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354"/>
  <workbookPr filterPrivacy="1" defaultThemeVersion="124226"/>
  <xr:revisionPtr revIDLastSave="0" documentId="8_{C3298C2B-1403-4D55-A2E2-092B3F47E53C}" xr6:coauthVersionLast="36" xr6:coauthVersionMax="36" xr10:uidLastSave="{00000000-0000-0000-0000-000000000000}"/>
  <bookViews>
    <workbookView xWindow="0" yWindow="0" windowWidth="28800" windowHeight="12210" firstSheet="3" activeTab="3" xr2:uid="{00000000-000D-0000-FFFF-FFFF00000000}"/>
  </bookViews>
  <sheets>
    <sheet name="tab1" sheetId="1" state="hidden" r:id="rId1"/>
    <sheet name="tab2" sheetId="2" state="hidden" r:id="rId2"/>
    <sheet name="przeliczenia " sheetId="3" state="hidden" r:id="rId3"/>
    <sheet name="wynik" sheetId="4" r:id="rId4"/>
  </sheets>
  <definedNames>
    <definedName name="_xlnm._FilterDatabase" localSheetId="3" hidden="1">wynik!$A$10:$Y$2171</definedName>
  </definedNames>
  <calcPr calcId="191029"/>
</workbook>
</file>

<file path=xl/calcChain.xml><?xml version="1.0" encoding="utf-8"?>
<calcChain xmlns="http://schemas.openxmlformats.org/spreadsheetml/2006/main">
  <c r="A12" i="4" l="1"/>
  <c r="B12" i="4"/>
  <c r="C12" i="4"/>
  <c r="D12" i="4"/>
  <c r="E12" i="4"/>
  <c r="F12" i="4"/>
  <c r="G12" i="4"/>
  <c r="H12" i="4"/>
  <c r="I12" i="4"/>
  <c r="J12" i="4"/>
  <c r="K12" i="4"/>
  <c r="L12" i="4"/>
  <c r="M12" i="4"/>
  <c r="N12" i="4"/>
  <c r="O12" i="4"/>
  <c r="P12" i="4"/>
  <c r="Q12" i="4"/>
  <c r="R12" i="4"/>
  <c r="S12" i="4"/>
  <c r="T12" i="4"/>
  <c r="U12" i="4"/>
  <c r="V12" i="4"/>
  <c r="W12" i="4"/>
  <c r="X12" i="4"/>
  <c r="Y12" i="4"/>
  <c r="A13" i="4"/>
  <c r="B13" i="4"/>
  <c r="C13" i="4"/>
  <c r="Y13" i="4" s="1"/>
  <c r="D13" i="4"/>
  <c r="E13" i="4"/>
  <c r="F13" i="4"/>
  <c r="G13" i="4"/>
  <c r="H13" i="4"/>
  <c r="I13" i="4"/>
  <c r="J13" i="4"/>
  <c r="K13" i="4"/>
  <c r="L13" i="4"/>
  <c r="M13" i="4"/>
  <c r="N13" i="4"/>
  <c r="O13" i="4"/>
  <c r="P13" i="4"/>
  <c r="Q13" i="4"/>
  <c r="R13" i="4"/>
  <c r="S13" i="4"/>
  <c r="T13" i="4"/>
  <c r="U13" i="4"/>
  <c r="V13" i="4"/>
  <c r="W13" i="4"/>
  <c r="X13" i="4"/>
  <c r="A14" i="4"/>
  <c r="B14" i="4"/>
  <c r="C14" i="4"/>
  <c r="Y14" i="4" s="1"/>
  <c r="D14" i="4"/>
  <c r="E14" i="4"/>
  <c r="F14" i="4"/>
  <c r="G14" i="4"/>
  <c r="H14" i="4"/>
  <c r="I14" i="4"/>
  <c r="J14" i="4"/>
  <c r="K14" i="4"/>
  <c r="L14" i="4"/>
  <c r="M14" i="4"/>
  <c r="N14" i="4"/>
  <c r="O14" i="4"/>
  <c r="P14" i="4"/>
  <c r="Q14" i="4"/>
  <c r="R14" i="4"/>
  <c r="S14" i="4"/>
  <c r="T14" i="4"/>
  <c r="U14" i="4"/>
  <c r="V14" i="4"/>
  <c r="W14" i="4"/>
  <c r="X14" i="4"/>
  <c r="A15" i="4"/>
  <c r="B15" i="4"/>
  <c r="C15" i="4"/>
  <c r="Y15" i="4" s="1"/>
  <c r="D15" i="4"/>
  <c r="E15" i="4"/>
  <c r="F15" i="4"/>
  <c r="G15" i="4"/>
  <c r="H15" i="4"/>
  <c r="I15" i="4"/>
  <c r="J15" i="4"/>
  <c r="K15" i="4"/>
  <c r="L15" i="4"/>
  <c r="M15" i="4"/>
  <c r="N15" i="4"/>
  <c r="O15" i="4"/>
  <c r="P15" i="4"/>
  <c r="Q15" i="4"/>
  <c r="R15" i="4"/>
  <c r="S15" i="4"/>
  <c r="T15" i="4"/>
  <c r="U15" i="4"/>
  <c r="V15" i="4"/>
  <c r="W15" i="4"/>
  <c r="X15" i="4"/>
  <c r="A16" i="4"/>
  <c r="B16" i="4"/>
  <c r="C16" i="4"/>
  <c r="Y16" i="4" s="1"/>
  <c r="D16" i="4"/>
  <c r="E16" i="4"/>
  <c r="F16" i="4"/>
  <c r="G16" i="4"/>
  <c r="H16" i="4"/>
  <c r="I16" i="4"/>
  <c r="J16" i="4"/>
  <c r="K16" i="4"/>
  <c r="L16" i="4"/>
  <c r="M16" i="4"/>
  <c r="N16" i="4"/>
  <c r="O16" i="4"/>
  <c r="P16" i="4"/>
  <c r="Q16" i="4"/>
  <c r="R16" i="4"/>
  <c r="S16" i="4"/>
  <c r="T16" i="4"/>
  <c r="U16" i="4"/>
  <c r="V16" i="4"/>
  <c r="W16" i="4"/>
  <c r="X16" i="4"/>
  <c r="A17" i="4"/>
  <c r="B17" i="4"/>
  <c r="C17" i="4"/>
  <c r="Y17" i="4" s="1"/>
  <c r="D17" i="4"/>
  <c r="E17" i="4"/>
  <c r="F17" i="4"/>
  <c r="G17" i="4"/>
  <c r="H17" i="4"/>
  <c r="I17" i="4"/>
  <c r="J17" i="4"/>
  <c r="K17" i="4"/>
  <c r="L17" i="4"/>
  <c r="M17" i="4"/>
  <c r="N17" i="4"/>
  <c r="O17" i="4"/>
  <c r="P17" i="4"/>
  <c r="Q17" i="4"/>
  <c r="R17" i="4"/>
  <c r="S17" i="4"/>
  <c r="T17" i="4"/>
  <c r="U17" i="4"/>
  <c r="V17" i="4"/>
  <c r="W17" i="4"/>
  <c r="X17" i="4"/>
  <c r="A18" i="4"/>
  <c r="B18" i="4"/>
  <c r="C18" i="4"/>
  <c r="Y18" i="4" s="1"/>
  <c r="D18" i="4"/>
  <c r="E18" i="4"/>
  <c r="F18" i="4"/>
  <c r="G18" i="4"/>
  <c r="H18" i="4"/>
  <c r="I18" i="4"/>
  <c r="J18" i="4"/>
  <c r="K18" i="4"/>
  <c r="L18" i="4"/>
  <c r="M18" i="4"/>
  <c r="N18" i="4"/>
  <c r="O18" i="4"/>
  <c r="P18" i="4"/>
  <c r="Q18" i="4"/>
  <c r="R18" i="4"/>
  <c r="S18" i="4"/>
  <c r="T18" i="4"/>
  <c r="U18" i="4"/>
  <c r="V18" i="4"/>
  <c r="W18" i="4"/>
  <c r="X18" i="4"/>
  <c r="A19" i="4"/>
  <c r="B19" i="4"/>
  <c r="C19" i="4"/>
  <c r="D19" i="4"/>
  <c r="E19" i="4"/>
  <c r="F19" i="4"/>
  <c r="G19" i="4"/>
  <c r="H19" i="4"/>
  <c r="I19" i="4"/>
  <c r="J19" i="4"/>
  <c r="K19" i="4"/>
  <c r="L19" i="4"/>
  <c r="M19" i="4"/>
  <c r="N19" i="4"/>
  <c r="O19" i="4"/>
  <c r="P19" i="4"/>
  <c r="Q19" i="4"/>
  <c r="R19" i="4"/>
  <c r="S19" i="4"/>
  <c r="T19" i="4"/>
  <c r="U19" i="4"/>
  <c r="V19" i="4"/>
  <c r="W19" i="4"/>
  <c r="X19" i="4"/>
  <c r="Y19" i="4"/>
  <c r="A20" i="4"/>
  <c r="B20" i="4"/>
  <c r="C20" i="4"/>
  <c r="D20" i="4"/>
  <c r="E20" i="4"/>
  <c r="F20" i="4"/>
  <c r="G20" i="4"/>
  <c r="H20" i="4"/>
  <c r="I20" i="4"/>
  <c r="J20" i="4"/>
  <c r="K20" i="4"/>
  <c r="L20" i="4"/>
  <c r="M20" i="4"/>
  <c r="N20" i="4"/>
  <c r="O20" i="4"/>
  <c r="P20" i="4"/>
  <c r="Q20" i="4"/>
  <c r="R20" i="4"/>
  <c r="S20" i="4"/>
  <c r="T20" i="4"/>
  <c r="U20" i="4"/>
  <c r="V20" i="4"/>
  <c r="W20" i="4"/>
  <c r="X20" i="4"/>
  <c r="Y20" i="4"/>
  <c r="A21" i="4"/>
  <c r="B21" i="4"/>
  <c r="C21" i="4"/>
  <c r="Y21" i="4" s="1"/>
  <c r="D21" i="4"/>
  <c r="E21" i="4"/>
  <c r="F21" i="4"/>
  <c r="G21" i="4"/>
  <c r="H21" i="4"/>
  <c r="I21" i="4"/>
  <c r="J21" i="4"/>
  <c r="K21" i="4"/>
  <c r="L21" i="4"/>
  <c r="M21" i="4"/>
  <c r="N21" i="4"/>
  <c r="O21" i="4"/>
  <c r="P21" i="4"/>
  <c r="Q21" i="4"/>
  <c r="R21" i="4"/>
  <c r="S21" i="4"/>
  <c r="T21" i="4"/>
  <c r="U21" i="4"/>
  <c r="V21" i="4"/>
  <c r="W21" i="4"/>
  <c r="X21" i="4"/>
  <c r="A22" i="4"/>
  <c r="B22" i="4"/>
  <c r="C22" i="4"/>
  <c r="Y22" i="4" s="1"/>
  <c r="D22" i="4"/>
  <c r="E22" i="4"/>
  <c r="F22" i="4"/>
  <c r="G22" i="4"/>
  <c r="H22" i="4"/>
  <c r="I22" i="4"/>
  <c r="J22" i="4"/>
  <c r="K22" i="4"/>
  <c r="L22" i="4"/>
  <c r="M22" i="4"/>
  <c r="N22" i="4"/>
  <c r="O22" i="4"/>
  <c r="P22" i="4"/>
  <c r="Q22" i="4"/>
  <c r="R22" i="4"/>
  <c r="S22" i="4"/>
  <c r="T22" i="4"/>
  <c r="U22" i="4"/>
  <c r="V22" i="4"/>
  <c r="W22" i="4"/>
  <c r="X22" i="4"/>
  <c r="A23" i="4"/>
  <c r="B23" i="4"/>
  <c r="C23" i="4"/>
  <c r="Y23" i="4" s="1"/>
  <c r="D23" i="4"/>
  <c r="E23" i="4"/>
  <c r="F23" i="4"/>
  <c r="G23" i="4"/>
  <c r="H23" i="4"/>
  <c r="I23" i="4"/>
  <c r="J23" i="4"/>
  <c r="K23" i="4"/>
  <c r="L23" i="4"/>
  <c r="M23" i="4"/>
  <c r="N23" i="4"/>
  <c r="O23" i="4"/>
  <c r="P23" i="4"/>
  <c r="Q23" i="4"/>
  <c r="R23" i="4"/>
  <c r="S23" i="4"/>
  <c r="T23" i="4"/>
  <c r="U23" i="4"/>
  <c r="V23" i="4"/>
  <c r="W23" i="4"/>
  <c r="X23" i="4"/>
  <c r="A24" i="4"/>
  <c r="B24" i="4"/>
  <c r="C24" i="4"/>
  <c r="Y24" i="4" s="1"/>
  <c r="D24" i="4"/>
  <c r="E24" i="4"/>
  <c r="F24" i="4"/>
  <c r="G24" i="4"/>
  <c r="H24" i="4"/>
  <c r="I24" i="4"/>
  <c r="J24" i="4"/>
  <c r="K24" i="4"/>
  <c r="L24" i="4"/>
  <c r="M24" i="4"/>
  <c r="N24" i="4"/>
  <c r="O24" i="4"/>
  <c r="P24" i="4"/>
  <c r="Q24" i="4"/>
  <c r="R24" i="4"/>
  <c r="S24" i="4"/>
  <c r="T24" i="4"/>
  <c r="U24" i="4"/>
  <c r="V24" i="4"/>
  <c r="W24" i="4"/>
  <c r="X24" i="4"/>
  <c r="A25" i="4"/>
  <c r="B25" i="4"/>
  <c r="C25" i="4"/>
  <c r="Y25" i="4" s="1"/>
  <c r="D25" i="4"/>
  <c r="E25" i="4"/>
  <c r="F25" i="4"/>
  <c r="G25" i="4"/>
  <c r="H25" i="4"/>
  <c r="I25" i="4"/>
  <c r="J25" i="4"/>
  <c r="K25" i="4"/>
  <c r="L25" i="4"/>
  <c r="M25" i="4"/>
  <c r="N25" i="4"/>
  <c r="O25" i="4"/>
  <c r="P25" i="4"/>
  <c r="Q25" i="4"/>
  <c r="R25" i="4"/>
  <c r="S25" i="4"/>
  <c r="T25" i="4"/>
  <c r="U25" i="4"/>
  <c r="V25" i="4"/>
  <c r="W25" i="4"/>
  <c r="X25" i="4"/>
  <c r="A26" i="4"/>
  <c r="B26" i="4"/>
  <c r="C26" i="4"/>
  <c r="Y26" i="4" s="1"/>
  <c r="D26" i="4"/>
  <c r="E26" i="4"/>
  <c r="F26" i="4"/>
  <c r="G26" i="4"/>
  <c r="H26" i="4"/>
  <c r="I26" i="4"/>
  <c r="J26" i="4"/>
  <c r="K26" i="4"/>
  <c r="L26" i="4"/>
  <c r="M26" i="4"/>
  <c r="N26" i="4"/>
  <c r="O26" i="4"/>
  <c r="P26" i="4"/>
  <c r="Q26" i="4"/>
  <c r="R26" i="4"/>
  <c r="S26" i="4"/>
  <c r="T26" i="4"/>
  <c r="U26" i="4"/>
  <c r="V26" i="4"/>
  <c r="W26" i="4"/>
  <c r="X26" i="4"/>
  <c r="A27" i="4"/>
  <c r="B27" i="4"/>
  <c r="C27" i="4"/>
  <c r="D27" i="4"/>
  <c r="E27" i="4"/>
  <c r="F27" i="4"/>
  <c r="G27" i="4"/>
  <c r="H27" i="4"/>
  <c r="I27" i="4"/>
  <c r="J27" i="4"/>
  <c r="K27" i="4"/>
  <c r="L27" i="4"/>
  <c r="M27" i="4"/>
  <c r="N27" i="4"/>
  <c r="O27" i="4"/>
  <c r="P27" i="4"/>
  <c r="Q27" i="4"/>
  <c r="R27" i="4"/>
  <c r="S27" i="4"/>
  <c r="T27" i="4"/>
  <c r="U27" i="4"/>
  <c r="V27" i="4"/>
  <c r="W27" i="4"/>
  <c r="X27" i="4"/>
  <c r="Y27" i="4"/>
  <c r="A28" i="4"/>
  <c r="B28" i="4"/>
  <c r="C28" i="4"/>
  <c r="D28" i="4"/>
  <c r="E28" i="4"/>
  <c r="F28" i="4"/>
  <c r="G28" i="4"/>
  <c r="H28" i="4"/>
  <c r="I28" i="4"/>
  <c r="J28" i="4"/>
  <c r="K28" i="4"/>
  <c r="L28" i="4"/>
  <c r="M28" i="4"/>
  <c r="N28" i="4"/>
  <c r="O28" i="4"/>
  <c r="P28" i="4"/>
  <c r="Q28" i="4"/>
  <c r="R28" i="4"/>
  <c r="S28" i="4"/>
  <c r="T28" i="4"/>
  <c r="U28" i="4"/>
  <c r="V28" i="4"/>
  <c r="W28" i="4"/>
  <c r="X28" i="4"/>
  <c r="Y28" i="4"/>
  <c r="A29" i="4"/>
  <c r="B29" i="4"/>
  <c r="C29" i="4"/>
  <c r="Y29" i="4" s="1"/>
  <c r="D29" i="4"/>
  <c r="E29" i="4"/>
  <c r="F29" i="4"/>
  <c r="G29" i="4"/>
  <c r="H29" i="4"/>
  <c r="I29" i="4"/>
  <c r="J29" i="4"/>
  <c r="K29" i="4"/>
  <c r="L29" i="4"/>
  <c r="M29" i="4"/>
  <c r="N29" i="4"/>
  <c r="O29" i="4"/>
  <c r="P29" i="4"/>
  <c r="Q29" i="4"/>
  <c r="R29" i="4"/>
  <c r="S29" i="4"/>
  <c r="T29" i="4"/>
  <c r="U29" i="4"/>
  <c r="V29" i="4"/>
  <c r="W29" i="4"/>
  <c r="X29" i="4"/>
  <c r="A30" i="4"/>
  <c r="B30" i="4"/>
  <c r="C30" i="4"/>
  <c r="Y30" i="4" s="1"/>
  <c r="D30" i="4"/>
  <c r="E30" i="4"/>
  <c r="F30" i="4"/>
  <c r="G30" i="4"/>
  <c r="H30" i="4"/>
  <c r="I30" i="4"/>
  <c r="J30" i="4"/>
  <c r="K30" i="4"/>
  <c r="L30" i="4"/>
  <c r="M30" i="4"/>
  <c r="N30" i="4"/>
  <c r="O30" i="4"/>
  <c r="P30" i="4"/>
  <c r="Q30" i="4"/>
  <c r="R30" i="4"/>
  <c r="S30" i="4"/>
  <c r="T30" i="4"/>
  <c r="U30" i="4"/>
  <c r="V30" i="4"/>
  <c r="W30" i="4"/>
  <c r="X30" i="4"/>
  <c r="A31" i="4"/>
  <c r="B31" i="4"/>
  <c r="C31" i="4"/>
  <c r="Y31" i="4" s="1"/>
  <c r="D31" i="4"/>
  <c r="E31" i="4"/>
  <c r="F31" i="4"/>
  <c r="G31" i="4"/>
  <c r="H31" i="4"/>
  <c r="I31" i="4"/>
  <c r="J31" i="4"/>
  <c r="K31" i="4"/>
  <c r="L31" i="4"/>
  <c r="M31" i="4"/>
  <c r="N31" i="4"/>
  <c r="O31" i="4"/>
  <c r="P31" i="4"/>
  <c r="Q31" i="4"/>
  <c r="R31" i="4"/>
  <c r="S31" i="4"/>
  <c r="T31" i="4"/>
  <c r="U31" i="4"/>
  <c r="V31" i="4"/>
  <c r="W31" i="4"/>
  <c r="X31" i="4"/>
  <c r="A32" i="4"/>
  <c r="B32" i="4"/>
  <c r="C32" i="4"/>
  <c r="Y32" i="4" s="1"/>
  <c r="D32" i="4"/>
  <c r="E32" i="4"/>
  <c r="F32" i="4"/>
  <c r="G32" i="4"/>
  <c r="H32" i="4"/>
  <c r="I32" i="4"/>
  <c r="J32" i="4"/>
  <c r="K32" i="4"/>
  <c r="L32" i="4"/>
  <c r="M32" i="4"/>
  <c r="N32" i="4"/>
  <c r="O32" i="4"/>
  <c r="P32" i="4"/>
  <c r="Q32" i="4"/>
  <c r="R32" i="4"/>
  <c r="S32" i="4"/>
  <c r="T32" i="4"/>
  <c r="U32" i="4"/>
  <c r="V32" i="4"/>
  <c r="W32" i="4"/>
  <c r="X32" i="4"/>
  <c r="A33" i="4"/>
  <c r="B33" i="4"/>
  <c r="C33" i="4"/>
  <c r="Y33" i="4" s="1"/>
  <c r="D33" i="4"/>
  <c r="E33" i="4"/>
  <c r="F33" i="4"/>
  <c r="G33" i="4"/>
  <c r="H33" i="4"/>
  <c r="I33" i="4"/>
  <c r="J33" i="4"/>
  <c r="K33" i="4"/>
  <c r="L33" i="4"/>
  <c r="M33" i="4"/>
  <c r="N33" i="4"/>
  <c r="O33" i="4"/>
  <c r="P33" i="4"/>
  <c r="Q33" i="4"/>
  <c r="R33" i="4"/>
  <c r="S33" i="4"/>
  <c r="T33" i="4"/>
  <c r="U33" i="4"/>
  <c r="V33" i="4"/>
  <c r="W33" i="4"/>
  <c r="X33" i="4"/>
  <c r="A34" i="4"/>
  <c r="B34" i="4"/>
  <c r="C34" i="4"/>
  <c r="Y34" i="4" s="1"/>
  <c r="D34" i="4"/>
  <c r="E34" i="4"/>
  <c r="F34" i="4"/>
  <c r="G34" i="4"/>
  <c r="H34" i="4"/>
  <c r="I34" i="4"/>
  <c r="J34" i="4"/>
  <c r="K34" i="4"/>
  <c r="L34" i="4"/>
  <c r="M34" i="4"/>
  <c r="N34" i="4"/>
  <c r="O34" i="4"/>
  <c r="P34" i="4"/>
  <c r="Q34" i="4"/>
  <c r="R34" i="4"/>
  <c r="S34" i="4"/>
  <c r="T34" i="4"/>
  <c r="U34" i="4"/>
  <c r="V34" i="4"/>
  <c r="W34" i="4"/>
  <c r="X34" i="4"/>
  <c r="A35" i="4"/>
  <c r="B35" i="4"/>
  <c r="C35" i="4"/>
  <c r="D35" i="4"/>
  <c r="E35" i="4"/>
  <c r="F35" i="4"/>
  <c r="G35" i="4"/>
  <c r="H35" i="4"/>
  <c r="I35" i="4"/>
  <c r="J35" i="4"/>
  <c r="K35" i="4"/>
  <c r="L35" i="4"/>
  <c r="M35" i="4"/>
  <c r="N35" i="4"/>
  <c r="O35" i="4"/>
  <c r="P35" i="4"/>
  <c r="Q35" i="4"/>
  <c r="R35" i="4"/>
  <c r="S35" i="4"/>
  <c r="T35" i="4"/>
  <c r="U35" i="4"/>
  <c r="V35" i="4"/>
  <c r="W35" i="4"/>
  <c r="X35" i="4"/>
  <c r="Y35" i="4"/>
  <c r="A36" i="4"/>
  <c r="B36" i="4"/>
  <c r="C36" i="4"/>
  <c r="D36" i="4"/>
  <c r="E36" i="4"/>
  <c r="F36" i="4"/>
  <c r="G36" i="4"/>
  <c r="H36" i="4"/>
  <c r="I36" i="4"/>
  <c r="J36" i="4"/>
  <c r="K36" i="4"/>
  <c r="L36" i="4"/>
  <c r="M36" i="4"/>
  <c r="N36" i="4"/>
  <c r="O36" i="4"/>
  <c r="P36" i="4"/>
  <c r="Q36" i="4"/>
  <c r="R36" i="4"/>
  <c r="S36" i="4"/>
  <c r="T36" i="4"/>
  <c r="U36" i="4"/>
  <c r="V36" i="4"/>
  <c r="W36" i="4"/>
  <c r="X36" i="4"/>
  <c r="Y36" i="4"/>
  <c r="A37" i="4"/>
  <c r="B37" i="4"/>
  <c r="C37" i="4"/>
  <c r="Y37" i="4" s="1"/>
  <c r="D37" i="4"/>
  <c r="E37" i="4"/>
  <c r="F37" i="4"/>
  <c r="G37" i="4"/>
  <c r="H37" i="4"/>
  <c r="I37" i="4"/>
  <c r="J37" i="4"/>
  <c r="K37" i="4"/>
  <c r="L37" i="4"/>
  <c r="M37" i="4"/>
  <c r="N37" i="4"/>
  <c r="O37" i="4"/>
  <c r="P37" i="4"/>
  <c r="Q37" i="4"/>
  <c r="R37" i="4"/>
  <c r="S37" i="4"/>
  <c r="T37" i="4"/>
  <c r="U37" i="4"/>
  <c r="V37" i="4"/>
  <c r="W37" i="4"/>
  <c r="X37" i="4"/>
  <c r="A38" i="4"/>
  <c r="B38" i="4"/>
  <c r="C38" i="4"/>
  <c r="Y38" i="4" s="1"/>
  <c r="D38" i="4"/>
  <c r="E38" i="4"/>
  <c r="F38" i="4"/>
  <c r="G38" i="4"/>
  <c r="H38" i="4"/>
  <c r="I38" i="4"/>
  <c r="J38" i="4"/>
  <c r="K38" i="4"/>
  <c r="L38" i="4"/>
  <c r="M38" i="4"/>
  <c r="N38" i="4"/>
  <c r="O38" i="4"/>
  <c r="P38" i="4"/>
  <c r="Q38" i="4"/>
  <c r="R38" i="4"/>
  <c r="S38" i="4"/>
  <c r="T38" i="4"/>
  <c r="U38" i="4"/>
  <c r="V38" i="4"/>
  <c r="W38" i="4"/>
  <c r="X38" i="4"/>
  <c r="A39" i="4"/>
  <c r="B39" i="4"/>
  <c r="C39" i="4"/>
  <c r="Y39" i="4" s="1"/>
  <c r="D39" i="4"/>
  <c r="E39" i="4"/>
  <c r="F39" i="4"/>
  <c r="G39" i="4"/>
  <c r="H39" i="4"/>
  <c r="I39" i="4"/>
  <c r="J39" i="4"/>
  <c r="K39" i="4"/>
  <c r="L39" i="4"/>
  <c r="M39" i="4"/>
  <c r="N39" i="4"/>
  <c r="O39" i="4"/>
  <c r="P39" i="4"/>
  <c r="Q39" i="4"/>
  <c r="R39" i="4"/>
  <c r="S39" i="4"/>
  <c r="T39" i="4"/>
  <c r="U39" i="4"/>
  <c r="V39" i="4"/>
  <c r="W39" i="4"/>
  <c r="X39" i="4"/>
  <c r="A40" i="4"/>
  <c r="B40" i="4"/>
  <c r="C40" i="4"/>
  <c r="Y40" i="4" s="1"/>
  <c r="D40" i="4"/>
  <c r="E40" i="4"/>
  <c r="F40" i="4"/>
  <c r="G40" i="4"/>
  <c r="H40" i="4"/>
  <c r="I40" i="4"/>
  <c r="J40" i="4"/>
  <c r="K40" i="4"/>
  <c r="L40" i="4"/>
  <c r="M40" i="4"/>
  <c r="N40" i="4"/>
  <c r="O40" i="4"/>
  <c r="P40" i="4"/>
  <c r="Q40" i="4"/>
  <c r="R40" i="4"/>
  <c r="S40" i="4"/>
  <c r="T40" i="4"/>
  <c r="U40" i="4"/>
  <c r="V40" i="4"/>
  <c r="W40" i="4"/>
  <c r="X40" i="4"/>
  <c r="A41" i="4"/>
  <c r="B41" i="4"/>
  <c r="C41" i="4"/>
  <c r="Y41" i="4" s="1"/>
  <c r="D41" i="4"/>
  <c r="E41" i="4"/>
  <c r="F41" i="4"/>
  <c r="G41" i="4"/>
  <c r="H41" i="4"/>
  <c r="I41" i="4"/>
  <c r="J41" i="4"/>
  <c r="K41" i="4"/>
  <c r="L41" i="4"/>
  <c r="M41" i="4"/>
  <c r="N41" i="4"/>
  <c r="O41" i="4"/>
  <c r="P41" i="4"/>
  <c r="Q41" i="4"/>
  <c r="R41" i="4"/>
  <c r="S41" i="4"/>
  <c r="T41" i="4"/>
  <c r="U41" i="4"/>
  <c r="V41" i="4"/>
  <c r="W41" i="4"/>
  <c r="X41" i="4"/>
  <c r="A42" i="4"/>
  <c r="B42" i="4"/>
  <c r="C42" i="4"/>
  <c r="Y42" i="4" s="1"/>
  <c r="D42" i="4"/>
  <c r="E42" i="4"/>
  <c r="F42" i="4"/>
  <c r="G42" i="4"/>
  <c r="H42" i="4"/>
  <c r="I42" i="4"/>
  <c r="J42" i="4"/>
  <c r="K42" i="4"/>
  <c r="L42" i="4"/>
  <c r="M42" i="4"/>
  <c r="N42" i="4"/>
  <c r="O42" i="4"/>
  <c r="P42" i="4"/>
  <c r="Q42" i="4"/>
  <c r="R42" i="4"/>
  <c r="S42" i="4"/>
  <c r="T42" i="4"/>
  <c r="U42" i="4"/>
  <c r="V42" i="4"/>
  <c r="W42" i="4"/>
  <c r="X42" i="4"/>
  <c r="A43" i="4"/>
  <c r="B43" i="4"/>
  <c r="C43" i="4"/>
  <c r="D43" i="4"/>
  <c r="E43" i="4"/>
  <c r="F43" i="4"/>
  <c r="G43" i="4"/>
  <c r="H43" i="4"/>
  <c r="I43" i="4"/>
  <c r="J43" i="4"/>
  <c r="K43" i="4"/>
  <c r="L43" i="4"/>
  <c r="M43" i="4"/>
  <c r="N43" i="4"/>
  <c r="O43" i="4"/>
  <c r="P43" i="4"/>
  <c r="Q43" i="4"/>
  <c r="R43" i="4"/>
  <c r="S43" i="4"/>
  <c r="T43" i="4"/>
  <c r="U43" i="4"/>
  <c r="V43" i="4"/>
  <c r="W43" i="4"/>
  <c r="X43" i="4"/>
  <c r="Y43" i="4"/>
  <c r="A44" i="4"/>
  <c r="B44" i="4"/>
  <c r="C44" i="4"/>
  <c r="D44" i="4"/>
  <c r="E44" i="4"/>
  <c r="F44" i="4"/>
  <c r="G44" i="4"/>
  <c r="H44" i="4"/>
  <c r="I44" i="4"/>
  <c r="J44" i="4"/>
  <c r="K44" i="4"/>
  <c r="L44" i="4"/>
  <c r="M44" i="4"/>
  <c r="N44" i="4"/>
  <c r="O44" i="4"/>
  <c r="P44" i="4"/>
  <c r="Q44" i="4"/>
  <c r="R44" i="4"/>
  <c r="S44" i="4"/>
  <c r="T44" i="4"/>
  <c r="U44" i="4"/>
  <c r="V44" i="4"/>
  <c r="W44" i="4"/>
  <c r="X44" i="4"/>
  <c r="Y44" i="4"/>
  <c r="A45" i="4"/>
  <c r="B45" i="4"/>
  <c r="C45" i="4"/>
  <c r="Y45" i="4" s="1"/>
  <c r="D45" i="4"/>
  <c r="E45" i="4"/>
  <c r="F45" i="4"/>
  <c r="G45" i="4"/>
  <c r="H45" i="4"/>
  <c r="I45" i="4"/>
  <c r="J45" i="4"/>
  <c r="K45" i="4"/>
  <c r="L45" i="4"/>
  <c r="M45" i="4"/>
  <c r="N45" i="4"/>
  <c r="O45" i="4"/>
  <c r="P45" i="4"/>
  <c r="Q45" i="4"/>
  <c r="R45" i="4"/>
  <c r="S45" i="4"/>
  <c r="T45" i="4"/>
  <c r="U45" i="4"/>
  <c r="V45" i="4"/>
  <c r="W45" i="4"/>
  <c r="X45" i="4"/>
  <c r="A46" i="4"/>
  <c r="B46" i="4"/>
  <c r="C46" i="4"/>
  <c r="Y46" i="4" s="1"/>
  <c r="D46" i="4"/>
  <c r="E46" i="4"/>
  <c r="F46" i="4"/>
  <c r="G46" i="4"/>
  <c r="H46" i="4"/>
  <c r="I46" i="4"/>
  <c r="J46" i="4"/>
  <c r="K46" i="4"/>
  <c r="L46" i="4"/>
  <c r="M46" i="4"/>
  <c r="N46" i="4"/>
  <c r="O46" i="4"/>
  <c r="P46" i="4"/>
  <c r="Q46" i="4"/>
  <c r="R46" i="4"/>
  <c r="S46" i="4"/>
  <c r="T46" i="4"/>
  <c r="U46" i="4"/>
  <c r="V46" i="4"/>
  <c r="W46" i="4"/>
  <c r="X46" i="4"/>
  <c r="A47" i="4"/>
  <c r="B47" i="4"/>
  <c r="C47" i="4"/>
  <c r="Y47" i="4" s="1"/>
  <c r="D47" i="4"/>
  <c r="E47" i="4"/>
  <c r="F47" i="4"/>
  <c r="G47" i="4"/>
  <c r="H47" i="4"/>
  <c r="I47" i="4"/>
  <c r="J47" i="4"/>
  <c r="K47" i="4"/>
  <c r="L47" i="4"/>
  <c r="M47" i="4"/>
  <c r="N47" i="4"/>
  <c r="O47" i="4"/>
  <c r="P47" i="4"/>
  <c r="Q47" i="4"/>
  <c r="R47" i="4"/>
  <c r="S47" i="4"/>
  <c r="T47" i="4"/>
  <c r="U47" i="4"/>
  <c r="V47" i="4"/>
  <c r="W47" i="4"/>
  <c r="X47" i="4"/>
  <c r="A48" i="4"/>
  <c r="B48" i="4"/>
  <c r="C48" i="4"/>
  <c r="Y48" i="4" s="1"/>
  <c r="D48" i="4"/>
  <c r="E48" i="4"/>
  <c r="F48" i="4"/>
  <c r="G48" i="4"/>
  <c r="H48" i="4"/>
  <c r="I48" i="4"/>
  <c r="J48" i="4"/>
  <c r="K48" i="4"/>
  <c r="L48" i="4"/>
  <c r="M48" i="4"/>
  <c r="N48" i="4"/>
  <c r="O48" i="4"/>
  <c r="P48" i="4"/>
  <c r="Q48" i="4"/>
  <c r="R48" i="4"/>
  <c r="S48" i="4"/>
  <c r="T48" i="4"/>
  <c r="U48" i="4"/>
  <c r="V48" i="4"/>
  <c r="W48" i="4"/>
  <c r="X48" i="4"/>
  <c r="A49" i="4"/>
  <c r="B49" i="4"/>
  <c r="C49" i="4"/>
  <c r="Y49" i="4" s="1"/>
  <c r="D49" i="4"/>
  <c r="E49" i="4"/>
  <c r="F49" i="4"/>
  <c r="G49" i="4"/>
  <c r="H49" i="4"/>
  <c r="I49" i="4"/>
  <c r="J49" i="4"/>
  <c r="K49" i="4"/>
  <c r="L49" i="4"/>
  <c r="M49" i="4"/>
  <c r="N49" i="4"/>
  <c r="O49" i="4"/>
  <c r="P49" i="4"/>
  <c r="Q49" i="4"/>
  <c r="R49" i="4"/>
  <c r="S49" i="4"/>
  <c r="T49" i="4"/>
  <c r="U49" i="4"/>
  <c r="V49" i="4"/>
  <c r="W49" i="4"/>
  <c r="X49" i="4"/>
  <c r="A50" i="4"/>
  <c r="B50" i="4"/>
  <c r="C50" i="4"/>
  <c r="Y50" i="4" s="1"/>
  <c r="D50" i="4"/>
  <c r="E50" i="4"/>
  <c r="F50" i="4"/>
  <c r="G50" i="4"/>
  <c r="H50" i="4"/>
  <c r="I50" i="4"/>
  <c r="J50" i="4"/>
  <c r="K50" i="4"/>
  <c r="L50" i="4"/>
  <c r="M50" i="4"/>
  <c r="N50" i="4"/>
  <c r="O50" i="4"/>
  <c r="P50" i="4"/>
  <c r="Q50" i="4"/>
  <c r="R50" i="4"/>
  <c r="S50" i="4"/>
  <c r="T50" i="4"/>
  <c r="U50" i="4"/>
  <c r="V50" i="4"/>
  <c r="W50" i="4"/>
  <c r="X50" i="4"/>
  <c r="A51" i="4"/>
  <c r="B51" i="4"/>
  <c r="C51" i="4"/>
  <c r="D51" i="4"/>
  <c r="E51" i="4"/>
  <c r="F51" i="4"/>
  <c r="G51" i="4"/>
  <c r="H51" i="4"/>
  <c r="I51" i="4"/>
  <c r="J51" i="4"/>
  <c r="K51" i="4"/>
  <c r="L51" i="4"/>
  <c r="M51" i="4"/>
  <c r="N51" i="4"/>
  <c r="O51" i="4"/>
  <c r="P51" i="4"/>
  <c r="Q51" i="4"/>
  <c r="R51" i="4"/>
  <c r="S51" i="4"/>
  <c r="T51" i="4"/>
  <c r="U51" i="4"/>
  <c r="V51" i="4"/>
  <c r="W51" i="4"/>
  <c r="X51" i="4"/>
  <c r="Y51" i="4"/>
  <c r="A52" i="4"/>
  <c r="B52" i="4"/>
  <c r="C52" i="4"/>
  <c r="D52" i="4"/>
  <c r="E52" i="4"/>
  <c r="F52" i="4"/>
  <c r="G52" i="4"/>
  <c r="H52" i="4"/>
  <c r="I52" i="4"/>
  <c r="J52" i="4"/>
  <c r="K52" i="4"/>
  <c r="L52" i="4"/>
  <c r="M52" i="4"/>
  <c r="N52" i="4"/>
  <c r="O52" i="4"/>
  <c r="P52" i="4"/>
  <c r="Q52" i="4"/>
  <c r="R52" i="4"/>
  <c r="S52" i="4"/>
  <c r="T52" i="4"/>
  <c r="U52" i="4"/>
  <c r="V52" i="4"/>
  <c r="W52" i="4"/>
  <c r="X52" i="4"/>
  <c r="Y52" i="4"/>
  <c r="A53" i="4"/>
  <c r="B53" i="4"/>
  <c r="C53" i="4"/>
  <c r="Y53" i="4" s="1"/>
  <c r="D53" i="4"/>
  <c r="E53" i="4"/>
  <c r="F53" i="4"/>
  <c r="G53" i="4"/>
  <c r="H53" i="4"/>
  <c r="I53" i="4"/>
  <c r="J53" i="4"/>
  <c r="K53" i="4"/>
  <c r="L53" i="4"/>
  <c r="M53" i="4"/>
  <c r="N53" i="4"/>
  <c r="O53" i="4"/>
  <c r="P53" i="4"/>
  <c r="Q53" i="4"/>
  <c r="R53" i="4"/>
  <c r="S53" i="4"/>
  <c r="T53" i="4"/>
  <c r="U53" i="4"/>
  <c r="V53" i="4"/>
  <c r="W53" i="4"/>
  <c r="X53" i="4"/>
  <c r="A54" i="4"/>
  <c r="B54" i="4"/>
  <c r="C54" i="4"/>
  <c r="Y54" i="4" s="1"/>
  <c r="D54" i="4"/>
  <c r="E54" i="4"/>
  <c r="F54" i="4"/>
  <c r="G54" i="4"/>
  <c r="H54" i="4"/>
  <c r="I54" i="4"/>
  <c r="J54" i="4"/>
  <c r="K54" i="4"/>
  <c r="L54" i="4"/>
  <c r="M54" i="4"/>
  <c r="N54" i="4"/>
  <c r="O54" i="4"/>
  <c r="P54" i="4"/>
  <c r="Q54" i="4"/>
  <c r="R54" i="4"/>
  <c r="S54" i="4"/>
  <c r="T54" i="4"/>
  <c r="U54" i="4"/>
  <c r="V54" i="4"/>
  <c r="W54" i="4"/>
  <c r="X54" i="4"/>
  <c r="A55" i="4"/>
  <c r="B55" i="4"/>
  <c r="C55" i="4"/>
  <c r="Y55" i="4" s="1"/>
  <c r="D55" i="4"/>
  <c r="E55" i="4"/>
  <c r="F55" i="4"/>
  <c r="G55" i="4"/>
  <c r="H55" i="4"/>
  <c r="I55" i="4"/>
  <c r="J55" i="4"/>
  <c r="K55" i="4"/>
  <c r="L55" i="4"/>
  <c r="M55" i="4"/>
  <c r="N55" i="4"/>
  <c r="O55" i="4"/>
  <c r="P55" i="4"/>
  <c r="Q55" i="4"/>
  <c r="R55" i="4"/>
  <c r="S55" i="4"/>
  <c r="T55" i="4"/>
  <c r="U55" i="4"/>
  <c r="V55" i="4"/>
  <c r="W55" i="4"/>
  <c r="X55" i="4"/>
  <c r="A56" i="4"/>
  <c r="B56" i="4"/>
  <c r="C56" i="4"/>
  <c r="Y56" i="4" s="1"/>
  <c r="D56" i="4"/>
  <c r="E56" i="4"/>
  <c r="F56" i="4"/>
  <c r="G56" i="4"/>
  <c r="H56" i="4"/>
  <c r="I56" i="4"/>
  <c r="J56" i="4"/>
  <c r="K56" i="4"/>
  <c r="L56" i="4"/>
  <c r="M56" i="4"/>
  <c r="N56" i="4"/>
  <c r="O56" i="4"/>
  <c r="P56" i="4"/>
  <c r="Q56" i="4"/>
  <c r="R56" i="4"/>
  <c r="S56" i="4"/>
  <c r="T56" i="4"/>
  <c r="U56" i="4"/>
  <c r="V56" i="4"/>
  <c r="W56" i="4"/>
  <c r="X56" i="4"/>
  <c r="A57" i="4"/>
  <c r="B57" i="4"/>
  <c r="C57" i="4"/>
  <c r="Y57" i="4" s="1"/>
  <c r="D57" i="4"/>
  <c r="E57" i="4"/>
  <c r="F57" i="4"/>
  <c r="G57" i="4"/>
  <c r="H57" i="4"/>
  <c r="I57" i="4"/>
  <c r="J57" i="4"/>
  <c r="K57" i="4"/>
  <c r="L57" i="4"/>
  <c r="M57" i="4"/>
  <c r="N57" i="4"/>
  <c r="O57" i="4"/>
  <c r="P57" i="4"/>
  <c r="Q57" i="4"/>
  <c r="R57" i="4"/>
  <c r="S57" i="4"/>
  <c r="T57" i="4"/>
  <c r="U57" i="4"/>
  <c r="V57" i="4"/>
  <c r="W57" i="4"/>
  <c r="X57" i="4"/>
  <c r="A58" i="4"/>
  <c r="B58" i="4"/>
  <c r="C58" i="4"/>
  <c r="Y58" i="4" s="1"/>
  <c r="D58" i="4"/>
  <c r="E58" i="4"/>
  <c r="F58" i="4"/>
  <c r="G58" i="4"/>
  <c r="H58" i="4"/>
  <c r="I58" i="4"/>
  <c r="J58" i="4"/>
  <c r="K58" i="4"/>
  <c r="L58" i="4"/>
  <c r="M58" i="4"/>
  <c r="N58" i="4"/>
  <c r="O58" i="4"/>
  <c r="P58" i="4"/>
  <c r="Q58" i="4"/>
  <c r="R58" i="4"/>
  <c r="S58" i="4"/>
  <c r="T58" i="4"/>
  <c r="U58" i="4"/>
  <c r="V58" i="4"/>
  <c r="W58" i="4"/>
  <c r="X58" i="4"/>
  <c r="A59" i="4"/>
  <c r="B59" i="4"/>
  <c r="C59" i="4"/>
  <c r="Y59" i="4" s="1"/>
  <c r="D59" i="4"/>
  <c r="E59" i="4"/>
  <c r="F59" i="4"/>
  <c r="G59" i="4"/>
  <c r="H59" i="4"/>
  <c r="I59" i="4"/>
  <c r="J59" i="4"/>
  <c r="K59" i="4"/>
  <c r="L59" i="4"/>
  <c r="M59" i="4"/>
  <c r="N59" i="4"/>
  <c r="O59" i="4"/>
  <c r="P59" i="4"/>
  <c r="Q59" i="4"/>
  <c r="R59" i="4"/>
  <c r="S59" i="4"/>
  <c r="T59" i="4"/>
  <c r="U59" i="4"/>
  <c r="V59" i="4"/>
  <c r="W59" i="4"/>
  <c r="X59" i="4"/>
  <c r="A60" i="4"/>
  <c r="B60" i="4"/>
  <c r="C60" i="4"/>
  <c r="Y60" i="4" s="1"/>
  <c r="D60" i="4"/>
  <c r="E60" i="4"/>
  <c r="F60" i="4"/>
  <c r="G60" i="4"/>
  <c r="H60" i="4"/>
  <c r="I60" i="4"/>
  <c r="J60" i="4"/>
  <c r="K60" i="4"/>
  <c r="L60" i="4"/>
  <c r="M60" i="4"/>
  <c r="N60" i="4"/>
  <c r="O60" i="4"/>
  <c r="P60" i="4"/>
  <c r="Q60" i="4"/>
  <c r="R60" i="4"/>
  <c r="S60" i="4"/>
  <c r="T60" i="4"/>
  <c r="U60" i="4"/>
  <c r="V60" i="4"/>
  <c r="W60" i="4"/>
  <c r="X60" i="4"/>
  <c r="A61" i="4"/>
  <c r="B61" i="4"/>
  <c r="C61" i="4"/>
  <c r="Y61" i="4" s="1"/>
  <c r="D61" i="4"/>
  <c r="E61" i="4"/>
  <c r="F61" i="4"/>
  <c r="G61" i="4"/>
  <c r="H61" i="4"/>
  <c r="I61" i="4"/>
  <c r="J61" i="4"/>
  <c r="K61" i="4"/>
  <c r="L61" i="4"/>
  <c r="M61" i="4"/>
  <c r="N61" i="4"/>
  <c r="O61" i="4"/>
  <c r="P61" i="4"/>
  <c r="Q61" i="4"/>
  <c r="R61" i="4"/>
  <c r="S61" i="4"/>
  <c r="T61" i="4"/>
  <c r="U61" i="4"/>
  <c r="V61" i="4"/>
  <c r="W61" i="4"/>
  <c r="X61" i="4"/>
  <c r="A62" i="4"/>
  <c r="B62" i="4"/>
  <c r="C62" i="4"/>
  <c r="D62" i="4"/>
  <c r="E62" i="4"/>
  <c r="F62" i="4"/>
  <c r="G62" i="4"/>
  <c r="H62" i="4"/>
  <c r="I62" i="4"/>
  <c r="J62" i="4"/>
  <c r="K62" i="4"/>
  <c r="L62" i="4"/>
  <c r="M62" i="4"/>
  <c r="N62" i="4"/>
  <c r="O62" i="4"/>
  <c r="P62" i="4"/>
  <c r="Q62" i="4"/>
  <c r="R62" i="4"/>
  <c r="S62" i="4"/>
  <c r="T62" i="4"/>
  <c r="U62" i="4"/>
  <c r="V62" i="4"/>
  <c r="W62" i="4"/>
  <c r="X62" i="4"/>
  <c r="Y62" i="4"/>
  <c r="A63" i="4"/>
  <c r="B63" i="4"/>
  <c r="C63" i="4"/>
  <c r="D63" i="4"/>
  <c r="E63" i="4"/>
  <c r="F63" i="4"/>
  <c r="G63" i="4"/>
  <c r="H63" i="4"/>
  <c r="I63" i="4"/>
  <c r="J63" i="4"/>
  <c r="K63" i="4"/>
  <c r="L63" i="4"/>
  <c r="M63" i="4"/>
  <c r="N63" i="4"/>
  <c r="O63" i="4"/>
  <c r="P63" i="4"/>
  <c r="Q63" i="4"/>
  <c r="R63" i="4"/>
  <c r="S63" i="4"/>
  <c r="T63" i="4"/>
  <c r="U63" i="4"/>
  <c r="V63" i="4"/>
  <c r="W63" i="4"/>
  <c r="X63" i="4"/>
  <c r="Y63" i="4"/>
  <c r="A64" i="4"/>
  <c r="B64" i="4"/>
  <c r="C64" i="4"/>
  <c r="Y64" i="4" s="1"/>
  <c r="D64" i="4"/>
  <c r="E64" i="4"/>
  <c r="F64" i="4"/>
  <c r="G64" i="4"/>
  <c r="H64" i="4"/>
  <c r="I64" i="4"/>
  <c r="J64" i="4"/>
  <c r="K64" i="4"/>
  <c r="L64" i="4"/>
  <c r="M64" i="4"/>
  <c r="N64" i="4"/>
  <c r="O64" i="4"/>
  <c r="P64" i="4"/>
  <c r="Q64" i="4"/>
  <c r="R64" i="4"/>
  <c r="S64" i="4"/>
  <c r="T64" i="4"/>
  <c r="U64" i="4"/>
  <c r="V64" i="4"/>
  <c r="W64" i="4"/>
  <c r="X64" i="4"/>
  <c r="A65" i="4"/>
  <c r="B65" i="4"/>
  <c r="C65" i="4"/>
  <c r="Y65" i="4" s="1"/>
  <c r="D65" i="4"/>
  <c r="E65" i="4"/>
  <c r="F65" i="4"/>
  <c r="G65" i="4"/>
  <c r="H65" i="4"/>
  <c r="I65" i="4"/>
  <c r="J65" i="4"/>
  <c r="K65" i="4"/>
  <c r="L65" i="4"/>
  <c r="M65" i="4"/>
  <c r="N65" i="4"/>
  <c r="O65" i="4"/>
  <c r="P65" i="4"/>
  <c r="Q65" i="4"/>
  <c r="R65" i="4"/>
  <c r="S65" i="4"/>
  <c r="T65" i="4"/>
  <c r="U65" i="4"/>
  <c r="V65" i="4"/>
  <c r="W65" i="4"/>
  <c r="X65" i="4"/>
  <c r="A66" i="4"/>
  <c r="B66" i="4"/>
  <c r="C66" i="4"/>
  <c r="Y66" i="4" s="1"/>
  <c r="D66" i="4"/>
  <c r="E66" i="4"/>
  <c r="F66" i="4"/>
  <c r="G66" i="4"/>
  <c r="H66" i="4"/>
  <c r="I66" i="4"/>
  <c r="J66" i="4"/>
  <c r="K66" i="4"/>
  <c r="L66" i="4"/>
  <c r="M66" i="4"/>
  <c r="N66" i="4"/>
  <c r="O66" i="4"/>
  <c r="P66" i="4"/>
  <c r="Q66" i="4"/>
  <c r="R66" i="4"/>
  <c r="S66" i="4"/>
  <c r="T66" i="4"/>
  <c r="U66" i="4"/>
  <c r="V66" i="4"/>
  <c r="W66" i="4"/>
  <c r="X66" i="4"/>
  <c r="A67" i="4"/>
  <c r="B67" i="4"/>
  <c r="C67" i="4"/>
  <c r="Y67" i="4" s="1"/>
  <c r="D67" i="4"/>
  <c r="E67" i="4"/>
  <c r="F67" i="4"/>
  <c r="G67" i="4"/>
  <c r="H67" i="4"/>
  <c r="I67" i="4"/>
  <c r="J67" i="4"/>
  <c r="K67" i="4"/>
  <c r="L67" i="4"/>
  <c r="M67" i="4"/>
  <c r="N67" i="4"/>
  <c r="O67" i="4"/>
  <c r="P67" i="4"/>
  <c r="Q67" i="4"/>
  <c r="R67" i="4"/>
  <c r="S67" i="4"/>
  <c r="T67" i="4"/>
  <c r="U67" i="4"/>
  <c r="V67" i="4"/>
  <c r="W67" i="4"/>
  <c r="X67" i="4"/>
  <c r="A68" i="4"/>
  <c r="B68" i="4"/>
  <c r="C68" i="4"/>
  <c r="Y68" i="4" s="1"/>
  <c r="D68" i="4"/>
  <c r="E68" i="4"/>
  <c r="F68" i="4"/>
  <c r="G68" i="4"/>
  <c r="H68" i="4"/>
  <c r="I68" i="4"/>
  <c r="J68" i="4"/>
  <c r="K68" i="4"/>
  <c r="L68" i="4"/>
  <c r="M68" i="4"/>
  <c r="N68" i="4"/>
  <c r="O68" i="4"/>
  <c r="P68" i="4"/>
  <c r="Q68" i="4"/>
  <c r="R68" i="4"/>
  <c r="S68" i="4"/>
  <c r="T68" i="4"/>
  <c r="U68" i="4"/>
  <c r="V68" i="4"/>
  <c r="W68" i="4"/>
  <c r="X68" i="4"/>
  <c r="A69" i="4"/>
  <c r="B69" i="4"/>
  <c r="C69" i="4"/>
  <c r="Y69" i="4" s="1"/>
  <c r="D69" i="4"/>
  <c r="E69" i="4"/>
  <c r="F69" i="4"/>
  <c r="G69" i="4"/>
  <c r="H69" i="4"/>
  <c r="I69" i="4"/>
  <c r="J69" i="4"/>
  <c r="K69" i="4"/>
  <c r="L69" i="4"/>
  <c r="M69" i="4"/>
  <c r="N69" i="4"/>
  <c r="O69" i="4"/>
  <c r="P69" i="4"/>
  <c r="Q69" i="4"/>
  <c r="R69" i="4"/>
  <c r="S69" i="4"/>
  <c r="T69" i="4"/>
  <c r="U69" i="4"/>
  <c r="V69" i="4"/>
  <c r="W69" i="4"/>
  <c r="X69" i="4"/>
  <c r="A70" i="4"/>
  <c r="B70" i="4"/>
  <c r="C70" i="4"/>
  <c r="Y70" i="4" s="1"/>
  <c r="D70" i="4"/>
  <c r="E70" i="4"/>
  <c r="F70" i="4"/>
  <c r="G70" i="4"/>
  <c r="H70" i="4"/>
  <c r="I70" i="4"/>
  <c r="J70" i="4"/>
  <c r="K70" i="4"/>
  <c r="L70" i="4"/>
  <c r="M70" i="4"/>
  <c r="N70" i="4"/>
  <c r="O70" i="4"/>
  <c r="P70" i="4"/>
  <c r="Q70" i="4"/>
  <c r="R70" i="4"/>
  <c r="S70" i="4"/>
  <c r="T70" i="4"/>
  <c r="U70" i="4"/>
  <c r="V70" i="4"/>
  <c r="W70" i="4"/>
  <c r="X70" i="4"/>
  <c r="A71" i="4"/>
  <c r="B71" i="4"/>
  <c r="C71" i="4"/>
  <c r="Y71" i="4" s="1"/>
  <c r="D71" i="4"/>
  <c r="E71" i="4"/>
  <c r="F71" i="4"/>
  <c r="G71" i="4"/>
  <c r="H71" i="4"/>
  <c r="I71" i="4"/>
  <c r="J71" i="4"/>
  <c r="K71" i="4"/>
  <c r="L71" i="4"/>
  <c r="M71" i="4"/>
  <c r="N71" i="4"/>
  <c r="O71" i="4"/>
  <c r="P71" i="4"/>
  <c r="Q71" i="4"/>
  <c r="R71" i="4"/>
  <c r="S71" i="4"/>
  <c r="T71" i="4"/>
  <c r="U71" i="4"/>
  <c r="V71" i="4"/>
  <c r="W71" i="4"/>
  <c r="X71" i="4"/>
  <c r="A72" i="4"/>
  <c r="B72" i="4"/>
  <c r="C72" i="4"/>
  <c r="D72" i="4"/>
  <c r="E72" i="4"/>
  <c r="F72" i="4"/>
  <c r="G72" i="4"/>
  <c r="H72" i="4"/>
  <c r="I72" i="4"/>
  <c r="J72" i="4"/>
  <c r="K72" i="4"/>
  <c r="L72" i="4"/>
  <c r="M72" i="4"/>
  <c r="N72" i="4"/>
  <c r="O72" i="4"/>
  <c r="P72" i="4"/>
  <c r="Q72" i="4"/>
  <c r="R72" i="4"/>
  <c r="S72" i="4"/>
  <c r="T72" i="4"/>
  <c r="U72" i="4"/>
  <c r="V72" i="4"/>
  <c r="W72" i="4"/>
  <c r="X72" i="4"/>
  <c r="Y72" i="4"/>
  <c r="A73" i="4"/>
  <c r="B73" i="4"/>
  <c r="C73" i="4"/>
  <c r="Y73" i="4" s="1"/>
  <c r="D73" i="4"/>
  <c r="E73" i="4"/>
  <c r="F73" i="4"/>
  <c r="G73" i="4"/>
  <c r="H73" i="4"/>
  <c r="I73" i="4"/>
  <c r="J73" i="4"/>
  <c r="K73" i="4"/>
  <c r="L73" i="4"/>
  <c r="M73" i="4"/>
  <c r="N73" i="4"/>
  <c r="O73" i="4"/>
  <c r="P73" i="4"/>
  <c r="Q73" i="4"/>
  <c r="R73" i="4"/>
  <c r="S73" i="4"/>
  <c r="T73" i="4"/>
  <c r="U73" i="4"/>
  <c r="V73" i="4"/>
  <c r="W73" i="4"/>
  <c r="X73" i="4"/>
  <c r="A74" i="4"/>
  <c r="B74" i="4"/>
  <c r="C74" i="4"/>
  <c r="D74" i="4"/>
  <c r="E74" i="4"/>
  <c r="F74" i="4"/>
  <c r="G74" i="4"/>
  <c r="H74" i="4"/>
  <c r="I74" i="4"/>
  <c r="J74" i="4"/>
  <c r="K74" i="4"/>
  <c r="L74" i="4"/>
  <c r="M74" i="4"/>
  <c r="N74" i="4"/>
  <c r="O74" i="4"/>
  <c r="P74" i="4"/>
  <c r="Q74" i="4"/>
  <c r="R74" i="4"/>
  <c r="S74" i="4"/>
  <c r="T74" i="4"/>
  <c r="U74" i="4"/>
  <c r="V74" i="4"/>
  <c r="W74" i="4"/>
  <c r="X74" i="4"/>
  <c r="Y74" i="4"/>
  <c r="A75" i="4"/>
  <c r="B75" i="4"/>
  <c r="C75" i="4"/>
  <c r="Y75" i="4" s="1"/>
  <c r="D75" i="4"/>
  <c r="E75" i="4"/>
  <c r="F75" i="4"/>
  <c r="G75" i="4"/>
  <c r="H75" i="4"/>
  <c r="I75" i="4"/>
  <c r="J75" i="4"/>
  <c r="K75" i="4"/>
  <c r="L75" i="4"/>
  <c r="M75" i="4"/>
  <c r="N75" i="4"/>
  <c r="O75" i="4"/>
  <c r="P75" i="4"/>
  <c r="Q75" i="4"/>
  <c r="R75" i="4"/>
  <c r="S75" i="4"/>
  <c r="T75" i="4"/>
  <c r="U75" i="4"/>
  <c r="V75" i="4"/>
  <c r="W75" i="4"/>
  <c r="X75" i="4"/>
  <c r="A76" i="4"/>
  <c r="B76" i="4"/>
  <c r="C76" i="4"/>
  <c r="Y76" i="4" s="1"/>
  <c r="D76" i="4"/>
  <c r="E76" i="4"/>
  <c r="F76" i="4"/>
  <c r="G76" i="4"/>
  <c r="H76" i="4"/>
  <c r="I76" i="4"/>
  <c r="J76" i="4"/>
  <c r="K76" i="4"/>
  <c r="L76" i="4"/>
  <c r="M76" i="4"/>
  <c r="N76" i="4"/>
  <c r="O76" i="4"/>
  <c r="P76" i="4"/>
  <c r="Q76" i="4"/>
  <c r="R76" i="4"/>
  <c r="S76" i="4"/>
  <c r="T76" i="4"/>
  <c r="U76" i="4"/>
  <c r="V76" i="4"/>
  <c r="W76" i="4"/>
  <c r="X76" i="4"/>
  <c r="A77" i="4"/>
  <c r="B77" i="4"/>
  <c r="C77" i="4"/>
  <c r="Y77" i="4" s="1"/>
  <c r="D77" i="4"/>
  <c r="E77" i="4"/>
  <c r="F77" i="4"/>
  <c r="G77" i="4"/>
  <c r="H77" i="4"/>
  <c r="I77" i="4"/>
  <c r="J77" i="4"/>
  <c r="K77" i="4"/>
  <c r="L77" i="4"/>
  <c r="M77" i="4"/>
  <c r="N77" i="4"/>
  <c r="O77" i="4"/>
  <c r="P77" i="4"/>
  <c r="Q77" i="4"/>
  <c r="R77" i="4"/>
  <c r="S77" i="4"/>
  <c r="T77" i="4"/>
  <c r="U77" i="4"/>
  <c r="V77" i="4"/>
  <c r="W77" i="4"/>
  <c r="X77" i="4"/>
  <c r="A78" i="4"/>
  <c r="B78" i="4"/>
  <c r="C78" i="4"/>
  <c r="Y78" i="4" s="1"/>
  <c r="D78" i="4"/>
  <c r="E78" i="4"/>
  <c r="F78" i="4"/>
  <c r="G78" i="4"/>
  <c r="H78" i="4"/>
  <c r="I78" i="4"/>
  <c r="J78" i="4"/>
  <c r="K78" i="4"/>
  <c r="L78" i="4"/>
  <c r="M78" i="4"/>
  <c r="N78" i="4"/>
  <c r="O78" i="4"/>
  <c r="P78" i="4"/>
  <c r="Q78" i="4"/>
  <c r="R78" i="4"/>
  <c r="S78" i="4"/>
  <c r="T78" i="4"/>
  <c r="U78" i="4"/>
  <c r="V78" i="4"/>
  <c r="W78" i="4"/>
  <c r="X78" i="4"/>
  <c r="A79" i="4"/>
  <c r="B79" i="4"/>
  <c r="C79" i="4"/>
  <c r="Y79" i="4" s="1"/>
  <c r="D79" i="4"/>
  <c r="E79" i="4"/>
  <c r="F79" i="4"/>
  <c r="G79" i="4"/>
  <c r="H79" i="4"/>
  <c r="I79" i="4"/>
  <c r="J79" i="4"/>
  <c r="K79" i="4"/>
  <c r="L79" i="4"/>
  <c r="M79" i="4"/>
  <c r="N79" i="4"/>
  <c r="O79" i="4"/>
  <c r="P79" i="4"/>
  <c r="Q79" i="4"/>
  <c r="R79" i="4"/>
  <c r="S79" i="4"/>
  <c r="T79" i="4"/>
  <c r="U79" i="4"/>
  <c r="V79" i="4"/>
  <c r="W79" i="4"/>
  <c r="X79" i="4"/>
  <c r="A80" i="4"/>
  <c r="B80" i="4"/>
  <c r="C80" i="4"/>
  <c r="Y80" i="4" s="1"/>
  <c r="D80" i="4"/>
  <c r="E80" i="4"/>
  <c r="F80" i="4"/>
  <c r="G80" i="4"/>
  <c r="H80" i="4"/>
  <c r="I80" i="4"/>
  <c r="J80" i="4"/>
  <c r="K80" i="4"/>
  <c r="L80" i="4"/>
  <c r="M80" i="4"/>
  <c r="N80" i="4"/>
  <c r="O80" i="4"/>
  <c r="P80" i="4"/>
  <c r="Q80" i="4"/>
  <c r="R80" i="4"/>
  <c r="S80" i="4"/>
  <c r="T80" i="4"/>
  <c r="U80" i="4"/>
  <c r="V80" i="4"/>
  <c r="W80" i="4"/>
  <c r="X80" i="4"/>
  <c r="A81" i="4"/>
  <c r="B81" i="4"/>
  <c r="C81" i="4"/>
  <c r="Y81" i="4" s="1"/>
  <c r="D81" i="4"/>
  <c r="E81" i="4"/>
  <c r="F81" i="4"/>
  <c r="G81" i="4"/>
  <c r="H81" i="4"/>
  <c r="I81" i="4"/>
  <c r="J81" i="4"/>
  <c r="K81" i="4"/>
  <c r="L81" i="4"/>
  <c r="M81" i="4"/>
  <c r="N81" i="4"/>
  <c r="O81" i="4"/>
  <c r="P81" i="4"/>
  <c r="Q81" i="4"/>
  <c r="R81" i="4"/>
  <c r="S81" i="4"/>
  <c r="T81" i="4"/>
  <c r="U81" i="4"/>
  <c r="V81" i="4"/>
  <c r="W81" i="4"/>
  <c r="X81" i="4"/>
  <c r="A82" i="4"/>
  <c r="B82" i="4"/>
  <c r="C82" i="4"/>
  <c r="Y82" i="4" s="1"/>
  <c r="D82" i="4"/>
  <c r="E82" i="4"/>
  <c r="F82" i="4"/>
  <c r="G82" i="4"/>
  <c r="H82" i="4"/>
  <c r="I82" i="4"/>
  <c r="J82" i="4"/>
  <c r="K82" i="4"/>
  <c r="L82" i="4"/>
  <c r="M82" i="4"/>
  <c r="N82" i="4"/>
  <c r="O82" i="4"/>
  <c r="P82" i="4"/>
  <c r="Q82" i="4"/>
  <c r="R82" i="4"/>
  <c r="S82" i="4"/>
  <c r="T82" i="4"/>
  <c r="U82" i="4"/>
  <c r="V82" i="4"/>
  <c r="W82" i="4"/>
  <c r="X82" i="4"/>
  <c r="A83" i="4"/>
  <c r="B83" i="4"/>
  <c r="C83" i="4"/>
  <c r="D83" i="4"/>
  <c r="E83" i="4"/>
  <c r="F83" i="4"/>
  <c r="G83" i="4"/>
  <c r="H83" i="4"/>
  <c r="I83" i="4"/>
  <c r="J83" i="4"/>
  <c r="K83" i="4"/>
  <c r="L83" i="4"/>
  <c r="M83" i="4"/>
  <c r="N83" i="4"/>
  <c r="O83" i="4"/>
  <c r="P83" i="4"/>
  <c r="Q83" i="4"/>
  <c r="R83" i="4"/>
  <c r="S83" i="4"/>
  <c r="T83" i="4"/>
  <c r="U83" i="4"/>
  <c r="V83" i="4"/>
  <c r="W83" i="4"/>
  <c r="X83" i="4"/>
  <c r="Y83" i="4"/>
  <c r="A84" i="4"/>
  <c r="B84" i="4"/>
  <c r="C84" i="4"/>
  <c r="D84" i="4"/>
  <c r="E84" i="4"/>
  <c r="F84" i="4"/>
  <c r="G84" i="4"/>
  <c r="H84" i="4"/>
  <c r="I84" i="4"/>
  <c r="J84" i="4"/>
  <c r="K84" i="4"/>
  <c r="L84" i="4"/>
  <c r="M84" i="4"/>
  <c r="N84" i="4"/>
  <c r="O84" i="4"/>
  <c r="P84" i="4"/>
  <c r="Q84" i="4"/>
  <c r="R84" i="4"/>
  <c r="S84" i="4"/>
  <c r="T84" i="4"/>
  <c r="U84" i="4"/>
  <c r="V84" i="4"/>
  <c r="W84" i="4"/>
  <c r="X84" i="4"/>
  <c r="Y84" i="4"/>
  <c r="A85" i="4"/>
  <c r="B85" i="4"/>
  <c r="C85" i="4"/>
  <c r="Y85" i="4" s="1"/>
  <c r="D85" i="4"/>
  <c r="E85" i="4"/>
  <c r="F85" i="4"/>
  <c r="G85" i="4"/>
  <c r="H85" i="4"/>
  <c r="I85" i="4"/>
  <c r="J85" i="4"/>
  <c r="K85" i="4"/>
  <c r="L85" i="4"/>
  <c r="M85" i="4"/>
  <c r="N85" i="4"/>
  <c r="O85" i="4"/>
  <c r="P85" i="4"/>
  <c r="Q85" i="4"/>
  <c r="R85" i="4"/>
  <c r="S85" i="4"/>
  <c r="T85" i="4"/>
  <c r="U85" i="4"/>
  <c r="V85" i="4"/>
  <c r="W85" i="4"/>
  <c r="X85" i="4"/>
  <c r="A86" i="4"/>
  <c r="B86" i="4"/>
  <c r="C86" i="4"/>
  <c r="Y86" i="4" s="1"/>
  <c r="D86" i="4"/>
  <c r="E86" i="4"/>
  <c r="F86" i="4"/>
  <c r="G86" i="4"/>
  <c r="H86" i="4"/>
  <c r="I86" i="4"/>
  <c r="J86" i="4"/>
  <c r="K86" i="4"/>
  <c r="L86" i="4"/>
  <c r="M86" i="4"/>
  <c r="N86" i="4"/>
  <c r="O86" i="4"/>
  <c r="P86" i="4"/>
  <c r="Q86" i="4"/>
  <c r="R86" i="4"/>
  <c r="S86" i="4"/>
  <c r="T86" i="4"/>
  <c r="U86" i="4"/>
  <c r="V86" i="4"/>
  <c r="W86" i="4"/>
  <c r="X86" i="4"/>
  <c r="A87" i="4"/>
  <c r="B87" i="4"/>
  <c r="C87" i="4"/>
  <c r="Y87" i="4" s="1"/>
  <c r="D87" i="4"/>
  <c r="E87" i="4"/>
  <c r="F87" i="4"/>
  <c r="G87" i="4"/>
  <c r="H87" i="4"/>
  <c r="I87" i="4"/>
  <c r="J87" i="4"/>
  <c r="K87" i="4"/>
  <c r="L87" i="4"/>
  <c r="M87" i="4"/>
  <c r="N87" i="4"/>
  <c r="O87" i="4"/>
  <c r="P87" i="4"/>
  <c r="Q87" i="4"/>
  <c r="R87" i="4"/>
  <c r="S87" i="4"/>
  <c r="T87" i="4"/>
  <c r="U87" i="4"/>
  <c r="V87" i="4"/>
  <c r="W87" i="4"/>
  <c r="X87" i="4"/>
  <c r="A88" i="4"/>
  <c r="B88" i="4"/>
  <c r="C88" i="4"/>
  <c r="Y88" i="4" s="1"/>
  <c r="D88" i="4"/>
  <c r="E88" i="4"/>
  <c r="F88" i="4"/>
  <c r="G88" i="4"/>
  <c r="H88" i="4"/>
  <c r="I88" i="4"/>
  <c r="J88" i="4"/>
  <c r="K88" i="4"/>
  <c r="L88" i="4"/>
  <c r="M88" i="4"/>
  <c r="N88" i="4"/>
  <c r="O88" i="4"/>
  <c r="P88" i="4"/>
  <c r="Q88" i="4"/>
  <c r="R88" i="4"/>
  <c r="S88" i="4"/>
  <c r="T88" i="4"/>
  <c r="U88" i="4"/>
  <c r="V88" i="4"/>
  <c r="W88" i="4"/>
  <c r="X88" i="4"/>
  <c r="A89" i="4"/>
  <c r="B89" i="4"/>
  <c r="C89" i="4"/>
  <c r="Y89" i="4" s="1"/>
  <c r="D89" i="4"/>
  <c r="E89" i="4"/>
  <c r="F89" i="4"/>
  <c r="G89" i="4"/>
  <c r="H89" i="4"/>
  <c r="I89" i="4"/>
  <c r="J89" i="4"/>
  <c r="K89" i="4"/>
  <c r="L89" i="4"/>
  <c r="M89" i="4"/>
  <c r="N89" i="4"/>
  <c r="O89" i="4"/>
  <c r="P89" i="4"/>
  <c r="Q89" i="4"/>
  <c r="R89" i="4"/>
  <c r="S89" i="4"/>
  <c r="T89" i="4"/>
  <c r="U89" i="4"/>
  <c r="V89" i="4"/>
  <c r="W89" i="4"/>
  <c r="X89" i="4"/>
  <c r="A90" i="4"/>
  <c r="B90" i="4"/>
  <c r="C90" i="4"/>
  <c r="Y90" i="4" s="1"/>
  <c r="D90" i="4"/>
  <c r="E90" i="4"/>
  <c r="F90" i="4"/>
  <c r="G90" i="4"/>
  <c r="H90" i="4"/>
  <c r="I90" i="4"/>
  <c r="J90" i="4"/>
  <c r="K90" i="4"/>
  <c r="L90" i="4"/>
  <c r="M90" i="4"/>
  <c r="N90" i="4"/>
  <c r="O90" i="4"/>
  <c r="P90" i="4"/>
  <c r="Q90" i="4"/>
  <c r="R90" i="4"/>
  <c r="S90" i="4"/>
  <c r="T90" i="4"/>
  <c r="U90" i="4"/>
  <c r="V90" i="4"/>
  <c r="W90" i="4"/>
  <c r="X90" i="4"/>
  <c r="A91" i="4"/>
  <c r="B91" i="4"/>
  <c r="C91" i="4"/>
  <c r="Y91" i="4" s="1"/>
  <c r="D91" i="4"/>
  <c r="E91" i="4"/>
  <c r="F91" i="4"/>
  <c r="G91" i="4"/>
  <c r="H91" i="4"/>
  <c r="I91" i="4"/>
  <c r="J91" i="4"/>
  <c r="K91" i="4"/>
  <c r="L91" i="4"/>
  <c r="M91" i="4"/>
  <c r="N91" i="4"/>
  <c r="O91" i="4"/>
  <c r="P91" i="4"/>
  <c r="Q91" i="4"/>
  <c r="R91" i="4"/>
  <c r="S91" i="4"/>
  <c r="T91" i="4"/>
  <c r="U91" i="4"/>
  <c r="V91" i="4"/>
  <c r="W91" i="4"/>
  <c r="X91" i="4"/>
  <c r="A92" i="4"/>
  <c r="B92" i="4"/>
  <c r="C92" i="4"/>
  <c r="Y92" i="4" s="1"/>
  <c r="D92" i="4"/>
  <c r="E92" i="4"/>
  <c r="F92" i="4"/>
  <c r="G92" i="4"/>
  <c r="H92" i="4"/>
  <c r="I92" i="4"/>
  <c r="J92" i="4"/>
  <c r="K92" i="4"/>
  <c r="L92" i="4"/>
  <c r="M92" i="4"/>
  <c r="N92" i="4"/>
  <c r="O92" i="4"/>
  <c r="P92" i="4"/>
  <c r="Q92" i="4"/>
  <c r="R92" i="4"/>
  <c r="S92" i="4"/>
  <c r="T92" i="4"/>
  <c r="U92" i="4"/>
  <c r="V92" i="4"/>
  <c r="W92" i="4"/>
  <c r="X92" i="4"/>
  <c r="A93" i="4"/>
  <c r="B93" i="4"/>
  <c r="C93" i="4"/>
  <c r="Y93" i="4" s="1"/>
  <c r="D93" i="4"/>
  <c r="E93" i="4"/>
  <c r="F93" i="4"/>
  <c r="G93" i="4"/>
  <c r="H93" i="4"/>
  <c r="I93" i="4"/>
  <c r="J93" i="4"/>
  <c r="K93" i="4"/>
  <c r="L93" i="4"/>
  <c r="M93" i="4"/>
  <c r="N93" i="4"/>
  <c r="O93" i="4"/>
  <c r="P93" i="4"/>
  <c r="Q93" i="4"/>
  <c r="R93" i="4"/>
  <c r="S93" i="4"/>
  <c r="T93" i="4"/>
  <c r="U93" i="4"/>
  <c r="V93" i="4"/>
  <c r="W93" i="4"/>
  <c r="X93" i="4"/>
  <c r="A94" i="4"/>
  <c r="B94" i="4"/>
  <c r="C94" i="4"/>
  <c r="D94" i="4"/>
  <c r="E94" i="4"/>
  <c r="F94" i="4"/>
  <c r="G94" i="4"/>
  <c r="H94" i="4"/>
  <c r="I94" i="4"/>
  <c r="J94" i="4"/>
  <c r="K94" i="4"/>
  <c r="L94" i="4"/>
  <c r="M94" i="4"/>
  <c r="N94" i="4"/>
  <c r="O94" i="4"/>
  <c r="P94" i="4"/>
  <c r="Q94" i="4"/>
  <c r="R94" i="4"/>
  <c r="S94" i="4"/>
  <c r="T94" i="4"/>
  <c r="U94" i="4"/>
  <c r="V94" i="4"/>
  <c r="W94" i="4"/>
  <c r="X94" i="4"/>
  <c r="Y94" i="4"/>
  <c r="A95" i="4"/>
  <c r="B95" i="4"/>
  <c r="C95" i="4"/>
  <c r="D95" i="4"/>
  <c r="E95" i="4"/>
  <c r="F95" i="4"/>
  <c r="G95" i="4"/>
  <c r="H95" i="4"/>
  <c r="I95" i="4"/>
  <c r="J95" i="4"/>
  <c r="K95" i="4"/>
  <c r="L95" i="4"/>
  <c r="M95" i="4"/>
  <c r="N95" i="4"/>
  <c r="O95" i="4"/>
  <c r="P95" i="4"/>
  <c r="Q95" i="4"/>
  <c r="R95" i="4"/>
  <c r="S95" i="4"/>
  <c r="T95" i="4"/>
  <c r="U95" i="4"/>
  <c r="V95" i="4"/>
  <c r="W95" i="4"/>
  <c r="X95" i="4"/>
  <c r="Y95" i="4"/>
  <c r="A96" i="4"/>
  <c r="B96" i="4"/>
  <c r="C96" i="4"/>
  <c r="Y96" i="4" s="1"/>
  <c r="D96" i="4"/>
  <c r="E96" i="4"/>
  <c r="F96" i="4"/>
  <c r="G96" i="4"/>
  <c r="H96" i="4"/>
  <c r="I96" i="4"/>
  <c r="J96" i="4"/>
  <c r="K96" i="4"/>
  <c r="L96" i="4"/>
  <c r="M96" i="4"/>
  <c r="N96" i="4"/>
  <c r="O96" i="4"/>
  <c r="P96" i="4"/>
  <c r="Q96" i="4"/>
  <c r="R96" i="4"/>
  <c r="S96" i="4"/>
  <c r="T96" i="4"/>
  <c r="U96" i="4"/>
  <c r="V96" i="4"/>
  <c r="W96" i="4"/>
  <c r="X96" i="4"/>
  <c r="A97" i="4"/>
  <c r="B97" i="4"/>
  <c r="C97" i="4"/>
  <c r="Y97" i="4" s="1"/>
  <c r="D97" i="4"/>
  <c r="E97" i="4"/>
  <c r="F97" i="4"/>
  <c r="G97" i="4"/>
  <c r="H97" i="4"/>
  <c r="I97" i="4"/>
  <c r="J97" i="4"/>
  <c r="K97" i="4"/>
  <c r="L97" i="4"/>
  <c r="M97" i="4"/>
  <c r="N97" i="4"/>
  <c r="O97" i="4"/>
  <c r="P97" i="4"/>
  <c r="Q97" i="4"/>
  <c r="R97" i="4"/>
  <c r="S97" i="4"/>
  <c r="T97" i="4"/>
  <c r="U97" i="4"/>
  <c r="V97" i="4"/>
  <c r="W97" i="4"/>
  <c r="X97" i="4"/>
  <c r="A98" i="4"/>
  <c r="B98" i="4"/>
  <c r="C98" i="4"/>
  <c r="Y98" i="4" s="1"/>
  <c r="D98" i="4"/>
  <c r="E98" i="4"/>
  <c r="F98" i="4"/>
  <c r="G98" i="4"/>
  <c r="H98" i="4"/>
  <c r="I98" i="4"/>
  <c r="J98" i="4"/>
  <c r="K98" i="4"/>
  <c r="L98" i="4"/>
  <c r="M98" i="4"/>
  <c r="N98" i="4"/>
  <c r="O98" i="4"/>
  <c r="P98" i="4"/>
  <c r="Q98" i="4"/>
  <c r="R98" i="4"/>
  <c r="S98" i="4"/>
  <c r="T98" i="4"/>
  <c r="U98" i="4"/>
  <c r="V98" i="4"/>
  <c r="W98" i="4"/>
  <c r="X98" i="4"/>
  <c r="A99" i="4"/>
  <c r="B99" i="4"/>
  <c r="C99" i="4"/>
  <c r="Y99" i="4" s="1"/>
  <c r="D99" i="4"/>
  <c r="E99" i="4"/>
  <c r="F99" i="4"/>
  <c r="G99" i="4"/>
  <c r="H99" i="4"/>
  <c r="I99" i="4"/>
  <c r="J99" i="4"/>
  <c r="K99" i="4"/>
  <c r="L99" i="4"/>
  <c r="M99" i="4"/>
  <c r="N99" i="4"/>
  <c r="O99" i="4"/>
  <c r="P99" i="4"/>
  <c r="Q99" i="4"/>
  <c r="R99" i="4"/>
  <c r="S99" i="4"/>
  <c r="T99" i="4"/>
  <c r="U99" i="4"/>
  <c r="V99" i="4"/>
  <c r="W99" i="4"/>
  <c r="X99" i="4"/>
  <c r="A100" i="4"/>
  <c r="B100" i="4"/>
  <c r="C100" i="4"/>
  <c r="Y100" i="4" s="1"/>
  <c r="D100" i="4"/>
  <c r="E100" i="4"/>
  <c r="F100" i="4"/>
  <c r="G100" i="4"/>
  <c r="H100" i="4"/>
  <c r="I100" i="4"/>
  <c r="J100" i="4"/>
  <c r="K100" i="4"/>
  <c r="L100" i="4"/>
  <c r="M100" i="4"/>
  <c r="N100" i="4"/>
  <c r="O100" i="4"/>
  <c r="P100" i="4"/>
  <c r="Q100" i="4"/>
  <c r="R100" i="4"/>
  <c r="S100" i="4"/>
  <c r="T100" i="4"/>
  <c r="U100" i="4"/>
  <c r="V100" i="4"/>
  <c r="W100" i="4"/>
  <c r="X100" i="4"/>
  <c r="A101" i="4"/>
  <c r="B101" i="4"/>
  <c r="C101" i="4"/>
  <c r="Y101" i="4" s="1"/>
  <c r="D101" i="4"/>
  <c r="E101" i="4"/>
  <c r="F101" i="4"/>
  <c r="G101" i="4"/>
  <c r="H101" i="4"/>
  <c r="I101" i="4"/>
  <c r="J101" i="4"/>
  <c r="K101" i="4"/>
  <c r="L101" i="4"/>
  <c r="M101" i="4"/>
  <c r="N101" i="4"/>
  <c r="O101" i="4"/>
  <c r="P101" i="4"/>
  <c r="Q101" i="4"/>
  <c r="R101" i="4"/>
  <c r="S101" i="4"/>
  <c r="T101" i="4"/>
  <c r="U101" i="4"/>
  <c r="V101" i="4"/>
  <c r="W101" i="4"/>
  <c r="X101" i="4"/>
  <c r="A102" i="4"/>
  <c r="B102" i="4"/>
  <c r="C102" i="4"/>
  <c r="Y102" i="4" s="1"/>
  <c r="D102" i="4"/>
  <c r="E102" i="4"/>
  <c r="F102" i="4"/>
  <c r="G102" i="4"/>
  <c r="H102" i="4"/>
  <c r="I102" i="4"/>
  <c r="J102" i="4"/>
  <c r="K102" i="4"/>
  <c r="L102" i="4"/>
  <c r="M102" i="4"/>
  <c r="N102" i="4"/>
  <c r="O102" i="4"/>
  <c r="P102" i="4"/>
  <c r="Q102" i="4"/>
  <c r="R102" i="4"/>
  <c r="S102" i="4"/>
  <c r="T102" i="4"/>
  <c r="U102" i="4"/>
  <c r="V102" i="4"/>
  <c r="W102" i="4"/>
  <c r="X102" i="4"/>
  <c r="A103" i="4"/>
  <c r="B103" i="4"/>
  <c r="C103" i="4"/>
  <c r="Y103" i="4" s="1"/>
  <c r="D103" i="4"/>
  <c r="E103" i="4"/>
  <c r="F103" i="4"/>
  <c r="G103" i="4"/>
  <c r="H103" i="4"/>
  <c r="I103" i="4"/>
  <c r="J103" i="4"/>
  <c r="K103" i="4"/>
  <c r="L103" i="4"/>
  <c r="M103" i="4"/>
  <c r="N103" i="4"/>
  <c r="O103" i="4"/>
  <c r="P103" i="4"/>
  <c r="Q103" i="4"/>
  <c r="R103" i="4"/>
  <c r="S103" i="4"/>
  <c r="T103" i="4"/>
  <c r="U103" i="4"/>
  <c r="V103" i="4"/>
  <c r="W103" i="4"/>
  <c r="X103" i="4"/>
  <c r="A104" i="4"/>
  <c r="B104" i="4"/>
  <c r="C104" i="4"/>
  <c r="D104" i="4"/>
  <c r="E104" i="4"/>
  <c r="F104" i="4"/>
  <c r="G104" i="4"/>
  <c r="H104" i="4"/>
  <c r="I104" i="4"/>
  <c r="J104" i="4"/>
  <c r="K104" i="4"/>
  <c r="L104" i="4"/>
  <c r="M104" i="4"/>
  <c r="N104" i="4"/>
  <c r="O104" i="4"/>
  <c r="P104" i="4"/>
  <c r="Q104" i="4"/>
  <c r="R104" i="4"/>
  <c r="S104" i="4"/>
  <c r="T104" i="4"/>
  <c r="U104" i="4"/>
  <c r="V104" i="4"/>
  <c r="W104" i="4"/>
  <c r="X104" i="4"/>
  <c r="Y104" i="4"/>
  <c r="A105" i="4"/>
  <c r="B105" i="4"/>
  <c r="C105" i="4"/>
  <c r="Y105" i="4" s="1"/>
  <c r="D105" i="4"/>
  <c r="E105" i="4"/>
  <c r="F105" i="4"/>
  <c r="G105" i="4"/>
  <c r="H105" i="4"/>
  <c r="I105" i="4"/>
  <c r="J105" i="4"/>
  <c r="K105" i="4"/>
  <c r="L105" i="4"/>
  <c r="M105" i="4"/>
  <c r="N105" i="4"/>
  <c r="O105" i="4"/>
  <c r="P105" i="4"/>
  <c r="Q105" i="4"/>
  <c r="R105" i="4"/>
  <c r="S105" i="4"/>
  <c r="T105" i="4"/>
  <c r="U105" i="4"/>
  <c r="V105" i="4"/>
  <c r="W105" i="4"/>
  <c r="X105" i="4"/>
  <c r="A106" i="4"/>
  <c r="B106" i="4"/>
  <c r="C106" i="4"/>
  <c r="D106" i="4"/>
  <c r="E106" i="4"/>
  <c r="F106" i="4"/>
  <c r="G106" i="4"/>
  <c r="H106" i="4"/>
  <c r="I106" i="4"/>
  <c r="J106" i="4"/>
  <c r="K106" i="4"/>
  <c r="L106" i="4"/>
  <c r="M106" i="4"/>
  <c r="N106" i="4"/>
  <c r="O106" i="4"/>
  <c r="P106" i="4"/>
  <c r="Q106" i="4"/>
  <c r="R106" i="4"/>
  <c r="S106" i="4"/>
  <c r="T106" i="4"/>
  <c r="U106" i="4"/>
  <c r="V106" i="4"/>
  <c r="W106" i="4"/>
  <c r="X106" i="4"/>
  <c r="Y106" i="4"/>
  <c r="A107" i="4"/>
  <c r="B107" i="4"/>
  <c r="C107" i="4"/>
  <c r="Y107" i="4" s="1"/>
  <c r="D107" i="4"/>
  <c r="E107" i="4"/>
  <c r="F107" i="4"/>
  <c r="G107" i="4"/>
  <c r="H107" i="4"/>
  <c r="I107" i="4"/>
  <c r="J107" i="4"/>
  <c r="K107" i="4"/>
  <c r="L107" i="4"/>
  <c r="M107" i="4"/>
  <c r="N107" i="4"/>
  <c r="O107" i="4"/>
  <c r="P107" i="4"/>
  <c r="Q107" i="4"/>
  <c r="R107" i="4"/>
  <c r="S107" i="4"/>
  <c r="T107" i="4"/>
  <c r="U107" i="4"/>
  <c r="V107" i="4"/>
  <c r="W107" i="4"/>
  <c r="X107" i="4"/>
  <c r="A108" i="4"/>
  <c r="B108" i="4"/>
  <c r="C108" i="4"/>
  <c r="Y108" i="4" s="1"/>
  <c r="D108" i="4"/>
  <c r="E108" i="4"/>
  <c r="F108" i="4"/>
  <c r="G108" i="4"/>
  <c r="H108" i="4"/>
  <c r="I108" i="4"/>
  <c r="J108" i="4"/>
  <c r="K108" i="4"/>
  <c r="L108" i="4"/>
  <c r="M108" i="4"/>
  <c r="N108" i="4"/>
  <c r="O108" i="4"/>
  <c r="P108" i="4"/>
  <c r="Q108" i="4"/>
  <c r="R108" i="4"/>
  <c r="S108" i="4"/>
  <c r="T108" i="4"/>
  <c r="U108" i="4"/>
  <c r="V108" i="4"/>
  <c r="W108" i="4"/>
  <c r="X108" i="4"/>
  <c r="A109" i="4"/>
  <c r="B109" i="4"/>
  <c r="C109" i="4"/>
  <c r="Y109" i="4" s="1"/>
  <c r="D109" i="4"/>
  <c r="E109" i="4"/>
  <c r="F109" i="4"/>
  <c r="G109" i="4"/>
  <c r="H109" i="4"/>
  <c r="I109" i="4"/>
  <c r="J109" i="4"/>
  <c r="K109" i="4"/>
  <c r="L109" i="4"/>
  <c r="M109" i="4"/>
  <c r="N109" i="4"/>
  <c r="O109" i="4"/>
  <c r="P109" i="4"/>
  <c r="Q109" i="4"/>
  <c r="R109" i="4"/>
  <c r="S109" i="4"/>
  <c r="T109" i="4"/>
  <c r="U109" i="4"/>
  <c r="V109" i="4"/>
  <c r="W109" i="4"/>
  <c r="X109" i="4"/>
  <c r="A110" i="4"/>
  <c r="B110" i="4"/>
  <c r="C110" i="4"/>
  <c r="Y110" i="4" s="1"/>
  <c r="D110" i="4"/>
  <c r="E110" i="4"/>
  <c r="F110" i="4"/>
  <c r="G110" i="4"/>
  <c r="H110" i="4"/>
  <c r="I110" i="4"/>
  <c r="J110" i="4"/>
  <c r="K110" i="4"/>
  <c r="L110" i="4"/>
  <c r="M110" i="4"/>
  <c r="N110" i="4"/>
  <c r="O110" i="4"/>
  <c r="P110" i="4"/>
  <c r="Q110" i="4"/>
  <c r="R110" i="4"/>
  <c r="S110" i="4"/>
  <c r="T110" i="4"/>
  <c r="U110" i="4"/>
  <c r="V110" i="4"/>
  <c r="W110" i="4"/>
  <c r="X110" i="4"/>
  <c r="A111" i="4"/>
  <c r="B111" i="4"/>
  <c r="C111" i="4"/>
  <c r="Y111" i="4" s="1"/>
  <c r="D111" i="4"/>
  <c r="E111" i="4"/>
  <c r="F111" i="4"/>
  <c r="G111" i="4"/>
  <c r="H111" i="4"/>
  <c r="I111" i="4"/>
  <c r="J111" i="4"/>
  <c r="K111" i="4"/>
  <c r="L111" i="4"/>
  <c r="M111" i="4"/>
  <c r="N111" i="4"/>
  <c r="O111" i="4"/>
  <c r="P111" i="4"/>
  <c r="Q111" i="4"/>
  <c r="R111" i="4"/>
  <c r="S111" i="4"/>
  <c r="T111" i="4"/>
  <c r="U111" i="4"/>
  <c r="V111" i="4"/>
  <c r="W111" i="4"/>
  <c r="X111" i="4"/>
  <c r="A112" i="4"/>
  <c r="B112" i="4"/>
  <c r="C112" i="4"/>
  <c r="Y112" i="4" s="1"/>
  <c r="D112" i="4"/>
  <c r="E112" i="4"/>
  <c r="F112" i="4"/>
  <c r="G112" i="4"/>
  <c r="H112" i="4"/>
  <c r="I112" i="4"/>
  <c r="J112" i="4"/>
  <c r="K112" i="4"/>
  <c r="L112" i="4"/>
  <c r="M112" i="4"/>
  <c r="N112" i="4"/>
  <c r="O112" i="4"/>
  <c r="P112" i="4"/>
  <c r="Q112" i="4"/>
  <c r="R112" i="4"/>
  <c r="S112" i="4"/>
  <c r="T112" i="4"/>
  <c r="U112" i="4"/>
  <c r="V112" i="4"/>
  <c r="W112" i="4"/>
  <c r="X112" i="4"/>
  <c r="A113" i="4"/>
  <c r="B113" i="4"/>
  <c r="C113" i="4"/>
  <c r="Y113" i="4" s="1"/>
  <c r="D113" i="4"/>
  <c r="E113" i="4"/>
  <c r="F113" i="4"/>
  <c r="G113" i="4"/>
  <c r="H113" i="4"/>
  <c r="I113" i="4"/>
  <c r="J113" i="4"/>
  <c r="K113" i="4"/>
  <c r="L113" i="4"/>
  <c r="M113" i="4"/>
  <c r="N113" i="4"/>
  <c r="O113" i="4"/>
  <c r="P113" i="4"/>
  <c r="Q113" i="4"/>
  <c r="R113" i="4"/>
  <c r="S113" i="4"/>
  <c r="T113" i="4"/>
  <c r="U113" i="4"/>
  <c r="V113" i="4"/>
  <c r="W113" i="4"/>
  <c r="X113" i="4"/>
  <c r="A114" i="4"/>
  <c r="B114" i="4"/>
  <c r="C114" i="4"/>
  <c r="Y114" i="4" s="1"/>
  <c r="D114" i="4"/>
  <c r="E114" i="4"/>
  <c r="F114" i="4"/>
  <c r="G114" i="4"/>
  <c r="H114" i="4"/>
  <c r="I114" i="4"/>
  <c r="J114" i="4"/>
  <c r="K114" i="4"/>
  <c r="L114" i="4"/>
  <c r="M114" i="4"/>
  <c r="N114" i="4"/>
  <c r="O114" i="4"/>
  <c r="P114" i="4"/>
  <c r="Q114" i="4"/>
  <c r="R114" i="4"/>
  <c r="S114" i="4"/>
  <c r="T114" i="4"/>
  <c r="U114" i="4"/>
  <c r="V114" i="4"/>
  <c r="W114" i="4"/>
  <c r="X114" i="4"/>
  <c r="A115" i="4"/>
  <c r="B115" i="4"/>
  <c r="C115" i="4"/>
  <c r="D115" i="4"/>
  <c r="E115" i="4"/>
  <c r="F115" i="4"/>
  <c r="G115" i="4"/>
  <c r="H115" i="4"/>
  <c r="I115" i="4"/>
  <c r="J115" i="4"/>
  <c r="K115" i="4"/>
  <c r="L115" i="4"/>
  <c r="M115" i="4"/>
  <c r="N115" i="4"/>
  <c r="O115" i="4"/>
  <c r="P115" i="4"/>
  <c r="Q115" i="4"/>
  <c r="R115" i="4"/>
  <c r="S115" i="4"/>
  <c r="T115" i="4"/>
  <c r="U115" i="4"/>
  <c r="V115" i="4"/>
  <c r="W115" i="4"/>
  <c r="X115" i="4"/>
  <c r="Y115" i="4"/>
  <c r="A116" i="4"/>
  <c r="B116" i="4"/>
  <c r="C116" i="4"/>
  <c r="D116" i="4"/>
  <c r="E116" i="4"/>
  <c r="F116" i="4"/>
  <c r="G116" i="4"/>
  <c r="H116" i="4"/>
  <c r="I116" i="4"/>
  <c r="J116" i="4"/>
  <c r="K116" i="4"/>
  <c r="L116" i="4"/>
  <c r="M116" i="4"/>
  <c r="N116" i="4"/>
  <c r="O116" i="4"/>
  <c r="P116" i="4"/>
  <c r="Q116" i="4"/>
  <c r="R116" i="4"/>
  <c r="S116" i="4"/>
  <c r="T116" i="4"/>
  <c r="U116" i="4"/>
  <c r="V116" i="4"/>
  <c r="W116" i="4"/>
  <c r="X116" i="4"/>
  <c r="Y116" i="4"/>
  <c r="A117" i="4"/>
  <c r="B117" i="4"/>
  <c r="C117" i="4"/>
  <c r="Y117" i="4" s="1"/>
  <c r="D117" i="4"/>
  <c r="E117" i="4"/>
  <c r="F117" i="4"/>
  <c r="G117" i="4"/>
  <c r="H117" i="4"/>
  <c r="I117" i="4"/>
  <c r="J117" i="4"/>
  <c r="K117" i="4"/>
  <c r="L117" i="4"/>
  <c r="M117" i="4"/>
  <c r="N117" i="4"/>
  <c r="O117" i="4"/>
  <c r="P117" i="4"/>
  <c r="Q117" i="4"/>
  <c r="R117" i="4"/>
  <c r="S117" i="4"/>
  <c r="T117" i="4"/>
  <c r="U117" i="4"/>
  <c r="V117" i="4"/>
  <c r="W117" i="4"/>
  <c r="X117" i="4"/>
  <c r="A118" i="4"/>
  <c r="B118" i="4"/>
  <c r="C118" i="4"/>
  <c r="Y118" i="4" s="1"/>
  <c r="D118" i="4"/>
  <c r="E118" i="4"/>
  <c r="F118" i="4"/>
  <c r="G118" i="4"/>
  <c r="H118" i="4"/>
  <c r="I118" i="4"/>
  <c r="J118" i="4"/>
  <c r="K118" i="4"/>
  <c r="L118" i="4"/>
  <c r="M118" i="4"/>
  <c r="N118" i="4"/>
  <c r="O118" i="4"/>
  <c r="P118" i="4"/>
  <c r="Q118" i="4"/>
  <c r="R118" i="4"/>
  <c r="S118" i="4"/>
  <c r="T118" i="4"/>
  <c r="U118" i="4"/>
  <c r="V118" i="4"/>
  <c r="W118" i="4"/>
  <c r="X118" i="4"/>
  <c r="A119" i="4"/>
  <c r="B119" i="4"/>
  <c r="C119" i="4"/>
  <c r="Y119" i="4" s="1"/>
  <c r="D119" i="4"/>
  <c r="E119" i="4"/>
  <c r="F119" i="4"/>
  <c r="G119" i="4"/>
  <c r="H119" i="4"/>
  <c r="I119" i="4"/>
  <c r="J119" i="4"/>
  <c r="K119" i="4"/>
  <c r="L119" i="4"/>
  <c r="M119" i="4"/>
  <c r="N119" i="4"/>
  <c r="O119" i="4"/>
  <c r="P119" i="4"/>
  <c r="Q119" i="4"/>
  <c r="R119" i="4"/>
  <c r="S119" i="4"/>
  <c r="T119" i="4"/>
  <c r="U119" i="4"/>
  <c r="V119" i="4"/>
  <c r="W119" i="4"/>
  <c r="X119" i="4"/>
  <c r="A120" i="4"/>
  <c r="B120" i="4"/>
  <c r="C120" i="4"/>
  <c r="Y120" i="4" s="1"/>
  <c r="D120" i="4"/>
  <c r="E120" i="4"/>
  <c r="F120" i="4"/>
  <c r="G120" i="4"/>
  <c r="H120" i="4"/>
  <c r="I120" i="4"/>
  <c r="J120" i="4"/>
  <c r="K120" i="4"/>
  <c r="L120" i="4"/>
  <c r="M120" i="4"/>
  <c r="N120" i="4"/>
  <c r="O120" i="4"/>
  <c r="P120" i="4"/>
  <c r="Q120" i="4"/>
  <c r="R120" i="4"/>
  <c r="S120" i="4"/>
  <c r="T120" i="4"/>
  <c r="U120" i="4"/>
  <c r="V120" i="4"/>
  <c r="W120" i="4"/>
  <c r="X120" i="4"/>
  <c r="A121" i="4"/>
  <c r="B121" i="4"/>
  <c r="C121" i="4"/>
  <c r="Y121" i="4" s="1"/>
  <c r="D121" i="4"/>
  <c r="E121" i="4"/>
  <c r="F121" i="4"/>
  <c r="G121" i="4"/>
  <c r="H121" i="4"/>
  <c r="I121" i="4"/>
  <c r="J121" i="4"/>
  <c r="K121" i="4"/>
  <c r="L121" i="4"/>
  <c r="M121" i="4"/>
  <c r="N121" i="4"/>
  <c r="O121" i="4"/>
  <c r="P121" i="4"/>
  <c r="Q121" i="4"/>
  <c r="R121" i="4"/>
  <c r="S121" i="4"/>
  <c r="T121" i="4"/>
  <c r="U121" i="4"/>
  <c r="V121" i="4"/>
  <c r="W121" i="4"/>
  <c r="X121" i="4"/>
  <c r="A122" i="4"/>
  <c r="B122" i="4"/>
  <c r="C122" i="4"/>
  <c r="Y122" i="4" s="1"/>
  <c r="D122" i="4"/>
  <c r="E122" i="4"/>
  <c r="F122" i="4"/>
  <c r="G122" i="4"/>
  <c r="H122" i="4"/>
  <c r="I122" i="4"/>
  <c r="J122" i="4"/>
  <c r="K122" i="4"/>
  <c r="L122" i="4"/>
  <c r="M122" i="4"/>
  <c r="N122" i="4"/>
  <c r="O122" i="4"/>
  <c r="P122" i="4"/>
  <c r="Q122" i="4"/>
  <c r="R122" i="4"/>
  <c r="S122" i="4"/>
  <c r="T122" i="4"/>
  <c r="U122" i="4"/>
  <c r="V122" i="4"/>
  <c r="W122" i="4"/>
  <c r="X122" i="4"/>
  <c r="A123" i="4"/>
  <c r="B123" i="4"/>
  <c r="C123" i="4"/>
  <c r="Y123" i="4" s="1"/>
  <c r="D123" i="4"/>
  <c r="E123" i="4"/>
  <c r="F123" i="4"/>
  <c r="G123" i="4"/>
  <c r="H123" i="4"/>
  <c r="I123" i="4"/>
  <c r="J123" i="4"/>
  <c r="K123" i="4"/>
  <c r="L123" i="4"/>
  <c r="M123" i="4"/>
  <c r="N123" i="4"/>
  <c r="O123" i="4"/>
  <c r="P123" i="4"/>
  <c r="Q123" i="4"/>
  <c r="R123" i="4"/>
  <c r="S123" i="4"/>
  <c r="T123" i="4"/>
  <c r="U123" i="4"/>
  <c r="V123" i="4"/>
  <c r="W123" i="4"/>
  <c r="X123" i="4"/>
  <c r="A124" i="4"/>
  <c r="B124" i="4"/>
  <c r="C124" i="4"/>
  <c r="Y124" i="4" s="1"/>
  <c r="D124" i="4"/>
  <c r="E124" i="4"/>
  <c r="F124" i="4"/>
  <c r="G124" i="4"/>
  <c r="H124" i="4"/>
  <c r="I124" i="4"/>
  <c r="J124" i="4"/>
  <c r="K124" i="4"/>
  <c r="L124" i="4"/>
  <c r="M124" i="4"/>
  <c r="N124" i="4"/>
  <c r="O124" i="4"/>
  <c r="P124" i="4"/>
  <c r="Q124" i="4"/>
  <c r="R124" i="4"/>
  <c r="S124" i="4"/>
  <c r="T124" i="4"/>
  <c r="U124" i="4"/>
  <c r="V124" i="4"/>
  <c r="W124" i="4"/>
  <c r="X124" i="4"/>
  <c r="A125" i="4"/>
  <c r="B125" i="4"/>
  <c r="C125" i="4"/>
  <c r="Y125" i="4" s="1"/>
  <c r="D125" i="4"/>
  <c r="E125" i="4"/>
  <c r="F125" i="4"/>
  <c r="G125" i="4"/>
  <c r="H125" i="4"/>
  <c r="I125" i="4"/>
  <c r="J125" i="4"/>
  <c r="K125" i="4"/>
  <c r="L125" i="4"/>
  <c r="M125" i="4"/>
  <c r="N125" i="4"/>
  <c r="O125" i="4"/>
  <c r="P125" i="4"/>
  <c r="Q125" i="4"/>
  <c r="R125" i="4"/>
  <c r="S125" i="4"/>
  <c r="T125" i="4"/>
  <c r="U125" i="4"/>
  <c r="V125" i="4"/>
  <c r="W125" i="4"/>
  <c r="X125" i="4"/>
  <c r="A126" i="4"/>
  <c r="B126" i="4"/>
  <c r="C126" i="4"/>
  <c r="D126" i="4"/>
  <c r="E126" i="4"/>
  <c r="F126" i="4"/>
  <c r="G126" i="4"/>
  <c r="H126" i="4"/>
  <c r="I126" i="4"/>
  <c r="J126" i="4"/>
  <c r="K126" i="4"/>
  <c r="L126" i="4"/>
  <c r="M126" i="4"/>
  <c r="N126" i="4"/>
  <c r="O126" i="4"/>
  <c r="P126" i="4"/>
  <c r="Q126" i="4"/>
  <c r="R126" i="4"/>
  <c r="S126" i="4"/>
  <c r="T126" i="4"/>
  <c r="U126" i="4"/>
  <c r="V126" i="4"/>
  <c r="W126" i="4"/>
  <c r="X126" i="4"/>
  <c r="Y126" i="4"/>
  <c r="A127" i="4"/>
  <c r="B127" i="4"/>
  <c r="C127" i="4"/>
  <c r="D127" i="4"/>
  <c r="E127" i="4"/>
  <c r="F127" i="4"/>
  <c r="G127" i="4"/>
  <c r="H127" i="4"/>
  <c r="I127" i="4"/>
  <c r="J127" i="4"/>
  <c r="K127" i="4"/>
  <c r="L127" i="4"/>
  <c r="M127" i="4"/>
  <c r="N127" i="4"/>
  <c r="O127" i="4"/>
  <c r="P127" i="4"/>
  <c r="Q127" i="4"/>
  <c r="R127" i="4"/>
  <c r="S127" i="4"/>
  <c r="T127" i="4"/>
  <c r="U127" i="4"/>
  <c r="V127" i="4"/>
  <c r="W127" i="4"/>
  <c r="X127" i="4"/>
  <c r="Y127" i="4"/>
  <c r="A128" i="4"/>
  <c r="B128" i="4"/>
  <c r="C128" i="4"/>
  <c r="Y128" i="4" s="1"/>
  <c r="D128" i="4"/>
  <c r="E128" i="4"/>
  <c r="F128" i="4"/>
  <c r="G128" i="4"/>
  <c r="H128" i="4"/>
  <c r="I128" i="4"/>
  <c r="J128" i="4"/>
  <c r="K128" i="4"/>
  <c r="L128" i="4"/>
  <c r="M128" i="4"/>
  <c r="N128" i="4"/>
  <c r="O128" i="4"/>
  <c r="P128" i="4"/>
  <c r="Q128" i="4"/>
  <c r="R128" i="4"/>
  <c r="S128" i="4"/>
  <c r="T128" i="4"/>
  <c r="U128" i="4"/>
  <c r="V128" i="4"/>
  <c r="W128" i="4"/>
  <c r="X128" i="4"/>
  <c r="A129" i="4"/>
  <c r="B129" i="4"/>
  <c r="C129" i="4"/>
  <c r="Y129" i="4" s="1"/>
  <c r="D129" i="4"/>
  <c r="E129" i="4"/>
  <c r="F129" i="4"/>
  <c r="G129" i="4"/>
  <c r="H129" i="4"/>
  <c r="I129" i="4"/>
  <c r="J129" i="4"/>
  <c r="K129" i="4"/>
  <c r="L129" i="4"/>
  <c r="M129" i="4"/>
  <c r="N129" i="4"/>
  <c r="O129" i="4"/>
  <c r="P129" i="4"/>
  <c r="Q129" i="4"/>
  <c r="R129" i="4"/>
  <c r="S129" i="4"/>
  <c r="T129" i="4"/>
  <c r="U129" i="4"/>
  <c r="V129" i="4"/>
  <c r="W129" i="4"/>
  <c r="X129" i="4"/>
  <c r="A130" i="4"/>
  <c r="B130" i="4"/>
  <c r="C130" i="4"/>
  <c r="Y130" i="4" s="1"/>
  <c r="D130" i="4"/>
  <c r="E130" i="4"/>
  <c r="F130" i="4"/>
  <c r="G130" i="4"/>
  <c r="H130" i="4"/>
  <c r="I130" i="4"/>
  <c r="J130" i="4"/>
  <c r="K130" i="4"/>
  <c r="L130" i="4"/>
  <c r="M130" i="4"/>
  <c r="N130" i="4"/>
  <c r="O130" i="4"/>
  <c r="P130" i="4"/>
  <c r="Q130" i="4"/>
  <c r="R130" i="4"/>
  <c r="S130" i="4"/>
  <c r="T130" i="4"/>
  <c r="U130" i="4"/>
  <c r="V130" i="4"/>
  <c r="W130" i="4"/>
  <c r="X130" i="4"/>
  <c r="A131" i="4"/>
  <c r="B131" i="4"/>
  <c r="C131" i="4"/>
  <c r="Y131" i="4" s="1"/>
  <c r="D131" i="4"/>
  <c r="E131" i="4"/>
  <c r="F131" i="4"/>
  <c r="G131" i="4"/>
  <c r="H131" i="4"/>
  <c r="I131" i="4"/>
  <c r="J131" i="4"/>
  <c r="K131" i="4"/>
  <c r="L131" i="4"/>
  <c r="M131" i="4"/>
  <c r="N131" i="4"/>
  <c r="O131" i="4"/>
  <c r="P131" i="4"/>
  <c r="Q131" i="4"/>
  <c r="R131" i="4"/>
  <c r="S131" i="4"/>
  <c r="T131" i="4"/>
  <c r="U131" i="4"/>
  <c r="V131" i="4"/>
  <c r="W131" i="4"/>
  <c r="X131" i="4"/>
  <c r="A132" i="4"/>
  <c r="B132" i="4"/>
  <c r="C132" i="4"/>
  <c r="Y132" i="4" s="1"/>
  <c r="D132" i="4"/>
  <c r="E132" i="4"/>
  <c r="F132" i="4"/>
  <c r="G132" i="4"/>
  <c r="H132" i="4"/>
  <c r="I132" i="4"/>
  <c r="J132" i="4"/>
  <c r="K132" i="4"/>
  <c r="L132" i="4"/>
  <c r="M132" i="4"/>
  <c r="N132" i="4"/>
  <c r="O132" i="4"/>
  <c r="P132" i="4"/>
  <c r="Q132" i="4"/>
  <c r="R132" i="4"/>
  <c r="S132" i="4"/>
  <c r="T132" i="4"/>
  <c r="U132" i="4"/>
  <c r="V132" i="4"/>
  <c r="W132" i="4"/>
  <c r="X132" i="4"/>
  <c r="A133" i="4"/>
  <c r="B133" i="4"/>
  <c r="C133" i="4"/>
  <c r="Y133" i="4" s="1"/>
  <c r="D133" i="4"/>
  <c r="E133" i="4"/>
  <c r="F133" i="4"/>
  <c r="G133" i="4"/>
  <c r="H133" i="4"/>
  <c r="I133" i="4"/>
  <c r="J133" i="4"/>
  <c r="K133" i="4"/>
  <c r="L133" i="4"/>
  <c r="M133" i="4"/>
  <c r="N133" i="4"/>
  <c r="O133" i="4"/>
  <c r="P133" i="4"/>
  <c r="Q133" i="4"/>
  <c r="R133" i="4"/>
  <c r="S133" i="4"/>
  <c r="T133" i="4"/>
  <c r="U133" i="4"/>
  <c r="V133" i="4"/>
  <c r="W133" i="4"/>
  <c r="X133" i="4"/>
  <c r="A134" i="4"/>
  <c r="B134" i="4"/>
  <c r="C134" i="4"/>
  <c r="Y134" i="4" s="1"/>
  <c r="D134" i="4"/>
  <c r="E134" i="4"/>
  <c r="F134" i="4"/>
  <c r="G134" i="4"/>
  <c r="H134" i="4"/>
  <c r="I134" i="4"/>
  <c r="J134" i="4"/>
  <c r="K134" i="4"/>
  <c r="L134" i="4"/>
  <c r="M134" i="4"/>
  <c r="N134" i="4"/>
  <c r="O134" i="4"/>
  <c r="P134" i="4"/>
  <c r="Q134" i="4"/>
  <c r="R134" i="4"/>
  <c r="S134" i="4"/>
  <c r="T134" i="4"/>
  <c r="U134" i="4"/>
  <c r="V134" i="4"/>
  <c r="W134" i="4"/>
  <c r="X134" i="4"/>
  <c r="A135" i="4"/>
  <c r="B135" i="4"/>
  <c r="C135" i="4"/>
  <c r="Y135" i="4" s="1"/>
  <c r="D135" i="4"/>
  <c r="E135" i="4"/>
  <c r="F135" i="4"/>
  <c r="G135" i="4"/>
  <c r="H135" i="4"/>
  <c r="I135" i="4"/>
  <c r="J135" i="4"/>
  <c r="K135" i="4"/>
  <c r="L135" i="4"/>
  <c r="M135" i="4"/>
  <c r="N135" i="4"/>
  <c r="O135" i="4"/>
  <c r="P135" i="4"/>
  <c r="Q135" i="4"/>
  <c r="R135" i="4"/>
  <c r="S135" i="4"/>
  <c r="T135" i="4"/>
  <c r="U135" i="4"/>
  <c r="V135" i="4"/>
  <c r="W135" i="4"/>
  <c r="X135" i="4"/>
  <c r="A136" i="4"/>
  <c r="B136" i="4"/>
  <c r="C136" i="4"/>
  <c r="D136" i="4"/>
  <c r="E136" i="4"/>
  <c r="F136" i="4"/>
  <c r="G136" i="4"/>
  <c r="H136" i="4"/>
  <c r="I136" i="4"/>
  <c r="J136" i="4"/>
  <c r="K136" i="4"/>
  <c r="L136" i="4"/>
  <c r="M136" i="4"/>
  <c r="N136" i="4"/>
  <c r="O136" i="4"/>
  <c r="P136" i="4"/>
  <c r="Q136" i="4"/>
  <c r="R136" i="4"/>
  <c r="S136" i="4"/>
  <c r="T136" i="4"/>
  <c r="U136" i="4"/>
  <c r="V136" i="4"/>
  <c r="W136" i="4"/>
  <c r="X136" i="4"/>
  <c r="Y136" i="4"/>
  <c r="A137" i="4"/>
  <c r="B137" i="4"/>
  <c r="C137" i="4"/>
  <c r="Y137" i="4" s="1"/>
  <c r="D137" i="4"/>
  <c r="E137" i="4"/>
  <c r="F137" i="4"/>
  <c r="G137" i="4"/>
  <c r="H137" i="4"/>
  <c r="I137" i="4"/>
  <c r="J137" i="4"/>
  <c r="K137" i="4"/>
  <c r="L137" i="4"/>
  <c r="M137" i="4"/>
  <c r="N137" i="4"/>
  <c r="O137" i="4"/>
  <c r="P137" i="4"/>
  <c r="Q137" i="4"/>
  <c r="R137" i="4"/>
  <c r="S137" i="4"/>
  <c r="T137" i="4"/>
  <c r="U137" i="4"/>
  <c r="V137" i="4"/>
  <c r="W137" i="4"/>
  <c r="X137" i="4"/>
  <c r="A138" i="4"/>
  <c r="B138" i="4"/>
  <c r="C138" i="4"/>
  <c r="D138" i="4"/>
  <c r="E138" i="4"/>
  <c r="F138" i="4"/>
  <c r="G138" i="4"/>
  <c r="H138" i="4"/>
  <c r="I138" i="4"/>
  <c r="J138" i="4"/>
  <c r="K138" i="4"/>
  <c r="L138" i="4"/>
  <c r="M138" i="4"/>
  <c r="N138" i="4"/>
  <c r="O138" i="4"/>
  <c r="P138" i="4"/>
  <c r="Q138" i="4"/>
  <c r="R138" i="4"/>
  <c r="S138" i="4"/>
  <c r="T138" i="4"/>
  <c r="U138" i="4"/>
  <c r="V138" i="4"/>
  <c r="W138" i="4"/>
  <c r="X138" i="4"/>
  <c r="Y138" i="4"/>
  <c r="A139" i="4"/>
  <c r="B139" i="4"/>
  <c r="C139" i="4"/>
  <c r="Y139" i="4" s="1"/>
  <c r="D139" i="4"/>
  <c r="E139" i="4"/>
  <c r="F139" i="4"/>
  <c r="G139" i="4"/>
  <c r="H139" i="4"/>
  <c r="I139" i="4"/>
  <c r="J139" i="4"/>
  <c r="K139" i="4"/>
  <c r="L139" i="4"/>
  <c r="M139" i="4"/>
  <c r="N139" i="4"/>
  <c r="O139" i="4"/>
  <c r="P139" i="4"/>
  <c r="Q139" i="4"/>
  <c r="R139" i="4"/>
  <c r="S139" i="4"/>
  <c r="T139" i="4"/>
  <c r="U139" i="4"/>
  <c r="V139" i="4"/>
  <c r="W139" i="4"/>
  <c r="X139" i="4"/>
  <c r="A140" i="4"/>
  <c r="B140" i="4"/>
  <c r="C140" i="4"/>
  <c r="Y140" i="4" s="1"/>
  <c r="D140" i="4"/>
  <c r="E140" i="4"/>
  <c r="F140" i="4"/>
  <c r="G140" i="4"/>
  <c r="H140" i="4"/>
  <c r="I140" i="4"/>
  <c r="J140" i="4"/>
  <c r="K140" i="4"/>
  <c r="L140" i="4"/>
  <c r="M140" i="4"/>
  <c r="N140" i="4"/>
  <c r="O140" i="4"/>
  <c r="P140" i="4"/>
  <c r="Q140" i="4"/>
  <c r="R140" i="4"/>
  <c r="S140" i="4"/>
  <c r="T140" i="4"/>
  <c r="U140" i="4"/>
  <c r="V140" i="4"/>
  <c r="W140" i="4"/>
  <c r="X140" i="4"/>
  <c r="A141" i="4"/>
  <c r="B141" i="4"/>
  <c r="C141" i="4"/>
  <c r="Y141" i="4" s="1"/>
  <c r="D141" i="4"/>
  <c r="E141" i="4"/>
  <c r="F141" i="4"/>
  <c r="G141" i="4"/>
  <c r="H141" i="4"/>
  <c r="I141" i="4"/>
  <c r="J141" i="4"/>
  <c r="K141" i="4"/>
  <c r="L141" i="4"/>
  <c r="M141" i="4"/>
  <c r="N141" i="4"/>
  <c r="O141" i="4"/>
  <c r="P141" i="4"/>
  <c r="Q141" i="4"/>
  <c r="R141" i="4"/>
  <c r="S141" i="4"/>
  <c r="T141" i="4"/>
  <c r="U141" i="4"/>
  <c r="V141" i="4"/>
  <c r="W141" i="4"/>
  <c r="X141" i="4"/>
  <c r="A142" i="4"/>
  <c r="B142" i="4"/>
  <c r="C142" i="4"/>
  <c r="Y142" i="4" s="1"/>
  <c r="D142" i="4"/>
  <c r="E142" i="4"/>
  <c r="F142" i="4"/>
  <c r="G142" i="4"/>
  <c r="H142" i="4"/>
  <c r="I142" i="4"/>
  <c r="J142" i="4"/>
  <c r="K142" i="4"/>
  <c r="L142" i="4"/>
  <c r="M142" i="4"/>
  <c r="N142" i="4"/>
  <c r="O142" i="4"/>
  <c r="P142" i="4"/>
  <c r="Q142" i="4"/>
  <c r="R142" i="4"/>
  <c r="S142" i="4"/>
  <c r="T142" i="4"/>
  <c r="U142" i="4"/>
  <c r="V142" i="4"/>
  <c r="W142" i="4"/>
  <c r="X142" i="4"/>
  <c r="A143" i="4"/>
  <c r="B143" i="4"/>
  <c r="C143" i="4"/>
  <c r="Y143" i="4" s="1"/>
  <c r="D143" i="4"/>
  <c r="E143" i="4"/>
  <c r="F143" i="4"/>
  <c r="G143" i="4"/>
  <c r="H143" i="4"/>
  <c r="I143" i="4"/>
  <c r="J143" i="4"/>
  <c r="K143" i="4"/>
  <c r="L143" i="4"/>
  <c r="M143" i="4"/>
  <c r="N143" i="4"/>
  <c r="O143" i="4"/>
  <c r="P143" i="4"/>
  <c r="Q143" i="4"/>
  <c r="R143" i="4"/>
  <c r="S143" i="4"/>
  <c r="T143" i="4"/>
  <c r="U143" i="4"/>
  <c r="V143" i="4"/>
  <c r="W143" i="4"/>
  <c r="X143" i="4"/>
  <c r="A144" i="4"/>
  <c r="B144" i="4"/>
  <c r="C144" i="4"/>
  <c r="Y144" i="4" s="1"/>
  <c r="D144" i="4"/>
  <c r="E144" i="4"/>
  <c r="F144" i="4"/>
  <c r="G144" i="4"/>
  <c r="H144" i="4"/>
  <c r="I144" i="4"/>
  <c r="J144" i="4"/>
  <c r="K144" i="4"/>
  <c r="L144" i="4"/>
  <c r="M144" i="4"/>
  <c r="N144" i="4"/>
  <c r="O144" i="4"/>
  <c r="P144" i="4"/>
  <c r="Q144" i="4"/>
  <c r="R144" i="4"/>
  <c r="S144" i="4"/>
  <c r="T144" i="4"/>
  <c r="U144" i="4"/>
  <c r="V144" i="4"/>
  <c r="W144" i="4"/>
  <c r="X144" i="4"/>
  <c r="A145" i="4"/>
  <c r="B145" i="4"/>
  <c r="C145" i="4"/>
  <c r="Y145" i="4" s="1"/>
  <c r="D145" i="4"/>
  <c r="E145" i="4"/>
  <c r="F145" i="4"/>
  <c r="G145" i="4"/>
  <c r="H145" i="4"/>
  <c r="I145" i="4"/>
  <c r="J145" i="4"/>
  <c r="K145" i="4"/>
  <c r="L145" i="4"/>
  <c r="M145" i="4"/>
  <c r="N145" i="4"/>
  <c r="O145" i="4"/>
  <c r="P145" i="4"/>
  <c r="Q145" i="4"/>
  <c r="R145" i="4"/>
  <c r="S145" i="4"/>
  <c r="T145" i="4"/>
  <c r="U145" i="4"/>
  <c r="V145" i="4"/>
  <c r="W145" i="4"/>
  <c r="X145" i="4"/>
  <c r="A146" i="4"/>
  <c r="B146" i="4"/>
  <c r="C146" i="4"/>
  <c r="Y146" i="4" s="1"/>
  <c r="D146" i="4"/>
  <c r="E146" i="4"/>
  <c r="F146" i="4"/>
  <c r="G146" i="4"/>
  <c r="H146" i="4"/>
  <c r="I146" i="4"/>
  <c r="J146" i="4"/>
  <c r="K146" i="4"/>
  <c r="L146" i="4"/>
  <c r="M146" i="4"/>
  <c r="N146" i="4"/>
  <c r="O146" i="4"/>
  <c r="P146" i="4"/>
  <c r="Q146" i="4"/>
  <c r="R146" i="4"/>
  <c r="S146" i="4"/>
  <c r="T146" i="4"/>
  <c r="U146" i="4"/>
  <c r="V146" i="4"/>
  <c r="W146" i="4"/>
  <c r="X146" i="4"/>
  <c r="A147" i="4"/>
  <c r="B147" i="4"/>
  <c r="C147" i="4"/>
  <c r="D147" i="4"/>
  <c r="E147" i="4"/>
  <c r="F147" i="4"/>
  <c r="G147" i="4"/>
  <c r="H147" i="4"/>
  <c r="I147" i="4"/>
  <c r="J147" i="4"/>
  <c r="K147" i="4"/>
  <c r="L147" i="4"/>
  <c r="M147" i="4"/>
  <c r="N147" i="4"/>
  <c r="O147" i="4"/>
  <c r="P147" i="4"/>
  <c r="Q147" i="4"/>
  <c r="R147" i="4"/>
  <c r="S147" i="4"/>
  <c r="T147" i="4"/>
  <c r="U147" i="4"/>
  <c r="V147" i="4"/>
  <c r="W147" i="4"/>
  <c r="X147" i="4"/>
  <c r="Y147" i="4"/>
  <c r="A148" i="4"/>
  <c r="B148" i="4"/>
  <c r="C148" i="4"/>
  <c r="D148" i="4"/>
  <c r="E148" i="4"/>
  <c r="F148" i="4"/>
  <c r="G148" i="4"/>
  <c r="H148" i="4"/>
  <c r="I148" i="4"/>
  <c r="J148" i="4"/>
  <c r="K148" i="4"/>
  <c r="L148" i="4"/>
  <c r="M148" i="4"/>
  <c r="N148" i="4"/>
  <c r="O148" i="4"/>
  <c r="P148" i="4"/>
  <c r="Q148" i="4"/>
  <c r="R148" i="4"/>
  <c r="S148" i="4"/>
  <c r="T148" i="4"/>
  <c r="U148" i="4"/>
  <c r="V148" i="4"/>
  <c r="W148" i="4"/>
  <c r="X148" i="4"/>
  <c r="Y148" i="4"/>
  <c r="A149" i="4"/>
  <c r="B149" i="4"/>
  <c r="C149" i="4"/>
  <c r="Y149" i="4" s="1"/>
  <c r="D149" i="4"/>
  <c r="E149" i="4"/>
  <c r="F149" i="4"/>
  <c r="G149" i="4"/>
  <c r="H149" i="4"/>
  <c r="I149" i="4"/>
  <c r="J149" i="4"/>
  <c r="K149" i="4"/>
  <c r="L149" i="4"/>
  <c r="M149" i="4"/>
  <c r="N149" i="4"/>
  <c r="O149" i="4"/>
  <c r="P149" i="4"/>
  <c r="Q149" i="4"/>
  <c r="R149" i="4"/>
  <c r="S149" i="4"/>
  <c r="T149" i="4"/>
  <c r="U149" i="4"/>
  <c r="V149" i="4"/>
  <c r="W149" i="4"/>
  <c r="X149" i="4"/>
  <c r="A150" i="4"/>
  <c r="B150" i="4"/>
  <c r="C150" i="4"/>
  <c r="Y150" i="4" s="1"/>
  <c r="D150" i="4"/>
  <c r="E150" i="4"/>
  <c r="F150" i="4"/>
  <c r="G150" i="4"/>
  <c r="H150" i="4"/>
  <c r="I150" i="4"/>
  <c r="J150" i="4"/>
  <c r="K150" i="4"/>
  <c r="L150" i="4"/>
  <c r="M150" i="4"/>
  <c r="N150" i="4"/>
  <c r="O150" i="4"/>
  <c r="P150" i="4"/>
  <c r="Q150" i="4"/>
  <c r="R150" i="4"/>
  <c r="S150" i="4"/>
  <c r="T150" i="4"/>
  <c r="U150" i="4"/>
  <c r="V150" i="4"/>
  <c r="W150" i="4"/>
  <c r="X150" i="4"/>
  <c r="A151" i="4"/>
  <c r="B151" i="4"/>
  <c r="C151" i="4"/>
  <c r="Y151" i="4" s="1"/>
  <c r="D151" i="4"/>
  <c r="E151" i="4"/>
  <c r="F151" i="4"/>
  <c r="G151" i="4"/>
  <c r="H151" i="4"/>
  <c r="I151" i="4"/>
  <c r="J151" i="4"/>
  <c r="K151" i="4"/>
  <c r="L151" i="4"/>
  <c r="M151" i="4"/>
  <c r="N151" i="4"/>
  <c r="O151" i="4"/>
  <c r="P151" i="4"/>
  <c r="Q151" i="4"/>
  <c r="R151" i="4"/>
  <c r="S151" i="4"/>
  <c r="T151" i="4"/>
  <c r="U151" i="4"/>
  <c r="V151" i="4"/>
  <c r="W151" i="4"/>
  <c r="X151" i="4"/>
  <c r="A152" i="4"/>
  <c r="B152" i="4"/>
  <c r="C152" i="4"/>
  <c r="Y152" i="4" s="1"/>
  <c r="D152" i="4"/>
  <c r="E152" i="4"/>
  <c r="F152" i="4"/>
  <c r="G152" i="4"/>
  <c r="H152" i="4"/>
  <c r="I152" i="4"/>
  <c r="J152" i="4"/>
  <c r="K152" i="4"/>
  <c r="L152" i="4"/>
  <c r="M152" i="4"/>
  <c r="N152" i="4"/>
  <c r="O152" i="4"/>
  <c r="P152" i="4"/>
  <c r="Q152" i="4"/>
  <c r="R152" i="4"/>
  <c r="S152" i="4"/>
  <c r="T152" i="4"/>
  <c r="U152" i="4"/>
  <c r="V152" i="4"/>
  <c r="W152" i="4"/>
  <c r="X152" i="4"/>
  <c r="A153" i="4"/>
  <c r="B153" i="4"/>
  <c r="C153" i="4"/>
  <c r="Y153" i="4" s="1"/>
  <c r="D153" i="4"/>
  <c r="E153" i="4"/>
  <c r="F153" i="4"/>
  <c r="G153" i="4"/>
  <c r="H153" i="4"/>
  <c r="I153" i="4"/>
  <c r="J153" i="4"/>
  <c r="K153" i="4"/>
  <c r="L153" i="4"/>
  <c r="M153" i="4"/>
  <c r="N153" i="4"/>
  <c r="O153" i="4"/>
  <c r="P153" i="4"/>
  <c r="Q153" i="4"/>
  <c r="R153" i="4"/>
  <c r="S153" i="4"/>
  <c r="T153" i="4"/>
  <c r="U153" i="4"/>
  <c r="V153" i="4"/>
  <c r="W153" i="4"/>
  <c r="X153" i="4"/>
  <c r="A154" i="4"/>
  <c r="B154" i="4"/>
  <c r="C154" i="4"/>
  <c r="Y154" i="4" s="1"/>
  <c r="D154" i="4"/>
  <c r="E154" i="4"/>
  <c r="F154" i="4"/>
  <c r="G154" i="4"/>
  <c r="H154" i="4"/>
  <c r="I154" i="4"/>
  <c r="J154" i="4"/>
  <c r="K154" i="4"/>
  <c r="L154" i="4"/>
  <c r="M154" i="4"/>
  <c r="N154" i="4"/>
  <c r="O154" i="4"/>
  <c r="P154" i="4"/>
  <c r="Q154" i="4"/>
  <c r="R154" i="4"/>
  <c r="S154" i="4"/>
  <c r="T154" i="4"/>
  <c r="U154" i="4"/>
  <c r="V154" i="4"/>
  <c r="W154" i="4"/>
  <c r="X154" i="4"/>
  <c r="A155" i="4"/>
  <c r="B155" i="4"/>
  <c r="C155" i="4"/>
  <c r="Y155" i="4" s="1"/>
  <c r="D155" i="4"/>
  <c r="E155" i="4"/>
  <c r="F155" i="4"/>
  <c r="G155" i="4"/>
  <c r="H155" i="4"/>
  <c r="I155" i="4"/>
  <c r="J155" i="4"/>
  <c r="K155" i="4"/>
  <c r="L155" i="4"/>
  <c r="M155" i="4"/>
  <c r="N155" i="4"/>
  <c r="O155" i="4"/>
  <c r="P155" i="4"/>
  <c r="Q155" i="4"/>
  <c r="R155" i="4"/>
  <c r="S155" i="4"/>
  <c r="T155" i="4"/>
  <c r="U155" i="4"/>
  <c r="V155" i="4"/>
  <c r="W155" i="4"/>
  <c r="X155" i="4"/>
  <c r="A156" i="4"/>
  <c r="B156" i="4"/>
  <c r="C156" i="4"/>
  <c r="Y156" i="4" s="1"/>
  <c r="D156" i="4"/>
  <c r="E156" i="4"/>
  <c r="F156" i="4"/>
  <c r="G156" i="4"/>
  <c r="H156" i="4"/>
  <c r="I156" i="4"/>
  <c r="J156" i="4"/>
  <c r="K156" i="4"/>
  <c r="L156" i="4"/>
  <c r="M156" i="4"/>
  <c r="N156" i="4"/>
  <c r="O156" i="4"/>
  <c r="P156" i="4"/>
  <c r="Q156" i="4"/>
  <c r="R156" i="4"/>
  <c r="S156" i="4"/>
  <c r="T156" i="4"/>
  <c r="U156" i="4"/>
  <c r="V156" i="4"/>
  <c r="W156" i="4"/>
  <c r="X156" i="4"/>
  <c r="A157" i="4"/>
  <c r="B157" i="4"/>
  <c r="C157" i="4"/>
  <c r="Y157" i="4" s="1"/>
  <c r="D157" i="4"/>
  <c r="E157" i="4"/>
  <c r="F157" i="4"/>
  <c r="G157" i="4"/>
  <c r="H157" i="4"/>
  <c r="I157" i="4"/>
  <c r="J157" i="4"/>
  <c r="K157" i="4"/>
  <c r="L157" i="4"/>
  <c r="M157" i="4"/>
  <c r="N157" i="4"/>
  <c r="O157" i="4"/>
  <c r="P157" i="4"/>
  <c r="Q157" i="4"/>
  <c r="R157" i="4"/>
  <c r="S157" i="4"/>
  <c r="T157" i="4"/>
  <c r="U157" i="4"/>
  <c r="V157" i="4"/>
  <c r="W157" i="4"/>
  <c r="X157" i="4"/>
  <c r="A158" i="4"/>
  <c r="B158" i="4"/>
  <c r="C158" i="4"/>
  <c r="D158" i="4"/>
  <c r="E158" i="4"/>
  <c r="F158" i="4"/>
  <c r="G158" i="4"/>
  <c r="H158" i="4"/>
  <c r="I158" i="4"/>
  <c r="J158" i="4"/>
  <c r="K158" i="4"/>
  <c r="L158" i="4"/>
  <c r="M158" i="4"/>
  <c r="N158" i="4"/>
  <c r="O158" i="4"/>
  <c r="P158" i="4"/>
  <c r="Q158" i="4"/>
  <c r="R158" i="4"/>
  <c r="S158" i="4"/>
  <c r="T158" i="4"/>
  <c r="U158" i="4"/>
  <c r="V158" i="4"/>
  <c r="W158" i="4"/>
  <c r="X158" i="4"/>
  <c r="Y158" i="4"/>
  <c r="A159" i="4"/>
  <c r="B159" i="4"/>
  <c r="C159" i="4"/>
  <c r="D159" i="4"/>
  <c r="E159" i="4"/>
  <c r="F159" i="4"/>
  <c r="G159" i="4"/>
  <c r="H159" i="4"/>
  <c r="I159" i="4"/>
  <c r="J159" i="4"/>
  <c r="K159" i="4"/>
  <c r="L159" i="4"/>
  <c r="M159" i="4"/>
  <c r="N159" i="4"/>
  <c r="O159" i="4"/>
  <c r="P159" i="4"/>
  <c r="Q159" i="4"/>
  <c r="R159" i="4"/>
  <c r="S159" i="4"/>
  <c r="T159" i="4"/>
  <c r="U159" i="4"/>
  <c r="V159" i="4"/>
  <c r="W159" i="4"/>
  <c r="X159" i="4"/>
  <c r="Y159" i="4"/>
  <c r="A160" i="4"/>
  <c r="B160" i="4"/>
  <c r="C160" i="4"/>
  <c r="Y160" i="4" s="1"/>
  <c r="D160" i="4"/>
  <c r="E160" i="4"/>
  <c r="F160" i="4"/>
  <c r="G160" i="4"/>
  <c r="H160" i="4"/>
  <c r="I160" i="4"/>
  <c r="J160" i="4"/>
  <c r="K160" i="4"/>
  <c r="L160" i="4"/>
  <c r="M160" i="4"/>
  <c r="N160" i="4"/>
  <c r="O160" i="4"/>
  <c r="P160" i="4"/>
  <c r="Q160" i="4"/>
  <c r="R160" i="4"/>
  <c r="S160" i="4"/>
  <c r="T160" i="4"/>
  <c r="U160" i="4"/>
  <c r="V160" i="4"/>
  <c r="W160" i="4"/>
  <c r="X160" i="4"/>
  <c r="A161" i="4"/>
  <c r="B161" i="4"/>
  <c r="C161" i="4"/>
  <c r="Y161" i="4" s="1"/>
  <c r="D161" i="4"/>
  <c r="E161" i="4"/>
  <c r="F161" i="4"/>
  <c r="G161" i="4"/>
  <c r="H161" i="4"/>
  <c r="I161" i="4"/>
  <c r="J161" i="4"/>
  <c r="K161" i="4"/>
  <c r="L161" i="4"/>
  <c r="M161" i="4"/>
  <c r="N161" i="4"/>
  <c r="O161" i="4"/>
  <c r="P161" i="4"/>
  <c r="Q161" i="4"/>
  <c r="R161" i="4"/>
  <c r="S161" i="4"/>
  <c r="T161" i="4"/>
  <c r="U161" i="4"/>
  <c r="V161" i="4"/>
  <c r="W161" i="4"/>
  <c r="X161" i="4"/>
  <c r="A162" i="4"/>
  <c r="B162" i="4"/>
  <c r="C162" i="4"/>
  <c r="Y162" i="4" s="1"/>
  <c r="D162" i="4"/>
  <c r="E162" i="4"/>
  <c r="F162" i="4"/>
  <c r="G162" i="4"/>
  <c r="H162" i="4"/>
  <c r="I162" i="4"/>
  <c r="J162" i="4"/>
  <c r="K162" i="4"/>
  <c r="L162" i="4"/>
  <c r="M162" i="4"/>
  <c r="N162" i="4"/>
  <c r="O162" i="4"/>
  <c r="P162" i="4"/>
  <c r="Q162" i="4"/>
  <c r="R162" i="4"/>
  <c r="S162" i="4"/>
  <c r="T162" i="4"/>
  <c r="U162" i="4"/>
  <c r="V162" i="4"/>
  <c r="W162" i="4"/>
  <c r="X162" i="4"/>
  <c r="A163" i="4"/>
  <c r="B163" i="4"/>
  <c r="C163" i="4"/>
  <c r="Y163" i="4" s="1"/>
  <c r="D163" i="4"/>
  <c r="E163" i="4"/>
  <c r="F163" i="4"/>
  <c r="G163" i="4"/>
  <c r="H163" i="4"/>
  <c r="I163" i="4"/>
  <c r="J163" i="4"/>
  <c r="K163" i="4"/>
  <c r="L163" i="4"/>
  <c r="M163" i="4"/>
  <c r="N163" i="4"/>
  <c r="O163" i="4"/>
  <c r="P163" i="4"/>
  <c r="Q163" i="4"/>
  <c r="R163" i="4"/>
  <c r="S163" i="4"/>
  <c r="T163" i="4"/>
  <c r="U163" i="4"/>
  <c r="V163" i="4"/>
  <c r="W163" i="4"/>
  <c r="X163" i="4"/>
  <c r="A164" i="4"/>
  <c r="B164" i="4"/>
  <c r="C164" i="4"/>
  <c r="Y164" i="4" s="1"/>
  <c r="D164" i="4"/>
  <c r="E164" i="4"/>
  <c r="F164" i="4"/>
  <c r="G164" i="4"/>
  <c r="H164" i="4"/>
  <c r="I164" i="4"/>
  <c r="J164" i="4"/>
  <c r="K164" i="4"/>
  <c r="L164" i="4"/>
  <c r="M164" i="4"/>
  <c r="N164" i="4"/>
  <c r="O164" i="4"/>
  <c r="P164" i="4"/>
  <c r="Q164" i="4"/>
  <c r="R164" i="4"/>
  <c r="S164" i="4"/>
  <c r="T164" i="4"/>
  <c r="U164" i="4"/>
  <c r="V164" i="4"/>
  <c r="W164" i="4"/>
  <c r="X164" i="4"/>
  <c r="A165" i="4"/>
  <c r="B165" i="4"/>
  <c r="C165" i="4"/>
  <c r="Y165" i="4" s="1"/>
  <c r="D165" i="4"/>
  <c r="E165" i="4"/>
  <c r="F165" i="4"/>
  <c r="G165" i="4"/>
  <c r="H165" i="4"/>
  <c r="I165" i="4"/>
  <c r="J165" i="4"/>
  <c r="K165" i="4"/>
  <c r="L165" i="4"/>
  <c r="M165" i="4"/>
  <c r="N165" i="4"/>
  <c r="O165" i="4"/>
  <c r="P165" i="4"/>
  <c r="Q165" i="4"/>
  <c r="R165" i="4"/>
  <c r="S165" i="4"/>
  <c r="T165" i="4"/>
  <c r="U165" i="4"/>
  <c r="V165" i="4"/>
  <c r="W165" i="4"/>
  <c r="X165" i="4"/>
  <c r="A166" i="4"/>
  <c r="B166" i="4"/>
  <c r="C166" i="4"/>
  <c r="Y166" i="4" s="1"/>
  <c r="D166" i="4"/>
  <c r="E166" i="4"/>
  <c r="F166" i="4"/>
  <c r="G166" i="4"/>
  <c r="H166" i="4"/>
  <c r="I166" i="4"/>
  <c r="J166" i="4"/>
  <c r="K166" i="4"/>
  <c r="L166" i="4"/>
  <c r="M166" i="4"/>
  <c r="N166" i="4"/>
  <c r="O166" i="4"/>
  <c r="P166" i="4"/>
  <c r="Q166" i="4"/>
  <c r="R166" i="4"/>
  <c r="S166" i="4"/>
  <c r="T166" i="4"/>
  <c r="U166" i="4"/>
  <c r="V166" i="4"/>
  <c r="W166" i="4"/>
  <c r="X166" i="4"/>
  <c r="A167" i="4"/>
  <c r="B167" i="4"/>
  <c r="C167" i="4"/>
  <c r="Y167" i="4" s="1"/>
  <c r="D167" i="4"/>
  <c r="E167" i="4"/>
  <c r="F167" i="4"/>
  <c r="G167" i="4"/>
  <c r="H167" i="4"/>
  <c r="I167" i="4"/>
  <c r="J167" i="4"/>
  <c r="K167" i="4"/>
  <c r="L167" i="4"/>
  <c r="M167" i="4"/>
  <c r="N167" i="4"/>
  <c r="O167" i="4"/>
  <c r="P167" i="4"/>
  <c r="Q167" i="4"/>
  <c r="R167" i="4"/>
  <c r="S167" i="4"/>
  <c r="T167" i="4"/>
  <c r="U167" i="4"/>
  <c r="V167" i="4"/>
  <c r="W167" i="4"/>
  <c r="X167" i="4"/>
  <c r="A168" i="4"/>
  <c r="B168" i="4"/>
  <c r="C168" i="4"/>
  <c r="Y168" i="4" s="1"/>
  <c r="D168" i="4"/>
  <c r="E168" i="4"/>
  <c r="F168" i="4"/>
  <c r="G168" i="4"/>
  <c r="H168" i="4"/>
  <c r="I168" i="4"/>
  <c r="J168" i="4"/>
  <c r="K168" i="4"/>
  <c r="L168" i="4"/>
  <c r="M168" i="4"/>
  <c r="N168" i="4"/>
  <c r="O168" i="4"/>
  <c r="P168" i="4"/>
  <c r="Q168" i="4"/>
  <c r="R168" i="4"/>
  <c r="S168" i="4"/>
  <c r="T168" i="4"/>
  <c r="U168" i="4"/>
  <c r="V168" i="4"/>
  <c r="W168" i="4"/>
  <c r="X168" i="4"/>
  <c r="A169" i="4"/>
  <c r="B169" i="4"/>
  <c r="C169" i="4"/>
  <c r="Y169" i="4" s="1"/>
  <c r="D169" i="4"/>
  <c r="E169" i="4"/>
  <c r="F169" i="4"/>
  <c r="G169" i="4"/>
  <c r="H169" i="4"/>
  <c r="I169" i="4"/>
  <c r="J169" i="4"/>
  <c r="K169" i="4"/>
  <c r="L169" i="4"/>
  <c r="M169" i="4"/>
  <c r="N169" i="4"/>
  <c r="O169" i="4"/>
  <c r="P169" i="4"/>
  <c r="Q169" i="4"/>
  <c r="R169" i="4"/>
  <c r="S169" i="4"/>
  <c r="T169" i="4"/>
  <c r="U169" i="4"/>
  <c r="V169" i="4"/>
  <c r="W169" i="4"/>
  <c r="X169" i="4"/>
  <c r="A170" i="4"/>
  <c r="B170" i="4"/>
  <c r="C170" i="4"/>
  <c r="Y170" i="4" s="1"/>
  <c r="D170" i="4"/>
  <c r="E170" i="4"/>
  <c r="F170" i="4"/>
  <c r="G170" i="4"/>
  <c r="H170" i="4"/>
  <c r="I170" i="4"/>
  <c r="J170" i="4"/>
  <c r="K170" i="4"/>
  <c r="L170" i="4"/>
  <c r="M170" i="4"/>
  <c r="N170" i="4"/>
  <c r="O170" i="4"/>
  <c r="P170" i="4"/>
  <c r="Q170" i="4"/>
  <c r="R170" i="4"/>
  <c r="S170" i="4"/>
  <c r="T170" i="4"/>
  <c r="U170" i="4"/>
  <c r="V170" i="4"/>
  <c r="W170" i="4"/>
  <c r="X170" i="4"/>
  <c r="A171" i="4"/>
  <c r="B171" i="4"/>
  <c r="C171" i="4"/>
  <c r="D171" i="4"/>
  <c r="E171" i="4"/>
  <c r="F171" i="4"/>
  <c r="G171" i="4"/>
  <c r="H171" i="4"/>
  <c r="I171" i="4"/>
  <c r="J171" i="4"/>
  <c r="K171" i="4"/>
  <c r="L171" i="4"/>
  <c r="M171" i="4"/>
  <c r="N171" i="4"/>
  <c r="O171" i="4"/>
  <c r="P171" i="4"/>
  <c r="Q171" i="4"/>
  <c r="R171" i="4"/>
  <c r="S171" i="4"/>
  <c r="T171" i="4"/>
  <c r="U171" i="4"/>
  <c r="V171" i="4"/>
  <c r="W171" i="4"/>
  <c r="X171" i="4"/>
  <c r="Y171" i="4"/>
  <c r="A172" i="4"/>
  <c r="B172" i="4"/>
  <c r="C172" i="4"/>
  <c r="D172" i="4"/>
  <c r="E172" i="4"/>
  <c r="F172" i="4"/>
  <c r="G172" i="4"/>
  <c r="H172" i="4"/>
  <c r="I172" i="4"/>
  <c r="J172" i="4"/>
  <c r="K172" i="4"/>
  <c r="L172" i="4"/>
  <c r="M172" i="4"/>
  <c r="N172" i="4"/>
  <c r="O172" i="4"/>
  <c r="P172" i="4"/>
  <c r="Q172" i="4"/>
  <c r="R172" i="4"/>
  <c r="S172" i="4"/>
  <c r="T172" i="4"/>
  <c r="U172" i="4"/>
  <c r="V172" i="4"/>
  <c r="W172" i="4"/>
  <c r="X172" i="4"/>
  <c r="Y172" i="4"/>
  <c r="A173" i="4"/>
  <c r="B173" i="4"/>
  <c r="C173" i="4"/>
  <c r="Y173" i="4" s="1"/>
  <c r="D173" i="4"/>
  <c r="E173" i="4"/>
  <c r="F173" i="4"/>
  <c r="G173" i="4"/>
  <c r="H173" i="4"/>
  <c r="I173" i="4"/>
  <c r="J173" i="4"/>
  <c r="K173" i="4"/>
  <c r="L173" i="4"/>
  <c r="M173" i="4"/>
  <c r="N173" i="4"/>
  <c r="O173" i="4"/>
  <c r="P173" i="4"/>
  <c r="Q173" i="4"/>
  <c r="R173" i="4"/>
  <c r="S173" i="4"/>
  <c r="T173" i="4"/>
  <c r="U173" i="4"/>
  <c r="V173" i="4"/>
  <c r="W173" i="4"/>
  <c r="X173" i="4"/>
  <c r="A174" i="4"/>
  <c r="B174" i="4"/>
  <c r="C174" i="4"/>
  <c r="Y174" i="4" s="1"/>
  <c r="D174" i="4"/>
  <c r="E174" i="4"/>
  <c r="F174" i="4"/>
  <c r="G174" i="4"/>
  <c r="H174" i="4"/>
  <c r="I174" i="4"/>
  <c r="J174" i="4"/>
  <c r="K174" i="4"/>
  <c r="L174" i="4"/>
  <c r="M174" i="4"/>
  <c r="N174" i="4"/>
  <c r="O174" i="4"/>
  <c r="P174" i="4"/>
  <c r="Q174" i="4"/>
  <c r="R174" i="4"/>
  <c r="S174" i="4"/>
  <c r="T174" i="4"/>
  <c r="U174" i="4"/>
  <c r="V174" i="4"/>
  <c r="W174" i="4"/>
  <c r="X174" i="4"/>
  <c r="A175" i="4"/>
  <c r="B175" i="4"/>
  <c r="C175" i="4"/>
  <c r="Y175" i="4" s="1"/>
  <c r="D175" i="4"/>
  <c r="E175" i="4"/>
  <c r="F175" i="4"/>
  <c r="G175" i="4"/>
  <c r="H175" i="4"/>
  <c r="I175" i="4"/>
  <c r="J175" i="4"/>
  <c r="K175" i="4"/>
  <c r="L175" i="4"/>
  <c r="M175" i="4"/>
  <c r="N175" i="4"/>
  <c r="O175" i="4"/>
  <c r="P175" i="4"/>
  <c r="Q175" i="4"/>
  <c r="R175" i="4"/>
  <c r="S175" i="4"/>
  <c r="T175" i="4"/>
  <c r="U175" i="4"/>
  <c r="V175" i="4"/>
  <c r="W175" i="4"/>
  <c r="X175" i="4"/>
  <c r="A176" i="4"/>
  <c r="B176" i="4"/>
  <c r="C176" i="4"/>
  <c r="Y176" i="4" s="1"/>
  <c r="D176" i="4"/>
  <c r="E176" i="4"/>
  <c r="F176" i="4"/>
  <c r="G176" i="4"/>
  <c r="H176" i="4"/>
  <c r="I176" i="4"/>
  <c r="J176" i="4"/>
  <c r="K176" i="4"/>
  <c r="L176" i="4"/>
  <c r="M176" i="4"/>
  <c r="N176" i="4"/>
  <c r="O176" i="4"/>
  <c r="P176" i="4"/>
  <c r="Q176" i="4"/>
  <c r="R176" i="4"/>
  <c r="S176" i="4"/>
  <c r="T176" i="4"/>
  <c r="U176" i="4"/>
  <c r="V176" i="4"/>
  <c r="W176" i="4"/>
  <c r="X176" i="4"/>
  <c r="A177" i="4"/>
  <c r="B177" i="4"/>
  <c r="C177" i="4"/>
  <c r="Y177" i="4" s="1"/>
  <c r="D177" i="4"/>
  <c r="E177" i="4"/>
  <c r="F177" i="4"/>
  <c r="G177" i="4"/>
  <c r="H177" i="4"/>
  <c r="I177" i="4"/>
  <c r="J177" i="4"/>
  <c r="K177" i="4"/>
  <c r="L177" i="4"/>
  <c r="M177" i="4"/>
  <c r="N177" i="4"/>
  <c r="O177" i="4"/>
  <c r="P177" i="4"/>
  <c r="Q177" i="4"/>
  <c r="R177" i="4"/>
  <c r="S177" i="4"/>
  <c r="T177" i="4"/>
  <c r="U177" i="4"/>
  <c r="V177" i="4"/>
  <c r="W177" i="4"/>
  <c r="X177" i="4"/>
  <c r="A178" i="4"/>
  <c r="B178" i="4"/>
  <c r="C178" i="4"/>
  <c r="Y178" i="4" s="1"/>
  <c r="D178" i="4"/>
  <c r="E178" i="4"/>
  <c r="F178" i="4"/>
  <c r="G178" i="4"/>
  <c r="H178" i="4"/>
  <c r="I178" i="4"/>
  <c r="J178" i="4"/>
  <c r="K178" i="4"/>
  <c r="L178" i="4"/>
  <c r="M178" i="4"/>
  <c r="N178" i="4"/>
  <c r="O178" i="4"/>
  <c r="P178" i="4"/>
  <c r="Q178" i="4"/>
  <c r="R178" i="4"/>
  <c r="S178" i="4"/>
  <c r="T178" i="4"/>
  <c r="U178" i="4"/>
  <c r="V178" i="4"/>
  <c r="W178" i="4"/>
  <c r="X178" i="4"/>
  <c r="A179" i="4"/>
  <c r="B179" i="4"/>
  <c r="C179" i="4"/>
  <c r="Y179" i="4" s="1"/>
  <c r="D179" i="4"/>
  <c r="E179" i="4"/>
  <c r="F179" i="4"/>
  <c r="G179" i="4"/>
  <c r="H179" i="4"/>
  <c r="I179" i="4"/>
  <c r="J179" i="4"/>
  <c r="K179" i="4"/>
  <c r="L179" i="4"/>
  <c r="M179" i="4"/>
  <c r="N179" i="4"/>
  <c r="O179" i="4"/>
  <c r="P179" i="4"/>
  <c r="Q179" i="4"/>
  <c r="R179" i="4"/>
  <c r="S179" i="4"/>
  <c r="T179" i="4"/>
  <c r="U179" i="4"/>
  <c r="V179" i="4"/>
  <c r="W179" i="4"/>
  <c r="X179" i="4"/>
  <c r="A180" i="4"/>
  <c r="B180" i="4"/>
  <c r="C180" i="4"/>
  <c r="Y180" i="4" s="1"/>
  <c r="D180" i="4"/>
  <c r="E180" i="4"/>
  <c r="F180" i="4"/>
  <c r="G180" i="4"/>
  <c r="H180" i="4"/>
  <c r="I180" i="4"/>
  <c r="J180" i="4"/>
  <c r="K180" i="4"/>
  <c r="L180" i="4"/>
  <c r="M180" i="4"/>
  <c r="N180" i="4"/>
  <c r="O180" i="4"/>
  <c r="P180" i="4"/>
  <c r="Q180" i="4"/>
  <c r="R180" i="4"/>
  <c r="S180" i="4"/>
  <c r="T180" i="4"/>
  <c r="U180" i="4"/>
  <c r="V180" i="4"/>
  <c r="W180" i="4"/>
  <c r="X180" i="4"/>
  <c r="A181" i="4"/>
  <c r="B181" i="4"/>
  <c r="C181" i="4"/>
  <c r="Y181" i="4" s="1"/>
  <c r="D181" i="4"/>
  <c r="E181" i="4"/>
  <c r="F181" i="4"/>
  <c r="G181" i="4"/>
  <c r="H181" i="4"/>
  <c r="I181" i="4"/>
  <c r="J181" i="4"/>
  <c r="K181" i="4"/>
  <c r="L181" i="4"/>
  <c r="M181" i="4"/>
  <c r="N181" i="4"/>
  <c r="O181" i="4"/>
  <c r="P181" i="4"/>
  <c r="Q181" i="4"/>
  <c r="R181" i="4"/>
  <c r="S181" i="4"/>
  <c r="T181" i="4"/>
  <c r="U181" i="4"/>
  <c r="V181" i="4"/>
  <c r="W181" i="4"/>
  <c r="X181" i="4"/>
  <c r="A182" i="4"/>
  <c r="B182" i="4"/>
  <c r="C182" i="4"/>
  <c r="Y182" i="4" s="1"/>
  <c r="D182" i="4"/>
  <c r="E182" i="4"/>
  <c r="F182" i="4"/>
  <c r="G182" i="4"/>
  <c r="H182" i="4"/>
  <c r="I182" i="4"/>
  <c r="J182" i="4"/>
  <c r="K182" i="4"/>
  <c r="L182" i="4"/>
  <c r="M182" i="4"/>
  <c r="N182" i="4"/>
  <c r="O182" i="4"/>
  <c r="P182" i="4"/>
  <c r="Q182" i="4"/>
  <c r="R182" i="4"/>
  <c r="S182" i="4"/>
  <c r="T182" i="4"/>
  <c r="U182" i="4"/>
  <c r="V182" i="4"/>
  <c r="W182" i="4"/>
  <c r="X182" i="4"/>
  <c r="A183" i="4"/>
  <c r="B183" i="4"/>
  <c r="C183" i="4"/>
  <c r="Y183" i="4" s="1"/>
  <c r="D183" i="4"/>
  <c r="E183" i="4"/>
  <c r="F183" i="4"/>
  <c r="G183" i="4"/>
  <c r="H183" i="4"/>
  <c r="I183" i="4"/>
  <c r="J183" i="4"/>
  <c r="K183" i="4"/>
  <c r="L183" i="4"/>
  <c r="M183" i="4"/>
  <c r="N183" i="4"/>
  <c r="O183" i="4"/>
  <c r="P183" i="4"/>
  <c r="Q183" i="4"/>
  <c r="R183" i="4"/>
  <c r="S183" i="4"/>
  <c r="T183" i="4"/>
  <c r="U183" i="4"/>
  <c r="V183" i="4"/>
  <c r="W183" i="4"/>
  <c r="X183" i="4"/>
  <c r="A184" i="4"/>
  <c r="B184" i="4"/>
  <c r="C184" i="4"/>
  <c r="D184" i="4"/>
  <c r="E184" i="4"/>
  <c r="F184" i="4"/>
  <c r="G184" i="4"/>
  <c r="H184" i="4"/>
  <c r="I184" i="4"/>
  <c r="J184" i="4"/>
  <c r="K184" i="4"/>
  <c r="L184" i="4"/>
  <c r="M184" i="4"/>
  <c r="N184" i="4"/>
  <c r="O184" i="4"/>
  <c r="P184" i="4"/>
  <c r="Q184" i="4"/>
  <c r="R184" i="4"/>
  <c r="S184" i="4"/>
  <c r="T184" i="4"/>
  <c r="U184" i="4"/>
  <c r="V184" i="4"/>
  <c r="W184" i="4"/>
  <c r="X184" i="4"/>
  <c r="Y184" i="4"/>
  <c r="A185" i="4"/>
  <c r="B185" i="4"/>
  <c r="C185" i="4"/>
  <c r="Y185" i="4" s="1"/>
  <c r="D185" i="4"/>
  <c r="E185" i="4"/>
  <c r="F185" i="4"/>
  <c r="G185" i="4"/>
  <c r="H185" i="4"/>
  <c r="I185" i="4"/>
  <c r="J185" i="4"/>
  <c r="K185" i="4"/>
  <c r="L185" i="4"/>
  <c r="M185" i="4"/>
  <c r="N185" i="4"/>
  <c r="O185" i="4"/>
  <c r="P185" i="4"/>
  <c r="Q185" i="4"/>
  <c r="R185" i="4"/>
  <c r="S185" i="4"/>
  <c r="T185" i="4"/>
  <c r="U185" i="4"/>
  <c r="V185" i="4"/>
  <c r="W185" i="4"/>
  <c r="X185" i="4"/>
  <c r="A186" i="4"/>
  <c r="B186" i="4"/>
  <c r="C186" i="4"/>
  <c r="D186" i="4"/>
  <c r="E186" i="4"/>
  <c r="F186" i="4"/>
  <c r="G186" i="4"/>
  <c r="H186" i="4"/>
  <c r="I186" i="4"/>
  <c r="J186" i="4"/>
  <c r="K186" i="4"/>
  <c r="L186" i="4"/>
  <c r="M186" i="4"/>
  <c r="N186" i="4"/>
  <c r="O186" i="4"/>
  <c r="P186" i="4"/>
  <c r="Q186" i="4"/>
  <c r="R186" i="4"/>
  <c r="S186" i="4"/>
  <c r="T186" i="4"/>
  <c r="U186" i="4"/>
  <c r="V186" i="4"/>
  <c r="W186" i="4"/>
  <c r="X186" i="4"/>
  <c r="Y186" i="4"/>
  <c r="A187" i="4"/>
  <c r="B187" i="4"/>
  <c r="C187" i="4"/>
  <c r="Y187" i="4" s="1"/>
  <c r="D187" i="4"/>
  <c r="E187" i="4"/>
  <c r="F187" i="4"/>
  <c r="G187" i="4"/>
  <c r="H187" i="4"/>
  <c r="I187" i="4"/>
  <c r="J187" i="4"/>
  <c r="K187" i="4"/>
  <c r="L187" i="4"/>
  <c r="M187" i="4"/>
  <c r="N187" i="4"/>
  <c r="O187" i="4"/>
  <c r="P187" i="4"/>
  <c r="Q187" i="4"/>
  <c r="R187" i="4"/>
  <c r="S187" i="4"/>
  <c r="T187" i="4"/>
  <c r="U187" i="4"/>
  <c r="V187" i="4"/>
  <c r="W187" i="4"/>
  <c r="X187" i="4"/>
  <c r="A188" i="4"/>
  <c r="B188" i="4"/>
  <c r="C188" i="4"/>
  <c r="Y188" i="4" s="1"/>
  <c r="D188" i="4"/>
  <c r="E188" i="4"/>
  <c r="F188" i="4"/>
  <c r="G188" i="4"/>
  <c r="H188" i="4"/>
  <c r="I188" i="4"/>
  <c r="J188" i="4"/>
  <c r="K188" i="4"/>
  <c r="L188" i="4"/>
  <c r="M188" i="4"/>
  <c r="N188" i="4"/>
  <c r="O188" i="4"/>
  <c r="P188" i="4"/>
  <c r="Q188" i="4"/>
  <c r="R188" i="4"/>
  <c r="S188" i="4"/>
  <c r="T188" i="4"/>
  <c r="U188" i="4"/>
  <c r="V188" i="4"/>
  <c r="W188" i="4"/>
  <c r="X188" i="4"/>
  <c r="A189" i="4"/>
  <c r="B189" i="4"/>
  <c r="C189" i="4"/>
  <c r="Y189" i="4" s="1"/>
  <c r="D189" i="4"/>
  <c r="E189" i="4"/>
  <c r="F189" i="4"/>
  <c r="G189" i="4"/>
  <c r="H189" i="4"/>
  <c r="I189" i="4"/>
  <c r="J189" i="4"/>
  <c r="K189" i="4"/>
  <c r="L189" i="4"/>
  <c r="M189" i="4"/>
  <c r="N189" i="4"/>
  <c r="O189" i="4"/>
  <c r="P189" i="4"/>
  <c r="Q189" i="4"/>
  <c r="R189" i="4"/>
  <c r="S189" i="4"/>
  <c r="T189" i="4"/>
  <c r="U189" i="4"/>
  <c r="V189" i="4"/>
  <c r="W189" i="4"/>
  <c r="X189" i="4"/>
  <c r="A190" i="4"/>
  <c r="B190" i="4"/>
  <c r="C190" i="4"/>
  <c r="Y190" i="4" s="1"/>
  <c r="D190" i="4"/>
  <c r="E190" i="4"/>
  <c r="F190" i="4"/>
  <c r="G190" i="4"/>
  <c r="H190" i="4"/>
  <c r="I190" i="4"/>
  <c r="J190" i="4"/>
  <c r="K190" i="4"/>
  <c r="L190" i="4"/>
  <c r="M190" i="4"/>
  <c r="N190" i="4"/>
  <c r="O190" i="4"/>
  <c r="P190" i="4"/>
  <c r="Q190" i="4"/>
  <c r="R190" i="4"/>
  <c r="S190" i="4"/>
  <c r="T190" i="4"/>
  <c r="U190" i="4"/>
  <c r="V190" i="4"/>
  <c r="W190" i="4"/>
  <c r="X190" i="4"/>
  <c r="A191" i="4"/>
  <c r="B191" i="4"/>
  <c r="C191" i="4"/>
  <c r="Y191" i="4" s="1"/>
  <c r="D191" i="4"/>
  <c r="E191" i="4"/>
  <c r="F191" i="4"/>
  <c r="G191" i="4"/>
  <c r="H191" i="4"/>
  <c r="I191" i="4"/>
  <c r="J191" i="4"/>
  <c r="K191" i="4"/>
  <c r="L191" i="4"/>
  <c r="M191" i="4"/>
  <c r="N191" i="4"/>
  <c r="O191" i="4"/>
  <c r="P191" i="4"/>
  <c r="Q191" i="4"/>
  <c r="R191" i="4"/>
  <c r="S191" i="4"/>
  <c r="T191" i="4"/>
  <c r="U191" i="4"/>
  <c r="V191" i="4"/>
  <c r="W191" i="4"/>
  <c r="X191" i="4"/>
  <c r="A192" i="4"/>
  <c r="B192" i="4"/>
  <c r="C192" i="4"/>
  <c r="Y192" i="4" s="1"/>
  <c r="D192" i="4"/>
  <c r="E192" i="4"/>
  <c r="F192" i="4"/>
  <c r="G192" i="4"/>
  <c r="H192" i="4"/>
  <c r="I192" i="4"/>
  <c r="J192" i="4"/>
  <c r="K192" i="4"/>
  <c r="L192" i="4"/>
  <c r="M192" i="4"/>
  <c r="N192" i="4"/>
  <c r="O192" i="4"/>
  <c r="P192" i="4"/>
  <c r="Q192" i="4"/>
  <c r="R192" i="4"/>
  <c r="S192" i="4"/>
  <c r="T192" i="4"/>
  <c r="U192" i="4"/>
  <c r="V192" i="4"/>
  <c r="W192" i="4"/>
  <c r="X192" i="4"/>
  <c r="A193" i="4"/>
  <c r="B193" i="4"/>
  <c r="C193" i="4"/>
  <c r="Y193" i="4" s="1"/>
  <c r="D193" i="4"/>
  <c r="E193" i="4"/>
  <c r="F193" i="4"/>
  <c r="G193" i="4"/>
  <c r="H193" i="4"/>
  <c r="I193" i="4"/>
  <c r="J193" i="4"/>
  <c r="K193" i="4"/>
  <c r="L193" i="4"/>
  <c r="M193" i="4"/>
  <c r="N193" i="4"/>
  <c r="O193" i="4"/>
  <c r="P193" i="4"/>
  <c r="Q193" i="4"/>
  <c r="R193" i="4"/>
  <c r="S193" i="4"/>
  <c r="T193" i="4"/>
  <c r="U193" i="4"/>
  <c r="V193" i="4"/>
  <c r="W193" i="4"/>
  <c r="X193" i="4"/>
  <c r="A194" i="4"/>
  <c r="B194" i="4"/>
  <c r="C194" i="4"/>
  <c r="Y194" i="4" s="1"/>
  <c r="D194" i="4"/>
  <c r="E194" i="4"/>
  <c r="F194" i="4"/>
  <c r="G194" i="4"/>
  <c r="H194" i="4"/>
  <c r="I194" i="4"/>
  <c r="J194" i="4"/>
  <c r="K194" i="4"/>
  <c r="L194" i="4"/>
  <c r="M194" i="4"/>
  <c r="N194" i="4"/>
  <c r="O194" i="4"/>
  <c r="P194" i="4"/>
  <c r="Q194" i="4"/>
  <c r="R194" i="4"/>
  <c r="S194" i="4"/>
  <c r="T194" i="4"/>
  <c r="U194" i="4"/>
  <c r="V194" i="4"/>
  <c r="W194" i="4"/>
  <c r="X194" i="4"/>
  <c r="A195" i="4"/>
  <c r="B195" i="4"/>
  <c r="C195" i="4"/>
  <c r="Y195" i="4" s="1"/>
  <c r="D195" i="4"/>
  <c r="E195" i="4"/>
  <c r="F195" i="4"/>
  <c r="G195" i="4"/>
  <c r="H195" i="4"/>
  <c r="I195" i="4"/>
  <c r="J195" i="4"/>
  <c r="K195" i="4"/>
  <c r="L195" i="4"/>
  <c r="M195" i="4"/>
  <c r="N195" i="4"/>
  <c r="O195" i="4"/>
  <c r="P195" i="4"/>
  <c r="Q195" i="4"/>
  <c r="R195" i="4"/>
  <c r="S195" i="4"/>
  <c r="T195" i="4"/>
  <c r="U195" i="4"/>
  <c r="V195" i="4"/>
  <c r="W195" i="4"/>
  <c r="X195" i="4"/>
  <c r="A196" i="4"/>
  <c r="B196" i="4"/>
  <c r="C196" i="4"/>
  <c r="D196" i="4"/>
  <c r="E196" i="4"/>
  <c r="F196" i="4"/>
  <c r="G196" i="4"/>
  <c r="H196" i="4"/>
  <c r="I196" i="4"/>
  <c r="J196" i="4"/>
  <c r="K196" i="4"/>
  <c r="L196" i="4"/>
  <c r="M196" i="4"/>
  <c r="N196" i="4"/>
  <c r="O196" i="4"/>
  <c r="P196" i="4"/>
  <c r="Q196" i="4"/>
  <c r="R196" i="4"/>
  <c r="S196" i="4"/>
  <c r="T196" i="4"/>
  <c r="U196" i="4"/>
  <c r="V196" i="4"/>
  <c r="W196" i="4"/>
  <c r="X196" i="4"/>
  <c r="Y196" i="4"/>
  <c r="A197" i="4"/>
  <c r="B197" i="4"/>
  <c r="C197" i="4"/>
  <c r="Y197" i="4" s="1"/>
  <c r="D197" i="4"/>
  <c r="E197" i="4"/>
  <c r="F197" i="4"/>
  <c r="G197" i="4"/>
  <c r="H197" i="4"/>
  <c r="I197" i="4"/>
  <c r="J197" i="4"/>
  <c r="K197" i="4"/>
  <c r="L197" i="4"/>
  <c r="M197" i="4"/>
  <c r="N197" i="4"/>
  <c r="O197" i="4"/>
  <c r="P197" i="4"/>
  <c r="Q197" i="4"/>
  <c r="R197" i="4"/>
  <c r="S197" i="4"/>
  <c r="T197" i="4"/>
  <c r="U197" i="4"/>
  <c r="V197" i="4"/>
  <c r="W197" i="4"/>
  <c r="X197" i="4"/>
  <c r="A198" i="4"/>
  <c r="B198" i="4"/>
  <c r="C198" i="4"/>
  <c r="Y198" i="4" s="1"/>
  <c r="D198" i="4"/>
  <c r="E198" i="4"/>
  <c r="F198" i="4"/>
  <c r="G198" i="4"/>
  <c r="H198" i="4"/>
  <c r="I198" i="4"/>
  <c r="J198" i="4"/>
  <c r="K198" i="4"/>
  <c r="L198" i="4"/>
  <c r="M198" i="4"/>
  <c r="N198" i="4"/>
  <c r="O198" i="4"/>
  <c r="P198" i="4"/>
  <c r="Q198" i="4"/>
  <c r="R198" i="4"/>
  <c r="S198" i="4"/>
  <c r="T198" i="4"/>
  <c r="U198" i="4"/>
  <c r="V198" i="4"/>
  <c r="W198" i="4"/>
  <c r="X198" i="4"/>
  <c r="A199" i="4"/>
  <c r="B199" i="4"/>
  <c r="C199" i="4"/>
  <c r="D199" i="4"/>
  <c r="E199" i="4"/>
  <c r="F199" i="4"/>
  <c r="G199" i="4"/>
  <c r="H199" i="4"/>
  <c r="I199" i="4"/>
  <c r="J199" i="4"/>
  <c r="K199" i="4"/>
  <c r="L199" i="4"/>
  <c r="M199" i="4"/>
  <c r="N199" i="4"/>
  <c r="O199" i="4"/>
  <c r="P199" i="4"/>
  <c r="Q199" i="4"/>
  <c r="R199" i="4"/>
  <c r="S199" i="4"/>
  <c r="T199" i="4"/>
  <c r="U199" i="4"/>
  <c r="V199" i="4"/>
  <c r="W199" i="4"/>
  <c r="X199" i="4"/>
  <c r="Y199" i="4"/>
  <c r="A200" i="4"/>
  <c r="B200" i="4"/>
  <c r="C200" i="4"/>
  <c r="Y200" i="4" s="1"/>
  <c r="D200" i="4"/>
  <c r="E200" i="4"/>
  <c r="F200" i="4"/>
  <c r="G200" i="4"/>
  <c r="H200" i="4"/>
  <c r="I200" i="4"/>
  <c r="J200" i="4"/>
  <c r="K200" i="4"/>
  <c r="L200" i="4"/>
  <c r="M200" i="4"/>
  <c r="N200" i="4"/>
  <c r="O200" i="4"/>
  <c r="P200" i="4"/>
  <c r="Q200" i="4"/>
  <c r="R200" i="4"/>
  <c r="S200" i="4"/>
  <c r="T200" i="4"/>
  <c r="U200" i="4"/>
  <c r="V200" i="4"/>
  <c r="W200" i="4"/>
  <c r="X200" i="4"/>
  <c r="A201" i="4"/>
  <c r="B201" i="4"/>
  <c r="C201" i="4"/>
  <c r="Y201" i="4" s="1"/>
  <c r="D201" i="4"/>
  <c r="E201" i="4"/>
  <c r="F201" i="4"/>
  <c r="G201" i="4"/>
  <c r="H201" i="4"/>
  <c r="I201" i="4"/>
  <c r="J201" i="4"/>
  <c r="K201" i="4"/>
  <c r="L201" i="4"/>
  <c r="M201" i="4"/>
  <c r="N201" i="4"/>
  <c r="O201" i="4"/>
  <c r="P201" i="4"/>
  <c r="Q201" i="4"/>
  <c r="R201" i="4"/>
  <c r="S201" i="4"/>
  <c r="T201" i="4"/>
  <c r="U201" i="4"/>
  <c r="V201" i="4"/>
  <c r="W201" i="4"/>
  <c r="X201" i="4"/>
  <c r="A202" i="4"/>
  <c r="B202" i="4"/>
  <c r="C202" i="4"/>
  <c r="Y202" i="4" s="1"/>
  <c r="D202" i="4"/>
  <c r="E202" i="4"/>
  <c r="F202" i="4"/>
  <c r="G202" i="4"/>
  <c r="H202" i="4"/>
  <c r="I202" i="4"/>
  <c r="J202" i="4"/>
  <c r="K202" i="4"/>
  <c r="L202" i="4"/>
  <c r="M202" i="4"/>
  <c r="N202" i="4"/>
  <c r="O202" i="4"/>
  <c r="P202" i="4"/>
  <c r="Q202" i="4"/>
  <c r="R202" i="4"/>
  <c r="S202" i="4"/>
  <c r="T202" i="4"/>
  <c r="U202" i="4"/>
  <c r="V202" i="4"/>
  <c r="W202" i="4"/>
  <c r="X202" i="4"/>
  <c r="A203" i="4"/>
  <c r="B203" i="4"/>
  <c r="C203" i="4"/>
  <c r="Y203" i="4" s="1"/>
  <c r="D203" i="4"/>
  <c r="E203" i="4"/>
  <c r="F203" i="4"/>
  <c r="G203" i="4"/>
  <c r="H203" i="4"/>
  <c r="I203" i="4"/>
  <c r="J203" i="4"/>
  <c r="K203" i="4"/>
  <c r="L203" i="4"/>
  <c r="M203" i="4"/>
  <c r="N203" i="4"/>
  <c r="O203" i="4"/>
  <c r="P203" i="4"/>
  <c r="Q203" i="4"/>
  <c r="R203" i="4"/>
  <c r="S203" i="4"/>
  <c r="T203" i="4"/>
  <c r="U203" i="4"/>
  <c r="V203" i="4"/>
  <c r="W203" i="4"/>
  <c r="X203" i="4"/>
  <c r="A204" i="4"/>
  <c r="B204" i="4"/>
  <c r="C204" i="4"/>
  <c r="Y204" i="4" s="1"/>
  <c r="D204" i="4"/>
  <c r="E204" i="4"/>
  <c r="F204" i="4"/>
  <c r="G204" i="4"/>
  <c r="H204" i="4"/>
  <c r="I204" i="4"/>
  <c r="J204" i="4"/>
  <c r="K204" i="4"/>
  <c r="L204" i="4"/>
  <c r="M204" i="4"/>
  <c r="N204" i="4"/>
  <c r="O204" i="4"/>
  <c r="P204" i="4"/>
  <c r="Q204" i="4"/>
  <c r="R204" i="4"/>
  <c r="S204" i="4"/>
  <c r="T204" i="4"/>
  <c r="U204" i="4"/>
  <c r="V204" i="4"/>
  <c r="W204" i="4"/>
  <c r="X204" i="4"/>
  <c r="A205" i="4"/>
  <c r="B205" i="4"/>
  <c r="C205" i="4"/>
  <c r="Y205" i="4" s="1"/>
  <c r="D205" i="4"/>
  <c r="E205" i="4"/>
  <c r="F205" i="4"/>
  <c r="G205" i="4"/>
  <c r="H205" i="4"/>
  <c r="I205" i="4"/>
  <c r="J205" i="4"/>
  <c r="K205" i="4"/>
  <c r="L205" i="4"/>
  <c r="M205" i="4"/>
  <c r="N205" i="4"/>
  <c r="O205" i="4"/>
  <c r="P205" i="4"/>
  <c r="Q205" i="4"/>
  <c r="R205" i="4"/>
  <c r="S205" i="4"/>
  <c r="T205" i="4"/>
  <c r="U205" i="4"/>
  <c r="V205" i="4"/>
  <c r="W205" i="4"/>
  <c r="X205" i="4"/>
  <c r="A206" i="4"/>
  <c r="B206" i="4"/>
  <c r="C206" i="4"/>
  <c r="Y206" i="4" s="1"/>
  <c r="D206" i="4"/>
  <c r="E206" i="4"/>
  <c r="F206" i="4"/>
  <c r="G206" i="4"/>
  <c r="H206" i="4"/>
  <c r="I206" i="4"/>
  <c r="J206" i="4"/>
  <c r="K206" i="4"/>
  <c r="L206" i="4"/>
  <c r="M206" i="4"/>
  <c r="N206" i="4"/>
  <c r="O206" i="4"/>
  <c r="P206" i="4"/>
  <c r="Q206" i="4"/>
  <c r="R206" i="4"/>
  <c r="S206" i="4"/>
  <c r="T206" i="4"/>
  <c r="U206" i="4"/>
  <c r="V206" i="4"/>
  <c r="W206" i="4"/>
  <c r="X206" i="4"/>
  <c r="A207" i="4"/>
  <c r="B207" i="4"/>
  <c r="C207" i="4"/>
  <c r="Y207" i="4" s="1"/>
  <c r="D207" i="4"/>
  <c r="E207" i="4"/>
  <c r="F207" i="4"/>
  <c r="G207" i="4"/>
  <c r="H207" i="4"/>
  <c r="I207" i="4"/>
  <c r="J207" i="4"/>
  <c r="K207" i="4"/>
  <c r="L207" i="4"/>
  <c r="M207" i="4"/>
  <c r="N207" i="4"/>
  <c r="O207" i="4"/>
  <c r="P207" i="4"/>
  <c r="Q207" i="4"/>
  <c r="R207" i="4"/>
  <c r="S207" i="4"/>
  <c r="T207" i="4"/>
  <c r="U207" i="4"/>
  <c r="V207" i="4"/>
  <c r="W207" i="4"/>
  <c r="X207" i="4"/>
  <c r="A208" i="4"/>
  <c r="B208" i="4"/>
  <c r="C208" i="4"/>
  <c r="D208" i="4"/>
  <c r="E208" i="4"/>
  <c r="F208" i="4"/>
  <c r="G208" i="4"/>
  <c r="H208" i="4"/>
  <c r="I208" i="4"/>
  <c r="J208" i="4"/>
  <c r="K208" i="4"/>
  <c r="L208" i="4"/>
  <c r="M208" i="4"/>
  <c r="N208" i="4"/>
  <c r="O208" i="4"/>
  <c r="P208" i="4"/>
  <c r="Q208" i="4"/>
  <c r="R208" i="4"/>
  <c r="S208" i="4"/>
  <c r="T208" i="4"/>
  <c r="U208" i="4"/>
  <c r="V208" i="4"/>
  <c r="W208" i="4"/>
  <c r="X208" i="4"/>
  <c r="Y208" i="4"/>
  <c r="A209" i="4"/>
  <c r="B209" i="4"/>
  <c r="C209" i="4"/>
  <c r="Y209" i="4" s="1"/>
  <c r="D209" i="4"/>
  <c r="E209" i="4"/>
  <c r="F209" i="4"/>
  <c r="G209" i="4"/>
  <c r="H209" i="4"/>
  <c r="I209" i="4"/>
  <c r="J209" i="4"/>
  <c r="K209" i="4"/>
  <c r="L209" i="4"/>
  <c r="M209" i="4"/>
  <c r="N209" i="4"/>
  <c r="O209" i="4"/>
  <c r="P209" i="4"/>
  <c r="Q209" i="4"/>
  <c r="R209" i="4"/>
  <c r="S209" i="4"/>
  <c r="T209" i="4"/>
  <c r="U209" i="4"/>
  <c r="V209" i="4"/>
  <c r="W209" i="4"/>
  <c r="X209" i="4"/>
  <c r="A210" i="4"/>
  <c r="B210" i="4"/>
  <c r="C210" i="4"/>
  <c r="Y210" i="4" s="1"/>
  <c r="D210" i="4"/>
  <c r="E210" i="4"/>
  <c r="F210" i="4"/>
  <c r="G210" i="4"/>
  <c r="H210" i="4"/>
  <c r="I210" i="4"/>
  <c r="J210" i="4"/>
  <c r="K210" i="4"/>
  <c r="L210" i="4"/>
  <c r="M210" i="4"/>
  <c r="N210" i="4"/>
  <c r="O210" i="4"/>
  <c r="P210" i="4"/>
  <c r="Q210" i="4"/>
  <c r="R210" i="4"/>
  <c r="S210" i="4"/>
  <c r="T210" i="4"/>
  <c r="U210" i="4"/>
  <c r="V210" i="4"/>
  <c r="W210" i="4"/>
  <c r="X210" i="4"/>
  <c r="A211" i="4"/>
  <c r="B211" i="4"/>
  <c r="C211" i="4"/>
  <c r="D211" i="4"/>
  <c r="E211" i="4"/>
  <c r="F211" i="4"/>
  <c r="G211" i="4"/>
  <c r="H211" i="4"/>
  <c r="I211" i="4"/>
  <c r="J211" i="4"/>
  <c r="K211" i="4"/>
  <c r="L211" i="4"/>
  <c r="M211" i="4"/>
  <c r="N211" i="4"/>
  <c r="O211" i="4"/>
  <c r="P211" i="4"/>
  <c r="Q211" i="4"/>
  <c r="R211" i="4"/>
  <c r="S211" i="4"/>
  <c r="T211" i="4"/>
  <c r="U211" i="4"/>
  <c r="V211" i="4"/>
  <c r="W211" i="4"/>
  <c r="X211" i="4"/>
  <c r="Y211" i="4"/>
  <c r="A212" i="4"/>
  <c r="B212" i="4"/>
  <c r="C212" i="4"/>
  <c r="Y212" i="4" s="1"/>
  <c r="D212" i="4"/>
  <c r="E212" i="4"/>
  <c r="F212" i="4"/>
  <c r="G212" i="4"/>
  <c r="H212" i="4"/>
  <c r="I212" i="4"/>
  <c r="J212" i="4"/>
  <c r="K212" i="4"/>
  <c r="L212" i="4"/>
  <c r="M212" i="4"/>
  <c r="N212" i="4"/>
  <c r="O212" i="4"/>
  <c r="P212" i="4"/>
  <c r="Q212" i="4"/>
  <c r="R212" i="4"/>
  <c r="S212" i="4"/>
  <c r="T212" i="4"/>
  <c r="U212" i="4"/>
  <c r="V212" i="4"/>
  <c r="W212" i="4"/>
  <c r="X212" i="4"/>
  <c r="A213" i="4"/>
  <c r="B213" i="4"/>
  <c r="C213" i="4"/>
  <c r="Y213" i="4" s="1"/>
  <c r="D213" i="4"/>
  <c r="E213" i="4"/>
  <c r="F213" i="4"/>
  <c r="G213" i="4"/>
  <c r="H213" i="4"/>
  <c r="I213" i="4"/>
  <c r="J213" i="4"/>
  <c r="K213" i="4"/>
  <c r="L213" i="4"/>
  <c r="M213" i="4"/>
  <c r="N213" i="4"/>
  <c r="O213" i="4"/>
  <c r="P213" i="4"/>
  <c r="Q213" i="4"/>
  <c r="R213" i="4"/>
  <c r="S213" i="4"/>
  <c r="T213" i="4"/>
  <c r="U213" i="4"/>
  <c r="V213" i="4"/>
  <c r="W213" i="4"/>
  <c r="X213" i="4"/>
  <c r="A214" i="4"/>
  <c r="B214" i="4"/>
  <c r="C214" i="4"/>
  <c r="Y214" i="4" s="1"/>
  <c r="D214" i="4"/>
  <c r="E214" i="4"/>
  <c r="F214" i="4"/>
  <c r="G214" i="4"/>
  <c r="H214" i="4"/>
  <c r="I214" i="4"/>
  <c r="J214" i="4"/>
  <c r="K214" i="4"/>
  <c r="L214" i="4"/>
  <c r="M214" i="4"/>
  <c r="N214" i="4"/>
  <c r="O214" i="4"/>
  <c r="P214" i="4"/>
  <c r="Q214" i="4"/>
  <c r="R214" i="4"/>
  <c r="S214" i="4"/>
  <c r="T214" i="4"/>
  <c r="U214" i="4"/>
  <c r="V214" i="4"/>
  <c r="W214" i="4"/>
  <c r="X214" i="4"/>
  <c r="A215" i="4"/>
  <c r="B215" i="4"/>
  <c r="C215" i="4"/>
  <c r="Y215" i="4" s="1"/>
  <c r="D215" i="4"/>
  <c r="E215" i="4"/>
  <c r="F215" i="4"/>
  <c r="G215" i="4"/>
  <c r="H215" i="4"/>
  <c r="I215" i="4"/>
  <c r="J215" i="4"/>
  <c r="K215" i="4"/>
  <c r="L215" i="4"/>
  <c r="M215" i="4"/>
  <c r="N215" i="4"/>
  <c r="O215" i="4"/>
  <c r="P215" i="4"/>
  <c r="Q215" i="4"/>
  <c r="R215" i="4"/>
  <c r="S215" i="4"/>
  <c r="T215" i="4"/>
  <c r="U215" i="4"/>
  <c r="V215" i="4"/>
  <c r="W215" i="4"/>
  <c r="X215" i="4"/>
  <c r="A216" i="4"/>
  <c r="B216" i="4"/>
  <c r="C216" i="4"/>
  <c r="Y216" i="4" s="1"/>
  <c r="D216" i="4"/>
  <c r="E216" i="4"/>
  <c r="F216" i="4"/>
  <c r="G216" i="4"/>
  <c r="H216" i="4"/>
  <c r="I216" i="4"/>
  <c r="J216" i="4"/>
  <c r="K216" i="4"/>
  <c r="L216" i="4"/>
  <c r="M216" i="4"/>
  <c r="N216" i="4"/>
  <c r="O216" i="4"/>
  <c r="P216" i="4"/>
  <c r="Q216" i="4"/>
  <c r="R216" i="4"/>
  <c r="S216" i="4"/>
  <c r="T216" i="4"/>
  <c r="U216" i="4"/>
  <c r="V216" i="4"/>
  <c r="W216" i="4"/>
  <c r="X216" i="4"/>
  <c r="A217" i="4"/>
  <c r="B217" i="4"/>
  <c r="C217" i="4"/>
  <c r="Y217" i="4" s="1"/>
  <c r="D217" i="4"/>
  <c r="E217" i="4"/>
  <c r="F217" i="4"/>
  <c r="G217" i="4"/>
  <c r="H217" i="4"/>
  <c r="I217" i="4"/>
  <c r="J217" i="4"/>
  <c r="K217" i="4"/>
  <c r="L217" i="4"/>
  <c r="M217" i="4"/>
  <c r="N217" i="4"/>
  <c r="O217" i="4"/>
  <c r="P217" i="4"/>
  <c r="Q217" i="4"/>
  <c r="R217" i="4"/>
  <c r="S217" i="4"/>
  <c r="T217" i="4"/>
  <c r="U217" i="4"/>
  <c r="V217" i="4"/>
  <c r="W217" i="4"/>
  <c r="X217" i="4"/>
  <c r="A218" i="4"/>
  <c r="B218" i="4"/>
  <c r="C218" i="4"/>
  <c r="Y218" i="4" s="1"/>
  <c r="D218" i="4"/>
  <c r="E218" i="4"/>
  <c r="F218" i="4"/>
  <c r="G218" i="4"/>
  <c r="H218" i="4"/>
  <c r="I218" i="4"/>
  <c r="J218" i="4"/>
  <c r="K218" i="4"/>
  <c r="L218" i="4"/>
  <c r="M218" i="4"/>
  <c r="N218" i="4"/>
  <c r="O218" i="4"/>
  <c r="P218" i="4"/>
  <c r="Q218" i="4"/>
  <c r="R218" i="4"/>
  <c r="S218" i="4"/>
  <c r="T218" i="4"/>
  <c r="U218" i="4"/>
  <c r="V218" i="4"/>
  <c r="W218" i="4"/>
  <c r="X218" i="4"/>
  <c r="A219" i="4"/>
  <c r="B219" i="4"/>
  <c r="C219" i="4"/>
  <c r="Y219" i="4" s="1"/>
  <c r="D219" i="4"/>
  <c r="E219" i="4"/>
  <c r="F219" i="4"/>
  <c r="G219" i="4"/>
  <c r="H219" i="4"/>
  <c r="I219" i="4"/>
  <c r="J219" i="4"/>
  <c r="K219" i="4"/>
  <c r="L219" i="4"/>
  <c r="M219" i="4"/>
  <c r="N219" i="4"/>
  <c r="O219" i="4"/>
  <c r="P219" i="4"/>
  <c r="Q219" i="4"/>
  <c r="R219" i="4"/>
  <c r="S219" i="4"/>
  <c r="T219" i="4"/>
  <c r="U219" i="4"/>
  <c r="V219" i="4"/>
  <c r="W219" i="4"/>
  <c r="X219" i="4"/>
  <c r="A220" i="4"/>
  <c r="B220" i="4"/>
  <c r="C220" i="4"/>
  <c r="Y220" i="4" s="1"/>
  <c r="D220" i="4"/>
  <c r="E220" i="4"/>
  <c r="F220" i="4"/>
  <c r="G220" i="4"/>
  <c r="H220" i="4"/>
  <c r="I220" i="4"/>
  <c r="J220" i="4"/>
  <c r="K220" i="4"/>
  <c r="L220" i="4"/>
  <c r="M220" i="4"/>
  <c r="N220" i="4"/>
  <c r="O220" i="4"/>
  <c r="P220" i="4"/>
  <c r="Q220" i="4"/>
  <c r="R220" i="4"/>
  <c r="S220" i="4"/>
  <c r="T220" i="4"/>
  <c r="U220" i="4"/>
  <c r="V220" i="4"/>
  <c r="W220" i="4"/>
  <c r="X220" i="4"/>
  <c r="A221" i="4"/>
  <c r="B221" i="4"/>
  <c r="C221" i="4"/>
  <c r="Y221" i="4" s="1"/>
  <c r="D221" i="4"/>
  <c r="E221" i="4"/>
  <c r="F221" i="4"/>
  <c r="G221" i="4"/>
  <c r="H221" i="4"/>
  <c r="I221" i="4"/>
  <c r="J221" i="4"/>
  <c r="K221" i="4"/>
  <c r="L221" i="4"/>
  <c r="M221" i="4"/>
  <c r="N221" i="4"/>
  <c r="O221" i="4"/>
  <c r="P221" i="4"/>
  <c r="Q221" i="4"/>
  <c r="R221" i="4"/>
  <c r="S221" i="4"/>
  <c r="T221" i="4"/>
  <c r="U221" i="4"/>
  <c r="V221" i="4"/>
  <c r="W221" i="4"/>
  <c r="X221" i="4"/>
  <c r="A222" i="4"/>
  <c r="B222" i="4"/>
  <c r="C222" i="4"/>
  <c r="D222" i="4"/>
  <c r="E222" i="4"/>
  <c r="F222" i="4"/>
  <c r="G222" i="4"/>
  <c r="H222" i="4"/>
  <c r="I222" i="4"/>
  <c r="J222" i="4"/>
  <c r="K222" i="4"/>
  <c r="L222" i="4"/>
  <c r="M222" i="4"/>
  <c r="N222" i="4"/>
  <c r="O222" i="4"/>
  <c r="P222" i="4"/>
  <c r="Q222" i="4"/>
  <c r="R222" i="4"/>
  <c r="S222" i="4"/>
  <c r="T222" i="4"/>
  <c r="U222" i="4"/>
  <c r="V222" i="4"/>
  <c r="W222" i="4"/>
  <c r="X222" i="4"/>
  <c r="Y222" i="4"/>
  <c r="A223" i="4"/>
  <c r="B223" i="4"/>
  <c r="C223" i="4"/>
  <c r="D223" i="4"/>
  <c r="E223" i="4"/>
  <c r="F223" i="4"/>
  <c r="G223" i="4"/>
  <c r="H223" i="4"/>
  <c r="I223" i="4"/>
  <c r="J223" i="4"/>
  <c r="K223" i="4"/>
  <c r="L223" i="4"/>
  <c r="M223" i="4"/>
  <c r="N223" i="4"/>
  <c r="O223" i="4"/>
  <c r="P223" i="4"/>
  <c r="Q223" i="4"/>
  <c r="R223" i="4"/>
  <c r="S223" i="4"/>
  <c r="T223" i="4"/>
  <c r="U223" i="4"/>
  <c r="V223" i="4"/>
  <c r="W223" i="4"/>
  <c r="X223" i="4"/>
  <c r="Y223" i="4"/>
  <c r="A224" i="4"/>
  <c r="B224" i="4"/>
  <c r="C224" i="4"/>
  <c r="Y224" i="4" s="1"/>
  <c r="D224" i="4"/>
  <c r="E224" i="4"/>
  <c r="F224" i="4"/>
  <c r="G224" i="4"/>
  <c r="H224" i="4"/>
  <c r="I224" i="4"/>
  <c r="J224" i="4"/>
  <c r="K224" i="4"/>
  <c r="L224" i="4"/>
  <c r="M224" i="4"/>
  <c r="N224" i="4"/>
  <c r="O224" i="4"/>
  <c r="P224" i="4"/>
  <c r="Q224" i="4"/>
  <c r="R224" i="4"/>
  <c r="S224" i="4"/>
  <c r="T224" i="4"/>
  <c r="U224" i="4"/>
  <c r="V224" i="4"/>
  <c r="W224" i="4"/>
  <c r="X224" i="4"/>
  <c r="A225" i="4"/>
  <c r="B225" i="4"/>
  <c r="C225" i="4"/>
  <c r="Y225" i="4" s="1"/>
  <c r="D225" i="4"/>
  <c r="E225" i="4"/>
  <c r="F225" i="4"/>
  <c r="G225" i="4"/>
  <c r="H225" i="4"/>
  <c r="I225" i="4"/>
  <c r="J225" i="4"/>
  <c r="K225" i="4"/>
  <c r="L225" i="4"/>
  <c r="M225" i="4"/>
  <c r="N225" i="4"/>
  <c r="O225" i="4"/>
  <c r="P225" i="4"/>
  <c r="Q225" i="4"/>
  <c r="R225" i="4"/>
  <c r="S225" i="4"/>
  <c r="T225" i="4"/>
  <c r="U225" i="4"/>
  <c r="V225" i="4"/>
  <c r="W225" i="4"/>
  <c r="X225" i="4"/>
  <c r="A226" i="4"/>
  <c r="B226" i="4"/>
  <c r="C226" i="4"/>
  <c r="Y226" i="4" s="1"/>
  <c r="D226" i="4"/>
  <c r="E226" i="4"/>
  <c r="F226" i="4"/>
  <c r="G226" i="4"/>
  <c r="H226" i="4"/>
  <c r="I226" i="4"/>
  <c r="J226" i="4"/>
  <c r="K226" i="4"/>
  <c r="L226" i="4"/>
  <c r="M226" i="4"/>
  <c r="N226" i="4"/>
  <c r="O226" i="4"/>
  <c r="P226" i="4"/>
  <c r="Q226" i="4"/>
  <c r="R226" i="4"/>
  <c r="S226" i="4"/>
  <c r="T226" i="4"/>
  <c r="U226" i="4"/>
  <c r="V226" i="4"/>
  <c r="W226" i="4"/>
  <c r="X226" i="4"/>
  <c r="A227" i="4"/>
  <c r="B227" i="4"/>
  <c r="C227" i="4"/>
  <c r="Y227" i="4" s="1"/>
  <c r="D227" i="4"/>
  <c r="E227" i="4"/>
  <c r="F227" i="4"/>
  <c r="G227" i="4"/>
  <c r="H227" i="4"/>
  <c r="I227" i="4"/>
  <c r="J227" i="4"/>
  <c r="K227" i="4"/>
  <c r="L227" i="4"/>
  <c r="M227" i="4"/>
  <c r="N227" i="4"/>
  <c r="O227" i="4"/>
  <c r="P227" i="4"/>
  <c r="Q227" i="4"/>
  <c r="R227" i="4"/>
  <c r="S227" i="4"/>
  <c r="T227" i="4"/>
  <c r="U227" i="4"/>
  <c r="V227" i="4"/>
  <c r="W227" i="4"/>
  <c r="X227" i="4"/>
  <c r="A228" i="4"/>
  <c r="B228" i="4"/>
  <c r="C228" i="4"/>
  <c r="Y228" i="4" s="1"/>
  <c r="D228" i="4"/>
  <c r="E228" i="4"/>
  <c r="F228" i="4"/>
  <c r="G228" i="4"/>
  <c r="H228" i="4"/>
  <c r="I228" i="4"/>
  <c r="J228" i="4"/>
  <c r="K228" i="4"/>
  <c r="L228" i="4"/>
  <c r="M228" i="4"/>
  <c r="N228" i="4"/>
  <c r="O228" i="4"/>
  <c r="P228" i="4"/>
  <c r="Q228" i="4"/>
  <c r="R228" i="4"/>
  <c r="S228" i="4"/>
  <c r="T228" i="4"/>
  <c r="U228" i="4"/>
  <c r="V228" i="4"/>
  <c r="W228" i="4"/>
  <c r="X228" i="4"/>
  <c r="A229" i="4"/>
  <c r="B229" i="4"/>
  <c r="C229" i="4"/>
  <c r="Y229" i="4" s="1"/>
  <c r="D229" i="4"/>
  <c r="E229" i="4"/>
  <c r="F229" i="4"/>
  <c r="G229" i="4"/>
  <c r="H229" i="4"/>
  <c r="I229" i="4"/>
  <c r="J229" i="4"/>
  <c r="K229" i="4"/>
  <c r="L229" i="4"/>
  <c r="M229" i="4"/>
  <c r="N229" i="4"/>
  <c r="O229" i="4"/>
  <c r="P229" i="4"/>
  <c r="Q229" i="4"/>
  <c r="R229" i="4"/>
  <c r="S229" i="4"/>
  <c r="T229" i="4"/>
  <c r="U229" i="4"/>
  <c r="V229" i="4"/>
  <c r="W229" i="4"/>
  <c r="X229" i="4"/>
  <c r="A230" i="4"/>
  <c r="B230" i="4"/>
  <c r="C230" i="4"/>
  <c r="Y230" i="4" s="1"/>
  <c r="D230" i="4"/>
  <c r="E230" i="4"/>
  <c r="F230" i="4"/>
  <c r="G230" i="4"/>
  <c r="H230" i="4"/>
  <c r="I230" i="4"/>
  <c r="J230" i="4"/>
  <c r="K230" i="4"/>
  <c r="L230" i="4"/>
  <c r="M230" i="4"/>
  <c r="N230" i="4"/>
  <c r="O230" i="4"/>
  <c r="P230" i="4"/>
  <c r="Q230" i="4"/>
  <c r="R230" i="4"/>
  <c r="S230" i="4"/>
  <c r="T230" i="4"/>
  <c r="U230" i="4"/>
  <c r="V230" i="4"/>
  <c r="W230" i="4"/>
  <c r="X230" i="4"/>
  <c r="A231" i="4"/>
  <c r="B231" i="4"/>
  <c r="C231" i="4"/>
  <c r="Y231" i="4" s="1"/>
  <c r="D231" i="4"/>
  <c r="E231" i="4"/>
  <c r="F231" i="4"/>
  <c r="G231" i="4"/>
  <c r="H231" i="4"/>
  <c r="I231" i="4"/>
  <c r="J231" i="4"/>
  <c r="K231" i="4"/>
  <c r="L231" i="4"/>
  <c r="M231" i="4"/>
  <c r="N231" i="4"/>
  <c r="O231" i="4"/>
  <c r="P231" i="4"/>
  <c r="Q231" i="4"/>
  <c r="R231" i="4"/>
  <c r="S231" i="4"/>
  <c r="T231" i="4"/>
  <c r="U231" i="4"/>
  <c r="V231" i="4"/>
  <c r="W231" i="4"/>
  <c r="X231" i="4"/>
  <c r="A232" i="4"/>
  <c r="B232" i="4"/>
  <c r="C232" i="4"/>
  <c r="Y232" i="4" s="1"/>
  <c r="D232" i="4"/>
  <c r="E232" i="4"/>
  <c r="F232" i="4"/>
  <c r="G232" i="4"/>
  <c r="H232" i="4"/>
  <c r="I232" i="4"/>
  <c r="J232" i="4"/>
  <c r="K232" i="4"/>
  <c r="L232" i="4"/>
  <c r="M232" i="4"/>
  <c r="N232" i="4"/>
  <c r="O232" i="4"/>
  <c r="P232" i="4"/>
  <c r="Q232" i="4"/>
  <c r="R232" i="4"/>
  <c r="S232" i="4"/>
  <c r="T232" i="4"/>
  <c r="U232" i="4"/>
  <c r="V232" i="4"/>
  <c r="W232" i="4"/>
  <c r="X232" i="4"/>
  <c r="A233" i="4"/>
  <c r="B233" i="4"/>
  <c r="C233" i="4"/>
  <c r="Y233" i="4" s="1"/>
  <c r="D233" i="4"/>
  <c r="E233" i="4"/>
  <c r="F233" i="4"/>
  <c r="G233" i="4"/>
  <c r="H233" i="4"/>
  <c r="I233" i="4"/>
  <c r="J233" i="4"/>
  <c r="K233" i="4"/>
  <c r="L233" i="4"/>
  <c r="M233" i="4"/>
  <c r="N233" i="4"/>
  <c r="O233" i="4"/>
  <c r="P233" i="4"/>
  <c r="Q233" i="4"/>
  <c r="R233" i="4"/>
  <c r="S233" i="4"/>
  <c r="T233" i="4"/>
  <c r="U233" i="4"/>
  <c r="V233" i="4"/>
  <c r="W233" i="4"/>
  <c r="X233" i="4"/>
  <c r="A234" i="4"/>
  <c r="B234" i="4"/>
  <c r="C234" i="4"/>
  <c r="Y234" i="4" s="1"/>
  <c r="D234" i="4"/>
  <c r="E234" i="4"/>
  <c r="F234" i="4"/>
  <c r="G234" i="4"/>
  <c r="H234" i="4"/>
  <c r="I234" i="4"/>
  <c r="J234" i="4"/>
  <c r="K234" i="4"/>
  <c r="L234" i="4"/>
  <c r="M234" i="4"/>
  <c r="N234" i="4"/>
  <c r="O234" i="4"/>
  <c r="P234" i="4"/>
  <c r="Q234" i="4"/>
  <c r="R234" i="4"/>
  <c r="S234" i="4"/>
  <c r="T234" i="4"/>
  <c r="U234" i="4"/>
  <c r="V234" i="4"/>
  <c r="W234" i="4"/>
  <c r="X234" i="4"/>
  <c r="A235" i="4"/>
  <c r="B235" i="4"/>
  <c r="C235" i="4"/>
  <c r="D235" i="4"/>
  <c r="E235" i="4"/>
  <c r="F235" i="4"/>
  <c r="G235" i="4"/>
  <c r="H235" i="4"/>
  <c r="I235" i="4"/>
  <c r="J235" i="4"/>
  <c r="K235" i="4"/>
  <c r="L235" i="4"/>
  <c r="M235" i="4"/>
  <c r="N235" i="4"/>
  <c r="O235" i="4"/>
  <c r="P235" i="4"/>
  <c r="Q235" i="4"/>
  <c r="R235" i="4"/>
  <c r="S235" i="4"/>
  <c r="T235" i="4"/>
  <c r="U235" i="4"/>
  <c r="V235" i="4"/>
  <c r="W235" i="4"/>
  <c r="X235" i="4"/>
  <c r="Y235" i="4"/>
  <c r="A236" i="4"/>
  <c r="B236" i="4"/>
  <c r="C236" i="4"/>
  <c r="D236" i="4"/>
  <c r="E236" i="4"/>
  <c r="F236" i="4"/>
  <c r="G236" i="4"/>
  <c r="H236" i="4"/>
  <c r="I236" i="4"/>
  <c r="J236" i="4"/>
  <c r="K236" i="4"/>
  <c r="L236" i="4"/>
  <c r="M236" i="4"/>
  <c r="N236" i="4"/>
  <c r="O236" i="4"/>
  <c r="P236" i="4"/>
  <c r="Q236" i="4"/>
  <c r="R236" i="4"/>
  <c r="S236" i="4"/>
  <c r="T236" i="4"/>
  <c r="U236" i="4"/>
  <c r="V236" i="4"/>
  <c r="W236" i="4"/>
  <c r="X236" i="4"/>
  <c r="Y236" i="4"/>
  <c r="A237" i="4"/>
  <c r="B237" i="4"/>
  <c r="C237" i="4"/>
  <c r="Y237" i="4" s="1"/>
  <c r="D237" i="4"/>
  <c r="E237" i="4"/>
  <c r="F237" i="4"/>
  <c r="G237" i="4"/>
  <c r="H237" i="4"/>
  <c r="I237" i="4"/>
  <c r="J237" i="4"/>
  <c r="K237" i="4"/>
  <c r="L237" i="4"/>
  <c r="M237" i="4"/>
  <c r="N237" i="4"/>
  <c r="O237" i="4"/>
  <c r="P237" i="4"/>
  <c r="Q237" i="4"/>
  <c r="R237" i="4"/>
  <c r="S237" i="4"/>
  <c r="T237" i="4"/>
  <c r="U237" i="4"/>
  <c r="V237" i="4"/>
  <c r="W237" i="4"/>
  <c r="X237" i="4"/>
  <c r="A238" i="4"/>
  <c r="B238" i="4"/>
  <c r="C238" i="4"/>
  <c r="Y238" i="4" s="1"/>
  <c r="D238" i="4"/>
  <c r="E238" i="4"/>
  <c r="F238" i="4"/>
  <c r="G238" i="4"/>
  <c r="H238" i="4"/>
  <c r="I238" i="4"/>
  <c r="J238" i="4"/>
  <c r="K238" i="4"/>
  <c r="L238" i="4"/>
  <c r="M238" i="4"/>
  <c r="N238" i="4"/>
  <c r="O238" i="4"/>
  <c r="P238" i="4"/>
  <c r="Q238" i="4"/>
  <c r="R238" i="4"/>
  <c r="S238" i="4"/>
  <c r="T238" i="4"/>
  <c r="U238" i="4"/>
  <c r="V238" i="4"/>
  <c r="W238" i="4"/>
  <c r="X238" i="4"/>
  <c r="A239" i="4"/>
  <c r="B239" i="4"/>
  <c r="C239" i="4"/>
  <c r="Y239" i="4" s="1"/>
  <c r="D239" i="4"/>
  <c r="E239" i="4"/>
  <c r="F239" i="4"/>
  <c r="G239" i="4"/>
  <c r="H239" i="4"/>
  <c r="I239" i="4"/>
  <c r="J239" i="4"/>
  <c r="K239" i="4"/>
  <c r="L239" i="4"/>
  <c r="M239" i="4"/>
  <c r="N239" i="4"/>
  <c r="O239" i="4"/>
  <c r="P239" i="4"/>
  <c r="Q239" i="4"/>
  <c r="R239" i="4"/>
  <c r="S239" i="4"/>
  <c r="T239" i="4"/>
  <c r="U239" i="4"/>
  <c r="V239" i="4"/>
  <c r="W239" i="4"/>
  <c r="X239" i="4"/>
  <c r="A240" i="4"/>
  <c r="B240" i="4"/>
  <c r="C240" i="4"/>
  <c r="Y240" i="4" s="1"/>
  <c r="D240" i="4"/>
  <c r="E240" i="4"/>
  <c r="F240" i="4"/>
  <c r="G240" i="4"/>
  <c r="H240" i="4"/>
  <c r="I240" i="4"/>
  <c r="J240" i="4"/>
  <c r="K240" i="4"/>
  <c r="L240" i="4"/>
  <c r="M240" i="4"/>
  <c r="N240" i="4"/>
  <c r="O240" i="4"/>
  <c r="P240" i="4"/>
  <c r="Q240" i="4"/>
  <c r="R240" i="4"/>
  <c r="S240" i="4"/>
  <c r="T240" i="4"/>
  <c r="U240" i="4"/>
  <c r="V240" i="4"/>
  <c r="W240" i="4"/>
  <c r="X240" i="4"/>
  <c r="A241" i="4"/>
  <c r="B241" i="4"/>
  <c r="C241" i="4"/>
  <c r="Y241" i="4" s="1"/>
  <c r="D241" i="4"/>
  <c r="E241" i="4"/>
  <c r="F241" i="4"/>
  <c r="G241" i="4"/>
  <c r="H241" i="4"/>
  <c r="I241" i="4"/>
  <c r="J241" i="4"/>
  <c r="K241" i="4"/>
  <c r="L241" i="4"/>
  <c r="M241" i="4"/>
  <c r="N241" i="4"/>
  <c r="O241" i="4"/>
  <c r="P241" i="4"/>
  <c r="Q241" i="4"/>
  <c r="R241" i="4"/>
  <c r="S241" i="4"/>
  <c r="T241" i="4"/>
  <c r="U241" i="4"/>
  <c r="V241" i="4"/>
  <c r="W241" i="4"/>
  <c r="X241" i="4"/>
  <c r="A242" i="4"/>
  <c r="B242" i="4"/>
  <c r="C242" i="4"/>
  <c r="Y242" i="4" s="1"/>
  <c r="D242" i="4"/>
  <c r="E242" i="4"/>
  <c r="F242" i="4"/>
  <c r="G242" i="4"/>
  <c r="H242" i="4"/>
  <c r="I242" i="4"/>
  <c r="J242" i="4"/>
  <c r="K242" i="4"/>
  <c r="L242" i="4"/>
  <c r="M242" i="4"/>
  <c r="N242" i="4"/>
  <c r="O242" i="4"/>
  <c r="P242" i="4"/>
  <c r="Q242" i="4"/>
  <c r="R242" i="4"/>
  <c r="S242" i="4"/>
  <c r="T242" i="4"/>
  <c r="U242" i="4"/>
  <c r="V242" i="4"/>
  <c r="W242" i="4"/>
  <c r="X242" i="4"/>
  <c r="A243" i="4"/>
  <c r="B243" i="4"/>
  <c r="C243" i="4"/>
  <c r="Y243" i="4" s="1"/>
  <c r="D243" i="4"/>
  <c r="E243" i="4"/>
  <c r="F243" i="4"/>
  <c r="G243" i="4"/>
  <c r="H243" i="4"/>
  <c r="I243" i="4"/>
  <c r="J243" i="4"/>
  <c r="K243" i="4"/>
  <c r="L243" i="4"/>
  <c r="M243" i="4"/>
  <c r="N243" i="4"/>
  <c r="O243" i="4"/>
  <c r="P243" i="4"/>
  <c r="Q243" i="4"/>
  <c r="R243" i="4"/>
  <c r="S243" i="4"/>
  <c r="T243" i="4"/>
  <c r="U243" i="4"/>
  <c r="V243" i="4"/>
  <c r="W243" i="4"/>
  <c r="X243" i="4"/>
  <c r="A244" i="4"/>
  <c r="B244" i="4"/>
  <c r="C244" i="4"/>
  <c r="Y244" i="4" s="1"/>
  <c r="D244" i="4"/>
  <c r="E244" i="4"/>
  <c r="F244" i="4"/>
  <c r="G244" i="4"/>
  <c r="H244" i="4"/>
  <c r="I244" i="4"/>
  <c r="J244" i="4"/>
  <c r="K244" i="4"/>
  <c r="L244" i="4"/>
  <c r="M244" i="4"/>
  <c r="N244" i="4"/>
  <c r="O244" i="4"/>
  <c r="P244" i="4"/>
  <c r="Q244" i="4"/>
  <c r="R244" i="4"/>
  <c r="S244" i="4"/>
  <c r="T244" i="4"/>
  <c r="U244" i="4"/>
  <c r="V244" i="4"/>
  <c r="W244" i="4"/>
  <c r="X244" i="4"/>
  <c r="A245" i="4"/>
  <c r="B245" i="4"/>
  <c r="C245" i="4"/>
  <c r="Y245" i="4" s="1"/>
  <c r="D245" i="4"/>
  <c r="E245" i="4"/>
  <c r="F245" i="4"/>
  <c r="G245" i="4"/>
  <c r="H245" i="4"/>
  <c r="I245" i="4"/>
  <c r="J245" i="4"/>
  <c r="K245" i="4"/>
  <c r="L245" i="4"/>
  <c r="M245" i="4"/>
  <c r="N245" i="4"/>
  <c r="O245" i="4"/>
  <c r="P245" i="4"/>
  <c r="Q245" i="4"/>
  <c r="R245" i="4"/>
  <c r="S245" i="4"/>
  <c r="T245" i="4"/>
  <c r="U245" i="4"/>
  <c r="V245" i="4"/>
  <c r="W245" i="4"/>
  <c r="X245" i="4"/>
  <c r="A246" i="4"/>
  <c r="B246" i="4"/>
  <c r="C246" i="4"/>
  <c r="Y246" i="4" s="1"/>
  <c r="D246" i="4"/>
  <c r="E246" i="4"/>
  <c r="F246" i="4"/>
  <c r="G246" i="4"/>
  <c r="H246" i="4"/>
  <c r="I246" i="4"/>
  <c r="J246" i="4"/>
  <c r="K246" i="4"/>
  <c r="L246" i="4"/>
  <c r="M246" i="4"/>
  <c r="N246" i="4"/>
  <c r="O246" i="4"/>
  <c r="P246" i="4"/>
  <c r="Q246" i="4"/>
  <c r="R246" i="4"/>
  <c r="S246" i="4"/>
  <c r="T246" i="4"/>
  <c r="U246" i="4"/>
  <c r="V246" i="4"/>
  <c r="W246" i="4"/>
  <c r="X246" i="4"/>
  <c r="A247" i="4"/>
  <c r="B247" i="4"/>
  <c r="C247" i="4"/>
  <c r="Y247" i="4" s="1"/>
  <c r="D247" i="4"/>
  <c r="E247" i="4"/>
  <c r="F247" i="4"/>
  <c r="G247" i="4"/>
  <c r="H247" i="4"/>
  <c r="I247" i="4"/>
  <c r="J247" i="4"/>
  <c r="K247" i="4"/>
  <c r="L247" i="4"/>
  <c r="M247" i="4"/>
  <c r="N247" i="4"/>
  <c r="O247" i="4"/>
  <c r="P247" i="4"/>
  <c r="Q247" i="4"/>
  <c r="R247" i="4"/>
  <c r="S247" i="4"/>
  <c r="T247" i="4"/>
  <c r="U247" i="4"/>
  <c r="V247" i="4"/>
  <c r="W247" i="4"/>
  <c r="X247" i="4"/>
  <c r="A248" i="4"/>
  <c r="B248" i="4"/>
  <c r="C248" i="4"/>
  <c r="D248" i="4"/>
  <c r="E248" i="4"/>
  <c r="F248" i="4"/>
  <c r="G248" i="4"/>
  <c r="H248" i="4"/>
  <c r="I248" i="4"/>
  <c r="J248" i="4"/>
  <c r="K248" i="4"/>
  <c r="L248" i="4"/>
  <c r="M248" i="4"/>
  <c r="N248" i="4"/>
  <c r="O248" i="4"/>
  <c r="P248" i="4"/>
  <c r="Q248" i="4"/>
  <c r="R248" i="4"/>
  <c r="S248" i="4"/>
  <c r="T248" i="4"/>
  <c r="U248" i="4"/>
  <c r="V248" i="4"/>
  <c r="W248" i="4"/>
  <c r="X248" i="4"/>
  <c r="Y248" i="4"/>
  <c r="A249" i="4"/>
  <c r="B249" i="4"/>
  <c r="C249" i="4"/>
  <c r="Y249" i="4" s="1"/>
  <c r="D249" i="4"/>
  <c r="E249" i="4"/>
  <c r="F249" i="4"/>
  <c r="G249" i="4"/>
  <c r="H249" i="4"/>
  <c r="I249" i="4"/>
  <c r="J249" i="4"/>
  <c r="K249" i="4"/>
  <c r="L249" i="4"/>
  <c r="M249" i="4"/>
  <c r="N249" i="4"/>
  <c r="O249" i="4"/>
  <c r="P249" i="4"/>
  <c r="Q249" i="4"/>
  <c r="R249" i="4"/>
  <c r="S249" i="4"/>
  <c r="T249" i="4"/>
  <c r="U249" i="4"/>
  <c r="V249" i="4"/>
  <c r="W249" i="4"/>
  <c r="X249" i="4"/>
  <c r="A250" i="4"/>
  <c r="B250" i="4"/>
  <c r="C250" i="4"/>
  <c r="D250" i="4"/>
  <c r="E250" i="4"/>
  <c r="F250" i="4"/>
  <c r="G250" i="4"/>
  <c r="H250" i="4"/>
  <c r="I250" i="4"/>
  <c r="J250" i="4"/>
  <c r="K250" i="4"/>
  <c r="L250" i="4"/>
  <c r="M250" i="4"/>
  <c r="N250" i="4"/>
  <c r="O250" i="4"/>
  <c r="P250" i="4"/>
  <c r="Q250" i="4"/>
  <c r="R250" i="4"/>
  <c r="S250" i="4"/>
  <c r="T250" i="4"/>
  <c r="U250" i="4"/>
  <c r="V250" i="4"/>
  <c r="W250" i="4"/>
  <c r="X250" i="4"/>
  <c r="Y250" i="4"/>
  <c r="A251" i="4"/>
  <c r="B251" i="4"/>
  <c r="C251" i="4"/>
  <c r="Y251" i="4" s="1"/>
  <c r="D251" i="4"/>
  <c r="E251" i="4"/>
  <c r="F251" i="4"/>
  <c r="G251" i="4"/>
  <c r="H251" i="4"/>
  <c r="I251" i="4"/>
  <c r="J251" i="4"/>
  <c r="K251" i="4"/>
  <c r="L251" i="4"/>
  <c r="M251" i="4"/>
  <c r="N251" i="4"/>
  <c r="O251" i="4"/>
  <c r="P251" i="4"/>
  <c r="Q251" i="4"/>
  <c r="R251" i="4"/>
  <c r="S251" i="4"/>
  <c r="T251" i="4"/>
  <c r="U251" i="4"/>
  <c r="V251" i="4"/>
  <c r="W251" i="4"/>
  <c r="X251" i="4"/>
  <c r="A252" i="4"/>
  <c r="B252" i="4"/>
  <c r="C252" i="4"/>
  <c r="Y252" i="4" s="1"/>
  <c r="D252" i="4"/>
  <c r="E252" i="4"/>
  <c r="F252" i="4"/>
  <c r="G252" i="4"/>
  <c r="H252" i="4"/>
  <c r="I252" i="4"/>
  <c r="J252" i="4"/>
  <c r="K252" i="4"/>
  <c r="L252" i="4"/>
  <c r="M252" i="4"/>
  <c r="N252" i="4"/>
  <c r="O252" i="4"/>
  <c r="P252" i="4"/>
  <c r="Q252" i="4"/>
  <c r="R252" i="4"/>
  <c r="S252" i="4"/>
  <c r="T252" i="4"/>
  <c r="U252" i="4"/>
  <c r="V252" i="4"/>
  <c r="W252" i="4"/>
  <c r="X252" i="4"/>
  <c r="A253" i="4"/>
  <c r="B253" i="4"/>
  <c r="C253" i="4"/>
  <c r="Y253" i="4" s="1"/>
  <c r="D253" i="4"/>
  <c r="E253" i="4"/>
  <c r="F253" i="4"/>
  <c r="G253" i="4"/>
  <c r="H253" i="4"/>
  <c r="I253" i="4"/>
  <c r="J253" i="4"/>
  <c r="K253" i="4"/>
  <c r="L253" i="4"/>
  <c r="M253" i="4"/>
  <c r="N253" i="4"/>
  <c r="O253" i="4"/>
  <c r="P253" i="4"/>
  <c r="Q253" i="4"/>
  <c r="R253" i="4"/>
  <c r="S253" i="4"/>
  <c r="T253" i="4"/>
  <c r="U253" i="4"/>
  <c r="V253" i="4"/>
  <c r="W253" i="4"/>
  <c r="X253" i="4"/>
  <c r="A254" i="4"/>
  <c r="B254" i="4"/>
  <c r="C254" i="4"/>
  <c r="Y254" i="4" s="1"/>
  <c r="D254" i="4"/>
  <c r="E254" i="4"/>
  <c r="F254" i="4"/>
  <c r="G254" i="4"/>
  <c r="H254" i="4"/>
  <c r="I254" i="4"/>
  <c r="J254" i="4"/>
  <c r="K254" i="4"/>
  <c r="L254" i="4"/>
  <c r="M254" i="4"/>
  <c r="N254" i="4"/>
  <c r="O254" i="4"/>
  <c r="P254" i="4"/>
  <c r="Q254" i="4"/>
  <c r="R254" i="4"/>
  <c r="S254" i="4"/>
  <c r="T254" i="4"/>
  <c r="U254" i="4"/>
  <c r="V254" i="4"/>
  <c r="W254" i="4"/>
  <c r="X254" i="4"/>
  <c r="A255" i="4"/>
  <c r="B255" i="4"/>
  <c r="C255" i="4"/>
  <c r="Y255" i="4" s="1"/>
  <c r="D255" i="4"/>
  <c r="E255" i="4"/>
  <c r="F255" i="4"/>
  <c r="G255" i="4"/>
  <c r="H255" i="4"/>
  <c r="I255" i="4"/>
  <c r="J255" i="4"/>
  <c r="K255" i="4"/>
  <c r="L255" i="4"/>
  <c r="M255" i="4"/>
  <c r="N255" i="4"/>
  <c r="O255" i="4"/>
  <c r="P255" i="4"/>
  <c r="Q255" i="4"/>
  <c r="R255" i="4"/>
  <c r="S255" i="4"/>
  <c r="T255" i="4"/>
  <c r="U255" i="4"/>
  <c r="V255" i="4"/>
  <c r="W255" i="4"/>
  <c r="X255" i="4"/>
  <c r="A256" i="4"/>
  <c r="B256" i="4"/>
  <c r="C256" i="4"/>
  <c r="Y256" i="4" s="1"/>
  <c r="D256" i="4"/>
  <c r="E256" i="4"/>
  <c r="F256" i="4"/>
  <c r="G256" i="4"/>
  <c r="H256" i="4"/>
  <c r="I256" i="4"/>
  <c r="J256" i="4"/>
  <c r="K256" i="4"/>
  <c r="L256" i="4"/>
  <c r="M256" i="4"/>
  <c r="N256" i="4"/>
  <c r="O256" i="4"/>
  <c r="P256" i="4"/>
  <c r="Q256" i="4"/>
  <c r="R256" i="4"/>
  <c r="S256" i="4"/>
  <c r="T256" i="4"/>
  <c r="U256" i="4"/>
  <c r="V256" i="4"/>
  <c r="W256" i="4"/>
  <c r="X256" i="4"/>
  <c r="A257" i="4"/>
  <c r="B257" i="4"/>
  <c r="C257" i="4"/>
  <c r="Y257" i="4" s="1"/>
  <c r="D257" i="4"/>
  <c r="E257" i="4"/>
  <c r="F257" i="4"/>
  <c r="G257" i="4"/>
  <c r="H257" i="4"/>
  <c r="I257" i="4"/>
  <c r="J257" i="4"/>
  <c r="K257" i="4"/>
  <c r="L257" i="4"/>
  <c r="M257" i="4"/>
  <c r="N257" i="4"/>
  <c r="O257" i="4"/>
  <c r="P257" i="4"/>
  <c r="Q257" i="4"/>
  <c r="R257" i="4"/>
  <c r="S257" i="4"/>
  <c r="T257" i="4"/>
  <c r="U257" i="4"/>
  <c r="V257" i="4"/>
  <c r="W257" i="4"/>
  <c r="X257" i="4"/>
  <c r="A258" i="4"/>
  <c r="B258" i="4"/>
  <c r="C258" i="4"/>
  <c r="Y258" i="4" s="1"/>
  <c r="D258" i="4"/>
  <c r="E258" i="4"/>
  <c r="F258" i="4"/>
  <c r="G258" i="4"/>
  <c r="H258" i="4"/>
  <c r="I258" i="4"/>
  <c r="J258" i="4"/>
  <c r="K258" i="4"/>
  <c r="L258" i="4"/>
  <c r="M258" i="4"/>
  <c r="N258" i="4"/>
  <c r="O258" i="4"/>
  <c r="P258" i="4"/>
  <c r="Q258" i="4"/>
  <c r="R258" i="4"/>
  <c r="S258" i="4"/>
  <c r="T258" i="4"/>
  <c r="U258" i="4"/>
  <c r="V258" i="4"/>
  <c r="W258" i="4"/>
  <c r="X258" i="4"/>
  <c r="A259" i="4"/>
  <c r="B259" i="4"/>
  <c r="C259" i="4"/>
  <c r="Y259" i="4" s="1"/>
  <c r="D259" i="4"/>
  <c r="E259" i="4"/>
  <c r="F259" i="4"/>
  <c r="G259" i="4"/>
  <c r="H259" i="4"/>
  <c r="I259" i="4"/>
  <c r="J259" i="4"/>
  <c r="K259" i="4"/>
  <c r="L259" i="4"/>
  <c r="M259" i="4"/>
  <c r="N259" i="4"/>
  <c r="O259" i="4"/>
  <c r="P259" i="4"/>
  <c r="Q259" i="4"/>
  <c r="R259" i="4"/>
  <c r="S259" i="4"/>
  <c r="T259" i="4"/>
  <c r="U259" i="4"/>
  <c r="V259" i="4"/>
  <c r="W259" i="4"/>
  <c r="X259" i="4"/>
  <c r="A260" i="4"/>
  <c r="B260" i="4"/>
  <c r="C260" i="4"/>
  <c r="D260" i="4"/>
  <c r="E260" i="4"/>
  <c r="F260" i="4"/>
  <c r="G260" i="4"/>
  <c r="H260" i="4"/>
  <c r="I260" i="4"/>
  <c r="J260" i="4"/>
  <c r="K260" i="4"/>
  <c r="L260" i="4"/>
  <c r="M260" i="4"/>
  <c r="N260" i="4"/>
  <c r="O260" i="4"/>
  <c r="P260" i="4"/>
  <c r="Q260" i="4"/>
  <c r="R260" i="4"/>
  <c r="S260" i="4"/>
  <c r="T260" i="4"/>
  <c r="U260" i="4"/>
  <c r="V260" i="4"/>
  <c r="W260" i="4"/>
  <c r="X260" i="4"/>
  <c r="Y260" i="4"/>
  <c r="A261" i="4"/>
  <c r="B261" i="4"/>
  <c r="C261" i="4"/>
  <c r="Y261" i="4" s="1"/>
  <c r="D261" i="4"/>
  <c r="E261" i="4"/>
  <c r="F261" i="4"/>
  <c r="G261" i="4"/>
  <c r="H261" i="4"/>
  <c r="I261" i="4"/>
  <c r="J261" i="4"/>
  <c r="K261" i="4"/>
  <c r="L261" i="4"/>
  <c r="M261" i="4"/>
  <c r="N261" i="4"/>
  <c r="O261" i="4"/>
  <c r="P261" i="4"/>
  <c r="Q261" i="4"/>
  <c r="R261" i="4"/>
  <c r="S261" i="4"/>
  <c r="T261" i="4"/>
  <c r="U261" i="4"/>
  <c r="V261" i="4"/>
  <c r="W261" i="4"/>
  <c r="X261" i="4"/>
  <c r="A262" i="4"/>
  <c r="B262" i="4"/>
  <c r="C262" i="4"/>
  <c r="Y262" i="4" s="1"/>
  <c r="D262" i="4"/>
  <c r="E262" i="4"/>
  <c r="F262" i="4"/>
  <c r="G262" i="4"/>
  <c r="H262" i="4"/>
  <c r="I262" i="4"/>
  <c r="J262" i="4"/>
  <c r="K262" i="4"/>
  <c r="L262" i="4"/>
  <c r="M262" i="4"/>
  <c r="N262" i="4"/>
  <c r="O262" i="4"/>
  <c r="P262" i="4"/>
  <c r="Q262" i="4"/>
  <c r="R262" i="4"/>
  <c r="S262" i="4"/>
  <c r="T262" i="4"/>
  <c r="U262" i="4"/>
  <c r="V262" i="4"/>
  <c r="W262" i="4"/>
  <c r="X262" i="4"/>
  <c r="A263" i="4"/>
  <c r="B263" i="4"/>
  <c r="C263" i="4"/>
  <c r="D263" i="4"/>
  <c r="E263" i="4"/>
  <c r="F263" i="4"/>
  <c r="G263" i="4"/>
  <c r="H263" i="4"/>
  <c r="I263" i="4"/>
  <c r="J263" i="4"/>
  <c r="K263" i="4"/>
  <c r="L263" i="4"/>
  <c r="M263" i="4"/>
  <c r="N263" i="4"/>
  <c r="O263" i="4"/>
  <c r="P263" i="4"/>
  <c r="Q263" i="4"/>
  <c r="R263" i="4"/>
  <c r="S263" i="4"/>
  <c r="T263" i="4"/>
  <c r="U263" i="4"/>
  <c r="V263" i="4"/>
  <c r="W263" i="4"/>
  <c r="X263" i="4"/>
  <c r="Y263" i="4"/>
  <c r="A264" i="4"/>
  <c r="B264" i="4"/>
  <c r="C264" i="4"/>
  <c r="Y264" i="4" s="1"/>
  <c r="D264" i="4"/>
  <c r="E264" i="4"/>
  <c r="F264" i="4"/>
  <c r="G264" i="4"/>
  <c r="H264" i="4"/>
  <c r="I264" i="4"/>
  <c r="J264" i="4"/>
  <c r="K264" i="4"/>
  <c r="L264" i="4"/>
  <c r="M264" i="4"/>
  <c r="N264" i="4"/>
  <c r="O264" i="4"/>
  <c r="P264" i="4"/>
  <c r="Q264" i="4"/>
  <c r="R264" i="4"/>
  <c r="S264" i="4"/>
  <c r="T264" i="4"/>
  <c r="U264" i="4"/>
  <c r="V264" i="4"/>
  <c r="W264" i="4"/>
  <c r="X264" i="4"/>
  <c r="A265" i="4"/>
  <c r="B265" i="4"/>
  <c r="C265" i="4"/>
  <c r="Y265" i="4" s="1"/>
  <c r="D265" i="4"/>
  <c r="E265" i="4"/>
  <c r="F265" i="4"/>
  <c r="G265" i="4"/>
  <c r="H265" i="4"/>
  <c r="I265" i="4"/>
  <c r="J265" i="4"/>
  <c r="K265" i="4"/>
  <c r="L265" i="4"/>
  <c r="M265" i="4"/>
  <c r="N265" i="4"/>
  <c r="O265" i="4"/>
  <c r="P265" i="4"/>
  <c r="Q265" i="4"/>
  <c r="R265" i="4"/>
  <c r="S265" i="4"/>
  <c r="T265" i="4"/>
  <c r="U265" i="4"/>
  <c r="V265" i="4"/>
  <c r="W265" i="4"/>
  <c r="X265" i="4"/>
  <c r="A266" i="4"/>
  <c r="B266" i="4"/>
  <c r="C266" i="4"/>
  <c r="Y266" i="4" s="1"/>
  <c r="D266" i="4"/>
  <c r="E266" i="4"/>
  <c r="F266" i="4"/>
  <c r="G266" i="4"/>
  <c r="H266" i="4"/>
  <c r="I266" i="4"/>
  <c r="J266" i="4"/>
  <c r="K266" i="4"/>
  <c r="L266" i="4"/>
  <c r="M266" i="4"/>
  <c r="N266" i="4"/>
  <c r="O266" i="4"/>
  <c r="P266" i="4"/>
  <c r="Q266" i="4"/>
  <c r="R266" i="4"/>
  <c r="S266" i="4"/>
  <c r="T266" i="4"/>
  <c r="U266" i="4"/>
  <c r="V266" i="4"/>
  <c r="W266" i="4"/>
  <c r="X266" i="4"/>
  <c r="A267" i="4"/>
  <c r="B267" i="4"/>
  <c r="C267" i="4"/>
  <c r="Y267" i="4" s="1"/>
  <c r="D267" i="4"/>
  <c r="E267" i="4"/>
  <c r="F267" i="4"/>
  <c r="G267" i="4"/>
  <c r="H267" i="4"/>
  <c r="I267" i="4"/>
  <c r="J267" i="4"/>
  <c r="K267" i="4"/>
  <c r="L267" i="4"/>
  <c r="M267" i="4"/>
  <c r="N267" i="4"/>
  <c r="O267" i="4"/>
  <c r="P267" i="4"/>
  <c r="Q267" i="4"/>
  <c r="R267" i="4"/>
  <c r="S267" i="4"/>
  <c r="T267" i="4"/>
  <c r="U267" i="4"/>
  <c r="V267" i="4"/>
  <c r="W267" i="4"/>
  <c r="X267" i="4"/>
  <c r="A268" i="4"/>
  <c r="B268" i="4"/>
  <c r="C268" i="4"/>
  <c r="Y268" i="4" s="1"/>
  <c r="D268" i="4"/>
  <c r="E268" i="4"/>
  <c r="F268" i="4"/>
  <c r="G268" i="4"/>
  <c r="H268" i="4"/>
  <c r="I268" i="4"/>
  <c r="J268" i="4"/>
  <c r="K268" i="4"/>
  <c r="L268" i="4"/>
  <c r="M268" i="4"/>
  <c r="N268" i="4"/>
  <c r="O268" i="4"/>
  <c r="P268" i="4"/>
  <c r="Q268" i="4"/>
  <c r="R268" i="4"/>
  <c r="S268" i="4"/>
  <c r="T268" i="4"/>
  <c r="U268" i="4"/>
  <c r="V268" i="4"/>
  <c r="W268" i="4"/>
  <c r="X268" i="4"/>
  <c r="A269" i="4"/>
  <c r="B269" i="4"/>
  <c r="C269" i="4"/>
  <c r="Y269" i="4" s="1"/>
  <c r="D269" i="4"/>
  <c r="E269" i="4"/>
  <c r="F269" i="4"/>
  <c r="G269" i="4"/>
  <c r="H269" i="4"/>
  <c r="I269" i="4"/>
  <c r="J269" i="4"/>
  <c r="K269" i="4"/>
  <c r="L269" i="4"/>
  <c r="M269" i="4"/>
  <c r="N269" i="4"/>
  <c r="O269" i="4"/>
  <c r="P269" i="4"/>
  <c r="Q269" i="4"/>
  <c r="R269" i="4"/>
  <c r="S269" i="4"/>
  <c r="T269" i="4"/>
  <c r="U269" i="4"/>
  <c r="V269" i="4"/>
  <c r="W269" i="4"/>
  <c r="X269" i="4"/>
  <c r="A270" i="4"/>
  <c r="B270" i="4"/>
  <c r="C270" i="4"/>
  <c r="Y270" i="4" s="1"/>
  <c r="D270" i="4"/>
  <c r="E270" i="4"/>
  <c r="F270" i="4"/>
  <c r="G270" i="4"/>
  <c r="H270" i="4"/>
  <c r="I270" i="4"/>
  <c r="J270" i="4"/>
  <c r="K270" i="4"/>
  <c r="L270" i="4"/>
  <c r="M270" i="4"/>
  <c r="N270" i="4"/>
  <c r="O270" i="4"/>
  <c r="P270" i="4"/>
  <c r="Q270" i="4"/>
  <c r="R270" i="4"/>
  <c r="S270" i="4"/>
  <c r="T270" i="4"/>
  <c r="U270" i="4"/>
  <c r="V270" i="4"/>
  <c r="W270" i="4"/>
  <c r="X270" i="4"/>
  <c r="A271" i="4"/>
  <c r="B271" i="4"/>
  <c r="C271" i="4"/>
  <c r="Y271" i="4" s="1"/>
  <c r="D271" i="4"/>
  <c r="E271" i="4"/>
  <c r="F271" i="4"/>
  <c r="G271" i="4"/>
  <c r="H271" i="4"/>
  <c r="I271" i="4"/>
  <c r="J271" i="4"/>
  <c r="K271" i="4"/>
  <c r="L271" i="4"/>
  <c r="M271" i="4"/>
  <c r="N271" i="4"/>
  <c r="O271" i="4"/>
  <c r="P271" i="4"/>
  <c r="Q271" i="4"/>
  <c r="R271" i="4"/>
  <c r="S271" i="4"/>
  <c r="T271" i="4"/>
  <c r="U271" i="4"/>
  <c r="V271" i="4"/>
  <c r="W271" i="4"/>
  <c r="X271" i="4"/>
  <c r="A272" i="4"/>
  <c r="B272" i="4"/>
  <c r="C272" i="4"/>
  <c r="D272" i="4"/>
  <c r="E272" i="4"/>
  <c r="F272" i="4"/>
  <c r="G272" i="4"/>
  <c r="H272" i="4"/>
  <c r="I272" i="4"/>
  <c r="J272" i="4"/>
  <c r="K272" i="4"/>
  <c r="L272" i="4"/>
  <c r="M272" i="4"/>
  <c r="N272" i="4"/>
  <c r="O272" i="4"/>
  <c r="P272" i="4"/>
  <c r="Q272" i="4"/>
  <c r="R272" i="4"/>
  <c r="S272" i="4"/>
  <c r="T272" i="4"/>
  <c r="U272" i="4"/>
  <c r="V272" i="4"/>
  <c r="W272" i="4"/>
  <c r="X272" i="4"/>
  <c r="Y272" i="4"/>
  <c r="A273" i="4"/>
  <c r="B273" i="4"/>
  <c r="C273" i="4"/>
  <c r="Y273" i="4" s="1"/>
  <c r="D273" i="4"/>
  <c r="E273" i="4"/>
  <c r="F273" i="4"/>
  <c r="G273" i="4"/>
  <c r="H273" i="4"/>
  <c r="I273" i="4"/>
  <c r="J273" i="4"/>
  <c r="K273" i="4"/>
  <c r="L273" i="4"/>
  <c r="M273" i="4"/>
  <c r="N273" i="4"/>
  <c r="O273" i="4"/>
  <c r="P273" i="4"/>
  <c r="Q273" i="4"/>
  <c r="R273" i="4"/>
  <c r="S273" i="4"/>
  <c r="T273" i="4"/>
  <c r="U273" i="4"/>
  <c r="V273" i="4"/>
  <c r="W273" i="4"/>
  <c r="X273" i="4"/>
  <c r="A274" i="4"/>
  <c r="B274" i="4"/>
  <c r="C274" i="4"/>
  <c r="Y274" i="4" s="1"/>
  <c r="D274" i="4"/>
  <c r="E274" i="4"/>
  <c r="F274" i="4"/>
  <c r="G274" i="4"/>
  <c r="H274" i="4"/>
  <c r="I274" i="4"/>
  <c r="J274" i="4"/>
  <c r="K274" i="4"/>
  <c r="L274" i="4"/>
  <c r="M274" i="4"/>
  <c r="N274" i="4"/>
  <c r="O274" i="4"/>
  <c r="P274" i="4"/>
  <c r="Q274" i="4"/>
  <c r="R274" i="4"/>
  <c r="S274" i="4"/>
  <c r="T274" i="4"/>
  <c r="U274" i="4"/>
  <c r="V274" i="4"/>
  <c r="W274" i="4"/>
  <c r="X274" i="4"/>
  <c r="A275" i="4"/>
  <c r="B275" i="4"/>
  <c r="C275" i="4"/>
  <c r="D275" i="4"/>
  <c r="E275" i="4"/>
  <c r="F275" i="4"/>
  <c r="G275" i="4"/>
  <c r="H275" i="4"/>
  <c r="I275" i="4"/>
  <c r="J275" i="4"/>
  <c r="K275" i="4"/>
  <c r="L275" i="4"/>
  <c r="M275" i="4"/>
  <c r="N275" i="4"/>
  <c r="O275" i="4"/>
  <c r="P275" i="4"/>
  <c r="Q275" i="4"/>
  <c r="R275" i="4"/>
  <c r="S275" i="4"/>
  <c r="T275" i="4"/>
  <c r="U275" i="4"/>
  <c r="V275" i="4"/>
  <c r="W275" i="4"/>
  <c r="X275" i="4"/>
  <c r="Y275" i="4"/>
  <c r="A276" i="4"/>
  <c r="B276" i="4"/>
  <c r="C276" i="4"/>
  <c r="Y276" i="4" s="1"/>
  <c r="D276" i="4"/>
  <c r="E276" i="4"/>
  <c r="F276" i="4"/>
  <c r="G276" i="4"/>
  <c r="H276" i="4"/>
  <c r="I276" i="4"/>
  <c r="J276" i="4"/>
  <c r="K276" i="4"/>
  <c r="L276" i="4"/>
  <c r="M276" i="4"/>
  <c r="N276" i="4"/>
  <c r="O276" i="4"/>
  <c r="P276" i="4"/>
  <c r="Q276" i="4"/>
  <c r="R276" i="4"/>
  <c r="S276" i="4"/>
  <c r="T276" i="4"/>
  <c r="U276" i="4"/>
  <c r="V276" i="4"/>
  <c r="W276" i="4"/>
  <c r="X276" i="4"/>
  <c r="A277" i="4"/>
  <c r="B277" i="4"/>
  <c r="C277" i="4"/>
  <c r="Y277" i="4" s="1"/>
  <c r="D277" i="4"/>
  <c r="E277" i="4"/>
  <c r="F277" i="4"/>
  <c r="G277" i="4"/>
  <c r="H277" i="4"/>
  <c r="I277" i="4"/>
  <c r="J277" i="4"/>
  <c r="K277" i="4"/>
  <c r="L277" i="4"/>
  <c r="M277" i="4"/>
  <c r="N277" i="4"/>
  <c r="O277" i="4"/>
  <c r="P277" i="4"/>
  <c r="Q277" i="4"/>
  <c r="R277" i="4"/>
  <c r="S277" i="4"/>
  <c r="T277" i="4"/>
  <c r="U277" i="4"/>
  <c r="V277" i="4"/>
  <c r="W277" i="4"/>
  <c r="X277" i="4"/>
  <c r="A278" i="4"/>
  <c r="B278" i="4"/>
  <c r="C278" i="4"/>
  <c r="Y278" i="4" s="1"/>
  <c r="D278" i="4"/>
  <c r="E278" i="4"/>
  <c r="F278" i="4"/>
  <c r="G278" i="4"/>
  <c r="H278" i="4"/>
  <c r="I278" i="4"/>
  <c r="J278" i="4"/>
  <c r="K278" i="4"/>
  <c r="L278" i="4"/>
  <c r="M278" i="4"/>
  <c r="N278" i="4"/>
  <c r="O278" i="4"/>
  <c r="P278" i="4"/>
  <c r="Q278" i="4"/>
  <c r="R278" i="4"/>
  <c r="S278" i="4"/>
  <c r="T278" i="4"/>
  <c r="U278" i="4"/>
  <c r="V278" i="4"/>
  <c r="W278" i="4"/>
  <c r="X278" i="4"/>
  <c r="A279" i="4"/>
  <c r="B279" i="4"/>
  <c r="C279" i="4"/>
  <c r="Y279" i="4" s="1"/>
  <c r="D279" i="4"/>
  <c r="E279" i="4"/>
  <c r="F279" i="4"/>
  <c r="G279" i="4"/>
  <c r="H279" i="4"/>
  <c r="I279" i="4"/>
  <c r="J279" i="4"/>
  <c r="K279" i="4"/>
  <c r="L279" i="4"/>
  <c r="M279" i="4"/>
  <c r="N279" i="4"/>
  <c r="O279" i="4"/>
  <c r="P279" i="4"/>
  <c r="Q279" i="4"/>
  <c r="R279" i="4"/>
  <c r="S279" i="4"/>
  <c r="T279" i="4"/>
  <c r="U279" i="4"/>
  <c r="V279" i="4"/>
  <c r="W279" i="4"/>
  <c r="X279" i="4"/>
  <c r="A280" i="4"/>
  <c r="B280" i="4"/>
  <c r="C280" i="4"/>
  <c r="Y280" i="4" s="1"/>
  <c r="D280" i="4"/>
  <c r="E280" i="4"/>
  <c r="F280" i="4"/>
  <c r="G280" i="4"/>
  <c r="H280" i="4"/>
  <c r="I280" i="4"/>
  <c r="J280" i="4"/>
  <c r="K280" i="4"/>
  <c r="L280" i="4"/>
  <c r="M280" i="4"/>
  <c r="N280" i="4"/>
  <c r="O280" i="4"/>
  <c r="P280" i="4"/>
  <c r="Q280" i="4"/>
  <c r="R280" i="4"/>
  <c r="S280" i="4"/>
  <c r="T280" i="4"/>
  <c r="U280" i="4"/>
  <c r="V280" i="4"/>
  <c r="W280" i="4"/>
  <c r="X280" i="4"/>
  <c r="A281" i="4"/>
  <c r="B281" i="4"/>
  <c r="C281" i="4"/>
  <c r="Y281" i="4" s="1"/>
  <c r="D281" i="4"/>
  <c r="E281" i="4"/>
  <c r="F281" i="4"/>
  <c r="G281" i="4"/>
  <c r="H281" i="4"/>
  <c r="I281" i="4"/>
  <c r="J281" i="4"/>
  <c r="K281" i="4"/>
  <c r="L281" i="4"/>
  <c r="M281" i="4"/>
  <c r="N281" i="4"/>
  <c r="O281" i="4"/>
  <c r="P281" i="4"/>
  <c r="Q281" i="4"/>
  <c r="R281" i="4"/>
  <c r="S281" i="4"/>
  <c r="T281" i="4"/>
  <c r="U281" i="4"/>
  <c r="V281" i="4"/>
  <c r="W281" i="4"/>
  <c r="X281" i="4"/>
  <c r="A282" i="4"/>
  <c r="B282" i="4"/>
  <c r="C282" i="4"/>
  <c r="Y282" i="4" s="1"/>
  <c r="D282" i="4"/>
  <c r="E282" i="4"/>
  <c r="F282" i="4"/>
  <c r="G282" i="4"/>
  <c r="H282" i="4"/>
  <c r="I282" i="4"/>
  <c r="J282" i="4"/>
  <c r="K282" i="4"/>
  <c r="L282" i="4"/>
  <c r="M282" i="4"/>
  <c r="N282" i="4"/>
  <c r="O282" i="4"/>
  <c r="P282" i="4"/>
  <c r="Q282" i="4"/>
  <c r="R282" i="4"/>
  <c r="S282" i="4"/>
  <c r="T282" i="4"/>
  <c r="U282" i="4"/>
  <c r="V282" i="4"/>
  <c r="W282" i="4"/>
  <c r="X282" i="4"/>
  <c r="A283" i="4"/>
  <c r="B283" i="4"/>
  <c r="C283" i="4"/>
  <c r="Y283" i="4" s="1"/>
  <c r="D283" i="4"/>
  <c r="E283" i="4"/>
  <c r="F283" i="4"/>
  <c r="G283" i="4"/>
  <c r="H283" i="4"/>
  <c r="I283" i="4"/>
  <c r="J283" i="4"/>
  <c r="K283" i="4"/>
  <c r="L283" i="4"/>
  <c r="M283" i="4"/>
  <c r="N283" i="4"/>
  <c r="O283" i="4"/>
  <c r="P283" i="4"/>
  <c r="Q283" i="4"/>
  <c r="R283" i="4"/>
  <c r="S283" i="4"/>
  <c r="T283" i="4"/>
  <c r="U283" i="4"/>
  <c r="V283" i="4"/>
  <c r="W283" i="4"/>
  <c r="X283" i="4"/>
  <c r="A284" i="4"/>
  <c r="B284" i="4"/>
  <c r="C284" i="4"/>
  <c r="Y284" i="4" s="1"/>
  <c r="D284" i="4"/>
  <c r="E284" i="4"/>
  <c r="F284" i="4"/>
  <c r="G284" i="4"/>
  <c r="H284" i="4"/>
  <c r="I284" i="4"/>
  <c r="J284" i="4"/>
  <c r="K284" i="4"/>
  <c r="L284" i="4"/>
  <c r="M284" i="4"/>
  <c r="N284" i="4"/>
  <c r="O284" i="4"/>
  <c r="P284" i="4"/>
  <c r="Q284" i="4"/>
  <c r="R284" i="4"/>
  <c r="S284" i="4"/>
  <c r="T284" i="4"/>
  <c r="U284" i="4"/>
  <c r="V284" i="4"/>
  <c r="W284" i="4"/>
  <c r="X284" i="4"/>
  <c r="A285" i="4"/>
  <c r="B285" i="4"/>
  <c r="C285" i="4"/>
  <c r="Y285" i="4" s="1"/>
  <c r="D285" i="4"/>
  <c r="E285" i="4"/>
  <c r="F285" i="4"/>
  <c r="G285" i="4"/>
  <c r="H285" i="4"/>
  <c r="I285" i="4"/>
  <c r="J285" i="4"/>
  <c r="K285" i="4"/>
  <c r="L285" i="4"/>
  <c r="M285" i="4"/>
  <c r="N285" i="4"/>
  <c r="O285" i="4"/>
  <c r="P285" i="4"/>
  <c r="Q285" i="4"/>
  <c r="R285" i="4"/>
  <c r="S285" i="4"/>
  <c r="T285" i="4"/>
  <c r="U285" i="4"/>
  <c r="V285" i="4"/>
  <c r="W285" i="4"/>
  <c r="X285" i="4"/>
  <c r="A286" i="4"/>
  <c r="B286" i="4"/>
  <c r="C286" i="4"/>
  <c r="D286" i="4"/>
  <c r="E286" i="4"/>
  <c r="F286" i="4"/>
  <c r="G286" i="4"/>
  <c r="H286" i="4"/>
  <c r="I286" i="4"/>
  <c r="J286" i="4"/>
  <c r="K286" i="4"/>
  <c r="L286" i="4"/>
  <c r="M286" i="4"/>
  <c r="N286" i="4"/>
  <c r="O286" i="4"/>
  <c r="P286" i="4"/>
  <c r="Q286" i="4"/>
  <c r="R286" i="4"/>
  <c r="S286" i="4"/>
  <c r="T286" i="4"/>
  <c r="U286" i="4"/>
  <c r="V286" i="4"/>
  <c r="W286" i="4"/>
  <c r="X286" i="4"/>
  <c r="Y286" i="4"/>
  <c r="A287" i="4"/>
  <c r="B287" i="4"/>
  <c r="C287" i="4"/>
  <c r="D287" i="4"/>
  <c r="E287" i="4"/>
  <c r="F287" i="4"/>
  <c r="G287" i="4"/>
  <c r="H287" i="4"/>
  <c r="I287" i="4"/>
  <c r="J287" i="4"/>
  <c r="K287" i="4"/>
  <c r="L287" i="4"/>
  <c r="M287" i="4"/>
  <c r="N287" i="4"/>
  <c r="O287" i="4"/>
  <c r="P287" i="4"/>
  <c r="Q287" i="4"/>
  <c r="R287" i="4"/>
  <c r="S287" i="4"/>
  <c r="T287" i="4"/>
  <c r="U287" i="4"/>
  <c r="V287" i="4"/>
  <c r="W287" i="4"/>
  <c r="X287" i="4"/>
  <c r="Y287" i="4"/>
  <c r="A288" i="4"/>
  <c r="B288" i="4"/>
  <c r="C288" i="4"/>
  <c r="Y288" i="4" s="1"/>
  <c r="D288" i="4"/>
  <c r="E288" i="4"/>
  <c r="F288" i="4"/>
  <c r="G288" i="4"/>
  <c r="H288" i="4"/>
  <c r="I288" i="4"/>
  <c r="J288" i="4"/>
  <c r="K288" i="4"/>
  <c r="L288" i="4"/>
  <c r="M288" i="4"/>
  <c r="N288" i="4"/>
  <c r="O288" i="4"/>
  <c r="P288" i="4"/>
  <c r="Q288" i="4"/>
  <c r="R288" i="4"/>
  <c r="S288" i="4"/>
  <c r="T288" i="4"/>
  <c r="U288" i="4"/>
  <c r="V288" i="4"/>
  <c r="W288" i="4"/>
  <c r="X288" i="4"/>
  <c r="A289" i="4"/>
  <c r="B289" i="4"/>
  <c r="C289" i="4"/>
  <c r="Y289" i="4" s="1"/>
  <c r="D289" i="4"/>
  <c r="E289" i="4"/>
  <c r="F289" i="4"/>
  <c r="G289" i="4"/>
  <c r="H289" i="4"/>
  <c r="I289" i="4"/>
  <c r="J289" i="4"/>
  <c r="K289" i="4"/>
  <c r="L289" i="4"/>
  <c r="M289" i="4"/>
  <c r="N289" i="4"/>
  <c r="O289" i="4"/>
  <c r="P289" i="4"/>
  <c r="Q289" i="4"/>
  <c r="R289" i="4"/>
  <c r="S289" i="4"/>
  <c r="T289" i="4"/>
  <c r="U289" i="4"/>
  <c r="V289" i="4"/>
  <c r="W289" i="4"/>
  <c r="X289" i="4"/>
  <c r="A290" i="4"/>
  <c r="B290" i="4"/>
  <c r="C290" i="4"/>
  <c r="Y290" i="4" s="1"/>
  <c r="D290" i="4"/>
  <c r="E290" i="4"/>
  <c r="F290" i="4"/>
  <c r="G290" i="4"/>
  <c r="H290" i="4"/>
  <c r="I290" i="4"/>
  <c r="J290" i="4"/>
  <c r="K290" i="4"/>
  <c r="L290" i="4"/>
  <c r="M290" i="4"/>
  <c r="N290" i="4"/>
  <c r="O290" i="4"/>
  <c r="P290" i="4"/>
  <c r="Q290" i="4"/>
  <c r="R290" i="4"/>
  <c r="S290" i="4"/>
  <c r="T290" i="4"/>
  <c r="U290" i="4"/>
  <c r="V290" i="4"/>
  <c r="W290" i="4"/>
  <c r="X290" i="4"/>
  <c r="A291" i="4"/>
  <c r="B291" i="4"/>
  <c r="C291" i="4"/>
  <c r="Y291" i="4" s="1"/>
  <c r="D291" i="4"/>
  <c r="E291" i="4"/>
  <c r="F291" i="4"/>
  <c r="G291" i="4"/>
  <c r="H291" i="4"/>
  <c r="I291" i="4"/>
  <c r="J291" i="4"/>
  <c r="K291" i="4"/>
  <c r="L291" i="4"/>
  <c r="M291" i="4"/>
  <c r="N291" i="4"/>
  <c r="O291" i="4"/>
  <c r="P291" i="4"/>
  <c r="Q291" i="4"/>
  <c r="R291" i="4"/>
  <c r="S291" i="4"/>
  <c r="T291" i="4"/>
  <c r="U291" i="4"/>
  <c r="V291" i="4"/>
  <c r="W291" i="4"/>
  <c r="X291" i="4"/>
  <c r="A292" i="4"/>
  <c r="B292" i="4"/>
  <c r="C292" i="4"/>
  <c r="Y292" i="4" s="1"/>
  <c r="D292" i="4"/>
  <c r="E292" i="4"/>
  <c r="F292" i="4"/>
  <c r="G292" i="4"/>
  <c r="H292" i="4"/>
  <c r="I292" i="4"/>
  <c r="J292" i="4"/>
  <c r="K292" i="4"/>
  <c r="L292" i="4"/>
  <c r="M292" i="4"/>
  <c r="N292" i="4"/>
  <c r="O292" i="4"/>
  <c r="P292" i="4"/>
  <c r="Q292" i="4"/>
  <c r="R292" i="4"/>
  <c r="S292" i="4"/>
  <c r="T292" i="4"/>
  <c r="U292" i="4"/>
  <c r="V292" i="4"/>
  <c r="W292" i="4"/>
  <c r="X292" i="4"/>
  <c r="A293" i="4"/>
  <c r="B293" i="4"/>
  <c r="C293" i="4"/>
  <c r="Y293" i="4" s="1"/>
  <c r="D293" i="4"/>
  <c r="E293" i="4"/>
  <c r="F293" i="4"/>
  <c r="G293" i="4"/>
  <c r="H293" i="4"/>
  <c r="I293" i="4"/>
  <c r="J293" i="4"/>
  <c r="K293" i="4"/>
  <c r="L293" i="4"/>
  <c r="M293" i="4"/>
  <c r="N293" i="4"/>
  <c r="O293" i="4"/>
  <c r="P293" i="4"/>
  <c r="Q293" i="4"/>
  <c r="R293" i="4"/>
  <c r="S293" i="4"/>
  <c r="T293" i="4"/>
  <c r="U293" i="4"/>
  <c r="V293" i="4"/>
  <c r="W293" i="4"/>
  <c r="X293" i="4"/>
  <c r="A294" i="4"/>
  <c r="B294" i="4"/>
  <c r="C294" i="4"/>
  <c r="Y294" i="4" s="1"/>
  <c r="D294" i="4"/>
  <c r="E294" i="4"/>
  <c r="F294" i="4"/>
  <c r="G294" i="4"/>
  <c r="H294" i="4"/>
  <c r="I294" i="4"/>
  <c r="J294" i="4"/>
  <c r="K294" i="4"/>
  <c r="L294" i="4"/>
  <c r="M294" i="4"/>
  <c r="N294" i="4"/>
  <c r="O294" i="4"/>
  <c r="P294" i="4"/>
  <c r="Q294" i="4"/>
  <c r="R294" i="4"/>
  <c r="S294" i="4"/>
  <c r="T294" i="4"/>
  <c r="U294" i="4"/>
  <c r="V294" i="4"/>
  <c r="W294" i="4"/>
  <c r="X294" i="4"/>
  <c r="A295" i="4"/>
  <c r="B295" i="4"/>
  <c r="C295" i="4"/>
  <c r="Y295" i="4" s="1"/>
  <c r="D295" i="4"/>
  <c r="E295" i="4"/>
  <c r="F295" i="4"/>
  <c r="G295" i="4"/>
  <c r="H295" i="4"/>
  <c r="I295" i="4"/>
  <c r="J295" i="4"/>
  <c r="K295" i="4"/>
  <c r="L295" i="4"/>
  <c r="M295" i="4"/>
  <c r="N295" i="4"/>
  <c r="O295" i="4"/>
  <c r="P295" i="4"/>
  <c r="Q295" i="4"/>
  <c r="R295" i="4"/>
  <c r="S295" i="4"/>
  <c r="T295" i="4"/>
  <c r="U295" i="4"/>
  <c r="V295" i="4"/>
  <c r="W295" i="4"/>
  <c r="X295" i="4"/>
  <c r="A296" i="4"/>
  <c r="B296" i="4"/>
  <c r="C296" i="4"/>
  <c r="Y296" i="4" s="1"/>
  <c r="D296" i="4"/>
  <c r="E296" i="4"/>
  <c r="F296" i="4"/>
  <c r="G296" i="4"/>
  <c r="H296" i="4"/>
  <c r="I296" i="4"/>
  <c r="J296" i="4"/>
  <c r="K296" i="4"/>
  <c r="L296" i="4"/>
  <c r="M296" i="4"/>
  <c r="N296" i="4"/>
  <c r="O296" i="4"/>
  <c r="P296" i="4"/>
  <c r="Q296" i="4"/>
  <c r="R296" i="4"/>
  <c r="S296" i="4"/>
  <c r="T296" i="4"/>
  <c r="U296" i="4"/>
  <c r="V296" i="4"/>
  <c r="W296" i="4"/>
  <c r="X296" i="4"/>
  <c r="A297" i="4"/>
  <c r="B297" i="4"/>
  <c r="C297" i="4"/>
  <c r="Y297" i="4" s="1"/>
  <c r="D297" i="4"/>
  <c r="E297" i="4"/>
  <c r="F297" i="4"/>
  <c r="G297" i="4"/>
  <c r="H297" i="4"/>
  <c r="I297" i="4"/>
  <c r="J297" i="4"/>
  <c r="K297" i="4"/>
  <c r="L297" i="4"/>
  <c r="M297" i="4"/>
  <c r="N297" i="4"/>
  <c r="O297" i="4"/>
  <c r="P297" i="4"/>
  <c r="Q297" i="4"/>
  <c r="R297" i="4"/>
  <c r="S297" i="4"/>
  <c r="T297" i="4"/>
  <c r="U297" i="4"/>
  <c r="V297" i="4"/>
  <c r="W297" i="4"/>
  <c r="X297" i="4"/>
  <c r="A298" i="4"/>
  <c r="B298" i="4"/>
  <c r="C298" i="4"/>
  <c r="Y298" i="4" s="1"/>
  <c r="D298" i="4"/>
  <c r="E298" i="4"/>
  <c r="F298" i="4"/>
  <c r="G298" i="4"/>
  <c r="H298" i="4"/>
  <c r="I298" i="4"/>
  <c r="J298" i="4"/>
  <c r="K298" i="4"/>
  <c r="L298" i="4"/>
  <c r="M298" i="4"/>
  <c r="N298" i="4"/>
  <c r="O298" i="4"/>
  <c r="P298" i="4"/>
  <c r="Q298" i="4"/>
  <c r="R298" i="4"/>
  <c r="S298" i="4"/>
  <c r="T298" i="4"/>
  <c r="U298" i="4"/>
  <c r="V298" i="4"/>
  <c r="W298" i="4"/>
  <c r="X298" i="4"/>
  <c r="A299" i="4"/>
  <c r="B299" i="4"/>
  <c r="C299" i="4"/>
  <c r="D299" i="4"/>
  <c r="E299" i="4"/>
  <c r="F299" i="4"/>
  <c r="G299" i="4"/>
  <c r="H299" i="4"/>
  <c r="I299" i="4"/>
  <c r="J299" i="4"/>
  <c r="K299" i="4"/>
  <c r="L299" i="4"/>
  <c r="M299" i="4"/>
  <c r="N299" i="4"/>
  <c r="O299" i="4"/>
  <c r="P299" i="4"/>
  <c r="Q299" i="4"/>
  <c r="R299" i="4"/>
  <c r="S299" i="4"/>
  <c r="T299" i="4"/>
  <c r="U299" i="4"/>
  <c r="V299" i="4"/>
  <c r="W299" i="4"/>
  <c r="X299" i="4"/>
  <c r="Y299" i="4"/>
  <c r="A300" i="4"/>
  <c r="B300" i="4"/>
  <c r="C300" i="4"/>
  <c r="D300" i="4"/>
  <c r="E300" i="4"/>
  <c r="F300" i="4"/>
  <c r="G300" i="4"/>
  <c r="H300" i="4"/>
  <c r="I300" i="4"/>
  <c r="J300" i="4"/>
  <c r="K300" i="4"/>
  <c r="L300" i="4"/>
  <c r="M300" i="4"/>
  <c r="N300" i="4"/>
  <c r="O300" i="4"/>
  <c r="P300" i="4"/>
  <c r="Q300" i="4"/>
  <c r="R300" i="4"/>
  <c r="S300" i="4"/>
  <c r="T300" i="4"/>
  <c r="U300" i="4"/>
  <c r="V300" i="4"/>
  <c r="W300" i="4"/>
  <c r="X300" i="4"/>
  <c r="Y300" i="4"/>
  <c r="A301" i="4"/>
  <c r="B301" i="4"/>
  <c r="C301" i="4"/>
  <c r="Y301" i="4" s="1"/>
  <c r="D301" i="4"/>
  <c r="E301" i="4"/>
  <c r="F301" i="4"/>
  <c r="G301" i="4"/>
  <c r="H301" i="4"/>
  <c r="I301" i="4"/>
  <c r="J301" i="4"/>
  <c r="K301" i="4"/>
  <c r="L301" i="4"/>
  <c r="M301" i="4"/>
  <c r="N301" i="4"/>
  <c r="O301" i="4"/>
  <c r="P301" i="4"/>
  <c r="Q301" i="4"/>
  <c r="R301" i="4"/>
  <c r="S301" i="4"/>
  <c r="T301" i="4"/>
  <c r="U301" i="4"/>
  <c r="V301" i="4"/>
  <c r="W301" i="4"/>
  <c r="X301" i="4"/>
  <c r="A302" i="4"/>
  <c r="B302" i="4"/>
  <c r="C302" i="4"/>
  <c r="Y302" i="4" s="1"/>
  <c r="D302" i="4"/>
  <c r="E302" i="4"/>
  <c r="F302" i="4"/>
  <c r="G302" i="4"/>
  <c r="H302" i="4"/>
  <c r="I302" i="4"/>
  <c r="J302" i="4"/>
  <c r="K302" i="4"/>
  <c r="L302" i="4"/>
  <c r="M302" i="4"/>
  <c r="N302" i="4"/>
  <c r="O302" i="4"/>
  <c r="P302" i="4"/>
  <c r="Q302" i="4"/>
  <c r="R302" i="4"/>
  <c r="S302" i="4"/>
  <c r="T302" i="4"/>
  <c r="U302" i="4"/>
  <c r="V302" i="4"/>
  <c r="W302" i="4"/>
  <c r="X302" i="4"/>
  <c r="A303" i="4"/>
  <c r="B303" i="4"/>
  <c r="C303" i="4"/>
  <c r="Y303" i="4" s="1"/>
  <c r="D303" i="4"/>
  <c r="E303" i="4"/>
  <c r="F303" i="4"/>
  <c r="G303" i="4"/>
  <c r="H303" i="4"/>
  <c r="I303" i="4"/>
  <c r="J303" i="4"/>
  <c r="K303" i="4"/>
  <c r="L303" i="4"/>
  <c r="M303" i="4"/>
  <c r="N303" i="4"/>
  <c r="O303" i="4"/>
  <c r="P303" i="4"/>
  <c r="Q303" i="4"/>
  <c r="R303" i="4"/>
  <c r="S303" i="4"/>
  <c r="T303" i="4"/>
  <c r="U303" i="4"/>
  <c r="V303" i="4"/>
  <c r="W303" i="4"/>
  <c r="X303" i="4"/>
  <c r="A304" i="4"/>
  <c r="B304" i="4"/>
  <c r="C304" i="4"/>
  <c r="Y304" i="4" s="1"/>
  <c r="D304" i="4"/>
  <c r="E304" i="4"/>
  <c r="F304" i="4"/>
  <c r="G304" i="4"/>
  <c r="H304" i="4"/>
  <c r="I304" i="4"/>
  <c r="J304" i="4"/>
  <c r="K304" i="4"/>
  <c r="L304" i="4"/>
  <c r="M304" i="4"/>
  <c r="N304" i="4"/>
  <c r="O304" i="4"/>
  <c r="P304" i="4"/>
  <c r="Q304" i="4"/>
  <c r="R304" i="4"/>
  <c r="S304" i="4"/>
  <c r="T304" i="4"/>
  <c r="U304" i="4"/>
  <c r="V304" i="4"/>
  <c r="W304" i="4"/>
  <c r="X304" i="4"/>
  <c r="A305" i="4"/>
  <c r="B305" i="4"/>
  <c r="C305" i="4"/>
  <c r="Y305" i="4" s="1"/>
  <c r="D305" i="4"/>
  <c r="E305" i="4"/>
  <c r="F305" i="4"/>
  <c r="G305" i="4"/>
  <c r="H305" i="4"/>
  <c r="I305" i="4"/>
  <c r="J305" i="4"/>
  <c r="K305" i="4"/>
  <c r="L305" i="4"/>
  <c r="M305" i="4"/>
  <c r="N305" i="4"/>
  <c r="O305" i="4"/>
  <c r="P305" i="4"/>
  <c r="Q305" i="4"/>
  <c r="R305" i="4"/>
  <c r="S305" i="4"/>
  <c r="T305" i="4"/>
  <c r="U305" i="4"/>
  <c r="V305" i="4"/>
  <c r="W305" i="4"/>
  <c r="X305" i="4"/>
  <c r="A306" i="4"/>
  <c r="B306" i="4"/>
  <c r="C306" i="4"/>
  <c r="Y306" i="4" s="1"/>
  <c r="D306" i="4"/>
  <c r="E306" i="4"/>
  <c r="F306" i="4"/>
  <c r="G306" i="4"/>
  <c r="H306" i="4"/>
  <c r="I306" i="4"/>
  <c r="J306" i="4"/>
  <c r="K306" i="4"/>
  <c r="L306" i="4"/>
  <c r="M306" i="4"/>
  <c r="N306" i="4"/>
  <c r="O306" i="4"/>
  <c r="P306" i="4"/>
  <c r="Q306" i="4"/>
  <c r="R306" i="4"/>
  <c r="S306" i="4"/>
  <c r="T306" i="4"/>
  <c r="U306" i="4"/>
  <c r="V306" i="4"/>
  <c r="W306" i="4"/>
  <c r="X306" i="4"/>
  <c r="A307" i="4"/>
  <c r="B307" i="4"/>
  <c r="C307" i="4"/>
  <c r="Y307" i="4" s="1"/>
  <c r="D307" i="4"/>
  <c r="E307" i="4"/>
  <c r="F307" i="4"/>
  <c r="G307" i="4"/>
  <c r="H307" i="4"/>
  <c r="I307" i="4"/>
  <c r="J307" i="4"/>
  <c r="K307" i="4"/>
  <c r="L307" i="4"/>
  <c r="M307" i="4"/>
  <c r="N307" i="4"/>
  <c r="O307" i="4"/>
  <c r="P307" i="4"/>
  <c r="Q307" i="4"/>
  <c r="R307" i="4"/>
  <c r="S307" i="4"/>
  <c r="T307" i="4"/>
  <c r="U307" i="4"/>
  <c r="V307" i="4"/>
  <c r="W307" i="4"/>
  <c r="X307" i="4"/>
  <c r="A308" i="4"/>
  <c r="B308" i="4"/>
  <c r="C308" i="4"/>
  <c r="Y308" i="4" s="1"/>
  <c r="D308" i="4"/>
  <c r="E308" i="4"/>
  <c r="F308" i="4"/>
  <c r="G308" i="4"/>
  <c r="H308" i="4"/>
  <c r="I308" i="4"/>
  <c r="J308" i="4"/>
  <c r="K308" i="4"/>
  <c r="L308" i="4"/>
  <c r="M308" i="4"/>
  <c r="N308" i="4"/>
  <c r="O308" i="4"/>
  <c r="P308" i="4"/>
  <c r="Q308" i="4"/>
  <c r="R308" i="4"/>
  <c r="S308" i="4"/>
  <c r="T308" i="4"/>
  <c r="U308" i="4"/>
  <c r="V308" i="4"/>
  <c r="W308" i="4"/>
  <c r="X308" i="4"/>
  <c r="A309" i="4"/>
  <c r="B309" i="4"/>
  <c r="C309" i="4"/>
  <c r="Y309" i="4" s="1"/>
  <c r="D309" i="4"/>
  <c r="E309" i="4"/>
  <c r="F309" i="4"/>
  <c r="G309" i="4"/>
  <c r="H309" i="4"/>
  <c r="I309" i="4"/>
  <c r="J309" i="4"/>
  <c r="K309" i="4"/>
  <c r="L309" i="4"/>
  <c r="M309" i="4"/>
  <c r="N309" i="4"/>
  <c r="O309" i="4"/>
  <c r="P309" i="4"/>
  <c r="Q309" i="4"/>
  <c r="R309" i="4"/>
  <c r="S309" i="4"/>
  <c r="T309" i="4"/>
  <c r="U309" i="4"/>
  <c r="V309" i="4"/>
  <c r="W309" i="4"/>
  <c r="X309" i="4"/>
  <c r="A310" i="4"/>
  <c r="B310" i="4"/>
  <c r="C310" i="4"/>
  <c r="Y310" i="4" s="1"/>
  <c r="D310" i="4"/>
  <c r="E310" i="4"/>
  <c r="F310" i="4"/>
  <c r="G310" i="4"/>
  <c r="H310" i="4"/>
  <c r="I310" i="4"/>
  <c r="J310" i="4"/>
  <c r="K310" i="4"/>
  <c r="L310" i="4"/>
  <c r="M310" i="4"/>
  <c r="N310" i="4"/>
  <c r="O310" i="4"/>
  <c r="P310" i="4"/>
  <c r="Q310" i="4"/>
  <c r="R310" i="4"/>
  <c r="S310" i="4"/>
  <c r="T310" i="4"/>
  <c r="U310" i="4"/>
  <c r="V310" i="4"/>
  <c r="W310" i="4"/>
  <c r="X310" i="4"/>
  <c r="A311" i="4"/>
  <c r="B311" i="4"/>
  <c r="C311" i="4"/>
  <c r="Y311" i="4" s="1"/>
  <c r="D311" i="4"/>
  <c r="E311" i="4"/>
  <c r="F311" i="4"/>
  <c r="G311" i="4"/>
  <c r="H311" i="4"/>
  <c r="I311" i="4"/>
  <c r="J311" i="4"/>
  <c r="K311" i="4"/>
  <c r="L311" i="4"/>
  <c r="M311" i="4"/>
  <c r="N311" i="4"/>
  <c r="O311" i="4"/>
  <c r="P311" i="4"/>
  <c r="Q311" i="4"/>
  <c r="R311" i="4"/>
  <c r="S311" i="4"/>
  <c r="T311" i="4"/>
  <c r="U311" i="4"/>
  <c r="V311" i="4"/>
  <c r="W311" i="4"/>
  <c r="X311" i="4"/>
  <c r="A312" i="4"/>
  <c r="B312" i="4"/>
  <c r="C312" i="4"/>
  <c r="D312" i="4"/>
  <c r="E312" i="4"/>
  <c r="F312" i="4"/>
  <c r="G312" i="4"/>
  <c r="H312" i="4"/>
  <c r="I312" i="4"/>
  <c r="J312" i="4"/>
  <c r="K312" i="4"/>
  <c r="L312" i="4"/>
  <c r="M312" i="4"/>
  <c r="N312" i="4"/>
  <c r="O312" i="4"/>
  <c r="P312" i="4"/>
  <c r="Q312" i="4"/>
  <c r="R312" i="4"/>
  <c r="S312" i="4"/>
  <c r="T312" i="4"/>
  <c r="U312" i="4"/>
  <c r="V312" i="4"/>
  <c r="W312" i="4"/>
  <c r="X312" i="4"/>
  <c r="Y312" i="4"/>
  <c r="A313" i="4"/>
  <c r="B313" i="4"/>
  <c r="C313" i="4"/>
  <c r="Y313" i="4" s="1"/>
  <c r="D313" i="4"/>
  <c r="E313" i="4"/>
  <c r="F313" i="4"/>
  <c r="G313" i="4"/>
  <c r="H313" i="4"/>
  <c r="I313" i="4"/>
  <c r="J313" i="4"/>
  <c r="K313" i="4"/>
  <c r="L313" i="4"/>
  <c r="M313" i="4"/>
  <c r="N313" i="4"/>
  <c r="O313" i="4"/>
  <c r="P313" i="4"/>
  <c r="Q313" i="4"/>
  <c r="R313" i="4"/>
  <c r="S313" i="4"/>
  <c r="T313" i="4"/>
  <c r="U313" i="4"/>
  <c r="V313" i="4"/>
  <c r="W313" i="4"/>
  <c r="X313" i="4"/>
  <c r="A314" i="4"/>
  <c r="B314" i="4"/>
  <c r="C314" i="4"/>
  <c r="D314" i="4"/>
  <c r="E314" i="4"/>
  <c r="F314" i="4"/>
  <c r="G314" i="4"/>
  <c r="H314" i="4"/>
  <c r="I314" i="4"/>
  <c r="J314" i="4"/>
  <c r="K314" i="4"/>
  <c r="L314" i="4"/>
  <c r="M314" i="4"/>
  <c r="N314" i="4"/>
  <c r="O314" i="4"/>
  <c r="P314" i="4"/>
  <c r="Q314" i="4"/>
  <c r="R314" i="4"/>
  <c r="S314" i="4"/>
  <c r="T314" i="4"/>
  <c r="U314" i="4"/>
  <c r="V314" i="4"/>
  <c r="W314" i="4"/>
  <c r="X314" i="4"/>
  <c r="Y314" i="4"/>
  <c r="A315" i="4"/>
  <c r="B315" i="4"/>
  <c r="C315" i="4"/>
  <c r="Y315" i="4" s="1"/>
  <c r="D315" i="4"/>
  <c r="E315" i="4"/>
  <c r="F315" i="4"/>
  <c r="G315" i="4"/>
  <c r="H315" i="4"/>
  <c r="I315" i="4"/>
  <c r="J315" i="4"/>
  <c r="K315" i="4"/>
  <c r="L315" i="4"/>
  <c r="M315" i="4"/>
  <c r="N315" i="4"/>
  <c r="O315" i="4"/>
  <c r="P315" i="4"/>
  <c r="Q315" i="4"/>
  <c r="R315" i="4"/>
  <c r="S315" i="4"/>
  <c r="T315" i="4"/>
  <c r="U315" i="4"/>
  <c r="V315" i="4"/>
  <c r="W315" i="4"/>
  <c r="X315" i="4"/>
  <c r="A316" i="4"/>
  <c r="B316" i="4"/>
  <c r="C316" i="4"/>
  <c r="Y316" i="4" s="1"/>
  <c r="D316" i="4"/>
  <c r="E316" i="4"/>
  <c r="F316" i="4"/>
  <c r="G316" i="4"/>
  <c r="H316" i="4"/>
  <c r="I316" i="4"/>
  <c r="J316" i="4"/>
  <c r="K316" i="4"/>
  <c r="L316" i="4"/>
  <c r="M316" i="4"/>
  <c r="N316" i="4"/>
  <c r="O316" i="4"/>
  <c r="P316" i="4"/>
  <c r="Q316" i="4"/>
  <c r="R316" i="4"/>
  <c r="S316" i="4"/>
  <c r="T316" i="4"/>
  <c r="U316" i="4"/>
  <c r="V316" i="4"/>
  <c r="W316" i="4"/>
  <c r="X316" i="4"/>
  <c r="A317" i="4"/>
  <c r="B317" i="4"/>
  <c r="C317" i="4"/>
  <c r="Y317" i="4" s="1"/>
  <c r="D317" i="4"/>
  <c r="E317" i="4"/>
  <c r="F317" i="4"/>
  <c r="G317" i="4"/>
  <c r="H317" i="4"/>
  <c r="I317" i="4"/>
  <c r="J317" i="4"/>
  <c r="K317" i="4"/>
  <c r="L317" i="4"/>
  <c r="M317" i="4"/>
  <c r="N317" i="4"/>
  <c r="O317" i="4"/>
  <c r="P317" i="4"/>
  <c r="Q317" i="4"/>
  <c r="R317" i="4"/>
  <c r="S317" i="4"/>
  <c r="T317" i="4"/>
  <c r="U317" i="4"/>
  <c r="V317" i="4"/>
  <c r="W317" i="4"/>
  <c r="X317" i="4"/>
  <c r="A318" i="4"/>
  <c r="B318" i="4"/>
  <c r="C318" i="4"/>
  <c r="Y318" i="4" s="1"/>
  <c r="D318" i="4"/>
  <c r="E318" i="4"/>
  <c r="F318" i="4"/>
  <c r="G318" i="4"/>
  <c r="H318" i="4"/>
  <c r="I318" i="4"/>
  <c r="J318" i="4"/>
  <c r="K318" i="4"/>
  <c r="L318" i="4"/>
  <c r="M318" i="4"/>
  <c r="N318" i="4"/>
  <c r="O318" i="4"/>
  <c r="P318" i="4"/>
  <c r="Q318" i="4"/>
  <c r="R318" i="4"/>
  <c r="S318" i="4"/>
  <c r="T318" i="4"/>
  <c r="U318" i="4"/>
  <c r="V318" i="4"/>
  <c r="W318" i="4"/>
  <c r="X318" i="4"/>
  <c r="A319" i="4"/>
  <c r="B319" i="4"/>
  <c r="C319" i="4"/>
  <c r="Y319" i="4" s="1"/>
  <c r="D319" i="4"/>
  <c r="E319" i="4"/>
  <c r="F319" i="4"/>
  <c r="G319" i="4"/>
  <c r="H319" i="4"/>
  <c r="I319" i="4"/>
  <c r="J319" i="4"/>
  <c r="K319" i="4"/>
  <c r="L319" i="4"/>
  <c r="M319" i="4"/>
  <c r="N319" i="4"/>
  <c r="O319" i="4"/>
  <c r="P319" i="4"/>
  <c r="Q319" i="4"/>
  <c r="R319" i="4"/>
  <c r="S319" i="4"/>
  <c r="T319" i="4"/>
  <c r="U319" i="4"/>
  <c r="V319" i="4"/>
  <c r="W319" i="4"/>
  <c r="X319" i="4"/>
  <c r="A320" i="4"/>
  <c r="B320" i="4"/>
  <c r="C320" i="4"/>
  <c r="Y320" i="4" s="1"/>
  <c r="D320" i="4"/>
  <c r="E320" i="4"/>
  <c r="F320" i="4"/>
  <c r="G320" i="4"/>
  <c r="H320" i="4"/>
  <c r="I320" i="4"/>
  <c r="J320" i="4"/>
  <c r="K320" i="4"/>
  <c r="L320" i="4"/>
  <c r="M320" i="4"/>
  <c r="N320" i="4"/>
  <c r="O320" i="4"/>
  <c r="P320" i="4"/>
  <c r="Q320" i="4"/>
  <c r="R320" i="4"/>
  <c r="S320" i="4"/>
  <c r="T320" i="4"/>
  <c r="U320" i="4"/>
  <c r="V320" i="4"/>
  <c r="W320" i="4"/>
  <c r="X320" i="4"/>
  <c r="A321" i="4"/>
  <c r="B321" i="4"/>
  <c r="C321" i="4"/>
  <c r="Y321" i="4" s="1"/>
  <c r="D321" i="4"/>
  <c r="E321" i="4"/>
  <c r="F321" i="4"/>
  <c r="G321" i="4"/>
  <c r="H321" i="4"/>
  <c r="I321" i="4"/>
  <c r="J321" i="4"/>
  <c r="K321" i="4"/>
  <c r="L321" i="4"/>
  <c r="M321" i="4"/>
  <c r="N321" i="4"/>
  <c r="O321" i="4"/>
  <c r="P321" i="4"/>
  <c r="Q321" i="4"/>
  <c r="R321" i="4"/>
  <c r="S321" i="4"/>
  <c r="T321" i="4"/>
  <c r="U321" i="4"/>
  <c r="V321" i="4"/>
  <c r="W321" i="4"/>
  <c r="X321" i="4"/>
  <c r="A322" i="4"/>
  <c r="B322" i="4"/>
  <c r="C322" i="4"/>
  <c r="Y322" i="4" s="1"/>
  <c r="D322" i="4"/>
  <c r="E322" i="4"/>
  <c r="F322" i="4"/>
  <c r="G322" i="4"/>
  <c r="H322" i="4"/>
  <c r="I322" i="4"/>
  <c r="J322" i="4"/>
  <c r="K322" i="4"/>
  <c r="L322" i="4"/>
  <c r="M322" i="4"/>
  <c r="N322" i="4"/>
  <c r="O322" i="4"/>
  <c r="P322" i="4"/>
  <c r="Q322" i="4"/>
  <c r="R322" i="4"/>
  <c r="S322" i="4"/>
  <c r="T322" i="4"/>
  <c r="U322" i="4"/>
  <c r="V322" i="4"/>
  <c r="W322" i="4"/>
  <c r="X322" i="4"/>
  <c r="A323" i="4"/>
  <c r="B323" i="4"/>
  <c r="C323" i="4"/>
  <c r="Y323" i="4" s="1"/>
  <c r="D323" i="4"/>
  <c r="E323" i="4"/>
  <c r="F323" i="4"/>
  <c r="G323" i="4"/>
  <c r="H323" i="4"/>
  <c r="I323" i="4"/>
  <c r="J323" i="4"/>
  <c r="K323" i="4"/>
  <c r="L323" i="4"/>
  <c r="M323" i="4"/>
  <c r="N323" i="4"/>
  <c r="O323" i="4"/>
  <c r="P323" i="4"/>
  <c r="Q323" i="4"/>
  <c r="R323" i="4"/>
  <c r="S323" i="4"/>
  <c r="T323" i="4"/>
  <c r="U323" i="4"/>
  <c r="V323" i="4"/>
  <c r="W323" i="4"/>
  <c r="X323" i="4"/>
  <c r="A324" i="4"/>
  <c r="B324" i="4"/>
  <c r="C324" i="4"/>
  <c r="D324" i="4"/>
  <c r="E324" i="4"/>
  <c r="F324" i="4"/>
  <c r="G324" i="4"/>
  <c r="H324" i="4"/>
  <c r="I324" i="4"/>
  <c r="J324" i="4"/>
  <c r="K324" i="4"/>
  <c r="L324" i="4"/>
  <c r="M324" i="4"/>
  <c r="N324" i="4"/>
  <c r="O324" i="4"/>
  <c r="P324" i="4"/>
  <c r="Q324" i="4"/>
  <c r="R324" i="4"/>
  <c r="S324" i="4"/>
  <c r="T324" i="4"/>
  <c r="U324" i="4"/>
  <c r="V324" i="4"/>
  <c r="W324" i="4"/>
  <c r="X324" i="4"/>
  <c r="Y324" i="4"/>
  <c r="A325" i="4"/>
  <c r="B325" i="4"/>
  <c r="C325" i="4"/>
  <c r="Y325" i="4" s="1"/>
  <c r="D325" i="4"/>
  <c r="E325" i="4"/>
  <c r="F325" i="4"/>
  <c r="G325" i="4"/>
  <c r="H325" i="4"/>
  <c r="I325" i="4"/>
  <c r="J325" i="4"/>
  <c r="K325" i="4"/>
  <c r="L325" i="4"/>
  <c r="M325" i="4"/>
  <c r="N325" i="4"/>
  <c r="O325" i="4"/>
  <c r="P325" i="4"/>
  <c r="Q325" i="4"/>
  <c r="R325" i="4"/>
  <c r="S325" i="4"/>
  <c r="T325" i="4"/>
  <c r="U325" i="4"/>
  <c r="V325" i="4"/>
  <c r="W325" i="4"/>
  <c r="X325" i="4"/>
  <c r="A326" i="4"/>
  <c r="B326" i="4"/>
  <c r="C326" i="4"/>
  <c r="Y326" i="4" s="1"/>
  <c r="D326" i="4"/>
  <c r="E326" i="4"/>
  <c r="F326" i="4"/>
  <c r="G326" i="4"/>
  <c r="H326" i="4"/>
  <c r="I326" i="4"/>
  <c r="J326" i="4"/>
  <c r="K326" i="4"/>
  <c r="L326" i="4"/>
  <c r="M326" i="4"/>
  <c r="N326" i="4"/>
  <c r="O326" i="4"/>
  <c r="P326" i="4"/>
  <c r="Q326" i="4"/>
  <c r="R326" i="4"/>
  <c r="S326" i="4"/>
  <c r="T326" i="4"/>
  <c r="U326" i="4"/>
  <c r="V326" i="4"/>
  <c r="W326" i="4"/>
  <c r="X326" i="4"/>
  <c r="A327" i="4"/>
  <c r="B327" i="4"/>
  <c r="C327" i="4"/>
  <c r="D327" i="4"/>
  <c r="E327" i="4"/>
  <c r="F327" i="4"/>
  <c r="G327" i="4"/>
  <c r="H327" i="4"/>
  <c r="I327" i="4"/>
  <c r="J327" i="4"/>
  <c r="K327" i="4"/>
  <c r="L327" i="4"/>
  <c r="M327" i="4"/>
  <c r="N327" i="4"/>
  <c r="O327" i="4"/>
  <c r="P327" i="4"/>
  <c r="Q327" i="4"/>
  <c r="R327" i="4"/>
  <c r="S327" i="4"/>
  <c r="T327" i="4"/>
  <c r="U327" i="4"/>
  <c r="V327" i="4"/>
  <c r="W327" i="4"/>
  <c r="X327" i="4"/>
  <c r="Y327" i="4"/>
  <c r="A328" i="4"/>
  <c r="B328" i="4"/>
  <c r="C328" i="4"/>
  <c r="Y328" i="4" s="1"/>
  <c r="D328" i="4"/>
  <c r="E328" i="4"/>
  <c r="F328" i="4"/>
  <c r="G328" i="4"/>
  <c r="H328" i="4"/>
  <c r="I328" i="4"/>
  <c r="J328" i="4"/>
  <c r="K328" i="4"/>
  <c r="L328" i="4"/>
  <c r="M328" i="4"/>
  <c r="N328" i="4"/>
  <c r="O328" i="4"/>
  <c r="P328" i="4"/>
  <c r="Q328" i="4"/>
  <c r="R328" i="4"/>
  <c r="S328" i="4"/>
  <c r="T328" i="4"/>
  <c r="U328" i="4"/>
  <c r="V328" i="4"/>
  <c r="W328" i="4"/>
  <c r="X328" i="4"/>
  <c r="A329" i="4"/>
  <c r="B329" i="4"/>
  <c r="C329" i="4"/>
  <c r="Y329" i="4" s="1"/>
  <c r="D329" i="4"/>
  <c r="E329" i="4"/>
  <c r="F329" i="4"/>
  <c r="G329" i="4"/>
  <c r="H329" i="4"/>
  <c r="I329" i="4"/>
  <c r="J329" i="4"/>
  <c r="K329" i="4"/>
  <c r="L329" i="4"/>
  <c r="M329" i="4"/>
  <c r="N329" i="4"/>
  <c r="O329" i="4"/>
  <c r="P329" i="4"/>
  <c r="Q329" i="4"/>
  <c r="R329" i="4"/>
  <c r="S329" i="4"/>
  <c r="T329" i="4"/>
  <c r="U329" i="4"/>
  <c r="V329" i="4"/>
  <c r="W329" i="4"/>
  <c r="X329" i="4"/>
  <c r="A330" i="4"/>
  <c r="B330" i="4"/>
  <c r="C330" i="4"/>
  <c r="Y330" i="4" s="1"/>
  <c r="D330" i="4"/>
  <c r="E330" i="4"/>
  <c r="F330" i="4"/>
  <c r="G330" i="4"/>
  <c r="H330" i="4"/>
  <c r="I330" i="4"/>
  <c r="J330" i="4"/>
  <c r="K330" i="4"/>
  <c r="L330" i="4"/>
  <c r="M330" i="4"/>
  <c r="N330" i="4"/>
  <c r="O330" i="4"/>
  <c r="P330" i="4"/>
  <c r="Q330" i="4"/>
  <c r="R330" i="4"/>
  <c r="S330" i="4"/>
  <c r="T330" i="4"/>
  <c r="U330" i="4"/>
  <c r="V330" i="4"/>
  <c r="W330" i="4"/>
  <c r="X330" i="4"/>
  <c r="A331" i="4"/>
  <c r="B331" i="4"/>
  <c r="C331" i="4"/>
  <c r="Y331" i="4" s="1"/>
  <c r="D331" i="4"/>
  <c r="E331" i="4"/>
  <c r="F331" i="4"/>
  <c r="G331" i="4"/>
  <c r="H331" i="4"/>
  <c r="I331" i="4"/>
  <c r="J331" i="4"/>
  <c r="K331" i="4"/>
  <c r="L331" i="4"/>
  <c r="M331" i="4"/>
  <c r="N331" i="4"/>
  <c r="O331" i="4"/>
  <c r="P331" i="4"/>
  <c r="Q331" i="4"/>
  <c r="R331" i="4"/>
  <c r="S331" i="4"/>
  <c r="T331" i="4"/>
  <c r="U331" i="4"/>
  <c r="V331" i="4"/>
  <c r="W331" i="4"/>
  <c r="X331" i="4"/>
  <c r="A332" i="4"/>
  <c r="B332" i="4"/>
  <c r="C332" i="4"/>
  <c r="Y332" i="4" s="1"/>
  <c r="D332" i="4"/>
  <c r="E332" i="4"/>
  <c r="F332" i="4"/>
  <c r="G332" i="4"/>
  <c r="H332" i="4"/>
  <c r="I332" i="4"/>
  <c r="J332" i="4"/>
  <c r="K332" i="4"/>
  <c r="L332" i="4"/>
  <c r="M332" i="4"/>
  <c r="N332" i="4"/>
  <c r="O332" i="4"/>
  <c r="P332" i="4"/>
  <c r="Q332" i="4"/>
  <c r="R332" i="4"/>
  <c r="S332" i="4"/>
  <c r="T332" i="4"/>
  <c r="U332" i="4"/>
  <c r="V332" i="4"/>
  <c r="W332" i="4"/>
  <c r="X332" i="4"/>
  <c r="A333" i="4"/>
  <c r="B333" i="4"/>
  <c r="C333" i="4"/>
  <c r="Y333" i="4" s="1"/>
  <c r="D333" i="4"/>
  <c r="E333" i="4"/>
  <c r="F333" i="4"/>
  <c r="G333" i="4"/>
  <c r="H333" i="4"/>
  <c r="I333" i="4"/>
  <c r="J333" i="4"/>
  <c r="K333" i="4"/>
  <c r="L333" i="4"/>
  <c r="M333" i="4"/>
  <c r="N333" i="4"/>
  <c r="O333" i="4"/>
  <c r="P333" i="4"/>
  <c r="Q333" i="4"/>
  <c r="R333" i="4"/>
  <c r="S333" i="4"/>
  <c r="T333" i="4"/>
  <c r="U333" i="4"/>
  <c r="V333" i="4"/>
  <c r="W333" i="4"/>
  <c r="X333" i="4"/>
  <c r="A334" i="4"/>
  <c r="B334" i="4"/>
  <c r="C334" i="4"/>
  <c r="Y334" i="4" s="1"/>
  <c r="D334" i="4"/>
  <c r="E334" i="4"/>
  <c r="F334" i="4"/>
  <c r="G334" i="4"/>
  <c r="H334" i="4"/>
  <c r="I334" i="4"/>
  <c r="J334" i="4"/>
  <c r="K334" i="4"/>
  <c r="L334" i="4"/>
  <c r="M334" i="4"/>
  <c r="N334" i="4"/>
  <c r="O334" i="4"/>
  <c r="P334" i="4"/>
  <c r="Q334" i="4"/>
  <c r="R334" i="4"/>
  <c r="S334" i="4"/>
  <c r="T334" i="4"/>
  <c r="U334" i="4"/>
  <c r="V334" i="4"/>
  <c r="W334" i="4"/>
  <c r="X334" i="4"/>
  <c r="A335" i="4"/>
  <c r="B335" i="4"/>
  <c r="C335" i="4"/>
  <c r="Y335" i="4" s="1"/>
  <c r="D335" i="4"/>
  <c r="E335" i="4"/>
  <c r="F335" i="4"/>
  <c r="G335" i="4"/>
  <c r="H335" i="4"/>
  <c r="I335" i="4"/>
  <c r="J335" i="4"/>
  <c r="K335" i="4"/>
  <c r="L335" i="4"/>
  <c r="M335" i="4"/>
  <c r="N335" i="4"/>
  <c r="O335" i="4"/>
  <c r="P335" i="4"/>
  <c r="Q335" i="4"/>
  <c r="R335" i="4"/>
  <c r="S335" i="4"/>
  <c r="T335" i="4"/>
  <c r="U335" i="4"/>
  <c r="V335" i="4"/>
  <c r="W335" i="4"/>
  <c r="X335" i="4"/>
  <c r="A336" i="4"/>
  <c r="B336" i="4"/>
  <c r="C336" i="4"/>
  <c r="D336" i="4"/>
  <c r="E336" i="4"/>
  <c r="F336" i="4"/>
  <c r="G336" i="4"/>
  <c r="H336" i="4"/>
  <c r="I336" i="4"/>
  <c r="J336" i="4"/>
  <c r="K336" i="4"/>
  <c r="L336" i="4"/>
  <c r="M336" i="4"/>
  <c r="N336" i="4"/>
  <c r="O336" i="4"/>
  <c r="P336" i="4"/>
  <c r="Q336" i="4"/>
  <c r="R336" i="4"/>
  <c r="S336" i="4"/>
  <c r="T336" i="4"/>
  <c r="U336" i="4"/>
  <c r="V336" i="4"/>
  <c r="W336" i="4"/>
  <c r="X336" i="4"/>
  <c r="Y336" i="4"/>
  <c r="A337" i="4"/>
  <c r="B337" i="4"/>
  <c r="C337" i="4"/>
  <c r="Y337" i="4" s="1"/>
  <c r="D337" i="4"/>
  <c r="E337" i="4"/>
  <c r="F337" i="4"/>
  <c r="G337" i="4"/>
  <c r="H337" i="4"/>
  <c r="I337" i="4"/>
  <c r="J337" i="4"/>
  <c r="K337" i="4"/>
  <c r="L337" i="4"/>
  <c r="M337" i="4"/>
  <c r="N337" i="4"/>
  <c r="O337" i="4"/>
  <c r="P337" i="4"/>
  <c r="Q337" i="4"/>
  <c r="R337" i="4"/>
  <c r="S337" i="4"/>
  <c r="T337" i="4"/>
  <c r="U337" i="4"/>
  <c r="V337" i="4"/>
  <c r="W337" i="4"/>
  <c r="X337" i="4"/>
  <c r="A338" i="4"/>
  <c r="B338" i="4"/>
  <c r="C338" i="4"/>
  <c r="Y338" i="4" s="1"/>
  <c r="D338" i="4"/>
  <c r="E338" i="4"/>
  <c r="F338" i="4"/>
  <c r="G338" i="4"/>
  <c r="H338" i="4"/>
  <c r="I338" i="4"/>
  <c r="J338" i="4"/>
  <c r="K338" i="4"/>
  <c r="L338" i="4"/>
  <c r="M338" i="4"/>
  <c r="N338" i="4"/>
  <c r="O338" i="4"/>
  <c r="P338" i="4"/>
  <c r="Q338" i="4"/>
  <c r="R338" i="4"/>
  <c r="S338" i="4"/>
  <c r="T338" i="4"/>
  <c r="U338" i="4"/>
  <c r="V338" i="4"/>
  <c r="W338" i="4"/>
  <c r="X338" i="4"/>
  <c r="A339" i="4"/>
  <c r="B339" i="4"/>
  <c r="C339" i="4"/>
  <c r="D339" i="4"/>
  <c r="E339" i="4"/>
  <c r="F339" i="4"/>
  <c r="G339" i="4"/>
  <c r="H339" i="4"/>
  <c r="I339" i="4"/>
  <c r="J339" i="4"/>
  <c r="K339" i="4"/>
  <c r="L339" i="4"/>
  <c r="M339" i="4"/>
  <c r="N339" i="4"/>
  <c r="O339" i="4"/>
  <c r="P339" i="4"/>
  <c r="Q339" i="4"/>
  <c r="R339" i="4"/>
  <c r="S339" i="4"/>
  <c r="T339" i="4"/>
  <c r="U339" i="4"/>
  <c r="V339" i="4"/>
  <c r="W339" i="4"/>
  <c r="X339" i="4"/>
  <c r="Y339" i="4"/>
  <c r="A340" i="4"/>
  <c r="B340" i="4"/>
  <c r="C340" i="4"/>
  <c r="Y340" i="4" s="1"/>
  <c r="D340" i="4"/>
  <c r="E340" i="4"/>
  <c r="F340" i="4"/>
  <c r="G340" i="4"/>
  <c r="H340" i="4"/>
  <c r="I340" i="4"/>
  <c r="J340" i="4"/>
  <c r="K340" i="4"/>
  <c r="L340" i="4"/>
  <c r="M340" i="4"/>
  <c r="N340" i="4"/>
  <c r="O340" i="4"/>
  <c r="P340" i="4"/>
  <c r="Q340" i="4"/>
  <c r="R340" i="4"/>
  <c r="S340" i="4"/>
  <c r="T340" i="4"/>
  <c r="U340" i="4"/>
  <c r="V340" i="4"/>
  <c r="W340" i="4"/>
  <c r="X340" i="4"/>
  <c r="A341" i="4"/>
  <c r="B341" i="4"/>
  <c r="C341" i="4"/>
  <c r="Y341" i="4" s="1"/>
  <c r="D341" i="4"/>
  <c r="E341" i="4"/>
  <c r="F341" i="4"/>
  <c r="G341" i="4"/>
  <c r="H341" i="4"/>
  <c r="I341" i="4"/>
  <c r="J341" i="4"/>
  <c r="K341" i="4"/>
  <c r="L341" i="4"/>
  <c r="M341" i="4"/>
  <c r="N341" i="4"/>
  <c r="O341" i="4"/>
  <c r="P341" i="4"/>
  <c r="Q341" i="4"/>
  <c r="R341" i="4"/>
  <c r="S341" i="4"/>
  <c r="T341" i="4"/>
  <c r="U341" i="4"/>
  <c r="V341" i="4"/>
  <c r="W341" i="4"/>
  <c r="X341" i="4"/>
  <c r="A342" i="4"/>
  <c r="B342" i="4"/>
  <c r="C342" i="4"/>
  <c r="Y342" i="4" s="1"/>
  <c r="D342" i="4"/>
  <c r="E342" i="4"/>
  <c r="F342" i="4"/>
  <c r="G342" i="4"/>
  <c r="H342" i="4"/>
  <c r="I342" i="4"/>
  <c r="J342" i="4"/>
  <c r="K342" i="4"/>
  <c r="L342" i="4"/>
  <c r="M342" i="4"/>
  <c r="N342" i="4"/>
  <c r="O342" i="4"/>
  <c r="P342" i="4"/>
  <c r="Q342" i="4"/>
  <c r="R342" i="4"/>
  <c r="S342" i="4"/>
  <c r="T342" i="4"/>
  <c r="U342" i="4"/>
  <c r="V342" i="4"/>
  <c r="W342" i="4"/>
  <c r="X342" i="4"/>
  <c r="A343" i="4"/>
  <c r="B343" i="4"/>
  <c r="C343" i="4"/>
  <c r="Y343" i="4" s="1"/>
  <c r="D343" i="4"/>
  <c r="E343" i="4"/>
  <c r="F343" i="4"/>
  <c r="G343" i="4"/>
  <c r="H343" i="4"/>
  <c r="I343" i="4"/>
  <c r="J343" i="4"/>
  <c r="K343" i="4"/>
  <c r="L343" i="4"/>
  <c r="M343" i="4"/>
  <c r="N343" i="4"/>
  <c r="O343" i="4"/>
  <c r="P343" i="4"/>
  <c r="Q343" i="4"/>
  <c r="R343" i="4"/>
  <c r="S343" i="4"/>
  <c r="T343" i="4"/>
  <c r="U343" i="4"/>
  <c r="V343" i="4"/>
  <c r="W343" i="4"/>
  <c r="X343" i="4"/>
  <c r="A344" i="4"/>
  <c r="B344" i="4"/>
  <c r="C344" i="4"/>
  <c r="Y344" i="4" s="1"/>
  <c r="D344" i="4"/>
  <c r="E344" i="4"/>
  <c r="F344" i="4"/>
  <c r="G344" i="4"/>
  <c r="H344" i="4"/>
  <c r="I344" i="4"/>
  <c r="J344" i="4"/>
  <c r="K344" i="4"/>
  <c r="L344" i="4"/>
  <c r="M344" i="4"/>
  <c r="N344" i="4"/>
  <c r="O344" i="4"/>
  <c r="P344" i="4"/>
  <c r="Q344" i="4"/>
  <c r="R344" i="4"/>
  <c r="S344" i="4"/>
  <c r="T344" i="4"/>
  <c r="U344" i="4"/>
  <c r="V344" i="4"/>
  <c r="W344" i="4"/>
  <c r="X344" i="4"/>
  <c r="A345" i="4"/>
  <c r="B345" i="4"/>
  <c r="C345" i="4"/>
  <c r="Y345" i="4" s="1"/>
  <c r="D345" i="4"/>
  <c r="E345" i="4"/>
  <c r="F345" i="4"/>
  <c r="G345" i="4"/>
  <c r="H345" i="4"/>
  <c r="I345" i="4"/>
  <c r="J345" i="4"/>
  <c r="K345" i="4"/>
  <c r="L345" i="4"/>
  <c r="M345" i="4"/>
  <c r="N345" i="4"/>
  <c r="O345" i="4"/>
  <c r="P345" i="4"/>
  <c r="Q345" i="4"/>
  <c r="R345" i="4"/>
  <c r="S345" i="4"/>
  <c r="T345" i="4"/>
  <c r="U345" i="4"/>
  <c r="V345" i="4"/>
  <c r="W345" i="4"/>
  <c r="X345" i="4"/>
  <c r="A346" i="4"/>
  <c r="B346" i="4"/>
  <c r="C346" i="4"/>
  <c r="Y346" i="4" s="1"/>
  <c r="D346" i="4"/>
  <c r="E346" i="4"/>
  <c r="F346" i="4"/>
  <c r="G346" i="4"/>
  <c r="H346" i="4"/>
  <c r="I346" i="4"/>
  <c r="J346" i="4"/>
  <c r="K346" i="4"/>
  <c r="L346" i="4"/>
  <c r="M346" i="4"/>
  <c r="N346" i="4"/>
  <c r="O346" i="4"/>
  <c r="P346" i="4"/>
  <c r="Q346" i="4"/>
  <c r="R346" i="4"/>
  <c r="S346" i="4"/>
  <c r="T346" i="4"/>
  <c r="U346" i="4"/>
  <c r="V346" i="4"/>
  <c r="W346" i="4"/>
  <c r="X346" i="4"/>
  <c r="A347" i="4"/>
  <c r="B347" i="4"/>
  <c r="C347" i="4"/>
  <c r="Y347" i="4" s="1"/>
  <c r="D347" i="4"/>
  <c r="E347" i="4"/>
  <c r="F347" i="4"/>
  <c r="G347" i="4"/>
  <c r="H347" i="4"/>
  <c r="I347" i="4"/>
  <c r="J347" i="4"/>
  <c r="K347" i="4"/>
  <c r="L347" i="4"/>
  <c r="M347" i="4"/>
  <c r="N347" i="4"/>
  <c r="O347" i="4"/>
  <c r="P347" i="4"/>
  <c r="Q347" i="4"/>
  <c r="R347" i="4"/>
  <c r="S347" i="4"/>
  <c r="T347" i="4"/>
  <c r="U347" i="4"/>
  <c r="V347" i="4"/>
  <c r="W347" i="4"/>
  <c r="X347" i="4"/>
  <c r="A348" i="4"/>
  <c r="B348" i="4"/>
  <c r="C348" i="4"/>
  <c r="Y348" i="4" s="1"/>
  <c r="D348" i="4"/>
  <c r="E348" i="4"/>
  <c r="F348" i="4"/>
  <c r="G348" i="4"/>
  <c r="H348" i="4"/>
  <c r="I348" i="4"/>
  <c r="J348" i="4"/>
  <c r="K348" i="4"/>
  <c r="L348" i="4"/>
  <c r="M348" i="4"/>
  <c r="N348" i="4"/>
  <c r="O348" i="4"/>
  <c r="P348" i="4"/>
  <c r="Q348" i="4"/>
  <c r="R348" i="4"/>
  <c r="S348" i="4"/>
  <c r="T348" i="4"/>
  <c r="U348" i="4"/>
  <c r="V348" i="4"/>
  <c r="W348" i="4"/>
  <c r="X348" i="4"/>
  <c r="A349" i="4"/>
  <c r="B349" i="4"/>
  <c r="C349" i="4"/>
  <c r="Y349" i="4" s="1"/>
  <c r="D349" i="4"/>
  <c r="E349" i="4"/>
  <c r="F349" i="4"/>
  <c r="G349" i="4"/>
  <c r="H349" i="4"/>
  <c r="I349" i="4"/>
  <c r="J349" i="4"/>
  <c r="K349" i="4"/>
  <c r="L349" i="4"/>
  <c r="M349" i="4"/>
  <c r="N349" i="4"/>
  <c r="O349" i="4"/>
  <c r="P349" i="4"/>
  <c r="Q349" i="4"/>
  <c r="R349" i="4"/>
  <c r="S349" i="4"/>
  <c r="T349" i="4"/>
  <c r="U349" i="4"/>
  <c r="V349" i="4"/>
  <c r="W349" i="4"/>
  <c r="X349" i="4"/>
  <c r="A350" i="4"/>
  <c r="B350" i="4"/>
  <c r="C350" i="4"/>
  <c r="D350" i="4"/>
  <c r="E350" i="4"/>
  <c r="F350" i="4"/>
  <c r="G350" i="4"/>
  <c r="H350" i="4"/>
  <c r="I350" i="4"/>
  <c r="J350" i="4"/>
  <c r="K350" i="4"/>
  <c r="L350" i="4"/>
  <c r="M350" i="4"/>
  <c r="N350" i="4"/>
  <c r="O350" i="4"/>
  <c r="P350" i="4"/>
  <c r="Q350" i="4"/>
  <c r="R350" i="4"/>
  <c r="S350" i="4"/>
  <c r="T350" i="4"/>
  <c r="U350" i="4"/>
  <c r="V350" i="4"/>
  <c r="W350" i="4"/>
  <c r="X350" i="4"/>
  <c r="Y350" i="4"/>
  <c r="A351" i="4"/>
  <c r="B351" i="4"/>
  <c r="C351" i="4"/>
  <c r="D351" i="4"/>
  <c r="E351" i="4"/>
  <c r="F351" i="4"/>
  <c r="G351" i="4"/>
  <c r="H351" i="4"/>
  <c r="I351" i="4"/>
  <c r="J351" i="4"/>
  <c r="K351" i="4"/>
  <c r="L351" i="4"/>
  <c r="M351" i="4"/>
  <c r="N351" i="4"/>
  <c r="O351" i="4"/>
  <c r="P351" i="4"/>
  <c r="Q351" i="4"/>
  <c r="R351" i="4"/>
  <c r="S351" i="4"/>
  <c r="T351" i="4"/>
  <c r="U351" i="4"/>
  <c r="V351" i="4"/>
  <c r="W351" i="4"/>
  <c r="X351" i="4"/>
  <c r="Y351" i="4"/>
  <c r="A352" i="4"/>
  <c r="B352" i="4"/>
  <c r="C352" i="4"/>
  <c r="Y352" i="4" s="1"/>
  <c r="D352" i="4"/>
  <c r="E352" i="4"/>
  <c r="F352" i="4"/>
  <c r="G352" i="4"/>
  <c r="H352" i="4"/>
  <c r="I352" i="4"/>
  <c r="J352" i="4"/>
  <c r="K352" i="4"/>
  <c r="L352" i="4"/>
  <c r="M352" i="4"/>
  <c r="N352" i="4"/>
  <c r="O352" i="4"/>
  <c r="P352" i="4"/>
  <c r="Q352" i="4"/>
  <c r="R352" i="4"/>
  <c r="S352" i="4"/>
  <c r="T352" i="4"/>
  <c r="U352" i="4"/>
  <c r="V352" i="4"/>
  <c r="W352" i="4"/>
  <c r="X352" i="4"/>
  <c r="A353" i="4"/>
  <c r="B353" i="4"/>
  <c r="C353" i="4"/>
  <c r="Y353" i="4" s="1"/>
  <c r="D353" i="4"/>
  <c r="E353" i="4"/>
  <c r="F353" i="4"/>
  <c r="G353" i="4"/>
  <c r="H353" i="4"/>
  <c r="I353" i="4"/>
  <c r="J353" i="4"/>
  <c r="K353" i="4"/>
  <c r="L353" i="4"/>
  <c r="M353" i="4"/>
  <c r="N353" i="4"/>
  <c r="O353" i="4"/>
  <c r="P353" i="4"/>
  <c r="Q353" i="4"/>
  <c r="R353" i="4"/>
  <c r="S353" i="4"/>
  <c r="T353" i="4"/>
  <c r="U353" i="4"/>
  <c r="V353" i="4"/>
  <c r="W353" i="4"/>
  <c r="X353" i="4"/>
  <c r="A354" i="4"/>
  <c r="B354" i="4"/>
  <c r="C354" i="4"/>
  <c r="Y354" i="4" s="1"/>
  <c r="D354" i="4"/>
  <c r="E354" i="4"/>
  <c r="F354" i="4"/>
  <c r="G354" i="4"/>
  <c r="H354" i="4"/>
  <c r="I354" i="4"/>
  <c r="J354" i="4"/>
  <c r="K354" i="4"/>
  <c r="L354" i="4"/>
  <c r="M354" i="4"/>
  <c r="N354" i="4"/>
  <c r="O354" i="4"/>
  <c r="P354" i="4"/>
  <c r="Q354" i="4"/>
  <c r="R354" i="4"/>
  <c r="S354" i="4"/>
  <c r="T354" i="4"/>
  <c r="U354" i="4"/>
  <c r="V354" i="4"/>
  <c r="W354" i="4"/>
  <c r="X354" i="4"/>
  <c r="A355" i="4"/>
  <c r="B355" i="4"/>
  <c r="C355" i="4"/>
  <c r="Y355" i="4" s="1"/>
  <c r="D355" i="4"/>
  <c r="E355" i="4"/>
  <c r="F355" i="4"/>
  <c r="G355" i="4"/>
  <c r="H355" i="4"/>
  <c r="I355" i="4"/>
  <c r="J355" i="4"/>
  <c r="K355" i="4"/>
  <c r="L355" i="4"/>
  <c r="M355" i="4"/>
  <c r="N355" i="4"/>
  <c r="O355" i="4"/>
  <c r="P355" i="4"/>
  <c r="Q355" i="4"/>
  <c r="R355" i="4"/>
  <c r="S355" i="4"/>
  <c r="T355" i="4"/>
  <c r="U355" i="4"/>
  <c r="V355" i="4"/>
  <c r="W355" i="4"/>
  <c r="X355" i="4"/>
  <c r="A356" i="4"/>
  <c r="B356" i="4"/>
  <c r="C356" i="4"/>
  <c r="Y356" i="4" s="1"/>
  <c r="D356" i="4"/>
  <c r="E356" i="4"/>
  <c r="F356" i="4"/>
  <c r="G356" i="4"/>
  <c r="H356" i="4"/>
  <c r="I356" i="4"/>
  <c r="J356" i="4"/>
  <c r="K356" i="4"/>
  <c r="L356" i="4"/>
  <c r="M356" i="4"/>
  <c r="N356" i="4"/>
  <c r="O356" i="4"/>
  <c r="P356" i="4"/>
  <c r="Q356" i="4"/>
  <c r="R356" i="4"/>
  <c r="S356" i="4"/>
  <c r="T356" i="4"/>
  <c r="U356" i="4"/>
  <c r="V356" i="4"/>
  <c r="W356" i="4"/>
  <c r="X356" i="4"/>
  <c r="A357" i="4"/>
  <c r="B357" i="4"/>
  <c r="C357" i="4"/>
  <c r="Y357" i="4" s="1"/>
  <c r="D357" i="4"/>
  <c r="E357" i="4"/>
  <c r="F357" i="4"/>
  <c r="G357" i="4"/>
  <c r="H357" i="4"/>
  <c r="I357" i="4"/>
  <c r="J357" i="4"/>
  <c r="K357" i="4"/>
  <c r="L357" i="4"/>
  <c r="M357" i="4"/>
  <c r="N357" i="4"/>
  <c r="O357" i="4"/>
  <c r="P357" i="4"/>
  <c r="Q357" i="4"/>
  <c r="R357" i="4"/>
  <c r="S357" i="4"/>
  <c r="T357" i="4"/>
  <c r="U357" i="4"/>
  <c r="V357" i="4"/>
  <c r="W357" i="4"/>
  <c r="X357" i="4"/>
  <c r="A358" i="4"/>
  <c r="B358" i="4"/>
  <c r="C358" i="4"/>
  <c r="Y358" i="4" s="1"/>
  <c r="D358" i="4"/>
  <c r="E358" i="4"/>
  <c r="F358" i="4"/>
  <c r="G358" i="4"/>
  <c r="H358" i="4"/>
  <c r="I358" i="4"/>
  <c r="J358" i="4"/>
  <c r="K358" i="4"/>
  <c r="L358" i="4"/>
  <c r="M358" i="4"/>
  <c r="N358" i="4"/>
  <c r="O358" i="4"/>
  <c r="P358" i="4"/>
  <c r="Q358" i="4"/>
  <c r="R358" i="4"/>
  <c r="S358" i="4"/>
  <c r="T358" i="4"/>
  <c r="U358" i="4"/>
  <c r="V358" i="4"/>
  <c r="W358" i="4"/>
  <c r="X358" i="4"/>
  <c r="A359" i="4"/>
  <c r="B359" i="4"/>
  <c r="C359" i="4"/>
  <c r="Y359" i="4" s="1"/>
  <c r="D359" i="4"/>
  <c r="E359" i="4"/>
  <c r="F359" i="4"/>
  <c r="G359" i="4"/>
  <c r="H359" i="4"/>
  <c r="I359" i="4"/>
  <c r="J359" i="4"/>
  <c r="K359" i="4"/>
  <c r="L359" i="4"/>
  <c r="M359" i="4"/>
  <c r="N359" i="4"/>
  <c r="O359" i="4"/>
  <c r="P359" i="4"/>
  <c r="Q359" i="4"/>
  <c r="R359" i="4"/>
  <c r="S359" i="4"/>
  <c r="T359" i="4"/>
  <c r="U359" i="4"/>
  <c r="V359" i="4"/>
  <c r="W359" i="4"/>
  <c r="X359" i="4"/>
  <c r="A360" i="4"/>
  <c r="B360" i="4"/>
  <c r="C360" i="4"/>
  <c r="Y360" i="4" s="1"/>
  <c r="D360" i="4"/>
  <c r="E360" i="4"/>
  <c r="F360" i="4"/>
  <c r="G360" i="4"/>
  <c r="H360" i="4"/>
  <c r="I360" i="4"/>
  <c r="J360" i="4"/>
  <c r="K360" i="4"/>
  <c r="L360" i="4"/>
  <c r="M360" i="4"/>
  <c r="N360" i="4"/>
  <c r="O360" i="4"/>
  <c r="P360" i="4"/>
  <c r="Q360" i="4"/>
  <c r="R360" i="4"/>
  <c r="S360" i="4"/>
  <c r="T360" i="4"/>
  <c r="U360" i="4"/>
  <c r="V360" i="4"/>
  <c r="W360" i="4"/>
  <c r="X360" i="4"/>
  <c r="A361" i="4"/>
  <c r="B361" i="4"/>
  <c r="C361" i="4"/>
  <c r="Y361" i="4" s="1"/>
  <c r="D361" i="4"/>
  <c r="E361" i="4"/>
  <c r="F361" i="4"/>
  <c r="G361" i="4"/>
  <c r="H361" i="4"/>
  <c r="I361" i="4"/>
  <c r="J361" i="4"/>
  <c r="K361" i="4"/>
  <c r="L361" i="4"/>
  <c r="M361" i="4"/>
  <c r="N361" i="4"/>
  <c r="O361" i="4"/>
  <c r="P361" i="4"/>
  <c r="Q361" i="4"/>
  <c r="R361" i="4"/>
  <c r="S361" i="4"/>
  <c r="T361" i="4"/>
  <c r="U361" i="4"/>
  <c r="V361" i="4"/>
  <c r="W361" i="4"/>
  <c r="X361" i="4"/>
  <c r="A362" i="4"/>
  <c r="B362" i="4"/>
  <c r="C362" i="4"/>
  <c r="Y362" i="4" s="1"/>
  <c r="D362" i="4"/>
  <c r="E362" i="4"/>
  <c r="F362" i="4"/>
  <c r="G362" i="4"/>
  <c r="H362" i="4"/>
  <c r="I362" i="4"/>
  <c r="J362" i="4"/>
  <c r="K362" i="4"/>
  <c r="L362" i="4"/>
  <c r="M362" i="4"/>
  <c r="N362" i="4"/>
  <c r="O362" i="4"/>
  <c r="P362" i="4"/>
  <c r="Q362" i="4"/>
  <c r="R362" i="4"/>
  <c r="S362" i="4"/>
  <c r="T362" i="4"/>
  <c r="U362" i="4"/>
  <c r="V362" i="4"/>
  <c r="W362" i="4"/>
  <c r="X362" i="4"/>
  <c r="A363" i="4"/>
  <c r="B363" i="4"/>
  <c r="C363" i="4"/>
  <c r="Y363" i="4" s="1"/>
  <c r="D363" i="4"/>
  <c r="E363" i="4"/>
  <c r="F363" i="4"/>
  <c r="G363" i="4"/>
  <c r="H363" i="4"/>
  <c r="I363" i="4"/>
  <c r="J363" i="4"/>
  <c r="K363" i="4"/>
  <c r="L363" i="4"/>
  <c r="M363" i="4"/>
  <c r="N363" i="4"/>
  <c r="O363" i="4"/>
  <c r="P363" i="4"/>
  <c r="Q363" i="4"/>
  <c r="R363" i="4"/>
  <c r="S363" i="4"/>
  <c r="T363" i="4"/>
  <c r="U363" i="4"/>
  <c r="V363" i="4"/>
  <c r="W363" i="4"/>
  <c r="X363" i="4"/>
  <c r="A364" i="4"/>
  <c r="B364" i="4"/>
  <c r="C364" i="4"/>
  <c r="Y364" i="4" s="1"/>
  <c r="D364" i="4"/>
  <c r="E364" i="4"/>
  <c r="F364" i="4"/>
  <c r="G364" i="4"/>
  <c r="H364" i="4"/>
  <c r="I364" i="4"/>
  <c r="J364" i="4"/>
  <c r="K364" i="4"/>
  <c r="L364" i="4"/>
  <c r="M364" i="4"/>
  <c r="N364" i="4"/>
  <c r="O364" i="4"/>
  <c r="P364" i="4"/>
  <c r="Q364" i="4"/>
  <c r="R364" i="4"/>
  <c r="S364" i="4"/>
  <c r="T364" i="4"/>
  <c r="U364" i="4"/>
  <c r="V364" i="4"/>
  <c r="W364" i="4"/>
  <c r="X364" i="4"/>
  <c r="A365" i="4"/>
  <c r="B365" i="4"/>
  <c r="C365" i="4"/>
  <c r="Y365" i="4" s="1"/>
  <c r="D365" i="4"/>
  <c r="E365" i="4"/>
  <c r="F365" i="4"/>
  <c r="G365" i="4"/>
  <c r="H365" i="4"/>
  <c r="I365" i="4"/>
  <c r="J365" i="4"/>
  <c r="K365" i="4"/>
  <c r="L365" i="4"/>
  <c r="M365" i="4"/>
  <c r="N365" i="4"/>
  <c r="O365" i="4"/>
  <c r="P365" i="4"/>
  <c r="Q365" i="4"/>
  <c r="R365" i="4"/>
  <c r="S365" i="4"/>
  <c r="T365" i="4"/>
  <c r="U365" i="4"/>
  <c r="V365" i="4"/>
  <c r="W365" i="4"/>
  <c r="X365" i="4"/>
  <c r="A366" i="4"/>
  <c r="B366" i="4"/>
  <c r="C366" i="4"/>
  <c r="D366" i="4"/>
  <c r="E366" i="4"/>
  <c r="F366" i="4"/>
  <c r="G366" i="4"/>
  <c r="H366" i="4"/>
  <c r="I366" i="4"/>
  <c r="J366" i="4"/>
  <c r="K366" i="4"/>
  <c r="L366" i="4"/>
  <c r="M366" i="4"/>
  <c r="N366" i="4"/>
  <c r="O366" i="4"/>
  <c r="P366" i="4"/>
  <c r="Q366" i="4"/>
  <c r="R366" i="4"/>
  <c r="S366" i="4"/>
  <c r="T366" i="4"/>
  <c r="U366" i="4"/>
  <c r="V366" i="4"/>
  <c r="W366" i="4"/>
  <c r="X366" i="4"/>
  <c r="Y366" i="4"/>
  <c r="A367" i="4"/>
  <c r="B367" i="4"/>
  <c r="C367" i="4"/>
  <c r="D367" i="4"/>
  <c r="E367" i="4"/>
  <c r="F367" i="4"/>
  <c r="G367" i="4"/>
  <c r="H367" i="4"/>
  <c r="I367" i="4"/>
  <c r="J367" i="4"/>
  <c r="K367" i="4"/>
  <c r="L367" i="4"/>
  <c r="M367" i="4"/>
  <c r="N367" i="4"/>
  <c r="O367" i="4"/>
  <c r="P367" i="4"/>
  <c r="Q367" i="4"/>
  <c r="R367" i="4"/>
  <c r="S367" i="4"/>
  <c r="T367" i="4"/>
  <c r="U367" i="4"/>
  <c r="V367" i="4"/>
  <c r="W367" i="4"/>
  <c r="X367" i="4"/>
  <c r="Y367" i="4"/>
  <c r="A368" i="4"/>
  <c r="B368" i="4"/>
  <c r="C368" i="4"/>
  <c r="Y368" i="4" s="1"/>
  <c r="D368" i="4"/>
  <c r="E368" i="4"/>
  <c r="F368" i="4"/>
  <c r="G368" i="4"/>
  <c r="H368" i="4"/>
  <c r="I368" i="4"/>
  <c r="J368" i="4"/>
  <c r="K368" i="4"/>
  <c r="L368" i="4"/>
  <c r="M368" i="4"/>
  <c r="N368" i="4"/>
  <c r="O368" i="4"/>
  <c r="P368" i="4"/>
  <c r="Q368" i="4"/>
  <c r="R368" i="4"/>
  <c r="S368" i="4"/>
  <c r="T368" i="4"/>
  <c r="U368" i="4"/>
  <c r="V368" i="4"/>
  <c r="W368" i="4"/>
  <c r="X368" i="4"/>
  <c r="A369" i="4"/>
  <c r="B369" i="4"/>
  <c r="C369" i="4"/>
  <c r="Y369" i="4" s="1"/>
  <c r="D369" i="4"/>
  <c r="E369" i="4"/>
  <c r="F369" i="4"/>
  <c r="G369" i="4"/>
  <c r="H369" i="4"/>
  <c r="I369" i="4"/>
  <c r="J369" i="4"/>
  <c r="K369" i="4"/>
  <c r="L369" i="4"/>
  <c r="M369" i="4"/>
  <c r="N369" i="4"/>
  <c r="O369" i="4"/>
  <c r="P369" i="4"/>
  <c r="Q369" i="4"/>
  <c r="R369" i="4"/>
  <c r="S369" i="4"/>
  <c r="T369" i="4"/>
  <c r="U369" i="4"/>
  <c r="V369" i="4"/>
  <c r="W369" i="4"/>
  <c r="X369" i="4"/>
  <c r="A370" i="4"/>
  <c r="B370" i="4"/>
  <c r="C370" i="4"/>
  <c r="Y370" i="4" s="1"/>
  <c r="D370" i="4"/>
  <c r="E370" i="4"/>
  <c r="F370" i="4"/>
  <c r="G370" i="4"/>
  <c r="H370" i="4"/>
  <c r="I370" i="4"/>
  <c r="J370" i="4"/>
  <c r="K370" i="4"/>
  <c r="L370" i="4"/>
  <c r="M370" i="4"/>
  <c r="N370" i="4"/>
  <c r="O370" i="4"/>
  <c r="P370" i="4"/>
  <c r="Q370" i="4"/>
  <c r="R370" i="4"/>
  <c r="S370" i="4"/>
  <c r="T370" i="4"/>
  <c r="U370" i="4"/>
  <c r="V370" i="4"/>
  <c r="W370" i="4"/>
  <c r="X370" i="4"/>
  <c r="A371" i="4"/>
  <c r="B371" i="4"/>
  <c r="C371" i="4"/>
  <c r="Y371" i="4" s="1"/>
  <c r="D371" i="4"/>
  <c r="E371" i="4"/>
  <c r="F371" i="4"/>
  <c r="G371" i="4"/>
  <c r="H371" i="4"/>
  <c r="I371" i="4"/>
  <c r="J371" i="4"/>
  <c r="K371" i="4"/>
  <c r="L371" i="4"/>
  <c r="M371" i="4"/>
  <c r="N371" i="4"/>
  <c r="O371" i="4"/>
  <c r="P371" i="4"/>
  <c r="Q371" i="4"/>
  <c r="R371" i="4"/>
  <c r="S371" i="4"/>
  <c r="T371" i="4"/>
  <c r="U371" i="4"/>
  <c r="V371" i="4"/>
  <c r="W371" i="4"/>
  <c r="X371" i="4"/>
  <c r="A372" i="4"/>
  <c r="B372" i="4"/>
  <c r="C372" i="4"/>
  <c r="Y372" i="4" s="1"/>
  <c r="D372" i="4"/>
  <c r="E372" i="4"/>
  <c r="F372" i="4"/>
  <c r="G372" i="4"/>
  <c r="H372" i="4"/>
  <c r="I372" i="4"/>
  <c r="J372" i="4"/>
  <c r="K372" i="4"/>
  <c r="L372" i="4"/>
  <c r="M372" i="4"/>
  <c r="N372" i="4"/>
  <c r="O372" i="4"/>
  <c r="P372" i="4"/>
  <c r="Q372" i="4"/>
  <c r="R372" i="4"/>
  <c r="S372" i="4"/>
  <c r="T372" i="4"/>
  <c r="U372" i="4"/>
  <c r="V372" i="4"/>
  <c r="W372" i="4"/>
  <c r="X372" i="4"/>
  <c r="A373" i="4"/>
  <c r="B373" i="4"/>
  <c r="C373" i="4"/>
  <c r="Y373" i="4" s="1"/>
  <c r="D373" i="4"/>
  <c r="E373" i="4"/>
  <c r="F373" i="4"/>
  <c r="G373" i="4"/>
  <c r="H373" i="4"/>
  <c r="I373" i="4"/>
  <c r="J373" i="4"/>
  <c r="K373" i="4"/>
  <c r="L373" i="4"/>
  <c r="M373" i="4"/>
  <c r="N373" i="4"/>
  <c r="O373" i="4"/>
  <c r="P373" i="4"/>
  <c r="Q373" i="4"/>
  <c r="R373" i="4"/>
  <c r="S373" i="4"/>
  <c r="T373" i="4"/>
  <c r="U373" i="4"/>
  <c r="V373" i="4"/>
  <c r="W373" i="4"/>
  <c r="X373" i="4"/>
  <c r="A374" i="4"/>
  <c r="B374" i="4"/>
  <c r="C374" i="4"/>
  <c r="Y374" i="4" s="1"/>
  <c r="D374" i="4"/>
  <c r="E374" i="4"/>
  <c r="F374" i="4"/>
  <c r="G374" i="4"/>
  <c r="H374" i="4"/>
  <c r="I374" i="4"/>
  <c r="J374" i="4"/>
  <c r="K374" i="4"/>
  <c r="L374" i="4"/>
  <c r="M374" i="4"/>
  <c r="N374" i="4"/>
  <c r="O374" i="4"/>
  <c r="P374" i="4"/>
  <c r="Q374" i="4"/>
  <c r="R374" i="4"/>
  <c r="S374" i="4"/>
  <c r="T374" i="4"/>
  <c r="U374" i="4"/>
  <c r="V374" i="4"/>
  <c r="W374" i="4"/>
  <c r="X374" i="4"/>
  <c r="A375" i="4"/>
  <c r="B375" i="4"/>
  <c r="C375" i="4"/>
  <c r="Y375" i="4" s="1"/>
  <c r="D375" i="4"/>
  <c r="E375" i="4"/>
  <c r="F375" i="4"/>
  <c r="G375" i="4"/>
  <c r="H375" i="4"/>
  <c r="I375" i="4"/>
  <c r="J375" i="4"/>
  <c r="K375" i="4"/>
  <c r="L375" i="4"/>
  <c r="M375" i="4"/>
  <c r="N375" i="4"/>
  <c r="O375" i="4"/>
  <c r="P375" i="4"/>
  <c r="Q375" i="4"/>
  <c r="R375" i="4"/>
  <c r="S375" i="4"/>
  <c r="T375" i="4"/>
  <c r="U375" i="4"/>
  <c r="V375" i="4"/>
  <c r="W375" i="4"/>
  <c r="X375" i="4"/>
  <c r="A376" i="4"/>
  <c r="B376" i="4"/>
  <c r="C376" i="4"/>
  <c r="Y376" i="4" s="1"/>
  <c r="D376" i="4"/>
  <c r="E376" i="4"/>
  <c r="F376" i="4"/>
  <c r="G376" i="4"/>
  <c r="H376" i="4"/>
  <c r="I376" i="4"/>
  <c r="J376" i="4"/>
  <c r="K376" i="4"/>
  <c r="L376" i="4"/>
  <c r="M376" i="4"/>
  <c r="N376" i="4"/>
  <c r="O376" i="4"/>
  <c r="P376" i="4"/>
  <c r="Q376" i="4"/>
  <c r="R376" i="4"/>
  <c r="S376" i="4"/>
  <c r="T376" i="4"/>
  <c r="U376" i="4"/>
  <c r="V376" i="4"/>
  <c r="W376" i="4"/>
  <c r="X376" i="4"/>
  <c r="A377" i="4"/>
  <c r="B377" i="4"/>
  <c r="C377" i="4"/>
  <c r="Y377" i="4" s="1"/>
  <c r="D377" i="4"/>
  <c r="E377" i="4"/>
  <c r="F377" i="4"/>
  <c r="G377" i="4"/>
  <c r="H377" i="4"/>
  <c r="I377" i="4"/>
  <c r="J377" i="4"/>
  <c r="K377" i="4"/>
  <c r="L377" i="4"/>
  <c r="M377" i="4"/>
  <c r="N377" i="4"/>
  <c r="O377" i="4"/>
  <c r="P377" i="4"/>
  <c r="Q377" i="4"/>
  <c r="R377" i="4"/>
  <c r="S377" i="4"/>
  <c r="T377" i="4"/>
  <c r="U377" i="4"/>
  <c r="V377" i="4"/>
  <c r="W377" i="4"/>
  <c r="X377" i="4"/>
  <c r="A378" i="4"/>
  <c r="B378" i="4"/>
  <c r="C378" i="4"/>
  <c r="Y378" i="4" s="1"/>
  <c r="D378" i="4"/>
  <c r="E378" i="4"/>
  <c r="F378" i="4"/>
  <c r="G378" i="4"/>
  <c r="H378" i="4"/>
  <c r="I378" i="4"/>
  <c r="J378" i="4"/>
  <c r="K378" i="4"/>
  <c r="L378" i="4"/>
  <c r="M378" i="4"/>
  <c r="N378" i="4"/>
  <c r="O378" i="4"/>
  <c r="P378" i="4"/>
  <c r="Q378" i="4"/>
  <c r="R378" i="4"/>
  <c r="S378" i="4"/>
  <c r="T378" i="4"/>
  <c r="U378" i="4"/>
  <c r="V378" i="4"/>
  <c r="W378" i="4"/>
  <c r="X378" i="4"/>
  <c r="A379" i="4"/>
  <c r="B379" i="4"/>
  <c r="C379" i="4"/>
  <c r="Y379" i="4" s="1"/>
  <c r="D379" i="4"/>
  <c r="E379" i="4"/>
  <c r="F379" i="4"/>
  <c r="G379" i="4"/>
  <c r="H379" i="4"/>
  <c r="I379" i="4"/>
  <c r="J379" i="4"/>
  <c r="K379" i="4"/>
  <c r="L379" i="4"/>
  <c r="M379" i="4"/>
  <c r="N379" i="4"/>
  <c r="O379" i="4"/>
  <c r="P379" i="4"/>
  <c r="Q379" i="4"/>
  <c r="R379" i="4"/>
  <c r="S379" i="4"/>
  <c r="T379" i="4"/>
  <c r="U379" i="4"/>
  <c r="V379" i="4"/>
  <c r="W379" i="4"/>
  <c r="X379" i="4"/>
  <c r="A380" i="4"/>
  <c r="B380" i="4"/>
  <c r="C380" i="4"/>
  <c r="Y380" i="4" s="1"/>
  <c r="D380" i="4"/>
  <c r="E380" i="4"/>
  <c r="F380" i="4"/>
  <c r="G380" i="4"/>
  <c r="H380" i="4"/>
  <c r="I380" i="4"/>
  <c r="J380" i="4"/>
  <c r="K380" i="4"/>
  <c r="L380" i="4"/>
  <c r="M380" i="4"/>
  <c r="N380" i="4"/>
  <c r="O380" i="4"/>
  <c r="P380" i="4"/>
  <c r="Q380" i="4"/>
  <c r="R380" i="4"/>
  <c r="S380" i="4"/>
  <c r="T380" i="4"/>
  <c r="U380" i="4"/>
  <c r="V380" i="4"/>
  <c r="W380" i="4"/>
  <c r="X380" i="4"/>
  <c r="A381" i="4"/>
  <c r="B381" i="4"/>
  <c r="C381" i="4"/>
  <c r="Y381" i="4" s="1"/>
  <c r="D381" i="4"/>
  <c r="E381" i="4"/>
  <c r="F381" i="4"/>
  <c r="G381" i="4"/>
  <c r="H381" i="4"/>
  <c r="I381" i="4"/>
  <c r="J381" i="4"/>
  <c r="K381" i="4"/>
  <c r="L381" i="4"/>
  <c r="M381" i="4"/>
  <c r="N381" i="4"/>
  <c r="O381" i="4"/>
  <c r="P381" i="4"/>
  <c r="Q381" i="4"/>
  <c r="R381" i="4"/>
  <c r="S381" i="4"/>
  <c r="T381" i="4"/>
  <c r="U381" i="4"/>
  <c r="V381" i="4"/>
  <c r="W381" i="4"/>
  <c r="X381" i="4"/>
  <c r="A382" i="4"/>
  <c r="B382" i="4"/>
  <c r="C382" i="4"/>
  <c r="D382" i="4"/>
  <c r="E382" i="4"/>
  <c r="F382" i="4"/>
  <c r="G382" i="4"/>
  <c r="H382" i="4"/>
  <c r="I382" i="4"/>
  <c r="J382" i="4"/>
  <c r="K382" i="4"/>
  <c r="L382" i="4"/>
  <c r="M382" i="4"/>
  <c r="N382" i="4"/>
  <c r="O382" i="4"/>
  <c r="P382" i="4"/>
  <c r="Q382" i="4"/>
  <c r="R382" i="4"/>
  <c r="S382" i="4"/>
  <c r="T382" i="4"/>
  <c r="U382" i="4"/>
  <c r="V382" i="4"/>
  <c r="W382" i="4"/>
  <c r="X382" i="4"/>
  <c r="Y382" i="4"/>
  <c r="A383" i="4"/>
  <c r="B383" i="4"/>
  <c r="C383" i="4"/>
  <c r="D383" i="4"/>
  <c r="E383" i="4"/>
  <c r="F383" i="4"/>
  <c r="G383" i="4"/>
  <c r="H383" i="4"/>
  <c r="I383" i="4"/>
  <c r="J383" i="4"/>
  <c r="K383" i="4"/>
  <c r="L383" i="4"/>
  <c r="M383" i="4"/>
  <c r="N383" i="4"/>
  <c r="O383" i="4"/>
  <c r="P383" i="4"/>
  <c r="Q383" i="4"/>
  <c r="R383" i="4"/>
  <c r="S383" i="4"/>
  <c r="T383" i="4"/>
  <c r="U383" i="4"/>
  <c r="V383" i="4"/>
  <c r="W383" i="4"/>
  <c r="X383" i="4"/>
  <c r="Y383" i="4"/>
  <c r="A384" i="4"/>
  <c r="B384" i="4"/>
  <c r="C384" i="4"/>
  <c r="Y384" i="4" s="1"/>
  <c r="D384" i="4"/>
  <c r="E384" i="4"/>
  <c r="F384" i="4"/>
  <c r="G384" i="4"/>
  <c r="H384" i="4"/>
  <c r="I384" i="4"/>
  <c r="J384" i="4"/>
  <c r="K384" i="4"/>
  <c r="L384" i="4"/>
  <c r="M384" i="4"/>
  <c r="N384" i="4"/>
  <c r="O384" i="4"/>
  <c r="P384" i="4"/>
  <c r="Q384" i="4"/>
  <c r="R384" i="4"/>
  <c r="S384" i="4"/>
  <c r="T384" i="4"/>
  <c r="U384" i="4"/>
  <c r="V384" i="4"/>
  <c r="W384" i="4"/>
  <c r="X384" i="4"/>
  <c r="A385" i="4"/>
  <c r="B385" i="4"/>
  <c r="C385" i="4"/>
  <c r="Y385" i="4" s="1"/>
  <c r="D385" i="4"/>
  <c r="E385" i="4"/>
  <c r="F385" i="4"/>
  <c r="G385" i="4"/>
  <c r="H385" i="4"/>
  <c r="I385" i="4"/>
  <c r="J385" i="4"/>
  <c r="K385" i="4"/>
  <c r="L385" i="4"/>
  <c r="M385" i="4"/>
  <c r="N385" i="4"/>
  <c r="O385" i="4"/>
  <c r="P385" i="4"/>
  <c r="Q385" i="4"/>
  <c r="R385" i="4"/>
  <c r="S385" i="4"/>
  <c r="T385" i="4"/>
  <c r="U385" i="4"/>
  <c r="V385" i="4"/>
  <c r="W385" i="4"/>
  <c r="X385" i="4"/>
  <c r="A386" i="4"/>
  <c r="B386" i="4"/>
  <c r="C386" i="4"/>
  <c r="Y386" i="4" s="1"/>
  <c r="D386" i="4"/>
  <c r="E386" i="4"/>
  <c r="F386" i="4"/>
  <c r="G386" i="4"/>
  <c r="H386" i="4"/>
  <c r="I386" i="4"/>
  <c r="J386" i="4"/>
  <c r="K386" i="4"/>
  <c r="L386" i="4"/>
  <c r="M386" i="4"/>
  <c r="N386" i="4"/>
  <c r="O386" i="4"/>
  <c r="P386" i="4"/>
  <c r="Q386" i="4"/>
  <c r="R386" i="4"/>
  <c r="S386" i="4"/>
  <c r="T386" i="4"/>
  <c r="U386" i="4"/>
  <c r="V386" i="4"/>
  <c r="W386" i="4"/>
  <c r="X386" i="4"/>
  <c r="A387" i="4"/>
  <c r="B387" i="4"/>
  <c r="C387" i="4"/>
  <c r="Y387" i="4" s="1"/>
  <c r="D387" i="4"/>
  <c r="E387" i="4"/>
  <c r="F387" i="4"/>
  <c r="G387" i="4"/>
  <c r="H387" i="4"/>
  <c r="I387" i="4"/>
  <c r="J387" i="4"/>
  <c r="K387" i="4"/>
  <c r="L387" i="4"/>
  <c r="M387" i="4"/>
  <c r="N387" i="4"/>
  <c r="O387" i="4"/>
  <c r="P387" i="4"/>
  <c r="Q387" i="4"/>
  <c r="R387" i="4"/>
  <c r="S387" i="4"/>
  <c r="T387" i="4"/>
  <c r="U387" i="4"/>
  <c r="V387" i="4"/>
  <c r="W387" i="4"/>
  <c r="X387" i="4"/>
  <c r="A388" i="4"/>
  <c r="B388" i="4"/>
  <c r="C388" i="4"/>
  <c r="Y388" i="4" s="1"/>
  <c r="D388" i="4"/>
  <c r="E388" i="4"/>
  <c r="F388" i="4"/>
  <c r="G388" i="4"/>
  <c r="H388" i="4"/>
  <c r="I388" i="4"/>
  <c r="J388" i="4"/>
  <c r="K388" i="4"/>
  <c r="L388" i="4"/>
  <c r="M388" i="4"/>
  <c r="N388" i="4"/>
  <c r="O388" i="4"/>
  <c r="P388" i="4"/>
  <c r="Q388" i="4"/>
  <c r="R388" i="4"/>
  <c r="S388" i="4"/>
  <c r="T388" i="4"/>
  <c r="U388" i="4"/>
  <c r="V388" i="4"/>
  <c r="W388" i="4"/>
  <c r="X388" i="4"/>
  <c r="A389" i="4"/>
  <c r="B389" i="4"/>
  <c r="C389" i="4"/>
  <c r="Y389" i="4" s="1"/>
  <c r="D389" i="4"/>
  <c r="E389" i="4"/>
  <c r="F389" i="4"/>
  <c r="G389" i="4"/>
  <c r="H389" i="4"/>
  <c r="I389" i="4"/>
  <c r="J389" i="4"/>
  <c r="K389" i="4"/>
  <c r="L389" i="4"/>
  <c r="M389" i="4"/>
  <c r="N389" i="4"/>
  <c r="O389" i="4"/>
  <c r="P389" i="4"/>
  <c r="Q389" i="4"/>
  <c r="R389" i="4"/>
  <c r="S389" i="4"/>
  <c r="T389" i="4"/>
  <c r="U389" i="4"/>
  <c r="V389" i="4"/>
  <c r="W389" i="4"/>
  <c r="X389" i="4"/>
  <c r="A390" i="4"/>
  <c r="B390" i="4"/>
  <c r="C390" i="4"/>
  <c r="Y390" i="4" s="1"/>
  <c r="D390" i="4"/>
  <c r="E390" i="4"/>
  <c r="F390" i="4"/>
  <c r="G390" i="4"/>
  <c r="H390" i="4"/>
  <c r="I390" i="4"/>
  <c r="J390" i="4"/>
  <c r="K390" i="4"/>
  <c r="L390" i="4"/>
  <c r="M390" i="4"/>
  <c r="N390" i="4"/>
  <c r="O390" i="4"/>
  <c r="P390" i="4"/>
  <c r="Q390" i="4"/>
  <c r="R390" i="4"/>
  <c r="S390" i="4"/>
  <c r="T390" i="4"/>
  <c r="U390" i="4"/>
  <c r="V390" i="4"/>
  <c r="W390" i="4"/>
  <c r="X390" i="4"/>
  <c r="A391" i="4"/>
  <c r="B391" i="4"/>
  <c r="C391" i="4"/>
  <c r="Y391" i="4" s="1"/>
  <c r="D391" i="4"/>
  <c r="E391" i="4"/>
  <c r="F391" i="4"/>
  <c r="G391" i="4"/>
  <c r="H391" i="4"/>
  <c r="I391" i="4"/>
  <c r="J391" i="4"/>
  <c r="K391" i="4"/>
  <c r="L391" i="4"/>
  <c r="M391" i="4"/>
  <c r="N391" i="4"/>
  <c r="O391" i="4"/>
  <c r="P391" i="4"/>
  <c r="Q391" i="4"/>
  <c r="R391" i="4"/>
  <c r="S391" i="4"/>
  <c r="T391" i="4"/>
  <c r="U391" i="4"/>
  <c r="V391" i="4"/>
  <c r="W391" i="4"/>
  <c r="X391" i="4"/>
  <c r="A392" i="4"/>
  <c r="B392" i="4"/>
  <c r="C392" i="4"/>
  <c r="Y392" i="4" s="1"/>
  <c r="D392" i="4"/>
  <c r="E392" i="4"/>
  <c r="F392" i="4"/>
  <c r="G392" i="4"/>
  <c r="H392" i="4"/>
  <c r="I392" i="4"/>
  <c r="J392" i="4"/>
  <c r="K392" i="4"/>
  <c r="L392" i="4"/>
  <c r="M392" i="4"/>
  <c r="N392" i="4"/>
  <c r="O392" i="4"/>
  <c r="P392" i="4"/>
  <c r="Q392" i="4"/>
  <c r="R392" i="4"/>
  <c r="S392" i="4"/>
  <c r="T392" i="4"/>
  <c r="U392" i="4"/>
  <c r="V392" i="4"/>
  <c r="W392" i="4"/>
  <c r="X392" i="4"/>
  <c r="A393" i="4"/>
  <c r="B393" i="4"/>
  <c r="C393" i="4"/>
  <c r="Y393" i="4" s="1"/>
  <c r="D393" i="4"/>
  <c r="E393" i="4"/>
  <c r="F393" i="4"/>
  <c r="G393" i="4"/>
  <c r="H393" i="4"/>
  <c r="I393" i="4"/>
  <c r="J393" i="4"/>
  <c r="K393" i="4"/>
  <c r="L393" i="4"/>
  <c r="M393" i="4"/>
  <c r="N393" i="4"/>
  <c r="O393" i="4"/>
  <c r="P393" i="4"/>
  <c r="Q393" i="4"/>
  <c r="R393" i="4"/>
  <c r="S393" i="4"/>
  <c r="T393" i="4"/>
  <c r="U393" i="4"/>
  <c r="V393" i="4"/>
  <c r="W393" i="4"/>
  <c r="X393" i="4"/>
  <c r="A394" i="4"/>
  <c r="B394" i="4"/>
  <c r="C394" i="4"/>
  <c r="Y394" i="4" s="1"/>
  <c r="D394" i="4"/>
  <c r="E394" i="4"/>
  <c r="F394" i="4"/>
  <c r="G394" i="4"/>
  <c r="H394" i="4"/>
  <c r="I394" i="4"/>
  <c r="J394" i="4"/>
  <c r="K394" i="4"/>
  <c r="L394" i="4"/>
  <c r="M394" i="4"/>
  <c r="N394" i="4"/>
  <c r="O394" i="4"/>
  <c r="P394" i="4"/>
  <c r="Q394" i="4"/>
  <c r="R394" i="4"/>
  <c r="S394" i="4"/>
  <c r="T394" i="4"/>
  <c r="U394" i="4"/>
  <c r="V394" i="4"/>
  <c r="W394" i="4"/>
  <c r="X394" i="4"/>
  <c r="A395" i="4"/>
  <c r="B395" i="4"/>
  <c r="C395" i="4"/>
  <c r="Y395" i="4" s="1"/>
  <c r="D395" i="4"/>
  <c r="E395" i="4"/>
  <c r="F395" i="4"/>
  <c r="G395" i="4"/>
  <c r="H395" i="4"/>
  <c r="I395" i="4"/>
  <c r="J395" i="4"/>
  <c r="K395" i="4"/>
  <c r="L395" i="4"/>
  <c r="M395" i="4"/>
  <c r="N395" i="4"/>
  <c r="O395" i="4"/>
  <c r="P395" i="4"/>
  <c r="Q395" i="4"/>
  <c r="R395" i="4"/>
  <c r="S395" i="4"/>
  <c r="T395" i="4"/>
  <c r="U395" i="4"/>
  <c r="V395" i="4"/>
  <c r="W395" i="4"/>
  <c r="X395" i="4"/>
  <c r="A396" i="4"/>
  <c r="B396" i="4"/>
  <c r="C396" i="4"/>
  <c r="Y396" i="4" s="1"/>
  <c r="D396" i="4"/>
  <c r="E396" i="4"/>
  <c r="F396" i="4"/>
  <c r="G396" i="4"/>
  <c r="H396" i="4"/>
  <c r="I396" i="4"/>
  <c r="J396" i="4"/>
  <c r="K396" i="4"/>
  <c r="L396" i="4"/>
  <c r="M396" i="4"/>
  <c r="N396" i="4"/>
  <c r="O396" i="4"/>
  <c r="P396" i="4"/>
  <c r="Q396" i="4"/>
  <c r="R396" i="4"/>
  <c r="S396" i="4"/>
  <c r="T396" i="4"/>
  <c r="U396" i="4"/>
  <c r="V396" i="4"/>
  <c r="W396" i="4"/>
  <c r="X396" i="4"/>
  <c r="A397" i="4"/>
  <c r="B397" i="4"/>
  <c r="C397" i="4"/>
  <c r="Y397" i="4" s="1"/>
  <c r="D397" i="4"/>
  <c r="E397" i="4"/>
  <c r="F397" i="4"/>
  <c r="G397" i="4"/>
  <c r="H397" i="4"/>
  <c r="I397" i="4"/>
  <c r="J397" i="4"/>
  <c r="K397" i="4"/>
  <c r="L397" i="4"/>
  <c r="M397" i="4"/>
  <c r="N397" i="4"/>
  <c r="O397" i="4"/>
  <c r="P397" i="4"/>
  <c r="Q397" i="4"/>
  <c r="R397" i="4"/>
  <c r="S397" i="4"/>
  <c r="T397" i="4"/>
  <c r="U397" i="4"/>
  <c r="V397" i="4"/>
  <c r="W397" i="4"/>
  <c r="X397" i="4"/>
  <c r="A398" i="4"/>
  <c r="B398" i="4"/>
  <c r="C398" i="4"/>
  <c r="Y398" i="4" s="1"/>
  <c r="D398" i="4"/>
  <c r="E398" i="4"/>
  <c r="F398" i="4"/>
  <c r="G398" i="4"/>
  <c r="H398" i="4"/>
  <c r="I398" i="4"/>
  <c r="J398" i="4"/>
  <c r="K398" i="4"/>
  <c r="L398" i="4"/>
  <c r="M398" i="4"/>
  <c r="N398" i="4"/>
  <c r="O398" i="4"/>
  <c r="P398" i="4"/>
  <c r="Q398" i="4"/>
  <c r="R398" i="4"/>
  <c r="S398" i="4"/>
  <c r="T398" i="4"/>
  <c r="U398" i="4"/>
  <c r="V398" i="4"/>
  <c r="W398" i="4"/>
  <c r="X398" i="4"/>
  <c r="A399" i="4"/>
  <c r="B399" i="4"/>
  <c r="C399" i="4"/>
  <c r="Y399" i="4" s="1"/>
  <c r="D399" i="4"/>
  <c r="E399" i="4"/>
  <c r="F399" i="4"/>
  <c r="G399" i="4"/>
  <c r="H399" i="4"/>
  <c r="I399" i="4"/>
  <c r="J399" i="4"/>
  <c r="K399" i="4"/>
  <c r="L399" i="4"/>
  <c r="M399" i="4"/>
  <c r="N399" i="4"/>
  <c r="O399" i="4"/>
  <c r="P399" i="4"/>
  <c r="Q399" i="4"/>
  <c r="R399" i="4"/>
  <c r="S399" i="4"/>
  <c r="T399" i="4"/>
  <c r="U399" i="4"/>
  <c r="V399" i="4"/>
  <c r="W399" i="4"/>
  <c r="X399" i="4"/>
  <c r="A400" i="4"/>
  <c r="B400" i="4"/>
  <c r="C400" i="4"/>
  <c r="D400" i="4"/>
  <c r="E400" i="4"/>
  <c r="F400" i="4"/>
  <c r="G400" i="4"/>
  <c r="H400" i="4"/>
  <c r="I400" i="4"/>
  <c r="J400" i="4"/>
  <c r="K400" i="4"/>
  <c r="L400" i="4"/>
  <c r="M400" i="4"/>
  <c r="N400" i="4"/>
  <c r="O400" i="4"/>
  <c r="P400" i="4"/>
  <c r="Q400" i="4"/>
  <c r="R400" i="4"/>
  <c r="S400" i="4"/>
  <c r="T400" i="4"/>
  <c r="U400" i="4"/>
  <c r="V400" i="4"/>
  <c r="W400" i="4"/>
  <c r="X400" i="4"/>
  <c r="Y400" i="4"/>
  <c r="A401" i="4"/>
  <c r="B401" i="4"/>
  <c r="C401" i="4"/>
  <c r="D401" i="4"/>
  <c r="E401" i="4"/>
  <c r="F401" i="4"/>
  <c r="G401" i="4"/>
  <c r="H401" i="4"/>
  <c r="I401" i="4"/>
  <c r="J401" i="4"/>
  <c r="K401" i="4"/>
  <c r="L401" i="4"/>
  <c r="M401" i="4"/>
  <c r="N401" i="4"/>
  <c r="O401" i="4"/>
  <c r="P401" i="4"/>
  <c r="Q401" i="4"/>
  <c r="R401" i="4"/>
  <c r="S401" i="4"/>
  <c r="T401" i="4"/>
  <c r="U401" i="4"/>
  <c r="V401" i="4"/>
  <c r="W401" i="4"/>
  <c r="X401" i="4"/>
  <c r="Y401" i="4"/>
  <c r="A402" i="4"/>
  <c r="B402" i="4"/>
  <c r="C402" i="4"/>
  <c r="Y402" i="4" s="1"/>
  <c r="D402" i="4"/>
  <c r="E402" i="4"/>
  <c r="F402" i="4"/>
  <c r="G402" i="4"/>
  <c r="H402" i="4"/>
  <c r="I402" i="4"/>
  <c r="J402" i="4"/>
  <c r="K402" i="4"/>
  <c r="L402" i="4"/>
  <c r="M402" i="4"/>
  <c r="N402" i="4"/>
  <c r="O402" i="4"/>
  <c r="P402" i="4"/>
  <c r="Q402" i="4"/>
  <c r="R402" i="4"/>
  <c r="S402" i="4"/>
  <c r="T402" i="4"/>
  <c r="U402" i="4"/>
  <c r="V402" i="4"/>
  <c r="W402" i="4"/>
  <c r="X402" i="4"/>
  <c r="A403" i="4"/>
  <c r="B403" i="4"/>
  <c r="C403" i="4"/>
  <c r="Y403" i="4" s="1"/>
  <c r="D403" i="4"/>
  <c r="E403" i="4"/>
  <c r="F403" i="4"/>
  <c r="G403" i="4"/>
  <c r="H403" i="4"/>
  <c r="I403" i="4"/>
  <c r="J403" i="4"/>
  <c r="K403" i="4"/>
  <c r="L403" i="4"/>
  <c r="M403" i="4"/>
  <c r="N403" i="4"/>
  <c r="O403" i="4"/>
  <c r="P403" i="4"/>
  <c r="Q403" i="4"/>
  <c r="R403" i="4"/>
  <c r="S403" i="4"/>
  <c r="T403" i="4"/>
  <c r="U403" i="4"/>
  <c r="V403" i="4"/>
  <c r="W403" i="4"/>
  <c r="X403" i="4"/>
  <c r="A404" i="4"/>
  <c r="B404" i="4"/>
  <c r="C404" i="4"/>
  <c r="Y404" i="4" s="1"/>
  <c r="D404" i="4"/>
  <c r="E404" i="4"/>
  <c r="F404" i="4"/>
  <c r="G404" i="4"/>
  <c r="H404" i="4"/>
  <c r="I404" i="4"/>
  <c r="J404" i="4"/>
  <c r="K404" i="4"/>
  <c r="L404" i="4"/>
  <c r="M404" i="4"/>
  <c r="N404" i="4"/>
  <c r="O404" i="4"/>
  <c r="P404" i="4"/>
  <c r="Q404" i="4"/>
  <c r="R404" i="4"/>
  <c r="S404" i="4"/>
  <c r="T404" i="4"/>
  <c r="U404" i="4"/>
  <c r="V404" i="4"/>
  <c r="W404" i="4"/>
  <c r="X404" i="4"/>
  <c r="A405" i="4"/>
  <c r="B405" i="4"/>
  <c r="C405" i="4"/>
  <c r="Y405" i="4" s="1"/>
  <c r="D405" i="4"/>
  <c r="E405" i="4"/>
  <c r="F405" i="4"/>
  <c r="G405" i="4"/>
  <c r="H405" i="4"/>
  <c r="I405" i="4"/>
  <c r="J405" i="4"/>
  <c r="K405" i="4"/>
  <c r="L405" i="4"/>
  <c r="M405" i="4"/>
  <c r="N405" i="4"/>
  <c r="O405" i="4"/>
  <c r="P405" i="4"/>
  <c r="Q405" i="4"/>
  <c r="R405" i="4"/>
  <c r="S405" i="4"/>
  <c r="T405" i="4"/>
  <c r="U405" i="4"/>
  <c r="V405" i="4"/>
  <c r="W405" i="4"/>
  <c r="X405" i="4"/>
  <c r="A406" i="4"/>
  <c r="B406" i="4"/>
  <c r="C406" i="4"/>
  <c r="Y406" i="4" s="1"/>
  <c r="D406" i="4"/>
  <c r="E406" i="4"/>
  <c r="F406" i="4"/>
  <c r="G406" i="4"/>
  <c r="H406" i="4"/>
  <c r="I406" i="4"/>
  <c r="J406" i="4"/>
  <c r="K406" i="4"/>
  <c r="L406" i="4"/>
  <c r="M406" i="4"/>
  <c r="N406" i="4"/>
  <c r="O406" i="4"/>
  <c r="P406" i="4"/>
  <c r="Q406" i="4"/>
  <c r="R406" i="4"/>
  <c r="S406" i="4"/>
  <c r="T406" i="4"/>
  <c r="U406" i="4"/>
  <c r="V406" i="4"/>
  <c r="W406" i="4"/>
  <c r="X406" i="4"/>
  <c r="A407" i="4"/>
  <c r="B407" i="4"/>
  <c r="C407" i="4"/>
  <c r="Y407" i="4" s="1"/>
  <c r="D407" i="4"/>
  <c r="E407" i="4"/>
  <c r="F407" i="4"/>
  <c r="G407" i="4"/>
  <c r="H407" i="4"/>
  <c r="I407" i="4"/>
  <c r="J407" i="4"/>
  <c r="K407" i="4"/>
  <c r="L407" i="4"/>
  <c r="M407" i="4"/>
  <c r="N407" i="4"/>
  <c r="O407" i="4"/>
  <c r="P407" i="4"/>
  <c r="Q407" i="4"/>
  <c r="R407" i="4"/>
  <c r="S407" i="4"/>
  <c r="T407" i="4"/>
  <c r="U407" i="4"/>
  <c r="V407" i="4"/>
  <c r="W407" i="4"/>
  <c r="X407" i="4"/>
  <c r="A408" i="4"/>
  <c r="B408" i="4"/>
  <c r="C408" i="4"/>
  <c r="Y408" i="4" s="1"/>
  <c r="D408" i="4"/>
  <c r="E408" i="4"/>
  <c r="F408" i="4"/>
  <c r="G408" i="4"/>
  <c r="H408" i="4"/>
  <c r="I408" i="4"/>
  <c r="J408" i="4"/>
  <c r="K408" i="4"/>
  <c r="L408" i="4"/>
  <c r="M408" i="4"/>
  <c r="N408" i="4"/>
  <c r="O408" i="4"/>
  <c r="P408" i="4"/>
  <c r="Q408" i="4"/>
  <c r="R408" i="4"/>
  <c r="S408" i="4"/>
  <c r="T408" i="4"/>
  <c r="U408" i="4"/>
  <c r="V408" i="4"/>
  <c r="W408" i="4"/>
  <c r="X408" i="4"/>
  <c r="A409" i="4"/>
  <c r="B409" i="4"/>
  <c r="C409" i="4"/>
  <c r="Y409" i="4" s="1"/>
  <c r="D409" i="4"/>
  <c r="E409" i="4"/>
  <c r="F409" i="4"/>
  <c r="G409" i="4"/>
  <c r="H409" i="4"/>
  <c r="I409" i="4"/>
  <c r="J409" i="4"/>
  <c r="K409" i="4"/>
  <c r="L409" i="4"/>
  <c r="M409" i="4"/>
  <c r="N409" i="4"/>
  <c r="O409" i="4"/>
  <c r="P409" i="4"/>
  <c r="Q409" i="4"/>
  <c r="R409" i="4"/>
  <c r="S409" i="4"/>
  <c r="T409" i="4"/>
  <c r="U409" i="4"/>
  <c r="V409" i="4"/>
  <c r="W409" i="4"/>
  <c r="X409" i="4"/>
  <c r="A410" i="4"/>
  <c r="B410" i="4"/>
  <c r="C410" i="4"/>
  <c r="Y410" i="4" s="1"/>
  <c r="D410" i="4"/>
  <c r="E410" i="4"/>
  <c r="F410" i="4"/>
  <c r="G410" i="4"/>
  <c r="H410" i="4"/>
  <c r="I410" i="4"/>
  <c r="J410" i="4"/>
  <c r="K410" i="4"/>
  <c r="L410" i="4"/>
  <c r="M410" i="4"/>
  <c r="N410" i="4"/>
  <c r="O410" i="4"/>
  <c r="P410" i="4"/>
  <c r="Q410" i="4"/>
  <c r="R410" i="4"/>
  <c r="S410" i="4"/>
  <c r="T410" i="4"/>
  <c r="U410" i="4"/>
  <c r="V410" i="4"/>
  <c r="W410" i="4"/>
  <c r="X410" i="4"/>
  <c r="A411" i="4"/>
  <c r="B411" i="4"/>
  <c r="C411" i="4"/>
  <c r="Y411" i="4" s="1"/>
  <c r="D411" i="4"/>
  <c r="E411" i="4"/>
  <c r="F411" i="4"/>
  <c r="G411" i="4"/>
  <c r="H411" i="4"/>
  <c r="I411" i="4"/>
  <c r="J411" i="4"/>
  <c r="K411" i="4"/>
  <c r="L411" i="4"/>
  <c r="M411" i="4"/>
  <c r="N411" i="4"/>
  <c r="O411" i="4"/>
  <c r="P411" i="4"/>
  <c r="Q411" i="4"/>
  <c r="R411" i="4"/>
  <c r="S411" i="4"/>
  <c r="T411" i="4"/>
  <c r="U411" i="4"/>
  <c r="V411" i="4"/>
  <c r="W411" i="4"/>
  <c r="X411" i="4"/>
  <c r="A412" i="4"/>
  <c r="B412" i="4"/>
  <c r="C412" i="4"/>
  <c r="Y412" i="4" s="1"/>
  <c r="D412" i="4"/>
  <c r="E412" i="4"/>
  <c r="F412" i="4"/>
  <c r="G412" i="4"/>
  <c r="H412" i="4"/>
  <c r="I412" i="4"/>
  <c r="J412" i="4"/>
  <c r="K412" i="4"/>
  <c r="L412" i="4"/>
  <c r="M412" i="4"/>
  <c r="N412" i="4"/>
  <c r="O412" i="4"/>
  <c r="P412" i="4"/>
  <c r="Q412" i="4"/>
  <c r="R412" i="4"/>
  <c r="S412" i="4"/>
  <c r="T412" i="4"/>
  <c r="U412" i="4"/>
  <c r="V412" i="4"/>
  <c r="W412" i="4"/>
  <c r="X412" i="4"/>
  <c r="A413" i="4"/>
  <c r="B413" i="4"/>
  <c r="C413" i="4"/>
  <c r="Y413" i="4" s="1"/>
  <c r="D413" i="4"/>
  <c r="E413" i="4"/>
  <c r="F413" i="4"/>
  <c r="G413" i="4"/>
  <c r="H413" i="4"/>
  <c r="I413" i="4"/>
  <c r="J413" i="4"/>
  <c r="K413" i="4"/>
  <c r="L413" i="4"/>
  <c r="M413" i="4"/>
  <c r="N413" i="4"/>
  <c r="O413" i="4"/>
  <c r="P413" i="4"/>
  <c r="Q413" i="4"/>
  <c r="R413" i="4"/>
  <c r="S413" i="4"/>
  <c r="T413" i="4"/>
  <c r="U413" i="4"/>
  <c r="V413" i="4"/>
  <c r="W413" i="4"/>
  <c r="X413" i="4"/>
  <c r="A414" i="4"/>
  <c r="B414" i="4"/>
  <c r="C414" i="4"/>
  <c r="Y414" i="4" s="1"/>
  <c r="D414" i="4"/>
  <c r="E414" i="4"/>
  <c r="F414" i="4"/>
  <c r="G414" i="4"/>
  <c r="H414" i="4"/>
  <c r="I414" i="4"/>
  <c r="J414" i="4"/>
  <c r="K414" i="4"/>
  <c r="L414" i="4"/>
  <c r="M414" i="4"/>
  <c r="N414" i="4"/>
  <c r="O414" i="4"/>
  <c r="P414" i="4"/>
  <c r="Q414" i="4"/>
  <c r="R414" i="4"/>
  <c r="S414" i="4"/>
  <c r="T414" i="4"/>
  <c r="U414" i="4"/>
  <c r="V414" i="4"/>
  <c r="W414" i="4"/>
  <c r="X414" i="4"/>
  <c r="A415" i="4"/>
  <c r="B415" i="4"/>
  <c r="C415" i="4"/>
  <c r="Y415" i="4" s="1"/>
  <c r="D415" i="4"/>
  <c r="E415" i="4"/>
  <c r="F415" i="4"/>
  <c r="G415" i="4"/>
  <c r="H415" i="4"/>
  <c r="I415" i="4"/>
  <c r="J415" i="4"/>
  <c r="K415" i="4"/>
  <c r="L415" i="4"/>
  <c r="M415" i="4"/>
  <c r="N415" i="4"/>
  <c r="O415" i="4"/>
  <c r="P415" i="4"/>
  <c r="Q415" i="4"/>
  <c r="R415" i="4"/>
  <c r="S415" i="4"/>
  <c r="T415" i="4"/>
  <c r="U415" i="4"/>
  <c r="V415" i="4"/>
  <c r="W415" i="4"/>
  <c r="X415" i="4"/>
  <c r="A416" i="4"/>
  <c r="B416" i="4"/>
  <c r="C416" i="4"/>
  <c r="D416" i="4"/>
  <c r="E416" i="4"/>
  <c r="F416" i="4"/>
  <c r="G416" i="4"/>
  <c r="H416" i="4"/>
  <c r="I416" i="4"/>
  <c r="J416" i="4"/>
  <c r="K416" i="4"/>
  <c r="L416" i="4"/>
  <c r="M416" i="4"/>
  <c r="N416" i="4"/>
  <c r="O416" i="4"/>
  <c r="P416" i="4"/>
  <c r="Q416" i="4"/>
  <c r="R416" i="4"/>
  <c r="S416" i="4"/>
  <c r="T416" i="4"/>
  <c r="U416" i="4"/>
  <c r="V416" i="4"/>
  <c r="W416" i="4"/>
  <c r="X416" i="4"/>
  <c r="Y416" i="4"/>
  <c r="A417" i="4"/>
  <c r="B417" i="4"/>
  <c r="C417" i="4"/>
  <c r="D417" i="4"/>
  <c r="E417" i="4"/>
  <c r="F417" i="4"/>
  <c r="G417" i="4"/>
  <c r="H417" i="4"/>
  <c r="I417" i="4"/>
  <c r="J417" i="4"/>
  <c r="K417" i="4"/>
  <c r="L417" i="4"/>
  <c r="M417" i="4"/>
  <c r="N417" i="4"/>
  <c r="O417" i="4"/>
  <c r="P417" i="4"/>
  <c r="Q417" i="4"/>
  <c r="R417" i="4"/>
  <c r="S417" i="4"/>
  <c r="T417" i="4"/>
  <c r="U417" i="4"/>
  <c r="V417" i="4"/>
  <c r="W417" i="4"/>
  <c r="X417" i="4"/>
  <c r="Y417" i="4"/>
  <c r="A418" i="4"/>
  <c r="B418" i="4"/>
  <c r="C418" i="4"/>
  <c r="Y418" i="4" s="1"/>
  <c r="D418" i="4"/>
  <c r="E418" i="4"/>
  <c r="F418" i="4"/>
  <c r="G418" i="4"/>
  <c r="H418" i="4"/>
  <c r="I418" i="4"/>
  <c r="J418" i="4"/>
  <c r="K418" i="4"/>
  <c r="L418" i="4"/>
  <c r="M418" i="4"/>
  <c r="N418" i="4"/>
  <c r="O418" i="4"/>
  <c r="P418" i="4"/>
  <c r="Q418" i="4"/>
  <c r="R418" i="4"/>
  <c r="S418" i="4"/>
  <c r="T418" i="4"/>
  <c r="U418" i="4"/>
  <c r="V418" i="4"/>
  <c r="W418" i="4"/>
  <c r="X418" i="4"/>
  <c r="A419" i="4"/>
  <c r="B419" i="4"/>
  <c r="C419" i="4"/>
  <c r="Y419" i="4" s="1"/>
  <c r="D419" i="4"/>
  <c r="E419" i="4"/>
  <c r="F419" i="4"/>
  <c r="G419" i="4"/>
  <c r="H419" i="4"/>
  <c r="I419" i="4"/>
  <c r="J419" i="4"/>
  <c r="K419" i="4"/>
  <c r="L419" i="4"/>
  <c r="M419" i="4"/>
  <c r="N419" i="4"/>
  <c r="O419" i="4"/>
  <c r="P419" i="4"/>
  <c r="Q419" i="4"/>
  <c r="R419" i="4"/>
  <c r="S419" i="4"/>
  <c r="T419" i="4"/>
  <c r="U419" i="4"/>
  <c r="V419" i="4"/>
  <c r="W419" i="4"/>
  <c r="X419" i="4"/>
  <c r="A420" i="4"/>
  <c r="B420" i="4"/>
  <c r="C420" i="4"/>
  <c r="Y420" i="4" s="1"/>
  <c r="D420" i="4"/>
  <c r="E420" i="4"/>
  <c r="F420" i="4"/>
  <c r="G420" i="4"/>
  <c r="H420" i="4"/>
  <c r="I420" i="4"/>
  <c r="J420" i="4"/>
  <c r="K420" i="4"/>
  <c r="L420" i="4"/>
  <c r="M420" i="4"/>
  <c r="N420" i="4"/>
  <c r="O420" i="4"/>
  <c r="P420" i="4"/>
  <c r="Q420" i="4"/>
  <c r="R420" i="4"/>
  <c r="S420" i="4"/>
  <c r="T420" i="4"/>
  <c r="U420" i="4"/>
  <c r="V420" i="4"/>
  <c r="W420" i="4"/>
  <c r="X420" i="4"/>
  <c r="A421" i="4"/>
  <c r="B421" i="4"/>
  <c r="C421" i="4"/>
  <c r="Y421" i="4" s="1"/>
  <c r="D421" i="4"/>
  <c r="E421" i="4"/>
  <c r="F421" i="4"/>
  <c r="G421" i="4"/>
  <c r="H421" i="4"/>
  <c r="I421" i="4"/>
  <c r="J421" i="4"/>
  <c r="K421" i="4"/>
  <c r="L421" i="4"/>
  <c r="M421" i="4"/>
  <c r="N421" i="4"/>
  <c r="O421" i="4"/>
  <c r="P421" i="4"/>
  <c r="Q421" i="4"/>
  <c r="R421" i="4"/>
  <c r="S421" i="4"/>
  <c r="T421" i="4"/>
  <c r="U421" i="4"/>
  <c r="V421" i="4"/>
  <c r="W421" i="4"/>
  <c r="X421" i="4"/>
  <c r="A422" i="4"/>
  <c r="B422" i="4"/>
  <c r="C422" i="4"/>
  <c r="Y422" i="4" s="1"/>
  <c r="D422" i="4"/>
  <c r="E422" i="4"/>
  <c r="F422" i="4"/>
  <c r="G422" i="4"/>
  <c r="H422" i="4"/>
  <c r="I422" i="4"/>
  <c r="J422" i="4"/>
  <c r="K422" i="4"/>
  <c r="L422" i="4"/>
  <c r="M422" i="4"/>
  <c r="N422" i="4"/>
  <c r="O422" i="4"/>
  <c r="P422" i="4"/>
  <c r="Q422" i="4"/>
  <c r="R422" i="4"/>
  <c r="S422" i="4"/>
  <c r="T422" i="4"/>
  <c r="U422" i="4"/>
  <c r="V422" i="4"/>
  <c r="W422" i="4"/>
  <c r="X422" i="4"/>
  <c r="A423" i="4"/>
  <c r="B423" i="4"/>
  <c r="C423" i="4"/>
  <c r="Y423" i="4" s="1"/>
  <c r="D423" i="4"/>
  <c r="E423" i="4"/>
  <c r="F423" i="4"/>
  <c r="G423" i="4"/>
  <c r="H423" i="4"/>
  <c r="I423" i="4"/>
  <c r="J423" i="4"/>
  <c r="K423" i="4"/>
  <c r="L423" i="4"/>
  <c r="M423" i="4"/>
  <c r="N423" i="4"/>
  <c r="O423" i="4"/>
  <c r="P423" i="4"/>
  <c r="Q423" i="4"/>
  <c r="R423" i="4"/>
  <c r="S423" i="4"/>
  <c r="T423" i="4"/>
  <c r="U423" i="4"/>
  <c r="V423" i="4"/>
  <c r="W423" i="4"/>
  <c r="X423" i="4"/>
  <c r="A424" i="4"/>
  <c r="B424" i="4"/>
  <c r="C424" i="4"/>
  <c r="Y424" i="4" s="1"/>
  <c r="D424" i="4"/>
  <c r="E424" i="4"/>
  <c r="F424" i="4"/>
  <c r="G424" i="4"/>
  <c r="H424" i="4"/>
  <c r="I424" i="4"/>
  <c r="J424" i="4"/>
  <c r="K424" i="4"/>
  <c r="L424" i="4"/>
  <c r="M424" i="4"/>
  <c r="N424" i="4"/>
  <c r="O424" i="4"/>
  <c r="P424" i="4"/>
  <c r="Q424" i="4"/>
  <c r="R424" i="4"/>
  <c r="S424" i="4"/>
  <c r="T424" i="4"/>
  <c r="U424" i="4"/>
  <c r="V424" i="4"/>
  <c r="W424" i="4"/>
  <c r="X424" i="4"/>
  <c r="A425" i="4"/>
  <c r="B425" i="4"/>
  <c r="C425" i="4"/>
  <c r="Y425" i="4" s="1"/>
  <c r="D425" i="4"/>
  <c r="E425" i="4"/>
  <c r="F425" i="4"/>
  <c r="G425" i="4"/>
  <c r="H425" i="4"/>
  <c r="I425" i="4"/>
  <c r="J425" i="4"/>
  <c r="K425" i="4"/>
  <c r="L425" i="4"/>
  <c r="M425" i="4"/>
  <c r="N425" i="4"/>
  <c r="O425" i="4"/>
  <c r="P425" i="4"/>
  <c r="Q425" i="4"/>
  <c r="R425" i="4"/>
  <c r="S425" i="4"/>
  <c r="T425" i="4"/>
  <c r="U425" i="4"/>
  <c r="V425" i="4"/>
  <c r="W425" i="4"/>
  <c r="X425" i="4"/>
  <c r="A426" i="4"/>
  <c r="B426" i="4"/>
  <c r="C426" i="4"/>
  <c r="Y426" i="4" s="1"/>
  <c r="D426" i="4"/>
  <c r="E426" i="4"/>
  <c r="F426" i="4"/>
  <c r="G426" i="4"/>
  <c r="H426" i="4"/>
  <c r="I426" i="4"/>
  <c r="J426" i="4"/>
  <c r="K426" i="4"/>
  <c r="L426" i="4"/>
  <c r="M426" i="4"/>
  <c r="N426" i="4"/>
  <c r="O426" i="4"/>
  <c r="P426" i="4"/>
  <c r="Q426" i="4"/>
  <c r="R426" i="4"/>
  <c r="S426" i="4"/>
  <c r="T426" i="4"/>
  <c r="U426" i="4"/>
  <c r="V426" i="4"/>
  <c r="W426" i="4"/>
  <c r="X426" i="4"/>
  <c r="A427" i="4"/>
  <c r="B427" i="4"/>
  <c r="C427" i="4"/>
  <c r="Y427" i="4" s="1"/>
  <c r="D427" i="4"/>
  <c r="E427" i="4"/>
  <c r="F427" i="4"/>
  <c r="G427" i="4"/>
  <c r="H427" i="4"/>
  <c r="I427" i="4"/>
  <c r="J427" i="4"/>
  <c r="K427" i="4"/>
  <c r="L427" i="4"/>
  <c r="M427" i="4"/>
  <c r="N427" i="4"/>
  <c r="O427" i="4"/>
  <c r="P427" i="4"/>
  <c r="Q427" i="4"/>
  <c r="R427" i="4"/>
  <c r="S427" i="4"/>
  <c r="T427" i="4"/>
  <c r="U427" i="4"/>
  <c r="V427" i="4"/>
  <c r="W427" i="4"/>
  <c r="X427" i="4"/>
  <c r="A428" i="4"/>
  <c r="B428" i="4"/>
  <c r="C428" i="4"/>
  <c r="Y428" i="4" s="1"/>
  <c r="D428" i="4"/>
  <c r="E428" i="4"/>
  <c r="F428" i="4"/>
  <c r="G428" i="4"/>
  <c r="H428" i="4"/>
  <c r="I428" i="4"/>
  <c r="J428" i="4"/>
  <c r="K428" i="4"/>
  <c r="L428" i="4"/>
  <c r="M428" i="4"/>
  <c r="N428" i="4"/>
  <c r="O428" i="4"/>
  <c r="P428" i="4"/>
  <c r="Q428" i="4"/>
  <c r="R428" i="4"/>
  <c r="S428" i="4"/>
  <c r="T428" i="4"/>
  <c r="U428" i="4"/>
  <c r="V428" i="4"/>
  <c r="W428" i="4"/>
  <c r="X428" i="4"/>
  <c r="A429" i="4"/>
  <c r="B429" i="4"/>
  <c r="C429" i="4"/>
  <c r="Y429" i="4" s="1"/>
  <c r="D429" i="4"/>
  <c r="E429" i="4"/>
  <c r="F429" i="4"/>
  <c r="G429" i="4"/>
  <c r="H429" i="4"/>
  <c r="I429" i="4"/>
  <c r="J429" i="4"/>
  <c r="K429" i="4"/>
  <c r="L429" i="4"/>
  <c r="M429" i="4"/>
  <c r="N429" i="4"/>
  <c r="O429" i="4"/>
  <c r="P429" i="4"/>
  <c r="Q429" i="4"/>
  <c r="R429" i="4"/>
  <c r="S429" i="4"/>
  <c r="T429" i="4"/>
  <c r="U429" i="4"/>
  <c r="V429" i="4"/>
  <c r="W429" i="4"/>
  <c r="X429" i="4"/>
  <c r="A430" i="4"/>
  <c r="B430" i="4"/>
  <c r="C430" i="4"/>
  <c r="Y430" i="4" s="1"/>
  <c r="D430" i="4"/>
  <c r="E430" i="4"/>
  <c r="F430" i="4"/>
  <c r="G430" i="4"/>
  <c r="H430" i="4"/>
  <c r="I430" i="4"/>
  <c r="J430" i="4"/>
  <c r="K430" i="4"/>
  <c r="L430" i="4"/>
  <c r="M430" i="4"/>
  <c r="N430" i="4"/>
  <c r="O430" i="4"/>
  <c r="P430" i="4"/>
  <c r="Q430" i="4"/>
  <c r="R430" i="4"/>
  <c r="S430" i="4"/>
  <c r="T430" i="4"/>
  <c r="U430" i="4"/>
  <c r="V430" i="4"/>
  <c r="W430" i="4"/>
  <c r="X430" i="4"/>
  <c r="A431" i="4"/>
  <c r="B431" i="4"/>
  <c r="C431" i="4"/>
  <c r="Y431" i="4" s="1"/>
  <c r="D431" i="4"/>
  <c r="E431" i="4"/>
  <c r="F431" i="4"/>
  <c r="G431" i="4"/>
  <c r="H431" i="4"/>
  <c r="I431" i="4"/>
  <c r="J431" i="4"/>
  <c r="K431" i="4"/>
  <c r="L431" i="4"/>
  <c r="M431" i="4"/>
  <c r="N431" i="4"/>
  <c r="O431" i="4"/>
  <c r="P431" i="4"/>
  <c r="Q431" i="4"/>
  <c r="R431" i="4"/>
  <c r="S431" i="4"/>
  <c r="T431" i="4"/>
  <c r="U431" i="4"/>
  <c r="V431" i="4"/>
  <c r="W431" i="4"/>
  <c r="X431" i="4"/>
  <c r="A432" i="4"/>
  <c r="B432" i="4"/>
  <c r="C432" i="4"/>
  <c r="Y432" i="4" s="1"/>
  <c r="D432" i="4"/>
  <c r="E432" i="4"/>
  <c r="F432" i="4"/>
  <c r="G432" i="4"/>
  <c r="H432" i="4"/>
  <c r="I432" i="4"/>
  <c r="J432" i="4"/>
  <c r="K432" i="4"/>
  <c r="L432" i="4"/>
  <c r="M432" i="4"/>
  <c r="N432" i="4"/>
  <c r="O432" i="4"/>
  <c r="P432" i="4"/>
  <c r="Q432" i="4"/>
  <c r="R432" i="4"/>
  <c r="S432" i="4"/>
  <c r="T432" i="4"/>
  <c r="U432" i="4"/>
  <c r="V432" i="4"/>
  <c r="W432" i="4"/>
  <c r="X432" i="4"/>
  <c r="A433" i="4"/>
  <c r="B433" i="4"/>
  <c r="C433" i="4"/>
  <c r="D433" i="4"/>
  <c r="E433" i="4"/>
  <c r="F433" i="4"/>
  <c r="G433" i="4"/>
  <c r="H433" i="4"/>
  <c r="I433" i="4"/>
  <c r="J433" i="4"/>
  <c r="K433" i="4"/>
  <c r="L433" i="4"/>
  <c r="M433" i="4"/>
  <c r="N433" i="4"/>
  <c r="O433" i="4"/>
  <c r="P433" i="4"/>
  <c r="Q433" i="4"/>
  <c r="R433" i="4"/>
  <c r="S433" i="4"/>
  <c r="T433" i="4"/>
  <c r="U433" i="4"/>
  <c r="V433" i="4"/>
  <c r="W433" i="4"/>
  <c r="X433" i="4"/>
  <c r="Y433" i="4"/>
  <c r="A434" i="4"/>
  <c r="B434" i="4"/>
  <c r="C434" i="4"/>
  <c r="Y434" i="4" s="1"/>
  <c r="D434" i="4"/>
  <c r="E434" i="4"/>
  <c r="F434" i="4"/>
  <c r="G434" i="4"/>
  <c r="H434" i="4"/>
  <c r="I434" i="4"/>
  <c r="J434" i="4"/>
  <c r="K434" i="4"/>
  <c r="L434" i="4"/>
  <c r="M434" i="4"/>
  <c r="N434" i="4"/>
  <c r="O434" i="4"/>
  <c r="P434" i="4"/>
  <c r="Q434" i="4"/>
  <c r="R434" i="4"/>
  <c r="S434" i="4"/>
  <c r="T434" i="4"/>
  <c r="U434" i="4"/>
  <c r="V434" i="4"/>
  <c r="W434" i="4"/>
  <c r="X434" i="4"/>
  <c r="A435" i="4"/>
  <c r="B435" i="4"/>
  <c r="C435" i="4"/>
  <c r="Y435" i="4" s="1"/>
  <c r="D435" i="4"/>
  <c r="E435" i="4"/>
  <c r="F435" i="4"/>
  <c r="G435" i="4"/>
  <c r="H435" i="4"/>
  <c r="I435" i="4"/>
  <c r="J435" i="4"/>
  <c r="K435" i="4"/>
  <c r="L435" i="4"/>
  <c r="M435" i="4"/>
  <c r="N435" i="4"/>
  <c r="O435" i="4"/>
  <c r="P435" i="4"/>
  <c r="Q435" i="4"/>
  <c r="R435" i="4"/>
  <c r="S435" i="4"/>
  <c r="T435" i="4"/>
  <c r="U435" i="4"/>
  <c r="V435" i="4"/>
  <c r="W435" i="4"/>
  <c r="X435" i="4"/>
  <c r="A436" i="4"/>
  <c r="B436" i="4"/>
  <c r="C436" i="4"/>
  <c r="D436" i="4"/>
  <c r="E436" i="4"/>
  <c r="F436" i="4"/>
  <c r="G436" i="4"/>
  <c r="H436" i="4"/>
  <c r="I436" i="4"/>
  <c r="J436" i="4"/>
  <c r="K436" i="4"/>
  <c r="L436" i="4"/>
  <c r="M436" i="4"/>
  <c r="N436" i="4"/>
  <c r="O436" i="4"/>
  <c r="P436" i="4"/>
  <c r="Q436" i="4"/>
  <c r="R436" i="4"/>
  <c r="S436" i="4"/>
  <c r="T436" i="4"/>
  <c r="U436" i="4"/>
  <c r="V436" i="4"/>
  <c r="W436" i="4"/>
  <c r="X436" i="4"/>
  <c r="Y436" i="4"/>
  <c r="A437" i="4"/>
  <c r="B437" i="4"/>
  <c r="C437" i="4"/>
  <c r="Y437" i="4" s="1"/>
  <c r="D437" i="4"/>
  <c r="E437" i="4"/>
  <c r="F437" i="4"/>
  <c r="G437" i="4"/>
  <c r="H437" i="4"/>
  <c r="I437" i="4"/>
  <c r="J437" i="4"/>
  <c r="K437" i="4"/>
  <c r="L437" i="4"/>
  <c r="M437" i="4"/>
  <c r="N437" i="4"/>
  <c r="O437" i="4"/>
  <c r="P437" i="4"/>
  <c r="Q437" i="4"/>
  <c r="R437" i="4"/>
  <c r="S437" i="4"/>
  <c r="T437" i="4"/>
  <c r="U437" i="4"/>
  <c r="V437" i="4"/>
  <c r="W437" i="4"/>
  <c r="X437" i="4"/>
  <c r="A438" i="4"/>
  <c r="B438" i="4"/>
  <c r="C438" i="4"/>
  <c r="Y438" i="4" s="1"/>
  <c r="D438" i="4"/>
  <c r="E438" i="4"/>
  <c r="F438" i="4"/>
  <c r="G438" i="4"/>
  <c r="H438" i="4"/>
  <c r="I438" i="4"/>
  <c r="J438" i="4"/>
  <c r="K438" i="4"/>
  <c r="L438" i="4"/>
  <c r="M438" i="4"/>
  <c r="N438" i="4"/>
  <c r="O438" i="4"/>
  <c r="P438" i="4"/>
  <c r="Q438" i="4"/>
  <c r="R438" i="4"/>
  <c r="S438" i="4"/>
  <c r="T438" i="4"/>
  <c r="U438" i="4"/>
  <c r="V438" i="4"/>
  <c r="W438" i="4"/>
  <c r="X438" i="4"/>
  <c r="A439" i="4"/>
  <c r="B439" i="4"/>
  <c r="C439" i="4"/>
  <c r="Y439" i="4" s="1"/>
  <c r="D439" i="4"/>
  <c r="E439" i="4"/>
  <c r="F439" i="4"/>
  <c r="G439" i="4"/>
  <c r="H439" i="4"/>
  <c r="I439" i="4"/>
  <c r="J439" i="4"/>
  <c r="K439" i="4"/>
  <c r="L439" i="4"/>
  <c r="M439" i="4"/>
  <c r="N439" i="4"/>
  <c r="O439" i="4"/>
  <c r="P439" i="4"/>
  <c r="Q439" i="4"/>
  <c r="R439" i="4"/>
  <c r="S439" i="4"/>
  <c r="T439" i="4"/>
  <c r="U439" i="4"/>
  <c r="V439" i="4"/>
  <c r="W439" i="4"/>
  <c r="X439" i="4"/>
  <c r="A440" i="4"/>
  <c r="B440" i="4"/>
  <c r="C440" i="4"/>
  <c r="Y440" i="4" s="1"/>
  <c r="D440" i="4"/>
  <c r="E440" i="4"/>
  <c r="F440" i="4"/>
  <c r="G440" i="4"/>
  <c r="H440" i="4"/>
  <c r="I440" i="4"/>
  <c r="J440" i="4"/>
  <c r="K440" i="4"/>
  <c r="L440" i="4"/>
  <c r="M440" i="4"/>
  <c r="N440" i="4"/>
  <c r="O440" i="4"/>
  <c r="P440" i="4"/>
  <c r="Q440" i="4"/>
  <c r="R440" i="4"/>
  <c r="S440" i="4"/>
  <c r="T440" i="4"/>
  <c r="U440" i="4"/>
  <c r="V440" i="4"/>
  <c r="W440" i="4"/>
  <c r="X440" i="4"/>
  <c r="A441" i="4"/>
  <c r="B441" i="4"/>
  <c r="C441" i="4"/>
  <c r="Y441" i="4" s="1"/>
  <c r="D441" i="4"/>
  <c r="E441" i="4"/>
  <c r="F441" i="4"/>
  <c r="G441" i="4"/>
  <c r="H441" i="4"/>
  <c r="I441" i="4"/>
  <c r="J441" i="4"/>
  <c r="K441" i="4"/>
  <c r="L441" i="4"/>
  <c r="M441" i="4"/>
  <c r="N441" i="4"/>
  <c r="O441" i="4"/>
  <c r="P441" i="4"/>
  <c r="Q441" i="4"/>
  <c r="R441" i="4"/>
  <c r="S441" i="4"/>
  <c r="T441" i="4"/>
  <c r="U441" i="4"/>
  <c r="V441" i="4"/>
  <c r="W441" i="4"/>
  <c r="X441" i="4"/>
  <c r="A442" i="4"/>
  <c r="B442" i="4"/>
  <c r="C442" i="4"/>
  <c r="Y442" i="4" s="1"/>
  <c r="D442" i="4"/>
  <c r="E442" i="4"/>
  <c r="F442" i="4"/>
  <c r="G442" i="4"/>
  <c r="H442" i="4"/>
  <c r="I442" i="4"/>
  <c r="J442" i="4"/>
  <c r="K442" i="4"/>
  <c r="L442" i="4"/>
  <c r="M442" i="4"/>
  <c r="N442" i="4"/>
  <c r="O442" i="4"/>
  <c r="P442" i="4"/>
  <c r="Q442" i="4"/>
  <c r="R442" i="4"/>
  <c r="S442" i="4"/>
  <c r="T442" i="4"/>
  <c r="U442" i="4"/>
  <c r="V442" i="4"/>
  <c r="W442" i="4"/>
  <c r="X442" i="4"/>
  <c r="A443" i="4"/>
  <c r="B443" i="4"/>
  <c r="C443" i="4"/>
  <c r="Y443" i="4" s="1"/>
  <c r="D443" i="4"/>
  <c r="E443" i="4"/>
  <c r="F443" i="4"/>
  <c r="G443" i="4"/>
  <c r="H443" i="4"/>
  <c r="I443" i="4"/>
  <c r="J443" i="4"/>
  <c r="K443" i="4"/>
  <c r="L443" i="4"/>
  <c r="M443" i="4"/>
  <c r="N443" i="4"/>
  <c r="O443" i="4"/>
  <c r="P443" i="4"/>
  <c r="Q443" i="4"/>
  <c r="R443" i="4"/>
  <c r="S443" i="4"/>
  <c r="T443" i="4"/>
  <c r="U443" i="4"/>
  <c r="V443" i="4"/>
  <c r="W443" i="4"/>
  <c r="X443" i="4"/>
  <c r="A444" i="4"/>
  <c r="B444" i="4"/>
  <c r="C444" i="4"/>
  <c r="Y444" i="4" s="1"/>
  <c r="D444" i="4"/>
  <c r="E444" i="4"/>
  <c r="F444" i="4"/>
  <c r="G444" i="4"/>
  <c r="H444" i="4"/>
  <c r="I444" i="4"/>
  <c r="J444" i="4"/>
  <c r="K444" i="4"/>
  <c r="L444" i="4"/>
  <c r="M444" i="4"/>
  <c r="N444" i="4"/>
  <c r="O444" i="4"/>
  <c r="P444" i="4"/>
  <c r="Q444" i="4"/>
  <c r="R444" i="4"/>
  <c r="S444" i="4"/>
  <c r="T444" i="4"/>
  <c r="U444" i="4"/>
  <c r="V444" i="4"/>
  <c r="W444" i="4"/>
  <c r="X444" i="4"/>
  <c r="A445" i="4"/>
  <c r="B445" i="4"/>
  <c r="C445" i="4"/>
  <c r="Y445" i="4" s="1"/>
  <c r="D445" i="4"/>
  <c r="E445" i="4"/>
  <c r="F445" i="4"/>
  <c r="G445" i="4"/>
  <c r="H445" i="4"/>
  <c r="I445" i="4"/>
  <c r="J445" i="4"/>
  <c r="K445" i="4"/>
  <c r="L445" i="4"/>
  <c r="M445" i="4"/>
  <c r="N445" i="4"/>
  <c r="O445" i="4"/>
  <c r="P445" i="4"/>
  <c r="Q445" i="4"/>
  <c r="R445" i="4"/>
  <c r="S445" i="4"/>
  <c r="T445" i="4"/>
  <c r="U445" i="4"/>
  <c r="V445" i="4"/>
  <c r="W445" i="4"/>
  <c r="X445" i="4"/>
  <c r="A446" i="4"/>
  <c r="B446" i="4"/>
  <c r="C446" i="4"/>
  <c r="Y446" i="4" s="1"/>
  <c r="D446" i="4"/>
  <c r="E446" i="4"/>
  <c r="F446" i="4"/>
  <c r="G446" i="4"/>
  <c r="H446" i="4"/>
  <c r="I446" i="4"/>
  <c r="J446" i="4"/>
  <c r="K446" i="4"/>
  <c r="L446" i="4"/>
  <c r="M446" i="4"/>
  <c r="N446" i="4"/>
  <c r="O446" i="4"/>
  <c r="P446" i="4"/>
  <c r="Q446" i="4"/>
  <c r="R446" i="4"/>
  <c r="S446" i="4"/>
  <c r="T446" i="4"/>
  <c r="U446" i="4"/>
  <c r="V446" i="4"/>
  <c r="W446" i="4"/>
  <c r="X446" i="4"/>
  <c r="A447" i="4"/>
  <c r="B447" i="4"/>
  <c r="C447" i="4"/>
  <c r="Y447" i="4" s="1"/>
  <c r="D447" i="4"/>
  <c r="E447" i="4"/>
  <c r="F447" i="4"/>
  <c r="G447" i="4"/>
  <c r="H447" i="4"/>
  <c r="I447" i="4"/>
  <c r="J447" i="4"/>
  <c r="K447" i="4"/>
  <c r="L447" i="4"/>
  <c r="M447" i="4"/>
  <c r="N447" i="4"/>
  <c r="O447" i="4"/>
  <c r="P447" i="4"/>
  <c r="Q447" i="4"/>
  <c r="R447" i="4"/>
  <c r="S447" i="4"/>
  <c r="T447" i="4"/>
  <c r="U447" i="4"/>
  <c r="V447" i="4"/>
  <c r="W447" i="4"/>
  <c r="X447" i="4"/>
  <c r="A448" i="4"/>
  <c r="B448" i="4"/>
  <c r="C448" i="4"/>
  <c r="Y448" i="4" s="1"/>
  <c r="D448" i="4"/>
  <c r="E448" i="4"/>
  <c r="F448" i="4"/>
  <c r="G448" i="4"/>
  <c r="H448" i="4"/>
  <c r="I448" i="4"/>
  <c r="J448" i="4"/>
  <c r="K448" i="4"/>
  <c r="L448" i="4"/>
  <c r="M448" i="4"/>
  <c r="N448" i="4"/>
  <c r="O448" i="4"/>
  <c r="P448" i="4"/>
  <c r="Q448" i="4"/>
  <c r="R448" i="4"/>
  <c r="S448" i="4"/>
  <c r="T448" i="4"/>
  <c r="U448" i="4"/>
  <c r="V448" i="4"/>
  <c r="W448" i="4"/>
  <c r="X448" i="4"/>
  <c r="A449" i="4"/>
  <c r="B449" i="4"/>
  <c r="C449" i="4"/>
  <c r="D449" i="4"/>
  <c r="E449" i="4"/>
  <c r="F449" i="4"/>
  <c r="G449" i="4"/>
  <c r="H449" i="4"/>
  <c r="I449" i="4"/>
  <c r="J449" i="4"/>
  <c r="K449" i="4"/>
  <c r="L449" i="4"/>
  <c r="M449" i="4"/>
  <c r="N449" i="4"/>
  <c r="O449" i="4"/>
  <c r="P449" i="4"/>
  <c r="Q449" i="4"/>
  <c r="R449" i="4"/>
  <c r="S449" i="4"/>
  <c r="T449" i="4"/>
  <c r="U449" i="4"/>
  <c r="V449" i="4"/>
  <c r="W449" i="4"/>
  <c r="X449" i="4"/>
  <c r="Y449" i="4"/>
  <c r="A450" i="4"/>
  <c r="B450" i="4"/>
  <c r="C450" i="4"/>
  <c r="Y450" i="4" s="1"/>
  <c r="D450" i="4"/>
  <c r="E450" i="4"/>
  <c r="F450" i="4"/>
  <c r="G450" i="4"/>
  <c r="H450" i="4"/>
  <c r="I450" i="4"/>
  <c r="J450" i="4"/>
  <c r="K450" i="4"/>
  <c r="L450" i="4"/>
  <c r="M450" i="4"/>
  <c r="N450" i="4"/>
  <c r="O450" i="4"/>
  <c r="P450" i="4"/>
  <c r="Q450" i="4"/>
  <c r="R450" i="4"/>
  <c r="S450" i="4"/>
  <c r="T450" i="4"/>
  <c r="U450" i="4"/>
  <c r="V450" i="4"/>
  <c r="W450" i="4"/>
  <c r="X450" i="4"/>
  <c r="A451" i="4"/>
  <c r="B451" i="4"/>
  <c r="C451" i="4"/>
  <c r="Y451" i="4" s="1"/>
  <c r="D451" i="4"/>
  <c r="E451" i="4"/>
  <c r="F451" i="4"/>
  <c r="G451" i="4"/>
  <c r="H451" i="4"/>
  <c r="I451" i="4"/>
  <c r="J451" i="4"/>
  <c r="K451" i="4"/>
  <c r="L451" i="4"/>
  <c r="M451" i="4"/>
  <c r="N451" i="4"/>
  <c r="O451" i="4"/>
  <c r="P451" i="4"/>
  <c r="Q451" i="4"/>
  <c r="R451" i="4"/>
  <c r="S451" i="4"/>
  <c r="T451" i="4"/>
  <c r="U451" i="4"/>
  <c r="V451" i="4"/>
  <c r="W451" i="4"/>
  <c r="X451" i="4"/>
  <c r="A452" i="4"/>
  <c r="B452" i="4"/>
  <c r="C452" i="4"/>
  <c r="Y452" i="4" s="1"/>
  <c r="D452" i="4"/>
  <c r="E452" i="4"/>
  <c r="F452" i="4"/>
  <c r="G452" i="4"/>
  <c r="H452" i="4"/>
  <c r="I452" i="4"/>
  <c r="J452" i="4"/>
  <c r="K452" i="4"/>
  <c r="L452" i="4"/>
  <c r="M452" i="4"/>
  <c r="N452" i="4"/>
  <c r="O452" i="4"/>
  <c r="P452" i="4"/>
  <c r="Q452" i="4"/>
  <c r="R452" i="4"/>
  <c r="S452" i="4"/>
  <c r="T452" i="4"/>
  <c r="U452" i="4"/>
  <c r="V452" i="4"/>
  <c r="W452" i="4"/>
  <c r="X452" i="4"/>
  <c r="A453" i="4"/>
  <c r="B453" i="4"/>
  <c r="C453" i="4"/>
  <c r="Y453" i="4" s="1"/>
  <c r="D453" i="4"/>
  <c r="E453" i="4"/>
  <c r="F453" i="4"/>
  <c r="G453" i="4"/>
  <c r="H453" i="4"/>
  <c r="I453" i="4"/>
  <c r="J453" i="4"/>
  <c r="K453" i="4"/>
  <c r="L453" i="4"/>
  <c r="M453" i="4"/>
  <c r="N453" i="4"/>
  <c r="O453" i="4"/>
  <c r="P453" i="4"/>
  <c r="Q453" i="4"/>
  <c r="R453" i="4"/>
  <c r="S453" i="4"/>
  <c r="T453" i="4"/>
  <c r="U453" i="4"/>
  <c r="V453" i="4"/>
  <c r="W453" i="4"/>
  <c r="X453" i="4"/>
  <c r="A454" i="4"/>
  <c r="B454" i="4"/>
  <c r="C454" i="4"/>
  <c r="Y454" i="4" s="1"/>
  <c r="D454" i="4"/>
  <c r="E454" i="4"/>
  <c r="F454" i="4"/>
  <c r="G454" i="4"/>
  <c r="H454" i="4"/>
  <c r="I454" i="4"/>
  <c r="J454" i="4"/>
  <c r="K454" i="4"/>
  <c r="L454" i="4"/>
  <c r="M454" i="4"/>
  <c r="N454" i="4"/>
  <c r="O454" i="4"/>
  <c r="P454" i="4"/>
  <c r="Q454" i="4"/>
  <c r="R454" i="4"/>
  <c r="S454" i="4"/>
  <c r="T454" i="4"/>
  <c r="U454" i="4"/>
  <c r="V454" i="4"/>
  <c r="W454" i="4"/>
  <c r="X454" i="4"/>
  <c r="A455" i="4"/>
  <c r="B455" i="4"/>
  <c r="C455" i="4"/>
  <c r="Y455" i="4" s="1"/>
  <c r="D455" i="4"/>
  <c r="E455" i="4"/>
  <c r="F455" i="4"/>
  <c r="G455" i="4"/>
  <c r="H455" i="4"/>
  <c r="I455" i="4"/>
  <c r="J455" i="4"/>
  <c r="K455" i="4"/>
  <c r="L455" i="4"/>
  <c r="M455" i="4"/>
  <c r="N455" i="4"/>
  <c r="O455" i="4"/>
  <c r="P455" i="4"/>
  <c r="Q455" i="4"/>
  <c r="R455" i="4"/>
  <c r="S455" i="4"/>
  <c r="T455" i="4"/>
  <c r="U455" i="4"/>
  <c r="V455" i="4"/>
  <c r="W455" i="4"/>
  <c r="X455" i="4"/>
  <c r="A456" i="4"/>
  <c r="B456" i="4"/>
  <c r="C456" i="4"/>
  <c r="Y456" i="4" s="1"/>
  <c r="D456" i="4"/>
  <c r="E456" i="4"/>
  <c r="F456" i="4"/>
  <c r="G456" i="4"/>
  <c r="H456" i="4"/>
  <c r="I456" i="4"/>
  <c r="J456" i="4"/>
  <c r="K456" i="4"/>
  <c r="L456" i="4"/>
  <c r="M456" i="4"/>
  <c r="N456" i="4"/>
  <c r="O456" i="4"/>
  <c r="P456" i="4"/>
  <c r="Q456" i="4"/>
  <c r="R456" i="4"/>
  <c r="S456" i="4"/>
  <c r="T456" i="4"/>
  <c r="U456" i="4"/>
  <c r="V456" i="4"/>
  <c r="W456" i="4"/>
  <c r="X456" i="4"/>
  <c r="A457" i="4"/>
  <c r="B457" i="4"/>
  <c r="C457" i="4"/>
  <c r="D457" i="4"/>
  <c r="E457" i="4"/>
  <c r="F457" i="4"/>
  <c r="G457" i="4"/>
  <c r="H457" i="4"/>
  <c r="I457" i="4"/>
  <c r="J457" i="4"/>
  <c r="K457" i="4"/>
  <c r="L457" i="4"/>
  <c r="M457" i="4"/>
  <c r="N457" i="4"/>
  <c r="O457" i="4"/>
  <c r="P457" i="4"/>
  <c r="Q457" i="4"/>
  <c r="R457" i="4"/>
  <c r="S457" i="4"/>
  <c r="T457" i="4"/>
  <c r="U457" i="4"/>
  <c r="V457" i="4"/>
  <c r="W457" i="4"/>
  <c r="X457" i="4"/>
  <c r="Y457" i="4"/>
  <c r="A458" i="4"/>
  <c r="B458" i="4"/>
  <c r="C458" i="4"/>
  <c r="Y458" i="4" s="1"/>
  <c r="D458" i="4"/>
  <c r="E458" i="4"/>
  <c r="F458" i="4"/>
  <c r="G458" i="4"/>
  <c r="H458" i="4"/>
  <c r="I458" i="4"/>
  <c r="J458" i="4"/>
  <c r="K458" i="4"/>
  <c r="L458" i="4"/>
  <c r="M458" i="4"/>
  <c r="N458" i="4"/>
  <c r="O458" i="4"/>
  <c r="P458" i="4"/>
  <c r="Q458" i="4"/>
  <c r="R458" i="4"/>
  <c r="S458" i="4"/>
  <c r="T458" i="4"/>
  <c r="U458" i="4"/>
  <c r="V458" i="4"/>
  <c r="W458" i="4"/>
  <c r="X458" i="4"/>
  <c r="A459" i="4"/>
  <c r="B459" i="4"/>
  <c r="C459" i="4"/>
  <c r="Y459" i="4" s="1"/>
  <c r="D459" i="4"/>
  <c r="E459" i="4"/>
  <c r="F459" i="4"/>
  <c r="G459" i="4"/>
  <c r="H459" i="4"/>
  <c r="I459" i="4"/>
  <c r="J459" i="4"/>
  <c r="K459" i="4"/>
  <c r="L459" i="4"/>
  <c r="M459" i="4"/>
  <c r="N459" i="4"/>
  <c r="O459" i="4"/>
  <c r="P459" i="4"/>
  <c r="Q459" i="4"/>
  <c r="R459" i="4"/>
  <c r="S459" i="4"/>
  <c r="T459" i="4"/>
  <c r="U459" i="4"/>
  <c r="V459" i="4"/>
  <c r="W459" i="4"/>
  <c r="X459" i="4"/>
  <c r="A460" i="4"/>
  <c r="B460" i="4"/>
  <c r="C460" i="4"/>
  <c r="Y460" i="4" s="1"/>
  <c r="D460" i="4"/>
  <c r="E460" i="4"/>
  <c r="F460" i="4"/>
  <c r="G460" i="4"/>
  <c r="H460" i="4"/>
  <c r="I460" i="4"/>
  <c r="J460" i="4"/>
  <c r="K460" i="4"/>
  <c r="L460" i="4"/>
  <c r="M460" i="4"/>
  <c r="N460" i="4"/>
  <c r="O460" i="4"/>
  <c r="P460" i="4"/>
  <c r="Q460" i="4"/>
  <c r="R460" i="4"/>
  <c r="S460" i="4"/>
  <c r="T460" i="4"/>
  <c r="U460" i="4"/>
  <c r="V460" i="4"/>
  <c r="W460" i="4"/>
  <c r="X460" i="4"/>
  <c r="A461" i="4"/>
  <c r="B461" i="4"/>
  <c r="C461" i="4"/>
  <c r="Y461" i="4" s="1"/>
  <c r="D461" i="4"/>
  <c r="E461" i="4"/>
  <c r="F461" i="4"/>
  <c r="G461" i="4"/>
  <c r="H461" i="4"/>
  <c r="I461" i="4"/>
  <c r="J461" i="4"/>
  <c r="K461" i="4"/>
  <c r="L461" i="4"/>
  <c r="M461" i="4"/>
  <c r="N461" i="4"/>
  <c r="O461" i="4"/>
  <c r="P461" i="4"/>
  <c r="Q461" i="4"/>
  <c r="R461" i="4"/>
  <c r="S461" i="4"/>
  <c r="T461" i="4"/>
  <c r="U461" i="4"/>
  <c r="V461" i="4"/>
  <c r="W461" i="4"/>
  <c r="X461" i="4"/>
  <c r="A462" i="4"/>
  <c r="B462" i="4"/>
  <c r="C462" i="4"/>
  <c r="Y462" i="4" s="1"/>
  <c r="D462" i="4"/>
  <c r="E462" i="4"/>
  <c r="F462" i="4"/>
  <c r="G462" i="4"/>
  <c r="H462" i="4"/>
  <c r="I462" i="4"/>
  <c r="J462" i="4"/>
  <c r="K462" i="4"/>
  <c r="L462" i="4"/>
  <c r="M462" i="4"/>
  <c r="N462" i="4"/>
  <c r="O462" i="4"/>
  <c r="P462" i="4"/>
  <c r="Q462" i="4"/>
  <c r="R462" i="4"/>
  <c r="S462" i="4"/>
  <c r="T462" i="4"/>
  <c r="U462" i="4"/>
  <c r="V462" i="4"/>
  <c r="W462" i="4"/>
  <c r="X462" i="4"/>
  <c r="A463" i="4"/>
  <c r="B463" i="4"/>
  <c r="C463" i="4"/>
  <c r="Y463" i="4" s="1"/>
  <c r="D463" i="4"/>
  <c r="E463" i="4"/>
  <c r="F463" i="4"/>
  <c r="G463" i="4"/>
  <c r="H463" i="4"/>
  <c r="I463" i="4"/>
  <c r="J463" i="4"/>
  <c r="K463" i="4"/>
  <c r="L463" i="4"/>
  <c r="M463" i="4"/>
  <c r="N463" i="4"/>
  <c r="O463" i="4"/>
  <c r="P463" i="4"/>
  <c r="Q463" i="4"/>
  <c r="R463" i="4"/>
  <c r="S463" i="4"/>
  <c r="T463" i="4"/>
  <c r="U463" i="4"/>
  <c r="V463" i="4"/>
  <c r="W463" i="4"/>
  <c r="X463" i="4"/>
  <c r="A464" i="4"/>
  <c r="B464" i="4"/>
  <c r="C464" i="4"/>
  <c r="Y464" i="4" s="1"/>
  <c r="D464" i="4"/>
  <c r="E464" i="4"/>
  <c r="F464" i="4"/>
  <c r="G464" i="4"/>
  <c r="H464" i="4"/>
  <c r="I464" i="4"/>
  <c r="J464" i="4"/>
  <c r="K464" i="4"/>
  <c r="L464" i="4"/>
  <c r="M464" i="4"/>
  <c r="N464" i="4"/>
  <c r="O464" i="4"/>
  <c r="P464" i="4"/>
  <c r="Q464" i="4"/>
  <c r="R464" i="4"/>
  <c r="S464" i="4"/>
  <c r="T464" i="4"/>
  <c r="U464" i="4"/>
  <c r="V464" i="4"/>
  <c r="W464" i="4"/>
  <c r="X464" i="4"/>
  <c r="A465" i="4"/>
  <c r="B465" i="4"/>
  <c r="C465" i="4"/>
  <c r="Y465" i="4" s="1"/>
  <c r="D465" i="4"/>
  <c r="E465" i="4"/>
  <c r="F465" i="4"/>
  <c r="G465" i="4"/>
  <c r="H465" i="4"/>
  <c r="I465" i="4"/>
  <c r="J465" i="4"/>
  <c r="K465" i="4"/>
  <c r="L465" i="4"/>
  <c r="M465" i="4"/>
  <c r="N465" i="4"/>
  <c r="O465" i="4"/>
  <c r="P465" i="4"/>
  <c r="Q465" i="4"/>
  <c r="R465" i="4"/>
  <c r="S465" i="4"/>
  <c r="T465" i="4"/>
  <c r="U465" i="4"/>
  <c r="V465" i="4"/>
  <c r="W465" i="4"/>
  <c r="X465" i="4"/>
  <c r="A466" i="4"/>
  <c r="B466" i="4"/>
  <c r="C466" i="4"/>
  <c r="Y466" i="4" s="1"/>
  <c r="D466" i="4"/>
  <c r="E466" i="4"/>
  <c r="F466" i="4"/>
  <c r="G466" i="4"/>
  <c r="H466" i="4"/>
  <c r="I466" i="4"/>
  <c r="J466" i="4"/>
  <c r="K466" i="4"/>
  <c r="L466" i="4"/>
  <c r="M466" i="4"/>
  <c r="N466" i="4"/>
  <c r="O466" i="4"/>
  <c r="P466" i="4"/>
  <c r="Q466" i="4"/>
  <c r="R466" i="4"/>
  <c r="S466" i="4"/>
  <c r="T466" i="4"/>
  <c r="U466" i="4"/>
  <c r="V466" i="4"/>
  <c r="W466" i="4"/>
  <c r="X466" i="4"/>
  <c r="A467" i="4"/>
  <c r="B467" i="4"/>
  <c r="C467" i="4"/>
  <c r="Y467" i="4" s="1"/>
  <c r="D467" i="4"/>
  <c r="E467" i="4"/>
  <c r="F467" i="4"/>
  <c r="G467" i="4"/>
  <c r="H467" i="4"/>
  <c r="I467" i="4"/>
  <c r="J467" i="4"/>
  <c r="K467" i="4"/>
  <c r="L467" i="4"/>
  <c r="M467" i="4"/>
  <c r="N467" i="4"/>
  <c r="O467" i="4"/>
  <c r="P467" i="4"/>
  <c r="Q467" i="4"/>
  <c r="R467" i="4"/>
  <c r="S467" i="4"/>
  <c r="T467" i="4"/>
  <c r="U467" i="4"/>
  <c r="V467" i="4"/>
  <c r="W467" i="4"/>
  <c r="X467" i="4"/>
  <c r="A468" i="4"/>
  <c r="B468" i="4"/>
  <c r="C468" i="4"/>
  <c r="D468" i="4"/>
  <c r="E468" i="4"/>
  <c r="F468" i="4"/>
  <c r="G468" i="4"/>
  <c r="H468" i="4"/>
  <c r="I468" i="4"/>
  <c r="J468" i="4"/>
  <c r="K468" i="4"/>
  <c r="L468" i="4"/>
  <c r="M468" i="4"/>
  <c r="N468" i="4"/>
  <c r="O468" i="4"/>
  <c r="P468" i="4"/>
  <c r="Q468" i="4"/>
  <c r="R468" i="4"/>
  <c r="S468" i="4"/>
  <c r="T468" i="4"/>
  <c r="U468" i="4"/>
  <c r="V468" i="4"/>
  <c r="W468" i="4"/>
  <c r="X468" i="4"/>
  <c r="Y468" i="4"/>
  <c r="A469" i="4"/>
  <c r="B469" i="4"/>
  <c r="C469" i="4"/>
  <c r="Y469" i="4" s="1"/>
  <c r="D469" i="4"/>
  <c r="E469" i="4"/>
  <c r="F469" i="4"/>
  <c r="G469" i="4"/>
  <c r="H469" i="4"/>
  <c r="I469" i="4"/>
  <c r="J469" i="4"/>
  <c r="K469" i="4"/>
  <c r="L469" i="4"/>
  <c r="M469" i="4"/>
  <c r="N469" i="4"/>
  <c r="O469" i="4"/>
  <c r="P469" i="4"/>
  <c r="Q469" i="4"/>
  <c r="R469" i="4"/>
  <c r="S469" i="4"/>
  <c r="T469" i="4"/>
  <c r="U469" i="4"/>
  <c r="V469" i="4"/>
  <c r="W469" i="4"/>
  <c r="X469" i="4"/>
  <c r="A470" i="4"/>
  <c r="B470" i="4"/>
  <c r="C470" i="4"/>
  <c r="Y470" i="4" s="1"/>
  <c r="D470" i="4"/>
  <c r="E470" i="4"/>
  <c r="F470" i="4"/>
  <c r="G470" i="4"/>
  <c r="H470" i="4"/>
  <c r="I470" i="4"/>
  <c r="J470" i="4"/>
  <c r="K470" i="4"/>
  <c r="L470" i="4"/>
  <c r="M470" i="4"/>
  <c r="N470" i="4"/>
  <c r="O470" i="4"/>
  <c r="P470" i="4"/>
  <c r="Q470" i="4"/>
  <c r="R470" i="4"/>
  <c r="S470" i="4"/>
  <c r="T470" i="4"/>
  <c r="U470" i="4"/>
  <c r="V470" i="4"/>
  <c r="W470" i="4"/>
  <c r="X470" i="4"/>
  <c r="A471" i="4"/>
  <c r="B471" i="4"/>
  <c r="C471" i="4"/>
  <c r="Y471" i="4" s="1"/>
  <c r="D471" i="4"/>
  <c r="E471" i="4"/>
  <c r="F471" i="4"/>
  <c r="G471" i="4"/>
  <c r="H471" i="4"/>
  <c r="I471" i="4"/>
  <c r="J471" i="4"/>
  <c r="K471" i="4"/>
  <c r="L471" i="4"/>
  <c r="M471" i="4"/>
  <c r="N471" i="4"/>
  <c r="O471" i="4"/>
  <c r="P471" i="4"/>
  <c r="Q471" i="4"/>
  <c r="R471" i="4"/>
  <c r="S471" i="4"/>
  <c r="T471" i="4"/>
  <c r="U471" i="4"/>
  <c r="V471" i="4"/>
  <c r="W471" i="4"/>
  <c r="X471" i="4"/>
  <c r="A472" i="4"/>
  <c r="B472" i="4"/>
  <c r="C472" i="4"/>
  <c r="Y472" i="4" s="1"/>
  <c r="D472" i="4"/>
  <c r="E472" i="4"/>
  <c r="F472" i="4"/>
  <c r="G472" i="4"/>
  <c r="H472" i="4"/>
  <c r="I472" i="4"/>
  <c r="J472" i="4"/>
  <c r="K472" i="4"/>
  <c r="L472" i="4"/>
  <c r="M472" i="4"/>
  <c r="N472" i="4"/>
  <c r="O472" i="4"/>
  <c r="P472" i="4"/>
  <c r="Q472" i="4"/>
  <c r="R472" i="4"/>
  <c r="S472" i="4"/>
  <c r="T472" i="4"/>
  <c r="U472" i="4"/>
  <c r="V472" i="4"/>
  <c r="W472" i="4"/>
  <c r="X472" i="4"/>
  <c r="A473" i="4"/>
  <c r="B473" i="4"/>
  <c r="C473" i="4"/>
  <c r="D473" i="4"/>
  <c r="E473" i="4"/>
  <c r="F473" i="4"/>
  <c r="G473" i="4"/>
  <c r="H473" i="4"/>
  <c r="I473" i="4"/>
  <c r="J473" i="4"/>
  <c r="K473" i="4"/>
  <c r="L473" i="4"/>
  <c r="M473" i="4"/>
  <c r="N473" i="4"/>
  <c r="O473" i="4"/>
  <c r="P473" i="4"/>
  <c r="Q473" i="4"/>
  <c r="R473" i="4"/>
  <c r="S473" i="4"/>
  <c r="T473" i="4"/>
  <c r="U473" i="4"/>
  <c r="V473" i="4"/>
  <c r="W473" i="4"/>
  <c r="X473" i="4"/>
  <c r="Y473" i="4"/>
  <c r="A474" i="4"/>
  <c r="B474" i="4"/>
  <c r="C474" i="4"/>
  <c r="Y474" i="4" s="1"/>
  <c r="D474" i="4"/>
  <c r="E474" i="4"/>
  <c r="F474" i="4"/>
  <c r="G474" i="4"/>
  <c r="H474" i="4"/>
  <c r="I474" i="4"/>
  <c r="J474" i="4"/>
  <c r="K474" i="4"/>
  <c r="L474" i="4"/>
  <c r="M474" i="4"/>
  <c r="N474" i="4"/>
  <c r="O474" i="4"/>
  <c r="P474" i="4"/>
  <c r="Q474" i="4"/>
  <c r="R474" i="4"/>
  <c r="S474" i="4"/>
  <c r="T474" i="4"/>
  <c r="U474" i="4"/>
  <c r="V474" i="4"/>
  <c r="W474" i="4"/>
  <c r="X474" i="4"/>
  <c r="A475" i="4"/>
  <c r="B475" i="4"/>
  <c r="C475" i="4"/>
  <c r="Y475" i="4" s="1"/>
  <c r="D475" i="4"/>
  <c r="E475" i="4"/>
  <c r="F475" i="4"/>
  <c r="G475" i="4"/>
  <c r="H475" i="4"/>
  <c r="I475" i="4"/>
  <c r="J475" i="4"/>
  <c r="K475" i="4"/>
  <c r="L475" i="4"/>
  <c r="M475" i="4"/>
  <c r="N475" i="4"/>
  <c r="O475" i="4"/>
  <c r="P475" i="4"/>
  <c r="Q475" i="4"/>
  <c r="R475" i="4"/>
  <c r="S475" i="4"/>
  <c r="T475" i="4"/>
  <c r="U475" i="4"/>
  <c r="V475" i="4"/>
  <c r="W475" i="4"/>
  <c r="X475" i="4"/>
  <c r="A476" i="4"/>
  <c r="B476" i="4"/>
  <c r="C476" i="4"/>
  <c r="Y476" i="4" s="1"/>
  <c r="D476" i="4"/>
  <c r="E476" i="4"/>
  <c r="F476" i="4"/>
  <c r="G476" i="4"/>
  <c r="H476" i="4"/>
  <c r="I476" i="4"/>
  <c r="J476" i="4"/>
  <c r="K476" i="4"/>
  <c r="L476" i="4"/>
  <c r="M476" i="4"/>
  <c r="N476" i="4"/>
  <c r="O476" i="4"/>
  <c r="P476" i="4"/>
  <c r="Q476" i="4"/>
  <c r="R476" i="4"/>
  <c r="S476" i="4"/>
  <c r="T476" i="4"/>
  <c r="U476" i="4"/>
  <c r="V476" i="4"/>
  <c r="W476" i="4"/>
  <c r="X476" i="4"/>
  <c r="A477" i="4"/>
  <c r="B477" i="4"/>
  <c r="C477" i="4"/>
  <c r="Y477" i="4" s="1"/>
  <c r="D477" i="4"/>
  <c r="E477" i="4"/>
  <c r="F477" i="4"/>
  <c r="G477" i="4"/>
  <c r="H477" i="4"/>
  <c r="I477" i="4"/>
  <c r="J477" i="4"/>
  <c r="K477" i="4"/>
  <c r="L477" i="4"/>
  <c r="M477" i="4"/>
  <c r="N477" i="4"/>
  <c r="O477" i="4"/>
  <c r="P477" i="4"/>
  <c r="Q477" i="4"/>
  <c r="R477" i="4"/>
  <c r="S477" i="4"/>
  <c r="T477" i="4"/>
  <c r="U477" i="4"/>
  <c r="V477" i="4"/>
  <c r="W477" i="4"/>
  <c r="X477" i="4"/>
  <c r="A478" i="4"/>
  <c r="B478" i="4"/>
  <c r="C478" i="4"/>
  <c r="Y478" i="4" s="1"/>
  <c r="D478" i="4"/>
  <c r="E478" i="4"/>
  <c r="F478" i="4"/>
  <c r="G478" i="4"/>
  <c r="H478" i="4"/>
  <c r="I478" i="4"/>
  <c r="J478" i="4"/>
  <c r="K478" i="4"/>
  <c r="L478" i="4"/>
  <c r="M478" i="4"/>
  <c r="N478" i="4"/>
  <c r="O478" i="4"/>
  <c r="P478" i="4"/>
  <c r="Q478" i="4"/>
  <c r="R478" i="4"/>
  <c r="S478" i="4"/>
  <c r="T478" i="4"/>
  <c r="U478" i="4"/>
  <c r="V478" i="4"/>
  <c r="W478" i="4"/>
  <c r="X478" i="4"/>
  <c r="A479" i="4"/>
  <c r="B479" i="4"/>
  <c r="C479" i="4"/>
  <c r="Y479" i="4" s="1"/>
  <c r="D479" i="4"/>
  <c r="E479" i="4"/>
  <c r="F479" i="4"/>
  <c r="G479" i="4"/>
  <c r="H479" i="4"/>
  <c r="I479" i="4"/>
  <c r="J479" i="4"/>
  <c r="K479" i="4"/>
  <c r="L479" i="4"/>
  <c r="M479" i="4"/>
  <c r="N479" i="4"/>
  <c r="O479" i="4"/>
  <c r="P479" i="4"/>
  <c r="Q479" i="4"/>
  <c r="R479" i="4"/>
  <c r="S479" i="4"/>
  <c r="T479" i="4"/>
  <c r="U479" i="4"/>
  <c r="V479" i="4"/>
  <c r="W479" i="4"/>
  <c r="X479" i="4"/>
  <c r="A480" i="4"/>
  <c r="B480" i="4"/>
  <c r="C480" i="4"/>
  <c r="Y480" i="4" s="1"/>
  <c r="D480" i="4"/>
  <c r="E480" i="4"/>
  <c r="F480" i="4"/>
  <c r="G480" i="4"/>
  <c r="H480" i="4"/>
  <c r="I480" i="4"/>
  <c r="J480" i="4"/>
  <c r="K480" i="4"/>
  <c r="L480" i="4"/>
  <c r="M480" i="4"/>
  <c r="N480" i="4"/>
  <c r="O480" i="4"/>
  <c r="P480" i="4"/>
  <c r="Q480" i="4"/>
  <c r="R480" i="4"/>
  <c r="S480" i="4"/>
  <c r="T480" i="4"/>
  <c r="U480" i="4"/>
  <c r="V480" i="4"/>
  <c r="W480" i="4"/>
  <c r="X480" i="4"/>
  <c r="A481" i="4"/>
  <c r="B481" i="4"/>
  <c r="C481" i="4"/>
  <c r="Y481" i="4" s="1"/>
  <c r="D481" i="4"/>
  <c r="E481" i="4"/>
  <c r="F481" i="4"/>
  <c r="G481" i="4"/>
  <c r="H481" i="4"/>
  <c r="I481" i="4"/>
  <c r="J481" i="4"/>
  <c r="K481" i="4"/>
  <c r="L481" i="4"/>
  <c r="M481" i="4"/>
  <c r="N481" i="4"/>
  <c r="O481" i="4"/>
  <c r="P481" i="4"/>
  <c r="Q481" i="4"/>
  <c r="R481" i="4"/>
  <c r="S481" i="4"/>
  <c r="T481" i="4"/>
  <c r="U481" i="4"/>
  <c r="V481" i="4"/>
  <c r="W481" i="4"/>
  <c r="X481" i="4"/>
  <c r="A482" i="4"/>
  <c r="B482" i="4"/>
  <c r="C482" i="4"/>
  <c r="Y482" i="4" s="1"/>
  <c r="D482" i="4"/>
  <c r="E482" i="4"/>
  <c r="F482" i="4"/>
  <c r="G482" i="4"/>
  <c r="H482" i="4"/>
  <c r="I482" i="4"/>
  <c r="J482" i="4"/>
  <c r="K482" i="4"/>
  <c r="L482" i="4"/>
  <c r="M482" i="4"/>
  <c r="N482" i="4"/>
  <c r="O482" i="4"/>
  <c r="P482" i="4"/>
  <c r="Q482" i="4"/>
  <c r="R482" i="4"/>
  <c r="S482" i="4"/>
  <c r="T482" i="4"/>
  <c r="U482" i="4"/>
  <c r="V482" i="4"/>
  <c r="W482" i="4"/>
  <c r="X482" i="4"/>
  <c r="A483" i="4"/>
  <c r="B483" i="4"/>
  <c r="C483" i="4"/>
  <c r="Y483" i="4" s="1"/>
  <c r="D483" i="4"/>
  <c r="E483" i="4"/>
  <c r="F483" i="4"/>
  <c r="G483" i="4"/>
  <c r="H483" i="4"/>
  <c r="I483" i="4"/>
  <c r="J483" i="4"/>
  <c r="K483" i="4"/>
  <c r="L483" i="4"/>
  <c r="M483" i="4"/>
  <c r="N483" i="4"/>
  <c r="O483" i="4"/>
  <c r="P483" i="4"/>
  <c r="Q483" i="4"/>
  <c r="R483" i="4"/>
  <c r="S483" i="4"/>
  <c r="T483" i="4"/>
  <c r="U483" i="4"/>
  <c r="V483" i="4"/>
  <c r="W483" i="4"/>
  <c r="X483" i="4"/>
  <c r="A484" i="4"/>
  <c r="B484" i="4"/>
  <c r="C484" i="4"/>
  <c r="Y484" i="4" s="1"/>
  <c r="D484" i="4"/>
  <c r="E484" i="4"/>
  <c r="F484" i="4"/>
  <c r="G484" i="4"/>
  <c r="H484" i="4"/>
  <c r="I484" i="4"/>
  <c r="J484" i="4"/>
  <c r="K484" i="4"/>
  <c r="L484" i="4"/>
  <c r="M484" i="4"/>
  <c r="N484" i="4"/>
  <c r="O484" i="4"/>
  <c r="P484" i="4"/>
  <c r="Q484" i="4"/>
  <c r="R484" i="4"/>
  <c r="S484" i="4"/>
  <c r="T484" i="4"/>
  <c r="U484" i="4"/>
  <c r="V484" i="4"/>
  <c r="W484" i="4"/>
  <c r="X484" i="4"/>
  <c r="A485" i="4"/>
  <c r="B485" i="4"/>
  <c r="C485" i="4"/>
  <c r="Y485" i="4" s="1"/>
  <c r="D485" i="4"/>
  <c r="E485" i="4"/>
  <c r="F485" i="4"/>
  <c r="G485" i="4"/>
  <c r="H485" i="4"/>
  <c r="I485" i="4"/>
  <c r="J485" i="4"/>
  <c r="K485" i="4"/>
  <c r="L485" i="4"/>
  <c r="M485" i="4"/>
  <c r="N485" i="4"/>
  <c r="O485" i="4"/>
  <c r="P485" i="4"/>
  <c r="Q485" i="4"/>
  <c r="R485" i="4"/>
  <c r="S485" i="4"/>
  <c r="T485" i="4"/>
  <c r="U485" i="4"/>
  <c r="V485" i="4"/>
  <c r="W485" i="4"/>
  <c r="X485" i="4"/>
  <c r="A486" i="4"/>
  <c r="B486" i="4"/>
  <c r="C486" i="4"/>
  <c r="Y486" i="4" s="1"/>
  <c r="D486" i="4"/>
  <c r="E486" i="4"/>
  <c r="F486" i="4"/>
  <c r="G486" i="4"/>
  <c r="H486" i="4"/>
  <c r="I486" i="4"/>
  <c r="J486" i="4"/>
  <c r="K486" i="4"/>
  <c r="L486" i="4"/>
  <c r="M486" i="4"/>
  <c r="N486" i="4"/>
  <c r="O486" i="4"/>
  <c r="P486" i="4"/>
  <c r="Q486" i="4"/>
  <c r="R486" i="4"/>
  <c r="S486" i="4"/>
  <c r="T486" i="4"/>
  <c r="U486" i="4"/>
  <c r="V486" i="4"/>
  <c r="W486" i="4"/>
  <c r="X486" i="4"/>
  <c r="A487" i="4"/>
  <c r="B487" i="4"/>
  <c r="C487" i="4"/>
  <c r="Y487" i="4" s="1"/>
  <c r="D487" i="4"/>
  <c r="E487" i="4"/>
  <c r="F487" i="4"/>
  <c r="G487" i="4"/>
  <c r="H487" i="4"/>
  <c r="I487" i="4"/>
  <c r="J487" i="4"/>
  <c r="K487" i="4"/>
  <c r="L487" i="4"/>
  <c r="M487" i="4"/>
  <c r="N487" i="4"/>
  <c r="O487" i="4"/>
  <c r="P487" i="4"/>
  <c r="Q487" i="4"/>
  <c r="R487" i="4"/>
  <c r="S487" i="4"/>
  <c r="T487" i="4"/>
  <c r="U487" i="4"/>
  <c r="V487" i="4"/>
  <c r="W487" i="4"/>
  <c r="X487" i="4"/>
  <c r="A488" i="4"/>
  <c r="B488" i="4"/>
  <c r="C488" i="4"/>
  <c r="Y488" i="4" s="1"/>
  <c r="D488" i="4"/>
  <c r="E488" i="4"/>
  <c r="F488" i="4"/>
  <c r="G488" i="4"/>
  <c r="H488" i="4"/>
  <c r="I488" i="4"/>
  <c r="J488" i="4"/>
  <c r="K488" i="4"/>
  <c r="L488" i="4"/>
  <c r="M488" i="4"/>
  <c r="N488" i="4"/>
  <c r="O488" i="4"/>
  <c r="P488" i="4"/>
  <c r="Q488" i="4"/>
  <c r="R488" i="4"/>
  <c r="S488" i="4"/>
  <c r="T488" i="4"/>
  <c r="U488" i="4"/>
  <c r="V488" i="4"/>
  <c r="W488" i="4"/>
  <c r="X488" i="4"/>
  <c r="A489" i="4"/>
  <c r="B489" i="4"/>
  <c r="C489" i="4"/>
  <c r="D489" i="4"/>
  <c r="E489" i="4"/>
  <c r="F489" i="4"/>
  <c r="G489" i="4"/>
  <c r="H489" i="4"/>
  <c r="I489" i="4"/>
  <c r="J489" i="4"/>
  <c r="K489" i="4"/>
  <c r="L489" i="4"/>
  <c r="M489" i="4"/>
  <c r="N489" i="4"/>
  <c r="O489" i="4"/>
  <c r="P489" i="4"/>
  <c r="Q489" i="4"/>
  <c r="R489" i="4"/>
  <c r="S489" i="4"/>
  <c r="T489" i="4"/>
  <c r="U489" i="4"/>
  <c r="V489" i="4"/>
  <c r="W489" i="4"/>
  <c r="X489" i="4"/>
  <c r="Y489" i="4"/>
  <c r="A490" i="4"/>
  <c r="B490" i="4"/>
  <c r="C490" i="4"/>
  <c r="Y490" i="4" s="1"/>
  <c r="D490" i="4"/>
  <c r="E490" i="4"/>
  <c r="F490" i="4"/>
  <c r="G490" i="4"/>
  <c r="H490" i="4"/>
  <c r="I490" i="4"/>
  <c r="J490" i="4"/>
  <c r="K490" i="4"/>
  <c r="L490" i="4"/>
  <c r="M490" i="4"/>
  <c r="N490" i="4"/>
  <c r="O490" i="4"/>
  <c r="P490" i="4"/>
  <c r="Q490" i="4"/>
  <c r="R490" i="4"/>
  <c r="S490" i="4"/>
  <c r="T490" i="4"/>
  <c r="U490" i="4"/>
  <c r="V490" i="4"/>
  <c r="W490" i="4"/>
  <c r="X490" i="4"/>
  <c r="A491" i="4"/>
  <c r="B491" i="4"/>
  <c r="C491" i="4"/>
  <c r="Y491" i="4" s="1"/>
  <c r="D491" i="4"/>
  <c r="E491" i="4"/>
  <c r="F491" i="4"/>
  <c r="G491" i="4"/>
  <c r="H491" i="4"/>
  <c r="I491" i="4"/>
  <c r="J491" i="4"/>
  <c r="K491" i="4"/>
  <c r="L491" i="4"/>
  <c r="M491" i="4"/>
  <c r="N491" i="4"/>
  <c r="O491" i="4"/>
  <c r="P491" i="4"/>
  <c r="Q491" i="4"/>
  <c r="R491" i="4"/>
  <c r="S491" i="4"/>
  <c r="T491" i="4"/>
  <c r="U491" i="4"/>
  <c r="V491" i="4"/>
  <c r="W491" i="4"/>
  <c r="X491" i="4"/>
  <c r="A492" i="4"/>
  <c r="B492" i="4"/>
  <c r="C492" i="4"/>
  <c r="D492" i="4"/>
  <c r="E492" i="4"/>
  <c r="F492" i="4"/>
  <c r="G492" i="4"/>
  <c r="H492" i="4"/>
  <c r="I492" i="4"/>
  <c r="J492" i="4"/>
  <c r="K492" i="4"/>
  <c r="L492" i="4"/>
  <c r="M492" i="4"/>
  <c r="N492" i="4"/>
  <c r="O492" i="4"/>
  <c r="P492" i="4"/>
  <c r="Q492" i="4"/>
  <c r="R492" i="4"/>
  <c r="S492" i="4"/>
  <c r="T492" i="4"/>
  <c r="U492" i="4"/>
  <c r="V492" i="4"/>
  <c r="W492" i="4"/>
  <c r="X492" i="4"/>
  <c r="Y492" i="4"/>
  <c r="A493" i="4"/>
  <c r="B493" i="4"/>
  <c r="C493" i="4"/>
  <c r="Y493" i="4" s="1"/>
  <c r="D493" i="4"/>
  <c r="E493" i="4"/>
  <c r="F493" i="4"/>
  <c r="G493" i="4"/>
  <c r="H493" i="4"/>
  <c r="I493" i="4"/>
  <c r="J493" i="4"/>
  <c r="K493" i="4"/>
  <c r="L493" i="4"/>
  <c r="M493" i="4"/>
  <c r="N493" i="4"/>
  <c r="O493" i="4"/>
  <c r="P493" i="4"/>
  <c r="Q493" i="4"/>
  <c r="R493" i="4"/>
  <c r="S493" i="4"/>
  <c r="T493" i="4"/>
  <c r="U493" i="4"/>
  <c r="V493" i="4"/>
  <c r="W493" i="4"/>
  <c r="X493" i="4"/>
  <c r="A494" i="4"/>
  <c r="B494" i="4"/>
  <c r="C494" i="4"/>
  <c r="Y494" i="4" s="1"/>
  <c r="D494" i="4"/>
  <c r="E494" i="4"/>
  <c r="F494" i="4"/>
  <c r="G494" i="4"/>
  <c r="H494" i="4"/>
  <c r="I494" i="4"/>
  <c r="J494" i="4"/>
  <c r="K494" i="4"/>
  <c r="L494" i="4"/>
  <c r="M494" i="4"/>
  <c r="N494" i="4"/>
  <c r="O494" i="4"/>
  <c r="P494" i="4"/>
  <c r="Q494" i="4"/>
  <c r="R494" i="4"/>
  <c r="S494" i="4"/>
  <c r="T494" i="4"/>
  <c r="U494" i="4"/>
  <c r="V494" i="4"/>
  <c r="W494" i="4"/>
  <c r="X494" i="4"/>
  <c r="A495" i="4"/>
  <c r="B495" i="4"/>
  <c r="C495" i="4"/>
  <c r="Y495" i="4" s="1"/>
  <c r="D495" i="4"/>
  <c r="E495" i="4"/>
  <c r="F495" i="4"/>
  <c r="G495" i="4"/>
  <c r="H495" i="4"/>
  <c r="I495" i="4"/>
  <c r="J495" i="4"/>
  <c r="K495" i="4"/>
  <c r="L495" i="4"/>
  <c r="M495" i="4"/>
  <c r="N495" i="4"/>
  <c r="O495" i="4"/>
  <c r="P495" i="4"/>
  <c r="Q495" i="4"/>
  <c r="R495" i="4"/>
  <c r="S495" i="4"/>
  <c r="T495" i="4"/>
  <c r="U495" i="4"/>
  <c r="V495" i="4"/>
  <c r="W495" i="4"/>
  <c r="X495" i="4"/>
  <c r="A496" i="4"/>
  <c r="B496" i="4"/>
  <c r="C496" i="4"/>
  <c r="Y496" i="4" s="1"/>
  <c r="D496" i="4"/>
  <c r="E496" i="4"/>
  <c r="F496" i="4"/>
  <c r="G496" i="4"/>
  <c r="H496" i="4"/>
  <c r="I496" i="4"/>
  <c r="J496" i="4"/>
  <c r="K496" i="4"/>
  <c r="L496" i="4"/>
  <c r="M496" i="4"/>
  <c r="N496" i="4"/>
  <c r="O496" i="4"/>
  <c r="P496" i="4"/>
  <c r="Q496" i="4"/>
  <c r="R496" i="4"/>
  <c r="S496" i="4"/>
  <c r="T496" i="4"/>
  <c r="U496" i="4"/>
  <c r="V496" i="4"/>
  <c r="W496" i="4"/>
  <c r="X496" i="4"/>
  <c r="A497" i="4"/>
  <c r="B497" i="4"/>
  <c r="C497" i="4"/>
  <c r="Y497" i="4" s="1"/>
  <c r="D497" i="4"/>
  <c r="E497" i="4"/>
  <c r="F497" i="4"/>
  <c r="G497" i="4"/>
  <c r="H497" i="4"/>
  <c r="I497" i="4"/>
  <c r="J497" i="4"/>
  <c r="K497" i="4"/>
  <c r="L497" i="4"/>
  <c r="M497" i="4"/>
  <c r="N497" i="4"/>
  <c r="O497" i="4"/>
  <c r="P497" i="4"/>
  <c r="Q497" i="4"/>
  <c r="R497" i="4"/>
  <c r="S497" i="4"/>
  <c r="T497" i="4"/>
  <c r="U497" i="4"/>
  <c r="V497" i="4"/>
  <c r="W497" i="4"/>
  <c r="X497" i="4"/>
  <c r="A498" i="4"/>
  <c r="B498" i="4"/>
  <c r="C498" i="4"/>
  <c r="Y498" i="4" s="1"/>
  <c r="D498" i="4"/>
  <c r="E498" i="4"/>
  <c r="F498" i="4"/>
  <c r="G498" i="4"/>
  <c r="H498" i="4"/>
  <c r="I498" i="4"/>
  <c r="J498" i="4"/>
  <c r="K498" i="4"/>
  <c r="L498" i="4"/>
  <c r="M498" i="4"/>
  <c r="N498" i="4"/>
  <c r="O498" i="4"/>
  <c r="P498" i="4"/>
  <c r="Q498" i="4"/>
  <c r="R498" i="4"/>
  <c r="S498" i="4"/>
  <c r="T498" i="4"/>
  <c r="U498" i="4"/>
  <c r="V498" i="4"/>
  <c r="W498" i="4"/>
  <c r="X498" i="4"/>
  <c r="A499" i="4"/>
  <c r="B499" i="4"/>
  <c r="C499" i="4"/>
  <c r="Y499" i="4" s="1"/>
  <c r="D499" i="4"/>
  <c r="E499" i="4"/>
  <c r="F499" i="4"/>
  <c r="G499" i="4"/>
  <c r="H499" i="4"/>
  <c r="I499" i="4"/>
  <c r="J499" i="4"/>
  <c r="K499" i="4"/>
  <c r="L499" i="4"/>
  <c r="M499" i="4"/>
  <c r="N499" i="4"/>
  <c r="O499" i="4"/>
  <c r="P499" i="4"/>
  <c r="Q499" i="4"/>
  <c r="R499" i="4"/>
  <c r="S499" i="4"/>
  <c r="T499" i="4"/>
  <c r="U499" i="4"/>
  <c r="V499" i="4"/>
  <c r="W499" i="4"/>
  <c r="X499" i="4"/>
  <c r="A500" i="4"/>
  <c r="B500" i="4"/>
  <c r="C500" i="4"/>
  <c r="Y500" i="4" s="1"/>
  <c r="D500" i="4"/>
  <c r="E500" i="4"/>
  <c r="F500" i="4"/>
  <c r="G500" i="4"/>
  <c r="H500" i="4"/>
  <c r="I500" i="4"/>
  <c r="J500" i="4"/>
  <c r="K500" i="4"/>
  <c r="L500" i="4"/>
  <c r="M500" i="4"/>
  <c r="N500" i="4"/>
  <c r="O500" i="4"/>
  <c r="P500" i="4"/>
  <c r="Q500" i="4"/>
  <c r="R500" i="4"/>
  <c r="S500" i="4"/>
  <c r="T500" i="4"/>
  <c r="U500" i="4"/>
  <c r="V500" i="4"/>
  <c r="W500" i="4"/>
  <c r="X500" i="4"/>
  <c r="A501" i="4"/>
  <c r="B501" i="4"/>
  <c r="C501" i="4"/>
  <c r="Y501" i="4" s="1"/>
  <c r="D501" i="4"/>
  <c r="E501" i="4"/>
  <c r="F501" i="4"/>
  <c r="G501" i="4"/>
  <c r="H501" i="4"/>
  <c r="I501" i="4"/>
  <c r="J501" i="4"/>
  <c r="K501" i="4"/>
  <c r="L501" i="4"/>
  <c r="M501" i="4"/>
  <c r="N501" i="4"/>
  <c r="O501" i="4"/>
  <c r="P501" i="4"/>
  <c r="Q501" i="4"/>
  <c r="R501" i="4"/>
  <c r="S501" i="4"/>
  <c r="T501" i="4"/>
  <c r="U501" i="4"/>
  <c r="V501" i="4"/>
  <c r="W501" i="4"/>
  <c r="X501" i="4"/>
  <c r="A502" i="4"/>
  <c r="B502" i="4"/>
  <c r="C502" i="4"/>
  <c r="Y502" i="4" s="1"/>
  <c r="D502" i="4"/>
  <c r="E502" i="4"/>
  <c r="F502" i="4"/>
  <c r="G502" i="4"/>
  <c r="H502" i="4"/>
  <c r="I502" i="4"/>
  <c r="J502" i="4"/>
  <c r="K502" i="4"/>
  <c r="L502" i="4"/>
  <c r="M502" i="4"/>
  <c r="N502" i="4"/>
  <c r="O502" i="4"/>
  <c r="P502" i="4"/>
  <c r="Q502" i="4"/>
  <c r="R502" i="4"/>
  <c r="S502" i="4"/>
  <c r="T502" i="4"/>
  <c r="U502" i="4"/>
  <c r="V502" i="4"/>
  <c r="W502" i="4"/>
  <c r="X502" i="4"/>
  <c r="A503" i="4"/>
  <c r="B503" i="4"/>
  <c r="C503" i="4"/>
  <c r="Y503" i="4" s="1"/>
  <c r="D503" i="4"/>
  <c r="E503" i="4"/>
  <c r="F503" i="4"/>
  <c r="G503" i="4"/>
  <c r="H503" i="4"/>
  <c r="I503" i="4"/>
  <c r="J503" i="4"/>
  <c r="K503" i="4"/>
  <c r="L503" i="4"/>
  <c r="M503" i="4"/>
  <c r="N503" i="4"/>
  <c r="O503" i="4"/>
  <c r="P503" i="4"/>
  <c r="Q503" i="4"/>
  <c r="R503" i="4"/>
  <c r="S503" i="4"/>
  <c r="T503" i="4"/>
  <c r="U503" i="4"/>
  <c r="V503" i="4"/>
  <c r="W503" i="4"/>
  <c r="X503" i="4"/>
  <c r="A504" i="4"/>
  <c r="B504" i="4"/>
  <c r="C504" i="4"/>
  <c r="D504" i="4"/>
  <c r="E504" i="4"/>
  <c r="F504" i="4"/>
  <c r="G504" i="4"/>
  <c r="H504" i="4"/>
  <c r="I504" i="4"/>
  <c r="J504" i="4"/>
  <c r="K504" i="4"/>
  <c r="L504" i="4"/>
  <c r="M504" i="4"/>
  <c r="N504" i="4"/>
  <c r="O504" i="4"/>
  <c r="P504" i="4"/>
  <c r="Q504" i="4"/>
  <c r="R504" i="4"/>
  <c r="S504" i="4"/>
  <c r="T504" i="4"/>
  <c r="U504" i="4"/>
  <c r="V504" i="4"/>
  <c r="W504" i="4"/>
  <c r="X504" i="4"/>
  <c r="Y504" i="4"/>
  <c r="A505" i="4"/>
  <c r="B505" i="4"/>
  <c r="C505" i="4"/>
  <c r="D505" i="4"/>
  <c r="E505" i="4"/>
  <c r="F505" i="4"/>
  <c r="G505" i="4"/>
  <c r="H505" i="4"/>
  <c r="I505" i="4"/>
  <c r="J505" i="4"/>
  <c r="K505" i="4"/>
  <c r="L505" i="4"/>
  <c r="M505" i="4"/>
  <c r="N505" i="4"/>
  <c r="O505" i="4"/>
  <c r="P505" i="4"/>
  <c r="Q505" i="4"/>
  <c r="R505" i="4"/>
  <c r="S505" i="4"/>
  <c r="T505" i="4"/>
  <c r="U505" i="4"/>
  <c r="V505" i="4"/>
  <c r="W505" i="4"/>
  <c r="X505" i="4"/>
  <c r="Y505" i="4"/>
  <c r="A506" i="4"/>
  <c r="B506" i="4"/>
  <c r="C506" i="4"/>
  <c r="Y506" i="4" s="1"/>
  <c r="D506" i="4"/>
  <c r="E506" i="4"/>
  <c r="F506" i="4"/>
  <c r="G506" i="4"/>
  <c r="H506" i="4"/>
  <c r="I506" i="4"/>
  <c r="J506" i="4"/>
  <c r="K506" i="4"/>
  <c r="L506" i="4"/>
  <c r="M506" i="4"/>
  <c r="N506" i="4"/>
  <c r="O506" i="4"/>
  <c r="P506" i="4"/>
  <c r="Q506" i="4"/>
  <c r="R506" i="4"/>
  <c r="S506" i="4"/>
  <c r="T506" i="4"/>
  <c r="U506" i="4"/>
  <c r="V506" i="4"/>
  <c r="W506" i="4"/>
  <c r="X506" i="4"/>
  <c r="A507" i="4"/>
  <c r="B507" i="4"/>
  <c r="C507" i="4"/>
  <c r="Y507" i="4" s="1"/>
  <c r="D507" i="4"/>
  <c r="E507" i="4"/>
  <c r="F507" i="4"/>
  <c r="G507" i="4"/>
  <c r="H507" i="4"/>
  <c r="I507" i="4"/>
  <c r="J507" i="4"/>
  <c r="K507" i="4"/>
  <c r="L507" i="4"/>
  <c r="M507" i="4"/>
  <c r="N507" i="4"/>
  <c r="O507" i="4"/>
  <c r="P507" i="4"/>
  <c r="Q507" i="4"/>
  <c r="R507" i="4"/>
  <c r="S507" i="4"/>
  <c r="T507" i="4"/>
  <c r="U507" i="4"/>
  <c r="V507" i="4"/>
  <c r="W507" i="4"/>
  <c r="X507" i="4"/>
  <c r="A508" i="4"/>
  <c r="B508" i="4"/>
  <c r="C508" i="4"/>
  <c r="Y508" i="4" s="1"/>
  <c r="D508" i="4"/>
  <c r="E508" i="4"/>
  <c r="F508" i="4"/>
  <c r="G508" i="4"/>
  <c r="H508" i="4"/>
  <c r="I508" i="4"/>
  <c r="J508" i="4"/>
  <c r="K508" i="4"/>
  <c r="L508" i="4"/>
  <c r="M508" i="4"/>
  <c r="N508" i="4"/>
  <c r="O508" i="4"/>
  <c r="P508" i="4"/>
  <c r="Q508" i="4"/>
  <c r="R508" i="4"/>
  <c r="S508" i="4"/>
  <c r="T508" i="4"/>
  <c r="U508" i="4"/>
  <c r="V508" i="4"/>
  <c r="W508" i="4"/>
  <c r="X508" i="4"/>
  <c r="A509" i="4"/>
  <c r="B509" i="4"/>
  <c r="C509" i="4"/>
  <c r="Y509" i="4" s="1"/>
  <c r="D509" i="4"/>
  <c r="E509" i="4"/>
  <c r="F509" i="4"/>
  <c r="G509" i="4"/>
  <c r="H509" i="4"/>
  <c r="I509" i="4"/>
  <c r="J509" i="4"/>
  <c r="K509" i="4"/>
  <c r="L509" i="4"/>
  <c r="M509" i="4"/>
  <c r="N509" i="4"/>
  <c r="O509" i="4"/>
  <c r="P509" i="4"/>
  <c r="Q509" i="4"/>
  <c r="R509" i="4"/>
  <c r="S509" i="4"/>
  <c r="T509" i="4"/>
  <c r="U509" i="4"/>
  <c r="V509" i="4"/>
  <c r="W509" i="4"/>
  <c r="X509" i="4"/>
  <c r="A510" i="4"/>
  <c r="B510" i="4"/>
  <c r="C510" i="4"/>
  <c r="Y510" i="4" s="1"/>
  <c r="D510" i="4"/>
  <c r="E510" i="4"/>
  <c r="F510" i="4"/>
  <c r="G510" i="4"/>
  <c r="H510" i="4"/>
  <c r="I510" i="4"/>
  <c r="J510" i="4"/>
  <c r="K510" i="4"/>
  <c r="L510" i="4"/>
  <c r="M510" i="4"/>
  <c r="N510" i="4"/>
  <c r="O510" i="4"/>
  <c r="P510" i="4"/>
  <c r="Q510" i="4"/>
  <c r="R510" i="4"/>
  <c r="S510" i="4"/>
  <c r="T510" i="4"/>
  <c r="U510" i="4"/>
  <c r="V510" i="4"/>
  <c r="W510" i="4"/>
  <c r="X510" i="4"/>
  <c r="A511" i="4"/>
  <c r="B511" i="4"/>
  <c r="C511" i="4"/>
  <c r="Y511" i="4" s="1"/>
  <c r="D511" i="4"/>
  <c r="E511" i="4"/>
  <c r="F511" i="4"/>
  <c r="G511" i="4"/>
  <c r="H511" i="4"/>
  <c r="I511" i="4"/>
  <c r="J511" i="4"/>
  <c r="K511" i="4"/>
  <c r="L511" i="4"/>
  <c r="M511" i="4"/>
  <c r="N511" i="4"/>
  <c r="O511" i="4"/>
  <c r="P511" i="4"/>
  <c r="Q511" i="4"/>
  <c r="R511" i="4"/>
  <c r="S511" i="4"/>
  <c r="T511" i="4"/>
  <c r="U511" i="4"/>
  <c r="V511" i="4"/>
  <c r="W511" i="4"/>
  <c r="X511" i="4"/>
  <c r="A512" i="4"/>
  <c r="B512" i="4"/>
  <c r="C512" i="4"/>
  <c r="Y512" i="4" s="1"/>
  <c r="D512" i="4"/>
  <c r="E512" i="4"/>
  <c r="F512" i="4"/>
  <c r="G512" i="4"/>
  <c r="H512" i="4"/>
  <c r="I512" i="4"/>
  <c r="J512" i="4"/>
  <c r="K512" i="4"/>
  <c r="L512" i="4"/>
  <c r="M512" i="4"/>
  <c r="N512" i="4"/>
  <c r="O512" i="4"/>
  <c r="P512" i="4"/>
  <c r="Q512" i="4"/>
  <c r="R512" i="4"/>
  <c r="S512" i="4"/>
  <c r="T512" i="4"/>
  <c r="U512" i="4"/>
  <c r="V512" i="4"/>
  <c r="W512" i="4"/>
  <c r="X512" i="4"/>
  <c r="A513" i="4"/>
  <c r="B513" i="4"/>
  <c r="C513" i="4"/>
  <c r="Y513" i="4" s="1"/>
  <c r="D513" i="4"/>
  <c r="E513" i="4"/>
  <c r="F513" i="4"/>
  <c r="G513" i="4"/>
  <c r="H513" i="4"/>
  <c r="I513" i="4"/>
  <c r="J513" i="4"/>
  <c r="K513" i="4"/>
  <c r="L513" i="4"/>
  <c r="M513" i="4"/>
  <c r="N513" i="4"/>
  <c r="O513" i="4"/>
  <c r="P513" i="4"/>
  <c r="Q513" i="4"/>
  <c r="R513" i="4"/>
  <c r="S513" i="4"/>
  <c r="T513" i="4"/>
  <c r="U513" i="4"/>
  <c r="V513" i="4"/>
  <c r="W513" i="4"/>
  <c r="X513" i="4"/>
  <c r="A514" i="4"/>
  <c r="B514" i="4"/>
  <c r="C514" i="4"/>
  <c r="Y514" i="4" s="1"/>
  <c r="D514" i="4"/>
  <c r="E514" i="4"/>
  <c r="F514" i="4"/>
  <c r="G514" i="4"/>
  <c r="H514" i="4"/>
  <c r="I514" i="4"/>
  <c r="J514" i="4"/>
  <c r="K514" i="4"/>
  <c r="L514" i="4"/>
  <c r="M514" i="4"/>
  <c r="N514" i="4"/>
  <c r="O514" i="4"/>
  <c r="P514" i="4"/>
  <c r="Q514" i="4"/>
  <c r="R514" i="4"/>
  <c r="S514" i="4"/>
  <c r="T514" i="4"/>
  <c r="U514" i="4"/>
  <c r="V514" i="4"/>
  <c r="W514" i="4"/>
  <c r="X514" i="4"/>
  <c r="A515" i="4"/>
  <c r="B515" i="4"/>
  <c r="C515" i="4"/>
  <c r="Y515" i="4" s="1"/>
  <c r="D515" i="4"/>
  <c r="E515" i="4"/>
  <c r="F515" i="4"/>
  <c r="G515" i="4"/>
  <c r="H515" i="4"/>
  <c r="I515" i="4"/>
  <c r="J515" i="4"/>
  <c r="K515" i="4"/>
  <c r="L515" i="4"/>
  <c r="M515" i="4"/>
  <c r="N515" i="4"/>
  <c r="O515" i="4"/>
  <c r="P515" i="4"/>
  <c r="Q515" i="4"/>
  <c r="R515" i="4"/>
  <c r="S515" i="4"/>
  <c r="T515" i="4"/>
  <c r="U515" i="4"/>
  <c r="V515" i="4"/>
  <c r="W515" i="4"/>
  <c r="X515" i="4"/>
  <c r="A516" i="4"/>
  <c r="B516" i="4"/>
  <c r="C516" i="4"/>
  <c r="Y516" i="4" s="1"/>
  <c r="D516" i="4"/>
  <c r="E516" i="4"/>
  <c r="F516" i="4"/>
  <c r="G516" i="4"/>
  <c r="H516" i="4"/>
  <c r="I516" i="4"/>
  <c r="J516" i="4"/>
  <c r="K516" i="4"/>
  <c r="L516" i="4"/>
  <c r="M516" i="4"/>
  <c r="N516" i="4"/>
  <c r="O516" i="4"/>
  <c r="P516" i="4"/>
  <c r="Q516" i="4"/>
  <c r="R516" i="4"/>
  <c r="S516" i="4"/>
  <c r="T516" i="4"/>
  <c r="U516" i="4"/>
  <c r="V516" i="4"/>
  <c r="W516" i="4"/>
  <c r="X516" i="4"/>
  <c r="A517" i="4"/>
  <c r="B517" i="4"/>
  <c r="C517" i="4"/>
  <c r="Y517" i="4" s="1"/>
  <c r="D517" i="4"/>
  <c r="E517" i="4"/>
  <c r="F517" i="4"/>
  <c r="G517" i="4"/>
  <c r="H517" i="4"/>
  <c r="I517" i="4"/>
  <c r="J517" i="4"/>
  <c r="K517" i="4"/>
  <c r="L517" i="4"/>
  <c r="M517" i="4"/>
  <c r="N517" i="4"/>
  <c r="O517" i="4"/>
  <c r="P517" i="4"/>
  <c r="Q517" i="4"/>
  <c r="R517" i="4"/>
  <c r="S517" i="4"/>
  <c r="T517" i="4"/>
  <c r="U517" i="4"/>
  <c r="V517" i="4"/>
  <c r="W517" i="4"/>
  <c r="X517" i="4"/>
  <c r="A518" i="4"/>
  <c r="B518" i="4"/>
  <c r="C518" i="4"/>
  <c r="Y518" i="4" s="1"/>
  <c r="D518" i="4"/>
  <c r="E518" i="4"/>
  <c r="F518" i="4"/>
  <c r="G518" i="4"/>
  <c r="H518" i="4"/>
  <c r="I518" i="4"/>
  <c r="J518" i="4"/>
  <c r="K518" i="4"/>
  <c r="L518" i="4"/>
  <c r="M518" i="4"/>
  <c r="N518" i="4"/>
  <c r="O518" i="4"/>
  <c r="P518" i="4"/>
  <c r="Q518" i="4"/>
  <c r="R518" i="4"/>
  <c r="S518" i="4"/>
  <c r="T518" i="4"/>
  <c r="U518" i="4"/>
  <c r="V518" i="4"/>
  <c r="W518" i="4"/>
  <c r="X518" i="4"/>
  <c r="A519" i="4"/>
  <c r="B519" i="4"/>
  <c r="C519" i="4"/>
  <c r="Y519" i="4" s="1"/>
  <c r="D519" i="4"/>
  <c r="E519" i="4"/>
  <c r="F519" i="4"/>
  <c r="G519" i="4"/>
  <c r="H519" i="4"/>
  <c r="I519" i="4"/>
  <c r="J519" i="4"/>
  <c r="K519" i="4"/>
  <c r="L519" i="4"/>
  <c r="M519" i="4"/>
  <c r="N519" i="4"/>
  <c r="O519" i="4"/>
  <c r="P519" i="4"/>
  <c r="Q519" i="4"/>
  <c r="R519" i="4"/>
  <c r="S519" i="4"/>
  <c r="T519" i="4"/>
  <c r="U519" i="4"/>
  <c r="V519" i="4"/>
  <c r="W519" i="4"/>
  <c r="X519" i="4"/>
  <c r="A520" i="4"/>
  <c r="B520" i="4"/>
  <c r="C520" i="4"/>
  <c r="Y520" i="4" s="1"/>
  <c r="D520" i="4"/>
  <c r="E520" i="4"/>
  <c r="F520" i="4"/>
  <c r="G520" i="4"/>
  <c r="H520" i="4"/>
  <c r="I520" i="4"/>
  <c r="J520" i="4"/>
  <c r="K520" i="4"/>
  <c r="L520" i="4"/>
  <c r="M520" i="4"/>
  <c r="N520" i="4"/>
  <c r="O520" i="4"/>
  <c r="P520" i="4"/>
  <c r="Q520" i="4"/>
  <c r="R520" i="4"/>
  <c r="S520" i="4"/>
  <c r="T520" i="4"/>
  <c r="U520" i="4"/>
  <c r="V520" i="4"/>
  <c r="W520" i="4"/>
  <c r="X520" i="4"/>
  <c r="A521" i="4"/>
  <c r="B521" i="4"/>
  <c r="C521" i="4"/>
  <c r="D521" i="4"/>
  <c r="E521" i="4"/>
  <c r="F521" i="4"/>
  <c r="G521" i="4"/>
  <c r="H521" i="4"/>
  <c r="I521" i="4"/>
  <c r="J521" i="4"/>
  <c r="K521" i="4"/>
  <c r="L521" i="4"/>
  <c r="M521" i="4"/>
  <c r="N521" i="4"/>
  <c r="O521" i="4"/>
  <c r="P521" i="4"/>
  <c r="Q521" i="4"/>
  <c r="R521" i="4"/>
  <c r="S521" i="4"/>
  <c r="T521" i="4"/>
  <c r="U521" i="4"/>
  <c r="V521" i="4"/>
  <c r="W521" i="4"/>
  <c r="X521" i="4"/>
  <c r="Y521" i="4"/>
  <c r="A522" i="4"/>
  <c r="B522" i="4"/>
  <c r="C522" i="4"/>
  <c r="Y522" i="4" s="1"/>
  <c r="D522" i="4"/>
  <c r="E522" i="4"/>
  <c r="F522" i="4"/>
  <c r="G522" i="4"/>
  <c r="H522" i="4"/>
  <c r="I522" i="4"/>
  <c r="J522" i="4"/>
  <c r="K522" i="4"/>
  <c r="L522" i="4"/>
  <c r="M522" i="4"/>
  <c r="N522" i="4"/>
  <c r="O522" i="4"/>
  <c r="P522" i="4"/>
  <c r="Q522" i="4"/>
  <c r="R522" i="4"/>
  <c r="S522" i="4"/>
  <c r="T522" i="4"/>
  <c r="U522" i="4"/>
  <c r="V522" i="4"/>
  <c r="W522" i="4"/>
  <c r="X522" i="4"/>
  <c r="A523" i="4"/>
  <c r="B523" i="4"/>
  <c r="C523" i="4"/>
  <c r="Y523" i="4" s="1"/>
  <c r="D523" i="4"/>
  <c r="E523" i="4"/>
  <c r="F523" i="4"/>
  <c r="G523" i="4"/>
  <c r="H523" i="4"/>
  <c r="I523" i="4"/>
  <c r="J523" i="4"/>
  <c r="K523" i="4"/>
  <c r="L523" i="4"/>
  <c r="M523" i="4"/>
  <c r="N523" i="4"/>
  <c r="O523" i="4"/>
  <c r="P523" i="4"/>
  <c r="Q523" i="4"/>
  <c r="R523" i="4"/>
  <c r="S523" i="4"/>
  <c r="T523" i="4"/>
  <c r="U523" i="4"/>
  <c r="V523" i="4"/>
  <c r="W523" i="4"/>
  <c r="X523" i="4"/>
  <c r="A524" i="4"/>
  <c r="B524" i="4"/>
  <c r="C524" i="4"/>
  <c r="Y524" i="4" s="1"/>
  <c r="D524" i="4"/>
  <c r="E524" i="4"/>
  <c r="F524" i="4"/>
  <c r="G524" i="4"/>
  <c r="H524" i="4"/>
  <c r="I524" i="4"/>
  <c r="J524" i="4"/>
  <c r="K524" i="4"/>
  <c r="L524" i="4"/>
  <c r="M524" i="4"/>
  <c r="N524" i="4"/>
  <c r="O524" i="4"/>
  <c r="P524" i="4"/>
  <c r="Q524" i="4"/>
  <c r="R524" i="4"/>
  <c r="S524" i="4"/>
  <c r="T524" i="4"/>
  <c r="U524" i="4"/>
  <c r="V524" i="4"/>
  <c r="W524" i="4"/>
  <c r="X524" i="4"/>
  <c r="A525" i="4"/>
  <c r="B525" i="4"/>
  <c r="C525" i="4"/>
  <c r="Y525" i="4" s="1"/>
  <c r="D525" i="4"/>
  <c r="E525" i="4"/>
  <c r="F525" i="4"/>
  <c r="G525" i="4"/>
  <c r="H525" i="4"/>
  <c r="I525" i="4"/>
  <c r="J525" i="4"/>
  <c r="K525" i="4"/>
  <c r="L525" i="4"/>
  <c r="M525" i="4"/>
  <c r="N525" i="4"/>
  <c r="O525" i="4"/>
  <c r="P525" i="4"/>
  <c r="Q525" i="4"/>
  <c r="R525" i="4"/>
  <c r="S525" i="4"/>
  <c r="T525" i="4"/>
  <c r="U525" i="4"/>
  <c r="V525" i="4"/>
  <c r="W525" i="4"/>
  <c r="X525" i="4"/>
  <c r="A526" i="4"/>
  <c r="B526" i="4"/>
  <c r="C526" i="4"/>
  <c r="Y526" i="4" s="1"/>
  <c r="D526" i="4"/>
  <c r="E526" i="4"/>
  <c r="F526" i="4"/>
  <c r="G526" i="4"/>
  <c r="H526" i="4"/>
  <c r="I526" i="4"/>
  <c r="J526" i="4"/>
  <c r="K526" i="4"/>
  <c r="L526" i="4"/>
  <c r="M526" i="4"/>
  <c r="N526" i="4"/>
  <c r="O526" i="4"/>
  <c r="P526" i="4"/>
  <c r="Q526" i="4"/>
  <c r="R526" i="4"/>
  <c r="S526" i="4"/>
  <c r="T526" i="4"/>
  <c r="U526" i="4"/>
  <c r="V526" i="4"/>
  <c r="W526" i="4"/>
  <c r="X526" i="4"/>
  <c r="A527" i="4"/>
  <c r="B527" i="4"/>
  <c r="C527" i="4"/>
  <c r="Y527" i="4" s="1"/>
  <c r="D527" i="4"/>
  <c r="E527" i="4"/>
  <c r="F527" i="4"/>
  <c r="G527" i="4"/>
  <c r="H527" i="4"/>
  <c r="I527" i="4"/>
  <c r="J527" i="4"/>
  <c r="K527" i="4"/>
  <c r="L527" i="4"/>
  <c r="M527" i="4"/>
  <c r="N527" i="4"/>
  <c r="O527" i="4"/>
  <c r="P527" i="4"/>
  <c r="Q527" i="4"/>
  <c r="R527" i="4"/>
  <c r="S527" i="4"/>
  <c r="T527" i="4"/>
  <c r="U527" i="4"/>
  <c r="V527" i="4"/>
  <c r="W527" i="4"/>
  <c r="X527" i="4"/>
  <c r="A528" i="4"/>
  <c r="B528" i="4"/>
  <c r="C528" i="4"/>
  <c r="Y528" i="4" s="1"/>
  <c r="D528" i="4"/>
  <c r="E528" i="4"/>
  <c r="F528" i="4"/>
  <c r="G528" i="4"/>
  <c r="H528" i="4"/>
  <c r="I528" i="4"/>
  <c r="J528" i="4"/>
  <c r="K528" i="4"/>
  <c r="L528" i="4"/>
  <c r="M528" i="4"/>
  <c r="N528" i="4"/>
  <c r="O528" i="4"/>
  <c r="P528" i="4"/>
  <c r="Q528" i="4"/>
  <c r="R528" i="4"/>
  <c r="S528" i="4"/>
  <c r="T528" i="4"/>
  <c r="U528" i="4"/>
  <c r="V528" i="4"/>
  <c r="W528" i="4"/>
  <c r="X528" i="4"/>
  <c r="A529" i="4"/>
  <c r="B529" i="4"/>
  <c r="C529" i="4"/>
  <c r="D529" i="4"/>
  <c r="E529" i="4"/>
  <c r="F529" i="4"/>
  <c r="G529" i="4"/>
  <c r="H529" i="4"/>
  <c r="I529" i="4"/>
  <c r="J529" i="4"/>
  <c r="K529" i="4"/>
  <c r="L529" i="4"/>
  <c r="M529" i="4"/>
  <c r="N529" i="4"/>
  <c r="O529" i="4"/>
  <c r="P529" i="4"/>
  <c r="Q529" i="4"/>
  <c r="R529" i="4"/>
  <c r="S529" i="4"/>
  <c r="T529" i="4"/>
  <c r="U529" i="4"/>
  <c r="V529" i="4"/>
  <c r="W529" i="4"/>
  <c r="X529" i="4"/>
  <c r="Y529" i="4"/>
  <c r="A530" i="4"/>
  <c r="B530" i="4"/>
  <c r="C530" i="4"/>
  <c r="Y530" i="4" s="1"/>
  <c r="D530" i="4"/>
  <c r="E530" i="4"/>
  <c r="F530" i="4"/>
  <c r="G530" i="4"/>
  <c r="H530" i="4"/>
  <c r="I530" i="4"/>
  <c r="J530" i="4"/>
  <c r="K530" i="4"/>
  <c r="L530" i="4"/>
  <c r="M530" i="4"/>
  <c r="N530" i="4"/>
  <c r="O530" i="4"/>
  <c r="P530" i="4"/>
  <c r="Q530" i="4"/>
  <c r="R530" i="4"/>
  <c r="S530" i="4"/>
  <c r="T530" i="4"/>
  <c r="U530" i="4"/>
  <c r="V530" i="4"/>
  <c r="W530" i="4"/>
  <c r="X530" i="4"/>
  <c r="A531" i="4"/>
  <c r="B531" i="4"/>
  <c r="C531" i="4"/>
  <c r="Y531" i="4" s="1"/>
  <c r="D531" i="4"/>
  <c r="E531" i="4"/>
  <c r="F531" i="4"/>
  <c r="G531" i="4"/>
  <c r="H531" i="4"/>
  <c r="I531" i="4"/>
  <c r="J531" i="4"/>
  <c r="K531" i="4"/>
  <c r="L531" i="4"/>
  <c r="M531" i="4"/>
  <c r="N531" i="4"/>
  <c r="O531" i="4"/>
  <c r="P531" i="4"/>
  <c r="Q531" i="4"/>
  <c r="R531" i="4"/>
  <c r="S531" i="4"/>
  <c r="T531" i="4"/>
  <c r="U531" i="4"/>
  <c r="V531" i="4"/>
  <c r="W531" i="4"/>
  <c r="X531" i="4"/>
  <c r="A532" i="4"/>
  <c r="B532" i="4"/>
  <c r="C532" i="4"/>
  <c r="Y532" i="4" s="1"/>
  <c r="D532" i="4"/>
  <c r="E532" i="4"/>
  <c r="F532" i="4"/>
  <c r="G532" i="4"/>
  <c r="H532" i="4"/>
  <c r="I532" i="4"/>
  <c r="J532" i="4"/>
  <c r="K532" i="4"/>
  <c r="L532" i="4"/>
  <c r="M532" i="4"/>
  <c r="N532" i="4"/>
  <c r="O532" i="4"/>
  <c r="P532" i="4"/>
  <c r="Q532" i="4"/>
  <c r="R532" i="4"/>
  <c r="S532" i="4"/>
  <c r="T532" i="4"/>
  <c r="U532" i="4"/>
  <c r="V532" i="4"/>
  <c r="W532" i="4"/>
  <c r="X532" i="4"/>
  <c r="A533" i="4"/>
  <c r="B533" i="4"/>
  <c r="C533" i="4"/>
  <c r="Y533" i="4" s="1"/>
  <c r="D533" i="4"/>
  <c r="E533" i="4"/>
  <c r="F533" i="4"/>
  <c r="G533" i="4"/>
  <c r="H533" i="4"/>
  <c r="I533" i="4"/>
  <c r="J533" i="4"/>
  <c r="K533" i="4"/>
  <c r="L533" i="4"/>
  <c r="M533" i="4"/>
  <c r="N533" i="4"/>
  <c r="O533" i="4"/>
  <c r="P533" i="4"/>
  <c r="Q533" i="4"/>
  <c r="R533" i="4"/>
  <c r="S533" i="4"/>
  <c r="T533" i="4"/>
  <c r="U533" i="4"/>
  <c r="V533" i="4"/>
  <c r="W533" i="4"/>
  <c r="X533" i="4"/>
  <c r="A534" i="4"/>
  <c r="B534" i="4"/>
  <c r="C534" i="4"/>
  <c r="Y534" i="4" s="1"/>
  <c r="D534" i="4"/>
  <c r="E534" i="4"/>
  <c r="F534" i="4"/>
  <c r="G534" i="4"/>
  <c r="H534" i="4"/>
  <c r="I534" i="4"/>
  <c r="J534" i="4"/>
  <c r="K534" i="4"/>
  <c r="L534" i="4"/>
  <c r="M534" i="4"/>
  <c r="N534" i="4"/>
  <c r="O534" i="4"/>
  <c r="P534" i="4"/>
  <c r="Q534" i="4"/>
  <c r="R534" i="4"/>
  <c r="S534" i="4"/>
  <c r="T534" i="4"/>
  <c r="U534" i="4"/>
  <c r="V534" i="4"/>
  <c r="W534" i="4"/>
  <c r="X534" i="4"/>
  <c r="A535" i="4"/>
  <c r="B535" i="4"/>
  <c r="C535" i="4"/>
  <c r="Y535" i="4" s="1"/>
  <c r="D535" i="4"/>
  <c r="E535" i="4"/>
  <c r="F535" i="4"/>
  <c r="G535" i="4"/>
  <c r="H535" i="4"/>
  <c r="I535" i="4"/>
  <c r="J535" i="4"/>
  <c r="K535" i="4"/>
  <c r="L535" i="4"/>
  <c r="M535" i="4"/>
  <c r="N535" i="4"/>
  <c r="O535" i="4"/>
  <c r="P535" i="4"/>
  <c r="Q535" i="4"/>
  <c r="R535" i="4"/>
  <c r="S535" i="4"/>
  <c r="T535" i="4"/>
  <c r="U535" i="4"/>
  <c r="V535" i="4"/>
  <c r="W535" i="4"/>
  <c r="X535" i="4"/>
  <c r="A536" i="4"/>
  <c r="B536" i="4"/>
  <c r="C536" i="4"/>
  <c r="Y536" i="4" s="1"/>
  <c r="D536" i="4"/>
  <c r="E536" i="4"/>
  <c r="F536" i="4"/>
  <c r="G536" i="4"/>
  <c r="H536" i="4"/>
  <c r="I536" i="4"/>
  <c r="J536" i="4"/>
  <c r="K536" i="4"/>
  <c r="L536" i="4"/>
  <c r="M536" i="4"/>
  <c r="N536" i="4"/>
  <c r="O536" i="4"/>
  <c r="P536" i="4"/>
  <c r="Q536" i="4"/>
  <c r="R536" i="4"/>
  <c r="S536" i="4"/>
  <c r="T536" i="4"/>
  <c r="U536" i="4"/>
  <c r="V536" i="4"/>
  <c r="W536" i="4"/>
  <c r="X536" i="4"/>
  <c r="A537" i="4"/>
  <c r="B537" i="4"/>
  <c r="C537" i="4"/>
  <c r="Y537" i="4" s="1"/>
  <c r="D537" i="4"/>
  <c r="E537" i="4"/>
  <c r="F537" i="4"/>
  <c r="G537" i="4"/>
  <c r="H537" i="4"/>
  <c r="I537" i="4"/>
  <c r="J537" i="4"/>
  <c r="K537" i="4"/>
  <c r="L537" i="4"/>
  <c r="M537" i="4"/>
  <c r="N537" i="4"/>
  <c r="O537" i="4"/>
  <c r="P537" i="4"/>
  <c r="Q537" i="4"/>
  <c r="R537" i="4"/>
  <c r="S537" i="4"/>
  <c r="T537" i="4"/>
  <c r="U537" i="4"/>
  <c r="V537" i="4"/>
  <c r="W537" i="4"/>
  <c r="X537" i="4"/>
  <c r="A538" i="4"/>
  <c r="B538" i="4"/>
  <c r="C538" i="4"/>
  <c r="Y538" i="4" s="1"/>
  <c r="D538" i="4"/>
  <c r="E538" i="4"/>
  <c r="F538" i="4"/>
  <c r="G538" i="4"/>
  <c r="H538" i="4"/>
  <c r="I538" i="4"/>
  <c r="J538" i="4"/>
  <c r="K538" i="4"/>
  <c r="L538" i="4"/>
  <c r="M538" i="4"/>
  <c r="N538" i="4"/>
  <c r="O538" i="4"/>
  <c r="P538" i="4"/>
  <c r="Q538" i="4"/>
  <c r="R538" i="4"/>
  <c r="S538" i="4"/>
  <c r="T538" i="4"/>
  <c r="U538" i="4"/>
  <c r="V538" i="4"/>
  <c r="W538" i="4"/>
  <c r="X538" i="4"/>
  <c r="A539" i="4"/>
  <c r="B539" i="4"/>
  <c r="C539" i="4"/>
  <c r="Y539" i="4" s="1"/>
  <c r="D539" i="4"/>
  <c r="E539" i="4"/>
  <c r="F539" i="4"/>
  <c r="G539" i="4"/>
  <c r="H539" i="4"/>
  <c r="I539" i="4"/>
  <c r="J539" i="4"/>
  <c r="K539" i="4"/>
  <c r="L539" i="4"/>
  <c r="M539" i="4"/>
  <c r="N539" i="4"/>
  <c r="O539" i="4"/>
  <c r="P539" i="4"/>
  <c r="Q539" i="4"/>
  <c r="R539" i="4"/>
  <c r="S539" i="4"/>
  <c r="T539" i="4"/>
  <c r="U539" i="4"/>
  <c r="V539" i="4"/>
  <c r="W539" i="4"/>
  <c r="X539" i="4"/>
  <c r="A540" i="4"/>
  <c r="B540" i="4"/>
  <c r="C540" i="4"/>
  <c r="D540" i="4"/>
  <c r="E540" i="4"/>
  <c r="F540" i="4"/>
  <c r="G540" i="4"/>
  <c r="H540" i="4"/>
  <c r="I540" i="4"/>
  <c r="J540" i="4"/>
  <c r="K540" i="4"/>
  <c r="L540" i="4"/>
  <c r="M540" i="4"/>
  <c r="N540" i="4"/>
  <c r="O540" i="4"/>
  <c r="P540" i="4"/>
  <c r="Q540" i="4"/>
  <c r="R540" i="4"/>
  <c r="S540" i="4"/>
  <c r="T540" i="4"/>
  <c r="U540" i="4"/>
  <c r="V540" i="4"/>
  <c r="W540" i="4"/>
  <c r="X540" i="4"/>
  <c r="Y540" i="4"/>
  <c r="A541" i="4"/>
  <c r="B541" i="4"/>
  <c r="C541" i="4"/>
  <c r="Y541" i="4" s="1"/>
  <c r="D541" i="4"/>
  <c r="E541" i="4"/>
  <c r="F541" i="4"/>
  <c r="G541" i="4"/>
  <c r="H541" i="4"/>
  <c r="I541" i="4"/>
  <c r="J541" i="4"/>
  <c r="K541" i="4"/>
  <c r="L541" i="4"/>
  <c r="M541" i="4"/>
  <c r="N541" i="4"/>
  <c r="O541" i="4"/>
  <c r="P541" i="4"/>
  <c r="Q541" i="4"/>
  <c r="R541" i="4"/>
  <c r="S541" i="4"/>
  <c r="T541" i="4"/>
  <c r="U541" i="4"/>
  <c r="V541" i="4"/>
  <c r="W541" i="4"/>
  <c r="X541" i="4"/>
  <c r="A542" i="4"/>
  <c r="B542" i="4"/>
  <c r="C542" i="4"/>
  <c r="Y542" i="4" s="1"/>
  <c r="D542" i="4"/>
  <c r="E542" i="4"/>
  <c r="F542" i="4"/>
  <c r="G542" i="4"/>
  <c r="H542" i="4"/>
  <c r="I542" i="4"/>
  <c r="J542" i="4"/>
  <c r="K542" i="4"/>
  <c r="L542" i="4"/>
  <c r="M542" i="4"/>
  <c r="N542" i="4"/>
  <c r="O542" i="4"/>
  <c r="P542" i="4"/>
  <c r="Q542" i="4"/>
  <c r="R542" i="4"/>
  <c r="S542" i="4"/>
  <c r="T542" i="4"/>
  <c r="U542" i="4"/>
  <c r="V542" i="4"/>
  <c r="W542" i="4"/>
  <c r="X542" i="4"/>
  <c r="A543" i="4"/>
  <c r="B543" i="4"/>
  <c r="C543" i="4"/>
  <c r="Y543" i="4" s="1"/>
  <c r="D543" i="4"/>
  <c r="E543" i="4"/>
  <c r="F543" i="4"/>
  <c r="G543" i="4"/>
  <c r="H543" i="4"/>
  <c r="I543" i="4"/>
  <c r="J543" i="4"/>
  <c r="K543" i="4"/>
  <c r="L543" i="4"/>
  <c r="M543" i="4"/>
  <c r="N543" i="4"/>
  <c r="O543" i="4"/>
  <c r="P543" i="4"/>
  <c r="Q543" i="4"/>
  <c r="R543" i="4"/>
  <c r="S543" i="4"/>
  <c r="T543" i="4"/>
  <c r="U543" i="4"/>
  <c r="V543" i="4"/>
  <c r="W543" i="4"/>
  <c r="X543" i="4"/>
  <c r="A544" i="4"/>
  <c r="B544" i="4"/>
  <c r="C544" i="4"/>
  <c r="D544" i="4"/>
  <c r="E544" i="4"/>
  <c r="F544" i="4"/>
  <c r="G544" i="4"/>
  <c r="H544" i="4"/>
  <c r="I544" i="4"/>
  <c r="J544" i="4"/>
  <c r="K544" i="4"/>
  <c r="L544" i="4"/>
  <c r="M544" i="4"/>
  <c r="N544" i="4"/>
  <c r="O544" i="4"/>
  <c r="P544" i="4"/>
  <c r="Q544" i="4"/>
  <c r="R544" i="4"/>
  <c r="S544" i="4"/>
  <c r="T544" i="4"/>
  <c r="U544" i="4"/>
  <c r="V544" i="4"/>
  <c r="W544" i="4"/>
  <c r="X544" i="4"/>
  <c r="Y544" i="4"/>
  <c r="A545" i="4"/>
  <c r="B545" i="4"/>
  <c r="C545" i="4"/>
  <c r="Y545" i="4" s="1"/>
  <c r="D545" i="4"/>
  <c r="E545" i="4"/>
  <c r="F545" i="4"/>
  <c r="G545" i="4"/>
  <c r="H545" i="4"/>
  <c r="I545" i="4"/>
  <c r="J545" i="4"/>
  <c r="K545" i="4"/>
  <c r="L545" i="4"/>
  <c r="M545" i="4"/>
  <c r="N545" i="4"/>
  <c r="O545" i="4"/>
  <c r="P545" i="4"/>
  <c r="Q545" i="4"/>
  <c r="R545" i="4"/>
  <c r="S545" i="4"/>
  <c r="T545" i="4"/>
  <c r="U545" i="4"/>
  <c r="V545" i="4"/>
  <c r="W545" i="4"/>
  <c r="X545" i="4"/>
  <c r="A546" i="4"/>
  <c r="B546" i="4"/>
  <c r="C546" i="4"/>
  <c r="Y546" i="4" s="1"/>
  <c r="D546" i="4"/>
  <c r="E546" i="4"/>
  <c r="F546" i="4"/>
  <c r="G546" i="4"/>
  <c r="H546" i="4"/>
  <c r="I546" i="4"/>
  <c r="J546" i="4"/>
  <c r="K546" i="4"/>
  <c r="L546" i="4"/>
  <c r="M546" i="4"/>
  <c r="N546" i="4"/>
  <c r="O546" i="4"/>
  <c r="P546" i="4"/>
  <c r="Q546" i="4"/>
  <c r="R546" i="4"/>
  <c r="S546" i="4"/>
  <c r="T546" i="4"/>
  <c r="U546" i="4"/>
  <c r="V546" i="4"/>
  <c r="W546" i="4"/>
  <c r="X546" i="4"/>
  <c r="A547" i="4"/>
  <c r="B547" i="4"/>
  <c r="C547" i="4"/>
  <c r="Y547" i="4" s="1"/>
  <c r="D547" i="4"/>
  <c r="E547" i="4"/>
  <c r="F547" i="4"/>
  <c r="G547" i="4"/>
  <c r="H547" i="4"/>
  <c r="I547" i="4"/>
  <c r="J547" i="4"/>
  <c r="K547" i="4"/>
  <c r="L547" i="4"/>
  <c r="M547" i="4"/>
  <c r="N547" i="4"/>
  <c r="O547" i="4"/>
  <c r="P547" i="4"/>
  <c r="Q547" i="4"/>
  <c r="R547" i="4"/>
  <c r="S547" i="4"/>
  <c r="T547" i="4"/>
  <c r="U547" i="4"/>
  <c r="V547" i="4"/>
  <c r="W547" i="4"/>
  <c r="X547" i="4"/>
  <c r="A548" i="4"/>
  <c r="B548" i="4"/>
  <c r="C548" i="4"/>
  <c r="Y548" i="4" s="1"/>
  <c r="D548" i="4"/>
  <c r="E548" i="4"/>
  <c r="F548" i="4"/>
  <c r="G548" i="4"/>
  <c r="H548" i="4"/>
  <c r="I548" i="4"/>
  <c r="J548" i="4"/>
  <c r="K548" i="4"/>
  <c r="L548" i="4"/>
  <c r="M548" i="4"/>
  <c r="N548" i="4"/>
  <c r="O548" i="4"/>
  <c r="P548" i="4"/>
  <c r="Q548" i="4"/>
  <c r="R548" i="4"/>
  <c r="S548" i="4"/>
  <c r="T548" i="4"/>
  <c r="U548" i="4"/>
  <c r="V548" i="4"/>
  <c r="W548" i="4"/>
  <c r="X548" i="4"/>
  <c r="A549" i="4"/>
  <c r="B549" i="4"/>
  <c r="C549" i="4"/>
  <c r="Y549" i="4" s="1"/>
  <c r="D549" i="4"/>
  <c r="E549" i="4"/>
  <c r="F549" i="4"/>
  <c r="G549" i="4"/>
  <c r="H549" i="4"/>
  <c r="I549" i="4"/>
  <c r="J549" i="4"/>
  <c r="K549" i="4"/>
  <c r="L549" i="4"/>
  <c r="M549" i="4"/>
  <c r="N549" i="4"/>
  <c r="O549" i="4"/>
  <c r="P549" i="4"/>
  <c r="Q549" i="4"/>
  <c r="R549" i="4"/>
  <c r="S549" i="4"/>
  <c r="T549" i="4"/>
  <c r="U549" i="4"/>
  <c r="V549" i="4"/>
  <c r="W549" i="4"/>
  <c r="X549" i="4"/>
  <c r="A550" i="4"/>
  <c r="B550" i="4"/>
  <c r="C550" i="4"/>
  <c r="Y550" i="4" s="1"/>
  <c r="D550" i="4"/>
  <c r="E550" i="4"/>
  <c r="F550" i="4"/>
  <c r="G550" i="4"/>
  <c r="H550" i="4"/>
  <c r="I550" i="4"/>
  <c r="J550" i="4"/>
  <c r="K550" i="4"/>
  <c r="L550" i="4"/>
  <c r="M550" i="4"/>
  <c r="N550" i="4"/>
  <c r="O550" i="4"/>
  <c r="P550" i="4"/>
  <c r="Q550" i="4"/>
  <c r="R550" i="4"/>
  <c r="S550" i="4"/>
  <c r="T550" i="4"/>
  <c r="U550" i="4"/>
  <c r="V550" i="4"/>
  <c r="W550" i="4"/>
  <c r="X550" i="4"/>
  <c r="A551" i="4"/>
  <c r="B551" i="4"/>
  <c r="C551" i="4"/>
  <c r="Y551" i="4" s="1"/>
  <c r="D551" i="4"/>
  <c r="E551" i="4"/>
  <c r="F551" i="4"/>
  <c r="G551" i="4"/>
  <c r="H551" i="4"/>
  <c r="I551" i="4"/>
  <c r="J551" i="4"/>
  <c r="K551" i="4"/>
  <c r="L551" i="4"/>
  <c r="M551" i="4"/>
  <c r="N551" i="4"/>
  <c r="O551" i="4"/>
  <c r="P551" i="4"/>
  <c r="Q551" i="4"/>
  <c r="R551" i="4"/>
  <c r="S551" i="4"/>
  <c r="T551" i="4"/>
  <c r="U551" i="4"/>
  <c r="V551" i="4"/>
  <c r="W551" i="4"/>
  <c r="X551" i="4"/>
  <c r="A552" i="4"/>
  <c r="B552" i="4"/>
  <c r="C552" i="4"/>
  <c r="Y552" i="4" s="1"/>
  <c r="D552" i="4"/>
  <c r="E552" i="4"/>
  <c r="F552" i="4"/>
  <c r="G552" i="4"/>
  <c r="H552" i="4"/>
  <c r="I552" i="4"/>
  <c r="J552" i="4"/>
  <c r="K552" i="4"/>
  <c r="L552" i="4"/>
  <c r="M552" i="4"/>
  <c r="N552" i="4"/>
  <c r="O552" i="4"/>
  <c r="P552" i="4"/>
  <c r="Q552" i="4"/>
  <c r="R552" i="4"/>
  <c r="S552" i="4"/>
  <c r="T552" i="4"/>
  <c r="U552" i="4"/>
  <c r="V552" i="4"/>
  <c r="W552" i="4"/>
  <c r="X552" i="4"/>
  <c r="A553" i="4"/>
  <c r="B553" i="4"/>
  <c r="C553" i="4"/>
  <c r="Y553" i="4" s="1"/>
  <c r="D553" i="4"/>
  <c r="E553" i="4"/>
  <c r="F553" i="4"/>
  <c r="G553" i="4"/>
  <c r="H553" i="4"/>
  <c r="I553" i="4"/>
  <c r="J553" i="4"/>
  <c r="K553" i="4"/>
  <c r="L553" i="4"/>
  <c r="M553" i="4"/>
  <c r="N553" i="4"/>
  <c r="O553" i="4"/>
  <c r="P553" i="4"/>
  <c r="Q553" i="4"/>
  <c r="R553" i="4"/>
  <c r="S553" i="4"/>
  <c r="T553" i="4"/>
  <c r="U553" i="4"/>
  <c r="V553" i="4"/>
  <c r="W553" i="4"/>
  <c r="X553" i="4"/>
  <c r="A554" i="4"/>
  <c r="B554" i="4"/>
  <c r="C554" i="4"/>
  <c r="Y554" i="4" s="1"/>
  <c r="D554" i="4"/>
  <c r="E554" i="4"/>
  <c r="F554" i="4"/>
  <c r="G554" i="4"/>
  <c r="H554" i="4"/>
  <c r="I554" i="4"/>
  <c r="J554" i="4"/>
  <c r="K554" i="4"/>
  <c r="L554" i="4"/>
  <c r="M554" i="4"/>
  <c r="N554" i="4"/>
  <c r="O554" i="4"/>
  <c r="P554" i="4"/>
  <c r="Q554" i="4"/>
  <c r="R554" i="4"/>
  <c r="S554" i="4"/>
  <c r="T554" i="4"/>
  <c r="U554" i="4"/>
  <c r="V554" i="4"/>
  <c r="W554" i="4"/>
  <c r="X554" i="4"/>
  <c r="A555" i="4"/>
  <c r="B555" i="4"/>
  <c r="C555" i="4"/>
  <c r="Y555" i="4" s="1"/>
  <c r="D555" i="4"/>
  <c r="E555" i="4"/>
  <c r="F555" i="4"/>
  <c r="G555" i="4"/>
  <c r="H555" i="4"/>
  <c r="I555" i="4"/>
  <c r="J555" i="4"/>
  <c r="K555" i="4"/>
  <c r="L555" i="4"/>
  <c r="M555" i="4"/>
  <c r="N555" i="4"/>
  <c r="O555" i="4"/>
  <c r="P555" i="4"/>
  <c r="Q555" i="4"/>
  <c r="R555" i="4"/>
  <c r="S555" i="4"/>
  <c r="T555" i="4"/>
  <c r="U555" i="4"/>
  <c r="V555" i="4"/>
  <c r="W555" i="4"/>
  <c r="X555" i="4"/>
  <c r="A556" i="4"/>
  <c r="B556" i="4"/>
  <c r="C556" i="4"/>
  <c r="D556" i="4"/>
  <c r="E556" i="4"/>
  <c r="F556" i="4"/>
  <c r="G556" i="4"/>
  <c r="H556" i="4"/>
  <c r="I556" i="4"/>
  <c r="J556" i="4"/>
  <c r="K556" i="4"/>
  <c r="L556" i="4"/>
  <c r="M556" i="4"/>
  <c r="N556" i="4"/>
  <c r="O556" i="4"/>
  <c r="P556" i="4"/>
  <c r="Q556" i="4"/>
  <c r="R556" i="4"/>
  <c r="S556" i="4"/>
  <c r="T556" i="4"/>
  <c r="U556" i="4"/>
  <c r="V556" i="4"/>
  <c r="W556" i="4"/>
  <c r="X556" i="4"/>
  <c r="Y556" i="4"/>
  <c r="A557" i="4"/>
  <c r="B557" i="4"/>
  <c r="C557" i="4"/>
  <c r="Y557" i="4" s="1"/>
  <c r="D557" i="4"/>
  <c r="E557" i="4"/>
  <c r="F557" i="4"/>
  <c r="G557" i="4"/>
  <c r="H557" i="4"/>
  <c r="I557" i="4"/>
  <c r="J557" i="4"/>
  <c r="K557" i="4"/>
  <c r="L557" i="4"/>
  <c r="M557" i="4"/>
  <c r="N557" i="4"/>
  <c r="O557" i="4"/>
  <c r="P557" i="4"/>
  <c r="Q557" i="4"/>
  <c r="R557" i="4"/>
  <c r="S557" i="4"/>
  <c r="T557" i="4"/>
  <c r="U557" i="4"/>
  <c r="V557" i="4"/>
  <c r="W557" i="4"/>
  <c r="X557" i="4"/>
  <c r="A558" i="4"/>
  <c r="B558" i="4"/>
  <c r="C558" i="4"/>
  <c r="Y558" i="4" s="1"/>
  <c r="D558" i="4"/>
  <c r="E558" i="4"/>
  <c r="F558" i="4"/>
  <c r="G558" i="4"/>
  <c r="H558" i="4"/>
  <c r="I558" i="4"/>
  <c r="J558" i="4"/>
  <c r="K558" i="4"/>
  <c r="L558" i="4"/>
  <c r="M558" i="4"/>
  <c r="N558" i="4"/>
  <c r="O558" i="4"/>
  <c r="P558" i="4"/>
  <c r="Q558" i="4"/>
  <c r="R558" i="4"/>
  <c r="S558" i="4"/>
  <c r="T558" i="4"/>
  <c r="U558" i="4"/>
  <c r="V558" i="4"/>
  <c r="W558" i="4"/>
  <c r="X558" i="4"/>
  <c r="A559" i="4"/>
  <c r="B559" i="4"/>
  <c r="C559" i="4"/>
  <c r="Y559" i="4" s="1"/>
  <c r="D559" i="4"/>
  <c r="E559" i="4"/>
  <c r="F559" i="4"/>
  <c r="G559" i="4"/>
  <c r="H559" i="4"/>
  <c r="I559" i="4"/>
  <c r="J559" i="4"/>
  <c r="K559" i="4"/>
  <c r="L559" i="4"/>
  <c r="M559" i="4"/>
  <c r="N559" i="4"/>
  <c r="O559" i="4"/>
  <c r="P559" i="4"/>
  <c r="Q559" i="4"/>
  <c r="R559" i="4"/>
  <c r="S559" i="4"/>
  <c r="T559" i="4"/>
  <c r="U559" i="4"/>
  <c r="V559" i="4"/>
  <c r="W559" i="4"/>
  <c r="X559" i="4"/>
  <c r="A560" i="4"/>
  <c r="B560" i="4"/>
  <c r="C560" i="4"/>
  <c r="Y560" i="4" s="1"/>
  <c r="D560" i="4"/>
  <c r="E560" i="4"/>
  <c r="F560" i="4"/>
  <c r="G560" i="4"/>
  <c r="H560" i="4"/>
  <c r="I560" i="4"/>
  <c r="J560" i="4"/>
  <c r="K560" i="4"/>
  <c r="L560" i="4"/>
  <c r="M560" i="4"/>
  <c r="N560" i="4"/>
  <c r="O560" i="4"/>
  <c r="P560" i="4"/>
  <c r="Q560" i="4"/>
  <c r="R560" i="4"/>
  <c r="S560" i="4"/>
  <c r="T560" i="4"/>
  <c r="U560" i="4"/>
  <c r="V560" i="4"/>
  <c r="W560" i="4"/>
  <c r="X560" i="4"/>
  <c r="A561" i="4"/>
  <c r="B561" i="4"/>
  <c r="C561" i="4"/>
  <c r="D561" i="4"/>
  <c r="E561" i="4"/>
  <c r="F561" i="4"/>
  <c r="G561" i="4"/>
  <c r="H561" i="4"/>
  <c r="I561" i="4"/>
  <c r="J561" i="4"/>
  <c r="K561" i="4"/>
  <c r="L561" i="4"/>
  <c r="M561" i="4"/>
  <c r="N561" i="4"/>
  <c r="O561" i="4"/>
  <c r="P561" i="4"/>
  <c r="Q561" i="4"/>
  <c r="R561" i="4"/>
  <c r="S561" i="4"/>
  <c r="T561" i="4"/>
  <c r="U561" i="4"/>
  <c r="V561" i="4"/>
  <c r="W561" i="4"/>
  <c r="X561" i="4"/>
  <c r="Y561" i="4"/>
  <c r="A562" i="4"/>
  <c r="B562" i="4"/>
  <c r="C562" i="4"/>
  <c r="Y562" i="4" s="1"/>
  <c r="D562" i="4"/>
  <c r="E562" i="4"/>
  <c r="F562" i="4"/>
  <c r="G562" i="4"/>
  <c r="H562" i="4"/>
  <c r="I562" i="4"/>
  <c r="J562" i="4"/>
  <c r="K562" i="4"/>
  <c r="L562" i="4"/>
  <c r="M562" i="4"/>
  <c r="N562" i="4"/>
  <c r="O562" i="4"/>
  <c r="P562" i="4"/>
  <c r="Q562" i="4"/>
  <c r="R562" i="4"/>
  <c r="S562" i="4"/>
  <c r="T562" i="4"/>
  <c r="U562" i="4"/>
  <c r="V562" i="4"/>
  <c r="W562" i="4"/>
  <c r="X562" i="4"/>
  <c r="A563" i="4"/>
  <c r="B563" i="4"/>
  <c r="C563" i="4"/>
  <c r="Y563" i="4" s="1"/>
  <c r="D563" i="4"/>
  <c r="E563" i="4"/>
  <c r="F563" i="4"/>
  <c r="G563" i="4"/>
  <c r="H563" i="4"/>
  <c r="I563" i="4"/>
  <c r="J563" i="4"/>
  <c r="K563" i="4"/>
  <c r="L563" i="4"/>
  <c r="M563" i="4"/>
  <c r="N563" i="4"/>
  <c r="O563" i="4"/>
  <c r="P563" i="4"/>
  <c r="Q563" i="4"/>
  <c r="R563" i="4"/>
  <c r="S563" i="4"/>
  <c r="T563" i="4"/>
  <c r="U563" i="4"/>
  <c r="V563" i="4"/>
  <c r="W563" i="4"/>
  <c r="X563" i="4"/>
  <c r="A564" i="4"/>
  <c r="B564" i="4"/>
  <c r="C564" i="4"/>
  <c r="Y564" i="4" s="1"/>
  <c r="D564" i="4"/>
  <c r="E564" i="4"/>
  <c r="F564" i="4"/>
  <c r="G564" i="4"/>
  <c r="H564" i="4"/>
  <c r="I564" i="4"/>
  <c r="J564" i="4"/>
  <c r="K564" i="4"/>
  <c r="L564" i="4"/>
  <c r="M564" i="4"/>
  <c r="N564" i="4"/>
  <c r="O564" i="4"/>
  <c r="P564" i="4"/>
  <c r="Q564" i="4"/>
  <c r="R564" i="4"/>
  <c r="S564" i="4"/>
  <c r="T564" i="4"/>
  <c r="U564" i="4"/>
  <c r="V564" i="4"/>
  <c r="W564" i="4"/>
  <c r="X564" i="4"/>
  <c r="A565" i="4"/>
  <c r="B565" i="4"/>
  <c r="C565" i="4"/>
  <c r="Y565" i="4" s="1"/>
  <c r="D565" i="4"/>
  <c r="E565" i="4"/>
  <c r="F565" i="4"/>
  <c r="G565" i="4"/>
  <c r="H565" i="4"/>
  <c r="I565" i="4"/>
  <c r="J565" i="4"/>
  <c r="K565" i="4"/>
  <c r="L565" i="4"/>
  <c r="M565" i="4"/>
  <c r="N565" i="4"/>
  <c r="O565" i="4"/>
  <c r="P565" i="4"/>
  <c r="Q565" i="4"/>
  <c r="R565" i="4"/>
  <c r="S565" i="4"/>
  <c r="T565" i="4"/>
  <c r="U565" i="4"/>
  <c r="V565" i="4"/>
  <c r="W565" i="4"/>
  <c r="X565" i="4"/>
  <c r="A566" i="4"/>
  <c r="B566" i="4"/>
  <c r="C566" i="4"/>
  <c r="Y566" i="4" s="1"/>
  <c r="D566" i="4"/>
  <c r="E566" i="4"/>
  <c r="F566" i="4"/>
  <c r="G566" i="4"/>
  <c r="H566" i="4"/>
  <c r="I566" i="4"/>
  <c r="J566" i="4"/>
  <c r="K566" i="4"/>
  <c r="L566" i="4"/>
  <c r="M566" i="4"/>
  <c r="N566" i="4"/>
  <c r="O566" i="4"/>
  <c r="P566" i="4"/>
  <c r="Q566" i="4"/>
  <c r="R566" i="4"/>
  <c r="S566" i="4"/>
  <c r="T566" i="4"/>
  <c r="U566" i="4"/>
  <c r="V566" i="4"/>
  <c r="W566" i="4"/>
  <c r="X566" i="4"/>
  <c r="A567" i="4"/>
  <c r="B567" i="4"/>
  <c r="C567" i="4"/>
  <c r="Y567" i="4" s="1"/>
  <c r="D567" i="4"/>
  <c r="E567" i="4"/>
  <c r="F567" i="4"/>
  <c r="G567" i="4"/>
  <c r="H567" i="4"/>
  <c r="I567" i="4"/>
  <c r="J567" i="4"/>
  <c r="K567" i="4"/>
  <c r="L567" i="4"/>
  <c r="M567" i="4"/>
  <c r="N567" i="4"/>
  <c r="O567" i="4"/>
  <c r="P567" i="4"/>
  <c r="Q567" i="4"/>
  <c r="R567" i="4"/>
  <c r="S567" i="4"/>
  <c r="T567" i="4"/>
  <c r="U567" i="4"/>
  <c r="V567" i="4"/>
  <c r="W567" i="4"/>
  <c r="X567" i="4"/>
  <c r="A568" i="4"/>
  <c r="B568" i="4"/>
  <c r="C568" i="4"/>
  <c r="Y568" i="4" s="1"/>
  <c r="D568" i="4"/>
  <c r="E568" i="4"/>
  <c r="F568" i="4"/>
  <c r="G568" i="4"/>
  <c r="H568" i="4"/>
  <c r="I568" i="4"/>
  <c r="J568" i="4"/>
  <c r="K568" i="4"/>
  <c r="L568" i="4"/>
  <c r="M568" i="4"/>
  <c r="N568" i="4"/>
  <c r="O568" i="4"/>
  <c r="P568" i="4"/>
  <c r="Q568" i="4"/>
  <c r="R568" i="4"/>
  <c r="S568" i="4"/>
  <c r="T568" i="4"/>
  <c r="U568" i="4"/>
  <c r="V568" i="4"/>
  <c r="W568" i="4"/>
  <c r="X568" i="4"/>
  <c r="A569" i="4"/>
  <c r="B569" i="4"/>
  <c r="C569" i="4"/>
  <c r="D569" i="4"/>
  <c r="E569" i="4"/>
  <c r="F569" i="4"/>
  <c r="G569" i="4"/>
  <c r="H569" i="4"/>
  <c r="I569" i="4"/>
  <c r="J569" i="4"/>
  <c r="K569" i="4"/>
  <c r="L569" i="4"/>
  <c r="M569" i="4"/>
  <c r="N569" i="4"/>
  <c r="O569" i="4"/>
  <c r="P569" i="4"/>
  <c r="Q569" i="4"/>
  <c r="R569" i="4"/>
  <c r="S569" i="4"/>
  <c r="T569" i="4"/>
  <c r="U569" i="4"/>
  <c r="V569" i="4"/>
  <c r="W569" i="4"/>
  <c r="X569" i="4"/>
  <c r="Y569" i="4"/>
  <c r="A570" i="4"/>
  <c r="B570" i="4"/>
  <c r="C570" i="4"/>
  <c r="Y570" i="4" s="1"/>
  <c r="D570" i="4"/>
  <c r="E570" i="4"/>
  <c r="F570" i="4"/>
  <c r="G570" i="4"/>
  <c r="H570" i="4"/>
  <c r="I570" i="4"/>
  <c r="J570" i="4"/>
  <c r="K570" i="4"/>
  <c r="L570" i="4"/>
  <c r="M570" i="4"/>
  <c r="N570" i="4"/>
  <c r="O570" i="4"/>
  <c r="P570" i="4"/>
  <c r="Q570" i="4"/>
  <c r="R570" i="4"/>
  <c r="S570" i="4"/>
  <c r="T570" i="4"/>
  <c r="U570" i="4"/>
  <c r="V570" i="4"/>
  <c r="W570" i="4"/>
  <c r="X570" i="4"/>
  <c r="A571" i="4"/>
  <c r="B571" i="4"/>
  <c r="C571" i="4"/>
  <c r="Y571" i="4" s="1"/>
  <c r="D571" i="4"/>
  <c r="E571" i="4"/>
  <c r="F571" i="4"/>
  <c r="G571" i="4"/>
  <c r="H571" i="4"/>
  <c r="I571" i="4"/>
  <c r="J571" i="4"/>
  <c r="K571" i="4"/>
  <c r="L571" i="4"/>
  <c r="M571" i="4"/>
  <c r="N571" i="4"/>
  <c r="O571" i="4"/>
  <c r="P571" i="4"/>
  <c r="Q571" i="4"/>
  <c r="R571" i="4"/>
  <c r="S571" i="4"/>
  <c r="T571" i="4"/>
  <c r="U571" i="4"/>
  <c r="V571" i="4"/>
  <c r="W571" i="4"/>
  <c r="X571" i="4"/>
  <c r="A572" i="4"/>
  <c r="B572" i="4"/>
  <c r="C572" i="4"/>
  <c r="Y572" i="4" s="1"/>
  <c r="D572" i="4"/>
  <c r="E572" i="4"/>
  <c r="F572" i="4"/>
  <c r="G572" i="4"/>
  <c r="H572" i="4"/>
  <c r="I572" i="4"/>
  <c r="J572" i="4"/>
  <c r="K572" i="4"/>
  <c r="L572" i="4"/>
  <c r="M572" i="4"/>
  <c r="N572" i="4"/>
  <c r="O572" i="4"/>
  <c r="P572" i="4"/>
  <c r="Q572" i="4"/>
  <c r="R572" i="4"/>
  <c r="S572" i="4"/>
  <c r="T572" i="4"/>
  <c r="U572" i="4"/>
  <c r="V572" i="4"/>
  <c r="W572" i="4"/>
  <c r="X572" i="4"/>
  <c r="A573" i="4"/>
  <c r="B573" i="4"/>
  <c r="C573" i="4"/>
  <c r="Y573" i="4" s="1"/>
  <c r="D573" i="4"/>
  <c r="E573" i="4"/>
  <c r="F573" i="4"/>
  <c r="G573" i="4"/>
  <c r="H573" i="4"/>
  <c r="I573" i="4"/>
  <c r="J573" i="4"/>
  <c r="K573" i="4"/>
  <c r="L573" i="4"/>
  <c r="M573" i="4"/>
  <c r="N573" i="4"/>
  <c r="O573" i="4"/>
  <c r="P573" i="4"/>
  <c r="Q573" i="4"/>
  <c r="R573" i="4"/>
  <c r="S573" i="4"/>
  <c r="T573" i="4"/>
  <c r="U573" i="4"/>
  <c r="V573" i="4"/>
  <c r="W573" i="4"/>
  <c r="X573" i="4"/>
  <c r="A574" i="4"/>
  <c r="B574" i="4"/>
  <c r="C574" i="4"/>
  <c r="Y574" i="4" s="1"/>
  <c r="D574" i="4"/>
  <c r="E574" i="4"/>
  <c r="F574" i="4"/>
  <c r="G574" i="4"/>
  <c r="H574" i="4"/>
  <c r="I574" i="4"/>
  <c r="J574" i="4"/>
  <c r="K574" i="4"/>
  <c r="L574" i="4"/>
  <c r="M574" i="4"/>
  <c r="N574" i="4"/>
  <c r="O574" i="4"/>
  <c r="P574" i="4"/>
  <c r="Q574" i="4"/>
  <c r="R574" i="4"/>
  <c r="S574" i="4"/>
  <c r="T574" i="4"/>
  <c r="U574" i="4"/>
  <c r="V574" i="4"/>
  <c r="W574" i="4"/>
  <c r="X574" i="4"/>
  <c r="A575" i="4"/>
  <c r="B575" i="4"/>
  <c r="C575" i="4"/>
  <c r="Y575" i="4" s="1"/>
  <c r="D575" i="4"/>
  <c r="E575" i="4"/>
  <c r="F575" i="4"/>
  <c r="G575" i="4"/>
  <c r="H575" i="4"/>
  <c r="I575" i="4"/>
  <c r="J575" i="4"/>
  <c r="K575" i="4"/>
  <c r="L575" i="4"/>
  <c r="M575" i="4"/>
  <c r="N575" i="4"/>
  <c r="O575" i="4"/>
  <c r="P575" i="4"/>
  <c r="Q575" i="4"/>
  <c r="R575" i="4"/>
  <c r="S575" i="4"/>
  <c r="T575" i="4"/>
  <c r="U575" i="4"/>
  <c r="V575" i="4"/>
  <c r="W575" i="4"/>
  <c r="X575" i="4"/>
  <c r="A576" i="4"/>
  <c r="B576" i="4"/>
  <c r="C576" i="4"/>
  <c r="D576" i="4"/>
  <c r="E576" i="4"/>
  <c r="F576" i="4"/>
  <c r="G576" i="4"/>
  <c r="H576" i="4"/>
  <c r="I576" i="4"/>
  <c r="J576" i="4"/>
  <c r="K576" i="4"/>
  <c r="L576" i="4"/>
  <c r="M576" i="4"/>
  <c r="N576" i="4"/>
  <c r="O576" i="4"/>
  <c r="P576" i="4"/>
  <c r="Q576" i="4"/>
  <c r="R576" i="4"/>
  <c r="S576" i="4"/>
  <c r="T576" i="4"/>
  <c r="U576" i="4"/>
  <c r="V576" i="4"/>
  <c r="W576" i="4"/>
  <c r="X576" i="4"/>
  <c r="Y576" i="4"/>
  <c r="A577" i="4"/>
  <c r="B577" i="4"/>
  <c r="C577" i="4"/>
  <c r="Y577" i="4" s="1"/>
  <c r="D577" i="4"/>
  <c r="E577" i="4"/>
  <c r="F577" i="4"/>
  <c r="G577" i="4"/>
  <c r="H577" i="4"/>
  <c r="I577" i="4"/>
  <c r="J577" i="4"/>
  <c r="K577" i="4"/>
  <c r="L577" i="4"/>
  <c r="M577" i="4"/>
  <c r="N577" i="4"/>
  <c r="O577" i="4"/>
  <c r="P577" i="4"/>
  <c r="Q577" i="4"/>
  <c r="R577" i="4"/>
  <c r="S577" i="4"/>
  <c r="T577" i="4"/>
  <c r="U577" i="4"/>
  <c r="V577" i="4"/>
  <c r="W577" i="4"/>
  <c r="X577" i="4"/>
  <c r="A578" i="4"/>
  <c r="B578" i="4"/>
  <c r="C578" i="4"/>
  <c r="Y578" i="4" s="1"/>
  <c r="D578" i="4"/>
  <c r="E578" i="4"/>
  <c r="F578" i="4"/>
  <c r="G578" i="4"/>
  <c r="H578" i="4"/>
  <c r="I578" i="4"/>
  <c r="J578" i="4"/>
  <c r="K578" i="4"/>
  <c r="L578" i="4"/>
  <c r="M578" i="4"/>
  <c r="N578" i="4"/>
  <c r="O578" i="4"/>
  <c r="P578" i="4"/>
  <c r="Q578" i="4"/>
  <c r="R578" i="4"/>
  <c r="S578" i="4"/>
  <c r="T578" i="4"/>
  <c r="U578" i="4"/>
  <c r="V578" i="4"/>
  <c r="W578" i="4"/>
  <c r="X578" i="4"/>
  <c r="A579" i="4"/>
  <c r="B579" i="4"/>
  <c r="C579" i="4"/>
  <c r="Y579" i="4" s="1"/>
  <c r="D579" i="4"/>
  <c r="E579" i="4"/>
  <c r="F579" i="4"/>
  <c r="G579" i="4"/>
  <c r="H579" i="4"/>
  <c r="I579" i="4"/>
  <c r="J579" i="4"/>
  <c r="K579" i="4"/>
  <c r="L579" i="4"/>
  <c r="M579" i="4"/>
  <c r="N579" i="4"/>
  <c r="O579" i="4"/>
  <c r="P579" i="4"/>
  <c r="Q579" i="4"/>
  <c r="R579" i="4"/>
  <c r="S579" i="4"/>
  <c r="T579" i="4"/>
  <c r="U579" i="4"/>
  <c r="V579" i="4"/>
  <c r="W579" i="4"/>
  <c r="X579" i="4"/>
  <c r="A580" i="4"/>
  <c r="B580" i="4"/>
  <c r="C580" i="4"/>
  <c r="Y580" i="4" s="1"/>
  <c r="D580" i="4"/>
  <c r="E580" i="4"/>
  <c r="F580" i="4"/>
  <c r="G580" i="4"/>
  <c r="H580" i="4"/>
  <c r="I580" i="4"/>
  <c r="J580" i="4"/>
  <c r="K580" i="4"/>
  <c r="L580" i="4"/>
  <c r="M580" i="4"/>
  <c r="N580" i="4"/>
  <c r="O580" i="4"/>
  <c r="P580" i="4"/>
  <c r="Q580" i="4"/>
  <c r="R580" i="4"/>
  <c r="S580" i="4"/>
  <c r="T580" i="4"/>
  <c r="U580" i="4"/>
  <c r="V580" i="4"/>
  <c r="W580" i="4"/>
  <c r="X580" i="4"/>
  <c r="A581" i="4"/>
  <c r="B581" i="4"/>
  <c r="C581" i="4"/>
  <c r="Y581" i="4" s="1"/>
  <c r="D581" i="4"/>
  <c r="E581" i="4"/>
  <c r="F581" i="4"/>
  <c r="G581" i="4"/>
  <c r="H581" i="4"/>
  <c r="I581" i="4"/>
  <c r="J581" i="4"/>
  <c r="K581" i="4"/>
  <c r="L581" i="4"/>
  <c r="M581" i="4"/>
  <c r="N581" i="4"/>
  <c r="O581" i="4"/>
  <c r="P581" i="4"/>
  <c r="Q581" i="4"/>
  <c r="R581" i="4"/>
  <c r="S581" i="4"/>
  <c r="T581" i="4"/>
  <c r="U581" i="4"/>
  <c r="V581" i="4"/>
  <c r="W581" i="4"/>
  <c r="X581" i="4"/>
  <c r="A582" i="4"/>
  <c r="B582" i="4"/>
  <c r="C582" i="4"/>
  <c r="Y582" i="4" s="1"/>
  <c r="D582" i="4"/>
  <c r="E582" i="4"/>
  <c r="F582" i="4"/>
  <c r="G582" i="4"/>
  <c r="H582" i="4"/>
  <c r="I582" i="4"/>
  <c r="J582" i="4"/>
  <c r="K582" i="4"/>
  <c r="L582" i="4"/>
  <c r="M582" i="4"/>
  <c r="N582" i="4"/>
  <c r="O582" i="4"/>
  <c r="P582" i="4"/>
  <c r="Q582" i="4"/>
  <c r="R582" i="4"/>
  <c r="S582" i="4"/>
  <c r="T582" i="4"/>
  <c r="U582" i="4"/>
  <c r="V582" i="4"/>
  <c r="W582" i="4"/>
  <c r="X582" i="4"/>
  <c r="A583" i="4"/>
  <c r="B583" i="4"/>
  <c r="C583" i="4"/>
  <c r="Y583" i="4" s="1"/>
  <c r="D583" i="4"/>
  <c r="E583" i="4"/>
  <c r="F583" i="4"/>
  <c r="G583" i="4"/>
  <c r="H583" i="4"/>
  <c r="I583" i="4"/>
  <c r="J583" i="4"/>
  <c r="K583" i="4"/>
  <c r="L583" i="4"/>
  <c r="M583" i="4"/>
  <c r="N583" i="4"/>
  <c r="O583" i="4"/>
  <c r="P583" i="4"/>
  <c r="Q583" i="4"/>
  <c r="R583" i="4"/>
  <c r="S583" i="4"/>
  <c r="T583" i="4"/>
  <c r="U583" i="4"/>
  <c r="V583" i="4"/>
  <c r="W583" i="4"/>
  <c r="X583" i="4"/>
  <c r="A584" i="4"/>
  <c r="B584" i="4"/>
  <c r="C584" i="4"/>
  <c r="Y584" i="4" s="1"/>
  <c r="D584" i="4"/>
  <c r="E584" i="4"/>
  <c r="F584" i="4"/>
  <c r="G584" i="4"/>
  <c r="H584" i="4"/>
  <c r="I584" i="4"/>
  <c r="J584" i="4"/>
  <c r="K584" i="4"/>
  <c r="L584" i="4"/>
  <c r="M584" i="4"/>
  <c r="N584" i="4"/>
  <c r="O584" i="4"/>
  <c r="P584" i="4"/>
  <c r="Q584" i="4"/>
  <c r="R584" i="4"/>
  <c r="S584" i="4"/>
  <c r="T584" i="4"/>
  <c r="U584" i="4"/>
  <c r="V584" i="4"/>
  <c r="W584" i="4"/>
  <c r="X584" i="4"/>
  <c r="A585" i="4"/>
  <c r="B585" i="4"/>
  <c r="C585" i="4"/>
  <c r="Y585" i="4" s="1"/>
  <c r="D585" i="4"/>
  <c r="E585" i="4"/>
  <c r="F585" i="4"/>
  <c r="G585" i="4"/>
  <c r="H585" i="4"/>
  <c r="I585" i="4"/>
  <c r="J585" i="4"/>
  <c r="K585" i="4"/>
  <c r="L585" i="4"/>
  <c r="M585" i="4"/>
  <c r="N585" i="4"/>
  <c r="O585" i="4"/>
  <c r="P585" i="4"/>
  <c r="Q585" i="4"/>
  <c r="R585" i="4"/>
  <c r="S585" i="4"/>
  <c r="T585" i="4"/>
  <c r="U585" i="4"/>
  <c r="V585" i="4"/>
  <c r="W585" i="4"/>
  <c r="X585" i="4"/>
  <c r="A586" i="4"/>
  <c r="B586" i="4"/>
  <c r="C586" i="4"/>
  <c r="Y586" i="4" s="1"/>
  <c r="D586" i="4"/>
  <c r="E586" i="4"/>
  <c r="F586" i="4"/>
  <c r="G586" i="4"/>
  <c r="H586" i="4"/>
  <c r="I586" i="4"/>
  <c r="J586" i="4"/>
  <c r="K586" i="4"/>
  <c r="L586" i="4"/>
  <c r="M586" i="4"/>
  <c r="N586" i="4"/>
  <c r="O586" i="4"/>
  <c r="P586" i="4"/>
  <c r="Q586" i="4"/>
  <c r="R586" i="4"/>
  <c r="S586" i="4"/>
  <c r="T586" i="4"/>
  <c r="U586" i="4"/>
  <c r="V586" i="4"/>
  <c r="W586" i="4"/>
  <c r="X586" i="4"/>
  <c r="A587" i="4"/>
  <c r="B587" i="4"/>
  <c r="C587" i="4"/>
  <c r="Y587" i="4" s="1"/>
  <c r="D587" i="4"/>
  <c r="E587" i="4"/>
  <c r="F587" i="4"/>
  <c r="G587" i="4"/>
  <c r="H587" i="4"/>
  <c r="I587" i="4"/>
  <c r="J587" i="4"/>
  <c r="K587" i="4"/>
  <c r="L587" i="4"/>
  <c r="M587" i="4"/>
  <c r="N587" i="4"/>
  <c r="O587" i="4"/>
  <c r="P587" i="4"/>
  <c r="Q587" i="4"/>
  <c r="R587" i="4"/>
  <c r="S587" i="4"/>
  <c r="T587" i="4"/>
  <c r="U587" i="4"/>
  <c r="V587" i="4"/>
  <c r="W587" i="4"/>
  <c r="X587" i="4"/>
  <c r="A588" i="4"/>
  <c r="B588" i="4"/>
  <c r="C588" i="4"/>
  <c r="D588" i="4"/>
  <c r="E588" i="4"/>
  <c r="F588" i="4"/>
  <c r="G588" i="4"/>
  <c r="H588" i="4"/>
  <c r="I588" i="4"/>
  <c r="J588" i="4"/>
  <c r="K588" i="4"/>
  <c r="L588" i="4"/>
  <c r="M588" i="4"/>
  <c r="N588" i="4"/>
  <c r="O588" i="4"/>
  <c r="P588" i="4"/>
  <c r="Q588" i="4"/>
  <c r="R588" i="4"/>
  <c r="S588" i="4"/>
  <c r="T588" i="4"/>
  <c r="U588" i="4"/>
  <c r="V588" i="4"/>
  <c r="W588" i="4"/>
  <c r="X588" i="4"/>
  <c r="Y588" i="4"/>
  <c r="A589" i="4"/>
  <c r="B589" i="4"/>
  <c r="C589" i="4"/>
  <c r="Y589" i="4" s="1"/>
  <c r="D589" i="4"/>
  <c r="E589" i="4"/>
  <c r="F589" i="4"/>
  <c r="G589" i="4"/>
  <c r="H589" i="4"/>
  <c r="I589" i="4"/>
  <c r="J589" i="4"/>
  <c r="K589" i="4"/>
  <c r="L589" i="4"/>
  <c r="M589" i="4"/>
  <c r="N589" i="4"/>
  <c r="O589" i="4"/>
  <c r="P589" i="4"/>
  <c r="Q589" i="4"/>
  <c r="R589" i="4"/>
  <c r="S589" i="4"/>
  <c r="T589" i="4"/>
  <c r="U589" i="4"/>
  <c r="V589" i="4"/>
  <c r="W589" i="4"/>
  <c r="X589" i="4"/>
  <c r="A590" i="4"/>
  <c r="B590" i="4"/>
  <c r="C590" i="4"/>
  <c r="Y590" i="4" s="1"/>
  <c r="D590" i="4"/>
  <c r="E590" i="4"/>
  <c r="F590" i="4"/>
  <c r="G590" i="4"/>
  <c r="H590" i="4"/>
  <c r="I590" i="4"/>
  <c r="J590" i="4"/>
  <c r="K590" i="4"/>
  <c r="L590" i="4"/>
  <c r="M590" i="4"/>
  <c r="N590" i="4"/>
  <c r="O590" i="4"/>
  <c r="P590" i="4"/>
  <c r="Q590" i="4"/>
  <c r="R590" i="4"/>
  <c r="S590" i="4"/>
  <c r="T590" i="4"/>
  <c r="U590" i="4"/>
  <c r="V590" i="4"/>
  <c r="W590" i="4"/>
  <c r="X590" i="4"/>
  <c r="A591" i="4"/>
  <c r="B591" i="4"/>
  <c r="C591" i="4"/>
  <c r="Y591" i="4" s="1"/>
  <c r="D591" i="4"/>
  <c r="E591" i="4"/>
  <c r="F591" i="4"/>
  <c r="G591" i="4"/>
  <c r="H591" i="4"/>
  <c r="I591" i="4"/>
  <c r="J591" i="4"/>
  <c r="K591" i="4"/>
  <c r="L591" i="4"/>
  <c r="M591" i="4"/>
  <c r="N591" i="4"/>
  <c r="O591" i="4"/>
  <c r="P591" i="4"/>
  <c r="Q591" i="4"/>
  <c r="R591" i="4"/>
  <c r="S591" i="4"/>
  <c r="T591" i="4"/>
  <c r="U591" i="4"/>
  <c r="V591" i="4"/>
  <c r="W591" i="4"/>
  <c r="X591" i="4"/>
  <c r="A592" i="4"/>
  <c r="B592" i="4"/>
  <c r="C592" i="4"/>
  <c r="Y592" i="4" s="1"/>
  <c r="D592" i="4"/>
  <c r="E592" i="4"/>
  <c r="F592" i="4"/>
  <c r="G592" i="4"/>
  <c r="H592" i="4"/>
  <c r="I592" i="4"/>
  <c r="J592" i="4"/>
  <c r="K592" i="4"/>
  <c r="L592" i="4"/>
  <c r="M592" i="4"/>
  <c r="N592" i="4"/>
  <c r="O592" i="4"/>
  <c r="P592" i="4"/>
  <c r="Q592" i="4"/>
  <c r="R592" i="4"/>
  <c r="S592" i="4"/>
  <c r="T592" i="4"/>
  <c r="U592" i="4"/>
  <c r="V592" i="4"/>
  <c r="W592" i="4"/>
  <c r="X592" i="4"/>
  <c r="A593" i="4"/>
  <c r="B593" i="4"/>
  <c r="C593" i="4"/>
  <c r="D593" i="4"/>
  <c r="E593" i="4"/>
  <c r="F593" i="4"/>
  <c r="G593" i="4"/>
  <c r="H593" i="4"/>
  <c r="I593" i="4"/>
  <c r="J593" i="4"/>
  <c r="K593" i="4"/>
  <c r="L593" i="4"/>
  <c r="M593" i="4"/>
  <c r="N593" i="4"/>
  <c r="O593" i="4"/>
  <c r="P593" i="4"/>
  <c r="Q593" i="4"/>
  <c r="R593" i="4"/>
  <c r="S593" i="4"/>
  <c r="T593" i="4"/>
  <c r="U593" i="4"/>
  <c r="V593" i="4"/>
  <c r="W593" i="4"/>
  <c r="X593" i="4"/>
  <c r="Y593" i="4"/>
  <c r="A594" i="4"/>
  <c r="B594" i="4"/>
  <c r="C594" i="4"/>
  <c r="Y594" i="4" s="1"/>
  <c r="D594" i="4"/>
  <c r="E594" i="4"/>
  <c r="F594" i="4"/>
  <c r="G594" i="4"/>
  <c r="H594" i="4"/>
  <c r="I594" i="4"/>
  <c r="J594" i="4"/>
  <c r="K594" i="4"/>
  <c r="L594" i="4"/>
  <c r="M594" i="4"/>
  <c r="N594" i="4"/>
  <c r="O594" i="4"/>
  <c r="P594" i="4"/>
  <c r="Q594" i="4"/>
  <c r="R594" i="4"/>
  <c r="S594" i="4"/>
  <c r="T594" i="4"/>
  <c r="U594" i="4"/>
  <c r="V594" i="4"/>
  <c r="W594" i="4"/>
  <c r="X594" i="4"/>
  <c r="A595" i="4"/>
  <c r="B595" i="4"/>
  <c r="C595" i="4"/>
  <c r="Y595" i="4" s="1"/>
  <c r="D595" i="4"/>
  <c r="E595" i="4"/>
  <c r="F595" i="4"/>
  <c r="G595" i="4"/>
  <c r="H595" i="4"/>
  <c r="I595" i="4"/>
  <c r="J595" i="4"/>
  <c r="K595" i="4"/>
  <c r="L595" i="4"/>
  <c r="M595" i="4"/>
  <c r="N595" i="4"/>
  <c r="O595" i="4"/>
  <c r="P595" i="4"/>
  <c r="Q595" i="4"/>
  <c r="R595" i="4"/>
  <c r="S595" i="4"/>
  <c r="T595" i="4"/>
  <c r="U595" i="4"/>
  <c r="V595" i="4"/>
  <c r="W595" i="4"/>
  <c r="X595" i="4"/>
  <c r="A596" i="4"/>
  <c r="B596" i="4"/>
  <c r="C596" i="4"/>
  <c r="Y596" i="4" s="1"/>
  <c r="D596" i="4"/>
  <c r="E596" i="4"/>
  <c r="F596" i="4"/>
  <c r="G596" i="4"/>
  <c r="H596" i="4"/>
  <c r="I596" i="4"/>
  <c r="J596" i="4"/>
  <c r="K596" i="4"/>
  <c r="L596" i="4"/>
  <c r="M596" i="4"/>
  <c r="N596" i="4"/>
  <c r="O596" i="4"/>
  <c r="P596" i="4"/>
  <c r="Q596" i="4"/>
  <c r="R596" i="4"/>
  <c r="S596" i="4"/>
  <c r="T596" i="4"/>
  <c r="U596" i="4"/>
  <c r="V596" i="4"/>
  <c r="W596" i="4"/>
  <c r="X596" i="4"/>
  <c r="A597" i="4"/>
  <c r="B597" i="4"/>
  <c r="C597" i="4"/>
  <c r="Y597" i="4" s="1"/>
  <c r="D597" i="4"/>
  <c r="E597" i="4"/>
  <c r="F597" i="4"/>
  <c r="G597" i="4"/>
  <c r="H597" i="4"/>
  <c r="I597" i="4"/>
  <c r="J597" i="4"/>
  <c r="K597" i="4"/>
  <c r="L597" i="4"/>
  <c r="M597" i="4"/>
  <c r="N597" i="4"/>
  <c r="O597" i="4"/>
  <c r="P597" i="4"/>
  <c r="Q597" i="4"/>
  <c r="R597" i="4"/>
  <c r="S597" i="4"/>
  <c r="T597" i="4"/>
  <c r="U597" i="4"/>
  <c r="V597" i="4"/>
  <c r="W597" i="4"/>
  <c r="X597" i="4"/>
  <c r="A598" i="4"/>
  <c r="B598" i="4"/>
  <c r="C598" i="4"/>
  <c r="Y598" i="4" s="1"/>
  <c r="D598" i="4"/>
  <c r="E598" i="4"/>
  <c r="F598" i="4"/>
  <c r="G598" i="4"/>
  <c r="H598" i="4"/>
  <c r="I598" i="4"/>
  <c r="J598" i="4"/>
  <c r="K598" i="4"/>
  <c r="L598" i="4"/>
  <c r="M598" i="4"/>
  <c r="N598" i="4"/>
  <c r="O598" i="4"/>
  <c r="P598" i="4"/>
  <c r="Q598" i="4"/>
  <c r="R598" i="4"/>
  <c r="S598" i="4"/>
  <c r="T598" i="4"/>
  <c r="U598" i="4"/>
  <c r="V598" i="4"/>
  <c r="W598" i="4"/>
  <c r="X598" i="4"/>
  <c r="A599" i="4"/>
  <c r="B599" i="4"/>
  <c r="C599" i="4"/>
  <c r="Y599" i="4" s="1"/>
  <c r="D599" i="4"/>
  <c r="E599" i="4"/>
  <c r="F599" i="4"/>
  <c r="G599" i="4"/>
  <c r="H599" i="4"/>
  <c r="I599" i="4"/>
  <c r="J599" i="4"/>
  <c r="K599" i="4"/>
  <c r="L599" i="4"/>
  <c r="M599" i="4"/>
  <c r="N599" i="4"/>
  <c r="O599" i="4"/>
  <c r="P599" i="4"/>
  <c r="Q599" i="4"/>
  <c r="R599" i="4"/>
  <c r="S599" i="4"/>
  <c r="T599" i="4"/>
  <c r="U599" i="4"/>
  <c r="V599" i="4"/>
  <c r="W599" i="4"/>
  <c r="X599" i="4"/>
  <c r="A600" i="4"/>
  <c r="B600" i="4"/>
  <c r="C600" i="4"/>
  <c r="Y600" i="4" s="1"/>
  <c r="D600" i="4"/>
  <c r="E600" i="4"/>
  <c r="F600" i="4"/>
  <c r="G600" i="4"/>
  <c r="H600" i="4"/>
  <c r="I600" i="4"/>
  <c r="J600" i="4"/>
  <c r="K600" i="4"/>
  <c r="L600" i="4"/>
  <c r="M600" i="4"/>
  <c r="N600" i="4"/>
  <c r="O600" i="4"/>
  <c r="P600" i="4"/>
  <c r="Q600" i="4"/>
  <c r="R600" i="4"/>
  <c r="S600" i="4"/>
  <c r="T600" i="4"/>
  <c r="U600" i="4"/>
  <c r="V600" i="4"/>
  <c r="W600" i="4"/>
  <c r="X600" i="4"/>
  <c r="A601" i="4"/>
  <c r="B601" i="4"/>
  <c r="C601" i="4"/>
  <c r="D601" i="4"/>
  <c r="E601" i="4"/>
  <c r="F601" i="4"/>
  <c r="G601" i="4"/>
  <c r="H601" i="4"/>
  <c r="I601" i="4"/>
  <c r="J601" i="4"/>
  <c r="K601" i="4"/>
  <c r="L601" i="4"/>
  <c r="M601" i="4"/>
  <c r="N601" i="4"/>
  <c r="O601" i="4"/>
  <c r="P601" i="4"/>
  <c r="Q601" i="4"/>
  <c r="R601" i="4"/>
  <c r="S601" i="4"/>
  <c r="T601" i="4"/>
  <c r="U601" i="4"/>
  <c r="V601" i="4"/>
  <c r="W601" i="4"/>
  <c r="X601" i="4"/>
  <c r="Y601" i="4"/>
  <c r="A602" i="4"/>
  <c r="B602" i="4"/>
  <c r="C602" i="4"/>
  <c r="Y602" i="4" s="1"/>
  <c r="D602" i="4"/>
  <c r="E602" i="4"/>
  <c r="F602" i="4"/>
  <c r="G602" i="4"/>
  <c r="H602" i="4"/>
  <c r="I602" i="4"/>
  <c r="J602" i="4"/>
  <c r="K602" i="4"/>
  <c r="L602" i="4"/>
  <c r="M602" i="4"/>
  <c r="N602" i="4"/>
  <c r="O602" i="4"/>
  <c r="P602" i="4"/>
  <c r="Q602" i="4"/>
  <c r="R602" i="4"/>
  <c r="S602" i="4"/>
  <c r="T602" i="4"/>
  <c r="U602" i="4"/>
  <c r="V602" i="4"/>
  <c r="W602" i="4"/>
  <c r="X602" i="4"/>
  <c r="A603" i="4"/>
  <c r="B603" i="4"/>
  <c r="C603" i="4"/>
  <c r="Y603" i="4" s="1"/>
  <c r="D603" i="4"/>
  <c r="E603" i="4"/>
  <c r="F603" i="4"/>
  <c r="G603" i="4"/>
  <c r="H603" i="4"/>
  <c r="I603" i="4"/>
  <c r="J603" i="4"/>
  <c r="K603" i="4"/>
  <c r="L603" i="4"/>
  <c r="M603" i="4"/>
  <c r="N603" i="4"/>
  <c r="O603" i="4"/>
  <c r="P603" i="4"/>
  <c r="Q603" i="4"/>
  <c r="R603" i="4"/>
  <c r="S603" i="4"/>
  <c r="T603" i="4"/>
  <c r="U603" i="4"/>
  <c r="V603" i="4"/>
  <c r="W603" i="4"/>
  <c r="X603" i="4"/>
  <c r="A604" i="4"/>
  <c r="B604" i="4"/>
  <c r="C604" i="4"/>
  <c r="Y604" i="4" s="1"/>
  <c r="D604" i="4"/>
  <c r="E604" i="4"/>
  <c r="F604" i="4"/>
  <c r="G604" i="4"/>
  <c r="H604" i="4"/>
  <c r="I604" i="4"/>
  <c r="J604" i="4"/>
  <c r="K604" i="4"/>
  <c r="L604" i="4"/>
  <c r="M604" i="4"/>
  <c r="N604" i="4"/>
  <c r="O604" i="4"/>
  <c r="P604" i="4"/>
  <c r="Q604" i="4"/>
  <c r="R604" i="4"/>
  <c r="S604" i="4"/>
  <c r="T604" i="4"/>
  <c r="U604" i="4"/>
  <c r="V604" i="4"/>
  <c r="W604" i="4"/>
  <c r="X604" i="4"/>
  <c r="A605" i="4"/>
  <c r="B605" i="4"/>
  <c r="C605" i="4"/>
  <c r="Y605" i="4" s="1"/>
  <c r="D605" i="4"/>
  <c r="E605" i="4"/>
  <c r="F605" i="4"/>
  <c r="G605" i="4"/>
  <c r="H605" i="4"/>
  <c r="I605" i="4"/>
  <c r="J605" i="4"/>
  <c r="K605" i="4"/>
  <c r="L605" i="4"/>
  <c r="M605" i="4"/>
  <c r="N605" i="4"/>
  <c r="O605" i="4"/>
  <c r="P605" i="4"/>
  <c r="Q605" i="4"/>
  <c r="R605" i="4"/>
  <c r="S605" i="4"/>
  <c r="T605" i="4"/>
  <c r="U605" i="4"/>
  <c r="V605" i="4"/>
  <c r="W605" i="4"/>
  <c r="X605" i="4"/>
  <c r="A606" i="4"/>
  <c r="B606" i="4"/>
  <c r="C606" i="4"/>
  <c r="Y606" i="4" s="1"/>
  <c r="D606" i="4"/>
  <c r="E606" i="4"/>
  <c r="F606" i="4"/>
  <c r="G606" i="4"/>
  <c r="H606" i="4"/>
  <c r="I606" i="4"/>
  <c r="J606" i="4"/>
  <c r="K606" i="4"/>
  <c r="L606" i="4"/>
  <c r="M606" i="4"/>
  <c r="N606" i="4"/>
  <c r="O606" i="4"/>
  <c r="P606" i="4"/>
  <c r="Q606" i="4"/>
  <c r="R606" i="4"/>
  <c r="S606" i="4"/>
  <c r="T606" i="4"/>
  <c r="U606" i="4"/>
  <c r="V606" i="4"/>
  <c r="W606" i="4"/>
  <c r="X606" i="4"/>
  <c r="A607" i="4"/>
  <c r="B607" i="4"/>
  <c r="C607" i="4"/>
  <c r="Y607" i="4" s="1"/>
  <c r="D607" i="4"/>
  <c r="E607" i="4"/>
  <c r="F607" i="4"/>
  <c r="G607" i="4"/>
  <c r="H607" i="4"/>
  <c r="I607" i="4"/>
  <c r="J607" i="4"/>
  <c r="K607" i="4"/>
  <c r="L607" i="4"/>
  <c r="M607" i="4"/>
  <c r="N607" i="4"/>
  <c r="O607" i="4"/>
  <c r="P607" i="4"/>
  <c r="Q607" i="4"/>
  <c r="R607" i="4"/>
  <c r="S607" i="4"/>
  <c r="T607" i="4"/>
  <c r="U607" i="4"/>
  <c r="V607" i="4"/>
  <c r="W607" i="4"/>
  <c r="X607" i="4"/>
  <c r="A608" i="4"/>
  <c r="B608" i="4"/>
  <c r="C608" i="4"/>
  <c r="D608" i="4"/>
  <c r="E608" i="4"/>
  <c r="F608" i="4"/>
  <c r="G608" i="4"/>
  <c r="H608" i="4"/>
  <c r="I608" i="4"/>
  <c r="J608" i="4"/>
  <c r="K608" i="4"/>
  <c r="L608" i="4"/>
  <c r="M608" i="4"/>
  <c r="N608" i="4"/>
  <c r="O608" i="4"/>
  <c r="P608" i="4"/>
  <c r="Q608" i="4"/>
  <c r="R608" i="4"/>
  <c r="S608" i="4"/>
  <c r="T608" i="4"/>
  <c r="U608" i="4"/>
  <c r="V608" i="4"/>
  <c r="W608" i="4"/>
  <c r="X608" i="4"/>
  <c r="Y608" i="4"/>
  <c r="A609" i="4"/>
  <c r="B609" i="4"/>
  <c r="C609" i="4"/>
  <c r="Y609" i="4" s="1"/>
  <c r="D609" i="4"/>
  <c r="E609" i="4"/>
  <c r="F609" i="4"/>
  <c r="G609" i="4"/>
  <c r="H609" i="4"/>
  <c r="I609" i="4"/>
  <c r="J609" i="4"/>
  <c r="K609" i="4"/>
  <c r="L609" i="4"/>
  <c r="M609" i="4"/>
  <c r="N609" i="4"/>
  <c r="O609" i="4"/>
  <c r="P609" i="4"/>
  <c r="Q609" i="4"/>
  <c r="R609" i="4"/>
  <c r="S609" i="4"/>
  <c r="T609" i="4"/>
  <c r="U609" i="4"/>
  <c r="V609" i="4"/>
  <c r="W609" i="4"/>
  <c r="X609" i="4"/>
  <c r="A610" i="4"/>
  <c r="B610" i="4"/>
  <c r="C610" i="4"/>
  <c r="Y610" i="4" s="1"/>
  <c r="D610" i="4"/>
  <c r="E610" i="4"/>
  <c r="F610" i="4"/>
  <c r="G610" i="4"/>
  <c r="H610" i="4"/>
  <c r="I610" i="4"/>
  <c r="J610" i="4"/>
  <c r="K610" i="4"/>
  <c r="L610" i="4"/>
  <c r="M610" i="4"/>
  <c r="N610" i="4"/>
  <c r="O610" i="4"/>
  <c r="P610" i="4"/>
  <c r="Q610" i="4"/>
  <c r="R610" i="4"/>
  <c r="S610" i="4"/>
  <c r="T610" i="4"/>
  <c r="U610" i="4"/>
  <c r="V610" i="4"/>
  <c r="W610" i="4"/>
  <c r="X610" i="4"/>
  <c r="A611" i="4"/>
  <c r="B611" i="4"/>
  <c r="C611" i="4"/>
  <c r="Y611" i="4" s="1"/>
  <c r="D611" i="4"/>
  <c r="E611" i="4"/>
  <c r="F611" i="4"/>
  <c r="G611" i="4"/>
  <c r="H611" i="4"/>
  <c r="I611" i="4"/>
  <c r="J611" i="4"/>
  <c r="K611" i="4"/>
  <c r="L611" i="4"/>
  <c r="M611" i="4"/>
  <c r="N611" i="4"/>
  <c r="O611" i="4"/>
  <c r="P611" i="4"/>
  <c r="Q611" i="4"/>
  <c r="R611" i="4"/>
  <c r="S611" i="4"/>
  <c r="T611" i="4"/>
  <c r="U611" i="4"/>
  <c r="V611" i="4"/>
  <c r="W611" i="4"/>
  <c r="X611" i="4"/>
  <c r="A612" i="4"/>
  <c r="B612" i="4"/>
  <c r="C612" i="4"/>
  <c r="Y612" i="4" s="1"/>
  <c r="D612" i="4"/>
  <c r="E612" i="4"/>
  <c r="F612" i="4"/>
  <c r="G612" i="4"/>
  <c r="H612" i="4"/>
  <c r="I612" i="4"/>
  <c r="J612" i="4"/>
  <c r="K612" i="4"/>
  <c r="L612" i="4"/>
  <c r="M612" i="4"/>
  <c r="N612" i="4"/>
  <c r="O612" i="4"/>
  <c r="P612" i="4"/>
  <c r="Q612" i="4"/>
  <c r="R612" i="4"/>
  <c r="S612" i="4"/>
  <c r="T612" i="4"/>
  <c r="U612" i="4"/>
  <c r="V612" i="4"/>
  <c r="W612" i="4"/>
  <c r="X612" i="4"/>
  <c r="A613" i="4"/>
  <c r="B613" i="4"/>
  <c r="C613" i="4"/>
  <c r="Y613" i="4" s="1"/>
  <c r="D613" i="4"/>
  <c r="E613" i="4"/>
  <c r="F613" i="4"/>
  <c r="G613" i="4"/>
  <c r="H613" i="4"/>
  <c r="I613" i="4"/>
  <c r="J613" i="4"/>
  <c r="K613" i="4"/>
  <c r="L613" i="4"/>
  <c r="M613" i="4"/>
  <c r="N613" i="4"/>
  <c r="O613" i="4"/>
  <c r="P613" i="4"/>
  <c r="Q613" i="4"/>
  <c r="R613" i="4"/>
  <c r="S613" i="4"/>
  <c r="T613" i="4"/>
  <c r="U613" i="4"/>
  <c r="V613" i="4"/>
  <c r="W613" i="4"/>
  <c r="X613" i="4"/>
  <c r="A614" i="4"/>
  <c r="B614" i="4"/>
  <c r="C614" i="4"/>
  <c r="Y614" i="4" s="1"/>
  <c r="D614" i="4"/>
  <c r="E614" i="4"/>
  <c r="F614" i="4"/>
  <c r="G614" i="4"/>
  <c r="H614" i="4"/>
  <c r="I614" i="4"/>
  <c r="J614" i="4"/>
  <c r="K614" i="4"/>
  <c r="L614" i="4"/>
  <c r="M614" i="4"/>
  <c r="N614" i="4"/>
  <c r="O614" i="4"/>
  <c r="P614" i="4"/>
  <c r="Q614" i="4"/>
  <c r="R614" i="4"/>
  <c r="S614" i="4"/>
  <c r="T614" i="4"/>
  <c r="U614" i="4"/>
  <c r="V614" i="4"/>
  <c r="W614" i="4"/>
  <c r="X614" i="4"/>
  <c r="A615" i="4"/>
  <c r="B615" i="4"/>
  <c r="C615" i="4"/>
  <c r="Y615" i="4" s="1"/>
  <c r="D615" i="4"/>
  <c r="E615" i="4"/>
  <c r="F615" i="4"/>
  <c r="G615" i="4"/>
  <c r="H615" i="4"/>
  <c r="I615" i="4"/>
  <c r="J615" i="4"/>
  <c r="K615" i="4"/>
  <c r="L615" i="4"/>
  <c r="M615" i="4"/>
  <c r="N615" i="4"/>
  <c r="O615" i="4"/>
  <c r="P615" i="4"/>
  <c r="Q615" i="4"/>
  <c r="R615" i="4"/>
  <c r="S615" i="4"/>
  <c r="T615" i="4"/>
  <c r="U615" i="4"/>
  <c r="V615" i="4"/>
  <c r="W615" i="4"/>
  <c r="X615" i="4"/>
  <c r="A616" i="4"/>
  <c r="B616" i="4"/>
  <c r="C616" i="4"/>
  <c r="Y616" i="4" s="1"/>
  <c r="D616" i="4"/>
  <c r="E616" i="4"/>
  <c r="F616" i="4"/>
  <c r="G616" i="4"/>
  <c r="H616" i="4"/>
  <c r="I616" i="4"/>
  <c r="J616" i="4"/>
  <c r="K616" i="4"/>
  <c r="L616" i="4"/>
  <c r="M616" i="4"/>
  <c r="N616" i="4"/>
  <c r="O616" i="4"/>
  <c r="P616" i="4"/>
  <c r="Q616" i="4"/>
  <c r="R616" i="4"/>
  <c r="S616" i="4"/>
  <c r="T616" i="4"/>
  <c r="U616" i="4"/>
  <c r="V616" i="4"/>
  <c r="W616" i="4"/>
  <c r="X616" i="4"/>
  <c r="A617" i="4"/>
  <c r="B617" i="4"/>
  <c r="C617" i="4"/>
  <c r="Y617" i="4" s="1"/>
  <c r="D617" i="4"/>
  <c r="E617" i="4"/>
  <c r="F617" i="4"/>
  <c r="G617" i="4"/>
  <c r="H617" i="4"/>
  <c r="I617" i="4"/>
  <c r="J617" i="4"/>
  <c r="K617" i="4"/>
  <c r="L617" i="4"/>
  <c r="M617" i="4"/>
  <c r="N617" i="4"/>
  <c r="O617" i="4"/>
  <c r="P617" i="4"/>
  <c r="Q617" i="4"/>
  <c r="R617" i="4"/>
  <c r="S617" i="4"/>
  <c r="T617" i="4"/>
  <c r="U617" i="4"/>
  <c r="V617" i="4"/>
  <c r="W617" i="4"/>
  <c r="X617" i="4"/>
  <c r="A618" i="4"/>
  <c r="B618" i="4"/>
  <c r="C618" i="4"/>
  <c r="Y618" i="4" s="1"/>
  <c r="D618" i="4"/>
  <c r="E618" i="4"/>
  <c r="F618" i="4"/>
  <c r="G618" i="4"/>
  <c r="H618" i="4"/>
  <c r="I618" i="4"/>
  <c r="J618" i="4"/>
  <c r="K618" i="4"/>
  <c r="L618" i="4"/>
  <c r="M618" i="4"/>
  <c r="N618" i="4"/>
  <c r="O618" i="4"/>
  <c r="P618" i="4"/>
  <c r="Q618" i="4"/>
  <c r="R618" i="4"/>
  <c r="S618" i="4"/>
  <c r="T618" i="4"/>
  <c r="U618" i="4"/>
  <c r="V618" i="4"/>
  <c r="W618" i="4"/>
  <c r="X618" i="4"/>
  <c r="A619" i="4"/>
  <c r="B619" i="4"/>
  <c r="C619" i="4"/>
  <c r="Y619" i="4" s="1"/>
  <c r="D619" i="4"/>
  <c r="E619" i="4"/>
  <c r="F619" i="4"/>
  <c r="G619" i="4"/>
  <c r="H619" i="4"/>
  <c r="I619" i="4"/>
  <c r="J619" i="4"/>
  <c r="K619" i="4"/>
  <c r="L619" i="4"/>
  <c r="M619" i="4"/>
  <c r="N619" i="4"/>
  <c r="O619" i="4"/>
  <c r="P619" i="4"/>
  <c r="Q619" i="4"/>
  <c r="R619" i="4"/>
  <c r="S619" i="4"/>
  <c r="T619" i="4"/>
  <c r="U619" i="4"/>
  <c r="V619" i="4"/>
  <c r="W619" i="4"/>
  <c r="X619" i="4"/>
  <c r="A620" i="4"/>
  <c r="B620" i="4"/>
  <c r="C620" i="4"/>
  <c r="D620" i="4"/>
  <c r="E620" i="4"/>
  <c r="F620" i="4"/>
  <c r="G620" i="4"/>
  <c r="H620" i="4"/>
  <c r="I620" i="4"/>
  <c r="J620" i="4"/>
  <c r="K620" i="4"/>
  <c r="L620" i="4"/>
  <c r="M620" i="4"/>
  <c r="N620" i="4"/>
  <c r="O620" i="4"/>
  <c r="P620" i="4"/>
  <c r="Q620" i="4"/>
  <c r="R620" i="4"/>
  <c r="S620" i="4"/>
  <c r="T620" i="4"/>
  <c r="U620" i="4"/>
  <c r="V620" i="4"/>
  <c r="W620" i="4"/>
  <c r="X620" i="4"/>
  <c r="Y620" i="4"/>
  <c r="A621" i="4"/>
  <c r="B621" i="4"/>
  <c r="C621" i="4"/>
  <c r="Y621" i="4" s="1"/>
  <c r="D621" i="4"/>
  <c r="E621" i="4"/>
  <c r="F621" i="4"/>
  <c r="G621" i="4"/>
  <c r="H621" i="4"/>
  <c r="I621" i="4"/>
  <c r="J621" i="4"/>
  <c r="K621" i="4"/>
  <c r="L621" i="4"/>
  <c r="M621" i="4"/>
  <c r="N621" i="4"/>
  <c r="O621" i="4"/>
  <c r="P621" i="4"/>
  <c r="Q621" i="4"/>
  <c r="R621" i="4"/>
  <c r="S621" i="4"/>
  <c r="T621" i="4"/>
  <c r="U621" i="4"/>
  <c r="V621" i="4"/>
  <c r="W621" i="4"/>
  <c r="X621" i="4"/>
  <c r="A622" i="4"/>
  <c r="B622" i="4"/>
  <c r="C622" i="4"/>
  <c r="Y622" i="4" s="1"/>
  <c r="D622" i="4"/>
  <c r="E622" i="4"/>
  <c r="F622" i="4"/>
  <c r="G622" i="4"/>
  <c r="H622" i="4"/>
  <c r="I622" i="4"/>
  <c r="J622" i="4"/>
  <c r="K622" i="4"/>
  <c r="L622" i="4"/>
  <c r="M622" i="4"/>
  <c r="N622" i="4"/>
  <c r="O622" i="4"/>
  <c r="P622" i="4"/>
  <c r="Q622" i="4"/>
  <c r="R622" i="4"/>
  <c r="S622" i="4"/>
  <c r="T622" i="4"/>
  <c r="U622" i="4"/>
  <c r="V622" i="4"/>
  <c r="W622" i="4"/>
  <c r="X622" i="4"/>
  <c r="A623" i="4"/>
  <c r="B623" i="4"/>
  <c r="C623" i="4"/>
  <c r="Y623" i="4" s="1"/>
  <c r="D623" i="4"/>
  <c r="E623" i="4"/>
  <c r="F623" i="4"/>
  <c r="G623" i="4"/>
  <c r="H623" i="4"/>
  <c r="I623" i="4"/>
  <c r="J623" i="4"/>
  <c r="K623" i="4"/>
  <c r="L623" i="4"/>
  <c r="M623" i="4"/>
  <c r="N623" i="4"/>
  <c r="O623" i="4"/>
  <c r="P623" i="4"/>
  <c r="Q623" i="4"/>
  <c r="R623" i="4"/>
  <c r="S623" i="4"/>
  <c r="T623" i="4"/>
  <c r="U623" i="4"/>
  <c r="V623" i="4"/>
  <c r="W623" i="4"/>
  <c r="X623" i="4"/>
  <c r="A624" i="4"/>
  <c r="B624" i="4"/>
  <c r="C624" i="4"/>
  <c r="Y624" i="4" s="1"/>
  <c r="D624" i="4"/>
  <c r="E624" i="4"/>
  <c r="F624" i="4"/>
  <c r="G624" i="4"/>
  <c r="H624" i="4"/>
  <c r="I624" i="4"/>
  <c r="J624" i="4"/>
  <c r="K624" i="4"/>
  <c r="L624" i="4"/>
  <c r="M624" i="4"/>
  <c r="N624" i="4"/>
  <c r="O624" i="4"/>
  <c r="P624" i="4"/>
  <c r="Q624" i="4"/>
  <c r="R624" i="4"/>
  <c r="S624" i="4"/>
  <c r="T624" i="4"/>
  <c r="U624" i="4"/>
  <c r="V624" i="4"/>
  <c r="W624" i="4"/>
  <c r="X624" i="4"/>
  <c r="A625" i="4"/>
  <c r="B625" i="4"/>
  <c r="C625" i="4"/>
  <c r="D625" i="4"/>
  <c r="E625" i="4"/>
  <c r="F625" i="4"/>
  <c r="G625" i="4"/>
  <c r="H625" i="4"/>
  <c r="I625" i="4"/>
  <c r="J625" i="4"/>
  <c r="K625" i="4"/>
  <c r="L625" i="4"/>
  <c r="M625" i="4"/>
  <c r="N625" i="4"/>
  <c r="O625" i="4"/>
  <c r="P625" i="4"/>
  <c r="Q625" i="4"/>
  <c r="R625" i="4"/>
  <c r="S625" i="4"/>
  <c r="T625" i="4"/>
  <c r="U625" i="4"/>
  <c r="V625" i="4"/>
  <c r="W625" i="4"/>
  <c r="X625" i="4"/>
  <c r="Y625" i="4"/>
  <c r="A626" i="4"/>
  <c r="B626" i="4"/>
  <c r="C626" i="4"/>
  <c r="Y626" i="4" s="1"/>
  <c r="D626" i="4"/>
  <c r="E626" i="4"/>
  <c r="F626" i="4"/>
  <c r="G626" i="4"/>
  <c r="H626" i="4"/>
  <c r="I626" i="4"/>
  <c r="J626" i="4"/>
  <c r="K626" i="4"/>
  <c r="L626" i="4"/>
  <c r="M626" i="4"/>
  <c r="N626" i="4"/>
  <c r="O626" i="4"/>
  <c r="P626" i="4"/>
  <c r="Q626" i="4"/>
  <c r="R626" i="4"/>
  <c r="S626" i="4"/>
  <c r="T626" i="4"/>
  <c r="U626" i="4"/>
  <c r="V626" i="4"/>
  <c r="W626" i="4"/>
  <c r="X626" i="4"/>
  <c r="A627" i="4"/>
  <c r="B627" i="4"/>
  <c r="C627" i="4"/>
  <c r="Y627" i="4" s="1"/>
  <c r="D627" i="4"/>
  <c r="E627" i="4"/>
  <c r="F627" i="4"/>
  <c r="G627" i="4"/>
  <c r="H627" i="4"/>
  <c r="I627" i="4"/>
  <c r="J627" i="4"/>
  <c r="K627" i="4"/>
  <c r="L627" i="4"/>
  <c r="M627" i="4"/>
  <c r="N627" i="4"/>
  <c r="O627" i="4"/>
  <c r="P627" i="4"/>
  <c r="Q627" i="4"/>
  <c r="R627" i="4"/>
  <c r="S627" i="4"/>
  <c r="T627" i="4"/>
  <c r="U627" i="4"/>
  <c r="V627" i="4"/>
  <c r="W627" i="4"/>
  <c r="X627" i="4"/>
  <c r="A628" i="4"/>
  <c r="B628" i="4"/>
  <c r="C628" i="4"/>
  <c r="Y628" i="4" s="1"/>
  <c r="D628" i="4"/>
  <c r="E628" i="4"/>
  <c r="F628" i="4"/>
  <c r="G628" i="4"/>
  <c r="H628" i="4"/>
  <c r="I628" i="4"/>
  <c r="J628" i="4"/>
  <c r="K628" i="4"/>
  <c r="L628" i="4"/>
  <c r="M628" i="4"/>
  <c r="N628" i="4"/>
  <c r="O628" i="4"/>
  <c r="P628" i="4"/>
  <c r="Q628" i="4"/>
  <c r="R628" i="4"/>
  <c r="S628" i="4"/>
  <c r="T628" i="4"/>
  <c r="U628" i="4"/>
  <c r="V628" i="4"/>
  <c r="W628" i="4"/>
  <c r="X628" i="4"/>
  <c r="A629" i="4"/>
  <c r="B629" i="4"/>
  <c r="C629" i="4"/>
  <c r="Y629" i="4" s="1"/>
  <c r="D629" i="4"/>
  <c r="E629" i="4"/>
  <c r="F629" i="4"/>
  <c r="G629" i="4"/>
  <c r="H629" i="4"/>
  <c r="I629" i="4"/>
  <c r="J629" i="4"/>
  <c r="K629" i="4"/>
  <c r="L629" i="4"/>
  <c r="M629" i="4"/>
  <c r="N629" i="4"/>
  <c r="O629" i="4"/>
  <c r="P629" i="4"/>
  <c r="Q629" i="4"/>
  <c r="R629" i="4"/>
  <c r="S629" i="4"/>
  <c r="T629" i="4"/>
  <c r="U629" i="4"/>
  <c r="V629" i="4"/>
  <c r="W629" i="4"/>
  <c r="X629" i="4"/>
  <c r="A630" i="4"/>
  <c r="B630" i="4"/>
  <c r="C630" i="4"/>
  <c r="Y630" i="4" s="1"/>
  <c r="D630" i="4"/>
  <c r="E630" i="4"/>
  <c r="F630" i="4"/>
  <c r="G630" i="4"/>
  <c r="H630" i="4"/>
  <c r="I630" i="4"/>
  <c r="J630" i="4"/>
  <c r="K630" i="4"/>
  <c r="L630" i="4"/>
  <c r="M630" i="4"/>
  <c r="N630" i="4"/>
  <c r="O630" i="4"/>
  <c r="P630" i="4"/>
  <c r="Q630" i="4"/>
  <c r="R630" i="4"/>
  <c r="S630" i="4"/>
  <c r="T630" i="4"/>
  <c r="U630" i="4"/>
  <c r="V630" i="4"/>
  <c r="W630" i="4"/>
  <c r="X630" i="4"/>
  <c r="A631" i="4"/>
  <c r="B631" i="4"/>
  <c r="C631" i="4"/>
  <c r="Y631" i="4" s="1"/>
  <c r="D631" i="4"/>
  <c r="E631" i="4"/>
  <c r="F631" i="4"/>
  <c r="G631" i="4"/>
  <c r="H631" i="4"/>
  <c r="I631" i="4"/>
  <c r="J631" i="4"/>
  <c r="K631" i="4"/>
  <c r="L631" i="4"/>
  <c r="M631" i="4"/>
  <c r="N631" i="4"/>
  <c r="O631" i="4"/>
  <c r="P631" i="4"/>
  <c r="Q631" i="4"/>
  <c r="R631" i="4"/>
  <c r="S631" i="4"/>
  <c r="T631" i="4"/>
  <c r="U631" i="4"/>
  <c r="V631" i="4"/>
  <c r="W631" i="4"/>
  <c r="X631" i="4"/>
  <c r="A632" i="4"/>
  <c r="B632" i="4"/>
  <c r="C632" i="4"/>
  <c r="Y632" i="4" s="1"/>
  <c r="D632" i="4"/>
  <c r="E632" i="4"/>
  <c r="F632" i="4"/>
  <c r="G632" i="4"/>
  <c r="H632" i="4"/>
  <c r="I632" i="4"/>
  <c r="J632" i="4"/>
  <c r="K632" i="4"/>
  <c r="L632" i="4"/>
  <c r="M632" i="4"/>
  <c r="N632" i="4"/>
  <c r="O632" i="4"/>
  <c r="P632" i="4"/>
  <c r="Q632" i="4"/>
  <c r="R632" i="4"/>
  <c r="S632" i="4"/>
  <c r="T632" i="4"/>
  <c r="U632" i="4"/>
  <c r="V632" i="4"/>
  <c r="W632" i="4"/>
  <c r="X632" i="4"/>
  <c r="A633" i="4"/>
  <c r="B633" i="4"/>
  <c r="C633" i="4"/>
  <c r="D633" i="4"/>
  <c r="E633" i="4"/>
  <c r="F633" i="4"/>
  <c r="G633" i="4"/>
  <c r="H633" i="4"/>
  <c r="I633" i="4"/>
  <c r="J633" i="4"/>
  <c r="K633" i="4"/>
  <c r="L633" i="4"/>
  <c r="M633" i="4"/>
  <c r="N633" i="4"/>
  <c r="O633" i="4"/>
  <c r="P633" i="4"/>
  <c r="Q633" i="4"/>
  <c r="R633" i="4"/>
  <c r="S633" i="4"/>
  <c r="T633" i="4"/>
  <c r="U633" i="4"/>
  <c r="V633" i="4"/>
  <c r="W633" i="4"/>
  <c r="X633" i="4"/>
  <c r="Y633" i="4"/>
  <c r="A634" i="4"/>
  <c r="B634" i="4"/>
  <c r="C634" i="4"/>
  <c r="Y634" i="4" s="1"/>
  <c r="D634" i="4"/>
  <c r="E634" i="4"/>
  <c r="F634" i="4"/>
  <c r="G634" i="4"/>
  <c r="H634" i="4"/>
  <c r="I634" i="4"/>
  <c r="J634" i="4"/>
  <c r="K634" i="4"/>
  <c r="L634" i="4"/>
  <c r="M634" i="4"/>
  <c r="N634" i="4"/>
  <c r="O634" i="4"/>
  <c r="P634" i="4"/>
  <c r="Q634" i="4"/>
  <c r="R634" i="4"/>
  <c r="S634" i="4"/>
  <c r="T634" i="4"/>
  <c r="U634" i="4"/>
  <c r="V634" i="4"/>
  <c r="W634" i="4"/>
  <c r="X634" i="4"/>
  <c r="A635" i="4"/>
  <c r="B635" i="4"/>
  <c r="C635" i="4"/>
  <c r="Y635" i="4" s="1"/>
  <c r="D635" i="4"/>
  <c r="E635" i="4"/>
  <c r="F635" i="4"/>
  <c r="G635" i="4"/>
  <c r="H635" i="4"/>
  <c r="I635" i="4"/>
  <c r="J635" i="4"/>
  <c r="K635" i="4"/>
  <c r="L635" i="4"/>
  <c r="M635" i="4"/>
  <c r="N635" i="4"/>
  <c r="O635" i="4"/>
  <c r="P635" i="4"/>
  <c r="Q635" i="4"/>
  <c r="R635" i="4"/>
  <c r="S635" i="4"/>
  <c r="T635" i="4"/>
  <c r="U635" i="4"/>
  <c r="V635" i="4"/>
  <c r="W635" i="4"/>
  <c r="X635" i="4"/>
  <c r="A636" i="4"/>
  <c r="B636" i="4"/>
  <c r="C636" i="4"/>
  <c r="Y636" i="4" s="1"/>
  <c r="D636" i="4"/>
  <c r="E636" i="4"/>
  <c r="F636" i="4"/>
  <c r="G636" i="4"/>
  <c r="H636" i="4"/>
  <c r="I636" i="4"/>
  <c r="J636" i="4"/>
  <c r="K636" i="4"/>
  <c r="L636" i="4"/>
  <c r="M636" i="4"/>
  <c r="N636" i="4"/>
  <c r="O636" i="4"/>
  <c r="P636" i="4"/>
  <c r="Q636" i="4"/>
  <c r="R636" i="4"/>
  <c r="S636" i="4"/>
  <c r="T636" i="4"/>
  <c r="U636" i="4"/>
  <c r="V636" i="4"/>
  <c r="W636" i="4"/>
  <c r="X636" i="4"/>
  <c r="A637" i="4"/>
  <c r="B637" i="4"/>
  <c r="C637" i="4"/>
  <c r="Y637" i="4" s="1"/>
  <c r="D637" i="4"/>
  <c r="E637" i="4"/>
  <c r="F637" i="4"/>
  <c r="G637" i="4"/>
  <c r="H637" i="4"/>
  <c r="I637" i="4"/>
  <c r="J637" i="4"/>
  <c r="K637" i="4"/>
  <c r="L637" i="4"/>
  <c r="M637" i="4"/>
  <c r="N637" i="4"/>
  <c r="O637" i="4"/>
  <c r="P637" i="4"/>
  <c r="Q637" i="4"/>
  <c r="R637" i="4"/>
  <c r="S637" i="4"/>
  <c r="T637" i="4"/>
  <c r="U637" i="4"/>
  <c r="V637" i="4"/>
  <c r="W637" i="4"/>
  <c r="X637" i="4"/>
  <c r="A638" i="4"/>
  <c r="B638" i="4"/>
  <c r="C638" i="4"/>
  <c r="Y638" i="4" s="1"/>
  <c r="D638" i="4"/>
  <c r="E638" i="4"/>
  <c r="F638" i="4"/>
  <c r="G638" i="4"/>
  <c r="H638" i="4"/>
  <c r="I638" i="4"/>
  <c r="J638" i="4"/>
  <c r="K638" i="4"/>
  <c r="L638" i="4"/>
  <c r="M638" i="4"/>
  <c r="N638" i="4"/>
  <c r="O638" i="4"/>
  <c r="P638" i="4"/>
  <c r="Q638" i="4"/>
  <c r="R638" i="4"/>
  <c r="S638" i="4"/>
  <c r="T638" i="4"/>
  <c r="U638" i="4"/>
  <c r="V638" i="4"/>
  <c r="W638" i="4"/>
  <c r="X638" i="4"/>
  <c r="A639" i="4"/>
  <c r="B639" i="4"/>
  <c r="C639" i="4"/>
  <c r="Y639" i="4" s="1"/>
  <c r="D639" i="4"/>
  <c r="E639" i="4"/>
  <c r="F639" i="4"/>
  <c r="G639" i="4"/>
  <c r="H639" i="4"/>
  <c r="I639" i="4"/>
  <c r="J639" i="4"/>
  <c r="K639" i="4"/>
  <c r="L639" i="4"/>
  <c r="M639" i="4"/>
  <c r="N639" i="4"/>
  <c r="O639" i="4"/>
  <c r="P639" i="4"/>
  <c r="Q639" i="4"/>
  <c r="R639" i="4"/>
  <c r="S639" i="4"/>
  <c r="T639" i="4"/>
  <c r="U639" i="4"/>
  <c r="V639" i="4"/>
  <c r="W639" i="4"/>
  <c r="X639" i="4"/>
  <c r="A640" i="4"/>
  <c r="B640" i="4"/>
  <c r="C640" i="4"/>
  <c r="D640" i="4"/>
  <c r="E640" i="4"/>
  <c r="F640" i="4"/>
  <c r="G640" i="4"/>
  <c r="H640" i="4"/>
  <c r="I640" i="4"/>
  <c r="J640" i="4"/>
  <c r="K640" i="4"/>
  <c r="L640" i="4"/>
  <c r="M640" i="4"/>
  <c r="N640" i="4"/>
  <c r="O640" i="4"/>
  <c r="P640" i="4"/>
  <c r="Q640" i="4"/>
  <c r="R640" i="4"/>
  <c r="S640" i="4"/>
  <c r="T640" i="4"/>
  <c r="U640" i="4"/>
  <c r="V640" i="4"/>
  <c r="W640" i="4"/>
  <c r="X640" i="4"/>
  <c r="Y640" i="4"/>
  <c r="A641" i="4"/>
  <c r="B641" i="4"/>
  <c r="C641" i="4"/>
  <c r="Y641" i="4" s="1"/>
  <c r="D641" i="4"/>
  <c r="E641" i="4"/>
  <c r="F641" i="4"/>
  <c r="G641" i="4"/>
  <c r="H641" i="4"/>
  <c r="I641" i="4"/>
  <c r="J641" i="4"/>
  <c r="K641" i="4"/>
  <c r="L641" i="4"/>
  <c r="M641" i="4"/>
  <c r="N641" i="4"/>
  <c r="O641" i="4"/>
  <c r="P641" i="4"/>
  <c r="Q641" i="4"/>
  <c r="R641" i="4"/>
  <c r="S641" i="4"/>
  <c r="T641" i="4"/>
  <c r="U641" i="4"/>
  <c r="V641" i="4"/>
  <c r="W641" i="4"/>
  <c r="X641" i="4"/>
  <c r="A642" i="4"/>
  <c r="B642" i="4"/>
  <c r="C642" i="4"/>
  <c r="Y642" i="4" s="1"/>
  <c r="D642" i="4"/>
  <c r="E642" i="4"/>
  <c r="F642" i="4"/>
  <c r="G642" i="4"/>
  <c r="H642" i="4"/>
  <c r="I642" i="4"/>
  <c r="J642" i="4"/>
  <c r="K642" i="4"/>
  <c r="L642" i="4"/>
  <c r="M642" i="4"/>
  <c r="N642" i="4"/>
  <c r="O642" i="4"/>
  <c r="P642" i="4"/>
  <c r="Q642" i="4"/>
  <c r="R642" i="4"/>
  <c r="S642" i="4"/>
  <c r="T642" i="4"/>
  <c r="U642" i="4"/>
  <c r="V642" i="4"/>
  <c r="W642" i="4"/>
  <c r="X642" i="4"/>
  <c r="A643" i="4"/>
  <c r="B643" i="4"/>
  <c r="C643" i="4"/>
  <c r="Y643" i="4" s="1"/>
  <c r="D643" i="4"/>
  <c r="E643" i="4"/>
  <c r="F643" i="4"/>
  <c r="G643" i="4"/>
  <c r="H643" i="4"/>
  <c r="I643" i="4"/>
  <c r="J643" i="4"/>
  <c r="K643" i="4"/>
  <c r="L643" i="4"/>
  <c r="M643" i="4"/>
  <c r="N643" i="4"/>
  <c r="O643" i="4"/>
  <c r="P643" i="4"/>
  <c r="Q643" i="4"/>
  <c r="R643" i="4"/>
  <c r="S643" i="4"/>
  <c r="T643" i="4"/>
  <c r="U643" i="4"/>
  <c r="V643" i="4"/>
  <c r="W643" i="4"/>
  <c r="X643" i="4"/>
  <c r="A644" i="4"/>
  <c r="B644" i="4"/>
  <c r="C644" i="4"/>
  <c r="Y644" i="4" s="1"/>
  <c r="D644" i="4"/>
  <c r="E644" i="4"/>
  <c r="F644" i="4"/>
  <c r="G644" i="4"/>
  <c r="H644" i="4"/>
  <c r="I644" i="4"/>
  <c r="J644" i="4"/>
  <c r="K644" i="4"/>
  <c r="L644" i="4"/>
  <c r="M644" i="4"/>
  <c r="N644" i="4"/>
  <c r="O644" i="4"/>
  <c r="P644" i="4"/>
  <c r="Q644" i="4"/>
  <c r="R644" i="4"/>
  <c r="S644" i="4"/>
  <c r="T644" i="4"/>
  <c r="U644" i="4"/>
  <c r="V644" i="4"/>
  <c r="W644" i="4"/>
  <c r="X644" i="4"/>
  <c r="A645" i="4"/>
  <c r="B645" i="4"/>
  <c r="C645" i="4"/>
  <c r="Y645" i="4" s="1"/>
  <c r="D645" i="4"/>
  <c r="E645" i="4"/>
  <c r="F645" i="4"/>
  <c r="G645" i="4"/>
  <c r="H645" i="4"/>
  <c r="I645" i="4"/>
  <c r="J645" i="4"/>
  <c r="K645" i="4"/>
  <c r="L645" i="4"/>
  <c r="M645" i="4"/>
  <c r="N645" i="4"/>
  <c r="O645" i="4"/>
  <c r="P645" i="4"/>
  <c r="Q645" i="4"/>
  <c r="R645" i="4"/>
  <c r="S645" i="4"/>
  <c r="T645" i="4"/>
  <c r="U645" i="4"/>
  <c r="V645" i="4"/>
  <c r="W645" i="4"/>
  <c r="X645" i="4"/>
  <c r="A646" i="4"/>
  <c r="B646" i="4"/>
  <c r="C646" i="4"/>
  <c r="Y646" i="4" s="1"/>
  <c r="D646" i="4"/>
  <c r="E646" i="4"/>
  <c r="F646" i="4"/>
  <c r="G646" i="4"/>
  <c r="H646" i="4"/>
  <c r="I646" i="4"/>
  <c r="J646" i="4"/>
  <c r="K646" i="4"/>
  <c r="L646" i="4"/>
  <c r="M646" i="4"/>
  <c r="N646" i="4"/>
  <c r="O646" i="4"/>
  <c r="P646" i="4"/>
  <c r="Q646" i="4"/>
  <c r="R646" i="4"/>
  <c r="S646" i="4"/>
  <c r="T646" i="4"/>
  <c r="U646" i="4"/>
  <c r="V646" i="4"/>
  <c r="W646" i="4"/>
  <c r="X646" i="4"/>
  <c r="A647" i="4"/>
  <c r="B647" i="4"/>
  <c r="C647" i="4"/>
  <c r="Y647" i="4" s="1"/>
  <c r="D647" i="4"/>
  <c r="E647" i="4"/>
  <c r="F647" i="4"/>
  <c r="G647" i="4"/>
  <c r="H647" i="4"/>
  <c r="I647" i="4"/>
  <c r="J647" i="4"/>
  <c r="K647" i="4"/>
  <c r="L647" i="4"/>
  <c r="M647" i="4"/>
  <c r="N647" i="4"/>
  <c r="O647" i="4"/>
  <c r="P647" i="4"/>
  <c r="Q647" i="4"/>
  <c r="R647" i="4"/>
  <c r="S647" i="4"/>
  <c r="T647" i="4"/>
  <c r="U647" i="4"/>
  <c r="V647" i="4"/>
  <c r="W647" i="4"/>
  <c r="X647" i="4"/>
  <c r="A648" i="4"/>
  <c r="B648" i="4"/>
  <c r="C648" i="4"/>
  <c r="Y648" i="4" s="1"/>
  <c r="D648" i="4"/>
  <c r="E648" i="4"/>
  <c r="F648" i="4"/>
  <c r="G648" i="4"/>
  <c r="H648" i="4"/>
  <c r="I648" i="4"/>
  <c r="J648" i="4"/>
  <c r="K648" i="4"/>
  <c r="L648" i="4"/>
  <c r="M648" i="4"/>
  <c r="N648" i="4"/>
  <c r="O648" i="4"/>
  <c r="P648" i="4"/>
  <c r="Q648" i="4"/>
  <c r="R648" i="4"/>
  <c r="S648" i="4"/>
  <c r="T648" i="4"/>
  <c r="U648" i="4"/>
  <c r="V648" i="4"/>
  <c r="W648" i="4"/>
  <c r="X648" i="4"/>
  <c r="A649" i="4"/>
  <c r="B649" i="4"/>
  <c r="C649" i="4"/>
  <c r="Y649" i="4" s="1"/>
  <c r="D649" i="4"/>
  <c r="E649" i="4"/>
  <c r="F649" i="4"/>
  <c r="G649" i="4"/>
  <c r="H649" i="4"/>
  <c r="I649" i="4"/>
  <c r="J649" i="4"/>
  <c r="K649" i="4"/>
  <c r="L649" i="4"/>
  <c r="M649" i="4"/>
  <c r="N649" i="4"/>
  <c r="O649" i="4"/>
  <c r="P649" i="4"/>
  <c r="Q649" i="4"/>
  <c r="R649" i="4"/>
  <c r="S649" i="4"/>
  <c r="T649" i="4"/>
  <c r="U649" i="4"/>
  <c r="V649" i="4"/>
  <c r="W649" i="4"/>
  <c r="X649" i="4"/>
  <c r="A650" i="4"/>
  <c r="B650" i="4"/>
  <c r="C650" i="4"/>
  <c r="Y650" i="4" s="1"/>
  <c r="D650" i="4"/>
  <c r="E650" i="4"/>
  <c r="F650" i="4"/>
  <c r="G650" i="4"/>
  <c r="H650" i="4"/>
  <c r="I650" i="4"/>
  <c r="J650" i="4"/>
  <c r="K650" i="4"/>
  <c r="L650" i="4"/>
  <c r="M650" i="4"/>
  <c r="N650" i="4"/>
  <c r="O650" i="4"/>
  <c r="P650" i="4"/>
  <c r="Q650" i="4"/>
  <c r="R650" i="4"/>
  <c r="S650" i="4"/>
  <c r="T650" i="4"/>
  <c r="U650" i="4"/>
  <c r="V650" i="4"/>
  <c r="W650" i="4"/>
  <c r="X650" i="4"/>
  <c r="A651" i="4"/>
  <c r="B651" i="4"/>
  <c r="C651" i="4"/>
  <c r="Y651" i="4" s="1"/>
  <c r="D651" i="4"/>
  <c r="E651" i="4"/>
  <c r="F651" i="4"/>
  <c r="G651" i="4"/>
  <c r="H651" i="4"/>
  <c r="I651" i="4"/>
  <c r="J651" i="4"/>
  <c r="K651" i="4"/>
  <c r="L651" i="4"/>
  <c r="M651" i="4"/>
  <c r="N651" i="4"/>
  <c r="O651" i="4"/>
  <c r="P651" i="4"/>
  <c r="Q651" i="4"/>
  <c r="R651" i="4"/>
  <c r="S651" i="4"/>
  <c r="T651" i="4"/>
  <c r="U651" i="4"/>
  <c r="V651" i="4"/>
  <c r="W651" i="4"/>
  <c r="X651" i="4"/>
  <c r="A652" i="4"/>
  <c r="B652" i="4"/>
  <c r="C652" i="4"/>
  <c r="D652" i="4"/>
  <c r="E652" i="4"/>
  <c r="F652" i="4"/>
  <c r="G652" i="4"/>
  <c r="H652" i="4"/>
  <c r="I652" i="4"/>
  <c r="J652" i="4"/>
  <c r="K652" i="4"/>
  <c r="L652" i="4"/>
  <c r="M652" i="4"/>
  <c r="N652" i="4"/>
  <c r="O652" i="4"/>
  <c r="P652" i="4"/>
  <c r="Q652" i="4"/>
  <c r="R652" i="4"/>
  <c r="S652" i="4"/>
  <c r="T652" i="4"/>
  <c r="U652" i="4"/>
  <c r="V652" i="4"/>
  <c r="W652" i="4"/>
  <c r="X652" i="4"/>
  <c r="Y652" i="4"/>
  <c r="A653" i="4"/>
  <c r="B653" i="4"/>
  <c r="C653" i="4"/>
  <c r="Y653" i="4" s="1"/>
  <c r="D653" i="4"/>
  <c r="E653" i="4"/>
  <c r="F653" i="4"/>
  <c r="G653" i="4"/>
  <c r="H653" i="4"/>
  <c r="I653" i="4"/>
  <c r="J653" i="4"/>
  <c r="K653" i="4"/>
  <c r="L653" i="4"/>
  <c r="M653" i="4"/>
  <c r="N653" i="4"/>
  <c r="O653" i="4"/>
  <c r="P653" i="4"/>
  <c r="Q653" i="4"/>
  <c r="R653" i="4"/>
  <c r="S653" i="4"/>
  <c r="T653" i="4"/>
  <c r="U653" i="4"/>
  <c r="V653" i="4"/>
  <c r="W653" i="4"/>
  <c r="X653" i="4"/>
  <c r="A654" i="4"/>
  <c r="B654" i="4"/>
  <c r="C654" i="4"/>
  <c r="Y654" i="4" s="1"/>
  <c r="D654" i="4"/>
  <c r="E654" i="4"/>
  <c r="F654" i="4"/>
  <c r="G654" i="4"/>
  <c r="H654" i="4"/>
  <c r="I654" i="4"/>
  <c r="J654" i="4"/>
  <c r="K654" i="4"/>
  <c r="L654" i="4"/>
  <c r="M654" i="4"/>
  <c r="N654" i="4"/>
  <c r="O654" i="4"/>
  <c r="P654" i="4"/>
  <c r="Q654" i="4"/>
  <c r="R654" i="4"/>
  <c r="S654" i="4"/>
  <c r="T654" i="4"/>
  <c r="U654" i="4"/>
  <c r="V654" i="4"/>
  <c r="W654" i="4"/>
  <c r="X654" i="4"/>
  <c r="A655" i="4"/>
  <c r="B655" i="4"/>
  <c r="C655" i="4"/>
  <c r="Y655" i="4" s="1"/>
  <c r="D655" i="4"/>
  <c r="E655" i="4"/>
  <c r="F655" i="4"/>
  <c r="G655" i="4"/>
  <c r="H655" i="4"/>
  <c r="I655" i="4"/>
  <c r="J655" i="4"/>
  <c r="K655" i="4"/>
  <c r="L655" i="4"/>
  <c r="M655" i="4"/>
  <c r="N655" i="4"/>
  <c r="O655" i="4"/>
  <c r="P655" i="4"/>
  <c r="Q655" i="4"/>
  <c r="R655" i="4"/>
  <c r="S655" i="4"/>
  <c r="T655" i="4"/>
  <c r="U655" i="4"/>
  <c r="V655" i="4"/>
  <c r="W655" i="4"/>
  <c r="X655" i="4"/>
  <c r="A656" i="4"/>
  <c r="B656" i="4"/>
  <c r="C656" i="4"/>
  <c r="Y656" i="4" s="1"/>
  <c r="D656" i="4"/>
  <c r="E656" i="4"/>
  <c r="F656" i="4"/>
  <c r="G656" i="4"/>
  <c r="H656" i="4"/>
  <c r="I656" i="4"/>
  <c r="J656" i="4"/>
  <c r="K656" i="4"/>
  <c r="L656" i="4"/>
  <c r="M656" i="4"/>
  <c r="N656" i="4"/>
  <c r="O656" i="4"/>
  <c r="P656" i="4"/>
  <c r="Q656" i="4"/>
  <c r="R656" i="4"/>
  <c r="S656" i="4"/>
  <c r="T656" i="4"/>
  <c r="U656" i="4"/>
  <c r="V656" i="4"/>
  <c r="W656" i="4"/>
  <c r="X656" i="4"/>
  <c r="A657" i="4"/>
  <c r="B657" i="4"/>
  <c r="C657" i="4"/>
  <c r="D657" i="4"/>
  <c r="E657" i="4"/>
  <c r="F657" i="4"/>
  <c r="G657" i="4"/>
  <c r="H657" i="4"/>
  <c r="I657" i="4"/>
  <c r="J657" i="4"/>
  <c r="K657" i="4"/>
  <c r="L657" i="4"/>
  <c r="M657" i="4"/>
  <c r="N657" i="4"/>
  <c r="O657" i="4"/>
  <c r="P657" i="4"/>
  <c r="Q657" i="4"/>
  <c r="R657" i="4"/>
  <c r="S657" i="4"/>
  <c r="T657" i="4"/>
  <c r="U657" i="4"/>
  <c r="V657" i="4"/>
  <c r="W657" i="4"/>
  <c r="X657" i="4"/>
  <c r="Y657" i="4"/>
  <c r="A658" i="4"/>
  <c r="B658" i="4"/>
  <c r="C658" i="4"/>
  <c r="Y658" i="4" s="1"/>
  <c r="D658" i="4"/>
  <c r="E658" i="4"/>
  <c r="F658" i="4"/>
  <c r="G658" i="4"/>
  <c r="H658" i="4"/>
  <c r="I658" i="4"/>
  <c r="J658" i="4"/>
  <c r="K658" i="4"/>
  <c r="L658" i="4"/>
  <c r="M658" i="4"/>
  <c r="N658" i="4"/>
  <c r="O658" i="4"/>
  <c r="P658" i="4"/>
  <c r="Q658" i="4"/>
  <c r="R658" i="4"/>
  <c r="S658" i="4"/>
  <c r="T658" i="4"/>
  <c r="U658" i="4"/>
  <c r="V658" i="4"/>
  <c r="W658" i="4"/>
  <c r="X658" i="4"/>
  <c r="A659" i="4"/>
  <c r="B659" i="4"/>
  <c r="C659" i="4"/>
  <c r="Y659" i="4" s="1"/>
  <c r="D659" i="4"/>
  <c r="E659" i="4"/>
  <c r="F659" i="4"/>
  <c r="G659" i="4"/>
  <c r="H659" i="4"/>
  <c r="I659" i="4"/>
  <c r="J659" i="4"/>
  <c r="K659" i="4"/>
  <c r="L659" i="4"/>
  <c r="M659" i="4"/>
  <c r="N659" i="4"/>
  <c r="O659" i="4"/>
  <c r="P659" i="4"/>
  <c r="Q659" i="4"/>
  <c r="R659" i="4"/>
  <c r="S659" i="4"/>
  <c r="T659" i="4"/>
  <c r="U659" i="4"/>
  <c r="V659" i="4"/>
  <c r="W659" i="4"/>
  <c r="X659" i="4"/>
  <c r="A660" i="4"/>
  <c r="B660" i="4"/>
  <c r="C660" i="4"/>
  <c r="Y660" i="4" s="1"/>
  <c r="D660" i="4"/>
  <c r="E660" i="4"/>
  <c r="F660" i="4"/>
  <c r="G660" i="4"/>
  <c r="H660" i="4"/>
  <c r="I660" i="4"/>
  <c r="J660" i="4"/>
  <c r="K660" i="4"/>
  <c r="L660" i="4"/>
  <c r="M660" i="4"/>
  <c r="N660" i="4"/>
  <c r="O660" i="4"/>
  <c r="P660" i="4"/>
  <c r="Q660" i="4"/>
  <c r="R660" i="4"/>
  <c r="S660" i="4"/>
  <c r="T660" i="4"/>
  <c r="U660" i="4"/>
  <c r="V660" i="4"/>
  <c r="W660" i="4"/>
  <c r="X660" i="4"/>
  <c r="A661" i="4"/>
  <c r="B661" i="4"/>
  <c r="C661" i="4"/>
  <c r="Y661" i="4" s="1"/>
  <c r="D661" i="4"/>
  <c r="E661" i="4"/>
  <c r="F661" i="4"/>
  <c r="G661" i="4"/>
  <c r="H661" i="4"/>
  <c r="I661" i="4"/>
  <c r="J661" i="4"/>
  <c r="K661" i="4"/>
  <c r="L661" i="4"/>
  <c r="M661" i="4"/>
  <c r="N661" i="4"/>
  <c r="O661" i="4"/>
  <c r="P661" i="4"/>
  <c r="Q661" i="4"/>
  <c r="R661" i="4"/>
  <c r="S661" i="4"/>
  <c r="T661" i="4"/>
  <c r="U661" i="4"/>
  <c r="V661" i="4"/>
  <c r="W661" i="4"/>
  <c r="X661" i="4"/>
  <c r="A662" i="4"/>
  <c r="B662" i="4"/>
  <c r="C662" i="4"/>
  <c r="Y662" i="4" s="1"/>
  <c r="D662" i="4"/>
  <c r="E662" i="4"/>
  <c r="F662" i="4"/>
  <c r="G662" i="4"/>
  <c r="H662" i="4"/>
  <c r="I662" i="4"/>
  <c r="J662" i="4"/>
  <c r="K662" i="4"/>
  <c r="L662" i="4"/>
  <c r="M662" i="4"/>
  <c r="N662" i="4"/>
  <c r="O662" i="4"/>
  <c r="P662" i="4"/>
  <c r="Q662" i="4"/>
  <c r="R662" i="4"/>
  <c r="S662" i="4"/>
  <c r="T662" i="4"/>
  <c r="U662" i="4"/>
  <c r="V662" i="4"/>
  <c r="W662" i="4"/>
  <c r="X662" i="4"/>
  <c r="A663" i="4"/>
  <c r="B663" i="4"/>
  <c r="C663" i="4"/>
  <c r="Y663" i="4" s="1"/>
  <c r="D663" i="4"/>
  <c r="E663" i="4"/>
  <c r="F663" i="4"/>
  <c r="G663" i="4"/>
  <c r="H663" i="4"/>
  <c r="I663" i="4"/>
  <c r="J663" i="4"/>
  <c r="K663" i="4"/>
  <c r="L663" i="4"/>
  <c r="M663" i="4"/>
  <c r="N663" i="4"/>
  <c r="O663" i="4"/>
  <c r="P663" i="4"/>
  <c r="Q663" i="4"/>
  <c r="R663" i="4"/>
  <c r="S663" i="4"/>
  <c r="T663" i="4"/>
  <c r="U663" i="4"/>
  <c r="V663" i="4"/>
  <c r="W663" i="4"/>
  <c r="X663" i="4"/>
  <c r="A664" i="4"/>
  <c r="B664" i="4"/>
  <c r="C664" i="4"/>
  <c r="Y664" i="4" s="1"/>
  <c r="D664" i="4"/>
  <c r="E664" i="4"/>
  <c r="F664" i="4"/>
  <c r="G664" i="4"/>
  <c r="H664" i="4"/>
  <c r="I664" i="4"/>
  <c r="J664" i="4"/>
  <c r="K664" i="4"/>
  <c r="L664" i="4"/>
  <c r="M664" i="4"/>
  <c r="N664" i="4"/>
  <c r="O664" i="4"/>
  <c r="P664" i="4"/>
  <c r="Q664" i="4"/>
  <c r="R664" i="4"/>
  <c r="S664" i="4"/>
  <c r="T664" i="4"/>
  <c r="U664" i="4"/>
  <c r="V664" i="4"/>
  <c r="W664" i="4"/>
  <c r="X664" i="4"/>
  <c r="A665" i="4"/>
  <c r="B665" i="4"/>
  <c r="C665" i="4"/>
  <c r="D665" i="4"/>
  <c r="E665" i="4"/>
  <c r="F665" i="4"/>
  <c r="G665" i="4"/>
  <c r="H665" i="4"/>
  <c r="I665" i="4"/>
  <c r="J665" i="4"/>
  <c r="K665" i="4"/>
  <c r="L665" i="4"/>
  <c r="M665" i="4"/>
  <c r="N665" i="4"/>
  <c r="O665" i="4"/>
  <c r="P665" i="4"/>
  <c r="Q665" i="4"/>
  <c r="R665" i="4"/>
  <c r="S665" i="4"/>
  <c r="T665" i="4"/>
  <c r="U665" i="4"/>
  <c r="V665" i="4"/>
  <c r="W665" i="4"/>
  <c r="X665" i="4"/>
  <c r="Y665" i="4"/>
  <c r="A666" i="4"/>
  <c r="B666" i="4"/>
  <c r="C666" i="4"/>
  <c r="Y666" i="4" s="1"/>
  <c r="D666" i="4"/>
  <c r="E666" i="4"/>
  <c r="F666" i="4"/>
  <c r="G666" i="4"/>
  <c r="H666" i="4"/>
  <c r="I666" i="4"/>
  <c r="J666" i="4"/>
  <c r="K666" i="4"/>
  <c r="L666" i="4"/>
  <c r="M666" i="4"/>
  <c r="N666" i="4"/>
  <c r="O666" i="4"/>
  <c r="P666" i="4"/>
  <c r="Q666" i="4"/>
  <c r="R666" i="4"/>
  <c r="S666" i="4"/>
  <c r="T666" i="4"/>
  <c r="U666" i="4"/>
  <c r="V666" i="4"/>
  <c r="W666" i="4"/>
  <c r="X666" i="4"/>
  <c r="A667" i="4"/>
  <c r="B667" i="4"/>
  <c r="C667" i="4"/>
  <c r="Y667" i="4" s="1"/>
  <c r="D667" i="4"/>
  <c r="E667" i="4"/>
  <c r="F667" i="4"/>
  <c r="G667" i="4"/>
  <c r="H667" i="4"/>
  <c r="I667" i="4"/>
  <c r="J667" i="4"/>
  <c r="K667" i="4"/>
  <c r="L667" i="4"/>
  <c r="M667" i="4"/>
  <c r="N667" i="4"/>
  <c r="O667" i="4"/>
  <c r="P667" i="4"/>
  <c r="Q667" i="4"/>
  <c r="R667" i="4"/>
  <c r="S667" i="4"/>
  <c r="T667" i="4"/>
  <c r="U667" i="4"/>
  <c r="V667" i="4"/>
  <c r="W667" i="4"/>
  <c r="X667" i="4"/>
  <c r="A668" i="4"/>
  <c r="B668" i="4"/>
  <c r="C668" i="4"/>
  <c r="Y668" i="4" s="1"/>
  <c r="D668" i="4"/>
  <c r="E668" i="4"/>
  <c r="F668" i="4"/>
  <c r="G668" i="4"/>
  <c r="H668" i="4"/>
  <c r="I668" i="4"/>
  <c r="J668" i="4"/>
  <c r="K668" i="4"/>
  <c r="L668" i="4"/>
  <c r="M668" i="4"/>
  <c r="N668" i="4"/>
  <c r="O668" i="4"/>
  <c r="P668" i="4"/>
  <c r="Q668" i="4"/>
  <c r="R668" i="4"/>
  <c r="S668" i="4"/>
  <c r="T668" i="4"/>
  <c r="U668" i="4"/>
  <c r="V668" i="4"/>
  <c r="W668" i="4"/>
  <c r="X668" i="4"/>
  <c r="A669" i="4"/>
  <c r="B669" i="4"/>
  <c r="C669" i="4"/>
  <c r="Y669" i="4" s="1"/>
  <c r="D669" i="4"/>
  <c r="E669" i="4"/>
  <c r="F669" i="4"/>
  <c r="G669" i="4"/>
  <c r="H669" i="4"/>
  <c r="I669" i="4"/>
  <c r="J669" i="4"/>
  <c r="K669" i="4"/>
  <c r="L669" i="4"/>
  <c r="M669" i="4"/>
  <c r="N669" i="4"/>
  <c r="O669" i="4"/>
  <c r="P669" i="4"/>
  <c r="Q669" i="4"/>
  <c r="R669" i="4"/>
  <c r="S669" i="4"/>
  <c r="T669" i="4"/>
  <c r="U669" i="4"/>
  <c r="V669" i="4"/>
  <c r="W669" i="4"/>
  <c r="X669" i="4"/>
  <c r="A670" i="4"/>
  <c r="B670" i="4"/>
  <c r="C670" i="4"/>
  <c r="Y670" i="4" s="1"/>
  <c r="D670" i="4"/>
  <c r="E670" i="4"/>
  <c r="F670" i="4"/>
  <c r="G670" i="4"/>
  <c r="H670" i="4"/>
  <c r="I670" i="4"/>
  <c r="J670" i="4"/>
  <c r="K670" i="4"/>
  <c r="L670" i="4"/>
  <c r="M670" i="4"/>
  <c r="N670" i="4"/>
  <c r="O670" i="4"/>
  <c r="P670" i="4"/>
  <c r="Q670" i="4"/>
  <c r="R670" i="4"/>
  <c r="S670" i="4"/>
  <c r="T670" i="4"/>
  <c r="U670" i="4"/>
  <c r="V670" i="4"/>
  <c r="W670" i="4"/>
  <c r="X670" i="4"/>
  <c r="A671" i="4"/>
  <c r="B671" i="4"/>
  <c r="C671" i="4"/>
  <c r="Y671" i="4" s="1"/>
  <c r="D671" i="4"/>
  <c r="E671" i="4"/>
  <c r="F671" i="4"/>
  <c r="G671" i="4"/>
  <c r="H671" i="4"/>
  <c r="I671" i="4"/>
  <c r="J671" i="4"/>
  <c r="K671" i="4"/>
  <c r="L671" i="4"/>
  <c r="M671" i="4"/>
  <c r="N671" i="4"/>
  <c r="O671" i="4"/>
  <c r="P671" i="4"/>
  <c r="Q671" i="4"/>
  <c r="R671" i="4"/>
  <c r="S671" i="4"/>
  <c r="T671" i="4"/>
  <c r="U671" i="4"/>
  <c r="V671" i="4"/>
  <c r="W671" i="4"/>
  <c r="X671" i="4"/>
  <c r="A672" i="4"/>
  <c r="B672" i="4"/>
  <c r="C672" i="4"/>
  <c r="D672" i="4"/>
  <c r="E672" i="4"/>
  <c r="F672" i="4"/>
  <c r="G672" i="4"/>
  <c r="H672" i="4"/>
  <c r="I672" i="4"/>
  <c r="J672" i="4"/>
  <c r="K672" i="4"/>
  <c r="L672" i="4"/>
  <c r="M672" i="4"/>
  <c r="N672" i="4"/>
  <c r="O672" i="4"/>
  <c r="P672" i="4"/>
  <c r="Q672" i="4"/>
  <c r="R672" i="4"/>
  <c r="S672" i="4"/>
  <c r="T672" i="4"/>
  <c r="U672" i="4"/>
  <c r="V672" i="4"/>
  <c r="W672" i="4"/>
  <c r="X672" i="4"/>
  <c r="Y672" i="4"/>
  <c r="A673" i="4"/>
  <c r="B673" i="4"/>
  <c r="C673" i="4"/>
  <c r="Y673" i="4" s="1"/>
  <c r="D673" i="4"/>
  <c r="E673" i="4"/>
  <c r="F673" i="4"/>
  <c r="G673" i="4"/>
  <c r="H673" i="4"/>
  <c r="I673" i="4"/>
  <c r="J673" i="4"/>
  <c r="K673" i="4"/>
  <c r="L673" i="4"/>
  <c r="M673" i="4"/>
  <c r="N673" i="4"/>
  <c r="O673" i="4"/>
  <c r="P673" i="4"/>
  <c r="Q673" i="4"/>
  <c r="R673" i="4"/>
  <c r="S673" i="4"/>
  <c r="T673" i="4"/>
  <c r="U673" i="4"/>
  <c r="V673" i="4"/>
  <c r="W673" i="4"/>
  <c r="X673" i="4"/>
  <c r="A674" i="4"/>
  <c r="B674" i="4"/>
  <c r="C674" i="4"/>
  <c r="Y674" i="4" s="1"/>
  <c r="D674" i="4"/>
  <c r="E674" i="4"/>
  <c r="F674" i="4"/>
  <c r="G674" i="4"/>
  <c r="H674" i="4"/>
  <c r="I674" i="4"/>
  <c r="J674" i="4"/>
  <c r="K674" i="4"/>
  <c r="L674" i="4"/>
  <c r="M674" i="4"/>
  <c r="N674" i="4"/>
  <c r="O674" i="4"/>
  <c r="P674" i="4"/>
  <c r="Q674" i="4"/>
  <c r="R674" i="4"/>
  <c r="S674" i="4"/>
  <c r="T674" i="4"/>
  <c r="U674" i="4"/>
  <c r="V674" i="4"/>
  <c r="W674" i="4"/>
  <c r="X674" i="4"/>
  <c r="A675" i="4"/>
  <c r="B675" i="4"/>
  <c r="C675" i="4"/>
  <c r="Y675" i="4" s="1"/>
  <c r="D675" i="4"/>
  <c r="E675" i="4"/>
  <c r="F675" i="4"/>
  <c r="G675" i="4"/>
  <c r="H675" i="4"/>
  <c r="I675" i="4"/>
  <c r="J675" i="4"/>
  <c r="K675" i="4"/>
  <c r="L675" i="4"/>
  <c r="M675" i="4"/>
  <c r="N675" i="4"/>
  <c r="O675" i="4"/>
  <c r="P675" i="4"/>
  <c r="Q675" i="4"/>
  <c r="R675" i="4"/>
  <c r="S675" i="4"/>
  <c r="T675" i="4"/>
  <c r="U675" i="4"/>
  <c r="V675" i="4"/>
  <c r="W675" i="4"/>
  <c r="X675" i="4"/>
  <c r="A676" i="4"/>
  <c r="B676" i="4"/>
  <c r="C676" i="4"/>
  <c r="Y676" i="4" s="1"/>
  <c r="D676" i="4"/>
  <c r="E676" i="4"/>
  <c r="F676" i="4"/>
  <c r="G676" i="4"/>
  <c r="H676" i="4"/>
  <c r="I676" i="4"/>
  <c r="J676" i="4"/>
  <c r="K676" i="4"/>
  <c r="L676" i="4"/>
  <c r="M676" i="4"/>
  <c r="N676" i="4"/>
  <c r="O676" i="4"/>
  <c r="P676" i="4"/>
  <c r="Q676" i="4"/>
  <c r="R676" i="4"/>
  <c r="S676" i="4"/>
  <c r="T676" i="4"/>
  <c r="U676" i="4"/>
  <c r="V676" i="4"/>
  <c r="W676" i="4"/>
  <c r="X676" i="4"/>
  <c r="A677" i="4"/>
  <c r="B677" i="4"/>
  <c r="C677" i="4"/>
  <c r="Y677" i="4" s="1"/>
  <c r="D677" i="4"/>
  <c r="E677" i="4"/>
  <c r="F677" i="4"/>
  <c r="G677" i="4"/>
  <c r="H677" i="4"/>
  <c r="I677" i="4"/>
  <c r="J677" i="4"/>
  <c r="K677" i="4"/>
  <c r="L677" i="4"/>
  <c r="M677" i="4"/>
  <c r="N677" i="4"/>
  <c r="O677" i="4"/>
  <c r="P677" i="4"/>
  <c r="Q677" i="4"/>
  <c r="R677" i="4"/>
  <c r="S677" i="4"/>
  <c r="T677" i="4"/>
  <c r="U677" i="4"/>
  <c r="V677" i="4"/>
  <c r="W677" i="4"/>
  <c r="X677" i="4"/>
  <c r="A678" i="4"/>
  <c r="B678" i="4"/>
  <c r="C678" i="4"/>
  <c r="Y678" i="4" s="1"/>
  <c r="D678" i="4"/>
  <c r="E678" i="4"/>
  <c r="F678" i="4"/>
  <c r="G678" i="4"/>
  <c r="H678" i="4"/>
  <c r="I678" i="4"/>
  <c r="J678" i="4"/>
  <c r="K678" i="4"/>
  <c r="L678" i="4"/>
  <c r="M678" i="4"/>
  <c r="N678" i="4"/>
  <c r="O678" i="4"/>
  <c r="P678" i="4"/>
  <c r="Q678" i="4"/>
  <c r="R678" i="4"/>
  <c r="S678" i="4"/>
  <c r="T678" i="4"/>
  <c r="U678" i="4"/>
  <c r="V678" i="4"/>
  <c r="W678" i="4"/>
  <c r="X678" i="4"/>
  <c r="A679" i="4"/>
  <c r="B679" i="4"/>
  <c r="C679" i="4"/>
  <c r="Y679" i="4" s="1"/>
  <c r="D679" i="4"/>
  <c r="E679" i="4"/>
  <c r="F679" i="4"/>
  <c r="G679" i="4"/>
  <c r="H679" i="4"/>
  <c r="I679" i="4"/>
  <c r="J679" i="4"/>
  <c r="K679" i="4"/>
  <c r="L679" i="4"/>
  <c r="M679" i="4"/>
  <c r="N679" i="4"/>
  <c r="O679" i="4"/>
  <c r="P679" i="4"/>
  <c r="Q679" i="4"/>
  <c r="R679" i="4"/>
  <c r="S679" i="4"/>
  <c r="T679" i="4"/>
  <c r="U679" i="4"/>
  <c r="V679" i="4"/>
  <c r="W679" i="4"/>
  <c r="X679" i="4"/>
  <c r="A680" i="4"/>
  <c r="B680" i="4"/>
  <c r="C680" i="4"/>
  <c r="Y680" i="4" s="1"/>
  <c r="D680" i="4"/>
  <c r="E680" i="4"/>
  <c r="F680" i="4"/>
  <c r="G680" i="4"/>
  <c r="H680" i="4"/>
  <c r="I680" i="4"/>
  <c r="J680" i="4"/>
  <c r="K680" i="4"/>
  <c r="L680" i="4"/>
  <c r="M680" i="4"/>
  <c r="N680" i="4"/>
  <c r="O680" i="4"/>
  <c r="P680" i="4"/>
  <c r="Q680" i="4"/>
  <c r="R680" i="4"/>
  <c r="S680" i="4"/>
  <c r="T680" i="4"/>
  <c r="U680" i="4"/>
  <c r="V680" i="4"/>
  <c r="W680" i="4"/>
  <c r="X680" i="4"/>
  <c r="A681" i="4"/>
  <c r="B681" i="4"/>
  <c r="C681" i="4"/>
  <c r="Y681" i="4" s="1"/>
  <c r="D681" i="4"/>
  <c r="E681" i="4"/>
  <c r="F681" i="4"/>
  <c r="G681" i="4"/>
  <c r="H681" i="4"/>
  <c r="I681" i="4"/>
  <c r="J681" i="4"/>
  <c r="K681" i="4"/>
  <c r="L681" i="4"/>
  <c r="M681" i="4"/>
  <c r="N681" i="4"/>
  <c r="O681" i="4"/>
  <c r="P681" i="4"/>
  <c r="Q681" i="4"/>
  <c r="R681" i="4"/>
  <c r="S681" i="4"/>
  <c r="T681" i="4"/>
  <c r="U681" i="4"/>
  <c r="V681" i="4"/>
  <c r="W681" i="4"/>
  <c r="X681" i="4"/>
  <c r="A682" i="4"/>
  <c r="B682" i="4"/>
  <c r="C682" i="4"/>
  <c r="Y682" i="4" s="1"/>
  <c r="D682" i="4"/>
  <c r="E682" i="4"/>
  <c r="F682" i="4"/>
  <c r="G682" i="4"/>
  <c r="H682" i="4"/>
  <c r="I682" i="4"/>
  <c r="J682" i="4"/>
  <c r="K682" i="4"/>
  <c r="L682" i="4"/>
  <c r="M682" i="4"/>
  <c r="N682" i="4"/>
  <c r="O682" i="4"/>
  <c r="P682" i="4"/>
  <c r="Q682" i="4"/>
  <c r="R682" i="4"/>
  <c r="S682" i="4"/>
  <c r="T682" i="4"/>
  <c r="U682" i="4"/>
  <c r="V682" i="4"/>
  <c r="W682" i="4"/>
  <c r="X682" i="4"/>
  <c r="A683" i="4"/>
  <c r="B683" i="4"/>
  <c r="C683" i="4"/>
  <c r="Y683" i="4" s="1"/>
  <c r="D683" i="4"/>
  <c r="E683" i="4"/>
  <c r="F683" i="4"/>
  <c r="G683" i="4"/>
  <c r="H683" i="4"/>
  <c r="I683" i="4"/>
  <c r="J683" i="4"/>
  <c r="K683" i="4"/>
  <c r="L683" i="4"/>
  <c r="M683" i="4"/>
  <c r="N683" i="4"/>
  <c r="O683" i="4"/>
  <c r="P683" i="4"/>
  <c r="Q683" i="4"/>
  <c r="R683" i="4"/>
  <c r="S683" i="4"/>
  <c r="T683" i="4"/>
  <c r="U683" i="4"/>
  <c r="V683" i="4"/>
  <c r="W683" i="4"/>
  <c r="X683" i="4"/>
  <c r="A684" i="4"/>
  <c r="B684" i="4"/>
  <c r="C684" i="4"/>
  <c r="D684" i="4"/>
  <c r="E684" i="4"/>
  <c r="F684" i="4"/>
  <c r="G684" i="4"/>
  <c r="H684" i="4"/>
  <c r="I684" i="4"/>
  <c r="J684" i="4"/>
  <c r="K684" i="4"/>
  <c r="L684" i="4"/>
  <c r="M684" i="4"/>
  <c r="N684" i="4"/>
  <c r="O684" i="4"/>
  <c r="P684" i="4"/>
  <c r="Q684" i="4"/>
  <c r="R684" i="4"/>
  <c r="S684" i="4"/>
  <c r="T684" i="4"/>
  <c r="U684" i="4"/>
  <c r="V684" i="4"/>
  <c r="W684" i="4"/>
  <c r="X684" i="4"/>
  <c r="Y684" i="4"/>
  <c r="A685" i="4"/>
  <c r="B685" i="4"/>
  <c r="C685" i="4"/>
  <c r="Y685" i="4" s="1"/>
  <c r="D685" i="4"/>
  <c r="E685" i="4"/>
  <c r="F685" i="4"/>
  <c r="G685" i="4"/>
  <c r="H685" i="4"/>
  <c r="I685" i="4"/>
  <c r="J685" i="4"/>
  <c r="K685" i="4"/>
  <c r="L685" i="4"/>
  <c r="M685" i="4"/>
  <c r="N685" i="4"/>
  <c r="O685" i="4"/>
  <c r="P685" i="4"/>
  <c r="Q685" i="4"/>
  <c r="R685" i="4"/>
  <c r="S685" i="4"/>
  <c r="T685" i="4"/>
  <c r="U685" i="4"/>
  <c r="V685" i="4"/>
  <c r="W685" i="4"/>
  <c r="X685" i="4"/>
  <c r="A686" i="4"/>
  <c r="B686" i="4"/>
  <c r="C686" i="4"/>
  <c r="Y686" i="4" s="1"/>
  <c r="D686" i="4"/>
  <c r="E686" i="4"/>
  <c r="F686" i="4"/>
  <c r="G686" i="4"/>
  <c r="H686" i="4"/>
  <c r="I686" i="4"/>
  <c r="J686" i="4"/>
  <c r="K686" i="4"/>
  <c r="L686" i="4"/>
  <c r="M686" i="4"/>
  <c r="N686" i="4"/>
  <c r="O686" i="4"/>
  <c r="P686" i="4"/>
  <c r="Q686" i="4"/>
  <c r="R686" i="4"/>
  <c r="S686" i="4"/>
  <c r="T686" i="4"/>
  <c r="U686" i="4"/>
  <c r="V686" i="4"/>
  <c r="W686" i="4"/>
  <c r="X686" i="4"/>
  <c r="A687" i="4"/>
  <c r="B687" i="4"/>
  <c r="C687" i="4"/>
  <c r="Y687" i="4" s="1"/>
  <c r="D687" i="4"/>
  <c r="E687" i="4"/>
  <c r="F687" i="4"/>
  <c r="G687" i="4"/>
  <c r="H687" i="4"/>
  <c r="I687" i="4"/>
  <c r="J687" i="4"/>
  <c r="K687" i="4"/>
  <c r="L687" i="4"/>
  <c r="M687" i="4"/>
  <c r="N687" i="4"/>
  <c r="O687" i="4"/>
  <c r="P687" i="4"/>
  <c r="Q687" i="4"/>
  <c r="R687" i="4"/>
  <c r="S687" i="4"/>
  <c r="T687" i="4"/>
  <c r="U687" i="4"/>
  <c r="V687" i="4"/>
  <c r="W687" i="4"/>
  <c r="X687" i="4"/>
  <c r="A688" i="4"/>
  <c r="B688" i="4"/>
  <c r="C688" i="4"/>
  <c r="Y688" i="4" s="1"/>
  <c r="D688" i="4"/>
  <c r="E688" i="4"/>
  <c r="F688" i="4"/>
  <c r="G688" i="4"/>
  <c r="H688" i="4"/>
  <c r="I688" i="4"/>
  <c r="J688" i="4"/>
  <c r="K688" i="4"/>
  <c r="L688" i="4"/>
  <c r="M688" i="4"/>
  <c r="N688" i="4"/>
  <c r="O688" i="4"/>
  <c r="P688" i="4"/>
  <c r="Q688" i="4"/>
  <c r="R688" i="4"/>
  <c r="S688" i="4"/>
  <c r="T688" i="4"/>
  <c r="U688" i="4"/>
  <c r="V688" i="4"/>
  <c r="W688" i="4"/>
  <c r="X688" i="4"/>
  <c r="A689" i="4"/>
  <c r="B689" i="4"/>
  <c r="C689" i="4"/>
  <c r="D689" i="4"/>
  <c r="E689" i="4"/>
  <c r="F689" i="4"/>
  <c r="G689" i="4"/>
  <c r="H689" i="4"/>
  <c r="I689" i="4"/>
  <c r="J689" i="4"/>
  <c r="K689" i="4"/>
  <c r="L689" i="4"/>
  <c r="M689" i="4"/>
  <c r="N689" i="4"/>
  <c r="O689" i="4"/>
  <c r="P689" i="4"/>
  <c r="Q689" i="4"/>
  <c r="R689" i="4"/>
  <c r="S689" i="4"/>
  <c r="T689" i="4"/>
  <c r="U689" i="4"/>
  <c r="V689" i="4"/>
  <c r="W689" i="4"/>
  <c r="X689" i="4"/>
  <c r="Y689" i="4"/>
  <c r="A690" i="4"/>
  <c r="B690" i="4"/>
  <c r="C690" i="4"/>
  <c r="Y690" i="4" s="1"/>
  <c r="D690" i="4"/>
  <c r="E690" i="4"/>
  <c r="F690" i="4"/>
  <c r="G690" i="4"/>
  <c r="H690" i="4"/>
  <c r="I690" i="4"/>
  <c r="J690" i="4"/>
  <c r="K690" i="4"/>
  <c r="L690" i="4"/>
  <c r="M690" i="4"/>
  <c r="N690" i="4"/>
  <c r="O690" i="4"/>
  <c r="P690" i="4"/>
  <c r="Q690" i="4"/>
  <c r="R690" i="4"/>
  <c r="S690" i="4"/>
  <c r="T690" i="4"/>
  <c r="U690" i="4"/>
  <c r="V690" i="4"/>
  <c r="W690" i="4"/>
  <c r="X690" i="4"/>
  <c r="A691" i="4"/>
  <c r="B691" i="4"/>
  <c r="C691" i="4"/>
  <c r="Y691" i="4" s="1"/>
  <c r="D691" i="4"/>
  <c r="E691" i="4"/>
  <c r="F691" i="4"/>
  <c r="G691" i="4"/>
  <c r="H691" i="4"/>
  <c r="I691" i="4"/>
  <c r="J691" i="4"/>
  <c r="K691" i="4"/>
  <c r="L691" i="4"/>
  <c r="M691" i="4"/>
  <c r="N691" i="4"/>
  <c r="O691" i="4"/>
  <c r="P691" i="4"/>
  <c r="Q691" i="4"/>
  <c r="R691" i="4"/>
  <c r="S691" i="4"/>
  <c r="T691" i="4"/>
  <c r="U691" i="4"/>
  <c r="V691" i="4"/>
  <c r="W691" i="4"/>
  <c r="X691" i="4"/>
  <c r="A692" i="4"/>
  <c r="B692" i="4"/>
  <c r="C692" i="4"/>
  <c r="Y692" i="4" s="1"/>
  <c r="D692" i="4"/>
  <c r="E692" i="4"/>
  <c r="F692" i="4"/>
  <c r="G692" i="4"/>
  <c r="H692" i="4"/>
  <c r="I692" i="4"/>
  <c r="J692" i="4"/>
  <c r="K692" i="4"/>
  <c r="L692" i="4"/>
  <c r="M692" i="4"/>
  <c r="N692" i="4"/>
  <c r="O692" i="4"/>
  <c r="P692" i="4"/>
  <c r="Q692" i="4"/>
  <c r="R692" i="4"/>
  <c r="S692" i="4"/>
  <c r="T692" i="4"/>
  <c r="U692" i="4"/>
  <c r="V692" i="4"/>
  <c r="W692" i="4"/>
  <c r="X692" i="4"/>
  <c r="A693" i="4"/>
  <c r="B693" i="4"/>
  <c r="C693" i="4"/>
  <c r="Y693" i="4" s="1"/>
  <c r="D693" i="4"/>
  <c r="E693" i="4"/>
  <c r="F693" i="4"/>
  <c r="G693" i="4"/>
  <c r="H693" i="4"/>
  <c r="I693" i="4"/>
  <c r="J693" i="4"/>
  <c r="K693" i="4"/>
  <c r="L693" i="4"/>
  <c r="M693" i="4"/>
  <c r="N693" i="4"/>
  <c r="O693" i="4"/>
  <c r="P693" i="4"/>
  <c r="Q693" i="4"/>
  <c r="R693" i="4"/>
  <c r="S693" i="4"/>
  <c r="T693" i="4"/>
  <c r="U693" i="4"/>
  <c r="V693" i="4"/>
  <c r="W693" i="4"/>
  <c r="X693" i="4"/>
  <c r="A694" i="4"/>
  <c r="B694" i="4"/>
  <c r="C694" i="4"/>
  <c r="Y694" i="4" s="1"/>
  <c r="D694" i="4"/>
  <c r="E694" i="4"/>
  <c r="F694" i="4"/>
  <c r="G694" i="4"/>
  <c r="H694" i="4"/>
  <c r="I694" i="4"/>
  <c r="J694" i="4"/>
  <c r="K694" i="4"/>
  <c r="L694" i="4"/>
  <c r="M694" i="4"/>
  <c r="N694" i="4"/>
  <c r="O694" i="4"/>
  <c r="P694" i="4"/>
  <c r="Q694" i="4"/>
  <c r="R694" i="4"/>
  <c r="S694" i="4"/>
  <c r="T694" i="4"/>
  <c r="U694" i="4"/>
  <c r="V694" i="4"/>
  <c r="W694" i="4"/>
  <c r="X694" i="4"/>
  <c r="A695" i="4"/>
  <c r="B695" i="4"/>
  <c r="C695" i="4"/>
  <c r="Y695" i="4" s="1"/>
  <c r="D695" i="4"/>
  <c r="E695" i="4"/>
  <c r="F695" i="4"/>
  <c r="G695" i="4"/>
  <c r="H695" i="4"/>
  <c r="I695" i="4"/>
  <c r="J695" i="4"/>
  <c r="K695" i="4"/>
  <c r="L695" i="4"/>
  <c r="M695" i="4"/>
  <c r="N695" i="4"/>
  <c r="O695" i="4"/>
  <c r="P695" i="4"/>
  <c r="Q695" i="4"/>
  <c r="R695" i="4"/>
  <c r="S695" i="4"/>
  <c r="T695" i="4"/>
  <c r="U695" i="4"/>
  <c r="V695" i="4"/>
  <c r="W695" i="4"/>
  <c r="X695" i="4"/>
  <c r="A696" i="4"/>
  <c r="B696" i="4"/>
  <c r="C696" i="4"/>
  <c r="Y696" i="4" s="1"/>
  <c r="D696" i="4"/>
  <c r="E696" i="4"/>
  <c r="F696" i="4"/>
  <c r="G696" i="4"/>
  <c r="H696" i="4"/>
  <c r="I696" i="4"/>
  <c r="J696" i="4"/>
  <c r="K696" i="4"/>
  <c r="L696" i="4"/>
  <c r="M696" i="4"/>
  <c r="N696" i="4"/>
  <c r="O696" i="4"/>
  <c r="P696" i="4"/>
  <c r="Q696" i="4"/>
  <c r="R696" i="4"/>
  <c r="S696" i="4"/>
  <c r="T696" i="4"/>
  <c r="U696" i="4"/>
  <c r="V696" i="4"/>
  <c r="W696" i="4"/>
  <c r="X696" i="4"/>
  <c r="A697" i="4"/>
  <c r="B697" i="4"/>
  <c r="C697" i="4"/>
  <c r="D697" i="4"/>
  <c r="E697" i="4"/>
  <c r="F697" i="4"/>
  <c r="G697" i="4"/>
  <c r="H697" i="4"/>
  <c r="I697" i="4"/>
  <c r="J697" i="4"/>
  <c r="K697" i="4"/>
  <c r="L697" i="4"/>
  <c r="M697" i="4"/>
  <c r="N697" i="4"/>
  <c r="O697" i="4"/>
  <c r="P697" i="4"/>
  <c r="Q697" i="4"/>
  <c r="R697" i="4"/>
  <c r="S697" i="4"/>
  <c r="T697" i="4"/>
  <c r="U697" i="4"/>
  <c r="V697" i="4"/>
  <c r="W697" i="4"/>
  <c r="X697" i="4"/>
  <c r="Y697" i="4"/>
  <c r="A698" i="4"/>
  <c r="B698" i="4"/>
  <c r="C698" i="4"/>
  <c r="Y698" i="4" s="1"/>
  <c r="D698" i="4"/>
  <c r="E698" i="4"/>
  <c r="F698" i="4"/>
  <c r="G698" i="4"/>
  <c r="H698" i="4"/>
  <c r="I698" i="4"/>
  <c r="J698" i="4"/>
  <c r="K698" i="4"/>
  <c r="L698" i="4"/>
  <c r="M698" i="4"/>
  <c r="N698" i="4"/>
  <c r="O698" i="4"/>
  <c r="P698" i="4"/>
  <c r="Q698" i="4"/>
  <c r="R698" i="4"/>
  <c r="S698" i="4"/>
  <c r="T698" i="4"/>
  <c r="U698" i="4"/>
  <c r="V698" i="4"/>
  <c r="W698" i="4"/>
  <c r="X698" i="4"/>
  <c r="A699" i="4"/>
  <c r="B699" i="4"/>
  <c r="C699" i="4"/>
  <c r="Y699" i="4" s="1"/>
  <c r="D699" i="4"/>
  <c r="E699" i="4"/>
  <c r="F699" i="4"/>
  <c r="G699" i="4"/>
  <c r="H699" i="4"/>
  <c r="I699" i="4"/>
  <c r="J699" i="4"/>
  <c r="K699" i="4"/>
  <c r="L699" i="4"/>
  <c r="M699" i="4"/>
  <c r="N699" i="4"/>
  <c r="O699" i="4"/>
  <c r="P699" i="4"/>
  <c r="Q699" i="4"/>
  <c r="R699" i="4"/>
  <c r="S699" i="4"/>
  <c r="T699" i="4"/>
  <c r="U699" i="4"/>
  <c r="V699" i="4"/>
  <c r="W699" i="4"/>
  <c r="X699" i="4"/>
  <c r="A700" i="4"/>
  <c r="B700" i="4"/>
  <c r="C700" i="4"/>
  <c r="Y700" i="4" s="1"/>
  <c r="D700" i="4"/>
  <c r="E700" i="4"/>
  <c r="F700" i="4"/>
  <c r="G700" i="4"/>
  <c r="H700" i="4"/>
  <c r="I700" i="4"/>
  <c r="J700" i="4"/>
  <c r="K700" i="4"/>
  <c r="L700" i="4"/>
  <c r="M700" i="4"/>
  <c r="N700" i="4"/>
  <c r="O700" i="4"/>
  <c r="P700" i="4"/>
  <c r="Q700" i="4"/>
  <c r="R700" i="4"/>
  <c r="S700" i="4"/>
  <c r="T700" i="4"/>
  <c r="U700" i="4"/>
  <c r="V700" i="4"/>
  <c r="W700" i="4"/>
  <c r="X700" i="4"/>
  <c r="A701" i="4"/>
  <c r="B701" i="4"/>
  <c r="C701" i="4"/>
  <c r="Y701" i="4" s="1"/>
  <c r="D701" i="4"/>
  <c r="E701" i="4"/>
  <c r="F701" i="4"/>
  <c r="G701" i="4"/>
  <c r="H701" i="4"/>
  <c r="I701" i="4"/>
  <c r="J701" i="4"/>
  <c r="K701" i="4"/>
  <c r="L701" i="4"/>
  <c r="M701" i="4"/>
  <c r="N701" i="4"/>
  <c r="O701" i="4"/>
  <c r="P701" i="4"/>
  <c r="Q701" i="4"/>
  <c r="R701" i="4"/>
  <c r="S701" i="4"/>
  <c r="T701" i="4"/>
  <c r="U701" i="4"/>
  <c r="V701" i="4"/>
  <c r="W701" i="4"/>
  <c r="X701" i="4"/>
  <c r="A702" i="4"/>
  <c r="B702" i="4"/>
  <c r="C702" i="4"/>
  <c r="Y702" i="4" s="1"/>
  <c r="D702" i="4"/>
  <c r="E702" i="4"/>
  <c r="F702" i="4"/>
  <c r="G702" i="4"/>
  <c r="H702" i="4"/>
  <c r="I702" i="4"/>
  <c r="J702" i="4"/>
  <c r="K702" i="4"/>
  <c r="L702" i="4"/>
  <c r="M702" i="4"/>
  <c r="N702" i="4"/>
  <c r="O702" i="4"/>
  <c r="P702" i="4"/>
  <c r="Q702" i="4"/>
  <c r="R702" i="4"/>
  <c r="S702" i="4"/>
  <c r="T702" i="4"/>
  <c r="U702" i="4"/>
  <c r="V702" i="4"/>
  <c r="W702" i="4"/>
  <c r="X702" i="4"/>
  <c r="A703" i="4"/>
  <c r="B703" i="4"/>
  <c r="C703" i="4"/>
  <c r="Y703" i="4" s="1"/>
  <c r="D703" i="4"/>
  <c r="E703" i="4"/>
  <c r="F703" i="4"/>
  <c r="G703" i="4"/>
  <c r="H703" i="4"/>
  <c r="I703" i="4"/>
  <c r="J703" i="4"/>
  <c r="K703" i="4"/>
  <c r="L703" i="4"/>
  <c r="M703" i="4"/>
  <c r="N703" i="4"/>
  <c r="O703" i="4"/>
  <c r="P703" i="4"/>
  <c r="Q703" i="4"/>
  <c r="R703" i="4"/>
  <c r="S703" i="4"/>
  <c r="T703" i="4"/>
  <c r="U703" i="4"/>
  <c r="V703" i="4"/>
  <c r="W703" i="4"/>
  <c r="X703" i="4"/>
  <c r="A704" i="4"/>
  <c r="B704" i="4"/>
  <c r="C704" i="4"/>
  <c r="D704" i="4"/>
  <c r="E704" i="4"/>
  <c r="F704" i="4"/>
  <c r="G704" i="4"/>
  <c r="H704" i="4"/>
  <c r="I704" i="4"/>
  <c r="J704" i="4"/>
  <c r="K704" i="4"/>
  <c r="L704" i="4"/>
  <c r="M704" i="4"/>
  <c r="N704" i="4"/>
  <c r="O704" i="4"/>
  <c r="P704" i="4"/>
  <c r="Q704" i="4"/>
  <c r="R704" i="4"/>
  <c r="S704" i="4"/>
  <c r="T704" i="4"/>
  <c r="U704" i="4"/>
  <c r="V704" i="4"/>
  <c r="W704" i="4"/>
  <c r="X704" i="4"/>
  <c r="Y704" i="4"/>
  <c r="A705" i="4"/>
  <c r="B705" i="4"/>
  <c r="C705" i="4"/>
  <c r="Y705" i="4" s="1"/>
  <c r="D705" i="4"/>
  <c r="E705" i="4"/>
  <c r="F705" i="4"/>
  <c r="G705" i="4"/>
  <c r="H705" i="4"/>
  <c r="I705" i="4"/>
  <c r="J705" i="4"/>
  <c r="K705" i="4"/>
  <c r="L705" i="4"/>
  <c r="M705" i="4"/>
  <c r="N705" i="4"/>
  <c r="O705" i="4"/>
  <c r="P705" i="4"/>
  <c r="Q705" i="4"/>
  <c r="R705" i="4"/>
  <c r="S705" i="4"/>
  <c r="T705" i="4"/>
  <c r="U705" i="4"/>
  <c r="V705" i="4"/>
  <c r="W705" i="4"/>
  <c r="X705" i="4"/>
  <c r="A706" i="4"/>
  <c r="B706" i="4"/>
  <c r="C706" i="4"/>
  <c r="Y706" i="4" s="1"/>
  <c r="D706" i="4"/>
  <c r="E706" i="4"/>
  <c r="F706" i="4"/>
  <c r="G706" i="4"/>
  <c r="H706" i="4"/>
  <c r="I706" i="4"/>
  <c r="J706" i="4"/>
  <c r="K706" i="4"/>
  <c r="L706" i="4"/>
  <c r="M706" i="4"/>
  <c r="N706" i="4"/>
  <c r="O706" i="4"/>
  <c r="P706" i="4"/>
  <c r="Q706" i="4"/>
  <c r="R706" i="4"/>
  <c r="S706" i="4"/>
  <c r="T706" i="4"/>
  <c r="U706" i="4"/>
  <c r="V706" i="4"/>
  <c r="W706" i="4"/>
  <c r="X706" i="4"/>
  <c r="A707" i="4"/>
  <c r="B707" i="4"/>
  <c r="C707" i="4"/>
  <c r="Y707" i="4" s="1"/>
  <c r="D707" i="4"/>
  <c r="E707" i="4"/>
  <c r="F707" i="4"/>
  <c r="G707" i="4"/>
  <c r="H707" i="4"/>
  <c r="I707" i="4"/>
  <c r="J707" i="4"/>
  <c r="K707" i="4"/>
  <c r="L707" i="4"/>
  <c r="M707" i="4"/>
  <c r="N707" i="4"/>
  <c r="O707" i="4"/>
  <c r="P707" i="4"/>
  <c r="Q707" i="4"/>
  <c r="R707" i="4"/>
  <c r="S707" i="4"/>
  <c r="T707" i="4"/>
  <c r="U707" i="4"/>
  <c r="V707" i="4"/>
  <c r="W707" i="4"/>
  <c r="X707" i="4"/>
  <c r="A708" i="4"/>
  <c r="B708" i="4"/>
  <c r="C708" i="4"/>
  <c r="Y708" i="4" s="1"/>
  <c r="D708" i="4"/>
  <c r="E708" i="4"/>
  <c r="F708" i="4"/>
  <c r="G708" i="4"/>
  <c r="H708" i="4"/>
  <c r="I708" i="4"/>
  <c r="J708" i="4"/>
  <c r="K708" i="4"/>
  <c r="L708" i="4"/>
  <c r="M708" i="4"/>
  <c r="N708" i="4"/>
  <c r="O708" i="4"/>
  <c r="P708" i="4"/>
  <c r="Q708" i="4"/>
  <c r="R708" i="4"/>
  <c r="S708" i="4"/>
  <c r="T708" i="4"/>
  <c r="U708" i="4"/>
  <c r="V708" i="4"/>
  <c r="W708" i="4"/>
  <c r="X708" i="4"/>
  <c r="A709" i="4"/>
  <c r="B709" i="4"/>
  <c r="C709" i="4"/>
  <c r="Y709" i="4" s="1"/>
  <c r="D709" i="4"/>
  <c r="E709" i="4"/>
  <c r="F709" i="4"/>
  <c r="G709" i="4"/>
  <c r="H709" i="4"/>
  <c r="I709" i="4"/>
  <c r="J709" i="4"/>
  <c r="K709" i="4"/>
  <c r="L709" i="4"/>
  <c r="M709" i="4"/>
  <c r="N709" i="4"/>
  <c r="O709" i="4"/>
  <c r="P709" i="4"/>
  <c r="Q709" i="4"/>
  <c r="R709" i="4"/>
  <c r="S709" i="4"/>
  <c r="T709" i="4"/>
  <c r="U709" i="4"/>
  <c r="V709" i="4"/>
  <c r="W709" i="4"/>
  <c r="X709" i="4"/>
  <c r="A710" i="4"/>
  <c r="B710" i="4"/>
  <c r="C710" i="4"/>
  <c r="Y710" i="4" s="1"/>
  <c r="D710" i="4"/>
  <c r="E710" i="4"/>
  <c r="F710" i="4"/>
  <c r="G710" i="4"/>
  <c r="H710" i="4"/>
  <c r="I710" i="4"/>
  <c r="J710" i="4"/>
  <c r="K710" i="4"/>
  <c r="L710" i="4"/>
  <c r="M710" i="4"/>
  <c r="N710" i="4"/>
  <c r="O710" i="4"/>
  <c r="P710" i="4"/>
  <c r="Q710" i="4"/>
  <c r="R710" i="4"/>
  <c r="S710" i="4"/>
  <c r="T710" i="4"/>
  <c r="U710" i="4"/>
  <c r="V710" i="4"/>
  <c r="W710" i="4"/>
  <c r="X710" i="4"/>
  <c r="A711" i="4"/>
  <c r="B711" i="4"/>
  <c r="C711" i="4"/>
  <c r="Y711" i="4" s="1"/>
  <c r="D711" i="4"/>
  <c r="E711" i="4"/>
  <c r="F711" i="4"/>
  <c r="G711" i="4"/>
  <c r="H711" i="4"/>
  <c r="I711" i="4"/>
  <c r="J711" i="4"/>
  <c r="K711" i="4"/>
  <c r="L711" i="4"/>
  <c r="M711" i="4"/>
  <c r="N711" i="4"/>
  <c r="O711" i="4"/>
  <c r="P711" i="4"/>
  <c r="Q711" i="4"/>
  <c r="R711" i="4"/>
  <c r="S711" i="4"/>
  <c r="T711" i="4"/>
  <c r="U711" i="4"/>
  <c r="V711" i="4"/>
  <c r="W711" i="4"/>
  <c r="X711" i="4"/>
  <c r="A712" i="4"/>
  <c r="B712" i="4"/>
  <c r="C712" i="4"/>
  <c r="Y712" i="4" s="1"/>
  <c r="D712" i="4"/>
  <c r="E712" i="4"/>
  <c r="F712" i="4"/>
  <c r="G712" i="4"/>
  <c r="H712" i="4"/>
  <c r="I712" i="4"/>
  <c r="J712" i="4"/>
  <c r="K712" i="4"/>
  <c r="L712" i="4"/>
  <c r="M712" i="4"/>
  <c r="N712" i="4"/>
  <c r="O712" i="4"/>
  <c r="P712" i="4"/>
  <c r="Q712" i="4"/>
  <c r="R712" i="4"/>
  <c r="S712" i="4"/>
  <c r="T712" i="4"/>
  <c r="U712" i="4"/>
  <c r="V712" i="4"/>
  <c r="W712" i="4"/>
  <c r="X712" i="4"/>
  <c r="A713" i="4"/>
  <c r="B713" i="4"/>
  <c r="C713" i="4"/>
  <c r="Y713" i="4" s="1"/>
  <c r="D713" i="4"/>
  <c r="E713" i="4"/>
  <c r="F713" i="4"/>
  <c r="G713" i="4"/>
  <c r="H713" i="4"/>
  <c r="I713" i="4"/>
  <c r="J713" i="4"/>
  <c r="K713" i="4"/>
  <c r="L713" i="4"/>
  <c r="M713" i="4"/>
  <c r="N713" i="4"/>
  <c r="O713" i="4"/>
  <c r="P713" i="4"/>
  <c r="Q713" i="4"/>
  <c r="R713" i="4"/>
  <c r="S713" i="4"/>
  <c r="T713" i="4"/>
  <c r="U713" i="4"/>
  <c r="V713" i="4"/>
  <c r="W713" i="4"/>
  <c r="X713" i="4"/>
  <c r="A714" i="4"/>
  <c r="B714" i="4"/>
  <c r="C714" i="4"/>
  <c r="Y714" i="4" s="1"/>
  <c r="D714" i="4"/>
  <c r="E714" i="4"/>
  <c r="F714" i="4"/>
  <c r="G714" i="4"/>
  <c r="H714" i="4"/>
  <c r="I714" i="4"/>
  <c r="J714" i="4"/>
  <c r="K714" i="4"/>
  <c r="L714" i="4"/>
  <c r="M714" i="4"/>
  <c r="N714" i="4"/>
  <c r="O714" i="4"/>
  <c r="P714" i="4"/>
  <c r="Q714" i="4"/>
  <c r="R714" i="4"/>
  <c r="S714" i="4"/>
  <c r="T714" i="4"/>
  <c r="U714" i="4"/>
  <c r="V714" i="4"/>
  <c r="W714" i="4"/>
  <c r="X714" i="4"/>
  <c r="A715" i="4"/>
  <c r="B715" i="4"/>
  <c r="C715" i="4"/>
  <c r="Y715" i="4" s="1"/>
  <c r="D715" i="4"/>
  <c r="E715" i="4"/>
  <c r="F715" i="4"/>
  <c r="G715" i="4"/>
  <c r="H715" i="4"/>
  <c r="I715" i="4"/>
  <c r="J715" i="4"/>
  <c r="K715" i="4"/>
  <c r="L715" i="4"/>
  <c r="M715" i="4"/>
  <c r="N715" i="4"/>
  <c r="O715" i="4"/>
  <c r="P715" i="4"/>
  <c r="Q715" i="4"/>
  <c r="R715" i="4"/>
  <c r="S715" i="4"/>
  <c r="T715" i="4"/>
  <c r="U715" i="4"/>
  <c r="V715" i="4"/>
  <c r="W715" i="4"/>
  <c r="X715" i="4"/>
  <c r="A716" i="4"/>
  <c r="B716" i="4"/>
  <c r="C716" i="4"/>
  <c r="D716" i="4"/>
  <c r="E716" i="4"/>
  <c r="F716" i="4"/>
  <c r="G716" i="4"/>
  <c r="H716" i="4"/>
  <c r="I716" i="4"/>
  <c r="J716" i="4"/>
  <c r="K716" i="4"/>
  <c r="L716" i="4"/>
  <c r="M716" i="4"/>
  <c r="N716" i="4"/>
  <c r="O716" i="4"/>
  <c r="P716" i="4"/>
  <c r="Q716" i="4"/>
  <c r="R716" i="4"/>
  <c r="S716" i="4"/>
  <c r="T716" i="4"/>
  <c r="U716" i="4"/>
  <c r="V716" i="4"/>
  <c r="W716" i="4"/>
  <c r="X716" i="4"/>
  <c r="Y716" i="4"/>
  <c r="A717" i="4"/>
  <c r="B717" i="4"/>
  <c r="C717" i="4"/>
  <c r="Y717" i="4" s="1"/>
  <c r="D717" i="4"/>
  <c r="E717" i="4"/>
  <c r="F717" i="4"/>
  <c r="G717" i="4"/>
  <c r="H717" i="4"/>
  <c r="I717" i="4"/>
  <c r="J717" i="4"/>
  <c r="K717" i="4"/>
  <c r="L717" i="4"/>
  <c r="M717" i="4"/>
  <c r="N717" i="4"/>
  <c r="O717" i="4"/>
  <c r="P717" i="4"/>
  <c r="Q717" i="4"/>
  <c r="R717" i="4"/>
  <c r="S717" i="4"/>
  <c r="T717" i="4"/>
  <c r="U717" i="4"/>
  <c r="V717" i="4"/>
  <c r="W717" i="4"/>
  <c r="X717" i="4"/>
  <c r="A718" i="4"/>
  <c r="B718" i="4"/>
  <c r="C718" i="4"/>
  <c r="Y718" i="4" s="1"/>
  <c r="D718" i="4"/>
  <c r="E718" i="4"/>
  <c r="F718" i="4"/>
  <c r="G718" i="4"/>
  <c r="H718" i="4"/>
  <c r="I718" i="4"/>
  <c r="J718" i="4"/>
  <c r="K718" i="4"/>
  <c r="L718" i="4"/>
  <c r="M718" i="4"/>
  <c r="N718" i="4"/>
  <c r="O718" i="4"/>
  <c r="P718" i="4"/>
  <c r="Q718" i="4"/>
  <c r="R718" i="4"/>
  <c r="S718" i="4"/>
  <c r="T718" i="4"/>
  <c r="U718" i="4"/>
  <c r="V718" i="4"/>
  <c r="W718" i="4"/>
  <c r="X718" i="4"/>
  <c r="A719" i="4"/>
  <c r="B719" i="4"/>
  <c r="C719" i="4"/>
  <c r="Y719" i="4" s="1"/>
  <c r="D719" i="4"/>
  <c r="E719" i="4"/>
  <c r="F719" i="4"/>
  <c r="G719" i="4"/>
  <c r="H719" i="4"/>
  <c r="I719" i="4"/>
  <c r="J719" i="4"/>
  <c r="K719" i="4"/>
  <c r="L719" i="4"/>
  <c r="M719" i="4"/>
  <c r="N719" i="4"/>
  <c r="O719" i="4"/>
  <c r="P719" i="4"/>
  <c r="Q719" i="4"/>
  <c r="R719" i="4"/>
  <c r="S719" i="4"/>
  <c r="T719" i="4"/>
  <c r="U719" i="4"/>
  <c r="V719" i="4"/>
  <c r="W719" i="4"/>
  <c r="X719" i="4"/>
  <c r="A720" i="4"/>
  <c r="B720" i="4"/>
  <c r="C720" i="4"/>
  <c r="Y720" i="4" s="1"/>
  <c r="D720" i="4"/>
  <c r="E720" i="4"/>
  <c r="F720" i="4"/>
  <c r="G720" i="4"/>
  <c r="H720" i="4"/>
  <c r="I720" i="4"/>
  <c r="J720" i="4"/>
  <c r="K720" i="4"/>
  <c r="L720" i="4"/>
  <c r="M720" i="4"/>
  <c r="N720" i="4"/>
  <c r="O720" i="4"/>
  <c r="P720" i="4"/>
  <c r="Q720" i="4"/>
  <c r="R720" i="4"/>
  <c r="S720" i="4"/>
  <c r="T720" i="4"/>
  <c r="U720" i="4"/>
  <c r="V720" i="4"/>
  <c r="W720" i="4"/>
  <c r="X720" i="4"/>
  <c r="A721" i="4"/>
  <c r="B721" i="4"/>
  <c r="C721" i="4"/>
  <c r="D721" i="4"/>
  <c r="E721" i="4"/>
  <c r="F721" i="4"/>
  <c r="G721" i="4"/>
  <c r="H721" i="4"/>
  <c r="I721" i="4"/>
  <c r="J721" i="4"/>
  <c r="K721" i="4"/>
  <c r="L721" i="4"/>
  <c r="M721" i="4"/>
  <c r="N721" i="4"/>
  <c r="O721" i="4"/>
  <c r="P721" i="4"/>
  <c r="Q721" i="4"/>
  <c r="R721" i="4"/>
  <c r="S721" i="4"/>
  <c r="T721" i="4"/>
  <c r="U721" i="4"/>
  <c r="V721" i="4"/>
  <c r="W721" i="4"/>
  <c r="X721" i="4"/>
  <c r="Y721" i="4"/>
  <c r="A722" i="4"/>
  <c r="B722" i="4"/>
  <c r="C722" i="4"/>
  <c r="Y722" i="4" s="1"/>
  <c r="D722" i="4"/>
  <c r="E722" i="4"/>
  <c r="F722" i="4"/>
  <c r="G722" i="4"/>
  <c r="H722" i="4"/>
  <c r="I722" i="4"/>
  <c r="J722" i="4"/>
  <c r="K722" i="4"/>
  <c r="L722" i="4"/>
  <c r="M722" i="4"/>
  <c r="N722" i="4"/>
  <c r="O722" i="4"/>
  <c r="P722" i="4"/>
  <c r="Q722" i="4"/>
  <c r="R722" i="4"/>
  <c r="S722" i="4"/>
  <c r="T722" i="4"/>
  <c r="U722" i="4"/>
  <c r="V722" i="4"/>
  <c r="W722" i="4"/>
  <c r="X722" i="4"/>
  <c r="A723" i="4"/>
  <c r="B723" i="4"/>
  <c r="C723" i="4"/>
  <c r="Y723" i="4" s="1"/>
  <c r="D723" i="4"/>
  <c r="E723" i="4"/>
  <c r="F723" i="4"/>
  <c r="G723" i="4"/>
  <c r="H723" i="4"/>
  <c r="I723" i="4"/>
  <c r="J723" i="4"/>
  <c r="K723" i="4"/>
  <c r="L723" i="4"/>
  <c r="M723" i="4"/>
  <c r="N723" i="4"/>
  <c r="O723" i="4"/>
  <c r="P723" i="4"/>
  <c r="Q723" i="4"/>
  <c r="R723" i="4"/>
  <c r="S723" i="4"/>
  <c r="T723" i="4"/>
  <c r="U723" i="4"/>
  <c r="V723" i="4"/>
  <c r="W723" i="4"/>
  <c r="X723" i="4"/>
  <c r="A724" i="4"/>
  <c r="B724" i="4"/>
  <c r="C724" i="4"/>
  <c r="Y724" i="4" s="1"/>
  <c r="D724" i="4"/>
  <c r="E724" i="4"/>
  <c r="F724" i="4"/>
  <c r="G724" i="4"/>
  <c r="H724" i="4"/>
  <c r="I724" i="4"/>
  <c r="J724" i="4"/>
  <c r="K724" i="4"/>
  <c r="L724" i="4"/>
  <c r="M724" i="4"/>
  <c r="N724" i="4"/>
  <c r="O724" i="4"/>
  <c r="P724" i="4"/>
  <c r="Q724" i="4"/>
  <c r="R724" i="4"/>
  <c r="S724" i="4"/>
  <c r="T724" i="4"/>
  <c r="U724" i="4"/>
  <c r="V724" i="4"/>
  <c r="W724" i="4"/>
  <c r="X724" i="4"/>
  <c r="A725" i="4"/>
  <c r="B725" i="4"/>
  <c r="C725" i="4"/>
  <c r="Y725" i="4" s="1"/>
  <c r="D725" i="4"/>
  <c r="E725" i="4"/>
  <c r="F725" i="4"/>
  <c r="G725" i="4"/>
  <c r="H725" i="4"/>
  <c r="I725" i="4"/>
  <c r="J725" i="4"/>
  <c r="K725" i="4"/>
  <c r="L725" i="4"/>
  <c r="M725" i="4"/>
  <c r="N725" i="4"/>
  <c r="O725" i="4"/>
  <c r="P725" i="4"/>
  <c r="Q725" i="4"/>
  <c r="R725" i="4"/>
  <c r="S725" i="4"/>
  <c r="T725" i="4"/>
  <c r="U725" i="4"/>
  <c r="V725" i="4"/>
  <c r="W725" i="4"/>
  <c r="X725" i="4"/>
  <c r="A726" i="4"/>
  <c r="B726" i="4"/>
  <c r="C726" i="4"/>
  <c r="Y726" i="4" s="1"/>
  <c r="D726" i="4"/>
  <c r="E726" i="4"/>
  <c r="F726" i="4"/>
  <c r="G726" i="4"/>
  <c r="H726" i="4"/>
  <c r="I726" i="4"/>
  <c r="J726" i="4"/>
  <c r="K726" i="4"/>
  <c r="L726" i="4"/>
  <c r="M726" i="4"/>
  <c r="N726" i="4"/>
  <c r="O726" i="4"/>
  <c r="P726" i="4"/>
  <c r="Q726" i="4"/>
  <c r="R726" i="4"/>
  <c r="S726" i="4"/>
  <c r="T726" i="4"/>
  <c r="U726" i="4"/>
  <c r="V726" i="4"/>
  <c r="W726" i="4"/>
  <c r="X726" i="4"/>
  <c r="A727" i="4"/>
  <c r="B727" i="4"/>
  <c r="C727" i="4"/>
  <c r="Y727" i="4" s="1"/>
  <c r="D727" i="4"/>
  <c r="E727" i="4"/>
  <c r="F727" i="4"/>
  <c r="G727" i="4"/>
  <c r="H727" i="4"/>
  <c r="I727" i="4"/>
  <c r="J727" i="4"/>
  <c r="K727" i="4"/>
  <c r="L727" i="4"/>
  <c r="M727" i="4"/>
  <c r="N727" i="4"/>
  <c r="O727" i="4"/>
  <c r="P727" i="4"/>
  <c r="Q727" i="4"/>
  <c r="R727" i="4"/>
  <c r="S727" i="4"/>
  <c r="T727" i="4"/>
  <c r="U727" i="4"/>
  <c r="V727" i="4"/>
  <c r="W727" i="4"/>
  <c r="X727" i="4"/>
  <c r="A728" i="4"/>
  <c r="B728" i="4"/>
  <c r="C728" i="4"/>
  <c r="Y728" i="4" s="1"/>
  <c r="D728" i="4"/>
  <c r="E728" i="4"/>
  <c r="F728" i="4"/>
  <c r="G728" i="4"/>
  <c r="H728" i="4"/>
  <c r="I728" i="4"/>
  <c r="J728" i="4"/>
  <c r="K728" i="4"/>
  <c r="L728" i="4"/>
  <c r="M728" i="4"/>
  <c r="N728" i="4"/>
  <c r="O728" i="4"/>
  <c r="P728" i="4"/>
  <c r="Q728" i="4"/>
  <c r="R728" i="4"/>
  <c r="S728" i="4"/>
  <c r="T728" i="4"/>
  <c r="U728" i="4"/>
  <c r="V728" i="4"/>
  <c r="W728" i="4"/>
  <c r="X728" i="4"/>
  <c r="A729" i="4"/>
  <c r="B729" i="4"/>
  <c r="C729" i="4"/>
  <c r="D729" i="4"/>
  <c r="E729" i="4"/>
  <c r="F729" i="4"/>
  <c r="G729" i="4"/>
  <c r="H729" i="4"/>
  <c r="I729" i="4"/>
  <c r="J729" i="4"/>
  <c r="K729" i="4"/>
  <c r="L729" i="4"/>
  <c r="M729" i="4"/>
  <c r="N729" i="4"/>
  <c r="O729" i="4"/>
  <c r="P729" i="4"/>
  <c r="Q729" i="4"/>
  <c r="R729" i="4"/>
  <c r="S729" i="4"/>
  <c r="T729" i="4"/>
  <c r="U729" i="4"/>
  <c r="V729" i="4"/>
  <c r="W729" i="4"/>
  <c r="X729" i="4"/>
  <c r="Y729" i="4"/>
  <c r="A730" i="4"/>
  <c r="B730" i="4"/>
  <c r="C730" i="4"/>
  <c r="Y730" i="4" s="1"/>
  <c r="D730" i="4"/>
  <c r="E730" i="4"/>
  <c r="F730" i="4"/>
  <c r="G730" i="4"/>
  <c r="H730" i="4"/>
  <c r="I730" i="4"/>
  <c r="J730" i="4"/>
  <c r="K730" i="4"/>
  <c r="L730" i="4"/>
  <c r="M730" i="4"/>
  <c r="N730" i="4"/>
  <c r="O730" i="4"/>
  <c r="P730" i="4"/>
  <c r="Q730" i="4"/>
  <c r="R730" i="4"/>
  <c r="S730" i="4"/>
  <c r="T730" i="4"/>
  <c r="U730" i="4"/>
  <c r="V730" i="4"/>
  <c r="W730" i="4"/>
  <c r="X730" i="4"/>
  <c r="A731" i="4"/>
  <c r="B731" i="4"/>
  <c r="C731" i="4"/>
  <c r="Y731" i="4" s="1"/>
  <c r="D731" i="4"/>
  <c r="E731" i="4"/>
  <c r="F731" i="4"/>
  <c r="G731" i="4"/>
  <c r="H731" i="4"/>
  <c r="I731" i="4"/>
  <c r="J731" i="4"/>
  <c r="K731" i="4"/>
  <c r="L731" i="4"/>
  <c r="M731" i="4"/>
  <c r="N731" i="4"/>
  <c r="O731" i="4"/>
  <c r="P731" i="4"/>
  <c r="Q731" i="4"/>
  <c r="R731" i="4"/>
  <c r="S731" i="4"/>
  <c r="T731" i="4"/>
  <c r="U731" i="4"/>
  <c r="V731" i="4"/>
  <c r="W731" i="4"/>
  <c r="X731" i="4"/>
  <c r="A732" i="4"/>
  <c r="B732" i="4"/>
  <c r="C732" i="4"/>
  <c r="Y732" i="4" s="1"/>
  <c r="D732" i="4"/>
  <c r="E732" i="4"/>
  <c r="F732" i="4"/>
  <c r="G732" i="4"/>
  <c r="H732" i="4"/>
  <c r="I732" i="4"/>
  <c r="J732" i="4"/>
  <c r="K732" i="4"/>
  <c r="L732" i="4"/>
  <c r="M732" i="4"/>
  <c r="N732" i="4"/>
  <c r="O732" i="4"/>
  <c r="P732" i="4"/>
  <c r="Q732" i="4"/>
  <c r="R732" i="4"/>
  <c r="S732" i="4"/>
  <c r="T732" i="4"/>
  <c r="U732" i="4"/>
  <c r="V732" i="4"/>
  <c r="W732" i="4"/>
  <c r="X732" i="4"/>
  <c r="A733" i="4"/>
  <c r="B733" i="4"/>
  <c r="C733" i="4"/>
  <c r="Y733" i="4" s="1"/>
  <c r="D733" i="4"/>
  <c r="E733" i="4"/>
  <c r="F733" i="4"/>
  <c r="G733" i="4"/>
  <c r="H733" i="4"/>
  <c r="I733" i="4"/>
  <c r="J733" i="4"/>
  <c r="K733" i="4"/>
  <c r="L733" i="4"/>
  <c r="M733" i="4"/>
  <c r="N733" i="4"/>
  <c r="O733" i="4"/>
  <c r="P733" i="4"/>
  <c r="Q733" i="4"/>
  <c r="R733" i="4"/>
  <c r="S733" i="4"/>
  <c r="T733" i="4"/>
  <c r="U733" i="4"/>
  <c r="V733" i="4"/>
  <c r="W733" i="4"/>
  <c r="X733" i="4"/>
  <c r="A734" i="4"/>
  <c r="B734" i="4"/>
  <c r="C734" i="4"/>
  <c r="Y734" i="4" s="1"/>
  <c r="D734" i="4"/>
  <c r="E734" i="4"/>
  <c r="F734" i="4"/>
  <c r="G734" i="4"/>
  <c r="H734" i="4"/>
  <c r="I734" i="4"/>
  <c r="J734" i="4"/>
  <c r="K734" i="4"/>
  <c r="L734" i="4"/>
  <c r="M734" i="4"/>
  <c r="N734" i="4"/>
  <c r="O734" i="4"/>
  <c r="P734" i="4"/>
  <c r="Q734" i="4"/>
  <c r="R734" i="4"/>
  <c r="S734" i="4"/>
  <c r="T734" i="4"/>
  <c r="U734" i="4"/>
  <c r="V734" i="4"/>
  <c r="W734" i="4"/>
  <c r="X734" i="4"/>
  <c r="A735" i="4"/>
  <c r="B735" i="4"/>
  <c r="C735" i="4"/>
  <c r="Y735" i="4" s="1"/>
  <c r="D735" i="4"/>
  <c r="E735" i="4"/>
  <c r="F735" i="4"/>
  <c r="G735" i="4"/>
  <c r="H735" i="4"/>
  <c r="I735" i="4"/>
  <c r="J735" i="4"/>
  <c r="K735" i="4"/>
  <c r="L735" i="4"/>
  <c r="M735" i="4"/>
  <c r="N735" i="4"/>
  <c r="O735" i="4"/>
  <c r="P735" i="4"/>
  <c r="Q735" i="4"/>
  <c r="R735" i="4"/>
  <c r="S735" i="4"/>
  <c r="T735" i="4"/>
  <c r="U735" i="4"/>
  <c r="V735" i="4"/>
  <c r="W735" i="4"/>
  <c r="X735" i="4"/>
  <c r="A736" i="4"/>
  <c r="B736" i="4"/>
  <c r="C736" i="4"/>
  <c r="D736" i="4"/>
  <c r="E736" i="4"/>
  <c r="F736" i="4"/>
  <c r="G736" i="4"/>
  <c r="H736" i="4"/>
  <c r="I736" i="4"/>
  <c r="J736" i="4"/>
  <c r="K736" i="4"/>
  <c r="L736" i="4"/>
  <c r="M736" i="4"/>
  <c r="N736" i="4"/>
  <c r="O736" i="4"/>
  <c r="P736" i="4"/>
  <c r="Q736" i="4"/>
  <c r="R736" i="4"/>
  <c r="S736" i="4"/>
  <c r="T736" i="4"/>
  <c r="U736" i="4"/>
  <c r="V736" i="4"/>
  <c r="W736" i="4"/>
  <c r="X736" i="4"/>
  <c r="Y736" i="4"/>
  <c r="A737" i="4"/>
  <c r="B737" i="4"/>
  <c r="C737" i="4"/>
  <c r="Y737" i="4" s="1"/>
  <c r="D737" i="4"/>
  <c r="E737" i="4"/>
  <c r="F737" i="4"/>
  <c r="G737" i="4"/>
  <c r="H737" i="4"/>
  <c r="I737" i="4"/>
  <c r="J737" i="4"/>
  <c r="K737" i="4"/>
  <c r="L737" i="4"/>
  <c r="M737" i="4"/>
  <c r="N737" i="4"/>
  <c r="O737" i="4"/>
  <c r="P737" i="4"/>
  <c r="Q737" i="4"/>
  <c r="R737" i="4"/>
  <c r="S737" i="4"/>
  <c r="T737" i="4"/>
  <c r="U737" i="4"/>
  <c r="V737" i="4"/>
  <c r="W737" i="4"/>
  <c r="X737" i="4"/>
  <c r="A738" i="4"/>
  <c r="B738" i="4"/>
  <c r="C738" i="4"/>
  <c r="Y738" i="4" s="1"/>
  <c r="D738" i="4"/>
  <c r="E738" i="4"/>
  <c r="F738" i="4"/>
  <c r="G738" i="4"/>
  <c r="H738" i="4"/>
  <c r="I738" i="4"/>
  <c r="J738" i="4"/>
  <c r="K738" i="4"/>
  <c r="L738" i="4"/>
  <c r="M738" i="4"/>
  <c r="N738" i="4"/>
  <c r="O738" i="4"/>
  <c r="P738" i="4"/>
  <c r="Q738" i="4"/>
  <c r="R738" i="4"/>
  <c r="S738" i="4"/>
  <c r="T738" i="4"/>
  <c r="U738" i="4"/>
  <c r="V738" i="4"/>
  <c r="W738" i="4"/>
  <c r="X738" i="4"/>
  <c r="A739" i="4"/>
  <c r="B739" i="4"/>
  <c r="C739" i="4"/>
  <c r="Y739" i="4" s="1"/>
  <c r="D739" i="4"/>
  <c r="E739" i="4"/>
  <c r="F739" i="4"/>
  <c r="G739" i="4"/>
  <c r="H739" i="4"/>
  <c r="I739" i="4"/>
  <c r="J739" i="4"/>
  <c r="K739" i="4"/>
  <c r="L739" i="4"/>
  <c r="M739" i="4"/>
  <c r="N739" i="4"/>
  <c r="O739" i="4"/>
  <c r="P739" i="4"/>
  <c r="Q739" i="4"/>
  <c r="R739" i="4"/>
  <c r="S739" i="4"/>
  <c r="T739" i="4"/>
  <c r="U739" i="4"/>
  <c r="V739" i="4"/>
  <c r="W739" i="4"/>
  <c r="X739" i="4"/>
  <c r="A740" i="4"/>
  <c r="B740" i="4"/>
  <c r="C740" i="4"/>
  <c r="Y740" i="4" s="1"/>
  <c r="D740" i="4"/>
  <c r="E740" i="4"/>
  <c r="F740" i="4"/>
  <c r="G740" i="4"/>
  <c r="H740" i="4"/>
  <c r="I740" i="4"/>
  <c r="J740" i="4"/>
  <c r="K740" i="4"/>
  <c r="L740" i="4"/>
  <c r="M740" i="4"/>
  <c r="N740" i="4"/>
  <c r="O740" i="4"/>
  <c r="P740" i="4"/>
  <c r="Q740" i="4"/>
  <c r="R740" i="4"/>
  <c r="S740" i="4"/>
  <c r="T740" i="4"/>
  <c r="U740" i="4"/>
  <c r="V740" i="4"/>
  <c r="W740" i="4"/>
  <c r="X740" i="4"/>
  <c r="A741" i="4"/>
  <c r="B741" i="4"/>
  <c r="C741" i="4"/>
  <c r="Y741" i="4" s="1"/>
  <c r="D741" i="4"/>
  <c r="E741" i="4"/>
  <c r="F741" i="4"/>
  <c r="G741" i="4"/>
  <c r="H741" i="4"/>
  <c r="I741" i="4"/>
  <c r="J741" i="4"/>
  <c r="K741" i="4"/>
  <c r="L741" i="4"/>
  <c r="M741" i="4"/>
  <c r="N741" i="4"/>
  <c r="O741" i="4"/>
  <c r="P741" i="4"/>
  <c r="Q741" i="4"/>
  <c r="R741" i="4"/>
  <c r="S741" i="4"/>
  <c r="T741" i="4"/>
  <c r="U741" i="4"/>
  <c r="V741" i="4"/>
  <c r="W741" i="4"/>
  <c r="X741" i="4"/>
  <c r="A742" i="4"/>
  <c r="B742" i="4"/>
  <c r="C742" i="4"/>
  <c r="Y742" i="4" s="1"/>
  <c r="D742" i="4"/>
  <c r="E742" i="4"/>
  <c r="F742" i="4"/>
  <c r="G742" i="4"/>
  <c r="H742" i="4"/>
  <c r="I742" i="4"/>
  <c r="J742" i="4"/>
  <c r="K742" i="4"/>
  <c r="L742" i="4"/>
  <c r="M742" i="4"/>
  <c r="N742" i="4"/>
  <c r="O742" i="4"/>
  <c r="P742" i="4"/>
  <c r="Q742" i="4"/>
  <c r="R742" i="4"/>
  <c r="S742" i="4"/>
  <c r="T742" i="4"/>
  <c r="U742" i="4"/>
  <c r="V742" i="4"/>
  <c r="W742" i="4"/>
  <c r="X742" i="4"/>
  <c r="A743" i="4"/>
  <c r="B743" i="4"/>
  <c r="C743" i="4"/>
  <c r="Y743" i="4" s="1"/>
  <c r="D743" i="4"/>
  <c r="E743" i="4"/>
  <c r="F743" i="4"/>
  <c r="G743" i="4"/>
  <c r="H743" i="4"/>
  <c r="I743" i="4"/>
  <c r="J743" i="4"/>
  <c r="K743" i="4"/>
  <c r="L743" i="4"/>
  <c r="M743" i="4"/>
  <c r="N743" i="4"/>
  <c r="O743" i="4"/>
  <c r="P743" i="4"/>
  <c r="Q743" i="4"/>
  <c r="R743" i="4"/>
  <c r="S743" i="4"/>
  <c r="T743" i="4"/>
  <c r="U743" i="4"/>
  <c r="V743" i="4"/>
  <c r="W743" i="4"/>
  <c r="X743" i="4"/>
  <c r="A744" i="4"/>
  <c r="B744" i="4"/>
  <c r="C744" i="4"/>
  <c r="Y744" i="4" s="1"/>
  <c r="D744" i="4"/>
  <c r="E744" i="4"/>
  <c r="F744" i="4"/>
  <c r="G744" i="4"/>
  <c r="H744" i="4"/>
  <c r="I744" i="4"/>
  <c r="J744" i="4"/>
  <c r="K744" i="4"/>
  <c r="L744" i="4"/>
  <c r="M744" i="4"/>
  <c r="N744" i="4"/>
  <c r="O744" i="4"/>
  <c r="P744" i="4"/>
  <c r="Q744" i="4"/>
  <c r="R744" i="4"/>
  <c r="S744" i="4"/>
  <c r="T744" i="4"/>
  <c r="U744" i="4"/>
  <c r="V744" i="4"/>
  <c r="W744" i="4"/>
  <c r="X744" i="4"/>
  <c r="A745" i="4"/>
  <c r="B745" i="4"/>
  <c r="C745" i="4"/>
  <c r="Y745" i="4" s="1"/>
  <c r="D745" i="4"/>
  <c r="E745" i="4"/>
  <c r="F745" i="4"/>
  <c r="G745" i="4"/>
  <c r="H745" i="4"/>
  <c r="I745" i="4"/>
  <c r="J745" i="4"/>
  <c r="K745" i="4"/>
  <c r="L745" i="4"/>
  <c r="M745" i="4"/>
  <c r="N745" i="4"/>
  <c r="O745" i="4"/>
  <c r="P745" i="4"/>
  <c r="Q745" i="4"/>
  <c r="R745" i="4"/>
  <c r="S745" i="4"/>
  <c r="T745" i="4"/>
  <c r="U745" i="4"/>
  <c r="V745" i="4"/>
  <c r="W745" i="4"/>
  <c r="X745" i="4"/>
  <c r="A746" i="4"/>
  <c r="B746" i="4"/>
  <c r="C746" i="4"/>
  <c r="Y746" i="4" s="1"/>
  <c r="D746" i="4"/>
  <c r="E746" i="4"/>
  <c r="F746" i="4"/>
  <c r="G746" i="4"/>
  <c r="H746" i="4"/>
  <c r="I746" i="4"/>
  <c r="J746" i="4"/>
  <c r="K746" i="4"/>
  <c r="L746" i="4"/>
  <c r="M746" i="4"/>
  <c r="N746" i="4"/>
  <c r="O746" i="4"/>
  <c r="P746" i="4"/>
  <c r="Q746" i="4"/>
  <c r="R746" i="4"/>
  <c r="S746" i="4"/>
  <c r="T746" i="4"/>
  <c r="U746" i="4"/>
  <c r="V746" i="4"/>
  <c r="W746" i="4"/>
  <c r="X746" i="4"/>
  <c r="A747" i="4"/>
  <c r="B747" i="4"/>
  <c r="C747" i="4"/>
  <c r="Y747" i="4" s="1"/>
  <c r="D747" i="4"/>
  <c r="E747" i="4"/>
  <c r="F747" i="4"/>
  <c r="G747" i="4"/>
  <c r="H747" i="4"/>
  <c r="I747" i="4"/>
  <c r="J747" i="4"/>
  <c r="K747" i="4"/>
  <c r="L747" i="4"/>
  <c r="M747" i="4"/>
  <c r="N747" i="4"/>
  <c r="O747" i="4"/>
  <c r="P747" i="4"/>
  <c r="Q747" i="4"/>
  <c r="R747" i="4"/>
  <c r="S747" i="4"/>
  <c r="T747" i="4"/>
  <c r="U747" i="4"/>
  <c r="V747" i="4"/>
  <c r="W747" i="4"/>
  <c r="X747" i="4"/>
  <c r="A748" i="4"/>
  <c r="B748" i="4"/>
  <c r="C748" i="4"/>
  <c r="D748" i="4"/>
  <c r="E748" i="4"/>
  <c r="F748" i="4"/>
  <c r="G748" i="4"/>
  <c r="H748" i="4"/>
  <c r="I748" i="4"/>
  <c r="J748" i="4"/>
  <c r="K748" i="4"/>
  <c r="L748" i="4"/>
  <c r="M748" i="4"/>
  <c r="N748" i="4"/>
  <c r="O748" i="4"/>
  <c r="P748" i="4"/>
  <c r="Q748" i="4"/>
  <c r="R748" i="4"/>
  <c r="S748" i="4"/>
  <c r="T748" i="4"/>
  <c r="U748" i="4"/>
  <c r="V748" i="4"/>
  <c r="W748" i="4"/>
  <c r="X748" i="4"/>
  <c r="Y748" i="4"/>
  <c r="A749" i="4"/>
  <c r="B749" i="4"/>
  <c r="C749" i="4"/>
  <c r="Y749" i="4" s="1"/>
  <c r="D749" i="4"/>
  <c r="E749" i="4"/>
  <c r="F749" i="4"/>
  <c r="G749" i="4"/>
  <c r="H749" i="4"/>
  <c r="I749" i="4"/>
  <c r="J749" i="4"/>
  <c r="K749" i="4"/>
  <c r="L749" i="4"/>
  <c r="M749" i="4"/>
  <c r="N749" i="4"/>
  <c r="O749" i="4"/>
  <c r="P749" i="4"/>
  <c r="Q749" i="4"/>
  <c r="R749" i="4"/>
  <c r="S749" i="4"/>
  <c r="T749" i="4"/>
  <c r="U749" i="4"/>
  <c r="V749" i="4"/>
  <c r="W749" i="4"/>
  <c r="X749" i="4"/>
  <c r="A750" i="4"/>
  <c r="B750" i="4"/>
  <c r="C750" i="4"/>
  <c r="Y750" i="4" s="1"/>
  <c r="D750" i="4"/>
  <c r="E750" i="4"/>
  <c r="F750" i="4"/>
  <c r="G750" i="4"/>
  <c r="H750" i="4"/>
  <c r="I750" i="4"/>
  <c r="J750" i="4"/>
  <c r="K750" i="4"/>
  <c r="L750" i="4"/>
  <c r="M750" i="4"/>
  <c r="N750" i="4"/>
  <c r="O750" i="4"/>
  <c r="P750" i="4"/>
  <c r="Q750" i="4"/>
  <c r="R750" i="4"/>
  <c r="S750" i="4"/>
  <c r="T750" i="4"/>
  <c r="U750" i="4"/>
  <c r="V750" i="4"/>
  <c r="W750" i="4"/>
  <c r="X750" i="4"/>
  <c r="A751" i="4"/>
  <c r="B751" i="4"/>
  <c r="C751" i="4"/>
  <c r="Y751" i="4" s="1"/>
  <c r="D751" i="4"/>
  <c r="E751" i="4"/>
  <c r="F751" i="4"/>
  <c r="G751" i="4"/>
  <c r="H751" i="4"/>
  <c r="I751" i="4"/>
  <c r="J751" i="4"/>
  <c r="K751" i="4"/>
  <c r="L751" i="4"/>
  <c r="M751" i="4"/>
  <c r="N751" i="4"/>
  <c r="O751" i="4"/>
  <c r="P751" i="4"/>
  <c r="Q751" i="4"/>
  <c r="R751" i="4"/>
  <c r="S751" i="4"/>
  <c r="T751" i="4"/>
  <c r="U751" i="4"/>
  <c r="V751" i="4"/>
  <c r="W751" i="4"/>
  <c r="X751" i="4"/>
  <c r="A752" i="4"/>
  <c r="B752" i="4"/>
  <c r="C752" i="4"/>
  <c r="Y752" i="4" s="1"/>
  <c r="D752" i="4"/>
  <c r="E752" i="4"/>
  <c r="F752" i="4"/>
  <c r="G752" i="4"/>
  <c r="H752" i="4"/>
  <c r="I752" i="4"/>
  <c r="J752" i="4"/>
  <c r="K752" i="4"/>
  <c r="L752" i="4"/>
  <c r="M752" i="4"/>
  <c r="N752" i="4"/>
  <c r="O752" i="4"/>
  <c r="P752" i="4"/>
  <c r="Q752" i="4"/>
  <c r="R752" i="4"/>
  <c r="S752" i="4"/>
  <c r="T752" i="4"/>
  <c r="U752" i="4"/>
  <c r="V752" i="4"/>
  <c r="W752" i="4"/>
  <c r="X752" i="4"/>
  <c r="A753" i="4"/>
  <c r="B753" i="4"/>
  <c r="C753" i="4"/>
  <c r="D753" i="4"/>
  <c r="E753" i="4"/>
  <c r="F753" i="4"/>
  <c r="G753" i="4"/>
  <c r="H753" i="4"/>
  <c r="I753" i="4"/>
  <c r="J753" i="4"/>
  <c r="K753" i="4"/>
  <c r="L753" i="4"/>
  <c r="M753" i="4"/>
  <c r="N753" i="4"/>
  <c r="O753" i="4"/>
  <c r="P753" i="4"/>
  <c r="Q753" i="4"/>
  <c r="R753" i="4"/>
  <c r="S753" i="4"/>
  <c r="T753" i="4"/>
  <c r="U753" i="4"/>
  <c r="V753" i="4"/>
  <c r="W753" i="4"/>
  <c r="X753" i="4"/>
  <c r="Y753" i="4"/>
  <c r="A754" i="4"/>
  <c r="B754" i="4"/>
  <c r="C754" i="4"/>
  <c r="Y754" i="4" s="1"/>
  <c r="D754" i="4"/>
  <c r="E754" i="4"/>
  <c r="F754" i="4"/>
  <c r="G754" i="4"/>
  <c r="H754" i="4"/>
  <c r="I754" i="4"/>
  <c r="J754" i="4"/>
  <c r="K754" i="4"/>
  <c r="L754" i="4"/>
  <c r="M754" i="4"/>
  <c r="N754" i="4"/>
  <c r="O754" i="4"/>
  <c r="P754" i="4"/>
  <c r="Q754" i="4"/>
  <c r="R754" i="4"/>
  <c r="S754" i="4"/>
  <c r="T754" i="4"/>
  <c r="U754" i="4"/>
  <c r="V754" i="4"/>
  <c r="W754" i="4"/>
  <c r="X754" i="4"/>
  <c r="A755" i="4"/>
  <c r="B755" i="4"/>
  <c r="C755" i="4"/>
  <c r="Y755" i="4" s="1"/>
  <c r="D755" i="4"/>
  <c r="E755" i="4"/>
  <c r="F755" i="4"/>
  <c r="G755" i="4"/>
  <c r="H755" i="4"/>
  <c r="I755" i="4"/>
  <c r="J755" i="4"/>
  <c r="K755" i="4"/>
  <c r="L755" i="4"/>
  <c r="M755" i="4"/>
  <c r="N755" i="4"/>
  <c r="O755" i="4"/>
  <c r="P755" i="4"/>
  <c r="Q755" i="4"/>
  <c r="R755" i="4"/>
  <c r="S755" i="4"/>
  <c r="T755" i="4"/>
  <c r="U755" i="4"/>
  <c r="V755" i="4"/>
  <c r="W755" i="4"/>
  <c r="X755" i="4"/>
  <c r="A756" i="4"/>
  <c r="B756" i="4"/>
  <c r="C756" i="4"/>
  <c r="Y756" i="4" s="1"/>
  <c r="D756" i="4"/>
  <c r="E756" i="4"/>
  <c r="F756" i="4"/>
  <c r="G756" i="4"/>
  <c r="H756" i="4"/>
  <c r="I756" i="4"/>
  <c r="J756" i="4"/>
  <c r="K756" i="4"/>
  <c r="L756" i="4"/>
  <c r="M756" i="4"/>
  <c r="N756" i="4"/>
  <c r="O756" i="4"/>
  <c r="P756" i="4"/>
  <c r="Q756" i="4"/>
  <c r="R756" i="4"/>
  <c r="S756" i="4"/>
  <c r="T756" i="4"/>
  <c r="U756" i="4"/>
  <c r="V756" i="4"/>
  <c r="W756" i="4"/>
  <c r="X756" i="4"/>
  <c r="A757" i="4"/>
  <c r="B757" i="4"/>
  <c r="C757" i="4"/>
  <c r="Y757" i="4" s="1"/>
  <c r="D757" i="4"/>
  <c r="E757" i="4"/>
  <c r="F757" i="4"/>
  <c r="G757" i="4"/>
  <c r="H757" i="4"/>
  <c r="I757" i="4"/>
  <c r="J757" i="4"/>
  <c r="K757" i="4"/>
  <c r="L757" i="4"/>
  <c r="M757" i="4"/>
  <c r="N757" i="4"/>
  <c r="O757" i="4"/>
  <c r="P757" i="4"/>
  <c r="Q757" i="4"/>
  <c r="R757" i="4"/>
  <c r="S757" i="4"/>
  <c r="T757" i="4"/>
  <c r="U757" i="4"/>
  <c r="V757" i="4"/>
  <c r="W757" i="4"/>
  <c r="X757" i="4"/>
  <c r="A758" i="4"/>
  <c r="B758" i="4"/>
  <c r="C758" i="4"/>
  <c r="Y758" i="4" s="1"/>
  <c r="D758" i="4"/>
  <c r="E758" i="4"/>
  <c r="F758" i="4"/>
  <c r="G758" i="4"/>
  <c r="H758" i="4"/>
  <c r="I758" i="4"/>
  <c r="J758" i="4"/>
  <c r="K758" i="4"/>
  <c r="L758" i="4"/>
  <c r="M758" i="4"/>
  <c r="N758" i="4"/>
  <c r="O758" i="4"/>
  <c r="P758" i="4"/>
  <c r="Q758" i="4"/>
  <c r="R758" i="4"/>
  <c r="S758" i="4"/>
  <c r="T758" i="4"/>
  <c r="U758" i="4"/>
  <c r="V758" i="4"/>
  <c r="W758" i="4"/>
  <c r="X758" i="4"/>
  <c r="A759" i="4"/>
  <c r="B759" i="4"/>
  <c r="C759" i="4"/>
  <c r="Y759" i="4" s="1"/>
  <c r="D759" i="4"/>
  <c r="E759" i="4"/>
  <c r="F759" i="4"/>
  <c r="G759" i="4"/>
  <c r="H759" i="4"/>
  <c r="I759" i="4"/>
  <c r="J759" i="4"/>
  <c r="K759" i="4"/>
  <c r="L759" i="4"/>
  <c r="M759" i="4"/>
  <c r="N759" i="4"/>
  <c r="O759" i="4"/>
  <c r="P759" i="4"/>
  <c r="Q759" i="4"/>
  <c r="R759" i="4"/>
  <c r="S759" i="4"/>
  <c r="T759" i="4"/>
  <c r="U759" i="4"/>
  <c r="V759" i="4"/>
  <c r="W759" i="4"/>
  <c r="X759" i="4"/>
  <c r="A760" i="4"/>
  <c r="B760" i="4"/>
  <c r="C760" i="4"/>
  <c r="Y760" i="4" s="1"/>
  <c r="D760" i="4"/>
  <c r="E760" i="4"/>
  <c r="F760" i="4"/>
  <c r="G760" i="4"/>
  <c r="H760" i="4"/>
  <c r="I760" i="4"/>
  <c r="J760" i="4"/>
  <c r="K760" i="4"/>
  <c r="L760" i="4"/>
  <c r="M760" i="4"/>
  <c r="N760" i="4"/>
  <c r="O760" i="4"/>
  <c r="P760" i="4"/>
  <c r="Q760" i="4"/>
  <c r="R760" i="4"/>
  <c r="S760" i="4"/>
  <c r="T760" i="4"/>
  <c r="U760" i="4"/>
  <c r="V760" i="4"/>
  <c r="W760" i="4"/>
  <c r="X760" i="4"/>
  <c r="A761" i="4"/>
  <c r="B761" i="4"/>
  <c r="C761" i="4"/>
  <c r="D761" i="4"/>
  <c r="E761" i="4"/>
  <c r="F761" i="4"/>
  <c r="G761" i="4"/>
  <c r="H761" i="4"/>
  <c r="I761" i="4"/>
  <c r="J761" i="4"/>
  <c r="K761" i="4"/>
  <c r="L761" i="4"/>
  <c r="M761" i="4"/>
  <c r="N761" i="4"/>
  <c r="O761" i="4"/>
  <c r="P761" i="4"/>
  <c r="Q761" i="4"/>
  <c r="R761" i="4"/>
  <c r="S761" i="4"/>
  <c r="T761" i="4"/>
  <c r="U761" i="4"/>
  <c r="V761" i="4"/>
  <c r="W761" i="4"/>
  <c r="X761" i="4"/>
  <c r="Y761" i="4"/>
  <c r="A762" i="4"/>
  <c r="B762" i="4"/>
  <c r="C762" i="4"/>
  <c r="Y762" i="4" s="1"/>
  <c r="D762" i="4"/>
  <c r="E762" i="4"/>
  <c r="F762" i="4"/>
  <c r="G762" i="4"/>
  <c r="H762" i="4"/>
  <c r="I762" i="4"/>
  <c r="J762" i="4"/>
  <c r="K762" i="4"/>
  <c r="L762" i="4"/>
  <c r="M762" i="4"/>
  <c r="N762" i="4"/>
  <c r="O762" i="4"/>
  <c r="P762" i="4"/>
  <c r="Q762" i="4"/>
  <c r="R762" i="4"/>
  <c r="S762" i="4"/>
  <c r="T762" i="4"/>
  <c r="U762" i="4"/>
  <c r="V762" i="4"/>
  <c r="W762" i="4"/>
  <c r="X762" i="4"/>
  <c r="A763" i="4"/>
  <c r="B763" i="4"/>
  <c r="C763" i="4"/>
  <c r="Y763" i="4" s="1"/>
  <c r="D763" i="4"/>
  <c r="E763" i="4"/>
  <c r="F763" i="4"/>
  <c r="G763" i="4"/>
  <c r="H763" i="4"/>
  <c r="I763" i="4"/>
  <c r="J763" i="4"/>
  <c r="K763" i="4"/>
  <c r="L763" i="4"/>
  <c r="M763" i="4"/>
  <c r="N763" i="4"/>
  <c r="O763" i="4"/>
  <c r="P763" i="4"/>
  <c r="Q763" i="4"/>
  <c r="R763" i="4"/>
  <c r="S763" i="4"/>
  <c r="T763" i="4"/>
  <c r="U763" i="4"/>
  <c r="V763" i="4"/>
  <c r="W763" i="4"/>
  <c r="X763" i="4"/>
  <c r="A764" i="4"/>
  <c r="B764" i="4"/>
  <c r="C764" i="4"/>
  <c r="Y764" i="4" s="1"/>
  <c r="D764" i="4"/>
  <c r="E764" i="4"/>
  <c r="F764" i="4"/>
  <c r="G764" i="4"/>
  <c r="H764" i="4"/>
  <c r="I764" i="4"/>
  <c r="J764" i="4"/>
  <c r="K764" i="4"/>
  <c r="L764" i="4"/>
  <c r="M764" i="4"/>
  <c r="N764" i="4"/>
  <c r="O764" i="4"/>
  <c r="P764" i="4"/>
  <c r="Q764" i="4"/>
  <c r="R764" i="4"/>
  <c r="S764" i="4"/>
  <c r="T764" i="4"/>
  <c r="U764" i="4"/>
  <c r="V764" i="4"/>
  <c r="W764" i="4"/>
  <c r="X764" i="4"/>
  <c r="A765" i="4"/>
  <c r="B765" i="4"/>
  <c r="C765" i="4"/>
  <c r="Y765" i="4" s="1"/>
  <c r="D765" i="4"/>
  <c r="E765" i="4"/>
  <c r="F765" i="4"/>
  <c r="G765" i="4"/>
  <c r="H765" i="4"/>
  <c r="I765" i="4"/>
  <c r="J765" i="4"/>
  <c r="K765" i="4"/>
  <c r="L765" i="4"/>
  <c r="M765" i="4"/>
  <c r="N765" i="4"/>
  <c r="O765" i="4"/>
  <c r="P765" i="4"/>
  <c r="Q765" i="4"/>
  <c r="R765" i="4"/>
  <c r="S765" i="4"/>
  <c r="T765" i="4"/>
  <c r="U765" i="4"/>
  <c r="V765" i="4"/>
  <c r="W765" i="4"/>
  <c r="X765" i="4"/>
  <c r="A766" i="4"/>
  <c r="B766" i="4"/>
  <c r="C766" i="4"/>
  <c r="Y766" i="4" s="1"/>
  <c r="D766" i="4"/>
  <c r="E766" i="4"/>
  <c r="F766" i="4"/>
  <c r="G766" i="4"/>
  <c r="H766" i="4"/>
  <c r="I766" i="4"/>
  <c r="J766" i="4"/>
  <c r="K766" i="4"/>
  <c r="L766" i="4"/>
  <c r="M766" i="4"/>
  <c r="N766" i="4"/>
  <c r="O766" i="4"/>
  <c r="P766" i="4"/>
  <c r="Q766" i="4"/>
  <c r="R766" i="4"/>
  <c r="S766" i="4"/>
  <c r="T766" i="4"/>
  <c r="U766" i="4"/>
  <c r="V766" i="4"/>
  <c r="W766" i="4"/>
  <c r="X766" i="4"/>
  <c r="A767" i="4"/>
  <c r="B767" i="4"/>
  <c r="C767" i="4"/>
  <c r="Y767" i="4" s="1"/>
  <c r="D767" i="4"/>
  <c r="E767" i="4"/>
  <c r="F767" i="4"/>
  <c r="G767" i="4"/>
  <c r="H767" i="4"/>
  <c r="I767" i="4"/>
  <c r="J767" i="4"/>
  <c r="K767" i="4"/>
  <c r="L767" i="4"/>
  <c r="M767" i="4"/>
  <c r="N767" i="4"/>
  <c r="O767" i="4"/>
  <c r="P767" i="4"/>
  <c r="Q767" i="4"/>
  <c r="R767" i="4"/>
  <c r="S767" i="4"/>
  <c r="T767" i="4"/>
  <c r="U767" i="4"/>
  <c r="V767" i="4"/>
  <c r="W767" i="4"/>
  <c r="X767" i="4"/>
  <c r="A768" i="4"/>
  <c r="B768" i="4"/>
  <c r="C768" i="4"/>
  <c r="D768" i="4"/>
  <c r="E768" i="4"/>
  <c r="F768" i="4"/>
  <c r="G768" i="4"/>
  <c r="H768" i="4"/>
  <c r="I768" i="4"/>
  <c r="J768" i="4"/>
  <c r="K768" i="4"/>
  <c r="L768" i="4"/>
  <c r="M768" i="4"/>
  <c r="N768" i="4"/>
  <c r="O768" i="4"/>
  <c r="P768" i="4"/>
  <c r="Q768" i="4"/>
  <c r="R768" i="4"/>
  <c r="S768" i="4"/>
  <c r="T768" i="4"/>
  <c r="U768" i="4"/>
  <c r="V768" i="4"/>
  <c r="W768" i="4"/>
  <c r="X768" i="4"/>
  <c r="Y768" i="4"/>
  <c r="A769" i="4"/>
  <c r="B769" i="4"/>
  <c r="C769" i="4"/>
  <c r="Y769" i="4" s="1"/>
  <c r="D769" i="4"/>
  <c r="E769" i="4"/>
  <c r="F769" i="4"/>
  <c r="G769" i="4"/>
  <c r="H769" i="4"/>
  <c r="I769" i="4"/>
  <c r="J769" i="4"/>
  <c r="K769" i="4"/>
  <c r="L769" i="4"/>
  <c r="M769" i="4"/>
  <c r="N769" i="4"/>
  <c r="O769" i="4"/>
  <c r="P769" i="4"/>
  <c r="Q769" i="4"/>
  <c r="R769" i="4"/>
  <c r="S769" i="4"/>
  <c r="T769" i="4"/>
  <c r="U769" i="4"/>
  <c r="V769" i="4"/>
  <c r="W769" i="4"/>
  <c r="X769" i="4"/>
  <c r="A770" i="4"/>
  <c r="B770" i="4"/>
  <c r="C770" i="4"/>
  <c r="Y770" i="4" s="1"/>
  <c r="D770" i="4"/>
  <c r="E770" i="4"/>
  <c r="F770" i="4"/>
  <c r="G770" i="4"/>
  <c r="H770" i="4"/>
  <c r="I770" i="4"/>
  <c r="J770" i="4"/>
  <c r="K770" i="4"/>
  <c r="L770" i="4"/>
  <c r="M770" i="4"/>
  <c r="N770" i="4"/>
  <c r="O770" i="4"/>
  <c r="P770" i="4"/>
  <c r="Q770" i="4"/>
  <c r="R770" i="4"/>
  <c r="S770" i="4"/>
  <c r="T770" i="4"/>
  <c r="U770" i="4"/>
  <c r="V770" i="4"/>
  <c r="W770" i="4"/>
  <c r="X770" i="4"/>
  <c r="A771" i="4"/>
  <c r="B771" i="4"/>
  <c r="C771" i="4"/>
  <c r="Y771" i="4" s="1"/>
  <c r="D771" i="4"/>
  <c r="E771" i="4"/>
  <c r="F771" i="4"/>
  <c r="G771" i="4"/>
  <c r="H771" i="4"/>
  <c r="I771" i="4"/>
  <c r="J771" i="4"/>
  <c r="K771" i="4"/>
  <c r="L771" i="4"/>
  <c r="M771" i="4"/>
  <c r="N771" i="4"/>
  <c r="O771" i="4"/>
  <c r="P771" i="4"/>
  <c r="Q771" i="4"/>
  <c r="R771" i="4"/>
  <c r="S771" i="4"/>
  <c r="T771" i="4"/>
  <c r="U771" i="4"/>
  <c r="V771" i="4"/>
  <c r="W771" i="4"/>
  <c r="X771" i="4"/>
  <c r="A772" i="4"/>
  <c r="B772" i="4"/>
  <c r="C772" i="4"/>
  <c r="Y772" i="4" s="1"/>
  <c r="D772" i="4"/>
  <c r="E772" i="4"/>
  <c r="F772" i="4"/>
  <c r="G772" i="4"/>
  <c r="H772" i="4"/>
  <c r="I772" i="4"/>
  <c r="J772" i="4"/>
  <c r="K772" i="4"/>
  <c r="L772" i="4"/>
  <c r="M772" i="4"/>
  <c r="N772" i="4"/>
  <c r="O772" i="4"/>
  <c r="P772" i="4"/>
  <c r="Q772" i="4"/>
  <c r="R772" i="4"/>
  <c r="S772" i="4"/>
  <c r="T772" i="4"/>
  <c r="U772" i="4"/>
  <c r="V772" i="4"/>
  <c r="W772" i="4"/>
  <c r="X772" i="4"/>
  <c r="A773" i="4"/>
  <c r="B773" i="4"/>
  <c r="C773" i="4"/>
  <c r="Y773" i="4" s="1"/>
  <c r="D773" i="4"/>
  <c r="E773" i="4"/>
  <c r="F773" i="4"/>
  <c r="G773" i="4"/>
  <c r="H773" i="4"/>
  <c r="I773" i="4"/>
  <c r="J773" i="4"/>
  <c r="K773" i="4"/>
  <c r="L773" i="4"/>
  <c r="M773" i="4"/>
  <c r="N773" i="4"/>
  <c r="O773" i="4"/>
  <c r="P773" i="4"/>
  <c r="Q773" i="4"/>
  <c r="R773" i="4"/>
  <c r="S773" i="4"/>
  <c r="T773" i="4"/>
  <c r="U773" i="4"/>
  <c r="V773" i="4"/>
  <c r="W773" i="4"/>
  <c r="X773" i="4"/>
  <c r="A774" i="4"/>
  <c r="B774" i="4"/>
  <c r="C774" i="4"/>
  <c r="Y774" i="4" s="1"/>
  <c r="D774" i="4"/>
  <c r="E774" i="4"/>
  <c r="F774" i="4"/>
  <c r="G774" i="4"/>
  <c r="H774" i="4"/>
  <c r="I774" i="4"/>
  <c r="J774" i="4"/>
  <c r="K774" i="4"/>
  <c r="L774" i="4"/>
  <c r="M774" i="4"/>
  <c r="N774" i="4"/>
  <c r="O774" i="4"/>
  <c r="P774" i="4"/>
  <c r="Q774" i="4"/>
  <c r="R774" i="4"/>
  <c r="S774" i="4"/>
  <c r="T774" i="4"/>
  <c r="U774" i="4"/>
  <c r="V774" i="4"/>
  <c r="W774" i="4"/>
  <c r="X774" i="4"/>
  <c r="A775" i="4"/>
  <c r="B775" i="4"/>
  <c r="C775" i="4"/>
  <c r="Y775" i="4" s="1"/>
  <c r="D775" i="4"/>
  <c r="E775" i="4"/>
  <c r="F775" i="4"/>
  <c r="G775" i="4"/>
  <c r="H775" i="4"/>
  <c r="I775" i="4"/>
  <c r="J775" i="4"/>
  <c r="K775" i="4"/>
  <c r="L775" i="4"/>
  <c r="M775" i="4"/>
  <c r="N775" i="4"/>
  <c r="O775" i="4"/>
  <c r="P775" i="4"/>
  <c r="Q775" i="4"/>
  <c r="R775" i="4"/>
  <c r="S775" i="4"/>
  <c r="T775" i="4"/>
  <c r="U775" i="4"/>
  <c r="V775" i="4"/>
  <c r="W775" i="4"/>
  <c r="X775" i="4"/>
  <c r="A776" i="4"/>
  <c r="B776" i="4"/>
  <c r="C776" i="4"/>
  <c r="Y776" i="4" s="1"/>
  <c r="D776" i="4"/>
  <c r="E776" i="4"/>
  <c r="F776" i="4"/>
  <c r="G776" i="4"/>
  <c r="H776" i="4"/>
  <c r="I776" i="4"/>
  <c r="J776" i="4"/>
  <c r="K776" i="4"/>
  <c r="L776" i="4"/>
  <c r="M776" i="4"/>
  <c r="N776" i="4"/>
  <c r="O776" i="4"/>
  <c r="P776" i="4"/>
  <c r="Q776" i="4"/>
  <c r="R776" i="4"/>
  <c r="S776" i="4"/>
  <c r="T776" i="4"/>
  <c r="U776" i="4"/>
  <c r="V776" i="4"/>
  <c r="W776" i="4"/>
  <c r="X776" i="4"/>
  <c r="A777" i="4"/>
  <c r="B777" i="4"/>
  <c r="C777" i="4"/>
  <c r="Y777" i="4" s="1"/>
  <c r="D777" i="4"/>
  <c r="E777" i="4"/>
  <c r="F777" i="4"/>
  <c r="G777" i="4"/>
  <c r="H777" i="4"/>
  <c r="I777" i="4"/>
  <c r="J777" i="4"/>
  <c r="K777" i="4"/>
  <c r="L777" i="4"/>
  <c r="M777" i="4"/>
  <c r="N777" i="4"/>
  <c r="O777" i="4"/>
  <c r="P777" i="4"/>
  <c r="Q777" i="4"/>
  <c r="R777" i="4"/>
  <c r="S777" i="4"/>
  <c r="T777" i="4"/>
  <c r="U777" i="4"/>
  <c r="V777" i="4"/>
  <c r="W777" i="4"/>
  <c r="X777" i="4"/>
  <c r="A778" i="4"/>
  <c r="B778" i="4"/>
  <c r="C778" i="4"/>
  <c r="Y778" i="4" s="1"/>
  <c r="D778" i="4"/>
  <c r="E778" i="4"/>
  <c r="F778" i="4"/>
  <c r="G778" i="4"/>
  <c r="H778" i="4"/>
  <c r="I778" i="4"/>
  <c r="J778" i="4"/>
  <c r="K778" i="4"/>
  <c r="L778" i="4"/>
  <c r="M778" i="4"/>
  <c r="N778" i="4"/>
  <c r="O778" i="4"/>
  <c r="P778" i="4"/>
  <c r="Q778" i="4"/>
  <c r="R778" i="4"/>
  <c r="S778" i="4"/>
  <c r="T778" i="4"/>
  <c r="U778" i="4"/>
  <c r="V778" i="4"/>
  <c r="W778" i="4"/>
  <c r="X778" i="4"/>
  <c r="A779" i="4"/>
  <c r="B779" i="4"/>
  <c r="C779" i="4"/>
  <c r="Y779" i="4" s="1"/>
  <c r="D779" i="4"/>
  <c r="E779" i="4"/>
  <c r="F779" i="4"/>
  <c r="G779" i="4"/>
  <c r="H779" i="4"/>
  <c r="I779" i="4"/>
  <c r="J779" i="4"/>
  <c r="K779" i="4"/>
  <c r="L779" i="4"/>
  <c r="M779" i="4"/>
  <c r="N779" i="4"/>
  <c r="O779" i="4"/>
  <c r="P779" i="4"/>
  <c r="Q779" i="4"/>
  <c r="R779" i="4"/>
  <c r="S779" i="4"/>
  <c r="T779" i="4"/>
  <c r="U779" i="4"/>
  <c r="V779" i="4"/>
  <c r="W779" i="4"/>
  <c r="X779" i="4"/>
  <c r="A780" i="4"/>
  <c r="B780" i="4"/>
  <c r="C780" i="4"/>
  <c r="D780" i="4"/>
  <c r="E780" i="4"/>
  <c r="F780" i="4"/>
  <c r="G780" i="4"/>
  <c r="H780" i="4"/>
  <c r="I780" i="4"/>
  <c r="J780" i="4"/>
  <c r="K780" i="4"/>
  <c r="L780" i="4"/>
  <c r="M780" i="4"/>
  <c r="N780" i="4"/>
  <c r="O780" i="4"/>
  <c r="P780" i="4"/>
  <c r="Q780" i="4"/>
  <c r="R780" i="4"/>
  <c r="S780" i="4"/>
  <c r="T780" i="4"/>
  <c r="U780" i="4"/>
  <c r="V780" i="4"/>
  <c r="W780" i="4"/>
  <c r="X780" i="4"/>
  <c r="Y780" i="4"/>
  <c r="A781" i="4"/>
  <c r="B781" i="4"/>
  <c r="C781" i="4"/>
  <c r="Y781" i="4" s="1"/>
  <c r="D781" i="4"/>
  <c r="E781" i="4"/>
  <c r="F781" i="4"/>
  <c r="G781" i="4"/>
  <c r="H781" i="4"/>
  <c r="I781" i="4"/>
  <c r="J781" i="4"/>
  <c r="K781" i="4"/>
  <c r="L781" i="4"/>
  <c r="M781" i="4"/>
  <c r="N781" i="4"/>
  <c r="O781" i="4"/>
  <c r="P781" i="4"/>
  <c r="Q781" i="4"/>
  <c r="R781" i="4"/>
  <c r="S781" i="4"/>
  <c r="T781" i="4"/>
  <c r="U781" i="4"/>
  <c r="V781" i="4"/>
  <c r="W781" i="4"/>
  <c r="X781" i="4"/>
  <c r="A782" i="4"/>
  <c r="B782" i="4"/>
  <c r="C782" i="4"/>
  <c r="Y782" i="4" s="1"/>
  <c r="D782" i="4"/>
  <c r="E782" i="4"/>
  <c r="F782" i="4"/>
  <c r="G782" i="4"/>
  <c r="H782" i="4"/>
  <c r="I782" i="4"/>
  <c r="J782" i="4"/>
  <c r="K782" i="4"/>
  <c r="L782" i="4"/>
  <c r="M782" i="4"/>
  <c r="N782" i="4"/>
  <c r="O782" i="4"/>
  <c r="P782" i="4"/>
  <c r="Q782" i="4"/>
  <c r="R782" i="4"/>
  <c r="S782" i="4"/>
  <c r="T782" i="4"/>
  <c r="U782" i="4"/>
  <c r="V782" i="4"/>
  <c r="W782" i="4"/>
  <c r="X782" i="4"/>
  <c r="A783" i="4"/>
  <c r="B783" i="4"/>
  <c r="C783" i="4"/>
  <c r="Y783" i="4" s="1"/>
  <c r="D783" i="4"/>
  <c r="E783" i="4"/>
  <c r="F783" i="4"/>
  <c r="G783" i="4"/>
  <c r="H783" i="4"/>
  <c r="I783" i="4"/>
  <c r="J783" i="4"/>
  <c r="K783" i="4"/>
  <c r="L783" i="4"/>
  <c r="M783" i="4"/>
  <c r="N783" i="4"/>
  <c r="O783" i="4"/>
  <c r="P783" i="4"/>
  <c r="Q783" i="4"/>
  <c r="R783" i="4"/>
  <c r="S783" i="4"/>
  <c r="T783" i="4"/>
  <c r="U783" i="4"/>
  <c r="V783" i="4"/>
  <c r="W783" i="4"/>
  <c r="X783" i="4"/>
  <c r="A784" i="4"/>
  <c r="B784" i="4"/>
  <c r="C784" i="4"/>
  <c r="Y784" i="4" s="1"/>
  <c r="D784" i="4"/>
  <c r="E784" i="4"/>
  <c r="F784" i="4"/>
  <c r="G784" i="4"/>
  <c r="H784" i="4"/>
  <c r="I784" i="4"/>
  <c r="J784" i="4"/>
  <c r="K784" i="4"/>
  <c r="L784" i="4"/>
  <c r="M784" i="4"/>
  <c r="N784" i="4"/>
  <c r="O784" i="4"/>
  <c r="P784" i="4"/>
  <c r="Q784" i="4"/>
  <c r="R784" i="4"/>
  <c r="S784" i="4"/>
  <c r="T784" i="4"/>
  <c r="U784" i="4"/>
  <c r="V784" i="4"/>
  <c r="W784" i="4"/>
  <c r="X784" i="4"/>
  <c r="A785" i="4"/>
  <c r="B785" i="4"/>
  <c r="C785" i="4"/>
  <c r="D785" i="4"/>
  <c r="E785" i="4"/>
  <c r="F785" i="4"/>
  <c r="G785" i="4"/>
  <c r="H785" i="4"/>
  <c r="I785" i="4"/>
  <c r="J785" i="4"/>
  <c r="K785" i="4"/>
  <c r="L785" i="4"/>
  <c r="M785" i="4"/>
  <c r="N785" i="4"/>
  <c r="O785" i="4"/>
  <c r="P785" i="4"/>
  <c r="Q785" i="4"/>
  <c r="R785" i="4"/>
  <c r="S785" i="4"/>
  <c r="T785" i="4"/>
  <c r="U785" i="4"/>
  <c r="V785" i="4"/>
  <c r="W785" i="4"/>
  <c r="X785" i="4"/>
  <c r="Y785" i="4"/>
  <c r="A786" i="4"/>
  <c r="B786" i="4"/>
  <c r="C786" i="4"/>
  <c r="Y786" i="4" s="1"/>
  <c r="D786" i="4"/>
  <c r="E786" i="4"/>
  <c r="F786" i="4"/>
  <c r="G786" i="4"/>
  <c r="H786" i="4"/>
  <c r="I786" i="4"/>
  <c r="J786" i="4"/>
  <c r="K786" i="4"/>
  <c r="L786" i="4"/>
  <c r="M786" i="4"/>
  <c r="N786" i="4"/>
  <c r="O786" i="4"/>
  <c r="P786" i="4"/>
  <c r="Q786" i="4"/>
  <c r="R786" i="4"/>
  <c r="S786" i="4"/>
  <c r="T786" i="4"/>
  <c r="U786" i="4"/>
  <c r="V786" i="4"/>
  <c r="W786" i="4"/>
  <c r="X786" i="4"/>
  <c r="A787" i="4"/>
  <c r="B787" i="4"/>
  <c r="C787" i="4"/>
  <c r="Y787" i="4" s="1"/>
  <c r="D787" i="4"/>
  <c r="E787" i="4"/>
  <c r="F787" i="4"/>
  <c r="G787" i="4"/>
  <c r="H787" i="4"/>
  <c r="I787" i="4"/>
  <c r="J787" i="4"/>
  <c r="K787" i="4"/>
  <c r="L787" i="4"/>
  <c r="M787" i="4"/>
  <c r="N787" i="4"/>
  <c r="O787" i="4"/>
  <c r="P787" i="4"/>
  <c r="Q787" i="4"/>
  <c r="R787" i="4"/>
  <c r="S787" i="4"/>
  <c r="T787" i="4"/>
  <c r="U787" i="4"/>
  <c r="V787" i="4"/>
  <c r="W787" i="4"/>
  <c r="X787" i="4"/>
  <c r="A788" i="4"/>
  <c r="B788" i="4"/>
  <c r="C788" i="4"/>
  <c r="Y788" i="4" s="1"/>
  <c r="D788" i="4"/>
  <c r="E788" i="4"/>
  <c r="F788" i="4"/>
  <c r="G788" i="4"/>
  <c r="H788" i="4"/>
  <c r="I788" i="4"/>
  <c r="J788" i="4"/>
  <c r="K788" i="4"/>
  <c r="L788" i="4"/>
  <c r="M788" i="4"/>
  <c r="N788" i="4"/>
  <c r="O788" i="4"/>
  <c r="P788" i="4"/>
  <c r="Q788" i="4"/>
  <c r="R788" i="4"/>
  <c r="S788" i="4"/>
  <c r="T788" i="4"/>
  <c r="U788" i="4"/>
  <c r="V788" i="4"/>
  <c r="W788" i="4"/>
  <c r="X788" i="4"/>
  <c r="A789" i="4"/>
  <c r="B789" i="4"/>
  <c r="C789" i="4"/>
  <c r="Y789" i="4" s="1"/>
  <c r="D789" i="4"/>
  <c r="E789" i="4"/>
  <c r="F789" i="4"/>
  <c r="G789" i="4"/>
  <c r="H789" i="4"/>
  <c r="I789" i="4"/>
  <c r="J789" i="4"/>
  <c r="K789" i="4"/>
  <c r="L789" i="4"/>
  <c r="M789" i="4"/>
  <c r="N789" i="4"/>
  <c r="O789" i="4"/>
  <c r="P789" i="4"/>
  <c r="Q789" i="4"/>
  <c r="R789" i="4"/>
  <c r="S789" i="4"/>
  <c r="T789" i="4"/>
  <c r="U789" i="4"/>
  <c r="V789" i="4"/>
  <c r="W789" i="4"/>
  <c r="X789" i="4"/>
  <c r="A790" i="4"/>
  <c r="B790" i="4"/>
  <c r="C790" i="4"/>
  <c r="Y790" i="4" s="1"/>
  <c r="D790" i="4"/>
  <c r="E790" i="4"/>
  <c r="F790" i="4"/>
  <c r="G790" i="4"/>
  <c r="H790" i="4"/>
  <c r="I790" i="4"/>
  <c r="J790" i="4"/>
  <c r="K790" i="4"/>
  <c r="L790" i="4"/>
  <c r="M790" i="4"/>
  <c r="N790" i="4"/>
  <c r="O790" i="4"/>
  <c r="P790" i="4"/>
  <c r="Q790" i="4"/>
  <c r="R790" i="4"/>
  <c r="S790" i="4"/>
  <c r="T790" i="4"/>
  <c r="U790" i="4"/>
  <c r="V790" i="4"/>
  <c r="W790" i="4"/>
  <c r="X790" i="4"/>
  <c r="A791" i="4"/>
  <c r="B791" i="4"/>
  <c r="C791" i="4"/>
  <c r="Y791" i="4" s="1"/>
  <c r="D791" i="4"/>
  <c r="E791" i="4"/>
  <c r="F791" i="4"/>
  <c r="G791" i="4"/>
  <c r="H791" i="4"/>
  <c r="I791" i="4"/>
  <c r="J791" i="4"/>
  <c r="K791" i="4"/>
  <c r="L791" i="4"/>
  <c r="M791" i="4"/>
  <c r="N791" i="4"/>
  <c r="O791" i="4"/>
  <c r="P791" i="4"/>
  <c r="Q791" i="4"/>
  <c r="R791" i="4"/>
  <c r="S791" i="4"/>
  <c r="T791" i="4"/>
  <c r="U791" i="4"/>
  <c r="V791" i="4"/>
  <c r="W791" i="4"/>
  <c r="X791" i="4"/>
  <c r="A792" i="4"/>
  <c r="B792" i="4"/>
  <c r="C792" i="4"/>
  <c r="Y792" i="4" s="1"/>
  <c r="D792" i="4"/>
  <c r="E792" i="4"/>
  <c r="F792" i="4"/>
  <c r="G792" i="4"/>
  <c r="H792" i="4"/>
  <c r="I792" i="4"/>
  <c r="J792" i="4"/>
  <c r="K792" i="4"/>
  <c r="L792" i="4"/>
  <c r="M792" i="4"/>
  <c r="N792" i="4"/>
  <c r="O792" i="4"/>
  <c r="P792" i="4"/>
  <c r="Q792" i="4"/>
  <c r="R792" i="4"/>
  <c r="S792" i="4"/>
  <c r="T792" i="4"/>
  <c r="U792" i="4"/>
  <c r="V792" i="4"/>
  <c r="W792" i="4"/>
  <c r="X792" i="4"/>
  <c r="A793" i="4"/>
  <c r="B793" i="4"/>
  <c r="C793" i="4"/>
  <c r="D793" i="4"/>
  <c r="E793" i="4"/>
  <c r="F793" i="4"/>
  <c r="G793" i="4"/>
  <c r="H793" i="4"/>
  <c r="I793" i="4"/>
  <c r="J793" i="4"/>
  <c r="K793" i="4"/>
  <c r="L793" i="4"/>
  <c r="M793" i="4"/>
  <c r="N793" i="4"/>
  <c r="O793" i="4"/>
  <c r="P793" i="4"/>
  <c r="Q793" i="4"/>
  <c r="R793" i="4"/>
  <c r="S793" i="4"/>
  <c r="T793" i="4"/>
  <c r="U793" i="4"/>
  <c r="V793" i="4"/>
  <c r="W793" i="4"/>
  <c r="X793" i="4"/>
  <c r="Y793" i="4"/>
  <c r="A794" i="4"/>
  <c r="B794" i="4"/>
  <c r="C794" i="4"/>
  <c r="Y794" i="4" s="1"/>
  <c r="D794" i="4"/>
  <c r="E794" i="4"/>
  <c r="F794" i="4"/>
  <c r="G794" i="4"/>
  <c r="H794" i="4"/>
  <c r="I794" i="4"/>
  <c r="J794" i="4"/>
  <c r="K794" i="4"/>
  <c r="L794" i="4"/>
  <c r="M794" i="4"/>
  <c r="N794" i="4"/>
  <c r="O794" i="4"/>
  <c r="P794" i="4"/>
  <c r="Q794" i="4"/>
  <c r="R794" i="4"/>
  <c r="S794" i="4"/>
  <c r="T794" i="4"/>
  <c r="U794" i="4"/>
  <c r="V794" i="4"/>
  <c r="W794" i="4"/>
  <c r="X794" i="4"/>
  <c r="A795" i="4"/>
  <c r="B795" i="4"/>
  <c r="C795" i="4"/>
  <c r="Y795" i="4" s="1"/>
  <c r="D795" i="4"/>
  <c r="E795" i="4"/>
  <c r="F795" i="4"/>
  <c r="G795" i="4"/>
  <c r="H795" i="4"/>
  <c r="I795" i="4"/>
  <c r="J795" i="4"/>
  <c r="K795" i="4"/>
  <c r="L795" i="4"/>
  <c r="M795" i="4"/>
  <c r="N795" i="4"/>
  <c r="O795" i="4"/>
  <c r="P795" i="4"/>
  <c r="Q795" i="4"/>
  <c r="R795" i="4"/>
  <c r="S795" i="4"/>
  <c r="T795" i="4"/>
  <c r="U795" i="4"/>
  <c r="V795" i="4"/>
  <c r="W795" i="4"/>
  <c r="X795" i="4"/>
  <c r="A796" i="4"/>
  <c r="B796" i="4"/>
  <c r="C796" i="4"/>
  <c r="Y796" i="4" s="1"/>
  <c r="D796" i="4"/>
  <c r="E796" i="4"/>
  <c r="F796" i="4"/>
  <c r="G796" i="4"/>
  <c r="H796" i="4"/>
  <c r="I796" i="4"/>
  <c r="J796" i="4"/>
  <c r="K796" i="4"/>
  <c r="L796" i="4"/>
  <c r="M796" i="4"/>
  <c r="N796" i="4"/>
  <c r="O796" i="4"/>
  <c r="P796" i="4"/>
  <c r="Q796" i="4"/>
  <c r="R796" i="4"/>
  <c r="S796" i="4"/>
  <c r="T796" i="4"/>
  <c r="U796" i="4"/>
  <c r="V796" i="4"/>
  <c r="W796" i="4"/>
  <c r="X796" i="4"/>
  <c r="A797" i="4"/>
  <c r="B797" i="4"/>
  <c r="C797" i="4"/>
  <c r="Y797" i="4" s="1"/>
  <c r="D797" i="4"/>
  <c r="E797" i="4"/>
  <c r="F797" i="4"/>
  <c r="G797" i="4"/>
  <c r="H797" i="4"/>
  <c r="I797" i="4"/>
  <c r="J797" i="4"/>
  <c r="K797" i="4"/>
  <c r="L797" i="4"/>
  <c r="M797" i="4"/>
  <c r="N797" i="4"/>
  <c r="O797" i="4"/>
  <c r="P797" i="4"/>
  <c r="Q797" i="4"/>
  <c r="R797" i="4"/>
  <c r="S797" i="4"/>
  <c r="T797" i="4"/>
  <c r="U797" i="4"/>
  <c r="V797" i="4"/>
  <c r="W797" i="4"/>
  <c r="X797" i="4"/>
  <c r="A798" i="4"/>
  <c r="B798" i="4"/>
  <c r="C798" i="4"/>
  <c r="Y798" i="4" s="1"/>
  <c r="D798" i="4"/>
  <c r="E798" i="4"/>
  <c r="F798" i="4"/>
  <c r="G798" i="4"/>
  <c r="H798" i="4"/>
  <c r="I798" i="4"/>
  <c r="J798" i="4"/>
  <c r="K798" i="4"/>
  <c r="L798" i="4"/>
  <c r="M798" i="4"/>
  <c r="N798" i="4"/>
  <c r="O798" i="4"/>
  <c r="P798" i="4"/>
  <c r="Q798" i="4"/>
  <c r="R798" i="4"/>
  <c r="S798" i="4"/>
  <c r="T798" i="4"/>
  <c r="U798" i="4"/>
  <c r="V798" i="4"/>
  <c r="W798" i="4"/>
  <c r="X798" i="4"/>
  <c r="A799" i="4"/>
  <c r="B799" i="4"/>
  <c r="C799" i="4"/>
  <c r="Y799" i="4" s="1"/>
  <c r="D799" i="4"/>
  <c r="E799" i="4"/>
  <c r="F799" i="4"/>
  <c r="G799" i="4"/>
  <c r="H799" i="4"/>
  <c r="I799" i="4"/>
  <c r="J799" i="4"/>
  <c r="K799" i="4"/>
  <c r="L799" i="4"/>
  <c r="M799" i="4"/>
  <c r="N799" i="4"/>
  <c r="O799" i="4"/>
  <c r="P799" i="4"/>
  <c r="Q799" i="4"/>
  <c r="R799" i="4"/>
  <c r="S799" i="4"/>
  <c r="T799" i="4"/>
  <c r="U799" i="4"/>
  <c r="V799" i="4"/>
  <c r="W799" i="4"/>
  <c r="X799" i="4"/>
  <c r="A800" i="4"/>
  <c r="B800" i="4"/>
  <c r="C800" i="4"/>
  <c r="D800" i="4"/>
  <c r="E800" i="4"/>
  <c r="F800" i="4"/>
  <c r="G800" i="4"/>
  <c r="H800" i="4"/>
  <c r="I800" i="4"/>
  <c r="J800" i="4"/>
  <c r="K800" i="4"/>
  <c r="L800" i="4"/>
  <c r="M800" i="4"/>
  <c r="N800" i="4"/>
  <c r="O800" i="4"/>
  <c r="P800" i="4"/>
  <c r="Q800" i="4"/>
  <c r="R800" i="4"/>
  <c r="S800" i="4"/>
  <c r="T800" i="4"/>
  <c r="U800" i="4"/>
  <c r="V800" i="4"/>
  <c r="W800" i="4"/>
  <c r="X800" i="4"/>
  <c r="Y800" i="4"/>
  <c r="A801" i="4"/>
  <c r="B801" i="4"/>
  <c r="C801" i="4"/>
  <c r="Y801" i="4" s="1"/>
  <c r="D801" i="4"/>
  <c r="E801" i="4"/>
  <c r="F801" i="4"/>
  <c r="G801" i="4"/>
  <c r="H801" i="4"/>
  <c r="I801" i="4"/>
  <c r="J801" i="4"/>
  <c r="K801" i="4"/>
  <c r="L801" i="4"/>
  <c r="M801" i="4"/>
  <c r="N801" i="4"/>
  <c r="O801" i="4"/>
  <c r="P801" i="4"/>
  <c r="Q801" i="4"/>
  <c r="R801" i="4"/>
  <c r="S801" i="4"/>
  <c r="T801" i="4"/>
  <c r="U801" i="4"/>
  <c r="V801" i="4"/>
  <c r="W801" i="4"/>
  <c r="X801" i="4"/>
  <c r="A802" i="4"/>
  <c r="B802" i="4"/>
  <c r="C802" i="4"/>
  <c r="Y802" i="4" s="1"/>
  <c r="D802" i="4"/>
  <c r="E802" i="4"/>
  <c r="F802" i="4"/>
  <c r="G802" i="4"/>
  <c r="H802" i="4"/>
  <c r="I802" i="4"/>
  <c r="J802" i="4"/>
  <c r="K802" i="4"/>
  <c r="L802" i="4"/>
  <c r="M802" i="4"/>
  <c r="N802" i="4"/>
  <c r="O802" i="4"/>
  <c r="P802" i="4"/>
  <c r="Q802" i="4"/>
  <c r="R802" i="4"/>
  <c r="S802" i="4"/>
  <c r="T802" i="4"/>
  <c r="U802" i="4"/>
  <c r="V802" i="4"/>
  <c r="W802" i="4"/>
  <c r="X802" i="4"/>
  <c r="A803" i="4"/>
  <c r="B803" i="4"/>
  <c r="C803" i="4"/>
  <c r="Y803" i="4" s="1"/>
  <c r="D803" i="4"/>
  <c r="E803" i="4"/>
  <c r="F803" i="4"/>
  <c r="G803" i="4"/>
  <c r="H803" i="4"/>
  <c r="I803" i="4"/>
  <c r="J803" i="4"/>
  <c r="K803" i="4"/>
  <c r="L803" i="4"/>
  <c r="M803" i="4"/>
  <c r="N803" i="4"/>
  <c r="O803" i="4"/>
  <c r="P803" i="4"/>
  <c r="Q803" i="4"/>
  <c r="R803" i="4"/>
  <c r="S803" i="4"/>
  <c r="T803" i="4"/>
  <c r="U803" i="4"/>
  <c r="V803" i="4"/>
  <c r="W803" i="4"/>
  <c r="X803" i="4"/>
  <c r="A804" i="4"/>
  <c r="B804" i="4"/>
  <c r="C804" i="4"/>
  <c r="Y804" i="4" s="1"/>
  <c r="D804" i="4"/>
  <c r="E804" i="4"/>
  <c r="F804" i="4"/>
  <c r="G804" i="4"/>
  <c r="H804" i="4"/>
  <c r="I804" i="4"/>
  <c r="J804" i="4"/>
  <c r="K804" i="4"/>
  <c r="L804" i="4"/>
  <c r="M804" i="4"/>
  <c r="N804" i="4"/>
  <c r="O804" i="4"/>
  <c r="P804" i="4"/>
  <c r="Q804" i="4"/>
  <c r="R804" i="4"/>
  <c r="S804" i="4"/>
  <c r="T804" i="4"/>
  <c r="U804" i="4"/>
  <c r="V804" i="4"/>
  <c r="W804" i="4"/>
  <c r="X804" i="4"/>
  <c r="A805" i="4"/>
  <c r="B805" i="4"/>
  <c r="C805" i="4"/>
  <c r="Y805" i="4" s="1"/>
  <c r="D805" i="4"/>
  <c r="E805" i="4"/>
  <c r="F805" i="4"/>
  <c r="G805" i="4"/>
  <c r="H805" i="4"/>
  <c r="I805" i="4"/>
  <c r="J805" i="4"/>
  <c r="K805" i="4"/>
  <c r="L805" i="4"/>
  <c r="M805" i="4"/>
  <c r="N805" i="4"/>
  <c r="O805" i="4"/>
  <c r="P805" i="4"/>
  <c r="Q805" i="4"/>
  <c r="R805" i="4"/>
  <c r="S805" i="4"/>
  <c r="T805" i="4"/>
  <c r="U805" i="4"/>
  <c r="V805" i="4"/>
  <c r="W805" i="4"/>
  <c r="X805" i="4"/>
  <c r="A806" i="4"/>
  <c r="B806" i="4"/>
  <c r="C806" i="4"/>
  <c r="Y806" i="4" s="1"/>
  <c r="D806" i="4"/>
  <c r="E806" i="4"/>
  <c r="F806" i="4"/>
  <c r="G806" i="4"/>
  <c r="H806" i="4"/>
  <c r="I806" i="4"/>
  <c r="J806" i="4"/>
  <c r="K806" i="4"/>
  <c r="L806" i="4"/>
  <c r="M806" i="4"/>
  <c r="N806" i="4"/>
  <c r="O806" i="4"/>
  <c r="P806" i="4"/>
  <c r="Q806" i="4"/>
  <c r="R806" i="4"/>
  <c r="S806" i="4"/>
  <c r="T806" i="4"/>
  <c r="U806" i="4"/>
  <c r="V806" i="4"/>
  <c r="W806" i="4"/>
  <c r="X806" i="4"/>
  <c r="A807" i="4"/>
  <c r="B807" i="4"/>
  <c r="C807" i="4"/>
  <c r="Y807" i="4" s="1"/>
  <c r="D807" i="4"/>
  <c r="E807" i="4"/>
  <c r="F807" i="4"/>
  <c r="G807" i="4"/>
  <c r="H807" i="4"/>
  <c r="I807" i="4"/>
  <c r="J807" i="4"/>
  <c r="K807" i="4"/>
  <c r="L807" i="4"/>
  <c r="M807" i="4"/>
  <c r="N807" i="4"/>
  <c r="O807" i="4"/>
  <c r="P807" i="4"/>
  <c r="Q807" i="4"/>
  <c r="R807" i="4"/>
  <c r="S807" i="4"/>
  <c r="T807" i="4"/>
  <c r="U807" i="4"/>
  <c r="V807" i="4"/>
  <c r="W807" i="4"/>
  <c r="X807" i="4"/>
  <c r="A808" i="4"/>
  <c r="B808" i="4"/>
  <c r="C808" i="4"/>
  <c r="Y808" i="4" s="1"/>
  <c r="D808" i="4"/>
  <c r="E808" i="4"/>
  <c r="F808" i="4"/>
  <c r="G808" i="4"/>
  <c r="H808" i="4"/>
  <c r="I808" i="4"/>
  <c r="J808" i="4"/>
  <c r="K808" i="4"/>
  <c r="L808" i="4"/>
  <c r="M808" i="4"/>
  <c r="N808" i="4"/>
  <c r="O808" i="4"/>
  <c r="P808" i="4"/>
  <c r="Q808" i="4"/>
  <c r="R808" i="4"/>
  <c r="S808" i="4"/>
  <c r="T808" i="4"/>
  <c r="U808" i="4"/>
  <c r="V808" i="4"/>
  <c r="W808" i="4"/>
  <c r="X808" i="4"/>
  <c r="A809" i="4"/>
  <c r="B809" i="4"/>
  <c r="C809" i="4"/>
  <c r="Y809" i="4" s="1"/>
  <c r="D809" i="4"/>
  <c r="E809" i="4"/>
  <c r="F809" i="4"/>
  <c r="G809" i="4"/>
  <c r="H809" i="4"/>
  <c r="I809" i="4"/>
  <c r="J809" i="4"/>
  <c r="K809" i="4"/>
  <c r="L809" i="4"/>
  <c r="M809" i="4"/>
  <c r="N809" i="4"/>
  <c r="O809" i="4"/>
  <c r="P809" i="4"/>
  <c r="Q809" i="4"/>
  <c r="R809" i="4"/>
  <c r="S809" i="4"/>
  <c r="T809" i="4"/>
  <c r="U809" i="4"/>
  <c r="V809" i="4"/>
  <c r="W809" i="4"/>
  <c r="X809" i="4"/>
  <c r="A810" i="4"/>
  <c r="B810" i="4"/>
  <c r="C810" i="4"/>
  <c r="Y810" i="4" s="1"/>
  <c r="D810" i="4"/>
  <c r="E810" i="4"/>
  <c r="F810" i="4"/>
  <c r="G810" i="4"/>
  <c r="H810" i="4"/>
  <c r="I810" i="4"/>
  <c r="J810" i="4"/>
  <c r="K810" i="4"/>
  <c r="L810" i="4"/>
  <c r="M810" i="4"/>
  <c r="N810" i="4"/>
  <c r="O810" i="4"/>
  <c r="P810" i="4"/>
  <c r="Q810" i="4"/>
  <c r="R810" i="4"/>
  <c r="S810" i="4"/>
  <c r="T810" i="4"/>
  <c r="U810" i="4"/>
  <c r="V810" i="4"/>
  <c r="W810" i="4"/>
  <c r="X810" i="4"/>
  <c r="A811" i="4"/>
  <c r="B811" i="4"/>
  <c r="C811" i="4"/>
  <c r="Y811" i="4" s="1"/>
  <c r="D811" i="4"/>
  <c r="E811" i="4"/>
  <c r="F811" i="4"/>
  <c r="G811" i="4"/>
  <c r="H811" i="4"/>
  <c r="I811" i="4"/>
  <c r="J811" i="4"/>
  <c r="K811" i="4"/>
  <c r="L811" i="4"/>
  <c r="M811" i="4"/>
  <c r="N811" i="4"/>
  <c r="O811" i="4"/>
  <c r="P811" i="4"/>
  <c r="Q811" i="4"/>
  <c r="R811" i="4"/>
  <c r="S811" i="4"/>
  <c r="T811" i="4"/>
  <c r="U811" i="4"/>
  <c r="V811" i="4"/>
  <c r="W811" i="4"/>
  <c r="X811" i="4"/>
  <c r="A812" i="4"/>
  <c r="B812" i="4"/>
  <c r="C812" i="4"/>
  <c r="D812" i="4"/>
  <c r="E812" i="4"/>
  <c r="F812" i="4"/>
  <c r="G812" i="4"/>
  <c r="H812" i="4"/>
  <c r="I812" i="4"/>
  <c r="J812" i="4"/>
  <c r="K812" i="4"/>
  <c r="L812" i="4"/>
  <c r="M812" i="4"/>
  <c r="N812" i="4"/>
  <c r="O812" i="4"/>
  <c r="P812" i="4"/>
  <c r="Q812" i="4"/>
  <c r="R812" i="4"/>
  <c r="S812" i="4"/>
  <c r="T812" i="4"/>
  <c r="U812" i="4"/>
  <c r="V812" i="4"/>
  <c r="W812" i="4"/>
  <c r="X812" i="4"/>
  <c r="Y812" i="4"/>
  <c r="A813" i="4"/>
  <c r="B813" i="4"/>
  <c r="C813" i="4"/>
  <c r="Y813" i="4" s="1"/>
  <c r="D813" i="4"/>
  <c r="E813" i="4"/>
  <c r="F813" i="4"/>
  <c r="G813" i="4"/>
  <c r="H813" i="4"/>
  <c r="I813" i="4"/>
  <c r="J813" i="4"/>
  <c r="K813" i="4"/>
  <c r="L813" i="4"/>
  <c r="M813" i="4"/>
  <c r="N813" i="4"/>
  <c r="O813" i="4"/>
  <c r="P813" i="4"/>
  <c r="Q813" i="4"/>
  <c r="R813" i="4"/>
  <c r="S813" i="4"/>
  <c r="T813" i="4"/>
  <c r="U813" i="4"/>
  <c r="V813" i="4"/>
  <c r="W813" i="4"/>
  <c r="X813" i="4"/>
  <c r="A814" i="4"/>
  <c r="B814" i="4"/>
  <c r="C814" i="4"/>
  <c r="Y814" i="4" s="1"/>
  <c r="D814" i="4"/>
  <c r="E814" i="4"/>
  <c r="F814" i="4"/>
  <c r="G814" i="4"/>
  <c r="H814" i="4"/>
  <c r="I814" i="4"/>
  <c r="J814" i="4"/>
  <c r="K814" i="4"/>
  <c r="L814" i="4"/>
  <c r="M814" i="4"/>
  <c r="N814" i="4"/>
  <c r="O814" i="4"/>
  <c r="P814" i="4"/>
  <c r="Q814" i="4"/>
  <c r="R814" i="4"/>
  <c r="S814" i="4"/>
  <c r="T814" i="4"/>
  <c r="U814" i="4"/>
  <c r="V814" i="4"/>
  <c r="W814" i="4"/>
  <c r="X814" i="4"/>
  <c r="A815" i="4"/>
  <c r="B815" i="4"/>
  <c r="C815" i="4"/>
  <c r="Y815" i="4" s="1"/>
  <c r="D815" i="4"/>
  <c r="E815" i="4"/>
  <c r="F815" i="4"/>
  <c r="G815" i="4"/>
  <c r="H815" i="4"/>
  <c r="I815" i="4"/>
  <c r="J815" i="4"/>
  <c r="K815" i="4"/>
  <c r="L815" i="4"/>
  <c r="M815" i="4"/>
  <c r="N815" i="4"/>
  <c r="O815" i="4"/>
  <c r="P815" i="4"/>
  <c r="Q815" i="4"/>
  <c r="R815" i="4"/>
  <c r="S815" i="4"/>
  <c r="T815" i="4"/>
  <c r="U815" i="4"/>
  <c r="V815" i="4"/>
  <c r="W815" i="4"/>
  <c r="X815" i="4"/>
  <c r="A816" i="4"/>
  <c r="B816" i="4"/>
  <c r="C816" i="4"/>
  <c r="Y816" i="4" s="1"/>
  <c r="D816" i="4"/>
  <c r="E816" i="4"/>
  <c r="F816" i="4"/>
  <c r="G816" i="4"/>
  <c r="H816" i="4"/>
  <c r="I816" i="4"/>
  <c r="J816" i="4"/>
  <c r="K816" i="4"/>
  <c r="L816" i="4"/>
  <c r="M816" i="4"/>
  <c r="N816" i="4"/>
  <c r="O816" i="4"/>
  <c r="P816" i="4"/>
  <c r="Q816" i="4"/>
  <c r="R816" i="4"/>
  <c r="S816" i="4"/>
  <c r="T816" i="4"/>
  <c r="U816" i="4"/>
  <c r="V816" i="4"/>
  <c r="W816" i="4"/>
  <c r="X816" i="4"/>
  <c r="A817" i="4"/>
  <c r="B817" i="4"/>
  <c r="C817" i="4"/>
  <c r="Y817" i="4" s="1"/>
  <c r="D817" i="4"/>
  <c r="E817" i="4"/>
  <c r="F817" i="4"/>
  <c r="G817" i="4"/>
  <c r="H817" i="4"/>
  <c r="I817" i="4"/>
  <c r="J817" i="4"/>
  <c r="K817" i="4"/>
  <c r="L817" i="4"/>
  <c r="M817" i="4"/>
  <c r="N817" i="4"/>
  <c r="O817" i="4"/>
  <c r="P817" i="4"/>
  <c r="Q817" i="4"/>
  <c r="R817" i="4"/>
  <c r="S817" i="4"/>
  <c r="T817" i="4"/>
  <c r="U817" i="4"/>
  <c r="V817" i="4"/>
  <c r="W817" i="4"/>
  <c r="X817" i="4"/>
  <c r="A818" i="4"/>
  <c r="B818" i="4"/>
  <c r="C818" i="4"/>
  <c r="Y818" i="4" s="1"/>
  <c r="D818" i="4"/>
  <c r="E818" i="4"/>
  <c r="F818" i="4"/>
  <c r="G818" i="4"/>
  <c r="H818" i="4"/>
  <c r="I818" i="4"/>
  <c r="J818" i="4"/>
  <c r="K818" i="4"/>
  <c r="L818" i="4"/>
  <c r="M818" i="4"/>
  <c r="N818" i="4"/>
  <c r="O818" i="4"/>
  <c r="P818" i="4"/>
  <c r="Q818" i="4"/>
  <c r="R818" i="4"/>
  <c r="S818" i="4"/>
  <c r="T818" i="4"/>
  <c r="U818" i="4"/>
  <c r="V818" i="4"/>
  <c r="W818" i="4"/>
  <c r="X818" i="4"/>
  <c r="A819" i="4"/>
  <c r="B819" i="4"/>
  <c r="C819" i="4"/>
  <c r="Y819" i="4" s="1"/>
  <c r="D819" i="4"/>
  <c r="E819" i="4"/>
  <c r="F819" i="4"/>
  <c r="G819" i="4"/>
  <c r="H819" i="4"/>
  <c r="I819" i="4"/>
  <c r="J819" i="4"/>
  <c r="K819" i="4"/>
  <c r="L819" i="4"/>
  <c r="M819" i="4"/>
  <c r="N819" i="4"/>
  <c r="O819" i="4"/>
  <c r="P819" i="4"/>
  <c r="Q819" i="4"/>
  <c r="R819" i="4"/>
  <c r="S819" i="4"/>
  <c r="T819" i="4"/>
  <c r="U819" i="4"/>
  <c r="V819" i="4"/>
  <c r="W819" i="4"/>
  <c r="X819" i="4"/>
  <c r="A820" i="4"/>
  <c r="B820" i="4"/>
  <c r="C820" i="4"/>
  <c r="Y820" i="4" s="1"/>
  <c r="D820" i="4"/>
  <c r="E820" i="4"/>
  <c r="F820" i="4"/>
  <c r="G820" i="4"/>
  <c r="H820" i="4"/>
  <c r="I820" i="4"/>
  <c r="J820" i="4"/>
  <c r="K820" i="4"/>
  <c r="L820" i="4"/>
  <c r="M820" i="4"/>
  <c r="N820" i="4"/>
  <c r="O820" i="4"/>
  <c r="P820" i="4"/>
  <c r="Q820" i="4"/>
  <c r="R820" i="4"/>
  <c r="S820" i="4"/>
  <c r="T820" i="4"/>
  <c r="U820" i="4"/>
  <c r="V820" i="4"/>
  <c r="W820" i="4"/>
  <c r="X820" i="4"/>
  <c r="A821" i="4"/>
  <c r="B821" i="4"/>
  <c r="C821" i="4"/>
  <c r="Y821" i="4" s="1"/>
  <c r="D821" i="4"/>
  <c r="E821" i="4"/>
  <c r="F821" i="4"/>
  <c r="G821" i="4"/>
  <c r="H821" i="4"/>
  <c r="I821" i="4"/>
  <c r="J821" i="4"/>
  <c r="K821" i="4"/>
  <c r="L821" i="4"/>
  <c r="M821" i="4"/>
  <c r="N821" i="4"/>
  <c r="O821" i="4"/>
  <c r="P821" i="4"/>
  <c r="Q821" i="4"/>
  <c r="R821" i="4"/>
  <c r="S821" i="4"/>
  <c r="T821" i="4"/>
  <c r="U821" i="4"/>
  <c r="V821" i="4"/>
  <c r="W821" i="4"/>
  <c r="X821" i="4"/>
  <c r="A822" i="4"/>
  <c r="B822" i="4"/>
  <c r="C822" i="4"/>
  <c r="Y822" i="4" s="1"/>
  <c r="D822" i="4"/>
  <c r="E822" i="4"/>
  <c r="F822" i="4"/>
  <c r="G822" i="4"/>
  <c r="H822" i="4"/>
  <c r="I822" i="4"/>
  <c r="J822" i="4"/>
  <c r="K822" i="4"/>
  <c r="L822" i="4"/>
  <c r="M822" i="4"/>
  <c r="N822" i="4"/>
  <c r="O822" i="4"/>
  <c r="P822" i="4"/>
  <c r="Q822" i="4"/>
  <c r="R822" i="4"/>
  <c r="S822" i="4"/>
  <c r="T822" i="4"/>
  <c r="U822" i="4"/>
  <c r="V822" i="4"/>
  <c r="W822" i="4"/>
  <c r="X822" i="4"/>
  <c r="A823" i="4"/>
  <c r="B823" i="4"/>
  <c r="C823" i="4"/>
  <c r="Y823" i="4" s="1"/>
  <c r="D823" i="4"/>
  <c r="E823" i="4"/>
  <c r="F823" i="4"/>
  <c r="G823" i="4"/>
  <c r="H823" i="4"/>
  <c r="I823" i="4"/>
  <c r="J823" i="4"/>
  <c r="K823" i="4"/>
  <c r="L823" i="4"/>
  <c r="M823" i="4"/>
  <c r="N823" i="4"/>
  <c r="O823" i="4"/>
  <c r="P823" i="4"/>
  <c r="Q823" i="4"/>
  <c r="R823" i="4"/>
  <c r="S823" i="4"/>
  <c r="T823" i="4"/>
  <c r="U823" i="4"/>
  <c r="V823" i="4"/>
  <c r="W823" i="4"/>
  <c r="X823" i="4"/>
  <c r="A824" i="4"/>
  <c r="B824" i="4"/>
  <c r="C824" i="4"/>
  <c r="D824" i="4"/>
  <c r="E824" i="4"/>
  <c r="F824" i="4"/>
  <c r="G824" i="4"/>
  <c r="H824" i="4"/>
  <c r="I824" i="4"/>
  <c r="J824" i="4"/>
  <c r="K824" i="4"/>
  <c r="L824" i="4"/>
  <c r="M824" i="4"/>
  <c r="N824" i="4"/>
  <c r="O824" i="4"/>
  <c r="P824" i="4"/>
  <c r="Q824" i="4"/>
  <c r="R824" i="4"/>
  <c r="S824" i="4"/>
  <c r="T824" i="4"/>
  <c r="U824" i="4"/>
  <c r="V824" i="4"/>
  <c r="W824" i="4"/>
  <c r="X824" i="4"/>
  <c r="Y824" i="4"/>
  <c r="A825" i="4"/>
  <c r="B825" i="4"/>
  <c r="C825" i="4"/>
  <c r="D825" i="4"/>
  <c r="E825" i="4"/>
  <c r="F825" i="4"/>
  <c r="G825" i="4"/>
  <c r="H825" i="4"/>
  <c r="I825" i="4"/>
  <c r="J825" i="4"/>
  <c r="K825" i="4"/>
  <c r="L825" i="4"/>
  <c r="M825" i="4"/>
  <c r="N825" i="4"/>
  <c r="O825" i="4"/>
  <c r="P825" i="4"/>
  <c r="Q825" i="4"/>
  <c r="R825" i="4"/>
  <c r="S825" i="4"/>
  <c r="T825" i="4"/>
  <c r="U825" i="4"/>
  <c r="V825" i="4"/>
  <c r="W825" i="4"/>
  <c r="X825" i="4"/>
  <c r="Y825" i="4"/>
  <c r="A826" i="4"/>
  <c r="B826" i="4"/>
  <c r="C826" i="4"/>
  <c r="Y826" i="4" s="1"/>
  <c r="D826" i="4"/>
  <c r="E826" i="4"/>
  <c r="F826" i="4"/>
  <c r="G826" i="4"/>
  <c r="H826" i="4"/>
  <c r="I826" i="4"/>
  <c r="J826" i="4"/>
  <c r="K826" i="4"/>
  <c r="L826" i="4"/>
  <c r="M826" i="4"/>
  <c r="N826" i="4"/>
  <c r="O826" i="4"/>
  <c r="P826" i="4"/>
  <c r="Q826" i="4"/>
  <c r="R826" i="4"/>
  <c r="S826" i="4"/>
  <c r="T826" i="4"/>
  <c r="U826" i="4"/>
  <c r="V826" i="4"/>
  <c r="W826" i="4"/>
  <c r="X826" i="4"/>
  <c r="A827" i="4"/>
  <c r="B827" i="4"/>
  <c r="C827" i="4"/>
  <c r="Y827" i="4" s="1"/>
  <c r="D827" i="4"/>
  <c r="E827" i="4"/>
  <c r="F827" i="4"/>
  <c r="G827" i="4"/>
  <c r="H827" i="4"/>
  <c r="I827" i="4"/>
  <c r="J827" i="4"/>
  <c r="K827" i="4"/>
  <c r="L827" i="4"/>
  <c r="M827" i="4"/>
  <c r="N827" i="4"/>
  <c r="O827" i="4"/>
  <c r="P827" i="4"/>
  <c r="Q827" i="4"/>
  <c r="R827" i="4"/>
  <c r="S827" i="4"/>
  <c r="T827" i="4"/>
  <c r="U827" i="4"/>
  <c r="V827" i="4"/>
  <c r="W827" i="4"/>
  <c r="X827" i="4"/>
  <c r="A828" i="4"/>
  <c r="B828" i="4"/>
  <c r="C828" i="4"/>
  <c r="Y828" i="4" s="1"/>
  <c r="D828" i="4"/>
  <c r="E828" i="4"/>
  <c r="F828" i="4"/>
  <c r="G828" i="4"/>
  <c r="H828" i="4"/>
  <c r="I828" i="4"/>
  <c r="J828" i="4"/>
  <c r="K828" i="4"/>
  <c r="L828" i="4"/>
  <c r="M828" i="4"/>
  <c r="N828" i="4"/>
  <c r="O828" i="4"/>
  <c r="P828" i="4"/>
  <c r="Q828" i="4"/>
  <c r="R828" i="4"/>
  <c r="S828" i="4"/>
  <c r="T828" i="4"/>
  <c r="U828" i="4"/>
  <c r="V828" i="4"/>
  <c r="W828" i="4"/>
  <c r="X828" i="4"/>
  <c r="A829" i="4"/>
  <c r="B829" i="4"/>
  <c r="C829" i="4"/>
  <c r="Y829" i="4" s="1"/>
  <c r="D829" i="4"/>
  <c r="E829" i="4"/>
  <c r="F829" i="4"/>
  <c r="G829" i="4"/>
  <c r="H829" i="4"/>
  <c r="I829" i="4"/>
  <c r="J829" i="4"/>
  <c r="K829" i="4"/>
  <c r="L829" i="4"/>
  <c r="M829" i="4"/>
  <c r="N829" i="4"/>
  <c r="O829" i="4"/>
  <c r="P829" i="4"/>
  <c r="Q829" i="4"/>
  <c r="R829" i="4"/>
  <c r="S829" i="4"/>
  <c r="T829" i="4"/>
  <c r="U829" i="4"/>
  <c r="V829" i="4"/>
  <c r="W829" i="4"/>
  <c r="X829" i="4"/>
  <c r="A830" i="4"/>
  <c r="B830" i="4"/>
  <c r="C830" i="4"/>
  <c r="Y830" i="4" s="1"/>
  <c r="D830" i="4"/>
  <c r="E830" i="4"/>
  <c r="F830" i="4"/>
  <c r="G830" i="4"/>
  <c r="H830" i="4"/>
  <c r="I830" i="4"/>
  <c r="J830" i="4"/>
  <c r="K830" i="4"/>
  <c r="L830" i="4"/>
  <c r="M830" i="4"/>
  <c r="N830" i="4"/>
  <c r="O830" i="4"/>
  <c r="P830" i="4"/>
  <c r="Q830" i="4"/>
  <c r="R830" i="4"/>
  <c r="S830" i="4"/>
  <c r="T830" i="4"/>
  <c r="U830" i="4"/>
  <c r="V830" i="4"/>
  <c r="W830" i="4"/>
  <c r="X830" i="4"/>
  <c r="A831" i="4"/>
  <c r="B831" i="4"/>
  <c r="C831" i="4"/>
  <c r="Y831" i="4" s="1"/>
  <c r="D831" i="4"/>
  <c r="E831" i="4"/>
  <c r="F831" i="4"/>
  <c r="G831" i="4"/>
  <c r="H831" i="4"/>
  <c r="I831" i="4"/>
  <c r="J831" i="4"/>
  <c r="K831" i="4"/>
  <c r="L831" i="4"/>
  <c r="M831" i="4"/>
  <c r="N831" i="4"/>
  <c r="O831" i="4"/>
  <c r="P831" i="4"/>
  <c r="Q831" i="4"/>
  <c r="R831" i="4"/>
  <c r="S831" i="4"/>
  <c r="T831" i="4"/>
  <c r="U831" i="4"/>
  <c r="V831" i="4"/>
  <c r="W831" i="4"/>
  <c r="X831" i="4"/>
  <c r="A832" i="4"/>
  <c r="B832" i="4"/>
  <c r="C832" i="4"/>
  <c r="Y832" i="4" s="1"/>
  <c r="D832" i="4"/>
  <c r="E832" i="4"/>
  <c r="F832" i="4"/>
  <c r="G832" i="4"/>
  <c r="H832" i="4"/>
  <c r="I832" i="4"/>
  <c r="J832" i="4"/>
  <c r="K832" i="4"/>
  <c r="L832" i="4"/>
  <c r="M832" i="4"/>
  <c r="N832" i="4"/>
  <c r="O832" i="4"/>
  <c r="P832" i="4"/>
  <c r="Q832" i="4"/>
  <c r="R832" i="4"/>
  <c r="S832" i="4"/>
  <c r="T832" i="4"/>
  <c r="U832" i="4"/>
  <c r="V832" i="4"/>
  <c r="W832" i="4"/>
  <c r="X832" i="4"/>
  <c r="A833" i="4"/>
  <c r="B833" i="4"/>
  <c r="C833" i="4"/>
  <c r="Y833" i="4" s="1"/>
  <c r="D833" i="4"/>
  <c r="E833" i="4"/>
  <c r="F833" i="4"/>
  <c r="G833" i="4"/>
  <c r="H833" i="4"/>
  <c r="I833" i="4"/>
  <c r="J833" i="4"/>
  <c r="K833" i="4"/>
  <c r="L833" i="4"/>
  <c r="M833" i="4"/>
  <c r="N833" i="4"/>
  <c r="O833" i="4"/>
  <c r="P833" i="4"/>
  <c r="Q833" i="4"/>
  <c r="R833" i="4"/>
  <c r="S833" i="4"/>
  <c r="T833" i="4"/>
  <c r="U833" i="4"/>
  <c r="V833" i="4"/>
  <c r="W833" i="4"/>
  <c r="X833" i="4"/>
  <c r="A834" i="4"/>
  <c r="B834" i="4"/>
  <c r="C834" i="4"/>
  <c r="Y834" i="4" s="1"/>
  <c r="D834" i="4"/>
  <c r="E834" i="4"/>
  <c r="F834" i="4"/>
  <c r="G834" i="4"/>
  <c r="H834" i="4"/>
  <c r="I834" i="4"/>
  <c r="J834" i="4"/>
  <c r="K834" i="4"/>
  <c r="L834" i="4"/>
  <c r="M834" i="4"/>
  <c r="N834" i="4"/>
  <c r="O834" i="4"/>
  <c r="P834" i="4"/>
  <c r="Q834" i="4"/>
  <c r="R834" i="4"/>
  <c r="S834" i="4"/>
  <c r="T834" i="4"/>
  <c r="U834" i="4"/>
  <c r="V834" i="4"/>
  <c r="W834" i="4"/>
  <c r="X834" i="4"/>
  <c r="A835" i="4"/>
  <c r="B835" i="4"/>
  <c r="C835" i="4"/>
  <c r="Y835" i="4" s="1"/>
  <c r="D835" i="4"/>
  <c r="E835" i="4"/>
  <c r="F835" i="4"/>
  <c r="G835" i="4"/>
  <c r="H835" i="4"/>
  <c r="I835" i="4"/>
  <c r="J835" i="4"/>
  <c r="K835" i="4"/>
  <c r="L835" i="4"/>
  <c r="M835" i="4"/>
  <c r="N835" i="4"/>
  <c r="O835" i="4"/>
  <c r="P835" i="4"/>
  <c r="Q835" i="4"/>
  <c r="R835" i="4"/>
  <c r="S835" i="4"/>
  <c r="T835" i="4"/>
  <c r="U835" i="4"/>
  <c r="V835" i="4"/>
  <c r="W835" i="4"/>
  <c r="X835" i="4"/>
  <c r="A836" i="4"/>
  <c r="B836" i="4"/>
  <c r="C836" i="4"/>
  <c r="Y836" i="4" s="1"/>
  <c r="D836" i="4"/>
  <c r="E836" i="4"/>
  <c r="F836" i="4"/>
  <c r="G836" i="4"/>
  <c r="H836" i="4"/>
  <c r="I836" i="4"/>
  <c r="J836" i="4"/>
  <c r="K836" i="4"/>
  <c r="L836" i="4"/>
  <c r="M836" i="4"/>
  <c r="N836" i="4"/>
  <c r="O836" i="4"/>
  <c r="P836" i="4"/>
  <c r="Q836" i="4"/>
  <c r="R836" i="4"/>
  <c r="S836" i="4"/>
  <c r="T836" i="4"/>
  <c r="U836" i="4"/>
  <c r="V836" i="4"/>
  <c r="W836" i="4"/>
  <c r="X836" i="4"/>
  <c r="A837" i="4"/>
  <c r="B837" i="4"/>
  <c r="C837" i="4"/>
  <c r="Y837" i="4" s="1"/>
  <c r="D837" i="4"/>
  <c r="E837" i="4"/>
  <c r="F837" i="4"/>
  <c r="G837" i="4"/>
  <c r="H837" i="4"/>
  <c r="I837" i="4"/>
  <c r="J837" i="4"/>
  <c r="K837" i="4"/>
  <c r="L837" i="4"/>
  <c r="M837" i="4"/>
  <c r="N837" i="4"/>
  <c r="O837" i="4"/>
  <c r="P837" i="4"/>
  <c r="Q837" i="4"/>
  <c r="R837" i="4"/>
  <c r="S837" i="4"/>
  <c r="T837" i="4"/>
  <c r="U837" i="4"/>
  <c r="V837" i="4"/>
  <c r="W837" i="4"/>
  <c r="X837" i="4"/>
  <c r="A838" i="4"/>
  <c r="B838" i="4"/>
  <c r="C838" i="4"/>
  <c r="Y838" i="4" s="1"/>
  <c r="D838" i="4"/>
  <c r="E838" i="4"/>
  <c r="F838" i="4"/>
  <c r="G838" i="4"/>
  <c r="H838" i="4"/>
  <c r="I838" i="4"/>
  <c r="J838" i="4"/>
  <c r="K838" i="4"/>
  <c r="L838" i="4"/>
  <c r="M838" i="4"/>
  <c r="N838" i="4"/>
  <c r="O838" i="4"/>
  <c r="P838" i="4"/>
  <c r="Q838" i="4"/>
  <c r="R838" i="4"/>
  <c r="S838" i="4"/>
  <c r="T838" i="4"/>
  <c r="U838" i="4"/>
  <c r="V838" i="4"/>
  <c r="W838" i="4"/>
  <c r="X838" i="4"/>
  <c r="A839" i="4"/>
  <c r="B839" i="4"/>
  <c r="C839" i="4"/>
  <c r="Y839" i="4" s="1"/>
  <c r="D839" i="4"/>
  <c r="E839" i="4"/>
  <c r="F839" i="4"/>
  <c r="G839" i="4"/>
  <c r="H839" i="4"/>
  <c r="I839" i="4"/>
  <c r="J839" i="4"/>
  <c r="K839" i="4"/>
  <c r="L839" i="4"/>
  <c r="M839" i="4"/>
  <c r="N839" i="4"/>
  <c r="O839" i="4"/>
  <c r="P839" i="4"/>
  <c r="Q839" i="4"/>
  <c r="R839" i="4"/>
  <c r="S839" i="4"/>
  <c r="T839" i="4"/>
  <c r="U839" i="4"/>
  <c r="V839" i="4"/>
  <c r="W839" i="4"/>
  <c r="X839" i="4"/>
  <c r="A840" i="4"/>
  <c r="B840" i="4"/>
  <c r="C840" i="4"/>
  <c r="Y840" i="4" s="1"/>
  <c r="D840" i="4"/>
  <c r="E840" i="4"/>
  <c r="F840" i="4"/>
  <c r="G840" i="4"/>
  <c r="H840" i="4"/>
  <c r="I840" i="4"/>
  <c r="J840" i="4"/>
  <c r="K840" i="4"/>
  <c r="L840" i="4"/>
  <c r="M840" i="4"/>
  <c r="N840" i="4"/>
  <c r="O840" i="4"/>
  <c r="P840" i="4"/>
  <c r="Q840" i="4"/>
  <c r="R840" i="4"/>
  <c r="S840" i="4"/>
  <c r="T840" i="4"/>
  <c r="U840" i="4"/>
  <c r="V840" i="4"/>
  <c r="W840" i="4"/>
  <c r="X840" i="4"/>
  <c r="A841" i="4"/>
  <c r="B841" i="4"/>
  <c r="C841" i="4"/>
  <c r="Y841" i="4" s="1"/>
  <c r="D841" i="4"/>
  <c r="E841" i="4"/>
  <c r="F841" i="4"/>
  <c r="G841" i="4"/>
  <c r="H841" i="4"/>
  <c r="I841" i="4"/>
  <c r="J841" i="4"/>
  <c r="K841" i="4"/>
  <c r="L841" i="4"/>
  <c r="M841" i="4"/>
  <c r="N841" i="4"/>
  <c r="O841" i="4"/>
  <c r="P841" i="4"/>
  <c r="Q841" i="4"/>
  <c r="R841" i="4"/>
  <c r="S841" i="4"/>
  <c r="T841" i="4"/>
  <c r="U841" i="4"/>
  <c r="V841" i="4"/>
  <c r="W841" i="4"/>
  <c r="X841" i="4"/>
  <c r="A842" i="4"/>
  <c r="B842" i="4"/>
  <c r="C842" i="4"/>
  <c r="Y842" i="4" s="1"/>
  <c r="D842" i="4"/>
  <c r="E842" i="4"/>
  <c r="F842" i="4"/>
  <c r="G842" i="4"/>
  <c r="H842" i="4"/>
  <c r="I842" i="4"/>
  <c r="J842" i="4"/>
  <c r="K842" i="4"/>
  <c r="L842" i="4"/>
  <c r="M842" i="4"/>
  <c r="N842" i="4"/>
  <c r="O842" i="4"/>
  <c r="P842" i="4"/>
  <c r="Q842" i="4"/>
  <c r="R842" i="4"/>
  <c r="S842" i="4"/>
  <c r="T842" i="4"/>
  <c r="U842" i="4"/>
  <c r="V842" i="4"/>
  <c r="W842" i="4"/>
  <c r="X842" i="4"/>
  <c r="A843" i="4"/>
  <c r="B843" i="4"/>
  <c r="C843" i="4"/>
  <c r="Y843" i="4" s="1"/>
  <c r="D843" i="4"/>
  <c r="E843" i="4"/>
  <c r="F843" i="4"/>
  <c r="G843" i="4"/>
  <c r="H843" i="4"/>
  <c r="I843" i="4"/>
  <c r="J843" i="4"/>
  <c r="K843" i="4"/>
  <c r="L843" i="4"/>
  <c r="M843" i="4"/>
  <c r="N843" i="4"/>
  <c r="O843" i="4"/>
  <c r="P843" i="4"/>
  <c r="Q843" i="4"/>
  <c r="R843" i="4"/>
  <c r="S843" i="4"/>
  <c r="T843" i="4"/>
  <c r="U843" i="4"/>
  <c r="V843" i="4"/>
  <c r="W843" i="4"/>
  <c r="X843" i="4"/>
  <c r="A844" i="4"/>
  <c r="B844" i="4"/>
  <c r="C844" i="4"/>
  <c r="D844" i="4"/>
  <c r="E844" i="4"/>
  <c r="F844" i="4"/>
  <c r="G844" i="4"/>
  <c r="H844" i="4"/>
  <c r="I844" i="4"/>
  <c r="J844" i="4"/>
  <c r="K844" i="4"/>
  <c r="L844" i="4"/>
  <c r="M844" i="4"/>
  <c r="N844" i="4"/>
  <c r="O844" i="4"/>
  <c r="P844" i="4"/>
  <c r="Q844" i="4"/>
  <c r="R844" i="4"/>
  <c r="S844" i="4"/>
  <c r="T844" i="4"/>
  <c r="U844" i="4"/>
  <c r="V844" i="4"/>
  <c r="W844" i="4"/>
  <c r="X844" i="4"/>
  <c r="Y844" i="4"/>
  <c r="A845" i="4"/>
  <c r="B845" i="4"/>
  <c r="C845" i="4"/>
  <c r="Y845" i="4" s="1"/>
  <c r="D845" i="4"/>
  <c r="E845" i="4"/>
  <c r="F845" i="4"/>
  <c r="G845" i="4"/>
  <c r="H845" i="4"/>
  <c r="I845" i="4"/>
  <c r="J845" i="4"/>
  <c r="K845" i="4"/>
  <c r="L845" i="4"/>
  <c r="M845" i="4"/>
  <c r="N845" i="4"/>
  <c r="O845" i="4"/>
  <c r="P845" i="4"/>
  <c r="Q845" i="4"/>
  <c r="R845" i="4"/>
  <c r="S845" i="4"/>
  <c r="T845" i="4"/>
  <c r="U845" i="4"/>
  <c r="V845" i="4"/>
  <c r="W845" i="4"/>
  <c r="X845" i="4"/>
  <c r="A846" i="4"/>
  <c r="B846" i="4"/>
  <c r="C846" i="4"/>
  <c r="Y846" i="4" s="1"/>
  <c r="D846" i="4"/>
  <c r="E846" i="4"/>
  <c r="F846" i="4"/>
  <c r="G846" i="4"/>
  <c r="H846" i="4"/>
  <c r="I846" i="4"/>
  <c r="J846" i="4"/>
  <c r="K846" i="4"/>
  <c r="L846" i="4"/>
  <c r="M846" i="4"/>
  <c r="N846" i="4"/>
  <c r="O846" i="4"/>
  <c r="P846" i="4"/>
  <c r="Q846" i="4"/>
  <c r="R846" i="4"/>
  <c r="S846" i="4"/>
  <c r="T846" i="4"/>
  <c r="U846" i="4"/>
  <c r="V846" i="4"/>
  <c r="W846" i="4"/>
  <c r="X846" i="4"/>
  <c r="A847" i="4"/>
  <c r="B847" i="4"/>
  <c r="C847" i="4"/>
  <c r="Y847" i="4" s="1"/>
  <c r="D847" i="4"/>
  <c r="E847" i="4"/>
  <c r="F847" i="4"/>
  <c r="G847" i="4"/>
  <c r="H847" i="4"/>
  <c r="I847" i="4"/>
  <c r="J847" i="4"/>
  <c r="K847" i="4"/>
  <c r="L847" i="4"/>
  <c r="M847" i="4"/>
  <c r="N847" i="4"/>
  <c r="O847" i="4"/>
  <c r="P847" i="4"/>
  <c r="Q847" i="4"/>
  <c r="R847" i="4"/>
  <c r="S847" i="4"/>
  <c r="T847" i="4"/>
  <c r="U847" i="4"/>
  <c r="V847" i="4"/>
  <c r="W847" i="4"/>
  <c r="X847" i="4"/>
  <c r="A848" i="4"/>
  <c r="B848" i="4"/>
  <c r="C848" i="4"/>
  <c r="Y848" i="4" s="1"/>
  <c r="D848" i="4"/>
  <c r="E848" i="4"/>
  <c r="F848" i="4"/>
  <c r="G848" i="4"/>
  <c r="H848" i="4"/>
  <c r="I848" i="4"/>
  <c r="J848" i="4"/>
  <c r="K848" i="4"/>
  <c r="L848" i="4"/>
  <c r="M848" i="4"/>
  <c r="N848" i="4"/>
  <c r="O848" i="4"/>
  <c r="P848" i="4"/>
  <c r="Q848" i="4"/>
  <c r="R848" i="4"/>
  <c r="S848" i="4"/>
  <c r="T848" i="4"/>
  <c r="U848" i="4"/>
  <c r="V848" i="4"/>
  <c r="W848" i="4"/>
  <c r="X848" i="4"/>
  <c r="A849" i="4"/>
  <c r="B849" i="4"/>
  <c r="C849" i="4"/>
  <c r="D849" i="4"/>
  <c r="E849" i="4"/>
  <c r="F849" i="4"/>
  <c r="G849" i="4"/>
  <c r="H849" i="4"/>
  <c r="I849" i="4"/>
  <c r="J849" i="4"/>
  <c r="K849" i="4"/>
  <c r="L849" i="4"/>
  <c r="M849" i="4"/>
  <c r="N849" i="4"/>
  <c r="O849" i="4"/>
  <c r="P849" i="4"/>
  <c r="Q849" i="4"/>
  <c r="R849" i="4"/>
  <c r="S849" i="4"/>
  <c r="T849" i="4"/>
  <c r="U849" i="4"/>
  <c r="V849" i="4"/>
  <c r="W849" i="4"/>
  <c r="X849" i="4"/>
  <c r="Y849" i="4"/>
  <c r="A850" i="4"/>
  <c r="B850" i="4"/>
  <c r="C850" i="4"/>
  <c r="Y850" i="4" s="1"/>
  <c r="D850" i="4"/>
  <c r="E850" i="4"/>
  <c r="F850" i="4"/>
  <c r="G850" i="4"/>
  <c r="H850" i="4"/>
  <c r="I850" i="4"/>
  <c r="J850" i="4"/>
  <c r="K850" i="4"/>
  <c r="L850" i="4"/>
  <c r="M850" i="4"/>
  <c r="N850" i="4"/>
  <c r="O850" i="4"/>
  <c r="P850" i="4"/>
  <c r="Q850" i="4"/>
  <c r="R850" i="4"/>
  <c r="S850" i="4"/>
  <c r="T850" i="4"/>
  <c r="U850" i="4"/>
  <c r="V850" i="4"/>
  <c r="W850" i="4"/>
  <c r="X850" i="4"/>
  <c r="A851" i="4"/>
  <c r="B851" i="4"/>
  <c r="C851" i="4"/>
  <c r="Y851" i="4" s="1"/>
  <c r="D851" i="4"/>
  <c r="E851" i="4"/>
  <c r="F851" i="4"/>
  <c r="G851" i="4"/>
  <c r="H851" i="4"/>
  <c r="I851" i="4"/>
  <c r="J851" i="4"/>
  <c r="K851" i="4"/>
  <c r="L851" i="4"/>
  <c r="M851" i="4"/>
  <c r="N851" i="4"/>
  <c r="O851" i="4"/>
  <c r="P851" i="4"/>
  <c r="Q851" i="4"/>
  <c r="R851" i="4"/>
  <c r="S851" i="4"/>
  <c r="T851" i="4"/>
  <c r="U851" i="4"/>
  <c r="V851" i="4"/>
  <c r="W851" i="4"/>
  <c r="X851" i="4"/>
  <c r="A852" i="4"/>
  <c r="B852" i="4"/>
  <c r="C852" i="4"/>
  <c r="Y852" i="4" s="1"/>
  <c r="D852" i="4"/>
  <c r="E852" i="4"/>
  <c r="F852" i="4"/>
  <c r="G852" i="4"/>
  <c r="H852" i="4"/>
  <c r="I852" i="4"/>
  <c r="J852" i="4"/>
  <c r="K852" i="4"/>
  <c r="L852" i="4"/>
  <c r="M852" i="4"/>
  <c r="N852" i="4"/>
  <c r="O852" i="4"/>
  <c r="P852" i="4"/>
  <c r="Q852" i="4"/>
  <c r="R852" i="4"/>
  <c r="S852" i="4"/>
  <c r="T852" i="4"/>
  <c r="U852" i="4"/>
  <c r="V852" i="4"/>
  <c r="W852" i="4"/>
  <c r="X852" i="4"/>
  <c r="A853" i="4"/>
  <c r="B853" i="4"/>
  <c r="C853" i="4"/>
  <c r="Y853" i="4" s="1"/>
  <c r="D853" i="4"/>
  <c r="E853" i="4"/>
  <c r="F853" i="4"/>
  <c r="G853" i="4"/>
  <c r="H853" i="4"/>
  <c r="I853" i="4"/>
  <c r="J853" i="4"/>
  <c r="K853" i="4"/>
  <c r="L853" i="4"/>
  <c r="M853" i="4"/>
  <c r="N853" i="4"/>
  <c r="O853" i="4"/>
  <c r="P853" i="4"/>
  <c r="Q853" i="4"/>
  <c r="R853" i="4"/>
  <c r="S853" i="4"/>
  <c r="T853" i="4"/>
  <c r="U853" i="4"/>
  <c r="V853" i="4"/>
  <c r="W853" i="4"/>
  <c r="X853" i="4"/>
  <c r="A854" i="4"/>
  <c r="B854" i="4"/>
  <c r="C854" i="4"/>
  <c r="Y854" i="4" s="1"/>
  <c r="D854" i="4"/>
  <c r="E854" i="4"/>
  <c r="F854" i="4"/>
  <c r="G854" i="4"/>
  <c r="H854" i="4"/>
  <c r="I854" i="4"/>
  <c r="J854" i="4"/>
  <c r="K854" i="4"/>
  <c r="L854" i="4"/>
  <c r="M854" i="4"/>
  <c r="N854" i="4"/>
  <c r="O854" i="4"/>
  <c r="P854" i="4"/>
  <c r="Q854" i="4"/>
  <c r="R854" i="4"/>
  <c r="S854" i="4"/>
  <c r="T854" i="4"/>
  <c r="U854" i="4"/>
  <c r="V854" i="4"/>
  <c r="W854" i="4"/>
  <c r="X854" i="4"/>
  <c r="A855" i="4"/>
  <c r="B855" i="4"/>
  <c r="C855" i="4"/>
  <c r="Y855" i="4" s="1"/>
  <c r="D855" i="4"/>
  <c r="E855" i="4"/>
  <c r="F855" i="4"/>
  <c r="G855" i="4"/>
  <c r="H855" i="4"/>
  <c r="I855" i="4"/>
  <c r="J855" i="4"/>
  <c r="K855" i="4"/>
  <c r="L855" i="4"/>
  <c r="M855" i="4"/>
  <c r="N855" i="4"/>
  <c r="O855" i="4"/>
  <c r="P855" i="4"/>
  <c r="Q855" i="4"/>
  <c r="R855" i="4"/>
  <c r="S855" i="4"/>
  <c r="T855" i="4"/>
  <c r="U855" i="4"/>
  <c r="V855" i="4"/>
  <c r="W855" i="4"/>
  <c r="X855" i="4"/>
  <c r="A856" i="4"/>
  <c r="B856" i="4"/>
  <c r="C856" i="4"/>
  <c r="Y856" i="4" s="1"/>
  <c r="D856" i="4"/>
  <c r="E856" i="4"/>
  <c r="F856" i="4"/>
  <c r="G856" i="4"/>
  <c r="H856" i="4"/>
  <c r="I856" i="4"/>
  <c r="J856" i="4"/>
  <c r="K856" i="4"/>
  <c r="L856" i="4"/>
  <c r="M856" i="4"/>
  <c r="N856" i="4"/>
  <c r="O856" i="4"/>
  <c r="P856" i="4"/>
  <c r="Q856" i="4"/>
  <c r="R856" i="4"/>
  <c r="S856" i="4"/>
  <c r="T856" i="4"/>
  <c r="U856" i="4"/>
  <c r="V856" i="4"/>
  <c r="W856" i="4"/>
  <c r="X856" i="4"/>
  <c r="A857" i="4"/>
  <c r="B857" i="4"/>
  <c r="C857" i="4"/>
  <c r="D857" i="4"/>
  <c r="E857" i="4"/>
  <c r="F857" i="4"/>
  <c r="G857" i="4"/>
  <c r="H857" i="4"/>
  <c r="I857" i="4"/>
  <c r="J857" i="4"/>
  <c r="K857" i="4"/>
  <c r="L857" i="4"/>
  <c r="M857" i="4"/>
  <c r="N857" i="4"/>
  <c r="O857" i="4"/>
  <c r="P857" i="4"/>
  <c r="Q857" i="4"/>
  <c r="R857" i="4"/>
  <c r="S857" i="4"/>
  <c r="T857" i="4"/>
  <c r="U857" i="4"/>
  <c r="V857" i="4"/>
  <c r="W857" i="4"/>
  <c r="X857" i="4"/>
  <c r="Y857" i="4"/>
  <c r="A858" i="4"/>
  <c r="B858" i="4"/>
  <c r="C858" i="4"/>
  <c r="Y858" i="4" s="1"/>
  <c r="D858" i="4"/>
  <c r="E858" i="4"/>
  <c r="F858" i="4"/>
  <c r="G858" i="4"/>
  <c r="H858" i="4"/>
  <c r="I858" i="4"/>
  <c r="J858" i="4"/>
  <c r="K858" i="4"/>
  <c r="L858" i="4"/>
  <c r="M858" i="4"/>
  <c r="N858" i="4"/>
  <c r="O858" i="4"/>
  <c r="P858" i="4"/>
  <c r="Q858" i="4"/>
  <c r="R858" i="4"/>
  <c r="S858" i="4"/>
  <c r="T858" i="4"/>
  <c r="U858" i="4"/>
  <c r="V858" i="4"/>
  <c r="W858" i="4"/>
  <c r="X858" i="4"/>
  <c r="A859" i="4"/>
  <c r="B859" i="4"/>
  <c r="C859" i="4"/>
  <c r="Y859" i="4" s="1"/>
  <c r="D859" i="4"/>
  <c r="E859" i="4"/>
  <c r="F859" i="4"/>
  <c r="G859" i="4"/>
  <c r="H859" i="4"/>
  <c r="I859" i="4"/>
  <c r="J859" i="4"/>
  <c r="K859" i="4"/>
  <c r="L859" i="4"/>
  <c r="M859" i="4"/>
  <c r="N859" i="4"/>
  <c r="O859" i="4"/>
  <c r="P859" i="4"/>
  <c r="Q859" i="4"/>
  <c r="R859" i="4"/>
  <c r="S859" i="4"/>
  <c r="T859" i="4"/>
  <c r="U859" i="4"/>
  <c r="V859" i="4"/>
  <c r="W859" i="4"/>
  <c r="X859" i="4"/>
  <c r="A860" i="4"/>
  <c r="B860" i="4"/>
  <c r="C860" i="4"/>
  <c r="Y860" i="4" s="1"/>
  <c r="D860" i="4"/>
  <c r="E860" i="4"/>
  <c r="F860" i="4"/>
  <c r="G860" i="4"/>
  <c r="H860" i="4"/>
  <c r="I860" i="4"/>
  <c r="J860" i="4"/>
  <c r="K860" i="4"/>
  <c r="L860" i="4"/>
  <c r="M860" i="4"/>
  <c r="N860" i="4"/>
  <c r="O860" i="4"/>
  <c r="P860" i="4"/>
  <c r="Q860" i="4"/>
  <c r="R860" i="4"/>
  <c r="S860" i="4"/>
  <c r="T860" i="4"/>
  <c r="U860" i="4"/>
  <c r="V860" i="4"/>
  <c r="W860" i="4"/>
  <c r="X860" i="4"/>
  <c r="A861" i="4"/>
  <c r="B861" i="4"/>
  <c r="C861" i="4"/>
  <c r="Y861" i="4" s="1"/>
  <c r="D861" i="4"/>
  <c r="E861" i="4"/>
  <c r="F861" i="4"/>
  <c r="G861" i="4"/>
  <c r="H861" i="4"/>
  <c r="I861" i="4"/>
  <c r="J861" i="4"/>
  <c r="K861" i="4"/>
  <c r="L861" i="4"/>
  <c r="M861" i="4"/>
  <c r="N861" i="4"/>
  <c r="O861" i="4"/>
  <c r="P861" i="4"/>
  <c r="Q861" i="4"/>
  <c r="R861" i="4"/>
  <c r="S861" i="4"/>
  <c r="T861" i="4"/>
  <c r="U861" i="4"/>
  <c r="V861" i="4"/>
  <c r="W861" i="4"/>
  <c r="X861" i="4"/>
  <c r="A862" i="4"/>
  <c r="B862" i="4"/>
  <c r="C862" i="4"/>
  <c r="Y862" i="4" s="1"/>
  <c r="D862" i="4"/>
  <c r="E862" i="4"/>
  <c r="F862" i="4"/>
  <c r="G862" i="4"/>
  <c r="H862" i="4"/>
  <c r="I862" i="4"/>
  <c r="J862" i="4"/>
  <c r="K862" i="4"/>
  <c r="L862" i="4"/>
  <c r="M862" i="4"/>
  <c r="N862" i="4"/>
  <c r="O862" i="4"/>
  <c r="P862" i="4"/>
  <c r="Q862" i="4"/>
  <c r="R862" i="4"/>
  <c r="S862" i="4"/>
  <c r="T862" i="4"/>
  <c r="U862" i="4"/>
  <c r="V862" i="4"/>
  <c r="W862" i="4"/>
  <c r="X862" i="4"/>
  <c r="A863" i="4"/>
  <c r="B863" i="4"/>
  <c r="C863" i="4"/>
  <c r="Y863" i="4" s="1"/>
  <c r="D863" i="4"/>
  <c r="E863" i="4"/>
  <c r="F863" i="4"/>
  <c r="G863" i="4"/>
  <c r="H863" i="4"/>
  <c r="I863" i="4"/>
  <c r="J863" i="4"/>
  <c r="K863" i="4"/>
  <c r="L863" i="4"/>
  <c r="M863" i="4"/>
  <c r="N863" i="4"/>
  <c r="O863" i="4"/>
  <c r="P863" i="4"/>
  <c r="Q863" i="4"/>
  <c r="R863" i="4"/>
  <c r="S863" i="4"/>
  <c r="T863" i="4"/>
  <c r="U863" i="4"/>
  <c r="V863" i="4"/>
  <c r="W863" i="4"/>
  <c r="X863" i="4"/>
  <c r="A864" i="4"/>
  <c r="B864" i="4"/>
  <c r="C864" i="4"/>
  <c r="D864" i="4"/>
  <c r="E864" i="4"/>
  <c r="F864" i="4"/>
  <c r="G864" i="4"/>
  <c r="H864" i="4"/>
  <c r="I864" i="4"/>
  <c r="J864" i="4"/>
  <c r="K864" i="4"/>
  <c r="L864" i="4"/>
  <c r="M864" i="4"/>
  <c r="N864" i="4"/>
  <c r="O864" i="4"/>
  <c r="P864" i="4"/>
  <c r="Q864" i="4"/>
  <c r="R864" i="4"/>
  <c r="S864" i="4"/>
  <c r="T864" i="4"/>
  <c r="U864" i="4"/>
  <c r="V864" i="4"/>
  <c r="W864" i="4"/>
  <c r="X864" i="4"/>
  <c r="Y864" i="4"/>
  <c r="A865" i="4"/>
  <c r="B865" i="4"/>
  <c r="C865" i="4"/>
  <c r="Y865" i="4" s="1"/>
  <c r="D865" i="4"/>
  <c r="E865" i="4"/>
  <c r="F865" i="4"/>
  <c r="G865" i="4"/>
  <c r="H865" i="4"/>
  <c r="I865" i="4"/>
  <c r="J865" i="4"/>
  <c r="K865" i="4"/>
  <c r="L865" i="4"/>
  <c r="M865" i="4"/>
  <c r="N865" i="4"/>
  <c r="O865" i="4"/>
  <c r="P865" i="4"/>
  <c r="Q865" i="4"/>
  <c r="R865" i="4"/>
  <c r="S865" i="4"/>
  <c r="T865" i="4"/>
  <c r="U865" i="4"/>
  <c r="V865" i="4"/>
  <c r="W865" i="4"/>
  <c r="X865" i="4"/>
  <c r="A866" i="4"/>
  <c r="B866" i="4"/>
  <c r="C866" i="4"/>
  <c r="Y866" i="4" s="1"/>
  <c r="D866" i="4"/>
  <c r="E866" i="4"/>
  <c r="F866" i="4"/>
  <c r="G866" i="4"/>
  <c r="H866" i="4"/>
  <c r="I866" i="4"/>
  <c r="J866" i="4"/>
  <c r="K866" i="4"/>
  <c r="L866" i="4"/>
  <c r="M866" i="4"/>
  <c r="N866" i="4"/>
  <c r="O866" i="4"/>
  <c r="P866" i="4"/>
  <c r="Q866" i="4"/>
  <c r="R866" i="4"/>
  <c r="S866" i="4"/>
  <c r="T866" i="4"/>
  <c r="U866" i="4"/>
  <c r="V866" i="4"/>
  <c r="W866" i="4"/>
  <c r="X866" i="4"/>
  <c r="A867" i="4"/>
  <c r="B867" i="4"/>
  <c r="C867" i="4"/>
  <c r="Y867" i="4" s="1"/>
  <c r="D867" i="4"/>
  <c r="E867" i="4"/>
  <c r="F867" i="4"/>
  <c r="G867" i="4"/>
  <c r="H867" i="4"/>
  <c r="I867" i="4"/>
  <c r="J867" i="4"/>
  <c r="K867" i="4"/>
  <c r="L867" i="4"/>
  <c r="M867" i="4"/>
  <c r="N867" i="4"/>
  <c r="O867" i="4"/>
  <c r="P867" i="4"/>
  <c r="Q867" i="4"/>
  <c r="R867" i="4"/>
  <c r="S867" i="4"/>
  <c r="T867" i="4"/>
  <c r="U867" i="4"/>
  <c r="V867" i="4"/>
  <c r="W867" i="4"/>
  <c r="X867" i="4"/>
  <c r="A868" i="4"/>
  <c r="B868" i="4"/>
  <c r="C868" i="4"/>
  <c r="Y868" i="4" s="1"/>
  <c r="D868" i="4"/>
  <c r="E868" i="4"/>
  <c r="F868" i="4"/>
  <c r="G868" i="4"/>
  <c r="H868" i="4"/>
  <c r="I868" i="4"/>
  <c r="J868" i="4"/>
  <c r="K868" i="4"/>
  <c r="L868" i="4"/>
  <c r="M868" i="4"/>
  <c r="N868" i="4"/>
  <c r="O868" i="4"/>
  <c r="P868" i="4"/>
  <c r="Q868" i="4"/>
  <c r="R868" i="4"/>
  <c r="S868" i="4"/>
  <c r="T868" i="4"/>
  <c r="U868" i="4"/>
  <c r="V868" i="4"/>
  <c r="W868" i="4"/>
  <c r="X868" i="4"/>
  <c r="A869" i="4"/>
  <c r="B869" i="4"/>
  <c r="C869" i="4"/>
  <c r="Y869" i="4" s="1"/>
  <c r="D869" i="4"/>
  <c r="E869" i="4"/>
  <c r="F869" i="4"/>
  <c r="G869" i="4"/>
  <c r="H869" i="4"/>
  <c r="I869" i="4"/>
  <c r="J869" i="4"/>
  <c r="K869" i="4"/>
  <c r="L869" i="4"/>
  <c r="M869" i="4"/>
  <c r="N869" i="4"/>
  <c r="O869" i="4"/>
  <c r="P869" i="4"/>
  <c r="Q869" i="4"/>
  <c r="R869" i="4"/>
  <c r="S869" i="4"/>
  <c r="T869" i="4"/>
  <c r="U869" i="4"/>
  <c r="V869" i="4"/>
  <c r="W869" i="4"/>
  <c r="X869" i="4"/>
  <c r="A870" i="4"/>
  <c r="B870" i="4"/>
  <c r="C870" i="4"/>
  <c r="Y870" i="4" s="1"/>
  <c r="D870" i="4"/>
  <c r="E870" i="4"/>
  <c r="F870" i="4"/>
  <c r="G870" i="4"/>
  <c r="H870" i="4"/>
  <c r="I870" i="4"/>
  <c r="J870" i="4"/>
  <c r="K870" i="4"/>
  <c r="L870" i="4"/>
  <c r="M870" i="4"/>
  <c r="N870" i="4"/>
  <c r="O870" i="4"/>
  <c r="P870" i="4"/>
  <c r="Q870" i="4"/>
  <c r="R870" i="4"/>
  <c r="S870" i="4"/>
  <c r="T870" i="4"/>
  <c r="U870" i="4"/>
  <c r="V870" i="4"/>
  <c r="W870" i="4"/>
  <c r="X870" i="4"/>
  <c r="A871" i="4"/>
  <c r="B871" i="4"/>
  <c r="C871" i="4"/>
  <c r="Y871" i="4" s="1"/>
  <c r="D871" i="4"/>
  <c r="E871" i="4"/>
  <c r="F871" i="4"/>
  <c r="G871" i="4"/>
  <c r="H871" i="4"/>
  <c r="I871" i="4"/>
  <c r="J871" i="4"/>
  <c r="K871" i="4"/>
  <c r="L871" i="4"/>
  <c r="M871" i="4"/>
  <c r="N871" i="4"/>
  <c r="O871" i="4"/>
  <c r="P871" i="4"/>
  <c r="Q871" i="4"/>
  <c r="R871" i="4"/>
  <c r="S871" i="4"/>
  <c r="T871" i="4"/>
  <c r="U871" i="4"/>
  <c r="V871" i="4"/>
  <c r="W871" i="4"/>
  <c r="X871" i="4"/>
  <c r="A872" i="4"/>
  <c r="B872" i="4"/>
  <c r="C872" i="4"/>
  <c r="Y872" i="4" s="1"/>
  <c r="D872" i="4"/>
  <c r="E872" i="4"/>
  <c r="F872" i="4"/>
  <c r="G872" i="4"/>
  <c r="H872" i="4"/>
  <c r="I872" i="4"/>
  <c r="J872" i="4"/>
  <c r="K872" i="4"/>
  <c r="L872" i="4"/>
  <c r="M872" i="4"/>
  <c r="N872" i="4"/>
  <c r="O872" i="4"/>
  <c r="P872" i="4"/>
  <c r="Q872" i="4"/>
  <c r="R872" i="4"/>
  <c r="S872" i="4"/>
  <c r="T872" i="4"/>
  <c r="U872" i="4"/>
  <c r="V872" i="4"/>
  <c r="W872" i="4"/>
  <c r="X872" i="4"/>
  <c r="A873" i="4"/>
  <c r="B873" i="4"/>
  <c r="C873" i="4"/>
  <c r="Y873" i="4" s="1"/>
  <c r="D873" i="4"/>
  <c r="E873" i="4"/>
  <c r="F873" i="4"/>
  <c r="G873" i="4"/>
  <c r="H873" i="4"/>
  <c r="I873" i="4"/>
  <c r="J873" i="4"/>
  <c r="K873" i="4"/>
  <c r="L873" i="4"/>
  <c r="M873" i="4"/>
  <c r="N873" i="4"/>
  <c r="O873" i="4"/>
  <c r="P873" i="4"/>
  <c r="Q873" i="4"/>
  <c r="R873" i="4"/>
  <c r="S873" i="4"/>
  <c r="T873" i="4"/>
  <c r="U873" i="4"/>
  <c r="V873" i="4"/>
  <c r="W873" i="4"/>
  <c r="X873" i="4"/>
  <c r="A874" i="4"/>
  <c r="B874" i="4"/>
  <c r="C874" i="4"/>
  <c r="Y874" i="4" s="1"/>
  <c r="D874" i="4"/>
  <c r="E874" i="4"/>
  <c r="F874" i="4"/>
  <c r="G874" i="4"/>
  <c r="H874" i="4"/>
  <c r="I874" i="4"/>
  <c r="J874" i="4"/>
  <c r="K874" i="4"/>
  <c r="L874" i="4"/>
  <c r="M874" i="4"/>
  <c r="N874" i="4"/>
  <c r="O874" i="4"/>
  <c r="P874" i="4"/>
  <c r="Q874" i="4"/>
  <c r="R874" i="4"/>
  <c r="S874" i="4"/>
  <c r="T874" i="4"/>
  <c r="U874" i="4"/>
  <c r="V874" i="4"/>
  <c r="W874" i="4"/>
  <c r="X874" i="4"/>
  <c r="A875" i="4"/>
  <c r="B875" i="4"/>
  <c r="C875" i="4"/>
  <c r="Y875" i="4" s="1"/>
  <c r="D875" i="4"/>
  <c r="E875" i="4"/>
  <c r="F875" i="4"/>
  <c r="G875" i="4"/>
  <c r="H875" i="4"/>
  <c r="I875" i="4"/>
  <c r="J875" i="4"/>
  <c r="K875" i="4"/>
  <c r="L875" i="4"/>
  <c r="M875" i="4"/>
  <c r="N875" i="4"/>
  <c r="O875" i="4"/>
  <c r="P875" i="4"/>
  <c r="Q875" i="4"/>
  <c r="R875" i="4"/>
  <c r="S875" i="4"/>
  <c r="T875" i="4"/>
  <c r="U875" i="4"/>
  <c r="V875" i="4"/>
  <c r="W875" i="4"/>
  <c r="X875" i="4"/>
  <c r="A876" i="4"/>
  <c r="B876" i="4"/>
  <c r="C876" i="4"/>
  <c r="D876" i="4"/>
  <c r="E876" i="4"/>
  <c r="F876" i="4"/>
  <c r="G876" i="4"/>
  <c r="H876" i="4"/>
  <c r="I876" i="4"/>
  <c r="J876" i="4"/>
  <c r="K876" i="4"/>
  <c r="L876" i="4"/>
  <c r="M876" i="4"/>
  <c r="N876" i="4"/>
  <c r="O876" i="4"/>
  <c r="P876" i="4"/>
  <c r="Q876" i="4"/>
  <c r="R876" i="4"/>
  <c r="S876" i="4"/>
  <c r="T876" i="4"/>
  <c r="U876" i="4"/>
  <c r="V876" i="4"/>
  <c r="W876" i="4"/>
  <c r="X876" i="4"/>
  <c r="Y876" i="4"/>
  <c r="A877" i="4"/>
  <c r="B877" i="4"/>
  <c r="C877" i="4"/>
  <c r="Y877" i="4" s="1"/>
  <c r="D877" i="4"/>
  <c r="E877" i="4"/>
  <c r="F877" i="4"/>
  <c r="G877" i="4"/>
  <c r="H877" i="4"/>
  <c r="I877" i="4"/>
  <c r="J877" i="4"/>
  <c r="K877" i="4"/>
  <c r="L877" i="4"/>
  <c r="M877" i="4"/>
  <c r="N877" i="4"/>
  <c r="O877" i="4"/>
  <c r="P877" i="4"/>
  <c r="Q877" i="4"/>
  <c r="R877" i="4"/>
  <c r="S877" i="4"/>
  <c r="T877" i="4"/>
  <c r="U877" i="4"/>
  <c r="V877" i="4"/>
  <c r="W877" i="4"/>
  <c r="X877" i="4"/>
  <c r="A878" i="4"/>
  <c r="B878" i="4"/>
  <c r="C878" i="4"/>
  <c r="Y878" i="4" s="1"/>
  <c r="D878" i="4"/>
  <c r="E878" i="4"/>
  <c r="F878" i="4"/>
  <c r="G878" i="4"/>
  <c r="H878" i="4"/>
  <c r="I878" i="4"/>
  <c r="J878" i="4"/>
  <c r="K878" i="4"/>
  <c r="L878" i="4"/>
  <c r="M878" i="4"/>
  <c r="N878" i="4"/>
  <c r="O878" i="4"/>
  <c r="P878" i="4"/>
  <c r="Q878" i="4"/>
  <c r="R878" i="4"/>
  <c r="S878" i="4"/>
  <c r="T878" i="4"/>
  <c r="U878" i="4"/>
  <c r="V878" i="4"/>
  <c r="W878" i="4"/>
  <c r="X878" i="4"/>
  <c r="A879" i="4"/>
  <c r="B879" i="4"/>
  <c r="C879" i="4"/>
  <c r="Y879" i="4" s="1"/>
  <c r="D879" i="4"/>
  <c r="E879" i="4"/>
  <c r="F879" i="4"/>
  <c r="G879" i="4"/>
  <c r="H879" i="4"/>
  <c r="I879" i="4"/>
  <c r="J879" i="4"/>
  <c r="K879" i="4"/>
  <c r="L879" i="4"/>
  <c r="M879" i="4"/>
  <c r="N879" i="4"/>
  <c r="O879" i="4"/>
  <c r="P879" i="4"/>
  <c r="Q879" i="4"/>
  <c r="R879" i="4"/>
  <c r="S879" i="4"/>
  <c r="T879" i="4"/>
  <c r="U879" i="4"/>
  <c r="V879" i="4"/>
  <c r="W879" i="4"/>
  <c r="X879" i="4"/>
  <c r="A880" i="4"/>
  <c r="B880" i="4"/>
  <c r="C880" i="4"/>
  <c r="Y880" i="4" s="1"/>
  <c r="D880" i="4"/>
  <c r="E880" i="4"/>
  <c r="F880" i="4"/>
  <c r="G880" i="4"/>
  <c r="H880" i="4"/>
  <c r="I880" i="4"/>
  <c r="J880" i="4"/>
  <c r="K880" i="4"/>
  <c r="L880" i="4"/>
  <c r="M880" i="4"/>
  <c r="N880" i="4"/>
  <c r="O880" i="4"/>
  <c r="P880" i="4"/>
  <c r="Q880" i="4"/>
  <c r="R880" i="4"/>
  <c r="S880" i="4"/>
  <c r="T880" i="4"/>
  <c r="U880" i="4"/>
  <c r="V880" i="4"/>
  <c r="W880" i="4"/>
  <c r="X880" i="4"/>
  <c r="A881" i="4"/>
  <c r="B881" i="4"/>
  <c r="C881" i="4"/>
  <c r="D881" i="4"/>
  <c r="E881" i="4"/>
  <c r="F881" i="4"/>
  <c r="G881" i="4"/>
  <c r="H881" i="4"/>
  <c r="I881" i="4"/>
  <c r="J881" i="4"/>
  <c r="K881" i="4"/>
  <c r="L881" i="4"/>
  <c r="M881" i="4"/>
  <c r="N881" i="4"/>
  <c r="O881" i="4"/>
  <c r="P881" i="4"/>
  <c r="Q881" i="4"/>
  <c r="R881" i="4"/>
  <c r="S881" i="4"/>
  <c r="T881" i="4"/>
  <c r="U881" i="4"/>
  <c r="V881" i="4"/>
  <c r="W881" i="4"/>
  <c r="X881" i="4"/>
  <c r="Y881" i="4"/>
  <c r="A882" i="4"/>
  <c r="B882" i="4"/>
  <c r="C882" i="4"/>
  <c r="Y882" i="4" s="1"/>
  <c r="D882" i="4"/>
  <c r="E882" i="4"/>
  <c r="F882" i="4"/>
  <c r="G882" i="4"/>
  <c r="H882" i="4"/>
  <c r="I882" i="4"/>
  <c r="J882" i="4"/>
  <c r="K882" i="4"/>
  <c r="L882" i="4"/>
  <c r="M882" i="4"/>
  <c r="N882" i="4"/>
  <c r="O882" i="4"/>
  <c r="P882" i="4"/>
  <c r="Q882" i="4"/>
  <c r="R882" i="4"/>
  <c r="S882" i="4"/>
  <c r="T882" i="4"/>
  <c r="U882" i="4"/>
  <c r="V882" i="4"/>
  <c r="W882" i="4"/>
  <c r="X882" i="4"/>
  <c r="A883" i="4"/>
  <c r="B883" i="4"/>
  <c r="C883" i="4"/>
  <c r="Y883" i="4" s="1"/>
  <c r="D883" i="4"/>
  <c r="E883" i="4"/>
  <c r="F883" i="4"/>
  <c r="G883" i="4"/>
  <c r="H883" i="4"/>
  <c r="I883" i="4"/>
  <c r="J883" i="4"/>
  <c r="K883" i="4"/>
  <c r="L883" i="4"/>
  <c r="M883" i="4"/>
  <c r="N883" i="4"/>
  <c r="O883" i="4"/>
  <c r="P883" i="4"/>
  <c r="Q883" i="4"/>
  <c r="R883" i="4"/>
  <c r="S883" i="4"/>
  <c r="T883" i="4"/>
  <c r="U883" i="4"/>
  <c r="V883" i="4"/>
  <c r="W883" i="4"/>
  <c r="X883" i="4"/>
  <c r="A884" i="4"/>
  <c r="B884" i="4"/>
  <c r="C884" i="4"/>
  <c r="Y884" i="4" s="1"/>
  <c r="D884" i="4"/>
  <c r="E884" i="4"/>
  <c r="F884" i="4"/>
  <c r="G884" i="4"/>
  <c r="H884" i="4"/>
  <c r="I884" i="4"/>
  <c r="J884" i="4"/>
  <c r="K884" i="4"/>
  <c r="L884" i="4"/>
  <c r="M884" i="4"/>
  <c r="N884" i="4"/>
  <c r="O884" i="4"/>
  <c r="P884" i="4"/>
  <c r="Q884" i="4"/>
  <c r="R884" i="4"/>
  <c r="S884" i="4"/>
  <c r="T884" i="4"/>
  <c r="U884" i="4"/>
  <c r="V884" i="4"/>
  <c r="W884" i="4"/>
  <c r="X884" i="4"/>
  <c r="A885" i="4"/>
  <c r="B885" i="4"/>
  <c r="C885" i="4"/>
  <c r="Y885" i="4" s="1"/>
  <c r="D885" i="4"/>
  <c r="E885" i="4"/>
  <c r="F885" i="4"/>
  <c r="G885" i="4"/>
  <c r="H885" i="4"/>
  <c r="I885" i="4"/>
  <c r="J885" i="4"/>
  <c r="K885" i="4"/>
  <c r="L885" i="4"/>
  <c r="M885" i="4"/>
  <c r="N885" i="4"/>
  <c r="O885" i="4"/>
  <c r="P885" i="4"/>
  <c r="Q885" i="4"/>
  <c r="R885" i="4"/>
  <c r="S885" i="4"/>
  <c r="T885" i="4"/>
  <c r="U885" i="4"/>
  <c r="V885" i="4"/>
  <c r="W885" i="4"/>
  <c r="X885" i="4"/>
  <c r="A886" i="4"/>
  <c r="B886" i="4"/>
  <c r="C886" i="4"/>
  <c r="Y886" i="4" s="1"/>
  <c r="D886" i="4"/>
  <c r="E886" i="4"/>
  <c r="F886" i="4"/>
  <c r="G886" i="4"/>
  <c r="H886" i="4"/>
  <c r="I886" i="4"/>
  <c r="J886" i="4"/>
  <c r="K886" i="4"/>
  <c r="L886" i="4"/>
  <c r="M886" i="4"/>
  <c r="N886" i="4"/>
  <c r="O886" i="4"/>
  <c r="P886" i="4"/>
  <c r="Q886" i="4"/>
  <c r="R886" i="4"/>
  <c r="S886" i="4"/>
  <c r="T886" i="4"/>
  <c r="U886" i="4"/>
  <c r="V886" i="4"/>
  <c r="W886" i="4"/>
  <c r="X886" i="4"/>
  <c r="A887" i="4"/>
  <c r="B887" i="4"/>
  <c r="C887" i="4"/>
  <c r="Y887" i="4" s="1"/>
  <c r="D887" i="4"/>
  <c r="E887" i="4"/>
  <c r="F887" i="4"/>
  <c r="G887" i="4"/>
  <c r="H887" i="4"/>
  <c r="I887" i="4"/>
  <c r="J887" i="4"/>
  <c r="K887" i="4"/>
  <c r="L887" i="4"/>
  <c r="M887" i="4"/>
  <c r="N887" i="4"/>
  <c r="O887" i="4"/>
  <c r="P887" i="4"/>
  <c r="Q887" i="4"/>
  <c r="R887" i="4"/>
  <c r="S887" i="4"/>
  <c r="T887" i="4"/>
  <c r="U887" i="4"/>
  <c r="V887" i="4"/>
  <c r="W887" i="4"/>
  <c r="X887" i="4"/>
  <c r="A888" i="4"/>
  <c r="B888" i="4"/>
  <c r="C888" i="4"/>
  <c r="D888" i="4"/>
  <c r="E888" i="4"/>
  <c r="F888" i="4"/>
  <c r="G888" i="4"/>
  <c r="H888" i="4"/>
  <c r="I888" i="4"/>
  <c r="J888" i="4"/>
  <c r="K888" i="4"/>
  <c r="L888" i="4"/>
  <c r="M888" i="4"/>
  <c r="N888" i="4"/>
  <c r="O888" i="4"/>
  <c r="P888" i="4"/>
  <c r="Q888" i="4"/>
  <c r="R888" i="4"/>
  <c r="S888" i="4"/>
  <c r="T888" i="4"/>
  <c r="U888" i="4"/>
  <c r="V888" i="4"/>
  <c r="W888" i="4"/>
  <c r="X888" i="4"/>
  <c r="Y888" i="4"/>
  <c r="A889" i="4"/>
  <c r="B889" i="4"/>
  <c r="C889" i="4"/>
  <c r="D889" i="4"/>
  <c r="E889" i="4"/>
  <c r="F889" i="4"/>
  <c r="G889" i="4"/>
  <c r="H889" i="4"/>
  <c r="I889" i="4"/>
  <c r="J889" i="4"/>
  <c r="K889" i="4"/>
  <c r="L889" i="4"/>
  <c r="M889" i="4"/>
  <c r="N889" i="4"/>
  <c r="O889" i="4"/>
  <c r="P889" i="4"/>
  <c r="Q889" i="4"/>
  <c r="R889" i="4"/>
  <c r="S889" i="4"/>
  <c r="T889" i="4"/>
  <c r="U889" i="4"/>
  <c r="V889" i="4"/>
  <c r="W889" i="4"/>
  <c r="X889" i="4"/>
  <c r="Y889" i="4"/>
  <c r="A890" i="4"/>
  <c r="B890" i="4"/>
  <c r="C890" i="4"/>
  <c r="Y890" i="4" s="1"/>
  <c r="D890" i="4"/>
  <c r="E890" i="4"/>
  <c r="F890" i="4"/>
  <c r="G890" i="4"/>
  <c r="H890" i="4"/>
  <c r="I890" i="4"/>
  <c r="J890" i="4"/>
  <c r="K890" i="4"/>
  <c r="L890" i="4"/>
  <c r="M890" i="4"/>
  <c r="N890" i="4"/>
  <c r="O890" i="4"/>
  <c r="P890" i="4"/>
  <c r="Q890" i="4"/>
  <c r="R890" i="4"/>
  <c r="S890" i="4"/>
  <c r="T890" i="4"/>
  <c r="U890" i="4"/>
  <c r="V890" i="4"/>
  <c r="W890" i="4"/>
  <c r="X890" i="4"/>
  <c r="A891" i="4"/>
  <c r="B891" i="4"/>
  <c r="C891" i="4"/>
  <c r="Y891" i="4" s="1"/>
  <c r="D891" i="4"/>
  <c r="E891" i="4"/>
  <c r="F891" i="4"/>
  <c r="G891" i="4"/>
  <c r="H891" i="4"/>
  <c r="I891" i="4"/>
  <c r="J891" i="4"/>
  <c r="K891" i="4"/>
  <c r="L891" i="4"/>
  <c r="M891" i="4"/>
  <c r="N891" i="4"/>
  <c r="O891" i="4"/>
  <c r="P891" i="4"/>
  <c r="Q891" i="4"/>
  <c r="R891" i="4"/>
  <c r="S891" i="4"/>
  <c r="T891" i="4"/>
  <c r="U891" i="4"/>
  <c r="V891" i="4"/>
  <c r="W891" i="4"/>
  <c r="X891" i="4"/>
  <c r="A892" i="4"/>
  <c r="B892" i="4"/>
  <c r="C892" i="4"/>
  <c r="Y892" i="4" s="1"/>
  <c r="D892" i="4"/>
  <c r="E892" i="4"/>
  <c r="F892" i="4"/>
  <c r="G892" i="4"/>
  <c r="H892" i="4"/>
  <c r="I892" i="4"/>
  <c r="J892" i="4"/>
  <c r="K892" i="4"/>
  <c r="L892" i="4"/>
  <c r="M892" i="4"/>
  <c r="N892" i="4"/>
  <c r="O892" i="4"/>
  <c r="P892" i="4"/>
  <c r="Q892" i="4"/>
  <c r="R892" i="4"/>
  <c r="S892" i="4"/>
  <c r="T892" i="4"/>
  <c r="U892" i="4"/>
  <c r="V892" i="4"/>
  <c r="W892" i="4"/>
  <c r="X892" i="4"/>
  <c r="A893" i="4"/>
  <c r="B893" i="4"/>
  <c r="C893" i="4"/>
  <c r="Y893" i="4" s="1"/>
  <c r="D893" i="4"/>
  <c r="E893" i="4"/>
  <c r="F893" i="4"/>
  <c r="G893" i="4"/>
  <c r="H893" i="4"/>
  <c r="I893" i="4"/>
  <c r="J893" i="4"/>
  <c r="K893" i="4"/>
  <c r="L893" i="4"/>
  <c r="M893" i="4"/>
  <c r="N893" i="4"/>
  <c r="O893" i="4"/>
  <c r="P893" i="4"/>
  <c r="Q893" i="4"/>
  <c r="R893" i="4"/>
  <c r="S893" i="4"/>
  <c r="T893" i="4"/>
  <c r="U893" i="4"/>
  <c r="V893" i="4"/>
  <c r="W893" i="4"/>
  <c r="X893" i="4"/>
  <c r="A894" i="4"/>
  <c r="B894" i="4"/>
  <c r="C894" i="4"/>
  <c r="Y894" i="4" s="1"/>
  <c r="D894" i="4"/>
  <c r="E894" i="4"/>
  <c r="F894" i="4"/>
  <c r="G894" i="4"/>
  <c r="H894" i="4"/>
  <c r="I894" i="4"/>
  <c r="J894" i="4"/>
  <c r="K894" i="4"/>
  <c r="L894" i="4"/>
  <c r="M894" i="4"/>
  <c r="N894" i="4"/>
  <c r="O894" i="4"/>
  <c r="P894" i="4"/>
  <c r="Q894" i="4"/>
  <c r="R894" i="4"/>
  <c r="S894" i="4"/>
  <c r="T894" i="4"/>
  <c r="U894" i="4"/>
  <c r="V894" i="4"/>
  <c r="W894" i="4"/>
  <c r="X894" i="4"/>
  <c r="A895" i="4"/>
  <c r="B895" i="4"/>
  <c r="C895" i="4"/>
  <c r="Y895" i="4" s="1"/>
  <c r="D895" i="4"/>
  <c r="E895" i="4"/>
  <c r="F895" i="4"/>
  <c r="G895" i="4"/>
  <c r="H895" i="4"/>
  <c r="I895" i="4"/>
  <c r="J895" i="4"/>
  <c r="K895" i="4"/>
  <c r="L895" i="4"/>
  <c r="M895" i="4"/>
  <c r="N895" i="4"/>
  <c r="O895" i="4"/>
  <c r="P895" i="4"/>
  <c r="Q895" i="4"/>
  <c r="R895" i="4"/>
  <c r="S895" i="4"/>
  <c r="T895" i="4"/>
  <c r="U895" i="4"/>
  <c r="V895" i="4"/>
  <c r="W895" i="4"/>
  <c r="X895" i="4"/>
  <c r="A896" i="4"/>
  <c r="B896" i="4"/>
  <c r="C896" i="4"/>
  <c r="Y896" i="4" s="1"/>
  <c r="D896" i="4"/>
  <c r="E896" i="4"/>
  <c r="F896" i="4"/>
  <c r="G896" i="4"/>
  <c r="H896" i="4"/>
  <c r="I896" i="4"/>
  <c r="J896" i="4"/>
  <c r="K896" i="4"/>
  <c r="L896" i="4"/>
  <c r="M896" i="4"/>
  <c r="N896" i="4"/>
  <c r="O896" i="4"/>
  <c r="P896" i="4"/>
  <c r="Q896" i="4"/>
  <c r="R896" i="4"/>
  <c r="S896" i="4"/>
  <c r="T896" i="4"/>
  <c r="U896" i="4"/>
  <c r="V896" i="4"/>
  <c r="W896" i="4"/>
  <c r="X896" i="4"/>
  <c r="A897" i="4"/>
  <c r="B897" i="4"/>
  <c r="C897" i="4"/>
  <c r="Y897" i="4" s="1"/>
  <c r="D897" i="4"/>
  <c r="E897" i="4"/>
  <c r="F897" i="4"/>
  <c r="G897" i="4"/>
  <c r="H897" i="4"/>
  <c r="I897" i="4"/>
  <c r="J897" i="4"/>
  <c r="K897" i="4"/>
  <c r="L897" i="4"/>
  <c r="M897" i="4"/>
  <c r="N897" i="4"/>
  <c r="O897" i="4"/>
  <c r="P897" i="4"/>
  <c r="Q897" i="4"/>
  <c r="R897" i="4"/>
  <c r="S897" i="4"/>
  <c r="T897" i="4"/>
  <c r="U897" i="4"/>
  <c r="V897" i="4"/>
  <c r="W897" i="4"/>
  <c r="X897" i="4"/>
  <c r="A898" i="4"/>
  <c r="B898" i="4"/>
  <c r="C898" i="4"/>
  <c r="Y898" i="4" s="1"/>
  <c r="D898" i="4"/>
  <c r="E898" i="4"/>
  <c r="F898" i="4"/>
  <c r="G898" i="4"/>
  <c r="H898" i="4"/>
  <c r="I898" i="4"/>
  <c r="J898" i="4"/>
  <c r="K898" i="4"/>
  <c r="L898" i="4"/>
  <c r="M898" i="4"/>
  <c r="N898" i="4"/>
  <c r="O898" i="4"/>
  <c r="P898" i="4"/>
  <c r="Q898" i="4"/>
  <c r="R898" i="4"/>
  <c r="S898" i="4"/>
  <c r="T898" i="4"/>
  <c r="U898" i="4"/>
  <c r="V898" i="4"/>
  <c r="W898" i="4"/>
  <c r="X898" i="4"/>
  <c r="A899" i="4"/>
  <c r="B899" i="4"/>
  <c r="C899" i="4"/>
  <c r="Y899" i="4" s="1"/>
  <c r="D899" i="4"/>
  <c r="E899" i="4"/>
  <c r="F899" i="4"/>
  <c r="G899" i="4"/>
  <c r="H899" i="4"/>
  <c r="I899" i="4"/>
  <c r="J899" i="4"/>
  <c r="K899" i="4"/>
  <c r="L899" i="4"/>
  <c r="M899" i="4"/>
  <c r="N899" i="4"/>
  <c r="O899" i="4"/>
  <c r="P899" i="4"/>
  <c r="Q899" i="4"/>
  <c r="R899" i="4"/>
  <c r="S899" i="4"/>
  <c r="T899" i="4"/>
  <c r="U899" i="4"/>
  <c r="V899" i="4"/>
  <c r="W899" i="4"/>
  <c r="X899" i="4"/>
  <c r="A900" i="4"/>
  <c r="B900" i="4"/>
  <c r="C900" i="4"/>
  <c r="Y900" i="4" s="1"/>
  <c r="D900" i="4"/>
  <c r="E900" i="4"/>
  <c r="F900" i="4"/>
  <c r="G900" i="4"/>
  <c r="H900" i="4"/>
  <c r="I900" i="4"/>
  <c r="J900" i="4"/>
  <c r="K900" i="4"/>
  <c r="L900" i="4"/>
  <c r="M900" i="4"/>
  <c r="N900" i="4"/>
  <c r="O900" i="4"/>
  <c r="P900" i="4"/>
  <c r="Q900" i="4"/>
  <c r="R900" i="4"/>
  <c r="S900" i="4"/>
  <c r="T900" i="4"/>
  <c r="U900" i="4"/>
  <c r="V900" i="4"/>
  <c r="W900" i="4"/>
  <c r="X900" i="4"/>
  <c r="A901" i="4"/>
  <c r="B901" i="4"/>
  <c r="C901" i="4"/>
  <c r="Y901" i="4" s="1"/>
  <c r="D901" i="4"/>
  <c r="E901" i="4"/>
  <c r="F901" i="4"/>
  <c r="G901" i="4"/>
  <c r="H901" i="4"/>
  <c r="I901" i="4"/>
  <c r="J901" i="4"/>
  <c r="K901" i="4"/>
  <c r="L901" i="4"/>
  <c r="M901" i="4"/>
  <c r="N901" i="4"/>
  <c r="O901" i="4"/>
  <c r="P901" i="4"/>
  <c r="Q901" i="4"/>
  <c r="R901" i="4"/>
  <c r="S901" i="4"/>
  <c r="T901" i="4"/>
  <c r="U901" i="4"/>
  <c r="V901" i="4"/>
  <c r="W901" i="4"/>
  <c r="X901" i="4"/>
  <c r="A902" i="4"/>
  <c r="B902" i="4"/>
  <c r="C902" i="4"/>
  <c r="Y902" i="4" s="1"/>
  <c r="D902" i="4"/>
  <c r="E902" i="4"/>
  <c r="F902" i="4"/>
  <c r="G902" i="4"/>
  <c r="H902" i="4"/>
  <c r="I902" i="4"/>
  <c r="J902" i="4"/>
  <c r="K902" i="4"/>
  <c r="L902" i="4"/>
  <c r="M902" i="4"/>
  <c r="N902" i="4"/>
  <c r="O902" i="4"/>
  <c r="P902" i="4"/>
  <c r="Q902" i="4"/>
  <c r="R902" i="4"/>
  <c r="S902" i="4"/>
  <c r="T902" i="4"/>
  <c r="U902" i="4"/>
  <c r="V902" i="4"/>
  <c r="W902" i="4"/>
  <c r="X902" i="4"/>
  <c r="A903" i="4"/>
  <c r="B903" i="4"/>
  <c r="C903" i="4"/>
  <c r="Y903" i="4" s="1"/>
  <c r="D903" i="4"/>
  <c r="E903" i="4"/>
  <c r="F903" i="4"/>
  <c r="G903" i="4"/>
  <c r="H903" i="4"/>
  <c r="I903" i="4"/>
  <c r="J903" i="4"/>
  <c r="K903" i="4"/>
  <c r="L903" i="4"/>
  <c r="M903" i="4"/>
  <c r="N903" i="4"/>
  <c r="O903" i="4"/>
  <c r="P903" i="4"/>
  <c r="Q903" i="4"/>
  <c r="R903" i="4"/>
  <c r="S903" i="4"/>
  <c r="T903" i="4"/>
  <c r="U903" i="4"/>
  <c r="V903" i="4"/>
  <c r="W903" i="4"/>
  <c r="X903" i="4"/>
  <c r="A904" i="4"/>
  <c r="B904" i="4"/>
  <c r="C904" i="4"/>
  <c r="Y904" i="4" s="1"/>
  <c r="D904" i="4"/>
  <c r="E904" i="4"/>
  <c r="F904" i="4"/>
  <c r="G904" i="4"/>
  <c r="H904" i="4"/>
  <c r="I904" i="4"/>
  <c r="J904" i="4"/>
  <c r="K904" i="4"/>
  <c r="L904" i="4"/>
  <c r="M904" i="4"/>
  <c r="N904" i="4"/>
  <c r="O904" i="4"/>
  <c r="P904" i="4"/>
  <c r="Q904" i="4"/>
  <c r="R904" i="4"/>
  <c r="S904" i="4"/>
  <c r="T904" i="4"/>
  <c r="U904" i="4"/>
  <c r="V904" i="4"/>
  <c r="W904" i="4"/>
  <c r="X904" i="4"/>
  <c r="A905" i="4"/>
  <c r="B905" i="4"/>
  <c r="C905" i="4"/>
  <c r="Y905" i="4" s="1"/>
  <c r="D905" i="4"/>
  <c r="E905" i="4"/>
  <c r="F905" i="4"/>
  <c r="G905" i="4"/>
  <c r="H905" i="4"/>
  <c r="I905" i="4"/>
  <c r="J905" i="4"/>
  <c r="K905" i="4"/>
  <c r="L905" i="4"/>
  <c r="M905" i="4"/>
  <c r="N905" i="4"/>
  <c r="O905" i="4"/>
  <c r="P905" i="4"/>
  <c r="Q905" i="4"/>
  <c r="R905" i="4"/>
  <c r="S905" i="4"/>
  <c r="T905" i="4"/>
  <c r="U905" i="4"/>
  <c r="V905" i="4"/>
  <c r="W905" i="4"/>
  <c r="X905" i="4"/>
  <c r="A906" i="4"/>
  <c r="B906" i="4"/>
  <c r="C906" i="4"/>
  <c r="Y906" i="4" s="1"/>
  <c r="D906" i="4"/>
  <c r="E906" i="4"/>
  <c r="F906" i="4"/>
  <c r="G906" i="4"/>
  <c r="H906" i="4"/>
  <c r="I906" i="4"/>
  <c r="J906" i="4"/>
  <c r="K906" i="4"/>
  <c r="L906" i="4"/>
  <c r="M906" i="4"/>
  <c r="N906" i="4"/>
  <c r="O906" i="4"/>
  <c r="P906" i="4"/>
  <c r="Q906" i="4"/>
  <c r="R906" i="4"/>
  <c r="S906" i="4"/>
  <c r="T906" i="4"/>
  <c r="U906" i="4"/>
  <c r="V906" i="4"/>
  <c r="W906" i="4"/>
  <c r="X906" i="4"/>
  <c r="A907" i="4"/>
  <c r="B907" i="4"/>
  <c r="C907" i="4"/>
  <c r="Y907" i="4" s="1"/>
  <c r="D907" i="4"/>
  <c r="E907" i="4"/>
  <c r="F907" i="4"/>
  <c r="G907" i="4"/>
  <c r="H907" i="4"/>
  <c r="I907" i="4"/>
  <c r="J907" i="4"/>
  <c r="K907" i="4"/>
  <c r="L907" i="4"/>
  <c r="M907" i="4"/>
  <c r="N907" i="4"/>
  <c r="O907" i="4"/>
  <c r="P907" i="4"/>
  <c r="Q907" i="4"/>
  <c r="R907" i="4"/>
  <c r="S907" i="4"/>
  <c r="T907" i="4"/>
  <c r="U907" i="4"/>
  <c r="V907" i="4"/>
  <c r="W907" i="4"/>
  <c r="X907" i="4"/>
  <c r="A908" i="4"/>
  <c r="B908" i="4"/>
  <c r="C908" i="4"/>
  <c r="D908" i="4"/>
  <c r="E908" i="4"/>
  <c r="F908" i="4"/>
  <c r="G908" i="4"/>
  <c r="H908" i="4"/>
  <c r="I908" i="4"/>
  <c r="J908" i="4"/>
  <c r="K908" i="4"/>
  <c r="L908" i="4"/>
  <c r="M908" i="4"/>
  <c r="N908" i="4"/>
  <c r="O908" i="4"/>
  <c r="P908" i="4"/>
  <c r="Q908" i="4"/>
  <c r="R908" i="4"/>
  <c r="S908" i="4"/>
  <c r="T908" i="4"/>
  <c r="U908" i="4"/>
  <c r="V908" i="4"/>
  <c r="W908" i="4"/>
  <c r="X908" i="4"/>
  <c r="Y908" i="4"/>
  <c r="A909" i="4"/>
  <c r="B909" i="4"/>
  <c r="C909" i="4"/>
  <c r="Y909" i="4" s="1"/>
  <c r="D909" i="4"/>
  <c r="E909" i="4"/>
  <c r="F909" i="4"/>
  <c r="G909" i="4"/>
  <c r="H909" i="4"/>
  <c r="I909" i="4"/>
  <c r="J909" i="4"/>
  <c r="K909" i="4"/>
  <c r="L909" i="4"/>
  <c r="M909" i="4"/>
  <c r="N909" i="4"/>
  <c r="O909" i="4"/>
  <c r="P909" i="4"/>
  <c r="Q909" i="4"/>
  <c r="R909" i="4"/>
  <c r="S909" i="4"/>
  <c r="T909" i="4"/>
  <c r="U909" i="4"/>
  <c r="V909" i="4"/>
  <c r="W909" i="4"/>
  <c r="X909" i="4"/>
  <c r="A910" i="4"/>
  <c r="B910" i="4"/>
  <c r="C910" i="4"/>
  <c r="Y910" i="4" s="1"/>
  <c r="D910" i="4"/>
  <c r="E910" i="4"/>
  <c r="F910" i="4"/>
  <c r="G910" i="4"/>
  <c r="H910" i="4"/>
  <c r="I910" i="4"/>
  <c r="J910" i="4"/>
  <c r="K910" i="4"/>
  <c r="L910" i="4"/>
  <c r="M910" i="4"/>
  <c r="N910" i="4"/>
  <c r="O910" i="4"/>
  <c r="P910" i="4"/>
  <c r="Q910" i="4"/>
  <c r="R910" i="4"/>
  <c r="S910" i="4"/>
  <c r="T910" i="4"/>
  <c r="U910" i="4"/>
  <c r="V910" i="4"/>
  <c r="W910" i="4"/>
  <c r="X910" i="4"/>
  <c r="A911" i="4"/>
  <c r="B911" i="4"/>
  <c r="C911" i="4"/>
  <c r="Y911" i="4" s="1"/>
  <c r="D911" i="4"/>
  <c r="E911" i="4"/>
  <c r="F911" i="4"/>
  <c r="G911" i="4"/>
  <c r="H911" i="4"/>
  <c r="I911" i="4"/>
  <c r="J911" i="4"/>
  <c r="K911" i="4"/>
  <c r="L911" i="4"/>
  <c r="M911" i="4"/>
  <c r="N911" i="4"/>
  <c r="O911" i="4"/>
  <c r="P911" i="4"/>
  <c r="Q911" i="4"/>
  <c r="R911" i="4"/>
  <c r="S911" i="4"/>
  <c r="T911" i="4"/>
  <c r="U911" i="4"/>
  <c r="V911" i="4"/>
  <c r="W911" i="4"/>
  <c r="X911" i="4"/>
  <c r="A912" i="4"/>
  <c r="B912" i="4"/>
  <c r="C912" i="4"/>
  <c r="Y912" i="4" s="1"/>
  <c r="D912" i="4"/>
  <c r="E912" i="4"/>
  <c r="F912" i="4"/>
  <c r="G912" i="4"/>
  <c r="H912" i="4"/>
  <c r="I912" i="4"/>
  <c r="J912" i="4"/>
  <c r="K912" i="4"/>
  <c r="L912" i="4"/>
  <c r="M912" i="4"/>
  <c r="N912" i="4"/>
  <c r="O912" i="4"/>
  <c r="P912" i="4"/>
  <c r="Q912" i="4"/>
  <c r="R912" i="4"/>
  <c r="S912" i="4"/>
  <c r="T912" i="4"/>
  <c r="U912" i="4"/>
  <c r="V912" i="4"/>
  <c r="W912" i="4"/>
  <c r="X912" i="4"/>
  <c r="A913" i="4"/>
  <c r="B913" i="4"/>
  <c r="C913" i="4"/>
  <c r="D913" i="4"/>
  <c r="E913" i="4"/>
  <c r="F913" i="4"/>
  <c r="G913" i="4"/>
  <c r="H913" i="4"/>
  <c r="I913" i="4"/>
  <c r="J913" i="4"/>
  <c r="K913" i="4"/>
  <c r="L913" i="4"/>
  <c r="M913" i="4"/>
  <c r="N913" i="4"/>
  <c r="O913" i="4"/>
  <c r="P913" i="4"/>
  <c r="Q913" i="4"/>
  <c r="R913" i="4"/>
  <c r="S913" i="4"/>
  <c r="T913" i="4"/>
  <c r="U913" i="4"/>
  <c r="V913" i="4"/>
  <c r="W913" i="4"/>
  <c r="X913" i="4"/>
  <c r="Y913" i="4"/>
  <c r="A914" i="4"/>
  <c r="B914" i="4"/>
  <c r="C914" i="4"/>
  <c r="Y914" i="4" s="1"/>
  <c r="D914" i="4"/>
  <c r="E914" i="4"/>
  <c r="F914" i="4"/>
  <c r="G914" i="4"/>
  <c r="H914" i="4"/>
  <c r="I914" i="4"/>
  <c r="J914" i="4"/>
  <c r="K914" i="4"/>
  <c r="L914" i="4"/>
  <c r="M914" i="4"/>
  <c r="N914" i="4"/>
  <c r="O914" i="4"/>
  <c r="P914" i="4"/>
  <c r="Q914" i="4"/>
  <c r="R914" i="4"/>
  <c r="S914" i="4"/>
  <c r="T914" i="4"/>
  <c r="U914" i="4"/>
  <c r="V914" i="4"/>
  <c r="W914" i="4"/>
  <c r="X914" i="4"/>
  <c r="A915" i="4"/>
  <c r="B915" i="4"/>
  <c r="C915" i="4"/>
  <c r="Y915" i="4" s="1"/>
  <c r="D915" i="4"/>
  <c r="E915" i="4"/>
  <c r="F915" i="4"/>
  <c r="G915" i="4"/>
  <c r="H915" i="4"/>
  <c r="I915" i="4"/>
  <c r="J915" i="4"/>
  <c r="K915" i="4"/>
  <c r="L915" i="4"/>
  <c r="M915" i="4"/>
  <c r="N915" i="4"/>
  <c r="O915" i="4"/>
  <c r="P915" i="4"/>
  <c r="Q915" i="4"/>
  <c r="R915" i="4"/>
  <c r="S915" i="4"/>
  <c r="T915" i="4"/>
  <c r="U915" i="4"/>
  <c r="V915" i="4"/>
  <c r="W915" i="4"/>
  <c r="X915" i="4"/>
  <c r="A916" i="4"/>
  <c r="B916" i="4"/>
  <c r="C916" i="4"/>
  <c r="Y916" i="4" s="1"/>
  <c r="D916" i="4"/>
  <c r="E916" i="4"/>
  <c r="F916" i="4"/>
  <c r="G916" i="4"/>
  <c r="H916" i="4"/>
  <c r="I916" i="4"/>
  <c r="J916" i="4"/>
  <c r="K916" i="4"/>
  <c r="L916" i="4"/>
  <c r="M916" i="4"/>
  <c r="N916" i="4"/>
  <c r="O916" i="4"/>
  <c r="P916" i="4"/>
  <c r="Q916" i="4"/>
  <c r="R916" i="4"/>
  <c r="S916" i="4"/>
  <c r="T916" i="4"/>
  <c r="U916" i="4"/>
  <c r="V916" i="4"/>
  <c r="W916" i="4"/>
  <c r="X916" i="4"/>
  <c r="A917" i="4"/>
  <c r="B917" i="4"/>
  <c r="C917" i="4"/>
  <c r="Y917" i="4" s="1"/>
  <c r="D917" i="4"/>
  <c r="E917" i="4"/>
  <c r="F917" i="4"/>
  <c r="G917" i="4"/>
  <c r="H917" i="4"/>
  <c r="I917" i="4"/>
  <c r="J917" i="4"/>
  <c r="K917" i="4"/>
  <c r="L917" i="4"/>
  <c r="M917" i="4"/>
  <c r="N917" i="4"/>
  <c r="O917" i="4"/>
  <c r="P917" i="4"/>
  <c r="Q917" i="4"/>
  <c r="R917" i="4"/>
  <c r="S917" i="4"/>
  <c r="T917" i="4"/>
  <c r="U917" i="4"/>
  <c r="V917" i="4"/>
  <c r="W917" i="4"/>
  <c r="X917" i="4"/>
  <c r="A918" i="4"/>
  <c r="B918" i="4"/>
  <c r="C918" i="4"/>
  <c r="Y918" i="4" s="1"/>
  <c r="D918" i="4"/>
  <c r="E918" i="4"/>
  <c r="F918" i="4"/>
  <c r="G918" i="4"/>
  <c r="H918" i="4"/>
  <c r="I918" i="4"/>
  <c r="J918" i="4"/>
  <c r="K918" i="4"/>
  <c r="L918" i="4"/>
  <c r="M918" i="4"/>
  <c r="N918" i="4"/>
  <c r="O918" i="4"/>
  <c r="P918" i="4"/>
  <c r="Q918" i="4"/>
  <c r="R918" i="4"/>
  <c r="S918" i="4"/>
  <c r="T918" i="4"/>
  <c r="U918" i="4"/>
  <c r="V918" i="4"/>
  <c r="W918" i="4"/>
  <c r="X918" i="4"/>
  <c r="A919" i="4"/>
  <c r="B919" i="4"/>
  <c r="C919" i="4"/>
  <c r="Y919" i="4" s="1"/>
  <c r="D919" i="4"/>
  <c r="E919" i="4"/>
  <c r="F919" i="4"/>
  <c r="G919" i="4"/>
  <c r="H919" i="4"/>
  <c r="I919" i="4"/>
  <c r="J919" i="4"/>
  <c r="K919" i="4"/>
  <c r="L919" i="4"/>
  <c r="M919" i="4"/>
  <c r="N919" i="4"/>
  <c r="O919" i="4"/>
  <c r="P919" i="4"/>
  <c r="Q919" i="4"/>
  <c r="R919" i="4"/>
  <c r="S919" i="4"/>
  <c r="T919" i="4"/>
  <c r="U919" i="4"/>
  <c r="V919" i="4"/>
  <c r="W919" i="4"/>
  <c r="X919" i="4"/>
  <c r="A920" i="4"/>
  <c r="B920" i="4"/>
  <c r="C920" i="4"/>
  <c r="D920" i="4"/>
  <c r="E920" i="4"/>
  <c r="F920" i="4"/>
  <c r="G920" i="4"/>
  <c r="H920" i="4"/>
  <c r="I920" i="4"/>
  <c r="J920" i="4"/>
  <c r="K920" i="4"/>
  <c r="L920" i="4"/>
  <c r="M920" i="4"/>
  <c r="N920" i="4"/>
  <c r="O920" i="4"/>
  <c r="P920" i="4"/>
  <c r="Q920" i="4"/>
  <c r="R920" i="4"/>
  <c r="S920" i="4"/>
  <c r="T920" i="4"/>
  <c r="U920" i="4"/>
  <c r="V920" i="4"/>
  <c r="W920" i="4"/>
  <c r="X920" i="4"/>
  <c r="Y920" i="4"/>
  <c r="A921" i="4"/>
  <c r="B921" i="4"/>
  <c r="C921" i="4"/>
  <c r="Y921" i="4" s="1"/>
  <c r="D921" i="4"/>
  <c r="E921" i="4"/>
  <c r="F921" i="4"/>
  <c r="G921" i="4"/>
  <c r="H921" i="4"/>
  <c r="I921" i="4"/>
  <c r="J921" i="4"/>
  <c r="K921" i="4"/>
  <c r="L921" i="4"/>
  <c r="M921" i="4"/>
  <c r="N921" i="4"/>
  <c r="O921" i="4"/>
  <c r="P921" i="4"/>
  <c r="Q921" i="4"/>
  <c r="R921" i="4"/>
  <c r="S921" i="4"/>
  <c r="T921" i="4"/>
  <c r="U921" i="4"/>
  <c r="V921" i="4"/>
  <c r="W921" i="4"/>
  <c r="X921" i="4"/>
  <c r="A922" i="4"/>
  <c r="B922" i="4"/>
  <c r="C922" i="4"/>
  <c r="Y922" i="4" s="1"/>
  <c r="D922" i="4"/>
  <c r="E922" i="4"/>
  <c r="F922" i="4"/>
  <c r="G922" i="4"/>
  <c r="H922" i="4"/>
  <c r="I922" i="4"/>
  <c r="J922" i="4"/>
  <c r="K922" i="4"/>
  <c r="L922" i="4"/>
  <c r="M922" i="4"/>
  <c r="N922" i="4"/>
  <c r="O922" i="4"/>
  <c r="P922" i="4"/>
  <c r="Q922" i="4"/>
  <c r="R922" i="4"/>
  <c r="S922" i="4"/>
  <c r="T922" i="4"/>
  <c r="U922" i="4"/>
  <c r="V922" i="4"/>
  <c r="W922" i="4"/>
  <c r="X922" i="4"/>
  <c r="A923" i="4"/>
  <c r="B923" i="4"/>
  <c r="C923" i="4"/>
  <c r="Y923" i="4" s="1"/>
  <c r="D923" i="4"/>
  <c r="E923" i="4"/>
  <c r="F923" i="4"/>
  <c r="G923" i="4"/>
  <c r="H923" i="4"/>
  <c r="I923" i="4"/>
  <c r="J923" i="4"/>
  <c r="K923" i="4"/>
  <c r="L923" i="4"/>
  <c r="M923" i="4"/>
  <c r="N923" i="4"/>
  <c r="O923" i="4"/>
  <c r="P923" i="4"/>
  <c r="Q923" i="4"/>
  <c r="R923" i="4"/>
  <c r="S923" i="4"/>
  <c r="T923" i="4"/>
  <c r="U923" i="4"/>
  <c r="V923" i="4"/>
  <c r="W923" i="4"/>
  <c r="X923" i="4"/>
  <c r="A924" i="4"/>
  <c r="B924" i="4"/>
  <c r="C924" i="4"/>
  <c r="Y924" i="4" s="1"/>
  <c r="D924" i="4"/>
  <c r="E924" i="4"/>
  <c r="F924" i="4"/>
  <c r="G924" i="4"/>
  <c r="H924" i="4"/>
  <c r="I924" i="4"/>
  <c r="J924" i="4"/>
  <c r="K924" i="4"/>
  <c r="L924" i="4"/>
  <c r="M924" i="4"/>
  <c r="N924" i="4"/>
  <c r="O924" i="4"/>
  <c r="P924" i="4"/>
  <c r="Q924" i="4"/>
  <c r="R924" i="4"/>
  <c r="S924" i="4"/>
  <c r="T924" i="4"/>
  <c r="U924" i="4"/>
  <c r="V924" i="4"/>
  <c r="W924" i="4"/>
  <c r="X924" i="4"/>
  <c r="A925" i="4"/>
  <c r="B925" i="4"/>
  <c r="C925" i="4"/>
  <c r="Y925" i="4" s="1"/>
  <c r="D925" i="4"/>
  <c r="E925" i="4"/>
  <c r="F925" i="4"/>
  <c r="G925" i="4"/>
  <c r="H925" i="4"/>
  <c r="I925" i="4"/>
  <c r="J925" i="4"/>
  <c r="K925" i="4"/>
  <c r="L925" i="4"/>
  <c r="M925" i="4"/>
  <c r="N925" i="4"/>
  <c r="O925" i="4"/>
  <c r="P925" i="4"/>
  <c r="Q925" i="4"/>
  <c r="R925" i="4"/>
  <c r="S925" i="4"/>
  <c r="T925" i="4"/>
  <c r="U925" i="4"/>
  <c r="V925" i="4"/>
  <c r="W925" i="4"/>
  <c r="X925" i="4"/>
  <c r="A926" i="4"/>
  <c r="B926" i="4"/>
  <c r="C926" i="4"/>
  <c r="Y926" i="4" s="1"/>
  <c r="D926" i="4"/>
  <c r="E926" i="4"/>
  <c r="F926" i="4"/>
  <c r="G926" i="4"/>
  <c r="H926" i="4"/>
  <c r="I926" i="4"/>
  <c r="J926" i="4"/>
  <c r="K926" i="4"/>
  <c r="L926" i="4"/>
  <c r="M926" i="4"/>
  <c r="N926" i="4"/>
  <c r="O926" i="4"/>
  <c r="P926" i="4"/>
  <c r="Q926" i="4"/>
  <c r="R926" i="4"/>
  <c r="S926" i="4"/>
  <c r="T926" i="4"/>
  <c r="U926" i="4"/>
  <c r="V926" i="4"/>
  <c r="W926" i="4"/>
  <c r="X926" i="4"/>
  <c r="A927" i="4"/>
  <c r="B927" i="4"/>
  <c r="C927" i="4"/>
  <c r="Y927" i="4" s="1"/>
  <c r="D927" i="4"/>
  <c r="E927" i="4"/>
  <c r="F927" i="4"/>
  <c r="G927" i="4"/>
  <c r="H927" i="4"/>
  <c r="I927" i="4"/>
  <c r="J927" i="4"/>
  <c r="K927" i="4"/>
  <c r="L927" i="4"/>
  <c r="M927" i="4"/>
  <c r="N927" i="4"/>
  <c r="O927" i="4"/>
  <c r="P927" i="4"/>
  <c r="Q927" i="4"/>
  <c r="R927" i="4"/>
  <c r="S927" i="4"/>
  <c r="T927" i="4"/>
  <c r="U927" i="4"/>
  <c r="V927" i="4"/>
  <c r="W927" i="4"/>
  <c r="X927" i="4"/>
  <c r="A928" i="4"/>
  <c r="B928" i="4"/>
  <c r="C928" i="4"/>
  <c r="D928" i="4"/>
  <c r="E928" i="4"/>
  <c r="F928" i="4"/>
  <c r="G928" i="4"/>
  <c r="H928" i="4"/>
  <c r="I928" i="4"/>
  <c r="J928" i="4"/>
  <c r="K928" i="4"/>
  <c r="L928" i="4"/>
  <c r="M928" i="4"/>
  <c r="N928" i="4"/>
  <c r="O928" i="4"/>
  <c r="P928" i="4"/>
  <c r="Q928" i="4"/>
  <c r="R928" i="4"/>
  <c r="S928" i="4"/>
  <c r="T928" i="4"/>
  <c r="U928" i="4"/>
  <c r="V928" i="4"/>
  <c r="W928" i="4"/>
  <c r="X928" i="4"/>
  <c r="Y928" i="4"/>
  <c r="A929" i="4"/>
  <c r="B929" i="4"/>
  <c r="C929" i="4"/>
  <c r="Y929" i="4" s="1"/>
  <c r="D929" i="4"/>
  <c r="E929" i="4"/>
  <c r="F929" i="4"/>
  <c r="G929" i="4"/>
  <c r="H929" i="4"/>
  <c r="I929" i="4"/>
  <c r="J929" i="4"/>
  <c r="K929" i="4"/>
  <c r="L929" i="4"/>
  <c r="M929" i="4"/>
  <c r="N929" i="4"/>
  <c r="O929" i="4"/>
  <c r="P929" i="4"/>
  <c r="Q929" i="4"/>
  <c r="R929" i="4"/>
  <c r="S929" i="4"/>
  <c r="T929" i="4"/>
  <c r="U929" i="4"/>
  <c r="V929" i="4"/>
  <c r="W929" i="4"/>
  <c r="X929" i="4"/>
  <c r="A930" i="4"/>
  <c r="B930" i="4"/>
  <c r="C930" i="4"/>
  <c r="Y930" i="4" s="1"/>
  <c r="D930" i="4"/>
  <c r="E930" i="4"/>
  <c r="F930" i="4"/>
  <c r="G930" i="4"/>
  <c r="H930" i="4"/>
  <c r="I930" i="4"/>
  <c r="J930" i="4"/>
  <c r="K930" i="4"/>
  <c r="L930" i="4"/>
  <c r="M930" i="4"/>
  <c r="N930" i="4"/>
  <c r="O930" i="4"/>
  <c r="P930" i="4"/>
  <c r="Q930" i="4"/>
  <c r="R930" i="4"/>
  <c r="S930" i="4"/>
  <c r="T930" i="4"/>
  <c r="U930" i="4"/>
  <c r="V930" i="4"/>
  <c r="W930" i="4"/>
  <c r="X930" i="4"/>
  <c r="A931" i="4"/>
  <c r="B931" i="4"/>
  <c r="C931" i="4"/>
  <c r="Y931" i="4" s="1"/>
  <c r="D931" i="4"/>
  <c r="E931" i="4"/>
  <c r="F931" i="4"/>
  <c r="G931" i="4"/>
  <c r="H931" i="4"/>
  <c r="I931" i="4"/>
  <c r="J931" i="4"/>
  <c r="K931" i="4"/>
  <c r="L931" i="4"/>
  <c r="M931" i="4"/>
  <c r="N931" i="4"/>
  <c r="O931" i="4"/>
  <c r="P931" i="4"/>
  <c r="Q931" i="4"/>
  <c r="R931" i="4"/>
  <c r="S931" i="4"/>
  <c r="T931" i="4"/>
  <c r="U931" i="4"/>
  <c r="V931" i="4"/>
  <c r="W931" i="4"/>
  <c r="X931" i="4"/>
  <c r="A932" i="4"/>
  <c r="B932" i="4"/>
  <c r="C932" i="4"/>
  <c r="Y932" i="4" s="1"/>
  <c r="D932" i="4"/>
  <c r="E932" i="4"/>
  <c r="F932" i="4"/>
  <c r="G932" i="4"/>
  <c r="H932" i="4"/>
  <c r="I932" i="4"/>
  <c r="J932" i="4"/>
  <c r="K932" i="4"/>
  <c r="L932" i="4"/>
  <c r="M932" i="4"/>
  <c r="N932" i="4"/>
  <c r="O932" i="4"/>
  <c r="P932" i="4"/>
  <c r="Q932" i="4"/>
  <c r="R932" i="4"/>
  <c r="S932" i="4"/>
  <c r="T932" i="4"/>
  <c r="U932" i="4"/>
  <c r="V932" i="4"/>
  <c r="W932" i="4"/>
  <c r="X932" i="4"/>
  <c r="A933" i="4"/>
  <c r="B933" i="4"/>
  <c r="C933" i="4"/>
  <c r="Y933" i="4" s="1"/>
  <c r="D933" i="4"/>
  <c r="E933" i="4"/>
  <c r="F933" i="4"/>
  <c r="G933" i="4"/>
  <c r="H933" i="4"/>
  <c r="I933" i="4"/>
  <c r="J933" i="4"/>
  <c r="K933" i="4"/>
  <c r="L933" i="4"/>
  <c r="M933" i="4"/>
  <c r="N933" i="4"/>
  <c r="O933" i="4"/>
  <c r="P933" i="4"/>
  <c r="Q933" i="4"/>
  <c r="R933" i="4"/>
  <c r="S933" i="4"/>
  <c r="T933" i="4"/>
  <c r="U933" i="4"/>
  <c r="V933" i="4"/>
  <c r="W933" i="4"/>
  <c r="X933" i="4"/>
  <c r="A934" i="4"/>
  <c r="B934" i="4"/>
  <c r="C934" i="4"/>
  <c r="Y934" i="4" s="1"/>
  <c r="D934" i="4"/>
  <c r="E934" i="4"/>
  <c r="F934" i="4"/>
  <c r="G934" i="4"/>
  <c r="H934" i="4"/>
  <c r="I934" i="4"/>
  <c r="J934" i="4"/>
  <c r="K934" i="4"/>
  <c r="L934" i="4"/>
  <c r="M934" i="4"/>
  <c r="N934" i="4"/>
  <c r="O934" i="4"/>
  <c r="P934" i="4"/>
  <c r="Q934" i="4"/>
  <c r="R934" i="4"/>
  <c r="S934" i="4"/>
  <c r="T934" i="4"/>
  <c r="U934" i="4"/>
  <c r="V934" i="4"/>
  <c r="W934" i="4"/>
  <c r="X934" i="4"/>
  <c r="A935" i="4"/>
  <c r="B935" i="4"/>
  <c r="C935" i="4"/>
  <c r="Y935" i="4" s="1"/>
  <c r="D935" i="4"/>
  <c r="E935" i="4"/>
  <c r="F935" i="4"/>
  <c r="G935" i="4"/>
  <c r="H935" i="4"/>
  <c r="I935" i="4"/>
  <c r="J935" i="4"/>
  <c r="K935" i="4"/>
  <c r="L935" i="4"/>
  <c r="M935" i="4"/>
  <c r="N935" i="4"/>
  <c r="O935" i="4"/>
  <c r="P935" i="4"/>
  <c r="Q935" i="4"/>
  <c r="R935" i="4"/>
  <c r="S935" i="4"/>
  <c r="T935" i="4"/>
  <c r="U935" i="4"/>
  <c r="V935" i="4"/>
  <c r="W935" i="4"/>
  <c r="X935" i="4"/>
  <c r="A936" i="4"/>
  <c r="B936" i="4"/>
  <c r="C936" i="4"/>
  <c r="Y936" i="4" s="1"/>
  <c r="D936" i="4"/>
  <c r="E936" i="4"/>
  <c r="F936" i="4"/>
  <c r="G936" i="4"/>
  <c r="H936" i="4"/>
  <c r="I936" i="4"/>
  <c r="J936" i="4"/>
  <c r="K936" i="4"/>
  <c r="L936" i="4"/>
  <c r="M936" i="4"/>
  <c r="N936" i="4"/>
  <c r="O936" i="4"/>
  <c r="P936" i="4"/>
  <c r="Q936" i="4"/>
  <c r="R936" i="4"/>
  <c r="S936" i="4"/>
  <c r="T936" i="4"/>
  <c r="U936" i="4"/>
  <c r="V936" i="4"/>
  <c r="W936" i="4"/>
  <c r="X936" i="4"/>
  <c r="A937" i="4"/>
  <c r="B937" i="4"/>
  <c r="C937" i="4"/>
  <c r="Y937" i="4" s="1"/>
  <c r="D937" i="4"/>
  <c r="E937" i="4"/>
  <c r="F937" i="4"/>
  <c r="G937" i="4"/>
  <c r="H937" i="4"/>
  <c r="I937" i="4"/>
  <c r="J937" i="4"/>
  <c r="K937" i="4"/>
  <c r="L937" i="4"/>
  <c r="M937" i="4"/>
  <c r="N937" i="4"/>
  <c r="O937" i="4"/>
  <c r="P937" i="4"/>
  <c r="Q937" i="4"/>
  <c r="R937" i="4"/>
  <c r="S937" i="4"/>
  <c r="T937" i="4"/>
  <c r="U937" i="4"/>
  <c r="V937" i="4"/>
  <c r="W937" i="4"/>
  <c r="X937" i="4"/>
  <c r="A938" i="4"/>
  <c r="B938" i="4"/>
  <c r="C938" i="4"/>
  <c r="Y938" i="4" s="1"/>
  <c r="D938" i="4"/>
  <c r="E938" i="4"/>
  <c r="F938" i="4"/>
  <c r="G938" i="4"/>
  <c r="H938" i="4"/>
  <c r="I938" i="4"/>
  <c r="J938" i="4"/>
  <c r="K938" i="4"/>
  <c r="L938" i="4"/>
  <c r="M938" i="4"/>
  <c r="N938" i="4"/>
  <c r="O938" i="4"/>
  <c r="P938" i="4"/>
  <c r="Q938" i="4"/>
  <c r="R938" i="4"/>
  <c r="S938" i="4"/>
  <c r="T938" i="4"/>
  <c r="U938" i="4"/>
  <c r="V938" i="4"/>
  <c r="W938" i="4"/>
  <c r="X938" i="4"/>
  <c r="A939" i="4"/>
  <c r="B939" i="4"/>
  <c r="C939" i="4"/>
  <c r="Y939" i="4" s="1"/>
  <c r="D939" i="4"/>
  <c r="E939" i="4"/>
  <c r="F939" i="4"/>
  <c r="G939" i="4"/>
  <c r="H939" i="4"/>
  <c r="I939" i="4"/>
  <c r="J939" i="4"/>
  <c r="K939" i="4"/>
  <c r="L939" i="4"/>
  <c r="M939" i="4"/>
  <c r="N939" i="4"/>
  <c r="O939" i="4"/>
  <c r="P939" i="4"/>
  <c r="Q939" i="4"/>
  <c r="R939" i="4"/>
  <c r="S939" i="4"/>
  <c r="T939" i="4"/>
  <c r="U939" i="4"/>
  <c r="V939" i="4"/>
  <c r="W939" i="4"/>
  <c r="X939" i="4"/>
  <c r="A940" i="4"/>
  <c r="B940" i="4"/>
  <c r="C940" i="4"/>
  <c r="D940" i="4"/>
  <c r="E940" i="4"/>
  <c r="F940" i="4"/>
  <c r="G940" i="4"/>
  <c r="H940" i="4"/>
  <c r="I940" i="4"/>
  <c r="J940" i="4"/>
  <c r="K940" i="4"/>
  <c r="L940" i="4"/>
  <c r="M940" i="4"/>
  <c r="N940" i="4"/>
  <c r="O940" i="4"/>
  <c r="P940" i="4"/>
  <c r="Q940" i="4"/>
  <c r="R940" i="4"/>
  <c r="S940" i="4"/>
  <c r="T940" i="4"/>
  <c r="U940" i="4"/>
  <c r="V940" i="4"/>
  <c r="W940" i="4"/>
  <c r="X940" i="4"/>
  <c r="Y940" i="4"/>
  <c r="A941" i="4"/>
  <c r="B941" i="4"/>
  <c r="C941" i="4"/>
  <c r="Y941" i="4" s="1"/>
  <c r="D941" i="4"/>
  <c r="E941" i="4"/>
  <c r="F941" i="4"/>
  <c r="G941" i="4"/>
  <c r="H941" i="4"/>
  <c r="I941" i="4"/>
  <c r="J941" i="4"/>
  <c r="K941" i="4"/>
  <c r="L941" i="4"/>
  <c r="M941" i="4"/>
  <c r="N941" i="4"/>
  <c r="O941" i="4"/>
  <c r="P941" i="4"/>
  <c r="Q941" i="4"/>
  <c r="R941" i="4"/>
  <c r="S941" i="4"/>
  <c r="T941" i="4"/>
  <c r="U941" i="4"/>
  <c r="V941" i="4"/>
  <c r="W941" i="4"/>
  <c r="X941" i="4"/>
  <c r="A942" i="4"/>
  <c r="B942" i="4"/>
  <c r="C942" i="4"/>
  <c r="Y942" i="4" s="1"/>
  <c r="D942" i="4"/>
  <c r="E942" i="4"/>
  <c r="F942" i="4"/>
  <c r="G942" i="4"/>
  <c r="H942" i="4"/>
  <c r="I942" i="4"/>
  <c r="J942" i="4"/>
  <c r="K942" i="4"/>
  <c r="L942" i="4"/>
  <c r="M942" i="4"/>
  <c r="N942" i="4"/>
  <c r="O942" i="4"/>
  <c r="P942" i="4"/>
  <c r="Q942" i="4"/>
  <c r="R942" i="4"/>
  <c r="S942" i="4"/>
  <c r="T942" i="4"/>
  <c r="U942" i="4"/>
  <c r="V942" i="4"/>
  <c r="W942" i="4"/>
  <c r="X942" i="4"/>
  <c r="A943" i="4"/>
  <c r="B943" i="4"/>
  <c r="C943" i="4"/>
  <c r="Y943" i="4" s="1"/>
  <c r="D943" i="4"/>
  <c r="E943" i="4"/>
  <c r="F943" i="4"/>
  <c r="G943" i="4"/>
  <c r="H943" i="4"/>
  <c r="I943" i="4"/>
  <c r="J943" i="4"/>
  <c r="K943" i="4"/>
  <c r="L943" i="4"/>
  <c r="M943" i="4"/>
  <c r="N943" i="4"/>
  <c r="O943" i="4"/>
  <c r="P943" i="4"/>
  <c r="Q943" i="4"/>
  <c r="R943" i="4"/>
  <c r="S943" i="4"/>
  <c r="T943" i="4"/>
  <c r="U943" i="4"/>
  <c r="V943" i="4"/>
  <c r="W943" i="4"/>
  <c r="X943" i="4"/>
  <c r="A944" i="4"/>
  <c r="B944" i="4"/>
  <c r="C944" i="4"/>
  <c r="Y944" i="4" s="1"/>
  <c r="D944" i="4"/>
  <c r="E944" i="4"/>
  <c r="F944" i="4"/>
  <c r="G944" i="4"/>
  <c r="H944" i="4"/>
  <c r="I944" i="4"/>
  <c r="J944" i="4"/>
  <c r="K944" i="4"/>
  <c r="L944" i="4"/>
  <c r="M944" i="4"/>
  <c r="N944" i="4"/>
  <c r="O944" i="4"/>
  <c r="P944" i="4"/>
  <c r="Q944" i="4"/>
  <c r="R944" i="4"/>
  <c r="S944" i="4"/>
  <c r="T944" i="4"/>
  <c r="U944" i="4"/>
  <c r="V944" i="4"/>
  <c r="W944" i="4"/>
  <c r="X944" i="4"/>
  <c r="A945" i="4"/>
  <c r="B945" i="4"/>
  <c r="C945" i="4"/>
  <c r="Y945" i="4" s="1"/>
  <c r="D945" i="4"/>
  <c r="E945" i="4"/>
  <c r="F945" i="4"/>
  <c r="G945" i="4"/>
  <c r="H945" i="4"/>
  <c r="I945" i="4"/>
  <c r="J945" i="4"/>
  <c r="K945" i="4"/>
  <c r="L945" i="4"/>
  <c r="M945" i="4"/>
  <c r="N945" i="4"/>
  <c r="O945" i="4"/>
  <c r="P945" i="4"/>
  <c r="Q945" i="4"/>
  <c r="R945" i="4"/>
  <c r="S945" i="4"/>
  <c r="T945" i="4"/>
  <c r="U945" i="4"/>
  <c r="V945" i="4"/>
  <c r="W945" i="4"/>
  <c r="X945" i="4"/>
  <c r="A946" i="4"/>
  <c r="B946" i="4"/>
  <c r="C946" i="4"/>
  <c r="Y946" i="4" s="1"/>
  <c r="D946" i="4"/>
  <c r="E946" i="4"/>
  <c r="F946" i="4"/>
  <c r="G946" i="4"/>
  <c r="H946" i="4"/>
  <c r="I946" i="4"/>
  <c r="J946" i="4"/>
  <c r="K946" i="4"/>
  <c r="L946" i="4"/>
  <c r="M946" i="4"/>
  <c r="N946" i="4"/>
  <c r="O946" i="4"/>
  <c r="P946" i="4"/>
  <c r="Q946" i="4"/>
  <c r="R946" i="4"/>
  <c r="S946" i="4"/>
  <c r="T946" i="4"/>
  <c r="U946" i="4"/>
  <c r="V946" i="4"/>
  <c r="W946" i="4"/>
  <c r="X946" i="4"/>
  <c r="A947" i="4"/>
  <c r="B947" i="4"/>
  <c r="C947" i="4"/>
  <c r="Y947" i="4" s="1"/>
  <c r="D947" i="4"/>
  <c r="E947" i="4"/>
  <c r="F947" i="4"/>
  <c r="G947" i="4"/>
  <c r="H947" i="4"/>
  <c r="I947" i="4"/>
  <c r="J947" i="4"/>
  <c r="K947" i="4"/>
  <c r="L947" i="4"/>
  <c r="M947" i="4"/>
  <c r="N947" i="4"/>
  <c r="O947" i="4"/>
  <c r="P947" i="4"/>
  <c r="Q947" i="4"/>
  <c r="R947" i="4"/>
  <c r="S947" i="4"/>
  <c r="T947" i="4"/>
  <c r="U947" i="4"/>
  <c r="V947" i="4"/>
  <c r="W947" i="4"/>
  <c r="X947" i="4"/>
  <c r="A948" i="4"/>
  <c r="B948" i="4"/>
  <c r="C948" i="4"/>
  <c r="Y948" i="4" s="1"/>
  <c r="D948" i="4"/>
  <c r="E948" i="4"/>
  <c r="F948" i="4"/>
  <c r="G948" i="4"/>
  <c r="H948" i="4"/>
  <c r="I948" i="4"/>
  <c r="J948" i="4"/>
  <c r="K948" i="4"/>
  <c r="L948" i="4"/>
  <c r="M948" i="4"/>
  <c r="N948" i="4"/>
  <c r="O948" i="4"/>
  <c r="P948" i="4"/>
  <c r="Q948" i="4"/>
  <c r="R948" i="4"/>
  <c r="S948" i="4"/>
  <c r="T948" i="4"/>
  <c r="U948" i="4"/>
  <c r="V948" i="4"/>
  <c r="W948" i="4"/>
  <c r="X948" i="4"/>
  <c r="A949" i="4"/>
  <c r="B949" i="4"/>
  <c r="C949" i="4"/>
  <c r="Y949" i="4" s="1"/>
  <c r="D949" i="4"/>
  <c r="E949" i="4"/>
  <c r="F949" i="4"/>
  <c r="G949" i="4"/>
  <c r="H949" i="4"/>
  <c r="I949" i="4"/>
  <c r="J949" i="4"/>
  <c r="K949" i="4"/>
  <c r="L949" i="4"/>
  <c r="M949" i="4"/>
  <c r="N949" i="4"/>
  <c r="O949" i="4"/>
  <c r="P949" i="4"/>
  <c r="Q949" i="4"/>
  <c r="R949" i="4"/>
  <c r="S949" i="4"/>
  <c r="T949" i="4"/>
  <c r="U949" i="4"/>
  <c r="V949" i="4"/>
  <c r="W949" i="4"/>
  <c r="X949" i="4"/>
  <c r="A950" i="4"/>
  <c r="B950" i="4"/>
  <c r="C950" i="4"/>
  <c r="Y950" i="4" s="1"/>
  <c r="D950" i="4"/>
  <c r="E950" i="4"/>
  <c r="F950" i="4"/>
  <c r="G950" i="4"/>
  <c r="H950" i="4"/>
  <c r="I950" i="4"/>
  <c r="J950" i="4"/>
  <c r="K950" i="4"/>
  <c r="L950" i="4"/>
  <c r="M950" i="4"/>
  <c r="N950" i="4"/>
  <c r="O950" i="4"/>
  <c r="P950" i="4"/>
  <c r="Q950" i="4"/>
  <c r="R950" i="4"/>
  <c r="S950" i="4"/>
  <c r="T950" i="4"/>
  <c r="U950" i="4"/>
  <c r="V950" i="4"/>
  <c r="W950" i="4"/>
  <c r="X950" i="4"/>
  <c r="A951" i="4"/>
  <c r="B951" i="4"/>
  <c r="C951" i="4"/>
  <c r="D951" i="4"/>
  <c r="E951" i="4"/>
  <c r="F951" i="4"/>
  <c r="G951" i="4"/>
  <c r="H951" i="4"/>
  <c r="I951" i="4"/>
  <c r="J951" i="4"/>
  <c r="K951" i="4"/>
  <c r="L951" i="4"/>
  <c r="M951" i="4"/>
  <c r="N951" i="4"/>
  <c r="O951" i="4"/>
  <c r="P951" i="4"/>
  <c r="Q951" i="4"/>
  <c r="R951" i="4"/>
  <c r="S951" i="4"/>
  <c r="T951" i="4"/>
  <c r="U951" i="4"/>
  <c r="V951" i="4"/>
  <c r="W951" i="4"/>
  <c r="X951" i="4"/>
  <c r="Y951" i="4"/>
  <c r="A952" i="4"/>
  <c r="B952" i="4"/>
  <c r="C952" i="4"/>
  <c r="D952" i="4"/>
  <c r="E952" i="4"/>
  <c r="F952" i="4"/>
  <c r="G952" i="4"/>
  <c r="H952" i="4"/>
  <c r="I952" i="4"/>
  <c r="J952" i="4"/>
  <c r="K952" i="4"/>
  <c r="L952" i="4"/>
  <c r="M952" i="4"/>
  <c r="N952" i="4"/>
  <c r="O952" i="4"/>
  <c r="P952" i="4"/>
  <c r="Q952" i="4"/>
  <c r="R952" i="4"/>
  <c r="S952" i="4"/>
  <c r="T952" i="4"/>
  <c r="U952" i="4"/>
  <c r="V952" i="4"/>
  <c r="W952" i="4"/>
  <c r="X952" i="4"/>
  <c r="Y952" i="4"/>
  <c r="A953" i="4"/>
  <c r="B953" i="4"/>
  <c r="C953" i="4"/>
  <c r="Y953" i="4" s="1"/>
  <c r="D953" i="4"/>
  <c r="E953" i="4"/>
  <c r="F953" i="4"/>
  <c r="G953" i="4"/>
  <c r="H953" i="4"/>
  <c r="I953" i="4"/>
  <c r="J953" i="4"/>
  <c r="K953" i="4"/>
  <c r="L953" i="4"/>
  <c r="M953" i="4"/>
  <c r="N953" i="4"/>
  <c r="O953" i="4"/>
  <c r="P953" i="4"/>
  <c r="Q953" i="4"/>
  <c r="R953" i="4"/>
  <c r="S953" i="4"/>
  <c r="T953" i="4"/>
  <c r="U953" i="4"/>
  <c r="V953" i="4"/>
  <c r="W953" i="4"/>
  <c r="X953" i="4"/>
  <c r="A954" i="4"/>
  <c r="B954" i="4"/>
  <c r="C954" i="4"/>
  <c r="Y954" i="4" s="1"/>
  <c r="D954" i="4"/>
  <c r="E954" i="4"/>
  <c r="F954" i="4"/>
  <c r="G954" i="4"/>
  <c r="H954" i="4"/>
  <c r="I954" i="4"/>
  <c r="J954" i="4"/>
  <c r="K954" i="4"/>
  <c r="L954" i="4"/>
  <c r="M954" i="4"/>
  <c r="N954" i="4"/>
  <c r="O954" i="4"/>
  <c r="P954" i="4"/>
  <c r="Q954" i="4"/>
  <c r="R954" i="4"/>
  <c r="S954" i="4"/>
  <c r="T954" i="4"/>
  <c r="U954" i="4"/>
  <c r="V954" i="4"/>
  <c r="W954" i="4"/>
  <c r="X954" i="4"/>
  <c r="A955" i="4"/>
  <c r="B955" i="4"/>
  <c r="C955" i="4"/>
  <c r="Y955" i="4" s="1"/>
  <c r="D955" i="4"/>
  <c r="E955" i="4"/>
  <c r="F955" i="4"/>
  <c r="G955" i="4"/>
  <c r="H955" i="4"/>
  <c r="I955" i="4"/>
  <c r="J955" i="4"/>
  <c r="K955" i="4"/>
  <c r="L955" i="4"/>
  <c r="M955" i="4"/>
  <c r="N955" i="4"/>
  <c r="O955" i="4"/>
  <c r="P955" i="4"/>
  <c r="Q955" i="4"/>
  <c r="R955" i="4"/>
  <c r="S955" i="4"/>
  <c r="T955" i="4"/>
  <c r="U955" i="4"/>
  <c r="V955" i="4"/>
  <c r="W955" i="4"/>
  <c r="X955" i="4"/>
  <c r="A956" i="4"/>
  <c r="B956" i="4"/>
  <c r="C956" i="4"/>
  <c r="Y956" i="4" s="1"/>
  <c r="D956" i="4"/>
  <c r="E956" i="4"/>
  <c r="F956" i="4"/>
  <c r="G956" i="4"/>
  <c r="H956" i="4"/>
  <c r="I956" i="4"/>
  <c r="J956" i="4"/>
  <c r="K956" i="4"/>
  <c r="L956" i="4"/>
  <c r="M956" i="4"/>
  <c r="N956" i="4"/>
  <c r="O956" i="4"/>
  <c r="P956" i="4"/>
  <c r="Q956" i="4"/>
  <c r="R956" i="4"/>
  <c r="S956" i="4"/>
  <c r="T956" i="4"/>
  <c r="U956" i="4"/>
  <c r="V956" i="4"/>
  <c r="W956" i="4"/>
  <c r="X956" i="4"/>
  <c r="A957" i="4"/>
  <c r="B957" i="4"/>
  <c r="C957" i="4"/>
  <c r="Y957" i="4" s="1"/>
  <c r="D957" i="4"/>
  <c r="E957" i="4"/>
  <c r="F957" i="4"/>
  <c r="G957" i="4"/>
  <c r="H957" i="4"/>
  <c r="I957" i="4"/>
  <c r="J957" i="4"/>
  <c r="K957" i="4"/>
  <c r="L957" i="4"/>
  <c r="M957" i="4"/>
  <c r="N957" i="4"/>
  <c r="O957" i="4"/>
  <c r="P957" i="4"/>
  <c r="Q957" i="4"/>
  <c r="R957" i="4"/>
  <c r="S957" i="4"/>
  <c r="T957" i="4"/>
  <c r="U957" i="4"/>
  <c r="V957" i="4"/>
  <c r="W957" i="4"/>
  <c r="X957" i="4"/>
  <c r="A958" i="4"/>
  <c r="B958" i="4"/>
  <c r="C958" i="4"/>
  <c r="Y958" i="4" s="1"/>
  <c r="D958" i="4"/>
  <c r="E958" i="4"/>
  <c r="F958" i="4"/>
  <c r="G958" i="4"/>
  <c r="H958" i="4"/>
  <c r="I958" i="4"/>
  <c r="J958" i="4"/>
  <c r="K958" i="4"/>
  <c r="L958" i="4"/>
  <c r="M958" i="4"/>
  <c r="N958" i="4"/>
  <c r="O958" i="4"/>
  <c r="P958" i="4"/>
  <c r="Q958" i="4"/>
  <c r="R958" i="4"/>
  <c r="S958" i="4"/>
  <c r="T958" i="4"/>
  <c r="U958" i="4"/>
  <c r="V958" i="4"/>
  <c r="W958" i="4"/>
  <c r="X958" i="4"/>
  <c r="A959" i="4"/>
  <c r="B959" i="4"/>
  <c r="C959" i="4"/>
  <c r="Y959" i="4" s="1"/>
  <c r="D959" i="4"/>
  <c r="E959" i="4"/>
  <c r="F959" i="4"/>
  <c r="G959" i="4"/>
  <c r="H959" i="4"/>
  <c r="I959" i="4"/>
  <c r="J959" i="4"/>
  <c r="K959" i="4"/>
  <c r="L959" i="4"/>
  <c r="M959" i="4"/>
  <c r="N959" i="4"/>
  <c r="O959" i="4"/>
  <c r="P959" i="4"/>
  <c r="Q959" i="4"/>
  <c r="R959" i="4"/>
  <c r="S959" i="4"/>
  <c r="T959" i="4"/>
  <c r="U959" i="4"/>
  <c r="V959" i="4"/>
  <c r="W959" i="4"/>
  <c r="X959" i="4"/>
  <c r="A960" i="4"/>
  <c r="B960" i="4"/>
  <c r="C960" i="4"/>
  <c r="Y960" i="4" s="1"/>
  <c r="D960" i="4"/>
  <c r="E960" i="4"/>
  <c r="F960" i="4"/>
  <c r="G960" i="4"/>
  <c r="H960" i="4"/>
  <c r="I960" i="4"/>
  <c r="J960" i="4"/>
  <c r="K960" i="4"/>
  <c r="L960" i="4"/>
  <c r="M960" i="4"/>
  <c r="N960" i="4"/>
  <c r="O960" i="4"/>
  <c r="P960" i="4"/>
  <c r="Q960" i="4"/>
  <c r="R960" i="4"/>
  <c r="S960" i="4"/>
  <c r="T960" i="4"/>
  <c r="U960" i="4"/>
  <c r="V960" i="4"/>
  <c r="W960" i="4"/>
  <c r="X960" i="4"/>
  <c r="A961" i="4"/>
  <c r="B961" i="4"/>
  <c r="C961" i="4"/>
  <c r="Y961" i="4" s="1"/>
  <c r="D961" i="4"/>
  <c r="E961" i="4"/>
  <c r="F961" i="4"/>
  <c r="G961" i="4"/>
  <c r="H961" i="4"/>
  <c r="I961" i="4"/>
  <c r="J961" i="4"/>
  <c r="K961" i="4"/>
  <c r="L961" i="4"/>
  <c r="M961" i="4"/>
  <c r="N961" i="4"/>
  <c r="O961" i="4"/>
  <c r="P961" i="4"/>
  <c r="Q961" i="4"/>
  <c r="R961" i="4"/>
  <c r="S961" i="4"/>
  <c r="T961" i="4"/>
  <c r="U961" i="4"/>
  <c r="V961" i="4"/>
  <c r="W961" i="4"/>
  <c r="X961" i="4"/>
  <c r="A962" i="4"/>
  <c r="B962" i="4"/>
  <c r="C962" i="4"/>
  <c r="Y962" i="4" s="1"/>
  <c r="D962" i="4"/>
  <c r="E962" i="4"/>
  <c r="F962" i="4"/>
  <c r="G962" i="4"/>
  <c r="H962" i="4"/>
  <c r="I962" i="4"/>
  <c r="J962" i="4"/>
  <c r="K962" i="4"/>
  <c r="L962" i="4"/>
  <c r="M962" i="4"/>
  <c r="N962" i="4"/>
  <c r="O962" i="4"/>
  <c r="P962" i="4"/>
  <c r="Q962" i="4"/>
  <c r="R962" i="4"/>
  <c r="S962" i="4"/>
  <c r="T962" i="4"/>
  <c r="U962" i="4"/>
  <c r="V962" i="4"/>
  <c r="W962" i="4"/>
  <c r="X962" i="4"/>
  <c r="A963" i="4"/>
  <c r="B963" i="4"/>
  <c r="C963" i="4"/>
  <c r="Y963" i="4" s="1"/>
  <c r="D963" i="4"/>
  <c r="E963" i="4"/>
  <c r="F963" i="4"/>
  <c r="G963" i="4"/>
  <c r="H963" i="4"/>
  <c r="I963" i="4"/>
  <c r="J963" i="4"/>
  <c r="K963" i="4"/>
  <c r="L963" i="4"/>
  <c r="M963" i="4"/>
  <c r="N963" i="4"/>
  <c r="O963" i="4"/>
  <c r="P963" i="4"/>
  <c r="Q963" i="4"/>
  <c r="R963" i="4"/>
  <c r="S963" i="4"/>
  <c r="T963" i="4"/>
  <c r="U963" i="4"/>
  <c r="V963" i="4"/>
  <c r="W963" i="4"/>
  <c r="X963" i="4"/>
  <c r="A964" i="4"/>
  <c r="B964" i="4"/>
  <c r="C964" i="4"/>
  <c r="Y964" i="4" s="1"/>
  <c r="D964" i="4"/>
  <c r="E964" i="4"/>
  <c r="F964" i="4"/>
  <c r="G964" i="4"/>
  <c r="H964" i="4"/>
  <c r="I964" i="4"/>
  <c r="J964" i="4"/>
  <c r="K964" i="4"/>
  <c r="L964" i="4"/>
  <c r="M964" i="4"/>
  <c r="N964" i="4"/>
  <c r="O964" i="4"/>
  <c r="P964" i="4"/>
  <c r="Q964" i="4"/>
  <c r="R964" i="4"/>
  <c r="S964" i="4"/>
  <c r="T964" i="4"/>
  <c r="U964" i="4"/>
  <c r="V964" i="4"/>
  <c r="W964" i="4"/>
  <c r="X964" i="4"/>
  <c r="A965" i="4"/>
  <c r="B965" i="4"/>
  <c r="C965" i="4"/>
  <c r="Y965" i="4" s="1"/>
  <c r="D965" i="4"/>
  <c r="E965" i="4"/>
  <c r="F965" i="4"/>
  <c r="G965" i="4"/>
  <c r="H965" i="4"/>
  <c r="I965" i="4"/>
  <c r="J965" i="4"/>
  <c r="K965" i="4"/>
  <c r="L965" i="4"/>
  <c r="M965" i="4"/>
  <c r="N965" i="4"/>
  <c r="O965" i="4"/>
  <c r="P965" i="4"/>
  <c r="Q965" i="4"/>
  <c r="R965" i="4"/>
  <c r="S965" i="4"/>
  <c r="T965" i="4"/>
  <c r="U965" i="4"/>
  <c r="V965" i="4"/>
  <c r="W965" i="4"/>
  <c r="X965" i="4"/>
  <c r="A966" i="4"/>
  <c r="B966" i="4"/>
  <c r="C966" i="4"/>
  <c r="Y966" i="4" s="1"/>
  <c r="D966" i="4"/>
  <c r="E966" i="4"/>
  <c r="F966" i="4"/>
  <c r="G966" i="4"/>
  <c r="H966" i="4"/>
  <c r="I966" i="4"/>
  <c r="J966" i="4"/>
  <c r="K966" i="4"/>
  <c r="L966" i="4"/>
  <c r="M966" i="4"/>
  <c r="N966" i="4"/>
  <c r="O966" i="4"/>
  <c r="P966" i="4"/>
  <c r="Q966" i="4"/>
  <c r="R966" i="4"/>
  <c r="S966" i="4"/>
  <c r="T966" i="4"/>
  <c r="U966" i="4"/>
  <c r="V966" i="4"/>
  <c r="W966" i="4"/>
  <c r="X966" i="4"/>
  <c r="A967" i="4"/>
  <c r="B967" i="4"/>
  <c r="C967" i="4"/>
  <c r="Y967" i="4" s="1"/>
  <c r="D967" i="4"/>
  <c r="E967" i="4"/>
  <c r="F967" i="4"/>
  <c r="G967" i="4"/>
  <c r="H967" i="4"/>
  <c r="I967" i="4"/>
  <c r="J967" i="4"/>
  <c r="K967" i="4"/>
  <c r="L967" i="4"/>
  <c r="M967" i="4"/>
  <c r="N967" i="4"/>
  <c r="O967" i="4"/>
  <c r="P967" i="4"/>
  <c r="Q967" i="4"/>
  <c r="R967" i="4"/>
  <c r="S967" i="4"/>
  <c r="T967" i="4"/>
  <c r="U967" i="4"/>
  <c r="V967" i="4"/>
  <c r="W967" i="4"/>
  <c r="X967" i="4"/>
  <c r="A968" i="4"/>
  <c r="B968" i="4"/>
  <c r="C968" i="4"/>
  <c r="Y968" i="4" s="1"/>
  <c r="D968" i="4"/>
  <c r="E968" i="4"/>
  <c r="F968" i="4"/>
  <c r="G968" i="4"/>
  <c r="H968" i="4"/>
  <c r="I968" i="4"/>
  <c r="J968" i="4"/>
  <c r="K968" i="4"/>
  <c r="L968" i="4"/>
  <c r="M968" i="4"/>
  <c r="N968" i="4"/>
  <c r="O968" i="4"/>
  <c r="P968" i="4"/>
  <c r="Q968" i="4"/>
  <c r="R968" i="4"/>
  <c r="S968" i="4"/>
  <c r="T968" i="4"/>
  <c r="U968" i="4"/>
  <c r="V968" i="4"/>
  <c r="W968" i="4"/>
  <c r="X968" i="4"/>
  <c r="A969" i="4"/>
  <c r="B969" i="4"/>
  <c r="C969" i="4"/>
  <c r="Y969" i="4" s="1"/>
  <c r="D969" i="4"/>
  <c r="E969" i="4"/>
  <c r="F969" i="4"/>
  <c r="G969" i="4"/>
  <c r="H969" i="4"/>
  <c r="I969" i="4"/>
  <c r="J969" i="4"/>
  <c r="K969" i="4"/>
  <c r="L969" i="4"/>
  <c r="M969" i="4"/>
  <c r="N969" i="4"/>
  <c r="O969" i="4"/>
  <c r="P969" i="4"/>
  <c r="Q969" i="4"/>
  <c r="R969" i="4"/>
  <c r="S969" i="4"/>
  <c r="T969" i="4"/>
  <c r="U969" i="4"/>
  <c r="V969" i="4"/>
  <c r="W969" i="4"/>
  <c r="X969" i="4"/>
  <c r="A970" i="4"/>
  <c r="B970" i="4"/>
  <c r="C970" i="4"/>
  <c r="Y970" i="4" s="1"/>
  <c r="D970" i="4"/>
  <c r="E970" i="4"/>
  <c r="F970" i="4"/>
  <c r="G970" i="4"/>
  <c r="H970" i="4"/>
  <c r="I970" i="4"/>
  <c r="J970" i="4"/>
  <c r="K970" i="4"/>
  <c r="L970" i="4"/>
  <c r="M970" i="4"/>
  <c r="N970" i="4"/>
  <c r="O970" i="4"/>
  <c r="P970" i="4"/>
  <c r="Q970" i="4"/>
  <c r="R970" i="4"/>
  <c r="S970" i="4"/>
  <c r="T970" i="4"/>
  <c r="U970" i="4"/>
  <c r="V970" i="4"/>
  <c r="W970" i="4"/>
  <c r="X970" i="4"/>
  <c r="A971" i="4"/>
  <c r="B971" i="4"/>
  <c r="C971" i="4"/>
  <c r="Y971" i="4" s="1"/>
  <c r="D971" i="4"/>
  <c r="E971" i="4"/>
  <c r="F971" i="4"/>
  <c r="G971" i="4"/>
  <c r="H971" i="4"/>
  <c r="I971" i="4"/>
  <c r="J971" i="4"/>
  <c r="K971" i="4"/>
  <c r="L971" i="4"/>
  <c r="M971" i="4"/>
  <c r="N971" i="4"/>
  <c r="O971" i="4"/>
  <c r="P971" i="4"/>
  <c r="Q971" i="4"/>
  <c r="R971" i="4"/>
  <c r="S971" i="4"/>
  <c r="T971" i="4"/>
  <c r="U971" i="4"/>
  <c r="V971" i="4"/>
  <c r="W971" i="4"/>
  <c r="X971" i="4"/>
  <c r="A972" i="4"/>
  <c r="B972" i="4"/>
  <c r="C972" i="4"/>
  <c r="D972" i="4"/>
  <c r="E972" i="4"/>
  <c r="F972" i="4"/>
  <c r="G972" i="4"/>
  <c r="H972" i="4"/>
  <c r="I972" i="4"/>
  <c r="J972" i="4"/>
  <c r="K972" i="4"/>
  <c r="L972" i="4"/>
  <c r="M972" i="4"/>
  <c r="N972" i="4"/>
  <c r="O972" i="4"/>
  <c r="P972" i="4"/>
  <c r="Q972" i="4"/>
  <c r="R972" i="4"/>
  <c r="S972" i="4"/>
  <c r="T972" i="4"/>
  <c r="U972" i="4"/>
  <c r="V972" i="4"/>
  <c r="W972" i="4"/>
  <c r="X972" i="4"/>
  <c r="Y972" i="4"/>
  <c r="A973" i="4"/>
  <c r="B973" i="4"/>
  <c r="C973" i="4"/>
  <c r="Y973" i="4" s="1"/>
  <c r="D973" i="4"/>
  <c r="E973" i="4"/>
  <c r="F973" i="4"/>
  <c r="G973" i="4"/>
  <c r="H973" i="4"/>
  <c r="I973" i="4"/>
  <c r="J973" i="4"/>
  <c r="K973" i="4"/>
  <c r="L973" i="4"/>
  <c r="M973" i="4"/>
  <c r="N973" i="4"/>
  <c r="O973" i="4"/>
  <c r="P973" i="4"/>
  <c r="Q973" i="4"/>
  <c r="R973" i="4"/>
  <c r="S973" i="4"/>
  <c r="T973" i="4"/>
  <c r="U973" i="4"/>
  <c r="V973" i="4"/>
  <c r="W973" i="4"/>
  <c r="X973" i="4"/>
  <c r="A974" i="4"/>
  <c r="B974" i="4"/>
  <c r="C974" i="4"/>
  <c r="Y974" i="4" s="1"/>
  <c r="D974" i="4"/>
  <c r="E974" i="4"/>
  <c r="F974" i="4"/>
  <c r="G974" i="4"/>
  <c r="H974" i="4"/>
  <c r="I974" i="4"/>
  <c r="J974" i="4"/>
  <c r="K974" i="4"/>
  <c r="L974" i="4"/>
  <c r="M974" i="4"/>
  <c r="N974" i="4"/>
  <c r="O974" i="4"/>
  <c r="P974" i="4"/>
  <c r="Q974" i="4"/>
  <c r="R974" i="4"/>
  <c r="S974" i="4"/>
  <c r="T974" i="4"/>
  <c r="U974" i="4"/>
  <c r="V974" i="4"/>
  <c r="W974" i="4"/>
  <c r="X974" i="4"/>
  <c r="A975" i="4"/>
  <c r="B975" i="4"/>
  <c r="C975" i="4"/>
  <c r="Y975" i="4" s="1"/>
  <c r="D975" i="4"/>
  <c r="E975" i="4"/>
  <c r="F975" i="4"/>
  <c r="G975" i="4"/>
  <c r="H975" i="4"/>
  <c r="I975" i="4"/>
  <c r="J975" i="4"/>
  <c r="K975" i="4"/>
  <c r="L975" i="4"/>
  <c r="M975" i="4"/>
  <c r="N975" i="4"/>
  <c r="O975" i="4"/>
  <c r="P975" i="4"/>
  <c r="Q975" i="4"/>
  <c r="R975" i="4"/>
  <c r="S975" i="4"/>
  <c r="T975" i="4"/>
  <c r="U975" i="4"/>
  <c r="V975" i="4"/>
  <c r="W975" i="4"/>
  <c r="X975" i="4"/>
  <c r="A976" i="4"/>
  <c r="B976" i="4"/>
  <c r="C976" i="4"/>
  <c r="D976" i="4"/>
  <c r="E976" i="4"/>
  <c r="F976" i="4"/>
  <c r="G976" i="4"/>
  <c r="H976" i="4"/>
  <c r="I976" i="4"/>
  <c r="J976" i="4"/>
  <c r="K976" i="4"/>
  <c r="L976" i="4"/>
  <c r="M976" i="4"/>
  <c r="N976" i="4"/>
  <c r="O976" i="4"/>
  <c r="P976" i="4"/>
  <c r="Q976" i="4"/>
  <c r="R976" i="4"/>
  <c r="S976" i="4"/>
  <c r="T976" i="4"/>
  <c r="U976" i="4"/>
  <c r="V976" i="4"/>
  <c r="W976" i="4"/>
  <c r="X976" i="4"/>
  <c r="Y976" i="4"/>
  <c r="A977" i="4"/>
  <c r="B977" i="4"/>
  <c r="C977" i="4"/>
  <c r="Y977" i="4" s="1"/>
  <c r="D977" i="4"/>
  <c r="E977" i="4"/>
  <c r="F977" i="4"/>
  <c r="G977" i="4"/>
  <c r="H977" i="4"/>
  <c r="I977" i="4"/>
  <c r="J977" i="4"/>
  <c r="K977" i="4"/>
  <c r="L977" i="4"/>
  <c r="M977" i="4"/>
  <c r="N977" i="4"/>
  <c r="O977" i="4"/>
  <c r="P977" i="4"/>
  <c r="Q977" i="4"/>
  <c r="R977" i="4"/>
  <c r="S977" i="4"/>
  <c r="T977" i="4"/>
  <c r="U977" i="4"/>
  <c r="V977" i="4"/>
  <c r="W977" i="4"/>
  <c r="X977" i="4"/>
  <c r="A978" i="4"/>
  <c r="B978" i="4"/>
  <c r="C978" i="4"/>
  <c r="Y978" i="4" s="1"/>
  <c r="D978" i="4"/>
  <c r="E978" i="4"/>
  <c r="F978" i="4"/>
  <c r="G978" i="4"/>
  <c r="H978" i="4"/>
  <c r="I978" i="4"/>
  <c r="J978" i="4"/>
  <c r="K978" i="4"/>
  <c r="L978" i="4"/>
  <c r="M978" i="4"/>
  <c r="N978" i="4"/>
  <c r="O978" i="4"/>
  <c r="P978" i="4"/>
  <c r="Q978" i="4"/>
  <c r="R978" i="4"/>
  <c r="S978" i="4"/>
  <c r="T978" i="4"/>
  <c r="U978" i="4"/>
  <c r="V978" i="4"/>
  <c r="W978" i="4"/>
  <c r="X978" i="4"/>
  <c r="A979" i="4"/>
  <c r="B979" i="4"/>
  <c r="C979" i="4"/>
  <c r="Y979" i="4" s="1"/>
  <c r="D979" i="4"/>
  <c r="E979" i="4"/>
  <c r="F979" i="4"/>
  <c r="G979" i="4"/>
  <c r="H979" i="4"/>
  <c r="I979" i="4"/>
  <c r="J979" i="4"/>
  <c r="K979" i="4"/>
  <c r="L979" i="4"/>
  <c r="M979" i="4"/>
  <c r="N979" i="4"/>
  <c r="O979" i="4"/>
  <c r="P979" i="4"/>
  <c r="Q979" i="4"/>
  <c r="R979" i="4"/>
  <c r="S979" i="4"/>
  <c r="T979" i="4"/>
  <c r="U979" i="4"/>
  <c r="V979" i="4"/>
  <c r="W979" i="4"/>
  <c r="X979" i="4"/>
  <c r="A980" i="4"/>
  <c r="B980" i="4"/>
  <c r="C980" i="4"/>
  <c r="Y980" i="4" s="1"/>
  <c r="D980" i="4"/>
  <c r="E980" i="4"/>
  <c r="F980" i="4"/>
  <c r="G980" i="4"/>
  <c r="H980" i="4"/>
  <c r="I980" i="4"/>
  <c r="J980" i="4"/>
  <c r="K980" i="4"/>
  <c r="L980" i="4"/>
  <c r="M980" i="4"/>
  <c r="N980" i="4"/>
  <c r="O980" i="4"/>
  <c r="P980" i="4"/>
  <c r="Q980" i="4"/>
  <c r="R980" i="4"/>
  <c r="S980" i="4"/>
  <c r="T980" i="4"/>
  <c r="U980" i="4"/>
  <c r="V980" i="4"/>
  <c r="W980" i="4"/>
  <c r="X980" i="4"/>
  <c r="A981" i="4"/>
  <c r="B981" i="4"/>
  <c r="C981" i="4"/>
  <c r="Y981" i="4" s="1"/>
  <c r="D981" i="4"/>
  <c r="E981" i="4"/>
  <c r="F981" i="4"/>
  <c r="G981" i="4"/>
  <c r="H981" i="4"/>
  <c r="I981" i="4"/>
  <c r="J981" i="4"/>
  <c r="K981" i="4"/>
  <c r="L981" i="4"/>
  <c r="M981" i="4"/>
  <c r="N981" i="4"/>
  <c r="O981" i="4"/>
  <c r="P981" i="4"/>
  <c r="Q981" i="4"/>
  <c r="R981" i="4"/>
  <c r="S981" i="4"/>
  <c r="T981" i="4"/>
  <c r="U981" i="4"/>
  <c r="V981" i="4"/>
  <c r="W981" i="4"/>
  <c r="X981" i="4"/>
  <c r="A982" i="4"/>
  <c r="B982" i="4"/>
  <c r="C982" i="4"/>
  <c r="Y982" i="4" s="1"/>
  <c r="D982" i="4"/>
  <c r="E982" i="4"/>
  <c r="F982" i="4"/>
  <c r="G982" i="4"/>
  <c r="H982" i="4"/>
  <c r="I982" i="4"/>
  <c r="J982" i="4"/>
  <c r="K982" i="4"/>
  <c r="L982" i="4"/>
  <c r="M982" i="4"/>
  <c r="N982" i="4"/>
  <c r="O982" i="4"/>
  <c r="P982" i="4"/>
  <c r="Q982" i="4"/>
  <c r="R982" i="4"/>
  <c r="S982" i="4"/>
  <c r="T982" i="4"/>
  <c r="U982" i="4"/>
  <c r="V982" i="4"/>
  <c r="W982" i="4"/>
  <c r="X982" i="4"/>
  <c r="A983" i="4"/>
  <c r="B983" i="4"/>
  <c r="C983" i="4"/>
  <c r="Y983" i="4" s="1"/>
  <c r="D983" i="4"/>
  <c r="E983" i="4"/>
  <c r="F983" i="4"/>
  <c r="G983" i="4"/>
  <c r="H983" i="4"/>
  <c r="I983" i="4"/>
  <c r="J983" i="4"/>
  <c r="K983" i="4"/>
  <c r="L983" i="4"/>
  <c r="M983" i="4"/>
  <c r="N983" i="4"/>
  <c r="O983" i="4"/>
  <c r="P983" i="4"/>
  <c r="Q983" i="4"/>
  <c r="R983" i="4"/>
  <c r="S983" i="4"/>
  <c r="T983" i="4"/>
  <c r="U983" i="4"/>
  <c r="V983" i="4"/>
  <c r="W983" i="4"/>
  <c r="X983" i="4"/>
  <c r="A984" i="4"/>
  <c r="B984" i="4"/>
  <c r="C984" i="4"/>
  <c r="D984" i="4"/>
  <c r="E984" i="4"/>
  <c r="F984" i="4"/>
  <c r="G984" i="4"/>
  <c r="H984" i="4"/>
  <c r="I984" i="4"/>
  <c r="J984" i="4"/>
  <c r="K984" i="4"/>
  <c r="L984" i="4"/>
  <c r="M984" i="4"/>
  <c r="N984" i="4"/>
  <c r="O984" i="4"/>
  <c r="P984" i="4"/>
  <c r="Q984" i="4"/>
  <c r="R984" i="4"/>
  <c r="S984" i="4"/>
  <c r="T984" i="4"/>
  <c r="U984" i="4"/>
  <c r="V984" i="4"/>
  <c r="W984" i="4"/>
  <c r="X984" i="4"/>
  <c r="Y984" i="4"/>
  <c r="A985" i="4"/>
  <c r="B985" i="4"/>
  <c r="C985" i="4"/>
  <c r="Y985" i="4" s="1"/>
  <c r="D985" i="4"/>
  <c r="E985" i="4"/>
  <c r="F985" i="4"/>
  <c r="G985" i="4"/>
  <c r="H985" i="4"/>
  <c r="I985" i="4"/>
  <c r="J985" i="4"/>
  <c r="K985" i="4"/>
  <c r="L985" i="4"/>
  <c r="M985" i="4"/>
  <c r="N985" i="4"/>
  <c r="O985" i="4"/>
  <c r="P985" i="4"/>
  <c r="Q985" i="4"/>
  <c r="R985" i="4"/>
  <c r="S985" i="4"/>
  <c r="T985" i="4"/>
  <c r="U985" i="4"/>
  <c r="V985" i="4"/>
  <c r="W985" i="4"/>
  <c r="X985" i="4"/>
  <c r="A986" i="4"/>
  <c r="B986" i="4"/>
  <c r="C986" i="4"/>
  <c r="Y986" i="4" s="1"/>
  <c r="D986" i="4"/>
  <c r="E986" i="4"/>
  <c r="F986" i="4"/>
  <c r="G986" i="4"/>
  <c r="H986" i="4"/>
  <c r="I986" i="4"/>
  <c r="J986" i="4"/>
  <c r="K986" i="4"/>
  <c r="L986" i="4"/>
  <c r="M986" i="4"/>
  <c r="N986" i="4"/>
  <c r="O986" i="4"/>
  <c r="P986" i="4"/>
  <c r="Q986" i="4"/>
  <c r="R986" i="4"/>
  <c r="S986" i="4"/>
  <c r="T986" i="4"/>
  <c r="U986" i="4"/>
  <c r="V986" i="4"/>
  <c r="W986" i="4"/>
  <c r="X986" i="4"/>
  <c r="A987" i="4"/>
  <c r="B987" i="4"/>
  <c r="C987" i="4"/>
  <c r="Y987" i="4" s="1"/>
  <c r="D987" i="4"/>
  <c r="E987" i="4"/>
  <c r="F987" i="4"/>
  <c r="G987" i="4"/>
  <c r="H987" i="4"/>
  <c r="I987" i="4"/>
  <c r="J987" i="4"/>
  <c r="K987" i="4"/>
  <c r="L987" i="4"/>
  <c r="M987" i="4"/>
  <c r="N987" i="4"/>
  <c r="O987" i="4"/>
  <c r="P987" i="4"/>
  <c r="Q987" i="4"/>
  <c r="R987" i="4"/>
  <c r="S987" i="4"/>
  <c r="T987" i="4"/>
  <c r="U987" i="4"/>
  <c r="V987" i="4"/>
  <c r="W987" i="4"/>
  <c r="X987" i="4"/>
  <c r="A988" i="4"/>
  <c r="B988" i="4"/>
  <c r="C988" i="4"/>
  <c r="Y988" i="4" s="1"/>
  <c r="D988" i="4"/>
  <c r="E988" i="4"/>
  <c r="F988" i="4"/>
  <c r="G988" i="4"/>
  <c r="H988" i="4"/>
  <c r="I988" i="4"/>
  <c r="J988" i="4"/>
  <c r="K988" i="4"/>
  <c r="L988" i="4"/>
  <c r="M988" i="4"/>
  <c r="N988" i="4"/>
  <c r="O988" i="4"/>
  <c r="P988" i="4"/>
  <c r="Q988" i="4"/>
  <c r="R988" i="4"/>
  <c r="S988" i="4"/>
  <c r="T988" i="4"/>
  <c r="U988" i="4"/>
  <c r="V988" i="4"/>
  <c r="W988" i="4"/>
  <c r="X988" i="4"/>
  <c r="A989" i="4"/>
  <c r="B989" i="4"/>
  <c r="C989" i="4"/>
  <c r="Y989" i="4" s="1"/>
  <c r="D989" i="4"/>
  <c r="E989" i="4"/>
  <c r="F989" i="4"/>
  <c r="G989" i="4"/>
  <c r="H989" i="4"/>
  <c r="I989" i="4"/>
  <c r="J989" i="4"/>
  <c r="K989" i="4"/>
  <c r="L989" i="4"/>
  <c r="M989" i="4"/>
  <c r="N989" i="4"/>
  <c r="O989" i="4"/>
  <c r="P989" i="4"/>
  <c r="Q989" i="4"/>
  <c r="R989" i="4"/>
  <c r="S989" i="4"/>
  <c r="T989" i="4"/>
  <c r="U989" i="4"/>
  <c r="V989" i="4"/>
  <c r="W989" i="4"/>
  <c r="X989" i="4"/>
  <c r="A990" i="4"/>
  <c r="B990" i="4"/>
  <c r="C990" i="4"/>
  <c r="Y990" i="4" s="1"/>
  <c r="D990" i="4"/>
  <c r="E990" i="4"/>
  <c r="F990" i="4"/>
  <c r="G990" i="4"/>
  <c r="H990" i="4"/>
  <c r="I990" i="4"/>
  <c r="J990" i="4"/>
  <c r="K990" i="4"/>
  <c r="L990" i="4"/>
  <c r="M990" i="4"/>
  <c r="N990" i="4"/>
  <c r="O990" i="4"/>
  <c r="P990" i="4"/>
  <c r="Q990" i="4"/>
  <c r="R990" i="4"/>
  <c r="S990" i="4"/>
  <c r="T990" i="4"/>
  <c r="U990" i="4"/>
  <c r="V990" i="4"/>
  <c r="W990" i="4"/>
  <c r="X990" i="4"/>
  <c r="A991" i="4"/>
  <c r="B991" i="4"/>
  <c r="C991" i="4"/>
  <c r="Y991" i="4" s="1"/>
  <c r="D991" i="4"/>
  <c r="E991" i="4"/>
  <c r="F991" i="4"/>
  <c r="G991" i="4"/>
  <c r="H991" i="4"/>
  <c r="I991" i="4"/>
  <c r="J991" i="4"/>
  <c r="K991" i="4"/>
  <c r="L991" i="4"/>
  <c r="M991" i="4"/>
  <c r="N991" i="4"/>
  <c r="O991" i="4"/>
  <c r="P991" i="4"/>
  <c r="Q991" i="4"/>
  <c r="R991" i="4"/>
  <c r="S991" i="4"/>
  <c r="T991" i="4"/>
  <c r="U991" i="4"/>
  <c r="V991" i="4"/>
  <c r="W991" i="4"/>
  <c r="X991" i="4"/>
  <c r="A992" i="4"/>
  <c r="B992" i="4"/>
  <c r="C992" i="4"/>
  <c r="D992" i="4"/>
  <c r="E992" i="4"/>
  <c r="F992" i="4"/>
  <c r="G992" i="4"/>
  <c r="H992" i="4"/>
  <c r="I992" i="4"/>
  <c r="J992" i="4"/>
  <c r="K992" i="4"/>
  <c r="L992" i="4"/>
  <c r="M992" i="4"/>
  <c r="N992" i="4"/>
  <c r="O992" i="4"/>
  <c r="P992" i="4"/>
  <c r="Q992" i="4"/>
  <c r="R992" i="4"/>
  <c r="S992" i="4"/>
  <c r="T992" i="4"/>
  <c r="U992" i="4"/>
  <c r="V992" i="4"/>
  <c r="W992" i="4"/>
  <c r="X992" i="4"/>
  <c r="Y992" i="4"/>
  <c r="A993" i="4"/>
  <c r="B993" i="4"/>
  <c r="C993" i="4"/>
  <c r="Y993" i="4" s="1"/>
  <c r="D993" i="4"/>
  <c r="E993" i="4"/>
  <c r="F993" i="4"/>
  <c r="G993" i="4"/>
  <c r="H993" i="4"/>
  <c r="I993" i="4"/>
  <c r="J993" i="4"/>
  <c r="K993" i="4"/>
  <c r="L993" i="4"/>
  <c r="M993" i="4"/>
  <c r="N993" i="4"/>
  <c r="O993" i="4"/>
  <c r="P993" i="4"/>
  <c r="Q993" i="4"/>
  <c r="R993" i="4"/>
  <c r="S993" i="4"/>
  <c r="T993" i="4"/>
  <c r="U993" i="4"/>
  <c r="V993" i="4"/>
  <c r="W993" i="4"/>
  <c r="X993" i="4"/>
  <c r="A994" i="4"/>
  <c r="B994" i="4"/>
  <c r="C994" i="4"/>
  <c r="Y994" i="4" s="1"/>
  <c r="D994" i="4"/>
  <c r="E994" i="4"/>
  <c r="F994" i="4"/>
  <c r="G994" i="4"/>
  <c r="H994" i="4"/>
  <c r="I994" i="4"/>
  <c r="J994" i="4"/>
  <c r="K994" i="4"/>
  <c r="L994" i="4"/>
  <c r="M994" i="4"/>
  <c r="N994" i="4"/>
  <c r="O994" i="4"/>
  <c r="P994" i="4"/>
  <c r="Q994" i="4"/>
  <c r="R994" i="4"/>
  <c r="S994" i="4"/>
  <c r="T994" i="4"/>
  <c r="U994" i="4"/>
  <c r="V994" i="4"/>
  <c r="W994" i="4"/>
  <c r="X994" i="4"/>
  <c r="A995" i="4"/>
  <c r="B995" i="4"/>
  <c r="C995" i="4"/>
  <c r="Y995" i="4" s="1"/>
  <c r="D995" i="4"/>
  <c r="E995" i="4"/>
  <c r="F995" i="4"/>
  <c r="G995" i="4"/>
  <c r="H995" i="4"/>
  <c r="I995" i="4"/>
  <c r="J995" i="4"/>
  <c r="K995" i="4"/>
  <c r="L995" i="4"/>
  <c r="M995" i="4"/>
  <c r="N995" i="4"/>
  <c r="O995" i="4"/>
  <c r="P995" i="4"/>
  <c r="Q995" i="4"/>
  <c r="R995" i="4"/>
  <c r="S995" i="4"/>
  <c r="T995" i="4"/>
  <c r="U995" i="4"/>
  <c r="V995" i="4"/>
  <c r="W995" i="4"/>
  <c r="X995" i="4"/>
  <c r="A996" i="4"/>
  <c r="B996" i="4"/>
  <c r="C996" i="4"/>
  <c r="Y996" i="4" s="1"/>
  <c r="D996" i="4"/>
  <c r="E996" i="4"/>
  <c r="F996" i="4"/>
  <c r="G996" i="4"/>
  <c r="H996" i="4"/>
  <c r="I996" i="4"/>
  <c r="J996" i="4"/>
  <c r="K996" i="4"/>
  <c r="L996" i="4"/>
  <c r="M996" i="4"/>
  <c r="N996" i="4"/>
  <c r="O996" i="4"/>
  <c r="P996" i="4"/>
  <c r="Q996" i="4"/>
  <c r="R996" i="4"/>
  <c r="S996" i="4"/>
  <c r="T996" i="4"/>
  <c r="U996" i="4"/>
  <c r="V996" i="4"/>
  <c r="W996" i="4"/>
  <c r="X996" i="4"/>
  <c r="A997" i="4"/>
  <c r="B997" i="4"/>
  <c r="C997" i="4"/>
  <c r="Y997" i="4" s="1"/>
  <c r="D997" i="4"/>
  <c r="E997" i="4"/>
  <c r="F997" i="4"/>
  <c r="G997" i="4"/>
  <c r="H997" i="4"/>
  <c r="I997" i="4"/>
  <c r="J997" i="4"/>
  <c r="K997" i="4"/>
  <c r="L997" i="4"/>
  <c r="M997" i="4"/>
  <c r="N997" i="4"/>
  <c r="O997" i="4"/>
  <c r="P997" i="4"/>
  <c r="Q997" i="4"/>
  <c r="R997" i="4"/>
  <c r="S997" i="4"/>
  <c r="T997" i="4"/>
  <c r="U997" i="4"/>
  <c r="V997" i="4"/>
  <c r="W997" i="4"/>
  <c r="X997" i="4"/>
  <c r="A998" i="4"/>
  <c r="B998" i="4"/>
  <c r="C998" i="4"/>
  <c r="Y998" i="4" s="1"/>
  <c r="D998" i="4"/>
  <c r="E998" i="4"/>
  <c r="F998" i="4"/>
  <c r="G998" i="4"/>
  <c r="H998" i="4"/>
  <c r="I998" i="4"/>
  <c r="J998" i="4"/>
  <c r="K998" i="4"/>
  <c r="L998" i="4"/>
  <c r="M998" i="4"/>
  <c r="N998" i="4"/>
  <c r="O998" i="4"/>
  <c r="P998" i="4"/>
  <c r="Q998" i="4"/>
  <c r="R998" i="4"/>
  <c r="S998" i="4"/>
  <c r="T998" i="4"/>
  <c r="U998" i="4"/>
  <c r="V998" i="4"/>
  <c r="W998" i="4"/>
  <c r="X998" i="4"/>
  <c r="A999" i="4"/>
  <c r="B999" i="4"/>
  <c r="C999" i="4"/>
  <c r="Y999" i="4" s="1"/>
  <c r="D999" i="4"/>
  <c r="E999" i="4"/>
  <c r="F999" i="4"/>
  <c r="G999" i="4"/>
  <c r="H999" i="4"/>
  <c r="I999" i="4"/>
  <c r="J999" i="4"/>
  <c r="K999" i="4"/>
  <c r="L999" i="4"/>
  <c r="M999" i="4"/>
  <c r="N999" i="4"/>
  <c r="O999" i="4"/>
  <c r="P999" i="4"/>
  <c r="Q999" i="4"/>
  <c r="R999" i="4"/>
  <c r="S999" i="4"/>
  <c r="T999" i="4"/>
  <c r="U999" i="4"/>
  <c r="V999" i="4"/>
  <c r="W999" i="4"/>
  <c r="X999" i="4"/>
  <c r="A1000" i="4"/>
  <c r="B1000" i="4"/>
  <c r="C1000" i="4"/>
  <c r="Y1000" i="4" s="1"/>
  <c r="D1000" i="4"/>
  <c r="E1000" i="4"/>
  <c r="F1000" i="4"/>
  <c r="G1000" i="4"/>
  <c r="H1000" i="4"/>
  <c r="I1000" i="4"/>
  <c r="J1000" i="4"/>
  <c r="K1000" i="4"/>
  <c r="L1000" i="4"/>
  <c r="M1000" i="4"/>
  <c r="N1000" i="4"/>
  <c r="O1000" i="4"/>
  <c r="P1000" i="4"/>
  <c r="Q1000" i="4"/>
  <c r="R1000" i="4"/>
  <c r="S1000" i="4"/>
  <c r="T1000" i="4"/>
  <c r="U1000" i="4"/>
  <c r="V1000" i="4"/>
  <c r="W1000" i="4"/>
  <c r="X1000" i="4"/>
  <c r="A1001" i="4"/>
  <c r="B1001" i="4"/>
  <c r="C1001" i="4"/>
  <c r="Y1001" i="4" s="1"/>
  <c r="D1001" i="4"/>
  <c r="E1001" i="4"/>
  <c r="F1001" i="4"/>
  <c r="G1001" i="4"/>
  <c r="H1001" i="4"/>
  <c r="I1001" i="4"/>
  <c r="J1001" i="4"/>
  <c r="K1001" i="4"/>
  <c r="L1001" i="4"/>
  <c r="M1001" i="4"/>
  <c r="N1001" i="4"/>
  <c r="O1001" i="4"/>
  <c r="P1001" i="4"/>
  <c r="Q1001" i="4"/>
  <c r="R1001" i="4"/>
  <c r="S1001" i="4"/>
  <c r="T1001" i="4"/>
  <c r="U1001" i="4"/>
  <c r="V1001" i="4"/>
  <c r="W1001" i="4"/>
  <c r="X1001" i="4"/>
  <c r="A1002" i="4"/>
  <c r="B1002" i="4"/>
  <c r="C1002" i="4"/>
  <c r="Y1002" i="4" s="1"/>
  <c r="D1002" i="4"/>
  <c r="E1002" i="4"/>
  <c r="F1002" i="4"/>
  <c r="G1002" i="4"/>
  <c r="H1002" i="4"/>
  <c r="I1002" i="4"/>
  <c r="J1002" i="4"/>
  <c r="K1002" i="4"/>
  <c r="L1002" i="4"/>
  <c r="M1002" i="4"/>
  <c r="N1002" i="4"/>
  <c r="O1002" i="4"/>
  <c r="P1002" i="4"/>
  <c r="Q1002" i="4"/>
  <c r="R1002" i="4"/>
  <c r="S1002" i="4"/>
  <c r="T1002" i="4"/>
  <c r="U1002" i="4"/>
  <c r="V1002" i="4"/>
  <c r="W1002" i="4"/>
  <c r="X1002" i="4"/>
  <c r="A1003" i="4"/>
  <c r="B1003" i="4"/>
  <c r="C1003" i="4"/>
  <c r="D1003" i="4"/>
  <c r="E1003" i="4"/>
  <c r="F1003" i="4"/>
  <c r="G1003" i="4"/>
  <c r="H1003" i="4"/>
  <c r="I1003" i="4"/>
  <c r="J1003" i="4"/>
  <c r="K1003" i="4"/>
  <c r="L1003" i="4"/>
  <c r="M1003" i="4"/>
  <c r="N1003" i="4"/>
  <c r="O1003" i="4"/>
  <c r="P1003" i="4"/>
  <c r="Q1003" i="4"/>
  <c r="R1003" i="4"/>
  <c r="S1003" i="4"/>
  <c r="T1003" i="4"/>
  <c r="U1003" i="4"/>
  <c r="V1003" i="4"/>
  <c r="W1003" i="4"/>
  <c r="X1003" i="4"/>
  <c r="Y1003" i="4"/>
  <c r="A1004" i="4"/>
  <c r="B1004" i="4"/>
  <c r="C1004" i="4"/>
  <c r="Y1004" i="4" s="1"/>
  <c r="D1004" i="4"/>
  <c r="E1004" i="4"/>
  <c r="F1004" i="4"/>
  <c r="G1004" i="4"/>
  <c r="H1004" i="4"/>
  <c r="I1004" i="4"/>
  <c r="J1004" i="4"/>
  <c r="K1004" i="4"/>
  <c r="L1004" i="4"/>
  <c r="M1004" i="4"/>
  <c r="N1004" i="4"/>
  <c r="O1004" i="4"/>
  <c r="P1004" i="4"/>
  <c r="Q1004" i="4"/>
  <c r="R1004" i="4"/>
  <c r="S1004" i="4"/>
  <c r="T1004" i="4"/>
  <c r="U1004" i="4"/>
  <c r="V1004" i="4"/>
  <c r="W1004" i="4"/>
  <c r="X1004" i="4"/>
  <c r="A1005" i="4"/>
  <c r="B1005" i="4"/>
  <c r="C1005" i="4"/>
  <c r="Y1005" i="4" s="1"/>
  <c r="D1005" i="4"/>
  <c r="E1005" i="4"/>
  <c r="F1005" i="4"/>
  <c r="G1005" i="4"/>
  <c r="H1005" i="4"/>
  <c r="I1005" i="4"/>
  <c r="J1005" i="4"/>
  <c r="K1005" i="4"/>
  <c r="L1005" i="4"/>
  <c r="M1005" i="4"/>
  <c r="N1005" i="4"/>
  <c r="O1005" i="4"/>
  <c r="P1005" i="4"/>
  <c r="Q1005" i="4"/>
  <c r="R1005" i="4"/>
  <c r="S1005" i="4"/>
  <c r="T1005" i="4"/>
  <c r="U1005" i="4"/>
  <c r="V1005" i="4"/>
  <c r="W1005" i="4"/>
  <c r="X1005" i="4"/>
  <c r="A1006" i="4"/>
  <c r="B1006" i="4"/>
  <c r="C1006" i="4"/>
  <c r="Y1006" i="4" s="1"/>
  <c r="D1006" i="4"/>
  <c r="E1006" i="4"/>
  <c r="F1006" i="4"/>
  <c r="G1006" i="4"/>
  <c r="H1006" i="4"/>
  <c r="I1006" i="4"/>
  <c r="J1006" i="4"/>
  <c r="K1006" i="4"/>
  <c r="L1006" i="4"/>
  <c r="M1006" i="4"/>
  <c r="N1006" i="4"/>
  <c r="O1006" i="4"/>
  <c r="P1006" i="4"/>
  <c r="Q1006" i="4"/>
  <c r="R1006" i="4"/>
  <c r="S1006" i="4"/>
  <c r="T1006" i="4"/>
  <c r="U1006" i="4"/>
  <c r="V1006" i="4"/>
  <c r="W1006" i="4"/>
  <c r="X1006" i="4"/>
  <c r="A1007" i="4"/>
  <c r="B1007" i="4"/>
  <c r="C1007" i="4"/>
  <c r="Y1007" i="4" s="1"/>
  <c r="D1007" i="4"/>
  <c r="E1007" i="4"/>
  <c r="F1007" i="4"/>
  <c r="G1007" i="4"/>
  <c r="H1007" i="4"/>
  <c r="I1007" i="4"/>
  <c r="J1007" i="4"/>
  <c r="K1007" i="4"/>
  <c r="L1007" i="4"/>
  <c r="M1007" i="4"/>
  <c r="N1007" i="4"/>
  <c r="O1007" i="4"/>
  <c r="P1007" i="4"/>
  <c r="Q1007" i="4"/>
  <c r="R1007" i="4"/>
  <c r="S1007" i="4"/>
  <c r="T1007" i="4"/>
  <c r="U1007" i="4"/>
  <c r="V1007" i="4"/>
  <c r="W1007" i="4"/>
  <c r="X1007" i="4"/>
  <c r="A1008" i="4"/>
  <c r="B1008" i="4"/>
  <c r="C1008" i="4"/>
  <c r="Y1008" i="4" s="1"/>
  <c r="D1008" i="4"/>
  <c r="E1008" i="4"/>
  <c r="F1008" i="4"/>
  <c r="G1008" i="4"/>
  <c r="H1008" i="4"/>
  <c r="I1008" i="4"/>
  <c r="J1008" i="4"/>
  <c r="K1008" i="4"/>
  <c r="L1008" i="4"/>
  <c r="M1008" i="4"/>
  <c r="N1008" i="4"/>
  <c r="O1008" i="4"/>
  <c r="P1008" i="4"/>
  <c r="Q1008" i="4"/>
  <c r="R1008" i="4"/>
  <c r="S1008" i="4"/>
  <c r="T1008" i="4"/>
  <c r="U1008" i="4"/>
  <c r="V1008" i="4"/>
  <c r="W1008" i="4"/>
  <c r="X1008" i="4"/>
  <c r="A1009" i="4"/>
  <c r="B1009" i="4"/>
  <c r="C1009" i="4"/>
  <c r="Y1009" i="4" s="1"/>
  <c r="D1009" i="4"/>
  <c r="E1009" i="4"/>
  <c r="F1009" i="4"/>
  <c r="G1009" i="4"/>
  <c r="H1009" i="4"/>
  <c r="I1009" i="4"/>
  <c r="J1009" i="4"/>
  <c r="K1009" i="4"/>
  <c r="L1009" i="4"/>
  <c r="M1009" i="4"/>
  <c r="N1009" i="4"/>
  <c r="O1009" i="4"/>
  <c r="P1009" i="4"/>
  <c r="Q1009" i="4"/>
  <c r="R1009" i="4"/>
  <c r="S1009" i="4"/>
  <c r="T1009" i="4"/>
  <c r="U1009" i="4"/>
  <c r="V1009" i="4"/>
  <c r="W1009" i="4"/>
  <c r="X1009" i="4"/>
  <c r="A1010" i="4"/>
  <c r="B1010" i="4"/>
  <c r="C1010" i="4"/>
  <c r="Y1010" i="4" s="1"/>
  <c r="D1010" i="4"/>
  <c r="E1010" i="4"/>
  <c r="F1010" i="4"/>
  <c r="G1010" i="4"/>
  <c r="H1010" i="4"/>
  <c r="I1010" i="4"/>
  <c r="J1010" i="4"/>
  <c r="K1010" i="4"/>
  <c r="L1010" i="4"/>
  <c r="M1010" i="4"/>
  <c r="N1010" i="4"/>
  <c r="O1010" i="4"/>
  <c r="P1010" i="4"/>
  <c r="Q1010" i="4"/>
  <c r="R1010" i="4"/>
  <c r="S1010" i="4"/>
  <c r="T1010" i="4"/>
  <c r="U1010" i="4"/>
  <c r="V1010" i="4"/>
  <c r="W1010" i="4"/>
  <c r="X1010" i="4"/>
  <c r="A1011" i="4"/>
  <c r="B1011" i="4"/>
  <c r="C1011" i="4"/>
  <c r="Y1011" i="4" s="1"/>
  <c r="D1011" i="4"/>
  <c r="E1011" i="4"/>
  <c r="F1011" i="4"/>
  <c r="G1011" i="4"/>
  <c r="H1011" i="4"/>
  <c r="I1011" i="4"/>
  <c r="J1011" i="4"/>
  <c r="K1011" i="4"/>
  <c r="L1011" i="4"/>
  <c r="M1011" i="4"/>
  <c r="N1011" i="4"/>
  <c r="O1011" i="4"/>
  <c r="P1011" i="4"/>
  <c r="Q1011" i="4"/>
  <c r="R1011" i="4"/>
  <c r="S1011" i="4"/>
  <c r="T1011" i="4"/>
  <c r="U1011" i="4"/>
  <c r="V1011" i="4"/>
  <c r="W1011" i="4"/>
  <c r="X1011" i="4"/>
  <c r="A1012" i="4"/>
  <c r="B1012" i="4"/>
  <c r="C1012" i="4"/>
  <c r="Y1012" i="4" s="1"/>
  <c r="D1012" i="4"/>
  <c r="E1012" i="4"/>
  <c r="F1012" i="4"/>
  <c r="G1012" i="4"/>
  <c r="H1012" i="4"/>
  <c r="I1012" i="4"/>
  <c r="J1012" i="4"/>
  <c r="K1012" i="4"/>
  <c r="L1012" i="4"/>
  <c r="M1012" i="4"/>
  <c r="N1012" i="4"/>
  <c r="O1012" i="4"/>
  <c r="P1012" i="4"/>
  <c r="Q1012" i="4"/>
  <c r="R1012" i="4"/>
  <c r="S1012" i="4"/>
  <c r="T1012" i="4"/>
  <c r="U1012" i="4"/>
  <c r="V1012" i="4"/>
  <c r="W1012" i="4"/>
  <c r="X1012" i="4"/>
  <c r="A1013" i="4"/>
  <c r="B1013" i="4"/>
  <c r="C1013" i="4"/>
  <c r="Y1013" i="4" s="1"/>
  <c r="D1013" i="4"/>
  <c r="E1013" i="4"/>
  <c r="F1013" i="4"/>
  <c r="G1013" i="4"/>
  <c r="H1013" i="4"/>
  <c r="I1013" i="4"/>
  <c r="J1013" i="4"/>
  <c r="K1013" i="4"/>
  <c r="L1013" i="4"/>
  <c r="M1013" i="4"/>
  <c r="N1013" i="4"/>
  <c r="O1013" i="4"/>
  <c r="P1013" i="4"/>
  <c r="Q1013" i="4"/>
  <c r="R1013" i="4"/>
  <c r="S1013" i="4"/>
  <c r="T1013" i="4"/>
  <c r="U1013" i="4"/>
  <c r="V1013" i="4"/>
  <c r="W1013" i="4"/>
  <c r="X1013" i="4"/>
  <c r="A1014" i="4"/>
  <c r="B1014" i="4"/>
  <c r="C1014" i="4"/>
  <c r="Y1014" i="4" s="1"/>
  <c r="D1014" i="4"/>
  <c r="E1014" i="4"/>
  <c r="F1014" i="4"/>
  <c r="G1014" i="4"/>
  <c r="H1014" i="4"/>
  <c r="I1014" i="4"/>
  <c r="J1014" i="4"/>
  <c r="K1014" i="4"/>
  <c r="L1014" i="4"/>
  <c r="M1014" i="4"/>
  <c r="N1014" i="4"/>
  <c r="O1014" i="4"/>
  <c r="P1014" i="4"/>
  <c r="Q1014" i="4"/>
  <c r="R1014" i="4"/>
  <c r="S1014" i="4"/>
  <c r="T1014" i="4"/>
  <c r="U1014" i="4"/>
  <c r="V1014" i="4"/>
  <c r="W1014" i="4"/>
  <c r="X1014" i="4"/>
  <c r="A1015" i="4"/>
  <c r="B1015" i="4"/>
  <c r="C1015" i="4"/>
  <c r="Y1015" i="4" s="1"/>
  <c r="D1015" i="4"/>
  <c r="E1015" i="4"/>
  <c r="F1015" i="4"/>
  <c r="G1015" i="4"/>
  <c r="H1015" i="4"/>
  <c r="I1015" i="4"/>
  <c r="J1015" i="4"/>
  <c r="K1015" i="4"/>
  <c r="L1015" i="4"/>
  <c r="M1015" i="4"/>
  <c r="N1015" i="4"/>
  <c r="O1015" i="4"/>
  <c r="P1015" i="4"/>
  <c r="Q1015" i="4"/>
  <c r="R1015" i="4"/>
  <c r="S1015" i="4"/>
  <c r="T1015" i="4"/>
  <c r="U1015" i="4"/>
  <c r="V1015" i="4"/>
  <c r="W1015" i="4"/>
  <c r="X1015" i="4"/>
  <c r="A1016" i="4"/>
  <c r="B1016" i="4"/>
  <c r="C1016" i="4"/>
  <c r="D1016" i="4"/>
  <c r="E1016" i="4"/>
  <c r="F1016" i="4"/>
  <c r="G1016" i="4"/>
  <c r="H1016" i="4"/>
  <c r="I1016" i="4"/>
  <c r="J1016" i="4"/>
  <c r="K1016" i="4"/>
  <c r="L1016" i="4"/>
  <c r="M1016" i="4"/>
  <c r="N1016" i="4"/>
  <c r="O1016" i="4"/>
  <c r="P1016" i="4"/>
  <c r="Q1016" i="4"/>
  <c r="R1016" i="4"/>
  <c r="S1016" i="4"/>
  <c r="T1016" i="4"/>
  <c r="U1016" i="4"/>
  <c r="V1016" i="4"/>
  <c r="W1016" i="4"/>
  <c r="X1016" i="4"/>
  <c r="Y1016" i="4"/>
  <c r="A1017" i="4"/>
  <c r="B1017" i="4"/>
  <c r="C1017" i="4"/>
  <c r="D1017" i="4"/>
  <c r="E1017" i="4"/>
  <c r="F1017" i="4"/>
  <c r="G1017" i="4"/>
  <c r="H1017" i="4"/>
  <c r="I1017" i="4"/>
  <c r="J1017" i="4"/>
  <c r="K1017" i="4"/>
  <c r="L1017" i="4"/>
  <c r="M1017" i="4"/>
  <c r="N1017" i="4"/>
  <c r="O1017" i="4"/>
  <c r="P1017" i="4"/>
  <c r="Q1017" i="4"/>
  <c r="R1017" i="4"/>
  <c r="S1017" i="4"/>
  <c r="T1017" i="4"/>
  <c r="U1017" i="4"/>
  <c r="V1017" i="4"/>
  <c r="W1017" i="4"/>
  <c r="X1017" i="4"/>
  <c r="Y1017" i="4"/>
  <c r="A1018" i="4"/>
  <c r="B1018" i="4"/>
  <c r="C1018" i="4"/>
  <c r="Y1018" i="4" s="1"/>
  <c r="D1018" i="4"/>
  <c r="E1018" i="4"/>
  <c r="F1018" i="4"/>
  <c r="G1018" i="4"/>
  <c r="H1018" i="4"/>
  <c r="I1018" i="4"/>
  <c r="J1018" i="4"/>
  <c r="K1018" i="4"/>
  <c r="L1018" i="4"/>
  <c r="M1018" i="4"/>
  <c r="N1018" i="4"/>
  <c r="O1018" i="4"/>
  <c r="P1018" i="4"/>
  <c r="Q1018" i="4"/>
  <c r="R1018" i="4"/>
  <c r="S1018" i="4"/>
  <c r="T1018" i="4"/>
  <c r="U1018" i="4"/>
  <c r="V1018" i="4"/>
  <c r="W1018" i="4"/>
  <c r="X1018" i="4"/>
  <c r="A1019" i="4"/>
  <c r="B1019" i="4"/>
  <c r="C1019" i="4"/>
  <c r="Y1019" i="4" s="1"/>
  <c r="D1019" i="4"/>
  <c r="E1019" i="4"/>
  <c r="F1019" i="4"/>
  <c r="G1019" i="4"/>
  <c r="H1019" i="4"/>
  <c r="I1019" i="4"/>
  <c r="J1019" i="4"/>
  <c r="K1019" i="4"/>
  <c r="L1019" i="4"/>
  <c r="M1019" i="4"/>
  <c r="N1019" i="4"/>
  <c r="O1019" i="4"/>
  <c r="P1019" i="4"/>
  <c r="Q1019" i="4"/>
  <c r="R1019" i="4"/>
  <c r="S1019" i="4"/>
  <c r="T1019" i="4"/>
  <c r="U1019" i="4"/>
  <c r="V1019" i="4"/>
  <c r="W1019" i="4"/>
  <c r="X1019" i="4"/>
  <c r="A1020" i="4"/>
  <c r="B1020" i="4"/>
  <c r="C1020" i="4"/>
  <c r="Y1020" i="4" s="1"/>
  <c r="D1020" i="4"/>
  <c r="E1020" i="4"/>
  <c r="F1020" i="4"/>
  <c r="G1020" i="4"/>
  <c r="H1020" i="4"/>
  <c r="I1020" i="4"/>
  <c r="J1020" i="4"/>
  <c r="K1020" i="4"/>
  <c r="L1020" i="4"/>
  <c r="M1020" i="4"/>
  <c r="N1020" i="4"/>
  <c r="O1020" i="4"/>
  <c r="P1020" i="4"/>
  <c r="Q1020" i="4"/>
  <c r="R1020" i="4"/>
  <c r="S1020" i="4"/>
  <c r="T1020" i="4"/>
  <c r="U1020" i="4"/>
  <c r="V1020" i="4"/>
  <c r="W1020" i="4"/>
  <c r="X1020" i="4"/>
  <c r="A1021" i="4"/>
  <c r="B1021" i="4"/>
  <c r="C1021" i="4"/>
  <c r="Y1021" i="4" s="1"/>
  <c r="D1021" i="4"/>
  <c r="E1021" i="4"/>
  <c r="F1021" i="4"/>
  <c r="G1021" i="4"/>
  <c r="H1021" i="4"/>
  <c r="I1021" i="4"/>
  <c r="J1021" i="4"/>
  <c r="K1021" i="4"/>
  <c r="L1021" i="4"/>
  <c r="M1021" i="4"/>
  <c r="N1021" i="4"/>
  <c r="O1021" i="4"/>
  <c r="P1021" i="4"/>
  <c r="Q1021" i="4"/>
  <c r="R1021" i="4"/>
  <c r="S1021" i="4"/>
  <c r="T1021" i="4"/>
  <c r="U1021" i="4"/>
  <c r="V1021" i="4"/>
  <c r="W1021" i="4"/>
  <c r="X1021" i="4"/>
  <c r="A1022" i="4"/>
  <c r="B1022" i="4"/>
  <c r="C1022" i="4"/>
  <c r="Y1022" i="4" s="1"/>
  <c r="D1022" i="4"/>
  <c r="E1022" i="4"/>
  <c r="F1022" i="4"/>
  <c r="G1022" i="4"/>
  <c r="H1022" i="4"/>
  <c r="I1022" i="4"/>
  <c r="J1022" i="4"/>
  <c r="K1022" i="4"/>
  <c r="L1022" i="4"/>
  <c r="M1022" i="4"/>
  <c r="N1022" i="4"/>
  <c r="O1022" i="4"/>
  <c r="P1022" i="4"/>
  <c r="Q1022" i="4"/>
  <c r="R1022" i="4"/>
  <c r="S1022" i="4"/>
  <c r="T1022" i="4"/>
  <c r="U1022" i="4"/>
  <c r="V1022" i="4"/>
  <c r="W1022" i="4"/>
  <c r="X1022" i="4"/>
  <c r="A1023" i="4"/>
  <c r="B1023" i="4"/>
  <c r="C1023" i="4"/>
  <c r="Y1023" i="4" s="1"/>
  <c r="D1023" i="4"/>
  <c r="E1023" i="4"/>
  <c r="F1023" i="4"/>
  <c r="G1023" i="4"/>
  <c r="H1023" i="4"/>
  <c r="I1023" i="4"/>
  <c r="J1023" i="4"/>
  <c r="K1023" i="4"/>
  <c r="L1023" i="4"/>
  <c r="M1023" i="4"/>
  <c r="N1023" i="4"/>
  <c r="O1023" i="4"/>
  <c r="P1023" i="4"/>
  <c r="Q1023" i="4"/>
  <c r="R1023" i="4"/>
  <c r="S1023" i="4"/>
  <c r="T1023" i="4"/>
  <c r="U1023" i="4"/>
  <c r="V1023" i="4"/>
  <c r="W1023" i="4"/>
  <c r="X1023" i="4"/>
  <c r="A1024" i="4"/>
  <c r="B1024" i="4"/>
  <c r="C1024" i="4"/>
  <c r="Y1024" i="4" s="1"/>
  <c r="D1024" i="4"/>
  <c r="E1024" i="4"/>
  <c r="F1024" i="4"/>
  <c r="G1024" i="4"/>
  <c r="H1024" i="4"/>
  <c r="I1024" i="4"/>
  <c r="J1024" i="4"/>
  <c r="K1024" i="4"/>
  <c r="L1024" i="4"/>
  <c r="M1024" i="4"/>
  <c r="N1024" i="4"/>
  <c r="O1024" i="4"/>
  <c r="P1024" i="4"/>
  <c r="Q1024" i="4"/>
  <c r="R1024" i="4"/>
  <c r="S1024" i="4"/>
  <c r="T1024" i="4"/>
  <c r="U1024" i="4"/>
  <c r="V1024" i="4"/>
  <c r="W1024" i="4"/>
  <c r="X1024" i="4"/>
  <c r="A1025" i="4"/>
  <c r="B1025" i="4"/>
  <c r="C1025" i="4"/>
  <c r="Y1025" i="4" s="1"/>
  <c r="D1025" i="4"/>
  <c r="E1025" i="4"/>
  <c r="F1025" i="4"/>
  <c r="G1025" i="4"/>
  <c r="H1025" i="4"/>
  <c r="I1025" i="4"/>
  <c r="J1025" i="4"/>
  <c r="K1025" i="4"/>
  <c r="L1025" i="4"/>
  <c r="M1025" i="4"/>
  <c r="N1025" i="4"/>
  <c r="O1025" i="4"/>
  <c r="P1025" i="4"/>
  <c r="Q1025" i="4"/>
  <c r="R1025" i="4"/>
  <c r="S1025" i="4"/>
  <c r="T1025" i="4"/>
  <c r="U1025" i="4"/>
  <c r="V1025" i="4"/>
  <c r="W1025" i="4"/>
  <c r="X1025" i="4"/>
  <c r="A1026" i="4"/>
  <c r="B1026" i="4"/>
  <c r="C1026" i="4"/>
  <c r="Y1026" i="4" s="1"/>
  <c r="D1026" i="4"/>
  <c r="E1026" i="4"/>
  <c r="F1026" i="4"/>
  <c r="G1026" i="4"/>
  <c r="H1026" i="4"/>
  <c r="I1026" i="4"/>
  <c r="J1026" i="4"/>
  <c r="K1026" i="4"/>
  <c r="L1026" i="4"/>
  <c r="M1026" i="4"/>
  <c r="N1026" i="4"/>
  <c r="O1026" i="4"/>
  <c r="P1026" i="4"/>
  <c r="Q1026" i="4"/>
  <c r="R1026" i="4"/>
  <c r="S1026" i="4"/>
  <c r="T1026" i="4"/>
  <c r="U1026" i="4"/>
  <c r="V1026" i="4"/>
  <c r="W1026" i="4"/>
  <c r="X1026" i="4"/>
  <c r="A1027" i="4"/>
  <c r="B1027" i="4"/>
  <c r="C1027" i="4"/>
  <c r="Y1027" i="4" s="1"/>
  <c r="D1027" i="4"/>
  <c r="E1027" i="4"/>
  <c r="F1027" i="4"/>
  <c r="G1027" i="4"/>
  <c r="H1027" i="4"/>
  <c r="I1027" i="4"/>
  <c r="J1027" i="4"/>
  <c r="K1027" i="4"/>
  <c r="L1027" i="4"/>
  <c r="M1027" i="4"/>
  <c r="N1027" i="4"/>
  <c r="O1027" i="4"/>
  <c r="P1027" i="4"/>
  <c r="Q1027" i="4"/>
  <c r="R1027" i="4"/>
  <c r="S1027" i="4"/>
  <c r="T1027" i="4"/>
  <c r="U1027" i="4"/>
  <c r="V1027" i="4"/>
  <c r="W1027" i="4"/>
  <c r="X1027" i="4"/>
  <c r="A1028" i="4"/>
  <c r="B1028" i="4"/>
  <c r="C1028" i="4"/>
  <c r="Y1028" i="4" s="1"/>
  <c r="D1028" i="4"/>
  <c r="E1028" i="4"/>
  <c r="F1028" i="4"/>
  <c r="G1028" i="4"/>
  <c r="H1028" i="4"/>
  <c r="I1028" i="4"/>
  <c r="J1028" i="4"/>
  <c r="K1028" i="4"/>
  <c r="L1028" i="4"/>
  <c r="M1028" i="4"/>
  <c r="N1028" i="4"/>
  <c r="O1028" i="4"/>
  <c r="P1028" i="4"/>
  <c r="Q1028" i="4"/>
  <c r="R1028" i="4"/>
  <c r="S1028" i="4"/>
  <c r="T1028" i="4"/>
  <c r="U1028" i="4"/>
  <c r="V1028" i="4"/>
  <c r="W1028" i="4"/>
  <c r="X1028" i="4"/>
  <c r="A1029" i="4"/>
  <c r="B1029" i="4"/>
  <c r="C1029" i="4"/>
  <c r="Y1029" i="4" s="1"/>
  <c r="D1029" i="4"/>
  <c r="E1029" i="4"/>
  <c r="F1029" i="4"/>
  <c r="G1029" i="4"/>
  <c r="H1029" i="4"/>
  <c r="I1029" i="4"/>
  <c r="J1029" i="4"/>
  <c r="K1029" i="4"/>
  <c r="L1029" i="4"/>
  <c r="M1029" i="4"/>
  <c r="N1029" i="4"/>
  <c r="O1029" i="4"/>
  <c r="P1029" i="4"/>
  <c r="Q1029" i="4"/>
  <c r="R1029" i="4"/>
  <c r="S1029" i="4"/>
  <c r="T1029" i="4"/>
  <c r="U1029" i="4"/>
  <c r="V1029" i="4"/>
  <c r="W1029" i="4"/>
  <c r="X1029" i="4"/>
  <c r="A1030" i="4"/>
  <c r="B1030" i="4"/>
  <c r="C1030" i="4"/>
  <c r="Y1030" i="4" s="1"/>
  <c r="D1030" i="4"/>
  <c r="E1030" i="4"/>
  <c r="F1030" i="4"/>
  <c r="G1030" i="4"/>
  <c r="H1030" i="4"/>
  <c r="I1030" i="4"/>
  <c r="J1030" i="4"/>
  <c r="K1030" i="4"/>
  <c r="L1030" i="4"/>
  <c r="M1030" i="4"/>
  <c r="N1030" i="4"/>
  <c r="O1030" i="4"/>
  <c r="P1030" i="4"/>
  <c r="Q1030" i="4"/>
  <c r="R1030" i="4"/>
  <c r="S1030" i="4"/>
  <c r="T1030" i="4"/>
  <c r="U1030" i="4"/>
  <c r="V1030" i="4"/>
  <c r="W1030" i="4"/>
  <c r="X1030" i="4"/>
  <c r="A1031" i="4"/>
  <c r="B1031" i="4"/>
  <c r="C1031" i="4"/>
  <c r="Y1031" i="4" s="1"/>
  <c r="D1031" i="4"/>
  <c r="E1031" i="4"/>
  <c r="F1031" i="4"/>
  <c r="G1031" i="4"/>
  <c r="H1031" i="4"/>
  <c r="I1031" i="4"/>
  <c r="J1031" i="4"/>
  <c r="K1031" i="4"/>
  <c r="L1031" i="4"/>
  <c r="M1031" i="4"/>
  <c r="N1031" i="4"/>
  <c r="O1031" i="4"/>
  <c r="P1031" i="4"/>
  <c r="Q1031" i="4"/>
  <c r="R1031" i="4"/>
  <c r="S1031" i="4"/>
  <c r="T1031" i="4"/>
  <c r="U1031" i="4"/>
  <c r="V1031" i="4"/>
  <c r="W1031" i="4"/>
  <c r="X1031" i="4"/>
  <c r="A1032" i="4"/>
  <c r="B1032" i="4"/>
  <c r="C1032" i="4"/>
  <c r="Y1032" i="4" s="1"/>
  <c r="D1032" i="4"/>
  <c r="E1032" i="4"/>
  <c r="F1032" i="4"/>
  <c r="G1032" i="4"/>
  <c r="H1032" i="4"/>
  <c r="I1032" i="4"/>
  <c r="J1032" i="4"/>
  <c r="K1032" i="4"/>
  <c r="L1032" i="4"/>
  <c r="M1032" i="4"/>
  <c r="N1032" i="4"/>
  <c r="O1032" i="4"/>
  <c r="P1032" i="4"/>
  <c r="Q1032" i="4"/>
  <c r="R1032" i="4"/>
  <c r="S1032" i="4"/>
  <c r="T1032" i="4"/>
  <c r="U1032" i="4"/>
  <c r="V1032" i="4"/>
  <c r="W1032" i="4"/>
  <c r="X1032" i="4"/>
  <c r="A1033" i="4"/>
  <c r="B1033" i="4"/>
  <c r="C1033" i="4"/>
  <c r="Y1033" i="4" s="1"/>
  <c r="D1033" i="4"/>
  <c r="E1033" i="4"/>
  <c r="F1033" i="4"/>
  <c r="G1033" i="4"/>
  <c r="H1033" i="4"/>
  <c r="I1033" i="4"/>
  <c r="J1033" i="4"/>
  <c r="K1033" i="4"/>
  <c r="L1033" i="4"/>
  <c r="M1033" i="4"/>
  <c r="N1033" i="4"/>
  <c r="O1033" i="4"/>
  <c r="P1033" i="4"/>
  <c r="Q1033" i="4"/>
  <c r="R1033" i="4"/>
  <c r="S1033" i="4"/>
  <c r="T1033" i="4"/>
  <c r="U1033" i="4"/>
  <c r="V1033" i="4"/>
  <c r="W1033" i="4"/>
  <c r="X1033" i="4"/>
  <c r="A1034" i="4"/>
  <c r="B1034" i="4"/>
  <c r="C1034" i="4"/>
  <c r="Y1034" i="4" s="1"/>
  <c r="D1034" i="4"/>
  <c r="E1034" i="4"/>
  <c r="F1034" i="4"/>
  <c r="G1034" i="4"/>
  <c r="H1034" i="4"/>
  <c r="I1034" i="4"/>
  <c r="J1034" i="4"/>
  <c r="K1034" i="4"/>
  <c r="L1034" i="4"/>
  <c r="M1034" i="4"/>
  <c r="N1034" i="4"/>
  <c r="O1034" i="4"/>
  <c r="P1034" i="4"/>
  <c r="Q1034" i="4"/>
  <c r="R1034" i="4"/>
  <c r="S1034" i="4"/>
  <c r="T1034" i="4"/>
  <c r="U1034" i="4"/>
  <c r="V1034" i="4"/>
  <c r="W1034" i="4"/>
  <c r="X1034" i="4"/>
  <c r="A1035" i="4"/>
  <c r="B1035" i="4"/>
  <c r="C1035" i="4"/>
  <c r="D1035" i="4"/>
  <c r="E1035" i="4"/>
  <c r="F1035" i="4"/>
  <c r="G1035" i="4"/>
  <c r="H1035" i="4"/>
  <c r="I1035" i="4"/>
  <c r="J1035" i="4"/>
  <c r="K1035" i="4"/>
  <c r="L1035" i="4"/>
  <c r="M1035" i="4"/>
  <c r="N1035" i="4"/>
  <c r="O1035" i="4"/>
  <c r="P1035" i="4"/>
  <c r="Q1035" i="4"/>
  <c r="R1035" i="4"/>
  <c r="S1035" i="4"/>
  <c r="T1035" i="4"/>
  <c r="U1035" i="4"/>
  <c r="V1035" i="4"/>
  <c r="W1035" i="4"/>
  <c r="X1035" i="4"/>
  <c r="Y1035" i="4"/>
  <c r="A1036" i="4"/>
  <c r="B1036" i="4"/>
  <c r="C1036" i="4"/>
  <c r="Y1036" i="4" s="1"/>
  <c r="D1036" i="4"/>
  <c r="E1036" i="4"/>
  <c r="F1036" i="4"/>
  <c r="G1036" i="4"/>
  <c r="H1036" i="4"/>
  <c r="I1036" i="4"/>
  <c r="J1036" i="4"/>
  <c r="K1036" i="4"/>
  <c r="L1036" i="4"/>
  <c r="M1036" i="4"/>
  <c r="N1036" i="4"/>
  <c r="O1036" i="4"/>
  <c r="P1036" i="4"/>
  <c r="Q1036" i="4"/>
  <c r="R1036" i="4"/>
  <c r="S1036" i="4"/>
  <c r="T1036" i="4"/>
  <c r="U1036" i="4"/>
  <c r="V1036" i="4"/>
  <c r="W1036" i="4"/>
  <c r="X1036" i="4"/>
  <c r="A1037" i="4"/>
  <c r="B1037" i="4"/>
  <c r="C1037" i="4"/>
  <c r="Y1037" i="4" s="1"/>
  <c r="D1037" i="4"/>
  <c r="E1037" i="4"/>
  <c r="F1037" i="4"/>
  <c r="G1037" i="4"/>
  <c r="H1037" i="4"/>
  <c r="I1037" i="4"/>
  <c r="J1037" i="4"/>
  <c r="K1037" i="4"/>
  <c r="L1037" i="4"/>
  <c r="M1037" i="4"/>
  <c r="N1037" i="4"/>
  <c r="O1037" i="4"/>
  <c r="P1037" i="4"/>
  <c r="Q1037" i="4"/>
  <c r="R1037" i="4"/>
  <c r="S1037" i="4"/>
  <c r="T1037" i="4"/>
  <c r="U1037" i="4"/>
  <c r="V1037" i="4"/>
  <c r="W1037" i="4"/>
  <c r="X1037" i="4"/>
  <c r="A1038" i="4"/>
  <c r="B1038" i="4"/>
  <c r="C1038" i="4"/>
  <c r="Y1038" i="4" s="1"/>
  <c r="D1038" i="4"/>
  <c r="E1038" i="4"/>
  <c r="F1038" i="4"/>
  <c r="G1038" i="4"/>
  <c r="H1038" i="4"/>
  <c r="I1038" i="4"/>
  <c r="J1038" i="4"/>
  <c r="K1038" i="4"/>
  <c r="L1038" i="4"/>
  <c r="M1038" i="4"/>
  <c r="N1038" i="4"/>
  <c r="O1038" i="4"/>
  <c r="P1038" i="4"/>
  <c r="Q1038" i="4"/>
  <c r="R1038" i="4"/>
  <c r="S1038" i="4"/>
  <c r="T1038" i="4"/>
  <c r="U1038" i="4"/>
  <c r="V1038" i="4"/>
  <c r="W1038" i="4"/>
  <c r="X1038" i="4"/>
  <c r="A1039" i="4"/>
  <c r="B1039" i="4"/>
  <c r="C1039" i="4"/>
  <c r="Y1039" i="4" s="1"/>
  <c r="D1039" i="4"/>
  <c r="E1039" i="4"/>
  <c r="F1039" i="4"/>
  <c r="G1039" i="4"/>
  <c r="H1039" i="4"/>
  <c r="I1039" i="4"/>
  <c r="J1039" i="4"/>
  <c r="K1039" i="4"/>
  <c r="L1039" i="4"/>
  <c r="M1039" i="4"/>
  <c r="N1039" i="4"/>
  <c r="O1039" i="4"/>
  <c r="P1039" i="4"/>
  <c r="Q1039" i="4"/>
  <c r="R1039" i="4"/>
  <c r="S1039" i="4"/>
  <c r="T1039" i="4"/>
  <c r="U1039" i="4"/>
  <c r="V1039" i="4"/>
  <c r="W1039" i="4"/>
  <c r="X1039" i="4"/>
  <c r="A1040" i="4"/>
  <c r="B1040" i="4"/>
  <c r="C1040" i="4"/>
  <c r="D1040" i="4"/>
  <c r="E1040" i="4"/>
  <c r="F1040" i="4"/>
  <c r="G1040" i="4"/>
  <c r="H1040" i="4"/>
  <c r="I1040" i="4"/>
  <c r="J1040" i="4"/>
  <c r="K1040" i="4"/>
  <c r="L1040" i="4"/>
  <c r="M1040" i="4"/>
  <c r="N1040" i="4"/>
  <c r="O1040" i="4"/>
  <c r="P1040" i="4"/>
  <c r="Q1040" i="4"/>
  <c r="R1040" i="4"/>
  <c r="S1040" i="4"/>
  <c r="T1040" i="4"/>
  <c r="U1040" i="4"/>
  <c r="V1040" i="4"/>
  <c r="W1040" i="4"/>
  <c r="X1040" i="4"/>
  <c r="Y1040" i="4"/>
  <c r="A1041" i="4"/>
  <c r="B1041" i="4"/>
  <c r="C1041" i="4"/>
  <c r="Y1041" i="4" s="1"/>
  <c r="D1041" i="4"/>
  <c r="E1041" i="4"/>
  <c r="F1041" i="4"/>
  <c r="G1041" i="4"/>
  <c r="H1041" i="4"/>
  <c r="I1041" i="4"/>
  <c r="J1041" i="4"/>
  <c r="K1041" i="4"/>
  <c r="L1041" i="4"/>
  <c r="M1041" i="4"/>
  <c r="N1041" i="4"/>
  <c r="O1041" i="4"/>
  <c r="P1041" i="4"/>
  <c r="Q1041" i="4"/>
  <c r="R1041" i="4"/>
  <c r="S1041" i="4"/>
  <c r="T1041" i="4"/>
  <c r="U1041" i="4"/>
  <c r="V1041" i="4"/>
  <c r="W1041" i="4"/>
  <c r="X1041" i="4"/>
  <c r="A1042" i="4"/>
  <c r="B1042" i="4"/>
  <c r="C1042" i="4"/>
  <c r="Y1042" i="4" s="1"/>
  <c r="D1042" i="4"/>
  <c r="E1042" i="4"/>
  <c r="F1042" i="4"/>
  <c r="G1042" i="4"/>
  <c r="H1042" i="4"/>
  <c r="I1042" i="4"/>
  <c r="J1042" i="4"/>
  <c r="K1042" i="4"/>
  <c r="L1042" i="4"/>
  <c r="M1042" i="4"/>
  <c r="N1042" i="4"/>
  <c r="O1042" i="4"/>
  <c r="P1042" i="4"/>
  <c r="Q1042" i="4"/>
  <c r="R1042" i="4"/>
  <c r="S1042" i="4"/>
  <c r="T1042" i="4"/>
  <c r="U1042" i="4"/>
  <c r="V1042" i="4"/>
  <c r="W1042" i="4"/>
  <c r="X1042" i="4"/>
  <c r="A1043" i="4"/>
  <c r="B1043" i="4"/>
  <c r="C1043" i="4"/>
  <c r="Y1043" i="4" s="1"/>
  <c r="D1043" i="4"/>
  <c r="E1043" i="4"/>
  <c r="F1043" i="4"/>
  <c r="G1043" i="4"/>
  <c r="H1043" i="4"/>
  <c r="I1043" i="4"/>
  <c r="J1043" i="4"/>
  <c r="K1043" i="4"/>
  <c r="L1043" i="4"/>
  <c r="M1043" i="4"/>
  <c r="N1043" i="4"/>
  <c r="O1043" i="4"/>
  <c r="P1043" i="4"/>
  <c r="Q1043" i="4"/>
  <c r="R1043" i="4"/>
  <c r="S1043" i="4"/>
  <c r="T1043" i="4"/>
  <c r="U1043" i="4"/>
  <c r="V1043" i="4"/>
  <c r="W1043" i="4"/>
  <c r="X1043" i="4"/>
  <c r="A1044" i="4"/>
  <c r="B1044" i="4"/>
  <c r="C1044" i="4"/>
  <c r="Y1044" i="4" s="1"/>
  <c r="D1044" i="4"/>
  <c r="E1044" i="4"/>
  <c r="F1044" i="4"/>
  <c r="G1044" i="4"/>
  <c r="H1044" i="4"/>
  <c r="I1044" i="4"/>
  <c r="J1044" i="4"/>
  <c r="K1044" i="4"/>
  <c r="L1044" i="4"/>
  <c r="M1044" i="4"/>
  <c r="N1044" i="4"/>
  <c r="O1044" i="4"/>
  <c r="P1044" i="4"/>
  <c r="Q1044" i="4"/>
  <c r="R1044" i="4"/>
  <c r="S1044" i="4"/>
  <c r="T1044" i="4"/>
  <c r="U1044" i="4"/>
  <c r="V1044" i="4"/>
  <c r="W1044" i="4"/>
  <c r="X1044" i="4"/>
  <c r="A1045" i="4"/>
  <c r="B1045" i="4"/>
  <c r="C1045" i="4"/>
  <c r="Y1045" i="4" s="1"/>
  <c r="D1045" i="4"/>
  <c r="E1045" i="4"/>
  <c r="F1045" i="4"/>
  <c r="G1045" i="4"/>
  <c r="H1045" i="4"/>
  <c r="I1045" i="4"/>
  <c r="J1045" i="4"/>
  <c r="K1045" i="4"/>
  <c r="L1045" i="4"/>
  <c r="M1045" i="4"/>
  <c r="N1045" i="4"/>
  <c r="O1045" i="4"/>
  <c r="P1045" i="4"/>
  <c r="Q1045" i="4"/>
  <c r="R1045" i="4"/>
  <c r="S1045" i="4"/>
  <c r="T1045" i="4"/>
  <c r="U1045" i="4"/>
  <c r="V1045" i="4"/>
  <c r="W1045" i="4"/>
  <c r="X1045" i="4"/>
  <c r="A1046" i="4"/>
  <c r="B1046" i="4"/>
  <c r="C1046" i="4"/>
  <c r="Y1046" i="4" s="1"/>
  <c r="D1046" i="4"/>
  <c r="E1046" i="4"/>
  <c r="F1046" i="4"/>
  <c r="G1046" i="4"/>
  <c r="H1046" i="4"/>
  <c r="I1046" i="4"/>
  <c r="J1046" i="4"/>
  <c r="K1046" i="4"/>
  <c r="L1046" i="4"/>
  <c r="M1046" i="4"/>
  <c r="N1046" i="4"/>
  <c r="O1046" i="4"/>
  <c r="P1046" i="4"/>
  <c r="Q1046" i="4"/>
  <c r="R1046" i="4"/>
  <c r="S1046" i="4"/>
  <c r="T1046" i="4"/>
  <c r="U1046" i="4"/>
  <c r="V1046" i="4"/>
  <c r="W1046" i="4"/>
  <c r="X1046" i="4"/>
  <c r="A1047" i="4"/>
  <c r="B1047" i="4"/>
  <c r="C1047" i="4"/>
  <c r="Y1047" i="4" s="1"/>
  <c r="D1047" i="4"/>
  <c r="E1047" i="4"/>
  <c r="F1047" i="4"/>
  <c r="G1047" i="4"/>
  <c r="H1047" i="4"/>
  <c r="I1047" i="4"/>
  <c r="J1047" i="4"/>
  <c r="K1047" i="4"/>
  <c r="L1047" i="4"/>
  <c r="M1047" i="4"/>
  <c r="N1047" i="4"/>
  <c r="O1047" i="4"/>
  <c r="P1047" i="4"/>
  <c r="Q1047" i="4"/>
  <c r="R1047" i="4"/>
  <c r="S1047" i="4"/>
  <c r="T1047" i="4"/>
  <c r="U1047" i="4"/>
  <c r="V1047" i="4"/>
  <c r="W1047" i="4"/>
  <c r="X1047" i="4"/>
  <c r="A1048" i="4"/>
  <c r="B1048" i="4"/>
  <c r="C1048" i="4"/>
  <c r="Y1048" i="4" s="1"/>
  <c r="D1048" i="4"/>
  <c r="E1048" i="4"/>
  <c r="F1048" i="4"/>
  <c r="G1048" i="4"/>
  <c r="H1048" i="4"/>
  <c r="I1048" i="4"/>
  <c r="J1048" i="4"/>
  <c r="K1048" i="4"/>
  <c r="L1048" i="4"/>
  <c r="M1048" i="4"/>
  <c r="N1048" i="4"/>
  <c r="O1048" i="4"/>
  <c r="P1048" i="4"/>
  <c r="Q1048" i="4"/>
  <c r="R1048" i="4"/>
  <c r="S1048" i="4"/>
  <c r="T1048" i="4"/>
  <c r="U1048" i="4"/>
  <c r="V1048" i="4"/>
  <c r="W1048" i="4"/>
  <c r="X1048" i="4"/>
  <c r="A1049" i="4"/>
  <c r="B1049" i="4"/>
  <c r="C1049" i="4"/>
  <c r="D1049" i="4"/>
  <c r="E1049" i="4"/>
  <c r="F1049" i="4"/>
  <c r="G1049" i="4"/>
  <c r="H1049" i="4"/>
  <c r="I1049" i="4"/>
  <c r="J1049" i="4"/>
  <c r="K1049" i="4"/>
  <c r="L1049" i="4"/>
  <c r="M1049" i="4"/>
  <c r="N1049" i="4"/>
  <c r="O1049" i="4"/>
  <c r="P1049" i="4"/>
  <c r="Q1049" i="4"/>
  <c r="R1049" i="4"/>
  <c r="S1049" i="4"/>
  <c r="T1049" i="4"/>
  <c r="U1049" i="4"/>
  <c r="V1049" i="4"/>
  <c r="W1049" i="4"/>
  <c r="X1049" i="4"/>
  <c r="Y1049" i="4"/>
  <c r="A1050" i="4"/>
  <c r="B1050" i="4"/>
  <c r="C1050" i="4"/>
  <c r="Y1050" i="4" s="1"/>
  <c r="D1050" i="4"/>
  <c r="E1050" i="4"/>
  <c r="F1050" i="4"/>
  <c r="G1050" i="4"/>
  <c r="H1050" i="4"/>
  <c r="I1050" i="4"/>
  <c r="J1050" i="4"/>
  <c r="K1050" i="4"/>
  <c r="L1050" i="4"/>
  <c r="M1050" i="4"/>
  <c r="N1050" i="4"/>
  <c r="O1050" i="4"/>
  <c r="P1050" i="4"/>
  <c r="Q1050" i="4"/>
  <c r="R1050" i="4"/>
  <c r="S1050" i="4"/>
  <c r="T1050" i="4"/>
  <c r="U1050" i="4"/>
  <c r="V1050" i="4"/>
  <c r="W1050" i="4"/>
  <c r="X1050" i="4"/>
  <c r="A1051" i="4"/>
  <c r="B1051" i="4"/>
  <c r="C1051" i="4"/>
  <c r="Y1051" i="4" s="1"/>
  <c r="D1051" i="4"/>
  <c r="E1051" i="4"/>
  <c r="F1051" i="4"/>
  <c r="G1051" i="4"/>
  <c r="H1051" i="4"/>
  <c r="I1051" i="4"/>
  <c r="J1051" i="4"/>
  <c r="K1051" i="4"/>
  <c r="L1051" i="4"/>
  <c r="M1051" i="4"/>
  <c r="N1051" i="4"/>
  <c r="O1051" i="4"/>
  <c r="P1051" i="4"/>
  <c r="Q1051" i="4"/>
  <c r="R1051" i="4"/>
  <c r="S1051" i="4"/>
  <c r="T1051" i="4"/>
  <c r="U1051" i="4"/>
  <c r="V1051" i="4"/>
  <c r="W1051" i="4"/>
  <c r="X1051" i="4"/>
  <c r="A1052" i="4"/>
  <c r="B1052" i="4"/>
  <c r="C1052" i="4"/>
  <c r="Y1052" i="4" s="1"/>
  <c r="D1052" i="4"/>
  <c r="E1052" i="4"/>
  <c r="F1052" i="4"/>
  <c r="G1052" i="4"/>
  <c r="H1052" i="4"/>
  <c r="I1052" i="4"/>
  <c r="J1052" i="4"/>
  <c r="K1052" i="4"/>
  <c r="L1052" i="4"/>
  <c r="M1052" i="4"/>
  <c r="N1052" i="4"/>
  <c r="O1052" i="4"/>
  <c r="P1052" i="4"/>
  <c r="Q1052" i="4"/>
  <c r="R1052" i="4"/>
  <c r="S1052" i="4"/>
  <c r="T1052" i="4"/>
  <c r="U1052" i="4"/>
  <c r="V1052" i="4"/>
  <c r="W1052" i="4"/>
  <c r="X1052" i="4"/>
  <c r="A1053" i="4"/>
  <c r="B1053" i="4"/>
  <c r="C1053" i="4"/>
  <c r="Y1053" i="4" s="1"/>
  <c r="D1053" i="4"/>
  <c r="E1053" i="4"/>
  <c r="F1053" i="4"/>
  <c r="G1053" i="4"/>
  <c r="H1053" i="4"/>
  <c r="I1053" i="4"/>
  <c r="J1053" i="4"/>
  <c r="K1053" i="4"/>
  <c r="L1053" i="4"/>
  <c r="M1053" i="4"/>
  <c r="N1053" i="4"/>
  <c r="O1053" i="4"/>
  <c r="P1053" i="4"/>
  <c r="Q1053" i="4"/>
  <c r="R1053" i="4"/>
  <c r="S1053" i="4"/>
  <c r="T1053" i="4"/>
  <c r="U1053" i="4"/>
  <c r="V1053" i="4"/>
  <c r="W1053" i="4"/>
  <c r="X1053" i="4"/>
  <c r="A1054" i="4"/>
  <c r="B1054" i="4"/>
  <c r="C1054" i="4"/>
  <c r="Y1054" i="4" s="1"/>
  <c r="D1054" i="4"/>
  <c r="E1054" i="4"/>
  <c r="F1054" i="4"/>
  <c r="G1054" i="4"/>
  <c r="H1054" i="4"/>
  <c r="I1054" i="4"/>
  <c r="J1054" i="4"/>
  <c r="K1054" i="4"/>
  <c r="L1054" i="4"/>
  <c r="M1054" i="4"/>
  <c r="N1054" i="4"/>
  <c r="O1054" i="4"/>
  <c r="P1054" i="4"/>
  <c r="Q1054" i="4"/>
  <c r="R1054" i="4"/>
  <c r="S1054" i="4"/>
  <c r="T1054" i="4"/>
  <c r="U1054" i="4"/>
  <c r="V1054" i="4"/>
  <c r="W1054" i="4"/>
  <c r="X1054" i="4"/>
  <c r="A1055" i="4"/>
  <c r="B1055" i="4"/>
  <c r="C1055" i="4"/>
  <c r="D1055" i="4"/>
  <c r="E1055" i="4"/>
  <c r="F1055" i="4"/>
  <c r="G1055" i="4"/>
  <c r="H1055" i="4"/>
  <c r="I1055" i="4"/>
  <c r="J1055" i="4"/>
  <c r="K1055" i="4"/>
  <c r="L1055" i="4"/>
  <c r="M1055" i="4"/>
  <c r="N1055" i="4"/>
  <c r="O1055" i="4"/>
  <c r="P1055" i="4"/>
  <c r="Q1055" i="4"/>
  <c r="R1055" i="4"/>
  <c r="S1055" i="4"/>
  <c r="T1055" i="4"/>
  <c r="U1055" i="4"/>
  <c r="V1055" i="4"/>
  <c r="W1055" i="4"/>
  <c r="X1055" i="4"/>
  <c r="Y1055" i="4"/>
  <c r="A1056" i="4"/>
  <c r="B1056" i="4"/>
  <c r="C1056" i="4"/>
  <c r="Y1056" i="4" s="1"/>
  <c r="D1056" i="4"/>
  <c r="E1056" i="4"/>
  <c r="F1056" i="4"/>
  <c r="G1056" i="4"/>
  <c r="H1056" i="4"/>
  <c r="I1056" i="4"/>
  <c r="J1056" i="4"/>
  <c r="K1056" i="4"/>
  <c r="L1056" i="4"/>
  <c r="M1056" i="4"/>
  <c r="N1056" i="4"/>
  <c r="O1056" i="4"/>
  <c r="P1056" i="4"/>
  <c r="Q1056" i="4"/>
  <c r="R1056" i="4"/>
  <c r="S1056" i="4"/>
  <c r="T1056" i="4"/>
  <c r="U1056" i="4"/>
  <c r="V1056" i="4"/>
  <c r="W1056" i="4"/>
  <c r="X1056" i="4"/>
  <c r="A1057" i="4"/>
  <c r="B1057" i="4"/>
  <c r="C1057" i="4"/>
  <c r="Y1057" i="4" s="1"/>
  <c r="D1057" i="4"/>
  <c r="E1057" i="4"/>
  <c r="F1057" i="4"/>
  <c r="G1057" i="4"/>
  <c r="H1057" i="4"/>
  <c r="I1057" i="4"/>
  <c r="J1057" i="4"/>
  <c r="K1057" i="4"/>
  <c r="L1057" i="4"/>
  <c r="M1057" i="4"/>
  <c r="N1057" i="4"/>
  <c r="O1057" i="4"/>
  <c r="P1057" i="4"/>
  <c r="Q1057" i="4"/>
  <c r="R1057" i="4"/>
  <c r="S1057" i="4"/>
  <c r="T1057" i="4"/>
  <c r="U1057" i="4"/>
  <c r="V1057" i="4"/>
  <c r="W1057" i="4"/>
  <c r="X1057" i="4"/>
  <c r="A1058" i="4"/>
  <c r="B1058" i="4"/>
  <c r="C1058" i="4"/>
  <c r="Y1058" i="4" s="1"/>
  <c r="D1058" i="4"/>
  <c r="E1058" i="4"/>
  <c r="F1058" i="4"/>
  <c r="G1058" i="4"/>
  <c r="H1058" i="4"/>
  <c r="I1058" i="4"/>
  <c r="J1058" i="4"/>
  <c r="K1058" i="4"/>
  <c r="L1058" i="4"/>
  <c r="M1058" i="4"/>
  <c r="N1058" i="4"/>
  <c r="O1058" i="4"/>
  <c r="P1058" i="4"/>
  <c r="Q1058" i="4"/>
  <c r="R1058" i="4"/>
  <c r="S1058" i="4"/>
  <c r="T1058" i="4"/>
  <c r="U1058" i="4"/>
  <c r="V1058" i="4"/>
  <c r="W1058" i="4"/>
  <c r="X1058" i="4"/>
  <c r="A1059" i="4"/>
  <c r="B1059" i="4"/>
  <c r="C1059" i="4"/>
  <c r="Y1059" i="4" s="1"/>
  <c r="D1059" i="4"/>
  <c r="E1059" i="4"/>
  <c r="F1059" i="4"/>
  <c r="G1059" i="4"/>
  <c r="H1059" i="4"/>
  <c r="I1059" i="4"/>
  <c r="J1059" i="4"/>
  <c r="K1059" i="4"/>
  <c r="L1059" i="4"/>
  <c r="M1059" i="4"/>
  <c r="N1059" i="4"/>
  <c r="O1059" i="4"/>
  <c r="P1059" i="4"/>
  <c r="Q1059" i="4"/>
  <c r="R1059" i="4"/>
  <c r="S1059" i="4"/>
  <c r="T1059" i="4"/>
  <c r="U1059" i="4"/>
  <c r="V1059" i="4"/>
  <c r="W1059" i="4"/>
  <c r="X1059" i="4"/>
  <c r="A1060" i="4"/>
  <c r="B1060" i="4"/>
  <c r="C1060" i="4"/>
  <c r="Y1060" i="4" s="1"/>
  <c r="D1060" i="4"/>
  <c r="E1060" i="4"/>
  <c r="F1060" i="4"/>
  <c r="G1060" i="4"/>
  <c r="H1060" i="4"/>
  <c r="I1060" i="4"/>
  <c r="J1060" i="4"/>
  <c r="K1060" i="4"/>
  <c r="L1060" i="4"/>
  <c r="M1060" i="4"/>
  <c r="N1060" i="4"/>
  <c r="O1060" i="4"/>
  <c r="P1060" i="4"/>
  <c r="Q1060" i="4"/>
  <c r="R1060" i="4"/>
  <c r="S1060" i="4"/>
  <c r="T1060" i="4"/>
  <c r="U1060" i="4"/>
  <c r="V1060" i="4"/>
  <c r="W1060" i="4"/>
  <c r="X1060" i="4"/>
  <c r="A1061" i="4"/>
  <c r="B1061" i="4"/>
  <c r="C1061" i="4"/>
  <c r="Y1061" i="4" s="1"/>
  <c r="D1061" i="4"/>
  <c r="E1061" i="4"/>
  <c r="F1061" i="4"/>
  <c r="G1061" i="4"/>
  <c r="H1061" i="4"/>
  <c r="I1061" i="4"/>
  <c r="J1061" i="4"/>
  <c r="K1061" i="4"/>
  <c r="L1061" i="4"/>
  <c r="M1061" i="4"/>
  <c r="N1061" i="4"/>
  <c r="O1061" i="4"/>
  <c r="P1061" i="4"/>
  <c r="Q1061" i="4"/>
  <c r="R1061" i="4"/>
  <c r="S1061" i="4"/>
  <c r="T1061" i="4"/>
  <c r="U1061" i="4"/>
  <c r="V1061" i="4"/>
  <c r="W1061" i="4"/>
  <c r="X1061" i="4"/>
  <c r="A1062" i="4"/>
  <c r="B1062" i="4"/>
  <c r="C1062" i="4"/>
  <c r="Y1062" i="4" s="1"/>
  <c r="D1062" i="4"/>
  <c r="E1062" i="4"/>
  <c r="F1062" i="4"/>
  <c r="G1062" i="4"/>
  <c r="H1062" i="4"/>
  <c r="I1062" i="4"/>
  <c r="J1062" i="4"/>
  <c r="K1062" i="4"/>
  <c r="L1062" i="4"/>
  <c r="M1062" i="4"/>
  <c r="N1062" i="4"/>
  <c r="O1062" i="4"/>
  <c r="P1062" i="4"/>
  <c r="Q1062" i="4"/>
  <c r="R1062" i="4"/>
  <c r="S1062" i="4"/>
  <c r="T1062" i="4"/>
  <c r="U1062" i="4"/>
  <c r="V1062" i="4"/>
  <c r="W1062" i="4"/>
  <c r="X1062" i="4"/>
  <c r="A1063" i="4"/>
  <c r="B1063" i="4"/>
  <c r="C1063" i="4"/>
  <c r="Y1063" i="4" s="1"/>
  <c r="D1063" i="4"/>
  <c r="E1063" i="4"/>
  <c r="F1063" i="4"/>
  <c r="G1063" i="4"/>
  <c r="H1063" i="4"/>
  <c r="I1063" i="4"/>
  <c r="J1063" i="4"/>
  <c r="K1063" i="4"/>
  <c r="L1063" i="4"/>
  <c r="M1063" i="4"/>
  <c r="N1063" i="4"/>
  <c r="O1063" i="4"/>
  <c r="P1063" i="4"/>
  <c r="Q1063" i="4"/>
  <c r="R1063" i="4"/>
  <c r="S1063" i="4"/>
  <c r="T1063" i="4"/>
  <c r="U1063" i="4"/>
  <c r="V1063" i="4"/>
  <c r="W1063" i="4"/>
  <c r="X1063" i="4"/>
  <c r="A1064" i="4"/>
  <c r="B1064" i="4"/>
  <c r="C1064" i="4"/>
  <c r="Y1064" i="4" s="1"/>
  <c r="D1064" i="4"/>
  <c r="E1064" i="4"/>
  <c r="F1064" i="4"/>
  <c r="G1064" i="4"/>
  <c r="H1064" i="4"/>
  <c r="I1064" i="4"/>
  <c r="J1064" i="4"/>
  <c r="K1064" i="4"/>
  <c r="L1064" i="4"/>
  <c r="M1064" i="4"/>
  <c r="N1064" i="4"/>
  <c r="O1064" i="4"/>
  <c r="P1064" i="4"/>
  <c r="Q1064" i="4"/>
  <c r="R1064" i="4"/>
  <c r="S1064" i="4"/>
  <c r="T1064" i="4"/>
  <c r="U1064" i="4"/>
  <c r="V1064" i="4"/>
  <c r="W1064" i="4"/>
  <c r="X1064" i="4"/>
  <c r="A1065" i="4"/>
  <c r="B1065" i="4"/>
  <c r="C1065" i="4"/>
  <c r="Y1065" i="4" s="1"/>
  <c r="D1065" i="4"/>
  <c r="E1065" i="4"/>
  <c r="F1065" i="4"/>
  <c r="G1065" i="4"/>
  <c r="H1065" i="4"/>
  <c r="I1065" i="4"/>
  <c r="J1065" i="4"/>
  <c r="K1065" i="4"/>
  <c r="L1065" i="4"/>
  <c r="M1065" i="4"/>
  <c r="N1065" i="4"/>
  <c r="O1065" i="4"/>
  <c r="P1065" i="4"/>
  <c r="Q1065" i="4"/>
  <c r="R1065" i="4"/>
  <c r="S1065" i="4"/>
  <c r="T1065" i="4"/>
  <c r="U1065" i="4"/>
  <c r="V1065" i="4"/>
  <c r="W1065" i="4"/>
  <c r="X1065" i="4"/>
  <c r="A1066" i="4"/>
  <c r="B1066" i="4"/>
  <c r="C1066" i="4"/>
  <c r="Y1066" i="4" s="1"/>
  <c r="D1066" i="4"/>
  <c r="E1066" i="4"/>
  <c r="F1066" i="4"/>
  <c r="G1066" i="4"/>
  <c r="H1066" i="4"/>
  <c r="I1066" i="4"/>
  <c r="J1066" i="4"/>
  <c r="K1066" i="4"/>
  <c r="L1066" i="4"/>
  <c r="M1066" i="4"/>
  <c r="N1066" i="4"/>
  <c r="O1066" i="4"/>
  <c r="P1066" i="4"/>
  <c r="Q1066" i="4"/>
  <c r="R1066" i="4"/>
  <c r="S1066" i="4"/>
  <c r="T1066" i="4"/>
  <c r="U1066" i="4"/>
  <c r="V1066" i="4"/>
  <c r="W1066" i="4"/>
  <c r="X1066" i="4"/>
  <c r="A1067" i="4"/>
  <c r="B1067" i="4"/>
  <c r="C1067" i="4"/>
  <c r="D1067" i="4"/>
  <c r="E1067" i="4"/>
  <c r="F1067" i="4"/>
  <c r="G1067" i="4"/>
  <c r="H1067" i="4"/>
  <c r="I1067" i="4"/>
  <c r="J1067" i="4"/>
  <c r="K1067" i="4"/>
  <c r="L1067" i="4"/>
  <c r="M1067" i="4"/>
  <c r="N1067" i="4"/>
  <c r="O1067" i="4"/>
  <c r="P1067" i="4"/>
  <c r="Q1067" i="4"/>
  <c r="R1067" i="4"/>
  <c r="S1067" i="4"/>
  <c r="T1067" i="4"/>
  <c r="U1067" i="4"/>
  <c r="V1067" i="4"/>
  <c r="W1067" i="4"/>
  <c r="X1067" i="4"/>
  <c r="Y1067" i="4"/>
  <c r="A1068" i="4"/>
  <c r="B1068" i="4"/>
  <c r="C1068" i="4"/>
  <c r="Y1068" i="4" s="1"/>
  <c r="D1068" i="4"/>
  <c r="E1068" i="4"/>
  <c r="F1068" i="4"/>
  <c r="G1068" i="4"/>
  <c r="H1068" i="4"/>
  <c r="I1068" i="4"/>
  <c r="J1068" i="4"/>
  <c r="K1068" i="4"/>
  <c r="L1068" i="4"/>
  <c r="M1068" i="4"/>
  <c r="N1068" i="4"/>
  <c r="O1068" i="4"/>
  <c r="P1068" i="4"/>
  <c r="Q1068" i="4"/>
  <c r="R1068" i="4"/>
  <c r="S1068" i="4"/>
  <c r="T1068" i="4"/>
  <c r="U1068" i="4"/>
  <c r="V1068" i="4"/>
  <c r="W1068" i="4"/>
  <c r="X1068" i="4"/>
  <c r="A1069" i="4"/>
  <c r="B1069" i="4"/>
  <c r="C1069" i="4"/>
  <c r="Y1069" i="4" s="1"/>
  <c r="D1069" i="4"/>
  <c r="E1069" i="4"/>
  <c r="F1069" i="4"/>
  <c r="G1069" i="4"/>
  <c r="H1069" i="4"/>
  <c r="I1069" i="4"/>
  <c r="J1069" i="4"/>
  <c r="K1069" i="4"/>
  <c r="L1069" i="4"/>
  <c r="M1069" i="4"/>
  <c r="N1069" i="4"/>
  <c r="O1069" i="4"/>
  <c r="P1069" i="4"/>
  <c r="Q1069" i="4"/>
  <c r="R1069" i="4"/>
  <c r="S1069" i="4"/>
  <c r="T1069" i="4"/>
  <c r="U1069" i="4"/>
  <c r="V1069" i="4"/>
  <c r="W1069" i="4"/>
  <c r="X1069" i="4"/>
  <c r="A1070" i="4"/>
  <c r="B1070" i="4"/>
  <c r="C1070" i="4"/>
  <c r="Y1070" i="4" s="1"/>
  <c r="D1070" i="4"/>
  <c r="E1070" i="4"/>
  <c r="F1070" i="4"/>
  <c r="G1070" i="4"/>
  <c r="H1070" i="4"/>
  <c r="I1070" i="4"/>
  <c r="J1070" i="4"/>
  <c r="K1070" i="4"/>
  <c r="L1070" i="4"/>
  <c r="M1070" i="4"/>
  <c r="N1070" i="4"/>
  <c r="O1070" i="4"/>
  <c r="P1070" i="4"/>
  <c r="Q1070" i="4"/>
  <c r="R1070" i="4"/>
  <c r="S1070" i="4"/>
  <c r="T1070" i="4"/>
  <c r="U1070" i="4"/>
  <c r="V1070" i="4"/>
  <c r="W1070" i="4"/>
  <c r="X1070" i="4"/>
  <c r="A1071" i="4"/>
  <c r="B1071" i="4"/>
  <c r="C1071" i="4"/>
  <c r="Y1071" i="4" s="1"/>
  <c r="D1071" i="4"/>
  <c r="E1071" i="4"/>
  <c r="F1071" i="4"/>
  <c r="G1071" i="4"/>
  <c r="H1071" i="4"/>
  <c r="I1071" i="4"/>
  <c r="J1071" i="4"/>
  <c r="K1071" i="4"/>
  <c r="L1071" i="4"/>
  <c r="M1071" i="4"/>
  <c r="N1071" i="4"/>
  <c r="O1071" i="4"/>
  <c r="P1071" i="4"/>
  <c r="Q1071" i="4"/>
  <c r="R1071" i="4"/>
  <c r="S1071" i="4"/>
  <c r="T1071" i="4"/>
  <c r="U1071" i="4"/>
  <c r="V1071" i="4"/>
  <c r="W1071" i="4"/>
  <c r="X1071" i="4"/>
  <c r="A1072" i="4"/>
  <c r="B1072" i="4"/>
  <c r="C1072" i="4"/>
  <c r="Y1072" i="4" s="1"/>
  <c r="D1072" i="4"/>
  <c r="E1072" i="4"/>
  <c r="F1072" i="4"/>
  <c r="G1072" i="4"/>
  <c r="H1072" i="4"/>
  <c r="I1072" i="4"/>
  <c r="J1072" i="4"/>
  <c r="K1072" i="4"/>
  <c r="L1072" i="4"/>
  <c r="M1072" i="4"/>
  <c r="N1072" i="4"/>
  <c r="O1072" i="4"/>
  <c r="P1072" i="4"/>
  <c r="Q1072" i="4"/>
  <c r="R1072" i="4"/>
  <c r="S1072" i="4"/>
  <c r="T1072" i="4"/>
  <c r="U1072" i="4"/>
  <c r="V1072" i="4"/>
  <c r="W1072" i="4"/>
  <c r="X1072" i="4"/>
  <c r="A1073" i="4"/>
  <c r="B1073" i="4"/>
  <c r="C1073" i="4"/>
  <c r="Y1073" i="4" s="1"/>
  <c r="D1073" i="4"/>
  <c r="E1073" i="4"/>
  <c r="F1073" i="4"/>
  <c r="G1073" i="4"/>
  <c r="H1073" i="4"/>
  <c r="I1073" i="4"/>
  <c r="J1073" i="4"/>
  <c r="K1073" i="4"/>
  <c r="L1073" i="4"/>
  <c r="M1073" i="4"/>
  <c r="N1073" i="4"/>
  <c r="O1073" i="4"/>
  <c r="P1073" i="4"/>
  <c r="Q1073" i="4"/>
  <c r="R1073" i="4"/>
  <c r="S1073" i="4"/>
  <c r="T1073" i="4"/>
  <c r="U1073" i="4"/>
  <c r="V1073" i="4"/>
  <c r="W1073" i="4"/>
  <c r="X1073" i="4"/>
  <c r="A1074" i="4"/>
  <c r="B1074" i="4"/>
  <c r="C1074" i="4"/>
  <c r="Y1074" i="4" s="1"/>
  <c r="D1074" i="4"/>
  <c r="E1074" i="4"/>
  <c r="F1074" i="4"/>
  <c r="G1074" i="4"/>
  <c r="H1074" i="4"/>
  <c r="I1074" i="4"/>
  <c r="J1074" i="4"/>
  <c r="K1074" i="4"/>
  <c r="L1074" i="4"/>
  <c r="M1074" i="4"/>
  <c r="N1074" i="4"/>
  <c r="O1074" i="4"/>
  <c r="P1074" i="4"/>
  <c r="Q1074" i="4"/>
  <c r="R1074" i="4"/>
  <c r="S1074" i="4"/>
  <c r="T1074" i="4"/>
  <c r="U1074" i="4"/>
  <c r="V1074" i="4"/>
  <c r="W1074" i="4"/>
  <c r="X1074" i="4"/>
  <c r="A1075" i="4"/>
  <c r="B1075" i="4"/>
  <c r="C1075" i="4"/>
  <c r="Y1075" i="4" s="1"/>
  <c r="D1075" i="4"/>
  <c r="E1075" i="4"/>
  <c r="F1075" i="4"/>
  <c r="G1075" i="4"/>
  <c r="H1075" i="4"/>
  <c r="I1075" i="4"/>
  <c r="J1075" i="4"/>
  <c r="K1075" i="4"/>
  <c r="L1075" i="4"/>
  <c r="M1075" i="4"/>
  <c r="N1075" i="4"/>
  <c r="O1075" i="4"/>
  <c r="P1075" i="4"/>
  <c r="Q1075" i="4"/>
  <c r="R1075" i="4"/>
  <c r="S1075" i="4"/>
  <c r="T1075" i="4"/>
  <c r="U1075" i="4"/>
  <c r="V1075" i="4"/>
  <c r="W1075" i="4"/>
  <c r="X1075" i="4"/>
  <c r="A1076" i="4"/>
  <c r="B1076" i="4"/>
  <c r="C1076" i="4"/>
  <c r="Y1076" i="4" s="1"/>
  <c r="D1076" i="4"/>
  <c r="E1076" i="4"/>
  <c r="F1076" i="4"/>
  <c r="G1076" i="4"/>
  <c r="H1076" i="4"/>
  <c r="I1076" i="4"/>
  <c r="J1076" i="4"/>
  <c r="K1076" i="4"/>
  <c r="L1076" i="4"/>
  <c r="M1076" i="4"/>
  <c r="N1076" i="4"/>
  <c r="O1076" i="4"/>
  <c r="P1076" i="4"/>
  <c r="Q1076" i="4"/>
  <c r="R1076" i="4"/>
  <c r="S1076" i="4"/>
  <c r="T1076" i="4"/>
  <c r="U1076" i="4"/>
  <c r="V1076" i="4"/>
  <c r="W1076" i="4"/>
  <c r="X1076" i="4"/>
  <c r="A1077" i="4"/>
  <c r="B1077" i="4"/>
  <c r="C1077" i="4"/>
  <c r="Y1077" i="4" s="1"/>
  <c r="D1077" i="4"/>
  <c r="E1077" i="4"/>
  <c r="F1077" i="4"/>
  <c r="G1077" i="4"/>
  <c r="H1077" i="4"/>
  <c r="I1077" i="4"/>
  <c r="J1077" i="4"/>
  <c r="K1077" i="4"/>
  <c r="L1077" i="4"/>
  <c r="M1077" i="4"/>
  <c r="N1077" i="4"/>
  <c r="O1077" i="4"/>
  <c r="P1077" i="4"/>
  <c r="Q1077" i="4"/>
  <c r="R1077" i="4"/>
  <c r="S1077" i="4"/>
  <c r="T1077" i="4"/>
  <c r="U1077" i="4"/>
  <c r="V1077" i="4"/>
  <c r="W1077" i="4"/>
  <c r="X1077" i="4"/>
  <c r="A1078" i="4"/>
  <c r="B1078" i="4"/>
  <c r="C1078" i="4"/>
  <c r="Y1078" i="4" s="1"/>
  <c r="D1078" i="4"/>
  <c r="E1078" i="4"/>
  <c r="F1078" i="4"/>
  <c r="G1078" i="4"/>
  <c r="H1078" i="4"/>
  <c r="I1078" i="4"/>
  <c r="J1078" i="4"/>
  <c r="K1078" i="4"/>
  <c r="L1078" i="4"/>
  <c r="M1078" i="4"/>
  <c r="N1078" i="4"/>
  <c r="O1078" i="4"/>
  <c r="P1078" i="4"/>
  <c r="Q1078" i="4"/>
  <c r="R1078" i="4"/>
  <c r="S1078" i="4"/>
  <c r="T1078" i="4"/>
  <c r="U1078" i="4"/>
  <c r="V1078" i="4"/>
  <c r="W1078" i="4"/>
  <c r="X1078" i="4"/>
  <c r="A1079" i="4"/>
  <c r="B1079" i="4"/>
  <c r="C1079" i="4"/>
  <c r="Y1079" i="4" s="1"/>
  <c r="D1079" i="4"/>
  <c r="E1079" i="4"/>
  <c r="F1079" i="4"/>
  <c r="G1079" i="4"/>
  <c r="H1079" i="4"/>
  <c r="I1079" i="4"/>
  <c r="J1079" i="4"/>
  <c r="K1079" i="4"/>
  <c r="L1079" i="4"/>
  <c r="M1079" i="4"/>
  <c r="N1079" i="4"/>
  <c r="O1079" i="4"/>
  <c r="P1079" i="4"/>
  <c r="Q1079" i="4"/>
  <c r="R1079" i="4"/>
  <c r="S1079" i="4"/>
  <c r="T1079" i="4"/>
  <c r="U1079" i="4"/>
  <c r="V1079" i="4"/>
  <c r="W1079" i="4"/>
  <c r="X1079" i="4"/>
  <c r="A1080" i="4"/>
  <c r="B1080" i="4"/>
  <c r="C1080" i="4"/>
  <c r="D1080" i="4"/>
  <c r="E1080" i="4"/>
  <c r="F1080" i="4"/>
  <c r="G1080" i="4"/>
  <c r="H1080" i="4"/>
  <c r="I1080" i="4"/>
  <c r="J1080" i="4"/>
  <c r="K1080" i="4"/>
  <c r="L1080" i="4"/>
  <c r="M1080" i="4"/>
  <c r="N1080" i="4"/>
  <c r="O1080" i="4"/>
  <c r="P1080" i="4"/>
  <c r="Q1080" i="4"/>
  <c r="R1080" i="4"/>
  <c r="S1080" i="4"/>
  <c r="T1080" i="4"/>
  <c r="U1080" i="4"/>
  <c r="V1080" i="4"/>
  <c r="W1080" i="4"/>
  <c r="X1080" i="4"/>
  <c r="Y1080" i="4"/>
  <c r="A1081" i="4"/>
  <c r="B1081" i="4"/>
  <c r="C1081" i="4"/>
  <c r="D1081" i="4"/>
  <c r="E1081" i="4"/>
  <c r="F1081" i="4"/>
  <c r="G1081" i="4"/>
  <c r="H1081" i="4"/>
  <c r="I1081" i="4"/>
  <c r="J1081" i="4"/>
  <c r="K1081" i="4"/>
  <c r="L1081" i="4"/>
  <c r="M1081" i="4"/>
  <c r="N1081" i="4"/>
  <c r="O1081" i="4"/>
  <c r="P1081" i="4"/>
  <c r="Q1081" i="4"/>
  <c r="R1081" i="4"/>
  <c r="S1081" i="4"/>
  <c r="T1081" i="4"/>
  <c r="U1081" i="4"/>
  <c r="V1081" i="4"/>
  <c r="W1081" i="4"/>
  <c r="X1081" i="4"/>
  <c r="Y1081" i="4"/>
  <c r="A1082" i="4"/>
  <c r="B1082" i="4"/>
  <c r="C1082" i="4"/>
  <c r="Y1082" i="4" s="1"/>
  <c r="D1082" i="4"/>
  <c r="E1082" i="4"/>
  <c r="F1082" i="4"/>
  <c r="G1082" i="4"/>
  <c r="H1082" i="4"/>
  <c r="I1082" i="4"/>
  <c r="J1082" i="4"/>
  <c r="K1082" i="4"/>
  <c r="L1082" i="4"/>
  <c r="M1082" i="4"/>
  <c r="N1082" i="4"/>
  <c r="O1082" i="4"/>
  <c r="P1082" i="4"/>
  <c r="Q1082" i="4"/>
  <c r="R1082" i="4"/>
  <c r="S1082" i="4"/>
  <c r="T1082" i="4"/>
  <c r="U1082" i="4"/>
  <c r="V1082" i="4"/>
  <c r="W1082" i="4"/>
  <c r="X1082" i="4"/>
  <c r="A1083" i="4"/>
  <c r="B1083" i="4"/>
  <c r="C1083" i="4"/>
  <c r="Y1083" i="4" s="1"/>
  <c r="D1083" i="4"/>
  <c r="E1083" i="4"/>
  <c r="F1083" i="4"/>
  <c r="G1083" i="4"/>
  <c r="H1083" i="4"/>
  <c r="I1083" i="4"/>
  <c r="J1083" i="4"/>
  <c r="K1083" i="4"/>
  <c r="L1083" i="4"/>
  <c r="M1083" i="4"/>
  <c r="N1083" i="4"/>
  <c r="O1083" i="4"/>
  <c r="P1083" i="4"/>
  <c r="Q1083" i="4"/>
  <c r="R1083" i="4"/>
  <c r="S1083" i="4"/>
  <c r="T1083" i="4"/>
  <c r="U1083" i="4"/>
  <c r="V1083" i="4"/>
  <c r="W1083" i="4"/>
  <c r="X1083" i="4"/>
  <c r="A1084" i="4"/>
  <c r="B1084" i="4"/>
  <c r="C1084" i="4"/>
  <c r="Y1084" i="4" s="1"/>
  <c r="D1084" i="4"/>
  <c r="E1084" i="4"/>
  <c r="F1084" i="4"/>
  <c r="G1084" i="4"/>
  <c r="H1084" i="4"/>
  <c r="I1084" i="4"/>
  <c r="J1084" i="4"/>
  <c r="K1084" i="4"/>
  <c r="L1084" i="4"/>
  <c r="M1084" i="4"/>
  <c r="N1084" i="4"/>
  <c r="O1084" i="4"/>
  <c r="P1084" i="4"/>
  <c r="Q1084" i="4"/>
  <c r="R1084" i="4"/>
  <c r="S1084" i="4"/>
  <c r="T1084" i="4"/>
  <c r="U1084" i="4"/>
  <c r="V1084" i="4"/>
  <c r="W1084" i="4"/>
  <c r="X1084" i="4"/>
  <c r="A1085" i="4"/>
  <c r="B1085" i="4"/>
  <c r="C1085" i="4"/>
  <c r="Y1085" i="4" s="1"/>
  <c r="D1085" i="4"/>
  <c r="E1085" i="4"/>
  <c r="F1085" i="4"/>
  <c r="G1085" i="4"/>
  <c r="H1085" i="4"/>
  <c r="I1085" i="4"/>
  <c r="J1085" i="4"/>
  <c r="K1085" i="4"/>
  <c r="L1085" i="4"/>
  <c r="M1085" i="4"/>
  <c r="N1085" i="4"/>
  <c r="O1085" i="4"/>
  <c r="P1085" i="4"/>
  <c r="Q1085" i="4"/>
  <c r="R1085" i="4"/>
  <c r="S1085" i="4"/>
  <c r="T1085" i="4"/>
  <c r="U1085" i="4"/>
  <c r="V1085" i="4"/>
  <c r="W1085" i="4"/>
  <c r="X1085" i="4"/>
  <c r="A1086" i="4"/>
  <c r="B1086" i="4"/>
  <c r="C1086" i="4"/>
  <c r="Y1086" i="4" s="1"/>
  <c r="D1086" i="4"/>
  <c r="E1086" i="4"/>
  <c r="F1086" i="4"/>
  <c r="G1086" i="4"/>
  <c r="H1086" i="4"/>
  <c r="I1086" i="4"/>
  <c r="J1086" i="4"/>
  <c r="K1086" i="4"/>
  <c r="L1086" i="4"/>
  <c r="M1086" i="4"/>
  <c r="N1086" i="4"/>
  <c r="O1086" i="4"/>
  <c r="P1086" i="4"/>
  <c r="Q1086" i="4"/>
  <c r="R1086" i="4"/>
  <c r="S1086" i="4"/>
  <c r="T1086" i="4"/>
  <c r="U1086" i="4"/>
  <c r="V1086" i="4"/>
  <c r="W1086" i="4"/>
  <c r="X1086" i="4"/>
  <c r="A1087" i="4"/>
  <c r="B1087" i="4"/>
  <c r="C1087" i="4"/>
  <c r="Y1087" i="4" s="1"/>
  <c r="D1087" i="4"/>
  <c r="E1087" i="4"/>
  <c r="F1087" i="4"/>
  <c r="G1087" i="4"/>
  <c r="H1087" i="4"/>
  <c r="I1087" i="4"/>
  <c r="J1087" i="4"/>
  <c r="K1087" i="4"/>
  <c r="L1087" i="4"/>
  <c r="M1087" i="4"/>
  <c r="N1087" i="4"/>
  <c r="O1087" i="4"/>
  <c r="P1087" i="4"/>
  <c r="Q1087" i="4"/>
  <c r="R1087" i="4"/>
  <c r="S1087" i="4"/>
  <c r="T1087" i="4"/>
  <c r="U1087" i="4"/>
  <c r="V1087" i="4"/>
  <c r="W1087" i="4"/>
  <c r="X1087" i="4"/>
  <c r="A1088" i="4"/>
  <c r="B1088" i="4"/>
  <c r="C1088" i="4"/>
  <c r="Y1088" i="4" s="1"/>
  <c r="D1088" i="4"/>
  <c r="E1088" i="4"/>
  <c r="F1088" i="4"/>
  <c r="G1088" i="4"/>
  <c r="H1088" i="4"/>
  <c r="I1088" i="4"/>
  <c r="J1088" i="4"/>
  <c r="K1088" i="4"/>
  <c r="L1088" i="4"/>
  <c r="M1088" i="4"/>
  <c r="N1088" i="4"/>
  <c r="O1088" i="4"/>
  <c r="P1088" i="4"/>
  <c r="Q1088" i="4"/>
  <c r="R1088" i="4"/>
  <c r="S1088" i="4"/>
  <c r="T1088" i="4"/>
  <c r="U1088" i="4"/>
  <c r="V1088" i="4"/>
  <c r="W1088" i="4"/>
  <c r="X1088" i="4"/>
  <c r="A1089" i="4"/>
  <c r="B1089" i="4"/>
  <c r="C1089" i="4"/>
  <c r="Y1089" i="4" s="1"/>
  <c r="D1089" i="4"/>
  <c r="E1089" i="4"/>
  <c r="F1089" i="4"/>
  <c r="G1089" i="4"/>
  <c r="H1089" i="4"/>
  <c r="I1089" i="4"/>
  <c r="J1089" i="4"/>
  <c r="K1089" i="4"/>
  <c r="L1089" i="4"/>
  <c r="M1089" i="4"/>
  <c r="N1089" i="4"/>
  <c r="O1089" i="4"/>
  <c r="P1089" i="4"/>
  <c r="Q1089" i="4"/>
  <c r="R1089" i="4"/>
  <c r="S1089" i="4"/>
  <c r="T1089" i="4"/>
  <c r="U1089" i="4"/>
  <c r="V1089" i="4"/>
  <c r="W1089" i="4"/>
  <c r="X1089" i="4"/>
  <c r="A1090" i="4"/>
  <c r="B1090" i="4"/>
  <c r="C1090" i="4"/>
  <c r="Y1090" i="4" s="1"/>
  <c r="D1090" i="4"/>
  <c r="E1090" i="4"/>
  <c r="F1090" i="4"/>
  <c r="G1090" i="4"/>
  <c r="H1090" i="4"/>
  <c r="I1090" i="4"/>
  <c r="J1090" i="4"/>
  <c r="K1090" i="4"/>
  <c r="L1090" i="4"/>
  <c r="M1090" i="4"/>
  <c r="N1090" i="4"/>
  <c r="O1090" i="4"/>
  <c r="P1090" i="4"/>
  <c r="Q1090" i="4"/>
  <c r="R1090" i="4"/>
  <c r="S1090" i="4"/>
  <c r="T1090" i="4"/>
  <c r="U1090" i="4"/>
  <c r="V1090" i="4"/>
  <c r="W1090" i="4"/>
  <c r="X1090" i="4"/>
  <c r="A1091" i="4"/>
  <c r="B1091" i="4"/>
  <c r="C1091" i="4"/>
  <c r="Y1091" i="4" s="1"/>
  <c r="D1091" i="4"/>
  <c r="E1091" i="4"/>
  <c r="F1091" i="4"/>
  <c r="G1091" i="4"/>
  <c r="H1091" i="4"/>
  <c r="I1091" i="4"/>
  <c r="J1091" i="4"/>
  <c r="K1091" i="4"/>
  <c r="L1091" i="4"/>
  <c r="M1091" i="4"/>
  <c r="N1091" i="4"/>
  <c r="O1091" i="4"/>
  <c r="P1091" i="4"/>
  <c r="Q1091" i="4"/>
  <c r="R1091" i="4"/>
  <c r="S1091" i="4"/>
  <c r="T1091" i="4"/>
  <c r="U1091" i="4"/>
  <c r="V1091" i="4"/>
  <c r="W1091" i="4"/>
  <c r="X1091" i="4"/>
  <c r="A1092" i="4"/>
  <c r="B1092" i="4"/>
  <c r="C1092" i="4"/>
  <c r="Y1092" i="4" s="1"/>
  <c r="D1092" i="4"/>
  <c r="E1092" i="4"/>
  <c r="F1092" i="4"/>
  <c r="G1092" i="4"/>
  <c r="H1092" i="4"/>
  <c r="I1092" i="4"/>
  <c r="J1092" i="4"/>
  <c r="K1092" i="4"/>
  <c r="L1092" i="4"/>
  <c r="M1092" i="4"/>
  <c r="N1092" i="4"/>
  <c r="O1092" i="4"/>
  <c r="P1092" i="4"/>
  <c r="Q1092" i="4"/>
  <c r="R1092" i="4"/>
  <c r="S1092" i="4"/>
  <c r="T1092" i="4"/>
  <c r="U1092" i="4"/>
  <c r="V1092" i="4"/>
  <c r="W1092" i="4"/>
  <c r="X1092" i="4"/>
  <c r="A1093" i="4"/>
  <c r="B1093" i="4"/>
  <c r="C1093" i="4"/>
  <c r="Y1093" i="4" s="1"/>
  <c r="D1093" i="4"/>
  <c r="E1093" i="4"/>
  <c r="F1093" i="4"/>
  <c r="G1093" i="4"/>
  <c r="H1093" i="4"/>
  <c r="I1093" i="4"/>
  <c r="J1093" i="4"/>
  <c r="K1093" i="4"/>
  <c r="L1093" i="4"/>
  <c r="M1093" i="4"/>
  <c r="N1093" i="4"/>
  <c r="O1093" i="4"/>
  <c r="P1093" i="4"/>
  <c r="Q1093" i="4"/>
  <c r="R1093" i="4"/>
  <c r="S1093" i="4"/>
  <c r="T1093" i="4"/>
  <c r="U1093" i="4"/>
  <c r="V1093" i="4"/>
  <c r="W1093" i="4"/>
  <c r="X1093" i="4"/>
  <c r="A1094" i="4"/>
  <c r="B1094" i="4"/>
  <c r="C1094" i="4"/>
  <c r="Y1094" i="4" s="1"/>
  <c r="D1094" i="4"/>
  <c r="E1094" i="4"/>
  <c r="F1094" i="4"/>
  <c r="G1094" i="4"/>
  <c r="H1094" i="4"/>
  <c r="I1094" i="4"/>
  <c r="J1094" i="4"/>
  <c r="K1094" i="4"/>
  <c r="L1094" i="4"/>
  <c r="M1094" i="4"/>
  <c r="N1094" i="4"/>
  <c r="O1094" i="4"/>
  <c r="P1094" i="4"/>
  <c r="Q1094" i="4"/>
  <c r="R1094" i="4"/>
  <c r="S1094" i="4"/>
  <c r="T1094" i="4"/>
  <c r="U1094" i="4"/>
  <c r="V1094" i="4"/>
  <c r="W1094" i="4"/>
  <c r="X1094" i="4"/>
  <c r="A1095" i="4"/>
  <c r="B1095" i="4"/>
  <c r="C1095" i="4"/>
  <c r="Y1095" i="4" s="1"/>
  <c r="D1095" i="4"/>
  <c r="E1095" i="4"/>
  <c r="F1095" i="4"/>
  <c r="G1095" i="4"/>
  <c r="H1095" i="4"/>
  <c r="I1095" i="4"/>
  <c r="J1095" i="4"/>
  <c r="K1095" i="4"/>
  <c r="L1095" i="4"/>
  <c r="M1095" i="4"/>
  <c r="N1095" i="4"/>
  <c r="O1095" i="4"/>
  <c r="P1095" i="4"/>
  <c r="Q1095" i="4"/>
  <c r="R1095" i="4"/>
  <c r="S1095" i="4"/>
  <c r="T1095" i="4"/>
  <c r="U1095" i="4"/>
  <c r="V1095" i="4"/>
  <c r="W1095" i="4"/>
  <c r="X1095" i="4"/>
  <c r="A1096" i="4"/>
  <c r="B1096" i="4"/>
  <c r="C1096" i="4"/>
  <c r="Y1096" i="4" s="1"/>
  <c r="D1096" i="4"/>
  <c r="E1096" i="4"/>
  <c r="F1096" i="4"/>
  <c r="G1096" i="4"/>
  <c r="H1096" i="4"/>
  <c r="I1096" i="4"/>
  <c r="J1096" i="4"/>
  <c r="K1096" i="4"/>
  <c r="L1096" i="4"/>
  <c r="M1096" i="4"/>
  <c r="N1096" i="4"/>
  <c r="O1096" i="4"/>
  <c r="P1096" i="4"/>
  <c r="Q1096" i="4"/>
  <c r="R1096" i="4"/>
  <c r="S1096" i="4"/>
  <c r="T1096" i="4"/>
  <c r="U1096" i="4"/>
  <c r="V1096" i="4"/>
  <c r="W1096" i="4"/>
  <c r="X1096" i="4"/>
  <c r="A1097" i="4"/>
  <c r="B1097" i="4"/>
  <c r="C1097" i="4"/>
  <c r="Y1097" i="4" s="1"/>
  <c r="D1097" i="4"/>
  <c r="E1097" i="4"/>
  <c r="F1097" i="4"/>
  <c r="G1097" i="4"/>
  <c r="H1097" i="4"/>
  <c r="I1097" i="4"/>
  <c r="J1097" i="4"/>
  <c r="K1097" i="4"/>
  <c r="L1097" i="4"/>
  <c r="M1097" i="4"/>
  <c r="N1097" i="4"/>
  <c r="O1097" i="4"/>
  <c r="P1097" i="4"/>
  <c r="Q1097" i="4"/>
  <c r="R1097" i="4"/>
  <c r="S1097" i="4"/>
  <c r="T1097" i="4"/>
  <c r="U1097" i="4"/>
  <c r="V1097" i="4"/>
  <c r="W1097" i="4"/>
  <c r="X1097" i="4"/>
  <c r="A1098" i="4"/>
  <c r="B1098" i="4"/>
  <c r="C1098" i="4"/>
  <c r="Y1098" i="4" s="1"/>
  <c r="D1098" i="4"/>
  <c r="E1098" i="4"/>
  <c r="F1098" i="4"/>
  <c r="G1098" i="4"/>
  <c r="H1098" i="4"/>
  <c r="I1098" i="4"/>
  <c r="J1098" i="4"/>
  <c r="K1098" i="4"/>
  <c r="L1098" i="4"/>
  <c r="M1098" i="4"/>
  <c r="N1098" i="4"/>
  <c r="O1098" i="4"/>
  <c r="P1098" i="4"/>
  <c r="Q1098" i="4"/>
  <c r="R1098" i="4"/>
  <c r="S1098" i="4"/>
  <c r="T1098" i="4"/>
  <c r="U1098" i="4"/>
  <c r="V1098" i="4"/>
  <c r="W1098" i="4"/>
  <c r="X1098" i="4"/>
  <c r="A1099" i="4"/>
  <c r="B1099" i="4"/>
  <c r="C1099" i="4"/>
  <c r="D1099" i="4"/>
  <c r="E1099" i="4"/>
  <c r="F1099" i="4"/>
  <c r="G1099" i="4"/>
  <c r="H1099" i="4"/>
  <c r="I1099" i="4"/>
  <c r="J1099" i="4"/>
  <c r="K1099" i="4"/>
  <c r="L1099" i="4"/>
  <c r="M1099" i="4"/>
  <c r="N1099" i="4"/>
  <c r="O1099" i="4"/>
  <c r="P1099" i="4"/>
  <c r="Q1099" i="4"/>
  <c r="R1099" i="4"/>
  <c r="S1099" i="4"/>
  <c r="T1099" i="4"/>
  <c r="U1099" i="4"/>
  <c r="V1099" i="4"/>
  <c r="W1099" i="4"/>
  <c r="X1099" i="4"/>
  <c r="Y1099" i="4"/>
  <c r="A1100" i="4"/>
  <c r="B1100" i="4"/>
  <c r="C1100" i="4"/>
  <c r="Y1100" i="4" s="1"/>
  <c r="D1100" i="4"/>
  <c r="E1100" i="4"/>
  <c r="F1100" i="4"/>
  <c r="G1100" i="4"/>
  <c r="H1100" i="4"/>
  <c r="I1100" i="4"/>
  <c r="J1100" i="4"/>
  <c r="K1100" i="4"/>
  <c r="L1100" i="4"/>
  <c r="M1100" i="4"/>
  <c r="N1100" i="4"/>
  <c r="O1100" i="4"/>
  <c r="P1100" i="4"/>
  <c r="Q1100" i="4"/>
  <c r="R1100" i="4"/>
  <c r="S1100" i="4"/>
  <c r="T1100" i="4"/>
  <c r="U1100" i="4"/>
  <c r="V1100" i="4"/>
  <c r="W1100" i="4"/>
  <c r="X1100" i="4"/>
  <c r="A1101" i="4"/>
  <c r="B1101" i="4"/>
  <c r="C1101" i="4"/>
  <c r="Y1101" i="4" s="1"/>
  <c r="D1101" i="4"/>
  <c r="E1101" i="4"/>
  <c r="F1101" i="4"/>
  <c r="G1101" i="4"/>
  <c r="H1101" i="4"/>
  <c r="I1101" i="4"/>
  <c r="J1101" i="4"/>
  <c r="K1101" i="4"/>
  <c r="L1101" i="4"/>
  <c r="M1101" i="4"/>
  <c r="N1101" i="4"/>
  <c r="O1101" i="4"/>
  <c r="P1101" i="4"/>
  <c r="Q1101" i="4"/>
  <c r="R1101" i="4"/>
  <c r="S1101" i="4"/>
  <c r="T1101" i="4"/>
  <c r="U1101" i="4"/>
  <c r="V1101" i="4"/>
  <c r="W1101" i="4"/>
  <c r="X1101" i="4"/>
  <c r="A1102" i="4"/>
  <c r="B1102" i="4"/>
  <c r="C1102" i="4"/>
  <c r="Y1102" i="4" s="1"/>
  <c r="D1102" i="4"/>
  <c r="E1102" i="4"/>
  <c r="F1102" i="4"/>
  <c r="G1102" i="4"/>
  <c r="H1102" i="4"/>
  <c r="I1102" i="4"/>
  <c r="J1102" i="4"/>
  <c r="K1102" i="4"/>
  <c r="L1102" i="4"/>
  <c r="M1102" i="4"/>
  <c r="N1102" i="4"/>
  <c r="O1102" i="4"/>
  <c r="P1102" i="4"/>
  <c r="Q1102" i="4"/>
  <c r="R1102" i="4"/>
  <c r="S1102" i="4"/>
  <c r="T1102" i="4"/>
  <c r="U1102" i="4"/>
  <c r="V1102" i="4"/>
  <c r="W1102" i="4"/>
  <c r="X1102" i="4"/>
  <c r="A1103" i="4"/>
  <c r="B1103" i="4"/>
  <c r="C1103" i="4"/>
  <c r="Y1103" i="4" s="1"/>
  <c r="D1103" i="4"/>
  <c r="E1103" i="4"/>
  <c r="F1103" i="4"/>
  <c r="G1103" i="4"/>
  <c r="H1103" i="4"/>
  <c r="I1103" i="4"/>
  <c r="J1103" i="4"/>
  <c r="K1103" i="4"/>
  <c r="L1103" i="4"/>
  <c r="M1103" i="4"/>
  <c r="N1103" i="4"/>
  <c r="O1103" i="4"/>
  <c r="P1103" i="4"/>
  <c r="Q1103" i="4"/>
  <c r="R1103" i="4"/>
  <c r="S1103" i="4"/>
  <c r="T1103" i="4"/>
  <c r="U1103" i="4"/>
  <c r="V1103" i="4"/>
  <c r="W1103" i="4"/>
  <c r="X1103" i="4"/>
  <c r="A1104" i="4"/>
  <c r="B1104" i="4"/>
  <c r="C1104" i="4"/>
  <c r="D1104" i="4"/>
  <c r="E1104" i="4"/>
  <c r="F1104" i="4"/>
  <c r="G1104" i="4"/>
  <c r="H1104" i="4"/>
  <c r="I1104" i="4"/>
  <c r="J1104" i="4"/>
  <c r="K1104" i="4"/>
  <c r="L1104" i="4"/>
  <c r="M1104" i="4"/>
  <c r="N1104" i="4"/>
  <c r="O1104" i="4"/>
  <c r="P1104" i="4"/>
  <c r="Q1104" i="4"/>
  <c r="R1104" i="4"/>
  <c r="S1104" i="4"/>
  <c r="T1104" i="4"/>
  <c r="U1104" i="4"/>
  <c r="V1104" i="4"/>
  <c r="W1104" i="4"/>
  <c r="X1104" i="4"/>
  <c r="Y1104" i="4"/>
  <c r="A1105" i="4"/>
  <c r="B1105" i="4"/>
  <c r="C1105" i="4"/>
  <c r="Y1105" i="4" s="1"/>
  <c r="D1105" i="4"/>
  <c r="E1105" i="4"/>
  <c r="F1105" i="4"/>
  <c r="G1105" i="4"/>
  <c r="H1105" i="4"/>
  <c r="I1105" i="4"/>
  <c r="J1105" i="4"/>
  <c r="K1105" i="4"/>
  <c r="L1105" i="4"/>
  <c r="M1105" i="4"/>
  <c r="N1105" i="4"/>
  <c r="O1105" i="4"/>
  <c r="P1105" i="4"/>
  <c r="Q1105" i="4"/>
  <c r="R1105" i="4"/>
  <c r="S1105" i="4"/>
  <c r="T1105" i="4"/>
  <c r="U1105" i="4"/>
  <c r="V1105" i="4"/>
  <c r="W1105" i="4"/>
  <c r="X1105" i="4"/>
  <c r="A1106" i="4"/>
  <c r="B1106" i="4"/>
  <c r="C1106" i="4"/>
  <c r="Y1106" i="4" s="1"/>
  <c r="D1106" i="4"/>
  <c r="E1106" i="4"/>
  <c r="F1106" i="4"/>
  <c r="G1106" i="4"/>
  <c r="H1106" i="4"/>
  <c r="I1106" i="4"/>
  <c r="J1106" i="4"/>
  <c r="K1106" i="4"/>
  <c r="L1106" i="4"/>
  <c r="M1106" i="4"/>
  <c r="N1106" i="4"/>
  <c r="O1106" i="4"/>
  <c r="P1106" i="4"/>
  <c r="Q1106" i="4"/>
  <c r="R1106" i="4"/>
  <c r="S1106" i="4"/>
  <c r="T1106" i="4"/>
  <c r="U1106" i="4"/>
  <c r="V1106" i="4"/>
  <c r="W1106" i="4"/>
  <c r="X1106" i="4"/>
  <c r="A1107" i="4"/>
  <c r="B1107" i="4"/>
  <c r="C1107" i="4"/>
  <c r="Y1107" i="4" s="1"/>
  <c r="D1107" i="4"/>
  <c r="E1107" i="4"/>
  <c r="F1107" i="4"/>
  <c r="G1107" i="4"/>
  <c r="H1107" i="4"/>
  <c r="I1107" i="4"/>
  <c r="J1107" i="4"/>
  <c r="K1107" i="4"/>
  <c r="L1107" i="4"/>
  <c r="M1107" i="4"/>
  <c r="N1107" i="4"/>
  <c r="O1107" i="4"/>
  <c r="P1107" i="4"/>
  <c r="Q1107" i="4"/>
  <c r="R1107" i="4"/>
  <c r="S1107" i="4"/>
  <c r="T1107" i="4"/>
  <c r="U1107" i="4"/>
  <c r="V1107" i="4"/>
  <c r="W1107" i="4"/>
  <c r="X1107" i="4"/>
  <c r="A1108" i="4"/>
  <c r="B1108" i="4"/>
  <c r="C1108" i="4"/>
  <c r="Y1108" i="4" s="1"/>
  <c r="D1108" i="4"/>
  <c r="E1108" i="4"/>
  <c r="F1108" i="4"/>
  <c r="G1108" i="4"/>
  <c r="H1108" i="4"/>
  <c r="I1108" i="4"/>
  <c r="J1108" i="4"/>
  <c r="K1108" i="4"/>
  <c r="L1108" i="4"/>
  <c r="M1108" i="4"/>
  <c r="N1108" i="4"/>
  <c r="O1108" i="4"/>
  <c r="P1108" i="4"/>
  <c r="Q1108" i="4"/>
  <c r="R1108" i="4"/>
  <c r="S1108" i="4"/>
  <c r="T1108" i="4"/>
  <c r="U1108" i="4"/>
  <c r="V1108" i="4"/>
  <c r="W1108" i="4"/>
  <c r="X1108" i="4"/>
  <c r="A1109" i="4"/>
  <c r="B1109" i="4"/>
  <c r="C1109" i="4"/>
  <c r="Y1109" i="4" s="1"/>
  <c r="D1109" i="4"/>
  <c r="E1109" i="4"/>
  <c r="F1109" i="4"/>
  <c r="G1109" i="4"/>
  <c r="H1109" i="4"/>
  <c r="I1109" i="4"/>
  <c r="J1109" i="4"/>
  <c r="K1109" i="4"/>
  <c r="L1109" i="4"/>
  <c r="M1109" i="4"/>
  <c r="N1109" i="4"/>
  <c r="O1109" i="4"/>
  <c r="P1109" i="4"/>
  <c r="Q1109" i="4"/>
  <c r="R1109" i="4"/>
  <c r="S1109" i="4"/>
  <c r="T1109" i="4"/>
  <c r="U1109" i="4"/>
  <c r="V1109" i="4"/>
  <c r="W1109" i="4"/>
  <c r="X1109" i="4"/>
  <c r="A1110" i="4"/>
  <c r="B1110" i="4"/>
  <c r="C1110" i="4"/>
  <c r="Y1110" i="4" s="1"/>
  <c r="D1110" i="4"/>
  <c r="E1110" i="4"/>
  <c r="F1110" i="4"/>
  <c r="G1110" i="4"/>
  <c r="H1110" i="4"/>
  <c r="I1110" i="4"/>
  <c r="J1110" i="4"/>
  <c r="K1110" i="4"/>
  <c r="L1110" i="4"/>
  <c r="M1110" i="4"/>
  <c r="N1110" i="4"/>
  <c r="O1110" i="4"/>
  <c r="P1110" i="4"/>
  <c r="Q1110" i="4"/>
  <c r="R1110" i="4"/>
  <c r="S1110" i="4"/>
  <c r="T1110" i="4"/>
  <c r="U1110" i="4"/>
  <c r="V1110" i="4"/>
  <c r="W1110" i="4"/>
  <c r="X1110" i="4"/>
  <c r="A1111" i="4"/>
  <c r="B1111" i="4"/>
  <c r="C1111" i="4"/>
  <c r="Y1111" i="4" s="1"/>
  <c r="D1111" i="4"/>
  <c r="E1111" i="4"/>
  <c r="F1111" i="4"/>
  <c r="G1111" i="4"/>
  <c r="H1111" i="4"/>
  <c r="I1111" i="4"/>
  <c r="J1111" i="4"/>
  <c r="K1111" i="4"/>
  <c r="L1111" i="4"/>
  <c r="M1111" i="4"/>
  <c r="N1111" i="4"/>
  <c r="O1111" i="4"/>
  <c r="P1111" i="4"/>
  <c r="Q1111" i="4"/>
  <c r="R1111" i="4"/>
  <c r="S1111" i="4"/>
  <c r="T1111" i="4"/>
  <c r="U1111" i="4"/>
  <c r="V1111" i="4"/>
  <c r="W1111" i="4"/>
  <c r="X1111" i="4"/>
  <c r="A1112" i="4"/>
  <c r="B1112" i="4"/>
  <c r="C1112" i="4"/>
  <c r="Y1112" i="4" s="1"/>
  <c r="D1112" i="4"/>
  <c r="E1112" i="4"/>
  <c r="F1112" i="4"/>
  <c r="G1112" i="4"/>
  <c r="H1112" i="4"/>
  <c r="I1112" i="4"/>
  <c r="J1112" i="4"/>
  <c r="K1112" i="4"/>
  <c r="L1112" i="4"/>
  <c r="M1112" i="4"/>
  <c r="N1112" i="4"/>
  <c r="O1112" i="4"/>
  <c r="P1112" i="4"/>
  <c r="Q1112" i="4"/>
  <c r="R1112" i="4"/>
  <c r="S1112" i="4"/>
  <c r="T1112" i="4"/>
  <c r="U1112" i="4"/>
  <c r="V1112" i="4"/>
  <c r="W1112" i="4"/>
  <c r="X1112" i="4"/>
  <c r="A1113" i="4"/>
  <c r="B1113" i="4"/>
  <c r="C1113" i="4"/>
  <c r="D1113" i="4"/>
  <c r="E1113" i="4"/>
  <c r="F1113" i="4"/>
  <c r="G1113" i="4"/>
  <c r="H1113" i="4"/>
  <c r="I1113" i="4"/>
  <c r="J1113" i="4"/>
  <c r="K1113" i="4"/>
  <c r="L1113" i="4"/>
  <c r="M1113" i="4"/>
  <c r="N1113" i="4"/>
  <c r="O1113" i="4"/>
  <c r="P1113" i="4"/>
  <c r="Q1113" i="4"/>
  <c r="R1113" i="4"/>
  <c r="S1113" i="4"/>
  <c r="T1113" i="4"/>
  <c r="U1113" i="4"/>
  <c r="V1113" i="4"/>
  <c r="W1113" i="4"/>
  <c r="X1113" i="4"/>
  <c r="Y1113" i="4"/>
  <c r="A1114" i="4"/>
  <c r="B1114" i="4"/>
  <c r="C1114" i="4"/>
  <c r="Y1114" i="4" s="1"/>
  <c r="D1114" i="4"/>
  <c r="E1114" i="4"/>
  <c r="F1114" i="4"/>
  <c r="G1114" i="4"/>
  <c r="H1114" i="4"/>
  <c r="I1114" i="4"/>
  <c r="J1114" i="4"/>
  <c r="K1114" i="4"/>
  <c r="L1114" i="4"/>
  <c r="M1114" i="4"/>
  <c r="N1114" i="4"/>
  <c r="O1114" i="4"/>
  <c r="P1114" i="4"/>
  <c r="Q1114" i="4"/>
  <c r="R1114" i="4"/>
  <c r="S1114" i="4"/>
  <c r="T1114" i="4"/>
  <c r="U1114" i="4"/>
  <c r="V1114" i="4"/>
  <c r="W1114" i="4"/>
  <c r="X1114" i="4"/>
  <c r="A1115" i="4"/>
  <c r="B1115" i="4"/>
  <c r="C1115" i="4"/>
  <c r="Y1115" i="4" s="1"/>
  <c r="D1115" i="4"/>
  <c r="E1115" i="4"/>
  <c r="F1115" i="4"/>
  <c r="G1115" i="4"/>
  <c r="H1115" i="4"/>
  <c r="I1115" i="4"/>
  <c r="J1115" i="4"/>
  <c r="K1115" i="4"/>
  <c r="L1115" i="4"/>
  <c r="M1115" i="4"/>
  <c r="N1115" i="4"/>
  <c r="O1115" i="4"/>
  <c r="P1115" i="4"/>
  <c r="Q1115" i="4"/>
  <c r="R1115" i="4"/>
  <c r="S1115" i="4"/>
  <c r="T1115" i="4"/>
  <c r="U1115" i="4"/>
  <c r="V1115" i="4"/>
  <c r="W1115" i="4"/>
  <c r="X1115" i="4"/>
  <c r="A1116" i="4"/>
  <c r="B1116" i="4"/>
  <c r="C1116" i="4"/>
  <c r="Y1116" i="4" s="1"/>
  <c r="D1116" i="4"/>
  <c r="E1116" i="4"/>
  <c r="F1116" i="4"/>
  <c r="G1116" i="4"/>
  <c r="H1116" i="4"/>
  <c r="I1116" i="4"/>
  <c r="J1116" i="4"/>
  <c r="K1116" i="4"/>
  <c r="L1116" i="4"/>
  <c r="M1116" i="4"/>
  <c r="N1116" i="4"/>
  <c r="O1116" i="4"/>
  <c r="P1116" i="4"/>
  <c r="Q1116" i="4"/>
  <c r="R1116" i="4"/>
  <c r="S1116" i="4"/>
  <c r="T1116" i="4"/>
  <c r="U1116" i="4"/>
  <c r="V1116" i="4"/>
  <c r="W1116" i="4"/>
  <c r="X1116" i="4"/>
  <c r="A1117" i="4"/>
  <c r="B1117" i="4"/>
  <c r="C1117" i="4"/>
  <c r="Y1117" i="4" s="1"/>
  <c r="D1117" i="4"/>
  <c r="E1117" i="4"/>
  <c r="F1117" i="4"/>
  <c r="G1117" i="4"/>
  <c r="H1117" i="4"/>
  <c r="I1117" i="4"/>
  <c r="J1117" i="4"/>
  <c r="K1117" i="4"/>
  <c r="L1117" i="4"/>
  <c r="M1117" i="4"/>
  <c r="N1117" i="4"/>
  <c r="O1117" i="4"/>
  <c r="P1117" i="4"/>
  <c r="Q1117" i="4"/>
  <c r="R1117" i="4"/>
  <c r="S1117" i="4"/>
  <c r="T1117" i="4"/>
  <c r="U1117" i="4"/>
  <c r="V1117" i="4"/>
  <c r="W1117" i="4"/>
  <c r="X1117" i="4"/>
  <c r="A1118" i="4"/>
  <c r="B1118" i="4"/>
  <c r="C1118" i="4"/>
  <c r="Y1118" i="4" s="1"/>
  <c r="D1118" i="4"/>
  <c r="E1118" i="4"/>
  <c r="F1118" i="4"/>
  <c r="G1118" i="4"/>
  <c r="H1118" i="4"/>
  <c r="I1118" i="4"/>
  <c r="J1118" i="4"/>
  <c r="K1118" i="4"/>
  <c r="L1118" i="4"/>
  <c r="M1118" i="4"/>
  <c r="N1118" i="4"/>
  <c r="O1118" i="4"/>
  <c r="P1118" i="4"/>
  <c r="Q1118" i="4"/>
  <c r="R1118" i="4"/>
  <c r="S1118" i="4"/>
  <c r="T1118" i="4"/>
  <c r="U1118" i="4"/>
  <c r="V1118" i="4"/>
  <c r="W1118" i="4"/>
  <c r="X1118" i="4"/>
  <c r="A1119" i="4"/>
  <c r="B1119" i="4"/>
  <c r="C1119" i="4"/>
  <c r="D1119" i="4"/>
  <c r="E1119" i="4"/>
  <c r="F1119" i="4"/>
  <c r="G1119" i="4"/>
  <c r="H1119" i="4"/>
  <c r="I1119" i="4"/>
  <c r="J1119" i="4"/>
  <c r="K1119" i="4"/>
  <c r="L1119" i="4"/>
  <c r="M1119" i="4"/>
  <c r="N1119" i="4"/>
  <c r="O1119" i="4"/>
  <c r="P1119" i="4"/>
  <c r="Q1119" i="4"/>
  <c r="R1119" i="4"/>
  <c r="S1119" i="4"/>
  <c r="T1119" i="4"/>
  <c r="U1119" i="4"/>
  <c r="V1119" i="4"/>
  <c r="W1119" i="4"/>
  <c r="X1119" i="4"/>
  <c r="Y1119" i="4"/>
  <c r="A1120" i="4"/>
  <c r="B1120" i="4"/>
  <c r="C1120" i="4"/>
  <c r="Y1120" i="4" s="1"/>
  <c r="D1120" i="4"/>
  <c r="E1120" i="4"/>
  <c r="F1120" i="4"/>
  <c r="G1120" i="4"/>
  <c r="H1120" i="4"/>
  <c r="I1120" i="4"/>
  <c r="J1120" i="4"/>
  <c r="K1120" i="4"/>
  <c r="L1120" i="4"/>
  <c r="M1120" i="4"/>
  <c r="N1120" i="4"/>
  <c r="O1120" i="4"/>
  <c r="P1120" i="4"/>
  <c r="Q1120" i="4"/>
  <c r="R1120" i="4"/>
  <c r="S1120" i="4"/>
  <c r="T1120" i="4"/>
  <c r="U1120" i="4"/>
  <c r="V1120" i="4"/>
  <c r="W1120" i="4"/>
  <c r="X1120" i="4"/>
  <c r="A1121" i="4"/>
  <c r="B1121" i="4"/>
  <c r="C1121" i="4"/>
  <c r="Y1121" i="4" s="1"/>
  <c r="D1121" i="4"/>
  <c r="E1121" i="4"/>
  <c r="F1121" i="4"/>
  <c r="G1121" i="4"/>
  <c r="H1121" i="4"/>
  <c r="I1121" i="4"/>
  <c r="J1121" i="4"/>
  <c r="K1121" i="4"/>
  <c r="L1121" i="4"/>
  <c r="M1121" i="4"/>
  <c r="N1121" i="4"/>
  <c r="O1121" i="4"/>
  <c r="P1121" i="4"/>
  <c r="Q1121" i="4"/>
  <c r="R1121" i="4"/>
  <c r="S1121" i="4"/>
  <c r="T1121" i="4"/>
  <c r="U1121" i="4"/>
  <c r="V1121" i="4"/>
  <c r="W1121" i="4"/>
  <c r="X1121" i="4"/>
  <c r="A1122" i="4"/>
  <c r="B1122" i="4"/>
  <c r="C1122" i="4"/>
  <c r="Y1122" i="4" s="1"/>
  <c r="D1122" i="4"/>
  <c r="E1122" i="4"/>
  <c r="F1122" i="4"/>
  <c r="G1122" i="4"/>
  <c r="H1122" i="4"/>
  <c r="I1122" i="4"/>
  <c r="J1122" i="4"/>
  <c r="K1122" i="4"/>
  <c r="L1122" i="4"/>
  <c r="M1122" i="4"/>
  <c r="N1122" i="4"/>
  <c r="O1122" i="4"/>
  <c r="P1122" i="4"/>
  <c r="Q1122" i="4"/>
  <c r="R1122" i="4"/>
  <c r="S1122" i="4"/>
  <c r="T1122" i="4"/>
  <c r="U1122" i="4"/>
  <c r="V1122" i="4"/>
  <c r="W1122" i="4"/>
  <c r="X1122" i="4"/>
  <c r="A1123" i="4"/>
  <c r="B1123" i="4"/>
  <c r="C1123" i="4"/>
  <c r="Y1123" i="4" s="1"/>
  <c r="D1123" i="4"/>
  <c r="E1123" i="4"/>
  <c r="F1123" i="4"/>
  <c r="G1123" i="4"/>
  <c r="H1123" i="4"/>
  <c r="I1123" i="4"/>
  <c r="J1123" i="4"/>
  <c r="K1123" i="4"/>
  <c r="L1123" i="4"/>
  <c r="M1123" i="4"/>
  <c r="N1123" i="4"/>
  <c r="O1123" i="4"/>
  <c r="P1123" i="4"/>
  <c r="Q1123" i="4"/>
  <c r="R1123" i="4"/>
  <c r="S1123" i="4"/>
  <c r="T1123" i="4"/>
  <c r="U1123" i="4"/>
  <c r="V1123" i="4"/>
  <c r="W1123" i="4"/>
  <c r="X1123" i="4"/>
  <c r="A1124" i="4"/>
  <c r="B1124" i="4"/>
  <c r="C1124" i="4"/>
  <c r="Y1124" i="4" s="1"/>
  <c r="D1124" i="4"/>
  <c r="E1124" i="4"/>
  <c r="F1124" i="4"/>
  <c r="G1124" i="4"/>
  <c r="H1124" i="4"/>
  <c r="I1124" i="4"/>
  <c r="J1124" i="4"/>
  <c r="K1124" i="4"/>
  <c r="L1124" i="4"/>
  <c r="M1124" i="4"/>
  <c r="N1124" i="4"/>
  <c r="O1124" i="4"/>
  <c r="P1124" i="4"/>
  <c r="Q1124" i="4"/>
  <c r="R1124" i="4"/>
  <c r="S1124" i="4"/>
  <c r="T1124" i="4"/>
  <c r="U1124" i="4"/>
  <c r="V1124" i="4"/>
  <c r="W1124" i="4"/>
  <c r="X1124" i="4"/>
  <c r="A1125" i="4"/>
  <c r="B1125" i="4"/>
  <c r="C1125" i="4"/>
  <c r="Y1125" i="4" s="1"/>
  <c r="D1125" i="4"/>
  <c r="E1125" i="4"/>
  <c r="F1125" i="4"/>
  <c r="G1125" i="4"/>
  <c r="H1125" i="4"/>
  <c r="I1125" i="4"/>
  <c r="J1125" i="4"/>
  <c r="K1125" i="4"/>
  <c r="L1125" i="4"/>
  <c r="M1125" i="4"/>
  <c r="N1125" i="4"/>
  <c r="O1125" i="4"/>
  <c r="P1125" i="4"/>
  <c r="Q1125" i="4"/>
  <c r="R1125" i="4"/>
  <c r="S1125" i="4"/>
  <c r="T1125" i="4"/>
  <c r="U1125" i="4"/>
  <c r="V1125" i="4"/>
  <c r="W1125" i="4"/>
  <c r="X1125" i="4"/>
  <c r="A1126" i="4"/>
  <c r="B1126" i="4"/>
  <c r="C1126" i="4"/>
  <c r="Y1126" i="4" s="1"/>
  <c r="D1126" i="4"/>
  <c r="E1126" i="4"/>
  <c r="F1126" i="4"/>
  <c r="G1126" i="4"/>
  <c r="H1126" i="4"/>
  <c r="I1126" i="4"/>
  <c r="J1126" i="4"/>
  <c r="K1126" i="4"/>
  <c r="L1126" i="4"/>
  <c r="M1126" i="4"/>
  <c r="N1126" i="4"/>
  <c r="O1126" i="4"/>
  <c r="P1126" i="4"/>
  <c r="Q1126" i="4"/>
  <c r="R1126" i="4"/>
  <c r="S1126" i="4"/>
  <c r="T1126" i="4"/>
  <c r="U1126" i="4"/>
  <c r="V1126" i="4"/>
  <c r="W1126" i="4"/>
  <c r="X1126" i="4"/>
  <c r="A1127" i="4"/>
  <c r="B1127" i="4"/>
  <c r="C1127" i="4"/>
  <c r="Y1127" i="4" s="1"/>
  <c r="D1127" i="4"/>
  <c r="E1127" i="4"/>
  <c r="F1127" i="4"/>
  <c r="G1127" i="4"/>
  <c r="H1127" i="4"/>
  <c r="I1127" i="4"/>
  <c r="J1127" i="4"/>
  <c r="K1127" i="4"/>
  <c r="L1127" i="4"/>
  <c r="M1127" i="4"/>
  <c r="N1127" i="4"/>
  <c r="O1127" i="4"/>
  <c r="P1127" i="4"/>
  <c r="Q1127" i="4"/>
  <c r="R1127" i="4"/>
  <c r="S1127" i="4"/>
  <c r="T1127" i="4"/>
  <c r="U1127" i="4"/>
  <c r="V1127" i="4"/>
  <c r="W1127" i="4"/>
  <c r="X1127" i="4"/>
  <c r="A1128" i="4"/>
  <c r="B1128" i="4"/>
  <c r="C1128" i="4"/>
  <c r="Y1128" i="4" s="1"/>
  <c r="D1128" i="4"/>
  <c r="E1128" i="4"/>
  <c r="F1128" i="4"/>
  <c r="G1128" i="4"/>
  <c r="H1128" i="4"/>
  <c r="I1128" i="4"/>
  <c r="J1128" i="4"/>
  <c r="K1128" i="4"/>
  <c r="L1128" i="4"/>
  <c r="M1128" i="4"/>
  <c r="N1128" i="4"/>
  <c r="O1128" i="4"/>
  <c r="P1128" i="4"/>
  <c r="Q1128" i="4"/>
  <c r="R1128" i="4"/>
  <c r="S1128" i="4"/>
  <c r="T1128" i="4"/>
  <c r="U1128" i="4"/>
  <c r="V1128" i="4"/>
  <c r="W1128" i="4"/>
  <c r="X1128" i="4"/>
  <c r="A1129" i="4"/>
  <c r="B1129" i="4"/>
  <c r="C1129" i="4"/>
  <c r="Y1129" i="4" s="1"/>
  <c r="D1129" i="4"/>
  <c r="E1129" i="4"/>
  <c r="F1129" i="4"/>
  <c r="G1129" i="4"/>
  <c r="H1129" i="4"/>
  <c r="I1129" i="4"/>
  <c r="J1129" i="4"/>
  <c r="K1129" i="4"/>
  <c r="L1129" i="4"/>
  <c r="M1129" i="4"/>
  <c r="N1129" i="4"/>
  <c r="O1129" i="4"/>
  <c r="P1129" i="4"/>
  <c r="Q1129" i="4"/>
  <c r="R1129" i="4"/>
  <c r="S1129" i="4"/>
  <c r="T1129" i="4"/>
  <c r="U1129" i="4"/>
  <c r="V1129" i="4"/>
  <c r="W1129" i="4"/>
  <c r="X1129" i="4"/>
  <c r="A1130" i="4"/>
  <c r="B1130" i="4"/>
  <c r="C1130" i="4"/>
  <c r="Y1130" i="4" s="1"/>
  <c r="D1130" i="4"/>
  <c r="E1130" i="4"/>
  <c r="F1130" i="4"/>
  <c r="G1130" i="4"/>
  <c r="H1130" i="4"/>
  <c r="I1130" i="4"/>
  <c r="J1130" i="4"/>
  <c r="K1130" i="4"/>
  <c r="L1130" i="4"/>
  <c r="M1130" i="4"/>
  <c r="N1130" i="4"/>
  <c r="O1130" i="4"/>
  <c r="P1130" i="4"/>
  <c r="Q1130" i="4"/>
  <c r="R1130" i="4"/>
  <c r="S1130" i="4"/>
  <c r="T1130" i="4"/>
  <c r="U1130" i="4"/>
  <c r="V1130" i="4"/>
  <c r="W1130" i="4"/>
  <c r="X1130" i="4"/>
  <c r="A1131" i="4"/>
  <c r="B1131" i="4"/>
  <c r="C1131" i="4"/>
  <c r="D1131" i="4"/>
  <c r="E1131" i="4"/>
  <c r="F1131" i="4"/>
  <c r="G1131" i="4"/>
  <c r="H1131" i="4"/>
  <c r="I1131" i="4"/>
  <c r="J1131" i="4"/>
  <c r="K1131" i="4"/>
  <c r="L1131" i="4"/>
  <c r="M1131" i="4"/>
  <c r="N1131" i="4"/>
  <c r="O1131" i="4"/>
  <c r="P1131" i="4"/>
  <c r="Q1131" i="4"/>
  <c r="R1131" i="4"/>
  <c r="S1131" i="4"/>
  <c r="T1131" i="4"/>
  <c r="U1131" i="4"/>
  <c r="V1131" i="4"/>
  <c r="W1131" i="4"/>
  <c r="X1131" i="4"/>
  <c r="Y1131" i="4"/>
  <c r="A1132" i="4"/>
  <c r="B1132" i="4"/>
  <c r="C1132" i="4"/>
  <c r="Y1132" i="4" s="1"/>
  <c r="D1132" i="4"/>
  <c r="E1132" i="4"/>
  <c r="F1132" i="4"/>
  <c r="G1132" i="4"/>
  <c r="H1132" i="4"/>
  <c r="I1132" i="4"/>
  <c r="J1132" i="4"/>
  <c r="K1132" i="4"/>
  <c r="L1132" i="4"/>
  <c r="M1132" i="4"/>
  <c r="N1132" i="4"/>
  <c r="O1132" i="4"/>
  <c r="P1132" i="4"/>
  <c r="Q1132" i="4"/>
  <c r="R1132" i="4"/>
  <c r="S1132" i="4"/>
  <c r="T1132" i="4"/>
  <c r="U1132" i="4"/>
  <c r="V1132" i="4"/>
  <c r="W1132" i="4"/>
  <c r="X1132" i="4"/>
  <c r="A1133" i="4"/>
  <c r="B1133" i="4"/>
  <c r="C1133" i="4"/>
  <c r="Y1133" i="4" s="1"/>
  <c r="D1133" i="4"/>
  <c r="E1133" i="4"/>
  <c r="F1133" i="4"/>
  <c r="G1133" i="4"/>
  <c r="H1133" i="4"/>
  <c r="I1133" i="4"/>
  <c r="J1133" i="4"/>
  <c r="K1133" i="4"/>
  <c r="L1133" i="4"/>
  <c r="M1133" i="4"/>
  <c r="N1133" i="4"/>
  <c r="O1133" i="4"/>
  <c r="P1133" i="4"/>
  <c r="Q1133" i="4"/>
  <c r="R1133" i="4"/>
  <c r="S1133" i="4"/>
  <c r="T1133" i="4"/>
  <c r="U1133" i="4"/>
  <c r="V1133" i="4"/>
  <c r="W1133" i="4"/>
  <c r="X1133" i="4"/>
  <c r="A1134" i="4"/>
  <c r="B1134" i="4"/>
  <c r="C1134" i="4"/>
  <c r="Y1134" i="4" s="1"/>
  <c r="D1134" i="4"/>
  <c r="E1134" i="4"/>
  <c r="F1134" i="4"/>
  <c r="G1134" i="4"/>
  <c r="H1134" i="4"/>
  <c r="I1134" i="4"/>
  <c r="J1134" i="4"/>
  <c r="K1134" i="4"/>
  <c r="L1134" i="4"/>
  <c r="M1134" i="4"/>
  <c r="N1134" i="4"/>
  <c r="O1134" i="4"/>
  <c r="P1134" i="4"/>
  <c r="Q1134" i="4"/>
  <c r="R1134" i="4"/>
  <c r="S1134" i="4"/>
  <c r="T1134" i="4"/>
  <c r="U1134" i="4"/>
  <c r="V1134" i="4"/>
  <c r="W1134" i="4"/>
  <c r="X1134" i="4"/>
  <c r="A1135" i="4"/>
  <c r="B1135" i="4"/>
  <c r="C1135" i="4"/>
  <c r="Y1135" i="4" s="1"/>
  <c r="D1135" i="4"/>
  <c r="E1135" i="4"/>
  <c r="F1135" i="4"/>
  <c r="G1135" i="4"/>
  <c r="H1135" i="4"/>
  <c r="I1135" i="4"/>
  <c r="J1135" i="4"/>
  <c r="K1135" i="4"/>
  <c r="L1135" i="4"/>
  <c r="M1135" i="4"/>
  <c r="N1135" i="4"/>
  <c r="O1135" i="4"/>
  <c r="P1135" i="4"/>
  <c r="Q1135" i="4"/>
  <c r="R1135" i="4"/>
  <c r="S1135" i="4"/>
  <c r="T1135" i="4"/>
  <c r="U1135" i="4"/>
  <c r="V1135" i="4"/>
  <c r="W1135" i="4"/>
  <c r="X1135" i="4"/>
  <c r="A1136" i="4"/>
  <c r="B1136" i="4"/>
  <c r="C1136" i="4"/>
  <c r="Y1136" i="4" s="1"/>
  <c r="D1136" i="4"/>
  <c r="E1136" i="4"/>
  <c r="F1136" i="4"/>
  <c r="G1136" i="4"/>
  <c r="H1136" i="4"/>
  <c r="I1136" i="4"/>
  <c r="J1136" i="4"/>
  <c r="K1136" i="4"/>
  <c r="L1136" i="4"/>
  <c r="M1136" i="4"/>
  <c r="N1136" i="4"/>
  <c r="O1136" i="4"/>
  <c r="P1136" i="4"/>
  <c r="Q1136" i="4"/>
  <c r="R1136" i="4"/>
  <c r="S1136" i="4"/>
  <c r="T1136" i="4"/>
  <c r="U1136" i="4"/>
  <c r="V1136" i="4"/>
  <c r="W1136" i="4"/>
  <c r="X1136" i="4"/>
  <c r="A1137" i="4"/>
  <c r="B1137" i="4"/>
  <c r="C1137" i="4"/>
  <c r="Y1137" i="4" s="1"/>
  <c r="D1137" i="4"/>
  <c r="E1137" i="4"/>
  <c r="F1137" i="4"/>
  <c r="G1137" i="4"/>
  <c r="H1137" i="4"/>
  <c r="I1137" i="4"/>
  <c r="J1137" i="4"/>
  <c r="K1137" i="4"/>
  <c r="L1137" i="4"/>
  <c r="M1137" i="4"/>
  <c r="N1137" i="4"/>
  <c r="O1137" i="4"/>
  <c r="P1137" i="4"/>
  <c r="Q1137" i="4"/>
  <c r="R1137" i="4"/>
  <c r="S1137" i="4"/>
  <c r="T1137" i="4"/>
  <c r="U1137" i="4"/>
  <c r="V1137" i="4"/>
  <c r="W1137" i="4"/>
  <c r="X1137" i="4"/>
  <c r="A1138" i="4"/>
  <c r="B1138" i="4"/>
  <c r="C1138" i="4"/>
  <c r="Y1138" i="4" s="1"/>
  <c r="D1138" i="4"/>
  <c r="E1138" i="4"/>
  <c r="F1138" i="4"/>
  <c r="G1138" i="4"/>
  <c r="H1138" i="4"/>
  <c r="I1138" i="4"/>
  <c r="J1138" i="4"/>
  <c r="K1138" i="4"/>
  <c r="L1138" i="4"/>
  <c r="M1138" i="4"/>
  <c r="N1138" i="4"/>
  <c r="O1138" i="4"/>
  <c r="P1138" i="4"/>
  <c r="Q1138" i="4"/>
  <c r="R1138" i="4"/>
  <c r="S1138" i="4"/>
  <c r="T1138" i="4"/>
  <c r="U1138" i="4"/>
  <c r="V1138" i="4"/>
  <c r="W1138" i="4"/>
  <c r="X1138" i="4"/>
  <c r="A1139" i="4"/>
  <c r="B1139" i="4"/>
  <c r="C1139" i="4"/>
  <c r="Y1139" i="4" s="1"/>
  <c r="D1139" i="4"/>
  <c r="E1139" i="4"/>
  <c r="F1139" i="4"/>
  <c r="G1139" i="4"/>
  <c r="H1139" i="4"/>
  <c r="I1139" i="4"/>
  <c r="J1139" i="4"/>
  <c r="K1139" i="4"/>
  <c r="L1139" i="4"/>
  <c r="M1139" i="4"/>
  <c r="N1139" i="4"/>
  <c r="O1139" i="4"/>
  <c r="P1139" i="4"/>
  <c r="Q1139" i="4"/>
  <c r="R1139" i="4"/>
  <c r="S1139" i="4"/>
  <c r="T1139" i="4"/>
  <c r="U1139" i="4"/>
  <c r="V1139" i="4"/>
  <c r="W1139" i="4"/>
  <c r="X1139" i="4"/>
  <c r="A1140" i="4"/>
  <c r="B1140" i="4"/>
  <c r="C1140" i="4"/>
  <c r="Y1140" i="4" s="1"/>
  <c r="D1140" i="4"/>
  <c r="E1140" i="4"/>
  <c r="F1140" i="4"/>
  <c r="G1140" i="4"/>
  <c r="H1140" i="4"/>
  <c r="I1140" i="4"/>
  <c r="J1140" i="4"/>
  <c r="K1140" i="4"/>
  <c r="L1140" i="4"/>
  <c r="M1140" i="4"/>
  <c r="N1140" i="4"/>
  <c r="O1140" i="4"/>
  <c r="P1140" i="4"/>
  <c r="Q1140" i="4"/>
  <c r="R1140" i="4"/>
  <c r="S1140" i="4"/>
  <c r="T1140" i="4"/>
  <c r="U1140" i="4"/>
  <c r="V1140" i="4"/>
  <c r="W1140" i="4"/>
  <c r="X1140" i="4"/>
  <c r="A1141" i="4"/>
  <c r="B1141" i="4"/>
  <c r="C1141" i="4"/>
  <c r="Y1141" i="4" s="1"/>
  <c r="D1141" i="4"/>
  <c r="E1141" i="4"/>
  <c r="F1141" i="4"/>
  <c r="G1141" i="4"/>
  <c r="H1141" i="4"/>
  <c r="I1141" i="4"/>
  <c r="J1141" i="4"/>
  <c r="K1141" i="4"/>
  <c r="L1141" i="4"/>
  <c r="M1141" i="4"/>
  <c r="N1141" i="4"/>
  <c r="O1141" i="4"/>
  <c r="P1141" i="4"/>
  <c r="Q1141" i="4"/>
  <c r="R1141" i="4"/>
  <c r="S1141" i="4"/>
  <c r="T1141" i="4"/>
  <c r="U1141" i="4"/>
  <c r="V1141" i="4"/>
  <c r="W1141" i="4"/>
  <c r="X1141" i="4"/>
  <c r="A1142" i="4"/>
  <c r="B1142" i="4"/>
  <c r="C1142" i="4"/>
  <c r="Y1142" i="4" s="1"/>
  <c r="D1142" i="4"/>
  <c r="E1142" i="4"/>
  <c r="F1142" i="4"/>
  <c r="G1142" i="4"/>
  <c r="H1142" i="4"/>
  <c r="I1142" i="4"/>
  <c r="J1142" i="4"/>
  <c r="K1142" i="4"/>
  <c r="L1142" i="4"/>
  <c r="M1142" i="4"/>
  <c r="N1142" i="4"/>
  <c r="O1142" i="4"/>
  <c r="P1142" i="4"/>
  <c r="Q1142" i="4"/>
  <c r="R1142" i="4"/>
  <c r="S1142" i="4"/>
  <c r="T1142" i="4"/>
  <c r="U1142" i="4"/>
  <c r="V1142" i="4"/>
  <c r="W1142" i="4"/>
  <c r="X1142" i="4"/>
  <c r="A1143" i="4"/>
  <c r="B1143" i="4"/>
  <c r="C1143" i="4"/>
  <c r="Y1143" i="4" s="1"/>
  <c r="D1143" i="4"/>
  <c r="E1143" i="4"/>
  <c r="F1143" i="4"/>
  <c r="G1143" i="4"/>
  <c r="H1143" i="4"/>
  <c r="I1143" i="4"/>
  <c r="J1143" i="4"/>
  <c r="K1143" i="4"/>
  <c r="L1143" i="4"/>
  <c r="M1143" i="4"/>
  <c r="N1143" i="4"/>
  <c r="O1143" i="4"/>
  <c r="P1143" i="4"/>
  <c r="Q1143" i="4"/>
  <c r="R1143" i="4"/>
  <c r="S1143" i="4"/>
  <c r="T1143" i="4"/>
  <c r="U1143" i="4"/>
  <c r="V1143" i="4"/>
  <c r="W1143" i="4"/>
  <c r="X1143" i="4"/>
  <c r="A1144" i="4"/>
  <c r="B1144" i="4"/>
  <c r="C1144" i="4"/>
  <c r="D1144" i="4"/>
  <c r="E1144" i="4"/>
  <c r="F1144" i="4"/>
  <c r="G1144" i="4"/>
  <c r="H1144" i="4"/>
  <c r="I1144" i="4"/>
  <c r="J1144" i="4"/>
  <c r="K1144" i="4"/>
  <c r="L1144" i="4"/>
  <c r="M1144" i="4"/>
  <c r="N1144" i="4"/>
  <c r="O1144" i="4"/>
  <c r="P1144" i="4"/>
  <c r="Q1144" i="4"/>
  <c r="R1144" i="4"/>
  <c r="S1144" i="4"/>
  <c r="T1144" i="4"/>
  <c r="U1144" i="4"/>
  <c r="V1144" i="4"/>
  <c r="W1144" i="4"/>
  <c r="X1144" i="4"/>
  <c r="Y1144" i="4"/>
  <c r="A1145" i="4"/>
  <c r="B1145" i="4"/>
  <c r="C1145" i="4"/>
  <c r="D1145" i="4"/>
  <c r="E1145" i="4"/>
  <c r="F1145" i="4"/>
  <c r="G1145" i="4"/>
  <c r="H1145" i="4"/>
  <c r="I1145" i="4"/>
  <c r="J1145" i="4"/>
  <c r="K1145" i="4"/>
  <c r="L1145" i="4"/>
  <c r="M1145" i="4"/>
  <c r="N1145" i="4"/>
  <c r="O1145" i="4"/>
  <c r="P1145" i="4"/>
  <c r="Q1145" i="4"/>
  <c r="R1145" i="4"/>
  <c r="S1145" i="4"/>
  <c r="T1145" i="4"/>
  <c r="U1145" i="4"/>
  <c r="V1145" i="4"/>
  <c r="W1145" i="4"/>
  <c r="X1145" i="4"/>
  <c r="Y1145" i="4"/>
  <c r="A1146" i="4"/>
  <c r="B1146" i="4"/>
  <c r="C1146" i="4"/>
  <c r="Y1146" i="4" s="1"/>
  <c r="D1146" i="4"/>
  <c r="E1146" i="4"/>
  <c r="F1146" i="4"/>
  <c r="G1146" i="4"/>
  <c r="H1146" i="4"/>
  <c r="I1146" i="4"/>
  <c r="J1146" i="4"/>
  <c r="K1146" i="4"/>
  <c r="L1146" i="4"/>
  <c r="M1146" i="4"/>
  <c r="N1146" i="4"/>
  <c r="O1146" i="4"/>
  <c r="P1146" i="4"/>
  <c r="Q1146" i="4"/>
  <c r="R1146" i="4"/>
  <c r="S1146" i="4"/>
  <c r="T1146" i="4"/>
  <c r="U1146" i="4"/>
  <c r="V1146" i="4"/>
  <c r="W1146" i="4"/>
  <c r="X1146" i="4"/>
  <c r="A1147" i="4"/>
  <c r="B1147" i="4"/>
  <c r="C1147" i="4"/>
  <c r="Y1147" i="4" s="1"/>
  <c r="D1147" i="4"/>
  <c r="E1147" i="4"/>
  <c r="F1147" i="4"/>
  <c r="G1147" i="4"/>
  <c r="H1147" i="4"/>
  <c r="I1147" i="4"/>
  <c r="J1147" i="4"/>
  <c r="K1147" i="4"/>
  <c r="L1147" i="4"/>
  <c r="M1147" i="4"/>
  <c r="N1147" i="4"/>
  <c r="O1147" i="4"/>
  <c r="P1147" i="4"/>
  <c r="Q1147" i="4"/>
  <c r="R1147" i="4"/>
  <c r="S1147" i="4"/>
  <c r="T1147" i="4"/>
  <c r="U1147" i="4"/>
  <c r="V1147" i="4"/>
  <c r="W1147" i="4"/>
  <c r="X1147" i="4"/>
  <c r="A1148" i="4"/>
  <c r="B1148" i="4"/>
  <c r="C1148" i="4"/>
  <c r="Y1148" i="4" s="1"/>
  <c r="D1148" i="4"/>
  <c r="E1148" i="4"/>
  <c r="F1148" i="4"/>
  <c r="G1148" i="4"/>
  <c r="H1148" i="4"/>
  <c r="I1148" i="4"/>
  <c r="J1148" i="4"/>
  <c r="K1148" i="4"/>
  <c r="L1148" i="4"/>
  <c r="M1148" i="4"/>
  <c r="N1148" i="4"/>
  <c r="O1148" i="4"/>
  <c r="P1148" i="4"/>
  <c r="Q1148" i="4"/>
  <c r="R1148" i="4"/>
  <c r="S1148" i="4"/>
  <c r="T1148" i="4"/>
  <c r="U1148" i="4"/>
  <c r="V1148" i="4"/>
  <c r="W1148" i="4"/>
  <c r="X1148" i="4"/>
  <c r="A1149" i="4"/>
  <c r="B1149" i="4"/>
  <c r="C1149" i="4"/>
  <c r="Y1149" i="4" s="1"/>
  <c r="D1149" i="4"/>
  <c r="E1149" i="4"/>
  <c r="F1149" i="4"/>
  <c r="G1149" i="4"/>
  <c r="H1149" i="4"/>
  <c r="I1149" i="4"/>
  <c r="J1149" i="4"/>
  <c r="K1149" i="4"/>
  <c r="L1149" i="4"/>
  <c r="M1149" i="4"/>
  <c r="N1149" i="4"/>
  <c r="O1149" i="4"/>
  <c r="P1149" i="4"/>
  <c r="Q1149" i="4"/>
  <c r="R1149" i="4"/>
  <c r="S1149" i="4"/>
  <c r="T1149" i="4"/>
  <c r="U1149" i="4"/>
  <c r="V1149" i="4"/>
  <c r="W1149" i="4"/>
  <c r="X1149" i="4"/>
  <c r="A1150" i="4"/>
  <c r="B1150" i="4"/>
  <c r="C1150" i="4"/>
  <c r="Y1150" i="4" s="1"/>
  <c r="D1150" i="4"/>
  <c r="E1150" i="4"/>
  <c r="F1150" i="4"/>
  <c r="G1150" i="4"/>
  <c r="H1150" i="4"/>
  <c r="I1150" i="4"/>
  <c r="J1150" i="4"/>
  <c r="K1150" i="4"/>
  <c r="L1150" i="4"/>
  <c r="M1150" i="4"/>
  <c r="N1150" i="4"/>
  <c r="O1150" i="4"/>
  <c r="P1150" i="4"/>
  <c r="Q1150" i="4"/>
  <c r="R1150" i="4"/>
  <c r="S1150" i="4"/>
  <c r="T1150" i="4"/>
  <c r="U1150" i="4"/>
  <c r="V1150" i="4"/>
  <c r="W1150" i="4"/>
  <c r="X1150" i="4"/>
  <c r="A1151" i="4"/>
  <c r="B1151" i="4"/>
  <c r="C1151" i="4"/>
  <c r="Y1151" i="4" s="1"/>
  <c r="D1151" i="4"/>
  <c r="E1151" i="4"/>
  <c r="F1151" i="4"/>
  <c r="G1151" i="4"/>
  <c r="H1151" i="4"/>
  <c r="I1151" i="4"/>
  <c r="J1151" i="4"/>
  <c r="K1151" i="4"/>
  <c r="L1151" i="4"/>
  <c r="M1151" i="4"/>
  <c r="N1151" i="4"/>
  <c r="O1151" i="4"/>
  <c r="P1151" i="4"/>
  <c r="Q1151" i="4"/>
  <c r="R1151" i="4"/>
  <c r="S1151" i="4"/>
  <c r="T1151" i="4"/>
  <c r="U1151" i="4"/>
  <c r="V1151" i="4"/>
  <c r="W1151" i="4"/>
  <c r="X1151" i="4"/>
  <c r="A1152" i="4"/>
  <c r="B1152" i="4"/>
  <c r="C1152" i="4"/>
  <c r="Y1152" i="4" s="1"/>
  <c r="D1152" i="4"/>
  <c r="E1152" i="4"/>
  <c r="F1152" i="4"/>
  <c r="G1152" i="4"/>
  <c r="H1152" i="4"/>
  <c r="I1152" i="4"/>
  <c r="J1152" i="4"/>
  <c r="K1152" i="4"/>
  <c r="L1152" i="4"/>
  <c r="M1152" i="4"/>
  <c r="N1152" i="4"/>
  <c r="O1152" i="4"/>
  <c r="P1152" i="4"/>
  <c r="Q1152" i="4"/>
  <c r="R1152" i="4"/>
  <c r="S1152" i="4"/>
  <c r="T1152" i="4"/>
  <c r="U1152" i="4"/>
  <c r="V1152" i="4"/>
  <c r="W1152" i="4"/>
  <c r="X1152" i="4"/>
  <c r="A1153" i="4"/>
  <c r="B1153" i="4"/>
  <c r="C1153" i="4"/>
  <c r="Y1153" i="4" s="1"/>
  <c r="D1153" i="4"/>
  <c r="E1153" i="4"/>
  <c r="F1153" i="4"/>
  <c r="G1153" i="4"/>
  <c r="H1153" i="4"/>
  <c r="I1153" i="4"/>
  <c r="J1153" i="4"/>
  <c r="K1153" i="4"/>
  <c r="L1153" i="4"/>
  <c r="M1153" i="4"/>
  <c r="N1153" i="4"/>
  <c r="O1153" i="4"/>
  <c r="P1153" i="4"/>
  <c r="Q1153" i="4"/>
  <c r="R1153" i="4"/>
  <c r="S1153" i="4"/>
  <c r="T1153" i="4"/>
  <c r="U1153" i="4"/>
  <c r="V1153" i="4"/>
  <c r="W1153" i="4"/>
  <c r="X1153" i="4"/>
  <c r="A1154" i="4"/>
  <c r="B1154" i="4"/>
  <c r="C1154" i="4"/>
  <c r="Y1154" i="4" s="1"/>
  <c r="D1154" i="4"/>
  <c r="E1154" i="4"/>
  <c r="F1154" i="4"/>
  <c r="G1154" i="4"/>
  <c r="H1154" i="4"/>
  <c r="I1154" i="4"/>
  <c r="J1154" i="4"/>
  <c r="K1154" i="4"/>
  <c r="L1154" i="4"/>
  <c r="M1154" i="4"/>
  <c r="N1154" i="4"/>
  <c r="O1154" i="4"/>
  <c r="P1154" i="4"/>
  <c r="Q1154" i="4"/>
  <c r="R1154" i="4"/>
  <c r="S1154" i="4"/>
  <c r="T1154" i="4"/>
  <c r="U1154" i="4"/>
  <c r="V1154" i="4"/>
  <c r="W1154" i="4"/>
  <c r="X1154" i="4"/>
  <c r="A1155" i="4"/>
  <c r="B1155" i="4"/>
  <c r="C1155" i="4"/>
  <c r="Y1155" i="4" s="1"/>
  <c r="D1155" i="4"/>
  <c r="E1155" i="4"/>
  <c r="F1155" i="4"/>
  <c r="G1155" i="4"/>
  <c r="H1155" i="4"/>
  <c r="I1155" i="4"/>
  <c r="J1155" i="4"/>
  <c r="K1155" i="4"/>
  <c r="L1155" i="4"/>
  <c r="M1155" i="4"/>
  <c r="N1155" i="4"/>
  <c r="O1155" i="4"/>
  <c r="P1155" i="4"/>
  <c r="Q1155" i="4"/>
  <c r="R1155" i="4"/>
  <c r="S1155" i="4"/>
  <c r="T1155" i="4"/>
  <c r="U1155" i="4"/>
  <c r="V1155" i="4"/>
  <c r="W1155" i="4"/>
  <c r="X1155" i="4"/>
  <c r="A1156" i="4"/>
  <c r="B1156" i="4"/>
  <c r="C1156" i="4"/>
  <c r="Y1156" i="4" s="1"/>
  <c r="D1156" i="4"/>
  <c r="E1156" i="4"/>
  <c r="F1156" i="4"/>
  <c r="G1156" i="4"/>
  <c r="H1156" i="4"/>
  <c r="I1156" i="4"/>
  <c r="J1156" i="4"/>
  <c r="K1156" i="4"/>
  <c r="L1156" i="4"/>
  <c r="M1156" i="4"/>
  <c r="N1156" i="4"/>
  <c r="O1156" i="4"/>
  <c r="P1156" i="4"/>
  <c r="Q1156" i="4"/>
  <c r="R1156" i="4"/>
  <c r="S1156" i="4"/>
  <c r="T1156" i="4"/>
  <c r="U1156" i="4"/>
  <c r="V1156" i="4"/>
  <c r="W1156" i="4"/>
  <c r="X1156" i="4"/>
  <c r="A1157" i="4"/>
  <c r="B1157" i="4"/>
  <c r="C1157" i="4"/>
  <c r="Y1157" i="4" s="1"/>
  <c r="D1157" i="4"/>
  <c r="E1157" i="4"/>
  <c r="F1157" i="4"/>
  <c r="G1157" i="4"/>
  <c r="H1157" i="4"/>
  <c r="I1157" i="4"/>
  <c r="J1157" i="4"/>
  <c r="K1157" i="4"/>
  <c r="L1157" i="4"/>
  <c r="M1157" i="4"/>
  <c r="N1157" i="4"/>
  <c r="O1157" i="4"/>
  <c r="P1157" i="4"/>
  <c r="Q1157" i="4"/>
  <c r="R1157" i="4"/>
  <c r="S1157" i="4"/>
  <c r="T1157" i="4"/>
  <c r="U1157" i="4"/>
  <c r="V1157" i="4"/>
  <c r="W1157" i="4"/>
  <c r="X1157" i="4"/>
  <c r="A1158" i="4"/>
  <c r="B1158" i="4"/>
  <c r="C1158" i="4"/>
  <c r="Y1158" i="4" s="1"/>
  <c r="D1158" i="4"/>
  <c r="E1158" i="4"/>
  <c r="F1158" i="4"/>
  <c r="G1158" i="4"/>
  <c r="H1158" i="4"/>
  <c r="I1158" i="4"/>
  <c r="J1158" i="4"/>
  <c r="K1158" i="4"/>
  <c r="L1158" i="4"/>
  <c r="M1158" i="4"/>
  <c r="N1158" i="4"/>
  <c r="O1158" i="4"/>
  <c r="P1158" i="4"/>
  <c r="Q1158" i="4"/>
  <c r="R1158" i="4"/>
  <c r="S1158" i="4"/>
  <c r="T1158" i="4"/>
  <c r="U1158" i="4"/>
  <c r="V1158" i="4"/>
  <c r="W1158" i="4"/>
  <c r="X1158" i="4"/>
  <c r="A1159" i="4"/>
  <c r="B1159" i="4"/>
  <c r="C1159" i="4"/>
  <c r="Y1159" i="4" s="1"/>
  <c r="D1159" i="4"/>
  <c r="E1159" i="4"/>
  <c r="F1159" i="4"/>
  <c r="G1159" i="4"/>
  <c r="H1159" i="4"/>
  <c r="I1159" i="4"/>
  <c r="J1159" i="4"/>
  <c r="K1159" i="4"/>
  <c r="L1159" i="4"/>
  <c r="M1159" i="4"/>
  <c r="N1159" i="4"/>
  <c r="O1159" i="4"/>
  <c r="P1159" i="4"/>
  <c r="Q1159" i="4"/>
  <c r="R1159" i="4"/>
  <c r="S1159" i="4"/>
  <c r="T1159" i="4"/>
  <c r="U1159" i="4"/>
  <c r="V1159" i="4"/>
  <c r="W1159" i="4"/>
  <c r="X1159" i="4"/>
  <c r="A1160" i="4"/>
  <c r="B1160" i="4"/>
  <c r="C1160" i="4"/>
  <c r="Y1160" i="4" s="1"/>
  <c r="D1160" i="4"/>
  <c r="E1160" i="4"/>
  <c r="F1160" i="4"/>
  <c r="G1160" i="4"/>
  <c r="H1160" i="4"/>
  <c r="I1160" i="4"/>
  <c r="J1160" i="4"/>
  <c r="K1160" i="4"/>
  <c r="L1160" i="4"/>
  <c r="M1160" i="4"/>
  <c r="N1160" i="4"/>
  <c r="O1160" i="4"/>
  <c r="P1160" i="4"/>
  <c r="Q1160" i="4"/>
  <c r="R1160" i="4"/>
  <c r="S1160" i="4"/>
  <c r="T1160" i="4"/>
  <c r="U1160" i="4"/>
  <c r="V1160" i="4"/>
  <c r="W1160" i="4"/>
  <c r="X1160" i="4"/>
  <c r="A1161" i="4"/>
  <c r="B1161" i="4"/>
  <c r="C1161" i="4"/>
  <c r="Y1161" i="4" s="1"/>
  <c r="D1161" i="4"/>
  <c r="E1161" i="4"/>
  <c r="F1161" i="4"/>
  <c r="G1161" i="4"/>
  <c r="H1161" i="4"/>
  <c r="I1161" i="4"/>
  <c r="J1161" i="4"/>
  <c r="K1161" i="4"/>
  <c r="L1161" i="4"/>
  <c r="M1161" i="4"/>
  <c r="N1161" i="4"/>
  <c r="O1161" i="4"/>
  <c r="P1161" i="4"/>
  <c r="Q1161" i="4"/>
  <c r="R1161" i="4"/>
  <c r="S1161" i="4"/>
  <c r="T1161" i="4"/>
  <c r="U1161" i="4"/>
  <c r="V1161" i="4"/>
  <c r="W1161" i="4"/>
  <c r="X1161" i="4"/>
  <c r="A1162" i="4"/>
  <c r="B1162" i="4"/>
  <c r="C1162" i="4"/>
  <c r="Y1162" i="4" s="1"/>
  <c r="D1162" i="4"/>
  <c r="E1162" i="4"/>
  <c r="F1162" i="4"/>
  <c r="G1162" i="4"/>
  <c r="H1162" i="4"/>
  <c r="I1162" i="4"/>
  <c r="J1162" i="4"/>
  <c r="K1162" i="4"/>
  <c r="L1162" i="4"/>
  <c r="M1162" i="4"/>
  <c r="N1162" i="4"/>
  <c r="O1162" i="4"/>
  <c r="P1162" i="4"/>
  <c r="Q1162" i="4"/>
  <c r="R1162" i="4"/>
  <c r="S1162" i="4"/>
  <c r="T1162" i="4"/>
  <c r="U1162" i="4"/>
  <c r="V1162" i="4"/>
  <c r="W1162" i="4"/>
  <c r="X1162" i="4"/>
  <c r="A1163" i="4"/>
  <c r="B1163" i="4"/>
  <c r="C1163" i="4"/>
  <c r="D1163" i="4"/>
  <c r="E1163" i="4"/>
  <c r="F1163" i="4"/>
  <c r="G1163" i="4"/>
  <c r="H1163" i="4"/>
  <c r="I1163" i="4"/>
  <c r="J1163" i="4"/>
  <c r="K1163" i="4"/>
  <c r="L1163" i="4"/>
  <c r="M1163" i="4"/>
  <c r="N1163" i="4"/>
  <c r="O1163" i="4"/>
  <c r="P1163" i="4"/>
  <c r="Q1163" i="4"/>
  <c r="R1163" i="4"/>
  <c r="S1163" i="4"/>
  <c r="T1163" i="4"/>
  <c r="U1163" i="4"/>
  <c r="V1163" i="4"/>
  <c r="W1163" i="4"/>
  <c r="X1163" i="4"/>
  <c r="Y1163" i="4"/>
  <c r="A1164" i="4"/>
  <c r="B1164" i="4"/>
  <c r="C1164" i="4"/>
  <c r="Y1164" i="4" s="1"/>
  <c r="D1164" i="4"/>
  <c r="E1164" i="4"/>
  <c r="F1164" i="4"/>
  <c r="G1164" i="4"/>
  <c r="H1164" i="4"/>
  <c r="I1164" i="4"/>
  <c r="J1164" i="4"/>
  <c r="K1164" i="4"/>
  <c r="L1164" i="4"/>
  <c r="M1164" i="4"/>
  <c r="N1164" i="4"/>
  <c r="O1164" i="4"/>
  <c r="P1164" i="4"/>
  <c r="Q1164" i="4"/>
  <c r="R1164" i="4"/>
  <c r="S1164" i="4"/>
  <c r="T1164" i="4"/>
  <c r="U1164" i="4"/>
  <c r="V1164" i="4"/>
  <c r="W1164" i="4"/>
  <c r="X1164" i="4"/>
  <c r="A1165" i="4"/>
  <c r="B1165" i="4"/>
  <c r="C1165" i="4"/>
  <c r="Y1165" i="4" s="1"/>
  <c r="D1165" i="4"/>
  <c r="E1165" i="4"/>
  <c r="F1165" i="4"/>
  <c r="G1165" i="4"/>
  <c r="H1165" i="4"/>
  <c r="I1165" i="4"/>
  <c r="J1165" i="4"/>
  <c r="K1165" i="4"/>
  <c r="L1165" i="4"/>
  <c r="M1165" i="4"/>
  <c r="N1165" i="4"/>
  <c r="O1165" i="4"/>
  <c r="P1165" i="4"/>
  <c r="Q1165" i="4"/>
  <c r="R1165" i="4"/>
  <c r="S1165" i="4"/>
  <c r="T1165" i="4"/>
  <c r="U1165" i="4"/>
  <c r="V1165" i="4"/>
  <c r="W1165" i="4"/>
  <c r="X1165" i="4"/>
  <c r="A1166" i="4"/>
  <c r="B1166" i="4"/>
  <c r="C1166" i="4"/>
  <c r="Y1166" i="4" s="1"/>
  <c r="D1166" i="4"/>
  <c r="E1166" i="4"/>
  <c r="F1166" i="4"/>
  <c r="G1166" i="4"/>
  <c r="H1166" i="4"/>
  <c r="I1166" i="4"/>
  <c r="J1166" i="4"/>
  <c r="K1166" i="4"/>
  <c r="L1166" i="4"/>
  <c r="M1166" i="4"/>
  <c r="N1166" i="4"/>
  <c r="O1166" i="4"/>
  <c r="P1166" i="4"/>
  <c r="Q1166" i="4"/>
  <c r="R1166" i="4"/>
  <c r="S1166" i="4"/>
  <c r="T1166" i="4"/>
  <c r="U1166" i="4"/>
  <c r="V1166" i="4"/>
  <c r="W1166" i="4"/>
  <c r="X1166" i="4"/>
  <c r="A1167" i="4"/>
  <c r="B1167" i="4"/>
  <c r="C1167" i="4"/>
  <c r="Y1167" i="4" s="1"/>
  <c r="D1167" i="4"/>
  <c r="E1167" i="4"/>
  <c r="F1167" i="4"/>
  <c r="G1167" i="4"/>
  <c r="H1167" i="4"/>
  <c r="I1167" i="4"/>
  <c r="J1167" i="4"/>
  <c r="K1167" i="4"/>
  <c r="L1167" i="4"/>
  <c r="M1167" i="4"/>
  <c r="N1167" i="4"/>
  <c r="O1167" i="4"/>
  <c r="P1167" i="4"/>
  <c r="Q1167" i="4"/>
  <c r="R1167" i="4"/>
  <c r="S1167" i="4"/>
  <c r="T1167" i="4"/>
  <c r="U1167" i="4"/>
  <c r="V1167" i="4"/>
  <c r="W1167" i="4"/>
  <c r="X1167" i="4"/>
  <c r="A1168" i="4"/>
  <c r="B1168" i="4"/>
  <c r="C1168" i="4"/>
  <c r="Y1168" i="4" s="1"/>
  <c r="D1168" i="4"/>
  <c r="E1168" i="4"/>
  <c r="F1168" i="4"/>
  <c r="G1168" i="4"/>
  <c r="H1168" i="4"/>
  <c r="I1168" i="4"/>
  <c r="J1168" i="4"/>
  <c r="K1168" i="4"/>
  <c r="L1168" i="4"/>
  <c r="M1168" i="4"/>
  <c r="N1168" i="4"/>
  <c r="O1168" i="4"/>
  <c r="P1168" i="4"/>
  <c r="Q1168" i="4"/>
  <c r="R1168" i="4"/>
  <c r="S1168" i="4"/>
  <c r="T1168" i="4"/>
  <c r="U1168" i="4"/>
  <c r="V1168" i="4"/>
  <c r="W1168" i="4"/>
  <c r="X1168" i="4"/>
  <c r="A1169" i="4"/>
  <c r="B1169" i="4"/>
  <c r="C1169" i="4"/>
  <c r="Y1169" i="4" s="1"/>
  <c r="D1169" i="4"/>
  <c r="E1169" i="4"/>
  <c r="F1169" i="4"/>
  <c r="G1169" i="4"/>
  <c r="H1169" i="4"/>
  <c r="I1169" i="4"/>
  <c r="J1169" i="4"/>
  <c r="K1169" i="4"/>
  <c r="L1169" i="4"/>
  <c r="M1169" i="4"/>
  <c r="N1169" i="4"/>
  <c r="O1169" i="4"/>
  <c r="P1169" i="4"/>
  <c r="Q1169" i="4"/>
  <c r="R1169" i="4"/>
  <c r="S1169" i="4"/>
  <c r="T1169" i="4"/>
  <c r="U1169" i="4"/>
  <c r="V1169" i="4"/>
  <c r="W1169" i="4"/>
  <c r="X1169" i="4"/>
  <c r="A1170" i="4"/>
  <c r="B1170" i="4"/>
  <c r="C1170" i="4"/>
  <c r="Y1170" i="4" s="1"/>
  <c r="D1170" i="4"/>
  <c r="E1170" i="4"/>
  <c r="F1170" i="4"/>
  <c r="G1170" i="4"/>
  <c r="H1170" i="4"/>
  <c r="I1170" i="4"/>
  <c r="J1170" i="4"/>
  <c r="K1170" i="4"/>
  <c r="L1170" i="4"/>
  <c r="M1170" i="4"/>
  <c r="N1170" i="4"/>
  <c r="O1170" i="4"/>
  <c r="P1170" i="4"/>
  <c r="Q1170" i="4"/>
  <c r="R1170" i="4"/>
  <c r="S1170" i="4"/>
  <c r="T1170" i="4"/>
  <c r="U1170" i="4"/>
  <c r="V1170" i="4"/>
  <c r="W1170" i="4"/>
  <c r="X1170" i="4"/>
  <c r="A1171" i="4"/>
  <c r="B1171" i="4"/>
  <c r="C1171" i="4"/>
  <c r="Y1171" i="4" s="1"/>
  <c r="D1171" i="4"/>
  <c r="E1171" i="4"/>
  <c r="F1171" i="4"/>
  <c r="G1171" i="4"/>
  <c r="H1171" i="4"/>
  <c r="I1171" i="4"/>
  <c r="J1171" i="4"/>
  <c r="K1171" i="4"/>
  <c r="L1171" i="4"/>
  <c r="M1171" i="4"/>
  <c r="N1171" i="4"/>
  <c r="O1171" i="4"/>
  <c r="P1171" i="4"/>
  <c r="Q1171" i="4"/>
  <c r="R1171" i="4"/>
  <c r="S1171" i="4"/>
  <c r="T1171" i="4"/>
  <c r="U1171" i="4"/>
  <c r="V1171" i="4"/>
  <c r="W1171" i="4"/>
  <c r="X1171" i="4"/>
  <c r="A1172" i="4"/>
  <c r="B1172" i="4"/>
  <c r="C1172" i="4"/>
  <c r="D1172" i="4"/>
  <c r="E1172" i="4"/>
  <c r="F1172" i="4"/>
  <c r="G1172" i="4"/>
  <c r="H1172" i="4"/>
  <c r="I1172" i="4"/>
  <c r="J1172" i="4"/>
  <c r="K1172" i="4"/>
  <c r="L1172" i="4"/>
  <c r="M1172" i="4"/>
  <c r="N1172" i="4"/>
  <c r="O1172" i="4"/>
  <c r="P1172" i="4"/>
  <c r="Q1172" i="4"/>
  <c r="R1172" i="4"/>
  <c r="S1172" i="4"/>
  <c r="T1172" i="4"/>
  <c r="U1172" i="4"/>
  <c r="V1172" i="4"/>
  <c r="W1172" i="4"/>
  <c r="X1172" i="4"/>
  <c r="Y1172" i="4"/>
  <c r="A1173" i="4"/>
  <c r="B1173" i="4"/>
  <c r="C1173" i="4"/>
  <c r="Y1173" i="4" s="1"/>
  <c r="D1173" i="4"/>
  <c r="E1173" i="4"/>
  <c r="F1173" i="4"/>
  <c r="G1173" i="4"/>
  <c r="H1173" i="4"/>
  <c r="I1173" i="4"/>
  <c r="J1173" i="4"/>
  <c r="K1173" i="4"/>
  <c r="L1173" i="4"/>
  <c r="M1173" i="4"/>
  <c r="N1173" i="4"/>
  <c r="O1173" i="4"/>
  <c r="P1173" i="4"/>
  <c r="Q1173" i="4"/>
  <c r="R1173" i="4"/>
  <c r="S1173" i="4"/>
  <c r="T1173" i="4"/>
  <c r="U1173" i="4"/>
  <c r="V1173" i="4"/>
  <c r="W1173" i="4"/>
  <c r="X1173" i="4"/>
  <c r="A1174" i="4"/>
  <c r="B1174" i="4"/>
  <c r="C1174" i="4"/>
  <c r="Y1174" i="4" s="1"/>
  <c r="D1174" i="4"/>
  <c r="E1174" i="4"/>
  <c r="F1174" i="4"/>
  <c r="G1174" i="4"/>
  <c r="H1174" i="4"/>
  <c r="I1174" i="4"/>
  <c r="J1174" i="4"/>
  <c r="K1174" i="4"/>
  <c r="L1174" i="4"/>
  <c r="M1174" i="4"/>
  <c r="N1174" i="4"/>
  <c r="O1174" i="4"/>
  <c r="P1174" i="4"/>
  <c r="Q1174" i="4"/>
  <c r="R1174" i="4"/>
  <c r="S1174" i="4"/>
  <c r="T1174" i="4"/>
  <c r="U1174" i="4"/>
  <c r="V1174" i="4"/>
  <c r="W1174" i="4"/>
  <c r="X1174" i="4"/>
  <c r="A1175" i="4"/>
  <c r="B1175" i="4"/>
  <c r="C1175" i="4"/>
  <c r="Y1175" i="4" s="1"/>
  <c r="D1175" i="4"/>
  <c r="E1175" i="4"/>
  <c r="F1175" i="4"/>
  <c r="G1175" i="4"/>
  <c r="H1175" i="4"/>
  <c r="I1175" i="4"/>
  <c r="J1175" i="4"/>
  <c r="K1175" i="4"/>
  <c r="L1175" i="4"/>
  <c r="M1175" i="4"/>
  <c r="N1175" i="4"/>
  <c r="O1175" i="4"/>
  <c r="P1175" i="4"/>
  <c r="Q1175" i="4"/>
  <c r="R1175" i="4"/>
  <c r="S1175" i="4"/>
  <c r="T1175" i="4"/>
  <c r="U1175" i="4"/>
  <c r="V1175" i="4"/>
  <c r="W1175" i="4"/>
  <c r="X1175" i="4"/>
  <c r="A1176" i="4"/>
  <c r="B1176" i="4"/>
  <c r="C1176" i="4"/>
  <c r="Y1176" i="4" s="1"/>
  <c r="D1176" i="4"/>
  <c r="E1176" i="4"/>
  <c r="F1176" i="4"/>
  <c r="G1176" i="4"/>
  <c r="H1176" i="4"/>
  <c r="I1176" i="4"/>
  <c r="J1176" i="4"/>
  <c r="K1176" i="4"/>
  <c r="L1176" i="4"/>
  <c r="M1176" i="4"/>
  <c r="N1176" i="4"/>
  <c r="O1176" i="4"/>
  <c r="P1176" i="4"/>
  <c r="Q1176" i="4"/>
  <c r="R1176" i="4"/>
  <c r="S1176" i="4"/>
  <c r="T1176" i="4"/>
  <c r="U1176" i="4"/>
  <c r="V1176" i="4"/>
  <c r="W1176" i="4"/>
  <c r="X1176" i="4"/>
  <c r="A1177" i="4"/>
  <c r="B1177" i="4"/>
  <c r="C1177" i="4"/>
  <c r="Y1177" i="4" s="1"/>
  <c r="D1177" i="4"/>
  <c r="E1177" i="4"/>
  <c r="F1177" i="4"/>
  <c r="G1177" i="4"/>
  <c r="H1177" i="4"/>
  <c r="I1177" i="4"/>
  <c r="J1177" i="4"/>
  <c r="K1177" i="4"/>
  <c r="L1177" i="4"/>
  <c r="M1177" i="4"/>
  <c r="N1177" i="4"/>
  <c r="O1177" i="4"/>
  <c r="P1177" i="4"/>
  <c r="Q1177" i="4"/>
  <c r="R1177" i="4"/>
  <c r="S1177" i="4"/>
  <c r="T1177" i="4"/>
  <c r="U1177" i="4"/>
  <c r="V1177" i="4"/>
  <c r="W1177" i="4"/>
  <c r="X1177" i="4"/>
  <c r="A1178" i="4"/>
  <c r="B1178" i="4"/>
  <c r="C1178" i="4"/>
  <c r="Y1178" i="4" s="1"/>
  <c r="D1178" i="4"/>
  <c r="E1178" i="4"/>
  <c r="F1178" i="4"/>
  <c r="G1178" i="4"/>
  <c r="H1178" i="4"/>
  <c r="I1178" i="4"/>
  <c r="J1178" i="4"/>
  <c r="K1178" i="4"/>
  <c r="L1178" i="4"/>
  <c r="M1178" i="4"/>
  <c r="N1178" i="4"/>
  <c r="O1178" i="4"/>
  <c r="P1178" i="4"/>
  <c r="Q1178" i="4"/>
  <c r="R1178" i="4"/>
  <c r="S1178" i="4"/>
  <c r="T1178" i="4"/>
  <c r="U1178" i="4"/>
  <c r="V1178" i="4"/>
  <c r="W1178" i="4"/>
  <c r="X1178" i="4"/>
  <c r="A1179" i="4"/>
  <c r="B1179" i="4"/>
  <c r="C1179" i="4"/>
  <c r="Y1179" i="4" s="1"/>
  <c r="D1179" i="4"/>
  <c r="E1179" i="4"/>
  <c r="F1179" i="4"/>
  <c r="G1179" i="4"/>
  <c r="H1179" i="4"/>
  <c r="I1179" i="4"/>
  <c r="J1179" i="4"/>
  <c r="K1179" i="4"/>
  <c r="L1179" i="4"/>
  <c r="M1179" i="4"/>
  <c r="N1179" i="4"/>
  <c r="O1179" i="4"/>
  <c r="P1179" i="4"/>
  <c r="Q1179" i="4"/>
  <c r="R1179" i="4"/>
  <c r="S1179" i="4"/>
  <c r="T1179" i="4"/>
  <c r="U1179" i="4"/>
  <c r="V1179" i="4"/>
  <c r="W1179" i="4"/>
  <c r="X1179" i="4"/>
  <c r="A1180" i="4"/>
  <c r="B1180" i="4"/>
  <c r="C1180" i="4"/>
  <c r="Y1180" i="4" s="1"/>
  <c r="D1180" i="4"/>
  <c r="E1180" i="4"/>
  <c r="F1180" i="4"/>
  <c r="G1180" i="4"/>
  <c r="H1180" i="4"/>
  <c r="I1180" i="4"/>
  <c r="J1180" i="4"/>
  <c r="K1180" i="4"/>
  <c r="L1180" i="4"/>
  <c r="M1180" i="4"/>
  <c r="N1180" i="4"/>
  <c r="O1180" i="4"/>
  <c r="P1180" i="4"/>
  <c r="Q1180" i="4"/>
  <c r="R1180" i="4"/>
  <c r="S1180" i="4"/>
  <c r="T1180" i="4"/>
  <c r="U1180" i="4"/>
  <c r="V1180" i="4"/>
  <c r="W1180" i="4"/>
  <c r="X1180" i="4"/>
  <c r="A1181" i="4"/>
  <c r="B1181" i="4"/>
  <c r="C1181" i="4"/>
  <c r="D1181" i="4"/>
  <c r="E1181" i="4"/>
  <c r="F1181" i="4"/>
  <c r="G1181" i="4"/>
  <c r="H1181" i="4"/>
  <c r="I1181" i="4"/>
  <c r="J1181" i="4"/>
  <c r="K1181" i="4"/>
  <c r="L1181" i="4"/>
  <c r="M1181" i="4"/>
  <c r="N1181" i="4"/>
  <c r="O1181" i="4"/>
  <c r="P1181" i="4"/>
  <c r="Q1181" i="4"/>
  <c r="R1181" i="4"/>
  <c r="S1181" i="4"/>
  <c r="T1181" i="4"/>
  <c r="U1181" i="4"/>
  <c r="V1181" i="4"/>
  <c r="W1181" i="4"/>
  <c r="X1181" i="4"/>
  <c r="Y1181" i="4"/>
  <c r="A1182" i="4"/>
  <c r="B1182" i="4"/>
  <c r="C1182" i="4"/>
  <c r="Y1182" i="4" s="1"/>
  <c r="D1182" i="4"/>
  <c r="E1182" i="4"/>
  <c r="F1182" i="4"/>
  <c r="G1182" i="4"/>
  <c r="H1182" i="4"/>
  <c r="I1182" i="4"/>
  <c r="J1182" i="4"/>
  <c r="K1182" i="4"/>
  <c r="L1182" i="4"/>
  <c r="M1182" i="4"/>
  <c r="N1182" i="4"/>
  <c r="O1182" i="4"/>
  <c r="P1182" i="4"/>
  <c r="Q1182" i="4"/>
  <c r="R1182" i="4"/>
  <c r="S1182" i="4"/>
  <c r="T1182" i="4"/>
  <c r="U1182" i="4"/>
  <c r="V1182" i="4"/>
  <c r="W1182" i="4"/>
  <c r="X1182" i="4"/>
  <c r="A1183" i="4"/>
  <c r="B1183" i="4"/>
  <c r="C1183" i="4"/>
  <c r="Y1183" i="4" s="1"/>
  <c r="D1183" i="4"/>
  <c r="E1183" i="4"/>
  <c r="F1183" i="4"/>
  <c r="G1183" i="4"/>
  <c r="H1183" i="4"/>
  <c r="I1183" i="4"/>
  <c r="J1183" i="4"/>
  <c r="K1183" i="4"/>
  <c r="L1183" i="4"/>
  <c r="M1183" i="4"/>
  <c r="N1183" i="4"/>
  <c r="O1183" i="4"/>
  <c r="P1183" i="4"/>
  <c r="Q1183" i="4"/>
  <c r="R1183" i="4"/>
  <c r="S1183" i="4"/>
  <c r="T1183" i="4"/>
  <c r="U1183" i="4"/>
  <c r="V1183" i="4"/>
  <c r="W1183" i="4"/>
  <c r="X1183" i="4"/>
  <c r="A1184" i="4"/>
  <c r="B1184" i="4"/>
  <c r="C1184" i="4"/>
  <c r="Y1184" i="4" s="1"/>
  <c r="D1184" i="4"/>
  <c r="E1184" i="4"/>
  <c r="F1184" i="4"/>
  <c r="G1184" i="4"/>
  <c r="H1184" i="4"/>
  <c r="I1184" i="4"/>
  <c r="J1184" i="4"/>
  <c r="K1184" i="4"/>
  <c r="L1184" i="4"/>
  <c r="M1184" i="4"/>
  <c r="N1184" i="4"/>
  <c r="O1184" i="4"/>
  <c r="P1184" i="4"/>
  <c r="Q1184" i="4"/>
  <c r="R1184" i="4"/>
  <c r="S1184" i="4"/>
  <c r="T1184" i="4"/>
  <c r="U1184" i="4"/>
  <c r="V1184" i="4"/>
  <c r="W1184" i="4"/>
  <c r="X1184" i="4"/>
  <c r="A1185" i="4"/>
  <c r="B1185" i="4"/>
  <c r="C1185" i="4"/>
  <c r="Y1185" i="4" s="1"/>
  <c r="D1185" i="4"/>
  <c r="E1185" i="4"/>
  <c r="F1185" i="4"/>
  <c r="G1185" i="4"/>
  <c r="H1185" i="4"/>
  <c r="I1185" i="4"/>
  <c r="J1185" i="4"/>
  <c r="K1185" i="4"/>
  <c r="L1185" i="4"/>
  <c r="M1185" i="4"/>
  <c r="N1185" i="4"/>
  <c r="O1185" i="4"/>
  <c r="P1185" i="4"/>
  <c r="Q1185" i="4"/>
  <c r="R1185" i="4"/>
  <c r="S1185" i="4"/>
  <c r="T1185" i="4"/>
  <c r="U1185" i="4"/>
  <c r="V1185" i="4"/>
  <c r="W1185" i="4"/>
  <c r="X1185" i="4"/>
  <c r="A1186" i="4"/>
  <c r="B1186" i="4"/>
  <c r="C1186" i="4"/>
  <c r="Y1186" i="4" s="1"/>
  <c r="D1186" i="4"/>
  <c r="E1186" i="4"/>
  <c r="F1186" i="4"/>
  <c r="G1186" i="4"/>
  <c r="H1186" i="4"/>
  <c r="I1186" i="4"/>
  <c r="J1186" i="4"/>
  <c r="K1186" i="4"/>
  <c r="L1186" i="4"/>
  <c r="M1186" i="4"/>
  <c r="N1186" i="4"/>
  <c r="O1186" i="4"/>
  <c r="P1186" i="4"/>
  <c r="Q1186" i="4"/>
  <c r="R1186" i="4"/>
  <c r="S1186" i="4"/>
  <c r="T1186" i="4"/>
  <c r="U1186" i="4"/>
  <c r="V1186" i="4"/>
  <c r="W1186" i="4"/>
  <c r="X1186" i="4"/>
  <c r="A1187" i="4"/>
  <c r="B1187" i="4"/>
  <c r="C1187" i="4"/>
  <c r="D1187" i="4"/>
  <c r="E1187" i="4"/>
  <c r="F1187" i="4"/>
  <c r="G1187" i="4"/>
  <c r="H1187" i="4"/>
  <c r="I1187" i="4"/>
  <c r="J1187" i="4"/>
  <c r="K1187" i="4"/>
  <c r="L1187" i="4"/>
  <c r="M1187" i="4"/>
  <c r="N1187" i="4"/>
  <c r="O1187" i="4"/>
  <c r="P1187" i="4"/>
  <c r="Q1187" i="4"/>
  <c r="R1187" i="4"/>
  <c r="S1187" i="4"/>
  <c r="T1187" i="4"/>
  <c r="U1187" i="4"/>
  <c r="V1187" i="4"/>
  <c r="W1187" i="4"/>
  <c r="X1187" i="4"/>
  <c r="Y1187" i="4"/>
  <c r="A1188" i="4"/>
  <c r="B1188" i="4"/>
  <c r="C1188" i="4"/>
  <c r="Y1188" i="4" s="1"/>
  <c r="D1188" i="4"/>
  <c r="E1188" i="4"/>
  <c r="F1188" i="4"/>
  <c r="G1188" i="4"/>
  <c r="H1188" i="4"/>
  <c r="I1188" i="4"/>
  <c r="J1188" i="4"/>
  <c r="K1188" i="4"/>
  <c r="L1188" i="4"/>
  <c r="M1188" i="4"/>
  <c r="N1188" i="4"/>
  <c r="O1188" i="4"/>
  <c r="P1188" i="4"/>
  <c r="Q1188" i="4"/>
  <c r="R1188" i="4"/>
  <c r="S1188" i="4"/>
  <c r="T1188" i="4"/>
  <c r="U1188" i="4"/>
  <c r="V1188" i="4"/>
  <c r="W1188" i="4"/>
  <c r="X1188" i="4"/>
  <c r="A1189" i="4"/>
  <c r="B1189" i="4"/>
  <c r="C1189" i="4"/>
  <c r="Y1189" i="4" s="1"/>
  <c r="D1189" i="4"/>
  <c r="E1189" i="4"/>
  <c r="F1189" i="4"/>
  <c r="G1189" i="4"/>
  <c r="H1189" i="4"/>
  <c r="I1189" i="4"/>
  <c r="J1189" i="4"/>
  <c r="K1189" i="4"/>
  <c r="L1189" i="4"/>
  <c r="M1189" i="4"/>
  <c r="N1189" i="4"/>
  <c r="O1189" i="4"/>
  <c r="P1189" i="4"/>
  <c r="Q1189" i="4"/>
  <c r="R1189" i="4"/>
  <c r="S1189" i="4"/>
  <c r="T1189" i="4"/>
  <c r="U1189" i="4"/>
  <c r="V1189" i="4"/>
  <c r="W1189" i="4"/>
  <c r="X1189" i="4"/>
  <c r="A1190" i="4"/>
  <c r="B1190" i="4"/>
  <c r="C1190" i="4"/>
  <c r="Y1190" i="4" s="1"/>
  <c r="D1190" i="4"/>
  <c r="E1190" i="4"/>
  <c r="F1190" i="4"/>
  <c r="G1190" i="4"/>
  <c r="H1190" i="4"/>
  <c r="I1190" i="4"/>
  <c r="J1190" i="4"/>
  <c r="K1190" i="4"/>
  <c r="L1190" i="4"/>
  <c r="M1190" i="4"/>
  <c r="N1190" i="4"/>
  <c r="O1190" i="4"/>
  <c r="P1190" i="4"/>
  <c r="Q1190" i="4"/>
  <c r="R1190" i="4"/>
  <c r="S1190" i="4"/>
  <c r="T1190" i="4"/>
  <c r="U1190" i="4"/>
  <c r="V1190" i="4"/>
  <c r="W1190" i="4"/>
  <c r="X1190" i="4"/>
  <c r="A1191" i="4"/>
  <c r="B1191" i="4"/>
  <c r="C1191" i="4"/>
  <c r="Y1191" i="4" s="1"/>
  <c r="D1191" i="4"/>
  <c r="E1191" i="4"/>
  <c r="F1191" i="4"/>
  <c r="G1191" i="4"/>
  <c r="H1191" i="4"/>
  <c r="I1191" i="4"/>
  <c r="J1191" i="4"/>
  <c r="K1191" i="4"/>
  <c r="L1191" i="4"/>
  <c r="M1191" i="4"/>
  <c r="N1191" i="4"/>
  <c r="O1191" i="4"/>
  <c r="P1191" i="4"/>
  <c r="Q1191" i="4"/>
  <c r="R1191" i="4"/>
  <c r="S1191" i="4"/>
  <c r="T1191" i="4"/>
  <c r="U1191" i="4"/>
  <c r="V1191" i="4"/>
  <c r="W1191" i="4"/>
  <c r="X1191" i="4"/>
  <c r="A1192" i="4"/>
  <c r="B1192" i="4"/>
  <c r="C1192" i="4"/>
  <c r="Y1192" i="4" s="1"/>
  <c r="D1192" i="4"/>
  <c r="E1192" i="4"/>
  <c r="F1192" i="4"/>
  <c r="G1192" i="4"/>
  <c r="H1192" i="4"/>
  <c r="I1192" i="4"/>
  <c r="J1192" i="4"/>
  <c r="K1192" i="4"/>
  <c r="L1192" i="4"/>
  <c r="M1192" i="4"/>
  <c r="N1192" i="4"/>
  <c r="O1192" i="4"/>
  <c r="P1192" i="4"/>
  <c r="Q1192" i="4"/>
  <c r="R1192" i="4"/>
  <c r="S1192" i="4"/>
  <c r="T1192" i="4"/>
  <c r="U1192" i="4"/>
  <c r="V1192" i="4"/>
  <c r="W1192" i="4"/>
  <c r="X1192" i="4"/>
  <c r="A1193" i="4"/>
  <c r="B1193" i="4"/>
  <c r="C1193" i="4"/>
  <c r="Y1193" i="4" s="1"/>
  <c r="D1193" i="4"/>
  <c r="E1193" i="4"/>
  <c r="F1193" i="4"/>
  <c r="G1193" i="4"/>
  <c r="H1193" i="4"/>
  <c r="I1193" i="4"/>
  <c r="J1193" i="4"/>
  <c r="K1193" i="4"/>
  <c r="L1193" i="4"/>
  <c r="M1193" i="4"/>
  <c r="N1193" i="4"/>
  <c r="O1193" i="4"/>
  <c r="P1193" i="4"/>
  <c r="Q1193" i="4"/>
  <c r="R1193" i="4"/>
  <c r="S1193" i="4"/>
  <c r="T1193" i="4"/>
  <c r="U1193" i="4"/>
  <c r="V1193" i="4"/>
  <c r="W1193" i="4"/>
  <c r="X1193" i="4"/>
  <c r="A1194" i="4"/>
  <c r="B1194" i="4"/>
  <c r="C1194" i="4"/>
  <c r="Y1194" i="4" s="1"/>
  <c r="D1194" i="4"/>
  <c r="E1194" i="4"/>
  <c r="F1194" i="4"/>
  <c r="G1194" i="4"/>
  <c r="H1194" i="4"/>
  <c r="I1194" i="4"/>
  <c r="J1194" i="4"/>
  <c r="K1194" i="4"/>
  <c r="L1194" i="4"/>
  <c r="M1194" i="4"/>
  <c r="N1194" i="4"/>
  <c r="O1194" i="4"/>
  <c r="P1194" i="4"/>
  <c r="Q1194" i="4"/>
  <c r="R1194" i="4"/>
  <c r="S1194" i="4"/>
  <c r="T1194" i="4"/>
  <c r="U1194" i="4"/>
  <c r="V1194" i="4"/>
  <c r="W1194" i="4"/>
  <c r="X1194" i="4"/>
  <c r="A1195" i="4"/>
  <c r="B1195" i="4"/>
  <c r="C1195" i="4"/>
  <c r="Y1195" i="4" s="1"/>
  <c r="D1195" i="4"/>
  <c r="E1195" i="4"/>
  <c r="F1195" i="4"/>
  <c r="G1195" i="4"/>
  <c r="H1195" i="4"/>
  <c r="I1195" i="4"/>
  <c r="J1195" i="4"/>
  <c r="K1195" i="4"/>
  <c r="L1195" i="4"/>
  <c r="M1195" i="4"/>
  <c r="N1195" i="4"/>
  <c r="O1195" i="4"/>
  <c r="P1195" i="4"/>
  <c r="Q1195" i="4"/>
  <c r="R1195" i="4"/>
  <c r="S1195" i="4"/>
  <c r="T1195" i="4"/>
  <c r="U1195" i="4"/>
  <c r="V1195" i="4"/>
  <c r="W1195" i="4"/>
  <c r="X1195" i="4"/>
  <c r="A1196" i="4"/>
  <c r="B1196" i="4"/>
  <c r="C1196" i="4"/>
  <c r="D1196" i="4"/>
  <c r="E1196" i="4"/>
  <c r="F1196" i="4"/>
  <c r="G1196" i="4"/>
  <c r="H1196" i="4"/>
  <c r="I1196" i="4"/>
  <c r="J1196" i="4"/>
  <c r="K1196" i="4"/>
  <c r="L1196" i="4"/>
  <c r="M1196" i="4"/>
  <c r="N1196" i="4"/>
  <c r="O1196" i="4"/>
  <c r="P1196" i="4"/>
  <c r="Q1196" i="4"/>
  <c r="R1196" i="4"/>
  <c r="S1196" i="4"/>
  <c r="T1196" i="4"/>
  <c r="U1196" i="4"/>
  <c r="V1196" i="4"/>
  <c r="W1196" i="4"/>
  <c r="X1196" i="4"/>
  <c r="Y1196" i="4"/>
  <c r="A1197" i="4"/>
  <c r="B1197" i="4"/>
  <c r="C1197" i="4"/>
  <c r="Y1197" i="4" s="1"/>
  <c r="D1197" i="4"/>
  <c r="E1197" i="4"/>
  <c r="F1197" i="4"/>
  <c r="G1197" i="4"/>
  <c r="H1197" i="4"/>
  <c r="I1197" i="4"/>
  <c r="J1197" i="4"/>
  <c r="K1197" i="4"/>
  <c r="L1197" i="4"/>
  <c r="M1197" i="4"/>
  <c r="N1197" i="4"/>
  <c r="O1197" i="4"/>
  <c r="P1197" i="4"/>
  <c r="Q1197" i="4"/>
  <c r="R1197" i="4"/>
  <c r="S1197" i="4"/>
  <c r="T1197" i="4"/>
  <c r="U1197" i="4"/>
  <c r="V1197" i="4"/>
  <c r="W1197" i="4"/>
  <c r="X1197" i="4"/>
  <c r="A1198" i="4"/>
  <c r="B1198" i="4"/>
  <c r="C1198" i="4"/>
  <c r="Y1198" i="4" s="1"/>
  <c r="D1198" i="4"/>
  <c r="E1198" i="4"/>
  <c r="F1198" i="4"/>
  <c r="G1198" i="4"/>
  <c r="H1198" i="4"/>
  <c r="I1198" i="4"/>
  <c r="J1198" i="4"/>
  <c r="K1198" i="4"/>
  <c r="L1198" i="4"/>
  <c r="M1198" i="4"/>
  <c r="N1198" i="4"/>
  <c r="O1198" i="4"/>
  <c r="P1198" i="4"/>
  <c r="Q1198" i="4"/>
  <c r="R1198" i="4"/>
  <c r="S1198" i="4"/>
  <c r="T1198" i="4"/>
  <c r="U1198" i="4"/>
  <c r="V1198" i="4"/>
  <c r="W1198" i="4"/>
  <c r="X1198" i="4"/>
  <c r="A1199" i="4"/>
  <c r="B1199" i="4"/>
  <c r="C1199" i="4"/>
  <c r="Y1199" i="4" s="1"/>
  <c r="D1199" i="4"/>
  <c r="E1199" i="4"/>
  <c r="F1199" i="4"/>
  <c r="G1199" i="4"/>
  <c r="H1199" i="4"/>
  <c r="I1199" i="4"/>
  <c r="J1199" i="4"/>
  <c r="K1199" i="4"/>
  <c r="L1199" i="4"/>
  <c r="M1199" i="4"/>
  <c r="N1199" i="4"/>
  <c r="O1199" i="4"/>
  <c r="P1199" i="4"/>
  <c r="Q1199" i="4"/>
  <c r="R1199" i="4"/>
  <c r="S1199" i="4"/>
  <c r="T1199" i="4"/>
  <c r="U1199" i="4"/>
  <c r="V1199" i="4"/>
  <c r="W1199" i="4"/>
  <c r="X1199" i="4"/>
  <c r="A1200" i="4"/>
  <c r="B1200" i="4"/>
  <c r="C1200" i="4"/>
  <c r="Y1200" i="4" s="1"/>
  <c r="D1200" i="4"/>
  <c r="E1200" i="4"/>
  <c r="F1200" i="4"/>
  <c r="G1200" i="4"/>
  <c r="H1200" i="4"/>
  <c r="I1200" i="4"/>
  <c r="J1200" i="4"/>
  <c r="K1200" i="4"/>
  <c r="L1200" i="4"/>
  <c r="M1200" i="4"/>
  <c r="N1200" i="4"/>
  <c r="O1200" i="4"/>
  <c r="P1200" i="4"/>
  <c r="Q1200" i="4"/>
  <c r="R1200" i="4"/>
  <c r="S1200" i="4"/>
  <c r="T1200" i="4"/>
  <c r="U1200" i="4"/>
  <c r="V1200" i="4"/>
  <c r="W1200" i="4"/>
  <c r="X1200" i="4"/>
  <c r="A1201" i="4"/>
  <c r="B1201" i="4"/>
  <c r="C1201" i="4"/>
  <c r="Y1201" i="4" s="1"/>
  <c r="D1201" i="4"/>
  <c r="E1201" i="4"/>
  <c r="F1201" i="4"/>
  <c r="G1201" i="4"/>
  <c r="H1201" i="4"/>
  <c r="I1201" i="4"/>
  <c r="J1201" i="4"/>
  <c r="K1201" i="4"/>
  <c r="L1201" i="4"/>
  <c r="M1201" i="4"/>
  <c r="N1201" i="4"/>
  <c r="O1201" i="4"/>
  <c r="P1201" i="4"/>
  <c r="Q1201" i="4"/>
  <c r="R1201" i="4"/>
  <c r="S1201" i="4"/>
  <c r="T1201" i="4"/>
  <c r="U1201" i="4"/>
  <c r="V1201" i="4"/>
  <c r="W1201" i="4"/>
  <c r="X1201" i="4"/>
  <c r="A1202" i="4"/>
  <c r="B1202" i="4"/>
  <c r="C1202" i="4"/>
  <c r="Y1202" i="4" s="1"/>
  <c r="D1202" i="4"/>
  <c r="E1202" i="4"/>
  <c r="F1202" i="4"/>
  <c r="G1202" i="4"/>
  <c r="H1202" i="4"/>
  <c r="I1202" i="4"/>
  <c r="J1202" i="4"/>
  <c r="K1202" i="4"/>
  <c r="L1202" i="4"/>
  <c r="M1202" i="4"/>
  <c r="N1202" i="4"/>
  <c r="O1202" i="4"/>
  <c r="P1202" i="4"/>
  <c r="Q1202" i="4"/>
  <c r="R1202" i="4"/>
  <c r="S1202" i="4"/>
  <c r="T1202" i="4"/>
  <c r="U1202" i="4"/>
  <c r="V1202" i="4"/>
  <c r="W1202" i="4"/>
  <c r="X1202" i="4"/>
  <c r="A1203" i="4"/>
  <c r="B1203" i="4"/>
  <c r="C1203" i="4"/>
  <c r="Y1203" i="4" s="1"/>
  <c r="D1203" i="4"/>
  <c r="E1203" i="4"/>
  <c r="F1203" i="4"/>
  <c r="G1203" i="4"/>
  <c r="H1203" i="4"/>
  <c r="I1203" i="4"/>
  <c r="J1203" i="4"/>
  <c r="K1203" i="4"/>
  <c r="L1203" i="4"/>
  <c r="M1203" i="4"/>
  <c r="N1203" i="4"/>
  <c r="O1203" i="4"/>
  <c r="P1203" i="4"/>
  <c r="Q1203" i="4"/>
  <c r="R1203" i="4"/>
  <c r="S1203" i="4"/>
  <c r="T1203" i="4"/>
  <c r="U1203" i="4"/>
  <c r="V1203" i="4"/>
  <c r="W1203" i="4"/>
  <c r="X1203" i="4"/>
  <c r="A1204" i="4"/>
  <c r="B1204" i="4"/>
  <c r="C1204" i="4"/>
  <c r="Y1204" i="4" s="1"/>
  <c r="D1204" i="4"/>
  <c r="E1204" i="4"/>
  <c r="F1204" i="4"/>
  <c r="G1204" i="4"/>
  <c r="H1204" i="4"/>
  <c r="I1204" i="4"/>
  <c r="J1204" i="4"/>
  <c r="K1204" i="4"/>
  <c r="L1204" i="4"/>
  <c r="M1204" i="4"/>
  <c r="N1204" i="4"/>
  <c r="O1204" i="4"/>
  <c r="P1204" i="4"/>
  <c r="Q1204" i="4"/>
  <c r="R1204" i="4"/>
  <c r="S1204" i="4"/>
  <c r="T1204" i="4"/>
  <c r="U1204" i="4"/>
  <c r="V1204" i="4"/>
  <c r="W1204" i="4"/>
  <c r="X1204" i="4"/>
  <c r="A1205" i="4"/>
  <c r="B1205" i="4"/>
  <c r="C1205" i="4"/>
  <c r="Y1205" i="4" s="1"/>
  <c r="D1205" i="4"/>
  <c r="E1205" i="4"/>
  <c r="F1205" i="4"/>
  <c r="G1205" i="4"/>
  <c r="H1205" i="4"/>
  <c r="I1205" i="4"/>
  <c r="J1205" i="4"/>
  <c r="K1205" i="4"/>
  <c r="L1205" i="4"/>
  <c r="M1205" i="4"/>
  <c r="N1205" i="4"/>
  <c r="O1205" i="4"/>
  <c r="P1205" i="4"/>
  <c r="Q1205" i="4"/>
  <c r="R1205" i="4"/>
  <c r="S1205" i="4"/>
  <c r="T1205" i="4"/>
  <c r="U1205" i="4"/>
  <c r="V1205" i="4"/>
  <c r="W1205" i="4"/>
  <c r="X1205" i="4"/>
  <c r="A1206" i="4"/>
  <c r="B1206" i="4"/>
  <c r="C1206" i="4"/>
  <c r="Y1206" i="4" s="1"/>
  <c r="D1206" i="4"/>
  <c r="E1206" i="4"/>
  <c r="F1206" i="4"/>
  <c r="G1206" i="4"/>
  <c r="H1206" i="4"/>
  <c r="I1206" i="4"/>
  <c r="J1206" i="4"/>
  <c r="K1206" i="4"/>
  <c r="L1206" i="4"/>
  <c r="M1206" i="4"/>
  <c r="N1206" i="4"/>
  <c r="O1206" i="4"/>
  <c r="P1206" i="4"/>
  <c r="Q1206" i="4"/>
  <c r="R1206" i="4"/>
  <c r="S1206" i="4"/>
  <c r="T1206" i="4"/>
  <c r="U1206" i="4"/>
  <c r="V1206" i="4"/>
  <c r="W1206" i="4"/>
  <c r="X1206" i="4"/>
  <c r="A1207" i="4"/>
  <c r="B1207" i="4"/>
  <c r="C1207" i="4"/>
  <c r="Y1207" i="4" s="1"/>
  <c r="D1207" i="4"/>
  <c r="E1207" i="4"/>
  <c r="F1207" i="4"/>
  <c r="G1207" i="4"/>
  <c r="H1207" i="4"/>
  <c r="I1207" i="4"/>
  <c r="J1207" i="4"/>
  <c r="K1207" i="4"/>
  <c r="L1207" i="4"/>
  <c r="M1207" i="4"/>
  <c r="N1207" i="4"/>
  <c r="O1207" i="4"/>
  <c r="P1207" i="4"/>
  <c r="Q1207" i="4"/>
  <c r="R1207" i="4"/>
  <c r="S1207" i="4"/>
  <c r="T1207" i="4"/>
  <c r="U1207" i="4"/>
  <c r="V1207" i="4"/>
  <c r="W1207" i="4"/>
  <c r="X1207" i="4"/>
  <c r="A1208" i="4"/>
  <c r="B1208" i="4"/>
  <c r="C1208" i="4"/>
  <c r="Y1208" i="4" s="1"/>
  <c r="D1208" i="4"/>
  <c r="E1208" i="4"/>
  <c r="F1208" i="4"/>
  <c r="G1208" i="4"/>
  <c r="H1208" i="4"/>
  <c r="I1208" i="4"/>
  <c r="J1208" i="4"/>
  <c r="K1208" i="4"/>
  <c r="L1208" i="4"/>
  <c r="M1208" i="4"/>
  <c r="N1208" i="4"/>
  <c r="O1208" i="4"/>
  <c r="P1208" i="4"/>
  <c r="Q1208" i="4"/>
  <c r="R1208" i="4"/>
  <c r="S1208" i="4"/>
  <c r="T1208" i="4"/>
  <c r="U1208" i="4"/>
  <c r="V1208" i="4"/>
  <c r="W1208" i="4"/>
  <c r="X1208" i="4"/>
  <c r="A1209" i="4"/>
  <c r="B1209" i="4"/>
  <c r="C1209" i="4"/>
  <c r="Y1209" i="4" s="1"/>
  <c r="D1209" i="4"/>
  <c r="E1209" i="4"/>
  <c r="F1209" i="4"/>
  <c r="G1209" i="4"/>
  <c r="H1209" i="4"/>
  <c r="I1209" i="4"/>
  <c r="J1209" i="4"/>
  <c r="K1209" i="4"/>
  <c r="L1209" i="4"/>
  <c r="M1209" i="4"/>
  <c r="N1209" i="4"/>
  <c r="O1209" i="4"/>
  <c r="P1209" i="4"/>
  <c r="Q1209" i="4"/>
  <c r="R1209" i="4"/>
  <c r="S1209" i="4"/>
  <c r="T1209" i="4"/>
  <c r="U1209" i="4"/>
  <c r="V1209" i="4"/>
  <c r="W1209" i="4"/>
  <c r="X1209" i="4"/>
  <c r="A1210" i="4"/>
  <c r="B1210" i="4"/>
  <c r="C1210" i="4"/>
  <c r="Y1210" i="4" s="1"/>
  <c r="D1210" i="4"/>
  <c r="E1210" i="4"/>
  <c r="F1210" i="4"/>
  <c r="G1210" i="4"/>
  <c r="H1210" i="4"/>
  <c r="I1210" i="4"/>
  <c r="J1210" i="4"/>
  <c r="K1210" i="4"/>
  <c r="L1210" i="4"/>
  <c r="M1210" i="4"/>
  <c r="N1210" i="4"/>
  <c r="O1210" i="4"/>
  <c r="P1210" i="4"/>
  <c r="Q1210" i="4"/>
  <c r="R1210" i="4"/>
  <c r="S1210" i="4"/>
  <c r="T1210" i="4"/>
  <c r="U1210" i="4"/>
  <c r="V1210" i="4"/>
  <c r="W1210" i="4"/>
  <c r="X1210" i="4"/>
  <c r="A1211" i="4"/>
  <c r="B1211" i="4"/>
  <c r="C1211" i="4"/>
  <c r="Y1211" i="4" s="1"/>
  <c r="D1211" i="4"/>
  <c r="E1211" i="4"/>
  <c r="F1211" i="4"/>
  <c r="G1211" i="4"/>
  <c r="H1211" i="4"/>
  <c r="I1211" i="4"/>
  <c r="J1211" i="4"/>
  <c r="K1211" i="4"/>
  <c r="L1211" i="4"/>
  <c r="M1211" i="4"/>
  <c r="N1211" i="4"/>
  <c r="O1211" i="4"/>
  <c r="P1211" i="4"/>
  <c r="Q1211" i="4"/>
  <c r="R1211" i="4"/>
  <c r="S1211" i="4"/>
  <c r="T1211" i="4"/>
  <c r="U1211" i="4"/>
  <c r="V1211" i="4"/>
  <c r="W1211" i="4"/>
  <c r="X1211" i="4"/>
  <c r="A1212" i="4"/>
  <c r="B1212" i="4"/>
  <c r="C1212" i="4"/>
  <c r="D1212" i="4"/>
  <c r="E1212" i="4"/>
  <c r="F1212" i="4"/>
  <c r="G1212" i="4"/>
  <c r="H1212" i="4"/>
  <c r="I1212" i="4"/>
  <c r="J1212" i="4"/>
  <c r="K1212" i="4"/>
  <c r="L1212" i="4"/>
  <c r="M1212" i="4"/>
  <c r="N1212" i="4"/>
  <c r="O1212" i="4"/>
  <c r="P1212" i="4"/>
  <c r="Q1212" i="4"/>
  <c r="R1212" i="4"/>
  <c r="S1212" i="4"/>
  <c r="T1212" i="4"/>
  <c r="U1212" i="4"/>
  <c r="V1212" i="4"/>
  <c r="W1212" i="4"/>
  <c r="X1212" i="4"/>
  <c r="Y1212" i="4"/>
  <c r="A1213" i="4"/>
  <c r="B1213" i="4"/>
  <c r="C1213" i="4"/>
  <c r="D1213" i="4"/>
  <c r="E1213" i="4"/>
  <c r="F1213" i="4"/>
  <c r="G1213" i="4"/>
  <c r="H1213" i="4"/>
  <c r="I1213" i="4"/>
  <c r="J1213" i="4"/>
  <c r="K1213" i="4"/>
  <c r="L1213" i="4"/>
  <c r="M1213" i="4"/>
  <c r="N1213" i="4"/>
  <c r="O1213" i="4"/>
  <c r="P1213" i="4"/>
  <c r="Q1213" i="4"/>
  <c r="R1213" i="4"/>
  <c r="S1213" i="4"/>
  <c r="T1213" i="4"/>
  <c r="U1213" i="4"/>
  <c r="V1213" i="4"/>
  <c r="W1213" i="4"/>
  <c r="X1213" i="4"/>
  <c r="Y1213" i="4"/>
  <c r="A1214" i="4"/>
  <c r="B1214" i="4"/>
  <c r="C1214" i="4"/>
  <c r="Y1214" i="4" s="1"/>
  <c r="D1214" i="4"/>
  <c r="E1214" i="4"/>
  <c r="F1214" i="4"/>
  <c r="G1214" i="4"/>
  <c r="H1214" i="4"/>
  <c r="I1214" i="4"/>
  <c r="J1214" i="4"/>
  <c r="K1214" i="4"/>
  <c r="L1214" i="4"/>
  <c r="M1214" i="4"/>
  <c r="N1214" i="4"/>
  <c r="O1214" i="4"/>
  <c r="P1214" i="4"/>
  <c r="Q1214" i="4"/>
  <c r="R1214" i="4"/>
  <c r="S1214" i="4"/>
  <c r="T1214" i="4"/>
  <c r="U1214" i="4"/>
  <c r="V1214" i="4"/>
  <c r="W1214" i="4"/>
  <c r="X1214" i="4"/>
  <c r="A1215" i="4"/>
  <c r="B1215" i="4"/>
  <c r="C1215" i="4"/>
  <c r="Y1215" i="4" s="1"/>
  <c r="D1215" i="4"/>
  <c r="E1215" i="4"/>
  <c r="F1215" i="4"/>
  <c r="G1215" i="4"/>
  <c r="H1215" i="4"/>
  <c r="I1215" i="4"/>
  <c r="J1215" i="4"/>
  <c r="K1215" i="4"/>
  <c r="L1215" i="4"/>
  <c r="M1215" i="4"/>
  <c r="N1215" i="4"/>
  <c r="O1215" i="4"/>
  <c r="P1215" i="4"/>
  <c r="Q1215" i="4"/>
  <c r="R1215" i="4"/>
  <c r="S1215" i="4"/>
  <c r="T1215" i="4"/>
  <c r="U1215" i="4"/>
  <c r="V1215" i="4"/>
  <c r="W1215" i="4"/>
  <c r="X1215" i="4"/>
  <c r="A1216" i="4"/>
  <c r="B1216" i="4"/>
  <c r="C1216" i="4"/>
  <c r="Y1216" i="4" s="1"/>
  <c r="D1216" i="4"/>
  <c r="E1216" i="4"/>
  <c r="F1216" i="4"/>
  <c r="G1216" i="4"/>
  <c r="H1216" i="4"/>
  <c r="I1216" i="4"/>
  <c r="J1216" i="4"/>
  <c r="K1216" i="4"/>
  <c r="L1216" i="4"/>
  <c r="M1216" i="4"/>
  <c r="N1216" i="4"/>
  <c r="O1216" i="4"/>
  <c r="P1216" i="4"/>
  <c r="Q1216" i="4"/>
  <c r="R1216" i="4"/>
  <c r="S1216" i="4"/>
  <c r="T1216" i="4"/>
  <c r="U1216" i="4"/>
  <c r="V1216" i="4"/>
  <c r="W1216" i="4"/>
  <c r="X1216" i="4"/>
  <c r="A1217" i="4"/>
  <c r="B1217" i="4"/>
  <c r="C1217" i="4"/>
  <c r="Y1217" i="4" s="1"/>
  <c r="D1217" i="4"/>
  <c r="E1217" i="4"/>
  <c r="F1217" i="4"/>
  <c r="G1217" i="4"/>
  <c r="H1217" i="4"/>
  <c r="I1217" i="4"/>
  <c r="J1217" i="4"/>
  <c r="K1217" i="4"/>
  <c r="L1217" i="4"/>
  <c r="M1217" i="4"/>
  <c r="N1217" i="4"/>
  <c r="O1217" i="4"/>
  <c r="P1217" i="4"/>
  <c r="Q1217" i="4"/>
  <c r="R1217" i="4"/>
  <c r="S1217" i="4"/>
  <c r="T1217" i="4"/>
  <c r="U1217" i="4"/>
  <c r="V1217" i="4"/>
  <c r="W1217" i="4"/>
  <c r="X1217" i="4"/>
  <c r="A1218" i="4"/>
  <c r="B1218" i="4"/>
  <c r="C1218" i="4"/>
  <c r="Y1218" i="4" s="1"/>
  <c r="D1218" i="4"/>
  <c r="E1218" i="4"/>
  <c r="F1218" i="4"/>
  <c r="G1218" i="4"/>
  <c r="H1218" i="4"/>
  <c r="I1218" i="4"/>
  <c r="J1218" i="4"/>
  <c r="K1218" i="4"/>
  <c r="L1218" i="4"/>
  <c r="M1218" i="4"/>
  <c r="N1218" i="4"/>
  <c r="O1218" i="4"/>
  <c r="P1218" i="4"/>
  <c r="Q1218" i="4"/>
  <c r="R1218" i="4"/>
  <c r="S1218" i="4"/>
  <c r="T1218" i="4"/>
  <c r="U1218" i="4"/>
  <c r="V1218" i="4"/>
  <c r="W1218" i="4"/>
  <c r="X1218" i="4"/>
  <c r="A1219" i="4"/>
  <c r="B1219" i="4"/>
  <c r="C1219" i="4"/>
  <c r="Y1219" i="4" s="1"/>
  <c r="D1219" i="4"/>
  <c r="E1219" i="4"/>
  <c r="F1219" i="4"/>
  <c r="G1219" i="4"/>
  <c r="H1219" i="4"/>
  <c r="I1219" i="4"/>
  <c r="J1219" i="4"/>
  <c r="K1219" i="4"/>
  <c r="L1219" i="4"/>
  <c r="M1219" i="4"/>
  <c r="N1219" i="4"/>
  <c r="O1219" i="4"/>
  <c r="P1219" i="4"/>
  <c r="Q1219" i="4"/>
  <c r="R1219" i="4"/>
  <c r="S1219" i="4"/>
  <c r="T1219" i="4"/>
  <c r="U1219" i="4"/>
  <c r="V1219" i="4"/>
  <c r="W1219" i="4"/>
  <c r="X1219" i="4"/>
  <c r="A1220" i="4"/>
  <c r="B1220" i="4"/>
  <c r="C1220" i="4"/>
  <c r="Y1220" i="4" s="1"/>
  <c r="D1220" i="4"/>
  <c r="E1220" i="4"/>
  <c r="F1220" i="4"/>
  <c r="G1220" i="4"/>
  <c r="H1220" i="4"/>
  <c r="I1220" i="4"/>
  <c r="J1220" i="4"/>
  <c r="K1220" i="4"/>
  <c r="L1220" i="4"/>
  <c r="M1220" i="4"/>
  <c r="N1220" i="4"/>
  <c r="O1220" i="4"/>
  <c r="P1220" i="4"/>
  <c r="Q1220" i="4"/>
  <c r="R1220" i="4"/>
  <c r="S1220" i="4"/>
  <c r="T1220" i="4"/>
  <c r="U1220" i="4"/>
  <c r="V1220" i="4"/>
  <c r="W1220" i="4"/>
  <c r="X1220" i="4"/>
  <c r="A1221" i="4"/>
  <c r="B1221" i="4"/>
  <c r="C1221" i="4"/>
  <c r="Y1221" i="4" s="1"/>
  <c r="D1221" i="4"/>
  <c r="E1221" i="4"/>
  <c r="F1221" i="4"/>
  <c r="G1221" i="4"/>
  <c r="H1221" i="4"/>
  <c r="I1221" i="4"/>
  <c r="J1221" i="4"/>
  <c r="K1221" i="4"/>
  <c r="L1221" i="4"/>
  <c r="M1221" i="4"/>
  <c r="N1221" i="4"/>
  <c r="O1221" i="4"/>
  <c r="P1221" i="4"/>
  <c r="Q1221" i="4"/>
  <c r="R1221" i="4"/>
  <c r="S1221" i="4"/>
  <c r="T1221" i="4"/>
  <c r="U1221" i="4"/>
  <c r="V1221" i="4"/>
  <c r="W1221" i="4"/>
  <c r="X1221" i="4"/>
  <c r="A1222" i="4"/>
  <c r="B1222" i="4"/>
  <c r="C1222" i="4"/>
  <c r="Y1222" i="4" s="1"/>
  <c r="D1222" i="4"/>
  <c r="E1222" i="4"/>
  <c r="F1222" i="4"/>
  <c r="G1222" i="4"/>
  <c r="H1222" i="4"/>
  <c r="I1222" i="4"/>
  <c r="J1222" i="4"/>
  <c r="K1222" i="4"/>
  <c r="L1222" i="4"/>
  <c r="M1222" i="4"/>
  <c r="N1222" i="4"/>
  <c r="O1222" i="4"/>
  <c r="P1222" i="4"/>
  <c r="Q1222" i="4"/>
  <c r="R1222" i="4"/>
  <c r="S1222" i="4"/>
  <c r="T1222" i="4"/>
  <c r="U1222" i="4"/>
  <c r="V1222" i="4"/>
  <c r="W1222" i="4"/>
  <c r="X1222" i="4"/>
  <c r="A1223" i="4"/>
  <c r="B1223" i="4"/>
  <c r="C1223" i="4"/>
  <c r="Y1223" i="4" s="1"/>
  <c r="D1223" i="4"/>
  <c r="E1223" i="4"/>
  <c r="F1223" i="4"/>
  <c r="G1223" i="4"/>
  <c r="H1223" i="4"/>
  <c r="I1223" i="4"/>
  <c r="J1223" i="4"/>
  <c r="K1223" i="4"/>
  <c r="L1223" i="4"/>
  <c r="M1223" i="4"/>
  <c r="N1223" i="4"/>
  <c r="O1223" i="4"/>
  <c r="P1223" i="4"/>
  <c r="Q1223" i="4"/>
  <c r="R1223" i="4"/>
  <c r="S1223" i="4"/>
  <c r="T1223" i="4"/>
  <c r="U1223" i="4"/>
  <c r="V1223" i="4"/>
  <c r="W1223" i="4"/>
  <c r="X1223" i="4"/>
  <c r="A1224" i="4"/>
  <c r="B1224" i="4"/>
  <c r="C1224" i="4"/>
  <c r="Y1224" i="4" s="1"/>
  <c r="D1224" i="4"/>
  <c r="E1224" i="4"/>
  <c r="F1224" i="4"/>
  <c r="G1224" i="4"/>
  <c r="H1224" i="4"/>
  <c r="I1224" i="4"/>
  <c r="J1224" i="4"/>
  <c r="K1224" i="4"/>
  <c r="L1224" i="4"/>
  <c r="M1224" i="4"/>
  <c r="N1224" i="4"/>
  <c r="O1224" i="4"/>
  <c r="P1224" i="4"/>
  <c r="Q1224" i="4"/>
  <c r="R1224" i="4"/>
  <c r="S1224" i="4"/>
  <c r="T1224" i="4"/>
  <c r="U1224" i="4"/>
  <c r="V1224" i="4"/>
  <c r="W1224" i="4"/>
  <c r="X1224" i="4"/>
  <c r="A1225" i="4"/>
  <c r="B1225" i="4"/>
  <c r="C1225" i="4"/>
  <c r="Y1225" i="4" s="1"/>
  <c r="D1225" i="4"/>
  <c r="E1225" i="4"/>
  <c r="F1225" i="4"/>
  <c r="G1225" i="4"/>
  <c r="H1225" i="4"/>
  <c r="I1225" i="4"/>
  <c r="J1225" i="4"/>
  <c r="K1225" i="4"/>
  <c r="L1225" i="4"/>
  <c r="M1225" i="4"/>
  <c r="N1225" i="4"/>
  <c r="O1225" i="4"/>
  <c r="P1225" i="4"/>
  <c r="Q1225" i="4"/>
  <c r="R1225" i="4"/>
  <c r="S1225" i="4"/>
  <c r="T1225" i="4"/>
  <c r="U1225" i="4"/>
  <c r="V1225" i="4"/>
  <c r="W1225" i="4"/>
  <c r="X1225" i="4"/>
  <c r="A1226" i="4"/>
  <c r="B1226" i="4"/>
  <c r="C1226" i="4"/>
  <c r="Y1226" i="4" s="1"/>
  <c r="D1226" i="4"/>
  <c r="E1226" i="4"/>
  <c r="F1226" i="4"/>
  <c r="G1226" i="4"/>
  <c r="H1226" i="4"/>
  <c r="I1226" i="4"/>
  <c r="J1226" i="4"/>
  <c r="K1226" i="4"/>
  <c r="L1226" i="4"/>
  <c r="M1226" i="4"/>
  <c r="N1226" i="4"/>
  <c r="O1226" i="4"/>
  <c r="P1226" i="4"/>
  <c r="Q1226" i="4"/>
  <c r="R1226" i="4"/>
  <c r="S1226" i="4"/>
  <c r="T1226" i="4"/>
  <c r="U1226" i="4"/>
  <c r="V1226" i="4"/>
  <c r="W1226" i="4"/>
  <c r="X1226" i="4"/>
  <c r="A1227" i="4"/>
  <c r="B1227" i="4"/>
  <c r="C1227" i="4"/>
  <c r="Y1227" i="4" s="1"/>
  <c r="D1227" i="4"/>
  <c r="E1227" i="4"/>
  <c r="F1227" i="4"/>
  <c r="G1227" i="4"/>
  <c r="H1227" i="4"/>
  <c r="I1227" i="4"/>
  <c r="J1227" i="4"/>
  <c r="K1227" i="4"/>
  <c r="L1227" i="4"/>
  <c r="M1227" i="4"/>
  <c r="N1227" i="4"/>
  <c r="O1227" i="4"/>
  <c r="P1227" i="4"/>
  <c r="Q1227" i="4"/>
  <c r="R1227" i="4"/>
  <c r="S1227" i="4"/>
  <c r="T1227" i="4"/>
  <c r="U1227" i="4"/>
  <c r="V1227" i="4"/>
  <c r="W1227" i="4"/>
  <c r="X1227" i="4"/>
  <c r="A1228" i="4"/>
  <c r="B1228" i="4"/>
  <c r="C1228" i="4"/>
  <c r="D1228" i="4"/>
  <c r="E1228" i="4"/>
  <c r="F1228" i="4"/>
  <c r="G1228" i="4"/>
  <c r="H1228" i="4"/>
  <c r="I1228" i="4"/>
  <c r="J1228" i="4"/>
  <c r="K1228" i="4"/>
  <c r="L1228" i="4"/>
  <c r="M1228" i="4"/>
  <c r="N1228" i="4"/>
  <c r="O1228" i="4"/>
  <c r="P1228" i="4"/>
  <c r="Q1228" i="4"/>
  <c r="R1228" i="4"/>
  <c r="S1228" i="4"/>
  <c r="T1228" i="4"/>
  <c r="U1228" i="4"/>
  <c r="V1228" i="4"/>
  <c r="W1228" i="4"/>
  <c r="X1228" i="4"/>
  <c r="Y1228" i="4"/>
  <c r="A1229" i="4"/>
  <c r="B1229" i="4"/>
  <c r="C1229" i="4"/>
  <c r="Y1229" i="4" s="1"/>
  <c r="D1229" i="4"/>
  <c r="E1229" i="4"/>
  <c r="F1229" i="4"/>
  <c r="G1229" i="4"/>
  <c r="H1229" i="4"/>
  <c r="I1229" i="4"/>
  <c r="J1229" i="4"/>
  <c r="K1229" i="4"/>
  <c r="L1229" i="4"/>
  <c r="M1229" i="4"/>
  <c r="N1229" i="4"/>
  <c r="O1229" i="4"/>
  <c r="P1229" i="4"/>
  <c r="Q1229" i="4"/>
  <c r="R1229" i="4"/>
  <c r="S1229" i="4"/>
  <c r="T1229" i="4"/>
  <c r="U1229" i="4"/>
  <c r="V1229" i="4"/>
  <c r="W1229" i="4"/>
  <c r="X1229" i="4"/>
  <c r="A1230" i="4"/>
  <c r="B1230" i="4"/>
  <c r="C1230" i="4"/>
  <c r="Y1230" i="4" s="1"/>
  <c r="D1230" i="4"/>
  <c r="E1230" i="4"/>
  <c r="F1230" i="4"/>
  <c r="G1230" i="4"/>
  <c r="H1230" i="4"/>
  <c r="I1230" i="4"/>
  <c r="J1230" i="4"/>
  <c r="K1230" i="4"/>
  <c r="L1230" i="4"/>
  <c r="M1230" i="4"/>
  <c r="N1230" i="4"/>
  <c r="O1230" i="4"/>
  <c r="P1230" i="4"/>
  <c r="Q1230" i="4"/>
  <c r="R1230" i="4"/>
  <c r="S1230" i="4"/>
  <c r="T1230" i="4"/>
  <c r="U1230" i="4"/>
  <c r="V1230" i="4"/>
  <c r="W1230" i="4"/>
  <c r="X1230" i="4"/>
  <c r="A1231" i="4"/>
  <c r="B1231" i="4"/>
  <c r="C1231" i="4"/>
  <c r="Y1231" i="4" s="1"/>
  <c r="D1231" i="4"/>
  <c r="E1231" i="4"/>
  <c r="F1231" i="4"/>
  <c r="G1231" i="4"/>
  <c r="H1231" i="4"/>
  <c r="I1231" i="4"/>
  <c r="J1231" i="4"/>
  <c r="K1231" i="4"/>
  <c r="L1231" i="4"/>
  <c r="M1231" i="4"/>
  <c r="N1231" i="4"/>
  <c r="O1231" i="4"/>
  <c r="P1231" i="4"/>
  <c r="Q1231" i="4"/>
  <c r="R1231" i="4"/>
  <c r="S1231" i="4"/>
  <c r="T1231" i="4"/>
  <c r="U1231" i="4"/>
  <c r="V1231" i="4"/>
  <c r="W1231" i="4"/>
  <c r="X1231" i="4"/>
  <c r="A1232" i="4"/>
  <c r="B1232" i="4"/>
  <c r="C1232" i="4"/>
  <c r="Y1232" i="4" s="1"/>
  <c r="D1232" i="4"/>
  <c r="E1232" i="4"/>
  <c r="F1232" i="4"/>
  <c r="G1232" i="4"/>
  <c r="H1232" i="4"/>
  <c r="I1232" i="4"/>
  <c r="J1232" i="4"/>
  <c r="K1232" i="4"/>
  <c r="L1232" i="4"/>
  <c r="M1232" i="4"/>
  <c r="N1232" i="4"/>
  <c r="O1232" i="4"/>
  <c r="P1232" i="4"/>
  <c r="Q1232" i="4"/>
  <c r="R1232" i="4"/>
  <c r="S1232" i="4"/>
  <c r="T1232" i="4"/>
  <c r="U1232" i="4"/>
  <c r="V1232" i="4"/>
  <c r="W1232" i="4"/>
  <c r="X1232" i="4"/>
  <c r="A1233" i="4"/>
  <c r="B1233" i="4"/>
  <c r="C1233" i="4"/>
  <c r="Y1233" i="4" s="1"/>
  <c r="D1233" i="4"/>
  <c r="E1233" i="4"/>
  <c r="F1233" i="4"/>
  <c r="G1233" i="4"/>
  <c r="H1233" i="4"/>
  <c r="I1233" i="4"/>
  <c r="J1233" i="4"/>
  <c r="K1233" i="4"/>
  <c r="L1233" i="4"/>
  <c r="M1233" i="4"/>
  <c r="N1233" i="4"/>
  <c r="O1233" i="4"/>
  <c r="P1233" i="4"/>
  <c r="Q1233" i="4"/>
  <c r="R1233" i="4"/>
  <c r="S1233" i="4"/>
  <c r="T1233" i="4"/>
  <c r="U1233" i="4"/>
  <c r="V1233" i="4"/>
  <c r="W1233" i="4"/>
  <c r="X1233" i="4"/>
  <c r="A1234" i="4"/>
  <c r="B1234" i="4"/>
  <c r="C1234" i="4"/>
  <c r="Y1234" i="4" s="1"/>
  <c r="D1234" i="4"/>
  <c r="E1234" i="4"/>
  <c r="F1234" i="4"/>
  <c r="G1234" i="4"/>
  <c r="H1234" i="4"/>
  <c r="I1234" i="4"/>
  <c r="J1234" i="4"/>
  <c r="K1234" i="4"/>
  <c r="L1234" i="4"/>
  <c r="M1234" i="4"/>
  <c r="N1234" i="4"/>
  <c r="O1234" i="4"/>
  <c r="P1234" i="4"/>
  <c r="Q1234" i="4"/>
  <c r="R1234" i="4"/>
  <c r="S1234" i="4"/>
  <c r="T1234" i="4"/>
  <c r="U1234" i="4"/>
  <c r="V1234" i="4"/>
  <c r="W1234" i="4"/>
  <c r="X1234" i="4"/>
  <c r="A1235" i="4"/>
  <c r="B1235" i="4"/>
  <c r="C1235" i="4"/>
  <c r="Y1235" i="4" s="1"/>
  <c r="D1235" i="4"/>
  <c r="E1235" i="4"/>
  <c r="F1235" i="4"/>
  <c r="G1235" i="4"/>
  <c r="H1235" i="4"/>
  <c r="I1235" i="4"/>
  <c r="J1235" i="4"/>
  <c r="K1235" i="4"/>
  <c r="L1235" i="4"/>
  <c r="M1235" i="4"/>
  <c r="N1235" i="4"/>
  <c r="O1235" i="4"/>
  <c r="P1235" i="4"/>
  <c r="Q1235" i="4"/>
  <c r="R1235" i="4"/>
  <c r="S1235" i="4"/>
  <c r="T1235" i="4"/>
  <c r="U1235" i="4"/>
  <c r="V1235" i="4"/>
  <c r="W1235" i="4"/>
  <c r="X1235" i="4"/>
  <c r="A1236" i="4"/>
  <c r="B1236" i="4"/>
  <c r="C1236" i="4"/>
  <c r="D1236" i="4"/>
  <c r="E1236" i="4"/>
  <c r="F1236" i="4"/>
  <c r="G1236" i="4"/>
  <c r="H1236" i="4"/>
  <c r="I1236" i="4"/>
  <c r="J1236" i="4"/>
  <c r="K1236" i="4"/>
  <c r="L1236" i="4"/>
  <c r="M1236" i="4"/>
  <c r="N1236" i="4"/>
  <c r="O1236" i="4"/>
  <c r="P1236" i="4"/>
  <c r="Q1236" i="4"/>
  <c r="R1236" i="4"/>
  <c r="S1236" i="4"/>
  <c r="T1236" i="4"/>
  <c r="U1236" i="4"/>
  <c r="V1236" i="4"/>
  <c r="W1236" i="4"/>
  <c r="X1236" i="4"/>
  <c r="Y1236" i="4"/>
  <c r="A1237" i="4"/>
  <c r="B1237" i="4"/>
  <c r="C1237" i="4"/>
  <c r="Y1237" i="4" s="1"/>
  <c r="D1237" i="4"/>
  <c r="E1237" i="4"/>
  <c r="F1237" i="4"/>
  <c r="G1237" i="4"/>
  <c r="H1237" i="4"/>
  <c r="I1237" i="4"/>
  <c r="J1237" i="4"/>
  <c r="K1237" i="4"/>
  <c r="L1237" i="4"/>
  <c r="M1237" i="4"/>
  <c r="N1237" i="4"/>
  <c r="O1237" i="4"/>
  <c r="P1237" i="4"/>
  <c r="Q1237" i="4"/>
  <c r="R1237" i="4"/>
  <c r="S1237" i="4"/>
  <c r="T1237" i="4"/>
  <c r="U1237" i="4"/>
  <c r="V1237" i="4"/>
  <c r="W1237" i="4"/>
  <c r="X1237" i="4"/>
  <c r="A1238" i="4"/>
  <c r="B1238" i="4"/>
  <c r="C1238" i="4"/>
  <c r="Y1238" i="4" s="1"/>
  <c r="D1238" i="4"/>
  <c r="E1238" i="4"/>
  <c r="F1238" i="4"/>
  <c r="G1238" i="4"/>
  <c r="H1238" i="4"/>
  <c r="I1238" i="4"/>
  <c r="J1238" i="4"/>
  <c r="K1238" i="4"/>
  <c r="L1238" i="4"/>
  <c r="M1238" i="4"/>
  <c r="N1238" i="4"/>
  <c r="O1238" i="4"/>
  <c r="P1238" i="4"/>
  <c r="Q1238" i="4"/>
  <c r="R1238" i="4"/>
  <c r="S1238" i="4"/>
  <c r="T1238" i="4"/>
  <c r="U1238" i="4"/>
  <c r="V1238" i="4"/>
  <c r="W1238" i="4"/>
  <c r="X1238" i="4"/>
  <c r="A1239" i="4"/>
  <c r="B1239" i="4"/>
  <c r="C1239" i="4"/>
  <c r="Y1239" i="4" s="1"/>
  <c r="D1239" i="4"/>
  <c r="E1239" i="4"/>
  <c r="F1239" i="4"/>
  <c r="G1239" i="4"/>
  <c r="H1239" i="4"/>
  <c r="I1239" i="4"/>
  <c r="J1239" i="4"/>
  <c r="K1239" i="4"/>
  <c r="L1239" i="4"/>
  <c r="M1239" i="4"/>
  <c r="N1239" i="4"/>
  <c r="O1239" i="4"/>
  <c r="P1239" i="4"/>
  <c r="Q1239" i="4"/>
  <c r="R1239" i="4"/>
  <c r="S1239" i="4"/>
  <c r="T1239" i="4"/>
  <c r="U1239" i="4"/>
  <c r="V1239" i="4"/>
  <c r="W1239" i="4"/>
  <c r="X1239" i="4"/>
  <c r="A1240" i="4"/>
  <c r="B1240" i="4"/>
  <c r="C1240" i="4"/>
  <c r="Y1240" i="4" s="1"/>
  <c r="D1240" i="4"/>
  <c r="E1240" i="4"/>
  <c r="F1240" i="4"/>
  <c r="G1240" i="4"/>
  <c r="H1240" i="4"/>
  <c r="I1240" i="4"/>
  <c r="J1240" i="4"/>
  <c r="K1240" i="4"/>
  <c r="L1240" i="4"/>
  <c r="M1240" i="4"/>
  <c r="N1240" i="4"/>
  <c r="O1240" i="4"/>
  <c r="P1240" i="4"/>
  <c r="Q1240" i="4"/>
  <c r="R1240" i="4"/>
  <c r="S1240" i="4"/>
  <c r="T1240" i="4"/>
  <c r="U1240" i="4"/>
  <c r="V1240" i="4"/>
  <c r="W1240" i="4"/>
  <c r="X1240" i="4"/>
  <c r="A1241" i="4"/>
  <c r="B1241" i="4"/>
  <c r="C1241" i="4"/>
  <c r="Y1241" i="4" s="1"/>
  <c r="D1241" i="4"/>
  <c r="E1241" i="4"/>
  <c r="F1241" i="4"/>
  <c r="G1241" i="4"/>
  <c r="H1241" i="4"/>
  <c r="I1241" i="4"/>
  <c r="J1241" i="4"/>
  <c r="K1241" i="4"/>
  <c r="L1241" i="4"/>
  <c r="M1241" i="4"/>
  <c r="N1241" i="4"/>
  <c r="O1241" i="4"/>
  <c r="P1241" i="4"/>
  <c r="Q1241" i="4"/>
  <c r="R1241" i="4"/>
  <c r="S1241" i="4"/>
  <c r="T1241" i="4"/>
  <c r="U1241" i="4"/>
  <c r="V1241" i="4"/>
  <c r="W1241" i="4"/>
  <c r="X1241" i="4"/>
  <c r="A1242" i="4"/>
  <c r="B1242" i="4"/>
  <c r="C1242" i="4"/>
  <c r="Y1242" i="4" s="1"/>
  <c r="D1242" i="4"/>
  <c r="E1242" i="4"/>
  <c r="F1242" i="4"/>
  <c r="G1242" i="4"/>
  <c r="H1242" i="4"/>
  <c r="I1242" i="4"/>
  <c r="J1242" i="4"/>
  <c r="K1242" i="4"/>
  <c r="L1242" i="4"/>
  <c r="M1242" i="4"/>
  <c r="N1242" i="4"/>
  <c r="O1242" i="4"/>
  <c r="P1242" i="4"/>
  <c r="Q1242" i="4"/>
  <c r="R1242" i="4"/>
  <c r="S1242" i="4"/>
  <c r="T1242" i="4"/>
  <c r="U1242" i="4"/>
  <c r="V1242" i="4"/>
  <c r="W1242" i="4"/>
  <c r="X1242" i="4"/>
  <c r="A1243" i="4"/>
  <c r="B1243" i="4"/>
  <c r="C1243" i="4"/>
  <c r="Y1243" i="4" s="1"/>
  <c r="D1243" i="4"/>
  <c r="E1243" i="4"/>
  <c r="F1243" i="4"/>
  <c r="G1243" i="4"/>
  <c r="H1243" i="4"/>
  <c r="I1243" i="4"/>
  <c r="J1243" i="4"/>
  <c r="K1243" i="4"/>
  <c r="L1243" i="4"/>
  <c r="M1243" i="4"/>
  <c r="N1243" i="4"/>
  <c r="O1243" i="4"/>
  <c r="P1243" i="4"/>
  <c r="Q1243" i="4"/>
  <c r="R1243" i="4"/>
  <c r="S1243" i="4"/>
  <c r="T1243" i="4"/>
  <c r="U1243" i="4"/>
  <c r="V1243" i="4"/>
  <c r="W1243" i="4"/>
  <c r="X1243" i="4"/>
  <c r="A1244" i="4"/>
  <c r="B1244" i="4"/>
  <c r="C1244" i="4"/>
  <c r="Y1244" i="4" s="1"/>
  <c r="D1244" i="4"/>
  <c r="E1244" i="4"/>
  <c r="F1244" i="4"/>
  <c r="G1244" i="4"/>
  <c r="H1244" i="4"/>
  <c r="I1244" i="4"/>
  <c r="J1244" i="4"/>
  <c r="K1244" i="4"/>
  <c r="L1244" i="4"/>
  <c r="M1244" i="4"/>
  <c r="N1244" i="4"/>
  <c r="O1244" i="4"/>
  <c r="P1244" i="4"/>
  <c r="Q1244" i="4"/>
  <c r="R1244" i="4"/>
  <c r="S1244" i="4"/>
  <c r="T1244" i="4"/>
  <c r="U1244" i="4"/>
  <c r="V1244" i="4"/>
  <c r="W1244" i="4"/>
  <c r="X1244" i="4"/>
  <c r="A1245" i="4"/>
  <c r="B1245" i="4"/>
  <c r="C1245" i="4"/>
  <c r="Y1245" i="4" s="1"/>
  <c r="D1245" i="4"/>
  <c r="E1245" i="4"/>
  <c r="F1245" i="4"/>
  <c r="G1245" i="4"/>
  <c r="H1245" i="4"/>
  <c r="I1245" i="4"/>
  <c r="J1245" i="4"/>
  <c r="K1245" i="4"/>
  <c r="L1245" i="4"/>
  <c r="M1245" i="4"/>
  <c r="N1245" i="4"/>
  <c r="O1245" i="4"/>
  <c r="P1245" i="4"/>
  <c r="Q1245" i="4"/>
  <c r="R1245" i="4"/>
  <c r="S1245" i="4"/>
  <c r="T1245" i="4"/>
  <c r="U1245" i="4"/>
  <c r="V1245" i="4"/>
  <c r="W1245" i="4"/>
  <c r="X1245" i="4"/>
  <c r="A1246" i="4"/>
  <c r="B1246" i="4"/>
  <c r="C1246" i="4"/>
  <c r="Y1246" i="4" s="1"/>
  <c r="D1246" i="4"/>
  <c r="E1246" i="4"/>
  <c r="F1246" i="4"/>
  <c r="G1246" i="4"/>
  <c r="H1246" i="4"/>
  <c r="I1246" i="4"/>
  <c r="J1246" i="4"/>
  <c r="K1246" i="4"/>
  <c r="L1246" i="4"/>
  <c r="M1246" i="4"/>
  <c r="N1246" i="4"/>
  <c r="O1246" i="4"/>
  <c r="P1246" i="4"/>
  <c r="Q1246" i="4"/>
  <c r="R1246" i="4"/>
  <c r="S1246" i="4"/>
  <c r="T1246" i="4"/>
  <c r="U1246" i="4"/>
  <c r="V1246" i="4"/>
  <c r="W1246" i="4"/>
  <c r="X1246" i="4"/>
  <c r="A1247" i="4"/>
  <c r="B1247" i="4"/>
  <c r="C1247" i="4"/>
  <c r="Y1247" i="4" s="1"/>
  <c r="D1247" i="4"/>
  <c r="E1247" i="4"/>
  <c r="F1247" i="4"/>
  <c r="G1247" i="4"/>
  <c r="H1247" i="4"/>
  <c r="I1247" i="4"/>
  <c r="J1247" i="4"/>
  <c r="K1247" i="4"/>
  <c r="L1247" i="4"/>
  <c r="M1247" i="4"/>
  <c r="N1247" i="4"/>
  <c r="O1247" i="4"/>
  <c r="P1247" i="4"/>
  <c r="Q1247" i="4"/>
  <c r="R1247" i="4"/>
  <c r="S1247" i="4"/>
  <c r="T1247" i="4"/>
  <c r="U1247" i="4"/>
  <c r="V1247" i="4"/>
  <c r="W1247" i="4"/>
  <c r="X1247" i="4"/>
  <c r="A1248" i="4"/>
  <c r="B1248" i="4"/>
  <c r="C1248" i="4"/>
  <c r="Y1248" i="4" s="1"/>
  <c r="D1248" i="4"/>
  <c r="E1248" i="4"/>
  <c r="F1248" i="4"/>
  <c r="G1248" i="4"/>
  <c r="H1248" i="4"/>
  <c r="I1248" i="4"/>
  <c r="J1248" i="4"/>
  <c r="K1248" i="4"/>
  <c r="L1248" i="4"/>
  <c r="M1248" i="4"/>
  <c r="N1248" i="4"/>
  <c r="O1248" i="4"/>
  <c r="P1248" i="4"/>
  <c r="Q1248" i="4"/>
  <c r="R1248" i="4"/>
  <c r="S1248" i="4"/>
  <c r="T1248" i="4"/>
  <c r="U1248" i="4"/>
  <c r="V1248" i="4"/>
  <c r="W1248" i="4"/>
  <c r="X1248" i="4"/>
  <c r="A1249" i="4"/>
  <c r="B1249" i="4"/>
  <c r="C1249" i="4"/>
  <c r="Y1249" i="4" s="1"/>
  <c r="D1249" i="4"/>
  <c r="E1249" i="4"/>
  <c r="F1249" i="4"/>
  <c r="G1249" i="4"/>
  <c r="H1249" i="4"/>
  <c r="I1249" i="4"/>
  <c r="J1249" i="4"/>
  <c r="K1249" i="4"/>
  <c r="L1249" i="4"/>
  <c r="M1249" i="4"/>
  <c r="N1249" i="4"/>
  <c r="O1249" i="4"/>
  <c r="P1249" i="4"/>
  <c r="Q1249" i="4"/>
  <c r="R1249" i="4"/>
  <c r="S1249" i="4"/>
  <c r="T1249" i="4"/>
  <c r="U1249" i="4"/>
  <c r="V1249" i="4"/>
  <c r="W1249" i="4"/>
  <c r="X1249" i="4"/>
  <c r="A1250" i="4"/>
  <c r="B1250" i="4"/>
  <c r="C1250" i="4"/>
  <c r="Y1250" i="4" s="1"/>
  <c r="D1250" i="4"/>
  <c r="E1250" i="4"/>
  <c r="F1250" i="4"/>
  <c r="G1250" i="4"/>
  <c r="H1250" i="4"/>
  <c r="I1250" i="4"/>
  <c r="J1250" i="4"/>
  <c r="K1250" i="4"/>
  <c r="L1250" i="4"/>
  <c r="M1250" i="4"/>
  <c r="N1250" i="4"/>
  <c r="O1250" i="4"/>
  <c r="P1250" i="4"/>
  <c r="Q1250" i="4"/>
  <c r="R1250" i="4"/>
  <c r="S1250" i="4"/>
  <c r="T1250" i="4"/>
  <c r="U1250" i="4"/>
  <c r="V1250" i="4"/>
  <c r="W1250" i="4"/>
  <c r="X1250" i="4"/>
  <c r="A1251" i="4"/>
  <c r="B1251" i="4"/>
  <c r="C1251" i="4"/>
  <c r="D1251" i="4"/>
  <c r="E1251" i="4"/>
  <c r="F1251" i="4"/>
  <c r="G1251" i="4"/>
  <c r="H1251" i="4"/>
  <c r="I1251" i="4"/>
  <c r="J1251" i="4"/>
  <c r="K1251" i="4"/>
  <c r="L1251" i="4"/>
  <c r="M1251" i="4"/>
  <c r="N1251" i="4"/>
  <c r="O1251" i="4"/>
  <c r="P1251" i="4"/>
  <c r="Q1251" i="4"/>
  <c r="R1251" i="4"/>
  <c r="S1251" i="4"/>
  <c r="T1251" i="4"/>
  <c r="U1251" i="4"/>
  <c r="V1251" i="4"/>
  <c r="W1251" i="4"/>
  <c r="X1251" i="4"/>
  <c r="Y1251" i="4"/>
  <c r="A1252" i="4"/>
  <c r="B1252" i="4"/>
  <c r="C1252" i="4"/>
  <c r="D1252" i="4"/>
  <c r="E1252" i="4"/>
  <c r="F1252" i="4"/>
  <c r="G1252" i="4"/>
  <c r="H1252" i="4"/>
  <c r="I1252" i="4"/>
  <c r="J1252" i="4"/>
  <c r="K1252" i="4"/>
  <c r="L1252" i="4"/>
  <c r="M1252" i="4"/>
  <c r="N1252" i="4"/>
  <c r="O1252" i="4"/>
  <c r="P1252" i="4"/>
  <c r="Q1252" i="4"/>
  <c r="R1252" i="4"/>
  <c r="S1252" i="4"/>
  <c r="T1252" i="4"/>
  <c r="U1252" i="4"/>
  <c r="V1252" i="4"/>
  <c r="W1252" i="4"/>
  <c r="X1252" i="4"/>
  <c r="Y1252" i="4"/>
  <c r="A1253" i="4"/>
  <c r="B1253" i="4"/>
  <c r="C1253" i="4"/>
  <c r="Y1253" i="4" s="1"/>
  <c r="D1253" i="4"/>
  <c r="E1253" i="4"/>
  <c r="F1253" i="4"/>
  <c r="G1253" i="4"/>
  <c r="H1253" i="4"/>
  <c r="I1253" i="4"/>
  <c r="J1253" i="4"/>
  <c r="K1253" i="4"/>
  <c r="L1253" i="4"/>
  <c r="M1253" i="4"/>
  <c r="N1253" i="4"/>
  <c r="O1253" i="4"/>
  <c r="P1253" i="4"/>
  <c r="Q1253" i="4"/>
  <c r="R1253" i="4"/>
  <c r="S1253" i="4"/>
  <c r="T1253" i="4"/>
  <c r="U1253" i="4"/>
  <c r="V1253" i="4"/>
  <c r="W1253" i="4"/>
  <c r="X1253" i="4"/>
  <c r="A1254" i="4"/>
  <c r="B1254" i="4"/>
  <c r="C1254" i="4"/>
  <c r="Y1254" i="4" s="1"/>
  <c r="D1254" i="4"/>
  <c r="E1254" i="4"/>
  <c r="F1254" i="4"/>
  <c r="G1254" i="4"/>
  <c r="H1254" i="4"/>
  <c r="I1254" i="4"/>
  <c r="J1254" i="4"/>
  <c r="K1254" i="4"/>
  <c r="L1254" i="4"/>
  <c r="M1254" i="4"/>
  <c r="N1254" i="4"/>
  <c r="O1254" i="4"/>
  <c r="P1254" i="4"/>
  <c r="Q1254" i="4"/>
  <c r="R1254" i="4"/>
  <c r="S1254" i="4"/>
  <c r="T1254" i="4"/>
  <c r="U1254" i="4"/>
  <c r="V1254" i="4"/>
  <c r="W1254" i="4"/>
  <c r="X1254" i="4"/>
  <c r="A1255" i="4"/>
  <c r="B1255" i="4"/>
  <c r="C1255" i="4"/>
  <c r="Y1255" i="4" s="1"/>
  <c r="D1255" i="4"/>
  <c r="E1255" i="4"/>
  <c r="F1255" i="4"/>
  <c r="G1255" i="4"/>
  <c r="H1255" i="4"/>
  <c r="I1255" i="4"/>
  <c r="J1255" i="4"/>
  <c r="K1255" i="4"/>
  <c r="L1255" i="4"/>
  <c r="M1255" i="4"/>
  <c r="N1255" i="4"/>
  <c r="O1255" i="4"/>
  <c r="P1255" i="4"/>
  <c r="Q1255" i="4"/>
  <c r="R1255" i="4"/>
  <c r="S1255" i="4"/>
  <c r="T1255" i="4"/>
  <c r="U1255" i="4"/>
  <c r="V1255" i="4"/>
  <c r="W1255" i="4"/>
  <c r="X1255" i="4"/>
  <c r="A1256" i="4"/>
  <c r="B1256" i="4"/>
  <c r="C1256" i="4"/>
  <c r="Y1256" i="4" s="1"/>
  <c r="D1256" i="4"/>
  <c r="E1256" i="4"/>
  <c r="F1256" i="4"/>
  <c r="G1256" i="4"/>
  <c r="H1256" i="4"/>
  <c r="I1256" i="4"/>
  <c r="J1256" i="4"/>
  <c r="K1256" i="4"/>
  <c r="L1256" i="4"/>
  <c r="M1256" i="4"/>
  <c r="N1256" i="4"/>
  <c r="O1256" i="4"/>
  <c r="P1256" i="4"/>
  <c r="Q1256" i="4"/>
  <c r="R1256" i="4"/>
  <c r="S1256" i="4"/>
  <c r="T1256" i="4"/>
  <c r="U1256" i="4"/>
  <c r="V1256" i="4"/>
  <c r="W1256" i="4"/>
  <c r="X1256" i="4"/>
  <c r="A1257" i="4"/>
  <c r="B1257" i="4"/>
  <c r="C1257" i="4"/>
  <c r="Y1257" i="4" s="1"/>
  <c r="D1257" i="4"/>
  <c r="E1257" i="4"/>
  <c r="F1257" i="4"/>
  <c r="G1257" i="4"/>
  <c r="H1257" i="4"/>
  <c r="I1257" i="4"/>
  <c r="J1257" i="4"/>
  <c r="K1257" i="4"/>
  <c r="L1257" i="4"/>
  <c r="M1257" i="4"/>
  <c r="N1257" i="4"/>
  <c r="O1257" i="4"/>
  <c r="P1257" i="4"/>
  <c r="Q1257" i="4"/>
  <c r="R1257" i="4"/>
  <c r="S1257" i="4"/>
  <c r="T1257" i="4"/>
  <c r="U1257" i="4"/>
  <c r="V1257" i="4"/>
  <c r="W1257" i="4"/>
  <c r="X1257" i="4"/>
  <c r="A1258" i="4"/>
  <c r="B1258" i="4"/>
  <c r="C1258" i="4"/>
  <c r="Y1258" i="4" s="1"/>
  <c r="D1258" i="4"/>
  <c r="E1258" i="4"/>
  <c r="F1258" i="4"/>
  <c r="G1258" i="4"/>
  <c r="H1258" i="4"/>
  <c r="I1258" i="4"/>
  <c r="J1258" i="4"/>
  <c r="K1258" i="4"/>
  <c r="L1258" i="4"/>
  <c r="M1258" i="4"/>
  <c r="N1258" i="4"/>
  <c r="O1258" i="4"/>
  <c r="P1258" i="4"/>
  <c r="Q1258" i="4"/>
  <c r="R1258" i="4"/>
  <c r="S1258" i="4"/>
  <c r="T1258" i="4"/>
  <c r="U1258" i="4"/>
  <c r="V1258" i="4"/>
  <c r="W1258" i="4"/>
  <c r="X1258" i="4"/>
  <c r="A1259" i="4"/>
  <c r="B1259" i="4"/>
  <c r="C1259" i="4"/>
  <c r="Y1259" i="4" s="1"/>
  <c r="D1259" i="4"/>
  <c r="E1259" i="4"/>
  <c r="F1259" i="4"/>
  <c r="G1259" i="4"/>
  <c r="H1259" i="4"/>
  <c r="I1259" i="4"/>
  <c r="J1259" i="4"/>
  <c r="K1259" i="4"/>
  <c r="L1259" i="4"/>
  <c r="M1259" i="4"/>
  <c r="N1259" i="4"/>
  <c r="O1259" i="4"/>
  <c r="P1259" i="4"/>
  <c r="Q1259" i="4"/>
  <c r="R1259" i="4"/>
  <c r="S1259" i="4"/>
  <c r="T1259" i="4"/>
  <c r="U1259" i="4"/>
  <c r="V1259" i="4"/>
  <c r="W1259" i="4"/>
  <c r="X1259" i="4"/>
  <c r="A1260" i="4"/>
  <c r="B1260" i="4"/>
  <c r="C1260" i="4"/>
  <c r="Y1260" i="4" s="1"/>
  <c r="D1260" i="4"/>
  <c r="E1260" i="4"/>
  <c r="F1260" i="4"/>
  <c r="G1260" i="4"/>
  <c r="H1260" i="4"/>
  <c r="I1260" i="4"/>
  <c r="J1260" i="4"/>
  <c r="K1260" i="4"/>
  <c r="L1260" i="4"/>
  <c r="M1260" i="4"/>
  <c r="N1260" i="4"/>
  <c r="O1260" i="4"/>
  <c r="P1260" i="4"/>
  <c r="Q1260" i="4"/>
  <c r="R1260" i="4"/>
  <c r="S1260" i="4"/>
  <c r="T1260" i="4"/>
  <c r="U1260" i="4"/>
  <c r="V1260" i="4"/>
  <c r="W1260" i="4"/>
  <c r="X1260" i="4"/>
  <c r="A1261" i="4"/>
  <c r="B1261" i="4"/>
  <c r="C1261" i="4"/>
  <c r="Y1261" i="4" s="1"/>
  <c r="D1261" i="4"/>
  <c r="E1261" i="4"/>
  <c r="F1261" i="4"/>
  <c r="G1261" i="4"/>
  <c r="H1261" i="4"/>
  <c r="I1261" i="4"/>
  <c r="J1261" i="4"/>
  <c r="K1261" i="4"/>
  <c r="L1261" i="4"/>
  <c r="M1261" i="4"/>
  <c r="N1261" i="4"/>
  <c r="O1261" i="4"/>
  <c r="P1261" i="4"/>
  <c r="Q1261" i="4"/>
  <c r="R1261" i="4"/>
  <c r="S1261" i="4"/>
  <c r="T1261" i="4"/>
  <c r="U1261" i="4"/>
  <c r="V1261" i="4"/>
  <c r="W1261" i="4"/>
  <c r="X1261" i="4"/>
  <c r="A1262" i="4"/>
  <c r="B1262" i="4"/>
  <c r="C1262" i="4"/>
  <c r="Y1262" i="4" s="1"/>
  <c r="D1262" i="4"/>
  <c r="E1262" i="4"/>
  <c r="F1262" i="4"/>
  <c r="G1262" i="4"/>
  <c r="H1262" i="4"/>
  <c r="I1262" i="4"/>
  <c r="J1262" i="4"/>
  <c r="K1262" i="4"/>
  <c r="L1262" i="4"/>
  <c r="M1262" i="4"/>
  <c r="N1262" i="4"/>
  <c r="O1262" i="4"/>
  <c r="P1262" i="4"/>
  <c r="Q1262" i="4"/>
  <c r="R1262" i="4"/>
  <c r="S1262" i="4"/>
  <c r="T1262" i="4"/>
  <c r="U1262" i="4"/>
  <c r="V1262" i="4"/>
  <c r="W1262" i="4"/>
  <c r="X1262" i="4"/>
  <c r="A1263" i="4"/>
  <c r="B1263" i="4"/>
  <c r="C1263" i="4"/>
  <c r="Y1263" i="4" s="1"/>
  <c r="D1263" i="4"/>
  <c r="E1263" i="4"/>
  <c r="F1263" i="4"/>
  <c r="G1263" i="4"/>
  <c r="H1263" i="4"/>
  <c r="I1263" i="4"/>
  <c r="J1263" i="4"/>
  <c r="K1263" i="4"/>
  <c r="L1263" i="4"/>
  <c r="M1263" i="4"/>
  <c r="N1263" i="4"/>
  <c r="O1263" i="4"/>
  <c r="P1263" i="4"/>
  <c r="Q1263" i="4"/>
  <c r="R1263" i="4"/>
  <c r="S1263" i="4"/>
  <c r="T1263" i="4"/>
  <c r="U1263" i="4"/>
  <c r="V1263" i="4"/>
  <c r="W1263" i="4"/>
  <c r="X1263" i="4"/>
  <c r="A1264" i="4"/>
  <c r="B1264" i="4"/>
  <c r="C1264" i="4"/>
  <c r="Y1264" i="4" s="1"/>
  <c r="D1264" i="4"/>
  <c r="E1264" i="4"/>
  <c r="F1264" i="4"/>
  <c r="G1264" i="4"/>
  <c r="H1264" i="4"/>
  <c r="I1264" i="4"/>
  <c r="J1264" i="4"/>
  <c r="K1264" i="4"/>
  <c r="L1264" i="4"/>
  <c r="M1264" i="4"/>
  <c r="N1264" i="4"/>
  <c r="O1264" i="4"/>
  <c r="P1264" i="4"/>
  <c r="Q1264" i="4"/>
  <c r="R1264" i="4"/>
  <c r="S1264" i="4"/>
  <c r="T1264" i="4"/>
  <c r="U1264" i="4"/>
  <c r="V1264" i="4"/>
  <c r="W1264" i="4"/>
  <c r="X1264" i="4"/>
  <c r="A1265" i="4"/>
  <c r="B1265" i="4"/>
  <c r="C1265" i="4"/>
  <c r="Y1265" i="4" s="1"/>
  <c r="D1265" i="4"/>
  <c r="E1265" i="4"/>
  <c r="F1265" i="4"/>
  <c r="G1265" i="4"/>
  <c r="H1265" i="4"/>
  <c r="I1265" i="4"/>
  <c r="J1265" i="4"/>
  <c r="K1265" i="4"/>
  <c r="L1265" i="4"/>
  <c r="M1265" i="4"/>
  <c r="N1265" i="4"/>
  <c r="O1265" i="4"/>
  <c r="P1265" i="4"/>
  <c r="Q1265" i="4"/>
  <c r="R1265" i="4"/>
  <c r="S1265" i="4"/>
  <c r="T1265" i="4"/>
  <c r="U1265" i="4"/>
  <c r="V1265" i="4"/>
  <c r="W1265" i="4"/>
  <c r="X1265" i="4"/>
  <c r="A1266" i="4"/>
  <c r="B1266" i="4"/>
  <c r="C1266" i="4"/>
  <c r="Y1266" i="4" s="1"/>
  <c r="D1266" i="4"/>
  <c r="E1266" i="4"/>
  <c r="F1266" i="4"/>
  <c r="G1266" i="4"/>
  <c r="H1266" i="4"/>
  <c r="I1266" i="4"/>
  <c r="J1266" i="4"/>
  <c r="K1266" i="4"/>
  <c r="L1266" i="4"/>
  <c r="M1266" i="4"/>
  <c r="N1266" i="4"/>
  <c r="O1266" i="4"/>
  <c r="P1266" i="4"/>
  <c r="Q1266" i="4"/>
  <c r="R1266" i="4"/>
  <c r="S1266" i="4"/>
  <c r="T1266" i="4"/>
  <c r="U1266" i="4"/>
  <c r="V1266" i="4"/>
  <c r="W1266" i="4"/>
  <c r="X1266" i="4"/>
  <c r="A1267" i="4"/>
  <c r="B1267" i="4"/>
  <c r="C1267" i="4"/>
  <c r="Y1267" i="4" s="1"/>
  <c r="D1267" i="4"/>
  <c r="E1267" i="4"/>
  <c r="F1267" i="4"/>
  <c r="G1267" i="4"/>
  <c r="H1267" i="4"/>
  <c r="I1267" i="4"/>
  <c r="J1267" i="4"/>
  <c r="K1267" i="4"/>
  <c r="L1267" i="4"/>
  <c r="M1267" i="4"/>
  <c r="N1267" i="4"/>
  <c r="O1267" i="4"/>
  <c r="P1267" i="4"/>
  <c r="Q1267" i="4"/>
  <c r="R1267" i="4"/>
  <c r="S1267" i="4"/>
  <c r="T1267" i="4"/>
  <c r="U1267" i="4"/>
  <c r="V1267" i="4"/>
  <c r="W1267" i="4"/>
  <c r="X1267" i="4"/>
  <c r="A1268" i="4"/>
  <c r="B1268" i="4"/>
  <c r="C1268" i="4"/>
  <c r="D1268" i="4"/>
  <c r="E1268" i="4"/>
  <c r="F1268" i="4"/>
  <c r="G1268" i="4"/>
  <c r="H1268" i="4"/>
  <c r="I1268" i="4"/>
  <c r="J1268" i="4"/>
  <c r="K1268" i="4"/>
  <c r="L1268" i="4"/>
  <c r="M1268" i="4"/>
  <c r="N1268" i="4"/>
  <c r="O1268" i="4"/>
  <c r="P1268" i="4"/>
  <c r="Q1268" i="4"/>
  <c r="R1268" i="4"/>
  <c r="S1268" i="4"/>
  <c r="T1268" i="4"/>
  <c r="U1268" i="4"/>
  <c r="V1268" i="4"/>
  <c r="W1268" i="4"/>
  <c r="X1268" i="4"/>
  <c r="Y1268" i="4"/>
  <c r="A1269" i="4"/>
  <c r="B1269" i="4"/>
  <c r="C1269" i="4"/>
  <c r="D1269" i="4"/>
  <c r="E1269" i="4"/>
  <c r="F1269" i="4"/>
  <c r="G1269" i="4"/>
  <c r="H1269" i="4"/>
  <c r="I1269" i="4"/>
  <c r="J1269" i="4"/>
  <c r="K1269" i="4"/>
  <c r="L1269" i="4"/>
  <c r="M1269" i="4"/>
  <c r="N1269" i="4"/>
  <c r="O1269" i="4"/>
  <c r="P1269" i="4"/>
  <c r="Q1269" i="4"/>
  <c r="R1269" i="4"/>
  <c r="S1269" i="4"/>
  <c r="T1269" i="4"/>
  <c r="U1269" i="4"/>
  <c r="V1269" i="4"/>
  <c r="W1269" i="4"/>
  <c r="X1269" i="4"/>
  <c r="Y1269" i="4"/>
  <c r="A1270" i="4"/>
  <c r="B1270" i="4"/>
  <c r="C1270" i="4"/>
  <c r="Y1270" i="4" s="1"/>
  <c r="D1270" i="4"/>
  <c r="E1270" i="4"/>
  <c r="F1270" i="4"/>
  <c r="G1270" i="4"/>
  <c r="H1270" i="4"/>
  <c r="I1270" i="4"/>
  <c r="J1270" i="4"/>
  <c r="K1270" i="4"/>
  <c r="L1270" i="4"/>
  <c r="M1270" i="4"/>
  <c r="N1270" i="4"/>
  <c r="O1270" i="4"/>
  <c r="P1270" i="4"/>
  <c r="Q1270" i="4"/>
  <c r="R1270" i="4"/>
  <c r="S1270" i="4"/>
  <c r="T1270" i="4"/>
  <c r="U1270" i="4"/>
  <c r="V1270" i="4"/>
  <c r="W1270" i="4"/>
  <c r="X1270" i="4"/>
  <c r="A1271" i="4"/>
  <c r="B1271" i="4"/>
  <c r="C1271" i="4"/>
  <c r="Y1271" i="4" s="1"/>
  <c r="D1271" i="4"/>
  <c r="E1271" i="4"/>
  <c r="F1271" i="4"/>
  <c r="G1271" i="4"/>
  <c r="H1271" i="4"/>
  <c r="I1271" i="4"/>
  <c r="J1271" i="4"/>
  <c r="K1271" i="4"/>
  <c r="L1271" i="4"/>
  <c r="M1271" i="4"/>
  <c r="N1271" i="4"/>
  <c r="O1271" i="4"/>
  <c r="P1271" i="4"/>
  <c r="Q1271" i="4"/>
  <c r="R1271" i="4"/>
  <c r="S1271" i="4"/>
  <c r="T1271" i="4"/>
  <c r="U1271" i="4"/>
  <c r="V1271" i="4"/>
  <c r="W1271" i="4"/>
  <c r="X1271" i="4"/>
  <c r="A1272" i="4"/>
  <c r="B1272" i="4"/>
  <c r="C1272" i="4"/>
  <c r="Y1272" i="4" s="1"/>
  <c r="D1272" i="4"/>
  <c r="E1272" i="4"/>
  <c r="F1272" i="4"/>
  <c r="G1272" i="4"/>
  <c r="H1272" i="4"/>
  <c r="I1272" i="4"/>
  <c r="J1272" i="4"/>
  <c r="K1272" i="4"/>
  <c r="L1272" i="4"/>
  <c r="M1272" i="4"/>
  <c r="N1272" i="4"/>
  <c r="O1272" i="4"/>
  <c r="P1272" i="4"/>
  <c r="Q1272" i="4"/>
  <c r="R1272" i="4"/>
  <c r="S1272" i="4"/>
  <c r="T1272" i="4"/>
  <c r="U1272" i="4"/>
  <c r="V1272" i="4"/>
  <c r="W1272" i="4"/>
  <c r="X1272" i="4"/>
  <c r="A1273" i="4"/>
  <c r="B1273" i="4"/>
  <c r="C1273" i="4"/>
  <c r="Y1273" i="4" s="1"/>
  <c r="D1273" i="4"/>
  <c r="E1273" i="4"/>
  <c r="F1273" i="4"/>
  <c r="G1273" i="4"/>
  <c r="H1273" i="4"/>
  <c r="I1273" i="4"/>
  <c r="J1273" i="4"/>
  <c r="K1273" i="4"/>
  <c r="L1273" i="4"/>
  <c r="M1273" i="4"/>
  <c r="N1273" i="4"/>
  <c r="O1273" i="4"/>
  <c r="P1273" i="4"/>
  <c r="Q1273" i="4"/>
  <c r="R1273" i="4"/>
  <c r="S1273" i="4"/>
  <c r="T1273" i="4"/>
  <c r="U1273" i="4"/>
  <c r="V1273" i="4"/>
  <c r="W1273" i="4"/>
  <c r="X1273" i="4"/>
  <c r="A1274" i="4"/>
  <c r="B1274" i="4"/>
  <c r="C1274" i="4"/>
  <c r="Y1274" i="4" s="1"/>
  <c r="D1274" i="4"/>
  <c r="E1274" i="4"/>
  <c r="F1274" i="4"/>
  <c r="G1274" i="4"/>
  <c r="H1274" i="4"/>
  <c r="I1274" i="4"/>
  <c r="J1274" i="4"/>
  <c r="K1274" i="4"/>
  <c r="L1274" i="4"/>
  <c r="M1274" i="4"/>
  <c r="N1274" i="4"/>
  <c r="O1274" i="4"/>
  <c r="P1274" i="4"/>
  <c r="Q1274" i="4"/>
  <c r="R1274" i="4"/>
  <c r="S1274" i="4"/>
  <c r="T1274" i="4"/>
  <c r="U1274" i="4"/>
  <c r="V1274" i="4"/>
  <c r="W1274" i="4"/>
  <c r="X1274" i="4"/>
  <c r="A1275" i="4"/>
  <c r="B1275" i="4"/>
  <c r="C1275" i="4"/>
  <c r="Y1275" i="4" s="1"/>
  <c r="D1275" i="4"/>
  <c r="E1275" i="4"/>
  <c r="F1275" i="4"/>
  <c r="G1275" i="4"/>
  <c r="H1275" i="4"/>
  <c r="I1275" i="4"/>
  <c r="J1275" i="4"/>
  <c r="K1275" i="4"/>
  <c r="L1275" i="4"/>
  <c r="M1275" i="4"/>
  <c r="N1275" i="4"/>
  <c r="O1275" i="4"/>
  <c r="P1275" i="4"/>
  <c r="Q1275" i="4"/>
  <c r="R1275" i="4"/>
  <c r="S1275" i="4"/>
  <c r="T1275" i="4"/>
  <c r="U1275" i="4"/>
  <c r="V1275" i="4"/>
  <c r="W1275" i="4"/>
  <c r="X1275" i="4"/>
  <c r="A1276" i="4"/>
  <c r="B1276" i="4"/>
  <c r="C1276" i="4"/>
  <c r="Y1276" i="4" s="1"/>
  <c r="D1276" i="4"/>
  <c r="E1276" i="4"/>
  <c r="F1276" i="4"/>
  <c r="G1276" i="4"/>
  <c r="H1276" i="4"/>
  <c r="I1276" i="4"/>
  <c r="J1276" i="4"/>
  <c r="K1276" i="4"/>
  <c r="L1276" i="4"/>
  <c r="M1276" i="4"/>
  <c r="N1276" i="4"/>
  <c r="O1276" i="4"/>
  <c r="P1276" i="4"/>
  <c r="Q1276" i="4"/>
  <c r="R1276" i="4"/>
  <c r="S1276" i="4"/>
  <c r="T1276" i="4"/>
  <c r="U1276" i="4"/>
  <c r="V1276" i="4"/>
  <c r="W1276" i="4"/>
  <c r="X1276" i="4"/>
  <c r="A1277" i="4"/>
  <c r="B1277" i="4"/>
  <c r="C1277" i="4"/>
  <c r="Y1277" i="4" s="1"/>
  <c r="D1277" i="4"/>
  <c r="E1277" i="4"/>
  <c r="F1277" i="4"/>
  <c r="G1277" i="4"/>
  <c r="H1277" i="4"/>
  <c r="I1277" i="4"/>
  <c r="J1277" i="4"/>
  <c r="K1277" i="4"/>
  <c r="L1277" i="4"/>
  <c r="M1277" i="4"/>
  <c r="N1277" i="4"/>
  <c r="O1277" i="4"/>
  <c r="P1277" i="4"/>
  <c r="Q1277" i="4"/>
  <c r="R1277" i="4"/>
  <c r="S1277" i="4"/>
  <c r="T1277" i="4"/>
  <c r="U1277" i="4"/>
  <c r="V1277" i="4"/>
  <c r="W1277" i="4"/>
  <c r="X1277" i="4"/>
  <c r="A1278" i="4"/>
  <c r="B1278" i="4"/>
  <c r="C1278" i="4"/>
  <c r="Y1278" i="4" s="1"/>
  <c r="D1278" i="4"/>
  <c r="E1278" i="4"/>
  <c r="F1278" i="4"/>
  <c r="G1278" i="4"/>
  <c r="H1278" i="4"/>
  <c r="I1278" i="4"/>
  <c r="J1278" i="4"/>
  <c r="K1278" i="4"/>
  <c r="L1278" i="4"/>
  <c r="M1278" i="4"/>
  <c r="N1278" i="4"/>
  <c r="O1278" i="4"/>
  <c r="P1278" i="4"/>
  <c r="Q1278" i="4"/>
  <c r="R1278" i="4"/>
  <c r="S1278" i="4"/>
  <c r="T1278" i="4"/>
  <c r="U1278" i="4"/>
  <c r="V1278" i="4"/>
  <c r="W1278" i="4"/>
  <c r="X1278" i="4"/>
  <c r="A1279" i="4"/>
  <c r="B1279" i="4"/>
  <c r="C1279" i="4"/>
  <c r="Y1279" i="4" s="1"/>
  <c r="D1279" i="4"/>
  <c r="E1279" i="4"/>
  <c r="F1279" i="4"/>
  <c r="G1279" i="4"/>
  <c r="H1279" i="4"/>
  <c r="I1279" i="4"/>
  <c r="J1279" i="4"/>
  <c r="K1279" i="4"/>
  <c r="L1279" i="4"/>
  <c r="M1279" i="4"/>
  <c r="N1279" i="4"/>
  <c r="O1279" i="4"/>
  <c r="P1279" i="4"/>
  <c r="Q1279" i="4"/>
  <c r="R1279" i="4"/>
  <c r="S1279" i="4"/>
  <c r="T1279" i="4"/>
  <c r="U1279" i="4"/>
  <c r="V1279" i="4"/>
  <c r="W1279" i="4"/>
  <c r="X1279" i="4"/>
  <c r="A1280" i="4"/>
  <c r="B1280" i="4"/>
  <c r="C1280" i="4"/>
  <c r="Y1280" i="4" s="1"/>
  <c r="D1280" i="4"/>
  <c r="E1280" i="4"/>
  <c r="F1280" i="4"/>
  <c r="G1280" i="4"/>
  <c r="H1280" i="4"/>
  <c r="I1280" i="4"/>
  <c r="J1280" i="4"/>
  <c r="K1280" i="4"/>
  <c r="L1280" i="4"/>
  <c r="M1280" i="4"/>
  <c r="N1280" i="4"/>
  <c r="O1280" i="4"/>
  <c r="P1280" i="4"/>
  <c r="Q1280" i="4"/>
  <c r="R1280" i="4"/>
  <c r="S1280" i="4"/>
  <c r="T1280" i="4"/>
  <c r="U1280" i="4"/>
  <c r="V1280" i="4"/>
  <c r="W1280" i="4"/>
  <c r="X1280" i="4"/>
  <c r="A1281" i="4"/>
  <c r="B1281" i="4"/>
  <c r="C1281" i="4"/>
  <c r="Y1281" i="4" s="1"/>
  <c r="D1281" i="4"/>
  <c r="E1281" i="4"/>
  <c r="F1281" i="4"/>
  <c r="G1281" i="4"/>
  <c r="H1281" i="4"/>
  <c r="I1281" i="4"/>
  <c r="J1281" i="4"/>
  <c r="K1281" i="4"/>
  <c r="L1281" i="4"/>
  <c r="M1281" i="4"/>
  <c r="N1281" i="4"/>
  <c r="O1281" i="4"/>
  <c r="P1281" i="4"/>
  <c r="Q1281" i="4"/>
  <c r="R1281" i="4"/>
  <c r="S1281" i="4"/>
  <c r="T1281" i="4"/>
  <c r="U1281" i="4"/>
  <c r="V1281" i="4"/>
  <c r="W1281" i="4"/>
  <c r="X1281" i="4"/>
  <c r="A1282" i="4"/>
  <c r="B1282" i="4"/>
  <c r="C1282" i="4"/>
  <c r="Y1282" i="4" s="1"/>
  <c r="D1282" i="4"/>
  <c r="E1282" i="4"/>
  <c r="F1282" i="4"/>
  <c r="G1282" i="4"/>
  <c r="H1282" i="4"/>
  <c r="I1282" i="4"/>
  <c r="J1282" i="4"/>
  <c r="K1282" i="4"/>
  <c r="L1282" i="4"/>
  <c r="M1282" i="4"/>
  <c r="N1282" i="4"/>
  <c r="O1282" i="4"/>
  <c r="P1282" i="4"/>
  <c r="Q1282" i="4"/>
  <c r="R1282" i="4"/>
  <c r="S1282" i="4"/>
  <c r="T1282" i="4"/>
  <c r="U1282" i="4"/>
  <c r="V1282" i="4"/>
  <c r="W1282" i="4"/>
  <c r="X1282" i="4"/>
  <c r="A1283" i="4"/>
  <c r="B1283" i="4"/>
  <c r="C1283" i="4"/>
  <c r="D1283" i="4"/>
  <c r="E1283" i="4"/>
  <c r="F1283" i="4"/>
  <c r="G1283" i="4"/>
  <c r="H1283" i="4"/>
  <c r="I1283" i="4"/>
  <c r="J1283" i="4"/>
  <c r="K1283" i="4"/>
  <c r="L1283" i="4"/>
  <c r="M1283" i="4"/>
  <c r="N1283" i="4"/>
  <c r="O1283" i="4"/>
  <c r="P1283" i="4"/>
  <c r="Q1283" i="4"/>
  <c r="R1283" i="4"/>
  <c r="S1283" i="4"/>
  <c r="T1283" i="4"/>
  <c r="U1283" i="4"/>
  <c r="V1283" i="4"/>
  <c r="W1283" i="4"/>
  <c r="X1283" i="4"/>
  <c r="Y1283" i="4"/>
  <c r="A1284" i="4"/>
  <c r="B1284" i="4"/>
  <c r="C1284" i="4"/>
  <c r="D1284" i="4"/>
  <c r="E1284" i="4"/>
  <c r="F1284" i="4"/>
  <c r="G1284" i="4"/>
  <c r="H1284" i="4"/>
  <c r="I1284" i="4"/>
  <c r="J1284" i="4"/>
  <c r="K1284" i="4"/>
  <c r="L1284" i="4"/>
  <c r="M1284" i="4"/>
  <c r="N1284" i="4"/>
  <c r="O1284" i="4"/>
  <c r="P1284" i="4"/>
  <c r="Q1284" i="4"/>
  <c r="R1284" i="4"/>
  <c r="S1284" i="4"/>
  <c r="T1284" i="4"/>
  <c r="U1284" i="4"/>
  <c r="V1284" i="4"/>
  <c r="W1284" i="4"/>
  <c r="X1284" i="4"/>
  <c r="Y1284" i="4"/>
  <c r="A1285" i="4"/>
  <c r="B1285" i="4"/>
  <c r="C1285" i="4"/>
  <c r="Y1285" i="4" s="1"/>
  <c r="D1285" i="4"/>
  <c r="E1285" i="4"/>
  <c r="F1285" i="4"/>
  <c r="G1285" i="4"/>
  <c r="H1285" i="4"/>
  <c r="I1285" i="4"/>
  <c r="J1285" i="4"/>
  <c r="K1285" i="4"/>
  <c r="L1285" i="4"/>
  <c r="M1285" i="4"/>
  <c r="N1285" i="4"/>
  <c r="O1285" i="4"/>
  <c r="P1285" i="4"/>
  <c r="Q1285" i="4"/>
  <c r="R1285" i="4"/>
  <c r="S1285" i="4"/>
  <c r="T1285" i="4"/>
  <c r="U1285" i="4"/>
  <c r="V1285" i="4"/>
  <c r="W1285" i="4"/>
  <c r="X1285" i="4"/>
  <c r="A1286" i="4"/>
  <c r="B1286" i="4"/>
  <c r="C1286" i="4"/>
  <c r="Y1286" i="4" s="1"/>
  <c r="D1286" i="4"/>
  <c r="E1286" i="4"/>
  <c r="F1286" i="4"/>
  <c r="G1286" i="4"/>
  <c r="H1286" i="4"/>
  <c r="I1286" i="4"/>
  <c r="J1286" i="4"/>
  <c r="K1286" i="4"/>
  <c r="L1286" i="4"/>
  <c r="M1286" i="4"/>
  <c r="N1286" i="4"/>
  <c r="O1286" i="4"/>
  <c r="P1286" i="4"/>
  <c r="Q1286" i="4"/>
  <c r="R1286" i="4"/>
  <c r="S1286" i="4"/>
  <c r="T1286" i="4"/>
  <c r="U1286" i="4"/>
  <c r="V1286" i="4"/>
  <c r="W1286" i="4"/>
  <c r="X1286" i="4"/>
  <c r="A1287" i="4"/>
  <c r="B1287" i="4"/>
  <c r="C1287" i="4"/>
  <c r="Y1287" i="4" s="1"/>
  <c r="D1287" i="4"/>
  <c r="E1287" i="4"/>
  <c r="F1287" i="4"/>
  <c r="G1287" i="4"/>
  <c r="H1287" i="4"/>
  <c r="I1287" i="4"/>
  <c r="J1287" i="4"/>
  <c r="K1287" i="4"/>
  <c r="L1287" i="4"/>
  <c r="M1287" i="4"/>
  <c r="N1287" i="4"/>
  <c r="O1287" i="4"/>
  <c r="P1287" i="4"/>
  <c r="Q1287" i="4"/>
  <c r="R1287" i="4"/>
  <c r="S1287" i="4"/>
  <c r="T1287" i="4"/>
  <c r="U1287" i="4"/>
  <c r="V1287" i="4"/>
  <c r="W1287" i="4"/>
  <c r="X1287" i="4"/>
  <c r="A1288" i="4"/>
  <c r="B1288" i="4"/>
  <c r="C1288" i="4"/>
  <c r="Y1288" i="4" s="1"/>
  <c r="D1288" i="4"/>
  <c r="E1288" i="4"/>
  <c r="F1288" i="4"/>
  <c r="G1288" i="4"/>
  <c r="H1288" i="4"/>
  <c r="I1288" i="4"/>
  <c r="J1288" i="4"/>
  <c r="K1288" i="4"/>
  <c r="L1288" i="4"/>
  <c r="M1288" i="4"/>
  <c r="N1288" i="4"/>
  <c r="O1288" i="4"/>
  <c r="P1288" i="4"/>
  <c r="Q1288" i="4"/>
  <c r="R1288" i="4"/>
  <c r="S1288" i="4"/>
  <c r="T1288" i="4"/>
  <c r="U1288" i="4"/>
  <c r="V1288" i="4"/>
  <c r="W1288" i="4"/>
  <c r="X1288" i="4"/>
  <c r="A1289" i="4"/>
  <c r="B1289" i="4"/>
  <c r="C1289" i="4"/>
  <c r="Y1289" i="4" s="1"/>
  <c r="D1289" i="4"/>
  <c r="E1289" i="4"/>
  <c r="F1289" i="4"/>
  <c r="G1289" i="4"/>
  <c r="H1289" i="4"/>
  <c r="I1289" i="4"/>
  <c r="J1289" i="4"/>
  <c r="K1289" i="4"/>
  <c r="L1289" i="4"/>
  <c r="M1289" i="4"/>
  <c r="N1289" i="4"/>
  <c r="O1289" i="4"/>
  <c r="P1289" i="4"/>
  <c r="Q1289" i="4"/>
  <c r="R1289" i="4"/>
  <c r="S1289" i="4"/>
  <c r="T1289" i="4"/>
  <c r="U1289" i="4"/>
  <c r="V1289" i="4"/>
  <c r="W1289" i="4"/>
  <c r="X1289" i="4"/>
  <c r="A1290" i="4"/>
  <c r="B1290" i="4"/>
  <c r="C1290" i="4"/>
  <c r="Y1290" i="4" s="1"/>
  <c r="D1290" i="4"/>
  <c r="E1290" i="4"/>
  <c r="F1290" i="4"/>
  <c r="G1290" i="4"/>
  <c r="H1290" i="4"/>
  <c r="I1290" i="4"/>
  <c r="J1290" i="4"/>
  <c r="K1290" i="4"/>
  <c r="L1290" i="4"/>
  <c r="M1290" i="4"/>
  <c r="N1290" i="4"/>
  <c r="O1290" i="4"/>
  <c r="P1290" i="4"/>
  <c r="Q1290" i="4"/>
  <c r="R1290" i="4"/>
  <c r="S1290" i="4"/>
  <c r="T1290" i="4"/>
  <c r="U1290" i="4"/>
  <c r="V1290" i="4"/>
  <c r="W1290" i="4"/>
  <c r="X1290" i="4"/>
  <c r="A1291" i="4"/>
  <c r="B1291" i="4"/>
  <c r="C1291" i="4"/>
  <c r="Y1291" i="4" s="1"/>
  <c r="D1291" i="4"/>
  <c r="E1291" i="4"/>
  <c r="F1291" i="4"/>
  <c r="G1291" i="4"/>
  <c r="H1291" i="4"/>
  <c r="I1291" i="4"/>
  <c r="J1291" i="4"/>
  <c r="K1291" i="4"/>
  <c r="L1291" i="4"/>
  <c r="M1291" i="4"/>
  <c r="N1291" i="4"/>
  <c r="O1291" i="4"/>
  <c r="P1291" i="4"/>
  <c r="Q1291" i="4"/>
  <c r="R1291" i="4"/>
  <c r="S1291" i="4"/>
  <c r="T1291" i="4"/>
  <c r="U1291" i="4"/>
  <c r="V1291" i="4"/>
  <c r="W1291" i="4"/>
  <c r="X1291" i="4"/>
  <c r="A1292" i="4"/>
  <c r="B1292" i="4"/>
  <c r="C1292" i="4"/>
  <c r="Y1292" i="4" s="1"/>
  <c r="D1292" i="4"/>
  <c r="E1292" i="4"/>
  <c r="F1292" i="4"/>
  <c r="G1292" i="4"/>
  <c r="H1292" i="4"/>
  <c r="I1292" i="4"/>
  <c r="J1292" i="4"/>
  <c r="K1292" i="4"/>
  <c r="L1292" i="4"/>
  <c r="M1292" i="4"/>
  <c r="N1292" i="4"/>
  <c r="O1292" i="4"/>
  <c r="P1292" i="4"/>
  <c r="Q1292" i="4"/>
  <c r="R1292" i="4"/>
  <c r="S1292" i="4"/>
  <c r="T1292" i="4"/>
  <c r="U1292" i="4"/>
  <c r="V1292" i="4"/>
  <c r="W1292" i="4"/>
  <c r="X1292" i="4"/>
  <c r="A1293" i="4"/>
  <c r="B1293" i="4"/>
  <c r="C1293" i="4"/>
  <c r="Y1293" i="4" s="1"/>
  <c r="D1293" i="4"/>
  <c r="E1293" i="4"/>
  <c r="F1293" i="4"/>
  <c r="G1293" i="4"/>
  <c r="H1293" i="4"/>
  <c r="I1293" i="4"/>
  <c r="J1293" i="4"/>
  <c r="K1293" i="4"/>
  <c r="L1293" i="4"/>
  <c r="M1293" i="4"/>
  <c r="N1293" i="4"/>
  <c r="O1293" i="4"/>
  <c r="P1293" i="4"/>
  <c r="Q1293" i="4"/>
  <c r="R1293" i="4"/>
  <c r="S1293" i="4"/>
  <c r="T1293" i="4"/>
  <c r="U1293" i="4"/>
  <c r="V1293" i="4"/>
  <c r="W1293" i="4"/>
  <c r="X1293" i="4"/>
  <c r="A1294" i="4"/>
  <c r="B1294" i="4"/>
  <c r="C1294" i="4"/>
  <c r="Y1294" i="4" s="1"/>
  <c r="D1294" i="4"/>
  <c r="E1294" i="4"/>
  <c r="F1294" i="4"/>
  <c r="G1294" i="4"/>
  <c r="H1294" i="4"/>
  <c r="I1294" i="4"/>
  <c r="J1294" i="4"/>
  <c r="K1294" i="4"/>
  <c r="L1294" i="4"/>
  <c r="M1294" i="4"/>
  <c r="N1294" i="4"/>
  <c r="O1294" i="4"/>
  <c r="P1294" i="4"/>
  <c r="Q1294" i="4"/>
  <c r="R1294" i="4"/>
  <c r="S1294" i="4"/>
  <c r="T1294" i="4"/>
  <c r="U1294" i="4"/>
  <c r="V1294" i="4"/>
  <c r="W1294" i="4"/>
  <c r="X1294" i="4"/>
  <c r="A1295" i="4"/>
  <c r="B1295" i="4"/>
  <c r="C1295" i="4"/>
  <c r="Y1295" i="4" s="1"/>
  <c r="D1295" i="4"/>
  <c r="E1295" i="4"/>
  <c r="F1295" i="4"/>
  <c r="G1295" i="4"/>
  <c r="H1295" i="4"/>
  <c r="I1295" i="4"/>
  <c r="J1295" i="4"/>
  <c r="K1295" i="4"/>
  <c r="L1295" i="4"/>
  <c r="M1295" i="4"/>
  <c r="N1295" i="4"/>
  <c r="O1295" i="4"/>
  <c r="P1295" i="4"/>
  <c r="Q1295" i="4"/>
  <c r="R1295" i="4"/>
  <c r="S1295" i="4"/>
  <c r="T1295" i="4"/>
  <c r="U1295" i="4"/>
  <c r="V1295" i="4"/>
  <c r="W1295" i="4"/>
  <c r="X1295" i="4"/>
  <c r="A1296" i="4"/>
  <c r="B1296" i="4"/>
  <c r="C1296" i="4"/>
  <c r="Y1296" i="4" s="1"/>
  <c r="D1296" i="4"/>
  <c r="E1296" i="4"/>
  <c r="F1296" i="4"/>
  <c r="G1296" i="4"/>
  <c r="H1296" i="4"/>
  <c r="I1296" i="4"/>
  <c r="J1296" i="4"/>
  <c r="K1296" i="4"/>
  <c r="L1296" i="4"/>
  <c r="M1296" i="4"/>
  <c r="N1296" i="4"/>
  <c r="O1296" i="4"/>
  <c r="P1296" i="4"/>
  <c r="Q1296" i="4"/>
  <c r="R1296" i="4"/>
  <c r="S1296" i="4"/>
  <c r="T1296" i="4"/>
  <c r="U1296" i="4"/>
  <c r="V1296" i="4"/>
  <c r="W1296" i="4"/>
  <c r="X1296" i="4"/>
  <c r="A1297" i="4"/>
  <c r="B1297" i="4"/>
  <c r="C1297" i="4"/>
  <c r="Y1297" i="4" s="1"/>
  <c r="D1297" i="4"/>
  <c r="E1297" i="4"/>
  <c r="F1297" i="4"/>
  <c r="G1297" i="4"/>
  <c r="H1297" i="4"/>
  <c r="I1297" i="4"/>
  <c r="J1297" i="4"/>
  <c r="K1297" i="4"/>
  <c r="L1297" i="4"/>
  <c r="M1297" i="4"/>
  <c r="N1297" i="4"/>
  <c r="O1297" i="4"/>
  <c r="P1297" i="4"/>
  <c r="Q1297" i="4"/>
  <c r="R1297" i="4"/>
  <c r="S1297" i="4"/>
  <c r="T1297" i="4"/>
  <c r="U1297" i="4"/>
  <c r="V1297" i="4"/>
  <c r="W1297" i="4"/>
  <c r="X1297" i="4"/>
  <c r="A1298" i="4"/>
  <c r="B1298" i="4"/>
  <c r="C1298" i="4"/>
  <c r="Y1298" i="4" s="1"/>
  <c r="D1298" i="4"/>
  <c r="E1298" i="4"/>
  <c r="F1298" i="4"/>
  <c r="G1298" i="4"/>
  <c r="H1298" i="4"/>
  <c r="I1298" i="4"/>
  <c r="J1298" i="4"/>
  <c r="K1298" i="4"/>
  <c r="L1298" i="4"/>
  <c r="M1298" i="4"/>
  <c r="N1298" i="4"/>
  <c r="O1298" i="4"/>
  <c r="P1298" i="4"/>
  <c r="Q1298" i="4"/>
  <c r="R1298" i="4"/>
  <c r="S1298" i="4"/>
  <c r="T1298" i="4"/>
  <c r="U1298" i="4"/>
  <c r="V1298" i="4"/>
  <c r="W1298" i="4"/>
  <c r="X1298" i="4"/>
  <c r="A1299" i="4"/>
  <c r="B1299" i="4"/>
  <c r="C1299" i="4"/>
  <c r="Y1299" i="4" s="1"/>
  <c r="D1299" i="4"/>
  <c r="E1299" i="4"/>
  <c r="F1299" i="4"/>
  <c r="G1299" i="4"/>
  <c r="H1299" i="4"/>
  <c r="I1299" i="4"/>
  <c r="J1299" i="4"/>
  <c r="K1299" i="4"/>
  <c r="L1299" i="4"/>
  <c r="M1299" i="4"/>
  <c r="N1299" i="4"/>
  <c r="O1299" i="4"/>
  <c r="P1299" i="4"/>
  <c r="Q1299" i="4"/>
  <c r="R1299" i="4"/>
  <c r="S1299" i="4"/>
  <c r="T1299" i="4"/>
  <c r="U1299" i="4"/>
  <c r="V1299" i="4"/>
  <c r="W1299" i="4"/>
  <c r="X1299" i="4"/>
  <c r="A1300" i="4"/>
  <c r="B1300" i="4"/>
  <c r="C1300" i="4"/>
  <c r="D1300" i="4"/>
  <c r="E1300" i="4"/>
  <c r="F1300" i="4"/>
  <c r="G1300" i="4"/>
  <c r="H1300" i="4"/>
  <c r="I1300" i="4"/>
  <c r="J1300" i="4"/>
  <c r="K1300" i="4"/>
  <c r="L1300" i="4"/>
  <c r="M1300" i="4"/>
  <c r="N1300" i="4"/>
  <c r="O1300" i="4"/>
  <c r="P1300" i="4"/>
  <c r="Q1300" i="4"/>
  <c r="R1300" i="4"/>
  <c r="S1300" i="4"/>
  <c r="T1300" i="4"/>
  <c r="U1300" i="4"/>
  <c r="V1300" i="4"/>
  <c r="W1300" i="4"/>
  <c r="X1300" i="4"/>
  <c r="Y1300" i="4"/>
  <c r="A1301" i="4"/>
  <c r="B1301" i="4"/>
  <c r="C1301" i="4"/>
  <c r="D1301" i="4"/>
  <c r="E1301" i="4"/>
  <c r="F1301" i="4"/>
  <c r="G1301" i="4"/>
  <c r="H1301" i="4"/>
  <c r="I1301" i="4"/>
  <c r="J1301" i="4"/>
  <c r="K1301" i="4"/>
  <c r="L1301" i="4"/>
  <c r="M1301" i="4"/>
  <c r="N1301" i="4"/>
  <c r="O1301" i="4"/>
  <c r="P1301" i="4"/>
  <c r="Q1301" i="4"/>
  <c r="R1301" i="4"/>
  <c r="S1301" i="4"/>
  <c r="T1301" i="4"/>
  <c r="U1301" i="4"/>
  <c r="V1301" i="4"/>
  <c r="W1301" i="4"/>
  <c r="X1301" i="4"/>
  <c r="Y1301" i="4"/>
  <c r="A1302" i="4"/>
  <c r="B1302" i="4"/>
  <c r="C1302" i="4"/>
  <c r="Y1302" i="4" s="1"/>
  <c r="D1302" i="4"/>
  <c r="E1302" i="4"/>
  <c r="F1302" i="4"/>
  <c r="G1302" i="4"/>
  <c r="H1302" i="4"/>
  <c r="I1302" i="4"/>
  <c r="J1302" i="4"/>
  <c r="K1302" i="4"/>
  <c r="L1302" i="4"/>
  <c r="M1302" i="4"/>
  <c r="N1302" i="4"/>
  <c r="O1302" i="4"/>
  <c r="P1302" i="4"/>
  <c r="Q1302" i="4"/>
  <c r="R1302" i="4"/>
  <c r="S1302" i="4"/>
  <c r="T1302" i="4"/>
  <c r="U1302" i="4"/>
  <c r="V1302" i="4"/>
  <c r="W1302" i="4"/>
  <c r="X1302" i="4"/>
  <c r="A1303" i="4"/>
  <c r="B1303" i="4"/>
  <c r="C1303" i="4"/>
  <c r="Y1303" i="4" s="1"/>
  <c r="D1303" i="4"/>
  <c r="E1303" i="4"/>
  <c r="F1303" i="4"/>
  <c r="G1303" i="4"/>
  <c r="H1303" i="4"/>
  <c r="I1303" i="4"/>
  <c r="J1303" i="4"/>
  <c r="K1303" i="4"/>
  <c r="L1303" i="4"/>
  <c r="M1303" i="4"/>
  <c r="N1303" i="4"/>
  <c r="O1303" i="4"/>
  <c r="P1303" i="4"/>
  <c r="Q1303" i="4"/>
  <c r="R1303" i="4"/>
  <c r="S1303" i="4"/>
  <c r="T1303" i="4"/>
  <c r="U1303" i="4"/>
  <c r="V1303" i="4"/>
  <c r="W1303" i="4"/>
  <c r="X1303" i="4"/>
  <c r="A1304" i="4"/>
  <c r="B1304" i="4"/>
  <c r="C1304" i="4"/>
  <c r="Y1304" i="4" s="1"/>
  <c r="D1304" i="4"/>
  <c r="E1304" i="4"/>
  <c r="F1304" i="4"/>
  <c r="G1304" i="4"/>
  <c r="H1304" i="4"/>
  <c r="I1304" i="4"/>
  <c r="J1304" i="4"/>
  <c r="K1304" i="4"/>
  <c r="L1304" i="4"/>
  <c r="M1304" i="4"/>
  <c r="N1304" i="4"/>
  <c r="O1304" i="4"/>
  <c r="P1304" i="4"/>
  <c r="Q1304" i="4"/>
  <c r="R1304" i="4"/>
  <c r="S1304" i="4"/>
  <c r="T1304" i="4"/>
  <c r="U1304" i="4"/>
  <c r="V1304" i="4"/>
  <c r="W1304" i="4"/>
  <c r="X1304" i="4"/>
  <c r="A1305" i="4"/>
  <c r="B1305" i="4"/>
  <c r="C1305" i="4"/>
  <c r="Y1305" i="4" s="1"/>
  <c r="D1305" i="4"/>
  <c r="E1305" i="4"/>
  <c r="F1305" i="4"/>
  <c r="G1305" i="4"/>
  <c r="H1305" i="4"/>
  <c r="I1305" i="4"/>
  <c r="J1305" i="4"/>
  <c r="K1305" i="4"/>
  <c r="L1305" i="4"/>
  <c r="M1305" i="4"/>
  <c r="N1305" i="4"/>
  <c r="O1305" i="4"/>
  <c r="P1305" i="4"/>
  <c r="Q1305" i="4"/>
  <c r="R1305" i="4"/>
  <c r="S1305" i="4"/>
  <c r="T1305" i="4"/>
  <c r="U1305" i="4"/>
  <c r="V1305" i="4"/>
  <c r="W1305" i="4"/>
  <c r="X1305" i="4"/>
  <c r="A1306" i="4"/>
  <c r="B1306" i="4"/>
  <c r="C1306" i="4"/>
  <c r="Y1306" i="4" s="1"/>
  <c r="D1306" i="4"/>
  <c r="E1306" i="4"/>
  <c r="F1306" i="4"/>
  <c r="G1306" i="4"/>
  <c r="H1306" i="4"/>
  <c r="I1306" i="4"/>
  <c r="J1306" i="4"/>
  <c r="K1306" i="4"/>
  <c r="L1306" i="4"/>
  <c r="M1306" i="4"/>
  <c r="N1306" i="4"/>
  <c r="O1306" i="4"/>
  <c r="P1306" i="4"/>
  <c r="Q1306" i="4"/>
  <c r="R1306" i="4"/>
  <c r="S1306" i="4"/>
  <c r="T1306" i="4"/>
  <c r="U1306" i="4"/>
  <c r="V1306" i="4"/>
  <c r="W1306" i="4"/>
  <c r="X1306" i="4"/>
  <c r="A1307" i="4"/>
  <c r="B1307" i="4"/>
  <c r="C1307" i="4"/>
  <c r="Y1307" i="4" s="1"/>
  <c r="D1307" i="4"/>
  <c r="E1307" i="4"/>
  <c r="F1307" i="4"/>
  <c r="G1307" i="4"/>
  <c r="H1307" i="4"/>
  <c r="I1307" i="4"/>
  <c r="J1307" i="4"/>
  <c r="K1307" i="4"/>
  <c r="L1307" i="4"/>
  <c r="M1307" i="4"/>
  <c r="N1307" i="4"/>
  <c r="O1307" i="4"/>
  <c r="P1307" i="4"/>
  <c r="Q1307" i="4"/>
  <c r="R1307" i="4"/>
  <c r="S1307" i="4"/>
  <c r="T1307" i="4"/>
  <c r="U1307" i="4"/>
  <c r="V1307" i="4"/>
  <c r="W1307" i="4"/>
  <c r="X1307" i="4"/>
  <c r="A1308" i="4"/>
  <c r="B1308" i="4"/>
  <c r="C1308" i="4"/>
  <c r="Y1308" i="4" s="1"/>
  <c r="D1308" i="4"/>
  <c r="E1308" i="4"/>
  <c r="F1308" i="4"/>
  <c r="G1308" i="4"/>
  <c r="H1308" i="4"/>
  <c r="I1308" i="4"/>
  <c r="J1308" i="4"/>
  <c r="K1308" i="4"/>
  <c r="L1308" i="4"/>
  <c r="M1308" i="4"/>
  <c r="N1308" i="4"/>
  <c r="O1308" i="4"/>
  <c r="P1308" i="4"/>
  <c r="Q1308" i="4"/>
  <c r="R1308" i="4"/>
  <c r="S1308" i="4"/>
  <c r="T1308" i="4"/>
  <c r="U1308" i="4"/>
  <c r="V1308" i="4"/>
  <c r="W1308" i="4"/>
  <c r="X1308" i="4"/>
  <c r="A1309" i="4"/>
  <c r="B1309" i="4"/>
  <c r="C1309" i="4"/>
  <c r="Y1309" i="4" s="1"/>
  <c r="D1309" i="4"/>
  <c r="E1309" i="4"/>
  <c r="F1309" i="4"/>
  <c r="G1309" i="4"/>
  <c r="H1309" i="4"/>
  <c r="I1309" i="4"/>
  <c r="J1309" i="4"/>
  <c r="K1309" i="4"/>
  <c r="L1309" i="4"/>
  <c r="M1309" i="4"/>
  <c r="N1309" i="4"/>
  <c r="O1309" i="4"/>
  <c r="P1309" i="4"/>
  <c r="Q1309" i="4"/>
  <c r="R1309" i="4"/>
  <c r="S1309" i="4"/>
  <c r="T1309" i="4"/>
  <c r="U1309" i="4"/>
  <c r="V1309" i="4"/>
  <c r="W1309" i="4"/>
  <c r="X1309" i="4"/>
  <c r="A1310" i="4"/>
  <c r="B1310" i="4"/>
  <c r="C1310" i="4"/>
  <c r="Y1310" i="4" s="1"/>
  <c r="D1310" i="4"/>
  <c r="E1310" i="4"/>
  <c r="F1310" i="4"/>
  <c r="G1310" i="4"/>
  <c r="H1310" i="4"/>
  <c r="I1310" i="4"/>
  <c r="J1310" i="4"/>
  <c r="K1310" i="4"/>
  <c r="L1310" i="4"/>
  <c r="M1310" i="4"/>
  <c r="N1310" i="4"/>
  <c r="O1310" i="4"/>
  <c r="P1310" i="4"/>
  <c r="Q1310" i="4"/>
  <c r="R1310" i="4"/>
  <c r="S1310" i="4"/>
  <c r="T1310" i="4"/>
  <c r="U1310" i="4"/>
  <c r="V1310" i="4"/>
  <c r="W1310" i="4"/>
  <c r="X1310" i="4"/>
  <c r="A1311" i="4"/>
  <c r="B1311" i="4"/>
  <c r="C1311" i="4"/>
  <c r="Y1311" i="4" s="1"/>
  <c r="D1311" i="4"/>
  <c r="E1311" i="4"/>
  <c r="F1311" i="4"/>
  <c r="G1311" i="4"/>
  <c r="H1311" i="4"/>
  <c r="I1311" i="4"/>
  <c r="J1311" i="4"/>
  <c r="K1311" i="4"/>
  <c r="L1311" i="4"/>
  <c r="M1311" i="4"/>
  <c r="N1311" i="4"/>
  <c r="O1311" i="4"/>
  <c r="P1311" i="4"/>
  <c r="Q1311" i="4"/>
  <c r="R1311" i="4"/>
  <c r="S1311" i="4"/>
  <c r="T1311" i="4"/>
  <c r="U1311" i="4"/>
  <c r="V1311" i="4"/>
  <c r="W1311" i="4"/>
  <c r="X1311" i="4"/>
  <c r="A1312" i="4"/>
  <c r="B1312" i="4"/>
  <c r="C1312" i="4"/>
  <c r="Y1312" i="4" s="1"/>
  <c r="D1312" i="4"/>
  <c r="E1312" i="4"/>
  <c r="F1312" i="4"/>
  <c r="G1312" i="4"/>
  <c r="H1312" i="4"/>
  <c r="I1312" i="4"/>
  <c r="J1312" i="4"/>
  <c r="K1312" i="4"/>
  <c r="L1312" i="4"/>
  <c r="M1312" i="4"/>
  <c r="N1312" i="4"/>
  <c r="O1312" i="4"/>
  <c r="P1312" i="4"/>
  <c r="Q1312" i="4"/>
  <c r="R1312" i="4"/>
  <c r="S1312" i="4"/>
  <c r="T1312" i="4"/>
  <c r="U1312" i="4"/>
  <c r="V1312" i="4"/>
  <c r="W1312" i="4"/>
  <c r="X1312" i="4"/>
  <c r="A1313" i="4"/>
  <c r="B1313" i="4"/>
  <c r="C1313" i="4"/>
  <c r="Y1313" i="4" s="1"/>
  <c r="D1313" i="4"/>
  <c r="E1313" i="4"/>
  <c r="F1313" i="4"/>
  <c r="G1313" i="4"/>
  <c r="H1313" i="4"/>
  <c r="I1313" i="4"/>
  <c r="J1313" i="4"/>
  <c r="K1313" i="4"/>
  <c r="L1313" i="4"/>
  <c r="M1313" i="4"/>
  <c r="N1313" i="4"/>
  <c r="O1313" i="4"/>
  <c r="P1313" i="4"/>
  <c r="Q1313" i="4"/>
  <c r="R1313" i="4"/>
  <c r="S1313" i="4"/>
  <c r="T1313" i="4"/>
  <c r="U1313" i="4"/>
  <c r="V1313" i="4"/>
  <c r="W1313" i="4"/>
  <c r="X1313" i="4"/>
  <c r="A1314" i="4"/>
  <c r="B1314" i="4"/>
  <c r="C1314" i="4"/>
  <c r="Y1314" i="4" s="1"/>
  <c r="D1314" i="4"/>
  <c r="E1314" i="4"/>
  <c r="F1314" i="4"/>
  <c r="G1314" i="4"/>
  <c r="H1314" i="4"/>
  <c r="I1314" i="4"/>
  <c r="J1314" i="4"/>
  <c r="K1314" i="4"/>
  <c r="L1314" i="4"/>
  <c r="M1314" i="4"/>
  <c r="N1314" i="4"/>
  <c r="O1314" i="4"/>
  <c r="P1314" i="4"/>
  <c r="Q1314" i="4"/>
  <c r="R1314" i="4"/>
  <c r="S1314" i="4"/>
  <c r="T1314" i="4"/>
  <c r="U1314" i="4"/>
  <c r="V1314" i="4"/>
  <c r="W1314" i="4"/>
  <c r="X1314" i="4"/>
  <c r="A1315" i="4"/>
  <c r="B1315" i="4"/>
  <c r="C1315" i="4"/>
  <c r="Y1315" i="4" s="1"/>
  <c r="D1315" i="4"/>
  <c r="E1315" i="4"/>
  <c r="F1315" i="4"/>
  <c r="G1315" i="4"/>
  <c r="H1315" i="4"/>
  <c r="I1315" i="4"/>
  <c r="J1315" i="4"/>
  <c r="K1315" i="4"/>
  <c r="L1315" i="4"/>
  <c r="M1315" i="4"/>
  <c r="N1315" i="4"/>
  <c r="O1315" i="4"/>
  <c r="P1315" i="4"/>
  <c r="Q1315" i="4"/>
  <c r="R1315" i="4"/>
  <c r="S1315" i="4"/>
  <c r="T1315" i="4"/>
  <c r="U1315" i="4"/>
  <c r="V1315" i="4"/>
  <c r="W1315" i="4"/>
  <c r="X1315" i="4"/>
  <c r="A1316" i="4"/>
  <c r="B1316" i="4"/>
  <c r="C1316" i="4"/>
  <c r="D1316" i="4"/>
  <c r="E1316" i="4"/>
  <c r="F1316" i="4"/>
  <c r="G1316" i="4"/>
  <c r="H1316" i="4"/>
  <c r="I1316" i="4"/>
  <c r="J1316" i="4"/>
  <c r="K1316" i="4"/>
  <c r="L1316" i="4"/>
  <c r="M1316" i="4"/>
  <c r="N1316" i="4"/>
  <c r="O1316" i="4"/>
  <c r="P1316" i="4"/>
  <c r="Q1316" i="4"/>
  <c r="R1316" i="4"/>
  <c r="S1316" i="4"/>
  <c r="T1316" i="4"/>
  <c r="U1316" i="4"/>
  <c r="V1316" i="4"/>
  <c r="W1316" i="4"/>
  <c r="X1316" i="4"/>
  <c r="Y1316" i="4"/>
  <c r="A1317" i="4"/>
  <c r="B1317" i="4"/>
  <c r="C1317" i="4"/>
  <c r="D1317" i="4"/>
  <c r="E1317" i="4"/>
  <c r="F1317" i="4"/>
  <c r="G1317" i="4"/>
  <c r="H1317" i="4"/>
  <c r="I1317" i="4"/>
  <c r="J1317" i="4"/>
  <c r="K1317" i="4"/>
  <c r="L1317" i="4"/>
  <c r="M1317" i="4"/>
  <c r="N1317" i="4"/>
  <c r="O1317" i="4"/>
  <c r="P1317" i="4"/>
  <c r="Q1317" i="4"/>
  <c r="R1317" i="4"/>
  <c r="S1317" i="4"/>
  <c r="T1317" i="4"/>
  <c r="U1317" i="4"/>
  <c r="V1317" i="4"/>
  <c r="W1317" i="4"/>
  <c r="X1317" i="4"/>
  <c r="Y1317" i="4"/>
  <c r="A1318" i="4"/>
  <c r="B1318" i="4"/>
  <c r="C1318" i="4"/>
  <c r="Y1318" i="4" s="1"/>
  <c r="D1318" i="4"/>
  <c r="E1318" i="4"/>
  <c r="F1318" i="4"/>
  <c r="G1318" i="4"/>
  <c r="H1318" i="4"/>
  <c r="I1318" i="4"/>
  <c r="J1318" i="4"/>
  <c r="K1318" i="4"/>
  <c r="L1318" i="4"/>
  <c r="M1318" i="4"/>
  <c r="N1318" i="4"/>
  <c r="O1318" i="4"/>
  <c r="P1318" i="4"/>
  <c r="Q1318" i="4"/>
  <c r="R1318" i="4"/>
  <c r="S1318" i="4"/>
  <c r="T1318" i="4"/>
  <c r="U1318" i="4"/>
  <c r="V1318" i="4"/>
  <c r="W1318" i="4"/>
  <c r="X1318" i="4"/>
  <c r="A1319" i="4"/>
  <c r="B1319" i="4"/>
  <c r="C1319" i="4"/>
  <c r="Y1319" i="4" s="1"/>
  <c r="D1319" i="4"/>
  <c r="E1319" i="4"/>
  <c r="F1319" i="4"/>
  <c r="G1319" i="4"/>
  <c r="H1319" i="4"/>
  <c r="I1319" i="4"/>
  <c r="J1319" i="4"/>
  <c r="K1319" i="4"/>
  <c r="L1319" i="4"/>
  <c r="M1319" i="4"/>
  <c r="N1319" i="4"/>
  <c r="O1319" i="4"/>
  <c r="P1319" i="4"/>
  <c r="Q1319" i="4"/>
  <c r="R1319" i="4"/>
  <c r="S1319" i="4"/>
  <c r="T1319" i="4"/>
  <c r="U1319" i="4"/>
  <c r="V1319" i="4"/>
  <c r="W1319" i="4"/>
  <c r="X1319" i="4"/>
  <c r="A1320" i="4"/>
  <c r="B1320" i="4"/>
  <c r="C1320" i="4"/>
  <c r="Y1320" i="4" s="1"/>
  <c r="D1320" i="4"/>
  <c r="E1320" i="4"/>
  <c r="F1320" i="4"/>
  <c r="G1320" i="4"/>
  <c r="H1320" i="4"/>
  <c r="I1320" i="4"/>
  <c r="J1320" i="4"/>
  <c r="K1320" i="4"/>
  <c r="L1320" i="4"/>
  <c r="M1320" i="4"/>
  <c r="N1320" i="4"/>
  <c r="O1320" i="4"/>
  <c r="P1320" i="4"/>
  <c r="Q1320" i="4"/>
  <c r="R1320" i="4"/>
  <c r="S1320" i="4"/>
  <c r="T1320" i="4"/>
  <c r="U1320" i="4"/>
  <c r="V1320" i="4"/>
  <c r="W1320" i="4"/>
  <c r="X1320" i="4"/>
  <c r="A1321" i="4"/>
  <c r="B1321" i="4"/>
  <c r="C1321" i="4"/>
  <c r="Y1321" i="4" s="1"/>
  <c r="D1321" i="4"/>
  <c r="E1321" i="4"/>
  <c r="F1321" i="4"/>
  <c r="G1321" i="4"/>
  <c r="H1321" i="4"/>
  <c r="I1321" i="4"/>
  <c r="J1321" i="4"/>
  <c r="K1321" i="4"/>
  <c r="L1321" i="4"/>
  <c r="M1321" i="4"/>
  <c r="N1321" i="4"/>
  <c r="O1321" i="4"/>
  <c r="P1321" i="4"/>
  <c r="Q1321" i="4"/>
  <c r="R1321" i="4"/>
  <c r="S1321" i="4"/>
  <c r="T1321" i="4"/>
  <c r="U1321" i="4"/>
  <c r="V1321" i="4"/>
  <c r="W1321" i="4"/>
  <c r="X1321" i="4"/>
  <c r="A1322" i="4"/>
  <c r="B1322" i="4"/>
  <c r="C1322" i="4"/>
  <c r="Y1322" i="4" s="1"/>
  <c r="D1322" i="4"/>
  <c r="E1322" i="4"/>
  <c r="F1322" i="4"/>
  <c r="G1322" i="4"/>
  <c r="H1322" i="4"/>
  <c r="I1322" i="4"/>
  <c r="J1322" i="4"/>
  <c r="K1322" i="4"/>
  <c r="L1322" i="4"/>
  <c r="M1322" i="4"/>
  <c r="N1322" i="4"/>
  <c r="O1322" i="4"/>
  <c r="P1322" i="4"/>
  <c r="Q1322" i="4"/>
  <c r="R1322" i="4"/>
  <c r="S1322" i="4"/>
  <c r="T1322" i="4"/>
  <c r="U1322" i="4"/>
  <c r="V1322" i="4"/>
  <c r="W1322" i="4"/>
  <c r="X1322" i="4"/>
  <c r="A1323" i="4"/>
  <c r="B1323" i="4"/>
  <c r="C1323" i="4"/>
  <c r="Y1323" i="4" s="1"/>
  <c r="D1323" i="4"/>
  <c r="E1323" i="4"/>
  <c r="F1323" i="4"/>
  <c r="G1323" i="4"/>
  <c r="H1323" i="4"/>
  <c r="I1323" i="4"/>
  <c r="J1323" i="4"/>
  <c r="K1323" i="4"/>
  <c r="L1323" i="4"/>
  <c r="M1323" i="4"/>
  <c r="N1323" i="4"/>
  <c r="O1323" i="4"/>
  <c r="P1323" i="4"/>
  <c r="Q1323" i="4"/>
  <c r="R1323" i="4"/>
  <c r="S1323" i="4"/>
  <c r="T1323" i="4"/>
  <c r="U1323" i="4"/>
  <c r="V1323" i="4"/>
  <c r="W1323" i="4"/>
  <c r="X1323" i="4"/>
  <c r="A1324" i="4"/>
  <c r="B1324" i="4"/>
  <c r="C1324" i="4"/>
  <c r="Y1324" i="4" s="1"/>
  <c r="D1324" i="4"/>
  <c r="E1324" i="4"/>
  <c r="F1324" i="4"/>
  <c r="G1324" i="4"/>
  <c r="H1324" i="4"/>
  <c r="I1324" i="4"/>
  <c r="J1324" i="4"/>
  <c r="K1324" i="4"/>
  <c r="L1324" i="4"/>
  <c r="M1324" i="4"/>
  <c r="N1324" i="4"/>
  <c r="O1324" i="4"/>
  <c r="P1324" i="4"/>
  <c r="Q1324" i="4"/>
  <c r="R1324" i="4"/>
  <c r="S1324" i="4"/>
  <c r="T1324" i="4"/>
  <c r="U1324" i="4"/>
  <c r="V1324" i="4"/>
  <c r="W1324" i="4"/>
  <c r="X1324" i="4"/>
  <c r="A1325" i="4"/>
  <c r="B1325" i="4"/>
  <c r="C1325" i="4"/>
  <c r="Y1325" i="4" s="1"/>
  <c r="D1325" i="4"/>
  <c r="E1325" i="4"/>
  <c r="F1325" i="4"/>
  <c r="G1325" i="4"/>
  <c r="H1325" i="4"/>
  <c r="I1325" i="4"/>
  <c r="J1325" i="4"/>
  <c r="K1325" i="4"/>
  <c r="L1325" i="4"/>
  <c r="M1325" i="4"/>
  <c r="N1325" i="4"/>
  <c r="O1325" i="4"/>
  <c r="P1325" i="4"/>
  <c r="Q1325" i="4"/>
  <c r="R1325" i="4"/>
  <c r="S1325" i="4"/>
  <c r="T1325" i="4"/>
  <c r="U1325" i="4"/>
  <c r="V1325" i="4"/>
  <c r="W1325" i="4"/>
  <c r="X1325" i="4"/>
  <c r="A1326" i="4"/>
  <c r="B1326" i="4"/>
  <c r="C1326" i="4"/>
  <c r="Y1326" i="4" s="1"/>
  <c r="D1326" i="4"/>
  <c r="E1326" i="4"/>
  <c r="F1326" i="4"/>
  <c r="G1326" i="4"/>
  <c r="H1326" i="4"/>
  <c r="I1326" i="4"/>
  <c r="J1326" i="4"/>
  <c r="K1326" i="4"/>
  <c r="L1326" i="4"/>
  <c r="M1326" i="4"/>
  <c r="N1326" i="4"/>
  <c r="O1326" i="4"/>
  <c r="P1326" i="4"/>
  <c r="Q1326" i="4"/>
  <c r="R1326" i="4"/>
  <c r="S1326" i="4"/>
  <c r="T1326" i="4"/>
  <c r="U1326" i="4"/>
  <c r="V1326" i="4"/>
  <c r="W1326" i="4"/>
  <c r="X1326" i="4"/>
  <c r="A1327" i="4"/>
  <c r="B1327" i="4"/>
  <c r="C1327" i="4"/>
  <c r="Y1327" i="4" s="1"/>
  <c r="D1327" i="4"/>
  <c r="E1327" i="4"/>
  <c r="F1327" i="4"/>
  <c r="G1327" i="4"/>
  <c r="H1327" i="4"/>
  <c r="I1327" i="4"/>
  <c r="J1327" i="4"/>
  <c r="K1327" i="4"/>
  <c r="L1327" i="4"/>
  <c r="M1327" i="4"/>
  <c r="N1327" i="4"/>
  <c r="O1327" i="4"/>
  <c r="P1327" i="4"/>
  <c r="Q1327" i="4"/>
  <c r="R1327" i="4"/>
  <c r="S1327" i="4"/>
  <c r="T1327" i="4"/>
  <c r="U1327" i="4"/>
  <c r="V1327" i="4"/>
  <c r="W1327" i="4"/>
  <c r="X1327" i="4"/>
  <c r="A1328" i="4"/>
  <c r="B1328" i="4"/>
  <c r="C1328" i="4"/>
  <c r="Y1328" i="4" s="1"/>
  <c r="D1328" i="4"/>
  <c r="E1328" i="4"/>
  <c r="F1328" i="4"/>
  <c r="G1328" i="4"/>
  <c r="H1328" i="4"/>
  <c r="I1328" i="4"/>
  <c r="J1328" i="4"/>
  <c r="K1328" i="4"/>
  <c r="L1328" i="4"/>
  <c r="M1328" i="4"/>
  <c r="N1328" i="4"/>
  <c r="O1328" i="4"/>
  <c r="P1328" i="4"/>
  <c r="Q1328" i="4"/>
  <c r="R1328" i="4"/>
  <c r="S1328" i="4"/>
  <c r="T1328" i="4"/>
  <c r="U1328" i="4"/>
  <c r="V1328" i="4"/>
  <c r="W1328" i="4"/>
  <c r="X1328" i="4"/>
  <c r="A1329" i="4"/>
  <c r="B1329" i="4"/>
  <c r="C1329" i="4"/>
  <c r="Y1329" i="4" s="1"/>
  <c r="D1329" i="4"/>
  <c r="E1329" i="4"/>
  <c r="F1329" i="4"/>
  <c r="G1329" i="4"/>
  <c r="H1329" i="4"/>
  <c r="I1329" i="4"/>
  <c r="J1329" i="4"/>
  <c r="K1329" i="4"/>
  <c r="L1329" i="4"/>
  <c r="M1329" i="4"/>
  <c r="N1329" i="4"/>
  <c r="O1329" i="4"/>
  <c r="P1329" i="4"/>
  <c r="Q1329" i="4"/>
  <c r="R1329" i="4"/>
  <c r="S1329" i="4"/>
  <c r="T1329" i="4"/>
  <c r="U1329" i="4"/>
  <c r="V1329" i="4"/>
  <c r="W1329" i="4"/>
  <c r="X1329" i="4"/>
  <c r="A1330" i="4"/>
  <c r="B1330" i="4"/>
  <c r="C1330" i="4"/>
  <c r="Y1330" i="4" s="1"/>
  <c r="D1330" i="4"/>
  <c r="E1330" i="4"/>
  <c r="F1330" i="4"/>
  <c r="G1330" i="4"/>
  <c r="H1330" i="4"/>
  <c r="I1330" i="4"/>
  <c r="J1330" i="4"/>
  <c r="K1330" i="4"/>
  <c r="L1330" i="4"/>
  <c r="M1330" i="4"/>
  <c r="N1330" i="4"/>
  <c r="O1330" i="4"/>
  <c r="P1330" i="4"/>
  <c r="Q1330" i="4"/>
  <c r="R1330" i="4"/>
  <c r="S1330" i="4"/>
  <c r="T1330" i="4"/>
  <c r="U1330" i="4"/>
  <c r="V1330" i="4"/>
  <c r="W1330" i="4"/>
  <c r="X1330" i="4"/>
  <c r="A1331" i="4"/>
  <c r="B1331" i="4"/>
  <c r="C1331" i="4"/>
  <c r="Y1331" i="4" s="1"/>
  <c r="D1331" i="4"/>
  <c r="E1331" i="4"/>
  <c r="F1331" i="4"/>
  <c r="G1331" i="4"/>
  <c r="H1331" i="4"/>
  <c r="I1331" i="4"/>
  <c r="J1331" i="4"/>
  <c r="K1331" i="4"/>
  <c r="L1331" i="4"/>
  <c r="M1331" i="4"/>
  <c r="N1331" i="4"/>
  <c r="O1331" i="4"/>
  <c r="P1331" i="4"/>
  <c r="Q1331" i="4"/>
  <c r="R1331" i="4"/>
  <c r="S1331" i="4"/>
  <c r="T1331" i="4"/>
  <c r="U1331" i="4"/>
  <c r="V1331" i="4"/>
  <c r="W1331" i="4"/>
  <c r="X1331" i="4"/>
  <c r="A1332" i="4"/>
  <c r="B1332" i="4"/>
  <c r="C1332" i="4"/>
  <c r="D1332" i="4"/>
  <c r="E1332" i="4"/>
  <c r="F1332" i="4"/>
  <c r="G1332" i="4"/>
  <c r="H1332" i="4"/>
  <c r="I1332" i="4"/>
  <c r="J1332" i="4"/>
  <c r="K1332" i="4"/>
  <c r="L1332" i="4"/>
  <c r="M1332" i="4"/>
  <c r="N1332" i="4"/>
  <c r="O1332" i="4"/>
  <c r="P1332" i="4"/>
  <c r="Q1332" i="4"/>
  <c r="R1332" i="4"/>
  <c r="S1332" i="4"/>
  <c r="T1332" i="4"/>
  <c r="U1332" i="4"/>
  <c r="V1332" i="4"/>
  <c r="W1332" i="4"/>
  <c r="X1332" i="4"/>
  <c r="Y1332" i="4"/>
  <c r="A1333" i="4"/>
  <c r="B1333" i="4"/>
  <c r="C1333" i="4"/>
  <c r="D1333" i="4"/>
  <c r="E1333" i="4"/>
  <c r="F1333" i="4"/>
  <c r="G1333" i="4"/>
  <c r="H1333" i="4"/>
  <c r="I1333" i="4"/>
  <c r="J1333" i="4"/>
  <c r="K1333" i="4"/>
  <c r="L1333" i="4"/>
  <c r="M1333" i="4"/>
  <c r="N1333" i="4"/>
  <c r="O1333" i="4"/>
  <c r="P1333" i="4"/>
  <c r="Q1333" i="4"/>
  <c r="R1333" i="4"/>
  <c r="S1333" i="4"/>
  <c r="T1333" i="4"/>
  <c r="U1333" i="4"/>
  <c r="V1333" i="4"/>
  <c r="W1333" i="4"/>
  <c r="X1333" i="4"/>
  <c r="Y1333" i="4"/>
  <c r="A1334" i="4"/>
  <c r="B1334" i="4"/>
  <c r="C1334" i="4"/>
  <c r="Y1334" i="4" s="1"/>
  <c r="D1334" i="4"/>
  <c r="E1334" i="4"/>
  <c r="F1334" i="4"/>
  <c r="G1334" i="4"/>
  <c r="H1334" i="4"/>
  <c r="I1334" i="4"/>
  <c r="J1334" i="4"/>
  <c r="K1334" i="4"/>
  <c r="L1334" i="4"/>
  <c r="M1334" i="4"/>
  <c r="N1334" i="4"/>
  <c r="O1334" i="4"/>
  <c r="P1334" i="4"/>
  <c r="Q1334" i="4"/>
  <c r="R1334" i="4"/>
  <c r="S1334" i="4"/>
  <c r="T1334" i="4"/>
  <c r="U1334" i="4"/>
  <c r="V1334" i="4"/>
  <c r="W1334" i="4"/>
  <c r="X1334" i="4"/>
  <c r="A1335" i="4"/>
  <c r="B1335" i="4"/>
  <c r="C1335" i="4"/>
  <c r="Y1335" i="4" s="1"/>
  <c r="D1335" i="4"/>
  <c r="E1335" i="4"/>
  <c r="F1335" i="4"/>
  <c r="G1335" i="4"/>
  <c r="H1335" i="4"/>
  <c r="I1335" i="4"/>
  <c r="J1335" i="4"/>
  <c r="K1335" i="4"/>
  <c r="L1335" i="4"/>
  <c r="M1335" i="4"/>
  <c r="N1335" i="4"/>
  <c r="O1335" i="4"/>
  <c r="P1335" i="4"/>
  <c r="Q1335" i="4"/>
  <c r="R1335" i="4"/>
  <c r="S1335" i="4"/>
  <c r="T1335" i="4"/>
  <c r="U1335" i="4"/>
  <c r="V1335" i="4"/>
  <c r="W1335" i="4"/>
  <c r="X1335" i="4"/>
  <c r="A1336" i="4"/>
  <c r="B1336" i="4"/>
  <c r="C1336" i="4"/>
  <c r="Y1336" i="4" s="1"/>
  <c r="D1336" i="4"/>
  <c r="E1336" i="4"/>
  <c r="F1336" i="4"/>
  <c r="G1336" i="4"/>
  <c r="H1336" i="4"/>
  <c r="I1336" i="4"/>
  <c r="J1336" i="4"/>
  <c r="K1336" i="4"/>
  <c r="L1336" i="4"/>
  <c r="M1336" i="4"/>
  <c r="N1336" i="4"/>
  <c r="O1336" i="4"/>
  <c r="P1336" i="4"/>
  <c r="Q1336" i="4"/>
  <c r="R1336" i="4"/>
  <c r="S1336" i="4"/>
  <c r="T1336" i="4"/>
  <c r="U1336" i="4"/>
  <c r="V1336" i="4"/>
  <c r="W1336" i="4"/>
  <c r="X1336" i="4"/>
  <c r="A1337" i="4"/>
  <c r="B1337" i="4"/>
  <c r="C1337" i="4"/>
  <c r="Y1337" i="4" s="1"/>
  <c r="D1337" i="4"/>
  <c r="E1337" i="4"/>
  <c r="F1337" i="4"/>
  <c r="G1337" i="4"/>
  <c r="H1337" i="4"/>
  <c r="I1337" i="4"/>
  <c r="J1337" i="4"/>
  <c r="K1337" i="4"/>
  <c r="L1337" i="4"/>
  <c r="M1337" i="4"/>
  <c r="N1337" i="4"/>
  <c r="O1337" i="4"/>
  <c r="P1337" i="4"/>
  <c r="Q1337" i="4"/>
  <c r="R1337" i="4"/>
  <c r="S1337" i="4"/>
  <c r="T1337" i="4"/>
  <c r="U1337" i="4"/>
  <c r="V1337" i="4"/>
  <c r="W1337" i="4"/>
  <c r="X1337" i="4"/>
  <c r="A1338" i="4"/>
  <c r="B1338" i="4"/>
  <c r="C1338" i="4"/>
  <c r="Y1338" i="4" s="1"/>
  <c r="D1338" i="4"/>
  <c r="E1338" i="4"/>
  <c r="F1338" i="4"/>
  <c r="G1338" i="4"/>
  <c r="H1338" i="4"/>
  <c r="I1338" i="4"/>
  <c r="J1338" i="4"/>
  <c r="K1338" i="4"/>
  <c r="L1338" i="4"/>
  <c r="M1338" i="4"/>
  <c r="N1338" i="4"/>
  <c r="O1338" i="4"/>
  <c r="P1338" i="4"/>
  <c r="Q1338" i="4"/>
  <c r="R1338" i="4"/>
  <c r="S1338" i="4"/>
  <c r="T1338" i="4"/>
  <c r="U1338" i="4"/>
  <c r="V1338" i="4"/>
  <c r="W1338" i="4"/>
  <c r="X1338" i="4"/>
  <c r="A1339" i="4"/>
  <c r="B1339" i="4"/>
  <c r="C1339" i="4"/>
  <c r="Y1339" i="4" s="1"/>
  <c r="D1339" i="4"/>
  <c r="E1339" i="4"/>
  <c r="F1339" i="4"/>
  <c r="G1339" i="4"/>
  <c r="H1339" i="4"/>
  <c r="I1339" i="4"/>
  <c r="J1339" i="4"/>
  <c r="K1339" i="4"/>
  <c r="L1339" i="4"/>
  <c r="M1339" i="4"/>
  <c r="N1339" i="4"/>
  <c r="O1339" i="4"/>
  <c r="P1339" i="4"/>
  <c r="Q1339" i="4"/>
  <c r="R1339" i="4"/>
  <c r="S1339" i="4"/>
  <c r="T1339" i="4"/>
  <c r="U1339" i="4"/>
  <c r="V1339" i="4"/>
  <c r="W1339" i="4"/>
  <c r="X1339" i="4"/>
  <c r="A1340" i="4"/>
  <c r="B1340" i="4"/>
  <c r="C1340" i="4"/>
  <c r="Y1340" i="4" s="1"/>
  <c r="D1340" i="4"/>
  <c r="E1340" i="4"/>
  <c r="F1340" i="4"/>
  <c r="G1340" i="4"/>
  <c r="H1340" i="4"/>
  <c r="I1340" i="4"/>
  <c r="J1340" i="4"/>
  <c r="K1340" i="4"/>
  <c r="L1340" i="4"/>
  <c r="M1340" i="4"/>
  <c r="N1340" i="4"/>
  <c r="O1340" i="4"/>
  <c r="P1340" i="4"/>
  <c r="Q1340" i="4"/>
  <c r="R1340" i="4"/>
  <c r="S1340" i="4"/>
  <c r="T1340" i="4"/>
  <c r="U1340" i="4"/>
  <c r="V1340" i="4"/>
  <c r="W1340" i="4"/>
  <c r="X1340" i="4"/>
  <c r="A1341" i="4"/>
  <c r="B1341" i="4"/>
  <c r="C1341" i="4"/>
  <c r="Y1341" i="4" s="1"/>
  <c r="D1341" i="4"/>
  <c r="E1341" i="4"/>
  <c r="F1341" i="4"/>
  <c r="G1341" i="4"/>
  <c r="H1341" i="4"/>
  <c r="I1341" i="4"/>
  <c r="J1341" i="4"/>
  <c r="K1341" i="4"/>
  <c r="L1341" i="4"/>
  <c r="M1341" i="4"/>
  <c r="N1341" i="4"/>
  <c r="O1341" i="4"/>
  <c r="P1341" i="4"/>
  <c r="Q1341" i="4"/>
  <c r="R1341" i="4"/>
  <c r="S1341" i="4"/>
  <c r="T1341" i="4"/>
  <c r="U1341" i="4"/>
  <c r="V1341" i="4"/>
  <c r="W1341" i="4"/>
  <c r="X1341" i="4"/>
  <c r="A1342" i="4"/>
  <c r="B1342" i="4"/>
  <c r="C1342" i="4"/>
  <c r="Y1342" i="4" s="1"/>
  <c r="D1342" i="4"/>
  <c r="E1342" i="4"/>
  <c r="F1342" i="4"/>
  <c r="G1342" i="4"/>
  <c r="H1342" i="4"/>
  <c r="I1342" i="4"/>
  <c r="J1342" i="4"/>
  <c r="K1342" i="4"/>
  <c r="L1342" i="4"/>
  <c r="M1342" i="4"/>
  <c r="N1342" i="4"/>
  <c r="O1342" i="4"/>
  <c r="P1342" i="4"/>
  <c r="Q1342" i="4"/>
  <c r="R1342" i="4"/>
  <c r="S1342" i="4"/>
  <c r="T1342" i="4"/>
  <c r="U1342" i="4"/>
  <c r="V1342" i="4"/>
  <c r="W1342" i="4"/>
  <c r="X1342" i="4"/>
  <c r="A1343" i="4"/>
  <c r="B1343" i="4"/>
  <c r="C1343" i="4"/>
  <c r="Y1343" i="4" s="1"/>
  <c r="D1343" i="4"/>
  <c r="E1343" i="4"/>
  <c r="F1343" i="4"/>
  <c r="G1343" i="4"/>
  <c r="H1343" i="4"/>
  <c r="I1343" i="4"/>
  <c r="J1343" i="4"/>
  <c r="K1343" i="4"/>
  <c r="L1343" i="4"/>
  <c r="M1343" i="4"/>
  <c r="N1343" i="4"/>
  <c r="O1343" i="4"/>
  <c r="P1343" i="4"/>
  <c r="Q1343" i="4"/>
  <c r="R1343" i="4"/>
  <c r="S1343" i="4"/>
  <c r="T1343" i="4"/>
  <c r="U1343" i="4"/>
  <c r="V1343" i="4"/>
  <c r="W1343" i="4"/>
  <c r="X1343" i="4"/>
  <c r="A1344" i="4"/>
  <c r="B1344" i="4"/>
  <c r="C1344" i="4"/>
  <c r="Y1344" i="4" s="1"/>
  <c r="D1344" i="4"/>
  <c r="E1344" i="4"/>
  <c r="F1344" i="4"/>
  <c r="G1344" i="4"/>
  <c r="H1344" i="4"/>
  <c r="I1344" i="4"/>
  <c r="J1344" i="4"/>
  <c r="K1344" i="4"/>
  <c r="L1344" i="4"/>
  <c r="M1344" i="4"/>
  <c r="N1344" i="4"/>
  <c r="O1344" i="4"/>
  <c r="P1344" i="4"/>
  <c r="Q1344" i="4"/>
  <c r="R1344" i="4"/>
  <c r="S1344" i="4"/>
  <c r="T1344" i="4"/>
  <c r="U1344" i="4"/>
  <c r="V1344" i="4"/>
  <c r="W1344" i="4"/>
  <c r="X1344" i="4"/>
  <c r="A1345" i="4"/>
  <c r="B1345" i="4"/>
  <c r="C1345" i="4"/>
  <c r="Y1345" i="4" s="1"/>
  <c r="D1345" i="4"/>
  <c r="E1345" i="4"/>
  <c r="F1345" i="4"/>
  <c r="G1345" i="4"/>
  <c r="H1345" i="4"/>
  <c r="I1345" i="4"/>
  <c r="J1345" i="4"/>
  <c r="K1345" i="4"/>
  <c r="L1345" i="4"/>
  <c r="M1345" i="4"/>
  <c r="N1345" i="4"/>
  <c r="O1345" i="4"/>
  <c r="P1345" i="4"/>
  <c r="Q1345" i="4"/>
  <c r="R1345" i="4"/>
  <c r="S1345" i="4"/>
  <c r="T1345" i="4"/>
  <c r="U1345" i="4"/>
  <c r="V1345" i="4"/>
  <c r="W1345" i="4"/>
  <c r="X1345" i="4"/>
  <c r="A1346" i="4"/>
  <c r="B1346" i="4"/>
  <c r="C1346" i="4"/>
  <c r="Y1346" i="4" s="1"/>
  <c r="D1346" i="4"/>
  <c r="E1346" i="4"/>
  <c r="F1346" i="4"/>
  <c r="G1346" i="4"/>
  <c r="H1346" i="4"/>
  <c r="I1346" i="4"/>
  <c r="J1346" i="4"/>
  <c r="K1346" i="4"/>
  <c r="L1346" i="4"/>
  <c r="M1346" i="4"/>
  <c r="N1346" i="4"/>
  <c r="O1346" i="4"/>
  <c r="P1346" i="4"/>
  <c r="Q1346" i="4"/>
  <c r="R1346" i="4"/>
  <c r="S1346" i="4"/>
  <c r="T1346" i="4"/>
  <c r="U1346" i="4"/>
  <c r="V1346" i="4"/>
  <c r="W1346" i="4"/>
  <c r="X1346" i="4"/>
  <c r="A1347" i="4"/>
  <c r="B1347" i="4"/>
  <c r="C1347" i="4"/>
  <c r="Y1347" i="4" s="1"/>
  <c r="D1347" i="4"/>
  <c r="E1347" i="4"/>
  <c r="F1347" i="4"/>
  <c r="G1347" i="4"/>
  <c r="H1347" i="4"/>
  <c r="I1347" i="4"/>
  <c r="J1347" i="4"/>
  <c r="K1347" i="4"/>
  <c r="L1347" i="4"/>
  <c r="M1347" i="4"/>
  <c r="N1347" i="4"/>
  <c r="O1347" i="4"/>
  <c r="P1347" i="4"/>
  <c r="Q1347" i="4"/>
  <c r="R1347" i="4"/>
  <c r="S1347" i="4"/>
  <c r="T1347" i="4"/>
  <c r="U1347" i="4"/>
  <c r="V1347" i="4"/>
  <c r="W1347" i="4"/>
  <c r="X1347" i="4"/>
  <c r="A1348" i="4"/>
  <c r="B1348" i="4"/>
  <c r="C1348" i="4"/>
  <c r="D1348" i="4"/>
  <c r="E1348" i="4"/>
  <c r="F1348" i="4"/>
  <c r="G1348" i="4"/>
  <c r="H1348" i="4"/>
  <c r="I1348" i="4"/>
  <c r="J1348" i="4"/>
  <c r="K1348" i="4"/>
  <c r="L1348" i="4"/>
  <c r="M1348" i="4"/>
  <c r="N1348" i="4"/>
  <c r="O1348" i="4"/>
  <c r="P1348" i="4"/>
  <c r="Q1348" i="4"/>
  <c r="R1348" i="4"/>
  <c r="S1348" i="4"/>
  <c r="T1348" i="4"/>
  <c r="U1348" i="4"/>
  <c r="V1348" i="4"/>
  <c r="W1348" i="4"/>
  <c r="X1348" i="4"/>
  <c r="Y1348" i="4"/>
  <c r="A1349" i="4"/>
  <c r="B1349" i="4"/>
  <c r="C1349" i="4"/>
  <c r="D1349" i="4"/>
  <c r="E1349" i="4"/>
  <c r="F1349" i="4"/>
  <c r="G1349" i="4"/>
  <c r="H1349" i="4"/>
  <c r="I1349" i="4"/>
  <c r="J1349" i="4"/>
  <c r="K1349" i="4"/>
  <c r="L1349" i="4"/>
  <c r="M1349" i="4"/>
  <c r="N1349" i="4"/>
  <c r="O1349" i="4"/>
  <c r="P1349" i="4"/>
  <c r="Q1349" i="4"/>
  <c r="R1349" i="4"/>
  <c r="S1349" i="4"/>
  <c r="T1349" i="4"/>
  <c r="U1349" i="4"/>
  <c r="V1349" i="4"/>
  <c r="W1349" i="4"/>
  <c r="X1349" i="4"/>
  <c r="Y1349" i="4"/>
  <c r="A1350" i="4"/>
  <c r="B1350" i="4"/>
  <c r="C1350" i="4"/>
  <c r="Y1350" i="4" s="1"/>
  <c r="D1350" i="4"/>
  <c r="E1350" i="4"/>
  <c r="F1350" i="4"/>
  <c r="G1350" i="4"/>
  <c r="H1350" i="4"/>
  <c r="I1350" i="4"/>
  <c r="J1350" i="4"/>
  <c r="K1350" i="4"/>
  <c r="L1350" i="4"/>
  <c r="M1350" i="4"/>
  <c r="N1350" i="4"/>
  <c r="O1350" i="4"/>
  <c r="P1350" i="4"/>
  <c r="Q1350" i="4"/>
  <c r="R1350" i="4"/>
  <c r="S1350" i="4"/>
  <c r="T1350" i="4"/>
  <c r="U1350" i="4"/>
  <c r="V1350" i="4"/>
  <c r="W1350" i="4"/>
  <c r="X1350" i="4"/>
  <c r="A1351" i="4"/>
  <c r="B1351" i="4"/>
  <c r="C1351" i="4"/>
  <c r="Y1351" i="4" s="1"/>
  <c r="D1351" i="4"/>
  <c r="E1351" i="4"/>
  <c r="F1351" i="4"/>
  <c r="G1351" i="4"/>
  <c r="H1351" i="4"/>
  <c r="I1351" i="4"/>
  <c r="J1351" i="4"/>
  <c r="K1351" i="4"/>
  <c r="L1351" i="4"/>
  <c r="M1351" i="4"/>
  <c r="N1351" i="4"/>
  <c r="O1351" i="4"/>
  <c r="P1351" i="4"/>
  <c r="Q1351" i="4"/>
  <c r="R1351" i="4"/>
  <c r="S1351" i="4"/>
  <c r="T1351" i="4"/>
  <c r="U1351" i="4"/>
  <c r="V1351" i="4"/>
  <c r="W1351" i="4"/>
  <c r="X1351" i="4"/>
  <c r="A1352" i="4"/>
  <c r="B1352" i="4"/>
  <c r="C1352" i="4"/>
  <c r="Y1352" i="4" s="1"/>
  <c r="D1352" i="4"/>
  <c r="E1352" i="4"/>
  <c r="F1352" i="4"/>
  <c r="G1352" i="4"/>
  <c r="H1352" i="4"/>
  <c r="I1352" i="4"/>
  <c r="J1352" i="4"/>
  <c r="K1352" i="4"/>
  <c r="L1352" i="4"/>
  <c r="M1352" i="4"/>
  <c r="N1352" i="4"/>
  <c r="O1352" i="4"/>
  <c r="P1352" i="4"/>
  <c r="Q1352" i="4"/>
  <c r="R1352" i="4"/>
  <c r="S1352" i="4"/>
  <c r="T1352" i="4"/>
  <c r="U1352" i="4"/>
  <c r="V1352" i="4"/>
  <c r="W1352" i="4"/>
  <c r="X1352" i="4"/>
  <c r="A1353" i="4"/>
  <c r="B1353" i="4"/>
  <c r="C1353" i="4"/>
  <c r="Y1353" i="4" s="1"/>
  <c r="D1353" i="4"/>
  <c r="E1353" i="4"/>
  <c r="F1353" i="4"/>
  <c r="G1353" i="4"/>
  <c r="H1353" i="4"/>
  <c r="I1353" i="4"/>
  <c r="J1353" i="4"/>
  <c r="K1353" i="4"/>
  <c r="L1353" i="4"/>
  <c r="M1353" i="4"/>
  <c r="N1353" i="4"/>
  <c r="O1353" i="4"/>
  <c r="P1353" i="4"/>
  <c r="Q1353" i="4"/>
  <c r="R1353" i="4"/>
  <c r="S1353" i="4"/>
  <c r="T1353" i="4"/>
  <c r="U1353" i="4"/>
  <c r="V1353" i="4"/>
  <c r="W1353" i="4"/>
  <c r="X1353" i="4"/>
  <c r="A1354" i="4"/>
  <c r="B1354" i="4"/>
  <c r="C1354" i="4"/>
  <c r="Y1354" i="4" s="1"/>
  <c r="D1354" i="4"/>
  <c r="E1354" i="4"/>
  <c r="F1354" i="4"/>
  <c r="G1354" i="4"/>
  <c r="H1354" i="4"/>
  <c r="I1354" i="4"/>
  <c r="J1354" i="4"/>
  <c r="K1354" i="4"/>
  <c r="L1354" i="4"/>
  <c r="M1354" i="4"/>
  <c r="N1354" i="4"/>
  <c r="O1354" i="4"/>
  <c r="P1354" i="4"/>
  <c r="Q1354" i="4"/>
  <c r="R1354" i="4"/>
  <c r="S1354" i="4"/>
  <c r="T1354" i="4"/>
  <c r="U1354" i="4"/>
  <c r="V1354" i="4"/>
  <c r="W1354" i="4"/>
  <c r="X1354" i="4"/>
  <c r="A1355" i="4"/>
  <c r="B1355" i="4"/>
  <c r="C1355" i="4"/>
  <c r="Y1355" i="4" s="1"/>
  <c r="D1355" i="4"/>
  <c r="E1355" i="4"/>
  <c r="F1355" i="4"/>
  <c r="G1355" i="4"/>
  <c r="H1355" i="4"/>
  <c r="I1355" i="4"/>
  <c r="J1355" i="4"/>
  <c r="K1355" i="4"/>
  <c r="L1355" i="4"/>
  <c r="M1355" i="4"/>
  <c r="N1355" i="4"/>
  <c r="O1355" i="4"/>
  <c r="P1355" i="4"/>
  <c r="Q1355" i="4"/>
  <c r="R1355" i="4"/>
  <c r="S1355" i="4"/>
  <c r="T1355" i="4"/>
  <c r="U1355" i="4"/>
  <c r="V1355" i="4"/>
  <c r="W1355" i="4"/>
  <c r="X1355" i="4"/>
  <c r="A1356" i="4"/>
  <c r="B1356" i="4"/>
  <c r="C1356" i="4"/>
  <c r="Y1356" i="4" s="1"/>
  <c r="D1356" i="4"/>
  <c r="E1356" i="4"/>
  <c r="F1356" i="4"/>
  <c r="G1356" i="4"/>
  <c r="H1356" i="4"/>
  <c r="I1356" i="4"/>
  <c r="J1356" i="4"/>
  <c r="K1356" i="4"/>
  <c r="L1356" i="4"/>
  <c r="M1356" i="4"/>
  <c r="N1356" i="4"/>
  <c r="O1356" i="4"/>
  <c r="P1356" i="4"/>
  <c r="Q1356" i="4"/>
  <c r="R1356" i="4"/>
  <c r="S1356" i="4"/>
  <c r="T1356" i="4"/>
  <c r="U1356" i="4"/>
  <c r="V1356" i="4"/>
  <c r="W1356" i="4"/>
  <c r="X1356" i="4"/>
  <c r="A1357" i="4"/>
  <c r="B1357" i="4"/>
  <c r="C1357" i="4"/>
  <c r="Y1357" i="4" s="1"/>
  <c r="D1357" i="4"/>
  <c r="E1357" i="4"/>
  <c r="F1357" i="4"/>
  <c r="G1357" i="4"/>
  <c r="H1357" i="4"/>
  <c r="I1357" i="4"/>
  <c r="J1357" i="4"/>
  <c r="K1357" i="4"/>
  <c r="L1357" i="4"/>
  <c r="M1357" i="4"/>
  <c r="N1357" i="4"/>
  <c r="O1357" i="4"/>
  <c r="P1357" i="4"/>
  <c r="Q1357" i="4"/>
  <c r="R1357" i="4"/>
  <c r="S1357" i="4"/>
  <c r="T1357" i="4"/>
  <c r="U1357" i="4"/>
  <c r="V1357" i="4"/>
  <c r="W1357" i="4"/>
  <c r="X1357" i="4"/>
  <c r="A1358" i="4"/>
  <c r="B1358" i="4"/>
  <c r="C1358" i="4"/>
  <c r="Y1358" i="4" s="1"/>
  <c r="D1358" i="4"/>
  <c r="E1358" i="4"/>
  <c r="F1358" i="4"/>
  <c r="G1358" i="4"/>
  <c r="H1358" i="4"/>
  <c r="I1358" i="4"/>
  <c r="J1358" i="4"/>
  <c r="K1358" i="4"/>
  <c r="L1358" i="4"/>
  <c r="M1358" i="4"/>
  <c r="N1358" i="4"/>
  <c r="O1358" i="4"/>
  <c r="P1358" i="4"/>
  <c r="Q1358" i="4"/>
  <c r="R1358" i="4"/>
  <c r="S1358" i="4"/>
  <c r="T1358" i="4"/>
  <c r="U1358" i="4"/>
  <c r="V1358" i="4"/>
  <c r="W1358" i="4"/>
  <c r="X1358" i="4"/>
  <c r="A1359" i="4"/>
  <c r="B1359" i="4"/>
  <c r="C1359" i="4"/>
  <c r="Y1359" i="4" s="1"/>
  <c r="D1359" i="4"/>
  <c r="E1359" i="4"/>
  <c r="F1359" i="4"/>
  <c r="G1359" i="4"/>
  <c r="H1359" i="4"/>
  <c r="I1359" i="4"/>
  <c r="J1359" i="4"/>
  <c r="K1359" i="4"/>
  <c r="L1359" i="4"/>
  <c r="M1359" i="4"/>
  <c r="N1359" i="4"/>
  <c r="O1359" i="4"/>
  <c r="P1359" i="4"/>
  <c r="Q1359" i="4"/>
  <c r="R1359" i="4"/>
  <c r="S1359" i="4"/>
  <c r="T1359" i="4"/>
  <c r="U1359" i="4"/>
  <c r="V1359" i="4"/>
  <c r="W1359" i="4"/>
  <c r="X1359" i="4"/>
  <c r="A1360" i="4"/>
  <c r="B1360" i="4"/>
  <c r="C1360" i="4"/>
  <c r="Y1360" i="4" s="1"/>
  <c r="D1360" i="4"/>
  <c r="E1360" i="4"/>
  <c r="F1360" i="4"/>
  <c r="G1360" i="4"/>
  <c r="H1360" i="4"/>
  <c r="I1360" i="4"/>
  <c r="J1360" i="4"/>
  <c r="K1360" i="4"/>
  <c r="L1360" i="4"/>
  <c r="M1360" i="4"/>
  <c r="N1360" i="4"/>
  <c r="O1360" i="4"/>
  <c r="P1360" i="4"/>
  <c r="Q1360" i="4"/>
  <c r="R1360" i="4"/>
  <c r="S1360" i="4"/>
  <c r="T1360" i="4"/>
  <c r="U1360" i="4"/>
  <c r="V1360" i="4"/>
  <c r="W1360" i="4"/>
  <c r="X1360" i="4"/>
  <c r="A1361" i="4"/>
  <c r="B1361" i="4"/>
  <c r="C1361" i="4"/>
  <c r="Y1361" i="4" s="1"/>
  <c r="D1361" i="4"/>
  <c r="E1361" i="4"/>
  <c r="F1361" i="4"/>
  <c r="G1361" i="4"/>
  <c r="H1361" i="4"/>
  <c r="I1361" i="4"/>
  <c r="J1361" i="4"/>
  <c r="K1361" i="4"/>
  <c r="L1361" i="4"/>
  <c r="M1361" i="4"/>
  <c r="N1361" i="4"/>
  <c r="O1361" i="4"/>
  <c r="P1361" i="4"/>
  <c r="Q1361" i="4"/>
  <c r="R1361" i="4"/>
  <c r="S1361" i="4"/>
  <c r="T1361" i="4"/>
  <c r="U1361" i="4"/>
  <c r="V1361" i="4"/>
  <c r="W1361" i="4"/>
  <c r="X1361" i="4"/>
  <c r="A1362" i="4"/>
  <c r="B1362" i="4"/>
  <c r="C1362" i="4"/>
  <c r="Y1362" i="4" s="1"/>
  <c r="D1362" i="4"/>
  <c r="E1362" i="4"/>
  <c r="F1362" i="4"/>
  <c r="G1362" i="4"/>
  <c r="H1362" i="4"/>
  <c r="I1362" i="4"/>
  <c r="J1362" i="4"/>
  <c r="K1362" i="4"/>
  <c r="L1362" i="4"/>
  <c r="M1362" i="4"/>
  <c r="N1362" i="4"/>
  <c r="O1362" i="4"/>
  <c r="P1362" i="4"/>
  <c r="Q1362" i="4"/>
  <c r="R1362" i="4"/>
  <c r="S1362" i="4"/>
  <c r="T1362" i="4"/>
  <c r="U1362" i="4"/>
  <c r="V1362" i="4"/>
  <c r="W1362" i="4"/>
  <c r="X1362" i="4"/>
  <c r="A1363" i="4"/>
  <c r="B1363" i="4"/>
  <c r="C1363" i="4"/>
  <c r="Y1363" i="4" s="1"/>
  <c r="D1363" i="4"/>
  <c r="E1363" i="4"/>
  <c r="F1363" i="4"/>
  <c r="G1363" i="4"/>
  <c r="H1363" i="4"/>
  <c r="I1363" i="4"/>
  <c r="J1363" i="4"/>
  <c r="K1363" i="4"/>
  <c r="L1363" i="4"/>
  <c r="M1363" i="4"/>
  <c r="N1363" i="4"/>
  <c r="O1363" i="4"/>
  <c r="P1363" i="4"/>
  <c r="Q1363" i="4"/>
  <c r="R1363" i="4"/>
  <c r="S1363" i="4"/>
  <c r="T1363" i="4"/>
  <c r="U1363" i="4"/>
  <c r="V1363" i="4"/>
  <c r="W1363" i="4"/>
  <c r="X1363" i="4"/>
  <c r="A1364" i="4"/>
  <c r="B1364" i="4"/>
  <c r="C1364" i="4"/>
  <c r="D1364" i="4"/>
  <c r="E1364" i="4"/>
  <c r="F1364" i="4"/>
  <c r="G1364" i="4"/>
  <c r="H1364" i="4"/>
  <c r="I1364" i="4"/>
  <c r="J1364" i="4"/>
  <c r="K1364" i="4"/>
  <c r="L1364" i="4"/>
  <c r="M1364" i="4"/>
  <c r="N1364" i="4"/>
  <c r="O1364" i="4"/>
  <c r="P1364" i="4"/>
  <c r="Q1364" i="4"/>
  <c r="R1364" i="4"/>
  <c r="S1364" i="4"/>
  <c r="T1364" i="4"/>
  <c r="U1364" i="4"/>
  <c r="V1364" i="4"/>
  <c r="W1364" i="4"/>
  <c r="X1364" i="4"/>
  <c r="Y1364" i="4"/>
  <c r="A1365" i="4"/>
  <c r="B1365" i="4"/>
  <c r="C1365" i="4"/>
  <c r="D1365" i="4"/>
  <c r="E1365" i="4"/>
  <c r="F1365" i="4"/>
  <c r="G1365" i="4"/>
  <c r="H1365" i="4"/>
  <c r="I1365" i="4"/>
  <c r="J1365" i="4"/>
  <c r="K1365" i="4"/>
  <c r="L1365" i="4"/>
  <c r="M1365" i="4"/>
  <c r="N1365" i="4"/>
  <c r="O1365" i="4"/>
  <c r="P1365" i="4"/>
  <c r="Q1365" i="4"/>
  <c r="R1365" i="4"/>
  <c r="S1365" i="4"/>
  <c r="T1365" i="4"/>
  <c r="U1365" i="4"/>
  <c r="V1365" i="4"/>
  <c r="W1365" i="4"/>
  <c r="X1365" i="4"/>
  <c r="Y1365" i="4"/>
  <c r="A1366" i="4"/>
  <c r="B1366" i="4"/>
  <c r="C1366" i="4"/>
  <c r="Y1366" i="4" s="1"/>
  <c r="D1366" i="4"/>
  <c r="E1366" i="4"/>
  <c r="F1366" i="4"/>
  <c r="G1366" i="4"/>
  <c r="H1366" i="4"/>
  <c r="I1366" i="4"/>
  <c r="J1366" i="4"/>
  <c r="K1366" i="4"/>
  <c r="L1366" i="4"/>
  <c r="M1366" i="4"/>
  <c r="N1366" i="4"/>
  <c r="O1366" i="4"/>
  <c r="P1366" i="4"/>
  <c r="Q1366" i="4"/>
  <c r="R1366" i="4"/>
  <c r="S1366" i="4"/>
  <c r="T1366" i="4"/>
  <c r="U1366" i="4"/>
  <c r="V1366" i="4"/>
  <c r="W1366" i="4"/>
  <c r="X1366" i="4"/>
  <c r="A1367" i="4"/>
  <c r="B1367" i="4"/>
  <c r="C1367" i="4"/>
  <c r="Y1367" i="4" s="1"/>
  <c r="D1367" i="4"/>
  <c r="E1367" i="4"/>
  <c r="F1367" i="4"/>
  <c r="G1367" i="4"/>
  <c r="H1367" i="4"/>
  <c r="I1367" i="4"/>
  <c r="J1367" i="4"/>
  <c r="K1367" i="4"/>
  <c r="L1367" i="4"/>
  <c r="M1367" i="4"/>
  <c r="N1367" i="4"/>
  <c r="O1367" i="4"/>
  <c r="P1367" i="4"/>
  <c r="Q1367" i="4"/>
  <c r="R1367" i="4"/>
  <c r="S1367" i="4"/>
  <c r="T1367" i="4"/>
  <c r="U1367" i="4"/>
  <c r="V1367" i="4"/>
  <c r="W1367" i="4"/>
  <c r="X1367" i="4"/>
  <c r="A1368" i="4"/>
  <c r="B1368" i="4"/>
  <c r="C1368" i="4"/>
  <c r="Y1368" i="4" s="1"/>
  <c r="D1368" i="4"/>
  <c r="E1368" i="4"/>
  <c r="F1368" i="4"/>
  <c r="G1368" i="4"/>
  <c r="H1368" i="4"/>
  <c r="I1368" i="4"/>
  <c r="J1368" i="4"/>
  <c r="K1368" i="4"/>
  <c r="L1368" i="4"/>
  <c r="M1368" i="4"/>
  <c r="N1368" i="4"/>
  <c r="O1368" i="4"/>
  <c r="P1368" i="4"/>
  <c r="Q1368" i="4"/>
  <c r="R1368" i="4"/>
  <c r="S1368" i="4"/>
  <c r="T1368" i="4"/>
  <c r="U1368" i="4"/>
  <c r="V1368" i="4"/>
  <c r="W1368" i="4"/>
  <c r="X1368" i="4"/>
  <c r="A1369" i="4"/>
  <c r="B1369" i="4"/>
  <c r="C1369" i="4"/>
  <c r="Y1369" i="4" s="1"/>
  <c r="D1369" i="4"/>
  <c r="E1369" i="4"/>
  <c r="F1369" i="4"/>
  <c r="G1369" i="4"/>
  <c r="H1369" i="4"/>
  <c r="I1369" i="4"/>
  <c r="J1369" i="4"/>
  <c r="K1369" i="4"/>
  <c r="L1369" i="4"/>
  <c r="M1369" i="4"/>
  <c r="N1369" i="4"/>
  <c r="O1369" i="4"/>
  <c r="P1369" i="4"/>
  <c r="Q1369" i="4"/>
  <c r="R1369" i="4"/>
  <c r="S1369" i="4"/>
  <c r="T1369" i="4"/>
  <c r="U1369" i="4"/>
  <c r="V1369" i="4"/>
  <c r="W1369" i="4"/>
  <c r="X1369" i="4"/>
  <c r="A1370" i="4"/>
  <c r="B1370" i="4"/>
  <c r="C1370" i="4"/>
  <c r="Y1370" i="4" s="1"/>
  <c r="D1370" i="4"/>
  <c r="E1370" i="4"/>
  <c r="F1370" i="4"/>
  <c r="G1370" i="4"/>
  <c r="H1370" i="4"/>
  <c r="I1370" i="4"/>
  <c r="J1370" i="4"/>
  <c r="K1370" i="4"/>
  <c r="L1370" i="4"/>
  <c r="M1370" i="4"/>
  <c r="N1370" i="4"/>
  <c r="O1370" i="4"/>
  <c r="P1370" i="4"/>
  <c r="Q1370" i="4"/>
  <c r="R1370" i="4"/>
  <c r="S1370" i="4"/>
  <c r="T1370" i="4"/>
  <c r="U1370" i="4"/>
  <c r="V1370" i="4"/>
  <c r="W1370" i="4"/>
  <c r="X1370" i="4"/>
  <c r="A1371" i="4"/>
  <c r="B1371" i="4"/>
  <c r="C1371" i="4"/>
  <c r="Y1371" i="4" s="1"/>
  <c r="D1371" i="4"/>
  <c r="E1371" i="4"/>
  <c r="F1371" i="4"/>
  <c r="G1371" i="4"/>
  <c r="H1371" i="4"/>
  <c r="I1371" i="4"/>
  <c r="J1371" i="4"/>
  <c r="K1371" i="4"/>
  <c r="L1371" i="4"/>
  <c r="M1371" i="4"/>
  <c r="N1371" i="4"/>
  <c r="O1371" i="4"/>
  <c r="P1371" i="4"/>
  <c r="Q1371" i="4"/>
  <c r="R1371" i="4"/>
  <c r="S1371" i="4"/>
  <c r="T1371" i="4"/>
  <c r="U1371" i="4"/>
  <c r="V1371" i="4"/>
  <c r="W1371" i="4"/>
  <c r="X1371" i="4"/>
  <c r="A1372" i="4"/>
  <c r="B1372" i="4"/>
  <c r="C1372" i="4"/>
  <c r="Y1372" i="4" s="1"/>
  <c r="D1372" i="4"/>
  <c r="E1372" i="4"/>
  <c r="F1372" i="4"/>
  <c r="G1372" i="4"/>
  <c r="H1372" i="4"/>
  <c r="I1372" i="4"/>
  <c r="J1372" i="4"/>
  <c r="K1372" i="4"/>
  <c r="L1372" i="4"/>
  <c r="M1372" i="4"/>
  <c r="N1372" i="4"/>
  <c r="O1372" i="4"/>
  <c r="P1372" i="4"/>
  <c r="Q1372" i="4"/>
  <c r="R1372" i="4"/>
  <c r="S1372" i="4"/>
  <c r="T1372" i="4"/>
  <c r="U1372" i="4"/>
  <c r="V1372" i="4"/>
  <c r="W1372" i="4"/>
  <c r="X1372" i="4"/>
  <c r="A1373" i="4"/>
  <c r="B1373" i="4"/>
  <c r="C1373" i="4"/>
  <c r="Y1373" i="4" s="1"/>
  <c r="D1373" i="4"/>
  <c r="E1373" i="4"/>
  <c r="F1373" i="4"/>
  <c r="G1373" i="4"/>
  <c r="H1373" i="4"/>
  <c r="I1373" i="4"/>
  <c r="J1373" i="4"/>
  <c r="K1373" i="4"/>
  <c r="L1373" i="4"/>
  <c r="M1373" i="4"/>
  <c r="N1373" i="4"/>
  <c r="O1373" i="4"/>
  <c r="P1373" i="4"/>
  <c r="Q1373" i="4"/>
  <c r="R1373" i="4"/>
  <c r="S1373" i="4"/>
  <c r="T1373" i="4"/>
  <c r="U1373" i="4"/>
  <c r="V1373" i="4"/>
  <c r="W1373" i="4"/>
  <c r="X1373" i="4"/>
  <c r="A1374" i="4"/>
  <c r="B1374" i="4"/>
  <c r="C1374" i="4"/>
  <c r="Y1374" i="4" s="1"/>
  <c r="D1374" i="4"/>
  <c r="E1374" i="4"/>
  <c r="F1374" i="4"/>
  <c r="G1374" i="4"/>
  <c r="H1374" i="4"/>
  <c r="I1374" i="4"/>
  <c r="J1374" i="4"/>
  <c r="K1374" i="4"/>
  <c r="L1374" i="4"/>
  <c r="M1374" i="4"/>
  <c r="N1374" i="4"/>
  <c r="O1374" i="4"/>
  <c r="P1374" i="4"/>
  <c r="Q1374" i="4"/>
  <c r="R1374" i="4"/>
  <c r="S1374" i="4"/>
  <c r="T1374" i="4"/>
  <c r="U1374" i="4"/>
  <c r="V1374" i="4"/>
  <c r="W1374" i="4"/>
  <c r="X1374" i="4"/>
  <c r="A1375" i="4"/>
  <c r="B1375" i="4"/>
  <c r="C1375" i="4"/>
  <c r="Y1375" i="4" s="1"/>
  <c r="D1375" i="4"/>
  <c r="E1375" i="4"/>
  <c r="F1375" i="4"/>
  <c r="G1375" i="4"/>
  <c r="H1375" i="4"/>
  <c r="I1375" i="4"/>
  <c r="J1375" i="4"/>
  <c r="K1375" i="4"/>
  <c r="L1375" i="4"/>
  <c r="M1375" i="4"/>
  <c r="N1375" i="4"/>
  <c r="O1375" i="4"/>
  <c r="P1375" i="4"/>
  <c r="Q1375" i="4"/>
  <c r="R1375" i="4"/>
  <c r="S1375" i="4"/>
  <c r="T1375" i="4"/>
  <c r="U1375" i="4"/>
  <c r="V1375" i="4"/>
  <c r="W1375" i="4"/>
  <c r="X1375" i="4"/>
  <c r="A1376" i="4"/>
  <c r="B1376" i="4"/>
  <c r="C1376" i="4"/>
  <c r="Y1376" i="4" s="1"/>
  <c r="D1376" i="4"/>
  <c r="E1376" i="4"/>
  <c r="F1376" i="4"/>
  <c r="G1376" i="4"/>
  <c r="H1376" i="4"/>
  <c r="I1376" i="4"/>
  <c r="J1376" i="4"/>
  <c r="K1376" i="4"/>
  <c r="L1376" i="4"/>
  <c r="M1376" i="4"/>
  <c r="N1376" i="4"/>
  <c r="O1376" i="4"/>
  <c r="P1376" i="4"/>
  <c r="Q1376" i="4"/>
  <c r="R1376" i="4"/>
  <c r="S1376" i="4"/>
  <c r="T1376" i="4"/>
  <c r="U1376" i="4"/>
  <c r="V1376" i="4"/>
  <c r="W1376" i="4"/>
  <c r="X1376" i="4"/>
  <c r="A1377" i="4"/>
  <c r="B1377" i="4"/>
  <c r="C1377" i="4"/>
  <c r="Y1377" i="4" s="1"/>
  <c r="D1377" i="4"/>
  <c r="E1377" i="4"/>
  <c r="F1377" i="4"/>
  <c r="G1377" i="4"/>
  <c r="H1377" i="4"/>
  <c r="I1377" i="4"/>
  <c r="J1377" i="4"/>
  <c r="K1377" i="4"/>
  <c r="L1377" i="4"/>
  <c r="M1377" i="4"/>
  <c r="N1377" i="4"/>
  <c r="O1377" i="4"/>
  <c r="P1377" i="4"/>
  <c r="Q1377" i="4"/>
  <c r="R1377" i="4"/>
  <c r="S1377" i="4"/>
  <c r="T1377" i="4"/>
  <c r="U1377" i="4"/>
  <c r="V1377" i="4"/>
  <c r="W1377" i="4"/>
  <c r="X1377" i="4"/>
  <c r="A1378" i="4"/>
  <c r="B1378" i="4"/>
  <c r="C1378" i="4"/>
  <c r="Y1378" i="4" s="1"/>
  <c r="D1378" i="4"/>
  <c r="E1378" i="4"/>
  <c r="F1378" i="4"/>
  <c r="G1378" i="4"/>
  <c r="H1378" i="4"/>
  <c r="I1378" i="4"/>
  <c r="J1378" i="4"/>
  <c r="K1378" i="4"/>
  <c r="L1378" i="4"/>
  <c r="M1378" i="4"/>
  <c r="N1378" i="4"/>
  <c r="O1378" i="4"/>
  <c r="P1378" i="4"/>
  <c r="Q1378" i="4"/>
  <c r="R1378" i="4"/>
  <c r="S1378" i="4"/>
  <c r="T1378" i="4"/>
  <c r="U1378" i="4"/>
  <c r="V1378" i="4"/>
  <c r="W1378" i="4"/>
  <c r="X1378" i="4"/>
  <c r="A1379" i="4"/>
  <c r="B1379" i="4"/>
  <c r="C1379" i="4"/>
  <c r="Y1379" i="4" s="1"/>
  <c r="D1379" i="4"/>
  <c r="E1379" i="4"/>
  <c r="F1379" i="4"/>
  <c r="G1379" i="4"/>
  <c r="H1379" i="4"/>
  <c r="I1379" i="4"/>
  <c r="J1379" i="4"/>
  <c r="K1379" i="4"/>
  <c r="L1379" i="4"/>
  <c r="M1379" i="4"/>
  <c r="N1379" i="4"/>
  <c r="O1379" i="4"/>
  <c r="P1379" i="4"/>
  <c r="Q1379" i="4"/>
  <c r="R1379" i="4"/>
  <c r="S1379" i="4"/>
  <c r="T1379" i="4"/>
  <c r="U1379" i="4"/>
  <c r="V1379" i="4"/>
  <c r="W1379" i="4"/>
  <c r="X1379" i="4"/>
  <c r="A1380" i="4"/>
  <c r="B1380" i="4"/>
  <c r="C1380" i="4"/>
  <c r="D1380" i="4"/>
  <c r="E1380" i="4"/>
  <c r="F1380" i="4"/>
  <c r="G1380" i="4"/>
  <c r="H1380" i="4"/>
  <c r="I1380" i="4"/>
  <c r="J1380" i="4"/>
  <c r="K1380" i="4"/>
  <c r="L1380" i="4"/>
  <c r="M1380" i="4"/>
  <c r="N1380" i="4"/>
  <c r="O1380" i="4"/>
  <c r="P1380" i="4"/>
  <c r="Q1380" i="4"/>
  <c r="R1380" i="4"/>
  <c r="S1380" i="4"/>
  <c r="T1380" i="4"/>
  <c r="U1380" i="4"/>
  <c r="V1380" i="4"/>
  <c r="W1380" i="4"/>
  <c r="X1380" i="4"/>
  <c r="Y1380" i="4"/>
  <c r="A1381" i="4"/>
  <c r="B1381" i="4"/>
  <c r="C1381" i="4"/>
  <c r="D1381" i="4"/>
  <c r="E1381" i="4"/>
  <c r="F1381" i="4"/>
  <c r="G1381" i="4"/>
  <c r="H1381" i="4"/>
  <c r="I1381" i="4"/>
  <c r="J1381" i="4"/>
  <c r="K1381" i="4"/>
  <c r="L1381" i="4"/>
  <c r="M1381" i="4"/>
  <c r="N1381" i="4"/>
  <c r="O1381" i="4"/>
  <c r="P1381" i="4"/>
  <c r="Q1381" i="4"/>
  <c r="R1381" i="4"/>
  <c r="S1381" i="4"/>
  <c r="T1381" i="4"/>
  <c r="U1381" i="4"/>
  <c r="V1381" i="4"/>
  <c r="W1381" i="4"/>
  <c r="X1381" i="4"/>
  <c r="Y1381" i="4"/>
  <c r="A1382" i="4"/>
  <c r="B1382" i="4"/>
  <c r="C1382" i="4"/>
  <c r="Y1382" i="4" s="1"/>
  <c r="D1382" i="4"/>
  <c r="E1382" i="4"/>
  <c r="F1382" i="4"/>
  <c r="G1382" i="4"/>
  <c r="H1382" i="4"/>
  <c r="I1382" i="4"/>
  <c r="J1382" i="4"/>
  <c r="K1382" i="4"/>
  <c r="L1382" i="4"/>
  <c r="M1382" i="4"/>
  <c r="N1382" i="4"/>
  <c r="O1382" i="4"/>
  <c r="P1382" i="4"/>
  <c r="Q1382" i="4"/>
  <c r="R1382" i="4"/>
  <c r="S1382" i="4"/>
  <c r="T1382" i="4"/>
  <c r="U1382" i="4"/>
  <c r="V1382" i="4"/>
  <c r="W1382" i="4"/>
  <c r="X1382" i="4"/>
  <c r="A1383" i="4"/>
  <c r="B1383" i="4"/>
  <c r="C1383" i="4"/>
  <c r="Y1383" i="4" s="1"/>
  <c r="D1383" i="4"/>
  <c r="E1383" i="4"/>
  <c r="F1383" i="4"/>
  <c r="G1383" i="4"/>
  <c r="H1383" i="4"/>
  <c r="I1383" i="4"/>
  <c r="J1383" i="4"/>
  <c r="K1383" i="4"/>
  <c r="L1383" i="4"/>
  <c r="M1383" i="4"/>
  <c r="N1383" i="4"/>
  <c r="O1383" i="4"/>
  <c r="P1383" i="4"/>
  <c r="Q1383" i="4"/>
  <c r="R1383" i="4"/>
  <c r="S1383" i="4"/>
  <c r="T1383" i="4"/>
  <c r="U1383" i="4"/>
  <c r="V1383" i="4"/>
  <c r="W1383" i="4"/>
  <c r="X1383" i="4"/>
  <c r="A1384" i="4"/>
  <c r="B1384" i="4"/>
  <c r="C1384" i="4"/>
  <c r="Y1384" i="4" s="1"/>
  <c r="D1384" i="4"/>
  <c r="E1384" i="4"/>
  <c r="F1384" i="4"/>
  <c r="G1384" i="4"/>
  <c r="H1384" i="4"/>
  <c r="I1384" i="4"/>
  <c r="J1384" i="4"/>
  <c r="K1384" i="4"/>
  <c r="L1384" i="4"/>
  <c r="M1384" i="4"/>
  <c r="N1384" i="4"/>
  <c r="O1384" i="4"/>
  <c r="P1384" i="4"/>
  <c r="Q1384" i="4"/>
  <c r="R1384" i="4"/>
  <c r="S1384" i="4"/>
  <c r="T1384" i="4"/>
  <c r="U1384" i="4"/>
  <c r="V1384" i="4"/>
  <c r="W1384" i="4"/>
  <c r="X1384" i="4"/>
  <c r="A1385" i="4"/>
  <c r="B1385" i="4"/>
  <c r="C1385" i="4"/>
  <c r="Y1385" i="4" s="1"/>
  <c r="D1385" i="4"/>
  <c r="E1385" i="4"/>
  <c r="F1385" i="4"/>
  <c r="G1385" i="4"/>
  <c r="H1385" i="4"/>
  <c r="I1385" i="4"/>
  <c r="J1385" i="4"/>
  <c r="K1385" i="4"/>
  <c r="L1385" i="4"/>
  <c r="M1385" i="4"/>
  <c r="N1385" i="4"/>
  <c r="O1385" i="4"/>
  <c r="P1385" i="4"/>
  <c r="Q1385" i="4"/>
  <c r="R1385" i="4"/>
  <c r="S1385" i="4"/>
  <c r="T1385" i="4"/>
  <c r="U1385" i="4"/>
  <c r="V1385" i="4"/>
  <c r="W1385" i="4"/>
  <c r="X1385" i="4"/>
  <c r="A1386" i="4"/>
  <c r="B1386" i="4"/>
  <c r="C1386" i="4"/>
  <c r="Y1386" i="4" s="1"/>
  <c r="D1386" i="4"/>
  <c r="E1386" i="4"/>
  <c r="F1386" i="4"/>
  <c r="G1386" i="4"/>
  <c r="H1386" i="4"/>
  <c r="I1386" i="4"/>
  <c r="J1386" i="4"/>
  <c r="K1386" i="4"/>
  <c r="L1386" i="4"/>
  <c r="M1386" i="4"/>
  <c r="N1386" i="4"/>
  <c r="O1386" i="4"/>
  <c r="P1386" i="4"/>
  <c r="Q1386" i="4"/>
  <c r="R1386" i="4"/>
  <c r="S1386" i="4"/>
  <c r="T1386" i="4"/>
  <c r="U1386" i="4"/>
  <c r="V1386" i="4"/>
  <c r="W1386" i="4"/>
  <c r="X1386" i="4"/>
  <c r="A1387" i="4"/>
  <c r="B1387" i="4"/>
  <c r="C1387" i="4"/>
  <c r="Y1387" i="4" s="1"/>
  <c r="D1387" i="4"/>
  <c r="E1387" i="4"/>
  <c r="F1387" i="4"/>
  <c r="G1387" i="4"/>
  <c r="H1387" i="4"/>
  <c r="I1387" i="4"/>
  <c r="J1387" i="4"/>
  <c r="K1387" i="4"/>
  <c r="L1387" i="4"/>
  <c r="M1387" i="4"/>
  <c r="N1387" i="4"/>
  <c r="O1387" i="4"/>
  <c r="P1387" i="4"/>
  <c r="Q1387" i="4"/>
  <c r="R1387" i="4"/>
  <c r="S1387" i="4"/>
  <c r="T1387" i="4"/>
  <c r="U1387" i="4"/>
  <c r="V1387" i="4"/>
  <c r="W1387" i="4"/>
  <c r="X1387" i="4"/>
  <c r="A1388" i="4"/>
  <c r="B1388" i="4"/>
  <c r="C1388" i="4"/>
  <c r="Y1388" i="4" s="1"/>
  <c r="D1388" i="4"/>
  <c r="E1388" i="4"/>
  <c r="F1388" i="4"/>
  <c r="G1388" i="4"/>
  <c r="H1388" i="4"/>
  <c r="I1388" i="4"/>
  <c r="J1388" i="4"/>
  <c r="K1388" i="4"/>
  <c r="L1388" i="4"/>
  <c r="M1388" i="4"/>
  <c r="N1388" i="4"/>
  <c r="O1388" i="4"/>
  <c r="P1388" i="4"/>
  <c r="Q1388" i="4"/>
  <c r="R1388" i="4"/>
  <c r="S1388" i="4"/>
  <c r="T1388" i="4"/>
  <c r="U1388" i="4"/>
  <c r="V1388" i="4"/>
  <c r="W1388" i="4"/>
  <c r="X1388" i="4"/>
  <c r="A1389" i="4"/>
  <c r="B1389" i="4"/>
  <c r="C1389" i="4"/>
  <c r="Y1389" i="4" s="1"/>
  <c r="D1389" i="4"/>
  <c r="E1389" i="4"/>
  <c r="F1389" i="4"/>
  <c r="G1389" i="4"/>
  <c r="H1389" i="4"/>
  <c r="I1389" i="4"/>
  <c r="J1389" i="4"/>
  <c r="K1389" i="4"/>
  <c r="L1389" i="4"/>
  <c r="M1389" i="4"/>
  <c r="N1389" i="4"/>
  <c r="O1389" i="4"/>
  <c r="P1389" i="4"/>
  <c r="Q1389" i="4"/>
  <c r="R1389" i="4"/>
  <c r="S1389" i="4"/>
  <c r="T1389" i="4"/>
  <c r="U1389" i="4"/>
  <c r="V1389" i="4"/>
  <c r="W1389" i="4"/>
  <c r="X1389" i="4"/>
  <c r="A1390" i="4"/>
  <c r="B1390" i="4"/>
  <c r="C1390" i="4"/>
  <c r="Y1390" i="4" s="1"/>
  <c r="D1390" i="4"/>
  <c r="E1390" i="4"/>
  <c r="F1390" i="4"/>
  <c r="G1390" i="4"/>
  <c r="H1390" i="4"/>
  <c r="I1390" i="4"/>
  <c r="J1390" i="4"/>
  <c r="K1390" i="4"/>
  <c r="L1390" i="4"/>
  <c r="M1390" i="4"/>
  <c r="N1390" i="4"/>
  <c r="O1390" i="4"/>
  <c r="P1390" i="4"/>
  <c r="Q1390" i="4"/>
  <c r="R1390" i="4"/>
  <c r="S1390" i="4"/>
  <c r="T1390" i="4"/>
  <c r="U1390" i="4"/>
  <c r="V1390" i="4"/>
  <c r="W1390" i="4"/>
  <c r="X1390" i="4"/>
  <c r="A1391" i="4"/>
  <c r="B1391" i="4"/>
  <c r="C1391" i="4"/>
  <c r="Y1391" i="4" s="1"/>
  <c r="D1391" i="4"/>
  <c r="E1391" i="4"/>
  <c r="F1391" i="4"/>
  <c r="G1391" i="4"/>
  <c r="H1391" i="4"/>
  <c r="I1391" i="4"/>
  <c r="J1391" i="4"/>
  <c r="K1391" i="4"/>
  <c r="L1391" i="4"/>
  <c r="M1391" i="4"/>
  <c r="N1391" i="4"/>
  <c r="O1391" i="4"/>
  <c r="P1391" i="4"/>
  <c r="Q1391" i="4"/>
  <c r="R1391" i="4"/>
  <c r="S1391" i="4"/>
  <c r="T1391" i="4"/>
  <c r="U1391" i="4"/>
  <c r="V1391" i="4"/>
  <c r="W1391" i="4"/>
  <c r="X1391" i="4"/>
  <c r="A1392" i="4"/>
  <c r="B1392" i="4"/>
  <c r="C1392" i="4"/>
  <c r="Y1392" i="4" s="1"/>
  <c r="D1392" i="4"/>
  <c r="E1392" i="4"/>
  <c r="F1392" i="4"/>
  <c r="G1392" i="4"/>
  <c r="H1392" i="4"/>
  <c r="I1392" i="4"/>
  <c r="J1392" i="4"/>
  <c r="K1392" i="4"/>
  <c r="L1392" i="4"/>
  <c r="M1392" i="4"/>
  <c r="N1392" i="4"/>
  <c r="O1392" i="4"/>
  <c r="P1392" i="4"/>
  <c r="Q1392" i="4"/>
  <c r="R1392" i="4"/>
  <c r="S1392" i="4"/>
  <c r="T1392" i="4"/>
  <c r="U1392" i="4"/>
  <c r="V1392" i="4"/>
  <c r="W1392" i="4"/>
  <c r="X1392" i="4"/>
  <c r="A1393" i="4"/>
  <c r="B1393" i="4"/>
  <c r="C1393" i="4"/>
  <c r="Y1393" i="4" s="1"/>
  <c r="D1393" i="4"/>
  <c r="E1393" i="4"/>
  <c r="F1393" i="4"/>
  <c r="G1393" i="4"/>
  <c r="H1393" i="4"/>
  <c r="I1393" i="4"/>
  <c r="J1393" i="4"/>
  <c r="K1393" i="4"/>
  <c r="L1393" i="4"/>
  <c r="M1393" i="4"/>
  <c r="N1393" i="4"/>
  <c r="O1393" i="4"/>
  <c r="P1393" i="4"/>
  <c r="Q1393" i="4"/>
  <c r="R1393" i="4"/>
  <c r="S1393" i="4"/>
  <c r="T1393" i="4"/>
  <c r="U1393" i="4"/>
  <c r="V1393" i="4"/>
  <c r="W1393" i="4"/>
  <c r="X1393" i="4"/>
  <c r="A1394" i="4"/>
  <c r="B1394" i="4"/>
  <c r="C1394" i="4"/>
  <c r="Y1394" i="4" s="1"/>
  <c r="D1394" i="4"/>
  <c r="E1394" i="4"/>
  <c r="F1394" i="4"/>
  <c r="G1394" i="4"/>
  <c r="H1394" i="4"/>
  <c r="I1394" i="4"/>
  <c r="J1394" i="4"/>
  <c r="K1394" i="4"/>
  <c r="L1394" i="4"/>
  <c r="M1394" i="4"/>
  <c r="N1394" i="4"/>
  <c r="O1394" i="4"/>
  <c r="P1394" i="4"/>
  <c r="Q1394" i="4"/>
  <c r="R1394" i="4"/>
  <c r="S1394" i="4"/>
  <c r="T1394" i="4"/>
  <c r="U1394" i="4"/>
  <c r="V1394" i="4"/>
  <c r="W1394" i="4"/>
  <c r="X1394" i="4"/>
  <c r="A1395" i="4"/>
  <c r="B1395" i="4"/>
  <c r="C1395" i="4"/>
  <c r="Y1395" i="4" s="1"/>
  <c r="D1395" i="4"/>
  <c r="E1395" i="4"/>
  <c r="F1395" i="4"/>
  <c r="G1395" i="4"/>
  <c r="H1395" i="4"/>
  <c r="I1395" i="4"/>
  <c r="J1395" i="4"/>
  <c r="K1395" i="4"/>
  <c r="L1395" i="4"/>
  <c r="M1395" i="4"/>
  <c r="N1395" i="4"/>
  <c r="O1395" i="4"/>
  <c r="P1395" i="4"/>
  <c r="Q1395" i="4"/>
  <c r="R1395" i="4"/>
  <c r="S1395" i="4"/>
  <c r="T1395" i="4"/>
  <c r="U1395" i="4"/>
  <c r="V1395" i="4"/>
  <c r="W1395" i="4"/>
  <c r="X1395" i="4"/>
  <c r="A1396" i="4"/>
  <c r="B1396" i="4"/>
  <c r="C1396" i="4"/>
  <c r="D1396" i="4"/>
  <c r="E1396" i="4"/>
  <c r="F1396" i="4"/>
  <c r="G1396" i="4"/>
  <c r="H1396" i="4"/>
  <c r="I1396" i="4"/>
  <c r="J1396" i="4"/>
  <c r="K1396" i="4"/>
  <c r="L1396" i="4"/>
  <c r="M1396" i="4"/>
  <c r="N1396" i="4"/>
  <c r="O1396" i="4"/>
  <c r="P1396" i="4"/>
  <c r="Q1396" i="4"/>
  <c r="R1396" i="4"/>
  <c r="S1396" i="4"/>
  <c r="T1396" i="4"/>
  <c r="U1396" i="4"/>
  <c r="V1396" i="4"/>
  <c r="W1396" i="4"/>
  <c r="X1396" i="4"/>
  <c r="Y1396" i="4"/>
  <c r="A1397" i="4"/>
  <c r="B1397" i="4"/>
  <c r="C1397" i="4"/>
  <c r="D1397" i="4"/>
  <c r="E1397" i="4"/>
  <c r="F1397" i="4"/>
  <c r="G1397" i="4"/>
  <c r="H1397" i="4"/>
  <c r="I1397" i="4"/>
  <c r="J1397" i="4"/>
  <c r="K1397" i="4"/>
  <c r="L1397" i="4"/>
  <c r="M1397" i="4"/>
  <c r="N1397" i="4"/>
  <c r="O1397" i="4"/>
  <c r="P1397" i="4"/>
  <c r="Q1397" i="4"/>
  <c r="R1397" i="4"/>
  <c r="S1397" i="4"/>
  <c r="T1397" i="4"/>
  <c r="U1397" i="4"/>
  <c r="V1397" i="4"/>
  <c r="W1397" i="4"/>
  <c r="X1397" i="4"/>
  <c r="Y1397" i="4"/>
  <c r="A1398" i="4"/>
  <c r="B1398" i="4"/>
  <c r="C1398" i="4"/>
  <c r="Y1398" i="4" s="1"/>
  <c r="D1398" i="4"/>
  <c r="E1398" i="4"/>
  <c r="F1398" i="4"/>
  <c r="G1398" i="4"/>
  <c r="H1398" i="4"/>
  <c r="I1398" i="4"/>
  <c r="J1398" i="4"/>
  <c r="K1398" i="4"/>
  <c r="L1398" i="4"/>
  <c r="M1398" i="4"/>
  <c r="N1398" i="4"/>
  <c r="O1398" i="4"/>
  <c r="P1398" i="4"/>
  <c r="Q1398" i="4"/>
  <c r="R1398" i="4"/>
  <c r="S1398" i="4"/>
  <c r="T1398" i="4"/>
  <c r="U1398" i="4"/>
  <c r="V1398" i="4"/>
  <c r="W1398" i="4"/>
  <c r="X1398" i="4"/>
  <c r="A1399" i="4"/>
  <c r="B1399" i="4"/>
  <c r="C1399" i="4"/>
  <c r="Y1399" i="4" s="1"/>
  <c r="D1399" i="4"/>
  <c r="E1399" i="4"/>
  <c r="F1399" i="4"/>
  <c r="G1399" i="4"/>
  <c r="H1399" i="4"/>
  <c r="I1399" i="4"/>
  <c r="J1399" i="4"/>
  <c r="K1399" i="4"/>
  <c r="L1399" i="4"/>
  <c r="M1399" i="4"/>
  <c r="N1399" i="4"/>
  <c r="O1399" i="4"/>
  <c r="P1399" i="4"/>
  <c r="Q1399" i="4"/>
  <c r="R1399" i="4"/>
  <c r="S1399" i="4"/>
  <c r="T1399" i="4"/>
  <c r="U1399" i="4"/>
  <c r="V1399" i="4"/>
  <c r="W1399" i="4"/>
  <c r="X1399" i="4"/>
  <c r="A1400" i="4"/>
  <c r="B1400" i="4"/>
  <c r="C1400" i="4"/>
  <c r="Y1400" i="4" s="1"/>
  <c r="D1400" i="4"/>
  <c r="E1400" i="4"/>
  <c r="F1400" i="4"/>
  <c r="G1400" i="4"/>
  <c r="H1400" i="4"/>
  <c r="I1400" i="4"/>
  <c r="J1400" i="4"/>
  <c r="K1400" i="4"/>
  <c r="L1400" i="4"/>
  <c r="M1400" i="4"/>
  <c r="N1400" i="4"/>
  <c r="O1400" i="4"/>
  <c r="P1400" i="4"/>
  <c r="Q1400" i="4"/>
  <c r="R1400" i="4"/>
  <c r="S1400" i="4"/>
  <c r="T1400" i="4"/>
  <c r="U1400" i="4"/>
  <c r="V1400" i="4"/>
  <c r="W1400" i="4"/>
  <c r="X1400" i="4"/>
  <c r="A1401" i="4"/>
  <c r="B1401" i="4"/>
  <c r="C1401" i="4"/>
  <c r="Y1401" i="4" s="1"/>
  <c r="D1401" i="4"/>
  <c r="E1401" i="4"/>
  <c r="F1401" i="4"/>
  <c r="G1401" i="4"/>
  <c r="H1401" i="4"/>
  <c r="I1401" i="4"/>
  <c r="J1401" i="4"/>
  <c r="K1401" i="4"/>
  <c r="L1401" i="4"/>
  <c r="M1401" i="4"/>
  <c r="N1401" i="4"/>
  <c r="O1401" i="4"/>
  <c r="P1401" i="4"/>
  <c r="Q1401" i="4"/>
  <c r="R1401" i="4"/>
  <c r="S1401" i="4"/>
  <c r="T1401" i="4"/>
  <c r="U1401" i="4"/>
  <c r="V1401" i="4"/>
  <c r="W1401" i="4"/>
  <c r="X1401" i="4"/>
  <c r="A1402" i="4"/>
  <c r="B1402" i="4"/>
  <c r="C1402" i="4"/>
  <c r="Y1402" i="4" s="1"/>
  <c r="D1402" i="4"/>
  <c r="E1402" i="4"/>
  <c r="F1402" i="4"/>
  <c r="G1402" i="4"/>
  <c r="H1402" i="4"/>
  <c r="I1402" i="4"/>
  <c r="J1402" i="4"/>
  <c r="K1402" i="4"/>
  <c r="L1402" i="4"/>
  <c r="M1402" i="4"/>
  <c r="N1402" i="4"/>
  <c r="O1402" i="4"/>
  <c r="P1402" i="4"/>
  <c r="Q1402" i="4"/>
  <c r="R1402" i="4"/>
  <c r="S1402" i="4"/>
  <c r="T1402" i="4"/>
  <c r="U1402" i="4"/>
  <c r="V1402" i="4"/>
  <c r="W1402" i="4"/>
  <c r="X1402" i="4"/>
  <c r="A1403" i="4"/>
  <c r="B1403" i="4"/>
  <c r="C1403" i="4"/>
  <c r="Y1403" i="4" s="1"/>
  <c r="D1403" i="4"/>
  <c r="E1403" i="4"/>
  <c r="F1403" i="4"/>
  <c r="G1403" i="4"/>
  <c r="H1403" i="4"/>
  <c r="I1403" i="4"/>
  <c r="J1403" i="4"/>
  <c r="K1403" i="4"/>
  <c r="L1403" i="4"/>
  <c r="M1403" i="4"/>
  <c r="N1403" i="4"/>
  <c r="O1403" i="4"/>
  <c r="P1403" i="4"/>
  <c r="Q1403" i="4"/>
  <c r="R1403" i="4"/>
  <c r="S1403" i="4"/>
  <c r="T1403" i="4"/>
  <c r="U1403" i="4"/>
  <c r="V1403" i="4"/>
  <c r="W1403" i="4"/>
  <c r="X1403" i="4"/>
  <c r="A1404" i="4"/>
  <c r="B1404" i="4"/>
  <c r="C1404" i="4"/>
  <c r="Y1404" i="4" s="1"/>
  <c r="D1404" i="4"/>
  <c r="E1404" i="4"/>
  <c r="F1404" i="4"/>
  <c r="G1404" i="4"/>
  <c r="H1404" i="4"/>
  <c r="I1404" i="4"/>
  <c r="J1404" i="4"/>
  <c r="K1404" i="4"/>
  <c r="L1404" i="4"/>
  <c r="M1404" i="4"/>
  <c r="N1404" i="4"/>
  <c r="O1404" i="4"/>
  <c r="P1404" i="4"/>
  <c r="Q1404" i="4"/>
  <c r="R1404" i="4"/>
  <c r="S1404" i="4"/>
  <c r="T1404" i="4"/>
  <c r="U1404" i="4"/>
  <c r="V1404" i="4"/>
  <c r="W1404" i="4"/>
  <c r="X1404" i="4"/>
  <c r="A1405" i="4"/>
  <c r="B1405" i="4"/>
  <c r="C1405" i="4"/>
  <c r="Y1405" i="4" s="1"/>
  <c r="D1405" i="4"/>
  <c r="E1405" i="4"/>
  <c r="F1405" i="4"/>
  <c r="G1405" i="4"/>
  <c r="H1405" i="4"/>
  <c r="I1405" i="4"/>
  <c r="J1405" i="4"/>
  <c r="K1405" i="4"/>
  <c r="L1405" i="4"/>
  <c r="M1405" i="4"/>
  <c r="N1405" i="4"/>
  <c r="O1405" i="4"/>
  <c r="P1405" i="4"/>
  <c r="Q1405" i="4"/>
  <c r="R1405" i="4"/>
  <c r="S1405" i="4"/>
  <c r="T1405" i="4"/>
  <c r="U1405" i="4"/>
  <c r="V1405" i="4"/>
  <c r="W1405" i="4"/>
  <c r="X1405" i="4"/>
  <c r="A1406" i="4"/>
  <c r="B1406" i="4"/>
  <c r="C1406" i="4"/>
  <c r="Y1406" i="4" s="1"/>
  <c r="D1406" i="4"/>
  <c r="E1406" i="4"/>
  <c r="F1406" i="4"/>
  <c r="G1406" i="4"/>
  <c r="H1406" i="4"/>
  <c r="I1406" i="4"/>
  <c r="J1406" i="4"/>
  <c r="K1406" i="4"/>
  <c r="L1406" i="4"/>
  <c r="M1406" i="4"/>
  <c r="N1406" i="4"/>
  <c r="O1406" i="4"/>
  <c r="P1406" i="4"/>
  <c r="Q1406" i="4"/>
  <c r="R1406" i="4"/>
  <c r="S1406" i="4"/>
  <c r="T1406" i="4"/>
  <c r="U1406" i="4"/>
  <c r="V1406" i="4"/>
  <c r="W1406" i="4"/>
  <c r="X1406" i="4"/>
  <c r="A1407" i="4"/>
  <c r="B1407" i="4"/>
  <c r="C1407" i="4"/>
  <c r="Y1407" i="4" s="1"/>
  <c r="D1407" i="4"/>
  <c r="E1407" i="4"/>
  <c r="F1407" i="4"/>
  <c r="G1407" i="4"/>
  <c r="H1407" i="4"/>
  <c r="I1407" i="4"/>
  <c r="J1407" i="4"/>
  <c r="K1407" i="4"/>
  <c r="L1407" i="4"/>
  <c r="M1407" i="4"/>
  <c r="N1407" i="4"/>
  <c r="O1407" i="4"/>
  <c r="P1407" i="4"/>
  <c r="Q1407" i="4"/>
  <c r="R1407" i="4"/>
  <c r="S1407" i="4"/>
  <c r="T1407" i="4"/>
  <c r="U1407" i="4"/>
  <c r="V1407" i="4"/>
  <c r="W1407" i="4"/>
  <c r="X1407" i="4"/>
  <c r="A1408" i="4"/>
  <c r="B1408" i="4"/>
  <c r="C1408" i="4"/>
  <c r="Y1408" i="4" s="1"/>
  <c r="D1408" i="4"/>
  <c r="E1408" i="4"/>
  <c r="F1408" i="4"/>
  <c r="G1408" i="4"/>
  <c r="H1408" i="4"/>
  <c r="I1408" i="4"/>
  <c r="J1408" i="4"/>
  <c r="K1408" i="4"/>
  <c r="L1408" i="4"/>
  <c r="M1408" i="4"/>
  <c r="N1408" i="4"/>
  <c r="O1408" i="4"/>
  <c r="P1408" i="4"/>
  <c r="Q1408" i="4"/>
  <c r="R1408" i="4"/>
  <c r="S1408" i="4"/>
  <c r="T1408" i="4"/>
  <c r="U1408" i="4"/>
  <c r="V1408" i="4"/>
  <c r="W1408" i="4"/>
  <c r="X1408" i="4"/>
  <c r="A1409" i="4"/>
  <c r="B1409" i="4"/>
  <c r="C1409" i="4"/>
  <c r="Y1409" i="4" s="1"/>
  <c r="D1409" i="4"/>
  <c r="E1409" i="4"/>
  <c r="F1409" i="4"/>
  <c r="G1409" i="4"/>
  <c r="H1409" i="4"/>
  <c r="I1409" i="4"/>
  <c r="J1409" i="4"/>
  <c r="K1409" i="4"/>
  <c r="L1409" i="4"/>
  <c r="M1409" i="4"/>
  <c r="N1409" i="4"/>
  <c r="O1409" i="4"/>
  <c r="P1409" i="4"/>
  <c r="Q1409" i="4"/>
  <c r="R1409" i="4"/>
  <c r="S1409" i="4"/>
  <c r="T1409" i="4"/>
  <c r="U1409" i="4"/>
  <c r="V1409" i="4"/>
  <c r="W1409" i="4"/>
  <c r="X1409" i="4"/>
  <c r="A1410" i="4"/>
  <c r="B1410" i="4"/>
  <c r="C1410" i="4"/>
  <c r="Y1410" i="4" s="1"/>
  <c r="D1410" i="4"/>
  <c r="E1410" i="4"/>
  <c r="F1410" i="4"/>
  <c r="G1410" i="4"/>
  <c r="H1410" i="4"/>
  <c r="I1410" i="4"/>
  <c r="J1410" i="4"/>
  <c r="K1410" i="4"/>
  <c r="L1410" i="4"/>
  <c r="M1410" i="4"/>
  <c r="N1410" i="4"/>
  <c r="O1410" i="4"/>
  <c r="P1410" i="4"/>
  <c r="Q1410" i="4"/>
  <c r="R1410" i="4"/>
  <c r="S1410" i="4"/>
  <c r="T1410" i="4"/>
  <c r="U1410" i="4"/>
  <c r="V1410" i="4"/>
  <c r="W1410" i="4"/>
  <c r="X1410" i="4"/>
  <c r="A1411" i="4"/>
  <c r="B1411" i="4"/>
  <c r="C1411" i="4"/>
  <c r="Y1411" i="4" s="1"/>
  <c r="D1411" i="4"/>
  <c r="E1411" i="4"/>
  <c r="F1411" i="4"/>
  <c r="G1411" i="4"/>
  <c r="H1411" i="4"/>
  <c r="I1411" i="4"/>
  <c r="J1411" i="4"/>
  <c r="K1411" i="4"/>
  <c r="L1411" i="4"/>
  <c r="M1411" i="4"/>
  <c r="N1411" i="4"/>
  <c r="O1411" i="4"/>
  <c r="P1411" i="4"/>
  <c r="Q1411" i="4"/>
  <c r="R1411" i="4"/>
  <c r="S1411" i="4"/>
  <c r="T1411" i="4"/>
  <c r="U1411" i="4"/>
  <c r="V1411" i="4"/>
  <c r="W1411" i="4"/>
  <c r="X1411" i="4"/>
  <c r="A1412" i="4"/>
  <c r="B1412" i="4"/>
  <c r="C1412" i="4"/>
  <c r="D1412" i="4"/>
  <c r="E1412" i="4"/>
  <c r="F1412" i="4"/>
  <c r="G1412" i="4"/>
  <c r="H1412" i="4"/>
  <c r="I1412" i="4"/>
  <c r="J1412" i="4"/>
  <c r="K1412" i="4"/>
  <c r="L1412" i="4"/>
  <c r="M1412" i="4"/>
  <c r="N1412" i="4"/>
  <c r="O1412" i="4"/>
  <c r="P1412" i="4"/>
  <c r="Q1412" i="4"/>
  <c r="R1412" i="4"/>
  <c r="S1412" i="4"/>
  <c r="T1412" i="4"/>
  <c r="U1412" i="4"/>
  <c r="V1412" i="4"/>
  <c r="W1412" i="4"/>
  <c r="X1412" i="4"/>
  <c r="Y1412" i="4"/>
  <c r="A1413" i="4"/>
  <c r="B1413" i="4"/>
  <c r="C1413" i="4"/>
  <c r="D1413" i="4"/>
  <c r="E1413" i="4"/>
  <c r="F1413" i="4"/>
  <c r="G1413" i="4"/>
  <c r="H1413" i="4"/>
  <c r="I1413" i="4"/>
  <c r="J1413" i="4"/>
  <c r="K1413" i="4"/>
  <c r="L1413" i="4"/>
  <c r="M1413" i="4"/>
  <c r="N1413" i="4"/>
  <c r="O1413" i="4"/>
  <c r="P1413" i="4"/>
  <c r="Q1413" i="4"/>
  <c r="R1413" i="4"/>
  <c r="S1413" i="4"/>
  <c r="T1413" i="4"/>
  <c r="U1413" i="4"/>
  <c r="V1413" i="4"/>
  <c r="W1413" i="4"/>
  <c r="X1413" i="4"/>
  <c r="Y1413" i="4"/>
  <c r="A1414" i="4"/>
  <c r="B1414" i="4"/>
  <c r="C1414" i="4"/>
  <c r="Y1414" i="4" s="1"/>
  <c r="D1414" i="4"/>
  <c r="E1414" i="4"/>
  <c r="F1414" i="4"/>
  <c r="G1414" i="4"/>
  <c r="H1414" i="4"/>
  <c r="I1414" i="4"/>
  <c r="J1414" i="4"/>
  <c r="K1414" i="4"/>
  <c r="L1414" i="4"/>
  <c r="M1414" i="4"/>
  <c r="N1414" i="4"/>
  <c r="O1414" i="4"/>
  <c r="P1414" i="4"/>
  <c r="Q1414" i="4"/>
  <c r="R1414" i="4"/>
  <c r="S1414" i="4"/>
  <c r="T1414" i="4"/>
  <c r="U1414" i="4"/>
  <c r="V1414" i="4"/>
  <c r="W1414" i="4"/>
  <c r="X1414" i="4"/>
  <c r="A1415" i="4"/>
  <c r="B1415" i="4"/>
  <c r="C1415" i="4"/>
  <c r="Y1415" i="4" s="1"/>
  <c r="D1415" i="4"/>
  <c r="E1415" i="4"/>
  <c r="F1415" i="4"/>
  <c r="G1415" i="4"/>
  <c r="H1415" i="4"/>
  <c r="I1415" i="4"/>
  <c r="J1415" i="4"/>
  <c r="K1415" i="4"/>
  <c r="L1415" i="4"/>
  <c r="M1415" i="4"/>
  <c r="N1415" i="4"/>
  <c r="O1415" i="4"/>
  <c r="P1415" i="4"/>
  <c r="Q1415" i="4"/>
  <c r="R1415" i="4"/>
  <c r="S1415" i="4"/>
  <c r="T1415" i="4"/>
  <c r="U1415" i="4"/>
  <c r="V1415" i="4"/>
  <c r="W1415" i="4"/>
  <c r="X1415" i="4"/>
  <c r="A1416" i="4"/>
  <c r="B1416" i="4"/>
  <c r="C1416" i="4"/>
  <c r="Y1416" i="4" s="1"/>
  <c r="D1416" i="4"/>
  <c r="E1416" i="4"/>
  <c r="F1416" i="4"/>
  <c r="G1416" i="4"/>
  <c r="H1416" i="4"/>
  <c r="I1416" i="4"/>
  <c r="J1416" i="4"/>
  <c r="K1416" i="4"/>
  <c r="L1416" i="4"/>
  <c r="M1416" i="4"/>
  <c r="N1416" i="4"/>
  <c r="O1416" i="4"/>
  <c r="P1416" i="4"/>
  <c r="Q1416" i="4"/>
  <c r="R1416" i="4"/>
  <c r="S1416" i="4"/>
  <c r="T1416" i="4"/>
  <c r="U1416" i="4"/>
  <c r="V1416" i="4"/>
  <c r="W1416" i="4"/>
  <c r="X1416" i="4"/>
  <c r="A1417" i="4"/>
  <c r="B1417" i="4"/>
  <c r="C1417" i="4"/>
  <c r="Y1417" i="4" s="1"/>
  <c r="D1417" i="4"/>
  <c r="E1417" i="4"/>
  <c r="F1417" i="4"/>
  <c r="G1417" i="4"/>
  <c r="H1417" i="4"/>
  <c r="I1417" i="4"/>
  <c r="J1417" i="4"/>
  <c r="K1417" i="4"/>
  <c r="L1417" i="4"/>
  <c r="M1417" i="4"/>
  <c r="N1417" i="4"/>
  <c r="O1417" i="4"/>
  <c r="P1417" i="4"/>
  <c r="Q1417" i="4"/>
  <c r="R1417" i="4"/>
  <c r="S1417" i="4"/>
  <c r="T1417" i="4"/>
  <c r="U1417" i="4"/>
  <c r="V1417" i="4"/>
  <c r="W1417" i="4"/>
  <c r="X1417" i="4"/>
  <c r="A1418" i="4"/>
  <c r="B1418" i="4"/>
  <c r="C1418" i="4"/>
  <c r="Y1418" i="4" s="1"/>
  <c r="D1418" i="4"/>
  <c r="E1418" i="4"/>
  <c r="F1418" i="4"/>
  <c r="G1418" i="4"/>
  <c r="H1418" i="4"/>
  <c r="I1418" i="4"/>
  <c r="J1418" i="4"/>
  <c r="K1418" i="4"/>
  <c r="L1418" i="4"/>
  <c r="M1418" i="4"/>
  <c r="N1418" i="4"/>
  <c r="O1418" i="4"/>
  <c r="P1418" i="4"/>
  <c r="Q1418" i="4"/>
  <c r="R1418" i="4"/>
  <c r="S1418" i="4"/>
  <c r="T1418" i="4"/>
  <c r="U1418" i="4"/>
  <c r="V1418" i="4"/>
  <c r="W1418" i="4"/>
  <c r="X1418" i="4"/>
  <c r="A1419" i="4"/>
  <c r="B1419" i="4"/>
  <c r="C1419" i="4"/>
  <c r="Y1419" i="4" s="1"/>
  <c r="D1419" i="4"/>
  <c r="E1419" i="4"/>
  <c r="F1419" i="4"/>
  <c r="G1419" i="4"/>
  <c r="H1419" i="4"/>
  <c r="I1419" i="4"/>
  <c r="J1419" i="4"/>
  <c r="K1419" i="4"/>
  <c r="L1419" i="4"/>
  <c r="M1419" i="4"/>
  <c r="N1419" i="4"/>
  <c r="O1419" i="4"/>
  <c r="P1419" i="4"/>
  <c r="Q1419" i="4"/>
  <c r="R1419" i="4"/>
  <c r="S1419" i="4"/>
  <c r="T1419" i="4"/>
  <c r="U1419" i="4"/>
  <c r="V1419" i="4"/>
  <c r="W1419" i="4"/>
  <c r="X1419" i="4"/>
  <c r="A1420" i="4"/>
  <c r="B1420" i="4"/>
  <c r="C1420" i="4"/>
  <c r="Y1420" i="4" s="1"/>
  <c r="D1420" i="4"/>
  <c r="E1420" i="4"/>
  <c r="F1420" i="4"/>
  <c r="G1420" i="4"/>
  <c r="H1420" i="4"/>
  <c r="I1420" i="4"/>
  <c r="J1420" i="4"/>
  <c r="K1420" i="4"/>
  <c r="L1420" i="4"/>
  <c r="M1420" i="4"/>
  <c r="N1420" i="4"/>
  <c r="O1420" i="4"/>
  <c r="P1420" i="4"/>
  <c r="Q1420" i="4"/>
  <c r="R1420" i="4"/>
  <c r="S1420" i="4"/>
  <c r="T1420" i="4"/>
  <c r="U1420" i="4"/>
  <c r="V1420" i="4"/>
  <c r="W1420" i="4"/>
  <c r="X1420" i="4"/>
  <c r="A1421" i="4"/>
  <c r="B1421" i="4"/>
  <c r="C1421" i="4"/>
  <c r="Y1421" i="4" s="1"/>
  <c r="D1421" i="4"/>
  <c r="E1421" i="4"/>
  <c r="F1421" i="4"/>
  <c r="G1421" i="4"/>
  <c r="H1421" i="4"/>
  <c r="I1421" i="4"/>
  <c r="J1421" i="4"/>
  <c r="K1421" i="4"/>
  <c r="L1421" i="4"/>
  <c r="M1421" i="4"/>
  <c r="N1421" i="4"/>
  <c r="O1421" i="4"/>
  <c r="P1421" i="4"/>
  <c r="Q1421" i="4"/>
  <c r="R1421" i="4"/>
  <c r="S1421" i="4"/>
  <c r="T1421" i="4"/>
  <c r="U1421" i="4"/>
  <c r="V1421" i="4"/>
  <c r="W1421" i="4"/>
  <c r="X1421" i="4"/>
  <c r="A1422" i="4"/>
  <c r="B1422" i="4"/>
  <c r="C1422" i="4"/>
  <c r="Y1422" i="4" s="1"/>
  <c r="D1422" i="4"/>
  <c r="E1422" i="4"/>
  <c r="F1422" i="4"/>
  <c r="G1422" i="4"/>
  <c r="H1422" i="4"/>
  <c r="I1422" i="4"/>
  <c r="J1422" i="4"/>
  <c r="K1422" i="4"/>
  <c r="L1422" i="4"/>
  <c r="M1422" i="4"/>
  <c r="N1422" i="4"/>
  <c r="O1422" i="4"/>
  <c r="P1422" i="4"/>
  <c r="Q1422" i="4"/>
  <c r="R1422" i="4"/>
  <c r="S1422" i="4"/>
  <c r="T1422" i="4"/>
  <c r="U1422" i="4"/>
  <c r="V1422" i="4"/>
  <c r="W1422" i="4"/>
  <c r="X1422" i="4"/>
  <c r="A1423" i="4"/>
  <c r="B1423" i="4"/>
  <c r="C1423" i="4"/>
  <c r="Y1423" i="4" s="1"/>
  <c r="D1423" i="4"/>
  <c r="E1423" i="4"/>
  <c r="F1423" i="4"/>
  <c r="G1423" i="4"/>
  <c r="H1423" i="4"/>
  <c r="I1423" i="4"/>
  <c r="J1423" i="4"/>
  <c r="K1423" i="4"/>
  <c r="L1423" i="4"/>
  <c r="M1423" i="4"/>
  <c r="N1423" i="4"/>
  <c r="O1423" i="4"/>
  <c r="P1423" i="4"/>
  <c r="Q1423" i="4"/>
  <c r="R1423" i="4"/>
  <c r="S1423" i="4"/>
  <c r="T1423" i="4"/>
  <c r="U1423" i="4"/>
  <c r="V1423" i="4"/>
  <c r="W1423" i="4"/>
  <c r="X1423" i="4"/>
  <c r="A1424" i="4"/>
  <c r="B1424" i="4"/>
  <c r="C1424" i="4"/>
  <c r="Y1424" i="4" s="1"/>
  <c r="D1424" i="4"/>
  <c r="E1424" i="4"/>
  <c r="F1424" i="4"/>
  <c r="G1424" i="4"/>
  <c r="H1424" i="4"/>
  <c r="I1424" i="4"/>
  <c r="J1424" i="4"/>
  <c r="K1424" i="4"/>
  <c r="L1424" i="4"/>
  <c r="M1424" i="4"/>
  <c r="N1424" i="4"/>
  <c r="O1424" i="4"/>
  <c r="P1424" i="4"/>
  <c r="Q1424" i="4"/>
  <c r="R1424" i="4"/>
  <c r="S1424" i="4"/>
  <c r="T1424" i="4"/>
  <c r="U1424" i="4"/>
  <c r="V1424" i="4"/>
  <c r="W1424" i="4"/>
  <c r="X1424" i="4"/>
  <c r="A1425" i="4"/>
  <c r="B1425" i="4"/>
  <c r="C1425" i="4"/>
  <c r="Y1425" i="4" s="1"/>
  <c r="D1425" i="4"/>
  <c r="E1425" i="4"/>
  <c r="F1425" i="4"/>
  <c r="G1425" i="4"/>
  <c r="H1425" i="4"/>
  <c r="I1425" i="4"/>
  <c r="J1425" i="4"/>
  <c r="K1425" i="4"/>
  <c r="L1425" i="4"/>
  <c r="M1425" i="4"/>
  <c r="N1425" i="4"/>
  <c r="O1425" i="4"/>
  <c r="P1425" i="4"/>
  <c r="Q1425" i="4"/>
  <c r="R1425" i="4"/>
  <c r="S1425" i="4"/>
  <c r="T1425" i="4"/>
  <c r="U1425" i="4"/>
  <c r="V1425" i="4"/>
  <c r="W1425" i="4"/>
  <c r="X1425" i="4"/>
  <c r="A1426" i="4"/>
  <c r="B1426" i="4"/>
  <c r="C1426" i="4"/>
  <c r="Y1426" i="4" s="1"/>
  <c r="D1426" i="4"/>
  <c r="E1426" i="4"/>
  <c r="F1426" i="4"/>
  <c r="G1426" i="4"/>
  <c r="H1426" i="4"/>
  <c r="I1426" i="4"/>
  <c r="J1426" i="4"/>
  <c r="K1426" i="4"/>
  <c r="L1426" i="4"/>
  <c r="M1426" i="4"/>
  <c r="N1426" i="4"/>
  <c r="O1426" i="4"/>
  <c r="P1426" i="4"/>
  <c r="Q1426" i="4"/>
  <c r="R1426" i="4"/>
  <c r="S1426" i="4"/>
  <c r="T1426" i="4"/>
  <c r="U1426" i="4"/>
  <c r="V1426" i="4"/>
  <c r="W1426" i="4"/>
  <c r="X1426" i="4"/>
  <c r="A1427" i="4"/>
  <c r="B1427" i="4"/>
  <c r="C1427" i="4"/>
  <c r="Y1427" i="4" s="1"/>
  <c r="D1427" i="4"/>
  <c r="E1427" i="4"/>
  <c r="F1427" i="4"/>
  <c r="G1427" i="4"/>
  <c r="H1427" i="4"/>
  <c r="I1427" i="4"/>
  <c r="J1427" i="4"/>
  <c r="K1427" i="4"/>
  <c r="L1427" i="4"/>
  <c r="M1427" i="4"/>
  <c r="N1427" i="4"/>
  <c r="O1427" i="4"/>
  <c r="P1427" i="4"/>
  <c r="Q1427" i="4"/>
  <c r="R1427" i="4"/>
  <c r="S1427" i="4"/>
  <c r="T1427" i="4"/>
  <c r="U1427" i="4"/>
  <c r="V1427" i="4"/>
  <c r="W1427" i="4"/>
  <c r="X1427" i="4"/>
  <c r="A1428" i="4"/>
  <c r="B1428" i="4"/>
  <c r="C1428" i="4"/>
  <c r="D1428" i="4"/>
  <c r="E1428" i="4"/>
  <c r="F1428" i="4"/>
  <c r="G1428" i="4"/>
  <c r="H1428" i="4"/>
  <c r="I1428" i="4"/>
  <c r="J1428" i="4"/>
  <c r="K1428" i="4"/>
  <c r="L1428" i="4"/>
  <c r="M1428" i="4"/>
  <c r="N1428" i="4"/>
  <c r="O1428" i="4"/>
  <c r="P1428" i="4"/>
  <c r="Q1428" i="4"/>
  <c r="R1428" i="4"/>
  <c r="S1428" i="4"/>
  <c r="T1428" i="4"/>
  <c r="U1428" i="4"/>
  <c r="V1428" i="4"/>
  <c r="W1428" i="4"/>
  <c r="X1428" i="4"/>
  <c r="Y1428" i="4"/>
  <c r="A1429" i="4"/>
  <c r="B1429" i="4"/>
  <c r="C1429" i="4"/>
  <c r="D1429" i="4"/>
  <c r="E1429" i="4"/>
  <c r="F1429" i="4"/>
  <c r="G1429" i="4"/>
  <c r="H1429" i="4"/>
  <c r="I1429" i="4"/>
  <c r="J1429" i="4"/>
  <c r="K1429" i="4"/>
  <c r="L1429" i="4"/>
  <c r="M1429" i="4"/>
  <c r="N1429" i="4"/>
  <c r="O1429" i="4"/>
  <c r="P1429" i="4"/>
  <c r="Q1429" i="4"/>
  <c r="R1429" i="4"/>
  <c r="S1429" i="4"/>
  <c r="T1429" i="4"/>
  <c r="U1429" i="4"/>
  <c r="V1429" i="4"/>
  <c r="W1429" i="4"/>
  <c r="X1429" i="4"/>
  <c r="Y1429" i="4"/>
  <c r="A1430" i="4"/>
  <c r="B1430" i="4"/>
  <c r="C1430" i="4"/>
  <c r="Y1430" i="4" s="1"/>
  <c r="D1430" i="4"/>
  <c r="E1430" i="4"/>
  <c r="F1430" i="4"/>
  <c r="G1430" i="4"/>
  <c r="H1430" i="4"/>
  <c r="I1430" i="4"/>
  <c r="J1430" i="4"/>
  <c r="K1430" i="4"/>
  <c r="L1430" i="4"/>
  <c r="M1430" i="4"/>
  <c r="N1430" i="4"/>
  <c r="O1430" i="4"/>
  <c r="P1430" i="4"/>
  <c r="Q1430" i="4"/>
  <c r="R1430" i="4"/>
  <c r="S1430" i="4"/>
  <c r="T1430" i="4"/>
  <c r="U1430" i="4"/>
  <c r="V1430" i="4"/>
  <c r="W1430" i="4"/>
  <c r="X1430" i="4"/>
  <c r="A1431" i="4"/>
  <c r="B1431" i="4"/>
  <c r="C1431" i="4"/>
  <c r="Y1431" i="4" s="1"/>
  <c r="D1431" i="4"/>
  <c r="E1431" i="4"/>
  <c r="F1431" i="4"/>
  <c r="G1431" i="4"/>
  <c r="H1431" i="4"/>
  <c r="I1431" i="4"/>
  <c r="J1431" i="4"/>
  <c r="K1431" i="4"/>
  <c r="L1431" i="4"/>
  <c r="M1431" i="4"/>
  <c r="N1431" i="4"/>
  <c r="O1431" i="4"/>
  <c r="P1431" i="4"/>
  <c r="Q1431" i="4"/>
  <c r="R1431" i="4"/>
  <c r="S1431" i="4"/>
  <c r="T1431" i="4"/>
  <c r="U1431" i="4"/>
  <c r="V1431" i="4"/>
  <c r="W1431" i="4"/>
  <c r="X1431" i="4"/>
  <c r="A1432" i="4"/>
  <c r="B1432" i="4"/>
  <c r="C1432" i="4"/>
  <c r="Y1432" i="4" s="1"/>
  <c r="D1432" i="4"/>
  <c r="E1432" i="4"/>
  <c r="F1432" i="4"/>
  <c r="G1432" i="4"/>
  <c r="H1432" i="4"/>
  <c r="I1432" i="4"/>
  <c r="J1432" i="4"/>
  <c r="K1432" i="4"/>
  <c r="L1432" i="4"/>
  <c r="M1432" i="4"/>
  <c r="N1432" i="4"/>
  <c r="O1432" i="4"/>
  <c r="P1432" i="4"/>
  <c r="Q1432" i="4"/>
  <c r="R1432" i="4"/>
  <c r="S1432" i="4"/>
  <c r="T1432" i="4"/>
  <c r="U1432" i="4"/>
  <c r="V1432" i="4"/>
  <c r="W1432" i="4"/>
  <c r="X1432" i="4"/>
  <c r="A1433" i="4"/>
  <c r="B1433" i="4"/>
  <c r="C1433" i="4"/>
  <c r="Y1433" i="4" s="1"/>
  <c r="D1433" i="4"/>
  <c r="E1433" i="4"/>
  <c r="F1433" i="4"/>
  <c r="G1433" i="4"/>
  <c r="H1433" i="4"/>
  <c r="I1433" i="4"/>
  <c r="J1433" i="4"/>
  <c r="K1433" i="4"/>
  <c r="L1433" i="4"/>
  <c r="M1433" i="4"/>
  <c r="N1433" i="4"/>
  <c r="O1433" i="4"/>
  <c r="P1433" i="4"/>
  <c r="Q1433" i="4"/>
  <c r="R1433" i="4"/>
  <c r="S1433" i="4"/>
  <c r="T1433" i="4"/>
  <c r="U1433" i="4"/>
  <c r="V1433" i="4"/>
  <c r="W1433" i="4"/>
  <c r="X1433" i="4"/>
  <c r="A1434" i="4"/>
  <c r="B1434" i="4"/>
  <c r="C1434" i="4"/>
  <c r="Y1434" i="4" s="1"/>
  <c r="D1434" i="4"/>
  <c r="E1434" i="4"/>
  <c r="F1434" i="4"/>
  <c r="G1434" i="4"/>
  <c r="H1434" i="4"/>
  <c r="I1434" i="4"/>
  <c r="J1434" i="4"/>
  <c r="K1434" i="4"/>
  <c r="L1434" i="4"/>
  <c r="M1434" i="4"/>
  <c r="N1434" i="4"/>
  <c r="O1434" i="4"/>
  <c r="P1434" i="4"/>
  <c r="Q1434" i="4"/>
  <c r="R1434" i="4"/>
  <c r="S1434" i="4"/>
  <c r="T1434" i="4"/>
  <c r="U1434" i="4"/>
  <c r="V1434" i="4"/>
  <c r="W1434" i="4"/>
  <c r="X1434" i="4"/>
  <c r="A1435" i="4"/>
  <c r="B1435" i="4"/>
  <c r="C1435" i="4"/>
  <c r="Y1435" i="4" s="1"/>
  <c r="D1435" i="4"/>
  <c r="E1435" i="4"/>
  <c r="F1435" i="4"/>
  <c r="G1435" i="4"/>
  <c r="H1435" i="4"/>
  <c r="I1435" i="4"/>
  <c r="J1435" i="4"/>
  <c r="K1435" i="4"/>
  <c r="L1435" i="4"/>
  <c r="M1435" i="4"/>
  <c r="N1435" i="4"/>
  <c r="O1435" i="4"/>
  <c r="P1435" i="4"/>
  <c r="Q1435" i="4"/>
  <c r="R1435" i="4"/>
  <c r="S1435" i="4"/>
  <c r="T1435" i="4"/>
  <c r="U1435" i="4"/>
  <c r="V1435" i="4"/>
  <c r="W1435" i="4"/>
  <c r="X1435" i="4"/>
  <c r="A1436" i="4"/>
  <c r="B1436" i="4"/>
  <c r="C1436" i="4"/>
  <c r="Y1436" i="4" s="1"/>
  <c r="D1436" i="4"/>
  <c r="E1436" i="4"/>
  <c r="F1436" i="4"/>
  <c r="G1436" i="4"/>
  <c r="H1436" i="4"/>
  <c r="I1436" i="4"/>
  <c r="J1436" i="4"/>
  <c r="K1436" i="4"/>
  <c r="L1436" i="4"/>
  <c r="M1436" i="4"/>
  <c r="N1436" i="4"/>
  <c r="O1436" i="4"/>
  <c r="P1436" i="4"/>
  <c r="Q1436" i="4"/>
  <c r="R1436" i="4"/>
  <c r="S1436" i="4"/>
  <c r="T1436" i="4"/>
  <c r="U1436" i="4"/>
  <c r="V1436" i="4"/>
  <c r="W1436" i="4"/>
  <c r="X1436" i="4"/>
  <c r="A1437" i="4"/>
  <c r="B1437" i="4"/>
  <c r="C1437" i="4"/>
  <c r="Y1437" i="4" s="1"/>
  <c r="D1437" i="4"/>
  <c r="E1437" i="4"/>
  <c r="F1437" i="4"/>
  <c r="G1437" i="4"/>
  <c r="H1437" i="4"/>
  <c r="I1437" i="4"/>
  <c r="J1437" i="4"/>
  <c r="K1437" i="4"/>
  <c r="L1437" i="4"/>
  <c r="M1437" i="4"/>
  <c r="N1437" i="4"/>
  <c r="O1437" i="4"/>
  <c r="P1437" i="4"/>
  <c r="Q1437" i="4"/>
  <c r="R1437" i="4"/>
  <c r="S1437" i="4"/>
  <c r="T1437" i="4"/>
  <c r="U1437" i="4"/>
  <c r="V1437" i="4"/>
  <c r="W1437" i="4"/>
  <c r="X1437" i="4"/>
  <c r="A1438" i="4"/>
  <c r="B1438" i="4"/>
  <c r="C1438" i="4"/>
  <c r="Y1438" i="4" s="1"/>
  <c r="D1438" i="4"/>
  <c r="E1438" i="4"/>
  <c r="F1438" i="4"/>
  <c r="G1438" i="4"/>
  <c r="H1438" i="4"/>
  <c r="I1438" i="4"/>
  <c r="J1438" i="4"/>
  <c r="K1438" i="4"/>
  <c r="L1438" i="4"/>
  <c r="M1438" i="4"/>
  <c r="N1438" i="4"/>
  <c r="O1438" i="4"/>
  <c r="P1438" i="4"/>
  <c r="Q1438" i="4"/>
  <c r="R1438" i="4"/>
  <c r="S1438" i="4"/>
  <c r="T1438" i="4"/>
  <c r="U1438" i="4"/>
  <c r="V1438" i="4"/>
  <c r="W1438" i="4"/>
  <c r="X1438" i="4"/>
  <c r="A1439" i="4"/>
  <c r="B1439" i="4"/>
  <c r="C1439" i="4"/>
  <c r="Y1439" i="4" s="1"/>
  <c r="D1439" i="4"/>
  <c r="E1439" i="4"/>
  <c r="F1439" i="4"/>
  <c r="G1439" i="4"/>
  <c r="H1439" i="4"/>
  <c r="I1439" i="4"/>
  <c r="J1439" i="4"/>
  <c r="K1439" i="4"/>
  <c r="L1439" i="4"/>
  <c r="M1439" i="4"/>
  <c r="N1439" i="4"/>
  <c r="O1439" i="4"/>
  <c r="P1439" i="4"/>
  <c r="Q1439" i="4"/>
  <c r="R1439" i="4"/>
  <c r="S1439" i="4"/>
  <c r="T1439" i="4"/>
  <c r="U1439" i="4"/>
  <c r="V1439" i="4"/>
  <c r="W1439" i="4"/>
  <c r="X1439" i="4"/>
  <c r="A1440" i="4"/>
  <c r="B1440" i="4"/>
  <c r="C1440" i="4"/>
  <c r="Y1440" i="4" s="1"/>
  <c r="D1440" i="4"/>
  <c r="E1440" i="4"/>
  <c r="F1440" i="4"/>
  <c r="G1440" i="4"/>
  <c r="H1440" i="4"/>
  <c r="I1440" i="4"/>
  <c r="J1440" i="4"/>
  <c r="K1440" i="4"/>
  <c r="L1440" i="4"/>
  <c r="M1440" i="4"/>
  <c r="N1440" i="4"/>
  <c r="O1440" i="4"/>
  <c r="P1440" i="4"/>
  <c r="Q1440" i="4"/>
  <c r="R1440" i="4"/>
  <c r="S1440" i="4"/>
  <c r="T1440" i="4"/>
  <c r="U1440" i="4"/>
  <c r="V1440" i="4"/>
  <c r="W1440" i="4"/>
  <c r="X1440" i="4"/>
  <c r="A1441" i="4"/>
  <c r="B1441" i="4"/>
  <c r="C1441" i="4"/>
  <c r="Y1441" i="4" s="1"/>
  <c r="D1441" i="4"/>
  <c r="E1441" i="4"/>
  <c r="F1441" i="4"/>
  <c r="G1441" i="4"/>
  <c r="H1441" i="4"/>
  <c r="I1441" i="4"/>
  <c r="J1441" i="4"/>
  <c r="K1441" i="4"/>
  <c r="L1441" i="4"/>
  <c r="M1441" i="4"/>
  <c r="N1441" i="4"/>
  <c r="O1441" i="4"/>
  <c r="P1441" i="4"/>
  <c r="Q1441" i="4"/>
  <c r="R1441" i="4"/>
  <c r="S1441" i="4"/>
  <c r="T1441" i="4"/>
  <c r="U1441" i="4"/>
  <c r="V1441" i="4"/>
  <c r="W1441" i="4"/>
  <c r="X1441" i="4"/>
  <c r="A1442" i="4"/>
  <c r="B1442" i="4"/>
  <c r="C1442" i="4"/>
  <c r="Y1442" i="4" s="1"/>
  <c r="D1442" i="4"/>
  <c r="E1442" i="4"/>
  <c r="F1442" i="4"/>
  <c r="G1442" i="4"/>
  <c r="H1442" i="4"/>
  <c r="I1442" i="4"/>
  <c r="J1442" i="4"/>
  <c r="K1442" i="4"/>
  <c r="L1442" i="4"/>
  <c r="M1442" i="4"/>
  <c r="N1442" i="4"/>
  <c r="O1442" i="4"/>
  <c r="P1442" i="4"/>
  <c r="Q1442" i="4"/>
  <c r="R1442" i="4"/>
  <c r="S1442" i="4"/>
  <c r="T1442" i="4"/>
  <c r="U1442" i="4"/>
  <c r="V1442" i="4"/>
  <c r="W1442" i="4"/>
  <c r="X1442" i="4"/>
  <c r="A1443" i="4"/>
  <c r="B1443" i="4"/>
  <c r="C1443" i="4"/>
  <c r="Y1443" i="4" s="1"/>
  <c r="D1443" i="4"/>
  <c r="E1443" i="4"/>
  <c r="F1443" i="4"/>
  <c r="G1443" i="4"/>
  <c r="H1443" i="4"/>
  <c r="I1443" i="4"/>
  <c r="J1443" i="4"/>
  <c r="K1443" i="4"/>
  <c r="L1443" i="4"/>
  <c r="M1443" i="4"/>
  <c r="N1443" i="4"/>
  <c r="O1443" i="4"/>
  <c r="P1443" i="4"/>
  <c r="Q1443" i="4"/>
  <c r="R1443" i="4"/>
  <c r="S1443" i="4"/>
  <c r="T1443" i="4"/>
  <c r="U1443" i="4"/>
  <c r="V1443" i="4"/>
  <c r="W1443" i="4"/>
  <c r="X1443" i="4"/>
  <c r="A1444" i="4"/>
  <c r="B1444" i="4"/>
  <c r="C1444" i="4"/>
  <c r="D1444" i="4"/>
  <c r="E1444" i="4"/>
  <c r="F1444" i="4"/>
  <c r="G1444" i="4"/>
  <c r="H1444" i="4"/>
  <c r="I1444" i="4"/>
  <c r="J1444" i="4"/>
  <c r="K1444" i="4"/>
  <c r="L1444" i="4"/>
  <c r="M1444" i="4"/>
  <c r="N1444" i="4"/>
  <c r="O1444" i="4"/>
  <c r="P1444" i="4"/>
  <c r="Q1444" i="4"/>
  <c r="R1444" i="4"/>
  <c r="S1444" i="4"/>
  <c r="T1444" i="4"/>
  <c r="U1444" i="4"/>
  <c r="V1444" i="4"/>
  <c r="W1444" i="4"/>
  <c r="X1444" i="4"/>
  <c r="Y1444" i="4"/>
  <c r="A1445" i="4"/>
  <c r="B1445" i="4"/>
  <c r="C1445" i="4"/>
  <c r="D1445" i="4"/>
  <c r="E1445" i="4"/>
  <c r="F1445" i="4"/>
  <c r="G1445" i="4"/>
  <c r="H1445" i="4"/>
  <c r="I1445" i="4"/>
  <c r="J1445" i="4"/>
  <c r="K1445" i="4"/>
  <c r="L1445" i="4"/>
  <c r="M1445" i="4"/>
  <c r="N1445" i="4"/>
  <c r="O1445" i="4"/>
  <c r="P1445" i="4"/>
  <c r="Q1445" i="4"/>
  <c r="R1445" i="4"/>
  <c r="S1445" i="4"/>
  <c r="T1445" i="4"/>
  <c r="U1445" i="4"/>
  <c r="V1445" i="4"/>
  <c r="W1445" i="4"/>
  <c r="X1445" i="4"/>
  <c r="Y1445" i="4"/>
  <c r="A1446" i="4"/>
  <c r="B1446" i="4"/>
  <c r="C1446" i="4"/>
  <c r="Y1446" i="4" s="1"/>
  <c r="D1446" i="4"/>
  <c r="E1446" i="4"/>
  <c r="F1446" i="4"/>
  <c r="G1446" i="4"/>
  <c r="H1446" i="4"/>
  <c r="I1446" i="4"/>
  <c r="J1446" i="4"/>
  <c r="K1446" i="4"/>
  <c r="L1446" i="4"/>
  <c r="M1446" i="4"/>
  <c r="N1446" i="4"/>
  <c r="O1446" i="4"/>
  <c r="P1446" i="4"/>
  <c r="Q1446" i="4"/>
  <c r="R1446" i="4"/>
  <c r="S1446" i="4"/>
  <c r="T1446" i="4"/>
  <c r="U1446" i="4"/>
  <c r="V1446" i="4"/>
  <c r="W1446" i="4"/>
  <c r="X1446" i="4"/>
  <c r="A1447" i="4"/>
  <c r="B1447" i="4"/>
  <c r="C1447" i="4"/>
  <c r="Y1447" i="4" s="1"/>
  <c r="D1447" i="4"/>
  <c r="E1447" i="4"/>
  <c r="F1447" i="4"/>
  <c r="G1447" i="4"/>
  <c r="H1447" i="4"/>
  <c r="I1447" i="4"/>
  <c r="J1447" i="4"/>
  <c r="K1447" i="4"/>
  <c r="L1447" i="4"/>
  <c r="M1447" i="4"/>
  <c r="N1447" i="4"/>
  <c r="O1447" i="4"/>
  <c r="P1447" i="4"/>
  <c r="Q1447" i="4"/>
  <c r="R1447" i="4"/>
  <c r="S1447" i="4"/>
  <c r="T1447" i="4"/>
  <c r="U1447" i="4"/>
  <c r="V1447" i="4"/>
  <c r="W1447" i="4"/>
  <c r="X1447" i="4"/>
  <c r="A1448" i="4"/>
  <c r="B1448" i="4"/>
  <c r="C1448" i="4"/>
  <c r="Y1448" i="4" s="1"/>
  <c r="D1448" i="4"/>
  <c r="E1448" i="4"/>
  <c r="F1448" i="4"/>
  <c r="G1448" i="4"/>
  <c r="H1448" i="4"/>
  <c r="I1448" i="4"/>
  <c r="J1448" i="4"/>
  <c r="K1448" i="4"/>
  <c r="L1448" i="4"/>
  <c r="M1448" i="4"/>
  <c r="N1448" i="4"/>
  <c r="O1448" i="4"/>
  <c r="P1448" i="4"/>
  <c r="Q1448" i="4"/>
  <c r="R1448" i="4"/>
  <c r="S1448" i="4"/>
  <c r="T1448" i="4"/>
  <c r="U1448" i="4"/>
  <c r="V1448" i="4"/>
  <c r="W1448" i="4"/>
  <c r="X1448" i="4"/>
  <c r="A1449" i="4"/>
  <c r="B1449" i="4"/>
  <c r="C1449" i="4"/>
  <c r="Y1449" i="4" s="1"/>
  <c r="D1449" i="4"/>
  <c r="E1449" i="4"/>
  <c r="F1449" i="4"/>
  <c r="G1449" i="4"/>
  <c r="H1449" i="4"/>
  <c r="I1449" i="4"/>
  <c r="J1449" i="4"/>
  <c r="K1449" i="4"/>
  <c r="L1449" i="4"/>
  <c r="M1449" i="4"/>
  <c r="N1449" i="4"/>
  <c r="O1449" i="4"/>
  <c r="P1449" i="4"/>
  <c r="Q1449" i="4"/>
  <c r="R1449" i="4"/>
  <c r="S1449" i="4"/>
  <c r="T1449" i="4"/>
  <c r="U1449" i="4"/>
  <c r="V1449" i="4"/>
  <c r="W1449" i="4"/>
  <c r="X1449" i="4"/>
  <c r="A1450" i="4"/>
  <c r="B1450" i="4"/>
  <c r="C1450" i="4"/>
  <c r="Y1450" i="4" s="1"/>
  <c r="D1450" i="4"/>
  <c r="E1450" i="4"/>
  <c r="F1450" i="4"/>
  <c r="G1450" i="4"/>
  <c r="H1450" i="4"/>
  <c r="I1450" i="4"/>
  <c r="J1450" i="4"/>
  <c r="K1450" i="4"/>
  <c r="L1450" i="4"/>
  <c r="M1450" i="4"/>
  <c r="N1450" i="4"/>
  <c r="O1450" i="4"/>
  <c r="P1450" i="4"/>
  <c r="Q1450" i="4"/>
  <c r="R1450" i="4"/>
  <c r="S1450" i="4"/>
  <c r="T1450" i="4"/>
  <c r="U1450" i="4"/>
  <c r="V1450" i="4"/>
  <c r="W1450" i="4"/>
  <c r="X1450" i="4"/>
  <c r="A1451" i="4"/>
  <c r="B1451" i="4"/>
  <c r="C1451" i="4"/>
  <c r="Y1451" i="4" s="1"/>
  <c r="D1451" i="4"/>
  <c r="E1451" i="4"/>
  <c r="F1451" i="4"/>
  <c r="G1451" i="4"/>
  <c r="H1451" i="4"/>
  <c r="I1451" i="4"/>
  <c r="J1451" i="4"/>
  <c r="K1451" i="4"/>
  <c r="L1451" i="4"/>
  <c r="M1451" i="4"/>
  <c r="N1451" i="4"/>
  <c r="O1451" i="4"/>
  <c r="P1451" i="4"/>
  <c r="Q1451" i="4"/>
  <c r="R1451" i="4"/>
  <c r="S1451" i="4"/>
  <c r="T1451" i="4"/>
  <c r="U1451" i="4"/>
  <c r="V1451" i="4"/>
  <c r="W1451" i="4"/>
  <c r="X1451" i="4"/>
  <c r="A1452" i="4"/>
  <c r="B1452" i="4"/>
  <c r="C1452" i="4"/>
  <c r="Y1452" i="4" s="1"/>
  <c r="D1452" i="4"/>
  <c r="E1452" i="4"/>
  <c r="F1452" i="4"/>
  <c r="G1452" i="4"/>
  <c r="H1452" i="4"/>
  <c r="I1452" i="4"/>
  <c r="J1452" i="4"/>
  <c r="K1452" i="4"/>
  <c r="L1452" i="4"/>
  <c r="M1452" i="4"/>
  <c r="N1452" i="4"/>
  <c r="O1452" i="4"/>
  <c r="P1452" i="4"/>
  <c r="Q1452" i="4"/>
  <c r="R1452" i="4"/>
  <c r="S1452" i="4"/>
  <c r="T1452" i="4"/>
  <c r="U1452" i="4"/>
  <c r="V1452" i="4"/>
  <c r="W1452" i="4"/>
  <c r="X1452" i="4"/>
  <c r="A1453" i="4"/>
  <c r="B1453" i="4"/>
  <c r="C1453" i="4"/>
  <c r="Y1453" i="4" s="1"/>
  <c r="D1453" i="4"/>
  <c r="E1453" i="4"/>
  <c r="F1453" i="4"/>
  <c r="G1453" i="4"/>
  <c r="H1453" i="4"/>
  <c r="I1453" i="4"/>
  <c r="J1453" i="4"/>
  <c r="K1453" i="4"/>
  <c r="L1453" i="4"/>
  <c r="M1453" i="4"/>
  <c r="N1453" i="4"/>
  <c r="O1453" i="4"/>
  <c r="P1453" i="4"/>
  <c r="Q1453" i="4"/>
  <c r="R1453" i="4"/>
  <c r="S1453" i="4"/>
  <c r="T1453" i="4"/>
  <c r="U1453" i="4"/>
  <c r="V1453" i="4"/>
  <c r="W1453" i="4"/>
  <c r="X1453" i="4"/>
  <c r="A1454" i="4"/>
  <c r="B1454" i="4"/>
  <c r="C1454" i="4"/>
  <c r="Y1454" i="4" s="1"/>
  <c r="D1454" i="4"/>
  <c r="E1454" i="4"/>
  <c r="F1454" i="4"/>
  <c r="G1454" i="4"/>
  <c r="H1454" i="4"/>
  <c r="I1454" i="4"/>
  <c r="J1454" i="4"/>
  <c r="K1454" i="4"/>
  <c r="L1454" i="4"/>
  <c r="M1454" i="4"/>
  <c r="N1454" i="4"/>
  <c r="O1454" i="4"/>
  <c r="P1454" i="4"/>
  <c r="Q1454" i="4"/>
  <c r="R1454" i="4"/>
  <c r="S1454" i="4"/>
  <c r="T1454" i="4"/>
  <c r="U1454" i="4"/>
  <c r="V1454" i="4"/>
  <c r="W1454" i="4"/>
  <c r="X1454" i="4"/>
  <c r="A1455" i="4"/>
  <c r="B1455" i="4"/>
  <c r="C1455" i="4"/>
  <c r="Y1455" i="4" s="1"/>
  <c r="D1455" i="4"/>
  <c r="E1455" i="4"/>
  <c r="F1455" i="4"/>
  <c r="G1455" i="4"/>
  <c r="H1455" i="4"/>
  <c r="I1455" i="4"/>
  <c r="J1455" i="4"/>
  <c r="K1455" i="4"/>
  <c r="L1455" i="4"/>
  <c r="M1455" i="4"/>
  <c r="N1455" i="4"/>
  <c r="O1455" i="4"/>
  <c r="P1455" i="4"/>
  <c r="Q1455" i="4"/>
  <c r="R1455" i="4"/>
  <c r="S1455" i="4"/>
  <c r="T1455" i="4"/>
  <c r="U1455" i="4"/>
  <c r="V1455" i="4"/>
  <c r="W1455" i="4"/>
  <c r="X1455" i="4"/>
  <c r="A1456" i="4"/>
  <c r="B1456" i="4"/>
  <c r="C1456" i="4"/>
  <c r="Y1456" i="4" s="1"/>
  <c r="D1456" i="4"/>
  <c r="E1456" i="4"/>
  <c r="F1456" i="4"/>
  <c r="G1456" i="4"/>
  <c r="H1456" i="4"/>
  <c r="I1456" i="4"/>
  <c r="J1456" i="4"/>
  <c r="K1456" i="4"/>
  <c r="L1456" i="4"/>
  <c r="M1456" i="4"/>
  <c r="N1456" i="4"/>
  <c r="O1456" i="4"/>
  <c r="P1456" i="4"/>
  <c r="Q1456" i="4"/>
  <c r="R1456" i="4"/>
  <c r="S1456" i="4"/>
  <c r="T1456" i="4"/>
  <c r="U1456" i="4"/>
  <c r="V1456" i="4"/>
  <c r="W1456" i="4"/>
  <c r="X1456" i="4"/>
  <c r="A1457" i="4"/>
  <c r="B1457" i="4"/>
  <c r="C1457" i="4"/>
  <c r="Y1457" i="4" s="1"/>
  <c r="D1457" i="4"/>
  <c r="E1457" i="4"/>
  <c r="F1457" i="4"/>
  <c r="G1457" i="4"/>
  <c r="H1457" i="4"/>
  <c r="I1457" i="4"/>
  <c r="J1457" i="4"/>
  <c r="K1457" i="4"/>
  <c r="L1457" i="4"/>
  <c r="M1457" i="4"/>
  <c r="N1457" i="4"/>
  <c r="O1457" i="4"/>
  <c r="P1457" i="4"/>
  <c r="Q1457" i="4"/>
  <c r="R1457" i="4"/>
  <c r="S1457" i="4"/>
  <c r="T1457" i="4"/>
  <c r="U1457" i="4"/>
  <c r="V1457" i="4"/>
  <c r="W1457" i="4"/>
  <c r="X1457" i="4"/>
  <c r="A1458" i="4"/>
  <c r="B1458" i="4"/>
  <c r="C1458" i="4"/>
  <c r="Y1458" i="4" s="1"/>
  <c r="D1458" i="4"/>
  <c r="E1458" i="4"/>
  <c r="F1458" i="4"/>
  <c r="G1458" i="4"/>
  <c r="H1458" i="4"/>
  <c r="I1458" i="4"/>
  <c r="J1458" i="4"/>
  <c r="K1458" i="4"/>
  <c r="L1458" i="4"/>
  <c r="M1458" i="4"/>
  <c r="N1458" i="4"/>
  <c r="O1458" i="4"/>
  <c r="P1458" i="4"/>
  <c r="Q1458" i="4"/>
  <c r="R1458" i="4"/>
  <c r="S1458" i="4"/>
  <c r="T1458" i="4"/>
  <c r="U1458" i="4"/>
  <c r="V1458" i="4"/>
  <c r="W1458" i="4"/>
  <c r="X1458" i="4"/>
  <c r="A1459" i="4"/>
  <c r="B1459" i="4"/>
  <c r="C1459" i="4"/>
  <c r="Y1459" i="4" s="1"/>
  <c r="D1459" i="4"/>
  <c r="E1459" i="4"/>
  <c r="F1459" i="4"/>
  <c r="G1459" i="4"/>
  <c r="H1459" i="4"/>
  <c r="I1459" i="4"/>
  <c r="J1459" i="4"/>
  <c r="K1459" i="4"/>
  <c r="L1459" i="4"/>
  <c r="M1459" i="4"/>
  <c r="N1459" i="4"/>
  <c r="O1459" i="4"/>
  <c r="P1459" i="4"/>
  <c r="Q1459" i="4"/>
  <c r="R1459" i="4"/>
  <c r="S1459" i="4"/>
  <c r="T1459" i="4"/>
  <c r="U1459" i="4"/>
  <c r="V1459" i="4"/>
  <c r="W1459" i="4"/>
  <c r="X1459" i="4"/>
  <c r="A1460" i="4"/>
  <c r="B1460" i="4"/>
  <c r="C1460" i="4"/>
  <c r="D1460" i="4"/>
  <c r="E1460" i="4"/>
  <c r="F1460" i="4"/>
  <c r="G1460" i="4"/>
  <c r="H1460" i="4"/>
  <c r="I1460" i="4"/>
  <c r="J1460" i="4"/>
  <c r="K1460" i="4"/>
  <c r="L1460" i="4"/>
  <c r="M1460" i="4"/>
  <c r="N1460" i="4"/>
  <c r="O1460" i="4"/>
  <c r="P1460" i="4"/>
  <c r="Q1460" i="4"/>
  <c r="R1460" i="4"/>
  <c r="S1460" i="4"/>
  <c r="T1460" i="4"/>
  <c r="U1460" i="4"/>
  <c r="V1460" i="4"/>
  <c r="W1460" i="4"/>
  <c r="X1460" i="4"/>
  <c r="Y1460" i="4"/>
  <c r="A1461" i="4"/>
  <c r="B1461" i="4"/>
  <c r="C1461" i="4"/>
  <c r="D1461" i="4"/>
  <c r="E1461" i="4"/>
  <c r="F1461" i="4"/>
  <c r="G1461" i="4"/>
  <c r="H1461" i="4"/>
  <c r="I1461" i="4"/>
  <c r="J1461" i="4"/>
  <c r="K1461" i="4"/>
  <c r="L1461" i="4"/>
  <c r="M1461" i="4"/>
  <c r="N1461" i="4"/>
  <c r="O1461" i="4"/>
  <c r="P1461" i="4"/>
  <c r="Q1461" i="4"/>
  <c r="R1461" i="4"/>
  <c r="S1461" i="4"/>
  <c r="T1461" i="4"/>
  <c r="U1461" i="4"/>
  <c r="V1461" i="4"/>
  <c r="W1461" i="4"/>
  <c r="X1461" i="4"/>
  <c r="Y1461" i="4"/>
  <c r="A1462" i="4"/>
  <c r="B1462" i="4"/>
  <c r="C1462" i="4"/>
  <c r="Y1462" i="4" s="1"/>
  <c r="D1462" i="4"/>
  <c r="E1462" i="4"/>
  <c r="F1462" i="4"/>
  <c r="G1462" i="4"/>
  <c r="H1462" i="4"/>
  <c r="I1462" i="4"/>
  <c r="J1462" i="4"/>
  <c r="K1462" i="4"/>
  <c r="L1462" i="4"/>
  <c r="M1462" i="4"/>
  <c r="N1462" i="4"/>
  <c r="O1462" i="4"/>
  <c r="P1462" i="4"/>
  <c r="Q1462" i="4"/>
  <c r="R1462" i="4"/>
  <c r="S1462" i="4"/>
  <c r="T1462" i="4"/>
  <c r="U1462" i="4"/>
  <c r="V1462" i="4"/>
  <c r="W1462" i="4"/>
  <c r="X1462" i="4"/>
  <c r="A1463" i="4"/>
  <c r="B1463" i="4"/>
  <c r="C1463" i="4"/>
  <c r="Y1463" i="4" s="1"/>
  <c r="D1463" i="4"/>
  <c r="E1463" i="4"/>
  <c r="F1463" i="4"/>
  <c r="G1463" i="4"/>
  <c r="H1463" i="4"/>
  <c r="I1463" i="4"/>
  <c r="J1463" i="4"/>
  <c r="K1463" i="4"/>
  <c r="L1463" i="4"/>
  <c r="M1463" i="4"/>
  <c r="N1463" i="4"/>
  <c r="O1463" i="4"/>
  <c r="P1463" i="4"/>
  <c r="Q1463" i="4"/>
  <c r="R1463" i="4"/>
  <c r="S1463" i="4"/>
  <c r="T1463" i="4"/>
  <c r="U1463" i="4"/>
  <c r="V1463" i="4"/>
  <c r="W1463" i="4"/>
  <c r="X1463" i="4"/>
  <c r="A1464" i="4"/>
  <c r="B1464" i="4"/>
  <c r="C1464" i="4"/>
  <c r="Y1464" i="4" s="1"/>
  <c r="D1464" i="4"/>
  <c r="E1464" i="4"/>
  <c r="F1464" i="4"/>
  <c r="G1464" i="4"/>
  <c r="H1464" i="4"/>
  <c r="I1464" i="4"/>
  <c r="J1464" i="4"/>
  <c r="K1464" i="4"/>
  <c r="L1464" i="4"/>
  <c r="M1464" i="4"/>
  <c r="N1464" i="4"/>
  <c r="O1464" i="4"/>
  <c r="P1464" i="4"/>
  <c r="Q1464" i="4"/>
  <c r="R1464" i="4"/>
  <c r="S1464" i="4"/>
  <c r="T1464" i="4"/>
  <c r="U1464" i="4"/>
  <c r="V1464" i="4"/>
  <c r="W1464" i="4"/>
  <c r="X1464" i="4"/>
  <c r="A1465" i="4"/>
  <c r="B1465" i="4"/>
  <c r="C1465" i="4"/>
  <c r="Y1465" i="4" s="1"/>
  <c r="D1465" i="4"/>
  <c r="E1465" i="4"/>
  <c r="F1465" i="4"/>
  <c r="G1465" i="4"/>
  <c r="H1465" i="4"/>
  <c r="I1465" i="4"/>
  <c r="J1465" i="4"/>
  <c r="K1465" i="4"/>
  <c r="L1465" i="4"/>
  <c r="M1465" i="4"/>
  <c r="N1465" i="4"/>
  <c r="O1465" i="4"/>
  <c r="P1465" i="4"/>
  <c r="Q1465" i="4"/>
  <c r="R1465" i="4"/>
  <c r="S1465" i="4"/>
  <c r="T1465" i="4"/>
  <c r="U1465" i="4"/>
  <c r="V1465" i="4"/>
  <c r="W1465" i="4"/>
  <c r="X1465" i="4"/>
  <c r="A1466" i="4"/>
  <c r="B1466" i="4"/>
  <c r="C1466" i="4"/>
  <c r="Y1466" i="4" s="1"/>
  <c r="D1466" i="4"/>
  <c r="E1466" i="4"/>
  <c r="F1466" i="4"/>
  <c r="G1466" i="4"/>
  <c r="H1466" i="4"/>
  <c r="I1466" i="4"/>
  <c r="J1466" i="4"/>
  <c r="K1466" i="4"/>
  <c r="L1466" i="4"/>
  <c r="M1466" i="4"/>
  <c r="N1466" i="4"/>
  <c r="O1466" i="4"/>
  <c r="P1466" i="4"/>
  <c r="Q1466" i="4"/>
  <c r="R1466" i="4"/>
  <c r="S1466" i="4"/>
  <c r="T1466" i="4"/>
  <c r="U1466" i="4"/>
  <c r="V1466" i="4"/>
  <c r="W1466" i="4"/>
  <c r="X1466" i="4"/>
  <c r="A1467" i="4"/>
  <c r="B1467" i="4"/>
  <c r="C1467" i="4"/>
  <c r="Y1467" i="4" s="1"/>
  <c r="D1467" i="4"/>
  <c r="E1467" i="4"/>
  <c r="F1467" i="4"/>
  <c r="G1467" i="4"/>
  <c r="H1467" i="4"/>
  <c r="I1467" i="4"/>
  <c r="J1467" i="4"/>
  <c r="K1467" i="4"/>
  <c r="L1467" i="4"/>
  <c r="M1467" i="4"/>
  <c r="N1467" i="4"/>
  <c r="O1467" i="4"/>
  <c r="P1467" i="4"/>
  <c r="Q1467" i="4"/>
  <c r="R1467" i="4"/>
  <c r="S1467" i="4"/>
  <c r="T1467" i="4"/>
  <c r="U1467" i="4"/>
  <c r="V1467" i="4"/>
  <c r="W1467" i="4"/>
  <c r="X1467" i="4"/>
  <c r="A1468" i="4"/>
  <c r="B1468" i="4"/>
  <c r="C1468" i="4"/>
  <c r="Y1468" i="4" s="1"/>
  <c r="D1468" i="4"/>
  <c r="E1468" i="4"/>
  <c r="F1468" i="4"/>
  <c r="G1468" i="4"/>
  <c r="H1468" i="4"/>
  <c r="I1468" i="4"/>
  <c r="J1468" i="4"/>
  <c r="K1468" i="4"/>
  <c r="L1468" i="4"/>
  <c r="M1468" i="4"/>
  <c r="N1468" i="4"/>
  <c r="O1468" i="4"/>
  <c r="P1468" i="4"/>
  <c r="Q1468" i="4"/>
  <c r="R1468" i="4"/>
  <c r="S1468" i="4"/>
  <c r="T1468" i="4"/>
  <c r="U1468" i="4"/>
  <c r="V1468" i="4"/>
  <c r="W1468" i="4"/>
  <c r="X1468" i="4"/>
  <c r="A1469" i="4"/>
  <c r="B1469" i="4"/>
  <c r="C1469" i="4"/>
  <c r="Y1469" i="4" s="1"/>
  <c r="D1469" i="4"/>
  <c r="E1469" i="4"/>
  <c r="F1469" i="4"/>
  <c r="G1469" i="4"/>
  <c r="H1469" i="4"/>
  <c r="I1469" i="4"/>
  <c r="J1469" i="4"/>
  <c r="K1469" i="4"/>
  <c r="L1469" i="4"/>
  <c r="M1469" i="4"/>
  <c r="N1469" i="4"/>
  <c r="O1469" i="4"/>
  <c r="P1469" i="4"/>
  <c r="Q1469" i="4"/>
  <c r="R1469" i="4"/>
  <c r="S1469" i="4"/>
  <c r="T1469" i="4"/>
  <c r="U1469" i="4"/>
  <c r="V1469" i="4"/>
  <c r="W1469" i="4"/>
  <c r="X1469" i="4"/>
  <c r="A1470" i="4"/>
  <c r="B1470" i="4"/>
  <c r="C1470" i="4"/>
  <c r="Y1470" i="4" s="1"/>
  <c r="D1470" i="4"/>
  <c r="E1470" i="4"/>
  <c r="F1470" i="4"/>
  <c r="G1470" i="4"/>
  <c r="H1470" i="4"/>
  <c r="I1470" i="4"/>
  <c r="J1470" i="4"/>
  <c r="K1470" i="4"/>
  <c r="L1470" i="4"/>
  <c r="M1470" i="4"/>
  <c r="N1470" i="4"/>
  <c r="O1470" i="4"/>
  <c r="P1470" i="4"/>
  <c r="Q1470" i="4"/>
  <c r="R1470" i="4"/>
  <c r="S1470" i="4"/>
  <c r="T1470" i="4"/>
  <c r="U1470" i="4"/>
  <c r="V1470" i="4"/>
  <c r="W1470" i="4"/>
  <c r="X1470" i="4"/>
  <c r="A1471" i="4"/>
  <c r="B1471" i="4"/>
  <c r="C1471" i="4"/>
  <c r="Y1471" i="4" s="1"/>
  <c r="D1471" i="4"/>
  <c r="E1471" i="4"/>
  <c r="F1471" i="4"/>
  <c r="G1471" i="4"/>
  <c r="H1471" i="4"/>
  <c r="I1471" i="4"/>
  <c r="J1471" i="4"/>
  <c r="K1471" i="4"/>
  <c r="L1471" i="4"/>
  <c r="M1471" i="4"/>
  <c r="N1471" i="4"/>
  <c r="O1471" i="4"/>
  <c r="P1471" i="4"/>
  <c r="Q1471" i="4"/>
  <c r="R1471" i="4"/>
  <c r="S1471" i="4"/>
  <c r="T1471" i="4"/>
  <c r="U1471" i="4"/>
  <c r="V1471" i="4"/>
  <c r="W1471" i="4"/>
  <c r="X1471" i="4"/>
  <c r="A1472" i="4"/>
  <c r="B1472" i="4"/>
  <c r="C1472" i="4"/>
  <c r="Y1472" i="4" s="1"/>
  <c r="D1472" i="4"/>
  <c r="E1472" i="4"/>
  <c r="F1472" i="4"/>
  <c r="G1472" i="4"/>
  <c r="H1472" i="4"/>
  <c r="I1472" i="4"/>
  <c r="J1472" i="4"/>
  <c r="K1472" i="4"/>
  <c r="L1472" i="4"/>
  <c r="M1472" i="4"/>
  <c r="N1472" i="4"/>
  <c r="O1472" i="4"/>
  <c r="P1472" i="4"/>
  <c r="Q1472" i="4"/>
  <c r="R1472" i="4"/>
  <c r="S1472" i="4"/>
  <c r="T1472" i="4"/>
  <c r="U1472" i="4"/>
  <c r="V1472" i="4"/>
  <c r="W1472" i="4"/>
  <c r="X1472" i="4"/>
  <c r="A1473" i="4"/>
  <c r="B1473" i="4"/>
  <c r="C1473" i="4"/>
  <c r="Y1473" i="4" s="1"/>
  <c r="D1473" i="4"/>
  <c r="E1473" i="4"/>
  <c r="F1473" i="4"/>
  <c r="G1473" i="4"/>
  <c r="H1473" i="4"/>
  <c r="I1473" i="4"/>
  <c r="J1473" i="4"/>
  <c r="K1473" i="4"/>
  <c r="L1473" i="4"/>
  <c r="M1473" i="4"/>
  <c r="N1473" i="4"/>
  <c r="O1473" i="4"/>
  <c r="P1473" i="4"/>
  <c r="Q1473" i="4"/>
  <c r="R1473" i="4"/>
  <c r="S1473" i="4"/>
  <c r="T1473" i="4"/>
  <c r="U1473" i="4"/>
  <c r="V1473" i="4"/>
  <c r="W1473" i="4"/>
  <c r="X1473" i="4"/>
  <c r="A1474" i="4"/>
  <c r="B1474" i="4"/>
  <c r="C1474" i="4"/>
  <c r="Y1474" i="4" s="1"/>
  <c r="D1474" i="4"/>
  <c r="E1474" i="4"/>
  <c r="F1474" i="4"/>
  <c r="G1474" i="4"/>
  <c r="H1474" i="4"/>
  <c r="I1474" i="4"/>
  <c r="J1474" i="4"/>
  <c r="K1474" i="4"/>
  <c r="L1474" i="4"/>
  <c r="M1474" i="4"/>
  <c r="N1474" i="4"/>
  <c r="O1474" i="4"/>
  <c r="P1474" i="4"/>
  <c r="Q1474" i="4"/>
  <c r="R1474" i="4"/>
  <c r="S1474" i="4"/>
  <c r="T1474" i="4"/>
  <c r="U1474" i="4"/>
  <c r="V1474" i="4"/>
  <c r="W1474" i="4"/>
  <c r="X1474" i="4"/>
  <c r="A1475" i="4"/>
  <c r="B1475" i="4"/>
  <c r="C1475" i="4"/>
  <c r="Y1475" i="4" s="1"/>
  <c r="D1475" i="4"/>
  <c r="E1475" i="4"/>
  <c r="F1475" i="4"/>
  <c r="G1475" i="4"/>
  <c r="H1475" i="4"/>
  <c r="I1475" i="4"/>
  <c r="J1475" i="4"/>
  <c r="K1475" i="4"/>
  <c r="L1475" i="4"/>
  <c r="M1475" i="4"/>
  <c r="N1475" i="4"/>
  <c r="O1475" i="4"/>
  <c r="P1475" i="4"/>
  <c r="Q1475" i="4"/>
  <c r="R1475" i="4"/>
  <c r="S1475" i="4"/>
  <c r="T1475" i="4"/>
  <c r="U1475" i="4"/>
  <c r="V1475" i="4"/>
  <c r="W1475" i="4"/>
  <c r="X1475" i="4"/>
  <c r="A1476" i="4"/>
  <c r="B1476" i="4"/>
  <c r="C1476" i="4"/>
  <c r="D1476" i="4"/>
  <c r="E1476" i="4"/>
  <c r="F1476" i="4"/>
  <c r="G1476" i="4"/>
  <c r="H1476" i="4"/>
  <c r="I1476" i="4"/>
  <c r="J1476" i="4"/>
  <c r="K1476" i="4"/>
  <c r="L1476" i="4"/>
  <c r="M1476" i="4"/>
  <c r="N1476" i="4"/>
  <c r="O1476" i="4"/>
  <c r="P1476" i="4"/>
  <c r="Q1476" i="4"/>
  <c r="R1476" i="4"/>
  <c r="S1476" i="4"/>
  <c r="T1476" i="4"/>
  <c r="U1476" i="4"/>
  <c r="V1476" i="4"/>
  <c r="W1476" i="4"/>
  <c r="X1476" i="4"/>
  <c r="Y1476" i="4"/>
  <c r="A1477" i="4"/>
  <c r="B1477" i="4"/>
  <c r="C1477" i="4"/>
  <c r="D1477" i="4"/>
  <c r="E1477" i="4"/>
  <c r="F1477" i="4"/>
  <c r="G1477" i="4"/>
  <c r="H1477" i="4"/>
  <c r="I1477" i="4"/>
  <c r="J1477" i="4"/>
  <c r="K1477" i="4"/>
  <c r="L1477" i="4"/>
  <c r="M1477" i="4"/>
  <c r="N1477" i="4"/>
  <c r="O1477" i="4"/>
  <c r="P1477" i="4"/>
  <c r="Q1477" i="4"/>
  <c r="R1477" i="4"/>
  <c r="S1477" i="4"/>
  <c r="T1477" i="4"/>
  <c r="U1477" i="4"/>
  <c r="V1477" i="4"/>
  <c r="W1477" i="4"/>
  <c r="X1477" i="4"/>
  <c r="Y1477" i="4"/>
  <c r="A1478" i="4"/>
  <c r="B1478" i="4"/>
  <c r="C1478" i="4"/>
  <c r="Y1478" i="4" s="1"/>
  <c r="D1478" i="4"/>
  <c r="E1478" i="4"/>
  <c r="F1478" i="4"/>
  <c r="G1478" i="4"/>
  <c r="H1478" i="4"/>
  <c r="I1478" i="4"/>
  <c r="J1478" i="4"/>
  <c r="K1478" i="4"/>
  <c r="L1478" i="4"/>
  <c r="M1478" i="4"/>
  <c r="N1478" i="4"/>
  <c r="O1478" i="4"/>
  <c r="P1478" i="4"/>
  <c r="Q1478" i="4"/>
  <c r="R1478" i="4"/>
  <c r="S1478" i="4"/>
  <c r="T1478" i="4"/>
  <c r="U1478" i="4"/>
  <c r="V1478" i="4"/>
  <c r="W1478" i="4"/>
  <c r="X1478" i="4"/>
  <c r="A1479" i="4"/>
  <c r="B1479" i="4"/>
  <c r="C1479" i="4"/>
  <c r="Y1479" i="4" s="1"/>
  <c r="D1479" i="4"/>
  <c r="E1479" i="4"/>
  <c r="F1479" i="4"/>
  <c r="G1479" i="4"/>
  <c r="H1479" i="4"/>
  <c r="I1479" i="4"/>
  <c r="J1479" i="4"/>
  <c r="K1479" i="4"/>
  <c r="L1479" i="4"/>
  <c r="M1479" i="4"/>
  <c r="N1479" i="4"/>
  <c r="O1479" i="4"/>
  <c r="P1479" i="4"/>
  <c r="Q1479" i="4"/>
  <c r="R1479" i="4"/>
  <c r="S1479" i="4"/>
  <c r="T1479" i="4"/>
  <c r="U1479" i="4"/>
  <c r="V1479" i="4"/>
  <c r="W1479" i="4"/>
  <c r="X1479" i="4"/>
  <c r="A1480" i="4"/>
  <c r="B1480" i="4"/>
  <c r="C1480" i="4"/>
  <c r="Y1480" i="4" s="1"/>
  <c r="D1480" i="4"/>
  <c r="E1480" i="4"/>
  <c r="F1480" i="4"/>
  <c r="G1480" i="4"/>
  <c r="H1480" i="4"/>
  <c r="I1480" i="4"/>
  <c r="J1480" i="4"/>
  <c r="K1480" i="4"/>
  <c r="L1480" i="4"/>
  <c r="M1480" i="4"/>
  <c r="N1480" i="4"/>
  <c r="O1480" i="4"/>
  <c r="P1480" i="4"/>
  <c r="Q1480" i="4"/>
  <c r="R1480" i="4"/>
  <c r="S1480" i="4"/>
  <c r="T1480" i="4"/>
  <c r="U1480" i="4"/>
  <c r="V1480" i="4"/>
  <c r="W1480" i="4"/>
  <c r="X1480" i="4"/>
  <c r="A1481" i="4"/>
  <c r="B1481" i="4"/>
  <c r="C1481" i="4"/>
  <c r="Y1481" i="4" s="1"/>
  <c r="D1481" i="4"/>
  <c r="E1481" i="4"/>
  <c r="F1481" i="4"/>
  <c r="G1481" i="4"/>
  <c r="H1481" i="4"/>
  <c r="I1481" i="4"/>
  <c r="J1481" i="4"/>
  <c r="K1481" i="4"/>
  <c r="L1481" i="4"/>
  <c r="M1481" i="4"/>
  <c r="N1481" i="4"/>
  <c r="O1481" i="4"/>
  <c r="P1481" i="4"/>
  <c r="Q1481" i="4"/>
  <c r="R1481" i="4"/>
  <c r="S1481" i="4"/>
  <c r="T1481" i="4"/>
  <c r="U1481" i="4"/>
  <c r="V1481" i="4"/>
  <c r="W1481" i="4"/>
  <c r="X1481" i="4"/>
  <c r="A1482" i="4"/>
  <c r="B1482" i="4"/>
  <c r="C1482" i="4"/>
  <c r="Y1482" i="4" s="1"/>
  <c r="D1482" i="4"/>
  <c r="E1482" i="4"/>
  <c r="F1482" i="4"/>
  <c r="G1482" i="4"/>
  <c r="H1482" i="4"/>
  <c r="I1482" i="4"/>
  <c r="J1482" i="4"/>
  <c r="K1482" i="4"/>
  <c r="L1482" i="4"/>
  <c r="M1482" i="4"/>
  <c r="N1482" i="4"/>
  <c r="O1482" i="4"/>
  <c r="P1482" i="4"/>
  <c r="Q1482" i="4"/>
  <c r="R1482" i="4"/>
  <c r="S1482" i="4"/>
  <c r="T1482" i="4"/>
  <c r="U1482" i="4"/>
  <c r="V1482" i="4"/>
  <c r="W1482" i="4"/>
  <c r="X1482" i="4"/>
  <c r="A1483" i="4"/>
  <c r="B1483" i="4"/>
  <c r="C1483" i="4"/>
  <c r="Y1483" i="4" s="1"/>
  <c r="D1483" i="4"/>
  <c r="E1483" i="4"/>
  <c r="F1483" i="4"/>
  <c r="G1483" i="4"/>
  <c r="H1483" i="4"/>
  <c r="I1483" i="4"/>
  <c r="J1483" i="4"/>
  <c r="K1483" i="4"/>
  <c r="L1483" i="4"/>
  <c r="M1483" i="4"/>
  <c r="N1483" i="4"/>
  <c r="O1483" i="4"/>
  <c r="P1483" i="4"/>
  <c r="Q1483" i="4"/>
  <c r="R1483" i="4"/>
  <c r="S1483" i="4"/>
  <c r="T1483" i="4"/>
  <c r="U1483" i="4"/>
  <c r="V1483" i="4"/>
  <c r="W1483" i="4"/>
  <c r="X1483" i="4"/>
  <c r="A1484" i="4"/>
  <c r="B1484" i="4"/>
  <c r="C1484" i="4"/>
  <c r="Y1484" i="4" s="1"/>
  <c r="D1484" i="4"/>
  <c r="E1484" i="4"/>
  <c r="F1484" i="4"/>
  <c r="G1484" i="4"/>
  <c r="H1484" i="4"/>
  <c r="I1484" i="4"/>
  <c r="J1484" i="4"/>
  <c r="K1484" i="4"/>
  <c r="L1484" i="4"/>
  <c r="M1484" i="4"/>
  <c r="N1484" i="4"/>
  <c r="O1484" i="4"/>
  <c r="P1484" i="4"/>
  <c r="Q1484" i="4"/>
  <c r="R1484" i="4"/>
  <c r="S1484" i="4"/>
  <c r="T1484" i="4"/>
  <c r="U1484" i="4"/>
  <c r="V1484" i="4"/>
  <c r="W1484" i="4"/>
  <c r="X1484" i="4"/>
  <c r="A1485" i="4"/>
  <c r="B1485" i="4"/>
  <c r="C1485" i="4"/>
  <c r="Y1485" i="4" s="1"/>
  <c r="D1485" i="4"/>
  <c r="E1485" i="4"/>
  <c r="F1485" i="4"/>
  <c r="G1485" i="4"/>
  <c r="H1485" i="4"/>
  <c r="I1485" i="4"/>
  <c r="J1485" i="4"/>
  <c r="K1485" i="4"/>
  <c r="L1485" i="4"/>
  <c r="M1485" i="4"/>
  <c r="N1485" i="4"/>
  <c r="O1485" i="4"/>
  <c r="P1485" i="4"/>
  <c r="Q1485" i="4"/>
  <c r="R1485" i="4"/>
  <c r="S1485" i="4"/>
  <c r="T1485" i="4"/>
  <c r="U1485" i="4"/>
  <c r="V1485" i="4"/>
  <c r="W1485" i="4"/>
  <c r="X1485" i="4"/>
  <c r="A1486" i="4"/>
  <c r="B1486" i="4"/>
  <c r="C1486" i="4"/>
  <c r="Y1486" i="4" s="1"/>
  <c r="D1486" i="4"/>
  <c r="E1486" i="4"/>
  <c r="F1486" i="4"/>
  <c r="G1486" i="4"/>
  <c r="H1486" i="4"/>
  <c r="I1486" i="4"/>
  <c r="J1486" i="4"/>
  <c r="K1486" i="4"/>
  <c r="L1486" i="4"/>
  <c r="M1486" i="4"/>
  <c r="N1486" i="4"/>
  <c r="O1486" i="4"/>
  <c r="P1486" i="4"/>
  <c r="Q1486" i="4"/>
  <c r="R1486" i="4"/>
  <c r="S1486" i="4"/>
  <c r="T1486" i="4"/>
  <c r="U1486" i="4"/>
  <c r="V1486" i="4"/>
  <c r="W1486" i="4"/>
  <c r="X1486" i="4"/>
  <c r="A1487" i="4"/>
  <c r="B1487" i="4"/>
  <c r="C1487" i="4"/>
  <c r="Y1487" i="4" s="1"/>
  <c r="D1487" i="4"/>
  <c r="E1487" i="4"/>
  <c r="F1487" i="4"/>
  <c r="G1487" i="4"/>
  <c r="H1487" i="4"/>
  <c r="I1487" i="4"/>
  <c r="J1487" i="4"/>
  <c r="K1487" i="4"/>
  <c r="L1487" i="4"/>
  <c r="M1487" i="4"/>
  <c r="N1487" i="4"/>
  <c r="O1487" i="4"/>
  <c r="P1487" i="4"/>
  <c r="Q1487" i="4"/>
  <c r="R1487" i="4"/>
  <c r="S1487" i="4"/>
  <c r="T1487" i="4"/>
  <c r="U1487" i="4"/>
  <c r="V1487" i="4"/>
  <c r="W1487" i="4"/>
  <c r="X1487" i="4"/>
  <c r="A1488" i="4"/>
  <c r="B1488" i="4"/>
  <c r="C1488" i="4"/>
  <c r="Y1488" i="4" s="1"/>
  <c r="D1488" i="4"/>
  <c r="E1488" i="4"/>
  <c r="F1488" i="4"/>
  <c r="G1488" i="4"/>
  <c r="H1488" i="4"/>
  <c r="I1488" i="4"/>
  <c r="J1488" i="4"/>
  <c r="K1488" i="4"/>
  <c r="L1488" i="4"/>
  <c r="M1488" i="4"/>
  <c r="N1488" i="4"/>
  <c r="O1488" i="4"/>
  <c r="P1488" i="4"/>
  <c r="Q1488" i="4"/>
  <c r="R1488" i="4"/>
  <c r="S1488" i="4"/>
  <c r="T1488" i="4"/>
  <c r="U1488" i="4"/>
  <c r="V1488" i="4"/>
  <c r="W1488" i="4"/>
  <c r="X1488" i="4"/>
  <c r="A1489" i="4"/>
  <c r="B1489" i="4"/>
  <c r="C1489" i="4"/>
  <c r="Y1489" i="4" s="1"/>
  <c r="D1489" i="4"/>
  <c r="E1489" i="4"/>
  <c r="F1489" i="4"/>
  <c r="G1489" i="4"/>
  <c r="H1489" i="4"/>
  <c r="I1489" i="4"/>
  <c r="J1489" i="4"/>
  <c r="K1489" i="4"/>
  <c r="L1489" i="4"/>
  <c r="M1489" i="4"/>
  <c r="N1489" i="4"/>
  <c r="O1489" i="4"/>
  <c r="P1489" i="4"/>
  <c r="Q1489" i="4"/>
  <c r="R1489" i="4"/>
  <c r="S1489" i="4"/>
  <c r="T1489" i="4"/>
  <c r="U1489" i="4"/>
  <c r="V1489" i="4"/>
  <c r="W1489" i="4"/>
  <c r="X1489" i="4"/>
  <c r="A1490" i="4"/>
  <c r="B1490" i="4"/>
  <c r="C1490" i="4"/>
  <c r="Y1490" i="4" s="1"/>
  <c r="D1490" i="4"/>
  <c r="E1490" i="4"/>
  <c r="F1490" i="4"/>
  <c r="G1490" i="4"/>
  <c r="H1490" i="4"/>
  <c r="I1490" i="4"/>
  <c r="J1490" i="4"/>
  <c r="K1490" i="4"/>
  <c r="L1490" i="4"/>
  <c r="M1490" i="4"/>
  <c r="N1490" i="4"/>
  <c r="O1490" i="4"/>
  <c r="P1490" i="4"/>
  <c r="Q1490" i="4"/>
  <c r="R1490" i="4"/>
  <c r="S1490" i="4"/>
  <c r="T1490" i="4"/>
  <c r="U1490" i="4"/>
  <c r="V1490" i="4"/>
  <c r="W1490" i="4"/>
  <c r="X1490" i="4"/>
  <c r="A1491" i="4"/>
  <c r="B1491" i="4"/>
  <c r="C1491" i="4"/>
  <c r="Y1491" i="4" s="1"/>
  <c r="D1491" i="4"/>
  <c r="E1491" i="4"/>
  <c r="F1491" i="4"/>
  <c r="G1491" i="4"/>
  <c r="H1491" i="4"/>
  <c r="I1491" i="4"/>
  <c r="J1491" i="4"/>
  <c r="K1491" i="4"/>
  <c r="L1491" i="4"/>
  <c r="M1491" i="4"/>
  <c r="N1491" i="4"/>
  <c r="O1491" i="4"/>
  <c r="P1491" i="4"/>
  <c r="Q1491" i="4"/>
  <c r="R1491" i="4"/>
  <c r="S1491" i="4"/>
  <c r="T1491" i="4"/>
  <c r="U1491" i="4"/>
  <c r="V1491" i="4"/>
  <c r="W1491" i="4"/>
  <c r="X1491" i="4"/>
  <c r="A1492" i="4"/>
  <c r="B1492" i="4"/>
  <c r="C1492" i="4"/>
  <c r="D1492" i="4"/>
  <c r="E1492" i="4"/>
  <c r="F1492" i="4"/>
  <c r="G1492" i="4"/>
  <c r="H1492" i="4"/>
  <c r="I1492" i="4"/>
  <c r="J1492" i="4"/>
  <c r="K1492" i="4"/>
  <c r="L1492" i="4"/>
  <c r="M1492" i="4"/>
  <c r="N1492" i="4"/>
  <c r="O1492" i="4"/>
  <c r="P1492" i="4"/>
  <c r="Q1492" i="4"/>
  <c r="R1492" i="4"/>
  <c r="S1492" i="4"/>
  <c r="T1492" i="4"/>
  <c r="U1492" i="4"/>
  <c r="V1492" i="4"/>
  <c r="W1492" i="4"/>
  <c r="X1492" i="4"/>
  <c r="Y1492" i="4"/>
  <c r="A1493" i="4"/>
  <c r="B1493" i="4"/>
  <c r="C1493" i="4"/>
  <c r="D1493" i="4"/>
  <c r="E1493" i="4"/>
  <c r="F1493" i="4"/>
  <c r="G1493" i="4"/>
  <c r="H1493" i="4"/>
  <c r="I1493" i="4"/>
  <c r="J1493" i="4"/>
  <c r="K1493" i="4"/>
  <c r="L1493" i="4"/>
  <c r="M1493" i="4"/>
  <c r="N1493" i="4"/>
  <c r="O1493" i="4"/>
  <c r="P1493" i="4"/>
  <c r="Q1493" i="4"/>
  <c r="R1493" i="4"/>
  <c r="S1493" i="4"/>
  <c r="T1493" i="4"/>
  <c r="U1493" i="4"/>
  <c r="V1493" i="4"/>
  <c r="W1493" i="4"/>
  <c r="X1493" i="4"/>
  <c r="Y1493" i="4"/>
  <c r="A1494" i="4"/>
  <c r="B1494" i="4"/>
  <c r="C1494" i="4"/>
  <c r="Y1494" i="4" s="1"/>
  <c r="D1494" i="4"/>
  <c r="E1494" i="4"/>
  <c r="F1494" i="4"/>
  <c r="G1494" i="4"/>
  <c r="H1494" i="4"/>
  <c r="I1494" i="4"/>
  <c r="J1494" i="4"/>
  <c r="K1494" i="4"/>
  <c r="L1494" i="4"/>
  <c r="M1494" i="4"/>
  <c r="N1494" i="4"/>
  <c r="O1494" i="4"/>
  <c r="P1494" i="4"/>
  <c r="Q1494" i="4"/>
  <c r="R1494" i="4"/>
  <c r="S1494" i="4"/>
  <c r="T1494" i="4"/>
  <c r="U1494" i="4"/>
  <c r="V1494" i="4"/>
  <c r="W1494" i="4"/>
  <c r="X1494" i="4"/>
  <c r="A1495" i="4"/>
  <c r="B1495" i="4"/>
  <c r="C1495" i="4"/>
  <c r="Y1495" i="4" s="1"/>
  <c r="D1495" i="4"/>
  <c r="E1495" i="4"/>
  <c r="F1495" i="4"/>
  <c r="G1495" i="4"/>
  <c r="H1495" i="4"/>
  <c r="I1495" i="4"/>
  <c r="J1495" i="4"/>
  <c r="K1495" i="4"/>
  <c r="L1495" i="4"/>
  <c r="M1495" i="4"/>
  <c r="N1495" i="4"/>
  <c r="O1495" i="4"/>
  <c r="P1495" i="4"/>
  <c r="Q1495" i="4"/>
  <c r="R1495" i="4"/>
  <c r="S1495" i="4"/>
  <c r="T1495" i="4"/>
  <c r="U1495" i="4"/>
  <c r="V1495" i="4"/>
  <c r="W1495" i="4"/>
  <c r="X1495" i="4"/>
  <c r="A1496" i="4"/>
  <c r="B1496" i="4"/>
  <c r="C1496" i="4"/>
  <c r="Y1496" i="4" s="1"/>
  <c r="D1496" i="4"/>
  <c r="E1496" i="4"/>
  <c r="F1496" i="4"/>
  <c r="G1496" i="4"/>
  <c r="H1496" i="4"/>
  <c r="I1496" i="4"/>
  <c r="J1496" i="4"/>
  <c r="K1496" i="4"/>
  <c r="L1496" i="4"/>
  <c r="M1496" i="4"/>
  <c r="N1496" i="4"/>
  <c r="O1496" i="4"/>
  <c r="P1496" i="4"/>
  <c r="Q1496" i="4"/>
  <c r="R1496" i="4"/>
  <c r="S1496" i="4"/>
  <c r="T1496" i="4"/>
  <c r="U1496" i="4"/>
  <c r="V1496" i="4"/>
  <c r="W1496" i="4"/>
  <c r="X1496" i="4"/>
  <c r="A1497" i="4"/>
  <c r="B1497" i="4"/>
  <c r="C1497" i="4"/>
  <c r="Y1497" i="4" s="1"/>
  <c r="D1497" i="4"/>
  <c r="E1497" i="4"/>
  <c r="F1497" i="4"/>
  <c r="G1497" i="4"/>
  <c r="H1497" i="4"/>
  <c r="I1497" i="4"/>
  <c r="J1497" i="4"/>
  <c r="K1497" i="4"/>
  <c r="L1497" i="4"/>
  <c r="M1497" i="4"/>
  <c r="N1497" i="4"/>
  <c r="O1497" i="4"/>
  <c r="P1497" i="4"/>
  <c r="Q1497" i="4"/>
  <c r="R1497" i="4"/>
  <c r="S1497" i="4"/>
  <c r="T1497" i="4"/>
  <c r="U1497" i="4"/>
  <c r="V1497" i="4"/>
  <c r="W1497" i="4"/>
  <c r="X1497" i="4"/>
  <c r="A1498" i="4"/>
  <c r="B1498" i="4"/>
  <c r="C1498" i="4"/>
  <c r="Y1498" i="4" s="1"/>
  <c r="D1498" i="4"/>
  <c r="E1498" i="4"/>
  <c r="F1498" i="4"/>
  <c r="G1498" i="4"/>
  <c r="H1498" i="4"/>
  <c r="I1498" i="4"/>
  <c r="J1498" i="4"/>
  <c r="K1498" i="4"/>
  <c r="L1498" i="4"/>
  <c r="M1498" i="4"/>
  <c r="N1498" i="4"/>
  <c r="O1498" i="4"/>
  <c r="P1498" i="4"/>
  <c r="Q1498" i="4"/>
  <c r="R1498" i="4"/>
  <c r="S1498" i="4"/>
  <c r="T1498" i="4"/>
  <c r="U1498" i="4"/>
  <c r="V1498" i="4"/>
  <c r="W1498" i="4"/>
  <c r="X1498" i="4"/>
  <c r="A1499" i="4"/>
  <c r="B1499" i="4"/>
  <c r="C1499" i="4"/>
  <c r="Y1499" i="4" s="1"/>
  <c r="D1499" i="4"/>
  <c r="E1499" i="4"/>
  <c r="F1499" i="4"/>
  <c r="G1499" i="4"/>
  <c r="H1499" i="4"/>
  <c r="I1499" i="4"/>
  <c r="J1499" i="4"/>
  <c r="K1499" i="4"/>
  <c r="L1499" i="4"/>
  <c r="M1499" i="4"/>
  <c r="N1499" i="4"/>
  <c r="O1499" i="4"/>
  <c r="P1499" i="4"/>
  <c r="Q1499" i="4"/>
  <c r="R1499" i="4"/>
  <c r="S1499" i="4"/>
  <c r="T1499" i="4"/>
  <c r="U1499" i="4"/>
  <c r="V1499" i="4"/>
  <c r="W1499" i="4"/>
  <c r="X1499" i="4"/>
  <c r="A1500" i="4"/>
  <c r="B1500" i="4"/>
  <c r="C1500" i="4"/>
  <c r="Y1500" i="4" s="1"/>
  <c r="D1500" i="4"/>
  <c r="E1500" i="4"/>
  <c r="F1500" i="4"/>
  <c r="G1500" i="4"/>
  <c r="H1500" i="4"/>
  <c r="I1500" i="4"/>
  <c r="J1500" i="4"/>
  <c r="K1500" i="4"/>
  <c r="L1500" i="4"/>
  <c r="M1500" i="4"/>
  <c r="N1500" i="4"/>
  <c r="O1500" i="4"/>
  <c r="P1500" i="4"/>
  <c r="Q1500" i="4"/>
  <c r="R1500" i="4"/>
  <c r="S1500" i="4"/>
  <c r="T1500" i="4"/>
  <c r="U1500" i="4"/>
  <c r="V1500" i="4"/>
  <c r="W1500" i="4"/>
  <c r="X1500" i="4"/>
  <c r="A1501" i="4"/>
  <c r="B1501" i="4"/>
  <c r="C1501" i="4"/>
  <c r="Y1501" i="4" s="1"/>
  <c r="D1501" i="4"/>
  <c r="E1501" i="4"/>
  <c r="F1501" i="4"/>
  <c r="G1501" i="4"/>
  <c r="H1501" i="4"/>
  <c r="I1501" i="4"/>
  <c r="J1501" i="4"/>
  <c r="K1501" i="4"/>
  <c r="L1501" i="4"/>
  <c r="M1501" i="4"/>
  <c r="N1501" i="4"/>
  <c r="O1501" i="4"/>
  <c r="P1501" i="4"/>
  <c r="Q1501" i="4"/>
  <c r="R1501" i="4"/>
  <c r="S1501" i="4"/>
  <c r="T1501" i="4"/>
  <c r="U1501" i="4"/>
  <c r="V1501" i="4"/>
  <c r="W1501" i="4"/>
  <c r="X1501" i="4"/>
  <c r="A1502" i="4"/>
  <c r="B1502" i="4"/>
  <c r="C1502" i="4"/>
  <c r="Y1502" i="4" s="1"/>
  <c r="D1502" i="4"/>
  <c r="E1502" i="4"/>
  <c r="F1502" i="4"/>
  <c r="G1502" i="4"/>
  <c r="H1502" i="4"/>
  <c r="I1502" i="4"/>
  <c r="J1502" i="4"/>
  <c r="K1502" i="4"/>
  <c r="L1502" i="4"/>
  <c r="M1502" i="4"/>
  <c r="N1502" i="4"/>
  <c r="O1502" i="4"/>
  <c r="P1502" i="4"/>
  <c r="Q1502" i="4"/>
  <c r="R1502" i="4"/>
  <c r="S1502" i="4"/>
  <c r="T1502" i="4"/>
  <c r="U1502" i="4"/>
  <c r="V1502" i="4"/>
  <c r="W1502" i="4"/>
  <c r="X1502" i="4"/>
  <c r="A1503" i="4"/>
  <c r="B1503" i="4"/>
  <c r="C1503" i="4"/>
  <c r="Y1503" i="4" s="1"/>
  <c r="D1503" i="4"/>
  <c r="E1503" i="4"/>
  <c r="F1503" i="4"/>
  <c r="G1503" i="4"/>
  <c r="H1503" i="4"/>
  <c r="I1503" i="4"/>
  <c r="J1503" i="4"/>
  <c r="K1503" i="4"/>
  <c r="L1503" i="4"/>
  <c r="M1503" i="4"/>
  <c r="N1503" i="4"/>
  <c r="O1503" i="4"/>
  <c r="P1503" i="4"/>
  <c r="Q1503" i="4"/>
  <c r="R1503" i="4"/>
  <c r="S1503" i="4"/>
  <c r="T1503" i="4"/>
  <c r="U1503" i="4"/>
  <c r="V1503" i="4"/>
  <c r="W1503" i="4"/>
  <c r="X1503" i="4"/>
  <c r="A1504" i="4"/>
  <c r="B1504" i="4"/>
  <c r="C1504" i="4"/>
  <c r="Y1504" i="4" s="1"/>
  <c r="D1504" i="4"/>
  <c r="E1504" i="4"/>
  <c r="F1504" i="4"/>
  <c r="G1504" i="4"/>
  <c r="H1504" i="4"/>
  <c r="I1504" i="4"/>
  <c r="J1504" i="4"/>
  <c r="K1504" i="4"/>
  <c r="L1504" i="4"/>
  <c r="M1504" i="4"/>
  <c r="N1504" i="4"/>
  <c r="O1504" i="4"/>
  <c r="P1504" i="4"/>
  <c r="Q1504" i="4"/>
  <c r="R1504" i="4"/>
  <c r="S1504" i="4"/>
  <c r="T1504" i="4"/>
  <c r="U1504" i="4"/>
  <c r="V1504" i="4"/>
  <c r="W1504" i="4"/>
  <c r="X1504" i="4"/>
  <c r="A1505" i="4"/>
  <c r="B1505" i="4"/>
  <c r="C1505" i="4"/>
  <c r="Y1505" i="4" s="1"/>
  <c r="D1505" i="4"/>
  <c r="E1505" i="4"/>
  <c r="F1505" i="4"/>
  <c r="G1505" i="4"/>
  <c r="H1505" i="4"/>
  <c r="I1505" i="4"/>
  <c r="J1505" i="4"/>
  <c r="K1505" i="4"/>
  <c r="L1505" i="4"/>
  <c r="M1505" i="4"/>
  <c r="N1505" i="4"/>
  <c r="O1505" i="4"/>
  <c r="P1505" i="4"/>
  <c r="Q1505" i="4"/>
  <c r="R1505" i="4"/>
  <c r="S1505" i="4"/>
  <c r="T1505" i="4"/>
  <c r="U1505" i="4"/>
  <c r="V1505" i="4"/>
  <c r="W1505" i="4"/>
  <c r="X1505" i="4"/>
  <c r="A1506" i="4"/>
  <c r="B1506" i="4"/>
  <c r="C1506" i="4"/>
  <c r="Y1506" i="4" s="1"/>
  <c r="D1506" i="4"/>
  <c r="E1506" i="4"/>
  <c r="F1506" i="4"/>
  <c r="G1506" i="4"/>
  <c r="H1506" i="4"/>
  <c r="I1506" i="4"/>
  <c r="J1506" i="4"/>
  <c r="K1506" i="4"/>
  <c r="L1506" i="4"/>
  <c r="M1506" i="4"/>
  <c r="N1506" i="4"/>
  <c r="O1506" i="4"/>
  <c r="P1506" i="4"/>
  <c r="Q1506" i="4"/>
  <c r="R1506" i="4"/>
  <c r="S1506" i="4"/>
  <c r="T1506" i="4"/>
  <c r="U1506" i="4"/>
  <c r="V1506" i="4"/>
  <c r="W1506" i="4"/>
  <c r="X1506" i="4"/>
  <c r="A1507" i="4"/>
  <c r="B1507" i="4"/>
  <c r="C1507" i="4"/>
  <c r="Y1507" i="4" s="1"/>
  <c r="D1507" i="4"/>
  <c r="E1507" i="4"/>
  <c r="F1507" i="4"/>
  <c r="G1507" i="4"/>
  <c r="H1507" i="4"/>
  <c r="I1507" i="4"/>
  <c r="J1507" i="4"/>
  <c r="K1507" i="4"/>
  <c r="L1507" i="4"/>
  <c r="M1507" i="4"/>
  <c r="N1507" i="4"/>
  <c r="O1507" i="4"/>
  <c r="P1507" i="4"/>
  <c r="Q1507" i="4"/>
  <c r="R1507" i="4"/>
  <c r="S1507" i="4"/>
  <c r="T1507" i="4"/>
  <c r="U1507" i="4"/>
  <c r="V1507" i="4"/>
  <c r="W1507" i="4"/>
  <c r="X1507" i="4"/>
  <c r="A1508" i="4"/>
  <c r="B1508" i="4"/>
  <c r="C1508" i="4"/>
  <c r="D1508" i="4"/>
  <c r="E1508" i="4"/>
  <c r="F1508" i="4"/>
  <c r="G1508" i="4"/>
  <c r="H1508" i="4"/>
  <c r="I1508" i="4"/>
  <c r="J1508" i="4"/>
  <c r="K1508" i="4"/>
  <c r="L1508" i="4"/>
  <c r="M1508" i="4"/>
  <c r="N1508" i="4"/>
  <c r="O1508" i="4"/>
  <c r="P1508" i="4"/>
  <c r="Q1508" i="4"/>
  <c r="R1508" i="4"/>
  <c r="S1508" i="4"/>
  <c r="T1508" i="4"/>
  <c r="U1508" i="4"/>
  <c r="V1508" i="4"/>
  <c r="W1508" i="4"/>
  <c r="X1508" i="4"/>
  <c r="Y1508" i="4"/>
  <c r="A1509" i="4"/>
  <c r="B1509" i="4"/>
  <c r="C1509" i="4"/>
  <c r="D1509" i="4"/>
  <c r="E1509" i="4"/>
  <c r="F1509" i="4"/>
  <c r="G1509" i="4"/>
  <c r="H1509" i="4"/>
  <c r="I1509" i="4"/>
  <c r="J1509" i="4"/>
  <c r="K1509" i="4"/>
  <c r="L1509" i="4"/>
  <c r="M1509" i="4"/>
  <c r="N1509" i="4"/>
  <c r="O1509" i="4"/>
  <c r="P1509" i="4"/>
  <c r="Q1509" i="4"/>
  <c r="R1509" i="4"/>
  <c r="S1509" i="4"/>
  <c r="T1509" i="4"/>
  <c r="U1509" i="4"/>
  <c r="V1509" i="4"/>
  <c r="W1509" i="4"/>
  <c r="X1509" i="4"/>
  <c r="Y1509" i="4"/>
  <c r="A1510" i="4"/>
  <c r="B1510" i="4"/>
  <c r="C1510" i="4"/>
  <c r="Y1510" i="4" s="1"/>
  <c r="D1510" i="4"/>
  <c r="E1510" i="4"/>
  <c r="F1510" i="4"/>
  <c r="G1510" i="4"/>
  <c r="H1510" i="4"/>
  <c r="I1510" i="4"/>
  <c r="J1510" i="4"/>
  <c r="K1510" i="4"/>
  <c r="L1510" i="4"/>
  <c r="M1510" i="4"/>
  <c r="N1510" i="4"/>
  <c r="O1510" i="4"/>
  <c r="P1510" i="4"/>
  <c r="Q1510" i="4"/>
  <c r="R1510" i="4"/>
  <c r="S1510" i="4"/>
  <c r="T1510" i="4"/>
  <c r="U1510" i="4"/>
  <c r="V1510" i="4"/>
  <c r="W1510" i="4"/>
  <c r="X1510" i="4"/>
  <c r="A1511" i="4"/>
  <c r="B1511" i="4"/>
  <c r="C1511" i="4"/>
  <c r="Y1511" i="4" s="1"/>
  <c r="D1511" i="4"/>
  <c r="E1511" i="4"/>
  <c r="F1511" i="4"/>
  <c r="G1511" i="4"/>
  <c r="H1511" i="4"/>
  <c r="I1511" i="4"/>
  <c r="J1511" i="4"/>
  <c r="K1511" i="4"/>
  <c r="L1511" i="4"/>
  <c r="M1511" i="4"/>
  <c r="N1511" i="4"/>
  <c r="O1511" i="4"/>
  <c r="P1511" i="4"/>
  <c r="Q1511" i="4"/>
  <c r="R1511" i="4"/>
  <c r="S1511" i="4"/>
  <c r="T1511" i="4"/>
  <c r="U1511" i="4"/>
  <c r="V1511" i="4"/>
  <c r="W1511" i="4"/>
  <c r="X1511" i="4"/>
  <c r="A1512" i="4"/>
  <c r="B1512" i="4"/>
  <c r="C1512" i="4"/>
  <c r="Y1512" i="4" s="1"/>
  <c r="D1512" i="4"/>
  <c r="E1512" i="4"/>
  <c r="F1512" i="4"/>
  <c r="G1512" i="4"/>
  <c r="H1512" i="4"/>
  <c r="I1512" i="4"/>
  <c r="J1512" i="4"/>
  <c r="K1512" i="4"/>
  <c r="L1512" i="4"/>
  <c r="M1512" i="4"/>
  <c r="N1512" i="4"/>
  <c r="O1512" i="4"/>
  <c r="P1512" i="4"/>
  <c r="Q1512" i="4"/>
  <c r="R1512" i="4"/>
  <c r="S1512" i="4"/>
  <c r="T1512" i="4"/>
  <c r="U1512" i="4"/>
  <c r="V1512" i="4"/>
  <c r="W1512" i="4"/>
  <c r="X1512" i="4"/>
  <c r="A1513" i="4"/>
  <c r="B1513" i="4"/>
  <c r="C1513" i="4"/>
  <c r="Y1513" i="4" s="1"/>
  <c r="D1513" i="4"/>
  <c r="E1513" i="4"/>
  <c r="F1513" i="4"/>
  <c r="G1513" i="4"/>
  <c r="H1513" i="4"/>
  <c r="I1513" i="4"/>
  <c r="J1513" i="4"/>
  <c r="K1513" i="4"/>
  <c r="L1513" i="4"/>
  <c r="M1513" i="4"/>
  <c r="N1513" i="4"/>
  <c r="O1513" i="4"/>
  <c r="P1513" i="4"/>
  <c r="Q1513" i="4"/>
  <c r="R1513" i="4"/>
  <c r="S1513" i="4"/>
  <c r="T1513" i="4"/>
  <c r="U1513" i="4"/>
  <c r="V1513" i="4"/>
  <c r="W1513" i="4"/>
  <c r="X1513" i="4"/>
  <c r="A1514" i="4"/>
  <c r="B1514" i="4"/>
  <c r="C1514" i="4"/>
  <c r="Y1514" i="4" s="1"/>
  <c r="D1514" i="4"/>
  <c r="E1514" i="4"/>
  <c r="F1514" i="4"/>
  <c r="G1514" i="4"/>
  <c r="H1514" i="4"/>
  <c r="I1514" i="4"/>
  <c r="J1514" i="4"/>
  <c r="K1514" i="4"/>
  <c r="L1514" i="4"/>
  <c r="M1514" i="4"/>
  <c r="N1514" i="4"/>
  <c r="O1514" i="4"/>
  <c r="P1514" i="4"/>
  <c r="Q1514" i="4"/>
  <c r="R1514" i="4"/>
  <c r="S1514" i="4"/>
  <c r="T1514" i="4"/>
  <c r="U1514" i="4"/>
  <c r="V1514" i="4"/>
  <c r="W1514" i="4"/>
  <c r="X1514" i="4"/>
  <c r="A1515" i="4"/>
  <c r="B1515" i="4"/>
  <c r="C1515" i="4"/>
  <c r="Y1515" i="4" s="1"/>
  <c r="D1515" i="4"/>
  <c r="E1515" i="4"/>
  <c r="F1515" i="4"/>
  <c r="G1515" i="4"/>
  <c r="H1515" i="4"/>
  <c r="I1515" i="4"/>
  <c r="J1515" i="4"/>
  <c r="K1515" i="4"/>
  <c r="L1515" i="4"/>
  <c r="M1515" i="4"/>
  <c r="N1515" i="4"/>
  <c r="O1515" i="4"/>
  <c r="P1515" i="4"/>
  <c r="Q1515" i="4"/>
  <c r="R1515" i="4"/>
  <c r="S1515" i="4"/>
  <c r="T1515" i="4"/>
  <c r="U1515" i="4"/>
  <c r="V1515" i="4"/>
  <c r="W1515" i="4"/>
  <c r="X1515" i="4"/>
  <c r="A1516" i="4"/>
  <c r="B1516" i="4"/>
  <c r="C1516" i="4"/>
  <c r="Y1516" i="4" s="1"/>
  <c r="D1516" i="4"/>
  <c r="E1516" i="4"/>
  <c r="F1516" i="4"/>
  <c r="G1516" i="4"/>
  <c r="H1516" i="4"/>
  <c r="I1516" i="4"/>
  <c r="J1516" i="4"/>
  <c r="K1516" i="4"/>
  <c r="L1516" i="4"/>
  <c r="M1516" i="4"/>
  <c r="N1516" i="4"/>
  <c r="O1516" i="4"/>
  <c r="P1516" i="4"/>
  <c r="Q1516" i="4"/>
  <c r="R1516" i="4"/>
  <c r="S1516" i="4"/>
  <c r="T1516" i="4"/>
  <c r="U1516" i="4"/>
  <c r="V1516" i="4"/>
  <c r="W1516" i="4"/>
  <c r="X1516" i="4"/>
  <c r="A1517" i="4"/>
  <c r="B1517" i="4"/>
  <c r="C1517" i="4"/>
  <c r="Y1517" i="4" s="1"/>
  <c r="D1517" i="4"/>
  <c r="E1517" i="4"/>
  <c r="F1517" i="4"/>
  <c r="G1517" i="4"/>
  <c r="H1517" i="4"/>
  <c r="I1517" i="4"/>
  <c r="J1517" i="4"/>
  <c r="K1517" i="4"/>
  <c r="L1517" i="4"/>
  <c r="M1517" i="4"/>
  <c r="N1517" i="4"/>
  <c r="O1517" i="4"/>
  <c r="P1517" i="4"/>
  <c r="Q1517" i="4"/>
  <c r="R1517" i="4"/>
  <c r="S1517" i="4"/>
  <c r="T1517" i="4"/>
  <c r="U1517" i="4"/>
  <c r="V1517" i="4"/>
  <c r="W1517" i="4"/>
  <c r="X1517" i="4"/>
  <c r="A1518" i="4"/>
  <c r="B1518" i="4"/>
  <c r="C1518" i="4"/>
  <c r="Y1518" i="4" s="1"/>
  <c r="D1518" i="4"/>
  <c r="E1518" i="4"/>
  <c r="F1518" i="4"/>
  <c r="G1518" i="4"/>
  <c r="H1518" i="4"/>
  <c r="I1518" i="4"/>
  <c r="J1518" i="4"/>
  <c r="K1518" i="4"/>
  <c r="L1518" i="4"/>
  <c r="M1518" i="4"/>
  <c r="N1518" i="4"/>
  <c r="O1518" i="4"/>
  <c r="P1518" i="4"/>
  <c r="Q1518" i="4"/>
  <c r="R1518" i="4"/>
  <c r="S1518" i="4"/>
  <c r="T1518" i="4"/>
  <c r="U1518" i="4"/>
  <c r="V1518" i="4"/>
  <c r="W1518" i="4"/>
  <c r="X1518" i="4"/>
  <c r="A1519" i="4"/>
  <c r="B1519" i="4"/>
  <c r="C1519" i="4"/>
  <c r="Y1519" i="4" s="1"/>
  <c r="D1519" i="4"/>
  <c r="E1519" i="4"/>
  <c r="F1519" i="4"/>
  <c r="G1519" i="4"/>
  <c r="H1519" i="4"/>
  <c r="I1519" i="4"/>
  <c r="J1519" i="4"/>
  <c r="K1519" i="4"/>
  <c r="L1519" i="4"/>
  <c r="M1519" i="4"/>
  <c r="N1519" i="4"/>
  <c r="O1519" i="4"/>
  <c r="P1519" i="4"/>
  <c r="Q1519" i="4"/>
  <c r="R1519" i="4"/>
  <c r="S1519" i="4"/>
  <c r="T1519" i="4"/>
  <c r="U1519" i="4"/>
  <c r="V1519" i="4"/>
  <c r="W1519" i="4"/>
  <c r="X1519" i="4"/>
  <c r="A1520" i="4"/>
  <c r="B1520" i="4"/>
  <c r="C1520" i="4"/>
  <c r="Y1520" i="4" s="1"/>
  <c r="D1520" i="4"/>
  <c r="E1520" i="4"/>
  <c r="F1520" i="4"/>
  <c r="G1520" i="4"/>
  <c r="H1520" i="4"/>
  <c r="I1520" i="4"/>
  <c r="J1520" i="4"/>
  <c r="K1520" i="4"/>
  <c r="L1520" i="4"/>
  <c r="M1520" i="4"/>
  <c r="N1520" i="4"/>
  <c r="O1520" i="4"/>
  <c r="P1520" i="4"/>
  <c r="Q1520" i="4"/>
  <c r="R1520" i="4"/>
  <c r="S1520" i="4"/>
  <c r="T1520" i="4"/>
  <c r="U1520" i="4"/>
  <c r="V1520" i="4"/>
  <c r="W1520" i="4"/>
  <c r="X1520" i="4"/>
  <c r="A1521" i="4"/>
  <c r="B1521" i="4"/>
  <c r="C1521" i="4"/>
  <c r="Y1521" i="4" s="1"/>
  <c r="D1521" i="4"/>
  <c r="E1521" i="4"/>
  <c r="F1521" i="4"/>
  <c r="G1521" i="4"/>
  <c r="H1521" i="4"/>
  <c r="I1521" i="4"/>
  <c r="J1521" i="4"/>
  <c r="K1521" i="4"/>
  <c r="L1521" i="4"/>
  <c r="M1521" i="4"/>
  <c r="N1521" i="4"/>
  <c r="O1521" i="4"/>
  <c r="P1521" i="4"/>
  <c r="Q1521" i="4"/>
  <c r="R1521" i="4"/>
  <c r="S1521" i="4"/>
  <c r="T1521" i="4"/>
  <c r="U1521" i="4"/>
  <c r="V1521" i="4"/>
  <c r="W1521" i="4"/>
  <c r="X1521" i="4"/>
  <c r="A1522" i="4"/>
  <c r="B1522" i="4"/>
  <c r="C1522" i="4"/>
  <c r="Y1522" i="4" s="1"/>
  <c r="D1522" i="4"/>
  <c r="E1522" i="4"/>
  <c r="F1522" i="4"/>
  <c r="G1522" i="4"/>
  <c r="H1522" i="4"/>
  <c r="I1522" i="4"/>
  <c r="J1522" i="4"/>
  <c r="K1522" i="4"/>
  <c r="L1522" i="4"/>
  <c r="M1522" i="4"/>
  <c r="N1522" i="4"/>
  <c r="O1522" i="4"/>
  <c r="P1522" i="4"/>
  <c r="Q1522" i="4"/>
  <c r="R1522" i="4"/>
  <c r="S1522" i="4"/>
  <c r="T1522" i="4"/>
  <c r="U1522" i="4"/>
  <c r="V1522" i="4"/>
  <c r="W1522" i="4"/>
  <c r="X1522" i="4"/>
  <c r="A1523" i="4"/>
  <c r="B1523" i="4"/>
  <c r="C1523" i="4"/>
  <c r="Y1523" i="4" s="1"/>
  <c r="D1523" i="4"/>
  <c r="E1523" i="4"/>
  <c r="F1523" i="4"/>
  <c r="G1523" i="4"/>
  <c r="H1523" i="4"/>
  <c r="I1523" i="4"/>
  <c r="J1523" i="4"/>
  <c r="K1523" i="4"/>
  <c r="L1523" i="4"/>
  <c r="M1523" i="4"/>
  <c r="N1523" i="4"/>
  <c r="O1523" i="4"/>
  <c r="P1523" i="4"/>
  <c r="Q1523" i="4"/>
  <c r="R1523" i="4"/>
  <c r="S1523" i="4"/>
  <c r="T1523" i="4"/>
  <c r="U1523" i="4"/>
  <c r="V1523" i="4"/>
  <c r="W1523" i="4"/>
  <c r="X1523" i="4"/>
  <c r="A1524" i="4"/>
  <c r="B1524" i="4"/>
  <c r="C1524" i="4"/>
  <c r="Y1524" i="4" s="1"/>
  <c r="D1524" i="4"/>
  <c r="E1524" i="4"/>
  <c r="F1524" i="4"/>
  <c r="G1524" i="4"/>
  <c r="H1524" i="4"/>
  <c r="I1524" i="4"/>
  <c r="J1524" i="4"/>
  <c r="K1524" i="4"/>
  <c r="L1524" i="4"/>
  <c r="M1524" i="4"/>
  <c r="N1524" i="4"/>
  <c r="O1524" i="4"/>
  <c r="P1524" i="4"/>
  <c r="Q1524" i="4"/>
  <c r="R1524" i="4"/>
  <c r="S1524" i="4"/>
  <c r="T1524" i="4"/>
  <c r="U1524" i="4"/>
  <c r="V1524" i="4"/>
  <c r="W1524" i="4"/>
  <c r="X1524" i="4"/>
  <c r="A1525" i="4"/>
  <c r="B1525" i="4"/>
  <c r="C1525" i="4"/>
  <c r="D1525" i="4"/>
  <c r="E1525" i="4"/>
  <c r="F1525" i="4"/>
  <c r="G1525" i="4"/>
  <c r="H1525" i="4"/>
  <c r="I1525" i="4"/>
  <c r="J1525" i="4"/>
  <c r="K1525" i="4"/>
  <c r="L1525" i="4"/>
  <c r="M1525" i="4"/>
  <c r="N1525" i="4"/>
  <c r="O1525" i="4"/>
  <c r="P1525" i="4"/>
  <c r="Q1525" i="4"/>
  <c r="R1525" i="4"/>
  <c r="S1525" i="4"/>
  <c r="T1525" i="4"/>
  <c r="U1525" i="4"/>
  <c r="V1525" i="4"/>
  <c r="W1525" i="4"/>
  <c r="X1525" i="4"/>
  <c r="Y1525" i="4"/>
  <c r="A1526" i="4"/>
  <c r="B1526" i="4"/>
  <c r="C1526" i="4"/>
  <c r="Y1526" i="4" s="1"/>
  <c r="D1526" i="4"/>
  <c r="E1526" i="4"/>
  <c r="F1526" i="4"/>
  <c r="G1526" i="4"/>
  <c r="H1526" i="4"/>
  <c r="I1526" i="4"/>
  <c r="J1526" i="4"/>
  <c r="K1526" i="4"/>
  <c r="L1526" i="4"/>
  <c r="M1526" i="4"/>
  <c r="N1526" i="4"/>
  <c r="O1526" i="4"/>
  <c r="P1526" i="4"/>
  <c r="Q1526" i="4"/>
  <c r="R1526" i="4"/>
  <c r="S1526" i="4"/>
  <c r="T1526" i="4"/>
  <c r="U1526" i="4"/>
  <c r="V1526" i="4"/>
  <c r="W1526" i="4"/>
  <c r="X1526" i="4"/>
  <c r="A1527" i="4"/>
  <c r="B1527" i="4"/>
  <c r="C1527" i="4"/>
  <c r="Y1527" i="4" s="1"/>
  <c r="D1527" i="4"/>
  <c r="E1527" i="4"/>
  <c r="F1527" i="4"/>
  <c r="G1527" i="4"/>
  <c r="H1527" i="4"/>
  <c r="I1527" i="4"/>
  <c r="J1527" i="4"/>
  <c r="K1527" i="4"/>
  <c r="L1527" i="4"/>
  <c r="M1527" i="4"/>
  <c r="N1527" i="4"/>
  <c r="O1527" i="4"/>
  <c r="P1527" i="4"/>
  <c r="Q1527" i="4"/>
  <c r="R1527" i="4"/>
  <c r="S1527" i="4"/>
  <c r="T1527" i="4"/>
  <c r="U1527" i="4"/>
  <c r="V1527" i="4"/>
  <c r="W1527" i="4"/>
  <c r="X1527" i="4"/>
  <c r="A1528" i="4"/>
  <c r="B1528" i="4"/>
  <c r="C1528" i="4"/>
  <c r="Y1528" i="4" s="1"/>
  <c r="D1528" i="4"/>
  <c r="E1528" i="4"/>
  <c r="F1528" i="4"/>
  <c r="G1528" i="4"/>
  <c r="H1528" i="4"/>
  <c r="I1528" i="4"/>
  <c r="J1528" i="4"/>
  <c r="K1528" i="4"/>
  <c r="L1528" i="4"/>
  <c r="M1528" i="4"/>
  <c r="N1528" i="4"/>
  <c r="O1528" i="4"/>
  <c r="P1528" i="4"/>
  <c r="Q1528" i="4"/>
  <c r="R1528" i="4"/>
  <c r="S1528" i="4"/>
  <c r="T1528" i="4"/>
  <c r="U1528" i="4"/>
  <c r="V1528" i="4"/>
  <c r="W1528" i="4"/>
  <c r="X1528" i="4"/>
  <c r="A1529" i="4"/>
  <c r="B1529" i="4"/>
  <c r="C1529" i="4"/>
  <c r="D1529" i="4"/>
  <c r="E1529" i="4"/>
  <c r="F1529" i="4"/>
  <c r="G1529" i="4"/>
  <c r="H1529" i="4"/>
  <c r="I1529" i="4"/>
  <c r="J1529" i="4"/>
  <c r="K1529" i="4"/>
  <c r="L1529" i="4"/>
  <c r="M1529" i="4"/>
  <c r="N1529" i="4"/>
  <c r="O1529" i="4"/>
  <c r="P1529" i="4"/>
  <c r="Q1529" i="4"/>
  <c r="R1529" i="4"/>
  <c r="S1529" i="4"/>
  <c r="T1529" i="4"/>
  <c r="U1529" i="4"/>
  <c r="V1529" i="4"/>
  <c r="W1529" i="4"/>
  <c r="X1529" i="4"/>
  <c r="Y1529" i="4"/>
  <c r="A1530" i="4"/>
  <c r="B1530" i="4"/>
  <c r="C1530" i="4"/>
  <c r="Y1530" i="4" s="1"/>
  <c r="D1530" i="4"/>
  <c r="E1530" i="4"/>
  <c r="F1530" i="4"/>
  <c r="G1530" i="4"/>
  <c r="H1530" i="4"/>
  <c r="I1530" i="4"/>
  <c r="J1530" i="4"/>
  <c r="K1530" i="4"/>
  <c r="L1530" i="4"/>
  <c r="M1530" i="4"/>
  <c r="N1530" i="4"/>
  <c r="O1530" i="4"/>
  <c r="P1530" i="4"/>
  <c r="Q1530" i="4"/>
  <c r="R1530" i="4"/>
  <c r="S1530" i="4"/>
  <c r="T1530" i="4"/>
  <c r="U1530" i="4"/>
  <c r="V1530" i="4"/>
  <c r="W1530" i="4"/>
  <c r="X1530" i="4"/>
  <c r="A1531" i="4"/>
  <c r="B1531" i="4"/>
  <c r="C1531" i="4"/>
  <c r="Y1531" i="4" s="1"/>
  <c r="D1531" i="4"/>
  <c r="E1531" i="4"/>
  <c r="F1531" i="4"/>
  <c r="G1531" i="4"/>
  <c r="H1531" i="4"/>
  <c r="I1531" i="4"/>
  <c r="J1531" i="4"/>
  <c r="K1531" i="4"/>
  <c r="L1531" i="4"/>
  <c r="M1531" i="4"/>
  <c r="N1531" i="4"/>
  <c r="O1531" i="4"/>
  <c r="P1531" i="4"/>
  <c r="Q1531" i="4"/>
  <c r="R1531" i="4"/>
  <c r="S1531" i="4"/>
  <c r="T1531" i="4"/>
  <c r="U1531" i="4"/>
  <c r="V1531" i="4"/>
  <c r="W1531" i="4"/>
  <c r="X1531" i="4"/>
  <c r="A1532" i="4"/>
  <c r="B1532" i="4"/>
  <c r="C1532" i="4"/>
  <c r="Y1532" i="4" s="1"/>
  <c r="D1532" i="4"/>
  <c r="E1532" i="4"/>
  <c r="F1532" i="4"/>
  <c r="G1532" i="4"/>
  <c r="H1532" i="4"/>
  <c r="I1532" i="4"/>
  <c r="J1532" i="4"/>
  <c r="K1532" i="4"/>
  <c r="L1532" i="4"/>
  <c r="M1532" i="4"/>
  <c r="N1532" i="4"/>
  <c r="O1532" i="4"/>
  <c r="P1532" i="4"/>
  <c r="Q1532" i="4"/>
  <c r="R1532" i="4"/>
  <c r="S1532" i="4"/>
  <c r="T1532" i="4"/>
  <c r="U1532" i="4"/>
  <c r="V1532" i="4"/>
  <c r="W1532" i="4"/>
  <c r="X1532" i="4"/>
  <c r="A1533" i="4"/>
  <c r="B1533" i="4"/>
  <c r="C1533" i="4"/>
  <c r="Y1533" i="4" s="1"/>
  <c r="D1533" i="4"/>
  <c r="E1533" i="4"/>
  <c r="F1533" i="4"/>
  <c r="G1533" i="4"/>
  <c r="H1533" i="4"/>
  <c r="I1533" i="4"/>
  <c r="J1533" i="4"/>
  <c r="K1533" i="4"/>
  <c r="L1533" i="4"/>
  <c r="M1533" i="4"/>
  <c r="N1533" i="4"/>
  <c r="O1533" i="4"/>
  <c r="P1533" i="4"/>
  <c r="Q1533" i="4"/>
  <c r="R1533" i="4"/>
  <c r="S1533" i="4"/>
  <c r="T1533" i="4"/>
  <c r="U1533" i="4"/>
  <c r="V1533" i="4"/>
  <c r="W1533" i="4"/>
  <c r="X1533" i="4"/>
  <c r="A1534" i="4"/>
  <c r="B1534" i="4"/>
  <c r="C1534" i="4"/>
  <c r="Y1534" i="4" s="1"/>
  <c r="D1534" i="4"/>
  <c r="E1534" i="4"/>
  <c r="F1534" i="4"/>
  <c r="G1534" i="4"/>
  <c r="H1534" i="4"/>
  <c r="I1534" i="4"/>
  <c r="J1534" i="4"/>
  <c r="K1534" i="4"/>
  <c r="L1534" i="4"/>
  <c r="M1534" i="4"/>
  <c r="N1534" i="4"/>
  <c r="O1534" i="4"/>
  <c r="P1534" i="4"/>
  <c r="Q1534" i="4"/>
  <c r="R1534" i="4"/>
  <c r="S1534" i="4"/>
  <c r="T1534" i="4"/>
  <c r="U1534" i="4"/>
  <c r="V1534" i="4"/>
  <c r="W1534" i="4"/>
  <c r="X1534" i="4"/>
  <c r="A1535" i="4"/>
  <c r="B1535" i="4"/>
  <c r="C1535" i="4"/>
  <c r="Y1535" i="4" s="1"/>
  <c r="D1535" i="4"/>
  <c r="E1535" i="4"/>
  <c r="F1535" i="4"/>
  <c r="G1535" i="4"/>
  <c r="H1535" i="4"/>
  <c r="I1535" i="4"/>
  <c r="J1535" i="4"/>
  <c r="K1535" i="4"/>
  <c r="L1535" i="4"/>
  <c r="M1535" i="4"/>
  <c r="N1535" i="4"/>
  <c r="O1535" i="4"/>
  <c r="P1535" i="4"/>
  <c r="Q1535" i="4"/>
  <c r="R1535" i="4"/>
  <c r="S1535" i="4"/>
  <c r="T1535" i="4"/>
  <c r="U1535" i="4"/>
  <c r="V1535" i="4"/>
  <c r="W1535" i="4"/>
  <c r="X1535" i="4"/>
  <c r="A1536" i="4"/>
  <c r="B1536" i="4"/>
  <c r="C1536" i="4"/>
  <c r="Y1536" i="4" s="1"/>
  <c r="D1536" i="4"/>
  <c r="E1536" i="4"/>
  <c r="F1536" i="4"/>
  <c r="G1536" i="4"/>
  <c r="H1536" i="4"/>
  <c r="I1536" i="4"/>
  <c r="J1536" i="4"/>
  <c r="K1536" i="4"/>
  <c r="L1536" i="4"/>
  <c r="M1536" i="4"/>
  <c r="N1536" i="4"/>
  <c r="O1536" i="4"/>
  <c r="P1536" i="4"/>
  <c r="Q1536" i="4"/>
  <c r="R1536" i="4"/>
  <c r="S1536" i="4"/>
  <c r="T1536" i="4"/>
  <c r="U1536" i="4"/>
  <c r="V1536" i="4"/>
  <c r="W1536" i="4"/>
  <c r="X1536" i="4"/>
  <c r="A1537" i="4"/>
  <c r="B1537" i="4"/>
  <c r="C1537" i="4"/>
  <c r="Y1537" i="4" s="1"/>
  <c r="D1537" i="4"/>
  <c r="E1537" i="4"/>
  <c r="F1537" i="4"/>
  <c r="G1537" i="4"/>
  <c r="H1537" i="4"/>
  <c r="I1537" i="4"/>
  <c r="J1537" i="4"/>
  <c r="K1537" i="4"/>
  <c r="L1537" i="4"/>
  <c r="M1537" i="4"/>
  <c r="N1537" i="4"/>
  <c r="O1537" i="4"/>
  <c r="P1537" i="4"/>
  <c r="Q1537" i="4"/>
  <c r="R1537" i="4"/>
  <c r="S1537" i="4"/>
  <c r="T1537" i="4"/>
  <c r="U1537" i="4"/>
  <c r="V1537" i="4"/>
  <c r="W1537" i="4"/>
  <c r="X1537" i="4"/>
  <c r="A1538" i="4"/>
  <c r="B1538" i="4"/>
  <c r="C1538" i="4"/>
  <c r="Y1538" i="4" s="1"/>
  <c r="D1538" i="4"/>
  <c r="E1538" i="4"/>
  <c r="F1538" i="4"/>
  <c r="G1538" i="4"/>
  <c r="H1538" i="4"/>
  <c r="I1538" i="4"/>
  <c r="J1538" i="4"/>
  <c r="K1538" i="4"/>
  <c r="L1538" i="4"/>
  <c r="M1538" i="4"/>
  <c r="N1538" i="4"/>
  <c r="O1538" i="4"/>
  <c r="P1538" i="4"/>
  <c r="Q1538" i="4"/>
  <c r="R1538" i="4"/>
  <c r="S1538" i="4"/>
  <c r="T1538" i="4"/>
  <c r="U1538" i="4"/>
  <c r="V1538" i="4"/>
  <c r="W1538" i="4"/>
  <c r="X1538" i="4"/>
  <c r="A1539" i="4"/>
  <c r="B1539" i="4"/>
  <c r="C1539" i="4"/>
  <c r="Y1539" i="4" s="1"/>
  <c r="D1539" i="4"/>
  <c r="E1539" i="4"/>
  <c r="F1539" i="4"/>
  <c r="G1539" i="4"/>
  <c r="H1539" i="4"/>
  <c r="I1539" i="4"/>
  <c r="J1539" i="4"/>
  <c r="K1539" i="4"/>
  <c r="L1539" i="4"/>
  <c r="M1539" i="4"/>
  <c r="N1539" i="4"/>
  <c r="O1539" i="4"/>
  <c r="P1539" i="4"/>
  <c r="Q1539" i="4"/>
  <c r="R1539" i="4"/>
  <c r="S1539" i="4"/>
  <c r="T1539" i="4"/>
  <c r="U1539" i="4"/>
  <c r="V1539" i="4"/>
  <c r="W1539" i="4"/>
  <c r="X1539" i="4"/>
  <c r="A1540" i="4"/>
  <c r="B1540" i="4"/>
  <c r="C1540" i="4"/>
  <c r="Y1540" i="4" s="1"/>
  <c r="D1540" i="4"/>
  <c r="E1540" i="4"/>
  <c r="F1540" i="4"/>
  <c r="G1540" i="4"/>
  <c r="H1540" i="4"/>
  <c r="I1540" i="4"/>
  <c r="J1540" i="4"/>
  <c r="K1540" i="4"/>
  <c r="L1540" i="4"/>
  <c r="M1540" i="4"/>
  <c r="N1540" i="4"/>
  <c r="O1540" i="4"/>
  <c r="P1540" i="4"/>
  <c r="Q1540" i="4"/>
  <c r="R1540" i="4"/>
  <c r="S1540" i="4"/>
  <c r="T1540" i="4"/>
  <c r="U1540" i="4"/>
  <c r="V1540" i="4"/>
  <c r="W1540" i="4"/>
  <c r="X1540" i="4"/>
  <c r="A1541" i="4"/>
  <c r="B1541" i="4"/>
  <c r="C1541" i="4"/>
  <c r="D1541" i="4"/>
  <c r="E1541" i="4"/>
  <c r="F1541" i="4"/>
  <c r="G1541" i="4"/>
  <c r="H1541" i="4"/>
  <c r="I1541" i="4"/>
  <c r="J1541" i="4"/>
  <c r="K1541" i="4"/>
  <c r="L1541" i="4"/>
  <c r="M1541" i="4"/>
  <c r="N1541" i="4"/>
  <c r="O1541" i="4"/>
  <c r="P1541" i="4"/>
  <c r="Q1541" i="4"/>
  <c r="R1541" i="4"/>
  <c r="S1541" i="4"/>
  <c r="T1541" i="4"/>
  <c r="U1541" i="4"/>
  <c r="V1541" i="4"/>
  <c r="W1541" i="4"/>
  <c r="X1541" i="4"/>
  <c r="Y1541" i="4"/>
  <c r="A1542" i="4"/>
  <c r="B1542" i="4"/>
  <c r="C1542" i="4"/>
  <c r="Y1542" i="4" s="1"/>
  <c r="D1542" i="4"/>
  <c r="E1542" i="4"/>
  <c r="F1542" i="4"/>
  <c r="G1542" i="4"/>
  <c r="H1542" i="4"/>
  <c r="I1542" i="4"/>
  <c r="J1542" i="4"/>
  <c r="K1542" i="4"/>
  <c r="L1542" i="4"/>
  <c r="M1542" i="4"/>
  <c r="N1542" i="4"/>
  <c r="O1542" i="4"/>
  <c r="P1542" i="4"/>
  <c r="Q1542" i="4"/>
  <c r="R1542" i="4"/>
  <c r="S1542" i="4"/>
  <c r="T1542" i="4"/>
  <c r="U1542" i="4"/>
  <c r="V1542" i="4"/>
  <c r="W1542" i="4"/>
  <c r="X1542" i="4"/>
  <c r="A1543" i="4"/>
  <c r="B1543" i="4"/>
  <c r="C1543" i="4"/>
  <c r="Y1543" i="4" s="1"/>
  <c r="D1543" i="4"/>
  <c r="E1543" i="4"/>
  <c r="F1543" i="4"/>
  <c r="G1543" i="4"/>
  <c r="H1543" i="4"/>
  <c r="I1543" i="4"/>
  <c r="J1543" i="4"/>
  <c r="K1543" i="4"/>
  <c r="L1543" i="4"/>
  <c r="M1543" i="4"/>
  <c r="N1543" i="4"/>
  <c r="O1543" i="4"/>
  <c r="P1543" i="4"/>
  <c r="Q1543" i="4"/>
  <c r="R1543" i="4"/>
  <c r="S1543" i="4"/>
  <c r="T1543" i="4"/>
  <c r="U1543" i="4"/>
  <c r="V1543" i="4"/>
  <c r="W1543" i="4"/>
  <c r="X1543" i="4"/>
  <c r="A1544" i="4"/>
  <c r="B1544" i="4"/>
  <c r="C1544" i="4"/>
  <c r="Y1544" i="4" s="1"/>
  <c r="D1544" i="4"/>
  <c r="E1544" i="4"/>
  <c r="F1544" i="4"/>
  <c r="G1544" i="4"/>
  <c r="H1544" i="4"/>
  <c r="I1544" i="4"/>
  <c r="J1544" i="4"/>
  <c r="K1544" i="4"/>
  <c r="L1544" i="4"/>
  <c r="M1544" i="4"/>
  <c r="N1544" i="4"/>
  <c r="O1544" i="4"/>
  <c r="P1544" i="4"/>
  <c r="Q1544" i="4"/>
  <c r="R1544" i="4"/>
  <c r="S1544" i="4"/>
  <c r="T1544" i="4"/>
  <c r="U1544" i="4"/>
  <c r="V1544" i="4"/>
  <c r="W1544" i="4"/>
  <c r="X1544" i="4"/>
  <c r="A1545" i="4"/>
  <c r="B1545" i="4"/>
  <c r="C1545" i="4"/>
  <c r="Y1545" i="4" s="1"/>
  <c r="D1545" i="4"/>
  <c r="E1545" i="4"/>
  <c r="F1545" i="4"/>
  <c r="G1545" i="4"/>
  <c r="H1545" i="4"/>
  <c r="I1545" i="4"/>
  <c r="J1545" i="4"/>
  <c r="K1545" i="4"/>
  <c r="L1545" i="4"/>
  <c r="M1545" i="4"/>
  <c r="N1545" i="4"/>
  <c r="O1545" i="4"/>
  <c r="P1545" i="4"/>
  <c r="Q1545" i="4"/>
  <c r="R1545" i="4"/>
  <c r="S1545" i="4"/>
  <c r="T1545" i="4"/>
  <c r="U1545" i="4"/>
  <c r="V1545" i="4"/>
  <c r="W1545" i="4"/>
  <c r="X1545" i="4"/>
  <c r="A1546" i="4"/>
  <c r="B1546" i="4"/>
  <c r="C1546" i="4"/>
  <c r="Y1546" i="4" s="1"/>
  <c r="D1546" i="4"/>
  <c r="E1546" i="4"/>
  <c r="F1546" i="4"/>
  <c r="G1546" i="4"/>
  <c r="H1546" i="4"/>
  <c r="I1546" i="4"/>
  <c r="J1546" i="4"/>
  <c r="K1546" i="4"/>
  <c r="L1546" i="4"/>
  <c r="M1546" i="4"/>
  <c r="N1546" i="4"/>
  <c r="O1546" i="4"/>
  <c r="P1546" i="4"/>
  <c r="Q1546" i="4"/>
  <c r="R1546" i="4"/>
  <c r="S1546" i="4"/>
  <c r="T1546" i="4"/>
  <c r="U1546" i="4"/>
  <c r="V1546" i="4"/>
  <c r="W1546" i="4"/>
  <c r="X1546" i="4"/>
  <c r="A1547" i="4"/>
  <c r="B1547" i="4"/>
  <c r="C1547" i="4"/>
  <c r="Y1547" i="4" s="1"/>
  <c r="D1547" i="4"/>
  <c r="E1547" i="4"/>
  <c r="F1547" i="4"/>
  <c r="G1547" i="4"/>
  <c r="H1547" i="4"/>
  <c r="I1547" i="4"/>
  <c r="J1547" i="4"/>
  <c r="K1547" i="4"/>
  <c r="L1547" i="4"/>
  <c r="M1547" i="4"/>
  <c r="N1547" i="4"/>
  <c r="O1547" i="4"/>
  <c r="P1547" i="4"/>
  <c r="Q1547" i="4"/>
  <c r="R1547" i="4"/>
  <c r="S1547" i="4"/>
  <c r="T1547" i="4"/>
  <c r="U1547" i="4"/>
  <c r="V1547" i="4"/>
  <c r="W1547" i="4"/>
  <c r="X1547" i="4"/>
  <c r="A1548" i="4"/>
  <c r="B1548" i="4"/>
  <c r="C1548" i="4"/>
  <c r="Y1548" i="4" s="1"/>
  <c r="D1548" i="4"/>
  <c r="E1548" i="4"/>
  <c r="F1548" i="4"/>
  <c r="G1548" i="4"/>
  <c r="H1548" i="4"/>
  <c r="I1548" i="4"/>
  <c r="J1548" i="4"/>
  <c r="K1548" i="4"/>
  <c r="L1548" i="4"/>
  <c r="M1548" i="4"/>
  <c r="N1548" i="4"/>
  <c r="O1548" i="4"/>
  <c r="P1548" i="4"/>
  <c r="Q1548" i="4"/>
  <c r="R1548" i="4"/>
  <c r="S1548" i="4"/>
  <c r="T1548" i="4"/>
  <c r="U1548" i="4"/>
  <c r="V1548" i="4"/>
  <c r="W1548" i="4"/>
  <c r="X1548" i="4"/>
  <c r="A1549" i="4"/>
  <c r="B1549" i="4"/>
  <c r="C1549" i="4"/>
  <c r="Y1549" i="4" s="1"/>
  <c r="D1549" i="4"/>
  <c r="E1549" i="4"/>
  <c r="F1549" i="4"/>
  <c r="G1549" i="4"/>
  <c r="H1549" i="4"/>
  <c r="I1549" i="4"/>
  <c r="J1549" i="4"/>
  <c r="K1549" i="4"/>
  <c r="L1549" i="4"/>
  <c r="M1549" i="4"/>
  <c r="N1549" i="4"/>
  <c r="O1549" i="4"/>
  <c r="P1549" i="4"/>
  <c r="Q1549" i="4"/>
  <c r="R1549" i="4"/>
  <c r="S1549" i="4"/>
  <c r="T1549" i="4"/>
  <c r="U1549" i="4"/>
  <c r="V1549" i="4"/>
  <c r="W1549" i="4"/>
  <c r="X1549" i="4"/>
  <c r="A1550" i="4"/>
  <c r="B1550" i="4"/>
  <c r="C1550" i="4"/>
  <c r="D1550" i="4"/>
  <c r="E1550" i="4"/>
  <c r="F1550" i="4"/>
  <c r="G1550" i="4"/>
  <c r="H1550" i="4"/>
  <c r="I1550" i="4"/>
  <c r="J1550" i="4"/>
  <c r="K1550" i="4"/>
  <c r="L1550" i="4"/>
  <c r="M1550" i="4"/>
  <c r="N1550" i="4"/>
  <c r="O1550" i="4"/>
  <c r="P1550" i="4"/>
  <c r="Q1550" i="4"/>
  <c r="R1550" i="4"/>
  <c r="S1550" i="4"/>
  <c r="T1550" i="4"/>
  <c r="U1550" i="4"/>
  <c r="V1550" i="4"/>
  <c r="W1550" i="4"/>
  <c r="X1550" i="4"/>
  <c r="Y1550" i="4"/>
  <c r="A1551" i="4"/>
  <c r="B1551" i="4"/>
  <c r="C1551" i="4"/>
  <c r="Y1551" i="4" s="1"/>
  <c r="D1551" i="4"/>
  <c r="E1551" i="4"/>
  <c r="F1551" i="4"/>
  <c r="G1551" i="4"/>
  <c r="H1551" i="4"/>
  <c r="I1551" i="4"/>
  <c r="J1551" i="4"/>
  <c r="K1551" i="4"/>
  <c r="L1551" i="4"/>
  <c r="M1551" i="4"/>
  <c r="N1551" i="4"/>
  <c r="O1551" i="4"/>
  <c r="P1551" i="4"/>
  <c r="Q1551" i="4"/>
  <c r="R1551" i="4"/>
  <c r="S1551" i="4"/>
  <c r="T1551" i="4"/>
  <c r="U1551" i="4"/>
  <c r="V1551" i="4"/>
  <c r="W1551" i="4"/>
  <c r="X1551" i="4"/>
  <c r="A1552" i="4"/>
  <c r="B1552" i="4"/>
  <c r="C1552" i="4"/>
  <c r="Y1552" i="4" s="1"/>
  <c r="D1552" i="4"/>
  <c r="E1552" i="4"/>
  <c r="F1552" i="4"/>
  <c r="G1552" i="4"/>
  <c r="H1552" i="4"/>
  <c r="I1552" i="4"/>
  <c r="J1552" i="4"/>
  <c r="K1552" i="4"/>
  <c r="L1552" i="4"/>
  <c r="M1552" i="4"/>
  <c r="N1552" i="4"/>
  <c r="O1552" i="4"/>
  <c r="P1552" i="4"/>
  <c r="Q1552" i="4"/>
  <c r="R1552" i="4"/>
  <c r="S1552" i="4"/>
  <c r="T1552" i="4"/>
  <c r="U1552" i="4"/>
  <c r="V1552" i="4"/>
  <c r="W1552" i="4"/>
  <c r="X1552" i="4"/>
  <c r="A1553" i="4"/>
  <c r="B1553" i="4"/>
  <c r="C1553" i="4"/>
  <c r="Y1553" i="4" s="1"/>
  <c r="D1553" i="4"/>
  <c r="E1553" i="4"/>
  <c r="F1553" i="4"/>
  <c r="G1553" i="4"/>
  <c r="H1553" i="4"/>
  <c r="I1553" i="4"/>
  <c r="J1553" i="4"/>
  <c r="K1553" i="4"/>
  <c r="L1553" i="4"/>
  <c r="M1553" i="4"/>
  <c r="N1553" i="4"/>
  <c r="O1553" i="4"/>
  <c r="P1553" i="4"/>
  <c r="Q1553" i="4"/>
  <c r="R1553" i="4"/>
  <c r="S1553" i="4"/>
  <c r="T1553" i="4"/>
  <c r="U1553" i="4"/>
  <c r="V1553" i="4"/>
  <c r="W1553" i="4"/>
  <c r="X1553" i="4"/>
  <c r="A1554" i="4"/>
  <c r="B1554" i="4"/>
  <c r="C1554" i="4"/>
  <c r="Y1554" i="4" s="1"/>
  <c r="D1554" i="4"/>
  <c r="E1554" i="4"/>
  <c r="F1554" i="4"/>
  <c r="G1554" i="4"/>
  <c r="H1554" i="4"/>
  <c r="I1554" i="4"/>
  <c r="J1554" i="4"/>
  <c r="K1554" i="4"/>
  <c r="L1554" i="4"/>
  <c r="M1554" i="4"/>
  <c r="N1554" i="4"/>
  <c r="O1554" i="4"/>
  <c r="P1554" i="4"/>
  <c r="Q1554" i="4"/>
  <c r="R1554" i="4"/>
  <c r="S1554" i="4"/>
  <c r="T1554" i="4"/>
  <c r="U1554" i="4"/>
  <c r="V1554" i="4"/>
  <c r="W1554" i="4"/>
  <c r="X1554" i="4"/>
  <c r="A1555" i="4"/>
  <c r="B1555" i="4"/>
  <c r="C1555" i="4"/>
  <c r="Y1555" i="4" s="1"/>
  <c r="D1555" i="4"/>
  <c r="E1555" i="4"/>
  <c r="F1555" i="4"/>
  <c r="G1555" i="4"/>
  <c r="H1555" i="4"/>
  <c r="I1555" i="4"/>
  <c r="J1555" i="4"/>
  <c r="K1555" i="4"/>
  <c r="L1555" i="4"/>
  <c r="M1555" i="4"/>
  <c r="N1555" i="4"/>
  <c r="O1555" i="4"/>
  <c r="P1555" i="4"/>
  <c r="Q1555" i="4"/>
  <c r="R1555" i="4"/>
  <c r="S1555" i="4"/>
  <c r="T1555" i="4"/>
  <c r="U1555" i="4"/>
  <c r="V1555" i="4"/>
  <c r="W1555" i="4"/>
  <c r="X1555" i="4"/>
  <c r="A1556" i="4"/>
  <c r="B1556" i="4"/>
  <c r="C1556" i="4"/>
  <c r="Y1556" i="4" s="1"/>
  <c r="D1556" i="4"/>
  <c r="E1556" i="4"/>
  <c r="F1556" i="4"/>
  <c r="G1556" i="4"/>
  <c r="H1556" i="4"/>
  <c r="I1556" i="4"/>
  <c r="J1556" i="4"/>
  <c r="K1556" i="4"/>
  <c r="L1556" i="4"/>
  <c r="M1556" i="4"/>
  <c r="N1556" i="4"/>
  <c r="O1556" i="4"/>
  <c r="P1556" i="4"/>
  <c r="Q1556" i="4"/>
  <c r="R1556" i="4"/>
  <c r="S1556" i="4"/>
  <c r="T1556" i="4"/>
  <c r="U1556" i="4"/>
  <c r="V1556" i="4"/>
  <c r="W1556" i="4"/>
  <c r="X1556" i="4"/>
  <c r="A1557" i="4"/>
  <c r="B1557" i="4"/>
  <c r="C1557" i="4"/>
  <c r="Y1557" i="4" s="1"/>
  <c r="D1557" i="4"/>
  <c r="E1557" i="4"/>
  <c r="F1557" i="4"/>
  <c r="G1557" i="4"/>
  <c r="H1557" i="4"/>
  <c r="I1557" i="4"/>
  <c r="J1557" i="4"/>
  <c r="K1557" i="4"/>
  <c r="L1557" i="4"/>
  <c r="M1557" i="4"/>
  <c r="N1557" i="4"/>
  <c r="O1557" i="4"/>
  <c r="P1557" i="4"/>
  <c r="Q1557" i="4"/>
  <c r="R1557" i="4"/>
  <c r="S1557" i="4"/>
  <c r="T1557" i="4"/>
  <c r="U1557" i="4"/>
  <c r="V1557" i="4"/>
  <c r="W1557" i="4"/>
  <c r="X1557" i="4"/>
  <c r="A1558" i="4"/>
  <c r="B1558" i="4"/>
  <c r="C1558" i="4"/>
  <c r="Y1558" i="4" s="1"/>
  <c r="D1558" i="4"/>
  <c r="E1558" i="4"/>
  <c r="F1558" i="4"/>
  <c r="G1558" i="4"/>
  <c r="H1558" i="4"/>
  <c r="I1558" i="4"/>
  <c r="J1558" i="4"/>
  <c r="K1558" i="4"/>
  <c r="L1558" i="4"/>
  <c r="M1558" i="4"/>
  <c r="N1558" i="4"/>
  <c r="O1558" i="4"/>
  <c r="P1558" i="4"/>
  <c r="Q1558" i="4"/>
  <c r="R1558" i="4"/>
  <c r="S1558" i="4"/>
  <c r="T1558" i="4"/>
  <c r="U1558" i="4"/>
  <c r="V1558" i="4"/>
  <c r="W1558" i="4"/>
  <c r="X1558" i="4"/>
  <c r="A1559" i="4"/>
  <c r="B1559" i="4"/>
  <c r="C1559" i="4"/>
  <c r="Y1559" i="4" s="1"/>
  <c r="D1559" i="4"/>
  <c r="E1559" i="4"/>
  <c r="F1559" i="4"/>
  <c r="G1559" i="4"/>
  <c r="H1559" i="4"/>
  <c r="I1559" i="4"/>
  <c r="J1559" i="4"/>
  <c r="K1559" i="4"/>
  <c r="L1559" i="4"/>
  <c r="M1559" i="4"/>
  <c r="N1559" i="4"/>
  <c r="O1559" i="4"/>
  <c r="P1559" i="4"/>
  <c r="Q1559" i="4"/>
  <c r="R1559" i="4"/>
  <c r="S1559" i="4"/>
  <c r="T1559" i="4"/>
  <c r="U1559" i="4"/>
  <c r="V1559" i="4"/>
  <c r="W1559" i="4"/>
  <c r="X1559" i="4"/>
  <c r="A1560" i="4"/>
  <c r="B1560" i="4"/>
  <c r="C1560" i="4"/>
  <c r="Y1560" i="4" s="1"/>
  <c r="D1560" i="4"/>
  <c r="E1560" i="4"/>
  <c r="F1560" i="4"/>
  <c r="G1560" i="4"/>
  <c r="H1560" i="4"/>
  <c r="I1560" i="4"/>
  <c r="J1560" i="4"/>
  <c r="K1560" i="4"/>
  <c r="L1560" i="4"/>
  <c r="M1560" i="4"/>
  <c r="N1560" i="4"/>
  <c r="O1560" i="4"/>
  <c r="P1560" i="4"/>
  <c r="Q1560" i="4"/>
  <c r="R1560" i="4"/>
  <c r="S1560" i="4"/>
  <c r="T1560" i="4"/>
  <c r="U1560" i="4"/>
  <c r="V1560" i="4"/>
  <c r="W1560" i="4"/>
  <c r="X1560" i="4"/>
  <c r="A1561" i="4"/>
  <c r="B1561" i="4"/>
  <c r="C1561" i="4"/>
  <c r="D1561" i="4"/>
  <c r="E1561" i="4"/>
  <c r="F1561" i="4"/>
  <c r="G1561" i="4"/>
  <c r="H1561" i="4"/>
  <c r="I1561" i="4"/>
  <c r="J1561" i="4"/>
  <c r="K1561" i="4"/>
  <c r="L1561" i="4"/>
  <c r="M1561" i="4"/>
  <c r="N1561" i="4"/>
  <c r="O1561" i="4"/>
  <c r="P1561" i="4"/>
  <c r="Q1561" i="4"/>
  <c r="R1561" i="4"/>
  <c r="S1561" i="4"/>
  <c r="T1561" i="4"/>
  <c r="U1561" i="4"/>
  <c r="V1561" i="4"/>
  <c r="W1561" i="4"/>
  <c r="X1561" i="4"/>
  <c r="Y1561" i="4"/>
  <c r="A1562" i="4"/>
  <c r="B1562" i="4"/>
  <c r="C1562" i="4"/>
  <c r="Y1562" i="4" s="1"/>
  <c r="D1562" i="4"/>
  <c r="E1562" i="4"/>
  <c r="F1562" i="4"/>
  <c r="G1562" i="4"/>
  <c r="H1562" i="4"/>
  <c r="I1562" i="4"/>
  <c r="J1562" i="4"/>
  <c r="K1562" i="4"/>
  <c r="L1562" i="4"/>
  <c r="M1562" i="4"/>
  <c r="N1562" i="4"/>
  <c r="O1562" i="4"/>
  <c r="P1562" i="4"/>
  <c r="Q1562" i="4"/>
  <c r="R1562" i="4"/>
  <c r="S1562" i="4"/>
  <c r="T1562" i="4"/>
  <c r="U1562" i="4"/>
  <c r="V1562" i="4"/>
  <c r="W1562" i="4"/>
  <c r="X1562" i="4"/>
  <c r="A1563" i="4"/>
  <c r="B1563" i="4"/>
  <c r="C1563" i="4"/>
  <c r="Y1563" i="4" s="1"/>
  <c r="D1563" i="4"/>
  <c r="E1563" i="4"/>
  <c r="F1563" i="4"/>
  <c r="G1563" i="4"/>
  <c r="H1563" i="4"/>
  <c r="I1563" i="4"/>
  <c r="J1563" i="4"/>
  <c r="K1563" i="4"/>
  <c r="L1563" i="4"/>
  <c r="M1563" i="4"/>
  <c r="N1563" i="4"/>
  <c r="O1563" i="4"/>
  <c r="P1563" i="4"/>
  <c r="Q1563" i="4"/>
  <c r="R1563" i="4"/>
  <c r="S1563" i="4"/>
  <c r="T1563" i="4"/>
  <c r="U1563" i="4"/>
  <c r="V1563" i="4"/>
  <c r="W1563" i="4"/>
  <c r="X1563" i="4"/>
  <c r="A1564" i="4"/>
  <c r="B1564" i="4"/>
  <c r="C1564" i="4"/>
  <c r="Y1564" i="4" s="1"/>
  <c r="D1564" i="4"/>
  <c r="E1564" i="4"/>
  <c r="F1564" i="4"/>
  <c r="G1564" i="4"/>
  <c r="H1564" i="4"/>
  <c r="I1564" i="4"/>
  <c r="J1564" i="4"/>
  <c r="K1564" i="4"/>
  <c r="L1564" i="4"/>
  <c r="M1564" i="4"/>
  <c r="N1564" i="4"/>
  <c r="O1564" i="4"/>
  <c r="P1564" i="4"/>
  <c r="Q1564" i="4"/>
  <c r="R1564" i="4"/>
  <c r="S1564" i="4"/>
  <c r="T1564" i="4"/>
  <c r="U1564" i="4"/>
  <c r="V1564" i="4"/>
  <c r="W1564" i="4"/>
  <c r="X1564" i="4"/>
  <c r="A1565" i="4"/>
  <c r="B1565" i="4"/>
  <c r="C1565" i="4"/>
  <c r="D1565" i="4"/>
  <c r="E1565" i="4"/>
  <c r="F1565" i="4"/>
  <c r="G1565" i="4"/>
  <c r="H1565" i="4"/>
  <c r="I1565" i="4"/>
  <c r="J1565" i="4"/>
  <c r="K1565" i="4"/>
  <c r="L1565" i="4"/>
  <c r="M1565" i="4"/>
  <c r="N1565" i="4"/>
  <c r="O1565" i="4"/>
  <c r="P1565" i="4"/>
  <c r="Q1565" i="4"/>
  <c r="R1565" i="4"/>
  <c r="S1565" i="4"/>
  <c r="T1565" i="4"/>
  <c r="U1565" i="4"/>
  <c r="V1565" i="4"/>
  <c r="W1565" i="4"/>
  <c r="X1565" i="4"/>
  <c r="Y1565" i="4"/>
  <c r="A1566" i="4"/>
  <c r="B1566" i="4"/>
  <c r="C1566" i="4"/>
  <c r="Y1566" i="4" s="1"/>
  <c r="D1566" i="4"/>
  <c r="E1566" i="4"/>
  <c r="F1566" i="4"/>
  <c r="G1566" i="4"/>
  <c r="H1566" i="4"/>
  <c r="I1566" i="4"/>
  <c r="J1566" i="4"/>
  <c r="K1566" i="4"/>
  <c r="L1566" i="4"/>
  <c r="M1566" i="4"/>
  <c r="N1566" i="4"/>
  <c r="O1566" i="4"/>
  <c r="P1566" i="4"/>
  <c r="Q1566" i="4"/>
  <c r="R1566" i="4"/>
  <c r="S1566" i="4"/>
  <c r="T1566" i="4"/>
  <c r="U1566" i="4"/>
  <c r="V1566" i="4"/>
  <c r="W1566" i="4"/>
  <c r="X1566" i="4"/>
  <c r="A1567" i="4"/>
  <c r="B1567" i="4"/>
  <c r="C1567" i="4"/>
  <c r="Y1567" i="4" s="1"/>
  <c r="D1567" i="4"/>
  <c r="E1567" i="4"/>
  <c r="F1567" i="4"/>
  <c r="G1567" i="4"/>
  <c r="H1567" i="4"/>
  <c r="I1567" i="4"/>
  <c r="J1567" i="4"/>
  <c r="K1567" i="4"/>
  <c r="L1567" i="4"/>
  <c r="M1567" i="4"/>
  <c r="N1567" i="4"/>
  <c r="O1567" i="4"/>
  <c r="P1567" i="4"/>
  <c r="Q1567" i="4"/>
  <c r="R1567" i="4"/>
  <c r="S1567" i="4"/>
  <c r="T1567" i="4"/>
  <c r="U1567" i="4"/>
  <c r="V1567" i="4"/>
  <c r="W1567" i="4"/>
  <c r="X1567" i="4"/>
  <c r="A1568" i="4"/>
  <c r="B1568" i="4"/>
  <c r="C1568" i="4"/>
  <c r="Y1568" i="4" s="1"/>
  <c r="D1568" i="4"/>
  <c r="E1568" i="4"/>
  <c r="F1568" i="4"/>
  <c r="G1568" i="4"/>
  <c r="H1568" i="4"/>
  <c r="I1568" i="4"/>
  <c r="J1568" i="4"/>
  <c r="K1568" i="4"/>
  <c r="L1568" i="4"/>
  <c r="M1568" i="4"/>
  <c r="N1568" i="4"/>
  <c r="O1568" i="4"/>
  <c r="P1568" i="4"/>
  <c r="Q1568" i="4"/>
  <c r="R1568" i="4"/>
  <c r="S1568" i="4"/>
  <c r="T1568" i="4"/>
  <c r="U1568" i="4"/>
  <c r="V1568" i="4"/>
  <c r="W1568" i="4"/>
  <c r="X1568" i="4"/>
  <c r="A1569" i="4"/>
  <c r="B1569" i="4"/>
  <c r="C1569" i="4"/>
  <c r="Y1569" i="4" s="1"/>
  <c r="D1569" i="4"/>
  <c r="E1569" i="4"/>
  <c r="F1569" i="4"/>
  <c r="G1569" i="4"/>
  <c r="H1569" i="4"/>
  <c r="I1569" i="4"/>
  <c r="J1569" i="4"/>
  <c r="K1569" i="4"/>
  <c r="L1569" i="4"/>
  <c r="M1569" i="4"/>
  <c r="N1569" i="4"/>
  <c r="O1569" i="4"/>
  <c r="P1569" i="4"/>
  <c r="Q1569" i="4"/>
  <c r="R1569" i="4"/>
  <c r="S1569" i="4"/>
  <c r="T1569" i="4"/>
  <c r="U1569" i="4"/>
  <c r="V1569" i="4"/>
  <c r="W1569" i="4"/>
  <c r="X1569" i="4"/>
  <c r="A1570" i="4"/>
  <c r="B1570" i="4"/>
  <c r="C1570" i="4"/>
  <c r="Y1570" i="4" s="1"/>
  <c r="D1570" i="4"/>
  <c r="E1570" i="4"/>
  <c r="F1570" i="4"/>
  <c r="G1570" i="4"/>
  <c r="H1570" i="4"/>
  <c r="I1570" i="4"/>
  <c r="J1570" i="4"/>
  <c r="K1570" i="4"/>
  <c r="L1570" i="4"/>
  <c r="M1570" i="4"/>
  <c r="N1570" i="4"/>
  <c r="O1570" i="4"/>
  <c r="P1570" i="4"/>
  <c r="Q1570" i="4"/>
  <c r="R1570" i="4"/>
  <c r="S1570" i="4"/>
  <c r="T1570" i="4"/>
  <c r="U1570" i="4"/>
  <c r="V1570" i="4"/>
  <c r="W1570" i="4"/>
  <c r="X1570" i="4"/>
  <c r="A1571" i="4"/>
  <c r="B1571" i="4"/>
  <c r="C1571" i="4"/>
  <c r="Y1571" i="4" s="1"/>
  <c r="D1571" i="4"/>
  <c r="E1571" i="4"/>
  <c r="F1571" i="4"/>
  <c r="G1571" i="4"/>
  <c r="H1571" i="4"/>
  <c r="I1571" i="4"/>
  <c r="J1571" i="4"/>
  <c r="K1571" i="4"/>
  <c r="L1571" i="4"/>
  <c r="M1571" i="4"/>
  <c r="N1571" i="4"/>
  <c r="O1571" i="4"/>
  <c r="P1571" i="4"/>
  <c r="Q1571" i="4"/>
  <c r="R1571" i="4"/>
  <c r="S1571" i="4"/>
  <c r="T1571" i="4"/>
  <c r="U1571" i="4"/>
  <c r="V1571" i="4"/>
  <c r="W1571" i="4"/>
  <c r="X1571" i="4"/>
  <c r="A1572" i="4"/>
  <c r="B1572" i="4"/>
  <c r="C1572" i="4"/>
  <c r="Y1572" i="4" s="1"/>
  <c r="D1572" i="4"/>
  <c r="E1572" i="4"/>
  <c r="F1572" i="4"/>
  <c r="G1572" i="4"/>
  <c r="H1572" i="4"/>
  <c r="I1572" i="4"/>
  <c r="J1572" i="4"/>
  <c r="K1572" i="4"/>
  <c r="L1572" i="4"/>
  <c r="M1572" i="4"/>
  <c r="N1572" i="4"/>
  <c r="O1572" i="4"/>
  <c r="P1572" i="4"/>
  <c r="Q1572" i="4"/>
  <c r="R1572" i="4"/>
  <c r="S1572" i="4"/>
  <c r="T1572" i="4"/>
  <c r="U1572" i="4"/>
  <c r="V1572" i="4"/>
  <c r="W1572" i="4"/>
  <c r="X1572" i="4"/>
  <c r="A1573" i="4"/>
  <c r="B1573" i="4"/>
  <c r="C1573" i="4"/>
  <c r="D1573" i="4"/>
  <c r="E1573" i="4"/>
  <c r="F1573" i="4"/>
  <c r="G1573" i="4"/>
  <c r="H1573" i="4"/>
  <c r="I1573" i="4"/>
  <c r="J1573" i="4"/>
  <c r="K1573" i="4"/>
  <c r="L1573" i="4"/>
  <c r="M1573" i="4"/>
  <c r="N1573" i="4"/>
  <c r="O1573" i="4"/>
  <c r="P1573" i="4"/>
  <c r="Q1573" i="4"/>
  <c r="R1573" i="4"/>
  <c r="S1573" i="4"/>
  <c r="T1573" i="4"/>
  <c r="U1573" i="4"/>
  <c r="V1573" i="4"/>
  <c r="W1573" i="4"/>
  <c r="X1573" i="4"/>
  <c r="Y1573" i="4"/>
  <c r="A1574" i="4"/>
  <c r="B1574" i="4"/>
  <c r="C1574" i="4"/>
  <c r="Y1574" i="4" s="1"/>
  <c r="D1574" i="4"/>
  <c r="E1574" i="4"/>
  <c r="F1574" i="4"/>
  <c r="G1574" i="4"/>
  <c r="H1574" i="4"/>
  <c r="I1574" i="4"/>
  <c r="J1574" i="4"/>
  <c r="K1574" i="4"/>
  <c r="L1574" i="4"/>
  <c r="M1574" i="4"/>
  <c r="N1574" i="4"/>
  <c r="O1574" i="4"/>
  <c r="P1574" i="4"/>
  <c r="Q1574" i="4"/>
  <c r="R1574" i="4"/>
  <c r="S1574" i="4"/>
  <c r="T1574" i="4"/>
  <c r="U1574" i="4"/>
  <c r="V1574" i="4"/>
  <c r="W1574" i="4"/>
  <c r="X1574" i="4"/>
  <c r="A1575" i="4"/>
  <c r="B1575" i="4"/>
  <c r="C1575" i="4"/>
  <c r="Y1575" i="4" s="1"/>
  <c r="D1575" i="4"/>
  <c r="E1575" i="4"/>
  <c r="F1575" i="4"/>
  <c r="G1575" i="4"/>
  <c r="H1575" i="4"/>
  <c r="I1575" i="4"/>
  <c r="J1575" i="4"/>
  <c r="K1575" i="4"/>
  <c r="L1575" i="4"/>
  <c r="M1575" i="4"/>
  <c r="N1575" i="4"/>
  <c r="O1575" i="4"/>
  <c r="P1575" i="4"/>
  <c r="Q1575" i="4"/>
  <c r="R1575" i="4"/>
  <c r="S1575" i="4"/>
  <c r="T1575" i="4"/>
  <c r="U1575" i="4"/>
  <c r="V1575" i="4"/>
  <c r="W1575" i="4"/>
  <c r="X1575" i="4"/>
  <c r="A1576" i="4"/>
  <c r="B1576" i="4"/>
  <c r="C1576" i="4"/>
  <c r="Y1576" i="4" s="1"/>
  <c r="D1576" i="4"/>
  <c r="E1576" i="4"/>
  <c r="F1576" i="4"/>
  <c r="G1576" i="4"/>
  <c r="H1576" i="4"/>
  <c r="I1576" i="4"/>
  <c r="J1576" i="4"/>
  <c r="K1576" i="4"/>
  <c r="L1576" i="4"/>
  <c r="M1576" i="4"/>
  <c r="N1576" i="4"/>
  <c r="O1576" i="4"/>
  <c r="P1576" i="4"/>
  <c r="Q1576" i="4"/>
  <c r="R1576" i="4"/>
  <c r="S1576" i="4"/>
  <c r="T1576" i="4"/>
  <c r="U1576" i="4"/>
  <c r="V1576" i="4"/>
  <c r="W1576" i="4"/>
  <c r="X1576" i="4"/>
  <c r="A1577" i="4"/>
  <c r="B1577" i="4"/>
  <c r="C1577" i="4"/>
  <c r="Y1577" i="4" s="1"/>
  <c r="D1577" i="4"/>
  <c r="E1577" i="4"/>
  <c r="F1577" i="4"/>
  <c r="G1577" i="4"/>
  <c r="H1577" i="4"/>
  <c r="I1577" i="4"/>
  <c r="J1577" i="4"/>
  <c r="K1577" i="4"/>
  <c r="L1577" i="4"/>
  <c r="M1577" i="4"/>
  <c r="N1577" i="4"/>
  <c r="O1577" i="4"/>
  <c r="P1577" i="4"/>
  <c r="Q1577" i="4"/>
  <c r="R1577" i="4"/>
  <c r="S1577" i="4"/>
  <c r="T1577" i="4"/>
  <c r="U1577" i="4"/>
  <c r="V1577" i="4"/>
  <c r="W1577" i="4"/>
  <c r="X1577" i="4"/>
  <c r="A1578" i="4"/>
  <c r="B1578" i="4"/>
  <c r="C1578" i="4"/>
  <c r="Y1578" i="4" s="1"/>
  <c r="D1578" i="4"/>
  <c r="E1578" i="4"/>
  <c r="F1578" i="4"/>
  <c r="G1578" i="4"/>
  <c r="H1578" i="4"/>
  <c r="I1578" i="4"/>
  <c r="J1578" i="4"/>
  <c r="K1578" i="4"/>
  <c r="L1578" i="4"/>
  <c r="M1578" i="4"/>
  <c r="N1578" i="4"/>
  <c r="O1578" i="4"/>
  <c r="P1578" i="4"/>
  <c r="Q1578" i="4"/>
  <c r="R1578" i="4"/>
  <c r="S1578" i="4"/>
  <c r="T1578" i="4"/>
  <c r="U1578" i="4"/>
  <c r="V1578" i="4"/>
  <c r="W1578" i="4"/>
  <c r="X1578" i="4"/>
  <c r="A1579" i="4"/>
  <c r="B1579" i="4"/>
  <c r="C1579" i="4"/>
  <c r="Y1579" i="4" s="1"/>
  <c r="D1579" i="4"/>
  <c r="E1579" i="4"/>
  <c r="F1579" i="4"/>
  <c r="G1579" i="4"/>
  <c r="H1579" i="4"/>
  <c r="I1579" i="4"/>
  <c r="J1579" i="4"/>
  <c r="K1579" i="4"/>
  <c r="L1579" i="4"/>
  <c r="M1579" i="4"/>
  <c r="N1579" i="4"/>
  <c r="O1579" i="4"/>
  <c r="P1579" i="4"/>
  <c r="Q1579" i="4"/>
  <c r="R1579" i="4"/>
  <c r="S1579" i="4"/>
  <c r="T1579" i="4"/>
  <c r="U1579" i="4"/>
  <c r="V1579" i="4"/>
  <c r="W1579" i="4"/>
  <c r="X1579" i="4"/>
  <c r="A1580" i="4"/>
  <c r="B1580" i="4"/>
  <c r="C1580" i="4"/>
  <c r="Y1580" i="4" s="1"/>
  <c r="D1580" i="4"/>
  <c r="E1580" i="4"/>
  <c r="F1580" i="4"/>
  <c r="G1580" i="4"/>
  <c r="H1580" i="4"/>
  <c r="I1580" i="4"/>
  <c r="J1580" i="4"/>
  <c r="K1580" i="4"/>
  <c r="L1580" i="4"/>
  <c r="M1580" i="4"/>
  <c r="N1580" i="4"/>
  <c r="O1580" i="4"/>
  <c r="P1580" i="4"/>
  <c r="Q1580" i="4"/>
  <c r="R1580" i="4"/>
  <c r="S1580" i="4"/>
  <c r="T1580" i="4"/>
  <c r="U1580" i="4"/>
  <c r="V1580" i="4"/>
  <c r="W1580" i="4"/>
  <c r="X1580" i="4"/>
  <c r="A1581" i="4"/>
  <c r="B1581" i="4"/>
  <c r="C1581" i="4"/>
  <c r="Y1581" i="4" s="1"/>
  <c r="D1581" i="4"/>
  <c r="E1581" i="4"/>
  <c r="F1581" i="4"/>
  <c r="G1581" i="4"/>
  <c r="H1581" i="4"/>
  <c r="I1581" i="4"/>
  <c r="J1581" i="4"/>
  <c r="K1581" i="4"/>
  <c r="L1581" i="4"/>
  <c r="M1581" i="4"/>
  <c r="N1581" i="4"/>
  <c r="O1581" i="4"/>
  <c r="P1581" i="4"/>
  <c r="Q1581" i="4"/>
  <c r="R1581" i="4"/>
  <c r="S1581" i="4"/>
  <c r="T1581" i="4"/>
  <c r="U1581" i="4"/>
  <c r="V1581" i="4"/>
  <c r="W1581" i="4"/>
  <c r="X1581" i="4"/>
  <c r="A1582" i="4"/>
  <c r="B1582" i="4"/>
  <c r="C1582" i="4"/>
  <c r="D1582" i="4"/>
  <c r="E1582" i="4"/>
  <c r="F1582" i="4"/>
  <c r="G1582" i="4"/>
  <c r="H1582" i="4"/>
  <c r="I1582" i="4"/>
  <c r="J1582" i="4"/>
  <c r="K1582" i="4"/>
  <c r="L1582" i="4"/>
  <c r="M1582" i="4"/>
  <c r="N1582" i="4"/>
  <c r="O1582" i="4"/>
  <c r="P1582" i="4"/>
  <c r="Q1582" i="4"/>
  <c r="R1582" i="4"/>
  <c r="S1582" i="4"/>
  <c r="T1582" i="4"/>
  <c r="U1582" i="4"/>
  <c r="V1582" i="4"/>
  <c r="W1582" i="4"/>
  <c r="X1582" i="4"/>
  <c r="Y1582" i="4"/>
  <c r="A1583" i="4"/>
  <c r="B1583" i="4"/>
  <c r="C1583" i="4"/>
  <c r="Y1583" i="4" s="1"/>
  <c r="D1583" i="4"/>
  <c r="E1583" i="4"/>
  <c r="F1583" i="4"/>
  <c r="G1583" i="4"/>
  <c r="H1583" i="4"/>
  <c r="I1583" i="4"/>
  <c r="J1583" i="4"/>
  <c r="K1583" i="4"/>
  <c r="L1583" i="4"/>
  <c r="M1583" i="4"/>
  <c r="N1583" i="4"/>
  <c r="O1583" i="4"/>
  <c r="P1583" i="4"/>
  <c r="Q1583" i="4"/>
  <c r="R1583" i="4"/>
  <c r="S1583" i="4"/>
  <c r="T1583" i="4"/>
  <c r="U1583" i="4"/>
  <c r="V1583" i="4"/>
  <c r="W1583" i="4"/>
  <c r="X1583" i="4"/>
  <c r="A1584" i="4"/>
  <c r="B1584" i="4"/>
  <c r="C1584" i="4"/>
  <c r="Y1584" i="4" s="1"/>
  <c r="D1584" i="4"/>
  <c r="E1584" i="4"/>
  <c r="F1584" i="4"/>
  <c r="G1584" i="4"/>
  <c r="H1584" i="4"/>
  <c r="I1584" i="4"/>
  <c r="J1584" i="4"/>
  <c r="K1584" i="4"/>
  <c r="L1584" i="4"/>
  <c r="M1584" i="4"/>
  <c r="N1584" i="4"/>
  <c r="O1584" i="4"/>
  <c r="P1584" i="4"/>
  <c r="Q1584" i="4"/>
  <c r="R1584" i="4"/>
  <c r="S1584" i="4"/>
  <c r="T1584" i="4"/>
  <c r="U1584" i="4"/>
  <c r="V1584" i="4"/>
  <c r="W1584" i="4"/>
  <c r="X1584" i="4"/>
  <c r="A1585" i="4"/>
  <c r="B1585" i="4"/>
  <c r="C1585" i="4"/>
  <c r="Y1585" i="4" s="1"/>
  <c r="D1585" i="4"/>
  <c r="E1585" i="4"/>
  <c r="F1585" i="4"/>
  <c r="G1585" i="4"/>
  <c r="H1585" i="4"/>
  <c r="I1585" i="4"/>
  <c r="J1585" i="4"/>
  <c r="K1585" i="4"/>
  <c r="L1585" i="4"/>
  <c r="M1585" i="4"/>
  <c r="N1585" i="4"/>
  <c r="O1585" i="4"/>
  <c r="P1585" i="4"/>
  <c r="Q1585" i="4"/>
  <c r="R1585" i="4"/>
  <c r="S1585" i="4"/>
  <c r="T1585" i="4"/>
  <c r="U1585" i="4"/>
  <c r="V1585" i="4"/>
  <c r="W1585" i="4"/>
  <c r="X1585" i="4"/>
  <c r="A1586" i="4"/>
  <c r="B1586" i="4"/>
  <c r="C1586" i="4"/>
  <c r="Y1586" i="4" s="1"/>
  <c r="D1586" i="4"/>
  <c r="E1586" i="4"/>
  <c r="F1586" i="4"/>
  <c r="G1586" i="4"/>
  <c r="H1586" i="4"/>
  <c r="I1586" i="4"/>
  <c r="J1586" i="4"/>
  <c r="K1586" i="4"/>
  <c r="L1586" i="4"/>
  <c r="M1586" i="4"/>
  <c r="N1586" i="4"/>
  <c r="O1586" i="4"/>
  <c r="P1586" i="4"/>
  <c r="Q1586" i="4"/>
  <c r="R1586" i="4"/>
  <c r="S1586" i="4"/>
  <c r="T1586" i="4"/>
  <c r="U1586" i="4"/>
  <c r="V1586" i="4"/>
  <c r="W1586" i="4"/>
  <c r="X1586" i="4"/>
  <c r="A1587" i="4"/>
  <c r="B1587" i="4"/>
  <c r="C1587" i="4"/>
  <c r="Y1587" i="4" s="1"/>
  <c r="D1587" i="4"/>
  <c r="E1587" i="4"/>
  <c r="F1587" i="4"/>
  <c r="G1587" i="4"/>
  <c r="H1587" i="4"/>
  <c r="I1587" i="4"/>
  <c r="J1587" i="4"/>
  <c r="K1587" i="4"/>
  <c r="L1587" i="4"/>
  <c r="M1587" i="4"/>
  <c r="N1587" i="4"/>
  <c r="O1587" i="4"/>
  <c r="P1587" i="4"/>
  <c r="Q1587" i="4"/>
  <c r="R1587" i="4"/>
  <c r="S1587" i="4"/>
  <c r="T1587" i="4"/>
  <c r="U1587" i="4"/>
  <c r="V1587" i="4"/>
  <c r="W1587" i="4"/>
  <c r="X1587" i="4"/>
  <c r="A1588" i="4"/>
  <c r="B1588" i="4"/>
  <c r="C1588" i="4"/>
  <c r="Y1588" i="4" s="1"/>
  <c r="D1588" i="4"/>
  <c r="E1588" i="4"/>
  <c r="F1588" i="4"/>
  <c r="G1588" i="4"/>
  <c r="H1588" i="4"/>
  <c r="I1588" i="4"/>
  <c r="J1588" i="4"/>
  <c r="K1588" i="4"/>
  <c r="L1588" i="4"/>
  <c r="M1588" i="4"/>
  <c r="N1588" i="4"/>
  <c r="O1588" i="4"/>
  <c r="P1588" i="4"/>
  <c r="Q1588" i="4"/>
  <c r="R1588" i="4"/>
  <c r="S1588" i="4"/>
  <c r="T1588" i="4"/>
  <c r="U1588" i="4"/>
  <c r="V1588" i="4"/>
  <c r="W1588" i="4"/>
  <c r="X1588" i="4"/>
  <c r="A1589" i="4"/>
  <c r="B1589" i="4"/>
  <c r="C1589" i="4"/>
  <c r="Y1589" i="4" s="1"/>
  <c r="D1589" i="4"/>
  <c r="E1589" i="4"/>
  <c r="F1589" i="4"/>
  <c r="G1589" i="4"/>
  <c r="H1589" i="4"/>
  <c r="I1589" i="4"/>
  <c r="J1589" i="4"/>
  <c r="K1589" i="4"/>
  <c r="L1589" i="4"/>
  <c r="M1589" i="4"/>
  <c r="N1589" i="4"/>
  <c r="O1589" i="4"/>
  <c r="P1589" i="4"/>
  <c r="Q1589" i="4"/>
  <c r="R1589" i="4"/>
  <c r="S1589" i="4"/>
  <c r="T1589" i="4"/>
  <c r="U1589" i="4"/>
  <c r="V1589" i="4"/>
  <c r="W1589" i="4"/>
  <c r="X1589" i="4"/>
  <c r="A1590" i="4"/>
  <c r="B1590" i="4"/>
  <c r="C1590" i="4"/>
  <c r="Y1590" i="4" s="1"/>
  <c r="D1590" i="4"/>
  <c r="E1590" i="4"/>
  <c r="F1590" i="4"/>
  <c r="G1590" i="4"/>
  <c r="H1590" i="4"/>
  <c r="I1590" i="4"/>
  <c r="J1590" i="4"/>
  <c r="K1590" i="4"/>
  <c r="L1590" i="4"/>
  <c r="M1590" i="4"/>
  <c r="N1590" i="4"/>
  <c r="O1590" i="4"/>
  <c r="P1590" i="4"/>
  <c r="Q1590" i="4"/>
  <c r="R1590" i="4"/>
  <c r="S1590" i="4"/>
  <c r="T1590" i="4"/>
  <c r="U1590" i="4"/>
  <c r="V1590" i="4"/>
  <c r="W1590" i="4"/>
  <c r="X1590" i="4"/>
  <c r="A1591" i="4"/>
  <c r="B1591" i="4"/>
  <c r="C1591" i="4"/>
  <c r="Y1591" i="4" s="1"/>
  <c r="D1591" i="4"/>
  <c r="E1591" i="4"/>
  <c r="F1591" i="4"/>
  <c r="G1591" i="4"/>
  <c r="H1591" i="4"/>
  <c r="I1591" i="4"/>
  <c r="J1591" i="4"/>
  <c r="K1591" i="4"/>
  <c r="L1591" i="4"/>
  <c r="M1591" i="4"/>
  <c r="N1591" i="4"/>
  <c r="O1591" i="4"/>
  <c r="P1591" i="4"/>
  <c r="Q1591" i="4"/>
  <c r="R1591" i="4"/>
  <c r="S1591" i="4"/>
  <c r="T1591" i="4"/>
  <c r="U1591" i="4"/>
  <c r="V1591" i="4"/>
  <c r="W1591" i="4"/>
  <c r="X1591" i="4"/>
  <c r="A1592" i="4"/>
  <c r="B1592" i="4"/>
  <c r="C1592" i="4"/>
  <c r="Y1592" i="4" s="1"/>
  <c r="D1592" i="4"/>
  <c r="E1592" i="4"/>
  <c r="F1592" i="4"/>
  <c r="G1592" i="4"/>
  <c r="H1592" i="4"/>
  <c r="I1592" i="4"/>
  <c r="J1592" i="4"/>
  <c r="K1592" i="4"/>
  <c r="L1592" i="4"/>
  <c r="M1592" i="4"/>
  <c r="N1592" i="4"/>
  <c r="O1592" i="4"/>
  <c r="P1592" i="4"/>
  <c r="Q1592" i="4"/>
  <c r="R1592" i="4"/>
  <c r="S1592" i="4"/>
  <c r="T1592" i="4"/>
  <c r="U1592" i="4"/>
  <c r="V1592" i="4"/>
  <c r="W1592" i="4"/>
  <c r="X1592" i="4"/>
  <c r="A1593" i="4"/>
  <c r="B1593" i="4"/>
  <c r="C1593" i="4"/>
  <c r="D1593" i="4"/>
  <c r="E1593" i="4"/>
  <c r="F1593" i="4"/>
  <c r="G1593" i="4"/>
  <c r="H1593" i="4"/>
  <c r="I1593" i="4"/>
  <c r="J1593" i="4"/>
  <c r="K1593" i="4"/>
  <c r="L1593" i="4"/>
  <c r="M1593" i="4"/>
  <c r="N1593" i="4"/>
  <c r="O1593" i="4"/>
  <c r="P1593" i="4"/>
  <c r="Q1593" i="4"/>
  <c r="R1593" i="4"/>
  <c r="S1593" i="4"/>
  <c r="T1593" i="4"/>
  <c r="U1593" i="4"/>
  <c r="V1593" i="4"/>
  <c r="W1593" i="4"/>
  <c r="X1593" i="4"/>
  <c r="Y1593" i="4"/>
  <c r="A1594" i="4"/>
  <c r="B1594" i="4"/>
  <c r="C1594" i="4"/>
  <c r="Y1594" i="4" s="1"/>
  <c r="D1594" i="4"/>
  <c r="E1594" i="4"/>
  <c r="F1594" i="4"/>
  <c r="G1594" i="4"/>
  <c r="H1594" i="4"/>
  <c r="I1594" i="4"/>
  <c r="J1594" i="4"/>
  <c r="K1594" i="4"/>
  <c r="L1594" i="4"/>
  <c r="M1594" i="4"/>
  <c r="N1594" i="4"/>
  <c r="O1594" i="4"/>
  <c r="P1594" i="4"/>
  <c r="Q1594" i="4"/>
  <c r="R1594" i="4"/>
  <c r="S1594" i="4"/>
  <c r="T1594" i="4"/>
  <c r="U1594" i="4"/>
  <c r="V1594" i="4"/>
  <c r="W1594" i="4"/>
  <c r="X1594" i="4"/>
  <c r="A1595" i="4"/>
  <c r="B1595" i="4"/>
  <c r="C1595" i="4"/>
  <c r="Y1595" i="4" s="1"/>
  <c r="D1595" i="4"/>
  <c r="E1595" i="4"/>
  <c r="F1595" i="4"/>
  <c r="G1595" i="4"/>
  <c r="H1595" i="4"/>
  <c r="I1595" i="4"/>
  <c r="J1595" i="4"/>
  <c r="K1595" i="4"/>
  <c r="L1595" i="4"/>
  <c r="M1595" i="4"/>
  <c r="N1595" i="4"/>
  <c r="O1595" i="4"/>
  <c r="P1595" i="4"/>
  <c r="Q1595" i="4"/>
  <c r="R1595" i="4"/>
  <c r="S1595" i="4"/>
  <c r="T1595" i="4"/>
  <c r="U1595" i="4"/>
  <c r="V1595" i="4"/>
  <c r="W1595" i="4"/>
  <c r="X1595" i="4"/>
  <c r="A1596" i="4"/>
  <c r="B1596" i="4"/>
  <c r="C1596" i="4"/>
  <c r="Y1596" i="4" s="1"/>
  <c r="D1596" i="4"/>
  <c r="E1596" i="4"/>
  <c r="F1596" i="4"/>
  <c r="G1596" i="4"/>
  <c r="H1596" i="4"/>
  <c r="I1596" i="4"/>
  <c r="J1596" i="4"/>
  <c r="K1596" i="4"/>
  <c r="L1596" i="4"/>
  <c r="M1596" i="4"/>
  <c r="N1596" i="4"/>
  <c r="O1596" i="4"/>
  <c r="P1596" i="4"/>
  <c r="Q1596" i="4"/>
  <c r="R1596" i="4"/>
  <c r="S1596" i="4"/>
  <c r="T1596" i="4"/>
  <c r="U1596" i="4"/>
  <c r="V1596" i="4"/>
  <c r="W1596" i="4"/>
  <c r="X1596" i="4"/>
  <c r="A1597" i="4"/>
  <c r="B1597" i="4"/>
  <c r="C1597" i="4"/>
  <c r="D1597" i="4"/>
  <c r="E1597" i="4"/>
  <c r="F1597" i="4"/>
  <c r="G1597" i="4"/>
  <c r="H1597" i="4"/>
  <c r="I1597" i="4"/>
  <c r="J1597" i="4"/>
  <c r="K1597" i="4"/>
  <c r="L1597" i="4"/>
  <c r="M1597" i="4"/>
  <c r="N1597" i="4"/>
  <c r="O1597" i="4"/>
  <c r="P1597" i="4"/>
  <c r="Q1597" i="4"/>
  <c r="R1597" i="4"/>
  <c r="S1597" i="4"/>
  <c r="T1597" i="4"/>
  <c r="U1597" i="4"/>
  <c r="V1597" i="4"/>
  <c r="W1597" i="4"/>
  <c r="X1597" i="4"/>
  <c r="Y1597" i="4"/>
  <c r="A1598" i="4"/>
  <c r="B1598" i="4"/>
  <c r="C1598" i="4"/>
  <c r="Y1598" i="4" s="1"/>
  <c r="D1598" i="4"/>
  <c r="E1598" i="4"/>
  <c r="F1598" i="4"/>
  <c r="G1598" i="4"/>
  <c r="H1598" i="4"/>
  <c r="I1598" i="4"/>
  <c r="J1598" i="4"/>
  <c r="K1598" i="4"/>
  <c r="L1598" i="4"/>
  <c r="M1598" i="4"/>
  <c r="N1598" i="4"/>
  <c r="O1598" i="4"/>
  <c r="P1598" i="4"/>
  <c r="Q1598" i="4"/>
  <c r="R1598" i="4"/>
  <c r="S1598" i="4"/>
  <c r="T1598" i="4"/>
  <c r="U1598" i="4"/>
  <c r="V1598" i="4"/>
  <c r="W1598" i="4"/>
  <c r="X1598" i="4"/>
  <c r="A1599" i="4"/>
  <c r="B1599" i="4"/>
  <c r="C1599" i="4"/>
  <c r="Y1599" i="4" s="1"/>
  <c r="D1599" i="4"/>
  <c r="E1599" i="4"/>
  <c r="F1599" i="4"/>
  <c r="G1599" i="4"/>
  <c r="H1599" i="4"/>
  <c r="I1599" i="4"/>
  <c r="J1599" i="4"/>
  <c r="K1599" i="4"/>
  <c r="L1599" i="4"/>
  <c r="M1599" i="4"/>
  <c r="N1599" i="4"/>
  <c r="O1599" i="4"/>
  <c r="P1599" i="4"/>
  <c r="Q1599" i="4"/>
  <c r="R1599" i="4"/>
  <c r="S1599" i="4"/>
  <c r="T1599" i="4"/>
  <c r="U1599" i="4"/>
  <c r="V1599" i="4"/>
  <c r="W1599" i="4"/>
  <c r="X1599" i="4"/>
  <c r="A1600" i="4"/>
  <c r="B1600" i="4"/>
  <c r="C1600" i="4"/>
  <c r="Y1600" i="4" s="1"/>
  <c r="D1600" i="4"/>
  <c r="E1600" i="4"/>
  <c r="F1600" i="4"/>
  <c r="G1600" i="4"/>
  <c r="H1600" i="4"/>
  <c r="I1600" i="4"/>
  <c r="J1600" i="4"/>
  <c r="K1600" i="4"/>
  <c r="L1600" i="4"/>
  <c r="M1600" i="4"/>
  <c r="N1600" i="4"/>
  <c r="O1600" i="4"/>
  <c r="P1600" i="4"/>
  <c r="Q1600" i="4"/>
  <c r="R1600" i="4"/>
  <c r="S1600" i="4"/>
  <c r="T1600" i="4"/>
  <c r="U1600" i="4"/>
  <c r="V1600" i="4"/>
  <c r="W1600" i="4"/>
  <c r="X1600" i="4"/>
  <c r="A1601" i="4"/>
  <c r="B1601" i="4"/>
  <c r="C1601" i="4"/>
  <c r="Y1601" i="4" s="1"/>
  <c r="D1601" i="4"/>
  <c r="E1601" i="4"/>
  <c r="F1601" i="4"/>
  <c r="G1601" i="4"/>
  <c r="H1601" i="4"/>
  <c r="I1601" i="4"/>
  <c r="J1601" i="4"/>
  <c r="K1601" i="4"/>
  <c r="L1601" i="4"/>
  <c r="M1601" i="4"/>
  <c r="N1601" i="4"/>
  <c r="O1601" i="4"/>
  <c r="P1601" i="4"/>
  <c r="Q1601" i="4"/>
  <c r="R1601" i="4"/>
  <c r="S1601" i="4"/>
  <c r="T1601" i="4"/>
  <c r="U1601" i="4"/>
  <c r="V1601" i="4"/>
  <c r="W1601" i="4"/>
  <c r="X1601" i="4"/>
  <c r="A1602" i="4"/>
  <c r="B1602" i="4"/>
  <c r="C1602" i="4"/>
  <c r="Y1602" i="4" s="1"/>
  <c r="D1602" i="4"/>
  <c r="E1602" i="4"/>
  <c r="F1602" i="4"/>
  <c r="G1602" i="4"/>
  <c r="H1602" i="4"/>
  <c r="I1602" i="4"/>
  <c r="J1602" i="4"/>
  <c r="K1602" i="4"/>
  <c r="L1602" i="4"/>
  <c r="M1602" i="4"/>
  <c r="N1602" i="4"/>
  <c r="O1602" i="4"/>
  <c r="P1602" i="4"/>
  <c r="Q1602" i="4"/>
  <c r="R1602" i="4"/>
  <c r="S1602" i="4"/>
  <c r="T1602" i="4"/>
  <c r="U1602" i="4"/>
  <c r="V1602" i="4"/>
  <c r="W1602" i="4"/>
  <c r="X1602" i="4"/>
  <c r="A1603" i="4"/>
  <c r="B1603" i="4"/>
  <c r="C1603" i="4"/>
  <c r="Y1603" i="4" s="1"/>
  <c r="D1603" i="4"/>
  <c r="E1603" i="4"/>
  <c r="F1603" i="4"/>
  <c r="G1603" i="4"/>
  <c r="H1603" i="4"/>
  <c r="I1603" i="4"/>
  <c r="J1603" i="4"/>
  <c r="K1603" i="4"/>
  <c r="L1603" i="4"/>
  <c r="M1603" i="4"/>
  <c r="N1603" i="4"/>
  <c r="O1603" i="4"/>
  <c r="P1603" i="4"/>
  <c r="Q1603" i="4"/>
  <c r="R1603" i="4"/>
  <c r="S1603" i="4"/>
  <c r="T1603" i="4"/>
  <c r="U1603" i="4"/>
  <c r="V1603" i="4"/>
  <c r="W1603" i="4"/>
  <c r="X1603" i="4"/>
  <c r="A1604" i="4"/>
  <c r="B1604" i="4"/>
  <c r="C1604" i="4"/>
  <c r="Y1604" i="4" s="1"/>
  <c r="D1604" i="4"/>
  <c r="E1604" i="4"/>
  <c r="F1604" i="4"/>
  <c r="G1604" i="4"/>
  <c r="H1604" i="4"/>
  <c r="I1604" i="4"/>
  <c r="J1604" i="4"/>
  <c r="K1604" i="4"/>
  <c r="L1604" i="4"/>
  <c r="M1604" i="4"/>
  <c r="N1604" i="4"/>
  <c r="O1604" i="4"/>
  <c r="P1604" i="4"/>
  <c r="Q1604" i="4"/>
  <c r="R1604" i="4"/>
  <c r="S1604" i="4"/>
  <c r="T1604" i="4"/>
  <c r="U1604" i="4"/>
  <c r="V1604" i="4"/>
  <c r="W1604" i="4"/>
  <c r="X1604" i="4"/>
  <c r="A1605" i="4"/>
  <c r="B1605" i="4"/>
  <c r="C1605" i="4"/>
  <c r="D1605" i="4"/>
  <c r="E1605" i="4"/>
  <c r="F1605" i="4"/>
  <c r="G1605" i="4"/>
  <c r="H1605" i="4"/>
  <c r="I1605" i="4"/>
  <c r="J1605" i="4"/>
  <c r="K1605" i="4"/>
  <c r="L1605" i="4"/>
  <c r="M1605" i="4"/>
  <c r="N1605" i="4"/>
  <c r="O1605" i="4"/>
  <c r="P1605" i="4"/>
  <c r="Q1605" i="4"/>
  <c r="R1605" i="4"/>
  <c r="S1605" i="4"/>
  <c r="T1605" i="4"/>
  <c r="U1605" i="4"/>
  <c r="V1605" i="4"/>
  <c r="W1605" i="4"/>
  <c r="X1605" i="4"/>
  <c r="Y1605" i="4"/>
  <c r="A1606" i="4"/>
  <c r="B1606" i="4"/>
  <c r="C1606" i="4"/>
  <c r="Y1606" i="4" s="1"/>
  <c r="D1606" i="4"/>
  <c r="E1606" i="4"/>
  <c r="F1606" i="4"/>
  <c r="G1606" i="4"/>
  <c r="H1606" i="4"/>
  <c r="I1606" i="4"/>
  <c r="J1606" i="4"/>
  <c r="K1606" i="4"/>
  <c r="L1606" i="4"/>
  <c r="M1606" i="4"/>
  <c r="N1606" i="4"/>
  <c r="O1606" i="4"/>
  <c r="P1606" i="4"/>
  <c r="Q1606" i="4"/>
  <c r="R1606" i="4"/>
  <c r="S1606" i="4"/>
  <c r="T1606" i="4"/>
  <c r="U1606" i="4"/>
  <c r="V1606" i="4"/>
  <c r="W1606" i="4"/>
  <c r="X1606" i="4"/>
  <c r="A1607" i="4"/>
  <c r="B1607" i="4"/>
  <c r="C1607" i="4"/>
  <c r="Y1607" i="4" s="1"/>
  <c r="D1607" i="4"/>
  <c r="E1607" i="4"/>
  <c r="F1607" i="4"/>
  <c r="G1607" i="4"/>
  <c r="H1607" i="4"/>
  <c r="I1607" i="4"/>
  <c r="J1607" i="4"/>
  <c r="K1607" i="4"/>
  <c r="L1607" i="4"/>
  <c r="M1607" i="4"/>
  <c r="N1607" i="4"/>
  <c r="O1607" i="4"/>
  <c r="P1607" i="4"/>
  <c r="Q1607" i="4"/>
  <c r="R1607" i="4"/>
  <c r="S1607" i="4"/>
  <c r="T1607" i="4"/>
  <c r="U1607" i="4"/>
  <c r="V1607" i="4"/>
  <c r="W1607" i="4"/>
  <c r="X1607" i="4"/>
  <c r="A1608" i="4"/>
  <c r="B1608" i="4"/>
  <c r="C1608" i="4"/>
  <c r="Y1608" i="4" s="1"/>
  <c r="D1608" i="4"/>
  <c r="E1608" i="4"/>
  <c r="F1608" i="4"/>
  <c r="G1608" i="4"/>
  <c r="H1608" i="4"/>
  <c r="I1608" i="4"/>
  <c r="J1608" i="4"/>
  <c r="K1608" i="4"/>
  <c r="L1608" i="4"/>
  <c r="M1608" i="4"/>
  <c r="N1608" i="4"/>
  <c r="O1608" i="4"/>
  <c r="P1608" i="4"/>
  <c r="Q1608" i="4"/>
  <c r="R1608" i="4"/>
  <c r="S1608" i="4"/>
  <c r="T1608" i="4"/>
  <c r="U1608" i="4"/>
  <c r="V1608" i="4"/>
  <c r="W1608" i="4"/>
  <c r="X1608" i="4"/>
  <c r="A1609" i="4"/>
  <c r="B1609" i="4"/>
  <c r="C1609" i="4"/>
  <c r="Y1609" i="4" s="1"/>
  <c r="D1609" i="4"/>
  <c r="E1609" i="4"/>
  <c r="F1609" i="4"/>
  <c r="G1609" i="4"/>
  <c r="H1609" i="4"/>
  <c r="I1609" i="4"/>
  <c r="J1609" i="4"/>
  <c r="K1609" i="4"/>
  <c r="L1609" i="4"/>
  <c r="M1609" i="4"/>
  <c r="N1609" i="4"/>
  <c r="O1609" i="4"/>
  <c r="P1609" i="4"/>
  <c r="Q1609" i="4"/>
  <c r="R1609" i="4"/>
  <c r="S1609" i="4"/>
  <c r="T1609" i="4"/>
  <c r="U1609" i="4"/>
  <c r="V1609" i="4"/>
  <c r="W1609" i="4"/>
  <c r="X1609" i="4"/>
  <c r="A1610" i="4"/>
  <c r="B1610" i="4"/>
  <c r="C1610" i="4"/>
  <c r="Y1610" i="4" s="1"/>
  <c r="D1610" i="4"/>
  <c r="E1610" i="4"/>
  <c r="F1610" i="4"/>
  <c r="G1610" i="4"/>
  <c r="H1610" i="4"/>
  <c r="I1610" i="4"/>
  <c r="J1610" i="4"/>
  <c r="K1610" i="4"/>
  <c r="L1610" i="4"/>
  <c r="M1610" i="4"/>
  <c r="N1610" i="4"/>
  <c r="O1610" i="4"/>
  <c r="P1610" i="4"/>
  <c r="Q1610" i="4"/>
  <c r="R1610" i="4"/>
  <c r="S1610" i="4"/>
  <c r="T1610" i="4"/>
  <c r="U1610" i="4"/>
  <c r="V1610" i="4"/>
  <c r="W1610" i="4"/>
  <c r="X1610" i="4"/>
  <c r="A1611" i="4"/>
  <c r="B1611" i="4"/>
  <c r="C1611" i="4"/>
  <c r="Y1611" i="4" s="1"/>
  <c r="D1611" i="4"/>
  <c r="E1611" i="4"/>
  <c r="F1611" i="4"/>
  <c r="G1611" i="4"/>
  <c r="H1611" i="4"/>
  <c r="I1611" i="4"/>
  <c r="J1611" i="4"/>
  <c r="K1611" i="4"/>
  <c r="L1611" i="4"/>
  <c r="M1611" i="4"/>
  <c r="N1611" i="4"/>
  <c r="O1611" i="4"/>
  <c r="P1611" i="4"/>
  <c r="Q1611" i="4"/>
  <c r="R1611" i="4"/>
  <c r="S1611" i="4"/>
  <c r="T1611" i="4"/>
  <c r="U1611" i="4"/>
  <c r="V1611" i="4"/>
  <c r="W1611" i="4"/>
  <c r="X1611" i="4"/>
  <c r="A1612" i="4"/>
  <c r="B1612" i="4"/>
  <c r="C1612" i="4"/>
  <c r="Y1612" i="4" s="1"/>
  <c r="D1612" i="4"/>
  <c r="E1612" i="4"/>
  <c r="F1612" i="4"/>
  <c r="G1612" i="4"/>
  <c r="H1612" i="4"/>
  <c r="I1612" i="4"/>
  <c r="J1612" i="4"/>
  <c r="K1612" i="4"/>
  <c r="L1612" i="4"/>
  <c r="M1612" i="4"/>
  <c r="N1612" i="4"/>
  <c r="O1612" i="4"/>
  <c r="P1612" i="4"/>
  <c r="Q1612" i="4"/>
  <c r="R1612" i="4"/>
  <c r="S1612" i="4"/>
  <c r="T1612" i="4"/>
  <c r="U1612" i="4"/>
  <c r="V1612" i="4"/>
  <c r="W1612" i="4"/>
  <c r="X1612" i="4"/>
  <c r="A1613" i="4"/>
  <c r="B1613" i="4"/>
  <c r="C1613" i="4"/>
  <c r="Y1613" i="4" s="1"/>
  <c r="D1613" i="4"/>
  <c r="E1613" i="4"/>
  <c r="F1613" i="4"/>
  <c r="G1613" i="4"/>
  <c r="H1613" i="4"/>
  <c r="I1613" i="4"/>
  <c r="J1613" i="4"/>
  <c r="K1613" i="4"/>
  <c r="L1613" i="4"/>
  <c r="M1613" i="4"/>
  <c r="N1613" i="4"/>
  <c r="O1613" i="4"/>
  <c r="P1613" i="4"/>
  <c r="Q1613" i="4"/>
  <c r="R1613" i="4"/>
  <c r="S1613" i="4"/>
  <c r="T1613" i="4"/>
  <c r="U1613" i="4"/>
  <c r="V1613" i="4"/>
  <c r="W1613" i="4"/>
  <c r="X1613" i="4"/>
  <c r="A1614" i="4"/>
  <c r="B1614" i="4"/>
  <c r="C1614" i="4"/>
  <c r="D1614" i="4"/>
  <c r="E1614" i="4"/>
  <c r="F1614" i="4"/>
  <c r="G1614" i="4"/>
  <c r="H1614" i="4"/>
  <c r="I1614" i="4"/>
  <c r="J1614" i="4"/>
  <c r="K1614" i="4"/>
  <c r="L1614" i="4"/>
  <c r="M1614" i="4"/>
  <c r="N1614" i="4"/>
  <c r="O1614" i="4"/>
  <c r="P1614" i="4"/>
  <c r="Q1614" i="4"/>
  <c r="R1614" i="4"/>
  <c r="S1614" i="4"/>
  <c r="T1614" i="4"/>
  <c r="U1614" i="4"/>
  <c r="V1614" i="4"/>
  <c r="W1614" i="4"/>
  <c r="X1614" i="4"/>
  <c r="Y1614" i="4"/>
  <c r="A1615" i="4"/>
  <c r="B1615" i="4"/>
  <c r="C1615" i="4"/>
  <c r="Y1615" i="4" s="1"/>
  <c r="D1615" i="4"/>
  <c r="E1615" i="4"/>
  <c r="F1615" i="4"/>
  <c r="G1615" i="4"/>
  <c r="H1615" i="4"/>
  <c r="I1615" i="4"/>
  <c r="J1615" i="4"/>
  <c r="K1615" i="4"/>
  <c r="L1615" i="4"/>
  <c r="M1615" i="4"/>
  <c r="N1615" i="4"/>
  <c r="O1615" i="4"/>
  <c r="P1615" i="4"/>
  <c r="Q1615" i="4"/>
  <c r="R1615" i="4"/>
  <c r="S1615" i="4"/>
  <c r="T1615" i="4"/>
  <c r="U1615" i="4"/>
  <c r="V1615" i="4"/>
  <c r="W1615" i="4"/>
  <c r="X1615" i="4"/>
  <c r="A1616" i="4"/>
  <c r="B1616" i="4"/>
  <c r="C1616" i="4"/>
  <c r="Y1616" i="4" s="1"/>
  <c r="D1616" i="4"/>
  <c r="E1616" i="4"/>
  <c r="F1616" i="4"/>
  <c r="G1616" i="4"/>
  <c r="H1616" i="4"/>
  <c r="I1616" i="4"/>
  <c r="J1616" i="4"/>
  <c r="K1616" i="4"/>
  <c r="L1616" i="4"/>
  <c r="M1616" i="4"/>
  <c r="N1616" i="4"/>
  <c r="O1616" i="4"/>
  <c r="P1616" i="4"/>
  <c r="Q1616" i="4"/>
  <c r="R1616" i="4"/>
  <c r="S1616" i="4"/>
  <c r="T1616" i="4"/>
  <c r="U1616" i="4"/>
  <c r="V1616" i="4"/>
  <c r="W1616" i="4"/>
  <c r="X1616" i="4"/>
  <c r="A1617" i="4"/>
  <c r="B1617" i="4"/>
  <c r="C1617" i="4"/>
  <c r="Y1617" i="4" s="1"/>
  <c r="D1617" i="4"/>
  <c r="E1617" i="4"/>
  <c r="F1617" i="4"/>
  <c r="G1617" i="4"/>
  <c r="H1617" i="4"/>
  <c r="I1617" i="4"/>
  <c r="J1617" i="4"/>
  <c r="K1617" i="4"/>
  <c r="L1617" i="4"/>
  <c r="M1617" i="4"/>
  <c r="N1617" i="4"/>
  <c r="O1617" i="4"/>
  <c r="P1617" i="4"/>
  <c r="Q1617" i="4"/>
  <c r="R1617" i="4"/>
  <c r="S1617" i="4"/>
  <c r="T1617" i="4"/>
  <c r="U1617" i="4"/>
  <c r="V1617" i="4"/>
  <c r="W1617" i="4"/>
  <c r="X1617" i="4"/>
  <c r="A1618" i="4"/>
  <c r="B1618" i="4"/>
  <c r="C1618" i="4"/>
  <c r="Y1618" i="4" s="1"/>
  <c r="D1618" i="4"/>
  <c r="E1618" i="4"/>
  <c r="F1618" i="4"/>
  <c r="G1618" i="4"/>
  <c r="H1618" i="4"/>
  <c r="I1618" i="4"/>
  <c r="J1618" i="4"/>
  <c r="K1618" i="4"/>
  <c r="L1618" i="4"/>
  <c r="M1618" i="4"/>
  <c r="N1618" i="4"/>
  <c r="O1618" i="4"/>
  <c r="P1618" i="4"/>
  <c r="Q1618" i="4"/>
  <c r="R1618" i="4"/>
  <c r="S1618" i="4"/>
  <c r="T1618" i="4"/>
  <c r="U1618" i="4"/>
  <c r="V1618" i="4"/>
  <c r="W1618" i="4"/>
  <c r="X1618" i="4"/>
  <c r="A1619" i="4"/>
  <c r="B1619" i="4"/>
  <c r="C1619" i="4"/>
  <c r="Y1619" i="4" s="1"/>
  <c r="D1619" i="4"/>
  <c r="E1619" i="4"/>
  <c r="F1619" i="4"/>
  <c r="G1619" i="4"/>
  <c r="H1619" i="4"/>
  <c r="I1619" i="4"/>
  <c r="J1619" i="4"/>
  <c r="K1619" i="4"/>
  <c r="L1619" i="4"/>
  <c r="M1619" i="4"/>
  <c r="N1619" i="4"/>
  <c r="O1619" i="4"/>
  <c r="P1619" i="4"/>
  <c r="Q1619" i="4"/>
  <c r="R1619" i="4"/>
  <c r="S1619" i="4"/>
  <c r="T1619" i="4"/>
  <c r="U1619" i="4"/>
  <c r="V1619" i="4"/>
  <c r="W1619" i="4"/>
  <c r="X1619" i="4"/>
  <c r="A1620" i="4"/>
  <c r="B1620" i="4"/>
  <c r="C1620" i="4"/>
  <c r="Y1620" i="4" s="1"/>
  <c r="D1620" i="4"/>
  <c r="E1620" i="4"/>
  <c r="F1620" i="4"/>
  <c r="G1620" i="4"/>
  <c r="H1620" i="4"/>
  <c r="I1620" i="4"/>
  <c r="J1620" i="4"/>
  <c r="K1620" i="4"/>
  <c r="L1620" i="4"/>
  <c r="M1620" i="4"/>
  <c r="N1620" i="4"/>
  <c r="O1620" i="4"/>
  <c r="P1620" i="4"/>
  <c r="Q1620" i="4"/>
  <c r="R1620" i="4"/>
  <c r="S1620" i="4"/>
  <c r="T1620" i="4"/>
  <c r="U1620" i="4"/>
  <c r="V1620" i="4"/>
  <c r="W1620" i="4"/>
  <c r="X1620" i="4"/>
  <c r="A1621" i="4"/>
  <c r="B1621" i="4"/>
  <c r="C1621" i="4"/>
  <c r="Y1621" i="4" s="1"/>
  <c r="D1621" i="4"/>
  <c r="E1621" i="4"/>
  <c r="F1621" i="4"/>
  <c r="G1621" i="4"/>
  <c r="H1621" i="4"/>
  <c r="I1621" i="4"/>
  <c r="J1621" i="4"/>
  <c r="K1621" i="4"/>
  <c r="L1621" i="4"/>
  <c r="M1621" i="4"/>
  <c r="N1621" i="4"/>
  <c r="O1621" i="4"/>
  <c r="P1621" i="4"/>
  <c r="Q1621" i="4"/>
  <c r="R1621" i="4"/>
  <c r="S1621" i="4"/>
  <c r="T1621" i="4"/>
  <c r="U1621" i="4"/>
  <c r="V1621" i="4"/>
  <c r="W1621" i="4"/>
  <c r="X1621" i="4"/>
  <c r="A1622" i="4"/>
  <c r="B1622" i="4"/>
  <c r="C1622" i="4"/>
  <c r="Y1622" i="4" s="1"/>
  <c r="D1622" i="4"/>
  <c r="E1622" i="4"/>
  <c r="F1622" i="4"/>
  <c r="G1622" i="4"/>
  <c r="H1622" i="4"/>
  <c r="I1622" i="4"/>
  <c r="J1622" i="4"/>
  <c r="K1622" i="4"/>
  <c r="L1622" i="4"/>
  <c r="M1622" i="4"/>
  <c r="N1622" i="4"/>
  <c r="O1622" i="4"/>
  <c r="P1622" i="4"/>
  <c r="Q1622" i="4"/>
  <c r="R1622" i="4"/>
  <c r="S1622" i="4"/>
  <c r="T1622" i="4"/>
  <c r="U1622" i="4"/>
  <c r="V1622" i="4"/>
  <c r="W1622" i="4"/>
  <c r="X1622" i="4"/>
  <c r="A1623" i="4"/>
  <c r="B1623" i="4"/>
  <c r="C1623" i="4"/>
  <c r="Y1623" i="4" s="1"/>
  <c r="D1623" i="4"/>
  <c r="E1623" i="4"/>
  <c r="F1623" i="4"/>
  <c r="G1623" i="4"/>
  <c r="H1623" i="4"/>
  <c r="I1623" i="4"/>
  <c r="J1623" i="4"/>
  <c r="K1623" i="4"/>
  <c r="L1623" i="4"/>
  <c r="M1623" i="4"/>
  <c r="N1623" i="4"/>
  <c r="O1623" i="4"/>
  <c r="P1623" i="4"/>
  <c r="Q1623" i="4"/>
  <c r="R1623" i="4"/>
  <c r="S1623" i="4"/>
  <c r="T1623" i="4"/>
  <c r="U1623" i="4"/>
  <c r="V1623" i="4"/>
  <c r="W1623" i="4"/>
  <c r="X1623" i="4"/>
  <c r="A1624" i="4"/>
  <c r="B1624" i="4"/>
  <c r="C1624" i="4"/>
  <c r="Y1624" i="4" s="1"/>
  <c r="D1624" i="4"/>
  <c r="E1624" i="4"/>
  <c r="F1624" i="4"/>
  <c r="G1624" i="4"/>
  <c r="H1624" i="4"/>
  <c r="I1624" i="4"/>
  <c r="J1624" i="4"/>
  <c r="K1624" i="4"/>
  <c r="L1624" i="4"/>
  <c r="M1624" i="4"/>
  <c r="N1624" i="4"/>
  <c r="O1624" i="4"/>
  <c r="P1624" i="4"/>
  <c r="Q1624" i="4"/>
  <c r="R1624" i="4"/>
  <c r="S1624" i="4"/>
  <c r="T1624" i="4"/>
  <c r="U1624" i="4"/>
  <c r="V1624" i="4"/>
  <c r="W1624" i="4"/>
  <c r="X1624" i="4"/>
  <c r="A1625" i="4"/>
  <c r="B1625" i="4"/>
  <c r="C1625" i="4"/>
  <c r="D1625" i="4"/>
  <c r="E1625" i="4"/>
  <c r="F1625" i="4"/>
  <c r="G1625" i="4"/>
  <c r="H1625" i="4"/>
  <c r="I1625" i="4"/>
  <c r="J1625" i="4"/>
  <c r="K1625" i="4"/>
  <c r="L1625" i="4"/>
  <c r="M1625" i="4"/>
  <c r="N1625" i="4"/>
  <c r="O1625" i="4"/>
  <c r="P1625" i="4"/>
  <c r="Q1625" i="4"/>
  <c r="R1625" i="4"/>
  <c r="S1625" i="4"/>
  <c r="T1625" i="4"/>
  <c r="U1625" i="4"/>
  <c r="V1625" i="4"/>
  <c r="W1625" i="4"/>
  <c r="X1625" i="4"/>
  <c r="Y1625" i="4"/>
  <c r="A1626" i="4"/>
  <c r="B1626" i="4"/>
  <c r="C1626" i="4"/>
  <c r="Y1626" i="4" s="1"/>
  <c r="D1626" i="4"/>
  <c r="E1626" i="4"/>
  <c r="F1626" i="4"/>
  <c r="G1626" i="4"/>
  <c r="H1626" i="4"/>
  <c r="I1626" i="4"/>
  <c r="J1626" i="4"/>
  <c r="K1626" i="4"/>
  <c r="L1626" i="4"/>
  <c r="M1626" i="4"/>
  <c r="N1626" i="4"/>
  <c r="O1626" i="4"/>
  <c r="P1626" i="4"/>
  <c r="Q1626" i="4"/>
  <c r="R1626" i="4"/>
  <c r="S1626" i="4"/>
  <c r="T1626" i="4"/>
  <c r="U1626" i="4"/>
  <c r="V1626" i="4"/>
  <c r="W1626" i="4"/>
  <c r="X1626" i="4"/>
  <c r="A1627" i="4"/>
  <c r="B1627" i="4"/>
  <c r="C1627" i="4"/>
  <c r="Y1627" i="4" s="1"/>
  <c r="D1627" i="4"/>
  <c r="E1627" i="4"/>
  <c r="F1627" i="4"/>
  <c r="G1627" i="4"/>
  <c r="H1627" i="4"/>
  <c r="I1627" i="4"/>
  <c r="J1627" i="4"/>
  <c r="K1627" i="4"/>
  <c r="L1627" i="4"/>
  <c r="M1627" i="4"/>
  <c r="N1627" i="4"/>
  <c r="O1627" i="4"/>
  <c r="P1627" i="4"/>
  <c r="Q1627" i="4"/>
  <c r="R1627" i="4"/>
  <c r="S1627" i="4"/>
  <c r="T1627" i="4"/>
  <c r="U1627" i="4"/>
  <c r="V1627" i="4"/>
  <c r="W1627" i="4"/>
  <c r="X1627" i="4"/>
  <c r="A1628" i="4"/>
  <c r="B1628" i="4"/>
  <c r="C1628" i="4"/>
  <c r="Y1628" i="4" s="1"/>
  <c r="D1628" i="4"/>
  <c r="E1628" i="4"/>
  <c r="F1628" i="4"/>
  <c r="G1628" i="4"/>
  <c r="H1628" i="4"/>
  <c r="I1628" i="4"/>
  <c r="J1628" i="4"/>
  <c r="K1628" i="4"/>
  <c r="L1628" i="4"/>
  <c r="M1628" i="4"/>
  <c r="N1628" i="4"/>
  <c r="O1628" i="4"/>
  <c r="P1628" i="4"/>
  <c r="Q1628" i="4"/>
  <c r="R1628" i="4"/>
  <c r="S1628" i="4"/>
  <c r="T1628" i="4"/>
  <c r="U1628" i="4"/>
  <c r="V1628" i="4"/>
  <c r="W1628" i="4"/>
  <c r="X1628" i="4"/>
  <c r="A1629" i="4"/>
  <c r="B1629" i="4"/>
  <c r="C1629" i="4"/>
  <c r="D1629" i="4"/>
  <c r="E1629" i="4"/>
  <c r="F1629" i="4"/>
  <c r="G1629" i="4"/>
  <c r="H1629" i="4"/>
  <c r="I1629" i="4"/>
  <c r="J1629" i="4"/>
  <c r="K1629" i="4"/>
  <c r="L1629" i="4"/>
  <c r="M1629" i="4"/>
  <c r="N1629" i="4"/>
  <c r="O1629" i="4"/>
  <c r="P1629" i="4"/>
  <c r="Q1629" i="4"/>
  <c r="R1629" i="4"/>
  <c r="S1629" i="4"/>
  <c r="T1629" i="4"/>
  <c r="U1629" i="4"/>
  <c r="V1629" i="4"/>
  <c r="W1629" i="4"/>
  <c r="X1629" i="4"/>
  <c r="Y1629" i="4"/>
  <c r="A1630" i="4"/>
  <c r="B1630" i="4"/>
  <c r="C1630" i="4"/>
  <c r="Y1630" i="4" s="1"/>
  <c r="D1630" i="4"/>
  <c r="E1630" i="4"/>
  <c r="F1630" i="4"/>
  <c r="G1630" i="4"/>
  <c r="H1630" i="4"/>
  <c r="I1630" i="4"/>
  <c r="J1630" i="4"/>
  <c r="K1630" i="4"/>
  <c r="L1630" i="4"/>
  <c r="M1630" i="4"/>
  <c r="N1630" i="4"/>
  <c r="O1630" i="4"/>
  <c r="P1630" i="4"/>
  <c r="Q1630" i="4"/>
  <c r="R1630" i="4"/>
  <c r="S1630" i="4"/>
  <c r="T1630" i="4"/>
  <c r="U1630" i="4"/>
  <c r="V1630" i="4"/>
  <c r="W1630" i="4"/>
  <c r="X1630" i="4"/>
  <c r="A1631" i="4"/>
  <c r="B1631" i="4"/>
  <c r="C1631" i="4"/>
  <c r="Y1631" i="4" s="1"/>
  <c r="D1631" i="4"/>
  <c r="E1631" i="4"/>
  <c r="F1631" i="4"/>
  <c r="G1631" i="4"/>
  <c r="H1631" i="4"/>
  <c r="I1631" i="4"/>
  <c r="J1631" i="4"/>
  <c r="K1631" i="4"/>
  <c r="L1631" i="4"/>
  <c r="M1631" i="4"/>
  <c r="N1631" i="4"/>
  <c r="O1631" i="4"/>
  <c r="P1631" i="4"/>
  <c r="Q1631" i="4"/>
  <c r="R1631" i="4"/>
  <c r="S1631" i="4"/>
  <c r="T1631" i="4"/>
  <c r="U1631" i="4"/>
  <c r="V1631" i="4"/>
  <c r="W1631" i="4"/>
  <c r="X1631" i="4"/>
  <c r="A1632" i="4"/>
  <c r="B1632" i="4"/>
  <c r="C1632" i="4"/>
  <c r="Y1632" i="4" s="1"/>
  <c r="D1632" i="4"/>
  <c r="E1632" i="4"/>
  <c r="F1632" i="4"/>
  <c r="G1632" i="4"/>
  <c r="H1632" i="4"/>
  <c r="I1632" i="4"/>
  <c r="J1632" i="4"/>
  <c r="K1632" i="4"/>
  <c r="L1632" i="4"/>
  <c r="M1632" i="4"/>
  <c r="N1632" i="4"/>
  <c r="O1632" i="4"/>
  <c r="P1632" i="4"/>
  <c r="Q1632" i="4"/>
  <c r="R1632" i="4"/>
  <c r="S1632" i="4"/>
  <c r="T1632" i="4"/>
  <c r="U1632" i="4"/>
  <c r="V1632" i="4"/>
  <c r="W1632" i="4"/>
  <c r="X1632" i="4"/>
  <c r="A1633" i="4"/>
  <c r="B1633" i="4"/>
  <c r="C1633" i="4"/>
  <c r="Y1633" i="4" s="1"/>
  <c r="D1633" i="4"/>
  <c r="E1633" i="4"/>
  <c r="F1633" i="4"/>
  <c r="G1633" i="4"/>
  <c r="H1633" i="4"/>
  <c r="I1633" i="4"/>
  <c r="J1633" i="4"/>
  <c r="K1633" i="4"/>
  <c r="L1633" i="4"/>
  <c r="M1633" i="4"/>
  <c r="N1633" i="4"/>
  <c r="O1633" i="4"/>
  <c r="P1633" i="4"/>
  <c r="Q1633" i="4"/>
  <c r="R1633" i="4"/>
  <c r="S1633" i="4"/>
  <c r="T1633" i="4"/>
  <c r="U1633" i="4"/>
  <c r="V1633" i="4"/>
  <c r="W1633" i="4"/>
  <c r="X1633" i="4"/>
  <c r="A1634" i="4"/>
  <c r="B1634" i="4"/>
  <c r="C1634" i="4"/>
  <c r="Y1634" i="4" s="1"/>
  <c r="D1634" i="4"/>
  <c r="E1634" i="4"/>
  <c r="F1634" i="4"/>
  <c r="G1634" i="4"/>
  <c r="H1634" i="4"/>
  <c r="I1634" i="4"/>
  <c r="J1634" i="4"/>
  <c r="K1634" i="4"/>
  <c r="L1634" i="4"/>
  <c r="M1634" i="4"/>
  <c r="N1634" i="4"/>
  <c r="O1634" i="4"/>
  <c r="P1634" i="4"/>
  <c r="Q1634" i="4"/>
  <c r="R1634" i="4"/>
  <c r="S1634" i="4"/>
  <c r="T1634" i="4"/>
  <c r="U1634" i="4"/>
  <c r="V1634" i="4"/>
  <c r="W1634" i="4"/>
  <c r="X1634" i="4"/>
  <c r="A1635" i="4"/>
  <c r="B1635" i="4"/>
  <c r="C1635" i="4"/>
  <c r="Y1635" i="4" s="1"/>
  <c r="D1635" i="4"/>
  <c r="E1635" i="4"/>
  <c r="F1635" i="4"/>
  <c r="G1635" i="4"/>
  <c r="H1635" i="4"/>
  <c r="I1635" i="4"/>
  <c r="J1635" i="4"/>
  <c r="K1635" i="4"/>
  <c r="L1635" i="4"/>
  <c r="M1635" i="4"/>
  <c r="N1635" i="4"/>
  <c r="O1635" i="4"/>
  <c r="P1635" i="4"/>
  <c r="Q1635" i="4"/>
  <c r="R1635" i="4"/>
  <c r="S1635" i="4"/>
  <c r="T1635" i="4"/>
  <c r="U1635" i="4"/>
  <c r="V1635" i="4"/>
  <c r="W1635" i="4"/>
  <c r="X1635" i="4"/>
  <c r="A1636" i="4"/>
  <c r="B1636" i="4"/>
  <c r="C1636" i="4"/>
  <c r="Y1636" i="4" s="1"/>
  <c r="D1636" i="4"/>
  <c r="E1636" i="4"/>
  <c r="F1636" i="4"/>
  <c r="G1636" i="4"/>
  <c r="H1636" i="4"/>
  <c r="I1636" i="4"/>
  <c r="J1636" i="4"/>
  <c r="K1636" i="4"/>
  <c r="L1636" i="4"/>
  <c r="M1636" i="4"/>
  <c r="N1636" i="4"/>
  <c r="O1636" i="4"/>
  <c r="P1636" i="4"/>
  <c r="Q1636" i="4"/>
  <c r="R1636" i="4"/>
  <c r="S1636" i="4"/>
  <c r="T1636" i="4"/>
  <c r="U1636" i="4"/>
  <c r="V1636" i="4"/>
  <c r="W1636" i="4"/>
  <c r="X1636" i="4"/>
  <c r="A1637" i="4"/>
  <c r="B1637" i="4"/>
  <c r="C1637" i="4"/>
  <c r="D1637" i="4"/>
  <c r="E1637" i="4"/>
  <c r="F1637" i="4"/>
  <c r="G1637" i="4"/>
  <c r="H1637" i="4"/>
  <c r="I1637" i="4"/>
  <c r="J1637" i="4"/>
  <c r="K1637" i="4"/>
  <c r="L1637" i="4"/>
  <c r="M1637" i="4"/>
  <c r="N1637" i="4"/>
  <c r="O1637" i="4"/>
  <c r="P1637" i="4"/>
  <c r="Q1637" i="4"/>
  <c r="R1637" i="4"/>
  <c r="S1637" i="4"/>
  <c r="T1637" i="4"/>
  <c r="U1637" i="4"/>
  <c r="V1637" i="4"/>
  <c r="W1637" i="4"/>
  <c r="X1637" i="4"/>
  <c r="Y1637" i="4"/>
  <c r="A1638" i="4"/>
  <c r="B1638" i="4"/>
  <c r="C1638" i="4"/>
  <c r="Y1638" i="4" s="1"/>
  <c r="D1638" i="4"/>
  <c r="E1638" i="4"/>
  <c r="F1638" i="4"/>
  <c r="G1638" i="4"/>
  <c r="H1638" i="4"/>
  <c r="I1638" i="4"/>
  <c r="J1638" i="4"/>
  <c r="K1638" i="4"/>
  <c r="L1638" i="4"/>
  <c r="M1638" i="4"/>
  <c r="N1638" i="4"/>
  <c r="O1638" i="4"/>
  <c r="P1638" i="4"/>
  <c r="Q1638" i="4"/>
  <c r="R1638" i="4"/>
  <c r="S1638" i="4"/>
  <c r="T1638" i="4"/>
  <c r="U1638" i="4"/>
  <c r="V1638" i="4"/>
  <c r="W1638" i="4"/>
  <c r="X1638" i="4"/>
  <c r="A1639" i="4"/>
  <c r="B1639" i="4"/>
  <c r="C1639" i="4"/>
  <c r="Y1639" i="4" s="1"/>
  <c r="D1639" i="4"/>
  <c r="E1639" i="4"/>
  <c r="F1639" i="4"/>
  <c r="G1639" i="4"/>
  <c r="H1639" i="4"/>
  <c r="I1639" i="4"/>
  <c r="J1639" i="4"/>
  <c r="K1639" i="4"/>
  <c r="L1639" i="4"/>
  <c r="M1639" i="4"/>
  <c r="N1639" i="4"/>
  <c r="O1639" i="4"/>
  <c r="P1639" i="4"/>
  <c r="Q1639" i="4"/>
  <c r="R1639" i="4"/>
  <c r="S1639" i="4"/>
  <c r="T1639" i="4"/>
  <c r="U1639" i="4"/>
  <c r="V1639" i="4"/>
  <c r="W1639" i="4"/>
  <c r="X1639" i="4"/>
  <c r="A1640" i="4"/>
  <c r="B1640" i="4"/>
  <c r="C1640" i="4"/>
  <c r="Y1640" i="4" s="1"/>
  <c r="D1640" i="4"/>
  <c r="E1640" i="4"/>
  <c r="F1640" i="4"/>
  <c r="G1640" i="4"/>
  <c r="H1640" i="4"/>
  <c r="I1640" i="4"/>
  <c r="J1640" i="4"/>
  <c r="K1640" i="4"/>
  <c r="L1640" i="4"/>
  <c r="M1640" i="4"/>
  <c r="N1640" i="4"/>
  <c r="O1640" i="4"/>
  <c r="P1640" i="4"/>
  <c r="Q1640" i="4"/>
  <c r="R1640" i="4"/>
  <c r="S1640" i="4"/>
  <c r="T1640" i="4"/>
  <c r="U1640" i="4"/>
  <c r="V1640" i="4"/>
  <c r="W1640" i="4"/>
  <c r="X1640" i="4"/>
  <c r="A1641" i="4"/>
  <c r="B1641" i="4"/>
  <c r="C1641" i="4"/>
  <c r="Y1641" i="4" s="1"/>
  <c r="D1641" i="4"/>
  <c r="E1641" i="4"/>
  <c r="F1641" i="4"/>
  <c r="G1641" i="4"/>
  <c r="H1641" i="4"/>
  <c r="I1641" i="4"/>
  <c r="J1641" i="4"/>
  <c r="K1641" i="4"/>
  <c r="L1641" i="4"/>
  <c r="M1641" i="4"/>
  <c r="N1641" i="4"/>
  <c r="O1641" i="4"/>
  <c r="P1641" i="4"/>
  <c r="Q1641" i="4"/>
  <c r="R1641" i="4"/>
  <c r="S1641" i="4"/>
  <c r="T1641" i="4"/>
  <c r="U1641" i="4"/>
  <c r="V1641" i="4"/>
  <c r="W1641" i="4"/>
  <c r="X1641" i="4"/>
  <c r="A1642" i="4"/>
  <c r="B1642" i="4"/>
  <c r="C1642" i="4"/>
  <c r="Y1642" i="4" s="1"/>
  <c r="D1642" i="4"/>
  <c r="E1642" i="4"/>
  <c r="F1642" i="4"/>
  <c r="G1642" i="4"/>
  <c r="H1642" i="4"/>
  <c r="I1642" i="4"/>
  <c r="J1642" i="4"/>
  <c r="K1642" i="4"/>
  <c r="L1642" i="4"/>
  <c r="M1642" i="4"/>
  <c r="N1642" i="4"/>
  <c r="O1642" i="4"/>
  <c r="P1642" i="4"/>
  <c r="Q1642" i="4"/>
  <c r="R1642" i="4"/>
  <c r="S1642" i="4"/>
  <c r="T1642" i="4"/>
  <c r="U1642" i="4"/>
  <c r="V1642" i="4"/>
  <c r="W1642" i="4"/>
  <c r="X1642" i="4"/>
  <c r="A1643" i="4"/>
  <c r="B1643" i="4"/>
  <c r="C1643" i="4"/>
  <c r="Y1643" i="4" s="1"/>
  <c r="D1643" i="4"/>
  <c r="E1643" i="4"/>
  <c r="F1643" i="4"/>
  <c r="G1643" i="4"/>
  <c r="H1643" i="4"/>
  <c r="I1643" i="4"/>
  <c r="J1643" i="4"/>
  <c r="K1643" i="4"/>
  <c r="L1643" i="4"/>
  <c r="M1643" i="4"/>
  <c r="N1643" i="4"/>
  <c r="O1643" i="4"/>
  <c r="P1643" i="4"/>
  <c r="Q1643" i="4"/>
  <c r="R1643" i="4"/>
  <c r="S1643" i="4"/>
  <c r="T1643" i="4"/>
  <c r="U1643" i="4"/>
  <c r="V1643" i="4"/>
  <c r="W1643" i="4"/>
  <c r="X1643" i="4"/>
  <c r="A1644" i="4"/>
  <c r="B1644" i="4"/>
  <c r="C1644" i="4"/>
  <c r="Y1644" i="4" s="1"/>
  <c r="D1644" i="4"/>
  <c r="E1644" i="4"/>
  <c r="F1644" i="4"/>
  <c r="G1644" i="4"/>
  <c r="H1644" i="4"/>
  <c r="I1644" i="4"/>
  <c r="J1644" i="4"/>
  <c r="K1644" i="4"/>
  <c r="L1644" i="4"/>
  <c r="M1644" i="4"/>
  <c r="N1644" i="4"/>
  <c r="O1644" i="4"/>
  <c r="P1644" i="4"/>
  <c r="Q1644" i="4"/>
  <c r="R1644" i="4"/>
  <c r="S1644" i="4"/>
  <c r="T1644" i="4"/>
  <c r="U1644" i="4"/>
  <c r="V1644" i="4"/>
  <c r="W1644" i="4"/>
  <c r="X1644" i="4"/>
  <c r="A1645" i="4"/>
  <c r="B1645" i="4"/>
  <c r="C1645" i="4"/>
  <c r="Y1645" i="4" s="1"/>
  <c r="D1645" i="4"/>
  <c r="E1645" i="4"/>
  <c r="F1645" i="4"/>
  <c r="G1645" i="4"/>
  <c r="H1645" i="4"/>
  <c r="I1645" i="4"/>
  <c r="J1645" i="4"/>
  <c r="K1645" i="4"/>
  <c r="L1645" i="4"/>
  <c r="M1645" i="4"/>
  <c r="N1645" i="4"/>
  <c r="O1645" i="4"/>
  <c r="P1645" i="4"/>
  <c r="Q1645" i="4"/>
  <c r="R1645" i="4"/>
  <c r="S1645" i="4"/>
  <c r="T1645" i="4"/>
  <c r="U1645" i="4"/>
  <c r="V1645" i="4"/>
  <c r="W1645" i="4"/>
  <c r="X1645" i="4"/>
  <c r="A1646" i="4"/>
  <c r="B1646" i="4"/>
  <c r="C1646" i="4"/>
  <c r="D1646" i="4"/>
  <c r="E1646" i="4"/>
  <c r="F1646" i="4"/>
  <c r="G1646" i="4"/>
  <c r="H1646" i="4"/>
  <c r="I1646" i="4"/>
  <c r="J1646" i="4"/>
  <c r="K1646" i="4"/>
  <c r="L1646" i="4"/>
  <c r="M1646" i="4"/>
  <c r="N1646" i="4"/>
  <c r="O1646" i="4"/>
  <c r="P1646" i="4"/>
  <c r="Q1646" i="4"/>
  <c r="R1646" i="4"/>
  <c r="S1646" i="4"/>
  <c r="T1646" i="4"/>
  <c r="U1646" i="4"/>
  <c r="V1646" i="4"/>
  <c r="W1646" i="4"/>
  <c r="X1646" i="4"/>
  <c r="Y1646" i="4"/>
  <c r="A1647" i="4"/>
  <c r="B1647" i="4"/>
  <c r="C1647" i="4"/>
  <c r="Y1647" i="4" s="1"/>
  <c r="D1647" i="4"/>
  <c r="E1647" i="4"/>
  <c r="F1647" i="4"/>
  <c r="G1647" i="4"/>
  <c r="H1647" i="4"/>
  <c r="I1647" i="4"/>
  <c r="J1647" i="4"/>
  <c r="K1647" i="4"/>
  <c r="L1647" i="4"/>
  <c r="M1647" i="4"/>
  <c r="N1647" i="4"/>
  <c r="O1647" i="4"/>
  <c r="P1647" i="4"/>
  <c r="Q1647" i="4"/>
  <c r="R1647" i="4"/>
  <c r="S1647" i="4"/>
  <c r="T1647" i="4"/>
  <c r="U1647" i="4"/>
  <c r="V1647" i="4"/>
  <c r="W1647" i="4"/>
  <c r="X1647" i="4"/>
  <c r="A1648" i="4"/>
  <c r="B1648" i="4"/>
  <c r="C1648" i="4"/>
  <c r="Y1648" i="4" s="1"/>
  <c r="D1648" i="4"/>
  <c r="E1648" i="4"/>
  <c r="F1648" i="4"/>
  <c r="G1648" i="4"/>
  <c r="H1648" i="4"/>
  <c r="I1648" i="4"/>
  <c r="J1648" i="4"/>
  <c r="K1648" i="4"/>
  <c r="L1648" i="4"/>
  <c r="M1648" i="4"/>
  <c r="N1648" i="4"/>
  <c r="O1648" i="4"/>
  <c r="P1648" i="4"/>
  <c r="Q1648" i="4"/>
  <c r="R1648" i="4"/>
  <c r="S1648" i="4"/>
  <c r="T1648" i="4"/>
  <c r="U1648" i="4"/>
  <c r="V1648" i="4"/>
  <c r="W1648" i="4"/>
  <c r="X1648" i="4"/>
  <c r="A1649" i="4"/>
  <c r="B1649" i="4"/>
  <c r="C1649" i="4"/>
  <c r="Y1649" i="4" s="1"/>
  <c r="D1649" i="4"/>
  <c r="E1649" i="4"/>
  <c r="F1649" i="4"/>
  <c r="G1649" i="4"/>
  <c r="H1649" i="4"/>
  <c r="I1649" i="4"/>
  <c r="J1649" i="4"/>
  <c r="K1649" i="4"/>
  <c r="L1649" i="4"/>
  <c r="M1649" i="4"/>
  <c r="N1649" i="4"/>
  <c r="O1649" i="4"/>
  <c r="P1649" i="4"/>
  <c r="Q1649" i="4"/>
  <c r="R1649" i="4"/>
  <c r="S1649" i="4"/>
  <c r="T1649" i="4"/>
  <c r="U1649" i="4"/>
  <c r="V1649" i="4"/>
  <c r="W1649" i="4"/>
  <c r="X1649" i="4"/>
  <c r="A1650" i="4"/>
  <c r="B1650" i="4"/>
  <c r="C1650" i="4"/>
  <c r="Y1650" i="4" s="1"/>
  <c r="D1650" i="4"/>
  <c r="E1650" i="4"/>
  <c r="F1650" i="4"/>
  <c r="G1650" i="4"/>
  <c r="H1650" i="4"/>
  <c r="I1650" i="4"/>
  <c r="J1650" i="4"/>
  <c r="K1650" i="4"/>
  <c r="L1650" i="4"/>
  <c r="M1650" i="4"/>
  <c r="N1650" i="4"/>
  <c r="O1650" i="4"/>
  <c r="P1650" i="4"/>
  <c r="Q1650" i="4"/>
  <c r="R1650" i="4"/>
  <c r="S1650" i="4"/>
  <c r="T1650" i="4"/>
  <c r="U1650" i="4"/>
  <c r="V1650" i="4"/>
  <c r="W1650" i="4"/>
  <c r="X1650" i="4"/>
  <c r="A1651" i="4"/>
  <c r="B1651" i="4"/>
  <c r="C1651" i="4"/>
  <c r="Y1651" i="4" s="1"/>
  <c r="D1651" i="4"/>
  <c r="E1651" i="4"/>
  <c r="F1651" i="4"/>
  <c r="G1651" i="4"/>
  <c r="H1651" i="4"/>
  <c r="I1651" i="4"/>
  <c r="J1651" i="4"/>
  <c r="K1651" i="4"/>
  <c r="L1651" i="4"/>
  <c r="M1651" i="4"/>
  <c r="N1651" i="4"/>
  <c r="O1651" i="4"/>
  <c r="P1651" i="4"/>
  <c r="Q1651" i="4"/>
  <c r="R1651" i="4"/>
  <c r="S1651" i="4"/>
  <c r="T1651" i="4"/>
  <c r="U1651" i="4"/>
  <c r="V1651" i="4"/>
  <c r="W1651" i="4"/>
  <c r="X1651" i="4"/>
  <c r="A1652" i="4"/>
  <c r="B1652" i="4"/>
  <c r="C1652" i="4"/>
  <c r="Y1652" i="4" s="1"/>
  <c r="D1652" i="4"/>
  <c r="E1652" i="4"/>
  <c r="F1652" i="4"/>
  <c r="G1652" i="4"/>
  <c r="H1652" i="4"/>
  <c r="I1652" i="4"/>
  <c r="J1652" i="4"/>
  <c r="K1652" i="4"/>
  <c r="L1652" i="4"/>
  <c r="M1652" i="4"/>
  <c r="N1652" i="4"/>
  <c r="O1652" i="4"/>
  <c r="P1652" i="4"/>
  <c r="Q1652" i="4"/>
  <c r="R1652" i="4"/>
  <c r="S1652" i="4"/>
  <c r="T1652" i="4"/>
  <c r="U1652" i="4"/>
  <c r="V1652" i="4"/>
  <c r="W1652" i="4"/>
  <c r="X1652" i="4"/>
  <c r="A1653" i="4"/>
  <c r="B1653" i="4"/>
  <c r="C1653" i="4"/>
  <c r="Y1653" i="4" s="1"/>
  <c r="D1653" i="4"/>
  <c r="E1653" i="4"/>
  <c r="F1653" i="4"/>
  <c r="G1653" i="4"/>
  <c r="H1653" i="4"/>
  <c r="I1653" i="4"/>
  <c r="J1653" i="4"/>
  <c r="K1653" i="4"/>
  <c r="L1653" i="4"/>
  <c r="M1653" i="4"/>
  <c r="N1653" i="4"/>
  <c r="O1653" i="4"/>
  <c r="P1653" i="4"/>
  <c r="Q1653" i="4"/>
  <c r="R1653" i="4"/>
  <c r="S1653" i="4"/>
  <c r="T1653" i="4"/>
  <c r="U1653" i="4"/>
  <c r="V1653" i="4"/>
  <c r="W1653" i="4"/>
  <c r="X1653" i="4"/>
  <c r="A1654" i="4"/>
  <c r="B1654" i="4"/>
  <c r="C1654" i="4"/>
  <c r="Y1654" i="4" s="1"/>
  <c r="D1654" i="4"/>
  <c r="E1654" i="4"/>
  <c r="F1654" i="4"/>
  <c r="G1654" i="4"/>
  <c r="H1654" i="4"/>
  <c r="I1654" i="4"/>
  <c r="J1654" i="4"/>
  <c r="K1654" i="4"/>
  <c r="L1654" i="4"/>
  <c r="M1654" i="4"/>
  <c r="N1654" i="4"/>
  <c r="O1654" i="4"/>
  <c r="P1654" i="4"/>
  <c r="Q1654" i="4"/>
  <c r="R1654" i="4"/>
  <c r="S1654" i="4"/>
  <c r="T1654" i="4"/>
  <c r="U1654" i="4"/>
  <c r="V1654" i="4"/>
  <c r="W1654" i="4"/>
  <c r="X1654" i="4"/>
  <c r="A1655" i="4"/>
  <c r="B1655" i="4"/>
  <c r="C1655" i="4"/>
  <c r="Y1655" i="4" s="1"/>
  <c r="D1655" i="4"/>
  <c r="E1655" i="4"/>
  <c r="F1655" i="4"/>
  <c r="G1655" i="4"/>
  <c r="H1655" i="4"/>
  <c r="I1655" i="4"/>
  <c r="J1655" i="4"/>
  <c r="K1655" i="4"/>
  <c r="L1655" i="4"/>
  <c r="M1655" i="4"/>
  <c r="N1655" i="4"/>
  <c r="O1655" i="4"/>
  <c r="P1655" i="4"/>
  <c r="Q1655" i="4"/>
  <c r="R1655" i="4"/>
  <c r="S1655" i="4"/>
  <c r="T1655" i="4"/>
  <c r="U1655" i="4"/>
  <c r="V1655" i="4"/>
  <c r="W1655" i="4"/>
  <c r="X1655" i="4"/>
  <c r="A1656" i="4"/>
  <c r="B1656" i="4"/>
  <c r="C1656" i="4"/>
  <c r="Y1656" i="4" s="1"/>
  <c r="D1656" i="4"/>
  <c r="E1656" i="4"/>
  <c r="F1656" i="4"/>
  <c r="G1656" i="4"/>
  <c r="H1656" i="4"/>
  <c r="I1656" i="4"/>
  <c r="J1656" i="4"/>
  <c r="K1656" i="4"/>
  <c r="L1656" i="4"/>
  <c r="M1656" i="4"/>
  <c r="N1656" i="4"/>
  <c r="O1656" i="4"/>
  <c r="P1656" i="4"/>
  <c r="Q1656" i="4"/>
  <c r="R1656" i="4"/>
  <c r="S1656" i="4"/>
  <c r="T1656" i="4"/>
  <c r="U1656" i="4"/>
  <c r="V1656" i="4"/>
  <c r="W1656" i="4"/>
  <c r="X1656" i="4"/>
  <c r="A1657" i="4"/>
  <c r="B1657" i="4"/>
  <c r="C1657" i="4"/>
  <c r="D1657" i="4"/>
  <c r="E1657" i="4"/>
  <c r="F1657" i="4"/>
  <c r="G1657" i="4"/>
  <c r="H1657" i="4"/>
  <c r="I1657" i="4"/>
  <c r="J1657" i="4"/>
  <c r="K1657" i="4"/>
  <c r="L1657" i="4"/>
  <c r="M1657" i="4"/>
  <c r="N1657" i="4"/>
  <c r="O1657" i="4"/>
  <c r="P1657" i="4"/>
  <c r="Q1657" i="4"/>
  <c r="R1657" i="4"/>
  <c r="S1657" i="4"/>
  <c r="T1657" i="4"/>
  <c r="U1657" i="4"/>
  <c r="V1657" i="4"/>
  <c r="W1657" i="4"/>
  <c r="X1657" i="4"/>
  <c r="Y1657" i="4"/>
  <c r="A1658" i="4"/>
  <c r="B1658" i="4"/>
  <c r="C1658" i="4"/>
  <c r="Y1658" i="4" s="1"/>
  <c r="D1658" i="4"/>
  <c r="E1658" i="4"/>
  <c r="F1658" i="4"/>
  <c r="G1658" i="4"/>
  <c r="H1658" i="4"/>
  <c r="I1658" i="4"/>
  <c r="J1658" i="4"/>
  <c r="K1658" i="4"/>
  <c r="L1658" i="4"/>
  <c r="M1658" i="4"/>
  <c r="N1658" i="4"/>
  <c r="O1658" i="4"/>
  <c r="P1658" i="4"/>
  <c r="Q1658" i="4"/>
  <c r="R1658" i="4"/>
  <c r="S1658" i="4"/>
  <c r="T1658" i="4"/>
  <c r="U1658" i="4"/>
  <c r="V1658" i="4"/>
  <c r="W1658" i="4"/>
  <c r="X1658" i="4"/>
  <c r="A1659" i="4"/>
  <c r="B1659" i="4"/>
  <c r="C1659" i="4"/>
  <c r="Y1659" i="4" s="1"/>
  <c r="D1659" i="4"/>
  <c r="E1659" i="4"/>
  <c r="F1659" i="4"/>
  <c r="G1659" i="4"/>
  <c r="H1659" i="4"/>
  <c r="I1659" i="4"/>
  <c r="J1659" i="4"/>
  <c r="K1659" i="4"/>
  <c r="L1659" i="4"/>
  <c r="M1659" i="4"/>
  <c r="N1659" i="4"/>
  <c r="O1659" i="4"/>
  <c r="P1659" i="4"/>
  <c r="Q1659" i="4"/>
  <c r="R1659" i="4"/>
  <c r="S1659" i="4"/>
  <c r="T1659" i="4"/>
  <c r="U1659" i="4"/>
  <c r="V1659" i="4"/>
  <c r="W1659" i="4"/>
  <c r="X1659" i="4"/>
  <c r="A1660" i="4"/>
  <c r="B1660" i="4"/>
  <c r="C1660" i="4"/>
  <c r="Y1660" i="4" s="1"/>
  <c r="D1660" i="4"/>
  <c r="E1660" i="4"/>
  <c r="F1660" i="4"/>
  <c r="G1660" i="4"/>
  <c r="H1660" i="4"/>
  <c r="I1660" i="4"/>
  <c r="J1660" i="4"/>
  <c r="K1660" i="4"/>
  <c r="L1660" i="4"/>
  <c r="M1660" i="4"/>
  <c r="N1660" i="4"/>
  <c r="O1660" i="4"/>
  <c r="P1660" i="4"/>
  <c r="Q1660" i="4"/>
  <c r="R1660" i="4"/>
  <c r="S1660" i="4"/>
  <c r="T1660" i="4"/>
  <c r="U1660" i="4"/>
  <c r="V1660" i="4"/>
  <c r="W1660" i="4"/>
  <c r="X1660" i="4"/>
  <c r="A1661" i="4"/>
  <c r="B1661" i="4"/>
  <c r="C1661" i="4"/>
  <c r="D1661" i="4"/>
  <c r="E1661" i="4"/>
  <c r="F1661" i="4"/>
  <c r="G1661" i="4"/>
  <c r="H1661" i="4"/>
  <c r="I1661" i="4"/>
  <c r="J1661" i="4"/>
  <c r="K1661" i="4"/>
  <c r="L1661" i="4"/>
  <c r="M1661" i="4"/>
  <c r="N1661" i="4"/>
  <c r="O1661" i="4"/>
  <c r="P1661" i="4"/>
  <c r="Q1661" i="4"/>
  <c r="R1661" i="4"/>
  <c r="S1661" i="4"/>
  <c r="T1661" i="4"/>
  <c r="U1661" i="4"/>
  <c r="V1661" i="4"/>
  <c r="W1661" i="4"/>
  <c r="X1661" i="4"/>
  <c r="Y1661" i="4"/>
  <c r="A1662" i="4"/>
  <c r="B1662" i="4"/>
  <c r="C1662" i="4"/>
  <c r="Y1662" i="4" s="1"/>
  <c r="D1662" i="4"/>
  <c r="E1662" i="4"/>
  <c r="F1662" i="4"/>
  <c r="G1662" i="4"/>
  <c r="H1662" i="4"/>
  <c r="I1662" i="4"/>
  <c r="J1662" i="4"/>
  <c r="K1662" i="4"/>
  <c r="L1662" i="4"/>
  <c r="M1662" i="4"/>
  <c r="N1662" i="4"/>
  <c r="O1662" i="4"/>
  <c r="P1662" i="4"/>
  <c r="Q1662" i="4"/>
  <c r="R1662" i="4"/>
  <c r="S1662" i="4"/>
  <c r="T1662" i="4"/>
  <c r="U1662" i="4"/>
  <c r="V1662" i="4"/>
  <c r="W1662" i="4"/>
  <c r="X1662" i="4"/>
  <c r="A1663" i="4"/>
  <c r="B1663" i="4"/>
  <c r="C1663" i="4"/>
  <c r="Y1663" i="4" s="1"/>
  <c r="D1663" i="4"/>
  <c r="E1663" i="4"/>
  <c r="F1663" i="4"/>
  <c r="G1663" i="4"/>
  <c r="H1663" i="4"/>
  <c r="I1663" i="4"/>
  <c r="J1663" i="4"/>
  <c r="K1663" i="4"/>
  <c r="L1663" i="4"/>
  <c r="M1663" i="4"/>
  <c r="N1663" i="4"/>
  <c r="O1663" i="4"/>
  <c r="P1663" i="4"/>
  <c r="Q1663" i="4"/>
  <c r="R1663" i="4"/>
  <c r="S1663" i="4"/>
  <c r="T1663" i="4"/>
  <c r="U1663" i="4"/>
  <c r="V1663" i="4"/>
  <c r="W1663" i="4"/>
  <c r="X1663" i="4"/>
  <c r="A1664" i="4"/>
  <c r="B1664" i="4"/>
  <c r="C1664" i="4"/>
  <c r="Y1664" i="4" s="1"/>
  <c r="D1664" i="4"/>
  <c r="E1664" i="4"/>
  <c r="F1664" i="4"/>
  <c r="G1664" i="4"/>
  <c r="H1664" i="4"/>
  <c r="I1664" i="4"/>
  <c r="J1664" i="4"/>
  <c r="K1664" i="4"/>
  <c r="L1664" i="4"/>
  <c r="M1664" i="4"/>
  <c r="N1664" i="4"/>
  <c r="O1664" i="4"/>
  <c r="P1664" i="4"/>
  <c r="Q1664" i="4"/>
  <c r="R1664" i="4"/>
  <c r="S1664" i="4"/>
  <c r="T1664" i="4"/>
  <c r="U1664" i="4"/>
  <c r="V1664" i="4"/>
  <c r="W1664" i="4"/>
  <c r="X1664" i="4"/>
  <c r="A1665" i="4"/>
  <c r="B1665" i="4"/>
  <c r="C1665" i="4"/>
  <c r="Y1665" i="4" s="1"/>
  <c r="D1665" i="4"/>
  <c r="E1665" i="4"/>
  <c r="F1665" i="4"/>
  <c r="G1665" i="4"/>
  <c r="H1665" i="4"/>
  <c r="I1665" i="4"/>
  <c r="J1665" i="4"/>
  <c r="K1665" i="4"/>
  <c r="L1665" i="4"/>
  <c r="M1665" i="4"/>
  <c r="N1665" i="4"/>
  <c r="O1665" i="4"/>
  <c r="P1665" i="4"/>
  <c r="Q1665" i="4"/>
  <c r="R1665" i="4"/>
  <c r="S1665" i="4"/>
  <c r="T1665" i="4"/>
  <c r="U1665" i="4"/>
  <c r="V1665" i="4"/>
  <c r="W1665" i="4"/>
  <c r="X1665" i="4"/>
  <c r="A1666" i="4"/>
  <c r="B1666" i="4"/>
  <c r="C1666" i="4"/>
  <c r="Y1666" i="4" s="1"/>
  <c r="D1666" i="4"/>
  <c r="E1666" i="4"/>
  <c r="F1666" i="4"/>
  <c r="G1666" i="4"/>
  <c r="H1666" i="4"/>
  <c r="I1666" i="4"/>
  <c r="J1666" i="4"/>
  <c r="K1666" i="4"/>
  <c r="L1666" i="4"/>
  <c r="M1666" i="4"/>
  <c r="N1666" i="4"/>
  <c r="O1666" i="4"/>
  <c r="P1666" i="4"/>
  <c r="Q1666" i="4"/>
  <c r="R1666" i="4"/>
  <c r="S1666" i="4"/>
  <c r="T1666" i="4"/>
  <c r="U1666" i="4"/>
  <c r="V1666" i="4"/>
  <c r="W1666" i="4"/>
  <c r="X1666" i="4"/>
  <c r="A1667" i="4"/>
  <c r="B1667" i="4"/>
  <c r="C1667" i="4"/>
  <c r="Y1667" i="4" s="1"/>
  <c r="D1667" i="4"/>
  <c r="E1667" i="4"/>
  <c r="F1667" i="4"/>
  <c r="G1667" i="4"/>
  <c r="H1667" i="4"/>
  <c r="I1667" i="4"/>
  <c r="J1667" i="4"/>
  <c r="K1667" i="4"/>
  <c r="L1667" i="4"/>
  <c r="M1667" i="4"/>
  <c r="N1667" i="4"/>
  <c r="O1667" i="4"/>
  <c r="P1667" i="4"/>
  <c r="Q1667" i="4"/>
  <c r="R1667" i="4"/>
  <c r="S1667" i="4"/>
  <c r="T1667" i="4"/>
  <c r="U1667" i="4"/>
  <c r="V1667" i="4"/>
  <c r="W1667" i="4"/>
  <c r="X1667" i="4"/>
  <c r="A1668" i="4"/>
  <c r="B1668" i="4"/>
  <c r="C1668" i="4"/>
  <c r="Y1668" i="4" s="1"/>
  <c r="D1668" i="4"/>
  <c r="E1668" i="4"/>
  <c r="F1668" i="4"/>
  <c r="G1668" i="4"/>
  <c r="H1668" i="4"/>
  <c r="I1668" i="4"/>
  <c r="J1668" i="4"/>
  <c r="K1668" i="4"/>
  <c r="L1668" i="4"/>
  <c r="M1668" i="4"/>
  <c r="N1668" i="4"/>
  <c r="O1668" i="4"/>
  <c r="P1668" i="4"/>
  <c r="Q1668" i="4"/>
  <c r="R1668" i="4"/>
  <c r="S1668" i="4"/>
  <c r="T1668" i="4"/>
  <c r="U1668" i="4"/>
  <c r="V1668" i="4"/>
  <c r="W1668" i="4"/>
  <c r="X1668" i="4"/>
  <c r="A1669" i="4"/>
  <c r="B1669" i="4"/>
  <c r="C1669" i="4"/>
  <c r="D1669" i="4"/>
  <c r="E1669" i="4"/>
  <c r="F1669" i="4"/>
  <c r="G1669" i="4"/>
  <c r="H1669" i="4"/>
  <c r="I1669" i="4"/>
  <c r="J1669" i="4"/>
  <c r="K1669" i="4"/>
  <c r="L1669" i="4"/>
  <c r="M1669" i="4"/>
  <c r="N1669" i="4"/>
  <c r="O1669" i="4"/>
  <c r="P1669" i="4"/>
  <c r="Q1669" i="4"/>
  <c r="R1669" i="4"/>
  <c r="S1669" i="4"/>
  <c r="T1669" i="4"/>
  <c r="U1669" i="4"/>
  <c r="V1669" i="4"/>
  <c r="W1669" i="4"/>
  <c r="X1669" i="4"/>
  <c r="Y1669" i="4"/>
  <c r="A1670" i="4"/>
  <c r="B1670" i="4"/>
  <c r="C1670" i="4"/>
  <c r="Y1670" i="4" s="1"/>
  <c r="D1670" i="4"/>
  <c r="E1670" i="4"/>
  <c r="F1670" i="4"/>
  <c r="G1670" i="4"/>
  <c r="H1670" i="4"/>
  <c r="I1670" i="4"/>
  <c r="J1670" i="4"/>
  <c r="K1670" i="4"/>
  <c r="L1670" i="4"/>
  <c r="M1670" i="4"/>
  <c r="N1670" i="4"/>
  <c r="O1670" i="4"/>
  <c r="P1670" i="4"/>
  <c r="Q1670" i="4"/>
  <c r="R1670" i="4"/>
  <c r="S1670" i="4"/>
  <c r="T1670" i="4"/>
  <c r="U1670" i="4"/>
  <c r="V1670" i="4"/>
  <c r="W1670" i="4"/>
  <c r="X1670" i="4"/>
  <c r="A1671" i="4"/>
  <c r="B1671" i="4"/>
  <c r="C1671" i="4"/>
  <c r="Y1671" i="4" s="1"/>
  <c r="D1671" i="4"/>
  <c r="E1671" i="4"/>
  <c r="F1671" i="4"/>
  <c r="G1671" i="4"/>
  <c r="H1671" i="4"/>
  <c r="I1671" i="4"/>
  <c r="J1671" i="4"/>
  <c r="K1671" i="4"/>
  <c r="L1671" i="4"/>
  <c r="M1671" i="4"/>
  <c r="N1671" i="4"/>
  <c r="O1671" i="4"/>
  <c r="P1671" i="4"/>
  <c r="Q1671" i="4"/>
  <c r="R1671" i="4"/>
  <c r="S1671" i="4"/>
  <c r="T1671" i="4"/>
  <c r="U1671" i="4"/>
  <c r="V1671" i="4"/>
  <c r="W1671" i="4"/>
  <c r="X1671" i="4"/>
  <c r="A1672" i="4"/>
  <c r="B1672" i="4"/>
  <c r="C1672" i="4"/>
  <c r="Y1672" i="4" s="1"/>
  <c r="D1672" i="4"/>
  <c r="E1672" i="4"/>
  <c r="F1672" i="4"/>
  <c r="G1672" i="4"/>
  <c r="H1672" i="4"/>
  <c r="I1672" i="4"/>
  <c r="J1672" i="4"/>
  <c r="K1672" i="4"/>
  <c r="L1672" i="4"/>
  <c r="M1672" i="4"/>
  <c r="N1672" i="4"/>
  <c r="O1672" i="4"/>
  <c r="P1672" i="4"/>
  <c r="Q1672" i="4"/>
  <c r="R1672" i="4"/>
  <c r="S1672" i="4"/>
  <c r="T1672" i="4"/>
  <c r="U1672" i="4"/>
  <c r="V1672" i="4"/>
  <c r="W1672" i="4"/>
  <c r="X1672" i="4"/>
  <c r="A1673" i="4"/>
  <c r="B1673" i="4"/>
  <c r="C1673" i="4"/>
  <c r="Y1673" i="4" s="1"/>
  <c r="D1673" i="4"/>
  <c r="E1673" i="4"/>
  <c r="F1673" i="4"/>
  <c r="G1673" i="4"/>
  <c r="H1673" i="4"/>
  <c r="I1673" i="4"/>
  <c r="J1673" i="4"/>
  <c r="K1673" i="4"/>
  <c r="L1673" i="4"/>
  <c r="M1673" i="4"/>
  <c r="N1673" i="4"/>
  <c r="O1673" i="4"/>
  <c r="P1673" i="4"/>
  <c r="Q1673" i="4"/>
  <c r="R1673" i="4"/>
  <c r="S1673" i="4"/>
  <c r="T1673" i="4"/>
  <c r="U1673" i="4"/>
  <c r="V1673" i="4"/>
  <c r="W1673" i="4"/>
  <c r="X1673" i="4"/>
  <c r="A1674" i="4"/>
  <c r="B1674" i="4"/>
  <c r="C1674" i="4"/>
  <c r="Y1674" i="4" s="1"/>
  <c r="D1674" i="4"/>
  <c r="E1674" i="4"/>
  <c r="F1674" i="4"/>
  <c r="G1674" i="4"/>
  <c r="H1674" i="4"/>
  <c r="I1674" i="4"/>
  <c r="J1674" i="4"/>
  <c r="K1674" i="4"/>
  <c r="L1674" i="4"/>
  <c r="M1674" i="4"/>
  <c r="N1674" i="4"/>
  <c r="O1674" i="4"/>
  <c r="P1674" i="4"/>
  <c r="Q1674" i="4"/>
  <c r="R1674" i="4"/>
  <c r="S1674" i="4"/>
  <c r="T1674" i="4"/>
  <c r="U1674" i="4"/>
  <c r="V1674" i="4"/>
  <c r="W1674" i="4"/>
  <c r="X1674" i="4"/>
  <c r="A1675" i="4"/>
  <c r="B1675" i="4"/>
  <c r="C1675" i="4"/>
  <c r="Y1675" i="4" s="1"/>
  <c r="D1675" i="4"/>
  <c r="E1675" i="4"/>
  <c r="F1675" i="4"/>
  <c r="G1675" i="4"/>
  <c r="H1675" i="4"/>
  <c r="I1675" i="4"/>
  <c r="J1675" i="4"/>
  <c r="K1675" i="4"/>
  <c r="L1675" i="4"/>
  <c r="M1675" i="4"/>
  <c r="N1675" i="4"/>
  <c r="O1675" i="4"/>
  <c r="P1675" i="4"/>
  <c r="Q1675" i="4"/>
  <c r="R1675" i="4"/>
  <c r="S1675" i="4"/>
  <c r="T1675" i="4"/>
  <c r="U1675" i="4"/>
  <c r="V1675" i="4"/>
  <c r="W1675" i="4"/>
  <c r="X1675" i="4"/>
  <c r="A1676" i="4"/>
  <c r="B1676" i="4"/>
  <c r="C1676" i="4"/>
  <c r="Y1676" i="4" s="1"/>
  <c r="D1676" i="4"/>
  <c r="E1676" i="4"/>
  <c r="F1676" i="4"/>
  <c r="G1676" i="4"/>
  <c r="H1676" i="4"/>
  <c r="I1676" i="4"/>
  <c r="J1676" i="4"/>
  <c r="K1676" i="4"/>
  <c r="L1676" i="4"/>
  <c r="M1676" i="4"/>
  <c r="N1676" i="4"/>
  <c r="O1676" i="4"/>
  <c r="P1676" i="4"/>
  <c r="Q1676" i="4"/>
  <c r="R1676" i="4"/>
  <c r="S1676" i="4"/>
  <c r="T1676" i="4"/>
  <c r="U1676" i="4"/>
  <c r="V1676" i="4"/>
  <c r="W1676" i="4"/>
  <c r="X1676" i="4"/>
  <c r="A1677" i="4"/>
  <c r="B1677" i="4"/>
  <c r="C1677" i="4"/>
  <c r="Y1677" i="4" s="1"/>
  <c r="D1677" i="4"/>
  <c r="E1677" i="4"/>
  <c r="F1677" i="4"/>
  <c r="G1677" i="4"/>
  <c r="H1677" i="4"/>
  <c r="I1677" i="4"/>
  <c r="J1677" i="4"/>
  <c r="K1677" i="4"/>
  <c r="L1677" i="4"/>
  <c r="M1677" i="4"/>
  <c r="N1677" i="4"/>
  <c r="O1677" i="4"/>
  <c r="P1677" i="4"/>
  <c r="Q1677" i="4"/>
  <c r="R1677" i="4"/>
  <c r="S1677" i="4"/>
  <c r="T1677" i="4"/>
  <c r="U1677" i="4"/>
  <c r="V1677" i="4"/>
  <c r="W1677" i="4"/>
  <c r="X1677" i="4"/>
  <c r="A1678" i="4"/>
  <c r="B1678" i="4"/>
  <c r="C1678" i="4"/>
  <c r="D1678" i="4"/>
  <c r="E1678" i="4"/>
  <c r="F1678" i="4"/>
  <c r="G1678" i="4"/>
  <c r="H1678" i="4"/>
  <c r="I1678" i="4"/>
  <c r="J1678" i="4"/>
  <c r="K1678" i="4"/>
  <c r="L1678" i="4"/>
  <c r="M1678" i="4"/>
  <c r="N1678" i="4"/>
  <c r="O1678" i="4"/>
  <c r="P1678" i="4"/>
  <c r="Q1678" i="4"/>
  <c r="R1678" i="4"/>
  <c r="S1678" i="4"/>
  <c r="T1678" i="4"/>
  <c r="U1678" i="4"/>
  <c r="V1678" i="4"/>
  <c r="W1678" i="4"/>
  <c r="X1678" i="4"/>
  <c r="Y1678" i="4"/>
  <c r="A1679" i="4"/>
  <c r="B1679" i="4"/>
  <c r="C1679" i="4"/>
  <c r="Y1679" i="4" s="1"/>
  <c r="D1679" i="4"/>
  <c r="E1679" i="4"/>
  <c r="F1679" i="4"/>
  <c r="G1679" i="4"/>
  <c r="H1679" i="4"/>
  <c r="I1679" i="4"/>
  <c r="J1679" i="4"/>
  <c r="K1679" i="4"/>
  <c r="L1679" i="4"/>
  <c r="M1679" i="4"/>
  <c r="N1679" i="4"/>
  <c r="O1679" i="4"/>
  <c r="P1679" i="4"/>
  <c r="Q1679" i="4"/>
  <c r="R1679" i="4"/>
  <c r="S1679" i="4"/>
  <c r="T1679" i="4"/>
  <c r="U1679" i="4"/>
  <c r="V1679" i="4"/>
  <c r="W1679" i="4"/>
  <c r="X1679" i="4"/>
  <c r="A1680" i="4"/>
  <c r="B1680" i="4"/>
  <c r="C1680" i="4"/>
  <c r="Y1680" i="4" s="1"/>
  <c r="D1680" i="4"/>
  <c r="E1680" i="4"/>
  <c r="F1680" i="4"/>
  <c r="G1680" i="4"/>
  <c r="H1680" i="4"/>
  <c r="I1680" i="4"/>
  <c r="J1680" i="4"/>
  <c r="K1680" i="4"/>
  <c r="L1680" i="4"/>
  <c r="M1680" i="4"/>
  <c r="N1680" i="4"/>
  <c r="O1680" i="4"/>
  <c r="P1680" i="4"/>
  <c r="Q1680" i="4"/>
  <c r="R1680" i="4"/>
  <c r="S1680" i="4"/>
  <c r="T1680" i="4"/>
  <c r="U1680" i="4"/>
  <c r="V1680" i="4"/>
  <c r="W1680" i="4"/>
  <c r="X1680" i="4"/>
  <c r="A1681" i="4"/>
  <c r="B1681" i="4"/>
  <c r="C1681" i="4"/>
  <c r="Y1681" i="4" s="1"/>
  <c r="D1681" i="4"/>
  <c r="E1681" i="4"/>
  <c r="F1681" i="4"/>
  <c r="G1681" i="4"/>
  <c r="H1681" i="4"/>
  <c r="I1681" i="4"/>
  <c r="J1681" i="4"/>
  <c r="K1681" i="4"/>
  <c r="L1681" i="4"/>
  <c r="M1681" i="4"/>
  <c r="N1681" i="4"/>
  <c r="O1681" i="4"/>
  <c r="P1681" i="4"/>
  <c r="Q1681" i="4"/>
  <c r="R1681" i="4"/>
  <c r="S1681" i="4"/>
  <c r="T1681" i="4"/>
  <c r="U1681" i="4"/>
  <c r="V1681" i="4"/>
  <c r="W1681" i="4"/>
  <c r="X1681" i="4"/>
  <c r="A1682" i="4"/>
  <c r="B1682" i="4"/>
  <c r="C1682" i="4"/>
  <c r="Y1682" i="4" s="1"/>
  <c r="D1682" i="4"/>
  <c r="E1682" i="4"/>
  <c r="F1682" i="4"/>
  <c r="G1682" i="4"/>
  <c r="H1682" i="4"/>
  <c r="I1682" i="4"/>
  <c r="J1682" i="4"/>
  <c r="K1682" i="4"/>
  <c r="L1682" i="4"/>
  <c r="M1682" i="4"/>
  <c r="N1682" i="4"/>
  <c r="O1682" i="4"/>
  <c r="P1682" i="4"/>
  <c r="Q1682" i="4"/>
  <c r="R1682" i="4"/>
  <c r="S1682" i="4"/>
  <c r="T1682" i="4"/>
  <c r="U1682" i="4"/>
  <c r="V1682" i="4"/>
  <c r="W1682" i="4"/>
  <c r="X1682" i="4"/>
  <c r="A1683" i="4"/>
  <c r="B1683" i="4"/>
  <c r="C1683" i="4"/>
  <c r="Y1683" i="4" s="1"/>
  <c r="D1683" i="4"/>
  <c r="E1683" i="4"/>
  <c r="F1683" i="4"/>
  <c r="G1683" i="4"/>
  <c r="H1683" i="4"/>
  <c r="I1683" i="4"/>
  <c r="J1683" i="4"/>
  <c r="K1683" i="4"/>
  <c r="L1683" i="4"/>
  <c r="M1683" i="4"/>
  <c r="N1683" i="4"/>
  <c r="O1683" i="4"/>
  <c r="P1683" i="4"/>
  <c r="Q1683" i="4"/>
  <c r="R1683" i="4"/>
  <c r="S1683" i="4"/>
  <c r="T1683" i="4"/>
  <c r="U1683" i="4"/>
  <c r="V1683" i="4"/>
  <c r="W1683" i="4"/>
  <c r="X1683" i="4"/>
  <c r="A1684" i="4"/>
  <c r="B1684" i="4"/>
  <c r="C1684" i="4"/>
  <c r="Y1684" i="4" s="1"/>
  <c r="D1684" i="4"/>
  <c r="E1684" i="4"/>
  <c r="F1684" i="4"/>
  <c r="G1684" i="4"/>
  <c r="H1684" i="4"/>
  <c r="I1684" i="4"/>
  <c r="J1684" i="4"/>
  <c r="K1684" i="4"/>
  <c r="L1684" i="4"/>
  <c r="M1684" i="4"/>
  <c r="N1684" i="4"/>
  <c r="O1684" i="4"/>
  <c r="P1684" i="4"/>
  <c r="Q1684" i="4"/>
  <c r="R1684" i="4"/>
  <c r="S1684" i="4"/>
  <c r="T1684" i="4"/>
  <c r="U1684" i="4"/>
  <c r="V1684" i="4"/>
  <c r="W1684" i="4"/>
  <c r="X1684" i="4"/>
  <c r="A1685" i="4"/>
  <c r="B1685" i="4"/>
  <c r="C1685" i="4"/>
  <c r="Y1685" i="4" s="1"/>
  <c r="D1685" i="4"/>
  <c r="E1685" i="4"/>
  <c r="F1685" i="4"/>
  <c r="G1685" i="4"/>
  <c r="H1685" i="4"/>
  <c r="I1685" i="4"/>
  <c r="J1685" i="4"/>
  <c r="K1685" i="4"/>
  <c r="L1685" i="4"/>
  <c r="M1685" i="4"/>
  <c r="N1685" i="4"/>
  <c r="O1685" i="4"/>
  <c r="P1685" i="4"/>
  <c r="Q1685" i="4"/>
  <c r="R1685" i="4"/>
  <c r="S1685" i="4"/>
  <c r="T1685" i="4"/>
  <c r="U1685" i="4"/>
  <c r="V1685" i="4"/>
  <c r="W1685" i="4"/>
  <c r="X1685" i="4"/>
  <c r="A1686" i="4"/>
  <c r="B1686" i="4"/>
  <c r="C1686" i="4"/>
  <c r="Y1686" i="4" s="1"/>
  <c r="D1686" i="4"/>
  <c r="E1686" i="4"/>
  <c r="F1686" i="4"/>
  <c r="G1686" i="4"/>
  <c r="H1686" i="4"/>
  <c r="I1686" i="4"/>
  <c r="J1686" i="4"/>
  <c r="K1686" i="4"/>
  <c r="L1686" i="4"/>
  <c r="M1686" i="4"/>
  <c r="N1686" i="4"/>
  <c r="O1686" i="4"/>
  <c r="P1686" i="4"/>
  <c r="Q1686" i="4"/>
  <c r="R1686" i="4"/>
  <c r="S1686" i="4"/>
  <c r="T1686" i="4"/>
  <c r="U1686" i="4"/>
  <c r="V1686" i="4"/>
  <c r="W1686" i="4"/>
  <c r="X1686" i="4"/>
  <c r="A1687" i="4"/>
  <c r="B1687" i="4"/>
  <c r="C1687" i="4"/>
  <c r="Y1687" i="4" s="1"/>
  <c r="D1687" i="4"/>
  <c r="E1687" i="4"/>
  <c r="F1687" i="4"/>
  <c r="G1687" i="4"/>
  <c r="H1687" i="4"/>
  <c r="I1687" i="4"/>
  <c r="J1687" i="4"/>
  <c r="K1687" i="4"/>
  <c r="L1687" i="4"/>
  <c r="M1687" i="4"/>
  <c r="N1687" i="4"/>
  <c r="O1687" i="4"/>
  <c r="P1687" i="4"/>
  <c r="Q1687" i="4"/>
  <c r="R1687" i="4"/>
  <c r="S1687" i="4"/>
  <c r="T1687" i="4"/>
  <c r="U1687" i="4"/>
  <c r="V1687" i="4"/>
  <c r="W1687" i="4"/>
  <c r="X1687" i="4"/>
  <c r="A1688" i="4"/>
  <c r="B1688" i="4"/>
  <c r="C1688" i="4"/>
  <c r="Y1688" i="4" s="1"/>
  <c r="D1688" i="4"/>
  <c r="E1688" i="4"/>
  <c r="F1688" i="4"/>
  <c r="G1688" i="4"/>
  <c r="H1688" i="4"/>
  <c r="I1688" i="4"/>
  <c r="J1688" i="4"/>
  <c r="K1688" i="4"/>
  <c r="L1688" i="4"/>
  <c r="M1688" i="4"/>
  <c r="N1688" i="4"/>
  <c r="O1688" i="4"/>
  <c r="P1688" i="4"/>
  <c r="Q1688" i="4"/>
  <c r="R1688" i="4"/>
  <c r="S1688" i="4"/>
  <c r="T1688" i="4"/>
  <c r="U1688" i="4"/>
  <c r="V1688" i="4"/>
  <c r="W1688" i="4"/>
  <c r="X1688" i="4"/>
  <c r="A1689" i="4"/>
  <c r="B1689" i="4"/>
  <c r="C1689" i="4"/>
  <c r="D1689" i="4"/>
  <c r="E1689" i="4"/>
  <c r="F1689" i="4"/>
  <c r="G1689" i="4"/>
  <c r="H1689" i="4"/>
  <c r="I1689" i="4"/>
  <c r="J1689" i="4"/>
  <c r="K1689" i="4"/>
  <c r="L1689" i="4"/>
  <c r="M1689" i="4"/>
  <c r="N1689" i="4"/>
  <c r="O1689" i="4"/>
  <c r="P1689" i="4"/>
  <c r="Q1689" i="4"/>
  <c r="R1689" i="4"/>
  <c r="S1689" i="4"/>
  <c r="T1689" i="4"/>
  <c r="U1689" i="4"/>
  <c r="V1689" i="4"/>
  <c r="W1689" i="4"/>
  <c r="X1689" i="4"/>
  <c r="Y1689" i="4"/>
  <c r="A1690" i="4"/>
  <c r="B1690" i="4"/>
  <c r="C1690" i="4"/>
  <c r="Y1690" i="4" s="1"/>
  <c r="D1690" i="4"/>
  <c r="E1690" i="4"/>
  <c r="F1690" i="4"/>
  <c r="G1690" i="4"/>
  <c r="H1690" i="4"/>
  <c r="I1690" i="4"/>
  <c r="J1690" i="4"/>
  <c r="K1690" i="4"/>
  <c r="L1690" i="4"/>
  <c r="M1690" i="4"/>
  <c r="N1690" i="4"/>
  <c r="O1690" i="4"/>
  <c r="P1690" i="4"/>
  <c r="Q1690" i="4"/>
  <c r="R1690" i="4"/>
  <c r="S1690" i="4"/>
  <c r="T1690" i="4"/>
  <c r="U1690" i="4"/>
  <c r="V1690" i="4"/>
  <c r="W1690" i="4"/>
  <c r="X1690" i="4"/>
  <c r="A1691" i="4"/>
  <c r="B1691" i="4"/>
  <c r="C1691" i="4"/>
  <c r="Y1691" i="4" s="1"/>
  <c r="D1691" i="4"/>
  <c r="E1691" i="4"/>
  <c r="F1691" i="4"/>
  <c r="G1691" i="4"/>
  <c r="H1691" i="4"/>
  <c r="I1691" i="4"/>
  <c r="J1691" i="4"/>
  <c r="K1691" i="4"/>
  <c r="L1691" i="4"/>
  <c r="M1691" i="4"/>
  <c r="N1691" i="4"/>
  <c r="O1691" i="4"/>
  <c r="P1691" i="4"/>
  <c r="Q1691" i="4"/>
  <c r="R1691" i="4"/>
  <c r="S1691" i="4"/>
  <c r="T1691" i="4"/>
  <c r="U1691" i="4"/>
  <c r="V1691" i="4"/>
  <c r="W1691" i="4"/>
  <c r="X1691" i="4"/>
  <c r="A1692" i="4"/>
  <c r="B1692" i="4"/>
  <c r="C1692" i="4"/>
  <c r="Y1692" i="4" s="1"/>
  <c r="D1692" i="4"/>
  <c r="E1692" i="4"/>
  <c r="F1692" i="4"/>
  <c r="G1692" i="4"/>
  <c r="H1692" i="4"/>
  <c r="I1692" i="4"/>
  <c r="J1692" i="4"/>
  <c r="K1692" i="4"/>
  <c r="L1692" i="4"/>
  <c r="M1692" i="4"/>
  <c r="N1692" i="4"/>
  <c r="O1692" i="4"/>
  <c r="P1692" i="4"/>
  <c r="Q1692" i="4"/>
  <c r="R1692" i="4"/>
  <c r="S1692" i="4"/>
  <c r="T1692" i="4"/>
  <c r="U1692" i="4"/>
  <c r="V1692" i="4"/>
  <c r="W1692" i="4"/>
  <c r="X1692" i="4"/>
  <c r="A1693" i="4"/>
  <c r="B1693" i="4"/>
  <c r="C1693" i="4"/>
  <c r="D1693" i="4"/>
  <c r="E1693" i="4"/>
  <c r="F1693" i="4"/>
  <c r="G1693" i="4"/>
  <c r="H1693" i="4"/>
  <c r="I1693" i="4"/>
  <c r="J1693" i="4"/>
  <c r="K1693" i="4"/>
  <c r="L1693" i="4"/>
  <c r="M1693" i="4"/>
  <c r="N1693" i="4"/>
  <c r="O1693" i="4"/>
  <c r="P1693" i="4"/>
  <c r="Q1693" i="4"/>
  <c r="R1693" i="4"/>
  <c r="S1693" i="4"/>
  <c r="T1693" i="4"/>
  <c r="U1693" i="4"/>
  <c r="V1693" i="4"/>
  <c r="W1693" i="4"/>
  <c r="X1693" i="4"/>
  <c r="Y1693" i="4"/>
  <c r="A1694" i="4"/>
  <c r="B1694" i="4"/>
  <c r="C1694" i="4"/>
  <c r="Y1694" i="4" s="1"/>
  <c r="D1694" i="4"/>
  <c r="E1694" i="4"/>
  <c r="F1694" i="4"/>
  <c r="G1694" i="4"/>
  <c r="H1694" i="4"/>
  <c r="I1694" i="4"/>
  <c r="J1694" i="4"/>
  <c r="K1694" i="4"/>
  <c r="L1694" i="4"/>
  <c r="M1694" i="4"/>
  <c r="N1694" i="4"/>
  <c r="O1694" i="4"/>
  <c r="P1694" i="4"/>
  <c r="Q1694" i="4"/>
  <c r="R1694" i="4"/>
  <c r="S1694" i="4"/>
  <c r="T1694" i="4"/>
  <c r="U1694" i="4"/>
  <c r="V1694" i="4"/>
  <c r="W1694" i="4"/>
  <c r="X1694" i="4"/>
  <c r="A1695" i="4"/>
  <c r="B1695" i="4"/>
  <c r="C1695" i="4"/>
  <c r="Y1695" i="4" s="1"/>
  <c r="D1695" i="4"/>
  <c r="E1695" i="4"/>
  <c r="F1695" i="4"/>
  <c r="G1695" i="4"/>
  <c r="H1695" i="4"/>
  <c r="I1695" i="4"/>
  <c r="J1695" i="4"/>
  <c r="K1695" i="4"/>
  <c r="L1695" i="4"/>
  <c r="M1695" i="4"/>
  <c r="N1695" i="4"/>
  <c r="O1695" i="4"/>
  <c r="P1695" i="4"/>
  <c r="Q1695" i="4"/>
  <c r="R1695" i="4"/>
  <c r="S1695" i="4"/>
  <c r="T1695" i="4"/>
  <c r="U1695" i="4"/>
  <c r="V1695" i="4"/>
  <c r="W1695" i="4"/>
  <c r="X1695" i="4"/>
  <c r="A1696" i="4"/>
  <c r="B1696" i="4"/>
  <c r="C1696" i="4"/>
  <c r="Y1696" i="4" s="1"/>
  <c r="D1696" i="4"/>
  <c r="E1696" i="4"/>
  <c r="F1696" i="4"/>
  <c r="G1696" i="4"/>
  <c r="H1696" i="4"/>
  <c r="I1696" i="4"/>
  <c r="J1696" i="4"/>
  <c r="K1696" i="4"/>
  <c r="L1696" i="4"/>
  <c r="M1696" i="4"/>
  <c r="N1696" i="4"/>
  <c r="O1696" i="4"/>
  <c r="P1696" i="4"/>
  <c r="Q1696" i="4"/>
  <c r="R1696" i="4"/>
  <c r="S1696" i="4"/>
  <c r="T1696" i="4"/>
  <c r="U1696" i="4"/>
  <c r="V1696" i="4"/>
  <c r="W1696" i="4"/>
  <c r="X1696" i="4"/>
  <c r="A1697" i="4"/>
  <c r="B1697" i="4"/>
  <c r="C1697" i="4"/>
  <c r="Y1697" i="4" s="1"/>
  <c r="D1697" i="4"/>
  <c r="E1697" i="4"/>
  <c r="F1697" i="4"/>
  <c r="G1697" i="4"/>
  <c r="H1697" i="4"/>
  <c r="I1697" i="4"/>
  <c r="J1697" i="4"/>
  <c r="K1697" i="4"/>
  <c r="L1697" i="4"/>
  <c r="M1697" i="4"/>
  <c r="N1697" i="4"/>
  <c r="O1697" i="4"/>
  <c r="P1697" i="4"/>
  <c r="Q1697" i="4"/>
  <c r="R1697" i="4"/>
  <c r="S1697" i="4"/>
  <c r="T1697" i="4"/>
  <c r="U1697" i="4"/>
  <c r="V1697" i="4"/>
  <c r="W1697" i="4"/>
  <c r="X1697" i="4"/>
  <c r="A1698" i="4"/>
  <c r="B1698" i="4"/>
  <c r="C1698" i="4"/>
  <c r="Y1698" i="4" s="1"/>
  <c r="D1698" i="4"/>
  <c r="E1698" i="4"/>
  <c r="F1698" i="4"/>
  <c r="G1698" i="4"/>
  <c r="H1698" i="4"/>
  <c r="I1698" i="4"/>
  <c r="J1698" i="4"/>
  <c r="K1698" i="4"/>
  <c r="L1698" i="4"/>
  <c r="M1698" i="4"/>
  <c r="N1698" i="4"/>
  <c r="O1698" i="4"/>
  <c r="P1698" i="4"/>
  <c r="Q1698" i="4"/>
  <c r="R1698" i="4"/>
  <c r="S1698" i="4"/>
  <c r="T1698" i="4"/>
  <c r="U1698" i="4"/>
  <c r="V1698" i="4"/>
  <c r="W1698" i="4"/>
  <c r="X1698" i="4"/>
  <c r="A1699" i="4"/>
  <c r="B1699" i="4"/>
  <c r="C1699" i="4"/>
  <c r="Y1699" i="4" s="1"/>
  <c r="D1699" i="4"/>
  <c r="E1699" i="4"/>
  <c r="F1699" i="4"/>
  <c r="G1699" i="4"/>
  <c r="H1699" i="4"/>
  <c r="I1699" i="4"/>
  <c r="J1699" i="4"/>
  <c r="K1699" i="4"/>
  <c r="L1699" i="4"/>
  <c r="M1699" i="4"/>
  <c r="N1699" i="4"/>
  <c r="O1699" i="4"/>
  <c r="P1699" i="4"/>
  <c r="Q1699" i="4"/>
  <c r="R1699" i="4"/>
  <c r="S1699" i="4"/>
  <c r="T1699" i="4"/>
  <c r="U1699" i="4"/>
  <c r="V1699" i="4"/>
  <c r="W1699" i="4"/>
  <c r="X1699" i="4"/>
  <c r="A1700" i="4"/>
  <c r="B1700" i="4"/>
  <c r="C1700" i="4"/>
  <c r="Y1700" i="4" s="1"/>
  <c r="D1700" i="4"/>
  <c r="E1700" i="4"/>
  <c r="F1700" i="4"/>
  <c r="G1700" i="4"/>
  <c r="H1700" i="4"/>
  <c r="I1700" i="4"/>
  <c r="J1700" i="4"/>
  <c r="K1700" i="4"/>
  <c r="L1700" i="4"/>
  <c r="M1700" i="4"/>
  <c r="N1700" i="4"/>
  <c r="O1700" i="4"/>
  <c r="P1700" i="4"/>
  <c r="Q1700" i="4"/>
  <c r="R1700" i="4"/>
  <c r="S1700" i="4"/>
  <c r="T1700" i="4"/>
  <c r="U1700" i="4"/>
  <c r="V1700" i="4"/>
  <c r="W1700" i="4"/>
  <c r="X1700" i="4"/>
  <c r="A1701" i="4"/>
  <c r="B1701" i="4"/>
  <c r="C1701" i="4"/>
  <c r="D1701" i="4"/>
  <c r="E1701" i="4"/>
  <c r="F1701" i="4"/>
  <c r="G1701" i="4"/>
  <c r="H1701" i="4"/>
  <c r="I1701" i="4"/>
  <c r="J1701" i="4"/>
  <c r="K1701" i="4"/>
  <c r="L1701" i="4"/>
  <c r="M1701" i="4"/>
  <c r="N1701" i="4"/>
  <c r="O1701" i="4"/>
  <c r="P1701" i="4"/>
  <c r="Q1701" i="4"/>
  <c r="R1701" i="4"/>
  <c r="S1701" i="4"/>
  <c r="T1701" i="4"/>
  <c r="U1701" i="4"/>
  <c r="V1701" i="4"/>
  <c r="W1701" i="4"/>
  <c r="X1701" i="4"/>
  <c r="Y1701" i="4"/>
  <c r="A1702" i="4"/>
  <c r="B1702" i="4"/>
  <c r="C1702" i="4"/>
  <c r="Y1702" i="4" s="1"/>
  <c r="D1702" i="4"/>
  <c r="E1702" i="4"/>
  <c r="F1702" i="4"/>
  <c r="G1702" i="4"/>
  <c r="H1702" i="4"/>
  <c r="I1702" i="4"/>
  <c r="J1702" i="4"/>
  <c r="K1702" i="4"/>
  <c r="L1702" i="4"/>
  <c r="M1702" i="4"/>
  <c r="N1702" i="4"/>
  <c r="O1702" i="4"/>
  <c r="P1702" i="4"/>
  <c r="Q1702" i="4"/>
  <c r="R1702" i="4"/>
  <c r="S1702" i="4"/>
  <c r="T1702" i="4"/>
  <c r="U1702" i="4"/>
  <c r="V1702" i="4"/>
  <c r="W1702" i="4"/>
  <c r="X1702" i="4"/>
  <c r="A1703" i="4"/>
  <c r="B1703" i="4"/>
  <c r="C1703" i="4"/>
  <c r="Y1703" i="4" s="1"/>
  <c r="D1703" i="4"/>
  <c r="E1703" i="4"/>
  <c r="F1703" i="4"/>
  <c r="G1703" i="4"/>
  <c r="H1703" i="4"/>
  <c r="I1703" i="4"/>
  <c r="J1703" i="4"/>
  <c r="K1703" i="4"/>
  <c r="L1703" i="4"/>
  <c r="M1703" i="4"/>
  <c r="N1703" i="4"/>
  <c r="O1703" i="4"/>
  <c r="P1703" i="4"/>
  <c r="Q1703" i="4"/>
  <c r="R1703" i="4"/>
  <c r="S1703" i="4"/>
  <c r="T1703" i="4"/>
  <c r="U1703" i="4"/>
  <c r="V1703" i="4"/>
  <c r="W1703" i="4"/>
  <c r="X1703" i="4"/>
  <c r="A1704" i="4"/>
  <c r="B1704" i="4"/>
  <c r="C1704" i="4"/>
  <c r="Y1704" i="4" s="1"/>
  <c r="D1704" i="4"/>
  <c r="E1704" i="4"/>
  <c r="F1704" i="4"/>
  <c r="G1704" i="4"/>
  <c r="H1704" i="4"/>
  <c r="I1704" i="4"/>
  <c r="J1704" i="4"/>
  <c r="K1704" i="4"/>
  <c r="L1704" i="4"/>
  <c r="M1704" i="4"/>
  <c r="N1704" i="4"/>
  <c r="O1704" i="4"/>
  <c r="P1704" i="4"/>
  <c r="Q1704" i="4"/>
  <c r="R1704" i="4"/>
  <c r="S1704" i="4"/>
  <c r="T1704" i="4"/>
  <c r="U1704" i="4"/>
  <c r="V1704" i="4"/>
  <c r="W1704" i="4"/>
  <c r="X1704" i="4"/>
  <c r="A1705" i="4"/>
  <c r="B1705" i="4"/>
  <c r="C1705" i="4"/>
  <c r="Y1705" i="4" s="1"/>
  <c r="D1705" i="4"/>
  <c r="E1705" i="4"/>
  <c r="F1705" i="4"/>
  <c r="G1705" i="4"/>
  <c r="H1705" i="4"/>
  <c r="I1705" i="4"/>
  <c r="J1705" i="4"/>
  <c r="K1705" i="4"/>
  <c r="L1705" i="4"/>
  <c r="M1705" i="4"/>
  <c r="N1705" i="4"/>
  <c r="O1705" i="4"/>
  <c r="P1705" i="4"/>
  <c r="Q1705" i="4"/>
  <c r="R1705" i="4"/>
  <c r="S1705" i="4"/>
  <c r="T1705" i="4"/>
  <c r="U1705" i="4"/>
  <c r="V1705" i="4"/>
  <c r="W1705" i="4"/>
  <c r="X1705" i="4"/>
  <c r="A1706" i="4"/>
  <c r="B1706" i="4"/>
  <c r="C1706" i="4"/>
  <c r="Y1706" i="4" s="1"/>
  <c r="D1706" i="4"/>
  <c r="E1706" i="4"/>
  <c r="F1706" i="4"/>
  <c r="G1706" i="4"/>
  <c r="H1706" i="4"/>
  <c r="I1706" i="4"/>
  <c r="J1706" i="4"/>
  <c r="K1706" i="4"/>
  <c r="L1706" i="4"/>
  <c r="M1706" i="4"/>
  <c r="N1706" i="4"/>
  <c r="O1706" i="4"/>
  <c r="P1706" i="4"/>
  <c r="Q1706" i="4"/>
  <c r="R1706" i="4"/>
  <c r="S1706" i="4"/>
  <c r="T1706" i="4"/>
  <c r="U1706" i="4"/>
  <c r="V1706" i="4"/>
  <c r="W1706" i="4"/>
  <c r="X1706" i="4"/>
  <c r="A1707" i="4"/>
  <c r="B1707" i="4"/>
  <c r="C1707" i="4"/>
  <c r="Y1707" i="4" s="1"/>
  <c r="D1707" i="4"/>
  <c r="E1707" i="4"/>
  <c r="F1707" i="4"/>
  <c r="G1707" i="4"/>
  <c r="H1707" i="4"/>
  <c r="I1707" i="4"/>
  <c r="J1707" i="4"/>
  <c r="K1707" i="4"/>
  <c r="L1707" i="4"/>
  <c r="M1707" i="4"/>
  <c r="N1707" i="4"/>
  <c r="O1707" i="4"/>
  <c r="P1707" i="4"/>
  <c r="Q1707" i="4"/>
  <c r="R1707" i="4"/>
  <c r="S1707" i="4"/>
  <c r="T1707" i="4"/>
  <c r="U1707" i="4"/>
  <c r="V1707" i="4"/>
  <c r="W1707" i="4"/>
  <c r="X1707" i="4"/>
  <c r="A1708" i="4"/>
  <c r="B1708" i="4"/>
  <c r="C1708" i="4"/>
  <c r="Y1708" i="4" s="1"/>
  <c r="D1708" i="4"/>
  <c r="E1708" i="4"/>
  <c r="F1708" i="4"/>
  <c r="G1708" i="4"/>
  <c r="H1708" i="4"/>
  <c r="I1708" i="4"/>
  <c r="J1708" i="4"/>
  <c r="K1708" i="4"/>
  <c r="L1708" i="4"/>
  <c r="M1708" i="4"/>
  <c r="N1708" i="4"/>
  <c r="O1708" i="4"/>
  <c r="P1708" i="4"/>
  <c r="Q1708" i="4"/>
  <c r="R1708" i="4"/>
  <c r="S1708" i="4"/>
  <c r="T1708" i="4"/>
  <c r="U1708" i="4"/>
  <c r="V1708" i="4"/>
  <c r="W1708" i="4"/>
  <c r="X1708" i="4"/>
  <c r="A1709" i="4"/>
  <c r="B1709" i="4"/>
  <c r="C1709" i="4"/>
  <c r="Y1709" i="4" s="1"/>
  <c r="D1709" i="4"/>
  <c r="E1709" i="4"/>
  <c r="F1709" i="4"/>
  <c r="G1709" i="4"/>
  <c r="H1709" i="4"/>
  <c r="I1709" i="4"/>
  <c r="J1709" i="4"/>
  <c r="K1709" i="4"/>
  <c r="L1709" i="4"/>
  <c r="M1709" i="4"/>
  <c r="N1709" i="4"/>
  <c r="O1709" i="4"/>
  <c r="P1709" i="4"/>
  <c r="Q1709" i="4"/>
  <c r="R1709" i="4"/>
  <c r="S1709" i="4"/>
  <c r="T1709" i="4"/>
  <c r="U1709" i="4"/>
  <c r="V1709" i="4"/>
  <c r="W1709" i="4"/>
  <c r="X1709" i="4"/>
  <c r="A1710" i="4"/>
  <c r="B1710" i="4"/>
  <c r="C1710" i="4"/>
  <c r="D1710" i="4"/>
  <c r="E1710" i="4"/>
  <c r="F1710" i="4"/>
  <c r="G1710" i="4"/>
  <c r="H1710" i="4"/>
  <c r="I1710" i="4"/>
  <c r="J1710" i="4"/>
  <c r="K1710" i="4"/>
  <c r="L1710" i="4"/>
  <c r="M1710" i="4"/>
  <c r="N1710" i="4"/>
  <c r="O1710" i="4"/>
  <c r="P1710" i="4"/>
  <c r="Q1710" i="4"/>
  <c r="R1710" i="4"/>
  <c r="S1710" i="4"/>
  <c r="T1710" i="4"/>
  <c r="U1710" i="4"/>
  <c r="V1710" i="4"/>
  <c r="W1710" i="4"/>
  <c r="X1710" i="4"/>
  <c r="Y1710" i="4"/>
  <c r="A1711" i="4"/>
  <c r="B1711" i="4"/>
  <c r="C1711" i="4"/>
  <c r="Y1711" i="4" s="1"/>
  <c r="D1711" i="4"/>
  <c r="E1711" i="4"/>
  <c r="F1711" i="4"/>
  <c r="G1711" i="4"/>
  <c r="H1711" i="4"/>
  <c r="I1711" i="4"/>
  <c r="J1711" i="4"/>
  <c r="K1711" i="4"/>
  <c r="L1711" i="4"/>
  <c r="M1711" i="4"/>
  <c r="N1711" i="4"/>
  <c r="O1711" i="4"/>
  <c r="P1711" i="4"/>
  <c r="Q1711" i="4"/>
  <c r="R1711" i="4"/>
  <c r="S1711" i="4"/>
  <c r="T1711" i="4"/>
  <c r="U1711" i="4"/>
  <c r="V1711" i="4"/>
  <c r="W1711" i="4"/>
  <c r="X1711" i="4"/>
  <c r="A1712" i="4"/>
  <c r="B1712" i="4"/>
  <c r="C1712" i="4"/>
  <c r="Y1712" i="4" s="1"/>
  <c r="D1712" i="4"/>
  <c r="E1712" i="4"/>
  <c r="F1712" i="4"/>
  <c r="G1712" i="4"/>
  <c r="H1712" i="4"/>
  <c r="I1712" i="4"/>
  <c r="J1712" i="4"/>
  <c r="K1712" i="4"/>
  <c r="L1712" i="4"/>
  <c r="M1712" i="4"/>
  <c r="N1712" i="4"/>
  <c r="O1712" i="4"/>
  <c r="P1712" i="4"/>
  <c r="Q1712" i="4"/>
  <c r="R1712" i="4"/>
  <c r="S1712" i="4"/>
  <c r="T1712" i="4"/>
  <c r="U1712" i="4"/>
  <c r="V1712" i="4"/>
  <c r="W1712" i="4"/>
  <c r="X1712" i="4"/>
  <c r="A1713" i="4"/>
  <c r="B1713" i="4"/>
  <c r="C1713" i="4"/>
  <c r="Y1713" i="4" s="1"/>
  <c r="D1713" i="4"/>
  <c r="E1713" i="4"/>
  <c r="F1713" i="4"/>
  <c r="G1713" i="4"/>
  <c r="H1713" i="4"/>
  <c r="I1713" i="4"/>
  <c r="J1713" i="4"/>
  <c r="K1713" i="4"/>
  <c r="L1713" i="4"/>
  <c r="M1713" i="4"/>
  <c r="N1713" i="4"/>
  <c r="O1713" i="4"/>
  <c r="P1713" i="4"/>
  <c r="Q1713" i="4"/>
  <c r="R1713" i="4"/>
  <c r="S1713" i="4"/>
  <c r="T1713" i="4"/>
  <c r="U1713" i="4"/>
  <c r="V1713" i="4"/>
  <c r="W1713" i="4"/>
  <c r="X1713" i="4"/>
  <c r="A1714" i="4"/>
  <c r="B1714" i="4"/>
  <c r="C1714" i="4"/>
  <c r="Y1714" i="4" s="1"/>
  <c r="D1714" i="4"/>
  <c r="E1714" i="4"/>
  <c r="F1714" i="4"/>
  <c r="G1714" i="4"/>
  <c r="H1714" i="4"/>
  <c r="I1714" i="4"/>
  <c r="J1714" i="4"/>
  <c r="K1714" i="4"/>
  <c r="L1714" i="4"/>
  <c r="M1714" i="4"/>
  <c r="N1714" i="4"/>
  <c r="O1714" i="4"/>
  <c r="P1714" i="4"/>
  <c r="Q1714" i="4"/>
  <c r="R1714" i="4"/>
  <c r="S1714" i="4"/>
  <c r="T1714" i="4"/>
  <c r="U1714" i="4"/>
  <c r="V1714" i="4"/>
  <c r="W1714" i="4"/>
  <c r="X1714" i="4"/>
  <c r="A1715" i="4"/>
  <c r="B1715" i="4"/>
  <c r="C1715" i="4"/>
  <c r="Y1715" i="4" s="1"/>
  <c r="D1715" i="4"/>
  <c r="E1715" i="4"/>
  <c r="F1715" i="4"/>
  <c r="G1715" i="4"/>
  <c r="H1715" i="4"/>
  <c r="I1715" i="4"/>
  <c r="J1715" i="4"/>
  <c r="K1715" i="4"/>
  <c r="L1715" i="4"/>
  <c r="M1715" i="4"/>
  <c r="N1715" i="4"/>
  <c r="O1715" i="4"/>
  <c r="P1715" i="4"/>
  <c r="Q1715" i="4"/>
  <c r="R1715" i="4"/>
  <c r="S1715" i="4"/>
  <c r="T1715" i="4"/>
  <c r="U1715" i="4"/>
  <c r="V1715" i="4"/>
  <c r="W1715" i="4"/>
  <c r="X1715" i="4"/>
  <c r="A1716" i="4"/>
  <c r="B1716" i="4"/>
  <c r="C1716" i="4"/>
  <c r="Y1716" i="4" s="1"/>
  <c r="D1716" i="4"/>
  <c r="E1716" i="4"/>
  <c r="F1716" i="4"/>
  <c r="G1716" i="4"/>
  <c r="H1716" i="4"/>
  <c r="I1716" i="4"/>
  <c r="J1716" i="4"/>
  <c r="K1716" i="4"/>
  <c r="L1716" i="4"/>
  <c r="M1716" i="4"/>
  <c r="N1716" i="4"/>
  <c r="O1716" i="4"/>
  <c r="P1716" i="4"/>
  <c r="Q1716" i="4"/>
  <c r="R1716" i="4"/>
  <c r="S1716" i="4"/>
  <c r="T1716" i="4"/>
  <c r="U1716" i="4"/>
  <c r="V1716" i="4"/>
  <c r="W1716" i="4"/>
  <c r="X1716" i="4"/>
  <c r="A1717" i="4"/>
  <c r="B1717" i="4"/>
  <c r="C1717" i="4"/>
  <c r="Y1717" i="4" s="1"/>
  <c r="D1717" i="4"/>
  <c r="E1717" i="4"/>
  <c r="F1717" i="4"/>
  <c r="G1717" i="4"/>
  <c r="H1717" i="4"/>
  <c r="I1717" i="4"/>
  <c r="J1717" i="4"/>
  <c r="K1717" i="4"/>
  <c r="L1717" i="4"/>
  <c r="M1717" i="4"/>
  <c r="N1717" i="4"/>
  <c r="O1717" i="4"/>
  <c r="P1717" i="4"/>
  <c r="Q1717" i="4"/>
  <c r="R1717" i="4"/>
  <c r="S1717" i="4"/>
  <c r="T1717" i="4"/>
  <c r="U1717" i="4"/>
  <c r="V1717" i="4"/>
  <c r="W1717" i="4"/>
  <c r="X1717" i="4"/>
  <c r="A1718" i="4"/>
  <c r="B1718" i="4"/>
  <c r="C1718" i="4"/>
  <c r="Y1718" i="4" s="1"/>
  <c r="D1718" i="4"/>
  <c r="E1718" i="4"/>
  <c r="F1718" i="4"/>
  <c r="G1718" i="4"/>
  <c r="H1718" i="4"/>
  <c r="I1718" i="4"/>
  <c r="J1718" i="4"/>
  <c r="K1718" i="4"/>
  <c r="L1718" i="4"/>
  <c r="M1718" i="4"/>
  <c r="N1718" i="4"/>
  <c r="O1718" i="4"/>
  <c r="P1718" i="4"/>
  <c r="Q1718" i="4"/>
  <c r="R1718" i="4"/>
  <c r="S1718" i="4"/>
  <c r="T1718" i="4"/>
  <c r="U1718" i="4"/>
  <c r="V1718" i="4"/>
  <c r="W1718" i="4"/>
  <c r="X1718" i="4"/>
  <c r="A1719" i="4"/>
  <c r="B1719" i="4"/>
  <c r="C1719" i="4"/>
  <c r="Y1719" i="4" s="1"/>
  <c r="D1719" i="4"/>
  <c r="E1719" i="4"/>
  <c r="F1719" i="4"/>
  <c r="G1719" i="4"/>
  <c r="H1719" i="4"/>
  <c r="I1719" i="4"/>
  <c r="J1719" i="4"/>
  <c r="K1719" i="4"/>
  <c r="L1719" i="4"/>
  <c r="M1719" i="4"/>
  <c r="N1719" i="4"/>
  <c r="O1719" i="4"/>
  <c r="P1719" i="4"/>
  <c r="Q1719" i="4"/>
  <c r="R1719" i="4"/>
  <c r="S1719" i="4"/>
  <c r="T1719" i="4"/>
  <c r="U1719" i="4"/>
  <c r="V1719" i="4"/>
  <c r="W1719" i="4"/>
  <c r="X1719" i="4"/>
  <c r="A1720" i="4"/>
  <c r="B1720" i="4"/>
  <c r="C1720" i="4"/>
  <c r="Y1720" i="4" s="1"/>
  <c r="D1720" i="4"/>
  <c r="E1720" i="4"/>
  <c r="F1720" i="4"/>
  <c r="G1720" i="4"/>
  <c r="H1720" i="4"/>
  <c r="I1720" i="4"/>
  <c r="J1720" i="4"/>
  <c r="K1720" i="4"/>
  <c r="L1720" i="4"/>
  <c r="M1720" i="4"/>
  <c r="N1720" i="4"/>
  <c r="O1720" i="4"/>
  <c r="P1720" i="4"/>
  <c r="Q1720" i="4"/>
  <c r="R1720" i="4"/>
  <c r="S1720" i="4"/>
  <c r="T1720" i="4"/>
  <c r="U1720" i="4"/>
  <c r="V1720" i="4"/>
  <c r="W1720" i="4"/>
  <c r="X1720" i="4"/>
  <c r="A1721" i="4"/>
  <c r="B1721" i="4"/>
  <c r="C1721" i="4"/>
  <c r="D1721" i="4"/>
  <c r="E1721" i="4"/>
  <c r="F1721" i="4"/>
  <c r="G1721" i="4"/>
  <c r="H1721" i="4"/>
  <c r="I1721" i="4"/>
  <c r="J1721" i="4"/>
  <c r="K1721" i="4"/>
  <c r="L1721" i="4"/>
  <c r="M1721" i="4"/>
  <c r="N1721" i="4"/>
  <c r="O1721" i="4"/>
  <c r="P1721" i="4"/>
  <c r="Q1721" i="4"/>
  <c r="R1721" i="4"/>
  <c r="S1721" i="4"/>
  <c r="T1721" i="4"/>
  <c r="U1721" i="4"/>
  <c r="V1721" i="4"/>
  <c r="W1721" i="4"/>
  <c r="X1721" i="4"/>
  <c r="Y1721" i="4"/>
  <c r="A1722" i="4"/>
  <c r="B1722" i="4"/>
  <c r="C1722" i="4"/>
  <c r="Y1722" i="4" s="1"/>
  <c r="D1722" i="4"/>
  <c r="E1722" i="4"/>
  <c r="F1722" i="4"/>
  <c r="G1722" i="4"/>
  <c r="H1722" i="4"/>
  <c r="I1722" i="4"/>
  <c r="J1722" i="4"/>
  <c r="K1722" i="4"/>
  <c r="L1722" i="4"/>
  <c r="M1722" i="4"/>
  <c r="N1722" i="4"/>
  <c r="O1722" i="4"/>
  <c r="P1722" i="4"/>
  <c r="Q1722" i="4"/>
  <c r="R1722" i="4"/>
  <c r="S1722" i="4"/>
  <c r="T1722" i="4"/>
  <c r="U1722" i="4"/>
  <c r="V1722" i="4"/>
  <c r="W1722" i="4"/>
  <c r="X1722" i="4"/>
  <c r="A1723" i="4"/>
  <c r="B1723" i="4"/>
  <c r="C1723" i="4"/>
  <c r="Y1723" i="4" s="1"/>
  <c r="D1723" i="4"/>
  <c r="E1723" i="4"/>
  <c r="F1723" i="4"/>
  <c r="G1723" i="4"/>
  <c r="H1723" i="4"/>
  <c r="I1723" i="4"/>
  <c r="J1723" i="4"/>
  <c r="K1723" i="4"/>
  <c r="L1723" i="4"/>
  <c r="M1723" i="4"/>
  <c r="N1723" i="4"/>
  <c r="O1723" i="4"/>
  <c r="P1723" i="4"/>
  <c r="Q1723" i="4"/>
  <c r="R1723" i="4"/>
  <c r="S1723" i="4"/>
  <c r="T1723" i="4"/>
  <c r="U1723" i="4"/>
  <c r="V1723" i="4"/>
  <c r="W1723" i="4"/>
  <c r="X1723" i="4"/>
  <c r="A1724" i="4"/>
  <c r="B1724" i="4"/>
  <c r="C1724" i="4"/>
  <c r="Y1724" i="4" s="1"/>
  <c r="D1724" i="4"/>
  <c r="E1724" i="4"/>
  <c r="F1724" i="4"/>
  <c r="G1724" i="4"/>
  <c r="H1724" i="4"/>
  <c r="I1724" i="4"/>
  <c r="J1724" i="4"/>
  <c r="K1724" i="4"/>
  <c r="L1724" i="4"/>
  <c r="M1724" i="4"/>
  <c r="N1724" i="4"/>
  <c r="O1724" i="4"/>
  <c r="P1724" i="4"/>
  <c r="Q1724" i="4"/>
  <c r="R1724" i="4"/>
  <c r="S1724" i="4"/>
  <c r="T1724" i="4"/>
  <c r="U1724" i="4"/>
  <c r="V1724" i="4"/>
  <c r="W1724" i="4"/>
  <c r="X1724" i="4"/>
  <c r="A1725" i="4"/>
  <c r="B1725" i="4"/>
  <c r="C1725" i="4"/>
  <c r="D1725" i="4"/>
  <c r="E1725" i="4"/>
  <c r="F1725" i="4"/>
  <c r="G1725" i="4"/>
  <c r="H1725" i="4"/>
  <c r="I1725" i="4"/>
  <c r="J1725" i="4"/>
  <c r="K1725" i="4"/>
  <c r="L1725" i="4"/>
  <c r="M1725" i="4"/>
  <c r="N1725" i="4"/>
  <c r="O1725" i="4"/>
  <c r="P1725" i="4"/>
  <c r="Q1725" i="4"/>
  <c r="R1725" i="4"/>
  <c r="S1725" i="4"/>
  <c r="T1725" i="4"/>
  <c r="U1725" i="4"/>
  <c r="V1725" i="4"/>
  <c r="W1725" i="4"/>
  <c r="X1725" i="4"/>
  <c r="Y1725" i="4"/>
  <c r="A1726" i="4"/>
  <c r="B1726" i="4"/>
  <c r="C1726" i="4"/>
  <c r="Y1726" i="4" s="1"/>
  <c r="D1726" i="4"/>
  <c r="E1726" i="4"/>
  <c r="F1726" i="4"/>
  <c r="G1726" i="4"/>
  <c r="H1726" i="4"/>
  <c r="I1726" i="4"/>
  <c r="J1726" i="4"/>
  <c r="K1726" i="4"/>
  <c r="L1726" i="4"/>
  <c r="M1726" i="4"/>
  <c r="N1726" i="4"/>
  <c r="O1726" i="4"/>
  <c r="P1726" i="4"/>
  <c r="Q1726" i="4"/>
  <c r="R1726" i="4"/>
  <c r="S1726" i="4"/>
  <c r="T1726" i="4"/>
  <c r="U1726" i="4"/>
  <c r="V1726" i="4"/>
  <c r="W1726" i="4"/>
  <c r="X1726" i="4"/>
  <c r="A1727" i="4"/>
  <c r="B1727" i="4"/>
  <c r="C1727" i="4"/>
  <c r="Y1727" i="4" s="1"/>
  <c r="D1727" i="4"/>
  <c r="E1727" i="4"/>
  <c r="F1727" i="4"/>
  <c r="G1727" i="4"/>
  <c r="H1727" i="4"/>
  <c r="I1727" i="4"/>
  <c r="J1727" i="4"/>
  <c r="K1727" i="4"/>
  <c r="L1727" i="4"/>
  <c r="M1727" i="4"/>
  <c r="N1727" i="4"/>
  <c r="O1727" i="4"/>
  <c r="P1727" i="4"/>
  <c r="Q1727" i="4"/>
  <c r="R1727" i="4"/>
  <c r="S1727" i="4"/>
  <c r="T1727" i="4"/>
  <c r="U1727" i="4"/>
  <c r="V1727" i="4"/>
  <c r="W1727" i="4"/>
  <c r="X1727" i="4"/>
  <c r="A1728" i="4"/>
  <c r="B1728" i="4"/>
  <c r="C1728" i="4"/>
  <c r="Y1728" i="4" s="1"/>
  <c r="D1728" i="4"/>
  <c r="E1728" i="4"/>
  <c r="F1728" i="4"/>
  <c r="G1728" i="4"/>
  <c r="H1728" i="4"/>
  <c r="I1728" i="4"/>
  <c r="J1728" i="4"/>
  <c r="K1728" i="4"/>
  <c r="L1728" i="4"/>
  <c r="M1728" i="4"/>
  <c r="N1728" i="4"/>
  <c r="O1728" i="4"/>
  <c r="P1728" i="4"/>
  <c r="Q1728" i="4"/>
  <c r="R1728" i="4"/>
  <c r="S1728" i="4"/>
  <c r="T1728" i="4"/>
  <c r="U1728" i="4"/>
  <c r="V1728" i="4"/>
  <c r="W1728" i="4"/>
  <c r="X1728" i="4"/>
  <c r="A1729" i="4"/>
  <c r="B1729" i="4"/>
  <c r="C1729" i="4"/>
  <c r="Y1729" i="4" s="1"/>
  <c r="D1729" i="4"/>
  <c r="E1729" i="4"/>
  <c r="F1729" i="4"/>
  <c r="G1729" i="4"/>
  <c r="H1729" i="4"/>
  <c r="I1729" i="4"/>
  <c r="J1729" i="4"/>
  <c r="K1729" i="4"/>
  <c r="L1729" i="4"/>
  <c r="M1729" i="4"/>
  <c r="N1729" i="4"/>
  <c r="O1729" i="4"/>
  <c r="P1729" i="4"/>
  <c r="Q1729" i="4"/>
  <c r="R1729" i="4"/>
  <c r="S1729" i="4"/>
  <c r="T1729" i="4"/>
  <c r="U1729" i="4"/>
  <c r="V1729" i="4"/>
  <c r="W1729" i="4"/>
  <c r="X1729" i="4"/>
  <c r="A1730" i="4"/>
  <c r="B1730" i="4"/>
  <c r="C1730" i="4"/>
  <c r="Y1730" i="4" s="1"/>
  <c r="D1730" i="4"/>
  <c r="E1730" i="4"/>
  <c r="F1730" i="4"/>
  <c r="G1730" i="4"/>
  <c r="H1730" i="4"/>
  <c r="I1730" i="4"/>
  <c r="J1730" i="4"/>
  <c r="K1730" i="4"/>
  <c r="L1730" i="4"/>
  <c r="M1730" i="4"/>
  <c r="N1730" i="4"/>
  <c r="O1730" i="4"/>
  <c r="P1730" i="4"/>
  <c r="Q1730" i="4"/>
  <c r="R1730" i="4"/>
  <c r="S1730" i="4"/>
  <c r="T1730" i="4"/>
  <c r="U1730" i="4"/>
  <c r="V1730" i="4"/>
  <c r="W1730" i="4"/>
  <c r="X1730" i="4"/>
  <c r="A1731" i="4"/>
  <c r="B1731" i="4"/>
  <c r="C1731" i="4"/>
  <c r="Y1731" i="4" s="1"/>
  <c r="D1731" i="4"/>
  <c r="E1731" i="4"/>
  <c r="F1731" i="4"/>
  <c r="G1731" i="4"/>
  <c r="H1731" i="4"/>
  <c r="I1731" i="4"/>
  <c r="J1731" i="4"/>
  <c r="K1731" i="4"/>
  <c r="L1731" i="4"/>
  <c r="M1731" i="4"/>
  <c r="N1731" i="4"/>
  <c r="O1731" i="4"/>
  <c r="P1731" i="4"/>
  <c r="Q1731" i="4"/>
  <c r="R1731" i="4"/>
  <c r="S1731" i="4"/>
  <c r="T1731" i="4"/>
  <c r="U1731" i="4"/>
  <c r="V1731" i="4"/>
  <c r="W1731" i="4"/>
  <c r="X1731" i="4"/>
  <c r="A1732" i="4"/>
  <c r="B1732" i="4"/>
  <c r="C1732" i="4"/>
  <c r="Y1732" i="4" s="1"/>
  <c r="D1732" i="4"/>
  <c r="E1732" i="4"/>
  <c r="F1732" i="4"/>
  <c r="G1732" i="4"/>
  <c r="H1732" i="4"/>
  <c r="I1732" i="4"/>
  <c r="J1732" i="4"/>
  <c r="K1732" i="4"/>
  <c r="L1732" i="4"/>
  <c r="M1732" i="4"/>
  <c r="N1732" i="4"/>
  <c r="O1732" i="4"/>
  <c r="P1732" i="4"/>
  <c r="Q1732" i="4"/>
  <c r="R1732" i="4"/>
  <c r="S1732" i="4"/>
  <c r="T1732" i="4"/>
  <c r="U1732" i="4"/>
  <c r="V1732" i="4"/>
  <c r="W1732" i="4"/>
  <c r="X1732" i="4"/>
  <c r="A1733" i="4"/>
  <c r="B1733" i="4"/>
  <c r="C1733" i="4"/>
  <c r="D1733" i="4"/>
  <c r="E1733" i="4"/>
  <c r="F1733" i="4"/>
  <c r="G1733" i="4"/>
  <c r="H1733" i="4"/>
  <c r="I1733" i="4"/>
  <c r="J1733" i="4"/>
  <c r="K1733" i="4"/>
  <c r="L1733" i="4"/>
  <c r="M1733" i="4"/>
  <c r="N1733" i="4"/>
  <c r="O1733" i="4"/>
  <c r="P1733" i="4"/>
  <c r="Q1733" i="4"/>
  <c r="R1733" i="4"/>
  <c r="S1733" i="4"/>
  <c r="T1733" i="4"/>
  <c r="U1733" i="4"/>
  <c r="V1733" i="4"/>
  <c r="W1733" i="4"/>
  <c r="X1733" i="4"/>
  <c r="Y1733" i="4"/>
  <c r="A1734" i="4"/>
  <c r="B1734" i="4"/>
  <c r="C1734" i="4"/>
  <c r="Y1734" i="4" s="1"/>
  <c r="D1734" i="4"/>
  <c r="E1734" i="4"/>
  <c r="F1734" i="4"/>
  <c r="G1734" i="4"/>
  <c r="H1734" i="4"/>
  <c r="I1734" i="4"/>
  <c r="J1734" i="4"/>
  <c r="K1734" i="4"/>
  <c r="L1734" i="4"/>
  <c r="M1734" i="4"/>
  <c r="N1734" i="4"/>
  <c r="O1734" i="4"/>
  <c r="P1734" i="4"/>
  <c r="Q1734" i="4"/>
  <c r="R1734" i="4"/>
  <c r="S1734" i="4"/>
  <c r="T1734" i="4"/>
  <c r="U1734" i="4"/>
  <c r="V1734" i="4"/>
  <c r="W1734" i="4"/>
  <c r="X1734" i="4"/>
  <c r="A1735" i="4"/>
  <c r="B1735" i="4"/>
  <c r="C1735" i="4"/>
  <c r="Y1735" i="4" s="1"/>
  <c r="D1735" i="4"/>
  <c r="E1735" i="4"/>
  <c r="F1735" i="4"/>
  <c r="G1735" i="4"/>
  <c r="H1735" i="4"/>
  <c r="I1735" i="4"/>
  <c r="J1735" i="4"/>
  <c r="K1735" i="4"/>
  <c r="L1735" i="4"/>
  <c r="M1735" i="4"/>
  <c r="N1735" i="4"/>
  <c r="O1735" i="4"/>
  <c r="P1735" i="4"/>
  <c r="Q1735" i="4"/>
  <c r="R1735" i="4"/>
  <c r="S1735" i="4"/>
  <c r="T1735" i="4"/>
  <c r="U1735" i="4"/>
  <c r="V1735" i="4"/>
  <c r="W1735" i="4"/>
  <c r="X1735" i="4"/>
  <c r="A1736" i="4"/>
  <c r="B1736" i="4"/>
  <c r="C1736" i="4"/>
  <c r="Y1736" i="4" s="1"/>
  <c r="D1736" i="4"/>
  <c r="E1736" i="4"/>
  <c r="F1736" i="4"/>
  <c r="G1736" i="4"/>
  <c r="H1736" i="4"/>
  <c r="I1736" i="4"/>
  <c r="J1736" i="4"/>
  <c r="K1736" i="4"/>
  <c r="L1736" i="4"/>
  <c r="M1736" i="4"/>
  <c r="N1736" i="4"/>
  <c r="O1736" i="4"/>
  <c r="P1736" i="4"/>
  <c r="Q1736" i="4"/>
  <c r="R1736" i="4"/>
  <c r="S1736" i="4"/>
  <c r="T1736" i="4"/>
  <c r="U1736" i="4"/>
  <c r="V1736" i="4"/>
  <c r="W1736" i="4"/>
  <c r="X1736" i="4"/>
  <c r="A1737" i="4"/>
  <c r="B1737" i="4"/>
  <c r="C1737" i="4"/>
  <c r="Y1737" i="4" s="1"/>
  <c r="D1737" i="4"/>
  <c r="E1737" i="4"/>
  <c r="F1737" i="4"/>
  <c r="G1737" i="4"/>
  <c r="H1737" i="4"/>
  <c r="I1737" i="4"/>
  <c r="J1737" i="4"/>
  <c r="K1737" i="4"/>
  <c r="L1737" i="4"/>
  <c r="M1737" i="4"/>
  <c r="N1737" i="4"/>
  <c r="O1737" i="4"/>
  <c r="P1737" i="4"/>
  <c r="Q1737" i="4"/>
  <c r="R1737" i="4"/>
  <c r="S1737" i="4"/>
  <c r="T1737" i="4"/>
  <c r="U1737" i="4"/>
  <c r="V1737" i="4"/>
  <c r="W1737" i="4"/>
  <c r="X1737" i="4"/>
  <c r="A1738" i="4"/>
  <c r="B1738" i="4"/>
  <c r="C1738" i="4"/>
  <c r="Y1738" i="4" s="1"/>
  <c r="D1738" i="4"/>
  <c r="E1738" i="4"/>
  <c r="F1738" i="4"/>
  <c r="G1738" i="4"/>
  <c r="H1738" i="4"/>
  <c r="I1738" i="4"/>
  <c r="J1738" i="4"/>
  <c r="K1738" i="4"/>
  <c r="L1738" i="4"/>
  <c r="M1738" i="4"/>
  <c r="N1738" i="4"/>
  <c r="O1738" i="4"/>
  <c r="P1738" i="4"/>
  <c r="Q1738" i="4"/>
  <c r="R1738" i="4"/>
  <c r="S1738" i="4"/>
  <c r="T1738" i="4"/>
  <c r="U1738" i="4"/>
  <c r="V1738" i="4"/>
  <c r="W1738" i="4"/>
  <c r="X1738" i="4"/>
  <c r="A1739" i="4"/>
  <c r="B1739" i="4"/>
  <c r="C1739" i="4"/>
  <c r="Y1739" i="4" s="1"/>
  <c r="D1739" i="4"/>
  <c r="E1739" i="4"/>
  <c r="F1739" i="4"/>
  <c r="G1739" i="4"/>
  <c r="H1739" i="4"/>
  <c r="I1739" i="4"/>
  <c r="J1739" i="4"/>
  <c r="K1739" i="4"/>
  <c r="L1739" i="4"/>
  <c r="M1739" i="4"/>
  <c r="N1739" i="4"/>
  <c r="O1739" i="4"/>
  <c r="P1739" i="4"/>
  <c r="Q1739" i="4"/>
  <c r="R1739" i="4"/>
  <c r="S1739" i="4"/>
  <c r="T1739" i="4"/>
  <c r="U1739" i="4"/>
  <c r="V1739" i="4"/>
  <c r="W1739" i="4"/>
  <c r="X1739" i="4"/>
  <c r="A1740" i="4"/>
  <c r="B1740" i="4"/>
  <c r="C1740" i="4"/>
  <c r="Y1740" i="4" s="1"/>
  <c r="D1740" i="4"/>
  <c r="E1740" i="4"/>
  <c r="F1740" i="4"/>
  <c r="G1740" i="4"/>
  <c r="H1740" i="4"/>
  <c r="I1740" i="4"/>
  <c r="J1740" i="4"/>
  <c r="K1740" i="4"/>
  <c r="L1740" i="4"/>
  <c r="M1740" i="4"/>
  <c r="N1740" i="4"/>
  <c r="O1740" i="4"/>
  <c r="P1740" i="4"/>
  <c r="Q1740" i="4"/>
  <c r="R1740" i="4"/>
  <c r="S1740" i="4"/>
  <c r="T1740" i="4"/>
  <c r="U1740" i="4"/>
  <c r="V1740" i="4"/>
  <c r="W1740" i="4"/>
  <c r="X1740" i="4"/>
  <c r="A1741" i="4"/>
  <c r="B1741" i="4"/>
  <c r="C1741" i="4"/>
  <c r="Y1741" i="4" s="1"/>
  <c r="D1741" i="4"/>
  <c r="E1741" i="4"/>
  <c r="F1741" i="4"/>
  <c r="G1741" i="4"/>
  <c r="H1741" i="4"/>
  <c r="I1741" i="4"/>
  <c r="J1741" i="4"/>
  <c r="K1741" i="4"/>
  <c r="L1741" i="4"/>
  <c r="M1741" i="4"/>
  <c r="N1741" i="4"/>
  <c r="O1741" i="4"/>
  <c r="P1741" i="4"/>
  <c r="Q1741" i="4"/>
  <c r="R1741" i="4"/>
  <c r="S1741" i="4"/>
  <c r="T1741" i="4"/>
  <c r="U1741" i="4"/>
  <c r="V1741" i="4"/>
  <c r="W1741" i="4"/>
  <c r="X1741" i="4"/>
  <c r="A1742" i="4"/>
  <c r="B1742" i="4"/>
  <c r="C1742" i="4"/>
  <c r="D1742" i="4"/>
  <c r="E1742" i="4"/>
  <c r="F1742" i="4"/>
  <c r="G1742" i="4"/>
  <c r="H1742" i="4"/>
  <c r="I1742" i="4"/>
  <c r="J1742" i="4"/>
  <c r="K1742" i="4"/>
  <c r="L1742" i="4"/>
  <c r="M1742" i="4"/>
  <c r="N1742" i="4"/>
  <c r="O1742" i="4"/>
  <c r="P1742" i="4"/>
  <c r="Q1742" i="4"/>
  <c r="R1742" i="4"/>
  <c r="S1742" i="4"/>
  <c r="T1742" i="4"/>
  <c r="U1742" i="4"/>
  <c r="V1742" i="4"/>
  <c r="W1742" i="4"/>
  <c r="X1742" i="4"/>
  <c r="Y1742" i="4"/>
  <c r="A1743" i="4"/>
  <c r="B1743" i="4"/>
  <c r="C1743" i="4"/>
  <c r="Y1743" i="4" s="1"/>
  <c r="D1743" i="4"/>
  <c r="E1743" i="4"/>
  <c r="F1743" i="4"/>
  <c r="G1743" i="4"/>
  <c r="H1743" i="4"/>
  <c r="I1743" i="4"/>
  <c r="J1743" i="4"/>
  <c r="K1743" i="4"/>
  <c r="L1743" i="4"/>
  <c r="M1743" i="4"/>
  <c r="N1743" i="4"/>
  <c r="O1743" i="4"/>
  <c r="P1743" i="4"/>
  <c r="Q1743" i="4"/>
  <c r="R1743" i="4"/>
  <c r="S1743" i="4"/>
  <c r="T1743" i="4"/>
  <c r="U1743" i="4"/>
  <c r="V1743" i="4"/>
  <c r="W1743" i="4"/>
  <c r="X1743" i="4"/>
  <c r="A1744" i="4"/>
  <c r="B1744" i="4"/>
  <c r="C1744" i="4"/>
  <c r="Y1744" i="4" s="1"/>
  <c r="D1744" i="4"/>
  <c r="E1744" i="4"/>
  <c r="F1744" i="4"/>
  <c r="G1744" i="4"/>
  <c r="H1744" i="4"/>
  <c r="I1744" i="4"/>
  <c r="J1744" i="4"/>
  <c r="K1744" i="4"/>
  <c r="L1744" i="4"/>
  <c r="M1744" i="4"/>
  <c r="N1744" i="4"/>
  <c r="O1744" i="4"/>
  <c r="P1744" i="4"/>
  <c r="Q1744" i="4"/>
  <c r="R1744" i="4"/>
  <c r="S1744" i="4"/>
  <c r="T1744" i="4"/>
  <c r="U1744" i="4"/>
  <c r="V1744" i="4"/>
  <c r="W1744" i="4"/>
  <c r="X1744" i="4"/>
  <c r="A1745" i="4"/>
  <c r="B1745" i="4"/>
  <c r="C1745" i="4"/>
  <c r="Y1745" i="4" s="1"/>
  <c r="D1745" i="4"/>
  <c r="E1745" i="4"/>
  <c r="F1745" i="4"/>
  <c r="G1745" i="4"/>
  <c r="H1745" i="4"/>
  <c r="I1745" i="4"/>
  <c r="J1745" i="4"/>
  <c r="K1745" i="4"/>
  <c r="L1745" i="4"/>
  <c r="M1745" i="4"/>
  <c r="N1745" i="4"/>
  <c r="O1745" i="4"/>
  <c r="P1745" i="4"/>
  <c r="Q1745" i="4"/>
  <c r="R1745" i="4"/>
  <c r="S1745" i="4"/>
  <c r="T1745" i="4"/>
  <c r="U1745" i="4"/>
  <c r="V1745" i="4"/>
  <c r="W1745" i="4"/>
  <c r="X1745" i="4"/>
  <c r="A1746" i="4"/>
  <c r="B1746" i="4"/>
  <c r="C1746" i="4"/>
  <c r="Y1746" i="4" s="1"/>
  <c r="D1746" i="4"/>
  <c r="E1746" i="4"/>
  <c r="F1746" i="4"/>
  <c r="G1746" i="4"/>
  <c r="H1746" i="4"/>
  <c r="I1746" i="4"/>
  <c r="J1746" i="4"/>
  <c r="K1746" i="4"/>
  <c r="L1746" i="4"/>
  <c r="M1746" i="4"/>
  <c r="N1746" i="4"/>
  <c r="O1746" i="4"/>
  <c r="P1746" i="4"/>
  <c r="Q1746" i="4"/>
  <c r="R1746" i="4"/>
  <c r="S1746" i="4"/>
  <c r="T1746" i="4"/>
  <c r="U1746" i="4"/>
  <c r="V1746" i="4"/>
  <c r="W1746" i="4"/>
  <c r="X1746" i="4"/>
  <c r="A1747" i="4"/>
  <c r="B1747" i="4"/>
  <c r="C1747" i="4"/>
  <c r="Y1747" i="4" s="1"/>
  <c r="D1747" i="4"/>
  <c r="E1747" i="4"/>
  <c r="F1747" i="4"/>
  <c r="G1747" i="4"/>
  <c r="H1747" i="4"/>
  <c r="I1747" i="4"/>
  <c r="J1747" i="4"/>
  <c r="K1747" i="4"/>
  <c r="L1747" i="4"/>
  <c r="M1747" i="4"/>
  <c r="N1747" i="4"/>
  <c r="O1747" i="4"/>
  <c r="P1747" i="4"/>
  <c r="Q1747" i="4"/>
  <c r="R1747" i="4"/>
  <c r="S1747" i="4"/>
  <c r="T1747" i="4"/>
  <c r="U1747" i="4"/>
  <c r="V1747" i="4"/>
  <c r="W1747" i="4"/>
  <c r="X1747" i="4"/>
  <c r="A1748" i="4"/>
  <c r="B1748" i="4"/>
  <c r="C1748" i="4"/>
  <c r="Y1748" i="4" s="1"/>
  <c r="D1748" i="4"/>
  <c r="E1748" i="4"/>
  <c r="F1748" i="4"/>
  <c r="G1748" i="4"/>
  <c r="H1748" i="4"/>
  <c r="I1748" i="4"/>
  <c r="J1748" i="4"/>
  <c r="K1748" i="4"/>
  <c r="L1748" i="4"/>
  <c r="M1748" i="4"/>
  <c r="N1748" i="4"/>
  <c r="O1748" i="4"/>
  <c r="P1748" i="4"/>
  <c r="Q1748" i="4"/>
  <c r="R1748" i="4"/>
  <c r="S1748" i="4"/>
  <c r="T1748" i="4"/>
  <c r="U1748" i="4"/>
  <c r="V1748" i="4"/>
  <c r="W1748" i="4"/>
  <c r="X1748" i="4"/>
  <c r="A1749" i="4"/>
  <c r="B1749" i="4"/>
  <c r="C1749" i="4"/>
  <c r="Y1749" i="4" s="1"/>
  <c r="D1749" i="4"/>
  <c r="E1749" i="4"/>
  <c r="F1749" i="4"/>
  <c r="G1749" i="4"/>
  <c r="H1749" i="4"/>
  <c r="I1749" i="4"/>
  <c r="J1749" i="4"/>
  <c r="K1749" i="4"/>
  <c r="L1749" i="4"/>
  <c r="M1749" i="4"/>
  <c r="N1749" i="4"/>
  <c r="O1749" i="4"/>
  <c r="P1749" i="4"/>
  <c r="Q1749" i="4"/>
  <c r="R1749" i="4"/>
  <c r="S1749" i="4"/>
  <c r="T1749" i="4"/>
  <c r="U1749" i="4"/>
  <c r="V1749" i="4"/>
  <c r="W1749" i="4"/>
  <c r="X1749" i="4"/>
  <c r="A1750" i="4"/>
  <c r="B1750" i="4"/>
  <c r="C1750" i="4"/>
  <c r="Y1750" i="4" s="1"/>
  <c r="D1750" i="4"/>
  <c r="E1750" i="4"/>
  <c r="F1750" i="4"/>
  <c r="G1750" i="4"/>
  <c r="H1750" i="4"/>
  <c r="I1750" i="4"/>
  <c r="J1750" i="4"/>
  <c r="K1750" i="4"/>
  <c r="L1750" i="4"/>
  <c r="M1750" i="4"/>
  <c r="N1750" i="4"/>
  <c r="O1750" i="4"/>
  <c r="P1750" i="4"/>
  <c r="Q1750" i="4"/>
  <c r="R1750" i="4"/>
  <c r="S1750" i="4"/>
  <c r="T1750" i="4"/>
  <c r="U1750" i="4"/>
  <c r="V1750" i="4"/>
  <c r="W1750" i="4"/>
  <c r="X1750" i="4"/>
  <c r="A1751" i="4"/>
  <c r="B1751" i="4"/>
  <c r="C1751" i="4"/>
  <c r="Y1751" i="4" s="1"/>
  <c r="D1751" i="4"/>
  <c r="E1751" i="4"/>
  <c r="F1751" i="4"/>
  <c r="G1751" i="4"/>
  <c r="H1751" i="4"/>
  <c r="I1751" i="4"/>
  <c r="J1751" i="4"/>
  <c r="K1751" i="4"/>
  <c r="L1751" i="4"/>
  <c r="M1751" i="4"/>
  <c r="N1751" i="4"/>
  <c r="O1751" i="4"/>
  <c r="P1751" i="4"/>
  <c r="Q1751" i="4"/>
  <c r="R1751" i="4"/>
  <c r="S1751" i="4"/>
  <c r="T1751" i="4"/>
  <c r="U1751" i="4"/>
  <c r="V1751" i="4"/>
  <c r="W1751" i="4"/>
  <c r="X1751" i="4"/>
  <c r="A1752" i="4"/>
  <c r="B1752" i="4"/>
  <c r="C1752" i="4"/>
  <c r="Y1752" i="4" s="1"/>
  <c r="D1752" i="4"/>
  <c r="E1752" i="4"/>
  <c r="F1752" i="4"/>
  <c r="G1752" i="4"/>
  <c r="H1752" i="4"/>
  <c r="I1752" i="4"/>
  <c r="J1752" i="4"/>
  <c r="K1752" i="4"/>
  <c r="L1752" i="4"/>
  <c r="M1752" i="4"/>
  <c r="N1752" i="4"/>
  <c r="O1752" i="4"/>
  <c r="P1752" i="4"/>
  <c r="Q1752" i="4"/>
  <c r="R1752" i="4"/>
  <c r="S1752" i="4"/>
  <c r="T1752" i="4"/>
  <c r="U1752" i="4"/>
  <c r="V1752" i="4"/>
  <c r="W1752" i="4"/>
  <c r="X1752" i="4"/>
  <c r="A1753" i="4"/>
  <c r="B1753" i="4"/>
  <c r="C1753" i="4"/>
  <c r="D1753" i="4"/>
  <c r="E1753" i="4"/>
  <c r="F1753" i="4"/>
  <c r="G1753" i="4"/>
  <c r="H1753" i="4"/>
  <c r="I1753" i="4"/>
  <c r="J1753" i="4"/>
  <c r="K1753" i="4"/>
  <c r="L1753" i="4"/>
  <c r="M1753" i="4"/>
  <c r="N1753" i="4"/>
  <c r="O1753" i="4"/>
  <c r="P1753" i="4"/>
  <c r="Q1753" i="4"/>
  <c r="R1753" i="4"/>
  <c r="S1753" i="4"/>
  <c r="T1753" i="4"/>
  <c r="U1753" i="4"/>
  <c r="V1753" i="4"/>
  <c r="W1753" i="4"/>
  <c r="X1753" i="4"/>
  <c r="Y1753" i="4"/>
  <c r="A1754" i="4"/>
  <c r="B1754" i="4"/>
  <c r="C1754" i="4"/>
  <c r="Y1754" i="4" s="1"/>
  <c r="D1754" i="4"/>
  <c r="E1754" i="4"/>
  <c r="F1754" i="4"/>
  <c r="G1754" i="4"/>
  <c r="H1754" i="4"/>
  <c r="I1754" i="4"/>
  <c r="J1754" i="4"/>
  <c r="K1754" i="4"/>
  <c r="L1754" i="4"/>
  <c r="M1754" i="4"/>
  <c r="N1754" i="4"/>
  <c r="O1754" i="4"/>
  <c r="P1754" i="4"/>
  <c r="Q1754" i="4"/>
  <c r="R1754" i="4"/>
  <c r="S1754" i="4"/>
  <c r="T1754" i="4"/>
  <c r="U1754" i="4"/>
  <c r="V1754" i="4"/>
  <c r="W1754" i="4"/>
  <c r="X1754" i="4"/>
  <c r="A1755" i="4"/>
  <c r="B1755" i="4"/>
  <c r="C1755" i="4"/>
  <c r="Y1755" i="4" s="1"/>
  <c r="D1755" i="4"/>
  <c r="E1755" i="4"/>
  <c r="F1755" i="4"/>
  <c r="G1755" i="4"/>
  <c r="H1755" i="4"/>
  <c r="I1755" i="4"/>
  <c r="J1755" i="4"/>
  <c r="K1755" i="4"/>
  <c r="L1755" i="4"/>
  <c r="M1755" i="4"/>
  <c r="N1755" i="4"/>
  <c r="O1755" i="4"/>
  <c r="P1755" i="4"/>
  <c r="Q1755" i="4"/>
  <c r="R1755" i="4"/>
  <c r="S1755" i="4"/>
  <c r="T1755" i="4"/>
  <c r="U1755" i="4"/>
  <c r="V1755" i="4"/>
  <c r="W1755" i="4"/>
  <c r="X1755" i="4"/>
  <c r="A1756" i="4"/>
  <c r="B1756" i="4"/>
  <c r="C1756" i="4"/>
  <c r="Y1756" i="4" s="1"/>
  <c r="D1756" i="4"/>
  <c r="E1756" i="4"/>
  <c r="F1756" i="4"/>
  <c r="G1756" i="4"/>
  <c r="H1756" i="4"/>
  <c r="I1756" i="4"/>
  <c r="J1756" i="4"/>
  <c r="K1756" i="4"/>
  <c r="L1756" i="4"/>
  <c r="M1756" i="4"/>
  <c r="N1756" i="4"/>
  <c r="O1756" i="4"/>
  <c r="P1756" i="4"/>
  <c r="Q1756" i="4"/>
  <c r="R1756" i="4"/>
  <c r="S1756" i="4"/>
  <c r="T1756" i="4"/>
  <c r="U1756" i="4"/>
  <c r="V1756" i="4"/>
  <c r="W1756" i="4"/>
  <c r="X1756" i="4"/>
  <c r="A1757" i="4"/>
  <c r="B1757" i="4"/>
  <c r="C1757" i="4"/>
  <c r="D1757" i="4"/>
  <c r="E1757" i="4"/>
  <c r="F1757" i="4"/>
  <c r="G1757" i="4"/>
  <c r="H1757" i="4"/>
  <c r="I1757" i="4"/>
  <c r="J1757" i="4"/>
  <c r="K1757" i="4"/>
  <c r="L1757" i="4"/>
  <c r="M1757" i="4"/>
  <c r="N1757" i="4"/>
  <c r="O1757" i="4"/>
  <c r="P1757" i="4"/>
  <c r="Q1757" i="4"/>
  <c r="R1757" i="4"/>
  <c r="S1757" i="4"/>
  <c r="T1757" i="4"/>
  <c r="U1757" i="4"/>
  <c r="V1757" i="4"/>
  <c r="W1757" i="4"/>
  <c r="X1757" i="4"/>
  <c r="Y1757" i="4"/>
  <c r="A1758" i="4"/>
  <c r="B1758" i="4"/>
  <c r="C1758" i="4"/>
  <c r="Y1758" i="4" s="1"/>
  <c r="D1758" i="4"/>
  <c r="E1758" i="4"/>
  <c r="F1758" i="4"/>
  <c r="G1758" i="4"/>
  <c r="H1758" i="4"/>
  <c r="I1758" i="4"/>
  <c r="J1758" i="4"/>
  <c r="K1758" i="4"/>
  <c r="L1758" i="4"/>
  <c r="M1758" i="4"/>
  <c r="N1758" i="4"/>
  <c r="O1758" i="4"/>
  <c r="P1758" i="4"/>
  <c r="Q1758" i="4"/>
  <c r="R1758" i="4"/>
  <c r="S1758" i="4"/>
  <c r="T1758" i="4"/>
  <c r="U1758" i="4"/>
  <c r="V1758" i="4"/>
  <c r="W1758" i="4"/>
  <c r="X1758" i="4"/>
  <c r="A1759" i="4"/>
  <c r="B1759" i="4"/>
  <c r="C1759" i="4"/>
  <c r="Y1759" i="4" s="1"/>
  <c r="D1759" i="4"/>
  <c r="E1759" i="4"/>
  <c r="F1759" i="4"/>
  <c r="G1759" i="4"/>
  <c r="H1759" i="4"/>
  <c r="I1759" i="4"/>
  <c r="J1759" i="4"/>
  <c r="K1759" i="4"/>
  <c r="L1759" i="4"/>
  <c r="M1759" i="4"/>
  <c r="N1759" i="4"/>
  <c r="O1759" i="4"/>
  <c r="P1759" i="4"/>
  <c r="Q1759" i="4"/>
  <c r="R1759" i="4"/>
  <c r="S1759" i="4"/>
  <c r="T1759" i="4"/>
  <c r="U1759" i="4"/>
  <c r="V1759" i="4"/>
  <c r="W1759" i="4"/>
  <c r="X1759" i="4"/>
  <c r="A1760" i="4"/>
  <c r="B1760" i="4"/>
  <c r="C1760" i="4"/>
  <c r="Y1760" i="4" s="1"/>
  <c r="D1760" i="4"/>
  <c r="E1760" i="4"/>
  <c r="F1760" i="4"/>
  <c r="G1760" i="4"/>
  <c r="H1760" i="4"/>
  <c r="I1760" i="4"/>
  <c r="J1760" i="4"/>
  <c r="K1760" i="4"/>
  <c r="L1760" i="4"/>
  <c r="M1760" i="4"/>
  <c r="N1760" i="4"/>
  <c r="O1760" i="4"/>
  <c r="P1760" i="4"/>
  <c r="Q1760" i="4"/>
  <c r="R1760" i="4"/>
  <c r="S1760" i="4"/>
  <c r="T1760" i="4"/>
  <c r="U1760" i="4"/>
  <c r="V1760" i="4"/>
  <c r="W1760" i="4"/>
  <c r="X1760" i="4"/>
  <c r="A1761" i="4"/>
  <c r="B1761" i="4"/>
  <c r="C1761" i="4"/>
  <c r="Y1761" i="4" s="1"/>
  <c r="D1761" i="4"/>
  <c r="E1761" i="4"/>
  <c r="F1761" i="4"/>
  <c r="G1761" i="4"/>
  <c r="H1761" i="4"/>
  <c r="I1761" i="4"/>
  <c r="J1761" i="4"/>
  <c r="K1761" i="4"/>
  <c r="L1761" i="4"/>
  <c r="M1761" i="4"/>
  <c r="N1761" i="4"/>
  <c r="O1761" i="4"/>
  <c r="P1761" i="4"/>
  <c r="Q1761" i="4"/>
  <c r="R1761" i="4"/>
  <c r="S1761" i="4"/>
  <c r="T1761" i="4"/>
  <c r="U1761" i="4"/>
  <c r="V1761" i="4"/>
  <c r="W1761" i="4"/>
  <c r="X1761" i="4"/>
  <c r="A1762" i="4"/>
  <c r="B1762" i="4"/>
  <c r="C1762" i="4"/>
  <c r="Y1762" i="4" s="1"/>
  <c r="D1762" i="4"/>
  <c r="E1762" i="4"/>
  <c r="F1762" i="4"/>
  <c r="G1762" i="4"/>
  <c r="H1762" i="4"/>
  <c r="I1762" i="4"/>
  <c r="J1762" i="4"/>
  <c r="K1762" i="4"/>
  <c r="L1762" i="4"/>
  <c r="M1762" i="4"/>
  <c r="N1762" i="4"/>
  <c r="O1762" i="4"/>
  <c r="P1762" i="4"/>
  <c r="Q1762" i="4"/>
  <c r="R1762" i="4"/>
  <c r="S1762" i="4"/>
  <c r="T1762" i="4"/>
  <c r="U1762" i="4"/>
  <c r="V1762" i="4"/>
  <c r="W1762" i="4"/>
  <c r="X1762" i="4"/>
  <c r="A1763" i="4"/>
  <c r="B1763" i="4"/>
  <c r="C1763" i="4"/>
  <c r="Y1763" i="4" s="1"/>
  <c r="D1763" i="4"/>
  <c r="E1763" i="4"/>
  <c r="F1763" i="4"/>
  <c r="G1763" i="4"/>
  <c r="H1763" i="4"/>
  <c r="I1763" i="4"/>
  <c r="J1763" i="4"/>
  <c r="K1763" i="4"/>
  <c r="L1763" i="4"/>
  <c r="M1763" i="4"/>
  <c r="N1763" i="4"/>
  <c r="O1763" i="4"/>
  <c r="P1763" i="4"/>
  <c r="Q1763" i="4"/>
  <c r="R1763" i="4"/>
  <c r="S1763" i="4"/>
  <c r="T1763" i="4"/>
  <c r="U1763" i="4"/>
  <c r="V1763" i="4"/>
  <c r="W1763" i="4"/>
  <c r="X1763" i="4"/>
  <c r="A1764" i="4"/>
  <c r="B1764" i="4"/>
  <c r="C1764" i="4"/>
  <c r="Y1764" i="4" s="1"/>
  <c r="D1764" i="4"/>
  <c r="E1764" i="4"/>
  <c r="F1764" i="4"/>
  <c r="G1764" i="4"/>
  <c r="H1764" i="4"/>
  <c r="I1764" i="4"/>
  <c r="J1764" i="4"/>
  <c r="K1764" i="4"/>
  <c r="L1764" i="4"/>
  <c r="M1764" i="4"/>
  <c r="N1764" i="4"/>
  <c r="O1764" i="4"/>
  <c r="P1764" i="4"/>
  <c r="Q1764" i="4"/>
  <c r="R1764" i="4"/>
  <c r="S1764" i="4"/>
  <c r="T1764" i="4"/>
  <c r="U1764" i="4"/>
  <c r="V1764" i="4"/>
  <c r="W1764" i="4"/>
  <c r="X1764" i="4"/>
  <c r="A1765" i="4"/>
  <c r="B1765" i="4"/>
  <c r="C1765" i="4"/>
  <c r="D1765" i="4"/>
  <c r="E1765" i="4"/>
  <c r="F1765" i="4"/>
  <c r="G1765" i="4"/>
  <c r="H1765" i="4"/>
  <c r="I1765" i="4"/>
  <c r="J1765" i="4"/>
  <c r="K1765" i="4"/>
  <c r="L1765" i="4"/>
  <c r="M1765" i="4"/>
  <c r="N1765" i="4"/>
  <c r="O1765" i="4"/>
  <c r="P1765" i="4"/>
  <c r="Q1765" i="4"/>
  <c r="R1765" i="4"/>
  <c r="S1765" i="4"/>
  <c r="T1765" i="4"/>
  <c r="U1765" i="4"/>
  <c r="V1765" i="4"/>
  <c r="W1765" i="4"/>
  <c r="X1765" i="4"/>
  <c r="Y1765" i="4"/>
  <c r="A1766" i="4"/>
  <c r="B1766" i="4"/>
  <c r="C1766" i="4"/>
  <c r="Y1766" i="4" s="1"/>
  <c r="D1766" i="4"/>
  <c r="E1766" i="4"/>
  <c r="F1766" i="4"/>
  <c r="G1766" i="4"/>
  <c r="H1766" i="4"/>
  <c r="I1766" i="4"/>
  <c r="J1766" i="4"/>
  <c r="K1766" i="4"/>
  <c r="L1766" i="4"/>
  <c r="M1766" i="4"/>
  <c r="N1766" i="4"/>
  <c r="O1766" i="4"/>
  <c r="P1766" i="4"/>
  <c r="Q1766" i="4"/>
  <c r="R1766" i="4"/>
  <c r="S1766" i="4"/>
  <c r="T1766" i="4"/>
  <c r="U1766" i="4"/>
  <c r="V1766" i="4"/>
  <c r="W1766" i="4"/>
  <c r="X1766" i="4"/>
  <c r="A1767" i="4"/>
  <c r="B1767" i="4"/>
  <c r="C1767" i="4"/>
  <c r="Y1767" i="4" s="1"/>
  <c r="D1767" i="4"/>
  <c r="E1767" i="4"/>
  <c r="F1767" i="4"/>
  <c r="G1767" i="4"/>
  <c r="H1767" i="4"/>
  <c r="I1767" i="4"/>
  <c r="J1767" i="4"/>
  <c r="K1767" i="4"/>
  <c r="L1767" i="4"/>
  <c r="M1767" i="4"/>
  <c r="N1767" i="4"/>
  <c r="O1767" i="4"/>
  <c r="P1767" i="4"/>
  <c r="Q1767" i="4"/>
  <c r="R1767" i="4"/>
  <c r="S1767" i="4"/>
  <c r="T1767" i="4"/>
  <c r="U1767" i="4"/>
  <c r="V1767" i="4"/>
  <c r="W1767" i="4"/>
  <c r="X1767" i="4"/>
  <c r="A1768" i="4"/>
  <c r="B1768" i="4"/>
  <c r="C1768" i="4"/>
  <c r="Y1768" i="4" s="1"/>
  <c r="D1768" i="4"/>
  <c r="E1768" i="4"/>
  <c r="F1768" i="4"/>
  <c r="G1768" i="4"/>
  <c r="H1768" i="4"/>
  <c r="I1768" i="4"/>
  <c r="J1768" i="4"/>
  <c r="K1768" i="4"/>
  <c r="L1768" i="4"/>
  <c r="M1768" i="4"/>
  <c r="N1768" i="4"/>
  <c r="O1768" i="4"/>
  <c r="P1768" i="4"/>
  <c r="Q1768" i="4"/>
  <c r="R1768" i="4"/>
  <c r="S1768" i="4"/>
  <c r="T1768" i="4"/>
  <c r="U1768" i="4"/>
  <c r="V1768" i="4"/>
  <c r="W1768" i="4"/>
  <c r="X1768" i="4"/>
  <c r="A1769" i="4"/>
  <c r="B1769" i="4"/>
  <c r="C1769" i="4"/>
  <c r="Y1769" i="4" s="1"/>
  <c r="D1769" i="4"/>
  <c r="E1769" i="4"/>
  <c r="F1769" i="4"/>
  <c r="G1769" i="4"/>
  <c r="H1769" i="4"/>
  <c r="I1769" i="4"/>
  <c r="J1769" i="4"/>
  <c r="K1769" i="4"/>
  <c r="L1769" i="4"/>
  <c r="M1769" i="4"/>
  <c r="N1769" i="4"/>
  <c r="O1769" i="4"/>
  <c r="P1769" i="4"/>
  <c r="Q1769" i="4"/>
  <c r="R1769" i="4"/>
  <c r="S1769" i="4"/>
  <c r="T1769" i="4"/>
  <c r="U1769" i="4"/>
  <c r="V1769" i="4"/>
  <c r="W1769" i="4"/>
  <c r="X1769" i="4"/>
  <c r="A1770" i="4"/>
  <c r="B1770" i="4"/>
  <c r="C1770" i="4"/>
  <c r="Y1770" i="4" s="1"/>
  <c r="D1770" i="4"/>
  <c r="E1770" i="4"/>
  <c r="F1770" i="4"/>
  <c r="G1770" i="4"/>
  <c r="H1770" i="4"/>
  <c r="I1770" i="4"/>
  <c r="J1770" i="4"/>
  <c r="K1770" i="4"/>
  <c r="L1770" i="4"/>
  <c r="M1770" i="4"/>
  <c r="N1770" i="4"/>
  <c r="O1770" i="4"/>
  <c r="P1770" i="4"/>
  <c r="Q1770" i="4"/>
  <c r="R1770" i="4"/>
  <c r="S1770" i="4"/>
  <c r="T1770" i="4"/>
  <c r="U1770" i="4"/>
  <c r="V1770" i="4"/>
  <c r="W1770" i="4"/>
  <c r="X1770" i="4"/>
  <c r="A1771" i="4"/>
  <c r="B1771" i="4"/>
  <c r="C1771" i="4"/>
  <c r="Y1771" i="4" s="1"/>
  <c r="D1771" i="4"/>
  <c r="E1771" i="4"/>
  <c r="F1771" i="4"/>
  <c r="G1771" i="4"/>
  <c r="H1771" i="4"/>
  <c r="I1771" i="4"/>
  <c r="J1771" i="4"/>
  <c r="K1771" i="4"/>
  <c r="L1771" i="4"/>
  <c r="M1771" i="4"/>
  <c r="N1771" i="4"/>
  <c r="O1771" i="4"/>
  <c r="P1771" i="4"/>
  <c r="Q1771" i="4"/>
  <c r="R1771" i="4"/>
  <c r="S1771" i="4"/>
  <c r="T1771" i="4"/>
  <c r="U1771" i="4"/>
  <c r="V1771" i="4"/>
  <c r="W1771" i="4"/>
  <c r="X1771" i="4"/>
  <c r="A1772" i="4"/>
  <c r="B1772" i="4"/>
  <c r="C1772" i="4"/>
  <c r="Y1772" i="4" s="1"/>
  <c r="D1772" i="4"/>
  <c r="E1772" i="4"/>
  <c r="F1772" i="4"/>
  <c r="G1772" i="4"/>
  <c r="H1772" i="4"/>
  <c r="I1772" i="4"/>
  <c r="J1772" i="4"/>
  <c r="K1772" i="4"/>
  <c r="L1772" i="4"/>
  <c r="M1772" i="4"/>
  <c r="N1772" i="4"/>
  <c r="O1772" i="4"/>
  <c r="P1772" i="4"/>
  <c r="Q1772" i="4"/>
  <c r="R1772" i="4"/>
  <c r="S1772" i="4"/>
  <c r="T1772" i="4"/>
  <c r="U1772" i="4"/>
  <c r="V1772" i="4"/>
  <c r="W1772" i="4"/>
  <c r="X1772" i="4"/>
  <c r="A1773" i="4"/>
  <c r="B1773" i="4"/>
  <c r="C1773" i="4"/>
  <c r="Y1773" i="4" s="1"/>
  <c r="D1773" i="4"/>
  <c r="E1773" i="4"/>
  <c r="F1773" i="4"/>
  <c r="G1773" i="4"/>
  <c r="H1773" i="4"/>
  <c r="I1773" i="4"/>
  <c r="J1773" i="4"/>
  <c r="K1773" i="4"/>
  <c r="L1773" i="4"/>
  <c r="M1773" i="4"/>
  <c r="N1773" i="4"/>
  <c r="O1773" i="4"/>
  <c r="P1773" i="4"/>
  <c r="Q1773" i="4"/>
  <c r="R1773" i="4"/>
  <c r="S1773" i="4"/>
  <c r="T1773" i="4"/>
  <c r="U1773" i="4"/>
  <c r="V1773" i="4"/>
  <c r="W1773" i="4"/>
  <c r="X1773" i="4"/>
  <c r="A1774" i="4"/>
  <c r="B1774" i="4"/>
  <c r="C1774" i="4"/>
  <c r="D1774" i="4"/>
  <c r="E1774" i="4"/>
  <c r="F1774" i="4"/>
  <c r="G1774" i="4"/>
  <c r="H1774" i="4"/>
  <c r="I1774" i="4"/>
  <c r="J1774" i="4"/>
  <c r="K1774" i="4"/>
  <c r="L1774" i="4"/>
  <c r="M1774" i="4"/>
  <c r="N1774" i="4"/>
  <c r="O1774" i="4"/>
  <c r="P1774" i="4"/>
  <c r="Q1774" i="4"/>
  <c r="R1774" i="4"/>
  <c r="S1774" i="4"/>
  <c r="T1774" i="4"/>
  <c r="U1774" i="4"/>
  <c r="V1774" i="4"/>
  <c r="W1774" i="4"/>
  <c r="X1774" i="4"/>
  <c r="Y1774" i="4"/>
  <c r="A1775" i="4"/>
  <c r="B1775" i="4"/>
  <c r="C1775" i="4"/>
  <c r="Y1775" i="4" s="1"/>
  <c r="D1775" i="4"/>
  <c r="E1775" i="4"/>
  <c r="F1775" i="4"/>
  <c r="G1775" i="4"/>
  <c r="H1775" i="4"/>
  <c r="I1775" i="4"/>
  <c r="J1775" i="4"/>
  <c r="K1775" i="4"/>
  <c r="L1775" i="4"/>
  <c r="M1775" i="4"/>
  <c r="N1775" i="4"/>
  <c r="O1775" i="4"/>
  <c r="P1775" i="4"/>
  <c r="Q1775" i="4"/>
  <c r="R1775" i="4"/>
  <c r="S1775" i="4"/>
  <c r="T1775" i="4"/>
  <c r="U1775" i="4"/>
  <c r="V1775" i="4"/>
  <c r="W1775" i="4"/>
  <c r="X1775" i="4"/>
  <c r="A1776" i="4"/>
  <c r="B1776" i="4"/>
  <c r="C1776" i="4"/>
  <c r="Y1776" i="4" s="1"/>
  <c r="D1776" i="4"/>
  <c r="E1776" i="4"/>
  <c r="F1776" i="4"/>
  <c r="G1776" i="4"/>
  <c r="H1776" i="4"/>
  <c r="I1776" i="4"/>
  <c r="J1776" i="4"/>
  <c r="K1776" i="4"/>
  <c r="L1776" i="4"/>
  <c r="M1776" i="4"/>
  <c r="N1776" i="4"/>
  <c r="O1776" i="4"/>
  <c r="P1776" i="4"/>
  <c r="Q1776" i="4"/>
  <c r="R1776" i="4"/>
  <c r="S1776" i="4"/>
  <c r="T1776" i="4"/>
  <c r="U1776" i="4"/>
  <c r="V1776" i="4"/>
  <c r="W1776" i="4"/>
  <c r="X1776" i="4"/>
  <c r="A1777" i="4"/>
  <c r="B1777" i="4"/>
  <c r="C1777" i="4"/>
  <c r="Y1777" i="4" s="1"/>
  <c r="D1777" i="4"/>
  <c r="E1777" i="4"/>
  <c r="F1777" i="4"/>
  <c r="G1777" i="4"/>
  <c r="H1777" i="4"/>
  <c r="I1777" i="4"/>
  <c r="J1777" i="4"/>
  <c r="K1777" i="4"/>
  <c r="L1777" i="4"/>
  <c r="M1777" i="4"/>
  <c r="N1777" i="4"/>
  <c r="O1777" i="4"/>
  <c r="P1777" i="4"/>
  <c r="Q1777" i="4"/>
  <c r="R1777" i="4"/>
  <c r="S1777" i="4"/>
  <c r="T1777" i="4"/>
  <c r="U1777" i="4"/>
  <c r="V1777" i="4"/>
  <c r="W1777" i="4"/>
  <c r="X1777" i="4"/>
  <c r="A1778" i="4"/>
  <c r="B1778" i="4"/>
  <c r="C1778" i="4"/>
  <c r="Y1778" i="4" s="1"/>
  <c r="D1778" i="4"/>
  <c r="E1778" i="4"/>
  <c r="F1778" i="4"/>
  <c r="G1778" i="4"/>
  <c r="H1778" i="4"/>
  <c r="I1778" i="4"/>
  <c r="J1778" i="4"/>
  <c r="K1778" i="4"/>
  <c r="L1778" i="4"/>
  <c r="M1778" i="4"/>
  <c r="N1778" i="4"/>
  <c r="O1778" i="4"/>
  <c r="P1778" i="4"/>
  <c r="Q1778" i="4"/>
  <c r="R1778" i="4"/>
  <c r="S1778" i="4"/>
  <c r="T1778" i="4"/>
  <c r="U1778" i="4"/>
  <c r="V1778" i="4"/>
  <c r="W1778" i="4"/>
  <c r="X1778" i="4"/>
  <c r="A1779" i="4"/>
  <c r="B1779" i="4"/>
  <c r="C1779" i="4"/>
  <c r="Y1779" i="4" s="1"/>
  <c r="D1779" i="4"/>
  <c r="E1779" i="4"/>
  <c r="F1779" i="4"/>
  <c r="G1779" i="4"/>
  <c r="H1779" i="4"/>
  <c r="I1779" i="4"/>
  <c r="J1779" i="4"/>
  <c r="K1779" i="4"/>
  <c r="L1779" i="4"/>
  <c r="M1779" i="4"/>
  <c r="N1779" i="4"/>
  <c r="O1779" i="4"/>
  <c r="P1779" i="4"/>
  <c r="Q1779" i="4"/>
  <c r="R1779" i="4"/>
  <c r="S1779" i="4"/>
  <c r="T1779" i="4"/>
  <c r="U1779" i="4"/>
  <c r="V1779" i="4"/>
  <c r="W1779" i="4"/>
  <c r="X1779" i="4"/>
  <c r="A1780" i="4"/>
  <c r="B1780" i="4"/>
  <c r="C1780" i="4"/>
  <c r="Y1780" i="4" s="1"/>
  <c r="D1780" i="4"/>
  <c r="E1780" i="4"/>
  <c r="F1780" i="4"/>
  <c r="G1780" i="4"/>
  <c r="H1780" i="4"/>
  <c r="I1780" i="4"/>
  <c r="J1780" i="4"/>
  <c r="K1780" i="4"/>
  <c r="L1780" i="4"/>
  <c r="M1780" i="4"/>
  <c r="N1780" i="4"/>
  <c r="O1780" i="4"/>
  <c r="P1780" i="4"/>
  <c r="Q1780" i="4"/>
  <c r="R1780" i="4"/>
  <c r="S1780" i="4"/>
  <c r="T1780" i="4"/>
  <c r="U1780" i="4"/>
  <c r="V1780" i="4"/>
  <c r="W1780" i="4"/>
  <c r="X1780" i="4"/>
  <c r="A1781" i="4"/>
  <c r="B1781" i="4"/>
  <c r="C1781" i="4"/>
  <c r="Y1781" i="4" s="1"/>
  <c r="D1781" i="4"/>
  <c r="E1781" i="4"/>
  <c r="F1781" i="4"/>
  <c r="G1781" i="4"/>
  <c r="H1781" i="4"/>
  <c r="I1781" i="4"/>
  <c r="J1781" i="4"/>
  <c r="K1781" i="4"/>
  <c r="L1781" i="4"/>
  <c r="M1781" i="4"/>
  <c r="N1781" i="4"/>
  <c r="O1781" i="4"/>
  <c r="P1781" i="4"/>
  <c r="Q1781" i="4"/>
  <c r="R1781" i="4"/>
  <c r="S1781" i="4"/>
  <c r="T1781" i="4"/>
  <c r="U1781" i="4"/>
  <c r="V1781" i="4"/>
  <c r="W1781" i="4"/>
  <c r="X1781" i="4"/>
  <c r="A1782" i="4"/>
  <c r="B1782" i="4"/>
  <c r="C1782" i="4"/>
  <c r="Y1782" i="4" s="1"/>
  <c r="D1782" i="4"/>
  <c r="E1782" i="4"/>
  <c r="F1782" i="4"/>
  <c r="G1782" i="4"/>
  <c r="H1782" i="4"/>
  <c r="I1782" i="4"/>
  <c r="J1782" i="4"/>
  <c r="K1782" i="4"/>
  <c r="L1782" i="4"/>
  <c r="M1782" i="4"/>
  <c r="N1782" i="4"/>
  <c r="O1782" i="4"/>
  <c r="P1782" i="4"/>
  <c r="Q1782" i="4"/>
  <c r="R1782" i="4"/>
  <c r="S1782" i="4"/>
  <c r="T1782" i="4"/>
  <c r="U1782" i="4"/>
  <c r="V1782" i="4"/>
  <c r="W1782" i="4"/>
  <c r="X1782" i="4"/>
  <c r="A1783" i="4"/>
  <c r="B1783" i="4"/>
  <c r="C1783" i="4"/>
  <c r="Y1783" i="4" s="1"/>
  <c r="D1783" i="4"/>
  <c r="E1783" i="4"/>
  <c r="F1783" i="4"/>
  <c r="G1783" i="4"/>
  <c r="H1783" i="4"/>
  <c r="I1783" i="4"/>
  <c r="J1783" i="4"/>
  <c r="K1783" i="4"/>
  <c r="L1783" i="4"/>
  <c r="M1783" i="4"/>
  <c r="N1783" i="4"/>
  <c r="O1783" i="4"/>
  <c r="P1783" i="4"/>
  <c r="Q1783" i="4"/>
  <c r="R1783" i="4"/>
  <c r="S1783" i="4"/>
  <c r="T1783" i="4"/>
  <c r="U1783" i="4"/>
  <c r="V1783" i="4"/>
  <c r="W1783" i="4"/>
  <c r="X1783" i="4"/>
  <c r="A1784" i="4"/>
  <c r="B1784" i="4"/>
  <c r="C1784" i="4"/>
  <c r="Y1784" i="4" s="1"/>
  <c r="D1784" i="4"/>
  <c r="E1784" i="4"/>
  <c r="F1784" i="4"/>
  <c r="G1784" i="4"/>
  <c r="H1784" i="4"/>
  <c r="I1784" i="4"/>
  <c r="J1784" i="4"/>
  <c r="K1784" i="4"/>
  <c r="L1784" i="4"/>
  <c r="M1784" i="4"/>
  <c r="N1784" i="4"/>
  <c r="O1784" i="4"/>
  <c r="P1784" i="4"/>
  <c r="Q1784" i="4"/>
  <c r="R1784" i="4"/>
  <c r="S1784" i="4"/>
  <c r="T1784" i="4"/>
  <c r="U1784" i="4"/>
  <c r="V1784" i="4"/>
  <c r="W1784" i="4"/>
  <c r="X1784" i="4"/>
  <c r="A1785" i="4"/>
  <c r="B1785" i="4"/>
  <c r="C1785" i="4"/>
  <c r="D1785" i="4"/>
  <c r="E1785" i="4"/>
  <c r="F1785" i="4"/>
  <c r="G1785" i="4"/>
  <c r="H1785" i="4"/>
  <c r="I1785" i="4"/>
  <c r="J1785" i="4"/>
  <c r="K1785" i="4"/>
  <c r="L1785" i="4"/>
  <c r="M1785" i="4"/>
  <c r="N1785" i="4"/>
  <c r="O1785" i="4"/>
  <c r="P1785" i="4"/>
  <c r="Q1785" i="4"/>
  <c r="R1785" i="4"/>
  <c r="S1785" i="4"/>
  <c r="T1785" i="4"/>
  <c r="U1785" i="4"/>
  <c r="V1785" i="4"/>
  <c r="W1785" i="4"/>
  <c r="X1785" i="4"/>
  <c r="Y1785" i="4"/>
  <c r="A1786" i="4"/>
  <c r="B1786" i="4"/>
  <c r="C1786" i="4"/>
  <c r="Y1786" i="4" s="1"/>
  <c r="D1786" i="4"/>
  <c r="E1786" i="4"/>
  <c r="F1786" i="4"/>
  <c r="G1786" i="4"/>
  <c r="H1786" i="4"/>
  <c r="I1786" i="4"/>
  <c r="J1786" i="4"/>
  <c r="K1786" i="4"/>
  <c r="L1786" i="4"/>
  <c r="M1786" i="4"/>
  <c r="N1786" i="4"/>
  <c r="O1786" i="4"/>
  <c r="P1786" i="4"/>
  <c r="Q1786" i="4"/>
  <c r="R1786" i="4"/>
  <c r="S1786" i="4"/>
  <c r="T1786" i="4"/>
  <c r="U1786" i="4"/>
  <c r="V1786" i="4"/>
  <c r="W1786" i="4"/>
  <c r="X1786" i="4"/>
  <c r="A1787" i="4"/>
  <c r="B1787" i="4"/>
  <c r="C1787" i="4"/>
  <c r="Y1787" i="4" s="1"/>
  <c r="D1787" i="4"/>
  <c r="E1787" i="4"/>
  <c r="F1787" i="4"/>
  <c r="G1787" i="4"/>
  <c r="H1787" i="4"/>
  <c r="I1787" i="4"/>
  <c r="J1787" i="4"/>
  <c r="K1787" i="4"/>
  <c r="L1787" i="4"/>
  <c r="M1787" i="4"/>
  <c r="N1787" i="4"/>
  <c r="O1787" i="4"/>
  <c r="P1787" i="4"/>
  <c r="Q1787" i="4"/>
  <c r="R1787" i="4"/>
  <c r="S1787" i="4"/>
  <c r="T1787" i="4"/>
  <c r="U1787" i="4"/>
  <c r="V1787" i="4"/>
  <c r="W1787" i="4"/>
  <c r="X1787" i="4"/>
  <c r="A1788" i="4"/>
  <c r="B1788" i="4"/>
  <c r="C1788" i="4"/>
  <c r="Y1788" i="4" s="1"/>
  <c r="D1788" i="4"/>
  <c r="E1788" i="4"/>
  <c r="F1788" i="4"/>
  <c r="G1788" i="4"/>
  <c r="H1788" i="4"/>
  <c r="I1788" i="4"/>
  <c r="J1788" i="4"/>
  <c r="K1788" i="4"/>
  <c r="L1788" i="4"/>
  <c r="M1788" i="4"/>
  <c r="N1788" i="4"/>
  <c r="O1788" i="4"/>
  <c r="P1788" i="4"/>
  <c r="Q1788" i="4"/>
  <c r="R1788" i="4"/>
  <c r="S1788" i="4"/>
  <c r="T1788" i="4"/>
  <c r="U1788" i="4"/>
  <c r="V1788" i="4"/>
  <c r="W1788" i="4"/>
  <c r="X1788" i="4"/>
  <c r="A1789" i="4"/>
  <c r="B1789" i="4"/>
  <c r="C1789" i="4"/>
  <c r="D1789" i="4"/>
  <c r="E1789" i="4"/>
  <c r="F1789" i="4"/>
  <c r="G1789" i="4"/>
  <c r="H1789" i="4"/>
  <c r="I1789" i="4"/>
  <c r="J1789" i="4"/>
  <c r="K1789" i="4"/>
  <c r="L1789" i="4"/>
  <c r="M1789" i="4"/>
  <c r="N1789" i="4"/>
  <c r="O1789" i="4"/>
  <c r="P1789" i="4"/>
  <c r="Q1789" i="4"/>
  <c r="R1789" i="4"/>
  <c r="S1789" i="4"/>
  <c r="T1789" i="4"/>
  <c r="U1789" i="4"/>
  <c r="V1789" i="4"/>
  <c r="W1789" i="4"/>
  <c r="X1789" i="4"/>
  <c r="Y1789" i="4"/>
  <c r="A1790" i="4"/>
  <c r="B1790" i="4"/>
  <c r="C1790" i="4"/>
  <c r="Y1790" i="4" s="1"/>
  <c r="D1790" i="4"/>
  <c r="E1790" i="4"/>
  <c r="F1790" i="4"/>
  <c r="G1790" i="4"/>
  <c r="H1790" i="4"/>
  <c r="I1790" i="4"/>
  <c r="J1790" i="4"/>
  <c r="K1790" i="4"/>
  <c r="L1790" i="4"/>
  <c r="M1790" i="4"/>
  <c r="N1790" i="4"/>
  <c r="O1790" i="4"/>
  <c r="P1790" i="4"/>
  <c r="Q1790" i="4"/>
  <c r="R1790" i="4"/>
  <c r="S1790" i="4"/>
  <c r="T1790" i="4"/>
  <c r="U1790" i="4"/>
  <c r="V1790" i="4"/>
  <c r="W1790" i="4"/>
  <c r="X1790" i="4"/>
  <c r="A1791" i="4"/>
  <c r="B1791" i="4"/>
  <c r="C1791" i="4"/>
  <c r="Y1791" i="4" s="1"/>
  <c r="D1791" i="4"/>
  <c r="E1791" i="4"/>
  <c r="F1791" i="4"/>
  <c r="G1791" i="4"/>
  <c r="H1791" i="4"/>
  <c r="I1791" i="4"/>
  <c r="J1791" i="4"/>
  <c r="K1791" i="4"/>
  <c r="L1791" i="4"/>
  <c r="M1791" i="4"/>
  <c r="N1791" i="4"/>
  <c r="O1791" i="4"/>
  <c r="P1791" i="4"/>
  <c r="Q1791" i="4"/>
  <c r="R1791" i="4"/>
  <c r="S1791" i="4"/>
  <c r="T1791" i="4"/>
  <c r="U1791" i="4"/>
  <c r="V1791" i="4"/>
  <c r="W1791" i="4"/>
  <c r="X1791" i="4"/>
  <c r="A1792" i="4"/>
  <c r="B1792" i="4"/>
  <c r="C1792" i="4"/>
  <c r="Y1792" i="4" s="1"/>
  <c r="D1792" i="4"/>
  <c r="E1792" i="4"/>
  <c r="F1792" i="4"/>
  <c r="G1792" i="4"/>
  <c r="H1792" i="4"/>
  <c r="I1792" i="4"/>
  <c r="J1792" i="4"/>
  <c r="K1792" i="4"/>
  <c r="L1792" i="4"/>
  <c r="M1792" i="4"/>
  <c r="N1792" i="4"/>
  <c r="O1792" i="4"/>
  <c r="P1792" i="4"/>
  <c r="Q1792" i="4"/>
  <c r="R1792" i="4"/>
  <c r="S1792" i="4"/>
  <c r="T1792" i="4"/>
  <c r="U1792" i="4"/>
  <c r="V1792" i="4"/>
  <c r="W1792" i="4"/>
  <c r="X1792" i="4"/>
  <c r="A1793" i="4"/>
  <c r="B1793" i="4"/>
  <c r="C1793" i="4"/>
  <c r="Y1793" i="4" s="1"/>
  <c r="D1793" i="4"/>
  <c r="E1793" i="4"/>
  <c r="F1793" i="4"/>
  <c r="G1793" i="4"/>
  <c r="H1793" i="4"/>
  <c r="I1793" i="4"/>
  <c r="J1793" i="4"/>
  <c r="K1793" i="4"/>
  <c r="L1793" i="4"/>
  <c r="M1793" i="4"/>
  <c r="N1793" i="4"/>
  <c r="O1793" i="4"/>
  <c r="P1793" i="4"/>
  <c r="Q1793" i="4"/>
  <c r="R1793" i="4"/>
  <c r="S1793" i="4"/>
  <c r="T1793" i="4"/>
  <c r="U1793" i="4"/>
  <c r="V1793" i="4"/>
  <c r="W1793" i="4"/>
  <c r="X1793" i="4"/>
  <c r="A1794" i="4"/>
  <c r="B1794" i="4"/>
  <c r="C1794" i="4"/>
  <c r="Y1794" i="4" s="1"/>
  <c r="D1794" i="4"/>
  <c r="E1794" i="4"/>
  <c r="F1794" i="4"/>
  <c r="G1794" i="4"/>
  <c r="H1794" i="4"/>
  <c r="I1794" i="4"/>
  <c r="J1794" i="4"/>
  <c r="K1794" i="4"/>
  <c r="L1794" i="4"/>
  <c r="M1794" i="4"/>
  <c r="N1794" i="4"/>
  <c r="O1794" i="4"/>
  <c r="P1794" i="4"/>
  <c r="Q1794" i="4"/>
  <c r="R1794" i="4"/>
  <c r="S1794" i="4"/>
  <c r="T1794" i="4"/>
  <c r="U1794" i="4"/>
  <c r="V1794" i="4"/>
  <c r="W1794" i="4"/>
  <c r="X1794" i="4"/>
  <c r="A1795" i="4"/>
  <c r="B1795" i="4"/>
  <c r="C1795" i="4"/>
  <c r="Y1795" i="4" s="1"/>
  <c r="D1795" i="4"/>
  <c r="E1795" i="4"/>
  <c r="F1795" i="4"/>
  <c r="G1795" i="4"/>
  <c r="H1795" i="4"/>
  <c r="I1795" i="4"/>
  <c r="J1795" i="4"/>
  <c r="K1795" i="4"/>
  <c r="L1795" i="4"/>
  <c r="M1795" i="4"/>
  <c r="N1795" i="4"/>
  <c r="O1795" i="4"/>
  <c r="P1795" i="4"/>
  <c r="Q1795" i="4"/>
  <c r="R1795" i="4"/>
  <c r="S1795" i="4"/>
  <c r="T1795" i="4"/>
  <c r="U1795" i="4"/>
  <c r="V1795" i="4"/>
  <c r="W1795" i="4"/>
  <c r="X1795" i="4"/>
  <c r="A1796" i="4"/>
  <c r="B1796" i="4"/>
  <c r="C1796" i="4"/>
  <c r="Y1796" i="4" s="1"/>
  <c r="D1796" i="4"/>
  <c r="E1796" i="4"/>
  <c r="F1796" i="4"/>
  <c r="G1796" i="4"/>
  <c r="H1796" i="4"/>
  <c r="I1796" i="4"/>
  <c r="J1796" i="4"/>
  <c r="K1796" i="4"/>
  <c r="L1796" i="4"/>
  <c r="M1796" i="4"/>
  <c r="N1796" i="4"/>
  <c r="O1796" i="4"/>
  <c r="P1796" i="4"/>
  <c r="Q1796" i="4"/>
  <c r="R1796" i="4"/>
  <c r="S1796" i="4"/>
  <c r="T1796" i="4"/>
  <c r="U1796" i="4"/>
  <c r="V1796" i="4"/>
  <c r="W1796" i="4"/>
  <c r="X1796" i="4"/>
  <c r="A1797" i="4"/>
  <c r="B1797" i="4"/>
  <c r="C1797" i="4"/>
  <c r="Y1797" i="4" s="1"/>
  <c r="D1797" i="4"/>
  <c r="E1797" i="4"/>
  <c r="F1797" i="4"/>
  <c r="G1797" i="4"/>
  <c r="H1797" i="4"/>
  <c r="I1797" i="4"/>
  <c r="J1797" i="4"/>
  <c r="K1797" i="4"/>
  <c r="L1797" i="4"/>
  <c r="M1797" i="4"/>
  <c r="N1797" i="4"/>
  <c r="O1797" i="4"/>
  <c r="P1797" i="4"/>
  <c r="Q1797" i="4"/>
  <c r="R1797" i="4"/>
  <c r="S1797" i="4"/>
  <c r="T1797" i="4"/>
  <c r="U1797" i="4"/>
  <c r="V1797" i="4"/>
  <c r="W1797" i="4"/>
  <c r="X1797" i="4"/>
  <c r="A1798" i="4"/>
  <c r="B1798" i="4"/>
  <c r="C1798" i="4"/>
  <c r="Y1798" i="4" s="1"/>
  <c r="D1798" i="4"/>
  <c r="E1798" i="4"/>
  <c r="F1798" i="4"/>
  <c r="G1798" i="4"/>
  <c r="H1798" i="4"/>
  <c r="I1798" i="4"/>
  <c r="J1798" i="4"/>
  <c r="K1798" i="4"/>
  <c r="L1798" i="4"/>
  <c r="M1798" i="4"/>
  <c r="N1798" i="4"/>
  <c r="O1798" i="4"/>
  <c r="P1798" i="4"/>
  <c r="Q1798" i="4"/>
  <c r="R1798" i="4"/>
  <c r="S1798" i="4"/>
  <c r="T1798" i="4"/>
  <c r="U1798" i="4"/>
  <c r="V1798" i="4"/>
  <c r="W1798" i="4"/>
  <c r="X1798" i="4"/>
  <c r="A1799" i="4"/>
  <c r="B1799" i="4"/>
  <c r="C1799" i="4"/>
  <c r="D1799" i="4"/>
  <c r="E1799" i="4"/>
  <c r="F1799" i="4"/>
  <c r="G1799" i="4"/>
  <c r="H1799" i="4"/>
  <c r="I1799" i="4"/>
  <c r="J1799" i="4"/>
  <c r="K1799" i="4"/>
  <c r="L1799" i="4"/>
  <c r="M1799" i="4"/>
  <c r="N1799" i="4"/>
  <c r="O1799" i="4"/>
  <c r="P1799" i="4"/>
  <c r="Q1799" i="4"/>
  <c r="R1799" i="4"/>
  <c r="S1799" i="4"/>
  <c r="T1799" i="4"/>
  <c r="U1799" i="4"/>
  <c r="V1799" i="4"/>
  <c r="W1799" i="4"/>
  <c r="X1799" i="4"/>
  <c r="Y1799" i="4"/>
  <c r="A1800" i="4"/>
  <c r="B1800" i="4"/>
  <c r="C1800" i="4"/>
  <c r="Y1800" i="4" s="1"/>
  <c r="D1800" i="4"/>
  <c r="E1800" i="4"/>
  <c r="F1800" i="4"/>
  <c r="G1800" i="4"/>
  <c r="H1800" i="4"/>
  <c r="I1800" i="4"/>
  <c r="J1800" i="4"/>
  <c r="K1800" i="4"/>
  <c r="L1800" i="4"/>
  <c r="M1800" i="4"/>
  <c r="N1800" i="4"/>
  <c r="O1800" i="4"/>
  <c r="P1800" i="4"/>
  <c r="Q1800" i="4"/>
  <c r="R1800" i="4"/>
  <c r="S1800" i="4"/>
  <c r="T1800" i="4"/>
  <c r="U1800" i="4"/>
  <c r="V1800" i="4"/>
  <c r="W1800" i="4"/>
  <c r="X1800" i="4"/>
  <c r="A1801" i="4"/>
  <c r="B1801" i="4"/>
  <c r="C1801" i="4"/>
  <c r="Y1801" i="4" s="1"/>
  <c r="D1801" i="4"/>
  <c r="E1801" i="4"/>
  <c r="F1801" i="4"/>
  <c r="G1801" i="4"/>
  <c r="H1801" i="4"/>
  <c r="I1801" i="4"/>
  <c r="J1801" i="4"/>
  <c r="K1801" i="4"/>
  <c r="L1801" i="4"/>
  <c r="M1801" i="4"/>
  <c r="N1801" i="4"/>
  <c r="O1801" i="4"/>
  <c r="P1801" i="4"/>
  <c r="Q1801" i="4"/>
  <c r="R1801" i="4"/>
  <c r="S1801" i="4"/>
  <c r="T1801" i="4"/>
  <c r="U1801" i="4"/>
  <c r="V1801" i="4"/>
  <c r="W1801" i="4"/>
  <c r="X1801" i="4"/>
  <c r="A1802" i="4"/>
  <c r="B1802" i="4"/>
  <c r="C1802" i="4"/>
  <c r="Y1802" i="4" s="1"/>
  <c r="D1802" i="4"/>
  <c r="E1802" i="4"/>
  <c r="F1802" i="4"/>
  <c r="G1802" i="4"/>
  <c r="H1802" i="4"/>
  <c r="I1802" i="4"/>
  <c r="J1802" i="4"/>
  <c r="K1802" i="4"/>
  <c r="L1802" i="4"/>
  <c r="M1802" i="4"/>
  <c r="N1802" i="4"/>
  <c r="O1802" i="4"/>
  <c r="P1802" i="4"/>
  <c r="Q1802" i="4"/>
  <c r="R1802" i="4"/>
  <c r="S1802" i="4"/>
  <c r="T1802" i="4"/>
  <c r="U1802" i="4"/>
  <c r="V1802" i="4"/>
  <c r="W1802" i="4"/>
  <c r="X1802" i="4"/>
  <c r="A1803" i="4"/>
  <c r="B1803" i="4"/>
  <c r="C1803" i="4"/>
  <c r="Y1803" i="4" s="1"/>
  <c r="D1803" i="4"/>
  <c r="E1803" i="4"/>
  <c r="F1803" i="4"/>
  <c r="G1803" i="4"/>
  <c r="H1803" i="4"/>
  <c r="I1803" i="4"/>
  <c r="J1803" i="4"/>
  <c r="K1803" i="4"/>
  <c r="L1803" i="4"/>
  <c r="M1803" i="4"/>
  <c r="N1803" i="4"/>
  <c r="O1803" i="4"/>
  <c r="P1803" i="4"/>
  <c r="Q1803" i="4"/>
  <c r="R1803" i="4"/>
  <c r="S1803" i="4"/>
  <c r="T1803" i="4"/>
  <c r="U1803" i="4"/>
  <c r="V1803" i="4"/>
  <c r="W1803" i="4"/>
  <c r="X1803" i="4"/>
  <c r="A1804" i="4"/>
  <c r="B1804" i="4"/>
  <c r="C1804" i="4"/>
  <c r="Y1804" i="4" s="1"/>
  <c r="D1804" i="4"/>
  <c r="E1804" i="4"/>
  <c r="F1804" i="4"/>
  <c r="G1804" i="4"/>
  <c r="H1804" i="4"/>
  <c r="I1804" i="4"/>
  <c r="J1804" i="4"/>
  <c r="K1804" i="4"/>
  <c r="L1804" i="4"/>
  <c r="M1804" i="4"/>
  <c r="N1804" i="4"/>
  <c r="O1804" i="4"/>
  <c r="P1804" i="4"/>
  <c r="Q1804" i="4"/>
  <c r="R1804" i="4"/>
  <c r="S1804" i="4"/>
  <c r="T1804" i="4"/>
  <c r="U1804" i="4"/>
  <c r="V1804" i="4"/>
  <c r="W1804" i="4"/>
  <c r="X1804" i="4"/>
  <c r="A1805" i="4"/>
  <c r="B1805" i="4"/>
  <c r="C1805" i="4"/>
  <c r="Y1805" i="4" s="1"/>
  <c r="D1805" i="4"/>
  <c r="E1805" i="4"/>
  <c r="F1805" i="4"/>
  <c r="G1805" i="4"/>
  <c r="H1805" i="4"/>
  <c r="I1805" i="4"/>
  <c r="J1805" i="4"/>
  <c r="K1805" i="4"/>
  <c r="L1805" i="4"/>
  <c r="M1805" i="4"/>
  <c r="N1805" i="4"/>
  <c r="O1805" i="4"/>
  <c r="P1805" i="4"/>
  <c r="Q1805" i="4"/>
  <c r="R1805" i="4"/>
  <c r="S1805" i="4"/>
  <c r="T1805" i="4"/>
  <c r="U1805" i="4"/>
  <c r="V1805" i="4"/>
  <c r="W1805" i="4"/>
  <c r="X1805" i="4"/>
  <c r="A1806" i="4"/>
  <c r="B1806" i="4"/>
  <c r="C1806" i="4"/>
  <c r="Y1806" i="4" s="1"/>
  <c r="D1806" i="4"/>
  <c r="E1806" i="4"/>
  <c r="F1806" i="4"/>
  <c r="G1806" i="4"/>
  <c r="H1806" i="4"/>
  <c r="I1806" i="4"/>
  <c r="J1806" i="4"/>
  <c r="K1806" i="4"/>
  <c r="L1806" i="4"/>
  <c r="M1806" i="4"/>
  <c r="N1806" i="4"/>
  <c r="O1806" i="4"/>
  <c r="P1806" i="4"/>
  <c r="Q1806" i="4"/>
  <c r="R1806" i="4"/>
  <c r="S1806" i="4"/>
  <c r="T1806" i="4"/>
  <c r="U1806" i="4"/>
  <c r="V1806" i="4"/>
  <c r="W1806" i="4"/>
  <c r="X1806" i="4"/>
  <c r="A1807" i="4"/>
  <c r="B1807" i="4"/>
  <c r="C1807" i="4"/>
  <c r="Y1807" i="4" s="1"/>
  <c r="D1807" i="4"/>
  <c r="E1807" i="4"/>
  <c r="F1807" i="4"/>
  <c r="G1807" i="4"/>
  <c r="H1807" i="4"/>
  <c r="I1807" i="4"/>
  <c r="J1807" i="4"/>
  <c r="K1807" i="4"/>
  <c r="L1807" i="4"/>
  <c r="M1807" i="4"/>
  <c r="N1807" i="4"/>
  <c r="O1807" i="4"/>
  <c r="P1807" i="4"/>
  <c r="Q1807" i="4"/>
  <c r="R1807" i="4"/>
  <c r="S1807" i="4"/>
  <c r="T1807" i="4"/>
  <c r="U1807" i="4"/>
  <c r="V1807" i="4"/>
  <c r="W1807" i="4"/>
  <c r="X1807" i="4"/>
  <c r="A1808" i="4"/>
  <c r="B1808" i="4"/>
  <c r="C1808" i="4"/>
  <c r="D1808" i="4"/>
  <c r="E1808" i="4"/>
  <c r="F1808" i="4"/>
  <c r="G1808" i="4"/>
  <c r="H1808" i="4"/>
  <c r="I1808" i="4"/>
  <c r="J1808" i="4"/>
  <c r="K1808" i="4"/>
  <c r="L1808" i="4"/>
  <c r="M1808" i="4"/>
  <c r="N1808" i="4"/>
  <c r="O1808" i="4"/>
  <c r="P1808" i="4"/>
  <c r="Q1808" i="4"/>
  <c r="R1808" i="4"/>
  <c r="S1808" i="4"/>
  <c r="T1808" i="4"/>
  <c r="U1808" i="4"/>
  <c r="V1808" i="4"/>
  <c r="W1808" i="4"/>
  <c r="X1808" i="4"/>
  <c r="Y1808" i="4"/>
  <c r="A1809" i="4"/>
  <c r="B1809" i="4"/>
  <c r="C1809" i="4"/>
  <c r="Y1809" i="4" s="1"/>
  <c r="D1809" i="4"/>
  <c r="E1809" i="4"/>
  <c r="F1809" i="4"/>
  <c r="G1809" i="4"/>
  <c r="H1809" i="4"/>
  <c r="I1809" i="4"/>
  <c r="J1809" i="4"/>
  <c r="K1809" i="4"/>
  <c r="L1809" i="4"/>
  <c r="M1809" i="4"/>
  <c r="N1809" i="4"/>
  <c r="O1809" i="4"/>
  <c r="P1809" i="4"/>
  <c r="Q1809" i="4"/>
  <c r="R1809" i="4"/>
  <c r="S1809" i="4"/>
  <c r="T1809" i="4"/>
  <c r="U1809" i="4"/>
  <c r="V1809" i="4"/>
  <c r="W1809" i="4"/>
  <c r="X1809" i="4"/>
  <c r="A1810" i="4"/>
  <c r="B1810" i="4"/>
  <c r="C1810" i="4"/>
  <c r="Y1810" i="4" s="1"/>
  <c r="D1810" i="4"/>
  <c r="E1810" i="4"/>
  <c r="F1810" i="4"/>
  <c r="G1810" i="4"/>
  <c r="H1810" i="4"/>
  <c r="I1810" i="4"/>
  <c r="J1810" i="4"/>
  <c r="K1810" i="4"/>
  <c r="L1810" i="4"/>
  <c r="M1810" i="4"/>
  <c r="N1810" i="4"/>
  <c r="O1810" i="4"/>
  <c r="P1810" i="4"/>
  <c r="Q1810" i="4"/>
  <c r="R1810" i="4"/>
  <c r="S1810" i="4"/>
  <c r="T1810" i="4"/>
  <c r="U1810" i="4"/>
  <c r="V1810" i="4"/>
  <c r="W1810" i="4"/>
  <c r="X1810" i="4"/>
  <c r="A1811" i="4"/>
  <c r="B1811" i="4"/>
  <c r="C1811" i="4"/>
  <c r="Y1811" i="4" s="1"/>
  <c r="D1811" i="4"/>
  <c r="E1811" i="4"/>
  <c r="F1811" i="4"/>
  <c r="G1811" i="4"/>
  <c r="H1811" i="4"/>
  <c r="I1811" i="4"/>
  <c r="J1811" i="4"/>
  <c r="K1811" i="4"/>
  <c r="L1811" i="4"/>
  <c r="M1811" i="4"/>
  <c r="N1811" i="4"/>
  <c r="O1811" i="4"/>
  <c r="P1811" i="4"/>
  <c r="Q1811" i="4"/>
  <c r="R1811" i="4"/>
  <c r="S1811" i="4"/>
  <c r="T1811" i="4"/>
  <c r="U1811" i="4"/>
  <c r="V1811" i="4"/>
  <c r="W1811" i="4"/>
  <c r="X1811" i="4"/>
  <c r="A1812" i="4"/>
  <c r="B1812" i="4"/>
  <c r="C1812" i="4"/>
  <c r="Y1812" i="4" s="1"/>
  <c r="D1812" i="4"/>
  <c r="E1812" i="4"/>
  <c r="F1812" i="4"/>
  <c r="G1812" i="4"/>
  <c r="H1812" i="4"/>
  <c r="I1812" i="4"/>
  <c r="J1812" i="4"/>
  <c r="K1812" i="4"/>
  <c r="L1812" i="4"/>
  <c r="M1812" i="4"/>
  <c r="N1812" i="4"/>
  <c r="O1812" i="4"/>
  <c r="P1812" i="4"/>
  <c r="Q1812" i="4"/>
  <c r="R1812" i="4"/>
  <c r="S1812" i="4"/>
  <c r="T1812" i="4"/>
  <c r="U1812" i="4"/>
  <c r="V1812" i="4"/>
  <c r="W1812" i="4"/>
  <c r="X1812" i="4"/>
  <c r="A1813" i="4"/>
  <c r="B1813" i="4"/>
  <c r="C1813" i="4"/>
  <c r="Y1813" i="4" s="1"/>
  <c r="D1813" i="4"/>
  <c r="E1813" i="4"/>
  <c r="F1813" i="4"/>
  <c r="G1813" i="4"/>
  <c r="H1813" i="4"/>
  <c r="I1813" i="4"/>
  <c r="J1813" i="4"/>
  <c r="K1813" i="4"/>
  <c r="L1813" i="4"/>
  <c r="M1813" i="4"/>
  <c r="N1813" i="4"/>
  <c r="O1813" i="4"/>
  <c r="P1813" i="4"/>
  <c r="Q1813" i="4"/>
  <c r="R1813" i="4"/>
  <c r="S1813" i="4"/>
  <c r="T1813" i="4"/>
  <c r="U1813" i="4"/>
  <c r="V1813" i="4"/>
  <c r="W1813" i="4"/>
  <c r="X1813" i="4"/>
  <c r="A1814" i="4"/>
  <c r="B1814" i="4"/>
  <c r="C1814" i="4"/>
  <c r="Y1814" i="4" s="1"/>
  <c r="D1814" i="4"/>
  <c r="E1814" i="4"/>
  <c r="F1814" i="4"/>
  <c r="G1814" i="4"/>
  <c r="H1814" i="4"/>
  <c r="I1814" i="4"/>
  <c r="J1814" i="4"/>
  <c r="K1814" i="4"/>
  <c r="L1814" i="4"/>
  <c r="M1814" i="4"/>
  <c r="N1814" i="4"/>
  <c r="O1814" i="4"/>
  <c r="P1814" i="4"/>
  <c r="Q1814" i="4"/>
  <c r="R1814" i="4"/>
  <c r="S1814" i="4"/>
  <c r="T1814" i="4"/>
  <c r="U1814" i="4"/>
  <c r="V1814" i="4"/>
  <c r="W1814" i="4"/>
  <c r="X1814" i="4"/>
  <c r="A1815" i="4"/>
  <c r="B1815" i="4"/>
  <c r="C1815" i="4"/>
  <c r="Y1815" i="4" s="1"/>
  <c r="D1815" i="4"/>
  <c r="E1815" i="4"/>
  <c r="F1815" i="4"/>
  <c r="G1815" i="4"/>
  <c r="H1815" i="4"/>
  <c r="I1815" i="4"/>
  <c r="J1815" i="4"/>
  <c r="K1815" i="4"/>
  <c r="L1815" i="4"/>
  <c r="M1815" i="4"/>
  <c r="N1815" i="4"/>
  <c r="O1815" i="4"/>
  <c r="P1815" i="4"/>
  <c r="Q1815" i="4"/>
  <c r="R1815" i="4"/>
  <c r="S1815" i="4"/>
  <c r="T1815" i="4"/>
  <c r="U1815" i="4"/>
  <c r="V1815" i="4"/>
  <c r="W1815" i="4"/>
  <c r="X1815" i="4"/>
  <c r="A1816" i="4"/>
  <c r="B1816" i="4"/>
  <c r="C1816" i="4"/>
  <c r="D1816" i="4"/>
  <c r="E1816" i="4"/>
  <c r="F1816" i="4"/>
  <c r="G1816" i="4"/>
  <c r="H1816" i="4"/>
  <c r="I1816" i="4"/>
  <c r="J1816" i="4"/>
  <c r="K1816" i="4"/>
  <c r="L1816" i="4"/>
  <c r="M1816" i="4"/>
  <c r="N1816" i="4"/>
  <c r="O1816" i="4"/>
  <c r="P1816" i="4"/>
  <c r="Q1816" i="4"/>
  <c r="R1816" i="4"/>
  <c r="S1816" i="4"/>
  <c r="T1816" i="4"/>
  <c r="U1816" i="4"/>
  <c r="V1816" i="4"/>
  <c r="W1816" i="4"/>
  <c r="X1816" i="4"/>
  <c r="Y1816" i="4"/>
  <c r="A1817" i="4"/>
  <c r="B1817" i="4"/>
  <c r="C1817" i="4"/>
  <c r="Y1817" i="4" s="1"/>
  <c r="D1817" i="4"/>
  <c r="E1817" i="4"/>
  <c r="F1817" i="4"/>
  <c r="G1817" i="4"/>
  <c r="H1817" i="4"/>
  <c r="I1817" i="4"/>
  <c r="J1817" i="4"/>
  <c r="K1817" i="4"/>
  <c r="L1817" i="4"/>
  <c r="M1817" i="4"/>
  <c r="N1817" i="4"/>
  <c r="O1817" i="4"/>
  <c r="P1817" i="4"/>
  <c r="Q1817" i="4"/>
  <c r="R1817" i="4"/>
  <c r="S1817" i="4"/>
  <c r="T1817" i="4"/>
  <c r="U1817" i="4"/>
  <c r="V1817" i="4"/>
  <c r="W1817" i="4"/>
  <c r="X1817" i="4"/>
  <c r="A1818" i="4"/>
  <c r="B1818" i="4"/>
  <c r="C1818" i="4"/>
  <c r="Y1818" i="4" s="1"/>
  <c r="D1818" i="4"/>
  <c r="E1818" i="4"/>
  <c r="F1818" i="4"/>
  <c r="G1818" i="4"/>
  <c r="H1818" i="4"/>
  <c r="I1818" i="4"/>
  <c r="J1818" i="4"/>
  <c r="K1818" i="4"/>
  <c r="L1818" i="4"/>
  <c r="M1818" i="4"/>
  <c r="N1818" i="4"/>
  <c r="O1818" i="4"/>
  <c r="P1818" i="4"/>
  <c r="Q1818" i="4"/>
  <c r="R1818" i="4"/>
  <c r="S1818" i="4"/>
  <c r="T1818" i="4"/>
  <c r="U1818" i="4"/>
  <c r="V1818" i="4"/>
  <c r="W1818" i="4"/>
  <c r="X1818" i="4"/>
  <c r="A1819" i="4"/>
  <c r="B1819" i="4"/>
  <c r="C1819" i="4"/>
  <c r="Y1819" i="4" s="1"/>
  <c r="D1819" i="4"/>
  <c r="E1819" i="4"/>
  <c r="F1819" i="4"/>
  <c r="G1819" i="4"/>
  <c r="H1819" i="4"/>
  <c r="I1819" i="4"/>
  <c r="J1819" i="4"/>
  <c r="K1819" i="4"/>
  <c r="L1819" i="4"/>
  <c r="M1819" i="4"/>
  <c r="N1819" i="4"/>
  <c r="O1819" i="4"/>
  <c r="P1819" i="4"/>
  <c r="Q1819" i="4"/>
  <c r="R1819" i="4"/>
  <c r="S1819" i="4"/>
  <c r="T1819" i="4"/>
  <c r="U1819" i="4"/>
  <c r="V1819" i="4"/>
  <c r="W1819" i="4"/>
  <c r="X1819" i="4"/>
  <c r="A1820" i="4"/>
  <c r="B1820" i="4"/>
  <c r="C1820" i="4"/>
  <c r="Y1820" i="4" s="1"/>
  <c r="D1820" i="4"/>
  <c r="E1820" i="4"/>
  <c r="F1820" i="4"/>
  <c r="G1820" i="4"/>
  <c r="H1820" i="4"/>
  <c r="I1820" i="4"/>
  <c r="J1820" i="4"/>
  <c r="K1820" i="4"/>
  <c r="L1820" i="4"/>
  <c r="M1820" i="4"/>
  <c r="N1820" i="4"/>
  <c r="O1820" i="4"/>
  <c r="P1820" i="4"/>
  <c r="Q1820" i="4"/>
  <c r="R1820" i="4"/>
  <c r="S1820" i="4"/>
  <c r="T1820" i="4"/>
  <c r="U1820" i="4"/>
  <c r="V1820" i="4"/>
  <c r="W1820" i="4"/>
  <c r="X1820" i="4"/>
  <c r="A1821" i="4"/>
  <c r="B1821" i="4"/>
  <c r="C1821" i="4"/>
  <c r="D1821" i="4"/>
  <c r="E1821" i="4"/>
  <c r="F1821" i="4"/>
  <c r="G1821" i="4"/>
  <c r="H1821" i="4"/>
  <c r="I1821" i="4"/>
  <c r="J1821" i="4"/>
  <c r="K1821" i="4"/>
  <c r="L1821" i="4"/>
  <c r="M1821" i="4"/>
  <c r="N1821" i="4"/>
  <c r="O1821" i="4"/>
  <c r="P1821" i="4"/>
  <c r="Q1821" i="4"/>
  <c r="R1821" i="4"/>
  <c r="S1821" i="4"/>
  <c r="T1821" i="4"/>
  <c r="U1821" i="4"/>
  <c r="V1821" i="4"/>
  <c r="W1821" i="4"/>
  <c r="X1821" i="4"/>
  <c r="Y1821" i="4"/>
  <c r="A1822" i="4"/>
  <c r="B1822" i="4"/>
  <c r="C1822" i="4"/>
  <c r="Y1822" i="4" s="1"/>
  <c r="D1822" i="4"/>
  <c r="E1822" i="4"/>
  <c r="F1822" i="4"/>
  <c r="G1822" i="4"/>
  <c r="H1822" i="4"/>
  <c r="I1822" i="4"/>
  <c r="J1822" i="4"/>
  <c r="K1822" i="4"/>
  <c r="L1822" i="4"/>
  <c r="M1822" i="4"/>
  <c r="N1822" i="4"/>
  <c r="O1822" i="4"/>
  <c r="P1822" i="4"/>
  <c r="Q1822" i="4"/>
  <c r="R1822" i="4"/>
  <c r="S1822" i="4"/>
  <c r="T1822" i="4"/>
  <c r="U1822" i="4"/>
  <c r="V1822" i="4"/>
  <c r="W1822" i="4"/>
  <c r="X1822" i="4"/>
  <c r="A1823" i="4"/>
  <c r="B1823" i="4"/>
  <c r="C1823" i="4"/>
  <c r="Y1823" i="4" s="1"/>
  <c r="D1823" i="4"/>
  <c r="E1823" i="4"/>
  <c r="F1823" i="4"/>
  <c r="G1823" i="4"/>
  <c r="H1823" i="4"/>
  <c r="I1823" i="4"/>
  <c r="J1823" i="4"/>
  <c r="K1823" i="4"/>
  <c r="L1823" i="4"/>
  <c r="M1823" i="4"/>
  <c r="N1823" i="4"/>
  <c r="O1823" i="4"/>
  <c r="P1823" i="4"/>
  <c r="Q1823" i="4"/>
  <c r="R1823" i="4"/>
  <c r="S1823" i="4"/>
  <c r="T1823" i="4"/>
  <c r="U1823" i="4"/>
  <c r="V1823" i="4"/>
  <c r="W1823" i="4"/>
  <c r="X1823" i="4"/>
  <c r="A1824" i="4"/>
  <c r="B1824" i="4"/>
  <c r="C1824" i="4"/>
  <c r="Y1824" i="4" s="1"/>
  <c r="D1824" i="4"/>
  <c r="E1824" i="4"/>
  <c r="F1824" i="4"/>
  <c r="G1824" i="4"/>
  <c r="H1824" i="4"/>
  <c r="I1824" i="4"/>
  <c r="J1824" i="4"/>
  <c r="K1824" i="4"/>
  <c r="L1824" i="4"/>
  <c r="M1824" i="4"/>
  <c r="N1824" i="4"/>
  <c r="O1824" i="4"/>
  <c r="P1824" i="4"/>
  <c r="Q1824" i="4"/>
  <c r="R1824" i="4"/>
  <c r="S1824" i="4"/>
  <c r="T1824" i="4"/>
  <c r="U1824" i="4"/>
  <c r="V1824" i="4"/>
  <c r="W1824" i="4"/>
  <c r="X1824" i="4"/>
  <c r="A1825" i="4"/>
  <c r="B1825" i="4"/>
  <c r="C1825" i="4"/>
  <c r="Y1825" i="4" s="1"/>
  <c r="D1825" i="4"/>
  <c r="E1825" i="4"/>
  <c r="F1825" i="4"/>
  <c r="G1825" i="4"/>
  <c r="H1825" i="4"/>
  <c r="I1825" i="4"/>
  <c r="J1825" i="4"/>
  <c r="K1825" i="4"/>
  <c r="L1825" i="4"/>
  <c r="M1825" i="4"/>
  <c r="N1825" i="4"/>
  <c r="O1825" i="4"/>
  <c r="P1825" i="4"/>
  <c r="Q1825" i="4"/>
  <c r="R1825" i="4"/>
  <c r="S1825" i="4"/>
  <c r="T1825" i="4"/>
  <c r="U1825" i="4"/>
  <c r="V1825" i="4"/>
  <c r="W1825" i="4"/>
  <c r="X1825" i="4"/>
  <c r="A1826" i="4"/>
  <c r="B1826" i="4"/>
  <c r="C1826" i="4"/>
  <c r="Y1826" i="4" s="1"/>
  <c r="D1826" i="4"/>
  <c r="E1826" i="4"/>
  <c r="F1826" i="4"/>
  <c r="G1826" i="4"/>
  <c r="H1826" i="4"/>
  <c r="I1826" i="4"/>
  <c r="J1826" i="4"/>
  <c r="K1826" i="4"/>
  <c r="L1826" i="4"/>
  <c r="M1826" i="4"/>
  <c r="N1826" i="4"/>
  <c r="O1826" i="4"/>
  <c r="P1826" i="4"/>
  <c r="Q1826" i="4"/>
  <c r="R1826" i="4"/>
  <c r="S1826" i="4"/>
  <c r="T1826" i="4"/>
  <c r="U1826" i="4"/>
  <c r="V1826" i="4"/>
  <c r="W1826" i="4"/>
  <c r="X1826" i="4"/>
  <c r="A1827" i="4"/>
  <c r="B1827" i="4"/>
  <c r="C1827" i="4"/>
  <c r="Y1827" i="4" s="1"/>
  <c r="D1827" i="4"/>
  <c r="E1827" i="4"/>
  <c r="F1827" i="4"/>
  <c r="G1827" i="4"/>
  <c r="H1827" i="4"/>
  <c r="I1827" i="4"/>
  <c r="J1827" i="4"/>
  <c r="K1827" i="4"/>
  <c r="L1827" i="4"/>
  <c r="M1827" i="4"/>
  <c r="N1827" i="4"/>
  <c r="O1827" i="4"/>
  <c r="P1827" i="4"/>
  <c r="Q1827" i="4"/>
  <c r="R1827" i="4"/>
  <c r="S1827" i="4"/>
  <c r="T1827" i="4"/>
  <c r="U1827" i="4"/>
  <c r="V1827" i="4"/>
  <c r="W1827" i="4"/>
  <c r="X1827" i="4"/>
  <c r="A1828" i="4"/>
  <c r="B1828" i="4"/>
  <c r="C1828" i="4"/>
  <c r="Y1828" i="4" s="1"/>
  <c r="D1828" i="4"/>
  <c r="E1828" i="4"/>
  <c r="F1828" i="4"/>
  <c r="G1828" i="4"/>
  <c r="H1828" i="4"/>
  <c r="I1828" i="4"/>
  <c r="J1828" i="4"/>
  <c r="K1828" i="4"/>
  <c r="L1828" i="4"/>
  <c r="M1828" i="4"/>
  <c r="N1828" i="4"/>
  <c r="O1828" i="4"/>
  <c r="P1828" i="4"/>
  <c r="Q1828" i="4"/>
  <c r="R1828" i="4"/>
  <c r="S1828" i="4"/>
  <c r="T1828" i="4"/>
  <c r="U1828" i="4"/>
  <c r="V1828" i="4"/>
  <c r="W1828" i="4"/>
  <c r="X1828" i="4"/>
  <c r="A1829" i="4"/>
  <c r="B1829" i="4"/>
  <c r="C1829" i="4"/>
  <c r="Y1829" i="4" s="1"/>
  <c r="D1829" i="4"/>
  <c r="E1829" i="4"/>
  <c r="F1829" i="4"/>
  <c r="G1829" i="4"/>
  <c r="H1829" i="4"/>
  <c r="I1829" i="4"/>
  <c r="J1829" i="4"/>
  <c r="K1829" i="4"/>
  <c r="L1829" i="4"/>
  <c r="M1829" i="4"/>
  <c r="N1829" i="4"/>
  <c r="O1829" i="4"/>
  <c r="P1829" i="4"/>
  <c r="Q1829" i="4"/>
  <c r="R1829" i="4"/>
  <c r="S1829" i="4"/>
  <c r="T1829" i="4"/>
  <c r="U1829" i="4"/>
  <c r="V1829" i="4"/>
  <c r="W1829" i="4"/>
  <c r="X1829" i="4"/>
  <c r="A1830" i="4"/>
  <c r="B1830" i="4"/>
  <c r="C1830" i="4"/>
  <c r="Y1830" i="4" s="1"/>
  <c r="D1830" i="4"/>
  <c r="E1830" i="4"/>
  <c r="F1830" i="4"/>
  <c r="G1830" i="4"/>
  <c r="H1830" i="4"/>
  <c r="I1830" i="4"/>
  <c r="J1830" i="4"/>
  <c r="K1830" i="4"/>
  <c r="L1830" i="4"/>
  <c r="M1830" i="4"/>
  <c r="N1830" i="4"/>
  <c r="O1830" i="4"/>
  <c r="P1830" i="4"/>
  <c r="Q1830" i="4"/>
  <c r="R1830" i="4"/>
  <c r="S1830" i="4"/>
  <c r="T1830" i="4"/>
  <c r="U1830" i="4"/>
  <c r="V1830" i="4"/>
  <c r="W1830" i="4"/>
  <c r="X1830" i="4"/>
  <c r="A1831" i="4"/>
  <c r="B1831" i="4"/>
  <c r="C1831" i="4"/>
  <c r="D1831" i="4"/>
  <c r="E1831" i="4"/>
  <c r="F1831" i="4"/>
  <c r="G1831" i="4"/>
  <c r="H1831" i="4"/>
  <c r="I1831" i="4"/>
  <c r="J1831" i="4"/>
  <c r="K1831" i="4"/>
  <c r="L1831" i="4"/>
  <c r="M1831" i="4"/>
  <c r="N1831" i="4"/>
  <c r="O1831" i="4"/>
  <c r="P1831" i="4"/>
  <c r="Q1831" i="4"/>
  <c r="R1831" i="4"/>
  <c r="S1831" i="4"/>
  <c r="T1831" i="4"/>
  <c r="U1831" i="4"/>
  <c r="V1831" i="4"/>
  <c r="W1831" i="4"/>
  <c r="X1831" i="4"/>
  <c r="Y1831" i="4"/>
  <c r="A1832" i="4"/>
  <c r="B1832" i="4"/>
  <c r="C1832" i="4"/>
  <c r="Y1832" i="4" s="1"/>
  <c r="D1832" i="4"/>
  <c r="E1832" i="4"/>
  <c r="F1832" i="4"/>
  <c r="G1832" i="4"/>
  <c r="H1832" i="4"/>
  <c r="I1832" i="4"/>
  <c r="J1832" i="4"/>
  <c r="K1832" i="4"/>
  <c r="L1832" i="4"/>
  <c r="M1832" i="4"/>
  <c r="N1832" i="4"/>
  <c r="O1832" i="4"/>
  <c r="P1832" i="4"/>
  <c r="Q1832" i="4"/>
  <c r="R1832" i="4"/>
  <c r="S1832" i="4"/>
  <c r="T1832" i="4"/>
  <c r="U1832" i="4"/>
  <c r="V1832" i="4"/>
  <c r="W1832" i="4"/>
  <c r="X1832" i="4"/>
  <c r="A1833" i="4"/>
  <c r="B1833" i="4"/>
  <c r="C1833" i="4"/>
  <c r="Y1833" i="4" s="1"/>
  <c r="D1833" i="4"/>
  <c r="E1833" i="4"/>
  <c r="F1833" i="4"/>
  <c r="G1833" i="4"/>
  <c r="H1833" i="4"/>
  <c r="I1833" i="4"/>
  <c r="J1833" i="4"/>
  <c r="K1833" i="4"/>
  <c r="L1833" i="4"/>
  <c r="M1833" i="4"/>
  <c r="N1833" i="4"/>
  <c r="O1833" i="4"/>
  <c r="P1833" i="4"/>
  <c r="Q1833" i="4"/>
  <c r="R1833" i="4"/>
  <c r="S1833" i="4"/>
  <c r="T1833" i="4"/>
  <c r="U1833" i="4"/>
  <c r="V1833" i="4"/>
  <c r="W1833" i="4"/>
  <c r="X1833" i="4"/>
  <c r="A1834" i="4"/>
  <c r="B1834" i="4"/>
  <c r="C1834" i="4"/>
  <c r="Y1834" i="4" s="1"/>
  <c r="D1834" i="4"/>
  <c r="E1834" i="4"/>
  <c r="F1834" i="4"/>
  <c r="G1834" i="4"/>
  <c r="H1834" i="4"/>
  <c r="I1834" i="4"/>
  <c r="J1834" i="4"/>
  <c r="K1834" i="4"/>
  <c r="L1834" i="4"/>
  <c r="M1834" i="4"/>
  <c r="N1834" i="4"/>
  <c r="O1834" i="4"/>
  <c r="P1834" i="4"/>
  <c r="Q1834" i="4"/>
  <c r="R1834" i="4"/>
  <c r="S1834" i="4"/>
  <c r="T1834" i="4"/>
  <c r="U1834" i="4"/>
  <c r="V1834" i="4"/>
  <c r="W1834" i="4"/>
  <c r="X1834" i="4"/>
  <c r="A1835" i="4"/>
  <c r="B1835" i="4"/>
  <c r="C1835" i="4"/>
  <c r="Y1835" i="4" s="1"/>
  <c r="D1835" i="4"/>
  <c r="E1835" i="4"/>
  <c r="F1835" i="4"/>
  <c r="G1835" i="4"/>
  <c r="H1835" i="4"/>
  <c r="I1835" i="4"/>
  <c r="J1835" i="4"/>
  <c r="K1835" i="4"/>
  <c r="L1835" i="4"/>
  <c r="M1835" i="4"/>
  <c r="N1835" i="4"/>
  <c r="O1835" i="4"/>
  <c r="P1835" i="4"/>
  <c r="Q1835" i="4"/>
  <c r="R1835" i="4"/>
  <c r="S1835" i="4"/>
  <c r="T1835" i="4"/>
  <c r="U1835" i="4"/>
  <c r="V1835" i="4"/>
  <c r="W1835" i="4"/>
  <c r="X1835" i="4"/>
  <c r="A1836" i="4"/>
  <c r="B1836" i="4"/>
  <c r="C1836" i="4"/>
  <c r="Y1836" i="4" s="1"/>
  <c r="D1836" i="4"/>
  <c r="E1836" i="4"/>
  <c r="F1836" i="4"/>
  <c r="G1836" i="4"/>
  <c r="H1836" i="4"/>
  <c r="I1836" i="4"/>
  <c r="J1836" i="4"/>
  <c r="K1836" i="4"/>
  <c r="L1836" i="4"/>
  <c r="M1836" i="4"/>
  <c r="N1836" i="4"/>
  <c r="O1836" i="4"/>
  <c r="P1836" i="4"/>
  <c r="Q1836" i="4"/>
  <c r="R1836" i="4"/>
  <c r="S1836" i="4"/>
  <c r="T1836" i="4"/>
  <c r="U1836" i="4"/>
  <c r="V1836" i="4"/>
  <c r="W1836" i="4"/>
  <c r="X1836" i="4"/>
  <c r="A1837" i="4"/>
  <c r="B1837" i="4"/>
  <c r="C1837" i="4"/>
  <c r="Y1837" i="4" s="1"/>
  <c r="D1837" i="4"/>
  <c r="E1837" i="4"/>
  <c r="F1837" i="4"/>
  <c r="G1837" i="4"/>
  <c r="H1837" i="4"/>
  <c r="I1837" i="4"/>
  <c r="J1837" i="4"/>
  <c r="K1837" i="4"/>
  <c r="L1837" i="4"/>
  <c r="M1837" i="4"/>
  <c r="N1837" i="4"/>
  <c r="O1837" i="4"/>
  <c r="P1837" i="4"/>
  <c r="Q1837" i="4"/>
  <c r="R1837" i="4"/>
  <c r="S1837" i="4"/>
  <c r="T1837" i="4"/>
  <c r="U1837" i="4"/>
  <c r="V1837" i="4"/>
  <c r="W1837" i="4"/>
  <c r="X1837" i="4"/>
  <c r="A1838" i="4"/>
  <c r="B1838" i="4"/>
  <c r="C1838" i="4"/>
  <c r="Y1838" i="4" s="1"/>
  <c r="D1838" i="4"/>
  <c r="E1838" i="4"/>
  <c r="F1838" i="4"/>
  <c r="G1838" i="4"/>
  <c r="H1838" i="4"/>
  <c r="I1838" i="4"/>
  <c r="J1838" i="4"/>
  <c r="K1838" i="4"/>
  <c r="L1838" i="4"/>
  <c r="M1838" i="4"/>
  <c r="N1838" i="4"/>
  <c r="O1838" i="4"/>
  <c r="P1838" i="4"/>
  <c r="Q1838" i="4"/>
  <c r="R1838" i="4"/>
  <c r="S1838" i="4"/>
  <c r="T1838" i="4"/>
  <c r="U1838" i="4"/>
  <c r="V1838" i="4"/>
  <c r="W1838" i="4"/>
  <c r="X1838" i="4"/>
  <c r="A1839" i="4"/>
  <c r="B1839" i="4"/>
  <c r="C1839" i="4"/>
  <c r="Y1839" i="4" s="1"/>
  <c r="D1839" i="4"/>
  <c r="E1839" i="4"/>
  <c r="F1839" i="4"/>
  <c r="G1839" i="4"/>
  <c r="H1839" i="4"/>
  <c r="I1839" i="4"/>
  <c r="J1839" i="4"/>
  <c r="K1839" i="4"/>
  <c r="L1839" i="4"/>
  <c r="M1839" i="4"/>
  <c r="N1839" i="4"/>
  <c r="O1839" i="4"/>
  <c r="P1839" i="4"/>
  <c r="Q1839" i="4"/>
  <c r="R1839" i="4"/>
  <c r="S1839" i="4"/>
  <c r="T1839" i="4"/>
  <c r="U1839" i="4"/>
  <c r="V1839" i="4"/>
  <c r="W1839" i="4"/>
  <c r="X1839" i="4"/>
  <c r="A1840" i="4"/>
  <c r="B1840" i="4"/>
  <c r="C1840" i="4"/>
  <c r="D1840" i="4"/>
  <c r="E1840" i="4"/>
  <c r="F1840" i="4"/>
  <c r="G1840" i="4"/>
  <c r="H1840" i="4"/>
  <c r="I1840" i="4"/>
  <c r="J1840" i="4"/>
  <c r="K1840" i="4"/>
  <c r="L1840" i="4"/>
  <c r="M1840" i="4"/>
  <c r="N1840" i="4"/>
  <c r="O1840" i="4"/>
  <c r="P1840" i="4"/>
  <c r="Q1840" i="4"/>
  <c r="R1840" i="4"/>
  <c r="S1840" i="4"/>
  <c r="T1840" i="4"/>
  <c r="U1840" i="4"/>
  <c r="V1840" i="4"/>
  <c r="W1840" i="4"/>
  <c r="X1840" i="4"/>
  <c r="Y1840" i="4"/>
  <c r="A1841" i="4"/>
  <c r="B1841" i="4"/>
  <c r="C1841" i="4"/>
  <c r="Y1841" i="4" s="1"/>
  <c r="D1841" i="4"/>
  <c r="E1841" i="4"/>
  <c r="F1841" i="4"/>
  <c r="G1841" i="4"/>
  <c r="H1841" i="4"/>
  <c r="I1841" i="4"/>
  <c r="J1841" i="4"/>
  <c r="K1841" i="4"/>
  <c r="L1841" i="4"/>
  <c r="M1841" i="4"/>
  <c r="N1841" i="4"/>
  <c r="O1841" i="4"/>
  <c r="P1841" i="4"/>
  <c r="Q1841" i="4"/>
  <c r="R1841" i="4"/>
  <c r="S1841" i="4"/>
  <c r="T1841" i="4"/>
  <c r="U1841" i="4"/>
  <c r="V1841" i="4"/>
  <c r="W1841" i="4"/>
  <c r="X1841" i="4"/>
  <c r="A1842" i="4"/>
  <c r="B1842" i="4"/>
  <c r="C1842" i="4"/>
  <c r="Y1842" i="4" s="1"/>
  <c r="D1842" i="4"/>
  <c r="E1842" i="4"/>
  <c r="F1842" i="4"/>
  <c r="G1842" i="4"/>
  <c r="H1842" i="4"/>
  <c r="I1842" i="4"/>
  <c r="J1842" i="4"/>
  <c r="K1842" i="4"/>
  <c r="L1842" i="4"/>
  <c r="M1842" i="4"/>
  <c r="N1842" i="4"/>
  <c r="O1842" i="4"/>
  <c r="P1842" i="4"/>
  <c r="Q1842" i="4"/>
  <c r="R1842" i="4"/>
  <c r="S1842" i="4"/>
  <c r="T1842" i="4"/>
  <c r="U1842" i="4"/>
  <c r="V1842" i="4"/>
  <c r="W1842" i="4"/>
  <c r="X1842" i="4"/>
  <c r="A1843" i="4"/>
  <c r="B1843" i="4"/>
  <c r="C1843" i="4"/>
  <c r="Y1843" i="4" s="1"/>
  <c r="D1843" i="4"/>
  <c r="E1843" i="4"/>
  <c r="F1843" i="4"/>
  <c r="G1843" i="4"/>
  <c r="H1843" i="4"/>
  <c r="I1843" i="4"/>
  <c r="J1843" i="4"/>
  <c r="K1843" i="4"/>
  <c r="L1843" i="4"/>
  <c r="M1843" i="4"/>
  <c r="N1843" i="4"/>
  <c r="O1843" i="4"/>
  <c r="P1843" i="4"/>
  <c r="Q1843" i="4"/>
  <c r="R1843" i="4"/>
  <c r="S1843" i="4"/>
  <c r="T1843" i="4"/>
  <c r="U1843" i="4"/>
  <c r="V1843" i="4"/>
  <c r="W1843" i="4"/>
  <c r="X1843" i="4"/>
  <c r="A1844" i="4"/>
  <c r="B1844" i="4"/>
  <c r="C1844" i="4"/>
  <c r="Y1844" i="4" s="1"/>
  <c r="D1844" i="4"/>
  <c r="E1844" i="4"/>
  <c r="F1844" i="4"/>
  <c r="G1844" i="4"/>
  <c r="H1844" i="4"/>
  <c r="I1844" i="4"/>
  <c r="J1844" i="4"/>
  <c r="K1844" i="4"/>
  <c r="L1844" i="4"/>
  <c r="M1844" i="4"/>
  <c r="N1844" i="4"/>
  <c r="O1844" i="4"/>
  <c r="P1844" i="4"/>
  <c r="Q1844" i="4"/>
  <c r="R1844" i="4"/>
  <c r="S1844" i="4"/>
  <c r="T1844" i="4"/>
  <c r="U1844" i="4"/>
  <c r="V1844" i="4"/>
  <c r="W1844" i="4"/>
  <c r="X1844" i="4"/>
  <c r="A1845" i="4"/>
  <c r="B1845" i="4"/>
  <c r="C1845" i="4"/>
  <c r="Y1845" i="4" s="1"/>
  <c r="D1845" i="4"/>
  <c r="E1845" i="4"/>
  <c r="F1845" i="4"/>
  <c r="G1845" i="4"/>
  <c r="H1845" i="4"/>
  <c r="I1845" i="4"/>
  <c r="J1845" i="4"/>
  <c r="K1845" i="4"/>
  <c r="L1845" i="4"/>
  <c r="M1845" i="4"/>
  <c r="N1845" i="4"/>
  <c r="O1845" i="4"/>
  <c r="P1845" i="4"/>
  <c r="Q1845" i="4"/>
  <c r="R1845" i="4"/>
  <c r="S1845" i="4"/>
  <c r="T1845" i="4"/>
  <c r="U1845" i="4"/>
  <c r="V1845" i="4"/>
  <c r="W1845" i="4"/>
  <c r="X1845" i="4"/>
  <c r="A1846" i="4"/>
  <c r="B1846" i="4"/>
  <c r="C1846" i="4"/>
  <c r="Y1846" i="4" s="1"/>
  <c r="D1846" i="4"/>
  <c r="E1846" i="4"/>
  <c r="F1846" i="4"/>
  <c r="G1846" i="4"/>
  <c r="H1846" i="4"/>
  <c r="I1846" i="4"/>
  <c r="J1846" i="4"/>
  <c r="K1846" i="4"/>
  <c r="L1846" i="4"/>
  <c r="M1846" i="4"/>
  <c r="N1846" i="4"/>
  <c r="O1846" i="4"/>
  <c r="P1846" i="4"/>
  <c r="Q1846" i="4"/>
  <c r="R1846" i="4"/>
  <c r="S1846" i="4"/>
  <c r="T1846" i="4"/>
  <c r="U1846" i="4"/>
  <c r="V1846" i="4"/>
  <c r="W1846" i="4"/>
  <c r="X1846" i="4"/>
  <c r="A1847" i="4"/>
  <c r="B1847" i="4"/>
  <c r="C1847" i="4"/>
  <c r="Y1847" i="4" s="1"/>
  <c r="D1847" i="4"/>
  <c r="E1847" i="4"/>
  <c r="F1847" i="4"/>
  <c r="G1847" i="4"/>
  <c r="H1847" i="4"/>
  <c r="I1847" i="4"/>
  <c r="J1847" i="4"/>
  <c r="K1847" i="4"/>
  <c r="L1847" i="4"/>
  <c r="M1847" i="4"/>
  <c r="N1847" i="4"/>
  <c r="O1847" i="4"/>
  <c r="P1847" i="4"/>
  <c r="Q1847" i="4"/>
  <c r="R1847" i="4"/>
  <c r="S1847" i="4"/>
  <c r="T1847" i="4"/>
  <c r="U1847" i="4"/>
  <c r="V1847" i="4"/>
  <c r="W1847" i="4"/>
  <c r="X1847" i="4"/>
  <c r="A1848" i="4"/>
  <c r="B1848" i="4"/>
  <c r="C1848" i="4"/>
  <c r="D1848" i="4"/>
  <c r="E1848" i="4"/>
  <c r="F1848" i="4"/>
  <c r="G1848" i="4"/>
  <c r="H1848" i="4"/>
  <c r="I1848" i="4"/>
  <c r="J1848" i="4"/>
  <c r="K1848" i="4"/>
  <c r="L1848" i="4"/>
  <c r="M1848" i="4"/>
  <c r="N1848" i="4"/>
  <c r="O1848" i="4"/>
  <c r="P1848" i="4"/>
  <c r="Q1848" i="4"/>
  <c r="R1848" i="4"/>
  <c r="S1848" i="4"/>
  <c r="T1848" i="4"/>
  <c r="U1848" i="4"/>
  <c r="V1848" i="4"/>
  <c r="W1848" i="4"/>
  <c r="X1848" i="4"/>
  <c r="Y1848" i="4"/>
  <c r="A1849" i="4"/>
  <c r="B1849" i="4"/>
  <c r="C1849" i="4"/>
  <c r="Y1849" i="4" s="1"/>
  <c r="D1849" i="4"/>
  <c r="E1849" i="4"/>
  <c r="F1849" i="4"/>
  <c r="G1849" i="4"/>
  <c r="H1849" i="4"/>
  <c r="I1849" i="4"/>
  <c r="J1849" i="4"/>
  <c r="K1849" i="4"/>
  <c r="L1849" i="4"/>
  <c r="M1849" i="4"/>
  <c r="N1849" i="4"/>
  <c r="O1849" i="4"/>
  <c r="P1849" i="4"/>
  <c r="Q1849" i="4"/>
  <c r="R1849" i="4"/>
  <c r="S1849" i="4"/>
  <c r="T1849" i="4"/>
  <c r="U1849" i="4"/>
  <c r="V1849" i="4"/>
  <c r="W1849" i="4"/>
  <c r="X1849" i="4"/>
  <c r="A1850" i="4"/>
  <c r="B1850" i="4"/>
  <c r="C1850" i="4"/>
  <c r="Y1850" i="4" s="1"/>
  <c r="D1850" i="4"/>
  <c r="E1850" i="4"/>
  <c r="F1850" i="4"/>
  <c r="G1850" i="4"/>
  <c r="H1850" i="4"/>
  <c r="I1850" i="4"/>
  <c r="J1850" i="4"/>
  <c r="K1850" i="4"/>
  <c r="L1850" i="4"/>
  <c r="M1850" i="4"/>
  <c r="N1850" i="4"/>
  <c r="O1850" i="4"/>
  <c r="P1850" i="4"/>
  <c r="Q1850" i="4"/>
  <c r="R1850" i="4"/>
  <c r="S1850" i="4"/>
  <c r="T1850" i="4"/>
  <c r="U1850" i="4"/>
  <c r="V1850" i="4"/>
  <c r="W1850" i="4"/>
  <c r="X1850" i="4"/>
  <c r="A1851" i="4"/>
  <c r="B1851" i="4"/>
  <c r="C1851" i="4"/>
  <c r="Y1851" i="4" s="1"/>
  <c r="D1851" i="4"/>
  <c r="E1851" i="4"/>
  <c r="F1851" i="4"/>
  <c r="G1851" i="4"/>
  <c r="H1851" i="4"/>
  <c r="I1851" i="4"/>
  <c r="J1851" i="4"/>
  <c r="K1851" i="4"/>
  <c r="L1851" i="4"/>
  <c r="M1851" i="4"/>
  <c r="N1851" i="4"/>
  <c r="O1851" i="4"/>
  <c r="P1851" i="4"/>
  <c r="Q1851" i="4"/>
  <c r="R1851" i="4"/>
  <c r="S1851" i="4"/>
  <c r="T1851" i="4"/>
  <c r="U1851" i="4"/>
  <c r="V1851" i="4"/>
  <c r="W1851" i="4"/>
  <c r="X1851" i="4"/>
  <c r="A1852" i="4"/>
  <c r="B1852" i="4"/>
  <c r="C1852" i="4"/>
  <c r="Y1852" i="4" s="1"/>
  <c r="D1852" i="4"/>
  <c r="E1852" i="4"/>
  <c r="F1852" i="4"/>
  <c r="G1852" i="4"/>
  <c r="H1852" i="4"/>
  <c r="I1852" i="4"/>
  <c r="J1852" i="4"/>
  <c r="K1852" i="4"/>
  <c r="L1852" i="4"/>
  <c r="M1852" i="4"/>
  <c r="N1852" i="4"/>
  <c r="O1852" i="4"/>
  <c r="P1852" i="4"/>
  <c r="Q1852" i="4"/>
  <c r="R1852" i="4"/>
  <c r="S1852" i="4"/>
  <c r="T1852" i="4"/>
  <c r="U1852" i="4"/>
  <c r="V1852" i="4"/>
  <c r="W1852" i="4"/>
  <c r="X1852" i="4"/>
  <c r="A1853" i="4"/>
  <c r="B1853" i="4"/>
  <c r="C1853" i="4"/>
  <c r="D1853" i="4"/>
  <c r="E1853" i="4"/>
  <c r="F1853" i="4"/>
  <c r="G1853" i="4"/>
  <c r="H1853" i="4"/>
  <c r="I1853" i="4"/>
  <c r="J1853" i="4"/>
  <c r="K1853" i="4"/>
  <c r="L1853" i="4"/>
  <c r="M1853" i="4"/>
  <c r="N1853" i="4"/>
  <c r="O1853" i="4"/>
  <c r="P1853" i="4"/>
  <c r="Q1853" i="4"/>
  <c r="R1853" i="4"/>
  <c r="S1853" i="4"/>
  <c r="T1853" i="4"/>
  <c r="U1853" i="4"/>
  <c r="V1853" i="4"/>
  <c r="W1853" i="4"/>
  <c r="X1853" i="4"/>
  <c r="Y1853" i="4"/>
  <c r="A1854" i="4"/>
  <c r="B1854" i="4"/>
  <c r="C1854" i="4"/>
  <c r="Y1854" i="4" s="1"/>
  <c r="D1854" i="4"/>
  <c r="E1854" i="4"/>
  <c r="F1854" i="4"/>
  <c r="G1854" i="4"/>
  <c r="H1854" i="4"/>
  <c r="I1854" i="4"/>
  <c r="J1854" i="4"/>
  <c r="K1854" i="4"/>
  <c r="L1854" i="4"/>
  <c r="M1854" i="4"/>
  <c r="N1854" i="4"/>
  <c r="O1854" i="4"/>
  <c r="P1854" i="4"/>
  <c r="Q1854" i="4"/>
  <c r="R1854" i="4"/>
  <c r="S1854" i="4"/>
  <c r="T1854" i="4"/>
  <c r="U1854" i="4"/>
  <c r="V1854" i="4"/>
  <c r="W1854" i="4"/>
  <c r="X1854" i="4"/>
  <c r="A1855" i="4"/>
  <c r="B1855" i="4"/>
  <c r="C1855" i="4"/>
  <c r="Y1855" i="4" s="1"/>
  <c r="D1855" i="4"/>
  <c r="E1855" i="4"/>
  <c r="F1855" i="4"/>
  <c r="G1855" i="4"/>
  <c r="H1855" i="4"/>
  <c r="I1855" i="4"/>
  <c r="J1855" i="4"/>
  <c r="K1855" i="4"/>
  <c r="L1855" i="4"/>
  <c r="M1855" i="4"/>
  <c r="N1855" i="4"/>
  <c r="O1855" i="4"/>
  <c r="P1855" i="4"/>
  <c r="Q1855" i="4"/>
  <c r="R1855" i="4"/>
  <c r="S1855" i="4"/>
  <c r="T1855" i="4"/>
  <c r="U1855" i="4"/>
  <c r="V1855" i="4"/>
  <c r="W1855" i="4"/>
  <c r="X1855" i="4"/>
  <c r="A1856" i="4"/>
  <c r="B1856" i="4"/>
  <c r="C1856" i="4"/>
  <c r="Y1856" i="4" s="1"/>
  <c r="D1856" i="4"/>
  <c r="E1856" i="4"/>
  <c r="F1856" i="4"/>
  <c r="G1856" i="4"/>
  <c r="H1856" i="4"/>
  <c r="I1856" i="4"/>
  <c r="J1856" i="4"/>
  <c r="K1856" i="4"/>
  <c r="L1856" i="4"/>
  <c r="M1856" i="4"/>
  <c r="N1856" i="4"/>
  <c r="O1856" i="4"/>
  <c r="P1856" i="4"/>
  <c r="Q1856" i="4"/>
  <c r="R1856" i="4"/>
  <c r="S1856" i="4"/>
  <c r="T1856" i="4"/>
  <c r="U1856" i="4"/>
  <c r="V1856" i="4"/>
  <c r="W1856" i="4"/>
  <c r="X1856" i="4"/>
  <c r="A1857" i="4"/>
  <c r="B1857" i="4"/>
  <c r="C1857" i="4"/>
  <c r="Y1857" i="4" s="1"/>
  <c r="D1857" i="4"/>
  <c r="E1857" i="4"/>
  <c r="F1857" i="4"/>
  <c r="G1857" i="4"/>
  <c r="H1857" i="4"/>
  <c r="I1857" i="4"/>
  <c r="J1857" i="4"/>
  <c r="K1857" i="4"/>
  <c r="L1857" i="4"/>
  <c r="M1857" i="4"/>
  <c r="N1857" i="4"/>
  <c r="O1857" i="4"/>
  <c r="P1857" i="4"/>
  <c r="Q1857" i="4"/>
  <c r="R1857" i="4"/>
  <c r="S1857" i="4"/>
  <c r="T1857" i="4"/>
  <c r="U1857" i="4"/>
  <c r="V1857" i="4"/>
  <c r="W1857" i="4"/>
  <c r="X1857" i="4"/>
  <c r="A1858" i="4"/>
  <c r="B1858" i="4"/>
  <c r="C1858" i="4"/>
  <c r="Y1858" i="4" s="1"/>
  <c r="D1858" i="4"/>
  <c r="E1858" i="4"/>
  <c r="F1858" i="4"/>
  <c r="G1858" i="4"/>
  <c r="H1858" i="4"/>
  <c r="I1858" i="4"/>
  <c r="J1858" i="4"/>
  <c r="K1858" i="4"/>
  <c r="L1858" i="4"/>
  <c r="M1858" i="4"/>
  <c r="N1858" i="4"/>
  <c r="O1858" i="4"/>
  <c r="P1858" i="4"/>
  <c r="Q1858" i="4"/>
  <c r="R1858" i="4"/>
  <c r="S1858" i="4"/>
  <c r="T1858" i="4"/>
  <c r="U1858" i="4"/>
  <c r="V1858" i="4"/>
  <c r="W1858" i="4"/>
  <c r="X1858" i="4"/>
  <c r="A1859" i="4"/>
  <c r="B1859" i="4"/>
  <c r="C1859" i="4"/>
  <c r="Y1859" i="4" s="1"/>
  <c r="D1859" i="4"/>
  <c r="E1859" i="4"/>
  <c r="F1859" i="4"/>
  <c r="G1859" i="4"/>
  <c r="H1859" i="4"/>
  <c r="I1859" i="4"/>
  <c r="J1859" i="4"/>
  <c r="K1859" i="4"/>
  <c r="L1859" i="4"/>
  <c r="M1859" i="4"/>
  <c r="N1859" i="4"/>
  <c r="O1859" i="4"/>
  <c r="P1859" i="4"/>
  <c r="Q1859" i="4"/>
  <c r="R1859" i="4"/>
  <c r="S1859" i="4"/>
  <c r="T1859" i="4"/>
  <c r="U1859" i="4"/>
  <c r="V1859" i="4"/>
  <c r="W1859" i="4"/>
  <c r="X1859" i="4"/>
  <c r="A1860" i="4"/>
  <c r="B1860" i="4"/>
  <c r="C1860" i="4"/>
  <c r="Y1860" i="4" s="1"/>
  <c r="D1860" i="4"/>
  <c r="E1860" i="4"/>
  <c r="F1860" i="4"/>
  <c r="G1860" i="4"/>
  <c r="H1860" i="4"/>
  <c r="I1860" i="4"/>
  <c r="J1860" i="4"/>
  <c r="K1860" i="4"/>
  <c r="L1860" i="4"/>
  <c r="M1860" i="4"/>
  <c r="N1860" i="4"/>
  <c r="O1860" i="4"/>
  <c r="P1860" i="4"/>
  <c r="Q1860" i="4"/>
  <c r="R1860" i="4"/>
  <c r="S1860" i="4"/>
  <c r="T1860" i="4"/>
  <c r="U1860" i="4"/>
  <c r="V1860" i="4"/>
  <c r="W1860" i="4"/>
  <c r="X1860" i="4"/>
  <c r="A1861" i="4"/>
  <c r="B1861" i="4"/>
  <c r="C1861" i="4"/>
  <c r="Y1861" i="4" s="1"/>
  <c r="D1861" i="4"/>
  <c r="E1861" i="4"/>
  <c r="F1861" i="4"/>
  <c r="G1861" i="4"/>
  <c r="H1861" i="4"/>
  <c r="I1861" i="4"/>
  <c r="J1861" i="4"/>
  <c r="K1861" i="4"/>
  <c r="L1861" i="4"/>
  <c r="M1861" i="4"/>
  <c r="N1861" i="4"/>
  <c r="O1861" i="4"/>
  <c r="P1861" i="4"/>
  <c r="Q1861" i="4"/>
  <c r="R1861" i="4"/>
  <c r="S1861" i="4"/>
  <c r="T1861" i="4"/>
  <c r="U1861" i="4"/>
  <c r="V1861" i="4"/>
  <c r="W1861" i="4"/>
  <c r="X1861" i="4"/>
  <c r="A1862" i="4"/>
  <c r="B1862" i="4"/>
  <c r="C1862" i="4"/>
  <c r="Y1862" i="4" s="1"/>
  <c r="D1862" i="4"/>
  <c r="E1862" i="4"/>
  <c r="F1862" i="4"/>
  <c r="G1862" i="4"/>
  <c r="H1862" i="4"/>
  <c r="I1862" i="4"/>
  <c r="J1862" i="4"/>
  <c r="K1862" i="4"/>
  <c r="L1862" i="4"/>
  <c r="M1862" i="4"/>
  <c r="N1862" i="4"/>
  <c r="O1862" i="4"/>
  <c r="P1862" i="4"/>
  <c r="Q1862" i="4"/>
  <c r="R1862" i="4"/>
  <c r="S1862" i="4"/>
  <c r="T1862" i="4"/>
  <c r="U1862" i="4"/>
  <c r="V1862" i="4"/>
  <c r="W1862" i="4"/>
  <c r="X1862" i="4"/>
  <c r="A1863" i="4"/>
  <c r="B1863" i="4"/>
  <c r="C1863" i="4"/>
  <c r="D1863" i="4"/>
  <c r="E1863" i="4"/>
  <c r="F1863" i="4"/>
  <c r="G1863" i="4"/>
  <c r="H1863" i="4"/>
  <c r="I1863" i="4"/>
  <c r="J1863" i="4"/>
  <c r="K1863" i="4"/>
  <c r="L1863" i="4"/>
  <c r="M1863" i="4"/>
  <c r="N1863" i="4"/>
  <c r="O1863" i="4"/>
  <c r="P1863" i="4"/>
  <c r="Q1863" i="4"/>
  <c r="R1863" i="4"/>
  <c r="S1863" i="4"/>
  <c r="T1863" i="4"/>
  <c r="U1863" i="4"/>
  <c r="V1863" i="4"/>
  <c r="W1863" i="4"/>
  <c r="X1863" i="4"/>
  <c r="Y1863" i="4"/>
  <c r="A1864" i="4"/>
  <c r="B1864" i="4"/>
  <c r="C1864" i="4"/>
  <c r="Y1864" i="4" s="1"/>
  <c r="D1864" i="4"/>
  <c r="E1864" i="4"/>
  <c r="F1864" i="4"/>
  <c r="G1864" i="4"/>
  <c r="H1864" i="4"/>
  <c r="I1864" i="4"/>
  <c r="J1864" i="4"/>
  <c r="K1864" i="4"/>
  <c r="L1864" i="4"/>
  <c r="M1864" i="4"/>
  <c r="N1864" i="4"/>
  <c r="O1864" i="4"/>
  <c r="P1864" i="4"/>
  <c r="Q1864" i="4"/>
  <c r="R1864" i="4"/>
  <c r="S1864" i="4"/>
  <c r="T1864" i="4"/>
  <c r="U1864" i="4"/>
  <c r="V1864" i="4"/>
  <c r="W1864" i="4"/>
  <c r="X1864" i="4"/>
  <c r="A1865" i="4"/>
  <c r="B1865" i="4"/>
  <c r="C1865" i="4"/>
  <c r="Y1865" i="4" s="1"/>
  <c r="D1865" i="4"/>
  <c r="E1865" i="4"/>
  <c r="F1865" i="4"/>
  <c r="G1865" i="4"/>
  <c r="H1865" i="4"/>
  <c r="I1865" i="4"/>
  <c r="J1865" i="4"/>
  <c r="K1865" i="4"/>
  <c r="L1865" i="4"/>
  <c r="M1865" i="4"/>
  <c r="N1865" i="4"/>
  <c r="O1865" i="4"/>
  <c r="P1865" i="4"/>
  <c r="Q1865" i="4"/>
  <c r="R1865" i="4"/>
  <c r="S1865" i="4"/>
  <c r="T1865" i="4"/>
  <c r="U1865" i="4"/>
  <c r="V1865" i="4"/>
  <c r="W1865" i="4"/>
  <c r="X1865" i="4"/>
  <c r="A1866" i="4"/>
  <c r="B1866" i="4"/>
  <c r="C1866" i="4"/>
  <c r="Y1866" i="4" s="1"/>
  <c r="D1866" i="4"/>
  <c r="E1866" i="4"/>
  <c r="F1866" i="4"/>
  <c r="G1866" i="4"/>
  <c r="H1866" i="4"/>
  <c r="I1866" i="4"/>
  <c r="J1866" i="4"/>
  <c r="K1866" i="4"/>
  <c r="L1866" i="4"/>
  <c r="M1866" i="4"/>
  <c r="N1866" i="4"/>
  <c r="O1866" i="4"/>
  <c r="P1866" i="4"/>
  <c r="Q1866" i="4"/>
  <c r="R1866" i="4"/>
  <c r="S1866" i="4"/>
  <c r="T1866" i="4"/>
  <c r="U1866" i="4"/>
  <c r="V1866" i="4"/>
  <c r="W1866" i="4"/>
  <c r="X1866" i="4"/>
  <c r="A1867" i="4"/>
  <c r="B1867" i="4"/>
  <c r="C1867" i="4"/>
  <c r="Y1867" i="4" s="1"/>
  <c r="D1867" i="4"/>
  <c r="E1867" i="4"/>
  <c r="F1867" i="4"/>
  <c r="G1867" i="4"/>
  <c r="H1867" i="4"/>
  <c r="I1867" i="4"/>
  <c r="J1867" i="4"/>
  <c r="K1867" i="4"/>
  <c r="L1867" i="4"/>
  <c r="M1867" i="4"/>
  <c r="N1867" i="4"/>
  <c r="O1867" i="4"/>
  <c r="P1867" i="4"/>
  <c r="Q1867" i="4"/>
  <c r="R1867" i="4"/>
  <c r="S1867" i="4"/>
  <c r="T1867" i="4"/>
  <c r="U1867" i="4"/>
  <c r="V1867" i="4"/>
  <c r="W1867" i="4"/>
  <c r="X1867" i="4"/>
  <c r="A1868" i="4"/>
  <c r="B1868" i="4"/>
  <c r="C1868" i="4"/>
  <c r="Y1868" i="4" s="1"/>
  <c r="D1868" i="4"/>
  <c r="E1868" i="4"/>
  <c r="F1868" i="4"/>
  <c r="G1868" i="4"/>
  <c r="H1868" i="4"/>
  <c r="I1868" i="4"/>
  <c r="J1868" i="4"/>
  <c r="K1868" i="4"/>
  <c r="L1868" i="4"/>
  <c r="M1868" i="4"/>
  <c r="N1868" i="4"/>
  <c r="O1868" i="4"/>
  <c r="P1868" i="4"/>
  <c r="Q1868" i="4"/>
  <c r="R1868" i="4"/>
  <c r="S1868" i="4"/>
  <c r="T1868" i="4"/>
  <c r="U1868" i="4"/>
  <c r="V1868" i="4"/>
  <c r="W1868" i="4"/>
  <c r="X1868" i="4"/>
  <c r="A1869" i="4"/>
  <c r="B1869" i="4"/>
  <c r="C1869" i="4"/>
  <c r="Y1869" i="4" s="1"/>
  <c r="D1869" i="4"/>
  <c r="E1869" i="4"/>
  <c r="F1869" i="4"/>
  <c r="G1869" i="4"/>
  <c r="H1869" i="4"/>
  <c r="I1869" i="4"/>
  <c r="J1869" i="4"/>
  <c r="K1869" i="4"/>
  <c r="L1869" i="4"/>
  <c r="M1869" i="4"/>
  <c r="N1869" i="4"/>
  <c r="O1869" i="4"/>
  <c r="P1869" i="4"/>
  <c r="Q1869" i="4"/>
  <c r="R1869" i="4"/>
  <c r="S1869" i="4"/>
  <c r="T1869" i="4"/>
  <c r="U1869" i="4"/>
  <c r="V1869" i="4"/>
  <c r="W1869" i="4"/>
  <c r="X1869" i="4"/>
  <c r="A1870" i="4"/>
  <c r="B1870" i="4"/>
  <c r="C1870" i="4"/>
  <c r="Y1870" i="4" s="1"/>
  <c r="D1870" i="4"/>
  <c r="E1870" i="4"/>
  <c r="F1870" i="4"/>
  <c r="G1870" i="4"/>
  <c r="H1870" i="4"/>
  <c r="I1870" i="4"/>
  <c r="J1870" i="4"/>
  <c r="K1870" i="4"/>
  <c r="L1870" i="4"/>
  <c r="M1870" i="4"/>
  <c r="N1870" i="4"/>
  <c r="O1870" i="4"/>
  <c r="P1870" i="4"/>
  <c r="Q1870" i="4"/>
  <c r="R1870" i="4"/>
  <c r="S1870" i="4"/>
  <c r="T1870" i="4"/>
  <c r="U1870" i="4"/>
  <c r="V1870" i="4"/>
  <c r="W1870" i="4"/>
  <c r="X1870" i="4"/>
  <c r="A1871" i="4"/>
  <c r="B1871" i="4"/>
  <c r="C1871" i="4"/>
  <c r="Y1871" i="4" s="1"/>
  <c r="D1871" i="4"/>
  <c r="E1871" i="4"/>
  <c r="F1871" i="4"/>
  <c r="G1871" i="4"/>
  <c r="H1871" i="4"/>
  <c r="I1871" i="4"/>
  <c r="J1871" i="4"/>
  <c r="K1871" i="4"/>
  <c r="L1871" i="4"/>
  <c r="M1871" i="4"/>
  <c r="N1871" i="4"/>
  <c r="O1871" i="4"/>
  <c r="P1871" i="4"/>
  <c r="Q1871" i="4"/>
  <c r="R1871" i="4"/>
  <c r="S1871" i="4"/>
  <c r="T1871" i="4"/>
  <c r="U1871" i="4"/>
  <c r="V1871" i="4"/>
  <c r="W1871" i="4"/>
  <c r="X1871" i="4"/>
  <c r="A1872" i="4"/>
  <c r="B1872" i="4"/>
  <c r="C1872" i="4"/>
  <c r="D1872" i="4"/>
  <c r="E1872" i="4"/>
  <c r="F1872" i="4"/>
  <c r="G1872" i="4"/>
  <c r="H1872" i="4"/>
  <c r="I1872" i="4"/>
  <c r="J1872" i="4"/>
  <c r="K1872" i="4"/>
  <c r="L1872" i="4"/>
  <c r="M1872" i="4"/>
  <c r="N1872" i="4"/>
  <c r="O1872" i="4"/>
  <c r="P1872" i="4"/>
  <c r="Q1872" i="4"/>
  <c r="R1872" i="4"/>
  <c r="S1872" i="4"/>
  <c r="T1872" i="4"/>
  <c r="U1872" i="4"/>
  <c r="V1872" i="4"/>
  <c r="W1872" i="4"/>
  <c r="X1872" i="4"/>
  <c r="Y1872" i="4"/>
  <c r="A1873" i="4"/>
  <c r="B1873" i="4"/>
  <c r="C1873" i="4"/>
  <c r="Y1873" i="4" s="1"/>
  <c r="D1873" i="4"/>
  <c r="E1873" i="4"/>
  <c r="F1873" i="4"/>
  <c r="G1873" i="4"/>
  <c r="H1873" i="4"/>
  <c r="I1873" i="4"/>
  <c r="J1873" i="4"/>
  <c r="K1873" i="4"/>
  <c r="L1873" i="4"/>
  <c r="M1873" i="4"/>
  <c r="N1873" i="4"/>
  <c r="O1873" i="4"/>
  <c r="P1873" i="4"/>
  <c r="Q1873" i="4"/>
  <c r="R1873" i="4"/>
  <c r="S1873" i="4"/>
  <c r="T1873" i="4"/>
  <c r="U1873" i="4"/>
  <c r="V1873" i="4"/>
  <c r="W1873" i="4"/>
  <c r="X1873" i="4"/>
  <c r="A1874" i="4"/>
  <c r="B1874" i="4"/>
  <c r="C1874" i="4"/>
  <c r="Y1874" i="4" s="1"/>
  <c r="D1874" i="4"/>
  <c r="E1874" i="4"/>
  <c r="F1874" i="4"/>
  <c r="G1874" i="4"/>
  <c r="H1874" i="4"/>
  <c r="I1874" i="4"/>
  <c r="J1874" i="4"/>
  <c r="K1874" i="4"/>
  <c r="L1874" i="4"/>
  <c r="M1874" i="4"/>
  <c r="N1874" i="4"/>
  <c r="O1874" i="4"/>
  <c r="P1874" i="4"/>
  <c r="Q1874" i="4"/>
  <c r="R1874" i="4"/>
  <c r="S1874" i="4"/>
  <c r="T1874" i="4"/>
  <c r="U1874" i="4"/>
  <c r="V1874" i="4"/>
  <c r="W1874" i="4"/>
  <c r="X1874" i="4"/>
  <c r="A1875" i="4"/>
  <c r="B1875" i="4"/>
  <c r="C1875" i="4"/>
  <c r="Y1875" i="4" s="1"/>
  <c r="D1875" i="4"/>
  <c r="E1875" i="4"/>
  <c r="F1875" i="4"/>
  <c r="G1875" i="4"/>
  <c r="H1875" i="4"/>
  <c r="I1875" i="4"/>
  <c r="J1875" i="4"/>
  <c r="K1875" i="4"/>
  <c r="L1875" i="4"/>
  <c r="M1875" i="4"/>
  <c r="N1875" i="4"/>
  <c r="O1875" i="4"/>
  <c r="P1875" i="4"/>
  <c r="Q1875" i="4"/>
  <c r="R1875" i="4"/>
  <c r="S1875" i="4"/>
  <c r="T1875" i="4"/>
  <c r="U1875" i="4"/>
  <c r="V1875" i="4"/>
  <c r="W1875" i="4"/>
  <c r="X1875" i="4"/>
  <c r="A1876" i="4"/>
  <c r="B1876" i="4"/>
  <c r="C1876" i="4"/>
  <c r="Y1876" i="4" s="1"/>
  <c r="D1876" i="4"/>
  <c r="E1876" i="4"/>
  <c r="F1876" i="4"/>
  <c r="G1876" i="4"/>
  <c r="H1876" i="4"/>
  <c r="I1876" i="4"/>
  <c r="J1876" i="4"/>
  <c r="K1876" i="4"/>
  <c r="L1876" i="4"/>
  <c r="M1876" i="4"/>
  <c r="N1876" i="4"/>
  <c r="O1876" i="4"/>
  <c r="P1876" i="4"/>
  <c r="Q1876" i="4"/>
  <c r="R1876" i="4"/>
  <c r="S1876" i="4"/>
  <c r="T1876" i="4"/>
  <c r="U1876" i="4"/>
  <c r="V1876" i="4"/>
  <c r="W1876" i="4"/>
  <c r="X1876" i="4"/>
  <c r="A1877" i="4"/>
  <c r="B1877" i="4"/>
  <c r="C1877" i="4"/>
  <c r="Y1877" i="4" s="1"/>
  <c r="D1877" i="4"/>
  <c r="E1877" i="4"/>
  <c r="F1877" i="4"/>
  <c r="G1877" i="4"/>
  <c r="H1877" i="4"/>
  <c r="I1877" i="4"/>
  <c r="J1877" i="4"/>
  <c r="K1877" i="4"/>
  <c r="L1877" i="4"/>
  <c r="M1877" i="4"/>
  <c r="N1877" i="4"/>
  <c r="O1877" i="4"/>
  <c r="P1877" i="4"/>
  <c r="Q1877" i="4"/>
  <c r="R1877" i="4"/>
  <c r="S1877" i="4"/>
  <c r="T1877" i="4"/>
  <c r="U1877" i="4"/>
  <c r="V1877" i="4"/>
  <c r="W1877" i="4"/>
  <c r="X1877" i="4"/>
  <c r="A1878" i="4"/>
  <c r="B1878" i="4"/>
  <c r="C1878" i="4"/>
  <c r="Y1878" i="4" s="1"/>
  <c r="D1878" i="4"/>
  <c r="E1878" i="4"/>
  <c r="F1878" i="4"/>
  <c r="G1878" i="4"/>
  <c r="H1878" i="4"/>
  <c r="I1878" i="4"/>
  <c r="J1878" i="4"/>
  <c r="K1878" i="4"/>
  <c r="L1878" i="4"/>
  <c r="M1878" i="4"/>
  <c r="N1878" i="4"/>
  <c r="O1878" i="4"/>
  <c r="P1878" i="4"/>
  <c r="Q1878" i="4"/>
  <c r="R1878" i="4"/>
  <c r="S1878" i="4"/>
  <c r="T1878" i="4"/>
  <c r="U1878" i="4"/>
  <c r="V1878" i="4"/>
  <c r="W1878" i="4"/>
  <c r="X1878" i="4"/>
  <c r="A1879" i="4"/>
  <c r="B1879" i="4"/>
  <c r="C1879" i="4"/>
  <c r="Y1879" i="4" s="1"/>
  <c r="D1879" i="4"/>
  <c r="E1879" i="4"/>
  <c r="F1879" i="4"/>
  <c r="G1879" i="4"/>
  <c r="H1879" i="4"/>
  <c r="I1879" i="4"/>
  <c r="J1879" i="4"/>
  <c r="K1879" i="4"/>
  <c r="L1879" i="4"/>
  <c r="M1879" i="4"/>
  <c r="N1879" i="4"/>
  <c r="O1879" i="4"/>
  <c r="P1879" i="4"/>
  <c r="Q1879" i="4"/>
  <c r="R1879" i="4"/>
  <c r="S1879" i="4"/>
  <c r="T1879" i="4"/>
  <c r="U1879" i="4"/>
  <c r="V1879" i="4"/>
  <c r="W1879" i="4"/>
  <c r="X1879" i="4"/>
  <c r="A1880" i="4"/>
  <c r="B1880" i="4"/>
  <c r="C1880" i="4"/>
  <c r="D1880" i="4"/>
  <c r="E1880" i="4"/>
  <c r="F1880" i="4"/>
  <c r="G1880" i="4"/>
  <c r="H1880" i="4"/>
  <c r="I1880" i="4"/>
  <c r="J1880" i="4"/>
  <c r="K1880" i="4"/>
  <c r="L1880" i="4"/>
  <c r="M1880" i="4"/>
  <c r="N1880" i="4"/>
  <c r="O1880" i="4"/>
  <c r="P1880" i="4"/>
  <c r="Q1880" i="4"/>
  <c r="R1880" i="4"/>
  <c r="S1880" i="4"/>
  <c r="T1880" i="4"/>
  <c r="U1880" i="4"/>
  <c r="V1880" i="4"/>
  <c r="W1880" i="4"/>
  <c r="X1880" i="4"/>
  <c r="Y1880" i="4"/>
  <c r="A1881" i="4"/>
  <c r="B1881" i="4"/>
  <c r="C1881" i="4"/>
  <c r="Y1881" i="4" s="1"/>
  <c r="D1881" i="4"/>
  <c r="E1881" i="4"/>
  <c r="F1881" i="4"/>
  <c r="G1881" i="4"/>
  <c r="H1881" i="4"/>
  <c r="I1881" i="4"/>
  <c r="J1881" i="4"/>
  <c r="K1881" i="4"/>
  <c r="L1881" i="4"/>
  <c r="M1881" i="4"/>
  <c r="N1881" i="4"/>
  <c r="O1881" i="4"/>
  <c r="P1881" i="4"/>
  <c r="Q1881" i="4"/>
  <c r="R1881" i="4"/>
  <c r="S1881" i="4"/>
  <c r="T1881" i="4"/>
  <c r="U1881" i="4"/>
  <c r="V1881" i="4"/>
  <c r="W1881" i="4"/>
  <c r="X1881" i="4"/>
  <c r="A1882" i="4"/>
  <c r="B1882" i="4"/>
  <c r="C1882" i="4"/>
  <c r="Y1882" i="4" s="1"/>
  <c r="D1882" i="4"/>
  <c r="E1882" i="4"/>
  <c r="F1882" i="4"/>
  <c r="G1882" i="4"/>
  <c r="H1882" i="4"/>
  <c r="I1882" i="4"/>
  <c r="J1882" i="4"/>
  <c r="K1882" i="4"/>
  <c r="L1882" i="4"/>
  <c r="M1882" i="4"/>
  <c r="N1882" i="4"/>
  <c r="O1882" i="4"/>
  <c r="P1882" i="4"/>
  <c r="Q1882" i="4"/>
  <c r="R1882" i="4"/>
  <c r="S1882" i="4"/>
  <c r="T1882" i="4"/>
  <c r="U1882" i="4"/>
  <c r="V1882" i="4"/>
  <c r="W1882" i="4"/>
  <c r="X1882" i="4"/>
  <c r="A1883" i="4"/>
  <c r="B1883" i="4"/>
  <c r="C1883" i="4"/>
  <c r="Y1883" i="4" s="1"/>
  <c r="D1883" i="4"/>
  <c r="E1883" i="4"/>
  <c r="F1883" i="4"/>
  <c r="G1883" i="4"/>
  <c r="H1883" i="4"/>
  <c r="I1883" i="4"/>
  <c r="J1883" i="4"/>
  <c r="K1883" i="4"/>
  <c r="L1883" i="4"/>
  <c r="M1883" i="4"/>
  <c r="N1883" i="4"/>
  <c r="O1883" i="4"/>
  <c r="P1883" i="4"/>
  <c r="Q1883" i="4"/>
  <c r="R1883" i="4"/>
  <c r="S1883" i="4"/>
  <c r="T1883" i="4"/>
  <c r="U1883" i="4"/>
  <c r="V1883" i="4"/>
  <c r="W1883" i="4"/>
  <c r="X1883" i="4"/>
  <c r="A1884" i="4"/>
  <c r="B1884" i="4"/>
  <c r="C1884" i="4"/>
  <c r="Y1884" i="4" s="1"/>
  <c r="D1884" i="4"/>
  <c r="E1884" i="4"/>
  <c r="F1884" i="4"/>
  <c r="G1884" i="4"/>
  <c r="H1884" i="4"/>
  <c r="I1884" i="4"/>
  <c r="J1884" i="4"/>
  <c r="K1884" i="4"/>
  <c r="L1884" i="4"/>
  <c r="M1884" i="4"/>
  <c r="N1884" i="4"/>
  <c r="O1884" i="4"/>
  <c r="P1884" i="4"/>
  <c r="Q1884" i="4"/>
  <c r="R1884" i="4"/>
  <c r="S1884" i="4"/>
  <c r="T1884" i="4"/>
  <c r="U1884" i="4"/>
  <c r="V1884" i="4"/>
  <c r="W1884" i="4"/>
  <c r="X1884" i="4"/>
  <c r="A1885" i="4"/>
  <c r="B1885" i="4"/>
  <c r="C1885" i="4"/>
  <c r="D1885" i="4"/>
  <c r="E1885" i="4"/>
  <c r="F1885" i="4"/>
  <c r="G1885" i="4"/>
  <c r="H1885" i="4"/>
  <c r="I1885" i="4"/>
  <c r="J1885" i="4"/>
  <c r="K1885" i="4"/>
  <c r="L1885" i="4"/>
  <c r="M1885" i="4"/>
  <c r="N1885" i="4"/>
  <c r="O1885" i="4"/>
  <c r="P1885" i="4"/>
  <c r="Q1885" i="4"/>
  <c r="R1885" i="4"/>
  <c r="S1885" i="4"/>
  <c r="T1885" i="4"/>
  <c r="U1885" i="4"/>
  <c r="V1885" i="4"/>
  <c r="W1885" i="4"/>
  <c r="X1885" i="4"/>
  <c r="Y1885" i="4"/>
  <c r="A1886" i="4"/>
  <c r="B1886" i="4"/>
  <c r="C1886" i="4"/>
  <c r="Y1886" i="4" s="1"/>
  <c r="D1886" i="4"/>
  <c r="E1886" i="4"/>
  <c r="F1886" i="4"/>
  <c r="G1886" i="4"/>
  <c r="H1886" i="4"/>
  <c r="I1886" i="4"/>
  <c r="J1886" i="4"/>
  <c r="K1886" i="4"/>
  <c r="L1886" i="4"/>
  <c r="M1886" i="4"/>
  <c r="N1886" i="4"/>
  <c r="O1886" i="4"/>
  <c r="P1886" i="4"/>
  <c r="Q1886" i="4"/>
  <c r="R1886" i="4"/>
  <c r="S1886" i="4"/>
  <c r="T1886" i="4"/>
  <c r="U1886" i="4"/>
  <c r="V1886" i="4"/>
  <c r="W1886" i="4"/>
  <c r="X1886" i="4"/>
  <c r="A1887" i="4"/>
  <c r="B1887" i="4"/>
  <c r="C1887" i="4"/>
  <c r="Y1887" i="4" s="1"/>
  <c r="D1887" i="4"/>
  <c r="E1887" i="4"/>
  <c r="F1887" i="4"/>
  <c r="G1887" i="4"/>
  <c r="H1887" i="4"/>
  <c r="I1887" i="4"/>
  <c r="J1887" i="4"/>
  <c r="K1887" i="4"/>
  <c r="L1887" i="4"/>
  <c r="M1887" i="4"/>
  <c r="N1887" i="4"/>
  <c r="O1887" i="4"/>
  <c r="P1887" i="4"/>
  <c r="Q1887" i="4"/>
  <c r="R1887" i="4"/>
  <c r="S1887" i="4"/>
  <c r="T1887" i="4"/>
  <c r="U1887" i="4"/>
  <c r="V1887" i="4"/>
  <c r="W1887" i="4"/>
  <c r="X1887" i="4"/>
  <c r="A1888" i="4"/>
  <c r="B1888" i="4"/>
  <c r="C1888" i="4"/>
  <c r="Y1888" i="4" s="1"/>
  <c r="D1888" i="4"/>
  <c r="E1888" i="4"/>
  <c r="F1888" i="4"/>
  <c r="G1888" i="4"/>
  <c r="H1888" i="4"/>
  <c r="I1888" i="4"/>
  <c r="J1888" i="4"/>
  <c r="K1888" i="4"/>
  <c r="L1888" i="4"/>
  <c r="M1888" i="4"/>
  <c r="N1888" i="4"/>
  <c r="O1888" i="4"/>
  <c r="P1888" i="4"/>
  <c r="Q1888" i="4"/>
  <c r="R1888" i="4"/>
  <c r="S1888" i="4"/>
  <c r="T1888" i="4"/>
  <c r="U1888" i="4"/>
  <c r="V1888" i="4"/>
  <c r="W1888" i="4"/>
  <c r="X1888" i="4"/>
  <c r="A1889" i="4"/>
  <c r="B1889" i="4"/>
  <c r="C1889" i="4"/>
  <c r="Y1889" i="4" s="1"/>
  <c r="D1889" i="4"/>
  <c r="E1889" i="4"/>
  <c r="F1889" i="4"/>
  <c r="G1889" i="4"/>
  <c r="H1889" i="4"/>
  <c r="I1889" i="4"/>
  <c r="J1889" i="4"/>
  <c r="K1889" i="4"/>
  <c r="L1889" i="4"/>
  <c r="M1889" i="4"/>
  <c r="N1889" i="4"/>
  <c r="O1889" i="4"/>
  <c r="P1889" i="4"/>
  <c r="Q1889" i="4"/>
  <c r="R1889" i="4"/>
  <c r="S1889" i="4"/>
  <c r="T1889" i="4"/>
  <c r="U1889" i="4"/>
  <c r="V1889" i="4"/>
  <c r="W1889" i="4"/>
  <c r="X1889" i="4"/>
  <c r="A1890" i="4"/>
  <c r="B1890" i="4"/>
  <c r="C1890" i="4"/>
  <c r="Y1890" i="4" s="1"/>
  <c r="D1890" i="4"/>
  <c r="E1890" i="4"/>
  <c r="F1890" i="4"/>
  <c r="G1890" i="4"/>
  <c r="H1890" i="4"/>
  <c r="I1890" i="4"/>
  <c r="J1890" i="4"/>
  <c r="K1890" i="4"/>
  <c r="L1890" i="4"/>
  <c r="M1890" i="4"/>
  <c r="N1890" i="4"/>
  <c r="O1890" i="4"/>
  <c r="P1890" i="4"/>
  <c r="Q1890" i="4"/>
  <c r="R1890" i="4"/>
  <c r="S1890" i="4"/>
  <c r="T1890" i="4"/>
  <c r="U1890" i="4"/>
  <c r="V1890" i="4"/>
  <c r="W1890" i="4"/>
  <c r="X1890" i="4"/>
  <c r="A1891" i="4"/>
  <c r="B1891" i="4"/>
  <c r="C1891" i="4"/>
  <c r="Y1891" i="4" s="1"/>
  <c r="D1891" i="4"/>
  <c r="E1891" i="4"/>
  <c r="F1891" i="4"/>
  <c r="G1891" i="4"/>
  <c r="H1891" i="4"/>
  <c r="I1891" i="4"/>
  <c r="J1891" i="4"/>
  <c r="K1891" i="4"/>
  <c r="L1891" i="4"/>
  <c r="M1891" i="4"/>
  <c r="N1891" i="4"/>
  <c r="O1891" i="4"/>
  <c r="P1891" i="4"/>
  <c r="Q1891" i="4"/>
  <c r="R1891" i="4"/>
  <c r="S1891" i="4"/>
  <c r="T1891" i="4"/>
  <c r="U1891" i="4"/>
  <c r="V1891" i="4"/>
  <c r="W1891" i="4"/>
  <c r="X1891" i="4"/>
  <c r="A1892" i="4"/>
  <c r="B1892" i="4"/>
  <c r="C1892" i="4"/>
  <c r="Y1892" i="4" s="1"/>
  <c r="D1892" i="4"/>
  <c r="E1892" i="4"/>
  <c r="F1892" i="4"/>
  <c r="G1892" i="4"/>
  <c r="H1892" i="4"/>
  <c r="I1892" i="4"/>
  <c r="J1892" i="4"/>
  <c r="K1892" i="4"/>
  <c r="L1892" i="4"/>
  <c r="M1892" i="4"/>
  <c r="N1892" i="4"/>
  <c r="O1892" i="4"/>
  <c r="P1892" i="4"/>
  <c r="Q1892" i="4"/>
  <c r="R1892" i="4"/>
  <c r="S1892" i="4"/>
  <c r="T1892" i="4"/>
  <c r="U1892" i="4"/>
  <c r="V1892" i="4"/>
  <c r="W1892" i="4"/>
  <c r="X1892" i="4"/>
  <c r="A1893" i="4"/>
  <c r="B1893" i="4"/>
  <c r="C1893" i="4"/>
  <c r="Y1893" i="4" s="1"/>
  <c r="D1893" i="4"/>
  <c r="E1893" i="4"/>
  <c r="F1893" i="4"/>
  <c r="G1893" i="4"/>
  <c r="H1893" i="4"/>
  <c r="I1893" i="4"/>
  <c r="J1893" i="4"/>
  <c r="K1893" i="4"/>
  <c r="L1893" i="4"/>
  <c r="M1893" i="4"/>
  <c r="N1893" i="4"/>
  <c r="O1893" i="4"/>
  <c r="P1893" i="4"/>
  <c r="Q1893" i="4"/>
  <c r="R1893" i="4"/>
  <c r="S1893" i="4"/>
  <c r="T1893" i="4"/>
  <c r="U1893" i="4"/>
  <c r="V1893" i="4"/>
  <c r="W1893" i="4"/>
  <c r="X1893" i="4"/>
  <c r="A1894" i="4"/>
  <c r="B1894" i="4"/>
  <c r="C1894" i="4"/>
  <c r="Y1894" i="4" s="1"/>
  <c r="D1894" i="4"/>
  <c r="E1894" i="4"/>
  <c r="F1894" i="4"/>
  <c r="G1894" i="4"/>
  <c r="H1894" i="4"/>
  <c r="I1894" i="4"/>
  <c r="J1894" i="4"/>
  <c r="K1894" i="4"/>
  <c r="L1894" i="4"/>
  <c r="M1894" i="4"/>
  <c r="N1894" i="4"/>
  <c r="O1894" i="4"/>
  <c r="P1894" i="4"/>
  <c r="Q1894" i="4"/>
  <c r="R1894" i="4"/>
  <c r="S1894" i="4"/>
  <c r="T1894" i="4"/>
  <c r="U1894" i="4"/>
  <c r="V1894" i="4"/>
  <c r="W1894" i="4"/>
  <c r="X1894" i="4"/>
  <c r="A1895" i="4"/>
  <c r="B1895" i="4"/>
  <c r="C1895" i="4"/>
  <c r="D1895" i="4"/>
  <c r="E1895" i="4"/>
  <c r="F1895" i="4"/>
  <c r="G1895" i="4"/>
  <c r="H1895" i="4"/>
  <c r="I1895" i="4"/>
  <c r="J1895" i="4"/>
  <c r="K1895" i="4"/>
  <c r="L1895" i="4"/>
  <c r="M1895" i="4"/>
  <c r="N1895" i="4"/>
  <c r="O1895" i="4"/>
  <c r="P1895" i="4"/>
  <c r="Q1895" i="4"/>
  <c r="R1895" i="4"/>
  <c r="S1895" i="4"/>
  <c r="T1895" i="4"/>
  <c r="U1895" i="4"/>
  <c r="V1895" i="4"/>
  <c r="W1895" i="4"/>
  <c r="X1895" i="4"/>
  <c r="Y1895" i="4"/>
  <c r="A1896" i="4"/>
  <c r="B1896" i="4"/>
  <c r="C1896" i="4"/>
  <c r="Y1896" i="4" s="1"/>
  <c r="D1896" i="4"/>
  <c r="E1896" i="4"/>
  <c r="F1896" i="4"/>
  <c r="G1896" i="4"/>
  <c r="H1896" i="4"/>
  <c r="I1896" i="4"/>
  <c r="J1896" i="4"/>
  <c r="K1896" i="4"/>
  <c r="L1896" i="4"/>
  <c r="M1896" i="4"/>
  <c r="N1896" i="4"/>
  <c r="O1896" i="4"/>
  <c r="P1896" i="4"/>
  <c r="Q1896" i="4"/>
  <c r="R1896" i="4"/>
  <c r="S1896" i="4"/>
  <c r="T1896" i="4"/>
  <c r="U1896" i="4"/>
  <c r="V1896" i="4"/>
  <c r="W1896" i="4"/>
  <c r="X1896" i="4"/>
  <c r="A1897" i="4"/>
  <c r="B1897" i="4"/>
  <c r="C1897" i="4"/>
  <c r="Y1897" i="4" s="1"/>
  <c r="D1897" i="4"/>
  <c r="E1897" i="4"/>
  <c r="F1897" i="4"/>
  <c r="G1897" i="4"/>
  <c r="H1897" i="4"/>
  <c r="I1897" i="4"/>
  <c r="J1897" i="4"/>
  <c r="K1897" i="4"/>
  <c r="L1897" i="4"/>
  <c r="M1897" i="4"/>
  <c r="N1897" i="4"/>
  <c r="O1897" i="4"/>
  <c r="P1897" i="4"/>
  <c r="Q1897" i="4"/>
  <c r="R1897" i="4"/>
  <c r="S1897" i="4"/>
  <c r="T1897" i="4"/>
  <c r="U1897" i="4"/>
  <c r="V1897" i="4"/>
  <c r="W1897" i="4"/>
  <c r="X1897" i="4"/>
  <c r="A1898" i="4"/>
  <c r="B1898" i="4"/>
  <c r="C1898" i="4"/>
  <c r="Y1898" i="4" s="1"/>
  <c r="D1898" i="4"/>
  <c r="E1898" i="4"/>
  <c r="F1898" i="4"/>
  <c r="G1898" i="4"/>
  <c r="H1898" i="4"/>
  <c r="I1898" i="4"/>
  <c r="J1898" i="4"/>
  <c r="K1898" i="4"/>
  <c r="L1898" i="4"/>
  <c r="M1898" i="4"/>
  <c r="N1898" i="4"/>
  <c r="O1898" i="4"/>
  <c r="P1898" i="4"/>
  <c r="Q1898" i="4"/>
  <c r="R1898" i="4"/>
  <c r="S1898" i="4"/>
  <c r="T1898" i="4"/>
  <c r="U1898" i="4"/>
  <c r="V1898" i="4"/>
  <c r="W1898" i="4"/>
  <c r="X1898" i="4"/>
  <c r="A1899" i="4"/>
  <c r="B1899" i="4"/>
  <c r="C1899" i="4"/>
  <c r="Y1899" i="4" s="1"/>
  <c r="D1899" i="4"/>
  <c r="E1899" i="4"/>
  <c r="F1899" i="4"/>
  <c r="G1899" i="4"/>
  <c r="H1899" i="4"/>
  <c r="I1899" i="4"/>
  <c r="J1899" i="4"/>
  <c r="K1899" i="4"/>
  <c r="L1899" i="4"/>
  <c r="M1899" i="4"/>
  <c r="N1899" i="4"/>
  <c r="O1899" i="4"/>
  <c r="P1899" i="4"/>
  <c r="Q1899" i="4"/>
  <c r="R1899" i="4"/>
  <c r="S1899" i="4"/>
  <c r="T1899" i="4"/>
  <c r="U1899" i="4"/>
  <c r="V1899" i="4"/>
  <c r="W1899" i="4"/>
  <c r="X1899" i="4"/>
  <c r="A1900" i="4"/>
  <c r="B1900" i="4"/>
  <c r="C1900" i="4"/>
  <c r="Y1900" i="4" s="1"/>
  <c r="D1900" i="4"/>
  <c r="E1900" i="4"/>
  <c r="F1900" i="4"/>
  <c r="G1900" i="4"/>
  <c r="H1900" i="4"/>
  <c r="I1900" i="4"/>
  <c r="J1900" i="4"/>
  <c r="K1900" i="4"/>
  <c r="L1900" i="4"/>
  <c r="M1900" i="4"/>
  <c r="N1900" i="4"/>
  <c r="O1900" i="4"/>
  <c r="P1900" i="4"/>
  <c r="Q1900" i="4"/>
  <c r="R1900" i="4"/>
  <c r="S1900" i="4"/>
  <c r="T1900" i="4"/>
  <c r="U1900" i="4"/>
  <c r="V1900" i="4"/>
  <c r="W1900" i="4"/>
  <c r="X1900" i="4"/>
  <c r="A1901" i="4"/>
  <c r="B1901" i="4"/>
  <c r="C1901" i="4"/>
  <c r="Y1901" i="4" s="1"/>
  <c r="D1901" i="4"/>
  <c r="E1901" i="4"/>
  <c r="F1901" i="4"/>
  <c r="G1901" i="4"/>
  <c r="H1901" i="4"/>
  <c r="I1901" i="4"/>
  <c r="J1901" i="4"/>
  <c r="K1901" i="4"/>
  <c r="L1901" i="4"/>
  <c r="M1901" i="4"/>
  <c r="N1901" i="4"/>
  <c r="O1901" i="4"/>
  <c r="P1901" i="4"/>
  <c r="Q1901" i="4"/>
  <c r="R1901" i="4"/>
  <c r="S1901" i="4"/>
  <c r="T1901" i="4"/>
  <c r="U1901" i="4"/>
  <c r="V1901" i="4"/>
  <c r="W1901" i="4"/>
  <c r="X1901" i="4"/>
  <c r="A1902" i="4"/>
  <c r="B1902" i="4"/>
  <c r="C1902" i="4"/>
  <c r="Y1902" i="4" s="1"/>
  <c r="D1902" i="4"/>
  <c r="E1902" i="4"/>
  <c r="F1902" i="4"/>
  <c r="G1902" i="4"/>
  <c r="H1902" i="4"/>
  <c r="I1902" i="4"/>
  <c r="J1902" i="4"/>
  <c r="K1902" i="4"/>
  <c r="L1902" i="4"/>
  <c r="M1902" i="4"/>
  <c r="N1902" i="4"/>
  <c r="O1902" i="4"/>
  <c r="P1902" i="4"/>
  <c r="Q1902" i="4"/>
  <c r="R1902" i="4"/>
  <c r="S1902" i="4"/>
  <c r="T1902" i="4"/>
  <c r="U1902" i="4"/>
  <c r="V1902" i="4"/>
  <c r="W1902" i="4"/>
  <c r="X1902" i="4"/>
  <c r="A1903" i="4"/>
  <c r="B1903" i="4"/>
  <c r="C1903" i="4"/>
  <c r="Y1903" i="4" s="1"/>
  <c r="D1903" i="4"/>
  <c r="E1903" i="4"/>
  <c r="F1903" i="4"/>
  <c r="G1903" i="4"/>
  <c r="H1903" i="4"/>
  <c r="I1903" i="4"/>
  <c r="J1903" i="4"/>
  <c r="K1903" i="4"/>
  <c r="L1903" i="4"/>
  <c r="M1903" i="4"/>
  <c r="N1903" i="4"/>
  <c r="O1903" i="4"/>
  <c r="P1903" i="4"/>
  <c r="Q1903" i="4"/>
  <c r="R1903" i="4"/>
  <c r="S1903" i="4"/>
  <c r="T1903" i="4"/>
  <c r="U1903" i="4"/>
  <c r="V1903" i="4"/>
  <c r="W1903" i="4"/>
  <c r="X1903" i="4"/>
  <c r="A1904" i="4"/>
  <c r="B1904" i="4"/>
  <c r="C1904" i="4"/>
  <c r="D1904" i="4"/>
  <c r="E1904" i="4"/>
  <c r="F1904" i="4"/>
  <c r="G1904" i="4"/>
  <c r="H1904" i="4"/>
  <c r="I1904" i="4"/>
  <c r="J1904" i="4"/>
  <c r="K1904" i="4"/>
  <c r="L1904" i="4"/>
  <c r="M1904" i="4"/>
  <c r="N1904" i="4"/>
  <c r="O1904" i="4"/>
  <c r="P1904" i="4"/>
  <c r="Q1904" i="4"/>
  <c r="R1904" i="4"/>
  <c r="S1904" i="4"/>
  <c r="T1904" i="4"/>
  <c r="U1904" i="4"/>
  <c r="V1904" i="4"/>
  <c r="W1904" i="4"/>
  <c r="X1904" i="4"/>
  <c r="Y1904" i="4"/>
  <c r="A1905" i="4"/>
  <c r="B1905" i="4"/>
  <c r="C1905" i="4"/>
  <c r="Y1905" i="4" s="1"/>
  <c r="D1905" i="4"/>
  <c r="E1905" i="4"/>
  <c r="F1905" i="4"/>
  <c r="G1905" i="4"/>
  <c r="H1905" i="4"/>
  <c r="I1905" i="4"/>
  <c r="J1905" i="4"/>
  <c r="K1905" i="4"/>
  <c r="L1905" i="4"/>
  <c r="M1905" i="4"/>
  <c r="N1905" i="4"/>
  <c r="O1905" i="4"/>
  <c r="P1905" i="4"/>
  <c r="Q1905" i="4"/>
  <c r="R1905" i="4"/>
  <c r="S1905" i="4"/>
  <c r="T1905" i="4"/>
  <c r="U1905" i="4"/>
  <c r="V1905" i="4"/>
  <c r="W1905" i="4"/>
  <c r="X1905" i="4"/>
  <c r="A1906" i="4"/>
  <c r="B1906" i="4"/>
  <c r="C1906" i="4"/>
  <c r="Y1906" i="4" s="1"/>
  <c r="D1906" i="4"/>
  <c r="E1906" i="4"/>
  <c r="F1906" i="4"/>
  <c r="G1906" i="4"/>
  <c r="H1906" i="4"/>
  <c r="I1906" i="4"/>
  <c r="J1906" i="4"/>
  <c r="K1906" i="4"/>
  <c r="L1906" i="4"/>
  <c r="M1906" i="4"/>
  <c r="N1906" i="4"/>
  <c r="O1906" i="4"/>
  <c r="P1906" i="4"/>
  <c r="Q1906" i="4"/>
  <c r="R1906" i="4"/>
  <c r="S1906" i="4"/>
  <c r="T1906" i="4"/>
  <c r="U1906" i="4"/>
  <c r="V1906" i="4"/>
  <c r="W1906" i="4"/>
  <c r="X1906" i="4"/>
  <c r="A1907" i="4"/>
  <c r="B1907" i="4"/>
  <c r="C1907" i="4"/>
  <c r="Y1907" i="4" s="1"/>
  <c r="D1907" i="4"/>
  <c r="E1907" i="4"/>
  <c r="F1907" i="4"/>
  <c r="G1907" i="4"/>
  <c r="H1907" i="4"/>
  <c r="I1907" i="4"/>
  <c r="J1907" i="4"/>
  <c r="K1907" i="4"/>
  <c r="L1907" i="4"/>
  <c r="M1907" i="4"/>
  <c r="N1907" i="4"/>
  <c r="O1907" i="4"/>
  <c r="P1907" i="4"/>
  <c r="Q1907" i="4"/>
  <c r="R1907" i="4"/>
  <c r="S1907" i="4"/>
  <c r="T1907" i="4"/>
  <c r="U1907" i="4"/>
  <c r="V1907" i="4"/>
  <c r="W1907" i="4"/>
  <c r="X1907" i="4"/>
  <c r="A1908" i="4"/>
  <c r="B1908" i="4"/>
  <c r="C1908" i="4"/>
  <c r="Y1908" i="4" s="1"/>
  <c r="D1908" i="4"/>
  <c r="E1908" i="4"/>
  <c r="F1908" i="4"/>
  <c r="G1908" i="4"/>
  <c r="H1908" i="4"/>
  <c r="I1908" i="4"/>
  <c r="J1908" i="4"/>
  <c r="K1908" i="4"/>
  <c r="L1908" i="4"/>
  <c r="M1908" i="4"/>
  <c r="N1908" i="4"/>
  <c r="O1908" i="4"/>
  <c r="P1908" i="4"/>
  <c r="Q1908" i="4"/>
  <c r="R1908" i="4"/>
  <c r="S1908" i="4"/>
  <c r="T1908" i="4"/>
  <c r="U1908" i="4"/>
  <c r="V1908" i="4"/>
  <c r="W1908" i="4"/>
  <c r="X1908" i="4"/>
  <c r="A1909" i="4"/>
  <c r="B1909" i="4"/>
  <c r="C1909" i="4"/>
  <c r="Y1909" i="4" s="1"/>
  <c r="D1909" i="4"/>
  <c r="E1909" i="4"/>
  <c r="F1909" i="4"/>
  <c r="G1909" i="4"/>
  <c r="H1909" i="4"/>
  <c r="I1909" i="4"/>
  <c r="J1909" i="4"/>
  <c r="K1909" i="4"/>
  <c r="L1909" i="4"/>
  <c r="M1909" i="4"/>
  <c r="N1909" i="4"/>
  <c r="O1909" i="4"/>
  <c r="P1909" i="4"/>
  <c r="Q1909" i="4"/>
  <c r="R1909" i="4"/>
  <c r="S1909" i="4"/>
  <c r="T1909" i="4"/>
  <c r="U1909" i="4"/>
  <c r="V1909" i="4"/>
  <c r="W1909" i="4"/>
  <c r="X1909" i="4"/>
  <c r="A1910" i="4"/>
  <c r="B1910" i="4"/>
  <c r="C1910" i="4"/>
  <c r="Y1910" i="4" s="1"/>
  <c r="D1910" i="4"/>
  <c r="E1910" i="4"/>
  <c r="F1910" i="4"/>
  <c r="G1910" i="4"/>
  <c r="H1910" i="4"/>
  <c r="I1910" i="4"/>
  <c r="J1910" i="4"/>
  <c r="K1910" i="4"/>
  <c r="L1910" i="4"/>
  <c r="M1910" i="4"/>
  <c r="N1910" i="4"/>
  <c r="O1910" i="4"/>
  <c r="P1910" i="4"/>
  <c r="Q1910" i="4"/>
  <c r="R1910" i="4"/>
  <c r="S1910" i="4"/>
  <c r="T1910" i="4"/>
  <c r="U1910" i="4"/>
  <c r="V1910" i="4"/>
  <c r="W1910" i="4"/>
  <c r="X1910" i="4"/>
  <c r="A1911" i="4"/>
  <c r="B1911" i="4"/>
  <c r="C1911" i="4"/>
  <c r="Y1911" i="4" s="1"/>
  <c r="D1911" i="4"/>
  <c r="E1911" i="4"/>
  <c r="F1911" i="4"/>
  <c r="G1911" i="4"/>
  <c r="H1911" i="4"/>
  <c r="I1911" i="4"/>
  <c r="J1911" i="4"/>
  <c r="K1911" i="4"/>
  <c r="L1911" i="4"/>
  <c r="M1911" i="4"/>
  <c r="N1911" i="4"/>
  <c r="O1911" i="4"/>
  <c r="P1911" i="4"/>
  <c r="Q1911" i="4"/>
  <c r="R1911" i="4"/>
  <c r="S1911" i="4"/>
  <c r="T1911" i="4"/>
  <c r="U1911" i="4"/>
  <c r="V1911" i="4"/>
  <c r="W1911" i="4"/>
  <c r="X1911" i="4"/>
  <c r="A1912" i="4"/>
  <c r="B1912" i="4"/>
  <c r="C1912" i="4"/>
  <c r="D1912" i="4"/>
  <c r="E1912" i="4"/>
  <c r="F1912" i="4"/>
  <c r="G1912" i="4"/>
  <c r="H1912" i="4"/>
  <c r="I1912" i="4"/>
  <c r="J1912" i="4"/>
  <c r="K1912" i="4"/>
  <c r="L1912" i="4"/>
  <c r="M1912" i="4"/>
  <c r="N1912" i="4"/>
  <c r="O1912" i="4"/>
  <c r="P1912" i="4"/>
  <c r="Q1912" i="4"/>
  <c r="R1912" i="4"/>
  <c r="S1912" i="4"/>
  <c r="T1912" i="4"/>
  <c r="U1912" i="4"/>
  <c r="V1912" i="4"/>
  <c r="W1912" i="4"/>
  <c r="X1912" i="4"/>
  <c r="Y1912" i="4"/>
  <c r="A1913" i="4"/>
  <c r="B1913" i="4"/>
  <c r="C1913" i="4"/>
  <c r="Y1913" i="4" s="1"/>
  <c r="D1913" i="4"/>
  <c r="E1913" i="4"/>
  <c r="F1913" i="4"/>
  <c r="G1913" i="4"/>
  <c r="H1913" i="4"/>
  <c r="I1913" i="4"/>
  <c r="J1913" i="4"/>
  <c r="K1913" i="4"/>
  <c r="L1913" i="4"/>
  <c r="M1913" i="4"/>
  <c r="N1913" i="4"/>
  <c r="O1913" i="4"/>
  <c r="P1913" i="4"/>
  <c r="Q1913" i="4"/>
  <c r="R1913" i="4"/>
  <c r="S1913" i="4"/>
  <c r="T1913" i="4"/>
  <c r="U1913" i="4"/>
  <c r="V1913" i="4"/>
  <c r="W1913" i="4"/>
  <c r="X1913" i="4"/>
  <c r="A1914" i="4"/>
  <c r="B1914" i="4"/>
  <c r="C1914" i="4"/>
  <c r="Y1914" i="4" s="1"/>
  <c r="D1914" i="4"/>
  <c r="E1914" i="4"/>
  <c r="F1914" i="4"/>
  <c r="G1914" i="4"/>
  <c r="H1914" i="4"/>
  <c r="I1914" i="4"/>
  <c r="J1914" i="4"/>
  <c r="K1914" i="4"/>
  <c r="L1914" i="4"/>
  <c r="M1914" i="4"/>
  <c r="N1914" i="4"/>
  <c r="O1914" i="4"/>
  <c r="P1914" i="4"/>
  <c r="Q1914" i="4"/>
  <c r="R1914" i="4"/>
  <c r="S1914" i="4"/>
  <c r="T1914" i="4"/>
  <c r="U1914" i="4"/>
  <c r="V1914" i="4"/>
  <c r="W1914" i="4"/>
  <c r="X1914" i="4"/>
  <c r="A1915" i="4"/>
  <c r="B1915" i="4"/>
  <c r="C1915" i="4"/>
  <c r="Y1915" i="4" s="1"/>
  <c r="D1915" i="4"/>
  <c r="E1915" i="4"/>
  <c r="F1915" i="4"/>
  <c r="G1915" i="4"/>
  <c r="H1915" i="4"/>
  <c r="I1915" i="4"/>
  <c r="J1915" i="4"/>
  <c r="K1915" i="4"/>
  <c r="L1915" i="4"/>
  <c r="M1915" i="4"/>
  <c r="N1915" i="4"/>
  <c r="O1915" i="4"/>
  <c r="P1915" i="4"/>
  <c r="Q1915" i="4"/>
  <c r="R1915" i="4"/>
  <c r="S1915" i="4"/>
  <c r="T1915" i="4"/>
  <c r="U1915" i="4"/>
  <c r="V1915" i="4"/>
  <c r="W1915" i="4"/>
  <c r="X1915" i="4"/>
  <c r="A1916" i="4"/>
  <c r="B1916" i="4"/>
  <c r="C1916" i="4"/>
  <c r="Y1916" i="4" s="1"/>
  <c r="D1916" i="4"/>
  <c r="E1916" i="4"/>
  <c r="F1916" i="4"/>
  <c r="G1916" i="4"/>
  <c r="H1916" i="4"/>
  <c r="I1916" i="4"/>
  <c r="J1916" i="4"/>
  <c r="K1916" i="4"/>
  <c r="L1916" i="4"/>
  <c r="M1916" i="4"/>
  <c r="N1916" i="4"/>
  <c r="O1916" i="4"/>
  <c r="P1916" i="4"/>
  <c r="Q1916" i="4"/>
  <c r="R1916" i="4"/>
  <c r="S1916" i="4"/>
  <c r="T1916" i="4"/>
  <c r="U1916" i="4"/>
  <c r="V1916" i="4"/>
  <c r="W1916" i="4"/>
  <c r="X1916" i="4"/>
  <c r="A1917" i="4"/>
  <c r="B1917" i="4"/>
  <c r="C1917" i="4"/>
  <c r="D1917" i="4"/>
  <c r="E1917" i="4"/>
  <c r="F1917" i="4"/>
  <c r="G1917" i="4"/>
  <c r="H1917" i="4"/>
  <c r="I1917" i="4"/>
  <c r="J1917" i="4"/>
  <c r="K1917" i="4"/>
  <c r="L1917" i="4"/>
  <c r="M1917" i="4"/>
  <c r="N1917" i="4"/>
  <c r="O1917" i="4"/>
  <c r="P1917" i="4"/>
  <c r="Q1917" i="4"/>
  <c r="R1917" i="4"/>
  <c r="S1917" i="4"/>
  <c r="T1917" i="4"/>
  <c r="U1917" i="4"/>
  <c r="V1917" i="4"/>
  <c r="W1917" i="4"/>
  <c r="X1917" i="4"/>
  <c r="Y1917" i="4"/>
  <c r="A1918" i="4"/>
  <c r="B1918" i="4"/>
  <c r="C1918" i="4"/>
  <c r="Y1918" i="4" s="1"/>
  <c r="D1918" i="4"/>
  <c r="E1918" i="4"/>
  <c r="F1918" i="4"/>
  <c r="G1918" i="4"/>
  <c r="H1918" i="4"/>
  <c r="I1918" i="4"/>
  <c r="J1918" i="4"/>
  <c r="K1918" i="4"/>
  <c r="L1918" i="4"/>
  <c r="M1918" i="4"/>
  <c r="N1918" i="4"/>
  <c r="O1918" i="4"/>
  <c r="P1918" i="4"/>
  <c r="Q1918" i="4"/>
  <c r="R1918" i="4"/>
  <c r="S1918" i="4"/>
  <c r="T1918" i="4"/>
  <c r="U1918" i="4"/>
  <c r="V1918" i="4"/>
  <c r="W1918" i="4"/>
  <c r="X1918" i="4"/>
  <c r="A1919" i="4"/>
  <c r="B1919" i="4"/>
  <c r="C1919" i="4"/>
  <c r="Y1919" i="4" s="1"/>
  <c r="D1919" i="4"/>
  <c r="E1919" i="4"/>
  <c r="F1919" i="4"/>
  <c r="G1919" i="4"/>
  <c r="H1919" i="4"/>
  <c r="I1919" i="4"/>
  <c r="J1919" i="4"/>
  <c r="K1919" i="4"/>
  <c r="L1919" i="4"/>
  <c r="M1919" i="4"/>
  <c r="N1919" i="4"/>
  <c r="O1919" i="4"/>
  <c r="P1919" i="4"/>
  <c r="Q1919" i="4"/>
  <c r="R1919" i="4"/>
  <c r="S1919" i="4"/>
  <c r="T1919" i="4"/>
  <c r="U1919" i="4"/>
  <c r="V1919" i="4"/>
  <c r="W1919" i="4"/>
  <c r="X1919" i="4"/>
  <c r="A1920" i="4"/>
  <c r="B1920" i="4"/>
  <c r="C1920" i="4"/>
  <c r="Y1920" i="4" s="1"/>
  <c r="D1920" i="4"/>
  <c r="E1920" i="4"/>
  <c r="F1920" i="4"/>
  <c r="G1920" i="4"/>
  <c r="H1920" i="4"/>
  <c r="I1920" i="4"/>
  <c r="J1920" i="4"/>
  <c r="K1920" i="4"/>
  <c r="L1920" i="4"/>
  <c r="M1920" i="4"/>
  <c r="N1920" i="4"/>
  <c r="O1920" i="4"/>
  <c r="P1920" i="4"/>
  <c r="Q1920" i="4"/>
  <c r="R1920" i="4"/>
  <c r="S1920" i="4"/>
  <c r="T1920" i="4"/>
  <c r="U1920" i="4"/>
  <c r="V1920" i="4"/>
  <c r="W1920" i="4"/>
  <c r="X1920" i="4"/>
  <c r="A1921" i="4"/>
  <c r="B1921" i="4"/>
  <c r="C1921" i="4"/>
  <c r="Y1921" i="4" s="1"/>
  <c r="D1921" i="4"/>
  <c r="E1921" i="4"/>
  <c r="F1921" i="4"/>
  <c r="G1921" i="4"/>
  <c r="H1921" i="4"/>
  <c r="I1921" i="4"/>
  <c r="J1921" i="4"/>
  <c r="K1921" i="4"/>
  <c r="L1921" i="4"/>
  <c r="M1921" i="4"/>
  <c r="N1921" i="4"/>
  <c r="O1921" i="4"/>
  <c r="P1921" i="4"/>
  <c r="Q1921" i="4"/>
  <c r="R1921" i="4"/>
  <c r="S1921" i="4"/>
  <c r="T1921" i="4"/>
  <c r="U1921" i="4"/>
  <c r="V1921" i="4"/>
  <c r="W1921" i="4"/>
  <c r="X1921" i="4"/>
  <c r="A1922" i="4"/>
  <c r="B1922" i="4"/>
  <c r="C1922" i="4"/>
  <c r="Y1922" i="4" s="1"/>
  <c r="D1922" i="4"/>
  <c r="E1922" i="4"/>
  <c r="F1922" i="4"/>
  <c r="G1922" i="4"/>
  <c r="H1922" i="4"/>
  <c r="I1922" i="4"/>
  <c r="J1922" i="4"/>
  <c r="K1922" i="4"/>
  <c r="L1922" i="4"/>
  <c r="M1922" i="4"/>
  <c r="N1922" i="4"/>
  <c r="O1922" i="4"/>
  <c r="P1922" i="4"/>
  <c r="Q1922" i="4"/>
  <c r="R1922" i="4"/>
  <c r="S1922" i="4"/>
  <c r="T1922" i="4"/>
  <c r="U1922" i="4"/>
  <c r="V1922" i="4"/>
  <c r="W1922" i="4"/>
  <c r="X1922" i="4"/>
  <c r="A1923" i="4"/>
  <c r="B1923" i="4"/>
  <c r="C1923" i="4"/>
  <c r="Y1923" i="4" s="1"/>
  <c r="D1923" i="4"/>
  <c r="E1923" i="4"/>
  <c r="F1923" i="4"/>
  <c r="G1923" i="4"/>
  <c r="H1923" i="4"/>
  <c r="I1923" i="4"/>
  <c r="J1923" i="4"/>
  <c r="K1923" i="4"/>
  <c r="L1923" i="4"/>
  <c r="M1923" i="4"/>
  <c r="N1923" i="4"/>
  <c r="O1923" i="4"/>
  <c r="P1923" i="4"/>
  <c r="Q1923" i="4"/>
  <c r="R1923" i="4"/>
  <c r="S1923" i="4"/>
  <c r="T1923" i="4"/>
  <c r="U1923" i="4"/>
  <c r="V1923" i="4"/>
  <c r="W1923" i="4"/>
  <c r="X1923" i="4"/>
  <c r="A1924" i="4"/>
  <c r="B1924" i="4"/>
  <c r="C1924" i="4"/>
  <c r="Y1924" i="4" s="1"/>
  <c r="D1924" i="4"/>
  <c r="E1924" i="4"/>
  <c r="F1924" i="4"/>
  <c r="G1924" i="4"/>
  <c r="H1924" i="4"/>
  <c r="I1924" i="4"/>
  <c r="J1924" i="4"/>
  <c r="K1924" i="4"/>
  <c r="L1924" i="4"/>
  <c r="M1924" i="4"/>
  <c r="N1924" i="4"/>
  <c r="O1924" i="4"/>
  <c r="P1924" i="4"/>
  <c r="Q1924" i="4"/>
  <c r="R1924" i="4"/>
  <c r="S1924" i="4"/>
  <c r="T1924" i="4"/>
  <c r="U1924" i="4"/>
  <c r="V1924" i="4"/>
  <c r="W1924" i="4"/>
  <c r="X1924" i="4"/>
  <c r="A1925" i="4"/>
  <c r="B1925" i="4"/>
  <c r="C1925" i="4"/>
  <c r="Y1925" i="4" s="1"/>
  <c r="D1925" i="4"/>
  <c r="E1925" i="4"/>
  <c r="F1925" i="4"/>
  <c r="G1925" i="4"/>
  <c r="H1925" i="4"/>
  <c r="I1925" i="4"/>
  <c r="J1925" i="4"/>
  <c r="K1925" i="4"/>
  <c r="L1925" i="4"/>
  <c r="M1925" i="4"/>
  <c r="N1925" i="4"/>
  <c r="O1925" i="4"/>
  <c r="P1925" i="4"/>
  <c r="Q1925" i="4"/>
  <c r="R1925" i="4"/>
  <c r="S1925" i="4"/>
  <c r="T1925" i="4"/>
  <c r="U1925" i="4"/>
  <c r="V1925" i="4"/>
  <c r="W1925" i="4"/>
  <c r="X1925" i="4"/>
  <c r="A1926" i="4"/>
  <c r="B1926" i="4"/>
  <c r="C1926" i="4"/>
  <c r="Y1926" i="4" s="1"/>
  <c r="D1926" i="4"/>
  <c r="E1926" i="4"/>
  <c r="F1926" i="4"/>
  <c r="G1926" i="4"/>
  <c r="H1926" i="4"/>
  <c r="I1926" i="4"/>
  <c r="J1926" i="4"/>
  <c r="K1926" i="4"/>
  <c r="L1926" i="4"/>
  <c r="M1926" i="4"/>
  <c r="N1926" i="4"/>
  <c r="O1926" i="4"/>
  <c r="P1926" i="4"/>
  <c r="Q1926" i="4"/>
  <c r="R1926" i="4"/>
  <c r="S1926" i="4"/>
  <c r="T1926" i="4"/>
  <c r="U1926" i="4"/>
  <c r="V1926" i="4"/>
  <c r="W1926" i="4"/>
  <c r="X1926" i="4"/>
  <c r="A1927" i="4"/>
  <c r="B1927" i="4"/>
  <c r="C1927" i="4"/>
  <c r="D1927" i="4"/>
  <c r="E1927" i="4"/>
  <c r="F1927" i="4"/>
  <c r="G1927" i="4"/>
  <c r="H1927" i="4"/>
  <c r="I1927" i="4"/>
  <c r="J1927" i="4"/>
  <c r="K1927" i="4"/>
  <c r="L1927" i="4"/>
  <c r="M1927" i="4"/>
  <c r="N1927" i="4"/>
  <c r="O1927" i="4"/>
  <c r="P1927" i="4"/>
  <c r="Q1927" i="4"/>
  <c r="R1927" i="4"/>
  <c r="S1927" i="4"/>
  <c r="T1927" i="4"/>
  <c r="U1927" i="4"/>
  <c r="V1927" i="4"/>
  <c r="W1927" i="4"/>
  <c r="X1927" i="4"/>
  <c r="Y1927" i="4"/>
  <c r="A1928" i="4"/>
  <c r="B1928" i="4"/>
  <c r="C1928" i="4"/>
  <c r="Y1928" i="4" s="1"/>
  <c r="D1928" i="4"/>
  <c r="E1928" i="4"/>
  <c r="F1928" i="4"/>
  <c r="G1928" i="4"/>
  <c r="H1928" i="4"/>
  <c r="I1928" i="4"/>
  <c r="J1928" i="4"/>
  <c r="K1928" i="4"/>
  <c r="L1928" i="4"/>
  <c r="M1928" i="4"/>
  <c r="N1928" i="4"/>
  <c r="O1928" i="4"/>
  <c r="P1928" i="4"/>
  <c r="Q1928" i="4"/>
  <c r="R1928" i="4"/>
  <c r="S1928" i="4"/>
  <c r="T1928" i="4"/>
  <c r="U1928" i="4"/>
  <c r="V1928" i="4"/>
  <c r="W1928" i="4"/>
  <c r="X1928" i="4"/>
  <c r="A1929" i="4"/>
  <c r="B1929" i="4"/>
  <c r="C1929" i="4"/>
  <c r="Y1929" i="4" s="1"/>
  <c r="D1929" i="4"/>
  <c r="E1929" i="4"/>
  <c r="F1929" i="4"/>
  <c r="G1929" i="4"/>
  <c r="H1929" i="4"/>
  <c r="I1929" i="4"/>
  <c r="J1929" i="4"/>
  <c r="K1929" i="4"/>
  <c r="L1929" i="4"/>
  <c r="M1929" i="4"/>
  <c r="N1929" i="4"/>
  <c r="O1929" i="4"/>
  <c r="P1929" i="4"/>
  <c r="Q1929" i="4"/>
  <c r="R1929" i="4"/>
  <c r="S1929" i="4"/>
  <c r="T1929" i="4"/>
  <c r="U1929" i="4"/>
  <c r="V1929" i="4"/>
  <c r="W1929" i="4"/>
  <c r="X1929" i="4"/>
  <c r="A1930" i="4"/>
  <c r="B1930" i="4"/>
  <c r="C1930" i="4"/>
  <c r="Y1930" i="4" s="1"/>
  <c r="D1930" i="4"/>
  <c r="E1930" i="4"/>
  <c r="F1930" i="4"/>
  <c r="G1930" i="4"/>
  <c r="H1930" i="4"/>
  <c r="I1930" i="4"/>
  <c r="J1930" i="4"/>
  <c r="K1930" i="4"/>
  <c r="L1930" i="4"/>
  <c r="M1930" i="4"/>
  <c r="N1930" i="4"/>
  <c r="O1930" i="4"/>
  <c r="P1930" i="4"/>
  <c r="Q1930" i="4"/>
  <c r="R1930" i="4"/>
  <c r="S1930" i="4"/>
  <c r="T1930" i="4"/>
  <c r="U1930" i="4"/>
  <c r="V1930" i="4"/>
  <c r="W1930" i="4"/>
  <c r="X1930" i="4"/>
  <c r="A1931" i="4"/>
  <c r="B1931" i="4"/>
  <c r="C1931" i="4"/>
  <c r="Y1931" i="4" s="1"/>
  <c r="D1931" i="4"/>
  <c r="E1931" i="4"/>
  <c r="F1931" i="4"/>
  <c r="G1931" i="4"/>
  <c r="H1931" i="4"/>
  <c r="I1931" i="4"/>
  <c r="J1931" i="4"/>
  <c r="K1931" i="4"/>
  <c r="L1931" i="4"/>
  <c r="M1931" i="4"/>
  <c r="N1931" i="4"/>
  <c r="O1931" i="4"/>
  <c r="P1931" i="4"/>
  <c r="Q1931" i="4"/>
  <c r="R1931" i="4"/>
  <c r="S1931" i="4"/>
  <c r="T1931" i="4"/>
  <c r="U1931" i="4"/>
  <c r="V1931" i="4"/>
  <c r="W1931" i="4"/>
  <c r="X1931" i="4"/>
  <c r="A1932" i="4"/>
  <c r="B1932" i="4"/>
  <c r="C1932" i="4"/>
  <c r="Y1932" i="4" s="1"/>
  <c r="D1932" i="4"/>
  <c r="E1932" i="4"/>
  <c r="F1932" i="4"/>
  <c r="G1932" i="4"/>
  <c r="H1932" i="4"/>
  <c r="I1932" i="4"/>
  <c r="J1932" i="4"/>
  <c r="K1932" i="4"/>
  <c r="L1932" i="4"/>
  <c r="M1932" i="4"/>
  <c r="N1932" i="4"/>
  <c r="O1932" i="4"/>
  <c r="P1932" i="4"/>
  <c r="Q1932" i="4"/>
  <c r="R1932" i="4"/>
  <c r="S1932" i="4"/>
  <c r="T1932" i="4"/>
  <c r="U1932" i="4"/>
  <c r="V1932" i="4"/>
  <c r="W1932" i="4"/>
  <c r="X1932" i="4"/>
  <c r="A1933" i="4"/>
  <c r="B1933" i="4"/>
  <c r="C1933" i="4"/>
  <c r="Y1933" i="4" s="1"/>
  <c r="D1933" i="4"/>
  <c r="E1933" i="4"/>
  <c r="F1933" i="4"/>
  <c r="G1933" i="4"/>
  <c r="H1933" i="4"/>
  <c r="I1933" i="4"/>
  <c r="J1933" i="4"/>
  <c r="K1933" i="4"/>
  <c r="L1933" i="4"/>
  <c r="M1933" i="4"/>
  <c r="N1933" i="4"/>
  <c r="O1933" i="4"/>
  <c r="P1933" i="4"/>
  <c r="Q1933" i="4"/>
  <c r="R1933" i="4"/>
  <c r="S1933" i="4"/>
  <c r="T1933" i="4"/>
  <c r="U1933" i="4"/>
  <c r="V1933" i="4"/>
  <c r="W1933" i="4"/>
  <c r="X1933" i="4"/>
  <c r="A1934" i="4"/>
  <c r="B1934" i="4"/>
  <c r="C1934" i="4"/>
  <c r="Y1934" i="4" s="1"/>
  <c r="D1934" i="4"/>
  <c r="E1934" i="4"/>
  <c r="F1934" i="4"/>
  <c r="G1934" i="4"/>
  <c r="H1934" i="4"/>
  <c r="I1934" i="4"/>
  <c r="J1934" i="4"/>
  <c r="K1934" i="4"/>
  <c r="L1934" i="4"/>
  <c r="M1934" i="4"/>
  <c r="N1934" i="4"/>
  <c r="O1934" i="4"/>
  <c r="P1934" i="4"/>
  <c r="Q1934" i="4"/>
  <c r="R1934" i="4"/>
  <c r="S1934" i="4"/>
  <c r="T1934" i="4"/>
  <c r="U1934" i="4"/>
  <c r="V1934" i="4"/>
  <c r="W1934" i="4"/>
  <c r="X1934" i="4"/>
  <c r="A1935" i="4"/>
  <c r="B1935" i="4"/>
  <c r="C1935" i="4"/>
  <c r="Y1935" i="4" s="1"/>
  <c r="D1935" i="4"/>
  <c r="E1935" i="4"/>
  <c r="F1935" i="4"/>
  <c r="G1935" i="4"/>
  <c r="H1935" i="4"/>
  <c r="I1935" i="4"/>
  <c r="J1935" i="4"/>
  <c r="K1935" i="4"/>
  <c r="L1935" i="4"/>
  <c r="M1935" i="4"/>
  <c r="N1935" i="4"/>
  <c r="O1935" i="4"/>
  <c r="P1935" i="4"/>
  <c r="Q1935" i="4"/>
  <c r="R1935" i="4"/>
  <c r="S1935" i="4"/>
  <c r="T1935" i="4"/>
  <c r="U1935" i="4"/>
  <c r="V1935" i="4"/>
  <c r="W1935" i="4"/>
  <c r="X1935" i="4"/>
  <c r="A1936" i="4"/>
  <c r="B1936" i="4"/>
  <c r="C1936" i="4"/>
  <c r="D1936" i="4"/>
  <c r="E1936" i="4"/>
  <c r="F1936" i="4"/>
  <c r="G1936" i="4"/>
  <c r="H1936" i="4"/>
  <c r="I1936" i="4"/>
  <c r="J1936" i="4"/>
  <c r="K1936" i="4"/>
  <c r="L1936" i="4"/>
  <c r="M1936" i="4"/>
  <c r="N1936" i="4"/>
  <c r="O1936" i="4"/>
  <c r="P1936" i="4"/>
  <c r="Q1936" i="4"/>
  <c r="R1936" i="4"/>
  <c r="S1936" i="4"/>
  <c r="T1936" i="4"/>
  <c r="U1936" i="4"/>
  <c r="V1936" i="4"/>
  <c r="W1936" i="4"/>
  <c r="X1936" i="4"/>
  <c r="Y1936" i="4"/>
  <c r="A1937" i="4"/>
  <c r="B1937" i="4"/>
  <c r="C1937" i="4"/>
  <c r="Y1937" i="4" s="1"/>
  <c r="D1937" i="4"/>
  <c r="E1937" i="4"/>
  <c r="F1937" i="4"/>
  <c r="G1937" i="4"/>
  <c r="H1937" i="4"/>
  <c r="I1937" i="4"/>
  <c r="J1937" i="4"/>
  <c r="K1937" i="4"/>
  <c r="L1937" i="4"/>
  <c r="M1937" i="4"/>
  <c r="N1937" i="4"/>
  <c r="O1937" i="4"/>
  <c r="P1937" i="4"/>
  <c r="Q1937" i="4"/>
  <c r="R1937" i="4"/>
  <c r="S1937" i="4"/>
  <c r="T1937" i="4"/>
  <c r="U1937" i="4"/>
  <c r="V1937" i="4"/>
  <c r="W1937" i="4"/>
  <c r="X1937" i="4"/>
  <c r="A1938" i="4"/>
  <c r="B1938" i="4"/>
  <c r="C1938" i="4"/>
  <c r="Y1938" i="4" s="1"/>
  <c r="D1938" i="4"/>
  <c r="E1938" i="4"/>
  <c r="F1938" i="4"/>
  <c r="G1938" i="4"/>
  <c r="H1938" i="4"/>
  <c r="I1938" i="4"/>
  <c r="J1938" i="4"/>
  <c r="K1938" i="4"/>
  <c r="L1938" i="4"/>
  <c r="M1938" i="4"/>
  <c r="N1938" i="4"/>
  <c r="O1938" i="4"/>
  <c r="P1938" i="4"/>
  <c r="Q1938" i="4"/>
  <c r="R1938" i="4"/>
  <c r="S1938" i="4"/>
  <c r="T1938" i="4"/>
  <c r="U1938" i="4"/>
  <c r="V1938" i="4"/>
  <c r="W1938" i="4"/>
  <c r="X1938" i="4"/>
  <c r="A1939" i="4"/>
  <c r="B1939" i="4"/>
  <c r="C1939" i="4"/>
  <c r="Y1939" i="4" s="1"/>
  <c r="D1939" i="4"/>
  <c r="E1939" i="4"/>
  <c r="F1939" i="4"/>
  <c r="G1939" i="4"/>
  <c r="H1939" i="4"/>
  <c r="I1939" i="4"/>
  <c r="J1939" i="4"/>
  <c r="K1939" i="4"/>
  <c r="L1939" i="4"/>
  <c r="M1939" i="4"/>
  <c r="N1939" i="4"/>
  <c r="O1939" i="4"/>
  <c r="P1939" i="4"/>
  <c r="Q1939" i="4"/>
  <c r="R1939" i="4"/>
  <c r="S1939" i="4"/>
  <c r="T1939" i="4"/>
  <c r="U1939" i="4"/>
  <c r="V1939" i="4"/>
  <c r="W1939" i="4"/>
  <c r="X1939" i="4"/>
  <c r="A1940" i="4"/>
  <c r="B1940" i="4"/>
  <c r="C1940" i="4"/>
  <c r="Y1940" i="4" s="1"/>
  <c r="D1940" i="4"/>
  <c r="E1940" i="4"/>
  <c r="F1940" i="4"/>
  <c r="G1940" i="4"/>
  <c r="H1940" i="4"/>
  <c r="I1940" i="4"/>
  <c r="J1940" i="4"/>
  <c r="K1940" i="4"/>
  <c r="L1940" i="4"/>
  <c r="M1940" i="4"/>
  <c r="N1940" i="4"/>
  <c r="O1940" i="4"/>
  <c r="P1940" i="4"/>
  <c r="Q1940" i="4"/>
  <c r="R1940" i="4"/>
  <c r="S1940" i="4"/>
  <c r="T1940" i="4"/>
  <c r="U1940" i="4"/>
  <c r="V1940" i="4"/>
  <c r="W1940" i="4"/>
  <c r="X1940" i="4"/>
  <c r="A1941" i="4"/>
  <c r="B1941" i="4"/>
  <c r="C1941" i="4"/>
  <c r="Y1941" i="4" s="1"/>
  <c r="D1941" i="4"/>
  <c r="E1941" i="4"/>
  <c r="F1941" i="4"/>
  <c r="G1941" i="4"/>
  <c r="H1941" i="4"/>
  <c r="I1941" i="4"/>
  <c r="J1941" i="4"/>
  <c r="K1941" i="4"/>
  <c r="L1941" i="4"/>
  <c r="M1941" i="4"/>
  <c r="N1941" i="4"/>
  <c r="O1941" i="4"/>
  <c r="P1941" i="4"/>
  <c r="Q1941" i="4"/>
  <c r="R1941" i="4"/>
  <c r="S1941" i="4"/>
  <c r="T1941" i="4"/>
  <c r="U1941" i="4"/>
  <c r="V1941" i="4"/>
  <c r="W1941" i="4"/>
  <c r="X1941" i="4"/>
  <c r="A1942" i="4"/>
  <c r="B1942" i="4"/>
  <c r="C1942" i="4"/>
  <c r="Y1942" i="4" s="1"/>
  <c r="D1942" i="4"/>
  <c r="E1942" i="4"/>
  <c r="F1942" i="4"/>
  <c r="G1942" i="4"/>
  <c r="H1942" i="4"/>
  <c r="I1942" i="4"/>
  <c r="J1942" i="4"/>
  <c r="K1942" i="4"/>
  <c r="L1942" i="4"/>
  <c r="M1942" i="4"/>
  <c r="N1942" i="4"/>
  <c r="O1942" i="4"/>
  <c r="P1942" i="4"/>
  <c r="Q1942" i="4"/>
  <c r="R1942" i="4"/>
  <c r="S1942" i="4"/>
  <c r="T1942" i="4"/>
  <c r="U1942" i="4"/>
  <c r="V1942" i="4"/>
  <c r="W1942" i="4"/>
  <c r="X1942" i="4"/>
  <c r="A1943" i="4"/>
  <c r="B1943" i="4"/>
  <c r="C1943" i="4"/>
  <c r="Y1943" i="4" s="1"/>
  <c r="D1943" i="4"/>
  <c r="E1943" i="4"/>
  <c r="F1943" i="4"/>
  <c r="G1943" i="4"/>
  <c r="H1943" i="4"/>
  <c r="I1943" i="4"/>
  <c r="J1943" i="4"/>
  <c r="K1943" i="4"/>
  <c r="L1943" i="4"/>
  <c r="M1943" i="4"/>
  <c r="N1943" i="4"/>
  <c r="O1943" i="4"/>
  <c r="P1943" i="4"/>
  <c r="Q1943" i="4"/>
  <c r="R1943" i="4"/>
  <c r="S1943" i="4"/>
  <c r="T1943" i="4"/>
  <c r="U1943" i="4"/>
  <c r="V1943" i="4"/>
  <c r="W1943" i="4"/>
  <c r="X1943" i="4"/>
  <c r="A1944" i="4"/>
  <c r="B1944" i="4"/>
  <c r="C1944" i="4"/>
  <c r="D1944" i="4"/>
  <c r="E1944" i="4"/>
  <c r="F1944" i="4"/>
  <c r="G1944" i="4"/>
  <c r="H1944" i="4"/>
  <c r="I1944" i="4"/>
  <c r="J1944" i="4"/>
  <c r="K1944" i="4"/>
  <c r="L1944" i="4"/>
  <c r="M1944" i="4"/>
  <c r="N1944" i="4"/>
  <c r="O1944" i="4"/>
  <c r="P1944" i="4"/>
  <c r="Q1944" i="4"/>
  <c r="R1944" i="4"/>
  <c r="S1944" i="4"/>
  <c r="T1944" i="4"/>
  <c r="U1944" i="4"/>
  <c r="V1944" i="4"/>
  <c r="W1944" i="4"/>
  <c r="X1944" i="4"/>
  <c r="Y1944" i="4"/>
  <c r="A1945" i="4"/>
  <c r="B1945" i="4"/>
  <c r="C1945" i="4"/>
  <c r="Y1945" i="4" s="1"/>
  <c r="D1945" i="4"/>
  <c r="E1945" i="4"/>
  <c r="F1945" i="4"/>
  <c r="G1945" i="4"/>
  <c r="H1945" i="4"/>
  <c r="I1945" i="4"/>
  <c r="J1945" i="4"/>
  <c r="K1945" i="4"/>
  <c r="L1945" i="4"/>
  <c r="M1945" i="4"/>
  <c r="N1945" i="4"/>
  <c r="O1945" i="4"/>
  <c r="P1945" i="4"/>
  <c r="Q1945" i="4"/>
  <c r="R1945" i="4"/>
  <c r="S1945" i="4"/>
  <c r="T1945" i="4"/>
  <c r="U1945" i="4"/>
  <c r="V1945" i="4"/>
  <c r="W1945" i="4"/>
  <c r="X1945" i="4"/>
  <c r="A1946" i="4"/>
  <c r="B1946" i="4"/>
  <c r="C1946" i="4"/>
  <c r="Y1946" i="4" s="1"/>
  <c r="D1946" i="4"/>
  <c r="E1946" i="4"/>
  <c r="F1946" i="4"/>
  <c r="G1946" i="4"/>
  <c r="H1946" i="4"/>
  <c r="I1946" i="4"/>
  <c r="J1946" i="4"/>
  <c r="K1946" i="4"/>
  <c r="L1946" i="4"/>
  <c r="M1946" i="4"/>
  <c r="N1946" i="4"/>
  <c r="O1946" i="4"/>
  <c r="P1946" i="4"/>
  <c r="Q1946" i="4"/>
  <c r="R1946" i="4"/>
  <c r="S1946" i="4"/>
  <c r="T1946" i="4"/>
  <c r="U1946" i="4"/>
  <c r="V1946" i="4"/>
  <c r="W1946" i="4"/>
  <c r="X1946" i="4"/>
  <c r="A1947" i="4"/>
  <c r="B1947" i="4"/>
  <c r="C1947" i="4"/>
  <c r="Y1947" i="4" s="1"/>
  <c r="D1947" i="4"/>
  <c r="E1947" i="4"/>
  <c r="F1947" i="4"/>
  <c r="G1947" i="4"/>
  <c r="H1947" i="4"/>
  <c r="I1947" i="4"/>
  <c r="J1947" i="4"/>
  <c r="K1947" i="4"/>
  <c r="L1947" i="4"/>
  <c r="M1947" i="4"/>
  <c r="N1947" i="4"/>
  <c r="O1947" i="4"/>
  <c r="P1947" i="4"/>
  <c r="Q1947" i="4"/>
  <c r="R1947" i="4"/>
  <c r="S1947" i="4"/>
  <c r="T1947" i="4"/>
  <c r="U1947" i="4"/>
  <c r="V1947" i="4"/>
  <c r="W1947" i="4"/>
  <c r="X1947" i="4"/>
  <c r="A1948" i="4"/>
  <c r="B1948" i="4"/>
  <c r="C1948" i="4"/>
  <c r="Y1948" i="4" s="1"/>
  <c r="D1948" i="4"/>
  <c r="E1948" i="4"/>
  <c r="F1948" i="4"/>
  <c r="G1948" i="4"/>
  <c r="H1948" i="4"/>
  <c r="I1948" i="4"/>
  <c r="J1948" i="4"/>
  <c r="K1948" i="4"/>
  <c r="L1948" i="4"/>
  <c r="M1948" i="4"/>
  <c r="N1948" i="4"/>
  <c r="O1948" i="4"/>
  <c r="P1948" i="4"/>
  <c r="Q1948" i="4"/>
  <c r="R1948" i="4"/>
  <c r="S1948" i="4"/>
  <c r="T1948" i="4"/>
  <c r="U1948" i="4"/>
  <c r="V1948" i="4"/>
  <c r="W1948" i="4"/>
  <c r="X1948" i="4"/>
  <c r="A1949" i="4"/>
  <c r="B1949" i="4"/>
  <c r="C1949" i="4"/>
  <c r="D1949" i="4"/>
  <c r="E1949" i="4"/>
  <c r="F1949" i="4"/>
  <c r="G1949" i="4"/>
  <c r="H1949" i="4"/>
  <c r="I1949" i="4"/>
  <c r="J1949" i="4"/>
  <c r="K1949" i="4"/>
  <c r="L1949" i="4"/>
  <c r="M1949" i="4"/>
  <c r="N1949" i="4"/>
  <c r="O1949" i="4"/>
  <c r="P1949" i="4"/>
  <c r="Q1949" i="4"/>
  <c r="R1949" i="4"/>
  <c r="S1949" i="4"/>
  <c r="T1949" i="4"/>
  <c r="U1949" i="4"/>
  <c r="V1949" i="4"/>
  <c r="W1949" i="4"/>
  <c r="X1949" i="4"/>
  <c r="Y1949" i="4"/>
  <c r="A1950" i="4"/>
  <c r="B1950" i="4"/>
  <c r="C1950" i="4"/>
  <c r="Y1950" i="4" s="1"/>
  <c r="D1950" i="4"/>
  <c r="E1950" i="4"/>
  <c r="F1950" i="4"/>
  <c r="G1950" i="4"/>
  <c r="H1950" i="4"/>
  <c r="I1950" i="4"/>
  <c r="J1950" i="4"/>
  <c r="K1950" i="4"/>
  <c r="L1950" i="4"/>
  <c r="M1950" i="4"/>
  <c r="N1950" i="4"/>
  <c r="O1950" i="4"/>
  <c r="P1950" i="4"/>
  <c r="Q1950" i="4"/>
  <c r="R1950" i="4"/>
  <c r="S1950" i="4"/>
  <c r="T1950" i="4"/>
  <c r="U1950" i="4"/>
  <c r="V1950" i="4"/>
  <c r="W1950" i="4"/>
  <c r="X1950" i="4"/>
  <c r="A1951" i="4"/>
  <c r="B1951" i="4"/>
  <c r="C1951" i="4"/>
  <c r="Y1951" i="4" s="1"/>
  <c r="D1951" i="4"/>
  <c r="E1951" i="4"/>
  <c r="F1951" i="4"/>
  <c r="G1951" i="4"/>
  <c r="H1951" i="4"/>
  <c r="I1951" i="4"/>
  <c r="J1951" i="4"/>
  <c r="K1951" i="4"/>
  <c r="L1951" i="4"/>
  <c r="M1951" i="4"/>
  <c r="N1951" i="4"/>
  <c r="O1951" i="4"/>
  <c r="P1951" i="4"/>
  <c r="Q1951" i="4"/>
  <c r="R1951" i="4"/>
  <c r="S1951" i="4"/>
  <c r="T1951" i="4"/>
  <c r="U1951" i="4"/>
  <c r="V1951" i="4"/>
  <c r="W1951" i="4"/>
  <c r="X1951" i="4"/>
  <c r="A1952" i="4"/>
  <c r="B1952" i="4"/>
  <c r="C1952" i="4"/>
  <c r="Y1952" i="4" s="1"/>
  <c r="D1952" i="4"/>
  <c r="E1952" i="4"/>
  <c r="F1952" i="4"/>
  <c r="G1952" i="4"/>
  <c r="H1952" i="4"/>
  <c r="I1952" i="4"/>
  <c r="J1952" i="4"/>
  <c r="K1952" i="4"/>
  <c r="L1952" i="4"/>
  <c r="M1952" i="4"/>
  <c r="N1952" i="4"/>
  <c r="O1952" i="4"/>
  <c r="P1952" i="4"/>
  <c r="Q1952" i="4"/>
  <c r="R1952" i="4"/>
  <c r="S1952" i="4"/>
  <c r="T1952" i="4"/>
  <c r="U1952" i="4"/>
  <c r="V1952" i="4"/>
  <c r="W1952" i="4"/>
  <c r="X1952" i="4"/>
  <c r="A1953" i="4"/>
  <c r="B1953" i="4"/>
  <c r="C1953" i="4"/>
  <c r="Y1953" i="4" s="1"/>
  <c r="D1953" i="4"/>
  <c r="E1953" i="4"/>
  <c r="F1953" i="4"/>
  <c r="G1953" i="4"/>
  <c r="H1953" i="4"/>
  <c r="I1953" i="4"/>
  <c r="J1953" i="4"/>
  <c r="K1953" i="4"/>
  <c r="L1953" i="4"/>
  <c r="M1953" i="4"/>
  <c r="N1953" i="4"/>
  <c r="O1953" i="4"/>
  <c r="P1953" i="4"/>
  <c r="Q1953" i="4"/>
  <c r="R1953" i="4"/>
  <c r="S1953" i="4"/>
  <c r="T1953" i="4"/>
  <c r="U1953" i="4"/>
  <c r="V1953" i="4"/>
  <c r="W1953" i="4"/>
  <c r="X1953" i="4"/>
  <c r="A1954" i="4"/>
  <c r="B1954" i="4"/>
  <c r="C1954" i="4"/>
  <c r="Y1954" i="4" s="1"/>
  <c r="D1954" i="4"/>
  <c r="E1954" i="4"/>
  <c r="F1954" i="4"/>
  <c r="G1954" i="4"/>
  <c r="H1954" i="4"/>
  <c r="I1954" i="4"/>
  <c r="J1954" i="4"/>
  <c r="K1954" i="4"/>
  <c r="L1954" i="4"/>
  <c r="M1954" i="4"/>
  <c r="N1954" i="4"/>
  <c r="O1954" i="4"/>
  <c r="P1954" i="4"/>
  <c r="Q1954" i="4"/>
  <c r="R1954" i="4"/>
  <c r="S1954" i="4"/>
  <c r="T1954" i="4"/>
  <c r="U1954" i="4"/>
  <c r="V1954" i="4"/>
  <c r="W1954" i="4"/>
  <c r="X1954" i="4"/>
  <c r="A1955" i="4"/>
  <c r="B1955" i="4"/>
  <c r="C1955" i="4"/>
  <c r="Y1955" i="4" s="1"/>
  <c r="D1955" i="4"/>
  <c r="E1955" i="4"/>
  <c r="F1955" i="4"/>
  <c r="G1955" i="4"/>
  <c r="H1955" i="4"/>
  <c r="I1955" i="4"/>
  <c r="J1955" i="4"/>
  <c r="K1955" i="4"/>
  <c r="L1955" i="4"/>
  <c r="M1955" i="4"/>
  <c r="N1955" i="4"/>
  <c r="O1955" i="4"/>
  <c r="P1955" i="4"/>
  <c r="Q1955" i="4"/>
  <c r="R1955" i="4"/>
  <c r="S1955" i="4"/>
  <c r="T1955" i="4"/>
  <c r="U1955" i="4"/>
  <c r="V1955" i="4"/>
  <c r="W1955" i="4"/>
  <c r="X1955" i="4"/>
  <c r="A1956" i="4"/>
  <c r="B1956" i="4"/>
  <c r="C1956" i="4"/>
  <c r="Y1956" i="4" s="1"/>
  <c r="D1956" i="4"/>
  <c r="E1956" i="4"/>
  <c r="F1956" i="4"/>
  <c r="G1956" i="4"/>
  <c r="H1956" i="4"/>
  <c r="I1956" i="4"/>
  <c r="J1956" i="4"/>
  <c r="K1956" i="4"/>
  <c r="L1956" i="4"/>
  <c r="M1956" i="4"/>
  <c r="N1956" i="4"/>
  <c r="O1956" i="4"/>
  <c r="P1956" i="4"/>
  <c r="Q1956" i="4"/>
  <c r="R1956" i="4"/>
  <c r="S1956" i="4"/>
  <c r="T1956" i="4"/>
  <c r="U1956" i="4"/>
  <c r="V1956" i="4"/>
  <c r="W1956" i="4"/>
  <c r="X1956" i="4"/>
  <c r="A1957" i="4"/>
  <c r="B1957" i="4"/>
  <c r="C1957" i="4"/>
  <c r="Y1957" i="4" s="1"/>
  <c r="D1957" i="4"/>
  <c r="E1957" i="4"/>
  <c r="F1957" i="4"/>
  <c r="G1957" i="4"/>
  <c r="H1957" i="4"/>
  <c r="I1957" i="4"/>
  <c r="J1957" i="4"/>
  <c r="K1957" i="4"/>
  <c r="L1957" i="4"/>
  <c r="M1957" i="4"/>
  <c r="N1957" i="4"/>
  <c r="O1957" i="4"/>
  <c r="P1957" i="4"/>
  <c r="Q1957" i="4"/>
  <c r="R1957" i="4"/>
  <c r="S1957" i="4"/>
  <c r="T1957" i="4"/>
  <c r="U1957" i="4"/>
  <c r="V1957" i="4"/>
  <c r="W1957" i="4"/>
  <c r="X1957" i="4"/>
  <c r="A1958" i="4"/>
  <c r="B1958" i="4"/>
  <c r="C1958" i="4"/>
  <c r="Y1958" i="4" s="1"/>
  <c r="D1958" i="4"/>
  <c r="E1958" i="4"/>
  <c r="F1958" i="4"/>
  <c r="G1958" i="4"/>
  <c r="H1958" i="4"/>
  <c r="I1958" i="4"/>
  <c r="J1958" i="4"/>
  <c r="K1958" i="4"/>
  <c r="L1958" i="4"/>
  <c r="M1958" i="4"/>
  <c r="N1958" i="4"/>
  <c r="O1958" i="4"/>
  <c r="P1958" i="4"/>
  <c r="Q1958" i="4"/>
  <c r="R1958" i="4"/>
  <c r="S1958" i="4"/>
  <c r="T1958" i="4"/>
  <c r="U1958" i="4"/>
  <c r="V1958" i="4"/>
  <c r="W1958" i="4"/>
  <c r="X1958" i="4"/>
  <c r="A1959" i="4"/>
  <c r="B1959" i="4"/>
  <c r="C1959" i="4"/>
  <c r="D1959" i="4"/>
  <c r="E1959" i="4"/>
  <c r="F1959" i="4"/>
  <c r="G1959" i="4"/>
  <c r="H1959" i="4"/>
  <c r="I1959" i="4"/>
  <c r="J1959" i="4"/>
  <c r="K1959" i="4"/>
  <c r="L1959" i="4"/>
  <c r="M1959" i="4"/>
  <c r="N1959" i="4"/>
  <c r="O1959" i="4"/>
  <c r="P1959" i="4"/>
  <c r="Q1959" i="4"/>
  <c r="R1959" i="4"/>
  <c r="S1959" i="4"/>
  <c r="T1959" i="4"/>
  <c r="U1959" i="4"/>
  <c r="V1959" i="4"/>
  <c r="W1959" i="4"/>
  <c r="X1959" i="4"/>
  <c r="Y1959" i="4"/>
  <c r="A1960" i="4"/>
  <c r="B1960" i="4"/>
  <c r="C1960" i="4"/>
  <c r="Y1960" i="4" s="1"/>
  <c r="D1960" i="4"/>
  <c r="E1960" i="4"/>
  <c r="F1960" i="4"/>
  <c r="G1960" i="4"/>
  <c r="H1960" i="4"/>
  <c r="I1960" i="4"/>
  <c r="J1960" i="4"/>
  <c r="K1960" i="4"/>
  <c r="L1960" i="4"/>
  <c r="M1960" i="4"/>
  <c r="N1960" i="4"/>
  <c r="O1960" i="4"/>
  <c r="P1960" i="4"/>
  <c r="Q1960" i="4"/>
  <c r="R1960" i="4"/>
  <c r="S1960" i="4"/>
  <c r="T1960" i="4"/>
  <c r="U1960" i="4"/>
  <c r="V1960" i="4"/>
  <c r="W1960" i="4"/>
  <c r="X1960" i="4"/>
  <c r="A1961" i="4"/>
  <c r="B1961" i="4"/>
  <c r="C1961" i="4"/>
  <c r="Y1961" i="4" s="1"/>
  <c r="D1961" i="4"/>
  <c r="E1961" i="4"/>
  <c r="F1961" i="4"/>
  <c r="G1961" i="4"/>
  <c r="H1961" i="4"/>
  <c r="I1961" i="4"/>
  <c r="J1961" i="4"/>
  <c r="K1961" i="4"/>
  <c r="L1961" i="4"/>
  <c r="M1961" i="4"/>
  <c r="N1961" i="4"/>
  <c r="O1961" i="4"/>
  <c r="P1961" i="4"/>
  <c r="Q1961" i="4"/>
  <c r="R1961" i="4"/>
  <c r="S1961" i="4"/>
  <c r="T1961" i="4"/>
  <c r="U1961" i="4"/>
  <c r="V1961" i="4"/>
  <c r="W1961" i="4"/>
  <c r="X1961" i="4"/>
  <c r="A1962" i="4"/>
  <c r="B1962" i="4"/>
  <c r="C1962" i="4"/>
  <c r="Y1962" i="4" s="1"/>
  <c r="D1962" i="4"/>
  <c r="E1962" i="4"/>
  <c r="F1962" i="4"/>
  <c r="G1962" i="4"/>
  <c r="H1962" i="4"/>
  <c r="I1962" i="4"/>
  <c r="J1962" i="4"/>
  <c r="K1962" i="4"/>
  <c r="L1962" i="4"/>
  <c r="M1962" i="4"/>
  <c r="N1962" i="4"/>
  <c r="O1962" i="4"/>
  <c r="P1962" i="4"/>
  <c r="Q1962" i="4"/>
  <c r="R1962" i="4"/>
  <c r="S1962" i="4"/>
  <c r="T1962" i="4"/>
  <c r="U1962" i="4"/>
  <c r="V1962" i="4"/>
  <c r="W1962" i="4"/>
  <c r="X1962" i="4"/>
  <c r="A1963" i="4"/>
  <c r="B1963" i="4"/>
  <c r="C1963" i="4"/>
  <c r="Y1963" i="4" s="1"/>
  <c r="D1963" i="4"/>
  <c r="E1963" i="4"/>
  <c r="F1963" i="4"/>
  <c r="G1963" i="4"/>
  <c r="H1963" i="4"/>
  <c r="I1963" i="4"/>
  <c r="J1963" i="4"/>
  <c r="K1963" i="4"/>
  <c r="L1963" i="4"/>
  <c r="M1963" i="4"/>
  <c r="N1963" i="4"/>
  <c r="O1963" i="4"/>
  <c r="P1963" i="4"/>
  <c r="Q1963" i="4"/>
  <c r="R1963" i="4"/>
  <c r="S1963" i="4"/>
  <c r="T1963" i="4"/>
  <c r="U1963" i="4"/>
  <c r="V1963" i="4"/>
  <c r="W1963" i="4"/>
  <c r="X1963" i="4"/>
  <c r="A1964" i="4"/>
  <c r="B1964" i="4"/>
  <c r="C1964" i="4"/>
  <c r="Y1964" i="4" s="1"/>
  <c r="D1964" i="4"/>
  <c r="E1964" i="4"/>
  <c r="F1964" i="4"/>
  <c r="G1964" i="4"/>
  <c r="H1964" i="4"/>
  <c r="I1964" i="4"/>
  <c r="J1964" i="4"/>
  <c r="K1964" i="4"/>
  <c r="L1964" i="4"/>
  <c r="M1964" i="4"/>
  <c r="N1964" i="4"/>
  <c r="O1964" i="4"/>
  <c r="P1964" i="4"/>
  <c r="Q1964" i="4"/>
  <c r="R1964" i="4"/>
  <c r="S1964" i="4"/>
  <c r="T1964" i="4"/>
  <c r="U1964" i="4"/>
  <c r="V1964" i="4"/>
  <c r="W1964" i="4"/>
  <c r="X1964" i="4"/>
  <c r="A1965" i="4"/>
  <c r="B1965" i="4"/>
  <c r="C1965" i="4"/>
  <c r="Y1965" i="4" s="1"/>
  <c r="D1965" i="4"/>
  <c r="E1965" i="4"/>
  <c r="F1965" i="4"/>
  <c r="G1965" i="4"/>
  <c r="H1965" i="4"/>
  <c r="I1965" i="4"/>
  <c r="J1965" i="4"/>
  <c r="K1965" i="4"/>
  <c r="L1965" i="4"/>
  <c r="M1965" i="4"/>
  <c r="N1965" i="4"/>
  <c r="O1965" i="4"/>
  <c r="P1965" i="4"/>
  <c r="Q1965" i="4"/>
  <c r="R1965" i="4"/>
  <c r="S1965" i="4"/>
  <c r="T1965" i="4"/>
  <c r="U1965" i="4"/>
  <c r="V1965" i="4"/>
  <c r="W1965" i="4"/>
  <c r="X1965" i="4"/>
  <c r="A1966" i="4"/>
  <c r="B1966" i="4"/>
  <c r="C1966" i="4"/>
  <c r="Y1966" i="4" s="1"/>
  <c r="D1966" i="4"/>
  <c r="E1966" i="4"/>
  <c r="F1966" i="4"/>
  <c r="G1966" i="4"/>
  <c r="H1966" i="4"/>
  <c r="I1966" i="4"/>
  <c r="J1966" i="4"/>
  <c r="K1966" i="4"/>
  <c r="L1966" i="4"/>
  <c r="M1966" i="4"/>
  <c r="N1966" i="4"/>
  <c r="O1966" i="4"/>
  <c r="P1966" i="4"/>
  <c r="Q1966" i="4"/>
  <c r="R1966" i="4"/>
  <c r="S1966" i="4"/>
  <c r="T1966" i="4"/>
  <c r="U1966" i="4"/>
  <c r="V1966" i="4"/>
  <c r="W1966" i="4"/>
  <c r="X1966" i="4"/>
  <c r="A1967" i="4"/>
  <c r="B1967" i="4"/>
  <c r="C1967" i="4"/>
  <c r="Y1967" i="4" s="1"/>
  <c r="D1967" i="4"/>
  <c r="E1967" i="4"/>
  <c r="F1967" i="4"/>
  <c r="G1967" i="4"/>
  <c r="H1967" i="4"/>
  <c r="I1967" i="4"/>
  <c r="J1967" i="4"/>
  <c r="K1967" i="4"/>
  <c r="L1967" i="4"/>
  <c r="M1967" i="4"/>
  <c r="N1967" i="4"/>
  <c r="O1967" i="4"/>
  <c r="P1967" i="4"/>
  <c r="Q1967" i="4"/>
  <c r="R1967" i="4"/>
  <c r="S1967" i="4"/>
  <c r="T1967" i="4"/>
  <c r="U1967" i="4"/>
  <c r="V1967" i="4"/>
  <c r="W1967" i="4"/>
  <c r="X1967" i="4"/>
  <c r="A1968" i="4"/>
  <c r="B1968" i="4"/>
  <c r="C1968" i="4"/>
  <c r="D1968" i="4"/>
  <c r="E1968" i="4"/>
  <c r="F1968" i="4"/>
  <c r="G1968" i="4"/>
  <c r="H1968" i="4"/>
  <c r="I1968" i="4"/>
  <c r="J1968" i="4"/>
  <c r="K1968" i="4"/>
  <c r="L1968" i="4"/>
  <c r="M1968" i="4"/>
  <c r="N1968" i="4"/>
  <c r="O1968" i="4"/>
  <c r="P1968" i="4"/>
  <c r="Q1968" i="4"/>
  <c r="R1968" i="4"/>
  <c r="S1968" i="4"/>
  <c r="T1968" i="4"/>
  <c r="U1968" i="4"/>
  <c r="V1968" i="4"/>
  <c r="W1968" i="4"/>
  <c r="X1968" i="4"/>
  <c r="Y1968" i="4"/>
  <c r="A1969" i="4"/>
  <c r="B1969" i="4"/>
  <c r="C1969" i="4"/>
  <c r="Y1969" i="4" s="1"/>
  <c r="D1969" i="4"/>
  <c r="E1969" i="4"/>
  <c r="F1969" i="4"/>
  <c r="G1969" i="4"/>
  <c r="H1969" i="4"/>
  <c r="I1969" i="4"/>
  <c r="J1969" i="4"/>
  <c r="K1969" i="4"/>
  <c r="L1969" i="4"/>
  <c r="M1969" i="4"/>
  <c r="N1969" i="4"/>
  <c r="O1969" i="4"/>
  <c r="P1969" i="4"/>
  <c r="Q1969" i="4"/>
  <c r="R1969" i="4"/>
  <c r="S1969" i="4"/>
  <c r="T1969" i="4"/>
  <c r="U1969" i="4"/>
  <c r="V1969" i="4"/>
  <c r="W1969" i="4"/>
  <c r="X1969" i="4"/>
  <c r="A1970" i="4"/>
  <c r="B1970" i="4"/>
  <c r="C1970" i="4"/>
  <c r="Y1970" i="4" s="1"/>
  <c r="D1970" i="4"/>
  <c r="E1970" i="4"/>
  <c r="F1970" i="4"/>
  <c r="G1970" i="4"/>
  <c r="H1970" i="4"/>
  <c r="I1970" i="4"/>
  <c r="J1970" i="4"/>
  <c r="K1970" i="4"/>
  <c r="L1970" i="4"/>
  <c r="M1970" i="4"/>
  <c r="N1970" i="4"/>
  <c r="O1970" i="4"/>
  <c r="P1970" i="4"/>
  <c r="Q1970" i="4"/>
  <c r="R1970" i="4"/>
  <c r="S1970" i="4"/>
  <c r="T1970" i="4"/>
  <c r="U1970" i="4"/>
  <c r="V1970" i="4"/>
  <c r="W1970" i="4"/>
  <c r="X1970" i="4"/>
  <c r="A1971" i="4"/>
  <c r="B1971" i="4"/>
  <c r="C1971" i="4"/>
  <c r="Y1971" i="4" s="1"/>
  <c r="D1971" i="4"/>
  <c r="E1971" i="4"/>
  <c r="F1971" i="4"/>
  <c r="G1971" i="4"/>
  <c r="H1971" i="4"/>
  <c r="I1971" i="4"/>
  <c r="J1971" i="4"/>
  <c r="K1971" i="4"/>
  <c r="L1971" i="4"/>
  <c r="M1971" i="4"/>
  <c r="N1971" i="4"/>
  <c r="O1971" i="4"/>
  <c r="P1971" i="4"/>
  <c r="Q1971" i="4"/>
  <c r="R1971" i="4"/>
  <c r="S1971" i="4"/>
  <c r="T1971" i="4"/>
  <c r="U1971" i="4"/>
  <c r="V1971" i="4"/>
  <c r="W1971" i="4"/>
  <c r="X1971" i="4"/>
  <c r="A1972" i="4"/>
  <c r="B1972" i="4"/>
  <c r="C1972" i="4"/>
  <c r="Y1972" i="4" s="1"/>
  <c r="D1972" i="4"/>
  <c r="E1972" i="4"/>
  <c r="F1972" i="4"/>
  <c r="G1972" i="4"/>
  <c r="H1972" i="4"/>
  <c r="I1972" i="4"/>
  <c r="J1972" i="4"/>
  <c r="K1972" i="4"/>
  <c r="L1972" i="4"/>
  <c r="M1972" i="4"/>
  <c r="N1972" i="4"/>
  <c r="O1972" i="4"/>
  <c r="P1972" i="4"/>
  <c r="Q1972" i="4"/>
  <c r="R1972" i="4"/>
  <c r="S1972" i="4"/>
  <c r="T1972" i="4"/>
  <c r="U1972" i="4"/>
  <c r="V1972" i="4"/>
  <c r="W1972" i="4"/>
  <c r="X1972" i="4"/>
  <c r="A1973" i="4"/>
  <c r="B1973" i="4"/>
  <c r="C1973" i="4"/>
  <c r="Y1973" i="4" s="1"/>
  <c r="D1973" i="4"/>
  <c r="E1973" i="4"/>
  <c r="F1973" i="4"/>
  <c r="G1973" i="4"/>
  <c r="H1973" i="4"/>
  <c r="I1973" i="4"/>
  <c r="J1973" i="4"/>
  <c r="K1973" i="4"/>
  <c r="L1973" i="4"/>
  <c r="M1973" i="4"/>
  <c r="N1973" i="4"/>
  <c r="O1973" i="4"/>
  <c r="P1973" i="4"/>
  <c r="Q1973" i="4"/>
  <c r="R1973" i="4"/>
  <c r="S1973" i="4"/>
  <c r="T1973" i="4"/>
  <c r="U1973" i="4"/>
  <c r="V1973" i="4"/>
  <c r="W1973" i="4"/>
  <c r="X1973" i="4"/>
  <c r="A1974" i="4"/>
  <c r="B1974" i="4"/>
  <c r="C1974" i="4"/>
  <c r="Y1974" i="4" s="1"/>
  <c r="D1974" i="4"/>
  <c r="E1974" i="4"/>
  <c r="F1974" i="4"/>
  <c r="G1974" i="4"/>
  <c r="H1974" i="4"/>
  <c r="I1974" i="4"/>
  <c r="J1974" i="4"/>
  <c r="K1974" i="4"/>
  <c r="L1974" i="4"/>
  <c r="M1974" i="4"/>
  <c r="N1974" i="4"/>
  <c r="O1974" i="4"/>
  <c r="P1974" i="4"/>
  <c r="Q1974" i="4"/>
  <c r="R1974" i="4"/>
  <c r="S1974" i="4"/>
  <c r="T1974" i="4"/>
  <c r="U1974" i="4"/>
  <c r="V1974" i="4"/>
  <c r="W1974" i="4"/>
  <c r="X1974" i="4"/>
  <c r="A1975" i="4"/>
  <c r="B1975" i="4"/>
  <c r="C1975" i="4"/>
  <c r="Y1975" i="4" s="1"/>
  <c r="D1975" i="4"/>
  <c r="E1975" i="4"/>
  <c r="F1975" i="4"/>
  <c r="G1975" i="4"/>
  <c r="H1975" i="4"/>
  <c r="I1975" i="4"/>
  <c r="J1975" i="4"/>
  <c r="K1975" i="4"/>
  <c r="L1975" i="4"/>
  <c r="M1975" i="4"/>
  <c r="N1975" i="4"/>
  <c r="O1975" i="4"/>
  <c r="P1975" i="4"/>
  <c r="Q1975" i="4"/>
  <c r="R1975" i="4"/>
  <c r="S1975" i="4"/>
  <c r="T1975" i="4"/>
  <c r="U1975" i="4"/>
  <c r="V1975" i="4"/>
  <c r="W1975" i="4"/>
  <c r="X1975" i="4"/>
  <c r="A1976" i="4"/>
  <c r="B1976" i="4"/>
  <c r="C1976" i="4"/>
  <c r="D1976" i="4"/>
  <c r="E1976" i="4"/>
  <c r="F1976" i="4"/>
  <c r="G1976" i="4"/>
  <c r="H1976" i="4"/>
  <c r="I1976" i="4"/>
  <c r="J1976" i="4"/>
  <c r="K1976" i="4"/>
  <c r="L1976" i="4"/>
  <c r="M1976" i="4"/>
  <c r="N1976" i="4"/>
  <c r="O1976" i="4"/>
  <c r="P1976" i="4"/>
  <c r="Q1976" i="4"/>
  <c r="R1976" i="4"/>
  <c r="S1976" i="4"/>
  <c r="T1976" i="4"/>
  <c r="U1976" i="4"/>
  <c r="V1976" i="4"/>
  <c r="W1976" i="4"/>
  <c r="X1976" i="4"/>
  <c r="Y1976" i="4"/>
  <c r="A1977" i="4"/>
  <c r="B1977" i="4"/>
  <c r="C1977" i="4"/>
  <c r="Y1977" i="4" s="1"/>
  <c r="D1977" i="4"/>
  <c r="E1977" i="4"/>
  <c r="F1977" i="4"/>
  <c r="G1977" i="4"/>
  <c r="H1977" i="4"/>
  <c r="I1977" i="4"/>
  <c r="J1977" i="4"/>
  <c r="K1977" i="4"/>
  <c r="L1977" i="4"/>
  <c r="M1977" i="4"/>
  <c r="N1977" i="4"/>
  <c r="O1977" i="4"/>
  <c r="P1977" i="4"/>
  <c r="Q1977" i="4"/>
  <c r="R1977" i="4"/>
  <c r="S1977" i="4"/>
  <c r="T1977" i="4"/>
  <c r="U1977" i="4"/>
  <c r="V1977" i="4"/>
  <c r="W1977" i="4"/>
  <c r="X1977" i="4"/>
  <c r="A1978" i="4"/>
  <c r="B1978" i="4"/>
  <c r="C1978" i="4"/>
  <c r="Y1978" i="4" s="1"/>
  <c r="D1978" i="4"/>
  <c r="E1978" i="4"/>
  <c r="F1978" i="4"/>
  <c r="G1978" i="4"/>
  <c r="H1978" i="4"/>
  <c r="I1978" i="4"/>
  <c r="J1978" i="4"/>
  <c r="K1978" i="4"/>
  <c r="L1978" i="4"/>
  <c r="M1978" i="4"/>
  <c r="N1978" i="4"/>
  <c r="O1978" i="4"/>
  <c r="P1978" i="4"/>
  <c r="Q1978" i="4"/>
  <c r="R1978" i="4"/>
  <c r="S1978" i="4"/>
  <c r="T1978" i="4"/>
  <c r="U1978" i="4"/>
  <c r="V1978" i="4"/>
  <c r="W1978" i="4"/>
  <c r="X1978" i="4"/>
  <c r="A1979" i="4"/>
  <c r="B1979" i="4"/>
  <c r="C1979" i="4"/>
  <c r="Y1979" i="4" s="1"/>
  <c r="D1979" i="4"/>
  <c r="E1979" i="4"/>
  <c r="F1979" i="4"/>
  <c r="G1979" i="4"/>
  <c r="H1979" i="4"/>
  <c r="I1979" i="4"/>
  <c r="J1979" i="4"/>
  <c r="K1979" i="4"/>
  <c r="L1979" i="4"/>
  <c r="M1979" i="4"/>
  <c r="N1979" i="4"/>
  <c r="O1979" i="4"/>
  <c r="P1979" i="4"/>
  <c r="Q1979" i="4"/>
  <c r="R1979" i="4"/>
  <c r="S1979" i="4"/>
  <c r="T1979" i="4"/>
  <c r="U1979" i="4"/>
  <c r="V1979" i="4"/>
  <c r="W1979" i="4"/>
  <c r="X1979" i="4"/>
  <c r="A1980" i="4"/>
  <c r="B1980" i="4"/>
  <c r="C1980" i="4"/>
  <c r="Y1980" i="4" s="1"/>
  <c r="D1980" i="4"/>
  <c r="E1980" i="4"/>
  <c r="F1980" i="4"/>
  <c r="G1980" i="4"/>
  <c r="H1980" i="4"/>
  <c r="I1980" i="4"/>
  <c r="J1980" i="4"/>
  <c r="K1980" i="4"/>
  <c r="L1980" i="4"/>
  <c r="M1980" i="4"/>
  <c r="N1980" i="4"/>
  <c r="O1980" i="4"/>
  <c r="P1980" i="4"/>
  <c r="Q1980" i="4"/>
  <c r="R1980" i="4"/>
  <c r="S1980" i="4"/>
  <c r="T1980" i="4"/>
  <c r="U1980" i="4"/>
  <c r="V1980" i="4"/>
  <c r="W1980" i="4"/>
  <c r="X1980" i="4"/>
  <c r="A1981" i="4"/>
  <c r="B1981" i="4"/>
  <c r="C1981" i="4"/>
  <c r="D1981" i="4"/>
  <c r="E1981" i="4"/>
  <c r="F1981" i="4"/>
  <c r="G1981" i="4"/>
  <c r="H1981" i="4"/>
  <c r="I1981" i="4"/>
  <c r="J1981" i="4"/>
  <c r="K1981" i="4"/>
  <c r="L1981" i="4"/>
  <c r="M1981" i="4"/>
  <c r="N1981" i="4"/>
  <c r="O1981" i="4"/>
  <c r="P1981" i="4"/>
  <c r="Q1981" i="4"/>
  <c r="R1981" i="4"/>
  <c r="S1981" i="4"/>
  <c r="T1981" i="4"/>
  <c r="U1981" i="4"/>
  <c r="V1981" i="4"/>
  <c r="W1981" i="4"/>
  <c r="X1981" i="4"/>
  <c r="Y1981" i="4"/>
  <c r="A1982" i="4"/>
  <c r="B1982" i="4"/>
  <c r="C1982" i="4"/>
  <c r="Y1982" i="4" s="1"/>
  <c r="D1982" i="4"/>
  <c r="E1982" i="4"/>
  <c r="F1982" i="4"/>
  <c r="G1982" i="4"/>
  <c r="H1982" i="4"/>
  <c r="I1982" i="4"/>
  <c r="J1982" i="4"/>
  <c r="K1982" i="4"/>
  <c r="L1982" i="4"/>
  <c r="M1982" i="4"/>
  <c r="N1982" i="4"/>
  <c r="O1982" i="4"/>
  <c r="P1982" i="4"/>
  <c r="Q1982" i="4"/>
  <c r="R1982" i="4"/>
  <c r="S1982" i="4"/>
  <c r="T1982" i="4"/>
  <c r="U1982" i="4"/>
  <c r="V1982" i="4"/>
  <c r="W1982" i="4"/>
  <c r="X1982" i="4"/>
  <c r="A1983" i="4"/>
  <c r="B1983" i="4"/>
  <c r="C1983" i="4"/>
  <c r="Y1983" i="4" s="1"/>
  <c r="D1983" i="4"/>
  <c r="E1983" i="4"/>
  <c r="F1983" i="4"/>
  <c r="G1983" i="4"/>
  <c r="H1983" i="4"/>
  <c r="I1983" i="4"/>
  <c r="J1983" i="4"/>
  <c r="K1983" i="4"/>
  <c r="L1983" i="4"/>
  <c r="M1983" i="4"/>
  <c r="N1983" i="4"/>
  <c r="O1983" i="4"/>
  <c r="P1983" i="4"/>
  <c r="Q1983" i="4"/>
  <c r="R1983" i="4"/>
  <c r="S1983" i="4"/>
  <c r="T1983" i="4"/>
  <c r="U1983" i="4"/>
  <c r="V1983" i="4"/>
  <c r="W1983" i="4"/>
  <c r="X1983" i="4"/>
  <c r="A1984" i="4"/>
  <c r="B1984" i="4"/>
  <c r="C1984" i="4"/>
  <c r="Y1984" i="4" s="1"/>
  <c r="D1984" i="4"/>
  <c r="E1984" i="4"/>
  <c r="F1984" i="4"/>
  <c r="G1984" i="4"/>
  <c r="H1984" i="4"/>
  <c r="I1984" i="4"/>
  <c r="J1984" i="4"/>
  <c r="K1984" i="4"/>
  <c r="L1984" i="4"/>
  <c r="M1984" i="4"/>
  <c r="N1984" i="4"/>
  <c r="O1984" i="4"/>
  <c r="P1984" i="4"/>
  <c r="Q1984" i="4"/>
  <c r="R1984" i="4"/>
  <c r="S1984" i="4"/>
  <c r="T1984" i="4"/>
  <c r="U1984" i="4"/>
  <c r="V1984" i="4"/>
  <c r="W1984" i="4"/>
  <c r="X1984" i="4"/>
  <c r="A1985" i="4"/>
  <c r="B1985" i="4"/>
  <c r="C1985" i="4"/>
  <c r="Y1985" i="4" s="1"/>
  <c r="D1985" i="4"/>
  <c r="E1985" i="4"/>
  <c r="F1985" i="4"/>
  <c r="G1985" i="4"/>
  <c r="H1985" i="4"/>
  <c r="I1985" i="4"/>
  <c r="J1985" i="4"/>
  <c r="K1985" i="4"/>
  <c r="L1985" i="4"/>
  <c r="M1985" i="4"/>
  <c r="N1985" i="4"/>
  <c r="O1985" i="4"/>
  <c r="P1985" i="4"/>
  <c r="Q1985" i="4"/>
  <c r="R1985" i="4"/>
  <c r="S1985" i="4"/>
  <c r="T1985" i="4"/>
  <c r="U1985" i="4"/>
  <c r="V1985" i="4"/>
  <c r="W1985" i="4"/>
  <c r="X1985" i="4"/>
  <c r="A1986" i="4"/>
  <c r="B1986" i="4"/>
  <c r="C1986" i="4"/>
  <c r="Y1986" i="4" s="1"/>
  <c r="D1986" i="4"/>
  <c r="E1986" i="4"/>
  <c r="F1986" i="4"/>
  <c r="G1986" i="4"/>
  <c r="H1986" i="4"/>
  <c r="I1986" i="4"/>
  <c r="J1986" i="4"/>
  <c r="K1986" i="4"/>
  <c r="L1986" i="4"/>
  <c r="M1986" i="4"/>
  <c r="N1986" i="4"/>
  <c r="O1986" i="4"/>
  <c r="P1986" i="4"/>
  <c r="Q1986" i="4"/>
  <c r="R1986" i="4"/>
  <c r="S1986" i="4"/>
  <c r="T1986" i="4"/>
  <c r="U1986" i="4"/>
  <c r="V1986" i="4"/>
  <c r="W1986" i="4"/>
  <c r="X1986" i="4"/>
  <c r="A1987" i="4"/>
  <c r="B1987" i="4"/>
  <c r="C1987" i="4"/>
  <c r="Y1987" i="4" s="1"/>
  <c r="D1987" i="4"/>
  <c r="E1987" i="4"/>
  <c r="F1987" i="4"/>
  <c r="G1987" i="4"/>
  <c r="H1987" i="4"/>
  <c r="I1987" i="4"/>
  <c r="J1987" i="4"/>
  <c r="K1987" i="4"/>
  <c r="L1987" i="4"/>
  <c r="M1987" i="4"/>
  <c r="N1987" i="4"/>
  <c r="O1987" i="4"/>
  <c r="P1987" i="4"/>
  <c r="Q1987" i="4"/>
  <c r="R1987" i="4"/>
  <c r="S1987" i="4"/>
  <c r="T1987" i="4"/>
  <c r="U1987" i="4"/>
  <c r="V1987" i="4"/>
  <c r="W1987" i="4"/>
  <c r="X1987" i="4"/>
  <c r="A1988" i="4"/>
  <c r="B1988" i="4"/>
  <c r="C1988" i="4"/>
  <c r="Y1988" i="4" s="1"/>
  <c r="D1988" i="4"/>
  <c r="E1988" i="4"/>
  <c r="F1988" i="4"/>
  <c r="G1988" i="4"/>
  <c r="H1988" i="4"/>
  <c r="I1988" i="4"/>
  <c r="J1988" i="4"/>
  <c r="K1988" i="4"/>
  <c r="L1988" i="4"/>
  <c r="M1988" i="4"/>
  <c r="N1988" i="4"/>
  <c r="O1988" i="4"/>
  <c r="P1988" i="4"/>
  <c r="Q1988" i="4"/>
  <c r="R1988" i="4"/>
  <c r="S1988" i="4"/>
  <c r="T1988" i="4"/>
  <c r="U1988" i="4"/>
  <c r="V1988" i="4"/>
  <c r="W1988" i="4"/>
  <c r="X1988" i="4"/>
  <c r="A1989" i="4"/>
  <c r="B1989" i="4"/>
  <c r="C1989" i="4"/>
  <c r="Y1989" i="4" s="1"/>
  <c r="D1989" i="4"/>
  <c r="E1989" i="4"/>
  <c r="F1989" i="4"/>
  <c r="G1989" i="4"/>
  <c r="H1989" i="4"/>
  <c r="I1989" i="4"/>
  <c r="J1989" i="4"/>
  <c r="K1989" i="4"/>
  <c r="L1989" i="4"/>
  <c r="M1989" i="4"/>
  <c r="N1989" i="4"/>
  <c r="O1989" i="4"/>
  <c r="P1989" i="4"/>
  <c r="Q1989" i="4"/>
  <c r="R1989" i="4"/>
  <c r="S1989" i="4"/>
  <c r="T1989" i="4"/>
  <c r="U1989" i="4"/>
  <c r="V1989" i="4"/>
  <c r="W1989" i="4"/>
  <c r="X1989" i="4"/>
  <c r="A1990" i="4"/>
  <c r="B1990" i="4"/>
  <c r="C1990" i="4"/>
  <c r="Y1990" i="4" s="1"/>
  <c r="D1990" i="4"/>
  <c r="E1990" i="4"/>
  <c r="F1990" i="4"/>
  <c r="G1990" i="4"/>
  <c r="H1990" i="4"/>
  <c r="I1990" i="4"/>
  <c r="J1990" i="4"/>
  <c r="K1990" i="4"/>
  <c r="L1990" i="4"/>
  <c r="M1990" i="4"/>
  <c r="N1990" i="4"/>
  <c r="O1990" i="4"/>
  <c r="P1990" i="4"/>
  <c r="Q1990" i="4"/>
  <c r="R1990" i="4"/>
  <c r="S1990" i="4"/>
  <c r="T1990" i="4"/>
  <c r="U1990" i="4"/>
  <c r="V1990" i="4"/>
  <c r="W1990" i="4"/>
  <c r="X1990" i="4"/>
  <c r="A1991" i="4"/>
  <c r="B1991" i="4"/>
  <c r="C1991" i="4"/>
  <c r="D1991" i="4"/>
  <c r="E1991" i="4"/>
  <c r="F1991" i="4"/>
  <c r="G1991" i="4"/>
  <c r="H1991" i="4"/>
  <c r="I1991" i="4"/>
  <c r="J1991" i="4"/>
  <c r="K1991" i="4"/>
  <c r="L1991" i="4"/>
  <c r="M1991" i="4"/>
  <c r="N1991" i="4"/>
  <c r="O1991" i="4"/>
  <c r="P1991" i="4"/>
  <c r="Q1991" i="4"/>
  <c r="R1991" i="4"/>
  <c r="S1991" i="4"/>
  <c r="T1991" i="4"/>
  <c r="U1991" i="4"/>
  <c r="V1991" i="4"/>
  <c r="W1991" i="4"/>
  <c r="X1991" i="4"/>
  <c r="Y1991" i="4"/>
  <c r="A1992" i="4"/>
  <c r="B1992" i="4"/>
  <c r="C1992" i="4"/>
  <c r="Y1992" i="4" s="1"/>
  <c r="D1992" i="4"/>
  <c r="E1992" i="4"/>
  <c r="F1992" i="4"/>
  <c r="G1992" i="4"/>
  <c r="H1992" i="4"/>
  <c r="I1992" i="4"/>
  <c r="J1992" i="4"/>
  <c r="K1992" i="4"/>
  <c r="L1992" i="4"/>
  <c r="M1992" i="4"/>
  <c r="N1992" i="4"/>
  <c r="O1992" i="4"/>
  <c r="P1992" i="4"/>
  <c r="Q1992" i="4"/>
  <c r="R1992" i="4"/>
  <c r="S1992" i="4"/>
  <c r="T1992" i="4"/>
  <c r="U1992" i="4"/>
  <c r="V1992" i="4"/>
  <c r="W1992" i="4"/>
  <c r="X1992" i="4"/>
  <c r="A1993" i="4"/>
  <c r="B1993" i="4"/>
  <c r="C1993" i="4"/>
  <c r="Y1993" i="4" s="1"/>
  <c r="D1993" i="4"/>
  <c r="E1993" i="4"/>
  <c r="F1993" i="4"/>
  <c r="G1993" i="4"/>
  <c r="H1993" i="4"/>
  <c r="I1993" i="4"/>
  <c r="J1993" i="4"/>
  <c r="K1993" i="4"/>
  <c r="L1993" i="4"/>
  <c r="M1993" i="4"/>
  <c r="N1993" i="4"/>
  <c r="O1993" i="4"/>
  <c r="P1993" i="4"/>
  <c r="Q1993" i="4"/>
  <c r="R1993" i="4"/>
  <c r="S1993" i="4"/>
  <c r="T1993" i="4"/>
  <c r="U1993" i="4"/>
  <c r="V1993" i="4"/>
  <c r="W1993" i="4"/>
  <c r="X1993" i="4"/>
  <c r="A1994" i="4"/>
  <c r="B1994" i="4"/>
  <c r="C1994" i="4"/>
  <c r="Y1994" i="4" s="1"/>
  <c r="D1994" i="4"/>
  <c r="E1994" i="4"/>
  <c r="F1994" i="4"/>
  <c r="G1994" i="4"/>
  <c r="H1994" i="4"/>
  <c r="I1994" i="4"/>
  <c r="J1994" i="4"/>
  <c r="K1994" i="4"/>
  <c r="L1994" i="4"/>
  <c r="M1994" i="4"/>
  <c r="N1994" i="4"/>
  <c r="O1994" i="4"/>
  <c r="P1994" i="4"/>
  <c r="Q1994" i="4"/>
  <c r="R1994" i="4"/>
  <c r="S1994" i="4"/>
  <c r="T1994" i="4"/>
  <c r="U1994" i="4"/>
  <c r="V1994" i="4"/>
  <c r="W1994" i="4"/>
  <c r="X1994" i="4"/>
  <c r="A1995" i="4"/>
  <c r="B1995" i="4"/>
  <c r="C1995" i="4"/>
  <c r="Y1995" i="4" s="1"/>
  <c r="D1995" i="4"/>
  <c r="E1995" i="4"/>
  <c r="F1995" i="4"/>
  <c r="G1995" i="4"/>
  <c r="H1995" i="4"/>
  <c r="I1995" i="4"/>
  <c r="J1995" i="4"/>
  <c r="K1995" i="4"/>
  <c r="L1995" i="4"/>
  <c r="M1995" i="4"/>
  <c r="N1995" i="4"/>
  <c r="O1995" i="4"/>
  <c r="P1995" i="4"/>
  <c r="Q1995" i="4"/>
  <c r="R1995" i="4"/>
  <c r="S1995" i="4"/>
  <c r="T1995" i="4"/>
  <c r="U1995" i="4"/>
  <c r="V1995" i="4"/>
  <c r="W1995" i="4"/>
  <c r="X1995" i="4"/>
  <c r="A1996" i="4"/>
  <c r="B1996" i="4"/>
  <c r="C1996" i="4"/>
  <c r="Y1996" i="4" s="1"/>
  <c r="D1996" i="4"/>
  <c r="E1996" i="4"/>
  <c r="F1996" i="4"/>
  <c r="G1996" i="4"/>
  <c r="H1996" i="4"/>
  <c r="I1996" i="4"/>
  <c r="J1996" i="4"/>
  <c r="K1996" i="4"/>
  <c r="L1996" i="4"/>
  <c r="M1996" i="4"/>
  <c r="N1996" i="4"/>
  <c r="O1996" i="4"/>
  <c r="P1996" i="4"/>
  <c r="Q1996" i="4"/>
  <c r="R1996" i="4"/>
  <c r="S1996" i="4"/>
  <c r="T1996" i="4"/>
  <c r="U1996" i="4"/>
  <c r="V1996" i="4"/>
  <c r="W1996" i="4"/>
  <c r="X1996" i="4"/>
  <c r="A1997" i="4"/>
  <c r="B1997" i="4"/>
  <c r="C1997" i="4"/>
  <c r="Y1997" i="4" s="1"/>
  <c r="D1997" i="4"/>
  <c r="E1997" i="4"/>
  <c r="F1997" i="4"/>
  <c r="G1997" i="4"/>
  <c r="H1997" i="4"/>
  <c r="I1997" i="4"/>
  <c r="J1997" i="4"/>
  <c r="K1997" i="4"/>
  <c r="L1997" i="4"/>
  <c r="M1997" i="4"/>
  <c r="N1997" i="4"/>
  <c r="O1997" i="4"/>
  <c r="P1997" i="4"/>
  <c r="Q1997" i="4"/>
  <c r="R1997" i="4"/>
  <c r="S1997" i="4"/>
  <c r="T1997" i="4"/>
  <c r="U1997" i="4"/>
  <c r="V1997" i="4"/>
  <c r="W1997" i="4"/>
  <c r="X1997" i="4"/>
  <c r="A1998" i="4"/>
  <c r="B1998" i="4"/>
  <c r="C1998" i="4"/>
  <c r="Y1998" i="4" s="1"/>
  <c r="D1998" i="4"/>
  <c r="E1998" i="4"/>
  <c r="F1998" i="4"/>
  <c r="G1998" i="4"/>
  <c r="H1998" i="4"/>
  <c r="I1998" i="4"/>
  <c r="J1998" i="4"/>
  <c r="K1998" i="4"/>
  <c r="L1998" i="4"/>
  <c r="M1998" i="4"/>
  <c r="N1998" i="4"/>
  <c r="O1998" i="4"/>
  <c r="P1998" i="4"/>
  <c r="Q1998" i="4"/>
  <c r="R1998" i="4"/>
  <c r="S1998" i="4"/>
  <c r="T1998" i="4"/>
  <c r="U1998" i="4"/>
  <c r="V1998" i="4"/>
  <c r="W1998" i="4"/>
  <c r="X1998" i="4"/>
  <c r="A1999" i="4"/>
  <c r="B1999" i="4"/>
  <c r="C1999" i="4"/>
  <c r="Y1999" i="4" s="1"/>
  <c r="D1999" i="4"/>
  <c r="E1999" i="4"/>
  <c r="F1999" i="4"/>
  <c r="G1999" i="4"/>
  <c r="H1999" i="4"/>
  <c r="I1999" i="4"/>
  <c r="J1999" i="4"/>
  <c r="K1999" i="4"/>
  <c r="L1999" i="4"/>
  <c r="M1999" i="4"/>
  <c r="N1999" i="4"/>
  <c r="O1999" i="4"/>
  <c r="P1999" i="4"/>
  <c r="Q1999" i="4"/>
  <c r="R1999" i="4"/>
  <c r="S1999" i="4"/>
  <c r="T1999" i="4"/>
  <c r="U1999" i="4"/>
  <c r="V1999" i="4"/>
  <c r="W1999" i="4"/>
  <c r="X1999" i="4"/>
  <c r="A2000" i="4"/>
  <c r="B2000" i="4"/>
  <c r="C2000" i="4"/>
  <c r="D2000" i="4"/>
  <c r="E2000" i="4"/>
  <c r="F2000" i="4"/>
  <c r="G2000" i="4"/>
  <c r="H2000" i="4"/>
  <c r="I2000" i="4"/>
  <c r="J2000" i="4"/>
  <c r="K2000" i="4"/>
  <c r="L2000" i="4"/>
  <c r="M2000" i="4"/>
  <c r="N2000" i="4"/>
  <c r="O2000" i="4"/>
  <c r="P2000" i="4"/>
  <c r="Q2000" i="4"/>
  <c r="R2000" i="4"/>
  <c r="S2000" i="4"/>
  <c r="T2000" i="4"/>
  <c r="U2000" i="4"/>
  <c r="V2000" i="4"/>
  <c r="W2000" i="4"/>
  <c r="X2000" i="4"/>
  <c r="Y2000" i="4"/>
  <c r="A2001" i="4"/>
  <c r="B2001" i="4"/>
  <c r="C2001" i="4"/>
  <c r="Y2001" i="4" s="1"/>
  <c r="D2001" i="4"/>
  <c r="E2001" i="4"/>
  <c r="F2001" i="4"/>
  <c r="G2001" i="4"/>
  <c r="H2001" i="4"/>
  <c r="I2001" i="4"/>
  <c r="J2001" i="4"/>
  <c r="K2001" i="4"/>
  <c r="L2001" i="4"/>
  <c r="M2001" i="4"/>
  <c r="N2001" i="4"/>
  <c r="O2001" i="4"/>
  <c r="P2001" i="4"/>
  <c r="Q2001" i="4"/>
  <c r="R2001" i="4"/>
  <c r="S2001" i="4"/>
  <c r="T2001" i="4"/>
  <c r="U2001" i="4"/>
  <c r="V2001" i="4"/>
  <c r="W2001" i="4"/>
  <c r="X2001" i="4"/>
  <c r="A2002" i="4"/>
  <c r="B2002" i="4"/>
  <c r="C2002" i="4"/>
  <c r="Y2002" i="4" s="1"/>
  <c r="D2002" i="4"/>
  <c r="E2002" i="4"/>
  <c r="F2002" i="4"/>
  <c r="G2002" i="4"/>
  <c r="H2002" i="4"/>
  <c r="I2002" i="4"/>
  <c r="J2002" i="4"/>
  <c r="K2002" i="4"/>
  <c r="L2002" i="4"/>
  <c r="M2002" i="4"/>
  <c r="N2002" i="4"/>
  <c r="O2002" i="4"/>
  <c r="P2002" i="4"/>
  <c r="Q2002" i="4"/>
  <c r="R2002" i="4"/>
  <c r="S2002" i="4"/>
  <c r="T2002" i="4"/>
  <c r="U2002" i="4"/>
  <c r="V2002" i="4"/>
  <c r="W2002" i="4"/>
  <c r="X2002" i="4"/>
  <c r="A2003" i="4"/>
  <c r="B2003" i="4"/>
  <c r="C2003" i="4"/>
  <c r="Y2003" i="4" s="1"/>
  <c r="D2003" i="4"/>
  <c r="E2003" i="4"/>
  <c r="F2003" i="4"/>
  <c r="G2003" i="4"/>
  <c r="H2003" i="4"/>
  <c r="I2003" i="4"/>
  <c r="J2003" i="4"/>
  <c r="K2003" i="4"/>
  <c r="L2003" i="4"/>
  <c r="M2003" i="4"/>
  <c r="N2003" i="4"/>
  <c r="O2003" i="4"/>
  <c r="P2003" i="4"/>
  <c r="Q2003" i="4"/>
  <c r="R2003" i="4"/>
  <c r="S2003" i="4"/>
  <c r="T2003" i="4"/>
  <c r="U2003" i="4"/>
  <c r="V2003" i="4"/>
  <c r="W2003" i="4"/>
  <c r="X2003" i="4"/>
  <c r="A2004" i="4"/>
  <c r="B2004" i="4"/>
  <c r="C2004" i="4"/>
  <c r="Y2004" i="4" s="1"/>
  <c r="D2004" i="4"/>
  <c r="E2004" i="4"/>
  <c r="F2004" i="4"/>
  <c r="G2004" i="4"/>
  <c r="H2004" i="4"/>
  <c r="I2004" i="4"/>
  <c r="J2004" i="4"/>
  <c r="K2004" i="4"/>
  <c r="L2004" i="4"/>
  <c r="M2004" i="4"/>
  <c r="N2004" i="4"/>
  <c r="O2004" i="4"/>
  <c r="P2004" i="4"/>
  <c r="Q2004" i="4"/>
  <c r="R2004" i="4"/>
  <c r="S2004" i="4"/>
  <c r="T2004" i="4"/>
  <c r="U2004" i="4"/>
  <c r="V2004" i="4"/>
  <c r="W2004" i="4"/>
  <c r="X2004" i="4"/>
  <c r="A2005" i="4"/>
  <c r="B2005" i="4"/>
  <c r="C2005" i="4"/>
  <c r="Y2005" i="4" s="1"/>
  <c r="D2005" i="4"/>
  <c r="E2005" i="4"/>
  <c r="F2005" i="4"/>
  <c r="G2005" i="4"/>
  <c r="H2005" i="4"/>
  <c r="I2005" i="4"/>
  <c r="J2005" i="4"/>
  <c r="K2005" i="4"/>
  <c r="L2005" i="4"/>
  <c r="M2005" i="4"/>
  <c r="N2005" i="4"/>
  <c r="O2005" i="4"/>
  <c r="P2005" i="4"/>
  <c r="Q2005" i="4"/>
  <c r="R2005" i="4"/>
  <c r="S2005" i="4"/>
  <c r="T2005" i="4"/>
  <c r="U2005" i="4"/>
  <c r="V2005" i="4"/>
  <c r="W2005" i="4"/>
  <c r="X2005" i="4"/>
  <c r="A2006" i="4"/>
  <c r="B2006" i="4"/>
  <c r="C2006" i="4"/>
  <c r="Y2006" i="4" s="1"/>
  <c r="D2006" i="4"/>
  <c r="E2006" i="4"/>
  <c r="F2006" i="4"/>
  <c r="G2006" i="4"/>
  <c r="H2006" i="4"/>
  <c r="I2006" i="4"/>
  <c r="J2006" i="4"/>
  <c r="K2006" i="4"/>
  <c r="L2006" i="4"/>
  <c r="M2006" i="4"/>
  <c r="N2006" i="4"/>
  <c r="O2006" i="4"/>
  <c r="P2006" i="4"/>
  <c r="Q2006" i="4"/>
  <c r="R2006" i="4"/>
  <c r="S2006" i="4"/>
  <c r="T2006" i="4"/>
  <c r="U2006" i="4"/>
  <c r="V2006" i="4"/>
  <c r="W2006" i="4"/>
  <c r="X2006" i="4"/>
  <c r="A2007" i="4"/>
  <c r="B2007" i="4"/>
  <c r="C2007" i="4"/>
  <c r="Y2007" i="4" s="1"/>
  <c r="D2007" i="4"/>
  <c r="E2007" i="4"/>
  <c r="F2007" i="4"/>
  <c r="G2007" i="4"/>
  <c r="H2007" i="4"/>
  <c r="I2007" i="4"/>
  <c r="J2007" i="4"/>
  <c r="K2007" i="4"/>
  <c r="L2007" i="4"/>
  <c r="M2007" i="4"/>
  <c r="N2007" i="4"/>
  <c r="O2007" i="4"/>
  <c r="P2007" i="4"/>
  <c r="Q2007" i="4"/>
  <c r="R2007" i="4"/>
  <c r="S2007" i="4"/>
  <c r="T2007" i="4"/>
  <c r="U2007" i="4"/>
  <c r="V2007" i="4"/>
  <c r="W2007" i="4"/>
  <c r="X2007" i="4"/>
  <c r="A2008" i="4"/>
  <c r="B2008" i="4"/>
  <c r="C2008" i="4"/>
  <c r="Y2008" i="4" s="1"/>
  <c r="D2008" i="4"/>
  <c r="E2008" i="4"/>
  <c r="F2008" i="4"/>
  <c r="G2008" i="4"/>
  <c r="H2008" i="4"/>
  <c r="I2008" i="4"/>
  <c r="J2008" i="4"/>
  <c r="K2008" i="4"/>
  <c r="L2008" i="4"/>
  <c r="M2008" i="4"/>
  <c r="N2008" i="4"/>
  <c r="O2008" i="4"/>
  <c r="P2008" i="4"/>
  <c r="Q2008" i="4"/>
  <c r="R2008" i="4"/>
  <c r="S2008" i="4"/>
  <c r="T2008" i="4"/>
  <c r="U2008" i="4"/>
  <c r="V2008" i="4"/>
  <c r="W2008" i="4"/>
  <c r="X2008" i="4"/>
  <c r="A2009" i="4"/>
  <c r="B2009" i="4"/>
  <c r="C2009" i="4"/>
  <c r="Y2009" i="4" s="1"/>
  <c r="D2009" i="4"/>
  <c r="E2009" i="4"/>
  <c r="F2009" i="4"/>
  <c r="G2009" i="4"/>
  <c r="H2009" i="4"/>
  <c r="I2009" i="4"/>
  <c r="J2009" i="4"/>
  <c r="K2009" i="4"/>
  <c r="L2009" i="4"/>
  <c r="M2009" i="4"/>
  <c r="N2009" i="4"/>
  <c r="O2009" i="4"/>
  <c r="P2009" i="4"/>
  <c r="Q2009" i="4"/>
  <c r="R2009" i="4"/>
  <c r="S2009" i="4"/>
  <c r="T2009" i="4"/>
  <c r="U2009" i="4"/>
  <c r="V2009" i="4"/>
  <c r="W2009" i="4"/>
  <c r="X2009" i="4"/>
  <c r="A2010" i="4"/>
  <c r="B2010" i="4"/>
  <c r="C2010" i="4"/>
  <c r="Y2010" i="4" s="1"/>
  <c r="D2010" i="4"/>
  <c r="E2010" i="4"/>
  <c r="F2010" i="4"/>
  <c r="G2010" i="4"/>
  <c r="H2010" i="4"/>
  <c r="I2010" i="4"/>
  <c r="J2010" i="4"/>
  <c r="K2010" i="4"/>
  <c r="L2010" i="4"/>
  <c r="M2010" i="4"/>
  <c r="N2010" i="4"/>
  <c r="O2010" i="4"/>
  <c r="P2010" i="4"/>
  <c r="Q2010" i="4"/>
  <c r="R2010" i="4"/>
  <c r="S2010" i="4"/>
  <c r="T2010" i="4"/>
  <c r="U2010" i="4"/>
  <c r="V2010" i="4"/>
  <c r="W2010" i="4"/>
  <c r="X2010" i="4"/>
  <c r="A2011" i="4"/>
  <c r="B2011" i="4"/>
  <c r="C2011" i="4"/>
  <c r="Y2011" i="4" s="1"/>
  <c r="D2011" i="4"/>
  <c r="E2011" i="4"/>
  <c r="F2011" i="4"/>
  <c r="G2011" i="4"/>
  <c r="H2011" i="4"/>
  <c r="I2011" i="4"/>
  <c r="J2011" i="4"/>
  <c r="K2011" i="4"/>
  <c r="L2011" i="4"/>
  <c r="M2011" i="4"/>
  <c r="N2011" i="4"/>
  <c r="O2011" i="4"/>
  <c r="P2011" i="4"/>
  <c r="Q2011" i="4"/>
  <c r="R2011" i="4"/>
  <c r="S2011" i="4"/>
  <c r="T2011" i="4"/>
  <c r="U2011" i="4"/>
  <c r="V2011" i="4"/>
  <c r="W2011" i="4"/>
  <c r="X2011" i="4"/>
  <c r="A2012" i="4"/>
  <c r="B2012" i="4"/>
  <c r="C2012" i="4"/>
  <c r="D2012" i="4"/>
  <c r="E2012" i="4"/>
  <c r="F2012" i="4"/>
  <c r="G2012" i="4"/>
  <c r="H2012" i="4"/>
  <c r="I2012" i="4"/>
  <c r="J2012" i="4"/>
  <c r="K2012" i="4"/>
  <c r="L2012" i="4"/>
  <c r="M2012" i="4"/>
  <c r="N2012" i="4"/>
  <c r="O2012" i="4"/>
  <c r="P2012" i="4"/>
  <c r="Q2012" i="4"/>
  <c r="R2012" i="4"/>
  <c r="S2012" i="4"/>
  <c r="T2012" i="4"/>
  <c r="U2012" i="4"/>
  <c r="V2012" i="4"/>
  <c r="W2012" i="4"/>
  <c r="X2012" i="4"/>
  <c r="Y2012" i="4"/>
  <c r="A2013" i="4"/>
  <c r="B2013" i="4"/>
  <c r="C2013" i="4"/>
  <c r="Y2013" i="4" s="1"/>
  <c r="D2013" i="4"/>
  <c r="E2013" i="4"/>
  <c r="F2013" i="4"/>
  <c r="G2013" i="4"/>
  <c r="H2013" i="4"/>
  <c r="I2013" i="4"/>
  <c r="J2013" i="4"/>
  <c r="K2013" i="4"/>
  <c r="L2013" i="4"/>
  <c r="M2013" i="4"/>
  <c r="N2013" i="4"/>
  <c r="O2013" i="4"/>
  <c r="P2013" i="4"/>
  <c r="Q2013" i="4"/>
  <c r="R2013" i="4"/>
  <c r="S2013" i="4"/>
  <c r="T2013" i="4"/>
  <c r="U2013" i="4"/>
  <c r="V2013" i="4"/>
  <c r="W2013" i="4"/>
  <c r="X2013" i="4"/>
  <c r="A2014" i="4"/>
  <c r="B2014" i="4"/>
  <c r="C2014" i="4"/>
  <c r="Y2014" i="4" s="1"/>
  <c r="D2014" i="4"/>
  <c r="E2014" i="4"/>
  <c r="F2014" i="4"/>
  <c r="G2014" i="4"/>
  <c r="H2014" i="4"/>
  <c r="I2014" i="4"/>
  <c r="J2014" i="4"/>
  <c r="K2014" i="4"/>
  <c r="L2014" i="4"/>
  <c r="M2014" i="4"/>
  <c r="N2014" i="4"/>
  <c r="O2014" i="4"/>
  <c r="P2014" i="4"/>
  <c r="Q2014" i="4"/>
  <c r="R2014" i="4"/>
  <c r="S2014" i="4"/>
  <c r="T2014" i="4"/>
  <c r="U2014" i="4"/>
  <c r="V2014" i="4"/>
  <c r="W2014" i="4"/>
  <c r="X2014" i="4"/>
  <c r="A2015" i="4"/>
  <c r="B2015" i="4"/>
  <c r="C2015" i="4"/>
  <c r="Y2015" i="4" s="1"/>
  <c r="D2015" i="4"/>
  <c r="E2015" i="4"/>
  <c r="F2015" i="4"/>
  <c r="G2015" i="4"/>
  <c r="H2015" i="4"/>
  <c r="I2015" i="4"/>
  <c r="J2015" i="4"/>
  <c r="K2015" i="4"/>
  <c r="L2015" i="4"/>
  <c r="M2015" i="4"/>
  <c r="N2015" i="4"/>
  <c r="O2015" i="4"/>
  <c r="P2015" i="4"/>
  <c r="Q2015" i="4"/>
  <c r="R2015" i="4"/>
  <c r="S2015" i="4"/>
  <c r="T2015" i="4"/>
  <c r="U2015" i="4"/>
  <c r="V2015" i="4"/>
  <c r="W2015" i="4"/>
  <c r="X2015" i="4"/>
  <c r="A2016" i="4"/>
  <c r="B2016" i="4"/>
  <c r="C2016" i="4"/>
  <c r="Y2016" i="4" s="1"/>
  <c r="D2016" i="4"/>
  <c r="E2016" i="4"/>
  <c r="F2016" i="4"/>
  <c r="G2016" i="4"/>
  <c r="H2016" i="4"/>
  <c r="I2016" i="4"/>
  <c r="J2016" i="4"/>
  <c r="K2016" i="4"/>
  <c r="L2016" i="4"/>
  <c r="M2016" i="4"/>
  <c r="N2016" i="4"/>
  <c r="O2016" i="4"/>
  <c r="P2016" i="4"/>
  <c r="Q2016" i="4"/>
  <c r="R2016" i="4"/>
  <c r="S2016" i="4"/>
  <c r="T2016" i="4"/>
  <c r="U2016" i="4"/>
  <c r="V2016" i="4"/>
  <c r="W2016" i="4"/>
  <c r="X2016" i="4"/>
  <c r="A2017" i="4"/>
  <c r="B2017" i="4"/>
  <c r="C2017" i="4"/>
  <c r="D2017" i="4"/>
  <c r="E2017" i="4"/>
  <c r="F2017" i="4"/>
  <c r="G2017" i="4"/>
  <c r="H2017" i="4"/>
  <c r="I2017" i="4"/>
  <c r="J2017" i="4"/>
  <c r="K2017" i="4"/>
  <c r="L2017" i="4"/>
  <c r="M2017" i="4"/>
  <c r="N2017" i="4"/>
  <c r="O2017" i="4"/>
  <c r="P2017" i="4"/>
  <c r="Q2017" i="4"/>
  <c r="R2017" i="4"/>
  <c r="S2017" i="4"/>
  <c r="T2017" i="4"/>
  <c r="U2017" i="4"/>
  <c r="V2017" i="4"/>
  <c r="W2017" i="4"/>
  <c r="X2017" i="4"/>
  <c r="Y2017" i="4"/>
  <c r="A2018" i="4"/>
  <c r="B2018" i="4"/>
  <c r="C2018" i="4"/>
  <c r="Y2018" i="4" s="1"/>
  <c r="D2018" i="4"/>
  <c r="E2018" i="4"/>
  <c r="F2018" i="4"/>
  <c r="G2018" i="4"/>
  <c r="H2018" i="4"/>
  <c r="I2018" i="4"/>
  <c r="J2018" i="4"/>
  <c r="K2018" i="4"/>
  <c r="L2018" i="4"/>
  <c r="M2018" i="4"/>
  <c r="N2018" i="4"/>
  <c r="O2018" i="4"/>
  <c r="P2018" i="4"/>
  <c r="Q2018" i="4"/>
  <c r="R2018" i="4"/>
  <c r="S2018" i="4"/>
  <c r="T2018" i="4"/>
  <c r="U2018" i="4"/>
  <c r="V2018" i="4"/>
  <c r="W2018" i="4"/>
  <c r="X2018" i="4"/>
  <c r="A2019" i="4"/>
  <c r="B2019" i="4"/>
  <c r="C2019" i="4"/>
  <c r="Y2019" i="4" s="1"/>
  <c r="D2019" i="4"/>
  <c r="E2019" i="4"/>
  <c r="F2019" i="4"/>
  <c r="G2019" i="4"/>
  <c r="H2019" i="4"/>
  <c r="I2019" i="4"/>
  <c r="J2019" i="4"/>
  <c r="K2019" i="4"/>
  <c r="L2019" i="4"/>
  <c r="M2019" i="4"/>
  <c r="N2019" i="4"/>
  <c r="O2019" i="4"/>
  <c r="P2019" i="4"/>
  <c r="Q2019" i="4"/>
  <c r="R2019" i="4"/>
  <c r="S2019" i="4"/>
  <c r="T2019" i="4"/>
  <c r="U2019" i="4"/>
  <c r="V2019" i="4"/>
  <c r="W2019" i="4"/>
  <c r="X2019" i="4"/>
  <c r="A2020" i="4"/>
  <c r="B2020" i="4"/>
  <c r="C2020" i="4"/>
  <c r="Y2020" i="4" s="1"/>
  <c r="D2020" i="4"/>
  <c r="E2020" i="4"/>
  <c r="F2020" i="4"/>
  <c r="G2020" i="4"/>
  <c r="H2020" i="4"/>
  <c r="I2020" i="4"/>
  <c r="J2020" i="4"/>
  <c r="K2020" i="4"/>
  <c r="L2020" i="4"/>
  <c r="M2020" i="4"/>
  <c r="N2020" i="4"/>
  <c r="O2020" i="4"/>
  <c r="P2020" i="4"/>
  <c r="Q2020" i="4"/>
  <c r="R2020" i="4"/>
  <c r="S2020" i="4"/>
  <c r="T2020" i="4"/>
  <c r="U2020" i="4"/>
  <c r="V2020" i="4"/>
  <c r="W2020" i="4"/>
  <c r="X2020" i="4"/>
  <c r="A2021" i="4"/>
  <c r="B2021" i="4"/>
  <c r="C2021" i="4"/>
  <c r="Y2021" i="4" s="1"/>
  <c r="D2021" i="4"/>
  <c r="E2021" i="4"/>
  <c r="F2021" i="4"/>
  <c r="G2021" i="4"/>
  <c r="H2021" i="4"/>
  <c r="I2021" i="4"/>
  <c r="J2021" i="4"/>
  <c r="K2021" i="4"/>
  <c r="L2021" i="4"/>
  <c r="M2021" i="4"/>
  <c r="N2021" i="4"/>
  <c r="O2021" i="4"/>
  <c r="P2021" i="4"/>
  <c r="Q2021" i="4"/>
  <c r="R2021" i="4"/>
  <c r="S2021" i="4"/>
  <c r="T2021" i="4"/>
  <c r="U2021" i="4"/>
  <c r="V2021" i="4"/>
  <c r="W2021" i="4"/>
  <c r="X2021" i="4"/>
  <c r="A2022" i="4"/>
  <c r="B2022" i="4"/>
  <c r="C2022" i="4"/>
  <c r="Y2022" i="4" s="1"/>
  <c r="D2022" i="4"/>
  <c r="E2022" i="4"/>
  <c r="F2022" i="4"/>
  <c r="G2022" i="4"/>
  <c r="H2022" i="4"/>
  <c r="I2022" i="4"/>
  <c r="J2022" i="4"/>
  <c r="K2022" i="4"/>
  <c r="L2022" i="4"/>
  <c r="M2022" i="4"/>
  <c r="N2022" i="4"/>
  <c r="O2022" i="4"/>
  <c r="P2022" i="4"/>
  <c r="Q2022" i="4"/>
  <c r="R2022" i="4"/>
  <c r="S2022" i="4"/>
  <c r="T2022" i="4"/>
  <c r="U2022" i="4"/>
  <c r="V2022" i="4"/>
  <c r="W2022" i="4"/>
  <c r="X2022" i="4"/>
  <c r="A2023" i="4"/>
  <c r="B2023" i="4"/>
  <c r="C2023" i="4"/>
  <c r="Y2023" i="4" s="1"/>
  <c r="D2023" i="4"/>
  <c r="E2023" i="4"/>
  <c r="F2023" i="4"/>
  <c r="G2023" i="4"/>
  <c r="H2023" i="4"/>
  <c r="I2023" i="4"/>
  <c r="J2023" i="4"/>
  <c r="K2023" i="4"/>
  <c r="L2023" i="4"/>
  <c r="M2023" i="4"/>
  <c r="N2023" i="4"/>
  <c r="O2023" i="4"/>
  <c r="P2023" i="4"/>
  <c r="Q2023" i="4"/>
  <c r="R2023" i="4"/>
  <c r="S2023" i="4"/>
  <c r="T2023" i="4"/>
  <c r="U2023" i="4"/>
  <c r="V2023" i="4"/>
  <c r="W2023" i="4"/>
  <c r="X2023" i="4"/>
  <c r="A2024" i="4"/>
  <c r="B2024" i="4"/>
  <c r="C2024" i="4"/>
  <c r="Y2024" i="4" s="1"/>
  <c r="D2024" i="4"/>
  <c r="E2024" i="4"/>
  <c r="F2024" i="4"/>
  <c r="G2024" i="4"/>
  <c r="H2024" i="4"/>
  <c r="I2024" i="4"/>
  <c r="J2024" i="4"/>
  <c r="K2024" i="4"/>
  <c r="L2024" i="4"/>
  <c r="M2024" i="4"/>
  <c r="N2024" i="4"/>
  <c r="O2024" i="4"/>
  <c r="P2024" i="4"/>
  <c r="Q2024" i="4"/>
  <c r="R2024" i="4"/>
  <c r="S2024" i="4"/>
  <c r="T2024" i="4"/>
  <c r="U2024" i="4"/>
  <c r="V2024" i="4"/>
  <c r="W2024" i="4"/>
  <c r="X2024" i="4"/>
  <c r="A2025" i="4"/>
  <c r="B2025" i="4"/>
  <c r="C2025" i="4"/>
  <c r="Y2025" i="4" s="1"/>
  <c r="D2025" i="4"/>
  <c r="E2025" i="4"/>
  <c r="F2025" i="4"/>
  <c r="G2025" i="4"/>
  <c r="H2025" i="4"/>
  <c r="I2025" i="4"/>
  <c r="J2025" i="4"/>
  <c r="K2025" i="4"/>
  <c r="L2025" i="4"/>
  <c r="M2025" i="4"/>
  <c r="N2025" i="4"/>
  <c r="O2025" i="4"/>
  <c r="P2025" i="4"/>
  <c r="Q2025" i="4"/>
  <c r="R2025" i="4"/>
  <c r="S2025" i="4"/>
  <c r="T2025" i="4"/>
  <c r="U2025" i="4"/>
  <c r="V2025" i="4"/>
  <c r="W2025" i="4"/>
  <c r="X2025" i="4"/>
  <c r="A2026" i="4"/>
  <c r="B2026" i="4"/>
  <c r="C2026" i="4"/>
  <c r="Y2026" i="4" s="1"/>
  <c r="D2026" i="4"/>
  <c r="E2026" i="4"/>
  <c r="F2026" i="4"/>
  <c r="G2026" i="4"/>
  <c r="H2026" i="4"/>
  <c r="I2026" i="4"/>
  <c r="J2026" i="4"/>
  <c r="K2026" i="4"/>
  <c r="L2026" i="4"/>
  <c r="M2026" i="4"/>
  <c r="N2026" i="4"/>
  <c r="O2026" i="4"/>
  <c r="P2026" i="4"/>
  <c r="Q2026" i="4"/>
  <c r="R2026" i="4"/>
  <c r="S2026" i="4"/>
  <c r="T2026" i="4"/>
  <c r="U2026" i="4"/>
  <c r="V2026" i="4"/>
  <c r="W2026" i="4"/>
  <c r="X2026" i="4"/>
  <c r="A2027" i="4"/>
  <c r="B2027" i="4"/>
  <c r="C2027" i="4"/>
  <c r="Y2027" i="4" s="1"/>
  <c r="D2027" i="4"/>
  <c r="E2027" i="4"/>
  <c r="F2027" i="4"/>
  <c r="G2027" i="4"/>
  <c r="H2027" i="4"/>
  <c r="I2027" i="4"/>
  <c r="J2027" i="4"/>
  <c r="K2027" i="4"/>
  <c r="L2027" i="4"/>
  <c r="M2027" i="4"/>
  <c r="N2027" i="4"/>
  <c r="O2027" i="4"/>
  <c r="P2027" i="4"/>
  <c r="Q2027" i="4"/>
  <c r="R2027" i="4"/>
  <c r="S2027" i="4"/>
  <c r="T2027" i="4"/>
  <c r="U2027" i="4"/>
  <c r="V2027" i="4"/>
  <c r="W2027" i="4"/>
  <c r="X2027" i="4"/>
  <c r="A2028" i="4"/>
  <c r="B2028" i="4"/>
  <c r="C2028" i="4"/>
  <c r="D2028" i="4"/>
  <c r="E2028" i="4"/>
  <c r="F2028" i="4"/>
  <c r="G2028" i="4"/>
  <c r="H2028" i="4"/>
  <c r="I2028" i="4"/>
  <c r="J2028" i="4"/>
  <c r="K2028" i="4"/>
  <c r="L2028" i="4"/>
  <c r="M2028" i="4"/>
  <c r="N2028" i="4"/>
  <c r="O2028" i="4"/>
  <c r="P2028" i="4"/>
  <c r="Q2028" i="4"/>
  <c r="R2028" i="4"/>
  <c r="S2028" i="4"/>
  <c r="T2028" i="4"/>
  <c r="U2028" i="4"/>
  <c r="V2028" i="4"/>
  <c r="W2028" i="4"/>
  <c r="X2028" i="4"/>
  <c r="Y2028" i="4"/>
  <c r="A2029" i="4"/>
  <c r="B2029" i="4"/>
  <c r="C2029" i="4"/>
  <c r="Y2029" i="4" s="1"/>
  <c r="D2029" i="4"/>
  <c r="E2029" i="4"/>
  <c r="F2029" i="4"/>
  <c r="G2029" i="4"/>
  <c r="H2029" i="4"/>
  <c r="I2029" i="4"/>
  <c r="J2029" i="4"/>
  <c r="K2029" i="4"/>
  <c r="L2029" i="4"/>
  <c r="M2029" i="4"/>
  <c r="N2029" i="4"/>
  <c r="O2029" i="4"/>
  <c r="P2029" i="4"/>
  <c r="Q2029" i="4"/>
  <c r="R2029" i="4"/>
  <c r="S2029" i="4"/>
  <c r="T2029" i="4"/>
  <c r="U2029" i="4"/>
  <c r="V2029" i="4"/>
  <c r="W2029" i="4"/>
  <c r="X2029" i="4"/>
  <c r="A2030" i="4"/>
  <c r="B2030" i="4"/>
  <c r="C2030" i="4"/>
  <c r="Y2030" i="4" s="1"/>
  <c r="D2030" i="4"/>
  <c r="E2030" i="4"/>
  <c r="F2030" i="4"/>
  <c r="G2030" i="4"/>
  <c r="H2030" i="4"/>
  <c r="I2030" i="4"/>
  <c r="J2030" i="4"/>
  <c r="K2030" i="4"/>
  <c r="L2030" i="4"/>
  <c r="M2030" i="4"/>
  <c r="N2030" i="4"/>
  <c r="O2030" i="4"/>
  <c r="P2030" i="4"/>
  <c r="Q2030" i="4"/>
  <c r="R2030" i="4"/>
  <c r="S2030" i="4"/>
  <c r="T2030" i="4"/>
  <c r="U2030" i="4"/>
  <c r="V2030" i="4"/>
  <c r="W2030" i="4"/>
  <c r="X2030" i="4"/>
  <c r="A2031" i="4"/>
  <c r="B2031" i="4"/>
  <c r="C2031" i="4"/>
  <c r="Y2031" i="4" s="1"/>
  <c r="D2031" i="4"/>
  <c r="E2031" i="4"/>
  <c r="F2031" i="4"/>
  <c r="G2031" i="4"/>
  <c r="H2031" i="4"/>
  <c r="I2031" i="4"/>
  <c r="J2031" i="4"/>
  <c r="K2031" i="4"/>
  <c r="L2031" i="4"/>
  <c r="M2031" i="4"/>
  <c r="N2031" i="4"/>
  <c r="O2031" i="4"/>
  <c r="P2031" i="4"/>
  <c r="Q2031" i="4"/>
  <c r="R2031" i="4"/>
  <c r="S2031" i="4"/>
  <c r="T2031" i="4"/>
  <c r="U2031" i="4"/>
  <c r="V2031" i="4"/>
  <c r="W2031" i="4"/>
  <c r="X2031" i="4"/>
  <c r="A2032" i="4"/>
  <c r="B2032" i="4"/>
  <c r="C2032" i="4"/>
  <c r="Y2032" i="4" s="1"/>
  <c r="D2032" i="4"/>
  <c r="E2032" i="4"/>
  <c r="F2032" i="4"/>
  <c r="G2032" i="4"/>
  <c r="H2032" i="4"/>
  <c r="I2032" i="4"/>
  <c r="J2032" i="4"/>
  <c r="K2032" i="4"/>
  <c r="L2032" i="4"/>
  <c r="M2032" i="4"/>
  <c r="N2032" i="4"/>
  <c r="O2032" i="4"/>
  <c r="P2032" i="4"/>
  <c r="Q2032" i="4"/>
  <c r="R2032" i="4"/>
  <c r="S2032" i="4"/>
  <c r="T2032" i="4"/>
  <c r="U2032" i="4"/>
  <c r="V2032" i="4"/>
  <c r="W2032" i="4"/>
  <c r="X2032" i="4"/>
  <c r="A2033" i="4"/>
  <c r="B2033" i="4"/>
  <c r="C2033" i="4"/>
  <c r="D2033" i="4"/>
  <c r="E2033" i="4"/>
  <c r="F2033" i="4"/>
  <c r="G2033" i="4"/>
  <c r="H2033" i="4"/>
  <c r="I2033" i="4"/>
  <c r="J2033" i="4"/>
  <c r="K2033" i="4"/>
  <c r="L2033" i="4"/>
  <c r="M2033" i="4"/>
  <c r="N2033" i="4"/>
  <c r="O2033" i="4"/>
  <c r="P2033" i="4"/>
  <c r="Q2033" i="4"/>
  <c r="R2033" i="4"/>
  <c r="S2033" i="4"/>
  <c r="T2033" i="4"/>
  <c r="U2033" i="4"/>
  <c r="V2033" i="4"/>
  <c r="W2033" i="4"/>
  <c r="X2033" i="4"/>
  <c r="Y2033" i="4"/>
  <c r="A2034" i="4"/>
  <c r="B2034" i="4"/>
  <c r="C2034" i="4"/>
  <c r="Y2034" i="4" s="1"/>
  <c r="D2034" i="4"/>
  <c r="E2034" i="4"/>
  <c r="F2034" i="4"/>
  <c r="G2034" i="4"/>
  <c r="H2034" i="4"/>
  <c r="I2034" i="4"/>
  <c r="J2034" i="4"/>
  <c r="K2034" i="4"/>
  <c r="L2034" i="4"/>
  <c r="M2034" i="4"/>
  <c r="N2034" i="4"/>
  <c r="O2034" i="4"/>
  <c r="P2034" i="4"/>
  <c r="Q2034" i="4"/>
  <c r="R2034" i="4"/>
  <c r="S2034" i="4"/>
  <c r="T2034" i="4"/>
  <c r="U2034" i="4"/>
  <c r="V2034" i="4"/>
  <c r="W2034" i="4"/>
  <c r="X2034" i="4"/>
  <c r="A2035" i="4"/>
  <c r="B2035" i="4"/>
  <c r="C2035" i="4"/>
  <c r="Y2035" i="4" s="1"/>
  <c r="D2035" i="4"/>
  <c r="E2035" i="4"/>
  <c r="F2035" i="4"/>
  <c r="G2035" i="4"/>
  <c r="H2035" i="4"/>
  <c r="I2035" i="4"/>
  <c r="J2035" i="4"/>
  <c r="K2035" i="4"/>
  <c r="L2035" i="4"/>
  <c r="M2035" i="4"/>
  <c r="N2035" i="4"/>
  <c r="O2035" i="4"/>
  <c r="P2035" i="4"/>
  <c r="Q2035" i="4"/>
  <c r="R2035" i="4"/>
  <c r="S2035" i="4"/>
  <c r="T2035" i="4"/>
  <c r="U2035" i="4"/>
  <c r="V2035" i="4"/>
  <c r="W2035" i="4"/>
  <c r="X2035" i="4"/>
  <c r="A2036" i="4"/>
  <c r="B2036" i="4"/>
  <c r="C2036" i="4"/>
  <c r="Y2036" i="4" s="1"/>
  <c r="D2036" i="4"/>
  <c r="E2036" i="4"/>
  <c r="F2036" i="4"/>
  <c r="G2036" i="4"/>
  <c r="H2036" i="4"/>
  <c r="I2036" i="4"/>
  <c r="J2036" i="4"/>
  <c r="K2036" i="4"/>
  <c r="L2036" i="4"/>
  <c r="M2036" i="4"/>
  <c r="N2036" i="4"/>
  <c r="O2036" i="4"/>
  <c r="P2036" i="4"/>
  <c r="Q2036" i="4"/>
  <c r="R2036" i="4"/>
  <c r="S2036" i="4"/>
  <c r="T2036" i="4"/>
  <c r="U2036" i="4"/>
  <c r="V2036" i="4"/>
  <c r="W2036" i="4"/>
  <c r="X2036" i="4"/>
  <c r="A2037" i="4"/>
  <c r="B2037" i="4"/>
  <c r="C2037" i="4"/>
  <c r="Y2037" i="4" s="1"/>
  <c r="D2037" i="4"/>
  <c r="E2037" i="4"/>
  <c r="F2037" i="4"/>
  <c r="G2037" i="4"/>
  <c r="H2037" i="4"/>
  <c r="I2037" i="4"/>
  <c r="J2037" i="4"/>
  <c r="K2037" i="4"/>
  <c r="L2037" i="4"/>
  <c r="M2037" i="4"/>
  <c r="N2037" i="4"/>
  <c r="O2037" i="4"/>
  <c r="P2037" i="4"/>
  <c r="Q2037" i="4"/>
  <c r="R2037" i="4"/>
  <c r="S2037" i="4"/>
  <c r="T2037" i="4"/>
  <c r="U2037" i="4"/>
  <c r="V2037" i="4"/>
  <c r="W2037" i="4"/>
  <c r="X2037" i="4"/>
  <c r="A2038" i="4"/>
  <c r="B2038" i="4"/>
  <c r="C2038" i="4"/>
  <c r="Y2038" i="4" s="1"/>
  <c r="D2038" i="4"/>
  <c r="E2038" i="4"/>
  <c r="F2038" i="4"/>
  <c r="G2038" i="4"/>
  <c r="H2038" i="4"/>
  <c r="I2038" i="4"/>
  <c r="J2038" i="4"/>
  <c r="K2038" i="4"/>
  <c r="L2038" i="4"/>
  <c r="M2038" i="4"/>
  <c r="N2038" i="4"/>
  <c r="O2038" i="4"/>
  <c r="P2038" i="4"/>
  <c r="Q2038" i="4"/>
  <c r="R2038" i="4"/>
  <c r="S2038" i="4"/>
  <c r="T2038" i="4"/>
  <c r="U2038" i="4"/>
  <c r="V2038" i="4"/>
  <c r="W2038" i="4"/>
  <c r="X2038" i="4"/>
  <c r="A2039" i="4"/>
  <c r="B2039" i="4"/>
  <c r="C2039" i="4"/>
  <c r="Y2039" i="4" s="1"/>
  <c r="D2039" i="4"/>
  <c r="E2039" i="4"/>
  <c r="F2039" i="4"/>
  <c r="G2039" i="4"/>
  <c r="H2039" i="4"/>
  <c r="I2039" i="4"/>
  <c r="J2039" i="4"/>
  <c r="K2039" i="4"/>
  <c r="L2039" i="4"/>
  <c r="M2039" i="4"/>
  <c r="N2039" i="4"/>
  <c r="O2039" i="4"/>
  <c r="P2039" i="4"/>
  <c r="Q2039" i="4"/>
  <c r="R2039" i="4"/>
  <c r="S2039" i="4"/>
  <c r="T2039" i="4"/>
  <c r="U2039" i="4"/>
  <c r="V2039" i="4"/>
  <c r="W2039" i="4"/>
  <c r="X2039" i="4"/>
  <c r="A2040" i="4"/>
  <c r="B2040" i="4"/>
  <c r="C2040" i="4"/>
  <c r="Y2040" i="4" s="1"/>
  <c r="D2040" i="4"/>
  <c r="E2040" i="4"/>
  <c r="F2040" i="4"/>
  <c r="G2040" i="4"/>
  <c r="H2040" i="4"/>
  <c r="I2040" i="4"/>
  <c r="J2040" i="4"/>
  <c r="K2040" i="4"/>
  <c r="L2040" i="4"/>
  <c r="M2040" i="4"/>
  <c r="N2040" i="4"/>
  <c r="O2040" i="4"/>
  <c r="P2040" i="4"/>
  <c r="Q2040" i="4"/>
  <c r="R2040" i="4"/>
  <c r="S2040" i="4"/>
  <c r="T2040" i="4"/>
  <c r="U2040" i="4"/>
  <c r="V2040" i="4"/>
  <c r="W2040" i="4"/>
  <c r="X2040" i="4"/>
  <c r="A2041" i="4"/>
  <c r="B2041" i="4"/>
  <c r="C2041" i="4"/>
  <c r="Y2041" i="4" s="1"/>
  <c r="D2041" i="4"/>
  <c r="E2041" i="4"/>
  <c r="F2041" i="4"/>
  <c r="G2041" i="4"/>
  <c r="H2041" i="4"/>
  <c r="I2041" i="4"/>
  <c r="J2041" i="4"/>
  <c r="K2041" i="4"/>
  <c r="L2041" i="4"/>
  <c r="M2041" i="4"/>
  <c r="N2041" i="4"/>
  <c r="O2041" i="4"/>
  <c r="P2041" i="4"/>
  <c r="Q2041" i="4"/>
  <c r="R2041" i="4"/>
  <c r="S2041" i="4"/>
  <c r="T2041" i="4"/>
  <c r="U2041" i="4"/>
  <c r="V2041" i="4"/>
  <c r="W2041" i="4"/>
  <c r="X2041" i="4"/>
  <c r="A2042" i="4"/>
  <c r="B2042" i="4"/>
  <c r="C2042" i="4"/>
  <c r="Y2042" i="4" s="1"/>
  <c r="D2042" i="4"/>
  <c r="E2042" i="4"/>
  <c r="F2042" i="4"/>
  <c r="G2042" i="4"/>
  <c r="H2042" i="4"/>
  <c r="I2042" i="4"/>
  <c r="J2042" i="4"/>
  <c r="K2042" i="4"/>
  <c r="L2042" i="4"/>
  <c r="M2042" i="4"/>
  <c r="N2042" i="4"/>
  <c r="O2042" i="4"/>
  <c r="P2042" i="4"/>
  <c r="Q2042" i="4"/>
  <c r="R2042" i="4"/>
  <c r="S2042" i="4"/>
  <c r="T2042" i="4"/>
  <c r="U2042" i="4"/>
  <c r="V2042" i="4"/>
  <c r="W2042" i="4"/>
  <c r="X2042" i="4"/>
  <c r="A2043" i="4"/>
  <c r="B2043" i="4"/>
  <c r="C2043" i="4"/>
  <c r="Y2043" i="4" s="1"/>
  <c r="D2043" i="4"/>
  <c r="E2043" i="4"/>
  <c r="F2043" i="4"/>
  <c r="G2043" i="4"/>
  <c r="H2043" i="4"/>
  <c r="I2043" i="4"/>
  <c r="J2043" i="4"/>
  <c r="K2043" i="4"/>
  <c r="L2043" i="4"/>
  <c r="M2043" i="4"/>
  <c r="N2043" i="4"/>
  <c r="O2043" i="4"/>
  <c r="P2043" i="4"/>
  <c r="Q2043" i="4"/>
  <c r="R2043" i="4"/>
  <c r="S2043" i="4"/>
  <c r="T2043" i="4"/>
  <c r="U2043" i="4"/>
  <c r="V2043" i="4"/>
  <c r="W2043" i="4"/>
  <c r="X2043" i="4"/>
  <c r="A2044" i="4"/>
  <c r="B2044" i="4"/>
  <c r="C2044" i="4"/>
  <c r="D2044" i="4"/>
  <c r="E2044" i="4"/>
  <c r="F2044" i="4"/>
  <c r="G2044" i="4"/>
  <c r="H2044" i="4"/>
  <c r="I2044" i="4"/>
  <c r="J2044" i="4"/>
  <c r="K2044" i="4"/>
  <c r="L2044" i="4"/>
  <c r="M2044" i="4"/>
  <c r="N2044" i="4"/>
  <c r="O2044" i="4"/>
  <c r="P2044" i="4"/>
  <c r="Q2044" i="4"/>
  <c r="R2044" i="4"/>
  <c r="S2044" i="4"/>
  <c r="T2044" i="4"/>
  <c r="U2044" i="4"/>
  <c r="V2044" i="4"/>
  <c r="W2044" i="4"/>
  <c r="X2044" i="4"/>
  <c r="Y2044" i="4"/>
  <c r="A2045" i="4"/>
  <c r="B2045" i="4"/>
  <c r="C2045" i="4"/>
  <c r="Y2045" i="4" s="1"/>
  <c r="D2045" i="4"/>
  <c r="E2045" i="4"/>
  <c r="F2045" i="4"/>
  <c r="G2045" i="4"/>
  <c r="H2045" i="4"/>
  <c r="I2045" i="4"/>
  <c r="J2045" i="4"/>
  <c r="K2045" i="4"/>
  <c r="L2045" i="4"/>
  <c r="M2045" i="4"/>
  <c r="N2045" i="4"/>
  <c r="O2045" i="4"/>
  <c r="P2045" i="4"/>
  <c r="Q2045" i="4"/>
  <c r="R2045" i="4"/>
  <c r="S2045" i="4"/>
  <c r="T2045" i="4"/>
  <c r="U2045" i="4"/>
  <c r="V2045" i="4"/>
  <c r="W2045" i="4"/>
  <c r="X2045" i="4"/>
  <c r="A2046" i="4"/>
  <c r="B2046" i="4"/>
  <c r="C2046" i="4"/>
  <c r="Y2046" i="4" s="1"/>
  <c r="D2046" i="4"/>
  <c r="E2046" i="4"/>
  <c r="F2046" i="4"/>
  <c r="G2046" i="4"/>
  <c r="H2046" i="4"/>
  <c r="I2046" i="4"/>
  <c r="J2046" i="4"/>
  <c r="K2046" i="4"/>
  <c r="L2046" i="4"/>
  <c r="M2046" i="4"/>
  <c r="N2046" i="4"/>
  <c r="O2046" i="4"/>
  <c r="P2046" i="4"/>
  <c r="Q2046" i="4"/>
  <c r="R2046" i="4"/>
  <c r="S2046" i="4"/>
  <c r="T2046" i="4"/>
  <c r="U2046" i="4"/>
  <c r="V2046" i="4"/>
  <c r="W2046" i="4"/>
  <c r="X2046" i="4"/>
  <c r="A2047" i="4"/>
  <c r="B2047" i="4"/>
  <c r="C2047" i="4"/>
  <c r="Y2047" i="4" s="1"/>
  <c r="D2047" i="4"/>
  <c r="E2047" i="4"/>
  <c r="F2047" i="4"/>
  <c r="G2047" i="4"/>
  <c r="H2047" i="4"/>
  <c r="I2047" i="4"/>
  <c r="J2047" i="4"/>
  <c r="K2047" i="4"/>
  <c r="L2047" i="4"/>
  <c r="M2047" i="4"/>
  <c r="N2047" i="4"/>
  <c r="O2047" i="4"/>
  <c r="P2047" i="4"/>
  <c r="Q2047" i="4"/>
  <c r="R2047" i="4"/>
  <c r="S2047" i="4"/>
  <c r="T2047" i="4"/>
  <c r="U2047" i="4"/>
  <c r="V2047" i="4"/>
  <c r="W2047" i="4"/>
  <c r="X2047" i="4"/>
  <c r="A2048" i="4"/>
  <c r="B2048" i="4"/>
  <c r="C2048" i="4"/>
  <c r="Y2048" i="4" s="1"/>
  <c r="D2048" i="4"/>
  <c r="E2048" i="4"/>
  <c r="F2048" i="4"/>
  <c r="G2048" i="4"/>
  <c r="H2048" i="4"/>
  <c r="I2048" i="4"/>
  <c r="J2048" i="4"/>
  <c r="K2048" i="4"/>
  <c r="L2048" i="4"/>
  <c r="M2048" i="4"/>
  <c r="N2048" i="4"/>
  <c r="O2048" i="4"/>
  <c r="P2048" i="4"/>
  <c r="Q2048" i="4"/>
  <c r="R2048" i="4"/>
  <c r="S2048" i="4"/>
  <c r="T2048" i="4"/>
  <c r="U2048" i="4"/>
  <c r="V2048" i="4"/>
  <c r="W2048" i="4"/>
  <c r="X2048" i="4"/>
  <c r="A2049" i="4"/>
  <c r="B2049" i="4"/>
  <c r="C2049" i="4"/>
  <c r="D2049" i="4"/>
  <c r="E2049" i="4"/>
  <c r="F2049" i="4"/>
  <c r="G2049" i="4"/>
  <c r="H2049" i="4"/>
  <c r="I2049" i="4"/>
  <c r="J2049" i="4"/>
  <c r="K2049" i="4"/>
  <c r="L2049" i="4"/>
  <c r="M2049" i="4"/>
  <c r="N2049" i="4"/>
  <c r="O2049" i="4"/>
  <c r="P2049" i="4"/>
  <c r="Q2049" i="4"/>
  <c r="R2049" i="4"/>
  <c r="S2049" i="4"/>
  <c r="T2049" i="4"/>
  <c r="U2049" i="4"/>
  <c r="V2049" i="4"/>
  <c r="W2049" i="4"/>
  <c r="X2049" i="4"/>
  <c r="Y2049" i="4"/>
  <c r="A2050" i="4"/>
  <c r="B2050" i="4"/>
  <c r="C2050" i="4"/>
  <c r="Y2050" i="4" s="1"/>
  <c r="D2050" i="4"/>
  <c r="E2050" i="4"/>
  <c r="F2050" i="4"/>
  <c r="G2050" i="4"/>
  <c r="H2050" i="4"/>
  <c r="I2050" i="4"/>
  <c r="J2050" i="4"/>
  <c r="K2050" i="4"/>
  <c r="L2050" i="4"/>
  <c r="M2050" i="4"/>
  <c r="N2050" i="4"/>
  <c r="O2050" i="4"/>
  <c r="P2050" i="4"/>
  <c r="Q2050" i="4"/>
  <c r="R2050" i="4"/>
  <c r="S2050" i="4"/>
  <c r="T2050" i="4"/>
  <c r="U2050" i="4"/>
  <c r="V2050" i="4"/>
  <c r="W2050" i="4"/>
  <c r="X2050" i="4"/>
  <c r="A2051" i="4"/>
  <c r="B2051" i="4"/>
  <c r="C2051" i="4"/>
  <c r="Y2051" i="4" s="1"/>
  <c r="D2051" i="4"/>
  <c r="E2051" i="4"/>
  <c r="F2051" i="4"/>
  <c r="G2051" i="4"/>
  <c r="H2051" i="4"/>
  <c r="I2051" i="4"/>
  <c r="J2051" i="4"/>
  <c r="K2051" i="4"/>
  <c r="L2051" i="4"/>
  <c r="M2051" i="4"/>
  <c r="N2051" i="4"/>
  <c r="O2051" i="4"/>
  <c r="P2051" i="4"/>
  <c r="Q2051" i="4"/>
  <c r="R2051" i="4"/>
  <c r="S2051" i="4"/>
  <c r="T2051" i="4"/>
  <c r="U2051" i="4"/>
  <c r="V2051" i="4"/>
  <c r="W2051" i="4"/>
  <c r="X2051" i="4"/>
  <c r="A2052" i="4"/>
  <c r="B2052" i="4"/>
  <c r="C2052" i="4"/>
  <c r="Y2052" i="4" s="1"/>
  <c r="D2052" i="4"/>
  <c r="E2052" i="4"/>
  <c r="F2052" i="4"/>
  <c r="G2052" i="4"/>
  <c r="H2052" i="4"/>
  <c r="I2052" i="4"/>
  <c r="J2052" i="4"/>
  <c r="K2052" i="4"/>
  <c r="L2052" i="4"/>
  <c r="M2052" i="4"/>
  <c r="N2052" i="4"/>
  <c r="O2052" i="4"/>
  <c r="P2052" i="4"/>
  <c r="Q2052" i="4"/>
  <c r="R2052" i="4"/>
  <c r="S2052" i="4"/>
  <c r="T2052" i="4"/>
  <c r="U2052" i="4"/>
  <c r="V2052" i="4"/>
  <c r="W2052" i="4"/>
  <c r="X2052" i="4"/>
  <c r="A2053" i="4"/>
  <c r="B2053" i="4"/>
  <c r="C2053" i="4"/>
  <c r="Y2053" i="4" s="1"/>
  <c r="D2053" i="4"/>
  <c r="E2053" i="4"/>
  <c r="F2053" i="4"/>
  <c r="G2053" i="4"/>
  <c r="H2053" i="4"/>
  <c r="I2053" i="4"/>
  <c r="J2053" i="4"/>
  <c r="K2053" i="4"/>
  <c r="L2053" i="4"/>
  <c r="M2053" i="4"/>
  <c r="N2053" i="4"/>
  <c r="O2053" i="4"/>
  <c r="P2053" i="4"/>
  <c r="Q2053" i="4"/>
  <c r="R2053" i="4"/>
  <c r="S2053" i="4"/>
  <c r="T2053" i="4"/>
  <c r="U2053" i="4"/>
  <c r="V2053" i="4"/>
  <c r="W2053" i="4"/>
  <c r="X2053" i="4"/>
  <c r="A2054" i="4"/>
  <c r="B2054" i="4"/>
  <c r="C2054" i="4"/>
  <c r="Y2054" i="4" s="1"/>
  <c r="D2054" i="4"/>
  <c r="E2054" i="4"/>
  <c r="F2054" i="4"/>
  <c r="G2054" i="4"/>
  <c r="H2054" i="4"/>
  <c r="I2054" i="4"/>
  <c r="J2054" i="4"/>
  <c r="K2054" i="4"/>
  <c r="L2054" i="4"/>
  <c r="M2054" i="4"/>
  <c r="N2054" i="4"/>
  <c r="O2054" i="4"/>
  <c r="P2054" i="4"/>
  <c r="Q2054" i="4"/>
  <c r="R2054" i="4"/>
  <c r="S2054" i="4"/>
  <c r="T2054" i="4"/>
  <c r="U2054" i="4"/>
  <c r="V2054" i="4"/>
  <c r="W2054" i="4"/>
  <c r="X2054" i="4"/>
  <c r="A2055" i="4"/>
  <c r="B2055" i="4"/>
  <c r="C2055" i="4"/>
  <c r="Y2055" i="4" s="1"/>
  <c r="D2055" i="4"/>
  <c r="E2055" i="4"/>
  <c r="F2055" i="4"/>
  <c r="G2055" i="4"/>
  <c r="H2055" i="4"/>
  <c r="I2055" i="4"/>
  <c r="J2055" i="4"/>
  <c r="K2055" i="4"/>
  <c r="L2055" i="4"/>
  <c r="M2055" i="4"/>
  <c r="N2055" i="4"/>
  <c r="O2055" i="4"/>
  <c r="P2055" i="4"/>
  <c r="Q2055" i="4"/>
  <c r="R2055" i="4"/>
  <c r="S2055" i="4"/>
  <c r="T2055" i="4"/>
  <c r="U2055" i="4"/>
  <c r="V2055" i="4"/>
  <c r="W2055" i="4"/>
  <c r="X2055" i="4"/>
  <c r="A2056" i="4"/>
  <c r="B2056" i="4"/>
  <c r="C2056" i="4"/>
  <c r="Y2056" i="4" s="1"/>
  <c r="D2056" i="4"/>
  <c r="E2056" i="4"/>
  <c r="F2056" i="4"/>
  <c r="G2056" i="4"/>
  <c r="H2056" i="4"/>
  <c r="I2056" i="4"/>
  <c r="J2056" i="4"/>
  <c r="K2056" i="4"/>
  <c r="L2056" i="4"/>
  <c r="M2056" i="4"/>
  <c r="N2056" i="4"/>
  <c r="O2056" i="4"/>
  <c r="P2056" i="4"/>
  <c r="Q2056" i="4"/>
  <c r="R2056" i="4"/>
  <c r="S2056" i="4"/>
  <c r="T2056" i="4"/>
  <c r="U2056" i="4"/>
  <c r="V2056" i="4"/>
  <c r="W2056" i="4"/>
  <c r="X2056" i="4"/>
  <c r="A2057" i="4"/>
  <c r="B2057" i="4"/>
  <c r="C2057" i="4"/>
  <c r="Y2057" i="4" s="1"/>
  <c r="D2057" i="4"/>
  <c r="E2057" i="4"/>
  <c r="F2057" i="4"/>
  <c r="G2057" i="4"/>
  <c r="H2057" i="4"/>
  <c r="I2057" i="4"/>
  <c r="J2057" i="4"/>
  <c r="K2057" i="4"/>
  <c r="L2057" i="4"/>
  <c r="M2057" i="4"/>
  <c r="N2057" i="4"/>
  <c r="O2057" i="4"/>
  <c r="P2057" i="4"/>
  <c r="Q2057" i="4"/>
  <c r="R2057" i="4"/>
  <c r="S2057" i="4"/>
  <c r="T2057" i="4"/>
  <c r="U2057" i="4"/>
  <c r="V2057" i="4"/>
  <c r="W2057" i="4"/>
  <c r="X2057" i="4"/>
  <c r="A2058" i="4"/>
  <c r="B2058" i="4"/>
  <c r="C2058" i="4"/>
  <c r="Y2058" i="4" s="1"/>
  <c r="D2058" i="4"/>
  <c r="E2058" i="4"/>
  <c r="F2058" i="4"/>
  <c r="G2058" i="4"/>
  <c r="H2058" i="4"/>
  <c r="I2058" i="4"/>
  <c r="J2058" i="4"/>
  <c r="K2058" i="4"/>
  <c r="L2058" i="4"/>
  <c r="M2058" i="4"/>
  <c r="N2058" i="4"/>
  <c r="O2058" i="4"/>
  <c r="P2058" i="4"/>
  <c r="Q2058" i="4"/>
  <c r="R2058" i="4"/>
  <c r="S2058" i="4"/>
  <c r="T2058" i="4"/>
  <c r="U2058" i="4"/>
  <c r="V2058" i="4"/>
  <c r="W2058" i="4"/>
  <c r="X2058" i="4"/>
  <c r="A2059" i="4"/>
  <c r="B2059" i="4"/>
  <c r="C2059" i="4"/>
  <c r="Y2059" i="4" s="1"/>
  <c r="D2059" i="4"/>
  <c r="E2059" i="4"/>
  <c r="F2059" i="4"/>
  <c r="G2059" i="4"/>
  <c r="H2059" i="4"/>
  <c r="I2059" i="4"/>
  <c r="J2059" i="4"/>
  <c r="K2059" i="4"/>
  <c r="L2059" i="4"/>
  <c r="M2059" i="4"/>
  <c r="N2059" i="4"/>
  <c r="O2059" i="4"/>
  <c r="P2059" i="4"/>
  <c r="Q2059" i="4"/>
  <c r="R2059" i="4"/>
  <c r="S2059" i="4"/>
  <c r="T2059" i="4"/>
  <c r="U2059" i="4"/>
  <c r="V2059" i="4"/>
  <c r="W2059" i="4"/>
  <c r="X2059" i="4"/>
  <c r="A2060" i="4"/>
  <c r="B2060" i="4"/>
  <c r="C2060" i="4"/>
  <c r="D2060" i="4"/>
  <c r="E2060" i="4"/>
  <c r="F2060" i="4"/>
  <c r="G2060" i="4"/>
  <c r="H2060" i="4"/>
  <c r="I2060" i="4"/>
  <c r="J2060" i="4"/>
  <c r="K2060" i="4"/>
  <c r="L2060" i="4"/>
  <c r="M2060" i="4"/>
  <c r="N2060" i="4"/>
  <c r="O2060" i="4"/>
  <c r="P2060" i="4"/>
  <c r="Q2060" i="4"/>
  <c r="R2060" i="4"/>
  <c r="S2060" i="4"/>
  <c r="T2060" i="4"/>
  <c r="U2060" i="4"/>
  <c r="V2060" i="4"/>
  <c r="W2060" i="4"/>
  <c r="X2060" i="4"/>
  <c r="Y2060" i="4"/>
  <c r="A2061" i="4"/>
  <c r="B2061" i="4"/>
  <c r="C2061" i="4"/>
  <c r="Y2061" i="4" s="1"/>
  <c r="D2061" i="4"/>
  <c r="E2061" i="4"/>
  <c r="F2061" i="4"/>
  <c r="G2061" i="4"/>
  <c r="H2061" i="4"/>
  <c r="I2061" i="4"/>
  <c r="J2061" i="4"/>
  <c r="K2061" i="4"/>
  <c r="L2061" i="4"/>
  <c r="M2061" i="4"/>
  <c r="N2061" i="4"/>
  <c r="O2061" i="4"/>
  <c r="P2061" i="4"/>
  <c r="Q2061" i="4"/>
  <c r="R2061" i="4"/>
  <c r="S2061" i="4"/>
  <c r="T2061" i="4"/>
  <c r="U2061" i="4"/>
  <c r="V2061" i="4"/>
  <c r="W2061" i="4"/>
  <c r="X2061" i="4"/>
  <c r="A2062" i="4"/>
  <c r="B2062" i="4"/>
  <c r="C2062" i="4"/>
  <c r="Y2062" i="4" s="1"/>
  <c r="D2062" i="4"/>
  <c r="E2062" i="4"/>
  <c r="F2062" i="4"/>
  <c r="G2062" i="4"/>
  <c r="H2062" i="4"/>
  <c r="I2062" i="4"/>
  <c r="J2062" i="4"/>
  <c r="K2062" i="4"/>
  <c r="L2062" i="4"/>
  <c r="M2062" i="4"/>
  <c r="N2062" i="4"/>
  <c r="O2062" i="4"/>
  <c r="P2062" i="4"/>
  <c r="Q2062" i="4"/>
  <c r="R2062" i="4"/>
  <c r="S2062" i="4"/>
  <c r="T2062" i="4"/>
  <c r="U2062" i="4"/>
  <c r="V2062" i="4"/>
  <c r="W2062" i="4"/>
  <c r="X2062" i="4"/>
  <c r="A2063" i="4"/>
  <c r="B2063" i="4"/>
  <c r="C2063" i="4"/>
  <c r="Y2063" i="4" s="1"/>
  <c r="D2063" i="4"/>
  <c r="E2063" i="4"/>
  <c r="F2063" i="4"/>
  <c r="G2063" i="4"/>
  <c r="H2063" i="4"/>
  <c r="I2063" i="4"/>
  <c r="J2063" i="4"/>
  <c r="K2063" i="4"/>
  <c r="L2063" i="4"/>
  <c r="M2063" i="4"/>
  <c r="N2063" i="4"/>
  <c r="O2063" i="4"/>
  <c r="P2063" i="4"/>
  <c r="Q2063" i="4"/>
  <c r="R2063" i="4"/>
  <c r="S2063" i="4"/>
  <c r="T2063" i="4"/>
  <c r="U2063" i="4"/>
  <c r="V2063" i="4"/>
  <c r="W2063" i="4"/>
  <c r="X2063" i="4"/>
  <c r="A2064" i="4"/>
  <c r="B2064" i="4"/>
  <c r="C2064" i="4"/>
  <c r="Y2064" i="4" s="1"/>
  <c r="D2064" i="4"/>
  <c r="E2064" i="4"/>
  <c r="F2064" i="4"/>
  <c r="G2064" i="4"/>
  <c r="H2064" i="4"/>
  <c r="I2064" i="4"/>
  <c r="J2064" i="4"/>
  <c r="K2064" i="4"/>
  <c r="L2064" i="4"/>
  <c r="M2064" i="4"/>
  <c r="N2064" i="4"/>
  <c r="O2064" i="4"/>
  <c r="P2064" i="4"/>
  <c r="Q2064" i="4"/>
  <c r="R2064" i="4"/>
  <c r="S2064" i="4"/>
  <c r="T2064" i="4"/>
  <c r="U2064" i="4"/>
  <c r="V2064" i="4"/>
  <c r="W2064" i="4"/>
  <c r="X2064" i="4"/>
  <c r="A2065" i="4"/>
  <c r="B2065" i="4"/>
  <c r="C2065" i="4"/>
  <c r="D2065" i="4"/>
  <c r="E2065" i="4"/>
  <c r="F2065" i="4"/>
  <c r="G2065" i="4"/>
  <c r="H2065" i="4"/>
  <c r="I2065" i="4"/>
  <c r="J2065" i="4"/>
  <c r="K2065" i="4"/>
  <c r="L2065" i="4"/>
  <c r="M2065" i="4"/>
  <c r="N2065" i="4"/>
  <c r="O2065" i="4"/>
  <c r="P2065" i="4"/>
  <c r="Q2065" i="4"/>
  <c r="R2065" i="4"/>
  <c r="S2065" i="4"/>
  <c r="T2065" i="4"/>
  <c r="U2065" i="4"/>
  <c r="V2065" i="4"/>
  <c r="W2065" i="4"/>
  <c r="X2065" i="4"/>
  <c r="Y2065" i="4"/>
  <c r="A2066" i="4"/>
  <c r="B2066" i="4"/>
  <c r="C2066" i="4"/>
  <c r="Y2066" i="4" s="1"/>
  <c r="D2066" i="4"/>
  <c r="E2066" i="4"/>
  <c r="F2066" i="4"/>
  <c r="G2066" i="4"/>
  <c r="H2066" i="4"/>
  <c r="I2066" i="4"/>
  <c r="J2066" i="4"/>
  <c r="K2066" i="4"/>
  <c r="L2066" i="4"/>
  <c r="M2066" i="4"/>
  <c r="N2066" i="4"/>
  <c r="O2066" i="4"/>
  <c r="P2066" i="4"/>
  <c r="Q2066" i="4"/>
  <c r="R2066" i="4"/>
  <c r="S2066" i="4"/>
  <c r="T2066" i="4"/>
  <c r="U2066" i="4"/>
  <c r="V2066" i="4"/>
  <c r="W2066" i="4"/>
  <c r="X2066" i="4"/>
  <c r="A2067" i="4"/>
  <c r="B2067" i="4"/>
  <c r="C2067" i="4"/>
  <c r="Y2067" i="4" s="1"/>
  <c r="D2067" i="4"/>
  <c r="E2067" i="4"/>
  <c r="F2067" i="4"/>
  <c r="G2067" i="4"/>
  <c r="H2067" i="4"/>
  <c r="I2067" i="4"/>
  <c r="J2067" i="4"/>
  <c r="K2067" i="4"/>
  <c r="L2067" i="4"/>
  <c r="M2067" i="4"/>
  <c r="N2067" i="4"/>
  <c r="O2067" i="4"/>
  <c r="P2067" i="4"/>
  <c r="Q2067" i="4"/>
  <c r="R2067" i="4"/>
  <c r="S2067" i="4"/>
  <c r="T2067" i="4"/>
  <c r="U2067" i="4"/>
  <c r="V2067" i="4"/>
  <c r="W2067" i="4"/>
  <c r="X2067" i="4"/>
  <c r="A2068" i="4"/>
  <c r="B2068" i="4"/>
  <c r="C2068" i="4"/>
  <c r="Y2068" i="4" s="1"/>
  <c r="D2068" i="4"/>
  <c r="E2068" i="4"/>
  <c r="F2068" i="4"/>
  <c r="G2068" i="4"/>
  <c r="H2068" i="4"/>
  <c r="I2068" i="4"/>
  <c r="J2068" i="4"/>
  <c r="K2068" i="4"/>
  <c r="L2068" i="4"/>
  <c r="M2068" i="4"/>
  <c r="N2068" i="4"/>
  <c r="O2068" i="4"/>
  <c r="P2068" i="4"/>
  <c r="Q2068" i="4"/>
  <c r="R2068" i="4"/>
  <c r="S2068" i="4"/>
  <c r="T2068" i="4"/>
  <c r="U2068" i="4"/>
  <c r="V2068" i="4"/>
  <c r="W2068" i="4"/>
  <c r="X2068" i="4"/>
  <c r="A2069" i="4"/>
  <c r="B2069" i="4"/>
  <c r="C2069" i="4"/>
  <c r="Y2069" i="4" s="1"/>
  <c r="D2069" i="4"/>
  <c r="E2069" i="4"/>
  <c r="F2069" i="4"/>
  <c r="G2069" i="4"/>
  <c r="H2069" i="4"/>
  <c r="I2069" i="4"/>
  <c r="J2069" i="4"/>
  <c r="K2069" i="4"/>
  <c r="L2069" i="4"/>
  <c r="M2069" i="4"/>
  <c r="N2069" i="4"/>
  <c r="O2069" i="4"/>
  <c r="P2069" i="4"/>
  <c r="Q2069" i="4"/>
  <c r="R2069" i="4"/>
  <c r="S2069" i="4"/>
  <c r="T2069" i="4"/>
  <c r="U2069" i="4"/>
  <c r="V2069" i="4"/>
  <c r="W2069" i="4"/>
  <c r="X2069" i="4"/>
  <c r="A2070" i="4"/>
  <c r="B2070" i="4"/>
  <c r="C2070" i="4"/>
  <c r="Y2070" i="4" s="1"/>
  <c r="D2070" i="4"/>
  <c r="E2070" i="4"/>
  <c r="F2070" i="4"/>
  <c r="G2070" i="4"/>
  <c r="H2070" i="4"/>
  <c r="I2070" i="4"/>
  <c r="J2070" i="4"/>
  <c r="K2070" i="4"/>
  <c r="L2070" i="4"/>
  <c r="M2070" i="4"/>
  <c r="N2070" i="4"/>
  <c r="O2070" i="4"/>
  <c r="P2070" i="4"/>
  <c r="Q2070" i="4"/>
  <c r="R2070" i="4"/>
  <c r="S2070" i="4"/>
  <c r="T2070" i="4"/>
  <c r="U2070" i="4"/>
  <c r="V2070" i="4"/>
  <c r="W2070" i="4"/>
  <c r="X2070" i="4"/>
  <c r="A2071" i="4"/>
  <c r="B2071" i="4"/>
  <c r="C2071" i="4"/>
  <c r="Y2071" i="4" s="1"/>
  <c r="D2071" i="4"/>
  <c r="E2071" i="4"/>
  <c r="F2071" i="4"/>
  <c r="G2071" i="4"/>
  <c r="H2071" i="4"/>
  <c r="I2071" i="4"/>
  <c r="J2071" i="4"/>
  <c r="K2071" i="4"/>
  <c r="L2071" i="4"/>
  <c r="M2071" i="4"/>
  <c r="N2071" i="4"/>
  <c r="O2071" i="4"/>
  <c r="P2071" i="4"/>
  <c r="Q2071" i="4"/>
  <c r="R2071" i="4"/>
  <c r="S2071" i="4"/>
  <c r="T2071" i="4"/>
  <c r="U2071" i="4"/>
  <c r="V2071" i="4"/>
  <c r="W2071" i="4"/>
  <c r="X2071" i="4"/>
  <c r="A2072" i="4"/>
  <c r="B2072" i="4"/>
  <c r="C2072" i="4"/>
  <c r="Y2072" i="4" s="1"/>
  <c r="D2072" i="4"/>
  <c r="E2072" i="4"/>
  <c r="F2072" i="4"/>
  <c r="G2072" i="4"/>
  <c r="H2072" i="4"/>
  <c r="I2072" i="4"/>
  <c r="J2072" i="4"/>
  <c r="K2072" i="4"/>
  <c r="L2072" i="4"/>
  <c r="M2072" i="4"/>
  <c r="N2072" i="4"/>
  <c r="O2072" i="4"/>
  <c r="P2072" i="4"/>
  <c r="Q2072" i="4"/>
  <c r="R2072" i="4"/>
  <c r="S2072" i="4"/>
  <c r="T2072" i="4"/>
  <c r="U2072" i="4"/>
  <c r="V2072" i="4"/>
  <c r="W2072" i="4"/>
  <c r="X2072" i="4"/>
  <c r="A2073" i="4"/>
  <c r="B2073" i="4"/>
  <c r="C2073" i="4"/>
  <c r="Y2073" i="4" s="1"/>
  <c r="D2073" i="4"/>
  <c r="E2073" i="4"/>
  <c r="F2073" i="4"/>
  <c r="G2073" i="4"/>
  <c r="H2073" i="4"/>
  <c r="I2073" i="4"/>
  <c r="J2073" i="4"/>
  <c r="K2073" i="4"/>
  <c r="L2073" i="4"/>
  <c r="M2073" i="4"/>
  <c r="N2073" i="4"/>
  <c r="O2073" i="4"/>
  <c r="P2073" i="4"/>
  <c r="Q2073" i="4"/>
  <c r="R2073" i="4"/>
  <c r="S2073" i="4"/>
  <c r="T2073" i="4"/>
  <c r="U2073" i="4"/>
  <c r="V2073" i="4"/>
  <c r="W2073" i="4"/>
  <c r="X2073" i="4"/>
  <c r="A2074" i="4"/>
  <c r="B2074" i="4"/>
  <c r="C2074" i="4"/>
  <c r="Y2074" i="4" s="1"/>
  <c r="D2074" i="4"/>
  <c r="E2074" i="4"/>
  <c r="F2074" i="4"/>
  <c r="G2074" i="4"/>
  <c r="H2074" i="4"/>
  <c r="I2074" i="4"/>
  <c r="J2074" i="4"/>
  <c r="K2074" i="4"/>
  <c r="L2074" i="4"/>
  <c r="M2074" i="4"/>
  <c r="N2074" i="4"/>
  <c r="O2074" i="4"/>
  <c r="P2074" i="4"/>
  <c r="Q2074" i="4"/>
  <c r="R2074" i="4"/>
  <c r="S2074" i="4"/>
  <c r="T2074" i="4"/>
  <c r="U2074" i="4"/>
  <c r="V2074" i="4"/>
  <c r="W2074" i="4"/>
  <c r="X2074" i="4"/>
  <c r="A2075" i="4"/>
  <c r="B2075" i="4"/>
  <c r="C2075" i="4"/>
  <c r="Y2075" i="4" s="1"/>
  <c r="D2075" i="4"/>
  <c r="E2075" i="4"/>
  <c r="F2075" i="4"/>
  <c r="G2075" i="4"/>
  <c r="H2075" i="4"/>
  <c r="I2075" i="4"/>
  <c r="J2075" i="4"/>
  <c r="K2075" i="4"/>
  <c r="L2075" i="4"/>
  <c r="M2075" i="4"/>
  <c r="N2075" i="4"/>
  <c r="O2075" i="4"/>
  <c r="P2075" i="4"/>
  <c r="Q2075" i="4"/>
  <c r="R2075" i="4"/>
  <c r="S2075" i="4"/>
  <c r="T2075" i="4"/>
  <c r="U2075" i="4"/>
  <c r="V2075" i="4"/>
  <c r="W2075" i="4"/>
  <c r="X2075" i="4"/>
  <c r="A2076" i="4"/>
  <c r="B2076" i="4"/>
  <c r="C2076" i="4"/>
  <c r="D2076" i="4"/>
  <c r="E2076" i="4"/>
  <c r="F2076" i="4"/>
  <c r="G2076" i="4"/>
  <c r="H2076" i="4"/>
  <c r="I2076" i="4"/>
  <c r="J2076" i="4"/>
  <c r="K2076" i="4"/>
  <c r="L2076" i="4"/>
  <c r="M2076" i="4"/>
  <c r="N2076" i="4"/>
  <c r="O2076" i="4"/>
  <c r="P2076" i="4"/>
  <c r="Q2076" i="4"/>
  <c r="R2076" i="4"/>
  <c r="S2076" i="4"/>
  <c r="T2076" i="4"/>
  <c r="U2076" i="4"/>
  <c r="V2076" i="4"/>
  <c r="W2076" i="4"/>
  <c r="X2076" i="4"/>
  <c r="Y2076" i="4"/>
  <c r="A2077" i="4"/>
  <c r="B2077" i="4"/>
  <c r="C2077" i="4"/>
  <c r="Y2077" i="4" s="1"/>
  <c r="D2077" i="4"/>
  <c r="E2077" i="4"/>
  <c r="F2077" i="4"/>
  <c r="G2077" i="4"/>
  <c r="H2077" i="4"/>
  <c r="I2077" i="4"/>
  <c r="J2077" i="4"/>
  <c r="K2077" i="4"/>
  <c r="L2077" i="4"/>
  <c r="M2077" i="4"/>
  <c r="N2077" i="4"/>
  <c r="O2077" i="4"/>
  <c r="P2077" i="4"/>
  <c r="Q2077" i="4"/>
  <c r="R2077" i="4"/>
  <c r="S2077" i="4"/>
  <c r="T2077" i="4"/>
  <c r="U2077" i="4"/>
  <c r="V2077" i="4"/>
  <c r="W2077" i="4"/>
  <c r="X2077" i="4"/>
  <c r="A2078" i="4"/>
  <c r="B2078" i="4"/>
  <c r="C2078" i="4"/>
  <c r="Y2078" i="4" s="1"/>
  <c r="D2078" i="4"/>
  <c r="E2078" i="4"/>
  <c r="F2078" i="4"/>
  <c r="G2078" i="4"/>
  <c r="H2078" i="4"/>
  <c r="I2078" i="4"/>
  <c r="J2078" i="4"/>
  <c r="K2078" i="4"/>
  <c r="L2078" i="4"/>
  <c r="M2078" i="4"/>
  <c r="N2078" i="4"/>
  <c r="O2078" i="4"/>
  <c r="P2078" i="4"/>
  <c r="Q2078" i="4"/>
  <c r="R2078" i="4"/>
  <c r="S2078" i="4"/>
  <c r="T2078" i="4"/>
  <c r="U2078" i="4"/>
  <c r="V2078" i="4"/>
  <c r="W2078" i="4"/>
  <c r="X2078" i="4"/>
  <c r="A2079" i="4"/>
  <c r="B2079" i="4"/>
  <c r="C2079" i="4"/>
  <c r="Y2079" i="4" s="1"/>
  <c r="D2079" i="4"/>
  <c r="E2079" i="4"/>
  <c r="F2079" i="4"/>
  <c r="G2079" i="4"/>
  <c r="H2079" i="4"/>
  <c r="I2079" i="4"/>
  <c r="J2079" i="4"/>
  <c r="K2079" i="4"/>
  <c r="L2079" i="4"/>
  <c r="M2079" i="4"/>
  <c r="N2079" i="4"/>
  <c r="O2079" i="4"/>
  <c r="P2079" i="4"/>
  <c r="Q2079" i="4"/>
  <c r="R2079" i="4"/>
  <c r="S2079" i="4"/>
  <c r="T2079" i="4"/>
  <c r="U2079" i="4"/>
  <c r="V2079" i="4"/>
  <c r="W2079" i="4"/>
  <c r="X2079" i="4"/>
  <c r="A2080" i="4"/>
  <c r="B2080" i="4"/>
  <c r="C2080" i="4"/>
  <c r="Y2080" i="4" s="1"/>
  <c r="D2080" i="4"/>
  <c r="E2080" i="4"/>
  <c r="F2080" i="4"/>
  <c r="G2080" i="4"/>
  <c r="H2080" i="4"/>
  <c r="I2080" i="4"/>
  <c r="J2080" i="4"/>
  <c r="K2080" i="4"/>
  <c r="L2080" i="4"/>
  <c r="M2080" i="4"/>
  <c r="N2080" i="4"/>
  <c r="O2080" i="4"/>
  <c r="P2080" i="4"/>
  <c r="Q2080" i="4"/>
  <c r="R2080" i="4"/>
  <c r="S2080" i="4"/>
  <c r="T2080" i="4"/>
  <c r="U2080" i="4"/>
  <c r="V2080" i="4"/>
  <c r="W2080" i="4"/>
  <c r="X2080" i="4"/>
  <c r="A2081" i="4"/>
  <c r="B2081" i="4"/>
  <c r="C2081" i="4"/>
  <c r="D2081" i="4"/>
  <c r="E2081" i="4"/>
  <c r="F2081" i="4"/>
  <c r="G2081" i="4"/>
  <c r="H2081" i="4"/>
  <c r="I2081" i="4"/>
  <c r="J2081" i="4"/>
  <c r="K2081" i="4"/>
  <c r="L2081" i="4"/>
  <c r="M2081" i="4"/>
  <c r="N2081" i="4"/>
  <c r="O2081" i="4"/>
  <c r="P2081" i="4"/>
  <c r="Q2081" i="4"/>
  <c r="R2081" i="4"/>
  <c r="S2081" i="4"/>
  <c r="T2081" i="4"/>
  <c r="U2081" i="4"/>
  <c r="V2081" i="4"/>
  <c r="W2081" i="4"/>
  <c r="X2081" i="4"/>
  <c r="Y2081" i="4"/>
  <c r="A2082" i="4"/>
  <c r="B2082" i="4"/>
  <c r="C2082" i="4"/>
  <c r="Y2082" i="4" s="1"/>
  <c r="D2082" i="4"/>
  <c r="E2082" i="4"/>
  <c r="F2082" i="4"/>
  <c r="G2082" i="4"/>
  <c r="H2082" i="4"/>
  <c r="I2082" i="4"/>
  <c r="J2082" i="4"/>
  <c r="K2082" i="4"/>
  <c r="L2082" i="4"/>
  <c r="M2082" i="4"/>
  <c r="N2082" i="4"/>
  <c r="O2082" i="4"/>
  <c r="P2082" i="4"/>
  <c r="Q2082" i="4"/>
  <c r="R2082" i="4"/>
  <c r="S2082" i="4"/>
  <c r="T2082" i="4"/>
  <c r="U2082" i="4"/>
  <c r="V2082" i="4"/>
  <c r="W2082" i="4"/>
  <c r="X2082" i="4"/>
  <c r="A2083" i="4"/>
  <c r="B2083" i="4"/>
  <c r="C2083" i="4"/>
  <c r="Y2083" i="4" s="1"/>
  <c r="D2083" i="4"/>
  <c r="E2083" i="4"/>
  <c r="F2083" i="4"/>
  <c r="G2083" i="4"/>
  <c r="H2083" i="4"/>
  <c r="I2083" i="4"/>
  <c r="J2083" i="4"/>
  <c r="K2083" i="4"/>
  <c r="L2083" i="4"/>
  <c r="M2083" i="4"/>
  <c r="N2083" i="4"/>
  <c r="O2083" i="4"/>
  <c r="P2083" i="4"/>
  <c r="Q2083" i="4"/>
  <c r="R2083" i="4"/>
  <c r="S2083" i="4"/>
  <c r="T2083" i="4"/>
  <c r="U2083" i="4"/>
  <c r="V2083" i="4"/>
  <c r="W2083" i="4"/>
  <c r="X2083" i="4"/>
  <c r="A2084" i="4"/>
  <c r="B2084" i="4"/>
  <c r="C2084" i="4"/>
  <c r="Y2084" i="4" s="1"/>
  <c r="D2084" i="4"/>
  <c r="E2084" i="4"/>
  <c r="F2084" i="4"/>
  <c r="G2084" i="4"/>
  <c r="H2084" i="4"/>
  <c r="I2084" i="4"/>
  <c r="J2084" i="4"/>
  <c r="K2084" i="4"/>
  <c r="L2084" i="4"/>
  <c r="M2084" i="4"/>
  <c r="N2084" i="4"/>
  <c r="O2084" i="4"/>
  <c r="P2084" i="4"/>
  <c r="Q2084" i="4"/>
  <c r="R2084" i="4"/>
  <c r="S2084" i="4"/>
  <c r="T2084" i="4"/>
  <c r="U2084" i="4"/>
  <c r="V2084" i="4"/>
  <c r="W2084" i="4"/>
  <c r="X2084" i="4"/>
  <c r="A2085" i="4"/>
  <c r="B2085" i="4"/>
  <c r="C2085" i="4"/>
  <c r="Y2085" i="4" s="1"/>
  <c r="D2085" i="4"/>
  <c r="E2085" i="4"/>
  <c r="F2085" i="4"/>
  <c r="G2085" i="4"/>
  <c r="H2085" i="4"/>
  <c r="I2085" i="4"/>
  <c r="J2085" i="4"/>
  <c r="K2085" i="4"/>
  <c r="L2085" i="4"/>
  <c r="M2085" i="4"/>
  <c r="N2085" i="4"/>
  <c r="O2085" i="4"/>
  <c r="P2085" i="4"/>
  <c r="Q2085" i="4"/>
  <c r="R2085" i="4"/>
  <c r="S2085" i="4"/>
  <c r="T2085" i="4"/>
  <c r="U2085" i="4"/>
  <c r="V2085" i="4"/>
  <c r="W2085" i="4"/>
  <c r="X2085" i="4"/>
  <c r="A2086" i="4"/>
  <c r="B2086" i="4"/>
  <c r="C2086" i="4"/>
  <c r="Y2086" i="4" s="1"/>
  <c r="D2086" i="4"/>
  <c r="E2086" i="4"/>
  <c r="F2086" i="4"/>
  <c r="G2086" i="4"/>
  <c r="H2086" i="4"/>
  <c r="I2086" i="4"/>
  <c r="J2086" i="4"/>
  <c r="K2086" i="4"/>
  <c r="L2086" i="4"/>
  <c r="M2086" i="4"/>
  <c r="N2086" i="4"/>
  <c r="O2086" i="4"/>
  <c r="P2086" i="4"/>
  <c r="Q2086" i="4"/>
  <c r="R2086" i="4"/>
  <c r="S2086" i="4"/>
  <c r="T2086" i="4"/>
  <c r="U2086" i="4"/>
  <c r="V2086" i="4"/>
  <c r="W2086" i="4"/>
  <c r="X2086" i="4"/>
  <c r="A2087" i="4"/>
  <c r="B2087" i="4"/>
  <c r="C2087" i="4"/>
  <c r="Y2087" i="4" s="1"/>
  <c r="D2087" i="4"/>
  <c r="E2087" i="4"/>
  <c r="F2087" i="4"/>
  <c r="G2087" i="4"/>
  <c r="H2087" i="4"/>
  <c r="I2087" i="4"/>
  <c r="J2087" i="4"/>
  <c r="K2087" i="4"/>
  <c r="L2087" i="4"/>
  <c r="M2087" i="4"/>
  <c r="N2087" i="4"/>
  <c r="O2087" i="4"/>
  <c r="P2087" i="4"/>
  <c r="Q2087" i="4"/>
  <c r="R2087" i="4"/>
  <c r="S2087" i="4"/>
  <c r="T2087" i="4"/>
  <c r="U2087" i="4"/>
  <c r="V2087" i="4"/>
  <c r="W2087" i="4"/>
  <c r="X2087" i="4"/>
  <c r="A2088" i="4"/>
  <c r="B2088" i="4"/>
  <c r="C2088" i="4"/>
  <c r="Y2088" i="4" s="1"/>
  <c r="D2088" i="4"/>
  <c r="E2088" i="4"/>
  <c r="F2088" i="4"/>
  <c r="G2088" i="4"/>
  <c r="H2088" i="4"/>
  <c r="I2088" i="4"/>
  <c r="J2088" i="4"/>
  <c r="K2088" i="4"/>
  <c r="L2088" i="4"/>
  <c r="M2088" i="4"/>
  <c r="N2088" i="4"/>
  <c r="O2088" i="4"/>
  <c r="P2088" i="4"/>
  <c r="Q2088" i="4"/>
  <c r="R2088" i="4"/>
  <c r="S2088" i="4"/>
  <c r="T2088" i="4"/>
  <c r="U2088" i="4"/>
  <c r="V2088" i="4"/>
  <c r="W2088" i="4"/>
  <c r="X2088" i="4"/>
  <c r="A2089" i="4"/>
  <c r="B2089" i="4"/>
  <c r="C2089" i="4"/>
  <c r="Y2089" i="4" s="1"/>
  <c r="D2089" i="4"/>
  <c r="E2089" i="4"/>
  <c r="F2089" i="4"/>
  <c r="G2089" i="4"/>
  <c r="H2089" i="4"/>
  <c r="I2089" i="4"/>
  <c r="J2089" i="4"/>
  <c r="K2089" i="4"/>
  <c r="L2089" i="4"/>
  <c r="M2089" i="4"/>
  <c r="N2089" i="4"/>
  <c r="O2089" i="4"/>
  <c r="P2089" i="4"/>
  <c r="Q2089" i="4"/>
  <c r="R2089" i="4"/>
  <c r="S2089" i="4"/>
  <c r="T2089" i="4"/>
  <c r="U2089" i="4"/>
  <c r="V2089" i="4"/>
  <c r="W2089" i="4"/>
  <c r="X2089" i="4"/>
  <c r="A2090" i="4"/>
  <c r="B2090" i="4"/>
  <c r="C2090" i="4"/>
  <c r="Y2090" i="4" s="1"/>
  <c r="D2090" i="4"/>
  <c r="E2090" i="4"/>
  <c r="F2090" i="4"/>
  <c r="G2090" i="4"/>
  <c r="H2090" i="4"/>
  <c r="I2090" i="4"/>
  <c r="J2090" i="4"/>
  <c r="K2090" i="4"/>
  <c r="L2090" i="4"/>
  <c r="M2090" i="4"/>
  <c r="N2090" i="4"/>
  <c r="O2090" i="4"/>
  <c r="P2090" i="4"/>
  <c r="Q2090" i="4"/>
  <c r="R2090" i="4"/>
  <c r="S2090" i="4"/>
  <c r="T2090" i="4"/>
  <c r="U2090" i="4"/>
  <c r="V2090" i="4"/>
  <c r="W2090" i="4"/>
  <c r="X2090" i="4"/>
  <c r="A2091" i="4"/>
  <c r="B2091" i="4"/>
  <c r="C2091" i="4"/>
  <c r="Y2091" i="4" s="1"/>
  <c r="D2091" i="4"/>
  <c r="E2091" i="4"/>
  <c r="F2091" i="4"/>
  <c r="G2091" i="4"/>
  <c r="H2091" i="4"/>
  <c r="I2091" i="4"/>
  <c r="J2091" i="4"/>
  <c r="K2091" i="4"/>
  <c r="L2091" i="4"/>
  <c r="M2091" i="4"/>
  <c r="N2091" i="4"/>
  <c r="O2091" i="4"/>
  <c r="P2091" i="4"/>
  <c r="Q2091" i="4"/>
  <c r="R2091" i="4"/>
  <c r="S2091" i="4"/>
  <c r="T2091" i="4"/>
  <c r="U2091" i="4"/>
  <c r="V2091" i="4"/>
  <c r="W2091" i="4"/>
  <c r="X2091" i="4"/>
  <c r="A2092" i="4"/>
  <c r="B2092" i="4"/>
  <c r="C2092" i="4"/>
  <c r="D2092" i="4"/>
  <c r="E2092" i="4"/>
  <c r="F2092" i="4"/>
  <c r="G2092" i="4"/>
  <c r="H2092" i="4"/>
  <c r="I2092" i="4"/>
  <c r="J2092" i="4"/>
  <c r="K2092" i="4"/>
  <c r="L2092" i="4"/>
  <c r="M2092" i="4"/>
  <c r="N2092" i="4"/>
  <c r="O2092" i="4"/>
  <c r="P2092" i="4"/>
  <c r="Q2092" i="4"/>
  <c r="R2092" i="4"/>
  <c r="S2092" i="4"/>
  <c r="T2092" i="4"/>
  <c r="U2092" i="4"/>
  <c r="V2092" i="4"/>
  <c r="W2092" i="4"/>
  <c r="X2092" i="4"/>
  <c r="Y2092" i="4"/>
  <c r="A2093" i="4"/>
  <c r="B2093" i="4"/>
  <c r="C2093" i="4"/>
  <c r="Y2093" i="4" s="1"/>
  <c r="D2093" i="4"/>
  <c r="E2093" i="4"/>
  <c r="F2093" i="4"/>
  <c r="G2093" i="4"/>
  <c r="H2093" i="4"/>
  <c r="I2093" i="4"/>
  <c r="J2093" i="4"/>
  <c r="K2093" i="4"/>
  <c r="L2093" i="4"/>
  <c r="M2093" i="4"/>
  <c r="N2093" i="4"/>
  <c r="O2093" i="4"/>
  <c r="P2093" i="4"/>
  <c r="Q2093" i="4"/>
  <c r="R2093" i="4"/>
  <c r="S2093" i="4"/>
  <c r="T2093" i="4"/>
  <c r="U2093" i="4"/>
  <c r="V2093" i="4"/>
  <c r="W2093" i="4"/>
  <c r="X2093" i="4"/>
  <c r="A2094" i="4"/>
  <c r="B2094" i="4"/>
  <c r="C2094" i="4"/>
  <c r="Y2094" i="4" s="1"/>
  <c r="D2094" i="4"/>
  <c r="E2094" i="4"/>
  <c r="F2094" i="4"/>
  <c r="G2094" i="4"/>
  <c r="H2094" i="4"/>
  <c r="I2094" i="4"/>
  <c r="J2094" i="4"/>
  <c r="K2094" i="4"/>
  <c r="L2094" i="4"/>
  <c r="M2094" i="4"/>
  <c r="N2094" i="4"/>
  <c r="O2094" i="4"/>
  <c r="P2094" i="4"/>
  <c r="Q2094" i="4"/>
  <c r="R2094" i="4"/>
  <c r="S2094" i="4"/>
  <c r="T2094" i="4"/>
  <c r="U2094" i="4"/>
  <c r="V2094" i="4"/>
  <c r="W2094" i="4"/>
  <c r="X2094" i="4"/>
  <c r="A2095" i="4"/>
  <c r="B2095" i="4"/>
  <c r="C2095" i="4"/>
  <c r="Y2095" i="4" s="1"/>
  <c r="D2095" i="4"/>
  <c r="E2095" i="4"/>
  <c r="F2095" i="4"/>
  <c r="G2095" i="4"/>
  <c r="H2095" i="4"/>
  <c r="I2095" i="4"/>
  <c r="J2095" i="4"/>
  <c r="K2095" i="4"/>
  <c r="L2095" i="4"/>
  <c r="M2095" i="4"/>
  <c r="N2095" i="4"/>
  <c r="O2095" i="4"/>
  <c r="P2095" i="4"/>
  <c r="Q2095" i="4"/>
  <c r="R2095" i="4"/>
  <c r="S2095" i="4"/>
  <c r="T2095" i="4"/>
  <c r="U2095" i="4"/>
  <c r="V2095" i="4"/>
  <c r="W2095" i="4"/>
  <c r="X2095" i="4"/>
  <c r="A2096" i="4"/>
  <c r="B2096" i="4"/>
  <c r="C2096" i="4"/>
  <c r="Y2096" i="4" s="1"/>
  <c r="D2096" i="4"/>
  <c r="E2096" i="4"/>
  <c r="F2096" i="4"/>
  <c r="G2096" i="4"/>
  <c r="H2096" i="4"/>
  <c r="I2096" i="4"/>
  <c r="J2096" i="4"/>
  <c r="K2096" i="4"/>
  <c r="L2096" i="4"/>
  <c r="M2096" i="4"/>
  <c r="N2096" i="4"/>
  <c r="O2096" i="4"/>
  <c r="P2096" i="4"/>
  <c r="Q2096" i="4"/>
  <c r="R2096" i="4"/>
  <c r="S2096" i="4"/>
  <c r="T2096" i="4"/>
  <c r="U2096" i="4"/>
  <c r="V2096" i="4"/>
  <c r="W2096" i="4"/>
  <c r="X2096" i="4"/>
  <c r="A2097" i="4"/>
  <c r="B2097" i="4"/>
  <c r="C2097" i="4"/>
  <c r="D2097" i="4"/>
  <c r="E2097" i="4"/>
  <c r="F2097" i="4"/>
  <c r="G2097" i="4"/>
  <c r="H2097" i="4"/>
  <c r="I2097" i="4"/>
  <c r="J2097" i="4"/>
  <c r="K2097" i="4"/>
  <c r="L2097" i="4"/>
  <c r="M2097" i="4"/>
  <c r="N2097" i="4"/>
  <c r="O2097" i="4"/>
  <c r="P2097" i="4"/>
  <c r="Q2097" i="4"/>
  <c r="R2097" i="4"/>
  <c r="S2097" i="4"/>
  <c r="T2097" i="4"/>
  <c r="U2097" i="4"/>
  <c r="V2097" i="4"/>
  <c r="W2097" i="4"/>
  <c r="X2097" i="4"/>
  <c r="Y2097" i="4"/>
  <c r="A2098" i="4"/>
  <c r="B2098" i="4"/>
  <c r="C2098" i="4"/>
  <c r="Y2098" i="4" s="1"/>
  <c r="D2098" i="4"/>
  <c r="E2098" i="4"/>
  <c r="F2098" i="4"/>
  <c r="G2098" i="4"/>
  <c r="H2098" i="4"/>
  <c r="I2098" i="4"/>
  <c r="J2098" i="4"/>
  <c r="K2098" i="4"/>
  <c r="L2098" i="4"/>
  <c r="M2098" i="4"/>
  <c r="N2098" i="4"/>
  <c r="O2098" i="4"/>
  <c r="P2098" i="4"/>
  <c r="Q2098" i="4"/>
  <c r="R2098" i="4"/>
  <c r="S2098" i="4"/>
  <c r="T2098" i="4"/>
  <c r="U2098" i="4"/>
  <c r="V2098" i="4"/>
  <c r="W2098" i="4"/>
  <c r="X2098" i="4"/>
  <c r="A2099" i="4"/>
  <c r="B2099" i="4"/>
  <c r="C2099" i="4"/>
  <c r="Y2099" i="4" s="1"/>
  <c r="D2099" i="4"/>
  <c r="E2099" i="4"/>
  <c r="F2099" i="4"/>
  <c r="G2099" i="4"/>
  <c r="H2099" i="4"/>
  <c r="I2099" i="4"/>
  <c r="J2099" i="4"/>
  <c r="K2099" i="4"/>
  <c r="L2099" i="4"/>
  <c r="M2099" i="4"/>
  <c r="N2099" i="4"/>
  <c r="O2099" i="4"/>
  <c r="P2099" i="4"/>
  <c r="Q2099" i="4"/>
  <c r="R2099" i="4"/>
  <c r="S2099" i="4"/>
  <c r="T2099" i="4"/>
  <c r="U2099" i="4"/>
  <c r="V2099" i="4"/>
  <c r="W2099" i="4"/>
  <c r="X2099" i="4"/>
  <c r="A2100" i="4"/>
  <c r="B2100" i="4"/>
  <c r="C2100" i="4"/>
  <c r="Y2100" i="4" s="1"/>
  <c r="D2100" i="4"/>
  <c r="E2100" i="4"/>
  <c r="F2100" i="4"/>
  <c r="G2100" i="4"/>
  <c r="H2100" i="4"/>
  <c r="I2100" i="4"/>
  <c r="J2100" i="4"/>
  <c r="K2100" i="4"/>
  <c r="L2100" i="4"/>
  <c r="M2100" i="4"/>
  <c r="N2100" i="4"/>
  <c r="O2100" i="4"/>
  <c r="P2100" i="4"/>
  <c r="Q2100" i="4"/>
  <c r="R2100" i="4"/>
  <c r="S2100" i="4"/>
  <c r="T2100" i="4"/>
  <c r="U2100" i="4"/>
  <c r="V2100" i="4"/>
  <c r="W2100" i="4"/>
  <c r="X2100" i="4"/>
  <c r="A2101" i="4"/>
  <c r="B2101" i="4"/>
  <c r="C2101" i="4"/>
  <c r="Y2101" i="4" s="1"/>
  <c r="D2101" i="4"/>
  <c r="E2101" i="4"/>
  <c r="F2101" i="4"/>
  <c r="G2101" i="4"/>
  <c r="H2101" i="4"/>
  <c r="I2101" i="4"/>
  <c r="J2101" i="4"/>
  <c r="K2101" i="4"/>
  <c r="L2101" i="4"/>
  <c r="M2101" i="4"/>
  <c r="N2101" i="4"/>
  <c r="O2101" i="4"/>
  <c r="P2101" i="4"/>
  <c r="Q2101" i="4"/>
  <c r="R2101" i="4"/>
  <c r="S2101" i="4"/>
  <c r="T2101" i="4"/>
  <c r="U2101" i="4"/>
  <c r="V2101" i="4"/>
  <c r="W2101" i="4"/>
  <c r="X2101" i="4"/>
  <c r="A2102" i="4"/>
  <c r="B2102" i="4"/>
  <c r="C2102" i="4"/>
  <c r="Y2102" i="4" s="1"/>
  <c r="D2102" i="4"/>
  <c r="E2102" i="4"/>
  <c r="F2102" i="4"/>
  <c r="G2102" i="4"/>
  <c r="H2102" i="4"/>
  <c r="I2102" i="4"/>
  <c r="J2102" i="4"/>
  <c r="K2102" i="4"/>
  <c r="L2102" i="4"/>
  <c r="M2102" i="4"/>
  <c r="N2102" i="4"/>
  <c r="O2102" i="4"/>
  <c r="P2102" i="4"/>
  <c r="Q2102" i="4"/>
  <c r="R2102" i="4"/>
  <c r="S2102" i="4"/>
  <c r="T2102" i="4"/>
  <c r="U2102" i="4"/>
  <c r="V2102" i="4"/>
  <c r="W2102" i="4"/>
  <c r="X2102" i="4"/>
  <c r="A2103" i="4"/>
  <c r="B2103" i="4"/>
  <c r="C2103" i="4"/>
  <c r="Y2103" i="4" s="1"/>
  <c r="D2103" i="4"/>
  <c r="E2103" i="4"/>
  <c r="F2103" i="4"/>
  <c r="G2103" i="4"/>
  <c r="H2103" i="4"/>
  <c r="I2103" i="4"/>
  <c r="J2103" i="4"/>
  <c r="K2103" i="4"/>
  <c r="L2103" i="4"/>
  <c r="M2103" i="4"/>
  <c r="N2103" i="4"/>
  <c r="O2103" i="4"/>
  <c r="P2103" i="4"/>
  <c r="Q2103" i="4"/>
  <c r="R2103" i="4"/>
  <c r="S2103" i="4"/>
  <c r="T2103" i="4"/>
  <c r="U2103" i="4"/>
  <c r="V2103" i="4"/>
  <c r="W2103" i="4"/>
  <c r="X2103" i="4"/>
  <c r="A2104" i="4"/>
  <c r="B2104" i="4"/>
  <c r="C2104" i="4"/>
  <c r="Y2104" i="4" s="1"/>
  <c r="D2104" i="4"/>
  <c r="E2104" i="4"/>
  <c r="F2104" i="4"/>
  <c r="G2104" i="4"/>
  <c r="H2104" i="4"/>
  <c r="I2104" i="4"/>
  <c r="J2104" i="4"/>
  <c r="K2104" i="4"/>
  <c r="L2104" i="4"/>
  <c r="M2104" i="4"/>
  <c r="N2104" i="4"/>
  <c r="O2104" i="4"/>
  <c r="P2104" i="4"/>
  <c r="Q2104" i="4"/>
  <c r="R2104" i="4"/>
  <c r="S2104" i="4"/>
  <c r="T2104" i="4"/>
  <c r="U2104" i="4"/>
  <c r="V2104" i="4"/>
  <c r="W2104" i="4"/>
  <c r="X2104" i="4"/>
  <c r="A2105" i="4"/>
  <c r="B2105" i="4"/>
  <c r="C2105" i="4"/>
  <c r="Y2105" i="4" s="1"/>
  <c r="D2105" i="4"/>
  <c r="E2105" i="4"/>
  <c r="F2105" i="4"/>
  <c r="G2105" i="4"/>
  <c r="H2105" i="4"/>
  <c r="I2105" i="4"/>
  <c r="J2105" i="4"/>
  <c r="K2105" i="4"/>
  <c r="L2105" i="4"/>
  <c r="M2105" i="4"/>
  <c r="N2105" i="4"/>
  <c r="O2105" i="4"/>
  <c r="P2105" i="4"/>
  <c r="Q2105" i="4"/>
  <c r="R2105" i="4"/>
  <c r="S2105" i="4"/>
  <c r="T2105" i="4"/>
  <c r="U2105" i="4"/>
  <c r="V2105" i="4"/>
  <c r="W2105" i="4"/>
  <c r="X2105" i="4"/>
  <c r="A2106" i="4"/>
  <c r="B2106" i="4"/>
  <c r="C2106" i="4"/>
  <c r="Y2106" i="4" s="1"/>
  <c r="D2106" i="4"/>
  <c r="E2106" i="4"/>
  <c r="F2106" i="4"/>
  <c r="G2106" i="4"/>
  <c r="H2106" i="4"/>
  <c r="I2106" i="4"/>
  <c r="J2106" i="4"/>
  <c r="K2106" i="4"/>
  <c r="L2106" i="4"/>
  <c r="M2106" i="4"/>
  <c r="N2106" i="4"/>
  <c r="O2106" i="4"/>
  <c r="P2106" i="4"/>
  <c r="Q2106" i="4"/>
  <c r="R2106" i="4"/>
  <c r="S2106" i="4"/>
  <c r="T2106" i="4"/>
  <c r="U2106" i="4"/>
  <c r="V2106" i="4"/>
  <c r="W2106" i="4"/>
  <c r="X2106" i="4"/>
  <c r="A2107" i="4"/>
  <c r="B2107" i="4"/>
  <c r="C2107" i="4"/>
  <c r="Y2107" i="4" s="1"/>
  <c r="D2107" i="4"/>
  <c r="E2107" i="4"/>
  <c r="F2107" i="4"/>
  <c r="G2107" i="4"/>
  <c r="H2107" i="4"/>
  <c r="I2107" i="4"/>
  <c r="J2107" i="4"/>
  <c r="K2107" i="4"/>
  <c r="L2107" i="4"/>
  <c r="M2107" i="4"/>
  <c r="N2107" i="4"/>
  <c r="O2107" i="4"/>
  <c r="P2107" i="4"/>
  <c r="Q2107" i="4"/>
  <c r="R2107" i="4"/>
  <c r="S2107" i="4"/>
  <c r="T2107" i="4"/>
  <c r="U2107" i="4"/>
  <c r="V2107" i="4"/>
  <c r="W2107" i="4"/>
  <c r="X2107" i="4"/>
  <c r="A2108" i="4"/>
  <c r="B2108" i="4"/>
  <c r="C2108" i="4"/>
  <c r="D2108" i="4"/>
  <c r="E2108" i="4"/>
  <c r="F2108" i="4"/>
  <c r="G2108" i="4"/>
  <c r="H2108" i="4"/>
  <c r="I2108" i="4"/>
  <c r="J2108" i="4"/>
  <c r="K2108" i="4"/>
  <c r="L2108" i="4"/>
  <c r="M2108" i="4"/>
  <c r="N2108" i="4"/>
  <c r="O2108" i="4"/>
  <c r="P2108" i="4"/>
  <c r="Q2108" i="4"/>
  <c r="R2108" i="4"/>
  <c r="S2108" i="4"/>
  <c r="T2108" i="4"/>
  <c r="U2108" i="4"/>
  <c r="V2108" i="4"/>
  <c r="W2108" i="4"/>
  <c r="X2108" i="4"/>
  <c r="Y2108" i="4"/>
  <c r="A2109" i="4"/>
  <c r="B2109" i="4"/>
  <c r="C2109" i="4"/>
  <c r="Y2109" i="4" s="1"/>
  <c r="D2109" i="4"/>
  <c r="E2109" i="4"/>
  <c r="F2109" i="4"/>
  <c r="G2109" i="4"/>
  <c r="H2109" i="4"/>
  <c r="I2109" i="4"/>
  <c r="J2109" i="4"/>
  <c r="K2109" i="4"/>
  <c r="L2109" i="4"/>
  <c r="M2109" i="4"/>
  <c r="N2109" i="4"/>
  <c r="O2109" i="4"/>
  <c r="P2109" i="4"/>
  <c r="Q2109" i="4"/>
  <c r="R2109" i="4"/>
  <c r="S2109" i="4"/>
  <c r="T2109" i="4"/>
  <c r="U2109" i="4"/>
  <c r="V2109" i="4"/>
  <c r="W2109" i="4"/>
  <c r="X2109" i="4"/>
  <c r="A2110" i="4"/>
  <c r="B2110" i="4"/>
  <c r="C2110" i="4"/>
  <c r="Y2110" i="4" s="1"/>
  <c r="D2110" i="4"/>
  <c r="E2110" i="4"/>
  <c r="F2110" i="4"/>
  <c r="G2110" i="4"/>
  <c r="H2110" i="4"/>
  <c r="I2110" i="4"/>
  <c r="J2110" i="4"/>
  <c r="K2110" i="4"/>
  <c r="L2110" i="4"/>
  <c r="M2110" i="4"/>
  <c r="N2110" i="4"/>
  <c r="O2110" i="4"/>
  <c r="P2110" i="4"/>
  <c r="Q2110" i="4"/>
  <c r="R2110" i="4"/>
  <c r="S2110" i="4"/>
  <c r="T2110" i="4"/>
  <c r="U2110" i="4"/>
  <c r="V2110" i="4"/>
  <c r="W2110" i="4"/>
  <c r="X2110" i="4"/>
  <c r="A2111" i="4"/>
  <c r="B2111" i="4"/>
  <c r="C2111" i="4"/>
  <c r="Y2111" i="4" s="1"/>
  <c r="D2111" i="4"/>
  <c r="E2111" i="4"/>
  <c r="F2111" i="4"/>
  <c r="G2111" i="4"/>
  <c r="H2111" i="4"/>
  <c r="I2111" i="4"/>
  <c r="J2111" i="4"/>
  <c r="K2111" i="4"/>
  <c r="L2111" i="4"/>
  <c r="M2111" i="4"/>
  <c r="N2111" i="4"/>
  <c r="O2111" i="4"/>
  <c r="P2111" i="4"/>
  <c r="Q2111" i="4"/>
  <c r="R2111" i="4"/>
  <c r="S2111" i="4"/>
  <c r="T2111" i="4"/>
  <c r="U2111" i="4"/>
  <c r="V2111" i="4"/>
  <c r="W2111" i="4"/>
  <c r="X2111" i="4"/>
  <c r="A2112" i="4"/>
  <c r="B2112" i="4"/>
  <c r="C2112" i="4"/>
  <c r="Y2112" i="4" s="1"/>
  <c r="D2112" i="4"/>
  <c r="E2112" i="4"/>
  <c r="F2112" i="4"/>
  <c r="G2112" i="4"/>
  <c r="H2112" i="4"/>
  <c r="I2112" i="4"/>
  <c r="J2112" i="4"/>
  <c r="K2112" i="4"/>
  <c r="L2112" i="4"/>
  <c r="M2112" i="4"/>
  <c r="N2112" i="4"/>
  <c r="O2112" i="4"/>
  <c r="P2112" i="4"/>
  <c r="Q2112" i="4"/>
  <c r="R2112" i="4"/>
  <c r="S2112" i="4"/>
  <c r="T2112" i="4"/>
  <c r="U2112" i="4"/>
  <c r="V2112" i="4"/>
  <c r="W2112" i="4"/>
  <c r="X2112" i="4"/>
  <c r="A2113" i="4"/>
  <c r="B2113" i="4"/>
  <c r="C2113" i="4"/>
  <c r="D2113" i="4"/>
  <c r="E2113" i="4"/>
  <c r="F2113" i="4"/>
  <c r="G2113" i="4"/>
  <c r="H2113" i="4"/>
  <c r="I2113" i="4"/>
  <c r="J2113" i="4"/>
  <c r="K2113" i="4"/>
  <c r="L2113" i="4"/>
  <c r="M2113" i="4"/>
  <c r="N2113" i="4"/>
  <c r="O2113" i="4"/>
  <c r="P2113" i="4"/>
  <c r="Q2113" i="4"/>
  <c r="R2113" i="4"/>
  <c r="S2113" i="4"/>
  <c r="T2113" i="4"/>
  <c r="U2113" i="4"/>
  <c r="V2113" i="4"/>
  <c r="W2113" i="4"/>
  <c r="X2113" i="4"/>
  <c r="Y2113" i="4"/>
  <c r="A2114" i="4"/>
  <c r="B2114" i="4"/>
  <c r="C2114" i="4"/>
  <c r="Y2114" i="4" s="1"/>
  <c r="D2114" i="4"/>
  <c r="E2114" i="4"/>
  <c r="F2114" i="4"/>
  <c r="G2114" i="4"/>
  <c r="H2114" i="4"/>
  <c r="I2114" i="4"/>
  <c r="J2114" i="4"/>
  <c r="K2114" i="4"/>
  <c r="L2114" i="4"/>
  <c r="M2114" i="4"/>
  <c r="N2114" i="4"/>
  <c r="O2114" i="4"/>
  <c r="P2114" i="4"/>
  <c r="Q2114" i="4"/>
  <c r="R2114" i="4"/>
  <c r="S2114" i="4"/>
  <c r="T2114" i="4"/>
  <c r="U2114" i="4"/>
  <c r="V2114" i="4"/>
  <c r="W2114" i="4"/>
  <c r="X2114" i="4"/>
  <c r="A2115" i="4"/>
  <c r="B2115" i="4"/>
  <c r="C2115" i="4"/>
  <c r="Y2115" i="4" s="1"/>
  <c r="D2115" i="4"/>
  <c r="E2115" i="4"/>
  <c r="F2115" i="4"/>
  <c r="G2115" i="4"/>
  <c r="H2115" i="4"/>
  <c r="I2115" i="4"/>
  <c r="J2115" i="4"/>
  <c r="K2115" i="4"/>
  <c r="L2115" i="4"/>
  <c r="M2115" i="4"/>
  <c r="N2115" i="4"/>
  <c r="O2115" i="4"/>
  <c r="P2115" i="4"/>
  <c r="Q2115" i="4"/>
  <c r="R2115" i="4"/>
  <c r="S2115" i="4"/>
  <c r="T2115" i="4"/>
  <c r="U2115" i="4"/>
  <c r="V2115" i="4"/>
  <c r="W2115" i="4"/>
  <c r="X2115" i="4"/>
  <c r="A2116" i="4"/>
  <c r="B2116" i="4"/>
  <c r="C2116" i="4"/>
  <c r="Y2116" i="4" s="1"/>
  <c r="D2116" i="4"/>
  <c r="E2116" i="4"/>
  <c r="F2116" i="4"/>
  <c r="G2116" i="4"/>
  <c r="H2116" i="4"/>
  <c r="I2116" i="4"/>
  <c r="J2116" i="4"/>
  <c r="K2116" i="4"/>
  <c r="L2116" i="4"/>
  <c r="M2116" i="4"/>
  <c r="N2116" i="4"/>
  <c r="O2116" i="4"/>
  <c r="P2116" i="4"/>
  <c r="Q2116" i="4"/>
  <c r="R2116" i="4"/>
  <c r="S2116" i="4"/>
  <c r="T2116" i="4"/>
  <c r="U2116" i="4"/>
  <c r="V2116" i="4"/>
  <c r="W2116" i="4"/>
  <c r="X2116" i="4"/>
  <c r="A2117" i="4"/>
  <c r="B2117" i="4"/>
  <c r="C2117" i="4"/>
  <c r="Y2117" i="4" s="1"/>
  <c r="D2117" i="4"/>
  <c r="E2117" i="4"/>
  <c r="F2117" i="4"/>
  <c r="G2117" i="4"/>
  <c r="H2117" i="4"/>
  <c r="I2117" i="4"/>
  <c r="J2117" i="4"/>
  <c r="K2117" i="4"/>
  <c r="L2117" i="4"/>
  <c r="M2117" i="4"/>
  <c r="N2117" i="4"/>
  <c r="O2117" i="4"/>
  <c r="P2117" i="4"/>
  <c r="Q2117" i="4"/>
  <c r="R2117" i="4"/>
  <c r="S2117" i="4"/>
  <c r="T2117" i="4"/>
  <c r="U2117" i="4"/>
  <c r="V2117" i="4"/>
  <c r="W2117" i="4"/>
  <c r="X2117" i="4"/>
  <c r="A2118" i="4"/>
  <c r="B2118" i="4"/>
  <c r="C2118" i="4"/>
  <c r="Y2118" i="4" s="1"/>
  <c r="D2118" i="4"/>
  <c r="E2118" i="4"/>
  <c r="F2118" i="4"/>
  <c r="G2118" i="4"/>
  <c r="H2118" i="4"/>
  <c r="I2118" i="4"/>
  <c r="J2118" i="4"/>
  <c r="K2118" i="4"/>
  <c r="L2118" i="4"/>
  <c r="M2118" i="4"/>
  <c r="N2118" i="4"/>
  <c r="O2118" i="4"/>
  <c r="P2118" i="4"/>
  <c r="Q2118" i="4"/>
  <c r="R2118" i="4"/>
  <c r="S2118" i="4"/>
  <c r="T2118" i="4"/>
  <c r="U2118" i="4"/>
  <c r="V2118" i="4"/>
  <c r="W2118" i="4"/>
  <c r="X2118" i="4"/>
  <c r="A2119" i="4"/>
  <c r="B2119" i="4"/>
  <c r="C2119" i="4"/>
  <c r="Y2119" i="4" s="1"/>
  <c r="D2119" i="4"/>
  <c r="E2119" i="4"/>
  <c r="F2119" i="4"/>
  <c r="G2119" i="4"/>
  <c r="H2119" i="4"/>
  <c r="I2119" i="4"/>
  <c r="J2119" i="4"/>
  <c r="K2119" i="4"/>
  <c r="L2119" i="4"/>
  <c r="M2119" i="4"/>
  <c r="N2119" i="4"/>
  <c r="O2119" i="4"/>
  <c r="P2119" i="4"/>
  <c r="Q2119" i="4"/>
  <c r="R2119" i="4"/>
  <c r="S2119" i="4"/>
  <c r="T2119" i="4"/>
  <c r="U2119" i="4"/>
  <c r="V2119" i="4"/>
  <c r="W2119" i="4"/>
  <c r="X2119" i="4"/>
  <c r="A2120" i="4"/>
  <c r="B2120" i="4"/>
  <c r="C2120" i="4"/>
  <c r="Y2120" i="4" s="1"/>
  <c r="D2120" i="4"/>
  <c r="E2120" i="4"/>
  <c r="F2120" i="4"/>
  <c r="G2120" i="4"/>
  <c r="H2120" i="4"/>
  <c r="I2120" i="4"/>
  <c r="J2120" i="4"/>
  <c r="K2120" i="4"/>
  <c r="L2120" i="4"/>
  <c r="M2120" i="4"/>
  <c r="N2120" i="4"/>
  <c r="O2120" i="4"/>
  <c r="P2120" i="4"/>
  <c r="Q2120" i="4"/>
  <c r="R2120" i="4"/>
  <c r="S2120" i="4"/>
  <c r="T2120" i="4"/>
  <c r="U2120" i="4"/>
  <c r="V2120" i="4"/>
  <c r="W2120" i="4"/>
  <c r="X2120" i="4"/>
  <c r="A2121" i="4"/>
  <c r="B2121" i="4"/>
  <c r="C2121" i="4"/>
  <c r="Y2121" i="4" s="1"/>
  <c r="D2121" i="4"/>
  <c r="E2121" i="4"/>
  <c r="F2121" i="4"/>
  <c r="G2121" i="4"/>
  <c r="H2121" i="4"/>
  <c r="I2121" i="4"/>
  <c r="J2121" i="4"/>
  <c r="K2121" i="4"/>
  <c r="L2121" i="4"/>
  <c r="M2121" i="4"/>
  <c r="N2121" i="4"/>
  <c r="O2121" i="4"/>
  <c r="P2121" i="4"/>
  <c r="Q2121" i="4"/>
  <c r="R2121" i="4"/>
  <c r="S2121" i="4"/>
  <c r="T2121" i="4"/>
  <c r="U2121" i="4"/>
  <c r="V2121" i="4"/>
  <c r="W2121" i="4"/>
  <c r="X2121" i="4"/>
  <c r="A2122" i="4"/>
  <c r="B2122" i="4"/>
  <c r="C2122" i="4"/>
  <c r="Y2122" i="4" s="1"/>
  <c r="D2122" i="4"/>
  <c r="E2122" i="4"/>
  <c r="F2122" i="4"/>
  <c r="G2122" i="4"/>
  <c r="H2122" i="4"/>
  <c r="I2122" i="4"/>
  <c r="J2122" i="4"/>
  <c r="K2122" i="4"/>
  <c r="L2122" i="4"/>
  <c r="M2122" i="4"/>
  <c r="N2122" i="4"/>
  <c r="O2122" i="4"/>
  <c r="P2122" i="4"/>
  <c r="Q2122" i="4"/>
  <c r="R2122" i="4"/>
  <c r="S2122" i="4"/>
  <c r="T2122" i="4"/>
  <c r="U2122" i="4"/>
  <c r="V2122" i="4"/>
  <c r="W2122" i="4"/>
  <c r="X2122" i="4"/>
  <c r="A2123" i="4"/>
  <c r="B2123" i="4"/>
  <c r="C2123" i="4"/>
  <c r="Y2123" i="4" s="1"/>
  <c r="D2123" i="4"/>
  <c r="E2123" i="4"/>
  <c r="F2123" i="4"/>
  <c r="G2123" i="4"/>
  <c r="H2123" i="4"/>
  <c r="I2123" i="4"/>
  <c r="J2123" i="4"/>
  <c r="K2123" i="4"/>
  <c r="L2123" i="4"/>
  <c r="M2123" i="4"/>
  <c r="N2123" i="4"/>
  <c r="O2123" i="4"/>
  <c r="P2123" i="4"/>
  <c r="Q2123" i="4"/>
  <c r="R2123" i="4"/>
  <c r="S2123" i="4"/>
  <c r="T2123" i="4"/>
  <c r="U2123" i="4"/>
  <c r="V2123" i="4"/>
  <c r="W2123" i="4"/>
  <c r="X2123" i="4"/>
  <c r="A2124" i="4"/>
  <c r="B2124" i="4"/>
  <c r="C2124" i="4"/>
  <c r="D2124" i="4"/>
  <c r="E2124" i="4"/>
  <c r="F2124" i="4"/>
  <c r="G2124" i="4"/>
  <c r="H2124" i="4"/>
  <c r="I2124" i="4"/>
  <c r="J2124" i="4"/>
  <c r="K2124" i="4"/>
  <c r="L2124" i="4"/>
  <c r="M2124" i="4"/>
  <c r="N2124" i="4"/>
  <c r="O2124" i="4"/>
  <c r="P2124" i="4"/>
  <c r="Q2124" i="4"/>
  <c r="R2124" i="4"/>
  <c r="S2124" i="4"/>
  <c r="T2124" i="4"/>
  <c r="U2124" i="4"/>
  <c r="V2124" i="4"/>
  <c r="W2124" i="4"/>
  <c r="X2124" i="4"/>
  <c r="Y2124" i="4"/>
  <c r="A2125" i="4"/>
  <c r="B2125" i="4"/>
  <c r="C2125" i="4"/>
  <c r="Y2125" i="4" s="1"/>
  <c r="D2125" i="4"/>
  <c r="E2125" i="4"/>
  <c r="F2125" i="4"/>
  <c r="G2125" i="4"/>
  <c r="H2125" i="4"/>
  <c r="I2125" i="4"/>
  <c r="J2125" i="4"/>
  <c r="K2125" i="4"/>
  <c r="L2125" i="4"/>
  <c r="M2125" i="4"/>
  <c r="N2125" i="4"/>
  <c r="O2125" i="4"/>
  <c r="P2125" i="4"/>
  <c r="Q2125" i="4"/>
  <c r="R2125" i="4"/>
  <c r="S2125" i="4"/>
  <c r="T2125" i="4"/>
  <c r="U2125" i="4"/>
  <c r="V2125" i="4"/>
  <c r="W2125" i="4"/>
  <c r="X2125" i="4"/>
  <c r="A2126" i="4"/>
  <c r="B2126" i="4"/>
  <c r="C2126" i="4"/>
  <c r="Y2126" i="4" s="1"/>
  <c r="D2126" i="4"/>
  <c r="E2126" i="4"/>
  <c r="F2126" i="4"/>
  <c r="G2126" i="4"/>
  <c r="H2126" i="4"/>
  <c r="I2126" i="4"/>
  <c r="J2126" i="4"/>
  <c r="K2126" i="4"/>
  <c r="L2126" i="4"/>
  <c r="M2126" i="4"/>
  <c r="N2126" i="4"/>
  <c r="O2126" i="4"/>
  <c r="P2126" i="4"/>
  <c r="Q2126" i="4"/>
  <c r="R2126" i="4"/>
  <c r="S2126" i="4"/>
  <c r="T2126" i="4"/>
  <c r="U2126" i="4"/>
  <c r="V2126" i="4"/>
  <c r="W2126" i="4"/>
  <c r="X2126" i="4"/>
  <c r="A2127" i="4"/>
  <c r="B2127" i="4"/>
  <c r="C2127" i="4"/>
  <c r="Y2127" i="4" s="1"/>
  <c r="D2127" i="4"/>
  <c r="E2127" i="4"/>
  <c r="F2127" i="4"/>
  <c r="G2127" i="4"/>
  <c r="H2127" i="4"/>
  <c r="I2127" i="4"/>
  <c r="J2127" i="4"/>
  <c r="K2127" i="4"/>
  <c r="L2127" i="4"/>
  <c r="M2127" i="4"/>
  <c r="N2127" i="4"/>
  <c r="O2127" i="4"/>
  <c r="P2127" i="4"/>
  <c r="Q2127" i="4"/>
  <c r="R2127" i="4"/>
  <c r="S2127" i="4"/>
  <c r="T2127" i="4"/>
  <c r="U2127" i="4"/>
  <c r="V2127" i="4"/>
  <c r="W2127" i="4"/>
  <c r="X2127" i="4"/>
  <c r="A2128" i="4"/>
  <c r="B2128" i="4"/>
  <c r="C2128" i="4"/>
  <c r="Y2128" i="4" s="1"/>
  <c r="D2128" i="4"/>
  <c r="E2128" i="4"/>
  <c r="F2128" i="4"/>
  <c r="G2128" i="4"/>
  <c r="H2128" i="4"/>
  <c r="I2128" i="4"/>
  <c r="J2128" i="4"/>
  <c r="K2128" i="4"/>
  <c r="L2128" i="4"/>
  <c r="M2128" i="4"/>
  <c r="N2128" i="4"/>
  <c r="O2128" i="4"/>
  <c r="P2128" i="4"/>
  <c r="Q2128" i="4"/>
  <c r="R2128" i="4"/>
  <c r="S2128" i="4"/>
  <c r="T2128" i="4"/>
  <c r="U2128" i="4"/>
  <c r="V2128" i="4"/>
  <c r="W2128" i="4"/>
  <c r="X2128" i="4"/>
  <c r="A2129" i="4"/>
  <c r="B2129" i="4"/>
  <c r="C2129" i="4"/>
  <c r="D2129" i="4"/>
  <c r="E2129" i="4"/>
  <c r="F2129" i="4"/>
  <c r="G2129" i="4"/>
  <c r="H2129" i="4"/>
  <c r="I2129" i="4"/>
  <c r="J2129" i="4"/>
  <c r="K2129" i="4"/>
  <c r="L2129" i="4"/>
  <c r="M2129" i="4"/>
  <c r="N2129" i="4"/>
  <c r="O2129" i="4"/>
  <c r="P2129" i="4"/>
  <c r="Q2129" i="4"/>
  <c r="R2129" i="4"/>
  <c r="S2129" i="4"/>
  <c r="T2129" i="4"/>
  <c r="U2129" i="4"/>
  <c r="V2129" i="4"/>
  <c r="W2129" i="4"/>
  <c r="X2129" i="4"/>
  <c r="Y2129" i="4"/>
  <c r="A2130" i="4"/>
  <c r="B2130" i="4"/>
  <c r="C2130" i="4"/>
  <c r="Y2130" i="4" s="1"/>
  <c r="D2130" i="4"/>
  <c r="E2130" i="4"/>
  <c r="F2130" i="4"/>
  <c r="G2130" i="4"/>
  <c r="H2130" i="4"/>
  <c r="I2130" i="4"/>
  <c r="J2130" i="4"/>
  <c r="K2130" i="4"/>
  <c r="L2130" i="4"/>
  <c r="M2130" i="4"/>
  <c r="N2130" i="4"/>
  <c r="O2130" i="4"/>
  <c r="P2130" i="4"/>
  <c r="Q2130" i="4"/>
  <c r="R2130" i="4"/>
  <c r="S2130" i="4"/>
  <c r="T2130" i="4"/>
  <c r="U2130" i="4"/>
  <c r="V2130" i="4"/>
  <c r="W2130" i="4"/>
  <c r="X2130" i="4"/>
  <c r="A2131" i="4"/>
  <c r="B2131" i="4"/>
  <c r="C2131" i="4"/>
  <c r="Y2131" i="4" s="1"/>
  <c r="D2131" i="4"/>
  <c r="E2131" i="4"/>
  <c r="F2131" i="4"/>
  <c r="G2131" i="4"/>
  <c r="H2131" i="4"/>
  <c r="I2131" i="4"/>
  <c r="J2131" i="4"/>
  <c r="K2131" i="4"/>
  <c r="L2131" i="4"/>
  <c r="M2131" i="4"/>
  <c r="N2131" i="4"/>
  <c r="O2131" i="4"/>
  <c r="P2131" i="4"/>
  <c r="Q2131" i="4"/>
  <c r="R2131" i="4"/>
  <c r="S2131" i="4"/>
  <c r="T2131" i="4"/>
  <c r="U2131" i="4"/>
  <c r="V2131" i="4"/>
  <c r="W2131" i="4"/>
  <c r="X2131" i="4"/>
  <c r="A2132" i="4"/>
  <c r="B2132" i="4"/>
  <c r="C2132" i="4"/>
  <c r="Y2132" i="4" s="1"/>
  <c r="D2132" i="4"/>
  <c r="E2132" i="4"/>
  <c r="F2132" i="4"/>
  <c r="G2132" i="4"/>
  <c r="H2132" i="4"/>
  <c r="I2132" i="4"/>
  <c r="J2132" i="4"/>
  <c r="K2132" i="4"/>
  <c r="L2132" i="4"/>
  <c r="M2132" i="4"/>
  <c r="N2132" i="4"/>
  <c r="O2132" i="4"/>
  <c r="P2132" i="4"/>
  <c r="Q2132" i="4"/>
  <c r="R2132" i="4"/>
  <c r="S2132" i="4"/>
  <c r="T2132" i="4"/>
  <c r="U2132" i="4"/>
  <c r="V2132" i="4"/>
  <c r="W2132" i="4"/>
  <c r="X2132" i="4"/>
  <c r="A2133" i="4"/>
  <c r="B2133" i="4"/>
  <c r="C2133" i="4"/>
  <c r="Y2133" i="4" s="1"/>
  <c r="D2133" i="4"/>
  <c r="E2133" i="4"/>
  <c r="F2133" i="4"/>
  <c r="G2133" i="4"/>
  <c r="H2133" i="4"/>
  <c r="I2133" i="4"/>
  <c r="J2133" i="4"/>
  <c r="K2133" i="4"/>
  <c r="L2133" i="4"/>
  <c r="M2133" i="4"/>
  <c r="N2133" i="4"/>
  <c r="O2133" i="4"/>
  <c r="P2133" i="4"/>
  <c r="Q2133" i="4"/>
  <c r="R2133" i="4"/>
  <c r="S2133" i="4"/>
  <c r="T2133" i="4"/>
  <c r="U2133" i="4"/>
  <c r="V2133" i="4"/>
  <c r="W2133" i="4"/>
  <c r="X2133" i="4"/>
  <c r="A2134" i="4"/>
  <c r="B2134" i="4"/>
  <c r="C2134" i="4"/>
  <c r="Y2134" i="4" s="1"/>
  <c r="D2134" i="4"/>
  <c r="E2134" i="4"/>
  <c r="F2134" i="4"/>
  <c r="G2134" i="4"/>
  <c r="H2134" i="4"/>
  <c r="I2134" i="4"/>
  <c r="J2134" i="4"/>
  <c r="K2134" i="4"/>
  <c r="L2134" i="4"/>
  <c r="M2134" i="4"/>
  <c r="N2134" i="4"/>
  <c r="O2134" i="4"/>
  <c r="P2134" i="4"/>
  <c r="Q2134" i="4"/>
  <c r="R2134" i="4"/>
  <c r="S2134" i="4"/>
  <c r="T2134" i="4"/>
  <c r="U2134" i="4"/>
  <c r="V2134" i="4"/>
  <c r="W2134" i="4"/>
  <c r="X2134" i="4"/>
  <c r="A2135" i="4"/>
  <c r="B2135" i="4"/>
  <c r="C2135" i="4"/>
  <c r="Y2135" i="4" s="1"/>
  <c r="D2135" i="4"/>
  <c r="E2135" i="4"/>
  <c r="F2135" i="4"/>
  <c r="G2135" i="4"/>
  <c r="H2135" i="4"/>
  <c r="I2135" i="4"/>
  <c r="J2135" i="4"/>
  <c r="K2135" i="4"/>
  <c r="L2135" i="4"/>
  <c r="M2135" i="4"/>
  <c r="N2135" i="4"/>
  <c r="O2135" i="4"/>
  <c r="P2135" i="4"/>
  <c r="Q2135" i="4"/>
  <c r="R2135" i="4"/>
  <c r="S2135" i="4"/>
  <c r="T2135" i="4"/>
  <c r="U2135" i="4"/>
  <c r="V2135" i="4"/>
  <c r="W2135" i="4"/>
  <c r="X2135" i="4"/>
  <c r="A2136" i="4"/>
  <c r="B2136" i="4"/>
  <c r="C2136" i="4"/>
  <c r="Y2136" i="4" s="1"/>
  <c r="D2136" i="4"/>
  <c r="E2136" i="4"/>
  <c r="F2136" i="4"/>
  <c r="G2136" i="4"/>
  <c r="H2136" i="4"/>
  <c r="I2136" i="4"/>
  <c r="J2136" i="4"/>
  <c r="K2136" i="4"/>
  <c r="L2136" i="4"/>
  <c r="M2136" i="4"/>
  <c r="N2136" i="4"/>
  <c r="O2136" i="4"/>
  <c r="P2136" i="4"/>
  <c r="Q2136" i="4"/>
  <c r="R2136" i="4"/>
  <c r="S2136" i="4"/>
  <c r="T2136" i="4"/>
  <c r="U2136" i="4"/>
  <c r="V2136" i="4"/>
  <c r="W2136" i="4"/>
  <c r="X2136" i="4"/>
  <c r="A2137" i="4"/>
  <c r="B2137" i="4"/>
  <c r="C2137" i="4"/>
  <c r="Y2137" i="4" s="1"/>
  <c r="D2137" i="4"/>
  <c r="E2137" i="4"/>
  <c r="F2137" i="4"/>
  <c r="G2137" i="4"/>
  <c r="H2137" i="4"/>
  <c r="I2137" i="4"/>
  <c r="J2137" i="4"/>
  <c r="K2137" i="4"/>
  <c r="L2137" i="4"/>
  <c r="M2137" i="4"/>
  <c r="N2137" i="4"/>
  <c r="O2137" i="4"/>
  <c r="P2137" i="4"/>
  <c r="Q2137" i="4"/>
  <c r="R2137" i="4"/>
  <c r="S2137" i="4"/>
  <c r="T2137" i="4"/>
  <c r="U2137" i="4"/>
  <c r="V2137" i="4"/>
  <c r="W2137" i="4"/>
  <c r="X2137" i="4"/>
  <c r="A2138" i="4"/>
  <c r="B2138" i="4"/>
  <c r="C2138" i="4"/>
  <c r="Y2138" i="4" s="1"/>
  <c r="D2138" i="4"/>
  <c r="E2138" i="4"/>
  <c r="F2138" i="4"/>
  <c r="G2138" i="4"/>
  <c r="H2138" i="4"/>
  <c r="I2138" i="4"/>
  <c r="J2138" i="4"/>
  <c r="K2138" i="4"/>
  <c r="L2138" i="4"/>
  <c r="M2138" i="4"/>
  <c r="N2138" i="4"/>
  <c r="O2138" i="4"/>
  <c r="P2138" i="4"/>
  <c r="Q2138" i="4"/>
  <c r="R2138" i="4"/>
  <c r="S2138" i="4"/>
  <c r="T2138" i="4"/>
  <c r="U2138" i="4"/>
  <c r="V2138" i="4"/>
  <c r="W2138" i="4"/>
  <c r="X2138" i="4"/>
  <c r="A2139" i="4"/>
  <c r="B2139" i="4"/>
  <c r="C2139" i="4"/>
  <c r="Y2139" i="4" s="1"/>
  <c r="D2139" i="4"/>
  <c r="E2139" i="4"/>
  <c r="F2139" i="4"/>
  <c r="G2139" i="4"/>
  <c r="H2139" i="4"/>
  <c r="I2139" i="4"/>
  <c r="J2139" i="4"/>
  <c r="K2139" i="4"/>
  <c r="L2139" i="4"/>
  <c r="M2139" i="4"/>
  <c r="N2139" i="4"/>
  <c r="O2139" i="4"/>
  <c r="P2139" i="4"/>
  <c r="Q2139" i="4"/>
  <c r="R2139" i="4"/>
  <c r="S2139" i="4"/>
  <c r="T2139" i="4"/>
  <c r="U2139" i="4"/>
  <c r="V2139" i="4"/>
  <c r="W2139" i="4"/>
  <c r="X2139" i="4"/>
  <c r="A2140" i="4"/>
  <c r="B2140" i="4"/>
  <c r="C2140" i="4"/>
  <c r="D2140" i="4"/>
  <c r="E2140" i="4"/>
  <c r="F2140" i="4"/>
  <c r="G2140" i="4"/>
  <c r="H2140" i="4"/>
  <c r="I2140" i="4"/>
  <c r="J2140" i="4"/>
  <c r="K2140" i="4"/>
  <c r="L2140" i="4"/>
  <c r="M2140" i="4"/>
  <c r="N2140" i="4"/>
  <c r="O2140" i="4"/>
  <c r="P2140" i="4"/>
  <c r="Q2140" i="4"/>
  <c r="R2140" i="4"/>
  <c r="S2140" i="4"/>
  <c r="T2140" i="4"/>
  <c r="U2140" i="4"/>
  <c r="V2140" i="4"/>
  <c r="W2140" i="4"/>
  <c r="X2140" i="4"/>
  <c r="Y2140" i="4"/>
  <c r="A2141" i="4"/>
  <c r="B2141" i="4"/>
  <c r="C2141" i="4"/>
  <c r="Y2141" i="4" s="1"/>
  <c r="D2141" i="4"/>
  <c r="E2141" i="4"/>
  <c r="F2141" i="4"/>
  <c r="G2141" i="4"/>
  <c r="H2141" i="4"/>
  <c r="I2141" i="4"/>
  <c r="J2141" i="4"/>
  <c r="K2141" i="4"/>
  <c r="L2141" i="4"/>
  <c r="M2141" i="4"/>
  <c r="N2141" i="4"/>
  <c r="O2141" i="4"/>
  <c r="P2141" i="4"/>
  <c r="Q2141" i="4"/>
  <c r="R2141" i="4"/>
  <c r="S2141" i="4"/>
  <c r="T2141" i="4"/>
  <c r="U2141" i="4"/>
  <c r="V2141" i="4"/>
  <c r="W2141" i="4"/>
  <c r="X2141" i="4"/>
  <c r="A2142" i="4"/>
  <c r="B2142" i="4"/>
  <c r="C2142" i="4"/>
  <c r="Y2142" i="4" s="1"/>
  <c r="D2142" i="4"/>
  <c r="E2142" i="4"/>
  <c r="F2142" i="4"/>
  <c r="G2142" i="4"/>
  <c r="H2142" i="4"/>
  <c r="I2142" i="4"/>
  <c r="J2142" i="4"/>
  <c r="K2142" i="4"/>
  <c r="L2142" i="4"/>
  <c r="M2142" i="4"/>
  <c r="N2142" i="4"/>
  <c r="O2142" i="4"/>
  <c r="P2142" i="4"/>
  <c r="Q2142" i="4"/>
  <c r="R2142" i="4"/>
  <c r="S2142" i="4"/>
  <c r="T2142" i="4"/>
  <c r="U2142" i="4"/>
  <c r="V2142" i="4"/>
  <c r="W2142" i="4"/>
  <c r="X2142" i="4"/>
  <c r="A2143" i="4"/>
  <c r="B2143" i="4"/>
  <c r="C2143" i="4"/>
  <c r="Y2143" i="4" s="1"/>
  <c r="D2143" i="4"/>
  <c r="E2143" i="4"/>
  <c r="F2143" i="4"/>
  <c r="G2143" i="4"/>
  <c r="H2143" i="4"/>
  <c r="I2143" i="4"/>
  <c r="J2143" i="4"/>
  <c r="K2143" i="4"/>
  <c r="L2143" i="4"/>
  <c r="M2143" i="4"/>
  <c r="N2143" i="4"/>
  <c r="O2143" i="4"/>
  <c r="P2143" i="4"/>
  <c r="Q2143" i="4"/>
  <c r="R2143" i="4"/>
  <c r="S2143" i="4"/>
  <c r="T2143" i="4"/>
  <c r="U2143" i="4"/>
  <c r="V2143" i="4"/>
  <c r="W2143" i="4"/>
  <c r="X2143" i="4"/>
  <c r="A2144" i="4"/>
  <c r="B2144" i="4"/>
  <c r="C2144" i="4"/>
  <c r="Y2144" i="4" s="1"/>
  <c r="D2144" i="4"/>
  <c r="E2144" i="4"/>
  <c r="F2144" i="4"/>
  <c r="G2144" i="4"/>
  <c r="H2144" i="4"/>
  <c r="I2144" i="4"/>
  <c r="J2144" i="4"/>
  <c r="K2144" i="4"/>
  <c r="L2144" i="4"/>
  <c r="M2144" i="4"/>
  <c r="N2144" i="4"/>
  <c r="O2144" i="4"/>
  <c r="P2144" i="4"/>
  <c r="Q2144" i="4"/>
  <c r="R2144" i="4"/>
  <c r="S2144" i="4"/>
  <c r="T2144" i="4"/>
  <c r="U2144" i="4"/>
  <c r="V2144" i="4"/>
  <c r="W2144" i="4"/>
  <c r="X2144" i="4"/>
  <c r="A2145" i="4"/>
  <c r="B2145" i="4"/>
  <c r="C2145" i="4"/>
  <c r="Y2145" i="4" s="1"/>
  <c r="D2145" i="4"/>
  <c r="E2145" i="4"/>
  <c r="F2145" i="4"/>
  <c r="G2145" i="4"/>
  <c r="H2145" i="4"/>
  <c r="I2145" i="4"/>
  <c r="J2145" i="4"/>
  <c r="K2145" i="4"/>
  <c r="L2145" i="4"/>
  <c r="M2145" i="4"/>
  <c r="N2145" i="4"/>
  <c r="O2145" i="4"/>
  <c r="P2145" i="4"/>
  <c r="Q2145" i="4"/>
  <c r="R2145" i="4"/>
  <c r="S2145" i="4"/>
  <c r="T2145" i="4"/>
  <c r="U2145" i="4"/>
  <c r="V2145" i="4"/>
  <c r="W2145" i="4"/>
  <c r="X2145" i="4"/>
  <c r="A2146" i="4"/>
  <c r="B2146" i="4"/>
  <c r="C2146" i="4"/>
  <c r="D2146" i="4"/>
  <c r="E2146" i="4"/>
  <c r="F2146" i="4"/>
  <c r="G2146" i="4"/>
  <c r="H2146" i="4"/>
  <c r="I2146" i="4"/>
  <c r="J2146" i="4"/>
  <c r="K2146" i="4"/>
  <c r="L2146" i="4"/>
  <c r="M2146" i="4"/>
  <c r="N2146" i="4"/>
  <c r="O2146" i="4"/>
  <c r="P2146" i="4"/>
  <c r="Q2146" i="4"/>
  <c r="R2146" i="4"/>
  <c r="S2146" i="4"/>
  <c r="T2146" i="4"/>
  <c r="U2146" i="4"/>
  <c r="V2146" i="4"/>
  <c r="W2146" i="4"/>
  <c r="X2146" i="4"/>
  <c r="Y2146" i="4"/>
  <c r="A2147" i="4"/>
  <c r="B2147" i="4"/>
  <c r="C2147" i="4"/>
  <c r="Y2147" i="4" s="1"/>
  <c r="D2147" i="4"/>
  <c r="E2147" i="4"/>
  <c r="F2147" i="4"/>
  <c r="G2147" i="4"/>
  <c r="H2147" i="4"/>
  <c r="I2147" i="4"/>
  <c r="J2147" i="4"/>
  <c r="K2147" i="4"/>
  <c r="L2147" i="4"/>
  <c r="M2147" i="4"/>
  <c r="N2147" i="4"/>
  <c r="O2147" i="4"/>
  <c r="P2147" i="4"/>
  <c r="Q2147" i="4"/>
  <c r="R2147" i="4"/>
  <c r="S2147" i="4"/>
  <c r="T2147" i="4"/>
  <c r="U2147" i="4"/>
  <c r="V2147" i="4"/>
  <c r="W2147" i="4"/>
  <c r="X2147" i="4"/>
  <c r="A2148" i="4"/>
  <c r="B2148" i="4"/>
  <c r="C2148" i="4"/>
  <c r="Y2148" i="4" s="1"/>
  <c r="D2148" i="4"/>
  <c r="E2148" i="4"/>
  <c r="F2148" i="4"/>
  <c r="G2148" i="4"/>
  <c r="H2148" i="4"/>
  <c r="I2148" i="4"/>
  <c r="J2148" i="4"/>
  <c r="K2148" i="4"/>
  <c r="L2148" i="4"/>
  <c r="M2148" i="4"/>
  <c r="N2148" i="4"/>
  <c r="O2148" i="4"/>
  <c r="P2148" i="4"/>
  <c r="Q2148" i="4"/>
  <c r="R2148" i="4"/>
  <c r="S2148" i="4"/>
  <c r="T2148" i="4"/>
  <c r="U2148" i="4"/>
  <c r="V2148" i="4"/>
  <c r="W2148" i="4"/>
  <c r="X2148" i="4"/>
  <c r="A2149" i="4"/>
  <c r="B2149" i="4"/>
  <c r="C2149" i="4"/>
  <c r="Y2149" i="4" s="1"/>
  <c r="D2149" i="4"/>
  <c r="E2149" i="4"/>
  <c r="F2149" i="4"/>
  <c r="G2149" i="4"/>
  <c r="H2149" i="4"/>
  <c r="I2149" i="4"/>
  <c r="J2149" i="4"/>
  <c r="K2149" i="4"/>
  <c r="L2149" i="4"/>
  <c r="M2149" i="4"/>
  <c r="N2149" i="4"/>
  <c r="O2149" i="4"/>
  <c r="P2149" i="4"/>
  <c r="Q2149" i="4"/>
  <c r="R2149" i="4"/>
  <c r="S2149" i="4"/>
  <c r="T2149" i="4"/>
  <c r="U2149" i="4"/>
  <c r="V2149" i="4"/>
  <c r="W2149" i="4"/>
  <c r="X2149" i="4"/>
  <c r="A2150" i="4"/>
  <c r="B2150" i="4"/>
  <c r="C2150" i="4"/>
  <c r="Y2150" i="4" s="1"/>
  <c r="D2150" i="4"/>
  <c r="E2150" i="4"/>
  <c r="F2150" i="4"/>
  <c r="G2150" i="4"/>
  <c r="H2150" i="4"/>
  <c r="I2150" i="4"/>
  <c r="J2150" i="4"/>
  <c r="K2150" i="4"/>
  <c r="L2150" i="4"/>
  <c r="M2150" i="4"/>
  <c r="N2150" i="4"/>
  <c r="O2150" i="4"/>
  <c r="P2150" i="4"/>
  <c r="Q2150" i="4"/>
  <c r="R2150" i="4"/>
  <c r="S2150" i="4"/>
  <c r="T2150" i="4"/>
  <c r="U2150" i="4"/>
  <c r="V2150" i="4"/>
  <c r="W2150" i="4"/>
  <c r="X2150" i="4"/>
  <c r="A2151" i="4"/>
  <c r="B2151" i="4"/>
  <c r="C2151" i="4"/>
  <c r="Y2151" i="4" s="1"/>
  <c r="D2151" i="4"/>
  <c r="E2151" i="4"/>
  <c r="F2151" i="4"/>
  <c r="G2151" i="4"/>
  <c r="H2151" i="4"/>
  <c r="I2151" i="4"/>
  <c r="J2151" i="4"/>
  <c r="K2151" i="4"/>
  <c r="L2151" i="4"/>
  <c r="M2151" i="4"/>
  <c r="N2151" i="4"/>
  <c r="O2151" i="4"/>
  <c r="P2151" i="4"/>
  <c r="Q2151" i="4"/>
  <c r="R2151" i="4"/>
  <c r="S2151" i="4"/>
  <c r="T2151" i="4"/>
  <c r="U2151" i="4"/>
  <c r="V2151" i="4"/>
  <c r="W2151" i="4"/>
  <c r="X2151" i="4"/>
  <c r="A2152" i="4"/>
  <c r="B2152" i="4"/>
  <c r="C2152" i="4"/>
  <c r="Y2152" i="4" s="1"/>
  <c r="D2152" i="4"/>
  <c r="E2152" i="4"/>
  <c r="F2152" i="4"/>
  <c r="G2152" i="4"/>
  <c r="H2152" i="4"/>
  <c r="I2152" i="4"/>
  <c r="J2152" i="4"/>
  <c r="K2152" i="4"/>
  <c r="L2152" i="4"/>
  <c r="M2152" i="4"/>
  <c r="N2152" i="4"/>
  <c r="O2152" i="4"/>
  <c r="P2152" i="4"/>
  <c r="Q2152" i="4"/>
  <c r="R2152" i="4"/>
  <c r="S2152" i="4"/>
  <c r="T2152" i="4"/>
  <c r="U2152" i="4"/>
  <c r="V2152" i="4"/>
  <c r="W2152" i="4"/>
  <c r="X2152" i="4"/>
  <c r="A2153" i="4"/>
  <c r="B2153" i="4"/>
  <c r="C2153" i="4"/>
  <c r="Y2153" i="4" s="1"/>
  <c r="D2153" i="4"/>
  <c r="E2153" i="4"/>
  <c r="F2153" i="4"/>
  <c r="G2153" i="4"/>
  <c r="H2153" i="4"/>
  <c r="I2153" i="4"/>
  <c r="J2153" i="4"/>
  <c r="K2153" i="4"/>
  <c r="L2153" i="4"/>
  <c r="M2153" i="4"/>
  <c r="N2153" i="4"/>
  <c r="O2153" i="4"/>
  <c r="P2153" i="4"/>
  <c r="Q2153" i="4"/>
  <c r="R2153" i="4"/>
  <c r="S2153" i="4"/>
  <c r="T2153" i="4"/>
  <c r="U2153" i="4"/>
  <c r="V2153" i="4"/>
  <c r="W2153" i="4"/>
  <c r="X2153" i="4"/>
  <c r="A2154" i="4"/>
  <c r="B2154" i="4"/>
  <c r="C2154" i="4"/>
  <c r="Y2154" i="4" s="1"/>
  <c r="D2154" i="4"/>
  <c r="E2154" i="4"/>
  <c r="F2154" i="4"/>
  <c r="G2154" i="4"/>
  <c r="H2154" i="4"/>
  <c r="I2154" i="4"/>
  <c r="J2154" i="4"/>
  <c r="K2154" i="4"/>
  <c r="L2154" i="4"/>
  <c r="M2154" i="4"/>
  <c r="N2154" i="4"/>
  <c r="O2154" i="4"/>
  <c r="P2154" i="4"/>
  <c r="Q2154" i="4"/>
  <c r="R2154" i="4"/>
  <c r="S2154" i="4"/>
  <c r="T2154" i="4"/>
  <c r="U2154" i="4"/>
  <c r="V2154" i="4"/>
  <c r="W2154" i="4"/>
  <c r="X2154" i="4"/>
  <c r="A2155" i="4"/>
  <c r="B2155" i="4"/>
  <c r="C2155" i="4"/>
  <c r="Y2155" i="4" s="1"/>
  <c r="D2155" i="4"/>
  <c r="E2155" i="4"/>
  <c r="F2155" i="4"/>
  <c r="G2155" i="4"/>
  <c r="H2155" i="4"/>
  <c r="I2155" i="4"/>
  <c r="J2155" i="4"/>
  <c r="K2155" i="4"/>
  <c r="L2155" i="4"/>
  <c r="M2155" i="4"/>
  <c r="N2155" i="4"/>
  <c r="O2155" i="4"/>
  <c r="P2155" i="4"/>
  <c r="Q2155" i="4"/>
  <c r="R2155" i="4"/>
  <c r="S2155" i="4"/>
  <c r="T2155" i="4"/>
  <c r="U2155" i="4"/>
  <c r="V2155" i="4"/>
  <c r="W2155" i="4"/>
  <c r="X2155" i="4"/>
  <c r="A2156" i="4"/>
  <c r="B2156" i="4"/>
  <c r="C2156" i="4"/>
  <c r="Y2156" i="4" s="1"/>
  <c r="D2156" i="4"/>
  <c r="E2156" i="4"/>
  <c r="F2156" i="4"/>
  <c r="G2156" i="4"/>
  <c r="H2156" i="4"/>
  <c r="I2156" i="4"/>
  <c r="J2156" i="4"/>
  <c r="K2156" i="4"/>
  <c r="L2156" i="4"/>
  <c r="M2156" i="4"/>
  <c r="N2156" i="4"/>
  <c r="O2156" i="4"/>
  <c r="P2156" i="4"/>
  <c r="Q2156" i="4"/>
  <c r="R2156" i="4"/>
  <c r="S2156" i="4"/>
  <c r="T2156" i="4"/>
  <c r="U2156" i="4"/>
  <c r="V2156" i="4"/>
  <c r="W2156" i="4"/>
  <c r="X2156" i="4"/>
  <c r="A2157" i="4"/>
  <c r="B2157" i="4"/>
  <c r="C2157" i="4"/>
  <c r="D2157" i="4"/>
  <c r="E2157" i="4"/>
  <c r="F2157" i="4"/>
  <c r="G2157" i="4"/>
  <c r="H2157" i="4"/>
  <c r="I2157" i="4"/>
  <c r="J2157" i="4"/>
  <c r="K2157" i="4"/>
  <c r="L2157" i="4"/>
  <c r="M2157" i="4"/>
  <c r="N2157" i="4"/>
  <c r="O2157" i="4"/>
  <c r="P2157" i="4"/>
  <c r="Q2157" i="4"/>
  <c r="R2157" i="4"/>
  <c r="S2157" i="4"/>
  <c r="T2157" i="4"/>
  <c r="U2157" i="4"/>
  <c r="V2157" i="4"/>
  <c r="W2157" i="4"/>
  <c r="X2157" i="4"/>
  <c r="Y2157" i="4"/>
  <c r="A2158" i="4"/>
  <c r="B2158" i="4"/>
  <c r="C2158" i="4"/>
  <c r="Y2158" i="4" s="1"/>
  <c r="D2158" i="4"/>
  <c r="E2158" i="4"/>
  <c r="F2158" i="4"/>
  <c r="G2158" i="4"/>
  <c r="H2158" i="4"/>
  <c r="I2158" i="4"/>
  <c r="J2158" i="4"/>
  <c r="K2158" i="4"/>
  <c r="L2158" i="4"/>
  <c r="M2158" i="4"/>
  <c r="N2158" i="4"/>
  <c r="O2158" i="4"/>
  <c r="P2158" i="4"/>
  <c r="Q2158" i="4"/>
  <c r="R2158" i="4"/>
  <c r="S2158" i="4"/>
  <c r="T2158" i="4"/>
  <c r="U2158" i="4"/>
  <c r="V2158" i="4"/>
  <c r="W2158" i="4"/>
  <c r="X2158" i="4"/>
  <c r="A2159" i="4"/>
  <c r="B2159" i="4"/>
  <c r="C2159" i="4"/>
  <c r="Y2159" i="4" s="1"/>
  <c r="D2159" i="4"/>
  <c r="E2159" i="4"/>
  <c r="F2159" i="4"/>
  <c r="G2159" i="4"/>
  <c r="H2159" i="4"/>
  <c r="I2159" i="4"/>
  <c r="J2159" i="4"/>
  <c r="K2159" i="4"/>
  <c r="L2159" i="4"/>
  <c r="M2159" i="4"/>
  <c r="N2159" i="4"/>
  <c r="O2159" i="4"/>
  <c r="P2159" i="4"/>
  <c r="Q2159" i="4"/>
  <c r="R2159" i="4"/>
  <c r="S2159" i="4"/>
  <c r="T2159" i="4"/>
  <c r="U2159" i="4"/>
  <c r="V2159" i="4"/>
  <c r="W2159" i="4"/>
  <c r="X2159" i="4"/>
  <c r="A2160" i="4"/>
  <c r="B2160" i="4"/>
  <c r="C2160" i="4"/>
  <c r="Y2160" i="4" s="1"/>
  <c r="D2160" i="4"/>
  <c r="E2160" i="4"/>
  <c r="F2160" i="4"/>
  <c r="G2160" i="4"/>
  <c r="H2160" i="4"/>
  <c r="I2160" i="4"/>
  <c r="J2160" i="4"/>
  <c r="K2160" i="4"/>
  <c r="L2160" i="4"/>
  <c r="M2160" i="4"/>
  <c r="N2160" i="4"/>
  <c r="O2160" i="4"/>
  <c r="P2160" i="4"/>
  <c r="Q2160" i="4"/>
  <c r="R2160" i="4"/>
  <c r="S2160" i="4"/>
  <c r="T2160" i="4"/>
  <c r="U2160" i="4"/>
  <c r="V2160" i="4"/>
  <c r="W2160" i="4"/>
  <c r="X2160" i="4"/>
  <c r="A2161" i="4"/>
  <c r="B2161" i="4"/>
  <c r="C2161" i="4"/>
  <c r="Y2161" i="4" s="1"/>
  <c r="D2161" i="4"/>
  <c r="E2161" i="4"/>
  <c r="F2161" i="4"/>
  <c r="G2161" i="4"/>
  <c r="H2161" i="4"/>
  <c r="I2161" i="4"/>
  <c r="J2161" i="4"/>
  <c r="K2161" i="4"/>
  <c r="L2161" i="4"/>
  <c r="M2161" i="4"/>
  <c r="N2161" i="4"/>
  <c r="O2161" i="4"/>
  <c r="P2161" i="4"/>
  <c r="Q2161" i="4"/>
  <c r="R2161" i="4"/>
  <c r="S2161" i="4"/>
  <c r="T2161" i="4"/>
  <c r="U2161" i="4"/>
  <c r="V2161" i="4"/>
  <c r="W2161" i="4"/>
  <c r="X2161" i="4"/>
  <c r="A2162" i="4"/>
  <c r="B2162" i="4"/>
  <c r="C2162" i="4"/>
  <c r="D2162" i="4"/>
  <c r="E2162" i="4"/>
  <c r="F2162" i="4"/>
  <c r="G2162" i="4"/>
  <c r="H2162" i="4"/>
  <c r="I2162" i="4"/>
  <c r="J2162" i="4"/>
  <c r="K2162" i="4"/>
  <c r="L2162" i="4"/>
  <c r="M2162" i="4"/>
  <c r="N2162" i="4"/>
  <c r="O2162" i="4"/>
  <c r="P2162" i="4"/>
  <c r="Q2162" i="4"/>
  <c r="R2162" i="4"/>
  <c r="S2162" i="4"/>
  <c r="T2162" i="4"/>
  <c r="U2162" i="4"/>
  <c r="V2162" i="4"/>
  <c r="W2162" i="4"/>
  <c r="X2162" i="4"/>
  <c r="Y2162" i="4"/>
  <c r="A2163" i="4"/>
  <c r="B2163" i="4"/>
  <c r="C2163" i="4"/>
  <c r="Y2163" i="4" s="1"/>
  <c r="D2163" i="4"/>
  <c r="E2163" i="4"/>
  <c r="F2163" i="4"/>
  <c r="G2163" i="4"/>
  <c r="H2163" i="4"/>
  <c r="I2163" i="4"/>
  <c r="J2163" i="4"/>
  <c r="K2163" i="4"/>
  <c r="L2163" i="4"/>
  <c r="M2163" i="4"/>
  <c r="N2163" i="4"/>
  <c r="O2163" i="4"/>
  <c r="P2163" i="4"/>
  <c r="Q2163" i="4"/>
  <c r="R2163" i="4"/>
  <c r="S2163" i="4"/>
  <c r="T2163" i="4"/>
  <c r="U2163" i="4"/>
  <c r="V2163" i="4"/>
  <c r="W2163" i="4"/>
  <c r="X2163" i="4"/>
  <c r="A2164" i="4"/>
  <c r="B2164" i="4"/>
  <c r="C2164" i="4"/>
  <c r="Y2164" i="4" s="1"/>
  <c r="D2164" i="4"/>
  <c r="E2164" i="4"/>
  <c r="F2164" i="4"/>
  <c r="G2164" i="4"/>
  <c r="H2164" i="4"/>
  <c r="I2164" i="4"/>
  <c r="J2164" i="4"/>
  <c r="K2164" i="4"/>
  <c r="L2164" i="4"/>
  <c r="M2164" i="4"/>
  <c r="N2164" i="4"/>
  <c r="O2164" i="4"/>
  <c r="P2164" i="4"/>
  <c r="Q2164" i="4"/>
  <c r="R2164" i="4"/>
  <c r="S2164" i="4"/>
  <c r="T2164" i="4"/>
  <c r="U2164" i="4"/>
  <c r="V2164" i="4"/>
  <c r="W2164" i="4"/>
  <c r="X2164" i="4"/>
  <c r="A2165" i="4"/>
  <c r="B2165" i="4"/>
  <c r="C2165" i="4"/>
  <c r="Y2165" i="4" s="1"/>
  <c r="D2165" i="4"/>
  <c r="E2165" i="4"/>
  <c r="F2165" i="4"/>
  <c r="G2165" i="4"/>
  <c r="H2165" i="4"/>
  <c r="I2165" i="4"/>
  <c r="J2165" i="4"/>
  <c r="K2165" i="4"/>
  <c r="L2165" i="4"/>
  <c r="M2165" i="4"/>
  <c r="N2165" i="4"/>
  <c r="O2165" i="4"/>
  <c r="P2165" i="4"/>
  <c r="Q2165" i="4"/>
  <c r="R2165" i="4"/>
  <c r="S2165" i="4"/>
  <c r="T2165" i="4"/>
  <c r="U2165" i="4"/>
  <c r="V2165" i="4"/>
  <c r="W2165" i="4"/>
  <c r="X2165" i="4"/>
  <c r="A2166" i="4"/>
  <c r="B2166" i="4"/>
  <c r="C2166" i="4"/>
  <c r="Y2166" i="4" s="1"/>
  <c r="D2166" i="4"/>
  <c r="E2166" i="4"/>
  <c r="F2166" i="4"/>
  <c r="G2166" i="4"/>
  <c r="H2166" i="4"/>
  <c r="I2166" i="4"/>
  <c r="J2166" i="4"/>
  <c r="K2166" i="4"/>
  <c r="L2166" i="4"/>
  <c r="M2166" i="4"/>
  <c r="N2166" i="4"/>
  <c r="O2166" i="4"/>
  <c r="P2166" i="4"/>
  <c r="Q2166" i="4"/>
  <c r="R2166" i="4"/>
  <c r="S2166" i="4"/>
  <c r="T2166" i="4"/>
  <c r="U2166" i="4"/>
  <c r="V2166" i="4"/>
  <c r="W2166" i="4"/>
  <c r="X2166" i="4"/>
  <c r="A2167" i="4"/>
  <c r="B2167" i="4"/>
  <c r="C2167" i="4"/>
  <c r="Y2167" i="4" s="1"/>
  <c r="D2167" i="4"/>
  <c r="E2167" i="4"/>
  <c r="F2167" i="4"/>
  <c r="G2167" i="4"/>
  <c r="H2167" i="4"/>
  <c r="I2167" i="4"/>
  <c r="J2167" i="4"/>
  <c r="K2167" i="4"/>
  <c r="L2167" i="4"/>
  <c r="M2167" i="4"/>
  <c r="N2167" i="4"/>
  <c r="O2167" i="4"/>
  <c r="P2167" i="4"/>
  <c r="Q2167" i="4"/>
  <c r="R2167" i="4"/>
  <c r="S2167" i="4"/>
  <c r="T2167" i="4"/>
  <c r="U2167" i="4"/>
  <c r="V2167" i="4"/>
  <c r="W2167" i="4"/>
  <c r="X2167" i="4"/>
  <c r="A2168" i="4"/>
  <c r="B2168" i="4"/>
  <c r="C2168" i="4"/>
  <c r="Y2168" i="4" s="1"/>
  <c r="D2168" i="4"/>
  <c r="E2168" i="4"/>
  <c r="F2168" i="4"/>
  <c r="G2168" i="4"/>
  <c r="H2168" i="4"/>
  <c r="I2168" i="4"/>
  <c r="J2168" i="4"/>
  <c r="K2168" i="4"/>
  <c r="L2168" i="4"/>
  <c r="M2168" i="4"/>
  <c r="N2168" i="4"/>
  <c r="O2168" i="4"/>
  <c r="P2168" i="4"/>
  <c r="Q2168" i="4"/>
  <c r="R2168" i="4"/>
  <c r="S2168" i="4"/>
  <c r="T2168" i="4"/>
  <c r="U2168" i="4"/>
  <c r="V2168" i="4"/>
  <c r="W2168" i="4"/>
  <c r="X2168" i="4"/>
  <c r="A2169" i="4"/>
  <c r="B2169" i="4"/>
  <c r="C2169" i="4"/>
  <c r="Y2169" i="4" s="1"/>
  <c r="D2169" i="4"/>
  <c r="E2169" i="4"/>
  <c r="F2169" i="4"/>
  <c r="G2169" i="4"/>
  <c r="H2169" i="4"/>
  <c r="I2169" i="4"/>
  <c r="J2169" i="4"/>
  <c r="K2169" i="4"/>
  <c r="L2169" i="4"/>
  <c r="M2169" i="4"/>
  <c r="N2169" i="4"/>
  <c r="O2169" i="4"/>
  <c r="P2169" i="4"/>
  <c r="Q2169" i="4"/>
  <c r="R2169" i="4"/>
  <c r="S2169" i="4"/>
  <c r="T2169" i="4"/>
  <c r="U2169" i="4"/>
  <c r="V2169" i="4"/>
  <c r="W2169" i="4"/>
  <c r="X2169" i="4"/>
  <c r="A2170" i="4"/>
  <c r="B2170" i="4"/>
  <c r="C2170" i="4"/>
  <c r="Y2170" i="4" s="1"/>
  <c r="D2170" i="4"/>
  <c r="E2170" i="4"/>
  <c r="F2170" i="4"/>
  <c r="G2170" i="4"/>
  <c r="H2170" i="4"/>
  <c r="I2170" i="4"/>
  <c r="J2170" i="4"/>
  <c r="K2170" i="4"/>
  <c r="L2170" i="4"/>
  <c r="M2170" i="4"/>
  <c r="N2170" i="4"/>
  <c r="O2170" i="4"/>
  <c r="P2170" i="4"/>
  <c r="Q2170" i="4"/>
  <c r="R2170" i="4"/>
  <c r="S2170" i="4"/>
  <c r="T2170" i="4"/>
  <c r="U2170" i="4"/>
  <c r="V2170" i="4"/>
  <c r="W2170" i="4"/>
  <c r="X2170" i="4"/>
  <c r="A2171" i="4"/>
  <c r="B2171" i="4"/>
  <c r="C2171" i="4"/>
  <c r="Y2171" i="4" s="1"/>
  <c r="D2171" i="4"/>
  <c r="E2171" i="4"/>
  <c r="F2171" i="4"/>
  <c r="G2171" i="4"/>
  <c r="H2171" i="4"/>
  <c r="I2171" i="4"/>
  <c r="J2171" i="4"/>
  <c r="K2171" i="4"/>
  <c r="L2171" i="4"/>
  <c r="M2171" i="4"/>
  <c r="N2171" i="4"/>
  <c r="O2171" i="4"/>
  <c r="P2171" i="4"/>
  <c r="Q2171" i="4"/>
  <c r="R2171" i="4"/>
  <c r="S2171" i="4"/>
  <c r="T2171" i="4"/>
  <c r="U2171" i="4"/>
  <c r="V2171" i="4"/>
  <c r="W2171" i="4"/>
  <c r="X2171" i="4"/>
  <c r="Y11" i="4"/>
  <c r="B11" i="4"/>
  <c r="C11" i="4"/>
  <c r="D11" i="4"/>
  <c r="E11" i="4"/>
  <c r="F11" i="4"/>
  <c r="G11" i="4"/>
  <c r="H11" i="4"/>
  <c r="I11" i="4"/>
  <c r="J11" i="4"/>
  <c r="K11" i="4"/>
  <c r="L11" i="4"/>
  <c r="M11" i="4"/>
  <c r="N11" i="4"/>
  <c r="O11" i="4"/>
  <c r="P11" i="4"/>
  <c r="Q11" i="4"/>
  <c r="R11" i="4"/>
  <c r="S11" i="4"/>
  <c r="T11" i="4"/>
  <c r="U11" i="4"/>
  <c r="V11" i="4"/>
  <c r="W11" i="4"/>
  <c r="X11" i="4"/>
  <c r="A11" i="4"/>
  <c r="A4881" i="3"/>
  <c r="B4881" i="3" s="1"/>
  <c r="D4881" i="3"/>
  <c r="A4882" i="3"/>
  <c r="B4882" i="3" s="1"/>
  <c r="D4882" i="3"/>
  <c r="A4883" i="3"/>
  <c r="B4883" i="3"/>
  <c r="D4883" i="3"/>
  <c r="A4884" i="3"/>
  <c r="D4884" i="3"/>
  <c r="A4885" i="3"/>
  <c r="D4885" i="3"/>
  <c r="A4886" i="3"/>
  <c r="D4886" i="3"/>
  <c r="A4887" i="3"/>
  <c r="D4887" i="3"/>
  <c r="A4888" i="3"/>
  <c r="D4888" i="3"/>
  <c r="A4889" i="3"/>
  <c r="D4889" i="3"/>
  <c r="A4890" i="3"/>
  <c r="D4890" i="3"/>
  <c r="A4891" i="3"/>
  <c r="D4891" i="3"/>
  <c r="A4892" i="3"/>
  <c r="D4892" i="3"/>
  <c r="A4893" i="3"/>
  <c r="D4893" i="3"/>
  <c r="A4894" i="3"/>
  <c r="D4894" i="3"/>
  <c r="A4895" i="3"/>
  <c r="D4895" i="3"/>
  <c r="A4896" i="3"/>
  <c r="D4896" i="3"/>
  <c r="A4897" i="3"/>
  <c r="D4897" i="3"/>
  <c r="A4898" i="3"/>
  <c r="D4898" i="3"/>
  <c r="A4899" i="3"/>
  <c r="D4899" i="3"/>
  <c r="A4900" i="3"/>
  <c r="D4900" i="3"/>
  <c r="A4901" i="3"/>
  <c r="D4901" i="3"/>
  <c r="A4902" i="3"/>
  <c r="D4902" i="3"/>
  <c r="A4903" i="3"/>
  <c r="D4903" i="3"/>
  <c r="A4904" i="3"/>
  <c r="D4904" i="3"/>
  <c r="A4905" i="3"/>
  <c r="D4905" i="3"/>
  <c r="A4906" i="3"/>
  <c r="D4906" i="3"/>
  <c r="A4907" i="3"/>
  <c r="D4907" i="3"/>
  <c r="A4908" i="3"/>
  <c r="D4908" i="3"/>
  <c r="A4909" i="3"/>
  <c r="D4909" i="3"/>
  <c r="A4910" i="3"/>
  <c r="D4910" i="3"/>
  <c r="A4911" i="3"/>
  <c r="D4911" i="3"/>
  <c r="A4912" i="3"/>
  <c r="D4912" i="3"/>
  <c r="A4913" i="3"/>
  <c r="D4913" i="3"/>
  <c r="A4914" i="3"/>
  <c r="D4914" i="3"/>
  <c r="A4915" i="3"/>
  <c r="D4915" i="3"/>
  <c r="A4916" i="3"/>
  <c r="D4916" i="3"/>
  <c r="A4917" i="3"/>
  <c r="D4917" i="3"/>
  <c r="A4918" i="3"/>
  <c r="D4918" i="3"/>
  <c r="A4919" i="3"/>
  <c r="D4919" i="3"/>
  <c r="A4920" i="3"/>
  <c r="D4920" i="3"/>
  <c r="A4921" i="3"/>
  <c r="D4921" i="3"/>
  <c r="A4922" i="3"/>
  <c r="D4922" i="3"/>
  <c r="A4923" i="3"/>
  <c r="D4923" i="3"/>
  <c r="A4924" i="3"/>
  <c r="D4924" i="3"/>
  <c r="A4925" i="3"/>
  <c r="D4925" i="3"/>
  <c r="A4926" i="3"/>
  <c r="D4926" i="3"/>
  <c r="A4927" i="3"/>
  <c r="D4927" i="3"/>
  <c r="A4928" i="3"/>
  <c r="D4928" i="3"/>
  <c r="A4929" i="3"/>
  <c r="D4929" i="3"/>
  <c r="A4930" i="3"/>
  <c r="D4930" i="3"/>
  <c r="A4931" i="3"/>
  <c r="D4931" i="3"/>
  <c r="A4932" i="3"/>
  <c r="D4932" i="3"/>
  <c r="A4933" i="3"/>
  <c r="D4933" i="3"/>
  <c r="A4934" i="3"/>
  <c r="B4934" i="3" s="1"/>
  <c r="D4934" i="3"/>
  <c r="A4935" i="3"/>
  <c r="B4935" i="3"/>
  <c r="D4935" i="3"/>
  <c r="A4936" i="3"/>
  <c r="D4936" i="3"/>
  <c r="A4937" i="3"/>
  <c r="D4937" i="3"/>
  <c r="A4938" i="3"/>
  <c r="D4938" i="3"/>
  <c r="A4939" i="3"/>
  <c r="D4939" i="3"/>
  <c r="A4940" i="3"/>
  <c r="D4940" i="3"/>
  <c r="A4941" i="3"/>
  <c r="D4941" i="3"/>
  <c r="A4942" i="3"/>
  <c r="D4942" i="3"/>
  <c r="A4943" i="3"/>
  <c r="D4943" i="3"/>
  <c r="A4944" i="3"/>
  <c r="D4944" i="3"/>
  <c r="A4945" i="3"/>
  <c r="D4945" i="3"/>
  <c r="A4946" i="3"/>
  <c r="D4946" i="3"/>
  <c r="A4947" i="3"/>
  <c r="D4947" i="3"/>
  <c r="A4948" i="3"/>
  <c r="D4948" i="3"/>
  <c r="A4949" i="3"/>
  <c r="D4949" i="3"/>
  <c r="A4950" i="3"/>
  <c r="D4950" i="3"/>
  <c r="A4951" i="3"/>
  <c r="D4951" i="3"/>
  <c r="A4952" i="3"/>
  <c r="D4952" i="3"/>
  <c r="A4953" i="3"/>
  <c r="D4953" i="3"/>
  <c r="A4954" i="3"/>
  <c r="D4954" i="3"/>
  <c r="A4955" i="3"/>
  <c r="D4955" i="3"/>
  <c r="A4956" i="3"/>
  <c r="D4956" i="3"/>
  <c r="A4957" i="3"/>
  <c r="D4957" i="3"/>
  <c r="A4958" i="3"/>
  <c r="D4958" i="3"/>
  <c r="A4959" i="3"/>
  <c r="D4959" i="3"/>
  <c r="A4960" i="3"/>
  <c r="D4960" i="3"/>
  <c r="A4961" i="3"/>
  <c r="D4961" i="3"/>
  <c r="A4962" i="3"/>
  <c r="D4962" i="3"/>
  <c r="A4963" i="3"/>
  <c r="D4963" i="3"/>
  <c r="A4964" i="3"/>
  <c r="D4964" i="3"/>
  <c r="A4965" i="3"/>
  <c r="B4965" i="3" s="1"/>
  <c r="D4965" i="3"/>
  <c r="A4966" i="3"/>
  <c r="B4966" i="3"/>
  <c r="D4966" i="3"/>
  <c r="C4966" i="3" s="1"/>
  <c r="A4967" i="3"/>
  <c r="B4967" i="3" s="1"/>
  <c r="D4967" i="3"/>
  <c r="A4968" i="3"/>
  <c r="B4968" i="3"/>
  <c r="D4968" i="3"/>
  <c r="A4969" i="3"/>
  <c r="B4969" i="3"/>
  <c r="D4969" i="3"/>
  <c r="C4969" i="3" s="1"/>
  <c r="A4970" i="3"/>
  <c r="D4970" i="3"/>
  <c r="A4971" i="3"/>
  <c r="B4971" i="3" s="1"/>
  <c r="D4971" i="3"/>
  <c r="A4972" i="3"/>
  <c r="B4972" i="3" s="1"/>
  <c r="D4972" i="3"/>
  <c r="A4973" i="3"/>
  <c r="B4973" i="3"/>
  <c r="D4973" i="3"/>
  <c r="A4974" i="3"/>
  <c r="D4974" i="3"/>
  <c r="A4975" i="3"/>
  <c r="B4975" i="3" s="1"/>
  <c r="D4975" i="3"/>
  <c r="A4976" i="3"/>
  <c r="B4976" i="3"/>
  <c r="D4976" i="3"/>
  <c r="A4977" i="3"/>
  <c r="D4977" i="3"/>
  <c r="A4978" i="3"/>
  <c r="D4978" i="3"/>
  <c r="A4979" i="3"/>
  <c r="B4979" i="3" s="1"/>
  <c r="D4979" i="3"/>
  <c r="A4980" i="3"/>
  <c r="B4980" i="3" s="1"/>
  <c r="D4980" i="3"/>
  <c r="A4981" i="3"/>
  <c r="B4981" i="3"/>
  <c r="D4981" i="3"/>
  <c r="A4982" i="3"/>
  <c r="D4982" i="3"/>
  <c r="A4983" i="3"/>
  <c r="D4983" i="3"/>
  <c r="A4984" i="3"/>
  <c r="D4984" i="3"/>
  <c r="A4985" i="3"/>
  <c r="D4985" i="3"/>
  <c r="A4986" i="3"/>
  <c r="D4986" i="3"/>
  <c r="A4987" i="3"/>
  <c r="D4987" i="3"/>
  <c r="A4988" i="3"/>
  <c r="B4988" i="3" s="1"/>
  <c r="D4988" i="3"/>
  <c r="A4989" i="3"/>
  <c r="B4989" i="3"/>
  <c r="D4989" i="3"/>
  <c r="A4990" i="3"/>
  <c r="D4990" i="3"/>
  <c r="A4991" i="3"/>
  <c r="B4991" i="3" s="1"/>
  <c r="D4991" i="3"/>
  <c r="A4992" i="3"/>
  <c r="B4992" i="3"/>
  <c r="D4992" i="3"/>
  <c r="A4993" i="3"/>
  <c r="D4993" i="3"/>
  <c r="A4994" i="3"/>
  <c r="D4994" i="3"/>
  <c r="A4995" i="3"/>
  <c r="B4995" i="3" s="1"/>
  <c r="D4995" i="3"/>
  <c r="A4996" i="3"/>
  <c r="B4996" i="3" s="1"/>
  <c r="D4996" i="3"/>
  <c r="A4997" i="3"/>
  <c r="B4997" i="3"/>
  <c r="D4997" i="3"/>
  <c r="A4998" i="3"/>
  <c r="D4998" i="3"/>
  <c r="A4999" i="3"/>
  <c r="D4999" i="3"/>
  <c r="A5000" i="3"/>
  <c r="D5000" i="3"/>
  <c r="A5001" i="3"/>
  <c r="D5001" i="3"/>
  <c r="A5002" i="3"/>
  <c r="D5002" i="3"/>
  <c r="A5003" i="3"/>
  <c r="B5003" i="3" s="1"/>
  <c r="D5003" i="3"/>
  <c r="A5004" i="3"/>
  <c r="B5004" i="3" s="1"/>
  <c r="D5004" i="3"/>
  <c r="A5005" i="3"/>
  <c r="B5005" i="3"/>
  <c r="D5005" i="3"/>
  <c r="A5006" i="3"/>
  <c r="D5006" i="3"/>
  <c r="A5007" i="3"/>
  <c r="B5007" i="3" s="1"/>
  <c r="D5007" i="3"/>
  <c r="A5008" i="3"/>
  <c r="B5008" i="3"/>
  <c r="D5008" i="3"/>
  <c r="C5008" i="3" s="1"/>
  <c r="A5009" i="3"/>
  <c r="B5009" i="3" s="1"/>
  <c r="D5009" i="3"/>
  <c r="A5010" i="3"/>
  <c r="B5010" i="3" s="1"/>
  <c r="D5010" i="3"/>
  <c r="A5011" i="3"/>
  <c r="B5011" i="3"/>
  <c r="D5011" i="3"/>
  <c r="A5012" i="3"/>
  <c r="B5012" i="3"/>
  <c r="D5012" i="3"/>
  <c r="C5012" i="3" s="1"/>
  <c r="A5013" i="3"/>
  <c r="B5013" i="3" s="1"/>
  <c r="D5013" i="3"/>
  <c r="A5014" i="3"/>
  <c r="B5014" i="3" s="1"/>
  <c r="D5014" i="3"/>
  <c r="A5015" i="3"/>
  <c r="B5015" i="3"/>
  <c r="D5015" i="3"/>
  <c r="A5016" i="3"/>
  <c r="B5016" i="3"/>
  <c r="D5016" i="3"/>
  <c r="C5016" i="3" s="1"/>
  <c r="A5017" i="3"/>
  <c r="B5017" i="3" s="1"/>
  <c r="D5017" i="3"/>
  <c r="A5018" i="3"/>
  <c r="B5018" i="3" s="1"/>
  <c r="D5018" i="3"/>
  <c r="A5019" i="3"/>
  <c r="B5019" i="3"/>
  <c r="B5020" i="3" s="1"/>
  <c r="D5019" i="3"/>
  <c r="A5020" i="3"/>
  <c r="D5020" i="3"/>
  <c r="C5020" i="3" s="1"/>
  <c r="A5021" i="3"/>
  <c r="B5021" i="3" s="1"/>
  <c r="D5021" i="3"/>
  <c r="A5022" i="3"/>
  <c r="B5022" i="3" s="1"/>
  <c r="D5022" i="3"/>
  <c r="A5023" i="3"/>
  <c r="B5023" i="3"/>
  <c r="D5023" i="3"/>
  <c r="A5024" i="3"/>
  <c r="D5024" i="3"/>
  <c r="A5025" i="3"/>
  <c r="B5025" i="3" s="1"/>
  <c r="D5025" i="3"/>
  <c r="A5026" i="3"/>
  <c r="B5026" i="3" s="1"/>
  <c r="D5026" i="3"/>
  <c r="A5027" i="3"/>
  <c r="B5027" i="3"/>
  <c r="D5027" i="3"/>
  <c r="A5028" i="3"/>
  <c r="D5028" i="3"/>
  <c r="A5029" i="3"/>
  <c r="B5029" i="3" s="1"/>
  <c r="D5029" i="3"/>
  <c r="A5030" i="3"/>
  <c r="B5030" i="3" s="1"/>
  <c r="D5030" i="3"/>
  <c r="A5031" i="3"/>
  <c r="B5031" i="3"/>
  <c r="D5031" i="3"/>
  <c r="A5032" i="3"/>
  <c r="D5032" i="3"/>
  <c r="A5033" i="3"/>
  <c r="D5033" i="3"/>
  <c r="A5034" i="3"/>
  <c r="B5034" i="3" s="1"/>
  <c r="D5034" i="3"/>
  <c r="A5035" i="3"/>
  <c r="B5035" i="3"/>
  <c r="D5035" i="3"/>
  <c r="A5036" i="3"/>
  <c r="D5036" i="3"/>
  <c r="A5037" i="3"/>
  <c r="B5037" i="3" s="1"/>
  <c r="D5037" i="3"/>
  <c r="A5038" i="3"/>
  <c r="B5038" i="3" s="1"/>
  <c r="D5038" i="3"/>
  <c r="A5039" i="3"/>
  <c r="B5039" i="3"/>
  <c r="D5039" i="3"/>
  <c r="A5040" i="3"/>
  <c r="D5040" i="3"/>
  <c r="A5041" i="3"/>
  <c r="B5041" i="3" s="1"/>
  <c r="D5041" i="3"/>
  <c r="A5042" i="3"/>
  <c r="B5042" i="3" s="1"/>
  <c r="D5042" i="3"/>
  <c r="A5043" i="3"/>
  <c r="B5043" i="3"/>
  <c r="D5043" i="3"/>
  <c r="A5044" i="3"/>
  <c r="D5044" i="3"/>
  <c r="A5045" i="3"/>
  <c r="B5045" i="3" s="1"/>
  <c r="D5045" i="3"/>
  <c r="A5046" i="3"/>
  <c r="B5046" i="3" s="1"/>
  <c r="D5046" i="3"/>
  <c r="A5047" i="3"/>
  <c r="B5047" i="3"/>
  <c r="D5047" i="3"/>
  <c r="A5048" i="3"/>
  <c r="D5048" i="3"/>
  <c r="A5049" i="3"/>
  <c r="B5049" i="3" s="1"/>
  <c r="D5049" i="3"/>
  <c r="A5050" i="3"/>
  <c r="B5050" i="3" s="1"/>
  <c r="D5050" i="3"/>
  <c r="A5051" i="3"/>
  <c r="B5051" i="3"/>
  <c r="D5051" i="3"/>
  <c r="A5052" i="3"/>
  <c r="D5052" i="3"/>
  <c r="A5053" i="3"/>
  <c r="D5053" i="3"/>
  <c r="A5054" i="3"/>
  <c r="D5054" i="3"/>
  <c r="A5055" i="3"/>
  <c r="D5055" i="3"/>
  <c r="A5056" i="3"/>
  <c r="D5056" i="3"/>
  <c r="A5057" i="3"/>
  <c r="D5057" i="3"/>
  <c r="A5058" i="3"/>
  <c r="D5058" i="3"/>
  <c r="A5059" i="3"/>
  <c r="D5059" i="3"/>
  <c r="A5060" i="3"/>
  <c r="D5060" i="3"/>
  <c r="A5061" i="3"/>
  <c r="B5061" i="3" s="1"/>
  <c r="D5061" i="3"/>
  <c r="A5062" i="3"/>
  <c r="B5062" i="3" s="1"/>
  <c r="D5062" i="3"/>
  <c r="A5063" i="3"/>
  <c r="B5063" i="3"/>
  <c r="D5063" i="3"/>
  <c r="A5064" i="3"/>
  <c r="D5064" i="3"/>
  <c r="A5065" i="3"/>
  <c r="B5065" i="3" s="1"/>
  <c r="D5065" i="3"/>
  <c r="A5066" i="3"/>
  <c r="B5066" i="3" s="1"/>
  <c r="D5066" i="3"/>
  <c r="A5067" i="3"/>
  <c r="B5067" i="3"/>
  <c r="D5067" i="3"/>
  <c r="A5068" i="3"/>
  <c r="D5068" i="3"/>
  <c r="A5069" i="3"/>
  <c r="D5069" i="3"/>
  <c r="A5070" i="3"/>
  <c r="B5070" i="3" s="1"/>
  <c r="D5070" i="3"/>
  <c r="A5071" i="3"/>
  <c r="B5071" i="3"/>
  <c r="D5071" i="3"/>
  <c r="A5072" i="3"/>
  <c r="D5072" i="3"/>
  <c r="A5073" i="3"/>
  <c r="B5073" i="3" s="1"/>
  <c r="D5073" i="3"/>
  <c r="A5074" i="3"/>
  <c r="B5074" i="3" s="1"/>
  <c r="D5074" i="3"/>
  <c r="A5075" i="3"/>
  <c r="B5075" i="3"/>
  <c r="D5075" i="3"/>
  <c r="A5076" i="3"/>
  <c r="D5076" i="3"/>
  <c r="A5077" i="3"/>
  <c r="B5077" i="3" s="1"/>
  <c r="D5077" i="3"/>
  <c r="A5078" i="3"/>
  <c r="B5078" i="3" s="1"/>
  <c r="D5078" i="3"/>
  <c r="A5079" i="3"/>
  <c r="B5079" i="3"/>
  <c r="D5079" i="3"/>
  <c r="A5080" i="3"/>
  <c r="D5080" i="3"/>
  <c r="A5081" i="3"/>
  <c r="B5081" i="3" s="1"/>
  <c r="D5081" i="3"/>
  <c r="A5082" i="3"/>
  <c r="B5082" i="3" s="1"/>
  <c r="D5082" i="3"/>
  <c r="A5083" i="3"/>
  <c r="B5083" i="3"/>
  <c r="D5083" i="3"/>
  <c r="A5084" i="3"/>
  <c r="D5084" i="3"/>
  <c r="A5085" i="3"/>
  <c r="B5085" i="3" s="1"/>
  <c r="D5085" i="3"/>
  <c r="A5086" i="3"/>
  <c r="B5086" i="3" s="1"/>
  <c r="D5086" i="3"/>
  <c r="A5087" i="3"/>
  <c r="B5087" i="3"/>
  <c r="D5087" i="3"/>
  <c r="A5088" i="3"/>
  <c r="D5088" i="3"/>
  <c r="A5089" i="3"/>
  <c r="B5089" i="3" s="1"/>
  <c r="D5089" i="3"/>
  <c r="A5090" i="3"/>
  <c r="B5090" i="3" s="1"/>
  <c r="D5090" i="3"/>
  <c r="A5091" i="3"/>
  <c r="B5091" i="3"/>
  <c r="D5091" i="3"/>
  <c r="A5092" i="3"/>
  <c r="D5092" i="3"/>
  <c r="A5093" i="3"/>
  <c r="B5093" i="3" s="1"/>
  <c r="D5093" i="3"/>
  <c r="A5094" i="3"/>
  <c r="D5094" i="3"/>
  <c r="A5095" i="3"/>
  <c r="B5095" i="3"/>
  <c r="D5095" i="3"/>
  <c r="A5096" i="3"/>
  <c r="D5096" i="3"/>
  <c r="A5097" i="3"/>
  <c r="D5097" i="3"/>
  <c r="A5098" i="3"/>
  <c r="D5098" i="3"/>
  <c r="A5099" i="3"/>
  <c r="D5099" i="3"/>
  <c r="A5100" i="3"/>
  <c r="D5100" i="3"/>
  <c r="A5101" i="3"/>
  <c r="B5101" i="3" s="1"/>
  <c r="D5101" i="3"/>
  <c r="A5102" i="3"/>
  <c r="B5102" i="3" s="1"/>
  <c r="D5102" i="3"/>
  <c r="A5103" i="3"/>
  <c r="B5103" i="3"/>
  <c r="D5103" i="3"/>
  <c r="A5104" i="3"/>
  <c r="D5104" i="3"/>
  <c r="A5105" i="3"/>
  <c r="B5105" i="3" s="1"/>
  <c r="D5105" i="3"/>
  <c r="A5106" i="3"/>
  <c r="B5106" i="3" s="1"/>
  <c r="D5106" i="3"/>
  <c r="A5107" i="3"/>
  <c r="B5107" i="3"/>
  <c r="D5107" i="3"/>
  <c r="A5108" i="3"/>
  <c r="D5108" i="3"/>
  <c r="A5109" i="3"/>
  <c r="B5109" i="3" s="1"/>
  <c r="D5109" i="3"/>
  <c r="A5110" i="3"/>
  <c r="B5110" i="3"/>
  <c r="D5110" i="3"/>
  <c r="A5111" i="3"/>
  <c r="D5111" i="3"/>
  <c r="A5112" i="3"/>
  <c r="D5112" i="3"/>
  <c r="A5113" i="3"/>
  <c r="D5113" i="3"/>
  <c r="A5114" i="3"/>
  <c r="D5114" i="3"/>
  <c r="A5115" i="3"/>
  <c r="D5115" i="3"/>
  <c r="A5116" i="3"/>
  <c r="D5116" i="3"/>
  <c r="A5117" i="3"/>
  <c r="D5117" i="3"/>
  <c r="A5118" i="3"/>
  <c r="D5118" i="3"/>
  <c r="A5119" i="3"/>
  <c r="D5119" i="3"/>
  <c r="A5120" i="3"/>
  <c r="D5120" i="3"/>
  <c r="A5121" i="3"/>
  <c r="D5121" i="3"/>
  <c r="A5122" i="3"/>
  <c r="D5122" i="3"/>
  <c r="A5123" i="3"/>
  <c r="B5123" i="3"/>
  <c r="D5123" i="3"/>
  <c r="A5124" i="3"/>
  <c r="D5124" i="3"/>
  <c r="A5125" i="3"/>
  <c r="D5125" i="3"/>
  <c r="A5126" i="3"/>
  <c r="D5126" i="3"/>
  <c r="A5127" i="3"/>
  <c r="D5127" i="3"/>
  <c r="A5128" i="3"/>
  <c r="D5128" i="3"/>
  <c r="A5129" i="3"/>
  <c r="B5129" i="3" s="1"/>
  <c r="D5129" i="3"/>
  <c r="A5130" i="3"/>
  <c r="B5130" i="3" s="1"/>
  <c r="B5131" i="3" s="1"/>
  <c r="D5130" i="3"/>
  <c r="A5131" i="3"/>
  <c r="D5131" i="3"/>
  <c r="A5132" i="3"/>
  <c r="D5132" i="3"/>
  <c r="A5133" i="3"/>
  <c r="B5133" i="3" s="1"/>
  <c r="D5133" i="3"/>
  <c r="A5134" i="3"/>
  <c r="B5134" i="3"/>
  <c r="D5134" i="3"/>
  <c r="A5135" i="3"/>
  <c r="D5135" i="3"/>
  <c r="A5136" i="3"/>
  <c r="D5136" i="3"/>
  <c r="A5137" i="3"/>
  <c r="B5137" i="3" s="1"/>
  <c r="D5137" i="3"/>
  <c r="A5138" i="3"/>
  <c r="B5138" i="3" s="1"/>
  <c r="B5139" i="3" s="1"/>
  <c r="D5138" i="3"/>
  <c r="A5139" i="3"/>
  <c r="D5139" i="3"/>
  <c r="A5140" i="3"/>
  <c r="D5140" i="3"/>
  <c r="A5141" i="3"/>
  <c r="D5141" i="3"/>
  <c r="A5142" i="3"/>
  <c r="D5142" i="3"/>
  <c r="B5142" i="3" s="1"/>
  <c r="A5143" i="3"/>
  <c r="C5143" i="3"/>
  <c r="D5143" i="3"/>
  <c r="B5143" i="3" s="1"/>
  <c r="A5144" i="3"/>
  <c r="C5144" i="3"/>
  <c r="D5144" i="3"/>
  <c r="B5144" i="3" s="1"/>
  <c r="A5145" i="3"/>
  <c r="D5145" i="3"/>
  <c r="A5146" i="3"/>
  <c r="D5146" i="3"/>
  <c r="B5146" i="3" s="1"/>
  <c r="A5147" i="3"/>
  <c r="C5147" i="3"/>
  <c r="D5147" i="3"/>
  <c r="B5147" i="3" s="1"/>
  <c r="A5148" i="3"/>
  <c r="C5148" i="3"/>
  <c r="D5148" i="3"/>
  <c r="B5148" i="3" s="1"/>
  <c r="A5149" i="3"/>
  <c r="D5149" i="3"/>
  <c r="A5150" i="3"/>
  <c r="D5150" i="3"/>
  <c r="A5151" i="3"/>
  <c r="C5151" i="3"/>
  <c r="D5151" i="3"/>
  <c r="B5151" i="3" s="1"/>
  <c r="A5152" i="3"/>
  <c r="C5152" i="3"/>
  <c r="D5152" i="3"/>
  <c r="B5152" i="3" s="1"/>
  <c r="A5153" i="3"/>
  <c r="D5153" i="3"/>
  <c r="A5154" i="3"/>
  <c r="D5154" i="3"/>
  <c r="B5154" i="3" s="1"/>
  <c r="A5155" i="3"/>
  <c r="D5155" i="3"/>
  <c r="A5156" i="3"/>
  <c r="D5156" i="3"/>
  <c r="A5157" i="3"/>
  <c r="D5157" i="3"/>
  <c r="A5158" i="3"/>
  <c r="B5158" i="3" s="1"/>
  <c r="D5158" i="3"/>
  <c r="C5158" i="3" s="1"/>
  <c r="A5159" i="3"/>
  <c r="B5159" i="3" s="1"/>
  <c r="C5159" i="3" s="1"/>
  <c r="D5159" i="3"/>
  <c r="A5160" i="3"/>
  <c r="D5160" i="3"/>
  <c r="A5161" i="3"/>
  <c r="D5161" i="3"/>
  <c r="A5162" i="3"/>
  <c r="D5162" i="3"/>
  <c r="A5163" i="3"/>
  <c r="D5163" i="3"/>
  <c r="A5164" i="3"/>
  <c r="D5164" i="3"/>
  <c r="A5165" i="3"/>
  <c r="D5165" i="3"/>
  <c r="A5166" i="3"/>
  <c r="B5166" i="3" s="1"/>
  <c r="D5166" i="3"/>
  <c r="C5166" i="3" s="1"/>
  <c r="A5167" i="3"/>
  <c r="B5167" i="3" s="1"/>
  <c r="C5167" i="3" s="1"/>
  <c r="D5167" i="3"/>
  <c r="A5168" i="3"/>
  <c r="D5168" i="3"/>
  <c r="A5169" i="3"/>
  <c r="D5169" i="3"/>
  <c r="A5170" i="3"/>
  <c r="B5170" i="3" s="1"/>
  <c r="D5170" i="3"/>
  <c r="A5171" i="3"/>
  <c r="B5171" i="3" s="1"/>
  <c r="C5171" i="3" s="1"/>
  <c r="D5171" i="3"/>
  <c r="A5172" i="3"/>
  <c r="D5172" i="3"/>
  <c r="A5173" i="3"/>
  <c r="D5173" i="3"/>
  <c r="A5174" i="3"/>
  <c r="B5174" i="3" s="1"/>
  <c r="D5174" i="3"/>
  <c r="A5175" i="3"/>
  <c r="B5175" i="3" s="1"/>
  <c r="C5175" i="3" s="1"/>
  <c r="D5175" i="3"/>
  <c r="A5176" i="3"/>
  <c r="D5176" i="3"/>
  <c r="A5177" i="3"/>
  <c r="D5177" i="3"/>
  <c r="A5178" i="3"/>
  <c r="D5178" i="3"/>
  <c r="A5179" i="3"/>
  <c r="B5179" i="3" s="1"/>
  <c r="C5179" i="3" s="1"/>
  <c r="D5179" i="3"/>
  <c r="A5180" i="3"/>
  <c r="D5180" i="3"/>
  <c r="A5181" i="3"/>
  <c r="D5181" i="3"/>
  <c r="A5182" i="3"/>
  <c r="D5182" i="3"/>
  <c r="A5183" i="3"/>
  <c r="D5183" i="3"/>
  <c r="A5184" i="3"/>
  <c r="D5184" i="3"/>
  <c r="A5185" i="3"/>
  <c r="D5185" i="3"/>
  <c r="A5186" i="3"/>
  <c r="D5186" i="3"/>
  <c r="A5187" i="3"/>
  <c r="D5187" i="3"/>
  <c r="A5188" i="3"/>
  <c r="D5188" i="3"/>
  <c r="A5189" i="3"/>
  <c r="D5189" i="3"/>
  <c r="A5190" i="3"/>
  <c r="D5190" i="3"/>
  <c r="A5191" i="3"/>
  <c r="D5191" i="3"/>
  <c r="A5192" i="3"/>
  <c r="D5192" i="3"/>
  <c r="A5193" i="3"/>
  <c r="D5193" i="3"/>
  <c r="A5194" i="3"/>
  <c r="D5194" i="3"/>
  <c r="A5195" i="3"/>
  <c r="D5195" i="3"/>
  <c r="A5196" i="3"/>
  <c r="D5196" i="3"/>
  <c r="A5197" i="3"/>
  <c r="D5197" i="3"/>
  <c r="A5198" i="3"/>
  <c r="B5198" i="3" s="1"/>
  <c r="D5198" i="3"/>
  <c r="A5199" i="3"/>
  <c r="B5199" i="3" s="1"/>
  <c r="C5199" i="3" s="1"/>
  <c r="D5199" i="3"/>
  <c r="A5200" i="3"/>
  <c r="D5200" i="3"/>
  <c r="A5201" i="3"/>
  <c r="D5201" i="3"/>
  <c r="A5202" i="3"/>
  <c r="D5202" i="3"/>
  <c r="A5203" i="3"/>
  <c r="D5203" i="3"/>
  <c r="A5204" i="3"/>
  <c r="D5204" i="3"/>
  <c r="A5205" i="3"/>
  <c r="D5205" i="3"/>
  <c r="A5206" i="3"/>
  <c r="D5206" i="3"/>
  <c r="A5207" i="3"/>
  <c r="D5207" i="3"/>
  <c r="A5208" i="3"/>
  <c r="D5208" i="3"/>
  <c r="A5209" i="3"/>
  <c r="D5209" i="3"/>
  <c r="A5210" i="3"/>
  <c r="B5210" i="3" s="1"/>
  <c r="D5210" i="3"/>
  <c r="A5211" i="3"/>
  <c r="B5211" i="3" s="1"/>
  <c r="C5211" i="3" s="1"/>
  <c r="D5211" i="3"/>
  <c r="A5212" i="3"/>
  <c r="D5212" i="3"/>
  <c r="A5213" i="3"/>
  <c r="D5213" i="3"/>
  <c r="A5214" i="3"/>
  <c r="D5214" i="3"/>
  <c r="A5215" i="3"/>
  <c r="D5215" i="3"/>
  <c r="A5216" i="3"/>
  <c r="D5216" i="3"/>
  <c r="A5217" i="3"/>
  <c r="D5217" i="3"/>
  <c r="A5218" i="3"/>
  <c r="D5218" i="3"/>
  <c r="A5219" i="3"/>
  <c r="B5219" i="3" s="1"/>
  <c r="C5219" i="3" s="1"/>
  <c r="D5219" i="3"/>
  <c r="A5220" i="3"/>
  <c r="D5220" i="3"/>
  <c r="A5221" i="3"/>
  <c r="D5221" i="3"/>
  <c r="A5222" i="3"/>
  <c r="D5222" i="3"/>
  <c r="A5223" i="3"/>
  <c r="D5223" i="3"/>
  <c r="A5224" i="3"/>
  <c r="D5224" i="3"/>
  <c r="A5225" i="3"/>
  <c r="D5225" i="3"/>
  <c r="A5226" i="3"/>
  <c r="D5226" i="3"/>
  <c r="A5227" i="3"/>
  <c r="B5227" i="3" s="1"/>
  <c r="C5227" i="3" s="1"/>
  <c r="D5227" i="3"/>
  <c r="A5228" i="3"/>
  <c r="D5228" i="3"/>
  <c r="A5229" i="3"/>
  <c r="D5229" i="3"/>
  <c r="A5230" i="3"/>
  <c r="D5230" i="3"/>
  <c r="A5231" i="3"/>
  <c r="D5231" i="3"/>
  <c r="A5232" i="3"/>
  <c r="D5232" i="3"/>
  <c r="A5233" i="3"/>
  <c r="D5233" i="3"/>
  <c r="A5234" i="3"/>
  <c r="D5234" i="3"/>
  <c r="A5235" i="3"/>
  <c r="B5235" i="3" s="1"/>
  <c r="D5235" i="3"/>
  <c r="C5235" i="3" s="1"/>
  <c r="A5236" i="3"/>
  <c r="B5236" i="3" s="1"/>
  <c r="D5236" i="3"/>
  <c r="A5237" i="3"/>
  <c r="D5237" i="3"/>
  <c r="A5238" i="3"/>
  <c r="D5238" i="3"/>
  <c r="A5239" i="3"/>
  <c r="D5239" i="3"/>
  <c r="A5240" i="3"/>
  <c r="D5240" i="3"/>
  <c r="A5241" i="3"/>
  <c r="D5241" i="3"/>
  <c r="A5242" i="3"/>
  <c r="D5242" i="3"/>
  <c r="A5243" i="3"/>
  <c r="B5243" i="3" s="1"/>
  <c r="D5243" i="3"/>
  <c r="A5244" i="3"/>
  <c r="B5244" i="3" s="1"/>
  <c r="D5244" i="3"/>
  <c r="A5245" i="3"/>
  <c r="B5245" i="3" s="1"/>
  <c r="D5245" i="3"/>
  <c r="A5246" i="3"/>
  <c r="B5246" i="3"/>
  <c r="D5246" i="3"/>
  <c r="A5247" i="3"/>
  <c r="B5247" i="3" s="1"/>
  <c r="D5247" i="3"/>
  <c r="A5248" i="3"/>
  <c r="B5248" i="3" s="1"/>
  <c r="D5248" i="3"/>
  <c r="A5249" i="3"/>
  <c r="D5249" i="3"/>
  <c r="A5250" i="3"/>
  <c r="D5250" i="3"/>
  <c r="A5251" i="3"/>
  <c r="D5251" i="3"/>
  <c r="A5252" i="3"/>
  <c r="D5252" i="3"/>
  <c r="A5253" i="3"/>
  <c r="D5253" i="3"/>
  <c r="A5254" i="3"/>
  <c r="D5254" i="3"/>
  <c r="A5255" i="3"/>
  <c r="D5255" i="3"/>
  <c r="A5256" i="3"/>
  <c r="D5256" i="3"/>
  <c r="A5257" i="3"/>
  <c r="B5257" i="3" s="1"/>
  <c r="D5257" i="3"/>
  <c r="A5258" i="3"/>
  <c r="B5258" i="3"/>
  <c r="D5258" i="3"/>
  <c r="A5259" i="3"/>
  <c r="B5259" i="3" s="1"/>
  <c r="D5259" i="3"/>
  <c r="A5260" i="3"/>
  <c r="B5260" i="3" s="1"/>
  <c r="D5260" i="3"/>
  <c r="A5261" i="3"/>
  <c r="B5261" i="3" s="1"/>
  <c r="D5261" i="3"/>
  <c r="A5262" i="3"/>
  <c r="B5262" i="3"/>
  <c r="D5262" i="3"/>
  <c r="A5263" i="3"/>
  <c r="D5263" i="3"/>
  <c r="A5264" i="3"/>
  <c r="D5264" i="3"/>
  <c r="A5265" i="3"/>
  <c r="D5265" i="3"/>
  <c r="A5266" i="3"/>
  <c r="D5266" i="3"/>
  <c r="A5267" i="3"/>
  <c r="D5267" i="3"/>
  <c r="A5268" i="3"/>
  <c r="B5268" i="3" s="1"/>
  <c r="D5268" i="3"/>
  <c r="A5269" i="3"/>
  <c r="B5269" i="3" s="1"/>
  <c r="D5269" i="3"/>
  <c r="A5270" i="3"/>
  <c r="B5270" i="3"/>
  <c r="D5270" i="3"/>
  <c r="A5271" i="3"/>
  <c r="B5271" i="3" s="1"/>
  <c r="D5271" i="3"/>
  <c r="A5272" i="3"/>
  <c r="B5272" i="3" s="1"/>
  <c r="D5272" i="3"/>
  <c r="A5273" i="3"/>
  <c r="B5273" i="3" s="1"/>
  <c r="D5273" i="3"/>
  <c r="A5274" i="3"/>
  <c r="B5274" i="3"/>
  <c r="D5274" i="3"/>
  <c r="A5275" i="3"/>
  <c r="B5275" i="3" s="1"/>
  <c r="D5275" i="3"/>
  <c r="A5276" i="3"/>
  <c r="B5276" i="3" s="1"/>
  <c r="D5276" i="3"/>
  <c r="A5277" i="3"/>
  <c r="B5277" i="3" s="1"/>
  <c r="D5277" i="3"/>
  <c r="A5278" i="3"/>
  <c r="B5278" i="3"/>
  <c r="D5278" i="3"/>
  <c r="A5279" i="3"/>
  <c r="B5279" i="3" s="1"/>
  <c r="D5279" i="3"/>
  <c r="A5280" i="3"/>
  <c r="B5280" i="3" s="1"/>
  <c r="D5280" i="3"/>
  <c r="A5281" i="3"/>
  <c r="D5281" i="3"/>
  <c r="A5282" i="3"/>
  <c r="D5282" i="3"/>
  <c r="A5283" i="3"/>
  <c r="D5283" i="3"/>
  <c r="A5284" i="3"/>
  <c r="D5284" i="3"/>
  <c r="A5285" i="3"/>
  <c r="B5285" i="3" s="1"/>
  <c r="D5285" i="3"/>
  <c r="A5286" i="3"/>
  <c r="B5286" i="3"/>
  <c r="D5286" i="3"/>
  <c r="A5287" i="3"/>
  <c r="B5287" i="3" s="1"/>
  <c r="D5287" i="3"/>
  <c r="A5288" i="3"/>
  <c r="B5288" i="3" s="1"/>
  <c r="D5288" i="3"/>
  <c r="A5289" i="3"/>
  <c r="B5289" i="3" s="1"/>
  <c r="B5290" i="3" s="1"/>
  <c r="D5289" i="3"/>
  <c r="A5290" i="3"/>
  <c r="D5290" i="3"/>
  <c r="A5291" i="3"/>
  <c r="D5291" i="3"/>
  <c r="A5292" i="3"/>
  <c r="D5292" i="3"/>
  <c r="A5293" i="3"/>
  <c r="D5293" i="3"/>
  <c r="A5294" i="3"/>
  <c r="B5294" i="3"/>
  <c r="D5294" i="3"/>
  <c r="A5295" i="3"/>
  <c r="B5295" i="3" s="1"/>
  <c r="D5295" i="3"/>
  <c r="A5296" i="3"/>
  <c r="B5296" i="3" s="1"/>
  <c r="D5296" i="3"/>
  <c r="A5297" i="3"/>
  <c r="D5297" i="3"/>
  <c r="A5298" i="3"/>
  <c r="B5298" i="3"/>
  <c r="D5298" i="3"/>
  <c r="A5299" i="3"/>
  <c r="D5299" i="3"/>
  <c r="A5300" i="3"/>
  <c r="D5300" i="3"/>
  <c r="A5301" i="3"/>
  <c r="D5301" i="3"/>
  <c r="A5302" i="3"/>
  <c r="D5302" i="3"/>
  <c r="A5303" i="3"/>
  <c r="D5303" i="3"/>
  <c r="A5304" i="3"/>
  <c r="B5304" i="3" s="1"/>
  <c r="D5304" i="3"/>
  <c r="A5305" i="3"/>
  <c r="B5305" i="3" s="1"/>
  <c r="D5305" i="3"/>
  <c r="A5306" i="3"/>
  <c r="B5306" i="3"/>
  <c r="D5306" i="3"/>
  <c r="A5307" i="3"/>
  <c r="B5307" i="3" s="1"/>
  <c r="D5307" i="3"/>
  <c r="A5308" i="3"/>
  <c r="B5308" i="3" s="1"/>
  <c r="D5308" i="3"/>
  <c r="A5309" i="3"/>
  <c r="B5309" i="3" s="1"/>
  <c r="D5309" i="3"/>
  <c r="A5310" i="3"/>
  <c r="B5310" i="3"/>
  <c r="D5310" i="3"/>
  <c r="A5311" i="3"/>
  <c r="B5311" i="3" s="1"/>
  <c r="D5311" i="3"/>
  <c r="A5312" i="3"/>
  <c r="B5312" i="3" s="1"/>
  <c r="D5312" i="3"/>
  <c r="A5313" i="3"/>
  <c r="B5313" i="3" s="1"/>
  <c r="D5313" i="3"/>
  <c r="A5314" i="3"/>
  <c r="B5314" i="3"/>
  <c r="D5314" i="3"/>
  <c r="A5315" i="3"/>
  <c r="D5315" i="3"/>
  <c r="A5316" i="3"/>
  <c r="D5316" i="3"/>
  <c r="A5317" i="3"/>
  <c r="D5317" i="3"/>
  <c r="A5318" i="3"/>
  <c r="D5318" i="3"/>
  <c r="A5319" i="3"/>
  <c r="D5319" i="3"/>
  <c r="A5320" i="3"/>
  <c r="B5320" i="3" s="1"/>
  <c r="D5320" i="3"/>
  <c r="A5321" i="3"/>
  <c r="B5321" i="3" s="1"/>
  <c r="D5321" i="3"/>
  <c r="A5322" i="3"/>
  <c r="B5322" i="3"/>
  <c r="D5322" i="3"/>
  <c r="A5323" i="3"/>
  <c r="B5323" i="3" s="1"/>
  <c r="D5323" i="3"/>
  <c r="A5324" i="3"/>
  <c r="B5324" i="3" s="1"/>
  <c r="D5324" i="3"/>
  <c r="A5325" i="3"/>
  <c r="B5325" i="3" s="1"/>
  <c r="D5325" i="3"/>
  <c r="A5326" i="3"/>
  <c r="B5326" i="3"/>
  <c r="D5326" i="3"/>
  <c r="A5327" i="3"/>
  <c r="D5327" i="3"/>
  <c r="A5328" i="3"/>
  <c r="D5328" i="3"/>
  <c r="A5329" i="3"/>
  <c r="D5329" i="3"/>
  <c r="A5330" i="3"/>
  <c r="D5330" i="3"/>
  <c r="A5331" i="3"/>
  <c r="D5331" i="3"/>
  <c r="A5332" i="3"/>
  <c r="D5332" i="3"/>
  <c r="A5333" i="3"/>
  <c r="D5333" i="3"/>
  <c r="A5334" i="3"/>
  <c r="B5334" i="3"/>
  <c r="D5334" i="3"/>
  <c r="A5335" i="3"/>
  <c r="B5335" i="3" s="1"/>
  <c r="D5335" i="3"/>
  <c r="A5336" i="3"/>
  <c r="D5336" i="3"/>
  <c r="A5337" i="3"/>
  <c r="D5337" i="3"/>
  <c r="A5338" i="3"/>
  <c r="B5338" i="3"/>
  <c r="D5338" i="3"/>
  <c r="A5339" i="3"/>
  <c r="B5339" i="3" s="1"/>
  <c r="D5339" i="3"/>
  <c r="A5340" i="3"/>
  <c r="D5340" i="3"/>
  <c r="A5341" i="3"/>
  <c r="D5341" i="3"/>
  <c r="A5342" i="3"/>
  <c r="D5342" i="3"/>
  <c r="A5343" i="3"/>
  <c r="B5343" i="3" s="1"/>
  <c r="D5343" i="3"/>
  <c r="A5344" i="3"/>
  <c r="B5344" i="3" s="1"/>
  <c r="D5344" i="3"/>
  <c r="A5345" i="3"/>
  <c r="D5345" i="3"/>
  <c r="A5346" i="3"/>
  <c r="D5346" i="3"/>
  <c r="A5347" i="3"/>
  <c r="D5347" i="3"/>
  <c r="A5348" i="3"/>
  <c r="B5348" i="3" s="1"/>
  <c r="D5348" i="3"/>
  <c r="A5349" i="3"/>
  <c r="B5349" i="3" s="1"/>
  <c r="D5349" i="3"/>
  <c r="A5350" i="3"/>
  <c r="B5350" i="3"/>
  <c r="D5350" i="3"/>
  <c r="A5351" i="3"/>
  <c r="B5351" i="3" s="1"/>
  <c r="D5351" i="3"/>
  <c r="A5352" i="3"/>
  <c r="B5352" i="3" s="1"/>
  <c r="D5352" i="3"/>
  <c r="A5353" i="3"/>
  <c r="B5353" i="3" s="1"/>
  <c r="D5353" i="3"/>
  <c r="A5354" i="3"/>
  <c r="B5354" i="3"/>
  <c r="D5354" i="3"/>
  <c r="A5355" i="3"/>
  <c r="B5355" i="3" s="1"/>
  <c r="D5355" i="3"/>
  <c r="A5356" i="3"/>
  <c r="D5356" i="3"/>
  <c r="A5357" i="3"/>
  <c r="B5357" i="3" s="1"/>
  <c r="D5357" i="3"/>
  <c r="A5358" i="3"/>
  <c r="B5358" i="3"/>
  <c r="D5358" i="3"/>
  <c r="A5359" i="3"/>
  <c r="D5359" i="3"/>
  <c r="A5360" i="3"/>
  <c r="D5360" i="3"/>
  <c r="A5361" i="3"/>
  <c r="D5361" i="3"/>
  <c r="A5362" i="3"/>
  <c r="B5362" i="3"/>
  <c r="D5362" i="3"/>
  <c r="A5363" i="3"/>
  <c r="B5363" i="3" s="1"/>
  <c r="D5363" i="3"/>
  <c r="A5364" i="3"/>
  <c r="D5364" i="3"/>
  <c r="A5365" i="3"/>
  <c r="B5365" i="3" s="1"/>
  <c r="D5365" i="3"/>
  <c r="A5366" i="3"/>
  <c r="B5366" i="3"/>
  <c r="D5366" i="3"/>
  <c r="A5367" i="3"/>
  <c r="D5367" i="3"/>
  <c r="A5368" i="3"/>
  <c r="B5368" i="3" s="1"/>
  <c r="D5368" i="3"/>
  <c r="A5369" i="3"/>
  <c r="B5369" i="3" s="1"/>
  <c r="B5370" i="3" s="1"/>
  <c r="D5369" i="3"/>
  <c r="A5370" i="3"/>
  <c r="D5370" i="3"/>
  <c r="A5371" i="3"/>
  <c r="B5371" i="3" s="1"/>
  <c r="D5371" i="3"/>
  <c r="A5372" i="3"/>
  <c r="B5372" i="3" s="1"/>
  <c r="D5372" i="3"/>
  <c r="A5373" i="3"/>
  <c r="B5373" i="3" s="1"/>
  <c r="D5373" i="3"/>
  <c r="A5374" i="3"/>
  <c r="B5374" i="3"/>
  <c r="D5374" i="3"/>
  <c r="A5375" i="3"/>
  <c r="B5375" i="3" s="1"/>
  <c r="D5375" i="3"/>
  <c r="A5376" i="3"/>
  <c r="B5376" i="3" s="1"/>
  <c r="D5376" i="3"/>
  <c r="A5377" i="3"/>
  <c r="B5377" i="3" s="1"/>
  <c r="B5378" i="3" s="1"/>
  <c r="D5377" i="3"/>
  <c r="A5378" i="3"/>
  <c r="D5378" i="3"/>
  <c r="A5379" i="3"/>
  <c r="B5379" i="3" s="1"/>
  <c r="D5379" i="3"/>
  <c r="A5380" i="3"/>
  <c r="B5380" i="3" s="1"/>
  <c r="D5380" i="3"/>
  <c r="A5381" i="3"/>
  <c r="B5381" i="3" s="1"/>
  <c r="D5381" i="3"/>
  <c r="A5382" i="3"/>
  <c r="B5382" i="3"/>
  <c r="D5382" i="3"/>
  <c r="A5383" i="3"/>
  <c r="B5383" i="3" s="1"/>
  <c r="D5383" i="3"/>
  <c r="A5384" i="3"/>
  <c r="B5384" i="3" s="1"/>
  <c r="D5384" i="3"/>
  <c r="A5385" i="3"/>
  <c r="B5385" i="3" s="1"/>
  <c r="D5385" i="3"/>
  <c r="A5386" i="3"/>
  <c r="B5386" i="3"/>
  <c r="D5386" i="3"/>
  <c r="A5387" i="3"/>
  <c r="B5387" i="3" s="1"/>
  <c r="D5387" i="3"/>
  <c r="A5388" i="3"/>
  <c r="B5388" i="3" s="1"/>
  <c r="D5388" i="3"/>
  <c r="A5389" i="3"/>
  <c r="B5389" i="3" s="1"/>
  <c r="D5389" i="3"/>
  <c r="A5390" i="3"/>
  <c r="B5390" i="3"/>
  <c r="D5390" i="3"/>
  <c r="A5391" i="3"/>
  <c r="B5391" i="3" s="1"/>
  <c r="D5391" i="3"/>
  <c r="A5392" i="3"/>
  <c r="B5392" i="3" s="1"/>
  <c r="D5392" i="3"/>
  <c r="A5393" i="3"/>
  <c r="B5393" i="3" s="1"/>
  <c r="D5393" i="3"/>
  <c r="A5394" i="3"/>
  <c r="B5394" i="3"/>
  <c r="D5394" i="3"/>
  <c r="A5395" i="3"/>
  <c r="B5395" i="3" s="1"/>
  <c r="D5395" i="3"/>
  <c r="A5396" i="3"/>
  <c r="B5396" i="3" s="1"/>
  <c r="D5396" i="3"/>
  <c r="A5397" i="3"/>
  <c r="B5397" i="3" s="1"/>
  <c r="D5397" i="3"/>
  <c r="A5398" i="3"/>
  <c r="B5398" i="3"/>
  <c r="D5398" i="3"/>
  <c r="A5399" i="3"/>
  <c r="B5399" i="3" s="1"/>
  <c r="D5399" i="3"/>
  <c r="A5400" i="3"/>
  <c r="B5400" i="3" s="1"/>
  <c r="D5400" i="3"/>
  <c r="A5401" i="3"/>
  <c r="B5401" i="3" s="1"/>
  <c r="B5402" i="3" s="1"/>
  <c r="D5401" i="3"/>
  <c r="C5401" i="3" s="1"/>
  <c r="A5402" i="3"/>
  <c r="D5402" i="3"/>
  <c r="A5403" i="3"/>
  <c r="B5403" i="3" s="1"/>
  <c r="D5403" i="3"/>
  <c r="A5404" i="3"/>
  <c r="B5404" i="3" s="1"/>
  <c r="D5404" i="3"/>
  <c r="A5405" i="3"/>
  <c r="D5405" i="3"/>
  <c r="A5406" i="3"/>
  <c r="D5406" i="3"/>
  <c r="A5407" i="3"/>
  <c r="D5407" i="3"/>
  <c r="A5408" i="3"/>
  <c r="D5408" i="3"/>
  <c r="A5409" i="3"/>
  <c r="B5409" i="3" s="1"/>
  <c r="D5409" i="3"/>
  <c r="A5410" i="3"/>
  <c r="B5410" i="3"/>
  <c r="D5410" i="3"/>
  <c r="A5411" i="3"/>
  <c r="D5411" i="3"/>
  <c r="A5412" i="3"/>
  <c r="D5412" i="3"/>
  <c r="A5413" i="3"/>
  <c r="B5413" i="3"/>
  <c r="D5413" i="3"/>
  <c r="A5414" i="3"/>
  <c r="B5414" i="3" s="1"/>
  <c r="D5414" i="3"/>
  <c r="A5415" i="3"/>
  <c r="B5415" i="3" s="1"/>
  <c r="D5415" i="3"/>
  <c r="A5416" i="3"/>
  <c r="B5416" i="3" s="1"/>
  <c r="D5416" i="3"/>
  <c r="A5417" i="3"/>
  <c r="B5417" i="3"/>
  <c r="D5417" i="3"/>
  <c r="A5418" i="3"/>
  <c r="D5418" i="3"/>
  <c r="A5419" i="3"/>
  <c r="D5419" i="3"/>
  <c r="A5420" i="3"/>
  <c r="D5420" i="3"/>
  <c r="A5421" i="3"/>
  <c r="B5421" i="3"/>
  <c r="D5421" i="3"/>
  <c r="A5422" i="3"/>
  <c r="B5422" i="3" s="1"/>
  <c r="D5422" i="3"/>
  <c r="A5423" i="3"/>
  <c r="B5423" i="3" s="1"/>
  <c r="D5423" i="3"/>
  <c r="A5424" i="3"/>
  <c r="B5424" i="3" s="1"/>
  <c r="B5425" i="3" s="1"/>
  <c r="D5424" i="3"/>
  <c r="A5425" i="3"/>
  <c r="D5425" i="3"/>
  <c r="A5426" i="3"/>
  <c r="B5426" i="3" s="1"/>
  <c r="D5426" i="3"/>
  <c r="A5427" i="3"/>
  <c r="B5427" i="3" s="1"/>
  <c r="D5427" i="3"/>
  <c r="A5428" i="3"/>
  <c r="B5428" i="3" s="1"/>
  <c r="D5428" i="3"/>
  <c r="A5429" i="3"/>
  <c r="B5429" i="3"/>
  <c r="D5429" i="3"/>
  <c r="A5430" i="3"/>
  <c r="B5430" i="3" s="1"/>
  <c r="D5430" i="3"/>
  <c r="A5431" i="3"/>
  <c r="B5431" i="3" s="1"/>
  <c r="D5431" i="3"/>
  <c r="A5432" i="3"/>
  <c r="B5432" i="3" s="1"/>
  <c r="D5432" i="3"/>
  <c r="A5433" i="3"/>
  <c r="B5433" i="3"/>
  <c r="D5433" i="3"/>
  <c r="A5434" i="3"/>
  <c r="D5434" i="3"/>
  <c r="A5435" i="3"/>
  <c r="B5435" i="3" s="1"/>
  <c r="D5435" i="3"/>
  <c r="A5436" i="3"/>
  <c r="D5436" i="3"/>
  <c r="A5437" i="3"/>
  <c r="B5437" i="3"/>
  <c r="D5437" i="3"/>
  <c r="A5438" i="3"/>
  <c r="B5438" i="3" s="1"/>
  <c r="D5438" i="3"/>
  <c r="A5439" i="3"/>
  <c r="D5439" i="3"/>
  <c r="A5440" i="3"/>
  <c r="D5440" i="3"/>
  <c r="A5441" i="3"/>
  <c r="B5441" i="3"/>
  <c r="D5441" i="3"/>
  <c r="A5442" i="3"/>
  <c r="B5442" i="3" s="1"/>
  <c r="D5442" i="3"/>
  <c r="A5443" i="3"/>
  <c r="D5443" i="3"/>
  <c r="A5444" i="3"/>
  <c r="B5444" i="3" s="1"/>
  <c r="D5444" i="3"/>
  <c r="A5445" i="3"/>
  <c r="B5445" i="3"/>
  <c r="D5445" i="3"/>
  <c r="A5446" i="3"/>
  <c r="B5446" i="3" s="1"/>
  <c r="D5446" i="3"/>
  <c r="A5447" i="3"/>
  <c r="B5447" i="3" s="1"/>
  <c r="D5447" i="3"/>
  <c r="A5448" i="3"/>
  <c r="B5448" i="3" s="1"/>
  <c r="D5448" i="3"/>
  <c r="A5449" i="3"/>
  <c r="B5449" i="3"/>
  <c r="D5449" i="3"/>
  <c r="A5450" i="3"/>
  <c r="D5450" i="3"/>
  <c r="A5451" i="3"/>
  <c r="B5451" i="3" s="1"/>
  <c r="D5451" i="3"/>
  <c r="A5452" i="3"/>
  <c r="B5452" i="3" s="1"/>
  <c r="D5452" i="3"/>
  <c r="A5453" i="3"/>
  <c r="B5453" i="3"/>
  <c r="D5453" i="3"/>
  <c r="A5454" i="3"/>
  <c r="B5454" i="3" s="1"/>
  <c r="D5454" i="3"/>
  <c r="A5455" i="3"/>
  <c r="B5455" i="3" s="1"/>
  <c r="D5455" i="3"/>
  <c r="A5456" i="3"/>
  <c r="B5456" i="3" s="1"/>
  <c r="D5456" i="3"/>
  <c r="A5457" i="3"/>
  <c r="B5457" i="3"/>
  <c r="D5457" i="3"/>
  <c r="A5458" i="3"/>
  <c r="B5458" i="3" s="1"/>
  <c r="D5458" i="3"/>
  <c r="A5459" i="3"/>
  <c r="B5459" i="3" s="1"/>
  <c r="D5459" i="3"/>
  <c r="A5460" i="3"/>
  <c r="B5460" i="3" s="1"/>
  <c r="D5460" i="3"/>
  <c r="A5461" i="3"/>
  <c r="B5461" i="3"/>
  <c r="D5461" i="3"/>
  <c r="A5462" i="3"/>
  <c r="B5462" i="3" s="1"/>
  <c r="D5462" i="3"/>
  <c r="A5463" i="3"/>
  <c r="B5463" i="3" s="1"/>
  <c r="D5463" i="3"/>
  <c r="A5464" i="3"/>
  <c r="B5464" i="3" s="1"/>
  <c r="D5464" i="3"/>
  <c r="A5465" i="3"/>
  <c r="B5465" i="3"/>
  <c r="D5465" i="3"/>
  <c r="A5466" i="3"/>
  <c r="D5466" i="3"/>
  <c r="A5467" i="3"/>
  <c r="B5467" i="3" s="1"/>
  <c r="D5467" i="3"/>
  <c r="A5468" i="3"/>
  <c r="B5468" i="3" s="1"/>
  <c r="D5468" i="3"/>
  <c r="A5469" i="3"/>
  <c r="B5469" i="3"/>
  <c r="D5469" i="3"/>
  <c r="A5470" i="3"/>
  <c r="B5470" i="3" s="1"/>
  <c r="D5470" i="3"/>
  <c r="A5471" i="3"/>
  <c r="B5471" i="3" s="1"/>
  <c r="D5471" i="3"/>
  <c r="A5472" i="3"/>
  <c r="B5472" i="3" s="1"/>
  <c r="D5472" i="3"/>
  <c r="A5473" i="3"/>
  <c r="B5473" i="3"/>
  <c r="D5473" i="3"/>
  <c r="A5474" i="3"/>
  <c r="B5474" i="3" s="1"/>
  <c r="D5474" i="3"/>
  <c r="A5475" i="3"/>
  <c r="B5475" i="3" s="1"/>
  <c r="D5475" i="3"/>
  <c r="A5476" i="3"/>
  <c r="B5476" i="3" s="1"/>
  <c r="D5476" i="3"/>
  <c r="A5477" i="3"/>
  <c r="B5477" i="3"/>
  <c r="D5477" i="3"/>
  <c r="A5478" i="3"/>
  <c r="D5478" i="3"/>
  <c r="A5479" i="3"/>
  <c r="B5479" i="3" s="1"/>
  <c r="D5479" i="3"/>
  <c r="A5480" i="3"/>
  <c r="B5480" i="3" s="1"/>
  <c r="D5480" i="3"/>
  <c r="A5481" i="3"/>
  <c r="B5481" i="3"/>
  <c r="D5481" i="3"/>
  <c r="A5482" i="3"/>
  <c r="D5482" i="3"/>
  <c r="A5483" i="3"/>
  <c r="B5483" i="3" s="1"/>
  <c r="D5483" i="3"/>
  <c r="A5484" i="3"/>
  <c r="B5484" i="3" s="1"/>
  <c r="D5484" i="3"/>
  <c r="A5485" i="3"/>
  <c r="B5485" i="3"/>
  <c r="D5485" i="3"/>
  <c r="A5486" i="3"/>
  <c r="D5486" i="3"/>
  <c r="A5487" i="3"/>
  <c r="B5487" i="3" s="1"/>
  <c r="D5487" i="3"/>
  <c r="A5488" i="3"/>
  <c r="B5488" i="3" s="1"/>
  <c r="D5488" i="3"/>
  <c r="A5489" i="3"/>
  <c r="B5489" i="3"/>
  <c r="D5489" i="3"/>
  <c r="A5490" i="3"/>
  <c r="D5490" i="3"/>
  <c r="A5491" i="3"/>
  <c r="B5491" i="3" s="1"/>
  <c r="D5491" i="3"/>
  <c r="A5492" i="3"/>
  <c r="B5492" i="3" s="1"/>
  <c r="D5492" i="3"/>
  <c r="A5493" i="3"/>
  <c r="B5493" i="3"/>
  <c r="D5493" i="3"/>
  <c r="A5494" i="3"/>
  <c r="D5494" i="3"/>
  <c r="A5495" i="3"/>
  <c r="B5495" i="3" s="1"/>
  <c r="D5495" i="3"/>
  <c r="A5496" i="3"/>
  <c r="B5496" i="3" s="1"/>
  <c r="D5496" i="3"/>
  <c r="A5497" i="3"/>
  <c r="B5497" i="3"/>
  <c r="D5497" i="3"/>
  <c r="A5498" i="3"/>
  <c r="D5498" i="3"/>
  <c r="A5499" i="3"/>
  <c r="B5499" i="3" s="1"/>
  <c r="D5499" i="3"/>
  <c r="A5500" i="3"/>
  <c r="B5500" i="3" s="1"/>
  <c r="D5500" i="3"/>
  <c r="A5501" i="3"/>
  <c r="B5501" i="3"/>
  <c r="D5501" i="3"/>
  <c r="A5502" i="3"/>
  <c r="D5502" i="3"/>
  <c r="A5503" i="3"/>
  <c r="B5503" i="3" s="1"/>
  <c r="D5503" i="3"/>
  <c r="A5504" i="3"/>
  <c r="B5504" i="3" s="1"/>
  <c r="D5504" i="3"/>
  <c r="A5505" i="3"/>
  <c r="B5505" i="3"/>
  <c r="D5505" i="3"/>
  <c r="A5506" i="3"/>
  <c r="D5506" i="3"/>
  <c r="A5507" i="3"/>
  <c r="B5507" i="3" s="1"/>
  <c r="D5507" i="3"/>
  <c r="A5508" i="3"/>
  <c r="B5508" i="3" s="1"/>
  <c r="D5508" i="3"/>
  <c r="A5509" i="3"/>
  <c r="B5509" i="3"/>
  <c r="D5509" i="3"/>
  <c r="A5510" i="3"/>
  <c r="D5510" i="3"/>
  <c r="A5511" i="3"/>
  <c r="B5511" i="3" s="1"/>
  <c r="D5511" i="3"/>
  <c r="A5512" i="3"/>
  <c r="B5512" i="3" s="1"/>
  <c r="D5512" i="3"/>
  <c r="A5513" i="3"/>
  <c r="B5513" i="3" s="1"/>
  <c r="D5513" i="3"/>
  <c r="A5514" i="3"/>
  <c r="B5514" i="3" s="1"/>
  <c r="D5514" i="3"/>
  <c r="A5515" i="3"/>
  <c r="B5515" i="3" s="1"/>
  <c r="D5515" i="3"/>
  <c r="A5516" i="3"/>
  <c r="B5516" i="3" s="1"/>
  <c r="D5516" i="3"/>
  <c r="A5517" i="3"/>
  <c r="B5517" i="3" s="1"/>
  <c r="D5517" i="3"/>
  <c r="A5518" i="3"/>
  <c r="B5518" i="3" s="1"/>
  <c r="D5518" i="3"/>
  <c r="A5519" i="3"/>
  <c r="B5519" i="3" s="1"/>
  <c r="D5519" i="3"/>
  <c r="A5520" i="3"/>
  <c r="B5520" i="3" s="1"/>
  <c r="D5520" i="3"/>
  <c r="A5521" i="3"/>
  <c r="B5521" i="3" s="1"/>
  <c r="D5521" i="3"/>
  <c r="A5522" i="3"/>
  <c r="B5522" i="3" s="1"/>
  <c r="D5522" i="3"/>
  <c r="A5523" i="3"/>
  <c r="B5523" i="3" s="1"/>
  <c r="D5523" i="3"/>
  <c r="A5524" i="3"/>
  <c r="D5524" i="3"/>
  <c r="A5525" i="3"/>
  <c r="D5525" i="3"/>
  <c r="A5526" i="3"/>
  <c r="B5526" i="3" s="1"/>
  <c r="D5526" i="3"/>
  <c r="A5527" i="3"/>
  <c r="B5527" i="3" s="1"/>
  <c r="D5527" i="3"/>
  <c r="A5528" i="3"/>
  <c r="B5528" i="3" s="1"/>
  <c r="D5528" i="3"/>
  <c r="A5529" i="3"/>
  <c r="B5529" i="3" s="1"/>
  <c r="D5529" i="3"/>
  <c r="A5530" i="3"/>
  <c r="B5530" i="3" s="1"/>
  <c r="D5530" i="3"/>
  <c r="A5531" i="3"/>
  <c r="B5531" i="3" s="1"/>
  <c r="D5531" i="3"/>
  <c r="A5532" i="3"/>
  <c r="B5532" i="3" s="1"/>
  <c r="D5532" i="3"/>
  <c r="A5533" i="3"/>
  <c r="B5533" i="3" s="1"/>
  <c r="D5533" i="3"/>
  <c r="A5534" i="3"/>
  <c r="B5534" i="3" s="1"/>
  <c r="D5534" i="3"/>
  <c r="A5535" i="3"/>
  <c r="B5535" i="3" s="1"/>
  <c r="D5535" i="3"/>
  <c r="A5536" i="3"/>
  <c r="B5536" i="3" s="1"/>
  <c r="D5536" i="3"/>
  <c r="A5537" i="3"/>
  <c r="B5537" i="3" s="1"/>
  <c r="D5537" i="3"/>
  <c r="A5538" i="3"/>
  <c r="B5538" i="3" s="1"/>
  <c r="D5538" i="3"/>
  <c r="A5539" i="3"/>
  <c r="B5539" i="3" s="1"/>
  <c r="D5539" i="3"/>
  <c r="A5540" i="3"/>
  <c r="B5540" i="3" s="1"/>
  <c r="D5540" i="3"/>
  <c r="A5541" i="3"/>
  <c r="B5541" i="3" s="1"/>
  <c r="D5541" i="3"/>
  <c r="A5542" i="3"/>
  <c r="B5542" i="3" s="1"/>
  <c r="D5542" i="3"/>
  <c r="A5543" i="3"/>
  <c r="B5543" i="3" s="1"/>
  <c r="D5543" i="3"/>
  <c r="A5544" i="3"/>
  <c r="B5544" i="3" s="1"/>
  <c r="D5544" i="3"/>
  <c r="A5545" i="3"/>
  <c r="B5545" i="3" s="1"/>
  <c r="D5545" i="3"/>
  <c r="A5546" i="3"/>
  <c r="B5546" i="3" s="1"/>
  <c r="D5546" i="3"/>
  <c r="A5547" i="3"/>
  <c r="B5547" i="3" s="1"/>
  <c r="D5547" i="3"/>
  <c r="A5548" i="3"/>
  <c r="B5548" i="3" s="1"/>
  <c r="D5548" i="3"/>
  <c r="A5549" i="3"/>
  <c r="B5549" i="3" s="1"/>
  <c r="D5549" i="3"/>
  <c r="A5550" i="3"/>
  <c r="D5550" i="3"/>
  <c r="A5551" i="3"/>
  <c r="D5551" i="3"/>
  <c r="A5552" i="3"/>
  <c r="D5552" i="3"/>
  <c r="A5553" i="3"/>
  <c r="B5553" i="3" s="1"/>
  <c r="D5553" i="3"/>
  <c r="A5554" i="3"/>
  <c r="B5554" i="3" s="1"/>
  <c r="D5554" i="3"/>
  <c r="A5555" i="3"/>
  <c r="B5555" i="3" s="1"/>
  <c r="D5555" i="3"/>
  <c r="A5556" i="3"/>
  <c r="D5556" i="3"/>
  <c r="A5557" i="3"/>
  <c r="D5557" i="3"/>
  <c r="A5558" i="3"/>
  <c r="D5558" i="3"/>
  <c r="A5559" i="3"/>
  <c r="D5559" i="3"/>
  <c r="A5560" i="3"/>
  <c r="B5560" i="3" s="1"/>
  <c r="D5560" i="3"/>
  <c r="A5561" i="3"/>
  <c r="B5561" i="3" s="1"/>
  <c r="D5561" i="3"/>
  <c r="A5562" i="3"/>
  <c r="D5562" i="3"/>
  <c r="A5563" i="3"/>
  <c r="B5563" i="3" s="1"/>
  <c r="D5563" i="3"/>
  <c r="A5564" i="3"/>
  <c r="B5564" i="3" s="1"/>
  <c r="D5564" i="3"/>
  <c r="A5565" i="3"/>
  <c r="B5565" i="3" s="1"/>
  <c r="D5565" i="3"/>
  <c r="A5566" i="3"/>
  <c r="B5566" i="3" s="1"/>
  <c r="D5566" i="3"/>
  <c r="A5567" i="3"/>
  <c r="B5567" i="3" s="1"/>
  <c r="D5567" i="3"/>
  <c r="A5568" i="3"/>
  <c r="D5568" i="3"/>
  <c r="A5569" i="3"/>
  <c r="D5569" i="3"/>
  <c r="A5570" i="3"/>
  <c r="D5570" i="3"/>
  <c r="A5571" i="3"/>
  <c r="D5571" i="3"/>
  <c r="A5572" i="3"/>
  <c r="B5572" i="3" s="1"/>
  <c r="D5572" i="3"/>
  <c r="A5573" i="3"/>
  <c r="B5573" i="3" s="1"/>
  <c r="D5573" i="3"/>
  <c r="A5574" i="3"/>
  <c r="B5574" i="3" s="1"/>
  <c r="D5574" i="3"/>
  <c r="A5575" i="3"/>
  <c r="B5575" i="3" s="1"/>
  <c r="D5575" i="3"/>
  <c r="A5576" i="3"/>
  <c r="B5576" i="3" s="1"/>
  <c r="D5576" i="3"/>
  <c r="A5577" i="3"/>
  <c r="B5577" i="3" s="1"/>
  <c r="D5577" i="3"/>
  <c r="A5578" i="3"/>
  <c r="B5578" i="3" s="1"/>
  <c r="D5578" i="3"/>
  <c r="A5579" i="3"/>
  <c r="B5579" i="3" s="1"/>
  <c r="D5579" i="3"/>
  <c r="A5580" i="3"/>
  <c r="B5580" i="3" s="1"/>
  <c r="D5580" i="3"/>
  <c r="A5581" i="3"/>
  <c r="B5581" i="3" s="1"/>
  <c r="D5581" i="3"/>
  <c r="A5582" i="3"/>
  <c r="B5582" i="3" s="1"/>
  <c r="D5582" i="3"/>
  <c r="A5583" i="3"/>
  <c r="B5583" i="3" s="1"/>
  <c r="D5583" i="3"/>
  <c r="A5584" i="3"/>
  <c r="B5584" i="3" s="1"/>
  <c r="D5584" i="3"/>
  <c r="A5585" i="3"/>
  <c r="B5585" i="3"/>
  <c r="D5585" i="3"/>
  <c r="A5586" i="3"/>
  <c r="D5586" i="3"/>
  <c r="A5587" i="3"/>
  <c r="B5587" i="3" s="1"/>
  <c r="D5587" i="3"/>
  <c r="A5588" i="3"/>
  <c r="B5588" i="3" s="1"/>
  <c r="D5588" i="3"/>
  <c r="A5589" i="3"/>
  <c r="B5589" i="3"/>
  <c r="D5589" i="3"/>
  <c r="A5590" i="3"/>
  <c r="B5590" i="3" s="1"/>
  <c r="D5590" i="3"/>
  <c r="A5591" i="3"/>
  <c r="B5591" i="3" s="1"/>
  <c r="B5592" i="3" s="1"/>
  <c r="D5591" i="3"/>
  <c r="A5592" i="3"/>
  <c r="D5592" i="3"/>
  <c r="A5593" i="3"/>
  <c r="D5593" i="3"/>
  <c r="B5593" i="3" s="1"/>
  <c r="A5594" i="3"/>
  <c r="D5594" i="3"/>
  <c r="A5595" i="3"/>
  <c r="D5595" i="3"/>
  <c r="A5596" i="3"/>
  <c r="B5596" i="3" s="1"/>
  <c r="D5596" i="3"/>
  <c r="A5597" i="3"/>
  <c r="B5597" i="3"/>
  <c r="D5597" i="3"/>
  <c r="A5598" i="3"/>
  <c r="B5598" i="3" s="1"/>
  <c r="D5598" i="3"/>
  <c r="A5599" i="3"/>
  <c r="B5599" i="3" s="1"/>
  <c r="D5599" i="3"/>
  <c r="A5600" i="3"/>
  <c r="B5600" i="3" s="1"/>
  <c r="D5600" i="3"/>
  <c r="A5601" i="3"/>
  <c r="B5601" i="3"/>
  <c r="D5601" i="3"/>
  <c r="A5602" i="3"/>
  <c r="D5602" i="3"/>
  <c r="A5603" i="3"/>
  <c r="D5603" i="3"/>
  <c r="A5604" i="3"/>
  <c r="D5604" i="3"/>
  <c r="A5605" i="3"/>
  <c r="D5605" i="3"/>
  <c r="A5606" i="3"/>
  <c r="B5606" i="3" s="1"/>
  <c r="D5606" i="3"/>
  <c r="A5607" i="3"/>
  <c r="B5607" i="3" s="1"/>
  <c r="D5607" i="3"/>
  <c r="A5608" i="3"/>
  <c r="B5608" i="3"/>
  <c r="D5608" i="3"/>
  <c r="A5609" i="3"/>
  <c r="D5609" i="3"/>
  <c r="B5609" i="3" s="1"/>
  <c r="A5610" i="3"/>
  <c r="D5610" i="3"/>
  <c r="A5611" i="3"/>
  <c r="D5611" i="3"/>
  <c r="A5612" i="3"/>
  <c r="B5612" i="3" s="1"/>
  <c r="D5612" i="3"/>
  <c r="A5613" i="3"/>
  <c r="B5613" i="3"/>
  <c r="D5613" i="3"/>
  <c r="A5614" i="3"/>
  <c r="B5614" i="3" s="1"/>
  <c r="D5614" i="3"/>
  <c r="A5615" i="3"/>
  <c r="B5615" i="3" s="1"/>
  <c r="D5615" i="3"/>
  <c r="A5616" i="3"/>
  <c r="B5616" i="3" s="1"/>
  <c r="B5617" i="3" s="1"/>
  <c r="D5616" i="3"/>
  <c r="A5617" i="3"/>
  <c r="D5617" i="3"/>
  <c r="A5618" i="3"/>
  <c r="D5618" i="3"/>
  <c r="A5619" i="3"/>
  <c r="D5619" i="3"/>
  <c r="A5620" i="3"/>
  <c r="D5620" i="3"/>
  <c r="A5621" i="3"/>
  <c r="B5621" i="3"/>
  <c r="D5621" i="3"/>
  <c r="A5622" i="3"/>
  <c r="B5622" i="3" s="1"/>
  <c r="D5622" i="3"/>
  <c r="A5623" i="3"/>
  <c r="B5623" i="3" s="1"/>
  <c r="D5623" i="3"/>
  <c r="A5624" i="3"/>
  <c r="B5624" i="3"/>
  <c r="D5624" i="3"/>
  <c r="A5625" i="3"/>
  <c r="D5625" i="3"/>
  <c r="B5625" i="3" s="1"/>
  <c r="A5626" i="3"/>
  <c r="D5626" i="3"/>
  <c r="A5627" i="3"/>
  <c r="D5627" i="3"/>
  <c r="A5628" i="3"/>
  <c r="B5628" i="3" s="1"/>
  <c r="D5628" i="3"/>
  <c r="A5629" i="3"/>
  <c r="B5629" i="3"/>
  <c r="D5629" i="3"/>
  <c r="A5630" i="3"/>
  <c r="B5630" i="3" s="1"/>
  <c r="D5630" i="3"/>
  <c r="A5631" i="3"/>
  <c r="B5631" i="3" s="1"/>
  <c r="D5631" i="3"/>
  <c r="A5632" i="3"/>
  <c r="B5632" i="3" s="1"/>
  <c r="D5632" i="3"/>
  <c r="A5633" i="3"/>
  <c r="B5633" i="3"/>
  <c r="D5633" i="3"/>
  <c r="A5634" i="3"/>
  <c r="D5634" i="3"/>
  <c r="A5635" i="3"/>
  <c r="D5635" i="3"/>
  <c r="A5636" i="3"/>
  <c r="D5636" i="3"/>
  <c r="A5637" i="3"/>
  <c r="B5637" i="3"/>
  <c r="D5637" i="3"/>
  <c r="A5638" i="3"/>
  <c r="B5638" i="3" s="1"/>
  <c r="D5638" i="3"/>
  <c r="A5639" i="3"/>
  <c r="B5639" i="3" s="1"/>
  <c r="D5639" i="3"/>
  <c r="A5640" i="3"/>
  <c r="B5640" i="3"/>
  <c r="D5640" i="3"/>
  <c r="A5641" i="3"/>
  <c r="D5641" i="3"/>
  <c r="B5641" i="3" s="1"/>
  <c r="A5642" i="3"/>
  <c r="B5642" i="3" s="1"/>
  <c r="D5642" i="3"/>
  <c r="A5643" i="3"/>
  <c r="B5643" i="3"/>
  <c r="D5643" i="3"/>
  <c r="A5644" i="3"/>
  <c r="B5644" i="3" s="1"/>
  <c r="B5645" i="3" s="1"/>
  <c r="D5644" i="3"/>
  <c r="A5645" i="3"/>
  <c r="D5645" i="3"/>
  <c r="A5646" i="3"/>
  <c r="B5646" i="3" s="1"/>
  <c r="D5646" i="3"/>
  <c r="A5647" i="3"/>
  <c r="B5647" i="3" s="1"/>
  <c r="D5647" i="3"/>
  <c r="A5648" i="3"/>
  <c r="B5648" i="3" s="1"/>
  <c r="D5648" i="3"/>
  <c r="A5649" i="3"/>
  <c r="B5649" i="3" s="1"/>
  <c r="B5650" i="3" s="1"/>
  <c r="D5649" i="3"/>
  <c r="A5650" i="3"/>
  <c r="D5650" i="3"/>
  <c r="A5651" i="3"/>
  <c r="B5651" i="3" s="1"/>
  <c r="D5651" i="3"/>
  <c r="A5652" i="3"/>
  <c r="B5652" i="3" s="1"/>
  <c r="D5652" i="3"/>
  <c r="A5653" i="3"/>
  <c r="D5653" i="3"/>
  <c r="A5654" i="3"/>
  <c r="B5654" i="3"/>
  <c r="D5654" i="3"/>
  <c r="A5655" i="3"/>
  <c r="B5655" i="3" s="1"/>
  <c r="D5655" i="3"/>
  <c r="A5656" i="3"/>
  <c r="B5656" i="3" s="1"/>
  <c r="D5656" i="3"/>
  <c r="A5657" i="3"/>
  <c r="B5657" i="3" s="1"/>
  <c r="B5658" i="3" s="1"/>
  <c r="D5657" i="3"/>
  <c r="A5658" i="3"/>
  <c r="D5658" i="3"/>
  <c r="A5659" i="3"/>
  <c r="B5659" i="3" s="1"/>
  <c r="D5659" i="3"/>
  <c r="A5660" i="3"/>
  <c r="B5660" i="3" s="1"/>
  <c r="D5660" i="3"/>
  <c r="A5661" i="3"/>
  <c r="D5661" i="3"/>
  <c r="A5662" i="3"/>
  <c r="D5662" i="3"/>
  <c r="A5663" i="3"/>
  <c r="D5663" i="3"/>
  <c r="A5664" i="3"/>
  <c r="B5664" i="3" s="1"/>
  <c r="D5664" i="3"/>
  <c r="A5665" i="3"/>
  <c r="B5665" i="3" s="1"/>
  <c r="D5665" i="3"/>
  <c r="A5666" i="3"/>
  <c r="B5666" i="3"/>
  <c r="D5666" i="3"/>
  <c r="A5667" i="3"/>
  <c r="B5667" i="3" s="1"/>
  <c r="D5667" i="3"/>
  <c r="A5668" i="3"/>
  <c r="D5668" i="3"/>
  <c r="A5669" i="3"/>
  <c r="D5669" i="3"/>
  <c r="A5670" i="3"/>
  <c r="D5670" i="3"/>
  <c r="A5671" i="3"/>
  <c r="B5671" i="3" s="1"/>
  <c r="D5671" i="3"/>
  <c r="A5672" i="3"/>
  <c r="B5672" i="3" s="1"/>
  <c r="D5672" i="3"/>
  <c r="A5673" i="3"/>
  <c r="B5673" i="3" s="1"/>
  <c r="D5673" i="3"/>
  <c r="A5674" i="3"/>
  <c r="B5674" i="3"/>
  <c r="D5674" i="3"/>
  <c r="A5675" i="3"/>
  <c r="B5675" i="3" s="1"/>
  <c r="D5675" i="3"/>
  <c r="A5676" i="3"/>
  <c r="D5676" i="3"/>
  <c r="A5677" i="3"/>
  <c r="B5677" i="3" s="1"/>
  <c r="D5677" i="3"/>
  <c r="A5678" i="3"/>
  <c r="B5678" i="3"/>
  <c r="D5678" i="3"/>
  <c r="A5679" i="3"/>
  <c r="B5679" i="3" s="1"/>
  <c r="D5679" i="3"/>
  <c r="A5680" i="3"/>
  <c r="B5680" i="3" s="1"/>
  <c r="D5680" i="3"/>
  <c r="A5681" i="3"/>
  <c r="D5681" i="3"/>
  <c r="A5682" i="3"/>
  <c r="D5682" i="3"/>
  <c r="A5683" i="3"/>
  <c r="D5683" i="3"/>
  <c r="A5684" i="3"/>
  <c r="B5684" i="3" s="1"/>
  <c r="D5684" i="3"/>
  <c r="A5685" i="3"/>
  <c r="B5685" i="3" s="1"/>
  <c r="D5685" i="3"/>
  <c r="A5686" i="3"/>
  <c r="B5686" i="3"/>
  <c r="D5686" i="3"/>
  <c r="A5687" i="3"/>
  <c r="B5687" i="3" s="1"/>
  <c r="D5687" i="3"/>
  <c r="A5688" i="3"/>
  <c r="B5688" i="3" s="1"/>
  <c r="D5688" i="3"/>
  <c r="A5689" i="3"/>
  <c r="D5689" i="3"/>
  <c r="A5690" i="3"/>
  <c r="D5690" i="3"/>
  <c r="A5691" i="3"/>
  <c r="D5691" i="3"/>
  <c r="A5692" i="3"/>
  <c r="D5692" i="3"/>
  <c r="A5693" i="3"/>
  <c r="B5693" i="3" s="1"/>
  <c r="D5693" i="3"/>
  <c r="A5694" i="3"/>
  <c r="B5694" i="3"/>
  <c r="D5694" i="3"/>
  <c r="A5695" i="3"/>
  <c r="B5695" i="3" s="1"/>
  <c r="D5695" i="3"/>
  <c r="A5696" i="3"/>
  <c r="D5696" i="3"/>
  <c r="A5697" i="3"/>
  <c r="B5697" i="3" s="1"/>
  <c r="D5697" i="3"/>
  <c r="A5698" i="3"/>
  <c r="B5698" i="3"/>
  <c r="D5698" i="3"/>
  <c r="A5699" i="3"/>
  <c r="B5699" i="3" s="1"/>
  <c r="D5699" i="3"/>
  <c r="A5700" i="3"/>
  <c r="B5700" i="3" s="1"/>
  <c r="D5700" i="3"/>
  <c r="A5701" i="3"/>
  <c r="B5701" i="3" s="1"/>
  <c r="B5702" i="3" s="1"/>
  <c r="D5701" i="3"/>
  <c r="A5702" i="3"/>
  <c r="D5702" i="3"/>
  <c r="A5703" i="3"/>
  <c r="B5703" i="3" s="1"/>
  <c r="D5703" i="3"/>
  <c r="A5704" i="3"/>
  <c r="B5704" i="3" s="1"/>
  <c r="D5704" i="3"/>
  <c r="A5705" i="3"/>
  <c r="B5705" i="3" s="1"/>
  <c r="B5706" i="3" s="1"/>
  <c r="D5705" i="3"/>
  <c r="A5706" i="3"/>
  <c r="D5706" i="3"/>
  <c r="A5707" i="3"/>
  <c r="B5707" i="3" s="1"/>
  <c r="D5707" i="3"/>
  <c r="A5708" i="3"/>
  <c r="D5708" i="3"/>
  <c r="A5709" i="3"/>
  <c r="B5709" i="3" s="1"/>
  <c r="D5709" i="3"/>
  <c r="A5710" i="3"/>
  <c r="B5710" i="3"/>
  <c r="D5710" i="3"/>
  <c r="A5711" i="3"/>
  <c r="B5711" i="3" s="1"/>
  <c r="D5711" i="3"/>
  <c r="A5712" i="3"/>
  <c r="B5712" i="3" s="1"/>
  <c r="D5712" i="3"/>
  <c r="A5713" i="3"/>
  <c r="B5713" i="3" s="1"/>
  <c r="B5714" i="3" s="1"/>
  <c r="D5713" i="3"/>
  <c r="A5714" i="3"/>
  <c r="D5714" i="3"/>
  <c r="A5715" i="3"/>
  <c r="B5715" i="3" s="1"/>
  <c r="D5715" i="3"/>
  <c r="A5716" i="3"/>
  <c r="B5716" i="3" s="1"/>
  <c r="D5716" i="3"/>
  <c r="A5717" i="3"/>
  <c r="D5717" i="3"/>
  <c r="A5718" i="3"/>
  <c r="D5718" i="3"/>
  <c r="A5719" i="3"/>
  <c r="D5719" i="3"/>
  <c r="A5720" i="3"/>
  <c r="D5720" i="3"/>
  <c r="A5721" i="3"/>
  <c r="D5721" i="3"/>
  <c r="A5722" i="3"/>
  <c r="B5722" i="3"/>
  <c r="D5722" i="3"/>
  <c r="A5723" i="3"/>
  <c r="B5723" i="3" s="1"/>
  <c r="D5723" i="3"/>
  <c r="A5724" i="3"/>
  <c r="B5724" i="3" s="1"/>
  <c r="D5724" i="3"/>
  <c r="A5725" i="3"/>
  <c r="D5725" i="3"/>
  <c r="A5726" i="3"/>
  <c r="D5726" i="3"/>
  <c r="A5727" i="3"/>
  <c r="D5727" i="3"/>
  <c r="A5728" i="3"/>
  <c r="D5728" i="3"/>
  <c r="A5729" i="3"/>
  <c r="B5729" i="3" s="1"/>
  <c r="D5729" i="3"/>
  <c r="A5730" i="3"/>
  <c r="B5730" i="3"/>
  <c r="D5730" i="3"/>
  <c r="A5731" i="3"/>
  <c r="B5731" i="3" s="1"/>
  <c r="D5731" i="3"/>
  <c r="A5732" i="3"/>
  <c r="B5732" i="3" s="1"/>
  <c r="D5732" i="3"/>
  <c r="A5733" i="3"/>
  <c r="B5733" i="3" s="1"/>
  <c r="D5733" i="3"/>
  <c r="A5734" i="3"/>
  <c r="B5734" i="3"/>
  <c r="D5734" i="3"/>
  <c r="A5735" i="3"/>
  <c r="B5735" i="3" s="1"/>
  <c r="D5735" i="3"/>
  <c r="A5736" i="3"/>
  <c r="B5736" i="3" s="1"/>
  <c r="D5736" i="3"/>
  <c r="A5737" i="3"/>
  <c r="B5737" i="3" s="1"/>
  <c r="D5737" i="3"/>
  <c r="A5738" i="3"/>
  <c r="B5738" i="3"/>
  <c r="D5738" i="3"/>
  <c r="A5739" i="3"/>
  <c r="B5739" i="3" s="1"/>
  <c r="D5739" i="3"/>
  <c r="A5740" i="3"/>
  <c r="B5740" i="3" s="1"/>
  <c r="D5740" i="3"/>
  <c r="A5741" i="3"/>
  <c r="D5741" i="3"/>
  <c r="A5742" i="3"/>
  <c r="B5742" i="3"/>
  <c r="D5742" i="3"/>
  <c r="A5743" i="3"/>
  <c r="B5743" i="3" s="1"/>
  <c r="D5743" i="3"/>
  <c r="A5744" i="3"/>
  <c r="B5744" i="3" s="1"/>
  <c r="D5744" i="3"/>
  <c r="A5745" i="3"/>
  <c r="B5745" i="3" s="1"/>
  <c r="D5745" i="3"/>
  <c r="A5746" i="3"/>
  <c r="B5746" i="3"/>
  <c r="D5746" i="3"/>
  <c r="A5747" i="3"/>
  <c r="B5747" i="3" s="1"/>
  <c r="D5747" i="3"/>
  <c r="A5748" i="3"/>
  <c r="B5748" i="3" s="1"/>
  <c r="D5748" i="3"/>
  <c r="A5749" i="3"/>
  <c r="B5749" i="3" s="1"/>
  <c r="B5750" i="3" s="1"/>
  <c r="D5749" i="3"/>
  <c r="A5750" i="3"/>
  <c r="D5750" i="3"/>
  <c r="A5751" i="3"/>
  <c r="B5751" i="3" s="1"/>
  <c r="D5751" i="3"/>
  <c r="A5752" i="3"/>
  <c r="B5752" i="3" s="1"/>
  <c r="D5752" i="3"/>
  <c r="A5753" i="3"/>
  <c r="B5753" i="3" s="1"/>
  <c r="D5753" i="3"/>
  <c r="A5754" i="3"/>
  <c r="B5754" i="3"/>
  <c r="D5754" i="3"/>
  <c r="A5755" i="3"/>
  <c r="B5755" i="3" s="1"/>
  <c r="D5755" i="3"/>
  <c r="A5756" i="3"/>
  <c r="B5756" i="3" s="1"/>
  <c r="D5756" i="3"/>
  <c r="A5757" i="3"/>
  <c r="B5757" i="3" s="1"/>
  <c r="D5757" i="3"/>
  <c r="A5758" i="3"/>
  <c r="B5758" i="3"/>
  <c r="D5758" i="3"/>
  <c r="A5759" i="3"/>
  <c r="B5759" i="3" s="1"/>
  <c r="D5759" i="3"/>
  <c r="A5760" i="3"/>
  <c r="B5760" i="3" s="1"/>
  <c r="D5760" i="3"/>
  <c r="A5761" i="3"/>
  <c r="B5761" i="3" s="1"/>
  <c r="D5761" i="3"/>
  <c r="A5762" i="3"/>
  <c r="B5762" i="3"/>
  <c r="D5762" i="3"/>
  <c r="A5763" i="3"/>
  <c r="B5763" i="3" s="1"/>
  <c r="D5763" i="3"/>
  <c r="A5764" i="3"/>
  <c r="B5764" i="3" s="1"/>
  <c r="D5764" i="3"/>
  <c r="A5765" i="3"/>
  <c r="D5765" i="3"/>
  <c r="A5766" i="3"/>
  <c r="B5766" i="3"/>
  <c r="D5766" i="3"/>
  <c r="A5767" i="3"/>
  <c r="B5767" i="3" s="1"/>
  <c r="D5767" i="3"/>
  <c r="A5768" i="3"/>
  <c r="B5768" i="3" s="1"/>
  <c r="D5768" i="3"/>
  <c r="A5769" i="3"/>
  <c r="B5769" i="3" s="1"/>
  <c r="D5769" i="3"/>
  <c r="A5770" i="3"/>
  <c r="B5770" i="3"/>
  <c r="D5770" i="3"/>
  <c r="A5771" i="3"/>
  <c r="B5771" i="3" s="1"/>
  <c r="D5771" i="3"/>
  <c r="A5772" i="3"/>
  <c r="B5772" i="3" s="1"/>
  <c r="D5772" i="3"/>
  <c r="A5773" i="3"/>
  <c r="B5773" i="3" s="1"/>
  <c r="D5773" i="3"/>
  <c r="A5774" i="3"/>
  <c r="B5774" i="3"/>
  <c r="D5774" i="3"/>
  <c r="A5775" i="3"/>
  <c r="B5775" i="3" s="1"/>
  <c r="D5775" i="3"/>
  <c r="A5776" i="3"/>
  <c r="B5776" i="3" s="1"/>
  <c r="D5776" i="3"/>
  <c r="A5777" i="3"/>
  <c r="B5777" i="3" s="1"/>
  <c r="B5778" i="3" s="1"/>
  <c r="D5777" i="3"/>
  <c r="A5778" i="3"/>
  <c r="D5778" i="3"/>
  <c r="A5779" i="3"/>
  <c r="B5779" i="3" s="1"/>
  <c r="D5779" i="3"/>
  <c r="A5780" i="3"/>
  <c r="B5780" i="3" s="1"/>
  <c r="D5780" i="3"/>
  <c r="A5781" i="3"/>
  <c r="B5781" i="3" s="1"/>
  <c r="D5781" i="3"/>
  <c r="A5782" i="3"/>
  <c r="B5782" i="3"/>
  <c r="D5782" i="3"/>
  <c r="A5783" i="3"/>
  <c r="B5783" i="3" s="1"/>
  <c r="D5783" i="3"/>
  <c r="A5784" i="3"/>
  <c r="B5784" i="3" s="1"/>
  <c r="D5784" i="3"/>
  <c r="A5785" i="3"/>
  <c r="D5785" i="3"/>
  <c r="A5786" i="3"/>
  <c r="B5786" i="3"/>
  <c r="D5786" i="3"/>
  <c r="A5787" i="3"/>
  <c r="B5787" i="3" s="1"/>
  <c r="D5787" i="3"/>
  <c r="A5788" i="3"/>
  <c r="B5788" i="3"/>
  <c r="D5788" i="3"/>
  <c r="A5789" i="3"/>
  <c r="B5789" i="3" s="1"/>
  <c r="B5790" i="3" s="1"/>
  <c r="D5789" i="3"/>
  <c r="A5790" i="3"/>
  <c r="D5790" i="3"/>
  <c r="A5791" i="3"/>
  <c r="B5791" i="3" s="1"/>
  <c r="D5791" i="3"/>
  <c r="A5792" i="3"/>
  <c r="B5792" i="3"/>
  <c r="D5792" i="3"/>
  <c r="A5793" i="3"/>
  <c r="B5793" i="3" s="1"/>
  <c r="D5793" i="3"/>
  <c r="A5794" i="3"/>
  <c r="B5794" i="3"/>
  <c r="D5794" i="3"/>
  <c r="A5795" i="3"/>
  <c r="B5795" i="3" s="1"/>
  <c r="B5796" i="3" s="1"/>
  <c r="D5795" i="3"/>
  <c r="A5796" i="3"/>
  <c r="D5796" i="3"/>
  <c r="A5797" i="3"/>
  <c r="B5797" i="3" s="1"/>
  <c r="D5797" i="3"/>
  <c r="A5798" i="3"/>
  <c r="B5798" i="3"/>
  <c r="D5798" i="3"/>
  <c r="A5799" i="3"/>
  <c r="B5799" i="3" s="1"/>
  <c r="D5799" i="3"/>
  <c r="A5800" i="3"/>
  <c r="B5800" i="3"/>
  <c r="D5800" i="3"/>
  <c r="A5801" i="3"/>
  <c r="B5801" i="3" s="1"/>
  <c r="D5801" i="3"/>
  <c r="A5802" i="3"/>
  <c r="B5802" i="3"/>
  <c r="D5802" i="3"/>
  <c r="A5803" i="3"/>
  <c r="B5803" i="3" s="1"/>
  <c r="D5803" i="3"/>
  <c r="A5804" i="3"/>
  <c r="B5804" i="3"/>
  <c r="D5804" i="3"/>
  <c r="A5805" i="3"/>
  <c r="B5805" i="3" s="1"/>
  <c r="D5805" i="3"/>
  <c r="A5806" i="3"/>
  <c r="B5806" i="3"/>
  <c r="D5806" i="3"/>
  <c r="A5807" i="3"/>
  <c r="B5807" i="3" s="1"/>
  <c r="B5808" i="3" s="1"/>
  <c r="D5807" i="3"/>
  <c r="A5808" i="3"/>
  <c r="D5808" i="3"/>
  <c r="A5809" i="3"/>
  <c r="B5809" i="3" s="1"/>
  <c r="D5809" i="3"/>
  <c r="A5810" i="3"/>
  <c r="B5810" i="3"/>
  <c r="D5810" i="3"/>
  <c r="A5811" i="3"/>
  <c r="B5811" i="3" s="1"/>
  <c r="B5812" i="3" s="1"/>
  <c r="D5811" i="3"/>
  <c r="A5812" i="3"/>
  <c r="D5812" i="3"/>
  <c r="A5813" i="3"/>
  <c r="B5813" i="3" s="1"/>
  <c r="B5814" i="3" s="1"/>
  <c r="D5813" i="3"/>
  <c r="A5814" i="3"/>
  <c r="D5814" i="3"/>
  <c r="A5815" i="3"/>
  <c r="B5815" i="3" s="1"/>
  <c r="B5816" i="3" s="1"/>
  <c r="D5815" i="3"/>
  <c r="A5816" i="3"/>
  <c r="D5816" i="3"/>
  <c r="A5817" i="3"/>
  <c r="B5817" i="3" s="1"/>
  <c r="D5817" i="3"/>
  <c r="A5818" i="3"/>
  <c r="B5818" i="3"/>
  <c r="D5818" i="3"/>
  <c r="A5819" i="3"/>
  <c r="B5819" i="3" s="1"/>
  <c r="B5820" i="3" s="1"/>
  <c r="D5819" i="3"/>
  <c r="A5820" i="3"/>
  <c r="D5820" i="3"/>
  <c r="A5821" i="3"/>
  <c r="B5821" i="3" s="1"/>
  <c r="B5822" i="3" s="1"/>
  <c r="D5821" i="3"/>
  <c r="A5822" i="3"/>
  <c r="D5822" i="3"/>
  <c r="A5823" i="3"/>
  <c r="B5823" i="3" s="1"/>
  <c r="B5824" i="3" s="1"/>
  <c r="D5823" i="3"/>
  <c r="A5824" i="3"/>
  <c r="D5824" i="3"/>
  <c r="A5825" i="3"/>
  <c r="B5825" i="3" s="1"/>
  <c r="D5825" i="3"/>
  <c r="A5826" i="3"/>
  <c r="B5826" i="3"/>
  <c r="D5826" i="3"/>
  <c r="A5827" i="3"/>
  <c r="B5827" i="3" s="1"/>
  <c r="D5827" i="3"/>
  <c r="A5828" i="3"/>
  <c r="B5828" i="3"/>
  <c r="D5828" i="3"/>
  <c r="A5829" i="3"/>
  <c r="B5829" i="3" s="1"/>
  <c r="B5830" i="3" s="1"/>
  <c r="D5829" i="3"/>
  <c r="A5830" i="3"/>
  <c r="D5830" i="3"/>
  <c r="A5831" i="3"/>
  <c r="B5831" i="3" s="1"/>
  <c r="D5831" i="3"/>
  <c r="A5832" i="3"/>
  <c r="B5832" i="3"/>
  <c r="D5832" i="3"/>
  <c r="A5833" i="3"/>
  <c r="B5833" i="3" s="1"/>
  <c r="B5834" i="3" s="1"/>
  <c r="D5833" i="3"/>
  <c r="A5834" i="3"/>
  <c r="D5834" i="3"/>
  <c r="A5835" i="3"/>
  <c r="B5835" i="3" s="1"/>
  <c r="B5836" i="3" s="1"/>
  <c r="D5835" i="3"/>
  <c r="A5836" i="3"/>
  <c r="D5836" i="3"/>
  <c r="A5837" i="3"/>
  <c r="B5837" i="3" s="1"/>
  <c r="D5837" i="3"/>
  <c r="A5838" i="3"/>
  <c r="B5838" i="3"/>
  <c r="D5838" i="3"/>
  <c r="C5838" i="3" s="1"/>
  <c r="A5839" i="3"/>
  <c r="B5839" i="3"/>
  <c r="D5839" i="3"/>
  <c r="C5839" i="3" s="1"/>
  <c r="A5840" i="3"/>
  <c r="B5840" i="3"/>
  <c r="D5840" i="3"/>
  <c r="C5840" i="3" s="1"/>
  <c r="A5841" i="3"/>
  <c r="B5841" i="3"/>
  <c r="D5841" i="3"/>
  <c r="C5841" i="3" s="1"/>
  <c r="A5842" i="3"/>
  <c r="B5842" i="3"/>
  <c r="D5842" i="3"/>
  <c r="C5842" i="3" s="1"/>
  <c r="A5843" i="3"/>
  <c r="B5843" i="3"/>
  <c r="D5843" i="3"/>
  <c r="C5843" i="3" s="1"/>
  <c r="A5844" i="3"/>
  <c r="B5844" i="3"/>
  <c r="D5844" i="3"/>
  <c r="C5844" i="3" s="1"/>
  <c r="A5845" i="3"/>
  <c r="B5845" i="3"/>
  <c r="D5845" i="3"/>
  <c r="C5845" i="3" s="1"/>
  <c r="A5846" i="3"/>
  <c r="B5846" i="3"/>
  <c r="D5846" i="3"/>
  <c r="C5846" i="3" s="1"/>
  <c r="A5847" i="3"/>
  <c r="B5847" i="3"/>
  <c r="D5847" i="3"/>
  <c r="C5847" i="3" s="1"/>
  <c r="A5848" i="3"/>
  <c r="B5848" i="3"/>
  <c r="D5848" i="3"/>
  <c r="C5848" i="3" s="1"/>
  <c r="A5849" i="3"/>
  <c r="B5849" i="3"/>
  <c r="D5849" i="3"/>
  <c r="C5849" i="3" s="1"/>
  <c r="A5850" i="3"/>
  <c r="B5850" i="3"/>
  <c r="D5850" i="3"/>
  <c r="C5850" i="3" s="1"/>
  <c r="A5851" i="3"/>
  <c r="B5851" i="3"/>
  <c r="D5851" i="3"/>
  <c r="C5851" i="3" s="1"/>
  <c r="A5852" i="3"/>
  <c r="B5852" i="3"/>
  <c r="D5852" i="3"/>
  <c r="C5852" i="3" s="1"/>
  <c r="A5853" i="3"/>
  <c r="B5853" i="3"/>
  <c r="D5853" i="3"/>
  <c r="C5853" i="3" s="1"/>
  <c r="A5854" i="3"/>
  <c r="B5854" i="3"/>
  <c r="D5854" i="3"/>
  <c r="C5854" i="3" s="1"/>
  <c r="A5855" i="3"/>
  <c r="B5855" i="3"/>
  <c r="D5855" i="3"/>
  <c r="C5855" i="3" s="1"/>
  <c r="A5856" i="3"/>
  <c r="B5856" i="3"/>
  <c r="D5856" i="3"/>
  <c r="C5856" i="3" s="1"/>
  <c r="A5857" i="3"/>
  <c r="B5857" i="3"/>
  <c r="D5857" i="3"/>
  <c r="C5857" i="3" s="1"/>
  <c r="A5858" i="3"/>
  <c r="B5858" i="3"/>
  <c r="D5858" i="3"/>
  <c r="C5858" i="3" s="1"/>
  <c r="A5859" i="3"/>
  <c r="B5859" i="3"/>
  <c r="D5859" i="3"/>
  <c r="C5859" i="3" s="1"/>
  <c r="A5860" i="3"/>
  <c r="B5860" i="3"/>
  <c r="D5860" i="3"/>
  <c r="C5860" i="3" s="1"/>
  <c r="A5861" i="3"/>
  <c r="B5861" i="3"/>
  <c r="D5861" i="3"/>
  <c r="C5861" i="3" s="1"/>
  <c r="A5862" i="3"/>
  <c r="B5862" i="3"/>
  <c r="D5862" i="3"/>
  <c r="C5862" i="3" s="1"/>
  <c r="A5863" i="3"/>
  <c r="B5863" i="3"/>
  <c r="D5863" i="3"/>
  <c r="C5863" i="3" s="1"/>
  <c r="A5864" i="3"/>
  <c r="B5864" i="3"/>
  <c r="D5864" i="3"/>
  <c r="C5864" i="3" s="1"/>
  <c r="A5865" i="3"/>
  <c r="B5865" i="3"/>
  <c r="D5865" i="3"/>
  <c r="C5865" i="3" s="1"/>
  <c r="A5866" i="3"/>
  <c r="B5866" i="3"/>
  <c r="D5866" i="3"/>
  <c r="C5866" i="3" s="1"/>
  <c r="A5867" i="3"/>
  <c r="B5867" i="3"/>
  <c r="D5867" i="3"/>
  <c r="C5867" i="3" s="1"/>
  <c r="A5868" i="3"/>
  <c r="B5868" i="3"/>
  <c r="D5868" i="3"/>
  <c r="C5868" i="3" s="1"/>
  <c r="A5869" i="3"/>
  <c r="B5869" i="3"/>
  <c r="D5869" i="3"/>
  <c r="C5869" i="3" s="1"/>
  <c r="A5870" i="3"/>
  <c r="B5870" i="3"/>
  <c r="D5870" i="3"/>
  <c r="C5870" i="3" s="1"/>
  <c r="A5871" i="3"/>
  <c r="B5871" i="3"/>
  <c r="D5871" i="3"/>
  <c r="C5871" i="3" s="1"/>
  <c r="A5872" i="3"/>
  <c r="B5872" i="3"/>
  <c r="D5872" i="3"/>
  <c r="C5872" i="3" s="1"/>
  <c r="A5873" i="3"/>
  <c r="B5873" i="3"/>
  <c r="D5873" i="3"/>
  <c r="C5873" i="3" s="1"/>
  <c r="A5874" i="3"/>
  <c r="B5874" i="3"/>
  <c r="D5874" i="3"/>
  <c r="C5874" i="3" s="1"/>
  <c r="A5875" i="3"/>
  <c r="B5875" i="3"/>
  <c r="D5875" i="3"/>
  <c r="C5875" i="3" s="1"/>
  <c r="A5876" i="3"/>
  <c r="B5876" i="3"/>
  <c r="D5876" i="3"/>
  <c r="C5876" i="3" s="1"/>
  <c r="A5877" i="3"/>
  <c r="B5877" i="3"/>
  <c r="D5877" i="3"/>
  <c r="C5877" i="3" s="1"/>
  <c r="A5878" i="3"/>
  <c r="B5878" i="3"/>
  <c r="D5878" i="3"/>
  <c r="C5878" i="3" s="1"/>
  <c r="A5879" i="3"/>
  <c r="B5879" i="3"/>
  <c r="D5879" i="3"/>
  <c r="C5879" i="3" s="1"/>
  <c r="A5880" i="3"/>
  <c r="B5880" i="3"/>
  <c r="D5880" i="3"/>
  <c r="C5880" i="3" s="1"/>
  <c r="A5881" i="3"/>
  <c r="B5881" i="3"/>
  <c r="D5881" i="3"/>
  <c r="C5881" i="3" s="1"/>
  <c r="A5882" i="3"/>
  <c r="B5882" i="3"/>
  <c r="D5882" i="3"/>
  <c r="C5882" i="3" s="1"/>
  <c r="A5883" i="3"/>
  <c r="B5883" i="3"/>
  <c r="D5883" i="3"/>
  <c r="C5883" i="3" s="1"/>
  <c r="A5884" i="3"/>
  <c r="B5884" i="3"/>
  <c r="D5884" i="3"/>
  <c r="C5884" i="3" s="1"/>
  <c r="A5885" i="3"/>
  <c r="B5885" i="3"/>
  <c r="D5885" i="3"/>
  <c r="C5885" i="3" s="1"/>
  <c r="A5886" i="3"/>
  <c r="B5886" i="3"/>
  <c r="D5886" i="3"/>
  <c r="C5886" i="3" s="1"/>
  <c r="A5887" i="3"/>
  <c r="B5887" i="3"/>
  <c r="D5887" i="3"/>
  <c r="C5887" i="3" s="1"/>
  <c r="A5888" i="3"/>
  <c r="B5888" i="3"/>
  <c r="D5888" i="3"/>
  <c r="C5888" i="3" s="1"/>
  <c r="A5889" i="3"/>
  <c r="B5889" i="3"/>
  <c r="D5889" i="3"/>
  <c r="C5889" i="3" s="1"/>
  <c r="A5890" i="3"/>
  <c r="B5890" i="3"/>
  <c r="D5890" i="3"/>
  <c r="C5890" i="3" s="1"/>
  <c r="A5891" i="3"/>
  <c r="B5891" i="3"/>
  <c r="D5891" i="3"/>
  <c r="C5891" i="3" s="1"/>
  <c r="A5892" i="3"/>
  <c r="B5892" i="3"/>
  <c r="D5892" i="3"/>
  <c r="C5892" i="3" s="1"/>
  <c r="A5893" i="3"/>
  <c r="B5893" i="3"/>
  <c r="D5893" i="3"/>
  <c r="C5893" i="3" s="1"/>
  <c r="A5894" i="3"/>
  <c r="B5894" i="3"/>
  <c r="D5894" i="3"/>
  <c r="C5894" i="3" s="1"/>
  <c r="A5895" i="3"/>
  <c r="B5895" i="3"/>
  <c r="D5895" i="3"/>
  <c r="C5895" i="3" s="1"/>
  <c r="A5896" i="3"/>
  <c r="B5896" i="3"/>
  <c r="D5896" i="3"/>
  <c r="C5896" i="3" s="1"/>
  <c r="A5897" i="3"/>
  <c r="B5897" i="3"/>
  <c r="D5897" i="3"/>
  <c r="C5897" i="3" s="1"/>
  <c r="A5898" i="3"/>
  <c r="B5898" i="3"/>
  <c r="D5898" i="3"/>
  <c r="C5898" i="3" s="1"/>
  <c r="A5899" i="3"/>
  <c r="B5899" i="3"/>
  <c r="D5899" i="3"/>
  <c r="C5899" i="3" s="1"/>
  <c r="A5900" i="3"/>
  <c r="B5900" i="3"/>
  <c r="D5900" i="3"/>
  <c r="C5900" i="3" s="1"/>
  <c r="A5901" i="3"/>
  <c r="B5901" i="3"/>
  <c r="D5901" i="3"/>
  <c r="A5902" i="3"/>
  <c r="B5902" i="3"/>
  <c r="D5902" i="3"/>
  <c r="C5902" i="3" s="1"/>
  <c r="A5903" i="3"/>
  <c r="B5903" i="3"/>
  <c r="D5903" i="3"/>
  <c r="C5903" i="3" s="1"/>
  <c r="A5904" i="3"/>
  <c r="B5904" i="3"/>
  <c r="D5904" i="3"/>
  <c r="C5904" i="3" s="1"/>
  <c r="A5905" i="3"/>
  <c r="B5905" i="3"/>
  <c r="D5905" i="3"/>
  <c r="A5906" i="3"/>
  <c r="B5906" i="3"/>
  <c r="B5907" i="3" s="1"/>
  <c r="B5908" i="3" s="1"/>
  <c r="B5909" i="3" s="1"/>
  <c r="D5906" i="3"/>
  <c r="C5906" i="3" s="1"/>
  <c r="A5907" i="3"/>
  <c r="D5907" i="3"/>
  <c r="A5908" i="3"/>
  <c r="D5908" i="3"/>
  <c r="A5909" i="3"/>
  <c r="D5909" i="3"/>
  <c r="A5910" i="3"/>
  <c r="B5910" i="3"/>
  <c r="D5910" i="3"/>
  <c r="C5910" i="3" s="1"/>
  <c r="A5911" i="3"/>
  <c r="B5911" i="3"/>
  <c r="D5911" i="3"/>
  <c r="C5911" i="3" s="1"/>
  <c r="A5912" i="3"/>
  <c r="B5912" i="3"/>
  <c r="D5912" i="3"/>
  <c r="C5912" i="3" s="1"/>
  <c r="A5913" i="3"/>
  <c r="B5913" i="3"/>
  <c r="D5913" i="3"/>
  <c r="A5914" i="3"/>
  <c r="B5914" i="3"/>
  <c r="D5914" i="3"/>
  <c r="C5914" i="3" s="1"/>
  <c r="A5915" i="3"/>
  <c r="B5915" i="3"/>
  <c r="B5916" i="3" s="1"/>
  <c r="B5917" i="3" s="1"/>
  <c r="D5915" i="3"/>
  <c r="C5915" i="3" s="1"/>
  <c r="A5916" i="3"/>
  <c r="D5916" i="3"/>
  <c r="A5917" i="3"/>
  <c r="D5917" i="3"/>
  <c r="A5918" i="3"/>
  <c r="B5918" i="3"/>
  <c r="D5918" i="3"/>
  <c r="C5918" i="3" s="1"/>
  <c r="A5919" i="3"/>
  <c r="B5919" i="3"/>
  <c r="B5920" i="3" s="1"/>
  <c r="D5919" i="3"/>
  <c r="C5919" i="3" s="1"/>
  <c r="A5920" i="3"/>
  <c r="D5920" i="3"/>
  <c r="A5921" i="3"/>
  <c r="B5921" i="3"/>
  <c r="D5921" i="3"/>
  <c r="A5922" i="3"/>
  <c r="B5922" i="3"/>
  <c r="D5922" i="3"/>
  <c r="C5922" i="3" s="1"/>
  <c r="A5923" i="3"/>
  <c r="B5923" i="3"/>
  <c r="D5923" i="3"/>
  <c r="C5923" i="3" s="1"/>
  <c r="A5924" i="3"/>
  <c r="B5924" i="3"/>
  <c r="D5924" i="3"/>
  <c r="C5924" i="3" s="1"/>
  <c r="A5925" i="3"/>
  <c r="B5925" i="3"/>
  <c r="D5925" i="3"/>
  <c r="A5926" i="3"/>
  <c r="B5926" i="3"/>
  <c r="D5926" i="3"/>
  <c r="C5926" i="3" s="1"/>
  <c r="A5927" i="3"/>
  <c r="B5927" i="3"/>
  <c r="D5927" i="3"/>
  <c r="C5927" i="3" s="1"/>
  <c r="A5928" i="3"/>
  <c r="B5928" i="3"/>
  <c r="D5928" i="3"/>
  <c r="C5928" i="3" s="1"/>
  <c r="A5929" i="3"/>
  <c r="B5929" i="3"/>
  <c r="D5929" i="3"/>
  <c r="A5930" i="3"/>
  <c r="B5930" i="3"/>
  <c r="D5930" i="3"/>
  <c r="C5930" i="3" s="1"/>
  <c r="A5931" i="3"/>
  <c r="B5931" i="3"/>
  <c r="D5931" i="3"/>
  <c r="C5931" i="3" s="1"/>
  <c r="A5932" i="3"/>
  <c r="B5932" i="3"/>
  <c r="D5932" i="3"/>
  <c r="C5932" i="3" s="1"/>
  <c r="A5933" i="3"/>
  <c r="B5933" i="3"/>
  <c r="D5933" i="3"/>
  <c r="A5934" i="3"/>
  <c r="B5934" i="3"/>
  <c r="D5934" i="3"/>
  <c r="C5934" i="3" s="1"/>
  <c r="A5935" i="3"/>
  <c r="B5935" i="3"/>
  <c r="D5935" i="3"/>
  <c r="C5935" i="3" s="1"/>
  <c r="A5936" i="3"/>
  <c r="B5936" i="3"/>
  <c r="D5936" i="3"/>
  <c r="C5936" i="3" s="1"/>
  <c r="A5937" i="3"/>
  <c r="B5937" i="3"/>
  <c r="D5937" i="3"/>
  <c r="A5938" i="3"/>
  <c r="B5938" i="3"/>
  <c r="D5938" i="3"/>
  <c r="C5938" i="3" s="1"/>
  <c r="A5939" i="3"/>
  <c r="B5939" i="3"/>
  <c r="D5939" i="3"/>
  <c r="C5939" i="3" s="1"/>
  <c r="A5940" i="3"/>
  <c r="B5940" i="3"/>
  <c r="D5940" i="3"/>
  <c r="C5940" i="3" s="1"/>
  <c r="A5941" i="3"/>
  <c r="B5941" i="3"/>
  <c r="D5941" i="3"/>
  <c r="A5942" i="3"/>
  <c r="B5942" i="3"/>
  <c r="D5942" i="3"/>
  <c r="C5942" i="3" s="1"/>
  <c r="A5943" i="3"/>
  <c r="B5943" i="3"/>
  <c r="D5943" i="3"/>
  <c r="C5943" i="3" s="1"/>
  <c r="A5944" i="3"/>
  <c r="B5944" i="3"/>
  <c r="D5944" i="3"/>
  <c r="C5944" i="3" s="1"/>
  <c r="A5945" i="3"/>
  <c r="B5945" i="3"/>
  <c r="B5946" i="3" s="1"/>
  <c r="D5945" i="3"/>
  <c r="A5946" i="3"/>
  <c r="D5946" i="3"/>
  <c r="A5947" i="3"/>
  <c r="B5947" i="3"/>
  <c r="D5947" i="3"/>
  <c r="C5947" i="3" s="1"/>
  <c r="A5948" i="3"/>
  <c r="B5948" i="3"/>
  <c r="D5948" i="3"/>
  <c r="C5948" i="3" s="1"/>
  <c r="A5949" i="3"/>
  <c r="B5949" i="3"/>
  <c r="D5949" i="3"/>
  <c r="A5950" i="3"/>
  <c r="B5950" i="3"/>
  <c r="D5950" i="3"/>
  <c r="C5950" i="3" s="1"/>
  <c r="A5951" i="3"/>
  <c r="B5951" i="3"/>
  <c r="D5951" i="3"/>
  <c r="C5951" i="3" s="1"/>
  <c r="A5952" i="3"/>
  <c r="B5952" i="3"/>
  <c r="D5952" i="3"/>
  <c r="C5952" i="3" s="1"/>
  <c r="A5953" i="3"/>
  <c r="B5953" i="3"/>
  <c r="D5953" i="3"/>
  <c r="A5954" i="3"/>
  <c r="B5954" i="3"/>
  <c r="D5954" i="3"/>
  <c r="C5954" i="3" s="1"/>
  <c r="A5955" i="3"/>
  <c r="B5955" i="3"/>
  <c r="D5955" i="3"/>
  <c r="C5955" i="3" s="1"/>
  <c r="A5956" i="3"/>
  <c r="B5956" i="3"/>
  <c r="D5956" i="3"/>
  <c r="C5956" i="3" s="1"/>
  <c r="A5957" i="3"/>
  <c r="B5957" i="3"/>
  <c r="D5957" i="3"/>
  <c r="A5958" i="3"/>
  <c r="B5958" i="3"/>
  <c r="D5958" i="3"/>
  <c r="C5958" i="3" s="1"/>
  <c r="A5959" i="3"/>
  <c r="B5959" i="3"/>
  <c r="D5959" i="3"/>
  <c r="C5959" i="3" s="1"/>
  <c r="A5960" i="3"/>
  <c r="B5960" i="3"/>
  <c r="D5960" i="3"/>
  <c r="C5960" i="3" s="1"/>
  <c r="A5961" i="3"/>
  <c r="B5961" i="3"/>
  <c r="D5961" i="3"/>
  <c r="A5962" i="3"/>
  <c r="B5962" i="3"/>
  <c r="D5962" i="3"/>
  <c r="C5962" i="3" s="1"/>
  <c r="A5963" i="3"/>
  <c r="B5963" i="3"/>
  <c r="D5963" i="3"/>
  <c r="C5963" i="3" s="1"/>
  <c r="A5964" i="3"/>
  <c r="B5964" i="3"/>
  <c r="D5964" i="3"/>
  <c r="C5964" i="3" s="1"/>
  <c r="A5965" i="3"/>
  <c r="B5965" i="3"/>
  <c r="D5965" i="3"/>
  <c r="A5966" i="3"/>
  <c r="B5966" i="3"/>
  <c r="D5966" i="3"/>
  <c r="C5966" i="3" s="1"/>
  <c r="A5967" i="3"/>
  <c r="B5967" i="3"/>
  <c r="D5967" i="3"/>
  <c r="C5967" i="3" s="1"/>
  <c r="A5968" i="3"/>
  <c r="B5968" i="3"/>
  <c r="D5968" i="3"/>
  <c r="C5968" i="3" s="1"/>
  <c r="A5969" i="3"/>
  <c r="B5969" i="3"/>
  <c r="D5969" i="3"/>
  <c r="A5970" i="3"/>
  <c r="B5970" i="3"/>
  <c r="D5970" i="3"/>
  <c r="C5970" i="3" s="1"/>
  <c r="A5971" i="3"/>
  <c r="D5971" i="3"/>
  <c r="A5972" i="3"/>
  <c r="D5972" i="3"/>
  <c r="B5972" i="3" s="1"/>
  <c r="A5973" i="3"/>
  <c r="B5973" i="3"/>
  <c r="D5973" i="3"/>
  <c r="A5974" i="3"/>
  <c r="D5974" i="3"/>
  <c r="A5975" i="3"/>
  <c r="D5975" i="3"/>
  <c r="A5976" i="3"/>
  <c r="D5976" i="3"/>
  <c r="B5976" i="3" s="1"/>
  <c r="A5977" i="3"/>
  <c r="B5977" i="3"/>
  <c r="D5977" i="3"/>
  <c r="A5978" i="3"/>
  <c r="D5978" i="3"/>
  <c r="A5979" i="3"/>
  <c r="D5979" i="3"/>
  <c r="A5980" i="3"/>
  <c r="D5980" i="3"/>
  <c r="B5980" i="3" s="1"/>
  <c r="A5981" i="3"/>
  <c r="B5981" i="3"/>
  <c r="D5981" i="3"/>
  <c r="A5982" i="3"/>
  <c r="D5982" i="3"/>
  <c r="A5983" i="3"/>
  <c r="D5983" i="3"/>
  <c r="A5984" i="3"/>
  <c r="D5984" i="3"/>
  <c r="A5985" i="3"/>
  <c r="D5985" i="3"/>
  <c r="A5986" i="3"/>
  <c r="D5986" i="3"/>
  <c r="A5987" i="3"/>
  <c r="D5987" i="3"/>
  <c r="A5988" i="3"/>
  <c r="D5988" i="3"/>
  <c r="A5989" i="3"/>
  <c r="D5989" i="3"/>
  <c r="A5990" i="3"/>
  <c r="D5990" i="3"/>
  <c r="A5991" i="3"/>
  <c r="D5991" i="3"/>
  <c r="A5992" i="3"/>
  <c r="D5992" i="3"/>
  <c r="A5993" i="3"/>
  <c r="D5993" i="3"/>
  <c r="A5994" i="3"/>
  <c r="D5994" i="3"/>
  <c r="A5995" i="3"/>
  <c r="D5995" i="3"/>
  <c r="A5996" i="3"/>
  <c r="D5996" i="3"/>
  <c r="B5996" i="3" s="1"/>
  <c r="A5997" i="3"/>
  <c r="B5997" i="3"/>
  <c r="D5997" i="3"/>
  <c r="A5998" i="3"/>
  <c r="D5998" i="3"/>
  <c r="A5999" i="3"/>
  <c r="D5999" i="3"/>
  <c r="A6000" i="3"/>
  <c r="D6000" i="3"/>
  <c r="B6000" i="3" s="1"/>
  <c r="A6001" i="3"/>
  <c r="B6001" i="3"/>
  <c r="D6001" i="3"/>
  <c r="A6002" i="3"/>
  <c r="D6002" i="3"/>
  <c r="A6003" i="3"/>
  <c r="D6003" i="3"/>
  <c r="A6004" i="3"/>
  <c r="B6004" i="3" s="1"/>
  <c r="D6004" i="3"/>
  <c r="A6005" i="3"/>
  <c r="B6005" i="3"/>
  <c r="D6005" i="3"/>
  <c r="A6006" i="3"/>
  <c r="D6006" i="3"/>
  <c r="A6007" i="3"/>
  <c r="D6007" i="3"/>
  <c r="A6008" i="3"/>
  <c r="B6008" i="3" s="1"/>
  <c r="D6008" i="3"/>
  <c r="A6009" i="3"/>
  <c r="B6009" i="3"/>
  <c r="D6009" i="3"/>
  <c r="A6010" i="3"/>
  <c r="D6010" i="3"/>
  <c r="A6011" i="3"/>
  <c r="D6011" i="3"/>
  <c r="A6012" i="3"/>
  <c r="B6012" i="3" s="1"/>
  <c r="D6012" i="3"/>
  <c r="A6013" i="3"/>
  <c r="B6013" i="3"/>
  <c r="D6013" i="3"/>
  <c r="A6014" i="3"/>
  <c r="D6014" i="3"/>
  <c r="A6015" i="3"/>
  <c r="D6015" i="3"/>
  <c r="A6016" i="3"/>
  <c r="B6016" i="3" s="1"/>
  <c r="B6017" i="3" s="1"/>
  <c r="D6016" i="3"/>
  <c r="A6017" i="3"/>
  <c r="D6017" i="3"/>
  <c r="A6018" i="3"/>
  <c r="D6018" i="3"/>
  <c r="A6019" i="3"/>
  <c r="D6019" i="3"/>
  <c r="A6020" i="3"/>
  <c r="B6020" i="3" s="1"/>
  <c r="D6020" i="3"/>
  <c r="A6021" i="3"/>
  <c r="B6021" i="3"/>
  <c r="D6021" i="3"/>
  <c r="A6022" i="3"/>
  <c r="D6022" i="3"/>
  <c r="A6023" i="3"/>
  <c r="D6023" i="3"/>
  <c r="A6024" i="3"/>
  <c r="D6024" i="3"/>
  <c r="A6025" i="3"/>
  <c r="D6025" i="3"/>
  <c r="A6026" i="3"/>
  <c r="D6026" i="3"/>
  <c r="A6027" i="3"/>
  <c r="D6027" i="3"/>
  <c r="A6028" i="3"/>
  <c r="B6028" i="3" s="1"/>
  <c r="D6028" i="3"/>
  <c r="A6029" i="3"/>
  <c r="B6029" i="3"/>
  <c r="D6029" i="3"/>
  <c r="A6030" i="3"/>
  <c r="D6030" i="3"/>
  <c r="A6031" i="3"/>
  <c r="D6031" i="3"/>
  <c r="A6032" i="3"/>
  <c r="B6032" i="3" s="1"/>
  <c r="D6032" i="3"/>
  <c r="A6033" i="3"/>
  <c r="B6033" i="3"/>
  <c r="D6033" i="3"/>
  <c r="A6034" i="3"/>
  <c r="D6034" i="3"/>
  <c r="A6035" i="3"/>
  <c r="D6035" i="3"/>
  <c r="A6036" i="3"/>
  <c r="B6036" i="3" s="1"/>
  <c r="D6036" i="3"/>
  <c r="A6037" i="3"/>
  <c r="B6037" i="3"/>
  <c r="D6037" i="3"/>
  <c r="A6038" i="3"/>
  <c r="D6038" i="3"/>
  <c r="A6039" i="3"/>
  <c r="D6039" i="3"/>
  <c r="A6040" i="3"/>
  <c r="B6040" i="3" s="1"/>
  <c r="D6040" i="3"/>
  <c r="A6041" i="3"/>
  <c r="B6041" i="3"/>
  <c r="D6041" i="3"/>
  <c r="A6042" i="3"/>
  <c r="D6042" i="3"/>
  <c r="A6043" i="3"/>
  <c r="D6043" i="3"/>
  <c r="A6044" i="3"/>
  <c r="B6044" i="3" s="1"/>
  <c r="D6044" i="3"/>
  <c r="A6045" i="3"/>
  <c r="B6045" i="3"/>
  <c r="D6045" i="3"/>
  <c r="A6046" i="3"/>
  <c r="D6046" i="3"/>
  <c r="A6047" i="3"/>
  <c r="D6047" i="3"/>
  <c r="A6048" i="3"/>
  <c r="B6048" i="3" s="1"/>
  <c r="D6048" i="3"/>
  <c r="A6049" i="3"/>
  <c r="B6049" i="3"/>
  <c r="D6049" i="3"/>
  <c r="A6050" i="3"/>
  <c r="D6050" i="3"/>
  <c r="A6051" i="3"/>
  <c r="D6051" i="3"/>
  <c r="A6052" i="3"/>
  <c r="D6052" i="3"/>
  <c r="A6053" i="3"/>
  <c r="D6053" i="3"/>
  <c r="A6054" i="3"/>
  <c r="D6054" i="3"/>
  <c r="A6055" i="3"/>
  <c r="D6055" i="3"/>
  <c r="A6056" i="3"/>
  <c r="B6056" i="3" s="1"/>
  <c r="D6056" i="3"/>
  <c r="A6057" i="3"/>
  <c r="B6057" i="3"/>
  <c r="D6057" i="3"/>
  <c r="A6058" i="3"/>
  <c r="D6058" i="3"/>
  <c r="A6059" i="3"/>
  <c r="D6059" i="3"/>
  <c r="A6060" i="3"/>
  <c r="B6060" i="3" s="1"/>
  <c r="D6060" i="3"/>
  <c r="A6061" i="3"/>
  <c r="B6061" i="3"/>
  <c r="D6061" i="3"/>
  <c r="A6062" i="3"/>
  <c r="D6062" i="3"/>
  <c r="A6063" i="3"/>
  <c r="D6063" i="3"/>
  <c r="A6064" i="3"/>
  <c r="D6064" i="3"/>
  <c r="A6065" i="3"/>
  <c r="B6065" i="3"/>
  <c r="D6065" i="3"/>
  <c r="A6066" i="3"/>
  <c r="D6066" i="3"/>
  <c r="A6067" i="3"/>
  <c r="D6067" i="3"/>
  <c r="A6068" i="3"/>
  <c r="B6068" i="3" s="1"/>
  <c r="D6068" i="3"/>
  <c r="A6069" i="3"/>
  <c r="B6069" i="3"/>
  <c r="D6069" i="3"/>
  <c r="A6070" i="3"/>
  <c r="D6070" i="3"/>
  <c r="A6071" i="3"/>
  <c r="D6071" i="3"/>
  <c r="A6072" i="3"/>
  <c r="D6072" i="3"/>
  <c r="A6073" i="3"/>
  <c r="D6073" i="3"/>
  <c r="A6074" i="3"/>
  <c r="D6074" i="3"/>
  <c r="A6075" i="3"/>
  <c r="D6075" i="3"/>
  <c r="A6076" i="3"/>
  <c r="B6076" i="3" s="1"/>
  <c r="D6076" i="3"/>
  <c r="A6077" i="3"/>
  <c r="B6077" i="3"/>
  <c r="D6077" i="3"/>
  <c r="A6078" i="3"/>
  <c r="D6078" i="3"/>
  <c r="A6079" i="3"/>
  <c r="D6079" i="3"/>
  <c r="A6080" i="3"/>
  <c r="D6080" i="3"/>
  <c r="A6081" i="3"/>
  <c r="B6081" i="3"/>
  <c r="D6081" i="3"/>
  <c r="A6082" i="3"/>
  <c r="D6082" i="3"/>
  <c r="A6083" i="3"/>
  <c r="D6083" i="3"/>
  <c r="A6084" i="3"/>
  <c r="B6084" i="3" s="1"/>
  <c r="B6085" i="3" s="1"/>
  <c r="D6084" i="3"/>
  <c r="A6085" i="3"/>
  <c r="D6085" i="3"/>
  <c r="A6086" i="3"/>
  <c r="D6086" i="3"/>
  <c r="A6087" i="3"/>
  <c r="D6087" i="3"/>
  <c r="A6088" i="3"/>
  <c r="B6088" i="3" s="1"/>
  <c r="D6088" i="3"/>
  <c r="A6089" i="3"/>
  <c r="B6089" i="3"/>
  <c r="D6089" i="3"/>
  <c r="A6090" i="3"/>
  <c r="D6090" i="3"/>
  <c r="A6091" i="3"/>
  <c r="D6091" i="3"/>
  <c r="A6092" i="3"/>
  <c r="D6092" i="3"/>
  <c r="A6093" i="3"/>
  <c r="B6093" i="3" s="1"/>
  <c r="D6093" i="3"/>
  <c r="A6094" i="3"/>
  <c r="B6094" i="3"/>
  <c r="D6094" i="3"/>
  <c r="A6095" i="3"/>
  <c r="D6095" i="3"/>
  <c r="A6096" i="3"/>
  <c r="D6096" i="3"/>
  <c r="A6097" i="3"/>
  <c r="D6097" i="3"/>
  <c r="A6098" i="3"/>
  <c r="D6098" i="3"/>
  <c r="A6099" i="3"/>
  <c r="D6099" i="3"/>
  <c r="A6100" i="3"/>
  <c r="B6100" i="3" s="1"/>
  <c r="D6100" i="3"/>
  <c r="A6101" i="3"/>
  <c r="B6101" i="3" s="1"/>
  <c r="D6101" i="3"/>
  <c r="A6102" i="3"/>
  <c r="B6102" i="3"/>
  <c r="D6102" i="3"/>
  <c r="A6103" i="3"/>
  <c r="D6103" i="3"/>
  <c r="A6104" i="3"/>
  <c r="D6104" i="3"/>
  <c r="A6105" i="3"/>
  <c r="B6105" i="3"/>
  <c r="D6105" i="3"/>
  <c r="A6106" i="3"/>
  <c r="D6106" i="3"/>
  <c r="A6107" i="3"/>
  <c r="D6107" i="3"/>
  <c r="A6108" i="3"/>
  <c r="D6108" i="3"/>
  <c r="A6109" i="3"/>
  <c r="D6109" i="3"/>
  <c r="A6110" i="3"/>
  <c r="D6110" i="3"/>
  <c r="A6111" i="3"/>
  <c r="D6111" i="3"/>
  <c r="A6112" i="3"/>
  <c r="B6112" i="3" s="1"/>
  <c r="D6112" i="3"/>
  <c r="A6113" i="3"/>
  <c r="B6113" i="3"/>
  <c r="D6113" i="3"/>
  <c r="A6114" i="3"/>
  <c r="D6114" i="3"/>
  <c r="A6115" i="3"/>
  <c r="D6115" i="3"/>
  <c r="A6116" i="3"/>
  <c r="D6116" i="3"/>
  <c r="A6117" i="3"/>
  <c r="D6117" i="3"/>
  <c r="A6118" i="3"/>
  <c r="D6118" i="3"/>
  <c r="A6119" i="3"/>
  <c r="D6119" i="3"/>
  <c r="A6120" i="3"/>
  <c r="D6120" i="3"/>
  <c r="A6121" i="3"/>
  <c r="B6121" i="3"/>
  <c r="D6121" i="3"/>
  <c r="A6122" i="3"/>
  <c r="D6122" i="3"/>
  <c r="A6123" i="3"/>
  <c r="D6123" i="3"/>
  <c r="A6124" i="3"/>
  <c r="B6124" i="3" s="1"/>
  <c r="D6124" i="3"/>
  <c r="A6125" i="3"/>
  <c r="B6125" i="3" s="1"/>
  <c r="B6126" i="3" s="1"/>
  <c r="D6125" i="3"/>
  <c r="A6126" i="3"/>
  <c r="D6126" i="3"/>
  <c r="A6127" i="3"/>
  <c r="D6127" i="3"/>
  <c r="A6128" i="3"/>
  <c r="B6128" i="3" s="1"/>
  <c r="D6128" i="3"/>
  <c r="A6129" i="3"/>
  <c r="B6129" i="3"/>
  <c r="D6129" i="3"/>
  <c r="A6130" i="3"/>
  <c r="D6130" i="3"/>
  <c r="A6131" i="3"/>
  <c r="D6131" i="3"/>
  <c r="A6132" i="3"/>
  <c r="B6132" i="3" s="1"/>
  <c r="D6132" i="3"/>
  <c r="C6132" i="3" s="1"/>
  <c r="A6133" i="3"/>
  <c r="B6133" i="3" s="1"/>
  <c r="D6133" i="3"/>
  <c r="A6134" i="3"/>
  <c r="B6134" i="3" s="1"/>
  <c r="B6135" i="3" s="1"/>
  <c r="D6134" i="3"/>
  <c r="A6135" i="3"/>
  <c r="D6135" i="3"/>
  <c r="A6136" i="3"/>
  <c r="D6136" i="3"/>
  <c r="A6137" i="3"/>
  <c r="D6137" i="3"/>
  <c r="A6138" i="3"/>
  <c r="D6138" i="3"/>
  <c r="A6139" i="3"/>
  <c r="D6139" i="3"/>
  <c r="A6140" i="3"/>
  <c r="B6140" i="3" s="1"/>
  <c r="D6140" i="3"/>
  <c r="A6141" i="3"/>
  <c r="B6141" i="3"/>
  <c r="D6141" i="3"/>
  <c r="A6142" i="3"/>
  <c r="D6142" i="3"/>
  <c r="A6143" i="3"/>
  <c r="D6143" i="3"/>
  <c r="B6143" i="3" s="1"/>
  <c r="A6144" i="3"/>
  <c r="D6144" i="3"/>
  <c r="A6145" i="3"/>
  <c r="D6145" i="3"/>
  <c r="A6146" i="3"/>
  <c r="B6146" i="3" s="1"/>
  <c r="D6146" i="3"/>
  <c r="A6147" i="3"/>
  <c r="B6147" i="3"/>
  <c r="D6147" i="3"/>
  <c r="A6148" i="3"/>
  <c r="D6148" i="3"/>
  <c r="A6149" i="3"/>
  <c r="B6149" i="3" s="1"/>
  <c r="D6149" i="3"/>
  <c r="A6150" i="3"/>
  <c r="B6150" i="3" s="1"/>
  <c r="B6151" i="3" s="1"/>
  <c r="D6150" i="3"/>
  <c r="A6151" i="3"/>
  <c r="D6151" i="3"/>
  <c r="A6152" i="3"/>
  <c r="D6152" i="3"/>
  <c r="A6153" i="3"/>
  <c r="B6153" i="3" s="1"/>
  <c r="B6154" i="3" s="1"/>
  <c r="D6153" i="3"/>
  <c r="A6154" i="3"/>
  <c r="D6154" i="3"/>
  <c r="A6155" i="3"/>
  <c r="D6155" i="3"/>
  <c r="A6156" i="3"/>
  <c r="B6156" i="3" s="1"/>
  <c r="D6156" i="3"/>
  <c r="A6157" i="3"/>
  <c r="B6157" i="3"/>
  <c r="D6157" i="3"/>
  <c r="A6158" i="3"/>
  <c r="D6158" i="3"/>
  <c r="A6159" i="3"/>
  <c r="D6159" i="3"/>
  <c r="B6159" i="3" s="1"/>
  <c r="A6160" i="3"/>
  <c r="B6160" i="3" s="1"/>
  <c r="D6160" i="3"/>
  <c r="A6161" i="3"/>
  <c r="B6161" i="3"/>
  <c r="D6161" i="3"/>
  <c r="A6162" i="3"/>
  <c r="B6162" i="3" s="1"/>
  <c r="D6162" i="3"/>
  <c r="A6163" i="3"/>
  <c r="B6163" i="3"/>
  <c r="D6163" i="3"/>
  <c r="A6164" i="3"/>
  <c r="D6164" i="3"/>
  <c r="A6165" i="3"/>
  <c r="D6165" i="3"/>
  <c r="A6166" i="3"/>
  <c r="B6166" i="3" s="1"/>
  <c r="D6166" i="3"/>
  <c r="A6167" i="3"/>
  <c r="B6167" i="3"/>
  <c r="D6167" i="3"/>
  <c r="A6168" i="3"/>
  <c r="D6168" i="3"/>
  <c r="A6169" i="3"/>
  <c r="B6169" i="3" s="1"/>
  <c r="D6169" i="3"/>
  <c r="A6170" i="3"/>
  <c r="B6170" i="3"/>
  <c r="D6170" i="3"/>
  <c r="A6171" i="3"/>
  <c r="D6171" i="3"/>
  <c r="A6172" i="3"/>
  <c r="B6172" i="3" s="1"/>
  <c r="D6172" i="3"/>
  <c r="A6173" i="3"/>
  <c r="B6173" i="3"/>
  <c r="D6173" i="3"/>
  <c r="A6174" i="3"/>
  <c r="D6174" i="3"/>
  <c r="A6175" i="3"/>
  <c r="D6175" i="3"/>
  <c r="B6175" i="3" s="1"/>
  <c r="A6176" i="3"/>
  <c r="B6176" i="3" s="1"/>
  <c r="B6177" i="3" s="1"/>
  <c r="D6176" i="3"/>
  <c r="A6177" i="3"/>
  <c r="D6177" i="3"/>
  <c r="A6178" i="3"/>
  <c r="B6178" i="3" s="1"/>
  <c r="D6178" i="3"/>
  <c r="A6179" i="3"/>
  <c r="B6179" i="3"/>
  <c r="D6179" i="3"/>
  <c r="A6180" i="3"/>
  <c r="D6180" i="3"/>
  <c r="A6181" i="3"/>
  <c r="D6181" i="3"/>
  <c r="A6182" i="3"/>
  <c r="D6182" i="3"/>
  <c r="A6183" i="3"/>
  <c r="D6183" i="3"/>
  <c r="A6184" i="3"/>
  <c r="D6184" i="3"/>
  <c r="A6185" i="3"/>
  <c r="B6185" i="3" s="1"/>
  <c r="D6185" i="3"/>
  <c r="A6186" i="3"/>
  <c r="B6186" i="3"/>
  <c r="D6186" i="3"/>
  <c r="A6187" i="3"/>
  <c r="D6187" i="3"/>
  <c r="A6188" i="3"/>
  <c r="D6188" i="3"/>
  <c r="A6189" i="3"/>
  <c r="D6189" i="3"/>
  <c r="A6190" i="3"/>
  <c r="D6190" i="3"/>
  <c r="A6191" i="3"/>
  <c r="D6191" i="3"/>
  <c r="B6191" i="3" s="1"/>
  <c r="A6192" i="3"/>
  <c r="D6192" i="3"/>
  <c r="A6193" i="3"/>
  <c r="D6193" i="3"/>
  <c r="A6194" i="3"/>
  <c r="D6194" i="3"/>
  <c r="A6195" i="3"/>
  <c r="B6195" i="3"/>
  <c r="D6195" i="3"/>
  <c r="A6196" i="3"/>
  <c r="D6196" i="3"/>
  <c r="A6197" i="3"/>
  <c r="D6197" i="3"/>
  <c r="A6198" i="3"/>
  <c r="B6198" i="3" s="1"/>
  <c r="D6198" i="3"/>
  <c r="A6199" i="3"/>
  <c r="B6199" i="3"/>
  <c r="D6199" i="3"/>
  <c r="A6200" i="3"/>
  <c r="D6200" i="3"/>
  <c r="A6201" i="3"/>
  <c r="B6201" i="3" s="1"/>
  <c r="D6201" i="3"/>
  <c r="A6202" i="3"/>
  <c r="B6202" i="3"/>
  <c r="D6202" i="3"/>
  <c r="A6203" i="3"/>
  <c r="D6203" i="3"/>
  <c r="A6204" i="3"/>
  <c r="B6204" i="3" s="1"/>
  <c r="D6204" i="3"/>
  <c r="A6205" i="3"/>
  <c r="B6205" i="3"/>
  <c r="D6205" i="3"/>
  <c r="A6206" i="3"/>
  <c r="D6206" i="3"/>
  <c r="A6207" i="3"/>
  <c r="D6207" i="3"/>
  <c r="B6207" i="3" s="1"/>
  <c r="A6208" i="3"/>
  <c r="B6208" i="3" s="1"/>
  <c r="D6208" i="3"/>
  <c r="A6209" i="3"/>
  <c r="B6209" i="3"/>
  <c r="D6209" i="3"/>
  <c r="A6210" i="3"/>
  <c r="B6210" i="3" s="1"/>
  <c r="D6210" i="3"/>
  <c r="A6211" i="3"/>
  <c r="B6211" i="3"/>
  <c r="D6211" i="3"/>
  <c r="A6212" i="3"/>
  <c r="D6212" i="3"/>
  <c r="A6213" i="3"/>
  <c r="D6213" i="3"/>
  <c r="A6214" i="3"/>
  <c r="D6214" i="3"/>
  <c r="A6215" i="3"/>
  <c r="D6215" i="3"/>
  <c r="A6216" i="3"/>
  <c r="D6216" i="3"/>
  <c r="A6217" i="3"/>
  <c r="B6217" i="3" s="1"/>
  <c r="D6217" i="3"/>
  <c r="A6218" i="3"/>
  <c r="B6218" i="3"/>
  <c r="D6218" i="3"/>
  <c r="A6219" i="3"/>
  <c r="D6219" i="3"/>
  <c r="A6220" i="3"/>
  <c r="D6220" i="3"/>
  <c r="A6221" i="3"/>
  <c r="B6221" i="3"/>
  <c r="D6221" i="3"/>
  <c r="A6222" i="3"/>
  <c r="D6222" i="3"/>
  <c r="A6223" i="3"/>
  <c r="D6223" i="3"/>
  <c r="A6224" i="3"/>
  <c r="B6224" i="3" s="1"/>
  <c r="D6224" i="3"/>
  <c r="A6225" i="3"/>
  <c r="B6225" i="3"/>
  <c r="D6225" i="3"/>
  <c r="A6226" i="3"/>
  <c r="B6226" i="3" s="1"/>
  <c r="B6227" i="3" s="1"/>
  <c r="D6226" i="3"/>
  <c r="A6227" i="3"/>
  <c r="D6227" i="3"/>
  <c r="A6228" i="3"/>
  <c r="D6228" i="3"/>
  <c r="A6229" i="3"/>
  <c r="D6229" i="3"/>
  <c r="A6230" i="3"/>
  <c r="D6230" i="3"/>
  <c r="A6231" i="3"/>
  <c r="D6231" i="3"/>
  <c r="A6232" i="3"/>
  <c r="D6232" i="3"/>
  <c r="A6233" i="3"/>
  <c r="B6233" i="3" s="1"/>
  <c r="D6233" i="3"/>
  <c r="A6234" i="3"/>
  <c r="B6234" i="3"/>
  <c r="D6234" i="3"/>
  <c r="A6235" i="3"/>
  <c r="D6235" i="3"/>
  <c r="A6236" i="3"/>
  <c r="B6236" i="3" s="1"/>
  <c r="D6236" i="3"/>
  <c r="A6237" i="3"/>
  <c r="B6237" i="3"/>
  <c r="D6237" i="3"/>
  <c r="A6238" i="3"/>
  <c r="D6238" i="3"/>
  <c r="A6239" i="3"/>
  <c r="D6239" i="3"/>
  <c r="B6239" i="3" s="1"/>
  <c r="A6240" i="3"/>
  <c r="B6240" i="3" s="1"/>
  <c r="B6241" i="3" s="1"/>
  <c r="D6240" i="3"/>
  <c r="A6241" i="3"/>
  <c r="D6241" i="3"/>
  <c r="A6242" i="3"/>
  <c r="B6242" i="3" s="1"/>
  <c r="D6242" i="3"/>
  <c r="A6243" i="3"/>
  <c r="B6243" i="3"/>
  <c r="D6243" i="3"/>
  <c r="A6244" i="3"/>
  <c r="D6244" i="3"/>
  <c r="A6245" i="3"/>
  <c r="B6245" i="3" s="1"/>
  <c r="D6245" i="3"/>
  <c r="A6246" i="3"/>
  <c r="D6246" i="3"/>
  <c r="A6247" i="3"/>
  <c r="D6247" i="3"/>
  <c r="A6248" i="3"/>
  <c r="D6248" i="3"/>
  <c r="A6249" i="3"/>
  <c r="B6249" i="3" s="1"/>
  <c r="B6250" i="3" s="1"/>
  <c r="D6249" i="3"/>
  <c r="A6250" i="3"/>
  <c r="D6250" i="3"/>
  <c r="A6251" i="3"/>
  <c r="D6251" i="3"/>
  <c r="A6252" i="3"/>
  <c r="B6252" i="3" s="1"/>
  <c r="D6252" i="3"/>
  <c r="A6253" i="3"/>
  <c r="B6253" i="3" s="1"/>
  <c r="D6253" i="3"/>
  <c r="A6254" i="3"/>
  <c r="B6254" i="3"/>
  <c r="D6254" i="3"/>
  <c r="A6255" i="3"/>
  <c r="D6255" i="3"/>
  <c r="A6256" i="3"/>
  <c r="D6256" i="3"/>
  <c r="A6257" i="3"/>
  <c r="D6257" i="3"/>
  <c r="A6258" i="3"/>
  <c r="B6258" i="3"/>
  <c r="D6258" i="3"/>
  <c r="A6259" i="3"/>
  <c r="D6259" i="3"/>
  <c r="A6260" i="3"/>
  <c r="B6260" i="3" s="1"/>
  <c r="D6260" i="3"/>
  <c r="A6261" i="3"/>
  <c r="B6261" i="3" s="1"/>
  <c r="D6261" i="3"/>
  <c r="A6262" i="3"/>
  <c r="B6262" i="3"/>
  <c r="D6262" i="3"/>
  <c r="A6263" i="3"/>
  <c r="D6263" i="3"/>
  <c r="A6264" i="3"/>
  <c r="B6264" i="3" s="1"/>
  <c r="D6264" i="3"/>
  <c r="A6265" i="3"/>
  <c r="B6265" i="3" s="1"/>
  <c r="B6266" i="3" s="1"/>
  <c r="D6265" i="3"/>
  <c r="A6266" i="3"/>
  <c r="D6266" i="3"/>
  <c r="A6267" i="3"/>
  <c r="D6267" i="3"/>
  <c r="A6268" i="3"/>
  <c r="B6268" i="3" s="1"/>
  <c r="D6268" i="3"/>
  <c r="A6269" i="3"/>
  <c r="B6269" i="3" s="1"/>
  <c r="B6270" i="3" s="1"/>
  <c r="D6269" i="3"/>
  <c r="A6270" i="3"/>
  <c r="D6270" i="3"/>
  <c r="A6271" i="3"/>
  <c r="D6271" i="3"/>
  <c r="A6272" i="3"/>
  <c r="B6272" i="3" s="1"/>
  <c r="D6272" i="3"/>
  <c r="A6273" i="3"/>
  <c r="B6273" i="3" s="1"/>
  <c r="D6273" i="3"/>
  <c r="A6274" i="3"/>
  <c r="B6274" i="3"/>
  <c r="D6274" i="3"/>
  <c r="A6275" i="3"/>
  <c r="D6275" i="3"/>
  <c r="A6276" i="3"/>
  <c r="B6276" i="3" s="1"/>
  <c r="D6276" i="3"/>
  <c r="A6277" i="3"/>
  <c r="B6277" i="3" s="1"/>
  <c r="D6277" i="3"/>
  <c r="A6278" i="3"/>
  <c r="B6278" i="3"/>
  <c r="D6278" i="3"/>
  <c r="A6279" i="3"/>
  <c r="D6279" i="3"/>
  <c r="A6280" i="3"/>
  <c r="D6280" i="3"/>
  <c r="A6281" i="3"/>
  <c r="D6281" i="3"/>
  <c r="A6282" i="3"/>
  <c r="B6282" i="3"/>
  <c r="D6282" i="3"/>
  <c r="A6283" i="3"/>
  <c r="D6283" i="3"/>
  <c r="A6284" i="3"/>
  <c r="D6284" i="3"/>
  <c r="A6285" i="3"/>
  <c r="D6285" i="3"/>
  <c r="A6286" i="3"/>
  <c r="B6286" i="3"/>
  <c r="D6286" i="3"/>
  <c r="A6287" i="3"/>
  <c r="D6287" i="3"/>
  <c r="A6288" i="3"/>
  <c r="B6288" i="3" s="1"/>
  <c r="D6288" i="3"/>
  <c r="A6289" i="3"/>
  <c r="B6289" i="3" s="1"/>
  <c r="D6289" i="3"/>
  <c r="A6290" i="3"/>
  <c r="B6290" i="3"/>
  <c r="D6290" i="3"/>
  <c r="A6291" i="3"/>
  <c r="D6291" i="3"/>
  <c r="A6292" i="3"/>
  <c r="B6292" i="3" s="1"/>
  <c r="D6292" i="3"/>
  <c r="A6293" i="3"/>
  <c r="B6293" i="3" s="1"/>
  <c r="D6293" i="3"/>
  <c r="A6294" i="3"/>
  <c r="B6294" i="3"/>
  <c r="D6294" i="3"/>
  <c r="A6295" i="3"/>
  <c r="D6295" i="3"/>
  <c r="A6296" i="3"/>
  <c r="B6296" i="3" s="1"/>
  <c r="D6296" i="3"/>
  <c r="A6297" i="3"/>
  <c r="B6297" i="3" s="1"/>
  <c r="D6297" i="3"/>
  <c r="A6298" i="3"/>
  <c r="B6298" i="3"/>
  <c r="D6298" i="3"/>
  <c r="A6299" i="3"/>
  <c r="D6299" i="3"/>
  <c r="A6300" i="3"/>
  <c r="B6300" i="3" s="1"/>
  <c r="D6300" i="3"/>
  <c r="A6301" i="3"/>
  <c r="B6301" i="3" s="1"/>
  <c r="D6301" i="3"/>
  <c r="A6302" i="3"/>
  <c r="B6302" i="3"/>
  <c r="D6302" i="3"/>
  <c r="A6303" i="3"/>
  <c r="D6303" i="3"/>
  <c r="A6304" i="3"/>
  <c r="B6304" i="3" s="1"/>
  <c r="D6304" i="3"/>
  <c r="A6305" i="3"/>
  <c r="B6305" i="3" s="1"/>
  <c r="B6306" i="3" s="1"/>
  <c r="D6305" i="3"/>
  <c r="A6306" i="3"/>
  <c r="D6306" i="3"/>
  <c r="A6307" i="3"/>
  <c r="D6307" i="3"/>
  <c r="A6308" i="3"/>
  <c r="D6308" i="3"/>
  <c r="A6309" i="3"/>
  <c r="B6309" i="3" s="1"/>
  <c r="D6309" i="3"/>
  <c r="A6310" i="3"/>
  <c r="B6310" i="3"/>
  <c r="D6310" i="3"/>
  <c r="A6311" i="3"/>
  <c r="D6311" i="3"/>
  <c r="A6312" i="3"/>
  <c r="D6312" i="3"/>
  <c r="A6313" i="3"/>
  <c r="D6313" i="3"/>
  <c r="A6314" i="3"/>
  <c r="D6314" i="3"/>
  <c r="A6315" i="3"/>
  <c r="D6315" i="3"/>
  <c r="A6316" i="3"/>
  <c r="D6316" i="3"/>
  <c r="A6317" i="3"/>
  <c r="D6317" i="3"/>
  <c r="A6318" i="3"/>
  <c r="B6318" i="3"/>
  <c r="D6318" i="3"/>
  <c r="A6319" i="3"/>
  <c r="D6319" i="3"/>
  <c r="A6320" i="3"/>
  <c r="D6320" i="3"/>
  <c r="A6321" i="3"/>
  <c r="D6321" i="3"/>
  <c r="A6322" i="3"/>
  <c r="D6322" i="3"/>
  <c r="A6323" i="3"/>
  <c r="D6323" i="3"/>
  <c r="A6324" i="3"/>
  <c r="D6324" i="3"/>
  <c r="A6325" i="3"/>
  <c r="D6325" i="3"/>
  <c r="A6326" i="3"/>
  <c r="D6326" i="3"/>
  <c r="A6327" i="3"/>
  <c r="D6327" i="3"/>
  <c r="A6328" i="3"/>
  <c r="B6328" i="3" s="1"/>
  <c r="D6328" i="3"/>
  <c r="A6329" i="3"/>
  <c r="B6329" i="3" s="1"/>
  <c r="D6329" i="3"/>
  <c r="A6330" i="3"/>
  <c r="B6330" i="3"/>
  <c r="D6330" i="3"/>
  <c r="A6331" i="3"/>
  <c r="D6331" i="3"/>
  <c r="A6332" i="3"/>
  <c r="B6332" i="3" s="1"/>
  <c r="D6332" i="3"/>
  <c r="A6333" i="3"/>
  <c r="B6333" i="3" s="1"/>
  <c r="B6334" i="3" s="1"/>
  <c r="D6333" i="3"/>
  <c r="A6334" i="3"/>
  <c r="D6334" i="3"/>
  <c r="A6335" i="3"/>
  <c r="D6335" i="3"/>
  <c r="A6336" i="3"/>
  <c r="B6336" i="3" s="1"/>
  <c r="D6336" i="3"/>
  <c r="A6337" i="3"/>
  <c r="B6337" i="3" s="1"/>
  <c r="B6338" i="3" s="1"/>
  <c r="D6337" i="3"/>
  <c r="A6338" i="3"/>
  <c r="D6338" i="3"/>
  <c r="A6339" i="3"/>
  <c r="D6339" i="3"/>
  <c r="A6340" i="3"/>
  <c r="B6340" i="3" s="1"/>
  <c r="D6340" i="3"/>
  <c r="A6341" i="3"/>
  <c r="B6341" i="3" s="1"/>
  <c r="D6341" i="3"/>
  <c r="A6342" i="3"/>
  <c r="B6342" i="3"/>
  <c r="D6342" i="3"/>
  <c r="A6343" i="3"/>
  <c r="D6343" i="3"/>
  <c r="A6344" i="3"/>
  <c r="B6344" i="3" s="1"/>
  <c r="D6344" i="3"/>
  <c r="A6345" i="3"/>
  <c r="D6345" i="3"/>
  <c r="A6346" i="3"/>
  <c r="D6346" i="3"/>
  <c r="A6347" i="3"/>
  <c r="D6347" i="3"/>
  <c r="A6348" i="3"/>
  <c r="B6348" i="3" s="1"/>
  <c r="D6348" i="3"/>
  <c r="A6349" i="3"/>
  <c r="B6349" i="3"/>
  <c r="D6349" i="3"/>
  <c r="A6350" i="3"/>
  <c r="D6350" i="3"/>
  <c r="A6351" i="3"/>
  <c r="D6351" i="3"/>
  <c r="B6351" i="3" s="1"/>
  <c r="A6352" i="3"/>
  <c r="D6352" i="3"/>
  <c r="A6353" i="3"/>
  <c r="D6353" i="3"/>
  <c r="A6354" i="3"/>
  <c r="D6354" i="3"/>
  <c r="A6355" i="3"/>
  <c r="D6355" i="3"/>
  <c r="A6356" i="3"/>
  <c r="D6356" i="3"/>
  <c r="A6357" i="3"/>
  <c r="D6357" i="3"/>
  <c r="A6358" i="3"/>
  <c r="D6358" i="3"/>
  <c r="A6359" i="3"/>
  <c r="D6359" i="3"/>
  <c r="A6360" i="3"/>
  <c r="D6360" i="3"/>
  <c r="A6361" i="3"/>
  <c r="B6361" i="3"/>
  <c r="D6361" i="3"/>
  <c r="A6362" i="3"/>
  <c r="D6362" i="3"/>
  <c r="A6363" i="3"/>
  <c r="D6363" i="3"/>
  <c r="A6364" i="3"/>
  <c r="D6364" i="3"/>
  <c r="A6365" i="3"/>
  <c r="D6365" i="3"/>
  <c r="A6366" i="3"/>
  <c r="D6366" i="3"/>
  <c r="A6367" i="3"/>
  <c r="D6367" i="3"/>
  <c r="B6367" i="3" s="1"/>
  <c r="A6368" i="3"/>
  <c r="D6368" i="3"/>
  <c r="A6369" i="3"/>
  <c r="B6369" i="3"/>
  <c r="D6369" i="3"/>
  <c r="A6370" i="3"/>
  <c r="B6370" i="3" s="1"/>
  <c r="B6371" i="3" s="1"/>
  <c r="D6370" i="3"/>
  <c r="A6371" i="3"/>
  <c r="D6371" i="3"/>
  <c r="A6372" i="3"/>
  <c r="D6372" i="3"/>
  <c r="A6373" i="3"/>
  <c r="D6373" i="3"/>
  <c r="A6374" i="3"/>
  <c r="D6374" i="3"/>
  <c r="A6375" i="3"/>
  <c r="D6375" i="3"/>
  <c r="A6376" i="3"/>
  <c r="D6376" i="3"/>
  <c r="A6377" i="3"/>
  <c r="B6377" i="3"/>
  <c r="D6377" i="3"/>
  <c r="A6378" i="3"/>
  <c r="D6378" i="3"/>
  <c r="A6379" i="3"/>
  <c r="D6379" i="3"/>
  <c r="A6380" i="3"/>
  <c r="B6380" i="3" s="1"/>
  <c r="D6380" i="3"/>
  <c r="A6381" i="3"/>
  <c r="B6381" i="3"/>
  <c r="D6381" i="3"/>
  <c r="A6382" i="3"/>
  <c r="D6382" i="3"/>
  <c r="A6383" i="3"/>
  <c r="D6383" i="3"/>
  <c r="B6383" i="3" s="1"/>
  <c r="A6384" i="3"/>
  <c r="D6384" i="3"/>
  <c r="A6385" i="3"/>
  <c r="B6385" i="3"/>
  <c r="D6385" i="3"/>
  <c r="A6386" i="3"/>
  <c r="B6386" i="3" s="1"/>
  <c r="D6386" i="3"/>
  <c r="A6387" i="3"/>
  <c r="B6387" i="3"/>
  <c r="D6387" i="3"/>
  <c r="A6388" i="3"/>
  <c r="D6388" i="3"/>
  <c r="A6389" i="3"/>
  <c r="B6389" i="3" s="1"/>
  <c r="D6389" i="3"/>
  <c r="A6390" i="3"/>
  <c r="B6390" i="3"/>
  <c r="D6390" i="3"/>
  <c r="A6391" i="3"/>
  <c r="D6391" i="3"/>
  <c r="A6392" i="3"/>
  <c r="D6392" i="3"/>
  <c r="A6393" i="3"/>
  <c r="B6393" i="3"/>
  <c r="D6393" i="3"/>
  <c r="A6394" i="3"/>
  <c r="D6394" i="3"/>
  <c r="A6395" i="3"/>
  <c r="D6395" i="3"/>
  <c r="A6396" i="3"/>
  <c r="B6396" i="3" s="1"/>
  <c r="D6396" i="3"/>
  <c r="A6397" i="3"/>
  <c r="B6397" i="3"/>
  <c r="D6397" i="3"/>
  <c r="A6398" i="3"/>
  <c r="D6398" i="3"/>
  <c r="A6399" i="3"/>
  <c r="D6399" i="3"/>
  <c r="B6399" i="3" s="1"/>
  <c r="A6400" i="3"/>
  <c r="B6400" i="3" s="1"/>
  <c r="C6400" i="3"/>
  <c r="D6400" i="3"/>
  <c r="A6401" i="3"/>
  <c r="D6401" i="3"/>
  <c r="A6402" i="3"/>
  <c r="D6402" i="3"/>
  <c r="A6403" i="3"/>
  <c r="B6403" i="3" s="1"/>
  <c r="D6403" i="3"/>
  <c r="C6403" i="3" s="1"/>
  <c r="A6404" i="3"/>
  <c r="B6404" i="3" s="1"/>
  <c r="C6404" i="3"/>
  <c r="D6404" i="3"/>
  <c r="A6405" i="3"/>
  <c r="D6405" i="3"/>
  <c r="A6406" i="3"/>
  <c r="D6406" i="3"/>
  <c r="A6407" i="3"/>
  <c r="B6407" i="3" s="1"/>
  <c r="D6407" i="3"/>
  <c r="C6407" i="3" s="1"/>
  <c r="A6408" i="3"/>
  <c r="D6408" i="3"/>
  <c r="A6409" i="3"/>
  <c r="D6409" i="3"/>
  <c r="A6410" i="3"/>
  <c r="D6410" i="3"/>
  <c r="A6411" i="3"/>
  <c r="B6411" i="3" s="1"/>
  <c r="D6411" i="3"/>
  <c r="C6411" i="3" s="1"/>
  <c r="A6412" i="3"/>
  <c r="B6412" i="3" s="1"/>
  <c r="C6412" i="3"/>
  <c r="D6412" i="3"/>
  <c r="A6413" i="3"/>
  <c r="D6413" i="3"/>
  <c r="A6414" i="3"/>
  <c r="D6414" i="3"/>
  <c r="A6415" i="3"/>
  <c r="B6415" i="3" s="1"/>
  <c r="D6415" i="3"/>
  <c r="C6415" i="3" s="1"/>
  <c r="A6416" i="3"/>
  <c r="B6416" i="3" s="1"/>
  <c r="C6416" i="3"/>
  <c r="D6416" i="3"/>
  <c r="A6417" i="3"/>
  <c r="D6417" i="3"/>
  <c r="A6418" i="3"/>
  <c r="D6418" i="3"/>
  <c r="A6419" i="3"/>
  <c r="B6419" i="3" s="1"/>
  <c r="D6419" i="3"/>
  <c r="C6419" i="3" s="1"/>
  <c r="A6420" i="3"/>
  <c r="B6420" i="3" s="1"/>
  <c r="C6420" i="3"/>
  <c r="D6420" i="3"/>
  <c r="A6421" i="3"/>
  <c r="D6421" i="3"/>
  <c r="A6422" i="3"/>
  <c r="D6422" i="3"/>
  <c r="A6423" i="3"/>
  <c r="B6423" i="3" s="1"/>
  <c r="D6423" i="3"/>
  <c r="C6423" i="3" s="1"/>
  <c r="A6424" i="3"/>
  <c r="B6424" i="3" s="1"/>
  <c r="C6424" i="3"/>
  <c r="D6424" i="3"/>
  <c r="A6425" i="3"/>
  <c r="D6425" i="3"/>
  <c r="A6426" i="3"/>
  <c r="D6426" i="3"/>
  <c r="A6427" i="3"/>
  <c r="B6427" i="3" s="1"/>
  <c r="D6427" i="3"/>
  <c r="C6427" i="3" s="1"/>
  <c r="A6428" i="3"/>
  <c r="B6428" i="3" s="1"/>
  <c r="C6428" i="3"/>
  <c r="D6428" i="3"/>
  <c r="A6429" i="3"/>
  <c r="D6429" i="3"/>
  <c r="A6430" i="3"/>
  <c r="D6430" i="3"/>
  <c r="A6431" i="3"/>
  <c r="D6431" i="3"/>
  <c r="A6432" i="3"/>
  <c r="D6432" i="3"/>
  <c r="A6433" i="3"/>
  <c r="D6433" i="3"/>
  <c r="A6434" i="3"/>
  <c r="D6434" i="3"/>
  <c r="A6435" i="3"/>
  <c r="D6435" i="3"/>
  <c r="A6436" i="3"/>
  <c r="D6436" i="3"/>
  <c r="A6437" i="3"/>
  <c r="D6437" i="3"/>
  <c r="A6438" i="3"/>
  <c r="D6438" i="3"/>
  <c r="A6439" i="3"/>
  <c r="B6439" i="3" s="1"/>
  <c r="D6439" i="3"/>
  <c r="C6439" i="3" s="1"/>
  <c r="A6440" i="3"/>
  <c r="B6440" i="3" s="1"/>
  <c r="C6440" i="3"/>
  <c r="D6440" i="3"/>
  <c r="A6441" i="3"/>
  <c r="D6441" i="3"/>
  <c r="A6442" i="3"/>
  <c r="D6442" i="3"/>
  <c r="A6443" i="3"/>
  <c r="D6443" i="3"/>
  <c r="A6444" i="3"/>
  <c r="B6444" i="3" s="1"/>
  <c r="C6444" i="3"/>
  <c r="D6444" i="3"/>
  <c r="A6445" i="3"/>
  <c r="D6445" i="3"/>
  <c r="A6446" i="3"/>
  <c r="D6446" i="3"/>
  <c r="A6447" i="3"/>
  <c r="B6447" i="3" s="1"/>
  <c r="D6447" i="3"/>
  <c r="C6447" i="3" s="1"/>
  <c r="A6448" i="3"/>
  <c r="B6448" i="3" s="1"/>
  <c r="C6448" i="3"/>
  <c r="D6448" i="3"/>
  <c r="A6449" i="3"/>
  <c r="D6449" i="3"/>
  <c r="A6450" i="3"/>
  <c r="D6450" i="3"/>
  <c r="A6451" i="3"/>
  <c r="B6451" i="3" s="1"/>
  <c r="D6451" i="3"/>
  <c r="C6451" i="3" s="1"/>
  <c r="A6452" i="3"/>
  <c r="D6452" i="3"/>
  <c r="A6453" i="3"/>
  <c r="D6453" i="3"/>
  <c r="A6454" i="3"/>
  <c r="D6454" i="3"/>
  <c r="A6455" i="3"/>
  <c r="B6455" i="3" s="1"/>
  <c r="D6455" i="3"/>
  <c r="C6455" i="3" s="1"/>
  <c r="A6456" i="3"/>
  <c r="B6456" i="3" s="1"/>
  <c r="C6456" i="3"/>
  <c r="D6456" i="3"/>
  <c r="A6457" i="3"/>
  <c r="D6457" i="3"/>
  <c r="A6458" i="3"/>
  <c r="D6458" i="3"/>
  <c r="A6459" i="3"/>
  <c r="B6459" i="3" s="1"/>
  <c r="D6459" i="3"/>
  <c r="C6459" i="3" s="1"/>
  <c r="A6460" i="3"/>
  <c r="B6460" i="3" s="1"/>
  <c r="C6460" i="3"/>
  <c r="D6460" i="3"/>
  <c r="A6461" i="3"/>
  <c r="D6461" i="3"/>
  <c r="A6462" i="3"/>
  <c r="D6462" i="3"/>
  <c r="A6463" i="3"/>
  <c r="B6463" i="3" s="1"/>
  <c r="D6463" i="3"/>
  <c r="C6463" i="3" s="1"/>
  <c r="A6464" i="3"/>
  <c r="B6464" i="3" s="1"/>
  <c r="C6464" i="3"/>
  <c r="D6464" i="3"/>
  <c r="A6465" i="3"/>
  <c r="D6465" i="3"/>
  <c r="A6466" i="3"/>
  <c r="D6466" i="3"/>
  <c r="A6467" i="3"/>
  <c r="B6467" i="3" s="1"/>
  <c r="D6467" i="3"/>
  <c r="C6467" i="3" s="1"/>
  <c r="A6468" i="3"/>
  <c r="B6468" i="3" s="1"/>
  <c r="C6468" i="3"/>
  <c r="D6468" i="3"/>
  <c r="A6469" i="3"/>
  <c r="D6469" i="3"/>
  <c r="A6470" i="3"/>
  <c r="D6470" i="3"/>
  <c r="A6471" i="3"/>
  <c r="B6471" i="3" s="1"/>
  <c r="D6471" i="3"/>
  <c r="C6471" i="3" s="1"/>
  <c r="A6472" i="3"/>
  <c r="B6472" i="3" s="1"/>
  <c r="C6472" i="3"/>
  <c r="D6472" i="3"/>
  <c r="A6473" i="3"/>
  <c r="D6473" i="3"/>
  <c r="A6474" i="3"/>
  <c r="D6474" i="3"/>
  <c r="A6475" i="3"/>
  <c r="B6475" i="3" s="1"/>
  <c r="D6475" i="3"/>
  <c r="C6475" i="3" s="1"/>
  <c r="A6476" i="3"/>
  <c r="B6476" i="3" s="1"/>
  <c r="C6476" i="3"/>
  <c r="D6476" i="3"/>
  <c r="A6477" i="3"/>
  <c r="D6477" i="3"/>
  <c r="A6478" i="3"/>
  <c r="D6478" i="3"/>
  <c r="A6479" i="3"/>
  <c r="B6479" i="3" s="1"/>
  <c r="D6479" i="3"/>
  <c r="C6479" i="3" s="1"/>
  <c r="A6480" i="3"/>
  <c r="B6480" i="3" s="1"/>
  <c r="C6480" i="3"/>
  <c r="D6480" i="3"/>
  <c r="A6481" i="3"/>
  <c r="D6481" i="3"/>
  <c r="A6482" i="3"/>
  <c r="D6482" i="3"/>
  <c r="A6483" i="3"/>
  <c r="B6483" i="3" s="1"/>
  <c r="D6483" i="3"/>
  <c r="C6483" i="3" s="1"/>
  <c r="A6484" i="3"/>
  <c r="B6484" i="3" s="1"/>
  <c r="C6484" i="3"/>
  <c r="D6484" i="3"/>
  <c r="A6485" i="3"/>
  <c r="D6485" i="3"/>
  <c r="A6486" i="3"/>
  <c r="D6486" i="3"/>
  <c r="A6487" i="3"/>
  <c r="D6487" i="3"/>
  <c r="A6488" i="3"/>
  <c r="B6488" i="3" s="1"/>
  <c r="C6488" i="3"/>
  <c r="D6488" i="3"/>
  <c r="A6489" i="3"/>
  <c r="D6489" i="3"/>
  <c r="A6490" i="3"/>
  <c r="D6490" i="3"/>
  <c r="A6491" i="3"/>
  <c r="B6491" i="3" s="1"/>
  <c r="D6491" i="3"/>
  <c r="C6491" i="3" s="1"/>
  <c r="A6492" i="3"/>
  <c r="B6492" i="3" s="1"/>
  <c r="C6492" i="3"/>
  <c r="D6492" i="3"/>
  <c r="A6493" i="3"/>
  <c r="D6493" i="3"/>
  <c r="A6494" i="3"/>
  <c r="D6494" i="3"/>
  <c r="A6495" i="3"/>
  <c r="B6495" i="3" s="1"/>
  <c r="D6495" i="3"/>
  <c r="C6495" i="3" s="1"/>
  <c r="A6496" i="3"/>
  <c r="B6496" i="3" s="1"/>
  <c r="C6496" i="3"/>
  <c r="D6496" i="3"/>
  <c r="A6497" i="3"/>
  <c r="D6497" i="3"/>
  <c r="A6498" i="3"/>
  <c r="D6498" i="3"/>
  <c r="A6499" i="3"/>
  <c r="B6499" i="3" s="1"/>
  <c r="D6499" i="3"/>
  <c r="C6499" i="3" s="1"/>
  <c r="A6500" i="3"/>
  <c r="B6500" i="3" s="1"/>
  <c r="C6500" i="3"/>
  <c r="D6500" i="3"/>
  <c r="A6501" i="3"/>
  <c r="D6501" i="3"/>
  <c r="A6502" i="3"/>
  <c r="D6502" i="3"/>
  <c r="A6503" i="3"/>
  <c r="B6503" i="3" s="1"/>
  <c r="D6503" i="3"/>
  <c r="C6503" i="3" s="1"/>
  <c r="A6504" i="3"/>
  <c r="B6504" i="3" s="1"/>
  <c r="C6504" i="3"/>
  <c r="D6504" i="3"/>
  <c r="A6505" i="3"/>
  <c r="D6505" i="3"/>
  <c r="A6506" i="3"/>
  <c r="D6506" i="3"/>
  <c r="A6507" i="3"/>
  <c r="B6507" i="3" s="1"/>
  <c r="D6507" i="3"/>
  <c r="C6507" i="3" s="1"/>
  <c r="A6508" i="3"/>
  <c r="D6508" i="3"/>
  <c r="A6509" i="3"/>
  <c r="D6509" i="3"/>
  <c r="A6510" i="3"/>
  <c r="D6510" i="3"/>
  <c r="A6511" i="3"/>
  <c r="B6511" i="3" s="1"/>
  <c r="D6511" i="3"/>
  <c r="C6511" i="3" s="1"/>
  <c r="A6512" i="3"/>
  <c r="B6512" i="3" s="1"/>
  <c r="C6512" i="3"/>
  <c r="D6512" i="3"/>
  <c r="A6513" i="3"/>
  <c r="D6513" i="3"/>
  <c r="A6514" i="3"/>
  <c r="D6514" i="3"/>
  <c r="A6515" i="3"/>
  <c r="B6515" i="3" s="1"/>
  <c r="D6515" i="3"/>
  <c r="C6515" i="3" s="1"/>
  <c r="A6516" i="3"/>
  <c r="B6516" i="3" s="1"/>
  <c r="C6516" i="3"/>
  <c r="D6516" i="3"/>
  <c r="A6517" i="3"/>
  <c r="D6517" i="3"/>
  <c r="A6518" i="3"/>
  <c r="D6518" i="3"/>
  <c r="A6519" i="3"/>
  <c r="B6519" i="3" s="1"/>
  <c r="D6519" i="3"/>
  <c r="C6519" i="3" s="1"/>
  <c r="A6520" i="3"/>
  <c r="B6520" i="3" s="1"/>
  <c r="C6520" i="3"/>
  <c r="D6520" i="3"/>
  <c r="A6521" i="3"/>
  <c r="D6521" i="3"/>
  <c r="A6522" i="3"/>
  <c r="D6522" i="3"/>
  <c r="A6523" i="3"/>
  <c r="B6523" i="3" s="1"/>
  <c r="D6523" i="3"/>
  <c r="C6523" i="3" s="1"/>
  <c r="A6524" i="3"/>
  <c r="B6524" i="3" s="1"/>
  <c r="C6524" i="3"/>
  <c r="D6524" i="3"/>
  <c r="A6525" i="3"/>
  <c r="D6525" i="3"/>
  <c r="A6526" i="3"/>
  <c r="D6526" i="3"/>
  <c r="A6527" i="3"/>
  <c r="B6527" i="3" s="1"/>
  <c r="D6527" i="3"/>
  <c r="C6527" i="3" s="1"/>
  <c r="A6528" i="3"/>
  <c r="B6528" i="3" s="1"/>
  <c r="C6528" i="3"/>
  <c r="D6528" i="3"/>
  <c r="A6529" i="3"/>
  <c r="D6529" i="3"/>
  <c r="A6530" i="3"/>
  <c r="D6530" i="3"/>
  <c r="A6531" i="3"/>
  <c r="B6531" i="3" s="1"/>
  <c r="D6531" i="3"/>
  <c r="C6531" i="3" s="1"/>
  <c r="A6532" i="3"/>
  <c r="B6532" i="3" s="1"/>
  <c r="C6532" i="3"/>
  <c r="D6532" i="3"/>
  <c r="A6533" i="3"/>
  <c r="D6533" i="3"/>
  <c r="A6534" i="3"/>
  <c r="D6534" i="3"/>
  <c r="A6535" i="3"/>
  <c r="B6535" i="3" s="1"/>
  <c r="D6535" i="3"/>
  <c r="C6535" i="3" s="1"/>
  <c r="A6536" i="3"/>
  <c r="B6536" i="3" s="1"/>
  <c r="C6536" i="3"/>
  <c r="D6536" i="3"/>
  <c r="A6537" i="3"/>
  <c r="D6537" i="3"/>
  <c r="A6538" i="3"/>
  <c r="D6538" i="3"/>
  <c r="A6539" i="3"/>
  <c r="B6539" i="3" s="1"/>
  <c r="D6539" i="3"/>
  <c r="C6539" i="3" s="1"/>
  <c r="A6540" i="3"/>
  <c r="B6540" i="3" s="1"/>
  <c r="C6540" i="3"/>
  <c r="D6540" i="3"/>
  <c r="A6541" i="3"/>
  <c r="D6541" i="3"/>
  <c r="A6542" i="3"/>
  <c r="D6542" i="3"/>
  <c r="A6543" i="3"/>
  <c r="B6543" i="3" s="1"/>
  <c r="D6543" i="3"/>
  <c r="C6543" i="3" s="1"/>
  <c r="A6544" i="3"/>
  <c r="B6544" i="3" s="1"/>
  <c r="C6544" i="3"/>
  <c r="D6544" i="3"/>
  <c r="A6545" i="3"/>
  <c r="D6545" i="3"/>
  <c r="A6546" i="3"/>
  <c r="D6546" i="3"/>
  <c r="A6547" i="3"/>
  <c r="D6547" i="3"/>
  <c r="A6548" i="3"/>
  <c r="D6548" i="3"/>
  <c r="A6549" i="3"/>
  <c r="D6549" i="3"/>
  <c r="A6550" i="3"/>
  <c r="D6550" i="3"/>
  <c r="A6551" i="3"/>
  <c r="D6551" i="3"/>
  <c r="A6552" i="3"/>
  <c r="D6552" i="3"/>
  <c r="A6553" i="3"/>
  <c r="D6553" i="3"/>
  <c r="A6554" i="3"/>
  <c r="D6554" i="3"/>
  <c r="A6555" i="3"/>
  <c r="D6555" i="3"/>
  <c r="A6556" i="3"/>
  <c r="D6556" i="3"/>
  <c r="A6557" i="3"/>
  <c r="D6557" i="3"/>
  <c r="A6558" i="3"/>
  <c r="D6558" i="3"/>
  <c r="A6559" i="3"/>
  <c r="D6559" i="3"/>
  <c r="A6560" i="3"/>
  <c r="D6560" i="3"/>
  <c r="A6561" i="3"/>
  <c r="D6561" i="3"/>
  <c r="A6562" i="3"/>
  <c r="D6562" i="3"/>
  <c r="A6563" i="3"/>
  <c r="D6563" i="3"/>
  <c r="A6564" i="3"/>
  <c r="D6564" i="3"/>
  <c r="A6565" i="3"/>
  <c r="D6565" i="3"/>
  <c r="A6566" i="3"/>
  <c r="D6566" i="3"/>
  <c r="A6567" i="3"/>
  <c r="D6567" i="3"/>
  <c r="A6568" i="3"/>
  <c r="D6568" i="3"/>
  <c r="A6569" i="3"/>
  <c r="D6569" i="3"/>
  <c r="A6570" i="3"/>
  <c r="D6570" i="3"/>
  <c r="A6571" i="3"/>
  <c r="D6571" i="3"/>
  <c r="A6572" i="3"/>
  <c r="D6572" i="3"/>
  <c r="A6573" i="3"/>
  <c r="D6573" i="3"/>
  <c r="A6574" i="3"/>
  <c r="D6574" i="3"/>
  <c r="A6575" i="3"/>
  <c r="D6575" i="3"/>
  <c r="A6576" i="3"/>
  <c r="D6576" i="3"/>
  <c r="A6577" i="3"/>
  <c r="D6577" i="3"/>
  <c r="A6578" i="3"/>
  <c r="D6578" i="3"/>
  <c r="A6579" i="3"/>
  <c r="D6579" i="3"/>
  <c r="A6580" i="3"/>
  <c r="D6580" i="3"/>
  <c r="A6581" i="3"/>
  <c r="D6581" i="3"/>
  <c r="A6582" i="3"/>
  <c r="D6582" i="3"/>
  <c r="A6583" i="3"/>
  <c r="B6583" i="3" s="1"/>
  <c r="D6583" i="3"/>
  <c r="C6583" i="3" s="1"/>
  <c r="A6584" i="3"/>
  <c r="B6584" i="3" s="1"/>
  <c r="C6584" i="3"/>
  <c r="D6584" i="3"/>
  <c r="A6585" i="3"/>
  <c r="D6585" i="3"/>
  <c r="A6586" i="3"/>
  <c r="D6586" i="3"/>
  <c r="A6587" i="3"/>
  <c r="B6587" i="3" s="1"/>
  <c r="D6587" i="3"/>
  <c r="C6587" i="3" s="1"/>
  <c r="A6588" i="3"/>
  <c r="B6588" i="3" s="1"/>
  <c r="C6588" i="3"/>
  <c r="D6588" i="3"/>
  <c r="A6589" i="3"/>
  <c r="D6589" i="3"/>
  <c r="A6590" i="3"/>
  <c r="D6590" i="3"/>
  <c r="A6591" i="3"/>
  <c r="B6591" i="3" s="1"/>
  <c r="D6591" i="3"/>
  <c r="C6591" i="3" s="1"/>
  <c r="A6592" i="3"/>
  <c r="B6592" i="3" s="1"/>
  <c r="C6592" i="3"/>
  <c r="D6592" i="3"/>
  <c r="A6593" i="3"/>
  <c r="D6593" i="3"/>
  <c r="A6594" i="3"/>
  <c r="D6594" i="3"/>
  <c r="A6595" i="3"/>
  <c r="D6595" i="3"/>
  <c r="A6596" i="3"/>
  <c r="B6596" i="3" s="1"/>
  <c r="C6596" i="3"/>
  <c r="D6596" i="3"/>
  <c r="A6597" i="3"/>
  <c r="D6597" i="3"/>
  <c r="A6598" i="3"/>
  <c r="D6598" i="3"/>
  <c r="A6599" i="3"/>
  <c r="B6599" i="3" s="1"/>
  <c r="D6599" i="3"/>
  <c r="C6599" i="3" s="1"/>
  <c r="A6600" i="3"/>
  <c r="B6600" i="3" s="1"/>
  <c r="C6600" i="3"/>
  <c r="D6600" i="3"/>
  <c r="A6601" i="3"/>
  <c r="B6601" i="3"/>
  <c r="C6601" i="3"/>
  <c r="D6601" i="3"/>
  <c r="A6602" i="3"/>
  <c r="B6602" i="3"/>
  <c r="C6602" i="3"/>
  <c r="D6602" i="3"/>
  <c r="A6603" i="3"/>
  <c r="B6603" i="3"/>
  <c r="C6603" i="3"/>
  <c r="D6603" i="3"/>
  <c r="A6604" i="3"/>
  <c r="B6604" i="3"/>
  <c r="C6604" i="3"/>
  <c r="D6604" i="3"/>
  <c r="A6605" i="3"/>
  <c r="B6605" i="3"/>
  <c r="C6605" i="3"/>
  <c r="D6605" i="3"/>
  <c r="A6606" i="3"/>
  <c r="B6606" i="3"/>
  <c r="C6606" i="3"/>
  <c r="D6606" i="3"/>
  <c r="A6607" i="3"/>
  <c r="B6607" i="3"/>
  <c r="C6607" i="3"/>
  <c r="D6607" i="3"/>
  <c r="A6608" i="3"/>
  <c r="B6608" i="3"/>
  <c r="C6608" i="3"/>
  <c r="D6608" i="3"/>
  <c r="A6609" i="3"/>
  <c r="B6609" i="3"/>
  <c r="C6609" i="3"/>
  <c r="D6609" i="3"/>
  <c r="A6610" i="3"/>
  <c r="B6610" i="3"/>
  <c r="C6610" i="3"/>
  <c r="D6610" i="3"/>
  <c r="A6611" i="3"/>
  <c r="B6611" i="3"/>
  <c r="C6611" i="3"/>
  <c r="D6611" i="3"/>
  <c r="A6612" i="3"/>
  <c r="B6612" i="3"/>
  <c r="C6612" i="3"/>
  <c r="D6612" i="3"/>
  <c r="A6613" i="3"/>
  <c r="B6613" i="3"/>
  <c r="C6613" i="3"/>
  <c r="D6613" i="3"/>
  <c r="A6614" i="3"/>
  <c r="B6614" i="3"/>
  <c r="C6614" i="3"/>
  <c r="D6614" i="3"/>
  <c r="A6615" i="3"/>
  <c r="B6615" i="3"/>
  <c r="C6615" i="3"/>
  <c r="D6615" i="3"/>
  <c r="A6616" i="3"/>
  <c r="B6616" i="3"/>
  <c r="C6616" i="3"/>
  <c r="D6616" i="3"/>
  <c r="A6617" i="3"/>
  <c r="B6617" i="3"/>
  <c r="C6617" i="3"/>
  <c r="D6617" i="3"/>
  <c r="A6618" i="3"/>
  <c r="B6618" i="3"/>
  <c r="C6618" i="3"/>
  <c r="D6618" i="3"/>
  <c r="A6619" i="3"/>
  <c r="B6619" i="3"/>
  <c r="C6619" i="3"/>
  <c r="D6619" i="3"/>
  <c r="A6620" i="3"/>
  <c r="B6620" i="3"/>
  <c r="C6620" i="3"/>
  <c r="D6620" i="3"/>
  <c r="A6621" i="3"/>
  <c r="B6621" i="3"/>
  <c r="C6621" i="3"/>
  <c r="D6621" i="3"/>
  <c r="A6622" i="3"/>
  <c r="B6622" i="3"/>
  <c r="C6622" i="3"/>
  <c r="D6622" i="3"/>
  <c r="A6623" i="3"/>
  <c r="B6623" i="3"/>
  <c r="C6623" i="3"/>
  <c r="D6623" i="3"/>
  <c r="A6624" i="3"/>
  <c r="B6624" i="3"/>
  <c r="C6624" i="3"/>
  <c r="D6624" i="3"/>
  <c r="A6625" i="3"/>
  <c r="B6625" i="3"/>
  <c r="C6625" i="3"/>
  <c r="D6625" i="3"/>
  <c r="A6626" i="3"/>
  <c r="B6626" i="3"/>
  <c r="C6626" i="3"/>
  <c r="D6626" i="3"/>
  <c r="A6627" i="3"/>
  <c r="B6627" i="3"/>
  <c r="C6627" i="3"/>
  <c r="D6627" i="3"/>
  <c r="A6628" i="3"/>
  <c r="B6628" i="3"/>
  <c r="C6628" i="3"/>
  <c r="D6628" i="3"/>
  <c r="A6629" i="3"/>
  <c r="B6629" i="3"/>
  <c r="C6629" i="3"/>
  <c r="D6629" i="3"/>
  <c r="A6630" i="3"/>
  <c r="B6630" i="3"/>
  <c r="C6630" i="3"/>
  <c r="D6630" i="3"/>
  <c r="A6631" i="3"/>
  <c r="B6631" i="3"/>
  <c r="C6631" i="3"/>
  <c r="D6631" i="3"/>
  <c r="A6632" i="3"/>
  <c r="B6632" i="3"/>
  <c r="C6632" i="3"/>
  <c r="D6632" i="3"/>
  <c r="A6633" i="3"/>
  <c r="B6633" i="3"/>
  <c r="C6633" i="3"/>
  <c r="D6633" i="3"/>
  <c r="A6634" i="3"/>
  <c r="B6634" i="3"/>
  <c r="C6634" i="3"/>
  <c r="D6634" i="3"/>
  <c r="A6635" i="3"/>
  <c r="B6635" i="3"/>
  <c r="C6635" i="3"/>
  <c r="D6635" i="3"/>
  <c r="A6636" i="3"/>
  <c r="B6636" i="3"/>
  <c r="C6636" i="3"/>
  <c r="D6636" i="3"/>
  <c r="A6637" i="3"/>
  <c r="B6637" i="3"/>
  <c r="C6637" i="3"/>
  <c r="D6637" i="3"/>
  <c r="A6638" i="3"/>
  <c r="B6638" i="3"/>
  <c r="C6638" i="3"/>
  <c r="D6638" i="3"/>
  <c r="A6639" i="3"/>
  <c r="B6639" i="3"/>
  <c r="C6639" i="3"/>
  <c r="D6639" i="3"/>
  <c r="A6640" i="3"/>
  <c r="B6640" i="3"/>
  <c r="C6640" i="3"/>
  <c r="D6640" i="3"/>
  <c r="A6641" i="3"/>
  <c r="B6641" i="3"/>
  <c r="C6641" i="3"/>
  <c r="D6641" i="3"/>
  <c r="A6642" i="3"/>
  <c r="B6642" i="3"/>
  <c r="C6642" i="3"/>
  <c r="D6642" i="3"/>
  <c r="A6643" i="3"/>
  <c r="B6643" i="3"/>
  <c r="C6643" i="3"/>
  <c r="D6643" i="3"/>
  <c r="A6644" i="3"/>
  <c r="B6644" i="3"/>
  <c r="C6644" i="3"/>
  <c r="D6644" i="3"/>
  <c r="A6645" i="3"/>
  <c r="B6645" i="3"/>
  <c r="C6645" i="3"/>
  <c r="D6645" i="3"/>
  <c r="A6646" i="3"/>
  <c r="B6646" i="3"/>
  <c r="C6646" i="3"/>
  <c r="D6646" i="3"/>
  <c r="A6647" i="3"/>
  <c r="B6647" i="3"/>
  <c r="C6647" i="3"/>
  <c r="D6647" i="3"/>
  <c r="A6648" i="3"/>
  <c r="B6648" i="3"/>
  <c r="C6648" i="3"/>
  <c r="D6648" i="3"/>
  <c r="A6649" i="3"/>
  <c r="B6649" i="3"/>
  <c r="C6649" i="3"/>
  <c r="D6649" i="3"/>
  <c r="A6650" i="3"/>
  <c r="B6650" i="3"/>
  <c r="C6650" i="3"/>
  <c r="D6650" i="3"/>
  <c r="A6651" i="3"/>
  <c r="B6651" i="3"/>
  <c r="C6651" i="3"/>
  <c r="D6651" i="3"/>
  <c r="A6652" i="3"/>
  <c r="B6652" i="3"/>
  <c r="C6652" i="3"/>
  <c r="D6652" i="3"/>
  <c r="A6653" i="3"/>
  <c r="B6653" i="3"/>
  <c r="C6653" i="3"/>
  <c r="D6653" i="3"/>
  <c r="A6654" i="3"/>
  <c r="B6654" i="3"/>
  <c r="C6654" i="3"/>
  <c r="D6654" i="3"/>
  <c r="A6655" i="3"/>
  <c r="B6655" i="3"/>
  <c r="C6655" i="3"/>
  <c r="D6655" i="3"/>
  <c r="A6656" i="3"/>
  <c r="B6656" i="3"/>
  <c r="C6656" i="3"/>
  <c r="D6656" i="3"/>
  <c r="A6657" i="3"/>
  <c r="B6657" i="3"/>
  <c r="C6657" i="3"/>
  <c r="D6657" i="3"/>
  <c r="A6658" i="3"/>
  <c r="B6658" i="3"/>
  <c r="C6658" i="3" s="1"/>
  <c r="D6658" i="3"/>
  <c r="A6659" i="3"/>
  <c r="B6659" i="3"/>
  <c r="C6659" i="3" s="1"/>
  <c r="D6659" i="3"/>
  <c r="A6660" i="3"/>
  <c r="B6660" i="3"/>
  <c r="C6660" i="3" s="1"/>
  <c r="D6660" i="3"/>
  <c r="A6661" i="3"/>
  <c r="B6661" i="3"/>
  <c r="C6661" i="3" s="1"/>
  <c r="D6661" i="3"/>
  <c r="A6662" i="3"/>
  <c r="B6662" i="3"/>
  <c r="C6662" i="3" s="1"/>
  <c r="D6662" i="3"/>
  <c r="A6663" i="3"/>
  <c r="B6663" i="3"/>
  <c r="C6663" i="3" s="1"/>
  <c r="D6663" i="3"/>
  <c r="A6664" i="3"/>
  <c r="B6664" i="3"/>
  <c r="C6664" i="3" s="1"/>
  <c r="D6664" i="3"/>
  <c r="A6665" i="3"/>
  <c r="B6665" i="3"/>
  <c r="C6665" i="3" s="1"/>
  <c r="D6665" i="3"/>
  <c r="A6666" i="3"/>
  <c r="B6666" i="3"/>
  <c r="C6666" i="3" s="1"/>
  <c r="D6666" i="3"/>
  <c r="A6667" i="3"/>
  <c r="B6667" i="3"/>
  <c r="C6667" i="3" s="1"/>
  <c r="D6667" i="3"/>
  <c r="A6668" i="3"/>
  <c r="B6668" i="3"/>
  <c r="C6668" i="3" s="1"/>
  <c r="D6668" i="3"/>
  <c r="A6669" i="3"/>
  <c r="B6669" i="3"/>
  <c r="C6669" i="3" s="1"/>
  <c r="D6669" i="3"/>
  <c r="A6670" i="3"/>
  <c r="B6670" i="3"/>
  <c r="C6670" i="3" s="1"/>
  <c r="D6670" i="3"/>
  <c r="A6671" i="3"/>
  <c r="B6671" i="3"/>
  <c r="C6671" i="3" s="1"/>
  <c r="D6671" i="3"/>
  <c r="A6672" i="3"/>
  <c r="B6672" i="3"/>
  <c r="C6672" i="3" s="1"/>
  <c r="D6672" i="3"/>
  <c r="A6673" i="3"/>
  <c r="B6673" i="3"/>
  <c r="C6673" i="3" s="1"/>
  <c r="D6673" i="3"/>
  <c r="A6674" i="3"/>
  <c r="B6674" i="3"/>
  <c r="C6674" i="3" s="1"/>
  <c r="D6674" i="3"/>
  <c r="A6675" i="3"/>
  <c r="B6675" i="3"/>
  <c r="C6675" i="3" s="1"/>
  <c r="D6675" i="3"/>
  <c r="A6676" i="3"/>
  <c r="B6676" i="3"/>
  <c r="C6676" i="3" s="1"/>
  <c r="D6676" i="3"/>
  <c r="A6677" i="3"/>
  <c r="B6677" i="3"/>
  <c r="C6677" i="3" s="1"/>
  <c r="D6677" i="3"/>
  <c r="A6678" i="3"/>
  <c r="B6678" i="3"/>
  <c r="C6678" i="3" s="1"/>
  <c r="D6678" i="3"/>
  <c r="A6679" i="3"/>
  <c r="B6679" i="3"/>
  <c r="C6679" i="3" s="1"/>
  <c r="D6679" i="3"/>
  <c r="A6680" i="3"/>
  <c r="B6680" i="3"/>
  <c r="C6680" i="3" s="1"/>
  <c r="D6680" i="3"/>
  <c r="A6681" i="3"/>
  <c r="B6681" i="3"/>
  <c r="C6681" i="3" s="1"/>
  <c r="D6681" i="3"/>
  <c r="A6682" i="3"/>
  <c r="B6682" i="3"/>
  <c r="C6682" i="3" s="1"/>
  <c r="D6682" i="3"/>
  <c r="A6683" i="3"/>
  <c r="B6683" i="3"/>
  <c r="C6683" i="3" s="1"/>
  <c r="D6683" i="3"/>
  <c r="A6684" i="3"/>
  <c r="B6684" i="3"/>
  <c r="C6684" i="3" s="1"/>
  <c r="D6684" i="3"/>
  <c r="A6685" i="3"/>
  <c r="B6685" i="3"/>
  <c r="C6685" i="3" s="1"/>
  <c r="D6685" i="3"/>
  <c r="A6686" i="3"/>
  <c r="B6686" i="3"/>
  <c r="C6686" i="3" s="1"/>
  <c r="D6686" i="3"/>
  <c r="A6687" i="3"/>
  <c r="B6687" i="3"/>
  <c r="C6687" i="3" s="1"/>
  <c r="D6687" i="3"/>
  <c r="A6688" i="3"/>
  <c r="B6688" i="3"/>
  <c r="C6688" i="3" s="1"/>
  <c r="D6688" i="3"/>
  <c r="A6689" i="3"/>
  <c r="B6689" i="3"/>
  <c r="C6689" i="3" s="1"/>
  <c r="D6689" i="3"/>
  <c r="A6690" i="3"/>
  <c r="B6690" i="3"/>
  <c r="C6690" i="3" s="1"/>
  <c r="D6690" i="3"/>
  <c r="A6691" i="3"/>
  <c r="B6691" i="3"/>
  <c r="C6691" i="3" s="1"/>
  <c r="D6691" i="3"/>
  <c r="A6692" i="3"/>
  <c r="B6692" i="3"/>
  <c r="C6692" i="3" s="1"/>
  <c r="D6692" i="3"/>
  <c r="A6693" i="3"/>
  <c r="B6693" i="3"/>
  <c r="C6693" i="3" s="1"/>
  <c r="D6693" i="3"/>
  <c r="A6694" i="3"/>
  <c r="B6694" i="3"/>
  <c r="C6694" i="3" s="1"/>
  <c r="D6694" i="3"/>
  <c r="A6695" i="3"/>
  <c r="B6695" i="3"/>
  <c r="C6695" i="3" s="1"/>
  <c r="D6695" i="3"/>
  <c r="A6696" i="3"/>
  <c r="B6696" i="3"/>
  <c r="C6696" i="3" s="1"/>
  <c r="D6696" i="3"/>
  <c r="A6697" i="3"/>
  <c r="B6697" i="3"/>
  <c r="C6697" i="3" s="1"/>
  <c r="D6697" i="3"/>
  <c r="A6698" i="3"/>
  <c r="B6698" i="3"/>
  <c r="C6698" i="3" s="1"/>
  <c r="D6698" i="3"/>
  <c r="A6699" i="3"/>
  <c r="B6699" i="3"/>
  <c r="C6699" i="3" s="1"/>
  <c r="D6699" i="3"/>
  <c r="A6700" i="3"/>
  <c r="B6700" i="3"/>
  <c r="C6700" i="3" s="1"/>
  <c r="D6700" i="3"/>
  <c r="A6701" i="3"/>
  <c r="B6701" i="3"/>
  <c r="C6701" i="3" s="1"/>
  <c r="D6701" i="3"/>
  <c r="A6702" i="3"/>
  <c r="B6702" i="3"/>
  <c r="C6702" i="3" s="1"/>
  <c r="D6702" i="3"/>
  <c r="A6703" i="3"/>
  <c r="B6703" i="3"/>
  <c r="C6703" i="3" s="1"/>
  <c r="D6703" i="3"/>
  <c r="A6704" i="3"/>
  <c r="B6704" i="3"/>
  <c r="C6704" i="3" s="1"/>
  <c r="D6704" i="3"/>
  <c r="A6705" i="3"/>
  <c r="B6705" i="3"/>
  <c r="C6705" i="3" s="1"/>
  <c r="D6705" i="3"/>
  <c r="A6706" i="3"/>
  <c r="B6706" i="3"/>
  <c r="C6706" i="3" s="1"/>
  <c r="D6706" i="3"/>
  <c r="A6707" i="3"/>
  <c r="B6707" i="3"/>
  <c r="C6707" i="3" s="1"/>
  <c r="D6707" i="3"/>
  <c r="A6708" i="3"/>
  <c r="B6708" i="3"/>
  <c r="C6708" i="3" s="1"/>
  <c r="D6708" i="3"/>
  <c r="A6709" i="3"/>
  <c r="B6709" i="3"/>
  <c r="C6709" i="3" s="1"/>
  <c r="D6709" i="3"/>
  <c r="A6710" i="3"/>
  <c r="B6710" i="3"/>
  <c r="C6710" i="3" s="1"/>
  <c r="D6710" i="3"/>
  <c r="A6711" i="3"/>
  <c r="B6711" i="3"/>
  <c r="C6711" i="3" s="1"/>
  <c r="D6711" i="3"/>
  <c r="A6712" i="3"/>
  <c r="B6712" i="3"/>
  <c r="C6712" i="3" s="1"/>
  <c r="D6712" i="3"/>
  <c r="A6713" i="3"/>
  <c r="B6713" i="3"/>
  <c r="C6713" i="3" s="1"/>
  <c r="D6713" i="3"/>
  <c r="A6714" i="3"/>
  <c r="B6714" i="3"/>
  <c r="C6714" i="3" s="1"/>
  <c r="D6714" i="3"/>
  <c r="A6715" i="3"/>
  <c r="B6715" i="3"/>
  <c r="C6715" i="3" s="1"/>
  <c r="D6715" i="3"/>
  <c r="A6716" i="3"/>
  <c r="B6716" i="3"/>
  <c r="C6716" i="3" s="1"/>
  <c r="D6716" i="3"/>
  <c r="A6717" i="3"/>
  <c r="B6717" i="3"/>
  <c r="C6717" i="3" s="1"/>
  <c r="D6717" i="3"/>
  <c r="A6718" i="3"/>
  <c r="B6718" i="3"/>
  <c r="C6718" i="3" s="1"/>
  <c r="D6718" i="3"/>
  <c r="A6719" i="3"/>
  <c r="B6719" i="3"/>
  <c r="C6719" i="3" s="1"/>
  <c r="D6719" i="3"/>
  <c r="A6720" i="3"/>
  <c r="B6720" i="3"/>
  <c r="C6720" i="3" s="1"/>
  <c r="D6720" i="3"/>
  <c r="A6721" i="3"/>
  <c r="B6721" i="3"/>
  <c r="C6721" i="3" s="1"/>
  <c r="D6721" i="3"/>
  <c r="A6722" i="3"/>
  <c r="B6722" i="3"/>
  <c r="C6722" i="3" s="1"/>
  <c r="D6722" i="3"/>
  <c r="A6723" i="3"/>
  <c r="B6723" i="3"/>
  <c r="C6723" i="3" s="1"/>
  <c r="D6723" i="3"/>
  <c r="A6724" i="3"/>
  <c r="B6724" i="3"/>
  <c r="C6724" i="3" s="1"/>
  <c r="D6724" i="3"/>
  <c r="A6725" i="3"/>
  <c r="B6725" i="3"/>
  <c r="C6725" i="3" s="1"/>
  <c r="D6725" i="3"/>
  <c r="A6726" i="3"/>
  <c r="B6726" i="3"/>
  <c r="C6726" i="3" s="1"/>
  <c r="D6726" i="3"/>
  <c r="A6727" i="3"/>
  <c r="B6727" i="3"/>
  <c r="C6727" i="3" s="1"/>
  <c r="D6727" i="3"/>
  <c r="A6728" i="3"/>
  <c r="B6728" i="3"/>
  <c r="C6728" i="3" s="1"/>
  <c r="D6728" i="3"/>
  <c r="A6729" i="3"/>
  <c r="B6729" i="3"/>
  <c r="C6729" i="3" s="1"/>
  <c r="D6729" i="3"/>
  <c r="A6730" i="3"/>
  <c r="B6730" i="3"/>
  <c r="C6730" i="3" s="1"/>
  <c r="D6730" i="3"/>
  <c r="A6731" i="3"/>
  <c r="B6731" i="3"/>
  <c r="C6731" i="3" s="1"/>
  <c r="D6731" i="3"/>
  <c r="A6732" i="3"/>
  <c r="B6732" i="3"/>
  <c r="C6732" i="3" s="1"/>
  <c r="D6732" i="3"/>
  <c r="A6733" i="3"/>
  <c r="B6733" i="3"/>
  <c r="C6733" i="3" s="1"/>
  <c r="D6733" i="3"/>
  <c r="A6734" i="3"/>
  <c r="B6734" i="3"/>
  <c r="C6734" i="3" s="1"/>
  <c r="D6734" i="3"/>
  <c r="A6735" i="3"/>
  <c r="B6735" i="3"/>
  <c r="C6735" i="3" s="1"/>
  <c r="D6735" i="3"/>
  <c r="A6736" i="3"/>
  <c r="B6736" i="3"/>
  <c r="C6736" i="3" s="1"/>
  <c r="D6736" i="3"/>
  <c r="A6737" i="3"/>
  <c r="B6737" i="3"/>
  <c r="C6737" i="3" s="1"/>
  <c r="D6737" i="3"/>
  <c r="A6738" i="3"/>
  <c r="B6738" i="3"/>
  <c r="C6738" i="3" s="1"/>
  <c r="D6738" i="3"/>
  <c r="A6739" i="3"/>
  <c r="B6739" i="3"/>
  <c r="C6739" i="3" s="1"/>
  <c r="D6739" i="3"/>
  <c r="A6740" i="3"/>
  <c r="B6740" i="3"/>
  <c r="C6740" i="3" s="1"/>
  <c r="D6740" i="3"/>
  <c r="A6741" i="3"/>
  <c r="B6741" i="3"/>
  <c r="C6741" i="3" s="1"/>
  <c r="D6741" i="3"/>
  <c r="A6742" i="3"/>
  <c r="B6742" i="3"/>
  <c r="C6742" i="3" s="1"/>
  <c r="D6742" i="3"/>
  <c r="A6743" i="3"/>
  <c r="B6743" i="3"/>
  <c r="C6743" i="3" s="1"/>
  <c r="D6743" i="3"/>
  <c r="A6744" i="3"/>
  <c r="B6744" i="3"/>
  <c r="C6744" i="3" s="1"/>
  <c r="D6744" i="3"/>
  <c r="A6745" i="3"/>
  <c r="B6745" i="3"/>
  <c r="C6745" i="3" s="1"/>
  <c r="D6745" i="3"/>
  <c r="A6746" i="3"/>
  <c r="B6746" i="3"/>
  <c r="C6746" i="3" s="1"/>
  <c r="D6746" i="3"/>
  <c r="A6747" i="3"/>
  <c r="B6747" i="3"/>
  <c r="C6747" i="3" s="1"/>
  <c r="D6747" i="3"/>
  <c r="A6748" i="3"/>
  <c r="B6748" i="3"/>
  <c r="C6748" i="3" s="1"/>
  <c r="D6748" i="3"/>
  <c r="A6749" i="3"/>
  <c r="B6749" i="3"/>
  <c r="C6749" i="3" s="1"/>
  <c r="D6749" i="3"/>
  <c r="A6750" i="3"/>
  <c r="B6750" i="3"/>
  <c r="C6750" i="3" s="1"/>
  <c r="D6750" i="3"/>
  <c r="A6751" i="3"/>
  <c r="B6751" i="3"/>
  <c r="C6751" i="3" s="1"/>
  <c r="D6751" i="3"/>
  <c r="A6752" i="3"/>
  <c r="B6752" i="3"/>
  <c r="C6752" i="3" s="1"/>
  <c r="D6752" i="3"/>
  <c r="A6753" i="3"/>
  <c r="B6753" i="3"/>
  <c r="C6753" i="3" s="1"/>
  <c r="D6753" i="3"/>
  <c r="A6754" i="3"/>
  <c r="B6754" i="3"/>
  <c r="C6754" i="3" s="1"/>
  <c r="D6754" i="3"/>
  <c r="A6755" i="3"/>
  <c r="B6755" i="3"/>
  <c r="C6755" i="3" s="1"/>
  <c r="D6755" i="3"/>
  <c r="A6756" i="3"/>
  <c r="B6756" i="3"/>
  <c r="C6756" i="3" s="1"/>
  <c r="D6756" i="3"/>
  <c r="A6757" i="3"/>
  <c r="B6757" i="3"/>
  <c r="C6757" i="3" s="1"/>
  <c r="D6757" i="3"/>
  <c r="A6758" i="3"/>
  <c r="B6758" i="3"/>
  <c r="C6758" i="3"/>
  <c r="D6758" i="3"/>
  <c r="A6759" i="3"/>
  <c r="B6759" i="3"/>
  <c r="C6759" i="3"/>
  <c r="D6759" i="3"/>
  <c r="A6760" i="3"/>
  <c r="B6760" i="3"/>
  <c r="C6760" i="3"/>
  <c r="D6760" i="3"/>
  <c r="A6761" i="3"/>
  <c r="B6761" i="3"/>
  <c r="C6761" i="3"/>
  <c r="D6761" i="3"/>
  <c r="A6762" i="3"/>
  <c r="B6762" i="3"/>
  <c r="C6762" i="3"/>
  <c r="D6762" i="3"/>
  <c r="A6763" i="3"/>
  <c r="B6763" i="3"/>
  <c r="C6763" i="3"/>
  <c r="D6763" i="3"/>
  <c r="A6764" i="3"/>
  <c r="B6764" i="3"/>
  <c r="C6764" i="3"/>
  <c r="D6764" i="3"/>
  <c r="A6765" i="3"/>
  <c r="B6765" i="3"/>
  <c r="C6765" i="3"/>
  <c r="D6765" i="3"/>
  <c r="A6766" i="3"/>
  <c r="B6766" i="3"/>
  <c r="C6766" i="3"/>
  <c r="D6766" i="3"/>
  <c r="A6767" i="3"/>
  <c r="B6767" i="3"/>
  <c r="C6767" i="3"/>
  <c r="D6767" i="3"/>
  <c r="A6768" i="3"/>
  <c r="B6768" i="3"/>
  <c r="C6768" i="3"/>
  <c r="D6768" i="3"/>
  <c r="A6769" i="3"/>
  <c r="B6769" i="3"/>
  <c r="C6769" i="3"/>
  <c r="D6769" i="3"/>
  <c r="A6770" i="3"/>
  <c r="B6770" i="3"/>
  <c r="C6770" i="3"/>
  <c r="D6770" i="3"/>
  <c r="A6771" i="3"/>
  <c r="B6771" i="3"/>
  <c r="C6771" i="3"/>
  <c r="D6771" i="3"/>
  <c r="A6772" i="3"/>
  <c r="B6772" i="3"/>
  <c r="C6772" i="3"/>
  <c r="D6772" i="3"/>
  <c r="A6773" i="3"/>
  <c r="B6773" i="3"/>
  <c r="C6773" i="3"/>
  <c r="D6773" i="3"/>
  <c r="A6774" i="3"/>
  <c r="B6774" i="3"/>
  <c r="C6774" i="3"/>
  <c r="D6774" i="3"/>
  <c r="A6775" i="3"/>
  <c r="B6775" i="3"/>
  <c r="C6775" i="3"/>
  <c r="D6775" i="3"/>
  <c r="A6776" i="3"/>
  <c r="B6776" i="3"/>
  <c r="C6776" i="3"/>
  <c r="D6776" i="3"/>
  <c r="A6777" i="3"/>
  <c r="B6777" i="3"/>
  <c r="C6777" i="3"/>
  <c r="D6777" i="3"/>
  <c r="A6778" i="3"/>
  <c r="B6778" i="3"/>
  <c r="C6778" i="3"/>
  <c r="D6778" i="3"/>
  <c r="A6779" i="3"/>
  <c r="B6779" i="3"/>
  <c r="C6779" i="3"/>
  <c r="D6779" i="3"/>
  <c r="A6780" i="3"/>
  <c r="B6780" i="3"/>
  <c r="C6780" i="3"/>
  <c r="D6780" i="3"/>
  <c r="A6781" i="3"/>
  <c r="B6781" i="3"/>
  <c r="C6781" i="3"/>
  <c r="D6781" i="3"/>
  <c r="A6782" i="3"/>
  <c r="B6782" i="3"/>
  <c r="C6782" i="3"/>
  <c r="D6782" i="3"/>
  <c r="A6783" i="3"/>
  <c r="B6783" i="3"/>
  <c r="C6783" i="3"/>
  <c r="D6783" i="3"/>
  <c r="A6784" i="3"/>
  <c r="B6784" i="3"/>
  <c r="C6784" i="3"/>
  <c r="D6784" i="3"/>
  <c r="A6785" i="3"/>
  <c r="B6785" i="3"/>
  <c r="C6785" i="3"/>
  <c r="D6785" i="3"/>
  <c r="A6786" i="3"/>
  <c r="B6786" i="3"/>
  <c r="C6786" i="3"/>
  <c r="D6786" i="3"/>
  <c r="A6787" i="3"/>
  <c r="B6787" i="3"/>
  <c r="C6787" i="3"/>
  <c r="D6787" i="3"/>
  <c r="A6788" i="3"/>
  <c r="B6788" i="3"/>
  <c r="C6788" i="3"/>
  <c r="D6788" i="3"/>
  <c r="A6789" i="3"/>
  <c r="B6789" i="3"/>
  <c r="C6789" i="3"/>
  <c r="D6789" i="3"/>
  <c r="A6790" i="3"/>
  <c r="B6790" i="3"/>
  <c r="C6790" i="3"/>
  <c r="D6790" i="3"/>
  <c r="A6791" i="3"/>
  <c r="B6791" i="3"/>
  <c r="C6791" i="3"/>
  <c r="D6791" i="3"/>
  <c r="A6792" i="3"/>
  <c r="B6792" i="3"/>
  <c r="C6792" i="3"/>
  <c r="D6792" i="3"/>
  <c r="A6793" i="3"/>
  <c r="B6793" i="3"/>
  <c r="C6793" i="3"/>
  <c r="D6793" i="3"/>
  <c r="A6794" i="3"/>
  <c r="B6794" i="3"/>
  <c r="C6794" i="3"/>
  <c r="D6794" i="3"/>
  <c r="A6795" i="3"/>
  <c r="B6795" i="3"/>
  <c r="C6795" i="3"/>
  <c r="D6795" i="3"/>
  <c r="A6796" i="3"/>
  <c r="B6796" i="3"/>
  <c r="C6796" i="3"/>
  <c r="D6796" i="3"/>
  <c r="A6797" i="3"/>
  <c r="B6797" i="3"/>
  <c r="C6797" i="3"/>
  <c r="D6797" i="3"/>
  <c r="A6798" i="3"/>
  <c r="B6798" i="3"/>
  <c r="C6798" i="3"/>
  <c r="D6798" i="3"/>
  <c r="A6799" i="3"/>
  <c r="B6799" i="3"/>
  <c r="C6799" i="3"/>
  <c r="D6799" i="3"/>
  <c r="A6800" i="3"/>
  <c r="B6800" i="3"/>
  <c r="C6800" i="3"/>
  <c r="D6800" i="3"/>
  <c r="A6801" i="3"/>
  <c r="B6801" i="3"/>
  <c r="C6801" i="3"/>
  <c r="D6801" i="3"/>
  <c r="A6802" i="3"/>
  <c r="B6802" i="3"/>
  <c r="C6802" i="3"/>
  <c r="D6802" i="3"/>
  <c r="A6803" i="3"/>
  <c r="B6803" i="3"/>
  <c r="C6803" i="3"/>
  <c r="D6803" i="3"/>
  <c r="A6804" i="3"/>
  <c r="B6804" i="3"/>
  <c r="C6804" i="3"/>
  <c r="D6804" i="3"/>
  <c r="A6805" i="3"/>
  <c r="B6805" i="3"/>
  <c r="C6805" i="3"/>
  <c r="D6805" i="3"/>
  <c r="A6806" i="3"/>
  <c r="B6806" i="3"/>
  <c r="C6806" i="3"/>
  <c r="D6806" i="3"/>
  <c r="A6807" i="3"/>
  <c r="B6807" i="3"/>
  <c r="C6807" i="3"/>
  <c r="D6807" i="3"/>
  <c r="A6808" i="3"/>
  <c r="B6808" i="3"/>
  <c r="C6808" i="3"/>
  <c r="D6808" i="3"/>
  <c r="A6809" i="3"/>
  <c r="B6809" i="3"/>
  <c r="C6809" i="3"/>
  <c r="D6809" i="3"/>
  <c r="A6810" i="3"/>
  <c r="B6810" i="3"/>
  <c r="C6810" i="3"/>
  <c r="D6810" i="3"/>
  <c r="A6811" i="3"/>
  <c r="B6811" i="3"/>
  <c r="C6811" i="3"/>
  <c r="D6811" i="3"/>
  <c r="A6812" i="3"/>
  <c r="B6812" i="3"/>
  <c r="C6812" i="3"/>
  <c r="D6812" i="3"/>
  <c r="A6813" i="3"/>
  <c r="B6813" i="3"/>
  <c r="C6813" i="3"/>
  <c r="D6813" i="3"/>
  <c r="A6814" i="3"/>
  <c r="B6814" i="3"/>
  <c r="C6814" i="3"/>
  <c r="D6814" i="3"/>
  <c r="A6815" i="3"/>
  <c r="B6815" i="3"/>
  <c r="C6815" i="3"/>
  <c r="D6815" i="3"/>
  <c r="A6816" i="3"/>
  <c r="B6816" i="3"/>
  <c r="C6816" i="3"/>
  <c r="D6816" i="3"/>
  <c r="A6817" i="3"/>
  <c r="B6817" i="3"/>
  <c r="C6817" i="3"/>
  <c r="D6817" i="3"/>
  <c r="A6818" i="3"/>
  <c r="B6818" i="3"/>
  <c r="C6818" i="3"/>
  <c r="D6818" i="3"/>
  <c r="A6819" i="3"/>
  <c r="B6819" i="3"/>
  <c r="C6819" i="3"/>
  <c r="D6819" i="3"/>
  <c r="A6820" i="3"/>
  <c r="B6820" i="3"/>
  <c r="C6820" i="3"/>
  <c r="D6820" i="3"/>
  <c r="A6821" i="3"/>
  <c r="B6821" i="3"/>
  <c r="C6821" i="3"/>
  <c r="D6821" i="3"/>
  <c r="A6822" i="3"/>
  <c r="B6822" i="3"/>
  <c r="C6822" i="3"/>
  <c r="D6822" i="3"/>
  <c r="A6823" i="3"/>
  <c r="B6823" i="3"/>
  <c r="C6823" i="3"/>
  <c r="D6823" i="3"/>
  <c r="A6824" i="3"/>
  <c r="B6824" i="3"/>
  <c r="C6824" i="3"/>
  <c r="D6824" i="3"/>
  <c r="A6825" i="3"/>
  <c r="B6825" i="3"/>
  <c r="C6825" i="3"/>
  <c r="D6825" i="3"/>
  <c r="A6826" i="3"/>
  <c r="B6826" i="3"/>
  <c r="C6826" i="3"/>
  <c r="D6826" i="3"/>
  <c r="A6827" i="3"/>
  <c r="B6827" i="3"/>
  <c r="C6827" i="3"/>
  <c r="D6827" i="3"/>
  <c r="A6828" i="3"/>
  <c r="B6828" i="3"/>
  <c r="C6828" i="3"/>
  <c r="D6828" i="3"/>
  <c r="A6829" i="3"/>
  <c r="B6829" i="3"/>
  <c r="C6829" i="3"/>
  <c r="D6829" i="3"/>
  <c r="A6830" i="3"/>
  <c r="B6830" i="3"/>
  <c r="C6830" i="3"/>
  <c r="D6830" i="3"/>
  <c r="A6831" i="3"/>
  <c r="B6831" i="3"/>
  <c r="C6831" i="3"/>
  <c r="D6831" i="3"/>
  <c r="A6832" i="3"/>
  <c r="B6832" i="3"/>
  <c r="C6832" i="3"/>
  <c r="D6832" i="3"/>
  <c r="A6833" i="3"/>
  <c r="B6833" i="3"/>
  <c r="C6833" i="3"/>
  <c r="D6833" i="3"/>
  <c r="A6834" i="3"/>
  <c r="B6834" i="3"/>
  <c r="C6834" i="3"/>
  <c r="D6834" i="3"/>
  <c r="A6835" i="3"/>
  <c r="B6835" i="3"/>
  <c r="C6835" i="3"/>
  <c r="D6835" i="3"/>
  <c r="A6836" i="3"/>
  <c r="B6836" i="3"/>
  <c r="C6836" i="3"/>
  <c r="D6836" i="3"/>
  <c r="A6837" i="3"/>
  <c r="B6837" i="3"/>
  <c r="C6837" i="3"/>
  <c r="D6837" i="3"/>
  <c r="A6838" i="3"/>
  <c r="B6838" i="3"/>
  <c r="C6838" i="3"/>
  <c r="D6838" i="3"/>
  <c r="A6839" i="3"/>
  <c r="B6839" i="3"/>
  <c r="C6839" i="3"/>
  <c r="D6839" i="3"/>
  <c r="A6840" i="3"/>
  <c r="B6840" i="3"/>
  <c r="C6840" i="3"/>
  <c r="D6840" i="3"/>
  <c r="A6841" i="3"/>
  <c r="B6841" i="3"/>
  <c r="C6841" i="3"/>
  <c r="D6841" i="3"/>
  <c r="A6842" i="3"/>
  <c r="B6842" i="3"/>
  <c r="C6842" i="3"/>
  <c r="D6842" i="3"/>
  <c r="A6843" i="3"/>
  <c r="B6843" i="3"/>
  <c r="C6843" i="3"/>
  <c r="D6843" i="3"/>
  <c r="A6844" i="3"/>
  <c r="B6844" i="3"/>
  <c r="C6844" i="3"/>
  <c r="D6844" i="3"/>
  <c r="A6845" i="3"/>
  <c r="B6845" i="3"/>
  <c r="C6845" i="3"/>
  <c r="D6845" i="3"/>
  <c r="A6846" i="3"/>
  <c r="B6846" i="3"/>
  <c r="C6846" i="3"/>
  <c r="D6846" i="3"/>
  <c r="A6847" i="3"/>
  <c r="B6847" i="3"/>
  <c r="C6847" i="3"/>
  <c r="D6847" i="3"/>
  <c r="A6848" i="3"/>
  <c r="B6848" i="3"/>
  <c r="C6848" i="3"/>
  <c r="D6848" i="3"/>
  <c r="A6849" i="3"/>
  <c r="B6849" i="3"/>
  <c r="C6849" i="3"/>
  <c r="D6849" i="3"/>
  <c r="A6850" i="3"/>
  <c r="B6850" i="3"/>
  <c r="C6850" i="3"/>
  <c r="D6850" i="3"/>
  <c r="A6851" i="3"/>
  <c r="B6851" i="3"/>
  <c r="C6851" i="3"/>
  <c r="D6851" i="3"/>
  <c r="A6852" i="3"/>
  <c r="B6852" i="3"/>
  <c r="C6852" i="3"/>
  <c r="D6852" i="3"/>
  <c r="A6853" i="3"/>
  <c r="B6853" i="3"/>
  <c r="C6853" i="3"/>
  <c r="D6853" i="3"/>
  <c r="A6854" i="3"/>
  <c r="B6854" i="3"/>
  <c r="C6854" i="3"/>
  <c r="D6854" i="3"/>
  <c r="A6855" i="3"/>
  <c r="B6855" i="3"/>
  <c r="C6855" i="3"/>
  <c r="D6855" i="3"/>
  <c r="A6856" i="3"/>
  <c r="B6856" i="3"/>
  <c r="C6856" i="3"/>
  <c r="D6856" i="3"/>
  <c r="A6857" i="3"/>
  <c r="B6857" i="3"/>
  <c r="C6857" i="3"/>
  <c r="D6857" i="3"/>
  <c r="A6858" i="3"/>
  <c r="B6858" i="3"/>
  <c r="C6858" i="3"/>
  <c r="D6858" i="3"/>
  <c r="A6859" i="3"/>
  <c r="B6859" i="3"/>
  <c r="C6859" i="3"/>
  <c r="D6859" i="3"/>
  <c r="A6860" i="3"/>
  <c r="B6860" i="3"/>
  <c r="C6860" i="3"/>
  <c r="D6860" i="3"/>
  <c r="A6861" i="3"/>
  <c r="B6861" i="3"/>
  <c r="C6861" i="3"/>
  <c r="D6861" i="3"/>
  <c r="A6862" i="3"/>
  <c r="B6862" i="3"/>
  <c r="C6862" i="3"/>
  <c r="D6862" i="3"/>
  <c r="A6863" i="3"/>
  <c r="B6863" i="3"/>
  <c r="C6863" i="3"/>
  <c r="D6863" i="3"/>
  <c r="A6864" i="3"/>
  <c r="B6864" i="3"/>
  <c r="C6864" i="3"/>
  <c r="D6864" i="3"/>
  <c r="A6865" i="3"/>
  <c r="B6865" i="3"/>
  <c r="C6865" i="3"/>
  <c r="D6865" i="3"/>
  <c r="A6866" i="3"/>
  <c r="B6866" i="3"/>
  <c r="C6866" i="3"/>
  <c r="D6866" i="3"/>
  <c r="A6867" i="3"/>
  <c r="B6867" i="3"/>
  <c r="C6867" i="3"/>
  <c r="D6867" i="3"/>
  <c r="A6868" i="3"/>
  <c r="B6868" i="3"/>
  <c r="C6868" i="3"/>
  <c r="D6868" i="3"/>
  <c r="A6869" i="3"/>
  <c r="B6869" i="3"/>
  <c r="C6869" i="3"/>
  <c r="D6869" i="3"/>
  <c r="A6870" i="3"/>
  <c r="B6870" i="3"/>
  <c r="C6870" i="3"/>
  <c r="D6870" i="3"/>
  <c r="A6871" i="3"/>
  <c r="B6871" i="3"/>
  <c r="C6871" i="3"/>
  <c r="D6871" i="3"/>
  <c r="A6872" i="3"/>
  <c r="B6872" i="3"/>
  <c r="C6872" i="3"/>
  <c r="D6872" i="3"/>
  <c r="A6873" i="3"/>
  <c r="B6873" i="3"/>
  <c r="C6873" i="3"/>
  <c r="D6873" i="3"/>
  <c r="A6874" i="3"/>
  <c r="B6874" i="3"/>
  <c r="C6874" i="3"/>
  <c r="D6874" i="3"/>
  <c r="A6875" i="3"/>
  <c r="B6875" i="3"/>
  <c r="C6875" i="3"/>
  <c r="D6875" i="3"/>
  <c r="A6876" i="3"/>
  <c r="B6876" i="3"/>
  <c r="C6876" i="3"/>
  <c r="D6876" i="3"/>
  <c r="A6877" i="3"/>
  <c r="B6877" i="3"/>
  <c r="C6877" i="3"/>
  <c r="D6877" i="3"/>
  <c r="A6878" i="3"/>
  <c r="B6878" i="3"/>
  <c r="C6878" i="3"/>
  <c r="D6878" i="3"/>
  <c r="A6879" i="3"/>
  <c r="B6879" i="3"/>
  <c r="C6879" i="3"/>
  <c r="D6879" i="3"/>
  <c r="A6880" i="3"/>
  <c r="B6880" i="3"/>
  <c r="C6880" i="3"/>
  <c r="D6880" i="3"/>
  <c r="A6881" i="3"/>
  <c r="B6881" i="3"/>
  <c r="C6881" i="3"/>
  <c r="D6881" i="3"/>
  <c r="A6882" i="3"/>
  <c r="B6882" i="3"/>
  <c r="C6882" i="3"/>
  <c r="D6882" i="3"/>
  <c r="A6883" i="3"/>
  <c r="B6883" i="3"/>
  <c r="C6883" i="3"/>
  <c r="D6883" i="3"/>
  <c r="A6884" i="3"/>
  <c r="B6884" i="3"/>
  <c r="C6884" i="3"/>
  <c r="D6884" i="3"/>
  <c r="A6885" i="3"/>
  <c r="B6885" i="3"/>
  <c r="C6885" i="3"/>
  <c r="D6885" i="3"/>
  <c r="A6886" i="3"/>
  <c r="B6886" i="3"/>
  <c r="C6886" i="3"/>
  <c r="D6886" i="3"/>
  <c r="A6887" i="3"/>
  <c r="B6887" i="3"/>
  <c r="C6887" i="3"/>
  <c r="D6887" i="3"/>
  <c r="A6888" i="3"/>
  <c r="B6888" i="3"/>
  <c r="C6888" i="3"/>
  <c r="D6888" i="3"/>
  <c r="A6889" i="3"/>
  <c r="B6889" i="3"/>
  <c r="C6889" i="3"/>
  <c r="D6889" i="3"/>
  <c r="A6890" i="3"/>
  <c r="B6890" i="3"/>
  <c r="C6890" i="3"/>
  <c r="D6890" i="3"/>
  <c r="A6891" i="3"/>
  <c r="B6891" i="3"/>
  <c r="C6891" i="3"/>
  <c r="D6891" i="3"/>
  <c r="A6892" i="3"/>
  <c r="B6892" i="3"/>
  <c r="C6892" i="3"/>
  <c r="D6892" i="3"/>
  <c r="A6893" i="3"/>
  <c r="B6893" i="3"/>
  <c r="C6893" i="3"/>
  <c r="D6893" i="3"/>
  <c r="A6894" i="3"/>
  <c r="B6894" i="3"/>
  <c r="C6894" i="3"/>
  <c r="D6894" i="3"/>
  <c r="A6895" i="3"/>
  <c r="B6895" i="3"/>
  <c r="C6895" i="3"/>
  <c r="D6895" i="3"/>
  <c r="A6896" i="3"/>
  <c r="B6896" i="3"/>
  <c r="C6896" i="3"/>
  <c r="D6896" i="3"/>
  <c r="A6897" i="3"/>
  <c r="B6897" i="3"/>
  <c r="C6897" i="3"/>
  <c r="D6897" i="3"/>
  <c r="A6898" i="3"/>
  <c r="B6898" i="3"/>
  <c r="C6898" i="3"/>
  <c r="D6898" i="3"/>
  <c r="A6899" i="3"/>
  <c r="B6899" i="3"/>
  <c r="C6899" i="3"/>
  <c r="D6899" i="3"/>
  <c r="A6900" i="3"/>
  <c r="B6900" i="3"/>
  <c r="C6900" i="3"/>
  <c r="D6900" i="3"/>
  <c r="A6901" i="3"/>
  <c r="B6901" i="3"/>
  <c r="C6901" i="3"/>
  <c r="D6901" i="3"/>
  <c r="A6902" i="3"/>
  <c r="B6902" i="3"/>
  <c r="C6902" i="3"/>
  <c r="D6902" i="3"/>
  <c r="A6903" i="3"/>
  <c r="B6903" i="3"/>
  <c r="C6903" i="3"/>
  <c r="D6903" i="3"/>
  <c r="A6904" i="3"/>
  <c r="B6904" i="3"/>
  <c r="C6904" i="3"/>
  <c r="D6904" i="3"/>
  <c r="A6905" i="3"/>
  <c r="B6905" i="3"/>
  <c r="C6905" i="3"/>
  <c r="D6905" i="3"/>
  <c r="A6906" i="3"/>
  <c r="B6906" i="3"/>
  <c r="C6906" i="3"/>
  <c r="D6906" i="3"/>
  <c r="A6907" i="3"/>
  <c r="B6907" i="3"/>
  <c r="C6907" i="3"/>
  <c r="D6907" i="3"/>
  <c r="A6908" i="3"/>
  <c r="B6908" i="3"/>
  <c r="C6908" i="3"/>
  <c r="D6908" i="3"/>
  <c r="A6909" i="3"/>
  <c r="B6909" i="3"/>
  <c r="C6909" i="3"/>
  <c r="D6909" i="3"/>
  <c r="A6910" i="3"/>
  <c r="B6910" i="3"/>
  <c r="C6910" i="3"/>
  <c r="D6910" i="3"/>
  <c r="A6911" i="3"/>
  <c r="B6911" i="3"/>
  <c r="C6911" i="3"/>
  <c r="D6911" i="3"/>
  <c r="A6912" i="3"/>
  <c r="B6912" i="3"/>
  <c r="C6912" i="3"/>
  <c r="D6912" i="3"/>
  <c r="A6913" i="3"/>
  <c r="B6913" i="3"/>
  <c r="C6913" i="3"/>
  <c r="D6913" i="3"/>
  <c r="A6914" i="3"/>
  <c r="B6914" i="3"/>
  <c r="C6914" i="3"/>
  <c r="D6914" i="3"/>
  <c r="A6915" i="3"/>
  <c r="B6915" i="3"/>
  <c r="C6915" i="3"/>
  <c r="D6915" i="3"/>
  <c r="A6916" i="3"/>
  <c r="B6916" i="3"/>
  <c r="C6916" i="3"/>
  <c r="D6916" i="3"/>
  <c r="A6917" i="3"/>
  <c r="B6917" i="3"/>
  <c r="C6917" i="3"/>
  <c r="D6917" i="3"/>
  <c r="A6918" i="3"/>
  <c r="B6918" i="3"/>
  <c r="C6918" i="3"/>
  <c r="D6918" i="3"/>
  <c r="A6919" i="3"/>
  <c r="B6919" i="3"/>
  <c r="C6919" i="3"/>
  <c r="D6919" i="3"/>
  <c r="A6920" i="3"/>
  <c r="B6920" i="3"/>
  <c r="C6920" i="3"/>
  <c r="D6920" i="3"/>
  <c r="A6921" i="3"/>
  <c r="B6921" i="3"/>
  <c r="C6921" i="3"/>
  <c r="D6921" i="3"/>
  <c r="A6922" i="3"/>
  <c r="B6922" i="3"/>
  <c r="C6922" i="3"/>
  <c r="D6922" i="3"/>
  <c r="A6923" i="3"/>
  <c r="B6923" i="3"/>
  <c r="C6923" i="3"/>
  <c r="D6923" i="3"/>
  <c r="A6924" i="3"/>
  <c r="B6924" i="3"/>
  <c r="C6924" i="3"/>
  <c r="D6924" i="3"/>
  <c r="A6925" i="3"/>
  <c r="B6925" i="3"/>
  <c r="C6925" i="3"/>
  <c r="D6925" i="3"/>
  <c r="A6926" i="3"/>
  <c r="B6926" i="3"/>
  <c r="C6926" i="3"/>
  <c r="D6926" i="3"/>
  <c r="A6927" i="3"/>
  <c r="B6927" i="3"/>
  <c r="C6927" i="3"/>
  <c r="D6927" i="3"/>
  <c r="A6928" i="3"/>
  <c r="B6928" i="3"/>
  <c r="C6928" i="3"/>
  <c r="D6928" i="3"/>
  <c r="A6929" i="3"/>
  <c r="B6929" i="3"/>
  <c r="C6929" i="3"/>
  <c r="D6929" i="3"/>
  <c r="A6930" i="3"/>
  <c r="B6930" i="3"/>
  <c r="C6930" i="3"/>
  <c r="D6930" i="3"/>
  <c r="A6931" i="3"/>
  <c r="B6931" i="3"/>
  <c r="C6931" i="3"/>
  <c r="D6931" i="3"/>
  <c r="A6932" i="3"/>
  <c r="B6932" i="3"/>
  <c r="C6932" i="3"/>
  <c r="D6932" i="3"/>
  <c r="A6933" i="3"/>
  <c r="B6933" i="3"/>
  <c r="C6933" i="3"/>
  <c r="D6933" i="3"/>
  <c r="A6934" i="3"/>
  <c r="B6934" i="3"/>
  <c r="C6934" i="3"/>
  <c r="D6934" i="3"/>
  <c r="A6935" i="3"/>
  <c r="B6935" i="3"/>
  <c r="C6935" i="3"/>
  <c r="D6935" i="3"/>
  <c r="A6936" i="3"/>
  <c r="B6936" i="3"/>
  <c r="C6936" i="3"/>
  <c r="D6936" i="3"/>
  <c r="A6937" i="3"/>
  <c r="B6937" i="3"/>
  <c r="C6937" i="3"/>
  <c r="D6937" i="3"/>
  <c r="A6938" i="3"/>
  <c r="B6938" i="3"/>
  <c r="C6938" i="3"/>
  <c r="D6938" i="3"/>
  <c r="A6939" i="3"/>
  <c r="B6939" i="3"/>
  <c r="C6939" i="3"/>
  <c r="D6939" i="3"/>
  <c r="A6940" i="3"/>
  <c r="B6940" i="3"/>
  <c r="C6940" i="3"/>
  <c r="D6940" i="3"/>
  <c r="A6941" i="3"/>
  <c r="B6941" i="3"/>
  <c r="C6941" i="3"/>
  <c r="D6941" i="3"/>
  <c r="A6942" i="3"/>
  <c r="B6942" i="3"/>
  <c r="C6942" i="3"/>
  <c r="D6942" i="3"/>
  <c r="A6943" i="3"/>
  <c r="B6943" i="3"/>
  <c r="C6943" i="3"/>
  <c r="D6943" i="3"/>
  <c r="A6944" i="3"/>
  <c r="B6944" i="3"/>
  <c r="C6944" i="3"/>
  <c r="D6944" i="3"/>
  <c r="A6945" i="3"/>
  <c r="B6945" i="3"/>
  <c r="C6945" i="3"/>
  <c r="D6945" i="3"/>
  <c r="A6946" i="3"/>
  <c r="B6946" i="3"/>
  <c r="C6946" i="3"/>
  <c r="D6946" i="3"/>
  <c r="A6947" i="3"/>
  <c r="B6947" i="3"/>
  <c r="C6947" i="3"/>
  <c r="D6947" i="3"/>
  <c r="A6948" i="3"/>
  <c r="B6948" i="3"/>
  <c r="C6948" i="3"/>
  <c r="D6948" i="3"/>
  <c r="A6949" i="3"/>
  <c r="B6949" i="3"/>
  <c r="C6949" i="3"/>
  <c r="D6949" i="3"/>
  <c r="A6950" i="3"/>
  <c r="B6950" i="3"/>
  <c r="C6950" i="3"/>
  <c r="D6950" i="3"/>
  <c r="A6951" i="3"/>
  <c r="B6951" i="3"/>
  <c r="C6951" i="3"/>
  <c r="D6951" i="3"/>
  <c r="A6952" i="3"/>
  <c r="B6952" i="3"/>
  <c r="C6952" i="3"/>
  <c r="D6952" i="3"/>
  <c r="A6953" i="3"/>
  <c r="B6953" i="3"/>
  <c r="C6953" i="3"/>
  <c r="D6953" i="3"/>
  <c r="A6954" i="3"/>
  <c r="B6954" i="3"/>
  <c r="C6954" i="3"/>
  <c r="D6954" i="3"/>
  <c r="A6955" i="3"/>
  <c r="B6955" i="3"/>
  <c r="C6955" i="3"/>
  <c r="D6955" i="3"/>
  <c r="A6956" i="3"/>
  <c r="B6956" i="3"/>
  <c r="C6956" i="3"/>
  <c r="D6956" i="3"/>
  <c r="A6957" i="3"/>
  <c r="B6957" i="3"/>
  <c r="C6957" i="3"/>
  <c r="D6957" i="3"/>
  <c r="A6958" i="3"/>
  <c r="B6958" i="3"/>
  <c r="C6958" i="3"/>
  <c r="D6958" i="3"/>
  <c r="A6959" i="3"/>
  <c r="B6959" i="3"/>
  <c r="C6959" i="3"/>
  <c r="D6959" i="3"/>
  <c r="A6960" i="3"/>
  <c r="B6960" i="3"/>
  <c r="C6960" i="3"/>
  <c r="D6960" i="3"/>
  <c r="A6961" i="3"/>
  <c r="B6961" i="3"/>
  <c r="C6961" i="3"/>
  <c r="D6961" i="3"/>
  <c r="A6962" i="3"/>
  <c r="B6962" i="3"/>
  <c r="C6962" i="3"/>
  <c r="D6962" i="3"/>
  <c r="A6963" i="3"/>
  <c r="B6963" i="3"/>
  <c r="C6963" i="3"/>
  <c r="D6963" i="3"/>
  <c r="A6964" i="3"/>
  <c r="B6964" i="3"/>
  <c r="C6964" i="3"/>
  <c r="D6964" i="3"/>
  <c r="A6965" i="3"/>
  <c r="B6965" i="3"/>
  <c r="C6965" i="3"/>
  <c r="D6965" i="3"/>
  <c r="A6966" i="3"/>
  <c r="B6966" i="3"/>
  <c r="C6966" i="3"/>
  <c r="D6966" i="3"/>
  <c r="A6967" i="3"/>
  <c r="B6967" i="3"/>
  <c r="C6967" i="3"/>
  <c r="D6967" i="3"/>
  <c r="A6968" i="3"/>
  <c r="B6968" i="3"/>
  <c r="C6968" i="3"/>
  <c r="D6968" i="3"/>
  <c r="A6969" i="3"/>
  <c r="B6969" i="3"/>
  <c r="C6969" i="3"/>
  <c r="D6969" i="3"/>
  <c r="A6970" i="3"/>
  <c r="B6970" i="3"/>
  <c r="C6970" i="3"/>
  <c r="D6970" i="3"/>
  <c r="A6971" i="3"/>
  <c r="B6971" i="3"/>
  <c r="C6971" i="3"/>
  <c r="D6971" i="3"/>
  <c r="A6972" i="3"/>
  <c r="B6972" i="3"/>
  <c r="C6972" i="3"/>
  <c r="D6972" i="3"/>
  <c r="A6973" i="3"/>
  <c r="B6973" i="3"/>
  <c r="C6973" i="3"/>
  <c r="D6973" i="3"/>
  <c r="A6974" i="3"/>
  <c r="B6974" i="3"/>
  <c r="C6974" i="3"/>
  <c r="D6974" i="3"/>
  <c r="A6975" i="3"/>
  <c r="B6975" i="3"/>
  <c r="C6975" i="3"/>
  <c r="D6975" i="3"/>
  <c r="A6976" i="3"/>
  <c r="B6976" i="3"/>
  <c r="C6976" i="3"/>
  <c r="D6976" i="3"/>
  <c r="A6977" i="3"/>
  <c r="B6977" i="3"/>
  <c r="C6977" i="3"/>
  <c r="D6977" i="3"/>
  <c r="A6978" i="3"/>
  <c r="B6978" i="3"/>
  <c r="C6978" i="3"/>
  <c r="D6978" i="3"/>
  <c r="A6979" i="3"/>
  <c r="B6979" i="3"/>
  <c r="C6979" i="3"/>
  <c r="D6979" i="3"/>
  <c r="A6980" i="3"/>
  <c r="B6980" i="3"/>
  <c r="C6980" i="3"/>
  <c r="D6980" i="3"/>
  <c r="A6981" i="3"/>
  <c r="B6981" i="3"/>
  <c r="C6981" i="3"/>
  <c r="D6981" i="3"/>
  <c r="A6982" i="3"/>
  <c r="B6982" i="3"/>
  <c r="C6982" i="3"/>
  <c r="D6982" i="3"/>
  <c r="A6983" i="3"/>
  <c r="B6983" i="3"/>
  <c r="C6983" i="3"/>
  <c r="D6983" i="3"/>
  <c r="A6984" i="3"/>
  <c r="B6984" i="3"/>
  <c r="C6984" i="3"/>
  <c r="D6984" i="3"/>
  <c r="A6985" i="3"/>
  <c r="B6985" i="3"/>
  <c r="C6985" i="3"/>
  <c r="D6985" i="3"/>
  <c r="A6986" i="3"/>
  <c r="B6986" i="3"/>
  <c r="C6986" i="3"/>
  <c r="D6986" i="3"/>
  <c r="A6987" i="3"/>
  <c r="B6987" i="3"/>
  <c r="C6987" i="3"/>
  <c r="D6987" i="3"/>
  <c r="A6988" i="3"/>
  <c r="B6988" i="3"/>
  <c r="C6988" i="3"/>
  <c r="D6988" i="3"/>
  <c r="A6989" i="3"/>
  <c r="B6989" i="3"/>
  <c r="C6989" i="3"/>
  <c r="D6989" i="3"/>
  <c r="A6990" i="3"/>
  <c r="B6990" i="3"/>
  <c r="C6990" i="3"/>
  <c r="D6990" i="3"/>
  <c r="A6991" i="3"/>
  <c r="B6991" i="3"/>
  <c r="C6991" i="3"/>
  <c r="D6991" i="3"/>
  <c r="A6992" i="3"/>
  <c r="B6992" i="3"/>
  <c r="C6992" i="3"/>
  <c r="D6992" i="3"/>
  <c r="A6993" i="3"/>
  <c r="B6993" i="3"/>
  <c r="C6993" i="3"/>
  <c r="D6993" i="3"/>
  <c r="A6994" i="3"/>
  <c r="B6994" i="3"/>
  <c r="C6994" i="3"/>
  <c r="D6994" i="3"/>
  <c r="A6995" i="3"/>
  <c r="B6995" i="3"/>
  <c r="C6995" i="3"/>
  <c r="D6995" i="3"/>
  <c r="A6996" i="3"/>
  <c r="B6996" i="3"/>
  <c r="C6996" i="3"/>
  <c r="D6996" i="3"/>
  <c r="A6997" i="3"/>
  <c r="B6997" i="3"/>
  <c r="C6997" i="3"/>
  <c r="D6997" i="3"/>
  <c r="A6998" i="3"/>
  <c r="B6998" i="3"/>
  <c r="C6998" i="3"/>
  <c r="D6998" i="3"/>
  <c r="A6999" i="3"/>
  <c r="B6999" i="3"/>
  <c r="C6999" i="3"/>
  <c r="D6999" i="3"/>
  <c r="A7000" i="3"/>
  <c r="B7000" i="3"/>
  <c r="C7000" i="3"/>
  <c r="D7000" i="3"/>
  <c r="A7001" i="3"/>
  <c r="B7001" i="3"/>
  <c r="C7001" i="3"/>
  <c r="D7001" i="3"/>
  <c r="A7002" i="3"/>
  <c r="B7002" i="3"/>
  <c r="C7002" i="3"/>
  <c r="D7002" i="3"/>
  <c r="A7003" i="3"/>
  <c r="B7003" i="3"/>
  <c r="C7003" i="3"/>
  <c r="D7003" i="3"/>
  <c r="A7004" i="3"/>
  <c r="B7004" i="3"/>
  <c r="C7004" i="3"/>
  <c r="D7004" i="3"/>
  <c r="A7005" i="3"/>
  <c r="B7005" i="3"/>
  <c r="C7005" i="3"/>
  <c r="D7005" i="3"/>
  <c r="A7006" i="3"/>
  <c r="B7006" i="3"/>
  <c r="C7006" i="3"/>
  <c r="D7006" i="3"/>
  <c r="A7007" i="3"/>
  <c r="B7007" i="3"/>
  <c r="C7007" i="3"/>
  <c r="D7007" i="3"/>
  <c r="A7008" i="3"/>
  <c r="B7008" i="3"/>
  <c r="C7008" i="3"/>
  <c r="D7008" i="3"/>
  <c r="A7009" i="3"/>
  <c r="B7009" i="3"/>
  <c r="C7009" i="3"/>
  <c r="D7009" i="3"/>
  <c r="A7010" i="3"/>
  <c r="B7010" i="3"/>
  <c r="C7010" i="3"/>
  <c r="D7010" i="3"/>
  <c r="A7011" i="3"/>
  <c r="B7011" i="3"/>
  <c r="C7011" i="3"/>
  <c r="D7011" i="3"/>
  <c r="A7012" i="3"/>
  <c r="B7012" i="3"/>
  <c r="C7012" i="3"/>
  <c r="D7012" i="3"/>
  <c r="A7013" i="3"/>
  <c r="B7013" i="3"/>
  <c r="C7013" i="3"/>
  <c r="D7013" i="3"/>
  <c r="A7014" i="3"/>
  <c r="B7014" i="3"/>
  <c r="C7014" i="3"/>
  <c r="D7014" i="3"/>
  <c r="A7015" i="3"/>
  <c r="B7015" i="3"/>
  <c r="C7015" i="3"/>
  <c r="D7015" i="3"/>
  <c r="A7016" i="3"/>
  <c r="B7016" i="3"/>
  <c r="C7016" i="3"/>
  <c r="D7016" i="3"/>
  <c r="A7017" i="3"/>
  <c r="B7017" i="3"/>
  <c r="C7017" i="3"/>
  <c r="D7017" i="3"/>
  <c r="A7018" i="3"/>
  <c r="B7018" i="3"/>
  <c r="C7018" i="3"/>
  <c r="D7018" i="3"/>
  <c r="A7019" i="3"/>
  <c r="B7019" i="3"/>
  <c r="C7019" i="3"/>
  <c r="D7019" i="3"/>
  <c r="A7020" i="3"/>
  <c r="B7020" i="3"/>
  <c r="C7020" i="3"/>
  <c r="D7020" i="3"/>
  <c r="A7021" i="3"/>
  <c r="B7021" i="3"/>
  <c r="C7021" i="3"/>
  <c r="D7021" i="3"/>
  <c r="A7022" i="3"/>
  <c r="B7022" i="3"/>
  <c r="C7022" i="3"/>
  <c r="D7022" i="3"/>
  <c r="A7023" i="3"/>
  <c r="B7023" i="3"/>
  <c r="C7023" i="3"/>
  <c r="D7023" i="3"/>
  <c r="A7024" i="3"/>
  <c r="B7024" i="3"/>
  <c r="C7024" i="3"/>
  <c r="D7024" i="3"/>
  <c r="A7025" i="3"/>
  <c r="B7025" i="3"/>
  <c r="C7025" i="3"/>
  <c r="D7025" i="3"/>
  <c r="A7026" i="3"/>
  <c r="B7026" i="3"/>
  <c r="C7026" i="3"/>
  <c r="D7026" i="3"/>
  <c r="A7027" i="3"/>
  <c r="B7027" i="3"/>
  <c r="C7027" i="3"/>
  <c r="D7027" i="3"/>
  <c r="A7028" i="3"/>
  <c r="B7028" i="3"/>
  <c r="C7028" i="3"/>
  <c r="D7028" i="3"/>
  <c r="A7029" i="3"/>
  <c r="B7029" i="3"/>
  <c r="C7029" i="3"/>
  <c r="D7029" i="3"/>
  <c r="A7030" i="3"/>
  <c r="B7030" i="3"/>
  <c r="C7030" i="3"/>
  <c r="D7030" i="3"/>
  <c r="A7031" i="3"/>
  <c r="B7031" i="3"/>
  <c r="C7031" i="3"/>
  <c r="D7031" i="3"/>
  <c r="A7032" i="3"/>
  <c r="B7032" i="3"/>
  <c r="C7032" i="3"/>
  <c r="D7032" i="3"/>
  <c r="A7033" i="3"/>
  <c r="B7033" i="3"/>
  <c r="C7033" i="3"/>
  <c r="D7033" i="3"/>
  <c r="A7034" i="3"/>
  <c r="B7034" i="3"/>
  <c r="C7034" i="3"/>
  <c r="D7034" i="3"/>
  <c r="A7035" i="3"/>
  <c r="B7035" i="3"/>
  <c r="C7035" i="3"/>
  <c r="D7035" i="3"/>
  <c r="A7036" i="3"/>
  <c r="B7036" i="3"/>
  <c r="C7036" i="3"/>
  <c r="D7036" i="3"/>
  <c r="A7037" i="3"/>
  <c r="B7037" i="3"/>
  <c r="C7037" i="3"/>
  <c r="D7037" i="3"/>
  <c r="A7038" i="3"/>
  <c r="B7038" i="3"/>
  <c r="C7038" i="3"/>
  <c r="D7038" i="3"/>
  <c r="A7039" i="3"/>
  <c r="B7039" i="3"/>
  <c r="C7039" i="3"/>
  <c r="D7039" i="3"/>
  <c r="A7040" i="3"/>
  <c r="B7040" i="3"/>
  <c r="C7040" i="3"/>
  <c r="D7040" i="3"/>
  <c r="A7041" i="3"/>
  <c r="B7041" i="3"/>
  <c r="C7041" i="3"/>
  <c r="D7041" i="3"/>
  <c r="A7042" i="3"/>
  <c r="B7042" i="3"/>
  <c r="C7042" i="3"/>
  <c r="D7042" i="3"/>
  <c r="A7043" i="3"/>
  <c r="B7043" i="3"/>
  <c r="C7043" i="3"/>
  <c r="D7043" i="3"/>
  <c r="A7044" i="3"/>
  <c r="B7044" i="3"/>
  <c r="C7044" i="3"/>
  <c r="D7044" i="3"/>
  <c r="A7045" i="3"/>
  <c r="B7045" i="3"/>
  <c r="C7045" i="3"/>
  <c r="D7045" i="3"/>
  <c r="A7046" i="3"/>
  <c r="B7046" i="3"/>
  <c r="C7046" i="3"/>
  <c r="D7046" i="3"/>
  <c r="A7047" i="3"/>
  <c r="B7047" i="3"/>
  <c r="C7047" i="3"/>
  <c r="D7047" i="3"/>
  <c r="A7048" i="3"/>
  <c r="B7048" i="3"/>
  <c r="C7048" i="3"/>
  <c r="D7048" i="3"/>
  <c r="A7049" i="3"/>
  <c r="B7049" i="3"/>
  <c r="C7049" i="3"/>
  <c r="D7049" i="3"/>
  <c r="A7050" i="3"/>
  <c r="B7050" i="3"/>
  <c r="C7050" i="3"/>
  <c r="D7050" i="3"/>
  <c r="A7051" i="3"/>
  <c r="B7051" i="3"/>
  <c r="C7051" i="3"/>
  <c r="D7051" i="3"/>
  <c r="A7052" i="3"/>
  <c r="B7052" i="3"/>
  <c r="C7052" i="3"/>
  <c r="D7052" i="3"/>
  <c r="A7053" i="3"/>
  <c r="B7053" i="3"/>
  <c r="C7053" i="3"/>
  <c r="D7053" i="3"/>
  <c r="A7054" i="3"/>
  <c r="B7054" i="3"/>
  <c r="C7054" i="3"/>
  <c r="D7054" i="3"/>
  <c r="A7055" i="3"/>
  <c r="B7055" i="3"/>
  <c r="C7055" i="3"/>
  <c r="D7055" i="3"/>
  <c r="A7056" i="3"/>
  <c r="B7056" i="3"/>
  <c r="C7056" i="3"/>
  <c r="D7056" i="3"/>
  <c r="A7057" i="3"/>
  <c r="B7057" i="3"/>
  <c r="C7057" i="3"/>
  <c r="D7057" i="3"/>
  <c r="A7058" i="3"/>
  <c r="B7058" i="3"/>
  <c r="C7058" i="3"/>
  <c r="D7058" i="3"/>
  <c r="A7059" i="3"/>
  <c r="B7059" i="3"/>
  <c r="C7059" i="3"/>
  <c r="D7059" i="3"/>
  <c r="A7060" i="3"/>
  <c r="B7060" i="3"/>
  <c r="C7060" i="3"/>
  <c r="D7060" i="3"/>
  <c r="A7061" i="3"/>
  <c r="B7061" i="3"/>
  <c r="C7061" i="3"/>
  <c r="D7061" i="3"/>
  <c r="A7062" i="3"/>
  <c r="B7062" i="3"/>
  <c r="C7062" i="3"/>
  <c r="D7062" i="3"/>
  <c r="A7063" i="3"/>
  <c r="B7063" i="3"/>
  <c r="C7063" i="3"/>
  <c r="D7063" i="3"/>
  <c r="A7064" i="3"/>
  <c r="B7064" i="3"/>
  <c r="C7064" i="3"/>
  <c r="D7064" i="3"/>
  <c r="A7065" i="3"/>
  <c r="B7065" i="3"/>
  <c r="C7065" i="3"/>
  <c r="D7065" i="3"/>
  <c r="A7066" i="3"/>
  <c r="B7066" i="3"/>
  <c r="C7066" i="3"/>
  <c r="D7066" i="3"/>
  <c r="A7067" i="3"/>
  <c r="B7067" i="3"/>
  <c r="C7067" i="3"/>
  <c r="D7067" i="3"/>
  <c r="A7068" i="3"/>
  <c r="B7068" i="3"/>
  <c r="C7068" i="3"/>
  <c r="D7068" i="3"/>
  <c r="A7069" i="3"/>
  <c r="B7069" i="3"/>
  <c r="C7069" i="3"/>
  <c r="D7069" i="3"/>
  <c r="A7070" i="3"/>
  <c r="B7070" i="3"/>
  <c r="C7070" i="3"/>
  <c r="D7070" i="3"/>
  <c r="A7071" i="3"/>
  <c r="B7071" i="3"/>
  <c r="C7071" i="3"/>
  <c r="D7071" i="3"/>
  <c r="A7072" i="3"/>
  <c r="B7072" i="3"/>
  <c r="C7072" i="3"/>
  <c r="D7072" i="3"/>
  <c r="A7073" i="3"/>
  <c r="B7073" i="3"/>
  <c r="C7073" i="3"/>
  <c r="D7073" i="3"/>
  <c r="A7074" i="3"/>
  <c r="B7074" i="3"/>
  <c r="C7074" i="3"/>
  <c r="D7074" i="3"/>
  <c r="A7075" i="3"/>
  <c r="B7075" i="3"/>
  <c r="C7075" i="3"/>
  <c r="D7075" i="3"/>
  <c r="A7076" i="3"/>
  <c r="B7076" i="3"/>
  <c r="C7076" i="3"/>
  <c r="D7076" i="3"/>
  <c r="A7077" i="3"/>
  <c r="B7077" i="3"/>
  <c r="C7077" i="3"/>
  <c r="D7077" i="3"/>
  <c r="A7078" i="3"/>
  <c r="B7078" i="3"/>
  <c r="C7078" i="3"/>
  <c r="D7078" i="3"/>
  <c r="A7079" i="3"/>
  <c r="B7079" i="3"/>
  <c r="C7079" i="3"/>
  <c r="D7079" i="3"/>
  <c r="A7080" i="3"/>
  <c r="B7080" i="3"/>
  <c r="C7080" i="3"/>
  <c r="D7080" i="3"/>
  <c r="A7081" i="3"/>
  <c r="B7081" i="3"/>
  <c r="C7081" i="3"/>
  <c r="D7081" i="3"/>
  <c r="A7082" i="3"/>
  <c r="B7082" i="3"/>
  <c r="C7082" i="3"/>
  <c r="D7082" i="3"/>
  <c r="A7083" i="3"/>
  <c r="B7083" i="3"/>
  <c r="C7083" i="3"/>
  <c r="D7083" i="3"/>
  <c r="A7084" i="3"/>
  <c r="B7084" i="3"/>
  <c r="C7084" i="3"/>
  <c r="D7084" i="3"/>
  <c r="A7085" i="3"/>
  <c r="B7085" i="3"/>
  <c r="C7085" i="3"/>
  <c r="D7085" i="3"/>
  <c r="A7086" i="3"/>
  <c r="B7086" i="3"/>
  <c r="C7086" i="3"/>
  <c r="D7086" i="3"/>
  <c r="A7087" i="3"/>
  <c r="B7087" i="3"/>
  <c r="C7087" i="3"/>
  <c r="D7087" i="3"/>
  <c r="A7088" i="3"/>
  <c r="B7088" i="3"/>
  <c r="C7088" i="3"/>
  <c r="D7088" i="3"/>
  <c r="A7089" i="3"/>
  <c r="B7089" i="3"/>
  <c r="C7089" i="3"/>
  <c r="D7089" i="3"/>
  <c r="A7090" i="3"/>
  <c r="B7090" i="3"/>
  <c r="C7090" i="3"/>
  <c r="D7090" i="3"/>
  <c r="A7091" i="3"/>
  <c r="B7091" i="3"/>
  <c r="C7091" i="3"/>
  <c r="D7091" i="3"/>
  <c r="A7092" i="3"/>
  <c r="B7092" i="3"/>
  <c r="C7092" i="3"/>
  <c r="D7092" i="3"/>
  <c r="A7093" i="3"/>
  <c r="B7093" i="3"/>
  <c r="C7093" i="3"/>
  <c r="D7093" i="3"/>
  <c r="A7094" i="3"/>
  <c r="B7094" i="3"/>
  <c r="C7094" i="3"/>
  <c r="D7094" i="3"/>
  <c r="A7095" i="3"/>
  <c r="B7095" i="3"/>
  <c r="C7095" i="3"/>
  <c r="D7095" i="3"/>
  <c r="A7096" i="3"/>
  <c r="B7096" i="3"/>
  <c r="C7096" i="3"/>
  <c r="D7096" i="3"/>
  <c r="A7097" i="3"/>
  <c r="B7097" i="3"/>
  <c r="C7097" i="3"/>
  <c r="D7097" i="3"/>
  <c r="A7098" i="3"/>
  <c r="B7098" i="3"/>
  <c r="C7098" i="3"/>
  <c r="D7098" i="3"/>
  <c r="A7099" i="3"/>
  <c r="B7099" i="3"/>
  <c r="C7099" i="3"/>
  <c r="D7099" i="3"/>
  <c r="A7100" i="3"/>
  <c r="B7100" i="3"/>
  <c r="C7100" i="3"/>
  <c r="D7100" i="3"/>
  <c r="A7101" i="3"/>
  <c r="B7101" i="3"/>
  <c r="C7101" i="3"/>
  <c r="D7101" i="3"/>
  <c r="A7102" i="3"/>
  <c r="B7102" i="3"/>
  <c r="C7102" i="3"/>
  <c r="D7102" i="3"/>
  <c r="A7103" i="3"/>
  <c r="B7103" i="3"/>
  <c r="C7103" i="3"/>
  <c r="D7103" i="3"/>
  <c r="A7104" i="3"/>
  <c r="B7104" i="3"/>
  <c r="C7104" i="3"/>
  <c r="D7104" i="3"/>
  <c r="A7105" i="3"/>
  <c r="B7105" i="3"/>
  <c r="C7105" i="3"/>
  <c r="D7105" i="3"/>
  <c r="A7106" i="3"/>
  <c r="B7106" i="3"/>
  <c r="C7106" i="3"/>
  <c r="D7106" i="3"/>
  <c r="A7107" i="3"/>
  <c r="B7107" i="3"/>
  <c r="C7107" i="3"/>
  <c r="D7107" i="3"/>
  <c r="A7108" i="3"/>
  <c r="B7108" i="3"/>
  <c r="C7108" i="3"/>
  <c r="D7108" i="3"/>
  <c r="A7109" i="3"/>
  <c r="B7109" i="3"/>
  <c r="C7109" i="3"/>
  <c r="D7109" i="3"/>
  <c r="A7110" i="3"/>
  <c r="B7110" i="3"/>
  <c r="C7110" i="3"/>
  <c r="D7110" i="3"/>
  <c r="A7111" i="3"/>
  <c r="B7111" i="3"/>
  <c r="C7111" i="3"/>
  <c r="D7111" i="3"/>
  <c r="A7112" i="3"/>
  <c r="B7112" i="3"/>
  <c r="C7112" i="3"/>
  <c r="D7112" i="3"/>
  <c r="A7113" i="3"/>
  <c r="B7113" i="3"/>
  <c r="C7113" i="3"/>
  <c r="D7113" i="3"/>
  <c r="A7114" i="3"/>
  <c r="B7114" i="3"/>
  <c r="C7114" i="3"/>
  <c r="D7114" i="3"/>
  <c r="A7115" i="3"/>
  <c r="B7115" i="3"/>
  <c r="C7115" i="3"/>
  <c r="D7115" i="3"/>
  <c r="A7116" i="3"/>
  <c r="B7116" i="3"/>
  <c r="C7116" i="3"/>
  <c r="D7116" i="3"/>
  <c r="A7117" i="3"/>
  <c r="B7117" i="3"/>
  <c r="C7117" i="3"/>
  <c r="D7117" i="3"/>
  <c r="A7118" i="3"/>
  <c r="B7118" i="3"/>
  <c r="C7118" i="3"/>
  <c r="D7118" i="3"/>
  <c r="A7119" i="3"/>
  <c r="B7119" i="3"/>
  <c r="C7119" i="3"/>
  <c r="D7119" i="3"/>
  <c r="A7120" i="3"/>
  <c r="B7120" i="3"/>
  <c r="C7120" i="3"/>
  <c r="D7120" i="3"/>
  <c r="A7121" i="3"/>
  <c r="B7121" i="3"/>
  <c r="C7121" i="3"/>
  <c r="D7121" i="3"/>
  <c r="A7122" i="3"/>
  <c r="B7122" i="3"/>
  <c r="C7122" i="3"/>
  <c r="D7122" i="3"/>
  <c r="A7123" i="3"/>
  <c r="B7123" i="3"/>
  <c r="C7123" i="3"/>
  <c r="D7123" i="3"/>
  <c r="A7124" i="3"/>
  <c r="B7124" i="3"/>
  <c r="C7124" i="3"/>
  <c r="D7124" i="3"/>
  <c r="A7125" i="3"/>
  <c r="B7125" i="3"/>
  <c r="C7125" i="3"/>
  <c r="D7125" i="3"/>
  <c r="A7126" i="3"/>
  <c r="B7126" i="3"/>
  <c r="C7126" i="3"/>
  <c r="D7126" i="3"/>
  <c r="A7127" i="3"/>
  <c r="B7127" i="3"/>
  <c r="C7127" i="3"/>
  <c r="D7127" i="3"/>
  <c r="A7128" i="3"/>
  <c r="B7128" i="3"/>
  <c r="C7128" i="3"/>
  <c r="D7128" i="3"/>
  <c r="A7129" i="3"/>
  <c r="B7129" i="3"/>
  <c r="C7129" i="3"/>
  <c r="D7129" i="3"/>
  <c r="A7130" i="3"/>
  <c r="B7130" i="3"/>
  <c r="C7130" i="3"/>
  <c r="D7130" i="3"/>
  <c r="A7131" i="3"/>
  <c r="B7131" i="3"/>
  <c r="C7131" i="3"/>
  <c r="D7131" i="3"/>
  <c r="A7132" i="3"/>
  <c r="B7132" i="3"/>
  <c r="C7132" i="3"/>
  <c r="D7132" i="3"/>
  <c r="A7133" i="3"/>
  <c r="B7133" i="3"/>
  <c r="C7133" i="3"/>
  <c r="D7133" i="3"/>
  <c r="A7134" i="3"/>
  <c r="B7134" i="3"/>
  <c r="C7134" i="3"/>
  <c r="D7134" i="3"/>
  <c r="A7135" i="3"/>
  <c r="B7135" i="3"/>
  <c r="C7135" i="3"/>
  <c r="D7135" i="3"/>
  <c r="A7136" i="3"/>
  <c r="B7136" i="3"/>
  <c r="C7136" i="3"/>
  <c r="D7136" i="3"/>
  <c r="A7137" i="3"/>
  <c r="B7137" i="3"/>
  <c r="C7137" i="3"/>
  <c r="D7137" i="3"/>
  <c r="A7138" i="3"/>
  <c r="B7138" i="3"/>
  <c r="C7138" i="3"/>
  <c r="D7138" i="3"/>
  <c r="A7139" i="3"/>
  <c r="B7139" i="3"/>
  <c r="C7139" i="3"/>
  <c r="D7139" i="3"/>
  <c r="A7140" i="3"/>
  <c r="B7140" i="3"/>
  <c r="C7140" i="3"/>
  <c r="D7140" i="3"/>
  <c r="A7141" i="3"/>
  <c r="B7141" i="3"/>
  <c r="C7141" i="3"/>
  <c r="D7141" i="3"/>
  <c r="A7142" i="3"/>
  <c r="B7142" i="3"/>
  <c r="C7142" i="3"/>
  <c r="D7142" i="3"/>
  <c r="A7143" i="3"/>
  <c r="B7143" i="3"/>
  <c r="C7143" i="3"/>
  <c r="D7143" i="3"/>
  <c r="A7144" i="3"/>
  <c r="B7144" i="3"/>
  <c r="C7144" i="3"/>
  <c r="D7144" i="3"/>
  <c r="A7145" i="3"/>
  <c r="B7145" i="3"/>
  <c r="C7145" i="3"/>
  <c r="D7145" i="3"/>
  <c r="A7146" i="3"/>
  <c r="B7146" i="3"/>
  <c r="C7146" i="3"/>
  <c r="D7146" i="3"/>
  <c r="A7147" i="3"/>
  <c r="B7147" i="3"/>
  <c r="C7147" i="3"/>
  <c r="D7147" i="3"/>
  <c r="A7148" i="3"/>
  <c r="B7148" i="3"/>
  <c r="C7148" i="3"/>
  <c r="D7148" i="3"/>
  <c r="A7149" i="3"/>
  <c r="B7149" i="3"/>
  <c r="C7149" i="3"/>
  <c r="D7149" i="3"/>
  <c r="A7150" i="3"/>
  <c r="B7150" i="3"/>
  <c r="C7150" i="3"/>
  <c r="D7150" i="3"/>
  <c r="A7151" i="3"/>
  <c r="B7151" i="3"/>
  <c r="C7151" i="3"/>
  <c r="D7151" i="3"/>
  <c r="A7152" i="3"/>
  <c r="B7152" i="3"/>
  <c r="C7152" i="3"/>
  <c r="D7152" i="3"/>
  <c r="A7153" i="3"/>
  <c r="B7153" i="3"/>
  <c r="C7153" i="3"/>
  <c r="D7153" i="3"/>
  <c r="A7154" i="3"/>
  <c r="B7154" i="3"/>
  <c r="C7154" i="3"/>
  <c r="D7154" i="3"/>
  <c r="A7155" i="3"/>
  <c r="B7155" i="3"/>
  <c r="C7155" i="3"/>
  <c r="D7155" i="3"/>
  <c r="A7156" i="3"/>
  <c r="B7156" i="3"/>
  <c r="C7156" i="3"/>
  <c r="D7156" i="3"/>
  <c r="A7157" i="3"/>
  <c r="B7157" i="3"/>
  <c r="C7157" i="3"/>
  <c r="D7157" i="3"/>
  <c r="A7158" i="3"/>
  <c r="B7158" i="3"/>
  <c r="C7158" i="3"/>
  <c r="D7158" i="3"/>
  <c r="A7159" i="3"/>
  <c r="B7159" i="3"/>
  <c r="C7159" i="3"/>
  <c r="D7159" i="3"/>
  <c r="A7160" i="3"/>
  <c r="B7160" i="3"/>
  <c r="C7160" i="3"/>
  <c r="D7160" i="3"/>
  <c r="A7161" i="3"/>
  <c r="B7161" i="3"/>
  <c r="C7161" i="3"/>
  <c r="D7161" i="3"/>
  <c r="A7162" i="3"/>
  <c r="B7162" i="3"/>
  <c r="C7162" i="3"/>
  <c r="D7162" i="3"/>
  <c r="A7163" i="3"/>
  <c r="B7163" i="3"/>
  <c r="C7163" i="3"/>
  <c r="D7163" i="3"/>
  <c r="A7164" i="3"/>
  <c r="B7164" i="3"/>
  <c r="C7164" i="3"/>
  <c r="D7164" i="3"/>
  <c r="A7165" i="3"/>
  <c r="B7165" i="3"/>
  <c r="C7165" i="3"/>
  <c r="D7165" i="3"/>
  <c r="A7166" i="3"/>
  <c r="B7166" i="3"/>
  <c r="C7166" i="3"/>
  <c r="D7166" i="3"/>
  <c r="A7167" i="3"/>
  <c r="B7167" i="3"/>
  <c r="C7167" i="3"/>
  <c r="D7167" i="3"/>
  <c r="A7168" i="3"/>
  <c r="B7168" i="3"/>
  <c r="C7168" i="3"/>
  <c r="D7168" i="3"/>
  <c r="A7169" i="3"/>
  <c r="B7169" i="3"/>
  <c r="C7169" i="3"/>
  <c r="D7169" i="3"/>
  <c r="A7170" i="3"/>
  <c r="B7170" i="3"/>
  <c r="C7170" i="3"/>
  <c r="D7170" i="3"/>
  <c r="A7171" i="3"/>
  <c r="B7171" i="3"/>
  <c r="C7171" i="3"/>
  <c r="D7171" i="3"/>
  <c r="A7172" i="3"/>
  <c r="B7172" i="3"/>
  <c r="C7172" i="3"/>
  <c r="D7172" i="3"/>
  <c r="A7173" i="3"/>
  <c r="B7173" i="3"/>
  <c r="C7173" i="3"/>
  <c r="D7173" i="3"/>
  <c r="A7174" i="3"/>
  <c r="B7174" i="3"/>
  <c r="C7174" i="3"/>
  <c r="D7174" i="3"/>
  <c r="A7175" i="3"/>
  <c r="B7175" i="3"/>
  <c r="C7175" i="3"/>
  <c r="D7175" i="3"/>
  <c r="A7176" i="3"/>
  <c r="B7176" i="3"/>
  <c r="C7176" i="3"/>
  <c r="D7176" i="3"/>
  <c r="A7177" i="3"/>
  <c r="B7177" i="3"/>
  <c r="C7177" i="3"/>
  <c r="D7177" i="3"/>
  <c r="A7178" i="3"/>
  <c r="B7178" i="3"/>
  <c r="C7178" i="3"/>
  <c r="D7178" i="3"/>
  <c r="A7179" i="3"/>
  <c r="B7179" i="3"/>
  <c r="C7179" i="3"/>
  <c r="D7179" i="3"/>
  <c r="A7180" i="3"/>
  <c r="B7180" i="3"/>
  <c r="C7180" i="3"/>
  <c r="D7180" i="3"/>
  <c r="A7181" i="3"/>
  <c r="B7181" i="3"/>
  <c r="C7181" i="3"/>
  <c r="D7181" i="3"/>
  <c r="A7182" i="3"/>
  <c r="B7182" i="3"/>
  <c r="C7182" i="3"/>
  <c r="D7182" i="3"/>
  <c r="A7183" i="3"/>
  <c r="B7183" i="3"/>
  <c r="C7183" i="3"/>
  <c r="D7183" i="3"/>
  <c r="A7184" i="3"/>
  <c r="B7184" i="3"/>
  <c r="C7184" i="3"/>
  <c r="D7184" i="3"/>
  <c r="A7185" i="3"/>
  <c r="B7185" i="3"/>
  <c r="C7185" i="3"/>
  <c r="D7185" i="3"/>
  <c r="A7186" i="3"/>
  <c r="B7186" i="3"/>
  <c r="C7186" i="3"/>
  <c r="D7186" i="3"/>
  <c r="A7187" i="3"/>
  <c r="B7187" i="3"/>
  <c r="C7187" i="3"/>
  <c r="D7187" i="3"/>
  <c r="A7188" i="3"/>
  <c r="B7188" i="3"/>
  <c r="C7188" i="3"/>
  <c r="D7188" i="3"/>
  <c r="A7189" i="3"/>
  <c r="B7189" i="3"/>
  <c r="C7189" i="3"/>
  <c r="D7189" i="3"/>
  <c r="A7190" i="3"/>
  <c r="B7190" i="3"/>
  <c r="C7190" i="3"/>
  <c r="D7190" i="3"/>
  <c r="A7191" i="3"/>
  <c r="B7191" i="3"/>
  <c r="C7191" i="3"/>
  <c r="D7191" i="3"/>
  <c r="A7192" i="3"/>
  <c r="B7192" i="3"/>
  <c r="C7192" i="3"/>
  <c r="D7192" i="3"/>
  <c r="A7193" i="3"/>
  <c r="B7193" i="3"/>
  <c r="C7193" i="3"/>
  <c r="D7193" i="3"/>
  <c r="A7194" i="3"/>
  <c r="B7194" i="3"/>
  <c r="C7194" i="3"/>
  <c r="D7194" i="3"/>
  <c r="A7195" i="3"/>
  <c r="B7195" i="3"/>
  <c r="C7195" i="3"/>
  <c r="D7195" i="3"/>
  <c r="A7196" i="3"/>
  <c r="B7196" i="3"/>
  <c r="C7196" i="3"/>
  <c r="D7196" i="3"/>
  <c r="A7197" i="3"/>
  <c r="B7197" i="3"/>
  <c r="C7197" i="3"/>
  <c r="D7197" i="3"/>
  <c r="A7198" i="3"/>
  <c r="B7198" i="3"/>
  <c r="C7198" i="3"/>
  <c r="D7198" i="3"/>
  <c r="A7199" i="3"/>
  <c r="B7199" i="3"/>
  <c r="C7199" i="3"/>
  <c r="D7199" i="3"/>
  <c r="A7200" i="3"/>
  <c r="B7200" i="3"/>
  <c r="C7200" i="3"/>
  <c r="D7200" i="3"/>
  <c r="A7201" i="3"/>
  <c r="B7201" i="3"/>
  <c r="C7201" i="3"/>
  <c r="D7201" i="3"/>
  <c r="A7202" i="3"/>
  <c r="B7202" i="3"/>
  <c r="C7202" i="3"/>
  <c r="D7202" i="3"/>
  <c r="A7203" i="3"/>
  <c r="B7203" i="3"/>
  <c r="C7203" i="3"/>
  <c r="D7203" i="3"/>
  <c r="A7204" i="3"/>
  <c r="B7204" i="3"/>
  <c r="C7204" i="3"/>
  <c r="D7204" i="3"/>
  <c r="A7205" i="3"/>
  <c r="B7205" i="3"/>
  <c r="C7205" i="3"/>
  <c r="D7205" i="3"/>
  <c r="A7206" i="3"/>
  <c r="B7206" i="3"/>
  <c r="C7206" i="3"/>
  <c r="D7206" i="3"/>
  <c r="A7207" i="3"/>
  <c r="B7207" i="3"/>
  <c r="C7207" i="3"/>
  <c r="D7207" i="3"/>
  <c r="A7208" i="3"/>
  <c r="B7208" i="3"/>
  <c r="C7208" i="3"/>
  <c r="D7208" i="3"/>
  <c r="A7209" i="3"/>
  <c r="B7209" i="3"/>
  <c r="C7209" i="3"/>
  <c r="D7209" i="3"/>
  <c r="A7210" i="3"/>
  <c r="B7210" i="3"/>
  <c r="C7210" i="3"/>
  <c r="D7210" i="3"/>
  <c r="A7211" i="3"/>
  <c r="B7211" i="3"/>
  <c r="C7211" i="3"/>
  <c r="D7211" i="3"/>
  <c r="A7212" i="3"/>
  <c r="B7212" i="3"/>
  <c r="C7212" i="3"/>
  <c r="D7212" i="3"/>
  <c r="A7213" i="3"/>
  <c r="B7213" i="3"/>
  <c r="C7213" i="3"/>
  <c r="D7213" i="3"/>
  <c r="A7214" i="3"/>
  <c r="B7214" i="3"/>
  <c r="C7214" i="3"/>
  <c r="D7214" i="3"/>
  <c r="A7215" i="3"/>
  <c r="B7215" i="3"/>
  <c r="C7215" i="3"/>
  <c r="D7215" i="3"/>
  <c r="A7216" i="3"/>
  <c r="B7216" i="3"/>
  <c r="C7216" i="3"/>
  <c r="D7216" i="3"/>
  <c r="A7217" i="3"/>
  <c r="B7217" i="3"/>
  <c r="C7217" i="3"/>
  <c r="D7217" i="3"/>
  <c r="A7218" i="3"/>
  <c r="B7218" i="3"/>
  <c r="C7218" i="3"/>
  <c r="D7218" i="3"/>
  <c r="A7219" i="3"/>
  <c r="B7219" i="3"/>
  <c r="C7219" i="3"/>
  <c r="D7219" i="3"/>
  <c r="A7220" i="3"/>
  <c r="B7220" i="3"/>
  <c r="C7220" i="3"/>
  <c r="D7220" i="3"/>
  <c r="A7221" i="3"/>
  <c r="B7221" i="3"/>
  <c r="C7221" i="3"/>
  <c r="D7221" i="3"/>
  <c r="A7222" i="3"/>
  <c r="B7222" i="3"/>
  <c r="C7222" i="3"/>
  <c r="D7222" i="3"/>
  <c r="A7223" i="3"/>
  <c r="B7223" i="3"/>
  <c r="C7223" i="3"/>
  <c r="D7223" i="3"/>
  <c r="A7224" i="3"/>
  <c r="B7224" i="3"/>
  <c r="C7224" i="3"/>
  <c r="D7224" i="3"/>
  <c r="A7225" i="3"/>
  <c r="B7225" i="3"/>
  <c r="C7225" i="3"/>
  <c r="D7225" i="3"/>
  <c r="A7226" i="3"/>
  <c r="B7226" i="3"/>
  <c r="C7226" i="3"/>
  <c r="D7226" i="3"/>
  <c r="A7227" i="3"/>
  <c r="B7227" i="3"/>
  <c r="C7227" i="3"/>
  <c r="D7227" i="3"/>
  <c r="A7228" i="3"/>
  <c r="B7228" i="3"/>
  <c r="C7228" i="3"/>
  <c r="D7228" i="3"/>
  <c r="A7229" i="3"/>
  <c r="B7229" i="3"/>
  <c r="C7229" i="3"/>
  <c r="D7229" i="3"/>
  <c r="A7230" i="3"/>
  <c r="B7230" i="3"/>
  <c r="C7230" i="3"/>
  <c r="D7230" i="3"/>
  <c r="A7231" i="3"/>
  <c r="B7231" i="3"/>
  <c r="C7231" i="3"/>
  <c r="D7231" i="3"/>
  <c r="A7232" i="3"/>
  <c r="B7232" i="3"/>
  <c r="C7232" i="3"/>
  <c r="D7232" i="3"/>
  <c r="A7233" i="3"/>
  <c r="B7233" i="3"/>
  <c r="C7233" i="3"/>
  <c r="D7233" i="3"/>
  <c r="A7234" i="3"/>
  <c r="B7234" i="3"/>
  <c r="C7234" i="3"/>
  <c r="D7234" i="3"/>
  <c r="A7235" i="3"/>
  <c r="B7235" i="3"/>
  <c r="C7235" i="3"/>
  <c r="D7235" i="3"/>
  <c r="A7236" i="3"/>
  <c r="B7236" i="3"/>
  <c r="C7236" i="3"/>
  <c r="D7236" i="3"/>
  <c r="A7237" i="3"/>
  <c r="B7237" i="3"/>
  <c r="C7237" i="3"/>
  <c r="D7237" i="3"/>
  <c r="A7238" i="3"/>
  <c r="B7238" i="3"/>
  <c r="C7238" i="3"/>
  <c r="D7238" i="3"/>
  <c r="A7239" i="3"/>
  <c r="B7239" i="3"/>
  <c r="C7239" i="3"/>
  <c r="D7239" i="3"/>
  <c r="A7240" i="3"/>
  <c r="B7240" i="3"/>
  <c r="C7240" i="3"/>
  <c r="D7240" i="3"/>
  <c r="A7241" i="3"/>
  <c r="B7241" i="3"/>
  <c r="C7241" i="3"/>
  <c r="D7241" i="3"/>
  <c r="A7242" i="3"/>
  <c r="B7242" i="3"/>
  <c r="C7242" i="3"/>
  <c r="D7242" i="3"/>
  <c r="A7243" i="3"/>
  <c r="B7243" i="3"/>
  <c r="C7243" i="3"/>
  <c r="D7243" i="3"/>
  <c r="A7244" i="3"/>
  <c r="B7244" i="3"/>
  <c r="C7244" i="3"/>
  <c r="D7244" i="3"/>
  <c r="A7245" i="3"/>
  <c r="B7245" i="3"/>
  <c r="C7245" i="3"/>
  <c r="D7245" i="3"/>
  <c r="A7246" i="3"/>
  <c r="B7246" i="3"/>
  <c r="C7246" i="3"/>
  <c r="D7246" i="3"/>
  <c r="A7247" i="3"/>
  <c r="B7247" i="3"/>
  <c r="C7247" i="3"/>
  <c r="D7247" i="3"/>
  <c r="A7248" i="3"/>
  <c r="B7248" i="3"/>
  <c r="C7248" i="3"/>
  <c r="D7248" i="3"/>
  <c r="A7249" i="3"/>
  <c r="B7249" i="3"/>
  <c r="C7249" i="3"/>
  <c r="D7249" i="3"/>
  <c r="A7250" i="3"/>
  <c r="B7250" i="3"/>
  <c r="C7250" i="3"/>
  <c r="D7250" i="3"/>
  <c r="A7251" i="3"/>
  <c r="B7251" i="3"/>
  <c r="C7251" i="3"/>
  <c r="D7251" i="3"/>
  <c r="A7252" i="3"/>
  <c r="B7252" i="3"/>
  <c r="C7252" i="3"/>
  <c r="D7252" i="3"/>
  <c r="A7253" i="3"/>
  <c r="B7253" i="3"/>
  <c r="C7253" i="3"/>
  <c r="D7253" i="3"/>
  <c r="A7254" i="3"/>
  <c r="B7254" i="3"/>
  <c r="C7254" i="3"/>
  <c r="D7254" i="3"/>
  <c r="A7255" i="3"/>
  <c r="B7255" i="3"/>
  <c r="C7255" i="3"/>
  <c r="D7255" i="3"/>
  <c r="A7256" i="3"/>
  <c r="B7256" i="3"/>
  <c r="C7256" i="3"/>
  <c r="D7256" i="3"/>
  <c r="A7257" i="3"/>
  <c r="B7257" i="3"/>
  <c r="C7257" i="3"/>
  <c r="D7257" i="3"/>
  <c r="A7258" i="3"/>
  <c r="B7258" i="3"/>
  <c r="C7258" i="3"/>
  <c r="D7258" i="3"/>
  <c r="A7259" i="3"/>
  <c r="B7259" i="3"/>
  <c r="C7259" i="3"/>
  <c r="D7259" i="3"/>
  <c r="A7260" i="3"/>
  <c r="B7260" i="3"/>
  <c r="C7260" i="3"/>
  <c r="D7260" i="3"/>
  <c r="A7261" i="3"/>
  <c r="B7261" i="3"/>
  <c r="C7261" i="3"/>
  <c r="D7261" i="3"/>
  <c r="A7262" i="3"/>
  <c r="B7262" i="3"/>
  <c r="C7262" i="3"/>
  <c r="D7262" i="3"/>
  <c r="A7263" i="3"/>
  <c r="B7263" i="3"/>
  <c r="C7263" i="3"/>
  <c r="D7263" i="3"/>
  <c r="A7264" i="3"/>
  <c r="B7264" i="3"/>
  <c r="C7264" i="3"/>
  <c r="D7264" i="3"/>
  <c r="A7265" i="3"/>
  <c r="B7265" i="3"/>
  <c r="C7265" i="3"/>
  <c r="D7265" i="3"/>
  <c r="A7266" i="3"/>
  <c r="B7266" i="3"/>
  <c r="C7266" i="3"/>
  <c r="D7266" i="3"/>
  <c r="A7267" i="3"/>
  <c r="B7267" i="3"/>
  <c r="C7267" i="3"/>
  <c r="D7267" i="3"/>
  <c r="A7268" i="3"/>
  <c r="B7268" i="3"/>
  <c r="C7268" i="3"/>
  <c r="D7268" i="3"/>
  <c r="A7269" i="3"/>
  <c r="B7269" i="3"/>
  <c r="C7269" i="3"/>
  <c r="D7269" i="3"/>
  <c r="A7270" i="3"/>
  <c r="B7270" i="3"/>
  <c r="C7270" i="3"/>
  <c r="D7270" i="3"/>
  <c r="A7271" i="3"/>
  <c r="B7271" i="3"/>
  <c r="C7271" i="3"/>
  <c r="D7271" i="3"/>
  <c r="A7272" i="3"/>
  <c r="B7272" i="3"/>
  <c r="C7272" i="3"/>
  <c r="D7272" i="3"/>
  <c r="A7273" i="3"/>
  <c r="B7273" i="3"/>
  <c r="C7273" i="3"/>
  <c r="D7273" i="3"/>
  <c r="A7274" i="3"/>
  <c r="B7274" i="3"/>
  <c r="C7274" i="3"/>
  <c r="D7274" i="3"/>
  <c r="A7275" i="3"/>
  <c r="B7275" i="3"/>
  <c r="C7275" i="3"/>
  <c r="D7275" i="3"/>
  <c r="A7276" i="3"/>
  <c r="B7276" i="3"/>
  <c r="C7276" i="3"/>
  <c r="D7276" i="3"/>
  <c r="A7277" i="3"/>
  <c r="B7277" i="3"/>
  <c r="C7277" i="3"/>
  <c r="D7277" i="3"/>
  <c r="A7278" i="3"/>
  <c r="B7278" i="3"/>
  <c r="C7278" i="3"/>
  <c r="D7278" i="3"/>
  <c r="A7279" i="3"/>
  <c r="B7279" i="3"/>
  <c r="C7279" i="3"/>
  <c r="D7279" i="3"/>
  <c r="A7280" i="3"/>
  <c r="B7280" i="3"/>
  <c r="C7280" i="3"/>
  <c r="D7280" i="3"/>
  <c r="A7281" i="3"/>
  <c r="B7281" i="3"/>
  <c r="C7281" i="3"/>
  <c r="D7281" i="3"/>
  <c r="A7282" i="3"/>
  <c r="B7282" i="3"/>
  <c r="C7282" i="3"/>
  <c r="D7282" i="3"/>
  <c r="A7283" i="3"/>
  <c r="B7283" i="3"/>
  <c r="C7283" i="3"/>
  <c r="D7283" i="3"/>
  <c r="A7284" i="3"/>
  <c r="B7284" i="3"/>
  <c r="C7284" i="3"/>
  <c r="D7284" i="3"/>
  <c r="A7285" i="3"/>
  <c r="B7285" i="3"/>
  <c r="C7285" i="3"/>
  <c r="D7285" i="3"/>
  <c r="A7286" i="3"/>
  <c r="B7286" i="3"/>
  <c r="C7286" i="3"/>
  <c r="D7286" i="3"/>
  <c r="A7287" i="3"/>
  <c r="B7287" i="3"/>
  <c r="C7287" i="3"/>
  <c r="D7287" i="3"/>
  <c r="A7288" i="3"/>
  <c r="B7288" i="3"/>
  <c r="C7288" i="3"/>
  <c r="D7288" i="3"/>
  <c r="A7289" i="3"/>
  <c r="B7289" i="3"/>
  <c r="C7289" i="3"/>
  <c r="D7289" i="3"/>
  <c r="A7290" i="3"/>
  <c r="B7290" i="3"/>
  <c r="C7290" i="3"/>
  <c r="D7290" i="3"/>
  <c r="A7291" i="3"/>
  <c r="B7291" i="3"/>
  <c r="C7291" i="3"/>
  <c r="D7291" i="3"/>
  <c r="A7292" i="3"/>
  <c r="B7292" i="3"/>
  <c r="C7292" i="3"/>
  <c r="D7292" i="3"/>
  <c r="A7293" i="3"/>
  <c r="B7293" i="3"/>
  <c r="C7293" i="3"/>
  <c r="D7293" i="3"/>
  <c r="A7294" i="3"/>
  <c r="B7294" i="3"/>
  <c r="C7294" i="3"/>
  <c r="D7294" i="3"/>
  <c r="A7295" i="3"/>
  <c r="B7295" i="3"/>
  <c r="C7295" i="3"/>
  <c r="D7295" i="3"/>
  <c r="A7296" i="3"/>
  <c r="B7296" i="3"/>
  <c r="C7296" i="3"/>
  <c r="D7296" i="3"/>
  <c r="A7297" i="3"/>
  <c r="B7297" i="3"/>
  <c r="C7297" i="3"/>
  <c r="D7297" i="3"/>
  <c r="A7298" i="3"/>
  <c r="B7298" i="3"/>
  <c r="C7298" i="3"/>
  <c r="D7298" i="3"/>
  <c r="A7299" i="3"/>
  <c r="B7299" i="3"/>
  <c r="C7299" i="3"/>
  <c r="D7299" i="3"/>
  <c r="A7300" i="3"/>
  <c r="B7300" i="3"/>
  <c r="C7300" i="3"/>
  <c r="D7300" i="3"/>
  <c r="A7301" i="3"/>
  <c r="B7301" i="3"/>
  <c r="C7301" i="3"/>
  <c r="D7301" i="3"/>
  <c r="A7302" i="3"/>
  <c r="B7302" i="3"/>
  <c r="C7302" i="3"/>
  <c r="D7302" i="3"/>
  <c r="A7303" i="3"/>
  <c r="B7303" i="3"/>
  <c r="C7303" i="3"/>
  <c r="D7303" i="3"/>
  <c r="A7304" i="3"/>
  <c r="B7304" i="3"/>
  <c r="C7304" i="3"/>
  <c r="D7304" i="3"/>
  <c r="A7305" i="3"/>
  <c r="B7305" i="3"/>
  <c r="C7305" i="3"/>
  <c r="D7305" i="3"/>
  <c r="A7306" i="3"/>
  <c r="B7306" i="3"/>
  <c r="C7306" i="3"/>
  <c r="D7306" i="3"/>
  <c r="A7307" i="3"/>
  <c r="B7307" i="3"/>
  <c r="C7307" i="3"/>
  <c r="D7307" i="3"/>
  <c r="A7308" i="3"/>
  <c r="B7308" i="3"/>
  <c r="C7308" i="3"/>
  <c r="D7308" i="3"/>
  <c r="A7309" i="3"/>
  <c r="B7309" i="3"/>
  <c r="C7309" i="3"/>
  <c r="D7309" i="3"/>
  <c r="A7310" i="3"/>
  <c r="B7310" i="3"/>
  <c r="C7310" i="3"/>
  <c r="D7310" i="3"/>
  <c r="A7311" i="3"/>
  <c r="B7311" i="3"/>
  <c r="C7311" i="3"/>
  <c r="D7311" i="3"/>
  <c r="A7312" i="3"/>
  <c r="B7312" i="3"/>
  <c r="C7312" i="3"/>
  <c r="D7312" i="3"/>
  <c r="A7313" i="3"/>
  <c r="B7313" i="3"/>
  <c r="C7313" i="3"/>
  <c r="D7313" i="3"/>
  <c r="A7314" i="3"/>
  <c r="B7314" i="3"/>
  <c r="C7314" i="3"/>
  <c r="D7314" i="3"/>
  <c r="A7315" i="3"/>
  <c r="B7315" i="3"/>
  <c r="C7315" i="3"/>
  <c r="D7315" i="3"/>
  <c r="A7316" i="3"/>
  <c r="B7316" i="3"/>
  <c r="C7316" i="3"/>
  <c r="D7316" i="3"/>
  <c r="A7317" i="3"/>
  <c r="B7317" i="3"/>
  <c r="C7317" i="3"/>
  <c r="D7317" i="3"/>
  <c r="A7318" i="3"/>
  <c r="B7318" i="3"/>
  <c r="C7318" i="3"/>
  <c r="D7318" i="3"/>
  <c r="A7319" i="3"/>
  <c r="B7319" i="3"/>
  <c r="C7319" i="3"/>
  <c r="D7319" i="3"/>
  <c r="A7320" i="3"/>
  <c r="B7320" i="3"/>
  <c r="C7320" i="3"/>
  <c r="D7320" i="3"/>
  <c r="A7321" i="3"/>
  <c r="B7321" i="3"/>
  <c r="C7321" i="3"/>
  <c r="D7321" i="3"/>
  <c r="A7322" i="3"/>
  <c r="B7322" i="3"/>
  <c r="C7322" i="3"/>
  <c r="D7322" i="3"/>
  <c r="A7323" i="3"/>
  <c r="B7323" i="3"/>
  <c r="C7323" i="3"/>
  <c r="D7323" i="3"/>
  <c r="A7324" i="3"/>
  <c r="B7324" i="3"/>
  <c r="D7324" i="3"/>
  <c r="C7324" i="3" s="1"/>
  <c r="A7325" i="3"/>
  <c r="B7325" i="3"/>
  <c r="D7325" i="3"/>
  <c r="C7325" i="3" s="1"/>
  <c r="A7326" i="3"/>
  <c r="B7326" i="3"/>
  <c r="D7326" i="3"/>
  <c r="C7326" i="3" s="1"/>
  <c r="A7327" i="3"/>
  <c r="B7327" i="3"/>
  <c r="D7327" i="3"/>
  <c r="C7327" i="3" s="1"/>
  <c r="A7328" i="3"/>
  <c r="B7328" i="3"/>
  <c r="D7328" i="3"/>
  <c r="C7328" i="3" s="1"/>
  <c r="A7329" i="3"/>
  <c r="B7329" i="3"/>
  <c r="D7329" i="3"/>
  <c r="C7329" i="3" s="1"/>
  <c r="A7330" i="3"/>
  <c r="B7330" i="3"/>
  <c r="D7330" i="3"/>
  <c r="C7330" i="3" s="1"/>
  <c r="A7331" i="3"/>
  <c r="B7331" i="3"/>
  <c r="D7331" i="3"/>
  <c r="C7331" i="3" s="1"/>
  <c r="A7332" i="3"/>
  <c r="B7332" i="3"/>
  <c r="D7332" i="3"/>
  <c r="C7332" i="3" s="1"/>
  <c r="A7333" i="3"/>
  <c r="B7333" i="3"/>
  <c r="D7333" i="3"/>
  <c r="C7333" i="3" s="1"/>
  <c r="A7334" i="3"/>
  <c r="B7334" i="3"/>
  <c r="D7334" i="3"/>
  <c r="C7334" i="3" s="1"/>
  <c r="A7335" i="3"/>
  <c r="B7335" i="3"/>
  <c r="D7335" i="3"/>
  <c r="C7335" i="3" s="1"/>
  <c r="A7336" i="3"/>
  <c r="B7336" i="3"/>
  <c r="D7336" i="3"/>
  <c r="C7336" i="3" s="1"/>
  <c r="A7337" i="3"/>
  <c r="B7337" i="3"/>
  <c r="D7337" i="3"/>
  <c r="C7337" i="3" s="1"/>
  <c r="A7338" i="3"/>
  <c r="B7338" i="3"/>
  <c r="D7338" i="3"/>
  <c r="C7338" i="3" s="1"/>
  <c r="A7339" i="3"/>
  <c r="B7339" i="3"/>
  <c r="D7339" i="3"/>
  <c r="C7339" i="3" s="1"/>
  <c r="A7340" i="3"/>
  <c r="B7340" i="3"/>
  <c r="D7340" i="3"/>
  <c r="C7340" i="3" s="1"/>
  <c r="A7341" i="3"/>
  <c r="B7341" i="3"/>
  <c r="D7341" i="3"/>
  <c r="C7341" i="3" s="1"/>
  <c r="A7342" i="3"/>
  <c r="B7342" i="3"/>
  <c r="D7342" i="3"/>
  <c r="C7342" i="3" s="1"/>
  <c r="A7343" i="3"/>
  <c r="B7343" i="3"/>
  <c r="D7343" i="3"/>
  <c r="C7343" i="3" s="1"/>
  <c r="A7344" i="3"/>
  <c r="B7344" i="3"/>
  <c r="D7344" i="3"/>
  <c r="C7344" i="3" s="1"/>
  <c r="A7345" i="3"/>
  <c r="B7345" i="3"/>
  <c r="D7345" i="3"/>
  <c r="C7345" i="3" s="1"/>
  <c r="A7346" i="3"/>
  <c r="B7346" i="3"/>
  <c r="D7346" i="3"/>
  <c r="C7346" i="3" s="1"/>
  <c r="A7347" i="3"/>
  <c r="B7347" i="3"/>
  <c r="D7347" i="3"/>
  <c r="C7347" i="3" s="1"/>
  <c r="A7348" i="3"/>
  <c r="B7348" i="3"/>
  <c r="D7348" i="3"/>
  <c r="C7348" i="3" s="1"/>
  <c r="A7349" i="3"/>
  <c r="B7349" i="3"/>
  <c r="D7349" i="3"/>
  <c r="C7349" i="3" s="1"/>
  <c r="A7350" i="3"/>
  <c r="B7350" i="3"/>
  <c r="D7350" i="3"/>
  <c r="C7350" i="3" s="1"/>
  <c r="A7351" i="3"/>
  <c r="B7351" i="3"/>
  <c r="D7351" i="3"/>
  <c r="C7351" i="3" s="1"/>
  <c r="A7352" i="3"/>
  <c r="B7352" i="3"/>
  <c r="D7352" i="3"/>
  <c r="C7352" i="3" s="1"/>
  <c r="A7353" i="3"/>
  <c r="B7353" i="3"/>
  <c r="D7353" i="3"/>
  <c r="C7353" i="3" s="1"/>
  <c r="A7354" i="3"/>
  <c r="B7354" i="3"/>
  <c r="D7354" i="3"/>
  <c r="C7354" i="3" s="1"/>
  <c r="A7355" i="3"/>
  <c r="B7355" i="3"/>
  <c r="D7355" i="3"/>
  <c r="C7355" i="3" s="1"/>
  <c r="A7356" i="3"/>
  <c r="B7356" i="3"/>
  <c r="D7356" i="3"/>
  <c r="C7356" i="3" s="1"/>
  <c r="A7357" i="3"/>
  <c r="B7357" i="3"/>
  <c r="D7357" i="3"/>
  <c r="C7357" i="3" s="1"/>
  <c r="A7358" i="3"/>
  <c r="B7358" i="3"/>
  <c r="D7358" i="3"/>
  <c r="C7358" i="3" s="1"/>
  <c r="A7359" i="3"/>
  <c r="B7359" i="3"/>
  <c r="D7359" i="3"/>
  <c r="C7359" i="3" s="1"/>
  <c r="A7360" i="3"/>
  <c r="B7360" i="3"/>
  <c r="D7360" i="3"/>
  <c r="C7360" i="3" s="1"/>
  <c r="A7361" i="3"/>
  <c r="B7361" i="3"/>
  <c r="D7361" i="3"/>
  <c r="C7361" i="3" s="1"/>
  <c r="A7362" i="3"/>
  <c r="B7362" i="3"/>
  <c r="D7362" i="3"/>
  <c r="C7362" i="3" s="1"/>
  <c r="A7363" i="3"/>
  <c r="B7363" i="3"/>
  <c r="D7363" i="3"/>
  <c r="C7363" i="3" s="1"/>
  <c r="A7364" i="3"/>
  <c r="B7364" i="3"/>
  <c r="D7364" i="3"/>
  <c r="C7364" i="3" s="1"/>
  <c r="A7365" i="3"/>
  <c r="B7365" i="3"/>
  <c r="D7365" i="3"/>
  <c r="C7365" i="3" s="1"/>
  <c r="A7366" i="3"/>
  <c r="B7366" i="3"/>
  <c r="D7366" i="3"/>
  <c r="C7366" i="3" s="1"/>
  <c r="A7367" i="3"/>
  <c r="B7367" i="3"/>
  <c r="D7367" i="3"/>
  <c r="C7367" i="3" s="1"/>
  <c r="A7368" i="3"/>
  <c r="B7368" i="3"/>
  <c r="D7368" i="3"/>
  <c r="C7368" i="3" s="1"/>
  <c r="A7369" i="3"/>
  <c r="B7369" i="3"/>
  <c r="D7369" i="3"/>
  <c r="C7369" i="3" s="1"/>
  <c r="A7370" i="3"/>
  <c r="B7370" i="3"/>
  <c r="D7370" i="3"/>
  <c r="C7370" i="3" s="1"/>
  <c r="A7371" i="3"/>
  <c r="B7371" i="3"/>
  <c r="D7371" i="3"/>
  <c r="C7371" i="3" s="1"/>
  <c r="A7372" i="3"/>
  <c r="B7372" i="3"/>
  <c r="D7372" i="3"/>
  <c r="C7372" i="3" s="1"/>
  <c r="A7373" i="3"/>
  <c r="B7373" i="3"/>
  <c r="D7373" i="3"/>
  <c r="C7373" i="3" s="1"/>
  <c r="A7374" i="3"/>
  <c r="B7374" i="3"/>
  <c r="D7374" i="3"/>
  <c r="C7374" i="3" s="1"/>
  <c r="A7375" i="3"/>
  <c r="B7375" i="3"/>
  <c r="D7375" i="3"/>
  <c r="C7375" i="3" s="1"/>
  <c r="A7376" i="3"/>
  <c r="B7376" i="3"/>
  <c r="D7376" i="3"/>
  <c r="C7376" i="3" s="1"/>
  <c r="A7377" i="3"/>
  <c r="B7377" i="3"/>
  <c r="D7377" i="3"/>
  <c r="C7377" i="3" s="1"/>
  <c r="A7378" i="3"/>
  <c r="B7378" i="3"/>
  <c r="D7378" i="3"/>
  <c r="C7378" i="3" s="1"/>
  <c r="A7379" i="3"/>
  <c r="B7379" i="3"/>
  <c r="D7379" i="3"/>
  <c r="C7379" i="3" s="1"/>
  <c r="A7380" i="3"/>
  <c r="B7380" i="3"/>
  <c r="D7380" i="3"/>
  <c r="C7380" i="3" s="1"/>
  <c r="A7381" i="3"/>
  <c r="B7381" i="3"/>
  <c r="D7381" i="3"/>
  <c r="C7381" i="3" s="1"/>
  <c r="A7382" i="3"/>
  <c r="B7382" i="3"/>
  <c r="D7382" i="3"/>
  <c r="C7382" i="3" s="1"/>
  <c r="A7383" i="3"/>
  <c r="B7383" i="3"/>
  <c r="D7383" i="3"/>
  <c r="C7383" i="3" s="1"/>
  <c r="A7384" i="3"/>
  <c r="B7384" i="3"/>
  <c r="D7384" i="3"/>
  <c r="C7384" i="3" s="1"/>
  <c r="A7385" i="3"/>
  <c r="B7385" i="3"/>
  <c r="D7385" i="3"/>
  <c r="C7385" i="3" s="1"/>
  <c r="A7386" i="3"/>
  <c r="B7386" i="3"/>
  <c r="D7386" i="3"/>
  <c r="C7386" i="3" s="1"/>
  <c r="A7387" i="3"/>
  <c r="B7387" i="3"/>
  <c r="D7387" i="3"/>
  <c r="C7387" i="3" s="1"/>
  <c r="A7388" i="3"/>
  <c r="B7388" i="3"/>
  <c r="D7388" i="3"/>
  <c r="C7388" i="3" s="1"/>
  <c r="A7389" i="3"/>
  <c r="B7389" i="3"/>
  <c r="D7389" i="3"/>
  <c r="C7389" i="3" s="1"/>
  <c r="A7390" i="3"/>
  <c r="B7390" i="3"/>
  <c r="D7390" i="3"/>
  <c r="C7390" i="3" s="1"/>
  <c r="A7391" i="3"/>
  <c r="B7391" i="3"/>
  <c r="D7391" i="3"/>
  <c r="C7391" i="3" s="1"/>
  <c r="A7392" i="3"/>
  <c r="B7392" i="3"/>
  <c r="D7392" i="3"/>
  <c r="C7392" i="3" s="1"/>
  <c r="A7393" i="3"/>
  <c r="B7393" i="3"/>
  <c r="D7393" i="3"/>
  <c r="C7393" i="3" s="1"/>
  <c r="A7394" i="3"/>
  <c r="B7394" i="3"/>
  <c r="D7394" i="3"/>
  <c r="C7394" i="3" s="1"/>
  <c r="A7395" i="3"/>
  <c r="B7395" i="3"/>
  <c r="D7395" i="3"/>
  <c r="C7395" i="3" s="1"/>
  <c r="A7396" i="3"/>
  <c r="B7396" i="3"/>
  <c r="D7396" i="3"/>
  <c r="C7396" i="3" s="1"/>
  <c r="A7397" i="3"/>
  <c r="B7397" i="3"/>
  <c r="D7397" i="3"/>
  <c r="C7397" i="3" s="1"/>
  <c r="A7398" i="3"/>
  <c r="B7398" i="3"/>
  <c r="D7398" i="3"/>
  <c r="C7398" i="3" s="1"/>
  <c r="A7399" i="3"/>
  <c r="B7399" i="3"/>
  <c r="D7399" i="3"/>
  <c r="C7399" i="3" s="1"/>
  <c r="A7400" i="3"/>
  <c r="B7400" i="3"/>
  <c r="D7400" i="3"/>
  <c r="C7400" i="3" s="1"/>
  <c r="A7401" i="3"/>
  <c r="B7401" i="3"/>
  <c r="D7401" i="3"/>
  <c r="C7401" i="3" s="1"/>
  <c r="A7402" i="3"/>
  <c r="B7402" i="3"/>
  <c r="D7402" i="3"/>
  <c r="C7402" i="3" s="1"/>
  <c r="A7403" i="3"/>
  <c r="B7403" i="3"/>
  <c r="D7403" i="3"/>
  <c r="C7403" i="3" s="1"/>
  <c r="A7404" i="3"/>
  <c r="B7404" i="3"/>
  <c r="D7404" i="3"/>
  <c r="C7404" i="3" s="1"/>
  <c r="A7405" i="3"/>
  <c r="B7405" i="3"/>
  <c r="D7405" i="3"/>
  <c r="C7405" i="3" s="1"/>
  <c r="A7406" i="3"/>
  <c r="B7406" i="3"/>
  <c r="D7406" i="3"/>
  <c r="C7406" i="3" s="1"/>
  <c r="A7407" i="3"/>
  <c r="B7407" i="3"/>
  <c r="D7407" i="3"/>
  <c r="C7407" i="3" s="1"/>
  <c r="A7408" i="3"/>
  <c r="B7408" i="3"/>
  <c r="D7408" i="3"/>
  <c r="C7408" i="3" s="1"/>
  <c r="A7409" i="3"/>
  <c r="B7409" i="3"/>
  <c r="D7409" i="3"/>
  <c r="C7409" i="3" s="1"/>
  <c r="A7410" i="3"/>
  <c r="B7410" i="3"/>
  <c r="D7410" i="3"/>
  <c r="C7410" i="3" s="1"/>
  <c r="A7411" i="3"/>
  <c r="B7411" i="3"/>
  <c r="D7411" i="3"/>
  <c r="C7411" i="3" s="1"/>
  <c r="A7412" i="3"/>
  <c r="B7412" i="3"/>
  <c r="D7412" i="3"/>
  <c r="C7412" i="3" s="1"/>
  <c r="A7413" i="3"/>
  <c r="B7413" i="3"/>
  <c r="D7413" i="3"/>
  <c r="C7413" i="3" s="1"/>
  <c r="A7414" i="3"/>
  <c r="B7414" i="3"/>
  <c r="D7414" i="3"/>
  <c r="C7414" i="3" s="1"/>
  <c r="A7415" i="3"/>
  <c r="B7415" i="3"/>
  <c r="D7415" i="3"/>
  <c r="C7415" i="3" s="1"/>
  <c r="A7416" i="3"/>
  <c r="B7416" i="3"/>
  <c r="D7416" i="3"/>
  <c r="C7416" i="3" s="1"/>
  <c r="A7417" i="3"/>
  <c r="B7417" i="3"/>
  <c r="D7417" i="3"/>
  <c r="C7417" i="3" s="1"/>
  <c r="A7418" i="3"/>
  <c r="B7418" i="3"/>
  <c r="D7418" i="3"/>
  <c r="C7418" i="3" s="1"/>
  <c r="A7419" i="3"/>
  <c r="B7419" i="3"/>
  <c r="D7419" i="3"/>
  <c r="C7419" i="3" s="1"/>
  <c r="A7420" i="3"/>
  <c r="B7420" i="3"/>
  <c r="D7420" i="3"/>
  <c r="C7420" i="3" s="1"/>
  <c r="A7421" i="3"/>
  <c r="B7421" i="3"/>
  <c r="D7421" i="3"/>
  <c r="C7421" i="3" s="1"/>
  <c r="A7422" i="3"/>
  <c r="B7422" i="3"/>
  <c r="D7422" i="3"/>
  <c r="C7422" i="3" s="1"/>
  <c r="A7423" i="3"/>
  <c r="B7423" i="3"/>
  <c r="D7423" i="3"/>
  <c r="C7423" i="3" s="1"/>
  <c r="A7424" i="3"/>
  <c r="B7424" i="3"/>
  <c r="D7424" i="3"/>
  <c r="C7424" i="3" s="1"/>
  <c r="A7425" i="3"/>
  <c r="B7425" i="3"/>
  <c r="D7425" i="3"/>
  <c r="C7425" i="3" s="1"/>
  <c r="A7426" i="3"/>
  <c r="B7426" i="3"/>
  <c r="D7426" i="3"/>
  <c r="C7426" i="3" s="1"/>
  <c r="A7427" i="3"/>
  <c r="B7427" i="3"/>
  <c r="D7427" i="3"/>
  <c r="C7427" i="3" s="1"/>
  <c r="A7428" i="3"/>
  <c r="B7428" i="3"/>
  <c r="D7428" i="3"/>
  <c r="C7428" i="3" s="1"/>
  <c r="A7429" i="3"/>
  <c r="B7429" i="3"/>
  <c r="D7429" i="3"/>
  <c r="C7429" i="3" s="1"/>
  <c r="A7430" i="3"/>
  <c r="B7430" i="3"/>
  <c r="D7430" i="3"/>
  <c r="C7430" i="3" s="1"/>
  <c r="A7431" i="3"/>
  <c r="B7431" i="3"/>
  <c r="D7431" i="3"/>
  <c r="C7431" i="3" s="1"/>
  <c r="A7432" i="3"/>
  <c r="B7432" i="3"/>
  <c r="D7432" i="3"/>
  <c r="C7432" i="3" s="1"/>
  <c r="A7433" i="3"/>
  <c r="B7433" i="3"/>
  <c r="D7433" i="3"/>
  <c r="C7433" i="3" s="1"/>
  <c r="A7434" i="3"/>
  <c r="B7434" i="3"/>
  <c r="D7434" i="3"/>
  <c r="C7434" i="3" s="1"/>
  <c r="A7435" i="3"/>
  <c r="B7435" i="3"/>
  <c r="D7435" i="3"/>
  <c r="C7435" i="3" s="1"/>
  <c r="A7436" i="3"/>
  <c r="B7436" i="3"/>
  <c r="D7436" i="3"/>
  <c r="C7436" i="3" s="1"/>
  <c r="A7437" i="3"/>
  <c r="B7437" i="3"/>
  <c r="D7437" i="3"/>
  <c r="C7437" i="3" s="1"/>
  <c r="A7438" i="3"/>
  <c r="B7438" i="3"/>
  <c r="D7438" i="3"/>
  <c r="C7438" i="3" s="1"/>
  <c r="A7439" i="3"/>
  <c r="B7439" i="3"/>
  <c r="D7439" i="3"/>
  <c r="C7439" i="3" s="1"/>
  <c r="A7440" i="3"/>
  <c r="B7440" i="3"/>
  <c r="D7440" i="3"/>
  <c r="C7440" i="3" s="1"/>
  <c r="A7441" i="3"/>
  <c r="B7441" i="3"/>
  <c r="D7441" i="3"/>
  <c r="C7441" i="3" s="1"/>
  <c r="A7442" i="3"/>
  <c r="B7442" i="3"/>
  <c r="D7442" i="3"/>
  <c r="C7442" i="3" s="1"/>
  <c r="A7443" i="3"/>
  <c r="B7443" i="3"/>
  <c r="D7443" i="3"/>
  <c r="C7443" i="3" s="1"/>
  <c r="A7444" i="3"/>
  <c r="B7444" i="3"/>
  <c r="D7444" i="3"/>
  <c r="C7444" i="3" s="1"/>
  <c r="A7445" i="3"/>
  <c r="B7445" i="3"/>
  <c r="D7445" i="3"/>
  <c r="C7445" i="3" s="1"/>
  <c r="A7446" i="3"/>
  <c r="B7446" i="3"/>
  <c r="D7446" i="3"/>
  <c r="C7446" i="3" s="1"/>
  <c r="A7447" i="3"/>
  <c r="B7447" i="3"/>
  <c r="D7447" i="3"/>
  <c r="C7447" i="3" s="1"/>
  <c r="A7448" i="3"/>
  <c r="B7448" i="3"/>
  <c r="D7448" i="3"/>
  <c r="C7448" i="3" s="1"/>
  <c r="A7449" i="3"/>
  <c r="B7449" i="3"/>
  <c r="D7449" i="3"/>
  <c r="C7449" i="3" s="1"/>
  <c r="A7450" i="3"/>
  <c r="B7450" i="3"/>
  <c r="D7450" i="3"/>
  <c r="C7450" i="3" s="1"/>
  <c r="A7451" i="3"/>
  <c r="B7451" i="3"/>
  <c r="D7451" i="3"/>
  <c r="C7451" i="3" s="1"/>
  <c r="A7452" i="3"/>
  <c r="B7452" i="3"/>
  <c r="D7452" i="3"/>
  <c r="C7452" i="3" s="1"/>
  <c r="A7453" i="3"/>
  <c r="B7453" i="3"/>
  <c r="D7453" i="3"/>
  <c r="C7453" i="3" s="1"/>
  <c r="A7454" i="3"/>
  <c r="B7454" i="3"/>
  <c r="D7454" i="3"/>
  <c r="C7454" i="3" s="1"/>
  <c r="A7455" i="3"/>
  <c r="B7455" i="3"/>
  <c r="D7455" i="3"/>
  <c r="C7455" i="3" s="1"/>
  <c r="A7456" i="3"/>
  <c r="B7456" i="3"/>
  <c r="D7456" i="3"/>
  <c r="C7456" i="3" s="1"/>
  <c r="A7457" i="3"/>
  <c r="B7457" i="3"/>
  <c r="D7457" i="3"/>
  <c r="C7457" i="3" s="1"/>
  <c r="A7458" i="3"/>
  <c r="B7458" i="3"/>
  <c r="D7458" i="3"/>
  <c r="C7458" i="3" s="1"/>
  <c r="A7459" i="3"/>
  <c r="B7459" i="3"/>
  <c r="D7459" i="3"/>
  <c r="C7459" i="3" s="1"/>
  <c r="A7460" i="3"/>
  <c r="B7460" i="3"/>
  <c r="D7460" i="3"/>
  <c r="C7460" i="3" s="1"/>
  <c r="A7461" i="3"/>
  <c r="B7461" i="3"/>
  <c r="D7461" i="3"/>
  <c r="C7461" i="3" s="1"/>
  <c r="A7462" i="3"/>
  <c r="D7462" i="3"/>
  <c r="A7463" i="3"/>
  <c r="D7463" i="3"/>
  <c r="C7463" i="3" s="1"/>
  <c r="A7464" i="3"/>
  <c r="B7464" i="3"/>
  <c r="D7464" i="3"/>
  <c r="C7464" i="3" s="1"/>
  <c r="A7465" i="3"/>
  <c r="B7465" i="3"/>
  <c r="D7465" i="3"/>
  <c r="C7465" i="3" s="1"/>
  <c r="A7466" i="3"/>
  <c r="D7466" i="3"/>
  <c r="A7467" i="3"/>
  <c r="D7467" i="3"/>
  <c r="C7467" i="3" s="1"/>
  <c r="A7468" i="3"/>
  <c r="B7468" i="3"/>
  <c r="D7468" i="3"/>
  <c r="C7468" i="3" s="1"/>
  <c r="A7469" i="3"/>
  <c r="D7469" i="3"/>
  <c r="C7469" i="3" s="1"/>
  <c r="A7470" i="3"/>
  <c r="D7470" i="3"/>
  <c r="A7471" i="3"/>
  <c r="D7471" i="3"/>
  <c r="C7471" i="3" s="1"/>
  <c r="A7472" i="3"/>
  <c r="B7472" i="3"/>
  <c r="D7472" i="3"/>
  <c r="C7472" i="3" s="1"/>
  <c r="A7473" i="3"/>
  <c r="D7473" i="3"/>
  <c r="C7473" i="3" s="1"/>
  <c r="A7474" i="3"/>
  <c r="D7474" i="3"/>
  <c r="A7475" i="3"/>
  <c r="D7475" i="3"/>
  <c r="C7475" i="3" s="1"/>
  <c r="A7476" i="3"/>
  <c r="B7476" i="3"/>
  <c r="D7476" i="3"/>
  <c r="C7476" i="3" s="1"/>
  <c r="A7477" i="3"/>
  <c r="D7477" i="3"/>
  <c r="C7477" i="3" s="1"/>
  <c r="A7478" i="3"/>
  <c r="D7478" i="3"/>
  <c r="A7479" i="3"/>
  <c r="D7479" i="3"/>
  <c r="C7479" i="3" s="1"/>
  <c r="A7480" i="3"/>
  <c r="B7480" i="3"/>
  <c r="D7480" i="3"/>
  <c r="C7480" i="3" s="1"/>
  <c r="A7481" i="3"/>
  <c r="D7481" i="3"/>
  <c r="C7481" i="3" s="1"/>
  <c r="A7482" i="3"/>
  <c r="D7482" i="3"/>
  <c r="A7483" i="3"/>
  <c r="D7483" i="3"/>
  <c r="C7483" i="3" s="1"/>
  <c r="A7484" i="3"/>
  <c r="B7484" i="3"/>
  <c r="D7484" i="3"/>
  <c r="C7484" i="3" s="1"/>
  <c r="A7485" i="3"/>
  <c r="D7485" i="3"/>
  <c r="C7485" i="3" s="1"/>
  <c r="A7486" i="3"/>
  <c r="D7486" i="3"/>
  <c r="A7487" i="3"/>
  <c r="D7487" i="3"/>
  <c r="C7487" i="3" s="1"/>
  <c r="A7488" i="3"/>
  <c r="B7488" i="3"/>
  <c r="D7488" i="3"/>
  <c r="C7488" i="3" s="1"/>
  <c r="A7489" i="3"/>
  <c r="D7489" i="3"/>
  <c r="C7489" i="3" s="1"/>
  <c r="A7490" i="3"/>
  <c r="D7490" i="3"/>
  <c r="A7491" i="3"/>
  <c r="D7491" i="3"/>
  <c r="C7491" i="3" s="1"/>
  <c r="A7492" i="3"/>
  <c r="B7492" i="3"/>
  <c r="D7492" i="3"/>
  <c r="C7492" i="3" s="1"/>
  <c r="A7493" i="3"/>
  <c r="D7493" i="3"/>
  <c r="C7493" i="3" s="1"/>
  <c r="A7494" i="3"/>
  <c r="D7494" i="3"/>
  <c r="A7495" i="3"/>
  <c r="D7495" i="3"/>
  <c r="C7495" i="3" s="1"/>
  <c r="A7496" i="3"/>
  <c r="B7496" i="3"/>
  <c r="D7496" i="3"/>
  <c r="C7496" i="3" s="1"/>
  <c r="A7497" i="3"/>
  <c r="D7497" i="3"/>
  <c r="C7497" i="3" s="1"/>
  <c r="A7498" i="3"/>
  <c r="D7498" i="3"/>
  <c r="A7499" i="3"/>
  <c r="D7499" i="3"/>
  <c r="C7499" i="3" s="1"/>
  <c r="A7500" i="3"/>
  <c r="B7500" i="3"/>
  <c r="D7500" i="3"/>
  <c r="C7500" i="3" s="1"/>
  <c r="A7501" i="3"/>
  <c r="D7501" i="3"/>
  <c r="C7501" i="3" s="1"/>
  <c r="A7502" i="3"/>
  <c r="D7502" i="3"/>
  <c r="A7503" i="3"/>
  <c r="D7503" i="3"/>
  <c r="C7503" i="3" s="1"/>
  <c r="A7504" i="3"/>
  <c r="B7504" i="3"/>
  <c r="D7504" i="3"/>
  <c r="C7504" i="3" s="1"/>
  <c r="A7505" i="3"/>
  <c r="D7505" i="3"/>
  <c r="C7505" i="3" s="1"/>
  <c r="A7506" i="3"/>
  <c r="D7506" i="3"/>
  <c r="A7507" i="3"/>
  <c r="D7507" i="3"/>
  <c r="C7507" i="3" s="1"/>
  <c r="A7508" i="3"/>
  <c r="B7508" i="3"/>
  <c r="D7508" i="3"/>
  <c r="C7508" i="3" s="1"/>
  <c r="A7509" i="3"/>
  <c r="D7509" i="3"/>
  <c r="C7509" i="3" s="1"/>
  <c r="A7510" i="3"/>
  <c r="D7510" i="3"/>
  <c r="A7511" i="3"/>
  <c r="D7511" i="3"/>
  <c r="C7511" i="3" s="1"/>
  <c r="A7512" i="3"/>
  <c r="B7512" i="3"/>
  <c r="D7512" i="3"/>
  <c r="C7512" i="3" s="1"/>
  <c r="A7513" i="3"/>
  <c r="D7513" i="3"/>
  <c r="C7513" i="3" s="1"/>
  <c r="A7514" i="3"/>
  <c r="D7514" i="3"/>
  <c r="A7515" i="3"/>
  <c r="D7515" i="3"/>
  <c r="A7516" i="3"/>
  <c r="D7516" i="3"/>
  <c r="A7517" i="3"/>
  <c r="D7517" i="3"/>
  <c r="A7518" i="3"/>
  <c r="D7518" i="3"/>
  <c r="A7519" i="3"/>
  <c r="D7519" i="3"/>
  <c r="A7520" i="3"/>
  <c r="D7520" i="3"/>
  <c r="C7520" i="3" s="1"/>
  <c r="A7521" i="3"/>
  <c r="D7521" i="3"/>
  <c r="C7521" i="3" s="1"/>
  <c r="A7522" i="3"/>
  <c r="D7522" i="3"/>
  <c r="C7522" i="3" s="1"/>
  <c r="A7523" i="3"/>
  <c r="D7523" i="3"/>
  <c r="C7523" i="3" s="1"/>
  <c r="A7524" i="3"/>
  <c r="D7524" i="3"/>
  <c r="C7524" i="3" s="1"/>
  <c r="A7525" i="3"/>
  <c r="D7525" i="3"/>
  <c r="C7525" i="3" s="1"/>
  <c r="A7526" i="3"/>
  <c r="D7526" i="3"/>
  <c r="C7526" i="3" s="1"/>
  <c r="A7527" i="3"/>
  <c r="D7527" i="3"/>
  <c r="C7527" i="3" s="1"/>
  <c r="A7528" i="3"/>
  <c r="D7528" i="3"/>
  <c r="C7528" i="3" s="1"/>
  <c r="A7529" i="3"/>
  <c r="D7529" i="3"/>
  <c r="C7529" i="3" s="1"/>
  <c r="A7530" i="3"/>
  <c r="D7530" i="3"/>
  <c r="C7530" i="3" s="1"/>
  <c r="A7531" i="3"/>
  <c r="D7531" i="3"/>
  <c r="C7531" i="3" s="1"/>
  <c r="A7532" i="3"/>
  <c r="D7532" i="3"/>
  <c r="C7532" i="3" s="1"/>
  <c r="A7533" i="3"/>
  <c r="D7533" i="3"/>
  <c r="C7533" i="3" s="1"/>
  <c r="A7534" i="3"/>
  <c r="D7534" i="3"/>
  <c r="C7534" i="3" s="1"/>
  <c r="A7535" i="3"/>
  <c r="D7535" i="3"/>
  <c r="C7535" i="3" s="1"/>
  <c r="A7536" i="3"/>
  <c r="D7536" i="3"/>
  <c r="C7536" i="3" s="1"/>
  <c r="A7537" i="3"/>
  <c r="D7537" i="3"/>
  <c r="C7537" i="3" s="1"/>
  <c r="A7538" i="3"/>
  <c r="D7538" i="3"/>
  <c r="C7538" i="3" s="1"/>
  <c r="A7539" i="3"/>
  <c r="D7539" i="3"/>
  <c r="C7539" i="3" s="1"/>
  <c r="A7540" i="3"/>
  <c r="D7540" i="3"/>
  <c r="C7540" i="3" s="1"/>
  <c r="A7541" i="3"/>
  <c r="D7541" i="3"/>
  <c r="C7541" i="3" s="1"/>
  <c r="A7542" i="3"/>
  <c r="D7542" i="3"/>
  <c r="C7542" i="3" s="1"/>
  <c r="A7543" i="3"/>
  <c r="D7543" i="3"/>
  <c r="C7543" i="3" s="1"/>
  <c r="A7544" i="3"/>
  <c r="D7544" i="3"/>
  <c r="C7544" i="3" s="1"/>
  <c r="A7545" i="3"/>
  <c r="D7545" i="3"/>
  <c r="C7545" i="3" s="1"/>
  <c r="A7546" i="3"/>
  <c r="D7546" i="3"/>
  <c r="C7546" i="3" s="1"/>
  <c r="A7547" i="3"/>
  <c r="D7547" i="3"/>
  <c r="C7547" i="3" s="1"/>
  <c r="A7548" i="3"/>
  <c r="D7548" i="3"/>
  <c r="C7548" i="3" s="1"/>
  <c r="A7549" i="3"/>
  <c r="D7549" i="3"/>
  <c r="C7549" i="3" s="1"/>
  <c r="A7550" i="3"/>
  <c r="D7550" i="3"/>
  <c r="C7550" i="3" s="1"/>
  <c r="A7551" i="3"/>
  <c r="D7551" i="3"/>
  <c r="C7551" i="3" s="1"/>
  <c r="A7552" i="3"/>
  <c r="D7552" i="3"/>
  <c r="C7552" i="3" s="1"/>
  <c r="A7553" i="3"/>
  <c r="D7553" i="3"/>
  <c r="C7553" i="3" s="1"/>
  <c r="A7554" i="3"/>
  <c r="D7554" i="3"/>
  <c r="C7554" i="3" s="1"/>
  <c r="A7555" i="3"/>
  <c r="D7555" i="3"/>
  <c r="C7555" i="3" s="1"/>
  <c r="A7556" i="3"/>
  <c r="D7556" i="3"/>
  <c r="C7556" i="3" s="1"/>
  <c r="A7557" i="3"/>
  <c r="D7557" i="3"/>
  <c r="C7557" i="3" s="1"/>
  <c r="A7558" i="3"/>
  <c r="D7558" i="3"/>
  <c r="C7558" i="3" s="1"/>
  <c r="A7559" i="3"/>
  <c r="D7559" i="3"/>
  <c r="C7559" i="3" s="1"/>
  <c r="A7560" i="3"/>
  <c r="D7560" i="3"/>
  <c r="C7560" i="3" s="1"/>
  <c r="A7561" i="3"/>
  <c r="D7561" i="3"/>
  <c r="C7561" i="3" s="1"/>
  <c r="A7562" i="3"/>
  <c r="D7562" i="3"/>
  <c r="C7562" i="3" s="1"/>
  <c r="A7563" i="3"/>
  <c r="D7563" i="3"/>
  <c r="C7563" i="3" s="1"/>
  <c r="A7564" i="3"/>
  <c r="D7564" i="3"/>
  <c r="C7564" i="3" s="1"/>
  <c r="A7565" i="3"/>
  <c r="D7565" i="3"/>
  <c r="C7565" i="3" s="1"/>
  <c r="A7566" i="3"/>
  <c r="D7566" i="3"/>
  <c r="C7566" i="3" s="1"/>
  <c r="A7567" i="3"/>
  <c r="D7567" i="3"/>
  <c r="C7567" i="3" s="1"/>
  <c r="A7568" i="3"/>
  <c r="D7568" i="3"/>
  <c r="C7568" i="3" s="1"/>
  <c r="A7569" i="3"/>
  <c r="D7569" i="3"/>
  <c r="C7569" i="3" s="1"/>
  <c r="A7570" i="3"/>
  <c r="D7570" i="3"/>
  <c r="C7570" i="3" s="1"/>
  <c r="A7571" i="3"/>
  <c r="D7571" i="3"/>
  <c r="C7571" i="3" s="1"/>
  <c r="A7572" i="3"/>
  <c r="D7572" i="3"/>
  <c r="C7572" i="3" s="1"/>
  <c r="A7573" i="3"/>
  <c r="D7573" i="3"/>
  <c r="C7573" i="3" s="1"/>
  <c r="A7574" i="3"/>
  <c r="D7574" i="3"/>
  <c r="C7574" i="3" s="1"/>
  <c r="A7575" i="3"/>
  <c r="D7575" i="3"/>
  <c r="C7575" i="3" s="1"/>
  <c r="A7576" i="3"/>
  <c r="D7576" i="3"/>
  <c r="C7576" i="3" s="1"/>
  <c r="A7577" i="3"/>
  <c r="D7577" i="3"/>
  <c r="C7577" i="3" s="1"/>
  <c r="A7578" i="3"/>
  <c r="D7578" i="3"/>
  <c r="C7578" i="3" s="1"/>
  <c r="A7579" i="3"/>
  <c r="D7579" i="3"/>
  <c r="C7579" i="3" s="1"/>
  <c r="A7580" i="3"/>
  <c r="D7580" i="3"/>
  <c r="C7580" i="3" s="1"/>
  <c r="A7581" i="3"/>
  <c r="D7581" i="3"/>
  <c r="C7581" i="3" s="1"/>
  <c r="A7582" i="3"/>
  <c r="D7582" i="3"/>
  <c r="C7582" i="3" s="1"/>
  <c r="A7583" i="3"/>
  <c r="D7583" i="3"/>
  <c r="C7583" i="3" s="1"/>
  <c r="A7584" i="3"/>
  <c r="D7584" i="3"/>
  <c r="C7584" i="3" s="1"/>
  <c r="A7585" i="3"/>
  <c r="D7585" i="3"/>
  <c r="C7585" i="3" s="1"/>
  <c r="A7586" i="3"/>
  <c r="D7586" i="3"/>
  <c r="C7586" i="3" s="1"/>
  <c r="A7587" i="3"/>
  <c r="D7587" i="3"/>
  <c r="C7587" i="3" s="1"/>
  <c r="A7588" i="3"/>
  <c r="D7588" i="3"/>
  <c r="C7588" i="3" s="1"/>
  <c r="A7589" i="3"/>
  <c r="D7589" i="3"/>
  <c r="C7589" i="3" s="1"/>
  <c r="A7590" i="3"/>
  <c r="D7590" i="3"/>
  <c r="C7590" i="3" s="1"/>
  <c r="A7591" i="3"/>
  <c r="D7591" i="3"/>
  <c r="C7591" i="3" s="1"/>
  <c r="A7592" i="3"/>
  <c r="D7592" i="3"/>
  <c r="C7592" i="3" s="1"/>
  <c r="A7593" i="3"/>
  <c r="D7593" i="3"/>
  <c r="C7593" i="3" s="1"/>
  <c r="A7594" i="3"/>
  <c r="D7594" i="3"/>
  <c r="C7594" i="3" s="1"/>
  <c r="A7595" i="3"/>
  <c r="D7595" i="3"/>
  <c r="C7595" i="3" s="1"/>
  <c r="A7596" i="3"/>
  <c r="D7596" i="3"/>
  <c r="C7596" i="3" s="1"/>
  <c r="A7597" i="3"/>
  <c r="D7597" i="3"/>
  <c r="C7597" i="3" s="1"/>
  <c r="A7598" i="3"/>
  <c r="D7598" i="3"/>
  <c r="C7598" i="3" s="1"/>
  <c r="A7599" i="3"/>
  <c r="D7599" i="3"/>
  <c r="C7599" i="3" s="1"/>
  <c r="A7600" i="3"/>
  <c r="D7600" i="3"/>
  <c r="C7600" i="3" s="1"/>
  <c r="A7601" i="3"/>
  <c r="D7601" i="3"/>
  <c r="C7601" i="3" s="1"/>
  <c r="A7602" i="3"/>
  <c r="D7602" i="3"/>
  <c r="C7602" i="3" s="1"/>
  <c r="A7603" i="3"/>
  <c r="D7603" i="3"/>
  <c r="C7603" i="3" s="1"/>
  <c r="A7604" i="3"/>
  <c r="D7604" i="3"/>
  <c r="C7604" i="3" s="1"/>
  <c r="A7605" i="3"/>
  <c r="D7605" i="3"/>
  <c r="C7605" i="3" s="1"/>
  <c r="A7606" i="3"/>
  <c r="D7606" i="3"/>
  <c r="C7606" i="3" s="1"/>
  <c r="A7607" i="3"/>
  <c r="D7607" i="3"/>
  <c r="C7607" i="3" s="1"/>
  <c r="A7608" i="3"/>
  <c r="D7608" i="3"/>
  <c r="C7608" i="3" s="1"/>
  <c r="A7609" i="3"/>
  <c r="D7609" i="3"/>
  <c r="C7609" i="3" s="1"/>
  <c r="A7610" i="3"/>
  <c r="D7610" i="3"/>
  <c r="C7610" i="3" s="1"/>
  <c r="A7611" i="3"/>
  <c r="D7611" i="3"/>
  <c r="C7611" i="3" s="1"/>
  <c r="A7612" i="3"/>
  <c r="D7612" i="3"/>
  <c r="C7612" i="3" s="1"/>
  <c r="A7613" i="3"/>
  <c r="D7613" i="3"/>
  <c r="C7613" i="3" s="1"/>
  <c r="A7614" i="3"/>
  <c r="D7614" i="3"/>
  <c r="C7614" i="3" s="1"/>
  <c r="A7615" i="3"/>
  <c r="D7615" i="3"/>
  <c r="C7615" i="3" s="1"/>
  <c r="A7616" i="3"/>
  <c r="D7616" i="3"/>
  <c r="C7616" i="3" s="1"/>
  <c r="A7617" i="3"/>
  <c r="D7617" i="3"/>
  <c r="C7617" i="3" s="1"/>
  <c r="A7618" i="3"/>
  <c r="D7618" i="3"/>
  <c r="C7618" i="3" s="1"/>
  <c r="A7619" i="3"/>
  <c r="D7619" i="3"/>
  <c r="C7619" i="3" s="1"/>
  <c r="A7620" i="3"/>
  <c r="D7620" i="3"/>
  <c r="C7620" i="3" s="1"/>
  <c r="A7621" i="3"/>
  <c r="D7621" i="3"/>
  <c r="C7621" i="3" s="1"/>
  <c r="A7622" i="3"/>
  <c r="D7622" i="3"/>
  <c r="C7622" i="3" s="1"/>
  <c r="A7623" i="3"/>
  <c r="D7623" i="3"/>
  <c r="C7623" i="3" s="1"/>
  <c r="A7624" i="3"/>
  <c r="D7624" i="3"/>
  <c r="C7624" i="3" s="1"/>
  <c r="A7625" i="3"/>
  <c r="D7625" i="3"/>
  <c r="C7625" i="3" s="1"/>
  <c r="A7626" i="3"/>
  <c r="D7626" i="3"/>
  <c r="C7626" i="3" s="1"/>
  <c r="A7627" i="3"/>
  <c r="D7627" i="3"/>
  <c r="C7627" i="3" s="1"/>
  <c r="A7628" i="3"/>
  <c r="D7628" i="3"/>
  <c r="C7628" i="3" s="1"/>
  <c r="A7629" i="3"/>
  <c r="D7629" i="3"/>
  <c r="C7629" i="3" s="1"/>
  <c r="A7630" i="3"/>
  <c r="D7630" i="3"/>
  <c r="C7630" i="3" s="1"/>
  <c r="A7631" i="3"/>
  <c r="D7631" i="3"/>
  <c r="C7631" i="3" s="1"/>
  <c r="A7632" i="3"/>
  <c r="D7632" i="3"/>
  <c r="C7632" i="3" s="1"/>
  <c r="A7633" i="3"/>
  <c r="D7633" i="3"/>
  <c r="C7633" i="3" s="1"/>
  <c r="A7634" i="3"/>
  <c r="D7634" i="3"/>
  <c r="C7634" i="3" s="1"/>
  <c r="A7635" i="3"/>
  <c r="D7635" i="3"/>
  <c r="C7635" i="3" s="1"/>
  <c r="A7636" i="3"/>
  <c r="D7636" i="3"/>
  <c r="C7636" i="3" s="1"/>
  <c r="A7637" i="3"/>
  <c r="D7637" i="3"/>
  <c r="C7637" i="3" s="1"/>
  <c r="A7638" i="3"/>
  <c r="D7638" i="3"/>
  <c r="C7638" i="3" s="1"/>
  <c r="A7639" i="3"/>
  <c r="D7639" i="3"/>
  <c r="C7639" i="3" s="1"/>
  <c r="A7640" i="3"/>
  <c r="D7640" i="3"/>
  <c r="C7640" i="3" s="1"/>
  <c r="A7641" i="3"/>
  <c r="D7641" i="3"/>
  <c r="C7641" i="3" s="1"/>
  <c r="A7642" i="3"/>
  <c r="D7642" i="3"/>
  <c r="C7642" i="3" s="1"/>
  <c r="A7643" i="3"/>
  <c r="D7643" i="3"/>
  <c r="C7643" i="3" s="1"/>
  <c r="A7644" i="3"/>
  <c r="D7644" i="3"/>
  <c r="C7644" i="3" s="1"/>
  <c r="A7645" i="3"/>
  <c r="D7645" i="3"/>
  <c r="C7645" i="3" s="1"/>
  <c r="A7646" i="3"/>
  <c r="D7646" i="3"/>
  <c r="C7646" i="3" s="1"/>
  <c r="A7647" i="3"/>
  <c r="D7647" i="3"/>
  <c r="C7647" i="3" s="1"/>
  <c r="A7648" i="3"/>
  <c r="D7648" i="3"/>
  <c r="C7648" i="3" s="1"/>
  <c r="A7649" i="3"/>
  <c r="D7649" i="3"/>
  <c r="C7649" i="3" s="1"/>
  <c r="A7650" i="3"/>
  <c r="D7650" i="3"/>
  <c r="C7650" i="3" s="1"/>
  <c r="A7651" i="3"/>
  <c r="D7651" i="3"/>
  <c r="C7651" i="3" s="1"/>
  <c r="A7652" i="3"/>
  <c r="D7652" i="3"/>
  <c r="C7652" i="3" s="1"/>
  <c r="A7653" i="3"/>
  <c r="D7653" i="3"/>
  <c r="C7653" i="3" s="1"/>
  <c r="A7654" i="3"/>
  <c r="D7654" i="3"/>
  <c r="C7654" i="3" s="1"/>
  <c r="A7655" i="3"/>
  <c r="D7655" i="3"/>
  <c r="C7655" i="3" s="1"/>
  <c r="A7656" i="3"/>
  <c r="D7656" i="3"/>
  <c r="C7656" i="3" s="1"/>
  <c r="A7657" i="3"/>
  <c r="D7657" i="3"/>
  <c r="C7657" i="3" s="1"/>
  <c r="A7658" i="3"/>
  <c r="D7658" i="3"/>
  <c r="C7658" i="3" s="1"/>
  <c r="A7659" i="3"/>
  <c r="D7659" i="3"/>
  <c r="C7659" i="3" s="1"/>
  <c r="A7660" i="3"/>
  <c r="D7660" i="3"/>
  <c r="C7660" i="3" s="1"/>
  <c r="A7661" i="3"/>
  <c r="D7661" i="3"/>
  <c r="C7661" i="3" s="1"/>
  <c r="A7662" i="3"/>
  <c r="D7662" i="3"/>
  <c r="C7662" i="3" s="1"/>
  <c r="A7663" i="3"/>
  <c r="D7663" i="3"/>
  <c r="C7663" i="3" s="1"/>
  <c r="A7664" i="3"/>
  <c r="D7664" i="3"/>
  <c r="C7664" i="3" s="1"/>
  <c r="A7665" i="3"/>
  <c r="D7665" i="3"/>
  <c r="C7665" i="3" s="1"/>
  <c r="A7666" i="3"/>
  <c r="D7666" i="3"/>
  <c r="C7666" i="3" s="1"/>
  <c r="A7667" i="3"/>
  <c r="D7667" i="3"/>
  <c r="C7667" i="3" s="1"/>
  <c r="A7668" i="3"/>
  <c r="D7668" i="3"/>
  <c r="C7668" i="3" s="1"/>
  <c r="A7669" i="3"/>
  <c r="D7669" i="3"/>
  <c r="C7669" i="3" s="1"/>
  <c r="A7670" i="3"/>
  <c r="D7670" i="3"/>
  <c r="C7670" i="3" s="1"/>
  <c r="A7671" i="3"/>
  <c r="D7671" i="3"/>
  <c r="C7671" i="3" s="1"/>
  <c r="A7672" i="3"/>
  <c r="D7672" i="3"/>
  <c r="C7672" i="3" s="1"/>
  <c r="A7673" i="3"/>
  <c r="D7673" i="3"/>
  <c r="C7673" i="3" s="1"/>
  <c r="A7674" i="3"/>
  <c r="D7674" i="3"/>
  <c r="C7674" i="3" s="1"/>
  <c r="A7675" i="3"/>
  <c r="D7675" i="3"/>
  <c r="C7675" i="3" s="1"/>
  <c r="A7676" i="3"/>
  <c r="D7676" i="3"/>
  <c r="C7676" i="3" s="1"/>
  <c r="A7677" i="3"/>
  <c r="D7677" i="3"/>
  <c r="C7677" i="3" s="1"/>
  <c r="A7678" i="3"/>
  <c r="D7678" i="3"/>
  <c r="C7678" i="3" s="1"/>
  <c r="A7679" i="3"/>
  <c r="D7679" i="3"/>
  <c r="C7679" i="3" s="1"/>
  <c r="A7680" i="3"/>
  <c r="D7680" i="3"/>
  <c r="C7680" i="3" s="1"/>
  <c r="A7681" i="3"/>
  <c r="D7681" i="3"/>
  <c r="C7681" i="3" s="1"/>
  <c r="A7682" i="3"/>
  <c r="D7682" i="3"/>
  <c r="C7682" i="3" s="1"/>
  <c r="A7683" i="3"/>
  <c r="D7683" i="3"/>
  <c r="C7683" i="3" s="1"/>
  <c r="A7684" i="3"/>
  <c r="D7684" i="3"/>
  <c r="C7684" i="3" s="1"/>
  <c r="A7685" i="3"/>
  <c r="D7685" i="3"/>
  <c r="C7685" i="3" s="1"/>
  <c r="A7686" i="3"/>
  <c r="D7686" i="3"/>
  <c r="C7686" i="3" s="1"/>
  <c r="A7687" i="3"/>
  <c r="D7687" i="3"/>
  <c r="C7687" i="3" s="1"/>
  <c r="A7688" i="3"/>
  <c r="D7688" i="3"/>
  <c r="C7688" i="3" s="1"/>
  <c r="A7689" i="3"/>
  <c r="D7689" i="3"/>
  <c r="C7689" i="3" s="1"/>
  <c r="A7690" i="3"/>
  <c r="D7690" i="3"/>
  <c r="C7690" i="3" s="1"/>
  <c r="A7691" i="3"/>
  <c r="D7691" i="3"/>
  <c r="C7691" i="3" s="1"/>
  <c r="A7692" i="3"/>
  <c r="D7692" i="3"/>
  <c r="C7692" i="3" s="1"/>
  <c r="A7693" i="3"/>
  <c r="D7693" i="3"/>
  <c r="C7693" i="3" s="1"/>
  <c r="A7694" i="3"/>
  <c r="D7694" i="3"/>
  <c r="C7694" i="3" s="1"/>
  <c r="A7695" i="3"/>
  <c r="D7695" i="3"/>
  <c r="C7695" i="3" s="1"/>
  <c r="A7696" i="3"/>
  <c r="D7696" i="3"/>
  <c r="C7696" i="3" s="1"/>
  <c r="A7697" i="3"/>
  <c r="D7697" i="3"/>
  <c r="C7697" i="3" s="1"/>
  <c r="A7698" i="3"/>
  <c r="D7698" i="3"/>
  <c r="C7698" i="3" s="1"/>
  <c r="A7699" i="3"/>
  <c r="D7699" i="3"/>
  <c r="C7699" i="3" s="1"/>
  <c r="A7700" i="3"/>
  <c r="D7700" i="3"/>
  <c r="C7700" i="3" s="1"/>
  <c r="A7701" i="3"/>
  <c r="D7701" i="3"/>
  <c r="C7701" i="3" s="1"/>
  <c r="A7702" i="3"/>
  <c r="D7702" i="3"/>
  <c r="C7702" i="3" s="1"/>
  <c r="A7703" i="3"/>
  <c r="D7703" i="3"/>
  <c r="C7703" i="3" s="1"/>
  <c r="A7704" i="3"/>
  <c r="D7704" i="3"/>
  <c r="C7704" i="3" s="1"/>
  <c r="A7705" i="3"/>
  <c r="D7705" i="3"/>
  <c r="C7705" i="3" s="1"/>
  <c r="A7706" i="3"/>
  <c r="D7706" i="3"/>
  <c r="C7706" i="3" s="1"/>
  <c r="A7707" i="3"/>
  <c r="D7707" i="3"/>
  <c r="C7707" i="3" s="1"/>
  <c r="A7708" i="3"/>
  <c r="D7708" i="3"/>
  <c r="C7708" i="3" s="1"/>
  <c r="A7709" i="3"/>
  <c r="D7709" i="3"/>
  <c r="C7709" i="3" s="1"/>
  <c r="A7710" i="3"/>
  <c r="D7710" i="3"/>
  <c r="C7710" i="3" s="1"/>
  <c r="A7711" i="3"/>
  <c r="D7711" i="3"/>
  <c r="C7711" i="3" s="1"/>
  <c r="A7712" i="3"/>
  <c r="D7712" i="3"/>
  <c r="C7712" i="3" s="1"/>
  <c r="A7713" i="3"/>
  <c r="D7713" i="3"/>
  <c r="C7713" i="3" s="1"/>
  <c r="A7714" i="3"/>
  <c r="D7714" i="3"/>
  <c r="C7714" i="3" s="1"/>
  <c r="A7715" i="3"/>
  <c r="D7715" i="3"/>
  <c r="C7715" i="3" s="1"/>
  <c r="A7716" i="3"/>
  <c r="D7716" i="3"/>
  <c r="C7716" i="3" s="1"/>
  <c r="A7717" i="3"/>
  <c r="D7717" i="3"/>
  <c r="C7717" i="3" s="1"/>
  <c r="A7718" i="3"/>
  <c r="D7718" i="3"/>
  <c r="C7718" i="3" s="1"/>
  <c r="A7719" i="3"/>
  <c r="D7719" i="3"/>
  <c r="C7719" i="3" s="1"/>
  <c r="A7720" i="3"/>
  <c r="D7720" i="3"/>
  <c r="C7720" i="3" s="1"/>
  <c r="A7721" i="3"/>
  <c r="D7721" i="3"/>
  <c r="C7721" i="3" s="1"/>
  <c r="A7722" i="3"/>
  <c r="D7722" i="3"/>
  <c r="C7722" i="3" s="1"/>
  <c r="A7723" i="3"/>
  <c r="D7723" i="3"/>
  <c r="C7723" i="3" s="1"/>
  <c r="A7724" i="3"/>
  <c r="D7724" i="3"/>
  <c r="C7724" i="3" s="1"/>
  <c r="A7725" i="3"/>
  <c r="D7725" i="3"/>
  <c r="C7725" i="3" s="1"/>
  <c r="A7726" i="3"/>
  <c r="D7726" i="3"/>
  <c r="C7726" i="3" s="1"/>
  <c r="A7727" i="3"/>
  <c r="D7727" i="3"/>
  <c r="C7727" i="3" s="1"/>
  <c r="A7728" i="3"/>
  <c r="D7728" i="3"/>
  <c r="C7728" i="3" s="1"/>
  <c r="A7729" i="3"/>
  <c r="D7729" i="3"/>
  <c r="C7729" i="3" s="1"/>
  <c r="A7730" i="3"/>
  <c r="D7730" i="3"/>
  <c r="C7730" i="3" s="1"/>
  <c r="A7731" i="3"/>
  <c r="D7731" i="3"/>
  <c r="C7731" i="3" s="1"/>
  <c r="A7732" i="3"/>
  <c r="D7732" i="3"/>
  <c r="C7732" i="3" s="1"/>
  <c r="A7733" i="3"/>
  <c r="D7733" i="3"/>
  <c r="C7733" i="3" s="1"/>
  <c r="A7734" i="3"/>
  <c r="D7734" i="3"/>
  <c r="C7734" i="3" s="1"/>
  <c r="A7735" i="3"/>
  <c r="D7735" i="3"/>
  <c r="C7735" i="3" s="1"/>
  <c r="A7736" i="3"/>
  <c r="D7736" i="3"/>
  <c r="C7736" i="3" s="1"/>
  <c r="A7737" i="3"/>
  <c r="D7737" i="3"/>
  <c r="C7737" i="3" s="1"/>
  <c r="A7738" i="3"/>
  <c r="D7738" i="3"/>
  <c r="C7738" i="3" s="1"/>
  <c r="A7739" i="3"/>
  <c r="D7739" i="3"/>
  <c r="C7739" i="3" s="1"/>
  <c r="A7740" i="3"/>
  <c r="D7740" i="3"/>
  <c r="C7740" i="3" s="1"/>
  <c r="A7741" i="3"/>
  <c r="D7741" i="3"/>
  <c r="C7741" i="3" s="1"/>
  <c r="A7742" i="3"/>
  <c r="D7742" i="3"/>
  <c r="C7742" i="3" s="1"/>
  <c r="A7743" i="3"/>
  <c r="D7743" i="3"/>
  <c r="C7743" i="3" s="1"/>
  <c r="A7744" i="3"/>
  <c r="D7744" i="3"/>
  <c r="C7744" i="3" s="1"/>
  <c r="A7745" i="3"/>
  <c r="D7745" i="3"/>
  <c r="C7745" i="3" s="1"/>
  <c r="A7746" i="3"/>
  <c r="D7746" i="3"/>
  <c r="C7746" i="3" s="1"/>
  <c r="A7747" i="3"/>
  <c r="D7747" i="3"/>
  <c r="C7747" i="3" s="1"/>
  <c r="A7748" i="3"/>
  <c r="D7748" i="3"/>
  <c r="C7748" i="3" s="1"/>
  <c r="A7749" i="3"/>
  <c r="D7749" i="3"/>
  <c r="C7749" i="3" s="1"/>
  <c r="A7750" i="3"/>
  <c r="D7750" i="3"/>
  <c r="C7750" i="3" s="1"/>
  <c r="A7751" i="3"/>
  <c r="D7751" i="3"/>
  <c r="C7751" i="3" s="1"/>
  <c r="A7752" i="3"/>
  <c r="D7752" i="3"/>
  <c r="C7752" i="3" s="1"/>
  <c r="A7753" i="3"/>
  <c r="D7753" i="3"/>
  <c r="C7753" i="3" s="1"/>
  <c r="A7754" i="3"/>
  <c r="D7754" i="3"/>
  <c r="C7754" i="3" s="1"/>
  <c r="A7755" i="3"/>
  <c r="D7755" i="3"/>
  <c r="C7755" i="3" s="1"/>
  <c r="A7756" i="3"/>
  <c r="D7756" i="3"/>
  <c r="C7756" i="3" s="1"/>
  <c r="A7757" i="3"/>
  <c r="D7757" i="3"/>
  <c r="C7757" i="3" s="1"/>
  <c r="A7758" i="3"/>
  <c r="D7758" i="3"/>
  <c r="C7758" i="3" s="1"/>
  <c r="A7759" i="3"/>
  <c r="D7759" i="3"/>
  <c r="C7759" i="3" s="1"/>
  <c r="A7760" i="3"/>
  <c r="D7760" i="3"/>
  <c r="C7760" i="3" s="1"/>
  <c r="A7761" i="3"/>
  <c r="D7761" i="3"/>
  <c r="C7761" i="3" s="1"/>
  <c r="A7762" i="3"/>
  <c r="D7762" i="3"/>
  <c r="C7762" i="3" s="1"/>
  <c r="A7763" i="3"/>
  <c r="D7763" i="3"/>
  <c r="C7763" i="3" s="1"/>
  <c r="A7764" i="3"/>
  <c r="D7764" i="3"/>
  <c r="C7764" i="3" s="1"/>
  <c r="A7765" i="3"/>
  <c r="D7765" i="3"/>
  <c r="C7765" i="3" s="1"/>
  <c r="A7766" i="3"/>
  <c r="D7766" i="3"/>
  <c r="C7766" i="3" s="1"/>
  <c r="A7767" i="3"/>
  <c r="D7767" i="3"/>
  <c r="C7767" i="3" s="1"/>
  <c r="A7768" i="3"/>
  <c r="D7768" i="3"/>
  <c r="C7768" i="3" s="1"/>
  <c r="A7769" i="3"/>
  <c r="D7769" i="3"/>
  <c r="C7769" i="3" s="1"/>
  <c r="A7770" i="3"/>
  <c r="D7770" i="3"/>
  <c r="C7770" i="3" s="1"/>
  <c r="A7771" i="3"/>
  <c r="D7771" i="3"/>
  <c r="C7771" i="3" s="1"/>
  <c r="A7772" i="3"/>
  <c r="D7772" i="3"/>
  <c r="C7772" i="3" s="1"/>
  <c r="A7773" i="3"/>
  <c r="D7773" i="3"/>
  <c r="C7773" i="3" s="1"/>
  <c r="A7774" i="3"/>
  <c r="D7774" i="3"/>
  <c r="C7774" i="3" s="1"/>
  <c r="A7775" i="3"/>
  <c r="D7775" i="3"/>
  <c r="C7775" i="3" s="1"/>
  <c r="A7776" i="3"/>
  <c r="D7776" i="3"/>
  <c r="C7776" i="3" s="1"/>
  <c r="A7777" i="3"/>
  <c r="D7777" i="3"/>
  <c r="C7777" i="3" s="1"/>
  <c r="A7778" i="3"/>
  <c r="D7778" i="3"/>
  <c r="C7778" i="3" s="1"/>
  <c r="A7779" i="3"/>
  <c r="D7779" i="3"/>
  <c r="C7779" i="3" s="1"/>
  <c r="A7780" i="3"/>
  <c r="D7780" i="3"/>
  <c r="C7780" i="3" s="1"/>
  <c r="A7781" i="3"/>
  <c r="D7781" i="3"/>
  <c r="C7781" i="3" s="1"/>
  <c r="A7782" i="3"/>
  <c r="D7782" i="3"/>
  <c r="C7782" i="3" s="1"/>
  <c r="A7783" i="3"/>
  <c r="D7783" i="3"/>
  <c r="C7783" i="3" s="1"/>
  <c r="A7784" i="3"/>
  <c r="D7784" i="3"/>
  <c r="C7784" i="3" s="1"/>
  <c r="A7785" i="3"/>
  <c r="D7785" i="3"/>
  <c r="C7785" i="3" s="1"/>
  <c r="A7786" i="3"/>
  <c r="D7786" i="3"/>
  <c r="C7786" i="3" s="1"/>
  <c r="A7787" i="3"/>
  <c r="D7787" i="3"/>
  <c r="C7787" i="3" s="1"/>
  <c r="A7788" i="3"/>
  <c r="D7788" i="3"/>
  <c r="C7788" i="3" s="1"/>
  <c r="A7789" i="3"/>
  <c r="D7789" i="3"/>
  <c r="C7789" i="3" s="1"/>
  <c r="A7790" i="3"/>
  <c r="D7790" i="3"/>
  <c r="C7790" i="3" s="1"/>
  <c r="A7791" i="3"/>
  <c r="D7791" i="3"/>
  <c r="C7791" i="3" s="1"/>
  <c r="A7792" i="3"/>
  <c r="D7792" i="3"/>
  <c r="C7792" i="3" s="1"/>
  <c r="A7793" i="3"/>
  <c r="D7793" i="3"/>
  <c r="C7793" i="3" s="1"/>
  <c r="A7794" i="3"/>
  <c r="D7794" i="3"/>
  <c r="C7794" i="3" s="1"/>
  <c r="A7795" i="3"/>
  <c r="D7795" i="3"/>
  <c r="C7795" i="3" s="1"/>
  <c r="A7796" i="3"/>
  <c r="D7796" i="3"/>
  <c r="C7796" i="3" s="1"/>
  <c r="A7797" i="3"/>
  <c r="D7797" i="3"/>
  <c r="C7797" i="3" s="1"/>
  <c r="A7798" i="3"/>
  <c r="D7798" i="3"/>
  <c r="C7798" i="3" s="1"/>
  <c r="A7799" i="3"/>
  <c r="D7799" i="3"/>
  <c r="C7799" i="3" s="1"/>
  <c r="A7800" i="3"/>
  <c r="D7800" i="3"/>
  <c r="C7800" i="3" s="1"/>
  <c r="A7801" i="3"/>
  <c r="D7801" i="3"/>
  <c r="C7801" i="3" s="1"/>
  <c r="A7802" i="3"/>
  <c r="D7802" i="3"/>
  <c r="C7802" i="3" s="1"/>
  <c r="A7803" i="3"/>
  <c r="D7803" i="3"/>
  <c r="C7803" i="3" s="1"/>
  <c r="A7804" i="3"/>
  <c r="D7804" i="3"/>
  <c r="C7804" i="3" s="1"/>
  <c r="A7805" i="3"/>
  <c r="D7805" i="3"/>
  <c r="C7805" i="3" s="1"/>
  <c r="A7806" i="3"/>
  <c r="D7806" i="3"/>
  <c r="C7806" i="3" s="1"/>
  <c r="A7807" i="3"/>
  <c r="D7807" i="3"/>
  <c r="C7807" i="3" s="1"/>
  <c r="A7808" i="3"/>
  <c r="D7808" i="3"/>
  <c r="C7808" i="3" s="1"/>
  <c r="A7809" i="3"/>
  <c r="D7809" i="3"/>
  <c r="C7809" i="3" s="1"/>
  <c r="A7810" i="3"/>
  <c r="D7810" i="3"/>
  <c r="C7810" i="3" s="1"/>
  <c r="A7811" i="3"/>
  <c r="D7811" i="3"/>
  <c r="C7811" i="3" s="1"/>
  <c r="A7812" i="3"/>
  <c r="D7812" i="3"/>
  <c r="C7812" i="3" s="1"/>
  <c r="A7813" i="3"/>
  <c r="D7813" i="3"/>
  <c r="C7813" i="3" s="1"/>
  <c r="A7814" i="3"/>
  <c r="D7814" i="3"/>
  <c r="C7814" i="3" s="1"/>
  <c r="A7815" i="3"/>
  <c r="D7815" i="3"/>
  <c r="C7815" i="3" s="1"/>
  <c r="A7816" i="3"/>
  <c r="D7816" i="3"/>
  <c r="C7816" i="3" s="1"/>
  <c r="A7817" i="3"/>
  <c r="D7817" i="3"/>
  <c r="C7817" i="3" s="1"/>
  <c r="A7818" i="3"/>
  <c r="D7818" i="3"/>
  <c r="C7818" i="3" s="1"/>
  <c r="A7819" i="3"/>
  <c r="D7819" i="3"/>
  <c r="C7819" i="3" s="1"/>
  <c r="A7820" i="3"/>
  <c r="D7820" i="3"/>
  <c r="C7820" i="3" s="1"/>
  <c r="A7821" i="3"/>
  <c r="D7821" i="3"/>
  <c r="C7821" i="3" s="1"/>
  <c r="A7822" i="3"/>
  <c r="D7822" i="3"/>
  <c r="C7822" i="3" s="1"/>
  <c r="A7823" i="3"/>
  <c r="D7823" i="3"/>
  <c r="C7823" i="3" s="1"/>
  <c r="A7824" i="3"/>
  <c r="D7824" i="3"/>
  <c r="C7824" i="3" s="1"/>
  <c r="A7825" i="3"/>
  <c r="D7825" i="3"/>
  <c r="C7825" i="3" s="1"/>
  <c r="A7826" i="3"/>
  <c r="D7826" i="3"/>
  <c r="C7826" i="3" s="1"/>
  <c r="A7827" i="3"/>
  <c r="D7827" i="3"/>
  <c r="C7827" i="3" s="1"/>
  <c r="A7828" i="3"/>
  <c r="D7828" i="3"/>
  <c r="C7828" i="3" s="1"/>
  <c r="A7829" i="3"/>
  <c r="D7829" i="3"/>
  <c r="C7829" i="3" s="1"/>
  <c r="A7830" i="3"/>
  <c r="D7830" i="3"/>
  <c r="C7830" i="3" s="1"/>
  <c r="A7831" i="3"/>
  <c r="D7831" i="3"/>
  <c r="C7831" i="3" s="1"/>
  <c r="A7832" i="3"/>
  <c r="D7832" i="3"/>
  <c r="C7832" i="3" s="1"/>
  <c r="A7833" i="3"/>
  <c r="D7833" i="3"/>
  <c r="C7833" i="3" s="1"/>
  <c r="A7834" i="3"/>
  <c r="D7834" i="3"/>
  <c r="C7834" i="3" s="1"/>
  <c r="A7835" i="3"/>
  <c r="D7835" i="3"/>
  <c r="C7835" i="3" s="1"/>
  <c r="A7836" i="3"/>
  <c r="D7836" i="3"/>
  <c r="C7836" i="3" s="1"/>
  <c r="A7837" i="3"/>
  <c r="D7837" i="3"/>
  <c r="C7837" i="3" s="1"/>
  <c r="A7838" i="3"/>
  <c r="D7838" i="3"/>
  <c r="C7838" i="3" s="1"/>
  <c r="A7839" i="3"/>
  <c r="D7839" i="3"/>
  <c r="C7839" i="3" s="1"/>
  <c r="A7840" i="3"/>
  <c r="D7840" i="3"/>
  <c r="C7840" i="3" s="1"/>
  <c r="A7841" i="3"/>
  <c r="D7841" i="3"/>
  <c r="C7841" i="3" s="1"/>
  <c r="A7842" i="3"/>
  <c r="D7842" i="3"/>
  <c r="C7842" i="3" s="1"/>
  <c r="A7843" i="3"/>
  <c r="D7843" i="3"/>
  <c r="C7843" i="3" s="1"/>
  <c r="A7844" i="3"/>
  <c r="D7844" i="3"/>
  <c r="C7844" i="3" s="1"/>
  <c r="A7845" i="3"/>
  <c r="D7845" i="3"/>
  <c r="C7845" i="3" s="1"/>
  <c r="A7846" i="3"/>
  <c r="D7846" i="3"/>
  <c r="C7846" i="3" s="1"/>
  <c r="A7847" i="3"/>
  <c r="D7847" i="3"/>
  <c r="C7847" i="3" s="1"/>
  <c r="A7848" i="3"/>
  <c r="D7848" i="3"/>
  <c r="C7848" i="3" s="1"/>
  <c r="A7849" i="3"/>
  <c r="D7849" i="3"/>
  <c r="C7849" i="3" s="1"/>
  <c r="A7850" i="3"/>
  <c r="D7850" i="3"/>
  <c r="C7850" i="3" s="1"/>
  <c r="A7851" i="3"/>
  <c r="D7851" i="3"/>
  <c r="C7851" i="3" s="1"/>
  <c r="A7852" i="3"/>
  <c r="D7852" i="3"/>
  <c r="C7852" i="3" s="1"/>
  <c r="A7853" i="3"/>
  <c r="D7853" i="3"/>
  <c r="C7853" i="3" s="1"/>
  <c r="A7854" i="3"/>
  <c r="D7854" i="3"/>
  <c r="C7854" i="3" s="1"/>
  <c r="A7855" i="3"/>
  <c r="D7855" i="3"/>
  <c r="C7855" i="3" s="1"/>
  <c r="A7856" i="3"/>
  <c r="D7856" i="3"/>
  <c r="C7856" i="3" s="1"/>
  <c r="A7857" i="3"/>
  <c r="D7857" i="3"/>
  <c r="C7857" i="3" s="1"/>
  <c r="A7858" i="3"/>
  <c r="D7858" i="3"/>
  <c r="C7858" i="3" s="1"/>
  <c r="A7859" i="3"/>
  <c r="D7859" i="3"/>
  <c r="C7859" i="3" s="1"/>
  <c r="A7860" i="3"/>
  <c r="D7860" i="3"/>
  <c r="C7860" i="3" s="1"/>
  <c r="A7861" i="3"/>
  <c r="D7861" i="3"/>
  <c r="C7861" i="3" s="1"/>
  <c r="A7862" i="3"/>
  <c r="D7862" i="3"/>
  <c r="C7862" i="3" s="1"/>
  <c r="A7863" i="3"/>
  <c r="D7863" i="3"/>
  <c r="C7863" i="3" s="1"/>
  <c r="A7864" i="3"/>
  <c r="D7864" i="3"/>
  <c r="C7864" i="3" s="1"/>
  <c r="A7865" i="3"/>
  <c r="D7865" i="3"/>
  <c r="C7865" i="3" s="1"/>
  <c r="A7866" i="3"/>
  <c r="D7866" i="3"/>
  <c r="C7866" i="3" s="1"/>
  <c r="A7867" i="3"/>
  <c r="D7867" i="3"/>
  <c r="C7867" i="3" s="1"/>
  <c r="A7868" i="3"/>
  <c r="D7868" i="3"/>
  <c r="C7868" i="3" s="1"/>
  <c r="A7869" i="3"/>
  <c r="D7869" i="3"/>
  <c r="C7869" i="3" s="1"/>
  <c r="A7870" i="3"/>
  <c r="D7870" i="3"/>
  <c r="C7870" i="3" s="1"/>
  <c r="A7871" i="3"/>
  <c r="D7871" i="3"/>
  <c r="C7871" i="3" s="1"/>
  <c r="A7872" i="3"/>
  <c r="D7872" i="3"/>
  <c r="C7872" i="3" s="1"/>
  <c r="A7873" i="3"/>
  <c r="D7873" i="3"/>
  <c r="C7873" i="3" s="1"/>
  <c r="A7874" i="3"/>
  <c r="D7874" i="3"/>
  <c r="C7874" i="3" s="1"/>
  <c r="A7875" i="3"/>
  <c r="D7875" i="3"/>
  <c r="C7875" i="3" s="1"/>
  <c r="A7876" i="3"/>
  <c r="D7876" i="3"/>
  <c r="C7876" i="3" s="1"/>
  <c r="A7877" i="3"/>
  <c r="D7877" i="3"/>
  <c r="C7877" i="3" s="1"/>
  <c r="A7878" i="3"/>
  <c r="D7878" i="3"/>
  <c r="C7878" i="3" s="1"/>
  <c r="A7879" i="3"/>
  <c r="D7879" i="3"/>
  <c r="C7879" i="3" s="1"/>
  <c r="A7880" i="3"/>
  <c r="D7880" i="3"/>
  <c r="C7880" i="3" s="1"/>
  <c r="A7881" i="3"/>
  <c r="D7881" i="3"/>
  <c r="C7881" i="3" s="1"/>
  <c r="A7882" i="3"/>
  <c r="D7882" i="3"/>
  <c r="C7882" i="3" s="1"/>
  <c r="A7883" i="3"/>
  <c r="D7883" i="3"/>
  <c r="C7883" i="3" s="1"/>
  <c r="A7884" i="3"/>
  <c r="D7884" i="3"/>
  <c r="C7884" i="3" s="1"/>
  <c r="A7885" i="3"/>
  <c r="D7885" i="3"/>
  <c r="C7885" i="3" s="1"/>
  <c r="A7886" i="3"/>
  <c r="D7886" i="3"/>
  <c r="C7886" i="3" s="1"/>
  <c r="A7887" i="3"/>
  <c r="D7887" i="3"/>
  <c r="C7887" i="3" s="1"/>
  <c r="A7888" i="3"/>
  <c r="D7888" i="3"/>
  <c r="C7888" i="3" s="1"/>
  <c r="A7889" i="3"/>
  <c r="D7889" i="3"/>
  <c r="C7889" i="3" s="1"/>
  <c r="A7890" i="3"/>
  <c r="D7890" i="3"/>
  <c r="C7890" i="3" s="1"/>
  <c r="A7891" i="3"/>
  <c r="D7891" i="3"/>
  <c r="C7891" i="3" s="1"/>
  <c r="A7892" i="3"/>
  <c r="D7892" i="3"/>
  <c r="C7892" i="3" s="1"/>
  <c r="A7893" i="3"/>
  <c r="D7893" i="3"/>
  <c r="C7893" i="3" s="1"/>
  <c r="A7894" i="3"/>
  <c r="D7894" i="3"/>
  <c r="C7894" i="3" s="1"/>
  <c r="A7895" i="3"/>
  <c r="D7895" i="3"/>
  <c r="C7895" i="3" s="1"/>
  <c r="A7896" i="3"/>
  <c r="D7896" i="3"/>
  <c r="C7896" i="3" s="1"/>
  <c r="A7897" i="3"/>
  <c r="D7897" i="3"/>
  <c r="C7897" i="3" s="1"/>
  <c r="A7898" i="3"/>
  <c r="D7898" i="3"/>
  <c r="C7898" i="3" s="1"/>
  <c r="A7899" i="3"/>
  <c r="D7899" i="3"/>
  <c r="C7899" i="3" s="1"/>
  <c r="A7900" i="3"/>
  <c r="D7900" i="3"/>
  <c r="C7900" i="3" s="1"/>
  <c r="A7901" i="3"/>
  <c r="D7901" i="3"/>
  <c r="C7901" i="3" s="1"/>
  <c r="A7902" i="3"/>
  <c r="D7902" i="3"/>
  <c r="C7902" i="3" s="1"/>
  <c r="A7903" i="3"/>
  <c r="D7903" i="3"/>
  <c r="C7903" i="3" s="1"/>
  <c r="A7904" i="3"/>
  <c r="D7904" i="3"/>
  <c r="C7904" i="3" s="1"/>
  <c r="A7905" i="3"/>
  <c r="D7905" i="3"/>
  <c r="C7905" i="3" s="1"/>
  <c r="A7906" i="3"/>
  <c r="D7906" i="3"/>
  <c r="C7906" i="3" s="1"/>
  <c r="A7907" i="3"/>
  <c r="D7907" i="3"/>
  <c r="C7907" i="3" s="1"/>
  <c r="A7908" i="3"/>
  <c r="D7908" i="3"/>
  <c r="C7908" i="3" s="1"/>
  <c r="A7909" i="3"/>
  <c r="D7909" i="3"/>
  <c r="C7909" i="3" s="1"/>
  <c r="A7910" i="3"/>
  <c r="D7910" i="3"/>
  <c r="C7910" i="3" s="1"/>
  <c r="A7911" i="3"/>
  <c r="D7911" i="3"/>
  <c r="C7911" i="3" s="1"/>
  <c r="A7912" i="3"/>
  <c r="D7912" i="3"/>
  <c r="C7912" i="3" s="1"/>
  <c r="A7913" i="3"/>
  <c r="D7913" i="3"/>
  <c r="C7913" i="3" s="1"/>
  <c r="A7914" i="3"/>
  <c r="D7914" i="3"/>
  <c r="C7914" i="3" s="1"/>
  <c r="A7915" i="3"/>
  <c r="D7915" i="3"/>
  <c r="C7915" i="3" s="1"/>
  <c r="A7916" i="3"/>
  <c r="D7916" i="3"/>
  <c r="C7916" i="3" s="1"/>
  <c r="A7917" i="3"/>
  <c r="D7917" i="3"/>
  <c r="C7917" i="3" s="1"/>
  <c r="A7918" i="3"/>
  <c r="D7918" i="3"/>
  <c r="C7918" i="3" s="1"/>
  <c r="A7919" i="3"/>
  <c r="D7919" i="3"/>
  <c r="C7919" i="3" s="1"/>
  <c r="A7920" i="3"/>
  <c r="D7920" i="3"/>
  <c r="C7920" i="3" s="1"/>
  <c r="A7921" i="3"/>
  <c r="D7921" i="3"/>
  <c r="C7921" i="3" s="1"/>
  <c r="A7922" i="3"/>
  <c r="D7922" i="3"/>
  <c r="C7922" i="3" s="1"/>
  <c r="A7923" i="3"/>
  <c r="D7923" i="3"/>
  <c r="C7923" i="3" s="1"/>
  <c r="A7924" i="3"/>
  <c r="D7924" i="3"/>
  <c r="C7924" i="3" s="1"/>
  <c r="A7925" i="3"/>
  <c r="D7925" i="3"/>
  <c r="C7925" i="3" s="1"/>
  <c r="A7926" i="3"/>
  <c r="D7926" i="3"/>
  <c r="C7926" i="3" s="1"/>
  <c r="A7927" i="3"/>
  <c r="D7927" i="3"/>
  <c r="C7927" i="3" s="1"/>
  <c r="A7928" i="3"/>
  <c r="D7928" i="3"/>
  <c r="C7928" i="3" s="1"/>
  <c r="A7929" i="3"/>
  <c r="D7929" i="3"/>
  <c r="C7929" i="3" s="1"/>
  <c r="A7930" i="3"/>
  <c r="D7930" i="3"/>
  <c r="C7930" i="3" s="1"/>
  <c r="A7931" i="3"/>
  <c r="D7931" i="3"/>
  <c r="C7931" i="3" s="1"/>
  <c r="A7932" i="3"/>
  <c r="D7932" i="3"/>
  <c r="C7932" i="3" s="1"/>
  <c r="A7933" i="3"/>
  <c r="D7933" i="3"/>
  <c r="C7933" i="3" s="1"/>
  <c r="A7934" i="3"/>
  <c r="D7934" i="3"/>
  <c r="C7934" i="3" s="1"/>
  <c r="A7935" i="3"/>
  <c r="D7935" i="3"/>
  <c r="C7935" i="3" s="1"/>
  <c r="A7936" i="3"/>
  <c r="D7936" i="3"/>
  <c r="C7936" i="3" s="1"/>
  <c r="A7937" i="3"/>
  <c r="D7937" i="3"/>
  <c r="C7937" i="3" s="1"/>
  <c r="A7938" i="3"/>
  <c r="D7938" i="3"/>
  <c r="C7938" i="3" s="1"/>
  <c r="A7939" i="3"/>
  <c r="D7939" i="3"/>
  <c r="C7939" i="3" s="1"/>
  <c r="A7940" i="3"/>
  <c r="D7940" i="3"/>
  <c r="C7940" i="3" s="1"/>
  <c r="A7941" i="3"/>
  <c r="D7941" i="3"/>
  <c r="C7941" i="3" s="1"/>
  <c r="A7942" i="3"/>
  <c r="D7942" i="3"/>
  <c r="C7942" i="3" s="1"/>
  <c r="A7943" i="3"/>
  <c r="D7943" i="3"/>
  <c r="C7943" i="3" s="1"/>
  <c r="A7944" i="3"/>
  <c r="D7944" i="3"/>
  <c r="C7944" i="3" s="1"/>
  <c r="A7945" i="3"/>
  <c r="D7945" i="3"/>
  <c r="C7945" i="3" s="1"/>
  <c r="A7946" i="3"/>
  <c r="D7946" i="3"/>
  <c r="C7946" i="3" s="1"/>
  <c r="A7947" i="3"/>
  <c r="D7947" i="3"/>
  <c r="C7947" i="3" s="1"/>
  <c r="A7948" i="3"/>
  <c r="D7948" i="3"/>
  <c r="C7948" i="3" s="1"/>
  <c r="A7949" i="3"/>
  <c r="D7949" i="3"/>
  <c r="C7949" i="3" s="1"/>
  <c r="A7950" i="3"/>
  <c r="D7950" i="3"/>
  <c r="C7950" i="3" s="1"/>
  <c r="A7951" i="3"/>
  <c r="D7951" i="3"/>
  <c r="C7951" i="3" s="1"/>
  <c r="A7952" i="3"/>
  <c r="D7952" i="3"/>
  <c r="C7952" i="3" s="1"/>
  <c r="A7953" i="3"/>
  <c r="D7953" i="3"/>
  <c r="C7953" i="3" s="1"/>
  <c r="A7954" i="3"/>
  <c r="D7954" i="3"/>
  <c r="C7954" i="3" s="1"/>
  <c r="A7955" i="3"/>
  <c r="D7955" i="3"/>
  <c r="C7955" i="3" s="1"/>
  <c r="A7956" i="3"/>
  <c r="D7956" i="3"/>
  <c r="C7956" i="3" s="1"/>
  <c r="A7957" i="3"/>
  <c r="D7957" i="3"/>
  <c r="C7957" i="3" s="1"/>
  <c r="A7958" i="3"/>
  <c r="D7958" i="3"/>
  <c r="C7958" i="3" s="1"/>
  <c r="A7959" i="3"/>
  <c r="D7959" i="3"/>
  <c r="C7959" i="3" s="1"/>
  <c r="A7960" i="3"/>
  <c r="D7960" i="3"/>
  <c r="C7960" i="3" s="1"/>
  <c r="A7961" i="3"/>
  <c r="D7961" i="3"/>
  <c r="C7961" i="3" s="1"/>
  <c r="A7962" i="3"/>
  <c r="D7962" i="3"/>
  <c r="C7962" i="3" s="1"/>
  <c r="A7963" i="3"/>
  <c r="D7963" i="3"/>
  <c r="C7963" i="3" s="1"/>
  <c r="A7964" i="3"/>
  <c r="D7964" i="3"/>
  <c r="C7964" i="3" s="1"/>
  <c r="A7965" i="3"/>
  <c r="D7965" i="3"/>
  <c r="C7965" i="3" s="1"/>
  <c r="A7966" i="3"/>
  <c r="D7966" i="3"/>
  <c r="C7966" i="3" s="1"/>
  <c r="A7967" i="3"/>
  <c r="D7967" i="3"/>
  <c r="C7967" i="3" s="1"/>
  <c r="A7968" i="3"/>
  <c r="D7968" i="3"/>
  <c r="C7968" i="3" s="1"/>
  <c r="A7969" i="3"/>
  <c r="D7969" i="3"/>
  <c r="C7969" i="3" s="1"/>
  <c r="A7970" i="3"/>
  <c r="D7970" i="3"/>
  <c r="C7970" i="3" s="1"/>
  <c r="A7971" i="3"/>
  <c r="D7971" i="3"/>
  <c r="C7971" i="3" s="1"/>
  <c r="A7972" i="3"/>
  <c r="D7972" i="3"/>
  <c r="C7972" i="3" s="1"/>
  <c r="A7973" i="3"/>
  <c r="D7973" i="3"/>
  <c r="C7973" i="3" s="1"/>
  <c r="A7974" i="3"/>
  <c r="D7974" i="3"/>
  <c r="C7974" i="3" s="1"/>
  <c r="A7975" i="3"/>
  <c r="D7975" i="3"/>
  <c r="C7975" i="3" s="1"/>
  <c r="A7976" i="3"/>
  <c r="D7976" i="3"/>
  <c r="C7976" i="3" s="1"/>
  <c r="A7977" i="3"/>
  <c r="D7977" i="3"/>
  <c r="C7977" i="3" s="1"/>
  <c r="A7978" i="3"/>
  <c r="D7978" i="3"/>
  <c r="C7978" i="3" s="1"/>
  <c r="A7979" i="3"/>
  <c r="D7979" i="3"/>
  <c r="C7979" i="3" s="1"/>
  <c r="A7980" i="3"/>
  <c r="D7980" i="3"/>
  <c r="C7980" i="3" s="1"/>
  <c r="A7981" i="3"/>
  <c r="D7981" i="3"/>
  <c r="C7981" i="3" s="1"/>
  <c r="A7982" i="3"/>
  <c r="D7982" i="3"/>
  <c r="C7982" i="3" s="1"/>
  <c r="A7983" i="3"/>
  <c r="D7983" i="3"/>
  <c r="C7983" i="3" s="1"/>
  <c r="A7984" i="3"/>
  <c r="D7984" i="3"/>
  <c r="C7984" i="3" s="1"/>
  <c r="A7985" i="3"/>
  <c r="D7985" i="3"/>
  <c r="C7985" i="3" s="1"/>
  <c r="A7986" i="3"/>
  <c r="D7986" i="3"/>
  <c r="C7986" i="3" s="1"/>
  <c r="A7987" i="3"/>
  <c r="D7987" i="3"/>
  <c r="C7987" i="3" s="1"/>
  <c r="A7988" i="3"/>
  <c r="D7988" i="3"/>
  <c r="C7988" i="3" s="1"/>
  <c r="A7989" i="3"/>
  <c r="D7989" i="3"/>
  <c r="C7989" i="3" s="1"/>
  <c r="A7990" i="3"/>
  <c r="D7990" i="3"/>
  <c r="C7990" i="3" s="1"/>
  <c r="A7991" i="3"/>
  <c r="D7991" i="3"/>
  <c r="C7991" i="3" s="1"/>
  <c r="A7992" i="3"/>
  <c r="D7992" i="3"/>
  <c r="C7992" i="3" s="1"/>
  <c r="A7993" i="3"/>
  <c r="D7993" i="3"/>
  <c r="C7993" i="3" s="1"/>
  <c r="A7994" i="3"/>
  <c r="D7994" i="3"/>
  <c r="C7994" i="3" s="1"/>
  <c r="A7995" i="3"/>
  <c r="D7995" i="3"/>
  <c r="C7995" i="3" s="1"/>
  <c r="A7996" i="3"/>
  <c r="D7996" i="3"/>
  <c r="C7996" i="3" s="1"/>
  <c r="A7997" i="3"/>
  <c r="D7997" i="3"/>
  <c r="C7997" i="3" s="1"/>
  <c r="A7998" i="3"/>
  <c r="D7998" i="3"/>
  <c r="C7998" i="3" s="1"/>
  <c r="A7999" i="3"/>
  <c r="D7999" i="3"/>
  <c r="C7999" i="3" s="1"/>
  <c r="A8000" i="3"/>
  <c r="D8000" i="3"/>
  <c r="C8000" i="3" s="1"/>
  <c r="A8001" i="3"/>
  <c r="D8001" i="3"/>
  <c r="C8001" i="3" s="1"/>
  <c r="A8002" i="3"/>
  <c r="D8002" i="3"/>
  <c r="C8002" i="3" s="1"/>
  <c r="A8003" i="3"/>
  <c r="D8003" i="3"/>
  <c r="C8003" i="3" s="1"/>
  <c r="A8004" i="3"/>
  <c r="D8004" i="3"/>
  <c r="C8004" i="3" s="1"/>
  <c r="A8005" i="3"/>
  <c r="D8005" i="3"/>
  <c r="C8005" i="3" s="1"/>
  <c r="A8006" i="3"/>
  <c r="D8006" i="3"/>
  <c r="C8006" i="3" s="1"/>
  <c r="A8007" i="3"/>
  <c r="D8007" i="3"/>
  <c r="C8007" i="3" s="1"/>
  <c r="A8008" i="3"/>
  <c r="D8008" i="3"/>
  <c r="C8008" i="3" s="1"/>
  <c r="A8009" i="3"/>
  <c r="D8009" i="3"/>
  <c r="C8009" i="3" s="1"/>
  <c r="A8010" i="3"/>
  <c r="D8010" i="3"/>
  <c r="C8010" i="3" s="1"/>
  <c r="A8011" i="3"/>
  <c r="D8011" i="3"/>
  <c r="C8011" i="3" s="1"/>
  <c r="A8012" i="3"/>
  <c r="D8012" i="3"/>
  <c r="C8012" i="3" s="1"/>
  <c r="A8013" i="3"/>
  <c r="D8013" i="3"/>
  <c r="C8013" i="3" s="1"/>
  <c r="A8014" i="3"/>
  <c r="D8014" i="3"/>
  <c r="C8014" i="3" s="1"/>
  <c r="A8015" i="3"/>
  <c r="D8015" i="3"/>
  <c r="C8015" i="3" s="1"/>
  <c r="A8016" i="3"/>
  <c r="D8016" i="3"/>
  <c r="C8016" i="3" s="1"/>
  <c r="A8017" i="3"/>
  <c r="D8017" i="3"/>
  <c r="C8017" i="3" s="1"/>
  <c r="A8018" i="3"/>
  <c r="D8018" i="3"/>
  <c r="C8018" i="3" s="1"/>
  <c r="A8019" i="3"/>
  <c r="D8019" i="3"/>
  <c r="C8019" i="3" s="1"/>
  <c r="A8020" i="3"/>
  <c r="D8020" i="3"/>
  <c r="C8020" i="3" s="1"/>
  <c r="A8021" i="3"/>
  <c r="D8021" i="3"/>
  <c r="C8021" i="3" s="1"/>
  <c r="A8022" i="3"/>
  <c r="D8022" i="3"/>
  <c r="C8022" i="3" s="1"/>
  <c r="A8023" i="3"/>
  <c r="D8023" i="3"/>
  <c r="C8023" i="3" s="1"/>
  <c r="A8024" i="3"/>
  <c r="D8024" i="3"/>
  <c r="C8024" i="3" s="1"/>
  <c r="A8025" i="3"/>
  <c r="D8025" i="3"/>
  <c r="C8025" i="3" s="1"/>
  <c r="A8026" i="3"/>
  <c r="D8026" i="3"/>
  <c r="C8026" i="3" s="1"/>
  <c r="A8027" i="3"/>
  <c r="D8027" i="3"/>
  <c r="C8027" i="3" s="1"/>
  <c r="A8028" i="3"/>
  <c r="D8028" i="3"/>
  <c r="C8028" i="3" s="1"/>
  <c r="A8029" i="3"/>
  <c r="D8029" i="3"/>
  <c r="C8029" i="3" s="1"/>
  <c r="A8030" i="3"/>
  <c r="D8030" i="3"/>
  <c r="C8030" i="3" s="1"/>
  <c r="A8031" i="3"/>
  <c r="B8031" i="3"/>
  <c r="D8031" i="3"/>
  <c r="C8031" i="3" s="1"/>
  <c r="A8032" i="3"/>
  <c r="B8032" i="3" s="1"/>
  <c r="D8032" i="3"/>
  <c r="C8032" i="3" s="1"/>
  <c r="A8033" i="3"/>
  <c r="B8033" i="3"/>
  <c r="D8033" i="3"/>
  <c r="C8033" i="3" s="1"/>
  <c r="A8034" i="3"/>
  <c r="B8034" i="3" s="1"/>
  <c r="D8034" i="3"/>
  <c r="C8034" i="3" s="1"/>
  <c r="A8035" i="3"/>
  <c r="B8035" i="3"/>
  <c r="D8035" i="3"/>
  <c r="C8035" i="3" s="1"/>
  <c r="A8036" i="3"/>
  <c r="B8036" i="3" s="1"/>
  <c r="D8036" i="3"/>
  <c r="C8036" i="3" s="1"/>
  <c r="A8037" i="3"/>
  <c r="B8037" i="3"/>
  <c r="D8037" i="3"/>
  <c r="C8037" i="3" s="1"/>
  <c r="A8038" i="3"/>
  <c r="B8038" i="3" s="1"/>
  <c r="D8038" i="3"/>
  <c r="C8038" i="3" s="1"/>
  <c r="A8039" i="3"/>
  <c r="B8039" i="3"/>
  <c r="D8039" i="3"/>
  <c r="C8039" i="3" s="1"/>
  <c r="A8040" i="3"/>
  <c r="B8040" i="3" s="1"/>
  <c r="D8040" i="3"/>
  <c r="C8040" i="3" s="1"/>
  <c r="A8041" i="3"/>
  <c r="B8041" i="3"/>
  <c r="D8041" i="3"/>
  <c r="C8041" i="3" s="1"/>
  <c r="A8042" i="3"/>
  <c r="B8042" i="3" s="1"/>
  <c r="D8042" i="3"/>
  <c r="C8042" i="3" s="1"/>
  <c r="A8043" i="3"/>
  <c r="B8043" i="3"/>
  <c r="D8043" i="3"/>
  <c r="C8043" i="3" s="1"/>
  <c r="A8044" i="3"/>
  <c r="B8044" i="3" s="1"/>
  <c r="D8044" i="3"/>
  <c r="C8044" i="3" s="1"/>
  <c r="A8045" i="3"/>
  <c r="B8045" i="3"/>
  <c r="D8045" i="3"/>
  <c r="C8045" i="3" s="1"/>
  <c r="A8046" i="3"/>
  <c r="B8046" i="3" s="1"/>
  <c r="D8046" i="3"/>
  <c r="C8046" i="3" s="1"/>
  <c r="A8047" i="3"/>
  <c r="B8047" i="3"/>
  <c r="D8047" i="3"/>
  <c r="C8047" i="3" s="1"/>
  <c r="A8048" i="3"/>
  <c r="B8048" i="3" s="1"/>
  <c r="D8048" i="3"/>
  <c r="C8048" i="3" s="1"/>
  <c r="A8049" i="3"/>
  <c r="B8049" i="3"/>
  <c r="D8049" i="3"/>
  <c r="C8049" i="3" s="1"/>
  <c r="A8050" i="3"/>
  <c r="B8050" i="3" s="1"/>
  <c r="D8050" i="3"/>
  <c r="C8050" i="3" s="1"/>
  <c r="A8051" i="3"/>
  <c r="B8051" i="3"/>
  <c r="D8051" i="3"/>
  <c r="C8051" i="3" s="1"/>
  <c r="A8052" i="3"/>
  <c r="B8052" i="3" s="1"/>
  <c r="D8052" i="3"/>
  <c r="C8052" i="3" s="1"/>
  <c r="A8053" i="3"/>
  <c r="B8053" i="3"/>
  <c r="D8053" i="3"/>
  <c r="C8053" i="3" s="1"/>
  <c r="A8054" i="3"/>
  <c r="B8054" i="3" s="1"/>
  <c r="D8054" i="3"/>
  <c r="C8054" i="3" s="1"/>
  <c r="A8055" i="3"/>
  <c r="B8055" i="3"/>
  <c r="D8055" i="3"/>
  <c r="C8055" i="3" s="1"/>
  <c r="A8056" i="3"/>
  <c r="B8056" i="3" s="1"/>
  <c r="D8056" i="3"/>
  <c r="C8056" i="3" s="1"/>
  <c r="A8057" i="3"/>
  <c r="B8057" i="3"/>
  <c r="D8057" i="3"/>
  <c r="C8057" i="3" s="1"/>
  <c r="A8058" i="3"/>
  <c r="B8058" i="3" s="1"/>
  <c r="D8058" i="3"/>
  <c r="C8058" i="3" s="1"/>
  <c r="A8059" i="3"/>
  <c r="B8059" i="3"/>
  <c r="D8059" i="3"/>
  <c r="C8059" i="3" s="1"/>
  <c r="A8060" i="3"/>
  <c r="B8060" i="3" s="1"/>
  <c r="D8060" i="3"/>
  <c r="C8060" i="3" s="1"/>
  <c r="A8061" i="3"/>
  <c r="B8061" i="3"/>
  <c r="D8061" i="3"/>
  <c r="C8061" i="3" s="1"/>
  <c r="A8062" i="3"/>
  <c r="D8062" i="3"/>
  <c r="C8062" i="3" s="1"/>
  <c r="A8063" i="3"/>
  <c r="B8063" i="3"/>
  <c r="D8063" i="3"/>
  <c r="C8063" i="3" s="1"/>
  <c r="A8064" i="3"/>
  <c r="B8064" i="3" s="1"/>
  <c r="D8064" i="3"/>
  <c r="C8064" i="3" s="1"/>
  <c r="A8065" i="3"/>
  <c r="B8065" i="3"/>
  <c r="D8065" i="3"/>
  <c r="C8065" i="3" s="1"/>
  <c r="A8066" i="3"/>
  <c r="B8066" i="3" s="1"/>
  <c r="D8066" i="3"/>
  <c r="C8066" i="3" s="1"/>
  <c r="A8067" i="3"/>
  <c r="B8067" i="3"/>
  <c r="D8067" i="3"/>
  <c r="C8067" i="3" s="1"/>
  <c r="A8068" i="3"/>
  <c r="B8068" i="3" s="1"/>
  <c r="D8068" i="3"/>
  <c r="C8068" i="3" s="1"/>
  <c r="A8069" i="3"/>
  <c r="B8069" i="3"/>
  <c r="D8069" i="3"/>
  <c r="C8069" i="3" s="1"/>
  <c r="A8070" i="3"/>
  <c r="D8070" i="3"/>
  <c r="C8070" i="3" s="1"/>
  <c r="A8071" i="3"/>
  <c r="B8071" i="3"/>
  <c r="D8071" i="3"/>
  <c r="C8071" i="3" s="1"/>
  <c r="A8072" i="3"/>
  <c r="B8072" i="3" s="1"/>
  <c r="D8072" i="3"/>
  <c r="C8072" i="3" s="1"/>
  <c r="A8073" i="3"/>
  <c r="B8073" i="3"/>
  <c r="D8073" i="3"/>
  <c r="C8073" i="3" s="1"/>
  <c r="A8074" i="3"/>
  <c r="D8074" i="3"/>
  <c r="C8074" i="3" s="1"/>
  <c r="A8075" i="3"/>
  <c r="B8075" i="3"/>
  <c r="D8075" i="3"/>
  <c r="C8075" i="3" s="1"/>
  <c r="A8076" i="3"/>
  <c r="B8076" i="3" s="1"/>
  <c r="D8076" i="3"/>
  <c r="C8076" i="3" s="1"/>
  <c r="A8077" i="3"/>
  <c r="B8077" i="3"/>
  <c r="D8077" i="3"/>
  <c r="C8077" i="3" s="1"/>
  <c r="A8078" i="3"/>
  <c r="D8078" i="3"/>
  <c r="C8078" i="3" s="1"/>
  <c r="A8079" i="3"/>
  <c r="B8079" i="3"/>
  <c r="D8079" i="3"/>
  <c r="C8079" i="3" s="1"/>
  <c r="A8080" i="3"/>
  <c r="B8080" i="3" s="1"/>
  <c r="D8080" i="3"/>
  <c r="C8080" i="3" s="1"/>
  <c r="A8081" i="3"/>
  <c r="B8081" i="3"/>
  <c r="D8081" i="3"/>
  <c r="C8081" i="3" s="1"/>
  <c r="A8082" i="3"/>
  <c r="D8082" i="3"/>
  <c r="C8082" i="3" s="1"/>
  <c r="A8083" i="3"/>
  <c r="B8083" i="3"/>
  <c r="D8083" i="3"/>
  <c r="C8083" i="3" s="1"/>
  <c r="A8084" i="3"/>
  <c r="B8084" i="3" s="1"/>
  <c r="D8084" i="3"/>
  <c r="C8084" i="3" s="1"/>
  <c r="A8085" i="3"/>
  <c r="B8085" i="3"/>
  <c r="D8085" i="3"/>
  <c r="C8085" i="3" s="1"/>
  <c r="A8086" i="3"/>
  <c r="D8086" i="3"/>
  <c r="C8086" i="3" s="1"/>
  <c r="A8087" i="3"/>
  <c r="B8087" i="3"/>
  <c r="D8087" i="3"/>
  <c r="C8087" i="3" s="1"/>
  <c r="A8088" i="3"/>
  <c r="B8088" i="3" s="1"/>
  <c r="D8088" i="3"/>
  <c r="C8088" i="3" s="1"/>
  <c r="A8089" i="3"/>
  <c r="B8089" i="3"/>
  <c r="D8089" i="3"/>
  <c r="C8089" i="3" s="1"/>
  <c r="A8090" i="3"/>
  <c r="D8090" i="3"/>
  <c r="C8090" i="3" s="1"/>
  <c r="A8091" i="3"/>
  <c r="B8091" i="3"/>
  <c r="D8091" i="3"/>
  <c r="C8091" i="3" s="1"/>
  <c r="A8092" i="3"/>
  <c r="B8092" i="3" s="1"/>
  <c r="D8092" i="3"/>
  <c r="C8092" i="3" s="1"/>
  <c r="A8093" i="3"/>
  <c r="B8093" i="3"/>
  <c r="D8093" i="3"/>
  <c r="C8093" i="3" s="1"/>
  <c r="A8094" i="3"/>
  <c r="D8094" i="3"/>
  <c r="C8094" i="3" s="1"/>
  <c r="A8095" i="3"/>
  <c r="B8095" i="3"/>
  <c r="D8095" i="3"/>
  <c r="C8095" i="3" s="1"/>
  <c r="A8096" i="3"/>
  <c r="B8096" i="3" s="1"/>
  <c r="D8096" i="3"/>
  <c r="C8096" i="3" s="1"/>
  <c r="A8097" i="3"/>
  <c r="B8097" i="3"/>
  <c r="D8097" i="3"/>
  <c r="C8097" i="3" s="1"/>
  <c r="A8098" i="3"/>
  <c r="D8098" i="3"/>
  <c r="C8098" i="3" s="1"/>
  <c r="A8099" i="3"/>
  <c r="B8099" i="3"/>
  <c r="D8099" i="3"/>
  <c r="C8099" i="3" s="1"/>
  <c r="A8100" i="3"/>
  <c r="D8100" i="3"/>
  <c r="C8100" i="3" s="1"/>
  <c r="A8101" i="3"/>
  <c r="B8101" i="3"/>
  <c r="D8101" i="3"/>
  <c r="C8101" i="3" s="1"/>
  <c r="A8102" i="3"/>
  <c r="D8102" i="3"/>
  <c r="C8102" i="3" s="1"/>
  <c r="A8103" i="3"/>
  <c r="B8103" i="3"/>
  <c r="D8103" i="3"/>
  <c r="C8103" i="3" s="1"/>
  <c r="A8104" i="3"/>
  <c r="B8104" i="3" s="1"/>
  <c r="D8104" i="3"/>
  <c r="C8104" i="3" s="1"/>
  <c r="A8105" i="3"/>
  <c r="B8105" i="3"/>
  <c r="D8105" i="3"/>
  <c r="C8105" i="3" s="1"/>
  <c r="A8106" i="3"/>
  <c r="D8106" i="3"/>
  <c r="C8106" i="3" s="1"/>
  <c r="A8107" i="3"/>
  <c r="B8107" i="3"/>
  <c r="D8107" i="3"/>
  <c r="C8107" i="3" s="1"/>
  <c r="A8108" i="3"/>
  <c r="D8108" i="3"/>
  <c r="C8108" i="3" s="1"/>
  <c r="A8109" i="3"/>
  <c r="B8109" i="3"/>
  <c r="D8109" i="3"/>
  <c r="C8109" i="3" s="1"/>
  <c r="A8110" i="3"/>
  <c r="D8110" i="3"/>
  <c r="C8110" i="3" s="1"/>
  <c r="A8111" i="3"/>
  <c r="B8111" i="3"/>
  <c r="D8111" i="3"/>
  <c r="C8111" i="3" s="1"/>
  <c r="A8112" i="3"/>
  <c r="B8112" i="3" s="1"/>
  <c r="D8112" i="3"/>
  <c r="C8112" i="3" s="1"/>
  <c r="A8113" i="3"/>
  <c r="B8113" i="3"/>
  <c r="D8113" i="3"/>
  <c r="C8113" i="3" s="1"/>
  <c r="A8114" i="3"/>
  <c r="D8114" i="3"/>
  <c r="C8114" i="3" s="1"/>
  <c r="A8115" i="3"/>
  <c r="B8115" i="3"/>
  <c r="D8115" i="3"/>
  <c r="C8115" i="3" s="1"/>
  <c r="A8116" i="3"/>
  <c r="D8116" i="3"/>
  <c r="C8116" i="3" s="1"/>
  <c r="A8117" i="3"/>
  <c r="B8117" i="3"/>
  <c r="D8117" i="3"/>
  <c r="C8117" i="3" s="1"/>
  <c r="A8118" i="3"/>
  <c r="D8118" i="3"/>
  <c r="C8118" i="3" s="1"/>
  <c r="A8119" i="3"/>
  <c r="B8119" i="3"/>
  <c r="D8119" i="3"/>
  <c r="C8119" i="3" s="1"/>
  <c r="A8120" i="3"/>
  <c r="B8120" i="3" s="1"/>
  <c r="D8120" i="3"/>
  <c r="C8120" i="3" s="1"/>
  <c r="A8121" i="3"/>
  <c r="B8121" i="3"/>
  <c r="D8121" i="3"/>
  <c r="C8121" i="3" s="1"/>
  <c r="A8122" i="3"/>
  <c r="D8122" i="3"/>
  <c r="C8122" i="3" s="1"/>
  <c r="A8123" i="3"/>
  <c r="B8123" i="3"/>
  <c r="D8123" i="3"/>
  <c r="C8123" i="3" s="1"/>
  <c r="A8124" i="3"/>
  <c r="D8124" i="3"/>
  <c r="C8124" i="3" s="1"/>
  <c r="A8125" i="3"/>
  <c r="B8125" i="3"/>
  <c r="D8125" i="3"/>
  <c r="C8125" i="3" s="1"/>
  <c r="A8126" i="3"/>
  <c r="D8126" i="3"/>
  <c r="C8126" i="3" s="1"/>
  <c r="A8127" i="3"/>
  <c r="B8127" i="3"/>
  <c r="D8127" i="3"/>
  <c r="C8127" i="3" s="1"/>
  <c r="A8128" i="3"/>
  <c r="B8128" i="3" s="1"/>
  <c r="D8128" i="3"/>
  <c r="C8128" i="3" s="1"/>
  <c r="A8129" i="3"/>
  <c r="B8129" i="3"/>
  <c r="D8129" i="3"/>
  <c r="C8129" i="3" s="1"/>
  <c r="A8130" i="3"/>
  <c r="D8130" i="3"/>
  <c r="C8130" i="3" s="1"/>
  <c r="A8131" i="3"/>
  <c r="B8131" i="3"/>
  <c r="D8131" i="3"/>
  <c r="C8131" i="3" s="1"/>
  <c r="A8132" i="3"/>
  <c r="D8132" i="3"/>
  <c r="C8132" i="3" s="1"/>
  <c r="A8133" i="3"/>
  <c r="B8133" i="3"/>
  <c r="D8133" i="3"/>
  <c r="C8133" i="3" s="1"/>
  <c r="A8134" i="3"/>
  <c r="D8134" i="3"/>
  <c r="C8134" i="3" s="1"/>
  <c r="A8135" i="3"/>
  <c r="B8135" i="3"/>
  <c r="D8135" i="3"/>
  <c r="C8135" i="3" s="1"/>
  <c r="A8136" i="3"/>
  <c r="B8136" i="3" s="1"/>
  <c r="D8136" i="3"/>
  <c r="C8136" i="3" s="1"/>
  <c r="A8137" i="3"/>
  <c r="B8137" i="3"/>
  <c r="D8137" i="3"/>
  <c r="C8137" i="3" s="1"/>
  <c r="A8138" i="3"/>
  <c r="D8138" i="3"/>
  <c r="C8138" i="3" s="1"/>
  <c r="A8139" i="3"/>
  <c r="B8139" i="3"/>
  <c r="D8139" i="3"/>
  <c r="C8139" i="3" s="1"/>
  <c r="A8140" i="3"/>
  <c r="D8140" i="3"/>
  <c r="C8140" i="3" s="1"/>
  <c r="A8141" i="3"/>
  <c r="B8141" i="3"/>
  <c r="D8141" i="3"/>
  <c r="C8141" i="3" s="1"/>
  <c r="A8142" i="3"/>
  <c r="D8142" i="3"/>
  <c r="C8142" i="3" s="1"/>
  <c r="A8143" i="3"/>
  <c r="B8143" i="3"/>
  <c r="D8143" i="3"/>
  <c r="C8143" i="3" s="1"/>
  <c r="A8144" i="3"/>
  <c r="B8144" i="3" s="1"/>
  <c r="D8144" i="3"/>
  <c r="C8144" i="3" s="1"/>
  <c r="A8145" i="3"/>
  <c r="B8145" i="3"/>
  <c r="D8145" i="3"/>
  <c r="C8145" i="3" s="1"/>
  <c r="A8146" i="3"/>
  <c r="D8146" i="3"/>
  <c r="C8146" i="3" s="1"/>
  <c r="A8147" i="3"/>
  <c r="B8147" i="3"/>
  <c r="D8147" i="3"/>
  <c r="C8147" i="3" s="1"/>
  <c r="A8148" i="3"/>
  <c r="D8148" i="3"/>
  <c r="C8148" i="3" s="1"/>
  <c r="A8149" i="3"/>
  <c r="B8149" i="3"/>
  <c r="D8149" i="3"/>
  <c r="C8149" i="3" s="1"/>
  <c r="A8150" i="3"/>
  <c r="D8150" i="3"/>
  <c r="C8150" i="3" s="1"/>
  <c r="A8151" i="3"/>
  <c r="B8151" i="3"/>
  <c r="D8151" i="3"/>
  <c r="C8151" i="3" s="1"/>
  <c r="A8152" i="3"/>
  <c r="B8152" i="3" s="1"/>
  <c r="D8152" i="3"/>
  <c r="C8152" i="3" s="1"/>
  <c r="A8153" i="3"/>
  <c r="B8153" i="3"/>
  <c r="D8153" i="3"/>
  <c r="C8153" i="3" s="1"/>
  <c r="A8154" i="3"/>
  <c r="D8154" i="3"/>
  <c r="C8154" i="3" s="1"/>
  <c r="A8155" i="3"/>
  <c r="B8155" i="3"/>
  <c r="D8155" i="3"/>
  <c r="C8155" i="3" s="1"/>
  <c r="A8156" i="3"/>
  <c r="D8156" i="3"/>
  <c r="C8156" i="3" s="1"/>
  <c r="A8157" i="3"/>
  <c r="B8157" i="3"/>
  <c r="D8157" i="3"/>
  <c r="C8157" i="3" s="1"/>
  <c r="A8158" i="3"/>
  <c r="D8158" i="3"/>
  <c r="C8158" i="3" s="1"/>
  <c r="A8159" i="3"/>
  <c r="D8159" i="3"/>
  <c r="C8159" i="3" s="1"/>
  <c r="A8160" i="3"/>
  <c r="D8160" i="3"/>
  <c r="C8160" i="3" s="1"/>
  <c r="A8161" i="3"/>
  <c r="B8161" i="3"/>
  <c r="D8161" i="3"/>
  <c r="C8161" i="3" s="1"/>
  <c r="A8162" i="3"/>
  <c r="D8162" i="3"/>
  <c r="C8162" i="3" s="1"/>
  <c r="A8163" i="3"/>
  <c r="D8163" i="3"/>
  <c r="C8163" i="3" s="1"/>
  <c r="A8164" i="3"/>
  <c r="D8164" i="3"/>
  <c r="C8164" i="3" s="1"/>
  <c r="A8165" i="3"/>
  <c r="B8165" i="3"/>
  <c r="D8165" i="3"/>
  <c r="C8165" i="3" s="1"/>
  <c r="A8166" i="3"/>
  <c r="D8166" i="3"/>
  <c r="C8166" i="3" s="1"/>
  <c r="A8167" i="3"/>
  <c r="D8167" i="3"/>
  <c r="C8167" i="3" s="1"/>
  <c r="A8168" i="3"/>
  <c r="D8168" i="3"/>
  <c r="C8168" i="3" s="1"/>
  <c r="A8169" i="3"/>
  <c r="B8169" i="3"/>
  <c r="D8169" i="3"/>
  <c r="C8169" i="3" s="1"/>
  <c r="A8170" i="3"/>
  <c r="D8170" i="3"/>
  <c r="C8170" i="3" s="1"/>
  <c r="A8171" i="3"/>
  <c r="D8171" i="3"/>
  <c r="C8171" i="3" s="1"/>
  <c r="A8172" i="3"/>
  <c r="D8172" i="3"/>
  <c r="C8172" i="3" s="1"/>
  <c r="A8173" i="3"/>
  <c r="B8173" i="3"/>
  <c r="D8173" i="3"/>
  <c r="C8173" i="3" s="1"/>
  <c r="A8174" i="3"/>
  <c r="D8174" i="3"/>
  <c r="C8174" i="3" s="1"/>
  <c r="A8175" i="3"/>
  <c r="D8175" i="3"/>
  <c r="C8175" i="3" s="1"/>
  <c r="A8176" i="3"/>
  <c r="D8176" i="3"/>
  <c r="C8176" i="3" s="1"/>
  <c r="A8177" i="3"/>
  <c r="B8177" i="3"/>
  <c r="D8177" i="3"/>
  <c r="C8177" i="3" s="1"/>
  <c r="A8178" i="3"/>
  <c r="D8178" i="3"/>
  <c r="C8178" i="3" s="1"/>
  <c r="A8179" i="3"/>
  <c r="D8179" i="3"/>
  <c r="C8179" i="3" s="1"/>
  <c r="A8180" i="3"/>
  <c r="D8180" i="3"/>
  <c r="C8180" i="3" s="1"/>
  <c r="A8181" i="3"/>
  <c r="B8181" i="3"/>
  <c r="D8181" i="3"/>
  <c r="C8181" i="3" s="1"/>
  <c r="A8182" i="3"/>
  <c r="D8182" i="3"/>
  <c r="C8182" i="3" s="1"/>
  <c r="A8183" i="3"/>
  <c r="D8183" i="3"/>
  <c r="C8183" i="3" s="1"/>
  <c r="A8184" i="3"/>
  <c r="D8184" i="3"/>
  <c r="C8184" i="3" s="1"/>
  <c r="A8185" i="3"/>
  <c r="B8185" i="3"/>
  <c r="D8185" i="3"/>
  <c r="C8185" i="3" s="1"/>
  <c r="A8186" i="3"/>
  <c r="D8186" i="3"/>
  <c r="C8186" i="3" s="1"/>
  <c r="A8187" i="3"/>
  <c r="D8187" i="3"/>
  <c r="C8187" i="3" s="1"/>
  <c r="A8188" i="3"/>
  <c r="D8188" i="3"/>
  <c r="C8188" i="3" s="1"/>
  <c r="A8189" i="3"/>
  <c r="B8189" i="3"/>
  <c r="D8189" i="3"/>
  <c r="C8189" i="3" s="1"/>
  <c r="A8190" i="3"/>
  <c r="D8190" i="3"/>
  <c r="C8190" i="3" s="1"/>
  <c r="A8191" i="3"/>
  <c r="D8191" i="3"/>
  <c r="C8191" i="3" s="1"/>
  <c r="A8192" i="3"/>
  <c r="D8192" i="3"/>
  <c r="C8192" i="3" s="1"/>
  <c r="A8193" i="3"/>
  <c r="B8193" i="3"/>
  <c r="D8193" i="3"/>
  <c r="C8193" i="3" s="1"/>
  <c r="A8194" i="3"/>
  <c r="D8194" i="3"/>
  <c r="C8194" i="3" s="1"/>
  <c r="A8195" i="3"/>
  <c r="D8195" i="3"/>
  <c r="C8195" i="3" s="1"/>
  <c r="A8196" i="3"/>
  <c r="D8196" i="3"/>
  <c r="C8196" i="3" s="1"/>
  <c r="A8197" i="3"/>
  <c r="B8197" i="3"/>
  <c r="D8197" i="3"/>
  <c r="C8197" i="3" s="1"/>
  <c r="A8198" i="3"/>
  <c r="D8198" i="3"/>
  <c r="C8198" i="3" s="1"/>
  <c r="A8199" i="3"/>
  <c r="D8199" i="3"/>
  <c r="C8199" i="3" s="1"/>
  <c r="A8200" i="3"/>
  <c r="D8200" i="3"/>
  <c r="C8200" i="3" s="1"/>
  <c r="A8201" i="3"/>
  <c r="B8201" i="3"/>
  <c r="D8201" i="3"/>
  <c r="C8201" i="3" s="1"/>
  <c r="A8202" i="3"/>
  <c r="D8202" i="3"/>
  <c r="C8202" i="3" s="1"/>
  <c r="A8203" i="3"/>
  <c r="D8203" i="3"/>
  <c r="C8203" i="3" s="1"/>
  <c r="A8204" i="3"/>
  <c r="D8204" i="3"/>
  <c r="C8204" i="3" s="1"/>
  <c r="A8205" i="3"/>
  <c r="B8205" i="3"/>
  <c r="D8205" i="3"/>
  <c r="C8205" i="3" s="1"/>
  <c r="A8206" i="3"/>
  <c r="B8206" i="3"/>
  <c r="C8206" i="3"/>
  <c r="D8206" i="3"/>
  <c r="A8207" i="3"/>
  <c r="B8207" i="3"/>
  <c r="C8207" i="3"/>
  <c r="D8207" i="3"/>
  <c r="A8208" i="3"/>
  <c r="B8208" i="3"/>
  <c r="C8208" i="3"/>
  <c r="D8208" i="3"/>
  <c r="A8209" i="3"/>
  <c r="B8209" i="3"/>
  <c r="C8209" i="3"/>
  <c r="D8209" i="3"/>
  <c r="A8210" i="3"/>
  <c r="B8210" i="3"/>
  <c r="C8210" i="3"/>
  <c r="D8210" i="3"/>
  <c r="A8211" i="3"/>
  <c r="B8211" i="3"/>
  <c r="C8211" i="3"/>
  <c r="D8211" i="3"/>
  <c r="A8212" i="3"/>
  <c r="B8212" i="3"/>
  <c r="C8212" i="3"/>
  <c r="D8212" i="3"/>
  <c r="A8213" i="3"/>
  <c r="B8213" i="3"/>
  <c r="C8213" i="3"/>
  <c r="D8213" i="3"/>
  <c r="A8214" i="3"/>
  <c r="B8214" i="3"/>
  <c r="C8214" i="3"/>
  <c r="D8214" i="3"/>
  <c r="A8215" i="3"/>
  <c r="B8215" i="3"/>
  <c r="C8215" i="3"/>
  <c r="D8215" i="3"/>
  <c r="A8216" i="3"/>
  <c r="B8216" i="3"/>
  <c r="C8216" i="3"/>
  <c r="D8216" i="3"/>
  <c r="A8217" i="3"/>
  <c r="B8217" i="3"/>
  <c r="C8217" i="3"/>
  <c r="D8217" i="3"/>
  <c r="A8218" i="3"/>
  <c r="B8218" i="3"/>
  <c r="C8218" i="3"/>
  <c r="D8218" i="3"/>
  <c r="A8219" i="3"/>
  <c r="B8219" i="3"/>
  <c r="C8219" i="3"/>
  <c r="D8219" i="3"/>
  <c r="A8220" i="3"/>
  <c r="B8220" i="3"/>
  <c r="C8220" i="3"/>
  <c r="D8220" i="3"/>
  <c r="A8221" i="3"/>
  <c r="B8221" i="3"/>
  <c r="C8221" i="3"/>
  <c r="D8221" i="3"/>
  <c r="A8222" i="3"/>
  <c r="B8222" i="3"/>
  <c r="C8222" i="3"/>
  <c r="D8222" i="3"/>
  <c r="A8223" i="3"/>
  <c r="B8223" i="3"/>
  <c r="C8223" i="3"/>
  <c r="D8223" i="3"/>
  <c r="A8224" i="3"/>
  <c r="B8224" i="3"/>
  <c r="C8224" i="3"/>
  <c r="D8224" i="3"/>
  <c r="A8225" i="3"/>
  <c r="B8225" i="3"/>
  <c r="C8225" i="3"/>
  <c r="D8225" i="3"/>
  <c r="A8226" i="3"/>
  <c r="B8226" i="3"/>
  <c r="C8226" i="3"/>
  <c r="D8226" i="3"/>
  <c r="A8227" i="3"/>
  <c r="B8227" i="3"/>
  <c r="C8227" i="3"/>
  <c r="D8227" i="3"/>
  <c r="A8228" i="3"/>
  <c r="B8228" i="3"/>
  <c r="C8228" i="3"/>
  <c r="D8228" i="3"/>
  <c r="A8229" i="3"/>
  <c r="B8229" i="3"/>
  <c r="C8229" i="3"/>
  <c r="D8229" i="3"/>
  <c r="A8230" i="3"/>
  <c r="B8230" i="3"/>
  <c r="C8230" i="3"/>
  <c r="D8230" i="3"/>
  <c r="A8231" i="3"/>
  <c r="B8231" i="3"/>
  <c r="C8231" i="3"/>
  <c r="D8231" i="3"/>
  <c r="A8232" i="3"/>
  <c r="B8232" i="3"/>
  <c r="C8232" i="3"/>
  <c r="D8232" i="3"/>
  <c r="A8233" i="3"/>
  <c r="B8233" i="3"/>
  <c r="C8233" i="3"/>
  <c r="D8233" i="3"/>
  <c r="A8234" i="3"/>
  <c r="B8234" i="3"/>
  <c r="C8234" i="3"/>
  <c r="D8234" i="3"/>
  <c r="A8235" i="3"/>
  <c r="B8235" i="3"/>
  <c r="C8235" i="3"/>
  <c r="D8235" i="3"/>
  <c r="A8236" i="3"/>
  <c r="B8236" i="3"/>
  <c r="C8236" i="3"/>
  <c r="D8236" i="3"/>
  <c r="A8237" i="3"/>
  <c r="B8237" i="3"/>
  <c r="C8237" i="3"/>
  <c r="D8237" i="3"/>
  <c r="A8238" i="3"/>
  <c r="B8238" i="3"/>
  <c r="C8238" i="3"/>
  <c r="D8238" i="3"/>
  <c r="A8239" i="3"/>
  <c r="B8239" i="3"/>
  <c r="C8239" i="3"/>
  <c r="D8239" i="3"/>
  <c r="A8240" i="3"/>
  <c r="B8240" i="3"/>
  <c r="C8240" i="3"/>
  <c r="D8240" i="3"/>
  <c r="A8241" i="3"/>
  <c r="B8241" i="3"/>
  <c r="C8241" i="3"/>
  <c r="D8241" i="3"/>
  <c r="A8242" i="3"/>
  <c r="B8242" i="3"/>
  <c r="C8242" i="3"/>
  <c r="D8242" i="3"/>
  <c r="A8243" i="3"/>
  <c r="B8243" i="3"/>
  <c r="C8243" i="3"/>
  <c r="D8243" i="3"/>
  <c r="A8244" i="3"/>
  <c r="B8244" i="3"/>
  <c r="C8244" i="3"/>
  <c r="D8244" i="3"/>
  <c r="A8245" i="3"/>
  <c r="B8245" i="3"/>
  <c r="C8245" i="3"/>
  <c r="D8245" i="3"/>
  <c r="A8246" i="3"/>
  <c r="B8246" i="3"/>
  <c r="C8246" i="3"/>
  <c r="D8246" i="3"/>
  <c r="A8247" i="3"/>
  <c r="B8247" i="3"/>
  <c r="C8247" i="3"/>
  <c r="D8247" i="3"/>
  <c r="A8248" i="3"/>
  <c r="B8248" i="3"/>
  <c r="C8248" i="3"/>
  <c r="D8248" i="3"/>
  <c r="A8249" i="3"/>
  <c r="B8249" i="3"/>
  <c r="C8249" i="3"/>
  <c r="D8249" i="3"/>
  <c r="A8250" i="3"/>
  <c r="B8250" i="3"/>
  <c r="C8250" i="3"/>
  <c r="D8250" i="3"/>
  <c r="A8251" i="3"/>
  <c r="B8251" i="3"/>
  <c r="C8251" i="3"/>
  <c r="D8251" i="3"/>
  <c r="A8252" i="3"/>
  <c r="B8252" i="3"/>
  <c r="C8252" i="3"/>
  <c r="D8252" i="3"/>
  <c r="A8253" i="3"/>
  <c r="B8253" i="3"/>
  <c r="C8253" i="3"/>
  <c r="D8253" i="3"/>
  <c r="A8254" i="3"/>
  <c r="B8254" i="3"/>
  <c r="C8254" i="3"/>
  <c r="D8254" i="3"/>
  <c r="A8255" i="3"/>
  <c r="B8255" i="3"/>
  <c r="C8255" i="3"/>
  <c r="D8255" i="3"/>
  <c r="A8256" i="3"/>
  <c r="B8256" i="3"/>
  <c r="C8256" i="3"/>
  <c r="D8256" i="3"/>
  <c r="A8257" i="3"/>
  <c r="B8257" i="3"/>
  <c r="C8257" i="3"/>
  <c r="D8257" i="3"/>
  <c r="A8258" i="3"/>
  <c r="B8258" i="3"/>
  <c r="C8258" i="3"/>
  <c r="D8258" i="3"/>
  <c r="A8259" i="3"/>
  <c r="B8259" i="3"/>
  <c r="C8259" i="3"/>
  <c r="D8259" i="3"/>
  <c r="A8260" i="3"/>
  <c r="B8260" i="3"/>
  <c r="C8260" i="3"/>
  <c r="D8260" i="3"/>
  <c r="A8261" i="3"/>
  <c r="B8261" i="3"/>
  <c r="C8261" i="3"/>
  <c r="D8261" i="3"/>
  <c r="A8262" i="3"/>
  <c r="B8262" i="3"/>
  <c r="C8262" i="3"/>
  <c r="D8262" i="3"/>
  <c r="A8263" i="3"/>
  <c r="B8263" i="3"/>
  <c r="C8263" i="3"/>
  <c r="D8263" i="3"/>
  <c r="A8264" i="3"/>
  <c r="B8264" i="3"/>
  <c r="C8264" i="3"/>
  <c r="D8264" i="3"/>
  <c r="A8265" i="3"/>
  <c r="B8265" i="3"/>
  <c r="C8265" i="3"/>
  <c r="D8265" i="3"/>
  <c r="A8266" i="3"/>
  <c r="B8266" i="3"/>
  <c r="C8266" i="3"/>
  <c r="D8266" i="3"/>
  <c r="A8267" i="3"/>
  <c r="B8267" i="3"/>
  <c r="C8267" i="3"/>
  <c r="D8267" i="3"/>
  <c r="A8268" i="3"/>
  <c r="B8268" i="3"/>
  <c r="C8268" i="3"/>
  <c r="D8268" i="3"/>
  <c r="A8269" i="3"/>
  <c r="B8269" i="3"/>
  <c r="C8269" i="3"/>
  <c r="D8269" i="3"/>
  <c r="A8270" i="3"/>
  <c r="B8270" i="3"/>
  <c r="C8270" i="3"/>
  <c r="D8270" i="3"/>
  <c r="A8271" i="3"/>
  <c r="B8271" i="3"/>
  <c r="C8271" i="3"/>
  <c r="D8271" i="3"/>
  <c r="A8272" i="3"/>
  <c r="B8272" i="3"/>
  <c r="C8272" i="3"/>
  <c r="D8272" i="3"/>
  <c r="A8273" i="3"/>
  <c r="B8273" i="3"/>
  <c r="C8273" i="3"/>
  <c r="D8273" i="3"/>
  <c r="A8274" i="3"/>
  <c r="B8274" i="3"/>
  <c r="C8274" i="3"/>
  <c r="D8274" i="3"/>
  <c r="A8275" i="3"/>
  <c r="B8275" i="3"/>
  <c r="C8275" i="3"/>
  <c r="D8275" i="3"/>
  <c r="A8276" i="3"/>
  <c r="B8276" i="3"/>
  <c r="C8276" i="3"/>
  <c r="D8276" i="3"/>
  <c r="A8277" i="3"/>
  <c r="B8277" i="3"/>
  <c r="C8277" i="3"/>
  <c r="D8277" i="3"/>
  <c r="A8278" i="3"/>
  <c r="B8278" i="3"/>
  <c r="C8278" i="3"/>
  <c r="D8278" i="3"/>
  <c r="A8279" i="3"/>
  <c r="B8279" i="3"/>
  <c r="C8279" i="3"/>
  <c r="D8279" i="3"/>
  <c r="A8280" i="3"/>
  <c r="B8280" i="3"/>
  <c r="C8280" i="3"/>
  <c r="D8280" i="3"/>
  <c r="A8281" i="3"/>
  <c r="B8281" i="3"/>
  <c r="C8281" i="3"/>
  <c r="D8281" i="3"/>
  <c r="A8282" i="3"/>
  <c r="B8282" i="3"/>
  <c r="C8282" i="3"/>
  <c r="D8282" i="3"/>
  <c r="A8283" i="3"/>
  <c r="B8283" i="3"/>
  <c r="C8283" i="3"/>
  <c r="D8283" i="3"/>
  <c r="A8284" i="3"/>
  <c r="B8284" i="3"/>
  <c r="C8284" i="3"/>
  <c r="D8284" i="3"/>
  <c r="A8285" i="3"/>
  <c r="B8285" i="3"/>
  <c r="C8285" i="3"/>
  <c r="D8285" i="3"/>
  <c r="A8286" i="3"/>
  <c r="B8286" i="3"/>
  <c r="C8286" i="3"/>
  <c r="D8286" i="3"/>
  <c r="A8287" i="3"/>
  <c r="B8287" i="3"/>
  <c r="C8287" i="3"/>
  <c r="D8287" i="3"/>
  <c r="A8288" i="3"/>
  <c r="B8288" i="3"/>
  <c r="C8288" i="3"/>
  <c r="D8288" i="3"/>
  <c r="A8289" i="3"/>
  <c r="B8289" i="3"/>
  <c r="C8289" i="3"/>
  <c r="D8289" i="3"/>
  <c r="A8290" i="3"/>
  <c r="B8290" i="3"/>
  <c r="C8290" i="3"/>
  <c r="D8290" i="3"/>
  <c r="A8291" i="3"/>
  <c r="B8291" i="3"/>
  <c r="C8291" i="3"/>
  <c r="D8291" i="3"/>
  <c r="A8292" i="3"/>
  <c r="B8292" i="3"/>
  <c r="C8292" i="3"/>
  <c r="D8292" i="3"/>
  <c r="A8293" i="3"/>
  <c r="B8293" i="3"/>
  <c r="C8293" i="3"/>
  <c r="D8293" i="3"/>
  <c r="A8294" i="3"/>
  <c r="B8294" i="3"/>
  <c r="C8294" i="3"/>
  <c r="D8294" i="3"/>
  <c r="A8295" i="3"/>
  <c r="B8295" i="3"/>
  <c r="C8295" i="3"/>
  <c r="D8295" i="3"/>
  <c r="A8296" i="3"/>
  <c r="B8296" i="3"/>
  <c r="C8296" i="3"/>
  <c r="D8296" i="3"/>
  <c r="A8297" i="3"/>
  <c r="B8297" i="3"/>
  <c r="C8297" i="3"/>
  <c r="D8297" i="3"/>
  <c r="A8298" i="3"/>
  <c r="B8298" i="3"/>
  <c r="C8298" i="3"/>
  <c r="D8298" i="3"/>
  <c r="A8299" i="3"/>
  <c r="B8299" i="3"/>
  <c r="C8299" i="3"/>
  <c r="D8299" i="3"/>
  <c r="A8300" i="3"/>
  <c r="B8300" i="3"/>
  <c r="C8300" i="3"/>
  <c r="D8300" i="3"/>
  <c r="A8301" i="3"/>
  <c r="B8301" i="3"/>
  <c r="C8301" i="3"/>
  <c r="D8301" i="3"/>
  <c r="A8302" i="3"/>
  <c r="B8302" i="3"/>
  <c r="C8302" i="3"/>
  <c r="D8302" i="3"/>
  <c r="A8303" i="3"/>
  <c r="B8303" i="3"/>
  <c r="C8303" i="3"/>
  <c r="D8303" i="3"/>
  <c r="A8304" i="3"/>
  <c r="B8304" i="3"/>
  <c r="C8304" i="3"/>
  <c r="D8304" i="3"/>
  <c r="A8305" i="3"/>
  <c r="B8305" i="3"/>
  <c r="C8305" i="3"/>
  <c r="D8305" i="3"/>
  <c r="A8306" i="3"/>
  <c r="B8306" i="3"/>
  <c r="C8306" i="3"/>
  <c r="D8306" i="3"/>
  <c r="A8307" i="3"/>
  <c r="B8307" i="3"/>
  <c r="C8307" i="3"/>
  <c r="D8307" i="3"/>
  <c r="A8308" i="3"/>
  <c r="B8308" i="3"/>
  <c r="C8308" i="3"/>
  <c r="D8308" i="3"/>
  <c r="A8309" i="3"/>
  <c r="B8309" i="3"/>
  <c r="C8309" i="3"/>
  <c r="D8309" i="3"/>
  <c r="A8310" i="3"/>
  <c r="B8310" i="3"/>
  <c r="C8310" i="3"/>
  <c r="D8310" i="3"/>
  <c r="A8311" i="3"/>
  <c r="B8311" i="3"/>
  <c r="C8311" i="3"/>
  <c r="D8311" i="3"/>
  <c r="A8312" i="3"/>
  <c r="B8312" i="3"/>
  <c r="C8312" i="3"/>
  <c r="D8312" i="3"/>
  <c r="A8313" i="3"/>
  <c r="B8313" i="3"/>
  <c r="C8313" i="3"/>
  <c r="D8313" i="3"/>
  <c r="A8314" i="3"/>
  <c r="B8314" i="3"/>
  <c r="C8314" i="3"/>
  <c r="D8314" i="3"/>
  <c r="A8315" i="3"/>
  <c r="B8315" i="3"/>
  <c r="C8315" i="3"/>
  <c r="D8315" i="3"/>
  <c r="A8316" i="3"/>
  <c r="B8316" i="3"/>
  <c r="C8316" i="3"/>
  <c r="D8316" i="3"/>
  <c r="A8317" i="3"/>
  <c r="B8317" i="3"/>
  <c r="C8317" i="3"/>
  <c r="D8317" i="3"/>
  <c r="A8318" i="3"/>
  <c r="B8318" i="3"/>
  <c r="C8318" i="3"/>
  <c r="D8318" i="3"/>
  <c r="A8319" i="3"/>
  <c r="B8319" i="3"/>
  <c r="C8319" i="3"/>
  <c r="D8319" i="3"/>
  <c r="A8320" i="3"/>
  <c r="B8320" i="3"/>
  <c r="C8320" i="3"/>
  <c r="D8320" i="3"/>
  <c r="A8321" i="3"/>
  <c r="B8321" i="3"/>
  <c r="C8321" i="3"/>
  <c r="D8321" i="3"/>
  <c r="A8322" i="3"/>
  <c r="B8322" i="3"/>
  <c r="C8322" i="3"/>
  <c r="D8322" i="3"/>
  <c r="A8323" i="3"/>
  <c r="B8323" i="3"/>
  <c r="C8323" i="3"/>
  <c r="D8323" i="3"/>
  <c r="A8324" i="3"/>
  <c r="B8324" i="3"/>
  <c r="C8324" i="3"/>
  <c r="D8324" i="3"/>
  <c r="A8325" i="3"/>
  <c r="B8325" i="3"/>
  <c r="C8325" i="3"/>
  <c r="D8325" i="3"/>
  <c r="A8326" i="3"/>
  <c r="B8326" i="3"/>
  <c r="C8326" i="3"/>
  <c r="D8326" i="3"/>
  <c r="A8327" i="3"/>
  <c r="B8327" i="3"/>
  <c r="C8327" i="3"/>
  <c r="D8327" i="3"/>
  <c r="A8328" i="3"/>
  <c r="B8328" i="3"/>
  <c r="C8328" i="3"/>
  <c r="D8328" i="3"/>
  <c r="A8329" i="3"/>
  <c r="B8329" i="3"/>
  <c r="C8329" i="3"/>
  <c r="D8329" i="3"/>
  <c r="A8330" i="3"/>
  <c r="B8330" i="3"/>
  <c r="C8330" i="3"/>
  <c r="D8330" i="3"/>
  <c r="A8331" i="3"/>
  <c r="B8331" i="3"/>
  <c r="C8331" i="3"/>
  <c r="D8331" i="3"/>
  <c r="A8332" i="3"/>
  <c r="B8332" i="3"/>
  <c r="C8332" i="3"/>
  <c r="D8332" i="3"/>
  <c r="A8333" i="3"/>
  <c r="B8333" i="3"/>
  <c r="C8333" i="3"/>
  <c r="D8333" i="3"/>
  <c r="A8334" i="3"/>
  <c r="B8334" i="3"/>
  <c r="C8334" i="3"/>
  <c r="D8334" i="3"/>
  <c r="A8335" i="3"/>
  <c r="B8335" i="3"/>
  <c r="C8335" i="3"/>
  <c r="D8335" i="3"/>
  <c r="A8336" i="3"/>
  <c r="B8336" i="3"/>
  <c r="C8336" i="3"/>
  <c r="D8336" i="3"/>
  <c r="A8337" i="3"/>
  <c r="B8337" i="3"/>
  <c r="C8337" i="3"/>
  <c r="D8337" i="3"/>
  <c r="A8338" i="3"/>
  <c r="B8338" i="3"/>
  <c r="C8338" i="3"/>
  <c r="D8338" i="3"/>
  <c r="A8339" i="3"/>
  <c r="B8339" i="3"/>
  <c r="C8339" i="3"/>
  <c r="D8339" i="3"/>
  <c r="A8340" i="3"/>
  <c r="B8340" i="3"/>
  <c r="C8340" i="3"/>
  <c r="D8340" i="3"/>
  <c r="A8341" i="3"/>
  <c r="B8341" i="3"/>
  <c r="C8341" i="3"/>
  <c r="D8341" i="3"/>
  <c r="A8342" i="3"/>
  <c r="B8342" i="3"/>
  <c r="C8342" i="3"/>
  <c r="D8342" i="3"/>
  <c r="A8343" i="3"/>
  <c r="B8343" i="3"/>
  <c r="C8343" i="3"/>
  <c r="D8343" i="3"/>
  <c r="A8344" i="3"/>
  <c r="B8344" i="3"/>
  <c r="C8344" i="3"/>
  <c r="D8344" i="3"/>
  <c r="A8345" i="3"/>
  <c r="B8345" i="3"/>
  <c r="C8345" i="3"/>
  <c r="D8345" i="3"/>
  <c r="A8346" i="3"/>
  <c r="B8346" i="3"/>
  <c r="C8346" i="3"/>
  <c r="D8346" i="3"/>
  <c r="A8347" i="3"/>
  <c r="B8347" i="3"/>
  <c r="C8347" i="3"/>
  <c r="D8347" i="3"/>
  <c r="A8348" i="3"/>
  <c r="B8348" i="3"/>
  <c r="C8348" i="3"/>
  <c r="D8348" i="3"/>
  <c r="A8349" i="3"/>
  <c r="B8349" i="3"/>
  <c r="C8349" i="3"/>
  <c r="D8349" i="3"/>
  <c r="A8350" i="3"/>
  <c r="B8350" i="3"/>
  <c r="C8350" i="3"/>
  <c r="D8350" i="3"/>
  <c r="A8351" i="3"/>
  <c r="B8351" i="3"/>
  <c r="C8351" i="3"/>
  <c r="D8351" i="3"/>
  <c r="A8352" i="3"/>
  <c r="B8352" i="3"/>
  <c r="C8352" i="3"/>
  <c r="D8352" i="3"/>
  <c r="A8353" i="3"/>
  <c r="B8353" i="3"/>
  <c r="C8353" i="3"/>
  <c r="D8353" i="3"/>
  <c r="A8354" i="3"/>
  <c r="B8354" i="3"/>
  <c r="C8354" i="3"/>
  <c r="D8354" i="3"/>
  <c r="A8355" i="3"/>
  <c r="B8355" i="3"/>
  <c r="C8355" i="3"/>
  <c r="D8355" i="3"/>
  <c r="A8356" i="3"/>
  <c r="B8356" i="3"/>
  <c r="C8356" i="3"/>
  <c r="D8356" i="3"/>
  <c r="A8357" i="3"/>
  <c r="B8357" i="3"/>
  <c r="C8357" i="3"/>
  <c r="D8357" i="3"/>
  <c r="A8358" i="3"/>
  <c r="B8358" i="3"/>
  <c r="C8358" i="3"/>
  <c r="D8358" i="3"/>
  <c r="A8359" i="3"/>
  <c r="B8359" i="3"/>
  <c r="C8359" i="3"/>
  <c r="D8359" i="3"/>
  <c r="A8360" i="3"/>
  <c r="B8360" i="3"/>
  <c r="C8360" i="3"/>
  <c r="D8360" i="3"/>
  <c r="A8361" i="3"/>
  <c r="B8361" i="3"/>
  <c r="C8361" i="3"/>
  <c r="D8361" i="3"/>
  <c r="A8362" i="3"/>
  <c r="B8362" i="3"/>
  <c r="C8362" i="3"/>
  <c r="D8362" i="3"/>
  <c r="A8363" i="3"/>
  <c r="B8363" i="3"/>
  <c r="C8363" i="3"/>
  <c r="D8363" i="3"/>
  <c r="A8364" i="3"/>
  <c r="B8364" i="3"/>
  <c r="C8364" i="3"/>
  <c r="D8364" i="3"/>
  <c r="A8365" i="3"/>
  <c r="B8365" i="3"/>
  <c r="C8365" i="3"/>
  <c r="D8365" i="3"/>
  <c r="A8366" i="3"/>
  <c r="B8366" i="3"/>
  <c r="C8366" i="3"/>
  <c r="D8366" i="3"/>
  <c r="A8367" i="3"/>
  <c r="B8367" i="3"/>
  <c r="C8367" i="3"/>
  <c r="D8367" i="3"/>
  <c r="A8368" i="3"/>
  <c r="B8368" i="3"/>
  <c r="C8368" i="3"/>
  <c r="D8368" i="3"/>
  <c r="A8369" i="3"/>
  <c r="B8369" i="3"/>
  <c r="C8369" i="3"/>
  <c r="D8369" i="3"/>
  <c r="A8370" i="3"/>
  <c r="B8370" i="3"/>
  <c r="C8370" i="3"/>
  <c r="D8370" i="3"/>
  <c r="A8371" i="3"/>
  <c r="B8371" i="3"/>
  <c r="C8371" i="3"/>
  <c r="D8371" i="3"/>
  <c r="A8372" i="3"/>
  <c r="B8372" i="3"/>
  <c r="C8372" i="3"/>
  <c r="D8372" i="3"/>
  <c r="A8373" i="3"/>
  <c r="B8373" i="3"/>
  <c r="C8373" i="3"/>
  <c r="D8373" i="3"/>
  <c r="A8374" i="3"/>
  <c r="B8374" i="3"/>
  <c r="C8374" i="3"/>
  <c r="D8374" i="3"/>
  <c r="A8375" i="3"/>
  <c r="B8375" i="3"/>
  <c r="C8375" i="3"/>
  <c r="D8375" i="3"/>
  <c r="A8376" i="3"/>
  <c r="B8376" i="3"/>
  <c r="C8376" i="3"/>
  <c r="D8376" i="3"/>
  <c r="A8377" i="3"/>
  <c r="B8377" i="3"/>
  <c r="C8377" i="3"/>
  <c r="D8377" i="3"/>
  <c r="A8378" i="3"/>
  <c r="B8378" i="3"/>
  <c r="C8378" i="3"/>
  <c r="D8378" i="3"/>
  <c r="A8379" i="3"/>
  <c r="B8379" i="3"/>
  <c r="C8379" i="3"/>
  <c r="D8379" i="3"/>
  <c r="A8380" i="3"/>
  <c r="B8380" i="3"/>
  <c r="C8380" i="3"/>
  <c r="D8380" i="3"/>
  <c r="A8381" i="3"/>
  <c r="B8381" i="3"/>
  <c r="C8381" i="3"/>
  <c r="D8381" i="3"/>
  <c r="A8382" i="3"/>
  <c r="B8382" i="3"/>
  <c r="C8382" i="3"/>
  <c r="D8382" i="3"/>
  <c r="A8383" i="3"/>
  <c r="B8383" i="3"/>
  <c r="C8383" i="3"/>
  <c r="D8383" i="3"/>
  <c r="A8384" i="3"/>
  <c r="B8384" i="3"/>
  <c r="C8384" i="3"/>
  <c r="D8384" i="3"/>
  <c r="A8385" i="3"/>
  <c r="B8385" i="3"/>
  <c r="C8385" i="3"/>
  <c r="D8385" i="3"/>
  <c r="A8386" i="3"/>
  <c r="B8386" i="3"/>
  <c r="C8386" i="3"/>
  <c r="D8386" i="3"/>
  <c r="A8387" i="3"/>
  <c r="B8387" i="3"/>
  <c r="C8387" i="3"/>
  <c r="D8387" i="3"/>
  <c r="A8388" i="3"/>
  <c r="B8388" i="3"/>
  <c r="C8388" i="3"/>
  <c r="D8388" i="3"/>
  <c r="A8389" i="3"/>
  <c r="B8389" i="3"/>
  <c r="C8389" i="3"/>
  <c r="D8389" i="3"/>
  <c r="A8390" i="3"/>
  <c r="B8390" i="3"/>
  <c r="C8390" i="3"/>
  <c r="D8390" i="3"/>
  <c r="A8391" i="3"/>
  <c r="B8391" i="3"/>
  <c r="C8391" i="3"/>
  <c r="D8391" i="3"/>
  <c r="A8392" i="3"/>
  <c r="B8392" i="3"/>
  <c r="C8392" i="3"/>
  <c r="D8392" i="3"/>
  <c r="A8393" i="3"/>
  <c r="B8393" i="3"/>
  <c r="C8393" i="3"/>
  <c r="D8393" i="3"/>
  <c r="A8394" i="3"/>
  <c r="B8394" i="3"/>
  <c r="C8394" i="3"/>
  <c r="D8394" i="3"/>
  <c r="A8395" i="3"/>
  <c r="B8395" i="3"/>
  <c r="C8395" i="3"/>
  <c r="D8395" i="3"/>
  <c r="A8396" i="3"/>
  <c r="B8396" i="3"/>
  <c r="C8396" i="3"/>
  <c r="D8396" i="3"/>
  <c r="A8397" i="3"/>
  <c r="B8397" i="3"/>
  <c r="C8397" i="3"/>
  <c r="D8397" i="3"/>
  <c r="A8398" i="3"/>
  <c r="B8398" i="3"/>
  <c r="C8398" i="3"/>
  <c r="D8398" i="3"/>
  <c r="A8399" i="3"/>
  <c r="B8399" i="3"/>
  <c r="C8399" i="3"/>
  <c r="D8399" i="3"/>
  <c r="A8400" i="3"/>
  <c r="B8400" i="3"/>
  <c r="C8400" i="3"/>
  <c r="D8400" i="3"/>
  <c r="A8401" i="3"/>
  <c r="B8401" i="3"/>
  <c r="C8401" i="3"/>
  <c r="D8401" i="3"/>
  <c r="A8402" i="3"/>
  <c r="B8402" i="3"/>
  <c r="C8402" i="3"/>
  <c r="D8402" i="3"/>
  <c r="A8403" i="3"/>
  <c r="B8403" i="3"/>
  <c r="C8403" i="3"/>
  <c r="D8403" i="3"/>
  <c r="A8404" i="3"/>
  <c r="B8404" i="3"/>
  <c r="C8404" i="3"/>
  <c r="D8404" i="3"/>
  <c r="A8405" i="3"/>
  <c r="B8405" i="3"/>
  <c r="C8405" i="3"/>
  <c r="D8405" i="3"/>
  <c r="A8406" i="3"/>
  <c r="B8406" i="3"/>
  <c r="C8406" i="3"/>
  <c r="D8406" i="3"/>
  <c r="A8407" i="3"/>
  <c r="B8407" i="3"/>
  <c r="C8407" i="3"/>
  <c r="D8407" i="3"/>
  <c r="A8408" i="3"/>
  <c r="B8408" i="3"/>
  <c r="C8408" i="3"/>
  <c r="D8408" i="3"/>
  <c r="A8409" i="3"/>
  <c r="B8409" i="3"/>
  <c r="C8409" i="3"/>
  <c r="D8409" i="3"/>
  <c r="A8410" i="3"/>
  <c r="B8410" i="3"/>
  <c r="C8410" i="3"/>
  <c r="D8410" i="3"/>
  <c r="A8411" i="3"/>
  <c r="B8411" i="3"/>
  <c r="C8411" i="3"/>
  <c r="D8411" i="3"/>
  <c r="A8412" i="3"/>
  <c r="B8412" i="3"/>
  <c r="C8412" i="3"/>
  <c r="D8412" i="3"/>
  <c r="A8413" i="3"/>
  <c r="B8413" i="3"/>
  <c r="C8413" i="3"/>
  <c r="D8413" i="3"/>
  <c r="A8414" i="3"/>
  <c r="B8414" i="3"/>
  <c r="C8414" i="3"/>
  <c r="D8414" i="3"/>
  <c r="A8415" i="3"/>
  <c r="B8415" i="3"/>
  <c r="C8415" i="3"/>
  <c r="D8415" i="3"/>
  <c r="A8416" i="3"/>
  <c r="B8416" i="3"/>
  <c r="C8416" i="3"/>
  <c r="D8416" i="3"/>
  <c r="A8417" i="3"/>
  <c r="B8417" i="3"/>
  <c r="C8417" i="3"/>
  <c r="D8417" i="3"/>
  <c r="A8418" i="3"/>
  <c r="B8418" i="3"/>
  <c r="C8418" i="3"/>
  <c r="D8418" i="3"/>
  <c r="A8419" i="3"/>
  <c r="B8419" i="3"/>
  <c r="C8419" i="3"/>
  <c r="D8419" i="3"/>
  <c r="A8420" i="3"/>
  <c r="B8420" i="3"/>
  <c r="C8420" i="3"/>
  <c r="D8420" i="3"/>
  <c r="A8421" i="3"/>
  <c r="B8421" i="3"/>
  <c r="C8421" i="3"/>
  <c r="D8421" i="3"/>
  <c r="A8422" i="3"/>
  <c r="B8422" i="3"/>
  <c r="C8422" i="3"/>
  <c r="D8422" i="3"/>
  <c r="A8423" i="3"/>
  <c r="B8423" i="3"/>
  <c r="C8423" i="3"/>
  <c r="D8423" i="3"/>
  <c r="A8424" i="3"/>
  <c r="B8424" i="3"/>
  <c r="C8424" i="3"/>
  <c r="D8424" i="3"/>
  <c r="A8425" i="3"/>
  <c r="B8425" i="3"/>
  <c r="C8425" i="3"/>
  <c r="D8425" i="3"/>
  <c r="A8426" i="3"/>
  <c r="B8426" i="3"/>
  <c r="C8426" i="3"/>
  <c r="D8426" i="3"/>
  <c r="A8427" i="3"/>
  <c r="B8427" i="3"/>
  <c r="C8427" i="3"/>
  <c r="D8427" i="3"/>
  <c r="A8428" i="3"/>
  <c r="B8428" i="3"/>
  <c r="C8428" i="3"/>
  <c r="D8428" i="3"/>
  <c r="A8429" i="3"/>
  <c r="B8429" i="3"/>
  <c r="C8429" i="3"/>
  <c r="D8429" i="3"/>
  <c r="A8430" i="3"/>
  <c r="B8430" i="3"/>
  <c r="C8430" i="3"/>
  <c r="D8430" i="3"/>
  <c r="A8431" i="3"/>
  <c r="B8431" i="3"/>
  <c r="C8431" i="3"/>
  <c r="D8431" i="3"/>
  <c r="A8432" i="3"/>
  <c r="B8432" i="3"/>
  <c r="C8432" i="3"/>
  <c r="D8432" i="3"/>
  <c r="A8433" i="3"/>
  <c r="B8433" i="3"/>
  <c r="C8433" i="3"/>
  <c r="D8433" i="3"/>
  <c r="A8434" i="3"/>
  <c r="B8434" i="3"/>
  <c r="C8434" i="3"/>
  <c r="D8434" i="3"/>
  <c r="A8435" i="3"/>
  <c r="B8435" i="3"/>
  <c r="C8435" i="3"/>
  <c r="D8435" i="3"/>
  <c r="A8436" i="3"/>
  <c r="B8436" i="3"/>
  <c r="C8436" i="3"/>
  <c r="D8436" i="3"/>
  <c r="A8437" i="3"/>
  <c r="B8437" i="3"/>
  <c r="C8437" i="3"/>
  <c r="D8437" i="3"/>
  <c r="A8438" i="3"/>
  <c r="B8438" i="3"/>
  <c r="C8438" i="3"/>
  <c r="D8438" i="3"/>
  <c r="A8439" i="3"/>
  <c r="B8439" i="3"/>
  <c r="C8439" i="3"/>
  <c r="D8439" i="3"/>
  <c r="A8440" i="3"/>
  <c r="B8440" i="3"/>
  <c r="C8440" i="3"/>
  <c r="D8440" i="3"/>
  <c r="A8441" i="3"/>
  <c r="B8441" i="3"/>
  <c r="C8441" i="3"/>
  <c r="D8441" i="3"/>
  <c r="A8442" i="3"/>
  <c r="B8442" i="3"/>
  <c r="C8442" i="3"/>
  <c r="D8442" i="3"/>
  <c r="A8443" i="3"/>
  <c r="B8443" i="3"/>
  <c r="C8443" i="3"/>
  <c r="D8443" i="3"/>
  <c r="A8444" i="3"/>
  <c r="B8444" i="3"/>
  <c r="C8444" i="3"/>
  <c r="D8444" i="3"/>
  <c r="A8445" i="3"/>
  <c r="B8445" i="3"/>
  <c r="C8445" i="3"/>
  <c r="D8445" i="3"/>
  <c r="A8446" i="3"/>
  <c r="B8446" i="3"/>
  <c r="C8446" i="3"/>
  <c r="D8446" i="3"/>
  <c r="A8447" i="3"/>
  <c r="B8447" i="3"/>
  <c r="C8447" i="3"/>
  <c r="D8447" i="3"/>
  <c r="A8448" i="3"/>
  <c r="B8448" i="3"/>
  <c r="C8448" i="3"/>
  <c r="D8448" i="3"/>
  <c r="A8449" i="3"/>
  <c r="B8449" i="3"/>
  <c r="C8449" i="3"/>
  <c r="D8449" i="3"/>
  <c r="A8450" i="3"/>
  <c r="B8450" i="3"/>
  <c r="C8450" i="3"/>
  <c r="D8450" i="3"/>
  <c r="A8451" i="3"/>
  <c r="B8451" i="3"/>
  <c r="C8451" i="3"/>
  <c r="D8451" i="3"/>
  <c r="A8452" i="3"/>
  <c r="B8452" i="3"/>
  <c r="C8452" i="3"/>
  <c r="D8452" i="3"/>
  <c r="A8453" i="3"/>
  <c r="B8453" i="3"/>
  <c r="C8453" i="3"/>
  <c r="D8453" i="3"/>
  <c r="A8454" i="3"/>
  <c r="B8454" i="3"/>
  <c r="C8454" i="3"/>
  <c r="D8454" i="3"/>
  <c r="A8455" i="3"/>
  <c r="B8455" i="3"/>
  <c r="C8455" i="3"/>
  <c r="D8455" i="3"/>
  <c r="A8456" i="3"/>
  <c r="B8456" i="3"/>
  <c r="C8456" i="3"/>
  <c r="D8456" i="3"/>
  <c r="A8457" i="3"/>
  <c r="B8457" i="3"/>
  <c r="C8457" i="3"/>
  <c r="D8457" i="3"/>
  <c r="A8458" i="3"/>
  <c r="B8458" i="3"/>
  <c r="C8458" i="3"/>
  <c r="D8458" i="3"/>
  <c r="A8459" i="3"/>
  <c r="B8459" i="3"/>
  <c r="C8459" i="3"/>
  <c r="D8459" i="3"/>
  <c r="A8460" i="3"/>
  <c r="B8460" i="3"/>
  <c r="C8460" i="3"/>
  <c r="D8460" i="3"/>
  <c r="A8461" i="3"/>
  <c r="B8461" i="3"/>
  <c r="C8461" i="3"/>
  <c r="D8461" i="3"/>
  <c r="A8462" i="3"/>
  <c r="B8462" i="3"/>
  <c r="C8462" i="3"/>
  <c r="D8462" i="3"/>
  <c r="A8463" i="3"/>
  <c r="B8463" i="3"/>
  <c r="C8463" i="3"/>
  <c r="D8463" i="3"/>
  <c r="A8464" i="3"/>
  <c r="B8464" i="3"/>
  <c r="C8464" i="3"/>
  <c r="D8464" i="3"/>
  <c r="A8465" i="3"/>
  <c r="B8465" i="3"/>
  <c r="C8465" i="3"/>
  <c r="D8465" i="3"/>
  <c r="A8466" i="3"/>
  <c r="B8466" i="3"/>
  <c r="C8466" i="3"/>
  <c r="D8466" i="3"/>
  <c r="A8467" i="3"/>
  <c r="B8467" i="3"/>
  <c r="C8467" i="3"/>
  <c r="D8467" i="3"/>
  <c r="A8468" i="3"/>
  <c r="B8468" i="3"/>
  <c r="C8468" i="3"/>
  <c r="D8468" i="3"/>
  <c r="A8469" i="3"/>
  <c r="B8469" i="3"/>
  <c r="C8469" i="3"/>
  <c r="D8469" i="3"/>
  <c r="A8470" i="3"/>
  <c r="B8470" i="3"/>
  <c r="C8470" i="3"/>
  <c r="D8470" i="3"/>
  <c r="A8471" i="3"/>
  <c r="B8471" i="3"/>
  <c r="C8471" i="3"/>
  <c r="D8471" i="3"/>
  <c r="A8472" i="3"/>
  <c r="B8472" i="3"/>
  <c r="C8472" i="3"/>
  <c r="D8472" i="3"/>
  <c r="A8473" i="3"/>
  <c r="B8473" i="3"/>
  <c r="C8473" i="3"/>
  <c r="D8473" i="3"/>
  <c r="A8474" i="3"/>
  <c r="B8474" i="3"/>
  <c r="C8474" i="3"/>
  <c r="D8474" i="3"/>
  <c r="A8475" i="3"/>
  <c r="B8475" i="3"/>
  <c r="C8475" i="3"/>
  <c r="D8475" i="3"/>
  <c r="A8476" i="3"/>
  <c r="B8476" i="3"/>
  <c r="C8476" i="3"/>
  <c r="D8476" i="3"/>
  <c r="A8477" i="3"/>
  <c r="B8477" i="3"/>
  <c r="C8477" i="3"/>
  <c r="D8477" i="3"/>
  <c r="A8478" i="3"/>
  <c r="B8478" i="3"/>
  <c r="C8478" i="3"/>
  <c r="D8478" i="3"/>
  <c r="A8479" i="3"/>
  <c r="B8479" i="3"/>
  <c r="C8479" i="3"/>
  <c r="D8479" i="3"/>
  <c r="A8480" i="3"/>
  <c r="B8480" i="3"/>
  <c r="C8480" i="3"/>
  <c r="D8480" i="3"/>
  <c r="A8481" i="3"/>
  <c r="B8481" i="3"/>
  <c r="C8481" i="3"/>
  <c r="D8481" i="3"/>
  <c r="A8482" i="3"/>
  <c r="B8482" i="3"/>
  <c r="C8482" i="3"/>
  <c r="D8482" i="3"/>
  <c r="A8483" i="3"/>
  <c r="B8483" i="3"/>
  <c r="C8483" i="3"/>
  <c r="D8483" i="3"/>
  <c r="A8484" i="3"/>
  <c r="B8484" i="3"/>
  <c r="C8484" i="3"/>
  <c r="D8484" i="3"/>
  <c r="A8485" i="3"/>
  <c r="B8485" i="3"/>
  <c r="C8485" i="3"/>
  <c r="D8485" i="3"/>
  <c r="A8486" i="3"/>
  <c r="B8486" i="3"/>
  <c r="C8486" i="3"/>
  <c r="D8486" i="3"/>
  <c r="A8487" i="3"/>
  <c r="B8487" i="3"/>
  <c r="C8487" i="3"/>
  <c r="D8487" i="3"/>
  <c r="A8488" i="3"/>
  <c r="B8488" i="3"/>
  <c r="C8488" i="3"/>
  <c r="D8488" i="3"/>
  <c r="A8489" i="3"/>
  <c r="B8489" i="3"/>
  <c r="C8489" i="3"/>
  <c r="D8489" i="3"/>
  <c r="A8490" i="3"/>
  <c r="B8490" i="3"/>
  <c r="C8490" i="3"/>
  <c r="D8490" i="3"/>
  <c r="A8491" i="3"/>
  <c r="B8491" i="3"/>
  <c r="C8491" i="3"/>
  <c r="D8491" i="3"/>
  <c r="A8492" i="3"/>
  <c r="B8492" i="3"/>
  <c r="C8492" i="3"/>
  <c r="D8492" i="3"/>
  <c r="A8493" i="3"/>
  <c r="B8493" i="3"/>
  <c r="C8493" i="3"/>
  <c r="D8493" i="3"/>
  <c r="A8494" i="3"/>
  <c r="B8494" i="3"/>
  <c r="C8494" i="3"/>
  <c r="D8494" i="3"/>
  <c r="A8495" i="3"/>
  <c r="B8495" i="3"/>
  <c r="C8495" i="3"/>
  <c r="D8495" i="3"/>
  <c r="A8496" i="3"/>
  <c r="B8496" i="3"/>
  <c r="C8496" i="3"/>
  <c r="D8496" i="3"/>
  <c r="A8497" i="3"/>
  <c r="B8497" i="3"/>
  <c r="C8497" i="3"/>
  <c r="D8497" i="3"/>
  <c r="A8498" i="3"/>
  <c r="B8498" i="3"/>
  <c r="C8498" i="3"/>
  <c r="D8498" i="3"/>
  <c r="A8499" i="3"/>
  <c r="B8499" i="3"/>
  <c r="C8499" i="3"/>
  <c r="D8499" i="3"/>
  <c r="A8500" i="3"/>
  <c r="B8500" i="3"/>
  <c r="C8500" i="3"/>
  <c r="D8500" i="3"/>
  <c r="A8501" i="3"/>
  <c r="B8501" i="3"/>
  <c r="C8501" i="3"/>
  <c r="D8501" i="3"/>
  <c r="A8502" i="3"/>
  <c r="B8502" i="3"/>
  <c r="C8502" i="3"/>
  <c r="D8502" i="3"/>
  <c r="A8503" i="3"/>
  <c r="B8503" i="3"/>
  <c r="C8503" i="3"/>
  <c r="D8503" i="3"/>
  <c r="A8504" i="3"/>
  <c r="B8504" i="3"/>
  <c r="C8504" i="3"/>
  <c r="D8504" i="3"/>
  <c r="A8505" i="3"/>
  <c r="B8505" i="3"/>
  <c r="C8505" i="3"/>
  <c r="D8505" i="3"/>
  <c r="A8506" i="3"/>
  <c r="B8506" i="3"/>
  <c r="C8506" i="3"/>
  <c r="D8506" i="3"/>
  <c r="A8507" i="3"/>
  <c r="B8507" i="3"/>
  <c r="C8507" i="3"/>
  <c r="D8507" i="3"/>
  <c r="A8508" i="3"/>
  <c r="B8508" i="3"/>
  <c r="C8508" i="3"/>
  <c r="D8508" i="3"/>
  <c r="A8509" i="3"/>
  <c r="B8509" i="3"/>
  <c r="C8509" i="3"/>
  <c r="D8509" i="3"/>
  <c r="A8510" i="3"/>
  <c r="B8510" i="3"/>
  <c r="C8510" i="3"/>
  <c r="D8510" i="3"/>
  <c r="A8511" i="3"/>
  <c r="B8511" i="3"/>
  <c r="C8511" i="3"/>
  <c r="D8511" i="3"/>
  <c r="A8512" i="3"/>
  <c r="B8512" i="3"/>
  <c r="C8512" i="3"/>
  <c r="D8512" i="3"/>
  <c r="A8513" i="3"/>
  <c r="B8513" i="3"/>
  <c r="C8513" i="3"/>
  <c r="D8513" i="3"/>
  <c r="A8514" i="3"/>
  <c r="B8514" i="3"/>
  <c r="C8514" i="3"/>
  <c r="D8514" i="3"/>
  <c r="A8515" i="3"/>
  <c r="B8515" i="3"/>
  <c r="C8515" i="3"/>
  <c r="D8515" i="3"/>
  <c r="A8516" i="3"/>
  <c r="B8516" i="3"/>
  <c r="C8516" i="3"/>
  <c r="D8516" i="3"/>
  <c r="A8517" i="3"/>
  <c r="B8517" i="3"/>
  <c r="C8517" i="3"/>
  <c r="D8517" i="3"/>
  <c r="A8518" i="3"/>
  <c r="B8518" i="3"/>
  <c r="C8518" i="3"/>
  <c r="D8518" i="3"/>
  <c r="A8519" i="3"/>
  <c r="B8519" i="3"/>
  <c r="C8519" i="3"/>
  <c r="D8519" i="3"/>
  <c r="A8520" i="3"/>
  <c r="B8520" i="3"/>
  <c r="C8520" i="3"/>
  <c r="D8520" i="3"/>
  <c r="A8521" i="3"/>
  <c r="B8521" i="3"/>
  <c r="C8521" i="3"/>
  <c r="D8521" i="3"/>
  <c r="A8522" i="3"/>
  <c r="B8522" i="3"/>
  <c r="C8522" i="3"/>
  <c r="D8522" i="3"/>
  <c r="A8523" i="3"/>
  <c r="B8523" i="3"/>
  <c r="C8523" i="3"/>
  <c r="D8523" i="3"/>
  <c r="A8524" i="3"/>
  <c r="B8524" i="3"/>
  <c r="C8524" i="3"/>
  <c r="D8524" i="3"/>
  <c r="A8525" i="3"/>
  <c r="B8525" i="3"/>
  <c r="C8525" i="3"/>
  <c r="D8525" i="3"/>
  <c r="A8526" i="3"/>
  <c r="B8526" i="3"/>
  <c r="C8526" i="3"/>
  <c r="D8526" i="3"/>
  <c r="A8527" i="3"/>
  <c r="B8527" i="3"/>
  <c r="C8527" i="3"/>
  <c r="D8527" i="3"/>
  <c r="A8528" i="3"/>
  <c r="B8528" i="3"/>
  <c r="C8528" i="3"/>
  <c r="D8528" i="3"/>
  <c r="A8529" i="3"/>
  <c r="B8529" i="3"/>
  <c r="C8529" i="3"/>
  <c r="D8529" i="3"/>
  <c r="A8530" i="3"/>
  <c r="B8530" i="3"/>
  <c r="C8530" i="3"/>
  <c r="D8530" i="3"/>
  <c r="A8531" i="3"/>
  <c r="B8531" i="3"/>
  <c r="C8531" i="3"/>
  <c r="D8531" i="3"/>
  <c r="A8532" i="3"/>
  <c r="B8532" i="3"/>
  <c r="C8532" i="3"/>
  <c r="D8532" i="3"/>
  <c r="A8533" i="3"/>
  <c r="B8533" i="3"/>
  <c r="C8533" i="3"/>
  <c r="D8533" i="3"/>
  <c r="A8534" i="3"/>
  <c r="B8534" i="3"/>
  <c r="C8534" i="3"/>
  <c r="D8534" i="3"/>
  <c r="A8535" i="3"/>
  <c r="B8535" i="3"/>
  <c r="C8535" i="3"/>
  <c r="D8535" i="3"/>
  <c r="A8536" i="3"/>
  <c r="B8536" i="3"/>
  <c r="C8536" i="3"/>
  <c r="D8536" i="3"/>
  <c r="A8537" i="3"/>
  <c r="B8537" i="3"/>
  <c r="C8537" i="3"/>
  <c r="D8537" i="3"/>
  <c r="A8538" i="3"/>
  <c r="B8538" i="3"/>
  <c r="C8538" i="3"/>
  <c r="D8538" i="3"/>
  <c r="A8539" i="3"/>
  <c r="B8539" i="3"/>
  <c r="C8539" i="3"/>
  <c r="D8539" i="3"/>
  <c r="A8540" i="3"/>
  <c r="B8540" i="3"/>
  <c r="C8540" i="3"/>
  <c r="D8540" i="3"/>
  <c r="A8541" i="3"/>
  <c r="B8541" i="3"/>
  <c r="C8541" i="3"/>
  <c r="D8541" i="3"/>
  <c r="A8542" i="3"/>
  <c r="B8542" i="3"/>
  <c r="C8542" i="3"/>
  <c r="D8542" i="3"/>
  <c r="A8543" i="3"/>
  <c r="B8543" i="3"/>
  <c r="C8543" i="3"/>
  <c r="D8543" i="3"/>
  <c r="A8544" i="3"/>
  <c r="B8544" i="3"/>
  <c r="C8544" i="3"/>
  <c r="D8544" i="3"/>
  <c r="A8545" i="3"/>
  <c r="B8545" i="3"/>
  <c r="C8545" i="3"/>
  <c r="D8545" i="3"/>
  <c r="A8546" i="3"/>
  <c r="B8546" i="3"/>
  <c r="C8546" i="3"/>
  <c r="D8546" i="3"/>
  <c r="A8547" i="3"/>
  <c r="B8547" i="3"/>
  <c r="C8547" i="3"/>
  <c r="D8547" i="3"/>
  <c r="A8548" i="3"/>
  <c r="B8548" i="3"/>
  <c r="C8548" i="3"/>
  <c r="D8548" i="3"/>
  <c r="A8549" i="3"/>
  <c r="B8549" i="3"/>
  <c r="C8549" i="3"/>
  <c r="D8549" i="3"/>
  <c r="A8550" i="3"/>
  <c r="B8550" i="3"/>
  <c r="C8550" i="3"/>
  <c r="D8550" i="3"/>
  <c r="A8551" i="3"/>
  <c r="B8551" i="3"/>
  <c r="C8551" i="3"/>
  <c r="D8551" i="3"/>
  <c r="A8552" i="3"/>
  <c r="B8552" i="3"/>
  <c r="C8552" i="3"/>
  <c r="D8552" i="3"/>
  <c r="A8553" i="3"/>
  <c r="B8553" i="3"/>
  <c r="C8553" i="3"/>
  <c r="D8553" i="3"/>
  <c r="A8554" i="3"/>
  <c r="B8554" i="3"/>
  <c r="C8554" i="3"/>
  <c r="D8554" i="3"/>
  <c r="A8555" i="3"/>
  <c r="B8555" i="3"/>
  <c r="C8555" i="3"/>
  <c r="D8555" i="3"/>
  <c r="A8556" i="3"/>
  <c r="B8556" i="3"/>
  <c r="C8556" i="3"/>
  <c r="D8556" i="3"/>
  <c r="A8557" i="3"/>
  <c r="B8557" i="3"/>
  <c r="C8557" i="3"/>
  <c r="D8557" i="3"/>
  <c r="A8558" i="3"/>
  <c r="B8558" i="3"/>
  <c r="C8558" i="3"/>
  <c r="D8558" i="3"/>
  <c r="A8559" i="3"/>
  <c r="B8559" i="3"/>
  <c r="C8559" i="3"/>
  <c r="D8559" i="3"/>
  <c r="A8560" i="3"/>
  <c r="B8560" i="3"/>
  <c r="C8560" i="3"/>
  <c r="D8560" i="3"/>
  <c r="A8561" i="3"/>
  <c r="B8561" i="3"/>
  <c r="C8561" i="3"/>
  <c r="D8561" i="3"/>
  <c r="A8562" i="3"/>
  <c r="B8562" i="3"/>
  <c r="C8562" i="3"/>
  <c r="D8562" i="3"/>
  <c r="A8563" i="3"/>
  <c r="B8563" i="3"/>
  <c r="C8563" i="3"/>
  <c r="D8563" i="3"/>
  <c r="A8564" i="3"/>
  <c r="B8564" i="3"/>
  <c r="C8564" i="3"/>
  <c r="D8564" i="3"/>
  <c r="A8565" i="3"/>
  <c r="B8565" i="3"/>
  <c r="C8565" i="3"/>
  <c r="D8565" i="3"/>
  <c r="A8566" i="3"/>
  <c r="B8566" i="3"/>
  <c r="C8566" i="3"/>
  <c r="D8566" i="3"/>
  <c r="A8567" i="3"/>
  <c r="B8567" i="3"/>
  <c r="C8567" i="3"/>
  <c r="D8567" i="3"/>
  <c r="A8568" i="3"/>
  <c r="B8568" i="3"/>
  <c r="C8568" i="3"/>
  <c r="D8568" i="3"/>
  <c r="A8569" i="3"/>
  <c r="B8569" i="3"/>
  <c r="C8569" i="3"/>
  <c r="D8569" i="3"/>
  <c r="A8570" i="3"/>
  <c r="B8570" i="3"/>
  <c r="C8570" i="3"/>
  <c r="D8570" i="3"/>
  <c r="A8571" i="3"/>
  <c r="B8571" i="3"/>
  <c r="C8571" i="3"/>
  <c r="D8571" i="3"/>
  <c r="A8572" i="3"/>
  <c r="B8572" i="3"/>
  <c r="C8572" i="3"/>
  <c r="D8572" i="3"/>
  <c r="A8573" i="3"/>
  <c r="B8573" i="3"/>
  <c r="C8573" i="3"/>
  <c r="D8573" i="3"/>
  <c r="A8574" i="3"/>
  <c r="B8574" i="3"/>
  <c r="C8574" i="3"/>
  <c r="D8574" i="3"/>
  <c r="A8575" i="3"/>
  <c r="B8575" i="3"/>
  <c r="C8575" i="3"/>
  <c r="D8575" i="3"/>
  <c r="A8576" i="3"/>
  <c r="B8576" i="3"/>
  <c r="C8576" i="3"/>
  <c r="D8576" i="3"/>
  <c r="A8577" i="3"/>
  <c r="B8577" i="3"/>
  <c r="C8577" i="3"/>
  <c r="D8577" i="3"/>
  <c r="A8578" i="3"/>
  <c r="B8578" i="3"/>
  <c r="C8578" i="3"/>
  <c r="D8578" i="3"/>
  <c r="A8579" i="3"/>
  <c r="B8579" i="3"/>
  <c r="C8579" i="3"/>
  <c r="D8579" i="3"/>
  <c r="A8580" i="3"/>
  <c r="B8580" i="3"/>
  <c r="C8580" i="3"/>
  <c r="D8580" i="3"/>
  <c r="A8581" i="3"/>
  <c r="B8581" i="3"/>
  <c r="C8581" i="3"/>
  <c r="D8581" i="3"/>
  <c r="A8582" i="3"/>
  <c r="B8582" i="3"/>
  <c r="C8582" i="3"/>
  <c r="D8582" i="3"/>
  <c r="A8583" i="3"/>
  <c r="B8583" i="3"/>
  <c r="C8583" i="3"/>
  <c r="D8583" i="3"/>
  <c r="A8584" i="3"/>
  <c r="B8584" i="3"/>
  <c r="C8584" i="3"/>
  <c r="D8584" i="3"/>
  <c r="A8585" i="3"/>
  <c r="B8585" i="3"/>
  <c r="C8585" i="3"/>
  <c r="D8585" i="3"/>
  <c r="A8586" i="3"/>
  <c r="B8586" i="3"/>
  <c r="C8586" i="3"/>
  <c r="D8586" i="3"/>
  <c r="A8587" i="3"/>
  <c r="B8587" i="3"/>
  <c r="C8587" i="3"/>
  <c r="D8587" i="3"/>
  <c r="A8588" i="3"/>
  <c r="B8588" i="3"/>
  <c r="C8588" i="3"/>
  <c r="D8588" i="3"/>
  <c r="A8589" i="3"/>
  <c r="B8589" i="3"/>
  <c r="C8589" i="3"/>
  <c r="D8589" i="3"/>
  <c r="A8590" i="3"/>
  <c r="B8590" i="3"/>
  <c r="C8590" i="3"/>
  <c r="D8590" i="3"/>
  <c r="A8591" i="3"/>
  <c r="B8591" i="3"/>
  <c r="C8591" i="3"/>
  <c r="D8591" i="3"/>
  <c r="A8592" i="3"/>
  <c r="B8592" i="3"/>
  <c r="C8592" i="3"/>
  <c r="D8592" i="3"/>
  <c r="A8593" i="3"/>
  <c r="B8593" i="3"/>
  <c r="C8593" i="3"/>
  <c r="D8593" i="3"/>
  <c r="A8594" i="3"/>
  <c r="B8594" i="3"/>
  <c r="C8594" i="3"/>
  <c r="D8594" i="3"/>
  <c r="A8595" i="3"/>
  <c r="B8595" i="3"/>
  <c r="C8595" i="3"/>
  <c r="D8595" i="3"/>
  <c r="A8596" i="3"/>
  <c r="B8596" i="3"/>
  <c r="C8596" i="3"/>
  <c r="D8596" i="3"/>
  <c r="A8597" i="3"/>
  <c r="B8597" i="3"/>
  <c r="C8597" i="3"/>
  <c r="D8597" i="3"/>
  <c r="A8598" i="3"/>
  <c r="B8598" i="3"/>
  <c r="C8598" i="3"/>
  <c r="D8598" i="3"/>
  <c r="A8599" i="3"/>
  <c r="B8599" i="3"/>
  <c r="C8599" i="3"/>
  <c r="D8599" i="3"/>
  <c r="A8600" i="3"/>
  <c r="B8600" i="3"/>
  <c r="C8600" i="3"/>
  <c r="D8600" i="3"/>
  <c r="A8601" i="3"/>
  <c r="B8601" i="3"/>
  <c r="C8601" i="3"/>
  <c r="D8601" i="3"/>
  <c r="A8602" i="3"/>
  <c r="B8602" i="3"/>
  <c r="C8602" i="3"/>
  <c r="D8602" i="3"/>
  <c r="A8603" i="3"/>
  <c r="B8603" i="3"/>
  <c r="C8603" i="3"/>
  <c r="D8603" i="3"/>
  <c r="A8604" i="3"/>
  <c r="B8604" i="3"/>
  <c r="C8604" i="3"/>
  <c r="D8604" i="3"/>
  <c r="A8605" i="3"/>
  <c r="B8605" i="3"/>
  <c r="C8605" i="3"/>
  <c r="D8605" i="3"/>
  <c r="A8606" i="3"/>
  <c r="B8606" i="3"/>
  <c r="C8606" i="3"/>
  <c r="D8606" i="3"/>
  <c r="A8607" i="3"/>
  <c r="B8607" i="3"/>
  <c r="C8607" i="3"/>
  <c r="D8607" i="3"/>
  <c r="A8608" i="3"/>
  <c r="B8608" i="3"/>
  <c r="C8608" i="3"/>
  <c r="D8608" i="3"/>
  <c r="A8609" i="3"/>
  <c r="B8609" i="3"/>
  <c r="C8609" i="3"/>
  <c r="D8609" i="3"/>
  <c r="A8610" i="3"/>
  <c r="B8610" i="3"/>
  <c r="C8610" i="3"/>
  <c r="D8610" i="3"/>
  <c r="A8611" i="3"/>
  <c r="B8611" i="3"/>
  <c r="C8611" i="3"/>
  <c r="D8611" i="3"/>
  <c r="A8612" i="3"/>
  <c r="B8612" i="3"/>
  <c r="C8612" i="3"/>
  <c r="D8612" i="3"/>
  <c r="A8613" i="3"/>
  <c r="B8613" i="3"/>
  <c r="C8613" i="3"/>
  <c r="D8613" i="3"/>
  <c r="A8614" i="3"/>
  <c r="B8614" i="3"/>
  <c r="C8614" i="3"/>
  <c r="D8614" i="3"/>
  <c r="A8615" i="3"/>
  <c r="B8615" i="3"/>
  <c r="C8615" i="3"/>
  <c r="D8615" i="3"/>
  <c r="A8616" i="3"/>
  <c r="B8616" i="3"/>
  <c r="C8616" i="3"/>
  <c r="D8616" i="3"/>
  <c r="A8617" i="3"/>
  <c r="B8617" i="3"/>
  <c r="C8617" i="3"/>
  <c r="D8617" i="3"/>
  <c r="A8618" i="3"/>
  <c r="B8618" i="3"/>
  <c r="C8618" i="3"/>
  <c r="D8618" i="3"/>
  <c r="A8619" i="3"/>
  <c r="B8619" i="3"/>
  <c r="C8619" i="3"/>
  <c r="D8619" i="3"/>
  <c r="A8620" i="3"/>
  <c r="B8620" i="3"/>
  <c r="C8620" i="3"/>
  <c r="D8620" i="3"/>
  <c r="A8621" i="3"/>
  <c r="B8621" i="3"/>
  <c r="C8621" i="3"/>
  <c r="D8621" i="3"/>
  <c r="A8622" i="3"/>
  <c r="B8622" i="3"/>
  <c r="C8622" i="3"/>
  <c r="D8622" i="3"/>
  <c r="A8623" i="3"/>
  <c r="B8623" i="3"/>
  <c r="C8623" i="3"/>
  <c r="D8623" i="3"/>
  <c r="A8624" i="3"/>
  <c r="B8624" i="3"/>
  <c r="C8624" i="3"/>
  <c r="D8624" i="3"/>
  <c r="A8625" i="3"/>
  <c r="B8625" i="3"/>
  <c r="C8625" i="3"/>
  <c r="D8625" i="3"/>
  <c r="A8626" i="3"/>
  <c r="B8626" i="3"/>
  <c r="C8626" i="3"/>
  <c r="D8626" i="3"/>
  <c r="A8627" i="3"/>
  <c r="B8627" i="3"/>
  <c r="C8627" i="3"/>
  <c r="D8627" i="3"/>
  <c r="A8628" i="3"/>
  <c r="B8628" i="3"/>
  <c r="C8628" i="3"/>
  <c r="D8628" i="3"/>
  <c r="A8629" i="3"/>
  <c r="B8629" i="3"/>
  <c r="C8629" i="3"/>
  <c r="D8629" i="3"/>
  <c r="A8630" i="3"/>
  <c r="B8630" i="3"/>
  <c r="C8630" i="3"/>
  <c r="D8630" i="3"/>
  <c r="A8631" i="3"/>
  <c r="B8631" i="3"/>
  <c r="C8631" i="3"/>
  <c r="D8631" i="3"/>
  <c r="A8632" i="3"/>
  <c r="B8632" i="3"/>
  <c r="C8632" i="3"/>
  <c r="D8632" i="3"/>
  <c r="A8633" i="3"/>
  <c r="B8633" i="3"/>
  <c r="C8633" i="3"/>
  <c r="D8633" i="3"/>
  <c r="A8634" i="3"/>
  <c r="B8634" i="3"/>
  <c r="C8634" i="3"/>
  <c r="D8634" i="3"/>
  <c r="A8635" i="3"/>
  <c r="B8635" i="3"/>
  <c r="C8635" i="3"/>
  <c r="D8635" i="3"/>
  <c r="A8636" i="3"/>
  <c r="B8636" i="3"/>
  <c r="C8636" i="3"/>
  <c r="D8636" i="3"/>
  <c r="A8637" i="3"/>
  <c r="B8637" i="3"/>
  <c r="C8637" i="3"/>
  <c r="D8637" i="3"/>
  <c r="A8638" i="3"/>
  <c r="B8638" i="3"/>
  <c r="C8638" i="3"/>
  <c r="D8638" i="3"/>
  <c r="A8639" i="3"/>
  <c r="B8639" i="3"/>
  <c r="C8639" i="3"/>
  <c r="D8639" i="3"/>
  <c r="A8640" i="3"/>
  <c r="B8640" i="3"/>
  <c r="C8640" i="3"/>
  <c r="D8640" i="3"/>
  <c r="A8641" i="3"/>
  <c r="B8641" i="3"/>
  <c r="C8641" i="3"/>
  <c r="D8641" i="3"/>
  <c r="A8642" i="3"/>
  <c r="B8642" i="3"/>
  <c r="C8642" i="3"/>
  <c r="D8642" i="3"/>
  <c r="A8643" i="3"/>
  <c r="B8643" i="3"/>
  <c r="C8643" i="3"/>
  <c r="D8643" i="3"/>
  <c r="A8644" i="3"/>
  <c r="B8644" i="3"/>
  <c r="C8644" i="3"/>
  <c r="D8644" i="3"/>
  <c r="A8645" i="3"/>
  <c r="B8645" i="3"/>
  <c r="C8645" i="3"/>
  <c r="D8645" i="3"/>
  <c r="A8646" i="3"/>
  <c r="B8646" i="3"/>
  <c r="C8646" i="3"/>
  <c r="D8646" i="3"/>
  <c r="A8647" i="3"/>
  <c r="B8647" i="3"/>
  <c r="C8647" i="3"/>
  <c r="D8647" i="3"/>
  <c r="A8648" i="3"/>
  <c r="B8648" i="3"/>
  <c r="C8648" i="3"/>
  <c r="D8648" i="3"/>
  <c r="A8649" i="3"/>
  <c r="B8649" i="3"/>
  <c r="C8649" i="3"/>
  <c r="D8649" i="3"/>
  <c r="A8650" i="3"/>
  <c r="B8650" i="3"/>
  <c r="C8650" i="3"/>
  <c r="D8650" i="3"/>
  <c r="A8651" i="3"/>
  <c r="B8651" i="3"/>
  <c r="C8651" i="3"/>
  <c r="D8651" i="3"/>
  <c r="A8652" i="3"/>
  <c r="B8652" i="3"/>
  <c r="C8652" i="3"/>
  <c r="D8652" i="3"/>
  <c r="A8653" i="3"/>
  <c r="B8653" i="3"/>
  <c r="C8653" i="3"/>
  <c r="D8653" i="3"/>
  <c r="A8654" i="3"/>
  <c r="B8654" i="3"/>
  <c r="C8654" i="3"/>
  <c r="D8654" i="3"/>
  <c r="A8655" i="3"/>
  <c r="B8655" i="3"/>
  <c r="C8655" i="3"/>
  <c r="D8655" i="3"/>
  <c r="A8656" i="3"/>
  <c r="B8656" i="3"/>
  <c r="C8656" i="3"/>
  <c r="D8656" i="3"/>
  <c r="A8657" i="3"/>
  <c r="B8657" i="3"/>
  <c r="C8657" i="3"/>
  <c r="D8657" i="3"/>
  <c r="A8658" i="3"/>
  <c r="B8658" i="3"/>
  <c r="C8658" i="3"/>
  <c r="D8658" i="3"/>
  <c r="A8659" i="3"/>
  <c r="B8659" i="3"/>
  <c r="C8659" i="3"/>
  <c r="D8659" i="3"/>
  <c r="A8660" i="3"/>
  <c r="B8660" i="3"/>
  <c r="C8660" i="3"/>
  <c r="D8660" i="3"/>
  <c r="A8661" i="3"/>
  <c r="B8661" i="3"/>
  <c r="C8661" i="3"/>
  <c r="D8661" i="3"/>
  <c r="A8662" i="3"/>
  <c r="B8662" i="3"/>
  <c r="C8662" i="3"/>
  <c r="D8662" i="3"/>
  <c r="A8663" i="3"/>
  <c r="B8663" i="3"/>
  <c r="C8663" i="3"/>
  <c r="D8663" i="3"/>
  <c r="A8664" i="3"/>
  <c r="B8664" i="3"/>
  <c r="C8664" i="3"/>
  <c r="D8664" i="3"/>
  <c r="A8665" i="3"/>
  <c r="B8665" i="3"/>
  <c r="C8665" i="3"/>
  <c r="D8665" i="3"/>
  <c r="A8666" i="3"/>
  <c r="B8666" i="3"/>
  <c r="C8666" i="3"/>
  <c r="D8666" i="3"/>
  <c r="A8667" i="3"/>
  <c r="B8667" i="3"/>
  <c r="C8667" i="3"/>
  <c r="D8667" i="3"/>
  <c r="A8668" i="3"/>
  <c r="B8668" i="3"/>
  <c r="C8668" i="3"/>
  <c r="D8668" i="3"/>
  <c r="A8669" i="3"/>
  <c r="B8669" i="3"/>
  <c r="C8669" i="3"/>
  <c r="D8669" i="3"/>
  <c r="A8670" i="3"/>
  <c r="B8670" i="3"/>
  <c r="C8670" i="3"/>
  <c r="D8670" i="3"/>
  <c r="A8671" i="3"/>
  <c r="B8671" i="3"/>
  <c r="C8671" i="3"/>
  <c r="D8671" i="3"/>
  <c r="A8672" i="3"/>
  <c r="B8672" i="3"/>
  <c r="C8672" i="3"/>
  <c r="D8672" i="3"/>
  <c r="A8673" i="3"/>
  <c r="B8673" i="3"/>
  <c r="C8673" i="3"/>
  <c r="D8673" i="3"/>
  <c r="A8674" i="3"/>
  <c r="B8674" i="3"/>
  <c r="C8674" i="3"/>
  <c r="D8674" i="3"/>
  <c r="A8675" i="3"/>
  <c r="B8675" i="3"/>
  <c r="C8675" i="3"/>
  <c r="D8675" i="3"/>
  <c r="A8676" i="3"/>
  <c r="B8676" i="3"/>
  <c r="C8676" i="3"/>
  <c r="D8676" i="3"/>
  <c r="A8677" i="3"/>
  <c r="B8677" i="3"/>
  <c r="C8677" i="3"/>
  <c r="D8677" i="3"/>
  <c r="A8678" i="3"/>
  <c r="B8678" i="3"/>
  <c r="C8678" i="3"/>
  <c r="D8678" i="3"/>
  <c r="A8679" i="3"/>
  <c r="B8679" i="3"/>
  <c r="C8679" i="3"/>
  <c r="D8679" i="3"/>
  <c r="A8680" i="3"/>
  <c r="B8680" i="3"/>
  <c r="C8680" i="3"/>
  <c r="D8680" i="3"/>
  <c r="A8681" i="3"/>
  <c r="B8681" i="3"/>
  <c r="C8681" i="3"/>
  <c r="D8681" i="3"/>
  <c r="A8682" i="3"/>
  <c r="B8682" i="3"/>
  <c r="C8682" i="3"/>
  <c r="D8682" i="3"/>
  <c r="A8683" i="3"/>
  <c r="B8683" i="3"/>
  <c r="C8683" i="3"/>
  <c r="D8683" i="3"/>
  <c r="A8684" i="3"/>
  <c r="B8684" i="3"/>
  <c r="C8684" i="3"/>
  <c r="D8684" i="3"/>
  <c r="A8685" i="3"/>
  <c r="B8685" i="3"/>
  <c r="C8685" i="3"/>
  <c r="D8685" i="3"/>
  <c r="A8686" i="3"/>
  <c r="B8686" i="3"/>
  <c r="C8686" i="3"/>
  <c r="D8686" i="3"/>
  <c r="A8687" i="3"/>
  <c r="B8687" i="3"/>
  <c r="C8687" i="3"/>
  <c r="D8687" i="3"/>
  <c r="A8688" i="3"/>
  <c r="B8688" i="3"/>
  <c r="C8688" i="3"/>
  <c r="D8688" i="3"/>
  <c r="A8689" i="3"/>
  <c r="B8689" i="3"/>
  <c r="C8689" i="3"/>
  <c r="D8689" i="3"/>
  <c r="A8690" i="3"/>
  <c r="B8690" i="3"/>
  <c r="C8690" i="3"/>
  <c r="D8690" i="3"/>
  <c r="A8691" i="3"/>
  <c r="B8691" i="3"/>
  <c r="C8691" i="3"/>
  <c r="D8691" i="3"/>
  <c r="A8692" i="3"/>
  <c r="B8692" i="3"/>
  <c r="C8692" i="3"/>
  <c r="D8692" i="3"/>
  <c r="A8693" i="3"/>
  <c r="B8693" i="3"/>
  <c r="C8693" i="3"/>
  <c r="D8693" i="3"/>
  <c r="A8694" i="3"/>
  <c r="B8694" i="3"/>
  <c r="C8694" i="3"/>
  <c r="D8694" i="3"/>
  <c r="A8695" i="3"/>
  <c r="B8695" i="3"/>
  <c r="C8695" i="3"/>
  <c r="D8695" i="3"/>
  <c r="A8696" i="3"/>
  <c r="B8696" i="3"/>
  <c r="C8696" i="3"/>
  <c r="D8696" i="3"/>
  <c r="A8697" i="3"/>
  <c r="B8697" i="3"/>
  <c r="C8697" i="3"/>
  <c r="D8697" i="3"/>
  <c r="A8698" i="3"/>
  <c r="B8698" i="3"/>
  <c r="C8698" i="3"/>
  <c r="D8698" i="3"/>
  <c r="A8699" i="3"/>
  <c r="B8699" i="3"/>
  <c r="C8699" i="3"/>
  <c r="D8699" i="3"/>
  <c r="A8700" i="3"/>
  <c r="B8700" i="3"/>
  <c r="C8700" i="3"/>
  <c r="D8700" i="3"/>
  <c r="A8701" i="3"/>
  <c r="B8701" i="3"/>
  <c r="C8701" i="3"/>
  <c r="D8701" i="3"/>
  <c r="A8702" i="3"/>
  <c r="B8702" i="3"/>
  <c r="C8702" i="3"/>
  <c r="D8702" i="3"/>
  <c r="A8703" i="3"/>
  <c r="B8703" i="3"/>
  <c r="C8703" i="3"/>
  <c r="D8703" i="3"/>
  <c r="A8704" i="3"/>
  <c r="B8704" i="3"/>
  <c r="C8704" i="3"/>
  <c r="D8704" i="3"/>
  <c r="A8705" i="3"/>
  <c r="B8705" i="3"/>
  <c r="C8705" i="3"/>
  <c r="D8705" i="3"/>
  <c r="A8706" i="3"/>
  <c r="B8706" i="3"/>
  <c r="C8706" i="3"/>
  <c r="D8706" i="3"/>
  <c r="A8707" i="3"/>
  <c r="B8707" i="3"/>
  <c r="C8707" i="3"/>
  <c r="D8707" i="3"/>
  <c r="A8708" i="3"/>
  <c r="B8708" i="3"/>
  <c r="C8708" i="3"/>
  <c r="D8708" i="3"/>
  <c r="A8709" i="3"/>
  <c r="B8709" i="3"/>
  <c r="C8709" i="3"/>
  <c r="D8709" i="3"/>
  <c r="A8710" i="3"/>
  <c r="B8710" i="3"/>
  <c r="C8710" i="3"/>
  <c r="D8710" i="3"/>
  <c r="A8711" i="3"/>
  <c r="B8711" i="3"/>
  <c r="C8711" i="3"/>
  <c r="D8711" i="3"/>
  <c r="A8712" i="3"/>
  <c r="B8712" i="3"/>
  <c r="C8712" i="3"/>
  <c r="D8712" i="3"/>
  <c r="A8713" i="3"/>
  <c r="B8713" i="3"/>
  <c r="C8713" i="3"/>
  <c r="D8713" i="3"/>
  <c r="A8714" i="3"/>
  <c r="B8714" i="3"/>
  <c r="C8714" i="3"/>
  <c r="D8714" i="3"/>
  <c r="A8715" i="3"/>
  <c r="B8715" i="3"/>
  <c r="C8715" i="3"/>
  <c r="D8715" i="3"/>
  <c r="A8716" i="3"/>
  <c r="B8716" i="3"/>
  <c r="C8716" i="3"/>
  <c r="D8716" i="3"/>
  <c r="A8717" i="3"/>
  <c r="B8717" i="3"/>
  <c r="C8717" i="3"/>
  <c r="D8717" i="3"/>
  <c r="A8718" i="3"/>
  <c r="B8718" i="3"/>
  <c r="C8718" i="3"/>
  <c r="D8718" i="3"/>
  <c r="A8719" i="3"/>
  <c r="B8719" i="3"/>
  <c r="C8719" i="3"/>
  <c r="D8719" i="3"/>
  <c r="A8720" i="3"/>
  <c r="B8720" i="3"/>
  <c r="C8720" i="3"/>
  <c r="D8720" i="3"/>
  <c r="A8721" i="3"/>
  <c r="B8721" i="3"/>
  <c r="C8721" i="3"/>
  <c r="D8721" i="3"/>
  <c r="A8722" i="3"/>
  <c r="B8722" i="3"/>
  <c r="C8722" i="3"/>
  <c r="D8722" i="3"/>
  <c r="A8723" i="3"/>
  <c r="B8723" i="3"/>
  <c r="C8723" i="3"/>
  <c r="D8723" i="3"/>
  <c r="A8724" i="3"/>
  <c r="B8724" i="3"/>
  <c r="C8724" i="3"/>
  <c r="D8724" i="3"/>
  <c r="A8725" i="3"/>
  <c r="B8725" i="3"/>
  <c r="C8725" i="3"/>
  <c r="D8725" i="3"/>
  <c r="A8726" i="3"/>
  <c r="B8726" i="3"/>
  <c r="C8726" i="3"/>
  <c r="D8726" i="3"/>
  <c r="A8727" i="3"/>
  <c r="B8727" i="3"/>
  <c r="C8727" i="3"/>
  <c r="D8727" i="3"/>
  <c r="A8728" i="3"/>
  <c r="B8728" i="3"/>
  <c r="C8728" i="3"/>
  <c r="D8728" i="3"/>
  <c r="A8729" i="3"/>
  <c r="B8729" i="3"/>
  <c r="C8729" i="3"/>
  <c r="D8729" i="3"/>
  <c r="A8730" i="3"/>
  <c r="B8730" i="3"/>
  <c r="C8730" i="3"/>
  <c r="D8730" i="3"/>
  <c r="A8731" i="3"/>
  <c r="B8731" i="3"/>
  <c r="C8731" i="3"/>
  <c r="D8731" i="3"/>
  <c r="A8732" i="3"/>
  <c r="B8732" i="3"/>
  <c r="C8732" i="3"/>
  <c r="D8732" i="3"/>
  <c r="A8733" i="3"/>
  <c r="B8733" i="3"/>
  <c r="C8733" i="3"/>
  <c r="D8733" i="3"/>
  <c r="A8734" i="3"/>
  <c r="B8734" i="3"/>
  <c r="C8734" i="3"/>
  <c r="D8734" i="3"/>
  <c r="A8735" i="3"/>
  <c r="B8735" i="3"/>
  <c r="C8735" i="3"/>
  <c r="D8735" i="3"/>
  <c r="A8736" i="3"/>
  <c r="B8736" i="3"/>
  <c r="C8736" i="3"/>
  <c r="D8736" i="3"/>
  <c r="A8737" i="3"/>
  <c r="B8737" i="3"/>
  <c r="C8737" i="3"/>
  <c r="D8737" i="3"/>
  <c r="A8738" i="3"/>
  <c r="B8738" i="3"/>
  <c r="C8738" i="3"/>
  <c r="D8738" i="3"/>
  <c r="A8739" i="3"/>
  <c r="B8739" i="3"/>
  <c r="C8739" i="3"/>
  <c r="D8739" i="3"/>
  <c r="A8740" i="3"/>
  <c r="B8740" i="3"/>
  <c r="C8740" i="3"/>
  <c r="D8740" i="3"/>
  <c r="A8741" i="3"/>
  <c r="B8741" i="3"/>
  <c r="C8741" i="3"/>
  <c r="D8741" i="3"/>
  <c r="A8742" i="3"/>
  <c r="B8742" i="3"/>
  <c r="C8742" i="3"/>
  <c r="D8742" i="3"/>
  <c r="A8743" i="3"/>
  <c r="B8743" i="3"/>
  <c r="C8743" i="3"/>
  <c r="D8743" i="3"/>
  <c r="A8744" i="3"/>
  <c r="B8744" i="3"/>
  <c r="C8744" i="3"/>
  <c r="D8744" i="3"/>
  <c r="A8745" i="3"/>
  <c r="B8745" i="3"/>
  <c r="C8745" i="3"/>
  <c r="D8745" i="3"/>
  <c r="A8746" i="3"/>
  <c r="B8746" i="3"/>
  <c r="C8746" i="3"/>
  <c r="D8746" i="3"/>
  <c r="A8747" i="3"/>
  <c r="B8747" i="3"/>
  <c r="C8747" i="3"/>
  <c r="D8747" i="3"/>
  <c r="A8748" i="3"/>
  <c r="B8748" i="3"/>
  <c r="C8748" i="3"/>
  <c r="D8748" i="3"/>
  <c r="A8749" i="3"/>
  <c r="B8749" i="3"/>
  <c r="C8749" i="3"/>
  <c r="D8749" i="3"/>
  <c r="A8750" i="3"/>
  <c r="B8750" i="3"/>
  <c r="C8750" i="3"/>
  <c r="D8750" i="3"/>
  <c r="A8751" i="3"/>
  <c r="B8751" i="3"/>
  <c r="C8751" i="3"/>
  <c r="D8751" i="3"/>
  <c r="A8752" i="3"/>
  <c r="B8752" i="3"/>
  <c r="C8752" i="3"/>
  <c r="D8752" i="3"/>
  <c r="A8753" i="3"/>
  <c r="B8753" i="3"/>
  <c r="C8753" i="3"/>
  <c r="D8753" i="3"/>
  <c r="A8754" i="3"/>
  <c r="B8754" i="3"/>
  <c r="C8754" i="3"/>
  <c r="D8754" i="3"/>
  <c r="A8755" i="3"/>
  <c r="B8755" i="3"/>
  <c r="C8755" i="3"/>
  <c r="D8755" i="3"/>
  <c r="A8756" i="3"/>
  <c r="B8756" i="3"/>
  <c r="C8756" i="3"/>
  <c r="D8756" i="3"/>
  <c r="A8757" i="3"/>
  <c r="B8757" i="3"/>
  <c r="C8757" i="3"/>
  <c r="D8757" i="3"/>
  <c r="A8758" i="3"/>
  <c r="B8758" i="3"/>
  <c r="C8758" i="3"/>
  <c r="D8758" i="3"/>
  <c r="A8759" i="3"/>
  <c r="B8759" i="3"/>
  <c r="C8759" i="3"/>
  <c r="D8759" i="3"/>
  <c r="A8760" i="3"/>
  <c r="B8760" i="3"/>
  <c r="C8760" i="3"/>
  <c r="D8760" i="3"/>
  <c r="A8761" i="3"/>
  <c r="B8761" i="3"/>
  <c r="C8761" i="3"/>
  <c r="D8761" i="3"/>
  <c r="A8762" i="3"/>
  <c r="B8762" i="3"/>
  <c r="C8762" i="3"/>
  <c r="D8762" i="3"/>
  <c r="A8763" i="3"/>
  <c r="B8763" i="3"/>
  <c r="C8763" i="3"/>
  <c r="D8763" i="3"/>
  <c r="A8764" i="3"/>
  <c r="B8764" i="3"/>
  <c r="C8764" i="3"/>
  <c r="D8764" i="3"/>
  <c r="A8765" i="3"/>
  <c r="B8765" i="3"/>
  <c r="C8765" i="3"/>
  <c r="D8765" i="3"/>
  <c r="A8766" i="3"/>
  <c r="B8766" i="3"/>
  <c r="C8766" i="3"/>
  <c r="D8766" i="3"/>
  <c r="A8767" i="3"/>
  <c r="B8767" i="3"/>
  <c r="C8767" i="3"/>
  <c r="D8767" i="3"/>
  <c r="A8768" i="3"/>
  <c r="B8768" i="3"/>
  <c r="C8768" i="3"/>
  <c r="D8768" i="3"/>
  <c r="A8769" i="3"/>
  <c r="B8769" i="3"/>
  <c r="C8769" i="3"/>
  <c r="D8769" i="3"/>
  <c r="A8770" i="3"/>
  <c r="B8770" i="3"/>
  <c r="C8770" i="3"/>
  <c r="D8770" i="3"/>
  <c r="A8771" i="3"/>
  <c r="B8771" i="3"/>
  <c r="C8771" i="3"/>
  <c r="D8771" i="3"/>
  <c r="A8772" i="3"/>
  <c r="B8772" i="3"/>
  <c r="C8772" i="3"/>
  <c r="D8772" i="3"/>
  <c r="A8773" i="3"/>
  <c r="B8773" i="3"/>
  <c r="C8773" i="3"/>
  <c r="D8773" i="3"/>
  <c r="A8774" i="3"/>
  <c r="B8774" i="3"/>
  <c r="C8774" i="3"/>
  <c r="D8774" i="3"/>
  <c r="A8775" i="3"/>
  <c r="B8775" i="3"/>
  <c r="C8775" i="3"/>
  <c r="D8775" i="3"/>
  <c r="A8776" i="3"/>
  <c r="B8776" i="3"/>
  <c r="C8776" i="3"/>
  <c r="D8776" i="3"/>
  <c r="A8777" i="3"/>
  <c r="B8777" i="3"/>
  <c r="C8777" i="3"/>
  <c r="D8777" i="3"/>
  <c r="A8778" i="3"/>
  <c r="B8778" i="3"/>
  <c r="C8778" i="3"/>
  <c r="D8778" i="3"/>
  <c r="A8779" i="3"/>
  <c r="B8779" i="3"/>
  <c r="C8779" i="3"/>
  <c r="D8779" i="3"/>
  <c r="A8780" i="3"/>
  <c r="B8780" i="3"/>
  <c r="C8780" i="3"/>
  <c r="D8780" i="3"/>
  <c r="A8781" i="3"/>
  <c r="B8781" i="3"/>
  <c r="C8781" i="3"/>
  <c r="D8781" i="3"/>
  <c r="A8782" i="3"/>
  <c r="B8782" i="3"/>
  <c r="C8782" i="3"/>
  <c r="D8782" i="3"/>
  <c r="A8783" i="3"/>
  <c r="B8783" i="3"/>
  <c r="C8783" i="3"/>
  <c r="D8783" i="3"/>
  <c r="A8784" i="3"/>
  <c r="B8784" i="3"/>
  <c r="C8784" i="3"/>
  <c r="D8784" i="3"/>
  <c r="A8785" i="3"/>
  <c r="B8785" i="3"/>
  <c r="C8785" i="3"/>
  <c r="D8785" i="3"/>
  <c r="A8786" i="3"/>
  <c r="B8786" i="3"/>
  <c r="C8786" i="3"/>
  <c r="D8786" i="3"/>
  <c r="A8787" i="3"/>
  <c r="B8787" i="3"/>
  <c r="C8787" i="3"/>
  <c r="D8787" i="3"/>
  <c r="A8788" i="3"/>
  <c r="B8788" i="3"/>
  <c r="C8788" i="3"/>
  <c r="D8788" i="3"/>
  <c r="A8789" i="3"/>
  <c r="B8789" i="3"/>
  <c r="C8789" i="3"/>
  <c r="D8789" i="3"/>
  <c r="A8790" i="3"/>
  <c r="B8790" i="3"/>
  <c r="C8790" i="3"/>
  <c r="D8790" i="3"/>
  <c r="A8791" i="3"/>
  <c r="B8791" i="3"/>
  <c r="C8791" i="3"/>
  <c r="D8791" i="3"/>
  <c r="A8792" i="3"/>
  <c r="B8792" i="3"/>
  <c r="C8792" i="3"/>
  <c r="D8792" i="3"/>
  <c r="A8793" i="3"/>
  <c r="B8793" i="3"/>
  <c r="C8793" i="3"/>
  <c r="D8793" i="3"/>
  <c r="A8794" i="3"/>
  <c r="B8794" i="3"/>
  <c r="C8794" i="3"/>
  <c r="D8794" i="3"/>
  <c r="A8795" i="3"/>
  <c r="B8795" i="3"/>
  <c r="C8795" i="3"/>
  <c r="D8795" i="3"/>
  <c r="A8796" i="3"/>
  <c r="B8796" i="3"/>
  <c r="C8796" i="3"/>
  <c r="D8796" i="3"/>
  <c r="A8797" i="3"/>
  <c r="B8797" i="3"/>
  <c r="C8797" i="3"/>
  <c r="D8797" i="3"/>
  <c r="A8798" i="3"/>
  <c r="B8798" i="3"/>
  <c r="C8798" i="3"/>
  <c r="D8798" i="3"/>
  <c r="A8799" i="3"/>
  <c r="B8799" i="3"/>
  <c r="C8799" i="3"/>
  <c r="D8799" i="3"/>
  <c r="A8800" i="3"/>
  <c r="B8800" i="3"/>
  <c r="C8800" i="3"/>
  <c r="D8800" i="3"/>
  <c r="A8801" i="3"/>
  <c r="B8801" i="3"/>
  <c r="C8801" i="3"/>
  <c r="D8801" i="3"/>
  <c r="A8802" i="3"/>
  <c r="B8802" i="3"/>
  <c r="C8802" i="3"/>
  <c r="D8802" i="3"/>
  <c r="A8803" i="3"/>
  <c r="B8803" i="3"/>
  <c r="C8803" i="3"/>
  <c r="D8803" i="3"/>
  <c r="A8804" i="3"/>
  <c r="B8804" i="3"/>
  <c r="C8804" i="3"/>
  <c r="D8804" i="3"/>
  <c r="A8805" i="3"/>
  <c r="B8805" i="3"/>
  <c r="C8805" i="3"/>
  <c r="D8805" i="3"/>
  <c r="A8806" i="3"/>
  <c r="B8806" i="3"/>
  <c r="C8806" i="3"/>
  <c r="D8806" i="3"/>
  <c r="A8807" i="3"/>
  <c r="B8807" i="3"/>
  <c r="C8807" i="3"/>
  <c r="D8807" i="3"/>
  <c r="A8808" i="3"/>
  <c r="B8808" i="3"/>
  <c r="C8808" i="3"/>
  <c r="D8808" i="3"/>
  <c r="A8809" i="3"/>
  <c r="B8809" i="3"/>
  <c r="C8809" i="3"/>
  <c r="D8809" i="3"/>
  <c r="A8810" i="3"/>
  <c r="B8810" i="3"/>
  <c r="C8810" i="3"/>
  <c r="D8810" i="3"/>
  <c r="A8811" i="3"/>
  <c r="B8811" i="3"/>
  <c r="C8811" i="3"/>
  <c r="D8811" i="3"/>
  <c r="A8812" i="3"/>
  <c r="B8812" i="3"/>
  <c r="C8812" i="3"/>
  <c r="D8812" i="3"/>
  <c r="A8813" i="3"/>
  <c r="B8813" i="3"/>
  <c r="C8813" i="3"/>
  <c r="D8813" i="3"/>
  <c r="A8814" i="3"/>
  <c r="B8814" i="3"/>
  <c r="C8814" i="3"/>
  <c r="D8814" i="3"/>
  <c r="A8815" i="3"/>
  <c r="B8815" i="3"/>
  <c r="C8815" i="3"/>
  <c r="D8815" i="3"/>
  <c r="A8816" i="3"/>
  <c r="B8816" i="3"/>
  <c r="C8816" i="3"/>
  <c r="D8816" i="3"/>
  <c r="A8817" i="3"/>
  <c r="B8817" i="3"/>
  <c r="C8817" i="3"/>
  <c r="D8817" i="3"/>
  <c r="A8818" i="3"/>
  <c r="B8818" i="3"/>
  <c r="C8818" i="3"/>
  <c r="D8818" i="3"/>
  <c r="A8819" i="3"/>
  <c r="B8819" i="3"/>
  <c r="C8819" i="3"/>
  <c r="D8819" i="3"/>
  <c r="A8820" i="3"/>
  <c r="B8820" i="3"/>
  <c r="C8820" i="3"/>
  <c r="D8820" i="3"/>
  <c r="A8821" i="3"/>
  <c r="B8821" i="3"/>
  <c r="C8821" i="3"/>
  <c r="D8821" i="3"/>
  <c r="A8822" i="3"/>
  <c r="B8822" i="3"/>
  <c r="C8822" i="3"/>
  <c r="D8822" i="3"/>
  <c r="A8823" i="3"/>
  <c r="B8823" i="3"/>
  <c r="C8823" i="3"/>
  <c r="D8823" i="3"/>
  <c r="A8824" i="3"/>
  <c r="B8824" i="3"/>
  <c r="C8824" i="3"/>
  <c r="D8824" i="3"/>
  <c r="A8825" i="3"/>
  <c r="B8825" i="3"/>
  <c r="C8825" i="3"/>
  <c r="D8825" i="3"/>
  <c r="A8826" i="3"/>
  <c r="B8826" i="3"/>
  <c r="C8826" i="3"/>
  <c r="D8826" i="3"/>
  <c r="A8827" i="3"/>
  <c r="B8827" i="3"/>
  <c r="C8827" i="3"/>
  <c r="D8827" i="3"/>
  <c r="A8828" i="3"/>
  <c r="B8828" i="3"/>
  <c r="C8828" i="3"/>
  <c r="D8828" i="3"/>
  <c r="A8829" i="3"/>
  <c r="B8829" i="3"/>
  <c r="C8829" i="3"/>
  <c r="D8829" i="3"/>
  <c r="A8830" i="3"/>
  <c r="B8830" i="3"/>
  <c r="C8830" i="3"/>
  <c r="D8830" i="3"/>
  <c r="A8831" i="3"/>
  <c r="B8831" i="3"/>
  <c r="C8831" i="3"/>
  <c r="D8831" i="3"/>
  <c r="A8832" i="3"/>
  <c r="B8832" i="3"/>
  <c r="C8832" i="3"/>
  <c r="D8832" i="3"/>
  <c r="A8833" i="3"/>
  <c r="B8833" i="3"/>
  <c r="C8833" i="3"/>
  <c r="D8833" i="3"/>
  <c r="A8834" i="3"/>
  <c r="B8834" i="3"/>
  <c r="C8834" i="3"/>
  <c r="D8834" i="3"/>
  <c r="A8835" i="3"/>
  <c r="B8835" i="3"/>
  <c r="C8835" i="3"/>
  <c r="D8835" i="3"/>
  <c r="A8836" i="3"/>
  <c r="B8836" i="3"/>
  <c r="C8836" i="3"/>
  <c r="D8836" i="3"/>
  <c r="A8837" i="3"/>
  <c r="B8837" i="3"/>
  <c r="C8837" i="3"/>
  <c r="D8837" i="3"/>
  <c r="A8838" i="3"/>
  <c r="B8838" i="3"/>
  <c r="C8838" i="3"/>
  <c r="D8838" i="3"/>
  <c r="A8839" i="3"/>
  <c r="B8839" i="3"/>
  <c r="C8839" i="3"/>
  <c r="D8839" i="3"/>
  <c r="A8840" i="3"/>
  <c r="B8840" i="3"/>
  <c r="C8840" i="3"/>
  <c r="D8840" i="3"/>
  <c r="A8841" i="3"/>
  <c r="B8841" i="3"/>
  <c r="C8841" i="3"/>
  <c r="D8841" i="3"/>
  <c r="A8842" i="3"/>
  <c r="B8842" i="3"/>
  <c r="C8842" i="3"/>
  <c r="D8842" i="3"/>
  <c r="A8843" i="3"/>
  <c r="B8843" i="3"/>
  <c r="C8843" i="3"/>
  <c r="D8843" i="3"/>
  <c r="A8844" i="3"/>
  <c r="B8844" i="3"/>
  <c r="C8844" i="3"/>
  <c r="D8844" i="3"/>
  <c r="A8845" i="3"/>
  <c r="B8845" i="3"/>
  <c r="C8845" i="3"/>
  <c r="D8845" i="3"/>
  <c r="A8846" i="3"/>
  <c r="B8846" i="3"/>
  <c r="C8846" i="3"/>
  <c r="D8846" i="3"/>
  <c r="A8847" i="3"/>
  <c r="B8847" i="3"/>
  <c r="C8847" i="3"/>
  <c r="D8847" i="3"/>
  <c r="A8848" i="3"/>
  <c r="B8848" i="3"/>
  <c r="C8848" i="3"/>
  <c r="D8848" i="3"/>
  <c r="A8849" i="3"/>
  <c r="B8849" i="3"/>
  <c r="C8849" i="3"/>
  <c r="D8849" i="3"/>
  <c r="A8850" i="3"/>
  <c r="B8850" i="3"/>
  <c r="C8850" i="3"/>
  <c r="D8850" i="3"/>
  <c r="A8851" i="3"/>
  <c r="B8851" i="3"/>
  <c r="C8851" i="3"/>
  <c r="D8851" i="3"/>
  <c r="A8852" i="3"/>
  <c r="B8852" i="3"/>
  <c r="C8852" i="3"/>
  <c r="D8852" i="3"/>
  <c r="A8853" i="3"/>
  <c r="B8853" i="3"/>
  <c r="C8853" i="3"/>
  <c r="D8853" i="3"/>
  <c r="A8854" i="3"/>
  <c r="B8854" i="3"/>
  <c r="C8854" i="3"/>
  <c r="D8854" i="3"/>
  <c r="A8855" i="3"/>
  <c r="B8855" i="3"/>
  <c r="C8855" i="3"/>
  <c r="D8855" i="3"/>
  <c r="A8856" i="3"/>
  <c r="B8856" i="3"/>
  <c r="C8856" i="3"/>
  <c r="D8856" i="3"/>
  <c r="A8857" i="3"/>
  <c r="B8857" i="3"/>
  <c r="C8857" i="3"/>
  <c r="D8857" i="3"/>
  <c r="A8858" i="3"/>
  <c r="B8858" i="3"/>
  <c r="C8858" i="3"/>
  <c r="D8858" i="3"/>
  <c r="A8859" i="3"/>
  <c r="B8859" i="3"/>
  <c r="C8859" i="3"/>
  <c r="D8859" i="3"/>
  <c r="A8860" i="3"/>
  <c r="B8860" i="3"/>
  <c r="C8860" i="3"/>
  <c r="D8860" i="3"/>
  <c r="A8861" i="3"/>
  <c r="B8861" i="3"/>
  <c r="C8861" i="3"/>
  <c r="D8861" i="3"/>
  <c r="A8862" i="3"/>
  <c r="B8862" i="3"/>
  <c r="C8862" i="3"/>
  <c r="D8862" i="3"/>
  <c r="A8863" i="3"/>
  <c r="B8863" i="3"/>
  <c r="C8863" i="3"/>
  <c r="D8863" i="3"/>
  <c r="A8864" i="3"/>
  <c r="B8864" i="3"/>
  <c r="C8864" i="3"/>
  <c r="D8864" i="3"/>
  <c r="A8865" i="3"/>
  <c r="B8865" i="3"/>
  <c r="C8865" i="3"/>
  <c r="D8865" i="3"/>
  <c r="A8866" i="3"/>
  <c r="B8866" i="3"/>
  <c r="C8866" i="3"/>
  <c r="D8866" i="3"/>
  <c r="A8867" i="3"/>
  <c r="B8867" i="3"/>
  <c r="C8867" i="3"/>
  <c r="D8867" i="3"/>
  <c r="A8868" i="3"/>
  <c r="B8868" i="3"/>
  <c r="C8868" i="3"/>
  <c r="D8868" i="3"/>
  <c r="A8869" i="3"/>
  <c r="B8869" i="3"/>
  <c r="C8869" i="3"/>
  <c r="D8869" i="3"/>
  <c r="A8870" i="3"/>
  <c r="B8870" i="3"/>
  <c r="C8870" i="3"/>
  <c r="D8870" i="3"/>
  <c r="A8871" i="3"/>
  <c r="B8871" i="3"/>
  <c r="C8871" i="3"/>
  <c r="D8871" i="3"/>
  <c r="A8872" i="3"/>
  <c r="B8872" i="3"/>
  <c r="C8872" i="3"/>
  <c r="D8872" i="3"/>
  <c r="A8873" i="3"/>
  <c r="B8873" i="3"/>
  <c r="C8873" i="3"/>
  <c r="D8873" i="3"/>
  <c r="A8874" i="3"/>
  <c r="B8874" i="3"/>
  <c r="C8874" i="3"/>
  <c r="D8874" i="3"/>
  <c r="A8875" i="3"/>
  <c r="B8875" i="3"/>
  <c r="C8875" i="3"/>
  <c r="D8875" i="3"/>
  <c r="A8876" i="3"/>
  <c r="B8876" i="3"/>
  <c r="C8876" i="3"/>
  <c r="D8876" i="3"/>
  <c r="A8877" i="3"/>
  <c r="B8877" i="3"/>
  <c r="C8877" i="3"/>
  <c r="D8877" i="3"/>
  <c r="A8878" i="3"/>
  <c r="B8878" i="3"/>
  <c r="C8878" i="3"/>
  <c r="D8878" i="3"/>
  <c r="A8879" i="3"/>
  <c r="B8879" i="3"/>
  <c r="C8879" i="3"/>
  <c r="D8879" i="3"/>
  <c r="A8880" i="3"/>
  <c r="B8880" i="3"/>
  <c r="C8880" i="3"/>
  <c r="D8880" i="3"/>
  <c r="A8881" i="3"/>
  <c r="B8881" i="3"/>
  <c r="C8881" i="3"/>
  <c r="D8881" i="3"/>
  <c r="A8882" i="3"/>
  <c r="B8882" i="3"/>
  <c r="C8882" i="3"/>
  <c r="D8882" i="3"/>
  <c r="A8883" i="3"/>
  <c r="B8883" i="3"/>
  <c r="C8883" i="3"/>
  <c r="D8883" i="3"/>
  <c r="A8884" i="3"/>
  <c r="B8884" i="3"/>
  <c r="C8884" i="3"/>
  <c r="D8884" i="3"/>
  <c r="A8885" i="3"/>
  <c r="B8885" i="3"/>
  <c r="C8885" i="3"/>
  <c r="D8885" i="3"/>
  <c r="A8886" i="3"/>
  <c r="B8886" i="3"/>
  <c r="C8886" i="3"/>
  <c r="D8886" i="3"/>
  <c r="A8887" i="3"/>
  <c r="B8887" i="3"/>
  <c r="C8887" i="3"/>
  <c r="D8887" i="3"/>
  <c r="A8888" i="3"/>
  <c r="B8888" i="3"/>
  <c r="C8888" i="3"/>
  <c r="D8888" i="3"/>
  <c r="A8889" i="3"/>
  <c r="B8889" i="3"/>
  <c r="C8889" i="3"/>
  <c r="D8889" i="3"/>
  <c r="A8890" i="3"/>
  <c r="B8890" i="3"/>
  <c r="C8890" i="3"/>
  <c r="D8890" i="3"/>
  <c r="A8891" i="3"/>
  <c r="B8891" i="3"/>
  <c r="C8891" i="3"/>
  <c r="D8891" i="3"/>
  <c r="A8892" i="3"/>
  <c r="B8892" i="3"/>
  <c r="C8892" i="3"/>
  <c r="D8892" i="3"/>
  <c r="A8893" i="3"/>
  <c r="B8893" i="3"/>
  <c r="C8893" i="3"/>
  <c r="D8893" i="3"/>
  <c r="A8894" i="3"/>
  <c r="B8894" i="3"/>
  <c r="C8894" i="3"/>
  <c r="D8894" i="3"/>
  <c r="A8895" i="3"/>
  <c r="B8895" i="3"/>
  <c r="C8895" i="3"/>
  <c r="D8895" i="3"/>
  <c r="A8896" i="3"/>
  <c r="B8896" i="3"/>
  <c r="C8896" i="3"/>
  <c r="D8896" i="3"/>
  <c r="A8897" i="3"/>
  <c r="B8897" i="3"/>
  <c r="C8897" i="3"/>
  <c r="D8897" i="3"/>
  <c r="A8898" i="3"/>
  <c r="B8898" i="3"/>
  <c r="C8898" i="3"/>
  <c r="D8898" i="3"/>
  <c r="A8899" i="3"/>
  <c r="B8899" i="3"/>
  <c r="C8899" i="3"/>
  <c r="D8899" i="3"/>
  <c r="A8900" i="3"/>
  <c r="B8900" i="3"/>
  <c r="C8900" i="3"/>
  <c r="D8900" i="3"/>
  <c r="A8901" i="3"/>
  <c r="B8901" i="3"/>
  <c r="C8901" i="3"/>
  <c r="D8901" i="3"/>
  <c r="A8902" i="3"/>
  <c r="B8902" i="3"/>
  <c r="C8902" i="3"/>
  <c r="D8902" i="3"/>
  <c r="A8903" i="3"/>
  <c r="B8903" i="3"/>
  <c r="C8903" i="3"/>
  <c r="D8903" i="3"/>
  <c r="A8904" i="3"/>
  <c r="B8904" i="3"/>
  <c r="C8904" i="3"/>
  <c r="D8904" i="3"/>
  <c r="A8905" i="3"/>
  <c r="B8905" i="3"/>
  <c r="C8905" i="3"/>
  <c r="D8905" i="3"/>
  <c r="A8906" i="3"/>
  <c r="B8906" i="3"/>
  <c r="C8906" i="3"/>
  <c r="D8906" i="3"/>
  <c r="A8907" i="3"/>
  <c r="B8907" i="3"/>
  <c r="C8907" i="3"/>
  <c r="D8907" i="3"/>
  <c r="A8908" i="3"/>
  <c r="B8908" i="3"/>
  <c r="C8908" i="3"/>
  <c r="D8908" i="3"/>
  <c r="A8909" i="3"/>
  <c r="B8909" i="3"/>
  <c r="C8909" i="3"/>
  <c r="D8909" i="3"/>
  <c r="A8910" i="3"/>
  <c r="B8910" i="3"/>
  <c r="C8910" i="3"/>
  <c r="D8910" i="3"/>
  <c r="A8911" i="3"/>
  <c r="B8911" i="3"/>
  <c r="C8911" i="3"/>
  <c r="D8911" i="3"/>
  <c r="A8912" i="3"/>
  <c r="B8912" i="3"/>
  <c r="C8912" i="3"/>
  <c r="D8912" i="3"/>
  <c r="A8913" i="3"/>
  <c r="B8913" i="3"/>
  <c r="C8913" i="3"/>
  <c r="D8913" i="3"/>
  <c r="A8914" i="3"/>
  <c r="B8914" i="3"/>
  <c r="C8914" i="3"/>
  <c r="D8914" i="3"/>
  <c r="A8915" i="3"/>
  <c r="B8915" i="3"/>
  <c r="C8915" i="3"/>
  <c r="D8915" i="3"/>
  <c r="A8916" i="3"/>
  <c r="B8916" i="3"/>
  <c r="C8916" i="3"/>
  <c r="D8916" i="3"/>
  <c r="A8917" i="3"/>
  <c r="B8917" i="3"/>
  <c r="C8917" i="3"/>
  <c r="D8917" i="3"/>
  <c r="A8918" i="3"/>
  <c r="B8918" i="3"/>
  <c r="C8918" i="3"/>
  <c r="D8918" i="3"/>
  <c r="A8919" i="3"/>
  <c r="B8919" i="3"/>
  <c r="C8919" i="3"/>
  <c r="D8919" i="3"/>
  <c r="A8920" i="3"/>
  <c r="B8920" i="3"/>
  <c r="C8920" i="3"/>
  <c r="D8920" i="3"/>
  <c r="A8921" i="3"/>
  <c r="B8921" i="3"/>
  <c r="C8921" i="3"/>
  <c r="D8921" i="3"/>
  <c r="A8922" i="3"/>
  <c r="B8922" i="3"/>
  <c r="C8922" i="3"/>
  <c r="D8922" i="3"/>
  <c r="A8923" i="3"/>
  <c r="B8923" i="3"/>
  <c r="C8923" i="3"/>
  <c r="D8923" i="3"/>
  <c r="A8924" i="3"/>
  <c r="B8924" i="3"/>
  <c r="C8924" i="3"/>
  <c r="D8924" i="3"/>
  <c r="A8925" i="3"/>
  <c r="B8925" i="3"/>
  <c r="C8925" i="3"/>
  <c r="D8925" i="3"/>
  <c r="A8926" i="3"/>
  <c r="B8926" i="3"/>
  <c r="C8926" i="3"/>
  <c r="D8926" i="3"/>
  <c r="A8927" i="3"/>
  <c r="B8927" i="3"/>
  <c r="C8927" i="3"/>
  <c r="D8927" i="3"/>
  <c r="A8928" i="3"/>
  <c r="B8928" i="3"/>
  <c r="C8928" i="3"/>
  <c r="D8928" i="3"/>
  <c r="A8929" i="3"/>
  <c r="B8929" i="3"/>
  <c r="C8929" i="3"/>
  <c r="D8929" i="3"/>
  <c r="A8930" i="3"/>
  <c r="B8930" i="3"/>
  <c r="C8930" i="3"/>
  <c r="D8930" i="3"/>
  <c r="A8931" i="3"/>
  <c r="B8931" i="3"/>
  <c r="C8931" i="3"/>
  <c r="D8931" i="3"/>
  <c r="A8932" i="3"/>
  <c r="B8932" i="3"/>
  <c r="C8932" i="3"/>
  <c r="D8932" i="3"/>
  <c r="A8933" i="3"/>
  <c r="B8933" i="3"/>
  <c r="C8933" i="3"/>
  <c r="D8933" i="3"/>
  <c r="A8934" i="3"/>
  <c r="B8934" i="3"/>
  <c r="C8934" i="3"/>
  <c r="D8934" i="3"/>
  <c r="A8935" i="3"/>
  <c r="B8935" i="3"/>
  <c r="C8935" i="3"/>
  <c r="D8935" i="3"/>
  <c r="A8936" i="3"/>
  <c r="B8936" i="3"/>
  <c r="C8936" i="3"/>
  <c r="D8936" i="3"/>
  <c r="A8937" i="3"/>
  <c r="B8937" i="3"/>
  <c r="C8937" i="3"/>
  <c r="D8937" i="3"/>
  <c r="A8938" i="3"/>
  <c r="B8938" i="3"/>
  <c r="C8938" i="3"/>
  <c r="D8938" i="3"/>
  <c r="A8939" i="3"/>
  <c r="B8939" i="3"/>
  <c r="C8939" i="3"/>
  <c r="D8939" i="3"/>
  <c r="A8940" i="3"/>
  <c r="B8940" i="3"/>
  <c r="C8940" i="3"/>
  <c r="D8940" i="3"/>
  <c r="A8941" i="3"/>
  <c r="B8941" i="3"/>
  <c r="C8941" i="3"/>
  <c r="D8941" i="3"/>
  <c r="A8942" i="3"/>
  <c r="B8942" i="3"/>
  <c r="C8942" i="3"/>
  <c r="D8942" i="3"/>
  <c r="A8943" i="3"/>
  <c r="B8943" i="3"/>
  <c r="C8943" i="3"/>
  <c r="D8943" i="3"/>
  <c r="A8944" i="3"/>
  <c r="B8944" i="3"/>
  <c r="C8944" i="3"/>
  <c r="D8944" i="3"/>
  <c r="A8945" i="3"/>
  <c r="B8945" i="3"/>
  <c r="C8945" i="3"/>
  <c r="D8945" i="3"/>
  <c r="A8946" i="3"/>
  <c r="B8946" i="3"/>
  <c r="C8946" i="3"/>
  <c r="D8946" i="3"/>
  <c r="A8947" i="3"/>
  <c r="B8947" i="3"/>
  <c r="C8947" i="3"/>
  <c r="D8947" i="3"/>
  <c r="A8948" i="3"/>
  <c r="B8948" i="3"/>
  <c r="C8948" i="3"/>
  <c r="D8948" i="3"/>
  <c r="A8949" i="3"/>
  <c r="B8949" i="3"/>
  <c r="C8949" i="3"/>
  <c r="D8949" i="3"/>
  <c r="A8950" i="3"/>
  <c r="B8950" i="3"/>
  <c r="C8950" i="3"/>
  <c r="D8950" i="3"/>
  <c r="A8951" i="3"/>
  <c r="B8951" i="3"/>
  <c r="C8951" i="3"/>
  <c r="D8951" i="3"/>
  <c r="A8952" i="3"/>
  <c r="B8952" i="3"/>
  <c r="C8952" i="3"/>
  <c r="D8952" i="3"/>
  <c r="A8953" i="3"/>
  <c r="B8953" i="3"/>
  <c r="C8953" i="3"/>
  <c r="D8953" i="3"/>
  <c r="A8954" i="3"/>
  <c r="B8954" i="3"/>
  <c r="C8954" i="3"/>
  <c r="D8954" i="3"/>
  <c r="A8955" i="3"/>
  <c r="B8955" i="3"/>
  <c r="C8955" i="3"/>
  <c r="D8955" i="3"/>
  <c r="A8956" i="3"/>
  <c r="B8956" i="3"/>
  <c r="C8956" i="3"/>
  <c r="D8956" i="3"/>
  <c r="A8957" i="3"/>
  <c r="B8957" i="3"/>
  <c r="C8957" i="3"/>
  <c r="D8957" i="3"/>
  <c r="A8958" i="3"/>
  <c r="B8958" i="3"/>
  <c r="C8958" i="3"/>
  <c r="D8958" i="3"/>
  <c r="A8959" i="3"/>
  <c r="B8959" i="3"/>
  <c r="C8959" i="3"/>
  <c r="D8959" i="3"/>
  <c r="A8960" i="3"/>
  <c r="B8960" i="3"/>
  <c r="C8960" i="3"/>
  <c r="D8960" i="3"/>
  <c r="A8961" i="3"/>
  <c r="B8961" i="3"/>
  <c r="C8961" i="3"/>
  <c r="D8961" i="3"/>
  <c r="A8962" i="3"/>
  <c r="B8962" i="3"/>
  <c r="C8962" i="3"/>
  <c r="D8962" i="3"/>
  <c r="A8963" i="3"/>
  <c r="B8963" i="3"/>
  <c r="C8963" i="3"/>
  <c r="D8963" i="3"/>
  <c r="A8964" i="3"/>
  <c r="B8964" i="3"/>
  <c r="C8964" i="3"/>
  <c r="D8964" i="3"/>
  <c r="A8965" i="3"/>
  <c r="B8965" i="3"/>
  <c r="C8965" i="3"/>
  <c r="D8965" i="3"/>
  <c r="A8966" i="3"/>
  <c r="B8966" i="3"/>
  <c r="C8966" i="3"/>
  <c r="D8966" i="3"/>
  <c r="A8967" i="3"/>
  <c r="B8967" i="3"/>
  <c r="C8967" i="3"/>
  <c r="D8967" i="3"/>
  <c r="A8968" i="3"/>
  <c r="B8968" i="3"/>
  <c r="C8968" i="3"/>
  <c r="D8968" i="3"/>
  <c r="A8969" i="3"/>
  <c r="B8969" i="3"/>
  <c r="C8969" i="3"/>
  <c r="D8969" i="3"/>
  <c r="A8970" i="3"/>
  <c r="B8970" i="3"/>
  <c r="C8970" i="3"/>
  <c r="D8970" i="3"/>
  <c r="A8971" i="3"/>
  <c r="B8971" i="3"/>
  <c r="C8971" i="3"/>
  <c r="D8971" i="3"/>
  <c r="A8972" i="3"/>
  <c r="B8972" i="3"/>
  <c r="C8972" i="3"/>
  <c r="D8972" i="3"/>
  <c r="A8973" i="3"/>
  <c r="B8973" i="3"/>
  <c r="C8973" i="3"/>
  <c r="D8973" i="3"/>
  <c r="A8974" i="3"/>
  <c r="B8974" i="3"/>
  <c r="C8974" i="3"/>
  <c r="D8974" i="3"/>
  <c r="A8975" i="3"/>
  <c r="B8975" i="3"/>
  <c r="C8975" i="3"/>
  <c r="D8975" i="3"/>
  <c r="A8976" i="3"/>
  <c r="B8976" i="3"/>
  <c r="C8976" i="3"/>
  <c r="D8976" i="3"/>
  <c r="A8977" i="3"/>
  <c r="B8977" i="3"/>
  <c r="C8977" i="3"/>
  <c r="D8977" i="3"/>
  <c r="A8978" i="3"/>
  <c r="B8978" i="3"/>
  <c r="C8978" i="3"/>
  <c r="D8978" i="3"/>
  <c r="A8979" i="3"/>
  <c r="B8979" i="3"/>
  <c r="C8979" i="3"/>
  <c r="D8979" i="3"/>
  <c r="A8980" i="3"/>
  <c r="B8980" i="3"/>
  <c r="C8980" i="3"/>
  <c r="D8980" i="3"/>
  <c r="A8981" i="3"/>
  <c r="B8981" i="3"/>
  <c r="C8981" i="3"/>
  <c r="D8981" i="3"/>
  <c r="A8982" i="3"/>
  <c r="B8982" i="3"/>
  <c r="C8982" i="3"/>
  <c r="D8982" i="3"/>
  <c r="A8983" i="3"/>
  <c r="B8983" i="3"/>
  <c r="C8983" i="3"/>
  <c r="D8983" i="3"/>
  <c r="A8984" i="3"/>
  <c r="B8984" i="3"/>
  <c r="C8984" i="3"/>
  <c r="D8984" i="3"/>
  <c r="A8985" i="3"/>
  <c r="B8985" i="3"/>
  <c r="C8985" i="3"/>
  <c r="D8985" i="3"/>
  <c r="A8986" i="3"/>
  <c r="B8986" i="3"/>
  <c r="C8986" i="3"/>
  <c r="D8986" i="3"/>
  <c r="A8987" i="3"/>
  <c r="B8987" i="3"/>
  <c r="C8987" i="3"/>
  <c r="D8987" i="3"/>
  <c r="A8988" i="3"/>
  <c r="B8988" i="3"/>
  <c r="C8988" i="3"/>
  <c r="D8988" i="3"/>
  <c r="A8989" i="3"/>
  <c r="B8989" i="3"/>
  <c r="C8989" i="3"/>
  <c r="D8989" i="3"/>
  <c r="A8990" i="3"/>
  <c r="B8990" i="3"/>
  <c r="C8990" i="3"/>
  <c r="D8990" i="3"/>
  <c r="A8991" i="3"/>
  <c r="B8991" i="3"/>
  <c r="C8991" i="3"/>
  <c r="D8991" i="3"/>
  <c r="A8992" i="3"/>
  <c r="B8992" i="3"/>
  <c r="C8992" i="3"/>
  <c r="D8992" i="3"/>
  <c r="A8993" i="3"/>
  <c r="B8993" i="3"/>
  <c r="C8993" i="3"/>
  <c r="D8993" i="3"/>
  <c r="A8994" i="3"/>
  <c r="B8994" i="3"/>
  <c r="C8994" i="3"/>
  <c r="D8994" i="3"/>
  <c r="A8995" i="3"/>
  <c r="B8995" i="3"/>
  <c r="C8995" i="3"/>
  <c r="D8995" i="3"/>
  <c r="A8996" i="3"/>
  <c r="B8996" i="3"/>
  <c r="C8996" i="3"/>
  <c r="D8996" i="3"/>
  <c r="A8997" i="3"/>
  <c r="B8997" i="3"/>
  <c r="C8997" i="3"/>
  <c r="D8997" i="3"/>
  <c r="A8998" i="3"/>
  <c r="B8998" i="3"/>
  <c r="C8998" i="3"/>
  <c r="D8998" i="3"/>
  <c r="A8999" i="3"/>
  <c r="B8999" i="3"/>
  <c r="C8999" i="3"/>
  <c r="D8999" i="3"/>
  <c r="A9000" i="3"/>
  <c r="B9000" i="3"/>
  <c r="C9000" i="3"/>
  <c r="D9000" i="3"/>
  <c r="A9001" i="3"/>
  <c r="B9001" i="3"/>
  <c r="C9001" i="3"/>
  <c r="D9001" i="3"/>
  <c r="A9002" i="3"/>
  <c r="B9002" i="3"/>
  <c r="C9002" i="3"/>
  <c r="D9002" i="3"/>
  <c r="A9003" i="3"/>
  <c r="B9003" i="3"/>
  <c r="C9003" i="3"/>
  <c r="D9003" i="3"/>
  <c r="A9004" i="3"/>
  <c r="B9004" i="3"/>
  <c r="C9004" i="3"/>
  <c r="D9004" i="3"/>
  <c r="A9005" i="3"/>
  <c r="B9005" i="3"/>
  <c r="C9005" i="3"/>
  <c r="D9005" i="3"/>
  <c r="A9006" i="3"/>
  <c r="B9006" i="3"/>
  <c r="C9006" i="3"/>
  <c r="D9006" i="3"/>
  <c r="A9007" i="3"/>
  <c r="B9007" i="3"/>
  <c r="C9007" i="3"/>
  <c r="D9007" i="3"/>
  <c r="A9008" i="3"/>
  <c r="B9008" i="3"/>
  <c r="C9008" i="3"/>
  <c r="D9008" i="3"/>
  <c r="A9009" i="3"/>
  <c r="B9009" i="3"/>
  <c r="C9009" i="3"/>
  <c r="D9009" i="3"/>
  <c r="A9010" i="3"/>
  <c r="B9010" i="3"/>
  <c r="C9010" i="3"/>
  <c r="D9010" i="3"/>
  <c r="A9011" i="3"/>
  <c r="B9011" i="3"/>
  <c r="C9011" i="3"/>
  <c r="D9011" i="3"/>
  <c r="A9012" i="3"/>
  <c r="B9012" i="3"/>
  <c r="C9012" i="3"/>
  <c r="D9012" i="3"/>
  <c r="A9013" i="3"/>
  <c r="B9013" i="3"/>
  <c r="C9013" i="3"/>
  <c r="D9013" i="3"/>
  <c r="A9014" i="3"/>
  <c r="B9014" i="3"/>
  <c r="C9014" i="3"/>
  <c r="D9014" i="3"/>
  <c r="A9015" i="3"/>
  <c r="B9015" i="3"/>
  <c r="C9015" i="3"/>
  <c r="D9015" i="3"/>
  <c r="A9016" i="3"/>
  <c r="B9016" i="3"/>
  <c r="C9016" i="3"/>
  <c r="D9016" i="3"/>
  <c r="A9017" i="3"/>
  <c r="B9017" i="3"/>
  <c r="C9017" i="3"/>
  <c r="D9017" i="3"/>
  <c r="A9018" i="3"/>
  <c r="B9018" i="3"/>
  <c r="C9018" i="3"/>
  <c r="D9018" i="3"/>
  <c r="A9019" i="3"/>
  <c r="B9019" i="3"/>
  <c r="C9019" i="3"/>
  <c r="D9019" i="3"/>
  <c r="A9020" i="3"/>
  <c r="B9020" i="3"/>
  <c r="C9020" i="3"/>
  <c r="D9020" i="3"/>
  <c r="A9021" i="3"/>
  <c r="B9021" i="3"/>
  <c r="C9021" i="3"/>
  <c r="D9021" i="3"/>
  <c r="A9022" i="3"/>
  <c r="B9022" i="3"/>
  <c r="C9022" i="3"/>
  <c r="D9022" i="3"/>
  <c r="A9023" i="3"/>
  <c r="B9023" i="3"/>
  <c r="C9023" i="3"/>
  <c r="D9023" i="3"/>
  <c r="A9024" i="3"/>
  <c r="B9024" i="3"/>
  <c r="C9024" i="3"/>
  <c r="D9024" i="3"/>
  <c r="A9025" i="3"/>
  <c r="B9025" i="3"/>
  <c r="C9025" i="3"/>
  <c r="D9025" i="3"/>
  <c r="A9026" i="3"/>
  <c r="B9026" i="3"/>
  <c r="C9026" i="3"/>
  <c r="D9026" i="3"/>
  <c r="A9027" i="3"/>
  <c r="B9027" i="3"/>
  <c r="C9027" i="3"/>
  <c r="D9027" i="3"/>
  <c r="A9028" i="3"/>
  <c r="B9028" i="3"/>
  <c r="C9028" i="3"/>
  <c r="D9028" i="3"/>
  <c r="A9029" i="3"/>
  <c r="B9029" i="3"/>
  <c r="C9029" i="3"/>
  <c r="D9029" i="3"/>
  <c r="A9030" i="3"/>
  <c r="B9030" i="3"/>
  <c r="C9030" i="3"/>
  <c r="D9030" i="3"/>
  <c r="A9031" i="3"/>
  <c r="B9031" i="3"/>
  <c r="C9031" i="3"/>
  <c r="D9031" i="3"/>
  <c r="A9032" i="3"/>
  <c r="B9032" i="3"/>
  <c r="C9032" i="3"/>
  <c r="D9032" i="3"/>
  <c r="A9033" i="3"/>
  <c r="B9033" i="3"/>
  <c r="C9033" i="3"/>
  <c r="D9033" i="3"/>
  <c r="A9034" i="3"/>
  <c r="B9034" i="3"/>
  <c r="C9034" i="3"/>
  <c r="D9034" i="3"/>
  <c r="A9035" i="3"/>
  <c r="B9035" i="3"/>
  <c r="C9035" i="3"/>
  <c r="D9035" i="3"/>
  <c r="A9036" i="3"/>
  <c r="B9036" i="3"/>
  <c r="C9036" i="3"/>
  <c r="D9036" i="3"/>
  <c r="A9037" i="3"/>
  <c r="B9037" i="3"/>
  <c r="C9037" i="3"/>
  <c r="D9037" i="3"/>
  <c r="A9038" i="3"/>
  <c r="B9038" i="3"/>
  <c r="C9038" i="3"/>
  <c r="D9038" i="3"/>
  <c r="A9039" i="3"/>
  <c r="B9039" i="3"/>
  <c r="C9039" i="3"/>
  <c r="D9039" i="3"/>
  <c r="A9040" i="3"/>
  <c r="B9040" i="3"/>
  <c r="C9040" i="3"/>
  <c r="D9040" i="3"/>
  <c r="A9041" i="3"/>
  <c r="B9041" i="3"/>
  <c r="C9041" i="3"/>
  <c r="D9041" i="3"/>
  <c r="A9042" i="3"/>
  <c r="B9042" i="3"/>
  <c r="C9042" i="3"/>
  <c r="D9042" i="3"/>
  <c r="A9043" i="3"/>
  <c r="B9043" i="3"/>
  <c r="C9043" i="3"/>
  <c r="D9043" i="3"/>
  <c r="A9044" i="3"/>
  <c r="B9044" i="3"/>
  <c r="C9044" i="3"/>
  <c r="D9044" i="3"/>
  <c r="A9045" i="3"/>
  <c r="B9045" i="3"/>
  <c r="C9045" i="3"/>
  <c r="D9045" i="3"/>
  <c r="A9046" i="3"/>
  <c r="B9046" i="3"/>
  <c r="C9046" i="3"/>
  <c r="D9046" i="3"/>
  <c r="A9047" i="3"/>
  <c r="B9047" i="3"/>
  <c r="C9047" i="3"/>
  <c r="D9047" i="3"/>
  <c r="A9048" i="3"/>
  <c r="B9048" i="3"/>
  <c r="C9048" i="3"/>
  <c r="D9048" i="3"/>
  <c r="A9049" i="3"/>
  <c r="B9049" i="3"/>
  <c r="C9049" i="3"/>
  <c r="D9049" i="3"/>
  <c r="A9050" i="3"/>
  <c r="B9050" i="3"/>
  <c r="C9050" i="3"/>
  <c r="D9050" i="3"/>
  <c r="A9051" i="3"/>
  <c r="B9051" i="3"/>
  <c r="C9051" i="3"/>
  <c r="D9051" i="3"/>
  <c r="A9052" i="3"/>
  <c r="B9052" i="3"/>
  <c r="C9052" i="3"/>
  <c r="D9052" i="3"/>
  <c r="A9053" i="3"/>
  <c r="B9053" i="3"/>
  <c r="C9053" i="3"/>
  <c r="D9053" i="3"/>
  <c r="A9054" i="3"/>
  <c r="B9054" i="3"/>
  <c r="C9054" i="3"/>
  <c r="D9054" i="3"/>
  <c r="A9055" i="3"/>
  <c r="B9055" i="3"/>
  <c r="C9055" i="3"/>
  <c r="D9055" i="3"/>
  <c r="A9056" i="3"/>
  <c r="B9056" i="3"/>
  <c r="C9056" i="3"/>
  <c r="D9056" i="3"/>
  <c r="A9057" i="3"/>
  <c r="B9057" i="3"/>
  <c r="C9057" i="3"/>
  <c r="D9057" i="3"/>
  <c r="A9058" i="3"/>
  <c r="B9058" i="3"/>
  <c r="C9058" i="3"/>
  <c r="D9058" i="3"/>
  <c r="A9059" i="3"/>
  <c r="B9059" i="3"/>
  <c r="C9059" i="3"/>
  <c r="D9059" i="3"/>
  <c r="A9060" i="3"/>
  <c r="B9060" i="3"/>
  <c r="C9060" i="3"/>
  <c r="D9060" i="3"/>
  <c r="A9061" i="3"/>
  <c r="B9061" i="3"/>
  <c r="C9061" i="3"/>
  <c r="D9061" i="3"/>
  <c r="A9062" i="3"/>
  <c r="B9062" i="3"/>
  <c r="C9062" i="3"/>
  <c r="D9062" i="3"/>
  <c r="A9063" i="3"/>
  <c r="B9063" i="3"/>
  <c r="C9063" i="3"/>
  <c r="D9063" i="3"/>
  <c r="A9064" i="3"/>
  <c r="B9064" i="3"/>
  <c r="C9064" i="3"/>
  <c r="D9064" i="3"/>
  <c r="A9065" i="3"/>
  <c r="B9065" i="3"/>
  <c r="C9065" i="3"/>
  <c r="D9065" i="3"/>
  <c r="A9066" i="3"/>
  <c r="B9066" i="3"/>
  <c r="C9066" i="3"/>
  <c r="D9066" i="3"/>
  <c r="A9067" i="3"/>
  <c r="B9067" i="3"/>
  <c r="C9067" i="3"/>
  <c r="D9067" i="3"/>
  <c r="A9068" i="3"/>
  <c r="B9068" i="3"/>
  <c r="C9068" i="3"/>
  <c r="D9068" i="3"/>
  <c r="A9069" i="3"/>
  <c r="B9069" i="3"/>
  <c r="C9069" i="3"/>
  <c r="D9069" i="3"/>
  <c r="A9070" i="3"/>
  <c r="B9070" i="3"/>
  <c r="C9070" i="3"/>
  <c r="D9070" i="3"/>
  <c r="A9071" i="3"/>
  <c r="B9071" i="3"/>
  <c r="C9071" i="3"/>
  <c r="D9071" i="3"/>
  <c r="A9072" i="3"/>
  <c r="B9072" i="3"/>
  <c r="C9072" i="3"/>
  <c r="D9072" i="3"/>
  <c r="A9073" i="3"/>
  <c r="B9073" i="3"/>
  <c r="C9073" i="3"/>
  <c r="D9073" i="3"/>
  <c r="A9074" i="3"/>
  <c r="B9074" i="3"/>
  <c r="C9074" i="3"/>
  <c r="D9074" i="3"/>
  <c r="A9075" i="3"/>
  <c r="B9075" i="3"/>
  <c r="C9075" i="3"/>
  <c r="D9075" i="3"/>
  <c r="A9076" i="3"/>
  <c r="B9076" i="3"/>
  <c r="C9076" i="3"/>
  <c r="D9076" i="3"/>
  <c r="A9077" i="3"/>
  <c r="B9077" i="3"/>
  <c r="C9077" i="3"/>
  <c r="D9077" i="3"/>
  <c r="A9078" i="3"/>
  <c r="B9078" i="3"/>
  <c r="C9078" i="3"/>
  <c r="D9078" i="3"/>
  <c r="A9079" i="3"/>
  <c r="B9079" i="3"/>
  <c r="C9079" i="3"/>
  <c r="D9079" i="3"/>
  <c r="A9080" i="3"/>
  <c r="B9080" i="3"/>
  <c r="C9080" i="3"/>
  <c r="D9080" i="3"/>
  <c r="A9081" i="3"/>
  <c r="B9081" i="3"/>
  <c r="C9081" i="3"/>
  <c r="D9081" i="3"/>
  <c r="A9082" i="3"/>
  <c r="B9082" i="3"/>
  <c r="C9082" i="3"/>
  <c r="D9082" i="3"/>
  <c r="A9083" i="3"/>
  <c r="B9083" i="3"/>
  <c r="C9083" i="3"/>
  <c r="D9083" i="3"/>
  <c r="A9084" i="3"/>
  <c r="B9084" i="3"/>
  <c r="C9084" i="3"/>
  <c r="D9084" i="3"/>
  <c r="A9085" i="3"/>
  <c r="B9085" i="3"/>
  <c r="C9085" i="3"/>
  <c r="D9085" i="3"/>
  <c r="A9086" i="3"/>
  <c r="B9086" i="3"/>
  <c r="C9086" i="3"/>
  <c r="D9086" i="3"/>
  <c r="A9087" i="3"/>
  <c r="B9087" i="3"/>
  <c r="C9087" i="3"/>
  <c r="D9087" i="3"/>
  <c r="A9088" i="3"/>
  <c r="B9088" i="3"/>
  <c r="C9088" i="3"/>
  <c r="D9088" i="3"/>
  <c r="A9089" i="3"/>
  <c r="B9089" i="3"/>
  <c r="C9089" i="3"/>
  <c r="D9089" i="3"/>
  <c r="A9090" i="3"/>
  <c r="B9090" i="3"/>
  <c r="C9090" i="3"/>
  <c r="D9090" i="3"/>
  <c r="A9091" i="3"/>
  <c r="B9091" i="3"/>
  <c r="C9091" i="3"/>
  <c r="D9091" i="3"/>
  <c r="A9092" i="3"/>
  <c r="B9092" i="3"/>
  <c r="C9092" i="3"/>
  <c r="D9092" i="3"/>
  <c r="A9093" i="3"/>
  <c r="B9093" i="3"/>
  <c r="C9093" i="3"/>
  <c r="D9093" i="3"/>
  <c r="A9094" i="3"/>
  <c r="B9094" i="3"/>
  <c r="C9094" i="3"/>
  <c r="D9094" i="3"/>
  <c r="A9095" i="3"/>
  <c r="B9095" i="3"/>
  <c r="C9095" i="3"/>
  <c r="D9095" i="3"/>
  <c r="A9096" i="3"/>
  <c r="B9096" i="3"/>
  <c r="C9096" i="3"/>
  <c r="D9096" i="3"/>
  <c r="A9097" i="3"/>
  <c r="B9097" i="3"/>
  <c r="C9097" i="3"/>
  <c r="D9097" i="3"/>
  <c r="A9098" i="3"/>
  <c r="B9098" i="3"/>
  <c r="C9098" i="3"/>
  <c r="D9098" i="3"/>
  <c r="A9099" i="3"/>
  <c r="B9099" i="3"/>
  <c r="C9099" i="3"/>
  <c r="D9099" i="3"/>
  <c r="A9100" i="3"/>
  <c r="B9100" i="3"/>
  <c r="C9100" i="3"/>
  <c r="D9100" i="3"/>
  <c r="A9101" i="3"/>
  <c r="B9101" i="3"/>
  <c r="C9101" i="3"/>
  <c r="D9101" i="3"/>
  <c r="A9102" i="3"/>
  <c r="B9102" i="3"/>
  <c r="C9102" i="3"/>
  <c r="D9102" i="3"/>
  <c r="A9103" i="3"/>
  <c r="B9103" i="3"/>
  <c r="C9103" i="3"/>
  <c r="D9103" i="3"/>
  <c r="A9104" i="3"/>
  <c r="B9104" i="3"/>
  <c r="C9104" i="3"/>
  <c r="D9104" i="3"/>
  <c r="A9105" i="3"/>
  <c r="B9105" i="3"/>
  <c r="C9105" i="3"/>
  <c r="D9105" i="3"/>
  <c r="A9106" i="3"/>
  <c r="B9106" i="3"/>
  <c r="C9106" i="3"/>
  <c r="D9106" i="3"/>
  <c r="A9107" i="3"/>
  <c r="B9107" i="3"/>
  <c r="C9107" i="3"/>
  <c r="D9107" i="3"/>
  <c r="A9108" i="3"/>
  <c r="B9108" i="3"/>
  <c r="C9108" i="3"/>
  <c r="D9108" i="3"/>
  <c r="A9109" i="3"/>
  <c r="B9109" i="3"/>
  <c r="C9109" i="3"/>
  <c r="D9109" i="3"/>
  <c r="A9110" i="3"/>
  <c r="B9110" i="3"/>
  <c r="C9110" i="3"/>
  <c r="D9110" i="3"/>
  <c r="A9111" i="3"/>
  <c r="B9111" i="3"/>
  <c r="C9111" i="3"/>
  <c r="D9111" i="3"/>
  <c r="A9112" i="3"/>
  <c r="B9112" i="3"/>
  <c r="C9112" i="3"/>
  <c r="D9112" i="3"/>
  <c r="A9113" i="3"/>
  <c r="B9113" i="3"/>
  <c r="C9113" i="3"/>
  <c r="D9113" i="3"/>
  <c r="A9114" i="3"/>
  <c r="B9114" i="3"/>
  <c r="C9114" i="3"/>
  <c r="D9114" i="3"/>
  <c r="A9115" i="3"/>
  <c r="B9115" i="3"/>
  <c r="C9115" i="3"/>
  <c r="D9115" i="3"/>
  <c r="A9116" i="3"/>
  <c r="B9116" i="3"/>
  <c r="C9116" i="3"/>
  <c r="D9116" i="3"/>
  <c r="A9117" i="3"/>
  <c r="B9117" i="3"/>
  <c r="C9117" i="3"/>
  <c r="D9117" i="3"/>
  <c r="A9118" i="3"/>
  <c r="B9118" i="3"/>
  <c r="C9118" i="3"/>
  <c r="D9118" i="3"/>
  <c r="A9119" i="3"/>
  <c r="B9119" i="3"/>
  <c r="C9119" i="3"/>
  <c r="D9119" i="3"/>
  <c r="A9120" i="3"/>
  <c r="B9120" i="3"/>
  <c r="C9120" i="3"/>
  <c r="D9120" i="3"/>
  <c r="A9121" i="3"/>
  <c r="B9121" i="3"/>
  <c r="C9121" i="3"/>
  <c r="D9121" i="3"/>
  <c r="A9122" i="3"/>
  <c r="B9122" i="3"/>
  <c r="C9122" i="3"/>
  <c r="D9122" i="3"/>
  <c r="A9123" i="3"/>
  <c r="B9123" i="3"/>
  <c r="C9123" i="3"/>
  <c r="D9123" i="3"/>
  <c r="A9124" i="3"/>
  <c r="B9124" i="3"/>
  <c r="C9124" i="3"/>
  <c r="D9124" i="3"/>
  <c r="A9125" i="3"/>
  <c r="B9125" i="3"/>
  <c r="C9125" i="3"/>
  <c r="D9125" i="3"/>
  <c r="A9126" i="3"/>
  <c r="B9126" i="3"/>
  <c r="C9126" i="3"/>
  <c r="D9126" i="3"/>
  <c r="A9127" i="3"/>
  <c r="B9127" i="3"/>
  <c r="C9127" i="3"/>
  <c r="D9127" i="3"/>
  <c r="A9128" i="3"/>
  <c r="B9128" i="3"/>
  <c r="C9128" i="3"/>
  <c r="D9128" i="3"/>
  <c r="A9129" i="3"/>
  <c r="B9129" i="3"/>
  <c r="C9129" i="3"/>
  <c r="D9129" i="3"/>
  <c r="A9130" i="3"/>
  <c r="B9130" i="3"/>
  <c r="C9130" i="3"/>
  <c r="D9130" i="3"/>
  <c r="A9131" i="3"/>
  <c r="B9131" i="3"/>
  <c r="C9131" i="3"/>
  <c r="D9131" i="3"/>
  <c r="A9132" i="3"/>
  <c r="B9132" i="3"/>
  <c r="C9132" i="3"/>
  <c r="D9132" i="3"/>
  <c r="A9133" i="3"/>
  <c r="B9133" i="3"/>
  <c r="C9133" i="3"/>
  <c r="D9133" i="3"/>
  <c r="A9134" i="3"/>
  <c r="B9134" i="3"/>
  <c r="C9134" i="3"/>
  <c r="D9134" i="3"/>
  <c r="A9135" i="3"/>
  <c r="B9135" i="3"/>
  <c r="C9135" i="3"/>
  <c r="D9135" i="3"/>
  <c r="A9136" i="3"/>
  <c r="B9136" i="3"/>
  <c r="C9136" i="3"/>
  <c r="D9136" i="3"/>
  <c r="A9137" i="3"/>
  <c r="B9137" i="3"/>
  <c r="C9137" i="3"/>
  <c r="D9137" i="3"/>
  <c r="A9138" i="3"/>
  <c r="B9138" i="3"/>
  <c r="C9138" i="3"/>
  <c r="D9138" i="3"/>
  <c r="A9139" i="3"/>
  <c r="B9139" i="3"/>
  <c r="C9139" i="3"/>
  <c r="D9139" i="3"/>
  <c r="A9140" i="3"/>
  <c r="B9140" i="3"/>
  <c r="C9140" i="3"/>
  <c r="D9140" i="3"/>
  <c r="A9141" i="3"/>
  <c r="B9141" i="3"/>
  <c r="C9141" i="3"/>
  <c r="D9141" i="3"/>
  <c r="A9142" i="3"/>
  <c r="B9142" i="3"/>
  <c r="C9142" i="3"/>
  <c r="D9142" i="3"/>
  <c r="A9143" i="3"/>
  <c r="B9143" i="3"/>
  <c r="C9143" i="3"/>
  <c r="D9143" i="3"/>
  <c r="A9144" i="3"/>
  <c r="B9144" i="3"/>
  <c r="C9144" i="3"/>
  <c r="D9144" i="3"/>
  <c r="A9145" i="3"/>
  <c r="B9145" i="3"/>
  <c r="C9145" i="3"/>
  <c r="D9145" i="3"/>
  <c r="A9146" i="3"/>
  <c r="B9146" i="3"/>
  <c r="C9146" i="3"/>
  <c r="D9146" i="3"/>
  <c r="A9147" i="3"/>
  <c r="B9147" i="3"/>
  <c r="C9147" i="3"/>
  <c r="D9147" i="3"/>
  <c r="A9148" i="3"/>
  <c r="B9148" i="3"/>
  <c r="C9148" i="3"/>
  <c r="D9148" i="3"/>
  <c r="A9149" i="3"/>
  <c r="B9149" i="3"/>
  <c r="C9149" i="3"/>
  <c r="D9149" i="3"/>
  <c r="A9150" i="3"/>
  <c r="B9150" i="3"/>
  <c r="C9150" i="3"/>
  <c r="D9150" i="3"/>
  <c r="A9151" i="3"/>
  <c r="B9151" i="3"/>
  <c r="C9151" i="3"/>
  <c r="D9151" i="3"/>
  <c r="A9152" i="3"/>
  <c r="B9152" i="3"/>
  <c r="C9152" i="3"/>
  <c r="D9152" i="3"/>
  <c r="A9153" i="3"/>
  <c r="B9153" i="3"/>
  <c r="C9153" i="3"/>
  <c r="D9153" i="3"/>
  <c r="A9154" i="3"/>
  <c r="B9154" i="3"/>
  <c r="C9154" i="3"/>
  <c r="D9154" i="3"/>
  <c r="A9155" i="3"/>
  <c r="B9155" i="3"/>
  <c r="C9155" i="3"/>
  <c r="D9155" i="3"/>
  <c r="A9156" i="3"/>
  <c r="B9156" i="3"/>
  <c r="C9156" i="3"/>
  <c r="D9156" i="3"/>
  <c r="A9157" i="3"/>
  <c r="B9157" i="3"/>
  <c r="C9157" i="3"/>
  <c r="D9157" i="3"/>
  <c r="A9158" i="3"/>
  <c r="B9158" i="3"/>
  <c r="C9158" i="3"/>
  <c r="D9158" i="3"/>
  <c r="A9159" i="3"/>
  <c r="B9159" i="3"/>
  <c r="C9159" i="3"/>
  <c r="D9159" i="3"/>
  <c r="A9160" i="3"/>
  <c r="B9160" i="3"/>
  <c r="C9160" i="3"/>
  <c r="D9160" i="3"/>
  <c r="A9161" i="3"/>
  <c r="B9161" i="3"/>
  <c r="C9161" i="3"/>
  <c r="D9161" i="3"/>
  <c r="A9162" i="3"/>
  <c r="B9162" i="3"/>
  <c r="C9162" i="3"/>
  <c r="D9162" i="3"/>
  <c r="A9163" i="3"/>
  <c r="B9163" i="3"/>
  <c r="C9163" i="3"/>
  <c r="D9163" i="3"/>
  <c r="A9164" i="3"/>
  <c r="B9164" i="3"/>
  <c r="C9164" i="3"/>
  <c r="D9164" i="3"/>
  <c r="A9165" i="3"/>
  <c r="B9165" i="3"/>
  <c r="C9165" i="3"/>
  <c r="D9165" i="3"/>
  <c r="A9166" i="3"/>
  <c r="B9166" i="3"/>
  <c r="C9166" i="3"/>
  <c r="D9166" i="3"/>
  <c r="A9167" i="3"/>
  <c r="B9167" i="3"/>
  <c r="C9167" i="3"/>
  <c r="D9167" i="3"/>
  <c r="A9168" i="3"/>
  <c r="B9168" i="3"/>
  <c r="C9168" i="3"/>
  <c r="D9168" i="3"/>
  <c r="A9169" i="3"/>
  <c r="B9169" i="3"/>
  <c r="C9169" i="3"/>
  <c r="D9169" i="3"/>
  <c r="A9170" i="3"/>
  <c r="B9170" i="3"/>
  <c r="C9170" i="3"/>
  <c r="D9170" i="3"/>
  <c r="A9171" i="3"/>
  <c r="B9171" i="3"/>
  <c r="C9171" i="3"/>
  <c r="D9171" i="3"/>
  <c r="A9172" i="3"/>
  <c r="B9172" i="3"/>
  <c r="C9172" i="3"/>
  <c r="D9172" i="3"/>
  <c r="A9173" i="3"/>
  <c r="B9173" i="3"/>
  <c r="C9173" i="3"/>
  <c r="D9173" i="3"/>
  <c r="A9174" i="3"/>
  <c r="B9174" i="3"/>
  <c r="C9174" i="3"/>
  <c r="D9174" i="3"/>
  <c r="A9175" i="3"/>
  <c r="B9175" i="3"/>
  <c r="C9175" i="3"/>
  <c r="D9175" i="3"/>
  <c r="A9176" i="3"/>
  <c r="B9176" i="3"/>
  <c r="C9176" i="3"/>
  <c r="D9176" i="3"/>
  <c r="A9177" i="3"/>
  <c r="B9177" i="3"/>
  <c r="C9177" i="3"/>
  <c r="D9177" i="3"/>
  <c r="A9178" i="3"/>
  <c r="B9178" i="3"/>
  <c r="C9178" i="3"/>
  <c r="D9178" i="3"/>
  <c r="A9179" i="3"/>
  <c r="B9179" i="3"/>
  <c r="C9179" i="3"/>
  <c r="D9179" i="3"/>
  <c r="A9180" i="3"/>
  <c r="B9180" i="3"/>
  <c r="C9180" i="3"/>
  <c r="D9180" i="3"/>
  <c r="A9181" i="3"/>
  <c r="B9181" i="3"/>
  <c r="C9181" i="3"/>
  <c r="D9181" i="3"/>
  <c r="A9182" i="3"/>
  <c r="B9182" i="3"/>
  <c r="C9182" i="3"/>
  <c r="D9182" i="3"/>
  <c r="A9183" i="3"/>
  <c r="B9183" i="3"/>
  <c r="C9183" i="3"/>
  <c r="D9183" i="3"/>
  <c r="A9184" i="3"/>
  <c r="B9184" i="3"/>
  <c r="C9184" i="3"/>
  <c r="D9184" i="3"/>
  <c r="A9185" i="3"/>
  <c r="B9185" i="3"/>
  <c r="C9185" i="3"/>
  <c r="D9185" i="3"/>
  <c r="A9186" i="3"/>
  <c r="B9186" i="3"/>
  <c r="C9186" i="3"/>
  <c r="D9186" i="3"/>
  <c r="A9187" i="3"/>
  <c r="B9187" i="3"/>
  <c r="C9187" i="3"/>
  <c r="D9187" i="3"/>
  <c r="A9188" i="3"/>
  <c r="B9188" i="3"/>
  <c r="C9188" i="3"/>
  <c r="D9188" i="3"/>
  <c r="A9189" i="3"/>
  <c r="B9189" i="3"/>
  <c r="C9189" i="3"/>
  <c r="D9189" i="3"/>
  <c r="A9190" i="3"/>
  <c r="B9190" i="3"/>
  <c r="C9190" i="3"/>
  <c r="D9190" i="3"/>
  <c r="A9191" i="3"/>
  <c r="B9191" i="3"/>
  <c r="C9191" i="3"/>
  <c r="D9191" i="3"/>
  <c r="A9192" i="3"/>
  <c r="B9192" i="3"/>
  <c r="C9192" i="3"/>
  <c r="D9192" i="3"/>
  <c r="A9193" i="3"/>
  <c r="B9193" i="3"/>
  <c r="C9193" i="3"/>
  <c r="D9193" i="3"/>
  <c r="A9194" i="3"/>
  <c r="B9194" i="3"/>
  <c r="C9194" i="3"/>
  <c r="D9194" i="3"/>
  <c r="A9195" i="3"/>
  <c r="B9195" i="3"/>
  <c r="C9195" i="3"/>
  <c r="D9195" i="3"/>
  <c r="A9196" i="3"/>
  <c r="B9196" i="3"/>
  <c r="C9196" i="3"/>
  <c r="D9196" i="3"/>
  <c r="A9197" i="3"/>
  <c r="B9197" i="3"/>
  <c r="C9197" i="3"/>
  <c r="D9197" i="3"/>
  <c r="A9198" i="3"/>
  <c r="B9198" i="3"/>
  <c r="C9198" i="3"/>
  <c r="D9198" i="3"/>
  <c r="A9199" i="3"/>
  <c r="B9199" i="3"/>
  <c r="C9199" i="3"/>
  <c r="D9199" i="3"/>
  <c r="A9200" i="3"/>
  <c r="B9200" i="3"/>
  <c r="C9200" i="3"/>
  <c r="D9200" i="3"/>
  <c r="A9201" i="3"/>
  <c r="B9201" i="3"/>
  <c r="C9201" i="3"/>
  <c r="D9201" i="3"/>
  <c r="A9202" i="3"/>
  <c r="B9202" i="3"/>
  <c r="C9202" i="3"/>
  <c r="D9202" i="3"/>
  <c r="A9203" i="3"/>
  <c r="B9203" i="3"/>
  <c r="C9203" i="3"/>
  <c r="D9203" i="3"/>
  <c r="A9204" i="3"/>
  <c r="B9204" i="3"/>
  <c r="C9204" i="3"/>
  <c r="D9204" i="3"/>
  <c r="A9205" i="3"/>
  <c r="B9205" i="3"/>
  <c r="C9205" i="3"/>
  <c r="D9205" i="3"/>
  <c r="A9206" i="3"/>
  <c r="B9206" i="3"/>
  <c r="C9206" i="3"/>
  <c r="D9206" i="3"/>
  <c r="A9207" i="3"/>
  <c r="B9207" i="3"/>
  <c r="C9207" i="3"/>
  <c r="D9207" i="3"/>
  <c r="A9208" i="3"/>
  <c r="B9208" i="3"/>
  <c r="C9208" i="3"/>
  <c r="D9208" i="3"/>
  <c r="A9209" i="3"/>
  <c r="B9209" i="3"/>
  <c r="C9209" i="3"/>
  <c r="D9209" i="3"/>
  <c r="A9210" i="3"/>
  <c r="B9210" i="3"/>
  <c r="C9210" i="3"/>
  <c r="D9210" i="3"/>
  <c r="A9211" i="3"/>
  <c r="B9211" i="3"/>
  <c r="C9211" i="3"/>
  <c r="D9211" i="3"/>
  <c r="A9212" i="3"/>
  <c r="B9212" i="3"/>
  <c r="C9212" i="3"/>
  <c r="D9212" i="3"/>
  <c r="A9213" i="3"/>
  <c r="B9213" i="3"/>
  <c r="C9213" i="3"/>
  <c r="D9213" i="3"/>
  <c r="A9214" i="3"/>
  <c r="B9214" i="3"/>
  <c r="C9214" i="3"/>
  <c r="D9214" i="3"/>
  <c r="A9215" i="3"/>
  <c r="B9215" i="3"/>
  <c r="C9215" i="3"/>
  <c r="D9215" i="3"/>
  <c r="A9216" i="3"/>
  <c r="B9216" i="3"/>
  <c r="C9216" i="3"/>
  <c r="D9216" i="3"/>
  <c r="A9217" i="3"/>
  <c r="B9217" i="3"/>
  <c r="C9217" i="3"/>
  <c r="D9217" i="3"/>
  <c r="A9218" i="3"/>
  <c r="B9218" i="3"/>
  <c r="C9218" i="3"/>
  <c r="D9218" i="3"/>
  <c r="A9219" i="3"/>
  <c r="B9219" i="3"/>
  <c r="C9219" i="3"/>
  <c r="D9219" i="3"/>
  <c r="A9220" i="3"/>
  <c r="B9220" i="3"/>
  <c r="C9220" i="3"/>
  <c r="D9220" i="3"/>
  <c r="A9221" i="3"/>
  <c r="B9221" i="3"/>
  <c r="C9221" i="3"/>
  <c r="D9221" i="3"/>
  <c r="A9222" i="3"/>
  <c r="B9222" i="3"/>
  <c r="C9222" i="3"/>
  <c r="D9222" i="3"/>
  <c r="A9223" i="3"/>
  <c r="B9223" i="3"/>
  <c r="C9223" i="3"/>
  <c r="D9223" i="3"/>
  <c r="A9224" i="3"/>
  <c r="B9224" i="3"/>
  <c r="C9224" i="3"/>
  <c r="D9224" i="3"/>
  <c r="A9225" i="3"/>
  <c r="B9225" i="3"/>
  <c r="C9225" i="3"/>
  <c r="D9225" i="3"/>
  <c r="A9226" i="3"/>
  <c r="B9226" i="3"/>
  <c r="C9226" i="3"/>
  <c r="D9226" i="3"/>
  <c r="A9227" i="3"/>
  <c r="B9227" i="3"/>
  <c r="C9227" i="3"/>
  <c r="D9227" i="3"/>
  <c r="A9228" i="3"/>
  <c r="B9228" i="3"/>
  <c r="C9228" i="3"/>
  <c r="D9228" i="3"/>
  <c r="A9229" i="3"/>
  <c r="B9229" i="3"/>
  <c r="C9229" i="3"/>
  <c r="D9229" i="3"/>
  <c r="A9230" i="3"/>
  <c r="B9230" i="3"/>
  <c r="C9230" i="3"/>
  <c r="D9230" i="3"/>
  <c r="A9231" i="3"/>
  <c r="B9231" i="3"/>
  <c r="C9231" i="3"/>
  <c r="D9231" i="3"/>
  <c r="A9232" i="3"/>
  <c r="B9232" i="3"/>
  <c r="C9232" i="3"/>
  <c r="D9232" i="3"/>
  <c r="A9233" i="3"/>
  <c r="B9233" i="3"/>
  <c r="C9233" i="3"/>
  <c r="D9233" i="3"/>
  <c r="A9234" i="3"/>
  <c r="B9234" i="3"/>
  <c r="C9234" i="3"/>
  <c r="D9234" i="3"/>
  <c r="A9235" i="3"/>
  <c r="B9235" i="3"/>
  <c r="C9235" i="3"/>
  <c r="D9235" i="3"/>
  <c r="A9236" i="3"/>
  <c r="B9236" i="3"/>
  <c r="C9236" i="3"/>
  <c r="D9236" i="3"/>
  <c r="A9237" i="3"/>
  <c r="B9237" i="3"/>
  <c r="C9237" i="3"/>
  <c r="D9237" i="3"/>
  <c r="A9238" i="3"/>
  <c r="B9238" i="3"/>
  <c r="C9238" i="3"/>
  <c r="D9238" i="3"/>
  <c r="A9239" i="3"/>
  <c r="B9239" i="3"/>
  <c r="C9239" i="3"/>
  <c r="D9239" i="3"/>
  <c r="A9240" i="3"/>
  <c r="B9240" i="3"/>
  <c r="C9240" i="3"/>
  <c r="D9240" i="3"/>
  <c r="A9241" i="3"/>
  <c r="B9241" i="3"/>
  <c r="C9241" i="3"/>
  <c r="D9241" i="3"/>
  <c r="A9242" i="3"/>
  <c r="B9242" i="3"/>
  <c r="C9242" i="3"/>
  <c r="D9242" i="3"/>
  <c r="A9243" i="3"/>
  <c r="B9243" i="3"/>
  <c r="C9243" i="3"/>
  <c r="D9243" i="3"/>
  <c r="A9244" i="3"/>
  <c r="B9244" i="3"/>
  <c r="C9244" i="3"/>
  <c r="D9244" i="3"/>
  <c r="A9245" i="3"/>
  <c r="B9245" i="3"/>
  <c r="C9245" i="3"/>
  <c r="D9245" i="3"/>
  <c r="A9246" i="3"/>
  <c r="B9246" i="3"/>
  <c r="C9246" i="3"/>
  <c r="D9246" i="3"/>
  <c r="A9247" i="3"/>
  <c r="B9247" i="3"/>
  <c r="C9247" i="3"/>
  <c r="D9247" i="3"/>
  <c r="A9248" i="3"/>
  <c r="B9248" i="3"/>
  <c r="C9248" i="3"/>
  <c r="D9248" i="3"/>
  <c r="A9249" i="3"/>
  <c r="B9249" i="3"/>
  <c r="C9249" i="3"/>
  <c r="D9249" i="3"/>
  <c r="A9250" i="3"/>
  <c r="B9250" i="3"/>
  <c r="C9250" i="3"/>
  <c r="D9250" i="3"/>
  <c r="A9251" i="3"/>
  <c r="B9251" i="3"/>
  <c r="C9251" i="3"/>
  <c r="D9251" i="3"/>
  <c r="A9252" i="3"/>
  <c r="B9252" i="3"/>
  <c r="C9252" i="3"/>
  <c r="D9252" i="3"/>
  <c r="A9253" i="3"/>
  <c r="B9253" i="3"/>
  <c r="C9253" i="3"/>
  <c r="D9253" i="3"/>
  <c r="A9254" i="3"/>
  <c r="B9254" i="3"/>
  <c r="C9254" i="3"/>
  <c r="D9254" i="3"/>
  <c r="A9255" i="3"/>
  <c r="B9255" i="3"/>
  <c r="C9255" i="3"/>
  <c r="D9255" i="3"/>
  <c r="A9256" i="3"/>
  <c r="B9256" i="3"/>
  <c r="C9256" i="3"/>
  <c r="D9256" i="3"/>
  <c r="A9257" i="3"/>
  <c r="B9257" i="3"/>
  <c r="C9257" i="3"/>
  <c r="D9257" i="3"/>
  <c r="A9258" i="3"/>
  <c r="B9258" i="3"/>
  <c r="C9258" i="3"/>
  <c r="D9258" i="3"/>
  <c r="A9259" i="3"/>
  <c r="B9259" i="3"/>
  <c r="C9259" i="3"/>
  <c r="D9259" i="3"/>
  <c r="A9260" i="3"/>
  <c r="B9260" i="3"/>
  <c r="C9260" i="3"/>
  <c r="D9260" i="3"/>
  <c r="A9261" i="3"/>
  <c r="B9261" i="3"/>
  <c r="C9261" i="3"/>
  <c r="D9261" i="3"/>
  <c r="A9262" i="3"/>
  <c r="B9262" i="3"/>
  <c r="C9262" i="3"/>
  <c r="D9262" i="3"/>
  <c r="A9263" i="3"/>
  <c r="B9263" i="3"/>
  <c r="C9263" i="3"/>
  <c r="D9263" i="3"/>
  <c r="A9264" i="3"/>
  <c r="B9264" i="3"/>
  <c r="C9264" i="3"/>
  <c r="D9264" i="3"/>
  <c r="A9265" i="3"/>
  <c r="B9265" i="3"/>
  <c r="C9265" i="3"/>
  <c r="D9265" i="3"/>
  <c r="A9266" i="3"/>
  <c r="B9266" i="3"/>
  <c r="C9266" i="3"/>
  <c r="D9266" i="3"/>
  <c r="A9267" i="3"/>
  <c r="B9267" i="3"/>
  <c r="C9267" i="3"/>
  <c r="D9267" i="3"/>
  <c r="A9268" i="3"/>
  <c r="B9268" i="3"/>
  <c r="C9268" i="3"/>
  <c r="D9268" i="3"/>
  <c r="A9269" i="3"/>
  <c r="B9269" i="3"/>
  <c r="C9269" i="3"/>
  <c r="D9269" i="3"/>
  <c r="A9270" i="3"/>
  <c r="B9270" i="3"/>
  <c r="C9270" i="3"/>
  <c r="D9270" i="3"/>
  <c r="A9271" i="3"/>
  <c r="B9271" i="3"/>
  <c r="C9271" i="3"/>
  <c r="D9271" i="3"/>
  <c r="A9272" i="3"/>
  <c r="B9272" i="3"/>
  <c r="C9272" i="3"/>
  <c r="D9272" i="3"/>
  <c r="A9273" i="3"/>
  <c r="B9273" i="3"/>
  <c r="C9273" i="3"/>
  <c r="D9273" i="3"/>
  <c r="A9274" i="3"/>
  <c r="B9274" i="3"/>
  <c r="C9274" i="3"/>
  <c r="D9274" i="3"/>
  <c r="A9275" i="3"/>
  <c r="B9275" i="3"/>
  <c r="C9275" i="3"/>
  <c r="D9275" i="3"/>
  <c r="A9276" i="3"/>
  <c r="B9276" i="3"/>
  <c r="C9276" i="3"/>
  <c r="D9276" i="3"/>
  <c r="A9277" i="3"/>
  <c r="B9277" i="3"/>
  <c r="C9277" i="3"/>
  <c r="D9277" i="3"/>
  <c r="A9278" i="3"/>
  <c r="B9278" i="3"/>
  <c r="C9278" i="3"/>
  <c r="D9278" i="3"/>
  <c r="A9279" i="3"/>
  <c r="B9279" i="3"/>
  <c r="C9279" i="3"/>
  <c r="D9279" i="3"/>
  <c r="A9280" i="3"/>
  <c r="B9280" i="3"/>
  <c r="C9280" i="3"/>
  <c r="D9280" i="3"/>
  <c r="A9281" i="3"/>
  <c r="B9281" i="3"/>
  <c r="C9281" i="3"/>
  <c r="D9281" i="3"/>
  <c r="A9282" i="3"/>
  <c r="B9282" i="3"/>
  <c r="C9282" i="3"/>
  <c r="D9282" i="3"/>
  <c r="A9283" i="3"/>
  <c r="B9283" i="3"/>
  <c r="C9283" i="3"/>
  <c r="D9283" i="3"/>
  <c r="A9284" i="3"/>
  <c r="B9284" i="3"/>
  <c r="C9284" i="3"/>
  <c r="D9284" i="3"/>
  <c r="A9285" i="3"/>
  <c r="B9285" i="3"/>
  <c r="C9285" i="3"/>
  <c r="D9285" i="3"/>
  <c r="A9286" i="3"/>
  <c r="B9286" i="3"/>
  <c r="C9286" i="3"/>
  <c r="D9286" i="3"/>
  <c r="A9287" i="3"/>
  <c r="B9287" i="3"/>
  <c r="C9287" i="3"/>
  <c r="D9287" i="3"/>
  <c r="A9288" i="3"/>
  <c r="B9288" i="3"/>
  <c r="C9288" i="3"/>
  <c r="D9288" i="3"/>
  <c r="A9289" i="3"/>
  <c r="B9289" i="3"/>
  <c r="C9289" i="3"/>
  <c r="D9289" i="3"/>
  <c r="A9290" i="3"/>
  <c r="B9290" i="3"/>
  <c r="C9290" i="3"/>
  <c r="D9290" i="3"/>
  <c r="A9291" i="3"/>
  <c r="B9291" i="3"/>
  <c r="C9291" i="3"/>
  <c r="D9291" i="3"/>
  <c r="A9292" i="3"/>
  <c r="B9292" i="3"/>
  <c r="C9292" i="3"/>
  <c r="D9292" i="3"/>
  <c r="A9293" i="3"/>
  <c r="B9293" i="3"/>
  <c r="C9293" i="3"/>
  <c r="D9293" i="3"/>
  <c r="A9294" i="3"/>
  <c r="B9294" i="3"/>
  <c r="C9294" i="3"/>
  <c r="D9294" i="3"/>
  <c r="A9295" i="3"/>
  <c r="B9295" i="3"/>
  <c r="C9295" i="3"/>
  <c r="D9295" i="3"/>
  <c r="A9296" i="3"/>
  <c r="B9296" i="3"/>
  <c r="C9296" i="3"/>
  <c r="D9296" i="3"/>
  <c r="A9297" i="3"/>
  <c r="B9297" i="3"/>
  <c r="C9297" i="3"/>
  <c r="D9297" i="3"/>
  <c r="A9298" i="3"/>
  <c r="B9298" i="3"/>
  <c r="C9298" i="3"/>
  <c r="D9298" i="3"/>
  <c r="A9299" i="3"/>
  <c r="B9299" i="3"/>
  <c r="C9299" i="3"/>
  <c r="D9299" i="3"/>
  <c r="A9300" i="3"/>
  <c r="B9300" i="3"/>
  <c r="C9300" i="3"/>
  <c r="D9300" i="3"/>
  <c r="A9301" i="3"/>
  <c r="B9301" i="3"/>
  <c r="C9301" i="3"/>
  <c r="D9301" i="3"/>
  <c r="A9302" i="3"/>
  <c r="B9302" i="3"/>
  <c r="C9302" i="3"/>
  <c r="D9302" i="3"/>
  <c r="A9303" i="3"/>
  <c r="B9303" i="3"/>
  <c r="C9303" i="3"/>
  <c r="D9303" i="3"/>
  <c r="A9304" i="3"/>
  <c r="B9304" i="3"/>
  <c r="D9304" i="3"/>
  <c r="C9304" i="3" s="1"/>
  <c r="A9305" i="3"/>
  <c r="B9305" i="3"/>
  <c r="C9305" i="3"/>
  <c r="D9305" i="3"/>
  <c r="A9306" i="3"/>
  <c r="B9306" i="3"/>
  <c r="C9306" i="3"/>
  <c r="D9306" i="3"/>
  <c r="A9307" i="3"/>
  <c r="B9307" i="3"/>
  <c r="C9307" i="3"/>
  <c r="D9307" i="3"/>
  <c r="A9308" i="3"/>
  <c r="B9308" i="3"/>
  <c r="C9308" i="3"/>
  <c r="D9308" i="3"/>
  <c r="A9309" i="3"/>
  <c r="B9309" i="3"/>
  <c r="C9309" i="3"/>
  <c r="D9309" i="3"/>
  <c r="A9310" i="3"/>
  <c r="B9310" i="3"/>
  <c r="C9310" i="3"/>
  <c r="D9310" i="3"/>
  <c r="A9311" i="3"/>
  <c r="B9311" i="3"/>
  <c r="C9311" i="3"/>
  <c r="D9311" i="3"/>
  <c r="A9312" i="3"/>
  <c r="B9312" i="3"/>
  <c r="C9312" i="3"/>
  <c r="D9312" i="3"/>
  <c r="A9313" i="3"/>
  <c r="B9313" i="3"/>
  <c r="C9313" i="3"/>
  <c r="D9313" i="3"/>
  <c r="A9314" i="3"/>
  <c r="B9314" i="3"/>
  <c r="C9314" i="3"/>
  <c r="D9314" i="3"/>
  <c r="A9315" i="3"/>
  <c r="B9315" i="3"/>
  <c r="C9315" i="3"/>
  <c r="D9315" i="3"/>
  <c r="A9316" i="3"/>
  <c r="B9316" i="3"/>
  <c r="C9316" i="3"/>
  <c r="D9316" i="3"/>
  <c r="A9317" i="3"/>
  <c r="B9317" i="3"/>
  <c r="C9317" i="3"/>
  <c r="D9317" i="3"/>
  <c r="A9318" i="3"/>
  <c r="B9318" i="3"/>
  <c r="C9318" i="3"/>
  <c r="D9318" i="3"/>
  <c r="A9319" i="3"/>
  <c r="B9319" i="3"/>
  <c r="C9319" i="3"/>
  <c r="D9319" i="3"/>
  <c r="A9320" i="3"/>
  <c r="B9320" i="3"/>
  <c r="C9320" i="3"/>
  <c r="D9320" i="3"/>
  <c r="A9321" i="3"/>
  <c r="B9321" i="3"/>
  <c r="C9321" i="3"/>
  <c r="D9321" i="3"/>
  <c r="A9322" i="3"/>
  <c r="B9322" i="3"/>
  <c r="C9322" i="3"/>
  <c r="D9322" i="3"/>
  <c r="A9323" i="3"/>
  <c r="B9323" i="3"/>
  <c r="C9323" i="3"/>
  <c r="D9323" i="3"/>
  <c r="A9324" i="3"/>
  <c r="B9324" i="3"/>
  <c r="C9324" i="3"/>
  <c r="D9324" i="3"/>
  <c r="A9325" i="3"/>
  <c r="B9325" i="3"/>
  <c r="C9325" i="3"/>
  <c r="D9325" i="3"/>
  <c r="A9326" i="3"/>
  <c r="B9326" i="3"/>
  <c r="C9326" i="3"/>
  <c r="D9326" i="3"/>
  <c r="A9327" i="3"/>
  <c r="B9327" i="3"/>
  <c r="C9327" i="3"/>
  <c r="D9327" i="3"/>
  <c r="A9328" i="3"/>
  <c r="B9328" i="3"/>
  <c r="C9328" i="3"/>
  <c r="D9328" i="3"/>
  <c r="A9329" i="3"/>
  <c r="B9329" i="3"/>
  <c r="C9329" i="3"/>
  <c r="D9329" i="3"/>
  <c r="A9330" i="3"/>
  <c r="B9330" i="3"/>
  <c r="C9330" i="3"/>
  <c r="D9330" i="3"/>
  <c r="A9331" i="3"/>
  <c r="B9331" i="3"/>
  <c r="C9331" i="3"/>
  <c r="D9331" i="3"/>
  <c r="A9332" i="3"/>
  <c r="B9332" i="3"/>
  <c r="C9332" i="3"/>
  <c r="D9332" i="3"/>
  <c r="A9333" i="3"/>
  <c r="B9333" i="3"/>
  <c r="C9333" i="3"/>
  <c r="D9333" i="3"/>
  <c r="A9334" i="3"/>
  <c r="B9334" i="3"/>
  <c r="C9334" i="3"/>
  <c r="D9334" i="3"/>
  <c r="A9335" i="3"/>
  <c r="B9335" i="3"/>
  <c r="C9335" i="3"/>
  <c r="D9335" i="3"/>
  <c r="A9336" i="3"/>
  <c r="B9336" i="3"/>
  <c r="C9336" i="3"/>
  <c r="D9336" i="3"/>
  <c r="A9337" i="3"/>
  <c r="B9337" i="3"/>
  <c r="C9337" i="3"/>
  <c r="D9337" i="3"/>
  <c r="A9338" i="3"/>
  <c r="B9338" i="3"/>
  <c r="C9338" i="3"/>
  <c r="D9338" i="3"/>
  <c r="A9339" i="3"/>
  <c r="B9339" i="3"/>
  <c r="C9339" i="3"/>
  <c r="D9339" i="3"/>
  <c r="A9340" i="3"/>
  <c r="B9340" i="3"/>
  <c r="C9340" i="3"/>
  <c r="D9340" i="3"/>
  <c r="A9341" i="3"/>
  <c r="B9341" i="3"/>
  <c r="C9341" i="3"/>
  <c r="D9341" i="3"/>
  <c r="A9342" i="3"/>
  <c r="B9342" i="3"/>
  <c r="C9342" i="3"/>
  <c r="D9342" i="3"/>
  <c r="A9343" i="3"/>
  <c r="B9343" i="3"/>
  <c r="C9343" i="3"/>
  <c r="D9343" i="3"/>
  <c r="A9344" i="3"/>
  <c r="B9344" i="3"/>
  <c r="C9344" i="3"/>
  <c r="D9344" i="3"/>
  <c r="A9345" i="3"/>
  <c r="B9345" i="3"/>
  <c r="C9345" i="3"/>
  <c r="D9345" i="3"/>
  <c r="A9346" i="3"/>
  <c r="B9346" i="3"/>
  <c r="C9346" i="3"/>
  <c r="D9346" i="3"/>
  <c r="A9347" i="3"/>
  <c r="B9347" i="3"/>
  <c r="C9347" i="3"/>
  <c r="D9347" i="3"/>
  <c r="A9348" i="3"/>
  <c r="B9348" i="3"/>
  <c r="C9348" i="3"/>
  <c r="D9348" i="3"/>
  <c r="A9349" i="3"/>
  <c r="B9349" i="3"/>
  <c r="C9349" i="3"/>
  <c r="D9349" i="3"/>
  <c r="A9350" i="3"/>
  <c r="B9350" i="3"/>
  <c r="C9350" i="3"/>
  <c r="D9350" i="3"/>
  <c r="A9351" i="3"/>
  <c r="B9351" i="3"/>
  <c r="C9351" i="3"/>
  <c r="D9351" i="3"/>
  <c r="A9352" i="3"/>
  <c r="B9352" i="3"/>
  <c r="C9352" i="3"/>
  <c r="D9352" i="3"/>
  <c r="A9353" i="3"/>
  <c r="B9353" i="3"/>
  <c r="C9353" i="3"/>
  <c r="D9353" i="3"/>
  <c r="A9354" i="3"/>
  <c r="B9354" i="3"/>
  <c r="C9354" i="3"/>
  <c r="D9354" i="3"/>
  <c r="A9355" i="3"/>
  <c r="B9355" i="3"/>
  <c r="C9355" i="3"/>
  <c r="D9355" i="3"/>
  <c r="A9356" i="3"/>
  <c r="B9356" i="3"/>
  <c r="C9356" i="3"/>
  <c r="D9356" i="3"/>
  <c r="A9357" i="3"/>
  <c r="B9357" i="3"/>
  <c r="C9357" i="3"/>
  <c r="D9357" i="3"/>
  <c r="A9358" i="3"/>
  <c r="B9358" i="3"/>
  <c r="C9358" i="3"/>
  <c r="D9358" i="3"/>
  <c r="A9359" i="3"/>
  <c r="B9359" i="3"/>
  <c r="C9359" i="3"/>
  <c r="D9359" i="3"/>
  <c r="A9360" i="3"/>
  <c r="B9360" i="3"/>
  <c r="C9360" i="3"/>
  <c r="D9360" i="3"/>
  <c r="A9361" i="3"/>
  <c r="B9361" i="3"/>
  <c r="C9361" i="3"/>
  <c r="D9361" i="3"/>
  <c r="A9362" i="3"/>
  <c r="B9362" i="3"/>
  <c r="C9362" i="3"/>
  <c r="D9362" i="3"/>
  <c r="A9363" i="3"/>
  <c r="B9363" i="3"/>
  <c r="C9363" i="3"/>
  <c r="D9363" i="3"/>
  <c r="A9364" i="3"/>
  <c r="B9364" i="3"/>
  <c r="C9364" i="3"/>
  <c r="D9364" i="3"/>
  <c r="A9365" i="3"/>
  <c r="B9365" i="3"/>
  <c r="C9365" i="3"/>
  <c r="D9365" i="3"/>
  <c r="A9366" i="3"/>
  <c r="B9366" i="3"/>
  <c r="C9366" i="3"/>
  <c r="D9366" i="3"/>
  <c r="A9367" i="3"/>
  <c r="B9367" i="3"/>
  <c r="C9367" i="3"/>
  <c r="D9367" i="3"/>
  <c r="A9368" i="3"/>
  <c r="B9368" i="3"/>
  <c r="C9368" i="3"/>
  <c r="D9368" i="3"/>
  <c r="A9369" i="3"/>
  <c r="B9369" i="3"/>
  <c r="C9369" i="3"/>
  <c r="D9369" i="3"/>
  <c r="A9370" i="3"/>
  <c r="B9370" i="3"/>
  <c r="C9370" i="3"/>
  <c r="D9370" i="3"/>
  <c r="A9371" i="3"/>
  <c r="B9371" i="3"/>
  <c r="C9371" i="3"/>
  <c r="D9371" i="3"/>
  <c r="A9372" i="3"/>
  <c r="B9372" i="3"/>
  <c r="C9372" i="3"/>
  <c r="D9372" i="3"/>
  <c r="A9373" i="3"/>
  <c r="B9373" i="3"/>
  <c r="C9373" i="3"/>
  <c r="D9373" i="3"/>
  <c r="A9374" i="3"/>
  <c r="B9374" i="3"/>
  <c r="C9374" i="3"/>
  <c r="D9374" i="3"/>
  <c r="A9375" i="3"/>
  <c r="B9375" i="3"/>
  <c r="C9375" i="3"/>
  <c r="D9375" i="3"/>
  <c r="A9376" i="3"/>
  <c r="B9376" i="3"/>
  <c r="D9376" i="3"/>
  <c r="C9376" i="3" s="1"/>
  <c r="A9377" i="3"/>
  <c r="B9377" i="3"/>
  <c r="D9377" i="3"/>
  <c r="C9377" i="3" s="1"/>
  <c r="A9378" i="3"/>
  <c r="B9378" i="3"/>
  <c r="D9378" i="3"/>
  <c r="C9378" i="3" s="1"/>
  <c r="A9379" i="3"/>
  <c r="B9379" i="3"/>
  <c r="D9379" i="3"/>
  <c r="C9379" i="3" s="1"/>
  <c r="A9380" i="3"/>
  <c r="B9380" i="3"/>
  <c r="D9380" i="3"/>
  <c r="C9380" i="3" s="1"/>
  <c r="A9381" i="3"/>
  <c r="B9381" i="3"/>
  <c r="D9381" i="3"/>
  <c r="C9381" i="3" s="1"/>
  <c r="A9382" i="3"/>
  <c r="B9382" i="3"/>
  <c r="D9382" i="3"/>
  <c r="C9382" i="3" s="1"/>
  <c r="A9383" i="3"/>
  <c r="B9383" i="3"/>
  <c r="D9383" i="3"/>
  <c r="C9383" i="3" s="1"/>
  <c r="A9384" i="3"/>
  <c r="B9384" i="3"/>
  <c r="D9384" i="3"/>
  <c r="C9384" i="3" s="1"/>
  <c r="A9385" i="3"/>
  <c r="B9385" i="3"/>
  <c r="D9385" i="3"/>
  <c r="C9385" i="3" s="1"/>
  <c r="A9386" i="3"/>
  <c r="B9386" i="3"/>
  <c r="D9386" i="3"/>
  <c r="C9386" i="3" s="1"/>
  <c r="A9387" i="3"/>
  <c r="B9387" i="3"/>
  <c r="D9387" i="3"/>
  <c r="C9387" i="3" s="1"/>
  <c r="A9388" i="3"/>
  <c r="B9388" i="3"/>
  <c r="D9388" i="3"/>
  <c r="C9388" i="3" s="1"/>
  <c r="A9389" i="3"/>
  <c r="B9389" i="3"/>
  <c r="D9389" i="3"/>
  <c r="C9389" i="3" s="1"/>
  <c r="A9390" i="3"/>
  <c r="B9390" i="3"/>
  <c r="D9390" i="3"/>
  <c r="C9390" i="3" s="1"/>
  <c r="A9391" i="3"/>
  <c r="B9391" i="3"/>
  <c r="D9391" i="3"/>
  <c r="C9391" i="3" s="1"/>
  <c r="A9392" i="3"/>
  <c r="B9392" i="3"/>
  <c r="D9392" i="3"/>
  <c r="C9392" i="3" s="1"/>
  <c r="A9393" i="3"/>
  <c r="B9393" i="3"/>
  <c r="D9393" i="3"/>
  <c r="C9393" i="3" s="1"/>
  <c r="A9394" i="3"/>
  <c r="B9394" i="3"/>
  <c r="D9394" i="3"/>
  <c r="C9394" i="3" s="1"/>
  <c r="A9395" i="3"/>
  <c r="B9395" i="3"/>
  <c r="D9395" i="3"/>
  <c r="C9395" i="3" s="1"/>
  <c r="A9396" i="3"/>
  <c r="B9396" i="3"/>
  <c r="D9396" i="3"/>
  <c r="C9396" i="3" s="1"/>
  <c r="A9397" i="3"/>
  <c r="B9397" i="3"/>
  <c r="D9397" i="3"/>
  <c r="C9397" i="3" s="1"/>
  <c r="A9398" i="3"/>
  <c r="B9398" i="3"/>
  <c r="D9398" i="3"/>
  <c r="C9398" i="3" s="1"/>
  <c r="A9399" i="3"/>
  <c r="B9399" i="3"/>
  <c r="D9399" i="3"/>
  <c r="C9399" i="3" s="1"/>
  <c r="A9400" i="3"/>
  <c r="B9400" i="3"/>
  <c r="D9400" i="3"/>
  <c r="C9400" i="3" s="1"/>
  <c r="A9401" i="3"/>
  <c r="B9401" i="3"/>
  <c r="D9401" i="3"/>
  <c r="C9401" i="3" s="1"/>
  <c r="A9402" i="3"/>
  <c r="B9402" i="3"/>
  <c r="D9402" i="3"/>
  <c r="C9402" i="3" s="1"/>
  <c r="A9403" i="3"/>
  <c r="B9403" i="3"/>
  <c r="D9403" i="3"/>
  <c r="C9403" i="3" s="1"/>
  <c r="A9404" i="3"/>
  <c r="B9404" i="3"/>
  <c r="D9404" i="3"/>
  <c r="C9404" i="3" s="1"/>
  <c r="A9405" i="3"/>
  <c r="B9405" i="3"/>
  <c r="D9405" i="3"/>
  <c r="C9405" i="3" s="1"/>
  <c r="A9406" i="3"/>
  <c r="B9406" i="3"/>
  <c r="D9406" i="3"/>
  <c r="C9406" i="3" s="1"/>
  <c r="A9407" i="3"/>
  <c r="B9407" i="3"/>
  <c r="D9407" i="3"/>
  <c r="C9407" i="3" s="1"/>
  <c r="A9408" i="3"/>
  <c r="B9408" i="3"/>
  <c r="D9408" i="3"/>
  <c r="C9408" i="3" s="1"/>
  <c r="A9409" i="3"/>
  <c r="B9409" i="3"/>
  <c r="D9409" i="3"/>
  <c r="C9409" i="3" s="1"/>
  <c r="A9410" i="3"/>
  <c r="B9410" i="3"/>
  <c r="D9410" i="3"/>
  <c r="C9410" i="3" s="1"/>
  <c r="A9411" i="3"/>
  <c r="B9411" i="3"/>
  <c r="D9411" i="3"/>
  <c r="C9411" i="3" s="1"/>
  <c r="A9412" i="3"/>
  <c r="B9412" i="3"/>
  <c r="D9412" i="3"/>
  <c r="C9412" i="3" s="1"/>
  <c r="A9413" i="3"/>
  <c r="B9413" i="3"/>
  <c r="D9413" i="3"/>
  <c r="C9413" i="3" s="1"/>
  <c r="A9414" i="3"/>
  <c r="B9414" i="3"/>
  <c r="D9414" i="3"/>
  <c r="C9414" i="3" s="1"/>
  <c r="A9415" i="3"/>
  <c r="B9415" i="3"/>
  <c r="D9415" i="3"/>
  <c r="C9415" i="3" s="1"/>
  <c r="A9416" i="3"/>
  <c r="B9416" i="3"/>
  <c r="D9416" i="3"/>
  <c r="C9416" i="3" s="1"/>
  <c r="A9417" i="3"/>
  <c r="B9417" i="3"/>
  <c r="D9417" i="3"/>
  <c r="C9417" i="3" s="1"/>
  <c r="A9418" i="3"/>
  <c r="B9418" i="3"/>
  <c r="D9418" i="3"/>
  <c r="C9418" i="3" s="1"/>
  <c r="A9419" i="3"/>
  <c r="B9419" i="3"/>
  <c r="D9419" i="3"/>
  <c r="C9419" i="3" s="1"/>
  <c r="A9420" i="3"/>
  <c r="B9420" i="3"/>
  <c r="D9420" i="3"/>
  <c r="C9420" i="3" s="1"/>
  <c r="A9421" i="3"/>
  <c r="B9421" i="3"/>
  <c r="D9421" i="3"/>
  <c r="C9421" i="3" s="1"/>
  <c r="A9422" i="3"/>
  <c r="B9422" i="3"/>
  <c r="D9422" i="3"/>
  <c r="C9422" i="3" s="1"/>
  <c r="A9423" i="3"/>
  <c r="B9423" i="3"/>
  <c r="D9423" i="3"/>
  <c r="C9423" i="3" s="1"/>
  <c r="A9424" i="3"/>
  <c r="B9424" i="3"/>
  <c r="D9424" i="3"/>
  <c r="C9424" i="3" s="1"/>
  <c r="A9425" i="3"/>
  <c r="B9425" i="3"/>
  <c r="D9425" i="3"/>
  <c r="C9425" i="3" s="1"/>
  <c r="A9426" i="3"/>
  <c r="B9426" i="3"/>
  <c r="D9426" i="3"/>
  <c r="C9426" i="3" s="1"/>
  <c r="A9427" i="3"/>
  <c r="B9427" i="3"/>
  <c r="D9427" i="3"/>
  <c r="C9427" i="3" s="1"/>
  <c r="A9428" i="3"/>
  <c r="B9428" i="3"/>
  <c r="D9428" i="3"/>
  <c r="C9428" i="3" s="1"/>
  <c r="A9429" i="3"/>
  <c r="B9429" i="3"/>
  <c r="D9429" i="3"/>
  <c r="C9429" i="3" s="1"/>
  <c r="A9430" i="3"/>
  <c r="B9430" i="3"/>
  <c r="D9430" i="3"/>
  <c r="C9430" i="3" s="1"/>
  <c r="A9431" i="3"/>
  <c r="B9431" i="3"/>
  <c r="D9431" i="3"/>
  <c r="C9431" i="3" s="1"/>
  <c r="A9432" i="3"/>
  <c r="B9432" i="3"/>
  <c r="D9432" i="3"/>
  <c r="C9432" i="3" s="1"/>
  <c r="A9433" i="3"/>
  <c r="B9433" i="3"/>
  <c r="D9433" i="3"/>
  <c r="C9433" i="3" s="1"/>
  <c r="A9434" i="3"/>
  <c r="B9434" i="3"/>
  <c r="D9434" i="3"/>
  <c r="C9434" i="3" s="1"/>
  <c r="A9435" i="3"/>
  <c r="B9435" i="3"/>
  <c r="D9435" i="3"/>
  <c r="C9435" i="3" s="1"/>
  <c r="A9436" i="3"/>
  <c r="B9436" i="3"/>
  <c r="D9436" i="3"/>
  <c r="C9436" i="3" s="1"/>
  <c r="A9437" i="3"/>
  <c r="B9437" i="3"/>
  <c r="D9437" i="3"/>
  <c r="C9437" i="3" s="1"/>
  <c r="A9438" i="3"/>
  <c r="B9438" i="3"/>
  <c r="D9438" i="3"/>
  <c r="C9438" i="3" s="1"/>
  <c r="A9439" i="3"/>
  <c r="B9439" i="3"/>
  <c r="D9439" i="3"/>
  <c r="C9439" i="3" s="1"/>
  <c r="A9440" i="3"/>
  <c r="B9440" i="3"/>
  <c r="D9440" i="3"/>
  <c r="C9440" i="3" s="1"/>
  <c r="A9441" i="3"/>
  <c r="B9441" i="3"/>
  <c r="D9441" i="3"/>
  <c r="C9441" i="3" s="1"/>
  <c r="A9442" i="3"/>
  <c r="B9442" i="3"/>
  <c r="D9442" i="3"/>
  <c r="C9442" i="3" s="1"/>
  <c r="A9443" i="3"/>
  <c r="B9443" i="3"/>
  <c r="D9443" i="3"/>
  <c r="C9443" i="3" s="1"/>
  <c r="A9444" i="3"/>
  <c r="B9444" i="3"/>
  <c r="D9444" i="3"/>
  <c r="C9444" i="3" s="1"/>
  <c r="A9445" i="3"/>
  <c r="B9445" i="3"/>
  <c r="D9445" i="3"/>
  <c r="C9445" i="3" s="1"/>
  <c r="A9446" i="3"/>
  <c r="B9446" i="3"/>
  <c r="D9446" i="3"/>
  <c r="C9446" i="3" s="1"/>
  <c r="A9447" i="3"/>
  <c r="B9447" i="3"/>
  <c r="D9447" i="3"/>
  <c r="C9447" i="3" s="1"/>
  <c r="A9448" i="3"/>
  <c r="B9448" i="3"/>
  <c r="D9448" i="3"/>
  <c r="C9448" i="3" s="1"/>
  <c r="A9449" i="3"/>
  <c r="B9449" i="3"/>
  <c r="D9449" i="3"/>
  <c r="C9449" i="3" s="1"/>
  <c r="A9450" i="3"/>
  <c r="B9450" i="3"/>
  <c r="D9450" i="3"/>
  <c r="C9450" i="3" s="1"/>
  <c r="A9451" i="3"/>
  <c r="B9451" i="3"/>
  <c r="D9451" i="3"/>
  <c r="C9451" i="3" s="1"/>
  <c r="A9452" i="3"/>
  <c r="B9452" i="3"/>
  <c r="D9452" i="3"/>
  <c r="C9452" i="3" s="1"/>
  <c r="A9453" i="3"/>
  <c r="B9453" i="3"/>
  <c r="D9453" i="3"/>
  <c r="C9453" i="3" s="1"/>
  <c r="A9454" i="3"/>
  <c r="B9454" i="3"/>
  <c r="D9454" i="3"/>
  <c r="C9454" i="3" s="1"/>
  <c r="A9455" i="3"/>
  <c r="B9455" i="3"/>
  <c r="D9455" i="3"/>
  <c r="C9455" i="3" s="1"/>
  <c r="A9456" i="3"/>
  <c r="B9456" i="3"/>
  <c r="D9456" i="3"/>
  <c r="C9456" i="3" s="1"/>
  <c r="A9457" i="3"/>
  <c r="B9457" i="3"/>
  <c r="D9457" i="3"/>
  <c r="C9457" i="3" s="1"/>
  <c r="A9458" i="3"/>
  <c r="B9458" i="3"/>
  <c r="D9458" i="3"/>
  <c r="C9458" i="3" s="1"/>
  <c r="A9459" i="3"/>
  <c r="B9459" i="3"/>
  <c r="D9459" i="3"/>
  <c r="C9459" i="3" s="1"/>
  <c r="A9460" i="3"/>
  <c r="B9460" i="3"/>
  <c r="D9460" i="3"/>
  <c r="C9460" i="3" s="1"/>
  <c r="A9461" i="3"/>
  <c r="B9461" i="3"/>
  <c r="D9461" i="3"/>
  <c r="C9461" i="3" s="1"/>
  <c r="A9462" i="3"/>
  <c r="B9462" i="3"/>
  <c r="D9462" i="3"/>
  <c r="C9462" i="3" s="1"/>
  <c r="A9463" i="3"/>
  <c r="B9463" i="3"/>
  <c r="D9463" i="3"/>
  <c r="C9463" i="3" s="1"/>
  <c r="A9464" i="3"/>
  <c r="B9464" i="3"/>
  <c r="D9464" i="3"/>
  <c r="C9464" i="3" s="1"/>
  <c r="A9465" i="3"/>
  <c r="B9465" i="3"/>
  <c r="D9465" i="3"/>
  <c r="C9465" i="3" s="1"/>
  <c r="A9466" i="3"/>
  <c r="B9466" i="3"/>
  <c r="D9466" i="3"/>
  <c r="C9466" i="3" s="1"/>
  <c r="A9467" i="3"/>
  <c r="B9467" i="3"/>
  <c r="D9467" i="3"/>
  <c r="C9467" i="3" s="1"/>
  <c r="A9468" i="3"/>
  <c r="B9468" i="3"/>
  <c r="D9468" i="3"/>
  <c r="C9468" i="3" s="1"/>
  <c r="A9469" i="3"/>
  <c r="B9469" i="3"/>
  <c r="D9469" i="3"/>
  <c r="C9469" i="3" s="1"/>
  <c r="A9470" i="3"/>
  <c r="B9470" i="3"/>
  <c r="D9470" i="3"/>
  <c r="C9470" i="3" s="1"/>
  <c r="A9471" i="3"/>
  <c r="B9471" i="3"/>
  <c r="D9471" i="3"/>
  <c r="C9471" i="3" s="1"/>
  <c r="A9472" i="3"/>
  <c r="B9472" i="3"/>
  <c r="D9472" i="3"/>
  <c r="C9472" i="3" s="1"/>
  <c r="A9473" i="3"/>
  <c r="B9473" i="3"/>
  <c r="D9473" i="3"/>
  <c r="C9473" i="3" s="1"/>
  <c r="A9474" i="3"/>
  <c r="B9474" i="3"/>
  <c r="D9474" i="3"/>
  <c r="C9474" i="3" s="1"/>
  <c r="A9475" i="3"/>
  <c r="B9475" i="3"/>
  <c r="D9475" i="3"/>
  <c r="C9475" i="3" s="1"/>
  <c r="A9476" i="3"/>
  <c r="B9476" i="3"/>
  <c r="D9476" i="3"/>
  <c r="C9476" i="3" s="1"/>
  <c r="A9477" i="3"/>
  <c r="B9477" i="3"/>
  <c r="D9477" i="3"/>
  <c r="C9477" i="3" s="1"/>
  <c r="A9478" i="3"/>
  <c r="B9478" i="3"/>
  <c r="D9478" i="3"/>
  <c r="C9478" i="3" s="1"/>
  <c r="A9479" i="3"/>
  <c r="B9479" i="3"/>
  <c r="D9479" i="3"/>
  <c r="C9479" i="3" s="1"/>
  <c r="A9480" i="3"/>
  <c r="B9480" i="3"/>
  <c r="D9480" i="3"/>
  <c r="C9480" i="3" s="1"/>
  <c r="A9481" i="3"/>
  <c r="B9481" i="3"/>
  <c r="D9481" i="3"/>
  <c r="C9481" i="3" s="1"/>
  <c r="A9482" i="3"/>
  <c r="B9482" i="3"/>
  <c r="D9482" i="3"/>
  <c r="C9482" i="3" s="1"/>
  <c r="A9483" i="3"/>
  <c r="B9483" i="3"/>
  <c r="D9483" i="3"/>
  <c r="C9483" i="3" s="1"/>
  <c r="A9484" i="3"/>
  <c r="B9484" i="3"/>
  <c r="D9484" i="3"/>
  <c r="C9484" i="3" s="1"/>
  <c r="A9485" i="3"/>
  <c r="B9485" i="3"/>
  <c r="D9485" i="3"/>
  <c r="C9485" i="3" s="1"/>
  <c r="A9486" i="3"/>
  <c r="B9486" i="3"/>
  <c r="D9486" i="3"/>
  <c r="C9486" i="3" s="1"/>
  <c r="A1719" i="3"/>
  <c r="D1719" i="3"/>
  <c r="A1720" i="3"/>
  <c r="D1720" i="3"/>
  <c r="A1721" i="3"/>
  <c r="D1721" i="3"/>
  <c r="A1722" i="3"/>
  <c r="D1722" i="3"/>
  <c r="A1723" i="3"/>
  <c r="D1723" i="3"/>
  <c r="A1724" i="3"/>
  <c r="D1724" i="3"/>
  <c r="A1725" i="3"/>
  <c r="D1725" i="3"/>
  <c r="A1726" i="3"/>
  <c r="D1726" i="3"/>
  <c r="A1727" i="3"/>
  <c r="D1727" i="3"/>
  <c r="A1728" i="3"/>
  <c r="D1728" i="3"/>
  <c r="A1729" i="3"/>
  <c r="D1729" i="3"/>
  <c r="A1730" i="3"/>
  <c r="D1730" i="3"/>
  <c r="A1731" i="3"/>
  <c r="D1731" i="3"/>
  <c r="A1732" i="3"/>
  <c r="D1732" i="3"/>
  <c r="A1733" i="3"/>
  <c r="D1733" i="3"/>
  <c r="A1734" i="3"/>
  <c r="D1734" i="3"/>
  <c r="A1735" i="3"/>
  <c r="D1735" i="3"/>
  <c r="A1736" i="3"/>
  <c r="D1736" i="3"/>
  <c r="A1737" i="3"/>
  <c r="D1737" i="3"/>
  <c r="A1738" i="3"/>
  <c r="D1738" i="3"/>
  <c r="A1739" i="3"/>
  <c r="D1739" i="3"/>
  <c r="A1740" i="3"/>
  <c r="D1740" i="3"/>
  <c r="A1741" i="3"/>
  <c r="D1741" i="3"/>
  <c r="A1742" i="3"/>
  <c r="D1742" i="3"/>
  <c r="A1743" i="3"/>
  <c r="D1743" i="3"/>
  <c r="A1744" i="3"/>
  <c r="D1744" i="3"/>
  <c r="A1745" i="3"/>
  <c r="D1745" i="3"/>
  <c r="A1746" i="3"/>
  <c r="D1746" i="3"/>
  <c r="A1747" i="3"/>
  <c r="D1747" i="3"/>
  <c r="A1748" i="3"/>
  <c r="D1748" i="3"/>
  <c r="A1749" i="3"/>
  <c r="D1749" i="3"/>
  <c r="A1750" i="3"/>
  <c r="D1750" i="3"/>
  <c r="A1751" i="3"/>
  <c r="D1751" i="3"/>
  <c r="A1752" i="3"/>
  <c r="D1752" i="3"/>
  <c r="A1753" i="3"/>
  <c r="D1753" i="3"/>
  <c r="A1754" i="3"/>
  <c r="D1754" i="3"/>
  <c r="A1755" i="3"/>
  <c r="D1755" i="3"/>
  <c r="A1756" i="3"/>
  <c r="D1756" i="3"/>
  <c r="A1757" i="3"/>
  <c r="D1757" i="3"/>
  <c r="A1758" i="3"/>
  <c r="D1758" i="3"/>
  <c r="A1759" i="3"/>
  <c r="D1759" i="3"/>
  <c r="A1760" i="3"/>
  <c r="D1760" i="3"/>
  <c r="A1761" i="3"/>
  <c r="D1761" i="3"/>
  <c r="A1762" i="3"/>
  <c r="D1762" i="3"/>
  <c r="A1763" i="3"/>
  <c r="D1763" i="3"/>
  <c r="A1764" i="3"/>
  <c r="D1764" i="3"/>
  <c r="A1765" i="3"/>
  <c r="D1765" i="3"/>
  <c r="A1766" i="3"/>
  <c r="D1766" i="3"/>
  <c r="A1767" i="3"/>
  <c r="D1767" i="3"/>
  <c r="A1768" i="3"/>
  <c r="D1768" i="3"/>
  <c r="A1769" i="3"/>
  <c r="D1769" i="3"/>
  <c r="A1770" i="3"/>
  <c r="D1770" i="3"/>
  <c r="A1771" i="3"/>
  <c r="D1771" i="3"/>
  <c r="A1772" i="3"/>
  <c r="D1772" i="3"/>
  <c r="A1773" i="3"/>
  <c r="D1773" i="3"/>
  <c r="A1774" i="3"/>
  <c r="D1774" i="3"/>
  <c r="A1775" i="3"/>
  <c r="D1775" i="3"/>
  <c r="A1776" i="3"/>
  <c r="D1776" i="3"/>
  <c r="A1777" i="3"/>
  <c r="D1777" i="3"/>
  <c r="A1778" i="3"/>
  <c r="D1778" i="3"/>
  <c r="A1779" i="3"/>
  <c r="D1779" i="3"/>
  <c r="A1780" i="3"/>
  <c r="D1780" i="3"/>
  <c r="A1781" i="3"/>
  <c r="D1781" i="3"/>
  <c r="A1782" i="3"/>
  <c r="D1782" i="3"/>
  <c r="A1783" i="3"/>
  <c r="D1783" i="3"/>
  <c r="A1784" i="3"/>
  <c r="D1784" i="3"/>
  <c r="A1785" i="3"/>
  <c r="D1785" i="3"/>
  <c r="A1786" i="3"/>
  <c r="D1786" i="3"/>
  <c r="A1787" i="3"/>
  <c r="D1787" i="3"/>
  <c r="A1788" i="3"/>
  <c r="D1788" i="3"/>
  <c r="A1789" i="3"/>
  <c r="D1789" i="3"/>
  <c r="A1790" i="3"/>
  <c r="D1790" i="3"/>
  <c r="A1791" i="3"/>
  <c r="D1791" i="3"/>
  <c r="A1792" i="3"/>
  <c r="B1792" i="3" s="1"/>
  <c r="D1792" i="3"/>
  <c r="A1793" i="3"/>
  <c r="B1793" i="3"/>
  <c r="D1793" i="3"/>
  <c r="A1794" i="3"/>
  <c r="B1794" i="3" s="1"/>
  <c r="D1794" i="3"/>
  <c r="A1795" i="3"/>
  <c r="B1795" i="3"/>
  <c r="D1795" i="3"/>
  <c r="A1796" i="3"/>
  <c r="B1796" i="3" s="1"/>
  <c r="D1796" i="3"/>
  <c r="A1797" i="3"/>
  <c r="B1797" i="3"/>
  <c r="D1797" i="3"/>
  <c r="A1798" i="3"/>
  <c r="D1798" i="3"/>
  <c r="A1799" i="3"/>
  <c r="B1799" i="3"/>
  <c r="D1799" i="3"/>
  <c r="A1800" i="3"/>
  <c r="D1800" i="3"/>
  <c r="A1801" i="3"/>
  <c r="B1801" i="3"/>
  <c r="D1801" i="3"/>
  <c r="A1802" i="3"/>
  <c r="B1802" i="3" s="1"/>
  <c r="D1802" i="3"/>
  <c r="A1803" i="3"/>
  <c r="B1803" i="3"/>
  <c r="D1803" i="3"/>
  <c r="A1804" i="3"/>
  <c r="B1804" i="3" s="1"/>
  <c r="C1804" i="3" s="1"/>
  <c r="D1804" i="3"/>
  <c r="A1805" i="3"/>
  <c r="B1805" i="3" s="1"/>
  <c r="C1805" i="3" s="1"/>
  <c r="D1805" i="3"/>
  <c r="A1806" i="3"/>
  <c r="B1806" i="3" s="1"/>
  <c r="C1806" i="3"/>
  <c r="D1806" i="3"/>
  <c r="A1807" i="3"/>
  <c r="D1807" i="3"/>
  <c r="A1808" i="3"/>
  <c r="D1808" i="3"/>
  <c r="A1809" i="3"/>
  <c r="B1809" i="3" s="1"/>
  <c r="C1809" i="3" s="1"/>
  <c r="D1809" i="3"/>
  <c r="A1810" i="3"/>
  <c r="B1810" i="3" s="1"/>
  <c r="C1810" i="3"/>
  <c r="D1810" i="3"/>
  <c r="A1811" i="3"/>
  <c r="D1811" i="3"/>
  <c r="A1812" i="3"/>
  <c r="D1812" i="3"/>
  <c r="A1813" i="3"/>
  <c r="B1813" i="3" s="1"/>
  <c r="C1813" i="3" s="1"/>
  <c r="D1813" i="3"/>
  <c r="A1814" i="3"/>
  <c r="B1814" i="3" s="1"/>
  <c r="C1814" i="3"/>
  <c r="D1814" i="3"/>
  <c r="A1815" i="3"/>
  <c r="D1815" i="3"/>
  <c r="A1816" i="3"/>
  <c r="D1816" i="3"/>
  <c r="A1817" i="3"/>
  <c r="B1817" i="3" s="1"/>
  <c r="C1817" i="3" s="1"/>
  <c r="D1817" i="3"/>
  <c r="A1818" i="3"/>
  <c r="B1818" i="3" s="1"/>
  <c r="C1818" i="3"/>
  <c r="D1818" i="3"/>
  <c r="A1819" i="3"/>
  <c r="D1819" i="3"/>
  <c r="A1820" i="3"/>
  <c r="D1820" i="3"/>
  <c r="A1821" i="3"/>
  <c r="D1821" i="3"/>
  <c r="A1822" i="3"/>
  <c r="B1822" i="3" s="1"/>
  <c r="C1822" i="3"/>
  <c r="D1822" i="3"/>
  <c r="A1823" i="3"/>
  <c r="D1823" i="3"/>
  <c r="A1824" i="3"/>
  <c r="D1824" i="3"/>
  <c r="A1825" i="3"/>
  <c r="B1825" i="3" s="1"/>
  <c r="C1825" i="3" s="1"/>
  <c r="D1825" i="3"/>
  <c r="A1826" i="3"/>
  <c r="B1826" i="3" s="1"/>
  <c r="C1826" i="3"/>
  <c r="D1826" i="3"/>
  <c r="A1827" i="3"/>
  <c r="D1827" i="3"/>
  <c r="A1828" i="3"/>
  <c r="D1828" i="3"/>
  <c r="A1829" i="3"/>
  <c r="B1829" i="3" s="1"/>
  <c r="C1829" i="3" s="1"/>
  <c r="D1829" i="3"/>
  <c r="A1830" i="3"/>
  <c r="B1830" i="3" s="1"/>
  <c r="C1830" i="3"/>
  <c r="D1830" i="3"/>
  <c r="A1831" i="3"/>
  <c r="D1831" i="3"/>
  <c r="A1832" i="3"/>
  <c r="D1832" i="3"/>
  <c r="A1833" i="3"/>
  <c r="B1833" i="3" s="1"/>
  <c r="C1833" i="3" s="1"/>
  <c r="D1833" i="3"/>
  <c r="A1834" i="3"/>
  <c r="B1834" i="3" s="1"/>
  <c r="C1834" i="3"/>
  <c r="D1834" i="3"/>
  <c r="A1835" i="3"/>
  <c r="D1835" i="3"/>
  <c r="A1836" i="3"/>
  <c r="D1836" i="3"/>
  <c r="A1837" i="3"/>
  <c r="B1837" i="3" s="1"/>
  <c r="C1837" i="3" s="1"/>
  <c r="D1837" i="3"/>
  <c r="A1838" i="3"/>
  <c r="B1838" i="3" s="1"/>
  <c r="C1838" i="3"/>
  <c r="D1838" i="3"/>
  <c r="A1839" i="3"/>
  <c r="D1839" i="3"/>
  <c r="A1840" i="3"/>
  <c r="D1840" i="3"/>
  <c r="A1841" i="3"/>
  <c r="B1841" i="3" s="1"/>
  <c r="C1841" i="3" s="1"/>
  <c r="D1841" i="3"/>
  <c r="A1842" i="3"/>
  <c r="B1842" i="3" s="1"/>
  <c r="C1842" i="3"/>
  <c r="D1842" i="3"/>
  <c r="A1843" i="3"/>
  <c r="D1843" i="3"/>
  <c r="A1844" i="3"/>
  <c r="D1844" i="3"/>
  <c r="A1845" i="3"/>
  <c r="B1845" i="3" s="1"/>
  <c r="C1845" i="3" s="1"/>
  <c r="D1845" i="3"/>
  <c r="A1846" i="3"/>
  <c r="B1846" i="3" s="1"/>
  <c r="C1846" i="3"/>
  <c r="D1846" i="3"/>
  <c r="A1847" i="3"/>
  <c r="B1847" i="3"/>
  <c r="C1847" i="3"/>
  <c r="D1847" i="3"/>
  <c r="A1848" i="3"/>
  <c r="B1848" i="3"/>
  <c r="C1848" i="3"/>
  <c r="D1848" i="3"/>
  <c r="A1849" i="3"/>
  <c r="B1849" i="3"/>
  <c r="C1849" i="3"/>
  <c r="D1849" i="3"/>
  <c r="A1850" i="3"/>
  <c r="B1850" i="3"/>
  <c r="C1850" i="3"/>
  <c r="D1850" i="3"/>
  <c r="A1851" i="3"/>
  <c r="B1851" i="3"/>
  <c r="C1851" i="3"/>
  <c r="D1851" i="3"/>
  <c r="A1852" i="3"/>
  <c r="B1852" i="3"/>
  <c r="C1852" i="3"/>
  <c r="D1852" i="3"/>
  <c r="A1853" i="3"/>
  <c r="B1853" i="3"/>
  <c r="C1853" i="3"/>
  <c r="D1853" i="3"/>
  <c r="A1854" i="3"/>
  <c r="B1854" i="3"/>
  <c r="C1854" i="3"/>
  <c r="D1854" i="3"/>
  <c r="A1855" i="3"/>
  <c r="B1855" i="3"/>
  <c r="C1855" i="3"/>
  <c r="D1855" i="3"/>
  <c r="A1856" i="3"/>
  <c r="B1856" i="3"/>
  <c r="C1856" i="3"/>
  <c r="D1856" i="3"/>
  <c r="A1857" i="3"/>
  <c r="B1857" i="3"/>
  <c r="C1857" i="3"/>
  <c r="D1857" i="3"/>
  <c r="A1858" i="3"/>
  <c r="B1858" i="3"/>
  <c r="C1858" i="3"/>
  <c r="D1858" i="3"/>
  <c r="A1859" i="3"/>
  <c r="B1859" i="3"/>
  <c r="C1859" i="3"/>
  <c r="D1859" i="3"/>
  <c r="A1860" i="3"/>
  <c r="B1860" i="3"/>
  <c r="C1860" i="3"/>
  <c r="D1860" i="3"/>
  <c r="A1861" i="3"/>
  <c r="B1861" i="3"/>
  <c r="C1861" i="3"/>
  <c r="D1861" i="3"/>
  <c r="A1862" i="3"/>
  <c r="B1862" i="3"/>
  <c r="C1862" i="3"/>
  <c r="D1862" i="3"/>
  <c r="A1863" i="3"/>
  <c r="B1863" i="3"/>
  <c r="C1863" i="3"/>
  <c r="D1863" i="3"/>
  <c r="A1864" i="3"/>
  <c r="B1864" i="3"/>
  <c r="C1864" i="3"/>
  <c r="D1864" i="3"/>
  <c r="A1865" i="3"/>
  <c r="B1865" i="3"/>
  <c r="C1865" i="3"/>
  <c r="D1865" i="3"/>
  <c r="A1866" i="3"/>
  <c r="B1866" i="3"/>
  <c r="C1866" i="3"/>
  <c r="D1866" i="3"/>
  <c r="A1867" i="3"/>
  <c r="B1867" i="3"/>
  <c r="C1867" i="3"/>
  <c r="D1867" i="3"/>
  <c r="A1868" i="3"/>
  <c r="B1868" i="3"/>
  <c r="C1868" i="3"/>
  <c r="D1868" i="3"/>
  <c r="A1869" i="3"/>
  <c r="B1869" i="3"/>
  <c r="C1869" i="3"/>
  <c r="D1869" i="3"/>
  <c r="A1870" i="3"/>
  <c r="B1870" i="3"/>
  <c r="C1870" i="3"/>
  <c r="D1870" i="3"/>
  <c r="A1871" i="3"/>
  <c r="B1871" i="3"/>
  <c r="C1871" i="3"/>
  <c r="D1871" i="3"/>
  <c r="A1872" i="3"/>
  <c r="B1872" i="3"/>
  <c r="C1872" i="3"/>
  <c r="D1872" i="3"/>
  <c r="A1873" i="3"/>
  <c r="B1873" i="3"/>
  <c r="C1873" i="3"/>
  <c r="D1873" i="3"/>
  <c r="A1874" i="3"/>
  <c r="B1874" i="3"/>
  <c r="C1874" i="3"/>
  <c r="D1874" i="3"/>
  <c r="A1875" i="3"/>
  <c r="B1875" i="3"/>
  <c r="C1875" i="3"/>
  <c r="D1875" i="3"/>
  <c r="A1876" i="3"/>
  <c r="B1876" i="3"/>
  <c r="C1876" i="3"/>
  <c r="D1876" i="3"/>
  <c r="A1877" i="3"/>
  <c r="B1877" i="3"/>
  <c r="C1877" i="3"/>
  <c r="D1877" i="3"/>
  <c r="A1878" i="3"/>
  <c r="B1878" i="3"/>
  <c r="C1878" i="3"/>
  <c r="D1878" i="3"/>
  <c r="A1879" i="3"/>
  <c r="B1879" i="3"/>
  <c r="C1879" i="3"/>
  <c r="D1879" i="3"/>
  <c r="A1880" i="3"/>
  <c r="B1880" i="3"/>
  <c r="C1880" i="3"/>
  <c r="D1880" i="3"/>
  <c r="A1881" i="3"/>
  <c r="B1881" i="3"/>
  <c r="C1881" i="3"/>
  <c r="D1881" i="3"/>
  <c r="A1882" i="3"/>
  <c r="B1882" i="3"/>
  <c r="C1882" i="3"/>
  <c r="D1882" i="3"/>
  <c r="A1883" i="3"/>
  <c r="B1883" i="3"/>
  <c r="C1883" i="3"/>
  <c r="D1883" i="3"/>
  <c r="A1884" i="3"/>
  <c r="B1884" i="3"/>
  <c r="C1884" i="3"/>
  <c r="D1884" i="3"/>
  <c r="A1885" i="3"/>
  <c r="B1885" i="3"/>
  <c r="C1885" i="3"/>
  <c r="D1885" i="3"/>
  <c r="A1886" i="3"/>
  <c r="B1886" i="3"/>
  <c r="C1886" i="3"/>
  <c r="D1886" i="3"/>
  <c r="A1887" i="3"/>
  <c r="B1887" i="3"/>
  <c r="C1887" i="3"/>
  <c r="D1887" i="3"/>
  <c r="A1888" i="3"/>
  <c r="B1888" i="3"/>
  <c r="C1888" i="3"/>
  <c r="D1888" i="3"/>
  <c r="A1889" i="3"/>
  <c r="B1889" i="3"/>
  <c r="C1889" i="3"/>
  <c r="D1889" i="3"/>
  <c r="A1890" i="3"/>
  <c r="B1890" i="3"/>
  <c r="C1890" i="3"/>
  <c r="D1890" i="3"/>
  <c r="A1891" i="3"/>
  <c r="B1891" i="3"/>
  <c r="C1891" i="3"/>
  <c r="D1891" i="3"/>
  <c r="A1892" i="3"/>
  <c r="B1892" i="3"/>
  <c r="C1892" i="3"/>
  <c r="D1892" i="3"/>
  <c r="A1893" i="3"/>
  <c r="B1893" i="3"/>
  <c r="C1893" i="3"/>
  <c r="D1893" i="3"/>
  <c r="A1894" i="3"/>
  <c r="B1894" i="3"/>
  <c r="C1894" i="3"/>
  <c r="D1894" i="3"/>
  <c r="A1895" i="3"/>
  <c r="B1895" i="3"/>
  <c r="C1895" i="3"/>
  <c r="D1895" i="3"/>
  <c r="A1896" i="3"/>
  <c r="B1896" i="3"/>
  <c r="C1896" i="3"/>
  <c r="D1896" i="3"/>
  <c r="A1897" i="3"/>
  <c r="B1897" i="3"/>
  <c r="C1897" i="3"/>
  <c r="D1897" i="3"/>
  <c r="A1898" i="3"/>
  <c r="B1898" i="3"/>
  <c r="C1898" i="3"/>
  <c r="D1898" i="3"/>
  <c r="A1899" i="3"/>
  <c r="B1899" i="3"/>
  <c r="C1899" i="3"/>
  <c r="D1899" i="3"/>
  <c r="A1900" i="3"/>
  <c r="B1900" i="3"/>
  <c r="C1900" i="3"/>
  <c r="D1900" i="3"/>
  <c r="A1901" i="3"/>
  <c r="B1901" i="3"/>
  <c r="C1901" i="3"/>
  <c r="D1901" i="3"/>
  <c r="A1902" i="3"/>
  <c r="B1902" i="3"/>
  <c r="C1902" i="3"/>
  <c r="D1902" i="3"/>
  <c r="A1903" i="3"/>
  <c r="B1903" i="3"/>
  <c r="C1903" i="3"/>
  <c r="D1903" i="3"/>
  <c r="A1904" i="3"/>
  <c r="B1904" i="3"/>
  <c r="C1904" i="3"/>
  <c r="D1904" i="3"/>
  <c r="A1905" i="3"/>
  <c r="B1905" i="3"/>
  <c r="C1905" i="3"/>
  <c r="D1905" i="3"/>
  <c r="A1906" i="3"/>
  <c r="B1906" i="3"/>
  <c r="C1906" i="3"/>
  <c r="D1906" i="3"/>
  <c r="A1907" i="3"/>
  <c r="B1907" i="3"/>
  <c r="C1907" i="3"/>
  <c r="D1907" i="3"/>
  <c r="A1908" i="3"/>
  <c r="B1908" i="3"/>
  <c r="C1908" i="3"/>
  <c r="D1908" i="3"/>
  <c r="A1909" i="3"/>
  <c r="B1909" i="3"/>
  <c r="C1909" i="3"/>
  <c r="D1909" i="3"/>
  <c r="A1910" i="3"/>
  <c r="B1910" i="3"/>
  <c r="C1910" i="3"/>
  <c r="D1910" i="3"/>
  <c r="A1911" i="3"/>
  <c r="B1911" i="3"/>
  <c r="C1911" i="3"/>
  <c r="D1911" i="3"/>
  <c r="A1912" i="3"/>
  <c r="B1912" i="3"/>
  <c r="C1912" i="3"/>
  <c r="D1912" i="3"/>
  <c r="A1913" i="3"/>
  <c r="B1913" i="3"/>
  <c r="C1913" i="3"/>
  <c r="D1913" i="3"/>
  <c r="A1914" i="3"/>
  <c r="B1914" i="3"/>
  <c r="C1914" i="3"/>
  <c r="D1914" i="3"/>
  <c r="A1915" i="3"/>
  <c r="B1915" i="3"/>
  <c r="C1915" i="3"/>
  <c r="D1915" i="3"/>
  <c r="A1916" i="3"/>
  <c r="B1916" i="3"/>
  <c r="C1916" i="3"/>
  <c r="D1916" i="3"/>
  <c r="A1917" i="3"/>
  <c r="B1917" i="3"/>
  <c r="C1917" i="3"/>
  <c r="D1917" i="3"/>
  <c r="A1918" i="3"/>
  <c r="B1918" i="3"/>
  <c r="C1918" i="3"/>
  <c r="D1918" i="3"/>
  <c r="A1919" i="3"/>
  <c r="B1919" i="3"/>
  <c r="C1919" i="3"/>
  <c r="D1919" i="3"/>
  <c r="A1920" i="3"/>
  <c r="B1920" i="3"/>
  <c r="C1920" i="3"/>
  <c r="D1920" i="3"/>
  <c r="A1921" i="3"/>
  <c r="B1921" i="3"/>
  <c r="C1921" i="3"/>
  <c r="D1921" i="3"/>
  <c r="A1922" i="3"/>
  <c r="B1922" i="3"/>
  <c r="C1922" i="3"/>
  <c r="D1922" i="3"/>
  <c r="A1923" i="3"/>
  <c r="B1923" i="3"/>
  <c r="C1923" i="3"/>
  <c r="D1923" i="3"/>
  <c r="A1924" i="3"/>
  <c r="B1924" i="3"/>
  <c r="C1924" i="3"/>
  <c r="D1924" i="3"/>
  <c r="A1925" i="3"/>
  <c r="B1925" i="3"/>
  <c r="C1925" i="3"/>
  <c r="D1925" i="3"/>
  <c r="A1926" i="3"/>
  <c r="B1926" i="3"/>
  <c r="C1926" i="3"/>
  <c r="D1926" i="3"/>
  <c r="A1927" i="3"/>
  <c r="B1927" i="3"/>
  <c r="C1927" i="3"/>
  <c r="D1927" i="3"/>
  <c r="A1928" i="3"/>
  <c r="B1928" i="3"/>
  <c r="C1928" i="3"/>
  <c r="D1928" i="3"/>
  <c r="A1929" i="3"/>
  <c r="B1929" i="3"/>
  <c r="C1929" i="3"/>
  <c r="D1929" i="3"/>
  <c r="A1930" i="3"/>
  <c r="B1930" i="3"/>
  <c r="C1930" i="3"/>
  <c r="D1930" i="3"/>
  <c r="A1931" i="3"/>
  <c r="B1931" i="3"/>
  <c r="C1931" i="3"/>
  <c r="D1931" i="3"/>
  <c r="A1932" i="3"/>
  <c r="B1932" i="3"/>
  <c r="C1932" i="3"/>
  <c r="D1932" i="3"/>
  <c r="A1933" i="3"/>
  <c r="B1933" i="3"/>
  <c r="C1933" i="3"/>
  <c r="D1933" i="3"/>
  <c r="A1934" i="3"/>
  <c r="B1934" i="3"/>
  <c r="C1934" i="3"/>
  <c r="D1934" i="3"/>
  <c r="A1935" i="3"/>
  <c r="B1935" i="3"/>
  <c r="C1935" i="3"/>
  <c r="D1935" i="3"/>
  <c r="A1936" i="3"/>
  <c r="B1936" i="3"/>
  <c r="C1936" i="3"/>
  <c r="D1936" i="3"/>
  <c r="A1937" i="3"/>
  <c r="B1937" i="3"/>
  <c r="C1937" i="3"/>
  <c r="D1937" i="3"/>
  <c r="A1938" i="3"/>
  <c r="B1938" i="3"/>
  <c r="C1938" i="3"/>
  <c r="D1938" i="3"/>
  <c r="A1939" i="3"/>
  <c r="B1939" i="3"/>
  <c r="C1939" i="3"/>
  <c r="D1939" i="3"/>
  <c r="A1940" i="3"/>
  <c r="B1940" i="3"/>
  <c r="C1940" i="3"/>
  <c r="D1940" i="3"/>
  <c r="A1941" i="3"/>
  <c r="B1941" i="3"/>
  <c r="C1941" i="3"/>
  <c r="D1941" i="3"/>
  <c r="A1942" i="3"/>
  <c r="B1942" i="3"/>
  <c r="C1942" i="3"/>
  <c r="D1942" i="3"/>
  <c r="A1943" i="3"/>
  <c r="B1943" i="3"/>
  <c r="C1943" i="3"/>
  <c r="D1943" i="3"/>
  <c r="A1944" i="3"/>
  <c r="B1944" i="3"/>
  <c r="C1944" i="3"/>
  <c r="D1944" i="3"/>
  <c r="A1945" i="3"/>
  <c r="B1945" i="3"/>
  <c r="C1945" i="3"/>
  <c r="D1945" i="3"/>
  <c r="A1946" i="3"/>
  <c r="B1946" i="3"/>
  <c r="C1946" i="3"/>
  <c r="D1946" i="3"/>
  <c r="A1947" i="3"/>
  <c r="B1947" i="3"/>
  <c r="C1947" i="3"/>
  <c r="D1947" i="3"/>
  <c r="A1948" i="3"/>
  <c r="B1948" i="3"/>
  <c r="C1948" i="3"/>
  <c r="D1948" i="3"/>
  <c r="A1949" i="3"/>
  <c r="B1949" i="3"/>
  <c r="C1949" i="3"/>
  <c r="D1949" i="3"/>
  <c r="A1950" i="3"/>
  <c r="B1950" i="3"/>
  <c r="C1950" i="3"/>
  <c r="D1950" i="3"/>
  <c r="A1951" i="3"/>
  <c r="B1951" i="3"/>
  <c r="C1951" i="3"/>
  <c r="D1951" i="3"/>
  <c r="A1952" i="3"/>
  <c r="B1952" i="3"/>
  <c r="C1952" i="3"/>
  <c r="D1952" i="3"/>
  <c r="A1953" i="3"/>
  <c r="B1953" i="3"/>
  <c r="C1953" i="3"/>
  <c r="D1953" i="3"/>
  <c r="A1954" i="3"/>
  <c r="B1954" i="3"/>
  <c r="C1954" i="3"/>
  <c r="D1954" i="3"/>
  <c r="A1955" i="3"/>
  <c r="B1955" i="3"/>
  <c r="C1955" i="3"/>
  <c r="D1955" i="3"/>
  <c r="A1956" i="3"/>
  <c r="B1956" i="3"/>
  <c r="C1956" i="3"/>
  <c r="D1956" i="3"/>
  <c r="A1957" i="3"/>
  <c r="B1957" i="3"/>
  <c r="C1957" i="3"/>
  <c r="D1957" i="3"/>
  <c r="A1958" i="3"/>
  <c r="B1958" i="3"/>
  <c r="C1958" i="3"/>
  <c r="D1958" i="3"/>
  <c r="A1959" i="3"/>
  <c r="B1959" i="3"/>
  <c r="C1959" i="3"/>
  <c r="D1959" i="3"/>
  <c r="A1960" i="3"/>
  <c r="B1960" i="3"/>
  <c r="C1960" i="3"/>
  <c r="D1960" i="3"/>
  <c r="A1961" i="3"/>
  <c r="B1961" i="3"/>
  <c r="C1961" i="3"/>
  <c r="D1961" i="3"/>
  <c r="A1962" i="3"/>
  <c r="B1962" i="3"/>
  <c r="C1962" i="3"/>
  <c r="D1962" i="3"/>
  <c r="A1963" i="3"/>
  <c r="B1963" i="3"/>
  <c r="C1963" i="3"/>
  <c r="D1963" i="3"/>
  <c r="A1964" i="3"/>
  <c r="B1964" i="3"/>
  <c r="C1964" i="3"/>
  <c r="D1964" i="3"/>
  <c r="A1965" i="3"/>
  <c r="B1965" i="3"/>
  <c r="C1965" i="3"/>
  <c r="D1965" i="3"/>
  <c r="A1966" i="3"/>
  <c r="B1966" i="3"/>
  <c r="C1966" i="3"/>
  <c r="D1966" i="3"/>
  <c r="A1967" i="3"/>
  <c r="B1967" i="3"/>
  <c r="C1967" i="3"/>
  <c r="D1967" i="3"/>
  <c r="A1968" i="3"/>
  <c r="B1968" i="3"/>
  <c r="C1968" i="3"/>
  <c r="D1968" i="3"/>
  <c r="A1969" i="3"/>
  <c r="B1969" i="3"/>
  <c r="C1969" i="3"/>
  <c r="D1969" i="3"/>
  <c r="A1970" i="3"/>
  <c r="B1970" i="3"/>
  <c r="C1970" i="3"/>
  <c r="D1970" i="3"/>
  <c r="A1971" i="3"/>
  <c r="B1971" i="3"/>
  <c r="C1971" i="3"/>
  <c r="D1971" i="3"/>
  <c r="A1972" i="3"/>
  <c r="B1972" i="3"/>
  <c r="C1972" i="3"/>
  <c r="D1972" i="3"/>
  <c r="A1973" i="3"/>
  <c r="B1973" i="3"/>
  <c r="C1973" i="3"/>
  <c r="D1973" i="3"/>
  <c r="A1974" i="3"/>
  <c r="B1974" i="3"/>
  <c r="C1974" i="3"/>
  <c r="D1974" i="3"/>
  <c r="A1975" i="3"/>
  <c r="B1975" i="3"/>
  <c r="C1975" i="3"/>
  <c r="D1975" i="3"/>
  <c r="A1976" i="3"/>
  <c r="B1976" i="3"/>
  <c r="C1976" i="3"/>
  <c r="D1976" i="3"/>
  <c r="A1977" i="3"/>
  <c r="B1977" i="3"/>
  <c r="C1977" i="3"/>
  <c r="D1977" i="3"/>
  <c r="A1978" i="3"/>
  <c r="B1978" i="3"/>
  <c r="C1978" i="3"/>
  <c r="D1978" i="3"/>
  <c r="A1979" i="3"/>
  <c r="B1979" i="3"/>
  <c r="C1979" i="3"/>
  <c r="D1979" i="3"/>
  <c r="A1980" i="3"/>
  <c r="B1980" i="3"/>
  <c r="C1980" i="3"/>
  <c r="D1980" i="3"/>
  <c r="A1981" i="3"/>
  <c r="B1981" i="3"/>
  <c r="C1981" i="3"/>
  <c r="D1981" i="3"/>
  <c r="A1982" i="3"/>
  <c r="B1982" i="3"/>
  <c r="C1982" i="3"/>
  <c r="D1982" i="3"/>
  <c r="A1983" i="3"/>
  <c r="B1983" i="3"/>
  <c r="C1983" i="3"/>
  <c r="D1983" i="3"/>
  <c r="A1984" i="3"/>
  <c r="B1984" i="3"/>
  <c r="C1984" i="3"/>
  <c r="D1984" i="3"/>
  <c r="A1985" i="3"/>
  <c r="B1985" i="3"/>
  <c r="C1985" i="3"/>
  <c r="D1985" i="3"/>
  <c r="A1986" i="3"/>
  <c r="B1986" i="3"/>
  <c r="C1986" i="3"/>
  <c r="D1986" i="3"/>
  <c r="A1987" i="3"/>
  <c r="B1987" i="3"/>
  <c r="C1987" i="3"/>
  <c r="D1987" i="3"/>
  <c r="A1988" i="3"/>
  <c r="B1988" i="3"/>
  <c r="C1988" i="3"/>
  <c r="D1988" i="3"/>
  <c r="A1989" i="3"/>
  <c r="B1989" i="3"/>
  <c r="C1989" i="3"/>
  <c r="D1989" i="3"/>
  <c r="A1990" i="3"/>
  <c r="B1990" i="3"/>
  <c r="C1990" i="3"/>
  <c r="D1990" i="3"/>
  <c r="A1991" i="3"/>
  <c r="B1991" i="3"/>
  <c r="C1991" i="3"/>
  <c r="D1991" i="3"/>
  <c r="A1992" i="3"/>
  <c r="B1992" i="3"/>
  <c r="C1992" i="3"/>
  <c r="D1992" i="3"/>
  <c r="A1993" i="3"/>
  <c r="B1993" i="3"/>
  <c r="C1993" i="3"/>
  <c r="D1993" i="3"/>
  <c r="A1994" i="3"/>
  <c r="B1994" i="3"/>
  <c r="C1994" i="3"/>
  <c r="D1994" i="3"/>
  <c r="A1995" i="3"/>
  <c r="B1995" i="3"/>
  <c r="C1995" i="3"/>
  <c r="D1995" i="3"/>
  <c r="A1996" i="3"/>
  <c r="B1996" i="3"/>
  <c r="C1996" i="3"/>
  <c r="D1996" i="3"/>
  <c r="A1997" i="3"/>
  <c r="B1997" i="3"/>
  <c r="C1997" i="3"/>
  <c r="D1997" i="3"/>
  <c r="A1998" i="3"/>
  <c r="B1998" i="3"/>
  <c r="C1998" i="3"/>
  <c r="D1998" i="3"/>
  <c r="A1999" i="3"/>
  <c r="B1999" i="3"/>
  <c r="C1999" i="3"/>
  <c r="D1999" i="3"/>
  <c r="A2000" i="3"/>
  <c r="B2000" i="3"/>
  <c r="C2000" i="3"/>
  <c r="D2000" i="3"/>
  <c r="A2001" i="3"/>
  <c r="B2001" i="3"/>
  <c r="C2001" i="3"/>
  <c r="D2001" i="3"/>
  <c r="A2002" i="3"/>
  <c r="B2002" i="3"/>
  <c r="C2002" i="3"/>
  <c r="D2002" i="3"/>
  <c r="A2003" i="3"/>
  <c r="B2003" i="3"/>
  <c r="C2003" i="3"/>
  <c r="D2003" i="3"/>
  <c r="A2004" i="3"/>
  <c r="B2004" i="3"/>
  <c r="C2004" i="3"/>
  <c r="D2004" i="3"/>
  <c r="A2005" i="3"/>
  <c r="B2005" i="3"/>
  <c r="C2005" i="3"/>
  <c r="D2005" i="3"/>
  <c r="A2006" i="3"/>
  <c r="B2006" i="3"/>
  <c r="C2006" i="3"/>
  <c r="D2006" i="3"/>
  <c r="A2007" i="3"/>
  <c r="B2007" i="3"/>
  <c r="C2007" i="3"/>
  <c r="D2007" i="3"/>
  <c r="A2008" i="3"/>
  <c r="B2008" i="3"/>
  <c r="C2008" i="3"/>
  <c r="D2008" i="3"/>
  <c r="A2009" i="3"/>
  <c r="B2009" i="3"/>
  <c r="C2009" i="3"/>
  <c r="D2009" i="3"/>
  <c r="A2010" i="3"/>
  <c r="B2010" i="3"/>
  <c r="C2010" i="3"/>
  <c r="D2010" i="3"/>
  <c r="A2011" i="3"/>
  <c r="B2011" i="3"/>
  <c r="C2011" i="3"/>
  <c r="D2011" i="3"/>
  <c r="A2012" i="3"/>
  <c r="B2012" i="3"/>
  <c r="C2012" i="3"/>
  <c r="D2012" i="3"/>
  <c r="A2013" i="3"/>
  <c r="B2013" i="3"/>
  <c r="C2013" i="3"/>
  <c r="D2013" i="3"/>
  <c r="A2014" i="3"/>
  <c r="B2014" i="3"/>
  <c r="C2014" i="3"/>
  <c r="D2014" i="3"/>
  <c r="A2015" i="3"/>
  <c r="B2015" i="3"/>
  <c r="C2015" i="3"/>
  <c r="D2015" i="3"/>
  <c r="A2016" i="3"/>
  <c r="B2016" i="3"/>
  <c r="C2016" i="3"/>
  <c r="D2016" i="3"/>
  <c r="A2017" i="3"/>
  <c r="B2017" i="3"/>
  <c r="C2017" i="3"/>
  <c r="D2017" i="3"/>
  <c r="A2018" i="3"/>
  <c r="B2018" i="3"/>
  <c r="C2018" i="3"/>
  <c r="D2018" i="3"/>
  <c r="A2019" i="3"/>
  <c r="B2019" i="3"/>
  <c r="C2019" i="3"/>
  <c r="D2019" i="3"/>
  <c r="A2020" i="3"/>
  <c r="B2020" i="3"/>
  <c r="C2020" i="3"/>
  <c r="D2020" i="3"/>
  <c r="A2021" i="3"/>
  <c r="B2021" i="3"/>
  <c r="C2021" i="3"/>
  <c r="D2021" i="3"/>
  <c r="A2022" i="3"/>
  <c r="B2022" i="3"/>
  <c r="C2022" i="3"/>
  <c r="D2022" i="3"/>
  <c r="A2023" i="3"/>
  <c r="B2023" i="3"/>
  <c r="C2023" i="3"/>
  <c r="D2023" i="3"/>
  <c r="A2024" i="3"/>
  <c r="B2024" i="3"/>
  <c r="C2024" i="3"/>
  <c r="D2024" i="3"/>
  <c r="A2025" i="3"/>
  <c r="B2025" i="3"/>
  <c r="C2025" i="3"/>
  <c r="D2025" i="3"/>
  <c r="A2026" i="3"/>
  <c r="B2026" i="3"/>
  <c r="C2026" i="3"/>
  <c r="D2026" i="3"/>
  <c r="A2027" i="3"/>
  <c r="B2027" i="3"/>
  <c r="C2027" i="3"/>
  <c r="D2027" i="3"/>
  <c r="A2028" i="3"/>
  <c r="B2028" i="3"/>
  <c r="C2028" i="3"/>
  <c r="D2028" i="3"/>
  <c r="A2029" i="3"/>
  <c r="B2029" i="3"/>
  <c r="C2029" i="3"/>
  <c r="D2029" i="3"/>
  <c r="A2030" i="3"/>
  <c r="B2030" i="3"/>
  <c r="C2030" i="3"/>
  <c r="D2030" i="3"/>
  <c r="A2031" i="3"/>
  <c r="B2031" i="3"/>
  <c r="C2031" i="3"/>
  <c r="D2031" i="3"/>
  <c r="A2032" i="3"/>
  <c r="B2032" i="3"/>
  <c r="C2032" i="3"/>
  <c r="D2032" i="3"/>
  <c r="A2033" i="3"/>
  <c r="B2033" i="3"/>
  <c r="C2033" i="3"/>
  <c r="D2033" i="3"/>
  <c r="A2034" i="3"/>
  <c r="B2034" i="3"/>
  <c r="C2034" i="3"/>
  <c r="D2034" i="3"/>
  <c r="A2035" i="3"/>
  <c r="B2035" i="3"/>
  <c r="C2035" i="3"/>
  <c r="D2035" i="3"/>
  <c r="A2036" i="3"/>
  <c r="B2036" i="3"/>
  <c r="C2036" i="3"/>
  <c r="D2036" i="3"/>
  <c r="A2037" i="3"/>
  <c r="B2037" i="3"/>
  <c r="C2037" i="3"/>
  <c r="D2037" i="3"/>
  <c r="A2038" i="3"/>
  <c r="B2038" i="3"/>
  <c r="C2038" i="3"/>
  <c r="D2038" i="3"/>
  <c r="A2039" i="3"/>
  <c r="B2039" i="3"/>
  <c r="C2039" i="3"/>
  <c r="D2039" i="3"/>
  <c r="A2040" i="3"/>
  <c r="B2040" i="3"/>
  <c r="C2040" i="3"/>
  <c r="D2040" i="3"/>
  <c r="A2041" i="3"/>
  <c r="B2041" i="3"/>
  <c r="C2041" i="3"/>
  <c r="D2041" i="3"/>
  <c r="A2042" i="3"/>
  <c r="B2042" i="3"/>
  <c r="C2042" i="3"/>
  <c r="D2042" i="3"/>
  <c r="A2043" i="3"/>
  <c r="B2043" i="3"/>
  <c r="C2043" i="3"/>
  <c r="D2043" i="3"/>
  <c r="A2044" i="3"/>
  <c r="B2044" i="3"/>
  <c r="C2044" i="3"/>
  <c r="D2044" i="3"/>
  <c r="A2045" i="3"/>
  <c r="B2045" i="3"/>
  <c r="C2045" i="3"/>
  <c r="D2045" i="3"/>
  <c r="A2046" i="3"/>
  <c r="B2046" i="3"/>
  <c r="C2046" i="3"/>
  <c r="D2046" i="3"/>
  <c r="A2047" i="3"/>
  <c r="B2047" i="3"/>
  <c r="C2047" i="3"/>
  <c r="D2047" i="3"/>
  <c r="A2048" i="3"/>
  <c r="B2048" i="3"/>
  <c r="C2048" i="3"/>
  <c r="D2048" i="3"/>
  <c r="A2049" i="3"/>
  <c r="B2049" i="3"/>
  <c r="C2049" i="3"/>
  <c r="D2049" i="3"/>
  <c r="A2050" i="3"/>
  <c r="B2050" i="3"/>
  <c r="C2050" i="3"/>
  <c r="D2050" i="3"/>
  <c r="A2051" i="3"/>
  <c r="B2051" i="3"/>
  <c r="C2051" i="3"/>
  <c r="D2051" i="3"/>
  <c r="A2052" i="3"/>
  <c r="B2052" i="3"/>
  <c r="C2052" i="3"/>
  <c r="D2052" i="3"/>
  <c r="A2053" i="3"/>
  <c r="B2053" i="3"/>
  <c r="C2053" i="3"/>
  <c r="D2053" i="3"/>
  <c r="A2054" i="3"/>
  <c r="B2054" i="3"/>
  <c r="C2054" i="3"/>
  <c r="D2054" i="3"/>
  <c r="A2055" i="3"/>
  <c r="B2055" i="3"/>
  <c r="C2055" i="3"/>
  <c r="D2055" i="3"/>
  <c r="A2056" i="3"/>
  <c r="B2056" i="3"/>
  <c r="C2056" i="3"/>
  <c r="D2056" i="3"/>
  <c r="A2057" i="3"/>
  <c r="B2057" i="3"/>
  <c r="C2057" i="3"/>
  <c r="D2057" i="3"/>
  <c r="A2058" i="3"/>
  <c r="B2058" i="3"/>
  <c r="C2058" i="3"/>
  <c r="D2058" i="3"/>
  <c r="A2059" i="3"/>
  <c r="B2059" i="3"/>
  <c r="C2059" i="3"/>
  <c r="D2059" i="3"/>
  <c r="A2060" i="3"/>
  <c r="B2060" i="3"/>
  <c r="C2060" i="3"/>
  <c r="D2060" i="3"/>
  <c r="A2061" i="3"/>
  <c r="B2061" i="3"/>
  <c r="C2061" i="3"/>
  <c r="D2061" i="3"/>
  <c r="A2062" i="3"/>
  <c r="B2062" i="3"/>
  <c r="C2062" i="3"/>
  <c r="D2062" i="3"/>
  <c r="A2063" i="3"/>
  <c r="B2063" i="3"/>
  <c r="C2063" i="3"/>
  <c r="D2063" i="3"/>
  <c r="A2064" i="3"/>
  <c r="B2064" i="3"/>
  <c r="C2064" i="3"/>
  <c r="D2064" i="3"/>
  <c r="A2065" i="3"/>
  <c r="B2065" i="3"/>
  <c r="C2065" i="3"/>
  <c r="D2065" i="3"/>
  <c r="A2066" i="3"/>
  <c r="B2066" i="3"/>
  <c r="C2066" i="3"/>
  <c r="D2066" i="3"/>
  <c r="A2067" i="3"/>
  <c r="B2067" i="3"/>
  <c r="C2067" i="3"/>
  <c r="D2067" i="3"/>
  <c r="A2068" i="3"/>
  <c r="B2068" i="3"/>
  <c r="C2068" i="3"/>
  <c r="D2068" i="3"/>
  <c r="A2069" i="3"/>
  <c r="B2069" i="3"/>
  <c r="C2069" i="3"/>
  <c r="D2069" i="3"/>
  <c r="A2070" i="3"/>
  <c r="B2070" i="3"/>
  <c r="C2070" i="3"/>
  <c r="D2070" i="3"/>
  <c r="A2071" i="3"/>
  <c r="B2071" i="3"/>
  <c r="C2071" i="3"/>
  <c r="D2071" i="3"/>
  <c r="A2072" i="3"/>
  <c r="B2072" i="3"/>
  <c r="C2072" i="3"/>
  <c r="D2072" i="3"/>
  <c r="A2073" i="3"/>
  <c r="B2073" i="3"/>
  <c r="C2073" i="3"/>
  <c r="D2073" i="3"/>
  <c r="A2074" i="3"/>
  <c r="B2074" i="3"/>
  <c r="C2074" i="3"/>
  <c r="D2074" i="3"/>
  <c r="A2075" i="3"/>
  <c r="B2075" i="3"/>
  <c r="C2075" i="3"/>
  <c r="D2075" i="3"/>
  <c r="A2076" i="3"/>
  <c r="B2076" i="3"/>
  <c r="C2076" i="3"/>
  <c r="D2076" i="3"/>
  <c r="A2077" i="3"/>
  <c r="B2077" i="3"/>
  <c r="C2077" i="3"/>
  <c r="D2077" i="3"/>
  <c r="A2078" i="3"/>
  <c r="B2078" i="3"/>
  <c r="C2078" i="3"/>
  <c r="D2078" i="3"/>
  <c r="A2079" i="3"/>
  <c r="B2079" i="3"/>
  <c r="C2079" i="3"/>
  <c r="D2079" i="3"/>
  <c r="A2080" i="3"/>
  <c r="B2080" i="3"/>
  <c r="C2080" i="3"/>
  <c r="D2080" i="3"/>
  <c r="A2081" i="3"/>
  <c r="B2081" i="3"/>
  <c r="C2081" i="3"/>
  <c r="D2081" i="3"/>
  <c r="A2082" i="3"/>
  <c r="B2082" i="3"/>
  <c r="C2082" i="3"/>
  <c r="D2082" i="3"/>
  <c r="A2083" i="3"/>
  <c r="B2083" i="3"/>
  <c r="C2083" i="3"/>
  <c r="D2083" i="3"/>
  <c r="A2084" i="3"/>
  <c r="B2084" i="3"/>
  <c r="C2084" i="3"/>
  <c r="D2084" i="3"/>
  <c r="A2085" i="3"/>
  <c r="B2085" i="3"/>
  <c r="C2085" i="3"/>
  <c r="D2085" i="3"/>
  <c r="A2086" i="3"/>
  <c r="B2086" i="3"/>
  <c r="C2086" i="3"/>
  <c r="D2086" i="3"/>
  <c r="A2087" i="3"/>
  <c r="B2087" i="3"/>
  <c r="C2087" i="3"/>
  <c r="D2087" i="3"/>
  <c r="A2088" i="3"/>
  <c r="B2088" i="3"/>
  <c r="C2088" i="3"/>
  <c r="D2088" i="3"/>
  <c r="A2089" i="3"/>
  <c r="B2089" i="3"/>
  <c r="C2089" i="3"/>
  <c r="D2089" i="3"/>
  <c r="A2090" i="3"/>
  <c r="B2090" i="3"/>
  <c r="C2090" i="3"/>
  <c r="D2090" i="3"/>
  <c r="A2091" i="3"/>
  <c r="B2091" i="3"/>
  <c r="C2091" i="3"/>
  <c r="D2091" i="3"/>
  <c r="A2092" i="3"/>
  <c r="B2092" i="3"/>
  <c r="C2092" i="3"/>
  <c r="D2092" i="3"/>
  <c r="A2093" i="3"/>
  <c r="B2093" i="3"/>
  <c r="C2093" i="3"/>
  <c r="D2093" i="3"/>
  <c r="A2094" i="3"/>
  <c r="B2094" i="3"/>
  <c r="C2094" i="3"/>
  <c r="D2094" i="3"/>
  <c r="A2095" i="3"/>
  <c r="B2095" i="3"/>
  <c r="C2095" i="3"/>
  <c r="D2095" i="3"/>
  <c r="A2096" i="3"/>
  <c r="B2096" i="3"/>
  <c r="C2096" i="3"/>
  <c r="D2096" i="3"/>
  <c r="A2097" i="3"/>
  <c r="B2097" i="3"/>
  <c r="C2097" i="3"/>
  <c r="D2097" i="3"/>
  <c r="A2098" i="3"/>
  <c r="B2098" i="3"/>
  <c r="C2098" i="3"/>
  <c r="D2098" i="3"/>
  <c r="A2099" i="3"/>
  <c r="B2099" i="3"/>
  <c r="C2099" i="3"/>
  <c r="D2099" i="3"/>
  <c r="A2100" i="3"/>
  <c r="B2100" i="3"/>
  <c r="C2100" i="3"/>
  <c r="D2100" i="3"/>
  <c r="A2101" i="3"/>
  <c r="B2101" i="3"/>
  <c r="C2101" i="3"/>
  <c r="D2101" i="3"/>
  <c r="A2102" i="3"/>
  <c r="B2102" i="3"/>
  <c r="C2102" i="3"/>
  <c r="D2102" i="3"/>
  <c r="A2103" i="3"/>
  <c r="B2103" i="3"/>
  <c r="C2103" i="3"/>
  <c r="D2103" i="3"/>
  <c r="A2104" i="3"/>
  <c r="B2104" i="3"/>
  <c r="C2104" i="3"/>
  <c r="D2104" i="3"/>
  <c r="A2105" i="3"/>
  <c r="B2105" i="3"/>
  <c r="C2105" i="3"/>
  <c r="D2105" i="3"/>
  <c r="A2106" i="3"/>
  <c r="B2106" i="3"/>
  <c r="C2106" i="3"/>
  <c r="D2106" i="3"/>
  <c r="A2107" i="3"/>
  <c r="B2107" i="3"/>
  <c r="C2107" i="3"/>
  <c r="D2107" i="3"/>
  <c r="A2108" i="3"/>
  <c r="B2108" i="3"/>
  <c r="C2108" i="3"/>
  <c r="D2108" i="3"/>
  <c r="A2109" i="3"/>
  <c r="B2109" i="3"/>
  <c r="C2109" i="3"/>
  <c r="D2109" i="3"/>
  <c r="A2110" i="3"/>
  <c r="B2110" i="3"/>
  <c r="C2110" i="3"/>
  <c r="D2110" i="3"/>
  <c r="A2111" i="3"/>
  <c r="B2111" i="3"/>
  <c r="C2111" i="3"/>
  <c r="D2111" i="3"/>
  <c r="A2112" i="3"/>
  <c r="B2112" i="3"/>
  <c r="C2112" i="3"/>
  <c r="D2112" i="3"/>
  <c r="A2113" i="3"/>
  <c r="B2113" i="3"/>
  <c r="C2113" i="3"/>
  <c r="D2113" i="3"/>
  <c r="A2114" i="3"/>
  <c r="B2114" i="3"/>
  <c r="C2114" i="3"/>
  <c r="D2114" i="3"/>
  <c r="A2115" i="3"/>
  <c r="B2115" i="3"/>
  <c r="C2115" i="3"/>
  <c r="D2115" i="3"/>
  <c r="A2116" i="3"/>
  <c r="B2116" i="3"/>
  <c r="C2116" i="3"/>
  <c r="D2116" i="3"/>
  <c r="A2117" i="3"/>
  <c r="B2117" i="3"/>
  <c r="C2117" i="3"/>
  <c r="D2117" i="3"/>
  <c r="A2118" i="3"/>
  <c r="B2118" i="3"/>
  <c r="C2118" i="3"/>
  <c r="D2118" i="3"/>
  <c r="A2119" i="3"/>
  <c r="B2119" i="3"/>
  <c r="C2119" i="3"/>
  <c r="D2119" i="3"/>
  <c r="A2120" i="3"/>
  <c r="B2120" i="3"/>
  <c r="C2120" i="3"/>
  <c r="D2120" i="3"/>
  <c r="A2121" i="3"/>
  <c r="B2121" i="3"/>
  <c r="C2121" i="3"/>
  <c r="D2121" i="3"/>
  <c r="A2122" i="3"/>
  <c r="B2122" i="3"/>
  <c r="C2122" i="3"/>
  <c r="D2122" i="3"/>
  <c r="A2123" i="3"/>
  <c r="B2123" i="3"/>
  <c r="C2123" i="3"/>
  <c r="D2123" i="3"/>
  <c r="A2124" i="3"/>
  <c r="B2124" i="3"/>
  <c r="C2124" i="3"/>
  <c r="D2124" i="3"/>
  <c r="A2125" i="3"/>
  <c r="B2125" i="3"/>
  <c r="C2125" i="3"/>
  <c r="D2125" i="3"/>
  <c r="A2126" i="3"/>
  <c r="B2126" i="3"/>
  <c r="C2126" i="3"/>
  <c r="D2126" i="3"/>
  <c r="A2127" i="3"/>
  <c r="B2127" i="3"/>
  <c r="C2127" i="3"/>
  <c r="D2127" i="3"/>
  <c r="A2128" i="3"/>
  <c r="B2128" i="3"/>
  <c r="C2128" i="3"/>
  <c r="D2128" i="3"/>
  <c r="A2129" i="3"/>
  <c r="B2129" i="3"/>
  <c r="C2129" i="3"/>
  <c r="D2129" i="3"/>
  <c r="A2130" i="3"/>
  <c r="B2130" i="3"/>
  <c r="C2130" i="3"/>
  <c r="D2130" i="3"/>
  <c r="A2131" i="3"/>
  <c r="B2131" i="3"/>
  <c r="C2131" i="3"/>
  <c r="D2131" i="3"/>
  <c r="A2132" i="3"/>
  <c r="B2132" i="3"/>
  <c r="C2132" i="3"/>
  <c r="D2132" i="3"/>
  <c r="A2133" i="3"/>
  <c r="B2133" i="3"/>
  <c r="C2133" i="3"/>
  <c r="D2133" i="3"/>
  <c r="A2134" i="3"/>
  <c r="B2134" i="3"/>
  <c r="C2134" i="3"/>
  <c r="D2134" i="3"/>
  <c r="A2135" i="3"/>
  <c r="B2135" i="3"/>
  <c r="C2135" i="3"/>
  <c r="D2135" i="3"/>
  <c r="A2136" i="3"/>
  <c r="B2136" i="3"/>
  <c r="C2136" i="3"/>
  <c r="D2136" i="3"/>
  <c r="A2137" i="3"/>
  <c r="B2137" i="3"/>
  <c r="C2137" i="3"/>
  <c r="D2137" i="3"/>
  <c r="A2138" i="3"/>
  <c r="B2138" i="3"/>
  <c r="C2138" i="3"/>
  <c r="D2138" i="3"/>
  <c r="A2139" i="3"/>
  <c r="B2139" i="3"/>
  <c r="C2139" i="3"/>
  <c r="D2139" i="3"/>
  <c r="A2140" i="3"/>
  <c r="B2140" i="3"/>
  <c r="C2140" i="3"/>
  <c r="D2140" i="3"/>
  <c r="A2141" i="3"/>
  <c r="B2141" i="3"/>
  <c r="C2141" i="3"/>
  <c r="D2141" i="3"/>
  <c r="A2142" i="3"/>
  <c r="B2142" i="3"/>
  <c r="C2142" i="3"/>
  <c r="D2142" i="3"/>
  <c r="A2143" i="3"/>
  <c r="B2143" i="3"/>
  <c r="C2143" i="3"/>
  <c r="D2143" i="3"/>
  <c r="A2144" i="3"/>
  <c r="B2144" i="3"/>
  <c r="C2144" i="3"/>
  <c r="D2144" i="3"/>
  <c r="A2145" i="3"/>
  <c r="B2145" i="3"/>
  <c r="C2145" i="3"/>
  <c r="D2145" i="3"/>
  <c r="A2146" i="3"/>
  <c r="B2146" i="3"/>
  <c r="C2146" i="3"/>
  <c r="D2146" i="3"/>
  <c r="A2147" i="3"/>
  <c r="B2147" i="3"/>
  <c r="C2147" i="3"/>
  <c r="D2147" i="3"/>
  <c r="A2148" i="3"/>
  <c r="B2148" i="3"/>
  <c r="C2148" i="3"/>
  <c r="D2148" i="3"/>
  <c r="A2149" i="3"/>
  <c r="B2149" i="3"/>
  <c r="C2149" i="3"/>
  <c r="D2149" i="3"/>
  <c r="A2150" i="3"/>
  <c r="B2150" i="3"/>
  <c r="C2150" i="3"/>
  <c r="D2150" i="3"/>
  <c r="A2151" i="3"/>
  <c r="B2151" i="3"/>
  <c r="C2151" i="3"/>
  <c r="D2151" i="3"/>
  <c r="A2152" i="3"/>
  <c r="B2152" i="3"/>
  <c r="C2152" i="3"/>
  <c r="D2152" i="3"/>
  <c r="A2153" i="3"/>
  <c r="B2153" i="3"/>
  <c r="C2153" i="3"/>
  <c r="D2153" i="3"/>
  <c r="A2154" i="3"/>
  <c r="B2154" i="3"/>
  <c r="C2154" i="3"/>
  <c r="D2154" i="3"/>
  <c r="A2155" i="3"/>
  <c r="B2155" i="3"/>
  <c r="C2155" i="3"/>
  <c r="D2155" i="3"/>
  <c r="A2156" i="3"/>
  <c r="B2156" i="3"/>
  <c r="C2156" i="3"/>
  <c r="D2156" i="3"/>
  <c r="A2157" i="3"/>
  <c r="B2157" i="3"/>
  <c r="C2157" i="3"/>
  <c r="D2157" i="3"/>
  <c r="A2158" i="3"/>
  <c r="B2158" i="3"/>
  <c r="C2158" i="3"/>
  <c r="D2158" i="3"/>
  <c r="A2159" i="3"/>
  <c r="B2159" i="3"/>
  <c r="C2159" i="3"/>
  <c r="D2159" i="3"/>
  <c r="A2160" i="3"/>
  <c r="B2160" i="3"/>
  <c r="C2160" i="3"/>
  <c r="D2160" i="3"/>
  <c r="A2161" i="3"/>
  <c r="B2161" i="3"/>
  <c r="C2161" i="3"/>
  <c r="D2161" i="3"/>
  <c r="A2162" i="3"/>
  <c r="B2162" i="3"/>
  <c r="C2162" i="3"/>
  <c r="D2162" i="3"/>
  <c r="A2163" i="3"/>
  <c r="B2163" i="3"/>
  <c r="C2163" i="3"/>
  <c r="D2163" i="3"/>
  <c r="A2164" i="3"/>
  <c r="B2164" i="3"/>
  <c r="C2164" i="3"/>
  <c r="D2164" i="3"/>
  <c r="A2165" i="3"/>
  <c r="B2165" i="3"/>
  <c r="C2165" i="3"/>
  <c r="D2165" i="3"/>
  <c r="A2166" i="3"/>
  <c r="B2166" i="3"/>
  <c r="C2166" i="3"/>
  <c r="D2166" i="3"/>
  <c r="A2167" i="3"/>
  <c r="B2167" i="3"/>
  <c r="C2167" i="3"/>
  <c r="D2167" i="3"/>
  <c r="A2168" i="3"/>
  <c r="B2168" i="3"/>
  <c r="C2168" i="3"/>
  <c r="D2168" i="3"/>
  <c r="A2169" i="3"/>
  <c r="B2169" i="3"/>
  <c r="C2169" i="3"/>
  <c r="D2169" i="3"/>
  <c r="A2170" i="3"/>
  <c r="B2170" i="3"/>
  <c r="C2170" i="3"/>
  <c r="D2170" i="3"/>
  <c r="A2171" i="3"/>
  <c r="B2171" i="3"/>
  <c r="C2171" i="3"/>
  <c r="D2171" i="3"/>
  <c r="A2172" i="3"/>
  <c r="B2172" i="3"/>
  <c r="C2172" i="3"/>
  <c r="D2172" i="3"/>
  <c r="A2173" i="3"/>
  <c r="B2173" i="3"/>
  <c r="C2173" i="3"/>
  <c r="D2173" i="3"/>
  <c r="A2174" i="3"/>
  <c r="B2174" i="3"/>
  <c r="C2174" i="3"/>
  <c r="D2174" i="3"/>
  <c r="A2175" i="3"/>
  <c r="B2175" i="3"/>
  <c r="C2175" i="3"/>
  <c r="D2175" i="3"/>
  <c r="A2176" i="3"/>
  <c r="B2176" i="3"/>
  <c r="C2176" i="3"/>
  <c r="D2176" i="3"/>
  <c r="A2177" i="3"/>
  <c r="B2177" i="3"/>
  <c r="C2177" i="3"/>
  <c r="D2177" i="3"/>
  <c r="A2178" i="3"/>
  <c r="B2178" i="3"/>
  <c r="C2178" i="3"/>
  <c r="D2178" i="3"/>
  <c r="A2179" i="3"/>
  <c r="B2179" i="3"/>
  <c r="C2179" i="3"/>
  <c r="D2179" i="3"/>
  <c r="A2180" i="3"/>
  <c r="B2180" i="3"/>
  <c r="C2180" i="3"/>
  <c r="D2180" i="3"/>
  <c r="A2181" i="3"/>
  <c r="B2181" i="3"/>
  <c r="C2181" i="3"/>
  <c r="D2181" i="3"/>
  <c r="A2182" i="3"/>
  <c r="B2182" i="3"/>
  <c r="C2182" i="3"/>
  <c r="D2182" i="3"/>
  <c r="A2183" i="3"/>
  <c r="B2183" i="3"/>
  <c r="C2183" i="3"/>
  <c r="D2183" i="3"/>
  <c r="A2184" i="3"/>
  <c r="B2184" i="3"/>
  <c r="C2184" i="3"/>
  <c r="D2184" i="3"/>
  <c r="A2185" i="3"/>
  <c r="B2185" i="3"/>
  <c r="C2185" i="3"/>
  <c r="D2185" i="3"/>
  <c r="A2186" i="3"/>
  <c r="B2186" i="3"/>
  <c r="C2186" i="3"/>
  <c r="D2186" i="3"/>
  <c r="A2187" i="3"/>
  <c r="B2187" i="3"/>
  <c r="C2187" i="3"/>
  <c r="D2187" i="3"/>
  <c r="A2188" i="3"/>
  <c r="B2188" i="3"/>
  <c r="C2188" i="3"/>
  <c r="D2188" i="3"/>
  <c r="A2189" i="3"/>
  <c r="B2189" i="3"/>
  <c r="C2189" i="3"/>
  <c r="D2189" i="3"/>
  <c r="A2190" i="3"/>
  <c r="B2190" i="3"/>
  <c r="C2190" i="3"/>
  <c r="D2190" i="3"/>
  <c r="A2191" i="3"/>
  <c r="B2191" i="3"/>
  <c r="C2191" i="3"/>
  <c r="D2191" i="3"/>
  <c r="A2192" i="3"/>
  <c r="B2192" i="3"/>
  <c r="C2192" i="3"/>
  <c r="D2192" i="3"/>
  <c r="A2193" i="3"/>
  <c r="B2193" i="3"/>
  <c r="C2193" i="3"/>
  <c r="D2193" i="3"/>
  <c r="A2194" i="3"/>
  <c r="B2194" i="3"/>
  <c r="C2194" i="3"/>
  <c r="D2194" i="3"/>
  <c r="A2195" i="3"/>
  <c r="B2195" i="3"/>
  <c r="C2195" i="3"/>
  <c r="D2195" i="3"/>
  <c r="A2196" i="3"/>
  <c r="B2196" i="3"/>
  <c r="C2196" i="3"/>
  <c r="D2196" i="3"/>
  <c r="A2197" i="3"/>
  <c r="B2197" i="3"/>
  <c r="C2197" i="3"/>
  <c r="D2197" i="3"/>
  <c r="A2198" i="3"/>
  <c r="B2198" i="3"/>
  <c r="C2198" i="3"/>
  <c r="D2198" i="3"/>
  <c r="A2199" i="3"/>
  <c r="B2199" i="3"/>
  <c r="C2199" i="3"/>
  <c r="D2199" i="3"/>
  <c r="A2200" i="3"/>
  <c r="B2200" i="3"/>
  <c r="C2200" i="3"/>
  <c r="D2200" i="3"/>
  <c r="A2201" i="3"/>
  <c r="B2201" i="3"/>
  <c r="C2201" i="3"/>
  <c r="D2201" i="3"/>
  <c r="A2202" i="3"/>
  <c r="B2202" i="3"/>
  <c r="C2202" i="3"/>
  <c r="D2202" i="3"/>
  <c r="A2203" i="3"/>
  <c r="B2203" i="3"/>
  <c r="C2203" i="3"/>
  <c r="D2203" i="3"/>
  <c r="A2204" i="3"/>
  <c r="B2204" i="3"/>
  <c r="C2204" i="3"/>
  <c r="D2204" i="3"/>
  <c r="A2205" i="3"/>
  <c r="B2205" i="3"/>
  <c r="C2205" i="3"/>
  <c r="D2205" i="3"/>
  <c r="A2206" i="3"/>
  <c r="B2206" i="3"/>
  <c r="C2206" i="3"/>
  <c r="D2206" i="3"/>
  <c r="A2207" i="3"/>
  <c r="B2207" i="3"/>
  <c r="C2207" i="3"/>
  <c r="D2207" i="3"/>
  <c r="A2208" i="3"/>
  <c r="B2208" i="3"/>
  <c r="C2208" i="3"/>
  <c r="D2208" i="3"/>
  <c r="A2209" i="3"/>
  <c r="B2209" i="3"/>
  <c r="C2209" i="3"/>
  <c r="D2209" i="3"/>
  <c r="A2210" i="3"/>
  <c r="B2210" i="3"/>
  <c r="C2210" i="3"/>
  <c r="D2210" i="3"/>
  <c r="A2211" i="3"/>
  <c r="B2211" i="3"/>
  <c r="C2211" i="3"/>
  <c r="D2211" i="3"/>
  <c r="A2212" i="3"/>
  <c r="B2212" i="3"/>
  <c r="C2212" i="3"/>
  <c r="D2212" i="3"/>
  <c r="A2213" i="3"/>
  <c r="B2213" i="3"/>
  <c r="C2213" i="3"/>
  <c r="D2213" i="3"/>
  <c r="A2214" i="3"/>
  <c r="B2214" i="3"/>
  <c r="C2214" i="3"/>
  <c r="D2214" i="3"/>
  <c r="A2215" i="3"/>
  <c r="B2215" i="3"/>
  <c r="C2215" i="3"/>
  <c r="D2215" i="3"/>
  <c r="A2216" i="3"/>
  <c r="B2216" i="3"/>
  <c r="C2216" i="3"/>
  <c r="D2216" i="3"/>
  <c r="A2217" i="3"/>
  <c r="B2217" i="3"/>
  <c r="C2217" i="3"/>
  <c r="D2217" i="3"/>
  <c r="A2218" i="3"/>
  <c r="B2218" i="3"/>
  <c r="C2218" i="3"/>
  <c r="D2218" i="3"/>
  <c r="A2219" i="3"/>
  <c r="B2219" i="3"/>
  <c r="C2219" i="3"/>
  <c r="D2219" i="3"/>
  <c r="A2220" i="3"/>
  <c r="B2220" i="3"/>
  <c r="C2220" i="3"/>
  <c r="D2220" i="3"/>
  <c r="A2221" i="3"/>
  <c r="B2221" i="3"/>
  <c r="C2221" i="3"/>
  <c r="D2221" i="3"/>
  <c r="A2222" i="3"/>
  <c r="B2222" i="3"/>
  <c r="C2222" i="3"/>
  <c r="D2222" i="3"/>
  <c r="A2223" i="3"/>
  <c r="B2223" i="3"/>
  <c r="C2223" i="3"/>
  <c r="D2223" i="3"/>
  <c r="A2224" i="3"/>
  <c r="B2224" i="3"/>
  <c r="C2224" i="3"/>
  <c r="D2224" i="3"/>
  <c r="A2225" i="3"/>
  <c r="B2225" i="3"/>
  <c r="C2225" i="3"/>
  <c r="D2225" i="3"/>
  <c r="A2226" i="3"/>
  <c r="B2226" i="3"/>
  <c r="C2226" i="3"/>
  <c r="D2226" i="3"/>
  <c r="A2227" i="3"/>
  <c r="B2227" i="3"/>
  <c r="C2227" i="3"/>
  <c r="D2227" i="3"/>
  <c r="A2228" i="3"/>
  <c r="B2228" i="3"/>
  <c r="C2228" i="3"/>
  <c r="D2228" i="3"/>
  <c r="A2229" i="3"/>
  <c r="B2229" i="3"/>
  <c r="C2229" i="3"/>
  <c r="D2229" i="3"/>
  <c r="A2230" i="3"/>
  <c r="B2230" i="3"/>
  <c r="C2230" i="3"/>
  <c r="D2230" i="3"/>
  <c r="A2231" i="3"/>
  <c r="B2231" i="3"/>
  <c r="C2231" i="3"/>
  <c r="D2231" i="3"/>
  <c r="A2232" i="3"/>
  <c r="B2232" i="3"/>
  <c r="C2232" i="3"/>
  <c r="D2232" i="3"/>
  <c r="A2233" i="3"/>
  <c r="B2233" i="3"/>
  <c r="C2233" i="3"/>
  <c r="D2233" i="3"/>
  <c r="A2234" i="3"/>
  <c r="B2234" i="3"/>
  <c r="C2234" i="3"/>
  <c r="D2234" i="3"/>
  <c r="A2235" i="3"/>
  <c r="B2235" i="3"/>
  <c r="C2235" i="3"/>
  <c r="D2235" i="3"/>
  <c r="A2236" i="3"/>
  <c r="B2236" i="3"/>
  <c r="C2236" i="3"/>
  <c r="D2236" i="3"/>
  <c r="A2237" i="3"/>
  <c r="B2237" i="3"/>
  <c r="C2237" i="3"/>
  <c r="D2237" i="3"/>
  <c r="A2238" i="3"/>
  <c r="B2238" i="3"/>
  <c r="C2238" i="3"/>
  <c r="D2238" i="3"/>
  <c r="A2239" i="3"/>
  <c r="B2239" i="3"/>
  <c r="C2239" i="3"/>
  <c r="D2239" i="3"/>
  <c r="A2240" i="3"/>
  <c r="B2240" i="3"/>
  <c r="C2240" i="3"/>
  <c r="D2240" i="3"/>
  <c r="A2241" i="3"/>
  <c r="B2241" i="3"/>
  <c r="C2241" i="3"/>
  <c r="D2241" i="3"/>
  <c r="A2242" i="3"/>
  <c r="B2242" i="3"/>
  <c r="C2242" i="3"/>
  <c r="D2242" i="3"/>
  <c r="A2243" i="3"/>
  <c r="B2243" i="3"/>
  <c r="C2243" i="3"/>
  <c r="D2243" i="3"/>
  <c r="A2244" i="3"/>
  <c r="B2244" i="3"/>
  <c r="C2244" i="3"/>
  <c r="D2244" i="3"/>
  <c r="A2245" i="3"/>
  <c r="B2245" i="3"/>
  <c r="C2245" i="3"/>
  <c r="D2245" i="3"/>
  <c r="A2246" i="3"/>
  <c r="B2246" i="3"/>
  <c r="C2246" i="3"/>
  <c r="D2246" i="3"/>
  <c r="A2247" i="3"/>
  <c r="B2247" i="3"/>
  <c r="C2247" i="3"/>
  <c r="D2247" i="3"/>
  <c r="A2248" i="3"/>
  <c r="B2248" i="3"/>
  <c r="C2248" i="3"/>
  <c r="D2248" i="3"/>
  <c r="A2249" i="3"/>
  <c r="B2249" i="3"/>
  <c r="C2249" i="3"/>
  <c r="D2249" i="3"/>
  <c r="A2250" i="3"/>
  <c r="B2250" i="3"/>
  <c r="C2250" i="3"/>
  <c r="D2250" i="3"/>
  <c r="A2251" i="3"/>
  <c r="B2251" i="3"/>
  <c r="C2251" i="3"/>
  <c r="D2251" i="3"/>
  <c r="A2252" i="3"/>
  <c r="B2252" i="3"/>
  <c r="C2252" i="3"/>
  <c r="D2252" i="3"/>
  <c r="A2253" i="3"/>
  <c r="B2253" i="3"/>
  <c r="C2253" i="3"/>
  <c r="D2253" i="3"/>
  <c r="A2254" i="3"/>
  <c r="B2254" i="3"/>
  <c r="C2254" i="3"/>
  <c r="D2254" i="3"/>
  <c r="A2255" i="3"/>
  <c r="B2255" i="3"/>
  <c r="C2255" i="3"/>
  <c r="D2255" i="3"/>
  <c r="A2256" i="3"/>
  <c r="B2256" i="3"/>
  <c r="C2256" i="3"/>
  <c r="D2256" i="3"/>
  <c r="A2257" i="3"/>
  <c r="B2257" i="3"/>
  <c r="C2257" i="3"/>
  <c r="D2257" i="3"/>
  <c r="A2258" i="3"/>
  <c r="B2258" i="3"/>
  <c r="C2258" i="3"/>
  <c r="D2258" i="3"/>
  <c r="A2259" i="3"/>
  <c r="B2259" i="3"/>
  <c r="C2259" i="3"/>
  <c r="D2259" i="3"/>
  <c r="A2260" i="3"/>
  <c r="B2260" i="3"/>
  <c r="C2260" i="3"/>
  <c r="D2260" i="3"/>
  <c r="A2261" i="3"/>
  <c r="B2261" i="3"/>
  <c r="C2261" i="3"/>
  <c r="D2261" i="3"/>
  <c r="A2262" i="3"/>
  <c r="B2262" i="3"/>
  <c r="C2262" i="3"/>
  <c r="D2262" i="3"/>
  <c r="A2263" i="3"/>
  <c r="B2263" i="3"/>
  <c r="C2263" i="3"/>
  <c r="D2263" i="3"/>
  <c r="A2264" i="3"/>
  <c r="B2264" i="3"/>
  <c r="C2264" i="3"/>
  <c r="D2264" i="3"/>
  <c r="A2265" i="3"/>
  <c r="B2265" i="3"/>
  <c r="C2265" i="3"/>
  <c r="D2265" i="3"/>
  <c r="A2266" i="3"/>
  <c r="B2266" i="3"/>
  <c r="C2266" i="3"/>
  <c r="D2266" i="3"/>
  <c r="A2267" i="3"/>
  <c r="B2267" i="3"/>
  <c r="C2267" i="3"/>
  <c r="D2267" i="3"/>
  <c r="A2268" i="3"/>
  <c r="B2268" i="3"/>
  <c r="C2268" i="3"/>
  <c r="D2268" i="3"/>
  <c r="A2269" i="3"/>
  <c r="B2269" i="3"/>
  <c r="C2269" i="3"/>
  <c r="D2269" i="3"/>
  <c r="A2270" i="3"/>
  <c r="B2270" i="3"/>
  <c r="C2270" i="3"/>
  <c r="D2270" i="3"/>
  <c r="A2271" i="3"/>
  <c r="B2271" i="3"/>
  <c r="C2271" i="3"/>
  <c r="D2271" i="3"/>
  <c r="A2272" i="3"/>
  <c r="B2272" i="3"/>
  <c r="C2272" i="3"/>
  <c r="D2272" i="3"/>
  <c r="A2273" i="3"/>
  <c r="B2273" i="3"/>
  <c r="C2273" i="3"/>
  <c r="D2273" i="3"/>
  <c r="A2274" i="3"/>
  <c r="B2274" i="3"/>
  <c r="C2274" i="3"/>
  <c r="D2274" i="3"/>
  <c r="A2275" i="3"/>
  <c r="B2275" i="3"/>
  <c r="C2275" i="3"/>
  <c r="D2275" i="3"/>
  <c r="A2276" i="3"/>
  <c r="B2276" i="3"/>
  <c r="C2276" i="3"/>
  <c r="D2276" i="3"/>
  <c r="A2277" i="3"/>
  <c r="B2277" i="3"/>
  <c r="C2277" i="3"/>
  <c r="D2277" i="3"/>
  <c r="A2278" i="3"/>
  <c r="B2278" i="3"/>
  <c r="C2278" i="3"/>
  <c r="D2278" i="3"/>
  <c r="A2279" i="3"/>
  <c r="B2279" i="3"/>
  <c r="C2279" i="3"/>
  <c r="D2279" i="3"/>
  <c r="A2280" i="3"/>
  <c r="B2280" i="3"/>
  <c r="C2280" i="3"/>
  <c r="D2280" i="3"/>
  <c r="A2281" i="3"/>
  <c r="B2281" i="3"/>
  <c r="C2281" i="3"/>
  <c r="D2281" i="3"/>
  <c r="A2282" i="3"/>
  <c r="B2282" i="3"/>
  <c r="C2282" i="3"/>
  <c r="D2282" i="3"/>
  <c r="A2283" i="3"/>
  <c r="B2283" i="3"/>
  <c r="C2283" i="3"/>
  <c r="D2283" i="3"/>
  <c r="A2284" i="3"/>
  <c r="B2284" i="3"/>
  <c r="C2284" i="3"/>
  <c r="D2284" i="3"/>
  <c r="A2285" i="3"/>
  <c r="B2285" i="3"/>
  <c r="C2285" i="3"/>
  <c r="D2285" i="3"/>
  <c r="A2286" i="3"/>
  <c r="B2286" i="3"/>
  <c r="C2286" i="3"/>
  <c r="D2286" i="3"/>
  <c r="A2287" i="3"/>
  <c r="B2287" i="3"/>
  <c r="C2287" i="3"/>
  <c r="D2287" i="3"/>
  <c r="A2288" i="3"/>
  <c r="B2288" i="3"/>
  <c r="C2288" i="3"/>
  <c r="D2288" i="3"/>
  <c r="A2289" i="3"/>
  <c r="B2289" i="3"/>
  <c r="C2289" i="3"/>
  <c r="D2289" i="3"/>
  <c r="A2290" i="3"/>
  <c r="B2290" i="3"/>
  <c r="C2290" i="3"/>
  <c r="D2290" i="3"/>
  <c r="A2291" i="3"/>
  <c r="B2291" i="3"/>
  <c r="C2291" i="3"/>
  <c r="D2291" i="3"/>
  <c r="A2292" i="3"/>
  <c r="B2292" i="3"/>
  <c r="C2292" i="3"/>
  <c r="D2292" i="3"/>
  <c r="A2293" i="3"/>
  <c r="B2293" i="3"/>
  <c r="C2293" i="3"/>
  <c r="D2293" i="3"/>
  <c r="A2294" i="3"/>
  <c r="B2294" i="3"/>
  <c r="C2294" i="3"/>
  <c r="D2294" i="3"/>
  <c r="A2295" i="3"/>
  <c r="B2295" i="3"/>
  <c r="C2295" i="3"/>
  <c r="D2295" i="3"/>
  <c r="A2296" i="3"/>
  <c r="B2296" i="3"/>
  <c r="C2296" i="3"/>
  <c r="D2296" i="3"/>
  <c r="A2297" i="3"/>
  <c r="B2297" i="3"/>
  <c r="C2297" i="3"/>
  <c r="D2297" i="3"/>
  <c r="A2298" i="3"/>
  <c r="B2298" i="3"/>
  <c r="C2298" i="3"/>
  <c r="D2298" i="3"/>
  <c r="A2299" i="3"/>
  <c r="B2299" i="3"/>
  <c r="C2299" i="3"/>
  <c r="D2299" i="3"/>
  <c r="A2300" i="3"/>
  <c r="B2300" i="3"/>
  <c r="C2300" i="3"/>
  <c r="D2300" i="3"/>
  <c r="A2301" i="3"/>
  <c r="B2301" i="3"/>
  <c r="C2301" i="3"/>
  <c r="D2301" i="3"/>
  <c r="A2302" i="3"/>
  <c r="B2302" i="3"/>
  <c r="C2302" i="3"/>
  <c r="D2302" i="3"/>
  <c r="A2303" i="3"/>
  <c r="B2303" i="3"/>
  <c r="C2303" i="3"/>
  <c r="D2303" i="3"/>
  <c r="A2304" i="3"/>
  <c r="B2304" i="3"/>
  <c r="C2304" i="3"/>
  <c r="D2304" i="3"/>
  <c r="A2305" i="3"/>
  <c r="B2305" i="3"/>
  <c r="C2305" i="3"/>
  <c r="D2305" i="3"/>
  <c r="A2306" i="3"/>
  <c r="B2306" i="3"/>
  <c r="C2306" i="3"/>
  <c r="D2306" i="3"/>
  <c r="A2307" i="3"/>
  <c r="B2307" i="3"/>
  <c r="C2307" i="3"/>
  <c r="D2307" i="3"/>
  <c r="A2308" i="3"/>
  <c r="B2308" i="3"/>
  <c r="C2308" i="3"/>
  <c r="D2308" i="3"/>
  <c r="A2309" i="3"/>
  <c r="B2309" i="3"/>
  <c r="C2309" i="3"/>
  <c r="D2309" i="3"/>
  <c r="A2310" i="3"/>
  <c r="B2310" i="3"/>
  <c r="C2310" i="3"/>
  <c r="D2310" i="3"/>
  <c r="A2311" i="3"/>
  <c r="B2311" i="3"/>
  <c r="C2311" i="3"/>
  <c r="D2311" i="3"/>
  <c r="A2312" i="3"/>
  <c r="B2312" i="3"/>
  <c r="C2312" i="3"/>
  <c r="D2312" i="3"/>
  <c r="A2313" i="3"/>
  <c r="B2313" i="3"/>
  <c r="C2313" i="3"/>
  <c r="D2313" i="3"/>
  <c r="A2314" i="3"/>
  <c r="B2314" i="3"/>
  <c r="C2314" i="3"/>
  <c r="D2314" i="3"/>
  <c r="A2315" i="3"/>
  <c r="B2315" i="3"/>
  <c r="C2315" i="3"/>
  <c r="D2315" i="3"/>
  <c r="A2316" i="3"/>
  <c r="B2316" i="3"/>
  <c r="C2316" i="3"/>
  <c r="D2316" i="3"/>
  <c r="A2317" i="3"/>
  <c r="B2317" i="3"/>
  <c r="C2317" i="3"/>
  <c r="D2317" i="3"/>
  <c r="A2318" i="3"/>
  <c r="B2318" i="3"/>
  <c r="C2318" i="3"/>
  <c r="D2318" i="3"/>
  <c r="A2319" i="3"/>
  <c r="B2319" i="3"/>
  <c r="C2319" i="3"/>
  <c r="D2319" i="3"/>
  <c r="A2320" i="3"/>
  <c r="B2320" i="3"/>
  <c r="C2320" i="3"/>
  <c r="D2320" i="3"/>
  <c r="A2321" i="3"/>
  <c r="B2321" i="3"/>
  <c r="C2321" i="3"/>
  <c r="D2321" i="3"/>
  <c r="A2322" i="3"/>
  <c r="B2322" i="3"/>
  <c r="C2322" i="3"/>
  <c r="D2322" i="3"/>
  <c r="A2323" i="3"/>
  <c r="B2323" i="3"/>
  <c r="C2323" i="3"/>
  <c r="D2323" i="3"/>
  <c r="A2324" i="3"/>
  <c r="B2324" i="3"/>
  <c r="C2324" i="3"/>
  <c r="D2324" i="3"/>
  <c r="A2325" i="3"/>
  <c r="B2325" i="3"/>
  <c r="C2325" i="3"/>
  <c r="D2325" i="3"/>
  <c r="A2326" i="3"/>
  <c r="B2326" i="3"/>
  <c r="C2326" i="3"/>
  <c r="D2326" i="3"/>
  <c r="A2327" i="3"/>
  <c r="B2327" i="3"/>
  <c r="C2327" i="3"/>
  <c r="D2327" i="3"/>
  <c r="A2328" i="3"/>
  <c r="B2328" i="3"/>
  <c r="C2328" i="3"/>
  <c r="D2328" i="3"/>
  <c r="A2329" i="3"/>
  <c r="B2329" i="3"/>
  <c r="C2329" i="3"/>
  <c r="D2329" i="3"/>
  <c r="A2330" i="3"/>
  <c r="B2330" i="3"/>
  <c r="C2330" i="3"/>
  <c r="D2330" i="3"/>
  <c r="A2331" i="3"/>
  <c r="B2331" i="3"/>
  <c r="C2331" i="3"/>
  <c r="D2331" i="3"/>
  <c r="A2332" i="3"/>
  <c r="B2332" i="3"/>
  <c r="C2332" i="3"/>
  <c r="D2332" i="3"/>
  <c r="A2333" i="3"/>
  <c r="B2333" i="3"/>
  <c r="C2333" i="3"/>
  <c r="D2333" i="3"/>
  <c r="A2334" i="3"/>
  <c r="B2334" i="3"/>
  <c r="C2334" i="3"/>
  <c r="D2334" i="3"/>
  <c r="A2335" i="3"/>
  <c r="B2335" i="3"/>
  <c r="C2335" i="3"/>
  <c r="D2335" i="3"/>
  <c r="A2336" i="3"/>
  <c r="B2336" i="3"/>
  <c r="C2336" i="3"/>
  <c r="D2336" i="3"/>
  <c r="A2337" i="3"/>
  <c r="B2337" i="3"/>
  <c r="C2337" i="3"/>
  <c r="D2337" i="3"/>
  <c r="A2338" i="3"/>
  <c r="B2338" i="3"/>
  <c r="C2338" i="3"/>
  <c r="D2338" i="3"/>
  <c r="A2339" i="3"/>
  <c r="B2339" i="3"/>
  <c r="C2339" i="3"/>
  <c r="D2339" i="3"/>
  <c r="A2340" i="3"/>
  <c r="B2340" i="3"/>
  <c r="C2340" i="3"/>
  <c r="D2340" i="3"/>
  <c r="A2341" i="3"/>
  <c r="B2341" i="3"/>
  <c r="C2341" i="3"/>
  <c r="D2341" i="3"/>
  <c r="A2342" i="3"/>
  <c r="B2342" i="3"/>
  <c r="C2342" i="3"/>
  <c r="D2342" i="3"/>
  <c r="A2343" i="3"/>
  <c r="B2343" i="3"/>
  <c r="C2343" i="3"/>
  <c r="D2343" i="3"/>
  <c r="A2344" i="3"/>
  <c r="B2344" i="3"/>
  <c r="C2344" i="3"/>
  <c r="D2344" i="3"/>
  <c r="A2345" i="3"/>
  <c r="B2345" i="3"/>
  <c r="C2345" i="3"/>
  <c r="D2345" i="3"/>
  <c r="A2346" i="3"/>
  <c r="B2346" i="3"/>
  <c r="C2346" i="3"/>
  <c r="D2346" i="3"/>
  <c r="A2347" i="3"/>
  <c r="B2347" i="3"/>
  <c r="C2347" i="3"/>
  <c r="D2347" i="3"/>
  <c r="A2348" i="3"/>
  <c r="B2348" i="3"/>
  <c r="C2348" i="3"/>
  <c r="D2348" i="3"/>
  <c r="A2349" i="3"/>
  <c r="B2349" i="3"/>
  <c r="C2349" i="3"/>
  <c r="D2349" i="3"/>
  <c r="A2350" i="3"/>
  <c r="B2350" i="3"/>
  <c r="C2350" i="3"/>
  <c r="D2350" i="3"/>
  <c r="A2351" i="3"/>
  <c r="B2351" i="3"/>
  <c r="C2351" i="3"/>
  <c r="D2351" i="3"/>
  <c r="A2352" i="3"/>
  <c r="B2352" i="3"/>
  <c r="C2352" i="3"/>
  <c r="D2352" i="3"/>
  <c r="A2353" i="3"/>
  <c r="B2353" i="3"/>
  <c r="C2353" i="3"/>
  <c r="D2353" i="3"/>
  <c r="A2354" i="3"/>
  <c r="B2354" i="3"/>
  <c r="C2354" i="3"/>
  <c r="D2354" i="3"/>
  <c r="A2355" i="3"/>
  <c r="B2355" i="3"/>
  <c r="C2355" i="3"/>
  <c r="D2355" i="3"/>
  <c r="A2356" i="3"/>
  <c r="B2356" i="3"/>
  <c r="C2356" i="3"/>
  <c r="D2356" i="3"/>
  <c r="A2357" i="3"/>
  <c r="B2357" i="3"/>
  <c r="C2357" i="3"/>
  <c r="D2357" i="3"/>
  <c r="A2358" i="3"/>
  <c r="B2358" i="3"/>
  <c r="C2358" i="3"/>
  <c r="D2358" i="3"/>
  <c r="A2359" i="3"/>
  <c r="B2359" i="3"/>
  <c r="C2359" i="3"/>
  <c r="D2359" i="3"/>
  <c r="A2360" i="3"/>
  <c r="B2360" i="3"/>
  <c r="C2360" i="3"/>
  <c r="D2360" i="3"/>
  <c r="A2361" i="3"/>
  <c r="B2361" i="3"/>
  <c r="C2361" i="3"/>
  <c r="D2361" i="3"/>
  <c r="A2362" i="3"/>
  <c r="B2362" i="3"/>
  <c r="C2362" i="3"/>
  <c r="D2362" i="3"/>
  <c r="A2363" i="3"/>
  <c r="B2363" i="3"/>
  <c r="C2363" i="3"/>
  <c r="D2363" i="3"/>
  <c r="A2364" i="3"/>
  <c r="B2364" i="3"/>
  <c r="C2364" i="3"/>
  <c r="D2364" i="3"/>
  <c r="A2365" i="3"/>
  <c r="B2365" i="3"/>
  <c r="C2365" i="3"/>
  <c r="D2365" i="3"/>
  <c r="A2366" i="3"/>
  <c r="B2366" i="3"/>
  <c r="C2366" i="3"/>
  <c r="D2366" i="3"/>
  <c r="A2367" i="3"/>
  <c r="B2367" i="3"/>
  <c r="C2367" i="3"/>
  <c r="D2367" i="3"/>
  <c r="A2368" i="3"/>
  <c r="B2368" i="3"/>
  <c r="C2368" i="3"/>
  <c r="D2368" i="3"/>
  <c r="A2369" i="3"/>
  <c r="B2369" i="3"/>
  <c r="C2369" i="3"/>
  <c r="D2369" i="3"/>
  <c r="A2370" i="3"/>
  <c r="B2370" i="3"/>
  <c r="C2370" i="3"/>
  <c r="D2370" i="3"/>
  <c r="A2371" i="3"/>
  <c r="B2371" i="3"/>
  <c r="C2371" i="3"/>
  <c r="D2371" i="3"/>
  <c r="A2372" i="3"/>
  <c r="B2372" i="3"/>
  <c r="C2372" i="3"/>
  <c r="D2372" i="3"/>
  <c r="A2373" i="3"/>
  <c r="B2373" i="3"/>
  <c r="C2373" i="3"/>
  <c r="D2373" i="3"/>
  <c r="A2374" i="3"/>
  <c r="B2374" i="3"/>
  <c r="C2374" i="3"/>
  <c r="D2374" i="3"/>
  <c r="A2375" i="3"/>
  <c r="B2375" i="3"/>
  <c r="C2375" i="3"/>
  <c r="D2375" i="3"/>
  <c r="A2376" i="3"/>
  <c r="B2376" i="3"/>
  <c r="C2376" i="3"/>
  <c r="D2376" i="3"/>
  <c r="A2377" i="3"/>
  <c r="B2377" i="3"/>
  <c r="C2377" i="3"/>
  <c r="D2377" i="3"/>
  <c r="A2378" i="3"/>
  <c r="B2378" i="3"/>
  <c r="C2378" i="3"/>
  <c r="D2378" i="3"/>
  <c r="A2379" i="3"/>
  <c r="B2379" i="3"/>
  <c r="C2379" i="3"/>
  <c r="D2379" i="3"/>
  <c r="A2380" i="3"/>
  <c r="B2380" i="3"/>
  <c r="C2380" i="3"/>
  <c r="D2380" i="3"/>
  <c r="A2381" i="3"/>
  <c r="B2381" i="3"/>
  <c r="C2381" i="3"/>
  <c r="D2381" i="3"/>
  <c r="A2382" i="3"/>
  <c r="B2382" i="3"/>
  <c r="C2382" i="3"/>
  <c r="D2382" i="3"/>
  <c r="A2383" i="3"/>
  <c r="B2383" i="3"/>
  <c r="C2383" i="3"/>
  <c r="D2383" i="3"/>
  <c r="A2384" i="3"/>
  <c r="B2384" i="3"/>
  <c r="C2384" i="3"/>
  <c r="D2384" i="3"/>
  <c r="A2385" i="3"/>
  <c r="B2385" i="3"/>
  <c r="C2385" i="3"/>
  <c r="D2385" i="3"/>
  <c r="A2386" i="3"/>
  <c r="B2386" i="3"/>
  <c r="C2386" i="3"/>
  <c r="D2386" i="3"/>
  <c r="A2387" i="3"/>
  <c r="B2387" i="3"/>
  <c r="C2387" i="3"/>
  <c r="D2387" i="3"/>
  <c r="A2388" i="3"/>
  <c r="B2388" i="3"/>
  <c r="C2388" i="3"/>
  <c r="D2388" i="3"/>
  <c r="A2389" i="3"/>
  <c r="B2389" i="3"/>
  <c r="C2389" i="3"/>
  <c r="D2389" i="3"/>
  <c r="A2390" i="3"/>
  <c r="B2390" i="3"/>
  <c r="C2390" i="3"/>
  <c r="D2390" i="3"/>
  <c r="A2391" i="3"/>
  <c r="B2391" i="3"/>
  <c r="C2391" i="3"/>
  <c r="D2391" i="3"/>
  <c r="A2392" i="3"/>
  <c r="B2392" i="3"/>
  <c r="C2392" i="3"/>
  <c r="D2392" i="3"/>
  <c r="A2393" i="3"/>
  <c r="B2393" i="3"/>
  <c r="C2393" i="3"/>
  <c r="D2393" i="3"/>
  <c r="A2394" i="3"/>
  <c r="B2394" i="3"/>
  <c r="C2394" i="3"/>
  <c r="D2394" i="3"/>
  <c r="A2395" i="3"/>
  <c r="B2395" i="3"/>
  <c r="C2395" i="3"/>
  <c r="D2395" i="3"/>
  <c r="A2396" i="3"/>
  <c r="B2396" i="3"/>
  <c r="C2396" i="3"/>
  <c r="D2396" i="3"/>
  <c r="A2397" i="3"/>
  <c r="B2397" i="3"/>
  <c r="C2397" i="3"/>
  <c r="D2397" i="3"/>
  <c r="A2398" i="3"/>
  <c r="B2398" i="3"/>
  <c r="C2398" i="3"/>
  <c r="D2398" i="3"/>
  <c r="A2399" i="3"/>
  <c r="B2399" i="3"/>
  <c r="C2399" i="3"/>
  <c r="D2399" i="3"/>
  <c r="A2400" i="3"/>
  <c r="B2400" i="3"/>
  <c r="C2400" i="3"/>
  <c r="D2400" i="3"/>
  <c r="A2401" i="3"/>
  <c r="B2401" i="3"/>
  <c r="C2401" i="3"/>
  <c r="D2401" i="3"/>
  <c r="A2402" i="3"/>
  <c r="B2402" i="3"/>
  <c r="C2402" i="3"/>
  <c r="D2402" i="3"/>
  <c r="A2403" i="3"/>
  <c r="B2403" i="3"/>
  <c r="C2403" i="3"/>
  <c r="D2403" i="3"/>
  <c r="A2404" i="3"/>
  <c r="B2404" i="3"/>
  <c r="C2404" i="3"/>
  <c r="D2404" i="3"/>
  <c r="A2405" i="3"/>
  <c r="B2405" i="3"/>
  <c r="C2405" i="3"/>
  <c r="D2405" i="3"/>
  <c r="A2406" i="3"/>
  <c r="B2406" i="3"/>
  <c r="C2406" i="3"/>
  <c r="D2406" i="3"/>
  <c r="A2407" i="3"/>
  <c r="B2407" i="3"/>
  <c r="C2407" i="3"/>
  <c r="D2407" i="3"/>
  <c r="A2408" i="3"/>
  <c r="B2408" i="3"/>
  <c r="C2408" i="3"/>
  <c r="D2408" i="3"/>
  <c r="A2409" i="3"/>
  <c r="B2409" i="3"/>
  <c r="C2409" i="3"/>
  <c r="D2409" i="3"/>
  <c r="A2410" i="3"/>
  <c r="B2410" i="3"/>
  <c r="C2410" i="3"/>
  <c r="D2410" i="3"/>
  <c r="A2411" i="3"/>
  <c r="B2411" i="3"/>
  <c r="C2411" i="3"/>
  <c r="D2411" i="3"/>
  <c r="A2412" i="3"/>
  <c r="B2412" i="3"/>
  <c r="C2412" i="3"/>
  <c r="D2412" i="3"/>
  <c r="A2413" i="3"/>
  <c r="B2413" i="3"/>
  <c r="C2413" i="3"/>
  <c r="D2413" i="3"/>
  <c r="A2414" i="3"/>
  <c r="B2414" i="3"/>
  <c r="C2414" i="3"/>
  <c r="D2414" i="3"/>
  <c r="A2415" i="3"/>
  <c r="B2415" i="3"/>
  <c r="C2415" i="3"/>
  <c r="D2415" i="3"/>
  <c r="A2416" i="3"/>
  <c r="B2416" i="3"/>
  <c r="C2416" i="3"/>
  <c r="D2416" i="3"/>
  <c r="A2417" i="3"/>
  <c r="B2417" i="3"/>
  <c r="C2417" i="3"/>
  <c r="D2417" i="3"/>
  <c r="A2418" i="3"/>
  <c r="B2418" i="3"/>
  <c r="C2418" i="3"/>
  <c r="D2418" i="3"/>
  <c r="A2419" i="3"/>
  <c r="B2419" i="3"/>
  <c r="C2419" i="3"/>
  <c r="D2419" i="3"/>
  <c r="A2420" i="3"/>
  <c r="B2420" i="3"/>
  <c r="C2420" i="3"/>
  <c r="D2420" i="3"/>
  <c r="A2421" i="3"/>
  <c r="B2421" i="3"/>
  <c r="C2421" i="3"/>
  <c r="D2421" i="3"/>
  <c r="A2422" i="3"/>
  <c r="B2422" i="3"/>
  <c r="C2422" i="3"/>
  <c r="D2422" i="3"/>
  <c r="A2423" i="3"/>
  <c r="B2423" i="3"/>
  <c r="C2423" i="3"/>
  <c r="D2423" i="3"/>
  <c r="A2424" i="3"/>
  <c r="B2424" i="3"/>
  <c r="C2424" i="3"/>
  <c r="D2424" i="3"/>
  <c r="A2425" i="3"/>
  <c r="B2425" i="3"/>
  <c r="C2425" i="3"/>
  <c r="D2425" i="3"/>
  <c r="A2426" i="3"/>
  <c r="B2426" i="3"/>
  <c r="C2426" i="3"/>
  <c r="D2426" i="3"/>
  <c r="A2427" i="3"/>
  <c r="B2427" i="3"/>
  <c r="C2427" i="3"/>
  <c r="D2427" i="3"/>
  <c r="A2428" i="3"/>
  <c r="B2428" i="3"/>
  <c r="C2428" i="3"/>
  <c r="D2428" i="3"/>
  <c r="A2429" i="3"/>
  <c r="B2429" i="3"/>
  <c r="C2429" i="3"/>
  <c r="D2429" i="3"/>
  <c r="A2430" i="3"/>
  <c r="B2430" i="3"/>
  <c r="C2430" i="3"/>
  <c r="D2430" i="3"/>
  <c r="A2431" i="3"/>
  <c r="B2431" i="3"/>
  <c r="C2431" i="3"/>
  <c r="D2431" i="3"/>
  <c r="A2432" i="3"/>
  <c r="B2432" i="3"/>
  <c r="C2432" i="3"/>
  <c r="D2432" i="3"/>
  <c r="A2433" i="3"/>
  <c r="B2433" i="3"/>
  <c r="C2433" i="3"/>
  <c r="D2433" i="3"/>
  <c r="A2434" i="3"/>
  <c r="B2434" i="3"/>
  <c r="C2434" i="3"/>
  <c r="D2434" i="3"/>
  <c r="A2435" i="3"/>
  <c r="B2435" i="3"/>
  <c r="C2435" i="3"/>
  <c r="D2435" i="3"/>
  <c r="A2436" i="3"/>
  <c r="B2436" i="3"/>
  <c r="C2436" i="3"/>
  <c r="D2436" i="3"/>
  <c r="A2437" i="3"/>
  <c r="B2437" i="3"/>
  <c r="C2437" i="3"/>
  <c r="D2437" i="3"/>
  <c r="A2438" i="3"/>
  <c r="B2438" i="3"/>
  <c r="C2438" i="3"/>
  <c r="D2438" i="3"/>
  <c r="A2439" i="3"/>
  <c r="B2439" i="3"/>
  <c r="C2439" i="3"/>
  <c r="D2439" i="3"/>
  <c r="A2440" i="3"/>
  <c r="B2440" i="3"/>
  <c r="C2440" i="3"/>
  <c r="D2440" i="3"/>
  <c r="A2441" i="3"/>
  <c r="B2441" i="3"/>
  <c r="C2441" i="3"/>
  <c r="D2441" i="3"/>
  <c r="A2442" i="3"/>
  <c r="B2442" i="3"/>
  <c r="C2442" i="3"/>
  <c r="D2442" i="3"/>
  <c r="A2443" i="3"/>
  <c r="B2443" i="3"/>
  <c r="C2443" i="3"/>
  <c r="D2443" i="3"/>
  <c r="A2444" i="3"/>
  <c r="B2444" i="3"/>
  <c r="C2444" i="3"/>
  <c r="D2444" i="3"/>
  <c r="A2445" i="3"/>
  <c r="B2445" i="3"/>
  <c r="C2445" i="3"/>
  <c r="D2445" i="3"/>
  <c r="A2446" i="3"/>
  <c r="B2446" i="3"/>
  <c r="C2446" i="3"/>
  <c r="D2446" i="3"/>
  <c r="A2447" i="3"/>
  <c r="B2447" i="3"/>
  <c r="C2447" i="3"/>
  <c r="D2447" i="3"/>
  <c r="A2448" i="3"/>
  <c r="B2448" i="3"/>
  <c r="C2448" i="3"/>
  <c r="D2448" i="3"/>
  <c r="A2449" i="3"/>
  <c r="B2449" i="3"/>
  <c r="C2449" i="3"/>
  <c r="D2449" i="3"/>
  <c r="A2450" i="3"/>
  <c r="B2450" i="3"/>
  <c r="C2450" i="3"/>
  <c r="D2450" i="3"/>
  <c r="A2451" i="3"/>
  <c r="B2451" i="3"/>
  <c r="C2451" i="3"/>
  <c r="D2451" i="3"/>
  <c r="A2452" i="3"/>
  <c r="B2452" i="3"/>
  <c r="C2452" i="3"/>
  <c r="D2452" i="3"/>
  <c r="A2453" i="3"/>
  <c r="B2453" i="3"/>
  <c r="C2453" i="3"/>
  <c r="D2453" i="3"/>
  <c r="A2454" i="3"/>
  <c r="B2454" i="3"/>
  <c r="C2454" i="3"/>
  <c r="D2454" i="3"/>
  <c r="A2455" i="3"/>
  <c r="B2455" i="3"/>
  <c r="C2455" i="3"/>
  <c r="D2455" i="3"/>
  <c r="A2456" i="3"/>
  <c r="B2456" i="3"/>
  <c r="C2456" i="3"/>
  <c r="D2456" i="3"/>
  <c r="A2457" i="3"/>
  <c r="B2457" i="3"/>
  <c r="C2457" i="3"/>
  <c r="D2457" i="3"/>
  <c r="A2458" i="3"/>
  <c r="B2458" i="3"/>
  <c r="C2458" i="3"/>
  <c r="D2458" i="3"/>
  <c r="A2459" i="3"/>
  <c r="B2459" i="3"/>
  <c r="C2459" i="3"/>
  <c r="D2459" i="3"/>
  <c r="A2460" i="3"/>
  <c r="B2460" i="3"/>
  <c r="C2460" i="3"/>
  <c r="D2460" i="3"/>
  <c r="A2461" i="3"/>
  <c r="B2461" i="3"/>
  <c r="C2461" i="3"/>
  <c r="D2461" i="3"/>
  <c r="A2462" i="3"/>
  <c r="B2462" i="3"/>
  <c r="C2462" i="3"/>
  <c r="D2462" i="3"/>
  <c r="A2463" i="3"/>
  <c r="B2463" i="3"/>
  <c r="C2463" i="3"/>
  <c r="D2463" i="3"/>
  <c r="A2464" i="3"/>
  <c r="B2464" i="3"/>
  <c r="C2464" i="3"/>
  <c r="D2464" i="3"/>
  <c r="A2465" i="3"/>
  <c r="B2465" i="3"/>
  <c r="C2465" i="3"/>
  <c r="D2465" i="3"/>
  <c r="A2466" i="3"/>
  <c r="B2466" i="3"/>
  <c r="C2466" i="3"/>
  <c r="D2466" i="3"/>
  <c r="A2467" i="3"/>
  <c r="B2467" i="3"/>
  <c r="C2467" i="3"/>
  <c r="D2467" i="3"/>
  <c r="A2468" i="3"/>
  <c r="B2468" i="3"/>
  <c r="C2468" i="3"/>
  <c r="D2468" i="3"/>
  <c r="A2469" i="3"/>
  <c r="B2469" i="3"/>
  <c r="C2469" i="3"/>
  <c r="D2469" i="3"/>
  <c r="A2470" i="3"/>
  <c r="B2470" i="3"/>
  <c r="C2470" i="3"/>
  <c r="D2470" i="3"/>
  <c r="A2471" i="3"/>
  <c r="B2471" i="3"/>
  <c r="C2471" i="3"/>
  <c r="D2471" i="3"/>
  <c r="A2472" i="3"/>
  <c r="B2472" i="3"/>
  <c r="C2472" i="3"/>
  <c r="D2472" i="3"/>
  <c r="A2473" i="3"/>
  <c r="B2473" i="3"/>
  <c r="C2473" i="3"/>
  <c r="D2473" i="3"/>
  <c r="A2474" i="3"/>
  <c r="B2474" i="3"/>
  <c r="C2474" i="3"/>
  <c r="D2474" i="3"/>
  <c r="A2475" i="3"/>
  <c r="B2475" i="3"/>
  <c r="C2475" i="3"/>
  <c r="D2475" i="3"/>
  <c r="A2476" i="3"/>
  <c r="B2476" i="3"/>
  <c r="C2476" i="3"/>
  <c r="D2476" i="3"/>
  <c r="A2477" i="3"/>
  <c r="B2477" i="3"/>
  <c r="C2477" i="3"/>
  <c r="D2477" i="3"/>
  <c r="A2478" i="3"/>
  <c r="B2478" i="3"/>
  <c r="C2478" i="3"/>
  <c r="D2478" i="3"/>
  <c r="A2479" i="3"/>
  <c r="B2479" i="3"/>
  <c r="C2479" i="3"/>
  <c r="D2479" i="3"/>
  <c r="A2480" i="3"/>
  <c r="B2480" i="3"/>
  <c r="C2480" i="3"/>
  <c r="D2480" i="3"/>
  <c r="A2481" i="3"/>
  <c r="B2481" i="3"/>
  <c r="C2481" i="3"/>
  <c r="D2481" i="3"/>
  <c r="A2482" i="3"/>
  <c r="B2482" i="3"/>
  <c r="C2482" i="3"/>
  <c r="D2482" i="3"/>
  <c r="A2483" i="3"/>
  <c r="B2483" i="3"/>
  <c r="C2483" i="3"/>
  <c r="D2483" i="3"/>
  <c r="A2484" i="3"/>
  <c r="B2484" i="3"/>
  <c r="C2484" i="3"/>
  <c r="D2484" i="3"/>
  <c r="A2485" i="3"/>
  <c r="B2485" i="3"/>
  <c r="C2485" i="3"/>
  <c r="D2485" i="3"/>
  <c r="A2486" i="3"/>
  <c r="B2486" i="3"/>
  <c r="C2486" i="3"/>
  <c r="D2486" i="3"/>
  <c r="A2487" i="3"/>
  <c r="B2487" i="3"/>
  <c r="C2487" i="3"/>
  <c r="D2487" i="3"/>
  <c r="A2488" i="3"/>
  <c r="B2488" i="3"/>
  <c r="C2488" i="3"/>
  <c r="D2488" i="3"/>
  <c r="A2489" i="3"/>
  <c r="B2489" i="3"/>
  <c r="C2489" i="3"/>
  <c r="D2489" i="3"/>
  <c r="A2490" i="3"/>
  <c r="B2490" i="3"/>
  <c r="C2490" i="3"/>
  <c r="D2490" i="3"/>
  <c r="A2491" i="3"/>
  <c r="B2491" i="3"/>
  <c r="C2491" i="3"/>
  <c r="D2491" i="3"/>
  <c r="A2492" i="3"/>
  <c r="B2492" i="3"/>
  <c r="C2492" i="3"/>
  <c r="D2492" i="3"/>
  <c r="A2493" i="3"/>
  <c r="B2493" i="3"/>
  <c r="C2493" i="3"/>
  <c r="D2493" i="3"/>
  <c r="A2494" i="3"/>
  <c r="B2494" i="3"/>
  <c r="C2494" i="3"/>
  <c r="D2494" i="3"/>
  <c r="A2495" i="3"/>
  <c r="B2495" i="3"/>
  <c r="C2495" i="3"/>
  <c r="D2495" i="3"/>
  <c r="A2496" i="3"/>
  <c r="B2496" i="3"/>
  <c r="C2496" i="3"/>
  <c r="D2496" i="3"/>
  <c r="A2497" i="3"/>
  <c r="B2497" i="3"/>
  <c r="C2497" i="3"/>
  <c r="D2497" i="3"/>
  <c r="A2498" i="3"/>
  <c r="B2498" i="3"/>
  <c r="C2498" i="3"/>
  <c r="D2498" i="3"/>
  <c r="A2499" i="3"/>
  <c r="B2499" i="3"/>
  <c r="C2499" i="3"/>
  <c r="D2499" i="3"/>
  <c r="A2500" i="3"/>
  <c r="B2500" i="3"/>
  <c r="C2500" i="3"/>
  <c r="D2500" i="3"/>
  <c r="A2501" i="3"/>
  <c r="B2501" i="3"/>
  <c r="C2501" i="3"/>
  <c r="D2501" i="3"/>
  <c r="A2502" i="3"/>
  <c r="B2502" i="3"/>
  <c r="C2502" i="3"/>
  <c r="D2502" i="3"/>
  <c r="A2503" i="3"/>
  <c r="B2503" i="3"/>
  <c r="C2503" i="3"/>
  <c r="D2503" i="3"/>
  <c r="A2504" i="3"/>
  <c r="B2504" i="3"/>
  <c r="C2504" i="3"/>
  <c r="D2504" i="3"/>
  <c r="A2505" i="3"/>
  <c r="B2505" i="3"/>
  <c r="C2505" i="3"/>
  <c r="D2505" i="3"/>
  <c r="A2506" i="3"/>
  <c r="B2506" i="3"/>
  <c r="C2506" i="3"/>
  <c r="D2506" i="3"/>
  <c r="A2507" i="3"/>
  <c r="B2507" i="3"/>
  <c r="C2507" i="3"/>
  <c r="D2507" i="3"/>
  <c r="A2508" i="3"/>
  <c r="B2508" i="3"/>
  <c r="C2508" i="3"/>
  <c r="D2508" i="3"/>
  <c r="A2509" i="3"/>
  <c r="B2509" i="3"/>
  <c r="C2509" i="3"/>
  <c r="D2509" i="3"/>
  <c r="A2510" i="3"/>
  <c r="B2510" i="3"/>
  <c r="C2510" i="3"/>
  <c r="D2510" i="3"/>
  <c r="A2511" i="3"/>
  <c r="B2511" i="3"/>
  <c r="C2511" i="3"/>
  <c r="D2511" i="3"/>
  <c r="A2512" i="3"/>
  <c r="B2512" i="3"/>
  <c r="C2512" i="3"/>
  <c r="D2512" i="3"/>
  <c r="A2513" i="3"/>
  <c r="B2513" i="3"/>
  <c r="C2513" i="3"/>
  <c r="D2513" i="3"/>
  <c r="A2514" i="3"/>
  <c r="B2514" i="3"/>
  <c r="C2514" i="3"/>
  <c r="D2514" i="3"/>
  <c r="A2515" i="3"/>
  <c r="B2515" i="3"/>
  <c r="C2515" i="3"/>
  <c r="D2515" i="3"/>
  <c r="A2516" i="3"/>
  <c r="B2516" i="3"/>
  <c r="C2516" i="3"/>
  <c r="D2516" i="3"/>
  <c r="A2517" i="3"/>
  <c r="B2517" i="3"/>
  <c r="C2517" i="3"/>
  <c r="D2517" i="3"/>
  <c r="A2518" i="3"/>
  <c r="B2518" i="3"/>
  <c r="C2518" i="3"/>
  <c r="D2518" i="3"/>
  <c r="A2519" i="3"/>
  <c r="B2519" i="3"/>
  <c r="C2519" i="3"/>
  <c r="D2519" i="3"/>
  <c r="A2520" i="3"/>
  <c r="B2520" i="3"/>
  <c r="C2520" i="3"/>
  <c r="D2520" i="3"/>
  <c r="A2521" i="3"/>
  <c r="B2521" i="3"/>
  <c r="C2521" i="3"/>
  <c r="D2521" i="3"/>
  <c r="A2522" i="3"/>
  <c r="B2522" i="3"/>
  <c r="C2522" i="3"/>
  <c r="D2522" i="3"/>
  <c r="A2523" i="3"/>
  <c r="B2523" i="3"/>
  <c r="C2523" i="3"/>
  <c r="D2523" i="3"/>
  <c r="A2524" i="3"/>
  <c r="B2524" i="3"/>
  <c r="C2524" i="3"/>
  <c r="D2524" i="3"/>
  <c r="A2525" i="3"/>
  <c r="B2525" i="3"/>
  <c r="C2525" i="3"/>
  <c r="D2525" i="3"/>
  <c r="A2526" i="3"/>
  <c r="B2526" i="3"/>
  <c r="C2526" i="3"/>
  <c r="D2526" i="3"/>
  <c r="A2527" i="3"/>
  <c r="B2527" i="3"/>
  <c r="C2527" i="3"/>
  <c r="D2527" i="3"/>
  <c r="A2528" i="3"/>
  <c r="B2528" i="3"/>
  <c r="C2528" i="3"/>
  <c r="D2528" i="3"/>
  <c r="A2529" i="3"/>
  <c r="B2529" i="3"/>
  <c r="C2529" i="3"/>
  <c r="D2529" i="3"/>
  <c r="A2530" i="3"/>
  <c r="B2530" i="3"/>
  <c r="C2530" i="3"/>
  <c r="D2530" i="3"/>
  <c r="A2531" i="3"/>
  <c r="B2531" i="3"/>
  <c r="C2531" i="3"/>
  <c r="D2531" i="3"/>
  <c r="A2532" i="3"/>
  <c r="B2532" i="3"/>
  <c r="C2532" i="3"/>
  <c r="D2532" i="3"/>
  <c r="A2533" i="3"/>
  <c r="B2533" i="3"/>
  <c r="C2533" i="3"/>
  <c r="D2533" i="3"/>
  <c r="A2534" i="3"/>
  <c r="B2534" i="3"/>
  <c r="C2534" i="3"/>
  <c r="D2534" i="3"/>
  <c r="A2535" i="3"/>
  <c r="B2535" i="3"/>
  <c r="C2535" i="3"/>
  <c r="D2535" i="3"/>
  <c r="A2536" i="3"/>
  <c r="B2536" i="3"/>
  <c r="C2536" i="3"/>
  <c r="D2536" i="3"/>
  <c r="A2537" i="3"/>
  <c r="B2537" i="3"/>
  <c r="C2537" i="3"/>
  <c r="D2537" i="3"/>
  <c r="A2538" i="3"/>
  <c r="B2538" i="3"/>
  <c r="C2538" i="3"/>
  <c r="D2538" i="3"/>
  <c r="A2539" i="3"/>
  <c r="B2539" i="3"/>
  <c r="C2539" i="3"/>
  <c r="D2539" i="3"/>
  <c r="A2540" i="3"/>
  <c r="B2540" i="3"/>
  <c r="C2540" i="3"/>
  <c r="D2540" i="3"/>
  <c r="A2541" i="3"/>
  <c r="B2541" i="3"/>
  <c r="C2541" i="3"/>
  <c r="D2541" i="3"/>
  <c r="A2542" i="3"/>
  <c r="B2542" i="3"/>
  <c r="C2542" i="3"/>
  <c r="D2542" i="3"/>
  <c r="A2543" i="3"/>
  <c r="B2543" i="3"/>
  <c r="C2543" i="3"/>
  <c r="D2543" i="3"/>
  <c r="A2544" i="3"/>
  <c r="B2544" i="3"/>
  <c r="C2544" i="3"/>
  <c r="D2544" i="3"/>
  <c r="A2545" i="3"/>
  <c r="B2545" i="3"/>
  <c r="C2545" i="3"/>
  <c r="D2545" i="3"/>
  <c r="A2546" i="3"/>
  <c r="B2546" i="3"/>
  <c r="C2546" i="3"/>
  <c r="D2546" i="3"/>
  <c r="A2547" i="3"/>
  <c r="B2547" i="3"/>
  <c r="C2547" i="3"/>
  <c r="D2547" i="3"/>
  <c r="A2548" i="3"/>
  <c r="B2548" i="3"/>
  <c r="C2548" i="3"/>
  <c r="D2548" i="3"/>
  <c r="A2549" i="3"/>
  <c r="B2549" i="3"/>
  <c r="C2549" i="3"/>
  <c r="D2549" i="3"/>
  <c r="A2550" i="3"/>
  <c r="B2550" i="3"/>
  <c r="C2550" i="3"/>
  <c r="D2550" i="3"/>
  <c r="A2551" i="3"/>
  <c r="B2551" i="3"/>
  <c r="C2551" i="3"/>
  <c r="D2551" i="3"/>
  <c r="A2552" i="3"/>
  <c r="B2552" i="3"/>
  <c r="C2552" i="3"/>
  <c r="D2552" i="3"/>
  <c r="A2553" i="3"/>
  <c r="B2553" i="3"/>
  <c r="C2553" i="3"/>
  <c r="D2553" i="3"/>
  <c r="A2554" i="3"/>
  <c r="B2554" i="3"/>
  <c r="C2554" i="3"/>
  <c r="D2554" i="3"/>
  <c r="A2555" i="3"/>
  <c r="B2555" i="3"/>
  <c r="C2555" i="3"/>
  <c r="D2555" i="3"/>
  <c r="A2556" i="3"/>
  <c r="B2556" i="3"/>
  <c r="C2556" i="3"/>
  <c r="D2556" i="3"/>
  <c r="A2557" i="3"/>
  <c r="B2557" i="3"/>
  <c r="C2557" i="3"/>
  <c r="D2557" i="3"/>
  <c r="A2558" i="3"/>
  <c r="B2558" i="3"/>
  <c r="C2558" i="3"/>
  <c r="D2558" i="3"/>
  <c r="A2559" i="3"/>
  <c r="B2559" i="3"/>
  <c r="C2559" i="3"/>
  <c r="D2559" i="3"/>
  <c r="A2560" i="3"/>
  <c r="B2560" i="3"/>
  <c r="C2560" i="3"/>
  <c r="D2560" i="3"/>
  <c r="A2561" i="3"/>
  <c r="B2561" i="3"/>
  <c r="C2561" i="3"/>
  <c r="D2561" i="3"/>
  <c r="A2562" i="3"/>
  <c r="B2562" i="3"/>
  <c r="C2562" i="3"/>
  <c r="D2562" i="3"/>
  <c r="A2563" i="3"/>
  <c r="B2563" i="3"/>
  <c r="C2563" i="3"/>
  <c r="D2563" i="3"/>
  <c r="A2564" i="3"/>
  <c r="B2564" i="3"/>
  <c r="C2564" i="3"/>
  <c r="D2564" i="3"/>
  <c r="A2565" i="3"/>
  <c r="B2565" i="3"/>
  <c r="C2565" i="3"/>
  <c r="D2565" i="3"/>
  <c r="A2566" i="3"/>
  <c r="B2566" i="3"/>
  <c r="C2566" i="3"/>
  <c r="D2566" i="3"/>
  <c r="A2567" i="3"/>
  <c r="B2567" i="3"/>
  <c r="C2567" i="3"/>
  <c r="D2567" i="3"/>
  <c r="A2568" i="3"/>
  <c r="B2568" i="3"/>
  <c r="C2568" i="3"/>
  <c r="D2568" i="3"/>
  <c r="A2569" i="3"/>
  <c r="B2569" i="3"/>
  <c r="C2569" i="3"/>
  <c r="D2569" i="3"/>
  <c r="A2570" i="3"/>
  <c r="B2570" i="3"/>
  <c r="C2570" i="3"/>
  <c r="D2570" i="3"/>
  <c r="A2571" i="3"/>
  <c r="B2571" i="3"/>
  <c r="C2571" i="3"/>
  <c r="D2571" i="3"/>
  <c r="A2572" i="3"/>
  <c r="B2572" i="3"/>
  <c r="C2572" i="3"/>
  <c r="D2572" i="3"/>
  <c r="A2573" i="3"/>
  <c r="B2573" i="3"/>
  <c r="C2573" i="3"/>
  <c r="D2573" i="3"/>
  <c r="A2574" i="3"/>
  <c r="B2574" i="3"/>
  <c r="C2574" i="3"/>
  <c r="D2574" i="3"/>
  <c r="A2575" i="3"/>
  <c r="B2575" i="3"/>
  <c r="C2575" i="3"/>
  <c r="D2575" i="3"/>
  <c r="A2576" i="3"/>
  <c r="B2576" i="3"/>
  <c r="C2576" i="3"/>
  <c r="D2576" i="3"/>
  <c r="A2577" i="3"/>
  <c r="B2577" i="3"/>
  <c r="C2577" i="3"/>
  <c r="D2577" i="3"/>
  <c r="A2578" i="3"/>
  <c r="B2578" i="3"/>
  <c r="C2578" i="3"/>
  <c r="D2578" i="3"/>
  <c r="A2579" i="3"/>
  <c r="B2579" i="3"/>
  <c r="C2579" i="3"/>
  <c r="D2579" i="3"/>
  <c r="A2580" i="3"/>
  <c r="B2580" i="3"/>
  <c r="C2580" i="3"/>
  <c r="D2580" i="3"/>
  <c r="A2581" i="3"/>
  <c r="B2581" i="3"/>
  <c r="C2581" i="3"/>
  <c r="D2581" i="3"/>
  <c r="A2582" i="3"/>
  <c r="B2582" i="3"/>
  <c r="C2582" i="3"/>
  <c r="D2582" i="3"/>
  <c r="A2583" i="3"/>
  <c r="B2583" i="3"/>
  <c r="C2583" i="3"/>
  <c r="D2583" i="3"/>
  <c r="A2584" i="3"/>
  <c r="B2584" i="3"/>
  <c r="C2584" i="3"/>
  <c r="D2584" i="3"/>
  <c r="A2585" i="3"/>
  <c r="B2585" i="3"/>
  <c r="C2585" i="3"/>
  <c r="D2585" i="3"/>
  <c r="A2586" i="3"/>
  <c r="B2586" i="3"/>
  <c r="C2586" i="3"/>
  <c r="D2586" i="3"/>
  <c r="A2587" i="3"/>
  <c r="B2587" i="3"/>
  <c r="C2587" i="3"/>
  <c r="D2587" i="3"/>
  <c r="A2588" i="3"/>
  <c r="B2588" i="3"/>
  <c r="C2588" i="3"/>
  <c r="D2588" i="3"/>
  <c r="A2589" i="3"/>
  <c r="B2589" i="3"/>
  <c r="C2589" i="3"/>
  <c r="D2589" i="3"/>
  <c r="A2590" i="3"/>
  <c r="B2590" i="3"/>
  <c r="C2590" i="3"/>
  <c r="D2590" i="3"/>
  <c r="A2591" i="3"/>
  <c r="B2591" i="3"/>
  <c r="C2591" i="3"/>
  <c r="D2591" i="3"/>
  <c r="A2592" i="3"/>
  <c r="B2592" i="3"/>
  <c r="C2592" i="3"/>
  <c r="D2592" i="3"/>
  <c r="A2593" i="3"/>
  <c r="B2593" i="3"/>
  <c r="C2593" i="3"/>
  <c r="D2593" i="3"/>
  <c r="A2594" i="3"/>
  <c r="B2594" i="3"/>
  <c r="C2594" i="3"/>
  <c r="D2594" i="3"/>
  <c r="A2595" i="3"/>
  <c r="B2595" i="3"/>
  <c r="C2595" i="3"/>
  <c r="D2595" i="3"/>
  <c r="A2596" i="3"/>
  <c r="B2596" i="3"/>
  <c r="C2596" i="3"/>
  <c r="D2596" i="3"/>
  <c r="A2597" i="3"/>
  <c r="B2597" i="3"/>
  <c r="C2597" i="3"/>
  <c r="D2597" i="3"/>
  <c r="A2598" i="3"/>
  <c r="B2598" i="3"/>
  <c r="C2598" i="3"/>
  <c r="D2598" i="3"/>
  <c r="A2599" i="3"/>
  <c r="B2599" i="3"/>
  <c r="C2599" i="3"/>
  <c r="D2599" i="3"/>
  <c r="A2600" i="3"/>
  <c r="B2600" i="3"/>
  <c r="C2600" i="3"/>
  <c r="D2600" i="3"/>
  <c r="A2601" i="3"/>
  <c r="B2601" i="3"/>
  <c r="C2601" i="3"/>
  <c r="D2601" i="3"/>
  <c r="A2602" i="3"/>
  <c r="B2602" i="3"/>
  <c r="C2602" i="3"/>
  <c r="D2602" i="3"/>
  <c r="A2603" i="3"/>
  <c r="B2603" i="3"/>
  <c r="C2603" i="3"/>
  <c r="D2603" i="3"/>
  <c r="A2604" i="3"/>
  <c r="B2604" i="3"/>
  <c r="C2604" i="3"/>
  <c r="D2604" i="3"/>
  <c r="A2605" i="3"/>
  <c r="B2605" i="3"/>
  <c r="C2605" i="3"/>
  <c r="D2605" i="3"/>
  <c r="A2606" i="3"/>
  <c r="B2606" i="3"/>
  <c r="C2606" i="3"/>
  <c r="D2606" i="3"/>
  <c r="A2607" i="3"/>
  <c r="B2607" i="3"/>
  <c r="C2607" i="3"/>
  <c r="D2607" i="3"/>
  <c r="A2608" i="3"/>
  <c r="B2608" i="3"/>
  <c r="C2608" i="3"/>
  <c r="D2608" i="3"/>
  <c r="A2609" i="3"/>
  <c r="B2609" i="3"/>
  <c r="C2609" i="3"/>
  <c r="D2609" i="3"/>
  <c r="A2610" i="3"/>
  <c r="B2610" i="3"/>
  <c r="C2610" i="3"/>
  <c r="D2610" i="3"/>
  <c r="A2611" i="3"/>
  <c r="B2611" i="3"/>
  <c r="C2611" i="3"/>
  <c r="D2611" i="3"/>
  <c r="A2612" i="3"/>
  <c r="B2612" i="3"/>
  <c r="C2612" i="3"/>
  <c r="D2612" i="3"/>
  <c r="A2613" i="3"/>
  <c r="B2613" i="3"/>
  <c r="C2613" i="3"/>
  <c r="D2613" i="3"/>
  <c r="A2614" i="3"/>
  <c r="B2614" i="3"/>
  <c r="C2614" i="3"/>
  <c r="D2614" i="3"/>
  <c r="A2615" i="3"/>
  <c r="B2615" i="3"/>
  <c r="C2615" i="3"/>
  <c r="D2615" i="3"/>
  <c r="A2616" i="3"/>
  <c r="B2616" i="3"/>
  <c r="C2616" i="3"/>
  <c r="D2616" i="3"/>
  <c r="A2617" i="3"/>
  <c r="B2617" i="3"/>
  <c r="C2617" i="3"/>
  <c r="D2617" i="3"/>
  <c r="A2618" i="3"/>
  <c r="B2618" i="3"/>
  <c r="C2618" i="3"/>
  <c r="D2618" i="3"/>
  <c r="A2619" i="3"/>
  <c r="B2619" i="3"/>
  <c r="C2619" i="3"/>
  <c r="D2619" i="3"/>
  <c r="A2620" i="3"/>
  <c r="B2620" i="3"/>
  <c r="C2620" i="3"/>
  <c r="D2620" i="3"/>
  <c r="A2621" i="3"/>
  <c r="B2621" i="3"/>
  <c r="C2621" i="3"/>
  <c r="D2621" i="3"/>
  <c r="A2622" i="3"/>
  <c r="B2622" i="3"/>
  <c r="C2622" i="3"/>
  <c r="D2622" i="3"/>
  <c r="A2623" i="3"/>
  <c r="B2623" i="3"/>
  <c r="C2623" i="3"/>
  <c r="D2623" i="3"/>
  <c r="A2624" i="3"/>
  <c r="B2624" i="3"/>
  <c r="C2624" i="3"/>
  <c r="D2624" i="3"/>
  <c r="A2625" i="3"/>
  <c r="B2625" i="3"/>
  <c r="C2625" i="3"/>
  <c r="D2625" i="3"/>
  <c r="A2626" i="3"/>
  <c r="B2626" i="3"/>
  <c r="C2626" i="3"/>
  <c r="D2626" i="3"/>
  <c r="A2627" i="3"/>
  <c r="B2627" i="3"/>
  <c r="C2627" i="3"/>
  <c r="D2627" i="3"/>
  <c r="A2628" i="3"/>
  <c r="B2628" i="3"/>
  <c r="C2628" i="3"/>
  <c r="D2628" i="3"/>
  <c r="A2629" i="3"/>
  <c r="B2629" i="3"/>
  <c r="C2629" i="3"/>
  <c r="D2629" i="3"/>
  <c r="A2630" i="3"/>
  <c r="B2630" i="3"/>
  <c r="C2630" i="3"/>
  <c r="D2630" i="3"/>
  <c r="A2631" i="3"/>
  <c r="B2631" i="3"/>
  <c r="C2631" i="3"/>
  <c r="D2631" i="3"/>
  <c r="A2632" i="3"/>
  <c r="B2632" i="3"/>
  <c r="C2632" i="3"/>
  <c r="D2632" i="3"/>
  <c r="A2633" i="3"/>
  <c r="B2633" i="3"/>
  <c r="C2633" i="3"/>
  <c r="D2633" i="3"/>
  <c r="A2634" i="3"/>
  <c r="B2634" i="3"/>
  <c r="C2634" i="3"/>
  <c r="D2634" i="3"/>
  <c r="A2635" i="3"/>
  <c r="B2635" i="3"/>
  <c r="C2635" i="3"/>
  <c r="D2635" i="3"/>
  <c r="A2636" i="3"/>
  <c r="B2636" i="3"/>
  <c r="C2636" i="3"/>
  <c r="D2636" i="3"/>
  <c r="A2637" i="3"/>
  <c r="B2637" i="3"/>
  <c r="C2637" i="3"/>
  <c r="D2637" i="3"/>
  <c r="A2638" i="3"/>
  <c r="B2638" i="3"/>
  <c r="C2638" i="3"/>
  <c r="D2638" i="3"/>
  <c r="A2639" i="3"/>
  <c r="B2639" i="3"/>
  <c r="C2639" i="3"/>
  <c r="D2639" i="3"/>
  <c r="A2640" i="3"/>
  <c r="B2640" i="3"/>
  <c r="C2640" i="3"/>
  <c r="D2640" i="3"/>
  <c r="A2641" i="3"/>
  <c r="B2641" i="3"/>
  <c r="C2641" i="3"/>
  <c r="D2641" i="3"/>
  <c r="A2642" i="3"/>
  <c r="B2642" i="3"/>
  <c r="C2642" i="3"/>
  <c r="D2642" i="3"/>
  <c r="A2643" i="3"/>
  <c r="B2643" i="3"/>
  <c r="C2643" i="3"/>
  <c r="D2643" i="3"/>
  <c r="A2644" i="3"/>
  <c r="B2644" i="3"/>
  <c r="C2644" i="3"/>
  <c r="D2644" i="3"/>
  <c r="A2645" i="3"/>
  <c r="B2645" i="3"/>
  <c r="C2645" i="3"/>
  <c r="D2645" i="3"/>
  <c r="A2646" i="3"/>
  <c r="B2646" i="3"/>
  <c r="C2646" i="3"/>
  <c r="D2646" i="3"/>
  <c r="A2647" i="3"/>
  <c r="B2647" i="3"/>
  <c r="C2647" i="3"/>
  <c r="D2647" i="3"/>
  <c r="A2648" i="3"/>
  <c r="B2648" i="3"/>
  <c r="C2648" i="3"/>
  <c r="D2648" i="3"/>
  <c r="A2649" i="3"/>
  <c r="B2649" i="3"/>
  <c r="C2649" i="3"/>
  <c r="D2649" i="3"/>
  <c r="A2650" i="3"/>
  <c r="B2650" i="3"/>
  <c r="C2650" i="3"/>
  <c r="D2650" i="3"/>
  <c r="A2651" i="3"/>
  <c r="B2651" i="3"/>
  <c r="C2651" i="3"/>
  <c r="D2651" i="3"/>
  <c r="A2652" i="3"/>
  <c r="B2652" i="3"/>
  <c r="C2652" i="3"/>
  <c r="D2652" i="3"/>
  <c r="A2653" i="3"/>
  <c r="B2653" i="3"/>
  <c r="C2653" i="3"/>
  <c r="D2653" i="3"/>
  <c r="A2654" i="3"/>
  <c r="B2654" i="3"/>
  <c r="C2654" i="3"/>
  <c r="D2654" i="3"/>
  <c r="A2655" i="3"/>
  <c r="B2655" i="3"/>
  <c r="C2655" i="3"/>
  <c r="D2655" i="3"/>
  <c r="A2656" i="3"/>
  <c r="B2656" i="3"/>
  <c r="C2656" i="3"/>
  <c r="D2656" i="3"/>
  <c r="A2657" i="3"/>
  <c r="B2657" i="3"/>
  <c r="C2657" i="3"/>
  <c r="D2657" i="3"/>
  <c r="A2658" i="3"/>
  <c r="B2658" i="3"/>
  <c r="C2658" i="3"/>
  <c r="D2658" i="3"/>
  <c r="A2659" i="3"/>
  <c r="B2659" i="3"/>
  <c r="C2659" i="3"/>
  <c r="D2659" i="3"/>
  <c r="A2660" i="3"/>
  <c r="B2660" i="3"/>
  <c r="C2660" i="3"/>
  <c r="D2660" i="3"/>
  <c r="A2661" i="3"/>
  <c r="B2661" i="3"/>
  <c r="C2661" i="3"/>
  <c r="D2661" i="3"/>
  <c r="A2662" i="3"/>
  <c r="B2662" i="3"/>
  <c r="C2662" i="3"/>
  <c r="D2662" i="3"/>
  <c r="A2663" i="3"/>
  <c r="B2663" i="3"/>
  <c r="C2663" i="3"/>
  <c r="D2663" i="3"/>
  <c r="A2664" i="3"/>
  <c r="B2664" i="3"/>
  <c r="C2664" i="3"/>
  <c r="D2664" i="3"/>
  <c r="A2665" i="3"/>
  <c r="B2665" i="3"/>
  <c r="C2665" i="3"/>
  <c r="D2665" i="3"/>
  <c r="A2666" i="3"/>
  <c r="B2666" i="3"/>
  <c r="C2666" i="3"/>
  <c r="D2666" i="3"/>
  <c r="A2667" i="3"/>
  <c r="B2667" i="3"/>
  <c r="C2667" i="3"/>
  <c r="D2667" i="3"/>
  <c r="A2668" i="3"/>
  <c r="B2668" i="3"/>
  <c r="C2668" i="3"/>
  <c r="D2668" i="3"/>
  <c r="A2669" i="3"/>
  <c r="B2669" i="3"/>
  <c r="C2669" i="3"/>
  <c r="D2669" i="3"/>
  <c r="A2670" i="3"/>
  <c r="B2670" i="3"/>
  <c r="C2670" i="3"/>
  <c r="D2670" i="3"/>
  <c r="A2671" i="3"/>
  <c r="B2671" i="3"/>
  <c r="C2671" i="3"/>
  <c r="D2671" i="3"/>
  <c r="A2672" i="3"/>
  <c r="B2672" i="3"/>
  <c r="C2672" i="3"/>
  <c r="D2672" i="3"/>
  <c r="A2673" i="3"/>
  <c r="B2673" i="3"/>
  <c r="C2673" i="3"/>
  <c r="D2673" i="3"/>
  <c r="A2674" i="3"/>
  <c r="B2674" i="3"/>
  <c r="C2674" i="3"/>
  <c r="D2674" i="3"/>
  <c r="A2675" i="3"/>
  <c r="B2675" i="3"/>
  <c r="C2675" i="3"/>
  <c r="D2675" i="3"/>
  <c r="A2676" i="3"/>
  <c r="B2676" i="3"/>
  <c r="C2676" i="3"/>
  <c r="D2676" i="3"/>
  <c r="A2677" i="3"/>
  <c r="B2677" i="3"/>
  <c r="C2677" i="3"/>
  <c r="D2677" i="3"/>
  <c r="A2678" i="3"/>
  <c r="B2678" i="3"/>
  <c r="C2678" i="3"/>
  <c r="D2678" i="3"/>
  <c r="A2679" i="3"/>
  <c r="B2679" i="3"/>
  <c r="C2679" i="3"/>
  <c r="D2679" i="3"/>
  <c r="A2680" i="3"/>
  <c r="B2680" i="3"/>
  <c r="C2680" i="3"/>
  <c r="D2680" i="3"/>
  <c r="A2681" i="3"/>
  <c r="B2681" i="3"/>
  <c r="C2681" i="3"/>
  <c r="D2681" i="3"/>
  <c r="A2682" i="3"/>
  <c r="B2682" i="3"/>
  <c r="C2682" i="3"/>
  <c r="D2682" i="3"/>
  <c r="A2683" i="3"/>
  <c r="B2683" i="3"/>
  <c r="C2683" i="3"/>
  <c r="D2683" i="3"/>
  <c r="A2684" i="3"/>
  <c r="B2684" i="3"/>
  <c r="C2684" i="3"/>
  <c r="D2684" i="3"/>
  <c r="A2685" i="3"/>
  <c r="B2685" i="3"/>
  <c r="C2685" i="3"/>
  <c r="D2685" i="3"/>
  <c r="A2686" i="3"/>
  <c r="B2686" i="3"/>
  <c r="C2686" i="3"/>
  <c r="D2686" i="3"/>
  <c r="A2687" i="3"/>
  <c r="B2687" i="3"/>
  <c r="C2687" i="3"/>
  <c r="D2687" i="3"/>
  <c r="A2688" i="3"/>
  <c r="B2688" i="3"/>
  <c r="C2688" i="3"/>
  <c r="D2688" i="3"/>
  <c r="A2689" i="3"/>
  <c r="B2689" i="3"/>
  <c r="C2689" i="3"/>
  <c r="D2689" i="3"/>
  <c r="A2690" i="3"/>
  <c r="B2690" i="3"/>
  <c r="C2690" i="3"/>
  <c r="D2690" i="3"/>
  <c r="A2691" i="3"/>
  <c r="B2691" i="3"/>
  <c r="C2691" i="3"/>
  <c r="D2691" i="3"/>
  <c r="A2692" i="3"/>
  <c r="B2692" i="3"/>
  <c r="C2692" i="3"/>
  <c r="D2692" i="3"/>
  <c r="A2693" i="3"/>
  <c r="B2693" i="3"/>
  <c r="C2693" i="3"/>
  <c r="D2693" i="3"/>
  <c r="A2694" i="3"/>
  <c r="B2694" i="3"/>
  <c r="C2694" i="3"/>
  <c r="D2694" i="3"/>
  <c r="A2695" i="3"/>
  <c r="B2695" i="3"/>
  <c r="C2695" i="3"/>
  <c r="D2695" i="3"/>
  <c r="A2696" i="3"/>
  <c r="B2696" i="3"/>
  <c r="C2696" i="3"/>
  <c r="D2696" i="3"/>
  <c r="A2697" i="3"/>
  <c r="B2697" i="3"/>
  <c r="C2697" i="3"/>
  <c r="D2697" i="3"/>
  <c r="A2698" i="3"/>
  <c r="B2698" i="3"/>
  <c r="C2698" i="3"/>
  <c r="D2698" i="3"/>
  <c r="A2699" i="3"/>
  <c r="B2699" i="3"/>
  <c r="C2699" i="3"/>
  <c r="D2699" i="3"/>
  <c r="A2700" i="3"/>
  <c r="B2700" i="3"/>
  <c r="C2700" i="3"/>
  <c r="D2700" i="3"/>
  <c r="A2701" i="3"/>
  <c r="B2701" i="3"/>
  <c r="C2701" i="3"/>
  <c r="D2701" i="3"/>
  <c r="A2702" i="3"/>
  <c r="B2702" i="3"/>
  <c r="C2702" i="3"/>
  <c r="D2702" i="3"/>
  <c r="A2703" i="3"/>
  <c r="B2703" i="3"/>
  <c r="C2703" i="3"/>
  <c r="D2703" i="3"/>
  <c r="A2704" i="3"/>
  <c r="B2704" i="3"/>
  <c r="C2704" i="3"/>
  <c r="D2704" i="3"/>
  <c r="A2705" i="3"/>
  <c r="B2705" i="3"/>
  <c r="C2705" i="3"/>
  <c r="D2705" i="3"/>
  <c r="A2706" i="3"/>
  <c r="B2706" i="3"/>
  <c r="C2706" i="3"/>
  <c r="D2706" i="3"/>
  <c r="A2707" i="3"/>
  <c r="B2707" i="3"/>
  <c r="C2707" i="3"/>
  <c r="D2707" i="3"/>
  <c r="A2708" i="3"/>
  <c r="B2708" i="3"/>
  <c r="C2708" i="3"/>
  <c r="D2708" i="3"/>
  <c r="A2709" i="3"/>
  <c r="B2709" i="3"/>
  <c r="C2709" i="3"/>
  <c r="D2709" i="3"/>
  <c r="A2710" i="3"/>
  <c r="B2710" i="3"/>
  <c r="C2710" i="3"/>
  <c r="D2710" i="3"/>
  <c r="A2711" i="3"/>
  <c r="B2711" i="3"/>
  <c r="C2711" i="3"/>
  <c r="D2711" i="3"/>
  <c r="A2712" i="3"/>
  <c r="B2712" i="3"/>
  <c r="C2712" i="3"/>
  <c r="D2712" i="3"/>
  <c r="A2713" i="3"/>
  <c r="B2713" i="3"/>
  <c r="C2713" i="3"/>
  <c r="D2713" i="3"/>
  <c r="A2714" i="3"/>
  <c r="B2714" i="3"/>
  <c r="C2714" i="3"/>
  <c r="D2714" i="3"/>
  <c r="A2715" i="3"/>
  <c r="B2715" i="3"/>
  <c r="C2715" i="3"/>
  <c r="D2715" i="3"/>
  <c r="A2716" i="3"/>
  <c r="B2716" i="3"/>
  <c r="C2716" i="3"/>
  <c r="D2716" i="3"/>
  <c r="A2717" i="3"/>
  <c r="B2717" i="3"/>
  <c r="C2717" i="3"/>
  <c r="D2717" i="3"/>
  <c r="A2718" i="3"/>
  <c r="B2718" i="3"/>
  <c r="C2718" i="3"/>
  <c r="D2718" i="3"/>
  <c r="A2719" i="3"/>
  <c r="B2719" i="3"/>
  <c r="C2719" i="3"/>
  <c r="D2719" i="3"/>
  <c r="A2720" i="3"/>
  <c r="B2720" i="3"/>
  <c r="C2720" i="3"/>
  <c r="D2720" i="3"/>
  <c r="A2721" i="3"/>
  <c r="B2721" i="3"/>
  <c r="C2721" i="3"/>
  <c r="D2721" i="3"/>
  <c r="A2722" i="3"/>
  <c r="B2722" i="3"/>
  <c r="C2722" i="3"/>
  <c r="D2722" i="3"/>
  <c r="A2723" i="3"/>
  <c r="B2723" i="3"/>
  <c r="C2723" i="3"/>
  <c r="D2723" i="3"/>
  <c r="A2724" i="3"/>
  <c r="B2724" i="3"/>
  <c r="C2724" i="3"/>
  <c r="D2724" i="3"/>
  <c r="A2725" i="3"/>
  <c r="B2725" i="3"/>
  <c r="C2725" i="3"/>
  <c r="D2725" i="3"/>
  <c r="A2726" i="3"/>
  <c r="B2726" i="3"/>
  <c r="C2726" i="3"/>
  <c r="D2726" i="3"/>
  <c r="A2727" i="3"/>
  <c r="B2727" i="3"/>
  <c r="C2727" i="3"/>
  <c r="D2727" i="3"/>
  <c r="A2728" i="3"/>
  <c r="B2728" i="3"/>
  <c r="C2728" i="3"/>
  <c r="D2728" i="3"/>
  <c r="A2729" i="3"/>
  <c r="B2729" i="3"/>
  <c r="C2729" i="3"/>
  <c r="D2729" i="3"/>
  <c r="A2730" i="3"/>
  <c r="B2730" i="3"/>
  <c r="C2730" i="3"/>
  <c r="D2730" i="3"/>
  <c r="A2731" i="3"/>
  <c r="B2731" i="3"/>
  <c r="C2731" i="3"/>
  <c r="D2731" i="3"/>
  <c r="A2732" i="3"/>
  <c r="B2732" i="3"/>
  <c r="C2732" i="3"/>
  <c r="D2732" i="3"/>
  <c r="A2733" i="3"/>
  <c r="B2733" i="3"/>
  <c r="C2733" i="3"/>
  <c r="D2733" i="3"/>
  <c r="A2734" i="3"/>
  <c r="B2734" i="3"/>
  <c r="C2734" i="3"/>
  <c r="D2734" i="3"/>
  <c r="A2735" i="3"/>
  <c r="B2735" i="3"/>
  <c r="C2735" i="3"/>
  <c r="D2735" i="3"/>
  <c r="A2736" i="3"/>
  <c r="B2736" i="3"/>
  <c r="C2736" i="3"/>
  <c r="D2736" i="3"/>
  <c r="A2737" i="3"/>
  <c r="B2737" i="3"/>
  <c r="C2737" i="3"/>
  <c r="D2737" i="3"/>
  <c r="A2738" i="3"/>
  <c r="B2738" i="3"/>
  <c r="C2738" i="3"/>
  <c r="D2738" i="3"/>
  <c r="A2739" i="3"/>
  <c r="B2739" i="3"/>
  <c r="C2739" i="3"/>
  <c r="D2739" i="3"/>
  <c r="A2740" i="3"/>
  <c r="B2740" i="3"/>
  <c r="C2740" i="3"/>
  <c r="D2740" i="3"/>
  <c r="A2741" i="3"/>
  <c r="B2741" i="3"/>
  <c r="C2741" i="3"/>
  <c r="D2741" i="3"/>
  <c r="A2742" i="3"/>
  <c r="B2742" i="3"/>
  <c r="C2742" i="3"/>
  <c r="D2742" i="3"/>
  <c r="A2743" i="3"/>
  <c r="B2743" i="3"/>
  <c r="C2743" i="3"/>
  <c r="D2743" i="3"/>
  <c r="A2744" i="3"/>
  <c r="B2744" i="3"/>
  <c r="C2744" i="3"/>
  <c r="D2744" i="3"/>
  <c r="A2745" i="3"/>
  <c r="B2745" i="3"/>
  <c r="C2745" i="3"/>
  <c r="D2745" i="3"/>
  <c r="A2746" i="3"/>
  <c r="B2746" i="3"/>
  <c r="C2746" i="3"/>
  <c r="D2746" i="3"/>
  <c r="A2747" i="3"/>
  <c r="B2747" i="3"/>
  <c r="C2747" i="3"/>
  <c r="D2747" i="3"/>
  <c r="A2748" i="3"/>
  <c r="B2748" i="3"/>
  <c r="C2748" i="3"/>
  <c r="D2748" i="3"/>
  <c r="A2749" i="3"/>
  <c r="B2749" i="3"/>
  <c r="C2749" i="3"/>
  <c r="D2749" i="3"/>
  <c r="A2750" i="3"/>
  <c r="B2750" i="3"/>
  <c r="C2750" i="3"/>
  <c r="D2750" i="3"/>
  <c r="A2751" i="3"/>
  <c r="B2751" i="3"/>
  <c r="C2751" i="3"/>
  <c r="D2751" i="3"/>
  <c r="A2752" i="3"/>
  <c r="B2752" i="3"/>
  <c r="C2752" i="3"/>
  <c r="D2752" i="3"/>
  <c r="A2753" i="3"/>
  <c r="B2753" i="3"/>
  <c r="C2753" i="3"/>
  <c r="D2753" i="3"/>
  <c r="A2754" i="3"/>
  <c r="B2754" i="3"/>
  <c r="C2754" i="3"/>
  <c r="D2754" i="3"/>
  <c r="A2755" i="3"/>
  <c r="B2755" i="3"/>
  <c r="C2755" i="3"/>
  <c r="D2755" i="3"/>
  <c r="A2756" i="3"/>
  <c r="B2756" i="3"/>
  <c r="C2756" i="3"/>
  <c r="D2756" i="3"/>
  <c r="A2757" i="3"/>
  <c r="B2757" i="3"/>
  <c r="C2757" i="3"/>
  <c r="D2757" i="3"/>
  <c r="A2758" i="3"/>
  <c r="B2758" i="3"/>
  <c r="C2758" i="3"/>
  <c r="D2758" i="3"/>
  <c r="A2759" i="3"/>
  <c r="B2759" i="3"/>
  <c r="C2759" i="3"/>
  <c r="D2759" i="3"/>
  <c r="A2760" i="3"/>
  <c r="B2760" i="3"/>
  <c r="C2760" i="3"/>
  <c r="D2760" i="3"/>
  <c r="A2761" i="3"/>
  <c r="B2761" i="3"/>
  <c r="C2761" i="3"/>
  <c r="D2761" i="3"/>
  <c r="A2762" i="3"/>
  <c r="B2762" i="3"/>
  <c r="C2762" i="3"/>
  <c r="D2762" i="3"/>
  <c r="A2763" i="3"/>
  <c r="B2763" i="3"/>
  <c r="C2763" i="3"/>
  <c r="D2763" i="3"/>
  <c r="A2764" i="3"/>
  <c r="B2764" i="3"/>
  <c r="C2764" i="3"/>
  <c r="D2764" i="3"/>
  <c r="A2765" i="3"/>
  <c r="B2765" i="3"/>
  <c r="C2765" i="3"/>
  <c r="D2765" i="3"/>
  <c r="A2766" i="3"/>
  <c r="B2766" i="3"/>
  <c r="C2766" i="3"/>
  <c r="D2766" i="3"/>
  <c r="A2767" i="3"/>
  <c r="B2767" i="3"/>
  <c r="C2767" i="3"/>
  <c r="D2767" i="3"/>
  <c r="A2768" i="3"/>
  <c r="B2768" i="3"/>
  <c r="C2768" i="3"/>
  <c r="D2768" i="3"/>
  <c r="A2769" i="3"/>
  <c r="B2769" i="3"/>
  <c r="C2769" i="3"/>
  <c r="D2769" i="3"/>
  <c r="A2770" i="3"/>
  <c r="B2770" i="3"/>
  <c r="C2770" i="3"/>
  <c r="D2770" i="3"/>
  <c r="A2771" i="3"/>
  <c r="B2771" i="3"/>
  <c r="C2771" i="3"/>
  <c r="D2771" i="3"/>
  <c r="A2772" i="3"/>
  <c r="B2772" i="3"/>
  <c r="C2772" i="3"/>
  <c r="D2772" i="3"/>
  <c r="A2773" i="3"/>
  <c r="B2773" i="3"/>
  <c r="C2773" i="3"/>
  <c r="D2773" i="3"/>
  <c r="A2774" i="3"/>
  <c r="B2774" i="3"/>
  <c r="C2774" i="3"/>
  <c r="D2774" i="3"/>
  <c r="A2775" i="3"/>
  <c r="B2775" i="3"/>
  <c r="C2775" i="3"/>
  <c r="D2775" i="3"/>
  <c r="A2776" i="3"/>
  <c r="B2776" i="3"/>
  <c r="C2776" i="3"/>
  <c r="D2776" i="3"/>
  <c r="A2777" i="3"/>
  <c r="B2777" i="3"/>
  <c r="C2777" i="3"/>
  <c r="D2777" i="3"/>
  <c r="A2778" i="3"/>
  <c r="B2778" i="3"/>
  <c r="C2778" i="3"/>
  <c r="D2778" i="3"/>
  <c r="A2779" i="3"/>
  <c r="B2779" i="3"/>
  <c r="C2779" i="3"/>
  <c r="D2779" i="3"/>
  <c r="A2780" i="3"/>
  <c r="B2780" i="3"/>
  <c r="C2780" i="3"/>
  <c r="D2780" i="3"/>
  <c r="A2781" i="3"/>
  <c r="B2781" i="3"/>
  <c r="C2781" i="3"/>
  <c r="D2781" i="3"/>
  <c r="A2782" i="3"/>
  <c r="B2782" i="3"/>
  <c r="C2782" i="3"/>
  <c r="D2782" i="3"/>
  <c r="A2783" i="3"/>
  <c r="B2783" i="3"/>
  <c r="C2783" i="3"/>
  <c r="D2783" i="3"/>
  <c r="A2784" i="3"/>
  <c r="B2784" i="3"/>
  <c r="C2784" i="3"/>
  <c r="D2784" i="3"/>
  <c r="A2785" i="3"/>
  <c r="B2785" i="3"/>
  <c r="C2785" i="3"/>
  <c r="D2785" i="3"/>
  <c r="A2786" i="3"/>
  <c r="B2786" i="3"/>
  <c r="C2786" i="3"/>
  <c r="D2786" i="3"/>
  <c r="A2787" i="3"/>
  <c r="B2787" i="3"/>
  <c r="C2787" i="3"/>
  <c r="D2787" i="3"/>
  <c r="A2788" i="3"/>
  <c r="B2788" i="3"/>
  <c r="C2788" i="3"/>
  <c r="D2788" i="3"/>
  <c r="A2789" i="3"/>
  <c r="B2789" i="3"/>
  <c r="C2789" i="3"/>
  <c r="D2789" i="3"/>
  <c r="A2790" i="3"/>
  <c r="B2790" i="3"/>
  <c r="C2790" i="3"/>
  <c r="D2790" i="3"/>
  <c r="A2791" i="3"/>
  <c r="B2791" i="3"/>
  <c r="C2791" i="3"/>
  <c r="D2791" i="3"/>
  <c r="A2792" i="3"/>
  <c r="B2792" i="3"/>
  <c r="C2792" i="3"/>
  <c r="D2792" i="3"/>
  <c r="A2793" i="3"/>
  <c r="B2793" i="3"/>
  <c r="C2793" i="3"/>
  <c r="D2793" i="3"/>
  <c r="A2794" i="3"/>
  <c r="B2794" i="3"/>
  <c r="C2794" i="3"/>
  <c r="D2794" i="3"/>
  <c r="A2795" i="3"/>
  <c r="B2795" i="3"/>
  <c r="C2795" i="3"/>
  <c r="D2795" i="3"/>
  <c r="A2796" i="3"/>
  <c r="B2796" i="3"/>
  <c r="C2796" i="3"/>
  <c r="D2796" i="3"/>
  <c r="A2797" i="3"/>
  <c r="B2797" i="3"/>
  <c r="C2797" i="3"/>
  <c r="D2797" i="3"/>
  <c r="A2798" i="3"/>
  <c r="B2798" i="3"/>
  <c r="C2798" i="3"/>
  <c r="D2798" i="3"/>
  <c r="A2799" i="3"/>
  <c r="B2799" i="3"/>
  <c r="C2799" i="3"/>
  <c r="D2799" i="3"/>
  <c r="A2800" i="3"/>
  <c r="B2800" i="3"/>
  <c r="C2800" i="3"/>
  <c r="D2800" i="3"/>
  <c r="A2801" i="3"/>
  <c r="B2801" i="3"/>
  <c r="C2801" i="3"/>
  <c r="D2801" i="3"/>
  <c r="A2802" i="3"/>
  <c r="B2802" i="3"/>
  <c r="C2802" i="3"/>
  <c r="D2802" i="3"/>
  <c r="A2803" i="3"/>
  <c r="B2803" i="3"/>
  <c r="C2803" i="3"/>
  <c r="D2803" i="3"/>
  <c r="A2804" i="3"/>
  <c r="B2804" i="3"/>
  <c r="C2804" i="3"/>
  <c r="D2804" i="3"/>
  <c r="A2805" i="3"/>
  <c r="B2805" i="3"/>
  <c r="C2805" i="3"/>
  <c r="D2805" i="3"/>
  <c r="A2806" i="3"/>
  <c r="B2806" i="3"/>
  <c r="C2806" i="3"/>
  <c r="D2806" i="3"/>
  <c r="A2807" i="3"/>
  <c r="B2807" i="3"/>
  <c r="C2807" i="3"/>
  <c r="D2807" i="3"/>
  <c r="A2808" i="3"/>
  <c r="B2808" i="3"/>
  <c r="C2808" i="3"/>
  <c r="D2808" i="3"/>
  <c r="A2809" i="3"/>
  <c r="B2809" i="3"/>
  <c r="C2809" i="3"/>
  <c r="D2809" i="3"/>
  <c r="A2810" i="3"/>
  <c r="B2810" i="3"/>
  <c r="C2810" i="3"/>
  <c r="D2810" i="3"/>
  <c r="A2811" i="3"/>
  <c r="B2811" i="3"/>
  <c r="C2811" i="3"/>
  <c r="D2811" i="3"/>
  <c r="A2812" i="3"/>
  <c r="B2812" i="3"/>
  <c r="C2812" i="3"/>
  <c r="D2812" i="3"/>
  <c r="A2813" i="3"/>
  <c r="B2813" i="3"/>
  <c r="C2813" i="3"/>
  <c r="D2813" i="3"/>
  <c r="A2814" i="3"/>
  <c r="B2814" i="3"/>
  <c r="C2814" i="3"/>
  <c r="D2814" i="3"/>
  <c r="A2815" i="3"/>
  <c r="B2815" i="3"/>
  <c r="C2815" i="3"/>
  <c r="D2815" i="3"/>
  <c r="A2816" i="3"/>
  <c r="B2816" i="3"/>
  <c r="C2816" i="3"/>
  <c r="D2816" i="3"/>
  <c r="A2817" i="3"/>
  <c r="B2817" i="3"/>
  <c r="C2817" i="3"/>
  <c r="D2817" i="3"/>
  <c r="A2818" i="3"/>
  <c r="B2818" i="3"/>
  <c r="C2818" i="3"/>
  <c r="D2818" i="3"/>
  <c r="A2819" i="3"/>
  <c r="B2819" i="3"/>
  <c r="C2819" i="3"/>
  <c r="D2819" i="3"/>
  <c r="A2820" i="3"/>
  <c r="B2820" i="3"/>
  <c r="C2820" i="3"/>
  <c r="D2820" i="3"/>
  <c r="A2821" i="3"/>
  <c r="B2821" i="3"/>
  <c r="C2821" i="3"/>
  <c r="D2821" i="3"/>
  <c r="A2822" i="3"/>
  <c r="B2822" i="3"/>
  <c r="C2822" i="3"/>
  <c r="D2822" i="3"/>
  <c r="A2823" i="3"/>
  <c r="B2823" i="3"/>
  <c r="C2823" i="3"/>
  <c r="D2823" i="3"/>
  <c r="A2824" i="3"/>
  <c r="B2824" i="3"/>
  <c r="C2824" i="3"/>
  <c r="D2824" i="3"/>
  <c r="A2825" i="3"/>
  <c r="B2825" i="3"/>
  <c r="C2825" i="3"/>
  <c r="D2825" i="3"/>
  <c r="A2826" i="3"/>
  <c r="B2826" i="3"/>
  <c r="C2826" i="3"/>
  <c r="D2826" i="3"/>
  <c r="A2827" i="3"/>
  <c r="B2827" i="3"/>
  <c r="C2827" i="3"/>
  <c r="D2827" i="3"/>
  <c r="A2828" i="3"/>
  <c r="B2828" i="3"/>
  <c r="C2828" i="3"/>
  <c r="D2828" i="3"/>
  <c r="A2829" i="3"/>
  <c r="B2829" i="3"/>
  <c r="C2829" i="3"/>
  <c r="D2829" i="3"/>
  <c r="A2830" i="3"/>
  <c r="B2830" i="3"/>
  <c r="C2830" i="3"/>
  <c r="D2830" i="3"/>
  <c r="A2831" i="3"/>
  <c r="B2831" i="3"/>
  <c r="C2831" i="3"/>
  <c r="D2831" i="3"/>
  <c r="A2832" i="3"/>
  <c r="B2832" i="3"/>
  <c r="C2832" i="3"/>
  <c r="D2832" i="3"/>
  <c r="A2833" i="3"/>
  <c r="B2833" i="3"/>
  <c r="C2833" i="3"/>
  <c r="D2833" i="3"/>
  <c r="A2834" i="3"/>
  <c r="B2834" i="3"/>
  <c r="C2834" i="3"/>
  <c r="D2834" i="3"/>
  <c r="A2835" i="3"/>
  <c r="B2835" i="3"/>
  <c r="C2835" i="3"/>
  <c r="D2835" i="3"/>
  <c r="A2836" i="3"/>
  <c r="B2836" i="3"/>
  <c r="C2836" i="3"/>
  <c r="D2836" i="3"/>
  <c r="A2837" i="3"/>
  <c r="B2837" i="3"/>
  <c r="C2837" i="3"/>
  <c r="D2837" i="3"/>
  <c r="A2838" i="3"/>
  <c r="B2838" i="3"/>
  <c r="C2838" i="3"/>
  <c r="D2838" i="3"/>
  <c r="A2839" i="3"/>
  <c r="B2839" i="3"/>
  <c r="C2839" i="3"/>
  <c r="D2839" i="3"/>
  <c r="A2840" i="3"/>
  <c r="B2840" i="3"/>
  <c r="C2840" i="3"/>
  <c r="D2840" i="3"/>
  <c r="A2841" i="3"/>
  <c r="B2841" i="3"/>
  <c r="C2841" i="3"/>
  <c r="D2841" i="3"/>
  <c r="A2842" i="3"/>
  <c r="B2842" i="3"/>
  <c r="C2842" i="3"/>
  <c r="D2842" i="3"/>
  <c r="A2843" i="3"/>
  <c r="B2843" i="3"/>
  <c r="C2843" i="3"/>
  <c r="D2843" i="3"/>
  <c r="A2844" i="3"/>
  <c r="B2844" i="3"/>
  <c r="C2844" i="3"/>
  <c r="D2844" i="3"/>
  <c r="A2845" i="3"/>
  <c r="B2845" i="3"/>
  <c r="C2845" i="3"/>
  <c r="D2845" i="3"/>
  <c r="A2846" i="3"/>
  <c r="B2846" i="3"/>
  <c r="C2846" i="3"/>
  <c r="D2846" i="3"/>
  <c r="A2847" i="3"/>
  <c r="B2847" i="3"/>
  <c r="C2847" i="3"/>
  <c r="D2847" i="3"/>
  <c r="A2848" i="3"/>
  <c r="B2848" i="3"/>
  <c r="C2848" i="3"/>
  <c r="D2848" i="3"/>
  <c r="A2849" i="3"/>
  <c r="B2849" i="3"/>
  <c r="C2849" i="3"/>
  <c r="D2849" i="3"/>
  <c r="A2850" i="3"/>
  <c r="B2850" i="3"/>
  <c r="C2850" i="3"/>
  <c r="D2850" i="3"/>
  <c r="A2851" i="3"/>
  <c r="B2851" i="3"/>
  <c r="C2851" i="3"/>
  <c r="D2851" i="3"/>
  <c r="A2852" i="3"/>
  <c r="B2852" i="3"/>
  <c r="C2852" i="3"/>
  <c r="D2852" i="3"/>
  <c r="A2853" i="3"/>
  <c r="B2853" i="3"/>
  <c r="C2853" i="3"/>
  <c r="D2853" i="3"/>
  <c r="A2854" i="3"/>
  <c r="B2854" i="3"/>
  <c r="C2854" i="3"/>
  <c r="D2854" i="3"/>
  <c r="A2855" i="3"/>
  <c r="B2855" i="3"/>
  <c r="C2855" i="3"/>
  <c r="D2855" i="3"/>
  <c r="A2856" i="3"/>
  <c r="B2856" i="3"/>
  <c r="C2856" i="3"/>
  <c r="D2856" i="3"/>
  <c r="A2857" i="3"/>
  <c r="B2857" i="3"/>
  <c r="C2857" i="3"/>
  <c r="D2857" i="3"/>
  <c r="A2858" i="3"/>
  <c r="B2858" i="3"/>
  <c r="C2858" i="3"/>
  <c r="D2858" i="3"/>
  <c r="A2859" i="3"/>
  <c r="B2859" i="3"/>
  <c r="C2859" i="3"/>
  <c r="D2859" i="3"/>
  <c r="A2860" i="3"/>
  <c r="B2860" i="3"/>
  <c r="C2860" i="3"/>
  <c r="D2860" i="3"/>
  <c r="A2861" i="3"/>
  <c r="B2861" i="3"/>
  <c r="C2861" i="3"/>
  <c r="D2861" i="3"/>
  <c r="A2862" i="3"/>
  <c r="B2862" i="3"/>
  <c r="C2862" i="3"/>
  <c r="D2862" i="3"/>
  <c r="A2863" i="3"/>
  <c r="B2863" i="3"/>
  <c r="C2863" i="3"/>
  <c r="D2863" i="3"/>
  <c r="A2864" i="3"/>
  <c r="B2864" i="3"/>
  <c r="C2864" i="3"/>
  <c r="D2864" i="3"/>
  <c r="A2865" i="3"/>
  <c r="B2865" i="3"/>
  <c r="C2865" i="3"/>
  <c r="D2865" i="3"/>
  <c r="A2866" i="3"/>
  <c r="B2866" i="3"/>
  <c r="C2866" i="3"/>
  <c r="D2866" i="3"/>
  <c r="A2867" i="3"/>
  <c r="B2867" i="3"/>
  <c r="C2867" i="3"/>
  <c r="D2867" i="3"/>
  <c r="A2868" i="3"/>
  <c r="B2868" i="3"/>
  <c r="C2868" i="3"/>
  <c r="D2868" i="3"/>
  <c r="A2869" i="3"/>
  <c r="B2869" i="3"/>
  <c r="C2869" i="3"/>
  <c r="D2869" i="3"/>
  <c r="A2870" i="3"/>
  <c r="B2870" i="3"/>
  <c r="C2870" i="3"/>
  <c r="D2870" i="3"/>
  <c r="A2871" i="3"/>
  <c r="B2871" i="3"/>
  <c r="C2871" i="3"/>
  <c r="D2871" i="3"/>
  <c r="A2872" i="3"/>
  <c r="B2872" i="3"/>
  <c r="C2872" i="3"/>
  <c r="D2872" i="3"/>
  <c r="A2873" i="3"/>
  <c r="B2873" i="3"/>
  <c r="C2873" i="3"/>
  <c r="D2873" i="3"/>
  <c r="A2874" i="3"/>
  <c r="B2874" i="3"/>
  <c r="C2874" i="3"/>
  <c r="D2874" i="3"/>
  <c r="A2875" i="3"/>
  <c r="B2875" i="3"/>
  <c r="C2875" i="3"/>
  <c r="D2875" i="3"/>
  <c r="A2876" i="3"/>
  <c r="B2876" i="3"/>
  <c r="C2876" i="3"/>
  <c r="D2876" i="3"/>
  <c r="A2877" i="3"/>
  <c r="B2877" i="3"/>
  <c r="C2877" i="3"/>
  <c r="D2877" i="3"/>
  <c r="A2878" i="3"/>
  <c r="B2878" i="3"/>
  <c r="C2878" i="3"/>
  <c r="D2878" i="3"/>
  <c r="A2879" i="3"/>
  <c r="B2879" i="3"/>
  <c r="C2879" i="3"/>
  <c r="D2879" i="3"/>
  <c r="A2880" i="3"/>
  <c r="B2880" i="3"/>
  <c r="C2880" i="3"/>
  <c r="D2880" i="3"/>
  <c r="A2881" i="3"/>
  <c r="B2881" i="3"/>
  <c r="C2881" i="3"/>
  <c r="D2881" i="3"/>
  <c r="A2882" i="3"/>
  <c r="B2882" i="3"/>
  <c r="C2882" i="3"/>
  <c r="D2882" i="3"/>
  <c r="A2883" i="3"/>
  <c r="B2883" i="3"/>
  <c r="C2883" i="3"/>
  <c r="D2883" i="3"/>
  <c r="A2884" i="3"/>
  <c r="B2884" i="3"/>
  <c r="C2884" i="3"/>
  <c r="D2884" i="3"/>
  <c r="A2885" i="3"/>
  <c r="B2885" i="3"/>
  <c r="C2885" i="3"/>
  <c r="D2885" i="3"/>
  <c r="A2886" i="3"/>
  <c r="B2886" i="3"/>
  <c r="C2886" i="3"/>
  <c r="D2886" i="3"/>
  <c r="A2887" i="3"/>
  <c r="B2887" i="3"/>
  <c r="C2887" i="3"/>
  <c r="D2887" i="3"/>
  <c r="A2888" i="3"/>
  <c r="B2888" i="3"/>
  <c r="C2888" i="3"/>
  <c r="D2888" i="3"/>
  <c r="A2889" i="3"/>
  <c r="B2889" i="3"/>
  <c r="C2889" i="3"/>
  <c r="D2889" i="3"/>
  <c r="A2890" i="3"/>
  <c r="B2890" i="3"/>
  <c r="C2890" i="3"/>
  <c r="D2890" i="3"/>
  <c r="A2891" i="3"/>
  <c r="B2891" i="3"/>
  <c r="C2891" i="3"/>
  <c r="D2891" i="3"/>
  <c r="A2892" i="3"/>
  <c r="B2892" i="3"/>
  <c r="C2892" i="3"/>
  <c r="D2892" i="3"/>
  <c r="A2893" i="3"/>
  <c r="B2893" i="3"/>
  <c r="C2893" i="3"/>
  <c r="D2893" i="3"/>
  <c r="A2894" i="3"/>
  <c r="B2894" i="3"/>
  <c r="C2894" i="3"/>
  <c r="D2894" i="3"/>
  <c r="A2895" i="3"/>
  <c r="B2895" i="3"/>
  <c r="C2895" i="3"/>
  <c r="D2895" i="3"/>
  <c r="A2896" i="3"/>
  <c r="B2896" i="3"/>
  <c r="C2896" i="3"/>
  <c r="D2896" i="3"/>
  <c r="A2897" i="3"/>
  <c r="B2897" i="3"/>
  <c r="C2897" i="3"/>
  <c r="D2897" i="3"/>
  <c r="A2898" i="3"/>
  <c r="B2898" i="3"/>
  <c r="C2898" i="3"/>
  <c r="D2898" i="3"/>
  <c r="A2899" i="3"/>
  <c r="B2899" i="3"/>
  <c r="C2899" i="3"/>
  <c r="D2899" i="3"/>
  <c r="A2900" i="3"/>
  <c r="B2900" i="3"/>
  <c r="C2900" i="3"/>
  <c r="D2900" i="3"/>
  <c r="A2901" i="3"/>
  <c r="B2901" i="3"/>
  <c r="C2901" i="3"/>
  <c r="D2901" i="3"/>
  <c r="A2902" i="3"/>
  <c r="B2902" i="3"/>
  <c r="C2902" i="3"/>
  <c r="D2902" i="3"/>
  <c r="A2903" i="3"/>
  <c r="B2903" i="3"/>
  <c r="C2903" i="3"/>
  <c r="D2903" i="3"/>
  <c r="A2904" i="3"/>
  <c r="B2904" i="3"/>
  <c r="C2904" i="3"/>
  <c r="D2904" i="3"/>
  <c r="A2905" i="3"/>
  <c r="B2905" i="3"/>
  <c r="C2905" i="3"/>
  <c r="D2905" i="3"/>
  <c r="A2906" i="3"/>
  <c r="B2906" i="3"/>
  <c r="C2906" i="3"/>
  <c r="D2906" i="3"/>
  <c r="A2907" i="3"/>
  <c r="B2907" i="3"/>
  <c r="C2907" i="3"/>
  <c r="D2907" i="3"/>
  <c r="A2908" i="3"/>
  <c r="B2908" i="3"/>
  <c r="C2908" i="3"/>
  <c r="D2908" i="3"/>
  <c r="A2909" i="3"/>
  <c r="B2909" i="3"/>
  <c r="C2909" i="3"/>
  <c r="D2909" i="3"/>
  <c r="A2910" i="3"/>
  <c r="B2910" i="3"/>
  <c r="C2910" i="3"/>
  <c r="D2910" i="3"/>
  <c r="A2911" i="3"/>
  <c r="B2911" i="3"/>
  <c r="C2911" i="3"/>
  <c r="D2911" i="3"/>
  <c r="A2912" i="3"/>
  <c r="B2912" i="3"/>
  <c r="C2912" i="3"/>
  <c r="D2912" i="3"/>
  <c r="A2913" i="3"/>
  <c r="B2913" i="3"/>
  <c r="C2913" i="3"/>
  <c r="D2913" i="3"/>
  <c r="A2914" i="3"/>
  <c r="B2914" i="3"/>
  <c r="C2914" i="3"/>
  <c r="D2914" i="3"/>
  <c r="A2915" i="3"/>
  <c r="B2915" i="3"/>
  <c r="C2915" i="3"/>
  <c r="D2915" i="3"/>
  <c r="A2916" i="3"/>
  <c r="B2916" i="3"/>
  <c r="C2916" i="3"/>
  <c r="D2916" i="3"/>
  <c r="A2917" i="3"/>
  <c r="B2917" i="3"/>
  <c r="C2917" i="3"/>
  <c r="D2917" i="3"/>
  <c r="A2918" i="3"/>
  <c r="B2918" i="3"/>
  <c r="C2918" i="3"/>
  <c r="D2918" i="3"/>
  <c r="A2919" i="3"/>
  <c r="B2919" i="3"/>
  <c r="C2919" i="3"/>
  <c r="D2919" i="3"/>
  <c r="A2920" i="3"/>
  <c r="B2920" i="3"/>
  <c r="C2920" i="3"/>
  <c r="D2920" i="3"/>
  <c r="A2921" i="3"/>
  <c r="B2921" i="3"/>
  <c r="C2921" i="3"/>
  <c r="D2921" i="3"/>
  <c r="A2922" i="3"/>
  <c r="B2922" i="3"/>
  <c r="C2922" i="3"/>
  <c r="D2922" i="3"/>
  <c r="A2923" i="3"/>
  <c r="B2923" i="3"/>
  <c r="C2923" i="3"/>
  <c r="D2923" i="3"/>
  <c r="A2924" i="3"/>
  <c r="B2924" i="3"/>
  <c r="C2924" i="3"/>
  <c r="D2924" i="3"/>
  <c r="A2925" i="3"/>
  <c r="B2925" i="3"/>
  <c r="C2925" i="3"/>
  <c r="D2925" i="3"/>
  <c r="A2926" i="3"/>
  <c r="B2926" i="3"/>
  <c r="C2926" i="3"/>
  <c r="D2926" i="3"/>
  <c r="A2927" i="3"/>
  <c r="B2927" i="3"/>
  <c r="C2927" i="3"/>
  <c r="D2927" i="3"/>
  <c r="A2928" i="3"/>
  <c r="B2928" i="3"/>
  <c r="C2928" i="3"/>
  <c r="D2928" i="3"/>
  <c r="A2929" i="3"/>
  <c r="B2929" i="3"/>
  <c r="C2929" i="3"/>
  <c r="D2929" i="3"/>
  <c r="A2930" i="3"/>
  <c r="B2930" i="3"/>
  <c r="C2930" i="3"/>
  <c r="D2930" i="3"/>
  <c r="A2931" i="3"/>
  <c r="B2931" i="3"/>
  <c r="C2931" i="3"/>
  <c r="D2931" i="3"/>
  <c r="A2932" i="3"/>
  <c r="B2932" i="3"/>
  <c r="C2932" i="3"/>
  <c r="D2932" i="3"/>
  <c r="A2933" i="3"/>
  <c r="B2933" i="3"/>
  <c r="C2933" i="3"/>
  <c r="D2933" i="3"/>
  <c r="A2934" i="3"/>
  <c r="B2934" i="3"/>
  <c r="C2934" i="3"/>
  <c r="D2934" i="3"/>
  <c r="A2935" i="3"/>
  <c r="B2935" i="3"/>
  <c r="C2935" i="3"/>
  <c r="D2935" i="3"/>
  <c r="A2936" i="3"/>
  <c r="B2936" i="3"/>
  <c r="C2936" i="3"/>
  <c r="D2936" i="3"/>
  <c r="A2937" i="3"/>
  <c r="B2937" i="3"/>
  <c r="C2937" i="3"/>
  <c r="D2937" i="3"/>
  <c r="A2938" i="3"/>
  <c r="B2938" i="3"/>
  <c r="C2938" i="3"/>
  <c r="D2938" i="3"/>
  <c r="A2939" i="3"/>
  <c r="B2939" i="3"/>
  <c r="C2939" i="3"/>
  <c r="D2939" i="3"/>
  <c r="A2940" i="3"/>
  <c r="B2940" i="3"/>
  <c r="C2940" i="3"/>
  <c r="D2940" i="3"/>
  <c r="A2941" i="3"/>
  <c r="B2941" i="3"/>
  <c r="C2941" i="3"/>
  <c r="D2941" i="3"/>
  <c r="A2942" i="3"/>
  <c r="B2942" i="3"/>
  <c r="C2942" i="3"/>
  <c r="D2942" i="3"/>
  <c r="A2943" i="3"/>
  <c r="B2943" i="3"/>
  <c r="C2943" i="3"/>
  <c r="D2943" i="3"/>
  <c r="A2944" i="3"/>
  <c r="B2944" i="3"/>
  <c r="C2944" i="3"/>
  <c r="D2944" i="3"/>
  <c r="A2945" i="3"/>
  <c r="B2945" i="3"/>
  <c r="C2945" i="3"/>
  <c r="D2945" i="3"/>
  <c r="A2946" i="3"/>
  <c r="B2946" i="3"/>
  <c r="C2946" i="3"/>
  <c r="D2946" i="3"/>
  <c r="A2947" i="3"/>
  <c r="B2947" i="3"/>
  <c r="C2947" i="3"/>
  <c r="D2947" i="3"/>
  <c r="A2948" i="3"/>
  <c r="B2948" i="3"/>
  <c r="C2948" i="3"/>
  <c r="D2948" i="3"/>
  <c r="A2949" i="3"/>
  <c r="B2949" i="3"/>
  <c r="C2949" i="3"/>
  <c r="D2949" i="3"/>
  <c r="A2950" i="3"/>
  <c r="B2950" i="3"/>
  <c r="C2950" i="3"/>
  <c r="D2950" i="3"/>
  <c r="A2951" i="3"/>
  <c r="B2951" i="3"/>
  <c r="C2951" i="3"/>
  <c r="D2951" i="3"/>
  <c r="A2952" i="3"/>
  <c r="B2952" i="3"/>
  <c r="C2952" i="3"/>
  <c r="D2952" i="3"/>
  <c r="A2953" i="3"/>
  <c r="B2953" i="3"/>
  <c r="C2953" i="3"/>
  <c r="D2953" i="3"/>
  <c r="A2954" i="3"/>
  <c r="B2954" i="3"/>
  <c r="C2954" i="3"/>
  <c r="D2954" i="3"/>
  <c r="A2955" i="3"/>
  <c r="B2955" i="3"/>
  <c r="C2955" i="3"/>
  <c r="D2955" i="3"/>
  <c r="A2956" i="3"/>
  <c r="B2956" i="3"/>
  <c r="C2956" i="3"/>
  <c r="D2956" i="3"/>
  <c r="A2957" i="3"/>
  <c r="B2957" i="3"/>
  <c r="C2957" i="3"/>
  <c r="D2957" i="3"/>
  <c r="A2958" i="3"/>
  <c r="B2958" i="3"/>
  <c r="C2958" i="3"/>
  <c r="D2958" i="3"/>
  <c r="A2959" i="3"/>
  <c r="B2959" i="3"/>
  <c r="C2959" i="3"/>
  <c r="D2959" i="3"/>
  <c r="A2960" i="3"/>
  <c r="B2960" i="3"/>
  <c r="C2960" i="3"/>
  <c r="D2960" i="3"/>
  <c r="A2961" i="3"/>
  <c r="B2961" i="3"/>
  <c r="C2961" i="3"/>
  <c r="D2961" i="3"/>
  <c r="A2962" i="3"/>
  <c r="B2962" i="3"/>
  <c r="C2962" i="3"/>
  <c r="D2962" i="3"/>
  <c r="A2963" i="3"/>
  <c r="B2963" i="3"/>
  <c r="C2963" i="3"/>
  <c r="D2963" i="3"/>
  <c r="A2964" i="3"/>
  <c r="B2964" i="3"/>
  <c r="C2964" i="3"/>
  <c r="D2964" i="3"/>
  <c r="A2965" i="3"/>
  <c r="B2965" i="3"/>
  <c r="C2965" i="3"/>
  <c r="D2965" i="3"/>
  <c r="A2966" i="3"/>
  <c r="B2966" i="3"/>
  <c r="C2966" i="3"/>
  <c r="D2966" i="3"/>
  <c r="A2967" i="3"/>
  <c r="B2967" i="3"/>
  <c r="C2967" i="3"/>
  <c r="D2967" i="3"/>
  <c r="A2968" i="3"/>
  <c r="B2968" i="3"/>
  <c r="C2968" i="3"/>
  <c r="D2968" i="3"/>
  <c r="A2969" i="3"/>
  <c r="B2969" i="3"/>
  <c r="C2969" i="3"/>
  <c r="D2969" i="3"/>
  <c r="A2970" i="3"/>
  <c r="B2970" i="3"/>
  <c r="C2970" i="3"/>
  <c r="D2970" i="3"/>
  <c r="A2971" i="3"/>
  <c r="B2971" i="3"/>
  <c r="C2971" i="3"/>
  <c r="D2971" i="3"/>
  <c r="A2972" i="3"/>
  <c r="B2972" i="3"/>
  <c r="C2972" i="3"/>
  <c r="D2972" i="3"/>
  <c r="A2973" i="3"/>
  <c r="B2973" i="3"/>
  <c r="C2973" i="3"/>
  <c r="D2973" i="3"/>
  <c r="A2974" i="3"/>
  <c r="B2974" i="3"/>
  <c r="C2974" i="3"/>
  <c r="D2974" i="3"/>
  <c r="A2975" i="3"/>
  <c r="B2975" i="3"/>
  <c r="C2975" i="3"/>
  <c r="D2975" i="3"/>
  <c r="A2976" i="3"/>
  <c r="B2976" i="3"/>
  <c r="C2976" i="3"/>
  <c r="D2976" i="3"/>
  <c r="A2977" i="3"/>
  <c r="B2977" i="3"/>
  <c r="C2977" i="3"/>
  <c r="D2977" i="3"/>
  <c r="A2978" i="3"/>
  <c r="B2978" i="3"/>
  <c r="C2978" i="3"/>
  <c r="D2978" i="3"/>
  <c r="A2979" i="3"/>
  <c r="B2979" i="3"/>
  <c r="C2979" i="3"/>
  <c r="D2979" i="3"/>
  <c r="A2980" i="3"/>
  <c r="B2980" i="3"/>
  <c r="C2980" i="3"/>
  <c r="D2980" i="3"/>
  <c r="A2981" i="3"/>
  <c r="B2981" i="3"/>
  <c r="C2981" i="3"/>
  <c r="D2981" i="3"/>
  <c r="A2982" i="3"/>
  <c r="B2982" i="3"/>
  <c r="C2982" i="3"/>
  <c r="D2982" i="3"/>
  <c r="A2983" i="3"/>
  <c r="B2983" i="3"/>
  <c r="C2983" i="3"/>
  <c r="D2983" i="3"/>
  <c r="A2984" i="3"/>
  <c r="B2984" i="3"/>
  <c r="C2984" i="3"/>
  <c r="D2984" i="3"/>
  <c r="A2985" i="3"/>
  <c r="B2985" i="3"/>
  <c r="C2985" i="3"/>
  <c r="D2985" i="3"/>
  <c r="A2986" i="3"/>
  <c r="B2986" i="3"/>
  <c r="C2986" i="3"/>
  <c r="D2986" i="3"/>
  <c r="A2987" i="3"/>
  <c r="B2987" i="3"/>
  <c r="C2987" i="3"/>
  <c r="D2987" i="3"/>
  <c r="A2988" i="3"/>
  <c r="B2988" i="3"/>
  <c r="C2988" i="3"/>
  <c r="D2988" i="3"/>
  <c r="A2989" i="3"/>
  <c r="B2989" i="3"/>
  <c r="C2989" i="3"/>
  <c r="D2989" i="3"/>
  <c r="A2990" i="3"/>
  <c r="B2990" i="3"/>
  <c r="C2990" i="3"/>
  <c r="D2990" i="3"/>
  <c r="A2991" i="3"/>
  <c r="B2991" i="3"/>
  <c r="C2991" i="3"/>
  <c r="D2991" i="3"/>
  <c r="A2992" i="3"/>
  <c r="B2992" i="3"/>
  <c r="C2992" i="3"/>
  <c r="D2992" i="3"/>
  <c r="A2993" i="3"/>
  <c r="B2993" i="3"/>
  <c r="C2993" i="3"/>
  <c r="D2993" i="3"/>
  <c r="A2994" i="3"/>
  <c r="B2994" i="3"/>
  <c r="C2994" i="3"/>
  <c r="D2994" i="3"/>
  <c r="A2995" i="3"/>
  <c r="B2995" i="3"/>
  <c r="C2995" i="3"/>
  <c r="D2995" i="3"/>
  <c r="A2996" i="3"/>
  <c r="B2996" i="3"/>
  <c r="C2996" i="3"/>
  <c r="D2996" i="3"/>
  <c r="A2997" i="3"/>
  <c r="B2997" i="3"/>
  <c r="C2997" i="3"/>
  <c r="D2997" i="3"/>
  <c r="A2998" i="3"/>
  <c r="B2998" i="3"/>
  <c r="C2998" i="3"/>
  <c r="D2998" i="3"/>
  <c r="A2999" i="3"/>
  <c r="B2999" i="3"/>
  <c r="C2999" i="3"/>
  <c r="D2999" i="3"/>
  <c r="A3000" i="3"/>
  <c r="B3000" i="3"/>
  <c r="C3000" i="3"/>
  <c r="D3000" i="3"/>
  <c r="A3001" i="3"/>
  <c r="B3001" i="3"/>
  <c r="C3001" i="3"/>
  <c r="D3001" i="3"/>
  <c r="A3002" i="3"/>
  <c r="B3002" i="3"/>
  <c r="C3002" i="3"/>
  <c r="D3002" i="3"/>
  <c r="A3003" i="3"/>
  <c r="B3003" i="3"/>
  <c r="C3003" i="3"/>
  <c r="D3003" i="3"/>
  <c r="A3004" i="3"/>
  <c r="B3004" i="3"/>
  <c r="C3004" i="3"/>
  <c r="D3004" i="3"/>
  <c r="A3005" i="3"/>
  <c r="B3005" i="3"/>
  <c r="C3005" i="3"/>
  <c r="D3005" i="3"/>
  <c r="A3006" i="3"/>
  <c r="B3006" i="3"/>
  <c r="C3006" i="3"/>
  <c r="D3006" i="3"/>
  <c r="A3007" i="3"/>
  <c r="B3007" i="3"/>
  <c r="C3007" i="3"/>
  <c r="D3007" i="3"/>
  <c r="A3008" i="3"/>
  <c r="B3008" i="3"/>
  <c r="C3008" i="3"/>
  <c r="D3008" i="3"/>
  <c r="A3009" i="3"/>
  <c r="B3009" i="3"/>
  <c r="C3009" i="3"/>
  <c r="D3009" i="3"/>
  <c r="A3010" i="3"/>
  <c r="B3010" i="3"/>
  <c r="C3010" i="3"/>
  <c r="D3010" i="3"/>
  <c r="A3011" i="3"/>
  <c r="B3011" i="3"/>
  <c r="C3011" i="3"/>
  <c r="D3011" i="3"/>
  <c r="A3012" i="3"/>
  <c r="B3012" i="3"/>
  <c r="C3012" i="3"/>
  <c r="D3012" i="3"/>
  <c r="A3013" i="3"/>
  <c r="B3013" i="3"/>
  <c r="C3013" i="3"/>
  <c r="D3013" i="3"/>
  <c r="A3014" i="3"/>
  <c r="B3014" i="3"/>
  <c r="C3014" i="3"/>
  <c r="D3014" i="3"/>
  <c r="A3015" i="3"/>
  <c r="B3015" i="3"/>
  <c r="C3015" i="3"/>
  <c r="D3015" i="3"/>
  <c r="A3016" i="3"/>
  <c r="B3016" i="3"/>
  <c r="C3016" i="3"/>
  <c r="D3016" i="3"/>
  <c r="A3017" i="3"/>
  <c r="B3017" i="3"/>
  <c r="C3017" i="3"/>
  <c r="D3017" i="3"/>
  <c r="A3018" i="3"/>
  <c r="B3018" i="3"/>
  <c r="C3018" i="3"/>
  <c r="D3018" i="3"/>
  <c r="A3019" i="3"/>
  <c r="B3019" i="3"/>
  <c r="C3019" i="3"/>
  <c r="D3019" i="3"/>
  <c r="A3020" i="3"/>
  <c r="B3020" i="3"/>
  <c r="C3020" i="3"/>
  <c r="D3020" i="3"/>
  <c r="A3021" i="3"/>
  <c r="B3021" i="3"/>
  <c r="C3021" i="3"/>
  <c r="D3021" i="3"/>
  <c r="A3022" i="3"/>
  <c r="B3022" i="3"/>
  <c r="C3022" i="3"/>
  <c r="D3022" i="3"/>
  <c r="A3023" i="3"/>
  <c r="B3023" i="3"/>
  <c r="C3023" i="3"/>
  <c r="D3023" i="3"/>
  <c r="A3024" i="3"/>
  <c r="B3024" i="3"/>
  <c r="C3024" i="3"/>
  <c r="D3024" i="3"/>
  <c r="A3025" i="3"/>
  <c r="B3025" i="3"/>
  <c r="C3025" i="3"/>
  <c r="D3025" i="3"/>
  <c r="A3026" i="3"/>
  <c r="B3026" i="3"/>
  <c r="C3026" i="3"/>
  <c r="D3026" i="3"/>
  <c r="A3027" i="3"/>
  <c r="B3027" i="3"/>
  <c r="C3027" i="3"/>
  <c r="D3027" i="3"/>
  <c r="A3028" i="3"/>
  <c r="B3028" i="3"/>
  <c r="C3028" i="3"/>
  <c r="D3028" i="3"/>
  <c r="A3029" i="3"/>
  <c r="B3029" i="3"/>
  <c r="C3029" i="3"/>
  <c r="D3029" i="3"/>
  <c r="A3030" i="3"/>
  <c r="B3030" i="3"/>
  <c r="C3030" i="3"/>
  <c r="D3030" i="3"/>
  <c r="A3031" i="3"/>
  <c r="B3031" i="3"/>
  <c r="C3031" i="3"/>
  <c r="D3031" i="3"/>
  <c r="A3032" i="3"/>
  <c r="B3032" i="3"/>
  <c r="C3032" i="3"/>
  <c r="D3032" i="3"/>
  <c r="A3033" i="3"/>
  <c r="B3033" i="3"/>
  <c r="C3033" i="3"/>
  <c r="D3033" i="3"/>
  <c r="A3034" i="3"/>
  <c r="B3034" i="3"/>
  <c r="C3034" i="3"/>
  <c r="D3034" i="3"/>
  <c r="A3035" i="3"/>
  <c r="B3035" i="3"/>
  <c r="C3035" i="3"/>
  <c r="D3035" i="3"/>
  <c r="A3036" i="3"/>
  <c r="B3036" i="3"/>
  <c r="C3036" i="3"/>
  <c r="D3036" i="3"/>
  <c r="A3037" i="3"/>
  <c r="B3037" i="3"/>
  <c r="C3037" i="3"/>
  <c r="D3037" i="3"/>
  <c r="A3038" i="3"/>
  <c r="B3038" i="3"/>
  <c r="C3038" i="3"/>
  <c r="D3038" i="3"/>
  <c r="A3039" i="3"/>
  <c r="B3039" i="3"/>
  <c r="C3039" i="3"/>
  <c r="D3039" i="3"/>
  <c r="A3040" i="3"/>
  <c r="B3040" i="3"/>
  <c r="C3040" i="3"/>
  <c r="D3040" i="3"/>
  <c r="A3041" i="3"/>
  <c r="B3041" i="3"/>
  <c r="C3041" i="3"/>
  <c r="D3041" i="3"/>
  <c r="A3042" i="3"/>
  <c r="B3042" i="3"/>
  <c r="C3042" i="3"/>
  <c r="D3042" i="3"/>
  <c r="A3043" i="3"/>
  <c r="B3043" i="3"/>
  <c r="C3043" i="3"/>
  <c r="D3043" i="3"/>
  <c r="A3044" i="3"/>
  <c r="B3044" i="3"/>
  <c r="C3044" i="3"/>
  <c r="D3044" i="3"/>
  <c r="A3045" i="3"/>
  <c r="B3045" i="3"/>
  <c r="C3045" i="3"/>
  <c r="D3045" i="3"/>
  <c r="A3046" i="3"/>
  <c r="B3046" i="3"/>
  <c r="C3046" i="3"/>
  <c r="D3046" i="3"/>
  <c r="A3047" i="3"/>
  <c r="B3047" i="3"/>
  <c r="C3047" i="3"/>
  <c r="D3047" i="3"/>
  <c r="A3048" i="3"/>
  <c r="B3048" i="3"/>
  <c r="C3048" i="3"/>
  <c r="D3048" i="3"/>
  <c r="A3049" i="3"/>
  <c r="B3049" i="3"/>
  <c r="C3049" i="3"/>
  <c r="D3049" i="3"/>
  <c r="A3050" i="3"/>
  <c r="B3050" i="3"/>
  <c r="C3050" i="3"/>
  <c r="D3050" i="3"/>
  <c r="A3051" i="3"/>
  <c r="B3051" i="3"/>
  <c r="C3051" i="3"/>
  <c r="D3051" i="3"/>
  <c r="A3052" i="3"/>
  <c r="B3052" i="3"/>
  <c r="C3052" i="3"/>
  <c r="D3052" i="3"/>
  <c r="A3053" i="3"/>
  <c r="B3053" i="3"/>
  <c r="C3053" i="3"/>
  <c r="D3053" i="3"/>
  <c r="A3054" i="3"/>
  <c r="B3054" i="3"/>
  <c r="C3054" i="3"/>
  <c r="D3054" i="3"/>
  <c r="A3055" i="3"/>
  <c r="B3055" i="3"/>
  <c r="C3055" i="3"/>
  <c r="D3055" i="3"/>
  <c r="A3056" i="3"/>
  <c r="B3056" i="3"/>
  <c r="C3056" i="3"/>
  <c r="D3056" i="3"/>
  <c r="A3057" i="3"/>
  <c r="B3057" i="3"/>
  <c r="C3057" i="3"/>
  <c r="D3057" i="3"/>
  <c r="A3058" i="3"/>
  <c r="B3058" i="3"/>
  <c r="C3058" i="3"/>
  <c r="D3058" i="3"/>
  <c r="A3059" i="3"/>
  <c r="B3059" i="3"/>
  <c r="C3059" i="3"/>
  <c r="D3059" i="3"/>
  <c r="A3060" i="3"/>
  <c r="B3060" i="3"/>
  <c r="C3060" i="3"/>
  <c r="D3060" i="3"/>
  <c r="A3061" i="3"/>
  <c r="B3061" i="3"/>
  <c r="C3061" i="3"/>
  <c r="D3061" i="3"/>
  <c r="A3062" i="3"/>
  <c r="B3062" i="3"/>
  <c r="C3062" i="3"/>
  <c r="D3062" i="3"/>
  <c r="A3063" i="3"/>
  <c r="B3063" i="3"/>
  <c r="C3063" i="3"/>
  <c r="D3063" i="3"/>
  <c r="A3064" i="3"/>
  <c r="B3064" i="3"/>
  <c r="C3064" i="3"/>
  <c r="D3064" i="3"/>
  <c r="A3065" i="3"/>
  <c r="B3065" i="3"/>
  <c r="C3065" i="3"/>
  <c r="D3065" i="3"/>
  <c r="A3066" i="3"/>
  <c r="B3066" i="3"/>
  <c r="C3066" i="3"/>
  <c r="D3066" i="3"/>
  <c r="A3067" i="3"/>
  <c r="B3067" i="3"/>
  <c r="C3067" i="3"/>
  <c r="D3067" i="3"/>
  <c r="A3068" i="3"/>
  <c r="B3068" i="3"/>
  <c r="C3068" i="3"/>
  <c r="D3068" i="3"/>
  <c r="A3069" i="3"/>
  <c r="B3069" i="3"/>
  <c r="C3069" i="3"/>
  <c r="D3069" i="3"/>
  <c r="A3070" i="3"/>
  <c r="B3070" i="3"/>
  <c r="C3070" i="3"/>
  <c r="D3070" i="3"/>
  <c r="A3071" i="3"/>
  <c r="B3071" i="3"/>
  <c r="C3071" i="3"/>
  <c r="D3071" i="3"/>
  <c r="A3072" i="3"/>
  <c r="B3072" i="3"/>
  <c r="C3072" i="3"/>
  <c r="D3072" i="3"/>
  <c r="A3073" i="3"/>
  <c r="B3073" i="3"/>
  <c r="C3073" i="3"/>
  <c r="D3073" i="3"/>
  <c r="A3074" i="3"/>
  <c r="B3074" i="3"/>
  <c r="C3074" i="3"/>
  <c r="D3074" i="3"/>
  <c r="A3075" i="3"/>
  <c r="B3075" i="3"/>
  <c r="C3075" i="3"/>
  <c r="D3075" i="3"/>
  <c r="A3076" i="3"/>
  <c r="B3076" i="3"/>
  <c r="C3076" i="3"/>
  <c r="D3076" i="3"/>
  <c r="A3077" i="3"/>
  <c r="B3077" i="3"/>
  <c r="C3077" i="3"/>
  <c r="D3077" i="3"/>
  <c r="A3078" i="3"/>
  <c r="B3078" i="3"/>
  <c r="C3078" i="3"/>
  <c r="D3078" i="3"/>
  <c r="A3079" i="3"/>
  <c r="B3079" i="3"/>
  <c r="C3079" i="3"/>
  <c r="D3079" i="3"/>
  <c r="A3080" i="3"/>
  <c r="B3080" i="3"/>
  <c r="C3080" i="3"/>
  <c r="D3080" i="3"/>
  <c r="A3081" i="3"/>
  <c r="B3081" i="3"/>
  <c r="C3081" i="3"/>
  <c r="D3081" i="3"/>
  <c r="A3082" i="3"/>
  <c r="B3082" i="3"/>
  <c r="C3082" i="3"/>
  <c r="D3082" i="3"/>
  <c r="A3083" i="3"/>
  <c r="B3083" i="3"/>
  <c r="C3083" i="3"/>
  <c r="D3083" i="3"/>
  <c r="A3084" i="3"/>
  <c r="B3084" i="3"/>
  <c r="C3084" i="3"/>
  <c r="D3084" i="3"/>
  <c r="A3085" i="3"/>
  <c r="B3085" i="3"/>
  <c r="C3085" i="3"/>
  <c r="D3085" i="3"/>
  <c r="A3086" i="3"/>
  <c r="B3086" i="3"/>
  <c r="C3086" i="3"/>
  <c r="D3086" i="3"/>
  <c r="A3087" i="3"/>
  <c r="B3087" i="3"/>
  <c r="C3087" i="3"/>
  <c r="D3087" i="3"/>
  <c r="A3088" i="3"/>
  <c r="B3088" i="3"/>
  <c r="C3088" i="3"/>
  <c r="D3088" i="3"/>
  <c r="A3089" i="3"/>
  <c r="B3089" i="3"/>
  <c r="C3089" i="3"/>
  <c r="D3089" i="3"/>
  <c r="A3090" i="3"/>
  <c r="B3090" i="3"/>
  <c r="C3090" i="3"/>
  <c r="D3090" i="3"/>
  <c r="A3091" i="3"/>
  <c r="B3091" i="3"/>
  <c r="C3091" i="3"/>
  <c r="D3091" i="3"/>
  <c r="A3092" i="3"/>
  <c r="B3092" i="3"/>
  <c r="C3092" i="3"/>
  <c r="D3092" i="3"/>
  <c r="A3093" i="3"/>
  <c r="B3093" i="3"/>
  <c r="C3093" i="3"/>
  <c r="D3093" i="3"/>
  <c r="A3094" i="3"/>
  <c r="B3094" i="3"/>
  <c r="C3094" i="3"/>
  <c r="D3094" i="3"/>
  <c r="A3095" i="3"/>
  <c r="B3095" i="3"/>
  <c r="C3095" i="3"/>
  <c r="D3095" i="3"/>
  <c r="A3096" i="3"/>
  <c r="B3096" i="3"/>
  <c r="C3096" i="3"/>
  <c r="D3096" i="3"/>
  <c r="A3097" i="3"/>
  <c r="B3097" i="3"/>
  <c r="C3097" i="3"/>
  <c r="D3097" i="3"/>
  <c r="A3098" i="3"/>
  <c r="B3098" i="3"/>
  <c r="C3098" i="3"/>
  <c r="D3098" i="3"/>
  <c r="A3099" i="3"/>
  <c r="B3099" i="3"/>
  <c r="C3099" i="3"/>
  <c r="D3099" i="3"/>
  <c r="A3100" i="3"/>
  <c r="B3100" i="3"/>
  <c r="C3100" i="3"/>
  <c r="D3100" i="3"/>
  <c r="A3101" i="3"/>
  <c r="B3101" i="3"/>
  <c r="C3101" i="3"/>
  <c r="D3101" i="3"/>
  <c r="A3102" i="3"/>
  <c r="B3102" i="3"/>
  <c r="C3102" i="3"/>
  <c r="D3102" i="3"/>
  <c r="A3103" i="3"/>
  <c r="B3103" i="3"/>
  <c r="C3103" i="3"/>
  <c r="D3103" i="3"/>
  <c r="A3104" i="3"/>
  <c r="B3104" i="3"/>
  <c r="C3104" i="3"/>
  <c r="D3104" i="3"/>
  <c r="A3105" i="3"/>
  <c r="B3105" i="3"/>
  <c r="C3105" i="3"/>
  <c r="D3105" i="3"/>
  <c r="A3106" i="3"/>
  <c r="B3106" i="3"/>
  <c r="C3106" i="3"/>
  <c r="D3106" i="3"/>
  <c r="A3107" i="3"/>
  <c r="B3107" i="3"/>
  <c r="C3107" i="3"/>
  <c r="D3107" i="3"/>
  <c r="A3108" i="3"/>
  <c r="B3108" i="3"/>
  <c r="C3108" i="3"/>
  <c r="D3108" i="3"/>
  <c r="A3109" i="3"/>
  <c r="B3109" i="3"/>
  <c r="C3109" i="3"/>
  <c r="D3109" i="3"/>
  <c r="A3110" i="3"/>
  <c r="B3110" i="3"/>
  <c r="C3110" i="3"/>
  <c r="D3110" i="3"/>
  <c r="A3111" i="3"/>
  <c r="B3111" i="3"/>
  <c r="C3111" i="3"/>
  <c r="D3111" i="3"/>
  <c r="A3112" i="3"/>
  <c r="B3112" i="3"/>
  <c r="C3112" i="3"/>
  <c r="D3112" i="3"/>
  <c r="A3113" i="3"/>
  <c r="B3113" i="3"/>
  <c r="C3113" i="3"/>
  <c r="D3113" i="3"/>
  <c r="A3114" i="3"/>
  <c r="B3114" i="3"/>
  <c r="C3114" i="3"/>
  <c r="D3114" i="3"/>
  <c r="A3115" i="3"/>
  <c r="B3115" i="3"/>
  <c r="C3115" i="3"/>
  <c r="D3115" i="3"/>
  <c r="A3116" i="3"/>
  <c r="B3116" i="3"/>
  <c r="C3116" i="3"/>
  <c r="D3116" i="3"/>
  <c r="A3117" i="3"/>
  <c r="B3117" i="3"/>
  <c r="C3117" i="3"/>
  <c r="D3117" i="3"/>
  <c r="A3118" i="3"/>
  <c r="B3118" i="3"/>
  <c r="C3118" i="3"/>
  <c r="D3118" i="3"/>
  <c r="A3119" i="3"/>
  <c r="B3119" i="3"/>
  <c r="C3119" i="3"/>
  <c r="D3119" i="3"/>
  <c r="A3120" i="3"/>
  <c r="B3120" i="3"/>
  <c r="C3120" i="3"/>
  <c r="D3120" i="3"/>
  <c r="A3121" i="3"/>
  <c r="B3121" i="3"/>
  <c r="C3121" i="3"/>
  <c r="D3121" i="3"/>
  <c r="A3122" i="3"/>
  <c r="B3122" i="3"/>
  <c r="C3122" i="3"/>
  <c r="D3122" i="3"/>
  <c r="A3123" i="3"/>
  <c r="B3123" i="3"/>
  <c r="C3123" i="3"/>
  <c r="D3123" i="3"/>
  <c r="A3124" i="3"/>
  <c r="B3124" i="3"/>
  <c r="C3124" i="3"/>
  <c r="D3124" i="3"/>
  <c r="A3125" i="3"/>
  <c r="B3125" i="3"/>
  <c r="C3125" i="3"/>
  <c r="D3125" i="3"/>
  <c r="A3126" i="3"/>
  <c r="B3126" i="3"/>
  <c r="C3126" i="3"/>
  <c r="D3126" i="3"/>
  <c r="A3127" i="3"/>
  <c r="B3127" i="3"/>
  <c r="C3127" i="3"/>
  <c r="D3127" i="3"/>
  <c r="A3128" i="3"/>
  <c r="B3128" i="3"/>
  <c r="C3128" i="3"/>
  <c r="D3128" i="3"/>
  <c r="A3129" i="3"/>
  <c r="B3129" i="3"/>
  <c r="C3129" i="3"/>
  <c r="D3129" i="3"/>
  <c r="A3130" i="3"/>
  <c r="B3130" i="3"/>
  <c r="C3130" i="3"/>
  <c r="D3130" i="3"/>
  <c r="A3131" i="3"/>
  <c r="B3131" i="3"/>
  <c r="C3131" i="3"/>
  <c r="D3131" i="3"/>
  <c r="A3132" i="3"/>
  <c r="B3132" i="3"/>
  <c r="C3132" i="3"/>
  <c r="D3132" i="3"/>
  <c r="A3133" i="3"/>
  <c r="B3133" i="3"/>
  <c r="C3133" i="3"/>
  <c r="D3133" i="3"/>
  <c r="A3134" i="3"/>
  <c r="B3134" i="3"/>
  <c r="C3134" i="3"/>
  <c r="D3134" i="3"/>
  <c r="A3135" i="3"/>
  <c r="B3135" i="3"/>
  <c r="C3135" i="3"/>
  <c r="D3135" i="3"/>
  <c r="A3136" i="3"/>
  <c r="B3136" i="3"/>
  <c r="C3136" i="3"/>
  <c r="D3136" i="3"/>
  <c r="A3137" i="3"/>
  <c r="B3137" i="3"/>
  <c r="C3137" i="3"/>
  <c r="D3137" i="3"/>
  <c r="A3138" i="3"/>
  <c r="B3138" i="3"/>
  <c r="C3138" i="3"/>
  <c r="D3138" i="3"/>
  <c r="A3139" i="3"/>
  <c r="B3139" i="3"/>
  <c r="C3139" i="3"/>
  <c r="D3139" i="3"/>
  <c r="A3140" i="3"/>
  <c r="B3140" i="3"/>
  <c r="C3140" i="3"/>
  <c r="D3140" i="3"/>
  <c r="A3141" i="3"/>
  <c r="B3141" i="3"/>
  <c r="C3141" i="3"/>
  <c r="D3141" i="3"/>
  <c r="A3142" i="3"/>
  <c r="B3142" i="3"/>
  <c r="C3142" i="3"/>
  <c r="D3142" i="3"/>
  <c r="A3143" i="3"/>
  <c r="B3143" i="3"/>
  <c r="C3143" i="3"/>
  <c r="D3143" i="3"/>
  <c r="A3144" i="3"/>
  <c r="B3144" i="3"/>
  <c r="C3144" i="3"/>
  <c r="D3144" i="3"/>
  <c r="A3145" i="3"/>
  <c r="B3145" i="3"/>
  <c r="C3145" i="3"/>
  <c r="D3145" i="3"/>
  <c r="A3146" i="3"/>
  <c r="B3146" i="3"/>
  <c r="C3146" i="3"/>
  <c r="D3146" i="3"/>
  <c r="A3147" i="3"/>
  <c r="B3147" i="3"/>
  <c r="C3147" i="3"/>
  <c r="D3147" i="3"/>
  <c r="A3148" i="3"/>
  <c r="B3148" i="3"/>
  <c r="C3148" i="3"/>
  <c r="D3148" i="3"/>
  <c r="A3149" i="3"/>
  <c r="B3149" i="3"/>
  <c r="C3149" i="3"/>
  <c r="D3149" i="3"/>
  <c r="A3150" i="3"/>
  <c r="B3150" i="3"/>
  <c r="C3150" i="3"/>
  <c r="D3150" i="3"/>
  <c r="A3151" i="3"/>
  <c r="B3151" i="3"/>
  <c r="C3151" i="3"/>
  <c r="D3151" i="3"/>
  <c r="A3152" i="3"/>
  <c r="B3152" i="3"/>
  <c r="C3152" i="3"/>
  <c r="D3152" i="3"/>
  <c r="A3153" i="3"/>
  <c r="B3153" i="3"/>
  <c r="C3153" i="3"/>
  <c r="D3153" i="3"/>
  <c r="A3154" i="3"/>
  <c r="B3154" i="3"/>
  <c r="C3154" i="3"/>
  <c r="D3154" i="3"/>
  <c r="A3155" i="3"/>
  <c r="B3155" i="3"/>
  <c r="C3155" i="3"/>
  <c r="D3155" i="3"/>
  <c r="A3156" i="3"/>
  <c r="B3156" i="3"/>
  <c r="C3156" i="3"/>
  <c r="D3156" i="3"/>
  <c r="A3157" i="3"/>
  <c r="B3157" i="3"/>
  <c r="C3157" i="3"/>
  <c r="D3157" i="3"/>
  <c r="A3158" i="3"/>
  <c r="B3158" i="3"/>
  <c r="C3158" i="3"/>
  <c r="D3158" i="3"/>
  <c r="A3159" i="3"/>
  <c r="B3159" i="3"/>
  <c r="C3159" i="3"/>
  <c r="D3159" i="3"/>
  <c r="A3160" i="3"/>
  <c r="B3160" i="3"/>
  <c r="C3160" i="3"/>
  <c r="D3160" i="3"/>
  <c r="A3161" i="3"/>
  <c r="B3161" i="3"/>
  <c r="C3161" i="3"/>
  <c r="D3161" i="3"/>
  <c r="A3162" i="3"/>
  <c r="B3162" i="3"/>
  <c r="C3162" i="3"/>
  <c r="D3162" i="3"/>
  <c r="A3163" i="3"/>
  <c r="B3163" i="3"/>
  <c r="C3163" i="3"/>
  <c r="D3163" i="3"/>
  <c r="A3164" i="3"/>
  <c r="B3164" i="3"/>
  <c r="C3164" i="3"/>
  <c r="D3164" i="3"/>
  <c r="A3165" i="3"/>
  <c r="B3165" i="3"/>
  <c r="C3165" i="3"/>
  <c r="D3165" i="3"/>
  <c r="A3166" i="3"/>
  <c r="B3166" i="3"/>
  <c r="C3166" i="3"/>
  <c r="D3166" i="3"/>
  <c r="A3167" i="3"/>
  <c r="B3167" i="3"/>
  <c r="C3167" i="3"/>
  <c r="D3167" i="3"/>
  <c r="A3168" i="3"/>
  <c r="B3168" i="3"/>
  <c r="C3168" i="3"/>
  <c r="D3168" i="3"/>
  <c r="A3169" i="3"/>
  <c r="B3169" i="3"/>
  <c r="C3169" i="3"/>
  <c r="D3169" i="3"/>
  <c r="A3170" i="3"/>
  <c r="B3170" i="3"/>
  <c r="C3170" i="3"/>
  <c r="D3170" i="3"/>
  <c r="A3171" i="3"/>
  <c r="B3171" i="3"/>
  <c r="C3171" i="3"/>
  <c r="D3171" i="3"/>
  <c r="A3172" i="3"/>
  <c r="B3172" i="3"/>
  <c r="C3172" i="3"/>
  <c r="D3172" i="3"/>
  <c r="A3173" i="3"/>
  <c r="B3173" i="3"/>
  <c r="C3173" i="3"/>
  <c r="D3173" i="3"/>
  <c r="A3174" i="3"/>
  <c r="B3174" i="3"/>
  <c r="C3174" i="3"/>
  <c r="D3174" i="3"/>
  <c r="A3175" i="3"/>
  <c r="B3175" i="3"/>
  <c r="C3175" i="3"/>
  <c r="D3175" i="3"/>
  <c r="A3176" i="3"/>
  <c r="B3176" i="3"/>
  <c r="C3176" i="3"/>
  <c r="D3176" i="3"/>
  <c r="A3177" i="3"/>
  <c r="B3177" i="3"/>
  <c r="C3177" i="3"/>
  <c r="D3177" i="3"/>
  <c r="A3178" i="3"/>
  <c r="B3178" i="3"/>
  <c r="C3178" i="3"/>
  <c r="D3178" i="3"/>
  <c r="A3179" i="3"/>
  <c r="B3179" i="3"/>
  <c r="C3179" i="3"/>
  <c r="D3179" i="3"/>
  <c r="A3180" i="3"/>
  <c r="B3180" i="3"/>
  <c r="C3180" i="3"/>
  <c r="D3180" i="3"/>
  <c r="A3181" i="3"/>
  <c r="B3181" i="3"/>
  <c r="C3181" i="3"/>
  <c r="D3181" i="3"/>
  <c r="A3182" i="3"/>
  <c r="B3182" i="3"/>
  <c r="C3182" i="3"/>
  <c r="D3182" i="3"/>
  <c r="A3183" i="3"/>
  <c r="B3183" i="3"/>
  <c r="C3183" i="3"/>
  <c r="D3183" i="3"/>
  <c r="A3184" i="3"/>
  <c r="B3184" i="3"/>
  <c r="C3184" i="3"/>
  <c r="D3184" i="3"/>
  <c r="A3185" i="3"/>
  <c r="B3185" i="3"/>
  <c r="C3185" i="3"/>
  <c r="D3185" i="3"/>
  <c r="A3186" i="3"/>
  <c r="B3186" i="3"/>
  <c r="C3186" i="3"/>
  <c r="D3186" i="3"/>
  <c r="A3187" i="3"/>
  <c r="B3187" i="3"/>
  <c r="C3187" i="3"/>
  <c r="D3187" i="3"/>
  <c r="A3188" i="3"/>
  <c r="B3188" i="3"/>
  <c r="C3188" i="3"/>
  <c r="D3188" i="3"/>
  <c r="A3189" i="3"/>
  <c r="B3189" i="3"/>
  <c r="C3189" i="3"/>
  <c r="D3189" i="3"/>
  <c r="A3190" i="3"/>
  <c r="B3190" i="3"/>
  <c r="C3190" i="3"/>
  <c r="D3190" i="3"/>
  <c r="A3191" i="3"/>
  <c r="B3191" i="3"/>
  <c r="C3191" i="3"/>
  <c r="D3191" i="3"/>
  <c r="A3192" i="3"/>
  <c r="B3192" i="3"/>
  <c r="C3192" i="3"/>
  <c r="D3192" i="3"/>
  <c r="A3193" i="3"/>
  <c r="B3193" i="3"/>
  <c r="C3193" i="3"/>
  <c r="D3193" i="3"/>
  <c r="A3194" i="3"/>
  <c r="B3194" i="3"/>
  <c r="C3194" i="3"/>
  <c r="D3194" i="3"/>
  <c r="A3195" i="3"/>
  <c r="B3195" i="3"/>
  <c r="C3195" i="3"/>
  <c r="D3195" i="3"/>
  <c r="A3196" i="3"/>
  <c r="B3196" i="3"/>
  <c r="C3196" i="3"/>
  <c r="D3196" i="3"/>
  <c r="A3197" i="3"/>
  <c r="B3197" i="3"/>
  <c r="C3197" i="3"/>
  <c r="D3197" i="3"/>
  <c r="A3198" i="3"/>
  <c r="B3198" i="3"/>
  <c r="C3198" i="3"/>
  <c r="D3198" i="3"/>
  <c r="A3199" i="3"/>
  <c r="B3199" i="3"/>
  <c r="C3199" i="3"/>
  <c r="D3199" i="3"/>
  <c r="A3200" i="3"/>
  <c r="B3200" i="3"/>
  <c r="C3200" i="3"/>
  <c r="D3200" i="3"/>
  <c r="A3201" i="3"/>
  <c r="B3201" i="3"/>
  <c r="C3201" i="3"/>
  <c r="D3201" i="3"/>
  <c r="A3202" i="3"/>
  <c r="B3202" i="3"/>
  <c r="C3202" i="3"/>
  <c r="D3202" i="3"/>
  <c r="A3203" i="3"/>
  <c r="B3203" i="3"/>
  <c r="C3203" i="3"/>
  <c r="D3203" i="3"/>
  <c r="A3204" i="3"/>
  <c r="B3204" i="3"/>
  <c r="C3204" i="3"/>
  <c r="D3204" i="3"/>
  <c r="A3205" i="3"/>
  <c r="B3205" i="3"/>
  <c r="C3205" i="3"/>
  <c r="D3205" i="3"/>
  <c r="A3206" i="3"/>
  <c r="B3206" i="3"/>
  <c r="C3206" i="3"/>
  <c r="D3206" i="3"/>
  <c r="A3207" i="3"/>
  <c r="B3207" i="3"/>
  <c r="C3207" i="3"/>
  <c r="D3207" i="3"/>
  <c r="A3208" i="3"/>
  <c r="B3208" i="3"/>
  <c r="C3208" i="3"/>
  <c r="D3208" i="3"/>
  <c r="A3209" i="3"/>
  <c r="B3209" i="3"/>
  <c r="C3209" i="3"/>
  <c r="D3209" i="3"/>
  <c r="A3210" i="3"/>
  <c r="B3210" i="3"/>
  <c r="C3210" i="3"/>
  <c r="D3210" i="3"/>
  <c r="A3211" i="3"/>
  <c r="B3211" i="3"/>
  <c r="C3211" i="3"/>
  <c r="D3211" i="3"/>
  <c r="A3212" i="3"/>
  <c r="B3212" i="3"/>
  <c r="C3212" i="3"/>
  <c r="D3212" i="3"/>
  <c r="A3213" i="3"/>
  <c r="B3213" i="3"/>
  <c r="C3213" i="3"/>
  <c r="D3213" i="3"/>
  <c r="A3214" i="3"/>
  <c r="B3214" i="3"/>
  <c r="C3214" i="3"/>
  <c r="D3214" i="3"/>
  <c r="A3215" i="3"/>
  <c r="B3215" i="3"/>
  <c r="C3215" i="3"/>
  <c r="D3215" i="3"/>
  <c r="A3216" i="3"/>
  <c r="B3216" i="3"/>
  <c r="C3216" i="3"/>
  <c r="D3216" i="3"/>
  <c r="A3217" i="3"/>
  <c r="B3217" i="3"/>
  <c r="C3217" i="3"/>
  <c r="D3217" i="3"/>
  <c r="A3218" i="3"/>
  <c r="B3218" i="3"/>
  <c r="C3218" i="3"/>
  <c r="D3218" i="3"/>
  <c r="A3219" i="3"/>
  <c r="B3219" i="3"/>
  <c r="C3219" i="3"/>
  <c r="D3219" i="3"/>
  <c r="A3220" i="3"/>
  <c r="B3220" i="3"/>
  <c r="C3220" i="3"/>
  <c r="D3220" i="3"/>
  <c r="A3221" i="3"/>
  <c r="B3221" i="3"/>
  <c r="C3221" i="3"/>
  <c r="D3221" i="3"/>
  <c r="A3222" i="3"/>
  <c r="B3222" i="3"/>
  <c r="C3222" i="3"/>
  <c r="D3222" i="3"/>
  <c r="A3223" i="3"/>
  <c r="B3223" i="3"/>
  <c r="C3223" i="3"/>
  <c r="D3223" i="3"/>
  <c r="A3224" i="3"/>
  <c r="B3224" i="3"/>
  <c r="C3224" i="3"/>
  <c r="D3224" i="3"/>
  <c r="A3225" i="3"/>
  <c r="B3225" i="3"/>
  <c r="C3225" i="3"/>
  <c r="D3225" i="3"/>
  <c r="A3226" i="3"/>
  <c r="B3226" i="3"/>
  <c r="C3226" i="3"/>
  <c r="D3226" i="3"/>
  <c r="A3227" i="3"/>
  <c r="B3227" i="3"/>
  <c r="C3227" i="3"/>
  <c r="D3227" i="3"/>
  <c r="A3228" i="3"/>
  <c r="B3228" i="3"/>
  <c r="C3228" i="3"/>
  <c r="D3228" i="3"/>
  <c r="A3229" i="3"/>
  <c r="B3229" i="3"/>
  <c r="C3229" i="3"/>
  <c r="D3229" i="3"/>
  <c r="A3230" i="3"/>
  <c r="B3230" i="3"/>
  <c r="C3230" i="3"/>
  <c r="D3230" i="3"/>
  <c r="A3231" i="3"/>
  <c r="B3231" i="3"/>
  <c r="C3231" i="3"/>
  <c r="D3231" i="3"/>
  <c r="A3232" i="3"/>
  <c r="B3232" i="3"/>
  <c r="C3232" i="3"/>
  <c r="D3232" i="3"/>
  <c r="A3233" i="3"/>
  <c r="B3233" i="3"/>
  <c r="C3233" i="3"/>
  <c r="D3233" i="3"/>
  <c r="A3234" i="3"/>
  <c r="B3234" i="3"/>
  <c r="C3234" i="3"/>
  <c r="D3234" i="3"/>
  <c r="A3235" i="3"/>
  <c r="B3235" i="3"/>
  <c r="C3235" i="3"/>
  <c r="D3235" i="3"/>
  <c r="A3236" i="3"/>
  <c r="B3236" i="3"/>
  <c r="C3236" i="3"/>
  <c r="D3236" i="3"/>
  <c r="A3237" i="3"/>
  <c r="B3237" i="3"/>
  <c r="C3237" i="3"/>
  <c r="D3237" i="3"/>
  <c r="A3238" i="3"/>
  <c r="B3238" i="3"/>
  <c r="C3238" i="3"/>
  <c r="D3238" i="3"/>
  <c r="A3239" i="3"/>
  <c r="B3239" i="3"/>
  <c r="C3239" i="3"/>
  <c r="D3239" i="3"/>
  <c r="A3240" i="3"/>
  <c r="B3240" i="3"/>
  <c r="C3240" i="3"/>
  <c r="D3240" i="3"/>
  <c r="A3241" i="3"/>
  <c r="B3241" i="3"/>
  <c r="C3241" i="3"/>
  <c r="D3241" i="3"/>
  <c r="A3242" i="3"/>
  <c r="B3242" i="3"/>
  <c r="C3242" i="3"/>
  <c r="D3242" i="3"/>
  <c r="A3243" i="3"/>
  <c r="B3243" i="3"/>
  <c r="C3243" i="3"/>
  <c r="D3243" i="3"/>
  <c r="A3244" i="3"/>
  <c r="B3244" i="3"/>
  <c r="C3244" i="3"/>
  <c r="D3244" i="3"/>
  <c r="A3245" i="3"/>
  <c r="B3245" i="3"/>
  <c r="C3245" i="3"/>
  <c r="D3245" i="3"/>
  <c r="A3246" i="3"/>
  <c r="B3246" i="3"/>
  <c r="C3246" i="3"/>
  <c r="D3246" i="3"/>
  <c r="A3247" i="3"/>
  <c r="B3247" i="3"/>
  <c r="C3247" i="3"/>
  <c r="D3247" i="3"/>
  <c r="A3248" i="3"/>
  <c r="B3248" i="3"/>
  <c r="C3248" i="3"/>
  <c r="D3248" i="3"/>
  <c r="A3249" i="3"/>
  <c r="B3249" i="3"/>
  <c r="C3249" i="3"/>
  <c r="D3249" i="3"/>
  <c r="A3250" i="3"/>
  <c r="B3250" i="3"/>
  <c r="C3250" i="3"/>
  <c r="D3250" i="3"/>
  <c r="A3251" i="3"/>
  <c r="B3251" i="3"/>
  <c r="C3251" i="3"/>
  <c r="D3251" i="3"/>
  <c r="A3252" i="3"/>
  <c r="B3252" i="3"/>
  <c r="C3252" i="3"/>
  <c r="D3252" i="3"/>
  <c r="A3253" i="3"/>
  <c r="B3253" i="3"/>
  <c r="C3253" i="3"/>
  <c r="D3253" i="3"/>
  <c r="A3254" i="3"/>
  <c r="B3254" i="3"/>
  <c r="C3254" i="3"/>
  <c r="D3254" i="3"/>
  <c r="A3255" i="3"/>
  <c r="B3255" i="3"/>
  <c r="C3255" i="3"/>
  <c r="D3255" i="3"/>
  <c r="A3256" i="3"/>
  <c r="B3256" i="3"/>
  <c r="C3256" i="3"/>
  <c r="D3256" i="3"/>
  <c r="A3257" i="3"/>
  <c r="B3257" i="3"/>
  <c r="C3257" i="3"/>
  <c r="D3257" i="3"/>
  <c r="A3258" i="3"/>
  <c r="B3258" i="3"/>
  <c r="C3258" i="3"/>
  <c r="D3258" i="3"/>
  <c r="A3259" i="3"/>
  <c r="B3259" i="3"/>
  <c r="C3259" i="3"/>
  <c r="D3259" i="3"/>
  <c r="A3260" i="3"/>
  <c r="B3260" i="3"/>
  <c r="C3260" i="3"/>
  <c r="D3260" i="3"/>
  <c r="A3261" i="3"/>
  <c r="B3261" i="3"/>
  <c r="C3261" i="3"/>
  <c r="D3261" i="3"/>
  <c r="A3262" i="3"/>
  <c r="B3262" i="3"/>
  <c r="C3262" i="3"/>
  <c r="D3262" i="3"/>
  <c r="A3263" i="3"/>
  <c r="B3263" i="3"/>
  <c r="C3263" i="3"/>
  <c r="D3263" i="3"/>
  <c r="A3264" i="3"/>
  <c r="B3264" i="3"/>
  <c r="C3264" i="3"/>
  <c r="D3264" i="3"/>
  <c r="A3265" i="3"/>
  <c r="B3265" i="3"/>
  <c r="C3265" i="3"/>
  <c r="D3265" i="3"/>
  <c r="A3266" i="3"/>
  <c r="B3266" i="3"/>
  <c r="C3266" i="3"/>
  <c r="D3266" i="3"/>
  <c r="A3267" i="3"/>
  <c r="B3267" i="3"/>
  <c r="C3267" i="3"/>
  <c r="D3267" i="3"/>
  <c r="A3268" i="3"/>
  <c r="B3268" i="3"/>
  <c r="C3268" i="3"/>
  <c r="D3268" i="3"/>
  <c r="A3269" i="3"/>
  <c r="B3269" i="3"/>
  <c r="C3269" i="3"/>
  <c r="D3269" i="3"/>
  <c r="A3270" i="3"/>
  <c r="B3270" i="3"/>
  <c r="C3270" i="3"/>
  <c r="D3270" i="3"/>
  <c r="A3271" i="3"/>
  <c r="B3271" i="3"/>
  <c r="C3271" i="3"/>
  <c r="D3271" i="3"/>
  <c r="A3272" i="3"/>
  <c r="B3272" i="3"/>
  <c r="C3272" i="3"/>
  <c r="D3272" i="3"/>
  <c r="A3273" i="3"/>
  <c r="B3273" i="3"/>
  <c r="C3273" i="3"/>
  <c r="D3273" i="3"/>
  <c r="A3274" i="3"/>
  <c r="B3274" i="3"/>
  <c r="C3274" i="3"/>
  <c r="D3274" i="3"/>
  <c r="A3275" i="3"/>
  <c r="B3275" i="3"/>
  <c r="C3275" i="3"/>
  <c r="D3275" i="3"/>
  <c r="A3276" i="3"/>
  <c r="B3276" i="3"/>
  <c r="C3276" i="3"/>
  <c r="D3276" i="3"/>
  <c r="A3277" i="3"/>
  <c r="B3277" i="3"/>
  <c r="C3277" i="3"/>
  <c r="D3277" i="3"/>
  <c r="A3278" i="3"/>
  <c r="B3278" i="3"/>
  <c r="C3278" i="3"/>
  <c r="D3278" i="3"/>
  <c r="A3279" i="3"/>
  <c r="B3279" i="3"/>
  <c r="C3279" i="3"/>
  <c r="D3279" i="3"/>
  <c r="A3280" i="3"/>
  <c r="B3280" i="3"/>
  <c r="C3280" i="3"/>
  <c r="D3280" i="3"/>
  <c r="A3281" i="3"/>
  <c r="B3281" i="3"/>
  <c r="C3281" i="3"/>
  <c r="D3281" i="3"/>
  <c r="A3282" i="3"/>
  <c r="B3282" i="3"/>
  <c r="C3282" i="3"/>
  <c r="D3282" i="3"/>
  <c r="A3283" i="3"/>
  <c r="B3283" i="3"/>
  <c r="C3283" i="3"/>
  <c r="D3283" i="3"/>
  <c r="A3284" i="3"/>
  <c r="B3284" i="3"/>
  <c r="C3284" i="3"/>
  <c r="D3284" i="3"/>
  <c r="A3285" i="3"/>
  <c r="B3285" i="3"/>
  <c r="C3285" i="3"/>
  <c r="D3285" i="3"/>
  <c r="A3286" i="3"/>
  <c r="B3286" i="3"/>
  <c r="C3286" i="3"/>
  <c r="D3286" i="3"/>
  <c r="A3287" i="3"/>
  <c r="B3287" i="3"/>
  <c r="C3287" i="3"/>
  <c r="D3287" i="3"/>
  <c r="A3288" i="3"/>
  <c r="B3288" i="3"/>
  <c r="C3288" i="3"/>
  <c r="D3288" i="3"/>
  <c r="A3289" i="3"/>
  <c r="B3289" i="3"/>
  <c r="C3289" i="3"/>
  <c r="D3289" i="3"/>
  <c r="A3290" i="3"/>
  <c r="B3290" i="3"/>
  <c r="C3290" i="3"/>
  <c r="D3290" i="3"/>
  <c r="A3291" i="3"/>
  <c r="B3291" i="3"/>
  <c r="C3291" i="3"/>
  <c r="D3291" i="3"/>
  <c r="A3292" i="3"/>
  <c r="B3292" i="3"/>
  <c r="C3292" i="3"/>
  <c r="D3292" i="3"/>
  <c r="A3293" i="3"/>
  <c r="B3293" i="3"/>
  <c r="C3293" i="3"/>
  <c r="D3293" i="3"/>
  <c r="A3294" i="3"/>
  <c r="B3294" i="3"/>
  <c r="C3294" i="3"/>
  <c r="D3294" i="3"/>
  <c r="A3295" i="3"/>
  <c r="B3295" i="3"/>
  <c r="C3295" i="3"/>
  <c r="D3295" i="3"/>
  <c r="A3296" i="3"/>
  <c r="B3296" i="3"/>
  <c r="C3296" i="3"/>
  <c r="D3296" i="3"/>
  <c r="A3297" i="3"/>
  <c r="B3297" i="3"/>
  <c r="C3297" i="3"/>
  <c r="D3297" i="3"/>
  <c r="A3298" i="3"/>
  <c r="B3298" i="3"/>
  <c r="C3298" i="3"/>
  <c r="D3298" i="3"/>
  <c r="A3299" i="3"/>
  <c r="B3299" i="3"/>
  <c r="C3299" i="3"/>
  <c r="D3299" i="3"/>
  <c r="A3300" i="3"/>
  <c r="B3300" i="3"/>
  <c r="C3300" i="3"/>
  <c r="D3300" i="3"/>
  <c r="A3301" i="3"/>
  <c r="B3301" i="3"/>
  <c r="C3301" i="3"/>
  <c r="D3301" i="3"/>
  <c r="A3302" i="3"/>
  <c r="B3302" i="3"/>
  <c r="C3302" i="3"/>
  <c r="D3302" i="3"/>
  <c r="A3303" i="3"/>
  <c r="B3303" i="3"/>
  <c r="C3303" i="3"/>
  <c r="D3303" i="3"/>
  <c r="A3304" i="3"/>
  <c r="B3304" i="3"/>
  <c r="C3304" i="3"/>
  <c r="D3304" i="3"/>
  <c r="A3305" i="3"/>
  <c r="B3305" i="3"/>
  <c r="C3305" i="3"/>
  <c r="D3305" i="3"/>
  <c r="A3306" i="3"/>
  <c r="B3306" i="3"/>
  <c r="C3306" i="3"/>
  <c r="D3306" i="3"/>
  <c r="A3307" i="3"/>
  <c r="B3307" i="3"/>
  <c r="C3307" i="3"/>
  <c r="D3307" i="3"/>
  <c r="A3308" i="3"/>
  <c r="B3308" i="3"/>
  <c r="C3308" i="3"/>
  <c r="D3308" i="3"/>
  <c r="A3309" i="3"/>
  <c r="B3309" i="3"/>
  <c r="C3309" i="3"/>
  <c r="D3309" i="3"/>
  <c r="A3310" i="3"/>
  <c r="B3310" i="3"/>
  <c r="C3310" i="3"/>
  <c r="D3310" i="3"/>
  <c r="A3311" i="3"/>
  <c r="B3311" i="3"/>
  <c r="C3311" i="3"/>
  <c r="D3311" i="3"/>
  <c r="A3312" i="3"/>
  <c r="B3312" i="3"/>
  <c r="C3312" i="3"/>
  <c r="D3312" i="3"/>
  <c r="A3313" i="3"/>
  <c r="B3313" i="3"/>
  <c r="C3313" i="3"/>
  <c r="D3313" i="3"/>
  <c r="A3314" i="3"/>
  <c r="B3314" i="3"/>
  <c r="C3314" i="3"/>
  <c r="D3314" i="3"/>
  <c r="A3315" i="3"/>
  <c r="B3315" i="3"/>
  <c r="C3315" i="3"/>
  <c r="D3315" i="3"/>
  <c r="A3316" i="3"/>
  <c r="B3316" i="3"/>
  <c r="C3316" i="3"/>
  <c r="D3316" i="3"/>
  <c r="A3317" i="3"/>
  <c r="B3317" i="3"/>
  <c r="C3317" i="3"/>
  <c r="D3317" i="3"/>
  <c r="A3318" i="3"/>
  <c r="B3318" i="3"/>
  <c r="C3318" i="3"/>
  <c r="D3318" i="3"/>
  <c r="A3319" i="3"/>
  <c r="B3319" i="3"/>
  <c r="C3319" i="3"/>
  <c r="D3319" i="3"/>
  <c r="A3320" i="3"/>
  <c r="B3320" i="3"/>
  <c r="C3320" i="3"/>
  <c r="D3320" i="3"/>
  <c r="A3321" i="3"/>
  <c r="B3321" i="3"/>
  <c r="C3321" i="3"/>
  <c r="D3321" i="3"/>
  <c r="A3322" i="3"/>
  <c r="B3322" i="3"/>
  <c r="C3322" i="3"/>
  <c r="D3322" i="3"/>
  <c r="A3323" i="3"/>
  <c r="B3323" i="3"/>
  <c r="C3323" i="3"/>
  <c r="D3323" i="3"/>
  <c r="A3324" i="3"/>
  <c r="B3324" i="3"/>
  <c r="C3324" i="3"/>
  <c r="D3324" i="3"/>
  <c r="A3325" i="3"/>
  <c r="B3325" i="3"/>
  <c r="C3325" i="3"/>
  <c r="D3325" i="3"/>
  <c r="A3326" i="3"/>
  <c r="B3326" i="3"/>
  <c r="C3326" i="3"/>
  <c r="D3326" i="3"/>
  <c r="A3327" i="3"/>
  <c r="B3327" i="3"/>
  <c r="C3327" i="3"/>
  <c r="D3327" i="3"/>
  <c r="A3328" i="3"/>
  <c r="B3328" i="3"/>
  <c r="C3328" i="3"/>
  <c r="D3328" i="3"/>
  <c r="A3329" i="3"/>
  <c r="B3329" i="3"/>
  <c r="C3329" i="3"/>
  <c r="D3329" i="3"/>
  <c r="A3330" i="3"/>
  <c r="B3330" i="3"/>
  <c r="C3330" i="3"/>
  <c r="D3330" i="3"/>
  <c r="A3331" i="3"/>
  <c r="B3331" i="3"/>
  <c r="C3331" i="3"/>
  <c r="D3331" i="3"/>
  <c r="A3332" i="3"/>
  <c r="B3332" i="3"/>
  <c r="C3332" i="3"/>
  <c r="D3332" i="3"/>
  <c r="A3333" i="3"/>
  <c r="B3333" i="3"/>
  <c r="C3333" i="3"/>
  <c r="D3333" i="3"/>
  <c r="A3334" i="3"/>
  <c r="B3334" i="3"/>
  <c r="C3334" i="3"/>
  <c r="D3334" i="3"/>
  <c r="A3335" i="3"/>
  <c r="B3335" i="3"/>
  <c r="C3335" i="3"/>
  <c r="D3335" i="3"/>
  <c r="A3336" i="3"/>
  <c r="B3336" i="3"/>
  <c r="C3336" i="3"/>
  <c r="D3336" i="3"/>
  <c r="A3337" i="3"/>
  <c r="B3337" i="3"/>
  <c r="C3337" i="3"/>
  <c r="D3337" i="3"/>
  <c r="A3338" i="3"/>
  <c r="B3338" i="3"/>
  <c r="C3338" i="3"/>
  <c r="D3338" i="3"/>
  <c r="A3339" i="3"/>
  <c r="B3339" i="3"/>
  <c r="C3339" i="3"/>
  <c r="D3339" i="3"/>
  <c r="A3340" i="3"/>
  <c r="B3340" i="3"/>
  <c r="C3340" i="3"/>
  <c r="D3340" i="3"/>
  <c r="A3341" i="3"/>
  <c r="B3341" i="3"/>
  <c r="C3341" i="3"/>
  <c r="D3341" i="3"/>
  <c r="A3342" i="3"/>
  <c r="B3342" i="3"/>
  <c r="C3342" i="3"/>
  <c r="D3342" i="3"/>
  <c r="A3343" i="3"/>
  <c r="B3343" i="3"/>
  <c r="C3343" i="3"/>
  <c r="D3343" i="3"/>
  <c r="A3344" i="3"/>
  <c r="B3344" i="3"/>
  <c r="C3344" i="3"/>
  <c r="D3344" i="3"/>
  <c r="A3345" i="3"/>
  <c r="B3345" i="3"/>
  <c r="C3345" i="3"/>
  <c r="D3345" i="3"/>
  <c r="A3346" i="3"/>
  <c r="B3346" i="3"/>
  <c r="C3346" i="3"/>
  <c r="D3346" i="3"/>
  <c r="A3347" i="3"/>
  <c r="B3347" i="3"/>
  <c r="C3347" i="3"/>
  <c r="D3347" i="3"/>
  <c r="A3348" i="3"/>
  <c r="B3348" i="3"/>
  <c r="C3348" i="3"/>
  <c r="D3348" i="3"/>
  <c r="A3349" i="3"/>
  <c r="B3349" i="3"/>
  <c r="C3349" i="3"/>
  <c r="D3349" i="3"/>
  <c r="A3350" i="3"/>
  <c r="B3350" i="3"/>
  <c r="C3350" i="3"/>
  <c r="D3350" i="3"/>
  <c r="A3351" i="3"/>
  <c r="B3351" i="3"/>
  <c r="C3351" i="3"/>
  <c r="D3351" i="3"/>
  <c r="A3352" i="3"/>
  <c r="B3352" i="3"/>
  <c r="C3352" i="3"/>
  <c r="D3352" i="3"/>
  <c r="A3353" i="3"/>
  <c r="B3353" i="3"/>
  <c r="C3353" i="3"/>
  <c r="D3353" i="3"/>
  <c r="A3354" i="3"/>
  <c r="B3354" i="3"/>
  <c r="C3354" i="3"/>
  <c r="D3354" i="3"/>
  <c r="A3355" i="3"/>
  <c r="B3355" i="3"/>
  <c r="C3355" i="3"/>
  <c r="D3355" i="3"/>
  <c r="A3356" i="3"/>
  <c r="B3356" i="3"/>
  <c r="C3356" i="3"/>
  <c r="D3356" i="3"/>
  <c r="A3357" i="3"/>
  <c r="B3357" i="3"/>
  <c r="C3357" i="3"/>
  <c r="D3357" i="3"/>
  <c r="A3358" i="3"/>
  <c r="B3358" i="3"/>
  <c r="C3358" i="3"/>
  <c r="D3358" i="3"/>
  <c r="A3359" i="3"/>
  <c r="B3359" i="3"/>
  <c r="C3359" i="3"/>
  <c r="D3359" i="3"/>
  <c r="A3360" i="3"/>
  <c r="B3360" i="3"/>
  <c r="C3360" i="3"/>
  <c r="D3360" i="3"/>
  <c r="A3361" i="3"/>
  <c r="B3361" i="3"/>
  <c r="C3361" i="3"/>
  <c r="D3361" i="3"/>
  <c r="A3362" i="3"/>
  <c r="B3362" i="3"/>
  <c r="C3362" i="3"/>
  <c r="D3362" i="3"/>
  <c r="A3363" i="3"/>
  <c r="B3363" i="3"/>
  <c r="C3363" i="3"/>
  <c r="D3363" i="3"/>
  <c r="A3364" i="3"/>
  <c r="B3364" i="3"/>
  <c r="C3364" i="3"/>
  <c r="D3364" i="3"/>
  <c r="A3365" i="3"/>
  <c r="B3365" i="3"/>
  <c r="C3365" i="3"/>
  <c r="D3365" i="3"/>
  <c r="A3366" i="3"/>
  <c r="B3366" i="3"/>
  <c r="C3366" i="3"/>
  <c r="D3366" i="3"/>
  <c r="A3367" i="3"/>
  <c r="B3367" i="3"/>
  <c r="C3367" i="3"/>
  <c r="D3367" i="3"/>
  <c r="A3368" i="3"/>
  <c r="B3368" i="3"/>
  <c r="C3368" i="3"/>
  <c r="D3368" i="3"/>
  <c r="A3369" i="3"/>
  <c r="B3369" i="3"/>
  <c r="C3369" i="3"/>
  <c r="D3369" i="3"/>
  <c r="A3370" i="3"/>
  <c r="B3370" i="3"/>
  <c r="C3370" i="3"/>
  <c r="D3370" i="3"/>
  <c r="A3371" i="3"/>
  <c r="B3371" i="3"/>
  <c r="C3371" i="3"/>
  <c r="D3371" i="3"/>
  <c r="A3372" i="3"/>
  <c r="B3372" i="3"/>
  <c r="C3372" i="3"/>
  <c r="D3372" i="3"/>
  <c r="A3373" i="3"/>
  <c r="B3373" i="3"/>
  <c r="C3373" i="3"/>
  <c r="D3373" i="3"/>
  <c r="A3374" i="3"/>
  <c r="B3374" i="3"/>
  <c r="C3374" i="3"/>
  <c r="D3374" i="3"/>
  <c r="A3375" i="3"/>
  <c r="B3375" i="3"/>
  <c r="C3375" i="3"/>
  <c r="D3375" i="3"/>
  <c r="A3376" i="3"/>
  <c r="B3376" i="3"/>
  <c r="C3376" i="3"/>
  <c r="D3376" i="3"/>
  <c r="A3377" i="3"/>
  <c r="B3377" i="3"/>
  <c r="C3377" i="3"/>
  <c r="D3377" i="3"/>
  <c r="A3378" i="3"/>
  <c r="B3378" i="3"/>
  <c r="C3378" i="3"/>
  <c r="D3378" i="3"/>
  <c r="A3379" i="3"/>
  <c r="B3379" i="3"/>
  <c r="C3379" i="3"/>
  <c r="D3379" i="3"/>
  <c r="A3380" i="3"/>
  <c r="B3380" i="3"/>
  <c r="C3380" i="3"/>
  <c r="D3380" i="3"/>
  <c r="A3381" i="3"/>
  <c r="B3381" i="3"/>
  <c r="C3381" i="3"/>
  <c r="D3381" i="3"/>
  <c r="A3382" i="3"/>
  <c r="B3382" i="3"/>
  <c r="C3382" i="3"/>
  <c r="D3382" i="3"/>
  <c r="A3383" i="3"/>
  <c r="B3383" i="3"/>
  <c r="C3383" i="3"/>
  <c r="D3383" i="3"/>
  <c r="A3384" i="3"/>
  <c r="B3384" i="3"/>
  <c r="C3384" i="3"/>
  <c r="D3384" i="3"/>
  <c r="A3385" i="3"/>
  <c r="B3385" i="3"/>
  <c r="C3385" i="3"/>
  <c r="D3385" i="3"/>
  <c r="A3386" i="3"/>
  <c r="B3386" i="3"/>
  <c r="C3386" i="3"/>
  <c r="D3386" i="3"/>
  <c r="A3387" i="3"/>
  <c r="B3387" i="3"/>
  <c r="C3387" i="3"/>
  <c r="D3387" i="3"/>
  <c r="A3388" i="3"/>
  <c r="B3388" i="3"/>
  <c r="C3388" i="3"/>
  <c r="D3388" i="3"/>
  <c r="A3389" i="3"/>
  <c r="B3389" i="3"/>
  <c r="C3389" i="3"/>
  <c r="D3389" i="3"/>
  <c r="A3390" i="3"/>
  <c r="B3390" i="3"/>
  <c r="C3390" i="3"/>
  <c r="D3390" i="3"/>
  <c r="A3391" i="3"/>
  <c r="B3391" i="3"/>
  <c r="C3391" i="3"/>
  <c r="D3391" i="3"/>
  <c r="A3392" i="3"/>
  <c r="B3392" i="3"/>
  <c r="C3392" i="3"/>
  <c r="D3392" i="3"/>
  <c r="A3393" i="3"/>
  <c r="B3393" i="3"/>
  <c r="C3393" i="3"/>
  <c r="D3393" i="3"/>
  <c r="A3394" i="3"/>
  <c r="B3394" i="3"/>
  <c r="C3394" i="3"/>
  <c r="D3394" i="3"/>
  <c r="A3395" i="3"/>
  <c r="B3395" i="3"/>
  <c r="C3395" i="3"/>
  <c r="D3395" i="3"/>
  <c r="A3396" i="3"/>
  <c r="B3396" i="3"/>
  <c r="C3396" i="3"/>
  <c r="D3396" i="3"/>
  <c r="A3397" i="3"/>
  <c r="B3397" i="3"/>
  <c r="C3397" i="3"/>
  <c r="D3397" i="3"/>
  <c r="A3398" i="3"/>
  <c r="B3398" i="3"/>
  <c r="C3398" i="3"/>
  <c r="D3398" i="3"/>
  <c r="A3399" i="3"/>
  <c r="B3399" i="3"/>
  <c r="C3399" i="3"/>
  <c r="D3399" i="3"/>
  <c r="A3400" i="3"/>
  <c r="B3400" i="3"/>
  <c r="C3400" i="3"/>
  <c r="D3400" i="3"/>
  <c r="A3401" i="3"/>
  <c r="B3401" i="3"/>
  <c r="C3401" i="3"/>
  <c r="D3401" i="3"/>
  <c r="A3402" i="3"/>
  <c r="B3402" i="3"/>
  <c r="C3402" i="3"/>
  <c r="D3402" i="3"/>
  <c r="A3403" i="3"/>
  <c r="B3403" i="3"/>
  <c r="C3403" i="3"/>
  <c r="D3403" i="3"/>
  <c r="A3404" i="3"/>
  <c r="B3404" i="3"/>
  <c r="C3404" i="3"/>
  <c r="D3404" i="3"/>
  <c r="A3405" i="3"/>
  <c r="B3405" i="3"/>
  <c r="C3405" i="3"/>
  <c r="D3405" i="3"/>
  <c r="A3406" i="3"/>
  <c r="B3406" i="3"/>
  <c r="C3406" i="3"/>
  <c r="D3406" i="3"/>
  <c r="A3407" i="3"/>
  <c r="B3407" i="3"/>
  <c r="C3407" i="3"/>
  <c r="D3407" i="3"/>
  <c r="A3408" i="3"/>
  <c r="B3408" i="3"/>
  <c r="C3408" i="3"/>
  <c r="D3408" i="3"/>
  <c r="A3409" i="3"/>
  <c r="B3409" i="3"/>
  <c r="C3409" i="3"/>
  <c r="D3409" i="3"/>
  <c r="A3410" i="3"/>
  <c r="B3410" i="3"/>
  <c r="C3410" i="3"/>
  <c r="D3410" i="3"/>
  <c r="A3411" i="3"/>
  <c r="B3411" i="3"/>
  <c r="C3411" i="3"/>
  <c r="D3411" i="3"/>
  <c r="A3412" i="3"/>
  <c r="B3412" i="3"/>
  <c r="C3412" i="3"/>
  <c r="D3412" i="3"/>
  <c r="A3413" i="3"/>
  <c r="B3413" i="3"/>
  <c r="C3413" i="3"/>
  <c r="D3413" i="3"/>
  <c r="A3414" i="3"/>
  <c r="B3414" i="3"/>
  <c r="C3414" i="3"/>
  <c r="D3414" i="3"/>
  <c r="A3415" i="3"/>
  <c r="B3415" i="3"/>
  <c r="C3415" i="3"/>
  <c r="D3415" i="3"/>
  <c r="A3416" i="3"/>
  <c r="B3416" i="3"/>
  <c r="C3416" i="3"/>
  <c r="D3416" i="3"/>
  <c r="A3417" i="3"/>
  <c r="B3417" i="3"/>
  <c r="C3417" i="3"/>
  <c r="D3417" i="3"/>
  <c r="A3418" i="3"/>
  <c r="B3418" i="3"/>
  <c r="C3418" i="3"/>
  <c r="D3418" i="3"/>
  <c r="A3419" i="3"/>
  <c r="B3419" i="3"/>
  <c r="C3419" i="3"/>
  <c r="D3419" i="3"/>
  <c r="A3420" i="3"/>
  <c r="B3420" i="3"/>
  <c r="C3420" i="3"/>
  <c r="D3420" i="3"/>
  <c r="A3421" i="3"/>
  <c r="B3421" i="3"/>
  <c r="C3421" i="3"/>
  <c r="D3421" i="3"/>
  <c r="A3422" i="3"/>
  <c r="B3422" i="3"/>
  <c r="C3422" i="3"/>
  <c r="D3422" i="3"/>
  <c r="A3423" i="3"/>
  <c r="B3423" i="3"/>
  <c r="C3423" i="3"/>
  <c r="D3423" i="3"/>
  <c r="A3424" i="3"/>
  <c r="B3424" i="3"/>
  <c r="C3424" i="3"/>
  <c r="D3424" i="3"/>
  <c r="A3425" i="3"/>
  <c r="B3425" i="3"/>
  <c r="C3425" i="3"/>
  <c r="D3425" i="3"/>
  <c r="A3426" i="3"/>
  <c r="B3426" i="3"/>
  <c r="C3426" i="3"/>
  <c r="D3426" i="3"/>
  <c r="A3427" i="3"/>
  <c r="B3427" i="3"/>
  <c r="C3427" i="3"/>
  <c r="D3427" i="3"/>
  <c r="A3428" i="3"/>
  <c r="B3428" i="3"/>
  <c r="C3428" i="3"/>
  <c r="D3428" i="3"/>
  <c r="A3429" i="3"/>
  <c r="B3429" i="3"/>
  <c r="C3429" i="3"/>
  <c r="D3429" i="3"/>
  <c r="A3430" i="3"/>
  <c r="B3430" i="3"/>
  <c r="C3430" i="3"/>
  <c r="D3430" i="3"/>
  <c r="A3431" i="3"/>
  <c r="B3431" i="3"/>
  <c r="C3431" i="3"/>
  <c r="D3431" i="3"/>
  <c r="A3432" i="3"/>
  <c r="B3432" i="3"/>
  <c r="C3432" i="3"/>
  <c r="D3432" i="3"/>
  <c r="A3433" i="3"/>
  <c r="B3433" i="3"/>
  <c r="C3433" i="3"/>
  <c r="D3433" i="3"/>
  <c r="A3434" i="3"/>
  <c r="B3434" i="3"/>
  <c r="C3434" i="3"/>
  <c r="D3434" i="3"/>
  <c r="A3435" i="3"/>
  <c r="B3435" i="3"/>
  <c r="C3435" i="3"/>
  <c r="D3435" i="3"/>
  <c r="A3436" i="3"/>
  <c r="B3436" i="3"/>
  <c r="C3436" i="3"/>
  <c r="D3436" i="3"/>
  <c r="A3437" i="3"/>
  <c r="B3437" i="3"/>
  <c r="C3437" i="3"/>
  <c r="D3437" i="3"/>
  <c r="A3438" i="3"/>
  <c r="B3438" i="3"/>
  <c r="C3438" i="3"/>
  <c r="D3438" i="3"/>
  <c r="A3439" i="3"/>
  <c r="B3439" i="3"/>
  <c r="C3439" i="3"/>
  <c r="D3439" i="3"/>
  <c r="A3440" i="3"/>
  <c r="B3440" i="3"/>
  <c r="C3440" i="3"/>
  <c r="D3440" i="3"/>
  <c r="A3441" i="3"/>
  <c r="B3441" i="3"/>
  <c r="C3441" i="3"/>
  <c r="D3441" i="3"/>
  <c r="A3442" i="3"/>
  <c r="B3442" i="3"/>
  <c r="C3442" i="3"/>
  <c r="D3442" i="3"/>
  <c r="A3443" i="3"/>
  <c r="B3443" i="3"/>
  <c r="C3443" i="3"/>
  <c r="D3443" i="3"/>
  <c r="A3444" i="3"/>
  <c r="B3444" i="3"/>
  <c r="C3444" i="3"/>
  <c r="D3444" i="3"/>
  <c r="A3445" i="3"/>
  <c r="B3445" i="3"/>
  <c r="C3445" i="3"/>
  <c r="D3445" i="3"/>
  <c r="A3446" i="3"/>
  <c r="B3446" i="3"/>
  <c r="C3446" i="3"/>
  <c r="D3446" i="3"/>
  <c r="A3447" i="3"/>
  <c r="B3447" i="3"/>
  <c r="C3447" i="3"/>
  <c r="D3447" i="3"/>
  <c r="A3448" i="3"/>
  <c r="B3448" i="3"/>
  <c r="C3448" i="3"/>
  <c r="D3448" i="3"/>
  <c r="A3449" i="3"/>
  <c r="B3449" i="3"/>
  <c r="C3449" i="3"/>
  <c r="D3449" i="3"/>
  <c r="A3450" i="3"/>
  <c r="B3450" i="3"/>
  <c r="C3450" i="3"/>
  <c r="D3450" i="3"/>
  <c r="A3451" i="3"/>
  <c r="B3451" i="3"/>
  <c r="C3451" i="3"/>
  <c r="D3451" i="3"/>
  <c r="A3452" i="3"/>
  <c r="B3452" i="3"/>
  <c r="C3452" i="3"/>
  <c r="D3452" i="3"/>
  <c r="A3453" i="3"/>
  <c r="B3453" i="3"/>
  <c r="C3453" i="3"/>
  <c r="D3453" i="3"/>
  <c r="A3454" i="3"/>
  <c r="B3454" i="3"/>
  <c r="C3454" i="3"/>
  <c r="D3454" i="3"/>
  <c r="A3455" i="3"/>
  <c r="B3455" i="3"/>
  <c r="C3455" i="3"/>
  <c r="D3455" i="3"/>
  <c r="A3456" i="3"/>
  <c r="B3456" i="3"/>
  <c r="C3456" i="3"/>
  <c r="D3456" i="3"/>
  <c r="A3457" i="3"/>
  <c r="B3457" i="3"/>
  <c r="C3457" i="3"/>
  <c r="D3457" i="3"/>
  <c r="A3458" i="3"/>
  <c r="B3458" i="3"/>
  <c r="C3458" i="3"/>
  <c r="D3458" i="3"/>
  <c r="A3459" i="3"/>
  <c r="B3459" i="3"/>
  <c r="C3459" i="3"/>
  <c r="D3459" i="3"/>
  <c r="A3460" i="3"/>
  <c r="B3460" i="3"/>
  <c r="C3460" i="3"/>
  <c r="D3460" i="3"/>
  <c r="A3461" i="3"/>
  <c r="B3461" i="3"/>
  <c r="C3461" i="3"/>
  <c r="D3461" i="3"/>
  <c r="A3462" i="3"/>
  <c r="B3462" i="3"/>
  <c r="C3462" i="3"/>
  <c r="D3462" i="3"/>
  <c r="A3463" i="3"/>
  <c r="B3463" i="3"/>
  <c r="C3463" i="3"/>
  <c r="D3463" i="3"/>
  <c r="A3464" i="3"/>
  <c r="B3464" i="3"/>
  <c r="C3464" i="3"/>
  <c r="D3464" i="3"/>
  <c r="A3465" i="3"/>
  <c r="B3465" i="3"/>
  <c r="C3465" i="3"/>
  <c r="D3465" i="3"/>
  <c r="A3466" i="3"/>
  <c r="B3466" i="3"/>
  <c r="C3466" i="3"/>
  <c r="D3466" i="3"/>
  <c r="A3467" i="3"/>
  <c r="B3467" i="3"/>
  <c r="C3467" i="3"/>
  <c r="D3467" i="3"/>
  <c r="A3468" i="3"/>
  <c r="B3468" i="3"/>
  <c r="C3468" i="3"/>
  <c r="D3468" i="3"/>
  <c r="A3469" i="3"/>
  <c r="B3469" i="3"/>
  <c r="C3469" i="3"/>
  <c r="D3469" i="3"/>
  <c r="A3470" i="3"/>
  <c r="B3470" i="3"/>
  <c r="C3470" i="3"/>
  <c r="D3470" i="3"/>
  <c r="A3471" i="3"/>
  <c r="B3471" i="3"/>
  <c r="C3471" i="3"/>
  <c r="D3471" i="3"/>
  <c r="A3472" i="3"/>
  <c r="B3472" i="3"/>
  <c r="C3472" i="3"/>
  <c r="D3472" i="3"/>
  <c r="A3473" i="3"/>
  <c r="B3473" i="3"/>
  <c r="C3473" i="3"/>
  <c r="D3473" i="3"/>
  <c r="A3474" i="3"/>
  <c r="B3474" i="3"/>
  <c r="C3474" i="3"/>
  <c r="D3474" i="3"/>
  <c r="A3475" i="3"/>
  <c r="B3475" i="3"/>
  <c r="C3475" i="3"/>
  <c r="D3475" i="3"/>
  <c r="A3476" i="3"/>
  <c r="B3476" i="3"/>
  <c r="C3476" i="3"/>
  <c r="D3476" i="3"/>
  <c r="A3477" i="3"/>
  <c r="B3477" i="3"/>
  <c r="C3477" i="3"/>
  <c r="D3477" i="3"/>
  <c r="A3478" i="3"/>
  <c r="B3478" i="3"/>
  <c r="C3478" i="3"/>
  <c r="D3478" i="3"/>
  <c r="A3479" i="3"/>
  <c r="B3479" i="3"/>
  <c r="C3479" i="3"/>
  <c r="D3479" i="3"/>
  <c r="A3480" i="3"/>
  <c r="B3480" i="3"/>
  <c r="C3480" i="3"/>
  <c r="D3480" i="3"/>
  <c r="A3481" i="3"/>
  <c r="B3481" i="3"/>
  <c r="C3481" i="3"/>
  <c r="D3481" i="3"/>
  <c r="A3482" i="3"/>
  <c r="B3482" i="3"/>
  <c r="C3482" i="3"/>
  <c r="D3482" i="3"/>
  <c r="A3483" i="3"/>
  <c r="B3483" i="3"/>
  <c r="C3483" i="3"/>
  <c r="D3483" i="3"/>
  <c r="A3484" i="3"/>
  <c r="B3484" i="3"/>
  <c r="C3484" i="3"/>
  <c r="D3484" i="3"/>
  <c r="A3485" i="3"/>
  <c r="B3485" i="3"/>
  <c r="C3485" i="3"/>
  <c r="D3485" i="3"/>
  <c r="A3486" i="3"/>
  <c r="B3486" i="3"/>
  <c r="C3486" i="3"/>
  <c r="D3486" i="3"/>
  <c r="A3487" i="3"/>
  <c r="B3487" i="3"/>
  <c r="C3487" i="3"/>
  <c r="D3487" i="3"/>
  <c r="A3488" i="3"/>
  <c r="B3488" i="3"/>
  <c r="C3488" i="3"/>
  <c r="D3488" i="3"/>
  <c r="A3489" i="3"/>
  <c r="B3489" i="3"/>
  <c r="C3489" i="3"/>
  <c r="D3489" i="3"/>
  <c r="A3490" i="3"/>
  <c r="B3490" i="3"/>
  <c r="C3490" i="3"/>
  <c r="D3490" i="3"/>
  <c r="A3491" i="3"/>
  <c r="B3491" i="3"/>
  <c r="C3491" i="3"/>
  <c r="D3491" i="3"/>
  <c r="A3492" i="3"/>
  <c r="B3492" i="3"/>
  <c r="C3492" i="3"/>
  <c r="D3492" i="3"/>
  <c r="A3493" i="3"/>
  <c r="B3493" i="3"/>
  <c r="C3493" i="3"/>
  <c r="D3493" i="3"/>
  <c r="A3494" i="3"/>
  <c r="B3494" i="3"/>
  <c r="C3494" i="3"/>
  <c r="D3494" i="3"/>
  <c r="A3495" i="3"/>
  <c r="B3495" i="3"/>
  <c r="C3495" i="3"/>
  <c r="D3495" i="3"/>
  <c r="A3496" i="3"/>
  <c r="B3496" i="3"/>
  <c r="C3496" i="3"/>
  <c r="D3496" i="3"/>
  <c r="A3497" i="3"/>
  <c r="B3497" i="3"/>
  <c r="C3497" i="3"/>
  <c r="D3497" i="3"/>
  <c r="A3498" i="3"/>
  <c r="B3498" i="3"/>
  <c r="C3498" i="3"/>
  <c r="D3498" i="3"/>
  <c r="A3499" i="3"/>
  <c r="B3499" i="3"/>
  <c r="C3499" i="3"/>
  <c r="D3499" i="3"/>
  <c r="A3500" i="3"/>
  <c r="B3500" i="3"/>
  <c r="C3500" i="3"/>
  <c r="D3500" i="3"/>
  <c r="A3501" i="3"/>
  <c r="B3501" i="3"/>
  <c r="C3501" i="3"/>
  <c r="D3501" i="3"/>
  <c r="A3502" i="3"/>
  <c r="B3502" i="3"/>
  <c r="C3502" i="3"/>
  <c r="D3502" i="3"/>
  <c r="A3503" i="3"/>
  <c r="B3503" i="3"/>
  <c r="C3503" i="3"/>
  <c r="D3503" i="3"/>
  <c r="A3504" i="3"/>
  <c r="B3504" i="3"/>
  <c r="C3504" i="3"/>
  <c r="D3504" i="3"/>
  <c r="A3505" i="3"/>
  <c r="B3505" i="3"/>
  <c r="C3505" i="3"/>
  <c r="D3505" i="3"/>
  <c r="A3506" i="3"/>
  <c r="B3506" i="3"/>
  <c r="C3506" i="3"/>
  <c r="D3506" i="3"/>
  <c r="A3507" i="3"/>
  <c r="B3507" i="3"/>
  <c r="C3507" i="3"/>
  <c r="D3507" i="3"/>
  <c r="A3508" i="3"/>
  <c r="B3508" i="3"/>
  <c r="C3508" i="3"/>
  <c r="D3508" i="3"/>
  <c r="A3509" i="3"/>
  <c r="B3509" i="3"/>
  <c r="C3509" i="3"/>
  <c r="D3509" i="3"/>
  <c r="A3510" i="3"/>
  <c r="B3510" i="3"/>
  <c r="C3510" i="3"/>
  <c r="D3510" i="3"/>
  <c r="A3511" i="3"/>
  <c r="B3511" i="3"/>
  <c r="C3511" i="3"/>
  <c r="D3511" i="3"/>
  <c r="A3512" i="3"/>
  <c r="B3512" i="3"/>
  <c r="C3512" i="3"/>
  <c r="D3512" i="3"/>
  <c r="A3513" i="3"/>
  <c r="B3513" i="3"/>
  <c r="C3513" i="3"/>
  <c r="D3513" i="3"/>
  <c r="A3514" i="3"/>
  <c r="B3514" i="3"/>
  <c r="C3514" i="3"/>
  <c r="D3514" i="3"/>
  <c r="A3515" i="3"/>
  <c r="B3515" i="3"/>
  <c r="C3515" i="3"/>
  <c r="D3515" i="3"/>
  <c r="A3516" i="3"/>
  <c r="B3516" i="3"/>
  <c r="C3516" i="3"/>
  <c r="D3516" i="3"/>
  <c r="A3517" i="3"/>
  <c r="B3517" i="3"/>
  <c r="C3517" i="3"/>
  <c r="D3517" i="3"/>
  <c r="A3518" i="3"/>
  <c r="B3518" i="3"/>
  <c r="C3518" i="3"/>
  <c r="D3518" i="3"/>
  <c r="A3519" i="3"/>
  <c r="B3519" i="3"/>
  <c r="C3519" i="3"/>
  <c r="D3519" i="3"/>
  <c r="A3520" i="3"/>
  <c r="B3520" i="3"/>
  <c r="C3520" i="3"/>
  <c r="D3520" i="3"/>
  <c r="A3521" i="3"/>
  <c r="B3521" i="3"/>
  <c r="C3521" i="3"/>
  <c r="D3521" i="3"/>
  <c r="A3522" i="3"/>
  <c r="B3522" i="3"/>
  <c r="C3522" i="3"/>
  <c r="D3522" i="3"/>
  <c r="A3523" i="3"/>
  <c r="B3523" i="3"/>
  <c r="C3523" i="3"/>
  <c r="D3523" i="3"/>
  <c r="A3524" i="3"/>
  <c r="B3524" i="3"/>
  <c r="C3524" i="3"/>
  <c r="D3524" i="3"/>
  <c r="A3525" i="3"/>
  <c r="B3525" i="3"/>
  <c r="C3525" i="3"/>
  <c r="D3525" i="3"/>
  <c r="A3526" i="3"/>
  <c r="B3526" i="3"/>
  <c r="C3526" i="3"/>
  <c r="D3526" i="3"/>
  <c r="A3527" i="3"/>
  <c r="B3527" i="3"/>
  <c r="C3527" i="3"/>
  <c r="D3527" i="3"/>
  <c r="A3528" i="3"/>
  <c r="B3528" i="3"/>
  <c r="C3528" i="3"/>
  <c r="D3528" i="3"/>
  <c r="A3529" i="3"/>
  <c r="B3529" i="3"/>
  <c r="C3529" i="3"/>
  <c r="D3529" i="3"/>
  <c r="A3530" i="3"/>
  <c r="B3530" i="3"/>
  <c r="C3530" i="3"/>
  <c r="D3530" i="3"/>
  <c r="A3531" i="3"/>
  <c r="B3531" i="3"/>
  <c r="C3531" i="3"/>
  <c r="D3531" i="3"/>
  <c r="A3532" i="3"/>
  <c r="B3532" i="3"/>
  <c r="C3532" i="3"/>
  <c r="D3532" i="3"/>
  <c r="A3533" i="3"/>
  <c r="B3533" i="3"/>
  <c r="C3533" i="3"/>
  <c r="D3533" i="3"/>
  <c r="A3534" i="3"/>
  <c r="B3534" i="3"/>
  <c r="C3534" i="3"/>
  <c r="D3534" i="3"/>
  <c r="A3535" i="3"/>
  <c r="B3535" i="3"/>
  <c r="C3535" i="3"/>
  <c r="D3535" i="3"/>
  <c r="A3536" i="3"/>
  <c r="B3536" i="3"/>
  <c r="C3536" i="3"/>
  <c r="D3536" i="3"/>
  <c r="A3537" i="3"/>
  <c r="B3537" i="3"/>
  <c r="C3537" i="3"/>
  <c r="D3537" i="3"/>
  <c r="A3538" i="3"/>
  <c r="B3538" i="3"/>
  <c r="C3538" i="3"/>
  <c r="D3538" i="3"/>
  <c r="A3539" i="3"/>
  <c r="B3539" i="3"/>
  <c r="C3539" i="3"/>
  <c r="D3539" i="3"/>
  <c r="A3540" i="3"/>
  <c r="B3540" i="3"/>
  <c r="C3540" i="3"/>
  <c r="D3540" i="3"/>
  <c r="A3541" i="3"/>
  <c r="B3541" i="3"/>
  <c r="C3541" i="3"/>
  <c r="D3541" i="3"/>
  <c r="A3542" i="3"/>
  <c r="B3542" i="3"/>
  <c r="C3542" i="3"/>
  <c r="D3542" i="3"/>
  <c r="A3543" i="3"/>
  <c r="B3543" i="3"/>
  <c r="C3543" i="3"/>
  <c r="D3543" i="3"/>
  <c r="A3544" i="3"/>
  <c r="B3544" i="3"/>
  <c r="C3544" i="3"/>
  <c r="D3544" i="3"/>
  <c r="A3545" i="3"/>
  <c r="B3545" i="3"/>
  <c r="C3545" i="3"/>
  <c r="D3545" i="3"/>
  <c r="A3546" i="3"/>
  <c r="B3546" i="3"/>
  <c r="C3546" i="3"/>
  <c r="D3546" i="3"/>
  <c r="A3547" i="3"/>
  <c r="B3547" i="3"/>
  <c r="C3547" i="3"/>
  <c r="D3547" i="3"/>
  <c r="A3548" i="3"/>
  <c r="B3548" i="3"/>
  <c r="C3548" i="3"/>
  <c r="D3548" i="3"/>
  <c r="A3549" i="3"/>
  <c r="B3549" i="3"/>
  <c r="C3549" i="3"/>
  <c r="D3549" i="3"/>
  <c r="A3550" i="3"/>
  <c r="B3550" i="3"/>
  <c r="C3550" i="3"/>
  <c r="D3550" i="3"/>
  <c r="A3551" i="3"/>
  <c r="B3551" i="3"/>
  <c r="C3551" i="3"/>
  <c r="D3551" i="3"/>
  <c r="A3552" i="3"/>
  <c r="B3552" i="3"/>
  <c r="C3552" i="3"/>
  <c r="D3552" i="3"/>
  <c r="A3553" i="3"/>
  <c r="B3553" i="3"/>
  <c r="C3553" i="3"/>
  <c r="D3553" i="3"/>
  <c r="A3554" i="3"/>
  <c r="B3554" i="3"/>
  <c r="C3554" i="3"/>
  <c r="D3554" i="3"/>
  <c r="A3555" i="3"/>
  <c r="B3555" i="3"/>
  <c r="C3555" i="3"/>
  <c r="D3555" i="3"/>
  <c r="A3556" i="3"/>
  <c r="B3556" i="3"/>
  <c r="C3556" i="3"/>
  <c r="D3556" i="3"/>
  <c r="A3557" i="3"/>
  <c r="B3557" i="3"/>
  <c r="C3557" i="3"/>
  <c r="D3557" i="3"/>
  <c r="A3558" i="3"/>
  <c r="B3558" i="3"/>
  <c r="C3558" i="3"/>
  <c r="D3558" i="3"/>
  <c r="A3559" i="3"/>
  <c r="B3559" i="3"/>
  <c r="C3559" i="3"/>
  <c r="D3559" i="3"/>
  <c r="A3560" i="3"/>
  <c r="B3560" i="3"/>
  <c r="C3560" i="3"/>
  <c r="D3560" i="3"/>
  <c r="A3561" i="3"/>
  <c r="B3561" i="3"/>
  <c r="C3561" i="3"/>
  <c r="D3561" i="3"/>
  <c r="A3562" i="3"/>
  <c r="B3562" i="3"/>
  <c r="C3562" i="3"/>
  <c r="D3562" i="3"/>
  <c r="A3563" i="3"/>
  <c r="B3563" i="3"/>
  <c r="C3563" i="3"/>
  <c r="D3563" i="3"/>
  <c r="A3564" i="3"/>
  <c r="B3564" i="3"/>
  <c r="C3564" i="3"/>
  <c r="D3564" i="3"/>
  <c r="A3565" i="3"/>
  <c r="B3565" i="3"/>
  <c r="C3565" i="3"/>
  <c r="D3565" i="3"/>
  <c r="A3566" i="3"/>
  <c r="B3566" i="3"/>
  <c r="C3566" i="3"/>
  <c r="D3566" i="3"/>
  <c r="A3567" i="3"/>
  <c r="B3567" i="3"/>
  <c r="C3567" i="3"/>
  <c r="D3567" i="3"/>
  <c r="A3568" i="3"/>
  <c r="B3568" i="3"/>
  <c r="C3568" i="3"/>
  <c r="D3568" i="3"/>
  <c r="A3569" i="3"/>
  <c r="B3569" i="3"/>
  <c r="C3569" i="3"/>
  <c r="D3569" i="3"/>
  <c r="A3570" i="3"/>
  <c r="B3570" i="3"/>
  <c r="C3570" i="3"/>
  <c r="D3570" i="3"/>
  <c r="A3571" i="3"/>
  <c r="B3571" i="3"/>
  <c r="C3571" i="3"/>
  <c r="D3571" i="3"/>
  <c r="A3572" i="3"/>
  <c r="B3572" i="3"/>
  <c r="C3572" i="3"/>
  <c r="D3572" i="3"/>
  <c r="A3573" i="3"/>
  <c r="B3573" i="3"/>
  <c r="C3573" i="3"/>
  <c r="D3573" i="3"/>
  <c r="A3574" i="3"/>
  <c r="B3574" i="3"/>
  <c r="C3574" i="3"/>
  <c r="D3574" i="3"/>
  <c r="A3575" i="3"/>
  <c r="B3575" i="3"/>
  <c r="C3575" i="3"/>
  <c r="D3575" i="3"/>
  <c r="A3576" i="3"/>
  <c r="B3576" i="3"/>
  <c r="C3576" i="3"/>
  <c r="D3576" i="3"/>
  <c r="A3577" i="3"/>
  <c r="B3577" i="3"/>
  <c r="C3577" i="3"/>
  <c r="D3577" i="3"/>
  <c r="A3578" i="3"/>
  <c r="B3578" i="3"/>
  <c r="C3578" i="3"/>
  <c r="D3578" i="3"/>
  <c r="A3579" i="3"/>
  <c r="B3579" i="3"/>
  <c r="C3579" i="3"/>
  <c r="D3579" i="3"/>
  <c r="A3580" i="3"/>
  <c r="B3580" i="3"/>
  <c r="C3580" i="3"/>
  <c r="D3580" i="3"/>
  <c r="A3581" i="3"/>
  <c r="B3581" i="3"/>
  <c r="C3581" i="3"/>
  <c r="D3581" i="3"/>
  <c r="A3582" i="3"/>
  <c r="B3582" i="3"/>
  <c r="C3582" i="3"/>
  <c r="D3582" i="3"/>
  <c r="A3583" i="3"/>
  <c r="B3583" i="3"/>
  <c r="C3583" i="3"/>
  <c r="D3583" i="3"/>
  <c r="A3584" i="3"/>
  <c r="B3584" i="3"/>
  <c r="C3584" i="3"/>
  <c r="D3584" i="3"/>
  <c r="A3585" i="3"/>
  <c r="B3585" i="3"/>
  <c r="C3585" i="3"/>
  <c r="D3585" i="3"/>
  <c r="A3586" i="3"/>
  <c r="B3586" i="3"/>
  <c r="C3586" i="3"/>
  <c r="D3586" i="3"/>
  <c r="A3587" i="3"/>
  <c r="B3587" i="3"/>
  <c r="C3587" i="3"/>
  <c r="D3587" i="3"/>
  <c r="A3588" i="3"/>
  <c r="B3588" i="3"/>
  <c r="C3588" i="3"/>
  <c r="D3588" i="3"/>
  <c r="A3589" i="3"/>
  <c r="B3589" i="3"/>
  <c r="C3589" i="3"/>
  <c r="D3589" i="3"/>
  <c r="A3590" i="3"/>
  <c r="B3590" i="3"/>
  <c r="C3590" i="3"/>
  <c r="D3590" i="3"/>
  <c r="A3591" i="3"/>
  <c r="B3591" i="3"/>
  <c r="C3591" i="3"/>
  <c r="D3591" i="3"/>
  <c r="A3592" i="3"/>
  <c r="B3592" i="3"/>
  <c r="C3592" i="3"/>
  <c r="D3592" i="3"/>
  <c r="A3593" i="3"/>
  <c r="B3593" i="3"/>
  <c r="C3593" i="3" s="1"/>
  <c r="D3593" i="3"/>
  <c r="A3594" i="3"/>
  <c r="B3594" i="3"/>
  <c r="C3594" i="3" s="1"/>
  <c r="D3594" i="3"/>
  <c r="A3595" i="3"/>
  <c r="B3595" i="3"/>
  <c r="C3595" i="3" s="1"/>
  <c r="D3595" i="3"/>
  <c r="A3596" i="3"/>
  <c r="B3596" i="3"/>
  <c r="C3596" i="3" s="1"/>
  <c r="D3596" i="3"/>
  <c r="A3597" i="3"/>
  <c r="B3597" i="3"/>
  <c r="C3597" i="3" s="1"/>
  <c r="D3597" i="3"/>
  <c r="A3598" i="3"/>
  <c r="B3598" i="3"/>
  <c r="C3598" i="3" s="1"/>
  <c r="D3598" i="3"/>
  <c r="A3599" i="3"/>
  <c r="B3599" i="3"/>
  <c r="C3599" i="3" s="1"/>
  <c r="D3599" i="3"/>
  <c r="A3600" i="3"/>
  <c r="B3600" i="3"/>
  <c r="C3600" i="3" s="1"/>
  <c r="D3600" i="3"/>
  <c r="A3601" i="3"/>
  <c r="B3601" i="3"/>
  <c r="C3601" i="3" s="1"/>
  <c r="D3601" i="3"/>
  <c r="A3602" i="3"/>
  <c r="B3602" i="3"/>
  <c r="C3602" i="3" s="1"/>
  <c r="D3602" i="3"/>
  <c r="A3603" i="3"/>
  <c r="B3603" i="3"/>
  <c r="C3603" i="3" s="1"/>
  <c r="D3603" i="3"/>
  <c r="A3604" i="3"/>
  <c r="B3604" i="3"/>
  <c r="C3604" i="3" s="1"/>
  <c r="D3604" i="3"/>
  <c r="A3605" i="3"/>
  <c r="B3605" i="3"/>
  <c r="C3605" i="3" s="1"/>
  <c r="D3605" i="3"/>
  <c r="A3606" i="3"/>
  <c r="B3606" i="3"/>
  <c r="C3606" i="3" s="1"/>
  <c r="D3606" i="3"/>
  <c r="A3607" i="3"/>
  <c r="B3607" i="3"/>
  <c r="C3607" i="3" s="1"/>
  <c r="D3607" i="3"/>
  <c r="A3608" i="3"/>
  <c r="B3608" i="3"/>
  <c r="C3608" i="3" s="1"/>
  <c r="D3608" i="3"/>
  <c r="A3609" i="3"/>
  <c r="B3609" i="3"/>
  <c r="C3609" i="3" s="1"/>
  <c r="D3609" i="3"/>
  <c r="A3610" i="3"/>
  <c r="B3610" i="3"/>
  <c r="C3610" i="3" s="1"/>
  <c r="D3610" i="3"/>
  <c r="A3611" i="3"/>
  <c r="B3611" i="3"/>
  <c r="C3611" i="3" s="1"/>
  <c r="D3611" i="3"/>
  <c r="A3612" i="3"/>
  <c r="B3612" i="3"/>
  <c r="C3612" i="3" s="1"/>
  <c r="D3612" i="3"/>
  <c r="A3613" i="3"/>
  <c r="B3613" i="3"/>
  <c r="C3613" i="3" s="1"/>
  <c r="D3613" i="3"/>
  <c r="A3614" i="3"/>
  <c r="B3614" i="3"/>
  <c r="C3614" i="3" s="1"/>
  <c r="D3614" i="3"/>
  <c r="A3615" i="3"/>
  <c r="B3615" i="3"/>
  <c r="C3615" i="3" s="1"/>
  <c r="D3615" i="3"/>
  <c r="A3616" i="3"/>
  <c r="B3616" i="3"/>
  <c r="C3616" i="3" s="1"/>
  <c r="D3616" i="3"/>
  <c r="A3617" i="3"/>
  <c r="B3617" i="3"/>
  <c r="C3617" i="3" s="1"/>
  <c r="D3617" i="3"/>
  <c r="A3618" i="3"/>
  <c r="B3618" i="3"/>
  <c r="C3618" i="3" s="1"/>
  <c r="D3618" i="3"/>
  <c r="A3619" i="3"/>
  <c r="B3619" i="3"/>
  <c r="C3619" i="3" s="1"/>
  <c r="D3619" i="3"/>
  <c r="A3620" i="3"/>
  <c r="D3620" i="3"/>
  <c r="A3621" i="3"/>
  <c r="D3621" i="3"/>
  <c r="A3622" i="3"/>
  <c r="D3622" i="3"/>
  <c r="A3623" i="3"/>
  <c r="B3623" i="3"/>
  <c r="C3623" i="3" s="1"/>
  <c r="D3623" i="3"/>
  <c r="A3624" i="3"/>
  <c r="B3624" i="3"/>
  <c r="C3624" i="3" s="1"/>
  <c r="D3624" i="3"/>
  <c r="A3625" i="3"/>
  <c r="B3625" i="3"/>
  <c r="C3625" i="3" s="1"/>
  <c r="D3625" i="3"/>
  <c r="A3626" i="3"/>
  <c r="D3626" i="3"/>
  <c r="A3627" i="3"/>
  <c r="B3627" i="3"/>
  <c r="C3627" i="3" s="1"/>
  <c r="D3627" i="3"/>
  <c r="A3628" i="3"/>
  <c r="B3628" i="3"/>
  <c r="C3628" i="3" s="1"/>
  <c r="D3628" i="3"/>
  <c r="A3629" i="3"/>
  <c r="B3629" i="3"/>
  <c r="C3629" i="3" s="1"/>
  <c r="D3629" i="3"/>
  <c r="A3630" i="3"/>
  <c r="D3630" i="3"/>
  <c r="A3631" i="3"/>
  <c r="D3631" i="3"/>
  <c r="A3632" i="3"/>
  <c r="D3632" i="3"/>
  <c r="A3633" i="3"/>
  <c r="D3633" i="3"/>
  <c r="A3634" i="3"/>
  <c r="D3634" i="3"/>
  <c r="A3635" i="3"/>
  <c r="D3635" i="3"/>
  <c r="A3636" i="3"/>
  <c r="D3636" i="3"/>
  <c r="A3637" i="3"/>
  <c r="D3637" i="3"/>
  <c r="A3638" i="3"/>
  <c r="D3638" i="3"/>
  <c r="A3639" i="3"/>
  <c r="D3639" i="3"/>
  <c r="A3640" i="3"/>
  <c r="D3640" i="3"/>
  <c r="A3641" i="3"/>
  <c r="D3641" i="3"/>
  <c r="A3642" i="3"/>
  <c r="D3642" i="3"/>
  <c r="A3643" i="3"/>
  <c r="D3643" i="3"/>
  <c r="A3644" i="3"/>
  <c r="D3644" i="3"/>
  <c r="A3645" i="3"/>
  <c r="D3645" i="3"/>
  <c r="A3646" i="3"/>
  <c r="D3646" i="3"/>
  <c r="A3647" i="3"/>
  <c r="D3647" i="3"/>
  <c r="A3648" i="3"/>
  <c r="D3648" i="3"/>
  <c r="A3649" i="3"/>
  <c r="D3649" i="3"/>
  <c r="A3650" i="3"/>
  <c r="D3650" i="3"/>
  <c r="A3651" i="3"/>
  <c r="D3651" i="3"/>
  <c r="A3652" i="3"/>
  <c r="D3652" i="3"/>
  <c r="A3653" i="3"/>
  <c r="D3653" i="3"/>
  <c r="A3654" i="3"/>
  <c r="D3654" i="3"/>
  <c r="A3655" i="3"/>
  <c r="D3655" i="3"/>
  <c r="A3656" i="3"/>
  <c r="D3656" i="3"/>
  <c r="A3657" i="3"/>
  <c r="D3657" i="3"/>
  <c r="A3658" i="3"/>
  <c r="D3658" i="3"/>
  <c r="A3659" i="3"/>
  <c r="D3659" i="3"/>
  <c r="A3660" i="3"/>
  <c r="D3660" i="3"/>
  <c r="A3661" i="3"/>
  <c r="D3661" i="3"/>
  <c r="A3662" i="3"/>
  <c r="D3662" i="3"/>
  <c r="A3663" i="3"/>
  <c r="D3663" i="3"/>
  <c r="A3664" i="3"/>
  <c r="D3664" i="3"/>
  <c r="A3665" i="3"/>
  <c r="D3665" i="3"/>
  <c r="A3666" i="3"/>
  <c r="D3666" i="3"/>
  <c r="A3667" i="3"/>
  <c r="D3667" i="3"/>
  <c r="A3668" i="3"/>
  <c r="D3668" i="3"/>
  <c r="A3669" i="3"/>
  <c r="D3669" i="3"/>
  <c r="A3670" i="3"/>
  <c r="D3670" i="3"/>
  <c r="A3671" i="3"/>
  <c r="D3671" i="3"/>
  <c r="A3672" i="3"/>
  <c r="D3672" i="3"/>
  <c r="A3673" i="3"/>
  <c r="D3673" i="3"/>
  <c r="A3674" i="3"/>
  <c r="D3674" i="3"/>
  <c r="A3675" i="3"/>
  <c r="D3675" i="3"/>
  <c r="A3676" i="3"/>
  <c r="D3676" i="3"/>
  <c r="A3677" i="3"/>
  <c r="D3677" i="3"/>
  <c r="A3678" i="3"/>
  <c r="D3678" i="3"/>
  <c r="A3679" i="3"/>
  <c r="D3679" i="3"/>
  <c r="A3680" i="3"/>
  <c r="D3680" i="3"/>
  <c r="A3681" i="3"/>
  <c r="D3681" i="3"/>
  <c r="A3682" i="3"/>
  <c r="D3682" i="3"/>
  <c r="A3683" i="3"/>
  <c r="D3683" i="3"/>
  <c r="A3684" i="3"/>
  <c r="D3684" i="3"/>
  <c r="A3685" i="3"/>
  <c r="D3685" i="3"/>
  <c r="A3686" i="3"/>
  <c r="D3686" i="3"/>
  <c r="A3687" i="3"/>
  <c r="D3687" i="3"/>
  <c r="A3688" i="3"/>
  <c r="D3688" i="3"/>
  <c r="A3689" i="3"/>
  <c r="D3689" i="3"/>
  <c r="A3690" i="3"/>
  <c r="D3690" i="3"/>
  <c r="A3691" i="3"/>
  <c r="D3691" i="3"/>
  <c r="A3692" i="3"/>
  <c r="D3692" i="3"/>
  <c r="A3693" i="3"/>
  <c r="D3693" i="3"/>
  <c r="A3694" i="3"/>
  <c r="D3694" i="3"/>
  <c r="A3695" i="3"/>
  <c r="D3695" i="3"/>
  <c r="A3696" i="3"/>
  <c r="D3696" i="3"/>
  <c r="A3697" i="3"/>
  <c r="D3697" i="3"/>
  <c r="A3698" i="3"/>
  <c r="D3698" i="3"/>
  <c r="A3699" i="3"/>
  <c r="D3699" i="3"/>
  <c r="A3700" i="3"/>
  <c r="D3700" i="3"/>
  <c r="A3701" i="3"/>
  <c r="B3701" i="3"/>
  <c r="C3701" i="3" s="1"/>
  <c r="D3701" i="3"/>
  <c r="A3702" i="3"/>
  <c r="B3702" i="3"/>
  <c r="C3702" i="3" s="1"/>
  <c r="D3702" i="3"/>
  <c r="A3703" i="3"/>
  <c r="B3703" i="3"/>
  <c r="C3703" i="3" s="1"/>
  <c r="D3703" i="3"/>
  <c r="A3704" i="3"/>
  <c r="B3704" i="3"/>
  <c r="C3704" i="3" s="1"/>
  <c r="D3704" i="3"/>
  <c r="A3705" i="3"/>
  <c r="B3705" i="3"/>
  <c r="C3705" i="3" s="1"/>
  <c r="D3705" i="3"/>
  <c r="A3706" i="3"/>
  <c r="B3706" i="3"/>
  <c r="C3706" i="3" s="1"/>
  <c r="D3706" i="3"/>
  <c r="A3707" i="3"/>
  <c r="B3707" i="3"/>
  <c r="C3707" i="3" s="1"/>
  <c r="D3707" i="3"/>
  <c r="A3708" i="3"/>
  <c r="B3708" i="3"/>
  <c r="C3708" i="3" s="1"/>
  <c r="D3708" i="3"/>
  <c r="A3709" i="3"/>
  <c r="B3709" i="3"/>
  <c r="C3709" i="3" s="1"/>
  <c r="D3709" i="3"/>
  <c r="A3710" i="3"/>
  <c r="B3710" i="3"/>
  <c r="C3710" i="3" s="1"/>
  <c r="D3710" i="3"/>
  <c r="A3711" i="3"/>
  <c r="B3711" i="3"/>
  <c r="C3711" i="3" s="1"/>
  <c r="D3711" i="3"/>
  <c r="A3712" i="3"/>
  <c r="B3712" i="3"/>
  <c r="C3712" i="3" s="1"/>
  <c r="D3712" i="3"/>
  <c r="A3713" i="3"/>
  <c r="B3713" i="3"/>
  <c r="C3713" i="3" s="1"/>
  <c r="D3713" i="3"/>
  <c r="A3714" i="3"/>
  <c r="B3714" i="3"/>
  <c r="C3714" i="3" s="1"/>
  <c r="D3714" i="3"/>
  <c r="A3715" i="3"/>
  <c r="B3715" i="3"/>
  <c r="C3715" i="3" s="1"/>
  <c r="D3715" i="3"/>
  <c r="A3716" i="3"/>
  <c r="B3716" i="3"/>
  <c r="C3716" i="3" s="1"/>
  <c r="D3716" i="3"/>
  <c r="A3717" i="3"/>
  <c r="B3717" i="3"/>
  <c r="C3717" i="3" s="1"/>
  <c r="D3717" i="3"/>
  <c r="A3718" i="3"/>
  <c r="B3718" i="3"/>
  <c r="C3718" i="3" s="1"/>
  <c r="D3718" i="3"/>
  <c r="A3719" i="3"/>
  <c r="B3719" i="3"/>
  <c r="C3719" i="3" s="1"/>
  <c r="D3719" i="3"/>
  <c r="A3720" i="3"/>
  <c r="B3720" i="3"/>
  <c r="C3720" i="3" s="1"/>
  <c r="D3720" i="3"/>
  <c r="A3721" i="3"/>
  <c r="B3721" i="3"/>
  <c r="C3721" i="3" s="1"/>
  <c r="D3721" i="3"/>
  <c r="A3722" i="3"/>
  <c r="B3722" i="3"/>
  <c r="C3722" i="3" s="1"/>
  <c r="D3722" i="3"/>
  <c r="A3723" i="3"/>
  <c r="B3723" i="3"/>
  <c r="C3723" i="3" s="1"/>
  <c r="D3723" i="3"/>
  <c r="A3724" i="3"/>
  <c r="B3724" i="3"/>
  <c r="C3724" i="3" s="1"/>
  <c r="D3724" i="3"/>
  <c r="A3725" i="3"/>
  <c r="B3725" i="3"/>
  <c r="C3725" i="3" s="1"/>
  <c r="D3725" i="3"/>
  <c r="A3726" i="3"/>
  <c r="B3726" i="3"/>
  <c r="C3726" i="3" s="1"/>
  <c r="D3726" i="3"/>
  <c r="A3727" i="3"/>
  <c r="B3727" i="3"/>
  <c r="C3727" i="3" s="1"/>
  <c r="D3727" i="3"/>
  <c r="A3728" i="3"/>
  <c r="B3728" i="3"/>
  <c r="C3728" i="3" s="1"/>
  <c r="D3728" i="3"/>
  <c r="A3729" i="3"/>
  <c r="B3729" i="3"/>
  <c r="C3729" i="3" s="1"/>
  <c r="D3729" i="3"/>
  <c r="A3730" i="3"/>
  <c r="B3730" i="3"/>
  <c r="C3730" i="3" s="1"/>
  <c r="D3730" i="3"/>
  <c r="A3731" i="3"/>
  <c r="B3731" i="3"/>
  <c r="C3731" i="3" s="1"/>
  <c r="D3731" i="3"/>
  <c r="A3732" i="3"/>
  <c r="B3732" i="3"/>
  <c r="C3732" i="3" s="1"/>
  <c r="D3732" i="3"/>
  <c r="A3733" i="3"/>
  <c r="B3733" i="3"/>
  <c r="C3733" i="3" s="1"/>
  <c r="D3733" i="3"/>
  <c r="A3734" i="3"/>
  <c r="B3734" i="3"/>
  <c r="C3734" i="3" s="1"/>
  <c r="D3734" i="3"/>
  <c r="A3735" i="3"/>
  <c r="B3735" i="3"/>
  <c r="C3735" i="3" s="1"/>
  <c r="D3735" i="3"/>
  <c r="A3736" i="3"/>
  <c r="B3736" i="3"/>
  <c r="C3736" i="3" s="1"/>
  <c r="D3736" i="3"/>
  <c r="A3737" i="3"/>
  <c r="B3737" i="3"/>
  <c r="C3737" i="3" s="1"/>
  <c r="D3737" i="3"/>
  <c r="A3738" i="3"/>
  <c r="B3738" i="3"/>
  <c r="C3738" i="3" s="1"/>
  <c r="D3738" i="3"/>
  <c r="A3739" i="3"/>
  <c r="D3739" i="3"/>
  <c r="A3740" i="3"/>
  <c r="D3740" i="3"/>
  <c r="A3741" i="3"/>
  <c r="D3741" i="3"/>
  <c r="A3742" i="3"/>
  <c r="D3742" i="3"/>
  <c r="A3743" i="3"/>
  <c r="D3743" i="3"/>
  <c r="A3744" i="3"/>
  <c r="D3744" i="3"/>
  <c r="A3745" i="3"/>
  <c r="D3745" i="3"/>
  <c r="A3746" i="3"/>
  <c r="D3746" i="3"/>
  <c r="A3747" i="3"/>
  <c r="D3747" i="3"/>
  <c r="A3748" i="3"/>
  <c r="D3748" i="3"/>
  <c r="A3749" i="3"/>
  <c r="D3749" i="3"/>
  <c r="A3750" i="3"/>
  <c r="D3750" i="3"/>
  <c r="A3751" i="3"/>
  <c r="D3751" i="3"/>
  <c r="A3752" i="3"/>
  <c r="D3752" i="3"/>
  <c r="A3753" i="3"/>
  <c r="D3753" i="3"/>
  <c r="A3754" i="3"/>
  <c r="D3754" i="3"/>
  <c r="A3755" i="3"/>
  <c r="D3755" i="3"/>
  <c r="A3756" i="3"/>
  <c r="D3756" i="3"/>
  <c r="A3757" i="3"/>
  <c r="D3757" i="3"/>
  <c r="A3758" i="3"/>
  <c r="D3758" i="3"/>
  <c r="A3759" i="3"/>
  <c r="D3759" i="3"/>
  <c r="A3760" i="3"/>
  <c r="B3760" i="3"/>
  <c r="C3760" i="3" s="1"/>
  <c r="D3760" i="3"/>
  <c r="A3761" i="3"/>
  <c r="B3761" i="3"/>
  <c r="C3761" i="3" s="1"/>
  <c r="D3761" i="3"/>
  <c r="A3762" i="3"/>
  <c r="B3762" i="3"/>
  <c r="C3762" i="3" s="1"/>
  <c r="D3762" i="3"/>
  <c r="A3763" i="3"/>
  <c r="D3763" i="3"/>
  <c r="A3764" i="3"/>
  <c r="D3764" i="3"/>
  <c r="A3765" i="3"/>
  <c r="D3765" i="3"/>
  <c r="A3766" i="3"/>
  <c r="D3766" i="3"/>
  <c r="A3767" i="3"/>
  <c r="D3767" i="3"/>
  <c r="A3768" i="3"/>
  <c r="D3768" i="3"/>
  <c r="A3769" i="3"/>
  <c r="D3769" i="3"/>
  <c r="A3770" i="3"/>
  <c r="B3770" i="3"/>
  <c r="C3770" i="3" s="1"/>
  <c r="D3770" i="3"/>
  <c r="A3771" i="3"/>
  <c r="B3771" i="3"/>
  <c r="C3771" i="3" s="1"/>
  <c r="D3771" i="3"/>
  <c r="A3772" i="3"/>
  <c r="B3772" i="3"/>
  <c r="C3772" i="3" s="1"/>
  <c r="D3772" i="3"/>
  <c r="A3773" i="3"/>
  <c r="B3773" i="3"/>
  <c r="C3773" i="3" s="1"/>
  <c r="D3773" i="3"/>
  <c r="A3774" i="3"/>
  <c r="B3774" i="3"/>
  <c r="C3774" i="3" s="1"/>
  <c r="D3774" i="3"/>
  <c r="A3775" i="3"/>
  <c r="D3775" i="3"/>
  <c r="A3776" i="3"/>
  <c r="D3776" i="3"/>
  <c r="A3777" i="3"/>
  <c r="D3777" i="3"/>
  <c r="A3778" i="3"/>
  <c r="D3778" i="3"/>
  <c r="A3779" i="3"/>
  <c r="D3779" i="3"/>
  <c r="A3780" i="3"/>
  <c r="B3780" i="3"/>
  <c r="C3780" i="3" s="1"/>
  <c r="D3780" i="3"/>
  <c r="A3781" i="3"/>
  <c r="B3781" i="3"/>
  <c r="C3781" i="3" s="1"/>
  <c r="D3781" i="3"/>
  <c r="A3782" i="3"/>
  <c r="B3782" i="3"/>
  <c r="C3782" i="3" s="1"/>
  <c r="D3782" i="3"/>
  <c r="A3783" i="3"/>
  <c r="B3783" i="3"/>
  <c r="C3783" i="3" s="1"/>
  <c r="D3783" i="3"/>
  <c r="A3784" i="3"/>
  <c r="D3784" i="3"/>
  <c r="A3785" i="3"/>
  <c r="D3785" i="3"/>
  <c r="A3786" i="3"/>
  <c r="D3786" i="3"/>
  <c r="A3787" i="3"/>
  <c r="D3787" i="3"/>
  <c r="A3788" i="3"/>
  <c r="D3788" i="3"/>
  <c r="A3789" i="3"/>
  <c r="D3789" i="3"/>
  <c r="A3790" i="3"/>
  <c r="B3790" i="3"/>
  <c r="C3790" i="3" s="1"/>
  <c r="D3790" i="3"/>
  <c r="A3791" i="3"/>
  <c r="B3791" i="3"/>
  <c r="C3791" i="3" s="1"/>
  <c r="D3791" i="3"/>
  <c r="A3792" i="3"/>
  <c r="B3792" i="3"/>
  <c r="C3792" i="3" s="1"/>
  <c r="D3792" i="3"/>
  <c r="A3793" i="3"/>
  <c r="B3793" i="3"/>
  <c r="C3793" i="3" s="1"/>
  <c r="D3793" i="3"/>
  <c r="A3794" i="3"/>
  <c r="B3794" i="3"/>
  <c r="D3794" i="3"/>
  <c r="A3795" i="3"/>
  <c r="D3795" i="3"/>
  <c r="A3796" i="3"/>
  <c r="D3796" i="3"/>
  <c r="A3797" i="3"/>
  <c r="D3797" i="3"/>
  <c r="A3798" i="3"/>
  <c r="B3798" i="3"/>
  <c r="C3798" i="3" s="1"/>
  <c r="D3798" i="3"/>
  <c r="A3799" i="3"/>
  <c r="B3799" i="3"/>
  <c r="C3799" i="3" s="1"/>
  <c r="D3799" i="3"/>
  <c r="A3800" i="3"/>
  <c r="D3800" i="3"/>
  <c r="A3801" i="3"/>
  <c r="D3801" i="3"/>
  <c r="A3802" i="3"/>
  <c r="D3802" i="3"/>
  <c r="A3803" i="3"/>
  <c r="D3803" i="3"/>
  <c r="A3804" i="3"/>
  <c r="D3804" i="3"/>
  <c r="A3805" i="3"/>
  <c r="D3805" i="3"/>
  <c r="A3806" i="3"/>
  <c r="D3806" i="3"/>
  <c r="A3807" i="3"/>
  <c r="D3807" i="3"/>
  <c r="A3808" i="3"/>
  <c r="D3808" i="3"/>
  <c r="A3809" i="3"/>
  <c r="D3809" i="3"/>
  <c r="A3810" i="3"/>
  <c r="D3810" i="3"/>
  <c r="A3811" i="3"/>
  <c r="D3811" i="3"/>
  <c r="A3812" i="3"/>
  <c r="D3812" i="3"/>
  <c r="A3813" i="3"/>
  <c r="D3813" i="3"/>
  <c r="A3814" i="3"/>
  <c r="D3814" i="3"/>
  <c r="A3815" i="3"/>
  <c r="B3815" i="3"/>
  <c r="C3815" i="3" s="1"/>
  <c r="D3815" i="3"/>
  <c r="A3816" i="3"/>
  <c r="B3816" i="3"/>
  <c r="C3816" i="3" s="1"/>
  <c r="D3816" i="3"/>
  <c r="A3817" i="3"/>
  <c r="D3817" i="3"/>
  <c r="A3818" i="3"/>
  <c r="D3818" i="3"/>
  <c r="A3819" i="3"/>
  <c r="D3819" i="3"/>
  <c r="A3820" i="3"/>
  <c r="D3820" i="3"/>
  <c r="A3821" i="3"/>
  <c r="D3821" i="3"/>
  <c r="A3822" i="3"/>
  <c r="D3822" i="3"/>
  <c r="A3823" i="3"/>
  <c r="D3823" i="3"/>
  <c r="A3824" i="3"/>
  <c r="D3824" i="3"/>
  <c r="A3825" i="3"/>
  <c r="D3825" i="3"/>
  <c r="A3826" i="3"/>
  <c r="B3826" i="3"/>
  <c r="C3826" i="3" s="1"/>
  <c r="D3826" i="3"/>
  <c r="A3827" i="3"/>
  <c r="B3827" i="3"/>
  <c r="C3827" i="3" s="1"/>
  <c r="D3827" i="3"/>
  <c r="A3828" i="3"/>
  <c r="B3828" i="3"/>
  <c r="C3828" i="3" s="1"/>
  <c r="D3828" i="3"/>
  <c r="A3829" i="3"/>
  <c r="B3829" i="3"/>
  <c r="C3829" i="3" s="1"/>
  <c r="D3829" i="3"/>
  <c r="A3830" i="3"/>
  <c r="B3830" i="3"/>
  <c r="C3830" i="3" s="1"/>
  <c r="D3830" i="3"/>
  <c r="A3831" i="3"/>
  <c r="D3831" i="3"/>
  <c r="A3832" i="3"/>
  <c r="D3832" i="3"/>
  <c r="A3833" i="3"/>
  <c r="D3833" i="3"/>
  <c r="A3834" i="3"/>
  <c r="D3834" i="3"/>
  <c r="A3835" i="3"/>
  <c r="D3835" i="3"/>
  <c r="A3836" i="3"/>
  <c r="D3836" i="3"/>
  <c r="A3837" i="3"/>
  <c r="D3837" i="3"/>
  <c r="A3838" i="3"/>
  <c r="D3838" i="3"/>
  <c r="A3839" i="3"/>
  <c r="D3839" i="3"/>
  <c r="A3840" i="3"/>
  <c r="B3840" i="3"/>
  <c r="C3840" i="3" s="1"/>
  <c r="D3840" i="3"/>
  <c r="A3841" i="3"/>
  <c r="B3841" i="3"/>
  <c r="C3841" i="3" s="1"/>
  <c r="D3841" i="3"/>
  <c r="A3842" i="3"/>
  <c r="B3842" i="3"/>
  <c r="C3842" i="3" s="1"/>
  <c r="D3842" i="3"/>
  <c r="A3843" i="3"/>
  <c r="B3843" i="3"/>
  <c r="C3843" i="3" s="1"/>
  <c r="D3843" i="3"/>
  <c r="A3844" i="3"/>
  <c r="B3844" i="3"/>
  <c r="C3844" i="3" s="1"/>
  <c r="D3844" i="3"/>
  <c r="A3845" i="3"/>
  <c r="B3845" i="3"/>
  <c r="C3845" i="3" s="1"/>
  <c r="D3845" i="3"/>
  <c r="A3846" i="3"/>
  <c r="B3846" i="3"/>
  <c r="C3846" i="3" s="1"/>
  <c r="D3846" i="3"/>
  <c r="A3847" i="3"/>
  <c r="B3847" i="3"/>
  <c r="C3847" i="3" s="1"/>
  <c r="D3847" i="3"/>
  <c r="A3848" i="3"/>
  <c r="B3848" i="3"/>
  <c r="C3848" i="3" s="1"/>
  <c r="D3848" i="3"/>
  <c r="A3849" i="3"/>
  <c r="B3849" i="3"/>
  <c r="C3849" i="3" s="1"/>
  <c r="D3849" i="3"/>
  <c r="A3850" i="3"/>
  <c r="B3850" i="3"/>
  <c r="C3850" i="3" s="1"/>
  <c r="D3850" i="3"/>
  <c r="A3851" i="3"/>
  <c r="B3851" i="3"/>
  <c r="C3851" i="3" s="1"/>
  <c r="D3851" i="3"/>
  <c r="A3852" i="3"/>
  <c r="B3852" i="3"/>
  <c r="C3852" i="3" s="1"/>
  <c r="D3852" i="3"/>
  <c r="A3853" i="3"/>
  <c r="B3853" i="3"/>
  <c r="C3853" i="3" s="1"/>
  <c r="D3853" i="3"/>
  <c r="A3854" i="3"/>
  <c r="B3854" i="3"/>
  <c r="C3854" i="3" s="1"/>
  <c r="D3854" i="3"/>
  <c r="A3855" i="3"/>
  <c r="B3855" i="3"/>
  <c r="C3855" i="3" s="1"/>
  <c r="D3855" i="3"/>
  <c r="A3856" i="3"/>
  <c r="B3856" i="3"/>
  <c r="C3856" i="3" s="1"/>
  <c r="D3856" i="3"/>
  <c r="A3857" i="3"/>
  <c r="B3857" i="3"/>
  <c r="C3857" i="3" s="1"/>
  <c r="D3857" i="3"/>
  <c r="A3858" i="3"/>
  <c r="B3858" i="3"/>
  <c r="C3858" i="3" s="1"/>
  <c r="D3858" i="3"/>
  <c r="A3859" i="3"/>
  <c r="B3859" i="3"/>
  <c r="C3859" i="3" s="1"/>
  <c r="D3859" i="3"/>
  <c r="A3860" i="3"/>
  <c r="B3860" i="3"/>
  <c r="C3860" i="3" s="1"/>
  <c r="D3860" i="3"/>
  <c r="A3861" i="3"/>
  <c r="B3861" i="3"/>
  <c r="C3861" i="3" s="1"/>
  <c r="D3861" i="3"/>
  <c r="A3862" i="3"/>
  <c r="B3862" i="3"/>
  <c r="C3862" i="3" s="1"/>
  <c r="D3862" i="3"/>
  <c r="A3863" i="3"/>
  <c r="B3863" i="3"/>
  <c r="C3863" i="3" s="1"/>
  <c r="D3863" i="3"/>
  <c r="A3864" i="3"/>
  <c r="B3864" i="3"/>
  <c r="C3864" i="3" s="1"/>
  <c r="D3864" i="3"/>
  <c r="A3865" i="3"/>
  <c r="B3865" i="3"/>
  <c r="C3865" i="3" s="1"/>
  <c r="D3865" i="3"/>
  <c r="A3866" i="3"/>
  <c r="B3866" i="3"/>
  <c r="C3866" i="3" s="1"/>
  <c r="D3866" i="3"/>
  <c r="A3867" i="3"/>
  <c r="B3867" i="3"/>
  <c r="C3867" i="3" s="1"/>
  <c r="D3867" i="3"/>
  <c r="A3868" i="3"/>
  <c r="B3868" i="3"/>
  <c r="C3868" i="3" s="1"/>
  <c r="D3868" i="3"/>
  <c r="A3869" i="3"/>
  <c r="D3869" i="3"/>
  <c r="A3870" i="3"/>
  <c r="D3870" i="3"/>
  <c r="A3871" i="3"/>
  <c r="B3871" i="3"/>
  <c r="C3871" i="3" s="1"/>
  <c r="D3871" i="3"/>
  <c r="A3872" i="3"/>
  <c r="B3872" i="3"/>
  <c r="C3872" i="3" s="1"/>
  <c r="D3872" i="3"/>
  <c r="A3873" i="3"/>
  <c r="B3873" i="3"/>
  <c r="C3873" i="3" s="1"/>
  <c r="D3873" i="3"/>
  <c r="A3874" i="3"/>
  <c r="B3874" i="3"/>
  <c r="C3874" i="3" s="1"/>
  <c r="D3874" i="3"/>
  <c r="A3875" i="3"/>
  <c r="B3875" i="3"/>
  <c r="C3875" i="3" s="1"/>
  <c r="D3875" i="3"/>
  <c r="A3876" i="3"/>
  <c r="B3876" i="3"/>
  <c r="C3876" i="3" s="1"/>
  <c r="D3876" i="3"/>
  <c r="A3877" i="3"/>
  <c r="D3877" i="3"/>
  <c r="A3878" i="3"/>
  <c r="D3878" i="3"/>
  <c r="A3879" i="3"/>
  <c r="D3879" i="3"/>
  <c r="A3880" i="3"/>
  <c r="D3880" i="3"/>
  <c r="A3881" i="3"/>
  <c r="B3881" i="3"/>
  <c r="C3881" i="3" s="1"/>
  <c r="D3881" i="3"/>
  <c r="A3882" i="3"/>
  <c r="B3882" i="3"/>
  <c r="C3882" i="3" s="1"/>
  <c r="D3882" i="3"/>
  <c r="A3883" i="3"/>
  <c r="B3883" i="3"/>
  <c r="C3883" i="3" s="1"/>
  <c r="D3883" i="3"/>
  <c r="A3884" i="3"/>
  <c r="B3884" i="3"/>
  <c r="C3884" i="3" s="1"/>
  <c r="D3884" i="3"/>
  <c r="A3885" i="3"/>
  <c r="D3885" i="3"/>
  <c r="A3886" i="3"/>
  <c r="D3886" i="3"/>
  <c r="A3887" i="3"/>
  <c r="D3887" i="3"/>
  <c r="A3888" i="3"/>
  <c r="D3888" i="3"/>
  <c r="A3889" i="3"/>
  <c r="B3889" i="3"/>
  <c r="C3889" i="3" s="1"/>
  <c r="D3889" i="3"/>
  <c r="A3890" i="3"/>
  <c r="B3890" i="3"/>
  <c r="C3890" i="3" s="1"/>
  <c r="D3890" i="3"/>
  <c r="A3891" i="3"/>
  <c r="B3891" i="3"/>
  <c r="C3891" i="3" s="1"/>
  <c r="D3891" i="3"/>
  <c r="A3892" i="3"/>
  <c r="B3892" i="3"/>
  <c r="C3892" i="3" s="1"/>
  <c r="D3892" i="3"/>
  <c r="A3893" i="3"/>
  <c r="B3893" i="3"/>
  <c r="C3893" i="3" s="1"/>
  <c r="D3893" i="3"/>
  <c r="A3894" i="3"/>
  <c r="B3894" i="3"/>
  <c r="C3894" i="3" s="1"/>
  <c r="D3894" i="3"/>
  <c r="A3895" i="3"/>
  <c r="B3895" i="3"/>
  <c r="C3895" i="3" s="1"/>
  <c r="D3895" i="3"/>
  <c r="A3896" i="3"/>
  <c r="B3896" i="3"/>
  <c r="C3896" i="3" s="1"/>
  <c r="D3896" i="3"/>
  <c r="A3897" i="3"/>
  <c r="D3897" i="3"/>
  <c r="A3898" i="3"/>
  <c r="D3898" i="3"/>
  <c r="A3899" i="3"/>
  <c r="D3899" i="3"/>
  <c r="A3900" i="3"/>
  <c r="D3900" i="3"/>
  <c r="A3901" i="3"/>
  <c r="D3901" i="3"/>
  <c r="A3902" i="3"/>
  <c r="D3902" i="3"/>
  <c r="A3903" i="3"/>
  <c r="B3903" i="3"/>
  <c r="C3903" i="3" s="1"/>
  <c r="D3903" i="3"/>
  <c r="A3904" i="3"/>
  <c r="B3904" i="3"/>
  <c r="C3904" i="3" s="1"/>
  <c r="D3904" i="3"/>
  <c r="A3905" i="3"/>
  <c r="B3905" i="3"/>
  <c r="C3905" i="3" s="1"/>
  <c r="D3905" i="3"/>
  <c r="A3906" i="3"/>
  <c r="B3906" i="3"/>
  <c r="C3906" i="3" s="1"/>
  <c r="D3906" i="3"/>
  <c r="A3907" i="3"/>
  <c r="B3907" i="3"/>
  <c r="C3907" i="3" s="1"/>
  <c r="D3907" i="3"/>
  <c r="A3908" i="3"/>
  <c r="B3908" i="3"/>
  <c r="C3908" i="3" s="1"/>
  <c r="D3908" i="3"/>
  <c r="A3909" i="3"/>
  <c r="B3909" i="3"/>
  <c r="C3909" i="3" s="1"/>
  <c r="D3909" i="3"/>
  <c r="A3910" i="3"/>
  <c r="B3910" i="3"/>
  <c r="C3910" i="3" s="1"/>
  <c r="D3910" i="3"/>
  <c r="A3911" i="3"/>
  <c r="B3911" i="3"/>
  <c r="C3911" i="3" s="1"/>
  <c r="D3911" i="3"/>
  <c r="A3912" i="3"/>
  <c r="B3912" i="3"/>
  <c r="C3912" i="3" s="1"/>
  <c r="D3912" i="3"/>
  <c r="A3913" i="3"/>
  <c r="D3913" i="3"/>
  <c r="A3914" i="3"/>
  <c r="B3914" i="3"/>
  <c r="C3914" i="3" s="1"/>
  <c r="D3914" i="3"/>
  <c r="A3915" i="3"/>
  <c r="B3915" i="3"/>
  <c r="C3915" i="3" s="1"/>
  <c r="D3915" i="3"/>
  <c r="A3916" i="3"/>
  <c r="B3916" i="3"/>
  <c r="C3916" i="3" s="1"/>
  <c r="D3916" i="3"/>
  <c r="A3917" i="3"/>
  <c r="B3917" i="3"/>
  <c r="C3917" i="3" s="1"/>
  <c r="D3917" i="3"/>
  <c r="A3918" i="3"/>
  <c r="B3918" i="3"/>
  <c r="C3918" i="3" s="1"/>
  <c r="D3918" i="3"/>
  <c r="A3919" i="3"/>
  <c r="B3919" i="3"/>
  <c r="C3919" i="3" s="1"/>
  <c r="D3919" i="3"/>
  <c r="A3920" i="3"/>
  <c r="B3920" i="3"/>
  <c r="C3920" i="3" s="1"/>
  <c r="D3920" i="3"/>
  <c r="A3921" i="3"/>
  <c r="B3921" i="3"/>
  <c r="C3921" i="3" s="1"/>
  <c r="D3921" i="3"/>
  <c r="A3922" i="3"/>
  <c r="B3922" i="3"/>
  <c r="C3922" i="3" s="1"/>
  <c r="D3922" i="3"/>
  <c r="A3923" i="3"/>
  <c r="B3923" i="3"/>
  <c r="C3923" i="3" s="1"/>
  <c r="D3923" i="3"/>
  <c r="A3924" i="3"/>
  <c r="B3924" i="3"/>
  <c r="C3924" i="3" s="1"/>
  <c r="D3924" i="3"/>
  <c r="A3925" i="3"/>
  <c r="B3925" i="3"/>
  <c r="C3925" i="3" s="1"/>
  <c r="D3925" i="3"/>
  <c r="A3926" i="3"/>
  <c r="B3926" i="3"/>
  <c r="C3926" i="3" s="1"/>
  <c r="D3926" i="3"/>
  <c r="A3927" i="3"/>
  <c r="B3927" i="3"/>
  <c r="C3927" i="3" s="1"/>
  <c r="D3927" i="3"/>
  <c r="A3928" i="3"/>
  <c r="B3928" i="3"/>
  <c r="C3928" i="3" s="1"/>
  <c r="D3928" i="3"/>
  <c r="A3929" i="3"/>
  <c r="B3929" i="3"/>
  <c r="C3929" i="3" s="1"/>
  <c r="D3929" i="3"/>
  <c r="A3930" i="3"/>
  <c r="B3930" i="3"/>
  <c r="C3930" i="3" s="1"/>
  <c r="D3930" i="3"/>
  <c r="A3931" i="3"/>
  <c r="B3931" i="3"/>
  <c r="C3931" i="3" s="1"/>
  <c r="D3931" i="3"/>
  <c r="A3932" i="3"/>
  <c r="B3932" i="3"/>
  <c r="C3932" i="3" s="1"/>
  <c r="D3932" i="3"/>
  <c r="A3933" i="3"/>
  <c r="B3933" i="3"/>
  <c r="C3933" i="3" s="1"/>
  <c r="D3933" i="3"/>
  <c r="A3934" i="3"/>
  <c r="B3934" i="3"/>
  <c r="C3934" i="3" s="1"/>
  <c r="D3934" i="3"/>
  <c r="A3935" i="3"/>
  <c r="D3935" i="3"/>
  <c r="A3936" i="3"/>
  <c r="B3936" i="3"/>
  <c r="C3936" i="3" s="1"/>
  <c r="D3936" i="3"/>
  <c r="A3937" i="3"/>
  <c r="B3937" i="3"/>
  <c r="C3937" i="3" s="1"/>
  <c r="D3937" i="3"/>
  <c r="A3938" i="3"/>
  <c r="B3938" i="3"/>
  <c r="C3938" i="3" s="1"/>
  <c r="D3938" i="3"/>
  <c r="A3939" i="3"/>
  <c r="D3939" i="3"/>
  <c r="A3940" i="3"/>
  <c r="D3940" i="3"/>
  <c r="A3941" i="3"/>
  <c r="B3941" i="3"/>
  <c r="C3941" i="3" s="1"/>
  <c r="D3941" i="3"/>
  <c r="A3942" i="3"/>
  <c r="B3942" i="3"/>
  <c r="C3942" i="3" s="1"/>
  <c r="D3942" i="3"/>
  <c r="A3943" i="3"/>
  <c r="B3943" i="3"/>
  <c r="C3943" i="3" s="1"/>
  <c r="D3943" i="3"/>
  <c r="A3944" i="3"/>
  <c r="B3944" i="3"/>
  <c r="C3944" i="3" s="1"/>
  <c r="D3944" i="3"/>
  <c r="A3945" i="3"/>
  <c r="B3945" i="3"/>
  <c r="C3945" i="3" s="1"/>
  <c r="D3945" i="3"/>
  <c r="A3946" i="3"/>
  <c r="B3946" i="3"/>
  <c r="C3946" i="3" s="1"/>
  <c r="D3946" i="3"/>
  <c r="A3947" i="3"/>
  <c r="D3947" i="3"/>
  <c r="A3948" i="3"/>
  <c r="B3948" i="3"/>
  <c r="C3948" i="3" s="1"/>
  <c r="D3948" i="3"/>
  <c r="A3949" i="3"/>
  <c r="B3949" i="3"/>
  <c r="C3949" i="3" s="1"/>
  <c r="D3949" i="3"/>
  <c r="A3950" i="3"/>
  <c r="B3950" i="3"/>
  <c r="C3950" i="3" s="1"/>
  <c r="D3950" i="3"/>
  <c r="A3951" i="3"/>
  <c r="B3951" i="3"/>
  <c r="C3951" i="3" s="1"/>
  <c r="D3951" i="3"/>
  <c r="A3952" i="3"/>
  <c r="B3952" i="3"/>
  <c r="C3952" i="3" s="1"/>
  <c r="D3952" i="3"/>
  <c r="A3953" i="3"/>
  <c r="B3953" i="3"/>
  <c r="C3953" i="3" s="1"/>
  <c r="D3953" i="3"/>
  <c r="A3954" i="3"/>
  <c r="B3954" i="3"/>
  <c r="C3954" i="3" s="1"/>
  <c r="D3954" i="3"/>
  <c r="A3955" i="3"/>
  <c r="D3955" i="3"/>
  <c r="A3956" i="3"/>
  <c r="D3956" i="3"/>
  <c r="A3957" i="3"/>
  <c r="D3957" i="3"/>
  <c r="A3958" i="3"/>
  <c r="B3958" i="3"/>
  <c r="C3958" i="3" s="1"/>
  <c r="D3958" i="3"/>
  <c r="A3959" i="3"/>
  <c r="B3959" i="3"/>
  <c r="C3959" i="3" s="1"/>
  <c r="D3959" i="3"/>
  <c r="A3960" i="3"/>
  <c r="B3960" i="3"/>
  <c r="C3960" i="3" s="1"/>
  <c r="D3960" i="3"/>
  <c r="A3961" i="3"/>
  <c r="B3961" i="3"/>
  <c r="C3961" i="3" s="1"/>
  <c r="D3961" i="3"/>
  <c r="A3962" i="3"/>
  <c r="B3962" i="3"/>
  <c r="C3962" i="3" s="1"/>
  <c r="D3962" i="3"/>
  <c r="A3963" i="3"/>
  <c r="B3963" i="3"/>
  <c r="C3963" i="3" s="1"/>
  <c r="D3963" i="3"/>
  <c r="A3964" i="3"/>
  <c r="B3964" i="3"/>
  <c r="C3964" i="3" s="1"/>
  <c r="D3964" i="3"/>
  <c r="A3965" i="3"/>
  <c r="B3965" i="3"/>
  <c r="C3965" i="3" s="1"/>
  <c r="D3965" i="3"/>
  <c r="A3966" i="3"/>
  <c r="B3966" i="3"/>
  <c r="C3966" i="3" s="1"/>
  <c r="D3966" i="3"/>
  <c r="A3967" i="3"/>
  <c r="B3967" i="3"/>
  <c r="C3967" i="3" s="1"/>
  <c r="D3967" i="3"/>
  <c r="A3968" i="3"/>
  <c r="B3968" i="3"/>
  <c r="C3968" i="3" s="1"/>
  <c r="D3968" i="3"/>
  <c r="A3969" i="3"/>
  <c r="B3969" i="3"/>
  <c r="C3969" i="3" s="1"/>
  <c r="D3969" i="3"/>
  <c r="A3970" i="3"/>
  <c r="B3970" i="3"/>
  <c r="C3970" i="3" s="1"/>
  <c r="D3970" i="3"/>
  <c r="A3971" i="3"/>
  <c r="B3971" i="3"/>
  <c r="C3971" i="3" s="1"/>
  <c r="D3971" i="3"/>
  <c r="A3972" i="3"/>
  <c r="B3972" i="3"/>
  <c r="C3972" i="3" s="1"/>
  <c r="D3972" i="3"/>
  <c r="A3973" i="3"/>
  <c r="B3973" i="3"/>
  <c r="C3973" i="3" s="1"/>
  <c r="D3973" i="3"/>
  <c r="A3974" i="3"/>
  <c r="B3974" i="3"/>
  <c r="C3974" i="3" s="1"/>
  <c r="D3974" i="3"/>
  <c r="A3975" i="3"/>
  <c r="B3975" i="3"/>
  <c r="C3975" i="3" s="1"/>
  <c r="D3975" i="3"/>
  <c r="A3976" i="3"/>
  <c r="B3976" i="3"/>
  <c r="C3976" i="3" s="1"/>
  <c r="D3976" i="3"/>
  <c r="A3977" i="3"/>
  <c r="B3977" i="3"/>
  <c r="C3977" i="3" s="1"/>
  <c r="D3977" i="3"/>
  <c r="A3978" i="3"/>
  <c r="B3978" i="3"/>
  <c r="C3978" i="3" s="1"/>
  <c r="D3978" i="3"/>
  <c r="A3979" i="3"/>
  <c r="B3979" i="3"/>
  <c r="C3979" i="3" s="1"/>
  <c r="D3979" i="3"/>
  <c r="A3980" i="3"/>
  <c r="B3980" i="3"/>
  <c r="C3980" i="3" s="1"/>
  <c r="D3980" i="3"/>
  <c r="A3981" i="3"/>
  <c r="B3981" i="3"/>
  <c r="C3981" i="3" s="1"/>
  <c r="D3981" i="3"/>
  <c r="A3982" i="3"/>
  <c r="B3982" i="3"/>
  <c r="C3982" i="3" s="1"/>
  <c r="D3982" i="3"/>
  <c r="A3983" i="3"/>
  <c r="B3983" i="3"/>
  <c r="C3983" i="3" s="1"/>
  <c r="D3983" i="3"/>
  <c r="A3984" i="3"/>
  <c r="B3984" i="3"/>
  <c r="C3984" i="3" s="1"/>
  <c r="D3984" i="3"/>
  <c r="A3985" i="3"/>
  <c r="B3985" i="3"/>
  <c r="C3985" i="3" s="1"/>
  <c r="D3985" i="3"/>
  <c r="A3986" i="3"/>
  <c r="B3986" i="3"/>
  <c r="C3986" i="3" s="1"/>
  <c r="D3986" i="3"/>
  <c r="A3987" i="3"/>
  <c r="B3987" i="3"/>
  <c r="C3987" i="3" s="1"/>
  <c r="D3987" i="3"/>
  <c r="A3988" i="3"/>
  <c r="B3988" i="3"/>
  <c r="C3988" i="3" s="1"/>
  <c r="D3988" i="3"/>
  <c r="A3989" i="3"/>
  <c r="B3989" i="3"/>
  <c r="C3989" i="3" s="1"/>
  <c r="D3989" i="3"/>
  <c r="A3990" i="3"/>
  <c r="B3990" i="3"/>
  <c r="C3990" i="3" s="1"/>
  <c r="D3990" i="3"/>
  <c r="A3991" i="3"/>
  <c r="B3991" i="3"/>
  <c r="C3991" i="3" s="1"/>
  <c r="D3991" i="3"/>
  <c r="A3992" i="3"/>
  <c r="B3992" i="3"/>
  <c r="C3992" i="3" s="1"/>
  <c r="D3992" i="3"/>
  <c r="A3993" i="3"/>
  <c r="B3993" i="3"/>
  <c r="C3993" i="3" s="1"/>
  <c r="D3993" i="3"/>
  <c r="A3994" i="3"/>
  <c r="B3994" i="3"/>
  <c r="C3994" i="3" s="1"/>
  <c r="D3994" i="3"/>
  <c r="A3995" i="3"/>
  <c r="B3995" i="3"/>
  <c r="C3995" i="3" s="1"/>
  <c r="D3995" i="3"/>
  <c r="A3996" i="3"/>
  <c r="B3996" i="3"/>
  <c r="C3996" i="3" s="1"/>
  <c r="D3996" i="3"/>
  <c r="A3997" i="3"/>
  <c r="B3997" i="3"/>
  <c r="C3997" i="3" s="1"/>
  <c r="D3997" i="3"/>
  <c r="A3998" i="3"/>
  <c r="B3998" i="3"/>
  <c r="C3998" i="3" s="1"/>
  <c r="D3998" i="3"/>
  <c r="A3999" i="3"/>
  <c r="B3999" i="3"/>
  <c r="C3999" i="3" s="1"/>
  <c r="D3999" i="3"/>
  <c r="A4000" i="3"/>
  <c r="B4000" i="3"/>
  <c r="C4000" i="3" s="1"/>
  <c r="D4000" i="3"/>
  <c r="A4001" i="3"/>
  <c r="B4001" i="3"/>
  <c r="C4001" i="3" s="1"/>
  <c r="D4001" i="3"/>
  <c r="A4002" i="3"/>
  <c r="B4002" i="3"/>
  <c r="C4002" i="3" s="1"/>
  <c r="D4002" i="3"/>
  <c r="A4003" i="3"/>
  <c r="B4003" i="3"/>
  <c r="C4003" i="3" s="1"/>
  <c r="D4003" i="3"/>
  <c r="A4004" i="3"/>
  <c r="B4004" i="3"/>
  <c r="C4004" i="3" s="1"/>
  <c r="D4004" i="3"/>
  <c r="A4005" i="3"/>
  <c r="B4005" i="3"/>
  <c r="C4005" i="3" s="1"/>
  <c r="D4005" i="3"/>
  <c r="A4006" i="3"/>
  <c r="B4006" i="3"/>
  <c r="C4006" i="3" s="1"/>
  <c r="D4006" i="3"/>
  <c r="A4007" i="3"/>
  <c r="B4007" i="3"/>
  <c r="C4007" i="3" s="1"/>
  <c r="D4007" i="3"/>
  <c r="A4008" i="3"/>
  <c r="B4008" i="3"/>
  <c r="C4008" i="3" s="1"/>
  <c r="D4008" i="3"/>
  <c r="A4009" i="3"/>
  <c r="B4009" i="3"/>
  <c r="C4009" i="3" s="1"/>
  <c r="D4009" i="3"/>
  <c r="A4010" i="3"/>
  <c r="B4010" i="3"/>
  <c r="C4010" i="3" s="1"/>
  <c r="D4010" i="3"/>
  <c r="A4011" i="3"/>
  <c r="B4011" i="3"/>
  <c r="C4011" i="3" s="1"/>
  <c r="D4011" i="3"/>
  <c r="A4012" i="3"/>
  <c r="B4012" i="3"/>
  <c r="C4012" i="3" s="1"/>
  <c r="D4012" i="3"/>
  <c r="A4013" i="3"/>
  <c r="B4013" i="3"/>
  <c r="C4013" i="3" s="1"/>
  <c r="D4013" i="3"/>
  <c r="A4014" i="3"/>
  <c r="B4014" i="3"/>
  <c r="C4014" i="3" s="1"/>
  <c r="D4014" i="3"/>
  <c r="A4015" i="3"/>
  <c r="B4015" i="3"/>
  <c r="C4015" i="3" s="1"/>
  <c r="D4015" i="3"/>
  <c r="A4016" i="3"/>
  <c r="B4016" i="3"/>
  <c r="C4016" i="3" s="1"/>
  <c r="D4016" i="3"/>
  <c r="A4017" i="3"/>
  <c r="B4017" i="3"/>
  <c r="C4017" i="3" s="1"/>
  <c r="D4017" i="3"/>
  <c r="A4018" i="3"/>
  <c r="B4018" i="3"/>
  <c r="C4018" i="3" s="1"/>
  <c r="D4018" i="3"/>
  <c r="A4019" i="3"/>
  <c r="B4019" i="3"/>
  <c r="C4019" i="3" s="1"/>
  <c r="D4019" i="3"/>
  <c r="A4020" i="3"/>
  <c r="B4020" i="3"/>
  <c r="C4020" i="3" s="1"/>
  <c r="D4020" i="3"/>
  <c r="A4021" i="3"/>
  <c r="B4021" i="3"/>
  <c r="C4021" i="3" s="1"/>
  <c r="D4021" i="3"/>
  <c r="A4022" i="3"/>
  <c r="B4022" i="3"/>
  <c r="C4022" i="3" s="1"/>
  <c r="D4022" i="3"/>
  <c r="A4023" i="3"/>
  <c r="B4023" i="3"/>
  <c r="C4023" i="3" s="1"/>
  <c r="D4023" i="3"/>
  <c r="A4024" i="3"/>
  <c r="B4024" i="3"/>
  <c r="C4024" i="3" s="1"/>
  <c r="D4024" i="3"/>
  <c r="A4025" i="3"/>
  <c r="B4025" i="3"/>
  <c r="C4025" i="3" s="1"/>
  <c r="D4025" i="3"/>
  <c r="A4026" i="3"/>
  <c r="B4026" i="3"/>
  <c r="C4026" i="3" s="1"/>
  <c r="D4026" i="3"/>
  <c r="A4027" i="3"/>
  <c r="B4027" i="3"/>
  <c r="C4027" i="3" s="1"/>
  <c r="D4027" i="3"/>
  <c r="A4028" i="3"/>
  <c r="B4028" i="3"/>
  <c r="C4028" i="3" s="1"/>
  <c r="D4028" i="3"/>
  <c r="A4029" i="3"/>
  <c r="B4029" i="3"/>
  <c r="C4029" i="3" s="1"/>
  <c r="D4029" i="3"/>
  <c r="A4030" i="3"/>
  <c r="B4030" i="3"/>
  <c r="C4030" i="3" s="1"/>
  <c r="D4030" i="3"/>
  <c r="A4031" i="3"/>
  <c r="B4031" i="3"/>
  <c r="C4031" i="3" s="1"/>
  <c r="D4031" i="3"/>
  <c r="A4032" i="3"/>
  <c r="B4032" i="3"/>
  <c r="C4032" i="3" s="1"/>
  <c r="D4032" i="3"/>
  <c r="A4033" i="3"/>
  <c r="B4033" i="3"/>
  <c r="C4033" i="3" s="1"/>
  <c r="D4033" i="3"/>
  <c r="A4034" i="3"/>
  <c r="B4034" i="3"/>
  <c r="C4034" i="3" s="1"/>
  <c r="D4034" i="3"/>
  <c r="A4035" i="3"/>
  <c r="B4035" i="3"/>
  <c r="C4035" i="3" s="1"/>
  <c r="D4035" i="3"/>
  <c r="A4036" i="3"/>
  <c r="B4036" i="3"/>
  <c r="C4036" i="3" s="1"/>
  <c r="D4036" i="3"/>
  <c r="A4037" i="3"/>
  <c r="B4037" i="3"/>
  <c r="C4037" i="3" s="1"/>
  <c r="D4037" i="3"/>
  <c r="A4038" i="3"/>
  <c r="B4038" i="3"/>
  <c r="C4038" i="3" s="1"/>
  <c r="D4038" i="3"/>
  <c r="A4039" i="3"/>
  <c r="B4039" i="3"/>
  <c r="C4039" i="3" s="1"/>
  <c r="D4039" i="3"/>
  <c r="A4040" i="3"/>
  <c r="B4040" i="3"/>
  <c r="C4040" i="3" s="1"/>
  <c r="D4040" i="3"/>
  <c r="A4041" i="3"/>
  <c r="B4041" i="3"/>
  <c r="C4041" i="3" s="1"/>
  <c r="D4041" i="3"/>
  <c r="A4042" i="3"/>
  <c r="B4042" i="3"/>
  <c r="C4042" i="3" s="1"/>
  <c r="D4042" i="3"/>
  <c r="A4043" i="3"/>
  <c r="B4043" i="3"/>
  <c r="C4043" i="3" s="1"/>
  <c r="D4043" i="3"/>
  <c r="A4044" i="3"/>
  <c r="B4044" i="3"/>
  <c r="C4044" i="3" s="1"/>
  <c r="D4044" i="3"/>
  <c r="A4045" i="3"/>
  <c r="B4045" i="3"/>
  <c r="C4045" i="3" s="1"/>
  <c r="D4045" i="3"/>
  <c r="A4046" i="3"/>
  <c r="B4046" i="3"/>
  <c r="C4046" i="3" s="1"/>
  <c r="D4046" i="3"/>
  <c r="A4047" i="3"/>
  <c r="B4047" i="3"/>
  <c r="C4047" i="3" s="1"/>
  <c r="D4047" i="3"/>
  <c r="A4048" i="3"/>
  <c r="B4048" i="3"/>
  <c r="C4048" i="3" s="1"/>
  <c r="D4048" i="3"/>
  <c r="A4049" i="3"/>
  <c r="B4049" i="3"/>
  <c r="C4049" i="3" s="1"/>
  <c r="D4049" i="3"/>
  <c r="A4050" i="3"/>
  <c r="B4050" i="3"/>
  <c r="C4050" i="3" s="1"/>
  <c r="D4050" i="3"/>
  <c r="A4051" i="3"/>
  <c r="B4051" i="3"/>
  <c r="C4051" i="3" s="1"/>
  <c r="D4051" i="3"/>
  <c r="A4052" i="3"/>
  <c r="B4052" i="3"/>
  <c r="C4052" i="3" s="1"/>
  <c r="D4052" i="3"/>
  <c r="A4053" i="3"/>
  <c r="B4053" i="3"/>
  <c r="C4053" i="3" s="1"/>
  <c r="D4053" i="3"/>
  <c r="A4054" i="3"/>
  <c r="B4054" i="3"/>
  <c r="C4054" i="3" s="1"/>
  <c r="D4054" i="3"/>
  <c r="A4055" i="3"/>
  <c r="B4055" i="3"/>
  <c r="C4055" i="3" s="1"/>
  <c r="D4055" i="3"/>
  <c r="A4056" i="3"/>
  <c r="B4056" i="3"/>
  <c r="C4056" i="3" s="1"/>
  <c r="D4056" i="3"/>
  <c r="A4057" i="3"/>
  <c r="B4057" i="3"/>
  <c r="C4057" i="3" s="1"/>
  <c r="D4057" i="3"/>
  <c r="A4058" i="3"/>
  <c r="B4058" i="3"/>
  <c r="C4058" i="3" s="1"/>
  <c r="D4058" i="3"/>
  <c r="A4059" i="3"/>
  <c r="B4059" i="3"/>
  <c r="C4059" i="3" s="1"/>
  <c r="D4059" i="3"/>
  <c r="A4060" i="3"/>
  <c r="B4060" i="3"/>
  <c r="C4060" i="3" s="1"/>
  <c r="D4060" i="3"/>
  <c r="A4061" i="3"/>
  <c r="B4061" i="3"/>
  <c r="C4061" i="3" s="1"/>
  <c r="D4061" i="3"/>
  <c r="A4062" i="3"/>
  <c r="B4062" i="3"/>
  <c r="C4062" i="3" s="1"/>
  <c r="D4062" i="3"/>
  <c r="A4063" i="3"/>
  <c r="B4063" i="3"/>
  <c r="C4063" i="3" s="1"/>
  <c r="D4063" i="3"/>
  <c r="A4064" i="3"/>
  <c r="B4064" i="3"/>
  <c r="C4064" i="3" s="1"/>
  <c r="D4064" i="3"/>
  <c r="A4065" i="3"/>
  <c r="B4065" i="3"/>
  <c r="C4065" i="3" s="1"/>
  <c r="D4065" i="3"/>
  <c r="A4066" i="3"/>
  <c r="B4066" i="3"/>
  <c r="C4066" i="3" s="1"/>
  <c r="D4066" i="3"/>
  <c r="A4067" i="3"/>
  <c r="B4067" i="3"/>
  <c r="C4067" i="3" s="1"/>
  <c r="D4067" i="3"/>
  <c r="A4068" i="3"/>
  <c r="B4068" i="3"/>
  <c r="C4068" i="3" s="1"/>
  <c r="D4068" i="3"/>
  <c r="A4069" i="3"/>
  <c r="B4069" i="3"/>
  <c r="C4069" i="3" s="1"/>
  <c r="D4069" i="3"/>
  <c r="A4070" i="3"/>
  <c r="B4070" i="3"/>
  <c r="C4070" i="3" s="1"/>
  <c r="D4070" i="3"/>
  <c r="A4071" i="3"/>
  <c r="B4071" i="3"/>
  <c r="C4071" i="3" s="1"/>
  <c r="D4071" i="3"/>
  <c r="A4072" i="3"/>
  <c r="B4072" i="3"/>
  <c r="C4072" i="3" s="1"/>
  <c r="D4072" i="3"/>
  <c r="A4073" i="3"/>
  <c r="B4073" i="3"/>
  <c r="C4073" i="3" s="1"/>
  <c r="D4073" i="3"/>
  <c r="A4074" i="3"/>
  <c r="B4074" i="3"/>
  <c r="C4074" i="3" s="1"/>
  <c r="D4074" i="3"/>
  <c r="A4075" i="3"/>
  <c r="B4075" i="3"/>
  <c r="C4075" i="3" s="1"/>
  <c r="D4075" i="3"/>
  <c r="A4076" i="3"/>
  <c r="B4076" i="3"/>
  <c r="C4076" i="3" s="1"/>
  <c r="D4076" i="3"/>
  <c r="A4077" i="3"/>
  <c r="B4077" i="3"/>
  <c r="C4077" i="3" s="1"/>
  <c r="D4077" i="3"/>
  <c r="A4078" i="3"/>
  <c r="B4078" i="3"/>
  <c r="C4078" i="3" s="1"/>
  <c r="D4078" i="3"/>
  <c r="A4079" i="3"/>
  <c r="B4079" i="3"/>
  <c r="C4079" i="3" s="1"/>
  <c r="D4079" i="3"/>
  <c r="A4080" i="3"/>
  <c r="B4080" i="3"/>
  <c r="C4080" i="3" s="1"/>
  <c r="D4080" i="3"/>
  <c r="A4081" i="3"/>
  <c r="B4081" i="3"/>
  <c r="C4081" i="3" s="1"/>
  <c r="D4081" i="3"/>
  <c r="A4082" i="3"/>
  <c r="B4082" i="3"/>
  <c r="C4082" i="3" s="1"/>
  <c r="D4082" i="3"/>
  <c r="A4083" i="3"/>
  <c r="B4083" i="3"/>
  <c r="C4083" i="3" s="1"/>
  <c r="D4083" i="3"/>
  <c r="A4084" i="3"/>
  <c r="B4084" i="3"/>
  <c r="C4084" i="3" s="1"/>
  <c r="D4084" i="3"/>
  <c r="A4085" i="3"/>
  <c r="B4085" i="3"/>
  <c r="C4085" i="3" s="1"/>
  <c r="D4085" i="3"/>
  <c r="A4086" i="3"/>
  <c r="B4086" i="3"/>
  <c r="C4086" i="3" s="1"/>
  <c r="D4086" i="3"/>
  <c r="A4087" i="3"/>
  <c r="B4087" i="3"/>
  <c r="C4087" i="3" s="1"/>
  <c r="D4087" i="3"/>
  <c r="A4088" i="3"/>
  <c r="B4088" i="3"/>
  <c r="C4088" i="3" s="1"/>
  <c r="D4088" i="3"/>
  <c r="A4089" i="3"/>
  <c r="B4089" i="3"/>
  <c r="C4089" i="3" s="1"/>
  <c r="D4089" i="3"/>
  <c r="A4090" i="3"/>
  <c r="D4090" i="3"/>
  <c r="A4091" i="3"/>
  <c r="D4091" i="3"/>
  <c r="A4092" i="3"/>
  <c r="D4092" i="3"/>
  <c r="A4093" i="3"/>
  <c r="D4093" i="3"/>
  <c r="A4094" i="3"/>
  <c r="B4094" i="3"/>
  <c r="C4094" i="3" s="1"/>
  <c r="D4094" i="3"/>
  <c r="A4095" i="3"/>
  <c r="B4095" i="3"/>
  <c r="C4095" i="3" s="1"/>
  <c r="D4095" i="3"/>
  <c r="A4096" i="3"/>
  <c r="B4096" i="3"/>
  <c r="C4096" i="3" s="1"/>
  <c r="D4096" i="3"/>
  <c r="A4097" i="3"/>
  <c r="B4097" i="3"/>
  <c r="C4097" i="3" s="1"/>
  <c r="D4097" i="3"/>
  <c r="A4098" i="3"/>
  <c r="D4098" i="3"/>
  <c r="A4099" i="3"/>
  <c r="D4099" i="3"/>
  <c r="A4100" i="3"/>
  <c r="D4100" i="3"/>
  <c r="A4101" i="3"/>
  <c r="D4101" i="3"/>
  <c r="A4102" i="3"/>
  <c r="D4102" i="3"/>
  <c r="A4103" i="3"/>
  <c r="D4103" i="3"/>
  <c r="A4104" i="3"/>
  <c r="D4104" i="3"/>
  <c r="A4105" i="3"/>
  <c r="D4105" i="3"/>
  <c r="A4106" i="3"/>
  <c r="D4106" i="3"/>
  <c r="A4107" i="3"/>
  <c r="D4107" i="3"/>
  <c r="A4108" i="3"/>
  <c r="D4108" i="3"/>
  <c r="A4109" i="3"/>
  <c r="B4109" i="3"/>
  <c r="C4109" i="3" s="1"/>
  <c r="D4109" i="3"/>
  <c r="A4110" i="3"/>
  <c r="B4110" i="3"/>
  <c r="C4110" i="3" s="1"/>
  <c r="D4110" i="3"/>
  <c r="A4111" i="3"/>
  <c r="B4111" i="3"/>
  <c r="C4111" i="3" s="1"/>
  <c r="D4111" i="3"/>
  <c r="A4112" i="3"/>
  <c r="B4112" i="3"/>
  <c r="C4112" i="3" s="1"/>
  <c r="D4112" i="3"/>
  <c r="A4113" i="3"/>
  <c r="B4113" i="3"/>
  <c r="C4113" i="3" s="1"/>
  <c r="D4113" i="3"/>
  <c r="A4114" i="3"/>
  <c r="B4114" i="3"/>
  <c r="C4114" i="3" s="1"/>
  <c r="D4114" i="3"/>
  <c r="A4115" i="3"/>
  <c r="B4115" i="3"/>
  <c r="C4115" i="3" s="1"/>
  <c r="D4115" i="3"/>
  <c r="A4116" i="3"/>
  <c r="B4116" i="3"/>
  <c r="C4116" i="3" s="1"/>
  <c r="D4116" i="3"/>
  <c r="A4117" i="3"/>
  <c r="B4117" i="3"/>
  <c r="C4117" i="3" s="1"/>
  <c r="D4117" i="3"/>
  <c r="A4118" i="3"/>
  <c r="B4118" i="3"/>
  <c r="C4118" i="3" s="1"/>
  <c r="D4118" i="3"/>
  <c r="A4119" i="3"/>
  <c r="B4119" i="3"/>
  <c r="C4119" i="3" s="1"/>
  <c r="D4119" i="3"/>
  <c r="A4120" i="3"/>
  <c r="D4120" i="3"/>
  <c r="A4121" i="3"/>
  <c r="D4121" i="3"/>
  <c r="A4122" i="3"/>
  <c r="D4122" i="3"/>
  <c r="A4123" i="3"/>
  <c r="D4123" i="3"/>
  <c r="A4124" i="3"/>
  <c r="D4124" i="3"/>
  <c r="A4125" i="3"/>
  <c r="D4125" i="3"/>
  <c r="A4126" i="3"/>
  <c r="D4126" i="3"/>
  <c r="A4127" i="3"/>
  <c r="D4127" i="3"/>
  <c r="A4128" i="3"/>
  <c r="D4128" i="3"/>
  <c r="A4129" i="3"/>
  <c r="D4129" i="3"/>
  <c r="A4130" i="3"/>
  <c r="D4130" i="3"/>
  <c r="A4131" i="3"/>
  <c r="D4131" i="3"/>
  <c r="A4132" i="3"/>
  <c r="B4132" i="3"/>
  <c r="C4132" i="3" s="1"/>
  <c r="D4132" i="3"/>
  <c r="A4133" i="3"/>
  <c r="B4133" i="3"/>
  <c r="C4133" i="3" s="1"/>
  <c r="D4133" i="3"/>
  <c r="A4134" i="3"/>
  <c r="B4134" i="3"/>
  <c r="C4134" i="3" s="1"/>
  <c r="D4134" i="3"/>
  <c r="A4135" i="3"/>
  <c r="B4135" i="3"/>
  <c r="D4135" i="3"/>
  <c r="A4136" i="3"/>
  <c r="D4136" i="3"/>
  <c r="A4137" i="3"/>
  <c r="D4137" i="3"/>
  <c r="A4138" i="3"/>
  <c r="B4138" i="3"/>
  <c r="C4138" i="3" s="1"/>
  <c r="D4138" i="3"/>
  <c r="A4139" i="3"/>
  <c r="B4139" i="3"/>
  <c r="D4139" i="3"/>
  <c r="A4140" i="3"/>
  <c r="D4140" i="3"/>
  <c r="A4141" i="3"/>
  <c r="D4141" i="3"/>
  <c r="A4142" i="3"/>
  <c r="D4142" i="3"/>
  <c r="A4143" i="3"/>
  <c r="D4143" i="3"/>
  <c r="A4144" i="3"/>
  <c r="D4144" i="3"/>
  <c r="A4145" i="3"/>
  <c r="D4145" i="3"/>
  <c r="A4146" i="3"/>
  <c r="D4146" i="3"/>
  <c r="A4147" i="3"/>
  <c r="D4147" i="3"/>
  <c r="A4148" i="3"/>
  <c r="D4148" i="3"/>
  <c r="A4149" i="3"/>
  <c r="D4149" i="3"/>
  <c r="A4150" i="3"/>
  <c r="D4150" i="3"/>
  <c r="A4151" i="3"/>
  <c r="D4151" i="3"/>
  <c r="A4152" i="3"/>
  <c r="D4152" i="3"/>
  <c r="A4153" i="3"/>
  <c r="D4153" i="3"/>
  <c r="A4154" i="3"/>
  <c r="D4154" i="3"/>
  <c r="A4155" i="3"/>
  <c r="D4155" i="3"/>
  <c r="A4156" i="3"/>
  <c r="D4156" i="3"/>
  <c r="A4157" i="3"/>
  <c r="D4157" i="3"/>
  <c r="A4158" i="3"/>
  <c r="D4158" i="3"/>
  <c r="A4159" i="3"/>
  <c r="D4159" i="3"/>
  <c r="A4160" i="3"/>
  <c r="D4160" i="3"/>
  <c r="A4161" i="3"/>
  <c r="D4161" i="3"/>
  <c r="A4162" i="3"/>
  <c r="D4162" i="3"/>
  <c r="A4163" i="3"/>
  <c r="D4163" i="3"/>
  <c r="A4164" i="3"/>
  <c r="D4164" i="3"/>
  <c r="A4165" i="3"/>
  <c r="D4165" i="3"/>
  <c r="A4166" i="3"/>
  <c r="D4166" i="3"/>
  <c r="A4167" i="3"/>
  <c r="D4167" i="3"/>
  <c r="A4168" i="3"/>
  <c r="D4168" i="3"/>
  <c r="A4169" i="3"/>
  <c r="D4169" i="3"/>
  <c r="A4170" i="3"/>
  <c r="D4170" i="3"/>
  <c r="A4171" i="3"/>
  <c r="D4171" i="3"/>
  <c r="A4172" i="3"/>
  <c r="D4172" i="3"/>
  <c r="A4173" i="3"/>
  <c r="D4173" i="3"/>
  <c r="A4174" i="3"/>
  <c r="D4174" i="3"/>
  <c r="A4175" i="3"/>
  <c r="D4175" i="3"/>
  <c r="A4176" i="3"/>
  <c r="D4176" i="3"/>
  <c r="A4177" i="3"/>
  <c r="D4177" i="3"/>
  <c r="A4178" i="3"/>
  <c r="D4178" i="3"/>
  <c r="A4179" i="3"/>
  <c r="D4179" i="3"/>
  <c r="A4180" i="3"/>
  <c r="B4180" i="3"/>
  <c r="C4180" i="3" s="1"/>
  <c r="D4180" i="3"/>
  <c r="A4181" i="3"/>
  <c r="B4181" i="3"/>
  <c r="C4181" i="3" s="1"/>
  <c r="D4181" i="3"/>
  <c r="A4182" i="3"/>
  <c r="B4182" i="3"/>
  <c r="C4182" i="3" s="1"/>
  <c r="D4182" i="3"/>
  <c r="A4183" i="3"/>
  <c r="B4183" i="3"/>
  <c r="C4183" i="3" s="1"/>
  <c r="D4183" i="3"/>
  <c r="A4184" i="3"/>
  <c r="B4184" i="3"/>
  <c r="C4184" i="3" s="1"/>
  <c r="D4184" i="3"/>
  <c r="A4185" i="3"/>
  <c r="B4185" i="3"/>
  <c r="C4185" i="3" s="1"/>
  <c r="D4185" i="3"/>
  <c r="A4186" i="3"/>
  <c r="D4186" i="3"/>
  <c r="A4187" i="3"/>
  <c r="D4187" i="3"/>
  <c r="A4188" i="3"/>
  <c r="D4188" i="3"/>
  <c r="A4189" i="3"/>
  <c r="D4189" i="3"/>
  <c r="A4190" i="3"/>
  <c r="D4190" i="3"/>
  <c r="A4191" i="3"/>
  <c r="D4191" i="3"/>
  <c r="A4192" i="3"/>
  <c r="D4192" i="3"/>
  <c r="A4193" i="3"/>
  <c r="D4193" i="3"/>
  <c r="A4194" i="3"/>
  <c r="D4194" i="3"/>
  <c r="A4195" i="3"/>
  <c r="D4195" i="3"/>
  <c r="A4196" i="3"/>
  <c r="D4196" i="3"/>
  <c r="A4197" i="3"/>
  <c r="D4197" i="3"/>
  <c r="A4198" i="3"/>
  <c r="D4198" i="3"/>
  <c r="A4199" i="3"/>
  <c r="D4199" i="3"/>
  <c r="A4200" i="3"/>
  <c r="D4200" i="3"/>
  <c r="A4201" i="3"/>
  <c r="D4201" i="3"/>
  <c r="A4202" i="3"/>
  <c r="D4202" i="3"/>
  <c r="A4203" i="3"/>
  <c r="D4203" i="3"/>
  <c r="A4204" i="3"/>
  <c r="D4204" i="3"/>
  <c r="A4205" i="3"/>
  <c r="D4205" i="3"/>
  <c r="A4206" i="3"/>
  <c r="D4206" i="3"/>
  <c r="A4207" i="3"/>
  <c r="D4207" i="3"/>
  <c r="A4208" i="3"/>
  <c r="D4208" i="3"/>
  <c r="A4209" i="3"/>
  <c r="D4209" i="3"/>
  <c r="A4210" i="3"/>
  <c r="D4210" i="3"/>
  <c r="A4211" i="3"/>
  <c r="D4211" i="3"/>
  <c r="A4212" i="3"/>
  <c r="D4212" i="3"/>
  <c r="A4213" i="3"/>
  <c r="D4213" i="3"/>
  <c r="A4214" i="3"/>
  <c r="D4214" i="3"/>
  <c r="A4215" i="3"/>
  <c r="D4215" i="3"/>
  <c r="A4216" i="3"/>
  <c r="D4216" i="3"/>
  <c r="A4217" i="3"/>
  <c r="D4217" i="3"/>
  <c r="A4218" i="3"/>
  <c r="D4218" i="3"/>
  <c r="A4219" i="3"/>
  <c r="D4219" i="3"/>
  <c r="A4220" i="3"/>
  <c r="D4220" i="3"/>
  <c r="A4221" i="3"/>
  <c r="D4221" i="3"/>
  <c r="A4222" i="3"/>
  <c r="D4222" i="3"/>
  <c r="A4223" i="3"/>
  <c r="D4223" i="3"/>
  <c r="A4224" i="3"/>
  <c r="D4224" i="3"/>
  <c r="A4225" i="3"/>
  <c r="D4225" i="3"/>
  <c r="A4226" i="3"/>
  <c r="B4226" i="3"/>
  <c r="C4226" i="3" s="1"/>
  <c r="D4226" i="3"/>
  <c r="A4227" i="3"/>
  <c r="B4227" i="3"/>
  <c r="D4227" i="3"/>
  <c r="A4228" i="3"/>
  <c r="D4228" i="3"/>
  <c r="A4229" i="3"/>
  <c r="B4229" i="3"/>
  <c r="C4229" i="3" s="1"/>
  <c r="D4229" i="3"/>
  <c r="A4230" i="3"/>
  <c r="B4230" i="3"/>
  <c r="C4230" i="3" s="1"/>
  <c r="D4230" i="3"/>
  <c r="A4231" i="3"/>
  <c r="B4231" i="3"/>
  <c r="C4231" i="3" s="1"/>
  <c r="D4231" i="3"/>
  <c r="A4232" i="3"/>
  <c r="B4232" i="3"/>
  <c r="C4232" i="3" s="1"/>
  <c r="D4232" i="3"/>
  <c r="A4233" i="3"/>
  <c r="B4233" i="3"/>
  <c r="C4233" i="3" s="1"/>
  <c r="D4233" i="3"/>
  <c r="A4234" i="3"/>
  <c r="B4234" i="3"/>
  <c r="C4234" i="3" s="1"/>
  <c r="D4234" i="3"/>
  <c r="A4235" i="3"/>
  <c r="B4235" i="3"/>
  <c r="D4235" i="3"/>
  <c r="A4236" i="3"/>
  <c r="D4236" i="3"/>
  <c r="A4237" i="3"/>
  <c r="D4237" i="3"/>
  <c r="A4238" i="3"/>
  <c r="D4238" i="3"/>
  <c r="A4239" i="3"/>
  <c r="D4239" i="3"/>
  <c r="A4240" i="3"/>
  <c r="D4240" i="3"/>
  <c r="A4241" i="3"/>
  <c r="D4241" i="3"/>
  <c r="A4242" i="3"/>
  <c r="D4242" i="3"/>
  <c r="A4243" i="3"/>
  <c r="D4243" i="3"/>
  <c r="A4244" i="3"/>
  <c r="D4244" i="3"/>
  <c r="A4245" i="3"/>
  <c r="D4245" i="3"/>
  <c r="A4246" i="3"/>
  <c r="D4246" i="3"/>
  <c r="A4247" i="3"/>
  <c r="D4247" i="3"/>
  <c r="A4248" i="3"/>
  <c r="D4248" i="3"/>
  <c r="A4249" i="3"/>
  <c r="D4249" i="3"/>
  <c r="A4250" i="3"/>
  <c r="D4250" i="3"/>
  <c r="A4251" i="3"/>
  <c r="D4251" i="3"/>
  <c r="A4252" i="3"/>
  <c r="D4252" i="3"/>
  <c r="A4253" i="3"/>
  <c r="D4253" i="3"/>
  <c r="A4254" i="3"/>
  <c r="D4254" i="3"/>
  <c r="A4255" i="3"/>
  <c r="D4255" i="3"/>
  <c r="A4256" i="3"/>
  <c r="D4256" i="3"/>
  <c r="A4257" i="3"/>
  <c r="D4257" i="3"/>
  <c r="A4258" i="3"/>
  <c r="D4258" i="3"/>
  <c r="A4259" i="3"/>
  <c r="D4259" i="3"/>
  <c r="A4260" i="3"/>
  <c r="D4260" i="3"/>
  <c r="A4261" i="3"/>
  <c r="D4261" i="3"/>
  <c r="A4262" i="3"/>
  <c r="D4262" i="3"/>
  <c r="A4263" i="3"/>
  <c r="D4263" i="3"/>
  <c r="A4264" i="3"/>
  <c r="D4264" i="3"/>
  <c r="A4265" i="3"/>
  <c r="D4265" i="3"/>
  <c r="A4266" i="3"/>
  <c r="D4266" i="3"/>
  <c r="A4267" i="3"/>
  <c r="D4267" i="3"/>
  <c r="A4268" i="3"/>
  <c r="D4268" i="3"/>
  <c r="A4269" i="3"/>
  <c r="D4269" i="3"/>
  <c r="A4270" i="3"/>
  <c r="D4270" i="3"/>
  <c r="A4271" i="3"/>
  <c r="D4271" i="3"/>
  <c r="A4272" i="3"/>
  <c r="D4272" i="3"/>
  <c r="A4273" i="3"/>
  <c r="B4273" i="3"/>
  <c r="C4273" i="3" s="1"/>
  <c r="D4273" i="3"/>
  <c r="A4274" i="3"/>
  <c r="B4274" i="3"/>
  <c r="C4274" i="3" s="1"/>
  <c r="D4274" i="3"/>
  <c r="A4275" i="3"/>
  <c r="B4275" i="3"/>
  <c r="C4275" i="3" s="1"/>
  <c r="D4275" i="3"/>
  <c r="A4276" i="3"/>
  <c r="B4276" i="3"/>
  <c r="C4276" i="3" s="1"/>
  <c r="D4276" i="3"/>
  <c r="A4277" i="3"/>
  <c r="B4277" i="3"/>
  <c r="C4277" i="3" s="1"/>
  <c r="D4277" i="3"/>
  <c r="A4278" i="3"/>
  <c r="B4278" i="3"/>
  <c r="C4278" i="3" s="1"/>
  <c r="D4278" i="3"/>
  <c r="A4279" i="3"/>
  <c r="B4279" i="3"/>
  <c r="D4279" i="3"/>
  <c r="A4280" i="3"/>
  <c r="D4280" i="3"/>
  <c r="A4281" i="3"/>
  <c r="D4281" i="3"/>
  <c r="A4282" i="3"/>
  <c r="D4282" i="3"/>
  <c r="A4283" i="3"/>
  <c r="D4283" i="3"/>
  <c r="A4284" i="3"/>
  <c r="D4284" i="3"/>
  <c r="A4285" i="3"/>
  <c r="D4285" i="3"/>
  <c r="A4286" i="3"/>
  <c r="D4286" i="3"/>
  <c r="A4287" i="3"/>
  <c r="D4287" i="3"/>
  <c r="A4288" i="3"/>
  <c r="D4288" i="3"/>
  <c r="A4289" i="3"/>
  <c r="D4289" i="3"/>
  <c r="A4290" i="3"/>
  <c r="D4290" i="3"/>
  <c r="A4291" i="3"/>
  <c r="B4291" i="3"/>
  <c r="C4291" i="3" s="1"/>
  <c r="D4291" i="3"/>
  <c r="A4292" i="3"/>
  <c r="B4292" i="3"/>
  <c r="C4292" i="3" s="1"/>
  <c r="D4292" i="3"/>
  <c r="A4293" i="3"/>
  <c r="B4293" i="3"/>
  <c r="C4293" i="3" s="1"/>
  <c r="D4293" i="3"/>
  <c r="A4294" i="3"/>
  <c r="B4294" i="3"/>
  <c r="C4294" i="3" s="1"/>
  <c r="D4294" i="3"/>
  <c r="A4295" i="3"/>
  <c r="B4295" i="3"/>
  <c r="C4295" i="3" s="1"/>
  <c r="D4295" i="3"/>
  <c r="A4296" i="3"/>
  <c r="B4296" i="3"/>
  <c r="C4296" i="3" s="1"/>
  <c r="D4296" i="3"/>
  <c r="A4297" i="3"/>
  <c r="B4297" i="3"/>
  <c r="C4297" i="3" s="1"/>
  <c r="D4297" i="3"/>
  <c r="A4298" i="3"/>
  <c r="B4298" i="3"/>
  <c r="C4298" i="3" s="1"/>
  <c r="D4298" i="3"/>
  <c r="A4299" i="3"/>
  <c r="B4299" i="3"/>
  <c r="C4299" i="3" s="1"/>
  <c r="D4299" i="3"/>
  <c r="A4300" i="3"/>
  <c r="B4300" i="3"/>
  <c r="C4300" i="3" s="1"/>
  <c r="D4300" i="3"/>
  <c r="A4301" i="3"/>
  <c r="B4301" i="3"/>
  <c r="C4301" i="3" s="1"/>
  <c r="D4301" i="3"/>
  <c r="A4302" i="3"/>
  <c r="B4302" i="3"/>
  <c r="C4302" i="3" s="1"/>
  <c r="D4302" i="3"/>
  <c r="A4303" i="3"/>
  <c r="B4303" i="3"/>
  <c r="D4303" i="3"/>
  <c r="A4304" i="3"/>
  <c r="D4304" i="3"/>
  <c r="A4305" i="3"/>
  <c r="D4305" i="3"/>
  <c r="A4306" i="3"/>
  <c r="D4306" i="3"/>
  <c r="A4307" i="3"/>
  <c r="D4307" i="3"/>
  <c r="A4308" i="3"/>
  <c r="D4308" i="3"/>
  <c r="A4309" i="3"/>
  <c r="D4309" i="3"/>
  <c r="A4310" i="3"/>
  <c r="D4310" i="3"/>
  <c r="A4311" i="3"/>
  <c r="D4311" i="3"/>
  <c r="A4312" i="3"/>
  <c r="D4312" i="3"/>
  <c r="A4313" i="3"/>
  <c r="D4313" i="3"/>
  <c r="A4314" i="3"/>
  <c r="D4314" i="3"/>
  <c r="A4315" i="3"/>
  <c r="D4315" i="3"/>
  <c r="A4316" i="3"/>
  <c r="D4316" i="3"/>
  <c r="A4317" i="3"/>
  <c r="D4317" i="3"/>
  <c r="A4318" i="3"/>
  <c r="D4318" i="3"/>
  <c r="A4319" i="3"/>
  <c r="D4319" i="3"/>
  <c r="A4320" i="3"/>
  <c r="D4320" i="3"/>
  <c r="A4321" i="3"/>
  <c r="D4321" i="3"/>
  <c r="A4322" i="3"/>
  <c r="D4322" i="3"/>
  <c r="A4323" i="3"/>
  <c r="B4323" i="3"/>
  <c r="C4323" i="3" s="1"/>
  <c r="D4323" i="3"/>
  <c r="A4324" i="3"/>
  <c r="B4324" i="3"/>
  <c r="C4324" i="3" s="1"/>
  <c r="D4324" i="3"/>
  <c r="A4325" i="3"/>
  <c r="B4325" i="3"/>
  <c r="C4325" i="3" s="1"/>
  <c r="D4325" i="3"/>
  <c r="A4326" i="3"/>
  <c r="B4326" i="3"/>
  <c r="C4326" i="3" s="1"/>
  <c r="D4326" i="3"/>
  <c r="A4327" i="3"/>
  <c r="B4327" i="3"/>
  <c r="C4327" i="3" s="1"/>
  <c r="D4327" i="3"/>
  <c r="A4328" i="3"/>
  <c r="B4328" i="3"/>
  <c r="C4328" i="3" s="1"/>
  <c r="D4328" i="3"/>
  <c r="A4329" i="3"/>
  <c r="B4329" i="3"/>
  <c r="C4329" i="3" s="1"/>
  <c r="D4329" i="3"/>
  <c r="A4330" i="3"/>
  <c r="B4330" i="3"/>
  <c r="C4330" i="3" s="1"/>
  <c r="D4330" i="3"/>
  <c r="A4331" i="3"/>
  <c r="B4331" i="3"/>
  <c r="C4331" i="3" s="1"/>
  <c r="D4331" i="3"/>
  <c r="A4332" i="3"/>
  <c r="B4332" i="3"/>
  <c r="C4332" i="3" s="1"/>
  <c r="D4332" i="3"/>
  <c r="A4333" i="3"/>
  <c r="B4333" i="3"/>
  <c r="C4333" i="3" s="1"/>
  <c r="D4333" i="3"/>
  <c r="A4334" i="3"/>
  <c r="B4334" i="3"/>
  <c r="C4334" i="3" s="1"/>
  <c r="D4334" i="3"/>
  <c r="A4335" i="3"/>
  <c r="B4335" i="3"/>
  <c r="C4335" i="3" s="1"/>
  <c r="D4335" i="3"/>
  <c r="A4336" i="3"/>
  <c r="B4336" i="3"/>
  <c r="C4336" i="3" s="1"/>
  <c r="D4336" i="3"/>
  <c r="A4337" i="3"/>
  <c r="B4337" i="3"/>
  <c r="C4337" i="3" s="1"/>
  <c r="D4337" i="3"/>
  <c r="A4338" i="3"/>
  <c r="B4338" i="3"/>
  <c r="C4338" i="3" s="1"/>
  <c r="D4338" i="3"/>
  <c r="A4339" i="3"/>
  <c r="B4339" i="3"/>
  <c r="C4339" i="3" s="1"/>
  <c r="D4339" i="3"/>
  <c r="A4340" i="3"/>
  <c r="B4340" i="3"/>
  <c r="C4340" i="3" s="1"/>
  <c r="D4340" i="3"/>
  <c r="A4341" i="3"/>
  <c r="B4341" i="3"/>
  <c r="C4341" i="3" s="1"/>
  <c r="D4341" i="3"/>
  <c r="A4342" i="3"/>
  <c r="B4342" i="3"/>
  <c r="C4342" i="3" s="1"/>
  <c r="D4342" i="3"/>
  <c r="A4343" i="3"/>
  <c r="B4343" i="3"/>
  <c r="C4343" i="3" s="1"/>
  <c r="D4343" i="3"/>
  <c r="A4344" i="3"/>
  <c r="B4344" i="3"/>
  <c r="C4344" i="3" s="1"/>
  <c r="D4344" i="3"/>
  <c r="A4345" i="3"/>
  <c r="B4345" i="3"/>
  <c r="C4345" i="3" s="1"/>
  <c r="D4345" i="3"/>
  <c r="A4346" i="3"/>
  <c r="B4346" i="3"/>
  <c r="C4346" i="3" s="1"/>
  <c r="D4346" i="3"/>
  <c r="A4347" i="3"/>
  <c r="B4347" i="3"/>
  <c r="C4347" i="3" s="1"/>
  <c r="D4347" i="3"/>
  <c r="A4348" i="3"/>
  <c r="B4348" i="3"/>
  <c r="C4348" i="3" s="1"/>
  <c r="D4348" i="3"/>
  <c r="A4349" i="3"/>
  <c r="B4349" i="3"/>
  <c r="C4349" i="3" s="1"/>
  <c r="D4349" i="3"/>
  <c r="A4350" i="3"/>
  <c r="B4350" i="3"/>
  <c r="C4350" i="3" s="1"/>
  <c r="D4350" i="3"/>
  <c r="A4351" i="3"/>
  <c r="B4351" i="3"/>
  <c r="C4351" i="3" s="1"/>
  <c r="D4351" i="3"/>
  <c r="A4352" i="3"/>
  <c r="B4352" i="3"/>
  <c r="C4352" i="3" s="1"/>
  <c r="D4352" i="3"/>
  <c r="A4353" i="3"/>
  <c r="B4353" i="3"/>
  <c r="C4353" i="3" s="1"/>
  <c r="D4353" i="3"/>
  <c r="A4354" i="3"/>
  <c r="B4354" i="3"/>
  <c r="C4354" i="3" s="1"/>
  <c r="D4354" i="3"/>
  <c r="A4355" i="3"/>
  <c r="B4355" i="3"/>
  <c r="C4355" i="3" s="1"/>
  <c r="D4355" i="3"/>
  <c r="A4356" i="3"/>
  <c r="B4356" i="3"/>
  <c r="C4356" i="3" s="1"/>
  <c r="D4356" i="3"/>
  <c r="A4357" i="3"/>
  <c r="B4357" i="3"/>
  <c r="C4357" i="3" s="1"/>
  <c r="D4357" i="3"/>
  <c r="A4358" i="3"/>
  <c r="B4358" i="3"/>
  <c r="C4358" i="3" s="1"/>
  <c r="D4358" i="3"/>
  <c r="A4359" i="3"/>
  <c r="B4359" i="3"/>
  <c r="C4359" i="3" s="1"/>
  <c r="D4359" i="3"/>
  <c r="A4360" i="3"/>
  <c r="B4360" i="3"/>
  <c r="C4360" i="3" s="1"/>
  <c r="D4360" i="3"/>
  <c r="A4361" i="3"/>
  <c r="B4361" i="3"/>
  <c r="C4361" i="3" s="1"/>
  <c r="D4361" i="3"/>
  <c r="A4362" i="3"/>
  <c r="B4362" i="3"/>
  <c r="C4362" i="3" s="1"/>
  <c r="D4362" i="3"/>
  <c r="A4363" i="3"/>
  <c r="B4363" i="3"/>
  <c r="C4363" i="3" s="1"/>
  <c r="D4363" i="3"/>
  <c r="A4364" i="3"/>
  <c r="B4364" i="3"/>
  <c r="C4364" i="3" s="1"/>
  <c r="D4364" i="3"/>
  <c r="A4365" i="3"/>
  <c r="B4365" i="3"/>
  <c r="C4365" i="3" s="1"/>
  <c r="D4365" i="3"/>
  <c r="A4366" i="3"/>
  <c r="B4366" i="3"/>
  <c r="C4366" i="3" s="1"/>
  <c r="D4366" i="3"/>
  <c r="A4367" i="3"/>
  <c r="B4367" i="3"/>
  <c r="C4367" i="3" s="1"/>
  <c r="D4367" i="3"/>
  <c r="A4368" i="3"/>
  <c r="B4368" i="3"/>
  <c r="C4368" i="3" s="1"/>
  <c r="D4368" i="3"/>
  <c r="A4369" i="3"/>
  <c r="B4369" i="3"/>
  <c r="C4369" i="3" s="1"/>
  <c r="D4369" i="3"/>
  <c r="A4370" i="3"/>
  <c r="B4370" i="3"/>
  <c r="C4370" i="3" s="1"/>
  <c r="D4370" i="3"/>
  <c r="A4371" i="3"/>
  <c r="B4371" i="3"/>
  <c r="C4371" i="3" s="1"/>
  <c r="D4371" i="3"/>
  <c r="A4372" i="3"/>
  <c r="B4372" i="3"/>
  <c r="C4372" i="3" s="1"/>
  <c r="D4372" i="3"/>
  <c r="A4373" i="3"/>
  <c r="B4373" i="3"/>
  <c r="C4373" i="3" s="1"/>
  <c r="D4373" i="3"/>
  <c r="A4374" i="3"/>
  <c r="B4374" i="3"/>
  <c r="C4374" i="3" s="1"/>
  <c r="D4374" i="3"/>
  <c r="A4375" i="3"/>
  <c r="B4375" i="3"/>
  <c r="C4375" i="3" s="1"/>
  <c r="D4375" i="3"/>
  <c r="A4376" i="3"/>
  <c r="B4376" i="3"/>
  <c r="C4376" i="3" s="1"/>
  <c r="D4376" i="3"/>
  <c r="A4377" i="3"/>
  <c r="B4377" i="3"/>
  <c r="C4377" i="3" s="1"/>
  <c r="D4377" i="3"/>
  <c r="A4378" i="3"/>
  <c r="B4378" i="3"/>
  <c r="C4378" i="3" s="1"/>
  <c r="D4378" i="3"/>
  <c r="A4379" i="3"/>
  <c r="B4379" i="3"/>
  <c r="C4379" i="3" s="1"/>
  <c r="D4379" i="3"/>
  <c r="A4380" i="3"/>
  <c r="B4380" i="3"/>
  <c r="C4380" i="3" s="1"/>
  <c r="D4380" i="3"/>
  <c r="A4381" i="3"/>
  <c r="B4381" i="3"/>
  <c r="C4381" i="3" s="1"/>
  <c r="D4381" i="3"/>
  <c r="A4382" i="3"/>
  <c r="B4382" i="3"/>
  <c r="C4382" i="3" s="1"/>
  <c r="D4382" i="3"/>
  <c r="A4383" i="3"/>
  <c r="B4383" i="3"/>
  <c r="C4383" i="3" s="1"/>
  <c r="D4383" i="3"/>
  <c r="A4384" i="3"/>
  <c r="B4384" i="3"/>
  <c r="C4384" i="3" s="1"/>
  <c r="D4384" i="3"/>
  <c r="A4385" i="3"/>
  <c r="B4385" i="3"/>
  <c r="C4385" i="3" s="1"/>
  <c r="D4385" i="3"/>
  <c r="A4386" i="3"/>
  <c r="B4386" i="3"/>
  <c r="C4386" i="3" s="1"/>
  <c r="D4386" i="3"/>
  <c r="A4387" i="3"/>
  <c r="B4387" i="3"/>
  <c r="C4387" i="3" s="1"/>
  <c r="D4387" i="3"/>
  <c r="A4388" i="3"/>
  <c r="B4388" i="3"/>
  <c r="C4388" i="3" s="1"/>
  <c r="D4388" i="3"/>
  <c r="A4389" i="3"/>
  <c r="B4389" i="3"/>
  <c r="C4389" i="3" s="1"/>
  <c r="D4389" i="3"/>
  <c r="A4390" i="3"/>
  <c r="B4390" i="3"/>
  <c r="C4390" i="3" s="1"/>
  <c r="D4390" i="3"/>
  <c r="A4391" i="3"/>
  <c r="B4391" i="3"/>
  <c r="C4391" i="3" s="1"/>
  <c r="D4391" i="3"/>
  <c r="A4392" i="3"/>
  <c r="B4392" i="3"/>
  <c r="C4392" i="3" s="1"/>
  <c r="D4392" i="3"/>
  <c r="A4393" i="3"/>
  <c r="B4393" i="3"/>
  <c r="C4393" i="3" s="1"/>
  <c r="D4393" i="3"/>
  <c r="A4394" i="3"/>
  <c r="B4394" i="3"/>
  <c r="C4394" i="3" s="1"/>
  <c r="D4394" i="3"/>
  <c r="A4395" i="3"/>
  <c r="B4395" i="3"/>
  <c r="C4395" i="3" s="1"/>
  <c r="D4395" i="3"/>
  <c r="A4396" i="3"/>
  <c r="B4396" i="3"/>
  <c r="C4396" i="3" s="1"/>
  <c r="D4396" i="3"/>
  <c r="A4397" i="3"/>
  <c r="B4397" i="3"/>
  <c r="C4397" i="3" s="1"/>
  <c r="D4397" i="3"/>
  <c r="A4398" i="3"/>
  <c r="B4398" i="3"/>
  <c r="C4398" i="3" s="1"/>
  <c r="D4398" i="3"/>
  <c r="A4399" i="3"/>
  <c r="D4399" i="3"/>
  <c r="A4400" i="3"/>
  <c r="D4400" i="3"/>
  <c r="A4401" i="3"/>
  <c r="D4401" i="3"/>
  <c r="A4402" i="3"/>
  <c r="D4402" i="3"/>
  <c r="A4403" i="3"/>
  <c r="D4403" i="3"/>
  <c r="A4404" i="3"/>
  <c r="D4404" i="3"/>
  <c r="A4405" i="3"/>
  <c r="D4405" i="3"/>
  <c r="A4406" i="3"/>
  <c r="D4406" i="3"/>
  <c r="A4407" i="3"/>
  <c r="D4407" i="3"/>
  <c r="A4408" i="3"/>
  <c r="D4408" i="3"/>
  <c r="A4409" i="3"/>
  <c r="B4409" i="3"/>
  <c r="C4409" i="3" s="1"/>
  <c r="D4409" i="3"/>
  <c r="A4410" i="3"/>
  <c r="B4410" i="3"/>
  <c r="C4410" i="3" s="1"/>
  <c r="D4410" i="3"/>
  <c r="A4411" i="3"/>
  <c r="D4411" i="3"/>
  <c r="A4412" i="3"/>
  <c r="B4412" i="3"/>
  <c r="C4412" i="3" s="1"/>
  <c r="D4412" i="3"/>
  <c r="A4413" i="3"/>
  <c r="B4413" i="3"/>
  <c r="C4413" i="3" s="1"/>
  <c r="D4413" i="3"/>
  <c r="A4414" i="3"/>
  <c r="B4414" i="3"/>
  <c r="C4414" i="3" s="1"/>
  <c r="D4414" i="3"/>
  <c r="A4415" i="3"/>
  <c r="B4415" i="3"/>
  <c r="C4415" i="3" s="1"/>
  <c r="D4415" i="3"/>
  <c r="A4416" i="3"/>
  <c r="B4416" i="3"/>
  <c r="C4416" i="3" s="1"/>
  <c r="D4416" i="3"/>
  <c r="A4417" i="3"/>
  <c r="B4417" i="3"/>
  <c r="C4417" i="3" s="1"/>
  <c r="D4417" i="3"/>
  <c r="A4418" i="3"/>
  <c r="B4418" i="3"/>
  <c r="C4418" i="3" s="1"/>
  <c r="D4418" i="3"/>
  <c r="A4419" i="3"/>
  <c r="B4419" i="3"/>
  <c r="C4419" i="3" s="1"/>
  <c r="D4419" i="3"/>
  <c r="A4420" i="3"/>
  <c r="D4420" i="3"/>
  <c r="A4421" i="3"/>
  <c r="D4421" i="3"/>
  <c r="A4422" i="3"/>
  <c r="D4422" i="3"/>
  <c r="A4423" i="3"/>
  <c r="D4423" i="3"/>
  <c r="A4424" i="3"/>
  <c r="D4424" i="3"/>
  <c r="A4425" i="3"/>
  <c r="D4425" i="3"/>
  <c r="A4426" i="3"/>
  <c r="D4426" i="3"/>
  <c r="A4427" i="3"/>
  <c r="D4427" i="3"/>
  <c r="A4428" i="3"/>
  <c r="D4428" i="3"/>
  <c r="A4429" i="3"/>
  <c r="D4429" i="3"/>
  <c r="A4430" i="3"/>
  <c r="D4430" i="3"/>
  <c r="A4431" i="3"/>
  <c r="D4431" i="3"/>
  <c r="A4432" i="3"/>
  <c r="D4432" i="3"/>
  <c r="A4433" i="3"/>
  <c r="D4433" i="3"/>
  <c r="A4434" i="3"/>
  <c r="D4434" i="3"/>
  <c r="A4435" i="3"/>
  <c r="D4435" i="3"/>
  <c r="A4436" i="3"/>
  <c r="B4436" i="3"/>
  <c r="C4436" i="3" s="1"/>
  <c r="D4436" i="3"/>
  <c r="A4437" i="3"/>
  <c r="B4437" i="3"/>
  <c r="C4437" i="3" s="1"/>
  <c r="D4437" i="3"/>
  <c r="A4438" i="3"/>
  <c r="B4438" i="3"/>
  <c r="C4438" i="3" s="1"/>
  <c r="D4438" i="3"/>
  <c r="A4439" i="3"/>
  <c r="B4439" i="3"/>
  <c r="C4439" i="3" s="1"/>
  <c r="D4439" i="3"/>
  <c r="A4440" i="3"/>
  <c r="B4440" i="3"/>
  <c r="C4440" i="3" s="1"/>
  <c r="D4440" i="3"/>
  <c r="A4441" i="3"/>
  <c r="B4441" i="3"/>
  <c r="C4441" i="3" s="1"/>
  <c r="D4441" i="3"/>
  <c r="A4442" i="3"/>
  <c r="B4442" i="3"/>
  <c r="C4442" i="3" s="1"/>
  <c r="D4442" i="3"/>
  <c r="A4443" i="3"/>
  <c r="B4443" i="3"/>
  <c r="C4443" i="3" s="1"/>
  <c r="D4443" i="3"/>
  <c r="A4444" i="3"/>
  <c r="D4444" i="3"/>
  <c r="A4445" i="3"/>
  <c r="D4445" i="3"/>
  <c r="A4446" i="3"/>
  <c r="B4446" i="3"/>
  <c r="C4446" i="3" s="1"/>
  <c r="D4446" i="3"/>
  <c r="A4447" i="3"/>
  <c r="B4447" i="3"/>
  <c r="C4447" i="3" s="1"/>
  <c r="D4447" i="3"/>
  <c r="A4448" i="3"/>
  <c r="B4448" i="3"/>
  <c r="C4448" i="3" s="1"/>
  <c r="D4448" i="3"/>
  <c r="A4449" i="3"/>
  <c r="B4449" i="3"/>
  <c r="C4449" i="3" s="1"/>
  <c r="D4449" i="3"/>
  <c r="A4450" i="3"/>
  <c r="B4450" i="3"/>
  <c r="C4450" i="3" s="1"/>
  <c r="D4450" i="3"/>
  <c r="A4451" i="3"/>
  <c r="D4451" i="3"/>
  <c r="A4452" i="3"/>
  <c r="D4452" i="3"/>
  <c r="A4453" i="3"/>
  <c r="D4453" i="3"/>
  <c r="A4454" i="3"/>
  <c r="D4454" i="3"/>
  <c r="A4455" i="3"/>
  <c r="D4455" i="3"/>
  <c r="A4456" i="3"/>
  <c r="D4456" i="3"/>
  <c r="A4457" i="3"/>
  <c r="B4457" i="3"/>
  <c r="C4457" i="3" s="1"/>
  <c r="D4457" i="3"/>
  <c r="A4458" i="3"/>
  <c r="B4458" i="3"/>
  <c r="C4458" i="3" s="1"/>
  <c r="D4458" i="3"/>
  <c r="A4459" i="3"/>
  <c r="B4459" i="3"/>
  <c r="C4459" i="3" s="1"/>
  <c r="D4459" i="3"/>
  <c r="A4460" i="3"/>
  <c r="B4460" i="3"/>
  <c r="C4460" i="3" s="1"/>
  <c r="D4460" i="3"/>
  <c r="A4461" i="3"/>
  <c r="B4461" i="3"/>
  <c r="C4461" i="3" s="1"/>
  <c r="D4461" i="3"/>
  <c r="A4462" i="3"/>
  <c r="B4462" i="3"/>
  <c r="C4462" i="3" s="1"/>
  <c r="D4462" i="3"/>
  <c r="A4463" i="3"/>
  <c r="D4463" i="3"/>
  <c r="A4464" i="3"/>
  <c r="D4464" i="3"/>
  <c r="A4465" i="3"/>
  <c r="D4465" i="3"/>
  <c r="A4466" i="3"/>
  <c r="D4466" i="3"/>
  <c r="A4467" i="3"/>
  <c r="D4467" i="3"/>
  <c r="A4468" i="3"/>
  <c r="D4468" i="3"/>
  <c r="A4469" i="3"/>
  <c r="D4469" i="3"/>
  <c r="A4470" i="3"/>
  <c r="D4470" i="3"/>
  <c r="A4471" i="3"/>
  <c r="D4471" i="3"/>
  <c r="A4472" i="3"/>
  <c r="D4472" i="3"/>
  <c r="A4473" i="3"/>
  <c r="D4473" i="3"/>
  <c r="A4474" i="3"/>
  <c r="D4474" i="3"/>
  <c r="A4475" i="3"/>
  <c r="D4475" i="3"/>
  <c r="A4476" i="3"/>
  <c r="D4476" i="3"/>
  <c r="A4477" i="3"/>
  <c r="D4477" i="3"/>
  <c r="A4478" i="3"/>
  <c r="D4478" i="3"/>
  <c r="A4479" i="3"/>
  <c r="D4479" i="3"/>
  <c r="A4480" i="3"/>
  <c r="D4480" i="3"/>
  <c r="A4481" i="3"/>
  <c r="B4481" i="3"/>
  <c r="C4481" i="3" s="1"/>
  <c r="D4481" i="3"/>
  <c r="A4482" i="3"/>
  <c r="B4482" i="3"/>
  <c r="C4482" i="3" s="1"/>
  <c r="D4482" i="3"/>
  <c r="A4483" i="3"/>
  <c r="D4483" i="3"/>
  <c r="A4484" i="3"/>
  <c r="D4484" i="3"/>
  <c r="A4485" i="3"/>
  <c r="D4485" i="3"/>
  <c r="A4486" i="3"/>
  <c r="D4486" i="3"/>
  <c r="A4487" i="3"/>
  <c r="D4487" i="3"/>
  <c r="A4488" i="3"/>
  <c r="D4488" i="3"/>
  <c r="A4489" i="3"/>
  <c r="D4489" i="3"/>
  <c r="A4490" i="3"/>
  <c r="B4490" i="3"/>
  <c r="C4490" i="3" s="1"/>
  <c r="D4490" i="3"/>
  <c r="A4491" i="3"/>
  <c r="B4491" i="3"/>
  <c r="C4491" i="3" s="1"/>
  <c r="D4491" i="3"/>
  <c r="A4492" i="3"/>
  <c r="B4492" i="3"/>
  <c r="C4492" i="3" s="1"/>
  <c r="D4492" i="3"/>
  <c r="A4493" i="3"/>
  <c r="B4493" i="3"/>
  <c r="C4493" i="3" s="1"/>
  <c r="D4493" i="3"/>
  <c r="A4494" i="3"/>
  <c r="B4494" i="3"/>
  <c r="C4494" i="3" s="1"/>
  <c r="D4494" i="3"/>
  <c r="A4495" i="3"/>
  <c r="B4495" i="3"/>
  <c r="C4495" i="3" s="1"/>
  <c r="D4495" i="3"/>
  <c r="A4496" i="3"/>
  <c r="B4496" i="3"/>
  <c r="C4496" i="3" s="1"/>
  <c r="D4496" i="3"/>
  <c r="A4497" i="3"/>
  <c r="B4497" i="3"/>
  <c r="C4497" i="3" s="1"/>
  <c r="D4497" i="3"/>
  <c r="A4498" i="3"/>
  <c r="B4498" i="3"/>
  <c r="C4498" i="3" s="1"/>
  <c r="D4498" i="3"/>
  <c r="A4499" i="3"/>
  <c r="B4499" i="3"/>
  <c r="C4499" i="3" s="1"/>
  <c r="D4499" i="3"/>
  <c r="A4500" i="3"/>
  <c r="B4500" i="3"/>
  <c r="C4500" i="3" s="1"/>
  <c r="D4500" i="3"/>
  <c r="A4501" i="3"/>
  <c r="B4501" i="3"/>
  <c r="C4501" i="3" s="1"/>
  <c r="D4501" i="3"/>
  <c r="A4502" i="3"/>
  <c r="B4502" i="3"/>
  <c r="C4502" i="3" s="1"/>
  <c r="D4502" i="3"/>
  <c r="A4503" i="3"/>
  <c r="B4503" i="3"/>
  <c r="C4503" i="3" s="1"/>
  <c r="D4503" i="3"/>
  <c r="A4504" i="3"/>
  <c r="B4504" i="3"/>
  <c r="C4504" i="3" s="1"/>
  <c r="D4504" i="3"/>
  <c r="A4505" i="3"/>
  <c r="B4505" i="3"/>
  <c r="C4505" i="3" s="1"/>
  <c r="D4505" i="3"/>
  <c r="A4506" i="3"/>
  <c r="B4506" i="3"/>
  <c r="C4506" i="3" s="1"/>
  <c r="D4506" i="3"/>
  <c r="A4507" i="3"/>
  <c r="B4507" i="3"/>
  <c r="C4507" i="3" s="1"/>
  <c r="D4507" i="3"/>
  <c r="A4508" i="3"/>
  <c r="B4508" i="3"/>
  <c r="C4508" i="3" s="1"/>
  <c r="D4508" i="3"/>
  <c r="A4509" i="3"/>
  <c r="B4509" i="3"/>
  <c r="C4509" i="3" s="1"/>
  <c r="D4509" i="3"/>
  <c r="A4510" i="3"/>
  <c r="B4510" i="3"/>
  <c r="C4510" i="3" s="1"/>
  <c r="D4510" i="3"/>
  <c r="A4511" i="3"/>
  <c r="B4511" i="3"/>
  <c r="C4511" i="3" s="1"/>
  <c r="D4511" i="3"/>
  <c r="A4512" i="3"/>
  <c r="B4512" i="3"/>
  <c r="C4512" i="3" s="1"/>
  <c r="D4512" i="3"/>
  <c r="A4513" i="3"/>
  <c r="B4513" i="3"/>
  <c r="C4513" i="3" s="1"/>
  <c r="D4513" i="3"/>
  <c r="A4514" i="3"/>
  <c r="B4514" i="3"/>
  <c r="C4514" i="3" s="1"/>
  <c r="D4514" i="3"/>
  <c r="A4515" i="3"/>
  <c r="B4515" i="3"/>
  <c r="C4515" i="3" s="1"/>
  <c r="D4515" i="3"/>
  <c r="A4516" i="3"/>
  <c r="B4516" i="3"/>
  <c r="C4516" i="3" s="1"/>
  <c r="D4516" i="3"/>
  <c r="A4517" i="3"/>
  <c r="B4517" i="3"/>
  <c r="C4517" i="3" s="1"/>
  <c r="D4517" i="3"/>
  <c r="A4518" i="3"/>
  <c r="B4518" i="3"/>
  <c r="C4518" i="3" s="1"/>
  <c r="D4518" i="3"/>
  <c r="A4519" i="3"/>
  <c r="B4519" i="3"/>
  <c r="C4519" i="3" s="1"/>
  <c r="D4519" i="3"/>
  <c r="A4520" i="3"/>
  <c r="B4520" i="3"/>
  <c r="C4520" i="3" s="1"/>
  <c r="D4520" i="3"/>
  <c r="A4521" i="3"/>
  <c r="B4521" i="3"/>
  <c r="C4521" i="3" s="1"/>
  <c r="D4521" i="3"/>
  <c r="A4522" i="3"/>
  <c r="B4522" i="3"/>
  <c r="C4522" i="3" s="1"/>
  <c r="D4522" i="3"/>
  <c r="A4523" i="3"/>
  <c r="B4523" i="3"/>
  <c r="C4523" i="3" s="1"/>
  <c r="D4523" i="3"/>
  <c r="A4524" i="3"/>
  <c r="B4524" i="3"/>
  <c r="C4524" i="3" s="1"/>
  <c r="D4524" i="3"/>
  <c r="A4525" i="3"/>
  <c r="B4525" i="3"/>
  <c r="C4525" i="3" s="1"/>
  <c r="D4525" i="3"/>
  <c r="A4526" i="3"/>
  <c r="B4526" i="3"/>
  <c r="C4526" i="3" s="1"/>
  <c r="D4526" i="3"/>
  <c r="A4527" i="3"/>
  <c r="B4527" i="3"/>
  <c r="C4527" i="3" s="1"/>
  <c r="D4527" i="3"/>
  <c r="A4528" i="3"/>
  <c r="B4528" i="3"/>
  <c r="C4528" i="3" s="1"/>
  <c r="D4528" i="3"/>
  <c r="A4529" i="3"/>
  <c r="B4529" i="3"/>
  <c r="C4529" i="3" s="1"/>
  <c r="D4529" i="3"/>
  <c r="A4530" i="3"/>
  <c r="B4530" i="3"/>
  <c r="C4530" i="3" s="1"/>
  <c r="D4530" i="3"/>
  <c r="A4531" i="3"/>
  <c r="B4531" i="3"/>
  <c r="C4531" i="3" s="1"/>
  <c r="D4531" i="3"/>
  <c r="A4532" i="3"/>
  <c r="B4532" i="3"/>
  <c r="C4532" i="3" s="1"/>
  <c r="D4532" i="3"/>
  <c r="A4533" i="3"/>
  <c r="B4533" i="3"/>
  <c r="C4533" i="3" s="1"/>
  <c r="D4533" i="3"/>
  <c r="A4534" i="3"/>
  <c r="B4534" i="3"/>
  <c r="C4534" i="3" s="1"/>
  <c r="D4534" i="3"/>
  <c r="A4535" i="3"/>
  <c r="B4535" i="3"/>
  <c r="C4535" i="3" s="1"/>
  <c r="D4535" i="3"/>
  <c r="A4536" i="3"/>
  <c r="B4536" i="3"/>
  <c r="C4536" i="3" s="1"/>
  <c r="D4536" i="3"/>
  <c r="A4537" i="3"/>
  <c r="B4537" i="3"/>
  <c r="C4537" i="3" s="1"/>
  <c r="D4537" i="3"/>
  <c r="A4538" i="3"/>
  <c r="B4538" i="3"/>
  <c r="C4538" i="3" s="1"/>
  <c r="D4538" i="3"/>
  <c r="A4539" i="3"/>
  <c r="B4539" i="3"/>
  <c r="C4539" i="3" s="1"/>
  <c r="D4539" i="3"/>
  <c r="A4540" i="3"/>
  <c r="B4540" i="3"/>
  <c r="C4540" i="3" s="1"/>
  <c r="D4540" i="3"/>
  <c r="A4541" i="3"/>
  <c r="B4541" i="3"/>
  <c r="C4541" i="3" s="1"/>
  <c r="D4541" i="3"/>
  <c r="A4542" i="3"/>
  <c r="B4542" i="3"/>
  <c r="C4542" i="3" s="1"/>
  <c r="D4542" i="3"/>
  <c r="A4543" i="3"/>
  <c r="B4543" i="3"/>
  <c r="C4543" i="3" s="1"/>
  <c r="D4543" i="3"/>
  <c r="A4544" i="3"/>
  <c r="B4544" i="3"/>
  <c r="C4544" i="3" s="1"/>
  <c r="D4544" i="3"/>
  <c r="A4545" i="3"/>
  <c r="B4545" i="3"/>
  <c r="C4545" i="3" s="1"/>
  <c r="D4545" i="3"/>
  <c r="A4546" i="3"/>
  <c r="B4546" i="3"/>
  <c r="C4546" i="3" s="1"/>
  <c r="D4546" i="3"/>
  <c r="A4547" i="3"/>
  <c r="B4547" i="3"/>
  <c r="C4547" i="3" s="1"/>
  <c r="D4547" i="3"/>
  <c r="A4548" i="3"/>
  <c r="B4548" i="3"/>
  <c r="C4548" i="3" s="1"/>
  <c r="D4548" i="3"/>
  <c r="A4549" i="3"/>
  <c r="B4549" i="3"/>
  <c r="C4549" i="3" s="1"/>
  <c r="D4549" i="3"/>
  <c r="A4550" i="3"/>
  <c r="B4550" i="3"/>
  <c r="C4550" i="3" s="1"/>
  <c r="D4550" i="3"/>
  <c r="A4551" i="3"/>
  <c r="B4551" i="3"/>
  <c r="C4551" i="3" s="1"/>
  <c r="D4551" i="3"/>
  <c r="A4552" i="3"/>
  <c r="B4552" i="3"/>
  <c r="C4552" i="3" s="1"/>
  <c r="D4552" i="3"/>
  <c r="A4553" i="3"/>
  <c r="B4553" i="3"/>
  <c r="C4553" i="3" s="1"/>
  <c r="D4553" i="3"/>
  <c r="A4554" i="3"/>
  <c r="B4554" i="3"/>
  <c r="C4554" i="3" s="1"/>
  <c r="D4554" i="3"/>
  <c r="A4555" i="3"/>
  <c r="B4555" i="3"/>
  <c r="C4555" i="3" s="1"/>
  <c r="D4555" i="3"/>
  <c r="A4556" i="3"/>
  <c r="B4556" i="3"/>
  <c r="B4557" i="3" s="1"/>
  <c r="D4556" i="3"/>
  <c r="A4557" i="3"/>
  <c r="D4557" i="3"/>
  <c r="A4558" i="3"/>
  <c r="D4558" i="3"/>
  <c r="A4559" i="3"/>
  <c r="D4559" i="3"/>
  <c r="A4560" i="3"/>
  <c r="D4560" i="3"/>
  <c r="A4561" i="3"/>
  <c r="D4561" i="3"/>
  <c r="A4562" i="3"/>
  <c r="B4562" i="3"/>
  <c r="C4562" i="3" s="1"/>
  <c r="D4562" i="3"/>
  <c r="A4563" i="3"/>
  <c r="B4563" i="3"/>
  <c r="C4563" i="3" s="1"/>
  <c r="D4563" i="3"/>
  <c r="A4564" i="3"/>
  <c r="B4564" i="3"/>
  <c r="C4564" i="3" s="1"/>
  <c r="D4564" i="3"/>
  <c r="A4565" i="3"/>
  <c r="B4565" i="3"/>
  <c r="C4565" i="3" s="1"/>
  <c r="D4565" i="3"/>
  <c r="A4566" i="3"/>
  <c r="B4566" i="3"/>
  <c r="C4566" i="3" s="1"/>
  <c r="D4566" i="3"/>
  <c r="A4567" i="3"/>
  <c r="B4567" i="3"/>
  <c r="C4567" i="3" s="1"/>
  <c r="D4567" i="3"/>
  <c r="A4568" i="3"/>
  <c r="B4568" i="3"/>
  <c r="C4568" i="3" s="1"/>
  <c r="D4568" i="3"/>
  <c r="A4569" i="3"/>
  <c r="B4569" i="3"/>
  <c r="C4569" i="3" s="1"/>
  <c r="D4569" i="3"/>
  <c r="A4570" i="3"/>
  <c r="B4570" i="3"/>
  <c r="C4570" i="3" s="1"/>
  <c r="D4570" i="3"/>
  <c r="A4571" i="3"/>
  <c r="B4571" i="3"/>
  <c r="C4571" i="3" s="1"/>
  <c r="D4571" i="3"/>
  <c r="A4572" i="3"/>
  <c r="B4572" i="3"/>
  <c r="C4572" i="3" s="1"/>
  <c r="D4572" i="3"/>
  <c r="A4573" i="3"/>
  <c r="B4573" i="3"/>
  <c r="C4573" i="3" s="1"/>
  <c r="D4573" i="3"/>
  <c r="A4574" i="3"/>
  <c r="B4574" i="3"/>
  <c r="C4574" i="3" s="1"/>
  <c r="D4574" i="3"/>
  <c r="A4575" i="3"/>
  <c r="B4575" i="3"/>
  <c r="C4575" i="3" s="1"/>
  <c r="D4575" i="3"/>
  <c r="A4576" i="3"/>
  <c r="B4576" i="3"/>
  <c r="C4576" i="3" s="1"/>
  <c r="D4576" i="3"/>
  <c r="A4577" i="3"/>
  <c r="B4577" i="3"/>
  <c r="C4577" i="3" s="1"/>
  <c r="D4577" i="3"/>
  <c r="A4578" i="3"/>
  <c r="B4578" i="3"/>
  <c r="C4578" i="3" s="1"/>
  <c r="D4578" i="3"/>
  <c r="A4579" i="3"/>
  <c r="B4579" i="3"/>
  <c r="C4579" i="3" s="1"/>
  <c r="D4579" i="3"/>
  <c r="A4580" i="3"/>
  <c r="B4580" i="3"/>
  <c r="C4580" i="3" s="1"/>
  <c r="D4580" i="3"/>
  <c r="A4581" i="3"/>
  <c r="B4581" i="3"/>
  <c r="C4581" i="3" s="1"/>
  <c r="D4581" i="3"/>
  <c r="A4582" i="3"/>
  <c r="B4582" i="3"/>
  <c r="C4582" i="3" s="1"/>
  <c r="D4582" i="3"/>
  <c r="A4583" i="3"/>
  <c r="B4583" i="3"/>
  <c r="C4583" i="3" s="1"/>
  <c r="D4583" i="3"/>
  <c r="A4584" i="3"/>
  <c r="B4584" i="3"/>
  <c r="C4584" i="3" s="1"/>
  <c r="D4584" i="3"/>
  <c r="A4585" i="3"/>
  <c r="B4585" i="3"/>
  <c r="C4585" i="3" s="1"/>
  <c r="D4585" i="3"/>
  <c r="A4586" i="3"/>
  <c r="B4586" i="3"/>
  <c r="C4586" i="3" s="1"/>
  <c r="D4586" i="3"/>
  <c r="A4587" i="3"/>
  <c r="B4587" i="3"/>
  <c r="C4587" i="3" s="1"/>
  <c r="D4587" i="3"/>
  <c r="A4588" i="3"/>
  <c r="B4588" i="3"/>
  <c r="C4588" i="3" s="1"/>
  <c r="D4588" i="3"/>
  <c r="A4589" i="3"/>
  <c r="B4589" i="3"/>
  <c r="B4590" i="3" s="1"/>
  <c r="C4590" i="3" s="1"/>
  <c r="D4589" i="3"/>
  <c r="A4590" i="3"/>
  <c r="D4590" i="3"/>
  <c r="A4591" i="3"/>
  <c r="B4591" i="3"/>
  <c r="C4591" i="3" s="1"/>
  <c r="D4591" i="3"/>
  <c r="A4592" i="3"/>
  <c r="B4592" i="3"/>
  <c r="C4592" i="3" s="1"/>
  <c r="D4592" i="3"/>
  <c r="A4593" i="3"/>
  <c r="B4593" i="3"/>
  <c r="C4593" i="3" s="1"/>
  <c r="D4593" i="3"/>
  <c r="A4594" i="3"/>
  <c r="B4594" i="3"/>
  <c r="C4594" i="3" s="1"/>
  <c r="D4594" i="3"/>
  <c r="A4595" i="3"/>
  <c r="B4595" i="3"/>
  <c r="C4595" i="3" s="1"/>
  <c r="D4595" i="3"/>
  <c r="A4596" i="3"/>
  <c r="B4596" i="3"/>
  <c r="C4596" i="3" s="1"/>
  <c r="D4596" i="3"/>
  <c r="A4597" i="3"/>
  <c r="B4597" i="3"/>
  <c r="C4597" i="3" s="1"/>
  <c r="D4597" i="3"/>
  <c r="A4598" i="3"/>
  <c r="B4598" i="3"/>
  <c r="C4598" i="3" s="1"/>
  <c r="D4598" i="3"/>
  <c r="A4599" i="3"/>
  <c r="B4599" i="3"/>
  <c r="C4599" i="3" s="1"/>
  <c r="D4599" i="3"/>
  <c r="A4600" i="3"/>
  <c r="B4600" i="3"/>
  <c r="C4600" i="3" s="1"/>
  <c r="D4600" i="3"/>
  <c r="A4601" i="3"/>
  <c r="B4601" i="3"/>
  <c r="C4601" i="3" s="1"/>
  <c r="D4601" i="3"/>
  <c r="A4602" i="3"/>
  <c r="B4602" i="3"/>
  <c r="C4602" i="3" s="1"/>
  <c r="D4602" i="3"/>
  <c r="A4603" i="3"/>
  <c r="B4603" i="3"/>
  <c r="C4603" i="3" s="1"/>
  <c r="D4603" i="3"/>
  <c r="A4604" i="3"/>
  <c r="B4604" i="3"/>
  <c r="C4604" i="3" s="1"/>
  <c r="D4604" i="3"/>
  <c r="A4605" i="3"/>
  <c r="B4605" i="3"/>
  <c r="C4605" i="3" s="1"/>
  <c r="D4605" i="3"/>
  <c r="A4606" i="3"/>
  <c r="B4606" i="3"/>
  <c r="B4607" i="3" s="1"/>
  <c r="D4606" i="3"/>
  <c r="A4607" i="3"/>
  <c r="D4607" i="3"/>
  <c r="A4608" i="3"/>
  <c r="D4608" i="3"/>
  <c r="A4609" i="3"/>
  <c r="D4609" i="3"/>
  <c r="A4610" i="3"/>
  <c r="D4610" i="3"/>
  <c r="A4611" i="3"/>
  <c r="D4611" i="3"/>
  <c r="A4612" i="3"/>
  <c r="D4612" i="3"/>
  <c r="A4613" i="3"/>
  <c r="D4613" i="3"/>
  <c r="A4614" i="3"/>
  <c r="D4614" i="3"/>
  <c r="A4615" i="3"/>
  <c r="D4615" i="3"/>
  <c r="A4616" i="3"/>
  <c r="D4616" i="3"/>
  <c r="A4617" i="3"/>
  <c r="D4617" i="3"/>
  <c r="A4618" i="3"/>
  <c r="D4618" i="3"/>
  <c r="A4619" i="3"/>
  <c r="D4619" i="3"/>
  <c r="A4620" i="3"/>
  <c r="D4620" i="3"/>
  <c r="A4621" i="3"/>
  <c r="D4621" i="3"/>
  <c r="A4622" i="3"/>
  <c r="D4622" i="3"/>
  <c r="A4623" i="3"/>
  <c r="D4623" i="3"/>
  <c r="A4624" i="3"/>
  <c r="D4624" i="3"/>
  <c r="A4625" i="3"/>
  <c r="D4625" i="3"/>
  <c r="A4626" i="3"/>
  <c r="D4626" i="3"/>
  <c r="A4627" i="3"/>
  <c r="D4627" i="3"/>
  <c r="A4628" i="3"/>
  <c r="D4628" i="3"/>
  <c r="A4629" i="3"/>
  <c r="D4629" i="3"/>
  <c r="A4630" i="3"/>
  <c r="D4630" i="3"/>
  <c r="A4631" i="3"/>
  <c r="D4631" i="3"/>
  <c r="A4632" i="3"/>
  <c r="D4632" i="3"/>
  <c r="A4633" i="3"/>
  <c r="D4633" i="3"/>
  <c r="A4634" i="3"/>
  <c r="D4634" i="3"/>
  <c r="A4635" i="3"/>
  <c r="D4635" i="3"/>
  <c r="A4636" i="3"/>
  <c r="D4636" i="3"/>
  <c r="A4637" i="3"/>
  <c r="D4637" i="3"/>
  <c r="A4638" i="3"/>
  <c r="D4638" i="3"/>
  <c r="A4639" i="3"/>
  <c r="D4639" i="3"/>
  <c r="A4640" i="3"/>
  <c r="D4640" i="3"/>
  <c r="A4641" i="3"/>
  <c r="D4641" i="3"/>
  <c r="A4642" i="3"/>
  <c r="D4642" i="3"/>
  <c r="A4643" i="3"/>
  <c r="D4643" i="3"/>
  <c r="A4644" i="3"/>
  <c r="B4644" i="3"/>
  <c r="C4644" i="3" s="1"/>
  <c r="D4644" i="3"/>
  <c r="A4645" i="3"/>
  <c r="B4645" i="3"/>
  <c r="C4645" i="3" s="1"/>
  <c r="D4645" i="3"/>
  <c r="A4646" i="3"/>
  <c r="B4646" i="3"/>
  <c r="C4646" i="3" s="1"/>
  <c r="D4646" i="3"/>
  <c r="A4647" i="3"/>
  <c r="B4647" i="3"/>
  <c r="C4647" i="3" s="1"/>
  <c r="D4647" i="3"/>
  <c r="A4648" i="3"/>
  <c r="B4648" i="3"/>
  <c r="C4648" i="3" s="1"/>
  <c r="D4648" i="3"/>
  <c r="A4649" i="3"/>
  <c r="B4649" i="3"/>
  <c r="C4649" i="3" s="1"/>
  <c r="D4649" i="3"/>
  <c r="A4650" i="3"/>
  <c r="B4650" i="3"/>
  <c r="C4650" i="3" s="1"/>
  <c r="D4650" i="3"/>
  <c r="A4651" i="3"/>
  <c r="B4651" i="3"/>
  <c r="C4651" i="3" s="1"/>
  <c r="D4651" i="3"/>
  <c r="A4652" i="3"/>
  <c r="B4652" i="3"/>
  <c r="B4653" i="3" s="1"/>
  <c r="D4652" i="3"/>
  <c r="A4653" i="3"/>
  <c r="D4653" i="3"/>
  <c r="A4654" i="3"/>
  <c r="D4654" i="3"/>
  <c r="A4655" i="3"/>
  <c r="D4655" i="3"/>
  <c r="A4656" i="3"/>
  <c r="D4656" i="3"/>
  <c r="A4657" i="3"/>
  <c r="D4657" i="3"/>
  <c r="A4658" i="3"/>
  <c r="D4658" i="3"/>
  <c r="A4659" i="3"/>
  <c r="D4659" i="3"/>
  <c r="A4660" i="3"/>
  <c r="D4660" i="3"/>
  <c r="A4661" i="3"/>
  <c r="D4661" i="3"/>
  <c r="A4662" i="3"/>
  <c r="D4662" i="3"/>
  <c r="A4663" i="3"/>
  <c r="D4663" i="3"/>
  <c r="A4664" i="3"/>
  <c r="D4664" i="3"/>
  <c r="A4665" i="3"/>
  <c r="D4665" i="3"/>
  <c r="A4666" i="3"/>
  <c r="D4666" i="3"/>
  <c r="A4667" i="3"/>
  <c r="D4667" i="3"/>
  <c r="A4668" i="3"/>
  <c r="D4668" i="3"/>
  <c r="A4669" i="3"/>
  <c r="D4669" i="3"/>
  <c r="A4670" i="3"/>
  <c r="D4670" i="3"/>
  <c r="A4671" i="3"/>
  <c r="D4671" i="3"/>
  <c r="A4672" i="3"/>
  <c r="D4672" i="3"/>
  <c r="A4673" i="3"/>
  <c r="D4673" i="3"/>
  <c r="A4674" i="3"/>
  <c r="D4674" i="3"/>
  <c r="A4675" i="3"/>
  <c r="D4675" i="3"/>
  <c r="A4676" i="3"/>
  <c r="D4676" i="3"/>
  <c r="A4677" i="3"/>
  <c r="D4677" i="3"/>
  <c r="A4678" i="3"/>
  <c r="D4678" i="3"/>
  <c r="A4679" i="3"/>
  <c r="D4679" i="3"/>
  <c r="A4680" i="3"/>
  <c r="D4680" i="3"/>
  <c r="A4681" i="3"/>
  <c r="D4681" i="3"/>
  <c r="A4682" i="3"/>
  <c r="D4682" i="3"/>
  <c r="A4683" i="3"/>
  <c r="D4683" i="3"/>
  <c r="A4684" i="3"/>
  <c r="D4684" i="3"/>
  <c r="A4685" i="3"/>
  <c r="D4685" i="3"/>
  <c r="A4686" i="3"/>
  <c r="D4686" i="3"/>
  <c r="A4687" i="3"/>
  <c r="D4687" i="3"/>
  <c r="A4688" i="3"/>
  <c r="D4688" i="3"/>
  <c r="A4689" i="3"/>
  <c r="D4689" i="3"/>
  <c r="A4690" i="3"/>
  <c r="B4690" i="3"/>
  <c r="C4690" i="3" s="1"/>
  <c r="D4690" i="3"/>
  <c r="A4691" i="3"/>
  <c r="B4691" i="3"/>
  <c r="C4691" i="3" s="1"/>
  <c r="D4691" i="3"/>
  <c r="A4692" i="3"/>
  <c r="B4692" i="3"/>
  <c r="C4692" i="3" s="1"/>
  <c r="D4692" i="3"/>
  <c r="A4693" i="3"/>
  <c r="B4693" i="3"/>
  <c r="C4693" i="3" s="1"/>
  <c r="D4693" i="3"/>
  <c r="A4694" i="3"/>
  <c r="B4694" i="3"/>
  <c r="C4694" i="3" s="1"/>
  <c r="D4694" i="3"/>
  <c r="A4695" i="3"/>
  <c r="B4695" i="3"/>
  <c r="C4695" i="3" s="1"/>
  <c r="D4695" i="3"/>
  <c r="A4696" i="3"/>
  <c r="B4696" i="3"/>
  <c r="C4696" i="3" s="1"/>
  <c r="D4696" i="3"/>
  <c r="A4697" i="3"/>
  <c r="B4697" i="3"/>
  <c r="B4698" i="3" s="1"/>
  <c r="D4697" i="3"/>
  <c r="A4698" i="3"/>
  <c r="D4698" i="3"/>
  <c r="A4699" i="3"/>
  <c r="D4699" i="3"/>
  <c r="A4700" i="3"/>
  <c r="D4700" i="3"/>
  <c r="A4701" i="3"/>
  <c r="D4701" i="3"/>
  <c r="A4702" i="3"/>
  <c r="D4702" i="3"/>
  <c r="A4703" i="3"/>
  <c r="D4703" i="3"/>
  <c r="A4704" i="3"/>
  <c r="D4704" i="3"/>
  <c r="A4705" i="3"/>
  <c r="D4705" i="3"/>
  <c r="A4706" i="3"/>
  <c r="D4706" i="3"/>
  <c r="A4707" i="3"/>
  <c r="D4707" i="3"/>
  <c r="A4708" i="3"/>
  <c r="D4708" i="3"/>
  <c r="A4709" i="3"/>
  <c r="D4709" i="3"/>
  <c r="A4710" i="3"/>
  <c r="D4710" i="3"/>
  <c r="A4711" i="3"/>
  <c r="D4711" i="3"/>
  <c r="A4712" i="3"/>
  <c r="D4712" i="3"/>
  <c r="A4713" i="3"/>
  <c r="D4713" i="3"/>
  <c r="A4714" i="3"/>
  <c r="D4714" i="3"/>
  <c r="A4715" i="3"/>
  <c r="D4715" i="3"/>
  <c r="A4716" i="3"/>
  <c r="D4716" i="3"/>
  <c r="A4717" i="3"/>
  <c r="D4717" i="3"/>
  <c r="A4718" i="3"/>
  <c r="D4718" i="3"/>
  <c r="A4719" i="3"/>
  <c r="D4719" i="3"/>
  <c r="A4720" i="3"/>
  <c r="D4720" i="3"/>
  <c r="A4721" i="3"/>
  <c r="D4721" i="3"/>
  <c r="A4722" i="3"/>
  <c r="D4722" i="3"/>
  <c r="A4723" i="3"/>
  <c r="D4723" i="3"/>
  <c r="A4724" i="3"/>
  <c r="D4724" i="3"/>
  <c r="A4725" i="3"/>
  <c r="D4725" i="3"/>
  <c r="A4726" i="3"/>
  <c r="D4726" i="3"/>
  <c r="A4727" i="3"/>
  <c r="D4727" i="3"/>
  <c r="A4728" i="3"/>
  <c r="D4728" i="3"/>
  <c r="A4729" i="3"/>
  <c r="D4729" i="3"/>
  <c r="A4730" i="3"/>
  <c r="D4730" i="3"/>
  <c r="A4731" i="3"/>
  <c r="D4731" i="3"/>
  <c r="A4732" i="3"/>
  <c r="D4732" i="3"/>
  <c r="A4733" i="3"/>
  <c r="D4733" i="3"/>
  <c r="A4734" i="3"/>
  <c r="D4734" i="3"/>
  <c r="A4735" i="3"/>
  <c r="D4735" i="3"/>
  <c r="A4736" i="3"/>
  <c r="D4736" i="3"/>
  <c r="A4737" i="3"/>
  <c r="D4737" i="3"/>
  <c r="A4738" i="3"/>
  <c r="D4738" i="3"/>
  <c r="A4739" i="3"/>
  <c r="D4739" i="3"/>
  <c r="A4740" i="3"/>
  <c r="D4740" i="3"/>
  <c r="A4741" i="3"/>
  <c r="D4741" i="3"/>
  <c r="A4742" i="3"/>
  <c r="D4742" i="3"/>
  <c r="A4743" i="3"/>
  <c r="D4743" i="3"/>
  <c r="A4744" i="3"/>
  <c r="D4744" i="3"/>
  <c r="A4745" i="3"/>
  <c r="B4745" i="3"/>
  <c r="C4745" i="3" s="1"/>
  <c r="D4745" i="3"/>
  <c r="A4746" i="3"/>
  <c r="B4746" i="3"/>
  <c r="B4747" i="3" s="1"/>
  <c r="D4746" i="3"/>
  <c r="A4747" i="3"/>
  <c r="D4747" i="3"/>
  <c r="A4748" i="3"/>
  <c r="D4748" i="3"/>
  <c r="A4749" i="3"/>
  <c r="D4749" i="3"/>
  <c r="A4750" i="3"/>
  <c r="D4750" i="3"/>
  <c r="A4751" i="3"/>
  <c r="D4751" i="3"/>
  <c r="A4752" i="3"/>
  <c r="D4752" i="3"/>
  <c r="A4753" i="3"/>
  <c r="D4753" i="3"/>
  <c r="A4754" i="3"/>
  <c r="D4754" i="3"/>
  <c r="A4755" i="3"/>
  <c r="D4755" i="3"/>
  <c r="A4756" i="3"/>
  <c r="D4756" i="3"/>
  <c r="A4757" i="3"/>
  <c r="D4757" i="3"/>
  <c r="A4758" i="3"/>
  <c r="D4758" i="3"/>
  <c r="A4759" i="3"/>
  <c r="D4759" i="3"/>
  <c r="A4760" i="3"/>
  <c r="D4760" i="3"/>
  <c r="A4761" i="3"/>
  <c r="D4761" i="3"/>
  <c r="A4762" i="3"/>
  <c r="D4762" i="3"/>
  <c r="A4763" i="3"/>
  <c r="D4763" i="3"/>
  <c r="A4764" i="3"/>
  <c r="D4764" i="3"/>
  <c r="A4765" i="3"/>
  <c r="D4765" i="3"/>
  <c r="A4766" i="3"/>
  <c r="D4766" i="3"/>
  <c r="A4767" i="3"/>
  <c r="D4767" i="3"/>
  <c r="A4768" i="3"/>
  <c r="D4768" i="3"/>
  <c r="A4769" i="3"/>
  <c r="D4769" i="3"/>
  <c r="A4770" i="3"/>
  <c r="D4770" i="3"/>
  <c r="A4771" i="3"/>
  <c r="D4771" i="3"/>
  <c r="A4772" i="3"/>
  <c r="D4772" i="3"/>
  <c r="A4773" i="3"/>
  <c r="D4773" i="3"/>
  <c r="A4774" i="3"/>
  <c r="D4774" i="3"/>
  <c r="A4775" i="3"/>
  <c r="D4775" i="3"/>
  <c r="A4776" i="3"/>
  <c r="D4776" i="3"/>
  <c r="A4777" i="3"/>
  <c r="D4777" i="3"/>
  <c r="A4778" i="3"/>
  <c r="D4778" i="3"/>
  <c r="A4779" i="3"/>
  <c r="D4779" i="3"/>
  <c r="A4780" i="3"/>
  <c r="D4780" i="3"/>
  <c r="A4781" i="3"/>
  <c r="D4781" i="3"/>
  <c r="A4782" i="3"/>
  <c r="D4782" i="3"/>
  <c r="A4783" i="3"/>
  <c r="D4783" i="3"/>
  <c r="A4784" i="3"/>
  <c r="D4784" i="3"/>
  <c r="A4785" i="3"/>
  <c r="D4785" i="3"/>
  <c r="A4786" i="3"/>
  <c r="D4786" i="3"/>
  <c r="A4787" i="3"/>
  <c r="D4787" i="3"/>
  <c r="A4788" i="3"/>
  <c r="D4788" i="3"/>
  <c r="A4789" i="3"/>
  <c r="D4789" i="3"/>
  <c r="A4790" i="3"/>
  <c r="D4790" i="3"/>
  <c r="A4791" i="3"/>
  <c r="D4791" i="3"/>
  <c r="A4792" i="3"/>
  <c r="D4792" i="3"/>
  <c r="A4793" i="3"/>
  <c r="D4793" i="3"/>
  <c r="A4794" i="3"/>
  <c r="B4794" i="3"/>
  <c r="C4794" i="3" s="1"/>
  <c r="D4794" i="3"/>
  <c r="A4795" i="3"/>
  <c r="B4795" i="3"/>
  <c r="B4796" i="3" s="1"/>
  <c r="C4796" i="3" s="1"/>
  <c r="D4795" i="3"/>
  <c r="A4796" i="3"/>
  <c r="D4796" i="3"/>
  <c r="A4797" i="3"/>
  <c r="B4797" i="3"/>
  <c r="C4797" i="3" s="1"/>
  <c r="D4797" i="3"/>
  <c r="A4798" i="3"/>
  <c r="B4798" i="3"/>
  <c r="B4799" i="3" s="1"/>
  <c r="D4798" i="3"/>
  <c r="A4799" i="3"/>
  <c r="D4799" i="3"/>
  <c r="A4800" i="3"/>
  <c r="D4800" i="3"/>
  <c r="A4801" i="3"/>
  <c r="D4801" i="3"/>
  <c r="A4802" i="3"/>
  <c r="D4802" i="3"/>
  <c r="A4803" i="3"/>
  <c r="D4803" i="3"/>
  <c r="A4804" i="3"/>
  <c r="D4804" i="3"/>
  <c r="A4805" i="3"/>
  <c r="D4805" i="3"/>
  <c r="A4806" i="3"/>
  <c r="D4806" i="3"/>
  <c r="A4807" i="3"/>
  <c r="D4807" i="3"/>
  <c r="A4808" i="3"/>
  <c r="D4808" i="3"/>
  <c r="A4809" i="3"/>
  <c r="D4809" i="3"/>
  <c r="A4810" i="3"/>
  <c r="D4810" i="3"/>
  <c r="A4811" i="3"/>
  <c r="D4811" i="3"/>
  <c r="A4812" i="3"/>
  <c r="D4812" i="3"/>
  <c r="A4813" i="3"/>
  <c r="D4813" i="3"/>
  <c r="A4814" i="3"/>
  <c r="D4814" i="3"/>
  <c r="A4815" i="3"/>
  <c r="D4815" i="3"/>
  <c r="A4816" i="3"/>
  <c r="D4816" i="3"/>
  <c r="A4817" i="3"/>
  <c r="D4817" i="3"/>
  <c r="A4818" i="3"/>
  <c r="D4818" i="3"/>
  <c r="A4819" i="3"/>
  <c r="D4819" i="3"/>
  <c r="A4820" i="3"/>
  <c r="D4820" i="3"/>
  <c r="A4821" i="3"/>
  <c r="D4821" i="3"/>
  <c r="A4822" i="3"/>
  <c r="D4822" i="3"/>
  <c r="A4823" i="3"/>
  <c r="D4823" i="3"/>
  <c r="A4824" i="3"/>
  <c r="D4824" i="3"/>
  <c r="A4825" i="3"/>
  <c r="D4825" i="3"/>
  <c r="A4826" i="3"/>
  <c r="D4826" i="3"/>
  <c r="A4827" i="3"/>
  <c r="D4827" i="3"/>
  <c r="A4828" i="3"/>
  <c r="D4828" i="3"/>
  <c r="A4829" i="3"/>
  <c r="D4829" i="3"/>
  <c r="A4830" i="3"/>
  <c r="D4830" i="3"/>
  <c r="A4831" i="3"/>
  <c r="D4831" i="3"/>
  <c r="A4832" i="3"/>
  <c r="B4832" i="3"/>
  <c r="C4832" i="3" s="1"/>
  <c r="D4832" i="3"/>
  <c r="A4833" i="3"/>
  <c r="B4833" i="3"/>
  <c r="B4834" i="3" s="1"/>
  <c r="D4833" i="3"/>
  <c r="A4834" i="3"/>
  <c r="D4834" i="3"/>
  <c r="A4835" i="3"/>
  <c r="D4835" i="3"/>
  <c r="A4836" i="3"/>
  <c r="D4836" i="3"/>
  <c r="A4837" i="3"/>
  <c r="D4837" i="3"/>
  <c r="A4838" i="3"/>
  <c r="D4838" i="3"/>
  <c r="A4839" i="3"/>
  <c r="D4839" i="3"/>
  <c r="A4840" i="3"/>
  <c r="D4840" i="3"/>
  <c r="A4841" i="3"/>
  <c r="D4841" i="3"/>
  <c r="A4842" i="3"/>
  <c r="D4842" i="3"/>
  <c r="A4843" i="3"/>
  <c r="D4843" i="3"/>
  <c r="A4844" i="3"/>
  <c r="D4844" i="3"/>
  <c r="A4845" i="3"/>
  <c r="D4845" i="3"/>
  <c r="A4846" i="3"/>
  <c r="D4846" i="3"/>
  <c r="A4847" i="3"/>
  <c r="D4847" i="3"/>
  <c r="A4848" i="3"/>
  <c r="D4848" i="3"/>
  <c r="A4849" i="3"/>
  <c r="D4849" i="3"/>
  <c r="A4850" i="3"/>
  <c r="D4850" i="3"/>
  <c r="A4851" i="3"/>
  <c r="D4851" i="3"/>
  <c r="A4852" i="3"/>
  <c r="D4852" i="3"/>
  <c r="A4853" i="3"/>
  <c r="D4853" i="3"/>
  <c r="A4854" i="3"/>
  <c r="D4854" i="3"/>
  <c r="A4855" i="3"/>
  <c r="D4855" i="3"/>
  <c r="A4856" i="3"/>
  <c r="D4856" i="3"/>
  <c r="A4857" i="3"/>
  <c r="D4857" i="3"/>
  <c r="A4858" i="3"/>
  <c r="D4858" i="3"/>
  <c r="A4859" i="3"/>
  <c r="D4859" i="3"/>
  <c r="A4860" i="3"/>
  <c r="D4860" i="3"/>
  <c r="A4861" i="3"/>
  <c r="D4861" i="3"/>
  <c r="A4862" i="3"/>
  <c r="D4862" i="3"/>
  <c r="A4863" i="3"/>
  <c r="D4863" i="3"/>
  <c r="A4864" i="3"/>
  <c r="D4864" i="3"/>
  <c r="A4865" i="3"/>
  <c r="D4865" i="3"/>
  <c r="A4866" i="3"/>
  <c r="D4866" i="3"/>
  <c r="A4867" i="3"/>
  <c r="D4867" i="3"/>
  <c r="A4868" i="3"/>
  <c r="D4868" i="3"/>
  <c r="A4869" i="3"/>
  <c r="D4869" i="3"/>
  <c r="A4870" i="3"/>
  <c r="D4870" i="3"/>
  <c r="A4871" i="3"/>
  <c r="D4871" i="3"/>
  <c r="A4872" i="3"/>
  <c r="D4872" i="3"/>
  <c r="A4873" i="3"/>
  <c r="D4873" i="3"/>
  <c r="A4874" i="3"/>
  <c r="D4874" i="3"/>
  <c r="A4875" i="3"/>
  <c r="D4875" i="3"/>
  <c r="A4876" i="3"/>
  <c r="D4876" i="3"/>
  <c r="A4877" i="3"/>
  <c r="D4877" i="3"/>
  <c r="A4878" i="3"/>
  <c r="D4878" i="3"/>
  <c r="A4879" i="3"/>
  <c r="D4879" i="3"/>
  <c r="A4880" i="3"/>
  <c r="D4880" i="3"/>
  <c r="A3" i="3"/>
  <c r="B3" i="3"/>
  <c r="D3" i="3"/>
  <c r="A4" i="3"/>
  <c r="B4" i="3" s="1"/>
  <c r="D4" i="3"/>
  <c r="A5" i="3"/>
  <c r="B5" i="3"/>
  <c r="D5" i="3"/>
  <c r="A6" i="3"/>
  <c r="D6" i="3"/>
  <c r="A7" i="3"/>
  <c r="B7" i="3"/>
  <c r="D7" i="3"/>
  <c r="A8" i="3"/>
  <c r="B8" i="3" s="1"/>
  <c r="D8" i="3"/>
  <c r="A9" i="3"/>
  <c r="B9" i="3"/>
  <c r="D9" i="3"/>
  <c r="A10" i="3"/>
  <c r="D10" i="3"/>
  <c r="A11" i="3"/>
  <c r="B11" i="3"/>
  <c r="D11" i="3"/>
  <c r="A12" i="3"/>
  <c r="B12" i="3" s="1"/>
  <c r="D12" i="3"/>
  <c r="A13" i="3"/>
  <c r="B13" i="3"/>
  <c r="D13" i="3"/>
  <c r="A14" i="3"/>
  <c r="D14" i="3"/>
  <c r="A15" i="3"/>
  <c r="B15" i="3"/>
  <c r="D15" i="3"/>
  <c r="A16" i="3"/>
  <c r="B16" i="3" s="1"/>
  <c r="D16" i="3"/>
  <c r="A17" i="3"/>
  <c r="B17" i="3"/>
  <c r="D17" i="3"/>
  <c r="A18" i="3"/>
  <c r="D18" i="3"/>
  <c r="A19" i="3"/>
  <c r="B19" i="3"/>
  <c r="D19" i="3"/>
  <c r="A20" i="3"/>
  <c r="B20" i="3" s="1"/>
  <c r="D20" i="3"/>
  <c r="A21" i="3"/>
  <c r="B21" i="3"/>
  <c r="D21" i="3"/>
  <c r="A22" i="3"/>
  <c r="D22" i="3"/>
  <c r="A23" i="3"/>
  <c r="B23" i="3"/>
  <c r="D23" i="3"/>
  <c r="A24" i="3"/>
  <c r="B24" i="3" s="1"/>
  <c r="D24" i="3"/>
  <c r="A25" i="3"/>
  <c r="B25" i="3"/>
  <c r="D25" i="3"/>
  <c r="A26" i="3"/>
  <c r="D26" i="3"/>
  <c r="A27" i="3"/>
  <c r="B27" i="3"/>
  <c r="D27" i="3"/>
  <c r="A28" i="3"/>
  <c r="B28" i="3" s="1"/>
  <c r="D28" i="3"/>
  <c r="A29" i="3"/>
  <c r="B29" i="3"/>
  <c r="D29" i="3"/>
  <c r="A30" i="3"/>
  <c r="D30" i="3"/>
  <c r="A31" i="3"/>
  <c r="B31" i="3"/>
  <c r="D31" i="3"/>
  <c r="A32" i="3"/>
  <c r="B32" i="3" s="1"/>
  <c r="D32" i="3"/>
  <c r="A33" i="3"/>
  <c r="B33" i="3"/>
  <c r="D33" i="3"/>
  <c r="A34" i="3"/>
  <c r="D34" i="3"/>
  <c r="A35" i="3"/>
  <c r="B35" i="3"/>
  <c r="D35" i="3"/>
  <c r="A36" i="3"/>
  <c r="B36" i="3" s="1"/>
  <c r="D36" i="3"/>
  <c r="A37" i="3"/>
  <c r="B37" i="3"/>
  <c r="D37" i="3"/>
  <c r="A38" i="3"/>
  <c r="D38" i="3"/>
  <c r="A39" i="3"/>
  <c r="B39" i="3"/>
  <c r="D39" i="3"/>
  <c r="A40" i="3"/>
  <c r="B40" i="3" s="1"/>
  <c r="D40" i="3"/>
  <c r="A41" i="3"/>
  <c r="B41" i="3"/>
  <c r="D41" i="3"/>
  <c r="A42" i="3"/>
  <c r="D42" i="3"/>
  <c r="A43" i="3"/>
  <c r="B43" i="3"/>
  <c r="D43" i="3"/>
  <c r="A44" i="3"/>
  <c r="B44" i="3" s="1"/>
  <c r="D44" i="3"/>
  <c r="A45" i="3"/>
  <c r="B45" i="3"/>
  <c r="D45" i="3"/>
  <c r="A46" i="3"/>
  <c r="D46" i="3"/>
  <c r="A47" i="3"/>
  <c r="B47" i="3"/>
  <c r="D47" i="3"/>
  <c r="A48" i="3"/>
  <c r="B48" i="3" s="1"/>
  <c r="D48" i="3"/>
  <c r="A49" i="3"/>
  <c r="B49" i="3"/>
  <c r="D49" i="3"/>
  <c r="A50" i="3"/>
  <c r="D50" i="3"/>
  <c r="A51" i="3"/>
  <c r="B51" i="3"/>
  <c r="D51" i="3"/>
  <c r="A52" i="3"/>
  <c r="B52" i="3" s="1"/>
  <c r="B53" i="3" s="1"/>
  <c r="D52" i="3"/>
  <c r="A53" i="3"/>
  <c r="D53" i="3"/>
  <c r="A54" i="3"/>
  <c r="D54" i="3"/>
  <c r="A55" i="3"/>
  <c r="B55" i="3"/>
  <c r="D55" i="3"/>
  <c r="A56" i="3"/>
  <c r="B56" i="3" s="1"/>
  <c r="D56" i="3"/>
  <c r="A57" i="3"/>
  <c r="B57" i="3"/>
  <c r="D57" i="3"/>
  <c r="A58" i="3"/>
  <c r="D58" i="3"/>
  <c r="A59" i="3"/>
  <c r="B59" i="3"/>
  <c r="D59" i="3"/>
  <c r="A60" i="3"/>
  <c r="B60" i="3" s="1"/>
  <c r="D60" i="3"/>
  <c r="A61" i="3"/>
  <c r="B61" i="3"/>
  <c r="D61" i="3"/>
  <c r="A62" i="3"/>
  <c r="D62" i="3"/>
  <c r="A63" i="3"/>
  <c r="B63" i="3"/>
  <c r="D63" i="3"/>
  <c r="A64" i="3"/>
  <c r="B64" i="3" s="1"/>
  <c r="D64" i="3"/>
  <c r="A65" i="3"/>
  <c r="B65" i="3"/>
  <c r="D65" i="3"/>
  <c r="A66" i="3"/>
  <c r="D66" i="3"/>
  <c r="A67" i="3"/>
  <c r="B67" i="3"/>
  <c r="D67" i="3"/>
  <c r="A68" i="3"/>
  <c r="B68" i="3" s="1"/>
  <c r="D68" i="3"/>
  <c r="A69" i="3"/>
  <c r="B69" i="3"/>
  <c r="D69" i="3"/>
  <c r="A70" i="3"/>
  <c r="D70" i="3"/>
  <c r="A71" i="3"/>
  <c r="B71" i="3"/>
  <c r="D71" i="3"/>
  <c r="A72" i="3"/>
  <c r="B72" i="3" s="1"/>
  <c r="D72" i="3"/>
  <c r="A73" i="3"/>
  <c r="B73" i="3"/>
  <c r="D73" i="3"/>
  <c r="A74" i="3"/>
  <c r="D74" i="3"/>
  <c r="A75" i="3"/>
  <c r="B75" i="3"/>
  <c r="D75" i="3"/>
  <c r="A76" i="3"/>
  <c r="B76" i="3" s="1"/>
  <c r="D76" i="3"/>
  <c r="A77" i="3"/>
  <c r="B77" i="3"/>
  <c r="D77" i="3"/>
  <c r="A78" i="3"/>
  <c r="D78" i="3"/>
  <c r="A79" i="3"/>
  <c r="B79" i="3"/>
  <c r="D79" i="3"/>
  <c r="A80" i="3"/>
  <c r="B80" i="3" s="1"/>
  <c r="D80" i="3"/>
  <c r="A81" i="3"/>
  <c r="B81" i="3"/>
  <c r="D81" i="3"/>
  <c r="A82" i="3"/>
  <c r="D82" i="3"/>
  <c r="A83" i="3"/>
  <c r="B83" i="3"/>
  <c r="D83" i="3"/>
  <c r="A84" i="3"/>
  <c r="B84" i="3" s="1"/>
  <c r="D84" i="3"/>
  <c r="A85" i="3"/>
  <c r="B85" i="3"/>
  <c r="D85" i="3"/>
  <c r="A86" i="3"/>
  <c r="D86" i="3"/>
  <c r="A87" i="3"/>
  <c r="B87" i="3"/>
  <c r="D87" i="3"/>
  <c r="A88" i="3"/>
  <c r="B88" i="3" s="1"/>
  <c r="C88" i="3" s="1"/>
  <c r="D88" i="3"/>
  <c r="A89" i="3"/>
  <c r="B89" i="3" s="1"/>
  <c r="C89" i="3"/>
  <c r="D89" i="3"/>
  <c r="A90" i="3"/>
  <c r="B90" i="3" s="1"/>
  <c r="C90" i="3" s="1"/>
  <c r="D90" i="3"/>
  <c r="A91" i="3"/>
  <c r="B91" i="3" s="1"/>
  <c r="C91" i="3"/>
  <c r="D91" i="3"/>
  <c r="A92" i="3"/>
  <c r="B92" i="3" s="1"/>
  <c r="C92" i="3" s="1"/>
  <c r="D92" i="3"/>
  <c r="A93" i="3"/>
  <c r="B93" i="3" s="1"/>
  <c r="C93" i="3"/>
  <c r="D93" i="3"/>
  <c r="A94" i="3"/>
  <c r="B94" i="3" s="1"/>
  <c r="C94" i="3" s="1"/>
  <c r="D94" i="3"/>
  <c r="A95" i="3"/>
  <c r="B95" i="3" s="1"/>
  <c r="C95" i="3"/>
  <c r="D95" i="3"/>
  <c r="A96" i="3"/>
  <c r="B96" i="3" s="1"/>
  <c r="C96" i="3" s="1"/>
  <c r="D96" i="3"/>
  <c r="A97" i="3"/>
  <c r="B97" i="3" s="1"/>
  <c r="C97" i="3"/>
  <c r="D97" i="3"/>
  <c r="A98" i="3"/>
  <c r="B98" i="3" s="1"/>
  <c r="C98" i="3" s="1"/>
  <c r="D98" i="3"/>
  <c r="A99" i="3"/>
  <c r="B99" i="3" s="1"/>
  <c r="C99" i="3"/>
  <c r="D99" i="3"/>
  <c r="A100" i="3"/>
  <c r="B100" i="3" s="1"/>
  <c r="C100" i="3" s="1"/>
  <c r="D100" i="3"/>
  <c r="A101" i="3"/>
  <c r="B101" i="3" s="1"/>
  <c r="C101" i="3"/>
  <c r="D101" i="3"/>
  <c r="A102" i="3"/>
  <c r="B102" i="3" s="1"/>
  <c r="C102" i="3" s="1"/>
  <c r="D102" i="3"/>
  <c r="A103" i="3"/>
  <c r="B103" i="3" s="1"/>
  <c r="C103" i="3"/>
  <c r="D103" i="3"/>
  <c r="A104" i="3"/>
  <c r="B104" i="3" s="1"/>
  <c r="C104" i="3" s="1"/>
  <c r="D104" i="3"/>
  <c r="A105" i="3"/>
  <c r="B105" i="3" s="1"/>
  <c r="C105" i="3"/>
  <c r="D105" i="3"/>
  <c r="A106" i="3"/>
  <c r="B106" i="3" s="1"/>
  <c r="C106" i="3" s="1"/>
  <c r="D106" i="3"/>
  <c r="A107" i="3"/>
  <c r="B107" i="3" s="1"/>
  <c r="C107" i="3"/>
  <c r="D107" i="3"/>
  <c r="A108" i="3"/>
  <c r="B108" i="3" s="1"/>
  <c r="C108" i="3" s="1"/>
  <c r="D108" i="3"/>
  <c r="A109" i="3"/>
  <c r="B109" i="3" s="1"/>
  <c r="C109" i="3"/>
  <c r="D109" i="3"/>
  <c r="A110" i="3"/>
  <c r="B110" i="3" s="1"/>
  <c r="C110" i="3" s="1"/>
  <c r="D110" i="3"/>
  <c r="A111" i="3"/>
  <c r="B111" i="3" s="1"/>
  <c r="C111" i="3"/>
  <c r="D111" i="3"/>
  <c r="A112" i="3"/>
  <c r="B112" i="3" s="1"/>
  <c r="C112" i="3" s="1"/>
  <c r="D112" i="3"/>
  <c r="A113" i="3"/>
  <c r="B113" i="3" s="1"/>
  <c r="C113" i="3"/>
  <c r="D113" i="3"/>
  <c r="A114" i="3"/>
  <c r="B114" i="3" s="1"/>
  <c r="C114" i="3" s="1"/>
  <c r="D114" i="3"/>
  <c r="A115" i="3"/>
  <c r="B115" i="3" s="1"/>
  <c r="C115" i="3"/>
  <c r="D115" i="3"/>
  <c r="A116" i="3"/>
  <c r="B116" i="3" s="1"/>
  <c r="C116" i="3" s="1"/>
  <c r="D116" i="3"/>
  <c r="A117" i="3"/>
  <c r="B117" i="3" s="1"/>
  <c r="C117" i="3"/>
  <c r="D117" i="3"/>
  <c r="A118" i="3"/>
  <c r="B118" i="3" s="1"/>
  <c r="C118" i="3" s="1"/>
  <c r="D118" i="3"/>
  <c r="A119" i="3"/>
  <c r="B119" i="3" s="1"/>
  <c r="C119" i="3"/>
  <c r="D119" i="3"/>
  <c r="A120" i="3"/>
  <c r="B120" i="3" s="1"/>
  <c r="C120" i="3" s="1"/>
  <c r="D120" i="3"/>
  <c r="A121" i="3"/>
  <c r="B121" i="3" s="1"/>
  <c r="C121" i="3"/>
  <c r="D121" i="3"/>
  <c r="A122" i="3"/>
  <c r="B122" i="3" s="1"/>
  <c r="C122" i="3" s="1"/>
  <c r="D122" i="3"/>
  <c r="A123" i="3"/>
  <c r="B123" i="3" s="1"/>
  <c r="C123" i="3"/>
  <c r="D123" i="3"/>
  <c r="A124" i="3"/>
  <c r="B124" i="3" s="1"/>
  <c r="C124" i="3" s="1"/>
  <c r="D124" i="3"/>
  <c r="A125" i="3"/>
  <c r="B125" i="3" s="1"/>
  <c r="C125" i="3"/>
  <c r="D125" i="3"/>
  <c r="A126" i="3"/>
  <c r="B126" i="3" s="1"/>
  <c r="C126" i="3" s="1"/>
  <c r="D126" i="3"/>
  <c r="A127" i="3"/>
  <c r="D127" i="3"/>
  <c r="A128" i="3"/>
  <c r="D128" i="3"/>
  <c r="A129" i="3"/>
  <c r="B129" i="3" s="1"/>
  <c r="C129" i="3"/>
  <c r="D129" i="3"/>
  <c r="A130" i="3"/>
  <c r="B130" i="3" s="1"/>
  <c r="D130" i="3"/>
  <c r="A131" i="3"/>
  <c r="B131" i="3"/>
  <c r="D131" i="3"/>
  <c r="C131" i="3" s="1"/>
  <c r="A132" i="3"/>
  <c r="B132" i="3"/>
  <c r="D132" i="3"/>
  <c r="A133" i="3"/>
  <c r="B133" i="3"/>
  <c r="D133" i="3"/>
  <c r="C133" i="3" s="1"/>
  <c r="A134" i="3"/>
  <c r="B134" i="3"/>
  <c r="D134" i="3"/>
  <c r="A135" i="3"/>
  <c r="B135" i="3"/>
  <c r="D135" i="3"/>
  <c r="C135" i="3" s="1"/>
  <c r="A136" i="3"/>
  <c r="B136" i="3"/>
  <c r="D136" i="3"/>
  <c r="A137" i="3"/>
  <c r="B137" i="3"/>
  <c r="D137" i="3"/>
  <c r="C137" i="3" s="1"/>
  <c r="A138" i="3"/>
  <c r="B138" i="3"/>
  <c r="D138" i="3"/>
  <c r="A139" i="3"/>
  <c r="B139" i="3"/>
  <c r="D139" i="3"/>
  <c r="C139" i="3" s="1"/>
  <c r="A140" i="3"/>
  <c r="B140" i="3"/>
  <c r="D140" i="3"/>
  <c r="A141" i="3"/>
  <c r="D141" i="3"/>
  <c r="A142" i="3"/>
  <c r="B142" i="3"/>
  <c r="D142" i="3"/>
  <c r="A143" i="3"/>
  <c r="D143" i="3"/>
  <c r="A144" i="3"/>
  <c r="B144" i="3"/>
  <c r="D144" i="3"/>
  <c r="A145" i="3"/>
  <c r="D145" i="3"/>
  <c r="A146" i="3"/>
  <c r="B146" i="3"/>
  <c r="D146" i="3"/>
  <c r="A147" i="3"/>
  <c r="D147" i="3"/>
  <c r="A148" i="3"/>
  <c r="B148" i="3"/>
  <c r="D148" i="3"/>
  <c r="A149" i="3"/>
  <c r="D149" i="3"/>
  <c r="A150" i="3"/>
  <c r="B150" i="3"/>
  <c r="D150" i="3"/>
  <c r="A151" i="3"/>
  <c r="D151" i="3"/>
  <c r="A152" i="3"/>
  <c r="B152" i="3"/>
  <c r="D152" i="3"/>
  <c r="A153" i="3"/>
  <c r="D153" i="3"/>
  <c r="A154" i="3"/>
  <c r="B154" i="3"/>
  <c r="D154" i="3"/>
  <c r="A155" i="3"/>
  <c r="B155" i="3"/>
  <c r="D155" i="3"/>
  <c r="A156" i="3"/>
  <c r="B156" i="3"/>
  <c r="D156" i="3"/>
  <c r="A157" i="3"/>
  <c r="D157" i="3"/>
  <c r="A158" i="3"/>
  <c r="B158" i="3"/>
  <c r="D158" i="3"/>
  <c r="A159" i="3"/>
  <c r="B159" i="3"/>
  <c r="D159" i="3"/>
  <c r="A160" i="3"/>
  <c r="D160" i="3"/>
  <c r="A161" i="3"/>
  <c r="D161" i="3"/>
  <c r="A162" i="3"/>
  <c r="B162" i="3"/>
  <c r="D162" i="3"/>
  <c r="A163" i="3"/>
  <c r="D163" i="3"/>
  <c r="A164" i="3"/>
  <c r="B164" i="3"/>
  <c r="D164" i="3"/>
  <c r="A165" i="3"/>
  <c r="D165" i="3"/>
  <c r="A166" i="3"/>
  <c r="B166" i="3"/>
  <c r="D166" i="3"/>
  <c r="A167" i="3"/>
  <c r="B167" i="3"/>
  <c r="D167" i="3"/>
  <c r="A168" i="3"/>
  <c r="B168" i="3"/>
  <c r="D168" i="3"/>
  <c r="A169" i="3"/>
  <c r="D169" i="3"/>
  <c r="A170" i="3"/>
  <c r="B170" i="3"/>
  <c r="D170" i="3"/>
  <c r="A171" i="3"/>
  <c r="B171" i="3"/>
  <c r="D171" i="3"/>
  <c r="A172" i="3"/>
  <c r="B172" i="3"/>
  <c r="D172" i="3"/>
  <c r="A173" i="3"/>
  <c r="D173" i="3"/>
  <c r="A174" i="3"/>
  <c r="B174" i="3"/>
  <c r="D174" i="3"/>
  <c r="A175" i="3"/>
  <c r="B175" i="3"/>
  <c r="D175" i="3"/>
  <c r="A176" i="3"/>
  <c r="D176" i="3"/>
  <c r="A177" i="3"/>
  <c r="D177" i="3"/>
  <c r="A178" i="3"/>
  <c r="D178" i="3"/>
  <c r="A179" i="3"/>
  <c r="D179" i="3"/>
  <c r="A180" i="3"/>
  <c r="B180" i="3"/>
  <c r="D180" i="3"/>
  <c r="A181" i="3"/>
  <c r="D181" i="3"/>
  <c r="A182" i="3"/>
  <c r="B182" i="3"/>
  <c r="D182" i="3"/>
  <c r="A183" i="3"/>
  <c r="B183" i="3"/>
  <c r="D183" i="3"/>
  <c r="A184" i="3"/>
  <c r="B184" i="3"/>
  <c r="D184" i="3"/>
  <c r="A185" i="3"/>
  <c r="D185" i="3"/>
  <c r="A186" i="3"/>
  <c r="B186" i="3"/>
  <c r="D186" i="3"/>
  <c r="A187" i="3"/>
  <c r="B187" i="3"/>
  <c r="D187" i="3"/>
  <c r="A188" i="3"/>
  <c r="B188" i="3"/>
  <c r="D188" i="3"/>
  <c r="A189" i="3"/>
  <c r="D189" i="3"/>
  <c r="A190" i="3"/>
  <c r="B190" i="3"/>
  <c r="D190" i="3"/>
  <c r="A191" i="3"/>
  <c r="B191" i="3"/>
  <c r="D191" i="3"/>
  <c r="A192" i="3"/>
  <c r="D192" i="3"/>
  <c r="A193" i="3"/>
  <c r="D193" i="3"/>
  <c r="A194" i="3"/>
  <c r="B194" i="3"/>
  <c r="D194" i="3"/>
  <c r="A195" i="3"/>
  <c r="D195" i="3"/>
  <c r="A196" i="3"/>
  <c r="B196" i="3"/>
  <c r="D196" i="3"/>
  <c r="A197" i="3"/>
  <c r="D197" i="3"/>
  <c r="A198" i="3"/>
  <c r="B198" i="3"/>
  <c r="D198" i="3"/>
  <c r="A199" i="3"/>
  <c r="B199" i="3"/>
  <c r="D199" i="3"/>
  <c r="A200" i="3"/>
  <c r="B200" i="3"/>
  <c r="D200" i="3"/>
  <c r="A201" i="3"/>
  <c r="D201" i="3"/>
  <c r="A202" i="3"/>
  <c r="B202" i="3"/>
  <c r="D202" i="3"/>
  <c r="A203" i="3"/>
  <c r="B203" i="3"/>
  <c r="D203" i="3"/>
  <c r="A204" i="3"/>
  <c r="B204" i="3"/>
  <c r="D204" i="3"/>
  <c r="A205" i="3"/>
  <c r="D205" i="3"/>
  <c r="A206" i="3"/>
  <c r="B206" i="3"/>
  <c r="D206" i="3"/>
  <c r="A207" i="3"/>
  <c r="B207" i="3"/>
  <c r="D207" i="3"/>
  <c r="A208" i="3"/>
  <c r="D208" i="3"/>
  <c r="A209" i="3"/>
  <c r="D209" i="3"/>
  <c r="A210" i="3"/>
  <c r="B210" i="3"/>
  <c r="D210" i="3"/>
  <c r="A211" i="3"/>
  <c r="D211" i="3"/>
  <c r="A212" i="3"/>
  <c r="B212" i="3"/>
  <c r="D212" i="3"/>
  <c r="A213" i="3"/>
  <c r="D213" i="3"/>
  <c r="A214" i="3"/>
  <c r="B214" i="3"/>
  <c r="D214" i="3"/>
  <c r="A215" i="3"/>
  <c r="B215" i="3"/>
  <c r="D215" i="3"/>
  <c r="A216" i="3"/>
  <c r="B216" i="3"/>
  <c r="D216" i="3"/>
  <c r="A217" i="3"/>
  <c r="D217" i="3"/>
  <c r="A218" i="3"/>
  <c r="B218" i="3"/>
  <c r="D218" i="3"/>
  <c r="A219" i="3"/>
  <c r="B219" i="3"/>
  <c r="D219" i="3"/>
  <c r="A220" i="3"/>
  <c r="B220" i="3"/>
  <c r="D220" i="3"/>
  <c r="A221" i="3"/>
  <c r="D221" i="3"/>
  <c r="A222" i="3"/>
  <c r="B222" i="3"/>
  <c r="D222" i="3"/>
  <c r="A223" i="3"/>
  <c r="B223" i="3"/>
  <c r="D223" i="3"/>
  <c r="A224" i="3"/>
  <c r="D224" i="3"/>
  <c r="A225" i="3"/>
  <c r="D225" i="3"/>
  <c r="A226" i="3"/>
  <c r="B226" i="3"/>
  <c r="D226" i="3"/>
  <c r="A227" i="3"/>
  <c r="D227" i="3"/>
  <c r="A228" i="3"/>
  <c r="B228" i="3"/>
  <c r="D228" i="3"/>
  <c r="A229" i="3"/>
  <c r="D229" i="3"/>
  <c r="A230" i="3"/>
  <c r="B230" i="3"/>
  <c r="D230" i="3"/>
  <c r="A231" i="3"/>
  <c r="B231" i="3"/>
  <c r="D231" i="3"/>
  <c r="A232" i="3"/>
  <c r="B232" i="3"/>
  <c r="D232" i="3"/>
  <c r="A233" i="3"/>
  <c r="D233" i="3"/>
  <c r="A234" i="3"/>
  <c r="B234" i="3"/>
  <c r="D234" i="3"/>
  <c r="A235" i="3"/>
  <c r="B235" i="3"/>
  <c r="D235" i="3"/>
  <c r="A236" i="3"/>
  <c r="B236" i="3"/>
  <c r="D236" i="3"/>
  <c r="A237" i="3"/>
  <c r="D237" i="3"/>
  <c r="A238" i="3"/>
  <c r="B238" i="3"/>
  <c r="D238" i="3"/>
  <c r="A239" i="3"/>
  <c r="B239" i="3"/>
  <c r="D239" i="3"/>
  <c r="A240" i="3"/>
  <c r="D240" i="3"/>
  <c r="A241" i="3"/>
  <c r="D241" i="3"/>
  <c r="A242" i="3"/>
  <c r="B242" i="3"/>
  <c r="D242" i="3"/>
  <c r="A243" i="3"/>
  <c r="D243" i="3"/>
  <c r="A244" i="3"/>
  <c r="B244" i="3"/>
  <c r="D244" i="3"/>
  <c r="A245" i="3"/>
  <c r="D245" i="3"/>
  <c r="A246" i="3"/>
  <c r="B246" i="3"/>
  <c r="D246" i="3"/>
  <c r="A247" i="3"/>
  <c r="B247" i="3"/>
  <c r="D247" i="3"/>
  <c r="A248" i="3"/>
  <c r="B248" i="3"/>
  <c r="D248" i="3"/>
  <c r="A249" i="3"/>
  <c r="D249" i="3"/>
  <c r="A250" i="3"/>
  <c r="B250" i="3"/>
  <c r="D250" i="3"/>
  <c r="A251" i="3"/>
  <c r="B251" i="3"/>
  <c r="D251" i="3"/>
  <c r="A252" i="3"/>
  <c r="B252" i="3"/>
  <c r="D252" i="3"/>
  <c r="A253" i="3"/>
  <c r="D253" i="3"/>
  <c r="A254" i="3"/>
  <c r="B254" i="3"/>
  <c r="D254" i="3"/>
  <c r="A255" i="3"/>
  <c r="B255" i="3"/>
  <c r="D255" i="3"/>
  <c r="A256" i="3"/>
  <c r="D256" i="3"/>
  <c r="A257" i="3"/>
  <c r="D257" i="3"/>
  <c r="A258" i="3"/>
  <c r="B258" i="3"/>
  <c r="D258" i="3"/>
  <c r="A259" i="3"/>
  <c r="D259" i="3"/>
  <c r="A260" i="3"/>
  <c r="B260" i="3"/>
  <c r="D260" i="3"/>
  <c r="A261" i="3"/>
  <c r="B261" i="3" s="1"/>
  <c r="D261" i="3"/>
  <c r="A262" i="3"/>
  <c r="B262" i="3" s="1"/>
  <c r="D262" i="3"/>
  <c r="A263" i="3"/>
  <c r="B263" i="3" s="1"/>
  <c r="D263" i="3"/>
  <c r="A264" i="3"/>
  <c r="B264" i="3"/>
  <c r="D264" i="3"/>
  <c r="A265" i="3"/>
  <c r="D265" i="3"/>
  <c r="A266" i="3"/>
  <c r="B266" i="3"/>
  <c r="D266" i="3"/>
  <c r="A267" i="3"/>
  <c r="B267" i="3" s="1"/>
  <c r="D267" i="3"/>
  <c r="A268" i="3"/>
  <c r="B268" i="3"/>
  <c r="D268" i="3"/>
  <c r="A269" i="3"/>
  <c r="B269" i="3" s="1"/>
  <c r="D269" i="3"/>
  <c r="A270" i="3"/>
  <c r="B270" i="3" s="1"/>
  <c r="D270" i="3"/>
  <c r="A271" i="3"/>
  <c r="B271" i="3"/>
  <c r="D271" i="3"/>
  <c r="A272" i="3"/>
  <c r="D272" i="3"/>
  <c r="A273" i="3"/>
  <c r="B273" i="3" s="1"/>
  <c r="C273" i="3" s="1"/>
  <c r="D273" i="3"/>
  <c r="A274" i="3"/>
  <c r="D274" i="3"/>
  <c r="A275" i="3"/>
  <c r="D275" i="3"/>
  <c r="A276" i="3"/>
  <c r="D276" i="3"/>
  <c r="A277" i="3"/>
  <c r="B277" i="3" s="1"/>
  <c r="C277" i="3"/>
  <c r="D277" i="3"/>
  <c r="A278" i="3"/>
  <c r="D278" i="3"/>
  <c r="A279" i="3"/>
  <c r="D279" i="3"/>
  <c r="A280" i="3"/>
  <c r="B280" i="3" s="1"/>
  <c r="D280" i="3"/>
  <c r="A281" i="3"/>
  <c r="B281" i="3" s="1"/>
  <c r="C281" i="3" s="1"/>
  <c r="D281" i="3"/>
  <c r="A282" i="3"/>
  <c r="B282" i="3" s="1"/>
  <c r="C282" i="3"/>
  <c r="D282" i="3"/>
  <c r="A283" i="3"/>
  <c r="D283" i="3"/>
  <c r="A284" i="3"/>
  <c r="D284" i="3"/>
  <c r="A285" i="3"/>
  <c r="B285" i="3" s="1"/>
  <c r="C285" i="3"/>
  <c r="D285" i="3"/>
  <c r="A286" i="3"/>
  <c r="B286" i="3" s="1"/>
  <c r="D286" i="3"/>
  <c r="C286" i="3" s="1"/>
  <c r="A287" i="3"/>
  <c r="D287" i="3"/>
  <c r="A288" i="3"/>
  <c r="B288" i="3" s="1"/>
  <c r="D288" i="3"/>
  <c r="A289" i="3"/>
  <c r="B289" i="3" s="1"/>
  <c r="C289" i="3" s="1"/>
  <c r="D289" i="3"/>
  <c r="A290" i="3"/>
  <c r="D290" i="3"/>
  <c r="A291" i="3"/>
  <c r="D291" i="3"/>
  <c r="A292" i="3"/>
  <c r="D292" i="3"/>
  <c r="A293" i="3"/>
  <c r="B293" i="3" s="1"/>
  <c r="C293" i="3"/>
  <c r="D293" i="3"/>
  <c r="A294" i="3"/>
  <c r="D294" i="3"/>
  <c r="A295" i="3"/>
  <c r="D295" i="3"/>
  <c r="A296" i="3"/>
  <c r="B296" i="3" s="1"/>
  <c r="D296" i="3"/>
  <c r="A297" i="3"/>
  <c r="B297" i="3" s="1"/>
  <c r="C297" i="3" s="1"/>
  <c r="D297" i="3"/>
  <c r="A298" i="3"/>
  <c r="B298" i="3" s="1"/>
  <c r="C298" i="3"/>
  <c r="D298" i="3"/>
  <c r="A299" i="3"/>
  <c r="D299" i="3"/>
  <c r="A300" i="3"/>
  <c r="D300" i="3"/>
  <c r="A301" i="3"/>
  <c r="B301" i="3" s="1"/>
  <c r="C301" i="3"/>
  <c r="D301" i="3"/>
  <c r="A302" i="3"/>
  <c r="B302" i="3" s="1"/>
  <c r="D302" i="3"/>
  <c r="C302" i="3" s="1"/>
  <c r="A303" i="3"/>
  <c r="D303" i="3"/>
  <c r="A304" i="3"/>
  <c r="B304" i="3" s="1"/>
  <c r="D304" i="3"/>
  <c r="A305" i="3"/>
  <c r="B305" i="3" s="1"/>
  <c r="C305" i="3" s="1"/>
  <c r="D305" i="3"/>
  <c r="A306" i="3"/>
  <c r="D306" i="3"/>
  <c r="A307" i="3"/>
  <c r="D307" i="3"/>
  <c r="A308" i="3"/>
  <c r="D308" i="3"/>
  <c r="A309" i="3"/>
  <c r="B309" i="3" s="1"/>
  <c r="C309" i="3"/>
  <c r="D309" i="3"/>
  <c r="A310" i="3"/>
  <c r="D310" i="3"/>
  <c r="A311" i="3"/>
  <c r="D311" i="3"/>
  <c r="A312" i="3"/>
  <c r="B312" i="3" s="1"/>
  <c r="D312" i="3"/>
  <c r="A313" i="3"/>
  <c r="B313" i="3" s="1"/>
  <c r="C313" i="3" s="1"/>
  <c r="D313" i="3"/>
  <c r="A314" i="3"/>
  <c r="B314" i="3" s="1"/>
  <c r="C314" i="3"/>
  <c r="D314" i="3"/>
  <c r="A315" i="3"/>
  <c r="D315" i="3"/>
  <c r="A316" i="3"/>
  <c r="D316" i="3"/>
  <c r="A317" i="3"/>
  <c r="B317" i="3" s="1"/>
  <c r="C317" i="3"/>
  <c r="D317" i="3"/>
  <c r="A318" i="3"/>
  <c r="B318" i="3" s="1"/>
  <c r="D318" i="3"/>
  <c r="A319" i="3"/>
  <c r="D319" i="3"/>
  <c r="A320" i="3"/>
  <c r="B320" i="3" s="1"/>
  <c r="D320" i="3"/>
  <c r="A321" i="3"/>
  <c r="B321" i="3" s="1"/>
  <c r="C321" i="3" s="1"/>
  <c r="D321" i="3"/>
  <c r="A322" i="3"/>
  <c r="D322" i="3"/>
  <c r="A323" i="3"/>
  <c r="D323" i="3"/>
  <c r="A324" i="3"/>
  <c r="D324" i="3"/>
  <c r="A325" i="3"/>
  <c r="B325" i="3" s="1"/>
  <c r="C325" i="3"/>
  <c r="D325" i="3"/>
  <c r="A326" i="3"/>
  <c r="D326" i="3"/>
  <c r="A327" i="3"/>
  <c r="D327" i="3"/>
  <c r="A328" i="3"/>
  <c r="B328" i="3" s="1"/>
  <c r="D328" i="3"/>
  <c r="A329" i="3"/>
  <c r="B329" i="3" s="1"/>
  <c r="C329" i="3" s="1"/>
  <c r="D329" i="3"/>
  <c r="A330" i="3"/>
  <c r="B330" i="3" s="1"/>
  <c r="C330" i="3"/>
  <c r="D330" i="3"/>
  <c r="A331" i="3"/>
  <c r="D331" i="3"/>
  <c r="A332" i="3"/>
  <c r="D332" i="3"/>
  <c r="A333" i="3"/>
  <c r="B333" i="3" s="1"/>
  <c r="C333" i="3"/>
  <c r="D333" i="3"/>
  <c r="A334" i="3"/>
  <c r="B334" i="3" s="1"/>
  <c r="D334" i="3"/>
  <c r="A335" i="3"/>
  <c r="D335" i="3"/>
  <c r="A336" i="3"/>
  <c r="B336" i="3" s="1"/>
  <c r="D336" i="3"/>
  <c r="A337" i="3"/>
  <c r="B337" i="3" s="1"/>
  <c r="C337" i="3" s="1"/>
  <c r="D337" i="3"/>
  <c r="A338" i="3"/>
  <c r="D338" i="3"/>
  <c r="A339" i="3"/>
  <c r="D339" i="3"/>
  <c r="A340" i="3"/>
  <c r="D340" i="3"/>
  <c r="A341" i="3"/>
  <c r="B341" i="3" s="1"/>
  <c r="C341" i="3"/>
  <c r="D341" i="3"/>
  <c r="A342" i="3"/>
  <c r="D342" i="3"/>
  <c r="A343" i="3"/>
  <c r="D343" i="3"/>
  <c r="A344" i="3"/>
  <c r="B344" i="3" s="1"/>
  <c r="D344" i="3"/>
  <c r="A345" i="3"/>
  <c r="B345" i="3" s="1"/>
  <c r="C345" i="3" s="1"/>
  <c r="D345" i="3"/>
  <c r="A346" i="3"/>
  <c r="B346" i="3" s="1"/>
  <c r="C346" i="3"/>
  <c r="D346" i="3"/>
  <c r="A347" i="3"/>
  <c r="D347" i="3"/>
  <c r="A348" i="3"/>
  <c r="D348" i="3"/>
  <c r="A349" i="3"/>
  <c r="B349" i="3" s="1"/>
  <c r="C349" i="3"/>
  <c r="D349" i="3"/>
  <c r="A350" i="3"/>
  <c r="B350" i="3" s="1"/>
  <c r="D350" i="3"/>
  <c r="C350" i="3" s="1"/>
  <c r="A351" i="3"/>
  <c r="D351" i="3"/>
  <c r="A352" i="3"/>
  <c r="B352" i="3" s="1"/>
  <c r="D352" i="3"/>
  <c r="A353" i="3"/>
  <c r="B353" i="3" s="1"/>
  <c r="C353" i="3" s="1"/>
  <c r="D353" i="3"/>
  <c r="A354" i="3"/>
  <c r="D354" i="3"/>
  <c r="A355" i="3"/>
  <c r="D355" i="3"/>
  <c r="A356" i="3"/>
  <c r="D356" i="3"/>
  <c r="A357" i="3"/>
  <c r="B357" i="3" s="1"/>
  <c r="C357" i="3"/>
  <c r="D357" i="3"/>
  <c r="A358" i="3"/>
  <c r="D358" i="3"/>
  <c r="A359" i="3"/>
  <c r="D359" i="3"/>
  <c r="A360" i="3"/>
  <c r="B360" i="3" s="1"/>
  <c r="D360" i="3"/>
  <c r="A361" i="3"/>
  <c r="B361" i="3" s="1"/>
  <c r="C361" i="3" s="1"/>
  <c r="D361" i="3"/>
  <c r="A362" i="3"/>
  <c r="B362" i="3" s="1"/>
  <c r="C362" i="3"/>
  <c r="D362" i="3"/>
  <c r="A363" i="3"/>
  <c r="D363" i="3"/>
  <c r="A364" i="3"/>
  <c r="D364" i="3"/>
  <c r="A365" i="3"/>
  <c r="B365" i="3" s="1"/>
  <c r="C365" i="3"/>
  <c r="D365" i="3"/>
  <c r="A366" i="3"/>
  <c r="B366" i="3" s="1"/>
  <c r="D366" i="3"/>
  <c r="C366" i="3" s="1"/>
  <c r="A367" i="3"/>
  <c r="D367" i="3"/>
  <c r="A368" i="3"/>
  <c r="B368" i="3" s="1"/>
  <c r="D368" i="3"/>
  <c r="A369" i="3"/>
  <c r="B369" i="3" s="1"/>
  <c r="D369" i="3"/>
  <c r="A370" i="3"/>
  <c r="B370" i="3"/>
  <c r="D370" i="3"/>
  <c r="A371" i="3"/>
  <c r="D371" i="3"/>
  <c r="A372" i="3"/>
  <c r="B372" i="3"/>
  <c r="D372" i="3"/>
  <c r="A373" i="3"/>
  <c r="B373" i="3" s="1"/>
  <c r="D373" i="3"/>
  <c r="A374" i="3"/>
  <c r="B374" i="3"/>
  <c r="D374" i="3"/>
  <c r="A375" i="3"/>
  <c r="B375" i="3" s="1"/>
  <c r="D375" i="3"/>
  <c r="A376" i="3"/>
  <c r="B376" i="3"/>
  <c r="D376" i="3"/>
  <c r="A377" i="3"/>
  <c r="B377" i="3" s="1"/>
  <c r="D377" i="3"/>
  <c r="A378" i="3"/>
  <c r="B378" i="3"/>
  <c r="D378" i="3"/>
  <c r="A379" i="3"/>
  <c r="D379" i="3"/>
  <c r="A380" i="3"/>
  <c r="B380" i="3"/>
  <c r="D380" i="3"/>
  <c r="A381" i="3"/>
  <c r="B381" i="3" s="1"/>
  <c r="D381" i="3"/>
  <c r="A382" i="3"/>
  <c r="B382" i="3"/>
  <c r="D382" i="3"/>
  <c r="A383" i="3"/>
  <c r="B383" i="3" s="1"/>
  <c r="D383" i="3"/>
  <c r="A384" i="3"/>
  <c r="B384" i="3"/>
  <c r="D384" i="3"/>
  <c r="A385" i="3"/>
  <c r="B385" i="3" s="1"/>
  <c r="D385" i="3"/>
  <c r="A386" i="3"/>
  <c r="B386" i="3"/>
  <c r="D386" i="3"/>
  <c r="A387" i="3"/>
  <c r="D387" i="3"/>
  <c r="A388" i="3"/>
  <c r="B388" i="3"/>
  <c r="D388" i="3"/>
  <c r="A389" i="3"/>
  <c r="B389" i="3" s="1"/>
  <c r="D389" i="3"/>
  <c r="A390" i="3"/>
  <c r="B390" i="3"/>
  <c r="D390" i="3"/>
  <c r="A391" i="3"/>
  <c r="B391" i="3" s="1"/>
  <c r="D391" i="3"/>
  <c r="A392" i="3"/>
  <c r="B392" i="3"/>
  <c r="D392" i="3"/>
  <c r="A393" i="3"/>
  <c r="B393" i="3" s="1"/>
  <c r="D393" i="3"/>
  <c r="A394" i="3"/>
  <c r="B394" i="3"/>
  <c r="D394" i="3"/>
  <c r="A395" i="3"/>
  <c r="D395" i="3"/>
  <c r="A396" i="3"/>
  <c r="B396" i="3"/>
  <c r="D396" i="3"/>
  <c r="A397" i="3"/>
  <c r="B397" i="3" s="1"/>
  <c r="D397" i="3"/>
  <c r="A398" i="3"/>
  <c r="B398" i="3"/>
  <c r="D398" i="3"/>
  <c r="A399" i="3"/>
  <c r="B399" i="3" s="1"/>
  <c r="D399" i="3"/>
  <c r="A400" i="3"/>
  <c r="B400" i="3"/>
  <c r="D400" i="3"/>
  <c r="A401" i="3"/>
  <c r="B401" i="3" s="1"/>
  <c r="D401" i="3"/>
  <c r="A402" i="3"/>
  <c r="B402" i="3"/>
  <c r="D402" i="3"/>
  <c r="A403" i="3"/>
  <c r="D403" i="3"/>
  <c r="A404" i="3"/>
  <c r="B404" i="3"/>
  <c r="D404" i="3"/>
  <c r="A405" i="3"/>
  <c r="B405" i="3" s="1"/>
  <c r="D405" i="3"/>
  <c r="A406" i="3"/>
  <c r="B406" i="3"/>
  <c r="D406" i="3"/>
  <c r="A407" i="3"/>
  <c r="B407" i="3" s="1"/>
  <c r="D407" i="3"/>
  <c r="A408" i="3"/>
  <c r="B408" i="3"/>
  <c r="D408" i="3"/>
  <c r="A409" i="3"/>
  <c r="B409" i="3" s="1"/>
  <c r="D409" i="3"/>
  <c r="A410" i="3"/>
  <c r="B410" i="3"/>
  <c r="D410" i="3"/>
  <c r="A411" i="3"/>
  <c r="D411" i="3"/>
  <c r="A412" i="3"/>
  <c r="B412" i="3"/>
  <c r="D412" i="3"/>
  <c r="A413" i="3"/>
  <c r="B413" i="3" s="1"/>
  <c r="D413" i="3"/>
  <c r="A414" i="3"/>
  <c r="B414" i="3"/>
  <c r="D414" i="3"/>
  <c r="A415" i="3"/>
  <c r="B415" i="3" s="1"/>
  <c r="D415" i="3"/>
  <c r="A416" i="3"/>
  <c r="B416" i="3"/>
  <c r="D416" i="3"/>
  <c r="A417" i="3"/>
  <c r="B417" i="3" s="1"/>
  <c r="D417" i="3"/>
  <c r="A418" i="3"/>
  <c r="B418" i="3"/>
  <c r="D418" i="3"/>
  <c r="A419" i="3"/>
  <c r="D419" i="3"/>
  <c r="A420" i="3"/>
  <c r="B420" i="3"/>
  <c r="D420" i="3"/>
  <c r="A421" i="3"/>
  <c r="B421" i="3" s="1"/>
  <c r="D421" i="3"/>
  <c r="A422" i="3"/>
  <c r="B422" i="3"/>
  <c r="D422" i="3"/>
  <c r="A423" i="3"/>
  <c r="B423" i="3" s="1"/>
  <c r="D423" i="3"/>
  <c r="A424" i="3"/>
  <c r="B424" i="3"/>
  <c r="D424" i="3"/>
  <c r="A425" i="3"/>
  <c r="B425" i="3" s="1"/>
  <c r="D425" i="3"/>
  <c r="A426" i="3"/>
  <c r="B426" i="3"/>
  <c r="D426" i="3"/>
  <c r="A427" i="3"/>
  <c r="D427" i="3"/>
  <c r="A428" i="3"/>
  <c r="B428" i="3"/>
  <c r="D428" i="3"/>
  <c r="A429" i="3"/>
  <c r="B429" i="3" s="1"/>
  <c r="D429" i="3"/>
  <c r="A430" i="3"/>
  <c r="B430" i="3"/>
  <c r="D430" i="3"/>
  <c r="A431" i="3"/>
  <c r="B431" i="3" s="1"/>
  <c r="D431" i="3"/>
  <c r="A432" i="3"/>
  <c r="B432" i="3"/>
  <c r="D432" i="3"/>
  <c r="A433" i="3"/>
  <c r="B433" i="3" s="1"/>
  <c r="D433" i="3"/>
  <c r="A434" i="3"/>
  <c r="B434" i="3"/>
  <c r="D434" i="3"/>
  <c r="A435" i="3"/>
  <c r="D435" i="3"/>
  <c r="A436" i="3"/>
  <c r="B436" i="3"/>
  <c r="D436" i="3"/>
  <c r="A437" i="3"/>
  <c r="B437" i="3" s="1"/>
  <c r="D437" i="3"/>
  <c r="A438" i="3"/>
  <c r="B438" i="3"/>
  <c r="D438" i="3"/>
  <c r="A439" i="3"/>
  <c r="B439" i="3" s="1"/>
  <c r="D439" i="3"/>
  <c r="A440" i="3"/>
  <c r="B440" i="3"/>
  <c r="D440" i="3"/>
  <c r="A441" i="3"/>
  <c r="B441" i="3" s="1"/>
  <c r="D441" i="3"/>
  <c r="A442" i="3"/>
  <c r="B442" i="3"/>
  <c r="D442" i="3"/>
  <c r="A443" i="3"/>
  <c r="D443" i="3"/>
  <c r="A444" i="3"/>
  <c r="B444" i="3"/>
  <c r="D444" i="3"/>
  <c r="A445" i="3"/>
  <c r="B445" i="3" s="1"/>
  <c r="D445" i="3"/>
  <c r="A446" i="3"/>
  <c r="B446" i="3"/>
  <c r="D446" i="3"/>
  <c r="A447" i="3"/>
  <c r="B447" i="3" s="1"/>
  <c r="D447" i="3"/>
  <c r="A448" i="3"/>
  <c r="B448" i="3"/>
  <c r="D448" i="3"/>
  <c r="A449" i="3"/>
  <c r="B449" i="3" s="1"/>
  <c r="D449" i="3"/>
  <c r="A450" i="3"/>
  <c r="B450" i="3"/>
  <c r="D450" i="3"/>
  <c r="A451" i="3"/>
  <c r="D451" i="3"/>
  <c r="A452" i="3"/>
  <c r="B452" i="3"/>
  <c r="D452" i="3"/>
  <c r="A453" i="3"/>
  <c r="B453" i="3" s="1"/>
  <c r="D453" i="3"/>
  <c r="A454" i="3"/>
  <c r="B454" i="3"/>
  <c r="D454" i="3"/>
  <c r="A455" i="3"/>
  <c r="B455" i="3" s="1"/>
  <c r="D455" i="3"/>
  <c r="A456" i="3"/>
  <c r="B456" i="3"/>
  <c r="D456" i="3"/>
  <c r="A457" i="3"/>
  <c r="B457" i="3" s="1"/>
  <c r="D457" i="3"/>
  <c r="A458" i="3"/>
  <c r="B458" i="3"/>
  <c r="D458" i="3"/>
  <c r="A459" i="3"/>
  <c r="D459" i="3"/>
  <c r="A460" i="3"/>
  <c r="B460" i="3"/>
  <c r="D460" i="3"/>
  <c r="A461" i="3"/>
  <c r="B461" i="3" s="1"/>
  <c r="D461" i="3"/>
  <c r="A462" i="3"/>
  <c r="B462" i="3"/>
  <c r="D462" i="3"/>
  <c r="A463" i="3"/>
  <c r="B463" i="3" s="1"/>
  <c r="D463" i="3"/>
  <c r="A464" i="3"/>
  <c r="B464" i="3"/>
  <c r="D464" i="3"/>
  <c r="A465" i="3"/>
  <c r="B465" i="3" s="1"/>
  <c r="D465" i="3"/>
  <c r="A466" i="3"/>
  <c r="B466" i="3"/>
  <c r="D466" i="3"/>
  <c r="A467" i="3"/>
  <c r="D467" i="3"/>
  <c r="A468" i="3"/>
  <c r="B468" i="3"/>
  <c r="D468" i="3"/>
  <c r="A469" i="3"/>
  <c r="B469" i="3" s="1"/>
  <c r="D469" i="3"/>
  <c r="A470" i="3"/>
  <c r="B470" i="3"/>
  <c r="D470" i="3"/>
  <c r="A471" i="3"/>
  <c r="B471" i="3" s="1"/>
  <c r="D471" i="3"/>
  <c r="A472" i="3"/>
  <c r="B472" i="3"/>
  <c r="D472" i="3"/>
  <c r="A473" i="3"/>
  <c r="B473" i="3" s="1"/>
  <c r="D473" i="3"/>
  <c r="A474" i="3"/>
  <c r="B474" i="3"/>
  <c r="D474" i="3"/>
  <c r="A475" i="3"/>
  <c r="D475" i="3"/>
  <c r="A476" i="3"/>
  <c r="B476" i="3"/>
  <c r="D476" i="3"/>
  <c r="A477" i="3"/>
  <c r="B477" i="3" s="1"/>
  <c r="D477" i="3"/>
  <c r="A478" i="3"/>
  <c r="B478" i="3"/>
  <c r="D478" i="3"/>
  <c r="A479" i="3"/>
  <c r="B479" i="3" s="1"/>
  <c r="D479" i="3"/>
  <c r="A480" i="3"/>
  <c r="B480" i="3"/>
  <c r="D480" i="3"/>
  <c r="A481" i="3"/>
  <c r="B481" i="3" s="1"/>
  <c r="D481" i="3"/>
  <c r="A482" i="3"/>
  <c r="B482" i="3"/>
  <c r="D482" i="3"/>
  <c r="A483" i="3"/>
  <c r="D483" i="3"/>
  <c r="A484" i="3"/>
  <c r="B484" i="3"/>
  <c r="D484" i="3"/>
  <c r="A485" i="3"/>
  <c r="B485" i="3" s="1"/>
  <c r="D485" i="3"/>
  <c r="A486" i="3"/>
  <c r="B486" i="3"/>
  <c r="D486" i="3"/>
  <c r="A487" i="3"/>
  <c r="B487" i="3" s="1"/>
  <c r="D487" i="3"/>
  <c r="A488" i="3"/>
  <c r="B488" i="3"/>
  <c r="D488" i="3"/>
  <c r="A489" i="3"/>
  <c r="B489" i="3" s="1"/>
  <c r="D489" i="3"/>
  <c r="A490" i="3"/>
  <c r="B490" i="3"/>
  <c r="D490" i="3"/>
  <c r="A491" i="3"/>
  <c r="D491" i="3"/>
  <c r="A492" i="3"/>
  <c r="B492" i="3"/>
  <c r="D492" i="3"/>
  <c r="A493" i="3"/>
  <c r="B493" i="3" s="1"/>
  <c r="D493" i="3"/>
  <c r="A494" i="3"/>
  <c r="B494" i="3"/>
  <c r="D494" i="3"/>
  <c r="A495" i="3"/>
  <c r="B495" i="3" s="1"/>
  <c r="D495" i="3"/>
  <c r="A496" i="3"/>
  <c r="B496" i="3"/>
  <c r="D496" i="3"/>
  <c r="A497" i="3"/>
  <c r="B497" i="3" s="1"/>
  <c r="D497" i="3"/>
  <c r="A498" i="3"/>
  <c r="B498" i="3"/>
  <c r="D498" i="3"/>
  <c r="A499" i="3"/>
  <c r="D499" i="3"/>
  <c r="A500" i="3"/>
  <c r="B500" i="3"/>
  <c r="D500" i="3"/>
  <c r="A501" i="3"/>
  <c r="B501" i="3" s="1"/>
  <c r="D501" i="3"/>
  <c r="A502" i="3"/>
  <c r="B502" i="3"/>
  <c r="D502" i="3"/>
  <c r="A503" i="3"/>
  <c r="B503" i="3" s="1"/>
  <c r="D503" i="3"/>
  <c r="A504" i="3"/>
  <c r="B504" i="3"/>
  <c r="D504" i="3"/>
  <c r="A505" i="3"/>
  <c r="B505" i="3" s="1"/>
  <c r="D505" i="3"/>
  <c r="A506" i="3"/>
  <c r="B506" i="3"/>
  <c r="D506" i="3"/>
  <c r="A507" i="3"/>
  <c r="D507" i="3"/>
  <c r="A508" i="3"/>
  <c r="B508" i="3"/>
  <c r="D508" i="3"/>
  <c r="A509" i="3"/>
  <c r="B509" i="3" s="1"/>
  <c r="D509" i="3"/>
  <c r="A510" i="3"/>
  <c r="B510" i="3"/>
  <c r="D510" i="3"/>
  <c r="A511" i="3"/>
  <c r="B511" i="3" s="1"/>
  <c r="D511" i="3"/>
  <c r="A512" i="3"/>
  <c r="B512" i="3"/>
  <c r="D512" i="3"/>
  <c r="A513" i="3"/>
  <c r="B513" i="3" s="1"/>
  <c r="D513" i="3"/>
  <c r="A514" i="3"/>
  <c r="B514" i="3"/>
  <c r="D514" i="3"/>
  <c r="A515" i="3"/>
  <c r="D515" i="3"/>
  <c r="A516" i="3"/>
  <c r="B516" i="3"/>
  <c r="D516" i="3"/>
  <c r="A517" i="3"/>
  <c r="B517" i="3" s="1"/>
  <c r="D517" i="3"/>
  <c r="A518" i="3"/>
  <c r="B518" i="3"/>
  <c r="D518" i="3"/>
  <c r="A519" i="3"/>
  <c r="B519" i="3" s="1"/>
  <c r="D519" i="3"/>
  <c r="A520" i="3"/>
  <c r="B520" i="3"/>
  <c r="D520" i="3"/>
  <c r="A521" i="3"/>
  <c r="B521" i="3" s="1"/>
  <c r="D521" i="3"/>
  <c r="A522" i="3"/>
  <c r="B522" i="3"/>
  <c r="D522" i="3"/>
  <c r="A523" i="3"/>
  <c r="D523" i="3"/>
  <c r="A524" i="3"/>
  <c r="B524" i="3"/>
  <c r="D524" i="3"/>
  <c r="A525" i="3"/>
  <c r="B525" i="3" s="1"/>
  <c r="D525" i="3"/>
  <c r="A526" i="3"/>
  <c r="B526" i="3"/>
  <c r="D526" i="3"/>
  <c r="A527" i="3"/>
  <c r="B527" i="3" s="1"/>
  <c r="D527" i="3"/>
  <c r="A528" i="3"/>
  <c r="B528" i="3"/>
  <c r="D528" i="3"/>
  <c r="A529" i="3"/>
  <c r="B529" i="3" s="1"/>
  <c r="D529" i="3"/>
  <c r="A530" i="3"/>
  <c r="B530" i="3"/>
  <c r="D530" i="3"/>
  <c r="A531" i="3"/>
  <c r="D531" i="3"/>
  <c r="A532" i="3"/>
  <c r="B532" i="3"/>
  <c r="D532" i="3"/>
  <c r="A533" i="3"/>
  <c r="B533" i="3" s="1"/>
  <c r="D533" i="3"/>
  <c r="A534" i="3"/>
  <c r="B534" i="3"/>
  <c r="D534" i="3"/>
  <c r="A535" i="3"/>
  <c r="B535" i="3" s="1"/>
  <c r="D535" i="3"/>
  <c r="A536" i="3"/>
  <c r="B536" i="3"/>
  <c r="D536" i="3"/>
  <c r="A537" i="3"/>
  <c r="B537" i="3" s="1"/>
  <c r="D537" i="3"/>
  <c r="A538" i="3"/>
  <c r="B538" i="3"/>
  <c r="D538" i="3"/>
  <c r="A539" i="3"/>
  <c r="D539" i="3"/>
  <c r="A540" i="3"/>
  <c r="B540" i="3"/>
  <c r="D540" i="3"/>
  <c r="A541" i="3"/>
  <c r="B541" i="3" s="1"/>
  <c r="D541" i="3"/>
  <c r="A542" i="3"/>
  <c r="B542" i="3"/>
  <c r="D542" i="3"/>
  <c r="A543" i="3"/>
  <c r="B543" i="3" s="1"/>
  <c r="D543" i="3"/>
  <c r="A544" i="3"/>
  <c r="B544" i="3"/>
  <c r="D544" i="3"/>
  <c r="A545" i="3"/>
  <c r="B545" i="3" s="1"/>
  <c r="D545" i="3"/>
  <c r="A546" i="3"/>
  <c r="B546" i="3"/>
  <c r="D546" i="3"/>
  <c r="A547" i="3"/>
  <c r="D547" i="3"/>
  <c r="A548" i="3"/>
  <c r="B548" i="3"/>
  <c r="D548" i="3"/>
  <c r="A549" i="3"/>
  <c r="B549" i="3" s="1"/>
  <c r="D549" i="3"/>
  <c r="A550" i="3"/>
  <c r="B550" i="3"/>
  <c r="D550" i="3"/>
  <c r="A551" i="3"/>
  <c r="B551" i="3" s="1"/>
  <c r="D551" i="3"/>
  <c r="A552" i="3"/>
  <c r="B552" i="3"/>
  <c r="D552" i="3"/>
  <c r="A553" i="3"/>
  <c r="B553" i="3" s="1"/>
  <c r="D553" i="3"/>
  <c r="A554" i="3"/>
  <c r="B554" i="3"/>
  <c r="D554" i="3"/>
  <c r="A555" i="3"/>
  <c r="D555" i="3"/>
  <c r="A556" i="3"/>
  <c r="B556" i="3"/>
  <c r="D556" i="3"/>
  <c r="A557" i="3"/>
  <c r="B557" i="3" s="1"/>
  <c r="D557" i="3"/>
  <c r="A558" i="3"/>
  <c r="B558" i="3"/>
  <c r="D558" i="3"/>
  <c r="A559" i="3"/>
  <c r="B559" i="3" s="1"/>
  <c r="D559" i="3"/>
  <c r="A560" i="3"/>
  <c r="B560" i="3"/>
  <c r="D560" i="3"/>
  <c r="A561" i="3"/>
  <c r="B561" i="3" s="1"/>
  <c r="D561" i="3"/>
  <c r="A562" i="3"/>
  <c r="B562" i="3"/>
  <c r="D562" i="3"/>
  <c r="A563" i="3"/>
  <c r="D563" i="3"/>
  <c r="A564" i="3"/>
  <c r="B564" i="3"/>
  <c r="D564" i="3"/>
  <c r="A565" i="3"/>
  <c r="B565" i="3" s="1"/>
  <c r="D565" i="3"/>
  <c r="A566" i="3"/>
  <c r="B566" i="3"/>
  <c r="D566" i="3"/>
  <c r="A567" i="3"/>
  <c r="B567" i="3" s="1"/>
  <c r="D567" i="3"/>
  <c r="A568" i="3"/>
  <c r="B568" i="3"/>
  <c r="D568" i="3"/>
  <c r="A569" i="3"/>
  <c r="D569" i="3"/>
  <c r="A570" i="3"/>
  <c r="B570" i="3"/>
  <c r="D570" i="3"/>
  <c r="A571" i="3"/>
  <c r="D571" i="3"/>
  <c r="A572" i="3"/>
  <c r="B572" i="3"/>
  <c r="D572" i="3"/>
  <c r="A573" i="3"/>
  <c r="B573" i="3" s="1"/>
  <c r="D573" i="3"/>
  <c r="A574" i="3"/>
  <c r="B574" i="3"/>
  <c r="D574" i="3"/>
  <c r="A575" i="3"/>
  <c r="B575" i="3" s="1"/>
  <c r="D575" i="3"/>
  <c r="A576" i="3"/>
  <c r="B576" i="3"/>
  <c r="D576" i="3"/>
  <c r="A577" i="3"/>
  <c r="D577" i="3"/>
  <c r="A578" i="3"/>
  <c r="B578" i="3"/>
  <c r="D578" i="3"/>
  <c r="A579" i="3"/>
  <c r="D579" i="3"/>
  <c r="A580" i="3"/>
  <c r="B580" i="3"/>
  <c r="D580" i="3"/>
  <c r="A581" i="3"/>
  <c r="B581" i="3" s="1"/>
  <c r="D581" i="3"/>
  <c r="A582" i="3"/>
  <c r="B582" i="3"/>
  <c r="D582" i="3"/>
  <c r="A583" i="3"/>
  <c r="B583" i="3" s="1"/>
  <c r="D583" i="3"/>
  <c r="A584" i="3"/>
  <c r="B584" i="3"/>
  <c r="D584" i="3"/>
  <c r="A585" i="3"/>
  <c r="D585" i="3"/>
  <c r="A586" i="3"/>
  <c r="B586" i="3"/>
  <c r="D586" i="3"/>
  <c r="A587" i="3"/>
  <c r="D587" i="3"/>
  <c r="A588" i="3"/>
  <c r="B588" i="3"/>
  <c r="D588" i="3"/>
  <c r="A589" i="3"/>
  <c r="B589" i="3" s="1"/>
  <c r="D589" i="3"/>
  <c r="A590" i="3"/>
  <c r="B590" i="3"/>
  <c r="D590" i="3"/>
  <c r="A591" i="3"/>
  <c r="B591" i="3" s="1"/>
  <c r="D591" i="3"/>
  <c r="A592" i="3"/>
  <c r="B592" i="3"/>
  <c r="D592" i="3"/>
  <c r="A593" i="3"/>
  <c r="D593" i="3"/>
  <c r="A594" i="3"/>
  <c r="B594" i="3"/>
  <c r="D594" i="3"/>
  <c r="A595" i="3"/>
  <c r="D595" i="3"/>
  <c r="A596" i="3"/>
  <c r="B596" i="3"/>
  <c r="D596" i="3"/>
  <c r="A597" i="3"/>
  <c r="B597" i="3" s="1"/>
  <c r="D597" i="3"/>
  <c r="A598" i="3"/>
  <c r="B598" i="3"/>
  <c r="D598" i="3"/>
  <c r="A599" i="3"/>
  <c r="B599" i="3" s="1"/>
  <c r="D599" i="3"/>
  <c r="A600" i="3"/>
  <c r="B600" i="3"/>
  <c r="D600" i="3"/>
  <c r="A601" i="3"/>
  <c r="D601" i="3"/>
  <c r="A602" i="3"/>
  <c r="B602" i="3"/>
  <c r="D602" i="3"/>
  <c r="A603" i="3"/>
  <c r="D603" i="3"/>
  <c r="A604" i="3"/>
  <c r="B604" i="3"/>
  <c r="D604" i="3"/>
  <c r="A605" i="3"/>
  <c r="B605" i="3" s="1"/>
  <c r="D605" i="3"/>
  <c r="A606" i="3"/>
  <c r="B606" i="3"/>
  <c r="D606" i="3"/>
  <c r="A607" i="3"/>
  <c r="B607" i="3" s="1"/>
  <c r="D607" i="3"/>
  <c r="A608" i="3"/>
  <c r="B608" i="3"/>
  <c r="D608" i="3"/>
  <c r="A609" i="3"/>
  <c r="D609" i="3"/>
  <c r="A610" i="3"/>
  <c r="B610" i="3"/>
  <c r="D610" i="3"/>
  <c r="A611" i="3"/>
  <c r="D611" i="3"/>
  <c r="A612" i="3"/>
  <c r="D612" i="3"/>
  <c r="A613" i="3"/>
  <c r="D613" i="3"/>
  <c r="A614" i="3"/>
  <c r="B614" i="3"/>
  <c r="D614" i="3"/>
  <c r="A615" i="3"/>
  <c r="B615" i="3" s="1"/>
  <c r="D615" i="3"/>
  <c r="A616" i="3"/>
  <c r="B616" i="3"/>
  <c r="D616" i="3"/>
  <c r="A617" i="3"/>
  <c r="D617" i="3"/>
  <c r="A618" i="3"/>
  <c r="B618" i="3"/>
  <c r="D618" i="3"/>
  <c r="A619" i="3"/>
  <c r="D619" i="3"/>
  <c r="A620" i="3"/>
  <c r="B620" i="3"/>
  <c r="D620" i="3"/>
  <c r="A621" i="3"/>
  <c r="D621" i="3"/>
  <c r="A622" i="3"/>
  <c r="B622" i="3"/>
  <c r="D622" i="3"/>
  <c r="A623" i="3"/>
  <c r="B623" i="3" s="1"/>
  <c r="D623" i="3"/>
  <c r="A624" i="3"/>
  <c r="B624" i="3"/>
  <c r="D624" i="3"/>
  <c r="A625" i="3"/>
  <c r="D625" i="3"/>
  <c r="A626" i="3"/>
  <c r="B626" i="3"/>
  <c r="D626" i="3"/>
  <c r="A627" i="3"/>
  <c r="B627" i="3" s="1"/>
  <c r="C627" i="3"/>
  <c r="D627" i="3"/>
  <c r="A628" i="3"/>
  <c r="B628" i="3" s="1"/>
  <c r="C628" i="3"/>
  <c r="D628" i="3"/>
  <c r="A629" i="3"/>
  <c r="B629" i="3" s="1"/>
  <c r="C629" i="3" s="1"/>
  <c r="D629" i="3"/>
  <c r="A630" i="3"/>
  <c r="B630" i="3" s="1"/>
  <c r="C630" i="3" s="1"/>
  <c r="D630" i="3"/>
  <c r="A631" i="3"/>
  <c r="B631" i="3" s="1"/>
  <c r="C631" i="3"/>
  <c r="D631" i="3"/>
  <c r="A632" i="3"/>
  <c r="B632" i="3" s="1"/>
  <c r="C632" i="3"/>
  <c r="D632" i="3"/>
  <c r="A633" i="3"/>
  <c r="B633" i="3" s="1"/>
  <c r="C633" i="3" s="1"/>
  <c r="D633" i="3"/>
  <c r="A634" i="3"/>
  <c r="B634" i="3" s="1"/>
  <c r="C634" i="3" s="1"/>
  <c r="D634" i="3"/>
  <c r="A635" i="3"/>
  <c r="B635" i="3" s="1"/>
  <c r="C635" i="3"/>
  <c r="D635" i="3"/>
  <c r="A636" i="3"/>
  <c r="B636" i="3" s="1"/>
  <c r="C636" i="3"/>
  <c r="D636" i="3"/>
  <c r="A637" i="3"/>
  <c r="B637" i="3" s="1"/>
  <c r="C637" i="3" s="1"/>
  <c r="D637" i="3"/>
  <c r="A638" i="3"/>
  <c r="B638" i="3" s="1"/>
  <c r="C638" i="3" s="1"/>
  <c r="D638" i="3"/>
  <c r="A639" i="3"/>
  <c r="B639" i="3" s="1"/>
  <c r="C639" i="3"/>
  <c r="D639" i="3"/>
  <c r="A640" i="3"/>
  <c r="B640" i="3" s="1"/>
  <c r="C640" i="3"/>
  <c r="D640" i="3"/>
  <c r="A641" i="3"/>
  <c r="B641" i="3" s="1"/>
  <c r="C641" i="3" s="1"/>
  <c r="D641" i="3"/>
  <c r="A642" i="3"/>
  <c r="B642" i="3" s="1"/>
  <c r="C642" i="3"/>
  <c r="D642" i="3"/>
  <c r="A643" i="3"/>
  <c r="B643" i="3" s="1"/>
  <c r="C643" i="3"/>
  <c r="D643" i="3"/>
  <c r="A644" i="3"/>
  <c r="B644" i="3" s="1"/>
  <c r="C644" i="3"/>
  <c r="D644" i="3"/>
  <c r="A645" i="3"/>
  <c r="B645" i="3" s="1"/>
  <c r="C645" i="3" s="1"/>
  <c r="D645" i="3"/>
  <c r="A646" i="3"/>
  <c r="B646" i="3" s="1"/>
  <c r="C646" i="3" s="1"/>
  <c r="D646" i="3"/>
  <c r="A647" i="3"/>
  <c r="B647" i="3" s="1"/>
  <c r="C647" i="3"/>
  <c r="D647" i="3"/>
  <c r="A648" i="3"/>
  <c r="D648" i="3"/>
  <c r="A649" i="3"/>
  <c r="B649" i="3" s="1"/>
  <c r="D649" i="3"/>
  <c r="A650" i="3"/>
  <c r="B650" i="3" s="1"/>
  <c r="C650" i="3" s="1"/>
  <c r="D650" i="3"/>
  <c r="A651" i="3"/>
  <c r="D651" i="3"/>
  <c r="A652" i="3"/>
  <c r="D652" i="3"/>
  <c r="A653" i="3"/>
  <c r="B653" i="3" s="1"/>
  <c r="D653" i="3"/>
  <c r="A654" i="3"/>
  <c r="B654" i="3" s="1"/>
  <c r="C654" i="3" s="1"/>
  <c r="D654" i="3"/>
  <c r="A655" i="3"/>
  <c r="D655" i="3"/>
  <c r="A656" i="3"/>
  <c r="D656" i="3"/>
  <c r="A657" i="3"/>
  <c r="B657" i="3" s="1"/>
  <c r="D657" i="3"/>
  <c r="A658" i="3"/>
  <c r="B658" i="3" s="1"/>
  <c r="C658" i="3" s="1"/>
  <c r="D658" i="3"/>
  <c r="A659" i="3"/>
  <c r="D659" i="3"/>
  <c r="A660" i="3"/>
  <c r="D660" i="3"/>
  <c r="A661" i="3"/>
  <c r="B661" i="3" s="1"/>
  <c r="D661" i="3"/>
  <c r="A662" i="3"/>
  <c r="B662" i="3" s="1"/>
  <c r="C662" i="3" s="1"/>
  <c r="D662" i="3"/>
  <c r="A663" i="3"/>
  <c r="D663" i="3"/>
  <c r="A664" i="3"/>
  <c r="D664" i="3"/>
  <c r="A665" i="3"/>
  <c r="B665" i="3" s="1"/>
  <c r="D665" i="3"/>
  <c r="A666" i="3"/>
  <c r="B666" i="3" s="1"/>
  <c r="C666" i="3" s="1"/>
  <c r="D666" i="3"/>
  <c r="A667" i="3"/>
  <c r="D667" i="3"/>
  <c r="A668" i="3"/>
  <c r="D668" i="3"/>
  <c r="A669" i="3"/>
  <c r="B669" i="3" s="1"/>
  <c r="D669" i="3"/>
  <c r="A670" i="3"/>
  <c r="B670" i="3" s="1"/>
  <c r="C670" i="3"/>
  <c r="D670" i="3"/>
  <c r="A671" i="3"/>
  <c r="D671" i="3"/>
  <c r="A672" i="3"/>
  <c r="D672" i="3"/>
  <c r="A673" i="3"/>
  <c r="B673" i="3" s="1"/>
  <c r="D673" i="3"/>
  <c r="A674" i="3"/>
  <c r="B674" i="3" s="1"/>
  <c r="C674" i="3" s="1"/>
  <c r="D674" i="3"/>
  <c r="A675" i="3"/>
  <c r="B675" i="3" s="1"/>
  <c r="C675" i="3" s="1"/>
  <c r="D675" i="3"/>
  <c r="A676" i="3"/>
  <c r="D676" i="3"/>
  <c r="A677" i="3"/>
  <c r="D677" i="3"/>
  <c r="A678" i="3"/>
  <c r="B678" i="3" s="1"/>
  <c r="C678" i="3" s="1"/>
  <c r="D678" i="3"/>
  <c r="A679" i="3"/>
  <c r="B679" i="3" s="1"/>
  <c r="C679" i="3" s="1"/>
  <c r="D679" i="3"/>
  <c r="A680" i="3"/>
  <c r="D680" i="3"/>
  <c r="A681" i="3"/>
  <c r="B681" i="3" s="1"/>
  <c r="D681" i="3"/>
  <c r="A682" i="3"/>
  <c r="B682" i="3" s="1"/>
  <c r="C682" i="3" s="1"/>
  <c r="D682" i="3"/>
  <c r="A683" i="3"/>
  <c r="D683" i="3"/>
  <c r="A684" i="3"/>
  <c r="D684" i="3"/>
  <c r="A685" i="3"/>
  <c r="B685" i="3" s="1"/>
  <c r="D685" i="3"/>
  <c r="A686" i="3"/>
  <c r="B686" i="3" s="1"/>
  <c r="C686" i="3"/>
  <c r="D686" i="3"/>
  <c r="A687" i="3"/>
  <c r="D687" i="3"/>
  <c r="A688" i="3"/>
  <c r="D688" i="3"/>
  <c r="A689" i="3"/>
  <c r="B689" i="3" s="1"/>
  <c r="D689" i="3"/>
  <c r="A690" i="3"/>
  <c r="B690" i="3" s="1"/>
  <c r="C690" i="3" s="1"/>
  <c r="D690" i="3"/>
  <c r="A691" i="3"/>
  <c r="B691" i="3" s="1"/>
  <c r="C691" i="3" s="1"/>
  <c r="D691" i="3"/>
  <c r="A692" i="3"/>
  <c r="D692" i="3"/>
  <c r="A693" i="3"/>
  <c r="D693" i="3"/>
  <c r="A694" i="3"/>
  <c r="B694" i="3" s="1"/>
  <c r="C694" i="3" s="1"/>
  <c r="D694" i="3"/>
  <c r="A695" i="3"/>
  <c r="B695" i="3" s="1"/>
  <c r="C695" i="3" s="1"/>
  <c r="D695" i="3"/>
  <c r="A696" i="3"/>
  <c r="D696" i="3"/>
  <c r="A697" i="3"/>
  <c r="B697" i="3" s="1"/>
  <c r="D697" i="3"/>
  <c r="A698" i="3"/>
  <c r="B698" i="3" s="1"/>
  <c r="C698" i="3" s="1"/>
  <c r="D698" i="3"/>
  <c r="A699" i="3"/>
  <c r="D699" i="3"/>
  <c r="A700" i="3"/>
  <c r="D700" i="3"/>
  <c r="A701" i="3"/>
  <c r="B701" i="3" s="1"/>
  <c r="D701" i="3"/>
  <c r="A702" i="3"/>
  <c r="B702" i="3" s="1"/>
  <c r="C702" i="3"/>
  <c r="D702" i="3"/>
  <c r="A703" i="3"/>
  <c r="D703" i="3"/>
  <c r="A704" i="3"/>
  <c r="D704" i="3"/>
  <c r="A705" i="3"/>
  <c r="B705" i="3" s="1"/>
  <c r="C705" i="3" s="1"/>
  <c r="D705" i="3"/>
  <c r="A706" i="3"/>
  <c r="D706" i="3"/>
  <c r="A707" i="3"/>
  <c r="D707" i="3"/>
  <c r="A708" i="3"/>
  <c r="B708" i="3" s="1"/>
  <c r="C708" i="3" s="1"/>
  <c r="D708" i="3"/>
  <c r="A709" i="3"/>
  <c r="B709" i="3" s="1"/>
  <c r="C709" i="3" s="1"/>
  <c r="D709" i="3"/>
  <c r="A710" i="3"/>
  <c r="D710" i="3"/>
  <c r="A711" i="3"/>
  <c r="D711" i="3"/>
  <c r="A712" i="3"/>
  <c r="B712" i="3" s="1"/>
  <c r="C712" i="3" s="1"/>
  <c r="D712" i="3"/>
  <c r="A713" i="3"/>
  <c r="B713" i="3" s="1"/>
  <c r="C713" i="3" s="1"/>
  <c r="D713" i="3"/>
  <c r="A714" i="3"/>
  <c r="D714" i="3"/>
  <c r="A715" i="3"/>
  <c r="D715" i="3"/>
  <c r="A716" i="3"/>
  <c r="B716" i="3" s="1"/>
  <c r="C716" i="3" s="1"/>
  <c r="D716" i="3"/>
  <c r="A717" i="3"/>
  <c r="B717" i="3" s="1"/>
  <c r="C717" i="3" s="1"/>
  <c r="D717" i="3"/>
  <c r="A718" i="3"/>
  <c r="D718" i="3"/>
  <c r="A719" i="3"/>
  <c r="D719" i="3"/>
  <c r="A720" i="3"/>
  <c r="B720" i="3" s="1"/>
  <c r="C720" i="3" s="1"/>
  <c r="D720" i="3"/>
  <c r="A721" i="3"/>
  <c r="B721" i="3" s="1"/>
  <c r="C721" i="3" s="1"/>
  <c r="D721" i="3"/>
  <c r="A722" i="3"/>
  <c r="D722" i="3"/>
  <c r="A723" i="3"/>
  <c r="D723" i="3"/>
  <c r="A724" i="3"/>
  <c r="B724" i="3" s="1"/>
  <c r="C724" i="3" s="1"/>
  <c r="D724" i="3"/>
  <c r="A725" i="3"/>
  <c r="B725" i="3" s="1"/>
  <c r="C725" i="3" s="1"/>
  <c r="D725" i="3"/>
  <c r="A726" i="3"/>
  <c r="D726" i="3"/>
  <c r="A727" i="3"/>
  <c r="D727" i="3"/>
  <c r="A728" i="3"/>
  <c r="B728" i="3" s="1"/>
  <c r="C728" i="3" s="1"/>
  <c r="D728" i="3"/>
  <c r="A729" i="3"/>
  <c r="B729" i="3" s="1"/>
  <c r="C729" i="3" s="1"/>
  <c r="D729" i="3"/>
  <c r="A730" i="3"/>
  <c r="D730" i="3"/>
  <c r="A731" i="3"/>
  <c r="D731" i="3"/>
  <c r="A732" i="3"/>
  <c r="B732" i="3" s="1"/>
  <c r="C732" i="3" s="1"/>
  <c r="D732" i="3"/>
  <c r="A733" i="3"/>
  <c r="B733" i="3" s="1"/>
  <c r="C733" i="3" s="1"/>
  <c r="D733" i="3"/>
  <c r="A734" i="3"/>
  <c r="D734" i="3"/>
  <c r="A735" i="3"/>
  <c r="D735" i="3"/>
  <c r="A736" i="3"/>
  <c r="B736" i="3" s="1"/>
  <c r="C736" i="3" s="1"/>
  <c r="D736" i="3"/>
  <c r="A737" i="3"/>
  <c r="B737" i="3" s="1"/>
  <c r="C737" i="3" s="1"/>
  <c r="D737" i="3"/>
  <c r="A738" i="3"/>
  <c r="D738" i="3"/>
  <c r="A739" i="3"/>
  <c r="D739" i="3"/>
  <c r="A740" i="3"/>
  <c r="B740" i="3" s="1"/>
  <c r="C740" i="3" s="1"/>
  <c r="D740" i="3"/>
  <c r="A741" i="3"/>
  <c r="B741" i="3" s="1"/>
  <c r="C741" i="3" s="1"/>
  <c r="D741" i="3"/>
  <c r="A742" i="3"/>
  <c r="D742" i="3"/>
  <c r="A743" i="3"/>
  <c r="D743" i="3"/>
  <c r="A744" i="3"/>
  <c r="B744" i="3" s="1"/>
  <c r="C744" i="3" s="1"/>
  <c r="D744" i="3"/>
  <c r="A745" i="3"/>
  <c r="B745" i="3" s="1"/>
  <c r="C745" i="3" s="1"/>
  <c r="D745" i="3"/>
  <c r="A746" i="3"/>
  <c r="D746" i="3"/>
  <c r="A747" i="3"/>
  <c r="D747" i="3"/>
  <c r="A748" i="3"/>
  <c r="B748" i="3" s="1"/>
  <c r="C748" i="3" s="1"/>
  <c r="D748" i="3"/>
  <c r="A749" i="3"/>
  <c r="B749" i="3" s="1"/>
  <c r="C749" i="3" s="1"/>
  <c r="D749" i="3"/>
  <c r="A750" i="3"/>
  <c r="D750" i="3"/>
  <c r="A751" i="3"/>
  <c r="D751" i="3"/>
  <c r="A752" i="3"/>
  <c r="B752" i="3" s="1"/>
  <c r="C752" i="3" s="1"/>
  <c r="D752" i="3"/>
  <c r="A753" i="3"/>
  <c r="B753" i="3" s="1"/>
  <c r="C753" i="3" s="1"/>
  <c r="D753" i="3"/>
  <c r="A754" i="3"/>
  <c r="D754" i="3"/>
  <c r="A755" i="3"/>
  <c r="D755" i="3"/>
  <c r="A756" i="3"/>
  <c r="B756" i="3" s="1"/>
  <c r="C756" i="3" s="1"/>
  <c r="D756" i="3"/>
  <c r="A757" i="3"/>
  <c r="B757" i="3" s="1"/>
  <c r="C757" i="3" s="1"/>
  <c r="D757" i="3"/>
  <c r="A758" i="3"/>
  <c r="D758" i="3"/>
  <c r="A759" i="3"/>
  <c r="D759" i="3"/>
  <c r="A760" i="3"/>
  <c r="B760" i="3" s="1"/>
  <c r="C760" i="3" s="1"/>
  <c r="D760" i="3"/>
  <c r="A761" i="3"/>
  <c r="B761" i="3" s="1"/>
  <c r="C761" i="3" s="1"/>
  <c r="D761" i="3"/>
  <c r="A762" i="3"/>
  <c r="D762" i="3"/>
  <c r="A763" i="3"/>
  <c r="D763" i="3"/>
  <c r="A764" i="3"/>
  <c r="B764" i="3" s="1"/>
  <c r="C764" i="3" s="1"/>
  <c r="D764" i="3"/>
  <c r="A765" i="3"/>
  <c r="B765" i="3" s="1"/>
  <c r="C765" i="3" s="1"/>
  <c r="D765" i="3"/>
  <c r="A766" i="3"/>
  <c r="D766" i="3"/>
  <c r="A767" i="3"/>
  <c r="D767" i="3"/>
  <c r="A768" i="3"/>
  <c r="B768" i="3" s="1"/>
  <c r="C768" i="3" s="1"/>
  <c r="D768" i="3"/>
  <c r="A769" i="3"/>
  <c r="B769" i="3" s="1"/>
  <c r="C769" i="3" s="1"/>
  <c r="D769" i="3"/>
  <c r="A770" i="3"/>
  <c r="D770" i="3"/>
  <c r="A771" i="3"/>
  <c r="D771" i="3"/>
  <c r="A772" i="3"/>
  <c r="B772" i="3" s="1"/>
  <c r="C772" i="3" s="1"/>
  <c r="D772" i="3"/>
  <c r="A773" i="3"/>
  <c r="B773" i="3" s="1"/>
  <c r="C773" i="3" s="1"/>
  <c r="D773" i="3"/>
  <c r="A774" i="3"/>
  <c r="D774" i="3"/>
  <c r="A775" i="3"/>
  <c r="D775" i="3"/>
  <c r="A776" i="3"/>
  <c r="B776" i="3" s="1"/>
  <c r="C776" i="3" s="1"/>
  <c r="D776" i="3"/>
  <c r="A777" i="3"/>
  <c r="B777" i="3" s="1"/>
  <c r="C777" i="3" s="1"/>
  <c r="D777" i="3"/>
  <c r="A778" i="3"/>
  <c r="D778" i="3"/>
  <c r="A779" i="3"/>
  <c r="D779" i="3"/>
  <c r="A780" i="3"/>
  <c r="B780" i="3" s="1"/>
  <c r="C780" i="3" s="1"/>
  <c r="D780" i="3"/>
  <c r="A781" i="3"/>
  <c r="B781" i="3" s="1"/>
  <c r="C781" i="3"/>
  <c r="D781" i="3"/>
  <c r="A782" i="3"/>
  <c r="D782" i="3"/>
  <c r="A783" i="3"/>
  <c r="D783" i="3"/>
  <c r="A784" i="3"/>
  <c r="B784" i="3" s="1"/>
  <c r="C784" i="3" s="1"/>
  <c r="D784" i="3"/>
  <c r="A785" i="3"/>
  <c r="B785" i="3" s="1"/>
  <c r="C785" i="3" s="1"/>
  <c r="D785" i="3"/>
  <c r="A786" i="3"/>
  <c r="D786" i="3"/>
  <c r="A787" i="3"/>
  <c r="D787" i="3"/>
  <c r="A788" i="3"/>
  <c r="B788" i="3" s="1"/>
  <c r="C788" i="3" s="1"/>
  <c r="D788" i="3"/>
  <c r="A789" i="3"/>
  <c r="B789" i="3" s="1"/>
  <c r="C789" i="3"/>
  <c r="D789" i="3"/>
  <c r="A790" i="3"/>
  <c r="D790" i="3"/>
  <c r="A791" i="3"/>
  <c r="D791" i="3"/>
  <c r="A792" i="3"/>
  <c r="B792" i="3" s="1"/>
  <c r="C792" i="3" s="1"/>
  <c r="D792" i="3"/>
  <c r="A793" i="3"/>
  <c r="B793" i="3" s="1"/>
  <c r="C793" i="3" s="1"/>
  <c r="D793" i="3"/>
  <c r="A794" i="3"/>
  <c r="D794" i="3"/>
  <c r="A795" i="3"/>
  <c r="D795" i="3"/>
  <c r="A796" i="3"/>
  <c r="B796" i="3" s="1"/>
  <c r="C796" i="3" s="1"/>
  <c r="D796" i="3"/>
  <c r="A797" i="3"/>
  <c r="B797" i="3" s="1"/>
  <c r="C797" i="3"/>
  <c r="D797" i="3"/>
  <c r="A798" i="3"/>
  <c r="D798" i="3"/>
  <c r="A799" i="3"/>
  <c r="D799" i="3"/>
  <c r="A800" i="3"/>
  <c r="B800" i="3" s="1"/>
  <c r="C800" i="3" s="1"/>
  <c r="D800" i="3"/>
  <c r="A801" i="3"/>
  <c r="B801" i="3" s="1"/>
  <c r="C801" i="3" s="1"/>
  <c r="D801" i="3"/>
  <c r="A802" i="3"/>
  <c r="D802" i="3"/>
  <c r="A803" i="3"/>
  <c r="D803" i="3"/>
  <c r="A804" i="3"/>
  <c r="B804" i="3" s="1"/>
  <c r="C804" i="3" s="1"/>
  <c r="D804" i="3"/>
  <c r="A805" i="3"/>
  <c r="B805" i="3" s="1"/>
  <c r="C805" i="3"/>
  <c r="D805" i="3"/>
  <c r="A806" i="3"/>
  <c r="D806" i="3"/>
  <c r="A807" i="3"/>
  <c r="D807" i="3"/>
  <c r="A808" i="3"/>
  <c r="B808" i="3" s="1"/>
  <c r="C808" i="3" s="1"/>
  <c r="D808" i="3"/>
  <c r="A809" i="3"/>
  <c r="B809" i="3" s="1"/>
  <c r="C809" i="3" s="1"/>
  <c r="D809" i="3"/>
  <c r="A810" i="3"/>
  <c r="D810" i="3"/>
  <c r="A811" i="3"/>
  <c r="D811" i="3"/>
  <c r="A812" i="3"/>
  <c r="B812" i="3" s="1"/>
  <c r="C812" i="3" s="1"/>
  <c r="D812" i="3"/>
  <c r="A813" i="3"/>
  <c r="B813" i="3" s="1"/>
  <c r="C813" i="3"/>
  <c r="D813" i="3"/>
  <c r="A814" i="3"/>
  <c r="D814" i="3"/>
  <c r="A815" i="3"/>
  <c r="D815" i="3"/>
  <c r="A816" i="3"/>
  <c r="B816" i="3" s="1"/>
  <c r="C816" i="3" s="1"/>
  <c r="D816" i="3"/>
  <c r="A817" i="3"/>
  <c r="B817" i="3" s="1"/>
  <c r="C817" i="3" s="1"/>
  <c r="D817" i="3"/>
  <c r="A818" i="3"/>
  <c r="D818" i="3"/>
  <c r="A819" i="3"/>
  <c r="D819" i="3"/>
  <c r="A820" i="3"/>
  <c r="B820" i="3" s="1"/>
  <c r="C820" i="3" s="1"/>
  <c r="D820" i="3"/>
  <c r="A821" i="3"/>
  <c r="B821" i="3" s="1"/>
  <c r="C821" i="3"/>
  <c r="D821" i="3"/>
  <c r="A822" i="3"/>
  <c r="D822" i="3"/>
  <c r="A823" i="3"/>
  <c r="D823" i="3"/>
  <c r="A824" i="3"/>
  <c r="B824" i="3" s="1"/>
  <c r="C824" i="3" s="1"/>
  <c r="D824" i="3"/>
  <c r="A825" i="3"/>
  <c r="B825" i="3" s="1"/>
  <c r="C825" i="3" s="1"/>
  <c r="D825" i="3"/>
  <c r="A826" i="3"/>
  <c r="D826" i="3"/>
  <c r="A827" i="3"/>
  <c r="D827" i="3"/>
  <c r="A828" i="3"/>
  <c r="B828" i="3" s="1"/>
  <c r="C828" i="3" s="1"/>
  <c r="D828" i="3"/>
  <c r="A829" i="3"/>
  <c r="B829" i="3" s="1"/>
  <c r="C829" i="3"/>
  <c r="D829" i="3"/>
  <c r="A830" i="3"/>
  <c r="D830" i="3"/>
  <c r="A831" i="3"/>
  <c r="D831" i="3"/>
  <c r="A832" i="3"/>
  <c r="B832" i="3" s="1"/>
  <c r="C832" i="3" s="1"/>
  <c r="D832" i="3"/>
  <c r="A833" i="3"/>
  <c r="B833" i="3" s="1"/>
  <c r="C833" i="3" s="1"/>
  <c r="D833" i="3"/>
  <c r="A834" i="3"/>
  <c r="D834" i="3"/>
  <c r="A835" i="3"/>
  <c r="D835" i="3"/>
  <c r="A836" i="3"/>
  <c r="B836" i="3" s="1"/>
  <c r="C836" i="3" s="1"/>
  <c r="D836" i="3"/>
  <c r="A837" i="3"/>
  <c r="B837" i="3" s="1"/>
  <c r="C837" i="3"/>
  <c r="D837" i="3"/>
  <c r="A838" i="3"/>
  <c r="D838" i="3"/>
  <c r="A839" i="3"/>
  <c r="D839" i="3"/>
  <c r="A840" i="3"/>
  <c r="B840" i="3" s="1"/>
  <c r="C840" i="3" s="1"/>
  <c r="D840" i="3"/>
  <c r="A841" i="3"/>
  <c r="B841" i="3" s="1"/>
  <c r="C841" i="3" s="1"/>
  <c r="D841" i="3"/>
  <c r="A842" i="3"/>
  <c r="D842" i="3"/>
  <c r="A843" i="3"/>
  <c r="D843" i="3"/>
  <c r="A844" i="3"/>
  <c r="B844" i="3" s="1"/>
  <c r="C844" i="3" s="1"/>
  <c r="D844" i="3"/>
  <c r="A845" i="3"/>
  <c r="B845" i="3" s="1"/>
  <c r="C845" i="3"/>
  <c r="D845" i="3"/>
  <c r="A846" i="3"/>
  <c r="D846" i="3"/>
  <c r="A847" i="3"/>
  <c r="D847" i="3"/>
  <c r="A848" i="3"/>
  <c r="B848" i="3" s="1"/>
  <c r="C848" i="3" s="1"/>
  <c r="D848" i="3"/>
  <c r="A849" i="3"/>
  <c r="B849" i="3" s="1"/>
  <c r="C849" i="3" s="1"/>
  <c r="D849" i="3"/>
  <c r="A850" i="3"/>
  <c r="D850" i="3"/>
  <c r="A851" i="3"/>
  <c r="D851" i="3"/>
  <c r="A852" i="3"/>
  <c r="B852" i="3" s="1"/>
  <c r="C852" i="3" s="1"/>
  <c r="D852" i="3"/>
  <c r="A853" i="3"/>
  <c r="B853" i="3" s="1"/>
  <c r="C853" i="3"/>
  <c r="D853" i="3"/>
  <c r="A854" i="3"/>
  <c r="D854" i="3"/>
  <c r="A855" i="3"/>
  <c r="D855" i="3"/>
  <c r="A856" i="3"/>
  <c r="B856" i="3" s="1"/>
  <c r="C856" i="3" s="1"/>
  <c r="D856" i="3"/>
  <c r="A857" i="3"/>
  <c r="B857" i="3" s="1"/>
  <c r="C857" i="3" s="1"/>
  <c r="D857" i="3"/>
  <c r="A858" i="3"/>
  <c r="D858" i="3"/>
  <c r="A859" i="3"/>
  <c r="D859" i="3"/>
  <c r="A860" i="3"/>
  <c r="B860" i="3" s="1"/>
  <c r="C860" i="3" s="1"/>
  <c r="D860" i="3"/>
  <c r="A861" i="3"/>
  <c r="B861" i="3" s="1"/>
  <c r="C861" i="3"/>
  <c r="D861" i="3"/>
  <c r="A862" i="3"/>
  <c r="D862" i="3"/>
  <c r="A863" i="3"/>
  <c r="D863" i="3"/>
  <c r="A864" i="3"/>
  <c r="B864" i="3" s="1"/>
  <c r="C864" i="3" s="1"/>
  <c r="D864" i="3"/>
  <c r="A865" i="3"/>
  <c r="B865" i="3" s="1"/>
  <c r="C865" i="3" s="1"/>
  <c r="D865" i="3"/>
  <c r="A866" i="3"/>
  <c r="D866" i="3"/>
  <c r="A867" i="3"/>
  <c r="D867" i="3"/>
  <c r="A868" i="3"/>
  <c r="B868" i="3" s="1"/>
  <c r="C868" i="3" s="1"/>
  <c r="D868" i="3"/>
  <c r="A869" i="3"/>
  <c r="B869" i="3" s="1"/>
  <c r="C869" i="3"/>
  <c r="D869" i="3"/>
  <c r="A870" i="3"/>
  <c r="D870" i="3"/>
  <c r="A871" i="3"/>
  <c r="D871" i="3"/>
  <c r="A872" i="3"/>
  <c r="B872" i="3" s="1"/>
  <c r="C872" i="3" s="1"/>
  <c r="D872" i="3"/>
  <c r="A873" i="3"/>
  <c r="B873" i="3" s="1"/>
  <c r="C873" i="3" s="1"/>
  <c r="D873" i="3"/>
  <c r="A874" i="3"/>
  <c r="D874" i="3"/>
  <c r="A875" i="3"/>
  <c r="D875" i="3"/>
  <c r="A876" i="3"/>
  <c r="B876" i="3" s="1"/>
  <c r="C876" i="3" s="1"/>
  <c r="D876" i="3"/>
  <c r="A877" i="3"/>
  <c r="B877" i="3" s="1"/>
  <c r="C877" i="3"/>
  <c r="D877" i="3"/>
  <c r="A878" i="3"/>
  <c r="D878" i="3"/>
  <c r="A879" i="3"/>
  <c r="B879" i="3" s="1"/>
  <c r="D879" i="3"/>
  <c r="A880" i="3"/>
  <c r="B880" i="3" s="1"/>
  <c r="C880" i="3"/>
  <c r="D880" i="3"/>
  <c r="A881" i="3"/>
  <c r="D881" i="3"/>
  <c r="A882" i="3"/>
  <c r="D882" i="3"/>
  <c r="A883" i="3"/>
  <c r="B883" i="3" s="1"/>
  <c r="D883" i="3"/>
  <c r="A884" i="3"/>
  <c r="B884" i="3" s="1"/>
  <c r="C884" i="3"/>
  <c r="D884" i="3"/>
  <c r="A885" i="3"/>
  <c r="D885" i="3"/>
  <c r="A886" i="3"/>
  <c r="D886" i="3"/>
  <c r="A887" i="3"/>
  <c r="D887" i="3"/>
  <c r="A888" i="3"/>
  <c r="B888" i="3" s="1"/>
  <c r="C888" i="3" s="1"/>
  <c r="D888" i="3"/>
  <c r="A889" i="3"/>
  <c r="B889" i="3" s="1"/>
  <c r="C889" i="3" s="1"/>
  <c r="D889" i="3"/>
  <c r="A890" i="3"/>
  <c r="D890" i="3"/>
  <c r="A891" i="3"/>
  <c r="D891" i="3"/>
  <c r="A892" i="3"/>
  <c r="B892" i="3" s="1"/>
  <c r="C892" i="3" s="1"/>
  <c r="D892" i="3"/>
  <c r="A893" i="3"/>
  <c r="B893" i="3" s="1"/>
  <c r="C893" i="3"/>
  <c r="D893" i="3"/>
  <c r="A894" i="3"/>
  <c r="D894" i="3"/>
  <c r="A895" i="3"/>
  <c r="B895" i="3" s="1"/>
  <c r="D895" i="3"/>
  <c r="A896" i="3"/>
  <c r="B896" i="3" s="1"/>
  <c r="C896" i="3"/>
  <c r="D896" i="3"/>
  <c r="A897" i="3"/>
  <c r="D897" i="3"/>
  <c r="A898" i="3"/>
  <c r="D898" i="3"/>
  <c r="A899" i="3"/>
  <c r="B899" i="3" s="1"/>
  <c r="D899" i="3"/>
  <c r="A900" i="3"/>
  <c r="B900" i="3" s="1"/>
  <c r="C900" i="3"/>
  <c r="D900" i="3"/>
  <c r="A901" i="3"/>
  <c r="D901" i="3"/>
  <c r="A902" i="3"/>
  <c r="D902" i="3"/>
  <c r="A903" i="3"/>
  <c r="D903" i="3"/>
  <c r="A904" i="3"/>
  <c r="B904" i="3" s="1"/>
  <c r="C904" i="3" s="1"/>
  <c r="D904" i="3"/>
  <c r="A905" i="3"/>
  <c r="B905" i="3" s="1"/>
  <c r="C905" i="3" s="1"/>
  <c r="D905" i="3"/>
  <c r="A906" i="3"/>
  <c r="D906" i="3"/>
  <c r="A907" i="3"/>
  <c r="D907" i="3"/>
  <c r="A908" i="3"/>
  <c r="B908" i="3" s="1"/>
  <c r="C908" i="3" s="1"/>
  <c r="D908" i="3"/>
  <c r="A909" i="3"/>
  <c r="B909" i="3" s="1"/>
  <c r="C909" i="3"/>
  <c r="D909" i="3"/>
  <c r="A910" i="3"/>
  <c r="D910" i="3"/>
  <c r="A911" i="3"/>
  <c r="B911" i="3" s="1"/>
  <c r="D911" i="3"/>
  <c r="A912" i="3"/>
  <c r="B912" i="3" s="1"/>
  <c r="C912" i="3"/>
  <c r="D912" i="3"/>
  <c r="A913" i="3"/>
  <c r="D913" i="3"/>
  <c r="A914" i="3"/>
  <c r="D914" i="3"/>
  <c r="A915" i="3"/>
  <c r="B915" i="3" s="1"/>
  <c r="D915" i="3"/>
  <c r="A916" i="3"/>
  <c r="B916" i="3" s="1"/>
  <c r="C916" i="3"/>
  <c r="D916" i="3"/>
  <c r="A917" i="3"/>
  <c r="D917" i="3"/>
  <c r="A918" i="3"/>
  <c r="D918" i="3"/>
  <c r="A919" i="3"/>
  <c r="D919" i="3"/>
  <c r="A920" i="3"/>
  <c r="B920" i="3" s="1"/>
  <c r="C920" i="3" s="1"/>
  <c r="D920" i="3"/>
  <c r="A921" i="3"/>
  <c r="B921" i="3" s="1"/>
  <c r="C921" i="3" s="1"/>
  <c r="D921" i="3"/>
  <c r="A922" i="3"/>
  <c r="D922" i="3"/>
  <c r="A923" i="3"/>
  <c r="D923" i="3"/>
  <c r="A924" i="3"/>
  <c r="B924" i="3" s="1"/>
  <c r="C924" i="3" s="1"/>
  <c r="D924" i="3"/>
  <c r="A925" i="3"/>
  <c r="B925" i="3" s="1"/>
  <c r="C925" i="3"/>
  <c r="D925" i="3"/>
  <c r="A926" i="3"/>
  <c r="D926" i="3"/>
  <c r="A927" i="3"/>
  <c r="B927" i="3" s="1"/>
  <c r="D927" i="3"/>
  <c r="A928" i="3"/>
  <c r="B928" i="3" s="1"/>
  <c r="C928" i="3"/>
  <c r="D928" i="3"/>
  <c r="A929" i="3"/>
  <c r="D929" i="3"/>
  <c r="A930" i="3"/>
  <c r="D930" i="3"/>
  <c r="A931" i="3"/>
  <c r="B931" i="3" s="1"/>
  <c r="D931" i="3"/>
  <c r="A932" i="3"/>
  <c r="B932" i="3" s="1"/>
  <c r="C932" i="3"/>
  <c r="D932" i="3"/>
  <c r="A933" i="3"/>
  <c r="D933" i="3"/>
  <c r="A934" i="3"/>
  <c r="D934" i="3"/>
  <c r="A935" i="3"/>
  <c r="D935" i="3"/>
  <c r="A936" i="3"/>
  <c r="B936" i="3" s="1"/>
  <c r="C936" i="3" s="1"/>
  <c r="D936" i="3"/>
  <c r="A937" i="3"/>
  <c r="B937" i="3" s="1"/>
  <c r="C937" i="3" s="1"/>
  <c r="D937" i="3"/>
  <c r="A938" i="3"/>
  <c r="D938" i="3"/>
  <c r="A939" i="3"/>
  <c r="D939" i="3"/>
  <c r="A940" i="3"/>
  <c r="B940" i="3" s="1"/>
  <c r="C940" i="3" s="1"/>
  <c r="D940" i="3"/>
  <c r="A941" i="3"/>
  <c r="B941" i="3" s="1"/>
  <c r="C941" i="3"/>
  <c r="D941" i="3"/>
  <c r="A942" i="3"/>
  <c r="D942" i="3"/>
  <c r="A943" i="3"/>
  <c r="B943" i="3" s="1"/>
  <c r="D943" i="3"/>
  <c r="A944" i="3"/>
  <c r="B944" i="3" s="1"/>
  <c r="C944" i="3"/>
  <c r="D944" i="3"/>
  <c r="A945" i="3"/>
  <c r="D945" i="3"/>
  <c r="A946" i="3"/>
  <c r="D946" i="3"/>
  <c r="A947" i="3"/>
  <c r="B947" i="3" s="1"/>
  <c r="D947" i="3"/>
  <c r="A948" i="3"/>
  <c r="B948" i="3" s="1"/>
  <c r="C948" i="3"/>
  <c r="D948" i="3"/>
  <c r="A949" i="3"/>
  <c r="D949" i="3"/>
  <c r="A950" i="3"/>
  <c r="D950" i="3"/>
  <c r="A951" i="3"/>
  <c r="D951" i="3"/>
  <c r="A952" i="3"/>
  <c r="B952" i="3" s="1"/>
  <c r="C952" i="3" s="1"/>
  <c r="D952" i="3"/>
  <c r="A953" i="3"/>
  <c r="B953" i="3" s="1"/>
  <c r="C953" i="3" s="1"/>
  <c r="D953" i="3"/>
  <c r="A954" i="3"/>
  <c r="D954" i="3"/>
  <c r="A955" i="3"/>
  <c r="D955" i="3"/>
  <c r="A956" i="3"/>
  <c r="B956" i="3" s="1"/>
  <c r="C956" i="3" s="1"/>
  <c r="D956" i="3"/>
  <c r="A957" i="3"/>
  <c r="B957" i="3" s="1"/>
  <c r="C957" i="3"/>
  <c r="D957" i="3"/>
  <c r="A958" i="3"/>
  <c r="D958" i="3"/>
  <c r="A959" i="3"/>
  <c r="B959" i="3" s="1"/>
  <c r="D959" i="3"/>
  <c r="A960" i="3"/>
  <c r="B960" i="3" s="1"/>
  <c r="C960" i="3"/>
  <c r="D960" i="3"/>
  <c r="A961" i="3"/>
  <c r="D961" i="3"/>
  <c r="A962" i="3"/>
  <c r="D962" i="3"/>
  <c r="A963" i="3"/>
  <c r="B963" i="3" s="1"/>
  <c r="D963" i="3"/>
  <c r="A964" i="3"/>
  <c r="B964" i="3" s="1"/>
  <c r="C964" i="3"/>
  <c r="D964" i="3"/>
  <c r="A965" i="3"/>
  <c r="D965" i="3"/>
  <c r="A966" i="3"/>
  <c r="D966" i="3"/>
  <c r="A967" i="3"/>
  <c r="D967" i="3"/>
  <c r="A968" i="3"/>
  <c r="B968" i="3" s="1"/>
  <c r="C968" i="3" s="1"/>
  <c r="D968" i="3"/>
  <c r="A969" i="3"/>
  <c r="B969" i="3" s="1"/>
  <c r="C969" i="3" s="1"/>
  <c r="D969" i="3"/>
  <c r="A970" i="3"/>
  <c r="D970" i="3"/>
  <c r="A971" i="3"/>
  <c r="D971" i="3"/>
  <c r="A972" i="3"/>
  <c r="B972" i="3" s="1"/>
  <c r="C972" i="3" s="1"/>
  <c r="D972" i="3"/>
  <c r="A973" i="3"/>
  <c r="B973" i="3" s="1"/>
  <c r="C973" i="3"/>
  <c r="D973" i="3"/>
  <c r="A974" i="3"/>
  <c r="D974" i="3"/>
  <c r="A975" i="3"/>
  <c r="B975" i="3" s="1"/>
  <c r="D975" i="3"/>
  <c r="A976" i="3"/>
  <c r="B976" i="3" s="1"/>
  <c r="C976" i="3"/>
  <c r="D976" i="3"/>
  <c r="A977" i="3"/>
  <c r="D977" i="3"/>
  <c r="A978" i="3"/>
  <c r="D978" i="3"/>
  <c r="A979" i="3"/>
  <c r="B979" i="3" s="1"/>
  <c r="D979" i="3"/>
  <c r="A980" i="3"/>
  <c r="B980" i="3" s="1"/>
  <c r="C980" i="3"/>
  <c r="D980" i="3"/>
  <c r="A981" i="3"/>
  <c r="D981" i="3"/>
  <c r="A982" i="3"/>
  <c r="D982" i="3"/>
  <c r="A983" i="3"/>
  <c r="D983" i="3"/>
  <c r="A984" i="3"/>
  <c r="B984" i="3" s="1"/>
  <c r="C984" i="3" s="1"/>
  <c r="D984" i="3"/>
  <c r="A985" i="3"/>
  <c r="B985" i="3" s="1"/>
  <c r="C985" i="3" s="1"/>
  <c r="D985" i="3"/>
  <c r="A986" i="3"/>
  <c r="D986" i="3"/>
  <c r="A987" i="3"/>
  <c r="D987" i="3"/>
  <c r="A988" i="3"/>
  <c r="B988" i="3" s="1"/>
  <c r="C988" i="3" s="1"/>
  <c r="D988" i="3"/>
  <c r="A989" i="3"/>
  <c r="B989" i="3" s="1"/>
  <c r="C989" i="3"/>
  <c r="D989" i="3"/>
  <c r="A990" i="3"/>
  <c r="D990" i="3"/>
  <c r="A991" i="3"/>
  <c r="D991" i="3"/>
  <c r="A992" i="3"/>
  <c r="B992" i="3" s="1"/>
  <c r="C992" i="3" s="1"/>
  <c r="D992" i="3"/>
  <c r="A993" i="3"/>
  <c r="B993" i="3" s="1"/>
  <c r="C993" i="3"/>
  <c r="D993" i="3"/>
  <c r="A994" i="3"/>
  <c r="D994" i="3"/>
  <c r="A995" i="3"/>
  <c r="D995" i="3"/>
  <c r="A996" i="3"/>
  <c r="B996" i="3" s="1"/>
  <c r="C996" i="3" s="1"/>
  <c r="D996" i="3"/>
  <c r="A997" i="3"/>
  <c r="B997" i="3" s="1"/>
  <c r="C997" i="3"/>
  <c r="D997" i="3"/>
  <c r="A998" i="3"/>
  <c r="D998" i="3"/>
  <c r="A999" i="3"/>
  <c r="D999" i="3"/>
  <c r="A1000" i="3"/>
  <c r="B1000" i="3" s="1"/>
  <c r="C1000" i="3" s="1"/>
  <c r="D1000" i="3"/>
  <c r="A1001" i="3"/>
  <c r="B1001" i="3" s="1"/>
  <c r="C1001" i="3"/>
  <c r="D1001" i="3"/>
  <c r="A1002" i="3"/>
  <c r="D1002" i="3"/>
  <c r="A1003" i="3"/>
  <c r="D1003" i="3"/>
  <c r="A1004" i="3"/>
  <c r="B1004" i="3" s="1"/>
  <c r="C1004" i="3" s="1"/>
  <c r="D1004" i="3"/>
  <c r="A1005" i="3"/>
  <c r="B1005" i="3" s="1"/>
  <c r="C1005" i="3"/>
  <c r="D1005" i="3"/>
  <c r="A1006" i="3"/>
  <c r="D1006" i="3"/>
  <c r="A1007" i="3"/>
  <c r="D1007" i="3"/>
  <c r="A1008" i="3"/>
  <c r="B1008" i="3" s="1"/>
  <c r="C1008" i="3" s="1"/>
  <c r="D1008" i="3"/>
  <c r="A1009" i="3"/>
  <c r="B1009" i="3" s="1"/>
  <c r="C1009" i="3"/>
  <c r="D1009" i="3"/>
  <c r="A1010" i="3"/>
  <c r="D1010" i="3"/>
  <c r="A1011" i="3"/>
  <c r="D1011" i="3"/>
  <c r="A1012" i="3"/>
  <c r="B1012" i="3" s="1"/>
  <c r="C1012" i="3" s="1"/>
  <c r="D1012" i="3"/>
  <c r="A1013" i="3"/>
  <c r="B1013" i="3" s="1"/>
  <c r="C1013" i="3"/>
  <c r="D1013" i="3"/>
  <c r="A1014" i="3"/>
  <c r="D1014" i="3"/>
  <c r="A1015" i="3"/>
  <c r="D1015" i="3"/>
  <c r="A1016" i="3"/>
  <c r="B1016" i="3" s="1"/>
  <c r="C1016" i="3" s="1"/>
  <c r="D1016" i="3"/>
  <c r="A1017" i="3"/>
  <c r="B1017" i="3" s="1"/>
  <c r="C1017" i="3"/>
  <c r="D1017" i="3"/>
  <c r="A1018" i="3"/>
  <c r="D1018" i="3"/>
  <c r="A1019" i="3"/>
  <c r="D1019" i="3"/>
  <c r="A1020" i="3"/>
  <c r="B1020" i="3" s="1"/>
  <c r="C1020" i="3" s="1"/>
  <c r="D1020" i="3"/>
  <c r="A1021" i="3"/>
  <c r="B1021" i="3" s="1"/>
  <c r="C1021" i="3"/>
  <c r="D1021" i="3"/>
  <c r="A1022" i="3"/>
  <c r="D1022" i="3"/>
  <c r="A1023" i="3"/>
  <c r="D1023" i="3"/>
  <c r="A1024" i="3"/>
  <c r="B1024" i="3" s="1"/>
  <c r="C1024" i="3" s="1"/>
  <c r="D1024" i="3"/>
  <c r="A1025" i="3"/>
  <c r="B1025" i="3" s="1"/>
  <c r="C1025" i="3"/>
  <c r="D1025" i="3"/>
  <c r="A1026" i="3"/>
  <c r="D1026" i="3"/>
  <c r="A1027" i="3"/>
  <c r="D1027" i="3"/>
  <c r="A1028" i="3"/>
  <c r="B1028" i="3" s="1"/>
  <c r="C1028" i="3" s="1"/>
  <c r="D1028" i="3"/>
  <c r="A1029" i="3"/>
  <c r="B1029" i="3" s="1"/>
  <c r="C1029" i="3"/>
  <c r="D1029" i="3"/>
  <c r="A1030" i="3"/>
  <c r="D1030" i="3"/>
  <c r="A1031" i="3"/>
  <c r="D1031" i="3"/>
  <c r="A1032" i="3"/>
  <c r="B1032" i="3" s="1"/>
  <c r="C1032" i="3" s="1"/>
  <c r="D1032" i="3"/>
  <c r="A1033" i="3"/>
  <c r="B1033" i="3" s="1"/>
  <c r="C1033" i="3"/>
  <c r="D1033" i="3"/>
  <c r="A1034" i="3"/>
  <c r="D1034" i="3"/>
  <c r="A1035" i="3"/>
  <c r="D1035" i="3"/>
  <c r="A1036" i="3"/>
  <c r="B1036" i="3" s="1"/>
  <c r="C1036" i="3" s="1"/>
  <c r="D1036" i="3"/>
  <c r="A1037" i="3"/>
  <c r="B1037" i="3" s="1"/>
  <c r="C1037" i="3"/>
  <c r="D1037" i="3"/>
  <c r="A1038" i="3"/>
  <c r="D1038" i="3"/>
  <c r="A1039" i="3"/>
  <c r="D1039" i="3"/>
  <c r="A1040" i="3"/>
  <c r="B1040" i="3" s="1"/>
  <c r="C1040" i="3" s="1"/>
  <c r="D1040" i="3"/>
  <c r="A1041" i="3"/>
  <c r="B1041" i="3" s="1"/>
  <c r="C1041" i="3"/>
  <c r="D1041" i="3"/>
  <c r="A1042" i="3"/>
  <c r="D1042" i="3"/>
  <c r="A1043" i="3"/>
  <c r="D1043" i="3"/>
  <c r="A1044" i="3"/>
  <c r="B1044" i="3" s="1"/>
  <c r="C1044" i="3" s="1"/>
  <c r="D1044" i="3"/>
  <c r="A1045" i="3"/>
  <c r="B1045" i="3" s="1"/>
  <c r="C1045" i="3"/>
  <c r="D1045" i="3"/>
  <c r="A1046" i="3"/>
  <c r="D1046" i="3"/>
  <c r="A1047" i="3"/>
  <c r="D1047" i="3"/>
  <c r="A1048" i="3"/>
  <c r="B1048" i="3" s="1"/>
  <c r="C1048" i="3" s="1"/>
  <c r="D1048" i="3"/>
  <c r="A1049" i="3"/>
  <c r="B1049" i="3" s="1"/>
  <c r="C1049" i="3"/>
  <c r="D1049" i="3"/>
  <c r="A1050" i="3"/>
  <c r="D1050" i="3"/>
  <c r="A1051" i="3"/>
  <c r="D1051" i="3"/>
  <c r="A1052" i="3"/>
  <c r="B1052" i="3" s="1"/>
  <c r="C1052" i="3" s="1"/>
  <c r="D1052" i="3"/>
  <c r="A1053" i="3"/>
  <c r="B1053" i="3" s="1"/>
  <c r="C1053" i="3"/>
  <c r="D1053" i="3"/>
  <c r="A1054" i="3"/>
  <c r="D1054" i="3"/>
  <c r="A1055" i="3"/>
  <c r="D1055" i="3"/>
  <c r="A1056" i="3"/>
  <c r="B1056" i="3" s="1"/>
  <c r="C1056" i="3" s="1"/>
  <c r="D1056" i="3"/>
  <c r="A1057" i="3"/>
  <c r="B1057" i="3" s="1"/>
  <c r="C1057" i="3"/>
  <c r="D1057" i="3"/>
  <c r="A1058" i="3"/>
  <c r="D1058" i="3"/>
  <c r="A1059" i="3"/>
  <c r="D1059" i="3"/>
  <c r="A1060" i="3"/>
  <c r="B1060" i="3" s="1"/>
  <c r="C1060" i="3" s="1"/>
  <c r="D1060" i="3"/>
  <c r="A1061" i="3"/>
  <c r="B1061" i="3" s="1"/>
  <c r="C1061" i="3"/>
  <c r="D1061" i="3"/>
  <c r="A1062" i="3"/>
  <c r="D1062" i="3"/>
  <c r="A1063" i="3"/>
  <c r="D1063" i="3"/>
  <c r="A1064" i="3"/>
  <c r="B1064" i="3" s="1"/>
  <c r="C1064" i="3" s="1"/>
  <c r="D1064" i="3"/>
  <c r="A1065" i="3"/>
  <c r="D1065" i="3"/>
  <c r="A1066" i="3"/>
  <c r="D1066" i="3"/>
  <c r="A1067" i="3"/>
  <c r="D1067" i="3"/>
  <c r="A1068" i="3"/>
  <c r="D1068" i="3"/>
  <c r="A1069" i="3"/>
  <c r="D1069" i="3"/>
  <c r="A1070" i="3"/>
  <c r="D1070" i="3"/>
  <c r="A1071" i="3"/>
  <c r="D1071" i="3"/>
  <c r="A1072" i="3"/>
  <c r="D1072" i="3"/>
  <c r="A1073" i="3"/>
  <c r="D1073" i="3"/>
  <c r="A1074" i="3"/>
  <c r="D1074" i="3"/>
  <c r="A1075" i="3"/>
  <c r="D1075" i="3"/>
  <c r="A1076" i="3"/>
  <c r="B1076" i="3" s="1"/>
  <c r="C1076" i="3" s="1"/>
  <c r="D1076" i="3"/>
  <c r="A1077" i="3"/>
  <c r="B1077" i="3" s="1"/>
  <c r="C1077" i="3" s="1"/>
  <c r="D1077" i="3"/>
  <c r="A1078" i="3"/>
  <c r="D1078" i="3"/>
  <c r="A1079" i="3"/>
  <c r="D1079" i="3"/>
  <c r="A1080" i="3"/>
  <c r="B1080" i="3" s="1"/>
  <c r="C1080" i="3" s="1"/>
  <c r="D1080" i="3"/>
  <c r="A1081" i="3"/>
  <c r="B1081" i="3" s="1"/>
  <c r="C1081" i="3"/>
  <c r="D1081" i="3"/>
  <c r="A1082" i="3"/>
  <c r="D1082" i="3"/>
  <c r="A1083" i="3"/>
  <c r="D1083" i="3"/>
  <c r="A1084" i="3"/>
  <c r="B1084" i="3" s="1"/>
  <c r="C1084" i="3" s="1"/>
  <c r="D1084" i="3"/>
  <c r="A1085" i="3"/>
  <c r="B1085" i="3" s="1"/>
  <c r="C1085" i="3" s="1"/>
  <c r="D1085" i="3"/>
  <c r="A1086" i="3"/>
  <c r="D1086" i="3"/>
  <c r="A1087" i="3"/>
  <c r="D1087" i="3"/>
  <c r="A1088" i="3"/>
  <c r="B1088" i="3" s="1"/>
  <c r="C1088" i="3" s="1"/>
  <c r="D1088" i="3"/>
  <c r="A1089" i="3"/>
  <c r="B1089" i="3" s="1"/>
  <c r="C1089" i="3"/>
  <c r="D1089" i="3"/>
  <c r="A1090" i="3"/>
  <c r="D1090" i="3"/>
  <c r="A1091" i="3"/>
  <c r="D1091" i="3"/>
  <c r="A1092" i="3"/>
  <c r="B1092" i="3" s="1"/>
  <c r="C1092" i="3" s="1"/>
  <c r="D1092" i="3"/>
  <c r="A1093" i="3"/>
  <c r="B1093" i="3" s="1"/>
  <c r="C1093" i="3" s="1"/>
  <c r="D1093" i="3"/>
  <c r="A1094" i="3"/>
  <c r="D1094" i="3"/>
  <c r="A1095" i="3"/>
  <c r="D1095" i="3"/>
  <c r="A1096" i="3"/>
  <c r="B1096" i="3" s="1"/>
  <c r="C1096" i="3" s="1"/>
  <c r="D1096" i="3"/>
  <c r="A1097" i="3"/>
  <c r="B1097" i="3" s="1"/>
  <c r="C1097" i="3"/>
  <c r="D1097" i="3"/>
  <c r="A1098" i="3"/>
  <c r="D1098" i="3"/>
  <c r="A1099" i="3"/>
  <c r="D1099" i="3"/>
  <c r="A1100" i="3"/>
  <c r="B1100" i="3" s="1"/>
  <c r="C1100" i="3"/>
  <c r="D1100" i="3"/>
  <c r="A1101" i="3"/>
  <c r="D1101" i="3"/>
  <c r="A1102" i="3"/>
  <c r="D1102" i="3"/>
  <c r="A1103" i="3"/>
  <c r="B1103" i="3" s="1"/>
  <c r="D1103" i="3"/>
  <c r="A1104" i="3"/>
  <c r="B1104" i="3" s="1"/>
  <c r="C1104" i="3" s="1"/>
  <c r="D1104" i="3"/>
  <c r="A1105" i="3"/>
  <c r="B1105" i="3" s="1"/>
  <c r="C1105" i="3" s="1"/>
  <c r="D1105" i="3"/>
  <c r="A1106" i="3"/>
  <c r="D1106" i="3"/>
  <c r="A1107" i="3"/>
  <c r="D1107" i="3"/>
  <c r="A1108" i="3"/>
  <c r="B1108" i="3" s="1"/>
  <c r="C1108" i="3" s="1"/>
  <c r="D1108" i="3"/>
  <c r="A1109" i="3"/>
  <c r="B1109" i="3" s="1"/>
  <c r="C1109" i="3" s="1"/>
  <c r="D1109" i="3"/>
  <c r="A1110" i="3"/>
  <c r="D1110" i="3"/>
  <c r="A1111" i="3"/>
  <c r="B1111" i="3" s="1"/>
  <c r="D1111" i="3"/>
  <c r="A1112" i="3"/>
  <c r="B1112" i="3" s="1"/>
  <c r="C1112" i="3" s="1"/>
  <c r="D1112" i="3"/>
  <c r="A1113" i="3"/>
  <c r="D1113" i="3"/>
  <c r="A1114" i="3"/>
  <c r="D1114" i="3"/>
  <c r="A1115" i="3"/>
  <c r="B1115" i="3" s="1"/>
  <c r="D1115" i="3"/>
  <c r="A1116" i="3"/>
  <c r="B1116" i="3" s="1"/>
  <c r="C1116" i="3"/>
  <c r="D1116" i="3"/>
  <c r="A1117" i="3"/>
  <c r="D1117" i="3"/>
  <c r="A1118" i="3"/>
  <c r="D1118" i="3"/>
  <c r="A1119" i="3"/>
  <c r="B1119" i="3" s="1"/>
  <c r="D1119" i="3"/>
  <c r="A1120" i="3"/>
  <c r="B1120" i="3" s="1"/>
  <c r="C1120" i="3" s="1"/>
  <c r="D1120" i="3"/>
  <c r="A1121" i="3"/>
  <c r="B1121" i="3" s="1"/>
  <c r="C1121" i="3" s="1"/>
  <c r="D1121" i="3"/>
  <c r="A1122" i="3"/>
  <c r="D1122" i="3"/>
  <c r="A1123" i="3"/>
  <c r="D1123" i="3"/>
  <c r="A1124" i="3"/>
  <c r="B1124" i="3" s="1"/>
  <c r="C1124" i="3" s="1"/>
  <c r="D1124" i="3"/>
  <c r="A1125" i="3"/>
  <c r="B1125" i="3" s="1"/>
  <c r="C1125" i="3" s="1"/>
  <c r="D1125" i="3"/>
  <c r="A1126" i="3"/>
  <c r="D1126" i="3"/>
  <c r="A1127" i="3"/>
  <c r="B1127" i="3" s="1"/>
  <c r="D1127" i="3"/>
  <c r="A1128" i="3"/>
  <c r="B1128" i="3" s="1"/>
  <c r="C1128" i="3" s="1"/>
  <c r="D1128" i="3"/>
  <c r="A1129" i="3"/>
  <c r="D1129" i="3"/>
  <c r="A1130" i="3"/>
  <c r="D1130" i="3"/>
  <c r="A1131" i="3"/>
  <c r="B1131" i="3" s="1"/>
  <c r="D1131" i="3"/>
  <c r="A1132" i="3"/>
  <c r="B1132" i="3" s="1"/>
  <c r="C1132" i="3"/>
  <c r="D1132" i="3"/>
  <c r="A1133" i="3"/>
  <c r="D1133" i="3"/>
  <c r="A1134" i="3"/>
  <c r="D1134" i="3"/>
  <c r="A1135" i="3"/>
  <c r="B1135" i="3" s="1"/>
  <c r="D1135" i="3"/>
  <c r="A1136" i="3"/>
  <c r="B1136" i="3" s="1"/>
  <c r="C1136" i="3" s="1"/>
  <c r="D1136" i="3"/>
  <c r="A1137" i="3"/>
  <c r="B1137" i="3" s="1"/>
  <c r="C1137" i="3" s="1"/>
  <c r="D1137" i="3"/>
  <c r="A1138" i="3"/>
  <c r="D1138" i="3"/>
  <c r="A1139" i="3"/>
  <c r="D1139" i="3"/>
  <c r="A1140" i="3"/>
  <c r="B1140" i="3" s="1"/>
  <c r="C1140" i="3" s="1"/>
  <c r="D1140" i="3"/>
  <c r="A1141" i="3"/>
  <c r="B1141" i="3" s="1"/>
  <c r="C1141" i="3" s="1"/>
  <c r="D1141" i="3"/>
  <c r="A1142" i="3"/>
  <c r="D1142" i="3"/>
  <c r="A1143" i="3"/>
  <c r="D1143" i="3"/>
  <c r="A1144" i="3"/>
  <c r="B1144" i="3" s="1"/>
  <c r="C1144" i="3" s="1"/>
  <c r="D1144" i="3"/>
  <c r="A1145" i="3"/>
  <c r="B1145" i="3" s="1"/>
  <c r="C1145" i="3" s="1"/>
  <c r="D1145" i="3"/>
  <c r="A1146" i="3"/>
  <c r="D1146" i="3"/>
  <c r="A1147" i="3"/>
  <c r="D1147" i="3"/>
  <c r="A1148" i="3"/>
  <c r="B1148" i="3" s="1"/>
  <c r="C1148" i="3" s="1"/>
  <c r="D1148" i="3"/>
  <c r="A1149" i="3"/>
  <c r="B1149" i="3" s="1"/>
  <c r="C1149" i="3" s="1"/>
  <c r="D1149" i="3"/>
  <c r="A1150" i="3"/>
  <c r="D1150" i="3"/>
  <c r="A1151" i="3"/>
  <c r="D1151" i="3"/>
  <c r="A1152" i="3"/>
  <c r="D1152" i="3"/>
  <c r="A1153" i="3"/>
  <c r="B1153" i="3" s="1"/>
  <c r="C1153" i="3" s="1"/>
  <c r="D1153" i="3"/>
  <c r="A1154" i="3"/>
  <c r="D1154" i="3"/>
  <c r="A1155" i="3"/>
  <c r="D1155" i="3"/>
  <c r="A1156" i="3"/>
  <c r="B1156" i="3" s="1"/>
  <c r="C1156" i="3" s="1"/>
  <c r="D1156" i="3"/>
  <c r="A1157" i="3"/>
  <c r="B1157" i="3" s="1"/>
  <c r="C1157" i="3" s="1"/>
  <c r="D1157" i="3"/>
  <c r="A1158" i="3"/>
  <c r="D1158" i="3"/>
  <c r="A1159" i="3"/>
  <c r="D1159" i="3"/>
  <c r="A1160" i="3"/>
  <c r="B1160" i="3" s="1"/>
  <c r="C1160" i="3" s="1"/>
  <c r="D1160" i="3"/>
  <c r="A1161" i="3"/>
  <c r="B1161" i="3" s="1"/>
  <c r="C1161" i="3" s="1"/>
  <c r="D1161" i="3"/>
  <c r="A1162" i="3"/>
  <c r="D1162" i="3"/>
  <c r="A1163" i="3"/>
  <c r="D1163" i="3"/>
  <c r="A1164" i="3"/>
  <c r="B1164" i="3" s="1"/>
  <c r="C1164" i="3" s="1"/>
  <c r="D1164" i="3"/>
  <c r="A1165" i="3"/>
  <c r="B1165" i="3" s="1"/>
  <c r="C1165" i="3" s="1"/>
  <c r="D1165" i="3"/>
  <c r="A1166" i="3"/>
  <c r="D1166" i="3"/>
  <c r="A1167" i="3"/>
  <c r="D1167" i="3"/>
  <c r="A1168" i="3"/>
  <c r="B1168" i="3" s="1"/>
  <c r="C1168" i="3" s="1"/>
  <c r="D1168" i="3"/>
  <c r="A1169" i="3"/>
  <c r="B1169" i="3" s="1"/>
  <c r="C1169" i="3" s="1"/>
  <c r="D1169" i="3"/>
  <c r="A1170" i="3"/>
  <c r="D1170" i="3"/>
  <c r="A1171" i="3"/>
  <c r="D1171" i="3"/>
  <c r="A1172" i="3"/>
  <c r="B1172" i="3" s="1"/>
  <c r="C1172" i="3" s="1"/>
  <c r="D1172" i="3"/>
  <c r="A1173" i="3"/>
  <c r="B1173" i="3" s="1"/>
  <c r="C1173" i="3" s="1"/>
  <c r="D1173" i="3"/>
  <c r="A1174" i="3"/>
  <c r="D1174" i="3"/>
  <c r="A1175" i="3"/>
  <c r="D1175" i="3"/>
  <c r="A1176" i="3"/>
  <c r="B1176" i="3" s="1"/>
  <c r="C1176" i="3" s="1"/>
  <c r="D1176" i="3"/>
  <c r="A1177" i="3"/>
  <c r="B1177" i="3" s="1"/>
  <c r="C1177" i="3" s="1"/>
  <c r="D1177" i="3"/>
  <c r="A1178" i="3"/>
  <c r="D1178" i="3"/>
  <c r="A1179" i="3"/>
  <c r="D1179" i="3"/>
  <c r="A1180" i="3"/>
  <c r="B1180" i="3" s="1"/>
  <c r="C1180" i="3" s="1"/>
  <c r="D1180" i="3"/>
  <c r="A1181" i="3"/>
  <c r="B1181" i="3" s="1"/>
  <c r="C1181" i="3" s="1"/>
  <c r="D1181" i="3"/>
  <c r="A1182" i="3"/>
  <c r="D1182" i="3"/>
  <c r="A1183" i="3"/>
  <c r="D1183" i="3"/>
  <c r="A1184" i="3"/>
  <c r="B1184" i="3" s="1"/>
  <c r="C1184" i="3" s="1"/>
  <c r="D1184" i="3"/>
  <c r="A1185" i="3"/>
  <c r="B1185" i="3" s="1"/>
  <c r="C1185" i="3" s="1"/>
  <c r="D1185" i="3"/>
  <c r="A1186" i="3"/>
  <c r="D1186" i="3"/>
  <c r="A1187" i="3"/>
  <c r="D1187" i="3"/>
  <c r="A1188" i="3"/>
  <c r="B1188" i="3" s="1"/>
  <c r="C1188" i="3" s="1"/>
  <c r="D1188" i="3"/>
  <c r="A1189" i="3"/>
  <c r="B1189" i="3" s="1"/>
  <c r="C1189" i="3" s="1"/>
  <c r="D1189" i="3"/>
  <c r="A1190" i="3"/>
  <c r="D1190" i="3"/>
  <c r="A1191" i="3"/>
  <c r="D1191" i="3"/>
  <c r="A1192" i="3"/>
  <c r="B1192" i="3" s="1"/>
  <c r="C1192" i="3" s="1"/>
  <c r="D1192" i="3"/>
  <c r="A1193" i="3"/>
  <c r="B1193" i="3" s="1"/>
  <c r="C1193" i="3" s="1"/>
  <c r="D1193" i="3"/>
  <c r="A1194" i="3"/>
  <c r="D1194" i="3"/>
  <c r="A1195" i="3"/>
  <c r="D1195" i="3"/>
  <c r="A1196" i="3"/>
  <c r="B1196" i="3" s="1"/>
  <c r="C1196" i="3" s="1"/>
  <c r="D1196" i="3"/>
  <c r="A1197" i="3"/>
  <c r="B1197" i="3" s="1"/>
  <c r="C1197" i="3" s="1"/>
  <c r="D1197" i="3"/>
  <c r="A1198" i="3"/>
  <c r="D1198" i="3"/>
  <c r="A1199" i="3"/>
  <c r="D1199" i="3"/>
  <c r="A1200" i="3"/>
  <c r="B1200" i="3" s="1"/>
  <c r="C1200" i="3" s="1"/>
  <c r="D1200" i="3"/>
  <c r="A1201" i="3"/>
  <c r="B1201" i="3" s="1"/>
  <c r="C1201" i="3" s="1"/>
  <c r="D1201" i="3"/>
  <c r="A1202" i="3"/>
  <c r="D1202" i="3"/>
  <c r="A1203" i="3"/>
  <c r="D1203" i="3"/>
  <c r="A1204" i="3"/>
  <c r="B1204" i="3" s="1"/>
  <c r="C1204" i="3" s="1"/>
  <c r="D1204" i="3"/>
  <c r="A1205" i="3"/>
  <c r="B1205" i="3" s="1"/>
  <c r="C1205" i="3" s="1"/>
  <c r="D1205" i="3"/>
  <c r="A1206" i="3"/>
  <c r="D1206" i="3"/>
  <c r="A1207" i="3"/>
  <c r="D1207" i="3"/>
  <c r="A1208" i="3"/>
  <c r="B1208" i="3" s="1"/>
  <c r="C1208" i="3" s="1"/>
  <c r="D1208" i="3"/>
  <c r="A1209" i="3"/>
  <c r="B1209" i="3" s="1"/>
  <c r="C1209" i="3" s="1"/>
  <c r="D1209" i="3"/>
  <c r="A1210" i="3"/>
  <c r="D1210" i="3"/>
  <c r="A1211" i="3"/>
  <c r="D1211" i="3"/>
  <c r="A1212" i="3"/>
  <c r="B1212" i="3" s="1"/>
  <c r="C1212" i="3" s="1"/>
  <c r="D1212" i="3"/>
  <c r="A1213" i="3"/>
  <c r="B1213" i="3" s="1"/>
  <c r="C1213" i="3" s="1"/>
  <c r="D1213" i="3"/>
  <c r="A1214" i="3"/>
  <c r="D1214" i="3"/>
  <c r="A1215" i="3"/>
  <c r="D1215" i="3"/>
  <c r="A1216" i="3"/>
  <c r="B1216" i="3" s="1"/>
  <c r="C1216" i="3" s="1"/>
  <c r="D1216" i="3"/>
  <c r="A1217" i="3"/>
  <c r="B1217" i="3" s="1"/>
  <c r="C1217" i="3" s="1"/>
  <c r="D1217" i="3"/>
  <c r="A1218" i="3"/>
  <c r="D1218" i="3"/>
  <c r="A1219" i="3"/>
  <c r="D1219" i="3"/>
  <c r="A1220" i="3"/>
  <c r="B1220" i="3" s="1"/>
  <c r="C1220" i="3" s="1"/>
  <c r="D1220" i="3"/>
  <c r="A1221" i="3"/>
  <c r="B1221" i="3" s="1"/>
  <c r="C1221" i="3" s="1"/>
  <c r="D1221" i="3"/>
  <c r="A1222" i="3"/>
  <c r="D1222" i="3"/>
  <c r="A1223" i="3"/>
  <c r="D1223" i="3"/>
  <c r="A1224" i="3"/>
  <c r="B1224" i="3" s="1"/>
  <c r="C1224" i="3" s="1"/>
  <c r="D1224" i="3"/>
  <c r="A1225" i="3"/>
  <c r="B1225" i="3" s="1"/>
  <c r="C1225" i="3" s="1"/>
  <c r="D1225" i="3"/>
  <c r="A1226" i="3"/>
  <c r="D1226" i="3"/>
  <c r="A1227" i="3"/>
  <c r="D1227" i="3"/>
  <c r="A1228" i="3"/>
  <c r="B1228" i="3" s="1"/>
  <c r="C1228" i="3" s="1"/>
  <c r="D1228" i="3"/>
  <c r="A1229" i="3"/>
  <c r="B1229" i="3" s="1"/>
  <c r="C1229" i="3" s="1"/>
  <c r="D1229" i="3"/>
  <c r="A1230" i="3"/>
  <c r="D1230" i="3"/>
  <c r="A1231" i="3"/>
  <c r="D1231" i="3"/>
  <c r="A1232" i="3"/>
  <c r="B1232" i="3" s="1"/>
  <c r="C1232" i="3" s="1"/>
  <c r="D1232" i="3"/>
  <c r="A1233" i="3"/>
  <c r="B1233" i="3" s="1"/>
  <c r="C1233" i="3" s="1"/>
  <c r="D1233" i="3"/>
  <c r="A1234" i="3"/>
  <c r="D1234" i="3"/>
  <c r="A1235" i="3"/>
  <c r="D1235" i="3"/>
  <c r="A1236" i="3"/>
  <c r="B1236" i="3" s="1"/>
  <c r="C1236" i="3" s="1"/>
  <c r="D1236" i="3"/>
  <c r="A1237" i="3"/>
  <c r="B1237" i="3" s="1"/>
  <c r="C1237" i="3" s="1"/>
  <c r="D1237" i="3"/>
  <c r="A1238" i="3"/>
  <c r="D1238" i="3"/>
  <c r="A1239" i="3"/>
  <c r="D1239" i="3"/>
  <c r="A1240" i="3"/>
  <c r="B1240" i="3" s="1"/>
  <c r="C1240" i="3" s="1"/>
  <c r="D1240" i="3"/>
  <c r="A1241" i="3"/>
  <c r="B1241" i="3" s="1"/>
  <c r="C1241" i="3" s="1"/>
  <c r="D1241" i="3"/>
  <c r="A1242" i="3"/>
  <c r="D1242" i="3"/>
  <c r="A1243" i="3"/>
  <c r="D1243" i="3"/>
  <c r="A1244" i="3"/>
  <c r="B1244" i="3" s="1"/>
  <c r="C1244" i="3" s="1"/>
  <c r="D1244" i="3"/>
  <c r="A1245" i="3"/>
  <c r="B1245" i="3" s="1"/>
  <c r="C1245" i="3" s="1"/>
  <c r="D1245" i="3"/>
  <c r="A1246" i="3"/>
  <c r="D1246" i="3"/>
  <c r="A1247" i="3"/>
  <c r="D1247" i="3"/>
  <c r="A1248" i="3"/>
  <c r="B1248" i="3" s="1"/>
  <c r="C1248" i="3" s="1"/>
  <c r="D1248" i="3"/>
  <c r="A1249" i="3"/>
  <c r="B1249" i="3" s="1"/>
  <c r="C1249" i="3" s="1"/>
  <c r="D1249" i="3"/>
  <c r="A1250" i="3"/>
  <c r="D1250" i="3"/>
  <c r="A1251" i="3"/>
  <c r="D1251" i="3"/>
  <c r="A1252" i="3"/>
  <c r="B1252" i="3" s="1"/>
  <c r="C1252" i="3" s="1"/>
  <c r="D1252" i="3"/>
  <c r="A1253" i="3"/>
  <c r="B1253" i="3" s="1"/>
  <c r="C1253" i="3" s="1"/>
  <c r="D1253" i="3"/>
  <c r="A1254" i="3"/>
  <c r="D1254" i="3"/>
  <c r="A1255" i="3"/>
  <c r="D1255" i="3"/>
  <c r="A1256" i="3"/>
  <c r="B1256" i="3" s="1"/>
  <c r="C1256" i="3" s="1"/>
  <c r="D1256" i="3"/>
  <c r="A1257" i="3"/>
  <c r="B1257" i="3" s="1"/>
  <c r="C1257" i="3" s="1"/>
  <c r="D1257" i="3"/>
  <c r="A1258" i="3"/>
  <c r="D1258" i="3"/>
  <c r="A1259" i="3"/>
  <c r="D1259" i="3"/>
  <c r="A1260" i="3"/>
  <c r="B1260" i="3" s="1"/>
  <c r="C1260" i="3" s="1"/>
  <c r="D1260" i="3"/>
  <c r="A1261" i="3"/>
  <c r="B1261" i="3" s="1"/>
  <c r="C1261" i="3" s="1"/>
  <c r="D1261" i="3"/>
  <c r="A1262" i="3"/>
  <c r="D1262" i="3"/>
  <c r="A1263" i="3"/>
  <c r="D1263" i="3"/>
  <c r="A1264" i="3"/>
  <c r="B1264" i="3" s="1"/>
  <c r="C1264" i="3" s="1"/>
  <c r="D1264" i="3"/>
  <c r="A1265" i="3"/>
  <c r="B1265" i="3" s="1"/>
  <c r="C1265" i="3" s="1"/>
  <c r="D1265" i="3"/>
  <c r="A1266" i="3"/>
  <c r="D1266" i="3"/>
  <c r="A1267" i="3"/>
  <c r="D1267" i="3"/>
  <c r="A1268" i="3"/>
  <c r="B1268" i="3" s="1"/>
  <c r="C1268" i="3" s="1"/>
  <c r="D1268" i="3"/>
  <c r="A1269" i="3"/>
  <c r="B1269" i="3" s="1"/>
  <c r="C1269" i="3" s="1"/>
  <c r="D1269" i="3"/>
  <c r="A1270" i="3"/>
  <c r="D1270" i="3"/>
  <c r="A1271" i="3"/>
  <c r="D1271" i="3"/>
  <c r="A1272" i="3"/>
  <c r="B1272" i="3" s="1"/>
  <c r="C1272" i="3" s="1"/>
  <c r="D1272" i="3"/>
  <c r="A1273" i="3"/>
  <c r="B1273" i="3" s="1"/>
  <c r="C1273" i="3" s="1"/>
  <c r="D1273" i="3"/>
  <c r="A1274" i="3"/>
  <c r="D1274" i="3"/>
  <c r="A1275" i="3"/>
  <c r="D1275" i="3"/>
  <c r="A1276" i="3"/>
  <c r="B1276" i="3" s="1"/>
  <c r="C1276" i="3" s="1"/>
  <c r="D1276" i="3"/>
  <c r="A1277" i="3"/>
  <c r="B1277" i="3" s="1"/>
  <c r="C1277" i="3" s="1"/>
  <c r="D1277" i="3"/>
  <c r="A1278" i="3"/>
  <c r="D1278" i="3"/>
  <c r="A1279" i="3"/>
  <c r="D1279" i="3"/>
  <c r="A1280" i="3"/>
  <c r="B1280" i="3" s="1"/>
  <c r="C1280" i="3" s="1"/>
  <c r="D1280" i="3"/>
  <c r="A1281" i="3"/>
  <c r="B1281" i="3" s="1"/>
  <c r="C1281" i="3" s="1"/>
  <c r="D1281" i="3"/>
  <c r="A1282" i="3"/>
  <c r="D1282" i="3"/>
  <c r="A1283" i="3"/>
  <c r="D1283" i="3"/>
  <c r="A1284" i="3"/>
  <c r="B1284" i="3" s="1"/>
  <c r="C1284" i="3" s="1"/>
  <c r="D1284" i="3"/>
  <c r="A1285" i="3"/>
  <c r="B1285" i="3" s="1"/>
  <c r="C1285" i="3" s="1"/>
  <c r="D1285" i="3"/>
  <c r="A1286" i="3"/>
  <c r="D1286" i="3"/>
  <c r="A1287" i="3"/>
  <c r="D1287" i="3"/>
  <c r="A1288" i="3"/>
  <c r="B1288" i="3" s="1"/>
  <c r="C1288" i="3" s="1"/>
  <c r="D1288" i="3"/>
  <c r="A1289" i="3"/>
  <c r="B1289" i="3" s="1"/>
  <c r="C1289" i="3"/>
  <c r="D1289" i="3"/>
  <c r="A1290" i="3"/>
  <c r="D1290" i="3"/>
  <c r="A1291" i="3"/>
  <c r="D1291" i="3"/>
  <c r="A1292" i="3"/>
  <c r="B1292" i="3" s="1"/>
  <c r="C1292" i="3" s="1"/>
  <c r="D1292" i="3"/>
  <c r="A1293" i="3"/>
  <c r="B1293" i="3" s="1"/>
  <c r="C1293" i="3"/>
  <c r="D1293" i="3"/>
  <c r="A1294" i="3"/>
  <c r="D1294" i="3"/>
  <c r="A1295" i="3"/>
  <c r="D1295" i="3"/>
  <c r="A1296" i="3"/>
  <c r="B1296" i="3" s="1"/>
  <c r="C1296" i="3" s="1"/>
  <c r="D1296" i="3"/>
  <c r="A1297" i="3"/>
  <c r="B1297" i="3" s="1"/>
  <c r="C1297" i="3"/>
  <c r="D1297" i="3"/>
  <c r="A1298" i="3"/>
  <c r="D1298" i="3"/>
  <c r="A1299" i="3"/>
  <c r="D1299" i="3"/>
  <c r="A1300" i="3"/>
  <c r="B1300" i="3" s="1"/>
  <c r="C1300" i="3" s="1"/>
  <c r="D1300" i="3"/>
  <c r="A1301" i="3"/>
  <c r="B1301" i="3" s="1"/>
  <c r="C1301" i="3"/>
  <c r="D1301" i="3"/>
  <c r="A1302" i="3"/>
  <c r="D1302" i="3"/>
  <c r="A1303" i="3"/>
  <c r="D1303" i="3"/>
  <c r="A1304" i="3"/>
  <c r="B1304" i="3" s="1"/>
  <c r="C1304" i="3" s="1"/>
  <c r="D1304" i="3"/>
  <c r="A1305" i="3"/>
  <c r="B1305" i="3" s="1"/>
  <c r="C1305" i="3"/>
  <c r="D1305" i="3"/>
  <c r="A1306" i="3"/>
  <c r="D1306" i="3"/>
  <c r="A1307" i="3"/>
  <c r="D1307" i="3"/>
  <c r="A1308" i="3"/>
  <c r="B1308" i="3" s="1"/>
  <c r="C1308" i="3" s="1"/>
  <c r="D1308" i="3"/>
  <c r="A1309" i="3"/>
  <c r="B1309" i="3" s="1"/>
  <c r="C1309" i="3"/>
  <c r="D1309" i="3"/>
  <c r="A1310" i="3"/>
  <c r="D1310" i="3"/>
  <c r="A1311" i="3"/>
  <c r="D1311" i="3"/>
  <c r="A1312" i="3"/>
  <c r="D1312" i="3"/>
  <c r="A1313" i="3"/>
  <c r="D1313" i="3"/>
  <c r="A1314" i="3"/>
  <c r="D1314" i="3"/>
  <c r="A1315" i="3"/>
  <c r="D1315" i="3"/>
  <c r="A1316" i="3"/>
  <c r="B1316" i="3" s="1"/>
  <c r="C1316" i="3" s="1"/>
  <c r="D1316" i="3"/>
  <c r="A1317" i="3"/>
  <c r="B1317" i="3" s="1"/>
  <c r="C1317" i="3"/>
  <c r="D1317" i="3"/>
  <c r="A1318" i="3"/>
  <c r="D1318" i="3"/>
  <c r="A1319" i="3"/>
  <c r="D1319" i="3"/>
  <c r="A1320" i="3"/>
  <c r="B1320" i="3" s="1"/>
  <c r="C1320" i="3" s="1"/>
  <c r="D1320" i="3"/>
  <c r="A1321" i="3"/>
  <c r="B1321" i="3" s="1"/>
  <c r="C1321" i="3"/>
  <c r="D1321" i="3"/>
  <c r="A1322" i="3"/>
  <c r="D1322" i="3"/>
  <c r="A1323" i="3"/>
  <c r="D1323" i="3"/>
  <c r="A1324" i="3"/>
  <c r="B1324" i="3" s="1"/>
  <c r="C1324" i="3" s="1"/>
  <c r="D1324" i="3"/>
  <c r="A1325" i="3"/>
  <c r="B1325" i="3" s="1"/>
  <c r="C1325" i="3"/>
  <c r="D1325" i="3"/>
  <c r="A1326" i="3"/>
  <c r="D1326" i="3"/>
  <c r="A1327" i="3"/>
  <c r="D1327" i="3"/>
  <c r="A1328" i="3"/>
  <c r="B1328" i="3" s="1"/>
  <c r="C1328" i="3" s="1"/>
  <c r="D1328" i="3"/>
  <c r="A1329" i="3"/>
  <c r="B1329" i="3" s="1"/>
  <c r="C1329" i="3"/>
  <c r="D1329" i="3"/>
  <c r="A1330" i="3"/>
  <c r="D1330" i="3"/>
  <c r="A1331" i="3"/>
  <c r="D1331" i="3"/>
  <c r="A1332" i="3"/>
  <c r="B1332" i="3" s="1"/>
  <c r="C1332" i="3" s="1"/>
  <c r="D1332" i="3"/>
  <c r="A1333" i="3"/>
  <c r="D1333" i="3"/>
  <c r="A1334" i="3"/>
  <c r="D1334" i="3"/>
  <c r="A1335" i="3"/>
  <c r="D1335" i="3"/>
  <c r="A1336" i="3"/>
  <c r="B1336" i="3" s="1"/>
  <c r="C1336" i="3" s="1"/>
  <c r="D1336" i="3"/>
  <c r="A1337" i="3"/>
  <c r="B1337" i="3" s="1"/>
  <c r="C1337" i="3"/>
  <c r="D1337" i="3"/>
  <c r="A1338" i="3"/>
  <c r="D1338" i="3"/>
  <c r="A1339" i="3"/>
  <c r="D1339" i="3"/>
  <c r="A1340" i="3"/>
  <c r="B1340" i="3" s="1"/>
  <c r="C1340" i="3" s="1"/>
  <c r="D1340" i="3"/>
  <c r="A1341" i="3"/>
  <c r="B1341" i="3" s="1"/>
  <c r="C1341" i="3"/>
  <c r="D1341" i="3"/>
  <c r="A1342" i="3"/>
  <c r="D1342" i="3"/>
  <c r="A1343" i="3"/>
  <c r="D1343" i="3"/>
  <c r="A1344" i="3"/>
  <c r="B1344" i="3" s="1"/>
  <c r="C1344" i="3" s="1"/>
  <c r="D1344" i="3"/>
  <c r="A1345" i="3"/>
  <c r="B1345" i="3" s="1"/>
  <c r="C1345" i="3"/>
  <c r="D1345" i="3"/>
  <c r="A1346" i="3"/>
  <c r="D1346" i="3"/>
  <c r="A1347" i="3"/>
  <c r="B1347" i="3" s="1"/>
  <c r="D1347" i="3"/>
  <c r="C1347" i="3" s="1"/>
  <c r="A1348" i="3"/>
  <c r="B1348" i="3" s="1"/>
  <c r="D1348" i="3"/>
  <c r="A1349" i="3"/>
  <c r="B1349" i="3" s="1"/>
  <c r="D1349" i="3"/>
  <c r="C1349" i="3" s="1"/>
  <c r="A1350" i="3"/>
  <c r="B1350" i="3" s="1"/>
  <c r="D1350" i="3"/>
  <c r="A1351" i="3"/>
  <c r="B1351" i="3" s="1"/>
  <c r="D1351" i="3"/>
  <c r="C1351" i="3" s="1"/>
  <c r="A1352" i="3"/>
  <c r="B1352" i="3" s="1"/>
  <c r="D1352" i="3"/>
  <c r="A1353" i="3"/>
  <c r="B1353" i="3" s="1"/>
  <c r="D1353" i="3"/>
  <c r="C1353" i="3" s="1"/>
  <c r="A1354" i="3"/>
  <c r="B1354" i="3" s="1"/>
  <c r="D1354" i="3"/>
  <c r="A1355" i="3"/>
  <c r="B1355" i="3" s="1"/>
  <c r="D1355" i="3"/>
  <c r="C1355" i="3" s="1"/>
  <c r="A1356" i="3"/>
  <c r="B1356" i="3" s="1"/>
  <c r="D1356" i="3"/>
  <c r="A1357" i="3"/>
  <c r="B1357" i="3" s="1"/>
  <c r="D1357" i="3"/>
  <c r="C1357" i="3" s="1"/>
  <c r="A1358" i="3"/>
  <c r="B1358" i="3" s="1"/>
  <c r="D1358" i="3"/>
  <c r="A1359" i="3"/>
  <c r="B1359" i="3" s="1"/>
  <c r="D1359" i="3"/>
  <c r="C1359" i="3" s="1"/>
  <c r="A1360" i="3"/>
  <c r="B1360" i="3" s="1"/>
  <c r="D1360" i="3"/>
  <c r="A1361" i="3"/>
  <c r="B1361" i="3" s="1"/>
  <c r="D1361" i="3"/>
  <c r="C1361" i="3" s="1"/>
  <c r="A1362" i="3"/>
  <c r="B1362" i="3" s="1"/>
  <c r="D1362" i="3"/>
  <c r="A1363" i="3"/>
  <c r="B1363" i="3" s="1"/>
  <c r="D1363" i="3"/>
  <c r="C1363" i="3" s="1"/>
  <c r="A1364" i="3"/>
  <c r="B1364" i="3" s="1"/>
  <c r="D1364" i="3"/>
  <c r="A1365" i="3"/>
  <c r="B1365" i="3" s="1"/>
  <c r="D1365" i="3"/>
  <c r="C1365" i="3" s="1"/>
  <c r="A1366" i="3"/>
  <c r="B1366" i="3" s="1"/>
  <c r="D1366" i="3"/>
  <c r="A1367" i="3"/>
  <c r="B1367" i="3" s="1"/>
  <c r="D1367" i="3"/>
  <c r="C1367" i="3" s="1"/>
  <c r="A1368" i="3"/>
  <c r="B1368" i="3" s="1"/>
  <c r="D1368" i="3"/>
  <c r="A1369" i="3"/>
  <c r="B1369" i="3" s="1"/>
  <c r="D1369" i="3"/>
  <c r="C1369" i="3" s="1"/>
  <c r="A1370" i="3"/>
  <c r="B1370" i="3" s="1"/>
  <c r="D1370" i="3"/>
  <c r="A1371" i="3"/>
  <c r="B1371" i="3" s="1"/>
  <c r="D1371" i="3"/>
  <c r="C1371" i="3" s="1"/>
  <c r="A1372" i="3"/>
  <c r="D1372" i="3"/>
  <c r="A1373" i="3"/>
  <c r="D1373" i="3"/>
  <c r="A1374" i="3"/>
  <c r="B1374" i="3" s="1"/>
  <c r="D1374" i="3"/>
  <c r="A1375" i="3"/>
  <c r="B1375" i="3" s="1"/>
  <c r="D1375" i="3"/>
  <c r="C1375" i="3" s="1"/>
  <c r="A1376" i="3"/>
  <c r="B1376" i="3" s="1"/>
  <c r="D1376" i="3"/>
  <c r="A1377" i="3"/>
  <c r="B1377" i="3" s="1"/>
  <c r="D1377" i="3"/>
  <c r="C1377" i="3" s="1"/>
  <c r="A1378" i="3"/>
  <c r="B1378" i="3" s="1"/>
  <c r="D1378" i="3"/>
  <c r="A1379" i="3"/>
  <c r="D1379" i="3"/>
  <c r="A1380" i="3"/>
  <c r="D1380" i="3"/>
  <c r="A1381" i="3"/>
  <c r="D1381" i="3"/>
  <c r="A1382" i="3"/>
  <c r="B1382" i="3" s="1"/>
  <c r="D1382" i="3"/>
  <c r="A1383" i="3"/>
  <c r="D1383" i="3"/>
  <c r="A1384" i="3"/>
  <c r="B1384" i="3" s="1"/>
  <c r="D1384" i="3"/>
  <c r="A1385" i="3"/>
  <c r="D1385" i="3"/>
  <c r="A1386" i="3"/>
  <c r="B1386" i="3" s="1"/>
  <c r="D1386" i="3"/>
  <c r="A1387" i="3"/>
  <c r="D1387" i="3"/>
  <c r="A1388" i="3"/>
  <c r="B1388" i="3" s="1"/>
  <c r="D1388" i="3"/>
  <c r="A1389" i="3"/>
  <c r="D1389" i="3"/>
  <c r="A1390" i="3"/>
  <c r="B1390" i="3" s="1"/>
  <c r="D1390" i="3"/>
  <c r="A1391" i="3"/>
  <c r="D1391" i="3"/>
  <c r="A1392" i="3"/>
  <c r="B1392" i="3" s="1"/>
  <c r="D1392" i="3"/>
  <c r="A1393" i="3"/>
  <c r="D1393" i="3"/>
  <c r="A1394" i="3"/>
  <c r="B1394" i="3" s="1"/>
  <c r="D1394" i="3"/>
  <c r="A1395" i="3"/>
  <c r="D1395" i="3"/>
  <c r="A1396" i="3"/>
  <c r="B1396" i="3" s="1"/>
  <c r="D1396" i="3"/>
  <c r="A1397" i="3"/>
  <c r="D1397" i="3"/>
  <c r="A1398" i="3"/>
  <c r="B1398" i="3" s="1"/>
  <c r="D1398" i="3"/>
  <c r="A1399" i="3"/>
  <c r="D1399" i="3"/>
  <c r="A1400" i="3"/>
  <c r="B1400" i="3" s="1"/>
  <c r="D1400" i="3"/>
  <c r="A1401" i="3"/>
  <c r="D1401" i="3"/>
  <c r="A1402" i="3"/>
  <c r="B1402" i="3" s="1"/>
  <c r="D1402" i="3"/>
  <c r="A1403" i="3"/>
  <c r="D1403" i="3"/>
  <c r="A1404" i="3"/>
  <c r="B1404" i="3" s="1"/>
  <c r="D1404" i="3"/>
  <c r="A1405" i="3"/>
  <c r="D1405" i="3"/>
  <c r="A1406" i="3"/>
  <c r="B1406" i="3" s="1"/>
  <c r="D1406" i="3"/>
  <c r="A1407" i="3"/>
  <c r="D1407" i="3"/>
  <c r="A1408" i="3"/>
  <c r="B1408" i="3" s="1"/>
  <c r="D1408" i="3"/>
  <c r="A1409" i="3"/>
  <c r="D1409" i="3"/>
  <c r="A1410" i="3"/>
  <c r="B1410" i="3" s="1"/>
  <c r="D1410" i="3"/>
  <c r="A1411" i="3"/>
  <c r="D1411" i="3"/>
  <c r="A1412" i="3"/>
  <c r="B1412" i="3" s="1"/>
  <c r="D1412" i="3"/>
  <c r="A1413" i="3"/>
  <c r="D1413" i="3"/>
  <c r="A1414" i="3"/>
  <c r="D1414" i="3"/>
  <c r="A1415" i="3"/>
  <c r="D1415" i="3"/>
  <c r="A1416" i="3"/>
  <c r="B1416" i="3" s="1"/>
  <c r="D1416" i="3"/>
  <c r="A1417" i="3"/>
  <c r="D1417" i="3"/>
  <c r="A1418" i="3"/>
  <c r="B1418" i="3" s="1"/>
  <c r="D1418" i="3"/>
  <c r="A1419" i="3"/>
  <c r="D1419" i="3"/>
  <c r="A1420" i="3"/>
  <c r="B1420" i="3" s="1"/>
  <c r="D1420" i="3"/>
  <c r="A1421" i="3"/>
  <c r="D1421" i="3"/>
  <c r="A1422" i="3"/>
  <c r="B1422" i="3" s="1"/>
  <c r="D1422" i="3"/>
  <c r="A1423" i="3"/>
  <c r="D1423" i="3"/>
  <c r="A1424" i="3"/>
  <c r="B1424" i="3" s="1"/>
  <c r="D1424" i="3"/>
  <c r="A1425" i="3"/>
  <c r="D1425" i="3"/>
  <c r="A1426" i="3"/>
  <c r="D1426" i="3"/>
  <c r="A1427" i="3"/>
  <c r="D1427" i="3"/>
  <c r="A1428" i="3"/>
  <c r="B1428" i="3" s="1"/>
  <c r="D1428" i="3"/>
  <c r="A1429" i="3"/>
  <c r="D1429" i="3"/>
  <c r="A1430" i="3"/>
  <c r="B1430" i="3" s="1"/>
  <c r="D1430" i="3"/>
  <c r="A1431" i="3"/>
  <c r="D1431" i="3"/>
  <c r="A1432" i="3"/>
  <c r="B1432" i="3" s="1"/>
  <c r="D1432" i="3"/>
  <c r="A1433" i="3"/>
  <c r="D1433" i="3"/>
  <c r="A1434" i="3"/>
  <c r="B1434" i="3" s="1"/>
  <c r="D1434" i="3"/>
  <c r="A1435" i="3"/>
  <c r="D1435" i="3"/>
  <c r="A1436" i="3"/>
  <c r="B1436" i="3" s="1"/>
  <c r="D1436" i="3"/>
  <c r="A1437" i="3"/>
  <c r="D1437" i="3"/>
  <c r="A1438" i="3"/>
  <c r="B1438" i="3" s="1"/>
  <c r="D1438" i="3"/>
  <c r="A1439" i="3"/>
  <c r="D1439" i="3"/>
  <c r="A1440" i="3"/>
  <c r="B1440" i="3" s="1"/>
  <c r="D1440" i="3"/>
  <c r="A1441" i="3"/>
  <c r="D1441" i="3"/>
  <c r="A1442" i="3"/>
  <c r="B1442" i="3" s="1"/>
  <c r="D1442" i="3"/>
  <c r="A1443" i="3"/>
  <c r="D1443" i="3"/>
  <c r="A1444" i="3"/>
  <c r="B1444" i="3" s="1"/>
  <c r="D1444" i="3"/>
  <c r="A1445" i="3"/>
  <c r="D1445" i="3"/>
  <c r="A1446" i="3"/>
  <c r="B1446" i="3" s="1"/>
  <c r="D1446" i="3"/>
  <c r="A1447" i="3"/>
  <c r="D1447" i="3"/>
  <c r="A1448" i="3"/>
  <c r="B1448" i="3" s="1"/>
  <c r="D1448" i="3"/>
  <c r="A1449" i="3"/>
  <c r="D1449" i="3"/>
  <c r="A1450" i="3"/>
  <c r="B1450" i="3" s="1"/>
  <c r="D1450" i="3"/>
  <c r="A1451" i="3"/>
  <c r="D1451" i="3"/>
  <c r="A1452" i="3"/>
  <c r="B1452" i="3" s="1"/>
  <c r="D1452" i="3"/>
  <c r="A1453" i="3"/>
  <c r="D1453" i="3"/>
  <c r="A1454" i="3"/>
  <c r="B1454" i="3" s="1"/>
  <c r="D1454" i="3"/>
  <c r="A1455" i="3"/>
  <c r="D1455" i="3"/>
  <c r="A1456" i="3"/>
  <c r="B1456" i="3" s="1"/>
  <c r="D1456" i="3"/>
  <c r="A1457" i="3"/>
  <c r="D1457" i="3"/>
  <c r="A1458" i="3"/>
  <c r="B1458" i="3" s="1"/>
  <c r="D1458" i="3"/>
  <c r="A1459" i="3"/>
  <c r="D1459" i="3"/>
  <c r="A1460" i="3"/>
  <c r="B1460" i="3" s="1"/>
  <c r="D1460" i="3"/>
  <c r="A1461" i="3"/>
  <c r="D1461" i="3"/>
  <c r="A1462" i="3"/>
  <c r="B1462" i="3" s="1"/>
  <c r="D1462" i="3"/>
  <c r="A1463" i="3"/>
  <c r="D1463" i="3"/>
  <c r="A1464" i="3"/>
  <c r="B1464" i="3" s="1"/>
  <c r="D1464" i="3"/>
  <c r="A1465" i="3"/>
  <c r="D1465" i="3"/>
  <c r="A1466" i="3"/>
  <c r="B1466" i="3" s="1"/>
  <c r="D1466" i="3"/>
  <c r="A1467" i="3"/>
  <c r="D1467" i="3"/>
  <c r="A1468" i="3"/>
  <c r="B1468" i="3" s="1"/>
  <c r="D1468" i="3"/>
  <c r="A1469" i="3"/>
  <c r="D1469" i="3"/>
  <c r="A1470" i="3"/>
  <c r="B1470" i="3" s="1"/>
  <c r="D1470" i="3"/>
  <c r="A1471" i="3"/>
  <c r="D1471" i="3"/>
  <c r="A1472" i="3"/>
  <c r="B1472" i="3" s="1"/>
  <c r="D1472" i="3"/>
  <c r="A1473" i="3"/>
  <c r="D1473" i="3"/>
  <c r="A1474" i="3"/>
  <c r="B1474" i="3" s="1"/>
  <c r="D1474" i="3"/>
  <c r="A1475" i="3"/>
  <c r="D1475" i="3"/>
  <c r="A1476" i="3"/>
  <c r="B1476" i="3" s="1"/>
  <c r="D1476" i="3"/>
  <c r="A1477" i="3"/>
  <c r="D1477" i="3"/>
  <c r="A1478" i="3"/>
  <c r="B1478" i="3" s="1"/>
  <c r="D1478" i="3"/>
  <c r="A1479" i="3"/>
  <c r="D1479" i="3"/>
  <c r="A1480" i="3"/>
  <c r="B1480" i="3" s="1"/>
  <c r="D1480" i="3"/>
  <c r="A1481" i="3"/>
  <c r="D1481" i="3"/>
  <c r="A1482" i="3"/>
  <c r="B1482" i="3" s="1"/>
  <c r="D1482" i="3"/>
  <c r="A1483" i="3"/>
  <c r="D1483" i="3"/>
  <c r="A1484" i="3"/>
  <c r="B1484" i="3" s="1"/>
  <c r="D1484" i="3"/>
  <c r="A1485" i="3"/>
  <c r="D1485" i="3"/>
  <c r="A1486" i="3"/>
  <c r="B1486" i="3" s="1"/>
  <c r="D1486" i="3"/>
  <c r="A1487" i="3"/>
  <c r="D1487" i="3"/>
  <c r="A1488" i="3"/>
  <c r="B1488" i="3" s="1"/>
  <c r="D1488" i="3"/>
  <c r="A1489" i="3"/>
  <c r="D1489" i="3"/>
  <c r="A1490" i="3"/>
  <c r="B1490" i="3" s="1"/>
  <c r="D1490" i="3"/>
  <c r="A1491" i="3"/>
  <c r="D1491" i="3"/>
  <c r="A1492" i="3"/>
  <c r="B1492" i="3" s="1"/>
  <c r="D1492" i="3"/>
  <c r="A1493" i="3"/>
  <c r="D1493" i="3"/>
  <c r="A1494" i="3"/>
  <c r="B1494" i="3" s="1"/>
  <c r="D1494" i="3"/>
  <c r="A1495" i="3"/>
  <c r="D1495" i="3"/>
  <c r="A1496" i="3"/>
  <c r="B1496" i="3" s="1"/>
  <c r="D1496" i="3"/>
  <c r="A1497" i="3"/>
  <c r="D1497" i="3"/>
  <c r="A1498" i="3"/>
  <c r="B1498" i="3" s="1"/>
  <c r="D1498" i="3"/>
  <c r="A1499" i="3"/>
  <c r="D1499" i="3"/>
  <c r="A1500" i="3"/>
  <c r="B1500" i="3" s="1"/>
  <c r="D1500" i="3"/>
  <c r="A1501" i="3"/>
  <c r="D1501" i="3"/>
  <c r="A1502" i="3"/>
  <c r="B1502" i="3" s="1"/>
  <c r="D1502" i="3"/>
  <c r="A1503" i="3"/>
  <c r="D1503" i="3"/>
  <c r="A1504" i="3"/>
  <c r="B1504" i="3" s="1"/>
  <c r="D1504" i="3"/>
  <c r="A1505" i="3"/>
  <c r="D1505" i="3"/>
  <c r="A1506" i="3"/>
  <c r="B1506" i="3" s="1"/>
  <c r="D1506" i="3"/>
  <c r="A1507" i="3"/>
  <c r="D1507" i="3"/>
  <c r="A1508" i="3"/>
  <c r="B1508" i="3" s="1"/>
  <c r="D1508" i="3"/>
  <c r="A1509" i="3"/>
  <c r="D1509" i="3"/>
  <c r="A1510" i="3"/>
  <c r="D1510" i="3"/>
  <c r="A1511" i="3"/>
  <c r="D1511" i="3"/>
  <c r="A1512" i="3"/>
  <c r="D1512" i="3"/>
  <c r="A1513" i="3"/>
  <c r="D1513" i="3"/>
  <c r="A1514" i="3"/>
  <c r="B1514" i="3" s="1"/>
  <c r="D1514" i="3"/>
  <c r="A1515" i="3"/>
  <c r="D1515" i="3"/>
  <c r="A1516" i="3"/>
  <c r="B1516" i="3" s="1"/>
  <c r="D1516" i="3"/>
  <c r="A1517" i="3"/>
  <c r="D1517" i="3"/>
  <c r="A1518" i="3"/>
  <c r="B1518" i="3" s="1"/>
  <c r="D1518" i="3"/>
  <c r="A1519" i="3"/>
  <c r="D1519" i="3"/>
  <c r="A1520" i="3"/>
  <c r="B1520" i="3" s="1"/>
  <c r="D1520" i="3"/>
  <c r="A1521" i="3"/>
  <c r="D1521" i="3"/>
  <c r="A1522" i="3"/>
  <c r="B1522" i="3" s="1"/>
  <c r="D1522" i="3"/>
  <c r="A1523" i="3"/>
  <c r="D1523" i="3"/>
  <c r="A1524" i="3"/>
  <c r="B1524" i="3" s="1"/>
  <c r="D1524" i="3"/>
  <c r="A1525" i="3"/>
  <c r="D1525" i="3"/>
  <c r="A1526" i="3"/>
  <c r="B1526" i="3" s="1"/>
  <c r="D1526" i="3"/>
  <c r="A1527" i="3"/>
  <c r="D1527" i="3"/>
  <c r="A1528" i="3"/>
  <c r="B1528" i="3" s="1"/>
  <c r="D1528" i="3"/>
  <c r="A1529" i="3"/>
  <c r="D1529" i="3"/>
  <c r="A1530" i="3"/>
  <c r="B1530" i="3" s="1"/>
  <c r="D1530" i="3"/>
  <c r="A1531" i="3"/>
  <c r="D1531" i="3"/>
  <c r="A1532" i="3"/>
  <c r="D1532" i="3"/>
  <c r="A1533" i="3"/>
  <c r="D1533" i="3"/>
  <c r="A1534" i="3"/>
  <c r="B1534" i="3" s="1"/>
  <c r="D1534" i="3"/>
  <c r="A1535" i="3"/>
  <c r="D1535" i="3"/>
  <c r="A1536" i="3"/>
  <c r="B1536" i="3" s="1"/>
  <c r="D1536" i="3"/>
  <c r="A1537" i="3"/>
  <c r="D1537" i="3"/>
  <c r="A1538" i="3"/>
  <c r="B1538" i="3" s="1"/>
  <c r="D1538" i="3"/>
  <c r="A1539" i="3"/>
  <c r="D1539" i="3"/>
  <c r="A1540" i="3"/>
  <c r="B1540" i="3" s="1"/>
  <c r="D1540" i="3"/>
  <c r="A1541" i="3"/>
  <c r="D1541" i="3"/>
  <c r="A1542" i="3"/>
  <c r="B1542" i="3" s="1"/>
  <c r="D1542" i="3"/>
  <c r="A1543" i="3"/>
  <c r="D1543" i="3"/>
  <c r="A1544" i="3"/>
  <c r="B1544" i="3" s="1"/>
  <c r="D1544" i="3"/>
  <c r="A1545" i="3"/>
  <c r="D1545" i="3"/>
  <c r="A1546" i="3"/>
  <c r="B1546" i="3" s="1"/>
  <c r="D1546" i="3"/>
  <c r="A1547" i="3"/>
  <c r="D1547" i="3"/>
  <c r="A1548" i="3"/>
  <c r="B1548" i="3" s="1"/>
  <c r="D1548" i="3"/>
  <c r="A1549" i="3"/>
  <c r="D1549" i="3"/>
  <c r="A1550" i="3"/>
  <c r="B1550" i="3" s="1"/>
  <c r="D1550" i="3"/>
  <c r="A1551" i="3"/>
  <c r="D1551" i="3"/>
  <c r="A1552" i="3"/>
  <c r="B1552" i="3" s="1"/>
  <c r="D1552" i="3"/>
  <c r="A1553" i="3"/>
  <c r="D1553" i="3"/>
  <c r="A1554" i="3"/>
  <c r="B1554" i="3" s="1"/>
  <c r="D1554" i="3"/>
  <c r="A1555" i="3"/>
  <c r="D1555" i="3"/>
  <c r="A1556" i="3"/>
  <c r="B1556" i="3" s="1"/>
  <c r="D1556" i="3"/>
  <c r="A1557" i="3"/>
  <c r="D1557" i="3"/>
  <c r="A1558" i="3"/>
  <c r="B1558" i="3" s="1"/>
  <c r="D1558" i="3"/>
  <c r="A1559" i="3"/>
  <c r="D1559" i="3"/>
  <c r="A1560" i="3"/>
  <c r="B1560" i="3" s="1"/>
  <c r="D1560" i="3"/>
  <c r="A1561" i="3"/>
  <c r="D1561" i="3"/>
  <c r="A1562" i="3"/>
  <c r="B1562" i="3" s="1"/>
  <c r="D1562" i="3"/>
  <c r="A1563" i="3"/>
  <c r="D1563" i="3"/>
  <c r="A1564" i="3"/>
  <c r="B1564" i="3" s="1"/>
  <c r="D1564" i="3"/>
  <c r="A1565" i="3"/>
  <c r="D1565" i="3"/>
  <c r="A1566" i="3"/>
  <c r="B1566" i="3" s="1"/>
  <c r="D1566" i="3"/>
  <c r="A1567" i="3"/>
  <c r="D1567" i="3"/>
  <c r="A1568" i="3"/>
  <c r="B1568" i="3" s="1"/>
  <c r="D1568" i="3"/>
  <c r="A1569" i="3"/>
  <c r="D1569" i="3"/>
  <c r="A1570" i="3"/>
  <c r="B1570" i="3" s="1"/>
  <c r="D1570" i="3"/>
  <c r="A1571" i="3"/>
  <c r="D1571" i="3"/>
  <c r="A1572" i="3"/>
  <c r="B1572" i="3" s="1"/>
  <c r="D1572" i="3"/>
  <c r="A1573" i="3"/>
  <c r="D1573" i="3"/>
  <c r="A1574" i="3"/>
  <c r="B1574" i="3" s="1"/>
  <c r="D1574" i="3"/>
  <c r="A1575" i="3"/>
  <c r="D1575" i="3"/>
  <c r="A1576" i="3"/>
  <c r="D1576" i="3"/>
  <c r="A1577" i="3"/>
  <c r="D1577" i="3"/>
  <c r="A1578" i="3"/>
  <c r="B1578" i="3" s="1"/>
  <c r="D1578" i="3"/>
  <c r="A1579" i="3"/>
  <c r="D1579" i="3"/>
  <c r="A1580" i="3"/>
  <c r="B1580" i="3" s="1"/>
  <c r="D1580" i="3"/>
  <c r="A1581" i="3"/>
  <c r="D1581" i="3"/>
  <c r="A1582" i="3"/>
  <c r="B1582" i="3" s="1"/>
  <c r="D1582" i="3"/>
  <c r="A1583" i="3"/>
  <c r="D1583" i="3"/>
  <c r="A1584" i="3"/>
  <c r="B1584" i="3" s="1"/>
  <c r="D1584" i="3"/>
  <c r="A1585" i="3"/>
  <c r="D1585" i="3"/>
  <c r="A1586" i="3"/>
  <c r="B1586" i="3" s="1"/>
  <c r="D1586" i="3"/>
  <c r="A1587" i="3"/>
  <c r="D1587" i="3"/>
  <c r="A1588" i="3"/>
  <c r="B1588" i="3" s="1"/>
  <c r="D1588" i="3"/>
  <c r="A1589" i="3"/>
  <c r="D1589" i="3"/>
  <c r="A1590" i="3"/>
  <c r="B1590" i="3" s="1"/>
  <c r="D1590" i="3"/>
  <c r="A1591" i="3"/>
  <c r="D1591" i="3"/>
  <c r="A1592" i="3"/>
  <c r="B1592" i="3" s="1"/>
  <c r="D1592" i="3"/>
  <c r="A1593" i="3"/>
  <c r="D1593" i="3"/>
  <c r="A1594" i="3"/>
  <c r="B1594" i="3" s="1"/>
  <c r="D1594" i="3"/>
  <c r="A1595" i="3"/>
  <c r="D1595" i="3"/>
  <c r="A1596" i="3"/>
  <c r="B1596" i="3" s="1"/>
  <c r="D1596" i="3"/>
  <c r="A1597" i="3"/>
  <c r="D1597" i="3"/>
  <c r="A1598" i="3"/>
  <c r="B1598" i="3" s="1"/>
  <c r="D1598" i="3"/>
  <c r="A1599" i="3"/>
  <c r="D1599" i="3"/>
  <c r="A1600" i="3"/>
  <c r="B1600" i="3" s="1"/>
  <c r="D1600" i="3"/>
  <c r="A1601" i="3"/>
  <c r="D1601" i="3"/>
  <c r="A1602" i="3"/>
  <c r="B1602" i="3" s="1"/>
  <c r="D1602" i="3"/>
  <c r="A1603" i="3"/>
  <c r="D1603" i="3"/>
  <c r="A1604" i="3"/>
  <c r="B1604" i="3" s="1"/>
  <c r="D1604" i="3"/>
  <c r="A1605" i="3"/>
  <c r="D1605" i="3"/>
  <c r="A1606" i="3"/>
  <c r="B1606" i="3" s="1"/>
  <c r="D1606" i="3"/>
  <c r="A1607" i="3"/>
  <c r="D1607" i="3"/>
  <c r="A1608" i="3"/>
  <c r="B1608" i="3" s="1"/>
  <c r="D1608" i="3"/>
  <c r="A1609" i="3"/>
  <c r="D1609" i="3"/>
  <c r="A1610" i="3"/>
  <c r="B1610" i="3" s="1"/>
  <c r="D1610" i="3"/>
  <c r="A1611" i="3"/>
  <c r="D1611" i="3"/>
  <c r="A1612" i="3"/>
  <c r="B1612" i="3" s="1"/>
  <c r="D1612" i="3"/>
  <c r="A1613" i="3"/>
  <c r="D1613" i="3"/>
  <c r="A1614" i="3"/>
  <c r="B1614" i="3" s="1"/>
  <c r="D1614" i="3"/>
  <c r="A1615" i="3"/>
  <c r="D1615" i="3"/>
  <c r="A1616" i="3"/>
  <c r="B1616" i="3" s="1"/>
  <c r="D1616" i="3"/>
  <c r="A1617" i="3"/>
  <c r="D1617" i="3"/>
  <c r="A1618" i="3"/>
  <c r="B1618" i="3" s="1"/>
  <c r="D1618" i="3"/>
  <c r="A1619" i="3"/>
  <c r="D1619" i="3"/>
  <c r="A1620" i="3"/>
  <c r="B1620" i="3" s="1"/>
  <c r="D1620" i="3"/>
  <c r="A1621" i="3"/>
  <c r="D1621" i="3"/>
  <c r="A1622" i="3"/>
  <c r="B1622" i="3" s="1"/>
  <c r="D1622" i="3"/>
  <c r="A1623" i="3"/>
  <c r="D1623" i="3"/>
  <c r="A1624" i="3"/>
  <c r="B1624" i="3" s="1"/>
  <c r="D1624" i="3"/>
  <c r="A1625" i="3"/>
  <c r="D1625" i="3"/>
  <c r="A1626" i="3"/>
  <c r="B1626" i="3" s="1"/>
  <c r="D1626" i="3"/>
  <c r="A1627" i="3"/>
  <c r="D1627" i="3"/>
  <c r="A1628" i="3"/>
  <c r="B1628" i="3" s="1"/>
  <c r="D1628" i="3"/>
  <c r="A1629" i="3"/>
  <c r="D1629" i="3"/>
  <c r="A1630" i="3"/>
  <c r="B1630" i="3" s="1"/>
  <c r="D1630" i="3"/>
  <c r="A1631" i="3"/>
  <c r="D1631" i="3"/>
  <c r="A1632" i="3"/>
  <c r="B1632" i="3" s="1"/>
  <c r="D1632" i="3"/>
  <c r="A1633" i="3"/>
  <c r="D1633" i="3"/>
  <c r="A1634" i="3"/>
  <c r="B1634" i="3" s="1"/>
  <c r="D1634" i="3"/>
  <c r="A1635" i="3"/>
  <c r="D1635" i="3"/>
  <c r="A1636" i="3"/>
  <c r="B1636" i="3" s="1"/>
  <c r="D1636" i="3"/>
  <c r="A1637" i="3"/>
  <c r="D1637" i="3"/>
  <c r="A1638" i="3"/>
  <c r="B1638" i="3" s="1"/>
  <c r="D1638" i="3"/>
  <c r="A1639" i="3"/>
  <c r="D1639" i="3"/>
  <c r="A1640" i="3"/>
  <c r="B1640" i="3" s="1"/>
  <c r="D1640" i="3"/>
  <c r="A1641" i="3"/>
  <c r="D1641" i="3"/>
  <c r="A1642" i="3"/>
  <c r="B1642" i="3" s="1"/>
  <c r="D1642" i="3"/>
  <c r="A1643" i="3"/>
  <c r="D1643" i="3"/>
  <c r="A1644" i="3"/>
  <c r="B1644" i="3" s="1"/>
  <c r="D1644" i="3"/>
  <c r="A1645" i="3"/>
  <c r="D1645" i="3"/>
  <c r="A1646" i="3"/>
  <c r="B1646" i="3" s="1"/>
  <c r="D1646" i="3"/>
  <c r="A1647" i="3"/>
  <c r="D1647" i="3"/>
  <c r="A1648" i="3"/>
  <c r="B1648" i="3" s="1"/>
  <c r="D1648" i="3"/>
  <c r="A1649" i="3"/>
  <c r="D1649" i="3"/>
  <c r="A1650" i="3"/>
  <c r="B1650" i="3" s="1"/>
  <c r="D1650" i="3"/>
  <c r="A1651" i="3"/>
  <c r="D1651" i="3"/>
  <c r="A1652" i="3"/>
  <c r="B1652" i="3" s="1"/>
  <c r="D1652" i="3"/>
  <c r="A1653" i="3"/>
  <c r="D1653" i="3"/>
  <c r="A1654" i="3"/>
  <c r="B1654" i="3" s="1"/>
  <c r="D1654" i="3"/>
  <c r="A1655" i="3"/>
  <c r="D1655" i="3"/>
  <c r="A1656" i="3"/>
  <c r="B1656" i="3" s="1"/>
  <c r="D1656" i="3"/>
  <c r="A1657" i="3"/>
  <c r="D1657" i="3"/>
  <c r="A1658" i="3"/>
  <c r="B1658" i="3" s="1"/>
  <c r="D1658" i="3"/>
  <c r="A1659" i="3"/>
  <c r="D1659" i="3"/>
  <c r="A1660" i="3"/>
  <c r="B1660" i="3" s="1"/>
  <c r="D1660" i="3"/>
  <c r="A1661" i="3"/>
  <c r="D1661" i="3"/>
  <c r="A1662" i="3"/>
  <c r="B1662" i="3" s="1"/>
  <c r="D1662" i="3"/>
  <c r="A1663" i="3"/>
  <c r="D1663" i="3"/>
  <c r="A1664" i="3"/>
  <c r="B1664" i="3" s="1"/>
  <c r="D1664" i="3"/>
  <c r="A1665" i="3"/>
  <c r="D1665" i="3"/>
  <c r="A1666" i="3"/>
  <c r="B1666" i="3" s="1"/>
  <c r="D1666" i="3"/>
  <c r="A1667" i="3"/>
  <c r="D1667" i="3"/>
  <c r="A1668" i="3"/>
  <c r="B1668" i="3" s="1"/>
  <c r="D1668" i="3"/>
  <c r="A1669" i="3"/>
  <c r="D1669" i="3"/>
  <c r="A1670" i="3"/>
  <c r="B1670" i="3" s="1"/>
  <c r="D1670" i="3"/>
  <c r="A1671" i="3"/>
  <c r="D1671" i="3"/>
  <c r="A1672" i="3"/>
  <c r="B1672" i="3" s="1"/>
  <c r="D1672" i="3"/>
  <c r="A1673" i="3"/>
  <c r="D1673" i="3"/>
  <c r="A1674" i="3"/>
  <c r="D1674" i="3"/>
  <c r="A1675" i="3"/>
  <c r="D1675" i="3"/>
  <c r="A1676" i="3"/>
  <c r="B1676" i="3" s="1"/>
  <c r="D1676" i="3"/>
  <c r="A1677" i="3"/>
  <c r="D1677" i="3"/>
  <c r="A1678" i="3"/>
  <c r="B1678" i="3" s="1"/>
  <c r="D1678" i="3"/>
  <c r="A1679" i="3"/>
  <c r="D1679" i="3"/>
  <c r="A1680" i="3"/>
  <c r="B1680" i="3" s="1"/>
  <c r="D1680" i="3"/>
  <c r="A1681" i="3"/>
  <c r="D1681" i="3"/>
  <c r="A1682" i="3"/>
  <c r="D1682" i="3"/>
  <c r="A1683" i="3"/>
  <c r="B1683" i="3" s="1"/>
  <c r="D1683" i="3"/>
  <c r="C1683" i="3" s="1"/>
  <c r="A1684" i="3"/>
  <c r="B1684" i="3" s="1"/>
  <c r="C1684" i="3"/>
  <c r="D1684" i="3"/>
  <c r="A1685" i="3"/>
  <c r="D1685" i="3"/>
  <c r="A1686" i="3"/>
  <c r="D1686" i="3"/>
  <c r="A1687" i="3"/>
  <c r="B1687" i="3" s="1"/>
  <c r="D1687" i="3"/>
  <c r="C1687" i="3" s="1"/>
  <c r="A1688" i="3"/>
  <c r="B1688" i="3" s="1"/>
  <c r="C1688" i="3"/>
  <c r="D1688" i="3"/>
  <c r="A1689" i="3"/>
  <c r="D1689" i="3"/>
  <c r="A1690" i="3"/>
  <c r="D1690" i="3"/>
  <c r="A1691" i="3"/>
  <c r="B1691" i="3" s="1"/>
  <c r="D1691" i="3"/>
  <c r="C1691" i="3" s="1"/>
  <c r="A1692" i="3"/>
  <c r="B1692" i="3" s="1"/>
  <c r="C1692" i="3"/>
  <c r="D1692" i="3"/>
  <c r="A1693" i="3"/>
  <c r="D1693" i="3"/>
  <c r="A1694" i="3"/>
  <c r="D1694" i="3"/>
  <c r="A1695" i="3"/>
  <c r="B1695" i="3" s="1"/>
  <c r="D1695" i="3"/>
  <c r="C1695" i="3" s="1"/>
  <c r="A1696" i="3"/>
  <c r="B1696" i="3" s="1"/>
  <c r="C1696" i="3"/>
  <c r="D1696" i="3"/>
  <c r="A1697" i="3"/>
  <c r="D1697" i="3"/>
  <c r="A1698" i="3"/>
  <c r="D1698" i="3"/>
  <c r="A1699" i="3"/>
  <c r="B1699" i="3" s="1"/>
  <c r="D1699" i="3"/>
  <c r="C1699" i="3" s="1"/>
  <c r="A1700" i="3"/>
  <c r="B1700" i="3" s="1"/>
  <c r="C1700" i="3"/>
  <c r="D1700" i="3"/>
  <c r="A1701" i="3"/>
  <c r="D1701" i="3"/>
  <c r="A1702" i="3"/>
  <c r="D1702" i="3"/>
  <c r="A1703" i="3"/>
  <c r="B1703" i="3" s="1"/>
  <c r="D1703" i="3"/>
  <c r="C1703" i="3" s="1"/>
  <c r="A1704" i="3"/>
  <c r="B1704" i="3" s="1"/>
  <c r="C1704" i="3"/>
  <c r="D1704" i="3"/>
  <c r="A1705" i="3"/>
  <c r="D1705" i="3"/>
  <c r="A1706" i="3"/>
  <c r="D1706" i="3"/>
  <c r="A1707" i="3"/>
  <c r="B1707" i="3" s="1"/>
  <c r="D1707" i="3"/>
  <c r="C1707" i="3" s="1"/>
  <c r="A1708" i="3"/>
  <c r="B1708" i="3" s="1"/>
  <c r="C1708" i="3"/>
  <c r="D1708" i="3"/>
  <c r="A1709" i="3"/>
  <c r="D1709" i="3"/>
  <c r="A1710" i="3"/>
  <c r="D1710" i="3"/>
  <c r="A1711" i="3"/>
  <c r="B1711" i="3" s="1"/>
  <c r="D1711" i="3"/>
  <c r="C1711" i="3" s="1"/>
  <c r="A1712" i="3"/>
  <c r="B1712" i="3" s="1"/>
  <c r="C1712" i="3"/>
  <c r="D1712" i="3"/>
  <c r="A1713" i="3"/>
  <c r="D1713" i="3"/>
  <c r="A1714" i="3"/>
  <c r="D1714" i="3"/>
  <c r="A1715" i="3"/>
  <c r="B1715" i="3" s="1"/>
  <c r="D1715" i="3"/>
  <c r="C1715" i="3" s="1"/>
  <c r="A1716" i="3"/>
  <c r="B1716" i="3" s="1"/>
  <c r="C1716" i="3"/>
  <c r="D1716" i="3"/>
  <c r="A1717" i="3"/>
  <c r="D1717" i="3"/>
  <c r="A1718" i="3"/>
  <c r="D1718" i="3"/>
  <c r="D2" i="3"/>
  <c r="A2" i="3"/>
  <c r="B8203" i="3" l="1"/>
  <c r="B8199" i="3"/>
  <c r="B8195" i="3"/>
  <c r="B8191" i="3"/>
  <c r="B8187" i="3"/>
  <c r="B8183" i="3"/>
  <c r="B8179" i="3"/>
  <c r="B8175" i="3"/>
  <c r="B8171" i="3"/>
  <c r="B8167" i="3"/>
  <c r="B8163" i="3"/>
  <c r="B8159" i="3"/>
  <c r="B8156" i="3"/>
  <c r="B8148" i="3"/>
  <c r="B8140" i="3"/>
  <c r="B8132" i="3"/>
  <c r="B8124" i="3"/>
  <c r="B8116" i="3"/>
  <c r="B8108" i="3"/>
  <c r="B8100" i="3"/>
  <c r="B8204" i="3"/>
  <c r="B8200" i="3"/>
  <c r="B8196" i="3"/>
  <c r="B8192" i="3"/>
  <c r="B8188" i="3"/>
  <c r="B8184" i="3"/>
  <c r="B8180" i="3"/>
  <c r="B8176" i="3"/>
  <c r="B8172" i="3"/>
  <c r="B8168" i="3"/>
  <c r="B8164" i="3"/>
  <c r="B8160" i="3"/>
  <c r="B8154" i="3"/>
  <c r="B8146" i="3"/>
  <c r="B8138" i="3"/>
  <c r="B8130" i="3"/>
  <c r="B8122" i="3"/>
  <c r="B8114" i="3"/>
  <c r="B8106" i="3"/>
  <c r="B8098" i="3"/>
  <c r="B8090" i="3"/>
  <c r="B8082" i="3"/>
  <c r="B8074" i="3"/>
  <c r="B8202" i="3"/>
  <c r="B8198" i="3"/>
  <c r="B8194" i="3"/>
  <c r="B8190" i="3"/>
  <c r="B8186" i="3"/>
  <c r="B8182" i="3"/>
  <c r="B8178" i="3"/>
  <c r="B8174" i="3"/>
  <c r="B8170" i="3"/>
  <c r="B8166" i="3"/>
  <c r="B8162" i="3"/>
  <c r="B8158" i="3"/>
  <c r="B8150" i="3"/>
  <c r="B8142" i="3"/>
  <c r="B8134" i="3"/>
  <c r="B8126" i="3"/>
  <c r="B8118" i="3"/>
  <c r="B8110" i="3"/>
  <c r="B8102" i="3"/>
  <c r="B8094" i="3"/>
  <c r="B8086" i="3"/>
  <c r="B8078" i="3"/>
  <c r="B8070" i="3"/>
  <c r="B8062" i="3"/>
  <c r="B7519" i="3"/>
  <c r="C7519" i="3"/>
  <c r="B7517" i="3"/>
  <c r="C7517" i="3"/>
  <c r="B7515" i="3"/>
  <c r="C7515" i="3"/>
  <c r="C7510" i="3"/>
  <c r="B7510" i="3"/>
  <c r="C7502" i="3"/>
  <c r="B7502" i="3"/>
  <c r="C7494" i="3"/>
  <c r="B7494" i="3"/>
  <c r="C7486" i="3"/>
  <c r="B7486" i="3"/>
  <c r="C7478" i="3"/>
  <c r="B7478" i="3"/>
  <c r="C7470" i="3"/>
  <c r="B7470" i="3"/>
  <c r="C7462" i="3"/>
  <c r="B7462" i="3"/>
  <c r="B8029" i="3"/>
  <c r="B8027" i="3"/>
  <c r="B8025" i="3"/>
  <c r="B8023" i="3"/>
  <c r="B8021" i="3"/>
  <c r="B8019" i="3"/>
  <c r="B8017" i="3"/>
  <c r="B8015" i="3"/>
  <c r="B8013" i="3"/>
  <c r="B8011" i="3"/>
  <c r="B8009" i="3"/>
  <c r="B8007" i="3"/>
  <c r="B8005" i="3"/>
  <c r="B8003" i="3"/>
  <c r="B8001" i="3"/>
  <c r="B7999" i="3"/>
  <c r="B7997" i="3"/>
  <c r="B7995" i="3"/>
  <c r="B7993" i="3"/>
  <c r="B7991" i="3"/>
  <c r="B7989" i="3"/>
  <c r="B7987" i="3"/>
  <c r="B7985" i="3"/>
  <c r="B7983" i="3"/>
  <c r="B7981" i="3"/>
  <c r="B7979" i="3"/>
  <c r="B7977" i="3"/>
  <c r="B7975" i="3"/>
  <c r="B7973" i="3"/>
  <c r="B7971" i="3"/>
  <c r="B7969" i="3"/>
  <c r="B7967" i="3"/>
  <c r="B7965" i="3"/>
  <c r="B7963" i="3"/>
  <c r="B7961" i="3"/>
  <c r="B7959" i="3"/>
  <c r="B7957" i="3"/>
  <c r="B7955" i="3"/>
  <c r="B7953" i="3"/>
  <c r="B7951" i="3"/>
  <c r="B7949" i="3"/>
  <c r="B7947" i="3"/>
  <c r="B7945" i="3"/>
  <c r="B7943" i="3"/>
  <c r="B7941" i="3"/>
  <c r="B7939" i="3"/>
  <c r="B7937" i="3"/>
  <c r="B7935" i="3"/>
  <c r="B7933" i="3"/>
  <c r="B7931" i="3"/>
  <c r="B7929" i="3"/>
  <c r="B7927" i="3"/>
  <c r="B7925" i="3"/>
  <c r="B7923" i="3"/>
  <c r="B7921" i="3"/>
  <c r="B7919" i="3"/>
  <c r="B7917" i="3"/>
  <c r="B7915" i="3"/>
  <c r="B7913" i="3"/>
  <c r="B7911" i="3"/>
  <c r="B7909" i="3"/>
  <c r="B7907" i="3"/>
  <c r="B7905" i="3"/>
  <c r="B7903" i="3"/>
  <c r="B7901" i="3"/>
  <c r="B7899" i="3"/>
  <c r="B7897" i="3"/>
  <c r="B7895" i="3"/>
  <c r="B7893" i="3"/>
  <c r="B7891" i="3"/>
  <c r="B7889" i="3"/>
  <c r="B7887" i="3"/>
  <c r="B7885" i="3"/>
  <c r="B7883" i="3"/>
  <c r="B7881" i="3"/>
  <c r="B7879" i="3"/>
  <c r="B7877" i="3"/>
  <c r="B7875" i="3"/>
  <c r="B7873" i="3"/>
  <c r="B7871" i="3"/>
  <c r="B7869" i="3"/>
  <c r="B7867" i="3"/>
  <c r="B7865" i="3"/>
  <c r="B7863" i="3"/>
  <c r="B7861" i="3"/>
  <c r="B7859" i="3"/>
  <c r="B7857" i="3"/>
  <c r="B7855" i="3"/>
  <c r="B7853" i="3"/>
  <c r="B7851" i="3"/>
  <c r="B7849" i="3"/>
  <c r="B7847" i="3"/>
  <c r="B7845" i="3"/>
  <c r="B7843" i="3"/>
  <c r="B7841" i="3"/>
  <c r="B7839" i="3"/>
  <c r="B7837" i="3"/>
  <c r="B7835" i="3"/>
  <c r="B7833" i="3"/>
  <c r="B7831" i="3"/>
  <c r="B7829" i="3"/>
  <c r="B7827" i="3"/>
  <c r="B7825" i="3"/>
  <c r="B7823" i="3"/>
  <c r="B7821" i="3"/>
  <c r="B7819" i="3"/>
  <c r="B7817" i="3"/>
  <c r="B7815" i="3"/>
  <c r="B7813" i="3"/>
  <c r="B7811" i="3"/>
  <c r="B7809" i="3"/>
  <c r="B7807" i="3"/>
  <c r="B7805" i="3"/>
  <c r="B7803" i="3"/>
  <c r="B7801" i="3"/>
  <c r="B7799" i="3"/>
  <c r="B7797" i="3"/>
  <c r="B7795" i="3"/>
  <c r="B7793" i="3"/>
  <c r="B7791" i="3"/>
  <c r="B7789" i="3"/>
  <c r="B7787" i="3"/>
  <c r="B7785" i="3"/>
  <c r="B7783" i="3"/>
  <c r="B7781" i="3"/>
  <c r="B7779" i="3"/>
  <c r="B7777" i="3"/>
  <c r="B7775" i="3"/>
  <c r="B7773" i="3"/>
  <c r="B7771" i="3"/>
  <c r="B7769" i="3"/>
  <c r="B7767" i="3"/>
  <c r="B7765" i="3"/>
  <c r="B7763" i="3"/>
  <c r="B7761" i="3"/>
  <c r="B7759" i="3"/>
  <c r="B7757" i="3"/>
  <c r="B7755" i="3"/>
  <c r="B7753" i="3"/>
  <c r="B7751" i="3"/>
  <c r="B7749" i="3"/>
  <c r="B7747" i="3"/>
  <c r="B7745" i="3"/>
  <c r="B7743" i="3"/>
  <c r="B7741" i="3"/>
  <c r="B7739" i="3"/>
  <c r="B7737" i="3"/>
  <c r="B7735" i="3"/>
  <c r="B7733" i="3"/>
  <c r="B7731" i="3"/>
  <c r="B7729" i="3"/>
  <c r="B7727" i="3"/>
  <c r="B7725" i="3"/>
  <c r="B7723" i="3"/>
  <c r="B7721" i="3"/>
  <c r="B7719" i="3"/>
  <c r="B7717" i="3"/>
  <c r="B7715" i="3"/>
  <c r="B7713" i="3"/>
  <c r="B7711" i="3"/>
  <c r="B7709" i="3"/>
  <c r="B7707" i="3"/>
  <c r="B7705" i="3"/>
  <c r="B7703" i="3"/>
  <c r="B7701" i="3"/>
  <c r="B7699" i="3"/>
  <c r="B7697" i="3"/>
  <c r="B7695" i="3"/>
  <c r="B7693" i="3"/>
  <c r="B7691" i="3"/>
  <c r="B7689" i="3"/>
  <c r="B7687" i="3"/>
  <c r="B7685" i="3"/>
  <c r="B7683" i="3"/>
  <c r="B7681" i="3"/>
  <c r="B7679" i="3"/>
  <c r="B7677" i="3"/>
  <c r="B7675" i="3"/>
  <c r="B7673" i="3"/>
  <c r="B7671" i="3"/>
  <c r="B7669" i="3"/>
  <c r="B7667" i="3"/>
  <c r="B7665" i="3"/>
  <c r="B7663" i="3"/>
  <c r="B7661" i="3"/>
  <c r="B7659" i="3"/>
  <c r="B7657" i="3"/>
  <c r="B7655" i="3"/>
  <c r="B7653" i="3"/>
  <c r="B7651" i="3"/>
  <c r="B7649" i="3"/>
  <c r="B7647" i="3"/>
  <c r="B7645" i="3"/>
  <c r="B7643" i="3"/>
  <c r="B7641" i="3"/>
  <c r="B7639" i="3"/>
  <c r="B7637" i="3"/>
  <c r="B7635" i="3"/>
  <c r="B7633" i="3"/>
  <c r="B7631" i="3"/>
  <c r="B7629" i="3"/>
  <c r="B7627" i="3"/>
  <c r="B7625" i="3"/>
  <c r="B7623" i="3"/>
  <c r="B7621" i="3"/>
  <c r="B7619" i="3"/>
  <c r="B7617" i="3"/>
  <c r="B7615" i="3"/>
  <c r="B7613" i="3"/>
  <c r="B7611" i="3"/>
  <c r="B7609" i="3"/>
  <c r="B7607" i="3"/>
  <c r="B7605" i="3"/>
  <c r="B7603" i="3"/>
  <c r="B7601" i="3"/>
  <c r="B7599" i="3"/>
  <c r="B7597" i="3"/>
  <c r="B7595" i="3"/>
  <c r="B7593" i="3"/>
  <c r="B7591" i="3"/>
  <c r="B7589" i="3"/>
  <c r="B7587" i="3"/>
  <c r="B7585" i="3"/>
  <c r="B7583" i="3"/>
  <c r="B7581" i="3"/>
  <c r="B7579" i="3"/>
  <c r="B7577" i="3"/>
  <c r="B7575" i="3"/>
  <c r="B7573" i="3"/>
  <c r="B7571" i="3"/>
  <c r="B7569" i="3"/>
  <c r="B7567" i="3"/>
  <c r="B7565" i="3"/>
  <c r="B7563" i="3"/>
  <c r="B7561" i="3"/>
  <c r="B7559" i="3"/>
  <c r="B7557" i="3"/>
  <c r="B7555" i="3"/>
  <c r="B7553" i="3"/>
  <c r="B7551" i="3"/>
  <c r="B7549" i="3"/>
  <c r="B7547" i="3"/>
  <c r="B7545" i="3"/>
  <c r="B7543" i="3"/>
  <c r="B7541" i="3"/>
  <c r="B7539" i="3"/>
  <c r="B7537" i="3"/>
  <c r="B7535" i="3"/>
  <c r="B7533" i="3"/>
  <c r="B7531" i="3"/>
  <c r="B7529" i="3"/>
  <c r="B7527" i="3"/>
  <c r="B7525" i="3"/>
  <c r="B7523" i="3"/>
  <c r="B7521" i="3"/>
  <c r="B7513" i="3"/>
  <c r="B7505" i="3"/>
  <c r="B7497" i="3"/>
  <c r="B7489" i="3"/>
  <c r="B7481" i="3"/>
  <c r="B7473" i="3"/>
  <c r="B7518" i="3"/>
  <c r="C7518" i="3"/>
  <c r="B7516" i="3"/>
  <c r="C7516" i="3"/>
  <c r="C7514" i="3"/>
  <c r="B7514" i="3"/>
  <c r="C7506" i="3"/>
  <c r="B7506" i="3"/>
  <c r="C7498" i="3"/>
  <c r="B7498" i="3"/>
  <c r="C7490" i="3"/>
  <c r="B7490" i="3"/>
  <c r="C7482" i="3"/>
  <c r="B7482" i="3"/>
  <c r="C7474" i="3"/>
  <c r="B7474" i="3"/>
  <c r="C7466" i="3"/>
  <c r="B7466" i="3"/>
  <c r="B8030" i="3"/>
  <c r="B8028" i="3"/>
  <c r="B8026" i="3"/>
  <c r="B8024" i="3"/>
  <c r="B8022" i="3"/>
  <c r="B8020" i="3"/>
  <c r="B8018" i="3"/>
  <c r="B8016" i="3"/>
  <c r="B8014" i="3"/>
  <c r="B8012" i="3"/>
  <c r="B8010" i="3"/>
  <c r="B8008" i="3"/>
  <c r="B8006" i="3"/>
  <c r="B8004" i="3"/>
  <c r="B8002" i="3"/>
  <c r="B8000" i="3"/>
  <c r="B7998" i="3"/>
  <c r="B7996" i="3"/>
  <c r="B7994" i="3"/>
  <c r="B7992" i="3"/>
  <c r="B7990" i="3"/>
  <c r="B7988" i="3"/>
  <c r="B7986" i="3"/>
  <c r="B7984" i="3"/>
  <c r="B7982" i="3"/>
  <c r="B7980" i="3"/>
  <c r="B7978" i="3"/>
  <c r="B7976" i="3"/>
  <c r="B7974" i="3"/>
  <c r="B7972" i="3"/>
  <c r="B7970" i="3"/>
  <c r="B7968" i="3"/>
  <c r="B7966" i="3"/>
  <c r="B7964" i="3"/>
  <c r="B7962" i="3"/>
  <c r="B7960" i="3"/>
  <c r="B7958" i="3"/>
  <c r="B7956" i="3"/>
  <c r="B7954" i="3"/>
  <c r="B7952" i="3"/>
  <c r="B7950" i="3"/>
  <c r="B7948" i="3"/>
  <c r="B7946" i="3"/>
  <c r="B7944" i="3"/>
  <c r="B7942" i="3"/>
  <c r="B7940" i="3"/>
  <c r="B7938" i="3"/>
  <c r="B7936" i="3"/>
  <c r="B7934" i="3"/>
  <c r="B7932" i="3"/>
  <c r="B7930" i="3"/>
  <c r="B7928" i="3"/>
  <c r="B7926" i="3"/>
  <c r="B7924" i="3"/>
  <c r="B7922" i="3"/>
  <c r="B7920" i="3"/>
  <c r="B7918" i="3"/>
  <c r="B7916" i="3"/>
  <c r="B7914" i="3"/>
  <c r="B7912" i="3"/>
  <c r="B7910" i="3"/>
  <c r="B7908" i="3"/>
  <c r="B7906" i="3"/>
  <c r="B7904" i="3"/>
  <c r="B7902" i="3"/>
  <c r="B7900" i="3"/>
  <c r="B7898" i="3"/>
  <c r="B7896" i="3"/>
  <c r="B7894" i="3"/>
  <c r="B7892" i="3"/>
  <c r="B7890" i="3"/>
  <c r="B7888" i="3"/>
  <c r="B7886" i="3"/>
  <c r="B7884" i="3"/>
  <c r="B7882" i="3"/>
  <c r="B7880" i="3"/>
  <c r="B7878" i="3"/>
  <c r="B7876" i="3"/>
  <c r="B7874" i="3"/>
  <c r="B7872" i="3"/>
  <c r="B7870" i="3"/>
  <c r="B7868" i="3"/>
  <c r="B7866" i="3"/>
  <c r="B7864" i="3"/>
  <c r="B7862" i="3"/>
  <c r="B7860" i="3"/>
  <c r="B7858" i="3"/>
  <c r="B7856" i="3"/>
  <c r="B7854" i="3"/>
  <c r="B7852" i="3"/>
  <c r="B7850" i="3"/>
  <c r="B7848" i="3"/>
  <c r="B7846" i="3"/>
  <c r="B7844" i="3"/>
  <c r="B7842" i="3"/>
  <c r="B7840" i="3"/>
  <c r="B7838" i="3"/>
  <c r="B7836" i="3"/>
  <c r="B7834" i="3"/>
  <c r="B7832" i="3"/>
  <c r="B7830" i="3"/>
  <c r="B7828" i="3"/>
  <c r="B7826" i="3"/>
  <c r="B7824" i="3"/>
  <c r="B7822" i="3"/>
  <c r="B7820" i="3"/>
  <c r="B7818" i="3"/>
  <c r="B7816" i="3"/>
  <c r="B7814" i="3"/>
  <c r="B7812" i="3"/>
  <c r="B7810" i="3"/>
  <c r="B7808" i="3"/>
  <c r="B7806" i="3"/>
  <c r="B7804" i="3"/>
  <c r="B7802" i="3"/>
  <c r="B7800" i="3"/>
  <c r="B7798" i="3"/>
  <c r="B7796" i="3"/>
  <c r="B7794" i="3"/>
  <c r="B7792" i="3"/>
  <c r="B7790" i="3"/>
  <c r="B7788" i="3"/>
  <c r="B7786" i="3"/>
  <c r="B7784" i="3"/>
  <c r="B7782" i="3"/>
  <c r="B7780" i="3"/>
  <c r="B7778" i="3"/>
  <c r="B7776" i="3"/>
  <c r="B7774" i="3"/>
  <c r="B7772" i="3"/>
  <c r="B7770" i="3"/>
  <c r="B7768" i="3"/>
  <c r="B7766" i="3"/>
  <c r="B7764" i="3"/>
  <c r="B7762" i="3"/>
  <c r="B7760" i="3"/>
  <c r="B7758" i="3"/>
  <c r="B7756" i="3"/>
  <c r="B7754" i="3"/>
  <c r="B7752" i="3"/>
  <c r="B7750" i="3"/>
  <c r="B7748" i="3"/>
  <c r="B7746" i="3"/>
  <c r="B7744" i="3"/>
  <c r="B7742" i="3"/>
  <c r="B7740" i="3"/>
  <c r="B7738" i="3"/>
  <c r="B7736" i="3"/>
  <c r="B7734" i="3"/>
  <c r="B7732" i="3"/>
  <c r="B7730" i="3"/>
  <c r="B7728" i="3"/>
  <c r="B7726" i="3"/>
  <c r="B7724" i="3"/>
  <c r="B7722" i="3"/>
  <c r="B7720" i="3"/>
  <c r="B7718" i="3"/>
  <c r="B7716" i="3"/>
  <c r="B7714" i="3"/>
  <c r="B7712" i="3"/>
  <c r="B7710" i="3"/>
  <c r="B7708" i="3"/>
  <c r="B7706" i="3"/>
  <c r="B7704" i="3"/>
  <c r="B7702" i="3"/>
  <c r="B7700" i="3"/>
  <c r="B7698" i="3"/>
  <c r="B7696" i="3"/>
  <c r="B7694" i="3"/>
  <c r="B7692" i="3"/>
  <c r="B7690" i="3"/>
  <c r="B7688" i="3"/>
  <c r="B7686" i="3"/>
  <c r="B7684" i="3"/>
  <c r="B7682" i="3"/>
  <c r="B7680" i="3"/>
  <c r="B7678" i="3"/>
  <c r="B7676" i="3"/>
  <c r="B7674" i="3"/>
  <c r="B7672" i="3"/>
  <c r="B7670" i="3"/>
  <c r="B7668" i="3"/>
  <c r="B7666" i="3"/>
  <c r="B7664" i="3"/>
  <c r="B7662" i="3"/>
  <c r="B7660" i="3"/>
  <c r="B7658" i="3"/>
  <c r="B7656" i="3"/>
  <c r="B7654" i="3"/>
  <c r="B7652" i="3"/>
  <c r="B7650" i="3"/>
  <c r="B7648" i="3"/>
  <c r="B7646" i="3"/>
  <c r="B7644" i="3"/>
  <c r="B7642" i="3"/>
  <c r="B7640" i="3"/>
  <c r="B7638" i="3"/>
  <c r="B7636" i="3"/>
  <c r="B7634" i="3"/>
  <c r="B7632" i="3"/>
  <c r="B7630" i="3"/>
  <c r="B7628" i="3"/>
  <c r="B7626" i="3"/>
  <c r="B7624" i="3"/>
  <c r="B7622" i="3"/>
  <c r="B7620" i="3"/>
  <c r="B7618" i="3"/>
  <c r="B7616" i="3"/>
  <c r="B7614" i="3"/>
  <c r="B7612" i="3"/>
  <c r="B7610" i="3"/>
  <c r="B7608" i="3"/>
  <c r="B7606" i="3"/>
  <c r="B7604" i="3"/>
  <c r="B7602" i="3"/>
  <c r="B7600" i="3"/>
  <c r="B7598" i="3"/>
  <c r="B7596" i="3"/>
  <c r="B7594" i="3"/>
  <c r="B7592" i="3"/>
  <c r="B7590" i="3"/>
  <c r="B7588" i="3"/>
  <c r="B7586" i="3"/>
  <c r="B7584" i="3"/>
  <c r="B7582" i="3"/>
  <c r="B7580" i="3"/>
  <c r="B7578" i="3"/>
  <c r="B7576" i="3"/>
  <c r="B7574" i="3"/>
  <c r="B7572" i="3"/>
  <c r="B7570" i="3"/>
  <c r="B7568" i="3"/>
  <c r="B7566" i="3"/>
  <c r="B7564" i="3"/>
  <c r="B7562" i="3"/>
  <c r="B7560" i="3"/>
  <c r="B7558" i="3"/>
  <c r="B7556" i="3"/>
  <c r="B7554" i="3"/>
  <c r="B7552" i="3"/>
  <c r="B7550" i="3"/>
  <c r="B7548" i="3"/>
  <c r="B7546" i="3"/>
  <c r="B7544" i="3"/>
  <c r="B7542" i="3"/>
  <c r="B7540" i="3"/>
  <c r="B7538" i="3"/>
  <c r="B7536" i="3"/>
  <c r="B7534" i="3"/>
  <c r="B7532" i="3"/>
  <c r="B7530" i="3"/>
  <c r="B7528" i="3"/>
  <c r="B7526" i="3"/>
  <c r="B7524" i="3"/>
  <c r="B7522" i="3"/>
  <c r="B7520" i="3"/>
  <c r="B7509" i="3"/>
  <c r="B7501" i="3"/>
  <c r="B7493" i="3"/>
  <c r="B7485" i="3"/>
  <c r="B7477" i="3"/>
  <c r="B7469" i="3"/>
  <c r="B7511" i="3"/>
  <c r="B7507" i="3"/>
  <c r="B7503" i="3"/>
  <c r="B7499" i="3"/>
  <c r="B7495" i="3"/>
  <c r="B7491" i="3"/>
  <c r="B7487" i="3"/>
  <c r="B7483" i="3"/>
  <c r="B7479" i="3"/>
  <c r="B7475" i="3"/>
  <c r="B7471" i="3"/>
  <c r="B7467" i="3"/>
  <c r="B7463" i="3"/>
  <c r="C6530" i="3"/>
  <c r="C6494" i="3"/>
  <c r="C6442" i="3"/>
  <c r="C6510" i="3"/>
  <c r="C6590" i="3"/>
  <c r="C6538" i="3"/>
  <c r="C6443" i="3"/>
  <c r="B6598" i="3"/>
  <c r="C6598" i="3" s="1"/>
  <c r="B6594" i="3"/>
  <c r="C6594" i="3" s="1"/>
  <c r="B6590" i="3"/>
  <c r="B6582" i="3"/>
  <c r="C6582" i="3" s="1"/>
  <c r="B6538" i="3"/>
  <c r="B6534" i="3"/>
  <c r="C6534" i="3" s="1"/>
  <c r="B6530" i="3"/>
  <c r="B6526" i="3"/>
  <c r="C6526" i="3" s="1"/>
  <c r="B6522" i="3"/>
  <c r="C6522" i="3" s="1"/>
  <c r="B6518" i="3"/>
  <c r="C6518" i="3" s="1"/>
  <c r="B6514" i="3"/>
  <c r="C6514" i="3" s="1"/>
  <c r="B6510" i="3"/>
  <c r="B6506" i="3"/>
  <c r="C6506" i="3" s="1"/>
  <c r="B6502" i="3"/>
  <c r="C6502" i="3" s="1"/>
  <c r="B6498" i="3"/>
  <c r="C6498" i="3" s="1"/>
  <c r="B6494" i="3"/>
  <c r="B6490" i="3"/>
  <c r="C6490" i="3" s="1"/>
  <c r="B6486" i="3"/>
  <c r="C6486" i="3" s="1"/>
  <c r="B6482" i="3"/>
  <c r="C6482" i="3" s="1"/>
  <c r="B6478" i="3"/>
  <c r="C6478" i="3" s="1"/>
  <c r="B6474" i="3"/>
  <c r="C6474" i="3" s="1"/>
  <c r="B6470" i="3"/>
  <c r="C6470" i="3" s="1"/>
  <c r="B6466" i="3"/>
  <c r="C6466" i="3" s="1"/>
  <c r="B6462" i="3"/>
  <c r="C6462" i="3" s="1"/>
  <c r="B6458" i="3"/>
  <c r="C6458" i="3" s="1"/>
  <c r="B6454" i="3"/>
  <c r="C6454" i="3" s="1"/>
  <c r="B6450" i="3"/>
  <c r="C6450" i="3" s="1"/>
  <c r="B6446" i="3"/>
  <c r="C6446" i="3" s="1"/>
  <c r="B6442" i="3"/>
  <c r="B6426" i="3"/>
  <c r="C6426" i="3" s="1"/>
  <c r="B6422" i="3"/>
  <c r="C6422" i="3" s="1"/>
  <c r="B6418" i="3"/>
  <c r="C6418" i="3" s="1"/>
  <c r="B6414" i="3"/>
  <c r="C6414" i="3" s="1"/>
  <c r="B6406" i="3"/>
  <c r="C6406" i="3" s="1"/>
  <c r="B6402" i="3"/>
  <c r="C6402" i="3" s="1"/>
  <c r="C6396" i="3"/>
  <c r="B6392" i="3"/>
  <c r="C6390" i="3"/>
  <c r="C6387" i="3"/>
  <c r="C6380" i="3"/>
  <c r="B6376" i="3"/>
  <c r="C6371" i="3"/>
  <c r="C6348" i="3"/>
  <c r="B6345" i="3"/>
  <c r="B6346" i="3" s="1"/>
  <c r="C6346" i="3" s="1"/>
  <c r="B6339" i="3"/>
  <c r="C6339" i="3" s="1"/>
  <c r="B6307" i="3"/>
  <c r="C6307" i="3" s="1"/>
  <c r="B6595" i="3"/>
  <c r="C6595" i="3" s="1"/>
  <c r="B6443" i="3"/>
  <c r="C6362" i="3"/>
  <c r="B6335" i="3"/>
  <c r="C6335" i="3" s="1"/>
  <c r="C6319" i="3"/>
  <c r="B6319" i="3"/>
  <c r="B6320" i="3" s="1"/>
  <c r="B6303" i="3"/>
  <c r="C6303" i="3" s="1"/>
  <c r="B6508" i="3"/>
  <c r="C6508" i="3" s="1"/>
  <c r="B6452" i="3"/>
  <c r="C6452" i="3" s="1"/>
  <c r="B6408" i="3"/>
  <c r="C6408" i="3" s="1"/>
  <c r="C6398" i="3"/>
  <c r="B6394" i="3"/>
  <c r="C6394" i="3" s="1"/>
  <c r="B6391" i="3"/>
  <c r="C6391" i="3" s="1"/>
  <c r="C6388" i="3"/>
  <c r="B6384" i="3"/>
  <c r="C6384" i="3" s="1"/>
  <c r="B6378" i="3"/>
  <c r="C6378" i="3" s="1"/>
  <c r="B6368" i="3"/>
  <c r="C6368" i="3" s="1"/>
  <c r="C6366" i="3"/>
  <c r="B6362" i="3"/>
  <c r="B6352" i="3"/>
  <c r="B6353" i="3" s="1"/>
  <c r="B6354" i="3" s="1"/>
  <c r="B6347" i="3"/>
  <c r="C6347" i="3" s="1"/>
  <c r="B6331" i="3"/>
  <c r="C6331" i="3" s="1"/>
  <c r="B6299" i="3"/>
  <c r="C6299" i="3" s="1"/>
  <c r="B6597" i="3"/>
  <c r="C6597" i="3" s="1"/>
  <c r="B6593" i="3"/>
  <c r="C6593" i="3" s="1"/>
  <c r="B6589" i="3"/>
  <c r="C6589" i="3" s="1"/>
  <c r="B6585" i="3"/>
  <c r="C6585" i="3" s="1"/>
  <c r="B6581" i="3"/>
  <c r="C6581" i="3" s="1"/>
  <c r="B6545" i="3"/>
  <c r="C6545" i="3" s="1"/>
  <c r="B6541" i="3"/>
  <c r="B6542" i="3" s="1"/>
  <c r="C6542" i="3" s="1"/>
  <c r="B6537" i="3"/>
  <c r="C6537" i="3" s="1"/>
  <c r="B6533" i="3"/>
  <c r="C6533" i="3" s="1"/>
  <c r="B6529" i="3"/>
  <c r="C6529" i="3" s="1"/>
  <c r="B6525" i="3"/>
  <c r="C6525" i="3" s="1"/>
  <c r="B6521" i="3"/>
  <c r="C6521" i="3" s="1"/>
  <c r="B6517" i="3"/>
  <c r="C6517" i="3" s="1"/>
  <c r="B6513" i="3"/>
  <c r="C6513" i="3" s="1"/>
  <c r="B6509" i="3"/>
  <c r="C6509" i="3" s="1"/>
  <c r="B6505" i="3"/>
  <c r="C6505" i="3" s="1"/>
  <c r="B6501" i="3"/>
  <c r="C6501" i="3" s="1"/>
  <c r="B6497" i="3"/>
  <c r="C6497" i="3" s="1"/>
  <c r="B6493" i="3"/>
  <c r="C6493" i="3" s="1"/>
  <c r="B6489" i="3"/>
  <c r="C6489" i="3" s="1"/>
  <c r="B6485" i="3"/>
  <c r="C6485" i="3" s="1"/>
  <c r="B6481" i="3"/>
  <c r="C6481" i="3" s="1"/>
  <c r="B6477" i="3"/>
  <c r="C6477" i="3" s="1"/>
  <c r="B6473" i="3"/>
  <c r="C6473" i="3" s="1"/>
  <c r="B6469" i="3"/>
  <c r="C6469" i="3" s="1"/>
  <c r="B6465" i="3"/>
  <c r="C6465" i="3" s="1"/>
  <c r="B6461" i="3"/>
  <c r="C6461" i="3" s="1"/>
  <c r="B6457" i="3"/>
  <c r="C6457" i="3" s="1"/>
  <c r="B6453" i="3"/>
  <c r="C6453" i="3" s="1"/>
  <c r="B6449" i="3"/>
  <c r="C6449" i="3" s="1"/>
  <c r="B6445" i="3"/>
  <c r="C6445" i="3" s="1"/>
  <c r="B6441" i="3"/>
  <c r="C6441" i="3" s="1"/>
  <c r="B6429" i="3"/>
  <c r="C6429" i="3" s="1"/>
  <c r="B6425" i="3"/>
  <c r="C6425" i="3" s="1"/>
  <c r="B6421" i="3"/>
  <c r="C6421" i="3" s="1"/>
  <c r="B6417" i="3"/>
  <c r="C6417" i="3" s="1"/>
  <c r="B6413" i="3"/>
  <c r="C6413" i="3" s="1"/>
  <c r="B6409" i="3"/>
  <c r="C6409" i="3" s="1"/>
  <c r="B6405" i="3"/>
  <c r="C6405" i="3" s="1"/>
  <c r="B6401" i="3"/>
  <c r="C6401" i="3" s="1"/>
  <c r="C6399" i="3"/>
  <c r="B6398" i="3"/>
  <c r="B6395" i="3"/>
  <c r="C6395" i="3" s="1"/>
  <c r="C6392" i="3"/>
  <c r="B6388" i="3"/>
  <c r="C6386" i="3"/>
  <c r="C6383" i="3"/>
  <c r="B6382" i="3"/>
  <c r="C6382" i="3" s="1"/>
  <c r="B6379" i="3"/>
  <c r="C6379" i="3" s="1"/>
  <c r="C6376" i="3"/>
  <c r="B6372" i="3"/>
  <c r="B6373" i="3" s="1"/>
  <c r="C6370" i="3"/>
  <c r="C6367" i="3"/>
  <c r="B6366" i="3"/>
  <c r="B6363" i="3"/>
  <c r="B6364" i="3" s="1"/>
  <c r="C6351" i="3"/>
  <c r="B6350" i="3"/>
  <c r="C6350" i="3" s="1"/>
  <c r="B6343" i="3"/>
  <c r="C6343" i="3" s="1"/>
  <c r="B6327" i="3"/>
  <c r="C6327" i="3" s="1"/>
  <c r="B6311" i="3"/>
  <c r="B6312" i="3" s="1"/>
  <c r="B6246" i="3"/>
  <c r="B6247" i="3" s="1"/>
  <c r="C6397" i="3"/>
  <c r="C6393" i="3"/>
  <c r="C6389" i="3"/>
  <c r="C6385" i="3"/>
  <c r="C6381" i="3"/>
  <c r="C6377" i="3"/>
  <c r="C6369" i="3"/>
  <c r="C6361" i="3"/>
  <c r="C6353" i="3"/>
  <c r="C6349" i="3"/>
  <c r="C6345" i="3"/>
  <c r="C6341" i="3"/>
  <c r="C6337" i="3"/>
  <c r="C6333" i="3"/>
  <c r="C6329" i="3"/>
  <c r="C6309" i="3"/>
  <c r="C6305" i="3"/>
  <c r="C6301" i="3"/>
  <c r="C6297" i="3"/>
  <c r="C6293" i="3"/>
  <c r="C6289" i="3"/>
  <c r="C6277" i="3"/>
  <c r="C6273" i="3"/>
  <c r="C6269" i="3"/>
  <c r="C6265" i="3"/>
  <c r="C6261" i="3"/>
  <c r="C6253" i="3"/>
  <c r="B6248" i="3"/>
  <c r="C6246" i="3"/>
  <c r="C6243" i="3"/>
  <c r="C6236" i="3"/>
  <c r="C6227" i="3"/>
  <c r="B6216" i="3"/>
  <c r="C6211" i="3"/>
  <c r="C6204" i="3"/>
  <c r="B6200" i="3"/>
  <c r="C6198" i="3"/>
  <c r="C6195" i="3"/>
  <c r="B6184" i="3"/>
  <c r="C6179" i="3"/>
  <c r="C6172" i="3"/>
  <c r="B6168" i="3"/>
  <c r="C6166" i="3"/>
  <c r="C6163" i="3"/>
  <c r="C6156" i="3"/>
  <c r="B6152" i="3"/>
  <c r="C6150" i="3"/>
  <c r="C6147" i="3"/>
  <c r="C6140" i="3"/>
  <c r="B6136" i="3"/>
  <c r="B6137" i="3" s="1"/>
  <c r="C6134" i="3"/>
  <c r="C6131" i="3"/>
  <c r="B6131" i="3"/>
  <c r="C6126" i="3"/>
  <c r="C6115" i="3"/>
  <c r="B6115" i="3"/>
  <c r="C6102" i="3"/>
  <c r="C6099" i="3"/>
  <c r="B6099" i="3"/>
  <c r="C6094" i="3"/>
  <c r="B6091" i="3"/>
  <c r="C6091" i="3" s="1"/>
  <c r="B6086" i="3"/>
  <c r="C6086" i="3" s="1"/>
  <c r="B6070" i="3"/>
  <c r="C6070" i="3" s="1"/>
  <c r="B6038" i="3"/>
  <c r="C6038" i="3" s="1"/>
  <c r="C6342" i="3"/>
  <c r="C6338" i="3"/>
  <c r="C6334" i="3"/>
  <c r="C6330" i="3"/>
  <c r="C6318" i="3"/>
  <c r="C6310" i="3"/>
  <c r="C6306" i="3"/>
  <c r="C6302" i="3"/>
  <c r="C6298" i="3"/>
  <c r="C6294" i="3"/>
  <c r="C6290" i="3"/>
  <c r="C6286" i="3"/>
  <c r="C6282" i="3"/>
  <c r="C6278" i="3"/>
  <c r="C6274" i="3"/>
  <c r="C6270" i="3"/>
  <c r="C6266" i="3"/>
  <c r="C6262" i="3"/>
  <c r="C6258" i="3"/>
  <c r="C6254" i="3"/>
  <c r="C6250" i="3"/>
  <c r="C6247" i="3"/>
  <c r="C6240" i="3"/>
  <c r="C6234" i="3"/>
  <c r="C6224" i="3"/>
  <c r="C6218" i="3"/>
  <c r="C6208" i="3"/>
  <c r="C6202" i="3"/>
  <c r="C6199" i="3"/>
  <c r="B6188" i="3"/>
  <c r="B6189" i="3" s="1"/>
  <c r="C6186" i="3"/>
  <c r="C6176" i="3"/>
  <c r="C6170" i="3"/>
  <c r="C6167" i="3"/>
  <c r="C6160" i="3"/>
  <c r="C6154" i="3"/>
  <c r="C6151" i="3"/>
  <c r="C6135" i="3"/>
  <c r="B6082" i="3"/>
  <c r="C6082" i="3" s="1"/>
  <c r="C6066" i="3"/>
  <c r="B6066" i="3"/>
  <c r="C6050" i="3"/>
  <c r="B6050" i="3"/>
  <c r="C6287" i="3"/>
  <c r="C6271" i="3"/>
  <c r="C6255" i="3"/>
  <c r="C6235" i="3"/>
  <c r="C6212" i="3"/>
  <c r="B6192" i="3"/>
  <c r="B6193" i="3" s="1"/>
  <c r="B6194" i="3" s="1"/>
  <c r="C6194" i="3" s="1"/>
  <c r="C6174" i="3"/>
  <c r="C6155" i="3"/>
  <c r="B6144" i="3"/>
  <c r="B6145" i="3" s="1"/>
  <c r="C6139" i="3"/>
  <c r="C6127" i="3"/>
  <c r="B6127" i="3"/>
  <c r="C6122" i="3"/>
  <c r="B6103" i="3"/>
  <c r="C6103" i="3" s="1"/>
  <c r="C6095" i="3"/>
  <c r="B6095" i="3"/>
  <c r="B6096" i="3" s="1"/>
  <c r="C6090" i="3"/>
  <c r="B6087" i="3"/>
  <c r="C6087" i="3" s="1"/>
  <c r="B6078" i="3"/>
  <c r="C6078" i="3" s="1"/>
  <c r="B6062" i="3"/>
  <c r="C6062" i="3" s="1"/>
  <c r="C6046" i="3"/>
  <c r="B6046" i="3"/>
  <c r="C6344" i="3"/>
  <c r="C6340" i="3"/>
  <c r="C6336" i="3"/>
  <c r="C6332" i="3"/>
  <c r="C6328" i="3"/>
  <c r="C6304" i="3"/>
  <c r="C6300" i="3"/>
  <c r="C6296" i="3"/>
  <c r="B6295" i="3"/>
  <c r="C6295" i="3" s="1"/>
  <c r="C6292" i="3"/>
  <c r="B6291" i="3"/>
  <c r="C6291" i="3" s="1"/>
  <c r="C6288" i="3"/>
  <c r="B6287" i="3"/>
  <c r="B6283" i="3"/>
  <c r="B6284" i="3" s="1"/>
  <c r="B6279" i="3"/>
  <c r="C6279" i="3" s="1"/>
  <c r="C6276" i="3"/>
  <c r="B6275" i="3"/>
  <c r="C6275" i="3" s="1"/>
  <c r="C6272" i="3"/>
  <c r="B6271" i="3"/>
  <c r="C6268" i="3"/>
  <c r="B6267" i="3"/>
  <c r="C6267" i="3" s="1"/>
  <c r="C6264" i="3"/>
  <c r="B6263" i="3"/>
  <c r="C6263" i="3" s="1"/>
  <c r="C6260" i="3"/>
  <c r="B6259" i="3"/>
  <c r="C6259" i="3" s="1"/>
  <c r="B6255" i="3"/>
  <c r="B6256" i="3" s="1"/>
  <c r="C6252" i="3"/>
  <c r="B6251" i="3"/>
  <c r="C6251" i="3" s="1"/>
  <c r="C6248" i="3"/>
  <c r="B6244" i="3"/>
  <c r="C6244" i="3" s="1"/>
  <c r="C6242" i="3"/>
  <c r="C6239" i="3"/>
  <c r="B6238" i="3"/>
  <c r="C6238" i="3" s="1"/>
  <c r="B6235" i="3"/>
  <c r="B6228" i="3"/>
  <c r="B6229" i="3" s="1"/>
  <c r="C6226" i="3"/>
  <c r="B6222" i="3"/>
  <c r="C6222" i="3" s="1"/>
  <c r="B6219" i="3"/>
  <c r="C6219" i="3" s="1"/>
  <c r="C6216" i="3"/>
  <c r="B6212" i="3"/>
  <c r="B6213" i="3" s="1"/>
  <c r="C6210" i="3"/>
  <c r="C6207" i="3"/>
  <c r="B6206" i="3"/>
  <c r="C6206" i="3" s="1"/>
  <c r="B6203" i="3"/>
  <c r="C6203" i="3" s="1"/>
  <c r="C6200" i="3"/>
  <c r="B6196" i="3"/>
  <c r="C6196" i="3" s="1"/>
  <c r="C6191" i="3"/>
  <c r="B6190" i="3"/>
  <c r="C6190" i="3" s="1"/>
  <c r="B6187" i="3"/>
  <c r="C6187" i="3" s="1"/>
  <c r="C6184" i="3"/>
  <c r="B6180" i="3"/>
  <c r="C6180" i="3" s="1"/>
  <c r="C6178" i="3"/>
  <c r="C6175" i="3"/>
  <c r="B6174" i="3"/>
  <c r="B6171" i="3"/>
  <c r="C6171" i="3" s="1"/>
  <c r="C6168" i="3"/>
  <c r="B6164" i="3"/>
  <c r="C6164" i="3" s="1"/>
  <c r="C6162" i="3"/>
  <c r="C6159" i="3"/>
  <c r="B6158" i="3"/>
  <c r="C6158" i="3" s="1"/>
  <c r="B6155" i="3"/>
  <c r="C6152" i="3"/>
  <c r="B6148" i="3"/>
  <c r="C6148" i="3" s="1"/>
  <c r="C6146" i="3"/>
  <c r="C6143" i="3"/>
  <c r="B6142" i="3"/>
  <c r="C6142" i="3" s="1"/>
  <c r="B6139" i="3"/>
  <c r="C6136" i="3"/>
  <c r="B6130" i="3"/>
  <c r="C6130" i="3" s="1"/>
  <c r="B6122" i="3"/>
  <c r="B6123" i="3" s="1"/>
  <c r="C6123" i="3" s="1"/>
  <c r="B6116" i="3"/>
  <c r="B6117" i="3" s="1"/>
  <c r="B6114" i="3"/>
  <c r="C6114" i="3" s="1"/>
  <c r="B6106" i="3"/>
  <c r="C6106" i="3" s="1"/>
  <c r="B6092" i="3"/>
  <c r="B6090" i="3"/>
  <c r="B6058" i="3"/>
  <c r="C6058" i="3" s="1"/>
  <c r="C6042" i="3"/>
  <c r="B6042" i="3"/>
  <c r="C6249" i="3"/>
  <c r="C6245" i="3"/>
  <c r="C6241" i="3"/>
  <c r="C6237" i="3"/>
  <c r="C6233" i="3"/>
  <c r="C6225" i="3"/>
  <c r="C6221" i="3"/>
  <c r="C6217" i="3"/>
  <c r="C6209" i="3"/>
  <c r="C6205" i="3"/>
  <c r="C6201" i="3"/>
  <c r="C6193" i="3"/>
  <c r="C6189" i="3"/>
  <c r="C6185" i="3"/>
  <c r="C6177" i="3"/>
  <c r="C6173" i="3"/>
  <c r="C6169" i="3"/>
  <c r="C6161" i="3"/>
  <c r="C6157" i="3"/>
  <c r="C6153" i="3"/>
  <c r="C6149" i="3"/>
  <c r="C6145" i="3"/>
  <c r="C6141" i="3"/>
  <c r="C6133" i="3"/>
  <c r="C6129" i="3"/>
  <c r="C6125" i="3"/>
  <c r="C6121" i="3"/>
  <c r="C6113" i="3"/>
  <c r="C6105" i="3"/>
  <c r="C6101" i="3"/>
  <c r="C6093" i="3"/>
  <c r="C6089" i="3"/>
  <c r="C6085" i="3"/>
  <c r="C6081" i="3"/>
  <c r="C6077" i="3"/>
  <c r="C6069" i="3"/>
  <c r="C6065" i="3"/>
  <c r="C6061" i="3"/>
  <c r="C6057" i="3"/>
  <c r="C6049" i="3"/>
  <c r="C6045" i="3"/>
  <c r="C6041" i="3"/>
  <c r="C6037" i="3"/>
  <c r="C6033" i="3"/>
  <c r="C6029" i="3"/>
  <c r="C6021" i="3"/>
  <c r="C6017" i="3"/>
  <c r="C6013" i="3"/>
  <c r="C6009" i="3"/>
  <c r="C6005" i="3"/>
  <c r="C6001" i="3"/>
  <c r="C5997" i="3"/>
  <c r="C5981" i="3"/>
  <c r="C5977" i="3"/>
  <c r="C5973" i="3"/>
  <c r="C5969" i="3"/>
  <c r="C5965" i="3"/>
  <c r="C5961" i="3"/>
  <c r="C5957" i="3"/>
  <c r="C5953" i="3"/>
  <c r="C5949" i="3"/>
  <c r="C5945" i="3"/>
  <c r="C5941" i="3"/>
  <c r="C5937" i="3"/>
  <c r="C5933" i="3"/>
  <c r="C5929" i="3"/>
  <c r="C5925" i="3"/>
  <c r="C5921" i="3"/>
  <c r="C5917" i="3"/>
  <c r="C5913" i="3"/>
  <c r="C5909" i="3"/>
  <c r="C5905" i="3"/>
  <c r="C5901" i="3"/>
  <c r="B5741" i="3"/>
  <c r="B5719" i="3"/>
  <c r="B5720" i="3" s="1"/>
  <c r="B5717" i="3"/>
  <c r="B5718" i="3" s="1"/>
  <c r="B5696" i="3"/>
  <c r="B5681" i="3"/>
  <c r="B5682" i="3" s="1"/>
  <c r="B5683" i="3" s="1"/>
  <c r="C5683" i="3" s="1"/>
  <c r="B5668" i="3"/>
  <c r="B5653" i="3"/>
  <c r="C6010" i="3"/>
  <c r="C5994" i="3"/>
  <c r="C5978" i="3"/>
  <c r="C5946" i="3"/>
  <c r="B6034" i="3"/>
  <c r="C6034" i="3" s="1"/>
  <c r="B6030" i="3"/>
  <c r="C6030" i="3" s="1"/>
  <c r="B6022" i="3"/>
  <c r="C6022" i="3" s="1"/>
  <c r="B6018" i="3"/>
  <c r="C6018" i="3" s="1"/>
  <c r="B6014" i="3"/>
  <c r="C6014" i="3" s="1"/>
  <c r="B6010" i="3"/>
  <c r="B6006" i="3"/>
  <c r="C6006" i="3" s="1"/>
  <c r="B6002" i="3"/>
  <c r="C6002" i="3" s="1"/>
  <c r="B5998" i="3"/>
  <c r="C5998" i="3" s="1"/>
  <c r="B5994" i="3"/>
  <c r="B5982" i="3"/>
  <c r="C5982" i="3" s="1"/>
  <c r="B5978" i="3"/>
  <c r="B5974" i="3"/>
  <c r="C5974" i="3" s="1"/>
  <c r="C5907" i="3"/>
  <c r="B5669" i="3"/>
  <c r="B5670" i="3" s="1"/>
  <c r="C6128" i="3"/>
  <c r="C6124" i="3"/>
  <c r="C6116" i="3"/>
  <c r="C6112" i="3"/>
  <c r="C6100" i="3"/>
  <c r="C6092" i="3"/>
  <c r="C6088" i="3"/>
  <c r="C6084" i="3"/>
  <c r="B6083" i="3"/>
  <c r="C6083" i="3" s="1"/>
  <c r="B6079" i="3"/>
  <c r="B6080" i="3" s="1"/>
  <c r="C6080" i="3" s="1"/>
  <c r="C6076" i="3"/>
  <c r="B6071" i="3"/>
  <c r="C6071" i="3" s="1"/>
  <c r="C6068" i="3"/>
  <c r="B6067" i="3"/>
  <c r="C6067" i="3" s="1"/>
  <c r="B6063" i="3"/>
  <c r="B6064" i="3" s="1"/>
  <c r="C6064" i="3" s="1"/>
  <c r="C6060" i="3"/>
  <c r="B6059" i="3"/>
  <c r="C6059" i="3" s="1"/>
  <c r="C6056" i="3"/>
  <c r="B6051" i="3"/>
  <c r="B6052" i="3" s="1"/>
  <c r="C6048" i="3"/>
  <c r="B6047" i="3"/>
  <c r="C6047" i="3" s="1"/>
  <c r="C6044" i="3"/>
  <c r="B6043" i="3"/>
  <c r="C6043" i="3" s="1"/>
  <c r="C6040" i="3"/>
  <c r="B6039" i="3"/>
  <c r="C6039" i="3" s="1"/>
  <c r="C6036" i="3"/>
  <c r="B6035" i="3"/>
  <c r="C6035" i="3" s="1"/>
  <c r="C6032" i="3"/>
  <c r="B6031" i="3"/>
  <c r="C6031" i="3" s="1"/>
  <c r="C6028" i="3"/>
  <c r="B6023" i="3"/>
  <c r="C6023" i="3" s="1"/>
  <c r="C6020" i="3"/>
  <c r="B6019" i="3"/>
  <c r="C6019" i="3" s="1"/>
  <c r="C6016" i="3"/>
  <c r="B6015" i="3"/>
  <c r="C6015" i="3" s="1"/>
  <c r="C6012" i="3"/>
  <c r="B6011" i="3"/>
  <c r="C6011" i="3" s="1"/>
  <c r="C6008" i="3"/>
  <c r="B6007" i="3"/>
  <c r="C6007" i="3" s="1"/>
  <c r="C6004" i="3"/>
  <c r="B6003" i="3"/>
  <c r="C6003" i="3" s="1"/>
  <c r="C6000" i="3"/>
  <c r="B5999" i="3"/>
  <c r="C5999" i="3" s="1"/>
  <c r="C5996" i="3"/>
  <c r="B5995" i="3"/>
  <c r="C5995" i="3" s="1"/>
  <c r="B5983" i="3"/>
  <c r="C5983" i="3" s="1"/>
  <c r="C5980" i="3"/>
  <c r="B5979" i="3"/>
  <c r="C5979" i="3" s="1"/>
  <c r="C5976" i="3"/>
  <c r="B5975" i="3"/>
  <c r="C5975" i="3" s="1"/>
  <c r="C5972" i="3"/>
  <c r="B5971" i="3"/>
  <c r="C5971" i="3" s="1"/>
  <c r="C5920" i="3"/>
  <c r="C5916" i="3"/>
  <c r="C5908" i="3"/>
  <c r="B5785" i="3"/>
  <c r="B5765" i="3"/>
  <c r="B5725" i="3"/>
  <c r="B5726" i="3" s="1"/>
  <c r="B5727" i="3" s="1"/>
  <c r="B5708" i="3"/>
  <c r="C5708" i="3" s="1"/>
  <c r="B5689" i="3"/>
  <c r="B5690" i="3" s="1"/>
  <c r="B5691" i="3" s="1"/>
  <c r="B5676" i="3"/>
  <c r="B5663" i="3"/>
  <c r="B5661" i="3"/>
  <c r="B5662" i="3" s="1"/>
  <c r="C5836" i="3"/>
  <c r="C5832" i="3"/>
  <c r="C5828" i="3"/>
  <c r="C5824" i="3"/>
  <c r="C5820" i="3"/>
  <c r="C5816" i="3"/>
  <c r="C5812" i="3"/>
  <c r="C5808" i="3"/>
  <c r="C5804" i="3"/>
  <c r="C5800" i="3"/>
  <c r="C5796" i="3"/>
  <c r="C5792" i="3"/>
  <c r="C5788" i="3"/>
  <c r="C5784" i="3"/>
  <c r="C5780" i="3"/>
  <c r="C5776" i="3"/>
  <c r="C5772" i="3"/>
  <c r="C5768" i="3"/>
  <c r="C5764" i="3"/>
  <c r="C5760" i="3"/>
  <c r="C5756" i="3"/>
  <c r="C5752" i="3"/>
  <c r="C5748" i="3"/>
  <c r="C5744" i="3"/>
  <c r="C5740" i="3"/>
  <c r="C5736" i="3"/>
  <c r="C5732" i="3"/>
  <c r="C5724" i="3"/>
  <c r="C5716" i="3"/>
  <c r="C5712" i="3"/>
  <c r="C5704" i="3"/>
  <c r="C5700" i="3"/>
  <c r="C5696" i="3"/>
  <c r="C5688" i="3"/>
  <c r="C5684" i="3"/>
  <c r="C5680" i="3"/>
  <c r="C5676" i="3"/>
  <c r="C5672" i="3"/>
  <c r="C5668" i="3"/>
  <c r="C5664" i="3"/>
  <c r="C5660" i="3"/>
  <c r="C5656" i="3"/>
  <c r="C5652" i="3"/>
  <c r="C5648" i="3"/>
  <c r="C5645" i="3"/>
  <c r="C5638" i="3"/>
  <c r="B5634" i="3"/>
  <c r="B5635" i="3" s="1"/>
  <c r="C5632" i="3"/>
  <c r="C5629" i="3"/>
  <c r="C5622" i="3"/>
  <c r="B5618" i="3"/>
  <c r="B5619" i="3" s="1"/>
  <c r="C5616" i="3"/>
  <c r="C5613" i="3"/>
  <c r="C5606" i="3"/>
  <c r="B5602" i="3"/>
  <c r="B5603" i="3" s="1"/>
  <c r="C5600" i="3"/>
  <c r="C5597" i="3"/>
  <c r="C5590" i="3"/>
  <c r="B5586" i="3"/>
  <c r="C5584" i="3"/>
  <c r="C5581" i="3"/>
  <c r="C5579" i="3"/>
  <c r="C5577" i="3"/>
  <c r="C5575" i="3"/>
  <c r="C5573" i="3"/>
  <c r="C5567" i="3"/>
  <c r="C5565" i="3"/>
  <c r="C5563" i="3"/>
  <c r="C5561" i="3"/>
  <c r="C5555" i="3"/>
  <c r="C5553" i="3"/>
  <c r="C5549" i="3"/>
  <c r="C5547" i="3"/>
  <c r="C5545" i="3"/>
  <c r="C5543" i="3"/>
  <c r="C5541" i="3"/>
  <c r="C5539" i="3"/>
  <c r="C5537" i="3"/>
  <c r="C5535" i="3"/>
  <c r="C5533" i="3"/>
  <c r="C5531" i="3"/>
  <c r="C5529" i="3"/>
  <c r="C5527" i="3"/>
  <c r="C5523" i="3"/>
  <c r="C5521" i="3"/>
  <c r="C5519" i="3"/>
  <c r="C5517" i="3"/>
  <c r="C5515" i="3"/>
  <c r="C5513" i="3"/>
  <c r="C5837" i="3"/>
  <c r="C5833" i="3"/>
  <c r="C5829" i="3"/>
  <c r="C5825" i="3"/>
  <c r="C5821" i="3"/>
  <c r="C5817" i="3"/>
  <c r="C5813" i="3"/>
  <c r="C5809" i="3"/>
  <c r="C5805" i="3"/>
  <c r="C5801" i="3"/>
  <c r="C5797" i="3"/>
  <c r="C5793" i="3"/>
  <c r="C5789" i="3"/>
  <c r="C5785" i="3"/>
  <c r="C5781" i="3"/>
  <c r="C5777" i="3"/>
  <c r="C5773" i="3"/>
  <c r="C5769" i="3"/>
  <c r="C5765" i="3"/>
  <c r="C5761" i="3"/>
  <c r="C5757" i="3"/>
  <c r="C5753" i="3"/>
  <c r="C5749" i="3"/>
  <c r="C5745" i="3"/>
  <c r="C5741" i="3"/>
  <c r="C5737" i="3"/>
  <c r="C5733" i="3"/>
  <c r="C5729" i="3"/>
  <c r="C5725" i="3"/>
  <c r="C5717" i="3"/>
  <c r="C5713" i="3"/>
  <c r="C5709" i="3"/>
  <c r="C5705" i="3"/>
  <c r="C5701" i="3"/>
  <c r="C5697" i="3"/>
  <c r="C5693" i="3"/>
  <c r="C5689" i="3"/>
  <c r="C5685" i="3"/>
  <c r="C5681" i="3"/>
  <c r="C5677" i="3"/>
  <c r="C5673" i="3"/>
  <c r="C5669" i="3"/>
  <c r="C5665" i="3"/>
  <c r="C5661" i="3"/>
  <c r="C5657" i="3"/>
  <c r="C5653" i="3"/>
  <c r="C5649" i="3"/>
  <c r="C5642" i="3"/>
  <c r="C5633" i="3"/>
  <c r="C5617" i="3"/>
  <c r="C5601" i="3"/>
  <c r="C5588" i="3"/>
  <c r="C5585" i="3"/>
  <c r="B5498" i="3"/>
  <c r="C5498" i="3" s="1"/>
  <c r="C5834" i="3"/>
  <c r="C5830" i="3"/>
  <c r="C5826" i="3"/>
  <c r="C5822" i="3"/>
  <c r="C5818" i="3"/>
  <c r="C5814" i="3"/>
  <c r="C5810" i="3"/>
  <c r="C5806" i="3"/>
  <c r="C5802" i="3"/>
  <c r="C5798" i="3"/>
  <c r="C5794" i="3"/>
  <c r="C5790" i="3"/>
  <c r="C5786" i="3"/>
  <c r="C5782" i="3"/>
  <c r="C5778" i="3"/>
  <c r="C5774" i="3"/>
  <c r="C5770" i="3"/>
  <c r="C5766" i="3"/>
  <c r="C5762" i="3"/>
  <c r="C5758" i="3"/>
  <c r="C5754" i="3"/>
  <c r="C5750" i="3"/>
  <c r="C5746" i="3"/>
  <c r="C5742" i="3"/>
  <c r="C5738" i="3"/>
  <c r="C5734" i="3"/>
  <c r="C5730" i="3"/>
  <c r="C5726" i="3"/>
  <c r="C5722" i="3"/>
  <c r="C5718" i="3"/>
  <c r="C5714" i="3"/>
  <c r="C5710" i="3"/>
  <c r="C5706" i="3"/>
  <c r="C5702" i="3"/>
  <c r="C5698" i="3"/>
  <c r="C5694" i="3"/>
  <c r="C5690" i="3"/>
  <c r="C5686" i="3"/>
  <c r="C5682" i="3"/>
  <c r="C5678" i="3"/>
  <c r="C5674" i="3"/>
  <c r="C5670" i="3"/>
  <c r="C5666" i="3"/>
  <c r="C5662" i="3"/>
  <c r="C5658" i="3"/>
  <c r="C5654" i="3"/>
  <c r="C5650" i="3"/>
  <c r="C5646" i="3"/>
  <c r="C5640" i="3"/>
  <c r="C5637" i="3"/>
  <c r="C5630" i="3"/>
  <c r="B5626" i="3"/>
  <c r="B5627" i="3" s="1"/>
  <c r="C5624" i="3"/>
  <c r="C5621" i="3"/>
  <c r="C5614" i="3"/>
  <c r="B5610" i="3"/>
  <c r="B5611" i="3" s="1"/>
  <c r="C5608" i="3"/>
  <c r="C5598" i="3"/>
  <c r="B5594" i="3"/>
  <c r="B5595" i="3" s="1"/>
  <c r="C5592" i="3"/>
  <c r="C5589" i="3"/>
  <c r="C5582" i="3"/>
  <c r="C5835" i="3"/>
  <c r="C5831" i="3"/>
  <c r="C5827" i="3"/>
  <c r="C5823" i="3"/>
  <c r="C5819" i="3"/>
  <c r="C5815" i="3"/>
  <c r="C5811" i="3"/>
  <c r="C5807" i="3"/>
  <c r="C5803" i="3"/>
  <c r="C5799" i="3"/>
  <c r="C5795" i="3"/>
  <c r="C5791" i="3"/>
  <c r="C5787" i="3"/>
  <c r="C5783" i="3"/>
  <c r="C5779" i="3"/>
  <c r="C5775" i="3"/>
  <c r="C5771" i="3"/>
  <c r="C5767" i="3"/>
  <c r="C5763" i="3"/>
  <c r="C5759" i="3"/>
  <c r="C5755" i="3"/>
  <c r="C5751" i="3"/>
  <c r="C5747" i="3"/>
  <c r="C5743" i="3"/>
  <c r="C5739" i="3"/>
  <c r="C5735" i="3"/>
  <c r="C5731" i="3"/>
  <c r="C5723" i="3"/>
  <c r="C5719" i="3"/>
  <c r="C5715" i="3"/>
  <c r="C5711" i="3"/>
  <c r="C5707" i="3"/>
  <c r="C5703" i="3"/>
  <c r="C5699" i="3"/>
  <c r="C5695" i="3"/>
  <c r="C5687" i="3"/>
  <c r="C5679" i="3"/>
  <c r="C5675" i="3"/>
  <c r="C5671" i="3"/>
  <c r="C5667" i="3"/>
  <c r="C5663" i="3"/>
  <c r="C5659" i="3"/>
  <c r="C5655" i="3"/>
  <c r="C5651" i="3"/>
  <c r="C5647" i="3"/>
  <c r="C5644" i="3"/>
  <c r="C5641" i="3"/>
  <c r="C5634" i="3"/>
  <c r="C5628" i="3"/>
  <c r="C5625" i="3"/>
  <c r="C5618" i="3"/>
  <c r="C5612" i="3"/>
  <c r="C5609" i="3"/>
  <c r="C5602" i="3"/>
  <c r="C5596" i="3"/>
  <c r="C5593" i="3"/>
  <c r="C5586" i="3"/>
  <c r="C5643" i="3"/>
  <c r="C5639" i="3"/>
  <c r="C5631" i="3"/>
  <c r="C5627" i="3"/>
  <c r="C5623" i="3"/>
  <c r="C5615" i="3"/>
  <c r="C5611" i="3"/>
  <c r="C5607" i="3"/>
  <c r="C5599" i="3"/>
  <c r="C5595" i="3"/>
  <c r="C5591" i="3"/>
  <c r="C5587" i="3"/>
  <c r="C5583" i="3"/>
  <c r="C5580" i="3"/>
  <c r="C5578" i="3"/>
  <c r="C5576" i="3"/>
  <c r="C5574" i="3"/>
  <c r="C5572" i="3"/>
  <c r="C5566" i="3"/>
  <c r="C5564" i="3"/>
  <c r="C5562" i="3"/>
  <c r="C5560" i="3"/>
  <c r="C5554" i="3"/>
  <c r="C5548" i="3"/>
  <c r="C5546" i="3"/>
  <c r="C5544" i="3"/>
  <c r="C5542" i="3"/>
  <c r="C5540" i="3"/>
  <c r="C5538" i="3"/>
  <c r="C5536" i="3"/>
  <c r="C5534" i="3"/>
  <c r="C5532" i="3"/>
  <c r="C5530" i="3"/>
  <c r="C5528" i="3"/>
  <c r="C5526" i="3"/>
  <c r="C5522" i="3"/>
  <c r="C5520" i="3"/>
  <c r="C5518" i="3"/>
  <c r="C5516" i="3"/>
  <c r="C5514" i="3"/>
  <c r="C5512" i="3"/>
  <c r="C5510" i="3"/>
  <c r="B5510" i="3"/>
  <c r="C5494" i="3"/>
  <c r="B5494" i="3"/>
  <c r="B5478" i="3"/>
  <c r="C5478" i="3" s="1"/>
  <c r="B5466" i="3"/>
  <c r="C5462" i="3"/>
  <c r="B5450" i="3"/>
  <c r="C5446" i="3"/>
  <c r="B5443" i="3"/>
  <c r="B5436" i="3"/>
  <c r="B5434" i="3"/>
  <c r="C5430" i="3"/>
  <c r="B5418" i="3"/>
  <c r="C5414" i="3"/>
  <c r="B5347" i="3"/>
  <c r="B5345" i="3"/>
  <c r="B5346" i="3" s="1"/>
  <c r="B5568" i="3"/>
  <c r="B5569" i="3" s="1"/>
  <c r="B5562" i="3"/>
  <c r="B5556" i="3"/>
  <c r="B5557" i="3" s="1"/>
  <c r="B5550" i="3"/>
  <c r="C5550" i="3" s="1"/>
  <c r="B5524" i="3"/>
  <c r="C5524" i="3" s="1"/>
  <c r="B5506" i="3"/>
  <c r="C5506" i="3" s="1"/>
  <c r="B5490" i="3"/>
  <c r="C5490" i="3" s="1"/>
  <c r="C5474" i="3"/>
  <c r="C5458" i="3"/>
  <c r="C5442" i="3"/>
  <c r="B5439" i="3"/>
  <c r="C5426" i="3"/>
  <c r="B5405" i="3"/>
  <c r="B5406" i="3" s="1"/>
  <c r="C5502" i="3"/>
  <c r="B5502" i="3"/>
  <c r="C5486" i="3"/>
  <c r="B5486" i="3"/>
  <c r="C5470" i="3"/>
  <c r="C5454" i="3"/>
  <c r="C5438" i="3"/>
  <c r="C5422" i="3"/>
  <c r="B5419" i="3"/>
  <c r="B5420" i="3" s="1"/>
  <c r="C5420" i="3" s="1"/>
  <c r="C5482" i="3"/>
  <c r="B5482" i="3"/>
  <c r="C5466" i="3"/>
  <c r="C5450" i="3"/>
  <c r="B5440" i="3"/>
  <c r="C5434" i="3"/>
  <c r="C5418" i="3"/>
  <c r="C5511" i="3"/>
  <c r="C5507" i="3"/>
  <c r="C5503" i="3"/>
  <c r="C5499" i="3"/>
  <c r="C5495" i="3"/>
  <c r="C5491" i="3"/>
  <c r="C5487" i="3"/>
  <c r="C5483" i="3"/>
  <c r="C5479" i="3"/>
  <c r="C5475" i="3"/>
  <c r="C5471" i="3"/>
  <c r="C5467" i="3"/>
  <c r="C5463" i="3"/>
  <c r="C5459" i="3"/>
  <c r="C5455" i="3"/>
  <c r="C5451" i="3"/>
  <c r="C5447" i="3"/>
  <c r="C5443" i="3"/>
  <c r="C5439" i="3"/>
  <c r="C5435" i="3"/>
  <c r="C5431" i="3"/>
  <c r="C5427" i="3"/>
  <c r="C5423" i="3"/>
  <c r="C5419" i="3"/>
  <c r="C5415" i="3"/>
  <c r="B5407" i="3"/>
  <c r="C5407" i="3" s="1"/>
  <c r="C5405" i="3"/>
  <c r="C5402" i="3"/>
  <c r="C5399" i="3"/>
  <c r="C5394" i="3"/>
  <c r="C5391" i="3"/>
  <c r="C5386" i="3"/>
  <c r="C5383" i="3"/>
  <c r="C5378" i="3"/>
  <c r="C5375" i="3"/>
  <c r="C5370" i="3"/>
  <c r="C5362" i="3"/>
  <c r="C5354" i="3"/>
  <c r="C5351" i="3"/>
  <c r="C5346" i="3"/>
  <c r="C5343" i="3"/>
  <c r="B5340" i="3"/>
  <c r="B5315" i="3"/>
  <c r="C5315" i="3" s="1"/>
  <c r="C5311" i="3"/>
  <c r="B5299" i="3"/>
  <c r="C5299" i="3" s="1"/>
  <c r="C5295" i="3"/>
  <c r="C5279" i="3"/>
  <c r="C5247" i="3"/>
  <c r="B5237" i="3"/>
  <c r="B5238" i="3" s="1"/>
  <c r="B5239" i="3" s="1"/>
  <c r="C5508" i="3"/>
  <c r="C5504" i="3"/>
  <c r="C5500" i="3"/>
  <c r="C5496" i="3"/>
  <c r="C5492" i="3"/>
  <c r="C5488" i="3"/>
  <c r="C5484" i="3"/>
  <c r="C5480" i="3"/>
  <c r="C5476" i="3"/>
  <c r="C5472" i="3"/>
  <c r="C5468" i="3"/>
  <c r="C5464" i="3"/>
  <c r="C5460" i="3"/>
  <c r="C5456" i="3"/>
  <c r="C5452" i="3"/>
  <c r="C5448" i="3"/>
  <c r="C5444" i="3"/>
  <c r="C5440" i="3"/>
  <c r="C5436" i="3"/>
  <c r="C5432" i="3"/>
  <c r="C5428" i="3"/>
  <c r="C5424" i="3"/>
  <c r="C5416" i="3"/>
  <c r="B5411" i="3"/>
  <c r="C5411" i="3" s="1"/>
  <c r="C5409" i="3"/>
  <c r="C5406" i="3"/>
  <c r="B5367" i="3"/>
  <c r="C5367" i="3" s="1"/>
  <c r="B5364" i="3"/>
  <c r="B5359" i="3"/>
  <c r="B5360" i="3" s="1"/>
  <c r="B5356" i="3"/>
  <c r="C5339" i="3"/>
  <c r="B5336" i="3"/>
  <c r="B5337" i="3" s="1"/>
  <c r="C5337" i="3" s="1"/>
  <c r="B5327" i="3"/>
  <c r="B5328" i="3" s="1"/>
  <c r="C5323" i="3"/>
  <c r="C5307" i="3"/>
  <c r="B5297" i="3"/>
  <c r="B5281" i="3"/>
  <c r="B5282" i="3" s="1"/>
  <c r="B5283" i="3" s="1"/>
  <c r="C5275" i="3"/>
  <c r="B5263" i="3"/>
  <c r="C5263" i="3" s="1"/>
  <c r="C5259" i="3"/>
  <c r="B5249" i="3"/>
  <c r="B5250" i="3" s="1"/>
  <c r="B5251" i="3" s="1"/>
  <c r="C5243" i="3"/>
  <c r="C5509" i="3"/>
  <c r="C5505" i="3"/>
  <c r="C5501" i="3"/>
  <c r="C5497" i="3"/>
  <c r="C5493" i="3"/>
  <c r="C5489" i="3"/>
  <c r="C5485" i="3"/>
  <c r="C5481" i="3"/>
  <c r="C5477" i="3"/>
  <c r="C5473" i="3"/>
  <c r="C5469" i="3"/>
  <c r="C5465" i="3"/>
  <c r="C5461" i="3"/>
  <c r="C5457" i="3"/>
  <c r="C5453" i="3"/>
  <c r="C5449" i="3"/>
  <c r="C5445" i="3"/>
  <c r="C5441" i="3"/>
  <c r="C5437" i="3"/>
  <c r="C5433" i="3"/>
  <c r="C5429" i="3"/>
  <c r="C5425" i="3"/>
  <c r="C5421" i="3"/>
  <c r="C5417" i="3"/>
  <c r="C5413" i="3"/>
  <c r="C5410" i="3"/>
  <c r="C5403" i="3"/>
  <c r="C5398" i="3"/>
  <c r="C5395" i="3"/>
  <c r="C5390" i="3"/>
  <c r="C5387" i="3"/>
  <c r="C5382" i="3"/>
  <c r="C5379" i="3"/>
  <c r="C5374" i="3"/>
  <c r="C5371" i="3"/>
  <c r="C5366" i="3"/>
  <c r="C5363" i="3"/>
  <c r="C5358" i="3"/>
  <c r="C5355" i="3"/>
  <c r="C5350" i="3"/>
  <c r="C5347" i="3"/>
  <c r="B5341" i="3"/>
  <c r="B5342" i="3" s="1"/>
  <c r="C5335" i="3"/>
  <c r="B5316" i="3"/>
  <c r="B5317" i="3" s="1"/>
  <c r="B5300" i="3"/>
  <c r="C5300" i="3" s="1"/>
  <c r="B5291" i="3"/>
  <c r="C5291" i="3" s="1"/>
  <c r="C5287" i="3"/>
  <c r="C5271" i="3"/>
  <c r="C5404" i="3"/>
  <c r="C5400" i="3"/>
  <c r="C5396" i="3"/>
  <c r="C5392" i="3"/>
  <c r="C5388" i="3"/>
  <c r="C5384" i="3"/>
  <c r="C5380" i="3"/>
  <c r="C5376" i="3"/>
  <c r="C5372" i="3"/>
  <c r="C5368" i="3"/>
  <c r="C5364" i="3"/>
  <c r="C5356" i="3"/>
  <c r="C5352" i="3"/>
  <c r="C5348" i="3"/>
  <c r="C5344" i="3"/>
  <c r="C5340" i="3"/>
  <c r="C5336" i="3"/>
  <c r="C5324" i="3"/>
  <c r="C5320" i="3"/>
  <c r="C5312" i="3"/>
  <c r="C5308" i="3"/>
  <c r="C5304" i="3"/>
  <c r="C5296" i="3"/>
  <c r="C5288" i="3"/>
  <c r="C5280" i="3"/>
  <c r="C5276" i="3"/>
  <c r="C5272" i="3"/>
  <c r="C5268" i="3"/>
  <c r="C5260" i="3"/>
  <c r="C5248" i="3"/>
  <c r="C5244" i="3"/>
  <c r="C5236" i="3"/>
  <c r="C5210" i="3"/>
  <c r="C5170" i="3"/>
  <c r="B5149" i="3"/>
  <c r="C5149" i="3" s="1"/>
  <c r="B5141" i="3"/>
  <c r="C5141" i="3" s="1"/>
  <c r="C5132" i="3"/>
  <c r="B5132" i="3"/>
  <c r="C5119" i="3"/>
  <c r="B5119" i="3"/>
  <c r="B5108" i="3"/>
  <c r="C5108" i="3" s="1"/>
  <c r="C5397" i="3"/>
  <c r="C5393" i="3"/>
  <c r="C5389" i="3"/>
  <c r="C5385" i="3"/>
  <c r="C5381" i="3"/>
  <c r="C5377" i="3"/>
  <c r="C5373" i="3"/>
  <c r="C5369" i="3"/>
  <c r="C5365" i="3"/>
  <c r="C5357" i="3"/>
  <c r="C5353" i="3"/>
  <c r="C5349" i="3"/>
  <c r="C5345" i="3"/>
  <c r="C5341" i="3"/>
  <c r="C5325" i="3"/>
  <c r="C5321" i="3"/>
  <c r="C5313" i="3"/>
  <c r="C5309" i="3"/>
  <c r="C5305" i="3"/>
  <c r="C5297" i="3"/>
  <c r="C5289" i="3"/>
  <c r="C5285" i="3"/>
  <c r="C5281" i="3"/>
  <c r="C5277" i="3"/>
  <c r="C5273" i="3"/>
  <c r="C5269" i="3"/>
  <c r="C5261" i="3"/>
  <c r="C5257" i="3"/>
  <c r="C5249" i="3"/>
  <c r="C5245" i="3"/>
  <c r="C5237" i="3"/>
  <c r="B5157" i="3"/>
  <c r="C5157" i="3"/>
  <c r="B5135" i="3"/>
  <c r="C5135" i="3" s="1"/>
  <c r="B5124" i="3"/>
  <c r="C5124" i="3" s="1"/>
  <c r="B5111" i="3"/>
  <c r="C5111" i="3" s="1"/>
  <c r="C5048" i="3"/>
  <c r="B5048" i="3"/>
  <c r="C5032" i="3"/>
  <c r="B5032" i="3"/>
  <c r="C5342" i="3"/>
  <c r="C5338" i="3"/>
  <c r="C5334" i="3"/>
  <c r="C5326" i="3"/>
  <c r="C5322" i="3"/>
  <c r="C5314" i="3"/>
  <c r="C5310" i="3"/>
  <c r="C5306" i="3"/>
  <c r="C5298" i="3"/>
  <c r="C5294" i="3"/>
  <c r="C5290" i="3"/>
  <c r="C5286" i="3"/>
  <c r="C5282" i="3"/>
  <c r="C5278" i="3"/>
  <c r="C5274" i="3"/>
  <c r="C5270" i="3"/>
  <c r="C5262" i="3"/>
  <c r="C5258" i="3"/>
  <c r="C5250" i="3"/>
  <c r="C5246" i="3"/>
  <c r="C5238" i="3"/>
  <c r="C5198" i="3"/>
  <c r="C5174" i="3"/>
  <c r="B5153" i="3"/>
  <c r="C5153" i="3" s="1"/>
  <c r="B5145" i="3"/>
  <c r="C5145" i="3" s="1"/>
  <c r="C5127" i="3"/>
  <c r="B5127" i="3"/>
  <c r="C5096" i="3"/>
  <c r="B5096" i="3"/>
  <c r="C5080" i="3"/>
  <c r="B5080" i="3"/>
  <c r="C5064" i="3"/>
  <c r="B5064" i="3"/>
  <c r="B5228" i="3"/>
  <c r="C5228" i="3" s="1"/>
  <c r="B5224" i="3"/>
  <c r="C5224" i="3" s="1"/>
  <c r="B5220" i="3"/>
  <c r="C5220" i="3" s="1"/>
  <c r="B5212" i="3"/>
  <c r="C5212" i="3" s="1"/>
  <c r="B5204" i="3"/>
  <c r="C5204" i="3" s="1"/>
  <c r="B5200" i="3"/>
  <c r="C5200" i="3" s="1"/>
  <c r="B5192" i="3"/>
  <c r="C5192" i="3" s="1"/>
  <c r="B5188" i="3"/>
  <c r="C5188" i="3" s="1"/>
  <c r="B5180" i="3"/>
  <c r="C5180" i="3" s="1"/>
  <c r="B5176" i="3"/>
  <c r="C5176" i="3" s="1"/>
  <c r="B5172" i="3"/>
  <c r="C5172" i="3" s="1"/>
  <c r="B5168" i="3"/>
  <c r="C5168" i="3" s="1"/>
  <c r="B5160" i="3"/>
  <c r="C5160" i="3" s="1"/>
  <c r="B5150" i="3"/>
  <c r="C5092" i="3"/>
  <c r="B5092" i="3"/>
  <c r="C5076" i="3"/>
  <c r="B5076" i="3"/>
  <c r="B5044" i="3"/>
  <c r="C5044" i="3" s="1"/>
  <c r="B5028" i="3"/>
  <c r="C5028" i="3" s="1"/>
  <c r="C4963" i="3"/>
  <c r="B4963" i="3"/>
  <c r="B4944" i="3"/>
  <c r="C4944" i="3" s="1"/>
  <c r="B5229" i="3"/>
  <c r="B5230" i="3" s="1"/>
  <c r="B5225" i="3"/>
  <c r="B5226" i="3" s="1"/>
  <c r="C5226" i="3" s="1"/>
  <c r="B5221" i="3"/>
  <c r="B5222" i="3" s="1"/>
  <c r="B5213" i="3"/>
  <c r="B5214" i="3" s="1"/>
  <c r="B5205" i="3"/>
  <c r="C5205" i="3" s="1"/>
  <c r="B5201" i="3"/>
  <c r="C5201" i="3" s="1"/>
  <c r="B5193" i="3"/>
  <c r="C5193" i="3" s="1"/>
  <c r="B5189" i="3"/>
  <c r="B5190" i="3" s="1"/>
  <c r="B5181" i="3"/>
  <c r="B5182" i="3" s="1"/>
  <c r="B5177" i="3"/>
  <c r="C5177" i="3" s="1"/>
  <c r="B5173" i="3"/>
  <c r="C5173" i="3" s="1"/>
  <c r="B5169" i="3"/>
  <c r="C5169" i="3" s="1"/>
  <c r="B5165" i="3"/>
  <c r="C5165" i="3" s="1"/>
  <c r="B5161" i="3"/>
  <c r="C5161" i="3" s="1"/>
  <c r="B5155" i="3"/>
  <c r="C5155" i="3" s="1"/>
  <c r="C5154" i="3"/>
  <c r="C5150" i="3"/>
  <c r="C5146" i="3"/>
  <c r="C5142" i="3"/>
  <c r="C5139" i="3"/>
  <c r="C5136" i="3"/>
  <c r="B5136" i="3"/>
  <c r="C5131" i="3"/>
  <c r="B5128" i="3"/>
  <c r="C5128" i="3" s="1"/>
  <c r="C5123" i="3"/>
  <c r="C5120" i="3"/>
  <c r="B5120" i="3"/>
  <c r="B5121" i="3" s="1"/>
  <c r="B5112" i="3"/>
  <c r="B5113" i="3" s="1"/>
  <c r="C5107" i="3"/>
  <c r="C5104" i="3"/>
  <c r="B5104" i="3"/>
  <c r="B5094" i="3"/>
  <c r="B5088" i="3"/>
  <c r="C5088" i="3" s="1"/>
  <c r="B5072" i="3"/>
  <c r="C5072" i="3" s="1"/>
  <c r="B5053" i="3"/>
  <c r="B5054" i="3" s="1"/>
  <c r="B5040" i="3"/>
  <c r="C5040" i="3" s="1"/>
  <c r="B5024" i="3"/>
  <c r="C5024" i="3" s="1"/>
  <c r="B5162" i="3"/>
  <c r="B5163" i="3" s="1"/>
  <c r="B5156" i="3"/>
  <c r="C5156" i="3" s="1"/>
  <c r="B5140" i="3"/>
  <c r="C5140" i="3" s="1"/>
  <c r="B5125" i="3"/>
  <c r="B5126" i="3" s="1"/>
  <c r="C5100" i="3"/>
  <c r="B5100" i="3"/>
  <c r="B5097" i="3"/>
  <c r="B5098" i="3" s="1"/>
  <c r="B5084" i="3"/>
  <c r="C5084" i="3" s="1"/>
  <c r="B5068" i="3"/>
  <c r="B5069" i="3" s="1"/>
  <c r="C5069" i="3" s="1"/>
  <c r="C5052" i="3"/>
  <c r="B5052" i="3"/>
  <c r="C5036" i="3"/>
  <c r="B5036" i="3"/>
  <c r="B5033" i="3"/>
  <c r="C5033" i="3" s="1"/>
  <c r="C5137" i="3"/>
  <c r="C5133" i="3"/>
  <c r="C5129" i="3"/>
  <c r="C5125" i="3"/>
  <c r="C5109" i="3"/>
  <c r="C5105" i="3"/>
  <c r="C5101" i="3"/>
  <c r="C5097" i="3"/>
  <c r="C5093" i="3"/>
  <c r="C5089" i="3"/>
  <c r="C5085" i="3"/>
  <c r="C5081" i="3"/>
  <c r="C5077" i="3"/>
  <c r="C5073" i="3"/>
  <c r="C5065" i="3"/>
  <c r="C5061" i="3"/>
  <c r="C5053" i="3"/>
  <c r="C5049" i="3"/>
  <c r="C5045" i="3"/>
  <c r="C5041" i="3"/>
  <c r="C5037" i="3"/>
  <c r="C5029" i="3"/>
  <c r="C5025" i="3"/>
  <c r="C5021" i="3"/>
  <c r="C5017" i="3"/>
  <c r="C5013" i="3"/>
  <c r="C5009" i="3"/>
  <c r="C5006" i="3"/>
  <c r="B5006" i="3"/>
  <c r="B4998" i="3"/>
  <c r="C4998" i="3" s="1"/>
  <c r="C4990" i="3"/>
  <c r="B4990" i="3"/>
  <c r="B4982" i="3"/>
  <c r="B4983" i="3" s="1"/>
  <c r="C4974" i="3"/>
  <c r="B4974" i="3"/>
  <c r="C5138" i="3"/>
  <c r="C5134" i="3"/>
  <c r="C5130" i="3"/>
  <c r="C5126" i="3"/>
  <c r="C5110" i="3"/>
  <c r="C5106" i="3"/>
  <c r="C5102" i="3"/>
  <c r="C5094" i="3"/>
  <c r="C5090" i="3"/>
  <c r="C5086" i="3"/>
  <c r="C5082" i="3"/>
  <c r="C5078" i="3"/>
  <c r="C5074" i="3"/>
  <c r="C5070" i="3"/>
  <c r="C5066" i="3"/>
  <c r="C5062" i="3"/>
  <c r="C5050" i="3"/>
  <c r="C5046" i="3"/>
  <c r="C5042" i="3"/>
  <c r="C5038" i="3"/>
  <c r="C5034" i="3"/>
  <c r="C5030" i="3"/>
  <c r="C5026" i="3"/>
  <c r="C5022" i="3"/>
  <c r="C5018" i="3"/>
  <c r="C5014" i="3"/>
  <c r="C5010" i="3"/>
  <c r="B4993" i="3"/>
  <c r="C4993" i="3" s="1"/>
  <c r="B4977" i="3"/>
  <c r="C4977" i="3" s="1"/>
  <c r="C5103" i="3"/>
  <c r="C5095" i="3"/>
  <c r="C5091" i="3"/>
  <c r="C5087" i="3"/>
  <c r="C5083" i="3"/>
  <c r="C5079" i="3"/>
  <c r="C5075" i="3"/>
  <c r="C5071" i="3"/>
  <c r="C5067" i="3"/>
  <c r="C5063" i="3"/>
  <c r="C5051" i="3"/>
  <c r="C5047" i="3"/>
  <c r="C5043" i="3"/>
  <c r="C5039" i="3"/>
  <c r="C5035" i="3"/>
  <c r="C5031" i="3"/>
  <c r="C5027" i="3"/>
  <c r="C5023" i="3"/>
  <c r="C5019" i="3"/>
  <c r="C5015" i="3"/>
  <c r="C5011" i="3"/>
  <c r="C5005" i="3"/>
  <c r="C5002" i="3"/>
  <c r="B5002" i="3"/>
  <c r="C4997" i="3"/>
  <c r="B4994" i="3"/>
  <c r="C4994" i="3" s="1"/>
  <c r="C4989" i="3"/>
  <c r="C4981" i="3"/>
  <c r="B4978" i="3"/>
  <c r="C4978" i="3" s="1"/>
  <c r="C4973" i="3"/>
  <c r="C4970" i="3"/>
  <c r="B4970" i="3"/>
  <c r="C5007" i="3"/>
  <c r="C5003" i="3"/>
  <c r="C4995" i="3"/>
  <c r="C4991" i="3"/>
  <c r="C4979" i="3"/>
  <c r="C4975" i="3"/>
  <c r="C4971" i="3"/>
  <c r="C4967" i="3"/>
  <c r="B4964" i="3"/>
  <c r="C4964" i="3" s="1"/>
  <c r="B4937" i="3"/>
  <c r="B4938" i="3" s="1"/>
  <c r="C5004" i="3"/>
  <c r="C4996" i="3"/>
  <c r="C4992" i="3"/>
  <c r="C4988" i="3"/>
  <c r="C4980" i="3"/>
  <c r="C4976" i="3"/>
  <c r="C4972" i="3"/>
  <c r="C4968" i="3"/>
  <c r="B4945" i="3"/>
  <c r="B4946" i="3" s="1"/>
  <c r="B4947" i="3" s="1"/>
  <c r="B4943" i="3"/>
  <c r="C4943" i="3" s="1"/>
  <c r="B4936" i="3"/>
  <c r="C4936" i="3" s="1"/>
  <c r="B4884" i="3"/>
  <c r="C4884" i="3" s="1"/>
  <c r="C4965" i="3"/>
  <c r="C4945" i="3"/>
  <c r="C4937" i="3"/>
  <c r="C4881" i="3"/>
  <c r="C4946" i="3"/>
  <c r="C4934" i="3"/>
  <c r="C4882" i="3"/>
  <c r="C4935" i="3"/>
  <c r="C4883" i="3"/>
  <c r="B4835" i="3"/>
  <c r="C4834" i="3"/>
  <c r="B4800" i="3"/>
  <c r="C4799" i="3"/>
  <c r="B4748" i="3"/>
  <c r="C4747" i="3"/>
  <c r="B4699" i="3"/>
  <c r="C4698" i="3"/>
  <c r="B4654" i="3"/>
  <c r="C4653" i="3"/>
  <c r="B4608" i="3"/>
  <c r="C4607" i="3"/>
  <c r="B4558" i="3"/>
  <c r="C4557" i="3"/>
  <c r="C4833" i="3"/>
  <c r="C4798" i="3"/>
  <c r="C4795" i="3"/>
  <c r="C4746" i="3"/>
  <c r="C4697" i="3"/>
  <c r="C4652" i="3"/>
  <c r="C4606" i="3"/>
  <c r="C4589" i="3"/>
  <c r="C4556" i="3"/>
  <c r="B4483" i="3"/>
  <c r="B4463" i="3"/>
  <c r="B4451" i="3"/>
  <c r="B4411" i="3"/>
  <c r="C4411" i="3" s="1"/>
  <c r="B4399" i="3"/>
  <c r="B4444" i="3"/>
  <c r="B4420" i="3"/>
  <c r="C4303" i="3"/>
  <c r="B4304" i="3"/>
  <c r="C4135" i="3"/>
  <c r="B4136" i="3"/>
  <c r="C4227" i="3"/>
  <c r="B4228" i="3"/>
  <c r="C4228" i="3" s="1"/>
  <c r="C4139" i="3"/>
  <c r="B4140" i="3"/>
  <c r="C4279" i="3"/>
  <c r="B4280" i="3"/>
  <c r="C4235" i="3"/>
  <c r="B4236" i="3"/>
  <c r="B4186" i="3"/>
  <c r="B4098" i="3"/>
  <c r="B4090" i="3"/>
  <c r="B4120" i="3"/>
  <c r="B3955" i="3"/>
  <c r="B3947" i="3"/>
  <c r="C3947" i="3" s="1"/>
  <c r="B3939" i="3"/>
  <c r="B3935" i="3"/>
  <c r="C3935" i="3" s="1"/>
  <c r="B3831" i="3"/>
  <c r="B3913" i="3"/>
  <c r="C3913" i="3" s="1"/>
  <c r="B3897" i="3"/>
  <c r="B3885" i="3"/>
  <c r="B3877" i="3"/>
  <c r="B3869" i="3"/>
  <c r="B3817" i="3"/>
  <c r="C3794" i="3"/>
  <c r="B3795" i="3"/>
  <c r="B3775" i="3"/>
  <c r="B3763" i="3"/>
  <c r="B3739" i="3"/>
  <c r="B3800" i="3"/>
  <c r="B3784" i="3"/>
  <c r="B3620" i="3"/>
  <c r="B3630" i="3"/>
  <c r="B3626" i="3"/>
  <c r="C3626" i="3" s="1"/>
  <c r="B1800" i="3"/>
  <c r="C1800" i="3" s="1"/>
  <c r="B1843" i="3"/>
  <c r="C1843" i="3" s="1"/>
  <c r="B1839" i="3"/>
  <c r="C1839" i="3" s="1"/>
  <c r="B1835" i="3"/>
  <c r="C1835" i="3" s="1"/>
  <c r="B1831" i="3"/>
  <c r="C1831" i="3" s="1"/>
  <c r="B1827" i="3"/>
  <c r="C1827" i="3" s="1"/>
  <c r="B1823" i="3"/>
  <c r="C1823" i="3" s="1"/>
  <c r="B1819" i="3"/>
  <c r="C1819" i="3" s="1"/>
  <c r="B1815" i="3"/>
  <c r="C1815" i="3" s="1"/>
  <c r="B1811" i="3"/>
  <c r="C1811" i="3" s="1"/>
  <c r="B1807" i="3"/>
  <c r="C1807" i="3" s="1"/>
  <c r="B1798" i="3"/>
  <c r="C1798" i="3" s="1"/>
  <c r="B1844" i="3"/>
  <c r="C1844" i="3" s="1"/>
  <c r="B1840" i="3"/>
  <c r="C1840" i="3" s="1"/>
  <c r="B1836" i="3"/>
  <c r="C1836" i="3" s="1"/>
  <c r="B1832" i="3"/>
  <c r="C1832" i="3" s="1"/>
  <c r="B1828" i="3"/>
  <c r="C1828" i="3" s="1"/>
  <c r="B1824" i="3"/>
  <c r="C1824" i="3" s="1"/>
  <c r="B1820" i="3"/>
  <c r="C1820" i="3" s="1"/>
  <c r="B1816" i="3"/>
  <c r="C1816" i="3" s="1"/>
  <c r="B1812" i="3"/>
  <c r="C1812" i="3" s="1"/>
  <c r="B1808" i="3"/>
  <c r="C1808" i="3" s="1"/>
  <c r="C1802" i="3"/>
  <c r="C1794" i="3"/>
  <c r="C1803" i="3"/>
  <c r="C1799" i="3"/>
  <c r="C1795" i="3"/>
  <c r="B1790" i="3"/>
  <c r="C1790" i="3" s="1"/>
  <c r="B1788" i="3"/>
  <c r="C1788" i="3" s="1"/>
  <c r="B1786" i="3"/>
  <c r="C1786" i="3" s="1"/>
  <c r="B1784" i="3"/>
  <c r="C1784" i="3" s="1"/>
  <c r="B1782" i="3"/>
  <c r="C1782" i="3" s="1"/>
  <c r="B1780" i="3"/>
  <c r="C1780" i="3" s="1"/>
  <c r="B1778" i="3"/>
  <c r="C1778" i="3" s="1"/>
  <c r="B1776" i="3"/>
  <c r="C1776" i="3" s="1"/>
  <c r="B1774" i="3"/>
  <c r="C1774" i="3" s="1"/>
  <c r="B1772" i="3"/>
  <c r="C1772" i="3" s="1"/>
  <c r="B1770" i="3"/>
  <c r="C1770" i="3" s="1"/>
  <c r="B1768" i="3"/>
  <c r="C1768" i="3" s="1"/>
  <c r="B1766" i="3"/>
  <c r="C1766" i="3" s="1"/>
  <c r="B1764" i="3"/>
  <c r="C1764" i="3" s="1"/>
  <c r="B1762" i="3"/>
  <c r="C1762" i="3" s="1"/>
  <c r="B1760" i="3"/>
  <c r="C1760" i="3" s="1"/>
  <c r="B1758" i="3"/>
  <c r="C1758" i="3" s="1"/>
  <c r="B1756" i="3"/>
  <c r="C1756" i="3" s="1"/>
  <c r="B1754" i="3"/>
  <c r="C1754" i="3" s="1"/>
  <c r="B1752" i="3"/>
  <c r="C1752" i="3" s="1"/>
  <c r="B1750" i="3"/>
  <c r="C1750" i="3" s="1"/>
  <c r="B1748" i="3"/>
  <c r="C1748" i="3" s="1"/>
  <c r="B1746" i="3"/>
  <c r="C1746" i="3" s="1"/>
  <c r="B1744" i="3"/>
  <c r="C1744" i="3" s="1"/>
  <c r="B1742" i="3"/>
  <c r="C1742" i="3" s="1"/>
  <c r="B1740" i="3"/>
  <c r="C1740" i="3" s="1"/>
  <c r="B1738" i="3"/>
  <c r="C1738" i="3" s="1"/>
  <c r="B1736" i="3"/>
  <c r="C1736" i="3" s="1"/>
  <c r="B1734" i="3"/>
  <c r="C1734" i="3" s="1"/>
  <c r="B1732" i="3"/>
  <c r="C1732" i="3" s="1"/>
  <c r="B1730" i="3"/>
  <c r="C1730" i="3" s="1"/>
  <c r="B1728" i="3"/>
  <c r="C1728" i="3" s="1"/>
  <c r="B1726" i="3"/>
  <c r="C1726" i="3" s="1"/>
  <c r="B1724" i="3"/>
  <c r="C1724" i="3" s="1"/>
  <c r="B1722" i="3"/>
  <c r="C1722" i="3" s="1"/>
  <c r="B1720" i="3"/>
  <c r="C1720" i="3" s="1"/>
  <c r="C1796" i="3"/>
  <c r="C1792" i="3"/>
  <c r="B1791" i="3"/>
  <c r="C1791" i="3" s="1"/>
  <c r="C1801" i="3"/>
  <c r="C1797" i="3"/>
  <c r="C1793" i="3"/>
  <c r="B1789" i="3"/>
  <c r="C1789" i="3" s="1"/>
  <c r="B1787" i="3"/>
  <c r="C1787" i="3" s="1"/>
  <c r="B1785" i="3"/>
  <c r="C1785" i="3" s="1"/>
  <c r="B1783" i="3"/>
  <c r="C1783" i="3" s="1"/>
  <c r="B1781" i="3"/>
  <c r="C1781" i="3" s="1"/>
  <c r="B1779" i="3"/>
  <c r="C1779" i="3" s="1"/>
  <c r="B1777" i="3"/>
  <c r="C1777" i="3" s="1"/>
  <c r="B1775" i="3"/>
  <c r="C1775" i="3" s="1"/>
  <c r="B1773" i="3"/>
  <c r="C1773" i="3" s="1"/>
  <c r="B1771" i="3"/>
  <c r="C1771" i="3" s="1"/>
  <c r="B1769" i="3"/>
  <c r="C1769" i="3" s="1"/>
  <c r="B1767" i="3"/>
  <c r="C1767" i="3" s="1"/>
  <c r="B1765" i="3"/>
  <c r="C1765" i="3" s="1"/>
  <c r="B1763" i="3"/>
  <c r="C1763" i="3" s="1"/>
  <c r="B1761" i="3"/>
  <c r="C1761" i="3" s="1"/>
  <c r="B1759" i="3"/>
  <c r="C1759" i="3" s="1"/>
  <c r="B1757" i="3"/>
  <c r="C1757" i="3" s="1"/>
  <c r="B1755" i="3"/>
  <c r="C1755" i="3" s="1"/>
  <c r="B1753" i="3"/>
  <c r="C1753" i="3" s="1"/>
  <c r="B1751" i="3"/>
  <c r="C1751" i="3" s="1"/>
  <c r="B1749" i="3"/>
  <c r="C1749" i="3" s="1"/>
  <c r="B1747" i="3"/>
  <c r="C1747" i="3" s="1"/>
  <c r="B1745" i="3"/>
  <c r="C1745" i="3" s="1"/>
  <c r="B1743" i="3"/>
  <c r="C1743" i="3" s="1"/>
  <c r="B1741" i="3"/>
  <c r="C1741" i="3" s="1"/>
  <c r="B1739" i="3"/>
  <c r="C1739" i="3" s="1"/>
  <c r="B1737" i="3"/>
  <c r="C1737" i="3" s="1"/>
  <c r="B1735" i="3"/>
  <c r="C1735" i="3" s="1"/>
  <c r="B1733" i="3"/>
  <c r="C1733" i="3" s="1"/>
  <c r="B1731" i="3"/>
  <c r="C1731" i="3" s="1"/>
  <c r="B1729" i="3"/>
  <c r="C1729" i="3" s="1"/>
  <c r="B1727" i="3"/>
  <c r="C1727" i="3" s="1"/>
  <c r="B1725" i="3"/>
  <c r="C1725" i="3" s="1"/>
  <c r="B1723" i="3"/>
  <c r="C1723" i="3" s="1"/>
  <c r="B1721" i="3"/>
  <c r="C1721" i="3" s="1"/>
  <c r="B1719" i="3"/>
  <c r="C1719" i="3" s="1"/>
  <c r="C1714" i="3"/>
  <c r="C1689" i="3"/>
  <c r="C1682" i="3"/>
  <c r="C1710" i="3"/>
  <c r="C1709" i="3"/>
  <c r="C1661" i="3"/>
  <c r="C1655" i="3"/>
  <c r="C1637" i="3"/>
  <c r="B1717" i="3"/>
  <c r="C1717" i="3" s="1"/>
  <c r="B1709" i="3"/>
  <c r="B1705" i="3"/>
  <c r="C1705" i="3" s="1"/>
  <c r="B1701" i="3"/>
  <c r="C1701" i="3" s="1"/>
  <c r="B1697" i="3"/>
  <c r="C1697" i="3" s="1"/>
  <c r="B1689" i="3"/>
  <c r="B1685" i="3"/>
  <c r="C1685" i="3" s="1"/>
  <c r="B1681" i="3"/>
  <c r="C1681" i="3" s="1"/>
  <c r="B1679" i="3"/>
  <c r="B1677" i="3"/>
  <c r="B1675" i="3"/>
  <c r="C1675" i="3" s="1"/>
  <c r="B1673" i="3"/>
  <c r="B1674" i="3" s="1"/>
  <c r="C1674" i="3" s="1"/>
  <c r="B1671" i="3"/>
  <c r="B1669" i="3"/>
  <c r="C1669" i="3" s="1"/>
  <c r="B1667" i="3"/>
  <c r="B1665" i="3"/>
  <c r="C1665" i="3" s="1"/>
  <c r="B1663" i="3"/>
  <c r="B1661" i="3"/>
  <c r="B1659" i="3"/>
  <c r="C1659" i="3" s="1"/>
  <c r="B1657" i="3"/>
  <c r="B1655" i="3"/>
  <c r="B1653" i="3"/>
  <c r="B1651" i="3"/>
  <c r="C1651" i="3" s="1"/>
  <c r="B1649" i="3"/>
  <c r="C1649" i="3" s="1"/>
  <c r="B1647" i="3"/>
  <c r="B1645" i="3"/>
  <c r="B1643" i="3"/>
  <c r="C1643" i="3" s="1"/>
  <c r="B1641" i="3"/>
  <c r="B1639" i="3"/>
  <c r="B1637" i="3"/>
  <c r="B1635" i="3"/>
  <c r="C1635" i="3" s="1"/>
  <c r="B1718" i="3"/>
  <c r="C1718" i="3" s="1"/>
  <c r="B1714" i="3"/>
  <c r="B1710" i="3"/>
  <c r="B1706" i="3"/>
  <c r="C1706" i="3" s="1"/>
  <c r="B1702" i="3"/>
  <c r="C1702" i="3" s="1"/>
  <c r="B1698" i="3"/>
  <c r="C1698" i="3" s="1"/>
  <c r="B1694" i="3"/>
  <c r="C1694" i="3" s="1"/>
  <c r="B1690" i="3"/>
  <c r="C1690" i="3" s="1"/>
  <c r="B1686" i="3"/>
  <c r="C1686" i="3" s="1"/>
  <c r="B1682" i="3"/>
  <c r="C1680" i="3"/>
  <c r="C1678" i="3"/>
  <c r="C1676" i="3"/>
  <c r="C1672" i="3"/>
  <c r="C1670" i="3"/>
  <c r="C1668" i="3"/>
  <c r="C1666" i="3"/>
  <c r="C1664" i="3"/>
  <c r="C1662" i="3"/>
  <c r="C1660" i="3"/>
  <c r="C1658" i="3"/>
  <c r="C1679" i="3"/>
  <c r="C1667" i="3"/>
  <c r="C1657" i="3"/>
  <c r="C1645" i="3"/>
  <c r="C1639" i="3"/>
  <c r="C1633" i="3"/>
  <c r="C1609" i="3"/>
  <c r="C1593" i="3"/>
  <c r="C1571" i="3"/>
  <c r="C1563" i="3"/>
  <c r="C1561" i="3"/>
  <c r="C1677" i="3"/>
  <c r="C1671" i="3"/>
  <c r="C1663" i="3"/>
  <c r="C1653" i="3"/>
  <c r="C1647" i="3"/>
  <c r="C1641" i="3"/>
  <c r="C1617" i="3"/>
  <c r="B1713" i="3"/>
  <c r="C1713" i="3" s="1"/>
  <c r="B1693" i="3"/>
  <c r="C1693" i="3" s="1"/>
  <c r="B1633" i="3"/>
  <c r="C1656" i="3"/>
  <c r="C1654" i="3"/>
  <c r="C1652" i="3"/>
  <c r="C1650" i="3"/>
  <c r="C1648" i="3"/>
  <c r="C1646" i="3"/>
  <c r="C1644" i="3"/>
  <c r="C1642" i="3"/>
  <c r="C1640" i="3"/>
  <c r="C1638" i="3"/>
  <c r="C1636" i="3"/>
  <c r="C1634" i="3"/>
  <c r="C1632" i="3"/>
  <c r="C1630" i="3"/>
  <c r="C1628" i="3"/>
  <c r="C1626" i="3"/>
  <c r="C1624" i="3"/>
  <c r="C1622" i="3"/>
  <c r="C1620" i="3"/>
  <c r="C1618" i="3"/>
  <c r="C1616" i="3"/>
  <c r="C1614" i="3"/>
  <c r="C1612" i="3"/>
  <c r="C1610" i="3"/>
  <c r="C1608" i="3"/>
  <c r="C1606" i="3"/>
  <c r="C1604" i="3"/>
  <c r="C1602" i="3"/>
  <c r="C1600" i="3"/>
  <c r="C1598" i="3"/>
  <c r="C1596" i="3"/>
  <c r="C1594" i="3"/>
  <c r="C1592" i="3"/>
  <c r="C1590" i="3"/>
  <c r="C1588" i="3"/>
  <c r="C1586" i="3"/>
  <c r="C1584" i="3"/>
  <c r="C1582" i="3"/>
  <c r="C1580" i="3"/>
  <c r="C1578" i="3"/>
  <c r="C1574" i="3"/>
  <c r="C1572" i="3"/>
  <c r="C1570" i="3"/>
  <c r="C1568" i="3"/>
  <c r="C1566" i="3"/>
  <c r="C1564" i="3"/>
  <c r="C1562" i="3"/>
  <c r="C1560" i="3"/>
  <c r="C1558" i="3"/>
  <c r="C1556" i="3"/>
  <c r="C1554" i="3"/>
  <c r="C1552" i="3"/>
  <c r="C1550" i="3"/>
  <c r="C1548" i="3"/>
  <c r="C1546" i="3"/>
  <c r="C1544" i="3"/>
  <c r="C1542" i="3"/>
  <c r="C1540" i="3"/>
  <c r="C1538" i="3"/>
  <c r="C1536" i="3"/>
  <c r="C1534" i="3"/>
  <c r="C1530" i="3"/>
  <c r="C1528" i="3"/>
  <c r="C1526" i="3"/>
  <c r="C1524" i="3"/>
  <c r="C1522" i="3"/>
  <c r="C1520" i="3"/>
  <c r="C1518" i="3"/>
  <c r="C1516" i="3"/>
  <c r="C1514" i="3"/>
  <c r="C1508" i="3"/>
  <c r="C1506" i="3"/>
  <c r="C1504" i="3"/>
  <c r="C1502" i="3"/>
  <c r="C1500" i="3"/>
  <c r="C1498" i="3"/>
  <c r="C1496" i="3"/>
  <c r="C1494" i="3"/>
  <c r="C1492" i="3"/>
  <c r="C1490" i="3"/>
  <c r="C1488" i="3"/>
  <c r="C1486" i="3"/>
  <c r="C1484" i="3"/>
  <c r="C1482" i="3"/>
  <c r="C1480" i="3"/>
  <c r="C1478" i="3"/>
  <c r="C1476" i="3"/>
  <c r="C1474" i="3"/>
  <c r="C1472" i="3"/>
  <c r="C1470" i="3"/>
  <c r="C1468" i="3"/>
  <c r="C1466" i="3"/>
  <c r="C1464" i="3"/>
  <c r="C1462" i="3"/>
  <c r="C1460" i="3"/>
  <c r="C1458" i="3"/>
  <c r="C1456" i="3"/>
  <c r="C1454" i="3"/>
  <c r="C1452" i="3"/>
  <c r="C1450" i="3"/>
  <c r="C1448" i="3"/>
  <c r="C1446" i="3"/>
  <c r="C1444" i="3"/>
  <c r="C1442" i="3"/>
  <c r="C1440" i="3"/>
  <c r="C1438" i="3"/>
  <c r="C1436" i="3"/>
  <c r="C1434" i="3"/>
  <c r="C1432" i="3"/>
  <c r="C1430" i="3"/>
  <c r="C1428" i="3"/>
  <c r="C1424" i="3"/>
  <c r="C1422" i="3"/>
  <c r="C1420" i="3"/>
  <c r="C1418" i="3"/>
  <c r="C1416" i="3"/>
  <c r="C1412" i="3"/>
  <c r="C1410" i="3"/>
  <c r="C1408" i="3"/>
  <c r="C1406" i="3"/>
  <c r="C1404" i="3"/>
  <c r="C1402" i="3"/>
  <c r="C1400" i="3"/>
  <c r="C1398" i="3"/>
  <c r="C1396" i="3"/>
  <c r="C1394" i="3"/>
  <c r="C1392" i="3"/>
  <c r="C1390" i="3"/>
  <c r="C1388" i="3"/>
  <c r="C1386" i="3"/>
  <c r="C1384" i="3"/>
  <c r="C1382" i="3"/>
  <c r="C1378" i="3"/>
  <c r="C1376" i="3"/>
  <c r="C1374" i="3"/>
  <c r="C1372" i="3"/>
  <c r="C1370" i="3"/>
  <c r="C1368" i="3"/>
  <c r="C1366" i="3"/>
  <c r="C1364" i="3"/>
  <c r="C1362" i="3"/>
  <c r="C1360" i="3"/>
  <c r="C1358" i="3"/>
  <c r="C1356" i="3"/>
  <c r="C1354" i="3"/>
  <c r="C1352" i="3"/>
  <c r="C1350" i="3"/>
  <c r="C1348" i="3"/>
  <c r="C1290" i="3"/>
  <c r="B1380" i="3"/>
  <c r="C1380" i="3" s="1"/>
  <c r="B1372" i="3"/>
  <c r="C1302" i="3"/>
  <c r="C1338" i="3"/>
  <c r="B1631" i="3"/>
  <c r="C1631" i="3" s="1"/>
  <c r="B1629" i="3"/>
  <c r="C1629" i="3" s="1"/>
  <c r="B1627" i="3"/>
  <c r="C1627" i="3" s="1"/>
  <c r="B1625" i="3"/>
  <c r="C1625" i="3" s="1"/>
  <c r="B1623" i="3"/>
  <c r="C1623" i="3" s="1"/>
  <c r="B1621" i="3"/>
  <c r="C1621" i="3" s="1"/>
  <c r="B1619" i="3"/>
  <c r="C1619" i="3" s="1"/>
  <c r="B1617" i="3"/>
  <c r="B1615" i="3"/>
  <c r="C1615" i="3" s="1"/>
  <c r="B1613" i="3"/>
  <c r="C1613" i="3" s="1"/>
  <c r="B1611" i="3"/>
  <c r="C1611" i="3" s="1"/>
  <c r="B1609" i="3"/>
  <c r="B1607" i="3"/>
  <c r="C1607" i="3" s="1"/>
  <c r="B1605" i="3"/>
  <c r="C1605" i="3" s="1"/>
  <c r="B1603" i="3"/>
  <c r="C1603" i="3" s="1"/>
  <c r="B1601" i="3"/>
  <c r="C1601" i="3" s="1"/>
  <c r="B1599" i="3"/>
  <c r="C1599" i="3" s="1"/>
  <c r="B1597" i="3"/>
  <c r="C1597" i="3" s="1"/>
  <c r="B1595" i="3"/>
  <c r="C1595" i="3" s="1"/>
  <c r="B1593" i="3"/>
  <c r="B1591" i="3"/>
  <c r="C1591" i="3" s="1"/>
  <c r="B1589" i="3"/>
  <c r="C1589" i="3" s="1"/>
  <c r="B1587" i="3"/>
  <c r="C1587" i="3" s="1"/>
  <c r="B1585" i="3"/>
  <c r="C1585" i="3" s="1"/>
  <c r="B1583" i="3"/>
  <c r="C1583" i="3" s="1"/>
  <c r="B1581" i="3"/>
  <c r="C1581" i="3" s="1"/>
  <c r="B1579" i="3"/>
  <c r="C1579" i="3" s="1"/>
  <c r="B1575" i="3"/>
  <c r="B1576" i="3" s="1"/>
  <c r="B1573" i="3"/>
  <c r="C1573" i="3" s="1"/>
  <c r="B1571" i="3"/>
  <c r="B1569" i="3"/>
  <c r="C1569" i="3" s="1"/>
  <c r="B1567" i="3"/>
  <c r="C1567" i="3" s="1"/>
  <c r="B1565" i="3"/>
  <c r="C1565" i="3" s="1"/>
  <c r="B1563" i="3"/>
  <c r="B1561" i="3"/>
  <c r="B1559" i="3"/>
  <c r="C1559" i="3" s="1"/>
  <c r="B1557" i="3"/>
  <c r="C1557" i="3" s="1"/>
  <c r="B1555" i="3"/>
  <c r="C1555" i="3" s="1"/>
  <c r="B1553" i="3"/>
  <c r="C1553" i="3" s="1"/>
  <c r="B1551" i="3"/>
  <c r="C1551" i="3" s="1"/>
  <c r="B1549" i="3"/>
  <c r="C1549" i="3" s="1"/>
  <c r="B1547" i="3"/>
  <c r="C1547" i="3" s="1"/>
  <c r="B1545" i="3"/>
  <c r="C1545" i="3" s="1"/>
  <c r="B1543" i="3"/>
  <c r="C1543" i="3" s="1"/>
  <c r="B1541" i="3"/>
  <c r="C1541" i="3" s="1"/>
  <c r="B1539" i="3"/>
  <c r="C1539" i="3" s="1"/>
  <c r="B1537" i="3"/>
  <c r="C1537" i="3" s="1"/>
  <c r="B1535" i="3"/>
  <c r="C1535" i="3" s="1"/>
  <c r="B1533" i="3"/>
  <c r="C1533" i="3" s="1"/>
  <c r="B1531" i="3"/>
  <c r="B1532" i="3" s="1"/>
  <c r="C1532" i="3" s="1"/>
  <c r="B1529" i="3"/>
  <c r="C1529" i="3" s="1"/>
  <c r="B1527" i="3"/>
  <c r="C1527" i="3" s="1"/>
  <c r="B1525" i="3"/>
  <c r="C1525" i="3" s="1"/>
  <c r="B1523" i="3"/>
  <c r="C1523" i="3" s="1"/>
  <c r="B1521" i="3"/>
  <c r="C1521" i="3" s="1"/>
  <c r="B1519" i="3"/>
  <c r="C1519" i="3" s="1"/>
  <c r="B1517" i="3"/>
  <c r="C1517" i="3" s="1"/>
  <c r="B1515" i="3"/>
  <c r="C1515" i="3" s="1"/>
  <c r="B1509" i="3"/>
  <c r="B1510" i="3" s="1"/>
  <c r="B1507" i="3"/>
  <c r="C1507" i="3" s="1"/>
  <c r="B1505" i="3"/>
  <c r="C1505" i="3" s="1"/>
  <c r="B1503" i="3"/>
  <c r="C1503" i="3" s="1"/>
  <c r="B1501" i="3"/>
  <c r="C1501" i="3" s="1"/>
  <c r="B1499" i="3"/>
  <c r="C1499" i="3" s="1"/>
  <c r="B1497" i="3"/>
  <c r="C1497" i="3" s="1"/>
  <c r="B1495" i="3"/>
  <c r="C1495" i="3" s="1"/>
  <c r="B1493" i="3"/>
  <c r="C1493" i="3" s="1"/>
  <c r="B1491" i="3"/>
  <c r="C1491" i="3" s="1"/>
  <c r="B1489" i="3"/>
  <c r="C1489" i="3" s="1"/>
  <c r="B1487" i="3"/>
  <c r="C1487" i="3" s="1"/>
  <c r="B1485" i="3"/>
  <c r="C1485" i="3" s="1"/>
  <c r="B1483" i="3"/>
  <c r="C1483" i="3" s="1"/>
  <c r="B1481" i="3"/>
  <c r="C1481" i="3" s="1"/>
  <c r="B1479" i="3"/>
  <c r="C1479" i="3" s="1"/>
  <c r="B1477" i="3"/>
  <c r="C1477" i="3" s="1"/>
  <c r="B1475" i="3"/>
  <c r="C1475" i="3" s="1"/>
  <c r="B1473" i="3"/>
  <c r="C1473" i="3" s="1"/>
  <c r="B1471" i="3"/>
  <c r="C1471" i="3" s="1"/>
  <c r="B1469" i="3"/>
  <c r="C1469" i="3" s="1"/>
  <c r="B1467" i="3"/>
  <c r="C1467" i="3" s="1"/>
  <c r="B1465" i="3"/>
  <c r="C1465" i="3" s="1"/>
  <c r="B1463" i="3"/>
  <c r="C1463" i="3" s="1"/>
  <c r="B1461" i="3"/>
  <c r="C1461" i="3" s="1"/>
  <c r="B1459" i="3"/>
  <c r="C1459" i="3" s="1"/>
  <c r="B1457" i="3"/>
  <c r="C1457" i="3" s="1"/>
  <c r="B1455" i="3"/>
  <c r="C1455" i="3" s="1"/>
  <c r="B1453" i="3"/>
  <c r="C1453" i="3" s="1"/>
  <c r="B1451" i="3"/>
  <c r="C1451" i="3" s="1"/>
  <c r="B1449" i="3"/>
  <c r="C1449" i="3" s="1"/>
  <c r="B1447" i="3"/>
  <c r="C1447" i="3" s="1"/>
  <c r="B1445" i="3"/>
  <c r="C1445" i="3" s="1"/>
  <c r="B1443" i="3"/>
  <c r="C1443" i="3" s="1"/>
  <c r="B1441" i="3"/>
  <c r="C1441" i="3" s="1"/>
  <c r="B1439" i="3"/>
  <c r="C1439" i="3" s="1"/>
  <c r="B1437" i="3"/>
  <c r="C1437" i="3" s="1"/>
  <c r="B1435" i="3"/>
  <c r="C1435" i="3" s="1"/>
  <c r="B1433" i="3"/>
  <c r="C1433" i="3" s="1"/>
  <c r="B1431" i="3"/>
  <c r="C1431" i="3" s="1"/>
  <c r="B1429" i="3"/>
  <c r="C1429" i="3" s="1"/>
  <c r="B1427" i="3"/>
  <c r="C1427" i="3" s="1"/>
  <c r="B1425" i="3"/>
  <c r="B1426" i="3" s="1"/>
  <c r="C1426" i="3" s="1"/>
  <c r="B1423" i="3"/>
  <c r="C1423" i="3" s="1"/>
  <c r="B1421" i="3"/>
  <c r="C1421" i="3" s="1"/>
  <c r="B1419" i="3"/>
  <c r="C1419" i="3" s="1"/>
  <c r="B1417" i="3"/>
  <c r="C1417" i="3" s="1"/>
  <c r="B1415" i="3"/>
  <c r="C1415" i="3" s="1"/>
  <c r="B1413" i="3"/>
  <c r="B1414" i="3" s="1"/>
  <c r="C1414" i="3" s="1"/>
  <c r="B1411" i="3"/>
  <c r="C1411" i="3" s="1"/>
  <c r="B1409" i="3"/>
  <c r="C1409" i="3" s="1"/>
  <c r="B1407" i="3"/>
  <c r="C1407" i="3" s="1"/>
  <c r="B1405" i="3"/>
  <c r="C1405" i="3" s="1"/>
  <c r="B1403" i="3"/>
  <c r="C1403" i="3" s="1"/>
  <c r="B1401" i="3"/>
  <c r="C1401" i="3" s="1"/>
  <c r="B1399" i="3"/>
  <c r="C1399" i="3" s="1"/>
  <c r="B1397" i="3"/>
  <c r="C1397" i="3" s="1"/>
  <c r="B1395" i="3"/>
  <c r="C1395" i="3" s="1"/>
  <c r="B1393" i="3"/>
  <c r="C1393" i="3" s="1"/>
  <c r="B1391" i="3"/>
  <c r="C1391" i="3" s="1"/>
  <c r="B1389" i="3"/>
  <c r="C1389" i="3" s="1"/>
  <c r="B1387" i="3"/>
  <c r="C1387" i="3" s="1"/>
  <c r="B1385" i="3"/>
  <c r="C1385" i="3" s="1"/>
  <c r="B1383" i="3"/>
  <c r="C1383" i="3" s="1"/>
  <c r="B1381" i="3"/>
  <c r="C1381" i="3" s="1"/>
  <c r="B1379" i="3"/>
  <c r="C1379" i="3" s="1"/>
  <c r="B1373" i="3"/>
  <c r="C1373" i="3" s="1"/>
  <c r="C1343" i="3"/>
  <c r="C1267" i="3"/>
  <c r="C1251" i="3"/>
  <c r="C1235" i="3"/>
  <c r="C1219" i="3"/>
  <c r="C1203" i="3"/>
  <c r="C1187" i="3"/>
  <c r="C1171" i="3"/>
  <c r="C1155" i="3"/>
  <c r="C1133" i="3"/>
  <c r="B1346" i="3"/>
  <c r="C1346" i="3" s="1"/>
  <c r="B1342" i="3"/>
  <c r="C1342" i="3" s="1"/>
  <c r="B1338" i="3"/>
  <c r="B1330" i="3"/>
  <c r="C1330" i="3" s="1"/>
  <c r="B1326" i="3"/>
  <c r="C1326" i="3" s="1"/>
  <c r="B1322" i="3"/>
  <c r="C1322" i="3" s="1"/>
  <c r="B1318" i="3"/>
  <c r="C1318" i="3" s="1"/>
  <c r="B1314" i="3"/>
  <c r="C1314" i="3" s="1"/>
  <c r="B1310" i="3"/>
  <c r="C1310" i="3" s="1"/>
  <c r="B1306" i="3"/>
  <c r="C1306" i="3" s="1"/>
  <c r="B1302" i="3"/>
  <c r="B1298" i="3"/>
  <c r="C1298" i="3" s="1"/>
  <c r="B1294" i="3"/>
  <c r="C1294" i="3" s="1"/>
  <c r="B1290" i="3"/>
  <c r="B1286" i="3"/>
  <c r="C1286" i="3" s="1"/>
  <c r="B1282" i="3"/>
  <c r="C1282" i="3" s="1"/>
  <c r="B1278" i="3"/>
  <c r="C1278" i="3" s="1"/>
  <c r="B1274" i="3"/>
  <c r="C1274" i="3" s="1"/>
  <c r="B1270" i="3"/>
  <c r="C1270" i="3" s="1"/>
  <c r="B1266" i="3"/>
  <c r="C1266" i="3" s="1"/>
  <c r="B1262" i="3"/>
  <c r="C1262" i="3" s="1"/>
  <c r="B1258" i="3"/>
  <c r="C1258" i="3" s="1"/>
  <c r="B1254" i="3"/>
  <c r="C1254" i="3" s="1"/>
  <c r="B1250" i="3"/>
  <c r="C1250" i="3" s="1"/>
  <c r="B1246" i="3"/>
  <c r="C1246" i="3" s="1"/>
  <c r="B1242" i="3"/>
  <c r="C1242" i="3" s="1"/>
  <c r="B1238" i="3"/>
  <c r="C1238" i="3" s="1"/>
  <c r="B1234" i="3"/>
  <c r="C1234" i="3" s="1"/>
  <c r="B1230" i="3"/>
  <c r="C1230" i="3" s="1"/>
  <c r="B1226" i="3"/>
  <c r="C1226" i="3" s="1"/>
  <c r="B1222" i="3"/>
  <c r="C1222" i="3" s="1"/>
  <c r="B1218" i="3"/>
  <c r="C1218" i="3" s="1"/>
  <c r="B1214" i="3"/>
  <c r="C1214" i="3" s="1"/>
  <c r="B1210" i="3"/>
  <c r="C1210" i="3" s="1"/>
  <c r="B1206" i="3"/>
  <c r="C1206" i="3" s="1"/>
  <c r="B1202" i="3"/>
  <c r="C1202" i="3" s="1"/>
  <c r="B1198" i="3"/>
  <c r="C1198" i="3" s="1"/>
  <c r="B1194" i="3"/>
  <c r="C1194" i="3" s="1"/>
  <c r="B1190" i="3"/>
  <c r="C1190" i="3" s="1"/>
  <c r="B1186" i="3"/>
  <c r="C1186" i="3" s="1"/>
  <c r="B1182" i="3"/>
  <c r="C1182" i="3" s="1"/>
  <c r="B1178" i="3"/>
  <c r="C1178" i="3" s="1"/>
  <c r="B1174" i="3"/>
  <c r="C1174" i="3" s="1"/>
  <c r="B1170" i="3"/>
  <c r="C1170" i="3" s="1"/>
  <c r="B1166" i="3"/>
  <c r="C1166" i="3" s="1"/>
  <c r="B1162" i="3"/>
  <c r="C1162" i="3" s="1"/>
  <c r="B1158" i="3"/>
  <c r="C1158" i="3" s="1"/>
  <c r="B1154" i="3"/>
  <c r="C1154" i="3" s="1"/>
  <c r="B1150" i="3"/>
  <c r="C1150" i="3" s="1"/>
  <c r="B1146" i="3"/>
  <c r="C1146" i="3" s="1"/>
  <c r="B1139" i="3"/>
  <c r="B1129" i="3"/>
  <c r="C1129" i="3" s="1"/>
  <c r="C1127" i="3"/>
  <c r="B1123" i="3"/>
  <c r="B1113" i="3"/>
  <c r="C1113" i="3" s="1"/>
  <c r="C1111" i="3"/>
  <c r="B1107" i="3"/>
  <c r="B1343" i="3"/>
  <c r="B1339" i="3"/>
  <c r="C1339" i="3" s="1"/>
  <c r="B1335" i="3"/>
  <c r="C1335" i="3" s="1"/>
  <c r="B1331" i="3"/>
  <c r="C1331" i="3" s="1"/>
  <c r="B1327" i="3"/>
  <c r="C1327" i="3" s="1"/>
  <c r="B1323" i="3"/>
  <c r="C1323" i="3" s="1"/>
  <c r="B1319" i="3"/>
  <c r="C1319" i="3" s="1"/>
  <c r="B1311" i="3"/>
  <c r="C1311" i="3" s="1"/>
  <c r="B1307" i="3"/>
  <c r="C1307" i="3" s="1"/>
  <c r="B1303" i="3"/>
  <c r="C1303" i="3" s="1"/>
  <c r="B1299" i="3"/>
  <c r="C1299" i="3" s="1"/>
  <c r="B1295" i="3"/>
  <c r="C1295" i="3" s="1"/>
  <c r="B1291" i="3"/>
  <c r="C1291" i="3" s="1"/>
  <c r="B1287" i="3"/>
  <c r="C1287" i="3" s="1"/>
  <c r="B1279" i="3"/>
  <c r="C1279" i="3" s="1"/>
  <c r="B1275" i="3"/>
  <c r="C1275" i="3" s="1"/>
  <c r="B1271" i="3"/>
  <c r="C1271" i="3" s="1"/>
  <c r="B1267" i="3"/>
  <c r="B1263" i="3"/>
  <c r="C1263" i="3" s="1"/>
  <c r="B1259" i="3"/>
  <c r="C1259" i="3" s="1"/>
  <c r="B1255" i="3"/>
  <c r="C1255" i="3" s="1"/>
  <c r="B1251" i="3"/>
  <c r="B1243" i="3"/>
  <c r="C1243" i="3" s="1"/>
  <c r="B1239" i="3"/>
  <c r="C1239" i="3" s="1"/>
  <c r="B1235" i="3"/>
  <c r="B1231" i="3"/>
  <c r="C1231" i="3" s="1"/>
  <c r="B1227" i="3"/>
  <c r="C1227" i="3" s="1"/>
  <c r="B1223" i="3"/>
  <c r="C1223" i="3" s="1"/>
  <c r="B1219" i="3"/>
  <c r="B1215" i="3"/>
  <c r="C1215" i="3" s="1"/>
  <c r="B1211" i="3"/>
  <c r="C1211" i="3" s="1"/>
  <c r="B1207" i="3"/>
  <c r="C1207" i="3" s="1"/>
  <c r="B1203" i="3"/>
  <c r="B1199" i="3"/>
  <c r="C1199" i="3" s="1"/>
  <c r="B1195" i="3"/>
  <c r="C1195" i="3" s="1"/>
  <c r="B1191" i="3"/>
  <c r="C1191" i="3" s="1"/>
  <c r="B1187" i="3"/>
  <c r="B1183" i="3"/>
  <c r="C1183" i="3" s="1"/>
  <c r="B1179" i="3"/>
  <c r="C1179" i="3" s="1"/>
  <c r="B1175" i="3"/>
  <c r="C1175" i="3" s="1"/>
  <c r="B1171" i="3"/>
  <c r="B1167" i="3"/>
  <c r="C1167" i="3" s="1"/>
  <c r="B1163" i="3"/>
  <c r="C1163" i="3" s="1"/>
  <c r="B1159" i="3"/>
  <c r="C1159" i="3" s="1"/>
  <c r="B1155" i="3"/>
  <c r="B1151" i="3"/>
  <c r="C1151" i="3" s="1"/>
  <c r="B1147" i="3"/>
  <c r="C1147" i="3" s="1"/>
  <c r="B1143" i="3"/>
  <c r="C1143" i="3" s="1"/>
  <c r="B1133" i="3"/>
  <c r="C1131" i="3"/>
  <c r="B1117" i="3"/>
  <c r="C1117" i="3" s="1"/>
  <c r="C1115" i="3"/>
  <c r="B1101" i="3"/>
  <c r="C1101" i="3" s="1"/>
  <c r="C1091" i="3"/>
  <c r="C1054" i="3"/>
  <c r="C1022" i="3"/>
  <c r="C990" i="3"/>
  <c r="C933" i="3"/>
  <c r="C926" i="3"/>
  <c r="B1312" i="3"/>
  <c r="C1312" i="3" s="1"/>
  <c r="B1152" i="3"/>
  <c r="C1152" i="3" s="1"/>
  <c r="C1135" i="3"/>
  <c r="C1119" i="3"/>
  <c r="C1103" i="3"/>
  <c r="B1072" i="3"/>
  <c r="C1072" i="3" s="1"/>
  <c r="C1043" i="3"/>
  <c r="C1034" i="3"/>
  <c r="C1011" i="3"/>
  <c r="C1002" i="3"/>
  <c r="C942" i="3"/>
  <c r="C878" i="3"/>
  <c r="C782" i="3"/>
  <c r="B1333" i="3"/>
  <c r="C1333" i="3" s="1"/>
  <c r="B1313" i="3"/>
  <c r="C1313" i="3" s="1"/>
  <c r="C1139" i="3"/>
  <c r="C1123" i="3"/>
  <c r="C1107" i="3"/>
  <c r="C1071" i="3"/>
  <c r="C1055" i="3"/>
  <c r="C1023" i="3"/>
  <c r="C991" i="3"/>
  <c r="B1142" i="3"/>
  <c r="C1142" i="3" s="1"/>
  <c r="B1138" i="3"/>
  <c r="C1138" i="3" s="1"/>
  <c r="B1134" i="3"/>
  <c r="C1134" i="3" s="1"/>
  <c r="B1130" i="3"/>
  <c r="C1130" i="3" s="1"/>
  <c r="B1126" i="3"/>
  <c r="C1126" i="3" s="1"/>
  <c r="B1122" i="3"/>
  <c r="C1122" i="3" s="1"/>
  <c r="B1118" i="3"/>
  <c r="C1118" i="3" s="1"/>
  <c r="B1114" i="3"/>
  <c r="C1114" i="3" s="1"/>
  <c r="B1110" i="3"/>
  <c r="C1110" i="3" s="1"/>
  <c r="B1106" i="3"/>
  <c r="C1106" i="3" s="1"/>
  <c r="B1102" i="3"/>
  <c r="C1102" i="3" s="1"/>
  <c r="B1098" i="3"/>
  <c r="C1098" i="3" s="1"/>
  <c r="B1094" i="3"/>
  <c r="C1094" i="3" s="1"/>
  <c r="B1090" i="3"/>
  <c r="C1090" i="3" s="1"/>
  <c r="B1086" i="3"/>
  <c r="C1086" i="3" s="1"/>
  <c r="B1082" i="3"/>
  <c r="C1082" i="3" s="1"/>
  <c r="B1078" i="3"/>
  <c r="C1078" i="3" s="1"/>
  <c r="B1074" i="3"/>
  <c r="C1074" i="3" s="1"/>
  <c r="B1070" i="3"/>
  <c r="C1070" i="3" s="1"/>
  <c r="B1062" i="3"/>
  <c r="C1062" i="3" s="1"/>
  <c r="B1058" i="3"/>
  <c r="C1058" i="3" s="1"/>
  <c r="B1054" i="3"/>
  <c r="B1050" i="3"/>
  <c r="C1050" i="3" s="1"/>
  <c r="B1046" i="3"/>
  <c r="C1046" i="3" s="1"/>
  <c r="B1042" i="3"/>
  <c r="C1042" i="3" s="1"/>
  <c r="B1038" i="3"/>
  <c r="C1038" i="3" s="1"/>
  <c r="B1034" i="3"/>
  <c r="B1030" i="3"/>
  <c r="C1030" i="3" s="1"/>
  <c r="B1026" i="3"/>
  <c r="C1026" i="3" s="1"/>
  <c r="B1022" i="3"/>
  <c r="B1018" i="3"/>
  <c r="C1018" i="3" s="1"/>
  <c r="B1014" i="3"/>
  <c r="C1014" i="3" s="1"/>
  <c r="B1010" i="3"/>
  <c r="C1010" i="3" s="1"/>
  <c r="B1006" i="3"/>
  <c r="C1006" i="3" s="1"/>
  <c r="B1002" i="3"/>
  <c r="B998" i="3"/>
  <c r="C998" i="3" s="1"/>
  <c r="B994" i="3"/>
  <c r="C994" i="3" s="1"/>
  <c r="B987" i="3"/>
  <c r="B977" i="3"/>
  <c r="C977" i="3" s="1"/>
  <c r="C975" i="3"/>
  <c r="B971" i="3"/>
  <c r="C971" i="3" s="1"/>
  <c r="B961" i="3"/>
  <c r="C961" i="3" s="1"/>
  <c r="C959" i="3"/>
  <c r="B955" i="3"/>
  <c r="B945" i="3"/>
  <c r="C945" i="3" s="1"/>
  <c r="C943" i="3"/>
  <c r="B939" i="3"/>
  <c r="B929" i="3"/>
  <c r="C929" i="3" s="1"/>
  <c r="C927" i="3"/>
  <c r="B923" i="3"/>
  <c r="B913" i="3"/>
  <c r="C913" i="3" s="1"/>
  <c r="C911" i="3"/>
  <c r="B907" i="3"/>
  <c r="C907" i="3" s="1"/>
  <c r="B897" i="3"/>
  <c r="C897" i="3" s="1"/>
  <c r="C895" i="3"/>
  <c r="B891" i="3"/>
  <c r="B881" i="3"/>
  <c r="C881" i="3" s="1"/>
  <c r="C879" i="3"/>
  <c r="B875" i="3"/>
  <c r="B1099" i="3"/>
  <c r="C1099" i="3" s="1"/>
  <c r="B1095" i="3"/>
  <c r="C1095" i="3" s="1"/>
  <c r="B1091" i="3"/>
  <c r="B1087" i="3"/>
  <c r="C1087" i="3" s="1"/>
  <c r="B1083" i="3"/>
  <c r="C1083" i="3" s="1"/>
  <c r="B1079" i="3"/>
  <c r="C1079" i="3" s="1"/>
  <c r="B1075" i="3"/>
  <c r="C1075" i="3" s="1"/>
  <c r="B1071" i="3"/>
  <c r="B1063" i="3"/>
  <c r="C1063" i="3" s="1"/>
  <c r="B1059" i="3"/>
  <c r="C1059" i="3" s="1"/>
  <c r="B1055" i="3"/>
  <c r="B1051" i="3"/>
  <c r="C1051" i="3" s="1"/>
  <c r="B1047" i="3"/>
  <c r="C1047" i="3" s="1"/>
  <c r="B1043" i="3"/>
  <c r="B1039" i="3"/>
  <c r="C1039" i="3" s="1"/>
  <c r="B1035" i="3"/>
  <c r="C1035" i="3" s="1"/>
  <c r="B1031" i="3"/>
  <c r="C1031" i="3" s="1"/>
  <c r="B1027" i="3"/>
  <c r="C1027" i="3" s="1"/>
  <c r="B1023" i="3"/>
  <c r="B1019" i="3"/>
  <c r="C1019" i="3" s="1"/>
  <c r="B1015" i="3"/>
  <c r="C1015" i="3" s="1"/>
  <c r="B1011" i="3"/>
  <c r="B1007" i="3"/>
  <c r="C1007" i="3" s="1"/>
  <c r="B1003" i="3"/>
  <c r="C1003" i="3" s="1"/>
  <c r="B999" i="3"/>
  <c r="C999" i="3" s="1"/>
  <c r="B995" i="3"/>
  <c r="C995" i="3" s="1"/>
  <c r="B991" i="3"/>
  <c r="B981" i="3"/>
  <c r="C981" i="3" s="1"/>
  <c r="C979" i="3"/>
  <c r="B965" i="3"/>
  <c r="C965" i="3" s="1"/>
  <c r="C963" i="3"/>
  <c r="B949" i="3"/>
  <c r="C949" i="3" s="1"/>
  <c r="C947" i="3"/>
  <c r="B933" i="3"/>
  <c r="C931" i="3"/>
  <c r="B917" i="3"/>
  <c r="C917" i="3" s="1"/>
  <c r="C915" i="3"/>
  <c r="B901" i="3"/>
  <c r="C901" i="3" s="1"/>
  <c r="C899" i="3"/>
  <c r="B885" i="3"/>
  <c r="C885" i="3" s="1"/>
  <c r="C883" i="3"/>
  <c r="C847" i="3"/>
  <c r="C815" i="3"/>
  <c r="C783" i="3"/>
  <c r="C739" i="3"/>
  <c r="C735" i="3"/>
  <c r="C723" i="3"/>
  <c r="C719" i="3"/>
  <c r="C707" i="3"/>
  <c r="C703" i="3"/>
  <c r="C967" i="3"/>
  <c r="C903" i="3"/>
  <c r="C668" i="3"/>
  <c r="B1065" i="3"/>
  <c r="C1065" i="3" s="1"/>
  <c r="C987" i="3"/>
  <c r="B983" i="3"/>
  <c r="C983" i="3" s="1"/>
  <c r="B967" i="3"/>
  <c r="C955" i="3"/>
  <c r="B951" i="3"/>
  <c r="C951" i="3" s="1"/>
  <c r="C939" i="3"/>
  <c r="B935" i="3"/>
  <c r="C935" i="3" s="1"/>
  <c r="C923" i="3"/>
  <c r="B919" i="3"/>
  <c r="C919" i="3" s="1"/>
  <c r="B903" i="3"/>
  <c r="C891" i="3"/>
  <c r="B887" i="3"/>
  <c r="C887" i="3" s="1"/>
  <c r="C875" i="3"/>
  <c r="C851" i="3"/>
  <c r="C819" i="3"/>
  <c r="C787" i="3"/>
  <c r="C671" i="3"/>
  <c r="B990" i="3"/>
  <c r="B986" i="3"/>
  <c r="C986" i="3" s="1"/>
  <c r="B982" i="3"/>
  <c r="C982" i="3" s="1"/>
  <c r="B978" i="3"/>
  <c r="C978" i="3" s="1"/>
  <c r="B974" i="3"/>
  <c r="C974" i="3" s="1"/>
  <c r="B970" i="3"/>
  <c r="C970" i="3" s="1"/>
  <c r="B966" i="3"/>
  <c r="C966" i="3" s="1"/>
  <c r="B962" i="3"/>
  <c r="C962" i="3" s="1"/>
  <c r="B958" i="3"/>
  <c r="C958" i="3" s="1"/>
  <c r="B954" i="3"/>
  <c r="C954" i="3" s="1"/>
  <c r="B950" i="3"/>
  <c r="C950" i="3" s="1"/>
  <c r="B946" i="3"/>
  <c r="C946" i="3" s="1"/>
  <c r="B942" i="3"/>
  <c r="B938" i="3"/>
  <c r="C938" i="3" s="1"/>
  <c r="B934" i="3"/>
  <c r="C934" i="3" s="1"/>
  <c r="B930" i="3"/>
  <c r="C930" i="3" s="1"/>
  <c r="B926" i="3"/>
  <c r="B922" i="3"/>
  <c r="C922" i="3" s="1"/>
  <c r="B918" i="3"/>
  <c r="C918" i="3" s="1"/>
  <c r="B914" i="3"/>
  <c r="C914" i="3" s="1"/>
  <c r="B910" i="3"/>
  <c r="C910" i="3" s="1"/>
  <c r="B906" i="3"/>
  <c r="C906" i="3" s="1"/>
  <c r="B902" i="3"/>
  <c r="C902" i="3" s="1"/>
  <c r="B898" i="3"/>
  <c r="C898" i="3" s="1"/>
  <c r="B894" i="3"/>
  <c r="C894" i="3" s="1"/>
  <c r="B890" i="3"/>
  <c r="C890" i="3" s="1"/>
  <c r="B886" i="3"/>
  <c r="C886" i="3" s="1"/>
  <c r="B882" i="3"/>
  <c r="C882" i="3" s="1"/>
  <c r="B878" i="3"/>
  <c r="B874" i="3"/>
  <c r="C874" i="3" s="1"/>
  <c r="B870" i="3"/>
  <c r="C870" i="3" s="1"/>
  <c r="B866" i="3"/>
  <c r="C866" i="3" s="1"/>
  <c r="B862" i="3"/>
  <c r="C862" i="3" s="1"/>
  <c r="B858" i="3"/>
  <c r="C858" i="3" s="1"/>
  <c r="B854" i="3"/>
  <c r="C854" i="3" s="1"/>
  <c r="B850" i="3"/>
  <c r="C850" i="3" s="1"/>
  <c r="B846" i="3"/>
  <c r="C846" i="3" s="1"/>
  <c r="B842" i="3"/>
  <c r="C842" i="3" s="1"/>
  <c r="B838" i="3"/>
  <c r="C838" i="3" s="1"/>
  <c r="B834" i="3"/>
  <c r="C834" i="3" s="1"/>
  <c r="B830" i="3"/>
  <c r="C830" i="3" s="1"/>
  <c r="B826" i="3"/>
  <c r="C826" i="3" s="1"/>
  <c r="B822" i="3"/>
  <c r="C822" i="3" s="1"/>
  <c r="B818" i="3"/>
  <c r="C818" i="3" s="1"/>
  <c r="B814" i="3"/>
  <c r="C814" i="3" s="1"/>
  <c r="B810" i="3"/>
  <c r="C810" i="3" s="1"/>
  <c r="B806" i="3"/>
  <c r="C806" i="3" s="1"/>
  <c r="B802" i="3"/>
  <c r="C802" i="3" s="1"/>
  <c r="B798" i="3"/>
  <c r="C798" i="3" s="1"/>
  <c r="B794" i="3"/>
  <c r="C794" i="3" s="1"/>
  <c r="B790" i="3"/>
  <c r="C790" i="3" s="1"/>
  <c r="B786" i="3"/>
  <c r="C786" i="3" s="1"/>
  <c r="B782" i="3"/>
  <c r="B778" i="3"/>
  <c r="C778" i="3" s="1"/>
  <c r="B774" i="3"/>
  <c r="C774" i="3" s="1"/>
  <c r="B770" i="3"/>
  <c r="C770" i="3" s="1"/>
  <c r="B766" i="3"/>
  <c r="C766" i="3" s="1"/>
  <c r="B762" i="3"/>
  <c r="C762" i="3" s="1"/>
  <c r="B758" i="3"/>
  <c r="C758" i="3" s="1"/>
  <c r="B754" i="3"/>
  <c r="C754" i="3" s="1"/>
  <c r="B750" i="3"/>
  <c r="C750" i="3" s="1"/>
  <c r="B746" i="3"/>
  <c r="C746" i="3" s="1"/>
  <c r="B742" i="3"/>
  <c r="C742" i="3" s="1"/>
  <c r="B738" i="3"/>
  <c r="C738" i="3" s="1"/>
  <c r="B734" i="3"/>
  <c r="C734" i="3" s="1"/>
  <c r="B730" i="3"/>
  <c r="C730" i="3" s="1"/>
  <c r="B726" i="3"/>
  <c r="C726" i="3" s="1"/>
  <c r="B722" i="3"/>
  <c r="C722" i="3" s="1"/>
  <c r="B718" i="3"/>
  <c r="C718" i="3" s="1"/>
  <c r="B714" i="3"/>
  <c r="C714" i="3" s="1"/>
  <c r="B710" i="3"/>
  <c r="C710" i="3" s="1"/>
  <c r="B706" i="3"/>
  <c r="C706" i="3" s="1"/>
  <c r="B699" i="3"/>
  <c r="C699" i="3" s="1"/>
  <c r="C697" i="3"/>
  <c r="B693" i="3"/>
  <c r="C693" i="3" s="1"/>
  <c r="B683" i="3"/>
  <c r="C683" i="3" s="1"/>
  <c r="C681" i="3"/>
  <c r="B677" i="3"/>
  <c r="B667" i="3"/>
  <c r="C667" i="3" s="1"/>
  <c r="C665" i="3"/>
  <c r="C657" i="3"/>
  <c r="C652" i="3"/>
  <c r="C649" i="3"/>
  <c r="B621" i="3"/>
  <c r="B613" i="3"/>
  <c r="B871" i="3"/>
  <c r="C871" i="3" s="1"/>
  <c r="B867" i="3"/>
  <c r="C867" i="3" s="1"/>
  <c r="B863" i="3"/>
  <c r="C863" i="3" s="1"/>
  <c r="B859" i="3"/>
  <c r="C859" i="3" s="1"/>
  <c r="B855" i="3"/>
  <c r="C855" i="3" s="1"/>
  <c r="B851" i="3"/>
  <c r="B847" i="3"/>
  <c r="B843" i="3"/>
  <c r="C843" i="3" s="1"/>
  <c r="B839" i="3"/>
  <c r="C839" i="3" s="1"/>
  <c r="B835" i="3"/>
  <c r="C835" i="3" s="1"/>
  <c r="B831" i="3"/>
  <c r="C831" i="3" s="1"/>
  <c r="B827" i="3"/>
  <c r="C827" i="3" s="1"/>
  <c r="B823" i="3"/>
  <c r="C823" i="3" s="1"/>
  <c r="B819" i="3"/>
  <c r="B815" i="3"/>
  <c r="B811" i="3"/>
  <c r="C811" i="3" s="1"/>
  <c r="B807" i="3"/>
  <c r="C807" i="3" s="1"/>
  <c r="B803" i="3"/>
  <c r="C803" i="3" s="1"/>
  <c r="B799" i="3"/>
  <c r="C799" i="3" s="1"/>
  <c r="B795" i="3"/>
  <c r="C795" i="3" s="1"/>
  <c r="B791" i="3"/>
  <c r="C791" i="3" s="1"/>
  <c r="B787" i="3"/>
  <c r="B783" i="3"/>
  <c r="B779" i="3"/>
  <c r="C779" i="3" s="1"/>
  <c r="B775" i="3"/>
  <c r="C775" i="3" s="1"/>
  <c r="B771" i="3"/>
  <c r="C771" i="3" s="1"/>
  <c r="B767" i="3"/>
  <c r="C767" i="3" s="1"/>
  <c r="B763" i="3"/>
  <c r="C763" i="3" s="1"/>
  <c r="B759" i="3"/>
  <c r="C759" i="3" s="1"/>
  <c r="B755" i="3"/>
  <c r="C755" i="3" s="1"/>
  <c r="B751" i="3"/>
  <c r="C751" i="3" s="1"/>
  <c r="B747" i="3"/>
  <c r="C747" i="3" s="1"/>
  <c r="B743" i="3"/>
  <c r="C743" i="3" s="1"/>
  <c r="B739" i="3"/>
  <c r="B735" i="3"/>
  <c r="B731" i="3"/>
  <c r="C731" i="3" s="1"/>
  <c r="B727" i="3"/>
  <c r="C727" i="3" s="1"/>
  <c r="B723" i="3"/>
  <c r="B719" i="3"/>
  <c r="B715" i="3"/>
  <c r="C715" i="3" s="1"/>
  <c r="B711" i="3"/>
  <c r="C711" i="3" s="1"/>
  <c r="B707" i="3"/>
  <c r="B703" i="3"/>
  <c r="C701" i="3"/>
  <c r="B687" i="3"/>
  <c r="C687" i="3" s="1"/>
  <c r="C685" i="3"/>
  <c r="B671" i="3"/>
  <c r="C669" i="3"/>
  <c r="C689" i="3"/>
  <c r="C673" i="3"/>
  <c r="C661" i="3"/>
  <c r="C656" i="3"/>
  <c r="C653" i="3"/>
  <c r="C605" i="3"/>
  <c r="C597" i="3"/>
  <c r="C589" i="3"/>
  <c r="C581" i="3"/>
  <c r="C573" i="3"/>
  <c r="C565" i="3"/>
  <c r="C677" i="3"/>
  <c r="C621" i="3"/>
  <c r="C613" i="3"/>
  <c r="C587" i="3"/>
  <c r="C555" i="3"/>
  <c r="C523" i="3"/>
  <c r="C491" i="3"/>
  <c r="B704" i="3"/>
  <c r="C704" i="3" s="1"/>
  <c r="B700" i="3"/>
  <c r="C700" i="3" s="1"/>
  <c r="B696" i="3"/>
  <c r="C696" i="3" s="1"/>
  <c r="B692" i="3"/>
  <c r="C692" i="3" s="1"/>
  <c r="B688" i="3"/>
  <c r="C688" i="3" s="1"/>
  <c r="B684" i="3"/>
  <c r="C684" i="3" s="1"/>
  <c r="B680" i="3"/>
  <c r="C680" i="3" s="1"/>
  <c r="B676" i="3"/>
  <c r="C676" i="3" s="1"/>
  <c r="B672" i="3"/>
  <c r="C672" i="3" s="1"/>
  <c r="B668" i="3"/>
  <c r="B664" i="3"/>
  <c r="C664" i="3" s="1"/>
  <c r="B660" i="3"/>
  <c r="C660" i="3" s="1"/>
  <c r="B656" i="3"/>
  <c r="B652" i="3"/>
  <c r="B648" i="3"/>
  <c r="C648" i="3" s="1"/>
  <c r="B625" i="3"/>
  <c r="C625" i="3" s="1"/>
  <c r="C623" i="3"/>
  <c r="B617" i="3"/>
  <c r="C615" i="3"/>
  <c r="B609" i="3"/>
  <c r="C609" i="3" s="1"/>
  <c r="C607" i="3"/>
  <c r="B601" i="3"/>
  <c r="C599" i="3"/>
  <c r="B593" i="3"/>
  <c r="C593" i="3" s="1"/>
  <c r="C591" i="3"/>
  <c r="B585" i="3"/>
  <c r="C583" i="3"/>
  <c r="B577" i="3"/>
  <c r="C577" i="3" s="1"/>
  <c r="C575" i="3"/>
  <c r="B569" i="3"/>
  <c r="C567" i="3"/>
  <c r="C559" i="3"/>
  <c r="C551" i="3"/>
  <c r="C543" i="3"/>
  <c r="C535" i="3"/>
  <c r="C527" i="3"/>
  <c r="C519" i="3"/>
  <c r="C511" i="3"/>
  <c r="C503" i="3"/>
  <c r="C495" i="3"/>
  <c r="C487" i="3"/>
  <c r="C479" i="3"/>
  <c r="C471" i="3"/>
  <c r="C463" i="3"/>
  <c r="C455" i="3"/>
  <c r="C447" i="3"/>
  <c r="C439" i="3"/>
  <c r="C431" i="3"/>
  <c r="C423" i="3"/>
  <c r="C415" i="3"/>
  <c r="C407" i="3"/>
  <c r="C399" i="3"/>
  <c r="C391" i="3"/>
  <c r="C383" i="3"/>
  <c r="C375" i="3"/>
  <c r="C358" i="3"/>
  <c r="C334" i="3"/>
  <c r="C363" i="3"/>
  <c r="C318" i="3"/>
  <c r="C459" i="3"/>
  <c r="C427" i="3"/>
  <c r="C395" i="3"/>
  <c r="C347" i="3"/>
  <c r="B663" i="3"/>
  <c r="C663" i="3" s="1"/>
  <c r="B659" i="3"/>
  <c r="C659" i="3" s="1"/>
  <c r="B655" i="3"/>
  <c r="C655" i="3" s="1"/>
  <c r="B651" i="3"/>
  <c r="C651" i="3" s="1"/>
  <c r="B619" i="3"/>
  <c r="C619" i="3" s="1"/>
  <c r="C617" i="3"/>
  <c r="B611" i="3"/>
  <c r="B612" i="3" s="1"/>
  <c r="B603" i="3"/>
  <c r="C603" i="3" s="1"/>
  <c r="C601" i="3"/>
  <c r="B595" i="3"/>
  <c r="C595" i="3" s="1"/>
  <c r="B587" i="3"/>
  <c r="C585" i="3"/>
  <c r="B579" i="3"/>
  <c r="C579" i="3" s="1"/>
  <c r="B571" i="3"/>
  <c r="C571" i="3" s="1"/>
  <c r="C569" i="3"/>
  <c r="B563" i="3"/>
  <c r="C563" i="3" s="1"/>
  <c r="B555" i="3"/>
  <c r="B547" i="3"/>
  <c r="C547" i="3" s="1"/>
  <c r="B539" i="3"/>
  <c r="C539" i="3" s="1"/>
  <c r="B531" i="3"/>
  <c r="C531" i="3" s="1"/>
  <c r="B523" i="3"/>
  <c r="B515" i="3"/>
  <c r="C515" i="3" s="1"/>
  <c r="B507" i="3"/>
  <c r="C507" i="3" s="1"/>
  <c r="B499" i="3"/>
  <c r="C499" i="3" s="1"/>
  <c r="B491" i="3"/>
  <c r="B483" i="3"/>
  <c r="C483" i="3" s="1"/>
  <c r="B475" i="3"/>
  <c r="C475" i="3" s="1"/>
  <c r="B467" i="3"/>
  <c r="C467" i="3" s="1"/>
  <c r="B459" i="3"/>
  <c r="B451" i="3"/>
  <c r="C451" i="3" s="1"/>
  <c r="B443" i="3"/>
  <c r="C443" i="3" s="1"/>
  <c r="B435" i="3"/>
  <c r="C435" i="3" s="1"/>
  <c r="B427" i="3"/>
  <c r="B419" i="3"/>
  <c r="C419" i="3" s="1"/>
  <c r="B411" i="3"/>
  <c r="C411" i="3" s="1"/>
  <c r="B403" i="3"/>
  <c r="C403" i="3" s="1"/>
  <c r="B395" i="3"/>
  <c r="B387" i="3"/>
  <c r="C387" i="3" s="1"/>
  <c r="B379" i="3"/>
  <c r="C379" i="3" s="1"/>
  <c r="B371" i="3"/>
  <c r="C371" i="3" s="1"/>
  <c r="C331" i="3"/>
  <c r="B249" i="3"/>
  <c r="C249" i="3" s="1"/>
  <c r="C243" i="3"/>
  <c r="B243" i="3"/>
  <c r="B217" i="3"/>
  <c r="C217" i="3" s="1"/>
  <c r="C211" i="3"/>
  <c r="B211" i="3"/>
  <c r="B185" i="3"/>
  <c r="C185" i="3" s="1"/>
  <c r="B153" i="3"/>
  <c r="C153" i="3" s="1"/>
  <c r="C145" i="3"/>
  <c r="B145" i="3"/>
  <c r="C624" i="3"/>
  <c r="C620" i="3"/>
  <c r="C616" i="3"/>
  <c r="C612" i="3"/>
  <c r="C608" i="3"/>
  <c r="C604" i="3"/>
  <c r="C600" i="3"/>
  <c r="C596" i="3"/>
  <c r="C592" i="3"/>
  <c r="C588" i="3"/>
  <c r="C584" i="3"/>
  <c r="C580" i="3"/>
  <c r="C576" i="3"/>
  <c r="C572" i="3"/>
  <c r="C568" i="3"/>
  <c r="C564" i="3"/>
  <c r="C560" i="3"/>
  <c r="C556" i="3"/>
  <c r="C552" i="3"/>
  <c r="C548" i="3"/>
  <c r="C544" i="3"/>
  <c r="C540" i="3"/>
  <c r="C536" i="3"/>
  <c r="C532" i="3"/>
  <c r="C528" i="3"/>
  <c r="C524" i="3"/>
  <c r="C520" i="3"/>
  <c r="C516" i="3"/>
  <c r="C512" i="3"/>
  <c r="C508" i="3"/>
  <c r="C504" i="3"/>
  <c r="C500" i="3"/>
  <c r="C496" i="3"/>
  <c r="C492" i="3"/>
  <c r="C488" i="3"/>
  <c r="C484" i="3"/>
  <c r="C480" i="3"/>
  <c r="C476" i="3"/>
  <c r="C472" i="3"/>
  <c r="C468" i="3"/>
  <c r="C464" i="3"/>
  <c r="C460" i="3"/>
  <c r="C456" i="3"/>
  <c r="C452" i="3"/>
  <c r="C448" i="3"/>
  <c r="C444" i="3"/>
  <c r="C440" i="3"/>
  <c r="C436" i="3"/>
  <c r="C432" i="3"/>
  <c r="C428" i="3"/>
  <c r="C424" i="3"/>
  <c r="C420" i="3"/>
  <c r="C416" i="3"/>
  <c r="C412" i="3"/>
  <c r="C408" i="3"/>
  <c r="C404" i="3"/>
  <c r="C400" i="3"/>
  <c r="C396" i="3"/>
  <c r="C392" i="3"/>
  <c r="C388" i="3"/>
  <c r="C384" i="3"/>
  <c r="C380" i="3"/>
  <c r="C376" i="3"/>
  <c r="C372" i="3"/>
  <c r="C368" i="3"/>
  <c r="B364" i="3"/>
  <c r="C364" i="3" s="1"/>
  <c r="B354" i="3"/>
  <c r="C354" i="3" s="1"/>
  <c r="C352" i="3"/>
  <c r="B348" i="3"/>
  <c r="C348" i="3" s="1"/>
  <c r="B338" i="3"/>
  <c r="C338" i="3" s="1"/>
  <c r="C336" i="3"/>
  <c r="B332" i="3"/>
  <c r="C332" i="3" s="1"/>
  <c r="B322" i="3"/>
  <c r="C322" i="3" s="1"/>
  <c r="C320" i="3"/>
  <c r="B316" i="3"/>
  <c r="C316" i="3" s="1"/>
  <c r="B306" i="3"/>
  <c r="C306" i="3" s="1"/>
  <c r="C304" i="3"/>
  <c r="B300" i="3"/>
  <c r="C300" i="3" s="1"/>
  <c r="B290" i="3"/>
  <c r="C290" i="3" s="1"/>
  <c r="C288" i="3"/>
  <c r="B284" i="3"/>
  <c r="C284" i="3" s="1"/>
  <c r="B274" i="3"/>
  <c r="C274" i="3" s="1"/>
  <c r="B272" i="3"/>
  <c r="C272" i="3" s="1"/>
  <c r="C261" i="3"/>
  <c r="B256" i="3"/>
  <c r="C256" i="3" s="1"/>
  <c r="C224" i="3"/>
  <c r="B224" i="3"/>
  <c r="B192" i="3"/>
  <c r="C192" i="3" s="1"/>
  <c r="C160" i="3"/>
  <c r="B160" i="3"/>
  <c r="C561" i="3"/>
  <c r="C557" i="3"/>
  <c r="C553" i="3"/>
  <c r="C549" i="3"/>
  <c r="C545" i="3"/>
  <c r="C541" i="3"/>
  <c r="C537" i="3"/>
  <c r="C533" i="3"/>
  <c r="C529" i="3"/>
  <c r="C525" i="3"/>
  <c r="C521" i="3"/>
  <c r="C517" i="3"/>
  <c r="C513" i="3"/>
  <c r="C509" i="3"/>
  <c r="C505" i="3"/>
  <c r="C501" i="3"/>
  <c r="C497" i="3"/>
  <c r="C493" i="3"/>
  <c r="C489" i="3"/>
  <c r="C485" i="3"/>
  <c r="C481" i="3"/>
  <c r="C477" i="3"/>
  <c r="C473" i="3"/>
  <c r="C469" i="3"/>
  <c r="C465" i="3"/>
  <c r="C461" i="3"/>
  <c r="C457" i="3"/>
  <c r="C453" i="3"/>
  <c r="C449" i="3"/>
  <c r="C445" i="3"/>
  <c r="C441" i="3"/>
  <c r="C437" i="3"/>
  <c r="C433" i="3"/>
  <c r="C429" i="3"/>
  <c r="C425" i="3"/>
  <c r="C421" i="3"/>
  <c r="C417" i="3"/>
  <c r="C413" i="3"/>
  <c r="C409" i="3"/>
  <c r="C405" i="3"/>
  <c r="C401" i="3"/>
  <c r="C397" i="3"/>
  <c r="C393" i="3"/>
  <c r="C389" i="3"/>
  <c r="C385" i="3"/>
  <c r="C381" i="3"/>
  <c r="C377" i="3"/>
  <c r="C373" i="3"/>
  <c r="C369" i="3"/>
  <c r="B358" i="3"/>
  <c r="B342" i="3"/>
  <c r="C342" i="3" s="1"/>
  <c r="B326" i="3"/>
  <c r="C326" i="3" s="1"/>
  <c r="B310" i="3"/>
  <c r="C310" i="3" s="1"/>
  <c r="B294" i="3"/>
  <c r="C294" i="3" s="1"/>
  <c r="B278" i="3"/>
  <c r="C278" i="3" s="1"/>
  <c r="C267" i="3"/>
  <c r="C259" i="3"/>
  <c r="B259" i="3"/>
  <c r="B233" i="3"/>
  <c r="C233" i="3" s="1"/>
  <c r="C227" i="3"/>
  <c r="B227" i="3"/>
  <c r="B201" i="3"/>
  <c r="C201" i="3" s="1"/>
  <c r="C195" i="3"/>
  <c r="B195" i="3"/>
  <c r="B169" i="3"/>
  <c r="C169" i="3" s="1"/>
  <c r="C163" i="3"/>
  <c r="B163" i="3"/>
  <c r="C626" i="3"/>
  <c r="C622" i="3"/>
  <c r="C618" i="3"/>
  <c r="C614" i="3"/>
  <c r="C610" i="3"/>
  <c r="C606" i="3"/>
  <c r="C602" i="3"/>
  <c r="C598" i="3"/>
  <c r="C594" i="3"/>
  <c r="C590" i="3"/>
  <c r="C586" i="3"/>
  <c r="C582" i="3"/>
  <c r="C578" i="3"/>
  <c r="C574" i="3"/>
  <c r="C570" i="3"/>
  <c r="C566" i="3"/>
  <c r="C562" i="3"/>
  <c r="C558" i="3"/>
  <c r="C554" i="3"/>
  <c r="C550" i="3"/>
  <c r="C546" i="3"/>
  <c r="C542" i="3"/>
  <c r="C538" i="3"/>
  <c r="C534" i="3"/>
  <c r="C530" i="3"/>
  <c r="C526" i="3"/>
  <c r="C522" i="3"/>
  <c r="C518" i="3"/>
  <c r="C514" i="3"/>
  <c r="C510" i="3"/>
  <c r="C506" i="3"/>
  <c r="C502" i="3"/>
  <c r="C498" i="3"/>
  <c r="C494" i="3"/>
  <c r="C490" i="3"/>
  <c r="C486" i="3"/>
  <c r="C482" i="3"/>
  <c r="C478" i="3"/>
  <c r="C474" i="3"/>
  <c r="C470" i="3"/>
  <c r="C466" i="3"/>
  <c r="C462" i="3"/>
  <c r="C458" i="3"/>
  <c r="C454" i="3"/>
  <c r="C450" i="3"/>
  <c r="C446" i="3"/>
  <c r="C442" i="3"/>
  <c r="C438" i="3"/>
  <c r="C434" i="3"/>
  <c r="C430" i="3"/>
  <c r="C426" i="3"/>
  <c r="C422" i="3"/>
  <c r="C418" i="3"/>
  <c r="C414" i="3"/>
  <c r="C410" i="3"/>
  <c r="C406" i="3"/>
  <c r="C402" i="3"/>
  <c r="C398" i="3"/>
  <c r="C394" i="3"/>
  <c r="C390" i="3"/>
  <c r="C386" i="3"/>
  <c r="C382" i="3"/>
  <c r="C378" i="3"/>
  <c r="C374" i="3"/>
  <c r="C370" i="3"/>
  <c r="C360" i="3"/>
  <c r="B356" i="3"/>
  <c r="C356" i="3" s="1"/>
  <c r="C344" i="3"/>
  <c r="B340" i="3"/>
  <c r="C340" i="3" s="1"/>
  <c r="C328" i="3"/>
  <c r="B324" i="3"/>
  <c r="C324" i="3" s="1"/>
  <c r="C312" i="3"/>
  <c r="B308" i="3"/>
  <c r="C308" i="3" s="1"/>
  <c r="C296" i="3"/>
  <c r="B292" i="3"/>
  <c r="C292" i="3" s="1"/>
  <c r="C280" i="3"/>
  <c r="B276" i="3"/>
  <c r="C276" i="3" s="1"/>
  <c r="C271" i="3"/>
  <c r="C268" i="3"/>
  <c r="C255" i="3"/>
  <c r="C252" i="3"/>
  <c r="B240" i="3"/>
  <c r="C240" i="3" s="1"/>
  <c r="C208" i="3"/>
  <c r="B208" i="3"/>
  <c r="B176" i="3"/>
  <c r="C176" i="3" s="1"/>
  <c r="B367" i="3"/>
  <c r="C367" i="3" s="1"/>
  <c r="B363" i="3"/>
  <c r="B359" i="3"/>
  <c r="C359" i="3" s="1"/>
  <c r="B355" i="3"/>
  <c r="C355" i="3" s="1"/>
  <c r="B351" i="3"/>
  <c r="C351" i="3" s="1"/>
  <c r="B347" i="3"/>
  <c r="B343" i="3"/>
  <c r="C343" i="3" s="1"/>
  <c r="B339" i="3"/>
  <c r="C339" i="3" s="1"/>
  <c r="B335" i="3"/>
  <c r="C335" i="3" s="1"/>
  <c r="B331" i="3"/>
  <c r="B327" i="3"/>
  <c r="C327" i="3" s="1"/>
  <c r="B323" i="3"/>
  <c r="C323" i="3" s="1"/>
  <c r="B319" i="3"/>
  <c r="C319" i="3" s="1"/>
  <c r="B315" i="3"/>
  <c r="C315" i="3" s="1"/>
  <c r="B311" i="3"/>
  <c r="C311" i="3" s="1"/>
  <c r="B307" i="3"/>
  <c r="C307" i="3" s="1"/>
  <c r="B303" i="3"/>
  <c r="C303" i="3" s="1"/>
  <c r="B299" i="3"/>
  <c r="C299" i="3" s="1"/>
  <c r="B295" i="3"/>
  <c r="C295" i="3" s="1"/>
  <c r="B291" i="3"/>
  <c r="C291" i="3" s="1"/>
  <c r="B287" i="3"/>
  <c r="C287" i="3" s="1"/>
  <c r="B283" i="3"/>
  <c r="C283" i="3" s="1"/>
  <c r="B279" i="3"/>
  <c r="C279" i="3" s="1"/>
  <c r="B275" i="3"/>
  <c r="C275" i="3" s="1"/>
  <c r="C269" i="3"/>
  <c r="B265" i="3"/>
  <c r="C265" i="3" s="1"/>
  <c r="C263" i="3"/>
  <c r="C260" i="3"/>
  <c r="C253" i="3"/>
  <c r="B253" i="3"/>
  <c r="C247" i="3"/>
  <c r="C244" i="3"/>
  <c r="C237" i="3"/>
  <c r="B237" i="3"/>
  <c r="C231" i="3"/>
  <c r="C228" i="3"/>
  <c r="C221" i="3"/>
  <c r="B221" i="3"/>
  <c r="C215" i="3"/>
  <c r="C212" i="3"/>
  <c r="C205" i="3"/>
  <c r="B205" i="3"/>
  <c r="C199" i="3"/>
  <c r="C196" i="3"/>
  <c r="C189" i="3"/>
  <c r="B189" i="3"/>
  <c r="C183" i="3"/>
  <c r="C180" i="3"/>
  <c r="C173" i="3"/>
  <c r="B173" i="3"/>
  <c r="C167" i="3"/>
  <c r="C164" i="3"/>
  <c r="C157" i="3"/>
  <c r="B157" i="3"/>
  <c r="B151" i="3"/>
  <c r="C151" i="3" s="1"/>
  <c r="C143" i="3"/>
  <c r="B143" i="3"/>
  <c r="C264" i="3"/>
  <c r="C257" i="3"/>
  <c r="B257" i="3"/>
  <c r="C251" i="3"/>
  <c r="C248" i="3"/>
  <c r="C241" i="3"/>
  <c r="B241" i="3"/>
  <c r="C235" i="3"/>
  <c r="C232" i="3"/>
  <c r="C225" i="3"/>
  <c r="B225" i="3"/>
  <c r="C219" i="3"/>
  <c r="C216" i="3"/>
  <c r="C209" i="3"/>
  <c r="B209" i="3"/>
  <c r="C203" i="3"/>
  <c r="C200" i="3"/>
  <c r="C193" i="3"/>
  <c r="B193" i="3"/>
  <c r="C187" i="3"/>
  <c r="C184" i="3"/>
  <c r="C177" i="3"/>
  <c r="B177" i="3"/>
  <c r="B178" i="3" s="1"/>
  <c r="B179" i="3" s="1"/>
  <c r="C179" i="3" s="1"/>
  <c r="C171" i="3"/>
  <c r="C168" i="3"/>
  <c r="B161" i="3"/>
  <c r="C161" i="3" s="1"/>
  <c r="C155" i="3"/>
  <c r="C152" i="3"/>
  <c r="B149" i="3"/>
  <c r="C149" i="3" s="1"/>
  <c r="B141" i="3"/>
  <c r="C141" i="3" s="1"/>
  <c r="B245" i="3"/>
  <c r="C245" i="3" s="1"/>
  <c r="C239" i="3"/>
  <c r="C236" i="3"/>
  <c r="B229" i="3"/>
  <c r="C229" i="3" s="1"/>
  <c r="C223" i="3"/>
  <c r="C220" i="3"/>
  <c r="B213" i="3"/>
  <c r="C213" i="3" s="1"/>
  <c r="C207" i="3"/>
  <c r="C204" i="3"/>
  <c r="B197" i="3"/>
  <c r="C197" i="3" s="1"/>
  <c r="C191" i="3"/>
  <c r="C188" i="3"/>
  <c r="B181" i="3"/>
  <c r="C181" i="3" s="1"/>
  <c r="C175" i="3"/>
  <c r="C172" i="3"/>
  <c r="B165" i="3"/>
  <c r="C165" i="3" s="1"/>
  <c r="C159" i="3"/>
  <c r="C156" i="3"/>
  <c r="B147" i="3"/>
  <c r="C147" i="3" s="1"/>
  <c r="C270" i="3"/>
  <c r="C266" i="3"/>
  <c r="C262" i="3"/>
  <c r="C258" i="3"/>
  <c r="C254" i="3"/>
  <c r="C250" i="3"/>
  <c r="C246" i="3"/>
  <c r="C242" i="3"/>
  <c r="C238" i="3"/>
  <c r="C234" i="3"/>
  <c r="C230" i="3"/>
  <c r="C226" i="3"/>
  <c r="C222" i="3"/>
  <c r="C218" i="3"/>
  <c r="C214" i="3"/>
  <c r="C210" i="3"/>
  <c r="C206" i="3"/>
  <c r="C202" i="3"/>
  <c r="C198" i="3"/>
  <c r="C194" i="3"/>
  <c r="C190" i="3"/>
  <c r="C186" i="3"/>
  <c r="C182" i="3"/>
  <c r="C174" i="3"/>
  <c r="C170" i="3"/>
  <c r="C166" i="3"/>
  <c r="C162" i="3"/>
  <c r="C158" i="3"/>
  <c r="C154" i="3"/>
  <c r="C150" i="3"/>
  <c r="C146" i="3"/>
  <c r="C142" i="3"/>
  <c r="C138" i="3"/>
  <c r="C134" i="3"/>
  <c r="C130" i="3"/>
  <c r="C74" i="3"/>
  <c r="C148" i="3"/>
  <c r="C144" i="3"/>
  <c r="C140" i="3"/>
  <c r="C136" i="3"/>
  <c r="C132" i="3"/>
  <c r="B127" i="3"/>
  <c r="C127" i="3" s="1"/>
  <c r="B82" i="3"/>
  <c r="C82" i="3" s="1"/>
  <c r="C80" i="3"/>
  <c r="B74" i="3"/>
  <c r="C72" i="3"/>
  <c r="B66" i="3"/>
  <c r="C66" i="3" s="1"/>
  <c r="C64" i="3"/>
  <c r="B58" i="3"/>
  <c r="C58" i="3" s="1"/>
  <c r="C56" i="3"/>
  <c r="B50" i="3"/>
  <c r="C50" i="3" s="1"/>
  <c r="C48" i="3"/>
  <c r="B42" i="3"/>
  <c r="C42" i="3" s="1"/>
  <c r="C40" i="3"/>
  <c r="B34" i="3"/>
  <c r="C34" i="3" s="1"/>
  <c r="B26" i="3"/>
  <c r="C26" i="3" s="1"/>
  <c r="B18" i="3"/>
  <c r="C18" i="3" s="1"/>
  <c r="B10" i="3"/>
  <c r="C10" i="3" s="1"/>
  <c r="B128" i="3"/>
  <c r="C128" i="3" s="1"/>
  <c r="C62" i="3"/>
  <c r="C30" i="3"/>
  <c r="B86" i="3"/>
  <c r="C86" i="3" s="1"/>
  <c r="C84" i="3"/>
  <c r="B78" i="3"/>
  <c r="C78" i="3" s="1"/>
  <c r="C76" i="3"/>
  <c r="B70" i="3"/>
  <c r="C70" i="3" s="1"/>
  <c r="C68" i="3"/>
  <c r="B62" i="3"/>
  <c r="C60" i="3"/>
  <c r="B54" i="3"/>
  <c r="C54" i="3" s="1"/>
  <c r="C52" i="3"/>
  <c r="B46" i="3"/>
  <c r="C46" i="3" s="1"/>
  <c r="C44" i="3"/>
  <c r="B38" i="3"/>
  <c r="C38" i="3" s="1"/>
  <c r="B30" i="3"/>
  <c r="B22" i="3"/>
  <c r="C22" i="3" s="1"/>
  <c r="B14" i="3"/>
  <c r="C14" i="3" s="1"/>
  <c r="B6" i="3"/>
  <c r="C6" i="3" s="1"/>
  <c r="C87" i="3"/>
  <c r="C83" i="3"/>
  <c r="C79" i="3"/>
  <c r="C75" i="3"/>
  <c r="C71" i="3"/>
  <c r="C67" i="3"/>
  <c r="C63" i="3"/>
  <c r="C59" i="3"/>
  <c r="C55" i="3"/>
  <c r="C51" i="3"/>
  <c r="C47" i="3"/>
  <c r="C43" i="3"/>
  <c r="C39" i="3"/>
  <c r="C35" i="3"/>
  <c r="C31" i="3"/>
  <c r="C27" i="3"/>
  <c r="C23" i="3"/>
  <c r="C19" i="3"/>
  <c r="C15" i="3"/>
  <c r="C11" i="3"/>
  <c r="C7" i="3"/>
  <c r="C3" i="3"/>
  <c r="C36" i="3"/>
  <c r="C32" i="3"/>
  <c r="C28" i="3"/>
  <c r="C24" i="3"/>
  <c r="C20" i="3"/>
  <c r="C16" i="3"/>
  <c r="C12" i="3"/>
  <c r="C8" i="3"/>
  <c r="C4" i="3"/>
  <c r="C85" i="3"/>
  <c r="C81" i="3"/>
  <c r="C77" i="3"/>
  <c r="C73" i="3"/>
  <c r="C69" i="3"/>
  <c r="C65" i="3"/>
  <c r="C61" i="3"/>
  <c r="C57" i="3"/>
  <c r="C53" i="3"/>
  <c r="C49" i="3"/>
  <c r="C45" i="3"/>
  <c r="C41" i="3"/>
  <c r="C37" i="3"/>
  <c r="C33" i="3"/>
  <c r="C29" i="3"/>
  <c r="C25" i="3"/>
  <c r="C21" i="3"/>
  <c r="C17" i="3"/>
  <c r="C13" i="3"/>
  <c r="C9" i="3"/>
  <c r="C5" i="3"/>
  <c r="C2" i="3"/>
  <c r="B2" i="3"/>
  <c r="B4984" i="3" l="1"/>
  <c r="C4983" i="3"/>
  <c r="B5099" i="3"/>
  <c r="C5099" i="3" s="1"/>
  <c r="C5098" i="3"/>
  <c r="B5114" i="3"/>
  <c r="C5113" i="3"/>
  <c r="B5191" i="3"/>
  <c r="C5191" i="3" s="1"/>
  <c r="C5190" i="3"/>
  <c r="B5215" i="3"/>
  <c r="C5214" i="3"/>
  <c r="C5569" i="3"/>
  <c r="B5570" i="3"/>
  <c r="C5691" i="3"/>
  <c r="B5692" i="3"/>
  <c r="C5692" i="3" s="1"/>
  <c r="C5720" i="3"/>
  <c r="B5721" i="3"/>
  <c r="C5721" i="3" s="1"/>
  <c r="B6138" i="3"/>
  <c r="C6138" i="3" s="1"/>
  <c r="C6137" i="3"/>
  <c r="B6365" i="3"/>
  <c r="C6365" i="3" s="1"/>
  <c r="C6364" i="3"/>
  <c r="B6374" i="3"/>
  <c r="C6373" i="3"/>
  <c r="B6321" i="3"/>
  <c r="C6320" i="3"/>
  <c r="B5055" i="3"/>
  <c r="C5054" i="3"/>
  <c r="B5122" i="3"/>
  <c r="C5122" i="3" s="1"/>
  <c r="C5121" i="3"/>
  <c r="B5223" i="3"/>
  <c r="C5223" i="3" s="1"/>
  <c r="C5222" i="3"/>
  <c r="B5318" i="3"/>
  <c r="C5317" i="3"/>
  <c r="B6053" i="3"/>
  <c r="C6052" i="3"/>
  <c r="C6213" i="3"/>
  <c r="B6214" i="3"/>
  <c r="B4948" i="3"/>
  <c r="C4947" i="3"/>
  <c r="C5163" i="3"/>
  <c r="B5164" i="3"/>
  <c r="C5164" i="3" s="1"/>
  <c r="C5251" i="3"/>
  <c r="B5252" i="3"/>
  <c r="C5283" i="3"/>
  <c r="B5284" i="3"/>
  <c r="C5284" i="3" s="1"/>
  <c r="B5329" i="3"/>
  <c r="C5328" i="3"/>
  <c r="C5360" i="3"/>
  <c r="B5361" i="3"/>
  <c r="C5361" i="3" s="1"/>
  <c r="B5558" i="3"/>
  <c r="C5557" i="3"/>
  <c r="B5604" i="3"/>
  <c r="C5603" i="3"/>
  <c r="B5620" i="3"/>
  <c r="C5620" i="3" s="1"/>
  <c r="C5619" i="3"/>
  <c r="B5636" i="3"/>
  <c r="C5636" i="3" s="1"/>
  <c r="C5635" i="3"/>
  <c r="C5727" i="3"/>
  <c r="B5728" i="3"/>
  <c r="C5728" i="3" s="1"/>
  <c r="B6118" i="3"/>
  <c r="C6117" i="3"/>
  <c r="B6230" i="3"/>
  <c r="C6229" i="3"/>
  <c r="B6355" i="3"/>
  <c r="C6354" i="3"/>
  <c r="B4939" i="3"/>
  <c r="C4938" i="3"/>
  <c r="C5182" i="3"/>
  <c r="B5183" i="3"/>
  <c r="B5231" i="3"/>
  <c r="C5230" i="3"/>
  <c r="B5240" i="3"/>
  <c r="C5239" i="3"/>
  <c r="B6257" i="3"/>
  <c r="C6257" i="3" s="1"/>
  <c r="C6256" i="3"/>
  <c r="B6285" i="3"/>
  <c r="C6285" i="3" s="1"/>
  <c r="C6284" i="3"/>
  <c r="B6097" i="3"/>
  <c r="C6096" i="3"/>
  <c r="B6313" i="3"/>
  <c r="C6312" i="3"/>
  <c r="B4885" i="3"/>
  <c r="C4982" i="3"/>
  <c r="C5112" i="3"/>
  <c r="B4999" i="3"/>
  <c r="B5178" i="3"/>
  <c r="C5178" i="3" s="1"/>
  <c r="B5194" i="3"/>
  <c r="C5181" i="3"/>
  <c r="C5213" i="3"/>
  <c r="C5229" i="3"/>
  <c r="B5206" i="3"/>
  <c r="B5301" i="3"/>
  <c r="C5327" i="3"/>
  <c r="C5359" i="3"/>
  <c r="B5264" i="3"/>
  <c r="B5412" i="3"/>
  <c r="C5412" i="3" s="1"/>
  <c r="C5568" i="3"/>
  <c r="B5525" i="3"/>
  <c r="C5525" i="3" s="1"/>
  <c r="C5594" i="3"/>
  <c r="C6063" i="3"/>
  <c r="C6079" i="3"/>
  <c r="C6228" i="3"/>
  <c r="C6283" i="3"/>
  <c r="B5984" i="3"/>
  <c r="B6072" i="3"/>
  <c r="B6104" i="3"/>
  <c r="C6104" i="3" s="1"/>
  <c r="C6144" i="3"/>
  <c r="B6220" i="3"/>
  <c r="C6220" i="3" s="1"/>
  <c r="B6308" i="3"/>
  <c r="C6308" i="3" s="1"/>
  <c r="B6165" i="3"/>
  <c r="C6165" i="3" s="1"/>
  <c r="B6280" i="3"/>
  <c r="C6363" i="3"/>
  <c r="B6487" i="3"/>
  <c r="C6487" i="3" s="1"/>
  <c r="B6197" i="3"/>
  <c r="C6197" i="3" s="1"/>
  <c r="B6546" i="3"/>
  <c r="C6541" i="3"/>
  <c r="C5225" i="3"/>
  <c r="B5202" i="3"/>
  <c r="B5292" i="3"/>
  <c r="B5551" i="3"/>
  <c r="C6051" i="3"/>
  <c r="B6107" i="3"/>
  <c r="B6181" i="3"/>
  <c r="B6223" i="3"/>
  <c r="C6223" i="3" s="1"/>
  <c r="C5068" i="3"/>
  <c r="C5162" i="3"/>
  <c r="C5189" i="3"/>
  <c r="C5221" i="3"/>
  <c r="C5316" i="3"/>
  <c r="B5408" i="3"/>
  <c r="C5408" i="3" s="1"/>
  <c r="C5556" i="3"/>
  <c r="C5626" i="3"/>
  <c r="C6192" i="3"/>
  <c r="B6024" i="3"/>
  <c r="C6188" i="3"/>
  <c r="C6311" i="3"/>
  <c r="B6410" i="3"/>
  <c r="C6410" i="3" s="1"/>
  <c r="B6586" i="3"/>
  <c r="C6586" i="3" s="1"/>
  <c r="C5610" i="3"/>
  <c r="C6372" i="3"/>
  <c r="C6352" i="3"/>
  <c r="B6430" i="3"/>
  <c r="B1821" i="3"/>
  <c r="C1821" i="3" s="1"/>
  <c r="C3630" i="3"/>
  <c r="B3631" i="3"/>
  <c r="C3784" i="3"/>
  <c r="B3785" i="3"/>
  <c r="C3775" i="3"/>
  <c r="B3776" i="3"/>
  <c r="C3869" i="3"/>
  <c r="B3870" i="3"/>
  <c r="C3870" i="3" s="1"/>
  <c r="C4098" i="3"/>
  <c r="B4099" i="3"/>
  <c r="C4280" i="3"/>
  <c r="B4281" i="3"/>
  <c r="C4304" i="3"/>
  <c r="B4305" i="3"/>
  <c r="C4399" i="3"/>
  <c r="B4400" i="3"/>
  <c r="C4483" i="3"/>
  <c r="B4484" i="3"/>
  <c r="C3800" i="3"/>
  <c r="B3801" i="3"/>
  <c r="C3795" i="3"/>
  <c r="B3796" i="3"/>
  <c r="C3877" i="3"/>
  <c r="B3878" i="3"/>
  <c r="C3831" i="3"/>
  <c r="B3832" i="3"/>
  <c r="C3955" i="3"/>
  <c r="B3956" i="3"/>
  <c r="C4186" i="3"/>
  <c r="B4187" i="3"/>
  <c r="B4609" i="3"/>
  <c r="C4608" i="3"/>
  <c r="B4700" i="3"/>
  <c r="C4699" i="3"/>
  <c r="C4800" i="3"/>
  <c r="B4801" i="3"/>
  <c r="C3739" i="3"/>
  <c r="B3740" i="3"/>
  <c r="C3885" i="3"/>
  <c r="B3886" i="3"/>
  <c r="C4120" i="3"/>
  <c r="B4121" i="3"/>
  <c r="C4236" i="3"/>
  <c r="B4237" i="3"/>
  <c r="C4140" i="3"/>
  <c r="B4141" i="3"/>
  <c r="C4136" i="3"/>
  <c r="B4137" i="3"/>
  <c r="C4137" i="3" s="1"/>
  <c r="C4420" i="3"/>
  <c r="B4421" i="3"/>
  <c r="C4451" i="3"/>
  <c r="B4452" i="3"/>
  <c r="C3620" i="3"/>
  <c r="B3621" i="3"/>
  <c r="C3763" i="3"/>
  <c r="B3764" i="3"/>
  <c r="C3817" i="3"/>
  <c r="B3818" i="3"/>
  <c r="C3897" i="3"/>
  <c r="B3898" i="3"/>
  <c r="C3939" i="3"/>
  <c r="B3940" i="3"/>
  <c r="C3940" i="3" s="1"/>
  <c r="C4090" i="3"/>
  <c r="B4091" i="3"/>
  <c r="C4444" i="3"/>
  <c r="B4445" i="3"/>
  <c r="C4445" i="3" s="1"/>
  <c r="C4463" i="3"/>
  <c r="B4464" i="3"/>
  <c r="B4559" i="3"/>
  <c r="C4558" i="3"/>
  <c r="B4655" i="3"/>
  <c r="C4654" i="3"/>
  <c r="B4749" i="3"/>
  <c r="C4748" i="3"/>
  <c r="B4836" i="3"/>
  <c r="C4835" i="3"/>
  <c r="C1576" i="3"/>
  <c r="B1577" i="3"/>
  <c r="C1577" i="3" s="1"/>
  <c r="C1510" i="3"/>
  <c r="B1511" i="3"/>
  <c r="C178" i="3"/>
  <c r="C611" i="3"/>
  <c r="B1283" i="3"/>
  <c r="C1283" i="3" s="1"/>
  <c r="B1315" i="3"/>
  <c r="C1315" i="3" s="1"/>
  <c r="B1073" i="3"/>
  <c r="C1073" i="3" s="1"/>
  <c r="C1531" i="3"/>
  <c r="C1413" i="3"/>
  <c r="C1509" i="3"/>
  <c r="C1575" i="3"/>
  <c r="B1066" i="3"/>
  <c r="B1247" i="3"/>
  <c r="C1247" i="3" s="1"/>
  <c r="B1334" i="3"/>
  <c r="C1334" i="3" s="1"/>
  <c r="C1425" i="3"/>
  <c r="C1673" i="3"/>
  <c r="B6073" i="3" l="1"/>
  <c r="C6072" i="3"/>
  <c r="B5000" i="3"/>
  <c r="C4999" i="3"/>
  <c r="C5183" i="3"/>
  <c r="B5184" i="3"/>
  <c r="B6215" i="3"/>
  <c r="C6215" i="3" s="1"/>
  <c r="C6214" i="3"/>
  <c r="B5571" i="3"/>
  <c r="C5571" i="3" s="1"/>
  <c r="C5570" i="3"/>
  <c r="C5551" i="3"/>
  <c r="B5552" i="3"/>
  <c r="C5552" i="3" s="1"/>
  <c r="B5985" i="3"/>
  <c r="C5984" i="3"/>
  <c r="B5302" i="3"/>
  <c r="C5301" i="3"/>
  <c r="B6314" i="3"/>
  <c r="C6313" i="3"/>
  <c r="C5240" i="3"/>
  <c r="B5241" i="3"/>
  <c r="C6355" i="3"/>
  <c r="B6356" i="3"/>
  <c r="B6119" i="3"/>
  <c r="C6118" i="3"/>
  <c r="B5605" i="3"/>
  <c r="C5605" i="3" s="1"/>
  <c r="C5604" i="3"/>
  <c r="B5319" i="3"/>
  <c r="C5319" i="3" s="1"/>
  <c r="C5318" i="3"/>
  <c r="B6322" i="3"/>
  <c r="C6321" i="3"/>
  <c r="B6182" i="3"/>
  <c r="C6181" i="3"/>
  <c r="B5293" i="3"/>
  <c r="C5293" i="3" s="1"/>
  <c r="C5292" i="3"/>
  <c r="C6546" i="3"/>
  <c r="B6547" i="3"/>
  <c r="C6280" i="3"/>
  <c r="B6281" i="3"/>
  <c r="C6281" i="3" s="1"/>
  <c r="B5265" i="3"/>
  <c r="C5264" i="3"/>
  <c r="B5207" i="3"/>
  <c r="C5206" i="3"/>
  <c r="B5195" i="3"/>
  <c r="C5194" i="3"/>
  <c r="C5252" i="3"/>
  <c r="B5253" i="3"/>
  <c r="C6430" i="3"/>
  <c r="B6431" i="3"/>
  <c r="B6025" i="3"/>
  <c r="C6024" i="3"/>
  <c r="C6107" i="3"/>
  <c r="B6108" i="3"/>
  <c r="B5203" i="3"/>
  <c r="C5203" i="3" s="1"/>
  <c r="C5202" i="3"/>
  <c r="B4886" i="3"/>
  <c r="C4885" i="3"/>
  <c r="B6098" i="3"/>
  <c r="C6098" i="3" s="1"/>
  <c r="C6097" i="3"/>
  <c r="B5232" i="3"/>
  <c r="C5231" i="3"/>
  <c r="C4939" i="3"/>
  <c r="B4940" i="3"/>
  <c r="B6231" i="3"/>
  <c r="C6230" i="3"/>
  <c r="B5559" i="3"/>
  <c r="C5559" i="3" s="1"/>
  <c r="C5558" i="3"/>
  <c r="B5330" i="3"/>
  <c r="C5329" i="3"/>
  <c r="B4949" i="3"/>
  <c r="C4948" i="3"/>
  <c r="C6053" i="3"/>
  <c r="B6054" i="3"/>
  <c r="B5056" i="3"/>
  <c r="C5055" i="3"/>
  <c r="C6374" i="3"/>
  <c r="B6375" i="3"/>
  <c r="C6375" i="3" s="1"/>
  <c r="C5215" i="3"/>
  <c r="B5216" i="3"/>
  <c r="B5115" i="3"/>
  <c r="C5114" i="3"/>
  <c r="B4985" i="3"/>
  <c r="C4984" i="3"/>
  <c r="B4837" i="3"/>
  <c r="C4836" i="3"/>
  <c r="B4656" i="3"/>
  <c r="C4655" i="3"/>
  <c r="B4610" i="3"/>
  <c r="C4609" i="3"/>
  <c r="C3818" i="3"/>
  <c r="B3819" i="3"/>
  <c r="C3621" i="3"/>
  <c r="B3622" i="3"/>
  <c r="C3622" i="3" s="1"/>
  <c r="C4421" i="3"/>
  <c r="B4422" i="3"/>
  <c r="C4141" i="3"/>
  <c r="B4142" i="3"/>
  <c r="C4121" i="3"/>
  <c r="B4122" i="3"/>
  <c r="C3740" i="3"/>
  <c r="B3741" i="3"/>
  <c r="C4187" i="3"/>
  <c r="B4188" i="3"/>
  <c r="C3832" i="3"/>
  <c r="B3833" i="3"/>
  <c r="C3796" i="3"/>
  <c r="B3797" i="3"/>
  <c r="C3797" i="3" s="1"/>
  <c r="C4484" i="3"/>
  <c r="B4485" i="3"/>
  <c r="C4305" i="3"/>
  <c r="B4306" i="3"/>
  <c r="C4099" i="3"/>
  <c r="B4100" i="3"/>
  <c r="C3776" i="3"/>
  <c r="B3777" i="3"/>
  <c r="C3631" i="3"/>
  <c r="B3632" i="3"/>
  <c r="B4750" i="3"/>
  <c r="C4749" i="3"/>
  <c r="B4560" i="3"/>
  <c r="C4559" i="3"/>
  <c r="B4701" i="3"/>
  <c r="C4700" i="3"/>
  <c r="C4464" i="3"/>
  <c r="B4465" i="3"/>
  <c r="C4091" i="3"/>
  <c r="B4092" i="3"/>
  <c r="C3898" i="3"/>
  <c r="B3899" i="3"/>
  <c r="C3764" i="3"/>
  <c r="B3765" i="3"/>
  <c r="C4452" i="3"/>
  <c r="B4453" i="3"/>
  <c r="C4237" i="3"/>
  <c r="B4238" i="3"/>
  <c r="C3886" i="3"/>
  <c r="B3887" i="3"/>
  <c r="B4802" i="3"/>
  <c r="C4801" i="3"/>
  <c r="C3956" i="3"/>
  <c r="B3957" i="3"/>
  <c r="C3957" i="3" s="1"/>
  <c r="C3878" i="3"/>
  <c r="B3879" i="3"/>
  <c r="C3801" i="3"/>
  <c r="B3802" i="3"/>
  <c r="C4400" i="3"/>
  <c r="B4401" i="3"/>
  <c r="C4281" i="3"/>
  <c r="B4282" i="3"/>
  <c r="C3785" i="3"/>
  <c r="B3786" i="3"/>
  <c r="B1512" i="3"/>
  <c r="C1511" i="3"/>
  <c r="B1067" i="3"/>
  <c r="C1066" i="3"/>
  <c r="B6055" i="3" l="1"/>
  <c r="C6055" i="3" s="1"/>
  <c r="C6054" i="3"/>
  <c r="B6109" i="3"/>
  <c r="C6108" i="3"/>
  <c r="B6432" i="3"/>
  <c r="C6431" i="3"/>
  <c r="C6547" i="3"/>
  <c r="B6548" i="3"/>
  <c r="B5242" i="3"/>
  <c r="C5242" i="3" s="1"/>
  <c r="C5241" i="3"/>
  <c r="B5116" i="3"/>
  <c r="C5115" i="3"/>
  <c r="C5330" i="3"/>
  <c r="B5331" i="3"/>
  <c r="C6231" i="3"/>
  <c r="B6232" i="3"/>
  <c r="C6232" i="3" s="1"/>
  <c r="C5232" i="3"/>
  <c r="B5233" i="3"/>
  <c r="B4887" i="3"/>
  <c r="C4886" i="3"/>
  <c r="C5195" i="3"/>
  <c r="B5196" i="3"/>
  <c r="B5266" i="3"/>
  <c r="C5265" i="3"/>
  <c r="B6183" i="3"/>
  <c r="C6183" i="3" s="1"/>
  <c r="C6182" i="3"/>
  <c r="B6120" i="3"/>
  <c r="C6120" i="3" s="1"/>
  <c r="C6119" i="3"/>
  <c r="B5303" i="3"/>
  <c r="C5303" i="3" s="1"/>
  <c r="C5302" i="3"/>
  <c r="B5001" i="3"/>
  <c r="C5001" i="3" s="1"/>
  <c r="C5000" i="3"/>
  <c r="C5216" i="3"/>
  <c r="B5217" i="3"/>
  <c r="C4940" i="3"/>
  <c r="B4941" i="3"/>
  <c r="B5254" i="3"/>
  <c r="C5253" i="3"/>
  <c r="C6356" i="3"/>
  <c r="B6357" i="3"/>
  <c r="C5184" i="3"/>
  <c r="B5185" i="3"/>
  <c r="C4985" i="3"/>
  <c r="B4986" i="3"/>
  <c r="B5057" i="3"/>
  <c r="C5056" i="3"/>
  <c r="B4950" i="3"/>
  <c r="C4949" i="3"/>
  <c r="C6025" i="3"/>
  <c r="B6026" i="3"/>
  <c r="C5207" i="3"/>
  <c r="B5208" i="3"/>
  <c r="B6323" i="3"/>
  <c r="C6322" i="3"/>
  <c r="C6314" i="3"/>
  <c r="B6315" i="3"/>
  <c r="C5985" i="3"/>
  <c r="B5986" i="3"/>
  <c r="C6073" i="3"/>
  <c r="B6074" i="3"/>
  <c r="C3786" i="3"/>
  <c r="B3787" i="3"/>
  <c r="C4401" i="3"/>
  <c r="B4402" i="3"/>
  <c r="C3879" i="3"/>
  <c r="B3880" i="3"/>
  <c r="C3880" i="3" s="1"/>
  <c r="C4238" i="3"/>
  <c r="B4239" i="3"/>
  <c r="C3765" i="3"/>
  <c r="B3766" i="3"/>
  <c r="C4092" i="3"/>
  <c r="B4093" i="3"/>
  <c r="C4093" i="3" s="1"/>
  <c r="C3777" i="3"/>
  <c r="B3778" i="3"/>
  <c r="C4306" i="3"/>
  <c r="B4307" i="3"/>
  <c r="C4188" i="3"/>
  <c r="B4189" i="3"/>
  <c r="C4122" i="3"/>
  <c r="B4123" i="3"/>
  <c r="C4422" i="3"/>
  <c r="B4423" i="3"/>
  <c r="C3819" i="3"/>
  <c r="B3820" i="3"/>
  <c r="C4837" i="3"/>
  <c r="B4838" i="3"/>
  <c r="B4803" i="3"/>
  <c r="C4802" i="3"/>
  <c r="B4702" i="3"/>
  <c r="C4701" i="3"/>
  <c r="B4751" i="3"/>
  <c r="C4750" i="3"/>
  <c r="B4657" i="3"/>
  <c r="C4656" i="3"/>
  <c r="B4561" i="3"/>
  <c r="C4561" i="3" s="1"/>
  <c r="C4560" i="3"/>
  <c r="B4611" i="3"/>
  <c r="C4610" i="3"/>
  <c r="C4282" i="3"/>
  <c r="B4283" i="3"/>
  <c r="C3802" i="3"/>
  <c r="B3803" i="3"/>
  <c r="C3887" i="3"/>
  <c r="B3888" i="3"/>
  <c r="C3888" i="3" s="1"/>
  <c r="C4453" i="3"/>
  <c r="B4454" i="3"/>
  <c r="C3899" i="3"/>
  <c r="B3900" i="3"/>
  <c r="C4465" i="3"/>
  <c r="B4466" i="3"/>
  <c r="C3632" i="3"/>
  <c r="B3633" i="3"/>
  <c r="C4100" i="3"/>
  <c r="B4101" i="3"/>
  <c r="C4485" i="3"/>
  <c r="B4486" i="3"/>
  <c r="C3833" i="3"/>
  <c r="B3834" i="3"/>
  <c r="C3741" i="3"/>
  <c r="B3742" i="3"/>
  <c r="C4142" i="3"/>
  <c r="B4143" i="3"/>
  <c r="C1067" i="3"/>
  <c r="B1068" i="3"/>
  <c r="C1512" i="3"/>
  <c r="B1513" i="3"/>
  <c r="C1513" i="3" s="1"/>
  <c r="C6074" i="3" l="1"/>
  <c r="B6075" i="3"/>
  <c r="C6075" i="3" s="1"/>
  <c r="B6316" i="3"/>
  <c r="C6315" i="3"/>
  <c r="C5208" i="3"/>
  <c r="B5209" i="3"/>
  <c r="C5209" i="3" s="1"/>
  <c r="B4987" i="3"/>
  <c r="C4987" i="3" s="1"/>
  <c r="C4986" i="3"/>
  <c r="B6358" i="3"/>
  <c r="C6357" i="3"/>
  <c r="B4942" i="3"/>
  <c r="C4942" i="3" s="1"/>
  <c r="C4941" i="3"/>
  <c r="C6548" i="3"/>
  <c r="B6549" i="3"/>
  <c r="C4950" i="3"/>
  <c r="B4951" i="3"/>
  <c r="C5266" i="3"/>
  <c r="B5267" i="3"/>
  <c r="C5267" i="3" s="1"/>
  <c r="B4888" i="3"/>
  <c r="C4887" i="3"/>
  <c r="C5116" i="3"/>
  <c r="B5117" i="3"/>
  <c r="B6110" i="3"/>
  <c r="C6109" i="3"/>
  <c r="C5986" i="3"/>
  <c r="B5987" i="3"/>
  <c r="C6026" i="3"/>
  <c r="B6027" i="3"/>
  <c r="C6027" i="3" s="1"/>
  <c r="C5185" i="3"/>
  <c r="B5186" i="3"/>
  <c r="C5217" i="3"/>
  <c r="B5218" i="3"/>
  <c r="C5218" i="3" s="1"/>
  <c r="C5196" i="3"/>
  <c r="B5197" i="3"/>
  <c r="C5197" i="3" s="1"/>
  <c r="B5234" i="3"/>
  <c r="C5234" i="3" s="1"/>
  <c r="C5233" i="3"/>
  <c r="C5331" i="3"/>
  <c r="B5332" i="3"/>
  <c r="C6323" i="3"/>
  <c r="B6324" i="3"/>
  <c r="C5057" i="3"/>
  <c r="B5058" i="3"/>
  <c r="B5255" i="3"/>
  <c r="C5254" i="3"/>
  <c r="C6432" i="3"/>
  <c r="B6433" i="3"/>
  <c r="C4101" i="3"/>
  <c r="B4102" i="3"/>
  <c r="C3803" i="3"/>
  <c r="B3804" i="3"/>
  <c r="C4189" i="3"/>
  <c r="B4190" i="3"/>
  <c r="C3742" i="3"/>
  <c r="B3743" i="3"/>
  <c r="B4487" i="3"/>
  <c r="C4486" i="3"/>
  <c r="C3633" i="3"/>
  <c r="B3634" i="3"/>
  <c r="C3900" i="3"/>
  <c r="B3901" i="3"/>
  <c r="C4283" i="3"/>
  <c r="B4284" i="3"/>
  <c r="C3820" i="3"/>
  <c r="B3821" i="3"/>
  <c r="C4123" i="3"/>
  <c r="B4124" i="3"/>
  <c r="C4307" i="3"/>
  <c r="B4308" i="3"/>
  <c r="C4239" i="3"/>
  <c r="B4240" i="3"/>
  <c r="C4402" i="3"/>
  <c r="B4403" i="3"/>
  <c r="C3834" i="3"/>
  <c r="B3835" i="3"/>
  <c r="C4454" i="3"/>
  <c r="B4455" i="3"/>
  <c r="C4423" i="3"/>
  <c r="B4424" i="3"/>
  <c r="C3766" i="3"/>
  <c r="B3767" i="3"/>
  <c r="B4752" i="3"/>
  <c r="C4751" i="3"/>
  <c r="B4804" i="3"/>
  <c r="C4803" i="3"/>
  <c r="C4143" i="3"/>
  <c r="B4144" i="3"/>
  <c r="C4466" i="3"/>
  <c r="B4467" i="3"/>
  <c r="B4839" i="3"/>
  <c r="C4838" i="3"/>
  <c r="C3778" i="3"/>
  <c r="B3779" i="3"/>
  <c r="C3779" i="3" s="1"/>
  <c r="C3787" i="3"/>
  <c r="B3788" i="3"/>
  <c r="B4612" i="3"/>
  <c r="C4611" i="3"/>
  <c r="B4658" i="3"/>
  <c r="C4657" i="3"/>
  <c r="B4703" i="3"/>
  <c r="C4702" i="3"/>
  <c r="C1068" i="3"/>
  <c r="B1069" i="3"/>
  <c r="C1069" i="3" s="1"/>
  <c r="C6324" i="3" l="1"/>
  <c r="B6325" i="3"/>
  <c r="B4952" i="3"/>
  <c r="C4951" i="3"/>
  <c r="C5255" i="3"/>
  <c r="B5256" i="3"/>
  <c r="C5256" i="3" s="1"/>
  <c r="C6110" i="3"/>
  <c r="B6111" i="3"/>
  <c r="C6111" i="3" s="1"/>
  <c r="B4889" i="3"/>
  <c r="C4888" i="3"/>
  <c r="B6317" i="3"/>
  <c r="C6317" i="3" s="1"/>
  <c r="C6316" i="3"/>
  <c r="C6433" i="3"/>
  <c r="B6434" i="3"/>
  <c r="B5059" i="3"/>
  <c r="C5058" i="3"/>
  <c r="B5333" i="3"/>
  <c r="C5333" i="3" s="1"/>
  <c r="C5332" i="3"/>
  <c r="B5187" i="3"/>
  <c r="C5187" i="3" s="1"/>
  <c r="C5186" i="3"/>
  <c r="B5988" i="3"/>
  <c r="C5987" i="3"/>
  <c r="B5118" i="3"/>
  <c r="C5118" i="3" s="1"/>
  <c r="C5117" i="3"/>
  <c r="B6550" i="3"/>
  <c r="C6549" i="3"/>
  <c r="B6359" i="3"/>
  <c r="C6358" i="3"/>
  <c r="C4467" i="3"/>
  <c r="B4468" i="3"/>
  <c r="C4403" i="3"/>
  <c r="B4404" i="3"/>
  <c r="B4704" i="3"/>
  <c r="C4703" i="3"/>
  <c r="B4613" i="3"/>
  <c r="C4612" i="3"/>
  <c r="C4804" i="3"/>
  <c r="B4805" i="3"/>
  <c r="B4488" i="3"/>
  <c r="C4487" i="3"/>
  <c r="C3788" i="3"/>
  <c r="B3789" i="3"/>
  <c r="C3789" i="3" s="1"/>
  <c r="C4144" i="3"/>
  <c r="B4145" i="3"/>
  <c r="C4424" i="3"/>
  <c r="B4425" i="3"/>
  <c r="C3835" i="3"/>
  <c r="B3836" i="3"/>
  <c r="C4240" i="3"/>
  <c r="B4241" i="3"/>
  <c r="C4124" i="3"/>
  <c r="B4125" i="3"/>
  <c r="C4284" i="3"/>
  <c r="B4285" i="3"/>
  <c r="C3634" i="3"/>
  <c r="B3635" i="3"/>
  <c r="C3743" i="3"/>
  <c r="B3744" i="3"/>
  <c r="C3804" i="3"/>
  <c r="B3805" i="3"/>
  <c r="B4659" i="3"/>
  <c r="C4658" i="3"/>
  <c r="B4840" i="3"/>
  <c r="C4839" i="3"/>
  <c r="B4753" i="3"/>
  <c r="C4752" i="3"/>
  <c r="C3767" i="3"/>
  <c r="B3768" i="3"/>
  <c r="C4455" i="3"/>
  <c r="B4456" i="3"/>
  <c r="C4456" i="3" s="1"/>
  <c r="C4308" i="3"/>
  <c r="B4309" i="3"/>
  <c r="C3821" i="3"/>
  <c r="B3822" i="3"/>
  <c r="C3901" i="3"/>
  <c r="B3902" i="3"/>
  <c r="C3902" i="3" s="1"/>
  <c r="C4190" i="3"/>
  <c r="B4191" i="3"/>
  <c r="C4102" i="3"/>
  <c r="B4103" i="3"/>
  <c r="B6360" i="3" l="1"/>
  <c r="C6360" i="3" s="1"/>
  <c r="C6359" i="3"/>
  <c r="B5060" i="3"/>
  <c r="C5060" i="3" s="1"/>
  <c r="C5059" i="3"/>
  <c r="C4952" i="3"/>
  <c r="B4953" i="3"/>
  <c r="C6434" i="3"/>
  <c r="B6435" i="3"/>
  <c r="B6326" i="3"/>
  <c r="C6326" i="3" s="1"/>
  <c r="C6325" i="3"/>
  <c r="B6551" i="3"/>
  <c r="C6550" i="3"/>
  <c r="B5989" i="3"/>
  <c r="C5988" i="3"/>
  <c r="B4890" i="3"/>
  <c r="C4889" i="3"/>
  <c r="B4841" i="3"/>
  <c r="C4840" i="3"/>
  <c r="B4489" i="3"/>
  <c r="C4489" i="3" s="1"/>
  <c r="C4488" i="3"/>
  <c r="B4614" i="3"/>
  <c r="C4613" i="3"/>
  <c r="C4191" i="3"/>
  <c r="B4192" i="3"/>
  <c r="C3822" i="3"/>
  <c r="B3823" i="3"/>
  <c r="C3744" i="3"/>
  <c r="B3745" i="3"/>
  <c r="B4286" i="3"/>
  <c r="C4285" i="3"/>
  <c r="C4241" i="3"/>
  <c r="B4242" i="3"/>
  <c r="C4425" i="3"/>
  <c r="B4426" i="3"/>
  <c r="B4806" i="3"/>
  <c r="C4805" i="3"/>
  <c r="C4468" i="3"/>
  <c r="B4469" i="3"/>
  <c r="B4754" i="3"/>
  <c r="C4753" i="3"/>
  <c r="B4660" i="3"/>
  <c r="C4659" i="3"/>
  <c r="B4705" i="3"/>
  <c r="C4704" i="3"/>
  <c r="C4103" i="3"/>
  <c r="B4104" i="3"/>
  <c r="C4309" i="3"/>
  <c r="B4310" i="3"/>
  <c r="C3768" i="3"/>
  <c r="B3769" i="3"/>
  <c r="C3769" i="3" s="1"/>
  <c r="C3805" i="3"/>
  <c r="B3806" i="3"/>
  <c r="C3635" i="3"/>
  <c r="B3636" i="3"/>
  <c r="C4125" i="3"/>
  <c r="B4126" i="3"/>
  <c r="C3836" i="3"/>
  <c r="B3837" i="3"/>
  <c r="C4145" i="3"/>
  <c r="B4146" i="3"/>
  <c r="C4404" i="3"/>
  <c r="B4405" i="3"/>
  <c r="C6435" i="3" l="1"/>
  <c r="B6436" i="3"/>
  <c r="B4891" i="3"/>
  <c r="C4890" i="3"/>
  <c r="C6551" i="3"/>
  <c r="B6552" i="3"/>
  <c r="B4954" i="3"/>
  <c r="C4953" i="3"/>
  <c r="C5989" i="3"/>
  <c r="B5990" i="3"/>
  <c r="B4706" i="3"/>
  <c r="C4705" i="3"/>
  <c r="B4755" i="3"/>
  <c r="C4754" i="3"/>
  <c r="C4405" i="3"/>
  <c r="B4406" i="3"/>
  <c r="C3636" i="3"/>
  <c r="B3637" i="3"/>
  <c r="C4104" i="3"/>
  <c r="B4105" i="3"/>
  <c r="C4469" i="3"/>
  <c r="B4470" i="3"/>
  <c r="C3823" i="3"/>
  <c r="B3824" i="3"/>
  <c r="B4661" i="3"/>
  <c r="C4660" i="3"/>
  <c r="C4146" i="3"/>
  <c r="B4147" i="3"/>
  <c r="C4126" i="3"/>
  <c r="B4127" i="3"/>
  <c r="C3806" i="3"/>
  <c r="B3807" i="3"/>
  <c r="C4310" i="3"/>
  <c r="B4311" i="3"/>
  <c r="C4242" i="3"/>
  <c r="B4243" i="3"/>
  <c r="C3745" i="3"/>
  <c r="B3746" i="3"/>
  <c r="C4192" i="3"/>
  <c r="B4193" i="3"/>
  <c r="B4807" i="3"/>
  <c r="C4806" i="3"/>
  <c r="C3837" i="3"/>
  <c r="B3838" i="3"/>
  <c r="C4426" i="3"/>
  <c r="B4427" i="3"/>
  <c r="B4287" i="3"/>
  <c r="C4286" i="3"/>
  <c r="B4615" i="3"/>
  <c r="C4614" i="3"/>
  <c r="C4841" i="3"/>
  <c r="B4842" i="3"/>
  <c r="B4955" i="3" l="1"/>
  <c r="C4954" i="3"/>
  <c r="C4891" i="3"/>
  <c r="B4892" i="3"/>
  <c r="B5991" i="3"/>
  <c r="C5990" i="3"/>
  <c r="C6552" i="3"/>
  <c r="B6553" i="3"/>
  <c r="C6436" i="3"/>
  <c r="B6437" i="3"/>
  <c r="B4616" i="3"/>
  <c r="C4615" i="3"/>
  <c r="B4808" i="3"/>
  <c r="C4807" i="3"/>
  <c r="B4662" i="3"/>
  <c r="C4661" i="3"/>
  <c r="B4756" i="3"/>
  <c r="C4755" i="3"/>
  <c r="B4843" i="3"/>
  <c r="C4842" i="3"/>
  <c r="C3838" i="3"/>
  <c r="B3839" i="3"/>
  <c r="C3839" i="3" s="1"/>
  <c r="C4193" i="3"/>
  <c r="B4194" i="3"/>
  <c r="C4243" i="3"/>
  <c r="B4244" i="3"/>
  <c r="C3807" i="3"/>
  <c r="B3808" i="3"/>
  <c r="C4147" i="3"/>
  <c r="B4148" i="3"/>
  <c r="C3824" i="3"/>
  <c r="B3825" i="3"/>
  <c r="C3825" i="3" s="1"/>
  <c r="C4105" i="3"/>
  <c r="B4106" i="3"/>
  <c r="C4406" i="3"/>
  <c r="B4407" i="3"/>
  <c r="B4288" i="3"/>
  <c r="C4287" i="3"/>
  <c r="B4707" i="3"/>
  <c r="C4706" i="3"/>
  <c r="C4427" i="3"/>
  <c r="B4428" i="3"/>
  <c r="C3746" i="3"/>
  <c r="B3747" i="3"/>
  <c r="C4311" i="3"/>
  <c r="B4312" i="3"/>
  <c r="C4127" i="3"/>
  <c r="B4128" i="3"/>
  <c r="C4470" i="3"/>
  <c r="B4471" i="3"/>
  <c r="C3637" i="3"/>
  <c r="B3638" i="3"/>
  <c r="C6553" i="3" l="1"/>
  <c r="B6554" i="3"/>
  <c r="B4893" i="3"/>
  <c r="C4892" i="3"/>
  <c r="C6437" i="3"/>
  <c r="B6438" i="3"/>
  <c r="C6438" i="3" s="1"/>
  <c r="C5991" i="3"/>
  <c r="B5992" i="3"/>
  <c r="B4956" i="3"/>
  <c r="C4955" i="3"/>
  <c r="B4289" i="3"/>
  <c r="C4288" i="3"/>
  <c r="B4757" i="3"/>
  <c r="C4756" i="3"/>
  <c r="C4808" i="3"/>
  <c r="B4809" i="3"/>
  <c r="C3638" i="3"/>
  <c r="B3639" i="3"/>
  <c r="C4128" i="3"/>
  <c r="B4129" i="3"/>
  <c r="C3747" i="3"/>
  <c r="B3748" i="3"/>
  <c r="C4407" i="3"/>
  <c r="B4408" i="3"/>
  <c r="C4408" i="3" s="1"/>
  <c r="C3808" i="3"/>
  <c r="B3809" i="3"/>
  <c r="C4194" i="3"/>
  <c r="B4195" i="3"/>
  <c r="B4708" i="3"/>
  <c r="C4707" i="3"/>
  <c r="B4844" i="3"/>
  <c r="C4843" i="3"/>
  <c r="B4663" i="3"/>
  <c r="C4662" i="3"/>
  <c r="B4617" i="3"/>
  <c r="C4616" i="3"/>
  <c r="C4471" i="3"/>
  <c r="B4472" i="3"/>
  <c r="C4312" i="3"/>
  <c r="B4313" i="3"/>
  <c r="C4428" i="3"/>
  <c r="B4429" i="3"/>
  <c r="C4106" i="3"/>
  <c r="B4107" i="3"/>
  <c r="C4148" i="3"/>
  <c r="B4149" i="3"/>
  <c r="C4244" i="3"/>
  <c r="B4245" i="3"/>
  <c r="B5993" i="3" l="1"/>
  <c r="C5993" i="3" s="1"/>
  <c r="C5992" i="3"/>
  <c r="B4894" i="3"/>
  <c r="C4893" i="3"/>
  <c r="B6555" i="3"/>
  <c r="C6554" i="3"/>
  <c r="C4956" i="3"/>
  <c r="B4957" i="3"/>
  <c r="B4709" i="3"/>
  <c r="C4708" i="3"/>
  <c r="C4245" i="3"/>
  <c r="B4246" i="3"/>
  <c r="C4107" i="3"/>
  <c r="B4108" i="3"/>
  <c r="C4108" i="3" s="1"/>
  <c r="C4195" i="3"/>
  <c r="B4196" i="3"/>
  <c r="C4129" i="3"/>
  <c r="B4130" i="3"/>
  <c r="B4810" i="3"/>
  <c r="C4809" i="3"/>
  <c r="B4618" i="3"/>
  <c r="C4617" i="3"/>
  <c r="C4149" i="3"/>
  <c r="B4150" i="3"/>
  <c r="C4429" i="3"/>
  <c r="B4430" i="3"/>
  <c r="C4472" i="3"/>
  <c r="B4473" i="3"/>
  <c r="C3809" i="3"/>
  <c r="B3810" i="3"/>
  <c r="C3748" i="3"/>
  <c r="B3749" i="3"/>
  <c r="C3639" i="3"/>
  <c r="B3640" i="3"/>
  <c r="B4664" i="3"/>
  <c r="C4663" i="3"/>
  <c r="B4758" i="3"/>
  <c r="C4757" i="3"/>
  <c r="C4313" i="3"/>
  <c r="B4314" i="3"/>
  <c r="B4845" i="3"/>
  <c r="C4844" i="3"/>
  <c r="B4290" i="3"/>
  <c r="C4290" i="3" s="1"/>
  <c r="C4289" i="3"/>
  <c r="B4958" i="3" l="1"/>
  <c r="C4957" i="3"/>
  <c r="B4895" i="3"/>
  <c r="C4894" i="3"/>
  <c r="C6555" i="3"/>
  <c r="B6556" i="3"/>
  <c r="B4665" i="3"/>
  <c r="C4664" i="3"/>
  <c r="C4314" i="3"/>
  <c r="B4315" i="3"/>
  <c r="C3749" i="3"/>
  <c r="B3750" i="3"/>
  <c r="C4473" i="3"/>
  <c r="B4474" i="3"/>
  <c r="C4150" i="3"/>
  <c r="B4151" i="3"/>
  <c r="C4196" i="3"/>
  <c r="B4197" i="3"/>
  <c r="C4246" i="3"/>
  <c r="B4247" i="3"/>
  <c r="B4811" i="3"/>
  <c r="C4810" i="3"/>
  <c r="C3640" i="3"/>
  <c r="B3641" i="3"/>
  <c r="C3810" i="3"/>
  <c r="B3811" i="3"/>
  <c r="C4430" i="3"/>
  <c r="B4431" i="3"/>
  <c r="C4130" i="3"/>
  <c r="B4131" i="3"/>
  <c r="C4131" i="3" s="1"/>
  <c r="C4845" i="3"/>
  <c r="B4846" i="3"/>
  <c r="B4759" i="3"/>
  <c r="C4758" i="3"/>
  <c r="B4619" i="3"/>
  <c r="C4618" i="3"/>
  <c r="B4710" i="3"/>
  <c r="C4709" i="3"/>
  <c r="C4895" i="3" l="1"/>
  <c r="B4896" i="3"/>
  <c r="C6556" i="3"/>
  <c r="B6557" i="3"/>
  <c r="B4959" i="3"/>
  <c r="C4958" i="3"/>
  <c r="B4760" i="3"/>
  <c r="C4759" i="3"/>
  <c r="C3811" i="3"/>
  <c r="B3812" i="3"/>
  <c r="C4197" i="3"/>
  <c r="B4198" i="3"/>
  <c r="C4474" i="3"/>
  <c r="B4475" i="3"/>
  <c r="C4315" i="3"/>
  <c r="B4316" i="3"/>
  <c r="B4711" i="3"/>
  <c r="C4710" i="3"/>
  <c r="B4812" i="3"/>
  <c r="C4811" i="3"/>
  <c r="B4847" i="3"/>
  <c r="C4846" i="3"/>
  <c r="C4431" i="3"/>
  <c r="B4432" i="3"/>
  <c r="C3641" i="3"/>
  <c r="B3642" i="3"/>
  <c r="C4247" i="3"/>
  <c r="B4248" i="3"/>
  <c r="C4151" i="3"/>
  <c r="B4152" i="3"/>
  <c r="C3750" i="3"/>
  <c r="B3751" i="3"/>
  <c r="B4620" i="3"/>
  <c r="C4619" i="3"/>
  <c r="B4666" i="3"/>
  <c r="C4665" i="3"/>
  <c r="B6558" i="3" l="1"/>
  <c r="C6557" i="3"/>
  <c r="C4896" i="3"/>
  <c r="B4897" i="3"/>
  <c r="B4960" i="3"/>
  <c r="C4959" i="3"/>
  <c r="B4848" i="3"/>
  <c r="C4847" i="3"/>
  <c r="C4152" i="3"/>
  <c r="B4153" i="3"/>
  <c r="C3642" i="3"/>
  <c r="B3643" i="3"/>
  <c r="C4475" i="3"/>
  <c r="B4476" i="3"/>
  <c r="C3812" i="3"/>
  <c r="B3813" i="3"/>
  <c r="B4621" i="3"/>
  <c r="C4620" i="3"/>
  <c r="B4712" i="3"/>
  <c r="C4711" i="3"/>
  <c r="C3751" i="3"/>
  <c r="B3752" i="3"/>
  <c r="C4248" i="3"/>
  <c r="B4249" i="3"/>
  <c r="C4432" i="3"/>
  <c r="B4433" i="3"/>
  <c r="C4316" i="3"/>
  <c r="B4317" i="3"/>
  <c r="C4198" i="3"/>
  <c r="B4199" i="3"/>
  <c r="B4667" i="3"/>
  <c r="C4666" i="3"/>
  <c r="C4812" i="3"/>
  <c r="B4813" i="3"/>
  <c r="B4761" i="3"/>
  <c r="C4760" i="3"/>
  <c r="C4897" i="3" l="1"/>
  <c r="B4898" i="3"/>
  <c r="C4960" i="3"/>
  <c r="B4961" i="3"/>
  <c r="C6558" i="3"/>
  <c r="B6559" i="3"/>
  <c r="B4814" i="3"/>
  <c r="C4813" i="3"/>
  <c r="C4199" i="3"/>
  <c r="B4200" i="3"/>
  <c r="C4433" i="3"/>
  <c r="B4434" i="3"/>
  <c r="C3752" i="3"/>
  <c r="B3753" i="3"/>
  <c r="C4476" i="3"/>
  <c r="B4477" i="3"/>
  <c r="C4153" i="3"/>
  <c r="B4154" i="3"/>
  <c r="B4622" i="3"/>
  <c r="C4621" i="3"/>
  <c r="C4317" i="3"/>
  <c r="B4318" i="3"/>
  <c r="C4249" i="3"/>
  <c r="B4250" i="3"/>
  <c r="C3813" i="3"/>
  <c r="B3814" i="3"/>
  <c r="C3814" i="3" s="1"/>
  <c r="C3643" i="3"/>
  <c r="B3644" i="3"/>
  <c r="B4762" i="3"/>
  <c r="C4761" i="3"/>
  <c r="B4668" i="3"/>
  <c r="C4667" i="3"/>
  <c r="B4713" i="3"/>
  <c r="C4712" i="3"/>
  <c r="B4849" i="3"/>
  <c r="C4848" i="3"/>
  <c r="B4962" i="3" l="1"/>
  <c r="C4962" i="3" s="1"/>
  <c r="C4961" i="3"/>
  <c r="B6560" i="3"/>
  <c r="C6559" i="3"/>
  <c r="B4899" i="3"/>
  <c r="C4898" i="3"/>
  <c r="B4714" i="3"/>
  <c r="C4713" i="3"/>
  <c r="B4763" i="3"/>
  <c r="C4762" i="3"/>
  <c r="C4318" i="3"/>
  <c r="B4319" i="3"/>
  <c r="C4154" i="3"/>
  <c r="B4155" i="3"/>
  <c r="C3753" i="3"/>
  <c r="B3754" i="3"/>
  <c r="C4200" i="3"/>
  <c r="B4201" i="3"/>
  <c r="C3644" i="3"/>
  <c r="B3645" i="3"/>
  <c r="C4250" i="3"/>
  <c r="B4251" i="3"/>
  <c r="C4477" i="3"/>
  <c r="B4478" i="3"/>
  <c r="C4434" i="3"/>
  <c r="B4435" i="3"/>
  <c r="C4435" i="3" s="1"/>
  <c r="C4849" i="3"/>
  <c r="B4850" i="3"/>
  <c r="B4669" i="3"/>
  <c r="C4668" i="3"/>
  <c r="B4623" i="3"/>
  <c r="C4622" i="3"/>
  <c r="B4815" i="3"/>
  <c r="C4814" i="3"/>
  <c r="C6560" i="3" l="1"/>
  <c r="B6561" i="3"/>
  <c r="B4900" i="3"/>
  <c r="C4899" i="3"/>
  <c r="C4251" i="3"/>
  <c r="B4252" i="3"/>
  <c r="C4201" i="3"/>
  <c r="B4202" i="3"/>
  <c r="C4155" i="3"/>
  <c r="B4156" i="3"/>
  <c r="B4816" i="3"/>
  <c r="C4815" i="3"/>
  <c r="B4670" i="3"/>
  <c r="C4669" i="3"/>
  <c r="B4764" i="3"/>
  <c r="C4763" i="3"/>
  <c r="B4851" i="3"/>
  <c r="C4850" i="3"/>
  <c r="C4478" i="3"/>
  <c r="B4479" i="3"/>
  <c r="C3645" i="3"/>
  <c r="B3646" i="3"/>
  <c r="C3754" i="3"/>
  <c r="B3755" i="3"/>
  <c r="C4319" i="3"/>
  <c r="B4320" i="3"/>
  <c r="B4624" i="3"/>
  <c r="C4623" i="3"/>
  <c r="B4715" i="3"/>
  <c r="C4714" i="3"/>
  <c r="C4900" i="3" l="1"/>
  <c r="B4901" i="3"/>
  <c r="C6561" i="3"/>
  <c r="B6562" i="3"/>
  <c r="C3755" i="3"/>
  <c r="B3756" i="3"/>
  <c r="C4479" i="3"/>
  <c r="B4480" i="3"/>
  <c r="C4480" i="3" s="1"/>
  <c r="C4202" i="3"/>
  <c r="B4203" i="3"/>
  <c r="B4625" i="3"/>
  <c r="C4624" i="3"/>
  <c r="B4765" i="3"/>
  <c r="C4764" i="3"/>
  <c r="C4816" i="3"/>
  <c r="B4817" i="3"/>
  <c r="C4320" i="3"/>
  <c r="B4321" i="3"/>
  <c r="C4156" i="3"/>
  <c r="B4157" i="3"/>
  <c r="C4252" i="3"/>
  <c r="B4253" i="3"/>
  <c r="C3646" i="3"/>
  <c r="B3647" i="3"/>
  <c r="B4716" i="3"/>
  <c r="C4715" i="3"/>
  <c r="B4852" i="3"/>
  <c r="C4851" i="3"/>
  <c r="B4671" i="3"/>
  <c r="C4670" i="3"/>
  <c r="C6562" i="3" l="1"/>
  <c r="B6563" i="3"/>
  <c r="B4902" i="3"/>
  <c r="C4901" i="3"/>
  <c r="C4157" i="3"/>
  <c r="B4158" i="3"/>
  <c r="B4818" i="3"/>
  <c r="C4817" i="3"/>
  <c r="B4853" i="3"/>
  <c r="C4852" i="3"/>
  <c r="B4626" i="3"/>
  <c r="C4625" i="3"/>
  <c r="C4253" i="3"/>
  <c r="B4254" i="3"/>
  <c r="C4321" i="3"/>
  <c r="B4322" i="3"/>
  <c r="C4322" i="3" s="1"/>
  <c r="C4203" i="3"/>
  <c r="B4204" i="3"/>
  <c r="C3756" i="3"/>
  <c r="B3757" i="3"/>
  <c r="C3647" i="3"/>
  <c r="B3648" i="3"/>
  <c r="B4672" i="3"/>
  <c r="C4671" i="3"/>
  <c r="B4717" i="3"/>
  <c r="C4716" i="3"/>
  <c r="B4766" i="3"/>
  <c r="C4765" i="3"/>
  <c r="B4903" i="3" l="1"/>
  <c r="C4902" i="3"/>
  <c r="C6563" i="3"/>
  <c r="B6564" i="3"/>
  <c r="B4767" i="3"/>
  <c r="C4766" i="3"/>
  <c r="C3757" i="3"/>
  <c r="B3758" i="3"/>
  <c r="B4673" i="3"/>
  <c r="C4672" i="3"/>
  <c r="B4627" i="3"/>
  <c r="C4626" i="3"/>
  <c r="B4819" i="3"/>
  <c r="C4818" i="3"/>
  <c r="C3648" i="3"/>
  <c r="B3649" i="3"/>
  <c r="C4204" i="3"/>
  <c r="B4205" i="3"/>
  <c r="C4254" i="3"/>
  <c r="B4255" i="3"/>
  <c r="C4158" i="3"/>
  <c r="B4159" i="3"/>
  <c r="B4718" i="3"/>
  <c r="C4717" i="3"/>
  <c r="C4853" i="3"/>
  <c r="B4854" i="3"/>
  <c r="C6564" i="3" l="1"/>
  <c r="B6565" i="3"/>
  <c r="B4904" i="3"/>
  <c r="C4903" i="3"/>
  <c r="C4255" i="3"/>
  <c r="B4256" i="3"/>
  <c r="C3649" i="3"/>
  <c r="B3650" i="3"/>
  <c r="C3758" i="3"/>
  <c r="B3759" i="3"/>
  <c r="C3759" i="3" s="1"/>
  <c r="B4719" i="3"/>
  <c r="C4718" i="3"/>
  <c r="B4628" i="3"/>
  <c r="C4627" i="3"/>
  <c r="B4855" i="3"/>
  <c r="C4854" i="3"/>
  <c r="C4159" i="3"/>
  <c r="B4160" i="3"/>
  <c r="C4205" i="3"/>
  <c r="B4206" i="3"/>
  <c r="B4820" i="3"/>
  <c r="C4819" i="3"/>
  <c r="B4674" i="3"/>
  <c r="C4673" i="3"/>
  <c r="B4768" i="3"/>
  <c r="C4767" i="3"/>
  <c r="B4905" i="3" l="1"/>
  <c r="C4904" i="3"/>
  <c r="B6566" i="3"/>
  <c r="C6565" i="3"/>
  <c r="C4206" i="3"/>
  <c r="B4207" i="3"/>
  <c r="C3650" i="3"/>
  <c r="B3651" i="3"/>
  <c r="B4675" i="3"/>
  <c r="C4674" i="3"/>
  <c r="B4856" i="3"/>
  <c r="C4855" i="3"/>
  <c r="B4720" i="3"/>
  <c r="C4719" i="3"/>
  <c r="C4160" i="3"/>
  <c r="B4161" i="3"/>
  <c r="C4256" i="3"/>
  <c r="B4257" i="3"/>
  <c r="B4769" i="3"/>
  <c r="C4768" i="3"/>
  <c r="C4820" i="3"/>
  <c r="B4821" i="3"/>
  <c r="B4629" i="3"/>
  <c r="C4628" i="3"/>
  <c r="B6567" i="3" l="1"/>
  <c r="C6566" i="3"/>
  <c r="B4906" i="3"/>
  <c r="C4905" i="3"/>
  <c r="B4630" i="3"/>
  <c r="C4629" i="3"/>
  <c r="C4161" i="3"/>
  <c r="B4162" i="3"/>
  <c r="C3651" i="3"/>
  <c r="B3652" i="3"/>
  <c r="B4770" i="3"/>
  <c r="C4769" i="3"/>
  <c r="B4857" i="3"/>
  <c r="C4856" i="3"/>
  <c r="C4257" i="3"/>
  <c r="B4258" i="3"/>
  <c r="C4207" i="3"/>
  <c r="B4208" i="3"/>
  <c r="B4822" i="3"/>
  <c r="C4821" i="3"/>
  <c r="B4721" i="3"/>
  <c r="C4720" i="3"/>
  <c r="B4676" i="3"/>
  <c r="C4675" i="3"/>
  <c r="B4907" i="3" l="1"/>
  <c r="C4906" i="3"/>
  <c r="C6567" i="3"/>
  <c r="B6568" i="3"/>
  <c r="C4258" i="3"/>
  <c r="B4259" i="3"/>
  <c r="C4162" i="3"/>
  <c r="B4163" i="3"/>
  <c r="B4823" i="3"/>
  <c r="C4822" i="3"/>
  <c r="B4771" i="3"/>
  <c r="C4770" i="3"/>
  <c r="C4208" i="3"/>
  <c r="B4209" i="3"/>
  <c r="C3652" i="3"/>
  <c r="B3653" i="3"/>
  <c r="B4677" i="3"/>
  <c r="C4676" i="3"/>
  <c r="B4722" i="3"/>
  <c r="C4721" i="3"/>
  <c r="C4857" i="3"/>
  <c r="B4858" i="3"/>
  <c r="B4631" i="3"/>
  <c r="C4630" i="3"/>
  <c r="C6568" i="3" l="1"/>
  <c r="B6569" i="3"/>
  <c r="C4907" i="3"/>
  <c r="B4908" i="3"/>
  <c r="C3653" i="3"/>
  <c r="B3654" i="3"/>
  <c r="C4163" i="3"/>
  <c r="B4164" i="3"/>
  <c r="B4723" i="3"/>
  <c r="C4722" i="3"/>
  <c r="B4772" i="3"/>
  <c r="C4771" i="3"/>
  <c r="C4209" i="3"/>
  <c r="B4210" i="3"/>
  <c r="C4259" i="3"/>
  <c r="B4260" i="3"/>
  <c r="B4632" i="3"/>
  <c r="C4631" i="3"/>
  <c r="B4859" i="3"/>
  <c r="C4858" i="3"/>
  <c r="B4678" i="3"/>
  <c r="C4677" i="3"/>
  <c r="B4824" i="3"/>
  <c r="C4823" i="3"/>
  <c r="B4909" i="3" l="1"/>
  <c r="C4908" i="3"/>
  <c r="C6569" i="3"/>
  <c r="B6570" i="3"/>
  <c r="C4260" i="3"/>
  <c r="B4261" i="3"/>
  <c r="C4164" i="3"/>
  <c r="B4165" i="3"/>
  <c r="B4860" i="3"/>
  <c r="C4859" i="3"/>
  <c r="B4773" i="3"/>
  <c r="C4772" i="3"/>
  <c r="C4210" i="3"/>
  <c r="B4211" i="3"/>
  <c r="C3654" i="3"/>
  <c r="B3655" i="3"/>
  <c r="C4824" i="3"/>
  <c r="B4825" i="3"/>
  <c r="B4679" i="3"/>
  <c r="C4678" i="3"/>
  <c r="B4633" i="3"/>
  <c r="C4632" i="3"/>
  <c r="B4724" i="3"/>
  <c r="C4723" i="3"/>
  <c r="B6571" i="3" l="1"/>
  <c r="C6570" i="3"/>
  <c r="B4910" i="3"/>
  <c r="C4909" i="3"/>
  <c r="C3655" i="3"/>
  <c r="B3656" i="3"/>
  <c r="C4165" i="3"/>
  <c r="B4166" i="3"/>
  <c r="B4725" i="3"/>
  <c r="C4724" i="3"/>
  <c r="B4774" i="3"/>
  <c r="C4773" i="3"/>
  <c r="B4826" i="3"/>
  <c r="C4825" i="3"/>
  <c r="C4211" i="3"/>
  <c r="B4212" i="3"/>
  <c r="C4261" i="3"/>
  <c r="B4262" i="3"/>
  <c r="B4680" i="3"/>
  <c r="C4679" i="3"/>
  <c r="B4634" i="3"/>
  <c r="C4633" i="3"/>
  <c r="B4861" i="3"/>
  <c r="C4860" i="3"/>
  <c r="B4911" i="3" l="1"/>
  <c r="C4910" i="3"/>
  <c r="C6571" i="3"/>
  <c r="B6572" i="3"/>
  <c r="C4212" i="3"/>
  <c r="B4213" i="3"/>
  <c r="C4166" i="3"/>
  <c r="B4167" i="3"/>
  <c r="C4861" i="3"/>
  <c r="B4862" i="3"/>
  <c r="B4775" i="3"/>
  <c r="C4774" i="3"/>
  <c r="C4262" i="3"/>
  <c r="B4263" i="3"/>
  <c r="C3656" i="3"/>
  <c r="B3657" i="3"/>
  <c r="B4681" i="3"/>
  <c r="C4680" i="3"/>
  <c r="B4635" i="3"/>
  <c r="C4634" i="3"/>
  <c r="B4827" i="3"/>
  <c r="C4826" i="3"/>
  <c r="B4726" i="3"/>
  <c r="C4725" i="3"/>
  <c r="C6572" i="3" l="1"/>
  <c r="B6573" i="3"/>
  <c r="C4911" i="3"/>
  <c r="B4912" i="3"/>
  <c r="C3657" i="3"/>
  <c r="B3658" i="3"/>
  <c r="C4167" i="3"/>
  <c r="B4168" i="3"/>
  <c r="B4636" i="3"/>
  <c r="C4635" i="3"/>
  <c r="B4776" i="3"/>
  <c r="C4775" i="3"/>
  <c r="C4263" i="3"/>
  <c r="B4264" i="3"/>
  <c r="B4863" i="3"/>
  <c r="C4862" i="3"/>
  <c r="C4213" i="3"/>
  <c r="B4214" i="3"/>
  <c r="B4727" i="3"/>
  <c r="C4726" i="3"/>
  <c r="B4828" i="3"/>
  <c r="C4827" i="3"/>
  <c r="B4682" i="3"/>
  <c r="C4681" i="3"/>
  <c r="B4913" i="3" l="1"/>
  <c r="C4912" i="3"/>
  <c r="B6574" i="3"/>
  <c r="C6573" i="3"/>
  <c r="C4168" i="3"/>
  <c r="B4169" i="3"/>
  <c r="B4728" i="3"/>
  <c r="C4727" i="3"/>
  <c r="B4864" i="3"/>
  <c r="C4863" i="3"/>
  <c r="B4777" i="3"/>
  <c r="C4776" i="3"/>
  <c r="B4683" i="3"/>
  <c r="C4682" i="3"/>
  <c r="C4214" i="3"/>
  <c r="B4215" i="3"/>
  <c r="C4264" i="3"/>
  <c r="B4265" i="3"/>
  <c r="C3658" i="3"/>
  <c r="B3659" i="3"/>
  <c r="C4828" i="3"/>
  <c r="B4829" i="3"/>
  <c r="B4637" i="3"/>
  <c r="C4636" i="3"/>
  <c r="C6574" i="3" l="1"/>
  <c r="B6575" i="3"/>
  <c r="C4913" i="3"/>
  <c r="B4914" i="3"/>
  <c r="C3659" i="3"/>
  <c r="B3660" i="3"/>
  <c r="C4215" i="3"/>
  <c r="B4216" i="3"/>
  <c r="B4638" i="3"/>
  <c r="C4637" i="3"/>
  <c r="B4778" i="3"/>
  <c r="C4777" i="3"/>
  <c r="B4729" i="3"/>
  <c r="C4728" i="3"/>
  <c r="B4830" i="3"/>
  <c r="C4829" i="3"/>
  <c r="C4169" i="3"/>
  <c r="B4170" i="3"/>
  <c r="C4265" i="3"/>
  <c r="B4266" i="3"/>
  <c r="B4684" i="3"/>
  <c r="C4683" i="3"/>
  <c r="B4865" i="3"/>
  <c r="C4864" i="3"/>
  <c r="B4915" i="3" l="1"/>
  <c r="C4914" i="3"/>
  <c r="B6576" i="3"/>
  <c r="C6575" i="3"/>
  <c r="C4216" i="3"/>
  <c r="B4217" i="3"/>
  <c r="C4865" i="3"/>
  <c r="B4866" i="3"/>
  <c r="B4831" i="3"/>
  <c r="C4831" i="3" s="1"/>
  <c r="C4830" i="3"/>
  <c r="B4779" i="3"/>
  <c r="C4778" i="3"/>
  <c r="C4170" i="3"/>
  <c r="B4171" i="3"/>
  <c r="C3660" i="3"/>
  <c r="B3661" i="3"/>
  <c r="C4266" i="3"/>
  <c r="B4267" i="3"/>
  <c r="B4685" i="3"/>
  <c r="C4684" i="3"/>
  <c r="B4730" i="3"/>
  <c r="C4729" i="3"/>
  <c r="B4639" i="3"/>
  <c r="C4638" i="3"/>
  <c r="C6576" i="3" l="1"/>
  <c r="B6577" i="3"/>
  <c r="B4916" i="3"/>
  <c r="C4915" i="3"/>
  <c r="C3661" i="3"/>
  <c r="B3662" i="3"/>
  <c r="B4867" i="3"/>
  <c r="C4866" i="3"/>
  <c r="B4640" i="3"/>
  <c r="C4639" i="3"/>
  <c r="B4686" i="3"/>
  <c r="C4685" i="3"/>
  <c r="B4780" i="3"/>
  <c r="C4779" i="3"/>
  <c r="C4267" i="3"/>
  <c r="B4268" i="3"/>
  <c r="C4171" i="3"/>
  <c r="B4172" i="3"/>
  <c r="C4217" i="3"/>
  <c r="B4218" i="3"/>
  <c r="B4731" i="3"/>
  <c r="C4730" i="3"/>
  <c r="C4916" i="3" l="1"/>
  <c r="B4917" i="3"/>
  <c r="C6577" i="3"/>
  <c r="B6578" i="3"/>
  <c r="C4268" i="3"/>
  <c r="B4269" i="3"/>
  <c r="B4687" i="3"/>
  <c r="C4686" i="3"/>
  <c r="B4868" i="3"/>
  <c r="C4867" i="3"/>
  <c r="C4218" i="3"/>
  <c r="B4219" i="3"/>
  <c r="C4172" i="3"/>
  <c r="B4173" i="3"/>
  <c r="C3662" i="3"/>
  <c r="B3663" i="3"/>
  <c r="B4732" i="3"/>
  <c r="C4731" i="3"/>
  <c r="B4781" i="3"/>
  <c r="C4780" i="3"/>
  <c r="B4641" i="3"/>
  <c r="C4640" i="3"/>
  <c r="C6578" i="3" l="1"/>
  <c r="B6579" i="3"/>
  <c r="B4918" i="3"/>
  <c r="C4917" i="3"/>
  <c r="C3663" i="3"/>
  <c r="B3664" i="3"/>
  <c r="C4219" i="3"/>
  <c r="B4220" i="3"/>
  <c r="B4782" i="3"/>
  <c r="C4781" i="3"/>
  <c r="B4688" i="3"/>
  <c r="C4687" i="3"/>
  <c r="C4173" i="3"/>
  <c r="B4174" i="3"/>
  <c r="C4269" i="3"/>
  <c r="B4270" i="3"/>
  <c r="B4642" i="3"/>
  <c r="C4641" i="3"/>
  <c r="B4733" i="3"/>
  <c r="C4732" i="3"/>
  <c r="B4869" i="3"/>
  <c r="C4868" i="3"/>
  <c r="B4919" i="3" l="1"/>
  <c r="C4918" i="3"/>
  <c r="C6579" i="3"/>
  <c r="B6580" i="3"/>
  <c r="C6580" i="3" s="1"/>
  <c r="C4869" i="3"/>
  <c r="B4870" i="3"/>
  <c r="C4270" i="3"/>
  <c r="B4271" i="3"/>
  <c r="C4220" i="3"/>
  <c r="B4221" i="3"/>
  <c r="B4734" i="3"/>
  <c r="C4733" i="3"/>
  <c r="C4688" i="3"/>
  <c r="B4689" i="3"/>
  <c r="C4689" i="3" s="1"/>
  <c r="C4174" i="3"/>
  <c r="B4175" i="3"/>
  <c r="C3664" i="3"/>
  <c r="B3665" i="3"/>
  <c r="B4643" i="3"/>
  <c r="C4643" i="3" s="1"/>
  <c r="C4642" i="3"/>
  <c r="B4783" i="3"/>
  <c r="C4782" i="3"/>
  <c r="B4920" i="3" l="1"/>
  <c r="C4919" i="3"/>
  <c r="C4175" i="3"/>
  <c r="B4176" i="3"/>
  <c r="C4271" i="3"/>
  <c r="B4272" i="3"/>
  <c r="C4272" i="3" s="1"/>
  <c r="B4735" i="3"/>
  <c r="C4734" i="3"/>
  <c r="C4221" i="3"/>
  <c r="B4222" i="3"/>
  <c r="B4871" i="3"/>
  <c r="C4870" i="3"/>
  <c r="C3665" i="3"/>
  <c r="B3666" i="3"/>
  <c r="C4783" i="3"/>
  <c r="B4784" i="3"/>
  <c r="B4921" i="3" l="1"/>
  <c r="C4920" i="3"/>
  <c r="C3666" i="3"/>
  <c r="B3667" i="3"/>
  <c r="C4222" i="3"/>
  <c r="B4223" i="3"/>
  <c r="C4176" i="3"/>
  <c r="B4177" i="3"/>
  <c r="B4785" i="3"/>
  <c r="C4784" i="3"/>
  <c r="B4872" i="3"/>
  <c r="C4871" i="3"/>
  <c r="B4736" i="3"/>
  <c r="C4735" i="3"/>
  <c r="B4922" i="3" l="1"/>
  <c r="C4921" i="3"/>
  <c r="B4737" i="3"/>
  <c r="C4736" i="3"/>
  <c r="C4223" i="3"/>
  <c r="B4224" i="3"/>
  <c r="B4786" i="3"/>
  <c r="C4785" i="3"/>
  <c r="C3667" i="3"/>
  <c r="B3668" i="3"/>
  <c r="C4177" i="3"/>
  <c r="B4178" i="3"/>
  <c r="B4873" i="3"/>
  <c r="C4872" i="3"/>
  <c r="B4923" i="3" l="1"/>
  <c r="C4922" i="3"/>
  <c r="C4224" i="3"/>
  <c r="B4225" i="3"/>
  <c r="C4225" i="3" s="1"/>
  <c r="C4178" i="3"/>
  <c r="B4179" i="3"/>
  <c r="C4179" i="3" s="1"/>
  <c r="C3668" i="3"/>
  <c r="B3669" i="3"/>
  <c r="C4873" i="3"/>
  <c r="B4874" i="3"/>
  <c r="B4787" i="3"/>
  <c r="C4786" i="3"/>
  <c r="B4738" i="3"/>
  <c r="C4737" i="3"/>
  <c r="C4923" i="3" l="1"/>
  <c r="B4924" i="3"/>
  <c r="B4739" i="3"/>
  <c r="C4738" i="3"/>
  <c r="C3669" i="3"/>
  <c r="B3670" i="3"/>
  <c r="B4875" i="3"/>
  <c r="C4874" i="3"/>
  <c r="B4788" i="3"/>
  <c r="C4787" i="3"/>
  <c r="B4925" i="3" l="1"/>
  <c r="C4924" i="3"/>
  <c r="C3670" i="3"/>
  <c r="B3671" i="3"/>
  <c r="B4789" i="3"/>
  <c r="C4788" i="3"/>
  <c r="B4876" i="3"/>
  <c r="C4875" i="3"/>
  <c r="B4740" i="3"/>
  <c r="C4739" i="3"/>
  <c r="B4926" i="3" l="1"/>
  <c r="C4925" i="3"/>
  <c r="B4741" i="3"/>
  <c r="C4740" i="3"/>
  <c r="B4790" i="3"/>
  <c r="C4789" i="3"/>
  <c r="C3671" i="3"/>
  <c r="B3672" i="3"/>
  <c r="B4877" i="3"/>
  <c r="C4876" i="3"/>
  <c r="B4927" i="3" l="1"/>
  <c r="C4926" i="3"/>
  <c r="C4790" i="3"/>
  <c r="B4791" i="3"/>
  <c r="C3672" i="3"/>
  <c r="B3673" i="3"/>
  <c r="C4877" i="3"/>
  <c r="B4878" i="3"/>
  <c r="B4742" i="3"/>
  <c r="C4741" i="3"/>
  <c r="C4927" i="3" l="1"/>
  <c r="B4928" i="3"/>
  <c r="C3673" i="3"/>
  <c r="B3674" i="3"/>
  <c r="B4792" i="3"/>
  <c r="C4791" i="3"/>
  <c r="B4743" i="3"/>
  <c r="C4742" i="3"/>
  <c r="B4879" i="3"/>
  <c r="C4878" i="3"/>
  <c r="B4929" i="3" l="1"/>
  <c r="C4928" i="3"/>
  <c r="B4793" i="3"/>
  <c r="C4793" i="3" s="1"/>
  <c r="C4792" i="3"/>
  <c r="C3674" i="3"/>
  <c r="B3675" i="3"/>
  <c r="B4880" i="3"/>
  <c r="C4880" i="3" s="1"/>
  <c r="C4879" i="3"/>
  <c r="B4744" i="3"/>
  <c r="C4744" i="3" s="1"/>
  <c r="C4743" i="3"/>
  <c r="C4929" i="3" l="1"/>
  <c r="B4930" i="3"/>
  <c r="C3675" i="3"/>
  <c r="B3676" i="3"/>
  <c r="B4931" i="3" l="1"/>
  <c r="C4930" i="3"/>
  <c r="C3676" i="3"/>
  <c r="B3677" i="3"/>
  <c r="B4932" i="3" l="1"/>
  <c r="C4931" i="3"/>
  <c r="C3677" i="3"/>
  <c r="B3678" i="3"/>
  <c r="C4932" i="3" l="1"/>
  <c r="B4933" i="3"/>
  <c r="C4933" i="3" s="1"/>
  <c r="C3678" i="3"/>
  <c r="B3679" i="3"/>
  <c r="C3679" i="3" l="1"/>
  <c r="B3680" i="3"/>
  <c r="C3680" i="3" l="1"/>
  <c r="B3681" i="3"/>
  <c r="C3681" i="3" l="1"/>
  <c r="B3682" i="3"/>
  <c r="C3682" i="3" l="1"/>
  <c r="B3683" i="3"/>
  <c r="C3683" i="3" l="1"/>
  <c r="B3684" i="3"/>
  <c r="C3684" i="3" l="1"/>
  <c r="B3685" i="3"/>
  <c r="C3685" i="3" l="1"/>
  <c r="B3686" i="3"/>
  <c r="C3686" i="3" l="1"/>
  <c r="B3687" i="3"/>
  <c r="C3687" i="3" l="1"/>
  <c r="B3688" i="3"/>
  <c r="C3688" i="3" l="1"/>
  <c r="B3689" i="3"/>
  <c r="C3689" i="3" l="1"/>
  <c r="B3690" i="3"/>
  <c r="C3690" i="3" l="1"/>
  <c r="B3691" i="3"/>
  <c r="C3691" i="3" l="1"/>
  <c r="B3692" i="3"/>
  <c r="C3692" i="3" l="1"/>
  <c r="B3693" i="3"/>
  <c r="C3693" i="3" l="1"/>
  <c r="B3694" i="3"/>
  <c r="C3694" i="3" l="1"/>
  <c r="B3695" i="3"/>
  <c r="C3695" i="3" l="1"/>
  <c r="B3696" i="3"/>
  <c r="C3696" i="3" l="1"/>
  <c r="B3697" i="3"/>
  <c r="C3697" i="3" l="1"/>
  <c r="B3698" i="3"/>
  <c r="C3698" i="3" l="1"/>
  <c r="B3699" i="3"/>
  <c r="C3699" i="3" l="1"/>
  <c r="B3700" i="3"/>
  <c r="C3700" i="3" s="1"/>
</calcChain>
</file>

<file path=xl/sharedStrings.xml><?xml version="1.0" encoding="utf-8"?>
<sst xmlns="http://schemas.openxmlformats.org/spreadsheetml/2006/main" count="47910" uniqueCount="10184">
  <si>
    <t xml:space="preserve">Lista projektów realizowanych z Funduszy Europejskich w Polsce w latach 2014-2020 - stan na: 2021-03-21 </t>
  </si>
  <si>
    <t/>
  </si>
  <si>
    <t>List of projects in Poland co-financed by European Funds in the years 2014-2020 as of: 2021-03-21</t>
  </si>
  <si>
    <t>Godzina uruchomienia: 2021-03-22 09:00:50</t>
  </si>
  <si>
    <t>Projekt/ Project</t>
  </si>
  <si>
    <t>Beneficjent/ Beneficiary</t>
  </si>
  <si>
    <t>Fundusz i program/ Fund and programme</t>
  </si>
  <si>
    <t>Finanse/ Finances</t>
  </si>
  <si>
    <t>Miejsce realizacji projektu/ Project location</t>
  </si>
  <si>
    <t>Czas realizacji projektu/ Duration of the project</t>
  </si>
  <si>
    <t>Informacje o projekcie/ Project information</t>
  </si>
  <si>
    <r>
      <rPr>
        <b/>
        <sz val="8"/>
        <color theme="1"/>
        <rFont val="Calibri"/>
      </rPr>
      <t>Tytuł projektu</t>
    </r>
    <r>
      <rPr>
        <b/>
        <sz val="8"/>
        <color rgb="FF008000"/>
        <rFont val="Calibri"/>
      </rPr>
      <t>/ Project name</t>
    </r>
  </si>
  <si>
    <r>
      <rPr>
        <b/>
        <sz val="8"/>
        <color theme="1"/>
        <rFont val="Calibri"/>
      </rPr>
      <t xml:space="preserve">Skrócony opis [do 2000 znaków] </t>
    </r>
    <r>
      <rPr>
        <b/>
        <sz val="8"/>
        <color rgb="FF008000"/>
        <rFont val="Calibri"/>
      </rPr>
      <t>/ Project summary</t>
    </r>
  </si>
  <si>
    <r>
      <rPr>
        <b/>
        <sz val="8"/>
        <color theme="1"/>
        <rFont val="Calibri"/>
      </rPr>
      <t>Numer umowy/decyzji</t>
    </r>
    <r>
      <rPr>
        <b/>
        <sz val="8"/>
        <color rgb="FF008000"/>
        <rFont val="Calibri"/>
      </rPr>
      <t>/ Contract number</t>
    </r>
  </si>
  <si>
    <r>
      <rPr>
        <b/>
        <sz val="8"/>
        <color theme="1"/>
        <rFont val="Calibri"/>
      </rPr>
      <t>Nazwa beneficjenta</t>
    </r>
    <r>
      <rPr>
        <b/>
        <sz val="8"/>
        <color rgb="FF008000"/>
        <rFont val="Calibri"/>
      </rPr>
      <t>/ Beneficiary name</t>
    </r>
  </si>
  <si>
    <r>
      <rPr>
        <b/>
        <sz val="8"/>
        <color theme="1"/>
        <rFont val="Calibri"/>
      </rPr>
      <t>Fundusz</t>
    </r>
    <r>
      <rPr>
        <b/>
        <sz val="8"/>
        <color rgb="FF008000"/>
        <rFont val="Calibri"/>
      </rPr>
      <t>/ Fund</t>
    </r>
  </si>
  <si>
    <r>
      <rPr>
        <b/>
        <sz val="8"/>
        <color theme="1"/>
        <rFont val="Calibri"/>
      </rPr>
      <t>Program</t>
    </r>
    <r>
      <rPr>
        <b/>
        <sz val="8"/>
        <color rgb="FF008000"/>
        <rFont val="Calibri"/>
      </rPr>
      <t>/ Programme</t>
    </r>
  </si>
  <si>
    <r>
      <rPr>
        <b/>
        <sz val="8"/>
        <color theme="1"/>
        <rFont val="Calibri"/>
      </rPr>
      <t>Priorytet</t>
    </r>
    <r>
      <rPr>
        <b/>
        <sz val="8"/>
        <color rgb="FF008000"/>
        <rFont val="Calibri"/>
      </rPr>
      <t xml:space="preserve">/ Priority axis </t>
    </r>
  </si>
  <si>
    <r>
      <rPr>
        <b/>
        <sz val="8"/>
        <color theme="1"/>
        <rFont val="Calibri"/>
      </rPr>
      <t>Działanie</t>
    </r>
    <r>
      <rPr>
        <b/>
        <sz val="8"/>
        <color rgb="FF008000"/>
        <rFont val="Calibri"/>
      </rPr>
      <t>/ Measure</t>
    </r>
  </si>
  <si>
    <r>
      <rPr>
        <b/>
        <sz val="8"/>
        <color theme="1"/>
        <rFont val="Calibri"/>
      </rPr>
      <t>Poddziałanie</t>
    </r>
    <r>
      <rPr>
        <b/>
        <sz val="8"/>
        <color rgb="FF008000"/>
        <rFont val="Calibri"/>
      </rPr>
      <t>/ Submeasure</t>
    </r>
  </si>
  <si>
    <r>
      <rPr>
        <b/>
        <sz val="8"/>
        <color theme="1"/>
        <rFont val="Calibri"/>
      </rPr>
      <t>Wartość projektu (w zł, dla projektów EWT w euro)</t>
    </r>
    <r>
      <rPr>
        <b/>
        <sz val="8"/>
        <color rgb="FF008000"/>
        <rFont val="Calibri"/>
      </rPr>
      <t>/ Total project value (PLN, for ETC projects EUR)</t>
    </r>
  </si>
  <si>
    <r>
      <rPr>
        <b/>
        <sz val="8"/>
        <color theme="1"/>
        <rFont val="Calibri"/>
      </rPr>
      <t>Wydatki kwalifikowalne (w zł, dla projektów EWT w euro)</t>
    </r>
    <r>
      <rPr>
        <b/>
        <sz val="8"/>
        <color rgb="FF008000"/>
        <rFont val="Calibri"/>
      </rPr>
      <t>/ Total eligible expenditure (PLN, for ETC projects EUR)</t>
    </r>
  </si>
  <si>
    <r>
      <rPr>
        <b/>
        <sz val="8"/>
        <color theme="1"/>
        <rFont val="Calibri"/>
      </rPr>
      <t>Wartość unijnego dofinansowania (w zł, dla projektów EWT w euro)</t>
    </r>
    <r>
      <rPr>
        <b/>
        <sz val="8"/>
        <color rgb="FF008000"/>
        <rFont val="Calibri"/>
      </rPr>
      <t>/ Amount of EU co-financing (PLN, for ETC projects EUR)</t>
    </r>
  </si>
  <si>
    <r>
      <rPr>
        <b/>
        <sz val="8"/>
        <color theme="1"/>
        <rFont val="Calibri"/>
      </rPr>
      <t>Poziom unijnego dofinansowania w procentach (w %)</t>
    </r>
    <r>
      <rPr>
        <b/>
        <sz val="8"/>
        <color rgb="FF008000"/>
        <rFont val="Calibri"/>
      </rPr>
      <t>/ Union co-financing rate (%)</t>
    </r>
  </si>
  <si>
    <r>
      <rPr>
        <b/>
        <sz val="8"/>
        <color theme="1"/>
        <rFont val="Calibri"/>
      </rPr>
      <t>Forma finansowania</t>
    </r>
    <r>
      <rPr>
        <b/>
        <sz val="8"/>
        <color rgb="FF008000"/>
        <rFont val="Calibri"/>
      </rPr>
      <t>/ Form of finance</t>
    </r>
  </si>
  <si>
    <r>
      <rPr>
        <b/>
        <sz val="8"/>
        <color theme="1"/>
        <rFont val="Calibri"/>
      </rPr>
      <t>Miejsce realizacji projektu</t>
    </r>
    <r>
      <rPr>
        <b/>
        <sz val="8"/>
        <color rgb="FF008000"/>
        <rFont val="Calibri"/>
      </rPr>
      <t>/ Project location </t>
    </r>
  </si>
  <si>
    <r>
      <rPr>
        <b/>
        <sz val="8"/>
        <color theme="1"/>
        <rFont val="Calibri"/>
      </rPr>
      <t>Typ obszaru, na którym realizowany jest projekt</t>
    </r>
    <r>
      <rPr>
        <b/>
        <sz val="8"/>
        <color rgb="FF008000"/>
        <rFont val="Calibri"/>
      </rPr>
      <t>/ Territory type</t>
    </r>
  </si>
  <si>
    <r>
      <rPr>
        <b/>
        <sz val="8"/>
        <color theme="1"/>
        <rFont val="Calibri"/>
      </rPr>
      <t>Data rozpoczęcia realizacji projektu</t>
    </r>
    <r>
      <rPr>
        <b/>
        <sz val="8"/>
        <color rgb="FF008000"/>
        <rFont val="Calibri"/>
      </rPr>
      <t>/ Project start date</t>
    </r>
  </si>
  <si>
    <r>
      <rPr>
        <b/>
        <sz val="8"/>
        <color theme="1"/>
        <rFont val="Calibri"/>
      </rPr>
      <t>Data zakończenia realizacji projektu</t>
    </r>
    <r>
      <rPr>
        <b/>
        <sz val="8"/>
        <color rgb="FF008000"/>
        <rFont val="Calibri"/>
      </rPr>
      <t>/ Project end date</t>
    </r>
  </si>
  <si>
    <r>
      <rPr>
        <b/>
        <sz val="8"/>
        <color theme="1"/>
        <rFont val="Calibri"/>
      </rPr>
      <t>Projekt konkursowy czy pozakonkursowy</t>
    </r>
    <r>
      <rPr>
        <b/>
        <sz val="8"/>
        <color rgb="FF008000"/>
        <rFont val="Calibri"/>
      </rPr>
      <t>/ Project implemented under competitive or non-competitive procedure</t>
    </r>
  </si>
  <si>
    <r>
      <rPr>
        <b/>
        <sz val="8"/>
        <color theme="1"/>
        <rFont val="Calibri"/>
      </rPr>
      <t>Dziedzina działalności gospodarczej, której dotyczy projekt</t>
    </r>
    <r>
      <rPr>
        <b/>
        <sz val="8"/>
        <color rgb="FF008000"/>
        <rFont val="Calibri"/>
      </rPr>
      <t>/ Area of economic activity</t>
    </r>
  </si>
  <si>
    <r>
      <rPr>
        <b/>
        <sz val="8"/>
        <color theme="1"/>
        <rFont val="Calibri"/>
      </rPr>
      <t>Obszar wsparcia projektu</t>
    </r>
    <r>
      <rPr>
        <b/>
        <sz val="8"/>
        <color rgb="FF008000"/>
        <rFont val="Calibri"/>
      </rPr>
      <t>/ Area of project intervention</t>
    </r>
  </si>
  <si>
    <r>
      <rPr>
        <b/>
        <sz val="8"/>
        <color theme="1"/>
        <rFont val="Calibri"/>
      </rPr>
      <t>Cel projektu</t>
    </r>
    <r>
      <rPr>
        <b/>
        <sz val="8"/>
        <color rgb="FF008000"/>
        <rFont val="Calibri"/>
      </rPr>
      <t>/ Project thematic objective</t>
    </r>
  </si>
  <si>
    <r>
      <rPr>
        <b/>
        <sz val="8"/>
        <color theme="1"/>
        <rFont val="Calibri"/>
      </rPr>
      <t>Cel uzupełniający dla projektów EFS</t>
    </r>
    <r>
      <rPr>
        <b/>
        <sz val="8"/>
        <color rgb="FF008000"/>
        <rFont val="Calibri"/>
      </rPr>
      <t>/ ESF secondary theme</t>
    </r>
  </si>
  <si>
    <r>
      <rPr>
        <b/>
        <sz val="8"/>
        <color theme="1"/>
        <rFont val="Calibri"/>
      </rPr>
      <t>Projekt realizowany w ramach terytorialnych mechanizmów wdrażania</t>
    </r>
    <r>
      <rPr>
        <b/>
        <sz val="8"/>
        <color rgb="FF008000"/>
        <rFont val="Calibri"/>
      </rPr>
      <t>/ Project implemented under territorial delivery mechanisms</t>
    </r>
  </si>
  <si>
    <t>Smart Progress - Animacja rozwoju obszarów Inteligentnych Specjalizacji Pomorza jako element Procesu Przedsiębiorczego Odkrywania</t>
  </si>
  <si>
    <t>Projekt Smart Progress (SP) odpowiada na wyzwania pom. ekosystemu innowacji, w szczególności dot. stymulowania inwestycji przedsiębiorstw w rozwiązania innowacyjne. Pakiet działań animacyjnych dot.: PPO, w tym odkrywania nowych specjalizacji, internacjonalizacji produktów i usług konsorcjów/grup interesu ISP, wzmocnienia kadr dla ISP oraz budowania marki ISP na arenie międzynarodowej. SP ma się przyczynić do wzmocnienia potencjału i optymalnego zaangażowania podmiotów z ISP, w tym skuteczniejszej komercjalizacji prac B+R. SP będzie stanowił podstawy dalszego PPO w perspektywie 2021+, w tym wypracowania nowych narzędzi wzmacniających politykę innow. w oparciu o współpracę z ISP. Dzięki SP wzrosną kompetencje i konkurencyjność podmiotów w obszarach ISP. Projekt jest przedsięwzięciem strateg. w zakresie rozwoju gospod. a dobór działań i narzędzi przełoży się na skuteczne wdrażanie strategii innowacji w woj. pom. (RPS). Oddziaływanie SP będzie miało zasięg ogólnokrajowy i międzyn.</t>
  </si>
  <si>
    <t>RPPM.01.01.01-22-0001/19</t>
  </si>
  <si>
    <t>WOJEWÓDZTWO POMORSKIE</t>
  </si>
  <si>
    <t>EFRR</t>
  </si>
  <si>
    <t>Regionalny Program Operacyjny Województwa Pomorskiego na lata 2014-2020</t>
  </si>
  <si>
    <t>1. Komercjalizacja wiedzy</t>
  </si>
  <si>
    <t>1.1. Ekspansja przez innowacje</t>
  </si>
  <si>
    <t>1.1.1. Ekspansja przez innowacje – wsparcie dotacyjne</t>
  </si>
  <si>
    <t>01 Dotacja bezzwrotna</t>
  </si>
  <si>
    <t>Miejsca realizacji do uzupełnienia ręcznego z raportu uzupełniającego!</t>
  </si>
  <si>
    <t>07 Nie dotyczy</t>
  </si>
  <si>
    <t>Pozakonkursowy</t>
  </si>
  <si>
    <t>18 Administracja publiczna</t>
  </si>
  <si>
    <t>064 Procesy badawcze i innowacyjne w MŚP (w tym systemy bonów, innowacje procesowe, projektowe, innowacje w obszarze usług i innowacje społeczne)</t>
  </si>
  <si>
    <t>01 Wzmacnianie badań naukowych, rozwoju technologicznego i innowacji</t>
  </si>
  <si>
    <t>Projekt nie jest realizowany w ramach EFS</t>
  </si>
  <si>
    <t>Nie dotyczy</t>
  </si>
  <si>
    <t>"Opracowanie innowacyjnej linii preparatów ochrony przeciwsłonecznej, wspomagających syntezę witaminę D3 w skórze"</t>
  </si>
  <si>
    <t>Celem projektu jest stworzenie (w wyniku przeprowadzonych prac B+R) receptur i technologii innowacyjnej w skali międzynarodowej linii 14 kosmetyków zawierających kompozycję odpowiednio dobranych filtrów ochrony przeciwsłonecznej, a jednocześnie pozwalających na syntezę witaminy D3 w skórze. Startując od II stopnia gotowości technologicznej projekt przewiduje przeprowadzenie zadań badawczych (badania przemysłowe i prace rozwojowe) i doprowadzenie do uzyskania technologii na poziomie VIII TRL. Projekt zostanie zrealizowany w Dziale B+R Wnioskodawcy, część badań zostanie podzlecona jako Podwykonawstwo. Po zakończeniu projektu firma doprowadzi do wdrożenia produktów do produkcji i na rynki polski i eksportowe. Ponadto projekt przyczyni się do dalszego rozwoju firmy Wnioskodawcy, podniesienia konkurencyjności firmy i absorpcji nowych technologii a także do rozwoju i zwiększenia konkurencyjności województwa pomorskiego i poziomu współpracy nauka – gospodarka.</t>
  </si>
  <si>
    <t>RPPM.01.01.01-22-0003/17</t>
  </si>
  <si>
    <t>OCEANIC SPÓŁKA AKCYJNA</t>
  </si>
  <si>
    <t>03 Obszary wiejskie (o małej gęstości zaludnienia)</t>
  </si>
  <si>
    <t>Konkursowy</t>
  </si>
  <si>
    <t>07 Pozostałe nieokreślone branże przemysłu wytwórczego</t>
  </si>
  <si>
    <t>002 Procesy badawcze i innowacyjne w dużych przedsiębiorstwach</t>
  </si>
  <si>
    <t>µGranty B+R dla przedsiębiorstw</t>
  </si>
  <si>
    <t>Głównym celem Wnioskodawcy jest zniwelowanie barier wśród przedsiębiorców, związanych z niechęcią do aplikowania po finansowe formy wsparcia. Szczegółowy opis działań mających zapewnić zrealizowanie efektów został przedstawiony w pkt 1.2 SPG. Oprócz tego, Wnioskodawca zakłada, że realizowane przedsięwzięcie przyczyni się do upowszechnienie proinnowacyjnych zachowań w szerszej populacji przedsiębiorstw. Realizowany projekt, w realny sposób przełoży się na korzyści osiągane przez przedsiębiorców. Korzyści z realizowanych projektów B+R, dotyczą przede wszystkim zwrotu z inwestycji w projekty B+R. Dzięki otrzymanemu dofinansowaniu na przeprowadzenie procesu badawczo-rozwojowego, pomorscy przedsiębiorcy zwiększą swoją konkurencyjność oraz poprawią kondycję finansową przedsiębiorstwa.</t>
  </si>
  <si>
    <t>RPPM.01.01.01-22-0003/19</t>
  </si>
  <si>
    <t>EXCENTO SP. Z O.O.</t>
  </si>
  <si>
    <t>01 Duże obszary miejskie (o ludności &gt;50 000 i dużej gęstości zaludnienia)</t>
  </si>
  <si>
    <t>24 Inne niewyszczególnione usługi</t>
  </si>
  <si>
    <t>057 Inwestycje w infrastrukturę, zdolności i wyposażenie w dużych przedsiębiorstwach, związane bezpośrednio z działaniami badawczymi i innowacyjnymi</t>
  </si>
  <si>
    <t>Opracowanie i przetestowanie innowacyjnego w skali europejskiej zestawu do transportu i rehabilitacji osób niepełnosprawnych.</t>
  </si>
  <si>
    <t>Celem projektu jest opracowanie nowego, innowacyjnego zestawu urządzeń do transportu i rehabilitacji osób niepełnosprawnych. Nowe urządzenia będą stanowiły kompleksowe, zunifikowane rozwiązanie i zostaną opracowane od podstaw. Do realizacji tego zadania zatrudnione zostaną dodatkowe nowe osoby, które będą wspierać firmę w procesie projektowania oraz tworzenia i testowania modeli i prototypów. Powstanie kilka modeli i prototypów, aby podczas testów wykryć wszelkiego rodzaju niedoskonałości konstrukcji i niedogodności użytkowe i usunąć je. Jako, iż tworzony zestaw jest innowacyjny i będzie wymagał wielu badań, niezbędne będzie również utworzenie stanowiska do testów. Projekt jest zgodny z Strategią Morza Bałtyckiego oraz wpisuje się w obszar Inteligentnej Specjalizacji Pomorza ‘ISP4 Technologie medyczne w zakresie chorób cywilizacyjnych i okresu starzenia się’. Projekt jest pozytywny z biznesowego punktu i pozytywnie wpływający na społeczeństwo w szczególności osób niepełnosprawnych.</t>
  </si>
  <si>
    <t>RPPM.01.01.01-22-0004/17</t>
  </si>
  <si>
    <t>LEVICARE SP Z O.O.</t>
  </si>
  <si>
    <t>Rozbudowa i przebudowa Laboratorium Badań Ogniowych wielkogabarytowych pionowych i poziomych konstrukcji w Gdańsku</t>
  </si>
  <si>
    <t>Projekt polega na przebudowie i rozbudowie Laboratorium Badań Ogniowych wraz z towarzyszącą infrastrukturą techniczną na terenie działki nr 274/23, znajdującej się w obrębie Centrum Techniki Okrętowej S.A. w Gdańsku, ul. Szczecińska 65. Parametry techniczne uzyskane po rozbudowie to: kubatura: 10513 m3, powierzchnia zabudowy: 1460,70 m2, powierzchnia użytkowa 1332,3 m2, długość: 64,86 m. Cel główny to zagwarantowanie odpowiedniej wielkości Laboratorium do zgłaszanego popytu na badania odporności ogniowej i wdrożenie nowych usług dedykowanych konstrukcjom systemów przeciwpożarowych, co pozwoli na znaczący rozwój firmy. Celami szczegółowymi są: (1) uzyskanie odpowiedniej powierzchni laboratorium, aby spełnić wymogi poufności dot. badań konstrukcji i wyrobów, (2) dostosowanie infrastrukturalne w tzw. części brudnej do montażu próbek badawczych, (3) zwiększenie BHP ludzi i mienia ze względu na znaczący wzrost popytu na badania, (4) uzyskanie części środków finansowych na rozwój firmy.</t>
  </si>
  <si>
    <t>RPPM.01.01.01-22-0006/18</t>
  </si>
  <si>
    <t>CENTRUM TECHNIKI OKRĘTOWEJ S.A.</t>
  </si>
  <si>
    <t>Opracowanie technologii wirtualnego montażu próbnego konstrukcji stalowych.</t>
  </si>
  <si>
    <t>Istotą projektu jest opracowanie innowacyjnej technologii wirtualnego montażu próbnego konstrukcji stalowych. Technologia ta zapewni wzrost dokładności montażu próbnego, przy jednoczesnym obniżeniu jego kosztu oraz usprawnieniu proces realizacji inwestycji budowlanych konstrukcji stalowych, głównie obiektów typu offshore. Osiągnięcie celu planowane jest poprzez przeprowadzenie badań przemysłowych oraz prac rozwojowych. Prace dotyczyć będą opracowania metodologii dokonywania pomiarów z wykorzystaniem maszyn współrzędnościowych, stworzenia modeli numerycznych oraz opracowania autorskiego algorytmu uwzględniania imperfekcji wytwórczych. Efektem realizacji projektu będzie przełomowa usługa: Wirtualnego montażu próbnego konstrukcji stalowych.</t>
  </si>
  <si>
    <t>RPPM.01.01.01-22-0007/18</t>
  </si>
  <si>
    <t>GEO-BOR ROMAN BORUCKI</t>
  </si>
  <si>
    <t>Opracowanie środowiska RAD (Rapid Application Development) wraz z użytecznymi (User Experience) kontrolkami interfejsu AR (Augmented Reality) i stworzenie innowacyjnej platformy w modelu SaaS (Software as a Service) pozwalającej na tworzenie aplikacji biznesowych na okulary rzeczywistości rozszerzonej (Augmented Reality).</t>
  </si>
  <si>
    <t>Przedmiotem projektu jest realizacja prac B+R w zakresie opracowania technologii pozwalającej na szybkie i łatwe tworzenie nowych uniwersalnych aplikacji rzeczywistości rozszerzonej do zastosowań w różnych gałęziach przemysłu, usług i biznesu. Planowane prace badawcze zmierzać będą do opracowania modelowego zestawu technologii pozwalających na zbudowanie platformy typu RAD (ang. rapid application development) dla technologii AR, czyli metodologii udostępniającej użytkownikowi (twórcy aplikacji) duże możliwości szybkiego prototypownia i możliwie szerokiego zestawu gotowych komponentów (np. kontrolek) realizujących kluczowe funkcje wynikowej aplikacji. Zaplanowane prace B+R pozwolą podnieść poziom gotowości technologicznej rozwiązania z TRL III na TRL VIII. Celem projektu jest wzrost konkurencyjności i innowacyjności SmartMedia Sp. z o.o. w wyniku realizacji prac B+R, prowadzących do opracowania platformy, umożliwiającej tworzenie aplikacji biznesowych bazujących na AR.</t>
  </si>
  <si>
    <t>RPPM.01.01.01-22-0008/17</t>
  </si>
  <si>
    <t>PIRXON SPÓŁKA AKCYJNA</t>
  </si>
  <si>
    <t>13 Działania informacyjno-komunikacyjne, w tym telekomunikacja, usługi informacyjne, programowanie, doradztwo i działalność pokrewna</t>
  </si>
  <si>
    <t>Rozwój zaplecza badawczo - rozwojowego w zakresie opracowania skutecznych metod leczenia niepłodności u pacjentów z chorobami neurologicznymi</t>
  </si>
  <si>
    <t>Projekt obejmuje rozwój Działu Badawczo – Rozwojowego w spółce Gameta Gdynia w celu opracowywania skutecznych metod leczenia niepłodności u pacjentów z chorobami neurologicznymi (m.in. przebyte udary mózgu, urazy centralnego i obwodowego układu nerwowego oraz choroby demielinizacyjne), u których płodność jest bardzo niska. Potrzebę realizacji projektu uzasadnia fakt, że coraz większa liczba chorób neurologicznych dotyczy osób w wieku rozrodczym (19-35 lat), czyli w wieku, w którym odczuwamy naturalną potrzebę zostania rodzicem. Realizacja przedsięwzięcia doprowadzi do podniesienia konkurencyjności i wzmocnienia potencjału innowacyjnego spółki Gameta Gdynia Centrum Zdrowia. Spółka zidentyfikowała duży obszar, wciąż w żaden sposób nie eksplorowany w Polsce. Inwestycja wpisuje się w kierunek badawczy Porozumień na rzecz Inteligentnych Specjalizacji Pomorza. Projekt będzie realizowany we współpracy z poniższymi instytucjami: - Urząd Miasta Gdynia - Szpitale Pomorskie Sp. z o.o</t>
  </si>
  <si>
    <t>RPPM.01.01.01-22-0008/18</t>
  </si>
  <si>
    <t>GAMETA GDYNIA CENTRUM ZDROWIA SPÓŁKA Z OGRANICZONĄ ODPOWIEDZIALNOŚCIĄ</t>
  </si>
  <si>
    <t>20 Opieka zdrowotna</t>
  </si>
  <si>
    <t>056 Inwestycje w infrastrukturę, zdolności i wyposażenie w MŚP, związane bezpośrednio z działaniami badawczymi i innowacyjnymi</t>
  </si>
  <si>
    <t>Innowacyjne preparaty polifenolowe pozyskane z owoców jagodowych wykorzystywane w prewencji i profilaktyce skutków ubocznych terapii onkologicznej, chemio i radioterapii</t>
  </si>
  <si>
    <t>Działania toksyczne, które towarzyszą chemio-i radioterapii mogą niekorzystnie wpływać na jakość życia chorych, prowadzić do ograniczenia dawki leków cytostatycznych i promieniowania, a także ograniczać czas leczenia i zagrażać życiu chorych oraz zwiększać medyczne i pozamedyczne koszty opieki nad chorymi na nowotwory złośliwe.Ekstrakty z aronii bogate w antocyjany i polifenole podawane w trakcie i/lub po ekspozycji organizmu na działanie chemioterapii lub promieniowania jonizującego, wykazują wiele właściwości biologicznych, ważnych dla cyto- i radioprotekcji, poprawiających komfort życia pacjentów, takich jak działanie przeciwzapalne, przeciwbakteryjne, przeciwmutagenne, immunostymulacyjne, a także przeciwwymiotne. Realizacja niniejszego projektu ma na celu wprowadzenie na rynek nowych do tej pory nie obecnych produktów opartych na suchych ekstraktach z owoców jagodowych, w szczególności na ekstrakcie z aronii, oraz jej kombinacji z innymi związkami aktywnymi.</t>
  </si>
  <si>
    <t>RPPM.01.01.01-22-0009/18</t>
  </si>
  <si>
    <t>ARONPHARMA SPÓŁKA Z OGRANICZONĄ ODPOWIEDZIALNOŚCIĄ</t>
  </si>
  <si>
    <t>Opracowanie multimodalnej platformy opartej na funkcjonowaniu sensorów elektrooptycznych.</t>
  </si>
  <si>
    <t>Istotą projektu jest opracowanie nowatorskiej multimodalnej platformy pozwalającej przeprowadzać inspekcje i monitoring części podwodnych obiektów i budowli hydrotechnicznych.Platforma zagwarantuje nieosiągalną dotychczas dokładność poziomą i pionową pozycjonowania w miejscach, gdzie występują zakłócenia propagacyjne fal elektromagnetycznych. Osiągnięcie celu planowane jest poprzez przeprowadzenie badań przemysłowych oraz prac rozwojowych. Badania dotyczyć będą funkcjonowania sensorów elektrooptycznych zintegrowanych z nawodną oraz podwodną siecią sensorową oraz określenia wpływu precyzyjnego pozycjonowania nawodnego na szczegółowość i dokładność podwodnych inspekcji hydroakustycznych. Efektem realizacji projektu będą dwie usługi: - ulepszona usługa dokonywania pomiarów hydrograficznych pod powierzchnią wody, - zupełnie nowa usługa dokonywania pomiarów przesunięć obiektów lub ich części pod powierzchnią wody.</t>
  </si>
  <si>
    <t>RPPM.01.01.01-22-0010/17</t>
  </si>
  <si>
    <t>Opracowanie hybrydowego magazynu energii elektrycznej opartego na wanadowej baterii przepływowej i baterii litowo-jonowej oraz współpracującego z OZE.</t>
  </si>
  <si>
    <t>Głównym celem projektu jest opracowanie oraz budowa prototypu hybrydowego magazynu energii elektrycznej opartego na wanadowej baterii przepływowej (VRFB) oraz litowo-jonowej (LIB). Cele projektu zostaną osiągnięte poprzez realizację poszczególnych zadań badawczych (badań przemysłowych oraz prac rozwojowych) zgodnie z opracowanym harmonogramem. Prace rozwojowe będą miały na celu przekształcenie wyników badań przemysłowych na projekty oraz stworzenie prototypu magazynu energii elektrycznej. Modelowy prototyp rozwiązania technicznego zostanie przetestowany pod względem funkcjonalności oraz na zgodność z założeniami. Celem testowania jest uzyskanie pozytywnej oceny możliwości zastosowania w działalności gospodarczej. AIC S.A. W ramach projektu przewidziano współpracę z jednostką naukową Rezultat projektu zostanie zgłoszony do ochrony patentowej w procedurze europejskiej oraz międzynarodowej PCT. Wyniki projektu będą upowszechniane na konferencjach naukowych oraz poprzez publikacje.</t>
  </si>
  <si>
    <t>RPPM.01.01.01-22-0010/18</t>
  </si>
  <si>
    <t>AIC S.A.</t>
  </si>
  <si>
    <t>Opracowanie i implementacja Modułów Audio (analiza i indeksowanie ścieżek dźwiękowych) i Video (wizualizacja przetworzonych danych) polegających na unikatowym zastosowaniu dźwięku i grafiki na potrzeby aplikacji multimedialnych</t>
  </si>
  <si>
    <t>Branża gier komputerowych jest jednym z najszybciej rozwijających się sektorów IT. Szacuje się, że w 2017 r. wartość polskiego rynku gier wideo, osiągnie wartość 1,84 mld zł. Rezultatem projektu będzie innowacja produktowa w skali co najmniej rynku polskiego w postaci Modułów Audio (analiza i indeksowanie ścieżek dźwiękowych) i Video (wizualizacja przetworzonych danych) polegających na unikatowym zastosowaniu dźwięku i grafiki na potrzeby aplikacji multimedialnych. Rozwiązanie będące rezultatem projektu wykorzystywać będzie algorytmy wytypowane na sieciach neuronowych lub innych algorytmach klasyfikacji, co umożliwi m.in. rozpoznawanie dźwięków i analizę struktury utworu. Produkt stanowi odpowiedź na zdiagnozowane zapotrzebowanie twórców w obszarze wizualnego odwzorowania ścieżki dźwiękowej, dzięki wykorzystaniu gotowego, dostępnego i uniwersalnego zestawu narzędzi Modułów Audio i Video. Grupę docelową projektu stanowią m.in. niezależni twórcy gier oraz producenci i wydawcy gier wideo.</t>
  </si>
  <si>
    <t>RPPM.01.01.01-22-0011/17</t>
  </si>
  <si>
    <t>SCALAC SP. Z O.O.</t>
  </si>
  <si>
    <t>Laboratorium innowacyjnych technologii obuwniczych Gino Rossi zlokalizowane w Słupsku, w województwie pomorskim.</t>
  </si>
  <si>
    <t>Wdrożenie projektu to uruchomienie w Słupsku, woj. pomorskie centrum B+R dla rozwoju nowych technologii dla tradycyjnej branży obuwniczej. W skład laboratorium wejdą 4 wyspecjalizowane pracowanie wyposażone w najwyższej klasy aparaturę badawczą oraz technologie ICT i produkcyjną. Projekt zakłada zwiększenie aktywności Wnioskodawcy w obszarze prac B+R do rozwoju innowacyjnego obuwia. Innowacyjność obuwia jest zdefiniowana w Projekcie, jako narzędzie profilaktyki i redukcji dolegliwości bólowych tzw. stóp wrażliwych osób 60+. Projekt Wnioskodawcy wpisuje się w priorytet UE związanych z wspieraniem tzw. „srebrnego przemysłu”, i rozwoju przyjaznych wiekowo produktów i usług. Przedsięwzięcie przyniesie wymierny efekt dla branży obuwniczej poprzez komercjalizację wyników prac badawczych, udostępnianie infrastruktury i szeroką ofertę usług rozwojowych. Adresowanie Projektu do szerokiego grona interesariuszy (MŚP, jedn. naukowe, przyszłe kadry sektora) gwarantuje wysoką efektywność wdrożenia.</t>
  </si>
  <si>
    <t>RPPM.01.01.01-22-0014/16</t>
  </si>
  <si>
    <t>GINO ROSSI SPÓŁKA AKCYJNA</t>
  </si>
  <si>
    <t>04 Wytwarzanie tekstyliów i wyrobów włókienniczych</t>
  </si>
  <si>
    <t>Stworzenie laboratorium dronów nowej generacji dla branży Marine &amp; Offshore w PPU Nava sp. z o.o.</t>
  </si>
  <si>
    <t>Celem projektu jest stworzenie specjalistycznego laboratorium bezzałogowych statków latających w PPU Nava sp. z o.o., tj. wyposażenie w niezbędną aparaturę, wyposażenie i oprogramowanie służące realizacji agendy badawczej. W zakres rzeczowy projektu wejdą trzy zadania: wyposażenie w ogólny sprzęt lab., drony z niezbędnymi komponentami - zasadnicze urządzenia do realizacji badań w warunkach lab. i rzeczywistych oraz stworzenie „superkomputera” do obsługi danych bad. Celem samych badań będzie opracowanie technologii dronów, które charakteryzować się będą autonomicznością działania – tj. dzięki zastosowaniu ‘sztucznej inteligencji’ bez konieczności obsługi przez człowieka będą wykonywać działania inspekcyjne i skanowanie instalacji, obiektów i statków w branży Marine &amp; Offshore.</t>
  </si>
  <si>
    <t>RPPM.01.01.01-22-0016/18</t>
  </si>
  <si>
    <t>PRZEDSIĘBIORSTWO PROJEKTOWO-USŁUGOWE NAVA</t>
  </si>
  <si>
    <t>Stworzenie autorskiej metody leczenia awiofobii (lęku przed lataniem samolotem) opartej na terapii behawioralnej wykorzystującej wirtualną rzeczywistość</t>
  </si>
  <si>
    <t>Rocznie 3,7 mld osób na świecie podróżuje samolotem. Lęk przed lataniem dotyczy 30% ogółu społeczeństwa, a u 10% rozpoznaniem klinicznym jest awiofobia. Rezultatem projektu będzie innowacyjna autorska metoda leczenia awiofobii oparta o metody systematycznej desensytyzacji i terapii ekspozycyjnej oraz wykorzystująca technologię Wirtualnej Rzeczywistości. Wdrożenie opracowanej metody terapii umożliwi stopniowe eliminowanie czynnika lękotwórczego wśród pacjentów, a monitorowanie parametrów życiowych osoby poddawanej leczeniu umożliwi prowadzenie terapii w sposób bezpieczny i kontrolowany. Grupą docelową projektu są jednostki ochrony zdrowia, psychiatrzy/psychoterapeuci, osoby odczuwające lęk przed lataniem, podmioty sektora lotniczego i zakłady pracy. Projekt realizowany przez "Centrum Zdrowia Psychicznego Maciejewska-Sova Renata Rzeszotarska-Wichorowska Spółka Partnerska Lekarzy" prowadzące zakład leczniczy CZP ANIMUS w Gdyni we współpracy z Katedrą Inżynierii Biomedycznej PG.</t>
  </si>
  <si>
    <t>RPPM.01.01.01-22-0018/17</t>
  </si>
  <si>
    <t>CENTRUM ZDROWIA PSYCHICZNEGO JOANNA MACIEJEWSKA-SOVA RENATA RZESZOTARSKA-WICHOROWSKA SPÓŁKA PARTNERSKA LEKARZY</t>
  </si>
  <si>
    <t>Badania przemysłowe i prace rozwojowe produktów Pelixar a-SAR</t>
  </si>
  <si>
    <t>Celem projektu Wnioskodawcy jest opracowanie rozwiązań przeznaczonych do działań poszukiwawczo-ratowniczych (SAR) poprzez wykonanie prac badawczo-rozwojowych, w ramach których powstanie specjalistyczny multirotor (dron) Pelixar a-SAR wraz z komponentem (mikrokomputerem) do automatycznego wykrywania w obrazie z kamery termowizyjnej i RGB obrazów osób poszukiwanych/ratowanych i kontroli nad lotem w trybie automatycznej misji wg. wgranej siatki poszukiwawczej. Projekt ma szansę wyeliminować dotychczas występujące na rynku bariery: - brak platformy BSP dopasowanej ściśle do wymagań SAR; - niski poziom wiedzy i doświadczenia operatorów dronów oraz dowódców akcji poszukiwawczo-ratowniczych; - brak sprawdzonych procedur i dobrych praktyk dotyczących skutecznego wykorzystania dronów w SAR. Nad rozwiązaniem powyższych problemów będzie pracowała wyspecjalizowana kadra Wnioskodawcy, składająca się z ekspertów technologii Bezzałogowych Statków Powietrznych.</t>
  </si>
  <si>
    <t>RPPM.01.01.01-22-0020/18</t>
  </si>
  <si>
    <t>PELIXAR S.A.</t>
  </si>
  <si>
    <t>Opracowanie innowacyjnego systemu wsparcia efektywnego zarządzania siecią ciepłowniczą</t>
  </si>
  <si>
    <t>Celem przedsięwzięcia jest opracowanie innowacyjnego systemu wsparcia efektywnego zarządzania siecią ciepłowniczą. Projekt, realizowany w partnerstwie z firmą GPEC SYSTEM, obejmie przeprowadzenie badań przemysłowych (Zadanie 1) oraz prac rozwojowych (Zadanie 2 i 3). Planowany do opracowania system będzie stanowił rozwiązanie z zakresu inteligentnej infrastruktury ciepłowniczej i będzie wyposażony w szereg funkcjonalności, które zapewnią jego przewagi konkurencyjne w skali kraju. Rozwiązanie będzie stanowiło jednolite źródło danych pozyskiwanych z wielu systemów informatycznych funkcjonujących w przedsiębiorstwie GPEC i przesyłanych w różnorodny sposób, umożliwiając osiągnięcie spójności z danymi z różnych systemów np. za te same okresy czasowe, walidację danych i potwierdzenie ich zgodności z rzeczywistością. Nakłady na realizację prac obejmą wynagrodzenia, koszty amortyzacji śr. trw. i WNiP, zakup materiałów niezbędnych do prowadzenia badań oraz usług od zewnętrznych podwykonawców</t>
  </si>
  <si>
    <t>RPPM.01.01.01-22-0023/18</t>
  </si>
  <si>
    <t>GDAŃSKIE PRZEDSIĘBIORSTWO ENERGETYKI CIEPLNEJ SPÓŁKA Z OGRANICZONĄ ODPOWIEDZIALNOŚCIĄ</t>
  </si>
  <si>
    <t>10 Energia elektryczna, paliwa gazowe, para wodna, gorąca woda i powietrze do układów klimatyzacyjnych</t>
  </si>
  <si>
    <t>Platforma transferu wiedzy FindFish - Numeryczny System Prognozowania warunków środowiska morskiego Zatoki Gdańskiej dla Rybołówstwa</t>
  </si>
  <si>
    <t>Przedmiotem projektu jest budowa platformy transferu wiedzy FindFish opartej o badania in situ, dane środowiskowe i dotyczące połowów ilościowych i jakościowych oraz o numeryczne modelowanie parametrów hydrodynamicznych , fizykochemicznych i biologicznych Zatoki Gdańskiej. Platforma FindFish to baza danych i prognoz online o środowisku morskim Zatoki Gdańskiej i jego zasobach żywych, stworzona poprzez transfer wiedzy pomiędzy dwiema grupami użytkowników naukowcy-rybacy. Platforma FindFish, wykorzystująca model działający w trybie operacyjnym, stworzona na podstawie danych in situ pozyskanych w trakcie wypraw rybackich, przekazywanych do systemu przez rybaków jak i danych numerycznych dostarczanych przez naukowców, będzie na bieżąco dostarczała prognozy o warunkach środowiska morskiego Zatoki oraz miejscach występowania ryb poławianych przemysłowo konkretnego gatunku. Platforma FindFish to usługa wykonana dla ZRM-OP, którzy będą ją udostępniać na szeroką skalę wszystkim zainteresowanym.</t>
  </si>
  <si>
    <t>RPPM.01.01.01-22-0025/16</t>
  </si>
  <si>
    <t>INSTYTUT OCEANOLOGII POLSKIEJ AKADEMII NAUK</t>
  </si>
  <si>
    <t>22 Działalność związana ze środowiskiem naturalnym i zmianami klimatu</t>
  </si>
  <si>
    <t>Mikrosiłownia z wysokosprawnym turbozespołem opracowana przez MAPU Sp. z o.o. jako przełom z zakresu niekonwencjonalnej energetyki małej mocy.</t>
  </si>
  <si>
    <t>Celem niniejszego projektu jest realizacja agendy badawczej, prowadząca do opracowania innowacyjnej w skali świata mirkosiłowni z wysokosprawnym turbozespołem gazowym. Będzie to jedyny znany w stanie techniki prosumencki układ energetyczny pracujący w poligeneracji. Unikalna technologia i rozwiązanie technologiczne wykorzystujące turbinę izotermiczną (obieg Ericssona) umożliwią następujące funkcje: produkcja energii elektrycznej, podgrzanie wody użytkowej oraz wody na cele ogrzewania oraz produkcja chłodu. Proponowana mikrosiłownia będzie miała wyjątkową sprawność i będzie wykorzystywać różne paliwa (w tym ze źródeł odnawialnych). Nad nowym rozwiązaniem pracować będzie Zespół Badawczy, mający na swoim koncie wiele rozwiązań z zakresu niekonwencjonalnej energetyki małej mocy. Przedmiotowy projekt wpisuje się w Inteligentne Specjalizacje Pomorza (konkretnie ISP3).</t>
  </si>
  <si>
    <t>RPPM.01.01.01-22-0025/17</t>
  </si>
  <si>
    <t>MOST ADVANCED POWER UNIT SPÓŁKA Z OGRANICZONĄ ODPOWIEDZIALNOŚCIĄ</t>
  </si>
  <si>
    <t>Opracowanie systemu Automatycznego Rozpoznawania Mowy (ARM) VoiceLab w oparciu o głębokie sieci neuronowe DNN (Deep Neural Networks) i stworzenie innowacyjnego systemu zbierania danych i treningu modeli akustycznych RAMD (Rapid Acoustic Model Development) w celu osiągnięcia super-human performance.</t>
  </si>
  <si>
    <t>Projekt polega na zbudowaniu systemu ARM (Automatyczne Rozpoznawanie Mowy) VoiceLab w celu osiągnięcia najwyższej skuteczności rozpoznawania mowy na poziomie dorównującym człowiekowi w analogicznych warunkach akustycznych (super human performance) w oparciu o głębokie sieci neuronowe DNN (Deep Neural Network). Nowy system ARM VoiceLab będzie działał w trudnych warunkach akustycznych w oparciu o bardzo dużą ilości danych treningowych, dla różnych typów języków, przy uzyskaniu poziomu wyników konkurencyjnych do najlepszych tego typu rozwiązań na świecie. Równorzędnym celem projektu jest również zbudowanie systemu do szybkiego zbierania danych wykorzystywanych do treningu modeli akustycznych RAMD (Rapid Acoustic Model Development). System ten będzie umożliwiał iteracyjnie prowadzenie badań i kontynuowanie dalszych prac rozwojowych nad rozpoznawaniem mowy.</t>
  </si>
  <si>
    <t>RPPM.01.01.01-22-0026/16</t>
  </si>
  <si>
    <t>VOICELAB.AI SP. Z O.O.</t>
  </si>
  <si>
    <t>Opracowanie kompleksowego systemu do wykonywania zautomatyzowanych prezentacji sferycznych oraz prezentacji 360° produktów, uwzględniającego autorskie algorytmy oraz rozwiązania sprzętowe</t>
  </si>
  <si>
    <t>Cel projektu to opracowanie kompleksowego systemu do wykonywania zautomatyzowanych prezentacji sferycznych oraz prezentacji 360° produktów. System obejmuje rozwiązania sprzętowe w postaci ramion „Multi-Arm” i „Auto-Arm”, a także autorskie algorytmy, które umożliwią wykonywanie prezentacji sferycznych oraz ekstrakcję naturalnego cienia. Projekt odpowiada na zdiagnozowany problem w postaci uzyskania zdjęcia spełniającego współczesne standardy zdjęć produktowych, tj. zdjęcia jak najbardziej realnego. Rezultat projektu dedykowany jest w szczególności sklepom internetowym i producentom prowadzącym sprzedaż online, którego kluczowe cechy nowości mają charakter innowacji produktowej w skali co najmniej rynku polskiego. Projekt realizowany będzie przez MODE S.A.–polskiego producenta nowatorskich rozwiązań do automatycznego generowania fotografii produktów i ich prezentacji 360°. Rezultaty projektu zostaną wdrożone do działalności Wnioskodawcy poprzez rozpoczęcie produkcji i sprzedaż systemu.</t>
  </si>
  <si>
    <t>RPPM.01.01.01-22-0026/18</t>
  </si>
  <si>
    <t>MODE SPÓŁKA AKCYJNA</t>
  </si>
  <si>
    <t>02 Małe obszary miejskie (o ludności &gt;5 000 i średniej gęstości zaludnienia)</t>
  </si>
  <si>
    <t>06 Produkcja komputerów, wyrobów elektronicznych i optycznych</t>
  </si>
  <si>
    <t>Opracowanie prototypu urządzenia do zautomatyzowanej, całościowej obróbki łososia, wykorzystującego w procesie przetwórczym strumienie wody wraz ze zdefiniowaną w ramach badań technologią dezynfekcji urządzenia.</t>
  </si>
  <si>
    <t>Celem projektu jest przeprowadzenie prac badawczo-rozwojowych w zakresie opracowania wielofunkcyjnego urządzenia, umożliwiającego przetworzenie surowca (łososia) od stanu „surowego”, do momentu jego poporcjowania. Opracowanie unikatowego urządzenia, które pozwoli na możliwie automatyczne przetwórstwo surowca (łososia) będzie stanowić innowację produktową w skali minimum rynku polskiego. Projekt odpowiada na zdiagnozowane zapotrzebowanie branży przetwórstwa rybnego, gdzie niezbędne jest stworzenie zautomatyzowanej linii przetwórczej do całościowej obróbki łososia. Przedmiotowy projekt uwzględnia światowe trendy procesów produkcyjnych, gdzie nacisk kładziony jest przede wszystkim na automatyzację procesów, miniaturyzację urządzeń oraz ograniczenie możliwości skażenia urządzenia lub obrabianego surowca zanieczyszczeniami zewnętrznymi. Projekt realizowany będzie przez Zatoka-Tech Sp. z o.o. –producenta nowatorskich rozwiązań dla przemysłu morskiego, akwakultury oraz przetwórstwa rybnego.</t>
  </si>
  <si>
    <t>RPPM.01.01.01-22-0027/18</t>
  </si>
  <si>
    <t>ZATOKA-TECH SPÓŁKA Z OGRANICZONĄ ODPOWIEDZIALNOŚCIĄ</t>
  </si>
  <si>
    <t>Inteligentny system do analizy i optymalizacji planów sieci 5G z wykorzystaniem sieci neuronowych (głębokiego uczenia maszynowego) oraz algorytmów eksperckich</t>
  </si>
  <si>
    <t>Celem projektu jest opracowanie rozwiązania informatycznego służącego do profesjonalnej analizy i optymalizacji planów sieci 5G. Rezultatem projektu będzie inteligentny system wykorzystujący metody AI, w tym sieci neuronowe(głębokiego uczenia maszynowego) oraz algorytmy eksperckie, którego kluczowe cechy nowości mają charakter innowacji produktowej w skali rynku polskiego i rynków zagranicznych. Projekt odpowiada na światowe i europejskie plany wdrożenia sieci telekomunikacyjnej 5G, co wiąże się z koniecznością przeprowadzenia czaso- i kosztochłonnego procesu planowania sieci nowej generacji. Projekt realizowany będzie przez SITO Poland –projektanta i dostawcę usług w obszarach: informacji przestrzennej i geograficznej (GIS), rozwiązaniach i narzędziach z zakresu wirtualnej rzeczywistości, w szczególności wirtualnych modelach miast i infrastruktury oraz narzędziach planistycznych i IoT działających w czasie rzeczywistym. Rezultaty projektu zostaną wdrożone do działalności Wnioskodawcy.</t>
  </si>
  <si>
    <t>RPPM.01.01.01-22-0028/18</t>
  </si>
  <si>
    <t>''BLARE TECHNOLOGIES" SPÓŁKA Z OGRANICZONĄ ODPOWIEDZIALNOŚCIĄ</t>
  </si>
  <si>
    <t>Autorski system do automatycznego oczyszczania wód z zanieczyszczeń ropopochodnych i biologicznych</t>
  </si>
  <si>
    <t>Celem projektu jest opracowanie autorskiego systemu do automatycznego oczyszczania wód z zanieczyszczeń ropopochodnych i biologicznych. Rezultatem projektu będzie inteligentny system, którego kluczowe cechy nowości mają charakter innowacji produktowej w skali rynku polskiego i rynków zagranicznych. Projekt odpowiada na problem wyraźnej degradacji wód powierzchniowych, czego źródeł można upatrywać w zanieczyszczeniach substancjami ropopochodnymi i zanieczyszczeniach biologicznych. Projekt realizowany będzie przez NNT Sp. z o.o., która zajmuje się implementacją do praktyki przemysłowej rozwiązań wypracowanych przez środowisko naukowe, m.in. metod i technik badań nieniszczących stanu konstrukcji stalowych. Kolejnym, ważnym aspektem działalności firmy, staje się działalność związana z opracowywaniem technologii samosterujących urządzeń autonomicznych. Rezultaty projektu zostaną wdrożone do działalności Wnioskodawcy.</t>
  </si>
  <si>
    <t>RPPM.01.01.01-22-0029/18</t>
  </si>
  <si>
    <t>NNT SPÓŁKA Z OGRANICZONĄ ODPOWIEDZIALNOŚCIĄ</t>
  </si>
  <si>
    <t>Opracowanie - z zastosowaniem nanotechnologii - innowacyjnej linii produktów kosmetycznych dla kobiet i mężczyzn, chroniących skórę przed promieniowaniem świetlnym, w tym HEVL oraz niwelujących negatywne skutki powstałych wcześniej zmian w zakresie starzenia skóry, z jednoczesną kompensacją niedoboru witaminy D w skórze.</t>
  </si>
  <si>
    <t>Celem projektu jest opracowanie linii produktów kosmetycznych, które jednocześnie i lepiej: 1.ochronią przed promieniowaniem niebieskim (HEVL), 2.ochronią przed promieniowaniem słonecznym (UVA/UVB), 3.dostarczą skórze biodostępną prowitaminę D, 4.złagodzą powstałe już skutki promieniowania świetlnego. Projekt odpowiada na zdiagnozowany problem wpływu promieniowania niebieskiego (ang. High Emission Visible Light - HEVL) na ludzki organizm (w tym też komórki skórne) oraz problem niedoborów witaminy D. Rezultatem niniejszego projektu będzie linia produktów kosmetycznych dedykowana dla trzech grup: kobiet w wieku 25-35 lat, kobiet w wieku 35+ oraz mężczyzn, której kluczowe cechy nowości mają charakter innowacji produktowej w skali co najmniej rynku polskiego. Projekt realizowany będzie przez BECAPRO Sp. z o.o. – polskiego wytwórcę i projektanta kosmetyków. Rezultaty projektu zostaną wdrożone do działalności Wnioskodawcy poprzez rozpoczęcie produkcji i sprzedaży produktów kosmetycznych.</t>
  </si>
  <si>
    <t>RPPM.01.01.01-22-0031/18</t>
  </si>
  <si>
    <t>BECAPRO SP. Z O.O.</t>
  </si>
  <si>
    <t>14 Handel hurtowy i detaliczny</t>
  </si>
  <si>
    <t>Opracowanie nowej technologii hodowli mikroalg z suplementacją mikroelementami i witaminą</t>
  </si>
  <si>
    <t>Celem przedsięwzięcia jest opracowania nowego sposobu hodowli spiruliny warunkach zamkniętych tak, by w rezultacie otrzymywane mikroalgi były pozbawione zanieczyszczeń mikrobiologicznych, zanieczyszczeń metalami ciężkimi i WWA oraz równocześnie zawierały dodatkowe mineralne składniki odżywcze (żelazo i selen) i witaminy (B12). Projekt swoim zakresem obejmie badania przemysłowe, prace rozwojowe i zgłoszenia patentowe uzyskanych wyników. Na badania przemysłowe składać się będą: hodowla eksperymentalna spiruliny w warunkach laboratoryjnych, ekstrakcja fikocyjaniny w warunkach laboratoryjnych, badania nad parametrem antyoksydacyjnym ORAC. Etap eksperymentalnych prac rozwojowych projektu obejmie testowanie hodowli i ekstrakcji w module 3 bioreaktorów w skali rzeczywistej (3x750L). Nakłady na realizację prac obejmą wynagrodzenia, zakup materiałów, podzespołów i usług w od jednostek naukowych oraz zewnętrznych specjalistycznych laboratoriów badawczych oraz koszty amortyzacji.</t>
  </si>
  <si>
    <t>RPPM.01.01.01-22-0032/17</t>
  </si>
  <si>
    <t>"A-Z MEDICA" SPÓŁKA Z OGRANICZONĄ ODPOWIEDZIALNOŚCIĄ</t>
  </si>
  <si>
    <t>03 Produkcja artykułów spożywczych i napojów</t>
  </si>
  <si>
    <t>Opracowanie autorskiej platformy telematycznej do kompleksowego zarządzania zasobami w terenie dedykowanej dostawcom maszyn i pojazdów specjalistycznych (OEM)</t>
  </si>
  <si>
    <t>Celem projektu jest opracowanie specjalistycznego rozwiązania informatycznego do kompleksowego zarządzania zasobami w terenie. Grupą docelową rezultatów projektu są polscy i zagraniczni producenci pojazdów specjalistycznych i maszyn mobilnych (Original Equipment Manufacturer - OEM), a zwłaszcza producenci niszowych, niskoseryjnych pojazdów i maszyn komunalnych, załadunkowych czy ratunkowych, którzy idąc za trendami rynkowymi chcą rozszerzyć ofertę o funkcje telematyczne i usługi teleinformatyczne. Rezultatem projektu będzie platforma telematyczna, której cechy nowości mają charakter innowacji produktowej w skali rynku polskiego oraz UE. Projekt odpowiada na aktualny brak dostępnych rozwiązań informatycznych, które cechowałyby się elastycznością i adaptowalnością do zróżnicowanych potrzeb odbiorców. Projekt realizowany będzie przez PPU OMEGA Sp. z o.o., istniejącą od 30 lat na rynku firmę specjalizującą się w budowie zaawansowanych systemów pomiarowych i teleinformatycznych.</t>
  </si>
  <si>
    <t>RPPM.01.01.01-22-0032/18</t>
  </si>
  <si>
    <t>PRZEDSIĘBIORSTWO PRODUKCYJNO-USŁUGOWE "OMEGA" SPÓŁKA Z OGRANICZONĄ ODPOWIEDZIALNOŚCIĄ</t>
  </si>
  <si>
    <t>Morski system nawigacyjny oparty o rozszerzoną rzeczywistość działający na uszczelnionych okularach AR dla żeglarzy i kapitanów statków.</t>
  </si>
  <si>
    <t>Przedmiotowy projekt polega na opracowaniu systemu nawigacji morskiej w oparciu o rzeczywistość rozszerzoną. W ramach przedsięwzięcia planuje się zbadanie, zaprojektowanie i dostarczenie prototypu rozwiązania technicznego pozwalającego kapitanom jednostek pływających nawigować bez angażowania rąk. Stanie się tak dzięki opracowaniu i wykorzystaniu najnowszych osiągnięć technologicznych z zakresu Rzeczywistości Rozszerzonej. Jądrem systemu będzie innowacyjne oprogramowanie stworzone na system operacyjny Android uruchamiane na urządzeniu mobilnym typu tablet i przetwarzane przez procesor tego urządzenia. Następnie dane nawigacyjne wysyłane będą do okularów AR i wyświetlane na ich szybce. Dzięki temu użytkownik obserwując otoczenie przez okulary widział będzie jednocześnie wszystkie niezbędne dane nawigacyjne. Rozwiązanie znacznie zwiększy bezpieczeństwo ruchu jednostek nawigacyjnych oraz usprawni i ułatwi nawigację jednostek pływających. Projekt realizowany w partnerstwie.</t>
  </si>
  <si>
    <t>RPPM.01.01.01-22-0033/17</t>
  </si>
  <si>
    <t>VEO SP. Z O.O.</t>
  </si>
  <si>
    <t>Wysokosprawny, kompaktowy chiller amoniakalny przeznaczony do procesów zamrażalniczych</t>
  </si>
  <si>
    <t>Projekt ma na celu opracowanie rozwiązań technologicznych pozwalających Wnioskodawcy na produkcję ziębiarek cieczy, o wydajności chłodniczej 50 - 300 kW, pracujących z perspektywicznym, naturalnym czynnikiem roboczym o zerowym współczynniku tworzenia efektu cieplarnianego. W ramach projektu zostaną opracowane m. in. dwa układy o dużym stopniu innowacyjności: - kompaktowy separator kropel; - kompaktowa chłodnica międzystopniowa; Opracowane w projekcie rozwiązania, w stosunku do rozwiązań klasycznych, pozwolą na: - zwiększenie bezpieczeństwa użytkowania; - zmniejszenie w znacznym stopniu napełnienia instalacji amoniakiem; - zmniejszenie gabarytów; - zwiększenie niezawodności pracy; - zwiększenie efektywności energetycznej; - wykorzystanie energii odpadowej; - zmniejszenie ceny i kosztów eksploatacji docelowego produktu. Opracowane technologie pozwolą Wnioskodawcy na stworzenie nowoczesnych i atrakcyjnych cenowo produktów, spełniających ekologiczne wymagania dyrektywy UE 517/2014.</t>
  </si>
  <si>
    <t>RPPM.01.01.01-22-0034/16</t>
  </si>
  <si>
    <t>REMSTAT P. POCHWATKA, A. SZCZEŚNIAK SP. J.</t>
  </si>
  <si>
    <t>Prace badawcze nad opracowaniem innowacyjnej lampy LED</t>
  </si>
  <si>
    <t>Przedsięwzięcie dotyczy przeprowadzenia prac badawczych nad opracowaniem innowacyjnego w skali świata rozwiązania–lampy LED w szczególności przeznaczonej do zastosowania przy produkcji roślin na wielkopowierzchniowych uprawach, o niedostępnych dotychczas cechach i funkcjonalnościach. Jednym z kluczowych celów będzie uzyskanie wyższej wydajności lampy przy jednoczesnej redukcji zapotrzebowania na energię, która wg wstępnych szacunków zostanie zredukowana o ok.60%, generując znaczącą poprawę efektu ekologicznego i ekonomicznego upraw wielkopowierzchniowych. Projekt będący przedmiotem niniejszej dokumentacji aplikacyjnej klasyfikowany jest jako produkcja wyrobów elektronicznych i optycznych, która zgodnie z klasyfikacją Eurostat dotyczy branż wysokich technologii (high-technology). Wnioskodawca w wyniku realizacji niniejszego produktu przewiduje zatem opracowanie rozwiązania, które będzie rozwiązaniem przełomowym, wypierającym stosowane obecnie rozwiązania oparte głównie na HPS.</t>
  </si>
  <si>
    <t>RPPM.01.01.01-22-0034/17</t>
  </si>
  <si>
    <t>CEZOS SPÓŁKA Z OGRANICZONĄ ODPOWIEDZIALNOŚCIĄ SPÓŁKA KOMANDYTOWA</t>
  </si>
  <si>
    <t>Budowa centrum badawczo-rozwojowego STESAR.</t>
  </si>
  <si>
    <t>Celem projektu jest wsparcie rozwoju działalności innowacyjnej przedsiębiorstwa Stesar poprzez: - budowę centrum badawczo-rozwojowego w miejscowości Miszewko, pow. kartuski, - zakup wyposażenia, w tym niezbędnej infrastruktury, służącej tworzeniu innowacyjnych usług. Firma oferuje usługi związane z projektowaniem i budową przemysłowych systemów sterowania i automatyki. Stworzenie dedykowanej powierzchni badawczej pozwoli przedsiębiorstwu na realizację agendy badawczej w obszarach: stworzenia narzędzi do badań symulacyjnych, systemów sterowania flotą autonomicznych pojazdów oraz prototypowania systemów transportu wewnętrznego. Realizacja projektu przyczyni się do opracowania innowacyjnych rozwiązań na rynku, które będą komercjalizowane w postaci usług oferowanych dla klientów. Projekt wpisuje się w specjalizację IT: Systemy wbudowane dla przestrzeni inteligentnych, Internet rzeczy, w tym: rozwiązania w zakresie zdalnego zarządzania i optymalizacji procesów.</t>
  </si>
  <si>
    <t>RPPM.01.01.01-22-0036/18</t>
  </si>
  <si>
    <t>STESAR SP. Z O.O. SP. K.</t>
  </si>
  <si>
    <t>IZE.SMART Inteligentny moderator zużycia energii pod kątem optymalizacji komfortu w obiektach biurowych i użyteczności publicznej.</t>
  </si>
  <si>
    <t>Celem projektu jest opracowanie opartej o sieć neuronową inteligentnej platformy chmurowej IZE.SMART optymalizującej zużycie energii pod kątem utrzymania zadanego komfortu w obiektach biurowych i użyteczności publicznej w oparciu o modele komfortu obszarów budynku, redukujące opomiarowanie pomieszczeń i umożliwiającej wielokryterialne zarządzanie źródłami OZE. IZE.SMART stanowi rozbudowę funkcjonalną w oparciu o sztuczną inteligencję oprogramowania IZE będącego produktem firmy Solwena. Projekt będzie realizowany w układzie partnerskim z firmą Tapptic Poland Sp. z o.o. przez okres 33 miesięcy w siedzibach partnerów i na obiektach referencyjnych wyposażonych w instalację testowe. Przy projekcie zostaną zaangażowani głównie pracownicy wnioskodawcy i partnera posiadający wysokie kwalifikacje. Projekt bezpośrednio wpisuje się w obszar Inteligentnej Specjalizacji Pomorza - ISP2 „Technologie interaktywne w środowisku nasyconym informacyjnie” i jest zgodny z Strategią Morza Bałtyckiego.</t>
  </si>
  <si>
    <t>RPPM.01.01.01-22-0038/18</t>
  </si>
  <si>
    <t>SOLWENA SPÓŁKA Z OGRANICZONĄ ODPOWIEDZIALNOŚCIĄ</t>
  </si>
  <si>
    <t>NlightninVR w Onkologii - BioCell Feedback Neuro System - Szansą na podniesienie konkurencyjności i rozwój firmy Nlightnin Production sp. z o.o. na rynku światowym</t>
  </si>
  <si>
    <t>Celem projektu B+R jest realizacja agendy badawczej, prowadząca do opracowania Systemu Virtual Reality (VR) - BioCell Feedback Neuro System, wspierającego psychoonkologię, wraz z oprogramowaniem i aplikacją na urządzenia mobilne i stacjonarne. VR daje ogromne możliwości zastosowania w medycynie, jest obrazem sztucznej rzeczywistości stworzonej przy wykorzystaniu technologii informatycznej, pozwala na otrzymanie reakcji zwrotnej systemu w połączeniu ze sczytywaniem biosygnałów pacjenta w czasie rzeczywistym. Obecnie VR w terapii wykorzystywana jest szeroko do leczenia zespołu stresu pourazowego, nie istnieją natomiast rozwiązania, które wspomagałyby leczenie nowotworów. Zamierzeniem Wnioskodawcy jest wykorzystanie VR i biosygnałów do stworzenia optymalnego rozwiązania wspierającego wyobraźnię, wpływającego na biochemię mózgu, które byłoby wykorzystywane w psychoonkologii i rehabilitacji jako element komplementarny w stosunku do farmakologii.</t>
  </si>
  <si>
    <t>RPPM.01.01.01-22-0039/16</t>
  </si>
  <si>
    <t>NLIGHTNIN PRODUCTION SP. Z O.O.</t>
  </si>
  <si>
    <t>Stworzenie laboratorium rozwoju technologii REMOTE-PHY w VECTOR TECHNOLOGIES SA.</t>
  </si>
  <si>
    <t>Projekt polega na stworzeniu środowiska testowego pozwalającego na wdrożenie do oferty gamy produktów w przełomowej na rynku technologii REMOTE-PHY, pozwalającej na zwiększenie przepustowości sieci telekomunikacyjnych. Inwestycja wiąże się z zakupem nowoczesnych, wysokiej jakości urządzeń pomiarowych wraz z wyposażeniem, oraz adaptacją pomieszczenia dedykowanego na laboratorium.</t>
  </si>
  <si>
    <t>RPPM.01.01.01-22-0039/17</t>
  </si>
  <si>
    <t>VECTOR TECHNOLOGIES SA</t>
  </si>
  <si>
    <t>Opracowanie technologii produkcji hybrydowych elementów konstrukcyjnych wykorzystującej robotykę i wielkoskalowy druk 3D</t>
  </si>
  <si>
    <t>Projekt dotyczy opracowania technologii produkcji hybrydowych elementów konstrukcyjnych wykorzystującej robotykę i wielkoskalowy druk 3D. Celem projektu jest opracowanie technologii, która pozwoli na wytwarzanie elementów z połączenia drukowanych kompozytowych kratownic zastępujących dotychczas stosowane klasycznie zbrojenia z materiałami wypełniającymi z betonów lekkich. Technologia wytwarzania kratownic zakłada drukowanie ich w przestrzeni za pomocą specjalnie przygotowanych ekstruderów umieszczonych na ramieniu robota. Materiałem wykorzystywanym do druku 3D będą granulaty polimerowe, które są tańsze od standardowo stosowanych w druku 3D filamentów. Wnioskodawca opracuje 3 produkty – nadproże, dyl ścienny i dyl stropowy. Te produkty pozwolą na budowę domu jednorodzinnego w 2-7 dni w cenie najtańszej dotychczas stosowanej technologii wylewanego betonu, przy użyciu znacznie mniejszej liczby pracowników.</t>
  </si>
  <si>
    <t>RPPM.01.01.01-22-0039/18</t>
  </si>
  <si>
    <t>ALTRINIS SPÓŁKA Z OGRANICZONĄ ODPOWIEDZIALNOŚCIĄ</t>
  </si>
  <si>
    <t>Opracowanie i wdrożenie efektywnych mieszanek stabilizujących do posadowienia nawierzchni dróg z wykorzystaniem ubocznych produktów spalania z energetyki w Gdańsku</t>
  </si>
  <si>
    <t>W związku z (a) koniecznością zagospodarowania popiołów z energetyki, (b) ogromnymi i wzrastającymi potrzebami inwestycyjnymi gmin na budowę dróg i koniecznością oszczędzania, (c) niewystarczającą szczelnością szczególnie gruntów spoistych narażonych na podsiąkanie kapilarne, co powoduje wysadzinowość podczas mrozów i spękania, Wnioskodawca w wyniku projektu planuje opracować unikalne receptury spoiw na bazie popiołów lotnych z konwencjonalnej energetyki z domieszkami niestosowanych dotąd materiałów tj. emulsji, wapna posodowego i sorbentów, dedykowanych dwóm typom gleb (spoistych - wysadzinowych i niespoistych - niewysadzinowych). Nowe receptury, a w konsekwencji nowe spoiwa stosowane w nowej usłudze stabilizacji dróg zapewnią wzrost jakości stabilizacji w czterech kierunkach: (a) lepszego wiązania i (b) lepszego uszczelniania, (c) mniejszej szkodliwości dla środowiska oraz (c) spowodują ograniczenie kosztu budowy dróg dla odbiorców końcowych czyli gmin i powiatów.</t>
  </si>
  <si>
    <t>RPPM.01.01.01-22-0040/18</t>
  </si>
  <si>
    <t>PB "WACIŃSKI" WITOLD WACIŃSKI</t>
  </si>
  <si>
    <t>08 Budownictwo</t>
  </si>
  <si>
    <t>Technologia hybrydowych układów chłodniczych dla systemów klimatyzacji</t>
  </si>
  <si>
    <t>Niniejszy Projekt dotyczy opracowania i przygotowania do wdrożenia innowacyjnej technologii hybrydowych strumieniowo-sprężarkowych układów chłodniczych dedykowanych do pracy z systemami klimatyzacyjnymi, opcjonalnie wentylacyjnymi. Opracowywany układ chłodniczy napędzany będzie niskotemperaturowym ciepłem umożliwiającym wykorzystanie do jego napędu głównie ciepła sieciowego o temperaturze poniżej 70 ?C, ciepła odpadowego lub ciepła pozyskiwanego z kolektorów słonecznych. Planuje się zastosowanie nowego, przyjaznego dla środowiska i bezpiecznego eksploatacyjnie czynnika syntetycznego, jednakże opracowane zostanie także rozwiązanie alternatywne dla zastosowania czynników naturalnych (węglowodory). W ramach Projektu podjęte zostanie także zagadnienie wykorzystania w opracowanym rozwiązaniu nowego typu wymienników minikanałowych umożliwiających minimalizację napełnienia oraz intensyfikację wymiany ciepła.</t>
  </si>
  <si>
    <t>RPPM.01.01.01-22-0041/17</t>
  </si>
  <si>
    <t>KLIMOR SPÓŁKA Z OGRANICZONĄ ODPOWIEDZIALNOŚCIĄ</t>
  </si>
  <si>
    <t>AstmaMon - mobilny system monitorowania astmy ze zminiaturyzowanym pikflometrem</t>
  </si>
  <si>
    <t>Enamor poszukuje nowych nisz rynkowych i możliwości rozwoju poza sektorem morskim, w którym pozycja przedsiębiorstwa jest już ugruntowana. Współpraca z Fundacją Sport na Zdrowie, nawiązana w ramach działalności Pomorskiego Klastra Żeglarskiego, zaowocowała propozycją realizacji wspólnego projektu w obszarze zdrowia. Idea systemu AstmaMon zrodziła się w Fundacji jako odpowiedź na potrzeby dzieci chorych na astmę, ich rodziców, a także lekarzy i terapeutów. Realizacja projektu wymaga wysokich kompetencji technicznych, m.in. w zakresie elektroniki i oprogramowania, których Fundacja nie posiada. Dlatego instytucja ta poszukiwała podmiotu, który posiadałby takie kompetencje i byłby zainteresowany realizacją przedsięwzięcia. Pozytywy odzew dała firma Enamor, która zadeklarowała wolę zrealizowania projektu w roli lidera – wnioskodawcy. Rezultatem przeprowadzonych rozmów jest umowa partnerska i decyzja o wspólnym aplikowaniu o dofinansowanie projektu B+R w ramach RPO WP 2014-2020.</t>
  </si>
  <si>
    <t>RPPM.01.01.01-22-0045/16</t>
  </si>
  <si>
    <t>ENAMOR SP. Z O.O.</t>
  </si>
  <si>
    <t>Utworzenie systemu inteligentnego transportu małogabarytowych elementów w celu optymalizacji procesów produkcyjnych</t>
  </si>
  <si>
    <t>Projekt obejmuje badania przemysłowe i prace rozwojowe dotyczące opracowania innowacyjnego w skali międzynarodowej systemu transportowego międzystanowiskowego małych elementów wykorzystywanych w produkcji przemysłowej. Projekt obejmuje również komponent wdrożeniowy dotyczący inwestycji w halę z zapleczem do prototypowania, produkcji i projektowania oraz przygotowania do wdrożenia ww. systemów dla klientów. Prace B+R zakończyć się mają ostatecznym, akceptowalnym konsumencko (udział partnera przemysłowego w projekcie) i zdolnym do certyfikacji rozwiązaniem technicznym stanowiącym bazę technologiczną każdorazowego wdrażania systemu u klientów. Będzie to system oparty o inteligentne wózki z niespotykanymi zdolnościami komunikacyjnymi i ruchowymi, odpowiadającymi potrzebom firm posiadającym sekcje produkcji wykorzystującej małe elementy, które trzeba w trakcie montażu/kompletacji przenosić między stanowiskami.</t>
  </si>
  <si>
    <t>RPPM.01.01.01-22-0045/18</t>
  </si>
  <si>
    <t>MPL TECHMA SPÓŁKA Z OGRANICZONĄ ODPOWIEDZIALNOŚCIĄ</t>
  </si>
  <si>
    <t>Prace badawczo-rozwojowe nad opracowaniem zgamifikowanej usługi szkoleniowej</t>
  </si>
  <si>
    <t>Celem przedsięwzięcia jest opracowanie zgamifikowanej usługi szkoleniowej z elementami rzeczywistości mieszanej (MR) i rozszerzonej (AR), ze środowiskiem programistycznym szkolenia, urządzaniami elektrycznymi i elektronicznymi oraz fizycznymi rekwizytami połączonymi ze sobą na zasadzie Internetu rzeczy (IoT). Usługa zagwarantuje uzyskanie możliwe najwyższego, zweryfikowanego stopnia zaangażowania uczestników, zwiększenie stopnia immersyjności, większą interaktywność użytkownika z interfejsem oraz jednoczesną interakcję większej liczby uczestników - graczy w tym samym czasie. Projekt swoim zakresem obejmie badania przemysłowe nad stworzeniem infrastruktury dla nowego silnika i prace rozwojowe dotyczące badania interakcji oraz wpływu edukacyjnego szkolenia na uczestnika, potwierdzonego w testowaniach silnika wyposażonego w scenariusz gry. Nakłady na realizację prac obejmą wynagrodzenia oraz zakup materiałów do prowadzenia badań.</t>
  </si>
  <si>
    <t>RPPM.01.01.01-22-0048/18</t>
  </si>
  <si>
    <t>HIGH GRADE I.S SPÓŁKA Z OGRANICZONĄ ODPOWIEDZIALNOŚCIĄ</t>
  </si>
  <si>
    <t>Stworzenie kompleksowego systemu rejestracji lądowego pasa strefy brzegowej oraz części podwodnej do głębokości 3 m przez Apeks Sp. z o.o.</t>
  </si>
  <si>
    <t>Projekt będzie polegał na stworzeniu kompleksowego systemu rejestracji lądowego pasa strefy brzegowej oraz części podwodnej do głębokości 3 m. Działanie systemu opierać się będzie na symultanicznym pozyskaniu danych LIDAR-owych (z lotniczego skaningu laserowego) z sensorów operujących laserem w różnych zakresach widma jak również danych obrazowych. Do skanowania pasa lądowego zostanie użyty LIDAR czerwony, co pozwoli na odwzorowanie sytuacji wysokościowej z jednoczesnym wyznaczeniem linii brzegowej. Zastosowanie skanera operującego laserem zielonym umożliwi skanowanie batymetrii strefy przybrzeżnej. Wraz z produktami skanowania laserowego zostaną pozyskane także dane obrazowe pozwalające na opracowanie np. ortofotomapy obszaru opracowania. W skład systemu wejdą również techniki przetwarzania i analizy pozyskanych danych pozwalające na uzyskanie produktów o założonym zakresie. Okresowe stosowanie systemu pozwoli na monitoring brzegu oraz obliczanie jego zmian objętościowych i dynamiki.</t>
  </si>
  <si>
    <t>RPPM.01.01.01-22-0049/17</t>
  </si>
  <si>
    <t>ZAKŁAD USŁUG INŻYNIERSKICH APEKS SP. Z O.O.</t>
  </si>
  <si>
    <t>Opracowanie bezobsługowego elektronicznego urządzenia ULP(UltraLowPower) do zdalnego nadzoru i ochrony rowerów</t>
  </si>
  <si>
    <t>Celem projektu jest opracowanie prototypu niskoenergetycznego urządzenia do zdalnego monitoringu rowerów z funkcją ochrony i możliwością lokalizacji w przypadku kradzieży. Urządzenie ma umożliwić monitoring lokalizacji rowerów oraz uzyskiwanie informacji nt. ew. kolizji i wypadków z ich udziałem. Do osiągnięcia sukcesu niezbędne jest opracowanie algorytmu optymalizującego pobór prądu z wewnętrznej baterii. Algorytm umożliwi pracę urządzenia przez 12-15 m-cy bez ładowania z zewnętrznego źródła energii co pozwoli na brak konieczności obsługi przez użytkowników. Ponadto, zabezpieczenie urządzenia wymusza zminimalizowanie jego wymiarów. Przedmiotem projektu jest przeprowadzenie prac prowadzących do osiągnięcia ww. celu: - z.1 (badania przemysłowe) - Opracowanie modelu urządzenia; - z.2 (badania przemysłowe) - Opracowanie konceptów funkcjonalnych oprogramowania oraz dobór parametrów serwera bazodanowego; - z.3 (prace rozwojowe) - Budowa i przetestowanie prototypu; w okresie 01.2020-06.2022</t>
  </si>
  <si>
    <t>RPPM.01.01.01-22-0049/18</t>
  </si>
  <si>
    <t>DIGITAL SYSTEMS K.BALUTA J.SZMELCZYŃSKI SPÓŁKA JAWNA</t>
  </si>
  <si>
    <t>Wspomaganie rozwoju dzieci niepełnosprawnych z wykorzystaniem innowacyjnych metod terapeutycznych</t>
  </si>
  <si>
    <t>Projekt ma na celu stworzenie rozwiązania dedykowanego terapii dzieci z niepełnosprawnością intelektualną z wykorzystaniem technologii śledzenia wzroku. Realizacja projektu radykalnie poprawi komunikację dzieci niepełnosprawnych intelektualnie ze światem zewnętrznym. Będzie to innowacyjne na skalę światową rozwiązanie, które zawiera wszystkie cechy i funkcjonalności spełniające oczekiwania terapeutów. Drugim rezultatem będzie zgłoszenie znaku towarowego. Ponadto nastąpi poprawa konkurencyjności Wnioskodawcy, który wprowadzi na rynek unikatowy innowacyjny produkt dotychczas nieistniejący na świecie stanowiący narzędzie terapeutyczne stwarzające nowe możliwości pracy z dziećmi z wykorzystaniem nowoczesnych technologii. Projekt wpisuje się w Inteligentne Specjalizacje Pomorza: ISP 2 – Technologie interaktywne w środowisku nasyconym informacyjnie. Spełnia również założenia dla specjalizacji ISP 4 – Technologie medyczne w zakresie chorób cywilizacyjnych i okresu starzenia.</t>
  </si>
  <si>
    <t>RPPM.01.01.01-22-0050/16</t>
  </si>
  <si>
    <t>ASSISTECH SPÓŁKA Z ORGANICZONĄ ODPOWIEDZIALNOŚCIĄ</t>
  </si>
  <si>
    <t>Nowatorski algorytm wyznaczania trasy morskiej w oparciu o dane pogodowe dla żeglarzy i kapitanów statków, działający na nietonącym urządzeniu mobilnym.</t>
  </si>
  <si>
    <t>Przedmiotowy projekt polega na opracowaniu systemu nawigacji morskiej rzeczywistości rozszerzonej wykorzystujący algorytm wyznaczania rejsu w oparciu o pogodę tzw. Weather Routing. Nawigacja działać będzie w oparciu o nietonący, wysokowydajny tablet. W ramach przedsięwzięcia planuje się zbadanie, zaprojektowanie i dostarczenie prototypu rozwiązania technicznego. Całość rozwiązania (oferowana pod marką VEO Weather Routing), zawierająca w swoim zakresie funkcjonalnym elementy tj.: - opatentowany algorytm Weather Routingu, - nawigację morską 2D, 3D wspieraną Rzeczywistością Rozszerzoną działającą na okularach i nietonącym, wysokowydajnym urządzeniu mobilnym, - przewodnik po 2600 marinach i portach, Rozwiązanie znacznie zwiększy bezpieczeństwo ruchu oraz usprawni i ułatwi nawigację jednostek pływających. Przedmiotem projektu jest przeprowadzenie prac badawczo-rozwojowych, dzięki którym możliwe będzie osiągnięcie założonego celu projektu.</t>
  </si>
  <si>
    <t>RPPM.01.01.01-22-0050/18</t>
  </si>
  <si>
    <t>SensAR - zaprojektowanie i zbudowanie robota edukacyjnego wykorzystującego technologię rozszerzonej rzeczywistości</t>
  </si>
  <si>
    <t>Celem projektu SensAR jest zwiększenie aktywności B+R CTAdveture Sp. z o.o. w okresie 20 m-cy, skutkujące wprowadzeniem innowacji produktowej na skalę międzynarodową - robota edukacyjnego do nauki programowania wykorzystującego technologię rozszerzonej rzeczywistości (AR). Nauka z robotem to nauka przez doświadczenia, stymuluje zmysły i uczy programowania oraz podstaw innych dziedzin (np. fizyka, optyka). Kształci umiejętności pożądane w tzw. zawodach przyszłości. Projekt odpowiada na problem dostosowania edukacji w Polsce do potrzeb rynku pracy oraz deficytu kompetencji technicznych. Rynek docelowy projektu stanowi polski rynek edukacyjny (21 tys. szkół podstawowych i gimnazjalnych, w tym 3,32 mln uczniów), z perspektywą ekspansji na rynki międzynarodowe. Prace B+R (II-VIII TRL) obejmują opracowanie fizycznego i wirtualnego modelu robota oraz Wirtualnego Środowiska. W projekcie zaplanowano także pierwszą produkcję (IX TRL), zgłoszenie patentowe, szerokie upowszechnienie oraz promocję.</t>
  </si>
  <si>
    <t>RPPM.01.01.01-22-0051/16</t>
  </si>
  <si>
    <t>CTA SP. Z O.O.</t>
  </si>
  <si>
    <t>CDIF/3-U systemem wspierającym weryfikację stanu faktycznego zdarzenia w ruchu drogowym i zarządzanie procedurami odszkodowawczymi.</t>
  </si>
  <si>
    <t>Projekt polega na opracowaniu przełomowego na skalę światową systemu CDIF/3-U. Zadaniem systemu jest umożliwienie w oparciu o dane zawarte w czarnej skrzynce weryfikacji stanu faktycznego zdarzenia w ruchu drogowym z uczestnictwem pojazdu samochodowego. CDIF/3-U będzie narzędziem z funkcjonalnością uwzględniającą specyfikę pracy rzeczoznawców reprezentujących firmę ubezpieczeniową. Przedmiotem projektu jest przeprowadzenie prac badawczo-rozwojowych, dzięki którym możliwe będzie osiągnięcie założonego celu projektu. W ramach przedsięwzięcia planuje się zbadanie, zaprojektowanie i dostarczenie prototypu ww. rozwiązania, w tym: Zad. 1. Zaprojektowanie systemu CDIF/3-U (badania przemysłowe) Zad. 2. Wykonanie prototypu oraz przeprowadzenie testów w środowisku rzeczywistym (prace rozwojowe) Zadania zostaną zrealizowane samodzielnie przez Axes System Sp. z o.o. Budżet projektu obejmuje wydatki tj.: - wynagrodzenia zespołu badawczego - pozostałe koszty operacyjne - koszty pośrednie.</t>
  </si>
  <si>
    <t>RPPM.01.01.01-22-0051/18</t>
  </si>
  <si>
    <t>AXES SYSTEM SP. Z O.O.</t>
  </si>
  <si>
    <t>Prace badawczo – rozwojowe polegające na opracowaniu systemów w oparciu o nowe dysze p.poz o podwyższonej skuteczności dla sektora offshore.</t>
  </si>
  <si>
    <t>Celem prac B+R jest opracowanie innowacyjnych dysz i systemów mgły wodnej o zwiększonej skuteczności działania przeznaczonych do ochrony siłowni o różnej kubaturze i magazynów na statkach. Systemy ppoż podlegają rygorystycznym wymogom bezpieczeństwa w sektorze morskim, a prace B+R pozwolą na opracowanie nowych rozwiązań konstrukcyjnych dysz mgły wodnej, które zwiększą efektywność systemów ochrony przeciwpożarowej w zakresie: - ochrony siłowni oraz powierzchni magazynowych na statkach o większej kubaturze, niż dotychczas stosowane systemy, - zużycia wody - tj. możliwość ochrony przez jedną dyszę większej powierzchni, przy mniejszym zużyciu wody, - efektywności - zmniejszeniu ilości instalowanych dysz na tej samej powierzchni - redukcja materiałów oraz oszczędność wody. W ramach prac B+R zostanie opracowany nowy produkt, przeznaczony dla jednostek morskich i sektora offshore. Rozwiązania wpisują się w ISP 1: Technologie offshore i portowo-logistyczne.</t>
  </si>
  <si>
    <t>RPPM.01.01.01-22-0052/18</t>
  </si>
  <si>
    <t>ULTRAFOG SP. Z O.O.</t>
  </si>
  <si>
    <t>Przeprowadzenie prac B+R w celu opracowania innowacyjnych urządzeń do przesyłu danych o zwiększonej przepustowości wykorzystywanych w sieciach HFC i RFoG, oraz innowacyjnego domowego systemu monitorującego.</t>
  </si>
  <si>
    <t>Projekt badawczo- rozwojowy, który zrealizujemy, pozwoli nam opracować innowacyjne urządzenia do przesyłu danych (m.in. węzły optyczne, wzmacniacze szerokopasmowe) i nowatorski domowy system monitorujący. Produkty będą skierowane do operatorów kablowych, którzy są dostawcami internetu, telewizji oraz telefonii VOiP. Korzyścią, którą otrzymają będzie przede wszystkim możliwość zwiększenia efektywności działania sieci HFC i RFoG (np. większa przepustowość), a także poszerzenie dotychczasowej oferty o system poprawiający bezpieczeństwo domowników. Nasze produkty staną się odpowiedzią na wyzwania branży ICT oraz społeczeństwa informacyjnego. Nasza kadra badawcza, dysponująca dużym doświadczeniem B+R zrealizuje 9 podprojektów, które będą trwały łącznie 35 miesięcy. Realizacja projektu pozwoli nam zdobyć nową wiedzę, a także zaoferować naszym klientom innowacyjne rozwiązania, których beneficjentami będą wszyscy użytkownicy internetu, telewizji i telefonii VOiP</t>
  </si>
  <si>
    <t>RPPM.01.01.01-22-0053/16</t>
  </si>
  <si>
    <t>GDAŃSKIE ZAKŁADY TELEELEKTRONICZNE "TELKOM- TELMOR SPÓŁKA Z OGRANICZONĄ ODPOWIEDZIALNOŚCIĄ"</t>
  </si>
  <si>
    <t>Badania przemysłowe i prace rozwojowe w kierunku opracowania i zbudowania innowacyjnego hybrydowego urządzenia zanurzalnego poprawiającego bezpieczeństwo i efektywność prac nurkowych</t>
  </si>
  <si>
    <t>Projekt obejmuje przeprowadzenie prac badawczo-rozwojowych, w wyniku których opracowany zostanie nowatorski prototyp pojazdu ROV do monitoringu i doświetlania podwodnych miejsc pracy wykonywanych przez ekipy nurkowe na głębokościach. Produkt znajdzie zastosowanie na rynku polskim oraz zagranicznym i skierowany będzie do min. instytucji naukowych, instytucji zajmujących się bezpieczeństwem/badaniem środowiska akwenów morskich, a także przedsiębiorstw hydrograficznych. Badania przemysłowe będą polegały na opracowaniu koncepcji wymagań dla zdalnie sterowanego urządzenia zanurzalnego o mechanice quadrocoptera, modułów funkcjonalnych urządzenia, modułu sterowania oraz autonomii, natomiast prace rozwojowe będą zmierzały do opracowania i zbudowania prototypu pojazdu. Prototyp pojazdu ROV, charakteryzować się będzie unikalnymi cechami oraz funkcjonalnościami, które będą stanowiły o przełomowości rozwiązania (brak tego typu rozwiązań na rynku).</t>
  </si>
  <si>
    <t>RPPM.01.01.01-22-0055/16</t>
  </si>
  <si>
    <t>PRZEDSIĘBIORSTWO BADAWCZO-PRODUKCYJNE FORKOS SPÓŁKA Z OGRANICZONĄ ODPOWIEDZIALNOŚCIĄ</t>
  </si>
  <si>
    <t>Badania i opracowanie projektu prototypowego statku drobnicowego typu kontenerowiec, wyposażonego w innowacyjny system potrójnego zasilania w energię z możliwością pracy w trybie bezemisyjnym z opcjonalną funkcją jednostki autonomicznej.</t>
  </si>
  <si>
    <t>Projekt obejmuje badania przemysłowe i prace rozwojowe ukierunkowane na wprowadzenie przełomowej innowacji na rynku kontenerowców drobnicowych. Celem jest skończenie prac na rozwojowym prototypie w wersji modelowej, który ma być bazą do prac nad przejściem z paliw kopalnych na energię elektryczną w transporcie morskim. Projekt ma pozwolić stworzyć nowe rozwiązanie technologiczne, pozwalające transportować kontenery, statkami napędzanymi zieloną, bez emisyjną energią elektryczną. System kontenerów bateryjnych, wykorzystywanych jako banki energii w połączeniu z energią pozyskiwaną z pionowych turbin bateryjnych pozwoli obsługiwać połączenia między europejskimi portami. Sprzężony z systemem energetycznym statku, generator napędzany olejem napędowy, ma spełniać rolę zasilania awaryjnego oraz wspomagającego poza strefą portową i przybrzeżną na dłuższych połączeniach. Taka hybryda, ma pozwolić sprostać rosnącym wymaganiom ochrony środowiska naturalnego i ekonomii transportu kontenerowego.</t>
  </si>
  <si>
    <t>RPPM.01.01.01-22-0058/17</t>
  </si>
  <si>
    <t>NELTON SPÓŁKA Z OGRANICZONĄ ODPOWIEDZIALNOŚCIĄ</t>
  </si>
  <si>
    <t>Opracowanie i wdrożenie nowej metody diagnostycznej zaburzeń płodności o proweniencji genetycznej w oparciu o wysokoprzepustowe sekwencjonowanie następnej generacji.</t>
  </si>
  <si>
    <t>Invicta Sp. z o.o. od blisko 15 lat specjalizuje się w kompleksowej diagnostyce i leczeniu zaburzeń płodności. W ramach projektu firma planuje przeprowadzenie badań przemysłowych oraz eksperymentalnych prac rozwojowych celem opracowania innowacji produktowej w postaci usług diagnostycznych i medycznych przeznaczonych do identyfikowania problemów o podłożu genetycznym i optymalizacji rozwiązań w leczeniu zaburzeń płodności. Po zakończeniu wdrożenia Projektu dotychczasowy model praktykowany przez Wnioskodawcę zostanie rozbudowany o technologię badań wielogenowych i analizę wyników klinicznych i diagnostycznych w kontekście baz porównawczych i dużej liczby danych.Wnioskodawca w wyniku realizacji Projektu wprowadzi do własnej działalności gospodarczej nowe usługi w postaci innowacyjnej diagnostyki oraz unikalne terapie celowane za pomocą pełnej identyfikacji podłoża choroby w tym genetycznego dając szanse na zdrowe potomstwo parom,których leczenie do tej pory kończyło się niepowodzeniem.</t>
  </si>
  <si>
    <t>RPPM.01.01.01-22-0060/17</t>
  </si>
  <si>
    <t>INVICTA SP. Z O.O.</t>
  </si>
  <si>
    <t>AI CUBE – system detekcji, odczytu i analizy danych z opakowań produktów farmaceutycznych</t>
  </si>
  <si>
    <t>Celem projektu jest zwiększenie aktywności B+R w okresie 24 miesięcy trwania projektu skutkujące wprowadzeniem innowacji produktowej w przedsiębiorstwie AI Factory Sp. z o.o. poprzez opracowanie innowacyjnego systemu do automatycznej detekcji, odczytu i analizy danych z opakowań produktów farmaceutycznych. Rozwiązanie znajdzie zastosowanie w pierwszej kolejności na rynku polskim, a w dalszej perspektywie również europejskim. Przedmiotem projektu będą prace B+R podzielone na 5 zadań. 3 z nich przypisano badaniom przemysłowym, 2 pracom rozwojowym. Rozpoczną się od TRL IV a zakończą na TRL IX, który obejmie wdrożenie pilotażowe. Realizacja projektu przyczyni się do wzrostu potencjału obszaru technologii interaktywnych w środowisku nasyconym informacyjnie poprzez wzmocnienie współpracy między firmami, a tym samym do wsparcia rozwoju specjalizacji oraz komercjalizację systemu z obszaru IS, wykorzystującego sztuczną inteligencję i uczenie maszynowe w celu analizy i przetwarzania danych.</t>
  </si>
  <si>
    <t>RPPM.01.01.01-22-0060/18</t>
  </si>
  <si>
    <t>AIFACTORY SPÓŁKA Z OGRANICZONĄ ODPOWIEDZIALNOŚCIĄ</t>
  </si>
  <si>
    <t>Wykorzystanie mechanizmu rozwiązań algorytmicznych do analizy ruchu w czasie rzeczywistym, do automatyzacji procesów zapewnienia bezpieczeństwa i ciągłości dostępu do danych systemu informatycznego w chmurze.</t>
  </si>
  <si>
    <t>System Ai-Bezpiecznik, którego prototyp zostanie opracowany w ramach Projektu, jest odpowiedzią na rosnące zapotrzebowanie rynku IT na zaawansowane systemy zarządzania serwisami internetowymi. Efekt końcowym projektu będzie system informatyczny, który na podstawie złożonych algorytmów sztucznej inteligencji oraz modeli algorytmicznych, będzie w stanie rozpoznać rodzaj zwiększonego ruchu w serwisie internetowym, zdecydować o podjęciu odpowiedniego działania zapewniając dostęp do ciągłości danych. Rozwiązanie to będzie uwzględniało potrzebę zwiększenia wydajności w przypadku wystąpienia korzystnego zwiększenia ruchu i/lub uruchomienia odpowiedniej procedury w przypadku wystąpienia ataku hakerskiego. System również zapewni bezpieczeństwo infrastruktury przechowywania i transmisji danych systemu objętego kontrolą. Projekt przewiduje rozwinięcie i weryfikację modelu w warunkach laboratoryjnych w fazie badawczej oraz ocenę jego skuteczności w warunkach rzeczywistych w fazie rozwojowej.</t>
  </si>
  <si>
    <t>RPPM.01.01.01-22-0061/16</t>
  </si>
  <si>
    <t>GRUPA IT S.A.</t>
  </si>
  <si>
    <t>Opracowanie metod wykorzystania satelitarnych zobrazowań radarowych do tworzenia map aplikacyjnych nawozów mineralnych w rolnictwie precyzyjnym.</t>
  </si>
  <si>
    <t>Celem projektu jest opracowanie automatycznych algorytmów analizy radarowych zobrazowań satelitarnych, dostarczającego rolnikom mapy pozwalające na precyzyjne stosowanie zmiennych dawek nawozów azotowych, fosforowych i potasowych w uprawach zbóż i rzepaku. W tym celu konieczne będzie przeprowadzenie badań przemysłowych i prac rozwojowych nad przełożeniem informacji o odbiciu wstecznym i polaryzacji sygnału radarowego na informację o produkcji biomasy i osiąganego plonu, które będą podstawą obliczania dawek nawożenia. Zastosowana technologia uniezależni serwis od zachmurzenia, co stanowić będzie ważną przewagę konkurencyjną. Docelowa usługa adresowana będzie zarówno do rolników stosujących rozwiązania rolnictwa precyzyjnego, jak i do tych, dla których koszt takich rozwiązań był dotychczas za wysoki - zaczynając od rynku polskiego, po większość krajów europejskich ze zbliżonymi uwarunkowaniami przyrodniczymi prowadzenia działalności rolniczej.</t>
  </si>
  <si>
    <t>RPPM.01.01.01-22-0062/18</t>
  </si>
  <si>
    <t>WASAT SP. Z O.O.</t>
  </si>
  <si>
    <t>Stworzenie prototypu systemu monitorowania obciążeń nabrzeży i umocnień dna w rejonie cumowania statków wraz z wdrożeniem na rynek gotowego produktu przez firmę Enamor Sp. z o.o. z Gdyni</t>
  </si>
  <si>
    <t>Przedmiotem projektu są badania przemysłowe i eksperymentalne prace rozwojowe prowadzące do opracowania prototypu innowacyjnego systemu monitorowania obciążeń nabrzeży i umocnień dna w rejonie cumowania statków w celu wdrożenia na rynek gotowego produktu przez firmę Enamor sp. z o.o. System będzie umożliwiał pomiar ciśnień dynamicznych na nabrzeżu portowym, analizę pomierzonych wartości i alarmowanie o przekroczeniu zadanych wartości granicznych. Otwarta architektura systemu, umożliwi jego szybkie przystosowanie do lokalnych warunków pracy, indywidualnych wymagań klientów oraz zmiennych warunków eksploatacji nabrzeża. Powstanie systemu umożliwi służbom hydrotechnicznym portu ciągły dostęp do krytycznych informacji, dzięki czemu możliwe będzie zmniejszenie kosztów eksploatacji umocnień dna w rejonie nabrzeży. System ma obecnie bardzo duże szanse na sukces rynkowy, ze względu na rosnącą liczbę dużych statków - kontenerowców i promów manewrujących w portach.</t>
  </si>
  <si>
    <t>RPPM.01.01.01-22-0063/16</t>
  </si>
  <si>
    <t>Stworzenie innowacyjnego układu do produkcji chłodu z układu odzysku ciepła na jednostkach pływających.</t>
  </si>
  <si>
    <t>Wnioskodawca planuje przeprowadzić prace badawcze nad stworzeniem prototypu układu do produkcji chłodu z układu odzysku ciepła na jednostkach pływających. Proponowany Projekt stanowi doskonały przykład zastosowania przemysłowego o silnym potencjale wdrożeniom. Łączy w sobie jednocześnie wszelkie pozytywne aspekty bezpiecznego dla środowiska wytwarzania chłodu z wykorzystaniem czystej technologii oraz spełnienia wszelkich norm w zakresie zastosowania ekologicznych czynników roboczych. Do głównych atutów Projektu można zaliczyć: • innowacyjność rozwiązania w skali światowej: zastosowanie ciepła odpadowego do napędu układu klimatyzacji na jednostkach pływających; • rozwiązanie oparte na wynikach prac badawczych; • praktyczne implementacja dyrektyw europejskich – brak F-gazów; racjonalne wykorzystanie ciepła odpadowego, racjonalizacja gospodarki paliwowej; • bardzo szeroki możliwy rozwój technologii.</t>
  </si>
  <si>
    <t>RPPM.01.01.01-22-0067/16</t>
  </si>
  <si>
    <t>MARINE PROJECTS LTD SP. Z O.O.</t>
  </si>
  <si>
    <t>Budowa innowacyjnego systemu rozdzielnic średniego napięcia typu ORION.</t>
  </si>
  <si>
    <t>Celem projektu jest opracowanie innowacyjnego, modułowego systemu rozdzielnic śr. napięcia typu ORION. Produkt przeznaczony będzie dla szerokiego grona odbiorców od elektrowni i przedsiębiorstw energetycznych po zakłady przemysłowe i wielkopowierzchniowe obiekty handlowo-usługowe wykorzystujące sieci inteligentne. Opracowane, zastosowane i przetestowane rozwiązania sprawią, że system charakteryzował się będzie wysokimi parametrami techniczno-technologicznymi oraz najwyższym poziomem bezpieczeństwa obsługi i eksploatacji. W ramach projektu powstanie rozdzielnica znacznie bardziej przyjazna środowisku od obecnie stosowanych dzięki zastosowaniu izolacji stalowo - powietrznej szyn zbiorczych i wyeliminowaniu niebezpiecznego dla środowiska czynnika w postaci medium gazowego SF6. Jest to niezwykle istotne gdyż gaz SF6 jest niezwykle niebezpieczny dla środowiska. Powoduje efekt cieplarniany, a w razie wydostania się po zgaszeniu łuku elektrycznego ulega dekompozycji na czynniki toksyczne.</t>
  </si>
  <si>
    <t>RPPM.01.01.01-22-0068/16</t>
  </si>
  <si>
    <t>ELMOR S.A.</t>
  </si>
  <si>
    <t>Opracowanie przełomowej technologii pozyskiwania niskocząsteczkowych osmoprotektantów o znaczeniu medycznym i farmaceutycznym ze szczepów bakterii ekstremofilnych</t>
  </si>
  <si>
    <t>Realizacja projektu ukierunkowana jest na realizację prac B+R, w wyniku których opracowana zostanie przełomowa technologia pozyskiwania niskocząsteczkowych osmoprotektantów ze szczepów bakterii ekstremofilnych dla przemysłu medycznego i farmaceutycznego. Wytwarzany na bazie innowacyjnej technologii produkt znajdzie zastosowanie na rynku polskim oraz zagranicznym i skierowany będzie do producentów: farmaceutyków, leków, suplementów, kosmetyków aptecznych. Komercjalizacja wyników prac badawczo-rozwojowych nastąpi poprzez wdrożenie do własnej działalności firmy. W wyniku projektu firma Centrum Innowacji Edoradca uruchomi pierwszą produkcję.</t>
  </si>
  <si>
    <t>RPPM.01.01.01-22-0070/16</t>
  </si>
  <si>
    <t>CENTRUM INNOWACJI STB SPÓŁKA Z OGRANICZONĄ ODPOWIEDZIALNOŚCIĄ SPÓŁKA KOMANDYTOWA</t>
  </si>
  <si>
    <t>Prace B+R nad małymi elektrowniami wiatrowymi z wysokosprawnymi przekształtnikami energii elektrycznej wraz z wdrożeniem w firmie MMB Drives Sp. z o.o. zlokalizowanej w Pomorskiej Specjalnej Strefie Ekonomicznej w Gdańsku.</t>
  </si>
  <si>
    <t>Celem projektu jest skonstruowanie i wdrożenie do produkcji firmy Wnioskodawcy małych elektrowni wiatrowych (3,10,40 kW) zintegrowanych z ogniwami fotowoltaicznymi i zasobnikami energii charakteryzujących się wysoką sprawnością przekształtnika (pow.97%). Projekt obejmuje badania przemysłowe i prace rozwojowe dotyczące małych elektrowni wiatrowych o osi poziomej z przekształtnikami energii elektrycznej z wykorzystaniem tranzystorów z węglika krzemu. Cel zostanie osiągnięty przez zaprojektowanie elementów wybranego silnika wiatrowego, opracowanie falowników prądu, przeprowadzenie badań w celu dostosowania falowników prądu do warunków przyłączenia do sieci oraz opracowanie sterowania optymalizującego pracę małych generatorów wiatrowych. Rezultatem projektu Wnioskodawcy będzie wprowadzenie do produkcji elektrowni wiatrowych o niskim stosunku nakładów inwestycyjnych do rocznej produkcji energii oraz innowacyjnych rozwiązań w zakresie magazynowania i przetwarzania energii.</t>
  </si>
  <si>
    <t>RPPM.01.01.01-22-0076/16</t>
  </si>
  <si>
    <t>MMB DRIVES SP. Z O.O.</t>
  </si>
  <si>
    <t>Opracowanie i wdrożenie innowacyjnych biomateriałów do kompleksowej regeneracji tkanki chrzęstnej.</t>
  </si>
  <si>
    <t>Tkanka chrzęstna jest istotnym elementem szkieletu człowieka ulegającym uszkodzeniu na skutek choroby zwyrodnieniowej stawów, urazów mechanicznych oraz w wyniku starzenia się organizmu. Aby zapobiec dalszej degradacji tkanki i umożliwić proces regeneracji, istotne jest jak najszybsze rozpoczęcie terapii, najlepiej z wykorzystaniem materiałów, mogących wypełnić ubytki mazi stawowej i tkanki chrzęstnej. Celem projektu jest opracowanie i wdrożenie grupy innowacyjnych produktów o podobnej funkcjonalności składających się z polimerów naturalnych/syntetycznych (np.atelokolagen, HA, PVA, PLGA, PLLA, chitozan) i komponentów biologicznych (np.PRP,MSC). Produkty te będą charakteryzować się pożądanymi właściwościami biologicznymi oraz fizyko-chemicznymi, umożliwiając zastosowanie odpowiedniego biomateriału w zależności od rodzaju ubytku tkanki. Produkty zostaną scharakteryzowane na drodze badań przedklinicznych i klinicznych, co potwierdzi bezpieczeństwo ich stosowania oraz efektywność działania.</t>
  </si>
  <si>
    <t>RPPM.01.01.01-22-0080/16</t>
  </si>
  <si>
    <t>BIOVICO SP. Z O. O.</t>
  </si>
  <si>
    <t>Opracowanie oraz wdrożenie wymiennika ciepła z warstwą termoelektryczną zdolnego do produkcji energii elektrycznej z ciepła odpadowego przez Spółkę AIC.</t>
  </si>
  <si>
    <t>Głównym celem projektu jest opracowanie oraz wdrożenie wymiennika ciepła wyposażonego w powierzchnię pokrytą warstwą termoelektryczną umożliwiającą generację energii elektrycznej, wykorzystującą zjawisko Seebeck’a. Cele projektu zostaną osiągnięte poprzez realizację poszczególnych zadań badawczych (badań przemysłowych oraz prac rozwojowych) oraz działań wdrożeniowych zgodnie z opracowanym harmonogramem. Prace rozwojowe będą miały na celu przekształcenie wyników badań przemysłowych na projekty oraz stworzenie prototypu wymiennika ciepła z warstwą termoelektryczną. Modelowy prototyp rozwiązania technicznego zostanie przetestowany pod względem funkcjonalności oraz na zgodność z założeniami. Celem testowania jest uzyskanie pozytywnej oceny możliwości zastosowania w działalności gospodarczej. W ramach projektu przewidziano zgłoszenie patentowe rezultatu prac B+R w procedurze europejskiej oraz międzynarodowej PCT.</t>
  </si>
  <si>
    <t>RPPM.01.01.01-22-0091/16</t>
  </si>
  <si>
    <t>GroundEye - platforma technologiczna do monitorowania elementów mobilnych infrastruktury naziemnej na lotniskach</t>
  </si>
  <si>
    <t>Celem przedmiotowego projektu jest opracowanie kompleksowej platformy technologicznej do monitorowania elementów mobilnych infrastruktury naziemnej w portach lotniczych. GroundEye umożliwia obserwację urządzeń na lotniskach w czasie rzeczywistym, zapewnia identyfikację, śledzenie i analizę elementów mobilnych infrastruktury naziemnej, a także prezentowanie tych informacji w sposób graficzny za pośrednictwem urządzeń terminalowych. Rezultat projektu identyfikuje oraz pozwala przewidywać niebezpieczne sytuacje na płycie portu lotniczego podczas operacji naziemnych. GroundEye poprawia bezpieczeństwo na płycie lotniska, a tym samym zwiększa jakość oferowanych usług, co stanowi ważną kartę przetargową dla operatora lotniska względem linii lotniczych. GroundEye skierowany jest do podmiotów świadczących użytkownikom portu usług obsługi naziemnej - agentów handlingowych. Rozwiązanie zapewnia ponadto redukcję kosztów operacji naziemnych poprzez optymalizację pracy ekip naziemnych.</t>
  </si>
  <si>
    <t>RPPM.01.01.01-22-0099/16</t>
  </si>
  <si>
    <t>BLUE DOT SOLUTIONS SPÓŁKA Z OGRANICZONĄ ODPOWIEDZIALNOŚCIĄ</t>
  </si>
  <si>
    <t>Przeprowadzenie przez OKE Poland z siedzibą w Gdańsku prac B+R nad stworzeniem inteligentnej przestrzeni otaczającej ludzi za pośrednictwem zaawansowanego systemu typu smart home - Kamerdyner.</t>
  </si>
  <si>
    <t>Przedmiotem projektu jest przeprowadzenie prac B+R, w efekcie których powstanie innowacyjny system łączący zaawansowane techniki przetwarzania obrazu w czasie rzeczywistym, interfejs głosowy oraz systemy inteligentnych przestrzeni użytkowych pn. Kamerdyner. Prace służyć będą wypracowaniu funkcjonalności systemu, spośród których kluczową będzie zaawansowane rozpoznawanie oraz śledzenie użytkowników w czasie rzeczywistym na podstawie obrazu z wielu kamer, co w połączeniu z możliwością ich uczenia się znacząco poprawi jakość rozpoznawania. Umożliwi to stworzenie szeregu spersonalizowanych i innowacyjnych usług zapewniających bezpieczeństwo, optymalizację zużycia energii oraz podniesienie komfortu życia. W ramach projektu realizowane będą też prace nad oprogramowaniem ułatwiającym zarządzanie poszczególnymi wdrożeniami systemu, jego komponentami sprzętowymi, funkcjami oraz użytkownikami. Z uwagi na limity znaków, we wniosku znajdują się bazowe informacje, szerzej opisane w Biznesplanie.</t>
  </si>
  <si>
    <t>RPPM.01.01.01-22-0100/16</t>
  </si>
  <si>
    <t>OKE POLAND SPÓŁKA Z OGRANICZONĄ ODPOWIEDZIALNOŚCIĄ</t>
  </si>
  <si>
    <t>CDIF/3-R system umożliwiający ustalenie stanu faktycznego zdarzenia w ruchu drogowym</t>
  </si>
  <si>
    <t>Celem projektu jest opracowanie przełomowego na skalę światową systemu CDIF/3-R umożliwiającego ustalenie stanu faktycznego zdarzenia w ruchu drogowym z uczestnictwem pojazdu samochodowego. Nowatorski system CDIF/3-R wpłynie na rekonstrukcję zdarzeń drogowych oraz dokona rewolucyjnych zmian w branży ubezpieczeniowej, wymiarze sprawiedliwości i organach ścigania przyczyniając się do bardziej rzetelnej analizy zdarzeń drogowych oraz rozpocznie nowy etap w przygotowaniu opinii przez rzeczoznawców samochodowych. W wyniku pozyskanych i dostarczonych rzeczywistych danych ze sterowników samochodu przez CDIF/3-R likwidatorzy szkód oraz rzeczoznawcy będą mogli zaimplementować pozyskane informacje do posiadanego oprogramowania w celu ustalenia stanu faktycznego zdarzenia w ruchu drogowym jeżeli po odczytach danych w dalszym ciągu okoliczności będą ciężkie do interpretacji.</t>
  </si>
  <si>
    <t>RPPM.01.01.01-22-0105/16</t>
  </si>
  <si>
    <t>Opracowanie własnych innowacyjnych rozwiązań w zakresie automatyki budynkowej</t>
  </si>
  <si>
    <t>Celem projektu jest stworzenie innowacyjnej w skali światowej gamy przycisków (serce systemów inteligentnej automatyki budynkowej) wraz z rozwiązaniem uzupełniającym (bramka IP). Aby zrealizować cel, niezbędne jest podjęcie prac projektowych, designerskich, programistycznych, konstrukcyjnych (mechanika, materiały, elektronika itd)., a także testowych umożliwiających walidację rozwiązania w skali operacyjnej i bezpośredniego wykorzystania rynkowego.</t>
  </si>
  <si>
    <t>RPPM.01.01.01-22-0106/16</t>
  </si>
  <si>
    <t>ABEGO S.C. RADOSŁAW CZECZOTKA KRZYSZTOF WOLIŃSKI</t>
  </si>
  <si>
    <t>Innowacyjny system nawadniania</t>
  </si>
  <si>
    <t>W ramach projektu powstanie inteligentny system zarządzania nawadnianiem upraw roślinnych. Zastosowanie zostaną rozwiązania zapewniające optymalne warunki i prawidłowy rozwój roślin przy jednoczesnej minimalizacji zużycia wody. Efektem tego będzie udoskonalona technika i technologia nawadniania oraz kontrola i monitoring oddziaływania na środowisko. Zostanie zastosowany algorytmu systemu w celu: • efektywnego rozwoju technologii nawadniania (dawki, terminy, częstotliwość, czas trwania pojedynczego polewu, natężenie wydatku emiterów), • sterowania nawadnianiem, • rozwojem systemu korzeniowego, poboru wody i substancji pokarmowych przez korzenie roślin, • dynamiki frontu zwilżania, • ilości emiterów na jedną roślinę, • monitoringu dynamiki zmian zasobności nawadnianych gleb, • minimalizacji zanieczyszczenia gleb i wód gruntowych.</t>
  </si>
  <si>
    <t>RPPM.01.01.01-22-0111/16</t>
  </si>
  <si>
    <t>RADEVELIA SP. Z O.O.</t>
  </si>
  <si>
    <t>Ekspansja innowacji w RADPOL S.A. w Człuchowie - rozwój działalności badawczo - rozwojowej umożliwiającej wdrożenie innowacyjnych na skalę światową technologii i produktów</t>
  </si>
  <si>
    <t>Przedmiotem projektu jest realizacja przez RADPOL S.A. badań przemysłowych i eksperymentalnych prac rozwojowych,w tym utworzenie linii demonstracyjnej, walidacja i uruchomienie pierwszej produkcji innowacyjnego i kompletnego systemu izolacji rur preizolowanych z barierą antydyfuzyjną. W drodze przeprowadzenia badań przemysłowych i eksperymentalnych prac rozwojowych utworzony zostanie komplementarny system izolacji preizolowanych rur ciepłowniczych i gazowych z wykorzystaniem płaszcza osłonowego z barierą antydyfuzyjną dla rożnych wariantów geometrycznych, na całej długości rury uwzględniając złącza, kolana i zawory.</t>
  </si>
  <si>
    <t>RPPM.01.01.01-22-0112/16</t>
  </si>
  <si>
    <t>RADPOL S.A.</t>
  </si>
  <si>
    <t>Zwiększenie konkurencyjności i innowacyjności pomorskich przedsiębiorstw poprzez instrumenty finansowe w ramach Regionalnego Programu Operacyjnego Województwa Pomorskiego na lata 2014-2020 (Pomorski Fundusz Rozwoju 2020+)</t>
  </si>
  <si>
    <t>Przedmiotem projektu jest wdrażanie, określonych w przyjętej uchwałą Zarządu Województwa Pomorskiego nr 1285/100/15 Strategii Inwestycyjnej dla Instrumentów Finansowych w RPO WP 2014-2020 przewidzianych dla przedsiębiorstw w ramach Osi Priorytetowej 1 „Komercjalizacja wiedzy” oraz Osi Priorytetowej 2 „Przedsiębiorstwa” Regionalnego Programu Operacyjnego Województwa Pomorskiego na lata 2014-2020, tj.: 1. Oś Priorytetowa 1 „Komercjalizacja wiedzy”: a) Wejście kapitałowe b) Pożyczka na innowacje 2. Oś Priorytetowa 2 „Przedsiębiorstwa” a) Poręczenie b) Mikropożyczka c) Pożyczka rozwojowa d) Pożyczka inwestycyjna e) Pożyczka profilowana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przedsiębiorstwom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t>
  </si>
  <si>
    <t>RPPM.01.01.02-22-IFA1/16</t>
  </si>
  <si>
    <t>BANK GOSPODARSTWA KRAJOWEGO</t>
  </si>
  <si>
    <t>1.1.2. Ekspansja przez innowacje – wsparcie pozadotacyjne</t>
  </si>
  <si>
    <t>03 Wsparcie za pośrednictwem instrumentów finansowych: kapitał podwyższonego ryzyka i inwestycje kapitałowe lub środki równoważne</t>
  </si>
  <si>
    <t>16 Działalność finansowa i ubezpieczeniowa</t>
  </si>
  <si>
    <t>Utworzenie w Gdańsku Centrum Kompetencji STOS (Smart and Transdisciplinary knOwledge Services) w zakresie infrastruktury B+R</t>
  </si>
  <si>
    <t>Przedmiotem projektu jest budowa i wyposażenie w zaawansowaną infrastrukturę informatyczną (w tym superkomputer) nowego inteligentnego obiektu Centrum Kompetencji STOS (Smart and Transdisciplinary knOwledge Services), którego zasadniczym elementem będzie podziemna serwerownia (tzw. „bunkier”) spełniająca najwyższe standardy bezpieczeństwa. Partnerzy projektu zakupią też sondy niezbędne do rozwijania usług w obszarze Internetu rzeczy. CK STOS stanowić będzie jednostkę całkowicie innowacyjną i unikatową w skali kraju, będącą odpowiedzią na zdiagnozowane potrzeby rynku w zakresie działań B+R wymagających obliczeń czy np. przetwarzania i archiwizacji ogromnych zbiorów danych (w oparciu o moce obliczeniowe superkomputera) i umożliwi świadczenie nowych usług typu SMART. Usługi te skierowane będą głownie do sektora przedsiębiorstw i pozwolą na integrację rozwiązań ICT z biznesem, dzięki czemu projekt przyczyni się do osiągnięcia celu jakim jest urynkowienie działalności badawczo-rozwojowej.</t>
  </si>
  <si>
    <t>RPPM.01.02.00-22-0001/17</t>
  </si>
  <si>
    <t>POLITECHNIKA GDAŃSKA</t>
  </si>
  <si>
    <t>1.2. Transfer wiedzy do gospodarki</t>
  </si>
  <si>
    <t>Brak poddziałania</t>
  </si>
  <si>
    <t>19 Edukacja</t>
  </si>
  <si>
    <t>058 Infrastruktura na rzecz badań naukowych i innowacji (publiczna)</t>
  </si>
  <si>
    <t>Budowa w Gdańsku Centrum Ekoinnowacji Politechniki Gdańskiej</t>
  </si>
  <si>
    <t>Projekt związany jest z budową nowoczesnego, wielofunkcyjnego i unikatowego w skali regionu Centrum Ekoinnowacji (CEI) utworzonego w oparciu o zasoby Wydziału Inżynierii Lądowej i Środowiska Politechniki Gdańskiej. CEI oferować będzie kompleksowe i innowacyjne usługi w kluczowych obszarach gospodarki jak inżynieria środowiska, budownictwo, geodezja czy transport, stanowiące odpowiedź na potrzeby rynku (co potwierdzają liczne listy intencyjne). Nowoczesne laboratoria wyposażone zostaną w sprzęt pozwalający na wypracowanie innowacyjnych rozwiązań technologicznych i konstrukcyjnych we wspomnianych dziedzinach. Konsorcjant – firma „BARG M.B. Gdańsk” Sp. z o.o. odpowiadać będzie za zakup innowacyjnego sprzętu, który pozwoli na wprowadzenie usługi niedostępnej wcześniej na rynku regionalnym. Dzięki realizacji wszystkich zaplanowanych działań, projekt znacząco przyczyni się do transferu wiedzy do gospodarki i tym samym urynkowienia działalności badawczo rozwojowej (cel główny projektu).</t>
  </si>
  <si>
    <t>RPPM.01.02.00-22-0002/17</t>
  </si>
  <si>
    <t>Stanowisko badawcze wyposażone w RTDS (ang. RTDS – Real Time Digital Simulator) - czyli cyfrowy symulator czasu rzeczywistego, w siedzibie Instytutu Energetyki Instytut Badawczy Oddział Gdańsk</t>
  </si>
  <si>
    <t>System elektroenergetyczny podlega obecnie silnym przeobrażeniom wynikającym z przyłączania rozproszonych źródeł energii, zastosowania elementów sieci inteligentnych, jak i integracji z rynkiem energii i rynkiem usług systemowych. To wszystko sprawia, że do efektywnego prowadzenia w IEN działań badawczo-rozwojowych na najwyższym poziomie niezbędne jest zastosowanie najnowocześniejszych technologii badawczych. Rozwiązaniem odpowiadającym na zapotrzebowanie pracowników naukowych i badawczo-technicznych IEN w zakresie zaawansowanej infrastruktury badawczej jest cyfrowy symulator czasu rzeczywistego (Real-Time Digital Simulator), stanowiący przedmiot dofinansowania opisany w niniejszym wniosku. Cyfrowy symulator czasu rzeczywistego (RTDS) jest to unikatowe narzędzie, które dzięki zaawansowanym rozwiązaniom w obszarze sprzętowym i programowym pozwala badać zjawiska elektromagnetyczne i elektromechaniczne zachodzące w systemie elektroenergetycznym poprzez ich symulację w czasie rzeczywistym.</t>
  </si>
  <si>
    <t>RPPM.01.02.00-22-0005/17</t>
  </si>
  <si>
    <t>INSTYTUT ENERGETYKI INSTYTUT BADAWCZY</t>
  </si>
  <si>
    <t>Innowacyjne Centrum zintegrowanych laboratoriów badawczych środowiska morskiego dla przemysłu offshore.</t>
  </si>
  <si>
    <t>Celem projektu "Innowacyjne Centrum zintegrowanych laboratoriów badawczych środowiska morskiego dla przemysłu offshore" jest poprawa jakości i zakresu oferty badań na rzecz przedsiębiorców z sektora offshore. Zakres rzeczowy projektu obejmuje budowę nowej infrastruktury badawczo-technicznej oraz zakup wyposażenia, które umożliwi świadczenie innowacyjnych usług w oparciu o zaawansowane technologie. Projekt ma unikalny charakter w skali kraju dzięki lokalizacji,która umożliwi dostęp do nabrzeża. W Centrum będą m.in. realizowane kompleksowe badania i pomiary na morzu w celu pozyskania nowej informacji o stanie środowiska morskiego i jego zasobach niezbędnej w działalności na rynku paliw, budowy statków, morskiej energetyki wiatrowej czy transportu morskiego. Projekt realizowany będzie przez konsorcjum, w którego skład wchodzi wiodący ośrodek badawczy Instytut Morski w Gdańsku (lider)oraz firma MEWO S.A. przedsiębiorstwo prężnie działające na krajowym i międzynarodowym rynku offshore.</t>
  </si>
  <si>
    <t>RPPM.01.02.00-22-0006/17</t>
  </si>
  <si>
    <t>INSTYTUT MORSKI W GDAŃSKU</t>
  </si>
  <si>
    <t>Przedmiotem projektu jest wdrażanie, określonych w przyjętej uchwałą Zarządu Województwa Pomorskiego nr 1285/100/15 Strategii Inwestycyjnej dla Instrumentów Finansowych w RPO WP 2014-2020 przewidzianych dla przedsiębiorstw w ramach Osi Priorytetowej 1 „Komercjalizacja wiedzy” oraz Osi Priorytetowej 2 „Przedsiębiorstwa” Regionalnego Programu Operacyjnego Województwa Pomorskiego na lata 2014-2020, tj.: 1. Oś Priorytetowa 1 „Komercjalizacja wiedzy”: a) Wejście kapitałowe b) Pożyczka na innowacje 2. Oś Priorytetowa 2 „Przedsiębiorstwa” a) Poręczenie b) Mikropożyczka c) Pożyczka rozwojowa d) Pożyczka inwestycyjna e) Pożyczka profilowana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przedsiębiorstwom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t>
  </si>
  <si>
    <t>RPPM.02.01.00-22-IFA1/16</t>
  </si>
  <si>
    <t>2. Przedsiębiorstwa</t>
  </si>
  <si>
    <t>2.1. Inwestycje podstawowe i profilowane – wsparcie pozadotacyjne</t>
  </si>
  <si>
    <t>04 Wsparcie za pośrednictwem instrumentów finansowych: pożyczki lub środki równoważne</t>
  </si>
  <si>
    <t>001 Ogólne inwestycje produkcyjne w małych i średnich przedsiębiorstwach (MŚP)</t>
  </si>
  <si>
    <t>03 Wzmacnianie konkurencyjności małych i średnich przedsiębiorstw (MŚP)</t>
  </si>
  <si>
    <t>Modernizacja procesów produkcyjnych gotowych frontów meblowych w przedsiębiorstwie Frontpol Antosz i Antosz s.c. w miejscowości Godętowo.</t>
  </si>
  <si>
    <t>Projekt dotyczy modernizacji procesów produkcyjnych dzięki zakupowi innowacyjnych maszyn do cięcia i okleinowania frontów meblowych. Zmodernizowany zostanie również system zasilania powietrzem wszystkich urządzeń w przedsiębiorstwie - również nowozakupionych. W ramach inwestycji wdrożony zostanie system zarządzania przepływem informacji w przedsiębiorstwie (od zamówienia poprzez projektowanie, poszczególne etapy produkcji, kontrolę jakości, pakowanie oraz transport). Wdrożony zostanie również system wizualizujący produkty dostępne w przedsiębiorstwie. Celem projektu jest poprawa zdolności konkurowania poprzez realizację celi szczegółowych: 1. Ograniczenie energochłonności 2. Optymalizacja przepływu informacji w przedsiębiorstwie 3. Zwiększenie efektywności produkcji 4. Ograniczenie materiałochłonności</t>
  </si>
  <si>
    <t>RPPM.02.02.01-22-0002/16</t>
  </si>
  <si>
    <t>FRONTPOL ANTOSZ I ANTOSZ S.C.</t>
  </si>
  <si>
    <t>2.2. Inwestycje profilowane – wsparcie dotacyjne</t>
  </si>
  <si>
    <t>2.2.1. Inwestycje profilowane – wsparcie dotacyjne</t>
  </si>
  <si>
    <t>069 Wsparcie ekologicznych procesów produkcyjnych oraz efektywnego wykorzystywania zasobów w MŚP</t>
  </si>
  <si>
    <t>Rozwój działalności przedsiębiorstwa „Pod Bocianami” Zbigniew Stolc w Grabowskiej Hucie poprzez zwiększenie bazy noclegowej oraz bezpieczeństwa zdrowotnego</t>
  </si>
  <si>
    <t>Projekt polega na adaptacji budynku gospodarczego na budynek noclegowy z pokojami na wynajem, zabudowie recepcji oraz zakupie niezbędnego wyposażenia i sprzętu elektronicznego do nowo powstałych pokoi w celu rozwoju firmy.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</si>
  <si>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RPPM.02.02.01-22-0002/20</t>
  </si>
  <si>
    <t>"POD BOCIANAMI” ZBIGNIEW STOLC</t>
  </si>
  <si>
    <t>Nadzwyczajny</t>
  </si>
  <si>
    <t>15 Turystyka oraz działalność związana z zakwaterowaniem i usługami gastronomicznymi</t>
  </si>
  <si>
    <t>067 Rozwój działalności MŚP, wsparcie przedsiębiorczości i tworzenia przedsiębiorstw (w tym wsparcie dla przedsiębiorstw typu spin-off i spin-out)</t>
  </si>
  <si>
    <t>Implementacja rozwiązań technicznych i technologicznych sprzyjających oszczędności surowców i energii w Primavera Conference &amp; Spa</t>
  </si>
  <si>
    <t>Celem projektu jest redukcja energochłonności procesów zachodzących w toku działalności obiektu hotelowego Primavera Conference &amp; Spa. W/w cel główny osiągnięty zostanie poprzez implementację rozwiązań technicznych i technologicznych sprzyjających oszczędności surowców i energii, do których zaliczyć należy: 1. System wentylacji i klimatyzacji mechanicznej wraz z oprzyrządowaniem - 1 kpl. 2. Zestaw gazowych pomp ciepła - 2 kpl. 3. Kolektory słoneczne wraz z oprzyrządowaniem - 1 kpl. 4. Kaskada pieców gazowych wraz z oprzyrządowaniem - 1 kpl. 5. Licencja na system BMS wraz z oprzyrządowaniem do jego funkcjonowania - 1 kpl. 6. Licencja na system do ankietowania - 1 szt. Wartość inwestycji netto - 2 000 000,00 PLN.</t>
  </si>
  <si>
    <t>RPPM.02.02.01-22-0003/17</t>
  </si>
  <si>
    <t>DREJK KAŹMIERCZAK SP. J.</t>
  </si>
  <si>
    <t>Dywersyfikacja modelu biznesowego Pomelo Bistro Krzysztof Szymański, szansą na zniwelowanie negatywnych skutków wystąpienia epidemii COVID-19</t>
  </si>
  <si>
    <t>Przedmiotem projektu jest zakup środków trwałych, pozwalających na wprowadzanie istotnych zmian w funkcjonowaniu Pomelo Bistro i przeciwdziałaniu następstw epidemii COVID-19. Inwestycja ma na celu rozszerzenie dotychczasowej działalności stacjonarnej o sprzedaż mobilną, przy wykorzystaniu pojazdu specjalnego - Samochodu gastronomicznego (potocznie Food Trucka), dostosowanie urządzeń kuchennych/produkcyjnych do sprzedaży wyrobów/produktów w modelu zdalnym. Poszerzona zostanie także grupa asortymentowa o przetwory, weki, kiszonki oraz różne autorskie wyroby sezonowe. Celem projektu jest dywersyfikacja modelu biznesowego. Efektem realizacji inwestycji będzie przygotowanie restauracji do funkcjonowania w nowych realiach oraz zniwelowanie następstw pandemii COVID-19. Wnioskodawca ubiega się również o wsparcie na kapitał obrotowy</t>
  </si>
  <si>
    <t>RPPM.02.02.01-22-0003/20</t>
  </si>
  <si>
    <t>POMELO BISTRO KRZYSZTOF SZYMAŃSKI</t>
  </si>
  <si>
    <t>„Budowa hali magazynowo-montażowej z 2 suwnicami do przygotowania usług wspomagających transport morski”.</t>
  </si>
  <si>
    <t>Głównym celem projektu jest: Poprawa potencjału konkurencyjnego Trend Projekt Sp. z o.o. na rynku międzynarodowym poprzez zwiększenie zdolności do świadczenia nowoczesnych usług w zakresie mocowania, załadunku/rozładunku portowego wielkogabarytowych, ciężkich konstrukcji. Cel szczegółowy: Poszerzenie międzynarodowych rynków zbytu poprzez: 1/ wprowadzenie 2 nowych usług na rynku międzynarodowym: 2/ znaczącej poprawie jakości oferowanych usług - skrócenie czasu realizacji usług, pozbycie się sezonowości, 3/ zwiększeniu ilości realizowanych zleceń. Przedmiot projekt: Budowa hali magazynowo- montażowej i wyposażenie jej w 2 suwnice. Termin realizacji projektu: 10.03.2017 do 31.12.2017 r. Projekt ściśle wpisuje się w Pierwszy Obszar ISP, (§5 Porozumienia) w zakres przedmiotowy 1d) "Urządzenia do przeładunku wielkogabarytowych morskich konstrukcji wsporczych", a także w zakresy 1a, 1c, 1e, 1g (wszystkie wiążą się z transportem wielkogabarytowych konstrukcji morskich).</t>
  </si>
  <si>
    <t>RPPM.02.02.01-22-0004/17</t>
  </si>
  <si>
    <t>TREND PROJEKT SPÓŁKA Z OGRANICZONĄ ODPOWIEDZIALNOŚCIĄ</t>
  </si>
  <si>
    <t>Rozbudowa i dostosowanie infrastruktury hostelu - Smart Stay Hostel</t>
  </si>
  <si>
    <t>Projekt polega na rozbudowie infrastruktury higieniczno-sanitarnej hostelu w celu dostosowania jej do nowych realiów biznesowych oraz sanitarnych obowiązujących po epidemii COVID-19.</t>
  </si>
  <si>
    <t>RPPM.02.02.01-22-0004/20</t>
  </si>
  <si>
    <t>CITY PROJECT SP. Z O.O.</t>
  </si>
  <si>
    <t>Optymalizacja procesów produkcyjnych poprzez zastosowanie rozwiązań ekoefektywnych w przedsiębiorstwie zlokalizowanym w Bytowie.</t>
  </si>
  <si>
    <t>Przedmiotem projektu jest modernizacja i rozbudowa działającego w Bytowie zakładu produkującego konstrukcje metalowe. Operacja przewiduje wzniesienie nowego budynku mieszczącego halę produkcyjną i magazyn, wdrożenie w produkcji technologii zabezpieczenia antykorozyjnego przy użyciu metody metalizacji, a także zakupienie ekoinnowacyjnej myjni. Celem tych działań jest redukcja chłonności funkcjonowania przedsiębiorstwa, co pozwoli zwiększyć efektywność produkcji i obniżyć jej koszty. Są to łącznie cele szczegółowe, które razem pozwolą firmie Wnioskodawcy osiągnąć cel główny projektu w postaci poprawy jej zdolności konkurencyjnej.</t>
  </si>
  <si>
    <t>RPPM.02.02.01-22-0005/17</t>
  </si>
  <si>
    <t>INVERCO JAGODA SAŁAK</t>
  </si>
  <si>
    <t>Rozwój działalności obiektu turystycznego „Strusia Farma” w Kniewie w wyniku zwiększenia konkurencyjności, bezpieczeństwa zdrowotnego oraz promowania wizerunku eko.</t>
  </si>
  <si>
    <t>Projekt polega na zakupie wyposażenia do obiektu turystycznego „Strusia Farma” w Kniewie, który obejmuje: 1/ plac zabaw; 2/ kontener sanitarny; 3/ instalacja fotowoltaiczna; 4/ wyposażenie do restauracji; 5/ myjka ciśnieniowa.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</si>
  <si>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RPPM.02.02.01-22-0005/20</t>
  </si>
  <si>
    <t>‘HALMIR’ HANDEL-IMPORT-EKSPORT HALINA DĄBKOWSKA</t>
  </si>
  <si>
    <t>Zakup innowacyjnego wyposażenia ośrodka narciarskiego.</t>
  </si>
  <si>
    <t>Realizacja projektu polega na modernizacji systemu naśnieżania poprzez zakup innowacyjnego Automatycznego Systemu Naśnieżania oraz przenośnika taśmowego osób wraz z torem do zjeżdżania. W skład automatycznego systemu wchodzi 5 armatek śnieżnych oraz system zarządzania naśnieżaniem.</t>
  </si>
  <si>
    <t>RPPM.02.02.01-22-0006/16</t>
  </si>
  <si>
    <t>PRZEDSIĘBIORSTWO TURYSTYCZNO USŁUGOWO PRODUKCYJNE KOSZAŁKA IRENEUSZ KOSZAŁKA</t>
  </si>
  <si>
    <t>ZAKUP URZĄDZEŃ DO PRODUKCJI LODÓW W BUDOWANEJ KAWIARNI W MIEJSCOWOŚCI JANTAR . CELEM PROJEKTU JEST PODWYŻSZENIE JAKOŚCI USŁUG KONKURENCYJNOŚĆ NA RYNKU LOKALNYM ORAZ WPROWADZENIE PRODUKTU REGIONALNEGO</t>
  </si>
  <si>
    <t>CELEM PROJEKTU JEST ZAKUP PROFESJONALNYCH URZĄDZEŃ DO PRODUKCJI LODÓW . MA TO NA CELU MIEDZY INNYMI WPROWADZENIE PRODUKTU REGIONALNEGO "SMAK BURSZTYNOWY" - OPARTY NA BAZIE SMIETANY Z JADALNYM PYŁKIEM BURSZTYNOWYM , NAWIĄZUJĄC DO MIEJSCOWOŚCI JANTAR W KTÓREJ ZNAJDUJE SIĘ BUDOWANA KAWIARNIA. JEDNOCZEŚNIE PROJEKT STWORZY MOŻLIWOŚĆ ZATRUDNIENIA DODATKOWYCH OSÓB DO PRACY PRZY PRODUKCJI ORAZ SZANSĘ NA WYDŁUŻENIE SEZONU I ZMIANĘ Z PRACY TYPOWO SEZONOWEJ NA CAŁOROCZNĄ . UATRAKCYJNIENIE OFERTY OPARTEJ NA REGIONALNYCH PRODUKTACH POWINNO PODNIEŚĆ PRESTIŻ KAWIARNI JAK I SPOWODOWAĆ ZWIĘKSZENIE OBROTÓW ORAZ ZMNIEJSZENIE STRAT ZWIĄZANYCH Z PANDEMIĄ . PLANOWANE OTWARCIE KAWIARNI TO KWIECIEŃ 2020 .</t>
  </si>
  <si>
    <t>RPPM.02.02.01-22-0006/20</t>
  </si>
  <si>
    <t>PUNKT GASTRONOMICZNY OAZA TOMASZ CYCHYLIK</t>
  </si>
  <si>
    <t>Rozwój firmy Analizy Finansowe Krzysztof Żygowski oraz wprowadzenie usług zarządzania działalnością firm doradczych.</t>
  </si>
  <si>
    <t>Przedmiotem projektu będzie: 1) Zakup systemu usprawniającego działalność Wnioskodawcy; 2) Zakup systemu do zarządzania projektami dla przedsiębiorstw z branży doradczej (w tym kancelarii prawnych). Każdy z ww. systemów będzie składał się z szeregu modułów, odpowiedzialnych za zarządzanie poszczególnymi obszarami działalności przedsiębiorstwa. Charakterystyka poszczególnych wartości niematerialnych i prawnych, jakie zostaną zakupione w ramach projektu, znajduje się w rozdz. 2.4 biznes planu stanowiącego załącznik do wniosku o dofinansowanie. W ramach projektu, firma wprowadzi nową usługę w modelu SaaS: dostęp do oprogramowania umożliwiającego zarządzania projektami i zleceniami. Realizacja inwestycji jest niezbędna do podniesienia konkurencyjności firmy, poprzez usprawnienie realizowanych procedur oraz rozszerzenie oferty, jak również nawiązanie współpracy partnerskiej, której celem będzie ekspansja na rynki zagraniczne.</t>
  </si>
  <si>
    <t>RPPM.02.02.01-22-0008/16</t>
  </si>
  <si>
    <t>ANALIZY FINANSOWE KRZYSZTOF ŻYGOWSKI</t>
  </si>
  <si>
    <t>„ Nasza NASA” – wdrożenie nowatorskiej usługi przemysłu czasu wolnego w pomorskiej Spółce Lulek, gwarantującej jej przetrwanie w rzeczywistości rynkowej epidemii COVID-19</t>
  </si>
  <si>
    <t>Projekt polega na wdrożeniu w firmie nowej usługi animacji czasu wolnego dzieci i młodzieży. Uczestnicy zamienią się w inżynierów kosmicznych i wybiorą się w kosmiczną podróż po układzie słonecznym w wirtualnym statku kosmicznym. Podczas animacji uczestnicy będą mogli przenieść się za pomocą sprzętów multimedialnych na inne planety, będą poznawać jak narodziło się życie na Naszej planecie, jak zbudowany jest układ słoneczny, droga mleczna. Za pomocą wirtualnej piaskownicy uczestnicy będą własnoręcznie, zespołowo modelować planetę i ekosystem. W trakcie animacji poruszane będą także aspekty ekologii i dbania o czystość naszej planety oraz aspekt zachowania higieny osobistej astronautów. Konieczne w ramach animacji środki bezpieczeństwa epidemiologicznego: noszenie rękawic, przyłbicy i kombinezonu ochronnego będą elementem scenariusza jako zwyczajowe wyposażenie astronautów i nie będą negatywnie kojarzone z COVID-19, przy zachowaniu pełnego bezpieczeństwa epidemiologicznego.</t>
  </si>
  <si>
    <t>RPPM.02.02.01-22-0008/20</t>
  </si>
  <si>
    <t>LULEK SP.ZO.O.</t>
  </si>
  <si>
    <t>Dostosowanie obiektu wypoczynkowego - domki letniskowe "Otulone Słońcem" w miejscowości Rowy (gm. Ustka) do zagrożeń związanych z Covid-19.</t>
  </si>
  <si>
    <t>Projekt składa się z 2 zadań: Zadanie pierwsze to stworzenie na tarasach domków letniskowych, które są bardzo blisko siebie, dodatkowych odseparowanych miejsc wypoczynku, poprzez zamontowanie na co drugim tarasie szeregowo posadowionych domków, pergoli aluminiowych z zasłanianymi przesłoną materiałową bokami. Przesłona ta stworzy dodatkową barierę między wypoczywającymi na tarasach turystów. Dodatkowo aby stworzone miejsce do wypoczynku było kompletne, zakupione zostaną tarasowe meble wypoczynkowe, z technoratanu, łatwe do umycia i dezynfekcji. Drugim zadaniem projektu jest zakup i montaż na terenie obiektu bezpiecznego palcu zabaw dla dzieci, wykonanego ze stali nierdzewnej, plastiku odpornego na promienie UV oraz bardzo łatwego do mycia i dezynfekcji.</t>
  </si>
  <si>
    <t>RPPM.02.02.01-22-0009/20</t>
  </si>
  <si>
    <t>MEBLE EXPO ROMAN GROMULSKI</t>
  </si>
  <si>
    <t>Poprawa konkurencyjności firmy Control Solutions Patryk Smok, dzięki uruchomieniu innowacyjnego zakładu usługowo-montażowego zrobotyzowanych linii produkcyjnych w Baninie.</t>
  </si>
  <si>
    <t>Przedmiotowy projekt polegać będzie na budowie hali usługowo-montażowej z laboratorium badawczo-rozwojowym w Baninie oraz wyposażenie jej w szereg środków trwałych i wartości niematerialnych i prawnych, umożliwiających wprowadzenie nowych i udoskonalonych usług w zakresie montażu i programowania zrobotyzowanych linii produkcyjnych. W ramach, przyjętej do realizacji inwestycji, firma CONTROL SOLUTIONS Patryk Smok zdobędzie możliwość znacznego wzmocnienia konkurencyjności i dotarcia do nowych branż i rynków. Cele te zostaną osiągnięte, dzięki rozszerzeniu oferty świadczonych usług o możliwość samodzielnego montażu zrobotyzowanych linii na własnej hali, wyposażonej w laboratorium oraz wprowadzenie na krajowy i międzynarodowy rynek nowego produktu, w postaci kompletnych, gotowych zrobotyzowanych linii produkcyjnych (ze standardowym i niestandardowym qubem), produkowanych z półproduktów zakupionych przez Wnioskodawcę. Łączna wartość kosztów kwalifikowanych projektu wynosi 1.998.675,00 PLN.</t>
  </si>
  <si>
    <t>RPPM.02.02.01-22-0011/16</t>
  </si>
  <si>
    <t>CONTROL SOLUTIONS PATRYK SMOK</t>
  </si>
  <si>
    <t>Rozwój firmy - Emerald Cafe</t>
  </si>
  <si>
    <t>Projekt ma na celu otwarcie nowej pracowni zlokalizowanej w centrum Gdyni w lokalu o większej powierzchni i mniejszej kwocie najmu lokalu. Zakup pojazdu typu Food Truck z możliwością sprzedaży swoich wyrobów na terenie Trójmiasta. Realizacja bezkontaktowych dostaw do klientów poprzez możliwość zamówień on-line. Podniesienie jakości i higieny produkowanych lodów poprzez zakup pasteryzatora.</t>
  </si>
  <si>
    <t>RPPM.02.02.01-22-0011/20</t>
  </si>
  <si>
    <t>„EMERALD CAFE” DANIEL LECZKOWSKI</t>
  </si>
  <si>
    <t>Wdrożenie innowacyjnych technologii obróbki stali w zakresie spawania i zaginania blach w zakładzie produkcyjnym VARIOSTEEL Sp. z o.o. z siedzibą w Lęborku przy ul. Abrahama 10 Wdrożenie będzie skutkować ograniczeniem materiało i energochłonności realizowanego w przedsiębiorstwie procesu obróbki stali i skróceniem czasu realizowanych operacji produkcyjnych oraz ograniczeniem operacji emitujących zanieczyszczenie do środowiska.</t>
  </si>
  <si>
    <t>Projekt obejmuje zakup: 1. Zrobotyzowanego stanowiska spawalniczego 2. Prasy krawędziowej CNC W wyniku wdrożenia innowacyjnych technologii obróbki stali wzrośnie konkurencyjność oferty produktowej przedsiębiorstwa dzięki zmniejszeniu energo i materiałochonności procesu zaginania i spawania, skróceniu czasu operacji produkcyjnych i wyeliminowaniu części z nich oraz ograniczeniu kosztów realizowanego procesu obróbki stali. Zostaną stworzone warunki technologiczne do uruchomienia udoskonalonego i nowego asortymentut, co w połączeniu z ograniczeniem kosztów pozwoli zwiększyć sprzedaż w tym sprzedaż na rynki zagraniczne na poziomie 2 mln w skali roku. Nastąpi wzrost wykorzystania technologii ITC w procesie produkcyjnym.</t>
  </si>
  <si>
    <t>RPPM.02.02.01-22-0012/17</t>
  </si>
  <si>
    <t>VARIOSTEEL SPÓŁKA Z OGRANICZONĄ ODPOWIEDZIALNOŚCIĄ</t>
  </si>
  <si>
    <t>Dostosowanie spółki Poszukiwacze Przygód do okoliczności wywołanych pandemią COVID-19</t>
  </si>
  <si>
    <t>Przedmiotowy projekt polegać będzie na dostosowaniu działalności Wnioskodawcy do okoliczności wywołanych wystąpieniem pandemii COVID-19 poprzez: - zakup internetowej platformy sprzedaży - zakup prewencyjnych środków antywirusowych Dzięki realizacji przedmiotowej operacji Wnioskodawca: - poprawi narzędzie do internetowej sprzedaży usług - osiągnie dodatkowe przychody - zmniejszy koszty oferowanych usług turystycznych, zwiększy elastyczność cenową i poprawi swoją konkurencyjność na rynku - dostosuje swoją ofertę do wymagań sanitarno - epidemiologicznych związanych z COVID-19 - pozyska dodatkowy kapitał obrotowy Realizacja operacji umożliwi Wnioskodawcy minimalizację strat spowodowanych zamrożeniem gospodarki w związku z COVID-19, poprawę płynności finansowej i przetrwanie na rynku.</t>
  </si>
  <si>
    <t>RPPM.02.02.01-22-0012/20</t>
  </si>
  <si>
    <t>POSZUKIWACZE PRZYGÓD PAJĄK KOCHANOWSKI SPÓŁKA JAWNA</t>
  </si>
  <si>
    <t>Podwyższenie standardów świadczenia usług przez Mater s.c.</t>
  </si>
  <si>
    <t>Celem projektu jest przeciwdziałanie negatywnym skutkom pandemii COVID-19 oraz wzrost zdolności Mater s.c. do świadczenia usług. Cele zostaną osiągnięte w wyniku realizacji inwestycji prowadzącej do podniesienia jakości świadczonych usług oraz podwyższenia standardów sanitarno-epidemiologicznych. Okres realizacji inwestycji mieści się od 1 października 2020 r. do 30 czerwca 2021 r. W ramach przedsięwzięcia przewidziano poniesienie następujących wydatków: - prace remontowe; - wyposażenie łazienki; - umeblowanie recepcji i apartamentu; - klimatyzacja. Ponadto, Wnioskodawca ubiega się o wsparcie w zakresie finansowania kapitału obrotowego. Szczegółowe informacje znajdują się w biznes planie stanowiącym załącznik do wniosku o dofinansowanie.</t>
  </si>
  <si>
    <t>RPPM.02.02.01-22-0013/20</t>
  </si>
  <si>
    <t>MATER S.C. ALEKSANDRA SZYMAŃSKA, WOJCIECH SZYMAŃSKI</t>
  </si>
  <si>
    <t>Rozwój działalności gospodarczej poprzez stworzenie nowego, innowacyjnego oddziału NZOZ K2 Dental w Gdańsku profilowanego na leczenie osób z chorobami cywilizacyjnymi oraz chorobami związanymi z okresem starzenia się wraz z usprawnieniami dla osób niepełnosprawnych</t>
  </si>
  <si>
    <t>Współczesne trendy rozwoju technologicznego, coraz częstsze przypadki schorzeń wywołanych chorobami cywilizacyjnymi i okresu starzenia się, wymagają dysponowania odpowiednio przystosowanym lokalem, wdrażania innowacyjnych rozwiązań i technologii. Działania takie ukierunkowane są nie tylko na przetrwanie, ale na trwały wzrost konkurencyjności firmy. Zatem głównym celem projektu jest rozwój i wzrost konkurencyjności przedsiębiorstwa poprzez otwarcie nowej, wysoce innowacyjnej kliniki stomatologicznej. Cel ten będzie zrealizowany poprzez zakup wysoce innowacyjnego sprzętu, jak i wprowadzenie nowoczesnych rozwiązań technologicznych, które zapewnią profesjonalne warunki przyjmowania pacjentów. Działania te pozwolą na poszerzenie zakresu działalności o 8 nowych usług z zakresu stomatologii i implanto-protetyki oraz podniesienie jakości usług dotychczas wykonywanych. Usługi te skierowane będą głównie do osób osób starszych i ciepiących na dolegliwości wywołane chorobami cywilizacyjnymi.</t>
  </si>
  <si>
    <t>RPPM.02.02.01-22-0014/17</t>
  </si>
  <si>
    <t>NIEPUBLICZNY ZAKŁAD OPIEKI ZDROWOTNEJ K2 DENTAL KRYSTIAN KRUPSKI</t>
  </si>
  <si>
    <t>Przeciwdziałanie negatywnym skutkom pandemii COVID-19 w przedsiębiorstwie restauracyjnym MESO poprzez inwestycje w wysokospecjalistyczne maszyny oraz budowę ogrodu zimowego</t>
  </si>
  <si>
    <t>Negatywnym skutkiem pamdemii Covid-19 jest drastyczny spadek obrotów, a co za tym idzie obniżenie zdolności kredytowej przedsiębiorstwa w wyniku czego uniemożliwione stało się przeprowadzenie planowanych inwestycji. Projekt polega na zakupie specjalistycznej maszyny do automatycznej produkcji pierożków gyoza oraz zakupie specjalistycznej maszyny do produkcji makaronu remen oraz ciasta do pierożków. Możliwość własnej produkcji przyniesie przedsiębiorstwu znaczące oszczędności. Własne produkty uniezależnią firmę od zewnętrznych dostawców, co w momencie zamknięcia granic było ogromnym problemem. Własna produkcja pierożków i makaronu podniesie atrakcyjność oferty firmy oraz zwiększy jej konkurencyjność, ponadto zostaną stworzone nowe miejsca pracy, zwiększymy marżę, a kapitał dzięki zakupom u lokalnych dostawców zostawimy na terytorium RP. Budowa ogrodu zimowego pozwoli na wykorzystanie ogródka przez cały rok, tym samym zwiększając ilość miejsc przy jednoczesnym zachowaniu dystansu.</t>
  </si>
  <si>
    <t>RPPM.02.02.01-22-0014/20</t>
  </si>
  <si>
    <t>MSG NATALIA KRAWCZUN</t>
  </si>
  <si>
    <t>Innowacyjna , ekologiczna linia technologiczna do wypieku chleba , wyposażona w system automatycznego załadunku i rozładunku pieczywa oraz moduły odzysku ciepła.</t>
  </si>
  <si>
    <t>Zakup i montaż linii technologicznej do wypieku chleba stanowi wycinek realizowanej przez Wnioskodawcę budowy nowego zakładu produkcyjnego piekarniczo-cukierniczego , w Gdańsku przy ul. Mostowej . Po zakończeniu budowy obiektu , co powinno nastąpić na przełomie lat 2017/2018 , część wyposażenia zostanie przeniesiona z obecnego zakładu mieszczącego się przy ul. Podwale Staromiejskie 82. Jednak nowy ,większy obiekt wymaga doposażenia między innymi w nowoczesne i ekologiczne linie wypieku pieczywa , które pozwolą nam na zwiększenie produkcji oraz wydatnie zwiększą komfort pracy pracowników , zmniejszając działanie czynników uciążliwych w środowisku pracy. Wnioskodawca dużą wagę przykłada do ochrony środowiska i ekologii produkcji , jednak działania na rzecz ekologii wymagają podnoszenia dodatkowych niemałych wydatków. Wsparcie dotacyjne do zakupu wnioskowanej linii technologicznej pozwoliłoby na zrealizowanie tej inwestycji w opcji z odzyskiem ciepła i zaoszczędzenie do 20% wsadu energii.</t>
  </si>
  <si>
    <t>RPPM.02.02.01-22-0015/17</t>
  </si>
  <si>
    <t>GRZEGORZ PELLOWSKI PIEKARNIA-CUKIERNIA 'PELLOWSKI'</t>
  </si>
  <si>
    <t>Wdrożenie kompleksowego systemu klasy ERP / MES / APS w przedsiębiorstwie FENIKS Zakład Produkcji Mebli Sp. z o.o.</t>
  </si>
  <si>
    <t>Planowana przez firmę Feniks inwestycja dotyczy wdrożenia w przedsiębiorstwie zintegrowanego rozwiązania – kompleksowej technologii informacyjno – komunikacyjnej składającej się z systemów klasy ERP, MES, APS wraz niezbędnym do jej wdrożenia sprzętem IT. Wsparcie działań, opisanych w niniejszym wniosku, pozwoli przełamać barierę rozwojową firmy i spowoduje wyeliminowanie, przestawionych w sekcji 2 biznes planu, wielowątkowych problemów. Celem strategicznym Projektu jest zatem wzrost wydajności i rentowności dzięki implementacji zintegrowanego środowiska organizacyjnego, procesowego, technologicznego narzędzi systemowych oraz jednorodnego środowiska informatycznego gromadzącego, przetwarzającego i udostępniającego narzędzia i informacje, które da możliwość wzrostu wydajności produkcji, a przede wszystkim zwiększenia konkurencyjności firmy Feniks i wzrostu rentowności działalności przy spadających cenach jednostkowych.</t>
  </si>
  <si>
    <t>RPPM.02.02.01-22-0016/17</t>
  </si>
  <si>
    <t>„FENIKS” ZAKŁAD PRODUKCJI MEBLI</t>
  </si>
  <si>
    <t>Przeciwdziałanie negatywnym skutkom COVID-19 w branży przewodnictwa turystycznego poprzez dodanie nowych usług bezpiecznych wycieczek dla turystów organizowanych online w czasie rzeczywistym, interaktywnych wycieczek audiowizualnych oraz za pomocą meleksów.</t>
  </si>
  <si>
    <t>W trosce o bezpieczeństwo swoje i moich podwykonawców na czas pandemii zamierzam stworzyć zdalne środowisko pracy dla siebie i zleceniobiorców, którzy ze mną współpracują. Stworzenie zdalnego środowiska dla każdego zapewni również bezpieczeństwo dla klientów, którzy będą teraz obsługiwani w 100% zdalnie. W ramach dostosowania oferty do warunków panujących w trakcie pandemii zostaną wprowadzone nowe formy wycieczek. Całkowitą nowością będą wycieczki transmitowane online dla turystów z całego świata. Dodatkowo turysta będzie miał możliwość wykupienia indywidualnej audiowizualnej wycieczki po największych atrakcjach Gdańska. Dla turystów, którzy preferują bezpośredni kontakt z przewodnikiem będą organizowane prywatne wycieczki meleksem, który zapewni bezpieczne zwiedzanie z dala od tłumu turystów.</t>
  </si>
  <si>
    <t>RPPM.02.02.01-22-0016/20</t>
  </si>
  <si>
    <t>ROBERT SEKŚCIŃSKI USŁUGI TURYSTYCZNE</t>
  </si>
  <si>
    <t>Budowa bazy glampingowej (glamping = luksusowy kemping) w miejscowości Salinko. Własna baza noclegowa umożliwi realizację większej ilości imprez turystycznych krajowych, a jej oryginalność poprawi atrakcyjność naszej oferty turystycznej.</t>
  </si>
  <si>
    <t>Projekt ma za zadanie umożliwić realizację większej ilości imprez krajowych na terenie województwa pomorskiego. Własne pole glampingowe ma stanowić bazę do organizowanych przez nas wyjazdów dla rodzin z dziećmi oraz dorosłych. Dzięki niemu możemy przeciwdziałać skutkom COVID-19 i organizować więcej wyjazdów na terenie Polski. Własne pole glampingowe umożliwi nam realizację kameralnych wyjazdów, uniezależniając od wynajmowanych obiektów. Ze względu na charakter inwestycji (bliskość natury, piękne położenie bazy, spływy kajakowe, szlaki turystyczne i rowerowe, zabytki) firma będzie miała możliwość stworzenia nowych interesujących programów krajowych z atrakcyjnym zakwaterowaniem. Poza terminami naszym imprez turystycznych baza glampingowa ma przynosić dodatkowy zysk z wynajmu miejsc noclegowych klientom indywidualnym.</t>
  </si>
  <si>
    <t>RPPM.02.02.01-22-0017/20</t>
  </si>
  <si>
    <t>KLUB PODRÓŻNIKÓW APETYT NA ŚWIAT PIOTR KAŹNICA</t>
  </si>
  <si>
    <t>Wdrożenie zaawansowanej technologii CAM (drukarki 3d) oraz usługi zaawansowanej modyfikacji i naprawy plików cyfrowych STL w laboratorium dentystycznym i stworzenie innowacyjnego oprogramowania SaaS do wspierania rozwoju turystyki zdrowotnej (Cloud Computing)</t>
  </si>
  <si>
    <t>DentalLab zakupi drukarkę 3d do produkcji elementów spiekanych z CoCr i wprowadzi usługę modyfikacji i naprawy plików cyfrowych STL a MenagoCRM stworzy oprogramowanie do wsparcia rozwoju turystyki zdrowotnej. W/w produkty są kontynuacją wcześniejszych inwestycji obydwu partnerów i wzajemnie wspierają obydwie części projektu pod względem oddziaływania i efektywności. Partnerzy dzięki realizacji projektu poszerzą swoje rynki zbytu i paletę oferowanych produktów i usług. DentalLab-obniżenie kosztów i znaczące podwyższenie szybkości i jakości produkcji elementów z CoCr oraz nowa usługa cyfrowa (zaawansowana modyfikacja i naprawa plików cyfrowych STL) co da wzrost popytu na oferowane usługi - poprawa efektywności produkcji i przy okazji redukcja materiało- i energochłonności procesów produkcyjnych. MenagoCRM uzupełni i uatrakcyjni swoją ofertę usług CloudComputing. U obydwu partnerów wykorzysta się technologie informacyjno-komunikacyjne.</t>
  </si>
  <si>
    <t>RPPM.02.02.01-22-0018/16</t>
  </si>
  <si>
    <t>DENTAL LAB LABORATORIUM DENTYSTYCZNE WIESŁAW STEFANIAK</t>
  </si>
  <si>
    <t>Wprowadzenie w " TK MEDICA " Sp. z o.o. programów diagnostyki z zakresu chorób cywilizacyjnych i okresu starzenia się, z wykorzystaniem nowoczesnej tomografii komputerowej.</t>
  </si>
  <si>
    <t>Realizacja projektu będzie polegała na wprowadzeniu nowych usług medycznych z zakresu tomografii komputerowej. Dotychczasowo stosowane przez spółkę rozwiązania diagnostyczne, w znacznym stopniu ograniczają wykrywanie chorób, a tym samym opóźniają rozpoczęcie terapii, niezbędnej w powrocie do zdrowia pacjenta. W ramach inwestycji zaplanowano zakup specjalistycznego tomografu komputerowego do jednoczesnej akwizycji w 32 warstwach co pozwoli zapewnić podniesienie jakości dotychczas świadczonych i nowych usług związanych z diagnostyką obrazową. Dzięki wykorzystaniu zakupionego urządzenia Spółka będzie posiadała wystarczającą ilość sprzętu medycznego, spełniającego określone standardy, by świadczyć wysokospecjalistyczne usługi medyczne w zakresie Tomografii komputerowej. Realizacja projektu zapewni nowoczesne warunki leczenia chorób cywilizacyjnych, oraz umożliwi zwiększenie ilości oferowanych usług medycznych, co jest istotne ze względu na starzejące się społeczeństwo powiatu i regionu.</t>
  </si>
  <si>
    <t>RPPM.02.02.01-22-0018/17</t>
  </si>
  <si>
    <t>'TK MEDICA' SPÓŁKA Z OGRANICZONĄ ODPOWIEDZIALNOŚCIĄ</t>
  </si>
  <si>
    <t>Agrohotel - rozwój rodzinnej agroturystyki w miejscowości Sławutowo w dobie epidemii COVID-19</t>
  </si>
  <si>
    <t>Projekt polega na rozwoju działalności gospodarczej poprzez utworzenie całorocznego miejsca wypoczynku oraz otwarcie ogrodu konsumpcyjnego i miejsca do relaksu. Które działać będzie przy średniowiecznej osadzie słowiańskiej. Celem projektu jest dywersyfikacja dochodu pochodzącego z sezonowej działalności gospodarczej na całoroczną działalność agroturystyczną, połączoną z gastronomią, która zapewniać będzie wypoczynek w rodzinnej i bezpiecznej atmosferze. Końcowym efektem realizacji projektu będzie wprowadzenie na rynek lokalny całorocznych usług wypoczynkowych, co ma zaowocować wzrostem przychodu i dostosowaniu działalności do nowej rzeczywistości.</t>
  </si>
  <si>
    <t>RPPM.02.02.01-22-0018/20</t>
  </si>
  <si>
    <t>VIVART ALEKSANDRA SELONKE</t>
  </si>
  <si>
    <t>Rozwój potencjału rynkowego przedsiębiorstwa poprzez uruchomienie nowych i innowacyjnych usług medycznych oraz znaczącej poprawie ich jakości na rynku regionalnym i krajowym.</t>
  </si>
  <si>
    <t>Projekt jest niezwykle istotny dla Wnioskodawcy gdyż umożliwi realizację: Celu głównego:Wejście na rynek krajowy z nowymi i innowacyjnymi usługami medycznymi w diagnostyce obrazowej za pomocą nowoczesnego technologicznie tomografu komputerowego,co znacząco poprawi jakość świadczonych usług medycznych przez Wnioskodawcę. Celów szczegółowych: 1.Zakup urządzenia do diagnostyki obrazowej w postaci innowacyjnego tomografu komputerowego wraz z wyposażeniem (1 komplet); 2.Uruchomienie na rynek krajowy 6 nowych usług(badań),które dotychczas nie mogły być świadczone i nie były w takiej formie oferowane; 3.Stworzenie 4 nowych i trwałych miejsc pracy do obsługi innowacyjnego urządzenia w Pracowni diagnostyki obrazowej TK; 4.Wartością dodaną będzie zwiększenie: -skali wykorzystywania nowych rozwiązań technologicznych dla rozwoju branży medycznej, -konkurencyjności Wnioskodawcy na rynku krajowym, -wykonywanych spec.badań dla klientów. Wartość pr.:1968000zł,w tym dofinansowanie:778500zł.</t>
  </si>
  <si>
    <t>RPPM.02.02.01-22-0019/16</t>
  </si>
  <si>
    <t>MEDICAL MEDYCYNA SP. Z O.O.</t>
  </si>
  <si>
    <t>Zakup nowej linii produkcyjnej lodów naturalnych - SOODI s.c.</t>
  </si>
  <si>
    <t>Projekt polega na zakupie nowej linii produkcyjnej do wytwarzania lodów naturalnych. W ramach projektu Wnioskodawca zakupi nowoczesny frezer i pasteryzator - dwa podstawowe urządzenia do produkcji lodów naturalnych. Projekt będzie miał korzystny wpływ na przeciwdziałanie negatywnemu wpływowi pandemii COVID-19 na działalność Wnioskodawcy. Dzięki niemu Wnioskodawca: - zwiększy skalę produkcji i zwiększy przychody - zdywersyfikuje źródła przychodów - wprowadzi nowe produkty na rynek - zmniejszy koszty produkcji, zwiększy elastyczność cenową i poprawi swoją konkurencyjność na rynku - poprawi jakość oferowanych produktów Realizacja operacji umożliwi wnioskodawcy minimalizację strat spowodowanych zamrożeniem gospodarki w związku z COVID-19 i przetrwanie na rynku.</t>
  </si>
  <si>
    <t>RPPM.02.02.01-22-0019/20</t>
  </si>
  <si>
    <t>SOODI ANNA ODJAS, MACIEJ SINIŁO SPÓŁKA CYWILNA</t>
  </si>
  <si>
    <t>Zakup innowacyjnego sprzętu medycznego i usprawnienie przebiegu badań diagnostycznych poprzez wprowadzenie rozwiązań cyfrowych przez ZOZ MEDICAL Sp. o. o.</t>
  </si>
  <si>
    <t>Projekt jest niezwykle istotny dla Wnioskodawcy gdyż umożliwi realizację: 1.Cel głównego: Wejście na rynek krajowy z nowymi i innowacyjnymi usługami medycznymi w cyfrowej diagnostyce obrazowej za pomocą nowoczesnego technologicznie rezonansu magnetycznego, co znacząco poprawi jakość świadczonych usług medycznych przez Wnioskodawcę. 2.Celów szczegółowych a)Zakup urządzenia do cyfrowej diagnostyki obrazowej w postaci innowacyjnego rezonansu magnetycznego wraz z wyposażeniem (1 komplet); b)Uruchomienie na rynek krajowy 6 nowych usług(badań),które dotychczas nie mogły być świadczone i nie były w takiej formie oferowane; c)Stworzenie 5 nowych i trwałych miejsc pracy do obsługi innowacyjnego urządzenia w Pracowni diagnostyki obrazowej MR; Wartością dodaną (efektami jego realizacji) będzie: -zwiększenie skali wykorzystywania nowych rozwiązań technologicznych dla rozwoju branży medycznej w kraju, -wzrost konkurencyjności Wnioskodawcy na rynku krajowym, -stworzenie 5 nowych i trwałych miejsc.</t>
  </si>
  <si>
    <t>RPPM.02.02.01-22-0020/16</t>
  </si>
  <si>
    <t>Poprawa warunków sanitarnych oraz stworzenie zimowej oferty turystycznej</t>
  </si>
  <si>
    <t>Projekt ma na celu poprawę bezpieczeństwa gości przybywających na nasze wycieczki oraz kadry obsługującej wydarzenia. Projekt będzie realizowany przez zakup niezbędnego wyposażenia do dezynfekcji ekwipunku oraz powiększenia przestrzeni dla gości. Realizacja projektu umożliwi również przedłużenie sezonu, dzięki zakupowi kajakowych kombinezonów wodoszczelnych firma będzie mogła realizować wycieczki również w okresie zimowym.</t>
  </si>
  <si>
    <t>RPPM.02.02.01-22-0020/20</t>
  </si>
  <si>
    <t>FORREST ME JĘDRZEJ JURKOWSKI</t>
  </si>
  <si>
    <t>Rozwój firmy Jakub Kużel - Lodziarnie poprzez dostosowanie działalności do sytuacji pandemicznej.</t>
  </si>
  <si>
    <t>Projekt dotyczy dostosowania firmy do nowych warunków rynkowych wywołanych pandemią covid-19. Poprzez wprowadzenie obostrzeń dla działalności obiektów gastronomicznych, Lodziarnie Jakub Kużel zostały otwarte w czerwcu, zamiast jak corocznie w kwietniu. Wobec przedłużających się obostrzeń dotyczących otwarcia obiektów gastronomicznych, właściciel nie wprowadzał nowych produktów oraz wstrzymał inwestycje związane z otwarciem kawiarni. Powyższa sytuacja spowodowała duże straty finansowe i stagnację inwestycyjną</t>
  </si>
  <si>
    <t>RPPM.02.02.01-22-0021/20</t>
  </si>
  <si>
    <t>JAKUB KUŻEL - LODZIARNIE</t>
  </si>
  <si>
    <t>Przeprowadzenie działań inwestycyjnych mających na celu ograniczenie skutków pandemii COVID-19 w sieci cukierni T.DEKER PATISSIER &amp; CHOCOLATIER</t>
  </si>
  <si>
    <t>Przedmiotem projektu jest realizacja działań inwestycyjnych w sieci cukierni T.DEKER PATISSIER &amp; CHOCOLATIER do nowych warunków sanitarnych w dobie pandemii COVID-19. Efektem realizacji inwestycji będzie przygotowanie lokali do funkcjonowania w nowych realiach oraz zniwelowanie negatywnych następstw pandemii koronawirusa. Wnioskodawca ubiega się również o wsparcie na kapitał obrotowy.</t>
  </si>
  <si>
    <t>RPPM.02.02.01-22-0022/20</t>
  </si>
  <si>
    <t>VCS SPÓŁKA Z OGRANICZONA ODPOWIEDZIALNOSCIA</t>
  </si>
  <si>
    <t>Zakup innowacyjnych urządzeń do zbierania danych oraz diagnostyki maszyn na statkach.</t>
  </si>
  <si>
    <t>Realizacja projektu polega na uruchomieniu świadczenia nowych usług na statkach – 1. Analiza diagnostyczna urządzeń rotujących na statku 2. Laserowy pomiar systemu osiowania maszyn-wirnikowych poprzez zakup innowacyjnego urządzenia do osiowania wałów z wbudowaną poziomicą elektroniczną, intuicyjną obsługą i automatyczną oceną stanu wyosiowania oraz podręcznego zbieracza danych - przenośnego systemu nadzoru pozwalającego na śledzenie i przewidywanie zmian zachodzących w ramach parku maszynowego oraz laptopa z oprogramowaniem.</t>
  </si>
  <si>
    <t>RPPM.02.02.01-22-0023/16</t>
  </si>
  <si>
    <t>UNIMAR JERZY KRYSZYN</t>
  </si>
  <si>
    <t>Wsparcie przedsiębiorstwa AL PONTE sp. z o.o. sp. k. „Proseccheria Pub&amp;Food”</t>
  </si>
  <si>
    <t>Projekt związany jest ze wsparciem na cele inwestycyjne i wsparcie na kapitał obrotowy w związku z panującą pandemią. Dotyczy inwestycji niedokończonej wskutek koronawirusa, wyposażenia Proseccherii w formie przystosowanej do obsługi klienta w warunkach zagrożenia epidemiologicznego. Projekt związany jest z zakupem wyposażenia dla Proseccherii na Granarii ul. Spichrzowa 18/29 w Gdańsku. Dzięki jego realizacji wnioskodawca uzyska możliwość prowadzenia działalności wstrzymaną przez pandemię oraz możliwość zbilansowana kosztów nawet niewielkimi ale stabilnymi przychodami. Projekt m acharakter inwestycyjny, dotyczy przystosowania oferty do obsługi klienta w perspektywie bieżącej sytuacji epidemiologicznej. Proseccheria to Jedyny Pub w Polsce w którym wszystkie drinki i jedzenie robić będziemy na bazie Prosecco sprowadzanego z naszej winnicy Cezare de Steffani znajdującej się w rejonie Treviso certyfikowanym przez UNESCO jako 25km2 najbardziej przyjazne do produkcji Prosecco na świecie</t>
  </si>
  <si>
    <t>RPPM.02.02.01-22-0023/20</t>
  </si>
  <si>
    <t>AL PONTE SP. Z O.O. SP. KOMANDYTOWA</t>
  </si>
  <si>
    <t>ROZWÓJ FIRMY „AVENA” AGNIESZKA KACZYKOWSKA W RAMACH PRZECIWDZIAŁANIA NEGATYWNYM SKUTKOM WYSTĄPIENIA PANDEMII COVID-19 W FIRMIE.</t>
  </si>
  <si>
    <t>Projekt polega na zakupie niezbędnego wyposażenia w celu rozwoju firmy „Avena” Agnieszka Kaczykowska. Ma on na celu przeciwdziałanie negatywnym skutkom wystąpienia pandemii COVID-19, mającej wpływ na funkcjonowanie firmy oraz popraw sytuacji ekonomicznej firmy. Projekt poszerzy zakres oferowanych przez firmę usług jak i dostosuje ją do wymogów sanitarno-zdrowotnych. Zgodnie z powyższym zostanie zakupione wyposażenie kuchni tj. piec konwekcyjno- parowy, szybko-schładzarka, wykonany dach w ogródku restauracyjnym wraz z montażem, utwardzony plac pod parking restauracyjny, zakup 5 domków mobilnych oraz zakup placu zabaw dla dzieci. Miejsce realizacji projektu: Goszczyno, ul. Żarnowiecka 2A.</t>
  </si>
  <si>
    <t>RPPM.02.02.01-22-0024/20</t>
  </si>
  <si>
    <t>„AVENA” AGNIESZKA KACZYKOWSKA</t>
  </si>
  <si>
    <t>Zabezpieczenie działalności spółki Energy Events przed skutkami wystąpienia epidemii COVID-19 oraz dostosowanie do wymogów sanitarnych i obsługi klienta w warunkach zagrożenia epidemiologicznego</t>
  </si>
  <si>
    <t>Projekt dotyczy poniesienia przez Wnioskodawcę wydatków inwestycyjnych, kosztów finansowania aktywów obrotowych (kapitału obrotowego), a także kosztów promocji projektu celem realizacji imprez sportowych do końca 2020 roku. Projekt Wnioskodawcy pozwoli na dokonanie oszczędności w dłuższym okresie czasu poprzez zakup dotąd wynajmowanego sprzętu i tym samym zdywersyfikować prowadzoną przez siebie działalność.</t>
  </si>
  <si>
    <t>RPPM.02.02.01-22-0025/20</t>
  </si>
  <si>
    <t>ENERGY EVENTS SPÓŁKA Z O.O. SPÓŁKA KOMANDYTOWA</t>
  </si>
  <si>
    <t>23 Sztuka, rozrywka, sektor kreatywny i rekreacja</t>
  </si>
  <si>
    <t>Polepszenie bezpieczeństwa i jakości organizacji czasu wolnego poprzez: wdrożenie pakietu działań mających na celu trwałe ograniczenie skutków pandemii COVID-19 w obiekcie SeaUSasino i wzmocnienia pozycji na tle konkurencji.</t>
  </si>
  <si>
    <t>Przedmiotem projektu jest: Doposażenie i rozbudowa kompleksu całorocznych drewnianych domów w Sasinie gmina Choczewo. Celem projektu jest: 1.Ograniczenie skutków pandemii COVID-19 w działalność Wnioskodawcy, 2.Wyodrębnienie przestrzeni i bezpiecznych stref rekreacji i ich uatrakcyjnienie, 3.Wzmocnienie pozycji firmy na rynku usług czasu wolnego, 4.Poszerzenie bazy noclegowej o kolejne miejsca wraz z niezbędnym zapleczem co przyczyni się do większej dostępności możliwości spędzenia w sposób bezpieczny czasu wolnego. Dzięki inwestycji Wnioskodawca będzie mógł zniwelować spadek przychodów spowodowany wystąpieniem pandemii COVID-19 oraz zwiększyć bezpieczeństwo gości i pracowników. Będzie to możliwe dzięki przedmiotowej dotacji.</t>
  </si>
  <si>
    <t>RPPM.02.02.01-22-0026/20</t>
  </si>
  <si>
    <t>BC CONSULTING - BOŻENA CHUDZYŃSKA</t>
  </si>
  <si>
    <t>Rozwój przedsiębiorstwa ERKER na rynku krajowym i zagranicznym poprzez zakup i uruchomienie linii produkcyjnej do budowy innowacyjnych i nowoczesnych budynków energooszczędnych oraz pasywnych.</t>
  </si>
  <si>
    <t>Projekt jest niezwykle istotny dla Wnioskodawcy gdyż umożliwi realizację: 1.Celu głównego:Wejście na rynek krajowy i międzynarodowy z nową i innowacyjną ofertą produktową poprzez uruchomienie linii produkcyjnej do budowy obiektów energooszczędnych oraz pasywnych w technologii szkieletowej, prefabrykowanej, co znacznie wpłynie na wzrost konkurencyjności firmy. 2.Celów szczegółowych: -zakup środków trwałych oraz wartości niematerialnych i prawnych do uruchomienia linii produkcyjnej do budowy obiektów energooszczędnych oraz pasywnych w technologii szkieletowej, prefabrykowanej w ramach projektu, -uruchomienie na rynek krajowy i międzynarodowy 3 nowych i innowacyjnych produktów, które dotychczas nie mogły być w takiej formie oferowane, -stworzenie 3 nowych miejsc pracy. Wartością dodaną będzie: -wzrost eksportu, -wzrost zadowolenia klientów, -stworzenie nowych i trwałych miejsc pracy, -spełnienie rygorystycznych norm energetycznych UE i krajowych przez nowe budowle.</t>
  </si>
  <si>
    <t>RPPM.02.02.01-22-0027/16</t>
  </si>
  <si>
    <t>BIURO OBSŁUGI INWESTYCJI ERKER PATRYK SAWICKI</t>
  </si>
  <si>
    <t>Zwiększenie konkurencyjności kompleksu narciarskiego na Pomorzu.</t>
  </si>
  <si>
    <t>Projekt dotyczy zakupu nowoczesnego wyposażenia ośrodków narciarskich do przygotowywania tras zjazdowych (ratraka, pojazdów śnieżnych) oraz infrastruktury towarzyszącej we Wieżycy poprzez redukcje energochłonności.</t>
  </si>
  <si>
    <t>RPPM.02.02.01-22-0027/17</t>
  </si>
  <si>
    <t>Zwiększenie bezpieczeństwa klientów firmy ekajaki.pl w warunkach zagrożenia epidemicznego COVID-19 poprzez zakup specjalistycznego sprzętu i wyposażenia</t>
  </si>
  <si>
    <t>Firma ekajaki.pl boryka się ze spadkiem obrotów i liczby klientów, korzystających z wypożyczalni kajaków i rowerów oraz pola biwakowego w Łupawsku, nad jeziorem Jasień. Przyczyną jest obawa gości przed zakażeniem się COVID-19 w trakcie spływu lub pobytu na polu biwakowym. W ramach projektu planuje się rozwiązanie tego problemu poprzez zakup specjalistycznego wyposażenia, służącemu profesjonalnej sterylizacji, czyszczeniu i dezynfekcji kajaków, rowerów, pojazdów do transportu klientów, kamizelek ratunkowych i innego sprzętu, a także sanitariatów i pozostałych obiektów biwaku, wraz ze wsparciem na finansowanie kapitału obrotowego w ramach dostępnych limitów. W miejscu prowadzonej działalności (obszar wiejski, znajdujący się z dala od dużych miejscowości) tego typu specjalistyczne usługi nie są świadczone. Z tego powodu jedynym sposobem na zapewnienie wysokiego poziomu bezpieczeństwa klientów jest zakup i samodzielna obsługa specjalistycznych urządzeń.</t>
  </si>
  <si>
    <t>RPPM.02.02.01-22-0028/20</t>
  </si>
  <si>
    <t>EKAJAKI.PL ANDRZEJ TENDERENDA</t>
  </si>
  <si>
    <t>Tytuł projektu Zakup zestawu - sauny oraz balii z tarasem dla gospodarstwa agroturystycznego, celem poszerzenia oferty turystycznej oraz zapewnienia gościomturystom dodatkowej, bezpiecznej, posiadającej pozytywny wpływ na zdrowie strefy wypoczynku jako przeciwdziałanie negatywnym skutkom pandemii Covid-19.</t>
  </si>
  <si>
    <t>Streszczenie Projektu Projekt polega na zakupie zestawu - sauna oraz balii. Celem projektu jest zapewnienie gościom dodatkowej, bezpiecznej strefy wypoczynku oraz rekreacji i izolacji od innych gości, gdyż będzie udostępniania konkretnym grupom (np. rodzinom) w wyznaczonych godzinach na wyłączność. Dodatkowo przebywanie w saunie wraz z korzystaniem z balii ma charakter prozdrowotny i wzmocnia odporność organizmu oraz oczyszcza go z toksyn. Ponadto inwestycja w sposób znaczący podniosłaby atrakcyjność naszej oferty i wydłużyłaby sezon turystyczny, co pozwoliłoby nam zniwelować straty finansowe spowodowane ubytkiem turystów w czasie pandemii i wyszłaby na przeciw oczekiwaniom gości, którzy często wybierają duże, tłoczne ośrodki noclegowe, ale posiadające takie udogodnienia jak sauna itp., narażając się jednak na rozprzestrzenianie się wirusa Covid-19</t>
  </si>
  <si>
    <t>RPPM.02.02.01-22-0029/20</t>
  </si>
  <si>
    <t>NIKA KRZYSZTOF KLEWICZ</t>
  </si>
  <si>
    <t>Adaptacja obiektów SurfBurger szansą za zniwelowanie nagatywnych skutków pandemii COVID-19</t>
  </si>
  <si>
    <t>Przedmiotem projektu jest realizacja adaptacyjnych działań inwestycyjnych w dwóch obiektach SurfBurger zlokalizowanych w Gdańsku przy ulicy Słupskiej 26c oraz Garncarskiej 30. Zadania polegać będą na remoncie lokali, modernizacji wentylacji, dostawie mebli ze stali nierdzewnej, zakupie urządzeń chłodniczych. Ponadto planowany jest zakup mebli ogrodowych, które będą wsparciem modelu konsumpcji poza lokalem. Celem projektu jest dostosowanie lokali do nowych warunków sanitarnych w dobie pandemii oraz wsparcie modelu konsumpcji w "otwartym otoczeniu". Efektem realizacji inwestycji będzie przygotowanie wnioskodawcy do funkcjonowania w nowych realiach oraz zniwelowanie następstw pandemii COVID-19. Wnioskodawca ubiega się również o wsparcie na kapitał obrotowy.</t>
  </si>
  <si>
    <t>RPPM.02.02.01-22-0030/20</t>
  </si>
  <si>
    <t>TEJST WINGERT I WSPÓLNICY SPÓŁKA JAWNA</t>
  </si>
  <si>
    <t>Rozwój produktów i usług w Pomorskich Zakładach Protetyki i Ortotyki Narządu Ruchu - Ortomax Ewa Niksa Sp.J. w Gdańsku poprzez zastosowanie innowacji.</t>
  </si>
  <si>
    <t>Rozwój produktów i usług w Pomorskich Zakładach Protetyki i Ortotyki Narządu Ruchu - Ortomax Ewa Niksa Sp.J. w Gdańsku poprzez zastosowanie innowacji. Zakup nowoczesnych, wysokospecjalistycznych i innowacyjnych na poziomie europejskim a nawet światowym urządzeń i maszyn do wytwarzania i produkowania indywidualnego zaopatrzenia ortopedycznego i ortotycznego. Zakup tych urządzeń ma na celu przede wszystkim poprawę dostępu do zaopatrzenia medycznego, poprawę konkurencyjności Zakładów Ortomax na rynku, rozwój przedsiębiorstwa pod kątem wyposażenia innowacyjnego. Realizacja projektu to korzyści dla pacjentów, przedsiębiorstwa oraz całego województwa a nawet kraju. Szczegółowy opis projektu znajduje się w załączonym Biznes Planie.</t>
  </si>
  <si>
    <t>RPPM.02.02.01-22-0031/16</t>
  </si>
  <si>
    <t>ORTOMAX POMORSKIE CENTRUM PROTETYKI I ORTOTYKI NARZĄDU RUCHU SPÓŁKA Z OGRANICZONĄ ODPOWIEDZIALNOŚCIĄ SPÓŁKA KOMANDYTOWA</t>
  </si>
  <si>
    <t>Rozwój strategii proekologicznej Przedsiębiorstwa Instalacji Sanitarnych i Przemysłowych CE-STA oraz skierowanie oferty na nowe rynki zbytu poprzez implementację innowacyjnych rozwiązań opartych o zakup energooszczędnego urządzenia do przewiertów i układania rur bezwykopowo</t>
  </si>
  <si>
    <t>Przedmiotowy projekt polega na zakupieniu urządzenia - wiertnicy do przewiertów i układania rur bezwykopowo w zakresie DN 90-400 mm wraz z oprogramowaniem specjalistycznym, które umożliwi rozwój polityki przedsiębiorstwa zakładającego rozszerzenie swojej oferty na rynek krajowy i zagraniczny o innowacyjne i konkurencyjne usługi w branży sanitarno-budowlanej. Przedsięwzięcie zapewni również nowe grupy docelowe szanujące oszczędność energii oraz ekonomiczność wykonawstwa realizowanego zlecenia. Zgodnie z przeprowadzoną analizą kosztów, zużycia materiałów i energii oraz angażowaniem pojazdów wspierających zrealizowane inwestycje przedsiębiorstwa oraz w oparciu o prognozę wykonawstwa nowych usług przy użyciu planowanej zakupem maszyny nastąpi redukcja zużycia energii o 15% oraz chłonności transportowomateriałowej o 30%.Zakup maszyny pozwoli również na zorganizowanie praktyk zawodowych z inżynierii dla uczniów co wpłynie na rozwój partnerstwa publiczno-prywatnego.</t>
  </si>
  <si>
    <t>RPPM.02.02.01-22-0032/16</t>
  </si>
  <si>
    <t>CE-STA PRZEDSIĘBIORSTWO INSTALACJI PRZEMYSŁOWYCH I SANITARNYCH STANISŁAW CIOCZEK</t>
  </si>
  <si>
    <t>Sprzedaż wycieczek w Gdańsku z ograniczeniem bezpośredniego kontaktu z klientem na rzecz sprzedaży online w celu zabezpieczenia zdrowia klienta, jak i bezpieczeństwa osób działających w firmie. Ponadto oprowadzanie gości przy zachowaniu odpowiedniej odległości przy użyciu systemu tour-guide. Zabezpieczenie miejsca pracy poprzez zapewnienie możliwości wykonywania pracy zdalnej.</t>
  </si>
  <si>
    <t>Z powodu pandemii COVID-19 nie mam możliwości wykonywania swojego zawodu na dotychczasowych zasadach. Po pierwsze nie uzyskałbym żadnych klientów (wyłączona możliwość sprzedaży bezpośredniej), po drugie nie mógłbym oprowadzać klientów ze względu na bezpieczeństwo moich gości i moje własne, a po trzecie nie mógłby dalej współpracować z moim zleceniobiorcą. Dzięki zrealizowaniu projektu będę mógł te bariery przełamać poprzez pozyskiwanie klientów przez internet, oprowadzanie turystów przy zachowaniu odpowiedniej odległości z systemem Tour Guide oraz będę mógł kontynuować współpracę ze zleceniobiorcą, który będzie mógł wykonywać pracę zdalnie, dzięki odpowiednio przygotowanej pracy zdalnej i sprzedaży online. Będę mógł również obsługiwać prywatne grupy meleksem unikając tłumów lub grupy łączone z zachowaniem odpowiedniej odległości.</t>
  </si>
  <si>
    <t>RPPM.02.02.01-22-0032/20</t>
  </si>
  <si>
    <t>RAFAŁ SEKŚCIŃSKI BIURO TURYSTYCZNE</t>
  </si>
  <si>
    <t>Wsparcie w rozwoju i stabilizacji funkcjonowania Domu Wypoczynkowego "Wyspa Kaszubska" w związku z wystąpieniem COVID-19 służące przeciwdziałaniu negatywnym skutkom pandemii.</t>
  </si>
  <si>
    <t>Projekt polega na zakupie, wymianie sprzętów i wyposażenia oraz na przebudowie i rozbudowie infrastruktury Domu Wypoczynkowego "Wyspa Kaszubska" w celu utrzymania funkcjonowania działalności obiektu, jego rozwoju oraz utrzymania zatrudnienia służące przeciwdziałaniu z negatywnymi skutkami wystąpienia epidemii COVID-19.</t>
  </si>
  <si>
    <t>RPPM.02.02.01-22-0033/20</t>
  </si>
  <si>
    <t>SYLWESTER TRZEBIATOWSKI TESMAR</t>
  </si>
  <si>
    <t>Ograniczenie wystąpienia negatywnych skutków COVID-19 poprzez przebudowę kuchni i adaptację sali jadalnej oraz utworzenie miejsc noclegowych na terenie obiektu rekreacyjno-usługowo-gastronomicznego w Trzepowie.</t>
  </si>
  <si>
    <t>Projekt ma na celu przebudowę kuchni tak, by stanowiska robocze nie znajdowały się blisko siebie, powstały wyraźne miejsca do składania zamówień i ich odbioru, a szlaki komunikacyjne i technologiczne nie przecinały się. W ramach przebudowy zakupione zostaną nowe, łatwoczyszczące sprzęty oraz meble, a także utworzone sanitariaty. Obecne pomieszczenia zaadoptowane na część gastronomiczną są niewielkie, a stanowiska robocze są umieszczone jedno przy drugim. Sala jadalna zostanie zaadoptowana poprzez wymianę drewnianych ław i stołów (złączonych ze sobą) na nowe stoły i krzesła, które pozwolą na przebywanie klientów w restauracji w odpowiednich odległościach od siebie, nie narażając się na ewentualne zarażenie. Utworzenie miejsc noclegowych ma na celu poprawę bezpieczeństwa i atrakcyjności przedsiębiorstwa. Będą mogli z nich korzystać m.in. pracownicy, by ograniczyć kontakt z otoczeniem czy odbyć kwarantannę, w razie ponownego wprowadzenia obostrzeń.</t>
  </si>
  <si>
    <t>RPPM.02.02.01-22-0034/20</t>
  </si>
  <si>
    <t>PRZEDSIĘBIORSTWO STIGMA SPÓŁKA Z OGRANICZONĄ ODPOWIEDZIALNOŚCIĄ</t>
  </si>
  <si>
    <t>Zakup i montaż urządzeń niezbędnych do specjalizacji hotelu "LA SIESTA" w Jastrzębiej Górze w świadczeniu usług hotelarskich oraz pomocnych w przeciwdziałaniu negatywnym skutkom wystąpienia epidemii COVID-19</t>
  </si>
  <si>
    <t>Celem podstawowym operacji jest rozwój prowadzonej działalności gospodarczej poprzez poprawę atrakcyjności pobytu w naszym obiekcie oraz poprawę bezpieczeństwa pobytu w hotelu "LA SIESTA". Dodatkowym celem realizacji operacji jest poprawa efektywności wykorzystania dostępnych zasobów infrastrukturalnych (zaplecze hotelowe / restauracyjne / fitness / SPA) oraz osobowych naszej firmy jak i zwiększenie obrotów i dochodów. Operacja umożliwi nam możliwość starania się o 3 gwiazdki w kategoryzacji Hotelowej. Przyjęte rozwiązania w ogromnym stopniu pomogą nam w codziennej działalności, umożliwią naszym Gościom zarówno bezpieczeństwo przeciwpożarowe jak i wobec COVID-19. Gdy wprowadzimy powyższe rozwiązania, bezzwłocznie zgłosimy się do uzyskania trzech gwiazdek w kategoryzacji hotelowej co pozwoli nam na zwiększenie standardu hotelowego.</t>
  </si>
  <si>
    <t>RPPM.02.02.01-22-0035/20</t>
  </si>
  <si>
    <t>HOTEL LA SIESTA JUSTYNA I IRENEUSZ JASKUŁA</t>
  </si>
  <si>
    <t>„Innowacyjne rozwiązania w profilaktyce diagnostyce i terapii chorób cywilizacyjnych i okresu starzenia w dziedzinie ginekologii”</t>
  </si>
  <si>
    <t>Przystępując do Porozumienia na rzecz ISP w obszarze: Technologie medyczne w zakresie chorób cywilizacyjnych i okresu starzenia lek. Mariusz Łukaszuk chce wykorzystać potencjał tego obszaru poprzez wdrożenie innowacyjnej usługi opartej o nowoczesne technologie. W ramach niniejszego przedsięwzięcia lek. Mariusz Łukaszuk zamierza wprowadzić na rynek jedną innowacyjną usługę:Terapię laserową (MonaLisa Touch). Innowacyjność tej technologii została potwierdzona przez specjalistów z Centrum Transferu Technologii Politechniki Krakowskiej. Ponadto w celu rozwinięcia dotychczasowej, również innowacyjnej usługi elastografii, zostanie wdrożona jedna usługa komplementarna: Kardiotokografia. W celu wprowadzenia na rynek ww. usług niezbędne są inwestycje w środki trwałe, w tym w nowoczesny sprzęt medyczny, co jest przedmiotem niniejszego projektu. Wynikiem jego realizacji będzie również zwiększenie dostępu do innowacyjnych usług medycznych dla pacjentów spoza trójmiasta.</t>
  </si>
  <si>
    <t>RPPM.02.02.01-22-0036/16</t>
  </si>
  <si>
    <t>NOWE ORŁOWO CENTRUM MEDYCZNE LEK. MARIUSZ ŁUKASZUK</t>
  </si>
  <si>
    <t>Wdrożenie innowacyjnych technologii obróbki stali w zakładzie produkcyjnym TYTAX FACTORY ALINA I STANISŁAW SZULTKA S.C., z siedzibą: ul. Wojska Polskiego 31, 89-632 Brusy w celu stworzenia warunków technologicznych do uruchomienia produkcji urządzeń opracowanych w ramach projektu ANDROS, przeznaczonych do ćwiczeń w profilaktyce i leczeniu inkontynencji i zaburzeń seksualnych.</t>
  </si>
  <si>
    <t>Projekt obejmuje wdrożenie innowacyjnych technologii obróbki stali w zakładzie produkcyjnym TYTAX FACTORY ALINA I STANISŁAW SZULTKA S.C. w celu stworzenia warunków technologicznych do uruchomienia produkcji urządzeń opracowanych w ramach projektu badawczego ANDROS, a przeznaczonych do ćwiczeń w profilaktyce i leczeniu inkontynencji i zaburzeń seksualnych. Produkty będą kierowane na rynek polski i zagraniczny: USA, UE, Kanady, Australii, Arabii Saudyjskiej, krajów Zatoki Perskiej, Japoni, Korei Południowej, Indii, Chin, Nowej Zelandii. Oczekiwany roczny wzrost sprzedaży z tytułu realizacji projektu:3,5 mln Projekt wpisuje się w ISP 4 Technologie medyczne w zakresie chorób cywilizacyjnych i okresu starzenia się</t>
  </si>
  <si>
    <t>RPPM.02.02.01-22-0036/17</t>
  </si>
  <si>
    <t>TYTAX FACTORY ALINA I STANISŁAW SZULTKA SPÓŁKA CYWILNA</t>
  </si>
  <si>
    <t>Zwiększenie atrakcyjności usług noclegowych.</t>
  </si>
  <si>
    <t>Zakup basenu zewnętrznego o pow. 45 m2 w celu uatrakcyjnienia oferty wypoczynku oraz zapewnienia obowiązujących norm w reżimie sanitarnym/dystansie społecznym</t>
  </si>
  <si>
    <t>RPPM.02.02.01-22-0036/20</t>
  </si>
  <si>
    <t>Zasadnicza zmiana procesu wprowadzania nowych linii produktowych (nowych produktów) na rynek polski i rynki zagraniczne oraz zasadnicza zmiana zarządzania procesem produkcyjnym w firmie MEBLOMAK z Rumi, dzięki wykorzystaniu technologii informatycznych.</t>
  </si>
  <si>
    <t>Celem Projektu jest zwiększenie konkurencyjności firmy MEBLOMAK poprzez stworzenie warunków technicznych dla: - Obniżenia kosztu i skrócenia czasu wprowadzenia nowych produktów na rynek, poprzez obniżenie kosztu i skrócenie czasu projektowania nowych linii produktowych; - Poszerzenia rynków zbytu i wprowadzenia na rynek polski i zagraniczny nowych linii produktowych (nowych produktów), dzięki zastosowaniu technologii informacyjno – komunikacyjnych, zmieniających w sposób zasadniczy dotychczasowe procesy produkcyjne. W związku z określonymi celami oraz zidentyfikowanymi potrzebami, planuje się kompleksowe wdrożenie technologii informacyjno – komunikacyjnych w postaci: - Programu do wirtualnego prototypowania systemów mebli tapicerowanych; - Systemu ERP (wraz z serwerami) zintegrowanym z systemem automatycznej identyfikacji produktu RFID (wraz z urządzeniami wejścia-wyjścia); - Sklepu internetowego dla nowej linii produktowej; - Konfiguratora zamówień.</t>
  </si>
  <si>
    <t>RPPM.02.02.01-22-0037/17</t>
  </si>
  <si>
    <t>MEBLOMAK SP. Z O.O.</t>
  </si>
  <si>
    <t>Zwiększenie konkurencyjności firmy TS-Transport Service w Gdyni, dzięki wdrożeniu spedycyjnego systemu informatycznego, umożliwiającego zdalne monitorowanie, kontrolę i zarządzanie flotą pojazdów i ładunków w ruchu oraz służącego do optymalizacji komunikacji w relacji do/ z portu i integrację zarządzania ruchem ładunkowym na rynkach krajowych i międzynarodowych</t>
  </si>
  <si>
    <t>Celem przedmiotowego projektu jest wzrost konkurencyjności i aktywności eksportowej przedsiębiorstwa TS-Trasnport Service Sp. z o.o, uzyskane dzięki wprowadzeniu, na krajowy i międzynarodowy rynek, nowych i udoskonalonych usług w zakresie organizowania transportu i przewozu towarów. Projekt zakłada zakup wartości niematerialnych i prawnych, w postaci informatycznego systemu spedycyjnego, dającego możliwość kompleksowego zarządzania taborem i kierowcami oraz inwestycję w środki trwałe, w postaci sprzętu teleinformatycznego i systemu podtrzymania napięcia, niezbędnych do wdrożenia oprogramowania. Efektem realizacji projektu będzie możliwość wprowadzenia przez Spółkę TS-Transport Service udoskonalonej usługi w zakresie międzynarodowego transportu całopojazdowego oraz wdrożenie na zagraniczne rynki (niemiecki, hiszpański, francuski), nowej usługi w zakresie transportu drobnicowego. Łączna wartość kosztów kwalifikowanych projektu wynosi 685.000 PLN.</t>
  </si>
  <si>
    <t>RPPM.02.02.01-22-0038/16</t>
  </si>
  <si>
    <t>TS – TRANSPORT SERVICE SPÓŁKA Z OGRANICZONĄ ODPOWIEDZIALNOŚCIĄ</t>
  </si>
  <si>
    <t>12 Transport i składowanie</t>
  </si>
  <si>
    <t>„Garden Party”- zakup wyposażenia w celu organizacji imprez rodzinnych w ogrodach przydomowych. Celem projektu jest zorganizowanie imprezy w ogrodzie klienta, który obawia się w związku z COVID-19 przebywać w lokalach i restauracjach, a chce zorganizować ważne wydarzenie typu komunie, chrzciny, jubileusze, imprezy integracyjne w domu.</t>
  </si>
  <si>
    <t>Projekt polegać będzie na kompleksowej obsłudze imprezy, która odbędzie się w ogrodzie klienta. Spółka zajmie się przygotowaniami, a po konsultacji z klientem i określeniem jego preferencji zostanie przygotowany wystrój oraz odpowiedni sprzęt. Spółka będzie miała możliwość zaproponowania klientom wynajmu mebli ogrodowych, parasoli namiotów, stołów, krzeseł, sprzętu muzycznego, oświetlenia oraz różnego typu sprzętu dla dzieci typu trampoliny, zamki dmuchane czy zjeżdżalnie wodne. Spółka w swojej ofercie chciałaby zaproponować klientom bogatą ofertę cateringową poprzez organizację posiłków wraz z obsługą. Organizacja imprez we własnych ogrodach zamiast w skupiskach ludzi w restauracjach z pewnością ograniczy negatywne skutki związane z COVID-19, a klientom da poczucie bezpieczeństwa oraz satysfakcję, że ważne wydarzenie udało się zrealizować w tym trudnym czasie .W celu realizacji projektu konieczne będzie również wynajęcie dodatkowych powierzchni magazynowych.</t>
  </si>
  <si>
    <t>RPPM.02.02.01-22-0038/20</t>
  </si>
  <si>
    <t>LIVE SP. Z O.O.</t>
  </si>
  <si>
    <t>Rozbudowa obiektów związanych z zakwaterowaniem turystycznym w Wuflor w celu przeciwdziałania negatywnym skutkom wystąpienia epidemii COVID- 19</t>
  </si>
  <si>
    <t>Wuflor to firma prowadząca działalność w zakresie zakwaterowania turystycznego w ramach marki "Farma Jantar". W związku z wystąpieniem epidemii COVID-19 firma napotkała liczne trudności związane z przygotowaniem do sezon 2020. Był to trudności zarówno natury biznesowej jak i sanitarnej. O ile z drobnymi działaniami (procedury wewnętrzne sanitarne, ozonowanie pokoi itp). firma była sobie w stanie poradzić, o tyle skutki epidemii powodują, że recepcja jak i basen z plażą przybasenowa mają ograniczoną używalność i wydajność. Aby ten problem rozwiązać, konieczne są inwestycje pozwalające użytkować ww. obiekty z przeznaczeniem gospodarczym a zarazem w poszanowaniu zasad sanitarnych i z uwzględnieniem skutków epidemii.</t>
  </si>
  <si>
    <t>RPPM.02.02.01-22-0039/20</t>
  </si>
  <si>
    <t>MACIEJ WŁODARSKI GOSPODARSTWO ROLNE "WUFLOR"</t>
  </si>
  <si>
    <t>WDROŻENIE TECHNOLOGII PROEKOLOGICZNYCH W PRZEDSIĘBIORSTWIE PLASMET W CELU ZMNIEJSZENIA ZUŻYCIA ENERGII ELEKTRYCZNEJ I CIEPLNEJ ORAZ WPROWADZENIE NOWYCH WYROBÓW NA RYNKI ZAGRANICZNE</t>
  </si>
  <si>
    <t>Projekt będzie dotyczył zakupu robota spawalniczego oraz dwóch automatów tokarskich sterowanych numerycznie, które wpłyną na zmniejszenie zużycia energii elektrycznej w przedsiębiorstwie Plasmet w przeliczeniu na jednostkę produkcji. Największy spadek energii odnotuje się w przypadku nowych wyrobów oraz wyrobów poddawanych procesom spawania i toczenia. Projekt zakłada wdrożenie prac badawczo rozwojowych prowadzonych samodzielnie oraz zakupionych od SIMP Poznań. Ponadto dzięki realizacji projektu możliwe stanie się wdrożenie nowych wyrobów w postaci nowoczesnej dźwigni zmiany biegów oraz ulepszonych detali o skomplikowanych kształtach co pozwoli na zwiększenie konkurencyjności firmy na rynkach międzynarodowych. Ponadto w ramach projektu zakłada się wzrost zatrudnienia o nowe 4 stanowiska operatorskie zakupowanych maszyn. Projekt wpłynie pozytywnie na środowisko naturalne dzięki zmniejszeniu zużycia energii oraz wzrostowi przychodów i zyskowności przedsiębiorstwa Plasmet.</t>
  </si>
  <si>
    <t>RPPM.02.02.01-22-0040/16</t>
  </si>
  <si>
    <t>PLASMET CZECHOWICZ SPÓŁKA JAWNA</t>
  </si>
  <si>
    <t>Active Kaszuby Namioty Sferyczne</t>
  </si>
  <si>
    <t>Bazując na swoim doświadczeniu planuje kupić i wykorzystać w ramach prowadzonej działanosci gospodarczej 2szt namiotówsferycznych (glampingowych). Namioty będą mogły być rozbite przy torze Quadowym i byc wykorzystywane jako nocleg lub schronienie dla turystów korzystających z moich usług ale rownież planuje je wynajmowac do ośrodków turystycznych jako innowacyjną formę wypoczynku, która również wpłynie na zwiększenie liczby miejsc noclegowych i alokacje gości w oddaleniu od siebie. dodatkowo wyposażenie zawatre we wniosku poprawi warunki sanitarne obsługi gości. Bazując na klientach indywidualnych z Trójmiasta ale też z Niemiec i centralnej PL będę potrafił rozszerzyć swoja ofertę i ``wydłużyć sezon `` swoich usług nadrabiając straty wywołane Covid19. Z obawą wyjazdów zagranicznych polaków, turystyka lokalna staje się bardzo opłacalne. Zapełnię niszę i rozwinę swoją firmę i przyczynię się do rozwoju gospodarczego i odbudowy sektora turystyki.</t>
  </si>
  <si>
    <t>RPPM.02.02.01-22-0040/20</t>
  </si>
  <si>
    <t>QUADY KASZUBY KAMINSKI JACEK</t>
  </si>
  <si>
    <t>Modernizacja restauracji Casa Cubeddu Ristorante da Domenico w Gdyni.</t>
  </si>
  <si>
    <t>Mariaszek sp. z o.o. planuje przeprowadzić modernizację restauracji poprzez zamontowanie paneli fotowoltaicznych na dachu budynku, postawienie tarasu wraz z zadaszeniem, wykonanie ogrodzenia wokół nieruchomości oraz stworzenie nowego stanowiska do stacjonarnej pracy biurowej oraz urządzeń do pracy zdalnej.</t>
  </si>
  <si>
    <t>RPPM.02.02.01-22-0041/20</t>
  </si>
  <si>
    <t>MARIASZEK SP. Z O.O.</t>
  </si>
  <si>
    <t>W ramach projektu realizowanego w Gdańsku przez Touroperatora zostanie zakupiony pojazd amfibia, który umożliwi świadczenie usług turystycznych w czasie pandemii COVID-19. Pomimo braku zagranicznego ruchu turystycznego pozwoli firmie na świadczenie usług turystycznych w czasie pandemii dla turystów krajowych, poprzez wprowadzenie do Polski jednej z największych atrakcji turystycznych w Europie i zapewni stabilność finansową firmy.</t>
  </si>
  <si>
    <t>Celem projektu jest zakup pojazdu amfibia, za pomocą którego organizowane będą wyjątkowe na skalę Polski wycieczki dla turystów. W obecnej sytuacji pandemii COVID-19 projekt pozwoli nam oferować bezpieczny produkt dla klientów poszukujących bezpiecznych atrakcji - klienci będą mieli możliwość wykupienia prywatnej wycieczki zdezynfekowanym pojazdem i zwiedzanie miasta bez obawy o możliwość zarażenia się w tłumie turystów przechodzących się po Gdańskiej Starówce. Bezpieczeństwo i ochrona przed COVID-19 nie są jedynymi atutami projektu. Pojazd amfibia będzie jedyną tego typu atrakcją na skalę całej Polski co zapewni ogromną sprzedaż. Turyści z całej Polski będą chcieli przyjechać do Gdańska na wycieczkę pojazdem amfibią. Dodatkowo jest to bardzo wygodna forma zwiedzania i w przeciwieństwie do standardowego pieszego zwiedzania miasta dostępna również dla osób niepełnosprawnych.</t>
  </si>
  <si>
    <t>RPPM.02.02.01-22-0042/20</t>
  </si>
  <si>
    <t>ROSOTRAVEL SPÓŁKA Z OGRANICZONĄ ODPOWIEDZIALNOŚCIĄ</t>
  </si>
  <si>
    <t>Wdrożenie nowych technologii i usług w Ramco Sp. Z o.o.</t>
  </si>
  <si>
    <t>Przedmiotem Projektu jest realizacja inwestycji w Spółce Ramco w dwóch obszarach: 1. Produkcji farby - poprzez wyposażenie 6 oddziałów w woj. pomorskim w sprzęt umożliwiający osiągnięcie oszczędności w zużyciu materiałów i energii 2. Technologii informacyjno-komunikacyjnych - poprzez zakup i wdrożenie systemu wspierającego zarządzanie wraz z niezbędnym sprzętem oraz modernizację infrastruktury IT w firmie. Projekt realizowany będzie w następujących etapach: 1. Zakup i wdrożenie oprogramowania wspierającego zarządzanie 2. Zakup sprzętu IT 3. Zakup wyposażenia produkcyjnego Dzięki realizacji Projektu osiągnięte zostaną następujące cele: 1. Zmniejszenie matariało- i energochłonności procesu produkcji farby 2. Poprawa jakości produktów 3. Poprawa efektywności działania poprzez ograniczenie kosztów bieżących, usprawnienie i przyspieszenie procesów administracyjnych w firmie 4. Zwiększenie volumentu sprzedaży eksportowej.</t>
  </si>
  <si>
    <t>RPPM.02.02.01-22-0043/16</t>
  </si>
  <si>
    <t>RAMCO SP. Z O.O.</t>
  </si>
  <si>
    <t>Modernizacja lokalu gastronomicznego w miejscowości Sopot poprzez zakup nowych maszyn.</t>
  </si>
  <si>
    <t>Celem projektu jest dostosowanie firmy EW-BI do wymogów sanitarnych związanych z pandemią COVID-19 oraz ograniczenie strat spowodowanych mniejszym popytem ze strony konsumentów. W wyniku realizacji projektu planowane jest usprawnienie procesu produkcyjnego poprzez zastąpienie przestarzałych urządzeń automatami nowej generacji. Realizacja projektu ma na celu poprawę konkurencyjności firmy EW-BI na lokalnym rynku usług gastronomicznych poprzez wprowadzenie do oferty nowych produktów. Powyższe działania mają w efekcie przyczynić się poprawy rentowności oraz płynności finansowej firmy. W ramach projektu zaplanowano następujące działania: 1 Zakup maszyny do produkcji lodów jednosmakowych Taylor C 708 - 1 szt. 2.Zakup maszyny do produkcji lodów dwusmakowych Taylor C 716 - 1 szt. 3.Zakup maszyny do produkcji lodów twardych dwusmakowych Electro Freeze 30T RMT - 1 szt. 4.Zakup maszyny do przygotowywania mieszanek Turbomix Cattabriga - 1 szt. 5.Zakup gofrownic Hendi 212103 1500 W - 6 szt.</t>
  </si>
  <si>
    <t>RPPM.02.02.01-22-0043/20</t>
  </si>
  <si>
    <t>EW-BI SPÓŁKA CYWILNA EWA WNUK I BOGUMIŁA IWANOWSKA</t>
  </si>
  <si>
    <t>Przystosowanie zaplecza kuchenno-jadalnianego w Willa Magnolia do nowych wymagań sanitarnych związanych z pandemią COVID-19</t>
  </si>
  <si>
    <t>Projekt zakłada modernizację ogólnodostępnej kuchni dla klientów Willa Magnolia powiększonej o ogród zimowy, który będzie pełnił funkcję jadalni i miejsca wypoczynku. Modernizacja kuchni polegać będzie na przearanżowaniu jej tak, by znajdowały się w niej 2 niezależne stanowiska do przygotowywania posiłków przez klientów (każde z nich wyposażone w zlewozmywak, blat, kuchenkę z piekarnikiem, zmywarkę i pochłaniacz). Instalacja ogrodu zimowego wraz z niezbędnym wyposażeniem (stoły, krzesła, komplet wypoczynkowy oraz kominek) pozwoli gościom na swobodne spożywanie posiłków z zachowaniem zalecanego dystansu. Dodatkowo takie połączenie kuchni z wyjściem do ogrodu zimowego zdecydowanie pozytywnie wpłynie na atrakcyjność obiektu. Przyczyni się to do zwiększonej ilości gości również poza sezonem wakacyjnym, w konsekwencji zwiększy to obroty i pozwoli zrekompensować straty poniesione w czasie pandemii.</t>
  </si>
  <si>
    <t>RPPM.02.02.01-22-0044/20</t>
  </si>
  <si>
    <t>MARTA IWANIAK WILLA MAGNOLIA</t>
  </si>
  <si>
    <t>Realizacja prac budowlanych oraz zakup sprzętu medycznego i wyposażenia dla przedsiębiorstwa P. Fiwek, Ł. Fiwek FiClinic Gabinet Dentystyczny sp.p. w Tczewie w celu wprowadzenia do oferty innowacyjnych w skali regionalnej usług dentystycznych</t>
  </si>
  <si>
    <t>Projekt polega na realizacji prac budowlanych (remont, rozbudowa) oraz dostawie sprzętu medycznego (w tym tomografu stomatologicznego) i wyposażenia na potrzeby przedsiębiorstwa P. Fiwek, Ł. Fiwek FiClinic Gabinet Dentystyczny s.p. w Tczewie w celu umożliwienia 3 udoskonalonych i 8 nowych usług stomatologicznych, w tym dedykowanych osobom starszym i odpowiadającym na trendy demograficzne, co sprawia, iż projekt wpisuje się w 4 obszar Inteligentnej Specjalizacji Pomorza "Technologie medyczne w zakresie chorób cywilizacyjnych i okresu starzenia się". Inwestycja obejmuje wprowadzenie do oferty firmy 8 nowych usług.</t>
  </si>
  <si>
    <t>RPPM.02.02.01-22-0045/17</t>
  </si>
  <si>
    <t>FI SP. Z O.O.</t>
  </si>
  <si>
    <t>Muzeum - oferta stacjonarna</t>
  </si>
  <si>
    <t>Projektowane działania mają na celu dostosowanie oferty do aktualnych wymogów rynku. Załamanie branży eventowo-szkoleniowej spowodowało pilną potrzebę zmiany profilu zarobkowej działalności tego segmentu, a w naszym przypadku z działalności niemal wyłącznie wyjazdowej opartej na nieruchomościach i terenach zleceniodawców lub kontrahentów na działania stacjonarne oparte na środkach własnych. Naszym celem jest przygotowanie atrakcyjnej i zarazem bezpiecznej oferty dla naszych klientów żeby zachować posiadany potencjał musimy możliwie szybko dostosować posiadany teren i obiekt do warunków COVID-19 . Musieliśmy także sięgnąć po wynajem dodatkowego terenu oraz obiektów, przynajmniej do czasu wybudowania własnego obiektu noclegowo – magazynowego. Szczęśliwym trafem granicząca z nami działka wraz obiektami w danej chwili spełnia nasze potrzeby. Istotną rzeczą jest również potrzeba wyposażenia firmy w urządzenia i środki ochronne, zwłaszcza umożliwiające dezynfekcję pomieszczeń i wyposażenia.</t>
  </si>
  <si>
    <t>RPPM.02.02.01-22-0045/20</t>
  </si>
  <si>
    <t>MTECHSERWIS SP. Z O.O.</t>
  </si>
  <si>
    <t>Budowa butikowego hotelu specjalizującego się we wdrażaniu prawidłowych wzorców zdrowego trybu życia.</t>
  </si>
  <si>
    <t>Celem inwestycji jest stworzenie miejsca zakwaterowania turystycznego o podwyższonym standardzie (hotel trzygwiazdkowy), gdzie wdrażane będą w sposób bardzo kompleksowy i innowacyjny zasady zdrowego trybu życia. Dotyczyć to będzie wielotorowych działań podejmowanych na rzecz klientów, których celem będzie zwiększenie ich świadomości oraz wiedzy na temat zdrowego trybu życia. Wdrożony zostanie zintegrowany program profilaktyki ogólnej, która nastawiona będzie na eliminację zagrożeń mających bezpośredni związek z chorobami cywilizacyjnymi. W ramach realizacji inwestycji wykonane zostaną wieloaspektowe działania dotyczące zdiagnozowanego problemu. Wybudowany zostanie obiekt, zakupione zostanie wyposażenie podstawowe oraz specjalistyczne urządzenia. Wdrożone zostaną również systemy informatyczne związane z celem projektu.</t>
  </si>
  <si>
    <t>RPPM.02.02.01-22-0046/16</t>
  </si>
  <si>
    <t>KRYNICKI DWÓR KATARZYNA OJRZYŃSKA</t>
  </si>
  <si>
    <t>Dostosowanie oferty Tajemniczy Las do warunków pandemii Covid-19 dzięki zakupowi wyposażenia pozwalającego na uatrakcyjnienie oferty mikrowypraw.</t>
  </si>
  <si>
    <t>Wnioskodawca świadczy usługi organizacji turystyki, rozrywki pod marką Tajemniczy Las (http://tajemniczylas.pl/). Stan epidemii praktycznie zatrzymał świadczenie usług począwszy od marca 2020r. Planowany zakup ogrzewanych namiotów i biwakowego sprzętu dodatkowego, pomoże firmie organizować całoroczne wyjazdy bez potrzeby korzystania z ośrodków wypoczynkowych, które z racji dużych skupisk ludzkich są większym zagrożeniem pod postacią rozprzestrzeniania się wirusa Covid. Celem projektu jest zaoferowanie unikatowej w Regionie oferty turystycznej spędzania czasu na łonie przyrody co wpływa pozytywnie na psychikę, na relacje, na zdrowie fizyczne, wycisza, uspokaja, uodparnia we wszystkich obszarach. Odbędzie się to dzięki realizacji części inwestycyjnej projektu. W Skandynawii lekarze przypisują na receptę spacery po lesie. Powstają przedszkola leśne związane z edukacją w terenie. Planowane działania wpisują się w powyższe trendy.</t>
  </si>
  <si>
    <t>RPPM.02.02.01-22-0046/20</t>
  </si>
  <si>
    <t>ELŻBIETA CZAPIEWSKA</t>
  </si>
  <si>
    <t>Modernizacja firmy – pokoje gościnne - Bosman – pokoje gościnne</t>
  </si>
  <si>
    <t>Projekt polega na przebudowie pokoi gościnnych, tak aby każdy pokój posiadał łazienkę i aneks kuchenny na wyłączność.</t>
  </si>
  <si>
    <t>RPPM.02.02.01-22-0047/20</t>
  </si>
  <si>
    <t>"TREFACH" PUH KRZYSZTOF TRELLA"BOSMAN" POKOJE GOŚCINNE "WSZYSTKO DLA CIEBIE" SKLEP</t>
  </si>
  <si>
    <t>Rozszerzenie rynku zbytu i podniesienie jakości usług stomatologicznych na rynek Gminy Trąbki Wielkie i Trójmiasta</t>
  </si>
  <si>
    <t>Projekt zakłada otworzenie nowego gabinetu stomatologicznego świadczącego nowe usługi oferowane przez gabinet, które są również nowymi usługami na rynku. Gabinet będzie prowadzony na terenie gminy Trąbki Wielkie. Do realizacji projektu konieczny jest zakup nowoczesnego sprzętu pozwalającego na świadczenie usług przy użyciu skomplikowanych procedur. Przedmiotowy projekt wpisuje się w zapis §3 i §5 Porozumienia na rzecz Inteligentnej Specjalizacji Pomorza z obszaru Technologie medyczne w zakresie chorób cywilizacyjnych i okresu starzenia. Projekt jest odpowiedzią na wyraźnie widoczną, coraz większą świadomość pacjentów na temat nowych możliwości i innowacyjnych sposobów leczenia schorzeń, które jeszcze niedawno w ogóle nie były leczone w naszym kraju.</t>
  </si>
  <si>
    <t>RPPM.02.02.01-22-0048/17</t>
  </si>
  <si>
    <t>INDYWIDUALNA PRAKTYKA LEKARSKA LEK.STOM. ARTUR SPRUSIŃSKI</t>
  </si>
  <si>
    <t>Remont, modernizacja oraz wyposażenie dodatkowego pomieszczenia kuchennego, mieszczącego się w Gdańsku, przy ul. Piastowskiej 67, w celu rozbudowania obecnie świadczonych stacjonarnych usług gastronomicznych o usługi kateringowe (dowóz posiłków oraz katering podczas zleceń plenerowych) w ramach prowadzonej od 2017 r. działalności gospodarczej „Jak się masz? Bistro”.</t>
  </si>
  <si>
    <t>Projekt polega na stworzeniu dodatkowej kuchni w wynajmowanym przez Wnioskodawcę lokalu. Dzięki jego wykonaniu Bistro będzie mogło rozszerzyć swoją dotychczasową działalność stacjonarną o usługi kateringowe (w tym dowóz gotowych dań do Klientów oraz obsługa mniejszych imprez plenerowych). Obecne warunki techniczne m.in. zaplecze gastronomiczne, metraż pomieszczeń i wyposażenie są niewystarczające do wprowadzenia nowych usług. W ramach projektu należy wykonać prace remontowo-modernizacyjne w lokalu oraz zakupić niezbędne wyposażenie. W trakcie epidemii realizacja założonego celu umożliwi przygotowywanie posiłków oraz bezpieczne dostarczanie ich do Klientów, co ograniczy niebezpieczeństwo potencjalnego zarażania wirusem wśród osób postronnych, korzystając z usług stacjonarnych. Taki sposób świadczenia usług będzie również bezpieczniejszy dla pracowników Bistro.</t>
  </si>
  <si>
    <t>RPPM.02.02.01-22-0048/20</t>
  </si>
  <si>
    <t>JAK SIĘ MASZ? BISTRO A.STOLARSKI, A.ADAMSKA S.C.</t>
  </si>
  <si>
    <t>Inwestycja w rozwój usług świadczonych przez Supervisor Sp. z o.o.</t>
  </si>
  <si>
    <t>Zaplanowany do realizacji projekt polegał będzie na zakupie wartości niematerialnych i prawnych, dzięki którym możliwe będzie wdrożenie w działalności Spółki Supervisor nowego rodzaju usług. W ramach projektu planowane jest wytworzenie: 1) dedykowanego oprogramowania serwerowego, które obejmie: - infrastrukturę bazy danych w formie big data z dostępem do tych danych w formie usług sieciowych - infrastrukturę usług sieciowych w formie API,które pozwolą w sposób szybki na integrację zarówno danych, jak i interfejsów z programami typu ERP - zaawansowane algorytmy racjonalizacji logistyki sprzedaży towarów i usług w celu zmniejszenia transportochłonności procesów przedsiębiorstwa - platformę systemu zarządzania przedsiębiorstwem dla procesów produkcyjnych, diagnostycznych i billingowych 2) platformy sprzętowej systemu GPS/GSM (oprogramowanie na procesor) w celu umożliwienia zdalnej obsługi klientów, w tym montażu i serwisowania, co umożliwi oferowanie usług także za granicą.</t>
  </si>
  <si>
    <t>RPPM.02.02.01-22-0049/16</t>
  </si>
  <si>
    <t>SUPERVISOR SP. Z O.O.</t>
  </si>
  <si>
    <t>Zwiększenie możliwości rozwoju eksportu LHM Poland Sp. z o.o. w branży off shore poprzez uzyskanie wysokich zdolności technologicznych w zakresie obróbki metalu niezbędnych do wytwarzania unikalnych w skali światowej elementów i podzespołów instalacji podwodnych, przystosowanych do eksploatacji na głębokościach poniżej 1.000 m pod powierzchnią wody, w drodze wyposażenia zakładu produkcyjnego Spółki w Starogardzie Gdańskim w wielozadaniowe 5-osiowe centrum obróbcze klasy CNC</t>
  </si>
  <si>
    <t>LHM Poland Sp. z. o.o. wytwarza metalowe elementy instalacji podwodnych montowane na głębokości do 300m. Wnioskodawca zamierza wejść na rynek instalacji podwodnych montowanych na głębokości poniżej 1000m. Spółka jest jedną z 2 firm w Polsce i 5 firm w Europie, zaaprobowaną do obróbki detali montowanych na głębokości poniżej 1000m. Zagwarantowanie odpowiedniej szczelności metalowych instalacji montowanych na głębokości poniżej 1000m (ciśnienie pow. 100 bar) wymaga zapewnienia wysokiej i powtarzalnej precyzji obróbki każdego z montowanych elementów z tolerancją dokładności w przedziale od 0,01-0,15µm. Dla spełnia tych wymagań niezbędne jest zachowanie szczególnych warunków przebiegu procesu produkcji, których przy obecnym parku technologicznym nie jest w stanie spełnić Wnioskodawca. Celem stworzenia warunków dla uzyskania wyżej wskazanych standardów technicznych produkowanych detali Spółka zamierza w ramach projektu zakupić nowoczesne, wielozadaniowe 5-osiowe centrum obróbcze klasy CNC.</t>
  </si>
  <si>
    <t>RPPM.02.02.01-22-0049/17</t>
  </si>
  <si>
    <t>"LHM POLAND" SPÓŁKA Z O.O.</t>
  </si>
  <si>
    <t>Zakup 6 zestawów systemu tour guide.</t>
  </si>
  <si>
    <t>Zakup 6 zestawów systemu rozproszonego autonomicznego oprowadzania turystów tour guide w celu zachowania bezpiecznych odległości min. 2 m i ochrony turystów przed ewentualną transmisją wirusa oraz zapewnienie komfortu, sprawności i higieny realizowanych wycieczek grupowych. Możliwość rozszerzenia działalności o wynajem systemów słuchawkowych tour guide do obsługi szkoleń, konferencji itp.</t>
  </si>
  <si>
    <t>RPPM.02.02.01-22-0049/20</t>
  </si>
  <si>
    <t>BIURO TURYSTYKI AKTYWNEJ PRAZEVICA ŁUKASZ JANKOWSKI</t>
  </si>
  <si>
    <t>Rozwój działalności przedsiębiorstwa Żuczek – Bartłomiej Karasiewicz w Żukowie w wyniku zwiększenia konkurencyjności oraz bezpieczeństwa zdrowotnego sali bankietowej Moja Weranda w Gołębiewie Średnim.</t>
  </si>
  <si>
    <t>Projekt polega na postawieniu hali imprezowej o powierzchni 525 m2 dla sali bankietowej Moja Weranda w Gołębiewie Średnim i zakupie 10 zestawów loft. Dzięki hali Wnioskodawca będzie mógł organizować większe imprezy lub kilka imprez jednocześnie. Często wynajęcie sali na przyjęcie okolicznościowe jest możliwe tylko pod warunkiem, że klienci zrobią to z kilkumiesięcznym wyprzedzeniem. Z biznesowego punktu widzenia brak możliwości obsłużenia zainteresowanych klientów oznacza utratę potencjalnych zysków. Wnioskodawca postanowił zrealizować projekt, aby móc trwale i skutecznie konkurować na rynku oraz umocnić swoją pozycję. Poprawa konkurencyjności firmy przyczyni się to do wzrostu liczby klientów, a tym samym przychodów. Efektem końcowym będzie zwiększenie zysku i rozwój przedsiębiorstwa. Realizacja projektu umożliwi Wnioskodawcy przeciwdziałanie negatywnym skutkom wystąpienia epidemii COVID-19.</t>
  </si>
  <si>
    <t>RPPM.02.02.01-22-0050/20</t>
  </si>
  <si>
    <t>ŻUCZEK BARTŁOMIEJ KARASIEWICZ</t>
  </si>
  <si>
    <t>Wprowadzenie rozwiązań minimalizujących negatywny wpływ Pandemii COVID - 19 na działalność gospodarczą firmy New Life Katarzyna Kostera</t>
  </si>
  <si>
    <t>Celem projektu jest minimalizacja negatywnych skutków Pandemii COVID - 19 na działalność firmy New Life Katarzyna Kostera, dostosowanie oferty firmy do ewentualnej drugiej fali Pandemii wynikających z niej restrykcji w prowadzeniu działalności w turystyce i zmian w popycie turystycznym. Nastąpi to poprzez realizację celów szczegółowych: - dywersyfikację oferty i skierowanie jej do nowych segmentów rynku, - stworzenie potencjału do wydłużenia sezonu turystycznego w OW Kormoran/obiekt sezonowy/ - ograniczenie kosztów stałych OW ponoszonych również w warunkach odgórnego zamknięcia obiektu - pokrycie wysokich kosztów zmiennych działalności prowadzonej ścisłym reżimie sanitarnym w obiekcie o powierzchni ponad 4 tys. m2 Osiągnięcie tych celów nastąpi poprzez realizację zadań: - Remont domku wypoczynkowego o powierzchni 22 m2 - Zakup i montaż instalacji fotowoltaicznej o mocy 49,5 KWp - Pozyskanie środków KO m.in. na zakup środków dezynfekcyjnych oraz ochrony osobistej dla pracowników.</t>
  </si>
  <si>
    <t>RPPM.02.02.01-22-0051/20</t>
  </si>
  <si>
    <t>NEW LIFE KATARZYNA KOSTERA</t>
  </si>
  <si>
    <t>Zakup urządzeń i wyposażenia na potrzeby firmy GRONO s.c. w celu spełnienia wymogów określonych dla obiektów noclegowych i gastronomicznych w związku z pandemią COVID-19</t>
  </si>
  <si>
    <t>Projekt polega za zakupie urządzeń i wyposażenia na potrzeby obiektu hotelowo – gastronomicznego „Złota Jesień” w Kartuzach, przy ul. Polnej 17, w związku z koniecznością dostosowania do wymogów sanitarnych określonych wytyczną w związku z pandemią COVID-19. Zaplanowano zakup trzech urządzeń do oczyszczania powietrza, w tym dwóch mobilnych do dezynfekcji pomieszczeń hotelowych oraz jednego, montowanego w kanale wentylacyjnym do dezynfekcji sali bankietowej a także urządzenia do czyszczenia powierzchni płaskich. Ponadto zaplanowano zakup i montaż drzwi ze ścianką przedziałową, pozwalających na przedzielenie części hotelowej na dwa niezależne skrzydła, ograniczając tym samym kontakt gości hotelowych ze sobą. Ponadto w ramach wniosku przewidziano pokrycie kosztów utrzymania trzech pracowników przez kolejne trzy miesiące od dnia złożenia wniosku. Wszystkie te działania mają na celu zapewnienie bezpieczeństwa sanitarnego obiektu w związku z zagrożeniem epidemiologicznym.</t>
  </si>
  <si>
    <t>RPPM.02.02.01-22-0052/20</t>
  </si>
  <si>
    <t>GRONO S.C. MARIA GOSK, ALEKSANDRA WĘSIERSKA, ANTONI WĘSIERSKI RESTAURACJA ZŁOTA JESIEŃ</t>
  </si>
  <si>
    <t>Rozwój usług monitoringu floty samochodowej w MH Automatyka Sp. z o.o.</t>
  </si>
  <si>
    <t>Głównym celem Projektu jest zwiększenie konkurencyjności firmy MH Automatyka na rynku krajowym i zagranicznym poprzez poszerzenie rynków zbytu, wdrożenie nowych usług i poprawę jakości świadczonych usług. Przedmiotem Projektu jest wdrożenie informatycznego, kompleksowego systemu monitorowania i zarządzania flotą samochodową w celu sprzedaży dostępu do tego systemu klientom. Zrealizowane zostaną następujące działania: • Zakup oprogramowania systemowego • Zakup oprogramowania do prezentacji danych dla klienta końcowego (aplikacja webowa) • Zakup rejestratorów • Zakup sond pomiaru paliwa • Zakup zabudowy i wyposażenia wozu serwisowego Spółka od września 2015 roku działa w ograniczonym zakresie w tym obszarze i widzi znaczny potencjał rozwoju, który chce wykorzystać oferując lepsze usług szerszej grupie klientów. Dzięki realizacji Projektu zrealizowane będą poniższe cele: 1. Wdrożenie nowych usług 2. Poprawa jakości 3. Zwiększenie przychodów 4. Rozpoczęcie sprzedaży eksportowej</t>
  </si>
  <si>
    <t>RPPM.02.02.01-22-0053/16</t>
  </si>
  <si>
    <t>MH AUTOMATYKA SPÓŁKA Z OGRANICZONĄ ODPOWIEDZIALNOŚCIĄ</t>
  </si>
  <si>
    <t>Poprawa efektywności przedsiębiorstwa Dorpol Jacek Doryk poprzez wdrożenie technologii informacyjno-komunikacyjnych w Gdańsku</t>
  </si>
  <si>
    <t>Projekt polega na usprawnieniu organizacji przedsiębiorstwa w aspekcie komunikacyjno-informatycznym poprzez wdrożenie platformy typu ERP oraz rozwój eksportu. Wdrożenie systemu informatycznego pozwoli usprawnić przepływ informacji i procesów: handlowych, magazynowych oraz księgowych. Wszystkie informacje będą przechowywane w jednym systemie, nastąpi zwiększenie stopnia automatyzacji procesu produkcji poprzez automatyczną komunikację urządzeń magazynowych z systemem. Dodatkowo system ERP umożliwi eliminację błędów. Cały proces będzie odbywał się w specjalnie zaprojektowanej hali wysokiego składu. Zaplanowano zakup systemu informatycznego klasy ERP, zakup urządzeń, które będą wpływały na poprawę efektywności i będą stanowiły zaplecze procesów handlowych oraz pozwolą zrealizować cele projektu. Projekt będzie realizowany w Gdańsku przy ul. Budowlanych. Inwestycja pozytywnie wpłynie na wzrost konkurencyjności przedsiębiorstwa oraz całego województwa.</t>
  </si>
  <si>
    <t>RPPM.02.02.01-22-0053/17</t>
  </si>
  <si>
    <t>DORPOL DORYK JACEK</t>
  </si>
  <si>
    <t>Modernizacja i rozwój restauracji Ristorante Tesoro w Sopocie</t>
  </si>
  <si>
    <t>Projekt ma na celu zwiększenie bezpieczeństwa klientów, kontrahentów biznesowych oraz pracowników Tesoro Sp. z o.o. poprzez zmodernizowanie sali konsumpcyjnej Ristorante Tesoro - wymiana podłogi, modernizacji placu zabaw dla dzieci i biura firmowego, zakupu urządzeń niezbędnych do pracy zdalnej, zakupu wysokiej klasy sprzętu kuchennego, w szczególności wyparzarek naczyń kuchennych, pieca konwekcyjnego, witryny chłodniczej, a także stworzenia dodatkowego stanowiska obsługi klienta i zmodernizowanie systemu GASTRO oraz zakupu odzieży pracowniczej.</t>
  </si>
  <si>
    <t>RPPM.02.02.01-22-0053/20</t>
  </si>
  <si>
    <t>TESORO SP. Z O.O.</t>
  </si>
  <si>
    <t>Dostosowanie działalności hotelarskiej i gastronomicznej do wyzwań związanych z COVID-19</t>
  </si>
  <si>
    <t>Wystąpienie pandemii COVID-19 dla obiektów hotelarskich oznacza nie tylko realne straty, ale przede wszystkim konieczność dostosowania się do nowej rzeczywistości, wymagań klientów oraz surowych norm Głównego Inspektora Sanitarnego. Realizacja projektu przyczyni się do zapewnienia najwyższej jakości usług hotelarskich i gastronomicznych zapewniając najostrzejsze normy sanitarne. Realizacja zaplanowanych zakupów sprzętu i wyposażania pozwoli znacząco zredukować ryzyko transmisji wirusa. Koncentracja na elementach bezdotykowych: drzwi automatyczne, bezdotykowe toalety czy zakup wyposażenia dostosowanego do częstej dezynfekcji, a także rozwój strefy restauracyjnej o ogródek letni to najważniejsze elementy niniejszego projektu. Dla przejrzystości projekt został podzielony na 4 uzupełniające się zadania,które w całości dostosują działalność Wnioskodawcy do trwałego przeciwdziałania negatywnym skutkom wystąpienia epidemii COVID-19.</t>
  </si>
  <si>
    <t>RPPM.02.02.01-22-0054/20</t>
  </si>
  <si>
    <t>TRAVEL &amp; MEDIA WOJCIECH KREFT</t>
  </si>
  <si>
    <t>System wspomagania kontroli oraz windykacji w firmie Rewizor</t>
  </si>
  <si>
    <t>Głównym celem Projektu jest zwiększenie konkurencyjności firmy Rewizor rynku krajowym i zagranicznym poprzez zwiększenie efektywności działania w obszarze obsługi wezwań do zapłaty za przejazd bez ważnego biletu. Przedmiotem Projektu jest wdrożenie informatycznego, kompleksowego systemu wspomagającego kontrolę w środkach komunikacji zbiorowej i windykację wezwań do zapłaty. Zrealizowane zostaną następujące działania: - zakup i wdrożenie oprogramowania, - zakup urządzeń mobilnych dla kontrolerów - zakup sprzętu komputerowego oraz peryferiów Skala działalności firmy rośnie się w takim tempie, że obecne procedury stają się niewydolne i konieczne jest ich usprawnienie i przyspieszenie. Dzięki realizacji Projektu zrealizowane będą poniższe cele: 1. Ograniczenie kosztów działalności 2. Zwiększenie przychodów w wyniku poprawienia ściągalności 3. Usprawnienie procesów w firmie i zwiększenie nad nimi kontroli 4. Rozpoczęcie sprzedaży eksportowej</t>
  </si>
  <si>
    <t>RPPM.02.02.01-22-0055/16</t>
  </si>
  <si>
    <t>REWIZOR SP. Z O.O</t>
  </si>
  <si>
    <t>Budowa patio wraz z jego wyposażeniem przy obiekcie Fama Residence w Gdańsku</t>
  </si>
  <si>
    <t>Projekt dotyczy stworzenia niezwykłego miejsca w Fama Residence w Gdańsku - eleganckiego patio z wyposażeniem (meble, nagłośnienie, ekran LCD, laptop). Zakupy będą zrealizowane od 1.09. do 30.11.2020r., tak, by nasi goście mogli korzystać z niego jak najszybciej. Inwestycja jest bardzo potrzebna szczególnie teraz, w dobie pandemii COVID-19, gdy funkcjonowanie obiektów gastronomicznych jest obwarowane wieloma ograniczeniami. W powstałym patio ustawimy nowo-zakupione meble, dzięki temu zyskamy nowe, dodatkowe miejsca dla klientów restauracji (większa liczba klientów przekłada się wprost na wzrost przychodów, które od marca drastycznie się zmniejszyły, a dodatkowa przestrzeń pozwala na zachowanie norm sanitarnych i rekomendowanego dystansu. W patio będą mogły być organizowane spotkania biznesowe (imprezy firmowe), połączone z muzyką (system nagłośnienia) czy też prezentacjami lub wspólnym oglądaniem (ekran LCD). Konstrukcja patio i parametry techniczne zgodne z przedkładanymi ofertami.</t>
  </si>
  <si>
    <t>RPPM.02.02.01-22-0055/20</t>
  </si>
  <si>
    <t>ASL ALEXANDER LIPKOWSKI</t>
  </si>
  <si>
    <t>Wzrost efektywności przedsiębiorstwa Ecopartner poprzez wdrożenie systemu zdalnego zarządzania i automatyzacji procesów biznesowych wraz z niezbędną infrastrukturą IT</t>
  </si>
  <si>
    <t>Celem niniejszego projektu jest zwiększenie efektywności Ecopartner poprzez wdrożenie systemu zdalnego zarządzania i automatyzacji procesów biznesowych wraz z niezbędną infrastrukturą IT. Podstawowym problemem Wnioskodawcy jest fakt, iż obecnie firma korzysta z dwóch niekompatybilnych programów: Program WF-Mag (program magazynowo handlowy) oraz program Access, czego wynikiem są liczne problemy w realizacji procesów m.in. produkcji, dostaw, sprzedaży, serwisu czy komunikacji. Dzięki wdrożeniu „szytego na miarę” systemu ERP Ecopartner znacząco usprawni te procesy. Działalność Ecopartner obejmuje przede wszystkim sprzedaż materiałów eksploatacyjnych do urządzeń drukujących, a także odbiór zużytych tuszy i tonerów oraz zużytego sprzętu. Ecopartner obsługuje prawie 1000 firm i instytucji z całej Polski, w których miesięcznie obsługuje wydruk ponad 3 milionów stron. Obecnie firma wprowadza na rynek usługę zarządzania drukiem.</t>
  </si>
  <si>
    <t>RPPM.02.02.01-22-0056/17</t>
  </si>
  <si>
    <t>ECOPARTNER SPÓŁKA Z OGRANICZONĄ ODPOWIEDZIALNOŚCIĄ</t>
  </si>
  <si>
    <t>Przeciwdziałanie skutkom ekonomicznym pandemii oraz zwiększenie bezpieczeństwa sanitarnego gospodarstwa agroturystycznego i terenów rekreacyjnych w Grąbkowie</t>
  </si>
  <si>
    <t>Projekt zakłada przeciwdziałanie negatywnym skutkom ekonomicznym pandemii oraz zwiększenie bezpieczeństwa sanitarnego i składa się z następujących zadań: 1. Zakup i montaż kontenera sanitarnego z: wc, umywalkami i prysznicami oraz urządzeniami do dezynfekcji 2. Budowa nowoczesnego placu zabaw z materiałów pozwalających utrzymać wysoki reżim sanitarny z urządzeniami do dezynfekcji 3. Budowa 3 odkrytych altanek i stołówki wraz z zakupem łatwo zmywalnych mebli i urządzeń do dezynfekcji 4. Remont 3 pokoi gościnnych wraz z łazienkami z użyciem łatwo zmywalnych i biobójczych farb i zakupem mebli i urządzeń do dezynfekcji. Działania podniosą konkurencyjność naszych usług, pozwolą rozwinąć istniejące usługi, zminimalizują ryzyko zakażenia wirusem. Powyższe wartości przyczynią się do zwiększenia sprzedaży usług i utrzymania istnienia firmy, która od 23 lat zajmuje się organizacją turystyki i rekreacji dla dzieci, a w dobie pandemii straciła niemal 100% przychodów.</t>
  </si>
  <si>
    <t>RPPM.02.02.01-22-0056/20</t>
  </si>
  <si>
    <t>AGENCJA TURYSTYCZNO-ARTYSTYCZNA PRZYGODA ANNA GOŁĘBIOWSKA-RUSAK</t>
  </si>
  <si>
    <t>Rozbudowa infrastruktury restauracji w celu przeciwdziałania skutkom pandemii.</t>
  </si>
  <si>
    <t>Projekt polega na rozszerzeniu zakresu działania restauracji poprzez inwestycję w nową lokalizację umożliwiającą przystosowanie się do nowych warunków funkcjonowania w okresie zagrożenia pandemicznego. Jego realizacja umożliwi złagodzenie skutków ekonomicznych, dzięki możliwości reorganizacji sposobu funkcjonowania i otwarcia na nowe wyzwania stawiane przez rynek. Celem projektu jest zorganizowanie nowego lokalu wraz z ogródkiem zewnętrznym umożliwiającego uzyskanie podwyższonych standardów bezpieczeństwa zdrowotnego zarówno klientów jak i pracowników. Inwestycja umożliwi poszerzenie zakresu działalności o nowe usługi tj. dowóz, przyjmowanie zamówień Internetowych oraz uniezależnienie się od warunków funkcjonowania w centrum handlowym (narzucone godziny pracy, zakaz pracy w dni objęte zakazem handlu, ograniczenia sprzedaży dań z dowozem)</t>
  </si>
  <si>
    <t>RPPM.02.02.01-22-0057/20</t>
  </si>
  <si>
    <t>‘VIVA’ SYLWIA TOPOLEWSKA</t>
  </si>
  <si>
    <t>Obniżenie kosztów funkcjonowania pralni w Hotelu Słupsk</t>
  </si>
  <si>
    <t>W celu obniżenia kosztów stałych związanych z prądem elektrycznym oraz wodą chcemy zakupić pralnicę przemysłową średniej wielkości o niższym zużyciu energii elektrycznej oraz o mniejszym zużyciu wody. Zakupiona pralnica przemysłowa będzie zasilana dodatkowo za pośrednictwem instalacji fotowoltaicznej o mocy 49,7kWp co pozwoli nam ograniczyć kosztu energii elektrycznej, które w ostatnim czasie wzrosły. Obniżenie kosztów stałych związanych z energią elektryczną, pozwoli nam łatwiej przetrwać w sytuacji spadku obrotów, które odnotowujemy w porównaniu z poprzednim rokiem.</t>
  </si>
  <si>
    <t>RPPM.02.02.01-22-0058/20</t>
  </si>
  <si>
    <t>HOTEL "SŁUPSK" S.C. MARIOLA RÓŻYŁO, MARCIN WIĘCŁAW-RÓŻYŁO</t>
  </si>
  <si>
    <t>Dostosowanie lokalu gastronomicznego Craft Cocktails do obsługi klientów i pracy w warunkach zagrożenia epidemiologicznego</t>
  </si>
  <si>
    <t>Powyższe dostosowanie będzie polegało na: 1. Modernizacja i zakup klimatyzacji z lampami biobójczymi, która może funkcjonować w warunkach zagrożenia epidemiologicznego 2. Montaż markiz na ogródku w celu zwiększenia ilości klientów w czasie obostrzeń ilościowych klientów w pomieszczeniu. 3. Wymiana stacji barmańskiej na stację z 2 osobnymi stacjami tak aby zachować bezpieczną odległość barmanów od siebie. 4. Wymiana blatów w stołach na kwadratowe i dostosowane do ciągłej dezynfekcji 5. wymiana foteli na fotele z obiciem hydrofobowym tak, aby może było je stale dezynfekować</t>
  </si>
  <si>
    <t>RPPM.02.02.01-22-0059/20</t>
  </si>
  <si>
    <t>ALFA HANNA I KAMIL ZMITROWICZ SPÓŁKA CYWILNA</t>
  </si>
  <si>
    <t>Dostosowanie działalności UMAM do ograniczeń związanych z pandemią COVID-19.</t>
  </si>
  <si>
    <t>Projekt polega na realizacji zadań inwestycyjnych obejmujących przebudowę lokalu gastro. znajdującego się przy ul. Mariana Hamera 1, zakup środków trwałych, które mają na celu ograniczenie skutków COVID-19 oraz dostosowanie lokalu oraz prowadzonej przez UMAM działalności do wytycznych i obostrzeń prawnych, a także wsparcie na kapitał obrotowy. Projekt będzie realizowany w 6 zad. inwestycyjnych w okresie od 01.08.2020 r. do 31.01.2021 r. Realizacja projektu pozwoli UMAM na prowadzenie działalności pomimo obostrzeń dotyczących działalności gastronomicznej, oraz wprowadzenie nowych produktów spełniających wymagania sanitarne w postaci produktów take-away. Wnioskodawca, poprzez realizację projektu, będzie również przygotowany do prowadzenia działalności w przypadku ponownego zamknięcia lokali gastronomicznych. Głównym celem projektu jest ograniczenie skutków wirusa COVID-19 oraz dostosowanie działalności Wnioskodawcy do obostrzeń prawnych.</t>
  </si>
  <si>
    <t>RPPM.02.02.01-22-0060/20</t>
  </si>
  <si>
    <t>UMAM SPÓŁKA CYWILNA KRZYSZTOF ILNICKI, KRYSTIAN SZIDEL, JUSTYNA ILNICKA</t>
  </si>
  <si>
    <t>Zwiększenie poziomu konkurencyjności Base Group Sp. z o.o. poprzez inwestycje w rozwój świadczonych usług.</t>
  </si>
  <si>
    <t>Celem niniejszego projektu jest wzmocnienie aktywności gospodarczej i pozycji konkurencyjnej firmy Base Group poprzez ulepszenie najważniejszego procesu wytwórczego - procesu spawania - dzięki inwestycji w nowe wartości niematerialne i prawne oraz urządzenia. W ramach projektu zaplanowano następujące zakupy: 1. wartości niematerialne i prawne: a) system do zarządzania procesem spawania. 2. urządzenia: a) skanery, b) uniwersalne adaptery, c) spawarki do spawania prądem stałym DC, d) spawarki do spawania prądem stałym i prądem przemiennym DC/AC, e) obrotnik dwuosiowy, f) stoły montażowo spawalnicze z oprzyrządowaniem, g) sieć światłowodowa oraz bezprzewodowa do urządzeń spawalniczych. Ulepszenie procesu spawania pozwoli poprawić jakość oferowanych usług oraz poszerzyć ich paletę, uzyskać konkurencyjną pozycję na rynku, co będzie miało bezpośrednie przełożenie na pozyskanie nowych klientów i wzrost osiąganych przychodów.</t>
  </si>
  <si>
    <t>RPPM.02.02.01-22-0061/16</t>
  </si>
  <si>
    <t>BASE GROUP SP. Z O.O.</t>
  </si>
  <si>
    <t>Poprawa konkurencyjności biura projektowego Pałasz Marine Projekt poprzez inwestycję w specjalistyczne oprogramowanie oraz infrastrukturę IT</t>
  </si>
  <si>
    <t>Celem niniejszego projektu jest poprawa konkurencyjności biura projektowego Pałasz Marine Projekt poprzez inwestycję w specjalistyczne oprogramowanie oraz infrastrukturę IT. W wyniku realizacji projektu Wnioskodawca wprowadzi do oferty dwie nowe usługi – usługę obliczeń wytrzymałościowych konstrukcji metodą elementów kończonych (MES) oraz usługę modelowania 3D we własnym biurze. Ponadto inwestycja w infrastrukturę ICT przyczyni się do polepszenia jakości usług projektowania i umożliwi sprawną i terminową realizację obecnych i przyszłych zleceń, w tym kontraktów międzynarodowych. Firma Pałasz Marine Projekt jest niezależnym biurem projektowym, działającym na rynku okrętowym od 2002 roku. Biuro specjalizuje się w projektowaniu kadłubów. Usługi świadczy dla niezależnych biur projektowych oraz stoczni. Wnioskodawca działa na rynku ogólnopolskim, a także niemieckim, fińskim i norweskim. Projekt przyczyni się także do poszerzenia rynków zbytu o rynek holenderski.</t>
  </si>
  <si>
    <t>RPPM.02.02.01-22-0061/17</t>
  </si>
  <si>
    <t>ARKADIUSZ PAŁASZ PAŁASZ MARINE PROJEKT</t>
  </si>
  <si>
    <t>Rozwój działalności Pensjonatu „Noce i Dnie” w Cząstkowie w wyniku zwiększenia konkurencyjności oraz bezpieczeństwa zdrowotnego.</t>
  </si>
  <si>
    <t>Projekt polega na zakupie wyposażenia do Pensjonatu „Noce i Dnie” w Cząstkowie, takiego jak: 1/ urządzenia do siłowni zewnętrznej; 2/ system klimatyzacyjny + montaż; 3/ wiata z meblami biesiadnymi + montaż; 4/ taras drewniany; 5/ zestaw mebli ogrodowych i ławek na taras; 6/basen zewnętrzny + montaż.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</si>
  <si>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RPPM.02.02.01-22-0061/20</t>
  </si>
  <si>
    <t>MANAF JAKUBSKI STEFAN</t>
  </si>
  <si>
    <t>Rozszerzenie działalności spółki Grupa Możliwe o bazę noclegową na terenie Gospodarstwa Agroturystyczne Kopla w Lubaniu w celu dywersyfikacji klientów i przychodów.</t>
  </si>
  <si>
    <t>W wyniku zakazów wprowadzonych przez Rząd RP nie mogliśmy prowadzić naszej działalności w kwietniu i maju br. A i obostrzenia, które są teraz (maseczki, zakaz zgrupowań) skutkują brakiem zainteresowań ze strony firm na nasze usługi organizacji różnego typu eventów, imprez integracyjnych itp. Spadek organizowanych imprez rok do roku wyniósł 100procent. Nie posiadając bieżącego przychodu postanowiliśmy rozszerzyć usługi o klienta indywidualnego oraz wprowadzić nowe usługi by nadrobić stracone przez zamknięty rynek przychody. Stworzenie własnej bazy noclegowej wraz ze stołówką pozwoli nie tylko uzyskać dodatkowy przychód ale także pomoże zainteresować klienta indywidualnego naszymi „podstawowymi” usługami. Pokoje, sanitariaty i części wspólne zostaną zorganizowane wg aktualnych wymogów sanitarnych. Wprowadzenie oferty szkoleń o profilu ekologicznym (Zero waste), sportowym, promującym zdrowy i aktywny styl życia.</t>
  </si>
  <si>
    <t>RPPM.02.02.01-22-0062/20</t>
  </si>
  <si>
    <t>GRUPA MOŻLIWE SPÓŁKA Z OGRANICZONĄ ODPOWIEDZIALNOŚCIĄ</t>
  </si>
  <si>
    <t>Podniesienie poziomu konkurencyjności firmy Forest na rynku polskim i europejskim, poprzez wdrożenie nowego ciepłego okna, o wysokich parametrach użytkowych i estetycznych.</t>
  </si>
  <si>
    <t>Celem strategicznym niniejszego projektu jest podniesienie poziomu konkurencyjności oraz potencjału technologicznego firmy Forest. W ramach projektu zostaną zakupione środki trwałe, które będą stanowić bazę technologiczną do wdrożenia produktu, opracowanego w ramach własnych prac rozwojowych. Innowacyjne okna PVC będą się charakteryzować niskim współczynnikiem przenikania ciepła, estetyką i wysoką jakością wykonania, sztywnością, oraz wysoką izolacją akustyczną. Produkt zostanie zaoferowany dotychczasowym odbiorcom rozwiązań firmy Forest w Polsce oraz na rynkach Europejskich, w tym w Niemczech, Francji Belgii i Skandynawii. Handel wewnątrzwspólnotowy wyniesie ok.90% całkowitej sprzedaży produktu. Projekt wpisuje się w oś 2 RPO WP zakładającą inwestycje w rozwiązania innowacyjne i w cele poddziałania 2.2.1. obejmujące rozwijanie produktów poprzez zastosowanie innowacji. Poszerzenie oferty oraz zaoferowanie nowego produktu umożliwi realizacje celu strategicznego projektu</t>
  </si>
  <si>
    <t>RPPM.02.02.01-22-0063/16</t>
  </si>
  <si>
    <t>FABRYKA OKIEN PCV "FOREST" M. ŚWIERCZ, P. BOŻEK SPÓŁKA JAWNA</t>
  </si>
  <si>
    <t>„Przebudowa systemu ciepłowniczego, w tym przebudowa kotłowni osiedlowej i budowa osiedlowych sieci ciepłowniczych wraz z przyłączami do budynków w Debrznie, w celu zmniejszenia emisyjności gazów cieplarnianych – zadanie związane z budową sieci i przyłączy"</t>
  </si>
  <si>
    <t>Planowane przedsięwzięcie polegać będzie na budowie wysokoparametrowych sieci ciepłowniczych w technologii preizolowanej o łącznej długości ok. 1038mb, przyłączy do budynków wraz z węzłami cieplnymi w rejonie Osiedla 35-lecia PRL w Debrznie. Projekt zostanie zrealizowany w dwóch etapach budowy sieci, a w przypadku pozyskania środków na modernizację kotłowni jej przebudowa będzie stanowić będzie etap trzeci. Celami przedsięwzięcia są: modernizacja miejskiego systemu ciepłowniczego w Debrznie poprzez budowę ekoefektywnych sieci, zmniejszenie strat na przesyle, zmniejszenie emisyjności istniejącego systemu ciepłowniczego, zwiększenie bezpieczeństwa energetycznego oraz wygenerowanie oszczędności, które pozwolą na realizację kolejnych inwestycji bez obciążania ich kosztami obecnych i przyszłych odbiorców ciepła. Projekt zostanie zrealizowany w 2017 roku, obejmie prace budowlane, nadzór inwestorski oraz promocję projektu.</t>
  </si>
  <si>
    <t>RPPM.02.02.01-22-0063/17</t>
  </si>
  <si>
    <t>ZAKŁAD INNOWACYJNY TECHNIK ENERGETYCZNYCH PROMAT SP Z O.O.</t>
  </si>
  <si>
    <t>Wyprowadzenie z kryzysu firmy Aloha Company Sp. z o.o spowodowanego pandemią COVID-19 poprzez uzyskanie dofinansowania na działania inwestycyjne w postaci zakupu specjalistycznego sprzętu oraz środków na kapitał obrotowy.</t>
  </si>
  <si>
    <t>W przedmiotowym projekcie zostały przedstawione niezbędne działania mające na celu wyprowadzenie firmy z kryzysu wywołanego rozprzestrzenianiem się wirusa SARS-CoV-2. W odpowiednich sekcjach wniosku zostały wyszczególnione informacje dot. zaplanowanych czynności, zidentyfikowano potrzeby przedsiębiorstwa, istotne problemy, a także możliwości ich rozwiązania. Precyzyjnie zostały opracowane wydatki, dzięki którym przedsiębiorstwo ponownie stanie się konkurencyjne w stosunku do innych podmiotów oraz dostosuje placówkę gastronomiczną pod względem wymogów bezpieczeństwa. Niezwykle istotnym celem firmy jest odzyskanie odpowiedniej płynności finansowej oraz osiągnięcie ww. statusu podmiotu konkurencyjnego. Z uwagi na częściowe zamknięcie placówek gastronomicznych oraz prowadzenie zintensyfikowanych działań konkurencji mających za zadanie pozyskanie klientów, środki finansowe są czynnikiem determinującym odpowiednie wdrożenie przedsiębiorstwa w nową sytuację na rynku.</t>
  </si>
  <si>
    <t>RPPM.02.02.01-22-0063/20</t>
  </si>
  <si>
    <t>ALOHA COMPANY SPÓŁKA Z OGRANICZONĄ ODPOWIEDZIALNOŚCIĄ</t>
  </si>
  <si>
    <t>Inwestycje szansą na zniwelowanie negatywnych skutków COVID-19 w firmie Klatka B S.C Agata Piwko Bartosz Kasprzak</t>
  </si>
  <si>
    <t>Przedmiotem projektu jest realizacja działań inwestycyjnych w restauracji Klatka B w Gdańsku polegających na modernizacji systemu wentylacji oraz inwestycji w sprzęt gastronomiczny umożliwiający rozwój sprzedaży poza lokalem stacjonarnym. Celem projektu jest adaptacja lokalu do nowych warunków sanitarnych w dobie pandemii oraz wsparcie nowego modelu biznesowego polegającego na dostawie dań do samodzielnego przygotowania/podgrzania (DIY - do it yourself)oraz produktów/przetworów produkowanych z lokalnych produktów. Efektem realizacji inwestycji będzie przygotowanie restauracji do funkcjonowania w nowych realiach oraz zniwelowanie następstw pandemii COVID-19. Wnioskodawca ubiega się również o wsparcie na kapitał obrotowy.</t>
  </si>
  <si>
    <t>RPPM.02.02.01-22-0064/20</t>
  </si>
  <si>
    <t>KLATKA B S.C AGATA PIWKO BARTOSZ KASPRZAK</t>
  </si>
  <si>
    <t>Pokoje gościnne Brown - rozwój oferty wypoczynkowej i rekreacyjnej</t>
  </si>
  <si>
    <t>Projekt ma na celu zastosowanie rozwiązań służących przeciwdziałaniu negatywnym skutkom wystąpienia pandemii COVID-19 poprzez zwiększenie ilości oferowanych form wypoczynku i rekreacji dostępnych na terenie pokoi gościnnych Brown znajdujących się w miejscowości Połczyno dla osób przebywających na jego terenie. Założenia zostaną osiągnięte poprzez rozbudowę infrastruktury obiektu oraz zakup wyposażenia zgodnie z pkt 5 Działania 2.2., Poddziałania 2.2.1, zamieszczonego w SzOOP RPO WP. Obiekt poprzez rozszerzoną ofertę ograniczy liczbę kontaktów pomiędzy gośćmi w danym przedziale czasowym w ramach zabezpieczenia przed ryzykiem zakażenia, zgodnie z wytycznymi Ministerstwa Rozwoju. Teren wokół obiektu zostanie podzielony na strefy spędzania casu wolnego. W każdej z nich przebywać będą mogły w tym samym momencie wyłącznie osoby wspólnie zakwaterowane. Nową ofertę stanowić będzie wypożyczalnia rowerów, basen, altana z możliwością grillowania, plac zabaw dla dzieci.</t>
  </si>
  <si>
    <t>RPPM.02.02.01-22-0065/20</t>
  </si>
  <si>
    <t>WALDEMAR LAKOWSKI AGENCJA REKLAMOWA KLEKS</t>
  </si>
  <si>
    <t>Zwiększenie zdolności usługowej w zakresie czynnej ochrony środowiska, ukierunkowanej na zdobywanie nowych rynków przez RENATURA Paweł Grygoruk w partnerstwie z BPS Michał Przybylski.</t>
  </si>
  <si>
    <t>Projekt będzie polegał na zakupie środków trwałych, które pozwolą oferować firmie RENATURA i Partnerowi(BPS Michał Przybylski) świadczenie nowych innowacyjnych usług w obszarze związanym z czynną ochroną środowiska naturalnego. Zaplanowane działania przyczynią się do zwiększenia zdolności usługowej Wnioskodawcy oraz Partnera poprzez wprowadzenie nowych usług, które wcześniej nie były oferowane.Dzięki komplementarności zakupionych sprzętów firmy będą mogły współpracować w ramach konsorcjum w zakresie innowacyjnych usług inwentaryzacji przyrodniczych, a możliwość świadczenia nowych usług o szerszym zakresie zwiększy ich konkurencyjność i ukierunkowanie na nowe rynki krajowe oraz zagraniczne. Realizacja projektu przełoży się na następujące cele: wzrost świadczenia nowych innowacyjnych usług w obszarze związanym z czynną ochroną środowiska naturalnego, rozszerzenie oferty na nowe rynki, wzrost konkurencyjności oraz stworzenie bardziej kompleksowej oferty dostosowanej do potrzeb rynku.</t>
  </si>
  <si>
    <t>RPPM.02.02.01-22-0066/16</t>
  </si>
  <si>
    <t>RENATURA PAWEŁ GRYGORUK</t>
  </si>
  <si>
    <t>Przeciwdziałanie negatywnym skutkom COVID-19 w Hotelu Jantar w Ustce.</t>
  </si>
  <si>
    <t>Celem projektu jest przeciwdziałanie negatywnym skutkom wystąpienia epidemii COVID-19 w przedsiębiorstwie HOTEL JANTAR ĆWIGOŃ I WSPÓLNICY SPÓŁKA JAWNA. Cel projektu zostanie osiągnięty w trakcie 13 miesięcy jego trwania w wyniku: - montażu instalacji wentylacji o wysokim stopniu zachowania higieny w nowoutworzonej kuchni Hotelu Jantar; - finansowaniu kapitału obrotowego w okresie 2 miesięcy. W związku z wystąpieniem pandemii COVID-19 na mocy Rozporządzenia Ministra Zdrowia z dania 12 marca 2020 r. wprowadzono w Polsce stan zagrożenia epidemicznego, przez co branża hotelarska uległa całkowitemu zamrożeniu. Z tego względu Wnioskodawca znalazł się w sytuacji bardzo znacznego ograniczenia możliwości świadczenia usług. Wnioskodawcą jest HOTEL JANTAR ĆWIGOŃ I WSPÓLNICY SPÓŁKA JAWNA organ prowadzący Hotel Jantar w Ustce. Projekt będzie realizowany w okresie od 01.07.2020 do 31.07.2021. Budżet projektu wynosi 265 600,00 zł. Wkład własny sfinansowany zostanie z prywatnych środków Wnioskodawcy.</t>
  </si>
  <si>
    <t>RPPM.02.02.01-22-0066/20</t>
  </si>
  <si>
    <t>HOTEL JANTAR ĆWIGOŃ I WSPÓLNICY SPÓŁKA JAWNA</t>
  </si>
  <si>
    <t>Zakup linii wielkoseryjnego montażu SMT na potrzeby Elhurt sp. z o.o. z siedzibą w Gdańsku.</t>
  </si>
  <si>
    <t>Przedmiotem projektu jest wdrożenie montażu wielkoseryjnego w technologii SMT w siedzibie firmy w Gdańsku. Projekt obejmuje działania inwestycyjne polegające na zwiększeniu mocy produkcyjnych o dedykowaną linię przystosowaną do produkcji wielkoseryjnej rozwiązującą problem identyfikowalności wyrobów i komponentów w procesie montażu SMT. Realizacja projektu ma na celu wdrożenie nowego procesu tak aby możliwe było świadczenie usług dla bardziej wymagających, dużych odbiorców. Oczekujemy, że projekt przyczyni się do zwiększenia przychodów, zwiększenia udziału dużych klientów w strukturze produkcji oraz dalszego wzrost eksportu usług (działalności produkcyjnej).</t>
  </si>
  <si>
    <t>RPPM.02.02.01-22-0067/16</t>
  </si>
  <si>
    <t>ELHURT SPÓŁKA Z OGRANICZONĄ ODPOWIEDZIALNOŚCIĄ</t>
  </si>
  <si>
    <t>Wzrost konkurencyjności przedsiębiorstw na rynku krajowym i zagranicznym poprzez wspólną budowę budynku produkcyjnego wraz z zakupem nowoczesnych maszyn i urządzeń do produkcji nowatorskich elementów konstrukcyjnych budynków wykonywanych w technologii szkieletowej, prefabrykowanej.</t>
  </si>
  <si>
    <t>Projekt jest niezwykle istotny dla Wnioskodawcy gdyż umożliwi realizację: 1.Celu głównego:Wejście na rynek krajowy i międzynarodowy z nową ofertą produktową w zakr.nowatorskich elem.konstrukcyjnych budynków wykonywanych w technologii szkieletowej, prefabrykowanej poprzez uruchomienie nowoczesnej linii produkcyjnej. 2.Celów szczegółowych: -wspólna budowa przez Wnioskodawcę(Lider pr.)i Partnera budynku produkcyjnego w Łebczu,zg.z umową o partnerstwie, -zakup nowoczesnych maszyn i urządzeń do linii technologicznej do produkcji nowatorskich elementów konstrukcyjnych budynków wykonywanych w technologii szkieletowej,prefabrykowanej,które dotychczas nie mogły być oferowane w takiej formie, -utworzenie 2 nowych i trwałych miejsc pracy do obsługi urządzeń i maszyn w ramach pr., Wartością dodaną(efektami)będzie: -real.wspólnego projektu biznesowego przez 2 niezależne pod.gosp.dot.uruchomienia wspólnej produkcji nowatorskich produktów, -wzrost eksportu, -wzrost zadowolenia klientów.</t>
  </si>
  <si>
    <t>RPPM.02.02.01-22-0067/17</t>
  </si>
  <si>
    <t>Przystosowanie restauracji Chwila Moment do funkcjonowania w warunkach zagrożenia epidemiologicznego</t>
  </si>
  <si>
    <t>Projekt polega na przystosowaniu prowadzonej przez wnioskodawcę restauracji Chwila Moment do realiów rynkowych oraz wymogów sanitarnych, w jakich w związku z wystąpieniem epidemii COVID-19 znalazła się branża gastronomiczna. W ramach projektu wnioskodawca zamierza poczynić szereg zakupów i modernizacji, które pozwolą na optymalizację działalności restauracji w ramach nowych wytycznych sanitarnych oraz uatrakcyjnią obiekt w celu zachęcenia stałych klientów do powrotu oraz umożliwią pozyskanie nowych klientów restauracji, ale również działalności cateringowej. Wnioskodawca zamierza przyłączyć i przystosować dodatkową przestrzeń konsumpcyjną, wprowadzić nowe, prozdrowotne pozycje do menu oraz poszerzyć ofertę o catering eventowy.</t>
  </si>
  <si>
    <t>RPPM.02.02.01-22-0067/20</t>
  </si>
  <si>
    <t>MJ SPÓŁKA Z OGRANICZONĄ ODPOWIEDZIALNOŚCIĄ</t>
  </si>
  <si>
    <t>Zwiększenie bezpieczeństwa gości przebywających na terenie Domu wczasowego „Zacisze” we Wdzydzach podczas trwania epidemii COVID-19 poprzez stworzenie nowego pomieszczenia recepcyjnego w postaci kontenera modułowego, powiększenie stołówki o teren ogrodu, wyposażenie ośrodka w niezbędne urządzenia do dezynfekcji i zwalczania wirusów. Zakup profesjonalnej pralki i zmywarki w celu zapewnienia wysokiego poziomu czystości. Zapewnienie płynności finansowej ośrodka.</t>
  </si>
  <si>
    <t>Planowany jest zakup kontenera modułowego z wyposażeniem i klimatyzatorem spełniającego funkcję recepcji i punktu informacyjnego z możliwością zakupu pamiątek z motywami regionalnymi, co wpłynie na ograniczenie kontaktu pomiędzy gośćmi, ponieważ dotychczas kontakt z klientami odbywał się w ogólnodostępnej przestrzeni publicznej. Obszar stołówki ma zostać powiększony o teren ogrodu w celu umożliwienia spożywania posiłków gościom w bezpiecznych odległościach. Niezbędny do zapewnienia tego będzie zakup mebli ogrodowych pozwalających na komfortowe spożywanie posiłków - krzesła stoły, a także zadaszenia w razie niepogody w postaci pawilonów ogrodowych. W celu zabezpieczenia przestrzeni ogólnodostępnych oraz pokoi planowany jest zakup generatorów ozonu, sterylizatorów powietrza oraz lamp UV pozwalających na skuteczne zwalczanie bakterii, wirusów i drobnoustrojów. Zakup fachowej pralki i zmywarki. Zapewnienie płynności finansowej obiektu.</t>
  </si>
  <si>
    <t>RPPM.02.02.01-22-0069/20</t>
  </si>
  <si>
    <t>MINI MAL SKLEP SPOŻYWCZY DOM WCZASOWY ZACISZE JOANNA POBŁOCKA</t>
  </si>
  <si>
    <t>Przeciwdziałanie skutkom wystąpienia epidemii COVID-19 w działalności z zakresu przemysłu czasu wolnego w spółce Biuro Turystyki Aktywnej Kompas sp. z o.o. poprzez dostosowanie do obecnych wymogów sanitarno-epidemiologicznych sposobu świadczenia usług turystycznych na rzecz dzieci i młodzieży</t>
  </si>
  <si>
    <t>Projekt jest odpowiedzią na potrzebę inwestycyjnego wsparcia rozwoju przedsiębiorstwa Biuro Turystyki Aktywnej Kompas sp. z o.o. w zakresie przeciwdziałania skutkom wystąpienia epidemii COVID-19 w działalności z zakresu przemysłu czasu wolnego. Wnioskodawca to rozpoznawalne, cieszące się dużym powodzeniem biuro turystyki, organizujące we własnych ośrodkach kolonie, a także świadczące usługi hotelarskie. Obecna sytuacja zmusiła firmę do dostosowania się do nowych wymogów sanitarno-epidem., a tym samym zmniejszenia liczebności grup oraz dost. do szeregu wytycznych GIS. Celem projektu jest zapewnienie maksymalnego bezpieczeństwa uczestnikom wypoczynku, co przełoży się na wzrost jakości usług poprzez większe zaufanie zarówno uczestników jak i rodziców do wnioskodawcy. Wsparcie zostanie przeznaczone na inwestycje wspomagające przeciwdziałanie negatywnym skutkom wystąpienia epidemii COVID-19 w przedsiębiorstwie, polegające na budowie infrastruktury oraz zakupie niezbędnego wyposażenia.</t>
  </si>
  <si>
    <t>RPPM.02.02.01-22-0070/20</t>
  </si>
  <si>
    <t>BIURO TURYSTYKI AKTYWNEJ KOMPAS SPÓŁKA Z OGRANICZONĄ ODPOWIEDZIALNOŚCIĄ</t>
  </si>
  <si>
    <t>Przeciwdziałanie skutkom wystąpienia epidemii COVID-19 w działalności z zakresu przemysłu czasu wolnego w restauracji SEA AND SEE SP. Z O.O.</t>
  </si>
  <si>
    <t>Projekt jest odpowiedzią na potrzebę inwestycyjnego wsparcia rozwoju przedsiębiorstwa SEA AND SEE SP. Z O.O. w zakresie przeciwdziałania skutkom wystąpienia epidemii COVID-19 w działalności z zakresu przemysłu czasu wolnego. Wnioskodawca to rozpoznawalna, uznana na rynku i do niedawna ciesząca się dużą liczbą klientów restauracja. Jednak obecna sytuacja na świecie zmusiła firmę do dostosowania się do nowych wymogów sanitarnoepidemiologicznych, a tym samym czasowego zamknięcia lokalu, zwiększenia odległości między stolikami (zmniejszenia liczby gości). Wsparcie zostanie przeznaczone na inwestycje wspomagające przeciwdziałanie negatywnym skutkom wystąpienia epidemii COVID-19 w przedsiębiorstwie, polegające na rozbudowie zaplecza lokalowego w celu uruchomienia dodatkowych kanałów dystrybucji (sprzedaż z dowozem gotowych dań lub produktów zapakowanych hermetycznie wraz z przepisem do przygotowania samodzielnie w domu bez konieczności wychodzenia) oraz zakupie niezbędnego wyposażenia.</t>
  </si>
  <si>
    <t>RPPM.02.02.01-22-0071/20</t>
  </si>
  <si>
    <t>SEA AND SEE SPÓŁKA Z OGRANICZONĄ ODPOWIEDZIALNOŚCIĄ</t>
  </si>
  <si>
    <t>"Zmiana sposobu świadczenia usług w dziedzinie radiologii i poprawa efektywności firmy MKJ Radiologia Spółka z ograniczoną odpowiedzialnością Sp.k. w Gdańsku poprzez zakup innowacyjnych środków trwałych, umożliwiających wykorzystanie technologi cyfrowych, co istotnie wpłynie na poszerzenie rynku zbytu i poprawę jakości usług".</t>
  </si>
  <si>
    <t>Elementem zakresu rzeczowego operacji jest zakup innowacyjnych środków trwałych,Dzięki realizacji projektu firma pozyska nowych klientów a obecnie świadczone usługi, będą wykonywane kompleksowo usługi oraz poprawi się ich jakość. Poprzez realizację projektu firma będzie bezkonkurencyjna. Zdecydowanie wzrośnie jej pozycja na rynku. Zmieni się sposób świadczenia usług (dotychczasowy -opis w D.2). . Wzmocni swoją pozycję w kraju i już niedługo za granicą (wejść na rynek zagraniczny). Projekt przewiduje istotną współpracę z partnerem, która jest ściśle związana z celami projektu . Dzięki planom marketingowym wzrośnie zainteresowanie usługami a co za tym idzie poszerzenie odbiorców usług. Firma stanie się bezkonkurencyjna na terenie lokalnym i zagranicznym.</t>
  </si>
  <si>
    <t>RPPM.02.02.01-22-0072/16</t>
  </si>
  <si>
    <t>MKJ RADIOLOGIA SPÓŁKA Z OGRANICZONĄ ODPOWIEDZIALNOŚCIĄ SPÓŁKA KOMANDYTOWA</t>
  </si>
  <si>
    <t>Wzrost konkurencyjności firmy 3Dimplant s.c. Katarzyna Zasińska Jerzy Andryskowski poprzez wdrożenie technologii produkcji podbudów protetycznych metodą addytywną SLM z innowacyjnego stopu Ti13Nb13Zr</t>
  </si>
  <si>
    <t>Niniejszy projekt zakłada zakup wydajnego stanowiska do selektywnego przetapiania wiązką lasera proszku Ti13Nb13Zr w celu wykonania idealnie spasowanych i charakteryzujących się 100% szczelnością brzeżną innowacyjnych podbudów pod korony i mosty dentystyczne. Metoda wykonywania podbudów ze stopu Ti13Nb13Zr jest efektem prowadzonych przez zespół pracowników Politechniki Gdańskiej i firmy Usługi Protetyczne Jerzy Andryskowski prac B+R w ramach projektu współfinansowanego ze środków NCBR w ramach programu TANGO. Nieinszy projekt zakłada zakup specjalistycznego sprzętu, który umożliwi sprawną komercjalizację i wdrożenie do masowej produkcji unikatowych na skalę światową wyników zrealizowanych badań i prac rozwojowych.</t>
  </si>
  <si>
    <t>RPPM.02.02.01-22-0072/17</t>
  </si>
  <si>
    <t>3DIMPLANT S.C. KATARZYNA ZASIŃSKA JERZY ANDRYSKOWSKI</t>
  </si>
  <si>
    <t>Niwelowanie skutków pandemii dla przedsiębiorstwa poprzez wykonanie rozbudowy i remontu obiektu oraz zakup wyposażenia, co umożliwi spełnienie wymogów sanitarnych oraz poprawę jakości i ilości usług i zwiększenie dochodu.</t>
  </si>
  <si>
    <t>Przedmiotem jest: 1. rozbudowa sali bankietowej o ogród zimowy (oranżerię), co pozwoli uzyskać dodatkową powierzchnie, w której firma mogłaby przyjąć więcej klientów dla gastronomii, ale zwiększy się też bezpieczeństwo gości, bo mogą spożywać posiłek na otwartej przestrzeni, gdyż okna ogrodu będą otwarte. 2.remontu części noclegowej budynku oraz sali bankietowej, co pozwoli na dostosowanie się do wymogów sanitarnych, w tym wymiana wykładziny na panele 3. zakup wyposażenia do ogrodu zimowego - zestaw mebli łatwych w utrzymaniu sterylności, 4. zakup wyposażenia do domków - aktualnie jesteśmy na etapie ukończenia 3 domków. Aby były kompletnie niezbędne jest im sterylne wyposażenie, Wówczas zwiększyłaby się liczba miejsc noclegowych i dochód firmy. Goście wypoczywaliby na działce 1,91 ha. 5. kapitał obrotowy na bieżąca działalność firmy oraz m.in. maski, rękawiczki i środki do dezynfekcji Cały zakres projektu jest niezbędny dla utrzymaniu czystości i dezynfekcji, co zapobiegnie civid19</t>
  </si>
  <si>
    <t>RPPM.02.02.01-22-0072/20</t>
  </si>
  <si>
    <t>MAGDALENA DREWA GOŚCINIEC ZACISZE</t>
  </si>
  <si>
    <t>Zwiększenie mocy produkcyjnej i jakości świadczonych usług centrum danych Artnet poprzez zakup infrastruktury do serwerowni</t>
  </si>
  <si>
    <t>Projekt "Zwiększenie mocy produkcyjnej i jakości świadczonych usług centrum danych Artnet poprzez zakup infrastruktury do serwerowni" polega na zakupie urządzeń zabezpieczających i przeciwpożarowych do centrum danych firmy Artnet w celu poprawy jakości usług oferowanych przez firmę i wprowadzenie nowych usług opartych na standardzie jakości TIER 3. TIER 3 oferuje dostępność usług na poziomie 99.98% czasu/rok. Celem projektu jest poprawa potencjału konkurencyjnego Wnioskodawcy i umożliwienie ekspansji na rynki zagraniczne. Projekt służy również opracowaniu nowych produktów na rynku polskim, tj.: kolokacji serwerów w klatkach w standardzie TIER3. Realizacja projektu wpisuje się w strategię rozwoju Wnioskodawcy i jest ściśle powiązana z innymi działaniami i inwestycjami przeprowadzanymi przez firmę Artnet. Zbiór tych działań, na czele z projektem, pozytywnie wpłynie na ilość zatrudnionych pracowników oraz na konkurencyjność firm z sektora IT z województwa pomorskiego.</t>
  </si>
  <si>
    <t>RPPM.02.02.01-22-0073/17</t>
  </si>
  <si>
    <t>ARTNET SPÓŁKA Z OGRANICZONĄ ODPOWIEDZIALNOŚCIĄ</t>
  </si>
  <si>
    <t>Kino Kameralne Cafe - zakup wyposażenia niezbędne do dostosowania obiektów do wymogów sanitarnych i obsługi klienta w warunkach zagrożenia epidemiologicznego.</t>
  </si>
  <si>
    <t>Prowadząc kino-kawiarnię pod nazwą Kino Kameralne Cafe wraz z kawiarnią - jako instytucja "czasu wolnego" zostaliśmy dotknięci w olbrzymim stopniu skutkami pandemii. Zgodnie z zarządzeniami rządowymi nasza kino-kawiarnia była zamknięta od 12 marca do 6 czerwca. Obecnie działamy na obniżonych obrotach także z powodu obostrzeń (50% wypełnienia sali kinowej na seans. Aby choć w małym stopniu przeciwdziałać sytuacji opracowaliśmy niniejszy projekt optymalizacji aranżacji pomieszczeń. 1.Dostawa i montaż zabudów meblowych, z wydzieleniem strefy oczekiwania w kawiarni, wykonane tak aby zapewnić oddzielenie (poprzez przepierzenie) wraz z odpowiednimi pokryciami siedzisk umożliwiające szybką i skuteczną dezynfekcję, 2.Zmiana komunikacji wewnątrz lokalu zapewniająca bezpieczną komunikację gości kawiarni i widzów zgodnie z wytycznymi w sprawie zapobiegania COVID-19, 3.Wyposażenie obiektu w profesjonalne, bezdotykowe systemy dezynfekcji</t>
  </si>
  <si>
    <t>RPPM.02.02.01-22-0073/20</t>
  </si>
  <si>
    <t>BAIS PIOTR GŁADKOWSKI</t>
  </si>
  <si>
    <t>Dostosowanie do nowej sytuacji związanej z Covid-19 Biura Turystycznego Czerwiński Travel s.c. poprzez wprowadzenie nowych i ulepszenie dotychczasowych usług.</t>
  </si>
  <si>
    <t>Biuro Turystyczne Czerwiński Travel s.c. to rodzinna firma z tradycjami, działająca na rynku polskim i w branży organizatorów turystycznych ponad 20 lat. Do lutego 2020 roku firma przeżywała rozkwit i planowała kolejne zatrudnienia. Niestety wybuch pandemii Coronawirusa pokrzyżował plany spółki. Nastąpił spadek obrotów o ok. 90%. Firma była zmuszona do zwolnienia jednego z pracowników, jak również nastąpiła redukcja również wobec osób współpracujących sezonowo na zasadach cywilnoprawnych o ok. 80%. Projekt jest odpowiedzią na drastyczną sytuację w jakiej znalazła się firma. Celem Projektu jest zakupienie odpowiedniego wyposażenia, które pozwoli na zwiększenie bezpieczeństwa podczas pandemii, dostosuje dotychczasowe usługi do nowej sytuacji oraz pozwoli wprowadzić nowe produkty – usługi. Ponadto dzięki kapitałowi obrotowemu firma będzie w stanie przetrwać, a tym samym utrzyma stanowiska pracy i da zarobek osobom współpracującym.</t>
  </si>
  <si>
    <t>RPPM.02.02.01-22-0074/20</t>
  </si>
  <si>
    <t>BIURO TURYSTYCZNE CZERWIŃSKI TRAVEL S.C.</t>
  </si>
  <si>
    <t>Przeciwdziałanie negatywnym skutkom wystąpienia epidemii COVID-19 w firmie GR3miasto</t>
  </si>
  <si>
    <t>Celem projektu jest przeciwdziałanie negatywnym skutkom wystąpienia epidemii COVID-19 w działalności prowadzonej przez Krzysztofa Kochanowicza pod nazwą Grupa Rekreacyjna 3miasto (GR3miasto). Firma działa w branży przemysłu czasu wolnego. Przeważającym rodzajem usług są usługi przewodnickie i prowadzenie jednodniowych rajdów rowerowych, wędrówek pieszych oraz spływów kajakowych. Usługi kierowane są głównie do mieszkańców Trójmiasta i okolic zarówno dorosłych jak i rodzin z dziećmi. Prowadzone rajdy i wycieczki realizowane są zazwyczaj w promieniu ok. 100 km od Trójmiasta tak aby możliwy był dojazd i powrót tego samego dnia. Projekt polega na zakupie wyposażenia umożliwiającego świadczenie usług, które nie wymagają kontaktu z innymi ludźmi i mogą być realizowane niezależnie od panującej sytuacji epidemiologicznej. Dodatkowo ma przygotować firmę do zaostrzenia konkurencji w branży poprzez wyposażenie w sprzęt umożliwiający profesjonalizację świadczonych usług.</t>
  </si>
  <si>
    <t>RPPM.02.02.01-22-0075/20</t>
  </si>
  <si>
    <t>KRZYSZTOF KOCHANOWICZ GRUPA REKREACYJNA 3 MIASTO</t>
  </si>
  <si>
    <t>Powstanie innowacyjnej platformy sprzedażowo- projektowej oraz Centrum Transferu Technologii (z autoryzowaną i certyfikowaną platformą szkoleniową) jako gwarancja podniesienia konkurencyjności firmy Masters Sp. z o.o.</t>
  </si>
  <si>
    <t>Wewnętrzna analiza potrzeb firmy Masters Sp. z o.o. skłoniła jego Właścicieli do podjęcia decyzji o wprowadzeniu do użytku platformy sprzedażowo- projektowej oraz Centrum Transferu Technologii z platformą szkoleniową. Wpływ na taką decyzję miała sytuacja, w której na rynku obecnie nie ma w pełni gotowych rozwiązań z zakresu platform projektowych dla branży elektronicznej, jak i chęć rozwoju Firmy poprzez wprowadzenie na rynek nowych wysokiej jakości usług (chęć realizacji zleceń na szerszą skalę w kraju i zagranicą). Mając to wszystko na względzie, Wnioskodawca postanowił zaproponować rynkowi całkowicie nowe rozwiązanie polegające na udostępnieniu platformy dzięki której użytkownik będzie mógł samodzielnie projektować rozwiązania elektroniczne, a także nabyć wiedzę z zakresu prawidłowego ich projektowania. Głównym celem realizacji projektu przez Masters jest rozwój prowadzonej działalności poprzez innowacyjność i kompleksowość oferowanych usług oraz wzmocnienie pozycji konkurencyjnej.</t>
  </si>
  <si>
    <t>RPPM.02.02.01-22-0077/16</t>
  </si>
  <si>
    <t>MASTERS SP. Z O.O.</t>
  </si>
  <si>
    <t>Rozwój usług, produktów i podniesienie poziomu bezpieczeństwa danych wrażliwych w zakresie badań klinicznych w Centrum Badań Klinicznych PI-House sp. z o.o.</t>
  </si>
  <si>
    <t>Przedmiotem Projektu jest realizacja inwestycji w Spółce PI-House w dwóch zakresach działalności Spółki: 1. Powstanie nowego obszaru geriatrii, usług badań klinicznych - poprzez wyposażenie firmy w sprzęt IT – serwer wraz z wyposażeniem i oprogramowaniem , 6 komputerów z oprogramowaniem operacyjnym umożliwiających rozszerzenie oferty usług i podniesienie bezpieczeństwa przetwarzania danych wrażliwych, 2. Uruchomienie nowych produktów - poprzez zakup medycznych aparatów diagnostycznych umożliwiających uzupełnić proces diagnozy w procesie badań klinicznych i usług leczniczych. Uzupełnieniem dla w/w obszarów jest inwestycja w interaktywną stronę www Projekt to: 1.Zakup sprzętu IT; 2.Zakup sprzętu i aparatów medycznych, 3.Zakup WNiP – nowe funkcje i treści strony Zrealizowane będą cele: 1. Oferta nowej usługi badań klinicznych geriatrii oraz produktów badań diagnostycznych 2. Poprawa jakości oferty badań klinicznych usług świadczonych dotychczas; 3. Zwiększenie sprzedaży eksportowej</t>
  </si>
  <si>
    <t>RPPM.02.02.01-22-0077/17</t>
  </si>
  <si>
    <t>CENTRUM BADAŃ KLINICZNYCH PI-HOUSE SP. Z O.O.</t>
  </si>
  <si>
    <t>Przeciwdziałanie negatywnym skutkom wystąpienia epidemii COVID-19 w firmie ZOMAX Aleksandra Aszyk</t>
  </si>
  <si>
    <t>W związku ze skutkami pandemii COVID19 (spadek przychodów o ponad 90%, odwołane rezerwacje, niepewność co do dalszej sytuacji zw. z wirusem) w ramach projektu firma podejmuje działania inwestycyjne, które zminimalizują skutki COVID 19. Dzięki realizacji projektu do usług naszego obiektu wprowadzimy możliwość spożywania posiłków na terenie obiektu – co jest obecnie bardzo silnym oczekiwaniem naszych klientów, którzy wskazują, że jest to sposób na ograniczenie ryzyka zarażenia gdyż ograniczy kontakt z innymi osobami w przypadku jedzenie poza obiektem. Inwestycja wiąże się z przygotowaniem do kolejnych sezonów – tak, aby zarówno w sytuacji zagrożenia wirusowego jak i jego braku, być atrakcyjnym ośrodkiem dla turystów. W związku z utratą płynności finansowej oraz spadkiem obrotów o ponad 90% w stosunku do analogicznego miesięca 2019 r. firma wnioskuje także o środki na kapitał obrotowy.</t>
  </si>
  <si>
    <t>RPPM.02.02.01-22-0077/20</t>
  </si>
  <si>
    <t>ZOMAX ALEKSANDRA ASZYK</t>
  </si>
  <si>
    <t>Zwiększenie konkurencyjności przedsiębiorstwa Bracia Bertrand poprzez wprowadzenie na rynek innowacyjnych okien dla budownictwa efektywnego energetycznie</t>
  </si>
  <si>
    <t>Projekt jest odpowiedzią na potrzebę inwestycyjnego wsparcia rozwoju przedsiębiorstwa Bracia Bertrand sp.z o.o. sp.k. w zakresie zwiększenia konkurencyjności na rynku krajowym i zagranicą poprzez uruchomienie produkcji innowacyjnych okien PVC w systemie KUBUS - technologii podnoszącej efektywność energetyczną budownictwa. Wnioskodawca to uznany na skalę międzynarodową producent energooszczędnych okien i drzwi. Duża konkurencja na rynku okien PVC skłoniła firmę do opracowania technologii, dzięki której powstanie produkt łączący nowoczesne wzornictwo, doskonałe parametry techniczne i wysoką jakość wykonania. Dzięki dobrej izolacyjności termicznej produkt jest energooszczędny. Wsparcie zostanie przeznaczone na zakup innowacyjnych urządzeń nowej generacji do produkcji okien nowego typu. Merytorycznie projekt wsparła firma Gealan Polska. 50% produkcji nowych okien będzie przeznaczone na eksport. Powstaną 2 nowe miejsca pracy.</t>
  </si>
  <si>
    <t>RPPM.02.02.01-22-0078/16</t>
  </si>
  <si>
    <t>BERTRAND SPÓŁKA Z OGRANICZONĄ ODPOWIEDZIALNOŚCIĄ SPÓŁKA KOMANDYTOWA</t>
  </si>
  <si>
    <t>„Rezydencja LIVE - centrum opieki, rehabilitacji i aktywizacji seniora”</t>
  </si>
  <si>
    <t>Przedmiotem niniejszego projektu jest budowa i wyposażenie nowoczesnego obiektu przeznaczonego dla osób starszych dotkniętych niepełnosprawnością lub chorobami charakterystycznymi dla okresu starzenia. Obiekt będzie służył całodobowej kompleksowej opiece zdrowotnej, rehabilitacji i aktywizacji seniorów. Głównymi założeniami przyświecającymi prowadzeniu działalności będzie: -stworzenie w Rezydencji Live(RL)harmonijnej i domowej atmosfery -aktywizacja psycho-fizyczna seniorów i niepełnosprawnych(rezydentów) -socjalizacja -przeciwdziałanie wykluczeniu społecznemu a także -opieka zdrowotna i rehabilitacyjna na wysokim poziomie. Poniesione zostaną koszty związane zarówno z jego wybudowaniem, wyposażeniem oraz zakupem specjalistycznych sprzętów i urządzeń. W ramach realizacji niniejszej inwestycji postawiono cel związany z realizacją zadań i inicjatyw kształtujących warunki godnego, zdrowego i aktywnego starzenia się, zgodnych z przyjętą na lata 2014-2020 polityką senioralną w Polsce.</t>
  </si>
  <si>
    <t>RPPM.02.02.01-22-0078/17</t>
  </si>
  <si>
    <t>PRZEDSIĘBIORSTWO PRODUKCYJNO – HANDLOWO -USŁUGOWE POBŁOCKI PIOTR</t>
  </si>
  <si>
    <t>Adaptacja obiektu poprzez zabudowę 2 tarasów w celu przeciwdziałaniu negatywnym skutkom wystąpienia epidemii COVID-19 dla Willi Intryga w mieście Puck.</t>
  </si>
  <si>
    <t>Projekt obejmuje: 1. zabudowę tarasu górnego o powierzchni 36,55m² 2. zabudowę tarasu dolnego o powierzchni 45 m² Realizacja projektu pozwoli kompleksowo zrealizować wytyczne przeciwepidemiczne Głównego Inspektora Sanitarnego z dnia 13 maja 2020 r. dla funkcjonowania obiektów noclegowych i gastronomii w trakcie epidemii SARS-CoV-2.</t>
  </si>
  <si>
    <t>RPPM.02.02.01-22-0078/20</t>
  </si>
  <si>
    <t>EWELINA ELSZKOWSKA</t>
  </si>
  <si>
    <t>Walka z COVID-19 poprzez dystans międzyludzki dzięki nowoczesnej technologii , filtrację powietrza, ozonowanie pomieszczeń, dezynfekcję powierzchni płaskich oraz bezpieczeństwo higieniczne, reżim sanitarny prania tekstyliów.</t>
  </si>
  <si>
    <t>Projekt składa się z 5 zadań. 1.Zakup generatora ozonu. Ozon zabija bakterie i wirusy. 2. Zakup odkurzacza parowego, który służy do dezynfekcji gorącą parą wszelkich powierzchni płaskich, mebli, materacy. 3.Unowocześnienie wentylacji wewnątrz pokoi poprzez montaż urządzeń filtrujących w skład których wchodzą: filtr HEPA, lampa UV oraz klimatyzatory. Komplet filtruje i zabija w 99% bakterie, wirusy z powietrza. 4.Wdrożenie procedury bezkontaktowego przyjmowania gości, polegającej na generowaniu elektronicznych kluczy dostępu, meldunku online i wymeldowaniu online. W celu wprowadzenia procedury niezbędna jest wymiana 12 drzwi (obecne z Azji- brak możliwości montażu niezbędnych podzespołów). Montaż e-zamków,e- recepcji, systemu do generacji kluczy. 5. Zakup pralnicy, suszarki, maglownicy, dozownik biobójczy. Maksymalne bezpieczeństwo higieniczne potwierdzone przez Instytut Roberta Kocha w Berlinie. Zastosowanie wszystkich w/w modernizacji uczyni obiekt jednym z bezpieczniejszych COVID-19</t>
  </si>
  <si>
    <t>RPPM.02.02.01-22-0079/20</t>
  </si>
  <si>
    <t>A&amp;A CONCIERGE SP. Z O.O.</t>
  </si>
  <si>
    <t>Wzrost konkurencyjności firmy Synetik s.c. poprzez rozszerzenie oferty o produkty wykonywane w technologii druku 3D dla szeroko pojętej branży medycznej.</t>
  </si>
  <si>
    <t>Niniejszy projekt zakłada zakup kompleksowej linii do wykonywania wysokoprecyzyjnych wydruków 3D na potrzeby medycyny spersonalizowanej, chirurgii, medycyny rekonstrukcyjnej oraz tworzenia modeli diagnostycznych i symulacyjnych w oparciu o cyfrową diagnostykę obrazową. Użycie druku 3D w medycynie i stomatologii ułatwia pracę lekarzy oraz zwiększa komfort życia pacjentów. Pozwala na przeprowadzenie skomplikowanych operacji, które przy użyciu tradycyjnych metod, byłyby skazane na niepowodzenie. Zdając sobie sprawę z olbrzymiego potencjału jaki drzemie w sektorze druku 3D na potrzeby medyczne, firma Synetik s.c. pragnie zwiększyć swoją przewagę konkurencyjną i zapewnić sobie stabilny wzrost poprzez rozszerzenie rynków zbytu o szeroko pojęty sektor medyczny oraz zwiększenie palety produkowanych przedmiotów o elementy wysokoprecyzjne powstałe w oparciu o inżynierię odwrotną oraz metodę druku 3D.</t>
  </si>
  <si>
    <t>RPPM.02.02.01-22-0080/17</t>
  </si>
  <si>
    <t>SYNETIK S.C.</t>
  </si>
  <si>
    <t>Stworzenie warunków umożliwiających prowadzenie nauki, doskonalenia pływania, treningu sportowego poprzez zakup sprzętu do szkoleń na wodach otwartych na terenie Gdyni, Rewy, Mechelinek, Bieszkowic. Pozyskanie funduszy na wynajem pływalni i kosztów z tym związanych w celu zorganizowania szkolenia pływackiego i aerobiku na terenie Gdyni, Rumii, Kosakowie w nowych warunkach sanitarnych.</t>
  </si>
  <si>
    <t>Celem projektu jest stworzenie nowej alternatywy dla nauki, doskonalenia pływania, treningu sportowego, która w sytuacji trudnej (koronawirus) uległa znacznemu ograniczeniu. Posłużyć temu ma zakup sprzętu, w tym: pianek dla instruktorów, płetw, oznakowanych czepków pływackich, dmuchanych bojek asekuracyjnych i bojek do oznaczenia trasy pływaków podczas szkolenia, dmuchanych desek ratowniczych sup do zabezpieczenia zewnętrznego pływaków na wodach otwartych, megafonu, szafy do przechowywania sprzętu. Celem jest również pozyskanie funduszy na wynajem pływalni na szkolenia pływackie i aerobik w nowych warunkach sanitarnych oraz wynagrodzenie trenerów.</t>
  </si>
  <si>
    <t>RPPM.02.02.01-22-0080/20</t>
  </si>
  <si>
    <t>ROMAN RYBIŃSKI SZKÓŁKA PŁYWANIA „PŁYWACZEK”</t>
  </si>
  <si>
    <t>„Poprawa efektywności firmy INTER IT Sp. z o.o., dzięki wykorzystaniu technologii informacyjno-komunikacyjnych”.</t>
  </si>
  <si>
    <t>Głównym celem projektu jest przełamanie bariery w rozwoju Wnioskodawcy jakim jest niski poziom wykorzystania TIK. Zwiększenie poziomu wykorzystania TIK nastąpi dzięki: zakupowi, wdrożeniu i dostosowaniu: systemu finansowo-księgowego, systemu CRM, systemu informatycznego, automatyzującego w części procesów HR, platformy usprawniającej zarządzanie szkoleniami i egzaminami, systemu informatycznego wspierającego proces zarządzania wiedzą organizacji uczącej się. Wprowadzenie ww. rozwiązań umożliwi zwiększenie efektywności Wnioskodawcy poprzez zmniejszenie kosztów operacyjnych, poprawienie jakości systemów zarządzających, zwiększenie efektywności zarządzania usługami i wiedzą, a w efekcie zwiększenie jakości świadczonych usług przez Wnioskodawcę. Projekt przyczyni się również do wprowadzenia na rynek krajowy nowych, innowacyjnych usług. Jest to konieczne do zapewnienia rentowności działalności, sprostania stale rozwijającym się konkurentom i odpowiedzeniu na wymagania partnerów.</t>
  </si>
  <si>
    <t>RPPM.02.02.01-22-0081/17</t>
  </si>
  <si>
    <t>INTERIT SPÓŁKA Z O.O.</t>
  </si>
  <si>
    <t>Dofinansowanie środków obrotowych oraz niezbędnej przebudowy i wyposażenia obiektu, który Wnioskodawca od 2015 r. udostępnia w celach biznesowych i turystycznych, jako krótkotrwałe zakwaterowanie w m. Gdańsk. Jednoczesne dofinansowanie wprowadzenia nowych technologii, umożliwiających nie tylko odzyskanie, ale i zdobycie nowego rynku odbiorców, poprzez unowocześnienie sposobu zaoferowania oraz świadczenia usług za pomocą gotowych rozwiązań informatycznych.</t>
  </si>
  <si>
    <t>1. Celem spełnienia nowelizacji sanitarnych, które związane są z rozporządzeniami przeciwdziałającymi i ograniczającymi występowanie pandemii COVID19, konieczna jest przebudowa i odpowiednie wyposażenie, kuchni, sali śniadaniowej, sanitariatów, które znajdują się w obiekcie usługowym Wnioskodawcy. 2. Celem przywrócenia i następnie podtrzymania ekspansji zaoferowania świadczonych dotychczas usług, konieczne jest ich przepisanie na nowo, z jednoczesnym zaoferowaniem na szerszy rynek niż dotychczas było to czynione. Następnie usprawnienie procesów komunikacji i rozliczeń tak, aby kontakt bezpośredni między Wnioskodawcą, a Klientem, był możliwie najbardziej zautomatyzowany. 3. W okresie przywracania ruchu biznesowego i turystycznego z jednoczesnym zastosowaniem inwestycji pozwalających na zaoferowanie należnej jakości usług, gwarantem zachowania stabilności i ciągłości świadczenia tych usług, jest zachowanie przez Wnioskodawcę płynności finansowej.</t>
  </si>
  <si>
    <t>RPPM.02.02.01-22-0081/20</t>
  </si>
  <si>
    <t>VILLA GDAŃSK S.C. GRZEGORZ PIĄTEK, SYLWIA PIĄTEK</t>
  </si>
  <si>
    <t>Przeciwdziałanie negatywnym skutkom wystąpienia epidemii COVID-19 w przedsiębiorstwie MKM Michał Niedźwiecki</t>
  </si>
  <si>
    <t>Projekt realizowany będzie w okresie od 01.07.2020 do 31.01.2021 roku. Celem projektu jest zminimalizowanie skutków pandemii COVID 19 w moim przedsiębiorstwie: MKM Michał Niedźwiecki, prowadzącym pensjonat Baltic Star Łeba. W związku z nowymi przepisami niezbędnym stało się dostosowanie obiektu. Dotyczy to zarówno przebudowy obiektu, adaptacji pomieszczeń do obecnych warunków sanitarnych, jak również zakupu sprzętu i wyposażenia ułatwiającego dezynfekcję i utrzymanie obiektu w reżimie sanitarnym. Ponadto, w projekcie chciałbym sfinansować bieżące koszty jego utrzymania. Otrzymane wsparcie pomoże mojemu przedsiębiorstwu funkcjonować w zmienionych warunkach rynkowych (obecnie: 50% mniej rezerwacji w roku 2020 w stosunku do 2019 r. w sezonie wysokim) oraz zachować płynność finansową.</t>
  </si>
  <si>
    <t>RPPM.02.02.01-22-0082/20</t>
  </si>
  <si>
    <t>MKM MICHAŁ NIEDŹWIECKI</t>
  </si>
  <si>
    <t>"Poprawa konkurencyjności Przedsiębiorstwa AROTEC poprzez zmodernizowanie parku maszynowego w zakresie oszczędności energii"</t>
  </si>
  <si>
    <t>Przedmiotem planowanej przez AROTEC Arkadiusz Rojek inwestycji jest przełamanie bariery rozwojowej przedsiębiorstwa oraz poprawa konkurencyjności na rynku lokalnym, regionalnym i krajowym.Przełamanie bariery rozwojowej nastąpi poprzez modernizację posiadanej maszyny tj.Tokarki karuzelowej TITAN SC43pod kątem sterowania.Modernizacja wpłynie na dokładność produkcji oraz znaczne obniży zużycie energii.Obecnie jest to najważniejsza potrzeba z punktu widzenia dalszego rozwoju działalności firmy.Dzięki realizacji omawianej inwestycji przedsiębiorca będzie mógł zwiększyć jakość i szybkość oferowanych produktów i usług oraz zmniejszyć koszty produkcji. Modernizacja przyczyni się także do wzrostu konkurencyjności firmy, rozwoju i dywersyfikacji dotychczasowej działalności oraz do zagwarantowania kompleksowej i terminowej obsługi klientów.Inwestycja pozwoli wprowadzić na rynek nowe produkty i usługi poprzez ich znaczne udoskonalenie,które cechować się będą wysoką jakością i konkurencyjną ceną.</t>
  </si>
  <si>
    <t>RPPM.02.02.01-22-0083/17</t>
  </si>
  <si>
    <t>AROTEC ARKADIUSZ ROJEK</t>
  </si>
  <si>
    <t>Niwelowanie skutków pandemii oraz wdrażanie nowych technologii. Pizzeria Corner, Słupsk</t>
  </si>
  <si>
    <t>Wnioskodawca stara się o pomoc w zakresie poprawy bezpieczeństwa sanitarnego oraz rozwoju infrastruktury w lokalu przy ul. 3-go Maja 72/1 i 72/2 w Słupsku. Ulepszenia pozwolą na szybsze wyjście z kryzysu spowodowanego obostrzeniami podczas Pandemii Covid19. Większa konkurencyjność na rynku oraz wprowadzenie innowacji pozwoli na zachowanie dotychczasowych miejsc pracy.</t>
  </si>
  <si>
    <t>RPPM.02.02.01-22-0083/20</t>
  </si>
  <si>
    <t>PIZZERIA CORNER ANNA BIEL - JAKIMOWICZ</t>
  </si>
  <si>
    <t>"Poprawa efektywności funkcjonowania Firmy ALEGRE Logistic poprzez zastosowanie technologii informacyjno-komunikacyjnych"</t>
  </si>
  <si>
    <t>Przedmiotem planowanej przez ALEGRE Logistic Sp. z o.o. inwestycji jest przełamanie bariery rozwojowej oraz poprawa konkurencyjności na rynku lokalnym, regionalnym, krajowym i międzynarodowym poprzez zastosowanie TIK prowadzących do zwiększenia efektywności przedsiębiorstwa oraz rozszerzenia palety usług o outsourcing logistyki. ALEGRE funkcjonuje w branży TSL(transport-spedycja-logistyka). Inwestycja polega na wdrożeniu wielodziedzinowego zintegrowanego systemu informatycznego obsługujący w sposób całościowy funkcjonowanie wszystkich działów firmy oraz wpływającego w sposób bezpośredni na zwiększenie efektowności i sprawności firmy. funkcjonowania. W ramach planowanej inwestycji zakupione zostanie: - System WMS, - Moduły systemu TMS, - Moduł systemu ERP, - System telematyczny FMS z komputerami pokładowymi, - Oprogramowanie map cyfrowych Map&amp; Guide, - Oprogramowanie skanujące w technologii rozpoznawania znaków OCR, - Funkcja logowania do aplikacji e-TMS przez stronę internetową firmy.</t>
  </si>
  <si>
    <t>RPPM.02.02.01-22-0084/17</t>
  </si>
  <si>
    <t>ALEGRE LOGISTIC SPÓŁKA Z OGRANICZONĄ ODPOWIEDZIALNOŚCIĄ SPÓŁKA KOMANDYTOWA</t>
  </si>
  <si>
    <t>Wykorzystanie technologii informacyjno – komunikacyjnych w celu podniesienia konkurencyjności Iglotech sp. z o.o.</t>
  </si>
  <si>
    <t>Celem projektu jest poprawa efektywności usług świadczonych przez Iglotech sp. z o.o. w Kwidzynie, dzięki wykorzystaniu technologii informacyjno – komunikacyjnych. Projekt polegał będzie na zakupie wartości niematerialnych i prawnych w postaci specjalistycznych programów typu ERP, WMS i in. wraz ze środkami trwałymi niezbędnymi do ich pracy (głównie serwer). Korzyści: •Optymalizacja procesów biznesowych poprzez sprawniejszą wymianę informacji między różnymi systemami IT, •Zwiększenie efektywności w placówce poprzez dostęp do wszystkich zasobów organizacji, •Dokładniejsza praca systemów analityczno-raportujących, •Wyeliminowanie konieczności wielokrotnego wprowadzania tych samych danych do różnych systemów informatycznych i ręcznego przenoszenia danych pomiędzy systemami informatycznymi oraz przepisywania wyników z urządzeń. Projekt jest zgodny z celami Osi Priorytetowej 2 i wpisuje się w Strategię Rozwoju Województwa Pomorskiego.</t>
  </si>
  <si>
    <t>RPPM.02.02.01-22-0085/17</t>
  </si>
  <si>
    <t>IGLOTECH SPÓŁKA Z OGRANICZONĄ ODPOWIEDZIALNOŚCIĄ</t>
  </si>
  <si>
    <t>Adaptacja firmy AVOCADO do działalności w warunkach pandemii COVID-19</t>
  </si>
  <si>
    <t>Projekt stanowi kompleksową odpowiedź na zdiagnozowane problemy działalności gastronomicznej wynikłe przez pandemię COVID-19 przede wszystkim poprzez: adaptację istniejącej infrastruktury, rozwój form dystrybucji i ekspansję rynkową. W ramach działań przewiduje się dostosowanie przedsiębiorstwa do „nowej normalności” – inwestycje w adaptację działalności stacjonarnej lokali na podstawie obecnych norm i zaleceń sanitarnych. Ponadto dywersyfikację form dystrybucji gastr. poprzez uruchomienie profesjonalnych zamówień internetowych, co wymaga inwestycji w platformę do sprzedaży oraz urządzenia, wyposażenie do logistyki zamówień i zwiększenia skali produkcji żywności. Projekt zapewni stabilność przychodów m.in. za sprawą ekspansji terytorialnej poza działalność stacjonarną przy ul. Wajdeloty w Gdańsku - adaptację lokalu w Gdyni oraz org. profesjonalnego dowozu w całym Trójmieście. Wsparcie obrotowe przyczyni się do utrzymania stabilności i potencjału osobowego firmy w okresie przejściowym.</t>
  </si>
  <si>
    <t>RPPM.02.02.01-22-0085/20</t>
  </si>
  <si>
    <t>AVOCADO JOANNA KRUPICKA</t>
  </si>
  <si>
    <t>Biały Dwór - adaptacja hotelu i restauracji do zagrożeń związanych z COVID-19</t>
  </si>
  <si>
    <t>Projekt zakłada kompleksową inwestycję w celu adaptacji hotelu i restauracji Biały Dwór do zagrożeń sanitarnych/epidemiologicznych oraz finansowych/gospodarczych związanych z COVID-19. Projekt polega na rozbudowie i wyposażeniu infrastruktury kuchennej, gospodarczo-użytkowej i wypoczynkowej. W rezultacie poszerzona zostanie oferta świadczonych usług, tak, aby odpowiadać na obecne wyzwania rynku.</t>
  </si>
  <si>
    <t>RPPM.02.02.01-22-0086/20</t>
  </si>
  <si>
    <t>"BIAŁY DWÓR" ANNA SKONIECZNA</t>
  </si>
  <si>
    <t>R„Rozszerzenie zakresie usług i wejścia na rynek z ofertą Yachts and Yachting dzięki inwestycji w środki trwałe w postaci nowoczesnej łodzi 2 kabinowej”</t>
  </si>
  <si>
    <t>Przedmiotem projektu będzie zakup 3 jednostek pływających wykorzystywanych w środowisku morskim i przybrzeżnym na potrzeby turystyki i rekreacji (zgodność z ISP I) w postaci 3 innowacyjnych jachtów 3-kabinowych o infuzyjnej konstrukcji. Realizacja projektu ma na celu dywersyfikację działalności wnioskodawcy, poprzez wprowadzenie do dotychczasowej oferty 4 nowych usług, które będą świadczone na dotychczasowym rynku krajowym oraz na nowym dla przedsiębiorstwa rynku brytyjskim: - czarter jachtów bez skippera oraz ze skipperem; - organizacja eventów; - prowadzenie szkoleń żeglarskich; - organizacja regat. Efektem realizacji projektu będzie wzmocnienie międzynarodowej konkurencyjności i przyspieszenia tempa wzrostu firmy sektora gospodarki morskiej, jak również poszerzenie grona klientów, oraz zwiększenie przychodów. Wnioskodawca wdroży zakupione wyniki prac B+R, w postaci patentu na innowacyjny kabestan. Pozwoli on zwiększyć bezpieczeństwo osób, korzystających z nowych usług.</t>
  </si>
  <si>
    <t>RPPM.02.02.01-22-0087/16</t>
  </si>
  <si>
    <t>YACHTS AND YACHTING SPÓŁKA Z OGRANICZONĄ ODPOWIEDZIALNOŚCIĄ</t>
  </si>
  <si>
    <t>„Poprawa konkurencyjności przedsiębiorstwa RICHO Piotr Pawlicki poprzez modernizację posiadanego oprogramowania wspomagającego produkcję.”</t>
  </si>
  <si>
    <t>Głównym celem projektu jest przełamanie bariery w rozwoju Wnioskodawcy jakim jest niski poziom wykorzystania technologii informacyjno-komunikacyjnej w przedsiębiorstwie. Zmodernizowanie posiadanego oprogramowania wspomagającego produkcję w zakresie poprawy jakości obrabianych elementów oraz redukcji czasu obróbki w procesie produkcji przekłada się na znaczne zmniejszenie kosztów obróbki i jest aktualnie najważniejszą potrzebą z punktu widzenia dalszego rozwoju działalności firmy RICHO POLSKA. Dzięki realizacji omawianej inwestycji przedsiębiorca będzie mógł zwiększyć jakość i szybkość oferowanych dotychczas produktów i usług oraz zmniejszyć koszty ich produkcji. Modernizacja oprogramowania przyczyni się do wzrostu konkurencyjności firmy, rozwoju i dywersyfikacji dotychczasowej działalności oraz do zagwarantowania kompleksowej obsługi klientów, a oferowane nowe dla rynku poprzez ich ulepszenie produkty/usługi będą się ponadto charakteryzować wysoką jakością i konkurencyjną ceną.</t>
  </si>
  <si>
    <t>RPPM.02.02.01-22-0087/17</t>
  </si>
  <si>
    <t>RICHO POLSKA PIOTR PAWLICKI</t>
  </si>
  <si>
    <t>Przeciwdziałanie negatywnym skutkom wystąpienia epidemii COVID-19 w przedsiębiorstwie Smile Reprezent Michał Kuśnierz.</t>
  </si>
  <si>
    <t>Zabezpieczenie w odpowiednie środki ostrożności zwiększające reżim sanitarny organizowanych wydarzeń aktywnego wypoczynku. Jako agencja eventowa zostaliśmy bardzo dotknięci negatywnymi skutkami COVID-19. Nasza branża musi się dostosować do nowych obostrzeń sanitarnych. Zgodnie z wytycznymi rządowymi jest to niezbędne aby funkcjonować na rynku. Celem naszego projektu jest zakup niezbędnych środków i narzędzi pozwalających na organizowanie wydarzeń w stanie zagrożenia epidemicznego. Aktualnie niezbędnym staje się lokacja dyspenserów z płynem do dezynfekcji, ozonowanie pomieszczeń, dezynfekcja wyposażenia, wygradzanie przestrzeni czy też informowanie uczestników o odpowiednich zachowaniach.</t>
  </si>
  <si>
    <t>RPPM.02.02.01-22-0087/20</t>
  </si>
  <si>
    <t>SMILE REPREZENT MICHAŁ KUŚNIERZ</t>
  </si>
  <si>
    <t>WDROŻENIE INNOWACYJNYCH TECHNOLOGII OBRÓBKI STALI W ZAKRESIE OCZYSZCZANIA POWIERZCHNI I MALOWANIA PROSZKOWEGO KONSTRUKCJI STALOWYCH W ZAKŁADZIE PRODUKCYJNYM STAKOM SP. Z O.O. Z SIEDZIBĄ W TUCHOMIU PRZY UL. LIPOWEJ 9.</t>
  </si>
  <si>
    <t>Projekt obejmuje: I. Rozbudowę istniejącej hali produkcyjnej zlokalizowanej w Tuchomiu przy ul. Lipowej 9, działka 84/1 o część produkcyjno - magazynową o powierzchnię 1120m2 dedykowaną obsłudze procesu: - oczyszczania powierzchni produktów (konstrukcji metalowych) przed malowaniem w technologii obróbki strumieniowo - ściernej - malowania i suszenia w technologii nakładaniu powłok lakierniczych metodą natryskową przy użyciu sprężonego powietrza II. Zakup 2 środków trwałych: 1. Komory śrutowniczej 2. Agregatu malarskiego W wyniku wdrożenia innowacyjnej technologii obróbki stali w zakresie oczyszczania powierzchni i malowania wzrośnie konkurencyjność oferty produktowej przedsiębiorstwa STAKOM dzięki: -ograniczeniu kosztów realizowanego procesu obróbki stali poprzez zmniejszenie energo i materiałochonności procesu oczyszczania i lakierowania konstrukcji stalowych - skróceniu czasu operacji produkcyjnych i wyeliminowaniu części z nich - szczególnie tych szkodliwych dla środowiska.</t>
  </si>
  <si>
    <t>RPPM.02.02.01-22-0088/17</t>
  </si>
  <si>
    <t>STAKOM SPÓŁKA Z OGRANICZONĄ ODPOWIEDZIALNOŚCIĄ</t>
  </si>
  <si>
    <t>Przeciwdziałanie negatywnym skutkom wystąpienia epidemii COVID-19 w firmie STERLING ANNA SUCHOCKA</t>
  </si>
  <si>
    <t>W związku ze skutkami pandemii COVID19 (spadek przychodów o ponad 90%, odwołane rezerwacje, niepewność co do dalszej sytuacji zw. z wirusem) w ramach projektu firma podejmuje się realizacji inwestycji, która ma za zadanie zwiększyć konkurencyjność obiektu Apartamenty Magnolia w Nowęcinie k.Łeby i przyczynić się do odrobienia strat jakie zostały wygenerowane przez pandemię. Wnioskodawca zamierza dokonać wydatków inwestycyjnych: sauna z balią, jacuzzi, plac zabaw, zadaszenie basenu aby uatrakcyjnić swój obiekt oraz zapewnić kompleksowość usług (wiele atrakcji w jednym miejscu, by goście Apartamentów mogli spędzać różnorodnie czas na terenie obiektu). Inwestycja wiąże się z przygotowaniem do kolejnych sezonów – tak, aby zarówno w sytuacji zagrożenia wirusowego jak i jego braku, być atrakcyjnym ośrodkiem dla turystów. W związku z utratą płynności finansowej oraz spadkiem obrotów o ponad 90% w stosunku do analogicznych miesięcy 2019 r. firma wnioskuje o środki na kapitał obrotowy.</t>
  </si>
  <si>
    <t>RPPM.02.02.01-22-0088/20</t>
  </si>
  <si>
    <t>STERLING ANNA SUCHOCKA</t>
  </si>
  <si>
    <t>Skrócenie procesu diagnostycznego chorób cywilizacyjnych z wykorzystaniem nowoczesnych technologii ultrasonograficznych służące przyspieszaniu wykrywania chorób i rozpoczynania terapii.</t>
  </si>
  <si>
    <t>Jest wiele ośrodków które posiadają ultrasonografy (USG)(nie wszyscy radiolodzy podejmują sę wykonywać badania dopplera), nieliczne ośrodki posiadają sprzęt do badań neurofizjologicznych (zwykle szpitale) i niektóre przychodnie. Projekt zakłada uruchomienie nowej usługi 3 w 1 (porada neurologiczna, badanie neurofizjologiczne oraz USG/doppler- wykonywana jednego dnia w jednym miejscu). Zwykle aby uzyskać taką poradę należy zaangażować kilka osób (neurologa, chirurga lub chirurga naczyniowego oraz osobę wykonująca badanie USG doppler - radiologa w ciągu kilku odrębnych wizyt, często bez konkretnej diagnozy).W dotychczasowej praktyce zaangażowanych jest znacznie więcej osób i znacznie większe środki. Brak jest kompleksowości. Kompleksowość i komplementarność porady skraca czas oczekiwania na poradę,zmniejsza jej koszt (możliwość wykonania tylko 1 lub 2 z 3 badań)Projekt polega na zakupie USG doppler i wdrożeniu opracowanych rekomendacji badań i uruchomienie nowych dla rynku i firmy usług.</t>
  </si>
  <si>
    <t>RPPM.02.02.01-22-0089/16</t>
  </si>
  <si>
    <t>INDYWIDUALNA SPECJALISTYCZNA PRAKTYKA LEKARSKA JACEK MAĆKOWIAK</t>
  </si>
  <si>
    <t>Wdrożenie innowacyjnych technologii zaginania blach w zakładzie produkcyjnym STAKOM Sp. z o.o. z siedzibą w Tuchomiu przy ul. Lipowej 9 do procesu produkcji boisk sportowych Wdrożenie będzie skutkować: - ograniczeniem materiało i energochłonności procesu zaginania blach, - skróceniem czasu realizowanych operacji zaginania blach, - ograniczeniem operacji emitujących zanieczyszczenie do środowiska.</t>
  </si>
  <si>
    <t>Projekt obejmuje zakup 1 środka trwałego: Prasy krawędziowej CNC pracującej na dwóch jednostkach gnących w tandemie - 1 szt. Projekt zostanie zrealizowany w ramach jednego zadania. Wdrożenie innowacyjnych technologii zaginania blach w zakładzie produkcyjnym STAKOM Sp. z o.o. z siedzibą w Tuchomiu przy ul. Lipowej 9 do procesu produkcji boisk sportowych Wdrożenie będzie skutkować: - ograniczeniem materiało i energochłonności procesu zabinania blach, - skróceniem czasu realizowanych operacji zaginania blach, - ograniczeniem operacji emitujących zanieczyszczenie do środowiska.</t>
  </si>
  <si>
    <t>RPPM.02.02.01-22-0089/17</t>
  </si>
  <si>
    <t>Dostosowanie sali zabaw Dzikie Pląsy do wzmożonych warunków sanitarnych w czasie pandemii COVID-19 poprzez zakup urządzeń do dezynfekcji powierzchni oraz powietrza oraz poszerzenie menu o zdrowe napoje w celu dywersyfikacji grup klientów w dobie pandemii.</t>
  </si>
  <si>
    <t>Niniejszy projekt zakłada dostosowanie obecnej działalności polegającej na dostarczaniu dzieciom usług sportowo-rekreacyjnych i aktywnych form wypoczynku w połączeniu z działalnością kawiarni dla opiekunów, do oczekiwań konsumentów w dobie pandemii koronawirusa. Wzmożone restrykcje sanitarne zakładają bieżącą dezynfekcję powierzchni, w miejscu gdzie mamy do czynienia z aktywnym wypoczynkiem najmłodszych klientów kwestie sanitarne są niezwykle istotne. Stąd konieczność zakupu sprzętu umożliwiającego dbanie o każdy zakamarek lokalu zarówno o powierzchnie dostępne, wszelkie niedostępne oraz o jakość powietrza. Ponadto projekt zakłada rozszerzenie palety oferowanych usług dostosowanych do zapotrzebowania rynku w dobie koronawirusa, w ramach pozycjonowania na rynku oraz pozyskiwania nowych grup docelowych.</t>
  </si>
  <si>
    <t>RPPM.02.02.01-22-0089/20</t>
  </si>
  <si>
    <t>REPUBLIKA SMYKA DOROTA KURKOWSKA</t>
  </si>
  <si>
    <t>"Dywersyfikacja działalności Przedsiębiorstwa GEBWELL poprzez wdrożenie ekoefektywnego procesu produkcji dla nowych produktów"</t>
  </si>
  <si>
    <t>Wnioskodawca w ramach inwestycji zamierza dokonać zakupu narzędzi i urządzeń produkcyjnych, dzięki którym możliwe będzie stworzenie linii produkcyjnej dla nowego produktu tj. węzłów cieplnych naściennych. Dotychczas do węzłów wykorzystywane były rury stali węglowej, po realizacji inwestycji Wnioskodawca zmieni technologię na mniej uciążliwą dla środowiska i pracowników i wykorzystywać będzie półfabrykaty wytworzone samodzielnie ze stali nierdzewnej na nowej linii produkcyjnej. Poprzez realizacje inwestycji nastąpi rozwój i dywersyfikacja działalności oraz poszerzanie rynków zbytu i poprawa konkurencyjności na rynku lokalnym, regionalnym, krajowym.Nowe węzły przeznaczone będą na rynek szwedzki, gdzie dotychczas Wnioskodawca nie sprzedawał żadnych swoich produktów, stąd realizacja inwestycji wpłynie istotnie na poprawę konkurencyjności na rynku międzynarodowym.Realizacja inwestycji przyczyni się do zagwarantowania wysokiej jakości produktów, terminowości zleceń oraz konkurencyjnych cen.</t>
  </si>
  <si>
    <t>RPPM.02.02.01-22-0090/17</t>
  </si>
  <si>
    <t>GEBWELL SP. Z O.O.</t>
  </si>
  <si>
    <t>Przeciwdziałanie negatywnym skutkom wystąpienia epidemii COVID-10 w przedsiębiorstwie MKM Marta Niedźwiecka.</t>
  </si>
  <si>
    <t>Celem projektu jest zminimalizowanie skutków pandemii Covid19 w moim przedsiębiorstwie MKM Marta Niedźwiecka, które zajmuje się nieprzerwanie od 3 lat organizowaniem rekreacyjnych rejsów wędkarskich po Morzu Bałtyckim. W związku z nowymi przepisami i reżimem sanitarnym jaki zaczął obowiązywać, niezbędnym jest dostosowanie jednostki wędkarskiej do tych wymogów. Dotyczy to zarówno adaptacji pomieszczeń do wymogów sanitarnych jak i zakupu sprzętu i wyposażenia ułatwiającego dezynfekcję aby zachować reżim sanitarny pomieszczeń. W związku z mniejszym zainteresowaniem wyprawami wędkarskimi spowodowanym obawą o zarażenie się koronawirusem chciałabym uatrakcyjnić jednostkę i ofertę mojej firmy o nową usługę tj. rejsy edukacyjne (edukacja morska). Oprócz tego chciałabym sfinansować bieżące koszty utrzymania przedsiębiorstwa. Otrzymane wsparcie sprawi, że moja firma mimo pandemii utrzyma się na rynku i nie straci płynności finansowej. Projekt realizowany będzie od 01.07.2020 do 31.03.2021r.</t>
  </si>
  <si>
    <t>RPPM.02.02.01-22-0090/20</t>
  </si>
  <si>
    <t>MARTA NIEDŹWIECKA MKM</t>
  </si>
  <si>
    <t>"Usprawnienie zarządzania Przedsiębiorstwem GEBWELL oraz zakup programu wspomagającego sprzedaż nowego produktu"</t>
  </si>
  <si>
    <t>Przedmiotem planowanej przez GEBWELL Sp. z o.o. inwestycji jest przełamanie bariery rozwojowej, jaką jest brak odpowiednich rozwiązań informatycznych na obecnym etapie rozwoju Przedsiębiorstwa, bez których dalszy rozwój nie jest możliwy. Wnioskodawca w ramach inwestycji zamierza dokonać zakupu programu komputerowego wspomagającego projektowanie systemów grzewczych, sprzętu komputerowego i WNiP niezbędnych do obsługi wdrożonego w przedsiębiorstwie systemu ERP oraz trzech modułów systemu ERP. Celem Projektu jest umożliwienie Wnioskodawcy sprzedaży nowego produktu poprzez jego znaczne udoskonalenie oraz wzrost efektywności działalności przedsiębiorstwa co przyczyni się do wzrostu innowacyjności i konkurencyjności firmy, a także wzrostu sprzedaży zarówno na rynku krajowym i zagranicznym. Zakup oprogramowania przyczyni się także do zagwarantowania kompleksowej obsługi klientów oraz wysokiej jakości produktów oraz konkurencyjnych cen.</t>
  </si>
  <si>
    <t>RPPM.02.02.01-22-0091/17</t>
  </si>
  <si>
    <t>Ograniczenie negatywnych skutków wystąpienia COVID-19 w Ostrzyce SPA</t>
  </si>
  <si>
    <t>Celem projektu jest ograniczenie wystąpienia negatywnych skutków COVID-19, będących konsekwencją dotkliwych restrykcji, którymi obarczono działalność Wnioskodawcy. Projekt przewiduje podjęcie działań inwestycyjnych, które umożliwią dostosowanie obiektu hotelowego i restauracyjnego do aktualnych wymóg bezpieczeństwa sanitarnego, tworząc jednocześnie okoliczności dla zrównoważenia strat finansowych poniesionych w okresie ustawowego nakazu całkowitego zaprzestania działalności. Realizacja projektu odpowiada na problemy wynikłe z sytuacji epidemicznej, powstałe po okresie przymusowego zamknięcia obiektu, który postawił Wnioskodawcę w sytuacji nagłego niedoboru środków finansowych. Przeprowadzenie działań dostosowawczych objętych projektem jest niezbędne dla zachowania możliwości ilościowych oraz jakościowych obsługi gości, a to jest warunkiem koniecznym osiągnięcia poziomu przychodów porównywalnych z okresami poprzedzającymi pojawienie się pandemii.</t>
  </si>
  <si>
    <t>RPPM.02.02.01-22-0091/20</t>
  </si>
  <si>
    <t>OSTRZYCE SPA TERESA BRYLOWSKA</t>
  </si>
  <si>
    <t>Modernizacja jednostek pływających poprzez zwiększenie efektywności transportowej i wydobycia refulatów poprzez wdrożenie nowoczesnych rozwiązań skutkujących wprowadzeniem na rynek innowacyjnej usługi.</t>
  </si>
  <si>
    <t>Przedmiotem projektu jest modernizacja dwóch jednostek pływających - holownika i pogłębiarki. W ramach inwestycji zastosowane zostaną nowoczesne i innowacyjne rozwiązania przeznaczone dla tego typu jednostek. Zmodernizowane zostaną elementy związane z napędem, pozycjonowaniem, sterownością, bezpieczeństwem oraz nawigacją obiektów. Wdrożony zostanie innowacyjny system wizualizacyjny przeznaczony do wykonywania prac pogłębiarką. Przedmiotowa inwestycja realizowana jest w zakresie Inteligentnych Specjalizacji Pomorza.</t>
  </si>
  <si>
    <t>RPPM.02.02.01-22-0092/16</t>
  </si>
  <si>
    <t>MARINE SAILOR MIROSŁAW JABŁOŃSKI, JAROSŁAW BARTHA, MARIUSZ JABŁOŃSKI SPÓŁKA CYWILNA</t>
  </si>
  <si>
    <t>Wzrost konkurencyjności i jakości oferowanych produktów przy zwiększeniu efektywności przedsiębiorstwa Usługi Stolarskie Tartak Zygmunt Kleba poprzez zakup nowoczesnej linii przetarcia drewna tartacznego ,suszarni próżniowej i pieca na biomasę.</t>
  </si>
  <si>
    <t>Przedsiębiorstwo planuje zakup nowoczesnej linii przetarcia drewna z węzłem obrzynania desek,proces produkcji będzie bardziej zautomatyzowany ,zwiększy sie ilość otrzymywanych produktów gotowych dotychczas oferowanych w wyższej jakości przy mniejszym zaangażowaniu pracy człowieka ,co wpłynie na poprawę bezpieczeństwa pracy. Zakup nowoczesnej ekologicznej suszarni próżniowej przyczyni się do szybszego suszenia drewna w ekologicznych warunkach - bez potzreby podłączenia pod kocioł grzewczy -w związku z czym nie emituje szkodliwych substancji do środowiska. Zakup nowego pieca na biomasę z system automatycznego zasypu ,pozwoli wykorzystać powstającą w drodze produkcji biomasę jako jedyne paliwo opałowe.Całość inwestycji przyczyni się do poprawy warunków pracy,ograniczeniu szkodliwego wpływu na środowisko,możliwości wejścia na nowe rynki poprzez dywersyfikację oferowanej gamy produktów.Projekt pozwoli spełnić oczekiwania klientów w zakresie dostaw drewna.</t>
  </si>
  <si>
    <t>RPPM.02.02.01-22-0092/17</t>
  </si>
  <si>
    <t>USŁUGI STOLARSKIE TARTAK ZYGMUNT KLEBA</t>
  </si>
  <si>
    <t>Rozwój firmy Dental-Pro Centrum Stomatologiczne poprzez zakup nowoczesnego wyposażenia medycznego dla nowego oddziału w Gdańsku</t>
  </si>
  <si>
    <t>Projekt polega na zakupie nowoczesnego wyposażenia medycznego do nowego oddziału Wnioskodawcy znajdującego się w Gdańsku. Projekt będzie realizowany w terminie od 1.07.2017r. do 30.06.2018r. Koszty projektu wynoszą 1 164 230zł, w tym 611 220,75 zł jest wkładem własnym Wnioskodawcy, a 553 009,25 zł (47,5% kosztów kwalifik.) stanowią środki z dotacji. Realizacja projektu umożliwi zaspokojenie popytu dot. specjalistycznych terapii stosowanych w chorobach jamy ustnej przede wszystkim u tzw. odbiorców trudnych, tj. osób starszych, niepełnosprawnych, dzieci i u osób cierpiących na dentofobię. W efekcie realizacji projektu Wnioskodawca będzie miał możliwość świadczenia kompleksowych usług z zakresu stomatologii i medycyny estetycznej w nowo otwieranym oddziale, w tym 5 usług nowych i 2 udoskonalonych, co znacząco wpłynie na rozwój firmy dzięki istotnemu zwiększeniu wolumenu świadczonych usług i co za tym idzie przychodów. Powstaną 4 nowe miejsca pracy (etaty) dla asystentek i higienistki.</t>
  </si>
  <si>
    <t>RPPM.02.02.01-22-0093/17</t>
  </si>
  <si>
    <t>DOROTA ŁĘGOWSKA DENTAL-PRO CENTRUM STOMATOLOGICZNE</t>
  </si>
  <si>
    <t>Rozwój firmy - Szmaragdowa Cafe</t>
  </si>
  <si>
    <t>Projekt ma na celu przeniesienie kawiarni do lokalu o większej powierzchni i znacząco mniejszym czynszu znajdującego się na ulicy Świętojańskiej 70 w Gdyni. Większa powierzchnia sali konsumpcyjnej pozwoli na zachowanie większych odstępów między stołami co przyczyni się do zwiększenia bezpieczeństwa i zminimalizowania ryzyka zakażenia się COVID-19. Wyposażenie lokalu w nowoczesne urządzenia takie jak lady chłodnicze z funkcją eliminacji wirusów i bakterii = które zmniejszają rozprzestrzenianie się COVID-19</t>
  </si>
  <si>
    <t>RPPM.02.02.01-22-0093/20</t>
  </si>
  <si>
    <t>"SZMARAGDOWA CAFE" MAŁGORZATA LECZKOWSKA</t>
  </si>
  <si>
    <t>Remont i wyposażenie obiektów Centrum Rekreacji U Stolema sposobem przeciwdziałania negatywnym skutkom wystąpienia epidemii COVID-19.</t>
  </si>
  <si>
    <t>Głównym celem projektu jest przystosowanie obiektów wchodzących w skład Centrum Rekreacji U Stolema do obowiązujących wymagań sanitarnych i obostrzeń wprowadzonych w związku z wystąpieniem pandemii COVID-19, a także wprowadzenie nowoczesnej technologii, której celem ma być obniżenie kosztów prowadzenia działalności. Wprowadzenie dodatkowych ograniczeń sanitarnych zmusza nas do dostosowania wyposażenia i miejsc gdzie świadczymy usługi do obowiązujących norm. Polegać to będzie m.in. na wymianie wyposażenia restauracji na łatwe do zdezynfekowania, powiększenie ogródka restauracyjnego, dostosowaniu infrastruktury pola namiotowego do obecnych wymogów, remoncie pomieszczeń kuchennych, remoncie systemu wentylacyjnego oraz montaż systemu fotowoltaicznego. Realizacja projektu na celu zapewnienie bezpieczeństwa klientom, pracownikom i stworzenie warunków prowadzenia działalności zgodnych z aktualnymi zaleceniami, a także obniżenie kosztów prowadzenie działalności w aspekcie długoterminowym.</t>
  </si>
  <si>
    <t>RPPM.02.02.01-22-0094/20</t>
  </si>
  <si>
    <t>U STOLEMA SP. Z O.O.</t>
  </si>
  <si>
    <t>Wzrost konkurencyjności i potencjału eksportowego poprzez wdrożenie systemu informatycznego w modelu IaaS usprawniającego procesy biznesowe w firmie VENSKA sp.z o.o. z siedzibą w Gdańsku.</t>
  </si>
  <si>
    <t>Przedmiotem projektu jest zakup i wdrożenie w spółce VENSKA systemu informatycznego w modelu IaaS instalowanego w chmurze obliczeniowej. Planowany do realizacji system ma za zadanie optymalizację i racjonalizację wszystkich procesów biznesowych związanych ze sprzedażą stolarki otworowej na rynkach zagranicznych. Spółka rozwija sieć sprzedaży na rynkach w Szwecji i Norwegii, a po przełamaniu barier technologicznych,wejście na rynki Finlandii, Danii, Wielkiej Brytanii z ofertą sprzedażową poszerzoną o nowy asortyment. Celem głównym projektu jest stworzenie mocnej konkurencyjnej pozycji firmy VENSKA na rynku usług związanych z ze sprzedażą stolarki otworowej i rozszerzenie sieci handlowej na nowych rynkach eksportowych poprzez zakup i wdrożenie najnowszych technologii informatycznych. Realizacja przedsięwzięcia przyczyni się do wzrostu efektywności procesów biznesowych, możliwości kooperowania z wieloma producentami stolarki i w konsekwencji uzyskania przewagi konkurencyjnej na rynku.</t>
  </si>
  <si>
    <t>RPPM.02.02.01-22-0095/17</t>
  </si>
  <si>
    <t>VENSKA SPÓŁKA Z OGRANICZONĄ ODPOWIEDZIALNOŚCIĄ</t>
  </si>
  <si>
    <t>Przeciwdziałanie negatywnym skutkom wystąpienia epidemii COVID-19 poprzez rozbudowę infrastruktury i zakup wyposażenia przez przedsiębiorcę będącego gestorem atrakcji turystycznych i organizatorem usług sportowo-rekreacyjnych</t>
  </si>
  <si>
    <t>Odejewski Extreme sp. z o.o. od 8 lat intensywnie rozwija tor kartingowy w Człuchowie. Wysokiej jakości Infrastruktura toru i wokół toru oraz wysokiej klasy gokarty i zespół pracowników umożliwiły firmie zdobycie pozycji ważnego w regionie gestora atrakcji turystycznych i organizatora usług sportoworekreacyjnych. Tor kartingowy jest ciekawą propozycją spędzania czasu wolnego przez turystów wypoczywających w regionie Borów Tucholskich i Południowych Kaszub. Na skutek pandemii COVID-19, wiosną bieżącego roku tor był zamknięty. Obecnie, dzięki odmrożeniu turystyki, obiekt cieszy się dużym zainteresowaniem. Ze względu na trudności w spełnieniu wymogów sanitarno-epidemiologicznych, w tym dystansowania społecznego, nie jest możliwa obsługa wszystkich chętnych. Konieczna jest inwestycja w rozbudowę zaplecza biurowego (w tym poczekalni, recepcji i sali szkoleniowej) i zakup sprzętu do dezynfekcji w celu zapewnienia wysokich standardów ochrony epidemiologicznej i obsługi klientów.</t>
  </si>
  <si>
    <t>RPPM.02.02.01-22-0095/20</t>
  </si>
  <si>
    <t>ODEJEWSKI EXTREME SPÓŁKA Z OGRANICZONĄ ODPOWIEDZIALNOŚCIĄ</t>
  </si>
  <si>
    <t>Rozwój potencjału rynkowego przedsiębiorstwa poprzez uruchomienie nowoczesnych usług telekomunikacyjnych na rynku regionalnym i krajowym.</t>
  </si>
  <si>
    <t>Projekt jest niezwykle istotny dla Wnioskodawcy gdyż umożliwi realizację: 1.Celu głównego:Wejście na rynek krajowy z nowoczesnymi usługami telekomunikacyjnymi poprzez zakup nowoczesnych urządzeń telekomunikacyjnych, co znacząco poprawi jakość i zasięg oferty biznesowej Wnioskodawcy. 2.Celów szczegółowych: -zakup nowoczesnych urządzeń i maszyn, które są powiązane z uruchomieniem nowoczesnych usług, -wejście na rynek krajowy 2 nowych usług,które obecnie nie mogły być oferowane, -stworzenie 2 trwałych miejsc pracy do obsługi urządzeń i maszyn zakupionych w ramach projektu. Wartością dodaną będzie: -zwiększenie skali wykorzystywania nowych rozwiązań technologicznych dla rozwoju branży telekomunikacyjnej, -wzrost konkurencyjności na rynku krajowym, -stworzenie 2 trwałych miejsc pracy. Projekt będzie zrealizowany w okresie 01/01/2018 do 31/12/2020. Wartość całkowita wyniesie 1 512 900 PLN, w tym dofinansowanie wyniesie 615 000 PLN.</t>
  </si>
  <si>
    <t>RPPM.02.02.01-22-0096/17</t>
  </si>
  <si>
    <t>PLAST - COM S.C. MARCIN SKUCHA, MONIKA SKUCHA</t>
  </si>
  <si>
    <t>Inwestycje w niwelowanie skutków epidemii COVID 19 w obiekcie turystycznym "Ach to tu".</t>
  </si>
  <si>
    <t>Celem projektu jest ograniczenie negatywnych skutków gospodarczych, które wywołała epidemia COVID-19 w przedsiębiorstwie należącym do wnioskodawcy, a także przystosowanie przedsiębiorstwa do funkcjonowania w obecnie panujących warunkach tzn. z uwzględnieniem wszystkich wytycznych, ograniczeń i standardów sanitarnych. Cel zostanie zrealizowany poprzez wznowienie wstrzymanej wskutek pandemii inwestycji, polegającej na wykończeniu i wyposażeniu 4 domków jednorodzinnych na wynajem krótkoterminowy znajdujących się na Mierzei Wiślanej w gminie Stegna we wsi Junoszyno. Wznowiona inwestycja zostanie przeprowadzona w dwóch etapach. W etapie pierwszym zostaną wykończone i wyposażone 2 domki, aby umożliwić jak najszybciej korzystanie z obiektu turystom, w kolejnym etapie zostaną wykończone kolejne 2 domki, które zostaną oddane do użytku w 2 połowie 2021 roku. Wsparcie w postaci kapitału obrotowego pozwoli wnioskodawcy sfinansować bieżące wydatki w postaci np. opłat za media itp.</t>
  </si>
  <si>
    <t>RPPM.02.02.01-22-0096/20</t>
  </si>
  <si>
    <t>ANITA SZYTEMBARK FALAN</t>
  </si>
  <si>
    <t>Wdrożenie nowej technologii informacyjno-komunikacyjnej poprawiającej efektywność procesów biznesowych firmy BIT LOGISTICS</t>
  </si>
  <si>
    <t>Projekt dotyczy wdrożenia opracowanej, na podstawie zrealizowanych w okresie grudzień 2016r. – luty 2017r. na zamówienie firmy BUYOUT INVEST prac badawczo-rozwojowych, technologii informacyjno-komunikacyjnej (TIK), która zapewni poprawę efektywności procesów biznesowych firmy Wnioskodawcy. Projekt ten stanowi drugą fazę rozpoczętego w 2016r. przedsięwzięcia, związanego z wprowadzaniem w przedsiębiorstwie innowacyjnych technologii informatycznych, zapewniających automatyzację i ekonomizację funkcjonowania spółki w złożonym środowisku transportowo-spedycyjno-logistycznym (TSL). Do osiągnięcia celów projektu posłuży zakup środków trwałych oraz wartości niematerialnych i prawnych, dzięki którym przedsiębiorstwo będzie mogło prowadzić działalność, wykorzystując nowoczesną i spersonalizowaną TIK. Projekt realizowany jest w partnerstwie, istotnym z punktu widzenia osiągnięcia celów prezentowanego przedsięwzięcia, na terenie województwa pomorskiego, przez powołany dedykowany zespół projektowy.</t>
  </si>
  <si>
    <t>RPPM.02.02.01-22-0097/17</t>
  </si>
  <si>
    <t>BUYOUT INVEST SPÓŁKA Z OGRANICZONĄ ODPOWIEDZIALNOŚCIĄ</t>
  </si>
  <si>
    <t>Modernizacja i adaptacja węzłów sanitarnych łazienek w 16-tu stylowych, typowych dla okresu średniowiecza pokojach, pod kątem zwiększenia bezpieczeństwa sanitarnego ( COVID- 19) oraz jakości i standardu świadczonych usług hotelowych w obiekcie KARCZMY RYCERSKIEJ w Lęborku.</t>
  </si>
  <si>
    <t>Niniejszy projekt dotyczy modernizacji i adaptacji węzłów sanitarnych łazienek w 16-tu pokojach reprezentacyjnego obiektu Karczmy Rycerskiej w średniowiecznym Lęborku pod kątem zwiększenia bezpieczeństwa sanitarnego COVID-19 i innych chorób zakaźnych oraz wywołanych nimi sytuacji kryzysowych. Wspomniany cel zamierzamy osiągnąć instalując np. wyposażenie w bezdotykowe urządzenia sanitarne typu: spłuczki, armatura, prysznic, włączniki, dozowniki mydła itp. oraz wykończenie powierzchni ścian i podłóg z materiałów ułatwiających odkażanie, dezynfekcję i codzienną obsługę sanitarną. Taka realizacja projektu dodatkowo przyczyni się do wzrostu jakości i standardu świadczonych usług hotelowych dla zdefiniowanego przez firmę klienta docelowego. W efekcie osiągniemy również wzrost świadomości i wskaźników oszczędności zużycia wody i energii.</t>
  </si>
  <si>
    <t>RPPM.02.02.01-22-0097/20</t>
  </si>
  <si>
    <t>WIELOBRANŻOWE PRZEDSIĘBIORSTWO HANDLOWO-PRODUKCYJNO-USŁUGOWE "OPAL" DANUTA CZECHOWICZ</t>
  </si>
  <si>
    <t>Optymalizacja procesów biznesowych LOBO Sp. z o. o. Sp. k. dzięki innowacyjnemu systemowi zapewniającemu kompleksowe wsparcie prowadzenia projektów rekrutacyjnych</t>
  </si>
  <si>
    <t>Niniejszy projekt zakłada wdrożenie innowacyjnego systemu, który w sposób kompleksowy będzie wspierał prowadzenie projektów rekrutacyjnych. System ten umożliwi znaczące podniesienie jakości realizowanych procesów biznesowych, w których uczestniczą: Wnioskodawca, partnerzy biznesowi oraz kandydaci ubiegający się o pracę u tych partnerów. Narzędzie to będzie składało się z następujących modułów: 1. Zarządzanie projektami – najistotniejszy moduł systemu zrewolucjonizuje zarządzanie bazą kandydatów 2. Przedstawianie kandydatów klientom - usprawni współpracę z partnerami biznesowymi 3.Moduł automatyzacji przydzielania kandydatów do projektu 4. Moduł wsparcia pracy z Social Networks – umożliwi szybkie pobieranie danych dotyczących kandydatów z sieci społecznościowych oraz ich utomatyczne aktualizowanie 5. Moduł automatyzacji tworzenia ogłoszeń i multipostingu 6. Moduł statystyk i raportowania - umożliwi gromadzenie danych, ich analizę oraz dalsze usprawnianie procesów biznesowych.</t>
  </si>
  <si>
    <t>RPPM.02.02.01-22-0098/17</t>
  </si>
  <si>
    <t>LOBO SPÓŁKA Z OGRANICZONĄ ODPOWIEDZIALNOŚCIĄ SPÓŁKA KOMANDYTOWA</t>
  </si>
  <si>
    <t>Dotacja na wsparcie działalność gastronomicznej spółki MMK Sp. z o.o.</t>
  </si>
  <si>
    <t>Celem projektu jest dostosowanie spółki MMK do trudności gospodarczych spowodowanych Covid19, poprzez zmianę procesu przygotowania lodów do własnej sprzedaży gastronomicznej. W ramach projektu zostaną zakupione maszyny do produkcji lodów o wysokich standardach sanitarnych oraz niezbędne maszyny do przygotowania półproduktu. W efekcie wsparcia inwestycyjnego spółka będzie gotowa do czerpania zysków z działalności w sezonie letnim 2020 oraz kontynuacji działalności po zakończeniu sezonu. Efektem realizacji projektu będzie sprzedaż produktu w nowym miejscu - Gdańsku Brzeźnie we własnym punkcie małej gastronomii oraz w punktach dzierżawionych na terenie Trójmiasta. Dzięki realizacji projektu na rynek wprowadzone zostaną lody z innowacyjnym, prozdrowotnym składem.</t>
  </si>
  <si>
    <t>RPPM.02.02.01-22-0098/20</t>
  </si>
  <si>
    <t>MMK SP. Z O.O.</t>
  </si>
  <si>
    <t>Wprowadzenie do oferty LOBO Sp. z o. o. Sp. k. nowej usługi wykorzystującej innowacyjny system automatyzacji grafikowania pracy</t>
  </si>
  <si>
    <t>Niniejszy projekt zakłada wdrożenie innowacyjnego systemu, który w sposób automatyczny będzie wspierał proces grafikowania pracy. System ten zapewni wprowadzenie do oferty przedsiębiorstwa Lobo nowej usługi. Projektowane narzędzie będzie składało się z następujących modułów: 1. Moduł kartotek - umożliwi rejestrację pracowników i ich dostępności. 2. Moduł tworzenia grafików - umożliwi pracodawcy stworzenie grafiku, w zależności od potrzeby, w rozkładzie dobowym,tygodniowym i miesięcznym. 3. Moduł ocen i wag - umożliwi pracodawcy rejestrację ocen wykonywanej przez zatrudnionych pracy oraz przypisanie im odpowiednich wag. 4. Moduł automatycznego uzupełnianie grafiku - kluczowa funkcjonalność systemu. 5. Moduł reakcji systemu na zmiany w grafiku i w dyspozycyjności - umożliwi wprowadzanie zmian na bieżąco. 6. Moduł komunikacji pracodawcy z pracownikiem i pracownika z pracodawcą - z wykorzystaniem systemu, telefonu (sms) oraz e-mail. 7. Moduł współpracy systemu z innymi systemami.</t>
  </si>
  <si>
    <t>RPPM.02.02.01-22-0099/17</t>
  </si>
  <si>
    <t>Adaptacja i uzupełnienie zasobów technicznych Pensjonatu Stara Wędzarnia w celu naprawy negatywnych skutków wystąpienia epidemii COVID-19</t>
  </si>
  <si>
    <t>Przedmiotem projektu jest dostosowanie przestrzeni oraz wyposażenia Pensjonatu Stara Wędzarnia do nowych wymogów sanitarnych dla branży hotelowo-gastronomicznej narzuconych w związku pandemią COVID-19, w celu naprawy negatywnych skutków ograniczenia działalności przedsiębiorstwa. Wielotygodniowy zakaz ruchu turystycznego przyniósł firmie wymierne straty finansowe. Realizacja projektu pozwoli dopasować działalność do nowych uwarunkowań rynkowych to znaczy obniżonego popytu i zmian w zwyczajach zakupowych klientów, poprzez zachowanie atrakcyjności konkurencyjnej oraz wysokiego poziomu usług. Projekt obejmuje zmiany w aranżacji przestrzeni, zakup brakującego wyposażenia, wdrożenie rozwiązań technicznych zapewniających bezpieczeństwo sanitarne. Wnioskowany kapitał obrotowy zostanie przeznaczony na bieżące finansowanie działania przedsiębiorstwa.</t>
  </si>
  <si>
    <t>RPPM.02.02.01-22-0099/20</t>
  </si>
  <si>
    <t>PENSJONAT STARA WĘDZARNIA BARTOSZ GRABOWSKI</t>
  </si>
  <si>
    <t>Innowacyjny Harvester jako podstawa wprowadzenia kompleksowej usługi przez Zakład Usług Leśnych „Chynowo” Elżbieta Lubiewska.</t>
  </si>
  <si>
    <t>Analiza potrzeb w firmie skłoniła jej Właścicielkę do decyzji o unowocześnieniu zaplecza technicznego, niezbędnego do prowadzenia działalności. Wpływ na decyzję miała zarówno sytuacja wśród grupy zawodowej pilarzy, jak i chęć rozwoju Firmy poprzez wprowadzenie na rynek nowych wysokiej jakości usług. W związku z tym, Zakład postanowił zaproponować rynkowi całkowicie nową kompleksową usługę polegającą na precyzyjnym pozyskaniu drewna z oznaczeniem i zabezpieczeniem sortymentu przed deprecjacją. Warunkiem zapewniającym wdrożenie tego typu nowej usługi jest zakup maszyny Harvester oraz przeprowadzenie w późniejszym czasie prac badawczo-rozwojowych mających na celu powstanie optymalnej techniki zapobiegania deprecjacji drewna. Głównym celem realizacji projektu przez Wnioskodawcę jest rozwój prowadzonej działalności poprzez innowacyjność i kompleksowość oferowanych usług oraz wzmocnienie pozycji konkurencyjnej na rynku krajowym i europejskim.</t>
  </si>
  <si>
    <t>RPPM.02.02.01-22-0100/16</t>
  </si>
  <si>
    <t>ZAKŁAD USŁUG LEŚNYCH "CHYNOWO" ELŻBIETA LUBIEWSKA</t>
  </si>
  <si>
    <t>01 Rolnictwo i leśnictwo</t>
  </si>
  <si>
    <t>Dotacja na wsparcie działalności obiektu agroturystycznego Kashubian</t>
  </si>
  <si>
    <t>Przedmiotem projektu jest dostosowanie obecnie prowadzonej bazy noclegowej do obecnych wymogów związanych z Covid19. Planowane jest rozbudowanie obiektu o nową oranżerię (jadalnię) oraz wyposażenie obiektu gospodarczego do nowej funkcji węzła kuchennego. W ramach projektu zostanie zakupione w pełni profesjonalne wyposażenie kuchenne oraz dobudowa oranżeria. Plany inwestycyjne w pełni odpowiadają na obecne problemy Wnioskodawcy związane z ograniczeniem wydawania posiłków dla gości. Obecne zaplecze gastronomiczno-jadalniane jest nie wystarczające i wymusza zmianowe wydawanie posiłków, jak znaczne ograniczenia z korzystania części wypoczynkowej przez gości. W efekcie realizacji projektu obiekt zostanie w pełni przystosowany do obecnych wymogów oraz zostaną w pełni zaspokojone potrzeby klientów.</t>
  </si>
  <si>
    <t>RPPM.02.02.01-22-0100/20</t>
  </si>
  <si>
    <t>KASHUBIAN KAROLINA RENDASZKA</t>
  </si>
  <si>
    <t>"Rozwój firmy GERLEJ poprzez inwestycje w nowe technologie, wprowadzenie nowych produktów dla budownictwa pasywnego oraz powiązanych z nimi usług"</t>
  </si>
  <si>
    <t>Projekt przyczynia się do stworzenia zintegrowanego pakietu działań wspomagającego ciągły wzrost konkurencyjności poprzez podniesienie jakości swoich wyrobów oraz kreowanie pozytywnego wizerunku firmy. Poprzez zakup innowacyjnego centrum, frezów, ram i stołu do produkcji okien powstanie nowy produkt okna drewniano-aluminiowe a dzięki narzędziom do ich montażu nowa usługa montaż okien w budynkach pasywnych. Stacja filtrów i kompresor poprawią warunki BHP w firmie. Powietrze wraz z odpadkami trafia do stacji gdzie następuje separacja, krąży w obiegu zamkniętym, czyli oczyszczone wraca na halę. Stopień stężenia pyłów reguluje innowacyjna sonda stosowana w Polsce od niedawna.Powrót wyposażony jest w komorę mieszania, która umożliwia regulację ilości powietrza powrotnego a przez to sterowanie temperaturą oszczędzając energię.</t>
  </si>
  <si>
    <t>RPPM.02.02.01-22-0101/17</t>
  </si>
  <si>
    <t>GERARD LEJK - FIRMA GERLEJ</t>
  </si>
  <si>
    <t>Powiększenie sali restauracyjnej w hotelu Moris, poprzez zabudowę tarasy. Wymiana krzeseł oraz stolików w restauracji na odpowiadające wymaganiom należytej dezynfekcji.</t>
  </si>
  <si>
    <t>Obecnie restauracja hotelowa nie jest w pełni dostosowana do obsługi gości z uwzględnieniem dystansu społecznego oraz odpowiedniej dezynfekcji powierzchni stołów i krzeseł w związku z wystąpieniem pandemii COVID-19. Przed wystąpieniem pandemii, nic nie stało na przeszkodzie, aby osoby które się nie znały i nie mieszkały razem mogły zjeść śniadanie przy jednym stole w tym samym czasie , w tej chwili jest to niemożliwe.</t>
  </si>
  <si>
    <t>RPPM.02.02.01-22-0101/20</t>
  </si>
  <si>
    <t>HOTEL MORIS STANISŁAW RACZKOWSKI</t>
  </si>
  <si>
    <t>Rozbudowa sali restauracyjnej w pensjonacie Kupperówka oraz stworzenie tarasów do pokoi</t>
  </si>
  <si>
    <t>Rozbudowa sali restauracyjnej o powierzchnię 65m2 wraz z wyjściem na zewnątrz oraz stworzenie tarasu nad salą dla pokoi gościnnych na pensjonacie.</t>
  </si>
  <si>
    <t>RPPM.02.02.01-22-0102/20</t>
  </si>
  <si>
    <t>GOSPODARSTWO AGROTURYSTYCZNE STADNINA KONI "KOLANO"GENOWEFA KUPPER</t>
  </si>
  <si>
    <t>Wzrost konkurencyjności AssisTech sp. z o.o. z Gdańska poprzez inwestycję umożliwiającą rozpoczęcie samodzielnej produkcji elementów Systemu C-Eye</t>
  </si>
  <si>
    <t>Celem projektu jest inwestycja polegająca na zakupie wartości niematerialnych i prawnych prowadząca do rozszerzenia palety oferowanych produktów w AssisTech Sp. z o.o. Realizacja projektu przyczyni się do zdobycia nowych rynków (m.in. Wielka Brytania). Misją AssisTech jest tworzenie innowacyjnych, zaawansowanych technologicznie rozwiązań wspierających człowieka w codziennym życiu. Flagowym produktem jest System C-Eye pozwalający na ocenę stanu świadomości, neurorehabilitację i komunikację pacjenta z dysfunkcjami neurologicznymi. Jest to komercyjna wersja CyberOka opracowanego w Politechnice Gdańskiej (PG). Planowane do zakupu wart. niematerialne i prawne umożliwią rozpoczęcie produkcji własnego komputera i statywu terapeutycznego, pozyskania know-how dotyczącego specyfikacji i opracowania multimedialnych treści terapeutycznych. Projekt wpisuje się w Inteligentne Specjalizacje Pomorza: ISP 4 Technologie medyczne w zakresie chorób cywilizacyjnych i okresu starzenia się.</t>
  </si>
  <si>
    <t>RPPM.02.02.01-22-0103/16</t>
  </si>
  <si>
    <t>ASSISTECH SPÓŁKA Z OGRANICZONĄ ODPOWIEDZIALNOŚCIĄ</t>
  </si>
  <si>
    <t>Doposażenie Stanicy wędkarskiej w Gałęzowie</t>
  </si>
  <si>
    <t>Przedmiotem projektu jest doposażenie Stanicy wędkarskiej w Gałęzowie, działającej w branży czasu wolnego, w celu dostosowania infrastruktury i oferty do panujących ograniczeń wywołanych stanem epidemicznym. Głównym celem projektu jest przeciwdziałanie negatywnym skutkom wystąpienia COVID-19 w działalności Stanicy wędkarskiej w Gałęzowie, poprzez zwiększenie efektywności i odporności ekonomicznej prowadzonej działalności gospodarczej o charakterze turystycznym. Projekt realizowany będzie w ramach czterech działań: Działanie 1 – Zakup i dostawa beczki kąpielowej Działanie 2 – Zakup i dostawa zestawu rowerów turystycznych Działanie 3 – Dostawa i montaż instalacji fotowoltaicznej Działanie 4 – Dostawa i montaż altany ogrodowej wraz z przebudową grillo – wędzarni W wyniku realizacji projektu powstanie infrastruktura i oferta umożliwiając zachowywanie dystansu społecznego – bezpiecznych odległości od innych ludzi, zapewniająca atrakcyjny pobyt oraz przestrzeń dającą poczucie bezpieczeństwa.</t>
  </si>
  <si>
    <t>RPPM.02.02.01-22-0103/20</t>
  </si>
  <si>
    <t>FIRMA USŁUGOWA MARTA ŁOMŻA- DUSZNY</t>
  </si>
  <si>
    <t>Przeciwdziałanie negatywnym skutkom wystąpienia epidemii COVID-19 w firmie Grupa Pomorska sp. z o.o. poprzez adaptacje pomieszczeń i doposażenie lokalu w miejscowości Wiele</t>
  </si>
  <si>
    <t>Projekt obejmuje adaptację lokalu oraz inwestycję w zakup wyposażenia,które umożliwi Wnioskodawcy dostosowanie do wymogów sanitarnych i bezpiecznej obsługi klientów w warunkach zagrożenia epidemiologicznego. Przedsięwzięcie obejmuje: 1.Adaptacja parteru budynku pod centrum kajakowe i zakup wyposażenia (23 szt.kajaków z przyczepą,wiosła,kapoki) 49412PLN netto 2.Adaptacja tarasu wraz z zakupem mebli ogrodowych oraz utworzenie 10 miejsc parkingowych 48285PLN netto 3.Zakup, montaż wentylacji i klimatyzacji w lokalu 48000PLN netto 4.Wymiana parkietu w lokalu z płyt OSB na płytki PCV oraz montaż w całym lokalu płyt izolujących klientów 32000PLN netto 5.Doposażenie punktu gastronomicznego poprzez zakup ekspresu,witryny do ciast,wyciskarki do soków,gofrownicy,urządzenia do robienia lodów, kontenera na kasę 30307PLN netto 6.Docieplenie budynku wraz z elewacją 47500PLN netto Celem projektu jest przeciwdziałaniu negatywnym skutkom wystąpienia epidemii COVID-19 i utrzymanie płynności finansowej</t>
  </si>
  <si>
    <t>RPPM.02.02.01-22-0104/20</t>
  </si>
  <si>
    <t>GRUPA POMORSKA SP. Z O.O.</t>
  </si>
  <si>
    <t>Wdrożenie nowych usług badań nieniszczących i analiz chemicznych w firmie Navitest w Gdańsku dla konstrukcji, pojazdów i jednostek pływających w sektorze offshore i portowo-logistycznym poprzez zakup systemu do radiografii cyfrowej i spektrometru</t>
  </si>
  <si>
    <t>Projekt obejmuje zakup środków trwałych umożliwiających Wnioskodawcy wdrożenie nowej oferty badań nieniszczących i analiz chemicznych konstrukcji eksploatujących zasoby morza. Przedsięwzięcie obejmuje zakup: 1.Zestawu do radiografii cyfrowej (1 kpl.), który umożliwi zlikwidowanie w procesie technologicznym ciemni z wywoływarką, ograniczenie emisji cieczy szkodliwych dla środowiska, a także zmniejszenie ilości materiałów chemicznych niezbędnych dla prowadzenia badań nieniszczących przy pomocy standardowego RTG (błon).Koszt zadania wynosi 540 000 PLN netto. 2.Przenośnego aparatu RTG (1 szt.): źródło promieniowania składające się z ujemnie naładowanej katody, antykatody wolframowej oraz szklanej bański próżniowej lub szklano-metalowej. Koszt zadania wynosi 135 000 PLN netto. 3.Mobilnego spektrometru PMI (1 szt.) do badań wizualnych. Koszt zadania wynosi 135 000 PLN netto. Koszt netto projektu wynosi 810 000 PLN. Celem projektu jest wzrost konkurencyjności firmy NAVITEST w Gdańsku.</t>
  </si>
  <si>
    <t>RPPM.02.02.01-22-0105/16</t>
  </si>
  <si>
    <t>NAVITEST SPÓŁKA Z OGRANICZONĄ ODPOWIEDZIALNOŚCIĄ</t>
  </si>
  <si>
    <t>Wprowadzenie na rynek nowej usługi projektowania i budowy sieci FTTH przez spółkę N-Service Sp. z o.o. z Gdańska poprzez inwestycje w nowoczesny majątek trwały spółki.</t>
  </si>
  <si>
    <t>Przedmiotem projektu będzie zakup wysokospecjalistycznej infrastruktury pozwalającej Spółce wdrożyć na rynek nową usługę polegającą na projektowaniu i budowie sieci FTTH przede wszystkim na terenie woj. pom., a także na terenie kraju i poza nim (głównie rynek Niemiec). Usługa realizacji projektu FTTH świadczona będzie m.in. dla partnerów biznesowych Orange Polska, T-Mobile, Polkomtel, Networks! czy TP Teltech, świadczących usługę FTTH dla klienta końcowego. Celem głównym projektu jest zwiększenie konkurencyjności Wnioskodawcy poprzez wprowadzenie nowej, innowacyjnej usługi do jego oferty. Cele szczegółowe to zwiększenie efektywności Wnioskodawcy, wzrost kompetencji w przedsiębiorstwie i stworzenie warunków sprzyjających innowacjom (zatrudnienie specjalistów, w tym doświadczonych w B+R), wzrost wartości spółki (wzrost dodatnich przepływów fin. z działalności operacyjnej). Poprzez realizację projektu, wzrośnie konkurencyjność spółki na rynku krajowym i zagranicznym.</t>
  </si>
  <si>
    <t>RPPM.02.02.01-22-0105/17</t>
  </si>
  <si>
    <t>N-SERVICE SPÓŁKA Z OGRANICZONA ODPOWIEDZIALNOŚCIĄ</t>
  </si>
  <si>
    <t>Zwiększenie możliwości sprzedaży gelato oraz mobilności firmy</t>
  </si>
  <si>
    <t>Przedmiotem projektu jest zakup wyposażenia pozwalającego na przeciwdziałanie negatywnym skutkom pandemii COVID-19, tj. urządzenia mroźni szokowej wraz z systemem chłodzenia wodą oraz pojazdu specjalnego stanowiącego objazdowy punkt usługowy–samojezdny trzykołowiec przystosowany do transportu, przechowywania i sprzedaży gelato z zachowaniem wszelkich wymogów sanitarnych. Celem projektu jest stworzenie możliwości mobilnej sprzedaży z zachowaniem najwyższej jakości oferowanych przez firmę produktów/wyrobów. W sytuacji pandemii, dzięki realizacji projektu, możliwe będzie prowadzenie podstawowej działalności i dostarczanie oferowanych produktów klientom, natomiast w czasie normalnego funkcjonowania gospodarki realizacja projektu spowoduje poszerzenie palety oferowanych usług właśnie o sprzedaż mobilną. Realizacja proj. pozwoli na dotarcie do klientów, którzy przy zaostrzonych rygorach sanitarnych oraz czasowym zamykaniu lokali stacjonarnych nie mogą skorzystać z usług lodziarnio-kawiarni.</t>
  </si>
  <si>
    <t>RPPM.02.02.01-22-0105/20</t>
  </si>
  <si>
    <t>DURIAN ŻANETA NOGA</t>
  </si>
  <si>
    <t>WZROST KONKURENCYJNOŚCI KASZUBSKIEGO CENTRUM PROMOCJI ZDROWIA WALDTOUR-REVITA W GOŁUBIU POPRZEZ PODNIESIENIE STANDARDU OFERTY KOMPLEKSOWYCH WCZASÓW ZDROWOTNYCH</t>
  </si>
  <si>
    <t>Proj.jest zgodny z celami RSI w.pomors. Podstaw.założeniem merytor. jest wzrost konkurenc.Kaszub.Centr.Promoc.Zdrowia Waldtour-Revita poprzez rozbudowę bazy pensjonat.o wysokim standardzie.Każdy budynek będzie miał charakter niewielkich pensjonatów przeznacz.dla obsługi 8 osób-4 pokoje dwuosob.z łazienkami, w tym 1 pokój na parterze przeznaczony do korzystania przez osoby niepełnospr.ruchowo. Oznacza to, że projekt wpisuje się w cel szczeg.RPOWP 2014-2020 oraz Dział.2.2.1: W ramach proj. zostanie udoskonalona 1 usługa i wprowadzona 1 nowa usługa. Celem inwestycji jest umocnienie pozycji rynkowej przedsięb. - podniesienie jakości świadczon.usług i pozyskanie nowych klientów oraz zwiększenie zdolności do rozwijania innowacyjnych usług. W ramach proj.u nastąpi wsparcie dotacyjne 1 przedsiębiorstwa. Proj.będzie realizow.od 16 marca 2017 do 28 lutego 2018r. Wnioskod. wniesie wkład własny w wysokości 1,6 mln.zł Plan inwestycji zaspokoi aktualne potrzeby firmy i pozwoli na jej dalszy rozwój.</t>
  </si>
  <si>
    <t>RPPM.02.02.01-22-0106/17</t>
  </si>
  <si>
    <t>ZAKŁAD KOMPLEKSOWYCH DOMOWYCH ŚWIADCZEŃ ZDROWOTNYCH I PROMOCJI ZDROWIA „ZDROWIE” ANNA REZNER</t>
  </si>
  <si>
    <t>Narty i snowboard alternatywną formą spędzania czasu wolnego dzieci i młodzieży z Pomorza z zachowaniem zasad przeciwdziałania Covid-19</t>
  </si>
  <si>
    <t>Projekt zakłada tygodniowe szkolenie oraz zakup sprzętu narciarskiego i snowboardowego (buty narciarskie, snowboardowe oraz narty i deski) dla 6 grup po 40 dzieci i młodzieży z Pomorza. Szkolenie odbędzie się w miejscowości Kluszkowce na stoku Góry Wdżar, trakcie ferii zimowych 2021. Dzieci i młodzież będą korzystali ze szkolenia prowadzonego przez zawodowych instruktorów narciarskich i snowboardowych oraz ich pomocników. Zajęcia będą odbywały się z zachowaniem zasad przeciwdziałania Covid-19- każdy będzie miał zapewnione płyny do dezynfekcji oraz maseczki, dwa razy dziennie będzie badana temperatura ciała</t>
  </si>
  <si>
    <t>RPPM.02.02.01-22-0107/20</t>
  </si>
  <si>
    <t>BIURO TURYSTYCZNE "BELFER-JB" JANUSZ BARYLAK</t>
  </si>
  <si>
    <t>Dostosowanie i doposażenie infrastruktury hotelarsko-restauracyjnej firmy ''WML'' w celu przeciwdziałania negatywnym skutkom epidemii COVID-19.</t>
  </si>
  <si>
    <t>Wnioskodawca planuje realizację projektu, którego celem jest przeciwdziałanie negatywnym skutkom pandemii COVID-19 w firmie "WML" B.WASILEWSKI, P. LASSOTA, Ł. MICHALUK, SPÓŁKA CYWILNA działającej w branży hotelarsko-restauracyjnej poprzez dostosowanie części hotelowej i restauracyjnej do potrzeb, bezpieczeństwa i oczekiwań klientów Aby osiągnąć założony cel Wnioskodawca zakłada realizację następujących zadań: 1. Zakup bezdotykowego dozownika do płynu dezynfekcyjnego - 6 sztuk 2. Wyposażenie pokoi w obiekcie noclegowym w postaci zakupu dodatkowych materacy oraz kołder i poduszek (antyalergicznych) 3.Zakup sprzętu gastronomicznego oraz ozonatora do hotelu (pieca konwekcyjno – parowego, pieca do pizzy, zmywarko/wyparzaki, ozonatora) oraz Finansowanie kapitału obrotowego. Realizacja projektu przyczyni się do poprawy sytuacji ekonomicznej firmy, umożliwi jej konkurowanie na rynku, dywersyfikację źródeł przychodów, a także zabezpieczy przed skutkami ponownego lockdownu. Projekt jest zgodny z</t>
  </si>
  <si>
    <t>RPPM.02.02.01-22-0108/20</t>
  </si>
  <si>
    <t>„WML” B. WASILEWSKI, P. LASSOTA, Ł. MICHALUK SPÓŁKA CYWILNA</t>
  </si>
  <si>
    <t>Rozwój i unowocześnienie urządzeń gastronomicznych w rodzinnej restauracji NALEŚNIKOWO w Gdańsku, służący przeciwdziałaniu występowania negatywnym skutkom COVID-19.</t>
  </si>
  <si>
    <t>Projekt ma na celu zakup i wymianę niezbędnych urządzeń w restauracji rodzinnej NALEŚNIKOWO w celu podniesienia jakości wytwarzanych produktów, w tym stworzenie profesjonalnego systemu pakowania posiłków na wynos. Zakupione urządzenia w ramach niniejszego projektu podniosą jakość przechowywania produktów i półproduktów ( lodówki i zamrażarka), wytwarzanych gotowych dań ( kuchnia gazowa i płyty do smażenia naleśników - naleśnikarki) oraz pozwolą na stworzenie profesjonalnego, wydajnego i bezpiecznego system przygotowywania posiłków dostarczanych na zewnątrz (urządzenie do pakowania i bezpiecznego zamykania pojemników z gotowymi daniami). Istotnym punktem projektu jest stworzenie możliwości funkcjonowania restauracji w przypadku wystąpienia pandemii, która ogranicza jej działanie (brak możliwości serwowania dań w restauracji) i przygotowywania posiłków tylko na odbiór osobisty w lokalu lub dostarczenie do klienta na wskazany adres.</t>
  </si>
  <si>
    <t>RPPM.02.02.01-22-0109/20</t>
  </si>
  <si>
    <t>OPAK - KRZYSZTOF CHĄDZYŃSKI</t>
  </si>
  <si>
    <t>MOJA SKRZYDLARNIA-LIDEREM POMORZA</t>
  </si>
  <si>
    <t>Projekt dotyczy pomocy Covid 19 oraz inwestycji w lokal gastronomoiczny oraz poprawa konkurencyjności na rynku pomorskim</t>
  </si>
  <si>
    <t>RPPM.02.02.01-22-0110/20</t>
  </si>
  <si>
    <t>SKRZYDLARNIA MICHAŁ ZGLEC</t>
  </si>
  <si>
    <t>Modernizacja sali bankietowej w Rytlu- założenie pomp fotowoltaicznych oraz renowacja pomieszczenia gospodarczego.</t>
  </si>
  <si>
    <t>Projekt wyznacza dwa cele: 1. dbałość o czyste powietrze gości sali bankietowej i pokoi noclegowych przez założenie paneli fotowoltaicznych, które będą doskonałym dopełnieniem dla posiadanych już pomp wodno-powietrznych; 2. renowacja pomieszczenia gospodarczego.Przylega ono bezpośrednio do zaplecza kuchenno-gastronomicznego sali bankietowej, które jest już wyremontowane i wyposażone w niezbędne sprzęty gastronomiczne. Jednak aby stworzyć kompletną całość, pomieszczenie gospodarcze o powierzchni 25 m2 powinno być przystosowane do przechowywania tekstyliów bankietowych, dekoracji- kwiatów, świeczników, itp. a także wydzielać pomieszczenie socjalne dla obsługi.</t>
  </si>
  <si>
    <t>RPPM.02.02.01-22-0111/20</t>
  </si>
  <si>
    <t>OLCHA KAROLINA DREWEK</t>
  </si>
  <si>
    <t>Podniesienie poziomu konkurencyjności firmy ARQ Sp. z o.o. na rynku polskim i europejskim, poprzez wdrożenie nowej gamy ultra energooszczędnego oraz spersonalizowanego oświetlenia iluminacyjnego.</t>
  </si>
  <si>
    <t>Celem strategicznym niniejszego projektu jest podniesienie poziomu konkurencyjności oraz potencjału technologicznego firmy ARQ. W ramach projektu nabędziemy urządzenie, które pozwoli nam przenieść część procesu technologicznego do firmy, a także wdrożyć nową grupę produktów, opracowanych na bazie prac projektowo- badawczych. Innowacyjne oświetlenie, będzie się charakteryzować ultra niskim poborem energii elektrycznej, a także możliwością dopasowania do potrzeb indywidualnych realizacji, przez co zmniejszone zostanie zanieczyszczenie świetlne. Oba aspekty wpłyną na poprawę energetycznej efektowności w budownictwie. Nowe produkty zaoferujemy inwestorom, zarządcom i generalnym wykonawcom budów i modernizacji w Polsce oraz za granicą- m.in. w Danii, Francji i Niemczech. Handel wewnątrzwspólnotowy wyniesie ok. 30% całkowitej sprzedaży produktu. Projekt wpisuje się w oś 2 RPO WP, zakładającą inwestycje w rozwiązania innowacyjne i w cele poddziałania 2.2.1.</t>
  </si>
  <si>
    <t>RPPM.02.02.01-22-0112/17</t>
  </si>
  <si>
    <t>ARQ SPÓŁKA Z OGRANICZONĄ ODPOWIEDZIALNOŚCIĄ</t>
  </si>
  <si>
    <t>Zapewnienie możliwości bezpiecznego i komfortowego wypoczynku gościom Domku nad Słupią w Sulęczynie</t>
  </si>
  <si>
    <t>Przedsiębiorstwo od lipca 2016 roku z powodzeniem prowadzi wynajem domu całorocznego na zasadzie wynajmu krótkoterminowego. Okres wiosenno – letni (kwiecień- wrzesień) cieszy się największym zainteresowaniem wynajmujących i zapewnia największe przychody przedsiębiorstwu. Ze względu na pandemię COVID-19 niezwykle ważne jest utrzymanie wysokiego poziomu czystości oraz dezynfekcja powierzchni. W tym celu zamierzony jest zakup urządzeń do czyszczenia i dezynfekcji powierzchni. Celem zapewnienia bezpieczeństwa nie tylko klientom ale również osobom obsługującym obiekt planowana jest wymiana pieca centralnego ogrzewania z zasilanego ekogroszkiem na nowoczesny piec gazowy. Dodatkowo przyczyni się to do zmniejszenia emisji spalin. Dodatkowo w celu zapewnienia gościom możliwości komfortowego wypoczynku spełniającego reżim sanitarny panujący podczas pandemii COVID-19 planuje się zagospodarowanie działki sąsiedniej o powierzchni około 2900 m2.</t>
  </si>
  <si>
    <t>RPPM.02.02.01-22-0112/20</t>
  </si>
  <si>
    <t>MARBUD BOGUMIŁ MARSZK</t>
  </si>
  <si>
    <t>Rozwój firmy TAS Sp. z o.o. poprzez unowocześnienie składników majątku trwałego i wprowadzenie nowych produktów</t>
  </si>
  <si>
    <t>Przedmiotem projektu są działania inwestycyjne i prośrodowiskowe. Unowocześnienie składników majątku trwałego, zmierzające do wprowadzenia na rynek nowych produktów i rozszerzenia produkcji poprzez zakup profesjonalnych maszyn przy jednoczesnej ochronie środowiska naturalnego. W ramach projektu założono następujące zakupy środków trwałych: 1.Separator wstęgowy do rozdzielania surowców - polistyrenu od folii papierowej metalizowanej 2.Wytłaczarka typu kaskada 3.Prasa do wyciskania wody 4.Pulweryzator oraz utwardzenie placu manewrowego wokół budynku magazynowego. Celem projektu jest rozwój oraz zwiększenie innowacyjności poprzez rozszerzenie zakresu działalności przedsiębiorstwa. Priorytetem dla jest firmy TAS jest chęć wyjścia naprzeciw oczekiwaniom nabywców, stad wzbogacenie oferty o produkty dotąd niedostępne na rynku. Istotny celem jest również poprawa jakości oraz ochrona środowiska naturalnego poprzez zwiększenie ilości przetwarzania odpadów z tworzyw sztucznych.</t>
  </si>
  <si>
    <t>RPPM.02.02.01-22-0113/17</t>
  </si>
  <si>
    <t>TAS SP. Z O.O.</t>
  </si>
  <si>
    <t>Rozwój firmy Big Bird poprzez zakup przyczepy gastronomicznej jako reakcja na problemy związane z rozwojem firmy w kontekście kryzysu wywołanego wystąpieniem epidemii COVID-19.</t>
  </si>
  <si>
    <t>Zaprojektowane przedsięwzięcie ma na celu dywersyfikację działalności firmy Big Bird Marcin Stepokura. Wnioskodawca w 2019 roku dokonał inwestycji w lokal gastronomiczny z salą konsumpcyjną, mając na celu rozwój firmy, będącej właściciel marki Kreska Mąki. Marka dała się poznać gdańskim klientom jako jedna z najlepszych pizzerii na mapie Trójmiasta. Wcześniejsza działalność firmy oparta była o lokal z niewielką salą konsumpcji, bazowała na dostawach, odbiorze własnym i klientach, którzy mimo niewielkiej przestrzeni konsumpcyjnej, odwiedzali pizzerię aby skosztować jej wyrazistych wyrobów. Kierunek rozwoju firmy, bazujący na idei stworzenia bardziej pojemnego lokalu w gdańskim Przymorzu, została pokrzyżowana przez wystąpienie epidemii COVID-19. Aby wyjść z zaistniałego kryzysu, został opracowany plan nabycia wyposażonej kuchni mobilnej, spełniającej najwyższe standardy sanitarne i użytkowe.</t>
  </si>
  <si>
    <t>RPPM.02.02.01-22-0113/20</t>
  </si>
  <si>
    <t>BIG BIRD MARCIN STEPOKURA</t>
  </si>
  <si>
    <t>Dostosowanie obiektu do wymogów sanitarnych oraz doposażenie apartamentów i pomieszczeń towarzyszących. Rodzaj obiektu: Apartamenty LeVilla w Rewie - miejsce krótkotrwałego zakwaterowania.</t>
  </si>
  <si>
    <t>Projekt będzie realizowany w trzech modułach: 1. reżim sanitarny – tu potrzebne są urządzenia do sprzątania, prania, maglowania, wszystkie z udziałem bardzo wysokich temperatur i środków dezynfekcyjnych/detergentów (zgodnie z zaleceniami GIS dotyczącymi obiektów noclegowych) 2. zachowanie bezpiecznego dystansu – dla jego zapewnienia istnieje potrzeba reorganizacji przyjmowania i przebywania gości na terenie obiektu; powstanie recepcji, miejsca na poczekalnię, miejsca na kawę 3. zmiana profilu klienta/gościa - pojawił się nowy klient/gość wymagający warunków zbliżonych do domowych. - tu rozwiązaniem jest doposażenie apartamentów o sprzęt gospodarstwa domowego; oraz stworzenie nowej usługi „obiekt na wyłączność”</t>
  </si>
  <si>
    <t>RPPM.02.02.01-22-0114/20</t>
  </si>
  <si>
    <t>IWONA LEWALSKA LEVILLA</t>
  </si>
  <si>
    <t>WDROŻENIE KOMPLEKSOWEGO SYSTEMU PLANOWANIA ZASOBÓW PRZEDSIĘBIORSTWA GWARANCJĄ ZMNIEJSZENIA KOSZTÓW PROWADZENIA DZIAŁALNOŚCI.</t>
  </si>
  <si>
    <t>Celem projektu jest wdrożenie w Spółce LAGUNA kompleksowego systemu informatycznego planowania zasobów przedsiębiorstwa (z ang. ERP), który wpłynie przede wszystkim na zwiększenie efektywności wykorzystania zasobów osobowych w Firmie. W ramach niniejszego projektu Wnioskodawca planuje zakup technologii informacyjno-komunikacyjnej, w postaci specjalistycznego oprogramowania w zakresie ERP, wraz ze sprzętem niezbędnym do prawidłowego funkcjonowania systemu. Zarząd Spółki w wyniku dogłębnej analizy potrzeb postanowił, iż konieczny jest zakup modułów oprogramowania, które swoim zakresem obejmą wszystkie działy Firmy tj. moduł produkcja, moduł magazyn, moduł zaopatrzenie, moduł sprzedaż/logistyka, moduł crm/workflow/zarządzanie organizacją, moduł kadry i płace, moduł księgowość/środki trwałe/płatności. Wnioskodawca we wdrożeniu kompleksowego rozwiązania ERP widzi szansę na poprawę wykorzystania czasu pracy zatrudnionych osób i tym samym na możliwość dalszego dynamicznego rozwoju produkcji.</t>
  </si>
  <si>
    <t>RPPM.02.02.01-22-0117/17</t>
  </si>
  <si>
    <t>LAGUNA FABRYKA OKUC SPÓŁKA Z OGRANICZONA ODPOWIEDZIALNOSCIA SPÓŁKA KOMANDYTOWA</t>
  </si>
  <si>
    <t>Budowa nowej hali produkcyjnej w Rumi oraz zakup maszyn w celu wprowadzenia do oferty nowych produktów</t>
  </si>
  <si>
    <t>Przedmiotem projektu jest budowa hali produkcyjnej o powierzchni 2000m2, zakup nowych maszyn (stanowisko pomiarowo-kalibracyjne, prasa krawędziowa), w celu wprowadzenia nowego produktu (centrala wentylacyjno-klimatyzacyjna z silnikiem zasilanym magnesem stałym)oraz ulepszenia obecnych produktów (nowa obudowa). Celem projektu jest rozwiązanie zdiagnozowanych potrzeb, a w konsekwencji zwiększenie potencjału konkurencyjnego naszej firmy oraz rozwój eksportu.</t>
  </si>
  <si>
    <t>RPPM.02.02.01-22-0118/17</t>
  </si>
  <si>
    <t>CLIMA GOLD SPÓŁKA Z OGRANICZONĄ ODPOWIEDZIALNOŚCIĄ</t>
  </si>
  <si>
    <t>Rozbudowa Centrum SPA Hotelu Niedźwiadek</t>
  </si>
  <si>
    <t>Projekt zakłada rozbudowę Centrum SPA o salę rehabilitacyjną o powierzchni 214,99 M2. Realizacja inwestycji będzie miała na celu pozyskanie dodatkowych źródeł dochodu w okresie jesienno-zimowym. Wprowadzenie grup zorganizowanych na turnusy będzie generować stałe przychody w okresie zmniejszonego zainteresowanie klienta indywidualnego. Podjęliśmy współpracę z Ośrodkiem Rehabilitacji Wieżyca, aby udostępnić nową usługę –turnusy rehabilitacyjne prowadzone przez pracowników Ośrodka, w tym również refundowane z NFZ. Wykorzystamy istniejącą bazę hotelową, restauracyjną oraz Centrum SPA, w tym szatnie, gabinety, basen, hydroterapia: sauny i hydromasaże, urządzenia do zabiegów wyszczuplających, odprężających i poprawiających krążenie.</t>
  </si>
  <si>
    <t>RPPM.02.02.01-22-0118/20</t>
  </si>
  <si>
    <t>HOTEL NIEDŹWIADEK SPÓŁKA Z OGRANICZONĄ ODPOWIEDZIALNOŚCIĄ</t>
  </si>
  <si>
    <t>„Zaawansowane laboratorium mechaniki gruntów dna morskiego INGEO Sp. z o.o.”</t>
  </si>
  <si>
    <t>Przedmiotem proj. jest utworzenie zaawansowanego laboratorium mechaniki gruntów dna morskiego.Celem głównym proj.jest poszerzenie palety oferowanych usług i udoskonalenie dotychczasowych poprzez usługę pobierania prób rdzeniowych z dna morskiego oraz badania ich właściwości mechanicznych w najwyższej możliwej jakości.Realizacja proj.jest wynikiem istniejących na rynku potrzeb(potwierdzonych badaniami B+R)i możliwością dla rozwoju firmy na skalę krajową i międzynarodową. W ramach proj.można wyróżnić zadania: a)zakup aparatu trójosiowego ściskania wraz z oprzyrządowaniem do pomiaru wodoprzepuszczalności, b)zakup próbnika do pobierania prób rdzeniowych z dna morskiego, c)zakup pasywnego laboratorium mobilnego(z wyposaż.) o powierzchni ok. 60-90m2, zasilanego panelami fotowoltaicznymi i pompą ciepła powietrze-powietrze, które pozwoli na pozyskiwanie energii w sposób przyjazny dla środowiska, a także duże oszczędności w zakresie jego eksploatacji. Czas trwania proj.:01.01.2018-30.09.2018 r.</t>
  </si>
  <si>
    <t>RPPM.02.02.01-22-0119/17</t>
  </si>
  <si>
    <t>INGEO SPÓŁKA Z OGRANICZONĄ ODPOWIEDZIALNOŚCIĄ</t>
  </si>
  <si>
    <t>W SPA jest wspaniale. Pomimo pandemii. Podniesienie konkurencyjności SPA Hotel Wieniawa dzięki zakupowi wyposażenia i uruchomieniu nowych usług.</t>
  </si>
  <si>
    <t>Projekt dotyczy inwestycji w SPA Hotelu „Wieniawa”. Jest ona bardzo potrzebna szczególnie teraz, w dobie pandemii, gdy funkcjonowanie obiektów świadczących usługi kosmetyczne, gastronomiczne, noclegowe jest mocno ograniczone i utrudnione. Zakres rzeczowy projektu obejmuje zakup wyposażenia i tekstyliów gastronomicznych, mebli na taras, urządzeń do filtracji powietrza, laptopa z systemem operacyjnym i oprogramowaniem, licencję na aplikacje - program Moje Hotele na okres 38 mcy. Wartość zakupów 114.516zł. Wnioskujemy też o wsparcie na cele obrotowe - 34.355 zł Wartość całk. projektu 175.209,68zł, a wysokość wnioskowanej dotacji 131.693zł. Realizacja projektu zakończy się jeszcze w tym roku, więc w sezonie świątecznym, karnawałowym będziemy mogli zaoferować klientom nasze usługi w nowym wymiarze.</t>
  </si>
  <si>
    <t>RPPM.02.02.01-22-0119/20</t>
  </si>
  <si>
    <t>SPA HOTEL WIENIAWA SP. Z O.O. SP. KOMANDYTOWA</t>
  </si>
  <si>
    <t>Ekorozwój firmy MAR-BOB Marmury Granity Jacek Bobkowski Wejherowo poprzez zakup maszyn i urządzeń do cięcia marmuru i granitu.</t>
  </si>
  <si>
    <t>Wnioskodawca, producent m.in. parapetów, posadzek, schodów, el. kominków z kamienia naturalnego, zamierza zrealizować projekt, w wyniku którego w związku z planowanymi do zakupu piłą mostową do cięcia płyt granitowych, marmurowych, aglomeratów oraz systemem pomiarowym 2D i 3D, służącym do pomiaru blatów, schodów, podłóg, w projektach renowacji i odbudowy budynków; nastąpi w produkcji zmniejszenie materiałochłonności (precyzja cięcia, maksymalne wykorzystanie arkusza), energochłonności (szybkie rozplanowanie cięcia, nowoczesne silniki), wodochłonności (zużycie wody mniejsze nawet o 50%). Stosując ww. urządzenia będzie możliwy dokładny pomiar oraz obróbka materiału szybciej i precyzyjniej niż dotychczas, co pozwoli na przyjmowanie większej liczby zleceń oraz na pozyskanie nowych rynków, jakimi są budownictwo pasywne (np. ściany akumulacyjne) i renowacja zabytków m.in. w zakresie sporządzania frezów, pilastrów, zwieńczeń okien, rekonstrukcji fasad. Projekt będzie realizowany w Ikw. 2017r.</t>
  </si>
  <si>
    <t>RPPM.02.02.01-22-0120/16</t>
  </si>
  <si>
    <t>MAR-BOB MARMURY GRANITY JACEK BOBKOWSKI</t>
  </si>
  <si>
    <t>Regeneracja układów napędowych jednostek pływających i offshore z zastosowaniem mobilnych urządzeń skrawających.</t>
  </si>
  <si>
    <t>Głównym celem niniejszego projektu jest wdrożenie wyników prac badawczo-rozwojowych prowadzonych nad innowacyjną w skali świata usługą regeneracji układów napędowych jednostek pływających i offshore z zastosowaniem mobilnych urządzeń skrawających. Osiągnięcie celu nastąpi poprzez inwestycję w środki trwałe, pozwoli na wdrożenie na nowe rynki nowatorskiej usługi i technologii jej wykonywania, dynamiczny rozwój firmy NGL Machining oraz zdobycie znacznych przewag konkurencyjnych na rynku (kreator trendów branżowych). Realizacja projektu zakłada utworzenie jednego nowego stanowiska pracy oraz wdrożenie innowacji marketingowej (newsletter, blog branżowy, case study) Wdrożenie nowatorskiej usługi przyczyni się do zaspokojenia zidentyfikowanych potrzeb rynkowych w aspekcie kompleksowości, czasochłonności oraz ekonomii serwisu. Wskaźnik IRR kształtuje się na poziomie 37,49% dla 3 roku i 48,68% w 5 roku.</t>
  </si>
  <si>
    <t>RPPM.02.02.01-22-0121/16</t>
  </si>
  <si>
    <t>NGL MACHINING ARTUR CHRÓŚCIELEWSKI RAFAŁ BOGUSZ SP. J.</t>
  </si>
  <si>
    <t>Rozwój działalności Pizzeria Prowansalska służący przeciwdziałaniu negatywnym skutkom wystąpienia epidemii Covid-19.</t>
  </si>
  <si>
    <t>Projekt polega na adaptacji pomieszczeń do uruchomienia dodatkowej powierzchni konsumpcyjnej w Pizzerii Prowansalskiej w Dzierzgoniu, wymianie umeblowania, zakupie urządzeń do dezynfekcji pomieszczeń - w celu dostosowania świadczonych usług gastronomicznych do “Wytycznych dla funkcjonowania gastronomii w trakcie epidemii SARS-CoV-2 w Polsce” oraz w związku z oczekiwaniami klientów dotyczącymi nowego ładu sanitarnego. Przedsiębiorstwo na skutek braku możliwości i istotnych ograniczeń prowadzenia działalności utraciło i nadal traci istotną część przychodów. Wnioskodawca zidentyfikował bariery w dalszym prowadzeniu działalności, wynikające z wystąpienia epidemii Covid-19, polegające na utracie zaufania Gości do ładu sanitarnego oraz trudnościach w sprzedaży usług gastronomicznych. Przyjęte rozwiązania i poniesione nakłady inwestycyjne rozwiążą istotny problem zmniejszenia możliwości osiągania przychodów i zapobiegną utracie płynności.</t>
  </si>
  <si>
    <t>RPPM.02.02.01-22-0121/20</t>
  </si>
  <si>
    <t>MUZYKA OKOLICZNOŚCIOWA MACIEJ FRĄCZEK</t>
  </si>
  <si>
    <t>Wzrost konkurencyjności i zwiększenie oddziaływania firmy Bowil Biotech poprzez wejście na nowe, międzynarodowe rynki zbytu dzięki realizacji inwestycji związanej z uruchomieniem produkcji nowego biomateriału do wytwarzania implantów, będącego wynikiem własnych prac badawczo-rozwojowych</t>
  </si>
  <si>
    <t>Celem projektu jest wzrost konkurencyjności Bowil Biotech i poprawa jej zdolności do rozwijania produktów poprzez zastosowanie innowacji. Projekt dotyczy przeprowadzenia inwestycji w rzeczowe środki trwałe związane z upgradem linii produkcyjnej istniejącej w fabryce bionanocelulozy spółki. W wyniku realizacji inwestycji firma osiągnie możliwość produkcyjną wytwarzania biomateriału, który znajdzie zastosowanie w produkcji wyrobów medycznych klasy III jakim są bioimplanty dla neurochirurgii, chirurgii naczyniowej i kardiochirurgii. Efektem realizacji projektu będzie nowy, innowacyjny w skali świata materiał, który umożliwi firmie ekspansję nowego segmentu produktowego, rozwój eksportu i rozszerzenie swojego oddziaływania o nowe rynki zagraniczne - USA. Wprowadzany produkt jest wynikiem własnych prac badawczo-rozwojowych, zrealizowanych w ramach projektu PBS „Kardio BNC” i jego zaistnienie na rynku spowoduje istotny wkład w rozwój medycyny regeneracyjnej i implantologii.</t>
  </si>
  <si>
    <t>RPPM.02.02.01-22-0122/16</t>
  </si>
  <si>
    <t>BOWIL BIOTECH SPÓŁKA Z OGRANICZONĄ ODPOWIEDZIALNOŚCIĄ</t>
  </si>
  <si>
    <t>Poprawa konkurencyjności Vipro s.c. zlokalizowanej w Gdańsku poprzez zakup technologii do powlekania opakowań lakierem UV pozwalającej na redukcję odpadów, surowców oraz zwiększenie efektywności energetycznej.</t>
  </si>
  <si>
    <t>Przedmiotem projektu jest zakup nowoczesnej linii technologicznej do powlekania opakowań lakierem UV. Projekt będzie polegał na zakupieniu 1 kompletnego środka trwałego (linii technologicznej) składającej się z 3 elementów: lakierówki UV, sklejarko - składarki oraz systemu rekuperacji. Zakup kompletnej linii technologicznej pozwoli osiągnąć następujące cele: CEL GŁÓWNY: wdrożenie proekologicznych rozwiązań związanych z procesem powlekania opakowań. CELE SZCZEGÓŁOWE: - zmniejszenie energochłonności na jednostkę produktu(opakowania) ; - powtórne wykorzystanie ciepła wytwarzanego przez linię produkcyjną; - zmniejszenie zużycia surowców oraz ograniczenie ilości nierecyklingowych odpadów w procesie powlekania opakowań; - zmiana materiału do powlekania na proekologiczny; - zastosowanie powłok pozwalających na wyeliminowanie z procesu konserwacji olejów/ środków chemicznych.</t>
  </si>
  <si>
    <t>RPPM.02.02.01-22-0122/17</t>
  </si>
  <si>
    <t>VIPRO S.C. PRZEMYSŁAW MARCHWIŃSKI BOGDAN PUCKOWSKI</t>
  </si>
  <si>
    <t>KOMPLEKSOWY REMONT I PRZEBUDOWA INFRASTRUKTURY LOKALU GASTRONOMICZNEGO I ZAGOSPODAROWANIE TERENU ZIELONEGO WOKÓŁ BUDYNKU W CELU MAKSYMALIZACJI BEZPIECZEŃSTWA PRZYGOTOWYWANYCH PRODUKTÓW ORAZ ZWIĘKSZENIA BEZPIECZEŃTWA PRACOWNIKÓW I KLIENTÓW W OBLICZU NOWYCH NORM SANITARNYCH I ZAGROŻENIA COVID-19.</t>
  </si>
  <si>
    <t>Przedmiotem projektu jest przebudowa infrastruktury lokalu gastronomicznego położonego przy ul.Harcerskiej 2 na gruncie dzierżawionym od miasta Gdynia. Projekt przewiduje całkowitą modernizację zaplecza kuchennego – w tym wymianę podłóg i wszystkich powierzchni roboczych w celu maksymalizacji bezpieczeństwa pracy i łatwej dezynfekcji całego lokalu. Utworzona zostanie specjalna śluza do odbioru zamówień, co zapewni maksimum bezpieczeństwa dla klientów odbierających zamówienia. Zamontowany zostanie nowoczesny system wentylacyjny z filtrami przeciwwirusowymi. Teren zielony wokół budynku zostanie ogrodzony, posadzone zostaną rośliny zielone. Wprowadzone zostaną rozwiązania ekoinnowacyjne (kompostownik, odzyskiwanie wody deszczowej), ograniczony zostanie dostęp osobom niepożądanym, a tym samym zwiększy się bezpieczeństwo i higiena pracy oraz bezpieczeństwo klientów w dobie Covid-19. Stworzone zostanie dodatkowe miejsce pracy. Firma zyska możliwość rozwoju produktów i usług.</t>
  </si>
  <si>
    <t>RPPM.02.02.01-22-0122/20</t>
  </si>
  <si>
    <t>PRACOWNIA SUSHI JERRY RUKO JAROSŁAW RUCHLEWSKI-KOWALEWSKI</t>
  </si>
  <si>
    <t>Wzrost potencjału produkcyjnego Spółki Euro- Went w celu wdrożenia do oferty nowych produktów a tym samym zwiększenia jej konkurencyjności na rynku krajowym i zagranicznym.</t>
  </si>
  <si>
    <t>Projekt polega na modernizacji i rozbudowie posiadanych przestrzeni produkcyjnych po to by stworzyć warunki do wdrożenia nowych typoszeregów produktów dla branży wentylacyjnej oraz klimatyzacyjnej. Dla zapewnienia odpowiedniego potencjału produkcyjnego Wnioskodawca chce przeprowadzić termomodernizację ścian, dachu posiadanej hali oraz wymienić w niej okna i naświetla. W efekcie ma to polepszyć warunki pracy pracowników produkcyjnych. Ponadto posiadane powierzchnie produkcyjne mają być rozbudowane o dodatkowe 116 m2 oraz wyposażone w elektrowciąg poruszający się po belce nośnej oraz zgrzewarkę punktową, która także będzie przejezdna na belce nośnej. W celu zwiększenia potencjału do tworzenia nowych produktów Wnioskodawca zamierza zakupić komputery wyposażone w specjalistyczne oprogramowanie wspomagające procesy projektowania oraz kosztorysowania nowych produktów. Opisana inwestycja ma przyczynić się do wdrożenia nowych typoszeregów produktów o wysokiej jakości, konkurencyjnych na rynku.</t>
  </si>
  <si>
    <t>RPPM.02.02.01-22-0123/17</t>
  </si>
  <si>
    <t>EURO-WENT SPÓŁKA Z OGRANICZONĄ ODPOWIEDZIALNOŚCIĄ</t>
  </si>
  <si>
    <t>Rozbudowa, modernizacja i adaptacja pomieszczeń Pensjonatu DUŚKA wraz z ich wyposażeniem, celem przeciwdziałania skutkom wystąpienia COVID-19 i odbudowie pozycji Wnioskodawcy.</t>
  </si>
  <si>
    <t>Projekt polegać będzie na realizacji 6 zadań służących przeciwdziałaniu negatywnym skutkom występowania epidemii COVID-19: Zadanie 1. Adaptacja pomieszczeń i zakup wyposażenia pokoi Zadanie 2. Adaptacja korytarzy Zadanie 3. Zakup wyposażenia do Pensjonatu „Duśka” Zadanie 4. Rozbudowa pensjonatu o plac zabaw i altanę grillową Zadanie 5. Modernizacja obiektu w zakresie linii betonowej w około budynku Zadanie 6. Finansowanie kapitału obrotowego Celem projektu jest dostosowanie Pensjonatu „Duśka” do nowych standardów funkcjonowania na rynku turystycznym w czasie epidemii. Realizacja ww. zadań pozwoli na istotne zwiększenie bezpieczeństwa sanitarno-zdrowotnego obiektu, a także spełnienie warunków dotyczących odległości między ludźmi. Konieczność realizacji inwestycji wynika z potrzeby umożliwienia dalszego funkcjonowania Pensjonatu „Duśka” w nowej sytuacji (epidemii COVID-19). Aby móc przeciwdziałać skutkom wystąpienia epidemii Wnioskodawca musi dostosować obiekt i przestrzeń wokół niego.</t>
  </si>
  <si>
    <t>RPPM.02.02.01-22-0123/20</t>
  </si>
  <si>
    <t>KRZYSZTOF SOBOLEWSKI</t>
  </si>
  <si>
    <t>Zakup hali namiotowej w Zagrodzie KONiWODA</t>
  </si>
  <si>
    <t>Projekt polega na dostawie i montażu namiotowej hali o pow. 1 000 m2 przeznaczonej głównie do prowadzenie zajęć jazdy konnej w Zagrodzie KONiWODA. Hala wyposażona zostanie w 2 bramy segmentowe, 1 parę drzwi oraz 10 naświetleń w plandece dachowej. Projekt umożliwi całoroczne wykorzystanie potencjału ośrodka z dywersyfikacją rodzaju zajęć jeździeckich realizowanych jednocześnie, uniezależnienie się od warunków pogodowych, a także umożliwi rozproszenie zajęć w sensie miejscowym, czasowym i rodzajowym, co z uwagi na COVID-19 jest konieczne. Wymiernymi korzyściami będzie dostosowanie oferty rekreacyjno-turystycznej do panującej sytuacji epidemicznej i wynikającej z niej ograniczeń, w szczególności dotyczących koncentracji odbiorców oferty oraz ograniczenie efektu sezonowości świadczonych usług. Główny cel projektu stanowi przeciwdziałanie negatywnym skutkom wystąpienia COVID-19 poprzez zwiększenie efektywności i odporności ekonomicznej prowadzonej działalności o charakterze turystycznym.</t>
  </si>
  <si>
    <t>RPPM.02.02.01-22-0124/20</t>
  </si>
  <si>
    <t>ZAGRODA KONIWODA EWA PIASTOWSKA</t>
  </si>
  <si>
    <t>Wdrożenie do produkcji innowacyjnego produktu w postaci zintegrowanego systemu ogrzewania budynku mieszkalnego wykorzystującego wielomodalne źródła energii odnawialnej w celu rozszerzenia oferty firmy BmB Santech i zwiększenia jej konkurencyjności oraz potencjału rozwojowego.</t>
  </si>
  <si>
    <t>Niniejszy projekt jest wynikiem realizacji długoterminowej strategii rozwoju firmy BmB Santech. Projekt zakłada rozbudowę firmy o halę montażowo- produkcyjną oraz wyposażenie jej w urządzenia i maszyny potrzebne do wdrożenia całkowicie nowego produktu do oferty Wnioskodawcy. Produktem tym będzie zintegrowany system ogrzewania budynku mieszkalnego wykorzystujący wielomodalne źródła energii odnawialnej. Nowy produkt powstanie w wyniku zakupu usługi badawczo- rozwojowej od Wydziału Mechanicznego Politechniki Gdańskiej w ramach Bonu na innowacje realizowanego z Poddziałania 2.3.2 Programu Operacyjnego Inteligentny Rozwój- wniosek został złożony w styczniu 2017 r. Realizacja niniejszego projektu zaowocuje wdrożeniem ww. produktu do oferty Wnioskodawcy, to zaś przełoży się na wzrost przychodów, zwiększenie potencjału rozwojowego firmy, zwiększenie udziału firmy w rynku odbiorców indywidualnych oraz zwiększenie aktywności eksportowej Wnioskodawcy.</t>
  </si>
  <si>
    <t>RPPM.02.02.01-22-0125/17</t>
  </si>
  <si>
    <t>BMB SANTECH SPÓŁKA Z OGRANICZONĄ ODPOWIEDZIALNOŚCIĄ SP. K.</t>
  </si>
  <si>
    <t>Jesteś głodny? Wegański posiłek w zasięgu ręki! Rozwój "FALOVCA" w kierunku oferty cateringowej na obszarze województwa pomorskiego</t>
  </si>
  <si>
    <t>Niniejszy Projekt zakłada modernizację istniejącej już restauracji a dokładnie zaplecza kuchennego w celu przygotowywania posiłków o dłuższej dacie do spożycia. W dobie pandemii COVID-19 ze względu na przymusową kwarantannę restauracja była zamknięta co uniemożliwiało klientom spożywania naszych dań. Beneficjent planuje rozszerzyć swoją ofertę dań Vegańskich poprzez usługi cateringowe w specjalnych opakowaniach. Celem projektu jest stworzenie linii produkcyjnej naszych dań w słoikach i opakowaniach próżniowych tzw VACUUM. Gotowe produkty będą dostarczane bezpośrednio do klientów lub będzie możliwość zakupu gotowych dań w sklepach ze zdrową żywnością. Zaletą takiej formy rozdystrybuowania oraz dostarczania dań, na terenie woj. Pomorskiego i całego kraju, to dłuższy okres przydatności do spożycia. Dzięki dofinansowaniu do projektu będzie możliwość zakupu sprzętu który pozwoli nam na rozszerzenie swojej działalności.</t>
  </si>
  <si>
    <t>RPPM.02.02.01-22-0125/20</t>
  </si>
  <si>
    <t>FALOVIEC DANIEL JAROĆ</t>
  </si>
  <si>
    <t>Zakup sprzętu nurkowego i kajakowego jako wsparcie w ramach przeciwdziałania negatywnym skutkom COVID-19</t>
  </si>
  <si>
    <t>Celem trzymiesięcznego projektu jest zakup wyposażenia:4 zestawów szkoleniowych nurkowych oraz 12 kajaków jednoosobowych wraz z osprzętem. Realizacja projektu pozytywnie wpłynie na zakres świadczonych usług i tym samym uatrakcyjni zakres świadczonych usług poprzez dostosowanie ich do nowej sytuacji związanej z wystąpieniem COVID-19 poprzez zmniejszoną liczbę uczestników w grupie oraz prowadzenie zajęć na świeżym powietrzu. Oferowane usługi staną się bardziej zindywidualizowane i odpowiadające na zidentyfikowane obawy i potrzeby rodziców oraz nauczycieli - głównych klientów Wnioskodawcy. Główną korzyścią będzie minimalizacja ryzyka zarażeniem się wirusem zarówno dla klientów, jak i wnioskodawcy i pracowników. Spodziewane są również korzyści finansowe, gospodarcze oraz materialne. Planowane jest zwiększenie zatrudnienia. Projekt składa się z trzech zadań: zakup sprzętu nurkowego, zakup kajaków oraz promocja projektu. Projekt łączy w sobie wsparcie na cele inwestycyjne i kapitał obrotowy.</t>
  </si>
  <si>
    <t>RPPM.02.02.01-22-0126/20</t>
  </si>
  <si>
    <t>SPORTFUN MICHAŁ WARYCH</t>
  </si>
  <si>
    <t>Rozwój Kliniki Stomatologii i Estetyki Twarzy drwyszkowski.pl poprzez unowocześnienie Centrum Rentgenodiagnostyki Stomatologicznej i utworzenie laboratorium protetycznego.</t>
  </si>
  <si>
    <t>Projekt jest odpowiedzią na potrzeby przyciągnięcia do Kliniki klientów zagranicznych i rozszerzenie rynków zbytu na kraje sąsiednie. Dzięki projektowi oprócz ulepszonych usług z zakresu rentgenodiagnostyki, wprowadzone zostaną na rynki nowe innowacyjne usługi i własne produkty jak stałe protezy stomatologiczne (dywersyfikacja działalności gospodarczej). Łącznie zostanie na rynek wprowadzonych 11 nowych usług/produktów, w tym 3 nowe na rynku Polskim. Z tego powodu niniejszy projekt skupia się na rozbudowie parku technologicznego Centrum Rentgenodiagnostyki Stomatologicznej oraz utworzenia pracowni protetycznej. Projekt jest konsekwencją wcześniejszych inicjatyw, związanych z rozbudową Kliniki. Projekt jest kompleksowy, pozwala zrealizować usługi od samego początku, tj. od diagnozowania choroby po wyprodukowanie uzupełnienia protetycznego, aż do jego osadzenia.</t>
  </si>
  <si>
    <t>RPPM.02.02.01-22-0127/17</t>
  </si>
  <si>
    <t>INDYWIDUALNA PRAKTYKA STOMATOLOGICZNA DR N. MED. JACEK WYSZKOWSKI</t>
  </si>
  <si>
    <t>Wdrożenie innowacyjnego sposobu świadczenia usług i poszerzenie oferty komunikacji B2B w firmie Luminaris w Gdańsku</t>
  </si>
  <si>
    <t>Inwestycje przewidziane w projekcie mają zwiększyć przewagę konkurencyjną firmy Luminaris - unowocześnienie składników majątku trwałego pozwoli na oferowanie innowacyjnych usług na bardzo konkurencyjnym rynku. Poczynione inwestycje pozwolą rozwinąć wachlarz oferowanych usług i realizować zlecenia o wyższym, niż dotychczasowy, standardzie. Do tej pory wnioskodawca musiał się posiłkować wynajmem sprzętu od konkurencji, a dzięki projektowi uzyska autonomię i będzie mógł działać wyłącznie na własnym sprzęcie i w oparciu o własne zaplecze techniczne. Inwestycje doprowadzają wnioskodawcę do najnowocześniejszego poziomu w segmencie video (4K), który jest wschodzącym standardem, na który będziemy przygotowani. W związku z rosnącą popularnością video w internecie będziemy przygotowani na realizację 4K i transmisję obrazu fullHD praktycznie z każdego miejsca. Projekt zapewni kompleksowe zaspokajanie potrzeb biznesu w zakresie komunikacji video</t>
  </si>
  <si>
    <t>RPPM.02.02.01-22-0128/16</t>
  </si>
  <si>
    <t>LUMINARIS PATRYCJA DENDOR</t>
  </si>
  <si>
    <t>PRZECIWDZIAŁANIE PANDEMII COVID19 W FIRMIE 4P JAROSŁAW ZIELIŃSKI POPRZEZ ZAKUP WYPOSAŻENIA W POSTACI FOOD TRUCKA SPEŁNIAJĄCEGO WYMAGANIA SANITARNE.</t>
  </si>
  <si>
    <t>CELEM PROJEKTU JEST NIWELOWANIE NEGATYWNYCH KONSEKWENCJI EPIDEMII COVID-19 POPRZEZ ZAPEWNIENIE MOBILNEGO PUNKTU SPRZEDAŻY OFEROWANYCH PRODUKTÓW.URUCHOMIONA DODATKOWA SPRZEDAŻ SKIEROWANA BĘDZIE ZARÓWNO DO TURYSTÓW ( W SEZONIE TURYSTYCZNYM) , JAK I DO LOKALNIE ZWIĘKSZAJĄCYCH SIĘ GRUP KLIENTÓW – TAKŻE W WYNIKU PANDEMII ( PRZYKŁADROWERZYŚCI) , PODCZAS IMPREZ SPORTOWYCH( NA TERENIE WOJEWODZTWA POMORSKIEGO) ORAZ PRZY POPULARNYCH ŚCIEŻKACH ROWEROWYCH, NA TERENIE TRÓJMIASTA. PROJEKT POŚREDNIO WPISUJE SIĘ TAKŻE W CEL SZCZEGÓŁOWY:ZWIĘKSZONA ZDOLNOŚĆ MŚP DO ROZWIJANIA PRODUKTÓW I USŁUG, W TYM POPRZEZ ZASTOSOWANIE INNOWACJI. W WYNIKU REALIZACJI PROJEKTU BĘDĄ WPROWADZONE NOWE PRODUKTY- BATONY ENERGETYCZNE, NAPOJE PROTEINOWE (NA BAZIE KAWY. PRODUKTY TE BĘDĄ STOSOWNIE ZBILANSOWANE TAK, ABY DOSTARCZYĆ ORGANIZOMOWI SKŁADNIKÓW POTRZEBNYCH KAŻDEMU ROWERZYŚCIE. SĄ TO INNOWACJE W SKALI PRZEDSIĘBIORSTWA. ZARÓWNO PROCESOWE JAK I PRODUKTOWE</t>
  </si>
  <si>
    <t>RPPM.02.02.01-22-0128/20</t>
  </si>
  <si>
    <t>4 P JAROSŁAW ZIELIŃSKI</t>
  </si>
  <si>
    <t>Przeciwdziałanie skutkom pandemii COVID-19 przez restaurację Kotka Cafe poprzez wdrożenie technologii bezkontaktowego składania oraz rozliczania zamówień oraz zakup wyposażenia.</t>
  </si>
  <si>
    <t>Wnioskodawca planuje realizację projektu, mającego na celu wdrożenie rozwiązań teleinformatycznych, zwiększających bezpieczeństwo klientów oraz obsługi lokalu. Stanowiska umożliwiające bezdotykowe i bezkontaktowe składanie i rozliczanie zamówień, będą minimalizowały kontakt gości z pracownikami, co zmniejszy ryzyko potencjalnego rozprzestrzeniania wirusów. W celu realizacji projektu, Wnioskodawca wyodrębnił do wykonania dwa zadania, polegające na: 1. Zakupie urządzeń bezdotykowych do składania zamówień, które planuje umieścić na wszystkich dostępnych w lokalu stolikach, a także monitorów wyświetlających przekazywane przez klientów informacje w kuchni i na barze. 2. Zakupie licencji na korzystanie z oprogramowania realizującego wyżej opisany proces. W efekcie projektu, Wnioskodawca planuje powrót do obrotów lokalu sprzed pandemii, utrzymanie zatrudnienia, a także wdrożenie nowych usług, uodparniających lokal na potencjalny kolejny lockdown.</t>
  </si>
  <si>
    <t>RPPM.02.02.01-22-0129/20</t>
  </si>
  <si>
    <t>KOTKA CAFE WERONIKA WIŚNIEWSKA</t>
  </si>
  <si>
    <t>Wdrożenie nowej technologii produkcji elementów metalowych w przedsiębiorstwie Intercompact Sp. z o.o. celem wprowadzenia nowych produktów dedykowanych branży offshore</t>
  </si>
  <si>
    <t>Inwestycja Spółki INTERCOMPACT obejmuje wdrożenie do zakładu produkcyjnego firmy zakupionych wyników prac B+R dotyczących technologii wytwarzania elementów metalowych do budowy wież wiertniczych i statków z wykorzystaniem dokładnych technik cięcia laserowego i obróbki skrawaniem, dostosowanej do wymagań branży offshore. W konsekwencji realizacji projektu nastąpi zdywersyfikowanie oferty przedsiębiorstwa i powiększenie jej o jedną nową gamę produktową detali metalowych dedykowanych do sektora offshore. Celem przedsięwzięcia jest budowa pozycji konkurencyjnej Spółki jako dostawcy do przemysłu związanego z konstrukcjami do eksploatacji zasobów morza, zarówno na rynku krajowym, jak i wejście z nową ofertą na rynki zagraniczne, szczególnie krajów skandynawskich. Rzeczowy zakres inwestycji obejmuje nabycie wycinarki laserowej o mocy 4,0kW oraz pionowego centrum obróbkowego w drodze leasingu finansowego.</t>
  </si>
  <si>
    <t>RPPM.02.02.01-22-0130/17</t>
  </si>
  <si>
    <t>INTERCOMPACT SPÓŁKA Z OGRANICZONĄ ODPOWIEDZIALNOŚCIĄ</t>
  </si>
  <si>
    <t>Zwiększenie konkurencyjności szkoły narciarskiej "Akademia Carvingu" w Gdańsku w związku z przeciwdziałaniem skutkom COVID-19 poprzez doposażenie wypożyczalni sprzętu sportowego i zaplecza technicznego, oraz przystosowanie firmy do obecnej sytuacji higieniczno - sanitarnej.</t>
  </si>
  <si>
    <t>Podmiotem wniosku jest autoryzowana szkoła narciarska Fischer'a - Akademia Carvingu z siedzibą w Gdańsku. Szkoła jest również biurem podróży (touroperator) specjalizującym się w zagranicznych wyjazdach narciarskich oraz posiada wypożyczalnię sprzętu sportowego. W związku z wystąpieniem COVID-19 nastąpił gwałtowny i znaczny spadek przychodów. Celem realizacji projektu jest dywersyfikacja źródeł przychodu, poprawienie efektywności działań, rozszerzenie oferty sezonowej, zwiększenie jakości oferowanego sprzętu i dostosowanie firmy do nowych warunków epidemicznych. Może to nastąpić poprzez: doposażenie w nowoczesny i trwały sprzęt sportowy przeznaczony na wynajem, wymianę części urządzeń serwisowych, stworzenie oferty indywidualnego dopasowania obuwia narciarskiego wraz z profesjonalnym doradztwem, wzbogacenie oferty szkolenia narciarskiego o analizy video z drona, wykorzystaniem nowoczesnych technologii prezentacji a także zapewnienie bezpieczeństwa sanitarnego klientom wypożyczalni.</t>
  </si>
  <si>
    <t>RPPM.02.02.01-22-0130/20</t>
  </si>
  <si>
    <t>AKADEMIA CARVINGU MAŁGORZATA NARÓĆ</t>
  </si>
  <si>
    <t>Wdrożenie nowych usług badań nieniszczących i analiz chemicznych w firmie DRACO w Gdańsku dla konstrukcji, pojazdów i jednostek pływających w sektorze offshore i portowo-logistycznym.</t>
  </si>
  <si>
    <t>Celem przedmiotowego projektu jest wzrost konkurencyjności PRZEDSIĘBIORSTWA SPECJALISTYCZNEGO DRACO LESIŃSKI SPÓŁKA JAWNA w Gdańsku, uzyskany dzięki wprowadzeniu na krajowy rynek nowych usług w zakresie świadczenia badań nieniszczących dla branży offshore i portowo-stoczniowej. Projekt zakłada zakup spektrometru laserowego, twardościomierza ultradźwiękowego, skanera i głowic TOFD, systemu LPS oraz wideoendoskopu. Efektem realizacji projektu będzie wprowadzenie nowych usług w zakresie badania składu chemicznego stali ze szczególnym uwzględnieniem pierwiastków organicznych (krzem, węgiel), badań twardości z możliwością wykonywania mikrotwardości, badań ultradźwiękowych TOFD i Phased Array oraz badań wizualnych miejsc trudnodostępnych z możliwością rejestracji obrazu oraz oceny. Wprowadzone usługi pozwolą na realizację zidentyfikowanych potrzeb odbiorców oraz pokonanie barier rozwojowych wnioskodawcy. Łączna wartość kosztów kwalifikowanych projektu wynosi 1 020 000 PLN.</t>
  </si>
  <si>
    <t>RPPM.02.02.01-22-0131/17</t>
  </si>
  <si>
    <t>PRZEDSIĘBIORSTWO SPECJALISTYCZNE DRACO LESIŃSKI SPÓŁKA JAWNA</t>
  </si>
  <si>
    <t>Niwelowanie skutków epidemii COVID-19 w Przedsiębiorstwie Handlowym Halama Magdalena poprzez wykonanie zabudowy i zadaszenia tarasu, jego wyposażenie oraz budowę placu zabaw.</t>
  </si>
  <si>
    <t>Projekt będzie realizowany przez Przedsiębiorstwo Handlowe Halama Magdalena w obiekcie turystycznym w Krynicy Morskiej, powiat nowodworski, Województwo Pomorskie.Wnioskodawca prowadzi działalność związaną z ofertą obiektów noclegowych turystycznych i miejsc krótkotrwałego zakwaterowania.Na terenie obiektu prowadzonego przez wnioskodawcę mieści się restauracja dostępna dla gości.Z uwagi na wprowadzone obostrzenia sanitarno-epidemiologiczne zaistniała konieczność utworzenia dodatkowej przestrzeni dla gości, w której bezpiecznie spożywane będą posiłki.Przedmiotem projektu jest wykonanie zabudowy tarasu oraz jego wyposażenie w niezbędne meble i urządzenia.W ramach projektu zaplanowano również budowę placu zabaw dostępnego dla najmłodszych gości obiektu.Budowa placu zabaw jest podyktowana zachętą dla dzieci do bezpiecznej zabawy na świeżym powietrzu.Celem realizacji projektu jest rozwój przedsiębiorstwa oraz wzrost bezpieczeństwa sanitarno-epidemiologicznego jego klientów oraz pracowników.</t>
  </si>
  <si>
    <t>RPPM.02.02.01-22-0131/20</t>
  </si>
  <si>
    <t>PRZEDSIĘBIORSTWO HANDLOWE HALAMA MAGDALENA</t>
  </si>
  <si>
    <t>Wykonanie ogrodu zimowego na potrzeby funkcjonowania restauracji Karczma Viking.</t>
  </si>
  <si>
    <t>Wskutek wystąpienia pandemii COVID-19 wnioskodawca przez dwa miesiące praktycznie nie prowadził działalności. Zachował wszystkie miejsca pracy mimo, że poniósł ogromne straty. Przywrócenie 18 maja 2020r. możliwości działalności restauracji wiąże się z koniecznością przestrzegania wytycznych GIS, a przede wszystkim wymusza ograniczenie liczby Gości, którzy przebywają w lokalu w tym samym czasie. Rozbudowa restauracji o ogród zimowy przyczyni się do zwiększenia powierzchni użytkowej lokalu i pozwoli na przyjmowanie większej ilości osób z zachowaniem wszystkich wytycznych GIS. Realizacja projektu poprawi też płynność finansową przedsiębiorstwa i umożliwi utrzymanie miejsc pracy.</t>
  </si>
  <si>
    <t>RPPM.02.02.01-22-0132/20</t>
  </si>
  <si>
    <t>FIRMA HANDLOWO-USŁUGOWA ROBERT PIEKARSKI, KARCZMA VIKING</t>
  </si>
  <si>
    <t>Rozbudowa oraz unowocześnienie centrum szkolenia podyplomowego lekarzy dentystów i pozostałego personelu z branży stomatologicznej</t>
  </si>
  <si>
    <t>Niniejszy projekt zakłada rozbudowę i unowocześnienie prowadzonego przez firmę centrum szkolenia podyplomowego lekarzy dentystów poprzez utworzenie dwóch dodatkowych sal w pełni przystosowanych do prowadzenia kursów praktycznych typu hands on przy udziale pacjentów oraz zakup nowoczesnych aparatów i urządzeń stomatologicznych umożliwiających prowadzenie szkoleń z zakresu najnowszych innowacyjnych procedur rehabilitacji stomatologicznej. Realizacja projektu przyczyni sie do umocnienia pozycji konkurencyjnej firmy poprzez poszerzenie wachlarza oferowanych kursów i szkoleń. Dodatkowo projekt będzie miał wpływ na przygotowanie rynku zbytu i przyszłą komercjalizację wyników i efektów prowadzonego obecnie przez Politechnikę Gdańską wespół z firmą Usługi Protetyczne Jerzy Andryskowski projektu B+R pt. "Technologia projektowania i wytwarzania metalowych podbudów pod korony dentystyczne przez selektywne przetapianie laserem proszku stopu Ti13Zr13Nb".</t>
  </si>
  <si>
    <t>RPPM.02.02.01-22-0134/16</t>
  </si>
  <si>
    <t>USŁUGI PROTETYCZNE ANDRYSKOWSKI JERZY</t>
  </si>
  <si>
    <t>Wzrost konkurencyjności przedsiębiorstwa zlokalizowanego w Gdyni poprzez zakup urządzeń umożliwiających optymalizację procesów produkcyjnych.</t>
  </si>
  <si>
    <t>Przedmiotem niniejszego projektu jest optymalizacja procesu produkcyjnego prowadzącego do redukcji materiało-, energo- oraz transportochłonności w przedsiębiorstwie wielobranżowym Gamex, zajmującym się m.in. wytwarzaniem komponentów na potrzeby produkcji pojazdów elektrycznych – sprzęgów do tramwajów i pociągów. Podstawą realizacji inwestycji jest zakup innowacyjnych dwóch urządzeń produkcyjnych. Bezsprzecznie wpłynie to na osiągnięcie celu głównego projektu jakim jest podniesienie konkurencyjności przedsiębiorstwa. Modernizacja procesu produkcji wpłynie na efektywność całego przedsiębiorstwa. Dzięki temu osiągnięty zostanie cel główny projektu, jakim jest podniesienie konkurencyjności zakładu.</t>
  </si>
  <si>
    <t>RPPM.02.02.01-22-0135/17</t>
  </si>
  <si>
    <t>JÓZEF GĄBKA PRZEDSIĘBIORSTWO WIELOBRANŻOWE - GAMEX -</t>
  </si>
  <si>
    <t>Rozwój ,modernizacja oraz zwiększenie środków bezpieczeństwa firmy- Restauracja KRYWAŃ Ługi 9</t>
  </si>
  <si>
    <t>Podstawowym celem firmy jest poprawa i bezpieczeństwo w prowadzonej działalności handlowo-usługowej o charakterze gastronomicznym. Głównym celem jest dążenie do zaspokajania wszelkich potrzeb i oczekiwań kulinarnych ze strony klientów. Naszymi klientami są przeważnie osoby podróżujące, ponieważ restauracja znajduje się przy trasie i w bliskim sąsiedztwie stacji benzynowej. W naszym przypadku bezpieczeństwo klientów i pracowników stawiane jest na pierwszym miejscu. Otrzymanie dofinansowania zostanie przeznaczone na zmianę wyposażenia ,modernizację (komputeryzowanie) sprzedaży,remont pomieszczeń socjalnych dla klientów i personelu pracującego w restauracji a także modernizacje ogródka należącego do restauracji. Chcemy aby nasi klienci czuli się komfortowo i bezpiecznie.</t>
  </si>
  <si>
    <t>RPPM.02.02.01-22-0135/20</t>
  </si>
  <si>
    <t>ITAL-POL SP.Z O.O..</t>
  </si>
  <si>
    <t>Budowa Ośrodka Rehabilitacji Geriatrycznej w Załakowie</t>
  </si>
  <si>
    <t>Niniejsze przedsięwzięcie związane jest z stworzeniem innowacyjnego ośrodka, który będzie specjalizował się w świadczeniu usług z zakresu rehabilitacji geriatrycznej. Przeznaczeniem obiektu jest organizacja turnusów rehabilitacji geriatrycznej, podczas których osoby starsze zostaną otoczone profesjonalną opieką lekarza geriatry, fizjoterapeutów oraz psychologa. Projekt ten wiąże się z realizacją zdiagnozowanego celu głównego - wzrost konkurencyjności przedsiębiorstwa, który osiągnięty zostanie w wyniku realizacji celu szczegółowego, a mianowicie stworzenia specjalistycznego ośrodka rehabilitacji dedykowanego dla osób starszych.</t>
  </si>
  <si>
    <t>RPPM.02.02.01-22-0136/17</t>
  </si>
  <si>
    <t>USŁUGI OGÓLNOBUDOWLANE KELLER KELLER WITOLD</t>
  </si>
  <si>
    <t>Przeciwdziałanie negatywnym skutkom COVID-19 poprzez modernizację lokalu gastronomicznego w Gdańsku.</t>
  </si>
  <si>
    <t>Ograniczenia związane z COVID-19 wpłynęły w sposób istotny na wielkość obrotów firmy. Problemy jakie ma obecnie do rozwiązania firma dotyczą konieczności dostosowania procesu obsługi klientów pod kątem minimalizacji ryzyka związanego z rozprzestrzenianiem się wirusa COVID-19. W związku z powyższym zdiagnozowano następujące problemy: 1) długi czas oczekiwania na wolny stolik, 2) długi czas przygotowania posiłków, 3) brak zachowania dystansu pomiędzy personelem a klientami 4) duży udział płatności gotówkowych, 5) kontakt klientów z tym samym wyposażeniem np menu. Efektem realizacji projektu będzie dostosowanie firmy do wymogów sanitarnych związanych z COVID-19 oraz ograniczenie strat spowodowanych mniejszym popytem. Powyższe działania przyczynią się do poprawy rentowności oraz płynności firmy.</t>
  </si>
  <si>
    <t>RPPM.02.02.01-22-0137/20</t>
  </si>
  <si>
    <t>MAX PIZZA GRZEGORZ DRZEWUCKI</t>
  </si>
  <si>
    <t>Budowa innowacyjnego domu seniora w Janowie</t>
  </si>
  <si>
    <t>Przedmiotem inwestycji jest budowa innowacyjnego Domu Seniora. Projekt zakłada realizacje celu głównego jakim jest podniesienie konkurencyjności przedsiębiorstwa. Osiągnięty zostanie on w wyniku realizacji celu szczegółowego, a mianowicie stworzenia innowacyjnego miejsca w którym świadczone będą całodobowe usługi z zakresu opieki nad osobami starszymi. Placówka ta charakteryzować będzie się domową atmosferą, szerokim zakresem zabiegów rehabilitacyjnych oraz bogatym wachlarzem terapii aktywizacyjnych i specjalistycznych. W związku z czym powstanie miejsce, które w sposób kompleksowy otoczy opieką swoich podopiecznych oraz zapewni im godziwe życie.</t>
  </si>
  <si>
    <t>RPPM.02.02.01-22-0138/17</t>
  </si>
  <si>
    <t>Z.S SADOWSCY S.C. ZYTA SADOWSKA SŁAWOMIR SADOWSKI</t>
  </si>
  <si>
    <t>„Wzmocnienie ekoefektywności firmy GREGOR S.A. oraz jej zdolności do rozwijania nowych produktów na rynkach zagranicznych poprzez wdrożenie innowacyjnego procesu produkcyjnego”</t>
  </si>
  <si>
    <t>Przedmiotem realizacji projektu jest zakup Plotera do ciągłego cięcia automatycznego skór i materiałów SIGMA 300 3H MX16 lub innego o tożsamych parametrach.Ploter jest urządzeniem innowacyjnym posiadającym liczne rozwiązania technologiczne chronione patentami, które służą redukcji m.in. surowco-, materiało- i energochłonności procesów produkcyjnych. Ploter, dzięki zwiększeniu oszczędności materiału pozwoli na zwiększenie produkcji. Cel projektu wpisuje się w cel szczegółowy podziałania 2.2.1:Zwiększona zdolność MŚP do rozwijania produktów i usług, w tym poprzez zastosowanie innowacji, poprzez cele specyficzne projektu: poprawienie ekoefektywności firmy poprzez generowanie oszczędności w energii, surowcach; pokonanie bariery rozwojowej poprzez modernizację parku maszynowego, a także ekspansję nowych produktów w postaci m.in. obuwia roboczego oraz obuwia strzeleckiego na rynki zagraniczne; jak również wykorzystanie dostępnych na rynku innowacyjnych technologii cyfrowych.</t>
  </si>
  <si>
    <t>RPPM.02.02.01-22-0139/16</t>
  </si>
  <si>
    <t>GREGOR SPÓŁKA AKCYJNA</t>
  </si>
  <si>
    <t>Obiekt dla Qumpli</t>
  </si>
  <si>
    <t>Projekt „Obiekt dla Qumpli” zakłada przebudowę starego, zaniedbanego, zanieczyszczonego obiektu sportowego w postaci boiska trawiastego wydzierżawionego przez Qumpli na nowoczesny, ogrodzony obiekt sportowy wielkości 19x38 m. z nawierzchnią z trawy syntetycznej. W dobie COVID, własny obiekt umożliwi dostosowanie się do wymogów określanych przez Głównego Inspektora Sanitarnego, Ministerstwo Zdrowia, Ministerstwo Edukacji w celu kontynuacji świadczenia usług z obszaru sportu, rekreacji i czasu wolnego. Nasze usługi do tej pory świadczone były w obiektach wynajmowanych od szkół. Aby prowadzić dalszą działalność w sposób możliwie ograniczający rozprzestrzenianie się korona wirusa, jesteśmy zmuszeni dostosować się ograniczając liczebność grup i przenieść zajęcia z zamkniętych, klimatyzowanych sal sportowych na świeże powietrze. Do tego celu niezbędne jest dysponowanie własnym obiektem bez ograniczeń wynikających z działalności szkoły.</t>
  </si>
  <si>
    <t>RPPM.02.02.01-22-0139/20</t>
  </si>
  <si>
    <t>KLUB SPORTOWY QUMPLE</t>
  </si>
  <si>
    <t>Adaptacja ośrodka wczasowego w Jastrzębiej Górze na potrzeby rehabilitacji osób w podeszłym wieku</t>
  </si>
  <si>
    <t>Projekt polega na wdrożeniu innowacyjnych usług rehabilitacji osób w podeszłym wieku. Jest to pierwszy i zarazem najważniejszy etap z zaplanowanego przez Wnioskodawcę wieloetapowego rozwoju na najbliższe kilka lat. W tym celu konieczne jest przeprowadzenie prac adaptacyjnych pomieszczeń w istniejącym budynku oraz zakup nowoczesnych urządzeń. Inwestycja spowoduje wprowadzenie innowacji na skalę regionu województwa pomorskiego w takiej postaci nie stosowanej dotychczas. Projekt stanowi odpowiedź na oczekiwania starzejącego się społeczeństwa, co wynika m.in. z treści dokumentu opracowanego pod kierunkiem Gdańskiego Obszaru Metropolitalnego w 2014 roku pod tytułem Strategia Zintegrowanych Inwestycji Terytorialnych Obszaru Metropolitalnego Zatoki Gdańskiej na lata 2014 – 2020. Efektem realizacji przedsięwzięcia będzie wzrost zatrudnienia, zwiększenie konkurencyjności poprzez dywersyfikację usług, oraz pozyskanie nowych rynków zbytu.</t>
  </si>
  <si>
    <t>RPPM.02.02.01-22-0140/16</t>
  </si>
  <si>
    <t>NATURA PARK SPÓŁKA Z OGRANICZONĄ ODPOWIEDZIALNOŚCIĄ</t>
  </si>
  <si>
    <t>30 LECIE FIRMY - ECOLOGIA I NOWOCZESNY ROZWÓJ</t>
  </si>
  <si>
    <t>Projekt realizowany będzie w Chojnicach w restauracji LAGUNA. Celem projektu jest ograniczenie negatywnych skutkom wystąpienia epidemii COVID-19 w restauracji LAGUNA (ARKADIUSZ POROŻYŃSKI P.H.U."LAGUNA"). Głównym elementem projektu jest remont budynku. Przeprowadzone zostaną prace remontowe wewnątrz budynku (nowy wystrój i wyposażenie), dokończenie wyposażenia zaplecza kuchennego (piec, zmywarka, odkurzacz centralny, szafy i blaty), wyposażenie pokoju zabaw (stolik do gry, gry multimedialne), który powstanie na skutek adaptacji pomieszczenia biurowego oraz odświeżenia elewacji zewnętrznej budynku wraz z nową reklamą świetlną. Kolejnym bardzo ważnym elementem jest innowacyjny na naszym rynku ukłon w stronę klientów odbywających podróż przez nasze miasto - Chojnice autem elektrycznym a mianowicie pierwsza w promieniu 100 km stacja ładowania samochodów elektrycznych.</t>
  </si>
  <si>
    <t>RPPM.02.02.01-22-0140/20</t>
  </si>
  <si>
    <t>PHU LAGUNA ARKADIUSZ POROŻYŃSKI</t>
  </si>
  <si>
    <t>Bezpieczeństwo usług hotelowych w dobie koronawirusa.</t>
  </si>
  <si>
    <t>Adaptacja 25 łazienek w pokojach hotelowych pod kątem zwiększenia bezpieczeństwa sanitarnego personelu i klientów. Celem jest stworzenie standardu "minimum kontaktu, maksimum bezpieczeństwa" polegającego na eliminacji zbędnego kontaktu z różnymi powierzchniami w łazienkach hotelowych. Wirus SARS-CoV-2 jest przenoszony głównie przez kropelki, które wydzielają się, gdy osoba zarażona kaszle, kicha i wydycha powietrze. Są one zbyt ciężkie, aby unosić się w powietrzu, dlatego szybko opadają na podłoża i powierzchnie. Wirus przenosi się także poprzez płyny ustrojowe. Do zakażenia może dojść wtedy, gdy w pobliżu znajduje się osoba chorująca na COVID-19 lub poprzez dotknięcie skażonej powierzchni a następnie oczu, nosa, ust, lub innych otworów w ciele. Czynności wykonywane w łazienkach sprzyjają przenoszeniu zakażeń,niezbędne jest zapewnienie maks. bezpieczeństwa epidemicznego gościom oraz personelowi sprzątającemu. Bezpieczna usługa zachęci klientów i odbuduje przychody.</t>
  </si>
  <si>
    <t>RPPM.02.02.01-22-0141/20</t>
  </si>
  <si>
    <t>HOTEL VICTORIA SPÓŁKA CYWILNA</t>
  </si>
  <si>
    <t>Wzrost konkurencyjności Metrox - Plast poprzez zakup i wdrożenie innowacyjnej w skali kraju ekoefektywnej technologii (zmniejszenie zużycia energii elektrycznej i surowców) rozdmuchu z podciśnieniem w celu dostarczenia na rynek krajowy i międzynarodowy innowacyjnych produktów, charakteryzujących się brakiem "spawu" i dzięki temu posiadających zwiększoną wytrzymałość, ważną dla przemysłu motoryzacyjnego i artykułów gospodarstwa domowego.</t>
  </si>
  <si>
    <t>Projekt polega na zakupie specjalnej maszyny z oprzyrządowaniem, która pozwoli wdrożyć niestosowaną w kraju technologię rozdmuchu z podciśnieniem, która jest ekoefektywną technologią produkcji mieszczącą się w Obszarze ISP3. Technologia ta została opracowana w Niemczech około 3 lat temu i dotychczas nie była w Polsce przez żadną firmę zastosowana. Technologia „Rozdmuchu z podciśnieniem” polega na uzyskaniu rozbudowanych przestrzennie kształtów detali technicznych poprzez rozdmuchanie uplastycznionego węża ze specjalistycznych tworzyw sztucznych w zamkniętej metalowej formie. Niniejszy projekt jest wynikiem przeprowadzenia prac badawczo - rozwojowych w wyniku, których opracowany został prototyp produktu wraz z dokumentacją i formą wtryskową. Metrox - Plast konsekwentnie wdraża innowacyjne technologie i dostarcza na rynek międzynarodowy najwyższej jakości produkty dla przemysłu motoryzacyjnego i AGD oraz prowadzi prace badawczo - rozwojowe i posiada dział badawczo - projektowy.</t>
  </si>
  <si>
    <t>RPPM.02.02.01-22-0142/16</t>
  </si>
  <si>
    <t>METROX - PLAST SPÓŁKA Z OGRANICZONĄ ODPOWIEDZIALNOŚCIĄ</t>
  </si>
  <si>
    <t>Modernizacja Winnicy Nawrot w celu podniesienia atrakcyjności obiektu, zniwelowanie negatywnych skutków pandemii covid. Wzrost bezpieczeństwa Gości na sali restauracyjnej i w muzeum.</t>
  </si>
  <si>
    <t>Modernizacja sali restauracyjnej oraz powiększenie powierzchni muzealnej. Celem projektu jest zwiększenie bezpieczeństwa Klientów oraz zachęcenie ich do korzystania z usług o podniesionym poziomie bezpieczeństwa. W ramach realizacji projektu planujemy montaż klimatyzatorów z ozonatorami powietrza oraz powiększenie powierzani muzeum w celu zapewnienia bezpiecznych odległości pomiędzy Gośćmi odwiedzającymi. W efekcie planujemy dostosować obiekt do obecnej sytuacji, podwyższając standard, przeciwdziałając negatywnym skutkom wystąpienia epidemii Covid 19.</t>
  </si>
  <si>
    <t>RPPM.02.02.01-22-0142/20</t>
  </si>
  <si>
    <t>KRZYSZTOF NAWROT FIRMA PRYWATNA EURON</t>
  </si>
  <si>
    <t>Zwiększenie konkurencyjności firmy OPTIM PROJEKT poprzez poszerzenie palety usług w zakresie gromadzenia, przetwarzania oraz analizy danych o budynkach oraz poprawę jakości świadczonych usług w obszarze inżynierii budowlanej.</t>
  </si>
  <si>
    <t>Przedmiotem projektu jest wprowadzenie zasadniczych zmian w sposobie świadczenia usług przez Wnioskodawcę poprzez wdrożenie do procesu świadczenia usług nowoczesnej technologii BIM. Zrealizowanie projektu pozwoli na wzrost konkurencyjności przedsiębiorstwa uwidaczniający się w znacznej poprawie jakości świadczonych usług oraz wprowadzenie na rynek nowych usług w zakresie gromadzenia, przetwarzania oraz analizy danych o budynkach. Wdrożenie nowej technologii pozwoli także poszerzyć rynki zbytu poprzez umożliwienie ekspansji na rynki zagraniczne dzięki rozwojowi świadczenia usług do poziomu oczekiwanego przez te rynki. W celu zrealizowania projektu niezbędny jest zakup specjalistycznego oprogramowania opartego na technologii BIM oraz wydajnego sprzętu komputerowego umożliwiającego pracę na tym oprogramowaniu.</t>
  </si>
  <si>
    <t>RPPM.02.02.01-22-0143/17</t>
  </si>
  <si>
    <t>OPTIM PROJEKT SP. Z O.O.</t>
  </si>
  <si>
    <t>Budowa specjalnych pomieszczeń do przechowywania żywności w ośrodku wypoczynkowym Columbus w Rowach</t>
  </si>
  <si>
    <t>Z powodu trudności w szacunku potencjalnej liczby klientów, która odwiedzi nas w tym sezonie, trudno zaplanować dostawy żywności. Określić takie jej ilości, aby nie zabrakło, jeśli jednak mimo wszystko klienci dopiszą oraz, aby się nie zmarnowała, w przypadku – gdy zrezygnują z wypoczynku w naszym hotelu. Chcąc rozwiązać ten problem chcemy wybudować mroźnię i chłodnię, specjalne pomieszczenia do przechowywania żywności, co pozwoli nam w pewnym stopniu uniezależnić się od liczby klientów (dłuższy okres przechowywania zakupionej żywności).</t>
  </si>
  <si>
    <t>RPPM.02.02.01-22-0143/20</t>
  </si>
  <si>
    <t>COLUMBUS WOJCIECH RUTKOWSKI</t>
  </si>
  <si>
    <t>Rozwój firmy PHU TOM Tomasz Rutkowski</t>
  </si>
  <si>
    <t>Projekt polega na zakupie maszyn i urządzeń oraz adaptacji ogródka kawiarni wraz z wyposażeniem oraz sfinansowania środków obrotowych w celu rozwoju firmy oraz zapobieganiu skutkom pandemii COVID-19.</t>
  </si>
  <si>
    <t>RPPM.02.02.01-22-0144/20</t>
  </si>
  <si>
    <t>PHU TOM TOMASZ RUTKOWSKI</t>
  </si>
  <si>
    <t>Rozwój przedsiębiorstwa ATLAS-SOLLICH ZSE poprzez wdrożenie innowacyjnej technologii prowadzącej do powstania nowego produktu</t>
  </si>
  <si>
    <t>Projekt dotyczy wdrożenia do własnej produkcji nowego produktu (w kilku wariantach funkcjonalnych). W nowym produkcie wykorzystana będzie wiedza nabyta podczas przeprowadzonych własnych prac B+R, której wynik został zgłoszony do ochrony patentowej. Nowy produkt będzie miał znamiona innowacji na skalę światową, a właścicielem pomysłu, technologii i know-how jest wyłącznie wnioskodawca. Wdrażany produkt to Stacja Ochrony Katodowej, czyli urządzenie do analizy stopnia ochrony antykorozyjnej różnych obiektów. Stacja będzie miała wiele cech i funkcjonalności, których nikt na świecie nie oferuje, przez co oferta wnioskodawcy będzie bardzo konkurencyjna na rynku światowym. Realizacja projektu polegać będzie na budowie nowego lokalu produkcyjnego oraz zakupie niezbędnych środków trwałych. Nowe produkty będą sprzedawana na rynku krajowym oraz zagranicznym i są odpowiedzią na zidentyfikowane potrzeby rynku i odbiorców. Przewidziane w projekcie rozwiązania będą również prośrodowiskowe.</t>
  </si>
  <si>
    <t>RPPM.02.02.01-22-0145/16</t>
  </si>
  <si>
    <t>ATLAS-SOLLICH ZAKŁAD SYSTEMÓW ELEKTRONICZNYCH ANDRZEJ SOLLICH</t>
  </si>
  <si>
    <t>Utworzenie bezpiecznych warunków do uprawiania turystyki rowerowej wobec panującej pandemii COVID-19, poprawa atrakcyjności oferty oraz rozszerzenie usług wypożyczalni rowerów elektrycznych poprzez zakup nowego wyposażenia.</t>
  </si>
  <si>
    <t>Celem projektu jest utworzenie bezpiecznych warunków dla klientów wypożyczalni do uprawiania turystyki rowerowej za pomocą kominów do zasłaniania nosa i ust, okularów rowerowych zasłaniających oczy. Poprawa atrakcyjności oferty wypożyczalni poprzez zakup toreb, koszyków rowerowych i uchwytów na smartfon oraz rozszerzenie usług wypożyczalni o najem przyczepek, doczepek rowerowych dla dzieci, zestawów kempingowych i bagażników rowerowych w celu dostosowania działalności do warunków powstałych na wskutek pandemii COVID-19.</t>
  </si>
  <si>
    <t>RPPM.02.02.01-22-0145/20</t>
  </si>
  <si>
    <t>FIRMA HANDLOWO USŁUGOWA BN BŁAŻEJ NEUBAUER</t>
  </si>
  <si>
    <t>Poprawa konkurencyjności firmy An-Med Usługi RTG s.c. Jonanta Andryskowska Anna Andryskowska-Iganczak poprzez rozszerzenie wachlarza oferowanych usług z zakresu diagnostyki obrazowej twarzoczaszki o obrazowanie 3D.</t>
  </si>
  <si>
    <t>Niniejszy projekt zakłada zakup dwóch nowoczesnych aparatów tomografii stomatologicznej do wykonywania trójwymiarowej diagnostyki obrazowej twarzoczaszki. Sprzęt ten pozwoli na rozszerzenie wachlarza oferowanych usług aż o 7 nowych typów wykonywanych badań diagnostycznych. Dzięki przedmiotowej inwestycji znacznej poprawie ulegnie dostęp do nowoczesnych i wysoce skutecznych form diagnostyki obszaru twarzoczaszki, co z kolei będzie miało wpływ na poprawę uzębienia mieszkańców woj. pomorskiego co ma bezpośrednie przełożenie na spadek zachorowań na różnego typu choroby cywilizacyjne. W ramach realizacji projektu ten wysoce bezpieczny i nowoczesny sprzęt diagnostyczny zostanie zamontowany w naszych obydwu placówkach tj. w Gdańsku przy ul. Jaśkowa Dolina 9 jak i w Gdyni w CH Atrium ul. Starowiejska 41-43 lok. 7. W efekcie realizacji projektu firma umocni swoją przewagę konkurencyjną i będzie w stanie utworzyć nowe, trwałe miejsca pracy (1 i 3 etatu).</t>
  </si>
  <si>
    <t>RPPM.02.02.01-22-0146/16</t>
  </si>
  <si>
    <t>AN-MED USŁUGI RTG S.C. JOLANTA ANDRYSKOWSKA ANNA ANDRYSKOWSKA-IGNACZAK</t>
  </si>
  <si>
    <t>Poprawa konkurencyjności firmy Indywidualna Praktyka Lekarska lek. dentysta Bartosz Andryskowski poprzez uruchomienie w gminie Sierakowice nowoczesnego gabinetu stomatologicznego świadczącego szeroki wachlarz wysokospecjalistycznych usług stomatologicznych.</t>
  </si>
  <si>
    <t>Ninejszy projekt zakłada utworzenie wysokospecjalistycznego i nowoczesnego gabinetu stomatologicznego we wsi Sierakowice. Dzięi realizacji inwestycji zostanie zwiększony dostęp do prywatnego leczenia stomatogicznego oraz do nowych niedostępnych obecnie usług w postaci leczenia implantologicznego, endodoncji mikroskopowej, diagnostyki cyfrowej, periodentologii oraz stomatologi dziecięcej. Efektem długofalowym projektu będzie poprawa stanu jamy ustnej mieszkańców Sierakowic jak i okolicznych wsi. Nowoczesny gabinet oferujący usługi na światowym poziomie za atrakcyjne pieniądze będzie także zaczątkiem dla turystyki medycznej gminy Sierakowice jak i innych wsi leżących na obszarze tzw. Szwajcarii kaszubskiej.</t>
  </si>
  <si>
    <t>RPPM.02.02.01-22-0147/16</t>
  </si>
  <si>
    <t>INDYWIDUALNA PRAKTYKA LEKARSKA LEK. DENTYSTYA BARTOSZ ANDRYSKOWSKI</t>
  </si>
  <si>
    <t>Modernizacja, przebudowa i zabudowa tarasów restauracji, zwiększenie asortymentu dań poprzez zakup nowego sprzętu do wytwarzania dań w nowym rozwiązaniu technologicznym sous-vide.</t>
  </si>
  <si>
    <t>Inwestycja w nowe maszyny do produkcji potraw w nowoczesnej, ekologicznej linii technologicznej sous-vide z wykorzystaniem regionalnych produktów. Przebudowa górnego, na II piętrze tarasu związana z jego zabudową umożliwiającą korzystanie z niego w okresie zimowym oraz zakup potrzebnych mebli. Zakup mebli do nowego ogródka ( tarasu na zewnątrz) dla gości. Adaptacja pomieszczenia na I piętrze na sale konsumpcyjną wraz z zapalaczem sanitarnym(WC)i zakup mebli oraz sprzętu do tych pomieszczeń. Zakup witryny chłodniczej w celu wyeksponowania sprzedaży produktów lokalnych oraz win.</t>
  </si>
  <si>
    <t>RPPM.02.02.01-22-0148/20</t>
  </si>
  <si>
    <t>RESTAURACJA BARYŁKA</t>
  </si>
  <si>
    <t>ROZWÓJ FIRMY „RELAX” SPÓŁKA CYWILNA DOROTA KREFT TADEUSZ KREFT ORAZ PRZECIWDZIAŁANIE NEGATYWNYM SKUTKOM WYSTĄPIENIA PANDEMII COVID-19 W FIRMIE.</t>
  </si>
  <si>
    <t>Projekt polega na zakupie niezbędnego wyposażenia w celu rozwoju firmy „Relax” Spółka Cywilna Dorota Kreft Tadeusz Kreft. Ma on na celu przeciwdziałanie negatywnym skutkom wystąpienia pandemii COVID-19, mającej wpływ na funkcjonowanie firmy oraz poprawę sytuacji ekonomicznej firmy. Projekt poszerzy zakres oferowanych przez firmę usług jak i dostosuje ją do wymogów sanitarno-zdrowotnych. Zgodnie z powyższym zostanie zakupione dokonana: modernizacja łazienek (zakup urządzeń sanitarnych i materiałów), zakupiony pieca konwekcyjno-parowy, zainstalowana wentylacja, wyremontowane pomieszczenia (ściany, podłogi w lokalu) oraz zainstalowane panele fotowoltaiczne. Miejscem realizacji projektu jest lokal przy ul. Ofiar Piaśnicy 12, 84-200 Wejherowo.</t>
  </si>
  <si>
    <t>RPPM.02.02.01-22-0149/20</t>
  </si>
  <si>
    <t>DOROTA KREFT TADEUSZ KREFT FIRMA RELAX SPÓŁKA CYWILNA</t>
  </si>
  <si>
    <t>Wzrost konkurencyjności firmy Personel Profit Sp. z o.o. poprzez wdrożenie innowacyjnego systemu weryfikacji kompetencji online.</t>
  </si>
  <si>
    <t>Przedmiotem niniejszego projektu jest wdrożenie autorskiego algorytmu będącego wynikiem prac B+R, umożliwiającego udostępnienie wieloaspektowego systemu weryfikacji kompetencji pracowniczych. Dzięki temu możliwe będzie wdrożenie nowej innowacyjnej usługi polegającej na poddaniu badanej osoby ogólnej ocenie kompetencji i predyspozycji zawodowych oraz ocenie ewaluacyjnej. Ocena końcowa będzie weryfikowana i zestawiana z aktualną sytuacją na rynku w tym profilami innych przebadanych w systemie. Dane do analizy zbierane będą za pomocą zróżnicowanych narzędzi w tym wielopoziomowych interaktywnych testów, ankiet. Celem badania będzie analiza kompetencji pracownika lub kandydata w zakresie przydatności do pracy w formie rozbudowanego elektronicznego assessment center. Zebrane dane poddane zostaną też zbiorczej analizie na podstawie, których przygotowane zostaną szczegółowe raporty dotyczące trendów i sytuacji na rynku.</t>
  </si>
  <si>
    <t>RPPM.02.02.01-22-0151/17</t>
  </si>
  <si>
    <t>"PERSONEL PROFIT" SP. Z O.O.</t>
  </si>
  <si>
    <t>Realizacja działań inwestycyjnych w restauracjach "Tawerna Orłowska" oraz "Browar Miejski Sopot" szansą za zniwelowanie nagatywnych skutków pandemii COVID-19</t>
  </si>
  <si>
    <t>Przedmiotem projektu jest realizacja działań inwestycyjnych w "Tawernie Orłowskiej" w Gdyni polegających na wymianie mebli, zakupie lamp UV i parownicy oraz zwiększenie wydajności przygotowania dań na wynos w restauracji "Browar Miejski Sopot" w wyniku zakupu pakowarki, wyciskarki wolnoobrotowej oraz formierki pierogów. Celem projektu jest dostosowanie obiektów do nowych warunków prowadzenia działalności w dobie pandemii. Efektem realizacji inwestycji będzie zniwelowanie następstw pandemii COVID-19. Wnioskodawca ubiega się również o wsparcie na kapitał obrotowy.</t>
  </si>
  <si>
    <t>RPPM.02.02.01-22-0151/20</t>
  </si>
  <si>
    <t>KAMINSKI, KROTOFIL SPÓŁKA Z OGRANICZONĄ ODPOWIEDZIALNOŚCIĄ SPÓŁKA KOMANDYTOWA</t>
  </si>
  <si>
    <t>Przystosowanie Centrum Nurkowego Expedition Dive Team do nowych uwarunkowań wynikających z COVID-19</t>
  </si>
  <si>
    <t>Celem projektu jest przystosowanie Centrum Nurkowego Expedition Dive Team do nowych uwarunkowań wynikających z Covid-19 i odbudowanie popytu na usługi Centrum, który się załamał w wyniku pandemii COVID-19. Spadek liczby klientów wyniósł znacznie ponad 80% w porównaniu do analogicznego okresu 2019. W rezultacie obecna działalność jest wysoce deficytowa, a przy dłuższym utrzymaniu się takiej sytuacji funkcjonowanie Centrum będzie zagrożone. Realizacja projektu nakierowana jest na zapewnienie bezpieczeństwa klientom w obliczu zagrożenia epidemiologicznego oraz w trakcie nurkowania w wodzie, podniesienie atrakcyjności dotychczasowych usług kierowanych do nurków rekreacyjnych oraz stworzenie nowej oferty dla segmentu nurków profesjonalnych. Działania inwestycyjne, związane z pozyskaniem nowych kompetencji oraz marketingowe zostały zaplanowane na bieżący rok.</t>
  </si>
  <si>
    <t>RPPM.02.02.01-22-0152/20</t>
  </si>
  <si>
    <t>TOMASZ LESNER LESNER CONSULTING</t>
  </si>
  <si>
    <t>Bezpieczny Camping InterCamp'84 *** w Łebie - inwestycje służące przeciwdziałaniu negatywnym skutkom wystąpienia epidemii COVID-19</t>
  </si>
  <si>
    <t>Podstawowym celem projektu są działania prewencyjne i inwestycyjne, mające ochronić naszych klientów przez zakażeniem się COVID-19, realizowane głownie poprzez wydzielenie osobnych parcel campingowych z podłączeniem do prądu, wody i kanalizacji, oraz rozlokowaniu gości na terenie obiektu poprzez budowę drugiej kuchni letniej, oraz ograniczenie kontaktu gość-personel poprzez instalację automatycznego systemu kontroli dostępu i pobytu w ośrodku</t>
  </si>
  <si>
    <t>RPPM.02.02.01-22-0153/20</t>
  </si>
  <si>
    <t>SEVEN SEAS SP. Z O.O.</t>
  </si>
  <si>
    <t>Rozwój firmy Gelateria Sp. z o.o.</t>
  </si>
  <si>
    <t>Projekt polega na zakupie maszyn i urządzeń oraz sfinansowania środków obrotowych w celu rozwoju firmy oraz zapobieganiu skutkom pandemii COVID- 19.</t>
  </si>
  <si>
    <t>RPPM.02.02.01-22-0155/20</t>
  </si>
  <si>
    <t>GELATERIA SPÓŁKA Z O.O.</t>
  </si>
  <si>
    <t>Dostosowanie zasobów Spółki AGENCJA EVENTOWA IKA Sp. z o.o. Sp. k. do realizacji usług eventowych w warunkach tzw. nowej normalności.</t>
  </si>
  <si>
    <t>Projekt polega na doposażeniu zasobów Spółki AGENCJA EVENTOWA IKA Sp. z o.o. Sp. k. do świadczenia usług eventowych w warunkach tzw. nowej normalności. W ramach projektu Spółka planuje inwestycje w trzech obszarach: 1. dotyczy dostosowania pomieszczeń biurowych do pracy stacjonarnej w warunkach zagrożenia epidemicznego, 2. związany jest z doposażeniem zasobów Spółki niezbędnych do organizacji eventów - konieczność nabycia większej liczby egzemplarzy środków już posiadanych oraz nabycie nowych elementów związanych bezpośrednio z organizacją imprez w stanie epidemii i w warunkach zwiększonego zagrożenia epidemiologicznego, 3. dotyczy zakupu sprzętów i indywidualnego wyposażenia obsługi sztandarowej imprezy organizowanej przez Wnioskodawcę tj. Wielkiej Fabryki Elfów. Zadania zaplanowane do realizacji w niniejszym projekcie będą stanowić kompleksową odpowiedź na zdiagnozowane przez Spółkę bariery w prowadzeniu dotychczasowej działalności w warunkach zaostrzonego reżimu sanitarnego.</t>
  </si>
  <si>
    <t>RPPM.02.02.01-22-0156/20</t>
  </si>
  <si>
    <t>AGENCJA EVENTOWA IKA SP. Z O.O. SP. K.</t>
  </si>
  <si>
    <t>Rozbudowa morsko-śródlądowego stalowego pontonu modułowego "www.apol.com.pl" na potrzeby wykorzystania go jako samonośnej lub stabilizowanej platformy do prowadzenia prac hydrotechnicznych i badawczych w środowisku morskim, OFF-SHORE i śródlądowym.</t>
  </si>
  <si>
    <t>Przedmiotem projektu jest rozbudowa modułowego pontonu morsko-śródlądowego dla podniesienia jego parametrów technicznych i zwiększenia efektywności eksploatacji.Jest to ponton stalowy służący do prowadzenia na nim prac przez takie urządzenia jak dźwigi, koparki, kafary, podnośniki oraz może służyć jako baza naukowo-badawcza. Ponton jest zbudowany w oparciu o system modułowy, który umożliwia łączenie go z poszczególnych jego elementów w zależności od zapotrzebowania. Charakterystyczną jego cechą jest możliwość dołączenia modułów z rurami podnoszącymi go ponad poziom wody i stabilizującymi podczas pracy na wodzie. Właśnie ta cecha powoduje iż po zakupie modułów będzie można go wykorzystać w sposób bardzo efektywny w zakresie prowadzenia wszelkich prac jak i powoduje znaczne oszczędności energii (paliwo/prąd) podczas pracy. Przedmiotem niniejszego wniosku jest potrzeba rozbudowy pontonu o 2 moduły z rurami i 2 moduływypornościowe-zwykłe.</t>
  </si>
  <si>
    <t>RPPM.02.02.01-22-0157/16</t>
  </si>
  <si>
    <t>APOL ARKADIUSZ CZEBERKUS</t>
  </si>
  <si>
    <t>Implementacja wyników prac badawczo-rozwojowych celem wprowadzenia usługi Wirtualnego Dyrektora Finansowego</t>
  </si>
  <si>
    <t>Celem przedmiotowego projektu jest podniesienie konkurencyjności firmy WayCom Sp. z o.o. na krajowym i międzynarodowym rynku oraz likwidacja zidentyfikowanych barier rozwojowych. Sposobem na osiągnięcie w/w celu jest realizacja inwestycji, obejmującej swoim zakresem nabycie innowacyjnego systemu Wirtualnego Dyrektora Finansowego, opierającego się o zaimplementowany algorytm będący wynikiem zleconych prac B+R. Koszt realizacji inwestycji: 750 000,00 PLN netto. Rezultatami zrealizowanego projektu będzie jedna nowa usługa abonamentowego dostępu do systemu Wirtualnego Dyrektora Finansowego. Projekt przyczyni się także do wyeliminowania i zaspokojenia wszystkich barier oraz potrzeb oraz pozwoli na implementację innowacyjności produktowej i procesowej.</t>
  </si>
  <si>
    <t>RPPM.02.02.01-22-0157/17</t>
  </si>
  <si>
    <t>WAYCOM SPÓŁKA Z OGRANICZONĄ ODPOWIEDZIALNOSCIĄ</t>
  </si>
  <si>
    <t>Dopasowanie i zabezpieczenie przed zagrożeniami zdrowotnymi bazy noclegowej oraz zaplecza szkoleniowo-windsurfingowego BayWind podczas aktywnego wypoczynku.</t>
  </si>
  <si>
    <t>Przedmiotem projektu jest wdrożenie i dopasowanie infrastruktury szkoły windsurfingu BayWind w celu przeciwdziałaniu negatywnym skutkom wystąpienia epidemii COVID-19 na terenie bazy szkoleniowej oraz podczas pracy na wodzie z klientami szkoły. Dopasowanie stanowi odpowiedź na zabezpieczenie wszystkich obszarów dla interesariuszy szkoły (zwłaszcza kursantów, osoby wypożyczające sprzęt wodny, klientów odwiedzających bazę oraz personel). Zaproponowane cechy konstrukcyjne i użytkowe zabezpieczeń doskonale odpowiadają na potrzeby Wnioskodawcy, aby utrzymać szkołę na akceptowalnym poziomie opłacalności świadczenia dotychczasowych usług. Uzyskane w trakcie zakupu elementy i rozwiązania konstrukcyjne oraz parametry użytkowe pozwolą: zwiększyć dystans interesariuszy między sobą oraz skutecznie i szybko dezynfekować pomieszczenia, wypożyczany sprzęt oraz obszary wspólne szkoły. W wyniku realizacji projektu działania pozwolą zabezpieczyć także innych użytkowników przebywających na kampingu.</t>
  </si>
  <si>
    <t>RPPM.02.02.01-22-0157/20</t>
  </si>
  <si>
    <t>SZKOŁA WINDSURFINGU BAYWIND GRZEGORZ PILARSKI</t>
  </si>
  <si>
    <t>Zakup i wdrożenie specjalistycznego oprogramowania ERP zawierającego innowacyjne rozwiązania modułowe wraz z niezbędnymi urządzeniami wspomagającymi w firmie Hodowca Sp. z o.o. ze Straszyna.</t>
  </si>
  <si>
    <t>Celem projektu jest wdrożenie oprogramowania ERP do zarządzania przedsiębiorstwem wraz z niezbędnymi urządzeniami. Nowy system ERP powinien w znacznym stopniu usprawnić zarządzanie przedsiębiorstwem, skrócić czas tworzenia ofert handlowych, w jak największym stopniu wyeliminować błędy ludzkie. Duże znaczenie ma również usprawnienie zarządzania magazynem, stanami magazynowymi czy realizacją wysyłek towarów. Dzięki wdrożeniu nowego oprogramowania w przedsiębiorstwie powinna poprawić się komunikacja między działami. Do systemu zostaną zakupione 3 czytniki kodów, pracujących w magazynie, 2 przemysłowe komputery do obsługi magazynu oraz 2 monitory, które będą wyświetlały kolejność realizowanych zadań oraz komunikaty od innych użytkowników systemu. Projekt pozwoli na poprawę jakości obsługi klienta, skróci czas oczekiwania na ofertę z 4 dni do przedstawienia oferty na pierwszym spotkaniu, usprawni pracę magazynu, technologa i wyeliminuję błędy ludzkie, pomoże efektywnie zarządzać projektami.</t>
  </si>
  <si>
    <t>RPPM.02.02.01-22-0158/17</t>
  </si>
  <si>
    <t>HODOWCA SP. Z O.O.</t>
  </si>
  <si>
    <t>Rozszerzenie działalności kawiarni Cup and Cakes poprzez inwestycje w dodatkowy sprzęt jako przeciwdziałanie negatywnym skutkom Covid-19</t>
  </si>
  <si>
    <t>Celem projektu jest zwiększenie obrotów kawiarni jako przeciwdziałanie ograniczenia działalności na skutek pandemii. Planowane inwestycje poprawią kondycję finansową generując dodatkowe przychody. Projekt zakłada inwestycję w sprzęty, które pomogą przyspieszyć obsługę klienta, wyeliminują kolejki, wprowadzą nowe produkty do kawiarni, wspomogą poszerzanie bazy klientów. Inwestycje przedstawione w projekcie poprawią także zabezpieczenia higieniczne w kawiarni.</t>
  </si>
  <si>
    <t>RPPM.02.02.01-22-0158/20</t>
  </si>
  <si>
    <t>CUP AND CAKES MOBILNE KAWIARNIE PIOTR KRAWCZYK</t>
  </si>
  <si>
    <t>Wzrost konkurencyjności firmy GOMET poprzez wprowadzenie rozwiązań ekologicznych wraz z rozbudową przedsiębiorstwa</t>
  </si>
  <si>
    <t>Projekt dotyczy wdrożenia, opracowanej przez Politechnikę Gdańską, Wydział Mechaniczny, proekologicznej technologii produkcji, która w znaczący sposób przyczyni się do zmniejszenia obciążenia środowiska naturalnego procesem wytwórczym w obszarze obróbki skrawaniem i plastycznej, stosowanego w firmie ZAKŁAD PRODUKCYJNY „GOMET” – TADEUSZ GOŁĘBIOWSKI w Kobylnicy. Celem nadrzędnym projektu jest redukcja surowco-, materiało-, transporto- i energochłonności procesów produkcyjnych oraz ograniczenie emisji szkodliwych substancji do środowiska w firmie Wnioskodawcy. Do osiągnięcia celów projektu posłuży zakup 2 środków trwałych oraz zrealizowanie inwestycji budowlanej w halę produkcyjną. Projekt realizowany jest w partnerstwie, istotnym z punktu widzenia osiągnięcia celów prezentowanego przedsięwzięcia i zakłada wykorzystanie wyników zakończonych prac badawczo-rozwojowych, wykonanych na zlecenie firmy GOMET.</t>
  </si>
  <si>
    <t>RPPM.02.02.01-22-0159/17</t>
  </si>
  <si>
    <t>ZAKŁAD PRODUKCYJNY „GOMET” TADEUSZ GOŁĘBIOWSKI</t>
  </si>
  <si>
    <t>Dostosowanie restauracji Meat Shack BBQ do nowego kanału sprzedaży „na wynos” i na „dowóz”</t>
  </si>
  <si>
    <t>Projekt polega na zakupie sprzętów kuchennych/gastronomicznych w celu zwiększenia udziału w ogólnej sprzedaży nowego kanału "na wynos" i „na dowóz”. Ten kanał sprzedaży powstał jako odpowiedź mojej restauracji na wprowadzone przez covid-19 obostrzenia w funkcjonowaniu restauracji i pomógł mojej firmie przetrwać kryzys.</t>
  </si>
  <si>
    <t>RPPM.02.02.01-22-0159/20</t>
  </si>
  <si>
    <t>6ZER WOJCIECH KAMIŃSKI</t>
  </si>
  <si>
    <t>Rozwój IQ PL Sp. z o.o. o nowe usługi z zakresu bezpieczeństwa danych.</t>
  </si>
  <si>
    <t>IQ PL w ramach realizacji projektu zamierza podnieść własną pozycję konkurencyjną na rynku IT zarówno krajowym jak i zagranicznym (w Wielkiej Brytanii), wprowadzić do praktyki wyniki własnych prac B+R oraz zastosować ekoefektywne rozwiązania. Cele te zostaną osiągnięte poprzez wprowadzenie na rynek nowej usługi Disaster Recovery (DRC), której zadaniem będzie zapewnić bezpieczeństwo i ciągłość funkcjonowania różnego rodzaju instytucjom, podczas wystąpienia awarii w ich własnej infrastrukturze IT. Oprócz tego zostaną opracowane w porozumieniu z Partnerem Microsoft procedury postępowania na wypadek istniejącego zagrożenia. Ich zadaniem będzie jak najlepsze usprawnienie procesu udostępnienia i uruchomienia zapasowego centrum przetwarzania danych w oparciu o technologię MTRS, ang. Multi-Tenant Recovery Service(oprogramowanie zawierające zestaw skryptów umożliwiających integrację środowisk klienckich z chmurą IQ PL (MS Azure Pack). Zestaw skryptów wytworzone w ramach prac B+R z Microsoft).</t>
  </si>
  <si>
    <t>RPPM.02.02.01-22-0160/16</t>
  </si>
  <si>
    <t>IQ PL SP. Z O.O.</t>
  </si>
  <si>
    <t>Rozwój sprzedaży na międzynarodowym rynku morskim poprzez inwestycje umożliwiające uruchomienie produkcji sensora pomiaru mocy silnika głównego statku przez firmę Enamor Sp. z o.o. z Gdyni.</t>
  </si>
  <si>
    <t>Realizacji projektu stanowi odpowiedź na strategię rozwoju, w związku z którą Enamor dąży do poprawy potencjału konkurencyjnego, zdolności do rozwijania nowych produktów. W wyniku prac B+R opracowano w przedsiębiorstwie nowy produkt ETM – sensor pomiaru mocy silnika głównego statku. Wdrożenie nowego produktu będzie możliwe poprzez inwestycje wnioskodawcy w środki trwałe. Pozwoli to na wyprodukowanie sensora o korzystnych parametrach technicznych oraz konkurencyjnej cenie. Zaplanowane elementy projektu należy rozpatrywać w kontekście pełnego cyklu życia produktu, a więc szeregu procesów od przygotowania projektu, przygotowania produkcji (obejmujące m.in. magazynowanie komponentów i materiałów produkcyjnych oraz magazynowanie międzyoperacyjne półproduktów), realizację procesów produkcyjnych, kontrolę jakości oraz przygotowanie produktów do dostarczenia do klienta. Realizacja przedmiotowego projektu pozwoli na zwiększenie przychodów spółki, ekspansje na zagraniczne rynki.</t>
  </si>
  <si>
    <t>RPPM.02.02.01-22-0160/17</t>
  </si>
  <si>
    <t>ENAMOR SPÓŁKA Z OGRANICZONĄ ODPOWIEDZIALNOŚCIĄ</t>
  </si>
  <si>
    <t>Domki rekreacji indywidualnej nad Jeziorem Smarzewskim - przeciwdziałanie skutkom pandemii COVID 19 poprzez poszerzenie oferty firmy Wehikuł Czasu, poprzez o obsługę i wynajem domków letniskowych.</t>
  </si>
  <si>
    <t>Projekt polega na zakupie oraz montażu w pełni wyposażonych 3 domków rekreacji indywidualnej i ustawienie ich nad jeziorem Smarzewskim. Firma Wehikuł Czasu, dotychczas zajmowała się obsługą wydarzeń eventowych poprzez zapewnienie atrakcji jaką jest mobilna foto-kabina. Realizuję także pokazy oprawy i imprezy historyczne. Sytuacja epidemiologiczna , w tym odwołanie większości imprez plenerowych, zmusiła moja firmę do poszukania pomysłu na przebranżowienie. Pojawił się pomysł stworzenia oferty dla klientów indywidualnych w postaci oferowania wypoczynku w domkach letniskowych. Chcę ustawić 3 nowoczesne domki tuż nad brzegiem jeziora. Inspiracją formy są Hausbooty - czyli pływające domki. Ja stawiam na konstrukcję zbliżoną gdyż domek będzie stał na brzegu, a do domku będzie cumowany taras w postaci pomostu pływającego z tóżnymi urządzeniami rekreacyjnymi. Ta nietypowa forma jest innowacją w lokalnie dostępnej ofercie domków letniskowych.</t>
  </si>
  <si>
    <t>RPPM.02.02.01-22-0160/20</t>
  </si>
  <si>
    <t>WEHIKUŁ CZASU - KRZYSZTOF URBAN</t>
  </si>
  <si>
    <t>Wdrożenie specjalistycznych usług geotechnicznych w firmie Soiltech w oparciu o technologię CFA dla potrzeb realizacji konstrukcji hydrotechnicznych budownictwa morskiego.</t>
  </si>
  <si>
    <t>Firma Soiltech specjalizuje się w wykonaniu specjalistycznych projektów geotechnicznych oraz hydrotechnicznych związanych ze wzmocnieniem podłoża oraz posadowieniem budowli. Projektu ma na celu poprawę konkurencyjności oraz potencjału technicznego firmy. W ramach projektu zaplanowano zakup wiertnicy typu Bauer BG-24H wyposażonej w świder CFA. Efektem planowanych działań będzie wprowadzenie do oferty firmy nowej usługi wykonywania fundamentów palowych w oparciu o technologię pali CFA formowanych świdrem ciągłym do głębokości 24,0 m. W wyniku realizacji projektu firma będzie w stanie wykonywać m.in. specjalistyczne konstrukcje hydrotechniczne nabrzeży portowych. Projekt obejmuje wielowątkowe działania, które całkowicie rozwiązują zdefiniowany problemy oraz zakłada wykorzystanie wyników prac B+R. Realizacja projektu obejmuje liczne formy współpracy partnerskiej z firmami działającymi w sektorze geoinżynierii w szczególności w zakresie rozwiązań portowo-logistycznych oraz offshore.</t>
  </si>
  <si>
    <t>RPPM.02.02.01-22-0161/17</t>
  </si>
  <si>
    <t>SOILTECH SP. Z O.O.</t>
  </si>
  <si>
    <t>Modernizacja ośrodka wypoczynkowego w Szteklinie</t>
  </si>
  <si>
    <t>Przedmiotem projektu jest przeprowadzenie prac modernizacyjnych oraz zakup wyposażenia do Ośrodka Wypoczynkowego „Borowiak” w Szteklinie w gm. Lubichowo mających na celu dostosowanie obiektu do wymogów sanitarnych i obsługi klienta w warunkach zagrożenia epidemicznego. W ramach projektu zaplanowano realizację następujących zadań: 1) Zad. 1. Przebudowa budynku głównego ośrodka wypoczynkowego, 2) Zad. 2. Zakup artykułów ochrony osobistej, 3) Zad. 3. Zakup urządzeń do dezynfekcji. Głównym celem projektu jest zwiększenie zdolności Spółki PHU ”Alfabet” s.c. do rozwijania usług poprzez wprowadzenie rozwiązań mających na celu niwelowanie negatywnych konsekwencji epidemii COVID-19 oraz dostosowanie się do obowiązujących w związku z pandemią wymogów sanitarnych. Realizacja projektu umożliwi Wnioskodawcy bezpieczne użytkowanie budynku głównego ośrodka wypoczynkowego „Borowiak” w Szteklinie oraz bezpieczną obsługę turystów w warunkach pozwalających na zachowanie wszelkich rygorów sanitarnych.</t>
  </si>
  <si>
    <t>RPPM.02.02.01-22-0161/20</t>
  </si>
  <si>
    <t>PHU „ALFABET” S.C. ADAM, IWONA, KRZYSZTOF KOWALCZYKOWIE</t>
  </si>
  <si>
    <t>PV-TERM innowacyjne urządzenie wykorzystujące panele fotowoltaiczne do podgrzewania wody szansą na poprawę konkurencyjności Electro-Team</t>
  </si>
  <si>
    <t>Przedmiotem projektu jest realizacja inwestycji polegającej na zakupie specjalistycznego sprzętu umożliwiającego produkcję i montaż innowacyjnego produktu PV-TERM. Umożliwi to wprowadzenie do oferty nowego produktu i nowej usługi. Doprowadzi to do wzrostu przychodów na rynku krajowym i zagranicznym. Wnioskodawca wzmocni swoją pozycję konkurencyjną. Przedsięwzięcie dotyczy autorskiego produktu PV-TERM wpisującego się w obszar Inteligentnych Specjalizacji (IS) służącego do zamiany energii promieniowania słonecznego na energię elektryczną do podgrzewania wody użytkowej. Obiekt wyposażony w system PV-TERM staje się przyjazny dla środowiska poprzez zmniejszenie ilość emisji gazów szkodliwych CO2 NO2. Produkt PV-TERM z układem zabezpieczająco-sterującym działa na instalacji wydzielonej i jest produktem innowacyjnym na rynku polskim. Projekt wpisuje się obszar IS : „Technologie ekoefektywne w produkcji, przesyle, dystrybucji i zużyciu energii i paliw oraz w budownictwie”.</t>
  </si>
  <si>
    <t>RPPM.02.02.01-22-0162/16</t>
  </si>
  <si>
    <t>KORDALSKI MARCIN ELECTRO-TEAM</t>
  </si>
  <si>
    <t>Wzrost konkurencyjności Kruszyna sp. z o.o. poprzez zakup najnowocześniejszej prasy krawędziowej</t>
  </si>
  <si>
    <t>Projekt „ Wzrost konkurencyjności Kruszyna sp. z o.o. poprzez zakup najnowocześniejszej prasy krawędziowej” przewiduje zakup i uruchomienie innowacyjnej prasy krawędziowej, która parametrami odpowiadac´ be?dzie na zidentyfikowane potrzeby wnioskodawcy. Głównymi celami projektu sa?: 1. zwie?kszenie konkurencyjnos´ci wnioskodawcy na rynku usług obróbki metali szczególnie w konteks´cie możliwości gięcia stali i blachy która będzie konkurencyjna nie tylko w regionie, ale w kraju; 2. zwie?kszenie surowco-, i energochłonnos´ci procesu obróbki (gięcia) dzie?ki wykorzystaniu innowacyjnych rozwiązań takich jak fast bend i energy saver 3. wprowadzenie do oferty firmy ulepszonych i nowych usług Produktami projektu be?da?: a) nowa usługa – maszyna pozwoli na gięcie stali i blachy wielkogabarytowych (do 6,2 m długości) co wcześniej było niemożliwe b) ulepszona usługa – maszyna będzie również wykorzystywana do gięcia części o standardowych parametrach.</t>
  </si>
  <si>
    <t>RPPM.02.02.01-22-0162/17</t>
  </si>
  <si>
    <t>KRUSZYNA SPÓŁKA Z OGRANICZONĄ ODPOWIEDZIALNOŚCIĄ</t>
  </si>
  <si>
    <t>Niwelacja skutków pandemii koronawirusa COVID-19 w firmie INTEGRA-plus.</t>
  </si>
  <si>
    <t>Realizacja inwestycji przez INTEGRA-plus przyczyni się do podwyższenia standardów sanitarno-epidemiologicznych oraz podniesienia jakości świadczonych usług. Projekt zostanie zrealizowany w okresie od dnia 01.07.2020 r. do dnia 31.12.2020 r., a jego przedmiot dotyczy poniesienia wydatków wchodzących w skład następujących zadań: 1. Zakup karabinów systemu typu lasertag, wraz z obudowami higienicznymi oraz kamizelkami z czujnikami; 2. Zakup urządzeń dezynfekujących. Ponadto, Wnioskodawca ubiega się o wsparcie w zakresie finansowania kapitału obrotowego. Reasumując, celem projektu jest przeciwdziałanie negatywnym skutkom pandemii COVID-19 (szczegółowe informacje znajdują się w załączniku do wniosku o dofinansowanie – biznes plan).</t>
  </si>
  <si>
    <t>RPPM.02.02.01-22-0162/20</t>
  </si>
  <si>
    <t>JAROSŁAW JEZUSEK INTEGRA-PLUS</t>
  </si>
  <si>
    <t>Projekt przeciwdziałania negatywnym skutkom COVID-19 dla prowadzonej działalności gastronomicznej „Lekko Good Food &amp; Friends”</t>
  </si>
  <si>
    <t>Celem projektu jest podniesienie atrakcyjności, konkurencyjności i efektywności działalności gastronomicznej "Lekko Good Food &amp; Friends" poprzez realizację zadań inwestycyjnych mających na celu niwelowanie barier powstałych w skutek kryzysu COVID-19. Priorytetem działań była zmiana zakresu oferowanych usług w sposób umożliwiający przywrócenie przedsiębiorstwu płynności finansowej, przy równoczesnym zachowaniu najwyższych standardów sanitarno-zdrowotnych i utrzymaniu zatrudnienia.</t>
  </si>
  <si>
    <t>RPPM.02.02.01-22-0163/20</t>
  </si>
  <si>
    <t>HAASE ŁUKASZ AGRO-FARM</t>
  </si>
  <si>
    <t>Modernizacja pomieszczeń i zakup wyposażenia w związku z dopasowaniem oferty do wytycznych dotyczących organizacji pobytów dla grup kolonijnych w Bondi Anna Dominiak w związku w związku z wystąpieniem pandemii Covid</t>
  </si>
  <si>
    <t>Od wielu lat przyjmujemy przede wszystkim grupy zorganizowane. Wiosną i jesienią – zielone szkoły , a latem – kolonie. Ogłoszenie stanu zagrożenia epidemicznego wprowadziło zakaz prowadzenia działalności w mojej branży do 5 maja. Zamknięcie szkół więc i brak wyjazdów, późna zgodna Ministerstwa Zdrowia na organizację wakacyjnych obozowisk znacznie ograniczyła możliwość zarobkowania Grup kolonijnych będzie znacznie mniej, ale mimo tego, goście indywidualni odczuwają niepokój związany z sąsiedztwem kolonistów. Strach , izolacja, własne grono – to nabrało znaczenia Projekt zakłada wprowadzenie rozwiązań do zwiększenia bezpieczeństwa higienicznego obiektu poprzez przygotowanie sterylnych pokoi, zakup wyposażenia do dezynfekcji i ozonowania, a także tworzenie odrębności stref kolonii i wczasów- zakupu łatwo zmywalnego placu zabaw i elementów siłowni zewnętrznej. Do tego zachęta do aktywnego spędzenia czasu na wycieczkach rowerowych - zamiast przebywania w pomieszczeniu.</t>
  </si>
  <si>
    <t>RPPM.02.02.01-22-0165/20</t>
  </si>
  <si>
    <t>BONDI ANNA DOMINIAK</t>
  </si>
  <si>
    <t>Uruchomienie nowoczesnych usług stomatologicznych w ramach Kliniki Stomatologicznej w Gdyni</t>
  </si>
  <si>
    <t>Genezą projektu jest potrzebna uruchomienia nowych, opartych na technologii cyfrowej usług stomatologicznych w ramach prowadzonej Kliniki w Gdyni. Zdiagnozowana potrzeba jest wynikiem dynamicznie zmieniającej się technologii w dziedzinie stomatologii. Celem projektu jest poszerzenie oferty o nowe usługi stomatologiczne, które mogą zaspokoić potrzeby rynkowe w dziedzinie najnowszych standardów świadczenia usług. Projekt wpisuje się w obszary inteligentnej specjalizacji: ISP 4 – Technologie medyczne w zakresie chorób cywilizacyjnych i okresu starzenia. W ramach projektu wybudowany zostanie budynek kliniki w nowej lokalizacji na ul. Wielkopolskiej w Gdyni, który zostanie wyposażony w nowoczesny sprzęt. Łączna powierzchnia użytkowana przeznaczona na cele projektu wyniesie ok. 450m2. Klinika będzie oferowała usługi z zakresu stomatologii i ortodoncji. Planowana do realizacji inwestycja prowadzi do wzrostu konkurencyjności oraz pozwoli na pozyskanie nowych klientów.</t>
  </si>
  <si>
    <t>RPPM.02.02.01-22-0166/17</t>
  </si>
  <si>
    <t>INDYWIDULANA PRAKTYKA LEKARSKA LESZEK SAWICKI</t>
  </si>
  <si>
    <t>Wprowadzenie modyfikacji modelu biznesowego restauracji Gvara w wyniku inwestycji, szansą na zniwelowanie skutków pandemii COVID-19</t>
  </si>
  <si>
    <t>Przedmiotem projektu jest przeprowadzenie działań inwestycyjnych, mających na celu adaptację kuchni do przygotowywania posiłków sprzedawanych na wynos oraz działań cateringowych. Celem jest dywersyfikacja działalności restauracji w obliczu zagrożenia epidemicznego oraz reżimów sanitarnych. Epidemia COVID-19 postawiła przed branżą gastronomiczną nowe wyzwania. Dotychczasowy model biznesowy, oparty wyłączenie o działalność stacjonarnej oraz wizyty gości w lokalu, stał się przyczyną istotnego zakłócenia bieżącej działalności przedsiębiorstwa. Nagły spadek, a następnie całkowite zamknięcie restauracji doprowadziło do istotnego zredukowania przychodów. W wyniku realizacji projektu dojdzie do zniwelowania zaistniałych zagrożeń oraz przygotowania funkcjonowania restauracji do nowych realiów. Inwestycja w sprzęt gastronomiczny stanowi szansę na zdywersyfikowanie źródeł przychodu oraz zniwelowanie następstw epidemii COVID-19. Wnioskodawca ubiega się również o wsparcie na kapitał obrotowy.</t>
  </si>
  <si>
    <t>RPPM.02.02.01-22-0166/20</t>
  </si>
  <si>
    <t>DIAKOSZ MARCIN DIAK SPÓŁKA JAWNA</t>
  </si>
  <si>
    <t>„ E- Kajakowo – szansa na rozwój”</t>
  </si>
  <si>
    <t>Firma E-kajakowo Piotr Suliński swoją działalność rozpoczęła w 2013 r. organizacją wędrownych spływów kajakowych. Z roku na rok wyjazdów było coraz więcej, dlatego wychodząc naprzeciw wymaganiom klientów E-kajakowo poszerzyło swoją działalność, stawiając sobie nowe cele. Na chwilę obecną firma także organizuje Zielone i Złote Szkoły, wycieczki i kolonie. Projekt „ E- Kajakowo – szansa na rozwój” służy przeciwdziałaniu negatywnym skutkom COVID - 19 polegającym na wsparciu inwestycyjnym firmy w zakup wyposażenia - sprzętu turystycznego tj: kajaki, wiosła, kamizeli asekuracyjne, worki wodoszczelne, beczki wodoszczelne, rzutki, apteczki, fartuchy, kaski, dron, przyczepa kajakowa, wodoszczelny aparat fotograficzny, maty samo pompujące, namioty, kemping gazy, siekiery, garnki, karimaty, namioty, garaż blaszany, środki ostrożności, środki dezynfekujące. Wymieniony sprzęt posłuży zwiększeniu atrakcyjności i konkurencyjności firmy na rynku turystycznym.</t>
  </si>
  <si>
    <t>RPPM.02.02.01-22-0167/20</t>
  </si>
  <si>
    <t>E-KAJAKOWO PIOTR SULIŃSKI</t>
  </si>
  <si>
    <t>Zapewnienie mobilności turystom z zagwarantowaniem bezpiecznych warunków sanitarnych ułatwiające walkę z COVID- 19</t>
  </si>
  <si>
    <t>Projekt polega na zapewnieniu mobilności gościom Nowa Apartamenty oraz innym turystom przebywającym w Krynicy Morskiej w postaci transportu ekologicznym (o napędzie elektrycznym) pojazdem wolnobieżnym z zabezpieczonymi przedziałami transportowymi w postaci pleksy zapewniającymi tym osobom bezpieczne dystansowanie się od siebie nawzajem jak również od innych turystów przebywających na terenie miasta. Wprowadzenie nowego rozwiązania umożliwi rozlokowanie transportowanych osób na dużo większej przestrzeni np. na odległych zakątkach plaży, poza terenem Krynicy Morskiej, niż dotychczas. Będzie to miało istotne znaczenie w zakresie ograniczania możliwości zarażania się koronawirusem pomiędzy ludźmi. Projekt wpisuje się w cele programu. Jest aktywem trwałym ujętym w Ewidencji Środków Trwałych w Podgrupie 760 jako wózki jezdniowe z pomostem stałym o napędzie elektrycznym (akumulatorowe).</t>
  </si>
  <si>
    <t>RPPM.02.02.01-22-0168/20</t>
  </si>
  <si>
    <t>NOWA APARTAMENTY GRZEGORZ CHMURA</t>
  </si>
  <si>
    <t>Adaptacja domków letniskowych Farmy Jantar w celu przeciwdziałania negatywnym skutkom wystąpienia epidemii COVID-19.</t>
  </si>
  <si>
    <t>Farma Jantar to firma prowadząca działalność w zakresie zakwaterowania turystycznego w ramach marki "Farma Jantar". W związku z wystąpieniem epidemii COVID-19 firma napotkała liczne trudności związane z przygotowaniem do sezonu 2020. Były to trudności zarówno natury biznesowej jak i sanitarnej. O ile z drobnymi działaniami (procedury wewnętrzne sanitarne, ozonowanie pokoi itp.), firma była sobie w stanie poradzić, o tyle skutki epidemii powodują, że firma nie jest w stanie skutecznie zachować standardów sanitarnych w pokojach ze względu na ich wewnętrzne wykończenie.</t>
  </si>
  <si>
    <t>RPPM.02.02.01-22-0169/20</t>
  </si>
  <si>
    <t>JOANNA WŁODARSKA FARMA JANTAR</t>
  </si>
  <si>
    <t>Wdrożenie innowacyjnej platformy informatycznej wykorzystującej metody sztucznej inteligencji celem zwiększenia konkurencyjności spółki Penta na krajowym i międzynarodowym rynku zamówień publicznych</t>
  </si>
  <si>
    <t>W związku z pojawiającymi się problemami na rynku sprzedaży oprogramowania będącego trzonem prowadzonej działalności przez Spółkę PENTA straciła ona główną przewagę konkurencyjną wśród klientów sektora MSP. Wpłynęło to także na możliwość świadczenia pozostałych usług na rzecz MSP, tj. usług outsourcingowych oraz sprzedaży urządzeń komputerowych. Wnioskodawca został zmuszony do dotarcia do innej grupy klientów, niewrażliwej na zaistniałe problemy. Taką grupą są podmioty instytucjonalne realizujące swoje zamówienia poprzez procedurę przetargową. Podstawową barierą dla Wnioskodawcy jest brak narzędzi pozwalających zoptymalizować czasochłonny proces przygotowania oferty oraz późniejsze zarządzanie realizacją zamówienia. Tym samym niniejszy Projekt ma na celu wprowadzenie zasadniczych zmian w procesie świadczenia usług poprzez wdrożenie platformy informatycznej umożliwiającej zautomatyzowanie procesów biznesowych, niezbędnych do świadczenia dostaw i usług informatycznych na nowym rynku.</t>
  </si>
  <si>
    <t>RPPM.02.02.01-22-0170/16</t>
  </si>
  <si>
    <t>PENTA SPÓŁKA Z OGRANICZONĄ ODPOWIEDZIALNOŚCIĄ</t>
  </si>
  <si>
    <t>Wzrost konkurencyjności przedsiębiorstwa, umożliwiający przeciwdziałanie negatywnym skutkom pandemii COVID-19</t>
  </si>
  <si>
    <t>Projekt obejmuje realizację czterech zadań, które pozwolą dostosować i zreorganizować działalność Wnioskodawcy do obecnych uwarunkowań prawnych oraz preferencji konsumenckich. Reorganizacja działalności Wnioskodawcy pozwoli na wzrost jego konkurencyjności, co umożliwi przeciwdziałać negatywnym skutkom pandemii COVID-19. Projekt składa się z 4 zadań: 1. Reorganizacja działalności hostelowej poprzez przebudowę i doposażenie apartamentów w związku z zagrożeniem epidemicznym. 2. Zakup sprzętu gastronomicznego i muzycznego w celu reorganizacji podstawowej działalności. 3. Promocja projektu poprzez zakup i montaż tablicy informacyjnej. 4. Dofinansowanie bieżącej działalności poprzez dokapitalizowanie kapitału obrotowego. Termin realizacji: 01.04.2020r. – 31.07.2023r. W ramach projektu zaplanowano wydatki związane z pracami remontowymi obiektu oraz zakupem sprzętu i wyposażenia niezbędnego do dostosowania obiektów do wymogów sanitarnych oraz skorzystanie ze wsparcia na fin. kapitału obrotoweg</t>
  </si>
  <si>
    <t>RPPM.02.02.01-22-0170/20</t>
  </si>
  <si>
    <t>KRZYSZTOF POMIERSKI PRZEDSIĘBIORSTWO HANDLOWO - USŁUGOWE 'BLUES CLUB'</t>
  </si>
  <si>
    <t>Przebudowa czterech pokoi z wydzieleniem pomieszczeń sanitarnych, wykończenie i adaptacja domu wypoczynkowego, zakup kamizelek asekuracyjnych i ratunkowych, zmiana zadaszenia tarasowego, położenie deski tarasowej, instalacja przegród między pokojami na tarasach, utwardzenie parkingu i części posesji kostką brukową w Marinie Kociewskiej Michał Gliniecki, ul.Jeziorna 1 Ocypel celem ograniczenia negatywnych skutków wystąpienia COVID-19,dostosowania do wymagań sanitarnych i zmienionych warunków.</t>
  </si>
  <si>
    <t>Projekt dotyczy przebudowy czterech pokoi - od m.in. położenia nowej instalacji kanalizacyjnej, elektrycznej, hydraulicznej i wentylacyjnej, wyrównania tynków, malowania, zainstalowania ogrzewania na podczerwień po umeblowanie oraz wydzielenie w każdym pokoju łazienki z toaletą. W ramach projektu zostanie zaadoptowany i wykończony dom wypoczynkowy, poprzez m.in. położenie instalacji elektrycznej, hydraulicznej i wentylacyjnej, docieplenie posadzki, zainstalowanie ekologicznego ogrzewania na podczerwień, wylewki betonowej, docieplenie stropu oraz dachu, malowania po umeblowanie, zostanie zmienione zadaszenie tarasowe, położona deska tarasowa oraz zamieszczone 3 przegrody pomiędzy pokojami na tarasie, parking oraz część posesji zostanie utwardzony kostką brukową, zostaną zakupione kamizelki asekuracyjne i ratunkowe celem ograniczenia negatywnych skutków COVID-19, i dostosowania do zmienionych w jej wyniku warunków oraz do wymagań sanitarnych, w efekcie utrzymanie płynności finansowej.</t>
  </si>
  <si>
    <t>RPPM.02.02.01-22-0171/20</t>
  </si>
  <si>
    <t>MARINA KOCIEWSKA MICHAŁ GLINIECKI</t>
  </si>
  <si>
    <t>Wzmocnienie potencjału i poprawa ekoefektywności Aerosol Service sp. z o.o. poprzez zakup linii produkcyjnej do napełniania aerozoli technicznych.</t>
  </si>
  <si>
    <t>Projekt „Wzmocnienie potencjału i poprawa ekoefektywności Aerosol Service sp. z o.o. poprzez zakup linii produkcyjnej do napełniania aerozoli technicznych” przewiduje zakup i uruchomienie linii do produkcji i napełniania aerozoli technicznych w hali produkcyjnej Aerosol Service w Charnowie. Projekt jest odpowiedzią na zdiagnozowane bariery rozwojowe przedsiębiorstwa. Dzięki jego realizacji zostaną osiągnięte następujące cele: - zwiększona zostanie konkurencyjności Aerosol Service na rynku producentów aerosoli, przede wszystkim aerosoli technicznych w kontekście europejskim, – zwiększy się eksportowy potencjał firmy; - zmniejszeniu ulegnie surowco- i energochłonności procesów produkcyjnych, - do oferty firmy zostaną wprowadzone nowe (aerozole techniczne) i ulepszone (napełniania aerozoli gazami sprężonymi) usługi. Projekt powstał w wyniku przeprowadzonych prac badawczo-rozwojowych.</t>
  </si>
  <si>
    <t>RPPM.02.02.01-22-0172/17</t>
  </si>
  <si>
    <t>AEROSOL SERVICE SP. Z O.O.</t>
  </si>
  <si>
    <t>Zwiększenie bezpieczeństwa klientów Campingu Metropolis w Sopocie w sytuacji zagrożenia epidemią COVID-19 poprzez zakup specjalnego wyposażenia i sprzętu.</t>
  </si>
  <si>
    <t>Firma Metropolis Polmetro Sp. z o. o. Sp. K. prowadzi obiekt „Camping Metropolis” w Sopocie. Jest to kompleks 50 domków turystycznych, 8 pokoi gościnnych, a także duży camping i pole biwakowe, o długiej historii i znaczeniu dla turystyki w Trójmieście. Podobnie jak inne firmy z branży, obiekt odnotował znaczny spadek obrotów, spowodowany pandemią COVID-19. Przyczyną jest obawa gości przed zarażeniem koronawirusem w trakcie wyjazdu turystycznego, w szczególności przy pobycie w obiekcie turystycznym. W ramach projektu planuje się rozwiązanie tego problemu poprzez zakup specjalistycznego wyposażenia, służącemu profesjonalnej sterylizacji, czyszczeniu i dezynfekcji domków, apartamentów oraz sanitariatów campingu, wraz ze wsparciem na finansowanie kapitału obrotowego w ramach dostępnych limitów. Z przeprowadzonych analiz wynika, że jedynym sposobem na zapewnienie wysokiego poziomu bezpieczeństwa klientów jest zakup i samodzielna obsługa specjalistycznych urządzeń, temu służącym.</t>
  </si>
  <si>
    <t>RPPM.02.02.01-22-0172/20</t>
  </si>
  <si>
    <t>METROPOLIS POLMETRO SPÓŁKA Z OGRANICZONĄ ODPOWIEDZIALNOŚCIĄ” SPÓŁKA KOMANDYTOWA</t>
  </si>
  <si>
    <t>Przeciwdziałanie skutkom pandemii COVID-19 przez Ośrodek Wypoczynkowo-Szkoleniowy „Dorota”.</t>
  </si>
  <si>
    <t>Celem projektu jest zniwelowanie negatywnych skutków pandemii COVID-19 wpływających na działalność Ośrodka Wypoczynkowo-Szkoleniowego „Dorota”. Zostanie on spełniony w wyniku realizacji inwestycji prowadzącej do podniesienia jakości świadczonych usług. Okres realizacji inwestycji mieści się od 1 października 2020 r. do 31 marca 2021 r. W ramach przedsięwzięcia przewidziano poniesienie następujących wydatków: Zad.1. Zakup systemu monitoringu Zad.2. Zakup zestawu do rekreacji i rozrywki Zad.3. Zakup namiotu Zad.4. Zakup wyposażenia pralni Zad.5. Zakup wyposażenia kąpieliska Ponadto, Wnioskodawca ubiega się o wsparcie w zakresie finansowania kapitału obrotowego. Szczegółowe informacje znajdują się w biznes planie stanowiącym załącznik do wniosku o dofinansowanie.</t>
  </si>
  <si>
    <t>RPPM.02.02.01-22-0173/20</t>
  </si>
  <si>
    <t>BYCZKOWSKA DOROTA OŚRODEK WYPOCZYNKOWO-SZKOLENIOWY ŁAPINO</t>
  </si>
  <si>
    <t>Styropian o nowych właściwościach jako czynnik podnoszący potencjał rozwojowy firmy Styropian Plus z Czarnego Dolnego na tle producentów z branży materiałów dla budownictwa.</t>
  </si>
  <si>
    <t>Projekt obejmuje zakup zespołu urządzeń umożliwiających wdrożenie nowej technologii produkcji produkcji płyt styropianowych metodą formowania bezpośredniego. Efektem realizacji przedsięwzięcia będzie wprowadzenie do oferty przedsiębiorstwa udoskonalonego produktu, mającego lepsze właściwości techniczne oraz jakościowe, ujętego pod nazwą STYRHYDRO P200. Przedsięwzięcie ma na celu wzmocnienie pozycji konkurencyjnej firmy na runku producentów i dostawców materiałów z tworzyw sztucznych oraz wpisuje się w Inteligentną Specjalizację Pomorza: Technologie ekoefektywne w produkcji, przesyle, dystrybucji i zużyciu energii i paliw oraz w budownictwie. Udoskonalony produkt przeznaczony będzie zarówno na rynek krajowy, jak i zagraniczny (Wnioskodawca zamierza eksportować STYRHYDRO P200 do Niemiec).</t>
  </si>
  <si>
    <t>RPPM.02.02.01-22-0174/17</t>
  </si>
  <si>
    <t>STYROPIAN PLUS SPÓŁKA Z OGRANICZONĄ ODPOWIEDZIALNOŚCIĄ</t>
  </si>
  <si>
    <t>Dostosowanie obiektu hotelowego Morskie Oko w Juracie do wymogów GIS w czasie epidemii COVID-19</t>
  </si>
  <si>
    <t>Dostosowanie recepcji wraz ze strefą dla osób oczekujących na zakwaterowanie zgodnie z zaleceniami GIS. Przedłużenie restauracji o ogród zimowy z wydzielonymi strefami. Remont baru oraz zakup wyposażenia umożliwiających szybką dezynfekcję oraz odpornych na te środki. W hotelu w strefie basenowej wykonanie ścianek wydzielające strefy przy szafkach i przy prysznicach z płytek gresowych zapewniający dystans społeczny.</t>
  </si>
  <si>
    <t>RPPM.02.02.01-22-0175/20</t>
  </si>
  <si>
    <t>MORSKIE OKO ROBERT GRUBA</t>
  </si>
  <si>
    <t>Zwiększenie efektywności działania spółki Nautiqus poprzez wdrożenie technologii informacyjno-komunikacyjnych.</t>
  </si>
  <si>
    <t>Nautiqus jest firmą spedycyjną, której usługi polegają na organizacji całego łańcucha transportowego. Usługi świadczone są w warunkach złożonego systemu powiązań i relacji między firmami zajmującymi się transportem morskim, drogowym, lotniczym, portami, terminalami kontenerowymi, depotami kontenerowymi, służbą celną oraz cała grupa podmiotów zajmujących się międzynarodową wymianą handlową. Przedmiotem projektu jest zakup wartości niematerialnych i prawnych w postaci systemu informatycznego pozwalającego na automatyczną wymianę danych w standardzie EDIFACT (Electronic Data Interchange for Administration, Commerce and Transport) między klientami Nautiqusa, a firmami transportowymi. System będzie również integrował i automatyzował procesy zachodzące wewnątrz firmy. Realizacja projektu przyczyni się do zwiększenie efektywności całego zespołu, podniesienia jakości obsługi, zwiększenia kontroli nad łańcuchem dostaw klientów, ograniczenia kosztów świadczenia usług.</t>
  </si>
  <si>
    <t>RPPM.02.02.01-22-0176/17</t>
  </si>
  <si>
    <t>"NAUTIQUS" SPÓŁKA Z OGRANICZONA ODPOWIEDZIALNOSCIA</t>
  </si>
  <si>
    <t>Rozbudowa ORW Bursztyn w Jantarze umożliwiająca ograniczenie negatywnych skutków wystąpienia COVID-19.</t>
  </si>
  <si>
    <t>Celem projektu jest modernizacja i dostosowanie Ośrodka Rehabilitacyjno-Wypoczynkowego „Bursztyn” w Jantarze tak by dostosować go w lepszym stopniu do ewentualnych zagrożeń związanych z wystąpieniem negatywnych skutków pandemii COVID-19. W zawiązku z tym, że istnieje dogodna możliwość zagospodarowania dość dużej powierzchni tarasu jednego z budynków, przedmiotem projektu jest zadaszenie, przeszklenie tarasu tak by powiększyć powierzchnię użyteczną budynku do wspólnego wykorzystania przez klientów ośrodka.</t>
  </si>
  <si>
    <t>RPPM.02.02.01-22-0176/20</t>
  </si>
  <si>
    <t>WIESŁAW BRZESKI OŚRODEK REHABILITACYJNO-WCZASOWY „BURSZTYN”. NZOZ BURSZTYN REHABILITACJA</t>
  </si>
  <si>
    <t>Wprowadzenie nowych modeli wyrobów dla branży offshore przez Termika Sp. z o.o.</t>
  </si>
  <si>
    <t>Celem projektu jest wzrost konkurencyjności przedsiębiorstwa Termika Sp. z o. o. w wyniku zakupu specjalistycznych środków trwałych oraz rozszerzenia oferty o nowe produkty: VBS, zawiesia, mat haki, koryta elektryczne. Efektem realizacji przedsięwzięcia będzie m.in. zwiększenie wartości przedsiębiorstwa oraz wzrost przychodów ze sprzedaży. Inwestycja zostanie zrealizowana w okresie od 1 kwietnia 2016 r. do 31 grudnia 2018 r. W ramach przedsięwzięcia przewidziano poniesienie następujących wydatków: 1. Automat do zacisku tulejki – 198 000,00 zł; 2. Giętarka CNC– 810 440,00 zł; 3. Prasa krawędziowa CNC – 980 000,00 zł. Ww. wydatki, są niezbędne do osiągnięcia założonych celów projektu.</t>
  </si>
  <si>
    <t>RPPM.02.02.01-22-0177/16</t>
  </si>
  <si>
    <t>TERMIKA SPÓŁKA Z OGRANICZONĄ ODPOWIEDZIALNOŚCIĄ</t>
  </si>
  <si>
    <t>Modernizacja łazienek w pokojach hotelowych Hubertus oraz wsparcie na kapitał obrotowy w związku z wystąpieniem epidemii COVID 19</t>
  </si>
  <si>
    <t>Przedmiotem projektu w części inwestycyjnej jest przeprowadzenie modernizacji łazienek w 12 pokojach hotelowych Wnioskodawcy w celu: • uzyskania kabin prysznicowych użytkowanych bez dotykania klamek; • uzyskania częściowo bezobsługowej armatury; • wyposażenia w dozowniki; • wyłożenia płytkami oraz terakotą łatwo zmywalną i dezynfekowalną. Celem inwestycyjnej części projektu jest osiągniecie pozytywnego efektu zarówno w aspekcie sanitarno – zdrowotnym (zarówno dla klientów jak i pracowników Wnioskodawcy), poprzez dostosowane łazienek do obsługi bezdotykowej oraz ich wykonanie w technologii ułatwiającej czyszczenie i dezynfekcję. Celem wsparcia na kapitał obrotowy jest pomoc w przywróceniu działalności spółki do stanu sprzed epidemii. Wnioskodawcy szczególnie zależy na utrzymaniu wykwalifikowanej kadry, która posiada bogate doświadczenie oraz wysokie kompetencje zdobywane podczas szeregu szkoleń. To dzięki ich zaangażowaniu możliwy będzie powrót na ścieżkę rozwoju.</t>
  </si>
  <si>
    <t>RPPM.02.02.01-22-0177/20</t>
  </si>
  <si>
    <t>HUBERTUS LANDOWSCY SPÓŁKA JAWNA</t>
  </si>
  <si>
    <t>Udoskonalenie procesów oraz dywersyfikacja usług firmy ICON z Gdyni</t>
  </si>
  <si>
    <t>Celem projektu jest wzrost konkurencyjności przedsiębiorstwa ICON Arkadiusz Majerski w wyniku rozbudowy systemu automatyzującego procesy biznesowe oraz rozszerzenia oferty o innowacyjną usługę świadczoną w modelu SaaS: rezerwacje online. Efektem realizacji przedsięwzięcia będzie m.in. zwiększenie wartości przedsiębiorstwa oraz wzrost przychodów ze sprzedaży. Inwestycja zostanie zrealizowana w okresie od 1 kwietnia 2016 r. do 31 grudnia 2018 r. W ramach przedsięwzięcia przewidziano poniesienie następujących wydatków: 1. Podsystem uzupełniający działanie aplikacji SLA – 190 000,00 zł; 2. Podsystem klasy TFS – 70 000,00 zł; 3. Podsystem rezerwacyjny – 480 000,00 zł. Ww. wydatki, są niezbędne do osiągnięcia założonych celów projektu. Oprogramowanie zostanie wykonane przez wyspecjalizowaną firmę informatyczną, z uwzględnieniem przeniesienia praw autorskich.</t>
  </si>
  <si>
    <t>RPPM.02.02.01-22-0178/16</t>
  </si>
  <si>
    <t>ICON ARKADIUSZ MAJERSKI</t>
  </si>
  <si>
    <t>Realizacja inwestycji służących przeciwdziałaniu negatywnym skutkom COVID-19 w firmie HORYZONT Jarosław Galewski</t>
  </si>
  <si>
    <t>Projekt polega na realizacji inwestycji służących przeciwdziałaniu negatywnym skutkom wystąpienia epidemii COVID-19 w ramach działalności gospodarczej prowadzonej pod nazwą HORYZONT Jarosław Galewski. W przedmiotowym projekcie Wnioskodawca zaplanował realizację 5 zadań, w ramach których planuje dokonanie inwestycji: 1. Zabudowa klatki schodowej. 2. Remont powierzchni tarasów. 3. Wykonanie instalacji klimatyzacji, ogrzewania i oczyszczania powietrza w obiekcie. 4. Zabudowa i wyposażenie wiaty przed recepcją. 5. Zakup elementów wyposażenia pokoi. W wyniku realizacji przedmiotowego projektu Wnioskodawca zyska możliwość świadczenia usług w warunkach tzw. nowej normalności, której wytyczne nakładają na organizatorów usług noclegowych szereg obostrzeń, których spełnienie byłoby dla firmy niemożliwe z wykorzystaniem dotychczas posiadanej infrastruktury, sprzętów i elementów wyposażenia.</t>
  </si>
  <si>
    <t>RPPM.02.02.01-22-0178/20</t>
  </si>
  <si>
    <t>HORYZONT JAROSŁAW GALEWSKI</t>
  </si>
  <si>
    <t>Uruchomienie mobilnej usługi z zakresu informatyki śledczej.</t>
  </si>
  <si>
    <t>Projekt zrealizowany zostanie w siedzibie firmy (przy ul. Telimeny 25 w Gdańsku). Celem projektu jest wzrost konkurencyjności firmy w wyniku zakupu sprzętu i oprogramowania, umożliwiającego wprowadzenie usług informatyki śledczej. Efektem realizacji przedsięwzięcia będzie m.in. zwiększenie wartości przedsiębiorstwa, wzrost przychodów ze sprzedaży oraz wzrost rozpoznawalności marki. Inwestycja zostanie zrealizowana w okresie od 1 kwietnia 2016 r. do 31 grudnia 2017 r. W ramach przedsięwzięcia przewidziano poniesienie następujących wydatków: 1. Sprzęt bazowy (1 kpl.) 2. Oprogramowanie bazowe (1 kpl.) 3. Sprzęt do stanowiska mobilnego – 1 kpl.; 4. Oprogramowanie do stanowiska mobilnego – 1 kpl.; Szczegółowy opis ww. wydatków znajduje się w biznes planie stanowiącym załącznik do wniosku o dofinansowanie.</t>
  </si>
  <si>
    <t>RPPM.02.02.01-22-0179/16</t>
  </si>
  <si>
    <t>CFT-GRUPA INFORMATYCZNA SP. Z O.O.</t>
  </si>
  <si>
    <t>Przeciwdziałanie skutkom pandemii COVID-19 poprzez inwestycję w nowoczesny sprzęt gastronomiczny</t>
  </si>
  <si>
    <t>Przedmiotem projektu jest realizacja działań inwestycyjnych w restauracji Mora Bistro w Gdyni polegających na zakupie nowoczesnego sprzętu gastronomicznego oraz pojazdu specjalnego - prosecco vana. Celem projektu jest wsparcie nowego modelu biznesowego polegającego na przystosowaniu restauracji do serwowania dań z dowozem do klienta oraz możliwości świadczenia usług gastronomicznych w warunkach plenerowych. Efektem realizacji inwestycji będzie przygotowanie restauracji do funkcjonowania w nowych realiach oraz zniwelowanie następstw pandemii COVID-19. Wnioskodawca ubiega się również o wsparcie na kapitał obrotowy.</t>
  </si>
  <si>
    <t>RPPM.02.02.01-22-0179/20</t>
  </si>
  <si>
    <t>FOODTAK GROUP SPÓŁKA Z OGRANICZONĄ ODPOWIEDZIALNOŚCIĄ</t>
  </si>
  <si>
    <t>„Przystosowanie wypożyczalni skuterów wodnych z wykorzystaniem stanowiska recepcyjnego, portów najazdowych i stanowiska odkażania środków asekuracyjnych w celu poniesienia bezpieczeństwa sanitarnego użytkowników.”</t>
  </si>
  <si>
    <t>Przystosowanie wypożyczalni skuterów wodnych poprzez wyposażenie stanowiska recepcyjnego w kamerę termowizyjną, lady z przesłonami plexiglas; zakup portów najazdowych do dezynfekcji i bezobsługowych startów uczestników; utworzenie stacji odkażania środków asekuracyjnych.</t>
  </si>
  <si>
    <t>RPPM.02.02.01-22-0180/20</t>
  </si>
  <si>
    <t>ATP ACTIVITY SPÓŁKA Z OGRANICZONA ODPOWIEDZIALNOŚCIĄ</t>
  </si>
  <si>
    <t>„Utworzenie w Trójmieście nowoczesnego centrum diagnostyki obrazowej wyposażonego w system teleradiologiczny zwiększającego dostęp mieszkańców do specjalistycznych badań w zakresie wykrywania chorób cywilizacyjnych i okresu starzenia się”</t>
  </si>
  <si>
    <t>Projekt dotyczy powstania nowej pracowni rezonansu magnetycznego, spośród kilku wariantów realizacji inwestycji wybrano wariant lokalizacji pracowni w Aglomeracji Trójmiejskiej z uwagi na znaczne przyrost liczby ludności oraz łatwy dostęp z innych miejscowości województwa. W ramach projektu zamierzamy stworzyć ponad 100 metrową pracownie diagnostyczną wraz całym zapleczem technicznym oraz socjalnym. Zaplanowano główne działania polegające na: – opracowaniu dokumentacji adaptacyjnej pomieszczeń, – przeprowadzeniu adaptacji pomieszczeń, – zakupie i instalacji urządzenia rezonansu magnetycznego 0,3 T (tesli), – zakupie systemu teleradiologicznego RIS/PACS, – wyposażenia pomieszczeń (meble, stacje PC). W efekcie możliwe będzie prowadzenie ca. +4000 badań rocznie. Z uwagi na zaawansowane parametry techniczne sprzętu będzie możliwe prowadzenie badań wysokospecjalistycznych (układ nerwowy, kostno-szlieletowy) dla osób, które nie mogą być badane tradycyjnym wysokopolowym sprzętem MR (1,5T).</t>
  </si>
  <si>
    <t>RPPM.02.02.01-22-0181/17</t>
  </si>
  <si>
    <t>AURA MEDIC SPÓŁKA Z OGRANICZONĄ ODPOWIEDZILNOŚCIĄ</t>
  </si>
  <si>
    <t>ADAPTACJA SALI KONSUMPCYJNEJ NA PIZZERIĘ, ZAKUP JEJ WYPOSAŻENIA I ZAGOSPODAROWANIE TERENU PRZED OBIEKTEM NA OGRÓDEK ZEWNĘTRZNY W RESTAURACJI PODKOWA W RUMI W CELU PRZECIWDZIAŁANIA NEGATYWNYM SKUTKOM WYSTĄPIENIA EPIDEMII COVID-19</t>
  </si>
  <si>
    <t>Projekt obejmuje: 1. Remont w celu adaptacji sali na pizzerię z oddzielnym wejściem i wyodrębnionym węzłem sanitarnym dla klientów 2. Zakup wyposażenia pizzeri 3. Zagospodarowanie terenu przed Restauracją Podkowa na ogródek zewnętrzny W ramach projektu zrealizowana zostanie także dodatkowa nowa usługa tj. świadczenie usług „na wynos i z dowozem”</t>
  </si>
  <si>
    <t>RPPM.02.02.01-22-0181/20</t>
  </si>
  <si>
    <t>PODKOWA S.C.</t>
  </si>
  <si>
    <t>Dostosowanie wyposażenia Hotelu ARA w Jastrzębiej Górze do wymogów związanych z przeciwdziałaniem negatywnym skutkom wystąpienia epidemii COVID-19</t>
  </si>
  <si>
    <t>Trwająca od miesięcy pandemia stwarza nowe zagrożenia i wyzwania dla branży turystycznej. Koniecznością jest dostosowanie oferty i podejmowanych działań do wymogów sanitarnych i zaleceń rządowych odnośnie sposobu obsługi klientów w ośrodkach hotelowych, restauracjach. Przewidywany wielomiesięczny brak możliwości organizowania imprez typu dancingi sprawia, iż celem dostosowania oferty podjęto decyzję o modernizacji części pomieszczeń Hotelu ARA i stworzeniu nowej oferty. Naszym celem jest wzmocnienie i poprawa usług konferencyjno- szkoleniowych na krajowym i międzynarodowym rynku przy zastosowaniu nowoczesnych technologii informacyjno- komunikacyjnych. Ostatnie miesiące przeniosły rzeczywistość do sieci a sektor konferencyjno- szkoleniowy generuje zapotrzebowanie na transmisje online, konferencje live streaming. Celem projektu jest ponadto stworzenie bezpiecznych warunków dla turystów i zwiększenie atrakcyjności oferty Wnioskodawcy aby przeciwdziałać skutkom gospodarczym pandemii.</t>
  </si>
  <si>
    <t>RPPM.02.02.01-22-0182/20</t>
  </si>
  <si>
    <t>PIOTR KOWALEWSKI AGENCJA IMPREZ ROZRYWKOWYCH ARA PIOTR KOWALEWSKI</t>
  </si>
  <si>
    <t>Zastosowanie ekoefektywnych rozwiązań w procesie hodowli dżdżownic kompostowych szansą na wzrost konkurencyjności i potencjału eksportowego firmy EKAGRO z Krępy Słupskiej</t>
  </si>
  <si>
    <t>Przeniesienie hodowli dżdżownic z gatunku eisenia, stanowiących przynętę wędkarską z systemu korytowego na świeżym powietrzu, do hali pasywnej i tunelu hodowlanego inkubatoryjnego, w których hodowla będzie mogła być prowadzona przez cały rok bez wahań spowodowanych sezonowością. Ściany i dach hali pokryte będą 12-14 cm warstwą poliuretanu jako izolatora, co umożliwi wyeliminowanie z procesu systemu grzewczego, ponieważ ciepło wydzielane przez dżdżownice będzie wystarczające do utrzymania optymalnych warunków klimatycznych (intensyfikacja hodowli na małej powierzchni wpływa na wydzielanie przez nie ciepła). Zastosowanie innowacyjnych systemów wentylacji, systemu rekuperacji, systemu mgiełki wodnej do chłodzenia i systemu monitoringu warunków klimatycznych w hali i tunelu inkubatoryjnym, pozwoli na prowadzenie hodowli w warunkach najbardziej optymalnych dla wzrostu dżdżownic. Specyfikacja tych warunków została opracowana w wyniku prac B+R. W związku z powyższym, nastąpi ponad 300% wzrost</t>
  </si>
  <si>
    <t>RPPM.02.02.01-22-0183/17</t>
  </si>
  <si>
    <t>"EKAGRO" PRZEDSIĘBIORSTWO ROLNO-PRZEMYSŁOWE MIROSŁAW HANUSZEWICZ</t>
  </si>
  <si>
    <t>Inwestycje w hotelu Klub Strzelecki sprzyjające zachowaniu bezpieczeństwa w okresie pandemii COVID-19</t>
  </si>
  <si>
    <t>Celem realizacji projektu jest dostosowanie Hotelu do obecnych wymogów reżimu sanitarnego , a w szczególności do zainstalowania na obszarze hotelu dozowników płynu dezynfekcyjnego do rąk, adaptacja pokoi korytarzy, łazienek do możliwości częstej i szybkiej dezynfekcji pozwalająca do funkcjonowania w dobie panującej pandemii COVID-19, przebudowa instalacji elektrycznej na bezdotykową, wydzielenie pokoi na potrzeby ewentualnej kwarantanny. Wszystkie planowane działania mają na celu wznowienie funkcjonowania hotelu.</t>
  </si>
  <si>
    <t>RPPM.02.02.01-22-0183/20</t>
  </si>
  <si>
    <t>KLUB STRZELECKI</t>
  </si>
  <si>
    <t>Wprowadzenie na rynek nowych pomp ciepła przez HT GEO Sp. z o.o. w Skarszewach</t>
  </si>
  <si>
    <t>Projekt polega na wprowadzeniu na rynek krajowy i zagraniczny nowych rodzajów pomp ciepła w oparciu o prace badawczo-rozwojowe.Cel główny inteligentnej specjalizacji zostanie zachowany poprzez opracowanie i wdrożenie innowacyjnych rozwiązań technicznych i technologicznych pomp ciepła oraz zastosowanie technologii ekoefektywnych. Realizacja inwestycji wpisuje się w obszar inteligentnej specjalizacji Pomorza: Technologii ekoefektywnych w produkcji, przesyle, dystrybucji i zużyciu energii i paliw oraz w budownictwie. Zaplanowano zakup maszyn i urządzeń, które będą stanowiły zaplecze produkcyjne oraz pozwolą zrealizować cele projektu. Przewidziano udział podmiotu powiązanego, dzięki czemu uda nam się zdobyć rynki zagraniczne. Realizacja będzie miała miejsce w województwie pomorskim w Skarszewach. Inwestycja pozytywnie wpłynie na wzrost konkurencyjności przedsiębiorstwa oraz całego województwa.</t>
  </si>
  <si>
    <t>RPPM.02.02.01-22-0184/16</t>
  </si>
  <si>
    <t>PRZEDSIĘBIORSTWO PRODUKCYJNE HEIZTECHNIK SPÓŁKA Z OGRANICZONĄ ODPOWIEDZIALNOŚCIĄ SPÓŁKA KOMANDYTOWA</t>
  </si>
  <si>
    <t>Dostosowanie oferty Hotelu Otomin do warunków świadczenia usług turystycznych i gastronomicznych w obliczu trwającej epidemii Covid-19</t>
  </si>
  <si>
    <t>W obliczu trwającej pandemii koniecznością jest dostosowanie infrastruktury ośrodka wypoczynkowego Hotelu Otomin do wymogów sanitarnych i zaleceń rządowych odnośnie sposobu obsługi klientów. Celem umożliwienia skutecznej dezynfekcji stołów i krzeseł w sali restauracyjnej niezbędna jest wymiana wyposażenia restauracji. Wskazania do wypoczynku w mniejszych skupiskach ludzkich nakazują dostosowanie oferty 10 posiadanych domków wypoczynkowych/bungalowów do potrzeb rynku i wymogów związanych z dezynfekcją pomieszczeń. Preferowanie ukierunkowanie aktywności fizycznej na świeżym powietrzu, a nie wewnątrz pomieszczeń, gdzie warunki sprzyjają rozprzestrzenianiu się koronawirusa są podstawą do dostosowania tarasów do potrzeb klientów. Celem projektu jest stworzenie bezpiecznych warunków dla turystów (aspekt sanitarny) i zwiększenie atrakcyjności oferty Wnioskodawcy aby przeciwdziałać skutkom gospodarczym pandemii.</t>
  </si>
  <si>
    <t>RPPM.02.02.01-22-0184/20</t>
  </si>
  <si>
    <t>HOTEL OTOMIN KATARZYNA STANGRECKA, STANISŁAW POCHROŃ – FRANKOWSKI S.C.</t>
  </si>
  <si>
    <t>Wdrożenie w działalności LOBO Sp. z o.o. Sp.k. innowacyjnego systemu optymalizującego proces świadczenia usług z zakresu HR</t>
  </si>
  <si>
    <t>Celem niniejszego projektu jest wdrożenie innowacyjnych narzędzi informatycznych przyspieszających procesy pozyskiwania klientów, gromadzenia bazy potencjalnych pracowników, wyszukiwania pracowników pod konkretne zamówienia, rozliczenia czasu pracy i innych informacji o pracownikach delegowanych do pracy, kontroli jakości. Zostanie to osiągnięte dzięki zaplanowanym do zakupu w projekcie środkom trwałym (laptopy) oraz wartościom niematerialnym i prawnym. W ramach projektu stworzony zostanie innowacyjny system usprawniający proces świadczenia usług przez Wnioskodawcę, który będzie posiadał następujące moduły: - ewidencjonowania i rozliczania pracowników tymczasowych - integracja z systemu kadrowo-płacowym Wnioskodawcy - modułu kontroli jakości - baz danych pracowników i portalu pracownika - automatyzacji aplikowania kandydatów - inteligentnego skanowania CV - wywiadowczego - generowania umów dla klientów i ofert handlowych - filtrowania kandydatów - anonimizacji danych</t>
  </si>
  <si>
    <t>RPPM.02.02.01-22-0185/16</t>
  </si>
  <si>
    <t>Skrócenie procesu diagnostycznego chorób cywilizacyjnych i okresu starzenia poprzez wykorzystanie nowoczesnych technologii i urządzeń medycznych, służących przyspieszaniu wykrywania chorób i rozpoczynania terapii, co w istotny sposób wzmocni konkurencyjność MKJ Radiologia Sp. z o.o. Sp.k. oraz poszerzy rynek zbytu i znacząco poprawi jakość usług"</t>
  </si>
  <si>
    <t>Elementem zakresu rzeczowego operacji jest zakup innowacyjnych środków trwałych. Dzięki realizacji projektu firma pozyska nowych klientów na dotychczasowe i udoskonalone usługi, gdyż będą wykonywane kompleksowo z platformą dla pacjenta oraz znacząco poprawi się jakość usług. Firma zamierza poprzez rozwiązania i technologie dla zintegrowanych procesów diagnostycznych monitorowania terapii chorób cywilizacyjnych,wspartc rozwiązaniami ICT oraz nowymi uprzędzeniami medycznymi przyśpieszać wykrywanie chorób i rozpoczynanie terapii . Celem firmy jest znacząca poprawa jakości usług i poszerzenie rynku zbytu poprzez zakup urządzeń służącch przyśpieszaniu wykrywania chorób i rozpoczęcia trapi, co w istotny sposób wzmocni konkurencyjność firmy. Nastąpi ponad 300% zwiększenie zdolności produkcyjnej zakładu. Wzmocni swoją pozycję w kraju. Projekt przewiduje istotną współpracę z partnerem, która jest ściśle związana z celami projektu. Firma stanie się bezkonkurencyjna na rynku krajowym</t>
  </si>
  <si>
    <t>RPPM.02.02.01-22-0185/17</t>
  </si>
  <si>
    <t>Remont łazienek w Hotelu Piast w Słupsku, której celem jest dostosowanie istniejącego węzła sanitarnego do warunków w dobie zagrożenia pandemią COVID-19, wymiana urządzeń na energooszczędne i ograniczające zużycie wody oraz podniesienie standardu Hotelu Piast umożliwiające zmianę kategorii obiektu oraz zakup urządzeń do dezynfekcji.</t>
  </si>
  <si>
    <t>Projekt realizowany będzie w Hotelu Piast w Słupsku, który stanowi własność Spółki. Prace przewidziane w projekcie mają na celu zmniejszenie zużycia energii elektrycznej oraz poboru wody, co będzie miało korzystny wpływ na środowisko i spowoduje zmniejszenie kosztów firmy. Poprawa warunków sanitarnych spowoduje mniejsze zagrożenie rozprzestrzeniania się pandemii COVID-19.</t>
  </si>
  <si>
    <t>RPPM.02.02.01-22-0185/20</t>
  </si>
  <si>
    <t>PIAST SPÓŁKA Z OGRANICZONĄ ODPOWIEDZIALNOŚCIĄ</t>
  </si>
  <si>
    <t>Zwiększenie efektywności poprzez wdrożenie systemu usprawniającego współpracę z partnerami biznesowymi i klientami w firmie J&amp;C GROUP celem poprawy konkurencyjności</t>
  </si>
  <si>
    <t>Projekt ten polega na inwestycji pozwalającej na poprawę efektywności dzięki wykorzystaniu technologii informacyjno – komunikacyjnych. Obejmuje on zakup dedykowanego systemu klasy B2B/B2C, sprzętu i oprogramowania dodatkowego. Celem realizacji inwestycji jest rozwiązanie zidentyfikowanych problemów oraz usunięcie barier dla dalszego rozwoju. Nabyty system zapewni możliwość dokonania reinżynierii zasadniczych procesów biznesowych realizowanych zarówno wewnątrz przedsiębiorstwa, jak i w relacji z partnerami oraz klientami. Będzie to zaawansowane narzędzie, które zwiększy atrakcyjność świadczonych przez nas usług, ułatwi komunikację z grupą docelową oraz umożliwi znaczne zmniejszenie pracochłonności i czasochłonności poszczególnych czynności. Poprzez wdrożone narzędzia będziemy mogli zlikwidować wąskie gardła oraz zoptymalizować nasze działania zwiększając swoją konkurencyjność i szanse na rozwój.</t>
  </si>
  <si>
    <t>RPPM.02.02.01-22-0186/17</t>
  </si>
  <si>
    <t>J&amp;C GROUP KAROLINA CHADZYPANAGIOTIS -JURKIEWICZ</t>
  </si>
  <si>
    <t>Recepcja bez COVID-19. Przygotowanie całorocznego i bezpiecznego dla pracowników punktu obsługi gości wraz z izolatorium oraz pomieszczeniami biurowymi poprzez zakup nowoczesnych, modułowych pawilonów recepcyjno-biurowych wraz z ich podstawowym wyposażeniem.</t>
  </si>
  <si>
    <t>Zakup 3 nowoczesnych pawilonów recepcyjno-biurowych pomoże w 100% zabezpieczyć recepcję przed COVID-19. Zakup podstawowego wyposażenia pawilonów pozwoli sprawnie przenieść recepcję, biura i oddać od razu do użytku izolatkę. Celem projektu jest m.in.: - zwiększenie bezpieczeństwa sanitarnego pracowników/gości oraz dostosowanie recepcji do wymogów związanych z COVID-19, - możliwość natychmiastowego odizolowania osoby z podejrzeniem COVID-19 już na etapie meldowania, - dalszy rozwój działalności gospodarczej i prowadzenie jej w sposób ciągły, - przeniesienie recepcji w centralne miejsce, aby mieć kontrolę nad osobami wchodzącymi na teren KW Szarlota, - poprawienie i uproszczenie do minimum obsługę klienta w warunkach zagrożenia epidemiologicznego, - odświeżenia i dostosowania wizualnego recepcji do powstałego wcześniej hotelu oraz obecnych trendów.</t>
  </si>
  <si>
    <t>RPPM.02.02.01-22-0186/20</t>
  </si>
  <si>
    <t>KOMPLEKS WYPOCZYNKOWY SZARLOTA SP. Z O.O.</t>
  </si>
  <si>
    <t>Wdrożenie innowacyjnej usługi szkoleniowej opartej o nowatorski symulator szalupy zrzutowej typu Free-Fall</t>
  </si>
  <si>
    <t>Przedmiotem projektu jest wdrożenie innowacyjnej usługi szkolenia w zakresie ratownictwa morskiego, opartej o nowatorski symulator szalupy zrzutowej, kierowanej przede wszystkim do sektora gospodarki morskiej oraz off-shore. Usługa oparta na nowatorskim rozwiązaniu – symulatorze ratowniczych, morskich szalup zrzutowych typu Free-Fall wraz ze specjalistycznymi kontentami filmowymi 3D-6D - umożliwi znaczące podniesienie kompetencji, poziomu świadomości na temat bezpiecznego opuszczenia jednostki pływającej w sytuacji zagrożenia. Świadczenie usługi możliwie będzie dzięki realizacji harmonogramu rzeczowo -finansowego, opartego na zakupie środków trwałych, stanowiących integralne moduły symulatora, pozwalającego na oddanie (zasymulowanie) ekstremalnych warunków podczas akcji ratowniczej w warunkach szkoleniowych. Zgodnie z aktualnym stanem wiedzy, nikt na świecie nie oferuje możliwości realizacji szkoleń, w warunkach odpowiadających rzeczywistym.</t>
  </si>
  <si>
    <t>RPPM.02.02.01-22-0187/16</t>
  </si>
  <si>
    <t>SIM-SYSTEMS SP. Z O.O.</t>
  </si>
  <si>
    <t>Dostosowanie i przekształcenie działalności obiektu noclegowego REWA pokoje gościnne Michał Freiberg, znajdującego się przy ul. Morskiej nr 62 w Rewie do funkcjonowania w nowej rzeczywistości zgodnej z ograniczeniem negatywnych skutków wystąpienia COVID-19. W celu poprawienia jakości świadczonych usług i spełnienie nowych zaleceń w walce z COVID-19.</t>
  </si>
  <si>
    <t>Przedmiotem projektu jest dostosowanie i przekształcenie obiektu noclegowego zgodnie z nowymi wytycznymi. Przekształcenie będzie obejmowało: remont łazienek, wyposażenie obiektu w środki do dezynfekcji, zautomatyzowanie wszystkich części wspólnych, takich jak: drzwi wejściowe, brama wjazdowa, remont tarasu oraz wydzielenie chodnika. Celem jest przerobienie i dostosowanie się do nowej rzeczywistości , tak aby goście nie mieli obaw, aby przyjechać na urlop i mogli czuć się bezpiecznie podczas wypoczynku.</t>
  </si>
  <si>
    <t>RPPM.02.02.01-22-0187/20</t>
  </si>
  <si>
    <t>REWA POKOJE GOŚCINNE MICHAŁ FREIBERG</t>
  </si>
  <si>
    <t>WZROST POTENCJAŁU PRODUKCYJNEGO FIRMY MAJ-PLAST W CELU WDROŻENIA DO OFERTY NOWEGO PRODUKTU, A TYM SAMYM ZWIĘKSZENIA JEJ KONKURENCYJNOŚCI NA RYNKU KRAJOWYM I ZAGRANICZNYM.</t>
  </si>
  <si>
    <t>Przedmiotem niniejszego projektu jest zakup środków trwałych w postaci: elektrodrążarki wgłębnej oraz wycinarki drutowej. Doposażenie parku maszynowego stworzy Wnioskodawcy możliwość wprowadzenia do swojej oferty własnego, nowego produktu, będącego wynikiem przeprowadzonych prac B+R. MAJ-PLAST dotychczas funkcjonował na rynku jako poddostawca form wtryskowych itd. oraz gotowych produktów z tworzyw sztucznych dla innych podmiotów. W wyniku realizacji projektu będzie mógł zaproponować własny produkt – system mocowania paneli fotowoltaicznych oraz kolektorów słonecznych, złożony z dwóch dystansów (podkładek) oraz łożyska. Inwestycja w ww. maszyny jest konieczna do stworzenia warunków do produkcji form wtryskowych na potrzeby systemów mocowania elementów OZE. Przedmiotowy projekt wpisuje się w zakres ISP nr 3. W projekcie przewidziano udział podmiotu zaangażowanego - Centrum Transfer Technologii CITTRU Uniwersytetu Jagiellońskiego.</t>
  </si>
  <si>
    <t>RPPM.02.02.01-22-0188/17</t>
  </si>
  <si>
    <t>MONIKA BIJOWSKA P.P.H.U 'MAJ-PLAST'</t>
  </si>
  <si>
    <t>Modernizacja i rozbudowa infrastruktury ośrodka "Osada Skoczkowo" oferującego wynajem całorocznych domków letniskowych w celu dostosowania do obowiązujących wymogów sanitarnych w tym zakup niezbędnego sprzętu do dezynfekcji oraz poszerzenie palety oferowanych atrakcji związanych ze spędzaniem wolnego czasu umożliwiających zachowanie dystansu społecznego w trakcie urlopu oraz finansowanie kosztów obrotowych.</t>
  </si>
  <si>
    <t>W ramach projektu wnioskodawca zamierza zmodernizować i rozbudować infrastrukturę "Osady Skoczkowo" poprzez postawienie drewnianego domku gospodarczego na przechowywanie tekstyliów (ręczniki, pościel itd.) stanowiących zmienne wyposażenie domków na wynajem z podziałem na strefy brudne oraz czyste. Rozbudowa infrastruktura polegać będzie także na postawieniu wiaty śmietnikowej, aby efektywniej zorganizować miejsce do przechowywania śmieci, celem ich segregacji oraz dla zachowania higieny i czystości. Nadto zakup środków do dezynfekcji oraz ozonatora, aby skuteczniej dezynfekować domki każdorazowo przed kolejnymi gośćmi. Modernizacja domków polegać będzie na wymianie tekstyliów: ręczników, pościeli na takie, które można prać w temperaturze 95 stopni Celsjusza oraz wyposażenie ich w pralki, aby goście sami mogli prać swoje rzeczy. Poszerzenie palety atrakcji czasu wiąże się z zakupem rowerów oraz leżaków aby goście mieli możliwość spędzać wolny czas z zachowaniem dystansu społecznego.</t>
  </si>
  <si>
    <t>RPPM.02.02.01-22-0188/20</t>
  </si>
  <si>
    <t>EDWIN KUFFEL PHU "AHEK" - EDWIN KUFFEL</t>
  </si>
  <si>
    <t>Wdrożenie inteligentnego systemu do zarządzania treściami interaktywnymi kluczem do wzmocnienia pozycji konkurencyjnej przedsiębiorstwa</t>
  </si>
  <si>
    <t>Celem projektu będzie wprowadzenie na rynek nowych usług w oparciu o innowacyjny system EH Digital2016 do zarządzania nośnikami i treściami interaktywnymi. Usługi adresowane będą do przedsiębiorców z branży odzieżowej zainteresowanych zwiększeniem skuteczności reklamy kierowanej do konsumenta dzięki jej personalizacji w oparciu o zaawansowane rozwiązania z zakresu informatyki. Projekt realizowany w okresie od 1 października 2016 r. do 30 czerwca 2017 r. obejmie swoim zakresem zakup wartości niematerialnych i prawnych, dzięki którym możliwe będzie poszerzenie oferty Spółki o usługi zarówno nowe w jej ofercie, jak i stanowiące nowość na rynku docelowym. Realizacja projektu wpłynie na polepszenie pozycji konkurencyjnej przedsiębiorstwa należącego do sektora MŚP oraz zwiększenie jego potencjału eksportowego. Cele projektu wpisują się w Pomorskie Inteligentne Specjalizacje.</t>
  </si>
  <si>
    <t>RPPM.02.02.01-22-0189/16</t>
  </si>
  <si>
    <t>ESOTIQ &amp; HENDERSON SPÓŁKA AKCYJNA</t>
  </si>
  <si>
    <t>Przeciwdziałanie negatywnym skutkom wystąpienia epidemii COVID-19 w przedsiębiorstwie Dom Wypoczynkowy „ALKA” Joanna Komsta poprzez przebudowę infrastruktury i doposażenie obiektu w turystycznej miejscowości Karwia.</t>
  </si>
  <si>
    <t>Wnioskodawca, Pani Joanna Komsta prowadzi działalność gospodarczą określoną kodem PKD 55.20.Z - Obiekty noclegowe turystyczne i miejsca krótkotrwałego zakwaterowania, w obiekcie „ALKA” w miejscowości – Karwia. Działalność rozpoczęto w 2015r. i od tego czasu corocznie odnotowywano konsekwentny wzrost zainteresowania wśród klientów. Sytuacja diametralnie pogorszyła się wraz z wystąpieniem epidemii COVID-19. Wprowadzone restrykcje uniemożliwiły prowadzenie dział., w tym także przyjmowania rezerwacji na przyszłość, efektem był wysoki spadek przychodów. Wraz z rozpoczęciem procesu „odmrażania” gospodarki na powrót możliwe jest wznowienie działalności, jednak na bardziej restrykcyjnych pod kątem epidemiologicznym zasadach. Przedmiotem niniejszej operacji jest przeciwdziałanie negatywnym skutkom wystąpienia COVID-19 w analizowanym przedsiębiorstwie poprzez przebudowę i doposażenie Domu Wypoczynkowego „ALKA”, celem dostosowania do wymogów sanitarnych w warunkach zagrożenia epidemiologicznego.</t>
  </si>
  <si>
    <t>RPPM.02.02.01-22-0189/20</t>
  </si>
  <si>
    <t>DOM WYPOCZYNKOWY "ALKA" JOANNA KOMSTA</t>
  </si>
  <si>
    <t>Poprawa ekoefektywności firmy STEELCON poprzez redukcję materiałochłonności procesów produkcyjnych</t>
  </si>
  <si>
    <t>Celem projektu jest wzmocnienie potencjału konkurencyjnego firmy STEELCON poprzez realizację inwestycji wpływającej na zmniejszenie odpadu i zwiększeniu wydajności procesów produkcyjnych. Realizacja celu projektu pozwoli na zredukowanie zużycia materiałów i surowca w procesie produkcyjnym, zmniejszenie ilości odpadu, redukcję zużycia surowca i materiałów. Inwestycja polega na unowocześnieniu składników majątku trwałego i wpisuje się w typ projektu c) redukcja wodo-, surowco-, materiało-, transporto- i energochłonności procesów produkcyjnych, tj. m.in. oszczędności surowców i energii oraz ograniczaniu emisji szkodliwych substancji do środowiska. Cel i zakres projektu wpisują się w założenia poddziałania 2.2.1 poprzez zakładaną poprawę ekoefektywności firmy, wzrost wydajności procesów produkcyjnych oraz zwiększenie zatrudnienia.</t>
  </si>
  <si>
    <t>RPPM.02.02.01-22-0191/17</t>
  </si>
  <si>
    <t>STEELCON SP. Z O.O.</t>
  </si>
  <si>
    <t>ROZWÓJ FIRMY- LEŚNY ZAKĄTEK, PARKI LINOWE</t>
  </si>
  <si>
    <t>PROJEKT POLEGA NA ZAKUPIE I MONTAŻU INSTALACJI FOTOWOLTAICZNEJ W CELU ZMINIMALIZOWANIA WYSOKICH KOSZTÓW ENERGII ELEKTRYCZNEJ ORAZ ZAKUP WYPOSAŻENIA ANEKSÓW KUCHENNYCH W 8 DOMKACH I PLACU ZABAW W CELU UATRAKCYJNIENIA POBYTU W OŚRODKU Z ZACHOWANIEM ZASAD BEZPIECZEŃSTWA</t>
  </si>
  <si>
    <t>RPPM.02.02.01-22-0191/20</t>
  </si>
  <si>
    <t>HALINA ZEGAROWSKA EUGENIUSZ ZEGAROWSKI S.C</t>
  </si>
  <si>
    <t>Wzrost konkurencyjności firmy ZOOKARINA poprzez realizację partnerskiego projektu inwestycyjnego umożliwiającego wyjście na rynek krajowy i zagraniczny, dzięki stworzeniu nowych kanałów i procesów sprzedażowych.</t>
  </si>
  <si>
    <t>Celem realizowanego projektu partnerskiego, jest wprowadzenie firmy ZOO Karina na rynek krajowy i zagraniczny, poprzez zakup implementację nowoczesnego oprogramowania sprzedażowo-magazynowego, oraz utworzenie platformy internetowej i włączenie w jej funkcjonowanie wybranych dostawców, dzięki czemu utworzony zostanie innowaycjny proces sprzedaży i dostawy towarów. Możliwe to będzie dzięki sieciowemu powiązaniu z Partnerami. Jednocześnie podjęcie współpracy z firmą GOYELLO wprowadzi firmę na rynek zagraniczny, a wprowadzanie nowoczesnych rozwiązań informatycznych będzie wspierać ten proces, szczególnie w zakresie logistyki. W wyniku audytów zewnętrznych, firma określiła swoje słabe strony, które tworząc tzw. wąskie gardła uniemożliwiają rozwój firmy. Składają się na nie ograniczenia, zarówno w obrębie firmy jak i relacji z partnerami biznesowymi (dostawcami) Suma przeprowadzonych działań (realizacja projektu) powiąże firmę ZOO Karina z dostawcami, co umożliwi ekspansje na rynek krajowy.</t>
  </si>
  <si>
    <t>RPPM.02.02.01-22-0192/16</t>
  </si>
  <si>
    <t>ZOOKARINA KARINA WOJTYŁKO</t>
  </si>
  <si>
    <t>Nowe produkty - większe możliwości</t>
  </si>
  <si>
    <t>Celem niniejszego projektu jest zakup wartości niematerialnych i prawnych, które przyczynią się do poszerzenia wachlarza oferowanych przez Spółkę Assistech produktów. Nabyte WNiP pozwolą oferować na rynku nowe produkty odpowiadające na zdefiniowane potrzeby użytkowników w warunkach domowych jak i szpitalnych oraz naukowych. W efekcie nastąpi umiędzynarodowienie Spółki m.in. poprzez rozszerzenie działalności na nowe rynki tj. arabski, rosyjski czy amerykański. Projekt wpisuje się w Inteligentne Specjalizacje Pomorza: ISP 4 – Technologie medyczne w zakresie chorób cywilizacyjnych i okresu starzenia. Spełnia także założenia dla ISP 2 – Technologie interaktywne w środowisku nasyconym informacyjnie.</t>
  </si>
  <si>
    <t>RPPM.02.02.01-22-0192/17</t>
  </si>
  <si>
    <t>Rozwój i dostosowanie kawiarni CzKawka do wymogów związanych z Covid-19</t>
  </si>
  <si>
    <t>Projekt zakłada zakup urządzeń związanych z poszerzeniem działalności oraz przystosowanie kawiarni i ogródka gastronomicznego do wymogów związanych z Covid-19</t>
  </si>
  <si>
    <t>RPPM.02.02.01-22-0192/20</t>
  </si>
  <si>
    <t>SŁAWOMIR CIASTEK</t>
  </si>
  <si>
    <t>Automatyzacja procesów doborowych w VBW Engineering Sp. z o.o.</t>
  </si>
  <si>
    <t>Celem niniejszego projektu jest wzmocnienie konkurencyjnej pozycji Firmy poprzez wdrożenie nowatorskiego rozwiązania w zakresie informatycznych systemów doborowych. Zostanie on osiągnięty poprzez zakup specjalistycznego oprogramowania. Ponadto Wnioskodawca zamierza również zakupić nowy serwer, na którym zostanie zainstalowane ww. oprogramowanie. Co więcej, realizacja projektu odpowie na zdiagnozowane problemy, zarówno Wnioskodawcy jak i rynku, co zostało szerzej omówione w sekcji 2 Biznes Planu. Projekt zostanie zrealizowany w siedzibie Spółki tj. w Gdyni przy ulicy Chwaszczyńskiej 133 D. Okres realizacji: 01.04.2017-31.03.2018 r.</t>
  </si>
  <si>
    <t>RPPM.02.02.01-22-0193/17</t>
  </si>
  <si>
    <t>VBW ENGINEERING SP. Z O.O.</t>
  </si>
  <si>
    <t>Przeciwdziałanie skutkom COVID w Event Service Stefański sp. j. „Twoje uroczystości w domowym zaciszu”</t>
  </si>
  <si>
    <t>Podstawą projektu jest dostosowanie dotychczasowej działalności firmy do zmieniającego się za sprawą pandemii rynku. Projekt dotyczy wyposażenia firmy w sprzęt wymagany do obsługi klienta w warunkach zagrożenia epidemiologicznego. Wyposażenie zakupione w projekcie posłuży do świadczenia dotychczas niezbyt popularnych usług, na których zapotrzebowanie lawinowo wzrosło po częściowym zniesieniu obostrzeń epidemiologicznych, usług organizacji imprez w plenerze oraz w domach klientów. Event Service Stefański sp. j. planuje zakupić niezbędny do tych działań sprzęt, zwiększając bezpieczeństwo swoich klientów i odpowiadając na ich oczekiwania wygenerowane przez sytuację epidemiologiczną na świecie.</t>
  </si>
  <si>
    <t>RPPM.02.02.01-22-0193/20</t>
  </si>
  <si>
    <t>EVENT SERVICE STEFAŃSKI SP. J.</t>
  </si>
  <si>
    <t>Wdrożenie do produkcji osuszaczy powietrza w konstrukcji bezszkieletowej.</t>
  </si>
  <si>
    <t>Głównym celem niniejszego projektu, jaki stawia przed sobą Wnioskodawca jest wdrożenie własnych wyników prac badawczo–rozwojowych przeprowadzonych w 2016 r. w postaci nieopatentowanej wiedzy technicznej. Wiedza ta umożliwia wytwarzanie Firmie nowych produktów, które wykazują znaczącą przewagę pod względem zastosowanych zaawansowanych rozwiązań technologicznych. To czyni wyroby Wnioskodawcy nieporównywalnie lepszymi w stosunku do obecnie produkowanych w Polsce, a także prawdopodobnie w Europie. Produkty będące rezultatem niniejszego projektu i o których tu mowa to osuszacze adsorpcyjne wykonane w technologii bezszkieletowej (samonośnej). Projekt zostanie zrealizowany w siedzibie Spółki tj. w Gdyni przy ulicy Chwaszczyńskiej 133 D. Okres realizacji: 01.04.2017-30.06.2018 r.</t>
  </si>
  <si>
    <t>RPPM.02.02.01-22-0194/17</t>
  </si>
  <si>
    <t>Rozbudowa sali konsumpcyjnej restauracji „u Flisaka” w Malborku w celu przeciwdziałania negatywnym skutkom pandemii COVID-19.</t>
  </si>
  <si>
    <t>Przedmiotem projektu jest przedsięwzięcie polegające na rozbudowie lokalu gastronomicznego „u Flisaka” zlokalizowanego w Malborku w niedalekiej odległości od głównej atrakcji turystycznej miasta – Zamku Krzyżackiego. Rozbudowa infrastruktury ma na celu przeciwdziałanie negatywnym skutkom wystąpienia pandemii COVID, poprzez: - zwiększenie powierzchni sali konsumpcyjnej, a tym samym zwiększenie odległości między stolikami w restauracji - dostosowanie wyposażenia Sali do obostrzeń związanych z pandemią COVID (zakup krzeseł i stołów) - zwiększenia bezpieczeństwa klientów w lokalu. W ramach projektu zaplanowano realizację dwóch zadań: 1. Rozbudowa sali konsumpcyjnej w lokalu restauracyjnym „u Flisaka” 2. Zakup stołów i krzeseł Projekt jest zgodny z celem szczegółowym RPO WP oraz profilem Działania 02.02.</t>
  </si>
  <si>
    <t>RPPM.02.02.01-22-0195/20</t>
  </si>
  <si>
    <t>F.H."EXCELLENCE" EWA KOŁKOWSKA, PAWEŁ KOŁKOWSKI S.C.</t>
  </si>
  <si>
    <t>Wzrost konkurencyjności przedsiębiorstwa DPIdea Dariusz Kuchnowski Tomasz Ferek s.c. poprzez wprowadzenie innowacyjnych usług w zakresie badań nieniszczących w sektorze portowo-stoczniowym oraz offshore</t>
  </si>
  <si>
    <t>W ramach przedmiotowego projektu firma DPIdea z Gdyni dokona zakupu najnowocześniejszego systemu do spektrometrii i cyfrowej analizy rentgenowskiej, w celu wprowadzenia dwóch nowych usług: analizy składu chemicznego materiału oraz badania nieciągłości materiałowych. Rynkiem odbiorców rezultatu projektu będzie branża offshore oraz podmioty działające w sektorze portowo-stoczniowym. Celem podjętej realizacji jest wzrost konkurencyjności firmy, osiągnięty dzięki możliwości rozszerzenia dotychczasowej działalności handlowej i wprowadzenia nowoczesnych usług z zakresu badań nieniszczących. Realizacja projektu przyczyni się również do osiągnięcie wymiernych korzyści środowiskowych (redukcja ilości materiałów chemicznych niezbędnych przy analogowych RTG, zmniejszenie strefy promieniowania RTG przy wykonywaniu badań, zapobieganie występowaniu katastrof naturalnych i awarii technicznych). Uzyskany zostanie również efekt społeczny dla regionu Pomorza poprzez wzrost zatrudnienia.</t>
  </si>
  <si>
    <t>RPPM.02.02.01-22-0196/17</t>
  </si>
  <si>
    <t>DPIDEA DARIUSZ KUCHNOWSKI TOMASZ FEREK SPÓŁKA CYWILNA</t>
  </si>
  <si>
    <t>Rozwój firmy- Willa Sunrise</t>
  </si>
  <si>
    <t>Willa Sunrise to obiekt całoroczny wynajmujący 17 pokoi i jeden Apartament. Celem projektu będzie wyposażenie oraz dokończenie robót wykończeniowo-budowlanych nowo wybudowanego lokalu gastronomicznego, który częściowo jest wykończony i sali konsumpcyjnej dla Gości hotelowych i Gości z zewnątrz.</t>
  </si>
  <si>
    <t>RPPM.02.02.01-22-0196/20</t>
  </si>
  <si>
    <t>WILLA "SUNRISE" BOLDA MAŁGORZATA</t>
  </si>
  <si>
    <t>Budowa ogródka letniego restauracji hotelu Amber w Gdańsku</t>
  </si>
  <si>
    <t>Powiększenie sali restauracyjnej poprzez budowę i wyposażenie ogródka letniego przy hotelu Amber składa się z trzech głównych elementów. Pierwszym jest budowa tarasu - na którym ma powstać ogródek letni. Obecnie taras pokrywa jedynie część planowanego zadaszenia. Potrzebna jest jego rozbudowa. Drugim elementem jest przeszklona całoroczna pergola ogrodowa. Trzecim elementem projektu jest wyposażenie ogródka przykrytego pergolą.</t>
  </si>
  <si>
    <t>RPPM.02.02.01-22-0197/20</t>
  </si>
  <si>
    <t>ABC SPÓŁKA Z OGRANICZONĄ ODPOWIEDZIALNOŚCIĄ</t>
  </si>
  <si>
    <t>Wzmocnienie potencjału eksportowego i zwiększenie katalogu świadczonych usług przez firmę PPHU Kruszyna Piotr Jaśkiewicz poprzez zakup lasera do cięcia i obróbki metali typu fiber.</t>
  </si>
  <si>
    <t>Projekt „Wzmocnienie potencjału eksportowego i zwiększenie katalogu świadczonych usług przez firmę PPHU Kruszyna Piotr Jaśkiewicz poprzez zakup lasera do cięcia i obróbki metali typu fiber” przewiduje zakup i uruchomienie innowacyjnej wycinarki laserowej typu fiber, która parametrami odpowiadać będzie na zidentyfikowane potrzeby wnioskodawcy. Głównymi celami projektu są: 1. zwiększenie konkurencyjności wnioskodawcy na rynku usług cięcia i obróbki metali, szczególnie w kontekście możliwości cięcia mosiądzu i miedzi, która będzie konkurencyjna nie tylko w kraju, ale i w regionie, 2. zwiększenie surowco-, i energochłonności procesu cięcia laserowego dzięki wykorzystaniu technologii fiber, 3. wprowadzenie do oferty firmy ulepszonych i nowych usług. Produktami projektu będą: a) nowa usługa – maszyna pozwoli na cięcie mosiądzu i miedzi, b) 3 usługi udoskonalone – maszyna będzie również wykorzystywana do cięcia a. stali b. aluminium c. stali nierdzewnej.</t>
  </si>
  <si>
    <t>RPPM.02.02.01-22-0198/16</t>
  </si>
  <si>
    <t>Poprawa ekoefektywności procesów produkcyjno-logistycznych w przedsiębiorstwie ORPLAST.</t>
  </si>
  <si>
    <t>Realizacja projektu zakłada wprowadzenie do działalności przedsiębiorstwa Orplast rozwiązań ekoefektywnych, poprzez rozbudowę infrastruktury i unowocześnienie składników majątku trwałego. Poprawa ekoefektywnosci zostanie osiągnięta dzięki redukcji w procesach produkcyjnych: • materiałochłonności, • transportochłonności, • energochłonności, Realizacja projektu zakłada zakup środków trwałych, które będą kompleksowo zintegrowane z procesem produkcyjnym: • system transportu automatycznego typu AGV, • roboty trawersowe montowane na obecnych maszynach produkcyjnych. Efektem realizacji projektu będzie m.in.: • redukcja odpadów produkcyjnych, • optymalizacja tras transportu obsługującego proces produkcyjny, w wyniku których nastąpi redukcja transportochłonności i energochłonności, • zmniejszenie ilości emitowanych szkodliwych substancji do środowiska, • większa wydajność produkcji, przy pomocy tych samych zasobów technicznych poprzez optymalizację występowania przerw produkcyjnych.</t>
  </si>
  <si>
    <t>RPPM.02.02.01-22-0198/17</t>
  </si>
  <si>
    <t>ORPLAST SP. Z O.O. SP. K.</t>
  </si>
  <si>
    <t>Aranżacja ogródka gastronomicznego (projekt architektoniczny, zakup mebli ogrodowych: stolików, krzeseł, ogrzewaczy gazowych i stojaka na menu), zakup stanowiska gastronomicznego Pos oparte o terminal dotykowy), wymiana poszycia markizy; zakup ekspesu do kawy ( 2 sztuki po jednym dla każdego lokalu) z młynkami</t>
  </si>
  <si>
    <t>Aranżacja ogródka wg nowych wytycznych, dostosowana do obecnej sytuacji epidemiologicznej w kraju. Projekt ma na celu stworzenie przestronnego, bezpiecznego ogródka gastronomicznego, z zachowaniem odpowiednich odległości między gośćmi lokalu. Odpowiednio zaaranżowany ogródek zapewni optymalne bezpieczeństwo gościom, pozwoli odpowiednio rozstawić meble, wymienić blaty, stoły na wysokiej jakości produkty, które można intensywnie dezynfekować po każdym kliencie. Markiza ochroni gości od słońca oraz deszczu, dzięki czemu będzie można przyjmować gości w ogródku do późnej jesieni, wymiana zużytego pszyci na nowe. W skład całego przedsięwzięcia wchodzi: indywidualny projekt architektoniczny, zakup mebli (krzeseł, stołów, podgrzewaczy gazowych, stojaka na menu) zakup stanowiska POS - obsługa zamówień, zakup ekspresu do kawy wraz z młynkiem.</t>
  </si>
  <si>
    <t>RPPM.02.02.01-22-0198/20</t>
  </si>
  <si>
    <t>KRZYSZTOF KWIECIEŃ</t>
  </si>
  <si>
    <t>Wprowadzenie nowego produktu w postaci wymodelowanego wzorca obrazu 3D</t>
  </si>
  <si>
    <t>Niniejszy projekt prowadzi do podniesienia konkurencyjności, rozszerzenia palety świadczonych usług oraz proeksportowego ukierunkowania oferty ZUI Apeks. Aby osiągnąć zmierzony cel należy wprowadzić na rynek Polski oraz zagraniczny nowy produkt oferowany w ramach usługi skaningu powietrznego oraz naziemnego portów, stoczni, nabrzeży oraz terenów położonych przy liniach brzegowych. Produktem będzie powstały z chmury punktów wymodelowany wzorzec 3D konstrukcji przeznaczony miedzy innymi dla architektów. Przedsiębiorstwo zamierza zakupić nowoczesne oprogramowanie przeznaczone do obróbki wyników prac posiadanych skanerów 3D. Dodatkowo w ramach efektu projektu zamierza uaktywnić niewykorzystywane dotychczas w firmie zasoby ludzkie dzięki zakupowi sprzętu komputerowego oraz wydajnego serwera. Dzięki przeprowadzonym działaniom przedsiębiorstwo uzyska możliwość zdobywania nowych rynków, w tym wejście na rynki zagraniczne.</t>
  </si>
  <si>
    <t>RPPM.02.02.01-22-0199/16</t>
  </si>
  <si>
    <t>ZAKŁAD USŁUG INŻYNIERSKICH „APEKS” SPÓŁKA Z OGRANICZONĄ ODPOWIEDZIALNOŚCIĄ</t>
  </si>
  <si>
    <t>Poprawa konkurencyjności firmy Agnieszka Nowicka INDYWIDUALNA PRAKTYKA STOMATOLOGICZNA, poprzez wdrożenie nowych usług z zakresu stomatologii i ginekologii w klinice medyczno-stomatologicznej w Sierakowicach</t>
  </si>
  <si>
    <t>Przedmiotowy projekt, polegać będzie na zakupie szeregu środków trwałych, celem wyposażenia kliniki medyczno-stomatologicznej Medicus w Sierakowicach, będącej współwłasnością wnioskodawczyni i jej męża. Inwestycja wpłynie na wzrost konkurencyjności firmy poprzez wdrożenie, innowacyjnej w skali świata, metody diagnostyki nowotworów jamy ustnej. Metoda ta jest efektem pracy B+R, zrealizowanej w Gdańskim Uniwersytecie Medycznym, do której wnioskodawca nabył licencję. W ramach realizacji projektu jednostka naukowa będzie służyć doradztwem, w celu skutecznej implementacji metody w działalności kliniki. Przedsiębiorstwo zyska również możliwość rozpoczęcia świadczenia nowych usług z zakresu podstawowej opieki ginekologicznej i stomatologicznej. Dzięki wdrożonym usługom przedsiębiorstwo przyczyni się do możliwości prowadzenia zintensyfikowanych działań diagnostycznych i profilaktycznych chorób cywilizacyjnych, w tych nowotworów oraz próchnicy.</t>
  </si>
  <si>
    <t>RPPM.02.02.01-22-0199/17</t>
  </si>
  <si>
    <t>MEDICUS CLINIC AGNIESZKA NOWICKA</t>
  </si>
  <si>
    <t>„Ograniczenie negatywnych skutków COVID-19 poprzez organizację i wyposażenie bezpiecznej w czasie pandemii przestrzeni eventowej w Doku Cesarskim”</t>
  </si>
  <si>
    <t>Projekt polega na zagospodarowaniu i wyposażeniu Doku Cesarskiego tak by organizować eventy na świeżym powietrzu, a osoby w nich uczestniczące czuły się bezpiecznie, niezagrożone wystąpieniem negatywnych skutków pandemii COVID-19. Rozwijanie i wdrożenie nowych usług na terenie Doku wiąże się z koniecznością dostosowania się do wymogów sanitarnych jak również ponoszenia wysokich kosztów inwestycyjnych zagospodarowania tego miejsca na historycznych terenach Stoczni Cesarskiej.</t>
  </si>
  <si>
    <t>RPPM.02.02.01-22-0199/20</t>
  </si>
  <si>
    <t>JOYTRIP PL SP. Z O.O.</t>
  </si>
  <si>
    <t>Rozwój firmy Centrum Sportu i Rekreacji „Zielona Brama” w świetle dostosowania do działania w warunkach reżimu sanitarnego.</t>
  </si>
  <si>
    <t>Projekt polega na zakupie niezbędnego sprzętu i wyposażenia w celu poprawy bezpieczeństwa sanitarnego Gości i pracowników oraz rozwoju firmy działającej w warunkach reżimu sanitarnego.</t>
  </si>
  <si>
    <t>RPPM.02.02.01-22-0200/20</t>
  </si>
  <si>
    <t>JOANNA KRZYŻANOWSKA CENTRUM SPORTU I REKREACJI "ZIELONA BRAMA"</t>
  </si>
  <si>
    <t>Poprawa efektywności procesów handlowo - produkcyjnych poprzez wdrożenie systemów informatycznych oraz wprowadzenie nowego produktu w Pomieczynie</t>
  </si>
  <si>
    <t>Projekt polega na poprawie efektywności procesów handlowo - produkcyjnych poprzez wdrożenie systemu informatycznego klasy ERP oraz wprowadzeniu do oferty firmy nowego rodzaju plomby RFID. Realizacja inwestycji wpisuje się w obszar inteligentnej specjalizacji pomorza: Technologii interaktywnych w środowisku nasyconym informacyjnie. Zaplanowano zakup systemu informatycznego klasy ERP i urządzeń, które będą wpływały na poprawę efektywności oraz będą stanowiły zaplecze produkcyjne oraz pozwolą zrealizować cele projektu. Przewidziano sprzedaż plomb RFID na rynkach krajowych i zagranicznych. Realizacja będzie miała miejsce w województwie pomorskim w Pomieczynie. Inwestycja pozytywnie wpłynie na wzrost konkurencyjności przedsiębiorstwa oraz całego województwa.</t>
  </si>
  <si>
    <t>RPPM.02.02.01-22-0201/16</t>
  </si>
  <si>
    <t>SILNY &amp; SALAMON SP. Z O.O.</t>
  </si>
  <si>
    <t>Rozwój firmy Paweł Bodziacki FHU POMERANIAN</t>
  </si>
  <si>
    <t>RPPM.02.02.01-22-0201/20</t>
  </si>
  <si>
    <t>PAWEŁ BODZIACKI FHU POMERANIAN</t>
  </si>
  <si>
    <t>Wdrożenie Zintegrowanego Systemu Planowania i Optymalizacji Produkcji w firmie ORPLAST</t>
  </si>
  <si>
    <t>Projekt obejmuje wdrożenie w działalności ORPLAST zaawansowanych rozwiązań TIK w postaci Zintegrowanego Systemu Planowania i Optymalizacji Produkcji. System wpłynie na poprawę efektywności planowania oraz optymalizację przebiegu procesów produkcyjnych wraz z kontrolą ich realizacji na następujących poziomach: -kontrola i optymalizacja procesu wytwarzania produktów na poziomie technologicznym -planowanie, optymalizacja oraz poprawa efektywności procesów produkcyjnych -kontrola i poprawa efektywności realizacji procesów produkcyjnych, a także usprawnienie rozliczania produkcji Realizacja zakłada zakup śr. trwałych oraz wartości niematerialnych i prawnych. Efekty realizacji projektu: -optymalizacja i informatyzacja procesów -efektywność planowania -redukcja przestojów produkcyjnych -większa wydajność przy tych samych zasobach Wniosą one istotny wkład w osiągnięcie spodziewanych efektów realizacji OPII RPOWP, zakładającą inwestycje w rozwiązania innowacyjne i w cele poddziałania 2.2.1.</t>
  </si>
  <si>
    <t>RPPM.02.02.01-22-0202/17</t>
  </si>
  <si>
    <t>Przeciwdziałanie negatywnym skutkom wystąpienia epidemii COVID-19 w DELTA POMORZE II Sp. z o.o.</t>
  </si>
  <si>
    <t>Celem projektu jest zminimalizowanie skutków pandemii COVID 19 w moim przedsiębiorstwie: DELTA POMORZE II SP. Z O. O., prowadzącym Euphoria Club Łeba, ul. Morska 1. W związku z zaistniałą sytuacją związaną z pandemią COVID-19. Wprowadzenie stanu pandemii i szeregu ograniczeń oraz wymagań dotyczących przestrzegania reżimu sanitarnego, prowadzona przeze mnie działalność nie przyniesie w tym sezonie letnim takich profitów, jak to miało miejsce w poprzednich latach. W związku z tym chciałbym częściowo przekształcić część obiektu – taras i dostosować go do pełnienia nowej funkcji - coctail-baru. Wśród niezbędnych prac inwestycyjnych są: przygotowanie nowej podłogi drewnianej, ścian i szklanej balustrady, przygotowanie nowej konstrukcji baru, zadaszenia, zainstalowanie monitoringu oraz zakup mebli tarasowych dla klientów. Otrzymane wsparcie pomoże mojemu przedsiębiorstwu funkcjonować w zmienionych warunkach rynkowych. Projekt realizowany będzie w okresie od 01.07.2020 do 30.06.2021 roku.</t>
  </si>
  <si>
    <t>RPPM.02.02.01-22-0202/20</t>
  </si>
  <si>
    <t>DELTA POMORZE II SPÓŁKA Z OGRANICZONĄ ODPOWIEDZIALNOŚCIĄ</t>
  </si>
  <si>
    <t>Wdrożenie prac badawczo-rozwojowych w firmie BASE Group w celu wprowadzenia na rynek międzynarodowy produktów ulepszających rozwiązania typu „Smart Grid”</t>
  </si>
  <si>
    <t>Projekt będzie polegał na zakupie maszyn i urządzeń służących wprowadzeniu nowych produktów. Projekt będzie efektem wdrożenia wyników prac badawczo-rozwojowych prowadzonych przez Wnioskodawcę. Opracowana technologia zawiera autorskie rozwiązania, które pozwolą na osiągnięcie znacznej przewagi jakościowej w oferowanych nowych produktach. Wdrożone nowe produkty zostaną zaoferowane na rynku międzynarodowym. Cechy nowych produktów znacząco przewyższą istniejące dotychczas rozwiązania w zakresie technologii przesyłu energii elektrycznej. Wdrożone nowe produkty będą służyć do rozwoju technologii typu Smart Grid, związanej z inteligentnymi systemami elektroenergetycznymi. Rozwój zapewni bezpieczeństwo i wzrost efektywności przesyłu energii wytwarzanej z OZE. Projekt przyczyni się do wzrostu znaczenia Wnioskodawcy na arenie międzynarodowej oraz doprowadzi do rozwoju ekonomicznego województwa pomorskiego.</t>
  </si>
  <si>
    <t>RPPM.02.02.01-22-0203/17</t>
  </si>
  <si>
    <t>Wdrożenie innowacyjnej platformy internetowej do obsługi współpracy wnioskodawcy i klientów nowego zakładu produkcyjnego.</t>
  </si>
  <si>
    <t>Projekt polega na zakupie sprzętu komputerowego (serer + NAS) by posadowić na nim oprogramowanie do zarządzania zakładem produkcyjnym i przede wszystkim platformę B2B pozwalającą na niej umiejscawiać zamówienia klientów (z możliwością podglądu stopnia realizacji). Same zamówienia będą się w większości przekształcały w zlecenia produkcyjne (automatycznie po zatwierdzeniu zamówienia) i tu również będzie można śledzić stopień realizacji. Klient będzie mógł również sprawdzić swoje płatności względem wnioskodawcy. Kolejną funkcjonalnością platformy będzie jej współpraca z liniami produkcyjnymi, co pozwoli na prezentowanie klientowi przybliżonego czasu zakończenia realizacji zlecenia produkcyjnego go dotyczącego. Całość ma za zadanie zautomatyzować obieg dokumentów między wnioskodawcą a klientami i sprawić, że wnioskodawca będzie postrzegany jako bardzo nowoczesne i innowacyjne przedsiębiorstwo z dużym potencjałem konkurencyjnym względem innych producentów kabli-skrętki na rynku eksportowym.</t>
  </si>
  <si>
    <t>RPPM.02.02.01-22-0204/17</t>
  </si>
  <si>
    <t>DAMIR SPÓŁKA Z OGRANICZONĄ ODPOWIEDZIALNOŚCIĄ</t>
  </si>
  <si>
    <t>Rozwój firmy Usługi Turystyczne Katalonia poprzez zniwelowanie negatywnych skutków wystąpienia epidemii COVID-19</t>
  </si>
  <si>
    <t>Projekt dotyczy poszerzenia działalności poprzez rozbudowę infrastruktury obiektu, adaptację i zakup wyposażenia w nowe środki trwałe celem przeciwdziałania negatywnym skutkom wystąpienia pandemii COVID-19. Nowe przedsięwzięcie da możliwość stworzenia nowego, bezpiecznego standardu usług gastronomicznych i hotelowych w promieniu kilkunastu kilometrów w miejscowości, która szczególnie w okresie wakacyjnym jest miejscem masowo odwiedzanym przez turystów. W ramach realizacji projektu wnioskodawca będzie w stanie przeciwdziałać negatywnym skutkom wystąpienia pandemii. Posłuży temu adaptacja i rozbudowa ogrodu zewnętrznego na potrzeby restauracji- zadaszony ogródek restauracyjny z wydzielonymi strefami lounge oraz zakup wyposażenia niskoemisyjnej kotłowni, profesjonalnej pralni i suszarni na potrzeby działalności w zgodzie o normy sanitarne.</t>
  </si>
  <si>
    <t>RPPM.02.02.01-22-0204/20</t>
  </si>
  <si>
    <t>USŁUGI TURYSTYCZNE KATALONIA AGNIESZKA CANALS-WĄSIK</t>
  </si>
  <si>
    <t>ZWIĘKSZENIE BEZPIECZEŃSTWA DANYCH TRANSAKCYJNYCH W USŁUGACH FIRMY BLUE MEDIA S.A.</t>
  </si>
  <si>
    <t>Celem projektu jest wdrożenie wyników prac badawczo-rozwojowych dotyczących poprawy bezpieczeństwa i dostępności danych w ramach usług świadczonych przez przedsiębiorstwo Wnioskodawcy. Dzięki wdrożeniu możliwe będzie usprawnienie wszystkich usług w tym związanych z obsługą płatności elektronicznych zwłaszcza usług płatniczych świadczonych jako Krajowa Instytucja Płatnicza oraz jako podmiot obsługujący System płatności BlueCash, w tym wprowadzenie nowej usługi podwójnej replikacji danych w ramach świadczonych usług płatniczych, w tym obsługiwanych przez spółkę transakcji płatniczych, przelewów natychmiastowych oraz transakcji w Systemie płatności BlueCash.Celem projektu jest zwiększenie ilości i jakości świadczonych usług co pozwoli na pozyskanie nowych klientów i podniesienie poziomu konkurencyjności przedsiębiorstwa. Realizacja projektu umożliwi spółce wejście na rynek zagraniczny z dotychczas świadczonymi usługami oraz nową usługą BlueCash.</t>
  </si>
  <si>
    <t>RPPM.02.02.01-22-0205/16</t>
  </si>
  <si>
    <t>BLUE MEDIA S.A.</t>
  </si>
  <si>
    <t>Przeciwdziałanie skutkom wystąpienia epidemii COVID-19 w działalności z zakresu przemysłu czasu wolnego w firmie Bliss s.c.</t>
  </si>
  <si>
    <t>Firma Bliss s.c. od kilku lat rozwija działalność w zakresie organizacji wycieczek szkolnych. Przychody z tej działalności uległy załamaniu w pierwszym półroczu bieżącego roku na skutek pandemii COVID-19. Stopniowe odmrażanie turystyki, w tym turystyki szkolnej, stwarza możliwości powrotu na rynek i odrobienia strat. Rynek jest jednak wysoce konkurencyjny, co wymaga od spółki szczególnych wysiłków w kierunku uatrakcyjnienia oferty. W tym celu planowany jest zakup wyposażenia, które pozwoli na atrakcyjne dla dzieci i jednocześnie bezpieczne organizowanie czasu wolnego w trakcie wycieczek. Zakupiony sprzęt do dezynfekcji umożliwi spełnienie wysokich standardów bezpieczeństwa sanitarnego. Pandemia spowodowała także zmiany w oczekiwaniach klientów - np. w zakresie zdalnej obsługi. W tym celu zostaną zakupione narzędzia do pracy zdalnej dla pracowników. Spółka będzie się także ubiegać o środki na kapitał obrotowy, uzupełniający lukę wywołaną pandemią COVID-19.</t>
  </si>
  <si>
    <t>RPPM.02.02.01-22-0205/20</t>
  </si>
  <si>
    <t>BLISS S.C. DAGMARA WYŁUDA, MARCIN WYŁUDA</t>
  </si>
  <si>
    <t>Wdrożenie innowacyjnego systemu dla uczestników rynku fitness w celu wzrostu konkurencyjności firmy GYMSTEER</t>
  </si>
  <si>
    <t>Projekt obejmuje zakup systemu teleinformatycznego dedykowanego dla uczestników rynku fitness w celu wdrożenia 3-ech innowacyjnych usług. System ten będzie wykorzystywać nowatorskie narzędzie do analizy baz danych w postaci algorytmu genetycznego. Algorytm ten został nabyty przez wnioskodawcę w ramach zakupu wyników prac B+R (patrz. załączone sprawozdanie PNT-01). Wysoka konkurencyjność nowych usług i zaawansowanie technologiczne systemu pozwolą na zainteresowanie ofertą również odbiorców zagranicznych. Istotne jest, że dzięki wdrożeniu TIK we własnej działalności radykalnemu usprawnieniu ulegną procesy usługowe. Zakres rzeczowy obejmuje zakup systemu w ramach pięciu modułów oraz nabycie jednego środka trwałego - notebooka, na którym pracować będzie administrator systemu. Projekt będzie realizowany w okresie od 1 kwietnia 2017 do 30 września 2017 r. Wartość wydatków kwalifikowanych wyniesie 1 487 000,00 PLN. Wydatki niekwalifikowane (VAT) wyniosą 342 010,00 PLN.</t>
  </si>
  <si>
    <t>RPPM.02.02.01-22-0206/16</t>
  </si>
  <si>
    <t>GYMSTEER SPÓŁKA Z OGRANICZONĄ ODPOWIEDZIALNOŚCIĄ</t>
  </si>
  <si>
    <t>Dostosowanie świadczonych usług do sytuacji epidemicznej w "Pierogarni pod Gruszą" w miejscowości Wiele.</t>
  </si>
  <si>
    <t>Pierogarnia pod Gruszą w m. Wiele, zlokalizowanej w gminie Karsin jest jedynym obiektem serwującym bogatą ofertę wyrobów mącznych w tej turystycznej miejscowości. Choć wnioskodawczyni posiada duże doświadczenie w prowadzeniu działalności gospodarczej, ten obiekt prowadzi stosunkowo niedawno, od początku sezonu letniego 2019. Miejsce to stało się bardzo szybko popularne, co świadczy o potrzebie jego funkcjonowania. Dania serwowane są w ogrodzie letnim, wyposażonym w stoliki do obsługi gości. Oferuje także usługi cateringowe. Sytuacja związana z epidemią kornonawirusa pokazała, że niestety działalność nie była przygotowana na takie okoliczności. Dlatego zamierzeniem wnioskodawczyni jest przystosowanie działalności do pracy w zaostrzonym rygorze i oparciu jej w większym stopniu na świadczeniu usług cateringowych. Wymaga to jednak dostosowania kuchni w obiekcie do pracy większej ilości osób w jednym miejscu, instalacji wywiewów a także zakupu linii do przygo</t>
  </si>
  <si>
    <t>RPPM.02.02.01-22-0206/20</t>
  </si>
  <si>
    <t>HANDEL ARTYKUŁAMI SPOŻYWCZO-PRZEMYSŁOWYMI KAMILA CIERZAN-CZAPIEWSKA</t>
  </si>
  <si>
    <t>Poprawa efektywności działania spółki Net-s dzięki wykorzystaniu technologii informacyjno-komunikacyjnych poprzez wprowadzenie innowacyjnego systemu NET-S CRM wspomagającego procesy biznesowe typu B2B pomiędzy firmą Net-s a wybranymi partnerami oraz wspomagającego zarządzanie przedsiębiorstwem dzięki wdrożeniu funkcjonalności CRM i ERP.</t>
  </si>
  <si>
    <t>Planowany system Net-s CRM będzie innowacyjnym i zaawansowanym rozwiązaniem opartym o technologie informacyjno - komunikacyjne rozszerzającym działający w spółce system B2B o dodatkowe funkcje służące poprawie efektywności działania spółki. Charakteryzować się będzie wysoką wydajnością i skalowalnością ułatwiającą łatwą rozbudowę. Oprogramowanie zostanie zaprojektowane jako dedykowane rozwiązanie zawierające wszystkie niezbędne elementy potrzebne do budowy nowoczesnej infrastruktury typu B2B łączącej spółkę Net-s i jej partnerów biznesowych, wspieranie zarządzania przedsiębiorstwem poprzez wprowadzenie funkcjonalności CRM i ERP oraz wspierające proces świadczenia usług. Planowane cele do osiągnięcia to poprawienie potencjału konkurencyjnego spółki, rozszerzenie oferty o nowe produkty, wejście na zagraniczne rynki zbytu, zwiększenie produktywności, poprawę jakości świadczonych usług oraz wprowadzenie zmian związanych z wdrożeniem systemów zarządzania spółką i informatyzacją proc. biznes</t>
  </si>
  <si>
    <t>RPPM.02.02.01-22-0207/17</t>
  </si>
  <si>
    <t>NET-S M. CHMIELEWSKI, J.CHMIELEWSKA SPÓŁKA JAWNA</t>
  </si>
  <si>
    <t>Projekt w ramach Działania 2.2. Inwestycje profilowane, Poddziałania 2.2.1. Inwestycje profilowane – wsparcie dotacyjne Regionalnego Programu Operacyjnego Województwa Pomorskiego na lata 2014-2020</t>
  </si>
  <si>
    <t>Wsparcie dla mikro i małych przedsiębiorców prowadzących działalność gospodarczą w tzw. „branżach przemysłu czasu wolnego” między innymi: prowadzących restauracje, kawiarnie, puby, bary i inne lokale gastronomiczne oraz punkty małej gastronomii.</t>
  </si>
  <si>
    <t>RPPM.02.02.01-22-0207/20</t>
  </si>
  <si>
    <t>PRZEDSIĘBIORSTWO HANDLOWO-USŁUGOWE TEXAS PAWEŁ DOBRZYŃSKI</t>
  </si>
  <si>
    <t>Implementacja wyników prac badawczo-rozwojowych celem wdrożenia dwóch nowych usług opartych o innowacyjny system Primalife</t>
  </si>
  <si>
    <t>Celem przedmiotowego projektu jest podniesienie konkurencyjności firmy Drejk Kaźmierczak Sp. J. na krajowym i międzynarodowym rynku oraz likwidacja zidentyfikowanych barier rozwojowych. Sposobem na osiągnięcie w/w celu jest realizacja inwestycji, obejmującej swoim zakresem: -nabycie innowacyjnego systemu Primalife, opierającego się o zaimplementowany algorytm do personalizacji pakietów, będący wynikiem zleconych prac B+R; -zakup środka trwałego stanowiącego środowisko informatyczne systemu - serwera bazodanowgo. Rezultatami zrealizowanego projektu będą: -usługa pakietów online, -usługa franczyzy marki Primalife. Projekt przyczyni się także do wyeliminowania i zaspokojenia wszystkich barier oraz potrzeb oraz pozwoli na implementację innowacyjności produktowej i procesowej.</t>
  </si>
  <si>
    <t>RPPM.02.02.01-22-0208/17</t>
  </si>
  <si>
    <t>Projekt inwestycyjny adaptacji przestrzeni 3B07 i 3B06 na funkcję nowego punktu obsługi gastronomicznej zlokalizowanej w hali ERGO ARENA w Gdańsku przy Placu Dwóch Miast 1.</t>
  </si>
  <si>
    <t>Projekt inwestycyjny polegający na adaptacji przestrzeni 3B07 o pow. 125m2 oraz 3B06 o pow. 19 m2 na nowy punkt sprzedaży usług gastronomicznych zlokalizowanej w hali ERGO ARENA na pograniczu Gdańska i Sopotu. Wskazany projekt inwestycyjny ma na celu wypracowanie nowego dodatkowego strumienia przychodów dla Spółki. Dzięki realizacji inwestycji Spółka oczekuje odbudowania i powiększenia liczby klientów do stanu sprzed wprowadzenia ograniczeń epidemią (ok. 480 000 klientów rocznie). Realizowana sprzedaż produktów gastronomicznych w nowej przestrzeni w sposób zdecydowany pozwoli zaspokoić potrzeby żywieniowe uczestników imprez masowych w hali ERGO ARENA. Obecnie duże nagromadzenie potencjalnych konsumentów na małej przestrzeni jest największym zagrożeniem pandemii COVID-19. Realizacja projektu umożliwi rozproszenie potencjalnych klientów wewnątrz hali i stworzy nowy strumień przychodów.</t>
  </si>
  <si>
    <t>RPPM.02.02.01-22-0208/20</t>
  </si>
  <si>
    <t>CLASSIC RESTAURANT POLSKA SP. Z O.O.</t>
  </si>
  <si>
    <t>Dostosowanie Restauracji 7 w Chojnicach do warunków związanych z COVID-19 poprzez zwiększenie powierzchni obsługi gości oraz wsparcie środkami na kapitał obrotowy.</t>
  </si>
  <si>
    <t>Restauracja 7 jest popularnym miejscem na mapie kulinarnej miasta Chojnice. Licznie odwiedzają ją także turyści przebywający na terenie miasta i Borów Tucholskich. Podobnie jak każdy podmiot gastronomiczny restauracja właścicielki stanęła przed wyzwaniami, jakie niosły i dalej niosą obostrzenia związane z COVID-19. Wprowadzone z dnia na dzień ograniczenia spowodowały dynamiczną utratę przychodów, która w przypadku Restauracji 7 sięgnęła poziomu ponad 70%. Istniejące dalej ograniczenia powodują, że obiekt nie jest w stanie pomieścić wszystkich klientów, nie wspominając o organizacji przyjęć weselnych i innych uroczystości, które stanowiły istotne źródło przychodów właścicielki. Rozwiązaniem pozwalającym na rozwiązanie problemu zmniejszonych powierzchni konsumpcyjnych jest montaż zadaszenia wokół budynku, które utworzy tzw. ogród zimowy i pozwoli na całoroczną obsługę podobnej jak przed pandemią ilości gości.</t>
  </si>
  <si>
    <t>RPPM.02.02.01-22-0209/20</t>
  </si>
  <si>
    <t>KAMILA PIETRUSZEWSKA P.H.U. "CAMILLA"</t>
  </si>
  <si>
    <t>Podwyższenie standardów świadczonych usług przez firmę Four Winds Karol Urbanowicz.</t>
  </si>
  <si>
    <t>Celem projektu jest wzrost potencjału firmy Four Winds Karol Urbanowicz w wyniku realizacji inwestycji prowadzącej do podniesienia jakości świadczonych usług. Okres realizacji inwestycji mieści się od 1 września 2020 r. do 31 maja 2021 r. W ramach przedsięwzięcia przewidziano poniesienie następujących wydatków: - zad. 1 – zakup wyposażenia apartamentów (12 kpl.); - zad. 2 – zakup wyposażenia kuchni (1 kpl.). Ponadto, Wnioskodawca ubiega się o wsparcie w zakresie finansowania kapitału obrotowego. Szczegółowe informacje znajdują się w biznes planie stanowiącym załącznik do wniosku o dofinansowanie.</t>
  </si>
  <si>
    <t>RPPM.02.02.01-22-0210/20</t>
  </si>
  <si>
    <t>FOUR WINDS KAROL URBANOWICZ</t>
  </si>
  <si>
    <t>Realizacja inwestycji służących przeciwdziałaniu negatywnym skutkom COVID-19 w firmie Wiktor Żaczek WIKO</t>
  </si>
  <si>
    <t>Projekt polega na realizacji inwestycji służących przeciwdziałaniu negatywnym skutkom wystąpienia epidemii COVID-19 w ramach działalności gospodarczej prowadzonej pod nazwą Wiktor Żaczek WIKO. W przedmiotowym projekcie Wnioskodawca zaplanował realizację 5 zadań, w ramach których planuje dokonanie inwestycji: 1. Rozbudowa o budynek recepcji z pomieszczeniem gospodarczym i izolatką oraz wyposażeniem 2. Rozbudowa obiektu o wiatę rekreacyjną wraz z wyposażeniem 3. Rozbudowa oraz zakup urządzeń i elementów placu zabaw 4. Wykonanie instalacji klimatyzacji, ogrzewania i oczyszczania powietrza w domkach dla gości 5. Zakup elementów wyposażenia domków W wyniku realizacji przedmiotowego projektu Wnioskodawca zyska możliwość świadczenia usług w warunkach tzw. nowej normalności, której wytyczne nakładają na organizatorów usług noclegowych szereg obostrzeń, których spełnienie byłoby dla firmy niemożliwe z wykorzystaniem dotychczas posiadanej infrastruktury, sprzętów i elementów wyposażenia.</t>
  </si>
  <si>
    <t>RPPM.02.02.01-22-0211/20</t>
  </si>
  <si>
    <t>WIKTOR ŻACZEK WIKO</t>
  </si>
  <si>
    <t>Wdrożenie przez ’’Dragon’’, Korgul, Prochowski Sp.J. w Gdańsku innowacyjnej zasłony przeciwsłonecznej segmentowej z bocznymi prowadnicami i systemem napinającym.</t>
  </si>
  <si>
    <t>Projekt obejmuje wdrożenie nowego produktu w postaci innowacyjnych zasłon przeciwsłonecznych segmentowych z bocznymi prowadnicami i systemem napinającym VERANDA PRO. W ramach jego realizacji zostaną zrealizowane następujące działania: 1. Zakup środków trwałych, materiałów i wartości niematerialnych i prawnych uzupełniających nowy proces produkcji innowacyjnych zasłon; 2. Przebudowa i rozbudowa istniejącego budynku biurowo-produkcyjnego.</t>
  </si>
  <si>
    <t>RPPM.02.02.01-22-0212/17</t>
  </si>
  <si>
    <t>"DRAGON", KORGUL, PROCHOWSKI SPÓŁKA JAWNA</t>
  </si>
  <si>
    <t>Rozbudowa strefy obsługi klienta lokalu gastronomicznego Istanbul w Gdańsku jako sposób zapobiegania zagrożeniom epidemiologicznym</t>
  </si>
  <si>
    <t>Przedsiębiorstwo od kilkunastu lat prowadzi z powodzeniem lokal gastronomiczny typu fast food z daniami kuchni orientalnej o nazwie ISTANBUL. Restauracja posiadająca aktualnie 45 miejsc siedzących zlokalizowana jest w dzielnicy Gdańsk Zaspa. Dobra kuchnia, świeże produkty i wyszukane, egzotyczne smaki sprawiają, że lokal niejednokrotnie jest pełny gości co przy stosunkowo niedużej powierzchni dla klientów (cały obiekt to ok. 90m2) powoduje ryzyko wzajemnych zakażeń wirusami. Inwestycja zakłada znaczące powiększenie powierzchni dla gości o dodatkowe 46 m2 tarasu, który będzie zadaszony, ogrzewany zdrowymi lampami na podczerwień infrared. Nowa powierzchnia będzie całoroczna, wyposażona w dodatkowe 28 miejsc siedzących (7 stołów po 4 krzesła). Inwestycja pozwoli zmniejszyć ilość miejsc siedzących wewnątrz pierwotnego lokalu. Zwiększona powierzchnia grzewcza, dodatkowe oświetlenie będzie wspomagane instalacją fotowoltaiczną, która pozwoli uniknąć znaczącego wzrostu kosztów energii.</t>
  </si>
  <si>
    <t>RPPM.02.02.01-22-0212/20</t>
  </si>
  <si>
    <t>ISTANBUL M DUKOWICZ I J PRZYBYLSKI SPÓŁKA JAWNA</t>
  </si>
  <si>
    <t>Dotacja na rozwój Wypożyczalni Sprzętu Turystycznego dla dzieci Itinere Piotr Dowgwiłło</t>
  </si>
  <si>
    <t>Projekt polega na wyposażeniu wypożyczalni w sprzęt niezbędny do bezpiecznego działania w czasie pandemii Cov-19 ( m.in. ozonator, środki dezynfekujące, maseczki). Drugim obszarem jest zakup sprzętu pozwalającego na dalsze zwiększenie potencjału firmy w obecnym obszarze działalności – jako wypożyczalnia głównie dla rodziców dzieci (wózki wielofunkcyjne/przyczepki, nosidła turystyczne, foteliki) oraz na zakupie sprzętu który ma przyciągnąć nowych rodzaj klientów – co pozwoli na na większe uniezależnienie się od typowo rodzinnych klientów oraz od spadku przychodów w okresie zimowym (boxy samochodowe, belki dachowe, bagażniki rowerowe, profesjonalne plecaki trekingowe, przyczepka rowerowa/wózek dla niepełnosprawnych). Aby sprostać nowym wymaganiom sanitarnym chcemy dostosować pomieszczenie wypożyczalni do łatwego utrzymania czystości i dezynfekcji (ułożenie zmywalnej podłogi modułowej, obicie ścian pytami OSB i pomalowanie ich).</t>
  </si>
  <si>
    <t>RPPM.02.02.01-22-0213/20</t>
  </si>
  <si>
    <t>ITINERE PIOTR DOWGWIŁŁO</t>
  </si>
  <si>
    <t>Adaptacja budynków oraz przestrzeni pola campingowego w Przywidzu przy ulicy Cichej 1 w celu poprawy funkcjonalności oraz bezpieczeństwa epidemicznego gości</t>
  </si>
  <si>
    <t>Projekt zakłada zmodernizowanie i uruchomienie w pełnym zakresie pola campingowo- namiotowego będącego od niedawna w posiadaniu wnioskodawcy. Działania interwencyjne zasadniczo to inwestycja w infrastrukturę polegająca na zakupie wyposażenia oraz jego montażu a także modernizacji istniejącej substancji obiektu. Działania modernizacyjne będą polegać na termomodernizacji nieużywanych dotychczas obiektów kubaturowych. Będą to sanitariat z wydzielonymi kabinami oraz zewnętrznym podzielonym punktem mycia naczyń, wyposażony w system powietrznej pompy ciepła do CWU, świetlica z podziałem na strefy, recepcja z tz. bezpiecznym okienkiem podawczym oraz zagospodarowaniu i odpowiednim podziale terenu półwyspu na którym znajduję się ośrodek. Celem całej operacji jest udostępnienie większej powierzchni gościom na polu namiotowym poprzez adaptację infrastruktury dla zapewnienia odpowiedniego dystansu społecznego,bezpieczeństwa higieniczno-epidemiologiczne. A także poprawę efektywności zużycia mediów.</t>
  </si>
  <si>
    <t>RPPM.02.02.01-22-0215/20</t>
  </si>
  <si>
    <t>LUCYNA HERBASZ CAMPING NR. 20</t>
  </si>
  <si>
    <t>Poprawa ekoefektywności usług świadczonych przez firmę PIB Suchocki, dzięki inwestycji w nowoczesne rozwiązania teletechniczne</t>
  </si>
  <si>
    <t>Projekt dotyczy zakupu dwóch wiertnic horyzontalnych do wykonywania przewiertów o małych i dużych średnicach oraz urządzenie do recyklingu płynu wiertniczego celem poprawy ekologiczności i ekonomiczności usług świadczonych przez firmę PIB Suchocki. Projekt realizowany będzie w Chwaszczynie, przez zespół projektowy w okresie październik 2017 – marzec 2018. Zakres projektu opiera się na zrealizowanych na zlecenie Wnioskodawcy pracach B+R i występuje w nim partnerstwo istotne z punktu widzenia osiągnięcia celów prezentowanego przedsięwzięcia. Efektem jego realizacji będzie spadek zużycia paliwa i związana z tym redukcja emisji CO2 do otoczenia. Ponadto istotnemu zmniejszeniu ulegnie zużycie wody, bentonitu i produkcja ścieków a także wyeliminowania zostanie konieczność stosowania polimerów. Projekt obejmuje także wdrożenie innowacyjnego systemu analizy pracy maszyny, który przyczyni się do redukcji strat materiałowych i ograniczy uszkodzenia maszyny, wydłużając jej żywotność.</t>
  </si>
  <si>
    <t>RPPM.02.02.01-22-0216/17</t>
  </si>
  <si>
    <t>SUCHOCKI SP. Z O.O. SP.K.</t>
  </si>
  <si>
    <t>Poprawa dostępności do usług oferowanych przez DESANT PAINTBALL w Gniszewie.</t>
  </si>
  <si>
    <t>Przedmiotem proj. jest wykonanie inwestycji polegających na przebudowie i rozbudowie infrastruktury (obiektów), adaptacja pomieszczeń, zakupie wyposażenia oraz finansowaniu kapitału obrotowego celem przeciwdziałanie skutkom wystąpienia epidemii COVID-19 w przedsiębiorstwach czasu wolnego polegające. Obiekt znajduje się na terenie pow. tczewskiego w Gniszewie. Wnioskodawca zajmuje się świadczeniem usług wynajmu miejsc noclegowych we własnym obiekcie budowlanym zaadoptowanym w całości na cele kwater noclegowych, wynajmu terenów zewnętrznych na cele ogniska, grilla oraz organizowaniem gier typu paintball na terenie lasu, będącego również własnością Wnioskodawcy. Zastosowanie nowych rozwiązań, również ekologicznych i zakup dodatkowych urządzeń sanitarnych wpłynie na poprawę dostępności i jakość świadczonych usług poprzez zastosowane w ramach projektu rozwiązania.</t>
  </si>
  <si>
    <t>RPPM.02.02.01-22-0216/20</t>
  </si>
  <si>
    <t>DP PIOTR DZIUS</t>
  </si>
  <si>
    <t>Rozbudowa lodziarni Lodovelove o pomieszczenie do produkcji lodów naturalnych, przystosowane do prowadzenia aktywnych pokazów przygotowania i produkcji lodów naturalnych. Celem jest aktywna promocja lodów naturalnych oraz zaangażowanie w proces produkcji dzieci i młodzieży</t>
  </si>
  <si>
    <t>Projekt zakłada utworzenie pomieszczenia do produkcji lodów naturalnych zaraz obok istniejącej lodziarni Lodovelove przy ul. Małomiejskiej 43 w Gdańsku. Pomieszczenie znajduje się na parterze tego samego budynku w którym znajduje się lodziarnia a jego duża witryna okienna skierowana jest bezpośrednio na mini plac zabaw dla dzieci gości lodziarni.Celem projektu jest skłonienie gości lodziarni do spożywania lodów i przebywania w ogródku i na mini placu zabaw, zamiast w lodziarni z uwagi na sytuację epidemiczną. Inicjatywa kierowana jest zarówno do dzieci jak i dorosłych, zainteresowanych procesem powstawania lodów naturalnych. Dodatkowym celem jest promocja zdrowej żywności oraz promocja samego miejsca, które jako pierwsze w mieście oferowałoby taką formę spędzania czasu wolnego.</t>
  </si>
  <si>
    <t>RPPM.02.02.01-22-0217/20</t>
  </si>
  <si>
    <t>LODOVELOVE JOANNA WIELKE</t>
  </si>
  <si>
    <t>REMONT I PRZEBUDOWA RESTAURACJI GAMBAS SEAFOOD&amp;MEAT W GDAŃSKU WRAZ Z WYPOSAŻENIEM W CELU DOSTOSOWANIA DO WYMAGAŃ SANITARNO-EPIDEMIOLOGICZNYCH SPOWODOWANYCH COVID-19</t>
  </si>
  <si>
    <t>Realizacja projektu ma za zadanie dostosowanie infrastruktury restauracji GAMBAS SEAFOOD&amp;MEAT do restrykcyjnych wymagań sanitarnych wprowadzonych wytycznymi Ministerstwa Rozwoju w konsultacji z GIS z dnia 13.05.2020., w związku z epidemią COVID-19. Zakres projektu obejmuje przebudowę i remont lokalu, w tym adaptację pomieszczenia znajdującego się na poziomie piwnicy na kuchnię i dodatkową salę konsumpcyjną, rozbudowę głównej sali konsumpcyjnej na parterze budynku o część zajmowaną obecnie przez kuchnię oraz budowę zewnętrznego ogródka gastronomicznego, co pozwoli nie tylko na utrzymanie, ale również zwiększenie liczby miejsc dla gości. Aby zachować wysoką jakość świadczenia usług niezbędny jest zakup dodatkowego wyposażenia. Realizacja inwestycji umożliwi dalsze prowadzenie działalności restauracji z zachowanie zasad bezpieczeństwa dla klientów i pracowników.</t>
  </si>
  <si>
    <t>RPPM.02.02.01-22-0218/20</t>
  </si>
  <si>
    <t>KAJA KATARZYNA URBANOWSKA</t>
  </si>
  <si>
    <t>Implementacja innowacyjnych rozwiązań technicznych i technologicznych w zakresie terapii i diagnozy próchnicy zębów.</t>
  </si>
  <si>
    <t>Przedmiotem projektu jest przeprowadzenie działań obejmujących prace remontowe, zakup środków trwałych i wnip w formie dedykowanego systemu informatycznego. Celem projektu jest wzrost konkurencyjności Wnioskodawcy Stomatologii dziecięcej Wiewiór.ka spółka z ograniczona odpowiedzialnością poprzez wdrożenie dwóch rodzajów badań: -własnych pn. "Opracowanie badań procesu leczenia dentystycznego małoletnich dzieci z zaburzeniami obsesyjno-kompulsywnymi oraz szczegółowej procedury i etapów w metodzie „na kangurka” celem uruchomienia ulepszonej usługi leczenia metodą "na kangurka" - zakupionych pn."Opracowanie algorytmu predykcyjnego detekcji próchnicy zęba z fotografii cyfrowej w celu przyspieszenia leczenia pacjenta" celem wdrożenia nowej, innowacyjnej usługi zdalnej diagnostyki zmian próchniczych przeznaczonej na rynek krajowy i eksport. Projekt przyczyni się także do zaspokojenia potrzeb zidentyfikowanych w obszarze działalności Wnioskodawcy oraz rynku usług stomatologicznych.</t>
  </si>
  <si>
    <t>RPPM.02.02.01-22-0219/17</t>
  </si>
  <si>
    <t>STOMATOLOGIA DZIECIĘCA WIEWIÓR.KA SPÓŁKA Z OGRANICZONĄ ODPOWIEDZIALNOŚCIĄ,</t>
  </si>
  <si>
    <t>Przeciwdziałanie negatywnym skutkom wystąpienia epidemii COVID-19 w mikroprzedsiębiorstwie PRO BALTICA</t>
  </si>
  <si>
    <t>Głównym założeniem projektu jest przeciwdziałanie negatywnym skutkom wystąpienia epidemii COVID-19 w mikroprzedsiębiorstwie PRO BALTICA – działającego w branży przemysłu czasu wolnego. W ramach projektu zaplanowano kompleksowe działania inwestycyjne, które wdrożone zostaną w Ośrodku Szkoleniowo-Wypoczynkowym DAMROKA w Łebie prowadzonym przez Wnioskodawcę oraz wparcie w postaci kapitału obrotowego. Realizacja projektu dostosuje infrastrukturę Ośrodka do wymogów funkcjonowania obiektu wypoczynkowego w sytuacji zagrożenia COVID-19. Bezpośrednio wpłynie wzrost liczby gości oraz na poprawę ich bezpieczeństwa oraz pracowników w obiekcie. Tym samym wpłynie na kondycję finansową przedsiębiorstwa, która dodatkowo zasilona zostanie kapitałem obrotowym w ramach projektu. Projekt realizowany będzie w okresie: 01.08.2020 – 31.10.2020.</t>
  </si>
  <si>
    <t>RPPM.02.02.01-22-0219/20</t>
  </si>
  <si>
    <t>MARIA KLEINA PRO BALTICA</t>
  </si>
  <si>
    <t>„Technologie ekoefektywne w przesyle, dystrybucji i zużyciu energii elektrycznej podstawą ekspansji rynkowej ELZIT Sp. z o.o.”</t>
  </si>
  <si>
    <t>Zakres przedmiotowy projektu obejmuje budowę budynku warsztatowo-magazynowego wraz z zakupem wyposażenia produkcyjno-usługowego oraz terenowego samochodu specjalnego z żurawiem hydraulicznym HDS, co umożliwi ELZIT Sp. z o.o.: 1.przełamanie istniejących barier 2.poszerzenie palety oferowanych produktów i usług o: a)2 nowe produkty b)1 nową usługę c)2 znacząco ulepszone usługi 3.istotne poszerzenie rynków zbytu na terytorium całej Polski oraz ekspansję na rynki zewnętrzne poprzez eksport 2 nowych produktów na rynek niemiecki. Spowoduje to dostosowanie oferty Spółki do potrzeb i oczekiwań klientów oraz zmieniającej się sytuacji w branży, co przełoży się na: zwiększenie liczby klientów pochodzących z Polski i Niemiec, podniesienie potencjału konkurencyjnego w skali krajowej oraz międzynarodowej.</t>
  </si>
  <si>
    <t>RPPM.02.02.01-22-0220/16</t>
  </si>
  <si>
    <t>ELZIT SP. Z O.O.</t>
  </si>
  <si>
    <t>Zmniejszenie zużycia materiałów, energii, czasochłonności procesów produkcyjnych w firmie Pakom Sp. z o.o. w oparciu o zakup nowej maszyny produkcyjnej oraz zastosowanie energooszczędnych rozwiązań w nowym budynku produkcyjnym.</t>
  </si>
  <si>
    <t>Projekt polegał będzie na zmniejszeniu zużyciu materiałów stosowanych w procesie technologicznym oraz skróceniu procesu produkcji niektórych wyrobów o 4-5 procesów technologicznych. Planowana do zakupu maszyna umożliwia produkcję tych samych elementów w jednym procesie technologicznym tzn. bez konieczności przygotowywania wstępnego surowców. Materiały są zakładane na maszynę bezpośrednio z roli bez konieczności wykrawania, co zmniejsza także odpadowość. Ponadto maszyna skróci czas potrzebny na wytworzenie produktów. Nowy budynek pozwoli na usytuowanie maszyn produkcyjnych w jednym ciągu produkcyjnym co oszczędzi czas i ułatwi sam proces. Dodatkowo stworzony w nim magazyn surowców i produktów gotowych ze stałą utrzymywaną temperaturą i wilgotnością co zniweluje dotychczas zdarzające się problemy ze zniszczeniem materiałów poprzez nieprofesjonalne ich przechowywanie. Zastosowany będzie także odzysk ciepła i rozwiązania ograniczające zużycie ciepła, wody i energii elektrycznej w budynku.</t>
  </si>
  <si>
    <t>RPPM.02.02.01-22-0220/17</t>
  </si>
  <si>
    <t>PAKOM SPÓŁKA Z OGRANICZONĄ ODPOWIEDZIALNOŚCIĄ</t>
  </si>
  <si>
    <t>Celem projektu jest poprawa funkcjonowania Mystery Restaurant w okresie COVID-19. Składać się będzie z dwóch części. 1. Inwestycji w modernizację obiektu w celu zwiększenia ilości obsługiwanych Klientów (powiększenie przestrzeni o otwarty ogród), zapewnienie bezpieczeństwa Klientów (środki ochrony indywidualnej), inwestycji w najem (utrzymanie płynności) oraz 2. Zapewnienie płynności przedsiębiorstwa poprzez kapitał obrotowy na ochronę miejsc pracy, zakup towaru i opłaty eksploatacyjne.</t>
  </si>
  <si>
    <t>Działalność Mystery Restaurant przy ulicy Antoniego Abrahama 15A w zakresie projektu inwestycyjnego ma przede wszystkim zwiększyć ilość obsługiwanych gości oraz zwiększyć ich komfort i bezpieczeństwo w aspekcie sanitarno- zdrowotnym. Projekt będzie składał się z 6 kroków: 1 Przygotowanie podestu pod ogród zewnętrzny i ogrodzenie terenu 2 Wyposażenie ogrodu w brandowane parasole, krzesła, stoły, nagrzewnice elektryczne oraz oświetlenie 3 Kompleksowe przygotowanie ogrodu w aspekcie wizualnym (usługa kwiaciarska) 4 Wyposażenie lokalu w aspekcie sanitarno -zdrowotnym (klimatyzacja, automatyczne dezynfekatory) 5 Promocja projektu poprzez tablice informacyjną, ulotki, stronę www, social media 6 Sfinansowanie najmu i dzierżawy lokalu na kolejny rok W przypadku kapitału obrotowego, zostanie on wykorzystany na obecną działalność restauracji, utrzymanie płynności w zakresie wszelkich opłat eksploatacyjnych, płatności za towar u dostawców oraz utrzymania miejsc pracy</t>
  </si>
  <si>
    <t>RPPM.02.02.01-22-0220/20</t>
  </si>
  <si>
    <t>MYSTERY MAREK KOWALCZYK</t>
  </si>
  <si>
    <t>Opracowanie systemu predykcyjnego wspierającego handel instrumentami finansowymi przez iTrader.pl Sp. z o.o.</t>
  </si>
  <si>
    <t>Celem projektu jest wzrost konkurencyjności przedsiębiorstwa iTrader.pl Sp. z o.o., w wyniku wdrożenia systemu pozwalającego na uruchomienie platformy inwestorskiej, oferującej wsparcie w zakresie inwestowania na giełdzie papierów wartościowych. Efektem realizacji przedsięwzięcia będzie m.in. zwiększenie wartości przedsiębiorstwa, wzrost przychodów ze sprzedaży, wprowadzenie unikatowej oferty. Planowany termin realizacji inwestycji to okres od 01.04.2016 r. do 31.12.2018 r. Inwestor zaplanował wydatki związane z zakupem systemu informatycznego,składającego się z elementów tj.: 1. Moduł zarządzania użytkownikami 2. Moduł definiowania strategii inwestycyjnej 3. Moduł wyliczenia decyzji zakupu/sprzedaży 4. Moduł składania zleceń zakupu/sprzedaży 5. Moduł poboru notowań GPW 6. Moduł sztucznej inteligencji 7. Moduł masywnych obliczeń (big data) 8. Moduł auto-stabilizacji 9. Moduł raportów 10. Moduł inwestora 11. Moduł zarządzania ryzykiem Ww. wydatki są niezbędne realizacji projektu.</t>
  </si>
  <si>
    <t>RPPM.02.02.01-22-0221/16</t>
  </si>
  <si>
    <t>ITRADER.PL SPÓŁKA Z OGRANICZONĄ ODPOWIEDZIALNOŚCIĄ</t>
  </si>
  <si>
    <t>Wykonanie tarasu, ogrodzenia, wyposażenia meblarskiego sali głównej oraz adaptacja części I piętra na urządzenie pokoi gościnnych z łazienkami i ich wyposażenie w łóżka w obiekcie Dóm Złote Pola w Miszewie.</t>
  </si>
  <si>
    <t>Wykonanie tarasu, ogrodzenia, wyposażenia meblarskiego sali głównej oraz adaptacja części I piętra na urządzenie pokoi gościnnych z łazienkami + korytarz i ich wyposażenie w łóżka w obiekcie Dóm Złote Pola w Miszewie. Przeprowadzenie 5 zadań inwestycyjnych jako przeciwdziałanie negatywnym skutkom wystąpienia COVID-19 w działalności Wnioskodawcy - Ewa Banaś Dóm Złote Pola w Miszewie oraz wsparcie na kapitał obrotowy tej działalności z powodu pogorszenia płynności finansowej.</t>
  </si>
  <si>
    <t>RPPM.02.02.01-22-0221/20</t>
  </si>
  <si>
    <t>EWA BANAŚ DÓM ZŁOTE POLA</t>
  </si>
  <si>
    <t>SeaSide Budget Hotel Sopot w nowej odsłonie anty-covidowej.</t>
  </si>
  <si>
    <t>Skutki pandemii COVID-19 uwidoczniły się niemal na całym świecie, ale przede wszystkim w Europie. Szczególnie ucierpieli przedsiębiorcy, zwłaszcza ci mali. Pozostawieni bez przychodów, z szeregiem wymogów do wprowadzenia, stanęli przed trudnym wyzwaniem. Przedmiotem tego projektu jest realizacja 6 zaplanowanych zadań, które będą miały wpływ na przeciwdziałanie negatywnemu wpływowi pandemii COVID-19 na działalność przedsiębiorstwa Wnioskodawcy. Przyjęte rozwiązania w realizacji celu inwestycyjnego, przedstawionego w formie sześciu kluczowych działań i poniesione na nie nakłady finansowe, oraz celu obrotowego, kompleksowo rozwiążą bariery w prowadzonej działalności, które Wnioskodawca wskazał w punkcie 2 Biznesplanu. Ponadto kompleksowa realizacja zaplanowanych działań skutkować będzie spełnieniem obowiązujacych wymagań sanitarnych w zwiazku z trwajacym stanem epidemicznym.</t>
  </si>
  <si>
    <t>RPPM.02.02.01-22-0222/20</t>
  </si>
  <si>
    <t>PH OMEGA DAGMARA SZAMBORSKA</t>
  </si>
  <si>
    <t>Wyposażenie Kliniki Kosma w innowacyjne urządzenia medyczne do terapii chorób cywilizacyjnych.</t>
  </si>
  <si>
    <t>Przedmiotem projektu jest przedsięwzięcie inwestycyjne związane z zakupem nowoczesnych urządzeń do terapii chorób cywilizacyjnych i okresu starzenia, ze szczególnym uwzględnieniem terapii dermatologicznej i stomatologicznej. Dzięki realizacji projektu w Bytowie powstanie Klinika Kosma – zaprojektowana jako wyjątkowe miejsce, służące pacjentom z regionu, kraju i z zagranicy. Wdrażane rozwiązania pozwolą na uzyskanie wysokiej skuteczności leczenia przy możliwie najmniejszej uciążliwości terapii. Projekt znajduje odzwierciedlenie w Porozumieniu na rzecz inteligentnych specjalizacji Pomorza w obszarze „Technologie medyczne w zakresie chorób cywilizacyjnych i okresu starzenia”.</t>
  </si>
  <si>
    <t>RPPM.02.02.01-22-0226/17</t>
  </si>
  <si>
    <t>KLINIKA KOSMA KAMILA KOSKA-MACH</t>
  </si>
  <si>
    <t>Wzrost konkurencyjności firmy Kom-Tel osiągnięty poprzez ograniczenia kosztów zakupu c.w.u. oraz energii elektrycznej w wyniku montażu instalacji paneli fotowoltaicznych oraz pompy ciepła w obiekcie w Miastku</t>
  </si>
  <si>
    <t>Projekt zakłada nabycie oraz montaż instalacji odnawialnych źródeł energii w obiekcie, w którym Wnioskodawca prowadzi działalność gospodarczą. Projekt będzie realizowany na terenie miejscowości Miastko w powiecie bytowskim. Łączna moc źródeł odnawialnych wyniesie 10,4 kW dla instalacji fotowoltaicznej oraz 2,3kW dla pompy ciepła. Koszt zakupu energii stanowi jedną z głównych pozycji kosztowych w działalności Wnioskodawcy, tym samym jest czynnikiem istotnie wpływającym na wysokość cen nałożonych na ofertę firmy, a w rezultacie - na pozycję konkurencyjną firmy na rynku. Głównym celem Projektu jest wzrost konkurencyjności firmy Kom-Tel poprzez znaczące ograniczenie kosztów zakupu energii (elektrycznej i cieplnej) na potrzeby prowadzonej działalności gospodarczej.</t>
  </si>
  <si>
    <t>RPPM.02.02.01-22-0227/17</t>
  </si>
  <si>
    <t>KOM-TEL JAROSŁAW DWULIT</t>
  </si>
  <si>
    <t>Zakup i montaż nowoczesnego urządzenia SKYTOWER rozwiązaniem na zapewnienie bezpieczeństwa gości hotelowych w celu zapobiegania negatywnych skutków COVID-19.</t>
  </si>
  <si>
    <t>Projekt polegać będzie na zakupie i montażu atestowanego pod względem bezpieczeństwa, nowoczesnego urządzenia zabawowego "SKYTOWER" na przygotowanym i przystosowanym do tego terenie zewnętrznym znajdującym się tuż przy hotelu, który w dobie pandemii zapewni zwiększenie zainteresowania obiektem wśród klientów poszukujących obiektów z zapleczem na świeżym powietrzu, zapewniając im tym samym poczucie bezpieczeństwa i możliwość aktywnego spędzania czasu wolnego.</t>
  </si>
  <si>
    <t>RPPM.02.02.01-22-0227/20</t>
  </si>
  <si>
    <t>STACJA PALIW MARIAN ODEJEWSKI</t>
  </si>
  <si>
    <t>Komercjalizacja prac B+R na rzecz poszerzenia palety oferowanych produktów firmy Wolfarb Sp. z o.o. SKA</t>
  </si>
  <si>
    <t>Przedmiotem projektu jest przedsięwzięcie inwestycyjne zorientowane na poszerzenie rynków zbytu oraz palety oferowanych produktów poprzez wdrożenie wyników własnych prac B+R w postaci innowacyjnego, kompleksowego rozwiązania składającego się z dwóch powiązanych funkcjonalnie wyrobów – pasty polerskiej oraz pigmentowanego lakieru. Rozwiązanie dedykowane będzie przede wszystkim branży stoczniowej np. oznaczenia ścieżek ewakuacyjnych, szklaków komunikacyjnych, balustrad oraz innych elementów zwiększających bezpieczeństwo na statku lub jego widoczności na morzu. Zastosowanie obydwu produktów jednocześnie pozwoli na wygenerowanie efektu synergii: uzyskania wysokich parametrów świecenia czy wysokich właściwości fizyko-chemicznych, znacząco odróżniających rozwiązanie od obecnie dostępnych wyrobów. W efekcie rozwiązanie przyczyni się do poprawy bezpieczeństwa na statku oraz zmniejszenia zapotrzebowania na energię elektryczną, z uwagi na możliwość uzyskania wysokich parametrów użytkowych.</t>
  </si>
  <si>
    <t>RPPM.02.02.01-22-0228/17</t>
  </si>
  <si>
    <t>WOLFARB SPÓŁKA Z OGRANICZONĄ ODPOWIEDZIALNOŚCIĄ SPÓŁKA KOMANDYTOWO - AKCYJNA</t>
  </si>
  <si>
    <t>Tytuł projektu - Modernizacja i doposażenie restauracji „Trafik Jedzenie&amp;Przyjaciele” w celu dostosowania obiektu do wymogów sanitarnych i obsługi klienta w warunkach zagrożenia epidemiologicznego.</t>
  </si>
  <si>
    <t>Przedmiotem projektu jest modernizacja i doposażenie restauracji „Trafik Jedzenie&amp;Przyjaciele” w celu dostosowania obiektu do wymogów sanitarnych i obsługi klienta w warunkach zagrożenia epidemiologicznego. W związku z wystąpieniem epidemii COVID-19 branża gastronomiczna znalazła się w sytuacji kryzysowe, a wnioskodawca planuje podjąć szereg działań aby przetrwać na rynku. W ramach projektu planowana jest modernizacja przestrzeni restauracyjnej oraz inwestycje w środki trwałe, które pozwolą na optymalizację działalności restauracji w ramach nowych wytycznych sanitarnych. W celu zachęcenia stałych klientów do powrotu oraz umożliwienia pozyskania nowych klientów restauracji, wnioskodawca planuje rozszerzyć menu o posiłki witaminowe. Aby zapewnić komfortowe warunki i bezpieczeństwo planowany jest również montaż oczyszczacza powietrza oraz klimatyzatora. Wnioskodawca zamierza zdywersyfikować ryzyko działalności poszerzając ofertę o catering eventowy.</t>
  </si>
  <si>
    <t>RPPM.02.02.01-22-0228/20</t>
  </si>
  <si>
    <t>MA SPÓŁKA CYWILNA ALICJA JANCEN, KRZYSZTOF JANCEN</t>
  </si>
  <si>
    <t>Zdobycie przez PROCAD S.A. nowych rynków zbytu dzięki poszerzeniu dotychczasowej oferty o innowacyjne eksperckie usługi komputerowych analiz procesów przetwórstwa tworzyw sztucznych</t>
  </si>
  <si>
    <t>Celem planowanego projektu jest podniesienie konkurencyjności rynkowej firmy PROCAD S.A. dzięki rozbudowie jej oferty o nowe eksperckie inżynierskie usługi informatyczne, dedykowane producentom detali i części, głównie samochodowych, w obszarze tworzyw sztucznych, co umożliwi firmie Wnioskodawcy wejście na nowe rynki zbytu, w tym na jej ekspansję zagraniczną. Rezultatem projektu będzie oferta Wnioskodawcy poszerzona o innowacyjne usługi IT, wykorzystujące technologie informatyczno-komunikacyjne, w zakresie optymalizacji procesów produkcyjnych przedsiębiorstw działających w obszarze tworzyw sztucznych. Projekt wpisuje się bezpośrednie w cele i założenia Inteligentnych Specjalizacji Pomorza (ISP2). Zakres projektu obejmuje zakup środków trwałych w postaci sprzętu komputerowego oraz wartości niematerialnych i prawnych w postaci specjalistycznego oprogramowania, niezbędnego do świadczenia inżynieryjnych usług informatycznych.</t>
  </si>
  <si>
    <t>RPPM.02.02.01-22-0229/16</t>
  </si>
  <si>
    <t>PROCAD S.A.</t>
  </si>
  <si>
    <t>Rozwój działalności i modernizacja pubu Red Light poprzez inwestycje</t>
  </si>
  <si>
    <t>Zakup środków materialnych w postaci nowych mebli dla gości (stoliki, krzesła) w lokalu oraz w strefie ogródka. Wymiana materiału markiz zewnętrznych i zakup roślin oraz przearanżowanie ogródka gastronomicznego– nowa konstrukcja, działania te zachęcą do spędzania czasu w otwartej przestrzeni co sugerują bieżące zalecenia dot. COVID-19. Zakup szafki (ze stali nierdzewnej) i urządzeń gastronomicznych (kostkarka do lodu, ekspres do kawy, młynek do kawy, blender kielichowy, wyciskarka do cytrusów, stół chłodniczy). Modernizacja nagłośnienia poprzez wymianę systemu nagłośnienia. Remont podłóg w lokalu (wymiana podłóg - parter, cyklinowanie podłóg drewnianych - podziemie) co ułatwi utrzymanie czystości w lokalu. Zakup środków do dezynfekcji niezbędnych do spełnienia wymogów związanych z COVID-19. Promocja projektu.</t>
  </si>
  <si>
    <t>RPPM.02.02.01-22-0229/20</t>
  </si>
  <si>
    <t>ANDRZEJ CZARNOCKI MARCIN NANDE RED LIGHT PUB SPÓŁKA CYWILNA</t>
  </si>
  <si>
    <t>Wdrożenie innowacyjnej farby elewacyjnej, pozwalającej na poprawę efektywności energetycznej obiektów, opartej na wynikach własnych prac badawczych</t>
  </si>
  <si>
    <t>Przedmiotem projektu jest przedsięwzięcie inwestycyjne zorientowane na poszerzenie rynków zbytu oraz palety oferowanych produktów poprzez wdrożenie innowacyjnego wyrobu – farby elewacyjnego z mikrokapsułkami zmiennofazowymi – będącej wynikiem własnych prac B+R. Zakres przedsięwzięcia obejmuje inwestycje w rzeczowe aktywa trwałe, które będą funkcjonalnie powiązane w ciąg technologiczny, pozwalający na uruchomienie produkcji wyrobu, noszącego znamiona innowacyjności w skali europejskiej. Innowacyjna receptura farby oparta będzie na mikrokapsułkach zmiennofazowych, które są w stanie absorbować, magazynować, a następnie emitować duże ilości ciepła w wyniku zachodzącej przemiany fazowej, podczas cyklicznych zmian temperatur. Zastosowanie nowego wyrobu w budownictwie (przeznaczenie: elewacje budynków), pozwoli na poprawę efektywności energetycznej obiektów, generując zmniejszenie zapotrzebowania na energię niezbędną do utrzymania komfortu cieplnego wewnątrz pomieszczeń.</t>
  </si>
  <si>
    <t>RPPM.02.02.01-22-0230/17</t>
  </si>
  <si>
    <t>WOLFARB SPÓŁKA Z OGRANICZONĄ ODPOWIEDZIALNOŚCIĄ SPÓŁKA KOMANDYTOWO- AKCYJNA</t>
  </si>
  <si>
    <t>Rozbudowa Parku Przygody w Mikoszewie oraz wprowadzenie nowych usług w obszarze kolonijnych imprez mająca na celu przeciwdziałaniu negatywnych skutków COVID 19 i związanych z nimi wyzwań wpływających negatywnie na branżę turystyczną</t>
  </si>
  <si>
    <t>Celem projektu jest spowodowanie, że firma SEAHOME będzie w stanie przygotować się do negatywnych skutków Covid - 19 i nie tylko przetrwać kryzys gospodarczy w branży turystycznej, ale wyjść z niego zwycięsko, umacniając swoją pozycję na rynku. Aby właściwie przygotować się na wyzwania związane z gospodarką po COVID 19 spółka SEAHOME planuje przeprowadzić następujące zmiany. Zakupić nowe, łatwe w utrzymaniu czystości urządzenia do prowadzenia zajęć sportowo rekreacyjnych. Zwiększenie ilości atrakcji spowoduje, że będzie możliwe prowadzenie usług dla większej ilości osób, z jednoczesnym zwiększeniem dystansu między nimi. Drugim celem jest uniezależnienie się firmy tylko od klientów grupowych z uwagi na możliwe ograniczenia nakładane przez władze. W tym celu planowany jest zakup symulatora strzeleckiego oraz interaktywna arena do gier w wirtualnej rzeczywistości. Szczegółowy opis działań znajduje się w Biznes Planie.</t>
  </si>
  <si>
    <t>RPPM.02.02.01-22-0230/20</t>
  </si>
  <si>
    <t>SEAHOME SPÓŁKA Z OGRANICZONĄ ODPOWIEDZIALNOŚCIĄ</t>
  </si>
  <si>
    <t>„Wzmocnienie ekoefektywności firmy BALTIPLAST związanej z produkcją drzwi z PVC.”</t>
  </si>
  <si>
    <t>Głównym celem projektu jest wdrożenie wyników prac B+R nad opracowaniem innowacyjnej technologii produkcji drzwi PVC o podwyższonych parametrach jakościowych, charakteryzującej się istotnym zmniejszeniem energo-, surowco- i materiałochłonności. Osiągnięcie celu pozwoli na zasadniczą zmianę produkcji i dywersyfikację asortymentu oraz wdrożenie na rynek krajowy i zagraniczny unikalnego produktu, a tym samym umocni pozycję rynkową względem konkurencji. Wnioskodawca podejmie inwestycje w środki trwałe, niezbędne do stworzenia linii technologicznej. Wraz z realizacją projektu zostanie utworzonych 6 nowych stanowisk pracy. Wdrożenie nowatorskiego produktu przyczyni się także do zaspokojenia zidentyfikowanych potrzeb rynkowych względem oczekiwanej jakości drzwi PVC. Produkt wyróżniać się będzie wysokim potencjałem eksportowym, co potwierdzają wyniki analiz rynkowych. Wskaźnik finansowe projektu IRR: 26,04% NPV: ok. 1358,1 tys.zł. Projekt wpisuje się w OŚ PRIORYTETOĄ 2 PRZEDSIEBIORSTWA.</t>
  </si>
  <si>
    <t>RPPM.02.02.01-22-0231/17</t>
  </si>
  <si>
    <t>BARBARA SZACHNOWSKA FABRYKA OKIEN BALTIPLAST</t>
  </si>
  <si>
    <t>Poprawa efektywności firmy Roark Studio dzięki wprowadzeniu nowych technologii informacyjno- komunikacyjnych</t>
  </si>
  <si>
    <t>Realizacja projektu zakłada poprawę efektywności przedsiębiorstwa Roark Sp. z o.o. Sp. K. dzięki wykorzystaniu technologii informacyjno – komunikacyjnych. Cel projektu zostanie osiągnięty poprzez wprowadzenie zasadniczych zmian w zakresie sposobu świadczenia usług (projektowania) oraz zmian organizacyjnych, polegających na wdrożeniu oprogramowania wspomagającego proces świadczenia usług, systemu wspomagającego procesy biznesowe (jednocześnie B2B oraz B2C) wraz ze sprzętem niezbędnym do ich prawidłowego działania. Efektem realizacji będzie m.in.: - skrócenie ścieżki decyzyjnej klienta - synchronizacja pracy członków zespołu projektowego - lepsza koordynacja zmian wprowadzanych w projekcie - unowocześnienie składników majątku przedsiębiorstwa - podniesienie atrakcyjności usług i wyjście z ofertą poza lokalny rynek. Przedmiotem projektu jest wdrożenie przetestowanej w ramach prac B+R nowej koncepcji modelowania budynków - BIM (Building Information Modeling).</t>
  </si>
  <si>
    <t>RPPM.02.02.01-22-0232/17</t>
  </si>
  <si>
    <t>ROARK STUDIO SPÓŁKA Z OGRANICZONA ODPOWIEDZIALNOSCIA SPÓŁKA KOMANDYTOWA</t>
  </si>
  <si>
    <t>Rozbudowa bądź uzupełnienie infrastruktury obiektów noclegowych należących do spółki BSH Sp. z o.o. sp. k. o rozwiązania, które pomogą sprostać największym wyzwaniom i stratom powstałym w wyniku wystąpienia pandemii COVID-19.</t>
  </si>
  <si>
    <t>Spółka BSH Sp. z o.o. sp. k. jest właścicielem dwóch obiektów noclegowych zlokalizowanych w Gdańsku, przy ul. Długiej (Black Swan House) oraz Kołodziejskiej (Six Suites). Projekt składa się z 6 zadań inwestycyjnych, którą mają na celu wprowadzenie rozwiązań umożliwiających spółce: i. kompleksowe spełnianie nowych, zaostrzonych norm, standardów i zaleceń higienicznych ii. generowanie dodatkowych przychodów w celu szybszego odrobienia strat powstałych w wyniku pandemii COVID-19 iii. rozbudowanie i uelastycznienie oferty spółki w celu zwiększenia jej konkurencyjności i atrakcyjności dla potencjalnych gości na trójmiejskim rynku usług noclegowych.</t>
  </si>
  <si>
    <t>RPPM.02.02.01-22-0232/20</t>
  </si>
  <si>
    <t>BSH SP. Z O.O. SP. K.</t>
  </si>
  <si>
    <t>Automatyzacja procesów biznesowych przez firmę Biuro Rachunkowe Ewelina Węsierska</t>
  </si>
  <si>
    <t>Celem projektu jest wzrost konkurencyjności przedsiębiorstwa KBiuro Rachunkowe Ewelina Węsierska w wyniku rozbudowy systemu automatyzującego procesy biznesowe i zakupienia sprzętu informatycznego. Efektem realizacji przedsięwzięcia będzie m.in. zwiększenie wartości przedsiębiorstwa, wzrost przychodów ze sprzedaży, wzrost rozpoznawalności marki. Inwestycja zostanie zrealizowana w okresie od 1 kwietnia 2016 r. do 31 grudnia 2018 r. W ramach przedsięwzięcia przewidziano poniesienie następujących wydatków: 1) Moduł elektronicznego obiegu dokumentów; 2) Moduł udostępniania danych; 3) Moduł integrujący; 4) Urządzenie serwerowe (1 szt.); 5) Skaner (1 szt.); Szczegółowe informacje znajdują się w biznes planie stanowiącym załącznik do wniosku o dofinansowanie.</t>
  </si>
  <si>
    <t>RPPM.02.02.01-22-0233/16</t>
  </si>
  <si>
    <t>BIURO RACHUNKOWE EWELINA WĘSIERSKA</t>
  </si>
  <si>
    <t>Zwiększenie konkurencyjności i innowacyjności celem likwidacji negatywnych skutków sanitarno-epidemiologicznych oraz ekonomicznych związanych z pandemią COVID-19 w restauracji Eliksir w Gdańsku poprzez modernizację istniejącej infrastruktury, poszerzenie istniejącej oferty oraz wprowadzenie nowego innowacyjnego produktu, który pozwoli na zdywersyfikowanie przychodów.</t>
  </si>
  <si>
    <t>Celem projektu jest realizacja czterech zadań w obszarze: 1.Modernizacji istniejącej infrastruktury poprzez wymianę podestu zewnętrznego, zakup mebli ogródkowych, wymianę stołów wewnątrz lokalu, położenie gresu, uruchomienie dodatkowej toalety oraz montaż stacji dezynfekujących. Wszystkie te zadania pozwolą skuteczniej zachować czystość, zwiekszyć dystans między gośćmi oraz przeciwdziałać rozprzestrzenianiu wirusów. 2.Zwiększenie konkurencyjności oferty eventowej oraz zwiększenie wydajności produkcyjnej lokalu poprzez zakup dodatkowego sprzętu gastronomicznego i konferencyjnego. 3.Dywersyfikacja przychodu poprzez wprowadzenie na rynek nowego innowacyjnego produktu, co pozwoli zmniejszyć negatywne skutki ekonomiczne spowodowane COVID-19. 4.Uruchomienie strony internetowej wraz ze sklepem internetowym co umożliwi bezpieczną sprzedaż naszych produktów i zwiększenie przychodów.</t>
  </si>
  <si>
    <t>RPPM.02.02.01-22-0233/20</t>
  </si>
  <si>
    <t>ELIKSIR SPÓŁKA CYWILNA MATEUSZ TRZECIAK, PAWEŁ WĄTOR</t>
  </si>
  <si>
    <t>Doposażenie Osady Grzybowski Młyn</t>
  </si>
  <si>
    <t>Projekt zakłada doposażenie dwóch części obiektu. W części noclegowej wymienione zostaną pościele -poduszki, poszwy , prześcieradła, ręczniki kąpielowe oraz wykładzina. W części restauracyjno-kuchennej porcelana, sztućce, obrusy, zamrażarka i obieraczka. Kwota otrzymana z dofinansowania pokryje koszty zaplanowane, które niestety na skutek znacznego spadku przychodów i obrotów nie zostały przeprowadzone, a ich realizacja jest konieczna z punktu wodzenia utrzymania komfortu i standardów.</t>
  </si>
  <si>
    <t>RPPM.02.02.01-22-0234/20</t>
  </si>
  <si>
    <t>ADELA KAISER OSADA GRZYBOWSKI MŁYN</t>
  </si>
  <si>
    <t>Rozwój potencjału rynkowego przedsiębiorstwa Konstrukcje-Malbork Mateusz Cymański poprzez wdrożenie innowacyjnych produktów w postaci wziernika termoodpornego oraz siłownika zaworu.</t>
  </si>
  <si>
    <t>Projekt zakłada podniesienie zdolności mikro-przedsiębiorstwa do rozwijania innowacyjnych produktów oraz usług specjalistycznych. Firma zamierza udoskonalić produkty które poprzez pozyskanie i wdrożenie do pracy ultra-nowoczesnego precyzyjnego centrum obróbczego zostaną przygotowane do wejścia na rynek Polski i zagraniczny. Centrum pozwoli na kontynuację prac B+R i wdrożenie nowych produktów energooszczędnych dla przemysłu (wziernik termoodporny) a także innowacyjnych produktów o znacznie zmniejszonym środowiskowym koszcie cyklu życia (uniwersalny siłownik zaworu). Produkty te będą służyć poprawie efektywności energetycznej w przemyśle-co zostało potwierdzone przez testy u klienta w PKN ORLEN S.A.. Prace i produkcja będą prowadzone przy użyciu ekoefektywnej nowoczesnej technologii obróbczej. Projekt jest kolejnym etapem drogi rozwoju firmy po otrzymaniu i wykorzystaniu pomocy w ramach programu "JEREMIE" (m.in. licencja na Autodesk PlantDesign Ultimate i sprzęt specjalistyczny).</t>
  </si>
  <si>
    <t>RPPM.02.02.01-22-0235/17</t>
  </si>
  <si>
    <t>KONSTRUKCJE-MALBORK MATEUSZ CYMAŃSKI</t>
  </si>
  <si>
    <t>Taras wypoczynkowo konsupcyjny zadaszony.</t>
  </si>
  <si>
    <t>Budowa tarasu przy restauracji mieszczącego dodatkowe miejsce letnio-wiosenne do konsumpcji i wypoczynku.</t>
  </si>
  <si>
    <t>RPPM.02.02.01-22-0235/20</t>
  </si>
  <si>
    <t>CHATA CHŁOPSKA S.C.</t>
  </si>
  <si>
    <t>Profesjonalna baza sprzętowa Firmy RYBKA - przeciwdziałanie skutkom COVID 19</t>
  </si>
  <si>
    <t>Wnioskodawca prowadzący profesjonalne kursy nauki i doskonalenia pływania, nurkowania rekreacyjnego oraz technicznego, a także organizujący obozy i imprezy sportowo-rekreacyjne odczuł w znaczący sposób ograniczenia nałożone na gospodarkę w związku z COVID-19, w tym kilkumiesięczne zamknięcie obiektów pływackich, a następnie dalsze ograniczenia w ich funkcjonowaniu. Jako profesjonalista zobowiązany jest też do dostosowania prowadzonej działalności nurkowej (kursy) do rygorystycznych zaleceń dot. prowadzenia kursów płetwonurkowania podczas stanu epidemii COVID-19 wydanych przez Komisję Działalności Podwodnej ZG PTTK. Celem projektu jest uzupełnienie bazy sprzętowej Wnioskodawcy, dzięki czemu możliwe będzie przeprowadzenie niezbędnej dezynfekcji sprzętu w odpowiednich częstotliwościach. Dodatkowo nowe wyposażenie z jednej strony ustabilizuje ofertę Wnioskodawcy, a drugiej strony pozwoli znacznie podnieść jakość dwóch z czterech usług świadczonych przez Wnioskodawcę.</t>
  </si>
  <si>
    <t>RPPM.02.02.01-22-0236/20</t>
  </si>
  <si>
    <t>FIRMA RYBKA MACIEJ GABRYEL</t>
  </si>
  <si>
    <t>Rozbudowa zaplecza sanitarnego na kempingu Dzika Plaża w Gnieżdżewie</t>
  </si>
  <si>
    <t>W związku z pandemią Covid 19 znacząco wzrosło zainteresowanie caravaningiem. Nowe obostrzenia nakładają jednak nowe wymagania na właścicieli pól campingowych. Aby bezpiecznie obsługiwać gości planujemy zakup 2 kontenerów sanitarnych, stacji obsługi sanitarnej kamperów, odkurzacza piorącego oraz ozonatorów. W obecnej sytuacji nie jesteśmy w stanie obsłużyć takiej ilości klientów jak było to rok temu. Jeśli nie rozbudujemy węzła sanitarnego będziemy zmuszeni ograniczyć liczbę odwiedzających.</t>
  </si>
  <si>
    <t>RPPM.02.02.01-22-0237/20</t>
  </si>
  <si>
    <t>PROJEKT JURATA SP. Z O.O. SP.K.</t>
  </si>
  <si>
    <t>Zakup eko innowacyjnej maszyny do wycinki surowca drzewnego do firmy Zakład Usług Leśnych Bartosz Barłóg</t>
  </si>
  <si>
    <t>Celem projektu jest inwestycja w przedsiębiorstwie Wnioskodawcy służąca redukcji energochłonności procesu produkcyjnego. Efektem realizacji projektu będzie zmniejszenie zużycia paliwa, emisji spalin, zmniejszenie szkodliwości świadczonej usługi poprzez zastosowanie biodegradowalnych olei oraz zmniejszenie energochłonności w postaci czasochłonności procesu produkcyjnego dzięki zastosowaniu eko innowacyjnej maszyny leśnej. Dodatkowym efektem będzie możliwość świadczenia znacząco ulepszonej usługi. Wnioskodawca w ramach niniejszego projektu zamierza nabyć w drodze leasingu finansowego nową maszynę - harwester do trzebieży, czyli usuwania z drzewostanu drzew gospodarczo niepożądanych. Projekt Wnioskodawcy z uwagi na swój charakter i zakres tematyczny wpisuje się w 3 typ projektu i jest zgodny z zakresem przedmiotowym i celami ISP3 oraz jest powiązany z projektem Wnioskodawcy realizowanym w ramach RPO WP 2014-2020 Dz. 2.2.1 w taki sposób, że stanowią następujące po sobie etapy planu działań</t>
  </si>
  <si>
    <t>RPPM.02.02.01-22-0238/17</t>
  </si>
  <si>
    <t>ZAKŁAD USŁUG LEŚNYCH BARŁÓG BARTOSZ</t>
  </si>
  <si>
    <t>Programy profilaktyki, diagnostyki i leczenia próchnicy oraz zmian nowotworowych w Powiecie Puckim.</t>
  </si>
  <si>
    <t>W ostatnich latach zauważalnie rośnie zapotrzebowanie na specjalistyczne usługi stomatologiczne ze strony pacjentów krajowych. Problemem cywilizacyjnym z jakim mierzymy się w działalności medycznej jest w szczególności próchnica oraz schorzenia onkologiczne w obrębie jamy ustnej a także choroby periodontologiczne wpływające na jakość życia osobistego i zawodowego pacjentów. Wnioskodawczyni planuje jako jedno z ważnych działań projektowych realizację cyklu działań szkoleniowych we współpracy z placówkami oświatowymi z Powiatu Puckiego w zakresie edukacji uczniów na temat diety w zapobieganiu próchnicy. Uruchomiony zostanie program bezpłatnej wczesnej diagnostyki nowotworowej zapewniony wszystkim pacjentom NZOZ. Wzrastająca skala przyjazdów obcokrajowców w ramach tzw. turystyki medycznej stwarza nowe możliwości dla branży medycznej i turystycznej, w tym NZOZ wnioskodawcy.</t>
  </si>
  <si>
    <t>RPPM.02.02.01-22-0240/16</t>
  </si>
  <si>
    <t>NIEPUBLICZNY ZAKŁAD OPIEKI ZDROWOTNEJ</t>
  </si>
  <si>
    <t>Zapewnienie bezpieczeństwa w "Hotelu Bartnik"w Pszczółkach w związku z COVID19</t>
  </si>
  <si>
    <t>Inowacja hotelu i restauracji w celu zapewnienia wiekszego bezpieczeństwa gości i pracowników oraz rozwoju działalości w związku z przeciwdziałaniem negatywnym skutkom COVID19 Zapewnienie wiekszego bezpieczeństawa gości hotelowych i restauracyjnych / możliwość śniadania w każdym pokoju-dostosowanie pokoi/ w restauracji mniejsze stoliki, obrusy i pokrowce na krzesła. System informatyczno-fiskalny -indywidualne podejście do kliena -powstrzymanie przemieszczania sie gości. Sterylizacja i dezynfekcja UV-C narzedzi-sztućców, stacje dezynfekcji rak,ozonowanie pomieszczeń,zakup profesjonalnych generatorów pary- szczególnie do utrzymania higieny w łazienekach i ogródkach restauracyjnych. Zakup urzadzeń do "pralni"-mozliwośc prania,suszenia,prasowania w obiekcie.Zakup profesjonalnych urządzeń do zamiatania,szorowania,mopowania różnych powierzchni, zakup odzieży ochronnej.</t>
  </si>
  <si>
    <t>RPPM.02.02.01-22-0240/20</t>
  </si>
  <si>
    <t>KATARINA-MG MARIAN DARIUSZ GIDZIŃSKI</t>
  </si>
  <si>
    <t>Wdrożenie innowacyjnych technologii obróbki stali w zakresie: wycinania laserowego, wiercenia i gięcia drutu w zakładzie produkcyjnym SUBAL z siedzibą w Bytowie przy ul. Przemysłowej 24 . Wdrożenie będzie skutkować ograniczeniem materiało i energochłonności realizowanego w przedsiębiorstwie procesu obróbki stali i skróceniem czasu realizowanych operacji produkcyjnych oraz ograniczeniem operacji emitujących zanieczyszczenie do środowiska.</t>
  </si>
  <si>
    <t>Projekt obejmuje zakup 3 środków trwałych: 1. Wycinarki laserowej 2. Automatu do wiercenia i gwintowania profili z automatycznym posuwem 3. Automatomatu do gięcia drutu 3D i zostanie zrealizowany w ramach jednego zadania - jednego etapu. W wyniku wdrożenia innowacyjnych technologii obróbki stali (blach, profili i drutu) wzrośnie konkurencyjność oferty produktowej przedsiębiorstwa dzięki skróceniu czasu operacji produkcyjnych i wyeliminowaniu części z nich oraz ograniczeniu kosztów realizowanego procesu obróbki stali poprzez zmniejszenie energo i materiałochonności procesów wycinania blach, wiercenia i gwintowania profili oraz zaginania drutu.</t>
  </si>
  <si>
    <t>RPPM.02.02.01-22-0242/17</t>
  </si>
  <si>
    <t>SUBAL SPÓŁKA CYWILNA MARIUSZ BALMAS, ROMAN SUSZKO</t>
  </si>
  <si>
    <t>ROZWÓJ FIRMY PRZEDSIĘBIORSTWO HANDLOWO USŁUGOWE „RELAKS” ANDRZEJ BIAŁOWSKI W RAMACH PRZECIWDZIAŁANIA NEGATYWNYM SKUTKOM WYSTĄPIENIA PANDEMII COVID-19 W FIRMIE.</t>
  </si>
  <si>
    <t>Projekt polega na zakupie niezbędnego wyposażenia w celu rozwoju firmy P.H.U. „Relaks” Andrzej Białowski. Ma on na celu przeciwdziałanie negatywnym skutkom wystąpienia pandemii COVID-19, mającej wpływ na funkcjonowanie firmy oraz poprawy sytuacji ekonomicznej firmy. Projekt poszerzy zakres oferowanych przez firmę usług, jak i dostosuje ją do wymogów sanitarno-zdrowotnych. Zgodnie z powyższym zostanie zakupione: siłownia zewnętrzna, 3 sztuki drzwi przeciwpożarowych oraz panele fotowoltaiczne. Miejsce, w którym będzie realizowany projekt: Jastrzębia Góra, ul. Wypoczynkowa 1.</t>
  </si>
  <si>
    <t>RPPM.02.02.01-22-0242/20</t>
  </si>
  <si>
    <t>PRZEDSIĘBIORSTWO HANDLOWO USŁUGOWE „RELAKS” ANDRZEJ BIAŁOWSKI</t>
  </si>
  <si>
    <t>Poprawa konkurencyjności mikroprzedsiębiorstwa PRO BALTICA poprzez zastosowanie odnawialnych źródeł energii w Ośrodku Szkoleniowo-Wypoczynkowym DAMROKA w Łebie.</t>
  </si>
  <si>
    <t>Projekt zakłada wdrożenie ekoinnowacji w Ośrodku Szkoleniowo-Wypoczynkowym DAMROKA w Łebie. Zastosowane zostaną odnawialne źródła energii w postaci pompy ciepła oraz ogniw fotowoltaicznych. Odnawialne źródła energii zapewnią oszczędność energii elektrycznej i cieplnej. Zastosowanie instalacji spowoduje zmniejszenie emisji zanieczyszczeń do atmosfery. Zmniejszenie zapotrzebowania na energię elektryczną i cieplną pochodzącą ze źródeł konwencjonalnych bezpośrednio wpłynie na zmniejszenie kosztów stałych Ośrodka DAMROKA. Zmniejszając koszty stałe, Wnioskodawca zwiększy konkurencyjność w stosunku do podobnych obiektów świadczących zbliżone usługi i zwiększy dochodowość firmy. Projekt będzie realizowany w okresie: 01.08.2017 - 30.09.2017 roku.</t>
  </si>
  <si>
    <t>RPPM.02.02.01-22-0243/17</t>
  </si>
  <si>
    <t>Rozwój działalności przedsiębiorstwa Hobbitowe Wzgórza Sp. z o.o. w wyniku zwiększenia konkurencyjności oraz bezpieczeństwa zdrowotnego.</t>
  </si>
  <si>
    <t>Projekt polega na rozbudowie obiektu turystycznego w Dębinie, polegającego na: 1/ wykonanie namiotu bankietowego z infrastrukturą; 2/ adaptacja stajni na węzeł sanitarno-kuchenny i dwa apartamenty oraz zakup wyposażenia do nich; 3/ zakup biologicznej oczyszczalni ścieków; 4/ zakup placu zabaw.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</si>
  <si>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RPPM.02.02.01-22-0243/20</t>
  </si>
  <si>
    <t>ZIELONE WZGÓRZA SP. Z O.O.</t>
  </si>
  <si>
    <t>Wzrost bezpieczeństwa sanitarnego poprzez rozszerzenie katalogu usług i poprawę ich jakości w reżimie sanitarnym COVID-19 w PRZEDSIĘBIORSTWIE HANDLOWO-USŁUGOWYM "ABI" ELŻBIETA WROŃSKA</t>
  </si>
  <si>
    <t>Projekt ma na celu wzrost jakości świadczonych usług w ramach prowadzenia przydrożnego Baru ABI zlokalizowanego w miejscowości Domaradz na trasie nr 6 między Lęborkiem a Słupskiem. Bar doskonale sobie radził w obsłudze podróżnych w okresie przed wybuchem pandemii COVID-19. Zadania przewidziane w projekcie poprawią bezpieczeństwo gości jak i pracowników oraz pozwolą na szybkie dostosowanie się do zasad reżimu sanitarnego oraz wytycznych dotyczących zapobiegania rozprzestrzeniania się COVID-19. Poprzez zakup i montaż nowoczesnego systemu wentylacji grawitacyjnej znacznie poprawi się wymiana powietrza w barze. Remont wejścia głównego oraz do zaplecza poprzez wymianę drzwi i okien oraz wyposażenie ich w systemy bezdotykowe wpłyną na bezpieczeństwo konsumpcji, zakup stołów i krzeseł z materiałów odpornych na częste zmywanie. Zakup pieca konwekcyjnego umożliwi obróbkę półproduktó żywnościowych w sposób gwarantujący higienę i standardy sanitarne.</t>
  </si>
  <si>
    <t>RPPM.02.02.01-22-0244/20</t>
  </si>
  <si>
    <t>PHU ABI ELŻBIETA WROŃSKA</t>
  </si>
  <si>
    <t>Wdrożenie nowoczesnych rozwiązań w diagnostyce i terapii chorób cywilizacyjnych i okresu starzenia w dziedzinie rehabilitacji</t>
  </si>
  <si>
    <t>W ramach realizacji niniejszego projektu Wnioskodawca planuje poszerzenie rynków zbytu oraz palety oferowanych usług na rzecz wdrożenia nowoczesnych technik w obszarze diagnostyki i terapii wad postawy oraz ich następstw. Oferta zostanie wzbogacona o innowacyjną usługę bezinwazyjnej diagnostyki kręgosłupa, terapię fali akustycznej o niskiej częstotliwości, terapię falami radiowymi oraz terapię elektromagnetyczną. Krok ten przyczyni się do rozwoju działalności firmy, wzbogaci wachlarz usług oraz zwiększy jej konkurencyjność. Inwestycja wpisuje się w Inteligentną Specjalizację Pomorza (ISP-4): Technologie medyczne w zakresie chorób cywilizacyjnych i okresu starzenia.</t>
  </si>
  <si>
    <t>RPPM.02.02.01-22-0245/17</t>
  </si>
  <si>
    <t>„REHUS” – USŁUGI REHABILITACYJNE JOANNA RZEPECKA</t>
  </si>
  <si>
    <t>Przebudowa wejścia do lokalu. Obejmująca zarówno projekt jak i wykonanie.</t>
  </si>
  <si>
    <t>W ramach przebudowy wejścia zostanie wykonany projekt architektoniczny oraz wszystkie niezbędnie prace budowlane i wykończeniowe zgodnie z projektem. W wyniku realizacji przebudowy wejścia do lokalu wzrośnie jego prestiż i nie będzie one jakościowo odbiegało od samego lokalu. Wejście będące wizytówką nie będzie już odstraszało potencjalnych klientów, ale co więcej będzie stanowiło swoistą reklamę lokalu. Dzięki głośnikom na wyremontowanym słupie grająca ale nie nachalna muzyka, skutecznie przyciągnie uwagę przechodzących w pobliżu potencjalnych gości lokalu. Znaczny spadek liczny gości w wyniku pandemii COVID-19 dzięki wdrożeniu projektu przebudowy wejścia zostanie w znacznym zrekompensowany nowymi klientami, których tak wyremontowany obiekt będzie niewątpliwie przyciągał.</t>
  </si>
  <si>
    <t>RPPM.02.02.01-22-0245/20</t>
  </si>
  <si>
    <t>RUDY KOT KRZYSZTOF ŁUKOWICZ</t>
  </si>
  <si>
    <t>Wdrożenie innowacyjnej usługi szkoleniowej w zakresie ratownictwa morskiego w oparciu o nowatorskie rozwiązania</t>
  </si>
  <si>
    <t>Przedmiotem projektu jest wdrożenie innowacyjnej usługi szkolenia w zakresie ratownictwa morskiego, kierowanej przede wszystkim do sektora gospodarki morskiej oraz off-shore. opartej o nowatorskie rozwiązanie – pierwszy na świecie symulator szalupy zrzutowej bocznej z innowacyjnym modułem Dar (Dynamicznej Analizy Ruchu). Komercjalizacja innowacyjnego rozwiązania, opartego na własnych pracach B+R Wnioskodawcy, pozwoli na realizację celu głównego projektu, zdefiniowanego jako poszerzenie rynków zbytu oraz palety oferowanych usług, a co za tym idzie wzrostu innowacyjności i konkurencyjności firmy SIM-SYSTEMS. Świadczenie usługi możliwie będzie dzięki realizacji harmonogramu rzeczowo -finansowego, opartego na zakupie środków trwałych, stanowiących integralne moduły symulatora, pozwalającego na oddanie (zasymulowanie) ekstremalnych warunków podczas akcji ratowniczej z wykorzystaniem szalupy bocznej, w warunkach szkoleniowych.</t>
  </si>
  <si>
    <t>RPPM.02.02.01-22-0246/17</t>
  </si>
  <si>
    <t>SIM-SYSTEMS SPÓŁKA Z OGRANICZONĄ ODPOWIEDZIALNOŚCIĄ</t>
  </si>
  <si>
    <t>Przystosowanie działalności do wymogów związanych z zagrożeniami wynikającymi z COVID-19</t>
  </si>
  <si>
    <t>Firma Baltic Star Izabela Smagoń istnieje od 2016 roku i od początku jej działalność związana jest bezpośrednio z eksploatacją i użytkowaniem żaglowca Baltic Star (długość całkowita 20m). Żaglowiec służy do popularyzacji dziedzictwa morskiego regionu a także bierze czynny udział w procesie odtwarzania zawodów zagrożonych wyginięciem (szkutnictwo i takielarstwo). Na pokład możemy zabrać 12 osób w rejsie pełnomorskim jak i 24 w rejsach zatokowych. Każdego roku w wydarzeniach na pokładzie, od marca do października, bierze udział ponad 1500 uczestników. Żaglowiec Baltic Star to najstarsza istniejąca i nadal użytkowana, drewniana jednostka pływająca zbudowana w Polsce (w 1947). Celem projektu jest stworzenie warunków do regularnej dezynfekcji klientów oraz załogi stałej znacząco wpłynie na bezpieczeństwo epidemiczne żaglowca. Poprawi również konkurencyjność usług a także wyznaczy zupełnie nowe standardy na rynku usług żeglarskich. Cała załoga (zarówno stała jak i klienci) będzie mogła bezp</t>
  </si>
  <si>
    <t>RPPM.02.02.01-22-0247/20</t>
  </si>
  <si>
    <t>BALTIC STAR IZABELA SMAGOŃ</t>
  </si>
  <si>
    <t>NIEBO contra COVID - adaptacja tarasu gastronomicznego na ogród zimowy w celu zapewnienia bezpieczeństwa sanitarnego pracowników i gości restauracji</t>
  </si>
  <si>
    <t>Projekt dotyczy restauracji NIEBO BISTRO&amp;BAR w Gdańsku Wrzeszczu na IV piętrze CH Manhattan. Spółka - właściciel restauracji została przejęta przez nowych właścicieli na początku 2020 r. Zaczęli oni konsekwentnie wdrażać nową strategię rozwoju przedsiębiorstwa, począwszy od zmiany marki. Strategia oprócz celów gospodarczych obejmowała cele edukacyjne i społeczne, których realizacja miała wpłynąć na popularyzację marki na trójmiejskim rynku. Na przeszkodzie realizacji stanęła pandemia, która uniemożliwiła rozwój firmy, przyczyniła się do niemal całkowitego spadku obrotów. Po „odmrożeniu” gospodarki właściciele powrócili do kontynuacji wizji rozszerzając ją o wytyczne sanepidu dotyczące działalności w warunkach pandemii. Projekt jest przykładem, że działalność w warunkach kryzysu może stanowić impuls do rozwoju, gdyż cele gospodarcze i społeczne projektu przełożą się na rozpoznawalność marki, wzrost obrotów oraz zainteresowania gości a także bezpieczeństwo sanitarne gości i pracowników.</t>
  </si>
  <si>
    <t>RPPM.02.02.01-22-0248/20</t>
  </si>
  <si>
    <t>CZWARTE PIĘTRO SP. Z O. O.</t>
  </si>
  <si>
    <t>Mobilne laboratorium badań radiograficznych</t>
  </si>
  <si>
    <t>Przedmiotem projektu jest zakup środków trwałych. Projekt obejmuje działania prowadzące do wprowadzenia na rynek nowej usługi w postaci mobilnego laboratorium badań radiograficznych. Głównym celem firmy NAVITEST jest wzrost konkurencyjności na rynku badań nieniszczących. Zakres projektu wynika ze szczegółowej analizy potrzeb Wnioskodawcy, a także analizy rynku na którym funkcjonuje firma, w tym oczekiwań i zapotrzebowania odbiorców. W ramach projektu zaplanowano zakup: 1. Kontenera (1 szt.). Główną zaletą kontenera będzie możliwość przetransportowania go na miejsce badania bez konieczności transportu obiektu badanego. 2. Defektoskopu izotopowego na izotop SE-75 (1 szt.). Wnioskodawca jest już w posiadaniu defektoskopu, natomiast posiadanie 2 urządzeń pozwoli utrzymać ciągłość świadczenia usług. 3. Lampa RTG (1 szt.). Wnioskodawca planuje zakup mocniejszej lampy RTG, której zaletą jest prześwietlanie większych grubości elementów stalowych (60-67 mm) niż dotychczas (40-45 mm).</t>
  </si>
  <si>
    <t>RPPM.02.02.01-22-0249/17</t>
  </si>
  <si>
    <t>Dokończenie renowacji Kamieniczki Palladium w celu uruchomienia usługi wynajmu pokoi.</t>
  </si>
  <si>
    <t>Celem projektu jest finalizacja prac remontowo-wykończeniowych w kamieniczce Palladium na Starym Mieście w Gdańsku zmierzająca do uruchomienia usługi wynajmu w tym obiekcie siedmiu komfortowych pokoi dla gości. Przedmiotem projektu jest realizacja etapu 2 prac remontowo-wykończeniowych, które są kontynuacją prac rozpoczętych w 2020 r. w ramach etapu 1 finansowanych ze środków własnych przedsiębiorstwa. Projekt obejmuje wsparcie na cele inwestycyjne - 5 zadań, z czego 3 zadania dotyczą prac remontowo-wykończeniowych, a dwa zadania zakupu niezbędnego wyposażenia, jak również wsparcie na kapitał obrotowy w celu zapewnienia funkcjonowania przedsiębiorstwa i utrzymania jego działalności. W wyniku projektu zostanie również uruchomiona wirtualna recepcja oraz pralnia świadcząca usługi na potrzeby własne i firm zewnętrznych, obie te inwestycje zostaną wdrożone w ramach przeciwdziałania skutkom COVID-19.</t>
  </si>
  <si>
    <t>RPPM.02.02.01-22-0249/20</t>
  </si>
  <si>
    <t>PALLADIUM SP. Z O.O. SP. K.</t>
  </si>
  <si>
    <t>Rozwój firmy dzięki modernizacji pokoi hostelowych poprzez przystosowanie ich do standardów sanitarnych nowej sytuacji spowodowanej pandemią COVID-19 – Trip &amp; Hostel</t>
  </si>
  <si>
    <t>Projekt polega na modernizacji pokoi hostelowych, poprzez wybudowanie w nich prywatnych łazienek. Obecna sytuacja spowodowana pandemią COVID-19 wymusza na obiekcie dostosowanie się do nowej sytuacji zarówno pod względem ekonomicznym oraz sanitarnym. Projekt zakłada stworzenie 10 pokoi z prywatnymi łazienkami, modernizację dźwiękoszczelną pomiędzy pokojami oraz wymianę oświetlenia na energooszczędne.</t>
  </si>
  <si>
    <t>RPPM.02.02.01-22-0250/20</t>
  </si>
  <si>
    <t>TRIP&amp;HOSTEL ALICJA KIELOCH</t>
  </si>
  <si>
    <t>Zwiększenie poziomu konkurencyjności Laboratorium Analiz Chemicznych Spark-Lab Sp. z o.o. poprzez inwestycje w rozwój świadczonych usług</t>
  </si>
  <si>
    <t>Przedmiotem projektu jest przedsięwzięcie inwestycyjne, związane z zakupem nowoczesnej aparatury badawczo-pomiarowej, pozwalającej na poprawę jakości świadczonych usług z zakresu analiz chemicznych, kierowanych do szerokiej gamy odbiorców docelowych: głównie sektora chemicznego, farmaceutycznego i pokrewnych. Wdrażane rozwiązania na gruncie technicznym (zakup nowoczesnej aparatury) pozwolą na uzyskanie wysokich parametrów pomiaru, tj. czułość, selektywność, precyzja oznaczenia zawartości analitu, etc.) umożliwiając tym samym prowadzenie specjalistycznych analiz w obszarze identyfikacji zanieczyszczeń, metali ciężkich lub innych substancji niedozwolonych w wyrobach farmaceutycznych (leki, suplementy diety, wyroby medyczne), zapewniając właściwy poziom bezpieczeństwa ich stosowania. Projekt znajduje odzwierciedlenie w ISP: Technologie medyczne w zakresie chorób cywilizacyjnych i okresu starzenia.</t>
  </si>
  <si>
    <t>RPPM.02.02.01-22-0251/17</t>
  </si>
  <si>
    <t>LABORATORIUM ANALIZ CHEMICZNYCH SPARK-LAB SPÓŁKA Z OGRANICZONĄ ODPOWIEDZIALNOŚCIĄ</t>
  </si>
  <si>
    <t>Remont i adaptacja HOSTELU FIVE POINT w Gdańsku w celu dostosowania obiektu do wymagań sanitarno - epidemiologicznych spowodowanych COVID-19.</t>
  </si>
  <si>
    <t>Przedsięwzięcie związane jest z dostosowaniem Hostelu FIVE POINT w Gdańsku do wymagań sanitarnych wprowadzonych wytycznymi Ministerstwa Rozwoju we współpracy z Głównym Inspektorem Sanitarnym, ogłaszanymi kolejno w marcu i w kwietniu 2020 r. na skutek pandemii COVID-19. Cel ten osiągnięty zostanie poprzez zmiany organizacji przestrzeni: adaptację poddasza na jeden apartament z oddzielną łazienką, adaptację pokoju 6 osobowego w pokój dla 2 osób z doposażeniem pokoi II piętra, remont i przystosowanie łazienek do zaostrzonych wymogów sanitarnych, utworzenie mobilnej recepcji, zakup wyposażenia do pokoi i sprzętu niezbędnego do dezynfekcji. Realizacja projektu w pełnym zakresie inwestycyjnym pozwoli na utrzymanie wysokiej jakości usług, dzięki czemu Wnioskodawca będzie mógł kontynuować działalność i utrzymać swoją pozycję rynkową</t>
  </si>
  <si>
    <t>RPPM.02.02.01-22-0251/20</t>
  </si>
  <si>
    <t>JDJ JOANNA JAŚKIEWICZ-DUZOWSKA</t>
  </si>
  <si>
    <t>Innowacyjne rozwiązanie dla Kormorana - Zintegrowany System Informatyczny</t>
  </si>
  <si>
    <t>Projekt polega na wdrożeniu nowoczesnego Zintegrowanego Systemu Informatycznego (ZSI) optymalizującego procesy biznesowe oraz zintegrowanego z nim monitoringu obiektu. Realizacja inwestycji umożliwi zastosowanie TIK wpisujących się w następujące modele biznesowe: 1) B2B – prowadzący do automatyzacji współpracy z międzynarodowymi portalami rezerwacyjnymi oraz biurem rachunkowym, 2) B2C – optymalizujący procesy marketingu i sprzedaży w oparciu o TIK, 3) B2E – wprowadzający nowy proces zarządczy oraz automatyzujący przepływ informacji w hotelu. Optymalizacja procesów i wprowadzenie nowego procesu biznesowego będą miały charakter innowacji procesowej oraz nietechnologicznej (organizacyjnej i marketingowej). Monitoring zintegrowany z systemem pozwoli na zwiększenie bezpieczeństwa gości i przyspieszy proces meldunkowy. Celem wprowadzenia ZSI w przedsiębiorstwie konieczny jest zakup sprzętu komputerowego niezbędnego do prawidłowego wdrożenia ww. rozwiązań informatyczno-komunikacyjnych.</t>
  </si>
  <si>
    <t>RPPM.02.02.01-22-0252/17</t>
  </si>
  <si>
    <t>TURYSTYKA I WYPOCZYNEK MGR BEATA ĆWIGOŃ</t>
  </si>
  <si>
    <t>Zakup eko innowacyjnej usługi do pozyskiwania surowca drzewnego do firmy Zakład Usług Leśnych Barłóg Bartosz</t>
  </si>
  <si>
    <t>Wnioskodawca w ramach niniejszego projektu zamierza nabyć w drodze leasingu finansowego jedną fabrycznie nową maszynę do pozyskiwania drewna, forwarder do transportu surowca wzbogacony o dodatkowe funkcjonalności, który stanowić będzie uzupełnienie wcześniejszej dokonanych przez Wnioskodawcę inwestycji w kierunku tworzenia własnego, specjalistycznego parku maszynowego. Planowana do nabycia w ramach niniejszego projektu maszyna wpłynie pozytywnie na dotychczasowy proces produkcyjny obniżając przede wszystkim ilość paliwa wykorzystywanego do jej napędzania poprzez zastosowany w jego budowie 6-cylindrowy silnik w pełni działający na niewielkich obrotach, Pracujący na niskich obrotach, pozwoli to obniżyć emisję hasłu, zmniejszyć zużycie paliwa I poziom wibracji towarzyszących pracy maszyn. Ponadto zastosowana ekoinnowacyjność umożliwi także znaczne skrócenie czasu wykonywania usługi z uwagi na zwiększoną wydajność i możliwość pracowania w systemie dwuzmianowym, czego obecnie używane</t>
  </si>
  <si>
    <t>RPPM.02.02.01-22-0253/16</t>
  </si>
  <si>
    <t>Rozwój firmy - Agroturystyczny Zajazd "Malibu". Mały Truskawiec, turystyka prozdrowotna, profilaktyka przeciwwirusowa, oczyszczenie organizmu i jego wzmocnienie. Przystosowanie obiektu turystycznego nadmorskiego do przyjmowania gości indywidualnych (do tychczas obiekt kolonijny).</t>
  </si>
  <si>
    <t>W ofercie usług nowych zaoferujemu klientom m.in, podniesienie wydajności układu imunologicznego, poprzez zastosowania m.in. ozonoterapii w kąpielach perełkowo ozonowych i kąpielach gazowych, oczyszczenie organizmu z toksyn przy zastosowaniu fitosauny i masaży vaccum ozonem z oliwą ozonową. W tym celu planujemy całkowity remont 16 łazienek, remont w 16 pokojach, remont ciągów komunikacyjnych, zakup lub wypożyczenie urządzeń do zabiegów i dezynfekcji ozonem medycznym. Podczas dezynfekcji pomieszczeń ozonatorem medycznym nie wytwarzany jest tlenk azotu (tlenki azotu są bardzo silną trucizną i trudno rozkładalną), zakup wyposażenia 16 pokoi, pomalowanie elewacji obiektu.</t>
  </si>
  <si>
    <t>RPPM.02.02.01-22-0253/20</t>
  </si>
  <si>
    <t>AGROTURYSTYZNY ZAJAZD MALIBU TOMASZ SZLOSER SZTUTOWO OBOZOWA 9C 82-110 TOMASZ.SZLOSER@GMAIL.COM +48502281992</t>
  </si>
  <si>
    <t>Zwiększenie bezpieczeństwa klientów Campingu 110 w Jastarni w sytuacji zagrożenia epidemią COVID-19 poprzez zakup specjalnego wyposażenia i sprzętu.</t>
  </si>
  <si>
    <t>Firma Metropolis Group Paweł Mądry prowadzi zespół domków letniskowych, zwany dawniej „Campingiem 110”. Jest on zlokalizowany w Jastarni. Podobnie jak inne firmy z branży, obiekt odnotował znaczny spadek obrotów, spowodowany pandemią COVID-19. Przyczyną jest obawa gości przed zarażeniem koronawirusem w trakcie wyjazdu turystycznego, w szczególności przy pobycie w obiekcie turystycznym. W ramach projektu planuje się rozwiązanie tego problemu poprzez zakup specjalistycznego wyposażenia, służącemu profesjonalnej sterylizacji, czyszczeniu i dezynfekcji domków, apartamentów oraz sanitariatów campingu, wraz ze wsparciem na finansowanie kapitału obrotowego w ramach dostępnych limitów. Z przeprowadzonych analiz wynika, że jedynym sposobem na zapewnienie wysokiego poziomu bezpieczeństwa klientów jest zakup i samodzielna obsługa specjalistycznych urządzeń, temu służącym.</t>
  </si>
  <si>
    <t>RPPM.02.02.01-22-0254/20</t>
  </si>
  <si>
    <t>PAWEŁ MĄDRY METROPOLIS GROUP</t>
  </si>
  <si>
    <t>Modernizacja baru restauracyjnego w Szpitalu w Wejherowie w celu dostosowania do wymogów sanitarnych związanych z COVID-19</t>
  </si>
  <si>
    <t>Projekt obejmuje przystosowanie baru restauracyjnego w Szpitalu w Wejherowie do wymogów sanitarnych związanych z panującą w Polsce pandemią COVID-19. Przedsięwzięcie obejmuje: 1)Zakup i montaż systemu wentylacyjno-klimatyzacyjnego w barze i w pomieszczeniach kuchni 48780 PLN netto (model GUD85T) 2)Zakup i wymianę mebli barowych (lada barowa) oraz stołów (18szt.)i krzeseł(65szt.) w barze 26016 PLN netto 3)Budowa chłodni w pomieszczeniu magazynu 19512 PLN netto (model E34BO2Area) 4)Modernizacja kuchni poprzez zakup pieca konwekcyjno-parowego model B611, lady chłodniczej (model ETP-7-225-08D) oraz pieca do pizzy 49919 PLN netto 5)Zakup zgrzewarki do pojemników jednorazowych w celu higienicznej sprzedaży dań na wynos 4700 PLN netto-T-REXS190 6)Działania promocyjne (zakup tablicy) na temat wsparcia przedsięwzięcia 1626 PLN netto Celem powyższych zadań jest przystosowanie baru do wymogów sanitarnych,co pozwoli na skuteczne przeciwdziałanie negatywnym skutkom wystąpienia epidemii COVID-19</t>
  </si>
  <si>
    <t>RPPM.02.02.01-22-0255/20</t>
  </si>
  <si>
    <t>P.H.U. ANDRZEJ JASTRZĘBSKI</t>
  </si>
  <si>
    <t>Wdrożenie innowacyjnej technologii wycinania laserowego wspomaganej przez rozwiązania ICT do grawerowania / znakowania detali w zakładzie produkcyjnym KONSMET S.C. z siedzibą w Tuchomiu przy ul. Lipowej 4. Wdrożenie będzie skutkować rozszerzeniem oferty KONSMETU kierowanej na rynek krajowy i zagraniczny oraz ograniczeniem materiało i energochłonności realizowanego w przedsiębiorstwie procesu obróbki metali, a w tym miedzi i mosiądzu</t>
  </si>
  <si>
    <t>Projekt obejmuje zakup: 1. Wycinarki laserowej typu FIBER,min.4 kW. 2. Specjalistycznego oprogramowania wspomagającego proces identyfikacji detali poprzez ich grawerowanie / znakowanie. W wyniku wdrożenia innowacyjnej technologii wycinania oraz ICT wzrośnie znacząco zdolność KONSMETU do rozwijania oferty produktowej, co przełoży się bezpośrednio na konkurencyjność przedsiębiorstwa gdyż: 1. Rozszerzy swoją ofertę produktową o nowe produkty i udoskonalone usługi będące efektem zrealizowanych prac B+R. Zmiany w ofercie to odpowiedz na zapotrzebowanie odbiorców krajowych i zagranicznych. Zmiany technologiczne otwierają też możliwości do dalszych prac nad kolejnymi zmianami produktowymi. 2. Skróci czas operacji produkcyjnych i ograniczy koszty realizowanego procesu wycinania laserowego poprzez zmniejszenie zużycia energii elektrycznej i gazów laserowych. Poprawi ekoefektywność procesu produkcyjnego. 3. Usprawni proces identyfikacji detali/produktów w magazynie KONSMETU i u odbiorców.</t>
  </si>
  <si>
    <t>RPPM.02.02.01-22-0256/16</t>
  </si>
  <si>
    <t>KONSMET SPÓŁKA CYWILNA MAREK BELA, JANUSZ STERNAL</t>
  </si>
  <si>
    <t>Dostosowanie restauracji NEON do nowych warunków w dobie pandemii COVID-19</t>
  </si>
  <si>
    <t>Przedmiotem projektu jest realizacja działań inwestycyjnych w restauracji NEON w Gdyni polegających na adaptacji systemu wentylacji oraz zakupie nowoczesnego sprzętu gastronomicznego. Celem projektu jest dostosowanie lokalu do nowych warunków sanitarnych w dobie pandemii oraz wsparcie nowego modelu biznesowego polegającego na dostawie dań do samodzielnego przygotowania/podgrzania. Efektem realizacji inwestycji będzie przygotowanie restauracji do funkcjonowania w nowych realiach oraz zniwelowanie następstw pandemii COVID-19. Wnioskodawca ubiega się również o wsparcie na kapitał obrotowy.</t>
  </si>
  <si>
    <t>RPPM.02.02.01-22-0257/20</t>
  </si>
  <si>
    <t>TRAM SOLUTIONS SPÓŁKA Z OGRANICZONĄ ODPOWIEDZIALNOŚCIĄ</t>
  </si>
  <si>
    <t>Zdywersyfikowanie źródeł dochodu zapewniające stabilizację finansową i nadrobienie strat wywołanych pandemią COVID-19 poprzez : Zmianę układu funkcjonalnego Restauracji Laguna Marine zgodnie z wytycznymi GIS z wytyczeniem stref : sala restauracyjna, Mohito Bar i ogródek gastronomiczny. Stworzenie centrum rezerwacyjnego - rezerwacji online</t>
  </si>
  <si>
    <t>Ośrodki Wczasowe dotychczas prowadziły w 90% sprzedaż dla grup zorganizowanych dzieci i młodzieży za pośrednictwem biur podróży. Chcielibyśmy zdywersyfikować dostępność sprzedaży naszych usług - na sprzedaż online. Rozwiązaniem jest zakup profesjonalnego sprzętu i systemu rezerwacyjnego. Chcielibyśmy stworzyć centrum rezerwacyjne, które umożliwi niezależną sprzedaż miejsc noclegowych w tym pobytów EndoWsparcie. Restauracja Laguna Marine dotychczas była prowadzona na zasadach obsługi kelnerskiej ze świadczeniem usług w lokalu. Obecna sytuacja wymusiła na nas wdrożenie nowych rozwiązań ze zmianą funkcjonowania restauracji. Rozwiązaniem jest zagospodarowanie przestrzeni wkoło restauracji, stworzenie ogródka gastronomicznego. Obsługę kelnerską chcemy zamienić na kuchnię z jedzeniem sprzedawanym "na wagę" i na wynos. Dodatkowo wydzielimy strefę Mohito bar , gdzie sprzedaż będzie odbywać się bezpośrednio z witryn okiennych bez konieczności wchodzenia do restauracji.</t>
  </si>
  <si>
    <t>RPPM.02.02.01-22-0258/20</t>
  </si>
  <si>
    <t>PRZEDSIĘBIORSTWO HANDLOWO-USŁUGOWE "DAGMOR" ZDZISŁAW GÓRECKI</t>
  </si>
  <si>
    <t>Wdrożenie i uruchomienie produkcji nowego urządzenia z serii MASKTRONIC CONNECT w ramach realizacji projektu, przy założeniach zwiększenia efektywności, podniesienia poziomu bezpieczeństwa oraz optymalizacji organizacji pracy.</t>
  </si>
  <si>
    <t>W ramach realizacji projektu firma MASK SERVICE zamierza wdrożyć oraz uruchomić produkcję ultra-nowoczesnego urządzenia serii MASKTRONIC CONNECT z uwzględnieniem założeń dotyczących zwiększenia efektywności produkcji, podniesienia poziomu bezpieczeństwa oraz organizacji pracy. Realizacja powyższego celu oraz założeń umożliwi firmie poszerzenie palety oferowanych produktów, zwiększenia potencjału konkurencyjności oraz poszerzenia rynków zbytu z uwzględnieniem ekspansji na rynki obce. W kontekście przeprowadzonej analizy finansowej realizacja przedsięwzięcia zwiększy przychody ze sprzedaży oraz wartość wygenerowanego zysku operacyjnego firmy w perspektywie czasowej oddziaływania projektu tj. lata 2017 - 2020 a przeprowadzona analiza wskaźnikowa dowodzi w sposób jednoznaczny wysoką rentowność projektu.</t>
  </si>
  <si>
    <t>RPPM.02.02.01-22-0259/17</t>
  </si>
  <si>
    <t>MASK SERVICE RADOSŁAW ARENDT</t>
  </si>
  <si>
    <t>Podwyższenie standardów sanitarnych i higienicznych w obiekcie Domek pod grabami</t>
  </si>
  <si>
    <t>Projekt polega na przebudowie obiektu Domek pod Grabami oraz zakupu wyposażenia w celu zwiększenia bezpieczeństwa personelu i klientów przebywających w obiekcie.</t>
  </si>
  <si>
    <t>RPPM.02.02.01-22-0259/20</t>
  </si>
  <si>
    <t>DOMEK POD GRABAMI IZABELA WOJNECKA</t>
  </si>
  <si>
    <t>Inwestycja związana z rozbudową pomostu, rozbudową i zadaszeniem tarasów oraz części gastronomicznej na Przystani Cesarskiej.</t>
  </si>
  <si>
    <t>Projekt polegać będzie na rozbudowie pomostów do cumowania jednostek pływających, zabudowie obecnego tarasu dachem, rozbudowie nowego tarasu/patio oraz zakupie kontenera gastronomicznego wraz z wyposażeniem.</t>
  </si>
  <si>
    <t>RPPM.02.02.01-22-0261/20</t>
  </si>
  <si>
    <t>PRZYSTAŃ CESARSKA SPÓŁKA Z O.O.</t>
  </si>
  <si>
    <t>Rozwój firmy PHU Prym Justyna Halusiak-Toruń</t>
  </si>
  <si>
    <t>Projekt polega na zakupie niezbędnego wyposażenia i sprzętu w celu rozwoju firmy. Ze względu na zaistniałą sytuację epidemiologiczną w Polsce związaną z rozprzestrzenianiem się koronawirusa, a przede wszystkim w trosce o wspólne bezpieczeństwo, wprowadzono do odwołania specjalne działania zapobiegawcze. Planuje się zakup: 1. namiotu ogrodowego z wyposażeniem w celu powiększenia części jadalnej, 2. 3 domków mobilnych całorocznych z wyposażeniem w celu zwiększenia ilości wydzielonych i bezpiecznych miejsc noclegowych 3. ozonatora w celu zapewnienia zwiększonego bezpieczeństwa sanitarnego gościom. 4. dwóch tablic promocyjnych oraz umieszczenie informacji na stronie internetowej Wnioskodawcy w celu odpowiedniej promocja projektu. Realizacja projektu pozwoli na świadczenie usług zgodnie z wytycznymi Ministerstwa Rozwoju i GIS dla funkcjonowania hoteli/obiektów/pensjonatów w trakcie epidemii COVID-19.</t>
  </si>
  <si>
    <t>RPPM.02.02.01-22-0262/20</t>
  </si>
  <si>
    <t>PRZEDSIEBIORSTWO HANDLOWO USŁUGOWE "PRYM" JUSTYNA HALUSIAK-TORUŃ</t>
  </si>
  <si>
    <t>DOSTOSOWANIE HOTELU BEETHOVEN *** WRAZ Z WYPOSAŻENIEM W CELU MINIMALIZACJI SKUTKÓW COVID-19</t>
  </si>
  <si>
    <t>Projekt polega na dostosowaniu obiektu hotelu Beethoven *** w celu minimalizacji negatywnych skutków COVID-19 poprzez stworzenie nowego lobby wraz z wyposażeniem dla Gości, zakupu urządzeń do dezynfekcji, środków dezynfekujących, maseczek i rękawiczek oraz na zakupie nowych materaców i kołder z poduszkami wraz z promocją projektu.</t>
  </si>
  <si>
    <t>RPPM.02.02.01-22-0263/20</t>
  </si>
  <si>
    <t>ZAKŁAD BLACHARSKO DEKARSKI I IZOLACJI TERMICZNEJ ZBIGNIEW RUDZIŃSKI</t>
  </si>
  <si>
    <t>Zwiększenia efektywności i konkurencyjności firmy poprzez działania proeksportowe w krajach basenu Morza Bałtyckiego oraz innowacyjne zmiany systemu zarządzania firmą Ambit Jan Zielonkowski i wspólnicy spółka jawna z siedzibą w Gdańsku ul Cementowa.</t>
  </si>
  <si>
    <t>W wyniku realizacji projektu "Zwiększenia efektywności i konkurencyjności firmy poprzez działania proeksportowe w krajach basenu Morza Bałtyckiego oraz innowacyjne zmiany systemu zarządzania firmą Ambit Jan Zielonkowski i wspólnicy spółka jawna z siedzibą w Gdańsku ul Cementowa" wnioskodawca wraz z partnerami wejdzie na rynek basenu Morza Bałtyckiego z kompleksową i konkurencyjną ofertą na pokrycia dachowe wraz usługą jego położenia oraz kompleksową usługą wykonania domu pod klucz. Wejście na rynki zagraniczne jest możliwe dzięki partnerom projektu a także dzięki działaniom mającym na celu udoskonalenie procesu sprzedaży i zarządzania firmą wnioskodawcy, chodzi o wprowadzenie innowacji w zarządzaniu przy wykorzystaniu nowoczesnych technologii informacyjno–komunikacyjnych (ICT). Zmiany w systemie komunikacji i zarządzania sprawią, że firma będzie lepiej zarządzana, optymalizowane będą koszty,oferta będzie konkurencyjna a dzięki Partnerom także kompleksowa.</t>
  </si>
  <si>
    <t>RPPM.02.02.01-22-0264/17</t>
  </si>
  <si>
    <t>AMBIT JAN ZIELONKOWSKI I WSPÓLNICY SPÓŁKA JAWNA</t>
  </si>
  <si>
    <t>Rewitalizacja Baru Szpitalnego- Bar Tamara</t>
  </si>
  <si>
    <t>Projekt polega na rewitalizacji baru szpitalnego, funkcjonującego przy 7 Szpitalu Marynarki Wojennej, od czterech lat. Pandemia skutkuje w stratach gospodarczych i finansowych dla obiektu, jako że Szpital został przekształcony w jednoimienny, zakaźny. Celem projektu jest wznowienie jak i dalszy rozwój działalności, planowane na Lipiec 2020. Pierwszym z aspektów projektu jest zabudowa części konsumpcyjnej baru i oddzielenie jej od pozostałej części szpitala. Jego celem jest zapewnienie bezpieczeństwa klientom podczas pandemii Covid-19. Drugim aspektem projektu jest plan naprawczy. Z powodu zamknięcia, dozór obiektu był niemożliwy. Niestety, doszło do awarii prądu i uszkodzenia instalacji elektrycznej (stąd potrzebny zakup podstawowego sprzętu AGD). Utracony został zatem towar. Trzecim i ostatnim aspektem jest rozwój dotychczasowej działalności poprzez zakup doskonalszego sprzętu AGD. W ramach zwiększenia BHP i satysfakcji klienta, planowana jest zmywarko-wyparzarka, ekspres do kawy.</t>
  </si>
  <si>
    <t>RPPM.02.02.01-22-0264/20</t>
  </si>
  <si>
    <t>KIOSK SPOŻYWCZY "TAMARA" RAJCZYK TAMARA</t>
  </si>
  <si>
    <t>Wdrożenie wydajnej technologii do cięcia i prasowania złomu w przedsiębiorstwie METZŁOM LIGĘZA SPÓŁKA JAWNA z siedzibą w Słupsku przy ul. Grunwaldzkiej 3. Wdrożenie będzie skutkować zwiększeniem wydajności i ograniczeniem energochłonności realizowanego w przedsiębiorstwie procesu przetwarzania złomu w zakresie: cięcia i prasowania oraz skróceniem czasu realizacji tych operacji.</t>
  </si>
  <si>
    <t>Projekt obejmuje zakup 1 środka trwałego: maszyny do cięci i prasowania złomu Projekt zostanie zrealizowany w ramach jednego zadania. Wdrożenie innowacyjnych technologii cięcia i prasowania złomu w przedsiębiorstwie METZŁOM LIGĘZA SPÓŁKA JAWNA z siedzibą w Słupsku przy ul. Grunwaldzkiej 3 będzie skutkować: - ograniczeniem energochłonności - skróceniem czasu realizacji - zwiększeniem wydajności - ograniczeniem emisji szkodiwych zanieczyszczeń procesu przetwarzania złomu w zakresie: cięcia i prasowania.</t>
  </si>
  <si>
    <t>RPPM.02.02.01-22-0265/17</t>
  </si>
  <si>
    <t>METZŁOM LIGĘZA SPÓŁKA JAWNA</t>
  </si>
  <si>
    <t>System do zarządzania światową siecią do dostarczania przesyłek z wykorzystaniem samoobsługowych maszyn niewymagających ciągłego zasilania energią elektryczną.</t>
  </si>
  <si>
    <t>Projekt dotyczy zakupu środków trwałych, czyli maszyn do przechowywania i nadawania przesyłek, które są kompatybilne z dedykowanym oprogramowaniem służącym do optymalizacji nadawania i odbierania przesyłek z wykorzystaniem nowoczesnych rozwiązań programistycznych oraz technologii informacyjno-komunikacyjnych. Wnioskodawca jest w posiadaniu oprogramowania. W ramach realizacji Projektu zostaną wdrożone rozwiązania będące wynikiem prowadzonych przed złożeniem Wniosku o dofinansowanie prac B+R. Celem Projektu jest wprowadzenie na rynek nowego, dotychczas nieoferowanego przez firmy produktu (skrytkomatów) oraz nowej, unikatowej w skali międzynarodowej usługi związanej z obsługą urządzeń. Dzięki połączeniu dedykowanego oprogramowania do zarządzania urządzeniami z maszynami ( skrytkomatami), nastąpi zwiększenie konkurencyjności firmy na rynku krajowym, a przede wszystkim międzynarodowym.</t>
  </si>
  <si>
    <t>RPPM.02.02.01-22-0266/17</t>
  </si>
  <si>
    <t>PARCEL TECHNIK SPÓŁKA AKCYJNA</t>
  </si>
  <si>
    <t>Zwiększenie konkurencyjności firmy SETLIGHT poprzez zastosowanie nowego rozwiązania informatycznego.</t>
  </si>
  <si>
    <t>Dzięki realizacji niniejszego projektu do oferty Wnioskodawcy wdrożona zostanie nowa innowacyjna „Usługa BLACK TRAX”.Przedmiotem projektu jest zakup środków trwałych oraz wartości niematerialnych i prawnych służących do wdrożenia usługi. Całkowite nakłady inwestycyjne w ramach niniejszego projektu wynoszą 2 458 670,37 PLN. Koszty kwalifikowalne wynoszą 1 998 919,00 PLN. Pokryte zostaną częściowo z dotacji oraz ze środków własnych Wnioskodawcy. Przewiduje się sfinansowanie wkładu własnego środkami własnymi przedsiębiorstwa. Poziom dofinansowania wnioskowanego projektu wynosi 1 099 405,45 PLN, co stanowi 55,00% kosztów kwalifikowanych projektu. Projekt będzie realizowany od 2017-04-03 do 2018-12-31.</t>
  </si>
  <si>
    <t>RPPM.02.02.01-22-0267/17</t>
  </si>
  <si>
    <t>SETLIGHT PRZEMYSŁAW WREMBEL</t>
  </si>
  <si>
    <t>Remont-Modernizacja Pokoi Nad Salą Bankietową</t>
  </si>
  <si>
    <t>1.Stolarka drzwiowa-wymiana 2.Stolarka okienna-wymiana 3.Wygłuszanie ścian pomiędzy pokojami 4.Malowanie ścian i sufitów pokoje oraz korytarz 5.Okładziny ścian z płytki klinkierowej 6.Ułożenie płytek na ścianach korytarzu 7.Wymiana posadzek w łazienkach 8.Wymiana posadzek w pokojach 9.Wymiana płytek na ścianach w łazienkach 10.Wymiana białego montażu 11.Renowacja istniejącej elewacji budynku 12.Remont pomieszczenia dostosowanie do funkcji recepcji 13.Remont pomieszczenia zaadoptowanie na pomieszczenie szatni.</t>
  </si>
  <si>
    <t>RPPM.02.02.01-22-0267/20</t>
  </si>
  <si>
    <t>FIRMA HANDLOWO-USŁUGOWA"HANNA"HANNA RYCHERT</t>
  </si>
  <si>
    <t>POKONANIE BARIER W ROZWOJU SPÓŁKI HMS I POPRAWA JEJ KONKURENCYJNOŚCI NA RYNKU KRAJOWYM I W EKSPORCIE POPRZEZ NOWE USŁUGI BADAWCZO - POMIAROWE</t>
  </si>
  <si>
    <t>Projekt polega na zakupie nowoczesnego sprzętu badawczego i programów komputerowych niezbędnych do poprawy konkurencyjności przedsiębiorstwa HMS. Zakupione środki produkcji pozwolą na rozszerzenie dotychczasowej oferty Spółki o dwie usługi badawcze, w tym realizowane w programach 3D, tworzące razem z dotychczasową ofertą usługi kompleksowe, tak aby lepiej spełniać oczekiwania potencjalnych klientów i zwiększyć przychody. Usługi te dotyczą działalności w zakresie Inteligentnych Specjalizacji Pomorza.</t>
  </si>
  <si>
    <t>RPPM.02.02.01-22-0268/16</t>
  </si>
  <si>
    <t>HMS SZYMON HEBEL, MACIEJ HEGELE SPÓŁKA CYWILNA</t>
  </si>
  <si>
    <t>Wdrożenie technologii bezkontaktowego składania oraz rozliczania zamówień w restauracji Unicorn w celu przeciwdziałania negatywnym skutkom epidemii COVID-19.</t>
  </si>
  <si>
    <t>RPPM.02.02.01-22-0268/20</t>
  </si>
  <si>
    <t>MP CREATIVE SP. Z O.O.</t>
  </si>
  <si>
    <t>Wprowadzenie innowacyjnej usługi serwisu zdalnego central wentylacyjnych przez VBW Engineering Sp. z o.o..</t>
  </si>
  <si>
    <t>Niniejszy projekt prowadzi do podniesienia konkurencyjności oraz do proeksportowego ukierunkowania VBW Engineering Sp. z o.o. Zostanie to osiągnięte poprzez wprowadzenie do oferty nowej usługi polegającej na zdalnym monitorowaniu pracy urządzeń wyprodukowanych przez wnioskodawcę (central wentylacyjnych). Spółka obecnie realizuje prace związane z serwisem jedynie podczas wizyt na obiektach. Działanie takie generuje znaczące koszty operacyjne przedsiębiorstwa. Dzięki zdalnej obsłudze central znacznie zwiększy się potencjał firmy na rynkach zagranicznych. Dzięki wdrożeniu wyników prac B+R, VBW Engineering będzie mógł monitorować wszystkie własne urządzenia (posiadające odpowiedni sterownik) na całym świecie, dzięki łączności za pomocą sieci Internet. Realizacja niniejszego projektu znacznie podniesienie konkurencyjność, innowacyjność oraz wizerunek Spółki wśród obecnych i przyszłych klientów, co da wymierne korzyści w postaci wzrostu wskaźników ekonomicznych.</t>
  </si>
  <si>
    <t>RPPM.02.02.01-22-0269/16</t>
  </si>
  <si>
    <t>Wprowadzenie innowacyjnej usługi - skaningu laserowego nabrzeży i portów</t>
  </si>
  <si>
    <t>Projekt będący przedmiotem opracowania prowadzi do podniesienia konkurencyjności oraz proeksportowego ukierunkowania usług realizowanych przez Zakład Usług Inżynieryjnych Apeks Sp. z o.o. W tym celu wnioskodawca zamierza wprowadzić na rynek Polski oraz zagraniczny nową usługę skaningu powietrznego oraz naziemnego portów, nabrzeży portowych oraz terenów przy liniach brzegowych. Przedsiębiorstwo chcąc świadczyć wymieniona usługę zamierza zakupić nowoczesny skaner, platformy do przenoszenia, kamery z osprzętem oraz statek powietrzny do przenoszenia osprzętu. Całość spinać będzie oprogramowanie zbierające, przetwarzające i archiwizujące dane w sposób ułatwiający dalszą pracę nad nimi. Dzięki przeprowadzonym działaniom przedsiębiorstwo będzie miało możliwość zdobywania nowych rynków, w tym wejście na rynki zagraniczne z dużym naciskiem na rynek skandynawskich krajów takich jak Szwecja czy Norwegia.</t>
  </si>
  <si>
    <t>RPPM.02.02.01-22-0270/16</t>
  </si>
  <si>
    <t>„WORK-LIFE concierge- innowacyjna usługa do zarządzania czasem”.</t>
  </si>
  <si>
    <t>Projekt Work-Life concierge polega na wdrożeniu na rynek innowacyjnego rozwiązania w postaci systemu oraz aplikacji mobilnej skierowanej do dwóch grup docelowych, tj. pracodawców oraz pracowników. „Work-Life concierge wprowadzi na rynek PL a następnie zagraniczny, nowy wymiar usług concierge, będących jednocześnie formą benefitu, dopasowanego do potrzeb firm i ich pracowników. Dzięki zautomatyzowanej aplikacji okres zamówienia usługi będzie znacznie krótszy (zajmie użytkownikowi ok 2 minut). Do tej pory świadczenie usług wymagało wykonania rozmowy telefonicznej (klient-kordynator-usługodawca-koordynator-klient) oraz potwierdzania każdej usługi oddzielnie, co w zależności od dyspozycyjności trwało 8-10 minut. Przedmiotem projektu jest więc stworzenie innowacyjnego rozwiązania, którego komercjalizacja na rynku polskim jak i zagranicznym, stanowi główny cel projektu.</t>
  </si>
  <si>
    <t>RPPM.02.02.01-22-0270/17</t>
  </si>
  <si>
    <t>WORK LIFE SPÓŁKA CYWILNA</t>
  </si>
  <si>
    <t>Zaadaptowanie pomieszczenia na salę zabaw dla dzieci w celu uatrakcyjnienia oferty dla rodzin z dziećmi</t>
  </si>
  <si>
    <t>Przystosowanie istniejącego pomieszczenia na salę zabaw dla dzieci. Projekt obejmuje wstawienie nowoczesnego, piętrowego domku dla dzieci w kształcie pnia drzewa, wraz z wyposażeniem. Domek zawiera na parterze pokój kuchenny z pełnym wyposażeniem, a także na piętrze pokój z grami interaktywnymi na ekranie 21 cali. Następnie projekt przewiduje montaż drabinki gimnastycznej wraz z oprzyrządowaniem do ćwiczeń gimnastycznych, szafę w zabudowie z akcesoriami dziecięcymi oraz z wbudowanym telewizorem 55 cali do gier PlayStation. Ponadto projekt obejmuje wstawienie stolików i krzesełek do zajęć manualnych, montaż tablicy magnetycznej kredowo-magnetycznej w ramie drewnianej, wstawienie puf i hamaku typu brazylijskiego, siedzisk do gier przed TV, wstawienie darta, wstawienie mobilnego lustra do ćwiczeń. W ramach projektu nastąpi również montaż elementów dekoracyjnych.</t>
  </si>
  <si>
    <t>RPPM.02.02.01-22-0270/20</t>
  </si>
  <si>
    <t>TAWERNA BAR MORSKI MIROSŁAW ROGOWSKI</t>
  </si>
  <si>
    <t>Adaptacja budynku do wymogów sanitarno- epidemiologicznych w związku z COVID 19</t>
  </si>
  <si>
    <t>Głównym celem projektu jest dostosowanie obiektu, który stanowi bazę noclegową dla turystów, do aktualnych wymagań związanych z pandemią COVID 19. W chwili obecnej, wnioskodawca jest w posiadaniu nieruchomości, której wydzielone częsci w postaci pokoi wynajmuje turystom wypoczywającym w Rowach. Na piętrze, które będzie objęte projektem, znajduje się 5 pokoi oraz tylko jedna łazienka, z której korzystają wszyscy goście. Pomimo takiego rozwiązania, w poprzednich latach, turyści wynajmowali pokoje w obiekcie. Po wybuchu epidemii, zainteresowanie wynajmem diametralnie spadło. Po częsci wynika to ze spadku ruchu turystycznego, ale przede wszystkim koniecznością korzystania przez wielu gości z jednej łazienki, co może skutkować zakażeniem COVID 19. W ramach inwestycji, w trosce o zdrowie i życie wynajmujących, wnioskodawca ma zamiar w każdym z pokoi wybudować łazienkę, tak aby każdy z gości nie musiał mieć kontaktu z innymi osobami, zmniejszając w ten sposób zagrożenie związane z zarażeniem</t>
  </si>
  <si>
    <t>RPPM.02.02.01-22-0271/20</t>
  </si>
  <si>
    <t>ROW-MIX PRZEDSIĘBIORSTWO HANDLOWO-USŁUGOWE BENON WSZÓŁKOWSKI</t>
  </si>
  <si>
    <t>ADAPTACJA ZAPLECZA GASTRONOMICZNEGO DO PRZYGOTOWYWANIA POSIŁKÓW ORAZ PÓŁPRODUKTÓW PRZEZNACZONYCH DO PROFESJONALNEJ SPRZEDAŻY „NA WYNOS” PRZY UWZGLĘDNIENIU AKTUALNYCH WYMOGÓW SANITARNO – EPIDEMIOLOGICZNYCH ORAZ TRENDÓW PROEKOLOGICZNYCH.</t>
  </si>
  <si>
    <t>CELEM NASZEGO PROJEKTU JEST DOSTOSOWANIE SIĘ DO NOWYCH REALIÓW RYNKU I ADAPTACJA WYPOSAŻENIA DO SPRZEDAŻY GOTOWYCH DAŃ ORAZ PÓŁPRODUKTÓW „NA WYNOS”. JEST TO SPOSÓB NA WYPROWADZENIE NASZEJ DZIAŁALNOŚCI NAPRZECIW NOWYM OCZEKIWANIOM KLIENTÓW Z UTRZYMANIEM BEZPIECZEŃSTWA SANITARNEGO PODCZAS PROCESU PRODUKCJI DAŃ, ICH PRZECHOWYWANIA ORAZ TRANSPORTU. W ZWIĄZKU Z OGRANICZENIAMI, DO KTÓRYCH MUSI DOSTOSOWAĆ SIĘ BRANŻA GASTRONOMICZNA, BRAK STACJONARNEJ SPRZEDAŻY POSIŁKÓW, A W ZAMIAN ZA TO SKUPIENIE SIĘ NA POSZERZENIU I ULEPSZENIU OFERTY „NA WYNOS” I CATERINGOWEJ MA UTRZYMAĆ NASZĄ RESTAURACJĘ NA RYNKU. DOBÓR SPRZĘTÓW WYKAZANYCH WE WNIOSKU O DOFINANSOWANIE MA NA CELU SPRZEDAŻ DAŃ PAKOWANYCH PRÓŻNIOWO, CO PRZYCZYNIA SIĘ DO MINIMALIZOWANIA ILOŚCI BAKTERII, PRZECHOWYWANIA PRODUKTÓW W ŚRODOWISKU BEZTLENOWYM ORAZ UTRZYMANIE TRENDÓW PROEKOLOGICZNYCH DZIĘKI ZGRZEWANYM OPAKOWANIOM PAPIEROWYM.</t>
  </si>
  <si>
    <t>RPPM.02.02.01-22-0272/20</t>
  </si>
  <si>
    <t>PAWEŁ STEFANIAK PAST</t>
  </si>
  <si>
    <t>Podniesienie standardu Camping Leśnego nr 51 w Łebie i jego przemianowanie w obiekt całoroczny poprzez budowę rekreacyjnego, zadaszonego basenu o o wymiarze 4x8x1,2m. Ograniczenie negatywnego wpływu pandemii Covid-19 na ruch turystyczny w Camping Leśnym nr 51 w Łebie i zwiększenie reżimu sanitarnego w naszej bazie turystycznej.</t>
  </si>
  <si>
    <t>Projekt polega na wybudowaniu basenu w Campingu Leśnym nr 51 w Łebie. Inwestycja ta ma na celu podwyższenie jakości świadczonych usług poprzez poszerzenie oferty wypoczynkowej,jak również walkę z sezonowością świadczonych usług. Dotychczas nasz ruch turystyczny skupiony był wokół sezonu letniego.Posiadamy jednak całoroczną możliwość wynajmu domków i pokoi. Idealnym uzupełnieniem naszej oferty i elementem wpływającym na ustabilizowanie ciągłego funkcjonowania naszej bazy noclegowej jest utworzenie basenu dla naszych gości,co stanowi ewenement wśród campingów w całym kraju. Jest to również krok do przyciągnięcia nowych turystów zagranicznych zainteresowanych kompleksowym wypoczynkiem. Inwestycja umożliwi uzyskanie większego reżimu sanitarnego-większa autonomiczności dla osób przebywających na Campingu oraz odgrodzenie części rekreacyjnej od części użytkowej.</t>
  </si>
  <si>
    <t>RPPM.02.02.01-22-0273/20</t>
  </si>
  <si>
    <t>CAMPING 51 "LEŚNY" JAN STANUCH</t>
  </si>
  <si>
    <t>Uruchomienie nowych usług w zakresie organizacji czasu wolnego.</t>
  </si>
  <si>
    <t>Projekt ma na celu rozszerzenie usług w zakresie organizacji czasu wolnego. Utrata części dochodów spowodowanych zamknięciem jednostek oświatowych ze względu na stan epidemiczny (COVID-19)przyczyniła się do znaczącego spadku przychodów firmy. Firma wykonała badania rynku i określiła szansę rozwoju w obszarze organizacji czasu wolnego, które dotychczas stanowiły usługi dodatkowe świadczone przez przedsiębiorstwo. Dotychczas zebrane doświadczenie w zakresie aktywności lokalnej pozwala na rozwinięcie usług na szerszą skalę. Ten kierunek rozwoju planowany był wcześniej, jednak ze względu na utratę przychodów spowodowanych sytuacją COVID-19 firma nie jest obecnie w stanie samodzielnie sfinansować całości zaplanowanych inwestycji.</t>
  </si>
  <si>
    <t>RPPM.02.02.01-22-0274/20</t>
  </si>
  <si>
    <t>ZIOMKOLANDIA.PL MAREK KOŁODZIEJSKI</t>
  </si>
  <si>
    <t>Wdrożenie innowacyjnych technologii do produkcji odlewów z aluminium w zakładzie produkcyjnym ODLEWNIA METALI KADALT KAZIMIERZ KOBUS z siedzibą w Bytowie przy ul. Przemysłowej 10. Wdrożenie będzie skutkować ograniczeniem materiało i energochłonności realizowanego w przedsiębiorstwie procesu produkcyjnego oraz skróceniem czasu realizowanych operacji produkcyjnych i ograniczeniem operacji emitujących zanieczyszczenie do środowiska.</t>
  </si>
  <si>
    <t>Projekt obejmuje zakup ciągu technologicznego do produkcji odlewów aluminiowych w technologii ciśnieniowej obejmującego następujące elementy: 1.Piec topialny 2.Kadź transportowa 3.Paletowy wózek sterujący 4.Piec podtrzymująco - dozujący Planowane do wdrożenia jednostki zawierają rozwiązania stosowane krócej niż 3 lata w skali światowej, zostaną wykorzystane przeprowadzone przez KADALT badania B+R, wzrośnie konkurencyjność KADALTU gdyż: 1. Ograniczeniu ulegnie energo i materiałochonności procesu produkcyjnego, a także emisja szkodliwych zanieczyszczeń do środowiska 2. Skróceniu ulegnie czas realizacji opercji produkcyjnych, a otrzymane odlewy cechować będzie wyższa jakość 3. Powstaną warunki do wdrożenia udoskonalonych i nowych produktów, KADALT będzie produkował więcej, w niższych kosztach, a jakość produktów finanlnych będzie zdecydowanie wyższa.</t>
  </si>
  <si>
    <t>RPPM.02.02.01-22-0275/17</t>
  </si>
  <si>
    <t>ODLEWNIA METALI KADALT KAZIMIERZ KOBUS</t>
  </si>
  <si>
    <t>Wprowadzenie nowych usług turystycznych i dostosowanie działalności do wymogów COVID-19.</t>
  </si>
  <si>
    <t>Przedmiotem projektu jest wprowadzenie nowych usług turystycznych i dostosowanie działalności do wymogów COVID-19. Czas jego realizacji 4 miesiące (lipiec- październik 2020). Zakres projektu obejmuje remont łazienek i zakup wyposażenia niezbędnego do dostosowania obiektów do wymogów sanitarnych i obsługi klienta w warunkach zagrożenia epidemiologicznego: 1. zakup sprzętu turystyczno- sportowego 2. zakup i montaż placu zabaw 3. zakup urządzeń przemysłowych do restauracji 4. wyposażenie ogrodu 5. remont 5 łazienek Szczegółowa specyfikacja w biznes planie. Całe przedsięwzięcie opiera się na zastosowaniu innowacyjnych rozwiązań, nowej technologii i panującej mody, zastosowanie w oparciu o trendy panujące na rynku. Atutem jest doskonała lokalizacja. Inwestycja zlokalizowana jest w Borzyszkowach, przy samym jeziorze, na którym znajdują się dwie wyspy. Projekt jest gotowy do realizacji, ceny oszacowane na podstawie ofert z Internetu.</t>
  </si>
  <si>
    <t>RPPM.02.02.01-22-0275/20</t>
  </si>
  <si>
    <t>KRYSTYNA GLINIECKA</t>
  </si>
  <si>
    <t>Wprowadzenie mobilnych usług medycznych</t>
  </si>
  <si>
    <t>Niniejszy projekt prowadzi do podniesienia konkurencyjności przedsiębiorstwa poprzez wprowadzenie na rynek nowoczesnej i zaawansowanej aplikacji mobilnej. Projekt jest odpowiedzią na potrzeby pacjentów, lekarzy oraz przedsiębiorstwa. W ramach realizacji projektu na rynek trafi zaawansowany produkt informatyczny dostępny w każdej chwili i w każdym miejscu, który wspomagał będzie proces leczenia. Będzie przyjazny dla pacjenta oraz pomocny w pracy lekarza. Umożliwi on przetwarzanie ogromnych ilości danych w sposób płynny i wydajny dzięki inwestycji w zwiększenie mocy obliczeniowych wnioskodawcy. W ramach projektu wprowadzony zostanie również system do zarzadzania danymi pacjentów które przesyłane będą w głównej mierze za pomocą nowopowstałej aplikacji. Niebagatelnym jest fakt, że przedsiębiorstwo zastanie przygotowane do spełnienia w przyszłości wymogu ustawowego polegającego na gromadzeniu dokumentacji pacjentów w formie elektronicznej.</t>
  </si>
  <si>
    <t>RPPM.02.02.01-22-0276/16</t>
  </si>
  <si>
    <t>NIEPUBLICZNY ZAKŁAD OPIEKI ZDROWOTNEJ ŚRÓDMIEŚCIE SPÓŁKA Z OGRANICZONĄ ODPOWIEDZIALNOŚCIĄ</t>
  </si>
  <si>
    <t>Realizacja inwestycji służących przeciwdziałaniu negatywnym skutkom COVID-19 w restauracji „Tłusta Kaczka” w Gdyni Orłowie.</t>
  </si>
  <si>
    <t>Projekt polega na realizacji inwestycji służących przeciwdziałaniu negatywnym skutkom wystąpienia epidemii COVID-19 w restauracji „Tłusta Kaczka”. W projekcie Wnioskodawca zaplanował: -prace adaptacyjno-remontowe restauracji; -zmiany w modelu sprzedaży tj. rozbudowa bezpiecznych kanałów dystrybucji posiłków w postaci sprzedaży na wynos i na dowóz; -stworzenia odpowiednich warunków sanitarno-higienicznych dla klientów poprzez minimalizację czynników wpływających na rozpowszechnianie się COVID-19 (m.in. powiększenie miejsc konsumpcyjnych w celu zapewnienia odległości między gośćmi); -zapewnienia bezpieczeństwa i komfortu pracy dla pracowników, poprzez zwiększenie ilości odzieży ochronnej (kitle dla kucharzy, zapaski, spodnie, obuwie ochronne, czepki, rękawiczki). Zadania zaplanowane do realizacji w niniejszym projekcie będą stanowić kompleksową odpowiedź na zdiagnozowane przez Wnioskodawcę bariery w prowadzeniu dotychczasowej działalności w warunkach zaostrzonego reżimu sanitarnego.</t>
  </si>
  <si>
    <t>RPPM.02.02.01-22-0276/20</t>
  </si>
  <si>
    <t>RED LINE SPÓŁKA Z OGRANICZONĄ ODPOWIEDZIALNOŚCIĄ</t>
  </si>
  <si>
    <t>Wzrost konkurencyjności przedsiębiorstwa poprzez wprowadzenie nowych produktów w obszarze Inteligentnych Specjalizacji Pomorza.</t>
  </si>
  <si>
    <t>Przedmiotowy projekt prowadzi do podniesienia konkurencyjności oraz do proeksportowego ukierunkowania Pracowni Mebli Stylowych Ireneusz Zwara. Powyższe założenia zostaną osiągnięte poprzez wprowadzenie bezpośrednio do oferty kompletnych mebli oraz elementów do montażu kompletnych mebli z wyłącznym przeznaczeniem na statki, jachty i inne jednostki pływające. Meble te będą wykonane z materiałów odpornych na warunki panujące na jednostkach pływających. Podniesienie konkurencyjności jak i planowanie działań eksportowych będzie możliwe do zrealizowania poprzez zakup i wdrażanie maszyn, urządzeń, instalacji niezbędnych do rozpoczęcia produkcji nowych wyrobów. Dzięki poczynionym inwestycjom, niniejszy projekt ułatwi Przedsiębiorstwu podniesienie konkurencyjności w ramach Inteligentnej Specjalizacji Pomorza „Technologie offshore i portowo-logistyczne” na skutek produkcji specjalistycznych mebli przeznaczonych na jednostki pływające dla klientów zarówno w kraju, jak i zagranicą.</t>
  </si>
  <si>
    <t>RPPM.02.02.01-22-0277/17</t>
  </si>
  <si>
    <t>IRENEUSZ ZWARA PRACOWNIA MEBLI STYLOWYCH IRENEUSZ ZWARA</t>
  </si>
  <si>
    <t>Dywersyfikacja sposobów świadczenia usług gastronomicznych w kawiarni HYGGE CAFE w Gdyni w celu przeciwdziałania skutkom pandemii COVID-19</t>
  </si>
  <si>
    <t>Wnioskodawca planuje realizację projektu, którego celem jest przeciwdziałanie negatywnym skutkom pandemii COVID-19 poprzez wprowadzenie do oferty kawiarni HYGGE CAFE "kawy na wynos" serwowanej z mobilnych cafe pointów, a także dostosowanie infrastruktury ogródka kawiarni do potrzeb i oczekiwań klientów oraz rozbudowanie strony internetowej do zdalnego składania zamówień. Aby osiągnąć założony cel Wnioskodawca zakłada realizację następujących zadań: 1. Adaptacja ogródka kawiarnianego - zakup markizy i ogrzewaczy; 2. Zakup 5 sztuk mobilnych cafe pointów (maszyny i urządzenia gdzie indziej niesklasyfikowane) do serwowania kawy na wynos oraz dodatkowych 2 profesjonalnych młynków; 3. Zakup ogólnodostępnego oprogramowania do zarządzania sklepem internetowym 4. Promocja projektu. Realizacja projektu przyczyni się do poprawy sytuacji ekonomicznej firmy, umożliwi jej konkurowanie na rynku, dywersyfikację źródeł przychodów, a także zabezpieczy przed skutkami ponownego lockdownu.</t>
  </si>
  <si>
    <t>RPPM.02.02.01-22-0277/20</t>
  </si>
  <si>
    <t>HYGGE CAFE SP. Z O.O.</t>
  </si>
  <si>
    <t>Wzrost konkurencyjności Krzysztof Antoszewski Laboratorium Dentystycznego poprzez wprowadzenie na rynek innowacyjnych produktów stomatologicznych wykorzystujących technologię druku 3D</t>
  </si>
  <si>
    <t>Przedmiotowy projekt jest odpowiedzią na zidentyfikowane problemy i potrzeby Wnioskodawcy. Laboratorium funkcjonując od 2010 roku ugruntowało swoją pozycję na rynku zdobywając uznanie wśród lekarzy i pacjentów. Duża konkurencja na rynku usług protetycznych oraz zauważona nisza w zakresie usług realizowanych w oparciu o wydruk 3D skłoniły Wnioskodawcę do wdrożenia pełnego systemu CAD/CAM. Wsparcie zostało przeznaczone na zakup wyposażenia oraz urządzeń mających służyć celowi całościowego zdigitalizowania procesu realizacji usług w obszarze protetyki i implantoprotetyki. Zrealizowane inwestycje będą skutkować wprowadzeniem nowych materiałów i technologii w profilaktyce chorób cywilizacyjnych oraz okresu starzenia, medycynie regeneracyjnej i implantologii. Znajdzie również swoje bezpośrednie przełożenie w działalności Laboratorium podnosząc jego efektywność poprzez wprowadzenie usług opartych na druku 3D w miejsce dotychczas oferowanych usług realizowanych na modelu gipsowym.</t>
  </si>
  <si>
    <t>RPPM.02.02.01-22-0278/17</t>
  </si>
  <si>
    <t>KRZYSZTOF ANTOSZEWSKI LABORATORIUM DENTYSTYCZNE</t>
  </si>
  <si>
    <t>Rozwój działalności oraz wprowadzenie nowych usług przez firmę LemonMind.</t>
  </si>
  <si>
    <t>Celem projektu jest wzrost konkurencyjności przedsiębiorstwa Lemonmind Olgierd Mrozik w wyniku rozbudowy systemu automatyzującego procesy biznesowe oraz rozszerzenia oferty o innowacyjne usługi świadczone w modelu SaaS: system kontroli realizacji zadań wyposażony w inteligentny algorytm kontroli efektywności oraz inteligentny system monitorowania efektywności i wydajności działania aplikacji webowych oparty o BIG DATA i algorytmy sztucznej inteligencji. Efektem realizacji przedsięwzięcia będzie m.in. zwiększenie wartości przedsiębiorstwa oraz wzrost przychodów ze sprzedaży. Inwestycja zostanie zrealizowana w okresie od 1 kwietnia 2016 r. do 31 grudnia 2018 r. w siedzibie firmy. W ramach przedsięwzięcia przewidziano zakup: 1. Modułu bazowego; 2. Modułu kontroli efektywności zadań; 3. Moduł inteligentnego monitorowania aplikacji; Szczegółowy opis przedmiotu projektu znajduje się w rozdz. 2.4.1 biznes planu.</t>
  </si>
  <si>
    <t>RPPM.02.02.01-22-0279/16</t>
  </si>
  <si>
    <t>LEMONMIND OLGIERD MROZIK</t>
  </si>
  <si>
    <t>Poprawa efektywności Clima Gold sp. z o.o. dzięki wykorzystaniu technologii informacyjno-komunikacyjnych</t>
  </si>
  <si>
    <t>Przedmiotem projektu jest przedsięwzięcie inwestycyjne związane z zakupem programu doboru central wentylacyjnych z modułami dodatkowymi. Jest to innowacyjne, dedykowane dla branży, specjalistyczne oprogramowanie wspomagające firmę w zakresie m.in. zarządzania, ofertowania, projektowania, produkcji i procesów B2B. Obecnie posiadane przez Wnioskodawcę oprogramowanie jest już przestarzałe, nie spełnia szeregu wymagań technicznych i biznesowych i nie umożliwia skutecznej współpracy B2B. Nowy system informatyczny kompleksowo rozwiąże występujące obecnie problemy. Projekt stanowi przedsięwzięcie mające na celu poprawę efektywności przedsiębiorstwa dzięki wykorzystaniu technologii ICT.</t>
  </si>
  <si>
    <t>RPPM.02.02.01-22-0279/17</t>
  </si>
  <si>
    <t>Przeciwdziałanie skutkom pandemii COVID-19 w przedsiębiorstwie NEW KANSAI SUSHI BAR poprzez wdrożenie bezdotykowego systemu przyjmowania i rozliczania zamówień.</t>
  </si>
  <si>
    <t>RPPM.02.02.01-22-0279/20</t>
  </si>
  <si>
    <t>NEW KANSAI SUSHI BAR BARTOSZ POLAK</t>
  </si>
  <si>
    <t>Wprowadzenie systemu efektywnego zarządzania procesami biznesowymi przedsiębiorstwa.</t>
  </si>
  <si>
    <t>Celem niniejszego projektu jest wzmocnienie konkurencyjnej pozycji Firmy poprzez wdrożenie oprogramowania zarządzającego kluczowymi procesami biznesowymi firmy Fogia Furniture Sp. z o.o. Przedmiotowe oprogramowanie zapewni zintegrowane zarządzanie kluczowymi procesami biznesowymi przedsiębiorstwa. Usprawni i zoptymalizuje procesy planowania, zarządzania i monitorowania produkcji, kooperacji, zakupów i obsługi zamówień. Zapewni pełny dostęp do informacji i narzędzi umożliwiających kontrole zasobów przedsiębiorstwa i realizację zadań związanych z zapewnieniem sprawnego przepływu materiałów, zleceń i dostaw. Ponadto Wnioskodawca zamierza również zakupić sprzęt informatyczny niezbędny do obsługi zintegrowanego systemu zarządzania. Co więcej, realizacja projektu odpowie na zdiagnozowane problemy Wnioskodawcy w obszarze zarządzania. Projekt zostanie zrealizowany w siedzibie Spółki tj. Maks 66, 83-324 Brodnica Górna. Okres realizacji: 01.01.2018-31.12.2018 r.</t>
  </si>
  <si>
    <t>RPPM.02.02.01-22-0280/17</t>
  </si>
  <si>
    <t>FOGIA FURNITURE SPÓŁKA Z OGRANICZONA ODPOWIEDZIALNOSCIA</t>
  </si>
  <si>
    <t>Rozszerzenie działalności przedsiębiorstwa na rynki związane z obszarem Inteligentnych Specjalizacji Pomorza.</t>
  </si>
  <si>
    <t>Projekt będący przedmiotem niniejszego opracowania prowadzi do wzrostu konkurencyjności przedsiębiorstwa Fogia Forniture Sp. z o.o. Wnioskodawca zamierza osiągnąć wzrost konkurencyjności poprzez rozpoczęcie produkcji i wprowadzenie do oferty wyjątkowo lekkich i dźwiękochłonnych mebli oraz ścianek działowych o wysokim stopniu ognioodporności. Wprowadzone produkty przeznaczone będą na rynek jednostek pływających, w których wymienione właściwości są bardzo pożądane. Wzrost konkurencyjności będzie możliwy do zrealizowania poprzez zakup i wdrażanie maszyn i urządzeń, niezbędnych do rozpoczęcia produkcji nowych wyrobów przeznaczonych na rynek jednostek pływających . Dzięki poczynionym inwestycjom, niniejszy projekt ułatwi Przedsiębiorstwu podniesienie konkurencyjności w ramach Inteligentnej Specjalizacji Pomorza „Technologie offshore i portowo-logistyczne” na skutek produkcji specjalistycznych mebli i ścianek działowych przeznaczonych na rynek krajowy oraz zagraniczny.</t>
  </si>
  <si>
    <t>RPPM.02.02.01-22-0281/17</t>
  </si>
  <si>
    <t>Modernizacja obiektu VILLA MILLA w Łebie</t>
  </si>
  <si>
    <t>Projekt będzie polegał na modernizacji obiektu i dostosowaniu do wymogów sanitarno-zdrowotnych związanych z pandemia COVID-19</t>
  </si>
  <si>
    <t>RPPM.02.02.01-22-0281/20</t>
  </si>
  <si>
    <t>VILLA MILLA ALEKSANDRA MILLER</t>
  </si>
  <si>
    <t>„Budowa i wdrożenie mobilnego systemu samplingowego “Samplee”.</t>
  </si>
  <si>
    <t>Przedmiotem projektu jest stworzenie innowacyjnego rozwiązania, którego komercjalizacja na rynku polskim jak i zagranicznym, stanowi główny cel projektu. Projekt zakłada rozszerzenie gamy produktów i usług spółki Everytap o mobilny system umożliwiający przeprowadzanie promocyjnych akcji samplingowych w lokalach partnerskich. Celem systemu będzie promocja produktów klientów Everytap (marek, dostawców, producentów) poprzez ich skuteczne, atrakcyjne i mierzalne udostępnianie konsumentom końcowym. Konsumenci otrzymają możliwość wypróbowania produktów bez ponoszenia kosztów. Sampling będzie następował w miejscu i czasie kontekstowo dopasowanym do produktu. W skład systemu udostępnianego klientom Everytap wchodzić będą mobilne aplikacje samplingowe ogólne, mobilne aplikacje samplingowe customowe oraz panel konfiguracyjny oraz monitorowania dostępny online. Aplikacje mobilne będą dostępna na Android oraz iOS.</t>
  </si>
  <si>
    <t>RPPM.02.02.01-22-0282/17</t>
  </si>
  <si>
    <t>EVERYTAP SPÓŁKA Z OGRANICZONĄ ODPOWIEDZIALNOŚCIĄ</t>
  </si>
  <si>
    <t>ROZWÓJ FIRMY GRAŻYNA MERING SKLEP OGÓLNOSPOŻYWCZY G.M. MERING ORAZ PRZECIWDZIAŁANIE NEGATYWNYM SKUTKOM WYSTĄPIENIA PANDEMII COVID-19 W FIRMIE.</t>
  </si>
  <si>
    <t>Projekt polega na zakupie niezbędnego wyposażenia w celu rozwoju firmy. Ma on na celu przeciwdziałanie negatywnym skutkom wystąpienia pandemii COVID-19, mającej wpływ na funkcjonowanie firmy oraz popraw sytuacji ekonomicznej firmy. Projekt poszerzy zakres oferowanych przez firmę usług jak i dostosuje ją do wymogów sanitarno-zdrowotnych. Firma posiada dwa punkty, w których będzie realizowany projekt. Oba znajdują się w Dębkach tj. ul. Cicha i ul. Zakonna 1. Zgodnie z powyższym zostaną zakupione w obu punktach: jacuzzi, sauna, plac zabaw oraz zainstalowana fotowoltaika. Działania te pozwolą uatrakcyjnić naszą ofertę, zyskać klientów i wyróżnić się na tle konkurencji a przede wszystkim polepszą sytuacje finansową firmy. Nazwa firmy odnosi się do działalności w zakresie sklepu ogólnospożywczego, jednakże jest jedna z działalności w firmie.</t>
  </si>
  <si>
    <t>RPPM.02.02.01-22-0284/20</t>
  </si>
  <si>
    <t>GRAŻYNA MERING SKLEP OGÓLNOSPOŻYWCZY G.M. MERING</t>
  </si>
  <si>
    <t>Ostatni etap redukcji energochłonności procesów produkcyjnych poprzez rozbudowę i unowocześnienie parku maszynowego oraz wdrożenie zintegrowanego systemu klasy ERP w Hubeny s.c.</t>
  </si>
  <si>
    <t>Celem projektu są inwestycje w przedsiębiorstwie Wnioskodawcy służące redukcji energochłonności procesu produkcyjnego. Efektem realizacji projektu będzie zmniejszenie zużycia energii elektrycznej, materiałów produkcji, skrócenie czasu realizacji zamówień i optymalizacja transportochłonności w procesach produkcyjnych. Powyższy cel zostanie w pełni zrealizowany poprzez rozbudowę i jednoczesne unowocześnienie parku maszynowego oraz wdrożenie systemu klasy ERP z SQL. Dodatkowymi korzyściami będą wprowadzenie nowego produktu i bardziej dynamiczna ekspansja na rynki zagraniczne. Projekt Wnioskodawcy wpisuje się w 3 typ projektu, jest zgodny z zakresem przedmiotowym i celami ISP3 oraz jest ostatnim z trzech projektów programu Wnioskodawcy, dotyczącym redukcji energochłonności w przedsiębiorstwie Hubeny.</t>
  </si>
  <si>
    <t>RPPM.02.02.01-22-0285/17</t>
  </si>
  <si>
    <t>HUBENY SPÓŁKA CYWILNA, KRZYSZTOF HUBENY, BARBARA HUBENY</t>
  </si>
  <si>
    <t>Dofinansowanie działalności "HOUSE OF FUN" Sp. z o.o. w związku z przeciwdziałaniem pandemii COVID-19</t>
  </si>
  <si>
    <t>Wnioskodawca w ramach projektu zamierza nabyć niezbędne wyposażenie i środki trwałe, służące przeciwdziałaniu rozprzestrzeniania się COVID-19 Celem głównym projektu jest utrzymanie miejsc pracy oraz zapewnienie bezpieczeństwa dla wszystkich interesariuszy. Do celów szczegółowych zaliczamy: 1. Zwiększony poziom bezpieczeństwa świadczonych usług dla klientów. 2. Zwiększony poziom bezpieczeństwa zatrudnionego personelu poprzez większą dostępność środków dezynfekcyjnych (płyny). 3. Zwiększenie klientom dostępu do środków higieny, w tym związanych z dezynfekcją rąk. 4. Stworzenie komfortowych warunków dla klientów firmy poprzez odpowiednią informację o wprowadzonych rozwiązaniach zapobiegających rozprzestrzenianiu się COVID-19. 5. Stały monitoring klientów i pracowników, poprzez zamontowanie kamer termowizyjnych jako element monitoringu lokalu. 6. Nieustanna cyrkulacja powietrza w lokalu poprzez zmodernizowaną klimatyzację i wentylację 7. Regularne odkażanie powierzchni stykowych</t>
  </si>
  <si>
    <t>RPPM.02.02.01-22-0285/20</t>
  </si>
  <si>
    <t>"HOUSE OF FUN" SP. Z O.O.</t>
  </si>
  <si>
    <t>Modernizacja pomieszczeń i zakup wyposażenia w celu wspierania działania ośrodka Bumerang w związku z wystąpieniem pandemii Covid</t>
  </si>
  <si>
    <t>Ogłoszenie stanu zagrożenia epidemicznego wprowadziło zakaz prowadzenia działalności w mojej branży do 5 maja. Zamknięcie szkół spowodowało, że nie było „zielonych szkół” - naszego głównego klienta w tym sezonie w ogóle. Zanotowaliśmy 96% spadek obrotów wiosennych W związku z tym zdecydowaliśmy się na ofertę do klienta indywidualnego – osób pracujących zdalnie , z dziećmi Taka oferta wymaga dostosowania obiektu poprzez: - remont bieżący 4 apartamentów i łazienek, aby zapewnić łatwo zmywalne i higieniczne miejsce zapewnienie dobrych warunków do pracy zdalnej i nauki dzieci (internet) zakup urządzeń do ozonowania i czyszczenia parowego w celu zapewnienia sterylnych warunków zapewnienie sali z odpowiednim sprzętem do zdalnej pracy (multimedia) Zakres zadań jest istotny , zwłaszcza gdy prognozy potwierdzą się – i dzieci w wieku szkolnym wrócą do zdalnego nauczania, zamiast do zielonych aktywnych szkół w naszych Kątach RYbackich</t>
  </si>
  <si>
    <t>RPPM.02.02.01-22-0286/20</t>
  </si>
  <si>
    <t>BUMERANG OŚRODEK WYPOCZYNKOWY ANDRZEJ KUSIUK</t>
  </si>
  <si>
    <t>Adaptacja nieruchomości Rybacka 28 w Kątach Rybackich do panujących warunków pandemicznych COVID-19 w celu ochrony zdrowia turystów i pracowników. Zabezpieczenie podwyższonego standardu bezpieczeństwa i higieny na wypadek wystąpienia epidemii w przyszłości poprzez modernizacje budynku ograniczające nadmierne kontakty pomiędzy turystami oraz pracownikami przebywającymi w obiekcie oraz na działce.</t>
  </si>
  <si>
    <t>Projekt ma na celu poprawę bezpieczeństwa w czasie pandemii turystom oraz utrzymanie przychodów z tytułu wynajmu na dotychczasowym poziomie, po spadku spowodowanym Covid-19. Celem projektu jest zwiększenie wynajmowanej powierzchni poprzez adaptację piętra na dwa apartamenty z oddzielonym wejściem od pozostałych pokoi. W projekcie uwzględniono również instalacje wentylacji i klimatyzacji, które mają na celu zapewnienie sprawnej cyrkulacji powietrza i wietrzenia pomieszczeń z Covid-19 oraz ozonu, którym pokoje mają być dezynfekowane. W projekcie zawarto instalację pompy ciepła, która jest ekologiczna i przede wszystkim bezobsługowa, co w kontekście epidemii ograniczy do minimum pojawianie się obsługi w obiekcie i korzystaniu z tych samych drzwi oraz ciągów komunikacyjnych. Projekt zakłada wydzielenie na posesji stref wypoczynku na świeżym powietrzu, aby goście w separacji od innych mogli w nich odpoczywać. Projekt realizowany będzie w 5 zadaniach w okresie 01.08.2020 do końca roku.</t>
  </si>
  <si>
    <t>RPPM.02.02.01-22-0287/20</t>
  </si>
  <si>
    <t>24USB.PL WOJCIECH OSIELSKI</t>
  </si>
  <si>
    <t>Adaptacja budynku SŁUŻBÓWKI przy Pałacu w Sasinie do celów świadczenia usług hotelarskich.</t>
  </si>
  <si>
    <t>Projekt polega na adaptacji istniejącego budynku na dwa domy mieszkalne, w których świadczone będą usługi hotelarskie pod pkd 55.22.Z, tego rodzaju działalność z dużym sukcesem w czasie pandemii prowadzona jest w drugim posiadanym przez firmę obiekcie CISOWY ZAKĄTEK, 15 domów na wynajem nad morzem w Sasinie.</t>
  </si>
  <si>
    <t>RPPM.02.02.01-22-0288/20</t>
  </si>
  <si>
    <t>JANUSZ PIENIĄŻEK MAG MELL</t>
  </si>
  <si>
    <t>Dostosowanie oferty Lech Resort &amp; SPA do świadczenia usług turystycznych w warunkach pandemii koronawirusa.</t>
  </si>
  <si>
    <t>Aby lepiej być organizacyjnie i pod kątem sanitarno-zdrowotnym przygotowanym do przyszłych pandemii oraz wyjść z kryzysu wywołanego obecną pierwszą falą koronawirusa, planujemy zakupić altany ogrodowe do serwowania posiłków i celów relaksacji na świeżym powietrzu oraz zakupić meble do restauracji celem skutecznej dezynfekcji i dostosowania się do wymogów sanitarnych związanych z obsługa klientów. Sytuacja w jakiej znaleźliśmy się obecnie, uniemożliwiła nam świadczenie usług, wykonywanie zabiegów, w takim zakresie jak poprzednio. Jesteśmy ośrodkiem wczasowym i zakładem leczniczym, specjalizującym się w przyjmowaniu grup na turnusach rehabilitacyjnych. Na turnusy rehabilitacyjne przyjeżdżają osoby w różnym wieku i dzięki możliwości korzystania z dodatkowej infrastruktury usytuowanej na świeżym powietrzu oraz stworzeniu bezpiecznych warunków do serwowania posiłków (zwiększenie przestrzeni stołówkowej) stworzona zostanie zachęta do korzystania na nowo z usług Wnioskodawcy.</t>
  </si>
  <si>
    <t>RPPM.02.02.01-22-0289/20</t>
  </si>
  <si>
    <t>LESZEK PISARSKI LECH RESORT &amp; SPA</t>
  </si>
  <si>
    <t>„Wprowadzenie przez TQ-ELS Sp.z o.o. Sp. komandytowa, do seryjnej produkcji nowego urządzenia wykorzystującego innowacyjną, precyzyjną metodę czyszczenia światłem wykorzystywanego w technologiach ograniczania zanieczyszczeń w celu wyjścia z nowym produktem na rynek polski i zagraniczne”.</t>
  </si>
  <si>
    <t>Przedmiotem projektu Wnioskodawcy jest rozbudowa infrastruktury – zakup 4 maszyn niezbędnych do stworzenia linii produkcyjnej urządzenia wykorzystującego innowacyjną, precyzyjną metodę czyszczenia światłem, która jest obecnie najbardziej przyjazną” metodą czyszczenia stali, konstrukcji, maszyn,statków,budynków itd. Celem projektu jest poszerzenie rynków zbytu i podniesienie potencjału konkurencyjnego Wnioskodawcy oraz stworzenie mu możliwości pozyskania nowych klientów i wejścia na nowe, rynki zbytu oraz wzrost aktywności eksportowej. Efektem realizacji projektu będzie wdrożenie do seryjnej produkcji nowego urządzenia – lasera pozwalającego na zbudowanie przewagi konkurencyjnej Wnioskodawcy na rynku polskim i europejskim. Projekt Wnioskodawcy z uwagi na swój charakter i zakres tematyczny wpisuje się w 1 typ projektu, wpisując się w kierunki badawcze ISP1 i umożliwiając mu przeprowadzenie inwestycji prowadzącej w efekcie finalnym do poszerzenia rynków zbytu i palety oferowanych usług</t>
  </si>
  <si>
    <t>RPPM.02.02.01-22-0290/17</t>
  </si>
  <si>
    <t>TQ-ELS SP. Z O.O. SP. KOMANDYTOWA</t>
  </si>
  <si>
    <t>Rozwój Przedsiębiorstwa Dawid Kubacki Inter_Edu poprzez informatyzację zarządzania przedsiębiorstwem</t>
  </si>
  <si>
    <t>Projekt ma na celu informatyzację przedsiębiorstwa poprzez wdrożenie zintegrowanego systemu klasy ERP do zarządzania przedsiębiorstwem. Realizowany będzie w okresie 01.2017-12.2017 przy udziale podmiotu zaangażowanego. Jego głównym celem jest przełamywanie bariery rozwojowej firmy INTER_EDU poprzez wykorzystanie technologii TIK w bieżącej działalności. Wdrożony system informatyczny przyczyni się zmiany sposobu świadczenia usług, usprawni proces komunikacji firma-klient oraz między działami firmy. Zrealizowanie zaplanowanych działań wpłynie na wzrost przewagi konkurencyjnej firmy i umożliwi nam rozwój na rynkach zagranicznych.</t>
  </si>
  <si>
    <t>RPPM.02.02.01-22-0291/16</t>
  </si>
  <si>
    <t>DAWID KUBACKI INTER_EDU</t>
  </si>
  <si>
    <t>Restauracja SAPORE- przystosowanie lokalu do nowych warunków sanitarnych poprzez zamontowanie klimatyzatora i urządzenia do oczyszczania powietrza oraz wprowadzenie zmian aranżacyjnych w lokalu.</t>
  </si>
  <si>
    <t>Projekt zawiera zdefiniowane problemy wynikłe w skutek wystąpienia COVID-19, kiedy niemożliwe stało się obsługiwanie dotychczasowych klientów,głównie dużych grup turystycznych.Przedmiotem projektu jest przystosowanie sal restauracyjnych do bieżących warunków sanitarnych.Planujemy podzielić przestronne sale konsumpcyjne na kameralne strefy zwiększające bezpieczeństwo klientów.W tym celu zamierzamy zastosować metalowe, przeszklone konstrukcje wygradzające przestrzenie dla gości.Zamierzamy zakupić panele z mchem i roślinność sztuczną.W celu ocieplenia wnętrza lokalu zamierzamy wprowadzić elementy tapicerowane podnoszące przytulność miejsca.W celu zminimalizowania ryzyka zarażenia pracowników w kuchni zamierzamy zakupić klimatyzator i oczyszczacz powietrza.Celem projektu jest zachęcenie indywidualnego klienta do wizyty w restauracji, stworzenie kameralnych warunków spożywania posiłku jak również podniesienie poziomu bezpieczeństwa i zminimalizowanie ryzyka zarażenia gości i pracowników</t>
  </si>
  <si>
    <t>RPPM.02.02.01-22-0292/20</t>
  </si>
  <si>
    <t>SAPORE T.O.K., SPÓŁKA Z OGRANICZONĄ ODPOWIEDZIALNOŚCIĄ, SPÓŁKA KOMANDYTOWA</t>
  </si>
  <si>
    <t>Budowa i wdrożenie systemu informatycznego optymalizującego proces transportowy ładunków kontenerowych</t>
  </si>
  <si>
    <t>Celem realizacji projektu jest wdrożeniu informatycznego systemu optymalizacji procesu transportowego ładunków kontenerowych. System informatyczny będzie składać się z giełdy przestrzeni i ładunków kontenerowych, poszerzonej o nowe funkcjonalności (licytacje ofert, monitoring przesyłek, automatycznie generowana dokumentacja dostawy/załadunku, automatycznie generowana dokumentacja sprzedażowa, rejestracja czasu pracy kierowcy, dane w chmurze). W rezultacie wprowadzone zostaną w firmie rozwiązania optymalizacji procesu transportowego ładunków kontenerowych, co przyczyni się do usprawnienia funkcjonowania firm transportowych i spedycyjnych.</t>
  </si>
  <si>
    <t>RPPM.02.02.01-22-0293/17</t>
  </si>
  <si>
    <t>RR MEDIA SPÓŁKA Z OGRANICZONĄ ODPOWIEDZIALNOŚCIĄ</t>
  </si>
  <si>
    <t>Modernizacja kuchni w restauracji KOS - dostosowanie do nowych warunków sanitarnych</t>
  </si>
  <si>
    <t>Projekt powstał na skutek konieczności dostosowania się do zaistniałych warunków sanitarnych powstałych w wyniku wystąpienia COVID-19 oraz wprowadzenia wytycznych Głównego Inspektora Sanitarnego z dnia 13 maja 2020 r.dla funkcjonowania gastronomii w trakcie epidemii SARS-CoV-2 , kiedy nie możliwe stało się obsługiwanie dotychczasowych klientów, głównie dużych grup turystycznych. Dostosowując się do obsługi klienta indywidualnego musimy zmodernizować pomieszczenia kuchenne , powiększając ich powierzchnie i zwiększając dystans pomiędzy pracownikami tak, aby zapewnić im jak najwyższy poziom bezpieczeństwa. Modernizując kuchnię musimy wyposażyć ją w nowe sprzęty, tak aby proces przygotowania posiłków dla nowej grupy odbiorców odbywał się efektywnie i bezpiecznie, minimalizując ryzyko zarażenia pracowników.</t>
  </si>
  <si>
    <t>RPPM.02.02.01-22-0293/20</t>
  </si>
  <si>
    <t>KOS OSKAR TOPOLEWSKI</t>
  </si>
  <si>
    <t>Ograniczenie negatywnych skutków COVID-19 w MAKNITT-TUR Sp. z o.o.</t>
  </si>
  <si>
    <t>Projekt ma na celu zwiększenie bezpieczeństwa i ochrony zdrowia oraz zminimalizowanie ryzyka zakażenia koronawirusem wśród pracowników oraz gości restauracji i domków campingowych na terenie Kompleksu Wypoczynkowego Półwysep Lipa. Zadania: -remont toalet w 22 domkach campingowych 4-6 os.– konieczne jest m.in. wyłożenie glazurą ścian i podłóg, zamocowanie nowych urządzeń sanitarnych, w tym pryszniców ze szklanymi kabinami, które umożliwią poprawne odkażanie i dezynfekowanie. Niezbędne jest wykonanie tzw. „otworów przelotowych” pozwalających na dokładne wietrzenie -powiększenie części restauracyjnej o duży ogródek gastronomiczny - zaplanowano przygotowanie nawierzchni z kostki betonowej, na której znajdą się posiadane stoliki restauracyjne -uzupełnienie kapitału obrotowego–w związku z wystąpieniem pandemii COVID-19 wnioskodawca znalazł się w sytuacji nagłego niedoboru płynności finansowej. Wynika to z braku klientów w miesiącach III – VI 2020 oi zatrzymaniu przedpłat na okres wakacyjny</t>
  </si>
  <si>
    <t>RPPM.02.02.01-22-0294/20</t>
  </si>
  <si>
    <t>MAKNITT-TUR SPÓŁKA Z OGRANICZONĄ ODPOWIEDZIALNOŚCIĄ</t>
  </si>
  <si>
    <t>Uruchomienie produkcji drzwi morskich różnego przeznaczenia warunkiem rozwoju Firmy Wetcab Sp. z o.o.</t>
  </si>
  <si>
    <t>Przedmiotem projektu jest zakup środków trwałych i wartości niematerialnych i prawnych oraz przeprowadzenie prac dostosowawczych prowadzących do uruchomienia linii produkcyjnej do produkcji drzwi do kabin sanitarnych oraz innych drzwi morskich różnego przeznaczenia. Wnioskodawca jest podmiotem funkcjonującym w branży morskiej jako dostawca kabin sanitarnych od ponad 20 lat. Dostarcza swoje produkty głównie na statki oraz na platformy wiertnicze. Kabina sanitarna składa się z brodzika, panelowych ścian i sufitu oraz drzwi. Pierwsze trzy elementy konstrukcyjne Wetcab produkuje we własnym zakresie, natomiast do pełnego usamodzielnienia się od poddostawców w zakresie produkcji kompleksowej konstrukcji kabiny brakuje Spółce linii produkcyjnej do wytwarzania drzwi. W związku z tym, Zarząd Spółki podjął decyzję o podjęciu działań inwestycyjnych prowadzących do uruchomienia produkcji drzwi do kabin sanitarnych oraz wprowadzeniu na rynek nowego produktu - drzwi morskich różnego przeznaczenia.</t>
  </si>
  <si>
    <t>RPPM.02.02.01-22-0295/16</t>
  </si>
  <si>
    <t>WETCAB SP. Z O.O.</t>
  </si>
  <si>
    <t>Wprowadzenie zasadniczej zmiany procesu wytwarzania form rozdmuchowych w przedsiębiorstwie Lonzapet Polska</t>
  </si>
  <si>
    <t>Firma Lonzapet Polska jest producentem form rozdmuchowych do produkcji opakowań PET. Przedmiotem projektu będzie wdrożenie własnej technologii wytwarzania form rozdmuchowych. Aby wdrożyć tę nową technologię, niezbędny będzie zakup w ramach projektu nowoczesnej obrabiarki CNC. Głównym celem tej inwestycji będzie osiągnięcie znacznych oszczędności w zużyciu energii elektrycznej oraz surowca. Te oszczędności przyczynią się do obniżenia jednostkowego kosztu produkcji, a tym samym zwiększenia konkurencyjności na rynku krajowym jak i zagranicznym a przez to zdobycie nowych rynków.</t>
  </si>
  <si>
    <t>RPPM.02.02.01-22-0295/17</t>
  </si>
  <si>
    <t>LONZAPET POLSKA SP. Z O.O.</t>
  </si>
  <si>
    <t>Wyposażenie sali konsumpcyjnej, zaplecza kuchennego, zmywalni, magazynu zasobów oraz zakup windy i systemu wentylacji mechanicznej do rozbudowywanego obiektu Stone Villi w Kowalach w celu dostosowania do wymogów sanitarnych i obsługi klienta w warunkach zagrożenia epidemiologicznego COVID-19.</t>
  </si>
  <si>
    <t>W ramach projektu planuje się wyposażenie sali konsumpcyjnej, zaplecza kuchennego, zmywalni, magazynu zasobów oraz zakup windy i systemu wentylacji mechanicznej w rozbudowywanym budynku w części z funkcją hotelową Stone Villi w Kowalach. Obiekt ten planujemy rozbudować aby zapewnić większą przestrzeń dla gości, dostosować go do nowych warunków sanitarnych. Sama rozbudowa obiektu nie jest przedmiotem projektu i nie stanowi wydatku kwalifikowalnego Zakup windy pozwoli zmniejszyć ilość poruszających się osób po obiekcie oraz wyizolować drogę komunikacji osobom starszym, mającym choroby współistniejące, niepełnosprawnym. W rozbudowywanym obiekcie planujemy w ramach projektu wyposażyć w meble i urządzenia nową salę konsumpcyjną oraz w meble i sprzęt nowe pomieszczenie z aneksem kuchennym, zmywalnie oraz magazyn zasobów. Projekt przewiduje ponadto zainstalowanie systemu wentylacji mechanicznej. Zapewnienie odpowiedniej wentylacji jest bardzo istotne w warunkach zagrożenia epidemiologicznego</t>
  </si>
  <si>
    <t>RPPM.02.02.01-22-0295/20</t>
  </si>
  <si>
    <t>FIRMA WIELOBRANŻOWA GRANITON GRZEGORZ UMIŃSKI</t>
  </si>
  <si>
    <t>Przystosowanie lokalu gastronomicznego do zagrożeń wynikających z epidemii COVID 19 w celu zapewnienia bezpieczeństwa klientom i pracownikom.</t>
  </si>
  <si>
    <t>Wprowadzenie najwyższych standardów higieny w procesach realizacji i wydawania posiłków w lokalu gastronomicznym, poprzez wprowadzenie nowoczesnych narzędzi i oprzyrządowania zwiększających poziom bezpieczeństwa higienicznego.</t>
  </si>
  <si>
    <t>RPPM.02.02.01-22-0296/20</t>
  </si>
  <si>
    <t>PROJEKT 27 PIOTR CHRZANOWSKI</t>
  </si>
  <si>
    <t>Przeciwdziałanie negatywnym skutkom wystąpienia epidemii COVID-19 w firmie "TAX" s.c. - działania modernizacyjne (prace remontowe, zakup środków trwałych i wyposażenia) infrastruktury terenu i obiektu mające na celu dostosowanie do wymogów sanitarnych i obsługi klienta w warunkach zagrożenia epidemiologicznego oraz finansowanie kapitału obrotowego.</t>
  </si>
  <si>
    <t>Firma „TAX” s.c.od ponad 20lat prowadzi obiekt wypoczynk. dla dzieci i młodzieży.W skład kompleksu wchodzi również Stajnia,która prowadzi zajęcia sportowo-rekreacyjne w zakresie jeździectwa.Obiekt działa w zakresie organizacji czasu wolnego-wiosną i jesienią organizowane są biwaki,wycieczki szkolne,zielone szkoły,a w czasie ferii zimowych i letnich-wypoczynek w postaci kolonii i ferii (posiadamy wpis do rejestru organizatorów wypoczynku woj.pomorskiego nr 252).Celem niniejszego projektu jest przygotowanie naszej infrastruktury do możliwości przyjmowania klientów we wzmożonym reżimie sanitarnym i warunkach bezpieczeństwa. Przedmiotem projektu będzie przygotowanie pomieszczenia z wyposażeniem:recepcji,zaplecza socjalnego dla osób oczekujących,izolatki w razie wystąpienia zachorowania,osobnych szatni dla klientów stajni i sprzętu jeździeckiego,remont werandy na cele dydakt. i jadalni,zakup urządzeń na plac zabaw.Realizacja nn. projektu wpłynie na utrzymanie działalności i zatrudnienia</t>
  </si>
  <si>
    <t>RPPM.02.02.01-22-0297/20</t>
  </si>
  <si>
    <t>"TAX" S.C. JAKUB RUTKIEWICZ, MARTA RUTKIEWICZ</t>
  </si>
  <si>
    <t>Dostosowanie lokalu gastronomicznego do wymogów sanitarno-epidemiologicznych poprzez zwiększanie liczby bezpiecznych stref do konsumpcji w lokalu.</t>
  </si>
  <si>
    <t>Założeniem projektu jest podniesienie bezpieczeństwa gości i naszych pracowników w lokalu Bistro Po Naleśniku, al. Grunwaldzka 211 poprzez zwiększenie ilości bezpiecznych stref do konsumpcji oraz przywrócenia przychodów do poziomu sprzed epidemii COVID-19. Wyżej wymienione cele chcemy osiągnąć poprzez inwestycję w zadaszony oraz ogrzewany ogródek przed lokalami j.w., dzięki któremu będziemy mieli szansę bezpiecznie obsłużyć większą liczbę gości w tym samym czasie (jak przed COVID-19). Inwestycja przez nas rekomendowana zakłada ogrzewanie gazowe ogródka na świeżym powietrzu co jednocześnie zwiększa opłacalność inwestycji i pozwala na przedłużenie działania dodatkowo o kilka miesięcy wiosennych oraz późno jesiennych.</t>
  </si>
  <si>
    <t>RPPM.02.02.01-22-0298/20</t>
  </si>
  <si>
    <t>PRIME FOOD SPÓŁKA Z OGRANICZONĄ ODPOWIEDZIALNOŚCĄ.</t>
  </si>
  <si>
    <t>Zakup oraz instalacja domku modułowego wykonanego „pod klucz” oraz ozonatora na dzierżawionej przez Kozi Gród Sp. Z o.o. działce, w celu minimalizowania ryzyka zarażenia, zwiększenia komfortu klientów, oraz zminimalizowania strachu klientów przed zarażeniem.</t>
  </si>
  <si>
    <t>Przedmiotem projektu jest zakup oraz instalacja domku modułowego wykonanego „pod klucz” oraz ozonatora na dzierżawionej przez Kozi Gród Sp. Z o.o. działce. Zakup domku oraz ozonatora ma na celu zminimalizowanie ryzyka zarażenia wirusem COVID-19, poprzez stworzenie prywatnych miejsc noclegowych dostosowanych do nowych realiów zagrożenia pandemicznego (odpowiednie materiały wykonania domku , wyposażenie w ozonator), zminimalizowanie strachu klientów, który powstrzymuje ich przed korzystaniem z usług Wnioskodawcy, co zostanie osiągnięte poprzez realizację zadań w projekcie, i finalnie doprowadzi do polepszenia sytuacji finansowej Wnioskodawcy, oraz zwiększenie komfortu klientów korzystających z usług Wnioskodawcy.</t>
  </si>
  <si>
    <t>RPPM.02.02.01-22-0299/20</t>
  </si>
  <si>
    <t>KOZI GRÓD SPÓŁKA Z OGRANICZONA ODPOWIEDZIALNOSCIA</t>
  </si>
  <si>
    <t>Wzrost konkurencyjności przedsiębiorstwa "MGJ" - spółka z ograniczoną odpowiedzialnością poprzez wdrożenie nowoczesnej linii technologicznej, umożliwiającej obniżenie poziomu surowco- i energochłonności procesu produkcyjnego oraz wprowadzenie innowacyjnego produktu do oferty firmy.</t>
  </si>
  <si>
    <t>Projekt przewiduje wsparcie przedsiębiorstwa poprzez zakup i wdrożenie nowoczesnej, innowacyjnej linii produkcyjnej, której zastosowanie pozwoli znacząco obniżyć ilość wykorzystywanego surowca (drewna), jak i zużywanej energii. Dzięki wdrożeniu linii możliwe będzie wprowadzenie do oferty firmy nowego produktu. Projekt zakłada wdrożenie 1 szt. rozwiązania ekoinnowacyjnego.</t>
  </si>
  <si>
    <t>RPPM.02.02.01-22-0301/17</t>
  </si>
  <si>
    <t>"MGJ" - SPÓŁKA Z OGRANICZONĄ ODPOWIEDZIALNOŚCIĄ</t>
  </si>
  <si>
    <t>Modernizacja pensjonatu Via Steso w celu zwiększenia konkurencyjności obiektu w czasie epidemii koronawirusa.</t>
  </si>
  <si>
    <t>Projekt ten ma na celu przystosowanie obiektu hotelowo-gastronomicznego Via Steso do pracy w czasach epidemii. Zadanie pierwsze stanowi rozbudowa części restauracyjnej w celu umożliwienia zachowania dystansu społecznego. Zadanie drugie to wymiana wykładziny w części hotelowej, która jest trudna do czyszczenia na panele. Zadanie trzecie to zakup ozonatorów i parownic co umożliwi dokładne i skuteczne czyszczenie powierzchni oraz ograniczy używanie środków chemicznych. Zadanie czwarte to promocja projektu, która realizowana będzie w Internecie, w mediach społecznościowych oraz za pomocą banera umieszczonego na płocie obiektu przy ruchliwej ulicy. Ostatnie zadanie to wykorzystanie kapitału obrotowego w celu utrzymania płynności finansowej firmy oraz zachowania stanowisk pracy. Dofinansowanie pozwoli na zwiększenie konkurencyjności pensjonatu Via Steso i w znacznej mierze przyczyni się do poprawienia ogólnie złej sytuacji, w której obiekt znajduje się obecnie w związku z pandemią COVID-19.</t>
  </si>
  <si>
    <t>RPPM.02.02.01-22-0301/20</t>
  </si>
  <si>
    <t>VIA STESO EWA WOJCIECHOWSKA</t>
  </si>
  <si>
    <t>Wzrost konkurencyjności przedsiębiorstwa poprzez zakup linii do produkcji peletu z trocin drzewnych.</t>
  </si>
  <si>
    <t>Nowa linia do produkcji peletu umożliwi produkcję peletu z trocin z suchego drewna. Obecnie kładzie się duży nacisk na produkcję odnawialnych źródeł energii. Pelet z trocin z drewna jest czysty ekologicznie, nie zawiera domieszek związków chemicznych. W jego produkcji nie będą dodawane lepiszcza i inne substancje klejące. Nie zanieczyszcza środowiska. Jego produkcja ogranicza zanieczyszczenie środowiska, ogranicza emisję pyłów do środowiska.</t>
  </si>
  <si>
    <t>RPPM.02.02.01-22-0302/16</t>
  </si>
  <si>
    <t>STOLBART ZAKŁAD STOLARSKI BARTOSZ KOSEK</t>
  </si>
  <si>
    <t>Rozbudowa istniejącego obiektu noclegowego w celu zapewnienia bezpieczeństwa sanitarnego w miejscu wypoczynku.</t>
  </si>
  <si>
    <t>Rozbudowa istniejącego obiektu na terenie działki 251/69, Niestępowo o 8 pokoi gościnnych o powierzchni 16 m kw., 3 apartamenty powierzchni 34 m kw. oraz pomieszczenia gospodarcze, techniczne oraz towarzyszące ogólnodostępne w celu zapewnienia bezpieczeństwa w miejscu wypoczynku. Zgodnie z wytycznymi MEN, GIS i MZ obiekty w których organizowany jest wypoczynek dzieci i młodzieży powinny być przeznaczone tylko dla wypoczynku dzieci i młodzieży lub zawierać strefę do tego wyodrębnioną, zapewniającą ograniczenie kontaktu z osobami niebędącymi uczestnikami tego wypoczynku. Liczba osób zakwaterowanych w jednym pokoju nie może przekraczać 4 osób przy zachowaniu 4 m kw. powierzchni noclegowej na 1 osobę.</t>
  </si>
  <si>
    <t>RPPM.02.02.01-22-0302/20</t>
  </si>
  <si>
    <t>OŚRODEK JEŹDZIECTWA I REKREACJI UROK HANNA KOKOCHA</t>
  </si>
  <si>
    <t>Wdrożenie innowacyjnych rozwiązań w zakresie technologii wycinania laserowego jak i rozwiązań ICT do planowania i rozliczania kosztów wycinania laserowego w zakładzie produkcyjnym LASERTECHNIKA Sp. z o.o. Sp.k zlokalizowanym w Borzytuchomiu przy ul. Dworcowej 9A, skutkujące rozszerzeniem oferty przedsiębiorstwa kierowanej na rynek krajowy i zagraniczny oraz ograniczeniem materiało i energochłonności realizowanego procesu obróbki stali.</t>
  </si>
  <si>
    <t>Projekt wpisuje się w obszary inteligentnych specjalizacji pomorza (ISP3) i obejmuje zakup: 1. Wycinarki laserowej typu FIBER (światłowodowej). 2. Specjalistycznych oprogramowań wspomagających proces produkcyjny w zakresie planowania / realizacji i rozliczania kosztów wycinania laserowego: - kalkulatora kosztów wycinania laserowego, - konwertera kodu NC. W wyniku wdrożenia innowacyjnej technologii wycinania laserowego oraz ICT wzrośnie konkurencyjność LASERTECHNIK gdyż: 1. Rozszerzy swoją ofertę produktową o nowe produkty i udoskonalone usługi będące efektem zrealizowanych prac B+R. Zmiany w ofercie to odpowiedz na zapotrzebowanie odbiorców krajowych i zagranicznych. 2. Skróci czas operacji produkcyjnych i ograniczy koszty realizowanego procesu wycinania laserowego poprzez zmniejszenie zużycia energii elektrycznej i gazów laserowych. Poprawi ekoefektywność procesu produkcyjnego. 3. Usprawni proces planowania, realizacji i rozliczenia produkcji -poprawa efektywności dzięki ICT.</t>
  </si>
  <si>
    <t>RPPM.02.02.01-22-0303/16</t>
  </si>
  <si>
    <t>LASERTECHNIKA SPÓŁKA Z OGRANICZONĄ ODPOWIEDZIALNOŚCIĄ SPÓŁKA KOMANDYTOWA</t>
  </si>
  <si>
    <t>Rozwój działalności firmy CRiW Intercamp 84 s.c. w ramach istniejącego kompleksu domków wypoczynkowych o nową infrastrukturę basenową z atrakcjami w celu przedłużenia sezonu letniego.</t>
  </si>
  <si>
    <t>Projekt dotyczy budowy infrastruktury basenowej - zewnętrznej, podgrzewanej z atrakcjami, jako rozwoju działalności firmy CRiW Intercamp 84. Budowa ta ma na celu przedłużenie sezonu letniego przez rozpoczęcie go już w kwietniu i zakończenie we wrześniu. Rozbudowa infrastruktury będzie miała też wpływ na cenę pobytu w sezonie letnim, co zwiększy przychód przedsiębiorstwa oraz poprawi jego pozycję na tle konkurencji.</t>
  </si>
  <si>
    <t>RPPM.02.02.01-22-0303/20</t>
  </si>
  <si>
    <t>CENTRUM ROZRYWKI I WYPOCZYNKU INTERCAMP 84 S.C.</t>
  </si>
  <si>
    <t>Rozwój oferty usługowej INVESTO Tomasz Muszkiewicz w wyniku wprowadzenia na rynek uniwersalnego konfiguratora zabudów samochodowych.</t>
  </si>
  <si>
    <t>Celem projektu jest wzrost konkurencyjności INVESTO Tomasz Muszkiewicz w wyniku wprowadzenia na rynek krajowy i zagraniczny usługi w modelu SaaS: dostęp do oprogramowania wspierającego konfigurację oraz projektowanie elementów samochodów. Inwestycja zostanie zrealizowana w okresie od 1 kwietnia 2017 r. do 31 grudnia 2018 r. W ramach przedsięwzięcia przewidziano następujące wydatki: 1. Moduł konfiguracji i wizualizacji pojazdu 2. Moduł zarządzania usługą SaaS 3. Zestaw komputerowy przenośny (2 kpl.) 4. Serwer Ww. wydatki są niezbędne do osiągnięcia celów projektu</t>
  </si>
  <si>
    <t>RPPM.02.02.01-22-0304/17</t>
  </si>
  <si>
    <t>INVESTO TOMASZ MUSZKIEWICZ</t>
  </si>
  <si>
    <t>Modernizacja lokalu pizzerii pod kątem wymagań sanitarnych związanych z Covid-19</t>
  </si>
  <si>
    <t>Inwestycja będzie polegać na przystosowaniu istniejącej, letniej przybudówki-namiotu do funkcjonowania całorocznego oraz modernizacji głównego stanowiska roboczego, miejsca wydawania potraw oraz obsługi klientów zgodnie z zaleceniami sanitarno-zdrowotnymi związanymi z Covid-19.</t>
  </si>
  <si>
    <t>RPPM.02.02.01-22-0304/20</t>
  </si>
  <si>
    <t>BONO B. RIEGER SPÓŁKA JAWNA</t>
  </si>
  <si>
    <t>Rozszerzenie działalności firmy REZYDENCJA MORSKI TYGIEL w Łebie poprzez budowę infrastruktury rekreacyjnej w postaci basenu o wym. 7m x 7m wraz wodnymi atrakcjami oraz szklanym wiatrołapem.</t>
  </si>
  <si>
    <t>Głównym celem projektu jest zwiększenie atrakcyjności obiektu poprzez budowę dodatkowej atrakcji, jaką jest basen podgrzewany z dodatkowymi atrakcjami w postaci przeciw prądu, zatoki Spa oraz gejzeru powietrznego.</t>
  </si>
  <si>
    <t>RPPM.02.02.01-22-0305/20</t>
  </si>
  <si>
    <t>FLOREK FLORIAN RUSZEWSKI</t>
  </si>
  <si>
    <t>Zapobieganie negatywnym skutkom COVIS-19 poprzez modernizacje i stworzenie infrastruktury dla prowadzonej przez firmę ACTUS HOUSE działalności w branzy turystycznej poprzez: Zadanie 1. Stworzenie infrastruktury dla osób zarażonych COVID-19 oraz przebywających na kwarantannie Zadanie 2. Zakup wyspecjalizowanego sprzętu wodnego do holowania i udzielania pomocy turystom i innym osobom z jednostek pływających na zalewie wiślanym, Wiśle Królewieckiej, Nogacie, Szkarpawie i Kanale Elbląskim</t>
  </si>
  <si>
    <t>1. zakup budynków całorocznych, przenośnych z łazienką i kuchnią na cele izolacji osób chorych na COVID-19 oraz osób objętych kwarantanną 2. Zakup specjalistycznego sprzętu wodnego dostosowanego do udzielania pomocy na trudnodostępnych miejscach na akwenie wodnym o niskim zanurzeniu oraz jego dostosowanie i adaptacja</t>
  </si>
  <si>
    <t>RPPM.02.02.01-22-0306/20</t>
  </si>
  <si>
    <t>ACTUS HOUSE WOJCIECH PUSTKOWSKI</t>
  </si>
  <si>
    <t>Wprowadzenie nowej technologii transmisji radiowej SRS wraz z kompleksowym podniesieniem jakości obsługi klienta, bezpieczeństwa przesyłu danych oraz stabilności sieci w powiatach kościerskim, gdańskim, kartuskim i tczewskim (gminy wiejskie) przez Volta Communications sp. z o.o.</t>
  </si>
  <si>
    <t>Projekt firmy VOLTA COMMUNICATIONS Sp. z o.o. ma na celu uruchomienie nowej usługi dostępu do szerokopasmowego sygnału internetowego drogą radiową w ramach nowej technologii transmisji radiowej SRS – Spectrum Reuse Synchronisation. Inwestycja zagwarantuje dostęp do szerokopasmowego internetu o przesyle danych do 150 Mb/s nowym klientom na obszarze 15-stu miejscowości woj. pomorskiego, które stanowią dotychczas białe plamy w dostępie do szerokopasmowych usług internetowych. Dzięki inwestycji w sprzęt i oprogramowanie, stanowiące przedmiot projektu, Wnioskodawca wdroży technologię polegającą na precyzyjnym zsynchronizowaniu danych nadawanych i odbieranych pomiędzy punktami dostępowymi a klienckimi, dzięki czemu dane pasmo częstotliwości radiowych może być użyte wielokrotnie na tym samym obszarze. Projekt wpisuje się w kierunek badawczy zidentyfikowany dla Inteligentnej Specjalizacji Pomorza - Technologie interaktywne w środowisku nasyconym informacyjnie.</t>
  </si>
  <si>
    <t>RPPM.02.02.01-22-0307/17</t>
  </si>
  <si>
    <t>VOLTA COMMUNICATIONS SPÓŁKA Z OGRANICZONĄ ODPOWIEDZIALNOSCIĄ</t>
  </si>
  <si>
    <t>Guía turístico a pesar de COVID-19</t>
  </si>
  <si>
    <t>Projekt, którego wnioskodawcą jest BUL IDIOMA, ma za zadanie umożliwienie bezpiecznego świadczenia usług przewodnika dla zagranicznych hiszpańskojęzycznych grup turystycznych w Trójmieście i okolicy w sytuacji zagrożenia epidemicznego, poprzez wyposażenie firmy w system tour guide służący do komunikacji bezprzewodowej zapewniający dobrą słyszalność przewodnika z zachowaniem bezpiecznego dystansu pomiędzy uczestnikami wycieczki. Uwzględniając wielkość grup obsługiwanych standardowo przez wnioskodawcę zaplanowano zakup zestawu pozwalającego na obsługę max. 30- osobowej grupy turystów wraz z kompletem słuchawek jednorazowych. Wnioskodawca świadczy usługi przewodnika grup hiszpańskojęzycznych od wielu lat, uzyskuje bardzo pozytywne opinie klientów, firma ma ustabilizowaną pozycję co pozwala przewidywać możliwość długotrwałego użytkowania zakupionego systemu.</t>
  </si>
  <si>
    <t>RPPM.02.02.01-22-0307/20</t>
  </si>
  <si>
    <t>BIURO USŁUG LINGWISTYCZNYCH IDIOMA KRZYSZTOF KWIATKOWSKI</t>
  </si>
  <si>
    <t>Wprowadzenie do oferty Terma Sp. z o.o. innowacyjnej platformy balansowej celem pozyskania nowych rynków oraz ekspansji eksportowej.</t>
  </si>
  <si>
    <t>Przedmiotem projektu jest wdrożenie do działalności Spółki Terma nowego produktu - platformy balansowej poprzez zakup maszyn i urządzeń niezbędnych do jej produkcji. Celem głównym projektu jest wzrost potencjału konkurencyjnego i zdolności do rozwijania nowych urządzeń rehabilitacyjnych. Cel projektu zostanie osiągnięty poprzez realizację zaplanowanych działań zgodnie z opracowanym harmonogramem projektu. Zauważalne potrzeby interesariuszy zachęciły Spółkę do podjęcia działań mających na celu wdrożenie innowacyjnego urządzenia dla osób starszych będących wynikiem własnej działalności badawczo-rozwojowej, dzięki którym Spółka włączy się do walki konkurencyjnej na rynku krajowym i europejskim. Należy również podkreślić o istotnym pozytywnym wpływie wyniku projektu na aspekty społeczne poprzez umożliwienie szerokiemu gronu osób starszych na podjęcie skutecznego procesu rehabilitacji, co przyczyni się do ich szybszego powrotu do aktywności fizycznej, społecznej i zawodowej.</t>
  </si>
  <si>
    <t>RPPM.02.02.01-22-0308/17</t>
  </si>
  <si>
    <t>TERMA SP. Z O.O.</t>
  </si>
  <si>
    <t>Wsparcie na kapitał obrotowy oraz dostosowanie działalności do nowych reżimów epidemicznych poprzez zwiększenie powierzchni obsługi klientów restauracji Terminal 67 w miejscowości Charzykowy,</t>
  </si>
  <si>
    <t>Terminal 67 jest obiektem restauracyjno-sportowym zlokalizowanym w miejscowości Charzykowy w powiecie chojnickim. Miejscowość ta jest popularną destynacją turystyczną i pierwszym w Polsce ośrodkiem żeglarstwa śródlądowego. Znajduje się tu bardzo duża ilość ośrodków, pensjonatów i hoteli. Terminal 67 stanowi swoiste zaplecze gastronomiczno-rekreacyjne, proponując klientom zarówno obsługę w restauracji, salach konferencyjnych jak i zadaszonym korcie tenisowym. Sytuacja związana z COVID-19, wprowadzone obostrzenia i zupełnie zmienione warunki prowadzenia działalności zmusiły właścicielkę do pojęcia działań pozwalających na zachowanie dużych ilości klientów, jednocześnie zapewniając im bezpieczeństwo. Tym samym w ramach projektu zaplanowano przebudowę istniejących pomieszczeń zaplecza na powierzchnie restauracyjne oraz zakup namiotu, w którym również będzie prowadzona obsługa. Ponadto wnioskodawczyni ubiega się o wsparcie na środki obrotowe ze względu na duże straty, jakie poniosła.</t>
  </si>
  <si>
    <t>RPPM.02.02.01-22-0308/20</t>
  </si>
  <si>
    <t>DANUTA LAMCZYK PHU TERMINAL</t>
  </si>
  <si>
    <t>Innowacyjny rozwój technologii w Z.P. ALEXANDER Piotr Pundzis w Chwaszczynie w celu wprowadzenia nowoczesnych gier, wykorzystywanych w terapii chorób cywilizacyjnych, okresu starzenia i osób niepełnosprawnych.</t>
  </si>
  <si>
    <t>Projekt Z.P. ALEXANDER to wprowadzenie innowacyjnej linii produkcyjnej złożonej z maszyn do pracy z drewnem w celu wykonywania gier rehabilitacyjnych z drewna. Zakup maszyn tj.: centrum obróbcze do drewna, przechylna pilarka, wyrówniarka, pilarka taśmowa, grubiarka, szlifierka krawędziowa oraz frezarka wraz z pionowym centrum obróbkowym i drutówką pozwoli na stworzenie 12 gier wykorzystywanych w terapii osób starszych. Produkty te będą odpowiednio dostosowane do potrzeb seniorów z uwagi na ich dolegliwości. Będą pomagały w ćwiczeniu manualności, percepcji, pamięci, refleksu, a także w logicznym myśleniu. Projekt ma sprostać dużemu zapotrzebowaniu rynku na tanie produkty wykorzystywane w terapii chorób cywilizacyjnych, okresu starzenia i osób niepełnosprawnych. Zwiększenie możliwości technologicznych pozwoli na wprowadzenie nowych produktów z przesłaniem terapeutycznym, nie występujących na rynku polskim. W konsekwencji nastąpi duży rozwój przedsiębiorstwa.</t>
  </si>
  <si>
    <t>RPPM.02.02.01-22-0309/16</t>
  </si>
  <si>
    <t>Z.P. ALEXANDER PIOTR PUNDZIS</t>
  </si>
  <si>
    <t>„Wdrożenie w NAWROCKI CLINIC innowacyjnych rozwiązań w diagnostyce i terapii chorób cywilizacyjnych i okresu starzenia się w zakresie zintegrowanej implantologii oraz wykrywania i leczenia obturacyjnego bezdechu sennego”</t>
  </si>
  <si>
    <t>Celem głównym projektu jest przeprowadzenie przez Spółkę inwestycji polegającej na utworzeniu nowego, w pełni wyposażonego laboratorium implanto-protetycznego oraz zakup nowych urządzeń i oprogramowania determinującego wprowadzenie do oferty nowych usług w zakresie szybkiej diagnostyki skutecznego leczenia obstrukcyjnego bezdechu sennego (OBS). Zaplanowane zostały następujące działania: - zakup lokalu na rynku wtórnym; - adaptacja pomieszczeń i prace remontowe; - zakup wyposażenia i mebli; - zakup specjalistycznych urządzeń i oprogramowania. W wyniku realizacji inwestycji Spółka NAWROCKI CLINIC zlikwiduje zidentyfikowane w ramach projektu bariery w rozwoju, a nowe urządzenia nabyte w ramach projektu przyczynią się do rozwijania obecnych i kreowania nowych usług. Wsparcie udzielone firmie zwiększy posiadany potencjał techniczny i ekonomiczny, dzięki czemu poprawi się pozycja konkurencyjna Spółki na rynku krajowym.</t>
  </si>
  <si>
    <t>RPPM.02.02.01-22-0310/17</t>
  </si>
  <si>
    <t>NAWROCKI CLINIC SPÓŁKA Z OGRANICZONĄ ODPOWIEDZIALNOSCIĄ SPÓŁKA KOMANDYTOWA</t>
  </si>
  <si>
    <t>Przeciwdziałanie negatywnym skutkom wystąpienia COVID-19 w Restauracji Pod Strzechą - Restauracja &amp; Pizzeria w Kobysewie</t>
  </si>
  <si>
    <t>Firma WIESŁAWA SERKOWSKA "ORION"-RESTAURACJA-POKOJE GOŚCINNE WIESŁAWA SERKOWSKA prowadzi popularną Pod Strzechą - Restauracja &amp; Pizzeria w Kobysewie o bogatym menu. Pandemia koronawirusa spowodowała przymus zamknięcia restauracji na prawie 2 miesiące oraz wprowadzenie limitów gości po jej ponownym otwarciu w maju 2020r. Projekt zakłada kompleksową inwestycję: unowocześnienie wyposażenia w celu zwiększenia wydajności pracy; usprawnienie i unowocześnienie obsługi kelnerskiej w celu zwiększenia efektywności pracy oraz przepustowości lokalu poprzez zakup systemu POS; przyciągnięcie nowych klientów poprzez wzbogacenie oferty dla dzieci oraz ich rodziców poprzez zakup placu zabaw; rozbudowę powierzchni chłodniczej poprzez zakup komór mroźniczych i chłodniczych; ograniczenie kosztów stałych poprzez instalację paneli fotowoltaicznych na dachu oraz powiększenie powierzchni restauracyjnej o ogródek gastronomiczny Inwestycja umożliwi zapobieżenie skutkom pandemii COVID -19</t>
  </si>
  <si>
    <t>RPPM.02.02.01-22-0310/20</t>
  </si>
  <si>
    <t>WIESŁAWA SERKOWSKA "ORION" RESTAURACJA-POKOJE GOŚCINNE WIESŁAWA SERKOWSKA</t>
  </si>
  <si>
    <t>Unowocześnienie nawierzchni kortów na nowych podbudowach umożliwiająca mechaniczne czyszczenie i odkażanie jako sposób na zapobieganie zagrożeniom epidemiologicznym</t>
  </si>
  <si>
    <t>Projekt przewiduje dokonanie unowocześnienia nawierzchni kortów (nowy podkład oraz wymiana trawy na syntetyczną), które umożliwi ich mechaniczne czyszczenie i odkażanie, przygotowanie punktów dezynfekcyjnych (położenie zmywalnej części podłoża pod stanowiska dezynfekcji), stolików na środki dezynfekcyjne oraz zakup profesjonalnego sprzętu ręcznego do czyszczenia i odkażania. Każda osoba przychodząca i opuszczająca korty będzie zobligowana do przejścia etapu dezynfekcji, tak zawodnicy, jak też pracownicy Wnioskodawcy. Odpowiednio przygotowane podłoże umożliwi szybkie i regularne czyszczenie oraz odkażanie dostępnych terenów oraz sprzętu.</t>
  </si>
  <si>
    <t>RPPM.02.02.01-22-0311/20</t>
  </si>
  <si>
    <t>KORTY TENISOWE WIELKI KACK KRYSTIAN MATUSZEWSKI</t>
  </si>
  <si>
    <t>Dywersyfikacja oferty firmy Q-Glasstech poprzez inwestycję w innowacyjną technologię druku</t>
  </si>
  <si>
    <t>Celem projektu jest dywersyfikacja oferty firmy Q-Glasstech o nowy produktu i usługę druku na szkle i innych materiałach oraz profilacji narzędzi. Unikatowa oferta zostanie wdrożona na rynek w oparciu o innowacyjną technologię będącą wynikiem prowadzonych prac B+R. Zaimplementowana inwestycja będzie służyła redukcji surowców i energochłonności procesu produkcyjnego poprzez oszczędność tuszu, energii oraz ograniczeniu emisji szkodliwych substancji do środowiska. Ponadto, osiągnięta zostanie wysoka efektywność procesu produkcyjnego, dzięki wykorzystaniu technologii informacyjno-komunikacyjnej w postaci systemu do kalibracji procesem drukowania. Nanotechnologia pozwoli na osiągnięcie produktów i usług o wysokiej jakości, unikatowych cechach funkcjonalno-użytkowych, niespotykanych dotychczas u konkurencji. Ze względu na potencjał oferty, jak również zidentyfikowaną potrzebę rynku w ujęciu międzynarodowym, Wnioskodawca planuje eksport produktu i usług, przede wszystkim na terenie Europy.</t>
  </si>
  <si>
    <t>RPPM.02.02.01-22-0312/16</t>
  </si>
  <si>
    <t>Q-GLASSTECH SPÓŁKA Z OGRANICZONĄ ODPOWIEDZIALNOŚCIĄ</t>
  </si>
  <si>
    <t>Całkowita przebudowa domku letniskowego na całoroczny domek drewniany z pełnym węzłem sanitarnym, znajdującym się przy ul. Ul. Rybacka 33a, Jantar, 82-103 Stegna oraz dostosowanie go do aktualnych wymogów prowadzenia działalności pod kątem COVID-19.</t>
  </si>
  <si>
    <t>Przedmiotem projektu jest poszerzenie obecnej działalności o przebudowę na domek całoroczny, dzięki któremu będzie możliwe odrobienie powstałych strat w tym roku. Celem projektu jest całkowita przebudowa domku letniskowego na całoroczny domek drewniany 60m2 z pełnym węzłem sanitarnym. Przebudowa obejmie również zrobienie tarasu zadaszonego 5m2, tarasu niezadaszonego 5m2 oraz balkonu 5m2. Przedsięwzięcie jest naturalnym rozwinięciem dotychczasowej działalności związanej z usługami noclegowymi i wynika ze zdiagnozowanego zapotrzebowania na wynajem domków drewnianych, z uwagi na mniejsze ryzyko kontaktu z innymi gośćmi.</t>
  </si>
  <si>
    <t>RPPM.02.02.01-22-0312/20</t>
  </si>
  <si>
    <t>RAFAŁ WENSIERSKI</t>
  </si>
  <si>
    <t>Wzrost konkurencyjności i potencjału eksportowego firmy EKAGRO z Krępy Słupskiej, poprzez zastosowanie ekoefektywnych technologii w procesie hodowli dżdżownic.</t>
  </si>
  <si>
    <t>Przeniesienie hodowli dżdżownic, stanowiących przynętę wędkarską z systemu korytowego na świeżym powietrzu, do hali pasywnej i tunelu hodowlanego inkubatoryjnego, w których hodowla będzie mogła być prowadzona przez cały rok bez wahań spowodowanych sezonowością. W związku z powyższym, nastąpi ponad 300% wzrost produkcji. Ściany i dach hali pokryte będą 12-14 cm warstwą poliuretanu jako izolatora, co umożliwi wyeliminowanie z procesu systemu grzewczego, ponieważ ciepło wydzielane przez dżdżownice będzie wystarczające do utrzymania optymalnych warunków klimatycznych (intensyfikacja hodowli na małej powierzchni wpływa na wydzielanie przez nie ciepła). Zastosowanie innowacyjnych systemów wentylacji, systemu rekuperacji, systemu mgiełki wodnej do chłodzenia i systemu monitoringu warunków klimatycznych w hali i tunelu inkubatoryjnym, pozwoli na prowadzenie hodowli w warunkach najbardziej optymalnych dla wzrostu dżdżownic. Specyfikacja tych warunków została opracowana w wyniku prac B+R.</t>
  </si>
  <si>
    <t>RPPM.02.02.01-22-0313/16</t>
  </si>
  <si>
    <t>Wprowadzenie nowych usług medycznych w zakresie diagnostyki chorób cywilizacyjnych i okresu starzenia się poprzez zakup tomografu komputerowego i rozbudowę budynku przychodni Centrum Medycznego Dąbrowa-Dąbrówka w Gdyni.</t>
  </si>
  <si>
    <t>Celem projektu jest rozwój Pracowni Diagnostyki Obrazowej i wdrożenie nowych usług polegających na diagnostyce chorób cywilizacyjnych i okresu starzenia się za pomocą tomografu komputerowego. Projekt obejmuje rozbudowę budynku przychodni Centrum Medycznego Dąbrowa-Dąbrówka w Gdyni, jak również zakup tomografu komputerowego i niezbędnego wyposażenia. Dzięki wdrożeniu usług zapewnimy pacjentom z Gdyni, województwa pomorskiego i województw ościennych kompleksową diagnostykę w zakresie wczesnego wykrywania chorób cywilizacyjnych i okresu starzenia się, do których głównie zaliczają się choroby układu sercowo-naczyniowego i nowotwory. Założenia projektu potwierdzają zgodność z celami Osi i RPO WP podziałania 2.2.1., a celem projektu jest rozbudowa infrastruktury służącej poszerzeniu palety oferowanych usług w zakresie nowych metod diagnostyki medycznej. Projekt wpisuje się w obszar ISP 4 Technologie medyczne w zakresie chorób cywilizacyjnych i okresu starzenia się.</t>
  </si>
  <si>
    <t>RPPM.02.02.01-22-0313/17</t>
  </si>
  <si>
    <t>CENTRUM MEDYCZNE DĄBROWA-DĄBRÓWKA SP. Z O.O.</t>
  </si>
  <si>
    <t>Dostosowanie do warunków sanitarnych związanych z COVID-19 Ośrodka Wypoczynkowego Mikomania w Funce poprzez rozbudowę sali gastronomicznej.</t>
  </si>
  <si>
    <t>Ośrodek Wypoczynkowy Mikomania jest miejscem wypoczynku klientów indywidualnych i zorganizowanych grup kolonijnych. Położony jest na terenie gminy Chojnice, bezpośrednio przy jeziorze Charzykowskim. Obiekt funkcjonuje całorocznie, obsługując również szereg uroczystości okolicznościowych takich jak wesela i przyjęcia. Zarówno wydawanie posiłków dla gości ośrodka, jak i organizacja wspomnianych uroczystości odbywa się na sali gastronomicznej w budynku adm.-soc. z częścią usługową. Ze względu na wprowadzone ograniczenia sala ta nie jest wystarczająca i nie pozwala zachować niezbędnych odległości dla wszystkich korzystających z usług ośrodka. Metraż sali w chwili obecnej wynosi 169 m2, także sala pomieści maksymalnie do 50 osób, choć i tak trudno jest rozstawić stoły z zachowaniem wymaganych odległości. W związku z tym faktem planowana jest rozbudowa o dodatkowe 111,35 m2, co pozwoli na rozwiązanie powyższego problemu i przywrócenie możliwości jednorazowej obsługi gości na poziomie zbliżo</t>
  </si>
  <si>
    <t>RPPM.02.02.01-22-0313/20</t>
  </si>
  <si>
    <t>„MIKO-TUR” SPÓŁKA Z OGRANICZONĄ ODPOWIEDZIALNOŚCIĄ</t>
  </si>
  <si>
    <t>Przeciwdziałanie negatywnym skutkom wystąpienia epidemii Covid-19 w przedsiębiorstwie organizacji czasu wolengo Nauka Jazdy Kamila Kotarska, Nieżywięć 22; 77-300 Człuchów.</t>
  </si>
  <si>
    <t>Projekt polegać będzie na przebudowie i adaptacji budynku w moim użytkowaniu. Jest to budynek postawiony jeszcze przed II wojną światową, niestety od dłuższego czasu przecieka w nim dach przez co zupełnie został wyłączony z użytkowania. w ramach projektu zostanie zdjęty i wymieniony stary, przeciekający dach, wymienione zostaną zniszczone przez warunki atmosferyczne niezbędne elementy jak np. stropy, docieplone ściany dzięki czemu z budynku będzie można korzystać cały rok. zabudowane zostanie także poddasze aby można było jeszcze bardziej efektywnie wykorzystywać otrzymane powierzchnie. wykonane zostaną także instalacje sanitarna i elektryczna. Są to prace niezbędne do tego aby móc wykorzystać powierzchnię, do tego aby osoby oczekujące na jazdę lub oczekujące na jeżdżącego nie musiały oczekiwać w aucie lub na zewnątrz, poza tereem stajni.</t>
  </si>
  <si>
    <t>RPPM.02.02.01-22-0314/20</t>
  </si>
  <si>
    <t>NAUKA JAZDY KONNEJ KAMILA KOTARSKA</t>
  </si>
  <si>
    <t>Mikro baza noclegowa na Żuławach - przekształcenie w bazę całoroczną</t>
  </si>
  <si>
    <t>Poszerzenie istniejącej letniej bazy noclegowej o możliwości prowadzenia działania w ciągu całego roku. Wzbogacenie bazy o: a/ wprowadzenie ogrzewania umożliwiającego pobyty całoroczne - (panele fotowoltaiczne, nowoczesny piec) b/ wzbogacenie ofert rekreacyjnej - wyposażenie w sprzęt - kajaki, namiot, zajęcia w warsztacie ceramicznym (już istniejącym) c/ ogólne podniesienie standardu - łóżka, materace, kabina prysznicowa...) d/ wzmocnienie promocji - strona www, ulotki Obiekt znajduje się w bardzo atrakcyjnym miejscu na Żuławach, w pobliżu Nogatu, nad jeziorem. Obiekt jest własnością wnioskodawcy.</t>
  </si>
  <si>
    <t>RPPM.02.02.01-22-0315/20</t>
  </si>
  <si>
    <t>USŁUGI TURYSTYCZNE I IMPRESARYJNE PILOT STANISŁAW RĄCZKA</t>
  </si>
  <si>
    <t>Wzrost konkurencyjności firmy SPORTIS S.A. z Bojana poprzez inwestycje.</t>
  </si>
  <si>
    <t>Celem projektu jest wzrost konkurencyjności przedsiębiorstwa SPORTIS S.A. w wyniku zakupu specjalistycznych środków trwałych i oprogramowania oraz rozszerzenia oferty o nowy produkt: nowy model łodzi typu RIB. Efektem realizacji przedsięwzięcia będzie m.in. zwiększenie wartości przedsiębiorstwa oraz wzrost przychodów ze sprzedaży. Inwestycja zostanie zrealizowana w okresie od 1 kwietnia 2016 r. do 31 grudnia 2018 r. W ramach przedsięwzięcia przewidziano zakup: 1. Systemu informatycznego (moduły analizy biznesowej, sprzedaży (POS), zasobów, komunikacji, magazynów i zaopatrzenia, serwisowy, logistyki (w tym aplikacja Magazyn mobilny) i programu projektowego; 2. Sprzętu informatycznego (zestawy komputerowe i czytniki kodów kreskowych); 3. Narzędzi do produkcji łodzi (kopyta i formy kadłuba, pokładu i wkładki, tuba, urządzenia do natrysku żelkotu, dozowania żywicy, sprężarka śrubowa z osuszaczem, odkurzacz przemysłowy); 4. Wyposażenia budynku: system ppoż oraz system oświetlenia.</t>
  </si>
  <si>
    <t>RPPM.02.02.01-22-0316/16</t>
  </si>
  <si>
    <t>SPORTIS S.A.</t>
  </si>
  <si>
    <t>Zwiększenie konkurencyjności na rynku polskim oraz wejście firmy FILJAN Karol Mazur z siedzibą w Starej Kiszewie na rynek niemiecki i czeski z nowym produktem, którego innowacją jest zmniejszenie zużycia energii cieplnej w wybudowanych pasywnych domach drewnianych".</t>
  </si>
  <si>
    <t>Celem projektu jest wzmocnienie pozycji rynkowej firmy FILJAN Karol Mazur z siedzibą w Starej Kiszewie na rynku polskim oraz wejście z nowym produktem na rynek niemiecki i czeski. Aspekt innowacyjności w nowym produkcie polega na zmniejszeniu zużycia energii cieplnej w wybudowanych domach drewnianych. Nowoczesnym składnikiem domów drewnianych produkowanych przez firmę FILJAN będą ściany pasywne w technologii produkcji firmy, które poprzez niski współczynnik przenikania ciepła przez ściany zewnętrzne mają przyczynić się do zmniejszenia zużycia energii cieplnej w pasywnych domach drewnianych. Zakres projektu obejmuje zakupy: 1)maszyny ciesielskiej do produkcji ścian domów pasywnych; 2)stołów do zbijania szkieletów; 3)suwnicy bramowej; 4)budowa hali montażowej wraz z pomieszczeniami i kotłownią. Przedsięwzięcie wpisuje się w inteligentne specjalizacje regionu w obszarze ekoefektywnych technologii produkcji dla budownictwa. Nowy produkt przeznaczony będzie na rynek krajowy i zagraniczny.</t>
  </si>
  <si>
    <t>RPPM.02.02.01-22-0316/17</t>
  </si>
  <si>
    <t>FILJAN KAROL MAZUR</t>
  </si>
  <si>
    <t>Przebudowa, remont, modernizacja oraz zakup środków trwałych w istniejącym budynku Willa Grawit z pokojami na wynajem w Chłapowie ulica Albatrosa 2 gmina Władysławowo. Cel inwestycji to podniesienie konkurencyjności w stosunku do innych obiektów, zwiększenie ilości miejsc noclegowych, podniesienie komfortu wypoczynku gości.</t>
  </si>
  <si>
    <t>Projekt będzie realizowany w Willi Grawit w Chłapowie przy ulicy Albatrosa 2 powiat Puck. Wsparcie pozwoli dostosować budynek , wyposażenie oraz otoczenie do aktualnych czasów i oczekiwań gości.Zostaną przebudowane pomieszczenia na pokoje z łazienkami, doposażone w nowe chłodziarki hotelowe - bardzo ważne przy pandemii, nowe materace do spania. Powstanie profesjonalny zewnętrzny plac zabaw i miejsce wypoczynku dla gości.</t>
  </si>
  <si>
    <t>RPPM.02.02.01-22-0316/20</t>
  </si>
  <si>
    <t>GRAWIT ANDRZEJ OLSZEWSKI</t>
  </si>
  <si>
    <t>Wprowadzenie nowej usługi w Ośrodku Wczasów Zdrowotnych "U Zbója".</t>
  </si>
  <si>
    <t>Celem projektu jest wprowadzenie nowej usługi w Ośrodku Wczasów Zdrowotnych "U Zbója". Nowa usługa to: wczasy zdrowotne z trenerem personalnym oparte o program profilaktyki chorób cywilizacyjnych i okresu starzenia się oraz wsparcia osób z niepełnosprawnością. Nowa usługa będzie polegała na indywidualnym podejściu do kuracjusza i dostosowaniu planu żywieniowego oraz treningowego do konkretnych wymogów i możliwości fizycznych i zdrowotnych danej osoby. Zakres działań projektu obejmuje wyposażenie sali gimnastycznej w sprzęty do ćwiczeń i rehabilitacji różnych partii ciała. Założenia projektu potwierdzają zgodność z celami Osi i RPO WP podziałania 2.2.1. Celem projektu jest rozbudowa infrastruktury, służąca poszerzeniu zakresu usługi zakup innowacyjnych urządzeń wspierających profilaktykę chorób cywilizacyjnych i okresu starzenia się oraz wsparcia osób z niepełnosprawnością. Projekt dotyczy ISP 4: Technologie medyczne w zakresie chorób cywilizacyjnych i okresu starzenia się.</t>
  </si>
  <si>
    <t>RPPM.02.02.01-22-0317/17</t>
  </si>
  <si>
    <t>ZDROWIE I ODNOWA U ZBÓJA MAŁGORZATA GRUCHAŁA</t>
  </si>
  <si>
    <t>Projekt inwestycyjny zakupu dwóch przyczep gastronomicznych wraz z wyposażeniem do świadczenia usług mobilnej gastronomii</t>
  </si>
  <si>
    <t>Spółka postanowiła zrealizować projekt inwestycyjny polegającego na zakupie dwóch przyczep gastronomicznych oraz uruchomieniu nowych punktów sprzedaży swoich usług, które będą zlokalizowane m.in. na pograniczu Gdańska i Sopotu w ruchliwym ciągu komunikacyjnym. Wskazany projekt inwestycyjny ma na celu wypracowanie nowego dodatkowego strumienia przychodów dla Spółki. Dzięki realizacji inwestycji Spółka oczekuje odbudowania i powiększenia liczby klientów do stanu sprzed wprowadzenia ograniczeń epidemią ( 60 000) klientów rocznie. Realizowana sprzedaż produktów gastronomicznych w nowej lokalizacji projektu w sposób zdecydowany pozwoli zaspokoić potrzeby żywieniowe uczestników imprez masowych w sąsiadującej hali sportowo-widowiskowej. Obecnie duże nagromadzenie potencjalnych konsumentów na małej przestrzeni jest największym zagrożeniem pandemii COVID-19.Realizacja projektu zdecydowanie spowoduje rozproszenie potencjalnych klientów wewnątrz hali.</t>
  </si>
  <si>
    <t>RPPM.02.02.01-22-0317/20</t>
  </si>
  <si>
    <t>CLASSIC RESTAURANT SP. Z O.O.</t>
  </si>
  <si>
    <t>Zakup wyposażenia i dostosowanie Alvista Apartamenty do funkcjonowania w trakcie pandemii COVID-19</t>
  </si>
  <si>
    <t>Projekt ma na celu przełamanie barier rozwojowych w związku z gosp. skutkami pandemii Covid-19, efektem jest modernizacja przedsiębiorstwa - poprawa bezpieczeństwa sanitarnego, podniesienie efektywności przez stosowanie technologii informacyjno-komunikacyjnych i odnawialnych źródeł energii. Przedmiotem projektu jest dostosowanie obiektu Alvista umożliwiając funkcjonowanie w reżimie sanitarnym w trakcie pandemii i niwelacja skutków jej wystąpienia.Automatyzacja procesów ogranicza ryzyko rozprzestrzeniania się zagrożenia epidemicznego. Dywersyfikacja sposobu świadczenia usług, organizacji obsługi i najmu niweluje kontakty międzyludzkie i z potencjalnie zakażonymi przedmiotami.Przedsięwzięcie obejmuje: rozbudowę infrastruktury-zaplecza sanitarnego, adaptację pomieszczeń-zdalny dostęp -uruchamianie/zamykanie stref dezynfekcji, montaż ogniw fotowoltaicznych, zakup wyposażenia-odpornego na środki dezynf., finansowanie kapitału obrotowego podnosząc bezpieczeństwo klientów i obsługi obiektu</t>
  </si>
  <si>
    <t>RPPM.02.02.01-22-0318/20</t>
  </si>
  <si>
    <t>DEKA INVEST KATARZYNA KUNICKA</t>
  </si>
  <si>
    <t>Wprowadzenie przez IMPLADENT MDC nowej, innowacyjnej usługi integrującej metody diagnostyczne i procedury lecznicze chrapania i obturacyjnego bezdechu sennego w jednym ośrodku medycznym dla wczesnego wykrywania oraz leczenia chorób cywilizacyjnych i okresu starzenia się</t>
  </si>
  <si>
    <t>Realizacja projektu pozwoli na wprowadzenie w klinice Impladent MDC nowej, innowacyjnej w skali światowej, usługi bazującej na terapii skojarzonej eliminującej mnogie przyczyny chrapania, a co ważniejsze obturacyjnego bezdechu sennego, który jest chorobą cywilizacyjną, niejednokrotnie nasilającą sie w wieku starszym. Jest to schorzenie o bardzo niskim stopniu rozpoznawalności, które prowadzi do podstępnego rozwoju wielu innych schodzeń cywilizacyjnych jak nadciśnienie, cukrzyca. Nowa usługa będzie świadczona na bazie innowacyjnej procedury diagnostyczno-medycznej, integrującej procedury diagnostyczne i lecznicze chrapania i obturacyjnego bezdechu sennego w jednym ośrodku medycznym. Szerokie, holistyczne podejście do problemu już na etapie diagnostyki oraz świadczenie procedur leczniczych, które w sposób synergistyczny eliminują możliwe przyczyny choroby nie jest dotąd oferowane ani opisane przez żaden ośrodek medyczny na świecie.</t>
  </si>
  <si>
    <t>RPPM.02.02.01-22-0319/16</t>
  </si>
  <si>
    <t>IMPLADENT MDC SPÓŁKA Z OGRANICZONĄ ODPOWIEDZIALNOŚCIĄ SPÓŁKA KOMANDYTOWA</t>
  </si>
  <si>
    <t>Inwestycje wzmacniające potencjał konkurencyjny firmy</t>
  </si>
  <si>
    <t>Projekt zakłada zakupienie 5 szt. nowoczesnych posypywarek na podwoziu samochodu ciężarowego (pojazdów specjalnych) wyposażonych w zautomatyzowany system ograniczający ilość zużywanej soli drogowej. Celem projektu jest osiągnięcie wzrostu konkurencyjności firmy, wprowadzenie innowacyjnych rozwiązań, a dzięki nim ograniczenie materiałochłonności, transportochłonności, ograniczenie kosztów i niekorzystnego oddziaływania na środowisko. Realizacja projektu stanowi odpowiedź na zdefiniowane potrzeby i problemy widoczne w trakcie realizacji usług zimowego utrzymania ulic, dróg i placów.</t>
  </si>
  <si>
    <t>RPPM.02.02.01-22-0320/17</t>
  </si>
  <si>
    <t>"ZAKŁAD SPRZĄTANIA PLACÓW I ULIC" MIELCZAREK, SOBAŃSKI SPÓŁKA JAWNA</t>
  </si>
  <si>
    <t>Realizacja działań inwestycyjnych w "Kawiarni Leń" szansą na zniwelowanie nagatywnych skutków pandemii COVID-19</t>
  </si>
  <si>
    <t>Przedmiotem projektu jest realizacja działań inwestycyjnych w gdańskiej "Kawiarni Leń" polegających na przebudowie baru, wymianie systemu wentylacyjno-klimatyzacyjnego oraz zwiększeniu wydajności przygotowania posiłków i kaw na wynos w wyniku zakupu wydajnego sprzętu gastronomicznego. Celem projektu jest dostosowanie obiektu do nowych warunków prowadzenia działalności w dobie pandemii. Efektem realizacji inwestycji będzie zniwelowanie następstw COVID-19. Wnioskodawca ubiega się również o wsparcie na kapitał obrotowy.</t>
  </si>
  <si>
    <t>RPPM.02.02.01-22-0320/20</t>
  </si>
  <si>
    <t>MDMC SPÓŁKA Z OGRANICZONĄ ODPOWIEDZIALNOŚCIĄ</t>
  </si>
  <si>
    <t>Rozwój działalności glampingu 4rest Camp w Cząstkowie w wyniku zwiększenia konkurencyjności oraz bezpieczeństwa zdrowotnego.</t>
  </si>
  <si>
    <t>Projekt polega na zakupie wyposażenia do glampingu w Cząstkowie, takiego jak: 1/ zestaw sauna + balia; 2/ tężnia solankowa; 3/ wiata z meblami biesiadnymi; 4/ pojazd elektryczny; 5/ pomost pływający; 6/ bujane leżaki.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</si>
  <si>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RPPM.02.02.01-22-0321/20</t>
  </si>
  <si>
    <t>JURTI MAŁGORZATA BRYL</t>
  </si>
  <si>
    <t>Rozwój i optymalizacja oferty Villi Angela w Gdańsku.</t>
  </si>
  <si>
    <t>Przedmiotem projektu jest dostosowanie oferty obiektu Villa Angela do aktualnych wymogów sanitarnych i rynkowych. Projekt obejmuje modernizacje pomieszczeń w których świadczone są usługi jak również zakup nowego wyposażenia. Dodatkowo ujęto inwestycje bezpośrednio związane z dostosowaniem się do zaleceń GIS w związku z epidemią Covid 19.W ramach inwestycji przewidziano modernizacje dostępu gości do pokoi(serwer, zamki do pokoi, skrytka na klucze, monitoring, centrale alarmową). Modernizacje części sanitarnej w pokojach. Adaptacje pomieszczenia i jego wyposażenia na salę wielofunkcyjną (meble, podłoga). Zakup wyposażenia w części gastronomicznej (wyposażenie,klimatyzacja,lampę bakteriobójczą oraz urządzenie do filtracji powietrz ). Zakup tekstyliów hotelowych.</t>
  </si>
  <si>
    <t>RPPM.02.02.01-22-0322/20</t>
  </si>
  <si>
    <t>VILLA ANGELA ANDŻELIKA MILEWCZYK</t>
  </si>
  <si>
    <t>Practiculum Implantologii- komplementarny program edukacyjny dla lekarzy stomatologów podstawą nowoczesnych rozwiązań w terapii leczenia braków zębowych i bezzębia, filarem wzrostu konkurencyjności Vivadental Sp. z o.o.</t>
  </si>
  <si>
    <t>Przedmiotem projektu jest zakup środków trwałych, które pozwolą Vivadental wprowadzenić na rynek znacznie udoskonaloną usługę kompleksowego szkolenia lekarzy stomatologów pt. Practiculum Implantologii. Szkolenie w wyniku realizacji projektu zostanie znacznie udoskonalone pod względem jakości o zajęcia praktyczne na symulatorach pacjentów wiernie odzwierciedlających ciało ludzkie. Pozwoli to na efektywniejsze wyszkolenie lekarzy i rozwój nowoczesnej terapii leczenia bezzębia, które jest konsekwencją próchnicy. Szkolenie przewidujące inne uzasadnione formy współpracy, skoncentrowane jest na implantologii i zdobyciu umiejętności manualnych w poszczególnych procedurach zabiegowych. Kluczowym elementem udoskonalonego szkolenia są zajęcia praktyczne na symulatorach pacjentów, podczas których kursanci wykonują zabiegi jak u prawdziwych pacjentów pod kierunkiem doświadczonego implantologa. To absolutnie wyjątkowe i unikalne w skali światowej szkolenie da fenomenalne rezultaty edukacyjne.</t>
  </si>
  <si>
    <t>RPPM.02.02.01-22-0323/16</t>
  </si>
  <si>
    <t>VIVADENTAL SP. Z O.O.</t>
  </si>
  <si>
    <t>Wprowadzenie rozwiązań umożliwiających efektywne przetwarzanie wielkich danych.</t>
  </si>
  <si>
    <t>Przedmiotowy projekt ma na względzie podniesienie konkurencyjności oraz proeksportowe ukierunkowanie usług realizowanych przez Apeks. W tym celu Wnioskodawca zamierza wprowadzić na rynek (polski i zagraniczny) udoskonaloną usługę skaningu lotniczego, która będzie posiadać dodatkowe funkcjonalności. Przedsiębiorstwo chcąc świadczyć wymienioną usługę zamierza zakupić nowoczesny sprzęt: kamera do korygowania przesuwu prędkości, kamera termalna, kamery do kolorowania chmury punktów, oprogramowanie oraz samochód z GPS do przewożenia i zakwaterowania ludzi i sprzętu. Powyższe elementy wraz z już posiadaną aparaturą i środkami transportu składać się będą na spójny lotniczy system skanowania. W efekcie, Firma uatrakcyjni swoją ofertę, co będzie miało ogromny wpływ na zdobywanie nowych klientów, zarówno działających na rynku krajowym jak i międzynarodowym.</t>
  </si>
  <si>
    <t>RPPM.02.02.01-22-0324/17</t>
  </si>
  <si>
    <t>Niwelowanie skutków epidemii poprzez zmianę sposobu świadczenia usług oraz wykonanie remontu i zakupu wyposażenia do Gościńca Kaszubskiego w Kartuzach, co istotnie wpłynie na zwiększenie ilości gości i poprawę jakości usług oraz spełni wymogi sanitarne dla zapewnienia bezpieczeństwa klientów oraz zwiększenie dochodów firmy.</t>
  </si>
  <si>
    <t>Projekt polega na wykonaniu remontu restauracji i hotelu oraz zakup wyposażenia wymienionego szczegółowo w części D.5 wniosku. Realizacja projektu przyczyni się do przeciwdziałania rozprzestrzeniania się COVID 19 -utrzymanie czystości i dezynfekcji na wykładzinach na korytarzu i w pokojach (wymogi sanepidu remont Gościńca jest niezbędny w utrzymaniu czystości jak i uatrakcyjnieniu pobytu gości. Dopasowanie się do bieżących przepisów, które mówią o odległości między stolikami zapewnienie niezbędnych wymogów sanitarnych poprzez sprzątanie i dezynfekowanie tak często, jak to tylko możliwe. Zakup wyposażenia łatwego w utrzymaniu w czystości i dezynfekcji przyczyni się bez pośrednio do przeciwdziałania zakażenia COVID -19 i zwiększeniu ilości gości w Gościńcu Kaszubskim oraz zwiększeniu ilości posiłków.</t>
  </si>
  <si>
    <t>RPPM.02.02.01-22-0324/20</t>
  </si>
  <si>
    <t>PHU „CAROS” BOGUSŁAWA GRUCHAŁA</t>
  </si>
  <si>
    <t>Dostosowanie oferty ośrodka Moderna do ograniczeń wynikających z COVID-19</t>
  </si>
  <si>
    <t>Projekt ma na celu zwiększenie możliwości przyjmowania i obsługi gości hotelowych, przy zachowaniu nowych standardów sanitarnych (epidemiologicznych), poprzez wprowadzenie kompleksowych zmian w głównym obiekcie Wnioskodawcy, zarówno poprzez przystosowanie użytkowanych powierzchni jak również zakup wyposażenia obiektu. Projekt polegać będzie na realizacji 5 zadań: I - Zakup wyposażenia tarasu; II - Zakup urządzeń piorących i suszących; III - Zakup wyposażenia jadalni; IV - Przebudowa jadalni; V - Rozbudowa tarasu.</t>
  </si>
  <si>
    <t>RPPM.02.02.01-22-0325/20</t>
  </si>
  <si>
    <t>GRUPA WESTA SPÓŁKA Z OGRANICZONA ODPOWIEDZIALNOŚCIĄ</t>
  </si>
  <si>
    <t>Wzrost konkurencyjności przedsiębiorstwa MARK Marian Szadejko w wyniku wdrożenia systemu automatyzującego procesy biznesowe.</t>
  </si>
  <si>
    <t>Celem projektu jest wzrost konkurencyjności przedsiębiorstwa MARK Marian Szadejko w wyniku wdrożenia systemu automatyzującego procesy biznesowe.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obsługi projektów 2. Moduł obsługi zadań 3. Moduł kontroli czasu i rozliczeń 4. Moduł zarządzania ryzykiem 5. Moduł komunikacji Ww. wydatki, są niezbędne do osiągnięcia celów projektu.</t>
  </si>
  <si>
    <t>RPPM.02.02.01-22-0326/16</t>
  </si>
  <si>
    <t>MARK MARIAN SZADEJKO</t>
  </si>
  <si>
    <t>„Poprawa konkurencyjności firmy Synkom z Gdańska poprzez zaoferowanie podmiotom postępowania upadłościowego i naprawczego, usługi elektronicznego systemu wsparcia w zakresie obsługi i realizacji procedur upadłościowych”</t>
  </si>
  <si>
    <t>Przedmiotem projektu jest zakup środków trwałych i wartości niematerialnych i prawnych w celu stworzenie elektronicznego systemu wsparcia w zakresie obsługi i realizacji procedur upadłościowych stanowiącego kompleksową odpowiedź na zidentyfikowane potrzeby podmiotów postępowania upadłościowego i naprawczego. Projekt będzie realizowany w ramach I-szego typu projektu wskazanego dla Poddziałania 2.2.1. Realizacja projektu przyczyni się do osiągnięcia następujących celów: poszerzenia rynków zbytu oraz palety oferowanych usług, poprawy konkurencyjności na rynku informatycznym związanym ze sferą infrastruktury około upadłościowej, rozwoju firmy Synkom, dywersyfikacji grupy docelowej oraz wzrostu przychodów. Realizacja projektu nastąpi zgodnie z harmonogramem rzeczowo-finansowym i trwać będzie 01.10.2017r. do 30.09.2018r. Projekt będzie realizowany w Gdańsku przy ulicy Jaśkowa Dolina 81.</t>
  </si>
  <si>
    <t>RPPM.02.02.01-22-0326/17</t>
  </si>
  <si>
    <t>"SYNKOM" SPÓŁKA Z OGRANICZONĄ ODPOWIEDZIALNOŚCIĄ</t>
  </si>
  <si>
    <t>Podniesienie potencjału konkurencyjnego przedsiębiorstwa Lilu Fruits Sp. z o.o z siedzibą w Gdańsku poprzez zwiększenie efektywności, dzięki wykorzystaniu technologii informacyjno-komunikacyjnych.</t>
  </si>
  <si>
    <t>Przedmiotem projektu jest zakup Kompleksowego Systemu Informatycznego (KSI) usprawniającego pracę przedsiębiorstwa, który obejmuje software oraz hardware (środki trwałe umożliwiające wdrożenie i prawidłowe działanie). Celem systemu jest optymalizacja procesów w firmie. System zostanie zbudowany w oparciu o istniejącą bazę danych MS SQL. Rozwiązania wprowadzone przez system zostaną zintegrowane z istniejącym już w firmie oprogramowaniem. Część funkcjonalności poszerzy możliwości istniejącego oprogramowania, natomiast część to zupełnie nowe komponenty. System zostanie wykonany według najnowszych trendów przy wykorzystaniu potencjału urządzeń bezprzewodowych oraz najnowszych technologii. Inwestycja posłuży zwiększeniu konkurencyjności firmy poprzez informatyzację procesów oraz udoskonalenie usług. Usprawnienie funkcjonowania procesów oraz intuicyjna i rozbudowana wymiana informacji z klientami zwiększy zdolność Lilu Fruits do rozwijania usług, co poskutkuje poszerzeniem rynków zbytu.</t>
  </si>
  <si>
    <t>RPPM.02.02.01-22-0329/17</t>
  </si>
  <si>
    <t>LILU FRUITS SPÓŁKA Z OGRANICZONĄ ODPOWIEDZIALNOŚCIĄ</t>
  </si>
  <si>
    <t>Zabezpieczenie płodności u osób z chorobą nowotworową poprzez wdrożenie dwóch nowych usług przez Gameta Gdynia Centrum Zdrowia sp. z o.o w Gdyni.</t>
  </si>
  <si>
    <t>Celem projektu jest podniesienie konkurencyjności Gameta Gdynia Centrum Zdrowia sp. z o.o. poprzez wprowadzenie dwóch usług nowych w skali regionu oraz zdecydowanie sporadycznie spotykanych w kraju, tzw. Program Oncofertility – Kobieta oraz Program Oncofertility – Mężczyzna. Mają one na celu zabezpieczenie płodności kobiety i mężczyzny, u których została wykryta choroba nowotworowa. Stosowanie radio- i chemioterapii w większości przypadków prowadzi do niepłodności. Usługa będzie świadczona przed rozpoczęciem leczenia właściwego (onkologicznego) Pacjenta. Inwestycja wpisuje się ściśle w kierunek badawczy Porozumień na rzecz Inteligentnych Specjalizacji Pomorza. Wnioskodawca zakłada współpracę z Gdyńskim Centrum Onkologii.</t>
  </si>
  <si>
    <t>RPPM.02.02.01-22-0331/17</t>
  </si>
  <si>
    <t>Wdrożenie innowacyjnych rozwiązań w zakresie technologii obróbki skrawaniem w zakładzie produkcyjnym KONSMET S.C. z siedzibą w Tuchomiu przy ul. Lipowej 4, skutkujące ograniczeniem materiało i energochłonności realizowanego w przedsiębiorstwie procesu obróbki stali oraz skróceniem czasu realizowanych operacji produkcyjnych i ograniczeniem operacji emitujących zanieczyszczenie do środowiska.</t>
  </si>
  <si>
    <t>Projekt obejmuje zakup 1 środka trwałego: 1. Centrum obróbczego CNC W wyniku wdrożenia innowacyjnej technologii obróbki stali wzrośnie konkurencyjność oferty produktowej przedsiębiorstwa dzięki skróceniu czasu operacji produkcyjnych i wyeliminowaniu części z nich oraz ograniczeniu kosztów realizowanego procesu obróbki stali poprzez zmniejszenie energo i materiałochonności procesu obróbki skrawaniem.</t>
  </si>
  <si>
    <t>RPPM.02.02.01-22-0332/17</t>
  </si>
  <si>
    <t>Wdrożenie innowacyjnej w skali światowej usługi optymalizowania i planowania zapasów wraz z aplikacją decyzyjną na smartfony.</t>
  </si>
  <si>
    <t>Projekt polega na wdrożeniu wyników prac B+R przeprowadzonych samodzielnie przez Wnioskodawcę. W wyniku prowadzonych prac Wnioskodawca opracował innowacyjną platformę Equilibrium służącą do zarządzania procesami w przedsiębiorstwach, w tym analizy finansowej i produktowej. Wnioskodawca wykazuje potrzebę realizacji projektu ponieważ: - chce przyczynić się do rozwoju branży IT, poprzez wdrażanie na rynek nowych lub znacznie ulepszonych produktów dedykowanych poszczególnym branżom; - chce poprawić konkurencyjność firm na rynku co za tym idzie chce przyłączyć się do wzrostu zysków generowanych przez klientów, którzy zakupią dedykowane produkty; - chce przyczynić się do zaspokojenia wygórowanych potrzeb klientów oraz sprostać; - na chwilę obecną Wnioskodawca nie posiada całości kwoty, aby móc zrealizować projekt ze środków własnych.</t>
  </si>
  <si>
    <t>RPPM.02.02.01-22-0334/17</t>
  </si>
  <si>
    <t>MOBILE TIS SPÓŁKA Z OGRANICZONĄ ODPOWIEDZIALNOŚCIA</t>
  </si>
  <si>
    <t>Wdrożenie innowacyjnych technologii zaginania blach w zakładzie produkcyjnym GRUPA SPORTEX SPÓŁKA CYWILNA TOMASZ MECHLIŃSKI, ŁUKASZ MECHLIŃSKI, KRZYSZTOF WOJCIECHOWICZ z siedzibą w Mostach przy ul. Długiej 53 do procesu produkcji konstrukcji stalowych. Wdrożenie będzie skutkować: - ograniczeniem materiało i energochłonności procesu zaginania blach, - skróceniem czasu realizowanych operacji zaginania blach, - ograniczeniem operacji emitujących zanieczyszczenie do środowiska.</t>
  </si>
  <si>
    <t>Projekt obejmuje zakup 1 środka trwałego: Prasy krawędziowej CNC - 1 szt. Projekt zostanie zrealizowany w ramach jednego zadania. Wdrożenie innowacyjnych technologii zaginania blach w zakładzie produkcyjnym GRUPA "SPORTEX" SPÓŁKA CYWILNA TOMASZ MECHLIŃSKI, ŁUKASZ MECHLIŃSKI, KRZYSZTOF WOJCIECHOWICZ z siedzibą w Mostach przy ul. Długiej 53 do procesu produkcji konstrukcji stalowych. Wdrożenie będzie skutkować: - ograniczeniem materiało i energochłonności procesu zabinania blach, - skróceniem czasu realizowanych operacji zaginania blach, - ograniczeniem operacji emitujących zanieczyszczenie do środowiska.</t>
  </si>
  <si>
    <t>RPPM.02.02.01-22-0335/17</t>
  </si>
  <si>
    <t>GRUPA SPORTEX SPÓŁKA CYWILNA TOMASZ MECHLIŃSKI, KRZYSZTOF WOJCIECHOWICZ, ŁUKASZ MECHLIŃSKI</t>
  </si>
  <si>
    <t>Poszerzenie rynków zbytu i dywersyfikacja aktualnej oferty sprzedażowej w wyniku wdrożenia małej elektrowni wiatrowej o mocy 40 kW w przedsiębiorstwie MMB Drives Sp. z o.o. zlokalizowanym w Pomorskiej Specjalnej Strefie Ekonomicznej w Gdańsku.</t>
  </si>
  <si>
    <t>Projekt wpisuje się w typ projektu „poszerzeniu rynków zbytu lub palety oferowanych produktów/usług albo znaczącej poprawie ich jakości-projekty wpisujące się w obszary IS”. Celem projektu, jest podniesienie potencjału konkurencyjnego Wnioskodawcy oraz tworzenie mu możliwości wejście na nowe, nieobsługiwane do tej pory rynki zbytu. Wnioskodawca osiągnie to poprzez wprowadzenie na krajowy i zagraniczny rynek OZE, nowego produktu czyli wdrożonego w przedsiębiorstwie prototypu mikroelektrowni wiatrowej. Prototyp, ten znacząco odróżnia się od konkurencyjnych, dzięki zastosowaniu tańszego rozwiązania uzyskującego parametry techniczne droższego (o zmiennym kącie natarcia łopat) który obniży koszty produkcji, wpływając na konkurencyjność. Wnioskodawca w ramach projektu wybuduje halę produkcyjno-magazynową oraz wyposaży ją w suwnicę. Przeprowadzenie założonych zadań umożliwi Wnioskodawcy rozpoczęcie seryjnej produkcji mikroelektrowni o mocy do 40kW i wprowadzenie jej do oferty swoich produktów</t>
  </si>
  <si>
    <t>RPPM.02.02.01-22-0336/16</t>
  </si>
  <si>
    <t>Wdrożenie kompleksowego oprogramowania informatycznego w celu świadczenia nowatorskiej usługi polegającej na zmniejszeniu strat energii elektrycznej szansą na zwiększenie konkurencyjności przedsiębiorstwa.</t>
  </si>
  <si>
    <t>Zamierzeniem projektu jest wdrożenie nowatorskiej usługi pozwalającej na wprowadzeniu oszczędności eksploatacyjnych i nakładowych, a także ograniczeń strat mocy czynnej oraz minimalizację opłat za ponad umowny pobór energii biernej. Co w rezultacie prowadzi do poprawy sprawności obiektu i przyczyni się do lepszego wykorzystania źródeł wytwórczych. Ten zakres oszczędności można wprowadzić na etapie projektu oraz w trakcie eksploatacji. Badanie i optymalizacja stanu pracy systemów elektroenergetycznych będzie możliwa dzięki zastosowaniu specjalistycznego oprogramowania PowerFactory Version 2017 DIgSILENT. Jest doskonałym narzędziem, które pozwoli nam dokonywać analiz ekonomicznych i systemowych oraz ekspertyz przyłączeniowych. Umożliwia dokonanie poprawy jakości zasilania i optymalizacji prac systemów elektroenergetycznych. Oferuje najbardziej wszechstronne rodzaje modelowania, pozwalając na prowadzenie pełnego zakresu badań wymaganych dla źródeł konwencjonalnych i niekonwencjonalnych.</t>
  </si>
  <si>
    <t>RPPM.02.02.01-22-0339/17</t>
  </si>
  <si>
    <t>ENCOS SPÓŁKA Z OGRANICZONĄ - ODPOWIEDZIALNOŚCIĄ</t>
  </si>
  <si>
    <t>Wprowadzenie innowacyjnej usługi w postaci mobilnego skanowania naziemnego infrastruktury portowej.</t>
  </si>
  <si>
    <t>Projekt będący przedmiotem niniejszego opracowania ma na względzie podniesienie konkurencyjności oraz proeksportowe ukierunkowanie usług realizowanych przez Apeks Sp. z o.o. W tym celu Wnioskodawca zamierza wprowadzić na rynek (polski i zagraniczny) nową usługę mobilnego skaningu naziemnego budowli i urządzeń portowych skierowanego głównie do firm działających w branży morskiej, a w szczególności portowej. Przedsiębiorstwo chcąc świadczyć wymienioną usługę zamierza zakupić nowoczesny sprzęt (skaner, kamera dookólna, platforma montażowa), system pozycjonowania IMU, niezbędne oprogramowanie sterujące wymienionymi urządzeniami jak i usługę inspekcji poprawności wykonanego montażu. Powyższe elementy składać się będą na spójny system, którego mobilność umożliwi montaż na pojazdach Spółki. W efekcie, Firma poszerzy ofertę, co będzie miało ogromny wpływ na zdobywanie nowych klientów, zarówno działających na rynku krajowym jak i międzynarodowym.</t>
  </si>
  <si>
    <t>RPPM.02.02.01-22-0342/17</t>
  </si>
  <si>
    <t>Wprowadzenie nowych i rozwój dotychczasowych usług w zakresie diagnostyki chorób cywilizacyjnych i okresu starzenia się w NZOZ "Śródmieście" Sp. z o.o. z Gdyni.</t>
  </si>
  <si>
    <t>Celem projektu jest wdrożenie nowych usług i rozwój dotychczasowej oferty w ramach szybkiego wykrywania chorób cywilizacyjnych i okresu starzenia się, umożliwiających pacjentom podjęcie szybkiego leczenia. Projekt obejmuje: zakup cyfrowego systemu RTG i wdrożenie nowej usługi – badania RTG oraz trzech aparatów USG, do różnych zastosowań w celu zwiększenia zakresu usług dotychczasowych. Lokalizacja projektu: przychodnie w Gdyni i Redzie. Założenia projektu potwierdzają zgodność z celami RPO WP, podziałanie 2.2.1. Dzięki rozbudowie infrastruktury medycznej, służącej poszerzeniu palety oferowanych usług zapewnimy pacjentom głównie z województwa pomorskiego kompleksową diagnostykę w zakresie wczesnego wykrywania najczęstszych chorób i dysfunkcji wieku starczego, do których głównie zaliczają się nowotwory, zwyrodnienia, choroby serca. Projekt wpisuje się w obszar ISP 4 Technologie medyczne w zakresie chorób cywilizacyjnych i okresu starzenia się.</t>
  </si>
  <si>
    <t>RPPM.02.02.01-22-0347/17</t>
  </si>
  <si>
    <t>Poszerzenie palety oferowanych usług oraz realizacja zasadniczych zmian w zakresie świadczenia usług w firmie SMART TRANS Sp.J. w Gdyni dzięki zastosowaniu innowacyjnego inteligentnego środowiska – SMART TMS.</t>
  </si>
  <si>
    <t>Przedmiotem projektu jest oprogramowanie SMART TMS,które zostanie stworzone na potrzeby firmy spedycyjnej.Program będzie miał charakter innowacyjny i stworzony zostanie na podstawie indywidualnie określonych cech funkcjonalnych przez wnioskodawcę. Celem głównym projektu jest uzyskanie elektronicznej automatyzacji przetwarzania danych, co jest niezbędne do eliminacji problemu pustych przebiegów pojazdów,do poprawy komunikacji w branży TSL,rozpoznania kształtów nieregularnych przesyłek,dopasowania ładunku w 3D do przestrzeni pojazdu.W ramach programu powstanie też aplikacja mobilna SMART TRANS APP(STA)-oprogramowanie urządzenia mobilnego służące świadczeniu stałej usługi lokalizującej pojazd oraz zbierające informacje z otoczenia,w którym pojazd się znajduje.Program SMART TMS pozwoli na zwiększenie dostępności usług i zniesienie bariery technologicznej,przez co wzrośnie ilość obsługiwanych zleceń.Poprzez realizację projektu wzrośnie konkurencyjność firmy na rynku krajowym i zagranicznym.</t>
  </si>
  <si>
    <t>RPPM.02.02.01-22-0349/16</t>
  </si>
  <si>
    <t>SMART TRANS RAFAŁ BAŃKOWSKI, TOMASZ LESIŃSKI SPÓŁKA JAWNA</t>
  </si>
  <si>
    <t>Rozbudowa systemu mAuthor o innowacyjny pakiet Adaptive Learning oraz wdrożenie standardów WCAG 2.0 w zakresie tworzenia treści interaktywnych dla osób niepełnosprawnych.</t>
  </si>
  <si>
    <t>Learnetic SA z siedzibą w Gdańsku jest producentem zaawansowanej, uznawanej za najbardziej zaawansowaną na świecie, platformy do tworzenia treści interaktywnych o nazwie mAuthor. MAuthor jest dostarczany głównie zagranicznym, wydawnictwom edukacyjnym, korporacjom i ministerstwom edukacji. Utrzymanie i umacnianie pozycji lidera w branży zagwarantować mogą dalsze inwestycje w rozwój produktu w zakresie 2 pakietów modułów: 1) moduły do tzw. Adaptive Learning- zaprojektowana przez Learnetic SA metodologia stworzenia modułów do produkcji treści edukacyjnych, które poprzez nauczanie adaptacyjne pozwolą w dynamiczny sposób zmieniać sposób przekazywania wiedzy dostosowując technologię nauczania do indywidualnych preferencji odbiorcy (ucznia, kursanta). 2) moduły produkcji materiałów dydaktycznych dla osób niepełnosprawnych (w tym wymagania WCAG 2.0). Projekt jest zbieżny z obszarem badawczym ISP2 Technologie Interaktywne. Nowa oferta skierowana będzie na rynki zagraniczne</t>
  </si>
  <si>
    <t>RPPM.02.02.01-22-0349/17</t>
  </si>
  <si>
    <t>LEARNETIC SA</t>
  </si>
  <si>
    <t>Poprawa konkurencyjności Vipro s.c. zlokalizowanej w Gdańsku poprzez zakup maszyny offsetowej pozwalającej na redukcję odpadów i wprowadzenie innowacji.</t>
  </si>
  <si>
    <t>Przedmiotem projektu jest zakup innowacyjnej i efektywnej energetycznie maszyny offsetowej. Projekt będzie polegał na zakupieniu 1 środka trwałego, który pozwoli osiągnąć następujące cele: CEL GŁÓWNY: redukcja zużycia energii elektrycznej oraz odpadów produkcyjnych (makulatury) w przedsiębiorstwie pozwalająca na wprowadzenie nowych produktów i wejście na nowe rynki zbytu. CELE SZCZEGÓŁOWE: - zwiększenie efektywność energetyczną w przedsiębiorstwie; - zmniejszenie ilość odpadów produkcyjnych (ilości makulatury); - powtórne wykorzystanie ciepła wytwarzanego przez maszynę do ogrzania hali produkcyjnej poprzez proces rekuperacji; - wprowadzenie nowego produktu; - zdobycie nowych rynków zbytu; - wdrożenie kolejnej innowacji procesowej; - stworzenie nowych miejsc pracy; - zwiększenie efektywność procesu produkcyjnego; - ograniczenie kosztów procesu produkcyjnego.</t>
  </si>
  <si>
    <t>RPPM.02.02.01-22-0355/16</t>
  </si>
  <si>
    <t>Wzrost konkurencyjności przedsiębiorstwa NIERUCHOMOŚCI SZENROK w wyniku automatyzacji procesów biznesowych oraz wprowadzenia usługi w modelu SaaS.</t>
  </si>
  <si>
    <t>Celem projektu jest wzrost konkurencyjności przedsiębiorstwa NIERUCHOMOŚCI SZENROK w wyniku wdrożenia systemu automatyzującego procesy biznesowe oraz wprowadzenia nowej usługi w modelu SaaS: zarządzanie nieruchomościami.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klientów 2) Moduł budynków 3) Moduł zadań i projektów 4) Moduł rozliczeń mediów 5) Moduł podwykonawczy B2B 6) Moduł sprawozdawczy B2B 7) Moduł umów i rozliczeń 8) Moduł systemu w SAAS 9) Moduł raportów i analiz / BI 10) Moduł autoryzacji i administracji Ww. wydatki są niezbędne do osiągnięcia celów projektu.</t>
  </si>
  <si>
    <t>RPPM.02.02.01-22-0358/16</t>
  </si>
  <si>
    <t>NIERUCHOMOŚCI "SZENROK" JAKUB SZENROK</t>
  </si>
  <si>
    <t>17 Obsługa nieruchomości, wynajem i usługi związane z prowadzeniem działalności gospodarczej</t>
  </si>
  <si>
    <t>Rozwój oferty usługowej przez Kancelarię Finansową Banco Sp. J.</t>
  </si>
  <si>
    <t>Celem projektu jest wzrost konkurencyjności firmy przedsiębiorstwa Kancelaria Finansowa Banco Sp. J. w wyniku wdrożenia systemu informatycznego umożliwiającego świadczenie usług w modelu SaaS oraz zakupienia sprzętu informatycznego. Efektem realizacji przedsięwzięcia będzie m.in. zwiększenie wartości przedsiębiorstwa, ekspansja rynkowa firmy oraz wzrost rozpoznawalności marki Banco. Inwestycja zostanie zrealizowana w okresie od 1 kwietnia 2017 r. do 31 grudnia 2018 r. W ramach przedsięwzięcia przewidziano poniesienie następujących wydatków: 1. Moduł elektronicznego obiegu dokumentów; 2. Moduł udostępniania danych; 3. Moduł integrujący; 4. Drukarki (5 szt.); 5. Skanery (3 szt.); 6. Urządzenie serwerowe (1 szt.); 7. Zestawy komputerowe przenośne (10 kpl.). Szczegółowe informacje znajdują się w biznes planie stanowiącym załącznik do wniosku o dofinansowanie.</t>
  </si>
  <si>
    <t>RPPM.02.02.01-22-0358/17</t>
  </si>
  <si>
    <t>KANCELARIA FINANSOWA „BANCO” BORKOWSKI &amp; NIEMCZYK SPÓŁKA JAWNA</t>
  </si>
  <si>
    <t>Wdrożenie rozwiązań ekooszędnych w P.P.H.U. "ArtStal" s.c. w Somoninie</t>
  </si>
  <si>
    <t>Projekt polega na wdrożeniu kompleksowego systemu redukcji surowcowochłonności oraz energochłonności procesów produkcyjnych poprzez oszczędność energii oraz ograniczeniu emisji szkodliwych substancji do środowiska. W ramach projektu połączono maszyny i urządzenia takie jak prasa krawędziowa, wypalarka plazmowa, tokarka konwencjonalna, maszyna dwugłowicowa do wiercenia i gwintowania otworów oraz instalacje fotowoltaiczną i szafę wentylacyjną w jeden system środowiskowego oszczędzania energii oraz ograniczeniu emisji szkodliwych substancji do środowiska. Wielozadanowość pozwala spełnić wszelkie cele zawarte w projekcie. Realizacja inwestycji będzie miała w Somoninie w istniejącej hali produkcyjnej należącej do P.P.H.U. "ArtStal" s.c..</t>
  </si>
  <si>
    <t>RPPM.02.02.01-22-0360/16</t>
  </si>
  <si>
    <t>PRZEDSIĘBIORSTWO PRODUKCYJNO HANDLOWO USŁUGOWE ARTSTAL SPÓŁKA CYWILNA</t>
  </si>
  <si>
    <t>Poprawa efektywności i konkurencyjności firmy SOSNOWSKI dzięki wdrożeniu kompleksowego systemu informatycznego służącego optymalizacji procesów biznesowych i usprawnieniu relacji z klientami na rynku polskim i zagranicznym</t>
  </si>
  <si>
    <t>Przedmiotem projektu jest zakup WNiP oraz środków trwałych stanowiących infrastrukturę sprzętową niezbędną do prawidłowego funkcjonowania nabywanego oprogramowania. Zakres rzeczowy przedsięwzięcia obejmuje działania, których nadrzędnym celem jest znacząca poprawa efektywności przedsiębiorstwa poprzez automatyzację procesów biznesowych oraz usprawnienie relacji z partnerami biznesowymi i zaoferowanie nowych kanałów dystrybycji produktów i usług, wykorzystujących internet. Realizację zaplanowano na 01.01.2018-30.06.2019. Zastosowanie technologii cyfrowych, których użyteczność została potwierdzona wynikami prac B+R pozwoli zoptymalizować procesy biznesowe zachodzące w firmie SOSNOWSKI, usprawnić komunikację i przepływ informacji, uruchomić nowe kanały dystrybucji, a docelowo także pozyskać nowych klientów i wejść na nowe rynki zagraniczne. Informatyzacja firmy będzie wpływać na otoczenie i pobudzi gospodarkę woj. pomorskiego poprzez wzrost innowacyjności firm w regionie.</t>
  </si>
  <si>
    <t>RPPM.02.02.01-22-0361/17</t>
  </si>
  <si>
    <t>SOSNOWSKI SPÓŁKA Z OGRANICZONĄ ODPOWIEDZIALNOŚCIĄ SPÓŁKA KOMANDYTOWA</t>
  </si>
  <si>
    <t>Budowa i wdrożenie systemu optymalizującego proces oceny jakości oleju i uszczelnień</t>
  </si>
  <si>
    <t>Celem realizacji projektu jest wdrożenie do użytkowania systemu optymalizującego proces oceny jakości oleju i uszczelnień. Podstawowymi elementami systemu będzie mobilna i webowa aplikacja zawierająca innowacyjne funkcjonalności. Z systemem informatycznym połączone będzie innowacyjne laboratorium, które dzięki wykorzystaniu systemu informatycznego będzie mogło dokonać szybkiej analizy jakości oleju. Ponadto zakup mobilnego sprzętu laboratoryjnego umożliwi pobieranie i badanie próbek oleju pochodzących bezpośrednio z miejsca pracy urządzenia klienta. Rozwiązania zastosowane w ramach projektu przyniosą korzyści zarówno po stronie Wnioskodawcy, jak i klientów. Szybkość przepływu informacji Wnioskodawca-klient zostanie tutaj skrócona do minimum. Ponadto poprawność zaproponowanych przez Wnioskodawcę rozwiązań dla klienta będzie wysoka. W rezultacie wprowadzone zostaną w firmie rozwiązania dotyczące procesów oceny jakości olejów i uszczelnień, które przyniosą korzyści ekonomiczne dla rynku.</t>
  </si>
  <si>
    <t>RPPM.02.02.01-22-0364/17</t>
  </si>
  <si>
    <t>RATO INDUSTRIAL SOLUTIONS SPÓŁKA Z OGRANICZONĄ ODPOWIEDZIALNOŚCIĄ SPÓŁKA KOMANDYTOWA</t>
  </si>
  <si>
    <t>Wzrost konkurencyjności przedsiębiorstwa BSI w wyniku wprowadzenia na rynek nowej usługi w modelu SaaS.</t>
  </si>
  <si>
    <t>Celem projektu jest wzrost konkurencyjności BUSSINES SOLUTION INTERNATIONAL - ŁUKASZ KORNACKI w wyniku wprowadzenia na rynek nowej usługi w modelu SaaS: narzędzia informatycznego wspierającego pracę agentów i brokerów ubezpieczeniowych.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CRM 2) Moduł sprzedaży 3) Moduł e-kampanii 4) Moduł klasyfikacji i scenariuszy 5) Moduł integracji 6) Moduł archiwum dokumentów 7) Moduł usługi w SaaS 8) Moduł dashboard Ww. wydatki są niezbędne do osiągnięcia celów projektu.</t>
  </si>
  <si>
    <t>RPPM.02.02.01-22-0365/16</t>
  </si>
  <si>
    <t>BUSSINES SOLUTION INTERNATIONAL- ŁUKASZ KORNACKI</t>
  </si>
  <si>
    <t>Wysokoefektywna produkcja napojów w Bytowskim Browarze Kaszubskim sp. z o.o. poprzez redukcję energochłonności procesów produkcyjnych, dzięki zakupowi systemu chłodniczego i zbiorników fermentacyjno-leżakowych wraz z infrastrukturą towarzyszącą.</t>
  </si>
  <si>
    <t>Przedmiot projektu stanowi realizacja kompleksowej inwestycji, która ma na celu zwiększenie efektywności Bytowskiego Browaru Kaszubskiego, poprzez zastosowanie w procesie produkcyjnym rozwiązań o charakterze redukcji wodo-, surowco- i energochłonności. Zostanie to osiągnięte dzięki zastosowaniu ekoinnowacji poprzez zakup palnika gazowego, ekonomizera odzysku ciepła ze spalin, automatyki do sterowania chłodzeniem i grzaniem fermentatorów, chillera 2 obiegowego wraz z oprogramowaniem, zaworów elektromagnetycznych oraz zbiorników fermentacyjno-leżakowych (FL). Poprawie ulegnie również konkurencyjność Browaru Kaszubskiego, gdyż efektem dodanym projektu będzie wprowadzenie do sprzedaży nowych produktów - drożdży (odzyskiwanych przy pomocy nowozakupionej prasy ślimakowej) oraz serii piw craftowych (długoleżakujących), takich jak portery bałtyckie (dzięki zakupowi zbiorników FL z płaszczem grzewczo chłodzącym). Piwa craftowe staną się również przedmiotem eksportu.</t>
  </si>
  <si>
    <t>RPPM.02.02.01-22-0366/17</t>
  </si>
  <si>
    <t>BYTÓW BROWAR KASZUBSKI SP. Z O.O.</t>
  </si>
  <si>
    <t>Budowa Centrum Rehabilitacyjno-Opiekuńczego w celu podniesienia konkurencyjności NZOZ SALUBRE i wprowadzenia usług mających na celu redukcję społecznych i ekonomicznych kosztów chorób cywilizacyjnych i okresu starzenia się.</t>
  </si>
  <si>
    <t>Przedmiotem inwestycji polegającej na stworzeniu Centrum Rehabilitacyjno-Opiekuńczego (dalej jako CRO) jest podniesienie konkurencyjności NZOZ SALUBRE i wprowadzenie usług mających na celu redukcję społecznych i ekonomicznych kosztów chorób cywilizacyjnych i okresu starzenia się. W tym celu rozbudujemy obecny budynek Salubre, w którym mieści się działające centrum rehabilitacji i masażu w Rumii, oraz zakupimy specjalistyczny sprzęt. Rezultatem będzie rozpoczęcie świadczenia znacznie udoskonalonej usługi opiekuńczo – rehabilitacyjnej dla osób potrzebujących opieki i rehabilitacji bez ograniczeń wiekowych. Będzie to całodobowa opieka pielęgniarska, rehabilitacja, opieka lekarska i badania diagnostyczne w zależności od potrzeb, również dostęp do gabinetów rehabilitacji i terapii. Realizacja inwestycji wpłynie na poszerzenie rynku na którym swoje usługi świadczy Salubre oraz przyczyni się do poprawy jakości świadczenia usług medycznych w województwie pomorskim.</t>
  </si>
  <si>
    <t>RPPM.02.02.01-22-0367/16</t>
  </si>
  <si>
    <t>SALUBRE SP. Z O.O.</t>
  </si>
  <si>
    <t>Zwiększenie konkurencyjności Eco Point Sp. z o.o. Sp. K. w wyniku wprowadzenia nowej usługi z zakresu technologii portowych.</t>
  </si>
  <si>
    <t>Niniejszy projekt prowadzi do podniesienia konkurencyjności Eco Point Sp. z o.o. Sp. K. oraz optymalizacji kosztów ponoszonych w związku z prowadzoną działalnością. Zostanie to osiągnięte poprzez wprowadzenie do oferty nowej usługi polegającej na nowoczesnym przetwarzaniu odpadów, między innymi i tych niebezpiecznych, w branży morskiej. Wspomniana usługa będzie novum na poziomie województwa pomorskiego i znacząco zwiększy efektywność działania Spółki. Aby wprowadzić nową usługę, Wnioskodawca zakupi nowoczesne urządzenie pozwalające na wysoce efektywne przetwarzanie odpadów wraz ze zbiornikami do ich przechowywania oraz cysterną pozwalającą na ich bezpieczny transport. Realizacja niniejszego projektu znacznie podniesie konkurencyjność, innowacyjność oraz wpłynie pozytywnie na wizerunek Spółki wśród obecnych jak i przyszłych klientów, co da wymierne korzyści w postaci wzrostu wskaźników ekonomicznych.</t>
  </si>
  <si>
    <t>RPPM.02.02.01-22-0368/17</t>
  </si>
  <si>
    <t>ECOPOINT SP. Z O.O. SP. K.</t>
  </si>
  <si>
    <t>Wprowadzenie do oferty Terma Sp. z o.o. nowych, innowacyjnych produktów dla osób z niepełnosprawnością celem pozyskania nowych rynków oraz ekspansji eksportowej.</t>
  </si>
  <si>
    <t>Przedmiotem projektu jest wdrożenie do działalności Spółki Terma nowych produktów poprzez zakup maszyn i urządzeń niezbędnych do ich produkcji. Celem głównym projektu jest wzrost potencjału konkurencyjnego i zdolności do rozwijania nowych urządzeń rehabilitacyjnych. Cel projektu zostanie osiągnięty poprzez realizację zaplanowanych działań zgodnie z opracowanym harmonogramem projektu. Zauważalne potrzeby interesariuszy zachęciły Spółkę do podjęcia działań mających na celu wdrożenie innowacyjnych urządzeń dla osób z niepełnosprawnością będących wynikiem własnej działalności badawczo-rozwojowej, dzięki którym Spółka włączy się do walki konkurencyjnej na rynku europejskim. Należy również podkreślić o istotnym pozytywnym wpływie wyniku projektu na aspekty społeczne poprzez umożliwienie szerokiemu gronu osób z niepełnosprawnością na podjęcie skutecznego procesu aktywizacji na wczesnym etapie, co przyczyni się do ich większej samodzielności oraz aktywności edukacyjnej, a później zawodowej.</t>
  </si>
  <si>
    <t>RPPM.02.02.01-22-0369/17</t>
  </si>
  <si>
    <t>Podniesienie potencjału konkurencyjnego, dzięki redukcji energochłonności procesu produkcyjnego i wprowadzeniu innowacyjnych produktów w miejscowości Dzierżążno.</t>
  </si>
  <si>
    <t>Przedmiotem projektu jest zakup ciągu technologicznego, w postaci czterech środków trwałych (wtryskarki i trzech form wtryskowych). Celem inwestycji jest podniesienie potencjału konkurencyjnego przedsiębiorstwa LCS Sp. z o.o., dzięki wdrożeniu ekoefektywnego procesu produkcyjnego, pozwalającego na redukcję zużywanej energii elektrycznej o 67 %. Elementem dodatkowym wpływającym na podniesienie konkurencyjności oraz zdolności do konkurowania przedsiębiorstwa także na rynkach zagranicznych będzie wprowadzenie trzech innowacyjnych produktów, w postaci: 1. Pierścienia Palla fi 80 chronionego wzorem użytkowym. 2. Pierścienia Białeckiego fi 50 chronionego patentem. 3. Pierścienia Palla fi 25, którego zastosowanie jest zgodne z celami i zakresem przedmiotowego Porozumień na rzecz Inteligentnych Specjalizacji.</t>
  </si>
  <si>
    <t>RPPM.02.02.01-22-0370/16</t>
  </si>
  <si>
    <t>LCS SPÓŁKA Z OGRANICZONĄ ODPOWIEDZIALNOŚCIĄ</t>
  </si>
  <si>
    <t>Wzrost kompleksowości usług medycznych w Powiecie Wejherowskim w celu przeciwdziałania negatywnym skutkom chorób cywilizacyjnych.</t>
  </si>
  <si>
    <t>Przedmiotem Projektu jest zakup sprzętu medycznego, umożliwiającego rozszerzenie działalności praktyki dentystycznej Wnioskodawczyni (działającego pod nazwą Gabinet Aquarius) w kierunku intensyfikacji działań profilaktycznych w kontekście profilaktyki chorób cywilizacyjnych oraz rozwoju obsługi turystów medycznych. Celem nadrzędnym Projektu jest podniesienie konkurencyjności Wnioskodawcy poprzez realizację następujących celów szczegółowych: - zwiększenie kompleksowości oferty świadczenie nowych usług, - wdrożenie dwóch nowych usług (leczenie kanałowe mikroskopowe, usługi implantologiczne), - poprawa jakości usług (diagnostyka, protetyka). Zarówno w fazie inwestycyjnej jak i operacyjnej Wnioskodawca współpracował będzie z Instytutem Badań i Rozwoju Turystyki Medycznej oraz NZOZ Przychodnia Stomatologiczna Anna Walter, działającym w ramach kontraktu z Narodowym Funduszem Zdrowia.</t>
  </si>
  <si>
    <t>RPPM.02.02.01-22-0373/17</t>
  </si>
  <si>
    <t>PRZYCHODNIA STOMATOLOGICZNA AQUARIUS URSZULA WIECZERNIAK</t>
  </si>
  <si>
    <t>POPRAWA KONKURENCYJNOŚCI FIRMY ELDRO TECHNOLOGIE SP. Z O. O., POPRZEZ ROZWÓJ NOWEGO PRODUKTU I ZWIĘKSZENIE RYNKU ODBIORCÓW</t>
  </si>
  <si>
    <t>Projekt polega na stworzeniu i wdrożeniu nowego produktu do oferty firmy, poprzez zakup ŚT i WNiP. Nowy produkt to aplikacja służąca do nadzoru urządzeń infrastruktury drogowej. Celem głównym będzie wdrożenie nowego produktu ELDRO-24 do oferty firmy ELDRO TECHNOLOGIE, co pozwoli na pozyskanie nowych klientów, a także na zwiększenie liczby odbiorców i wejście na nowe rynki. Cele szczeg.: 1.Zakup ŚT i WNiP w celu stworzenia innowacyjnego produktu ELDRO-24. 2.Zakup programów wspomagających, które będą wykorzystywane do świadczenia usług dodatkowych związanych z optymalizacją i projektowaniem sterowania infrastrukturą drogową w szczególności w ramach regionalnego systemu TRISTAR. 3.Pozyskanie nowych klientów oraz nowych rynków zbytu dzięki nowemu produktowi. 4.Możliwość szerokiego testowania produktu, dzięki nawiązanemu Partnerstwu. 5.Rozwój i umocnienie pozycji firmy, dzięki pozyskaniu nowych klientów. 6.Wzrost przychodów z działalności firmy. Koszty kwalif.–1.164.900,00zł.</t>
  </si>
  <si>
    <t>RPPM.02.02.01-22-0380/16</t>
  </si>
  <si>
    <t>ELDRO TECHNOLOGIE SPÓŁKA Z OGRANICZONĄ ODPOWIEDZIALNOŚCIĄ</t>
  </si>
  <si>
    <t>Wdrożenie innowacyjnej technologii produkcji wysokiej jakości rekombinowanej Proteinazy K Ultra o właściwościach stosowanych w diagnostyce klinicznej, przez firmę Blirt SA z Gdańska</t>
  </si>
  <si>
    <t>Przedmiotem projektu jest wdrożenie linii technologicznej znacząco poprawiającej jakość Proteinazy K oraz poszerzenie dotychczasowych rynków zbytu poprzez zwiększenie skali produkcji z ćwierćtechnicznej do przemysłowej. Wytworzona dzięki techn. Proteinaza K Ultra, jako enzym o wysokiej jakości, ma być potencjalnie zastosowana w diagnostyce molekularnej i badaniach genetycznych, co przyczyni się do redukcji społeczno-ekonomicznych chorób cywilizacyjnych i okresu starzenia się. Przeprowadzona na wczesnym etapie wiarygodna diagnostyka ma się przyczynić do zmniejszenia śmiertelności oraz niwelowania skutków ubocznych późno wykrywalnych chorób XXI w. Celem projektu, jest również ugruntowanie pozycji Spółki na arenie międzynarodowej, jako dostawcy wysokiej jakości rekombinowanej proteinazy K. Ze względu na dużą wydajność oraz wysoką jakość uzyskiwanego enzymu, po wdrożeniu technologii w skali przemysłowej, firma Blirt będzie mogła konkurować z największymi wytwórcami tego enzymu na świecie.</t>
  </si>
  <si>
    <t>RPPM.02.02.01-22-0380/17</t>
  </si>
  <si>
    <t>BLIRT S.A.</t>
  </si>
  <si>
    <t>Nowoczesne narzędzie do optymalizacji procesów transportowo-logistycznych w skali europejskiej oraz integracji i rozwoju branży gospodarki morskiej na Pomorzu.</t>
  </si>
  <si>
    <t>Wnioskodawca zajmuje się działalnością wydawniczą, dostarczaniem raportów dla branż: transportowej, logistycznej, gospodarki morskiej, energetycznej czy władz lokalnych, regionalnych i agencji konsultingowych. Baltic Press chcąc sprostać wysokim wymaganiom klientów – w dużej mierze międzynarodowych podmiotów - musi nieustannie rozwijać się, wprowadzać innowacje, zwiększać proponowany zakres i jakość usług. Przedmiotem projektu jest narzędzie do zoptymalizowania procesów transportowych, logistycznych - Portal European Transport Maps (ETM) - planowane do zakupu na podstawie doświadczeń i sukcesu uznanego w branży portalu Baltic Transport Maps (BTM): www.baltictransportmaps.com Wdrożenie projektu ETM będzie przeniesieniem sprawdzonej formuły na szerszy rynek i ukaże siatki połączeń europejskich w sektorach: promowym, kontenerowym oraz kolejowym (intermodalnym) i stworzy platformę umożliwiającą nawiązywanie kontaktów biznesowych pomiędzy firmami działającymi w gospodarce morskiej.</t>
  </si>
  <si>
    <t>RPPM.02.02.01-22-0382/16</t>
  </si>
  <si>
    <t>BALTIC PRESS SP. Z O. O.</t>
  </si>
  <si>
    <t>Wzrost konkurencyjności przedsiębiorstwa Landsberg sp. z o.o. sp. k poprzez zakup dwóch linii produkcyjnych oraz wózka widłowego w celu obniżenia ilości odpadów produkcyjnych i obniżenia energochłonności procesu produkcyjnego oraz wprowadzenia innowacyjnych produktów do oferty firmy</t>
  </si>
  <si>
    <t>Przedmiotem projektu jest zakup dwóch linii technologicznych oraz wózka widłowego. Celem jest wdrożenie ekoinnowacyjnego rozwiązania w procesie produkcyjnym, którego zastosowanie spowoduje obniżenie jego surowco- i energochłonności, dzięki czemu możliwe będzie wprowadzenie do oferty przedsiębiorstwa dwóch nowych innowacyjnych produktów z branży budowlanej, których parametry ograniczają zapotrzebowanie na ciepło w budownictwie. Produkty wdrożone w wyniku realizacji projektu w sposób znaczący wzmocnią potencjał konkurencyjny firmy, skutkując wprowadzeniem oferty na rynki międzynarodowe. Projekt całkowicie rozwiązuje zdiagnozowane problemy i zaspokaja potrzeby Wnioskodawcy, a potrzeba realizacji została dostatecznie udokumentowana. Projekt jest komplementarny z dotychczas realizowanymi działaniami Wnioskodawcy.</t>
  </si>
  <si>
    <t>RPPM.02.02.01-22-0383/17</t>
  </si>
  <si>
    <t>LANDSBERG SPÓŁKA Z OGRANICZONĄ ODPOWIEDZIALNOŚCIĄ SPÓŁKA KOMANDYTOWA</t>
  </si>
  <si>
    <t>„Nowoczesna dwukadłubowa jednostka hydrograficzna jako baza do poprawy jakości wyników pomiarów morskich i ekspansji usług firmy Echogram s.c. na rynek off-shore”</t>
  </si>
  <si>
    <t>Zakres rzeczowy projektu obejmuje zakup katamaranu hydrograficznego jako bazy do poprawy jakości wyników pomiarów morskich, co umożliwi Spółce: 1. Przełamanie istniejących barier rozwojowych (opisanych w dalszych częściach niniejszego formularza wniosku) 2. Ukierunkowanie działalności Spółki w obszarze ISP – Technologie offshore i portowo-logistyczne 3. Istotne poszerzenie rynków zbytu na terytorium całej Polski o obszar offshore oraz ekspansję na rynki zewnętrzne poprzez eksport usług hydrograficznych w strefie offshore na teren Litwy oraz Łotwy. Realizacja projektu umożliwi znaczącą poprawę jakości usług hydrograficznych oraz rozpoczęcie działalności w obszarze offshore, dzięki czemu Spółka będzie przygotowana do zmian w przepisach prawnych dotyczących pomiarów batymetrycznych, zmian w branży oraz efektywnego konkurowania o klientów, co umożliwi podniesienie potencjału konkurencyjnego w skali kraju oraz w skali międzynarodowej.</t>
  </si>
  <si>
    <t>RPPM.02.02.01-22-0385/16</t>
  </si>
  <si>
    <t>PRZEDSIĘBIORSTWO USŁUGOWE „ECHOGRAM” S.C. HALINA LANG, ADAM KOWALCZYK</t>
  </si>
  <si>
    <t>Projekt realizowany przez firmę Zjedz Mnie sp. z o.o. mający na celu poprawę efektywności, dzięki wdrożeniu elektronicznego systemu sprzedaży i obsługi klientów oraz partnerów.</t>
  </si>
  <si>
    <t>Firma Zjedz Mnie sp. z o.o. zrealizowała badanie rynku oraz przygotowała prototyp innowacyjnej usługi cyfrowej PAPU. PAPU jest to subskrypcyjna usługa dostępu do oferty śniadaniowej oraz lunch’owej w formie elektronicznych voucherów na jedzenie - abonament na posiłki w lokalach. Celem projektu jest wdrożenie innowacyjnego systemu teleinformatycznego, pozwalającego na gromadzenie oraz przetwarzanie danych - platformy e-commerce (system webowy oraz aplikacje na urządzenia mobilne (Android, iOS) zintegrowana z systemem oferowanym udostępnionym lokalom (interfejs WWW), pozwalająca na prosty wybór oraz bezproblemowe zamówienie posiłku w atrakcyjnej cenie w ramach miesięcznego abonamentu). System wspierać ma obsługę klientów oraz zapewniać automatyzację sprzedaży, rozliczeń.</t>
  </si>
  <si>
    <t>RPPM.02.02.01-22-0388/17</t>
  </si>
  <si>
    <t>ZJEDZ MNIE SPÓŁKA Z OGRANICZONĄ ODPOWIEDZIALNOŚCIĄ</t>
  </si>
  <si>
    <t>Stworzenie innowacyjnej aplikacji z interfejsem graficznym dla środowiska FDS, służącej do wizualizacji i obliczania rozprzestrzeniania się dymu w obiekcie przez Inżynierską Agencję Pożarniczą w Gdańsku.</t>
  </si>
  <si>
    <t>Przedmiotem niniejszego projektu jest stworzenie aplikacji z interfejsem graficznym dla środowiska FDS, służącej do wizualizacji i obliczania rozprzestrzeniania się dymu w obiekcie. Główną innowacją proponowanego rozwiązania jest z góry narzucona parametryzacja pożarów dla odpowiednich rodzajów budynków oraz parametryzacja wynikająca z zastosowania aktualnie obowiązujących aktów prawnych oraz wytycznych. Wykorzystując potencjał innowacyjnych technologii,Wnioskodawca wdroży nowy produkt, który pozwoli mu uzyskać trwałą przewagę konkurencyjną na rynku. Cele projektu zostaną zrealizowane poprzez inwestycje służące poszerzeniu rynków zbytu oraz palety oferowanych produktów Wnioskodawcy. Przedmiotowy projekt jest zgodny z Porozumieniem na rzecz inteligentnych specjalizacji regionu, w zakresie: Inteligentna Specjalizacja Pomorza w obszarze Technologie interaktywne w środowisku nasyconym informacyjnie.</t>
  </si>
  <si>
    <t>RPPM.02.02.01-22-0389/16</t>
  </si>
  <si>
    <t>INŻYNIERSKA AGENCJA POŻARNICZA FIRE ENGINEERING AGENCY/ INŻ. STEFAN E. BERNATEK W SPADKU</t>
  </si>
  <si>
    <t>Wdrożenie nowego programu diagnostyki i leczenia próchnicy w Gdyni</t>
  </si>
  <si>
    <t>Projekt jest odpowiedzią na zmieniające się trendy i technologie w branży stomatologicznej. Postęp technologiczny w dziedzinie diagnostyki i leczenia próchnicy zębowej doprowadza do sytuacji, w której by móc skutecznie konkurować na rynku z innymi podmiotami, potrzebne są inwestycje na poziomie sposobów diagnostyki i leczenia , co za tym idzie nowoczesne technologie leczenia. Z tego powodu niniejszy wniosek skupia się na inwestycji w know-how - metodologię leczenia oraz rzeczowej, w skład której wchodzą niezbędne urządzenia wspomagające. Projekt zakłada rozwój przedsiębiorstwa na rynku dzięki wprowadzeniu do oferty nowej usługi kompleksowej diagnostyki i terapii leczenia stomatologicznego. Projekt zostanie zlokalizowany w Gdyni.</t>
  </si>
  <si>
    <t>RPPM.02.02.01-22-0390/17</t>
  </si>
  <si>
    <t>„ESTETICA GDYNIA O. KASKA – CZUBAK, K. CZUBAK” S. C.</t>
  </si>
  <si>
    <t>Rozbudowa systemu informatycznego wspomagającego procesy biznesowe typu B2B oraz stworzenie nowej platformy B2C.</t>
  </si>
  <si>
    <t>Przedmiotem projektu jest: 1. Gruntowna przebudowa istniejącego systemu B2B usprawniająca jego działanie, dodająca nowe funkcjonalności i pozwalająca na szybsze dostarczenie informacji partnerom handlowym. 2. Stworzenie nowej platformy B2C (strona www ze sklepem internetowym), zoptymalizowanej pod kątem funkcjonalności oraz usprawniającej komunikację z klientem. 3. Zakup komputera służącego do administracji systemami. Cele projektu: Poprawa efektywności obsługi klientów dzięki rozbudowanym narzędziom z wykorzystaniem technologii informacyjno-komunikacyjnych, a także zakup sprzętu niezbędnego do administrowania systemami. Powyższe wymaga inwestycji w: 1. Poprawę prezentacji oferty produktowej na stronie internetowej marki. 2. Możliwość szybkiej edycji strony w celu poprawy komunikacji z klientem, stworzenie wersji strony na urządzenia mobilne. 3. Poprawę funkcjonowania obecnego systemu B2B od strony administratora i klienta portalu.</t>
  </si>
  <si>
    <t>RPPM.02.02.01-22-0391/17</t>
  </si>
  <si>
    <t>ROCDAY SP. Z O.O.</t>
  </si>
  <si>
    <t>Wzrost konkurencyjności przedsiębiorstwa WYDAWNICTWO POMORSKIE Sp. z o.o. w wyniku wdrożenia systemu automatyzującego procesy biznesowe oraz rozszerzenia oferty.</t>
  </si>
  <si>
    <t>Celem projektu jest wzrost konkurencyjności WYDAWNICTWO POMORSKIE Sp. z o.o. w wyniku wdrożenia systemu automatyzującego procesy biznesowe oraz rozszerzenia oferty o portal internetowy prezentujący obiekty turystyczne.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CRM 2) Moduł zapytań i ofert 3) Moduł produktów i cenników 4) Moduł wydawniczy 5) Moduł zamówień 6) Moduł zadań i projektów 7) Moduł B2B 8) Moduł kolportażowy 9) Moduł raportów i analiz / BI 10) Moduł portalu 11) Moduł finansowy 12) Moduł integracyjny 13) Moduł autoryzacji i administracji Ww. wydatki są niezbędne do osiągnięcia celów projektu.</t>
  </si>
  <si>
    <t>RPPM.02.02.01-22-0393/16</t>
  </si>
  <si>
    <t>WYDAWNICTWO POMORSKIE SPÓŁKA Z OGRANICZONĄ ODPOWIEDZIALNOŚCIĄ</t>
  </si>
  <si>
    <t>Nowa linia energooszczędnych okien PCV wdrażana do oferty GABIT z siedzibą w Bytowie przy ul. Leśnej 5 dzięki zastosowaniu innowacyjnej technologii zgrzewania kształtowego z cięciem profili wspomaganym oprogramowaniem do automatycznego optymalizowania na maszynie resztek użytecznych jako wynik własnych prac B+R.</t>
  </si>
  <si>
    <t>Projekt obejmuje zakup: - centrum tnącego do profili PCV wspomaganego przez oprogramowanie do automatycznej optymalizacji resztek użytecznych, - automatycznego czterogłowicowego robota do łączenia profili PCV w technologii kształtowej. Celem projektu jest podniesienie konkurencyjności oferty GABIT na rynku krajowy i zagranicznym poprzez wdrożenie innowacji procesowych i stworzenie warunków technologicznych do: - uruchomienia produkcji nowej linii energooszczędnych okien PCV (ekoinnowacja), - podniesienie jakości i estetyki oferowanych produktów poprzez zmianę technologii zgrzewania, - obniżenie kosztów procesu produkcyjnego poprzez: skrócenie czasu operacji obróbczych, ograniczenie energo i materiałochłonności procesu zgrzewania profili, eliminację operacji obróbczych związanych z oczyszczaniem naroży po procesie zgrzewania, - optymalizację ilości odpadów produkcyjnych (profili) dzięki wdrożeniu specjalistycznego oprogramowania wspomagającego proces cięcia profili.</t>
  </si>
  <si>
    <t>RPPM.02.02.01-22-0395/16</t>
  </si>
  <si>
    <t>GABIT SP. Z O. O. SP.K.</t>
  </si>
  <si>
    <t>Nowa linia energooszczędnych okien kontenerowych PCV do szybkiego montażu wdrażana do oferty GABIT z siedzibą w Bytowie przy ul. Leśnej 5 dzięki zastosowaniu innowacyjnej technologii zgrzewania i oczyszczania profili oraz nawiercania otworów technologcznych wspomaganej systemem zarządzającym produkcją jako wynik własnych prac B+R.</t>
  </si>
  <si>
    <t>Projekt obejmuje zakup 3 środków trwałych: - poziomej zgrzewarki czterogłowicowej do profili PCV - 2 osiowej oczyszczarki numerycznej - wielogłowicowej wkrętarki do stali z automatycznym podawaniem wkrętów i przesuwem profila. oraz wartości niematerialnych i prawnych w postaci systemu do zarządzania produkcją. Celem projektu jest podniesienie konkurencyjności oferty GABIT na rynku krajowy i zagranicznym poprzez wdrożenie innowacji procesowych i stworzenie warunków technologicznych do produkcji linii energooszczędnych okien kontenerowych PCV do szybkiego montażu.</t>
  </si>
  <si>
    <t>RPPM.02.02.01-22-0395/17</t>
  </si>
  <si>
    <t>Wentylowana ceramiczna płytka fasadowa szansą na wzmocnienie pozycji konkurencyjnej firmy BBK Bartosz Kryszewski</t>
  </si>
  <si>
    <t>Inwestycja obejmuje zakup linii technologicznej niezbędnej do rozpoczęcia produkcji innowacyjnej na skalę krajową wentylowanej ceramicznej płytki elewacyjnej. Innowacyjny skład i konstrukcja płytki poprawi izolacyjność cieplną, akustyczną budynku, uniemożliwia rozwój glonów i grzybów oraz obniża emisję dwutlenku węgla do środowiska. Inwestycja objęta projektem ma na celu poszerzenie rynku zbytu oraz palety oferowanych produktów. Doprowadzi to do wzrostu przychodów. Wnioskodawca wzmocni swoją pozycję konkurencyjną. Inwestycja rozwiąże zidentyfikowane wszystkie potrzeby Wnioskodawcy oraz przełamie bariery rozwojowe. Realizacja inwestycji daje ogromną szansę firmie na rozwój i zaistnienie na rynkach zagranicznych. Zakładana jest współpraca z Klastrem Budowlanym. Projekt wpisuje się obszar inteligentnych specjalizacji Pomorza: „Technologie ekoefektywne w produkcji, przesyle, dystrybucji i zużyciu energii i paliw oraz w budownictwie”.</t>
  </si>
  <si>
    <t>RPPM.02.02.01-22-0397/16</t>
  </si>
  <si>
    <t>BBK BARTOSZ KRYSZEWSKI</t>
  </si>
  <si>
    <t>Rozszerzenie oferty przedsiębiorstwa Termika Sp. z o.o. o nowy model nawiewników i wentylatorów</t>
  </si>
  <si>
    <t>Celem projektu jest wzrost konkurencyjności przedsiębiorstwa Termika Sp. z o. o. w wyniku zakupu specjalistycznych środków trwałych oraz rozszerzenia oferty o nową kategorię produktów: nawiewniki i wentylatory używane na jednostkach offshore. Efektem realizacji przedsięwzięcia będzie m.in. zwiększenie wartości przedsiębiorstwa oraz wzrost przychodów ze sprzedaży. Inwestycja zostanie zrealizowana w okresie od 1 kwietnia 2017 r. do 31 grudnia 2018 r. W ramach przedsięwzięcia przewidziano poniesienie następujących wydatków: 1. Szlifierka (1 szt.): 200 000 zł netto 2. Wykrawarka CNC z oprogramowaniem (1 szt.): 1 800 000 zł netto. Szczegółowy opis przedmiotu projektu znajduje się w biznes planie stanowiącym załącznik do niniejszego wniosku o dofinansowanie. Ww. wydatki, są niezbędne do osiągnięcia założonych celów projektu.</t>
  </si>
  <si>
    <t>RPPM.02.02.01-22-0398/17</t>
  </si>
  <si>
    <t>Inwestycja w zakup urządzeń do realizacji nowej proekologicznej usługi czyszczącej instalacje przemysłowe w Bąkowie.</t>
  </si>
  <si>
    <t>Celem głównym inwestycji jest rozwój przedsiębiorstwa poprzez wprowadzenie nowej usługi, wpisującej się w zakres przedmiotowy inteligentnej specjalizacji (ISP): Technologie off-shore i portowo-logistyczne. W ramach projektu zostanie wdrożona jedna nowa usługa czyszczenia instalacji przemysłowych w ramach ISP nr 1.Zostaną zakupione przemysłowe urządzenia czyszczące, w tym maszyna do czyszczenia rurociągów, robot czyszczący zewnętrzne elementy wymienników ciepła, robot czyszczący wewnętrzne wymienniki ciepła, pompo-agregat. Inwestycja w istotny sposób spowoduje wzmocnienie potencjału konkurencyjnego firmy Damar Sp. j. poprzez możliwość znaczącego zwiększenia przychodów w związku z wejściem na nowy dla przedsiębiorstwa rynek, dywersyfikację działalności, pozyskanie nowych odbiorców, wejście na rynki eksportowe oraz zwiększenie poziomu zatrudnienia</t>
  </si>
  <si>
    <t>RPPM.02.02.01-22-0401/16</t>
  </si>
  <si>
    <t>PRZEDSIĘBIORSTWO USŁUG SPECJALISTYCZNYCH DAMAR SP. Z O.O.</t>
  </si>
  <si>
    <t>Wprowadzenie nowoczesnych rozwiązań w diagnostyce i terapii chorób cywilizacyjnych i okresu starzenia się w zakresie okulistyki poprzez zakup tomografu komputerowego i systemu laserowego przez Panaceum sp. z o.o. z siedzibą w Rumi</t>
  </si>
  <si>
    <t>Przedmiotem projektu jest realizacja inwestycji jednoetapowej, zlokalizowanej w Rumi, która będzie polegała na zakupie dwóch nowoczesnych urządzeń medycznych - spektralnego tomografu komputerowego oraz sytemu laserowego. Celem projektu jest wyjście naprzeciw problematyce chorób cywilizacyjnych i okresu starzenia się w zakresie okulistyki. Panaceum sp. z o.o. (dalej Panaceum) jest NZOZ-em i planuje świadczyć w ramach projektu nowe usługi (zarówno w skali firmy, jak i kraju), zwłaszcza w zakresie diagnostyki schorzeń okulistycznych typowych dla okresu starzenia się, takich jak np. zwyrodnienie plamki żółtej AMD, retinopatia cukrzycowa i nadciśnieniowa, jaskra, zaćma. Ponadto inwestycja wpisuje się w strategię rozwoju Panaceum poprzez komplementarność z projektem B2B, który otrzymał dofinansowanie w ramach działania 8.2 PO IG. Projekt realizowany będzie z podmiotem współpracującym oraz wpisuje się w priorytetowy kierunek badawczy Inteligentnych Specjalizacji Pomorza (ISP4)</t>
  </si>
  <si>
    <t>RPPM.02.02.01-22-0402/16</t>
  </si>
  <si>
    <t>PANACEUM SP. Z O.O.</t>
  </si>
  <si>
    <t>Poprawa efektywności dzięki wykorzystaniu technologii informacyjno-komunikacyjnych oraz redukcja energochłonności procesów produkcyjnych w Bytowskim Browarze Kaszubskim sp. z o.o.</t>
  </si>
  <si>
    <t>Przedmiot projektu stanowi realizacja inwestycji, która ma na celu podniesienie konkurencyjności Bytowskiego Browaru Kaszubskiego sp. z o.o. Odbędzie się to poprzez dywersyfikację asortymentu i wprowadzenie na rynek nowych produktów - napoju chmielowego oraz napoju słodowo-chmielowego - ich produkcja będzie możliwa dzięki zakupowi saturatora (dodatkowy aspekt ekoinnowacyjności). Produkty te będą również przeznaczone na eksport. Ponadto na indywidualne potrzeby Bytowskiego Browaru Kaszubskiego sp. z o.o. stworzony zostanie system informatyczny, który zoptymalizuje procesy dystrybucyjne w firmie i także podniesie konkurencyjność (zwiększenie elastyczności cenowej produktów). Ostatnim elementem projektu będzie optymalizacja procesu produkcyjnego w formie ekoinnowacji poprzez wymianę wymiennika ciepła na nowy, bardziej wydajny, który będzie chłodził piwo tak (na dłuższym odcinku) by woda podgrzewana i odzyskiwana miała temperaturę 70-80 stopni. Projekt zrealizowany będzie w dwóch etapach.</t>
  </si>
  <si>
    <t>RPPM.02.02.01-22-0404/16</t>
  </si>
  <si>
    <t>„Technologie i materiały ograniczające zapotrzebowanie na ciepło podstawą ekspansji rynkowej NORDPRIM Sp. z o.o.”</t>
  </si>
  <si>
    <t>Zakres przedmiotowy projektu obejmuje modernizację obiektu produkcyjno-magazynowego oraz zakup maszyn i urządzeń, co umożliwi NORDPRIM Sp. z o.o.: 1.przełamanie istniejących barier rozwojowych 2.poszerzenie palety oferowanych produktów o 2 nowe produkty 3.ekspansję na rynki zewnętrzne poprzez zwiększenie wielkości eksportu na rynek niemiecki, co będzie możliwe dzięki wprowadzeniu do oferty 2 nowych produktów na tamtejszy rynek. Spowoduje to dostosowanie oferty Spółki do potrzeb i oczekiwań klientów oraz coraz bardziej restrykcyjnych norm UE dotyczących standardów termoizolacji stolarki otworowej, co przełoży się na: zwiększenie liczby klientów pochodzących z Niemiec i podniesienie potencjału konkurencyjnego w skali międzynarodowej.</t>
  </si>
  <si>
    <t>RPPM.02.02.01-22-0405/17</t>
  </si>
  <si>
    <t>NORDPRIM SP. Z O.O.</t>
  </si>
  <si>
    <t>Zakup nowoczesnego i innowacyjnego sprzętu do skanowania, przetwarzania i tworzenia precyzyjnych stałych i ruchomych uzupełnień protetycznych, zwiększającego konkurencyjność gdyńskiej firmy Labstory Technika Dentystyczna Magdalena Bogusławska zarówno na rynku krajowym, jak i światowym.</t>
  </si>
  <si>
    <t>Projekt jest odpowiedzią na zmieniające się trendy i technologie w branży protetyczno-implantologicznej, w której działamy. Postęp technologiczny w dziedzinie protetyki i implantologii zębowej doprowadza do sytuacji, w której by móc skutecznie konkurować na rynku z innymi podmiotami, potrzebne są inwestycje w najnowocześniejszy sprzęt diagnostyczny i wytwórczy. Z tego powodu niniejszy wniosek skupia się na inwestycji rzeczowej, w skład której wchodzą: w pełni zautomatyzowany skaner optyczny o wysokiej dokładności, pakiet informatyczny umożliwiający obróbkę pobranych skanów 3D uzębienia i projektowania nań precyzyjnych uzupełnień protetycznych, wysokiej jakości frezarka, umożliwiająca pracę na nowych, dotychczas nieosiągalnych dla wnioskodawcy materiałach (tj. tytan), będących najtrwalszym materiałem używanym w protetyce, oraz piec do syntetyzacji frezowanych materiałów. Projekt jest kontynuacją wcześniejszej inicjatywy, dofinansowanej w ramach POKL Poddziałanie 8.1.2 „Na pomoc pracy".</t>
  </si>
  <si>
    <t>RPPM.02.02.01-22-0408/16</t>
  </si>
  <si>
    <t>LABSTORY TECHNIKA DENTYSTYCZNA MAGDALENA BOGUSŁAWSKA</t>
  </si>
  <si>
    <t>Rozszerzenie oferty o usługi diagnostyki chorób cywilizacyjnych przez Centrum Medyczne Dąbrowa-Dąbrówka w Gdyni za pomocą rezonansu magnetycznego.</t>
  </si>
  <si>
    <t>Celem projektu jest rozwój Pracowni Diagnostyki Obrazowej i wdrożenie nowych usług polegających na diagnostyce za pomocą rezonansu magnetycznego chorób cywilizacyjnych i okresu starzenia się. Zakres działań projektu obejmuje zakup rezonansu magnetycznego. Założenia projektu potwierdzają zgodność z celami Osi i RPO WP podziałania 2.2.1. Celem projektu jest rozbudowa infrastruktury, służąca poszerzeniu palety oferowanych usług w zakresie nowych metod diagnostyki medycznej. Dzięki wdrożeniu usług zapewnimy pacjentom z Gdyni, województwa pomorskiego i województw ościennych kompleksową diagnostykę w zakresie wczesnego wykrywania globalnie i powszechnie występujących schorzeń, głównie układu sercowo-naczyniowego i nowotworów. Projekt wpisuje się w zakres ISP 4: Technologie medyczne w zakresie chorób cywilizacyjnych i okresu starzenia się.</t>
  </si>
  <si>
    <t>RPPM.02.02.01-22-0415/17</t>
  </si>
  <si>
    <t>Wdrożenie innowacyjnego modelu ćwiczeń siłowo-wytrzymałościowych w nowym centrum profilaktyki i rehabilitacji chorób cywilizacyjnych oraz okresu starzenia w Chojnicach</t>
  </si>
  <si>
    <t>Przedmiotem projektu jest zakup środków trwałych i WNiP stanowiących profesjonalny i wysoko zaawansowany system urządzeń do rehabilitacji, działający w oparciu o oprogramowanie służące indywidualizacji treningu i dopasowania go do potrzeb osób o różnym poziomie sprawności fizycznej. Zakres rzeczowy przedsięwzięcia obejmuje działania, których nadrzędnym celem jest ponadprzeciętna poprawa konkurencyjności firmy DAMA wynikająca z dywersyfiakcji działalności i rozpoczęcia świadczenia innowacyjnych usług w branży rehabilitacyjnej. Realizację projektu zaplanowano w terminie 01.10-31.12.2017. Realizacja inwestycji pozwoli na wdrożenie innowacyjnego modelu ćwiczeń siłowo-wytrzymałościowych i świadczenie w oparciu o niego nowej na rynku usługi dedykowanej osobom o różnej sprawności fizycznej z uwzględnieniem profilaktyki chorób cywilazacyjnych oraz okresu starzenia się. Przedsięwzięcie będzie skutkiem zakupionych prac B+R, a jego efektywną realizację wspierać będzie współpraca z partnerami.</t>
  </si>
  <si>
    <t>RPPM.02.02.01-22-0418/17</t>
  </si>
  <si>
    <t>DARIUSZ MINDYKOWSKI PRZEDSIĘBIORSTWO PRODUKCYJNO-USŁUGOWO-HANDLOWE "DAMA"</t>
  </si>
  <si>
    <t>Wdrożenie innowacyjnych rozwiązań w zakresie technologii światłowodowego wycinania laserowego w zakładzie produkcyjnym BAGRAMET Sp. z o.o. zlokalizowanym w Bytowie przy ul. Przemysłowej 2D, skutkujące ograniczeniem materiało i energochłonności realizowanego w przedsiębiorstwie procesu obróbki blach oraz skróceniem czasu realizowanych operacji produkcyjnych i ograniczeniem operacji emitujących zanieczyszczenie do środowiska</t>
  </si>
  <si>
    <t>Projekt obejmuje zakup wycinarki laserowej typu FIBER (światłowodowej) - 1 szt. W wyniku wdrożenia innowacyjnej technologii wycinania laserowego obejmującego rozwiązania stosowane krócej niż 3 lata w skali światowej zostaną wykorzystane przeprowadzone przez BAGRAMET badania B+R, wzrośnie konkurencyjność BAGRAMETU gdyż: 1. Ograniczeniu ulegnie energo i materiałochonności procesu wycinania laserowego, skrócą się operacje obróbcze, a część operacji obróbczych szkodliwych dla środowiska następujących obecnie po wycinaniu laserowym zostanie wyeliminowana - wszystko to wpłynie pozytywnie na koszty, a więc i cenę oferowanych produktów 2. Zostaną stworzone warunki technologiczne do zwiększenia produkcji, co w połączeniu z ograniczeniem jej kosztów pozwoli zwiększyć sprzedaż w tym sprzedaż na rynki zagraniczne na poziomie 2 mln w skali roku 3. Ograniczeniu ulegnie emisja szkodliwych zanieczyszczeń do środowiska 4. Nastąpi wzrost wykorzystania technologii ITC w procesie produkcyjnym</t>
  </si>
  <si>
    <t>RPPM.02.02.01-22-0426/17</t>
  </si>
  <si>
    <t>BAGRAMET SPÓŁKA Z OGRANICZONĄ ODPOWIEDZIALNOŚCIĄ</t>
  </si>
  <si>
    <t>Wdrożenie innowacyjnych rozwiązań technologicznych w zakładzie produkcyjnym BAGRAMET Sp. z o.o. zlokalizowanym w Bytowie przy ul. Przemysłowej 2D do produkcji różnego typu zębów z płaskownika przeznaczonych do maszyn rolniczych skutkujące ograniczeniem materiało i energochłonności tego procesu oraz skróceniem czasu realizowanych operacji produkcyjnych i ograniczeniem emisji zanieczyszczeń do środowiska.</t>
  </si>
  <si>
    <t>Projekt obejmuje zakup gniazda produkcyjnego (nagrzewanie i transport międzyopercyjny) do produkcji na bazie płaskowników zębów do maszyn rolniczych Wdrożone technologie zawierają rozwiązania stosowane krócej niż 3 lata w skali światowej, zostaną wykorzystane przeprowadzone przez BAGRAMET badania B+R, wzrośnie konkurencyjność BAGRMETU gdyż: 1. Ograniczeniu ulegnie energo i materiałochonności procesu produkcji zebów, skrócą się operacje obróbcze, a część operacji obróbczych szkodliwych dla środowiska zostanie wyeliminowana - wszystko to wpłynie pozytywnie na koszty procesu produkcyjnego, a więc i cenę oferowanych produktów. 2. Zostaną stworzone warunki technologiczne do uruchomienia nowego asortymentut, co w połączeniu z ograniczeniem kosztów pozwoli zwiększyć sprzedaż w tym sprzedaż na rynki zagraniczne na poziomie 1,2 mln w skali roku. 3. Ograniczeniu ulegnie emisja szkodliwych zanieczyszczeń 4. Wzrośnie wykorzystania technologii ITC w procesie produkcyjnym, nastąpi jego robotyzacja</t>
  </si>
  <si>
    <t>RPPM.02.02.01-22-0427/17</t>
  </si>
  <si>
    <t>„Poprawa konkurencyjności firmy Wojteccy Spółka Partnerska Lekarze i Lekarze Dentyści poprzez wykorzystanie nowoczesnych technologii ultrasonograficznych służących poprawie wykrywania chorób cywilizacyjnych i usprawnieniu terapii.”</t>
  </si>
  <si>
    <t>Projekt będzie polegał przede wszystkim na zakupie nowoczesnego i innowacyjnego aparatu ultrasonograficznego na potrzeby poprawy konkurencyjności firmy Wojteccy Sp.partnerska Lekarze i Dentyści.W ramach współpracy partnerskiej z zakupionego aparatu będą korzystać również Partnerzy w miarę potrzeby wykorzystania USG w świadczonych przez nich usługach medycznych. Łącznie projekt obejmuje spółkę partnerską oraz 5 innych podmiotów, które są podmiotami funkcjonującymi jako Indywidualna Praktyka Lekarska lub Dentystyczna. Dwa z partnerskich podmiotów to jednoosobowe działalności prowadzone przez Wspólników Wnioskodawcy. Partnerstwo nie przekłada się na przepływy finansowe, a opierać się będzie głównie na kooperacji w zakresie realizacji badań z wykorzystaniem nowoczesnego aparatu USB. Głównie będą z niego korzystać Ortopeda i Chirurg. Pozostałe specjalności raczej sporadycznie.Kooperacja służy jednak również poprawie konkurencyjności każdego z podmiotów poprzez świadczenie usług w 1 miejscu.</t>
  </si>
  <si>
    <t>RPPM.02.02.01-22-0430/17</t>
  </si>
  <si>
    <t>WOJTECCY SPÓŁKA PARTNERSKA LEKARZE I LEKARZE DENTYŚCI</t>
  </si>
  <si>
    <t>Wdrożenie technologii informacyjno-komunikacyjnych CAM i PDM zwiększających efektywność działalności Terma Sp. z o.o.</t>
  </si>
  <si>
    <t>Przedmiotem projektu będzie przeprowadzenie działań, które umożliwią wdrożenie dwóch technologii informacyjno-komunikacyjnych: CAM (ang.Computer Aided Manufacturing)komputerowego wspomagania wytwarzania i PDM (ang.Product Data Management)rozwiązania do zarządzania danymi produktowymi służących poprawie efektywności działania Spółki. Wdrożenie tych rozwiązań umożliwi skrócenie czasu wprowadzania nowych produktów na rynek oraz pozwoli na znaczne obniżenie kosztów związanych z tym procesem poprzez: - wyeliminowanie błędów występujących podczas realizacji procesu produkcyjnego wynikających z „manualnego” pobierania danych źródłowych; - eliminacje zbędnych zapasów surowców i wyrobów gotowych; - wyeliminowanie manualnego programowania obrabiarek CNC przez operatorów – zmniejszenie przestojów parku maszynowego; - zmniejszenia ilości odpadów tzw. wyrobów niezgodnych niespełniających wymagań odbiorcy; - usprawnienie procesu produkcyjnego.</t>
  </si>
  <si>
    <t>RPPM.02.02.01-22-0431/17</t>
  </si>
  <si>
    <t>Zwiększenie konkurencyjności przedsiębiorstwa Integra AV sp. z o.o. poprzez wprowadzenie nowych, innowacyjnych produktów - Virtual Compact Caves.</t>
  </si>
  <si>
    <t>Celem projektu jest podniesienie konkurencyjności przedsiębiorstwa Integra AV Sp. z o.o. poprzez rozszerzenie zakresu działalności o nową sferę polegającą na produkcji Virtual Compact Caves – unikalnych produktów z zakresu rzeczywistości wirtualnej w skali światowej. Przedmiotem projektu jest przeprowadzenie procesu inwestycyjnego polegającej na budowie nowego obiektu firmy wraz z halą testową oraz zakup środków trwałych niezbędnych do opracowania nowej technologii produkcji. W wyniku ww. działań opracowana zostanie i wdrożona własna technologia projektowania i produkcji systemów rzeczywistości wirtualnej. Rozszerzenie oferty Integra AV Sp. z o.o. o możliwość produkcji nowych produktów – Virtual Compact Caves będzie kontynuacją wykonania przez wnioskodawcę pierwszej w Polsce jaskini rzeczywistości wirtualnej na Politechnice Gdańskiej – Laboratorium Zanurzonej Wizualizacji Przestrzennej.</t>
  </si>
  <si>
    <t>RPPM.02.02.01-22-0432/17</t>
  </si>
  <si>
    <t>INTEGRA AV SP. Z O.O.</t>
  </si>
  <si>
    <t>Wprowadzenie nowej usługi poprzez zastosowanie technologii integracyjnych, przesyłu danych oraz technologii mobilnych na potrzeby dynamicznego zarządzania zasobami logistycznymi na zapleczu i przedpolu terminali, portów morskich i lotniczych, mającej na celu monitorowanie statusu i pozycji ładunku na morzach i lądach.</t>
  </si>
  <si>
    <t>Celem projektu jest wprowadzenie na rynek innowacyjnych usług logistycznych dzięki zastosowaniu technologii mobilnych bazujących na koncepcji Internetu Rzeczy. Technologie te rozumiane są jako elektroniczna platforma z pakietem usług działająca w chmurze, mobilne urządzenia pomiarowe montowane na dowolnych środkach transportu oraz aplikacje mobilne dla użytkowników aplikacji. Główną innowacją proponowanego rozwiązania jest zapewnienie ustandaryzowanej elektronicznej komunikacji pomiędzy firmą, jej klientami, podwykonawcami oraz obiektami (środki transportu, jednostki ładunkowe) która doprowadzi do poprawy bezpieczeństwa, zrównoważonego wykorzystania dostępnych zasobów transportowych oraz poprawy efektywności usług logistycznych świadczonych przez wnioskodawcę zarówno w kraju jak i poza jego granicami. Projekt zakłada także wykorzystanie technologii komunikacyjnych zgodnych ze światowymi standardami rekomendowanymi przez IPCSA (International Port Community System Association)</t>
  </si>
  <si>
    <t>RPPM.02.02.01-22-0433/17</t>
  </si>
  <si>
    <t>UNI-LOGISTICS SP. Z O.O.</t>
  </si>
  <si>
    <t>„Poprawa konkurencyjności firmy ArtOral Science &amp; Elegance Sp. J. na rynku krajowym i zagranicznym poprzez zakup nowoczesnego i innowacyjnego sprzętu do skanowania, przetwarzania i tworzenia precyzyjnych stałych i ruchomych uzupełnień protetycznych”</t>
  </si>
  <si>
    <t>Projekt polega na poprawie konkurencyjności laboratorium stomatologicznego ArtOral Science &amp; Elegance Sp. J. w zakresie realizacji usług na rynku krajowym i zagranicznym. Celem projektu jest również poprzez zakup nowoczesnego i innowacyjnego sprzętu do skanowania, przetwarzania i tworzenia precyzyjnych stałych i ruchomych uzupełnień protetycznych. Wzrost konkurencyjności firmy oraz zwiększenie zakresu świadczonych usług uzależniony jest od podjęcia określonych inwestycji w ramach niniejszego Projektu, polegających na zakupie nowoczesnego i innowacyjnego sprzętu: - wewnątrzustny skaner stomatologiczny (2 szt.), - drukarka 3D w celu tworzenia modeli (1 szt.) - frezarka CNC (1 szt.) Zakup wskazanego sprzętu pozwoli na pełną digitalizację i poprawę skuteczności diagnostyki i leczenia chorób cywilizacyjnych w zakresie stomatologii, jak również pozwoli przyspieszyć cały proces świadczenia usług w zakresie protetyki i implantologii oraz wyeliminować błędy w pomiarach i realizacji usług.</t>
  </si>
  <si>
    <t>RPPM.02.02.01-22-0434/17</t>
  </si>
  <si>
    <t>ARTORAL SCIENCE &amp; ELEGANCE - M. BOLEK, M. MOLENDA SPÓŁKA JAWNA</t>
  </si>
  <si>
    <t>Wdrożenie innowacyjnych technologii obróbki stali w zakresie toczenia i nakładania powłok lakierniczych (proszkowych) w zakładzie produkcyjnym TALEX Sp. z o.o. Sp. k. z siedzibą w Borzytuchomiu przy ul. Dworcowej 9C. Wdrożenie będzie skutkować ograniczeniem materiało i energochłonności realizowanego w przedsiębiorstwie procesu obróbki stali i skróceniem czasu realizowanych operacji produkcyjnych oraz ograniczeniem operacji emitujących zanieczyszczenie do środowiska.</t>
  </si>
  <si>
    <t>Projekt obejmuje zakup 3 środków trwałych: 1. Tokarki CNC 2. Automatycznej śrutowni 3. Automatycznej aplikacji do malowania proszkowego W wyniku wdrożenia innowacyjnej technologii obróbki stali wzrośnie konkurencyjność oferty produktowej przedsiębiorstwa dzięki skróceniu czasu operacji produkcyjnych i wyeliminowaniu części z nich oraz ograniczeniu kosztów realizowanego procesu obróbki stali poprzez zmniejszenie energo i materiałochonności procesu: obróbki skrawaniem i nakładaniem powłoki lakierniczej.</t>
  </si>
  <si>
    <t>RPPM.02.02.01-22-0437/17</t>
  </si>
  <si>
    <t>TALEX SPÓŁKA Z OGRANICZONĄ ODPOWIEDZIALNOŚCIĄ SPÓŁKA KOMANDYTOWA</t>
  </si>
  <si>
    <t>Pomorski Broker Eksportowy. Kompleksowy system wspierania eksportu w województwie pomorskim.</t>
  </si>
  <si>
    <t>Przedmiotem projektu jest zorganizowanie i prowadzenie systemu wsparcia eksportu pomorskich MSP. Wsparcie realizowane będzie w formule projektu grantowego. Celem projektu będzie wsparcie wyrostu aktywności eksportowej 1800 MMSP z woj. pomorskiego do 2023 roku w efekcie utworzenia kompleksowego, skoordynowanego systemu wsparcia eksportu w regionie. Cele szczegółowe: 1.Wzrost promocji regionu za granicą do 2023 roku 2. Wzrost pozycji proeksportowej 600 pomorskich firm do 2023 roku 3. Wzrost potencjału eksportowego 1200 pomorskich firm do 2023 roku Osiągnięcie celów będzie możliwe w efekcie realizacji wsparcia ukierunkowanego na rozwijanie i doskonalenia modeli biznes. przez pomoc w nawiązywaniu kontaktów gospodarczych z partnerami zagr. lub tworzeniu wspólnej oferty rynkowej, a także udostępnienie informacji o możliwościach kooperacji i warunkach inwestowania na określonych rynkach i realizację przedsięwzięć promocyjnych dla regionu.</t>
  </si>
  <si>
    <t>RPPM.02.03.00-22-0001/16</t>
  </si>
  <si>
    <t>AGENCJA ROZWOJU POMORZA S.A.</t>
  </si>
  <si>
    <t>2.3. Aktywność eksportowa</t>
  </si>
  <si>
    <t>066 Zaawansowane usługi wsparcia dla MŚP i grup MŚP (w tym usługi w zakresie zarządzania, marketingu i projektowania)</t>
  </si>
  <si>
    <t>SPEKTRUM. Pomorski System Usług Doradczych.</t>
  </si>
  <si>
    <t>Przedmiotem projektu jest stworzenie regionalnego kompleksowego systemu świadczenia specjalistycznych usług doradczych dla pomorskich mikro, małych i średnich firm. System wsparcia opracowany jest tak, aby odpowiadał na potrzeby przedsiębiorców, zarówno tych którzy mają jasno zdefiniowane potrzeby doradcze jak i tych, którzy nie potrafią ich samodzielnie ich określić. Kluczową rolę będzie tu pełniła usługa preaudytu prowadzona przez konsultantów zatrudnionych w projekcie. Zachętą do skorzystania z systemu będzie możliwość uzyskania 50% i 95% dofinansowania kosztu specjalistycznej usługi doradczej. Aby uatrakcyjnić pozyskiwanie tych środków i odpowiedzieć na popyt pomorskich MSP, organizowany konkurs grantowy będzie realizowany w trybie ciągłym (tj. z ciągłym naborem wniosków). Elementem dopełniającym całość systemu będzie również kampania informacyjno - edukacyjna (skierowana do IOB jak i do pomorskich MSP) opierająca się zarówno na przekazie medialnym jak i spotkaniach i warsztatach.</t>
  </si>
  <si>
    <t>RPPM.02.04.01-22-0001/19</t>
  </si>
  <si>
    <t>2.4. Otoczenie biznesu</t>
  </si>
  <si>
    <t>2.4.1. Specjalistyczne usługi doradcze</t>
  </si>
  <si>
    <t>Budowa gotowości parków naukowo-technologicznych i inkubatorów w Obszarze Metropolitarnym Gdańsk-Gdynia-Sopot do świadczenia nowych lub ulepszonych specjalistycznych usług proinnowacyjnych wraz ze stworzeniem kompleksowej platformy współpracy</t>
  </si>
  <si>
    <t>Dzięki realizacji projektu nastąpi profesjonalizacja działalności trzech Instytucji Otoczenia Biznesu w Obszarze Metropolitarnym Gdańsk-Gdynia-Sopot. Podniesienie kompetencji kadr oraz rozszerzenie oferty partnerów stworzy lepsze warunki rozwoju dla pomorskich MŚP. Efektem projektu będzie przygotowanie do świadczenia dziesięciu nowych lub ulepszonych specjalistycznych usług doradczych w odpowiedzi na popyt zgłaszany przez przedsiębiorców oraz stworzenie platformy informatycznej umożliwiającej zarządzanie współpracą i zasobami partnerów. Projekt wpisuje się w cele, rezultaty i ukierunkowanie OP 2. RPO WP 2014-2020 oraz jest zgodny z regionalnymi dokumentami strategicznymi: "Strategią Zintegrowanych Inwestycji Terytorialnych OMG-G-S do roku 2020" oraz "RPS w zakresie rozwoju gospodarczego - Pomorski Port Kreatywności".</t>
  </si>
  <si>
    <t>RPPM.02.04.02-22-0001/17</t>
  </si>
  <si>
    <t>POMORSKI PARK NAUKOWO-TECHNOLOGICZNY GDYNIA</t>
  </si>
  <si>
    <t>2.4.2. Wsparcie instytucji otoczenia biznesu na terenie Obszaru Metropolitalnego Trójmiasta – mechanizm ZIT</t>
  </si>
  <si>
    <t>ZIT</t>
  </si>
  <si>
    <t>Rozwój potencjału PARR S.A. w Słupsku do świadczenia specjalistycznych usług doradczych dla biznesu.</t>
  </si>
  <si>
    <t>Celem projektu jest rozbudowa potencjału Pomorskiej Agencji Rozwoju Regionalnego S.A.(PARR S.A.) i Słupskiego Inkubatora Technologicznego (SIT) do świadczenia specjalistycznych usług doradczych (SUD) dla przedsiębiorców. Projekt opiera się na analizie potrzeb firm czego efektem będzie wdrożenie 9 SUD dla firm z województwa pomorskiego. Projekt zostanie zlokalizowany w Słupsku przy ul. Obrońców Wybrzeża 4. Wdrożenie projektu podzielono na następujące zad: 1)Przygotowanie pomieszczeń do świadczenia kompleksowych usług w jednym miejscu. Do tego konieczny jest: - remont budynku „A”, - remont budynku „B”, - zagospodarowanie terenu. 2) Zakup urządzeń oraz wyposażenia niezbędnego do świadczenia specjalistycznych usług doradczych. 3) Szkolenie personelu w zakresie specjalistycznych usług doradczych. Planuje się rozpoczęcie świadczenia usług doradczych w III kwartale 2018 roku. Realizacji projektu umożliwi poszerzenie działalności PARR S.A. oraz samofinansowanie SIT.</t>
  </si>
  <si>
    <t>RPPM.02.04.03-22-0001/16</t>
  </si>
  <si>
    <t>POMORSKA AGENCJA ROZWOJU REGIONALNEGO S.A.</t>
  </si>
  <si>
    <t>2.4.3. Wsparcie instytucji otoczenia biznesu</t>
  </si>
  <si>
    <t>Invest in Pomerania 2020</t>
  </si>
  <si>
    <t>Celem projektu jest poprawa jakości oferty inwestycyjnej regionu (co wpłynie korzystnie na rynek pracy i wzrost powiązań gospodarczych pomiędzy firmami, w tym firmami z sektora MŚP), a przedmiotem rozwój systemu obsługi inwestorów, poprzez wdrożenie narzędzi wsparcia inwestycji, w tym: 1.Uruchomienie funduszu dysponującego środkami na rzecz przygotowania terenów inwestycyjnych i tworzenia stref przemysłowych i zaprojektowanie trwałego systemu pozwalającego na dostarczenie ww. terenów na rynek; 2.Stworzenie systemu zachęt inwestycyjnych (w tym uruchomienie szkoleń oraz programu związanego z relokacją pracowników, wsparcie w procesie rejestracji firmy, oferowanie powierzchni tymczasowych nowym podmiotom) oraz promocję inwestycyjną regionu (w tym m.in. udział w wydarzeniach gospodarczych, zaangażowanie obecnych w regionie inwestorów do jego promocji, itp.)i obsługę projektów inwestycyjnych (zbieranie, przetwarzanie danych, opracowywanie raportów, obsługa wizyt inwestorów w regionie).</t>
  </si>
  <si>
    <t>RPPM.02.05.00-22-0001/16</t>
  </si>
  <si>
    <t>2.5. Inwestorzy zewnętrzni</t>
  </si>
  <si>
    <t>Uzbrojenie terenów inwestycyjnych na terenie Gminy Słupsk – Płaszewko Etap II i część Etapu III</t>
  </si>
  <si>
    <t>Głównym celem projektu jest stworzenie korzystnych warunków dla lokowania, prowadzenia i rozwoju działalności gospodarczej dla MŚP poprzez udostępnienie terenów inwestycyjnych o powierzchni 15,2792 ha na obszarze woj. pomorskiego poprzez dalszy rozwój istniejącej strefy aktywności gospodarczej „Płaszewko”. Realizacja tego celu wpłynie na wyposażenie regionu w podstawową infrastrukturę sprzyjającą rozwijaniu działalności gospodarczej oraz lokowaniu inwestycji na terenie woj. pomorskiego (konkretnie Gminy Słupsk) i przyczyni się do zwiększenia atrakcyjności inwestycyjnej całego regionu oraz rozwijania działalności gospodarczej. Przedmiotowa inwestycja zlokalizowana w miejscowości Głobino- Strefa Płaszewko obejmuje: 1. Budowę: kanalizacji deszczowej; 2. Budowę sieci wodociągowej 3. Budowę sieci kanalizacji sanitarnej 4. Budowę oświetlenia i kanalizacja kablowej 5. Budowę drogi o łącznej długości 981 mb. Poza działaniami inwestycyjnym w projekcie przewidziane są działania promocyjne</t>
  </si>
  <si>
    <t>RPPM.02.05.00-22-0001/19</t>
  </si>
  <si>
    <t>GMINA SŁUPSK</t>
  </si>
  <si>
    <t>02 Dotacja zwrotna</t>
  </si>
  <si>
    <t>072 Infrastruktura biznesowa dla MŚP (w tym parki przemysłowe i obiekty)</t>
  </si>
  <si>
    <t>PRZYGOTOWANIE TERENÓW POMORSKIEGO CENTRUM INWESTYCYJNEGO (PCI)</t>
  </si>
  <si>
    <t>Przedmiotem Projektu jest przygotowanie terenów inwestycyjnych o pow. 5,31 ha na obszarze Pomorskiego Centrum Inwestycyjnego, w bezpośrednim sąsiedztwie rozwijającego się Portu Gdańskiego, w tym terminala głębokowodnego DCT. Realizacja Projektu przyczyni się do kreowania dobrego wizerunku Gdańska jako miejsca przyjaznego inwestorom, ze szczególnym uwzględnieniem MŚP. Projekt stanowi odpowiedź na zidentyfikowane w Programie wyzwanie, którym jest poprawa jakości oferty inwestycyjnej i systemu zachęt do inwestowania w regionie. Przewiduje się, że w rezultacie utworzonych produktów na uzbrojonym terenie zlokalizowanych zostanie 3 MŚP. Wydatki ogółem Projektu (uwzględniające wkład niepieniężny jakim jest grunt) wynoszą 23 375 135,11 PLN brutto, natomiast wydatki kwalifikowalne projektu (uwzględniające grunt w kwocie kwalifikowalnej) 11 680 901,71 PLN netto. Dofinansowanie określono na poziomie 4 088 315,60 PLN. Pozostałe wydatki zostaną pokryte ze środków prywatnych.</t>
  </si>
  <si>
    <t>RPPM.02.05.00-22-0002/19</t>
  </si>
  <si>
    <t>GDAŃSKA AGENCJA ROZWOJU GOSPODARCZEGO SP. Z O.O.</t>
  </si>
  <si>
    <t>Kompleksowe przygotowanie terenów inwestycyjnych pod działalność przemysłowo-usługową w Rumi</t>
  </si>
  <si>
    <t>Celem projektu jest zapewnienie lepszych warunków dla rozwoju przedsiębiorstw z sektora MSP. Przedmiotem projektu jest uzbrojenie terenów położonych w północnej części Rumi, w bliskim sąsiedztwie portu w Gdyni, drogi krajowej nr 6, lotniska w Gdańsku, Obwodnicy Trójmiasta oraz bocznicy kolejowej Grupy PERN. Zakres rzeczowy projektu obejmuje budowę: - hali magazynowo-produkcyjnej z częścią biurową (ok. 4000 m2), - placu składowego (ok. 2000 m2), - placów utwardzonych, służących jako obszar manewrowy dla pojazdów oraz jako miejsce postojowe dla samochodów ciężarowych (ok. 11 000 m2), - drogi wewnętrznej, sieci uzbrojenia terenu, ogrodzenia i oświetlenia terenu, - infrastruktury doprowadzającej media.</t>
  </si>
  <si>
    <t>RPPM.02.05.00-22-0003/19</t>
  </si>
  <si>
    <t>RUMIA INVEST PARK SP. Z O.O.</t>
  </si>
  <si>
    <t>Utworzenie dodatkowych miejsc przedszkolnych w Ośrodkach Wychowania Przedszkolnego na terenie gminy Kartuzy.</t>
  </si>
  <si>
    <t>Celem proj.jest poprawa stopnia upowsz. eduk. przedsz.na terenie gm K-zy,szczególnie w jej wiejskiej części(obszar str. interwencji do SRWP 2020),real.poprzez utworzenie 99(7oddz)trwałych nowych miejsc przedszkol.w tym 69 zlokal. na obszarze wiejskim gm. tj.ZS Staniszewo 1oddz(K12 M9),SP Łapalicach 1oddz(K6 M4),ZS Kiełpino 3 oddz.(K20 M18)i SP Nr 2 w K-zach 2oddz(K15 M15),dla dzieci w wieku 3-5 lat i real.dodatkowej oferty eduk. i specj.umożliwiającej dziecku z niepełnosprawnością udział w wych. przedszk. poprzez wyrównywanie deficytu wynikającego z niepełnosprawności, a także poprzez podniesienie jakości eduk. przedszkol. przez real. zajęć ukierunkowanych na rozwój kompet.kluczowych niezbędnych na rynku pracy, rozszerzenie oferty OWP o dod. zaj. wyrównujące szanse eduk.dzieci w zakresie stwierdzonych deficytów oraz doskonalenie umiej. i komp. zawodowych 34 n-li OWP do pracy z dziećmi w wieku przedszkol., w tym w szczegól. z dziećmi ze specj. potrzebami oraz w zakresie podn. jakości nauczania eduk. wczesnoszk.(w oparciu o przeprowadzoną diagnozę zatw. przez organ prowadzący Zarządzeniem Burmistrza Nr 38/2016 z dn.10.03.2016 r.Działania proj. skierowane są do wszystkich 828 uczęszczających do OWP dzieci(K 410 M 418)w wieku 3—5 lat na terenie gm. K-zy w okresie 09.2016 do 10.2018 r.w tym dzieci niepełnosprawnych.Utworzone w ramach reorganizacji OWP zostaną dostosowane,zmodernizowane a także doposażone w bazę dydaktyczną oraz niezbędne nowoczesne pomoce naukowe dedykowane tej grupie wiekowej a także utworzone zostaną place zabaw.Zapewnione zostanie bieżące funkcj.i finan. z UE nowych miejsc wych. przed. przez okres nie dłuższy niż 12 m-cy, od rozp.real. proj .Organ prowadzący zapewni trwałość wszystkich nowo utworzonych miejsc przedszkol. w ramach proje., zapewniając 99 trwałych miejsc eduk. przedszkol. przez okres co najmniej 2 lat od zakończenia real. proj.Obecnie w gminie dysponujemy 254 miejscami w publicznych OWP, dzięki real. proj zwiększymy ich ilość o 99.</t>
  </si>
  <si>
    <t>RPPM.03.01.00-22-0001/16</t>
  </si>
  <si>
    <t>GMINA KARTUZY</t>
  </si>
  <si>
    <t>EFS</t>
  </si>
  <si>
    <t>3. Edukacja</t>
  </si>
  <si>
    <t>3.1. Edukacja przedszkolna</t>
  </si>
  <si>
    <t>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t>
  </si>
  <si>
    <t>10 Inwestowanie w kształcenie, szkolenie i szkolenie zawodowe na rzecz zdobywania umiejętności i uczenia się przez całe życie</t>
  </si>
  <si>
    <t>08 Nie dotyczy</t>
  </si>
  <si>
    <t>Przedszkola w dzielnicach rozwojowych miasta Gdańska - przedszkole przy ul. Lawendowe Wzgórze 1</t>
  </si>
  <si>
    <t>Realizacja przedmiotowego projektu o tytule „Przedszkola w dzielnicach rozwojowych miasta Gdańska – przedszkole przy ul. Lawendowe Wzgórze 1” skierowana jest do grupy ok. 250 dzieci w wieku przedszkolnym oraz ich rodziców, zamieszkujących Gdańsk. Potrzeby były zgłoszone w ramach dokumentu „Diagnoza potrzeb przedszkoli w Gdańsku w zakresie projektu ukierunkowanego na tworzenie trwałych miejsc wychowania przedszkolnego” z dnia 14.02.2018 r., zatwierdzonego przez Z-cę Prezydenta Miasta ds. polityki społecznej. Głównym celem projektu jest wyposażenie oraz dostosowanie nowo wybudowanego obiektu wychowania przedszkolnego do potrzeb dzieci zdrowych oraz z niepełnosprawnościami. Tym samym projekt przyczyni się do upowszechniania edukacji przedszkolnej. Działania w ramach projektu przełożą się również na osiągnięcie takich celów szczegółowych jak: • Wzrost udziału dzieci w edukacji przedszkolnej poprzez utworzenie trwałych miejsc w 10 oddziałach przedszkolnych dla 250 dzieci w wieku 3–6 lat, • Poprawa jakości kształcenia i rozwoju dzieci, jej efektywności i innowacyjności, • Polepszenie jakości kształcenia dzieci o specjalnych potrzebach edukacyjnych, • Wzrost udziału dzieci niepełnosprawnych w edukacji przedszkolnej, • Wyrównywanie deficytu wynikającego z niepełnosprawności, W celu osiągnięcia wyżej wymienionych celów planuje się realizację następujących działań w obiekcie: • Wyposażenie 10 sal dydaktycznych wraz z łazienkami dziecięcymi i zapleczem dla 250 dzieci w budynku zlokalizowanym przy ul. Lawendowe Wzgórze 1, • Wyposażenie pokoi dydaktycznych, • Wyposażenie szatni, • Wyposażenie sali wielofunkcyjnej, • Zakup elementów pomocy dydaktycznych, • Wyposażenie placów zabaw wraz z nawierzchniami bezpiecznymi, • Działania związane z bieżącym utrzymaniem oddziałów. Najistotniejszym efektem projektu jest utrzymanie trwałych, dobrze wyposażonych miejsc wychowania przedszkolnego i pracy. Przewidywany okres trwałości projektu został określony na 24 miesiące od daty zakończenia.</t>
  </si>
  <si>
    <t>RPPM.03.01.00-22-0002/18</t>
  </si>
  <si>
    <t>MIASTO GDAŃSK</t>
  </si>
  <si>
    <t>Dobre przedszkola w Gminie Kościerzyna</t>
  </si>
  <si>
    <t>Diagnoza potrzeb w zakresie edukacji przedszkolnej Gm.K-na(Zarządzenie 15/2016 Wójta Gminy Kościerzyna z dnia 22.03.2016), w perspektywie 3letniej, wykazała konieczność podniesienia dostępności do ed. przedszkolnej dla dzieci m.in. z Nowego i Małego Klincza. W ramach projektu utworzone zostanie przedszkole w Nowym Klinczu na 20 miejsc, w zaadoptowanych pomieszczeniach znajdujących się przy Szkole Podstawowej w Nowym Klinczu, które są własnością Wnioskodawcy. Do przedszkola w roku szkolnym 2017/2018 zostaną przyjęte dzieci w wieku od 3 do 5 lat, na podst. regulaminu rekrutacji. Zostaną poniesione koszty na adaptację pomieszczeń, wyposażenie przedszkola w meble i niezbędny sprzęt, również ICT oraz pomoce dydaktyczne, zabawki oraz zewnętrzny plac zabaw. Zostanie zapewniona trwałość poprzez co najmniej 3-letnią działalność przedszkola, gdzie pierwszy rok będzie ono funkcjonowało z dof. UE. Diagnoza wykazała również konieczność podniesienia jakości edukacji przedszkolnej w Gm. K-na. Projekt zakłada zajęcia dodatkowe dla 150 dzieci przedszkolnych z Wielkiego Klincza, Nowego Klincza i Skorzewa, wzmacniające kształtowanie postaw i rozwój kompetencji dzieci. Dodatkowe zajęcia prowadzone będą ponad te realizowane przez OWP w ciągu ost. 12m-cy. Limit 30% kosztów bezpośr. na zajęcia dodatkowe nie zostanie przekroczony. Zajęciami wspomagającymi rozwój i edukację zostanie objętych 90 dzieci ze specj.potrzeb. edukacyjnymi w ramach zajęć logopedycznych oraz zaj. korekcyjno-kompensacyjnych. Partner proj.PPP w K-nie 2 krotnie przeprowadzi logoped.-pedagogiczne badania przesiewowe dzieci 5-6letnich, które pozwolą w optymalny sposób wyłonić dzieci potrzebujące specj.opieki. W ramach zaj.dodat. wykorzystywane będą narzędzia TIK. Po rozpoczęciu dział. przedszkola również te dzieci zostaną objęte dodatkową ofertą wpom.ich rozwój i edukację.W razie potrzeby zastosowany zostanie mechanizm racjonalnych usprawnień dla dzieci niepełnosprawnych.</t>
  </si>
  <si>
    <t>RPPM.03.01.00-22-0004/16</t>
  </si>
  <si>
    <t>GMINA KOŚCIERZYNA</t>
  </si>
  <si>
    <t>"Tajemnice leśnego zakątka" Przedszkole w Brodnicy Górnej - utworzenie nowych miejsc przedszkolnych oraz podniesienie jakości edukacji przedszkolnej w Gminie Kartuzy.</t>
  </si>
  <si>
    <t>Celem proj. jest poprawa stopnia upowsz. eduk. przedsz. na terenie gm. Kartuzy, w jej wiejskiej części(ob. inter.do SRWP 2020),real. poprzez utwo.25(1 oddz) trwałych miej. przedsz. zlokal. na ob. wiejskim gm.tj.w Brodnicy Górnej i real. dodat. oferty eduk. i specj. umożli. dziecku z niepełnosprawnością udział w wych.przedszk. poprzez wyrównanie deficytu wynika. z niepełnosprawności, a także poprzez podn. jakości eduk. przedszk. poprzez real. zaj.ukierunkowanych na rozwój komp. kluczowych niezbędnych na rynku pracy,rozszerzenie oferty OWP o dod. zaj.z dziećmi ze specj.potrzebami oraz w zakr. podn. jakości nauczania eduk. przedszl.(w oparciu o przepr.diagnozę zatwr. przez organ pr.Zarządzeniem Burmistrza nr 25/2018 z dn. 20.02.2018r.)dział. proj. skierowane są do 925 uczęszczających do OWP dzieci(K440 M485)w wieku przedszkolnym na terenie gm. K-zy od 09.2018 do 11.2020r.w tym dzieci niepełnosprawnych.Utworzony w ramach reorg. 1 dodatkowy oddz.OWP w Brodnicy Górnej zostanie dost.,zmoder.a także doposażony w bazę dydakt. oraz niezbędne nowoczesne pomoce dyd. dedykowane tej grupie wiekowej a także zostanie zmoder.i doposażony plac zabaw umożliwiający real. zajęć eduk. przedsz.w oparciu o założenia łączące tradycyjną eduk. przed. w sali z edu. poza murami przed.wprowadz. elem.tzw.leśnego przedsz,stanowiącego powiązanie doskn. n-li zgodnie ze zdiagn. potrzebami OWP uwzględniającymi komplement.działań skier. do n-li z dział. skier. do dzieci poprzez utworzenie sieci współpracy i samokszt. n-li OWP w zakr. wykorzystania leśnej eduk. w innych przedszkolach na terenie gm. K-zy. Zapewnione zostanie bieżące funkcj. i finan. z UE nowych miejsc wych.przed. przez okres nie dłuższy niż 12 m-cy, od rozp. real. proj.Organ prowadz. zapewni trwałość nowo utworzonych miejsc przedszk. w ramach proj.zapewniając 25 trwałych miejsc eduk. przed. przez okres co najmniej 28 m-cy od zak.real.proj.Zgodnie z danymi SIO na dn. 30.09.2017r. w gm. dysponujemy 1090 (pl. publ+niepubl) miejscami w OWP.</t>
  </si>
  <si>
    <t>RPPM.03.01.00-22-0004/18</t>
  </si>
  <si>
    <t>Zwiększenie liczby miejsc i dostępności dzieci do zajęć specjalistycznych w Niepublicznym Przedszkolu Montessori Nr 1 w Gdyni</t>
  </si>
  <si>
    <t>Projekt opracowany w oparciu o diagnozę demograficzną w Gdyni, dotyczącą ilości dzieci w wieku przedszkolnym, analizę ilości brakujących miejsc w przedszkolach oraz zapotrzebowania na wysokiej jakości, efektywną edukację przedszkolną oraz potrzeb dotyczących zajęć specjalistycznych dla dzieci o specjalnych potrzebach, w tym dzieci niepełnosprawnych. Rozwiązaniem w/w potrzeb będzie: - zwiększenie liczby miejsc przedszkolnych dzięki zaadoptowaniu garażu na szatnię, doposażeniu w meble i pomoce edukacyjne, a także zatrudnieniu dodatkowego nauczyciela wychowania przedszkolnego, dzięki czemu więcej dzieci (w tym ubogich rodziców- podopiecznych MOPS) będzie mogło skorzystać z wysokiej jakości edukacji przedszkolnej, - objęcie pomocą specjalistyczną dzieci o specjalnych potrzebach, w tym dzieci niepełnosprawnych, poprzez wyposażenie w pomoce sali do zaj. specjalistycznych oraz zatrudnienie specjalistów do zajęć specjalistycznych: terapii sensorycznej, gimnastyki korekcyjnej, zajęć z dziećmi z problemami emocjonalnymi, zajęć z dziećmi autystycznymi, - skierowaniem oferty edukacyjnej do opiekunów dzieci. Dzięki projektowi zwiększy się liczba przygotowanych miejsc przedszkolnych o 20, w tym o 2 dla dzieci niepełnosprawnych (autyzm) i o 3 dla dzieci z ubogich rodzin. Dzieci ze specjalnymi potrzebami, uczęszczające do przedszkola, będzie można objąć specjalistyczną pomocą rehabilitacyjną i terapeutyczną.</t>
  </si>
  <si>
    <t>RPPM.03.01.00-22-0005/16</t>
  </si>
  <si>
    <t>NIEPUBLICZNE PRZEDSZKOLE MONTESSORI NR 1 W GDYNI</t>
  </si>
  <si>
    <t>"Maluchy na start"</t>
  </si>
  <si>
    <t>Projekt jest skierowany do grupy 60 dzieci (29K,31M) w wieku 3-6 lat oraz 3 n-li (3 K) wychowania przedszkolnego. Celem projektu jest zwiększenie liczby miejsc przedszkolnych poprzez utworzenie Przedszkola u Majki w Lęborku(PML) dla 15 dzieci (K8,M7) w wieku 3-6 lat z terenu gminy Lębork. Ponadto w ramach projektu planuje się realizację zajęć dodatkowych w Przedszkolu u Majki w Lęborku, w Punkcie Przedszkolnym Olusia w Gdańsku (PPO), Słonecznym Przedszkolu w Łęczycach (SPŁ) oraz podniesienie jakości usług świadczonych ww. przedszkolach poprzez zwiększenie kompetencji i kwalifikacji zawodowych 3 nauczycieli. Cele szczegółowe projektu: adaptacja 2 sal dydaktycznych i dostosowanie terenu na placu zabaw, objęcie 15 dzieci edukacją przedszkolną, wyrównanie deficytów rozwojowych 50 dzieci (K24,M26) ( przez realizację zajęć specjalistycznych (logopedia, muzykoterapia, socjoterapia, terapia integracji sensomotorycznej SI, terapia słuchu Warnkego) oraz ukierunkowanie 50 dzieci (K28,M22) na rozwój kompetencji kluczowych niezbędnych na rynku pracy (j. angielski, zajęcia informatyczne, warsztaty naukowo-przyrodnicze, zajęcia z glottodydaktyki), podniesienie kompetencji zawodowych 3 n-li, oraz wyposażenie w niezbędne pomoce dydaktyczne. Zaplanowane działania zostały ustalone na podstawie wniosków z przeprowadzonej diagnozy obejmującej faktyczne oraz prognozowane zapotrzebowanie na usługi edukacji przedszkolnej na terenie gmin w perspektywie 3-letniej, z uwzględnieniem odniesienia do istniejących miejsc przedszkolnych oraz potrzeby dotyczące zajęć specjalistycznych dla dzieci ze specjalnymi potrzebami edukacyjnymi. Najważniejszym efektem projektu będzie trwałe stworzenie 15 nowych miejsc przedszkolnych oraz nabycie niezbędnej wiedzy, umiejętności, kompetencji przez dzieci, aby skutecznie realizować postawione przed nimi zadania edukacyjne. Ponadto nabyte kompetencje i kwalifikacje przez n-li będą wykorzystywany w pracy z kolejnymi rocznikami dzieci.</t>
  </si>
  <si>
    <t>RPPM.03.01.00-22-0005/18</t>
  </si>
  <si>
    <t>USŁUGI OPIEKUŃCZO - SPECJALISTYCZNE RAMCZYK - WÓJCIK ANNA</t>
  </si>
  <si>
    <t>Nowe szanse edukacyjne dla przedszkolaków Gminy Przywidz</t>
  </si>
  <si>
    <t>Projekt jest skierowany do 145(63K i 82M) dzieci i nauczycieli 8(8K) Gminy Przywidz - Ośrodki Wychowania Przedszkolnego SP Przywidzu, Pomlewie i Trzepowie. Projekt polegać będzie na na adaptacji i utworzeniu 23 miejsc przedszk. (11K i 12M) w OWP w Przywidzu. W ramach projektu w OWP Przywidz zostanie zaadaptowane 1 sala dydakt., łazienka, szatnia i sala gim. oraz zakupione zostanie niezbędne wyposażone. Celem projektu jest upowszechnienie edukacji przedszkolnej na terenie Gminy poprzez utworzenie 20 miejsc przedszk. w OWP Przywidz oraz podniesienie umiejętności i kompetencji u dzieci i nauczycieli we wszystkich OWP. Cele szczegół. projektu: wzrost liczby dzieci uczestniczących w edukacji przedszk., zaadoptowanie pomieszczeń na cele edukacyjne, wzrost umiejętności u 23 dzieci (11K i 12M) zgodnej z ed.program., stworzenie warunków umożliwiających całościowy rozwój dzieci poprzez dostosowanie bazy dydakt.(adaptacja,wyposażenie), wyrównanie deficytów i nabycia kk dzieci oraz doskonalenie kom.zaw.8 nauczycielek. Po przeprowadzonej diagnozie (Zarz.nr RO.0050.9.2018 Wójta Gm.Przywidz z dn. 14.03.2018 w sprawie zatwierdzenia diagnozy potrzeb edukacyjnych OWP szkół Gm.Przywidz) stwierdzono deficyty rozw. oraz niski poziom KK dzieci. Kształtowanie KK przedszkol. oraz zapewnienie wszechstronnego rozwoju dzieci jest podstaw.celem Gminy, który trzeba osiągnąć. W związku z deficytami dzieci zostanie uzupełniona oferta edu. o szereg zajęć dodatk. w 3 OWP przy SP Gminy, które przyczynią się do lepszego i równego startu dzieci do dalszych etapów nauki. Z diagnozy wynika także, że nauczyciele by pomóc dzieciom powinni podwyższyć swoje kompetencje w TIK. Uzyskana wiedza i umiejętności przez N pomoże w lepszym kontakcie i przekazywaniu wiedzy dzieciom na zajęciach i w kolejnych latach. Bez pomocy EFS, bez udziału dzieci i nauczycielek w projekcie nie byłoby możliwe rozwiązanie i zniwelowanie zidentyf. problemów. OWP Gminy Przywidz nie korzystały ze wsparcia z EFS przez ostatnie 3 lata.</t>
  </si>
  <si>
    <t>RPPM.03.01.00-22-0007/18</t>
  </si>
  <si>
    <t>GMINA PRZYWIDZ</t>
  </si>
  <si>
    <t>Zwiększenie liczby miejsc dla dzieci niepełnosprawnych i podniesienie jakości edukacji przedszkolnej w przedszkolu "Wesoła Nutka" w Rotmance.</t>
  </si>
  <si>
    <t>Projekt jest skierowany do 68 dzieci (32dz+36chł) w wieku 2 lata 8 mies - 6 lat oraz ich rodziców. Cele projektu: - zwiększenie dostępności edukacji przedszkolnej dla dzieci niepełnosprawnych, także ruchowo, - podniesienie jakości edukacji przedszkolnej, realizowane poprzez: * rozszerzenie oferty przedszkola o dodatkowe zajęcia wyrównujące szanse edukacyjne dzieci w zakresie stwierdzonych deficytów, * realizację zajęć ukierunkowanych na rozwój kompetencji kluczowych niezbędnych na rynku pracy, * zwiększenie współpracy nauczycieli z opiekunami prawnymi. Działania: - Adaptacja przedszkola pozwalająca na zwiększenie ilości miejsc przedszkolnych dla dzieci niepełnosprawnych, - Zajęcia kształcące kompetencje kluczowe, - Zajęcia wspomagające rozwój dzieci ze specjalnymi potrzebami edukacyjnymi, - Współpraca z rodzicami. Najważniejszym efektem jest umożliwienie dzieciom niepełnosprawnym ruchowo korzystanie z edukacji przedszkolnej w przedszkolu "Wesoła Nutka" poprzez mechanizm racjonalnych usprawnień, rozwinięcie u dzieci uczęszczających do przedszkola kompetencji cyfrowych i kompetencji kluczowych niezbędnych na rynku pracy, jak kreatywność, innowacyjność i umiejętność współpracy poprzez wprowadzenie nowej jakości, nowoczesnych form zajęć, a także wspomaganie rozwoju dzieci ze specjalnymi potrzebami edukacyjnymi poprzez wprowadzenie do przedszkola zajęć specjalistycznych.</t>
  </si>
  <si>
    <t>RPPM.03.01.00-22-0009/16</t>
  </si>
  <si>
    <t>NIEPUBLICZNE PRZEDSZKOLE "WESOŁA NUTKA"</t>
  </si>
  <si>
    <t>Kreatywny przedszkolak</t>
  </si>
  <si>
    <t>Projekt skierowany jest do 185 dzieci w wieku przedszkolnym, tj. 2,5-6 lat(96K+89M), uczęszczających do Przedszkola Samorządowego "Baśniowa Kraina" w Chmielnie i OWP w Borzestowie(utworzonego przy SP Borzestowo) oraz do 6nauczycieli OWP objętych projektem (6K+0M).Gmina Chmielno występuje na liście obszarów gdzie odsetek dzieci objętych wychowaniem przedszkolnym jest poniżej średniej wojewódzkiej.Przyczyny takiego stanu uwidoczniła przepr.na potrzeby projektu diagnoza (przyjęta zarządz.Wójta nr 430/2018 z dn.19.03.18r.).Diagnoza wykazała, że na terenie gm.Chmielno występują braki miejsc wych.przedszkol.oraz istnieje potrzeba poprawy jakości edukacji przedszkolnej.Nauczyciele pomimo stałego doskonalenia zawodowego, nie mają wystarczających umiejętności do prowadzenia zajęć wychowania przedszkolnego opartych na nowych technologiach i formach organizacyj.sprzyjających kształtowaniu właściwych postaw/umiejętności i kompetencji dzieci.W odpowiedzi na powyższe problemy przygotowano projekt,którego celem głównym jest wzrost udziału dzieci w wieku 2,5-6 lat w edukacji przedszkol.,w tym utworzenie 15trwałych miejsc wychow.przedszkol.(kt.będą funkcjon.min.2 lata od daty zakończ.realiz. projektu,określ.w umowie o dof.realiz.proj.), realizacja zajęć w ramach projektu edukacyj.oraz poprawa jakości edukacji przedszkolnego w dwóch OWP gm.Chmielno w okresie 01.09.2018–31.07.2020r.Projekt zapewnia komplementarność działań skierowan.do nauczycieli z działaniami skierowan.do wychowanków.Cele szczegółowe to:rozszerzenie oferty 2 OWP o dodatkowe zajęcia wyrównujące szanse dzieci w wieku 2,5-6lat (dodatk.zajęcia są uzupełnieniem dotychczas.oferty OWP;doboru zajęć/programu dokonano w oparciu o wyniki diagnozy);realizacja zajęć ukierunk.na rozwój kompet.kluczowych oraz umiejętności uniwersal.niezbędnych na rynku pracy z wykorzyst.nowoczesnych form i metod nauczania oraz pomocy i sprzętu;realiz.zajęć wyjazdowych poza OWP;doskonalenie umiejętności i kompetencji zawod.nauczycieli przedszkola.</t>
  </si>
  <si>
    <t>RPPM.03.01.00-22-0009/18</t>
  </si>
  <si>
    <t>GMINA CHMIELNO</t>
  </si>
  <si>
    <t>"Bo jakie początki, takie będzie wszystko" - rozwój edukacji przedszkolnej w Gminie Pszczółki</t>
  </si>
  <si>
    <t>Projekt został opracowany w oparciu o diagnozę w zakresie zapotrzebowania na dodatkowe miejsca edukacji przedszkolnej w Gminie Pszczółki i potrzeb realizacji zajęć ukierunkowanych na rozwój kompetencji kluczowych niezbędnych na rynku pracy, postaw i umiejętności oraz zajęć specjalistycznych. Diagnoza została przyjęta oświadczeniem Wójta Gminy Pszczółki z dnia 29.03.2016r. Celem projektu jest: zapewnienie wysokiej jakości dodatkowych miejsc edukacji przedszkolnej; kształtowanie kompetencji kluczowych niezbędnych na rynku pracy i umiejętności tj. kreatywność i inicjatywność oraz niwelowanie wad postawy i mowy u dzieci przedszkolnych; podnoszenie kwalifikacji nauczycieli w zakresie prowadzenia zajęć z wykorzystaniem TIK oraz kształtowania umiejętności kluczowych oraz kształtowania umiejętności kluczowych i pobudz kreatywności.W ramach projektu zostanie utworzone i będzie prowadzone przez okres 12 m-cy 50 nowych miejsc edukacji przedszkolnej w Przedszkolu Gminnym w Pszczółkach (obecnie są 104 miejsca). Łącznie 154 miejsca przedszkolne będą prowadzone przez okres co najmniej 2 lat od zakończenia realizacji projektu. W ramach projektu będą prowadzone zajęcia: kształtujące kompetencje kluczowe, umiejętności i zaj. specjalistyczne a) dla wszystkich 154 dzieci: wykorzystania nowoczesnych technologii, Klub Małych Przyrodników, Praktyczny Konstruktor, Mali Odkrywcy, Przedsiębiorczy Przedszkolak, Młodzi Projektanci w wymiarze po 120 godz. każde, b) jako rozszerzenie dotychczasowych zajęć: języka angielskiego (103 dzieci; 80 godz.), taneczne z elementami baletu (103 dzieci; 80 godz.), rytmika (50 dzieci; 53 godz.), logopedyczne (78 dzieci; 400 godz.), gimnastyka korekcyjna (82 dzieci; 160 godz.) - ze środków własnych opłacone zostaną zajęcia realizowane w dotychczasowym wymiarze, Nauczyciele (9 osób) skorzystają z zajęć komputerowych zakończonych egzaminem ECDL oraz z cyklu szkoleń (10 os.)</t>
  </si>
  <si>
    <t>RPPM.03.01.00-22-0010/16</t>
  </si>
  <si>
    <t>GMINA PSZCZÓŁKI</t>
  </si>
  <si>
    <t>"Wielki Mały Człowiek". Utworzenie nowych miejsc przedszkolnych oraz poprawa jakości usług edukacyjnych w przedszkolu Tik Tak w Gdańsku.</t>
  </si>
  <si>
    <t>Projekt realizowany w okresie 12.2018 - 12.2020 przede wszystkim na terenie M. Gdańsk skierowany będzie do łącznie 130 dzieci w wieku przedszkolnym (3-6 lat). Dodatkowo grupę docelową projektu stanowić będą nauczyciele w liczbie 13 osób. Celem głównym projektu jest upowszechnianie oraz poprawa jakości edukacji poprzez utworzenie nowych miejsc oraz wprowadzenie zajęć dodatkowych i rozwijających kompetencje kluczowe dzieci. Cel projektu poparty został analizą sytuacji rynkowej na podstawie danych statystycznych, dostępnych dokumentów oraz wewnętrznych potrzeb OWP zdiagnozowanych za pomocą ankiet, obserwacji oraz konsultacji ze specjalistami. Cele szczegółowe to: 1. Utworzenie nowych, trwałych miejsc wychowania przedszkolnego. 2. Wzrost kompetencji kluczowych u dzieci. 3. Wyrównanie szans edukacyjnych dzieci ze zdiagnozowanymi dysfunkcjami, w tym niepełnosprawnościami. 4. Wzrost kwalifikacji nauczycieli. Wszelkie działania projektu mają przyczynić się do realizacji celów, które to zostały opracowane na podstawie diagnozy sytuacji z uwzględnieniem potrzeb społeczności lokalnej oraz gminy. Do głównych działań proj. należą: - utworzenie 20 nowych miejsc przedszkolnych poprzez prace remontowo-wykończeniowe, zakup wyposażenia, sprzętu, materiałów edukacyjnych i zabawek oraz ich bieżące funkcjonowanie, w tym zatrudnienie nauczycieli; - rozwój kompetencji kluczowych dzieci poprzez: realizację codziennych zajęć j. angielskiego w każdej grupie, wprowadzenie zajęć z robo-informatyki, trening kompetencji społecznych oraz programu otwartości międzykulturowej; - prowadzenie gimnastyki korekcyjnej, - prowadzenie integracji sensorycznej; - prowadzenie logopedii indywidualnej; - szkolenia z j. angielskiego dla nauczycieli, - warsztaty informatyczne dla nauczycieli. Nowe, dodatkowe miejsca, atrakcyjny program edukacyjny oraz kwalifikacje nauczycieli przyczynią się do ciągłego zainteresowania ofertą przedszkola i zapewnią trwałość efektów przez min. 2 lata po zakoń. projektu.</t>
  </si>
  <si>
    <t>RPPM.03.01.00-22-0010/18</t>
  </si>
  <si>
    <t>MONDO MAGDALENA RYDZEWSKA</t>
  </si>
  <si>
    <t>Upowszechnienie wychowania przedszkolnego w Gminie Puck poprzez utworzenie 135 nowych miejsc przedszkolnych w Połchowie i Żelistrzewie</t>
  </si>
  <si>
    <t>Zaplanowany na podst. diagnozy proj. obejmuje wsparciem 135 dzieci (65 dz. i 70 ch., w tym 2 dz. i 2 ch. z niepełnosprawnościami) w wieku przedszkol., 15 nauczycieli (K) oraz 8 rodziców (4K, 4M) dzieci z niepełnosprawnościami z terenu Gm. Puck. Celem proj. jest zwiększenie licz. trwałych miejsc wychowania przedszkol. o 135 miejsc brutto w stosunku do stanu obecnego oraz poprawa jakości usług edu. przedszkol. na terenie Gm. Puck. Celami szczeg. są: a.) utworzenie 135 nowych miejsc wych. przedszkol. (w tym 4 dla dzieci z niepełnosprawnościami) na terenie Gm. Puck b.)zwiększenie stopnia upowszech. edu. przedszkol. na terenie Gm. Puck c.) podniesienie jakości usług edu. przedszkol. świadczonych przez Gm. Puck. Osiągnięcie celów nastąpi poprzez następujące działania: a.)zakup i montaż wyposażenia w pomieszczeniach nowych przedszkoli w Żelistrzewie i Połchowie b.) utworzenie 2 Zesp. Szkolno-Przedszkol., w ramach których powstanie ogółem 135 nowych miejsc wych. przedszkol. w Połchowie (60 miejsc) i Żelistrzewie (75 miejsc) c.) świadczenie usług przedszkol. dla 135 dzieci, w tym specjalist. dla 4 dzieci z niepełnosprawnościami d.) realizację zajęć dod. wyrównujących szanse edu. dzieci w zakresie stwierdzonych deficytów e.) zajęcia edu. rozwijające komp. kluczowe oraz umiejętności uniwersalne niezbędne na rynku pracy f.)doskonalenie zawodowe nauczycieli g.)wsparcie szkoleniowe rodziców dzieci z niepełnosprawnościami. Finansowanie zarówno bieżącego funkcjonowania usług przedszkol. jak i całej oferty zajęć dod. trwać będzie w ramach proj. przez okres 12 miesięcy. Najważniejszym efektem proj., możliwym dzięki utworzeniu 135 wysokiej jakości miejsc wychowania przedszkol. w dwóch nowych publicznych przedszkolach w ramach Zespołów Szkolno–Przedszkolnych, będzie umożliwienie 135 dzieciom z terenu Gm. Puck udziału w edu. przedszkol. Efekty proj. będą trwałe, gdyż utworzone miejsca wychowania przedszkol. funkcjonować będą przez okres ponad 3 lat od daty zakończenia realizacji proj.</t>
  </si>
  <si>
    <t>RPPM.03.01.00-22-0012/18</t>
  </si>
  <si>
    <t>GMINA PUCK</t>
  </si>
  <si>
    <t>„Przedszkolaki z naszej paki w Gminie Somonino” - miejsca w przedszkolach, dodatkowe zajęcia i nauczyciele pełni kompetencji</t>
  </si>
  <si>
    <t>Celem projektu jest poprawa jakości i upowszechnienie edukacji przedszkolnej.Projekt jest skierowany do dzieci w wieku przedszkolnym oraz nauczycieli z Gminnego Przedszkola w Goręczynie i oddziałów przedszkolnych w SP Somonino i SP Egiertowo(w tym Połęczyno). Obecnie w przedszkolach Gminy jest349dzieci.Zapotrzebowanie z analizy w ramach „Diagnozy”(zatwierdzonej Zarządzeniem Wójta nr21/2016 z dn.24.03.2016)-507miejsc(w2019),czyli jest potrzeba dodatkowych 158miejsc. Cele szczegółowe:zwiększenie liczby trwałych miejsc edukacji przedszkolnej;poszerzenie i poprawa jakości oferty edukacyjnej;nowe kierunkowe zajęcia,przeszkoleni nauczyciele;rozwój i doskonalenie kompetencji kluczowych u dzieci;poprawa jakości kapitału ludzkiego na rynku pracy,podniesienie zdolności do zatrudnienia w przyszłości. Działania:1.Zwiększenie liczby miejsc wychowania przedszkolnego–35.2.Wyposażenie i doposażenie przedszkola i oddziałów przedszkolnych(pomoce dydaktyczne itd).3.Rozwój kompetencji kluczowych i wyrównywanie szans edukacyjnych(nowe kierunkowe zajęcia-angielski,gimnastyka korekcyjna,zajęcia logopedyczne itd).4.Kursy,szkolenia dla nauczycieli–27nauczycieli. Efektem realizacji projektu będzie zwiększenie i utrzymanie trwałych miejsc wychowania przedszkolnego w gminie Somonino przez okres przynajmniej 2 lat po zakończeniu realizacji projektu. Powstanie aż 35nowych miejsc(8Goręczyno,15Somonino,12Połęczyno),co zaspokoi 22%całkowitego zapotrzebowania. Nastąpi również rozwój kompetencji kluczowych i wyrównanie szans edukacyjnych u dzieci,stworzenie wysokiej jakości oferty edukacyjnej opartej na podniesionych w ramach projektu kompetencjach nauczycieli,lepsze przygotowanie merytoryczne nauczycieli do zmieniających się potrzeb społeczeństwa,wzrost efektywności edukacji,lepsze przygotowanie dzieci do znalezienia i podjęcia pracy w przyszłości.</t>
  </si>
  <si>
    <t>RPPM.03.01.00-22-0014/16</t>
  </si>
  <si>
    <t>GMINA SOMONINO</t>
  </si>
  <si>
    <t>Zaczynamy od przedszkola! - Utworzenie 110 trwałych miejsc przedszkolnych w gminie Władysławowo.</t>
  </si>
  <si>
    <t>Zaplanowany na podstawie diagnozy pro.obejmuje wsparciem 110 dzieci(53dz i 57ch,w tym 2dz i 1ch z niepełnosprawnościami)w wieku przedszkolnym,20 nauczycieli (K) oraz 6 rodziców (3K,3M) dzieci z niepełnosprawnościami z terenu Gm.Władysławowo.Celem proj.jest zwiększenie liczby trwałych miejsc edu.przedszkol.oraz poprawa jakość edu.przedszkolnej w Gm.Władysławowo.Celami szczeg.są: a)wzrost o 110 brutto nowych miejsc wychowania przedszkolnego (w tym 3 dla dzieci z niepełnosprawnościami) na terenie Gm.Władysławowo w stosunku do stanu obecnego b)zwiększenie stopnia upowszechnienie edu. przedszkolnej na terenie Gm.Władysławowo c)podniesienie jakości usług edu.przedszkolnej świadczonych przez Gm.Władysławowo.Osiągnięcie celów nastąpi poprzez następujące działania:a)adaptację pomieszczeń budynku we Władysławowie na potrzeby 110 nowych miejsc przedszkol.,w tym dla potrzeb dzieci z niepełnosprawnościami b)zakup wyposażenia oraz pomocy dyd.c)utworzenie przedszkola samorządowego we Władysławowie d)świadczenie usług przedszkol.dla 110dzieci(53dz i 57ch),w tym specjalistycznych dla 3 dzieci (2dz i 1ch) z niepełnosprawnościami e)realizację zajęć dod.wyrównujących szanse edu.dzieci w zakresie stwierdzonych deficytów f)zajęcia edu.rozwijające komp.kluczowe oraz umiejętności uniwersalne niezbędne na rynku pracy g)doskonalenie zawodowe nauczycieli h)wsparcie szkoleniowe rodziców dzieci z niepełnosprawnościami.Finansowanie zarówno bieżącego funkcjonowania usług przedszkol.jak i całej oferty zajęć dod.trwać będzie w ramach proj. przez okres 12 m-cy.Najważniejszym efektem proj.,możliwym dzięki utworzeniu pierwszego w Gm.Władysławowo samorządowego przedszkola ze 110 wysokiej jakości miejscami,będzie umożliwienie 100% dzieci z terenu Gm.Władysławowa (i ewentualnie z gmin ościennych w przypadku większej liczby wolnych miejsc) udziału w edu.przedszkol.Efekty proj.będą trwałe,gdyż utworzone miejsca edu. przedszkolnej funkcjonować będą przez okres min.3lat od daty zakończenia realizacji proj.</t>
  </si>
  <si>
    <t>RPPM.03.01.00-22-0014/18</t>
  </si>
  <si>
    <t>GMINA WŁADYSŁAWOWO</t>
  </si>
  <si>
    <t>"Utworzenie nowych miejsc wychowania przedszkolnego w Gminie Pruszcz Gdański wraz z ich kompleksowym wsparciem w obszarze jakości nauczania"</t>
  </si>
  <si>
    <t>Projekt polega na zwiększeniu o 280 liczby miejsc przedszkolnych w Gminie Pruszcz Gdański poprzez utworzenie 2 nowych, publicznych OWP: w Straszynie (180 miejsc) oraz Borkowie (100 miejsc). Dodatkowo projekt obejmuje również kompleksowe wsparcie obu jednostek poprzez realizację programu podniesienia jakości edukacji przedszkolnej. Grupę docelową stanowi 280 osobowa liczba dzieci w wieku przedszkolnym oraz 19 nauczycieli wychowania przedszkolnego z OWP objętych projektem. Celem projektu jest większe upowszechnienie i poprawa dostępności do publicznej edukacji przedszkolnej oraz podniesienie jakości edukacji w szczególności w kontekście kształtowania kompetencji kluczowych oraz wyrównywania szans edukacyjnych. Projekt będzie realizowany w partnerstwie z instytucją edukacyjną - Stowarzyszeniem Dobra Edukacja. Zakres projektu został określony na podstawie opracowanej "Diagnozy zapotrzebowania na usługi edukacji przedszkolnej w Gminie Pruszcz Gdański na lata 2016-2019" przyjętej Zarządzeniem Wójta Gminy Nr 29 z dnia 31.03.2016. W ramach utworzenia trwałych miejsc wychowania przedszkolnego przewiduje się następujące działania: 1. Zakup i montaż wyposażenia do nowo powstałych oddziałów w OWP. 2. Zakup pomocy dydaktycznych i specjalistycznego sprzętu . 3. Utrzymanie funkcjonowania nowych OWP przez okres 12 miesięcy. W ramach kompleksowego wspomagania OWP zaplanowano następujące działania: 1. Realizację dodatkowych zajęć wyrównujących szanse edukacyjne dzieci. 2. Realizację zajęć rozwijających ukierunkowanych na kształtowanie kompetencji kluczowych. 3. Doskonalenie kompetencji i umiejętności zawodowych nauczycieli OWP. Projekt będzie realizowany w okresie od 05.2016 do 06.2018. Organ prowadzący - Gmina Pruszcz Gdański zamierza zapewnić instytucjonalną gotowość nowych OWP do świadczenia usług przedszkolnych w ramach utworzonych w projekcie miejsc wychowania przedszkolnego co najmniej 2 pełne lata po zakończeniu finansowania działań.</t>
  </si>
  <si>
    <t>RPPM.03.01.00-22-0015/16</t>
  </si>
  <si>
    <t>GMINA PRUSZCZ GDAŃSKI</t>
  </si>
  <si>
    <t>Równy start dla najmłodszych</t>
  </si>
  <si>
    <t>Projekt skierowany jest do grupy 82 osób z obszaru województwa pomorskiego. Wsparcie jest skierowane do istniejącego przedszkola wraz z 52 dziećmi (21 dz. i 31 ch.) w wieku przedszkolnym z niepełnosprawnościami oraz 30 n-li (26K,4M) w Przedszkolu nr 3 Specjalnym w ZPS w Tczewie. Cel główny projektu to wzrost dostępności do edukacji przedszkolnej dla 12 dziec w wieku 3 -8 lat z niepełnosprawnością z Powiatu Tczewskiego poprzez utworzenie nowych miejsc przedszkolnych oraz organizację zajęć dodatkowych niwelujących deficyty rozwojowe dzieci oraz rozwijających kompetencje społeczno-emocjonalne dzieci z niepełnosprawnością w terminie do 30.08.2018 r. Realizacja projektu wpłynie na realizację celu szczegółowego RPO WP 2014-2020, poprzez utworzenie i utrzymanie w okresie 2 lat po zakończeniu projektu 12 nowych miejsc wychowania przedszkolnego w Powiecie Tczewskim. Cele szczegółowe to: 1. Wzrost dostępu 52 dzieci (21 dz. i 31 ch.) z niepełnosprawnością do wysokiej jakości zajęć dodatkowych (Terapia CyberOko i Biofeedback, rehabilitacja metodą Bobathów, Hipoterapia, sensoplastyka, terapia Watsu oraz zajęć na basenie) realizowanych w projekcie w okresie 01.09.2017 do 30.08.2018r. oraz wzrost wiedzy i umiejętności 30 n-li (26K,4M) w zakresie szkoleń (Makation oraz pomoc medyczna) które są niezbędne do pracy z dziećmi z niepełnosprawnościami w terminie do 30.08.2018 r. 2. Zwiększenie liczby trwałych miejsc edukacji przedszkolnej o 12 miejsc dla dzieci z niepełnosprawnościami. Wskaźnikiem rezultatu jest 90% nauczycieli 27 ogółem (23K, 4M) którzy nabyli kompetencje po opuszczeniu programu oraz wskaźnikami produktu są: 52 dzieci z niepełnosprawnościami 21Dz, 31Ch) objętych w ramach programu dodatkowymi zajęciami zwiększającymi ich szanse edukacyjne w edukacji przedszkolnej, 12 miejsc wychowania przedszkolnego dofinansowanych w programie oraz 30 nauczycieli (26K, 4M))objętych wsparciem w programie.</t>
  </si>
  <si>
    <t>RPPM.03.01.00-22-0017/16</t>
  </si>
  <si>
    <t>POWIAT TCZEWSKI</t>
  </si>
  <si>
    <t>Utworzenie Punktu Przedszkolnego Montessori Nr 1 w Gdyni</t>
  </si>
  <si>
    <t>Projekt opracowany w oparciu o diagnozę demograficzną w Gdyni, dotyczącą ilości dzieci w wieku przedszkolnym, analizę ilości brakujących miejsc w przedszkolach oraz zapotrzebowania na wysokiej jakości, efektywną edukację przedszkolną doskonale przygotowującą dzieci do szkoły oraz potrzeb dotyczących zajęć specjalistycznych dla dzieci o specjalnych potrzebach, w tym dzieci niepełn. Rozwiązaniem w/w potrzeb będzie: 1/ zwiększenie liczby miejsc przedszkolnych dzięki wyposażeniu nowo otwieranego OWP w meble i pomoce edukacyjne zg. z pedagogiką Montessori oraz w bezpieczny plac zabaw, dzięki czemu więcej dzieci będzie mogło skorzystać z wysokiej jakości edukacji przedszkolnej, 2/ objęcie pomocą specjalistyczną dzieci o specjalnych potrzebach, w tym dzieci niepełnosprawnych, poprzez zatrudnienie specjalistów do zajęć specjalistycznych i wyposażenie OWP w pomoce do tych zajęć, 3/ objęcie wszystkich dzieci nowego OWP zajęciami ukierunkowanymi na rozwój kompetencji kluczowych oraz umiej. niezbędnych na rynku pracy, 4/ skierowaniem oferty edukacyjnej do opiekunów dzieci. Dzięki projektowi powstanie 25 nowych miejsc przedszkolnych, w tym 2 dla dzieci niepełnosprawnych, w OWP prowadzonym zgodnie z pedagogiką Montessori, uwzg. całościowy rozwój dziecka. Dzieci ze specjalnymi potrzebami, uczęszczające do OWP, będzie można objąć specjalistyczną pomocą terapeutyczną. OWP powstanie w dzielnicy Wielki Kack, która jest drugą co do liczby dzieci dzielnicą Gdyni - jest tam tylko jedno przedszkole publiczne (i ani jednej zerówki). Ze względu na rewelacyjne wyniki wychowania przedszkolnego zgodnego z pedagogiką Montessori, jest ogromne zapotrzebowanie na OWP Montessori (dzieci czekają w kolejce na przyjęcie do placówki). Wnioskodawca oświadcza, że Projekt będzie realizowany zgodnie z przeprowadzoną diagnozą (przyjętą w formie Rozporządzenia). Kwota wydatków na realizację zadań dodatkowych stanowi mniej niż 30% kosztów bezpośrednich projektu.</t>
  </si>
  <si>
    <t>RPPM.03.01.00-22-0018/18</t>
  </si>
  <si>
    <t>CENTRUM SZKOLENIOWE MONTESSORI DANUTA ULJASZ</t>
  </si>
  <si>
    <t>"Edukacja przedszkolna w Mikoszewie -bliska, powszechna i przyjazna"</t>
  </si>
  <si>
    <t>Projekt "Edukacja przedszkolna w Mikoszewie -bliska, powszechna i przyjazna" odpowiada na potrzeby zdiagnozowane w diagnozie potrzeb edukacji przedszkolnej Gminy Stegna oraz Programie Rozwoju Gminy Stegna na lata 2016-2020 z perspektywą do 2025 roku. Projekt skierowany jest do 27 dzieci (14D) w wieku przedszkolnym tj w wieku 3-6 lat z Gminy Stegna, 6 nauczycieli przedszkola oraz 27 rodziców dzieci (20K). Celem projektu jest poprawa jakości edukacji przedszkolnej w Gminie Stegna poprzez podniesienie dostępności do edukacji przedszkolnej i utworzenie trwałego miejsca przedszkolnego dla 27 dzieci (14 D)w miejscowości Mikoszewo.Celem jest również podniesienie kompetencji kadry pedagogicznej oraz dostosowanie bazy i wyposażenia przedszkola w nowoczesne pomoce dydaktyczne i materiały do indywidualnej pracy z dzieckiem. Cele szczegółowe:-objęcie 100% dzieci dodatkowymi zajęciami rozwijającymi kompetencje kluczowe i językowe - organizacja zajęć korekcyjno-kompensacyjnych dla 100% dzieci niepełnosprawnych i dysfunkcyjnych na podstawie diagnozy potrzeb,- wsparcie rodziców w procesie edukacyjno-wychowawczym dzieci w wieku przedszkolnym, - wyposażenie nauczycieli w kwalifikacje i kompetencje niezbędne do diagnozowania potrzeb dzieci dysfunkcyjnych. W ramach projektu realizowane będą następujące działania: 1 Adaptacja istniejącego budynku szkoły na potrzeby przedszkola, budowa placu zabaw, wyposażenie przedszkola w niezbędne wyposażenie, pomoce dydaktyczne. 2 Organizacja szkoleń dla nauczycieli przedszkola podnoszących ich kwalifikacje i kompetencje w szczególności diagnozowania i wczesnego wspomagania. 3 Rekrutacja do przedszkola 4 Szkoła dla rodziców- cykl szkoleń wspierających rodziców 5 Bieżąca działalność przedszkola 6 Zajęcia dodatkowe dla dzieci. Najważniejszym efektem projektu będzie utworzenie nowej placówki przedszkolnej w Mikoszewie, która świadczyła będzie wysokiej jakości usługi przedszkolne przy wykorzystaniu nowoczesnych metod nauczania.</t>
  </si>
  <si>
    <t>RPPM.03.01.00-22-0019/18</t>
  </si>
  <si>
    <t>GMINA STEGNA</t>
  </si>
  <si>
    <t>Edukacja przedszkola w Gminie Szemud–odkrywamy talenty już dziś</t>
  </si>
  <si>
    <t>Projekt zakłada utworzenie grupy przedszkolnej w Zespole Szkolno-Przedszkolnym w Szemudzie,Szkoła Podstawowa im.mjr.Henryka Sucharskiego z Przedszkolem(ZSP Szemuddla25dzieci w wieku 3lat, w szczeg.przyp. 2,5roku z terenu Gminy Szemud. Celem projektu jest stworzenie trwałych miejsc wychowania przedszkolnego oraz podniesienie jakości usług świadczonych w ośrodku wychowania przedszkolnego realizowane w oparciu o diagnozę bieżących i prognozowanych potrzeb zatwierdzoną Zarządzeniem Nr321/IV/2016 Wójta Gminy Szemud z dnia29.03.2016oraz zgodnie z regionalnymi ramami kompleksowego wsparcia przedszkoli.Projekt ukierunkowany jest również na podniesienie jakości usług świadczonych w przedmiotowym przedszkolu,w oparciu o w/w diagnozę,gdzie w ramach podniesienia jakości usług zakłada się wyposażenie przedszkola,w tym szczególnie nowo utworzony oddział przedszkolny w niezbędny sprzęt TIK i multimedialny oraz w niezbędne pomoce dydaktyczne i edukacyjne,sensoryczne,zabawki oraz realizację zajęć ponadprogramowych dla 160dzieci(81Ki 79M.Zajęcia z logopedii,gimnastyka korekcyjna,taneczno-sportowe,plastyczno-artystyczne,j.angielski skierowane będą do wszystkich dzieci z przedszkola.W zajęciach z muzykoterapii i j.kaszub wezmą udział dzieci z nowo utworzonego oddziału przedszkolnego. Realizacja projektu w zakresie procesu dydaktycznego obejmować będzie11mc roku szkolnego 2017/2018. Projekt przewiduje:*utworzenie grupy przedszkolnej w ZSP Szemud dla 25dzieci w wieku2,5-3lat z terenu Gminy Szemud; *realizację zajęć dodatkowych i uzupełniających; *adaptacja i dostosowanie pomieszczeń po stołówce i świetlicy na rzecz wychowania przedszkolnego; *podział ścianką działową holu parteru ZSP Szemud w celu zwiększenia bezpieczeństwa dzieci młodszych; *wyposażenie przedszkola w niezbędne pomoce dydaktyczne,edukacyjne,sensoryczne,zabawki,art.szkolne,sprzęt TIK i multimedialny.; *zapewnienie wyżywania dla przedszkolaków-uczestników projektu. Trwałość projektu:utrzymanie grupy,2,5-3latków przez4lata</t>
  </si>
  <si>
    <t>RPPM.03.01.00-22-0020/16</t>
  </si>
  <si>
    <t>GMINA SZEMUD</t>
  </si>
  <si>
    <t>Upowszechnienie edukacji przedszkolnej na terenie gminy Chmielno</t>
  </si>
  <si>
    <t>Projekt skierowany jest do 181 dzieci w wieku przedszkol.,tj 3-6 lat(97K+84M),uczęszczających do Przedszkola Samorządowego w Chmielnie,Odziału Przedszolnego w Garczu lub Reskowie i do 14 nauczycieli.OWP objętych projektem(14K+0M).Gmina Chmielno występuje na liście obszarów gdzie odsetek dzieci objętych wychowaniem przedszkol.jest poniżej śred.wojewódzkiej.Przyczyny takiego stanu uwidoczniła przeprowadzona na potrzeby projektu diagnoza(przyjęta zarządz.Wójta nr 144/2016 z dn.21.03.2016r).Diagnoza wykazała,że na terenie gm.Chmielno występują znaczne braki miejsc przedszkolnych,potrzeba wydłużenia godzin pracy OWP oraz potrzeba poprawy jakości edukacji przedszkol.Nauczyciele pomimo stałego doskonalenia zawod.,nie mają wystarczających umiejętności do pracy z dziećmi ze specjalnymi potrzebami edukacyj.oraz do stosowania metod pracy,nowych technologii i form organizacyjnych wychowania przedszkol.sprzyjających kształtowaniu właściwych postaw/umiejętności i kompetencji dzieci.W odpowiedzi na powyższe problemy przygotowano projekt,kt.celem głównym jest wzrost udziału dzieci w wieku 3-5 lat w edukacji przedszkol.,w tym utworzenie 65 trwałych miejsc wychowania przedszkol.(kt.będą funkcjon.min.2 lata od zakończ.realiz.projektu)oraz poprawa jakości edukacji przedszkol.w trzech OWP gm.Chmielno w okresie 01.09.2016–31.08.2018r. Cele szczegółowe to:wydłużenie godzin pracy;rozszerzenie oferty 3 OWP o dodatkowe zajęcia wyrównujące szanse dzieci(3-6lat),w tym dzieci z niepełnospr.(dod.zajęcia są uzupełniem dotychczas.oferty OWP i będą realiz.poza bezpłat.czasem nauki;doboru zajeć/programu dokonano w oparciu o wyniki diagnozy);realizacja zajęć ukierunk.na rozwój kompet.kluczowych niezbędnych na rynku pracy z wykorzyst.innowacyjnych form nauczania,nowoczesnych pomocy i sprzętu;doskonalenie umiejętności i kompetencji zawod.nauczycieli przedszkola;wdrożenie funkcji wspierającej proces nauczania(platforma edukacyjna wraz z hostingiem materiałów edukacyjnych).</t>
  </si>
  <si>
    <t>RPPM.03.01.00-22-0021/16</t>
  </si>
  <si>
    <t>Siódemka dla wszystkich - upowszechnianie edukacji przedszkolnej w Kościerzynie</t>
  </si>
  <si>
    <t>Diagnoza potrzeb w zakresie upowszechnienia ed.przedszkolnej Gm.M.K-na(Zarządzenie 0050.52.2016 z12.04.2016,aktual-Zarz.0050.37.2018z 8.03.2018), w perspektywie 3letniej, wykazała konieczność zwiększenia dostępności do ed. przedszkolnej dla dzieci zamieszkałych na ter. miasta Kościerzyna. W br. na 1140 miejsc chodzi do przedszkola 1205 dzieci. Realizacja projektu w Przedszkolu Nr 7(P7)przy Szkolnej 2 w K-nie(P7S). Powstanie 50 nowych miejsc wsparcia przedszk.(NMWP), na które przyjęte zostaną dzieci nie objęte edukacją przedszkolną. Modernizacji i rozbudowie poddany zostanie plac zabaw P7S. Infrastruktura jest własnością Wnioskodawcy. Zostaną poniesione koszty na wyposażenie dodatkowych pomieszczeń w meble i niezbędny sprzęt, również ICT oraz pomoce dydaktyczne, a także doposażenie kuchni przedszkola. Finansowanie bieżącej działalności NMWP będzie prowadzone od 09.2019 do 08.2020 wyłącznie ze środków EFS. Zostanie zapewniona trwałość efektów przez min. 3-letnie utrzymanie NMWP w P7, a cross-u 5-letnią. Diagnoza wykazała też konieczność podniesienia jakości edukacji przedszkolnej w P7S. Projekt zakłada zajęcia dodatkowe dla 100 dzieci P7S oraz podniesienie kompetencji co najmniej 9 nauczycieli. Zajęciami wyrównującymi szanse ed. zostanie objętych 45 dzieci, a zaj.w ramach kompetencji klucz.70 dzieci. Uczestnicy skorzystają z kilku form wsparcia. Dodatkowe zajęcia prowadzone będą ponad te realizowane przez OWP w ciągu ost. 12m-cy. Limit 30% kosztów bezpośr. na zajęcia dodatkowe nie zostanie przekroczony. Partner 1-przeprowadzi badania rozwojowe i przesiewowe dzieci w P7S, które pozwolą w optymalny sposób wyłonić dzieci z deficytami. W razie potrzeby zastosowany zostanie mechanizm racjonalnych usprawnień dla dzieci niepełnospr. Partner 2 służył wsparciem w zakresie wyposażenia NMWP i placu zabaw, poprowadzi zaj. logopedyczne i robotykę dla dzieci z P7S. W ramach całego procesu kształcenia kompetencji dzieci i doskonalenia nauczycieli wykorzystywane będą narzędzia TIK.</t>
  </si>
  <si>
    <t>RPPM.03.01.00-22-0021/18</t>
  </si>
  <si>
    <t>GMINA MIEJSKA KOŚCIERZYNA</t>
  </si>
  <si>
    <t>Punkt Przedszkolny Emocjum w Gdyni Wiczlinie- edukacja przedszkolna oparta na wsparciu rozwoju emocjonalnego.</t>
  </si>
  <si>
    <t>Punkt Przedszkolny Emocjum to projekt skierowany do dzieci w wieku 2,5 - 5 lat, które zamieszkują dzielnicę Gdynia Zachód oraz okoliczne miejscowości. Głównym zadaniem projektu jest stworzenie trwałych miejsc edukacji przedszkolnej, które zapewnią młodym Gdynianom dostęp do wysokiej jakości placówki wychowawczo-opiekuńczej. Placówka prowadzona będzie przez psychologa z Centrum Wspierania i Rozwoju Rodziny Familion - prywatnego ośrodka terapeutyczno-diagnostycznego zajmującego się wspieraniem rodziców i dzieci w ich rozwoju. W punkcie przedszkolnym dzieci będą otoczone profesjonalną opieką pedagoga zatrudnionego w ramach projektu i psychologa (wnioskodawcę), którzy czuwać będą nad wzmacnianiem kompetencji emocjonalnych i społecznych(empatii, umiejętności diagnozowania swoich stanów emocjonalnych, konstruktywnego wyrażania emocji,radzenia sobie z napięciem emocjonalnym)stanowiących podstawę dobrostanu psychicznego człowieka i są inwestycją w jego zdrowie psychiczne w przyszłości. Dbałość o kondycję psychiczną pozwala realizować potrzeby etapu dorosłości np. podjęcia zatrudnienia. Cele szczegółowe projektu: -stworzenie 15 trwałych miejsc edukacji przedszkolnej na terenie Gdyni -wspieranie rozwoju emocjonalnego dzieci poprzez diagnozę i terapię psychologiczną -rozwijanie świadomości rodziców odnośnie wpływu edukacji przedszkolnej na rozwój dziecka -upowszechnianie edukacji przedszkolnej -poprawa jakości edukacji przedszkolnej na terenie miasta Gdynia Działania: -wyremontowanie i wyposażenie lokalu punktu przedszkolnego -rekrutacja dzieci w wieku 2,5-5lat -działania promocyjne i marketingowe polegające na dotarciu do grupy docelowej -realizowanie podstawy programowej MEN oraz założeń pedagogicznych placówki -realizowanie działań opiekuńczych Najważniejszym efektem projektu jest założenie punktu przedszkolnego dla 15 dzieci, prowadzenie go przez okres trwania projektu i przez kolejne 2 lata. Diagnoza została sporządzona i zatwierdzona przez wnioskodawcę 05.04.2016.</t>
  </si>
  <si>
    <t>RPPM.03.01.00-22-0022/16</t>
  </si>
  <si>
    <t>FAMILION MARTA JAGODZIŃSKA</t>
  </si>
  <si>
    <t>Upowszechnianie i podnoszenie jakości edukacji przedszkolnej w gminie Cedry Wielkie</t>
  </si>
  <si>
    <t>Projekt zakłada upowszechnianie i podnoszenie jakości edu. przed. w Gm. Cedry Wielkie i realizowany jest w okresie od czerwca 2016 r do czerwca 2019 r. Projekt zakłada realizację 2 celów nadrzędnych: - zwiększenie dostępności miejsc edukacji przedszkolnej dla dzieci z Gm. Cedry Wielkie, poprzez stworzenie 25 nowych miejsc w nowym oddziale zamiejscowym przedszkola samorządowego zlokalizowanym w Trutnowach - podniesienie jakości edukacji przedszkolnej poprzez: a)rozszerzenie oferty OWP o dodatkowe zajęcia matematyczno- przyrodnicze, zajęcia z robotyki, dni z nauką, zajęcia logopedyczne, festyny kreatywności, wyjazdy do pomorskich instytucji kultury i edukacyjnych; b) doskonalenie umiejętności i kompetencji zawodowych nauczycieli OWP Wsparcie kierowane jest do 100 dzieci w wieku przedszkolnym zgodnie z ustawą o oświacie oraz 8 nauczycieli. Pośrednimi odbiorcami projektu są opiekunowie prawni dzieci. Wszystkie założenia projektu,liczba dzieci,nauczycieli,tematyka zajęć,liczebność grup, liczba i czas zajęć,zapotrzebowania na sprzęt i materiały odpowiadają zdiagnozowanym potrzebom OWP zawartym w przygotowanej zgodnie z wytycznymi i zatwierdzonej przez organ prowadzący diagnozie. Projekt zakłada przygotowanie dzieci do potrzeb rynku pracy, zwiększenie ich szans rozwojowych. Działania nakierowane na rozwój u dzieci kompetencji kluczowych i kreatywności, innowacyjności stanowią uzupełnienie działań prowadzonych przed rozpoczęciem realizacji projektu. Projekt obejmuje wsparciem n-li, przede wszystkim w zakresie przygotowania do kształcenia kompetencji kluczowych oraz pracy z dziećmi o specjalnych potrzebach edukacyjnych. Projekt jest skierowany do osób, które bez udziału w nim mają mniejszą szansę na rozwiązanie lub zniwelowanie problemów zidentyfikowanych w projekcie. Projekt zakłada wykorzystanie narzędzi ICT we wszystkich zadaniach obejmujących proces kształcenia kompetencji dzieci/doskonalenia kwalifikacji nauczycieli/zintegrowania OWP z opiekunami prawnymi</t>
  </si>
  <si>
    <t>RPPM.03.01.00-22-0023/16</t>
  </si>
  <si>
    <t>GMINA CEDRY WIELKIE</t>
  </si>
  <si>
    <t>Mistrz przedszkolak</t>
  </si>
  <si>
    <t>W proj realizow w okr.1.09.2016-31.07.2018 weźmie udział przedszkole wchodzące w skład ZS w Opaleniu zlok w miejsc Opalenie i jego oddział w Pieniążkowie, dla którego organem prowadzącym jest G.Gniew. Do przedszk. uczęszcza 90 dzieci 44K i 46M, wsparciem objętych zostanie ok. 60%-50 wych.(25K i 25M) i 10 nauczycieli (9 K i 1M). Proj zakłada zwiększenie trwałych miejsc wychowania przedszkolnego łącznie o 15, w tym dostos przestrzeni eduk. do potrzeb dzieci z niepełnosprawnościami poprzez udrożnienie szlaków komunikacyjnych (powiększ. otworów drzwiowych, likwidacja progów) oraz wyp. łazienki w odpowiedni osprzęt sanitarny.Uzyska się to poprzez odpowiednie prace adaptacyjne (remontowo-wykończeniowe.Ponadto zaplanowano rozszerzenie oferty przedszkola o zaj wspierające rozwój dziecka we wszystkich sferach, ze szczególnym ukierunk na rozwój komp klucz niezb na rynk prac oraz ruch (hippoterapia, basen, taniec,sport). Dzieci pracować będą z psychologiem oraz rozwiną swoje umiejętności interpersonalne podczas zajęć teatralnych. Nauczycielom zaoferowane zostaną kursy i szkolenia w celu zdobycia umiejętności niezbędnych dla realizacji oferty placówki. Działania te bezpośrednio przełożą się na wydłużenie pracy przedszkola (finans własne). Podstawą do określenia celów proj jest dokonana 3 letnia diagnoza (sporządzona w formie pisemnej,zatw. ośw. Burmistrza z dn.2.02.2016)obszarów interwencji, która sformułowała cele projektu: zwiększenie trwałych miejsc przedszkolnych, poprawę jakości edu przedszkolnej, wydłużenie czasu pracy przedszkola. Dok ten wskazał potrzebę inicjowania działań ukierunk na eduk przedszk. w tej części gminy(Pd), głównie ze względu na wcześniejszą likwidację szkoły podst w m.Ostrowite i Rakowiec.Wypracowane rezultaty w sposób trwały i trafny wpłyną na proces eduk w przedszkolu. Zgod z zapisami RPO proj sprzyja oszczędnemu, efektywnemu i wydajnemu wydatkowaniu środków oraz zapewni realizację wskaźników z zachowaniem efektywności kosztowej - nakład - rezultat.</t>
  </si>
  <si>
    <t>RPPM.03.01.00-22-0024/16</t>
  </si>
  <si>
    <t>GMINA GNIEW</t>
  </si>
  <si>
    <t>Publiczne przedszkole Tik Tak w Straszynie - równy dostęp, równe szanse. Upowszechnianie oraz poprawa jakości edukacji poprzez utworzenie nowych miejsc wychowania przedszkolnego oraz wprowadzenie zajęć dodatkowych i rozwijających kompetencje kluczowe dzieci w wieku przedszkolnym.</t>
  </si>
  <si>
    <t>Projekt skierowany będzie do łącznie 125 dzieci w wieku przedszkolnym (3-6 lat). Dodatkowo grupę docelową projektu stanowić będą nauczyciele w liczbie 10 osób. Celem głównym projektu jest upowszechnianie oraz poprawa jakości edukacji poprzez utworzenie nowych miejsc oraz wprowadzenie zajęć dodatkowych i rozwijających kompetencje kluczowe dzieci z powiatu Gdańskiego i M. Gdańska. Cele szczegółowe to: 1. Utworzenie nowych, trwałych miejsc wychowania przedszkolnego. 2. Wzrost kompetencji kluczowych na rynku pracy u dzieci. 3. Wyrównanie szans edukacyjnych dzieci ze zdiagnozowanymi dysfunkcjami, w tym niepełnosprawnościami. 4. Wzrost umiejętności nauczycieli z zakresu kompetencji kluczowych. Wszelkie działania projektu mają przyczynić się do realizacji celów, które to zostały opracowane na podstawie diagnozy sytuacji z uwzględnieniem potrzeb społeczności lokalnej oraz gminy. Do głównych działań proj. należą: - utworzenie 40 miejsc przedszkolnych poprzez prace remont-wykończ, zakup wyposaż, sprzętu, mater. eduk. i zabawek oraz ich bieżące funkcjonowanie w tym zatrudnienie nauczycieli oraz wyżywienie - rozwój kompetencji kluczowych dzieci poprzez: realizację codziennych zajęć j.ang w każdej grupie, wprowadzenie zajęć z robo-informatyki oraz nauki gry w szachy - prowadzenie gimnastyki korekcyjnej - prowadzenie logopedii indywidualnej - adaptacja i wyposażenie sali sensorycznej - prowadzenie zajęć terapii integracji sensorycznej - szkolenia z j.ang dla nauczycieli - warsztaty informatyczne dla nauczycieli. Nowe, dodatkowe miejsca, atrakcyjny program edukacyjny oraz kwalifikacje nauczycieli przyczynią się do ciągłego zainteresowania ofertą przedszkola. Fakt ten wzmocni przekwalifikowanie przedszkola od IX br. w placówkę publiczną, dla której organ prowadzący pozostanie bez zmian, co przyczyni się do upowszechniania edukacji przedszkolnej przy jednoczesnym wypełnieniu obowiązku gminy związanym z zapewnieniem miejsc w przedszkolach publicznych.</t>
  </si>
  <si>
    <t>RPPM.03.01.00-22-0025/16</t>
  </si>
  <si>
    <t>DANIEL RYDZEWSKI</t>
  </si>
  <si>
    <t>Chatka Puchatka - druga edycja</t>
  </si>
  <si>
    <t>Celem głównym projektu jest wyższy poziom upowszechn. wysokiej jakości eduk. przedszk. w M. Gdańsk(MG) do 31.08.2017 poprzez stworzenie miejsc dla 57dzieci/27dz oraz objęcie ich ofertą zaj.dodatk. Realizacji tego celu służyć będą 2 zadania: 1) Organizacja nowych miejsc przedszkolnych i ich bieżące funkcjonowanie 2) Organizacja zaj. dodatkowych. Wsparcie otrzymają grupy docelowe: 57 dzieci w wieku przedszkolnym/27dz. WSK. PRODUKTU: Liczba miejsc wychowania przedszkolnego dofinansowanych w Programie 57 Liczba dzieci objętych w ramach programu dodatkowymi zajęciami zwiększającymi ich szanse edukacyjne w edukacji przedszkolnej 57 WSK. REZULTATU DŁUGOTERM.: Liczba miejsc wychowania przedszkolnego, które funkcjonują 2 lata po uzyskaniu dofinansowania ze środków EFS 57</t>
  </si>
  <si>
    <t>RPPM.03.01.00-22-0026/16</t>
  </si>
  <si>
    <t>MAGDALENA PAŁACKA-RYBAK, "CHATKA PUCHATKA" - DOMOWA OPIEKA NAD DZIECKIEM</t>
  </si>
  <si>
    <t>Dobry start - program rozwoju przedszkoli Gminy Luzino</t>
  </si>
  <si>
    <t>Celem głównym proj. jest utworzenie 10 trwałych miejsc wychowania przedszkolnego w Gminie Luzino od roku szkolnego 2018/2019. Ponadto w proj. zaplanowano działania mające na celu podniesienie wiedzy i potencjału edukacyjnego dzieci wszystkich OWP podlegających pod Gminę Luzino poprzez objęcie ich wsparciem w postaci dodatkowych zajęć, a także trwała poprawa atrakcyjności i efektywności zajęć dzięki doposażeniu bazy dydaktycznej oraz podniesieniu kompetencji n-li. Powyższe cele zostaną osiągnięte do 30.06.2021r. poprzez realizację celów szczegółowych uwzględniających potrzeby i oczekiwania dzieci, rodziców oraz kadry pedagogicznej: a)utworzenie 10 nowych miejsc wychowania przedszkolnego dzięki adaptacji pomieszczeń w Kębłowie (oddział Zelewo) i Sychowie (oddział Robakowo); b) realizację dodatkowych zajęć dla 431 dzieci (208dz/203chł) – w tym rozwijających k. kluczowe, dostosowanych do potrzeb dzieci o specjalnych potrzebach edu. (w tym 2 z niepełnosprawnością), wykorzystujących nowe formy i programy nauczania w celu rozbudzenia kreatywności dzieci przy wykorzystaniu TIK; c) realizację szkoleń dla 30 n-li (29K/1M) pozwalających na zdobycie kompetencji w zakresie zidentyfikowanych potrzeb edu. dzieci; d) doposażenie przedszkoli w narzędzia dydaktyczne i TIK – proj. zakłada wykorzystanie TIK we wszystkich zadaniach obejmujących proces kształcenia kom. dzieci i n-li. Ww. zakres wsparcia oraz grupę docelową określono na podstawie „Diagnozy przeprowadzonej w OWP Gminy Luzino w celu określenia zadań projektowych w ramach RPO WP Działanie 3.1 Edukacja przedszkolna” zatwierdzonej przez organ prowadzący w dniu 15.03.2018 r. Analiza wniosków z ww. Diagnozy zadecydowała o zaplanowaniu wsparcia kierowanego do wszystkich OWP dla których wnioskodawca jest organem prowadzącym: 1 przedszkola oraz 5 oddziałów zlokalizowanych przy szkołach podstawowych. Najważniejszymi efektami proj. będzie utworzenie nowych miejsc wychowania przedszkolnego oraz zwiększenie nauczania opartego o TIK.</t>
  </si>
  <si>
    <t>RPPM.03.01.00-22-0026/18</t>
  </si>
  <si>
    <t>GMINA LUZINO</t>
  </si>
  <si>
    <t>Zdrowi na starcie</t>
  </si>
  <si>
    <t>Zaplanowane działania w proj.na podstawie Diagnozy Potrzeb Niepublicznego Przedszkola Tęczowe(NPT)w Tczewie oraz NP Fasolki(NPF)w Gdańsku zatwierdzonej przez Właścicielkę przedszkoli.Proj.jest realizowany w partnerstwie z instytucją eduk.-Centrum Kształcenia Zawodowego NAUKAw Tczewie w okr.1.9.2016–31.12.2018.Partnerstwo utworzone przed złożeniem wn.o dof.i przed rozp.realizacji proj.,zawarte zg.z art.33 ustęp 2 Ustawy z11.07.2014.Wnioskowane dofinans.698263,78zł,w tym wkład własny:123223,02zł(15%).Partner(P)wnosi do proj.wiedzę i doświadczenie w podnoszeniu kwalifikacji osób dorosłych,w tym nauczycieli.Proj.ma na celu adaptację istniejącego budynku NP Fasolka w Gdańsku-Szadółki oferującego dzieciom diety eliminacyjne(15trwałych miejsc wychowania przedszkolnego)i podniesienie jakości usług w istniejącym NP Tęczowe w Tczewie(gr.doc.65dzieci+3 nauczycielki)i w tworzonym NP Fasolka w Gdańsku(gr.doc.50dzieci+3nauczycielki).Proj.powstał w odpowiedzi na narastający problem dzieci ze specjalnymi potrzebami rozwojowymi i edukacyjnymi,a wynikający ze specjalnych potrzeb żywieniowych dzieci.Dzieci z alergiami,celiakią,nietolerancją na gluten,chorobą jelit są zagrożone niepełnosprawnością mogącą mieć negatywny wpływ na dalszy rozwój społ.-emocjonalny.Gł.działania w proj.to:zakup wyposażenia i pomocy dydakt.do NPF i i NPT,organizacja zaj.dod.zwiększających szanse edukacyjne dzieci,rozwijających kompetencje kluczowe,zaj.specjalistycznych,warsztatów zdrowego odżywiania(również z udziałem rodziców).Uzupełnieniem działań w proj.jest przeszkolenie kadry dyd.przedszkoli z zakresu diet eliminacyjnych,dietetyki,rozwijania u dzieci kompetencji kluczowych,ICT,interaktywnych met.nauczania,pracy terapeutycznej i wczesnego wykrywania zaburzeń rozwojowych.Efektem proj.będzie stworzenie 15nowych trwałych miejsc wychowania przedszk.i podniesienie jakości pracy OWP.Proj.wykorzystuje produkt innowacyjny GRAJKI-SAMOGRAJKI(bajki terapeutyczne,scenariusze zaj.wspomagające terapię psychoedukacyjną).</t>
  </si>
  <si>
    <t>RPPM.03.01.00-22-0029/16</t>
  </si>
  <si>
    <t>PRZEDSZKOLE NIEPUBLICZNE "TĘCZOWE PRZEDSZKOLE"</t>
  </si>
  <si>
    <t>Uniwersytet przedszkolaka</t>
  </si>
  <si>
    <t>Projekt realizowany we wszystkich 3 OWP w wiejskiej Gminie Suchy Dąb tj. w Zespole Szkolno-Przedszkolnym w Grabinie Zameczek (obecnie przedszkole całodzienne-2gr), w OWP w Zespole Szkół w Suchym Dębie (obecnie 2 gr w systemie 5h) oraz OWP w Szkole Podstawowej w Koźlinach (1gr w systemie 5h).Projekt został opracowany w oparciu o DIAGNOZĘ bieżących i prognozowanych potrzeb w zakresie zapotrzebow na dodatk miejsca w eduk przedszk, realizację zaj. dodatk ukierunkow na rozwój kompet. klucz niezbędnych na rynku pracy, wykształcenia i kwalifikacji zawodow n-li oraz baz lokalowych OWP i przystosowania ich do dzieci niepełnospr. Diagnoza została przeprowadzona przez UG w Suchym Dębie i zatwierdzona przez Wójta Gminy z dn. 07.03.2016r.(Zarządz.nr.OB.0050.105.2016). Celem projektu jest upowszechnianie i podnoszenie jakości ed.przedszk. na terenie gminy do 31.08.2019r. CELE SZCZEGÓŁOWE: UTWORZENIE trwałych miejsc eduk przedszk. dla 61dz K- 22 M-39,w tym 8 dzieci z niepełnosprawnościami K2-M-6 do 31.08.19r; WYDŁUŻENIE o 4h pracy 2OWP ( Suchy Dąb, Koźliny) i o 3h pracy dla nowoutworzonej grupy w OWP Grabiny Zam- do 31.08.19r;DOSTOSOWANIE baz lokalowych 3OWP do potrzeb niepełnosprawnych do 31.12.16r; PODNIESIENIE u 252dz. K-125 M-127 umiejet. klucz niezbędnych na rynku pracy-31.08.19r,PODNIESIENIE kompetencji zawodowych u 12 n-li K-12 M-0 do 31.10.16r.w zakresie stosowania nowoczesnych metod sprzyjających rozwijaniu kompetencji klucz. u dzieci.DZIAŁANIA:DLA DZIECKA-wydłużenie godz.pracy OWP na realizację podst. prog.,realizację zaj. dodatkowych(bajkoterapia, zaj.ICT, j.ang,warsztaty matematy, i naukowo-przyrodnicze, kreatywne wyjazdy,rytmika, nauka tańca oraz zaj. dydakt-wyrów).DLA N-LA:szkolenia z zakresu stosowania innowacyjnych metod nauczania z ICT, bajkoterapii, dodatkowe konsultacje psych-pedag wspomagające n-li w procesie eduk dzieci.EFEKT: utrzymanie przez organ prowadzący 61 trwałych miejsc wych przedszk. przez okres co najmniej 3 lata i 1 m-c od zakoń. realizacji projek.</t>
  </si>
  <si>
    <t>RPPM.03.01.00-22-0031/16</t>
  </si>
  <si>
    <t>GMINA SUCHY DĄB</t>
  </si>
  <si>
    <t>Pomorskie dzieciaki, Championy i Słodziaki</t>
  </si>
  <si>
    <t>Przeprowadzona i zatwierdzona w formie zarządzenia przez Organ 02.03.18 diagnoza wskazała na konieczność realizacji projektu w okresie 01.09.2018 do 31.03.2021 r.,który obejmuje wsparciem 50 dzieci (w tym około 30 dziewczynek i co najmniej 1 dziecko chł.z niepełnosprawnościami w wieku przedszk. i 4 dzieci z opinią PPP z terenu Gdańska, gł Śródmieścia i ościennych dzielnic. Celem projektu jest zwiększenie liczby trwałych m-sc wych. przedszkolnego przez utworzenie 5 nowych m-c (m.in. dostosowanych i dostępnych do potrzeb dzieci z niepełnosprawnościami) w oparciu o diagnozę bieżących i prognozowanych potrzeb poprzez: dostosowanie/adaptację (prace remont–wykończeniowe)pomieszczeń i dostosowanie istniejącej bazy lokalowej przedszkola do nowo tworzonych m-sc wych. przedszkolnego oraz zakup i montaż wyposażenia m.in placu zabaw i modyfikacji przestrzeni, oraz zakup pomocy dydaktycznych i sprzętu zw. z potrzebami rozwojowymi i eduk. Efektem jest zwiększenie trwałych m-sc wychowania przedszkolnego o 10% w stosunku do obecnej liczby dzieci uczęszczających do przedszkola oraz podniesienie jakości usług świadczonych w OWP w szczególności poprzez: rozszerzenie oferty o dodatkowe zajęcia wspomagające rozwój i edukację dzieci m.in: zajęcia eduk. rozwijające kompetencje kluczowe (matematyka_TIK, przyroda) oraz umiejętności uniwersalne niezbędne na rynku prac, dodatkowe zajęcia wyrównujące deficyty (finansowanie bież. nie dłużej niż 12 m-cy) co zmniejszy odsetek dzieci ze specjalnymi potrzebami m.in. przez zajęcia korekcyjno-kompensacyjne, rozwijające kompetencje emocjonalno-społeczne, terapeutyczne, stymulujące rozwój psychoruchowy np. gimnastyka kor., hipoterapia, arteterapia, zajęcia muzyczno-ruchowe. Diagnoza i skala zainteresowania oraz realne możliwości organizacyjne pozwoliły na sformułowanie grupy 50 osób i utworzenie miejsc wychowania przedszkolnego przez okres dłuższy niż okres realizacji projektu (od daty zakończenia jego realizacji 25mc).</t>
  </si>
  <si>
    <t>RPPM.03.01.00-22-0031/18</t>
  </si>
  <si>
    <t>„OŚWIATA-LINGWISTA” NADBAŁTYCKIE CENTRUM EDUKACJI SP. Z O.O.</t>
  </si>
  <si>
    <t>Interaktywny przedszkolak.</t>
  </si>
  <si>
    <t>Wsparcie kierowane jest do wszystkich OWP podlegających pod Gminę Zblewo i zlokalizowanych na jej terenie: 2 przedszkoli oraz 4 oddziałów przedszkolnych, w których zdiagnozowano podobne bariery i potrzeby edu. Zakres wsparcia oraz grupę docelową określono na podstawie „Diagnozy przeprowadzonej w OWP Gminy Zblewo w celu określenia zadań projektowych w ramach RPO WP Działanie 3.1 Edukacja przedszkolna.” zatwierdzonej przez organ prowadzący w dniu 18.03.2016 r. Celem głównym proj. jest utworzenie 12 trwałych miejsc wychowania przedszkolnego. Ponadto zaplanowane działania mają na celu podniesienie wiedzy, umiejętności i potencjału edu. dzieci poprzez objęcie ich wsparciem w postaci dodatkowych zajęć, a także trwała poprawa atrakcyjności i efektywności zajęć w przedszkolach objętych proj. dzięki doposażeniu bazy dydaktycznej oraz podniesieniu kompetencji n-li. Cel ten zostanie osiągnięty do 30.06.2018r. poprzez realizację celów szczegółowych uwzględniających potrzeby i oczekiwania dzieci, rodziców oraz kadry pedagogicznej: a)utworzenie 12 nowych miejsc wychowania przedszkolnego dzięki adaptacji pomieszczeń w ZSP Bytonia; b)realizację dodatkowych zajęć dla 268 dzieci (135dz/133chł)-wzrost kompetencji u 90% uczestników zajęć i szkoleń: -rozwijających kompetencje kluczowe i społ.; -dostosowanych do potrzeb dzieci o specjalnych potrzebach edu., w tym dzieci niepełnosprawnych; -wykorzystujących nowe formy i programy nauczania w celu rozbudzenia kreatywności dzieci przy wykorzystaniu narzędzi TIK; c)realizację szkoleń dla 12 n-li (12K/0M) pozwalających na zdobycie kompetencji w zakresie zidentyfikowanych potrzeb edu. dzieci; d)realizację szkoleń dla rodziców pozwalających poznać proces rozwoju ich dzieci, przyczyniających się do pełniejszej współpracy z przedszkolem; e)doposażenie przedszkoli w narzędzia dydaktyczne i sprzęt TIK. Najważniejszymi efektami proj. będzie utworzenie nowych miejsc wychowania przedszkolnego oraz zwiększenie nauczania opartego o narzędzia TIK.</t>
  </si>
  <si>
    <t>RPPM.03.01.00-22-0032/16</t>
  </si>
  <si>
    <t>GMINA ZBLEWO</t>
  </si>
  <si>
    <t>Przedszkolaki z perspektywą - utworzenie 275 nowych miejsc przedszkolnych w Redzie.</t>
  </si>
  <si>
    <t>Zaplanowany na podstawie diagnozy proj. obejmuje wsparciem 275 dzieci(132 dz. i 143 ch., w tym 3 dz. i 3 ch. z niepełnosprawnościami) w wieku przedszkolnym, 25 nauczycieli (K) oraz 12 rodziców (6K, 6M) dzieci z niepełnosprawnościami z terenu miasta Redy. Celem proj. jest zwiększenie liczby brutto trwałych miejsc wych. przedszkol. o 275 miejsc w stosunku do stanu obecnego oraz poprawa jakości usług edu. przedszkolnej na terenie miasta Reda. Celami szczeg. są: a.) utworzenie 275 nowych miejsc wych. przedszkol. (w tym 6 dla dzieci z niepełnosprawnościami) na terenie miasta Reda b.)zwiększenie stopnia upowszechnienie edu. przedszkol. na terenie miasta Reda c.) podniesienie jakości usług edu. przedszkol. świadczonych przez gminę miasta Reda. Osiągnięcie celów nastąpi poprzez następujące działania: a.)zakup wyposażenia, budowę placów zabaw wraz z wyposażeniem i montażem urządzeń zabawowych oraz adaptację pomieszczeń na potrzeby nowych miejsc przedszkol. b.) utworzenie 275 nowych miejsc wych. przedszkol. w dwóch nowych przedszkolach publicznych nr 1 i 2 w Redzie c.) świadczenie usług przedszkol. dla 275 dzieci, w tym specjalist. dla 6 dzieci z niepełnosprawnościami d.) realizację zajęć dod. wyrównujących szanse edu. dzieci w zakresie stwierdzonych deficytów e.) zajęcia edu. rozwijające komp. kluczowe oraz umiejętności uniwersalne niezbędne na rynku pracy f.)doskonalenie zawodowe naucz. g.)wsparcie szkoleniowe 12 rodziców dzieci z niepełnosprawnościami. Finansowanie zarówno bieżącego funkcjonowania usług przedszkol. jak i całej oferty zajęć dod. trwać będzie w ramach proj. przez okres 12 miesięcy. Najważniejszym efektem proj., możliwym dzięki utworzeniu 275 wysokiej jakości miejsc wych. przedszkol. w pierwszych w Redzie dwóch publi. przedszkolach będzie umożliwienie prawie 100% dzieci z terenu Redy udziału w edu. przedszkol. Efekty proj. będą trwałe, gdyż utworzone miejsca wych. przedszkolnego funkcjonować będą przez okres ponad 3 lat od daty zakończenia realizacji proj.</t>
  </si>
  <si>
    <t>RPPM.03.01.00-22-0032/18</t>
  </si>
  <si>
    <t>GMINA MIASTO REDA</t>
  </si>
  <si>
    <t>Tworzenie nowych miejsc edukacji przedszkolnej na terenie MOF Starogardu Gdańskiego.</t>
  </si>
  <si>
    <t>Projekt, realizowany w partnerstwie 3 jst i fundacji na terenie Gmin Starogard Gd., Miasto Starogard Gd. i Bobowo, skierow. do 3 grup podm.: 1. 232 (118K 114M) dzieci w wieku 3-4 lat, które z powodu braku miejsc eduk. przedszk. nie mogą uczestniczyć w zajęciach tej edukacji; 2. 733 (359K 374M) dzieci w wieku 3-6 lat – 232 z nowych miejsc eduk przedszk. i 501 (241K 260M) z OWS funkcjonujących, objętych tworzeniem miejsc eduk. przedszk. dla których organizowane będą zajęcia podnoszące jakość tej eduk.; 3. 54 n-lek – 100% uczących w OWP obj. proj. którym zostaną podniesione kompet. bądź kwalifik. Celem zadania jest poprawa jakości eduk. przedszk. oraz zwiększenie liczby trwałych miejsc eduk. przedszk. Cele szczegółowe to: - powiększenie zasobów oświatowych 3 gmin o 232 nowe miejsca eduk. przedszk. dla dzieci 3-4 letnich, na które składa się 12 nowych placówek, czyli: 5 oddziałów działających 10h/5dni/tydzień; 7 punktów przedszkolnych działających 5h/5dni/tydzień; - podniesienie jakości edukacji dzieci 3-6 letnich z 8 OWP objętych projektem - nabycie kompet., bądź podniesienie kwalifik. przez 100% nauczycieli zatrudnionych w OWP objętych projektem. Do zadań projektu należy: - utworzenie i funkcjonowanie przez 1 rok nowych miejsc eduk. przedszk.(powstanie 12 placówek 5 oddziałów i 7 punktów przedszk.). - podniesienie jakości eduk. przedszk. w zakresie kompet. klucz. oraz wyrównyw. szans poprzez prowadzenie zajęć uzup. i dodatkowych w 8 OWP objętych projektem, co przyczyni się do wydłużenia działalności części placówek z 4 na 5 dni w tygodniu. - przygotowanie 54 n-lek w 8 OWP objętych proj. w zakresie równości szans, języków obcych, TIK, zajęć konstrukcyjno-technicznych i teorii Montessori, oraz opracowanie rocznych planów wspomag. OWP. Efekty projektu: - funkcjonowanie przez 1 rok w ramach projektu +36 mieś po zakończeniu finansowania nowych miejsc eduk. przedszk. - do dyspozycji OWP obj. proj. pozostaną n-le, którzy podnieśli kompet lub kwalifik. w ramach proj.</t>
  </si>
  <si>
    <t>RPPM.03.01.00-22-0033/16</t>
  </si>
  <si>
    <t>GMINA STAROGARD GDAŃSKI</t>
  </si>
  <si>
    <t>Rozszerzenie oferty edukacyjnej Przedszkola Specjalnego przy SOSW w Kościerzynie</t>
  </si>
  <si>
    <t>Celem proj. jest poprawa jakości oraz zwiększenie liczby trwałych miejsc edu.przedszkolnej dla dzieci w wieku 3-9 lat z orzeczoną niepełnosprawnością intelektualną (ONI), zamieszkujących Powiat Kościerski.Ograniczenia dzieci z orzeczoną niepełn.intelektualną mogą prowadzić do zwiększenia nierówności edu.Wnioskodawca podjął zatem decyzję o realizacji projektu, którego działaniami objęte zostanie Przedszkole Specjalne w Kościerzynie działające przy Specjalnym Ośrodku Szkolno-Wychowawczym(SOSW).W ramach proj. planuje się: prace remontowe mające na celu dostosowanie pomieszczeń dla nowo utworzonej grupy,zakup wypos. i sprzętu niezbędnego do prowadzenia zajęć edu. przedszkolnej i pomocy dyda.,organizację zajęć specjali. oraz zajęć dodat. rozw. kompe. kluczowe niezbędne na rynku pracy, a także doskonalenie kompe. i kwali. zawodowych nauczycieli.Funkcję wpierającą proces dyda. zarówno nauczycieli jak i dzieci będzie pełniło środowisko edu. Oczekiwanym efektem proj. jest zwiększenie u dzieci z ONI kompe. społeczno-edu. ułatwiających pokonywanie kolejnych progów rozwojowych w przyszłości w skutek kompleksowego programu rozwojowego przedszkola specjalnego obejmującego: *utworzenie nowych miejsc wychowania przedsz. dla dzieci z ONI (4 miejsca) i ich utrzymanie przez min. 2 lata po ukończeniu projektu, *usługi edu. dla 19 dzieci (4K i 15M) w wieku przedsz. z niepełno.i i deficytami rozwoju, poszerzone o dodatkowe zaj. specjali(w tym wydłużenie godzin pracy placówki), *doskonalenie kompe. 10 nauczycieli placówki (zwiększ. efekt. pracy z dziećmi ze specjal. potrzebami edu.) Program zajęć wynika z przeprowadzonej „Diagnozy faktycznego oraz prognozowanego zapotrzebowania na usługi edukacji przedszkolnej dzieci z niepełnosprawnością intelektualną na terenie powiatu kościerskiego z uwzględnieniem odniesienia do istniejących miejsc przedsz. oraz diagnoza potrzeb edu. i roz.OWP planowanego do objęcia wsparciem" przyjętej przez Zarząd Powiatu uchwałą nr 87/225/2018 z dnia 30.07.2018r.</t>
  </si>
  <si>
    <t>RPPM.03.01.00-22-0033/18</t>
  </si>
  <si>
    <t>POWIAT KOŚCIERSKI</t>
  </si>
  <si>
    <t>Przedszkolak!To brzmi dumnie.</t>
  </si>
  <si>
    <t>Celem projektu jest poprawa jakości oraz zwiększenie liczby trwałych miejsc edukacji przedszkolnej na terenie Gminy Skarszewy. Obszar wiejski Gminy Skarszewy stanowi teren o odsetku dzieci objętych wychowaniem przedszkolnym poniżej średniej wojewódzkiej.Dostępność i jakość dotychczasowej oferty ed. przedszk. prowadzić mogła do zwiększenia nierówności edukacyjnej. Z uwagi na to, po analizie występujących na obszarze problemów, Wnioskodawca podjął decyzję o realizacji projektu. Działaniami objęte zostaną następujące placówki: PPG nr2 w Skarszewach,oddziały przedsz.przy SP w miejsc.: Więckowy, Szczodrowo, Godziszewo-Filia Demlin,Pogódki,punkt przedsz. w miejscowości Pogódki. w ramach projektu planuje się prace remontowo-wykończeniowe mające na celu modernizację istniejącej bazy przedszkolnej -punktu przedszkolnego w Pogódkach oraz Filii w Demlinie,zakup wyposażenia i sprzętu niezbędnego do prowadzenia zajęć edukacji przedszkolnej, pomocy dydaktycznych, organizację zajęć dodatkowych rozwijających kompetencje kluczowe niezbędne na rynku pracy oraz zajęć dla dzieci ze specjalnymi potrzebami edukacyjnymi.Funkcję wpierającą proces nauczania będzie pełniła zakupiona platforma edukacyjna wraz z hostingiem materiałów edukacyjnych. 30 nauczycieli ww. placówek,w tym 30 K zostanie objętych programem doskonalenia zawodowego. W ramach projektu stworzonych zostanie 118 trwałych miejsc ed. przedszk. na terenie G.Skarszewy. Projektem planuje się objąć 228 k i 215 m. Zakładane efekty realizacji projektu:a) poprawa jakości i dostępności oferty edukacyjnej,b) zwiększenie odsetka dzieci korzystających z edukacji przedszkolnej w odniesieniu do średniej krajowej i wojewódzkiej, w szczególności na terenach wiejskich,c)ograniczenie nierówności edukacyjnych,d) poprawa dostępności edukacji zapewniającej zdobycie kompetencji kluczowych, e)poprawa perspektyw na rynku pracy jako efekt długoterminowy.Program zajęć wynika z przeprowadzonej "Diagnozy potrzeb".okres realizacji:01.08.16-31.03.19.</t>
  </si>
  <si>
    <t>RPPM.03.01.00-22-0034/16</t>
  </si>
  <si>
    <t>GMINA SKARSZEWY</t>
  </si>
  <si>
    <t>Zwiększenie dostępności edukacji przedszkolnej dla najmłodszych mieszkańców gminy Smołdzino.</t>
  </si>
  <si>
    <t>Celem głównym projektu jest zwiększenie dostępności i wsparcie rozwoju dzieci poprzez urozmaicenie zajęć w edukacji przedszkolnej dla dzieci od 3 do 6 lat w gm.Smołdzino w okresie od 01/07/2016 do 30/09/2018.Cele szczegółowe: 1.Upowszechnianie systemu edu.przedszkolnej w gm.Smołdzino poprzez tworzenie nowych i trwałych miejsc przedszkolnych dla 28 dzieci w wieku 3,4,5 lat,w tym dla 4 dzieci z niepełnosprawnościami; 2.Adaptacja,wyposażenie i zapewnienie funkcjonowania filii placówki przedszkolnej w Gardnie Wielkiej dla 18 dzieci w wieku 3,4,5 lat,w tym 2 dzieci z niepełnosprawnościami; 3.Adaptacja,wyposażenie i zapewnienie funkcjonowania placówki przedszkolnej w Smołdzinie dla 10 dzieci w wieku 3,4,5 lat,w tym 2 z niepełnosprawnościami; 4.Zwiększenie oferty edu.dla przedszkolaków poprzez org.dodat. zajęć/warsztatów dla 6-cio latków rozwijające komp.kluczowe i przygotowujące do I etapu edu.wczesnoszkolnej; 5.Aktywizacja i zwiększenie świadomości u 28 rodziców(24 K i 4 M)dzieci objętych projektem poprzez org.i udział w warsztatach i zajęciach otwartych w okr.01/09/2016 do 30/09/2018. Planujemy też zorg.kursów i szkoleń kwalif.dla nauczycieli umożliwiające wzbogacenie umiejętności i stosowanych nowych metod nauczania w przedszkolu,stosowania podczas zajęć narzędzi TIK,które są niezbędne do rozwijania u dzieci kompe.kluczowych,innowacyjności i kreatywności objętych projektem.Dodatkowe zajęcia wyrównujące szanse edu.dzieci w zakr.stwierdz.deficytów w okr.co najmniej 12 m-cy poprzedzających termin rozp.realizacji.projektu nie były prowadzone i finansowane przez OWP. Projekt wynika z dokumentu"Diagnoza potrzeb edu.przedszkolnej w gm.Smołdzino"zatwierdzonego przez Wójta Gminy Smołdzino zarządzeniem nr 46/2016 z dn.08.04.2016r.Gm.Smołdzino gwarantuje 15%wkł.własnego.Trwałość efektów gwarantuje Gm.Smołdzino,która zabezpieczy na ich funkcjonowanie śr.budżetowe.</t>
  </si>
  <si>
    <t>RPPM.03.01.00-22-0035/16</t>
  </si>
  <si>
    <t>GMINA SMOŁDZINO</t>
  </si>
  <si>
    <t>W Bajecznej Krainie Twój Maluch się rozwinie!</t>
  </si>
  <si>
    <t>Celem projektu „W Bajecznej Krainie Twój Maluch się rozwinie!” jest przyczynienie się do zwiększenia liczby trwałych miejsc edukacji przedszkolnej oraz do wysokiej jakości edukacji przedszkolnej dla dzieci w wieku przedszkolnym, w tym dla dzieci z niepełnosprawnościami (o ile takie dzieci zostaną zgłoszone do projektu) w okresie 28 miesięcy trwania projektu. Cel zostanie osiągnięty poprzez: 1. utworzenie i utrzymanie 20 nowych miejsc przedszkolnych w Niepublicznym Przedszkolu Bajeczna Kraina w Gniewie, 2. realizację 856 lekcji w ramach stałych zajęć dodatkowych dla łącznie 40 uczniów przedszkola. 3. podjęcie działań udoskonalających kompetencje 3 osób z kadry przedszkola. Realizacja projektu jest odpowiedzią na potwierdzoną wynikami przeprowadzonej diagnozy (zatwierdzona przez Organ Prowadzący dnia 31-03-2016r.) potrzebę upowszechnienia i zapewnienia wysokiej jakości edukacji przedszkolnej na terenie gminy Gniew. W wyniku realizacji projektu zwiększy się dostęp do edukacji przedszkolnej w gminie, w tym także potencjalny dostęp dla dzieci z niepełnosprawnościami, wzrośnie udział dzieci w wieku przedszkolnym w zajęciach edukacyjnych rozwijających kompetencje kluczowe, a także zwiększą się kompetencje objętej wsparciem kadry przedszkola. Wnioskodawcą jest "Bajeczna Kraina" Sp. Z o.o., która jest organem prowadzącym Niepubliczne Przedszkole „Bajeczna Kraina” w Gniewie i działa na rzecz społeczności lokalnej od 2013 roku. Wnioskodawca zapewnia trwałość rezultatów projektu przez okres co najmniej 28 miesięcy po jego zakończeniu. Projekt realizowany będzie w okresie od 02.05.2016 r. do 31.08.2018 r. Budżet projektu wynosi 399 907, 50 zł.</t>
  </si>
  <si>
    <t>RPPM.03.01.00-22-0036/16</t>
  </si>
  <si>
    <t>BAJECZNA KRAINA SP. Z O.O.</t>
  </si>
  <si>
    <t>Równanie szans wychowanków przedszkoli Gminy Gniewino</t>
  </si>
  <si>
    <t>Projekt „Równanie szans wychowanków przedszkoli Gminy Gniewino” realizowany będzie w gm. wiejskiej Gniewino (pow.: wejherowski, woj.: pomorskie) od 1 kwietnia 2018 roku do 31 stycznia 2021 roku. Celem głównym w proj. jest utworzenie trwałych miejsc wychowania przedszkolnego na terenie gminy Gniewino (41 nowych miejsc w Przedszkolu w Gniewinie) a także przez dostosowanie na potrzeby nowej grupy przedszkolnej istniejącej infrastruktury,doposażenie bazy dydaktycznej oraz poszerzenie oferty usług świadczonych przez przedszkole podniesienie jakości usług świadczonych przez placówki.Grupa docelowa to dzieci w wieku przedszkolnym oraz nauczyciele prowadzący zajęcia.Stanowi ją: -Przedszkole w Gniewinie:141 dzieci w wieku przedszk. w tym:70 dziewczynek (dz),71 chł. (dalej chł) oraz 2 n-li w tym: 2 kobiet (k), 0 mężczyzn (m); -Przedszkole w Kostkowie:70 dzieci w wieku przedszk. w tym:38 dziewczynek (dz),32 chłopców (chł), oraz 3 n-li w tym: 3 kobiet (k), 0 mężczyzn (m). Wskaźnik, który planuje się osiągnąć w projekcie to utworzenie 41 nowych miejsc przedszkolnych, nabycie komp. kluczowych po opuszczeniu projektu przez min. 90% dzieci w wieku przedszkolnym tj.: 190 dzieci., w tym 97dz/93chł, uzyskanie kwalifikacji i kompetencji przez min. 90% nauczycieli tj.:5 nauczycieli w tym 5k/0m. Zakres wsparcia i forma prowadzonych działań zostaną dostosowane do rozpoznanych umiejętności, predyspozycji i potrzeb uczestników. Założenia projektu są wynikiem przeprowadzonej dogłębnej analizy wychowania przedszkolnego w Gminie Gniewino której wynikiem jest dokument pt."Diagnoza stanu edukacji przedszkolnej w Gminie Gniewino" przyjęta zarządzeniem Wójta Gminy Gniewino nr 15/2018 w dniu 8 marca 2018 roku,która obejmuje faktyczne i prognozowane zapotrzebowanie na usługi edukacji przedszkolnej w Gminie Gniewino w perspektywie 3-letniej.Projekt wynika zarówno z dokumentów strategicznych Gminy (strategia rozwoju) jak i postulatów środowisk społ. (organizacje pozarządowe),n-li oraz rodziców.</t>
  </si>
  <si>
    <t>RPPM.03.01.00-22-0036/18</t>
  </si>
  <si>
    <t>GMINA GNIEWINO</t>
  </si>
  <si>
    <t>Nowe miejsca dla dzieci z niepełnosprawnościami w Przedszkolu Artystyczno-Językowym "Tęczowa Przygoda" w Baninie</t>
  </si>
  <si>
    <t>Cel głw.:zwiększenie dostępności edu.przedszkolnej dla dzieci z niepełnosprawnościami z terenu gminy Żukowo w okresie 01.09.2016 - 31.03.2019 poprzez dostosowanie 10 trwałych miejsc edukacji przedszkolnej dostosowanych do potrzeb dzieci z niepełnosprawnością. Cele szczegółowe: a)dostosowanie 2 sal Przedszkola "Tęczowa Przygoda" oraz placu zabaw do potrzeb dzieci z niepełnosprawnościami oraz w okresie 01.09.2016-31.08.2017.b)wsparcie rozwoju kompetencji kluczowych 141 dzieci z przedszkola "Tęczowa Przygoda" w okresie 01.09.2017-31.08.2018 c)podniesienie jakości edukacji przedszkolnej poprzez rozszerzenie oferty OWP o dodatkowe zajęcia kompensacyjne dla 79 dzieci o SPE w okresie 01.10.2017-30.06.2018 d)podniesienie umiejętności i kompetencji zawodowych 6 nauczycieli przedszkolnych w zakresie pracy z dziećmi o specjalnych potrzeba edukacyjnych oraz kompetencji językowych (kompetencje kluczowe)w okresie 01.04.2017 - 31.03.2019.Grupa doc. - nauczyciele przedszkola(6 os.) oraz dzieci w wieku przedszkolnym,uczęszczające do tej placówki(141 dzieci) w tym 79 dzieci o specjalnych potrzebach edukacyjnych,a wśród nich 10 dzieci z niepełnosprawnością. Zadania: 1. Doposażenie sali dla dzieci o specjalnych potrzebach edukacyjnych, w tym dzieci z niepełnosrawnościami; 2.Wyposażenie pomieszczenia dla potrzeb dzieci z niepełnosprawnościami - Sala Doświadczania Świata; 3.Zajęcia edukacyjne rozwijające kompetencje kluczowe; 4. Zajęcia kompensacyjno - wyrównawcze; 5. Szkolenia dla nauczycieli;6. Organizacja integracyjnego placu zabaw.</t>
  </si>
  <si>
    <t>RPPM.03.01.00-22-0038/16</t>
  </si>
  <si>
    <t>"TĘCZOWA PRZYGODA" - OPIEKA NAD DZIEĆMI ANNA BURZYŃSKA</t>
  </si>
  <si>
    <t>SUPERMOC PRZEDSZKOLAKÓW - utworzenie nowych miejsc wychowania przedszkolnego i podniesienie jakości edukacji przedszkolnej na terenie Gminy Sadlinki</t>
  </si>
  <si>
    <t>GRUPA DOCELOWA: Projekt skierowany do 190 dzieci (91K,99M) w wieku przedszkolnym oraz 17 nauczycieli (16K,1M) OWP na terenie wiejskiej gminy Sadlinki. PARTNER:Stowarzyszenie Eko-inicjatywa.CEL GŁÓWNY: Upowszechnienie edukacji przedszkolnej na terenie gminy Sadlinki poprzez utworzenie nowych miejsc wychowania przedszkolnego dla 15 dzieci (7K,8M) i podniesienie jakości edukacji przedszkolnej u 190 dzieci(91K,99M) w okresie 02.11.2018-31.08.2021. CELE SZCZEGÓŁOWE: 1)Utworzenie 15 nowych miejsc wychowania przedszkolnego (7K,8M) w Przedszkolu w Sadlinkach; 2)Niwelowanie stwierdzonych u dzieci deficytów w zakresie specjalnych potrzeb edukacyjnych u łącznie 113 dzieci(49K,54M); 3)Rozwój kompetencji klucz.i umiejętności uniwers. niezbędnych na rynku pracy u 190 dzieci (91K,99M) dzieci objętych wychowaniem przedszkolnym. 4)Wsparcie doskonalenia zawodowego 17 nauczycieli/lek do pracy z dziećmi w wieku przedszkolnym, w tym ze specjalnymi potrzebami edukacyjnymi(SPE). ZAKRES WSPARCIA: 1)Utworzenie nowej grupy 15 dzieci (7K/8M) w Przedszkolu w Sadlinkach; 2) wydłużenie czasu pracy w szkole podstawowej z oddziałami przedszkolnymi w Nebrowie Wielkim; 3)Zajęcia dodatkowe wyrównujące stwierdzone deficyty u dzieci z nowych i istniejących OWP; 4)Zajęcia rozwijające kompetencje kluczowe i umiejętności uniwersalne w nowych i istniejących OWP; 5)Wyjazdy edukacyjne do pomorskich instytucji edukacyjnych, kultury. 6)Doskonalenie zawodowe nauczycieli w zakresie stosowania metod nauczania z dziećmi o SPE w wieku przedszk.,wczesnego rozwoju dziecka w oparciu o zagadnienia z neurodydaktyki, wykorzystywania TIK i aktywizujących metod pracy. TRWAŁE EFEKTY projektu zapewni wyposażenie przedszkoli w niezbędne wyposażenie, sprzęt,pomoce dydakt. i doskonalenie zaw. nauczycieli.Zwiększy to instytucjonalną gotowość placówki do świadczenia usług przedszkolnych.Wnioskodawca zapewni trwałość projektu przez okres dłuższy niż okres realizacji projektu.</t>
  </si>
  <si>
    <t>RPPM.03.01.00-22-0039/18</t>
  </si>
  <si>
    <t>GMINA SADLINKI</t>
  </si>
  <si>
    <t>MegaMocne przedszkolaki</t>
  </si>
  <si>
    <t>Cele projektu:1. Zwiększenie o 200 liczby miejsc edukacji przedszkolnej w Gdańsku w niepublicznych przedszkolach: MegaMocni Chełm, MegaMocni Stogi, MegaMocni Suchanino- prowadzonych przez Stowarzyszenie Twórczego Rozwoju DyNaMo dostępnych dla dzieci w wieku przedszkolnym z terenu woj. pomorskiego, w szczególności zamieszkujących w Gdańsku, na terenie obszaru metropolitalnego, gminach ościennych lub dzieci rodziców pracujących w Gdańsku. 2.Dostosowanie 7 miejsc edukacji przedszkolnej do os.niepełnosprawnych lub o specj. potrzebach w placówce MM ZASPA.3.Podniesienie jakości edukacji przedszkolnej w OWP (331 dzieci objętych wsparciem) w zakresie:a.Kompetencji kluczowych poprzez:I.wdrożenie innowacyjnego programu edukacyjnego KLUCZ DO UCZENIA SIĘ rozwijającego kompetencje matematyczne i naukowo-technicznych,III.wprowadzenie zajęć z robotyki i warsztatów laboratoryjnych.b.wyrównywania deficytów rozwojowych poprzez objęcie dzieci grupową terapią logopedyczną, w tym wspomaganą ICT.4.Podniesienie jakości edukacji przedszkolnej poprzez objęcie 20 nauczycieli doskonaleniem zawodowym w zakresie potrzeb dzieci.5.Podniesienie jakości edukacji przedszkolnej w 4 placówkach prowadzonych przez OWP poprzez ich remonty, modernizację i doposażenie. Każde z wymienionych wyżej zadań przyczyni się do osiągnięcia wskaźnika rezultatu projektu. Działania zaplanowano w oparciu o diagnozę OWP w okresie od września 2016 r. do grudnia 2018 r.Projekt zakłada utrzymanie 200 miejsc wychowania przedszkolnego przez okres 24 m-cy od zakończenia projektu.Odbiorcami pośrednimi projektu będą opiekunowie prawni dzieci (korzystający ze szkoleń i oprogramowania ICT do terapii logopedycznej) oraz społeczność lokalna. Projekt jest komplementarny z wcześniejszymi projektami i programami strategicznymi m.in.P.AKTYWNI POMORZANIE.</t>
  </si>
  <si>
    <t>RPPM.03.01.00-22-0040/16</t>
  </si>
  <si>
    <t>STOWARZYSZENIE TWÓRCZEGO ROZWOJU DYNAMO</t>
  </si>
  <si>
    <t>Marchewka 25+</t>
  </si>
  <si>
    <t>Cel projektu[PR]:upowszechnienie edukacji przedszkolnej i podniesienie jej jakości w Przedszkolu Niepublicznym „Marchewka” znajdującym się w gminie Gdańsk[GG].W PR udział 121dzieci[D]z przedszkola[PRZ] prowadzonego przez Wnioskodawcę(organ prowadzący)i 8nauczycieli tam zatrudnionych.Cele szczeg.PR:1)Zwiększenie liczby trwałych miejsc wychowania przedszkolnego[MWP]w GG o 25;2)Wyrównanie szans eduk. D z Przedszkola Niepubl. „Marchewka” poprzez zajęcia i formy wsparcia niwelujące deficyty,stymulujące rozwój i rozwijające kompetencje klucz.[KK];3)doskonalenie kompetencji zaw. nauczycieli[n-li] do pracy z D w wieku przedszk. i w zakresie wykorzystania TIK w procesie dydaktyczny.Wnioskodawca w I-III2018r. przeanalizował syt.prowadzonego PRZ w zakresie identyfikacji problemów D/ich potencjału dot. potrzeb rozwojowych i eduk. D,doskonalenia n-li,doposażenia PRZ w elementy niezbędne do jego prawidłowego funkcjonowania i podniesienia jakości eduk.przedszkolnej w kontekście syt. upowszechnienia eduk. przedszkolnej w GG.W wyniku analizy opracow. "Diagnozę potrzeb dot. zapotrzebowania na usługi eduk. przedszkol. w GG w perspektywie 3letniej z uwzględnieniem potrzeb i potencjału Przedszkola Niepubl. „Marchewka" zatwierdzoną przez właściciela PRZ Monikę Żukiewicz w dniu 22.03.2018.Działania,formy wsparcia w PR zgodnie z w/w diagnozą,która wskazała:niewystarczającą liczbę MWP w GG;konieczność niwelowania deficytów zdiagnoz. u D przychodzących do PRZ;niewystarczające wsparcie D w rozwoju KK poprzez zajęcia poza murami PRZ;brak sprzętu TIK umożliwiającego prowadzenie edukacji na wysokim poziomie w urozmaiconych formach i rozwoju KK u D,;niewystarczajace kompetencje zaw. n-li do pracy z D w wieku przedszk. i z zakresu obsługi TIK i jego wykorzystywania w procesie dydaktycznym.Działania PR:utworzenie 25nowych MWP w GG;ZAJ wyrównujące szanse eduk. D i podnoszące ich kompetencje klucz.;doskonalenie kompetencji n-li.Wnioskodawca utrzyma utworzone w ramach PR 25MWP przez min.2lata po PR.</t>
  </si>
  <si>
    <t>RPPM.03.01.00-22-0040/18</t>
  </si>
  <si>
    <t>MONIKA ŻUKIEWICZ MARCHEWKA</t>
  </si>
  <si>
    <t>Jajko czy kura... - przedszkolaki z Gminy Kolbudy rozwijają swoje kompetencje</t>
  </si>
  <si>
    <t>W wyniku przeprowadzonej diagnozy potrzeb edukacyjnych stwierdzono znaczne braki w liczbie miejsc w przedszkolach w gminie Kolbudy oraz w jakości kształcenia, często w sposób prymitywny. Sugerując się wynikami diagnozy przeprowadzonymi we wszystkich publicznych przedszkolach i dbając o podwyższenie jakości kształcenia najmłodszych mieszkańców gminy przygotowano projekt, który zakłada działania rozwijające kluczowe umiejętności jak: kreatywność, logiczne myślenie, współpraca w zespole,zdolności uczenia się już od najmłodszych lat. Projekt skierowany jest do grupy 435 dzieci w wieku 3-6 lat(200dz/235ch) oraz 14 nauczycieli(14K/0M)z 9 gmin. placówek przedszkolnych tj.4 Oddz. Wychowania Przedszkolnego (OWP) i 5 Oddz. Przedszkolnych(OP)w: Kowalach, Kolbudach, Buszkowach, Bielkówku, Pręgowie i Lublewie Gd. Obejmuje:1.Utworz. 50 nowych trwałych miejsc wychowania przedszkolnego w Kowalach(które będą funkcjon. min. 2 lata po zakończ. projektu) wraz z adaptacją w wyposażen. 2.Podniesienie jakości usług świadcz. w 9 ośrod. przedszk. poprzez wprowadzenie różnych form działal. edukacyj. w okresie od 01.09.2018 r. – 31.07.2020 r. W ramach podniesienia jakości edukacji w każdej placówce, poza zajęciami dotychczas realizowanymi, prowadz. będą zajęcia rozwijające kompetencje kluczowe tj.: z j. ang.,z robotyki i nowocz.technologii, z przyrody i matematyki; zajęcia kompensacyjno – wyrównawcze:logoped., psychospołeczne,rewalidacyjne i gim. korekcyjna; dla nauczycieli: warsztaty z zakresu wykorzystania nowoczesn. technologii oraz podniesienia kwalif.z innowacyjnych metod nauczania i kształ.wł.postaw i umiejętności w tym komp. kluczowych. Placówki te zostaną doposażone w sprzęt i pomoce dydaktyczne niezbędne do realizacji niniejszych lekcji. Cel szczegół.:Rozszerzen.oferty o dodat. zajęcia ukierunk. na rozwój komp. kluczowych oraz umiejet. na rynku pracy. Cel gł.:wzrost udziału dzieci w wieku 3-6lat w edukacji przedszkolnej.Projekt zapewnia komplementar. działań.</t>
  </si>
  <si>
    <t>RPPM.03.01.00-22-0043/18</t>
  </si>
  <si>
    <t>GMINA KOLBUDY</t>
  </si>
  <si>
    <t>Bystre przedszkolaki</t>
  </si>
  <si>
    <t>Projekt zakłada upowszechnienie edukacji przedszkolnej w Gminie Osiek dla dzieci w wieku 3-6 lat poprzez utworzenie 11 dodatkowych, trwałych, miejsc wychowania przedszkolnego w Ośrodku Wychowania Przedszkolnego w Osieku z jednoczesnym podniesieniem jakości edukacji przedszkolnej poprzez rozszerzenie oferty edukacyjnej oraz realizację zajęć ukierunkowanych na rozwój kompetencji kluczowych niezbędnych na rynku pracy z wykorzystaniem nowoczesnych narzędzi technologii informacyjnej, stosowania metod doświadczeń i eksperymentów, co spowoduje również wydłużenie czasu pracy przedszkola. Zorganizujemy zajęcia dodatkowe: logopedyczne i z gimnastyki korekcyjnej oraz nauki pływania dla wszystkich 46 dzieci (21dz,25ch), terapię z udziałem rodziców w zaj. z wykorzys. metody Sherborne oraz zaj. komp. społ., dla budowania więzi rodzicielskiej, zbudowania umiejętności współpracy oraz terapię dla dziecka autystycznego, będące odpowiedzią na specyficzne potrzeby edukacyjne. W ramach uatrakcyjnienia zajęć zakupimy program edukacyjny "Klucz do uczenia się" oraz zorganizujemy wycieczki rozwijające m.in. do Centrum Nauki. Dofinansowanie stanowić będzie 85%, a wkład własny-15% wartości projektu. Ponadto projekt przewiduje wsparcie dla 3 nauczycieli w zakresie doskonalenia umiejętności i kompetencji zawodowych. W ramach projektu zakłada się adaptację istniejących pomieszczeń bazy oświatowej na potrzeby funkcjonowania nowej grupy przedszkolnej, poprzez wymalowanie, umeblowanie i dostosowanie do potrzeb dzieci oraz zakup niezbędnego wyposażenia i pomocy dydaktycznych. Założenia projektu są wynikiem przeprowadzonej pogłębionej diagnozy wychowania przedszkolnego w Gminie Osiek, przyjętej zarządzeniem Wójta Gminy Osiek nr 22/2016 z dnia 30 marca 2016 roku, która obejmuje faktyczne i prognozowane zapotrzebowanie na usługi edukacji przedszkolnej w Gminie. Projekt wynika zarówno z dokumentów strategicznych Gminy (strategia rozwoju) jak i postulatów środowisk społecznych, nauczycieli oraz rodziców.</t>
  </si>
  <si>
    <t>RPPM.03.01.00-22-0044/16</t>
  </si>
  <si>
    <t>GMINA OSIEK</t>
  </si>
  <si>
    <t>"Wzmacniamy gminne przedszkola" - cykl kompleksowych działań na rzecz rozwoju i poprawy jakości edukacji przedszkolnej w Gminie Dzierzgoń</t>
  </si>
  <si>
    <t>Projekt skierowany zostanie do 170 dzieci w wieku przedszkolnym 3-6 lat(w tym do 3-4 latków w zakresie tworzenia miejsc przedszkolnych,3-6 latków w zakresie podnoszenia jakości edukacji przedszkolnej)uczęszczających do 2 przedszkoli w Gminie Dzierzgoń(Przedszkole Tęczowe w Dzierzgoniu wraz z Filią w Żuławce Sztumskiej i Oddział Przedszkolny przy SP w Bągarcie-3 budynki),do 20 nauczycieli oraz 200 opiekunów prawnych dzieci objętych wsparciem.Celem ogólnym projektu jest poprawa jakości edukacji przedszkolnej oraz zwiększona ilość trwałych miejsc edukacji przedszkolnej na terenie gminy Dzierzgoń do 30.09.2018 r.poprzez kompleksowe wsparcie Tęczowego Przedszkola w Dzierzgoniu oraz oddziału przedszkolnego w Szkole Podstawowej w Bągarcie.Cele szczegółowe: a)upowszechnianie edukacji przedszkolnej na terenie Gminy poprzez zwiększenie liczby trwałych miejsc w istniejących placówkach-remontu jednej z placówek oraz doposażenie obu, b)podniesienie jakości usług świadczonych w ośrodkach wychowaniach przedszkolnego(oparte o diagnozę potrzeb)poprzez zajęcia edukacyjne rozwijające kompetencje kluczowe niezbędne na rynku pracy, kompetencje społ-emocjonalne oraz kreatywność,innowacyjność i pracę zespołową,zajęcia kompensacyjno-wyrównawcze dla dzieci(w tym z zakresu sprawności fizycznej,rozwoju mowy oraz kształtowania gotowości do nauki czytania i pisania,doskonalenie kompetencji zawodowych nauczycieli.W ramach projektu planuje się również organizację cyklu wyjazdów edukacyjnych,powstanie Oświatowej Sieci Współpracy i Samokształcenia Wychowawców. Realizacja działań odbędzie się w oparciu o wyniki przedmiotowej diagnozy przeprowadzonej w placówkach przedszkolnych objętych wsparciem.Efektami realizacji projektu będą: nabycie kompetencji kluczowych oraz odpowiednich postaw i umiejętności przez dzieci, poszerzenie kwalifikacji i kompetencji przez wychowawców,adekwatnych do umiejętności i potrzeb uczniów oraz nabycie świadomości i zawiązanie współpracy ze świadomymi opiekunami prawnymi.</t>
  </si>
  <si>
    <t>RPPM.03.01.00-22-0045/16</t>
  </si>
  <si>
    <t>GMINA DZIERZGOŃ</t>
  </si>
  <si>
    <t>Zwiększenie ilości miejsc przedszkolnych oraz poszerzenie oferty edukacyjnej przedszkoli w gminie Smętowo Graniczne.</t>
  </si>
  <si>
    <t>Projekt zakłada upowszechnienie edukacji przedszkolnej w Gminie Smętowo Graniczne dla dzieci w wieku 3-5 lat poprzez utworzenie 20 dodatkowych, trwałych, miejsc wychowania przedszkolnego w OWP w Smętowie Granicznym filia w Kopytkowie z jednoczesnym podniesieniem jakości edukacji przedszkolnej poprzez rozszerzenie oferty edukacyjnej oraz realizację zajęć ukierunkowanych na rozwój kompetencji kluczowych niezbędnych na rynku pracy. Ponadto projekt przewiduje wsparcie dla 4 n-li w zakresie doskonalenia umiejętności i kompetencji zawodowych w zakresie zdiagnozowanych potrzeb edukacyjnych dzieci. Powyższe cele zostaną zrealizowane do 31.07.2018 roku poprzez realizację następujących celów szczegółowych: a)w celu utworzenia dodatkowych miejsc wychowania przedszkolnego: -adaptacja istniejących pomieszczeń bazy oświatowej na potrzeby funkcjonowania nowej grupy przedszkolnej -zakup niezbędnego wyposażenia i pomocy dydaktycznych -zatrudnienie dodatkowego nauczyciela i asystenta dla nowej grupy przedszkolnej b)w celu podniesienia jakości edukacji przedszkolnej realizację: -dodatkowych zajęć rozwijających kompetencje kluczowe dzieci -dodatkowych zajęć dla dzieci o specjalnych potrzebach edukacyjnych -szkoleń dla n-li w zakresie zdiagnozowanych potrzeb edukacyjnych dzieci. Założenia proj. są wynikiem przeprowadzonej dogłębnej analizy wychowania przedszkolnego pt. "Diagnoza stanu edukacji przedszkolnej w Gminie Smętowo Graniczne" przyjętej zarządzeniem Wójta Gminy Smętowo Graniczne nr 23/2016 z dnia 31.03.2016r. „W sprawie wyłonienia placówek edukacji przedszkolnej, które będą objęte wnioskiem projektowym w ramach Działania 3.1. Edukacja Przedszkolna RPO Województwa Pomorskiego na lata 2014-2020 ( RPO WP 2014-2020)”, która obejmuje faktyczne i prognozowane zapotrzebowanie na usługi edukacji przedszkolnej w Gminie. Proj. wynika z dokumentów strategicznych Gminy, postulatów środowisk społecznych, n-li oraz rodziców dzieci uczęszczających do przedszkoli w gminie Smętowo Graniczne.</t>
  </si>
  <si>
    <t>RPPM.03.01.00-22-0048/16</t>
  </si>
  <si>
    <t>GMINA SMĘTOWO GRANICZNE</t>
  </si>
  <si>
    <t>Terapeutyczne Przedszkole dla Dzieci ze Specjalnymi Potrzebami Edukacyjnymi</t>
  </si>
  <si>
    <t>Projekt skierowany do 7 dzieci (5M,2K), 29 nauczycieli/lek (29K) ze Specjalnego Ośrodka Szkolno – Wychowawczego Nr 2 dla Niesłyszących i Słabosłyszących w Wejherowie (SOSW) oraz 14(7K,7M)rodziców/opiekunów dzieci.Partnerzy: Akademia Wychowania Fizycznego i Sportu, Wejherowskie Centrum Kultury. Celem głównym projektu jest podniesienie jakości edukacyjnej przedszkola, wsparcie rodziców w rozwoju dzieci oraz nauczycieli w zakresie doskonalenia zawodowego, remont i modernizacja budynku. Cele szczegółowe: 1.Zwiększenie oddziaływań terapeutyczno-edukacyjnych w zakresie kompetencji emocjonalnych, społecznych i rozwoju psychoruchowego dziecka o specjalnych potrzebach edukacyjnych. 2. Podniesienie jakości współpracy z rodziną dziecka zmierzającej do ujednolicenia i spójności oddziaływań wychowawczych. 3. Zapewnienie kompleksowej opieki diagnostycznej, terapeutycznej i edukacyjnej dziecku ze specjalnymi potrzebami edukacyjnymi i jego rodzinie. 4. Dostosowanie oferty przedszkola do potrzeb rodziny poprzez zapewnienie wydłużonej opieki przedszkolnej i zwiększenie ilości zajęć dodatkowych usprawniających deficyty rozwojowe dziecka. Działania w ramach projektu: 1) Zajęcia terapeutyczne wyrównujące stwierdzone deficyty u dzieci; 2)Zajęcia rozwijające kompetencje kluczowe i umiejętności uniwersalne u dzieci; 3) Doskonalenie zawodowe nauczycieli do pracy z dziećmi ze specjalnymi potrzebami edukacyjnymi; 4) Wsparcie rodziców/opiekunów w zakresie zapewnienia dzieciom wsparcia w warunkach domowych. Potrzeba realizacji projektu wynika z przeprowadzonej "Diagnozy potrzeb wychowanków, ich rodziców/opiekunów oraz nauczycieli/lek SOSW", zatwierdzona decyzją Dyrektora DES UMWP w dn.20.03.2018 r. Trwałe efekty projektu zapewni doposażenie pracowni SI oraz doskonalenie zawodowe nauczycieli w formie studiów podyplomowych, zwiększy to instytucjonalną gotowość placówki do świadczenia usług przedszkolnych. Wnioskodawca zapewni trwałość projektu przez okres dłuższy niż okres realizacji projektu.</t>
  </si>
  <si>
    <t>RPPM.03.01.00-22-0048/18</t>
  </si>
  <si>
    <t>SAMORZĄD WOJEWÓDZTWA POMORSKIEGO</t>
  </si>
  <si>
    <t>Sport i nauka - edukacja przyszłości w Gedanii</t>
  </si>
  <si>
    <t>Projekt został opracowany w oparciu o przeprowadzoną diagnozę zapotrzebowania na nowe miejsca dla dzieci w wieku przedszkolnym z rejonu ul. Hallera i ul. Jana Pawła II, a także w oparciu o potrzeby dzieci obecnie uczęszczających do przedszkola prowadzonego przez Klub Sportowy "Gedania 1922". Diagnoza została przeprowadzona przez pracowników przedszkola a następnie zatwierdzona przez Prezesa Stowarzyszenia. Celem głównym projektu jest utworzenie 50 nowych miejsc w przedszkolu, w tym dwóch miejsc dla dzieci niepełnosprawnych oraz zapewnienie ich bieżącego funkcjonowania przez 12 miesięcy. Dodatkowe cele projektu to zapewnienie dodatkowych zajęć dla 120 dzieci rozwijających ich kompetencje w zakresie posługiwania się nowoczesnymi technologiami oraz aktywizującymi ich kreatywność i innowacyjność. W projekcie przewidzieliśmy również warsztaty dla 15 wychowawców z zakresu tworzenia i prowadzenia zajęć z wykorzystaniem nowych technologii oraz wzmacniania samodzielności u dzieci w konwencji swobodnej zabawy. Aby wspierać proces edukacyjny w każdym wymiarze podobne zajęcia chcemy zaoferować rodzicom (opiekunom prawnym) dzieci uczęszczających do przedszkola. Realizacja niniejszego projektu przyczyni się do utworzenia dodatkowych 50 miejsc dla dzieci w wieku obowiązku przedszkolnego, które będą utrzymywane co najmniej przez 5 lat od zakończenia projektu. Rezultatem projektu będą również zwiększone kompetencje u co najmniej 90% nauczycieli, a także u rodziców (opiekunów prawnych) dzieci, którzy będą mogli stosować je podczas procesu wychowawczego i codziennych zajęć z dziećmi.</t>
  </si>
  <si>
    <t>RPPM.03.01.00-22-0049/16</t>
  </si>
  <si>
    <t>GDAŃSKI KLUB SPORTOWY GEDANIA 1922</t>
  </si>
  <si>
    <t>Edukacja przedszkolna bez barier w gminie Tuchomie</t>
  </si>
  <si>
    <t>Zaplanowane działania w proj.na podstawie Diagnozy w zakresie zidentyfikowanych potrzeb i planowanego wspomagania ośrodków wychowania przedszkolnego na terenie Gminy Tuchomie zatwierdzonej przez organ prowadzący.Proj.jest realizowany w partnerstwie z Best English-Angielski Dla Dzieci(BE) i Fundacją Kaszubskie Słoneczniki w okr.1.9.2016–31.8.2017.Partnerstwo utworzone przed złożeniem wn.o dof.i przed rozp.realizacji proj.,zawarte zg.z art.33 ustęp 2 Ustawy z11.07.2014o zasadach realizacji programów w zakresie polityki spójności finansowanych w perspektywie finansowej2014-20.Wnioskowane dofinansowanie 812323,03zł,w tym wkład własny:143351,12zł(15%).Fundacja specjalizuje się w wspieraniu rozwoju dziecka poprzez autorskie met.diagnozy i ustawiczne doskonalenie kadr dyd.BE posiada wiedzę i dośw.w zakresie innowac.technik i metod nauczania dzieci.Proj.tworzy 4 trwałe miejsce wychowania przedszkolnego w Kramarzynach i w Tuchomiu.Celem proj.jest podniesienie jakości pracy OWP w gm.Tuchomie.Gł.działania w proj.to:modernizacja istniejącej bazy przedszkolnej w Kramarzynach i Trzebiatkowej, dostosowanie placówki w Kramarzynach i Tuchomiu do potrzeb dzieci z niepełnosprawnościami,zakup nowoczesnych pomocy dydakt.do placówek przedszkolnych,organizacja zaj.dod.zwiększających szanse edukacyjne dzieci,innowacyjnych, rozwijających kompetencje kluczowe,zaj.specjalistycznych (również z udziałem rodziców).Dodatkowym elementem proj.jest przeszkolenie kadry dyd.przedszkoli m.in.z zakresu zastosowania nowoczesnych technologii ICT w pracy z dzieckiem,efektywnej pracy z dzieckiem i budowaniem realizacji,kompleksowej diagnozy dziecka,rozpoznawania potrzeb rozwojowych dzieci,współpracy w zespole samokształceniowym jako uzupełnienie działań skierowanych do dzieci. Proj.wykorzystuje rezultat proj.innow.zPOKL2007-2013-AKADEMIA WSPARCIA 2,który wykorzystuje mnemotechniki i podejście multisensoryczne do nauki jęz.ang.</t>
  </si>
  <si>
    <t>RPPM.03.01.00-22-0051/16</t>
  </si>
  <si>
    <t>GMINA TUCHOMIE</t>
  </si>
  <si>
    <t>Nowe przedszkola w Gdańsku i w Gminie Puck</t>
  </si>
  <si>
    <t>Projekt będzie realizowany w okresie 10.2018-08.2022 na terenie Gdańska i gm. Puck w partnerstwie trójstronnym: Pozytywne Inicjatywy – Edukacja sp. z o.o (PIE), Gmina Puck (GP) i Gmina Miasta Gdańska (GMG) i Polska Akcja Humanitarna(PAH). Głównym celem projektu jest zwiększenie ilości trwałych miejsc wychowania przedszkolnego (prace adaptacyjne, zapewnienie niezbędnego wyposażenia dla nowych miejsc) – powstanie 375 miejsc w publicznych przedszkolach Gdańsku i 25 miejsc w nowym przedszkolu w gm. Puck oraz poprawa jakości edukacji przedszkolnej. W proj. będzie finansowane roczne funkcjonowanie nowych miejsc przedszkolnych, zajęcia w obszarze wspomagania rozwoju i edukacji dzieci wyrównujące szanse edukacyjne oraz rozwijające kompetencje kluczowe i umiejętności uniwersalnych, wspieranie rozwoju zawodowego n-li i wsparcie opiekunów prawnych dzieci - pilotażowy program „zdrowy przedszkolak”. Trwałość proj. zostanie zachowana przez 48 m-ce po zakończeniu realizacji proj. Projekt został stworzony w oparciu o diagnozę przeprowadzoną w okresie 01-03.2018 r. na podstawie analizy danych statystycznych, zastanych dokumentów, ankiet przeprowadzonych wśród rodziców/opiekunów prawnych, n-li, opinii specjalistów w zakresie wyposażenia oraz potrzeb edukacyjno-rozwojowych dzieci. Nowe miejsca przedszkolne zostaną utworzone w miejscach, w których stwierdzono deficyty dostępnych miejsc przedszkolnych. Zakres diagnozy: - analiza faktycznego oraz prognozowanego zapotrzebowania na usługi edukacji przedszkolnej w G. Puck i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 Diagnoza została przeprowadzona zgodnie z zapisami zawartymi w Standardach realizacji wsparcia (Zał. 4 do Regulaminu)</t>
  </si>
  <si>
    <t>RPPM.03.01.00-22-0051/18</t>
  </si>
  <si>
    <t>POZYTYWNE INICJATYWY - EDUKACJA SP. Z O.O.</t>
  </si>
  <si>
    <t>Aktywne dzieci w Ecoludku- nowa jakość wychowania przedszkolnego na terenie gminy Żukowo</t>
  </si>
  <si>
    <t>Projekt został opracowany w oparciu o diagnozę w zakresie zapotrzebowania na nowe miejsca edukacji przedszkolnej w gminie Żukowo, Przodkowo i Kartuzy oraz potrzeb dotyczących realizacji zajęć specjalistycznych i zajęć ukierunkowanych na rozwój kompetencji kluczowych. Projekt ukierunkowany jest na utworzenie 30 nowych miejsc w Leśnym przedszkolu Ecoludek, które powstało we współpracy z Duńskim klubem ekologicznym SFOF i wyszło z nową ofertą wychowania przedszkolnego. Placówka wzoruje się na duńskim stylu wychowania gdzie dzieci uczą się poprzez najprostsze czynności, spędzają czas na świeżym powietrzu uczą się podczas obcowanie z naturą, przedszkole jest placówka kameralną gdzie dzieci mogą wspólnie z nauczycielami przygotowywać proste posiłki w przedszkolnej kuchni mają w salach wiele przestrzeni do zabaw i zajęć ruchowych oraz plastycznych. Tereny objęte projektem należą do obszarów o niskim wskaźniku upowszechniania przedszkolnego oraz charakteryzują się wysokim wskaźnikiem przyrostu naturalnego co z kolei przekłada się na deficyt liczby miejsc w przedszkolach i punktach przedszkolnych. Na potrzeby utworzenia przeprowadzone zostaną prace wykończeniowe budynku tj. sali zabaw, sali plastycznej, toalety dla dzieci, toalety dla pracowników, kuchni, szatni i klatki schodowej ewakuacyjnej wyposażonej w system oddymiania ppoż.godnie z zapotrzebowaniem na zajęcia dodatkowe rzez okres realizacji projektu dzieci z placówki będą uczestniczyć w zajęciach wynikających z diagnozy potrzeb szkoleniowych zajęcia edukacyjne rozwijające kompetencja kluczowe:j. angielskiego i robotyki oraz zajęcia kompensacyjno-wyrównawcze: wsparcie psychologiczne dla obecnej grupy dzieci.</t>
  </si>
  <si>
    <t>RPPM.03.01.00-22-0052/16</t>
  </si>
  <si>
    <t>BROMART KATARZYNA BYCZKOWSKA</t>
  </si>
  <si>
    <t>Gdyńskie turbo przedszkolaki - program podnoszenia jakości usług oraz tworzenia nowych miejsc w ośrodkach wychowania przedszkolnego w Gdyni</t>
  </si>
  <si>
    <t>Celem proj. jest utworzenie 89 nowych miejsc przedszkolnych w Szkole Podstawowej nr 43 w Gdyni (47 miejsc), Szkole Podstawowej nr 11 w Gdyni (25 miejsc), Przedszkolu nr 48 w Gdyni (17 miejsc) oraz podniesienie jakości usług w gdyńskich OWP: Szkole Podstawowej nr 43, Szkole Podstawowej nr 11, Przedszkolu nr 11, Przedszkolu nr 29, Przedszkolu nr 32, Przedszkolu nr 35, Przedszkolu nr 43 w Gdyni, Przedszkolu nr 48, Zespole Szkolno-Przedszkolnym nr 3 poprzez realizację zaj. wyrównujących szanse edukacyjne dzieci w zakresie stwierdzonych deficytów, zaj. rozwijających kompetencje kluczowe i umiejętności uniwersalne na rynku pracy oraz doskonalenie zawod. nauczycieli wych. przedszk. Tak skonstruowany zakres działań proj. zostanie uzupełniony o zaj. edukac.-wychow. adresowane do rodziców/opiek. prawn. dzieci, co pozwoli na kompleksowe wsparcie wszystkich podmiotów zaangażowanych w proces wych. i edukacji dzieci w wieku przedszk. Grupę docelową w proj. stanowić będą dzieci (1136 os., tj. 577 K, 559 M) i ich rodzice/opiek. prawni (100 os., tj. 60 K, 40 M) oraz nauczyciele (103 os., tj. 98 K, 5 M) z 9 gdyńskich publ. placówek, tj. przedszkoli i szkół podst. z oddziałami przedszk. (SP 43, SP 11, P 11, P 29, P 32, P 35, P 43, P 48, ZSP 3). Wszystkie działania zaplanowane w proj. wynikają z przeprowadzonej w III 2018 "Diagnozy stanu edukacji przedszkolnej na obszarze Gminy Miasta Gdyni" (zatwierdzonej przez organ prowadzący ww. placówki/Zarządzenie nr 76/18/VII/O Prezydenta Miast Gdyni z dnia 20.03.2018). Z dokumentu wynika, że mimo podejmowanych przez organ prowadzący działań mających na celu systemat. zwiększanie liczby miejsc w publ. OWP, w ostatnich latach w Gdyni brakuje miejsc przedszk. (w roku 2016/2017 zabrakło 315 miejsc, w roku 2017/2018 – 255 miejsc). Efektem proj. będzie zwiększona liczba miejsc przedszk. oraz podniesiona jakość świadczonych w OWP usług. Okres trwałości proj. to 4 lata od momentu zakończenia jego realizacji, tj. do 31.VIII.2025.</t>
  </si>
  <si>
    <t>RPPM.03.01.00-22-0052/18</t>
  </si>
  <si>
    <t>GMINA MIASTA GDYNI</t>
  </si>
  <si>
    <t>Rozwój kompetencji kluczowych dzieci przedszkola, punktów przedszkolnych i oddziałów przedszkolnych oraz wzrost kwalifikacji nauczycieli sposobem na poprawę jakości edukacji przedszkolnej w Gminie Trąbki Wielkie</t>
  </si>
  <si>
    <t>Gmina Trąbki Wlk. znajduje się w obszarze o odsetku dzieci objętych wychowaniem przedszkolnym poniżej średniej wojewódzkiej oraz obszarze o najsłabszych wynikach egzaminów zewnętrznych na wszystkich etapach edukacji. Projekt polega na upowszechnieniu edukacji przedszkolnej poprzez utworzenie 41 nowych miejsc wychowania przedszkolnego dostosowanych do potrzeb dzieci z niepełnosprawnościami, doposażeniu wszystkich oddziałów w pomoce dydaktyczne i sprzęt ICT oraz podniesieniu jakości edukacji przedszkolnej poprzez zajęcia wyrównujące szanse edukacyjne dzieci w zakresie stwierdzonych deficytów (zaj. logopedyczne, terapia pedagogiczna, psychologiczna, gimnastyka korekcyjna), rozwijaniu kompetencji kluczowych (matematyczne, posługiwanie się językiem obcym nowożytnym, kształcące zmysł przedsiębiorczości, twórczości, kreatywności i innowacyjności), rozwijaniu uzdolnień dzieci z przedszkola, punktów przedszkolnych i oddziałów przedszkolnych podległych Gminie Trąbki Wlk. poprzez zajęcia plastyczne, muzyczne, rytmiczne, eksperymentalne, taneczne, sportowe oraz podnoszeniu kwalifikacji nauczycieli. Głównym celem projektu jest poprawa jakości edukacyjnej, wyrównanie szans, niwelowanie barier w dostępie do edukacji umożliwiającej realizację wszechstronnego rozwoju dzieci pochodzących z różnych środowisk społecznych oraz podnoszenie kwalifikacji zawodowych nauczycieli poprzez studia podyplomowe, kursy i warsztaty z tematów związanych ze skuteczniejszym kształtowaniem kompetencji kluczowych, wykorzystanie ICT w pracy dydaktycznej, a także dotyczącej pracy z dziećmi o specjalnych potrzebach. Grupą docelową projektu jest łącznie 323 dzieci (162K/161M), w tym dzieci z niepełnosprawnościami oraz 43 nauczycieli (22K/21M). Projekt obejmuje realizację zajęć, które w diagnozie ocenione zostały najniżej. Diagnoza została przyjęta Zarządzeniem Nr 37 Wójta Gminy Trąbki Wielkie z dnia 23 marca 2016 r. Realizacja założonych działań nie byłaby możliwa bez dofinansowania w ramach projektu.</t>
  </si>
  <si>
    <t>RPPM.03.01.00-22-0054/16</t>
  </si>
  <si>
    <t>GMINA TRĄBKI WIELKIE</t>
  </si>
  <si>
    <t>Nowe - dodatkowe miejsca w Pozytywnych Przedszkolach w Swarzewie i przy Urzędzie Marszałkowskim w Gdańsku</t>
  </si>
  <si>
    <t>Projekt będzie realizowany w okresie 10.2018-04.2022 na terenie Gdańska i Swarzewa w partnerstwie trójstronnym: Fundacja Pozytywne Inicjatywy, Gmina Puck i Akademia Muzyczna w Gdańsku. Głównym celem projektu jest poprawa jakości edukacji przedszkolnej oraz zwiększenie ilości trwałych miejsc wychowania przedszkolnego (prace adaptacyjne, zapewnienie niezbędnego wyposażenia dla nowych miejsc) – powstaną 102 nowe miejsca (52 miejsca w Gdańsku i 50 w Swarzewie). W proj. będzie finansowane roczne funkcjonowanie nowych miejsc przedszkolnych, zajęcia w obszarze wspomagania rozwoju i edukacji dzieci wyrównujące szanse edukacyjne oraz rozwijające kompetencje kluczowe w obszarze rynku pracy oraz wspieranie rozwoju zawodowego n-li i wsparcie opiekunów prawnych dzieci. Trwałość proj. zostanie zachowana przez 44 m-ce po zakończeniu realizacji proj. Projekt został stworzony w oparciu o diagnozę przeprowadzoną w okresie 01-03.2018 r. na podstawie analizy danych statystycznych, zastanych dokumentów, ankiet przeprowadzonych wśród rodziców/opiekunów prawnych, n-li, opinii specjalistów w zakresie wyposażenia oraz potrzeb edukacyjno-rozwojowych dzieci. Nowe miejsca przedszkolne zostaną utworzone w miejscach, w których stwierdzono deficyty dostępnych miejsc przedszkolnych. Zakres diagnozy: - analiza faktycznego oraz prognozowanego zapotrzebowania na usługi edukacji przedszkolnej w G. Puck i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 Diagnoza została przeprowadzona zgodnie z zapisami zawartymi w Standardach realizacji wsparcia (zał. nr 4 do Regulaminu).</t>
  </si>
  <si>
    <t>RPPM.03.01.00-22-0054/18</t>
  </si>
  <si>
    <t>FUNDACJA POZYTYWNE INICJATYWY</t>
  </si>
  <si>
    <t>Nowe miejsca, nowe szanse. Utworzenie 30 nowych miejsc przedszkolnych, w tym 3 dla dzieci z niepełnosprawnościami, na terenie Gminy Puck.</t>
  </si>
  <si>
    <t>Zaplanowany na podstawie diagnozy projekt obejmuje wsparciem 30 dzieci (14 dziewczynek i 16 chłopców, w tym 1 dziewczynkę i 2 chłopców z niepełnosprawnościami) w wieku 3-6 lat zamieszkałych na terenie Gminy Puck. Celem projektu jest zwiększenie liczby trwałych miejsc edukacji przedszkolnej na terenie Gminy Puck. Cele szczegółowe to: a. ) utworzenie 30 nowych miejsc wychowania przedszkolnego (w tym 3 dla dzieci z niepełnosprawnościami) b.) zwiększenie stopnia upowszechnienia edukacji przedszkolnej na terenie Gminy Puck. Osiągnięcie celów nastąpi poprzez następujące działania: a.) adaptację pomieszczeń w budynku szkoły w Mieroszynie na potrzeby 30 nowych miejsc przedszkolnych b.) zakup wyposażenia oraz pomocy dydaktycznych c.) utworzenie, uchwałą Rady Gminy, przedszkola w Mieroszynie (w ramach zespołu szkolno-przedszkolnego w Mieroszynie) w którym funkcjonować będzie 30 nowych miejsc (w tym 3 dla dzieci z niepełnosprawnościami) d.) Świadczenie usług przedszkolnych dla 30 dzieci (14 dziewczynek i 16 chłopców) w tym 3 (1 dziewczynka i 2 chłopców) z niepełnosprawnościami . Finansowanie bieżącego funkcjonowania usług przedszkolnych w ramach projektu trwać będzie przez okres 12 miesięcy. Informacje dotyczące liczby dzieci korzystających z nowo utworzonych w ramach EFS miejsc wychowania przedszkolnego nie będą uwzględniane w sprawozdaniach przekazywanych comiesięcznie organowi dotującemu. Działania w ramach projektu będą realizowane w oparciu o wyniki przeprowadzonej diagnozy. Efektem proj. będzie zwiększenie upowszechnienia edukacji przedszkolnej na terenie Gminy Puck poprzez utworzenie i zaoferowanie 30 nowych, trwałych miejsc edukacji przedszkolnej (w tym 3 miejsc dla dzieci z niepełno sprawnościami) podlegających pod organ prowadzący – Gminę Puck. Efekty proj. będą trwałe, gdyż utworzone miejsca edukacji przedszkolnej funkcjonować będą minimum przez okres 2 lat od daty zakończenia realizacji projektu.</t>
  </si>
  <si>
    <t>RPPM.03.01.00-22-0056/16</t>
  </si>
  <si>
    <t>Zwiększenie miejsc opieki przedszkolnej oraz podwyższenie jakości usług przedszkolnych w przedszkolu Smykowo</t>
  </si>
  <si>
    <t>Projekt realizowany będzie w przedszkolu „Smykowo” zlokalizowanym w Gdańsku – Wrzeszczu. Grupa docelowa: 60 dzieci, 7 nauczycieli. CEL: wzrost udziału dzieci z terenu miasta Gdańska w edukacji przedszkolnej oraz podwyższenie jakości edukacji przedszkolnej do 31.08.2018 poprzez cele szczegółowe: • utworzenie dodatkowych miejsc dla 30 dzieci w wieku 3-4 lata, • zwiększenie szans edukacyjnych 60 dzieci poprzez organizację zajęć dodatkowych/ zajęć terapeutycznych do 30.06.2018 • podwyższenie kwalifikacji 7 nauczycieli poprzez udzielenie wsparcia w zakresie szkoleń niezbędnych do podwyższenia jakości usług przedszkolnych do 30.06.2018. Dzięki realizacji projektu podwyższone zostaną kwalif. całej kadry nauczycielskiej, doposażone zostaną i zaadaptowane sale/łazienka/szatnia. W ramach działań projektowych przewiduje się również uatrakcyjnienie zajęć, zakup pomocy dydakt. oraz sprzętu audiowizualnego/ TIK. Zachowana zostanie trwałość projektu – utworzone nowe miejsca przedszkolne będą dostępne również przez okres co najmniej 2 lat od momentu zakończenia projektu. Okres realizacji 01.07.2016 - 31.08.2018. Potrzeba realizacji projektu potwierdzona diagnozą zapotrzebowania OWP na podwyższenie jakości edukacji oraz na nowe miejsca przez okres 3 lat zatwierdzoną w dniu 10.03.2016 przez Pana Jerzego Pietrzaka. Efekty: zwiększenie odsetka dzieci uczestniczących w edukacji przedszkolnej z miasta Gdańska, podwyższenie jakości edukacji poprzez odpowiednie przygotowanie kadry oraz organizację zajęć dodatkowych. Działania: przygotowanie oraz doposażenie placówki, finansowanie bieżącej działalności w stos. do nowych miejsc w okresie 12 m-cy, organizacja zajęć dodatk. dla wszystkich, przeszkolenie kadry.</t>
  </si>
  <si>
    <t>RPPM.03.01.00-22-0057/16</t>
  </si>
  <si>
    <t>DJP SPÓŁKA Z OGRANICZONĄ ODPOWIEDZIALNOŚCIĄ</t>
  </si>
  <si>
    <t>SUKCES ZACZYNA SIĘ W PRZEDSZKOLU - 100 trwałych miejsc do zabawy i nauki w Przedszkolu Samorządowym w Mieście Puck</t>
  </si>
  <si>
    <t>Zaplanowany na podstawie diagnozy projekt obejmuje wsparciem 100 dzieci (48 dz. i 52 ch., w tym 2 dz. i 2 ch. z niepełnosprawnościami) w wieku 3-6 lat zamieszkałych na terenie miasta Pucka. Celem projektu jest zwiększenie liczby trwałych miejsc edukacji przedszkolnej (w tym dla dzieci z niepełnosprawnościami) na terenie miasta Pucka. Cele szczegółowe to: a.) utworzenie 100 nowych miejsc wychowania przedszkolnego (w tym 4 dla dzieci z niepełnosprawnościami) na terenie miasta Pucka b.) zwiększenie stopnia upowszechnienie edukacji przedszkolnej na terenie miasta Pucka. Osiągnięcie celów nastąpi poprzez następujące działania: a.) adaptację budynku w Pucku przy ul. Wejherowskiej na potrzeby przedszkola b.) zakup wyposażenia oraz pomocy dydaktycznych c.) utworzenie, uchwałą Rady Miasta, publicznego przedszkola w Pucku w którym funkcjonować będzie 100 nowych miejsc przedszkolnych (w tym 4 dla dzieci z niepełnosprawnościami) d.) świadczenie usług przedszkolnych dla 100 dzieci (48 dz. i 52 ch.) w tym 4 (2 dz. i 2 ch.) z niepełnosprawnościami e.) prowadzenie zajęć terapeutycznych (zgodnie z zaleceniami specjalistów z Poradni Psychologiczno-Pedagogicznej w Pucku - dalej PPP - partner w projekcie) dla 4 dzieci (2 dziewczynki i 2 chłopców) z niepełnosprawnościami f.) Szkolenie rodziców dzieci z niepełnosprawnościami w zakresie technik terapeutycznych. Finansowanie bieżącego funkcjonowania usług przedszkolnych w ramach projektu trwać będzie przez okres 12 miesięcy. Efektem proj. będzie zwiększenie upowszechnienia edu. przedszkolnej na terenie miasta Pucka wśród dzieci w wieku 3-6 lat zamieszkałych w mieście. Stanie się tak dzięki utworzeniu i zaoferowaniu 100 nowych, trwałych miejsc edukacji przedszkolnej (w tym 4 miejsc dla dzieci z niepełnosprawnościami) podlegających pod organ prowadzący–Gminę Miasta Pucka. Efekty projektu będą trwałe, gdyż utworzone miejsca edukacji przedszkolnej funkcjonować będą minimum przez okres 2 lat od daty zakończenia realizacji projektu.</t>
  </si>
  <si>
    <t>RPPM.03.01.00-22-0058/16</t>
  </si>
  <si>
    <t>GMINA MIASTA PUCK</t>
  </si>
  <si>
    <t>Rozbudowa Niepublicznego Przedszkola Specjalnego Uśmiech Dziecka w Wejherowie szansą na rozwój dzieci z niepełnosprawnościami w regionie.</t>
  </si>
  <si>
    <t>Projekt jest skierowany do 50 (19K/31M) dzieci z niepełnosprawnościami w wieku przedszkolnym oraz 10 nauczycieli. Celem głównym proj. jest utworzenie 10 trwałych miejsc wychowania przedszkolnego dla dzieci z niepełnosprawnościami w gminie miejskiej Wejherowo poprzez utworzenie nowych 2 grup w istniejącym Niepublicznym Przedszkolu Specjalnym "Uśmiech Dziecka" wraz z wprowadzeniem dodatkowej oferty zajęć specjalistycznych i zachowanie trwałości min. 2 lata od zakończenia proj. Cele szczegółowe: 1. Zwiększenie szans edukacyjnych dzieci z niepełnosprawnościami w wieku przedszkolnym poprzez zapewnienie im kompleksowej opieki terapeutycznej; 2. Wsparcie rozwoju dzieci o zróżnicowanych możliwościach intelektualnych i fizycznych; 3. Podniesienie kompetencji zawodowych 10 nauczycieli wychowania przedszkolnego w zakresie opieki z dziećmi z niepełnosprawnościami. Działania: 1. Tworzenie trwałych miejsc wychowania przedszkolnego 2. Realizacja zajęć terapeutycznych wyrównujących stwierdzone deficyty 3. Rozwijanie kompetencji nauczycieli dotyczących opieki nad dziećmi ze specjalnymi potrzebami edukacyjnymi. Proj. realizowany w oparciu o przeprowadzoną diagnozę (Zarządzenie z 03.01.2018 zatwierdzone przez OWP - Zarząd Fundacji Uśmiech Dziecka), zapewniającą kompleksowość wsparcia (dzieci + nauczyciele). Efektem realizacji proj. będzie utworzenie 10 trwałych miejsc wychowania przedszkolnego dla dzieci z niepełnosprawnościami i zachowanie trwałości min. 2 lata od zakończenia proj. Zajęcia terapeutyczne realizowane w ramach projektu wyrównają stwierdzone deficyty wśród wszystkich dzieci uczęszczających do przedszkola. Projekt zwiększy szanse edukacyjne dzieci w wieku przedszkolnym z M.Wejherowo oraz gmin ościennych i podniesie kompetencje zawodowe nauczycieli w zakresie opieki nad dzieckiem ON. Projekt jest realizowany w partnerstwie z organizacją pozarządową – Fundacją Wspierania "Razem po sukces". Budżet projektu wynosi 686 667,50 zł. Okres realizacji: 01.07.2018-29.02.2020 r.</t>
  </si>
  <si>
    <t>RPPM.03.01.00-22-0058/18</t>
  </si>
  <si>
    <t>FUNDACJA "UŚMIECH DZIECKA"</t>
  </si>
  <si>
    <t>Misie Tulisie wkraczają do Banina!</t>
  </si>
  <si>
    <t>Celem głównym projektu jest stworzenie 20 trwałych miejsc (10M/10K) wychowania przedszkolnego i zachowanie trwałości minimum 2 lata od zakończenia projektu w nowoutworonym Punkcie Przedszkolnym Misie Tulisie w Baninie (obszar wiejski w gminie Żukowo). Cele szczegółowe : 1. Zwiększenie szans edukacyjnych dzieci w wieku przedszkolnym poprzez zapewnienie im możliwości rozwoju w oparciu o autorskie metody wychowawcze. 2. Wsparcie rozwoju dzieci o zróżnicowanych możliwościach intelektualnych i fizycznych. 3. Rozwój kompetencji kluczowych u dzieci poprzez wspieranie ich ciekawości, aktywności i kreatywności. 4. Podniesienie kompetencji zawodowych nauczycieli wychowania przedszkolnego. Działania: 1. Tworzenie trwałych miejsc wychowania przedszkolnego. 2. Finansowanie bieżącego funkcjonowania punktu przedszkolnego w okresie 12 miesięcy. 3. Realizacja zajęć niwelujących stwierdzone deficyty oraz rozwijających kompetencje kluczowe dzieci. 4. Przygotowanie nauczycieli do pracy z dziećmi w wieku przedszkolnym. Projekt realizowany w oparciu o przeprowadzoną diagnozę (Zarządzenie z dnia 05.03.2018 zatwierdzone przez Organ Prowadzący: Pegaz.la Sp. z o.o. i przyjęte przez partnera), w partnerstwie z instytucją edukacyjną Edu Klub Olimpijczyk Sp. z o.o., zapewniającymi kompleksowość wsparcia (dzieci + nauczyciele). Efektem realizacji proj. będzie utworzenie 20 trwałych miejsc wychowania przedszkolnego i zachowanie trwałości min. 2 lata od zakończenia proj. Zajęcia edukacyjne realizowane w ramach projektu rozwiną kompetencje kluczowe niezbędne na rynku pracy oraz postawy i umiejętności tj. kreatywność, innowacyjność oraz praca zespołowa. Proj. zwiększy szanse edukacyjne dzieci w wieku przedszkolnym z obszaru gminy Żukowo i okolic oraz podniesie kompetencje zawodowe nauczycieli w zakresie realizacji procesu dydaktycznego w oparciu o autorską metodę Pegaz.la oraz narzędzia ICT. Budżet projektu wynosi 490 557,50 zł, okres realizacji : 01.10.2018-31.12.2019r.</t>
  </si>
  <si>
    <t>RPPM.03.01.00-22-0059/18</t>
  </si>
  <si>
    <t>PEGAZ.LA SP. Z O.O.</t>
  </si>
  <si>
    <t>Mam tę moc - upowszechnianie i podniesienie jakości edukacji przedszkolnej w Mieście i Gminie Sztum</t>
  </si>
  <si>
    <t>Projekt opracowano zgodnie z diagnozą faktycznych i prognoz.potrzeb na usługi edukacji przedszkolnej w Mieście i Gminie Sztum (MiGSztum),potrzeb rozwojowych i edukacyjnych dzieci,nauczycieli OWP oraz OWP.Diagnoza została przeprow.przez MGZO Sztum i zatwierdz zarządz.nr48/2018 Burmistrza MiG Sztum z dn.23.03.2018.Celem projektu jest zwiększ.liczby trwałych miejsc edukacji przedszk.poprzez utworz.miejsc przedszk. dla 14 dzieci 3-4 letnich oraz zapewnienie atrakcyjnej,wysokiej jakości edukacji przedszkolnej w 5 OWP,dla których organem prow.jest MiGSztum. Działania:1)utworz.14 trwałych miejsc wych.przedszk w Punkcie Przedszkolnym w Nowej Wsi(PPNW;2)org. specjal. zajęć dla 122 dzieci w wielu 3-6lat ze SPE,uczęszcz. do Publicznego Przedszkola w Sztumie(PPSz),PP w Czerninie(PPCz),PP w Gościszewie(PPG),Oddziału Przedszk.w Nowej Wsi(OPNW)i PPNW;3)org.zaj.rozwijaj.kompet.klucz. i umiej.uniwers.dla 227 dzieci w wieku 3-6lat z OWP jak w pkt2;4)org.szkoleń dla 16n-li w zakresie prow. procesu indyw. pracy z122dziećmi zSPE;5)org.szkoleń dla 16n-li w zakresie doskonal. umiejętności w posługiwaniu się TIK oraz stosow. nowoczesnych metod i form pracy sprzyjających rozw. kompetencji kluczowych i umiejętności uniwers. 227 dzieci.Działania realiz. będą z wykorzyst.nowoczesnych pomocy dydaktycznych,narzędzi TIK i aktywizujących metod pracy.W efekcie realizacji ww.działań 14 dzieci w wieku 3-4lat zost.objętych edukacją przedszkolną,16 n-li nabędzie kompetencje do pracy z dziećmi w wieku przedszk.z SPE,w tym z niepełnospraw.,dzięki czemu 122 dzieci zwiększy swoje szanse rozwojowe, 16 n-li nabędzie umiejętności w zakresie wykorzyst. TIK podczas pracy dydaktycznej i stosow.aktywizujących metod pracy w trakcie procesu kształcenia dzieci.5 OWP zostanie doposażone w nowoczesne pomoce dydakt. i sprzęt TIK.Powyższe przyczyni się do realizacji założonego celu i rezultatów oraz trwałej poprawy jakości eduk. w OWP.MiGSztum zapewni trwałość utworz. miejsc przez 2 lata od zakończeniu realiz. projektu.</t>
  </si>
  <si>
    <t>RPPM.03.01.00-22-0060/18</t>
  </si>
  <si>
    <t>MIASTO I GMINA SZTUM</t>
  </si>
  <si>
    <t>Kreatywny świat przedszkolaka</t>
  </si>
  <si>
    <t>Projekt "Kreatywny świat przedszkolaka" realizowany w gminie wiejskiej Malbork (woj.pomorskie) w okresie od 01.08.2016 do 30.06.2018. Cel główny projektu to: poprawa jakości edukacji przedszkolnej w Oddziale Przedszkolnym przy Szkole Podstawowej w Nowej Wsi i Oddziale Przedszkolnym przy Zespole Szkół w Gminie Malbork przez realizację dodatkowych zajęć oraz utworzenie 20 nowych miejsc edukacji przedszkolnej dla dzieci w wieku 3-5 lat: w Malborku (dla 4 dz, 6 ch) oraz w Nowej Wsi (dla 5 dz, 5 ch). Cele szczegółowe: 1-utworzenie 20 trwałych miejsc wychowania przedszkolnego; 2-rozwinięcie kompetencji kluczowych niezbędnych na rynku pracy oraz postawy i umiejętności (kreatywność, innowacyjność, praca zespołowa) u 114 dzieci (61 dz, 53 ch); 3-zrealizowanie zajęć wyrównujących szanse edukacyjne u 114 dz. (61 dz, 53 ch); 4-udoskonalenie umiejętności z kompetencji kluczowych 5 nauczycielek (5K); 5-doposażenie przedszkoli w nowoczesne pomoce i sprzęt ICT. Działania podejmowane w projekcie to: -zwiększenie liczby miejsc przedszkolnych przez modernizację, zakup wyposażenia, pomocy, adaptację sali w Nowej Wsi oraz Malborku i zapewnienie bieżącego funkcjonowania przez 12 m-cy; -realizacja dodatkowych zajęć rozwijających kompetencje kluczowe tj. j.angielski, gry i zabawy logiczne, akademia twórczego myślenia, kółko naukowo-teczniczne, zajęcia ceramiczne; -realizacja dodatkowych zajęć wyrównujących tj. logorytmiczne, logopedyczne, taneczno-rytmiczne, plastyczne, korekcyjno-kompensacyjne, gimn. korekcyjna; -realizacja szkoleń dla nauczycieli tj. posługiwanie się technikami komputerowymi w dydaktyce, stosowanie metod oraz form organizacyjnych procesu wychowania przedszkolnego sprzyjających kształtowaniu właściwych postaw i kompetencji dzieci, współpraca nauczycieli z opiekunami, Taniec edukacyjny Rudolfa Labana. Wszystkie realizowane działania są wynikiem przeprowadzonej przez przedszkola diagnozy i stanowią uzupełnienie prowadzonych działań przez oddziały przed rozpoczęciem projektu</t>
  </si>
  <si>
    <t>RPPM.03.01.00-22-0061/16</t>
  </si>
  <si>
    <t>GMINA MALBORK</t>
  </si>
  <si>
    <t>Krok w przyszłość - wsparcie dzieci z niepełnosprawnościami z terenu powiatu kwidzyńskiego</t>
  </si>
  <si>
    <t>Celem proj.(P) jest utworzenie 4 nowych miejsc wych. przed., rozwój kompet. klucz. (KK) u 11 dzieci z różnymi niepełn. (DzN), podniesienie umiej. i kompetencji zawod. 8 naucz.(N)/. Zaplan. wsparcie wynika wprost z przeprowadz przez Powiat (P) Diagnozy potrzeb rozwojowych (D) (Zarządzenie Starosty Kwidz. nr 12/2018 z dnia 23.03.18). Obecnie w Ośrodku(O) są 2 gr. DzN(4dz/3ch) Ze wzgl. na posiadane przez DzN różnego rodzaju niepełnospr. oraz zg. z przepisami oświat. w grup. jest od 4–8 DzN. Ponadto jak wynika z D i ankiet skier. do opiek prawn(OP)(100% ankiet) niezbędnym jest dod. wsparcie DzN poprzez wydłużenie funkcjon. (O) o 1 m-c. Również jako prioryt. uznano w (D) montaż placu zabaw (brak w O). Obecne DzN (7) i nowo utworz. gr. 4 DzN zostaną obj. usługami eduk. na wysokim poziomie m.in. dod. zaj., które wychodzą poza podst. program. a są ściśle związane z edukacją DzN oraz pozwalają na nabywanie KK. Ponieważ są to DzN duży nacisk kładziony będzie na pracę 1 na 1 (obecnie to 1h terapii na 1 DzN/1x dziennie) jest niewystarczaj. Wg. prof. Lovasa oraz innych naukow. wynika, że jedynie intens. wsparcie terapeut. min. 40h/tydz/DzN daje możliw. znacznej poprawy. Wsparcie z zakresu wyrównującego szanse rozw.: logopeda, psycholog, zajęcia rehabilit/fizjoterapeuta i hipoterap. W ramach P wsparciem objęci zostaną też naucz.(N), którzy w ankietach uznali za niezbędne poodnoszenie swoich kompetencji poprzez uczestnictwo w szkoleniach, kursach,studiach pozwalaj. na podnieś. jakości kształc. w O. Zaplanowane wparcie dla kadry jest komplementarne ze wsparciem na rzecz DzN. Kolejną gr, którą obejm. w P to OP(22) dla nich organizowane będą cykliczne spotkania tzw. pedagogizacja. Z (D) wynika, że poziom wiedzy rodz. nt. eduakcji jest nieodostat. i znikomy. Poziom wiedzy nt. rehabilit., wsparcia DzN, poradz. sobie ze świadom. niepełn. DzN to ważne elementy P. Realiz. P pozwoli na realiz. celów założ. przez Wnioskod. (W) i przyczyni się do realiz. celu szczeg. RPWP 14-20.</t>
  </si>
  <si>
    <t>RPPM.03.01.00-22-0062/18</t>
  </si>
  <si>
    <t>POWIAT KWIDZYŃSKI</t>
  </si>
  <si>
    <t>"Holistycznie, inkluzywnie, relacyjnie - Żyrafy dzieciom"</t>
  </si>
  <si>
    <t>Celem projektu jest przyczynienie się do zwiększenia liczby trwałych miejsc edukacji przedszkolnej oraz do wysokiej jakości edukacji przedszkolnej dla dzieci w wieku przedszkolnym, w okresie 14 msc-y trwania projektu. Cel zostanie osiągnięty poprzez: 1.Utworzenie i utrzymanie 73 nowych, trwałych miejsc przedszkolnych w nowym oddziale Niepublicznego Przedszkola Żyrafa, 2 Realizację 1841 godzin zajęć dod. dla wszystkich 72 dzieci uczęszczających do obecnej placówki Żyrafa w Gdańsku. 3.Realizację 1363 h zajęć dodatkowych dla wszystkich 73 dzieci zrekrutowanych w ramach projektu do nowego oddziału Niepublicznego Przedszkola Żyrafa w Gdańsku.4. Podjęcie działań udoskonalających kompetencje 14 nauczycieli zatrudnionych w obecnej placówce Żyrafa. 5. Podjęcie działań udoskonalających kompetencje 12 nauczycieli zatrudnionych w nowoutworzonym oddziale placówki Żyrafa. 6. Realizację warsztatów dla 72 opiekunów prawych dzieci uczęszczających do obecnej placówki Żyrafa w Gdańsku. 7. Realizację warsztatów dla 73 opiekunów prawych dzieci zrekrutowanych w ramach projektu do nowego oddziału Niepublicznego Przedszkola Żyrafa w Gdańsku. Projekt realizowany w oparciu o przeprowadzoną diagnozę (Zarządzenie z dnia 05.03.2018 zatwierdzone przez Organ Prowadzący OWP), zapewniającą kompleksowość wsparcia (dzieci, nauczyciele, rodzice). W wyniku realizacji projektu zwiększy się dostęp do edukacji przedszkolnej w Gdańsku, wzrośnie udział dzieci w wieku przedszkolnym w zajęciach edu. wzmacniających kompetencje kluczowe, wyrównujących szanse w zakresie stwierdzonych deficytów oraz stymulujących rozwój psychoruchowy. W projekcie zapewniono wsparcie dla 5 dzieci z niepełnosprawnościami. Projekt realizowany jest w partnerstwie z Fundacją Gdańska Strefa Porozumienia bez Przemocy, na podstawie zawartego Porozumienia. Wnioskodawca zapewnia trwałość rezultatów projektu przez okres co najmniej 2 lat po jego zakończeniu. Projekt realizowany będzie w okresie od 01.05.2018 r. do 31.08.2019 r.</t>
  </si>
  <si>
    <t>RPPM.03.01.00-22-0063/18</t>
  </si>
  <si>
    <t>CENTRUM ZABAWY I EDUKACJI ŻYRAFA SP. Z O.O.</t>
  </si>
  <si>
    <t>Odkrywamy dziecięce pasje II - 25 nowych miejsc wychowania przedszkolnego dla miasta i gminy Kościerzyna</t>
  </si>
  <si>
    <t>Głównym założeniem projektu jest zwiększenie liczby miejsc przedszkolnych Wnioskodawcy z 105 do 130 i utworzenie 25 nowych miejsc edukacji przedszkolnej (NMEP)oraz realizacja zajęć dodatkowych, rozwijających umiejętności i rozwój psychofizyczny dzieci. Projekt skierowany jest do 10 dzieci z Gminy Miejskiej Kościerzyna (GMK) oraz 15 dzieci z Gminy Wiejskiej Kościerzyna(GWK). OWP posiada wpis do ew.przedszkoli GMK. Nowe miejsca powstaną w dobudowanej części obecnie funkcjonującego budynku OWP, przy ul. Maczka 30. Obecnie Happy Kids na 107 dzieci ma 105 miejsc. Projekt zakłada zajęcia dla 25 dzieci(48%K), w tym podniesienie kompetencji 5 nauczycieli. Zajęciami logopedycznymi zostanie objętych 5 dzieci (40%K),a zaj.w ramach kompetencji klucz.25 dzieci. Uczestnicy skorzystają z kilku form wsparcia. Dodatkowe zajęcia prowadzone będą ponad te realizowane przez OWP w ciągu ost. 12m-cy. Limit 30% kosztów bezpośr. na zajęcia dodatkowe nie zostanie przekroczony. Partner będący podmiotem edukacyjnym, w tym ośrodkiem kształcenia nauczycieli będzie odpowiedzialny za przygotowanie i wsparcie merytoryczne innowacyjnego programu wych.przedszkolnego na bazie proj.POKL http://tablit.wa.amu.edu.pl/tutor2.html -„ Projekt Tablit”, szkolenie i warsztaty dla nauczycieli, zakup pomocy i przeprowadzenie wyjazdu eduk. Zakupione zostanie wyposażenie dodatkowego oddziału, wyposażenie kuchni i doposażenie placu zabaw. W rekrutacji dzieci osób bezrobotnych z GWK ubiegających się o dofinansowanie na założenie własnej działalności gosp. z LGD Stolem będą miały pierwszeństwo przyjęcia na NMEP w ramach współpracy i członkostwa firmy w Lokalnej Grupie Działania Stolem. W ramach całego procesu kształcenia kompetencji dzieci i doskonalenia nauczycieli wykorzystywane będą narzędzia TIK. Działalność bieżąca dodatkowo utworzonych miejsc przedszkolnych będzie finansowana wyłącznie z krajowych środków publicznych w ramach dotacji z Urzędu Gminy oraz wpłat rodziców. Czesne wynosić będzie nie więcej niż 195zł</t>
  </si>
  <si>
    <t>RPPM.03.01.00-22-0064/18</t>
  </si>
  <si>
    <t>AKADEMIA SUKCESU BEST CHOICE ANNA KOSEDA</t>
  </si>
  <si>
    <t>Mali Giganci w Gminie Żukowo</t>
  </si>
  <si>
    <t>Projekt skier. jest do 341 dzieci w wieku przedszkol.,tj 4-6 lat(150K+127M),przyjętych do Oddziałów Przedszkolnych w Baninie, Borkowie, Glinczu, Miszewie i Chwaszczynie.Gmina Żukowo występuje na liście obszarów gdzie odsetek dzieci objętych wychowaniem przedszkol.jest poniżej śred.wojewódzkiej.Przyczyny takiego stanu uwidoczniła przepr. na potrzeby projektu diagnoza(przyjęta Oświadczeniem Z-cy Burm. 13.04.2016r.).Diagnoza wykaz.,że na ter. gm.Żukowo wyst. znaczne braki l. miejsc przedszkol.,potrzeba wydłużenia godzin pracy OWP oraz potrzeba poprawy jakości edukacji przedszkol.Sytuacja ta wymaga interwencji w celu zwiększenia liczby miejsc przedszkolnych i poprawy jakości edukacji przedszkol.W odpowiedzi na powyższe problemy przygotowano projekt,kt.celem głównym jest wzrost udziału dzieci w wieku 4-6 lat w edukacji przedszkol.,w tym utworzenie 42 trwałych miejsc wychowania przedszkol.(kt.będą funkcjon.min.2 lata od zakończ.realiz.projektu)oraz poprawa jakości edukacji przedszkol.w pięciu OWP gm.Żukowo w okresie 01.09.2016–31.12.2018r. W ramach projektu zost. dostos. dwa OWP do potrzeb dzieci niepełnospr., również zakupione zostaną stoliki dla tych dzieci i pomoce dydaktyczne. Cele szczegółowe:wydłużenie godzin pracy OWP;rozszerzenie oferty 5 OWP o dodatkowe zaj. wyrównujące szanse dzieci(4-6lat),w tym dzieci z niepełnospr.(dod.zajęcia są uzupełnieniem dotychczas.oferty OWP i będą realiz.poza bezpłat.czasem nauki);realizacja zajęć ukierunk.na rozwój kompet.kluczowych niezbędnych na rynku pracy z wykorzyst.innowacyjnych form nauczania,nowoczesnych pomocy,sprzętu multimedialnego;.wychowania przedszkol.sprzyjających kształtowaniu właściwych postaw/umiejęt. i kompet. dzieci. Planowane w ramach proj. zajęcia nie były finansowane od co najmniej 12 mcy poprz.termin rozp. real. projektu</t>
  </si>
  <si>
    <t>RPPM.03.01.00-22-0065/16</t>
  </si>
  <si>
    <t>GMINA ŻUKOWO</t>
  </si>
  <si>
    <t>Akademia Przedszkolaka</t>
  </si>
  <si>
    <t>Cel projektu[PR]:upowszechnienie edukacji przedszkolnej i podniesienie jej jakości w gminie Bytów[GB] poprzez utworzenie 24nowych miejsc wychowania przedszkolnego[MWP]w nowoutworzonym przedszkolu[PRZ]oraz zapewnienie dzieciom[D] uczestniczącym w nim w eduk. przedszkolnej wsparcia umożliwiającego niwelowanie występujących deficytów i wspierającego rozwój kompetencji kluczowych[KK].W PR udział 32D z PRZ utworzonego przez Wnioskodawcę(organ prowadzący)i 2nauczycieli[n-li] tam zatrudnionych.Cele szczeg.PR:1)Zwiększenie liczby trwałych MWP w GB o 24;2)Wyrównanie szans eduk. D z GB poprzez zajęcia i formy wsparcia niwelujące deficyty,stymulujące rozwój i rozwijające KK;3)doskonalenie kompetencji zaw. n-li w zakresie wykorzystania TIK w procesie dydakt.Wnioskodawca[PCE] w I-III2018r. przeanalizował syt. upowszechnienia i jakości eduk.przedszk. w GB w zakresie identyfikacji problemów/potencjału D w zakresie potrzeb rozwojowych i eduk.,przygotowania n-li do realizacji procesu dydakt.,w tym m.in. z wykorzystaniem nowoczesnych pomocy dydakt.W wyniku analizy opracow. "Diagnozę potrzeb dot. zapotrzebowania na usługi eduk.przedszk. w GB w perspektywie 3letniej z uwzględnieniem potrzeb i potencjału D w wieku przedszk. oraz obecnie istniejących MWP w GB",którą właścicielki PCE 23.03.2018r. zatwierdziły uchwałą nr 2/3/2018.Działania,formy wsparcia w PR zgodnie z w/w diagnozą,która wskazała:niewystarczającą liczbę MWP w GB;konieczność niwelowania deficytów zdiagnoz. u D w wieku przedszk.;konieczność wsparcia D w rozwoju KK poprzez zajęcia dodatkowe i poza murami PRZ;niewielka liczba sprzętu TIK w PRZ z GB uniemożliwiająca prowadzenie eduk. na wysokim poziomie w urozmaiconych formach i rozwój KK u D,;brak kompetencje n-li w zakresie obsługi TIK i jego wykorzystywania w procesie dydakt.Działania PR:utworzenie PRZ z 24nowymi MWP w GB;zajęcia wyrównujące szanse eduk. D i podnoszące ich KK;doskonalenie kompetencji n-li.Wnioskodawca utrzyma utworzone w ramach PR 24MWP przez min.2lata po PR</t>
  </si>
  <si>
    <t>RPPM.03.01.00-22-0065/18</t>
  </si>
  <si>
    <t>PRYWATNE CENTRUM EDUKACYJNE "MARMOŁOWSKI" S.C. ALICJA MARMOŁOWSKA, EWA MARMOŁOWSKA</t>
  </si>
  <si>
    <t>Wychowanie przedszkolne kluczem do rozwoju – zwiększenie miejsc przedszkolnych w przedszkolu niepublicznym CHATKA PUCHATKA</t>
  </si>
  <si>
    <t>Projekt skierowany jest do 247 dzieci (w tym 112K), z czego 50 to nowo przyjęte dzieci w ramach utworzenia miejsc przedszkolnych. Grupa doc.: -50 nowych dzieci w wieku 3 lata (26K) -197 dzieci będących podopiecznymi przedszkola (86K) Celem jest zwiększenie liczby miejsc wych. przedszkolnego w Kwidzynie w okresie IX’16-VI’17 (+okres trwałości) poprzez utworzenie nowych miejsc w niepubl. Przedszkolu Chatka Puchatka. Kolejnym celem jest poprawa jakości edukacji przedszkolnej poprzez realiz. nowych i rozszerzenie istniejących zajęć dodatkowych przy zastosowaniu metody nauczania z wykorzystaniem TIK. ZADANIA: -doposażenie nowych miejsc przedszkolnych w meble, sprzęt i oprogramowanie -realizacją zajęć dodatkowych dla 247 DZ -realizacja podstawy programowej dla 50 DZ W efekcie miejsca przedszkolne zostaną utrzymane przez co najmniej 2 lata od zakończenia realiz. projektu a zakupiony sprzęt i oprogramowanie będzie wykorzystywane (po zakończeniu proj) do działalności statutowej przedszkola</t>
  </si>
  <si>
    <t>RPPM.03.01.00-22-0069/16</t>
  </si>
  <si>
    <t>PRZEDSZKOLE NIEPUBLICZNE "CHATKA PUCHATKA" Z GRUPĄ ŻŁOBKOWĄ JOANNA NOJAK</t>
  </si>
  <si>
    <t>Aktywne przedszkolaki - upowszechnianie oraz podniesienie jakości edukacji przedszkolnej w Mieście Chojnice.</t>
  </si>
  <si>
    <t>Miasto Chojnice poprzez realizację projektu planuje utworzenie dodatkowych 50 miejsc dla najmłodszych dzieci uczęszczających do oddziału przedszkolnego w Zespole Szkół nr 7 w Chojnicach. Do utworzonego w IX.2016 roku oddziału w ramach naboru zostanie przyjętych 50 dzieci (29dz. 21ch.). Wydatki związane z bieżącym funkcjonowaniem oddziału zostaną poniesione w ramach projektu przez okres 12 miesięcy. Beneficjent zobowiązuje się do utrzymania utworzonych w ramach projektu miejsc wychowania przedszkolnego przez okres minimum dwóch lat od daty zakończenia projektu. W celu zwiększenia ilości miejsc dostępnych w oddziale przedszkolnym w Zespole Szkół nr 7 oraz dostosowania pomieszczeń do dzieci niepełnosprawnych zostanie przez Wnioskodawcę przeprowadzony remont polegający na dostosowaniu pomieszczeń w budynku ZS Nr 7 na potrzeby edukacji przedszkolnej. W ramach projektu zakupione zostanie wyposażenie oraz pomoce dydaktyczne niezbędne do wspomagania rozwoju dzieci w ramach podstawy programowej oraz zajęć dodatkowych. Projekt zakłada również poprawę jakości rozszerzenie oferty Ośrodków Wychowania Przedszkolnego podlegających Miastu Chojnice o dodatkowe zajęcia w celu uzyskania poprawy jakości ich pracy przekładającej się na kształtowanie postaw i rozwój kompetencji dzieci, niezbędnych w procesie dalszego uczenia się i przygotowania do poruszania się na rynku pracy. Zajęciami w okresie IX.2016 – VIII.2018 zostanie objętych 200 dzieci (116dz.; 84ch.)z oddziałów przedszkolnych znajdujących się w ZS nr 7 oraz w SP nr 3 w Chojnicach. Nabycie kompetencji przez u. proj. będzie weryfikowany w ramach etapów: I – Zakres – zdefiniowanie w WA grupy docelowej oraz wybranie ocenianego obszaru interwencji EFS, II – Wzorzec – zdefiniowanie w programach zaj., szkoleń efektów uczenia się, które osiągną u., III – Ocena – przeprowadzenie weryfikacji efektów na podstawie kryteriów, IV – Porównanie – porównanie uzyskanych wyników etapu III z przyjętymi wymaganiami.</t>
  </si>
  <si>
    <t>RPPM.03.01.00-22-0071/16</t>
  </si>
  <si>
    <t>MIASTO CHOJNICE</t>
  </si>
  <si>
    <t>Cel gł proj.określ jako"Podnies do 31.12.2021r.komp klu niezb na rynku pracy u 148dz w tym 76Ki72M z przedszk i oddz przedszk na ter Gm. Potęgowo oraz dostos istn msc wych.przedszk do potrz 5 dz z niepełn".Cel szcz: "Podnies do 31.12.2021r.komp zawod 11 N wychow przedszk na ter Gm.Potęgowo poprzez udz w kompleks formach wspar".Wszelkie dział wynikają z lok diagn(w oparciu o bad ank)Grupa doc (dzieci) otrzyma kompleks wsp w postaci dodatk zajęć z zak komp klucz i społ emocj,tj.,rytmika,zaj.kulin,teatr,przyr,sport,muz,plast,kreatywn,j.ang.Ponadto w ramach zaj.korekc-komp prowadz.przez 10m-cy GD otrzym wsparc.w post zaj.logop, gimn, korekc, zaj z elem.socjoter., integr. sensor.Szkol dla N będą ukier na podn ich komp zawod, prowadz. będą przez dośw kadrę pedag–P1-AP w Słupsku.Wspar dla N będzie ściśle powiąz z udz wsp dla uczn.Przewid się, iż w ramach prowadz. działań,10 N u podn kwalif, co potwierdz zost certyf.Zaj.dla grup doc będą prowadz w oparciu o narz TIK. Wsp otrzym również rodzice w formie warszt.ze spec oraz dni otw w przedsz i pikn integr, co wpłynie na wzrost kom.rodzic. i wychow.W celu dostos ist miejsc do potrzeb dzieci niepełnosp i o specj potrz eduk, planuje się moderniz i adaptację pomieszcz oraz zakup specjalist pom dydakt. Proj będzie realiz. w plac wychow przedsz. na ter Gm. Potęgowo w okresie od 01.11.2018r. do 31.12.2021r zgodnie z założ diagn przeprowadz przed złoż wn o dofinans (I-II 2018).Diagn została zatwierdz przez organ prowadzący-Zarz.Nr 40/2018 Wójta Gm Pot z dn 16.03.2018r.Formy wsp w proj uwzg indywid.potrzeby rozwoj i eduk.oraz możliw psychofiz.ucz. Proj ma charakter kompleks.uwzględ kształt jednocześnie wielu komp ze szczegól. uwzgl dz o specj.potrz.eduk.Zaplan dział.zostały ustal w oparciu o sugest.rodzic(konsult).Program jest tak ułożony, aby rozwijał potencjał GD a zarazem jej nie obciążał.Dodat.zaj, wyrówn szanse eduk. dz nie były finans od co najmniej 12 m-cy poprzedz.złoż WND,działalność bieżąca nie będzie finans ze środ. UE</t>
  </si>
  <si>
    <t>RPPM.03.01.00-22-0074/18</t>
  </si>
  <si>
    <t>GMINA POTĘGOWO</t>
  </si>
  <si>
    <t>Jarzębinka drogą do sukcesu</t>
  </si>
  <si>
    <t>Beneficjent posiada wpis do ewidencji szkół i placówek niepublicznych prowadzony przez Urząd Miejski w Chojnicach (nr wpisu 23/W.E.). Celem projektu jest poprawa dostępu do edukacji przedszkolnej na terenie gminy Chojnice (miejskiej i wiejskiej) oraz lepsze dostosowanie oferty edukacyjnej przedszkola do zdiagnozowanych potrzeb dzieci. Projekt adresowany jest do: 1. 10 dzieci w wieku przedszkolnym (5 dziewczynek i 5 chłopców) 2. 80 opiekunów prawnych (60 K, 20 M) 3. nauczycieli (3 zatrudnione w przedszkolu). Działania projektu zaplanowane zostały w oparciu o wyniki diagnozy przeprowadzonej przez beneficjenta. Projekt przewiduje kompleksowy zakres wsparcia: utworzenie 10 trwałych nowych miejsc edukacji przedszkolnej, poprawę jakości oferty kształcenia poprzez objęcie wszystkich dzieci (177) zajęciami dodatkowymi kształtującymi kompetencje kluczowe istotne na rynku pracy i zajęciami specjalistycznymi oraz zajęcia wspomagające dla opiekunów prawnych i rodziców a także doposażenie bazy. Wsparcie zorganizowane zostanie zg z regulaminem konkursu, w tym z zał. nr 11. Okres realizacji: 23 m-ce, od 01.09.2016 r. do 31.07.2018 r. Projekt rozliczany jest ryczałtowo - 6 kwot ryczałtowych przypisanych do zadań: Zad. 1 Stworzenie 10 nowych miejsc wychowania przedszk. i adaptacja pomieszczeń Zad. 2 Funkcjonowanie nowych miejsc przedszk. Zad. 3 Podniesienie jakości oferty edukacyjnej... Zad. 4 Kompetencje kluczowe i kształtowanie postaw… Zad. 5 Zajęcia specjalistyczne podnoszące ofertę edukacyjną przedszkola Zad. 6 Zajęcia dla opiekunów… Najważniejszym efektem projektu jest powstanie 10 nowych trwałych miejsc edukacji przedszk. (zapewnienie 2 l trwałości od zakończenia realizacji) oraz zniwelowanie barier i deficytów edukacyjnych u dzieci. Trwałym rezultatem będzie także zdobycie nowej wiedzy przez nauczycieli, dzięki czemu zajęcia w przedszkolu będą realizowane na wyższym poziomie i doposażenie w nowoczesną bazę dydaktyczną wspomagającą u dzieci komp. TIK</t>
  </si>
  <si>
    <t>RPPM.03.01.00-22-0075/16</t>
  </si>
  <si>
    <t>PRZEDSZKOLE NIEPUBLICZNE ”JARZĘBINKA” MIROSŁAWA PRZYBYLAK</t>
  </si>
  <si>
    <t>"JA SAM" - edukacja dzieci niepełnosprawnych ku samodzielności w terapeutycznym punkcie przedszkolnym</t>
  </si>
  <si>
    <t>Założeniem projektu jest utworzenie w Gdyni terapeutycznego punktu przedszkolnego (TPP) wysoko wyspecjalizowanego na skalę regionu. Celem TPP stworzenie warunków dla dzieci niepełnosprawnych, pozwalających na wyrównanie ich szans edukacyjnych. Opieka i wsparcie dodatkowe zlikwiduje barierę edukacyjną i przygotuje te dzieci do wejścia w kolejne etapy nauczania. TPP będzie otwarty na przyjęcie najcięższych przypadków dzieci niepełnosprawnych - takich, z jakimi od 25 lat spotyka się Ośrodek Wczesnej Interwencji (OWI) w Gdyni prowadzony przez Wnioskodawcę. Misją TPP jest ochrona dzieci niepełnosprawnych przed wykluczeniem społ. W projekcie zaplanowano 2 typy działań: utworzenie 25 nowych trwałych miejsc wychowania przedszkolnego oraz podniesienie jakości usług świadczonych w OWP. Potrzeba powstania TPP i nowych miejsc przedszkolnego oraz założone działania/wsparcie dodatkowe wynikają z diagnozy przeprowadzonej w II.2018 zgodnie z wytycznymi dokumentacji konkursowej przez OWI (w zatwierdzonej formie pisemnej). Wsparciem objętych zostanie łącznie 37 dzieci, co wynika z założenia, że w trakcie okresu realizacji projektu ok. połowa pierwotnej liczby przedszkolaków opuści TPP i na ich miejsce wejdą kolejne dzieci. Wszystkie dzieci będą objęte dodatkowymi zajęciami zarówno podnoszącymi ich kompetencje kluczowe i umiejętności uniwersalne, jak i zajęciami terapeutycznymi. Wsparcie w zakresie podnoszenia kompetencji otrzyma także 9 nauczycieli. Ponadto projekt jest skierowany do rodziców/opiekunów dzieci z TPP i oferuje im wsparcie warsztatowe i psychologiczne. TPP ma wsparcie Partnera formalnego: Chrześcijańskiej Fundacji Edukacji Montessori Chcemy z Gdyni, który będzie czuwać nad wysoką jakością usług dydaktycznych realizowanych w TPP oraz Partnera nieformalnego: Fundacji Ucho, który zadba o realizacje zadań o charakterze społeczno-integracyjnym w placówce. Wnioskodawca ma również poparcie Miasta Gdynia, które użyczyło lokal na potrzeby otwarcia TPP.</t>
  </si>
  <si>
    <t>RPPM.03.01.00-22-0075/18</t>
  </si>
  <si>
    <t>POLSKIE STOWARZYSZENIE NA RZECZ OSÓB Z NIEPEŁNOSPRAWNOŚCIĄ INTELEKTUALNĄ KOŁO W GDYNI</t>
  </si>
  <si>
    <t>Rozwój przedszkolaków w Redzie najlepszą inwestycją w przyszłość.</t>
  </si>
  <si>
    <t>Projekt skierowany jest do grupy 97 osób z obszaru województwa pomorskiego. tj: - do 60 (30dz. i 30 ch.)w tym 2 dzieci z niepełnosprawnościami ( 1dz. 1 chł.) dzieci w wieku przedszkolnym obecnie uczęszczających do Przedszkole Anioła Stróża w Redzie - do nowych 30 dzieci (16dz i 14chł) w wieku przedszkolnym dla których utworzone zostaną nowe miejsca w tym przedszkolu - do 7 nauczycielek (7K,0M) zatrudnionych w przedszkolu. Celem głównym projektu jest: - wzrost dostępności do edukacji przedszkolnej dla 30 dzieci(16dz i 14chł) w wieku przedszkolnym w Gminie Reda poprzez utworzenie nowych 30 miejsc przedszkolnych w okresie od IX 2017r do VIII.2018r - podniesienie wiedzy oraz zaspokajanie indywidualnych potrzeb rozwojowych 90 dzieci (46dz. 44 chł.) poprzez organizację zajęć dodatkowych niwelujących deficyty rozwojowe oraz rozwijających kompetencje kluczowe w terminie od IX.2017 do VIII.2018r. - podniesienie umiejętności i kwalifikacji zawodowych 7 nauczycielek Przedszkola Anioła Stróża w Redzie w wyniku studiów podyplomowych i kursów doskonalących w okresie do X.2016 do VIII.2018r Projekt przekłada się bezpośrednio na osiągnięcie celu szczegółowego RPO WP 2014-2020tj - Poprawiona zostanie jakość edukacji ogólnej i przedszkolnej ( dla 90 dzieci) - Zwiększona zostanie liczba trwałych miejsc edukacji przedszkolnej ( 30 miejsc) Realizacja projektu została poprzedzona diagnozą zatwierdzoną przez organ prowadzący na podstawie której określono rodzaje i zakres wsparcia.Projekt zapewnia stosowanie zasady równych szans i niedyskryminacji w tym dostępności dla osób z niepełnosprawnościami m.in.poprzez otwarty dostęp dla dz.i chł i os z niepełnosprawn. z uwzględnieniem potrzeb wynikającym z diagnozy. Projekt będzie realizowany w partnerstwie Wnioskodawcy i instytucji edukacyjnej w celu zwiększenia efektywności realizacji projektu w wyniku połączenia doświadczenia, możliwości i posiadanych umiejętności partnerów.</t>
  </si>
  <si>
    <t>RPPM.03.01.00-22-0076/16</t>
  </si>
  <si>
    <t>PRZEDSZKOLE ANIOŁA STRÓŻA</t>
  </si>
  <si>
    <t>Działając wspólnie</t>
  </si>
  <si>
    <t>Działania w projekcie(proj.) "Działając wspólnie" na podst.Diagnozy potrzeb Niepublicznego Przedszkola i Żłobka„BAJKOWE”(NPŻB)w Tczewie zatwierdzonej przez właścicielkę.Proj.realizowany w partnerstwie z Fundacją Wieloprofilowego Usprawniania "OD NOWA" w okr.1.9.2016–31.8.2018.Partnerstwo utworzone przed złożeniem wn.o dof.i przed rozp.realizacji proj.,zawarte zg.z art.33 ustęp 2 Ustawy z11.07.2014o zasadach realizacji programów w zakresie polityki spójności finansowanych w perspektywie fin.Wnioskowane dofinansowanie 322 476,92 zł,w tym wkład własny: 56 907,69 zł(15%).Fundacja specjalizuje się we wspieraniu rozwoju dziecka o specjalnych potrzebach kształcenia poprzez specjalistyczne zaj.dla dzieci oraz autorskie warsztaty dla kadry dyd.przedszkola i rodziców dzieci(Szkoła Wychowania);posiada doświadczenie i potencjał finansowy niezbędny do realizacji przedsięwzięcia. Proj.tworzy 5trwałych miejsc wychowania przedszkoln.(OWP posiada list intencyjny podpisany przez Wydział Edukacji M.Tczew).Celem proj.jest podniesienie jakości pracy NPŻB.Gł.działania:organizacja zaj.dod.zwiększających szanse edukacyjne dzieci,rozwijających kompetencje kluczowe;zaj.specjalistycznych(również z udziałem rodziców).Proj.w szczególny sposób włącza rodziców w proces wychowywania dziecka.Dodatkowym elementem proj.jest przeszkolenie kadry dyd.m.in.z zakresu współpracy z rodzicami,jak rozmawiać z rodzicami na trudne tematy,z wczesnego rozpoznawania zaburzeń rozwoju,Original Play oraz zastosowania nowoczesnych technologii ICT w pracy z dzieckiem. Uzupełnieniem działań w proj.jest zakup nowoczesnego wyposażenia w ramach podnoszenia jakości pracy przedszkola(m.in.pomoce na zaj.z robotyki,sprzęt ICT,maty do Original Play,bezpieczny plac zabaw).Proj.wykorzystuje rezultat proj.innow.zPOKL2007-2013 "Jutro idę do szkoły - program edukacji przedszkolnej” uwzględniający innowacyjny program edukacji przedszkolnej w oparciu o rozwój umiejętności matematyczno-przyrodniczych w edukacji dziecka.</t>
  </si>
  <si>
    <t>RPPM.03.01.00-22-0078/16</t>
  </si>
  <si>
    <t>NIEPUBLICZNE PRZEDSZKOLE I ŻŁOBEK „ BAJKOWE” JOANNA BRZOZOWSKA</t>
  </si>
  <si>
    <t>Niepubliczne Przedszkole Montessori Miastko</t>
  </si>
  <si>
    <t>Celem projektu „Niepubliczne Przedszkole Montessori Miastko” jest przyczynienie się do zwiększenia liczby trwałych miejsc edukacji przedszkolnej oraz do wysokiej jakości edukacji przedszkolnej dla dzieci w wieku przedszkolnym, w tym dla dzieci z niepełnosprawnościami w okresie 19 miesięcy trwania projektu. Cel zostanie osiągnięty poprzez: 1.utworzenie i utrzymanie 25 nowych miejsc przedszkolnych, w tym 4 miejsc dla dzieci z niepełnosprawnościami w "Niepublicznym Przedszkolu Montessori Miastko" w Miastku, 2.realizację 832 godzin grupowych zajęć dodatkowych dla łącznie 55 uczniów przedszkola, w tym 4 uczniów z niepełnosprawnością 3.realizację 936 godzin indywidualnych i grupowych zajęć dodatkowych dla 4 uczniów z niepełnosprawnością oraz 4.podjęcie działań udoskonalających kompetencje 6 osób z kadry przedszkola. Realizacja projektu jest odpowiedzią na potwierdzoną wynikami przeprowadzonej diagnozy (zatwierdzona przez Organ Prowadzący dnia 30-03-2016r.) potrzebę upowszechnienia i zapewnienia wysokiej jakości edukacji przedszkolnej na terenie gm.Miastko. W wyniku realizacji projektu zwiększy się dostęp do edukacji przedszkolnej w gm. Miastko, w tym także dostęp dla dzieci z niepełnosprawnościami, wzrośnie udział dzieci w wieku przedszkolnym w zajęciach edukacyjnych wzmacniających kompetencje kluczowe, a także zwiększą się kompetencje objętej wsparciem kadry przedszkola. Wnioskodawcą jest "Kom-tel Jarosław Dwulit", który jest organem prowadzącym "Niepublicznego Przedszkola Montessori Miastko" w Miastku i działa na rzecz społeczności lokalnej od 2012 roku. Wnioskodawca zapewnia trwałość rezultatów projektu przez okres co najmniej 2 lat po jego zakończeniu. Projekt realizowany będzie w okresie od 06.02.2016 r. do 31.08.2017 r. Budżet projektu wynosi 482 967,21 zł.</t>
  </si>
  <si>
    <t>RPPM.03.01.00-22-0079/16</t>
  </si>
  <si>
    <t>Pozytywne przedszkola Pomorza</t>
  </si>
  <si>
    <t>Projekt będzie realizowany w okresie 12.2016-08.2019 na terenie Gdańska, Pucka i Swarzewa w partnerstwie trójstronnym: Fundacja Pozytywne Inicjatywy, Miasto Gdańsk, Uniwersytet Gdański. Głównym celem projektu jest poprawa jakości edukacji przedszkolnej oraz zwiększenie trwałych miejsc wychowania przedszkolnego- powstaną 4 nowe OWP (850 miejsc w Gdańsku), wsparciem zostaną objęte też istniejące już OWP w Swarzewie, w Pucku, przy Urz. Marszałkowskim w Gdańsku (140 dzieci). W proj. będzie finansowane roczne funkcjonowanie nowych placówek, zajęcia w obszarze wspomagania rozwoju i edukacji dzieci wyrównujące szanse edukacyjne oraz rozwijające kompetencje kluczowe w obszarze rynku pracy oraz wspieranie rozwoju zawodowego n-li i wsparcie opiekunów prawnych dzieci. Trwałość proj. zostanie zachowana przez 28 m-cy po zakończeniu realizacji proj. Projekt został stworzony w oparciu o diagnozę przeprowadzoną w okresie 01-02.2016 r. na podstawie analizy danych statystycznych, zastanych dokumentów, ankiet przeprowadzonych wśród rodziców/opiekunów prawnych, n-li, opinii specjalistów w zakresie wyposażenia oraz potrzeb edukacyjno-rozwojowych dzieci. Wybór OWP do objęcia wsparciem wynika z przeprowadzonej diagnozy - placówki te potrzebują najpilniejszego wsparcia (deficyt zajęć dodatkowych, wyposażenia, kwalifikacji n-li) a równocześnie przedstawiają największy potencjał rozwojowy. Nowe OWP zostaną utworzone w miejscach, w których stwierdzono deficyty dostępnych miejsc przedszkolnych. Zakres diagnozy: - analiza faktycznego oraz prognozowanego zapotrzebowania na usługi edukacji przedszkolnej w G.Puck, M. Puck,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t>
  </si>
  <si>
    <t>RPPM.03.01.00-22-0080/16</t>
  </si>
  <si>
    <t>Upowszechnianie i podniesienie jakości edukacji przedszkolnej na terenie Gminy Trąbki Wielkie</t>
  </si>
  <si>
    <t>Projekt zakłada upowszechnianie i podnoszenie jakości edu. przed. w Gm. Trąbki Wielkie i realizowany jest w okresie od sierpnia 2018 r. do sierpnia 2021 r. Projekt zakłada realizację 2 celów nadrzędnych:1. zwiększenie dostępności miejsc edukacji przedszkolnej dla dzieci z Gm. Trąbki Wielkie, poprzez stworzenie 150 nowych miejsc w przedszkolu samorządowym w Trąbkach (dzięki przystosowaniu "starego" skrzydła szkoły podstawowej); 2.podniesienie jakości edukacji przedszkolnej poprzez:1.zaj.dodatkowe rozwijające kompetencje kluczowe i umiejętności uniwersalne dla dzieci objętych edukacją przedszkolną w Trąbkach Wlk. (204 os): robotyka/kodowanie, zaj.laboratoryjne, festyny kreatywności, wizyty instytucji kultury i edukacyjnych itp. na terenie przedszkola; j.angielski, matematyka, przedsiębiorczość, zaj. plastyczne, zaj. sportowe. 2.zajęcia dodatkowe w zakresie stwierdzonych deficytów: logopedia indywid., rytmika, gimnastyka korekcyjna, indywidualne wsparcie psychologiczne, indywidualne wsparcie pedagogiczne. 3. doskonalenie umiejętności i kompetencji zawodowych 24 nauczycieli OWP. Wsparcie kierowane jest do 204 dzieci w wieku przedszkolnym i 24 nauczycieli. Wszystkie założenia projektu,liczba dzieci,n-li,tematyka zajęć,liczba i czas zajęć,zapotrzebowania na sprzęt i materiały wynikają z diagnozy OWP zatwierdzonej przez organ prowadzący. Projekt zakłada przygotowanie dzieci do potrzeb rynku pracy, zwiększenie ich szans rozwojowych. Działania nakierowane na rozwój u dzieci kompetencji kluczowych i kreatywności, innowacyjności. Projekt obejmuje wsparciem n-li w zakresie przygotowania do kształcenia kompetencji kluczowych i pracy z dziećmi o specjalnych potrzebach edukacyjnych/niepełnosprawnymi. Projekt zakłada wykorzystanie narzędzi ICT we wszystkich zadaniach obejmujących proces kształcenia kompetencji dzieci/doskonalenia kwalifikacji nauczycieli/zintegrowania OWP z opiekunami prawnymi.</t>
  </si>
  <si>
    <t>RPPM.03.01.00-22-0082/18</t>
  </si>
  <si>
    <t>Mówię, liczę, poznaję. Utworzenie 85 nowych miejsc przedszkolnych w Gminie Krokowa.</t>
  </si>
  <si>
    <t>Zaplanowany na podstawie diagnozy projekt obejmuje wsparciem 85 dzieci (40 dziewczynek i 45 chłopców, w tym 1 dziewczynka i 1 chłopiec z niepełnosprawnościami) w wieku 3-6 lat zamieszkałych na terenie Gminy Krokowa. Celem projektu jest zwiększenie liczby trwałych miejsc edukacji przedszkolnej na terenie Gminy Krokowa. Celami szczegółowymi jest: a. ) utworzenie 85 nowych miejsc wychowania przedszkolnego (w tym 2 dla dzieci z niepełnosprawnościami) na terenie Gminy Krokowa b.) zwiększenie stopnia upowszechnienie edukacji przedszkolnej na terenie Gminy Krokowa. Osiągnięcie celów nastąpi poprzez następujące działania: a.)adaptację pomieszczeń budynku w Wierzchucinie na potrzeby 25 nowych miejsc przedszkolnych b.)adaptację pomieszczeń budynku w Krokowej na potrzeby 60 nowych miejsc przedszkolnych c.) zakup wyposażenia oraz pomocy dydaktycznych d.) utworzenie, uchwałą Rady Gminy, przedszkoli w Krokowej i Wierzchucinie w których funkcjonować będzie 85 nowych miejsc (w tym 2 dla dzieci z niepełnosprawnościami w przedszkolu w Krokowej) e.) świadczenie usług przedszkolnych dla 85 dzieci (40 dziewczynek i 45 chłopców) w tym 2 (1 dziewczynka i 1 chłopiec) z niepełnosprawnościami . Finansowanie bieżącego funkcjonowania usług przedszkolnych w ramach projektu trwać będzie przez okres 12 miesięcy. Efektem proj. będzie zwiększenie upowszechnienia edukacji przedszkolnej na terenie Gminy Krokowa poprzez utworzenie i zaoferowanie 85 nowych, trwałych miejsc edukacji przedszkolnej (w tym 2 miejsc dla dzieci z niepełnosprawnościami) w Krokowej i Wierzchucinie, podlegających pod organ prowadzący – Gminę Krokowa. Efekty proj. będą trwałe, gdyż utworzone miejsca edukacji przedszkolnej funkcjonować będą minimum przez okres 2 lat od daty zakończenia realizacji projektu.</t>
  </si>
  <si>
    <t>RPPM.03.01.00-22-0083/16</t>
  </si>
  <si>
    <t>GMINA KROKOWA</t>
  </si>
  <si>
    <t>Gmina Miasta Gdańska: Tworzymy nowe miejsca dla przedszkolaków</t>
  </si>
  <si>
    <t>Niniejszy Projekt skierowany jest do dzieci w wieku przedszkolnym, korzystających z usług przedszkoli samorządowych na terenie Gminy Miasta Gdańska. Jego celem jest zwiększenie dostępności do edukacji przedszkolnej na terenie Gdańska poprzez stworzenie nowych, trwałych miejsc wychowania przedszkolnego. W ramach Projektu utworzonych zostanie 28 pełnych oddziałów przedszkolnych łącznie dla 668 dzieci w wieku od 3 do 6 lat. Cel ten zostanie zrealizowany poprzez wyposażenie 3 nowowybudowanych przedszkoli, modernizację i/lub wyposażenie 3 istniejących placówek. Poniżej przedstawiono listę przedszkoli objętych wsparciem, wraz z pracami, które zostaną wykonane w ramach Projektu: • Przedszkole przy ul. Damroki – wyposażenie obiektu, utworzonych zostanie 10 oddziałów przedszkolnych, • Przedszkole przy ul. Dąbka – wyposażenie obiektu, utworzenie 7 oddziałów, • Przedszkole przy ul. Kolorowej – wyposażenie obiektu, utworzenie 6 oddziałów, • Przedszkole nr 39 – modernizacja i wyposażenie obiektu, utworzenie 1 nowego oddziału, • Przedszkole nr 81 - modernizacja i wyposażenie obiektu, utworzenie 1 nowego oddziału, • Przedszkole nr 43 - wyposażenie obiektu, utworzenie 3 nowych oddziałów. Kryteriami wyboru obiektów objętych potencjalnym wsparciem w ramach Projektu były zgłoszone potrzeby w ramach dokumentu "Diagnoza potrzeb przedszkoli w Gdańsku w zakresie projektu ukierunkowanego na tworzenie trwałych miejsc wychowania przedszkolnego" zatwierdzonego dnia 24.03.2016 (wraz z aktualizacją z dnia 31.07.2019) przez Zastępcę Prezydenta Miasta Piotra Kowalczuka oraz lokalizacja placówek i możliwości techniczne ich modernizacji. W ramach prac inwestycyjnych wszystkie wymienione powyżej placówki przystosowane zostaną do przyjęcia osób niepełnosprawnych. Przewidywalny okres trwałości przedmiotowego Projektu został określony na 68 miesięcy od daty zakończenia, co będzie stanowiło okres dłuższy niż okres realizacji Projektu.</t>
  </si>
  <si>
    <t>RPPM.03.01.00-22-0085/16</t>
  </si>
  <si>
    <t>Poprawa dostępności do wysokiej jakości edukacji przedszkolnej w Niepublicznym Przedszkolu Domowe Przedszkole w Tczewie</t>
  </si>
  <si>
    <t>Celem projektu „Poprawa dostępności do wysokiej jakości edukacji przedszkolnej w Niepublicznym Przedszkolu Domowe Przedszkole w Tczewie” jest przyczynienie się do zw. lb. trwałych miejsc edukacji przedszk. oraz podniesienie jej jakości dla dzieci w wieku przedszk., w tym dla dzieci z niepełnosprawnościami w okresie 23 mies. trwania projektu. Cel zostanie osiągnięty poprzez:1.Utworzenie i utrzymanie 6 nowych trwałych miejsc przedszkolnych, w tym 2 miejsc dla dzieci ON.2.Dostosowanie istniejącej bazy lokalowej do potrzeb obecnie przyjętej 6 dzieci ON.3.Realizację 386h gr. zaj. dod. dla łącznie 46 uczniów przedszk., w tym 8 uczniów ON.3.Realizację 4608h ind. zaj. dod. dla 8 uczniów ON.4.Podjęcie działań udoskonalających kompetencje 1 os. z kadry przedszkola. Realizacja projektu jest odpowiedzią na potwierdzoną wynikami przeprowadzonej diagnozy (zatwierdzona przez Organ Prowadzący dn. 15.03.2018r.) potrzebę upowszechnienia i zapewnienia wysokiej jakości edukacji przedszk. na terenie gm.miej. Tczew. W wyniku realizacji projektu zwiększy się dostęp do edukacji przedszkolnej w gm.miej.Tczew, w tym także dostęp dla dzieci ON, wzrośnie udział dzieci w wieku przedszk. w zaj. edukacyjnych wzmacniających komp. kluczowe oraz wyrównujące stwierdzone deficyty, a także doskonalenie komp. zawodowych objętej wsparciem kadry. Wn. jest Natalia Grosz i Marta Zołoteńko, będące organem prowadzącym Niepubliczne Przedszkole „Domowe Przedszkole” w Tczewie, działające wspólnie na podstawie umowy s. c., powołanej w 2015r. Placówka działa na rzecz społ.lokalnej od 2018 r. Wn. zapewnia trwałość rezultatów projektu przez okres min. 2 lat po jego zakończeniu. Realizacja Projektu planowana jest w okresie od 01.12.2018 r. do 29.10.2020 r., a wartość wynosi 511.970,78 zł. Wn. oświadcza, iż lb dzieci korzystających z nowo utworzonych w ramach EFS miejsc wych. przedszk. nie będzie uwzgl. w sprawozdaniach przekazywanych comiesięcznie organowi dotującemu(dot.okresu finansowania bieżącego funkcjonowania).</t>
  </si>
  <si>
    <t>RPPM.03.01.00-22-0085/18</t>
  </si>
  <si>
    <t>NIEPUBLICZNE PRZEDSZKOLE DOMOWE PRZEDSZKOLE NATALIA GROSZ, MARTA DROMA S.C.</t>
  </si>
  <si>
    <t>Tworzenie nowych miejsc przedszkolnych w gminie wiejskiej Słupsk</t>
  </si>
  <si>
    <t>Celem głównym projektu jest zwiększenie dostępności i podniesienie jakości edukacji przedszkolnej dla dzieci w wieku od 3 do 5 lat w gminie wiejskiej Słupsk w okresie od 01/06/2018r.do 31/10/2019r. Cele szczegółowe: 1.Dostosowanie pomieszczeń i zakup wyposażenia dla 11 nowych i trwałych miejsc przedszkolnych w nowym przedszkolu"NIEDŹWIADKOWE PRZEDSZKOLE"w Krępie Słupskiej dla 11 dzieci w wieku 3,4,5 lat,w tym 1 dzieci z niepełnosprawnościami,w okr.od 01/06/2018r.do 31/10/2019r.; 2.Upowszechnianie systemu edukacji przedszkolnej w gminie wiejskiej Słupsk poprzez zapewnienie funkcjonowania nowych 11 miejsc przedszkolnych w Krępie Słupskiej przez okres 12 m-cy,tj.w okr.od 01/09/2018r.do 31/10/2019r.; 3.Aktywizacja i zwiększenie świadomości u 9 rodziców(7K i 2M)dzieci objętych projektem poprzez organizację i udział w warsztatach/zajęciach otwartych w okresie 01/09/2018r.do 31/10/2019r. Planujemy też zorganizowanie kursów i szkoleń kwalifikacyjnych dla 4 nauczycieli (3K i 1M) umożliwiające wzbogacenie umiejętności i stosowanych nowych metod nauczania w przedszkolu,stosowania podczas zajęć narzędzi TIK,które są niezbędne do rozwijania u dzieci kompetencji kluczowych oraz innowacyjności i kreatywności objętych pr. Realizacja pr.obejmuje okres od 01.06.2018r.do31.08.2019r.Projekt wynika z przeprowadzonej diagnozy potrzeb edu.przedszkolnej sporządzonej i zatwierdzonej przez organ prowadzący OWP w dn.05.03.2018r.Wnioskodawca przedszkola„NIEDŹWIADKOWE PRZEDSZKOLE"gwarantuje wkł.własny finansowy(pieniężny)w wysokości 15% wartości wydatków kwalifikowalnych.W wyniku tych działań w gm.wiejskiej Słupsk funkcjonować będzie placówka przedszkolna,która zaspokoi zapotrzebowanie na miejsca przedszkolne na kolejne co najmniej 2 lata po zakończeniu real.pr.Trwałość efektów projektu gwarantuje Wnioskodawca,który zabezpieczy środki finansowe na jego funkcjonowanie.Wnioskodawca w okr.ostatnich 36 m-cy nie otrzymał dofinansowania ze środków EFS na realizację przedsięwzięć przedszko</t>
  </si>
  <si>
    <t>RPPM.03.01.00-22-0086/18</t>
  </si>
  <si>
    <t>NIEDŹWIADEK MARCIN URBANOWICZ</t>
  </si>
  <si>
    <t>Idę do przedszkola przez trzebielińskie łąki i pola wokół jeziora</t>
  </si>
  <si>
    <t>Wzrost upowszechniania edukacji przedszkolnej dla 40 dzieci(18 Dz i 22 Ch) w wieku 3-4 lat, w tym dla dzieci z niepełnospr. na terenie Gminy Trzebielino poprzez utworzenie dwóch dodatkowych oddziałów przedszkolnych (po jednym przy każdej ze szkół podstawowych tj. SP w Suchorzu oraz SP w Trzebielinie), przyczyniających się do powstania nowych miejsc w punktach przedszkolnych. Cele szczegółowe: -zwiększenie o 40 liczby miejsc przedszkolnych, -zapewnienie 40 nowym dzieciom opieki, wychowania i edukacji, -podniesienie atrakcyjności oferty edukacyjnej i wyrównywanie szans eduk., poprzez zajęcia dodatkowe rozwijające kompetencje klucz. dla 75 dzieci(z Punktu Przedszk. w Suchorzu oraz PP w Trzebielinie), -wzmacnianie i poprawa ogólnego stanu zdrowia dzieci poprzez zajęcia z gimnastyki korekc.-kompensacyjnej oraz poprzez zajęcia specjalistyczne Działania: -Utworzenie i wyposażenie dwóch nowych oddziałów przedszk., -Zapewnienie dzieciom możliwości wszechstronnego rozwoju, -Udział dzieci w zajęciach dodatkowych oraz specjalist., -Zapewnienie dzieciom łatwiejszego startu edukacyjnego poprzez wczesne wykrywanie i korygowanie zaburzeń wynikających z niepełnosprawności, -Podniesienie kompetencji nauczycieli punktów przedszk.(9 n-li,w tym 9 K) poprzez wszechstronne wsparcie, wypływające z konkretnych potrzeb i problemów, realizowane przez udział n-li w szkoleniach. Grupa docelowa:75dzieci(33dz,42ch), w tym 40 nowych dzieci, które rozpoczną edukację przedszkolną dzięki udziałowi w projekcie. Dzieci te będą korzystać z pełnej oferty eduk. oraz zajęć dodat. w ciągu roku szkolnego 2017/2018. Wsparciem zostanie także objętych 9 nauczycieli(9 K). Najważniejszym efektem projektu jest zwiększona liczba trwałych miejsc edukacji przedszk.na terenie gm. Trzebielino o 40 nowych miejsc(łącznie 76 miejsc). Gmina Trzebielino zobowiązuje się do zachowania trwałości utworzonych w ramach proj.miejsc wych.przedszk.,przez okr.co najmn.2 lat od daty zakończ.realiz. proj.określ.w umowie o dofin. proj.</t>
  </si>
  <si>
    <t>RPPM.03.01.00-22-0087/16</t>
  </si>
  <si>
    <t>GMINA TRZEBIELINO</t>
  </si>
  <si>
    <t>Radosna Akademia Przedszkolaka</t>
  </si>
  <si>
    <t>Cel projektu[PR]:upowszechnienie eduk. przedszkolnej i podniesienie jej jakości w Gminie Sulęczyno[GS].W PR udział 212dzieci[D]z ośrodków wychowania przedszkolnego[OWP]prowadzonych przez GS i 4nauczycieli z tych OWP.Cele szczeg. PR:1)Zwiększenie liczby trwałych miejsc wychowania przedszkolnego[MWP]w GS o 42MWP;2)Wyrównanie szans eduk. D z OWP z GS poprzez zajęcia[ZAJ]specjal. niwelujące deficyty,stymulujące rozwój i rozwijające kompetencje kluczowe;*doskonalenie kwalifikacji zaw. nauczycieli[n-li]OWP do pracy z D w wieku przedszkol.W GS w I-III2016r. analizow. sytuację OWP z GS(to OWP prowadzone przez GS tj.Przedszkole Samorządowe w Mściszewicach[PSwM]przy Zespole Szkół[ZS],Oddział Przedszkolny w Sulęczynie[OPwS]przy ZS,Gminne Przedszkole Samorządowe w Sulęczynie[GPSwS],OP w Borku Kamiennym[OPwBK]przy Szkole Podstawowej[SP],OP w Podjazach[OPwP]przy SP,Przedszkole Samorządowe w Węsiorach[PSwW]przy SP)dot. identyfikacji ich problemów/potencjałów dot. potrzeb rozwojowych i eduk. D,doskonalenia n-li OWP,doposażenia OWP niezbędnego do prawidłowego funkcjonow.W wyniku analizy opracow. "Diagnozę potrzeb dot. zapotrzebowania na usługi eduk. przedszkol. w GS w perspektywie 3letniej z uwzględnieniem potrzeb i potencjału funkcjonujących na terenie gminy OWP" przyjętą zarządz. Wójta GS nr 27/2016 z 08.04.2016.Wsparcie w PR zgodnie z w/w diagnozą,która wskazała:niewystarczającą liczbę MWP w GS;niewystarczające wsparcie dla D o specj. potrzebach eduk.;brak/niewystarczającą ilość ZAJ z KK;brak wyposażenia niezbędnego do zwiększenia liczby MWP;brak sprzętu ICT;brak pomocy dydakt. do prowadzenia terapii D i ZAJ z KK;brak kwalifik. zaw. n-li do wsparcia D zgodnie z potrzebami.Działania PR:utworzenie42nowychMWP i w tym bieżące funkcjonowanie 31nowych MWP w OWP GS;ZAJ wyrównujące szanse eduk. D;doskonalenie kwalifik. n-li z OWP z GS.Wybór OWP objętych PR uzasadnia sekcja D1 Opis Problemu.GS utrzyma utworzone w ramach PR 42MWP przez min.2lata po PR-w GS w tym okresie będzie 212MWP</t>
  </si>
  <si>
    <t>RPPM.03.01.00-22-0088/16</t>
  </si>
  <si>
    <t>GMINA SULĘCZYNO</t>
  </si>
  <si>
    <t>"Maluchy na start - zwiększenie dostępu do edukacji przedszkolnej dzieci z terenu Gminy Łęczyce - III edycja"</t>
  </si>
  <si>
    <t>Projekt jest skierowany do grupy 74 dzieci (38K,36M) w wieku 3-6 lat oraz 3 nauczycieli (3K) wychowania przedszkolnego Słonecznego Przedszkola w Łęczycach. Celem projektu jest zwiększenie liczby miejsc przedszkolnych dla 10 dzieci w wieku 4-5 lat z terenu gminy Łęczyce oraz podniesienie jakości usług świadczonych w przedszkolu poprzez zwiększenie kompetencji i kwalifikacji zawodowych 3 nauczycieli. Celem szczegółowym jest wyrównanie deficytów rozwojowych 50 dzieci przez realizację zajęć specjalistycznych (zajęć artreterapii, terapii pedagogicznej, zajęć psychoruchowych) oraz ukierunkowanych na rozwój kompetencji kluczowych niezbędnych na rynku pracy (zajęć z j.angielskiego, zajęć matematyczno – logicznych, zajęć informatycznych, zajęć edukacji czytelniczej „Książka jest moim przyjacielem, warsztatów „Klub małego naukowca”) organizowanych dla 74 dzieci (38K,36M). W celu wprowadzenia działań ustalonych w diagnozie zaplanowano doskonalenie zawodowe nauczycieli w zakresie zwiększenia kompetencji nauczyciela artreterapii, kwalifikacji nauczycieli j. angielskiego. Ponadto zaplanowano poszerzenie wiedzy nauczycieli z efektywnego korzystania z ICT na zajęciach dydaktycznych oraz umiejętności wykorzystywania nowoczesnych technologii w pracy. Wybór grupy, form i obszarów wsparcia został ustalone na podstawie diagnozy, która obejmuje faktyczne oraz prognozowane zapotrzebowanie na usługi edukacji przedszkolnej na terenie gminy Łęczyce w perspektywie 3 – letniej. Założenia projektu wynikają z potrzeb edukacyjnych będących wnioskami przeprowadzonej diagnozy. Najważniejszym efektem projektu będzie trwałe stworzenie 10 nowych miejsc przedszkolnych oraz nabycie niezbędnej wiedzy, umiejętności, kwalifikacji przez przedszkolaków, aby skutecznie realizować postawione przed nimi zadania edukacyjne.</t>
  </si>
  <si>
    <t>RPPM.03.01.00-22-0089/16</t>
  </si>
  <si>
    <t>USŁUGI OPIEKUŃCZO - SPECJALISTYCZNE ANNA RAMCZYK- WÓJCIK</t>
  </si>
  <si>
    <t>Słoneczna Akademia Przedszkolaka-utworzenie nowego integracyjnego oddziału przedszkolnego</t>
  </si>
  <si>
    <t>Projekt skierowany do grupy 7 nauczycieli przedszkolnych, 50 dzieci uczęszczających do przedszkola oraz 100 opiekunów prawnych dzieci korzystających z usług Punktu Przedszkolnego Akademia Przedszkolaka w Gdyni. Wnioskodawca od 10 lat prowadzi działalność przedszkolną. Głównym celem projektu jest zwiększenie trwałych miejsc edukacji przedszkolnej o 25 oraz poprawa jakości edukacji przedszkolnej. W ramach zwiększonej utworzonej liczby nowych miejsc edukacji przedszkolnej przewiduje się 5 miejsc dla dzieci o specjalnych potrzebach edukacyjnych / niepełnosprawnych. Cele szczegółowe przedsięwzięcia: • Zwiększenie o 25 liczby miejsc wychowania przedszkolnego ; • Zwiększenie kompetencji 7 nauczycieli zatrudnionych w punkcie przedszkolnym, w szczególności podniesienie kwalifikacji nauczycieli z zakresu szeroko rozumianej pedagogiki specjalnej, w dziedzinach pozwalających na sprawną obsługę terapeutyczną dzieci niepełnosprawnych i właściwą ich integrację w grupie rówieśniczej; • Poszerzenie oferty zajęć dla dzieci zwiększających ich kompetencje kluczowe na rynku pracy, społeczne oraz informatyczne; Działania: • Adaptacja pomieszczeń do przyjęcia 25 przedszkolaków; • Szkolenia i studia podyplomowe dla nauczycieli przedszkolnych; • Wprowadzenie do oferty Punktu Przedszkolnego nowych zajęć wpływających na rozwój kompetencji kluczowych na rynku pracy, społecznych oraz informatycznych dzieci; Najważniejszym efektem, jaki projekt ma dać jego uczestnikom jest zwiększenie kwalifikacji nauczycieli oraz zwiększenie jakości edukacji w punkcie przedszkolnym w celu rozwinięcia kompetencji kluczowych u dzieci, w tym także wysokiej jakości edukacji przeznaczonej dla dzieci o specjalnych potrzebach edukacyjnych. Trwałość projektu zapewniona zostanie przez kolejne co najmniej 30 miesięcy po jego zakończeniu. Na potrzeby realizacji projektu przeprowadzono diagnozę OWP - wszystkie zaplanowane działania w projekcie realizowane będą w oparciu o wyniki przedmiotowej diagnozy.</t>
  </si>
  <si>
    <t>RPPM.03.01.00-22-0090/16</t>
  </si>
  <si>
    <t>LITTLE UMBRELLA SP. Z O.O.</t>
  </si>
  <si>
    <t>Tworzenie nowych miejsc przedszkolnych dla najmłodszych mieszkańców gminy Linia w nowej placówce edukacyjnej</t>
  </si>
  <si>
    <t>Celem głównym projektu jest zwiększenie dostępności i wsparcie rozwoju dzieci poprzez realizację dodatkowych zajęć w edukacji przedszkolnej dla dzieci od 3 do 5 lat w gm.Linia w okresie od 01/10/2018 do 31/10/2020. Cele szczegółowe: 1.Upowszechnianie systemu edu.przedszkolnej w gm.Linia poprzez tworzenie nowych i trwałych miejsc przedszkolnych dla 60 dzieci w wieku 3,4,5 lat,w tym dla dzieci z niepełnosprawnościami; 2.Adaptacja,wyposażenie i zapewnienie funkcjonowania placówki przedszkolnej w Lini dla 60 dzieci w wieku 3,4,5 lat,w tym dla dzieci z niepełnosprawnościami; 3.Zwiększenie oferty edu.dla przedszkolaków poprzez org.dodat.zajęć/warsztatów edu. i zajęć artystyczno-teatralno-kulturalnych dla 3,4,5-cio latków rozwijające komp.kluczowe i przygotowujące do I etapu edu.wczesnoszkolnej wspólnie z Partnerem; 4.Aktywizacja i zwiększenie świadomości u 30 rodziców (24 K i 6 M)dzieci objętych projektem poprzez org.i udział w warsztatach i zajęciach otwartych w okr.01/09/2019 do 31/10/2020; 5.Planujemy też zorg. kursów i szkoleń kwalif.dla 6 nauczycieli umożliwiające wzbogacenie umiejętności i stosowanych nowych metod nauczania w przedszkolu,stosowania podczas zajęć narzędzi ICT,które są niezbędne do rozwijania u dzieci kompet.kluczowych,innowacyjności i kreatywności objętych projektem. Dodatkowe zajęcia wyrównujące szanse edu.dzieci w zakr.stwierdz.deficytów w okr.co najmniej 12 m-cy poprzedzających termin rozp.realizacji projektu nie były prowadzone i finansowane przez OWP.Projekt wynika z dokumentu "Diagnoza potrzeb edu.przedszkolnej w gm.Linia" zatwierdzonego przez Wójta Gminy Linia zarządzeniem nr 7/2018 z dn. 26.02.2018 r. Gm. Linia gwarantuje 15% wkł. własnego.Trwałość efektów gwarantuje Gm.Linia,która zabezpieczy na ich funkcjonowanie śr.budżetowe. Wnioskodawca w okresie ostatnich 36 m-cy nie otrzymał dofinansowania ze środków EFS na realizację przedsięwzięć przedszkolnych.</t>
  </si>
  <si>
    <t>RPPM.03.01.00-22-0091/18</t>
  </si>
  <si>
    <t>GMINA LINIA</t>
  </si>
  <si>
    <t>DZIECIOLANDIA DLA WSZYSTKICH - utworzenie nowych miejsc przedszkolnych w Przedszkolu Dzieciolandia w Kolniku</t>
  </si>
  <si>
    <t>Projekt skierowany do 75 dzieci w wieku przedszkolnym i 5 nauczycieli (5 kobiet) wych.przedszkolnego z placówki przedszkolnej DZIECIOLANDIA w Kolniku. CELEM GŁÓWNYM projektu jest wzrost dostępności i jakości edukacji przedszkolnej na terenie gminy Pszczółki poprzez utworzenie 25 nowych miejsc przedszkolnych, doposażenie w niezbędny sprzęt i pomoce dydaktyczne, wzrost kompetencji 5 nauczycieli oraz organizację zajęć: dodatkowych kształtujących kompetencje kluczowe (przy wykorzystaniu TIK) i specjalistycznych w przedszkolu DZIECIOLANDIA we wsi Kolnik do VIII.2017r. CELE SZCZEGÓŁOWE: -stworzenie warunków do przyjęcia 25 kolejnych dzieci i finansowanie bieżącej działalności OWP przez okres 12 m-cy w ramach nowego oddziału (1 rok szkol.); -podniesienie kompetencji kluczowych 75 dzieci (gł. nauk-techniczne, informatyczne) i 5 nauczycieli poprzez efektywne wykorzystanie nowoczesnych programów kształcenia w procesach dydaktycznych przy jednoczesnym wykorzystaniu narzędzi TIK; -wzrost efektywności działań rewalidacyjnych (gł. terapeutycznych) dedykowanych dziecku niepełnosprawnemu i dzieciom ze stwierdzonymi deficytami (logopedia) DZIAŁANIA: a)Prace adaptacyjne/modernizacyjne w budynku OWP; b)Prowadzenie bieżącej działalności OWP (1 gr.) przez 12m-cy; c)Organizacja zajęć kształtujących komp. kluczowe/postawy i umiejętności (kreatywność,innowacyjność oraz praca zespołowa)podnoszące szanse edukacyjne dzieci, m.in. zajecia naukowo-przyrodnicze z robotyką, j. ang., międzypokoleniowe warsztaty artystyczne z niepełnosprawnymi d)Udostępnienie dyżurów logopedy, organizacja terapii zajęciowej i dogoterapii dla dziecka niepełnospr. e)Szkolenia dla nauczycieli z zakresu wykorzystania TIK i prowadzenia zajęć kształtujących kompetencje kluczowe przy wykorzystaniu metody eksperymentu i programu edukacyjnego skierowanego na kk. Trwałość: utworzone w ramach proj. miejsca przedszkolne będą utrzymywane przez Wnioskodawce co najmniej 2 lata od zakończenia projektu (szczegóły w pkt. I.3).</t>
  </si>
  <si>
    <t>RPPM.03.01.00-22-0092/16</t>
  </si>
  <si>
    <t>TWOJA NIANIA KAMILA CHABOWSKA</t>
  </si>
  <si>
    <t>"Zaczarowana Łąka" przedszkola o działalności integracyjno-terapeutycznej</t>
  </si>
  <si>
    <t>Projekt zakłada utworzenie trwałych miejsc wychowania przedszkolnego i podniesienie jakości edukacji przedszkolnej w tym dostosowanych do potrzeb dzieci z niepełnosprawnościami. Na terenie Gminy Puck - Darzlubie i Łebcz. Gdzie zgodnie z dokumentami RPO WP na lata 2014-2020 obszar Gminy wiejskiej Puck jest obszarem o odsetku dzieci objętych wychowaniem przedszkolnym poniżej średniej wojewódzkiej. Cały obszar Gminy należy uznać jako deficytowy w opiece nad dziećmi w wieku przedszkolnym i wymaga interwencji. Na terenie Gminy liczba dostępnych miejsc jest niższa niż zidentyfikowane zapotrzebowanie na miejsca. Celem interwencji zastosowanej w projekcie będzie upowszechnienie opieki w wieku przedszkolnym jako instrumentu oddziaływującego na sytuację wyrównania szans edukacyjnych i podniesienie jakości poprzez podniesienie kompetencji i kwalifikacji nauczycieli wychowania przedszkolnego. Grupę docelową będą stanowić dzieci zamieszkujące w Gminie Puck, liczba nowopowstałych miejsc 10 i uczęszczających do przedszkola, a także dla dzieci z niepełnosprawnościami. Realizacja projektu wynika z przyjętej w dniu 18.03.2017r. diagnozy, obejmującej faktyczne oraz prognozowane zapotrzebowanie na usługi edukacji przedszkolnej na terenie Gminy w 3 -letniej perspektywie. Uzupełniono diagnozę o diagnozę potrzeb. Wnioskodawca deklaruje, że będzie realizował działania w projekcie w oparciu o wyniki z przedmiotowej analizy. Projekt będzie realizowany przez 23 miesięcy. Główne produkty Liczba miejsc wychowania przedszkolnego dofinansowanych w Programie 10, Liczba dzieci objętych w ramach programu dodatkowymi zajęciami zwiększającymi ich szanse edukacyjne w edukacji przedszkolnej - 60, Liczba nauczycieli objętych wsparciem w Programie - 4. Projekt dotyczy utworzenia 10 miejsc przedszkolnych, 5 w Darzlubiu, 5 w Łebczu. Całkowita wartość projektu: 1 083 443,22 zł.wartość dofinansowania 920 933,22 zł.</t>
  </si>
  <si>
    <t>RPPM.03.01.00-22-0092/18</t>
  </si>
  <si>
    <t>NIEPUBLICZNE PRZEDSZKOLE INTEGRACYJNE "ZACZAROWANA ŁĄKA"</t>
  </si>
  <si>
    <t>Przedszkole dobry start - rozwój edukacji przedszkolnej w Gminie Lipusz</t>
  </si>
  <si>
    <t>Realizacja projektu będzie miała miejsce w Przedszkolu(P),które funkcjonuje od 03.2014r.w Lipuszu.P jest integralną częścią Zespołu Szkół w Lipuszu i stanowi odpowiedź na potrzeby lokalne mieszkańców GL-jest jedynym P publicznym w GL.Liczba mieszkańców GL 3639(dane GUS na XII2014),w tym aż 2293w wieku produkc.co świadczy o młodej strukturze Gminy.Zgodnie z danymi GUS XII 2014 przyrost naturalny GL jest jednym z największych w Powiecie spośród Gmin wiejskich(21).Realizacja działań w projekcie jest oparta wynikami przeprowadzonej diagnozy dot.faktycznych oraz planowanych zapotrzebowań na usługi edukacji przedszk.w GL.Na rok poprzedzający złożenie wniosku o dofinansowanie(2015)w PR jest 90 miejsc przedszk.wszystkie miejsca są zajęte-44K i 46M,łącznie 4 grupy.W r szk.2016/17 liczba ta wzrośnie do 110.Utworzone w ramach projektu miejsca przedszk.będą trwałe przez okres min.2lat od daty zakoń.projektu.Obecnie w PR są dostępne 4 sale dydaktyczne,by pomieścić kolejne dzieci jest przygotowana 1 sala,które wymagają wyposażenia.Większa liczba dzieci w GL jest spowodowana wzrostem przyrostu naturalnego-2012-53(27Ki26M),2013-50(25Ki25M),2014-55(25Ki30M)(dane te świadczą o braku istniejących barier równościowych w obszarze temat.inerwencji)ale także zmianą Ustawy o systemie oświaty,a co za tym idzie możliwością pozostania w przedszkolu kat.wiek.4 i 5 latków,5 i6 latków tzw.zerówk.Projekt skierowany jest do 110 dzieci w wieku przedszk.zamieszk. teren GL oraz do 8 nauczycieli pracujących w przedszkolu(8K).Głównym celem projektu jest upowszechnienie i podniesienie jakości edukacji przedszkolnej w GL.Cele szczegółowe to wzrost ilości miejsc przedszkolnych w GL,podniesienie jakości kształcenia w P i podniesienie kwalifikacji nauczycieli.Zaplanowane działania w projekcie to:1.Utworzenie dodatkowej grupy przedszkolnej,w tym wyposażenie dodatkowej sali dydaktycznej.2.Zorganizowanie dodatkowych zajęć edukacyjnych dla dzieci.3.Wzrost kwalifikacji nauczycieli z placówki przedszkolnej w GL.</t>
  </si>
  <si>
    <t>RPPM.03.01.00-22-0093/16</t>
  </si>
  <si>
    <t>GMINA LIPUSZ</t>
  </si>
  <si>
    <t>Przedszkole Montessori House Malbork</t>
  </si>
  <si>
    <t>Projekt jest skierowany do 28 (14K/14M) dzieci w wieku przedszkolnym, 3 nauczycielek i 14 (10K/4M) opiekunów prawnych dzieci. Celem głównym proj. jest utworzenie 28 trwałych miejsc wychowania przedszkolnego w gminie miejskiej Malbork poprzez założenie przedszkola Montessori House Malbork od 09.2016-11.2018 i zachowanie trwałości min. 2 lata od zakończenia proj. Cele szczegółowe: 1. Zwiększenie szans edukacyjnych dzieci w wieku przedszkolnym poprzez zapewnienie im możliwości rozwoju w oparciu o metodę Marii Montessori; 2. Wsparcie rozwoju dzieci o zróżnicowanych możliwościach intelektualnych i fizycznych; 3. Rozwój kompetencji kluczowych u dzieci poprzez wspieranie ich ciekawości, aktywności i kreatywności. 4. Podniesienie kompetencji zawodowych nauczycieli wychowania przedszkolnego. DZIAŁANIA: 1. Tworzenie trwałych miejsc wychowania przedszkolnego 2. Realizacja zajęć kompensacyjno -wyrównawczych 3. Realizacja zajęć rozwijających umiejętności i zdolności dzieci 4. Przygotowanie nauczycieli do pracy z dziećmi w wieku przedszkolnym, w tym z dziećmi z SPE. 5. Wsparcie towarzyszące rodziców Proj. realizowany w oparciu o przeprowadzoną diagnozę (Zarządzenie z III.2016 przyjęte przez partnerów i podane do wiadomości rodziców), w partnerstwie ze Stowarzyszeniem Przyjazne Przedszkole i Poradnią Psycholog.-Pedagog. w Malborku, zapewniającymi kompleksowość wsparcia (dzieci + opiekunowie + nauczyciele). Efektem realizacji proj. będzie utworzenie 28 trwałych miejsc wychowania przedszkolnego i zachowanie trwałości min. 2 lata od zakończenia proj. Zajęcia edukacyjne realizowane w ramach projektu rozwiną kompetencje kluczowe niezbędne na rynku pracy oraz postawy i umiejętności tj. kreatywność, innowacyjność oraz praca zespołowa. Proj. zwiększy szanse eduk. dzieci w wieku przedszkolnym z obszaru Malborka i podniesie kompetencje zawodowe nauczycieli w zakresie realizacji procesu dydaktycznego w oparciu o metodę Marii Montessori i narzędzia ICT oraz pracę z dzieckiem z SPE.</t>
  </si>
  <si>
    <t>RPPM.03.01.00-22-0095/16</t>
  </si>
  <si>
    <t>ZAKŁAD STOLARSKI JÓZEF PEKA</t>
  </si>
  <si>
    <t>Jeszcze więcej Małych Skarbów!</t>
  </si>
  <si>
    <t>Celem projektu „Jeszcze więcej Małych Skarbów!” jest przyczynienie się do zwiększenia liczby trwałych miejsc edukacji przedszkolnej oraz do wysokiej jakości edukacji przedszkolnej dla dzieci w wieku przedszkolnym, w tym dla dzieci z niepełnosprawnościami w okresie 27 miesięcy trwania projektu. Cel zostanie osiągnięty poprzez: 1.utworzenie i utrzymanie 18 nowych miejsc przedszkolnych, w tym 4 miejsc dla dzieci z niepełnosprawnością w Niepublicznym Przedszkolu Muzyczno-Językowym „Mały Skarb” w Gdańsku, 2.realizację 884 godzin grupowych zajęć dodatkowych dla łącznie 50 uczniów przedszkola, w tym 4 uczniów z niepełnosprawnością oraz 3.podjęcie działań udoskonalających kompetencje 4 osób z kadry przedszkola Realizacja projektu jest odpowiedzią na potwierdzoną wynikami przeprowadzonej diagnozy (zatwierdzona przez Organ Prowadzący dnia 22-03-2016r.) potrzebę upowszechnienia i zapewnienia wysokiej jakości edukacji przedszkolnej na terenie gm.Gdańsk.Projekt uzyskał pozytywną rekomendację europosła, p. Michała Marusika. W wyniku realizacji projektu zwiększy się dostęp do edukacji przedszkolnej w gm. Gdańsk, w tym także dostęp dla dzieci z niepełnosprawnościami, wzrośnie udział dzieci w wieku przedszkolnym w zajęciach edukacyjnych wzmacniających kompetencje kluczowe, a także zwiększą się kompetencje objętej wsparciem kadry przedszkola. Wnioskodawcą jest "MAŁY SKARB CENTRUM TWÓRCZEGO ROZWOJU AGNIESZKA SZCZEPAŃSKA", która jest organem prowadzącym Niepublicznego Przedszkola Muzyczno-Językowego „Mały Skarb” w Gdańsku i działa na rzecz społeczności lokalnej od 2006 roku. Wnioskodawca zapewnia trwałość rezultatów projektu przez okres co najmniej 28 miesięcy po jego zakończeniu. Projekt realizowany będzie w okresie od 01.06.2016 r. do 31.08.2018 r. Budżet projektu wynosi 486 841,84 zł.</t>
  </si>
  <si>
    <t>RPPM.03.01.00-22-0096/16</t>
  </si>
  <si>
    <t>MAŁY SKARB CENTRUM TWÓRCZEGO ROZWOJU AGNIESZKA SZCZEPAŃSKA</t>
  </si>
  <si>
    <t>Niepubliczne Przedszkole Językowe Montessori Bytów</t>
  </si>
  <si>
    <t>Działania w projekcie(proj.) na podst.sporządzonej w formie pisemnej Diagnozy Potrzeb Niepublicznego Przedszkola Językowego(NPJ) Montessori w Bytowie zatwierdzonej przez Właściciela w formie Zarządzenia dn.31.01.2018. Proj.realizowany w partnerstwie z Prywatnym Ośrodkiem Nauki z Bytowa w okr.1.4.2018–31.1.2020.Partnerstwo utworzone przed złożeniem wn.o dof.i przed rozp.realizacji proj.,zawarte zg.z art.33 ustęp 2 Ustawy z11.07.2014o zasadach realizacji programów w zakresie polityki spójności finansowanych w perspektywie fin.Wnioskowane dofinansowanie 408621,00zł,w tym wkład własny: 72109,59 zł(15%).Wnioskodawca prowadzi od 2012roku NP Montessori w Miastku. Od IV2018 r.uruchamia nową placówkę Montessori w Bytowie. Profil przedszkola uzasadnia partnerstwo w proj. Partner jest instytucją edukacyjną wpisaną do rejestru Kuratorium Oświaty,posiada 26 letnie doświadczenie w prowadzeniu zajęć z jęz.angielskiego metodą komunikacyjną. WN pragnie skorzystać z zasobów, potencjału, metod dydaktycznych Partnera. Proj.tworzy 25trwałych miejsc wychowania przedszkoln.Celem proj.jest wzrost upowszechnienia edukacji przedszkolnej w Bytowie, woj.pomorskie poprzez utworzenie 25 dodatkowych miejsc wychowania przedszkolnego dla dzieci oraz podniesienie jakości pracy OWP.Gł.działania w proj.:dostosowanie pomieszczeń do funkcji przedszkola,w tym do potrzeb dzieci z niepełnosprawnościami,zakup wyposażenia,nowoczesnych pomocy dydakt.,w tym językowych i Montessori do placówki przedszkolnej,organizacja zaj.dod.zwiększających szanse edukacyjne dzieci,językowych(zad.Partnera), rozwijających kompetencje kluczowe,zaj.specjalistycznych (również z udziałem rodziców).Dodatkowym elementem proj.jest przeszkolenie kadry dyd.przedszkola m.in.z metodyki pracy Montessori,z zakresu wykorzystania ICT w procesie kształcenia dziecka w wieku przedszkolnym,z języka angielskiego(zad.Partnera), z metody ruchu rozwijającego (MRR)Weroniki Sherbone jako uzupełnienie działań skierowanych do dzieci.</t>
  </si>
  <si>
    <t>RPPM.03.01.00-22-0096/18</t>
  </si>
  <si>
    <t>Niepubliczne Przedszkole Artystyczne Fantazja</t>
  </si>
  <si>
    <t>Celem projektu "Niepubliczne Przedszkole Artystyczne Fantazja" jest przyczynienie się do zwiększenia liczby trwałych miejsc edukacji przedszkolnej oraz do wysokiej jakości edukacji przedszkolnej dla dzieci w wieku przedszkolnym, w tym dla dzieci z niepełnosprawnościami w okresie 21 miesięcy trwania projektu. Cel zostanie osiągnięty poprzez: 1. utworzenie i utrzymanie 100 nowych miejsc przedszkolnych, w tym 6 miejsc dla dzieci z niepełnosprawnością w Niepublicznym Przedszkolu Artystycznym Fantazja w Pępowie, 2. realizację 2400 godzin grupowych zajęć dodatkowych dla łącznie 100 uczniów przedszkola, w tym 6 uczniów z niepełnosprawnością, 3. realizację 1850 godzin indywidualnych zajęć dodatkowych dla 6 uczniów z niepełnosprawnością oraz 4. podjęcie działań udoskonalających kompetencje 8 osób z kadry przedszkola. Realizacja projektu jest odpowiedzią na potwierdzoną wynikami przeprowadzonej diagnozy (zatwierdzona przez Organ Prowadzący dnia 29-03-2016r.) potrzebę upowszechnienia i zapewnienia wysokiej jakości edukacji przedszkolnej na terenie gm. Żukowo. Projekt otrzymał pozytywną rekomendację Burmistrza Gminy Żukowo - p. Wojciecha Kankowskiego. W wyniku realizacji projektu zwiększy się dostęp do edukacji przedszkolnej na terenie gm. Żukowo, w tym także dostęp dla dzieci z niepełnosprawnościami, wzrośnie udział dzieci w wieku przedszkolnym w zajęciach edukacyjnych wzmacniających kompetencje kluczowe, a także zwiększą się kompetencje objętej wsparciem kadry przedszkola. Wnioskodawcą jest "Fantazja Edyta Romanowska", która jest organem prowadzącym Niepubliczne Przedszkole Artystyczne „Fantazja-Jasień” w Gdańsku oraz Niepubliczne Przedszkole Artystyczne „Fantazja” w Gdyni i działa na rzecz społeczności lokalnej od 2009 roku. Wnioskodawca zapewnia trwałość rezultatów projektu przez okres co najmniej 2 lat po jego zakończeniu. Projekt realizowany będzie w okresie od 01.12.2016 r. do 31.12.2018 r. Budżet projektu wynosi 2 494 605,30 zł.</t>
  </si>
  <si>
    <t>RPPM.03.01.00-22-0098/16</t>
  </si>
  <si>
    <t>FANTAZJA EDYTA ROMANOWSKA</t>
  </si>
  <si>
    <t>Atrakcyjne miejsca i programy dla dzieci przedszkolnych w Starym Polu</t>
  </si>
  <si>
    <t>Projekt skierowany jest do jedynej placówki występującej w Gminie 150 dzieci 70M/80K oraz 8 nauczycieli. Celem głównym jest stworzenie 8 trwałych miejsc 4M/4K wychowania przedszkolnego w okresie od 01.09.2016r. do 31.08.2017r. i zachowanie trwałości minimum 2 lata od zakończenia projektu w Przedszkolu. Cele szczegółowe:1.Zwiększenie szans rozwoju dzieci poprzez zapewnienie im ciągłego procesu edukacyjnego, 2. Wsparcie rozwoju dzieci o zróżnicowanych możliwościach intelektualnych,3. Rozwój kompetencji kluczowych poprzez wspieranie ich ciekawości i zainteresowań,4.Podniesienie kompetencji zawodowych nauczycieli wychowania przedszkolnego Działania:1.Tworzenie trwałych miejsc wychowania przedszkolnego.2.Podniesienie jakości edukacji przedszkolnej, poprzez realizację zajęć kompensacyjno-korekcyjnych i rewalidacyjnych.3.Doskonalenie umiejętności i kompetencji kluczowych poprzez stosowanie nowoczesnych form pracy, rozwijanie zainteresowań, wzbogacanie zajęć o nowoczesne technologie.4.Dokształcanie nauczycieli, przygotowanie ich do pracy z TIK, dziećmi ze SPE. Projekt realizowany w oparciu o przeprowadzoną Diagnozę,zatwierdzoną Zarządzenie nr 15A Wójta z 9 III2016 i udostępnioną w UG,Przedszkolu w Starym Polu) ORAZ Uchwałą RG o partnerstwie ze Stowarzyszeniem Przyjazne Przedszkole oraz Poradnią Psychologiczno-Pedagogiczną w Malborku. Projekt zapewnia kompleksowość wsparcia dzieci+nauczyciele+opiekunowie dzieci.Efektem realizacji projektu będzie utworzenie 8 dodatkowych miejsc wychowania przedszkolnego(w tym dla 3 dzieci z niepełnosprawnościami)i zachowanie jego trwałości przez 2 lata od zakończenia.Projekt zwiększy szanse edukacyjne dzieci,wpłynie na podniesienie kompetencji zawodowych nauczycieli w zakresie realizacji procesu dydaktycznego w oparciu o narzędzia TIK oraz pracę z dzieckiem ze SPE. Deklarujemy zgodnie ze standardami projektu wynikającymi ze str.7,pkt 7 oraz str. 8,pkt 5, że nie ma podwójnego finansowania i nie było finansowania zajęć w/w zakresie</t>
  </si>
  <si>
    <t>RPPM.03.01.00-22-0099/16</t>
  </si>
  <si>
    <t>GMINA STARE POLE</t>
  </si>
  <si>
    <t>Wejherowskie przedszkolaki to fajne dzieciaki</t>
  </si>
  <si>
    <t>Celem projektu jest poszerzenie ofert edukacyjnej na poziomie wych.przedsz.na terenie Wejherowa oraz utworzenie 25 miejsc w przedszkolu.W mieście liczącym ok.50 tys.mieszkańców znajdują się 26 przedsz.,które zapewniają miejsca 1926 dzieciom w wieku 3-6 lat.Jest tu specyficzne środowisko przeważnie robotnicze.Mieszkające tu rodziny nie mają świadomości edukacyjnej.Główną grupą,do której adresowany jest projekt to dzieci z rodzin dysfunkcyjnych przyjmowane do przedszkola.Rodziny te nie są w stanie zapewnić potomstwu odpowiednich warunków do prawidłowego rozwoju psychofizycznego.Celem projektu jest utworzenie miejsc w przedszkolu poprzez adaptacje dodatkowych pomieszczeń i zrekrutowanie nowych 25 dzieci.Celami szczegółowymi będą:poszerzenie oferty edukacyjn. dla dzieci w wieku 3-5 lat,kształtowanie kompet-kluczowych,wyrażanie własnej kreatywności,kształtowanie umiejętności współdziałanie w zespole,wyrównanie szans edukacyjnych dzieci w wieku przedszkolnym,promowanie przedszkola w środowisku poprzez poszerzoną ofertę edukacyj.oraz upowszechnianie eduk.przedsz. Realizacja projektu będzie miała wpływ nie tylko na dzieci ale na rodziców jak i nauczycieli. Objęcie opieka dodatkowych 25 dzieci może przyczynić się do aktywności zawodowej rodziców umożliwi im bowiem podjęcie pracy,także zwiększenia świadomości rodziców w zakresie wczesnej edukacji przedszkolnej.Pr.przyczyni się do rozszerzenia oferty przedszkola i podniesienia jakości zajęć poprzez zakupione pomoce dydaktyczne(wartość dodana pr.),przyczyni się do powstania dodatkowych miejsc pracy.Dzieci w pierwszym roku nie będą zgłaszane do Gminy.</t>
  </si>
  <si>
    <t>RPPM.03.01.00-22-0102/16</t>
  </si>
  <si>
    <t>NIEPUBLICZNE PRZEDSZKOLE PRZYGODA</t>
  </si>
  <si>
    <t>Rozszerzenie oferty edukacyjnej Przedszkola Omnibusek w Redzie - Terapia Tomatisa</t>
  </si>
  <si>
    <t>Celem projektu jest realizacja dodatkowej oferty edukacyjnej Przedszkola Omnibusek o zajęcia specjalistyczne- terapię metodą Tomatisa poprzez zakup i wykorzystanie sprzętu do terapii dzieci ze specjalnymi potrzebami edukacyjnymi oraz umożliwienie udziału w edukacji przedszkolnej 1 dziecku z niepełnosprawnością ( autyzm,spektrum autyzmu).Uzupełnieniem działań dotyczących rozszerzenia oferty edukacyjnej będzie doskonalenie kompetencji dwóch nauczycieli w zakresie prowadzenia tej metody terapii. Projekt skierowany jest do 14 dzieci uczęszczających do przedszkola Omnibusek ze specjalnymi potrzebami edukacyjnymi wynikającymi m.in.z niepełnosprawności oraz innych zaburzeń ( dzieci objęte pomocą pedagogiczno- psych. w przedszkolu). Metoda Tomatisa to tzw. trening uwagi słuchowej lub stymulacja słuchowa.Podstawowym jej celem jest wspieranie i rozwój uwagi słuchowej dzieci, dzięki czemu następuje poprawa koncentracji, jakości uczenia się, rozwinięcie zdolności komunikacyjnych i językowych, zwiększenie kreatywności oraz poprawa jakości zachowań społecznych.Jest on szansą dla rodziców, dla których koszt ok.3600zł stanowi barierę w podjęciu terapii tą metodą. Działania projektu: 1)Dostosowanie dodatkowego miejsca dla dziecka z niepełnosprawnością 2)Szkolenie 2 logopedów; 3)Zakup sprzętu do terapii oraz modernizacja placu zabaw; 4)Kwalifikacja dzieci do terapii zgodnie z ustalonymi kryteriami, w tym przeprowadzenie testów diagnostycznych; 5)Opracowanie indywidualnych programów reedukacyjnych dostosowanych do potrzeb dzieci; 6)Trening uwagi słuchowej- 3 etapy ( 60 godz na każde dziecko); 7) Opracowanie wyników terapii W ramach działań ukierunkowanych na tworzenie miejsca dla dziecka z niepełnosprawnością zostanie zmodernizowany przedszkolny plac zabaw poprzez zakup i montaż bezpiecznej nawierzchni. Po zakończeniu projektu zakupiony sprzęt będzie służył placówce do dalszego wspierania rozwoju dzieci.</t>
  </si>
  <si>
    <t>RPPM.03.01.00-22-0103/16</t>
  </si>
  <si>
    <t>NIEPUBLICZNE PRZEDSZKOLE OMNIBUSEK</t>
  </si>
  <si>
    <t>Upowszechnianie edukacji przedszkolnej na obszarze Gminy Słupsk poprzez rozwój publicznego przedszkola "Bajka" w Jezierzycach i filii w Siemianicach</t>
  </si>
  <si>
    <t>Celem głównym projektu jest zwiększenie dostępności i podniesienie jakości edukacji przedszkolnej dla dzieci w wieku od 3-6 lat w gminie Słupsk w okresie od01/09/2018r.do 31/03/2020r. Cele szczegółowe: 1.Wyposażenie i montaż placu zabaw i zakup wyposażenia dla 26 nowych i trwałych miejsc przedszkolnych w filii przedszkola w Siemianicach w wieku 3,4,5,6 lat w okr.od01/09/2018 r.do31/03/2020r.; 2.Upowszechnianie systemu edukacji przedszkolnej w gminie Słupsk poprzez zapewnienie funkcjonowania nowych 26 miejsc w filii przedszkola w Siemianicach przez okres 12 m-cy,tj.w okr.od 01/09/2018r.do 30/09/2019r.; 3.Zwiększenie oferty edukacyjnej dla 50 przedszkolaków (gr.starszaków) real.obowiązek przedszkolny w gminie Słupsk poprzez organizację dodatkowych zajęć/warsztatów rozwijające kompetencje kluczowe i przygotowujące do I etapu edukacji wczesnoszkolnej w okr.od 01/09/2018r.do 31/03/2020r.; 4.Aktywizacja i zwiększenie świadomości u 13 rodziców dzieci objętych projektem poprzez organizację i udział w warsztatach/zajęciach otwartych w okr.01/09/2018 r.do 31/03/2020r. 5.Planujemy zorganizowanie kursów i szkoleń kwalifikacyjnych dla 11 nauczycieli umożliwiające wzbogacenie umiejętności i stosowanych nowych metod nauczania w przedszkolu,stosowania podczas zajęć narzędzi TIK,które są niezbędne do rozwijania u dzieci komp.kluczowych oraz innowacyjności i kreatywności objętych projektem.Wnioskodawca gwarantuje wkładu własny finansowy (pieniężny)w wysokości 15 % wartości wydatków kwalif.W wyniku tych działań w Gminie Słupsk funkcjonować będzie placówka przedszkolna, która zaspokoi zapotrzebowanie na miejsca przedszkolne na kolejne co najmniej 3 lat po zakończeniu realizacji projektu.Trwałość efektów projektu gwarantuje Wnioskodawca, który zabezpieczy środki finansowe na jego funkcjonowanie.Wnioskodawca w okresie ostatnich 36m-cy nie otrzymał dofinansowania ze środków EFS na real.przedsięwz.dla przedszkola"Bajka"wmJezierzycach.Projekt jest zgodny z zakresem uzgodnień w ramach ZPT.</t>
  </si>
  <si>
    <t>RPPM.03.01.00-22-0103/18</t>
  </si>
  <si>
    <t>Utworzenie nowych miejsc edukacji przedszkolnej oraz podniesienie jakości usług w przedszkolu Słoneczna Kraina w Łęgowie</t>
  </si>
  <si>
    <t>Celem projektu jest wzrost upowszechnienia edukacji przedszkolnej, podniesienie jej jakości oraz zwiększenie uczestnictwa dzieci z orzeczeniem o niepełnosprawności w edukacji przedszkolnej w gminie Pruszcz Gdański i gminach ościennych, poprzez utworzenie i utrzymanie 50 nowych miejsc edukacji przedszkolnej w Przedszkolu Niepublicznym Słoneczna Kraina w Łęgowie. Cele szczegółowe: • utworzenie 2 nowych oddz. przedsz. • podniesienie jakości edukacji przedszkolnej poprzez wprowadzenie dodatkowych zajęć • zapewnienie dostępu do całego obiektu dla osób niepełnosprawnych • wspomaganie dzieci z trudnościami w uczeniu się, zab. komunikacji jęz., z chorobami przewlekłymi, niedostosowanych społecznie lub zagrożonych • wyrównywanie szans edukacyjnych dzieci • podniesienie kompetencji kadry pedagogicznej. Działania: • modernizacja budynku do potrzeb nowych oddziałów przedszkolnych i osób niepełnosprawych, • wprowadzenie do oferty edu. przedszkola dodatkowych zajęć min. umożliwiających zdobycie kompetencji kluczowych (zaj takie nie były prowadzone w okresie 12 m-cy przed rozpoczęciem realizacji projektu) • zapewnienie zajęć rewalidacji dzieciom z niepełnosprawnościami objętym kształceniem specjalnym lub wymagającymi wczesnego wspomagania , • wyrównywanie szans edukacyjnych poprzez objęcie wszystkich dzieci diagnozą logopedyczną, psychologiczną i pedagogiczną • udział 5 nauczycieli w studiach podyplomowych , podnoszących ich kompetencje w kierunku pracy z dziećmi wymagającymi wczesnego wspomagania i objętych kształceniem specjalnym. W ramach projektu wsparciem objętych zostanie 175 dzieci z gminy Pruszcz Gdański, Pszczółki, Trąbki Wielkie i gmin ościenny, oraz 5 nauczycieli. Wniosek został przyg. na pdst. Diagnozy zaakceptowanej przez organ prowadzący przedszkole 31.03.2016 r. Najważniejszym efektem projektu będzie utworzenie 50 nowych, trwałych miejsc przedszkolnych, rozszerzenie oferty edukacyjnej, dostosowanie budynku do potrzeb os. niepełnosprawnych.</t>
  </si>
  <si>
    <t>RPPM.03.01.00-22-0104/16</t>
  </si>
  <si>
    <t>SŁAWOMIR SZYMCZAK</t>
  </si>
  <si>
    <t>Dla naszych dzieci</t>
  </si>
  <si>
    <t>Zaplanowane działania w proj.na podstawie Diagnozy Potrzeb w zakresie upowsz.edukacji przedszk.na 2016-2020 w Gm.Trzebielino zatwierdzonej Zarządzeniem Wójta Gminy Trzebielino. WN realizuje TYP 1 i 2 proj.Proj.jest realizowany w partnerstwie z Best English-Angielski Dla Dzieci(BE) w okr.1.12.2018–31.3.2020.Partnerstwo utworzone przed złożeniem wn.o dof.i przed rozp.realizacji proj.,zawarte zg.z art.33 ustęp 2 Ustawy z11.07.2014o zasadach realizacji programów w zakresie polityki spójności finansowanych w perspektywie finansowej2014-20.Wnioskowane dofinansowanie 600 428,89zł,w tym wkład własny:105958,04zł(15%).Partner posiada wiedzę i dośw.w zakresie organizacji zaj.dod.dla dzieci w tym zaj.językowych z użyciem innowacyjnych technik pamięciowych.Partner posiada doświadczenie w realizacji szkoleń dla kadry dyd.przedszkoli.WN i Partner wspólnie realizowali proj.z 3.2.1 RPO WP "Szkoła równych szans",kt.z sukcesem się zakończył. Proj.tworzy 4 trwałe miejsce wychowania przedszkolnego w Punktach Przedszkolnych (PP) w Szkołach Podstawowych (SP) w Trzebielinie i Suchorzu.Celem proj.jest podniesienie jakości pracy OWP w gm.Trzebielino.Gł.działania w proj.to:dostosowanie placówek do potrzeb dzieci z niepełnosprawnościami,zakup placów zabaw i nowoczesnych pomocy dydakt.,organizacja zaj.dod.zwiększających szanse edukacyjne dzieci,innowacyjnych, rozwijających kompetencje kluczowe,zaj.specjalistycznych (również z udziałem rodziców),wyjazdów edukacyjnych dla dzieci.Dodatkowym elementem proj.jest przeszkolenie kadry dyd.przedszkoli m.in.z zakresu zastosowania nowoczesnych technologii ICT w pracy z dzieckiem,z pracy terapeutycznej z dzieckiem z trudnościami wymagającym wsparcia, z wczesnego wykrywania zaburzeń rozwoju jako uzupełnienie działań skierowanych do dzieci. Proj.wykorzystuje rezultat proj.innow.zPOKL2007-2013-AKADEMIA WSPARCIA 2,który wykorzystuje mnemotechniki i podejście multisensoryczne do nauki jęz.ang.</t>
  </si>
  <si>
    <t>RPPM.03.01.00-22-0110/18</t>
  </si>
  <si>
    <t>Poziomkowo-owocny rozwój naszych przedszkolaków</t>
  </si>
  <si>
    <t>Projekt skierowany do 72 osób z Gminy Kosakowo(68 dzieci(33dz/35ch- w tym 6 dzieci ON) w wieku przedszk.i 4K/0M nauczycieli-kadra nauczycielska to kobiety).Projekt polegać będzie na adaptacji oraz utworzeniu 17 nowych miejsc przedszkolnych dla(9dz/8ch).W ramach projektu zostanie zaadoptowane 1 pietro-100m2(sala,szatnia,łązienk),zakupione zostanie niezbędne wyposażenie. Celem projektu jest upowszechnianie edukacji przedszkolnej na terenie gminy wiejskiej Kosakowo poprzez wygenerowanie 17 miejsc przedszk oraz podniesienie kompetencji u dzieci i nauczycieli. Cele szczeg.przedsięwzięcia: -wzrost liczby dzieci uczęszczających w edukacji przedszkolnej, -zaadoptowanie 1 sali dydaktycznej na cele edukacyjne, -wzrost umiejętności u 17 dzieci 9dz/8ch w zakresie edukacji przedszkolnej zgodnej z podstawą programową, -stworzenie warunków umożliwiających sprawną pracę z dzieckiem poprzez dostosowanie bazy dydaktycznej w niezbędne pomoce dydaktyczne w 2016/2018r. -doskonalenie kompetencji zawodowych u 4K nauczycieli (min. studia SI, instr. tańca), Po przeprowadzonej diagnozie i zatwierdzonej przez Dyr.OWP w dn.15.03.16 potrzeb w OWP stwierdzono niski poziom kompetencji kluczowych u 52 dzieci.Kształtowanie kompetencji kluczowych przedszkolaków oraz zapewnienie możliwości wszechstronnego rozwoju dzieci jest podstawowym celem,który należy osiągnąć w Gminie Kosakowo.W związku z deficytami w edukacji przedszkolnej zostanie uzupełniona oferta edukacyjna o szereg zajęć dodatkowych dla 68(33dz/35ch) dzieci z OWP,które przyczynią się do lepszego startu dzieci do dalszego etapu nauki.Z diagnozy potrzeb wynika również,że nauczyciele by pomagać dzieciom powinni podwyższyć swoje kompetencje w wielu aspektach a niestety bez pomocy finansowej EFS nie są w stanie.Uzyskana wiedza przez kadrę OWP pomoże w lepszym kontakcie jak i przekazywaniu jej dzieciom w kolejnych latach. Regulamin naboru z pierwszeństwem dzieci ON.,samotni rodzice,bezrobotni rodzice,rodzice w ciężkiej sytuacji materialnej.</t>
  </si>
  <si>
    <t>RPPM.03.01.00-22-0113/16</t>
  </si>
  <si>
    <t>POZIOMKOWO -ANNA WALTER-BEDNARZ</t>
  </si>
  <si>
    <t>Wymarzone przedszkole</t>
  </si>
  <si>
    <t>Projekt skierowany jest do 258 osób: 245 uczniów oddziałów przedszkolnych (OP) oraz 13 nauczycieli. Wsparciem zostaną objęte wszystkie placówki wych. przedsz. na terenie Gminy Czarna Dąbrówka Dąbrówka (G.Cz.D.): 3 oddziały SP Nożyno (1 nowy), 4 SP Rokity (1 nowy), 4 SP Cz. Dąbrówka, 2 SP Jasień. Celem projektu jest podniesienie jakości usług świadczonych w OWP oraz stworzenie trwałych miejsc wych. przedszk. Cele szczeg.: - zwiększenie liczby trwałych miejsc edu. przedsz.(utworzenie nowej 20-os. grupy w OP Nożyno, zwiększ. liczby miejsc w OP Rokity– 26 os.) i ich utrzymanie przez min. 2 lata po ukończeniu projektu - wsparcie rozwoju i edukacji dzieci w wieku przedszk. - podniesienie kompetencji i kwalifikacji nauczycieli wych. przedsz. - podniesienie świadomości rodziców w zakresie wpływu edu. przedsz. na rozwój dziecka Działania: - dostosowanie istniejącej bazy lokalowej przedszkoli do nowo tworzonych miejsc wych. przedsz.: adaptacja pomieszczeń, zakup i montaż wyposażenia w tym TIK, zakup pomocy dydakt. - przeprowadzenie dodatk. zajęć wyrównujących szanse edukacyjne dzieci w zakresie stwierdzonych deficytów: logopedia, gimn. korekcyjna, rytmika, integr. sensoryczna oraz zajęć ukierunkowanych na rozwój kompetencji klucz. i umiejętności uniwersalnych niezbędnych na rynku pracy: robotyka, j. angielski-dla 245 dzieci - dosk. zawodowe 13 nauczycieli wych. przedsz. poprzez podniesienie ich komp. i kwalifikacji do pracy z dziećmi: przeszkolenie 12 nauczycieli (praca z dzieckiem niepełnosprawnym, arteterapia, zaburzenia mowy, różne formy aktywizacji dzieci podczas pracy, wykorzyst. narzędzi TIK), studia podyplomowe z integr. sens.- 1 nauczyciel - przeprow. spotkań edu. z rodzicami - stworzenie gabinetu integracji sensorycznej Wsparcie oparte jest na wszechstr. diagnozie, uczestnicy bez projektu nie mają szans na rozwiązanie dotykających ich problemów i potrzeb, ponieważ pochodzą z obszar. wiejskich o ograniczonym dostępie do wyższej jakości usług edukacyjnych. Cdn. w UPW</t>
  </si>
  <si>
    <t>RPPM.03.01.00-22-0118/18</t>
  </si>
  <si>
    <t>GMINA CZARNA DĄBRÓWKA</t>
  </si>
  <si>
    <t>Edukacja dzieci przyszłością Gminy Człuchów</t>
  </si>
  <si>
    <t>Wzrost upowszechniania edukacji przedszkolnej dla 15 dzieci(8 Dz i 7 Ch) w wieku 3-4 lat, w tym dla dzieci z niepełnospr. na terenie Gminy Człuchów poprzez utworzenie dodatkowych miejsc w przedszkolach w Wierzchowie Dworcu,Ględowie,Polnicy i PP w Rychnowach i Stołcznie.Cele szczegółowe: -zwiększenie o 15 liczby miejsc przedszkolnych, -zapewnienie 15 nowym dzieciom opieki, wychowania i edukacji, -podniesienie atrakcyjności oferty edukacyjnej i wyrównywanie szans eduk., poprzez zajęcia dodatkowe rozwijające kompetencje klucz. dla 214 dzieci -wzmacnianie i poprawa jakości komunikacji i deficytów mowy, poprzez zajęcia specjalistyczne korekc-komp. ćwiczenia mowy Działania: -Utworzenie nowych miejsc i wyposażenie oddziałów przedszk., -Zapewnienie dzieciom możliwości wszechstronnego rozwoju, -Udział dzieci w zajęciach dodatkowych oraz specjalist., -Zapewnienie dzieciom łatwiejszego startu edukacyjnego poprzez wczesne wykrywanie i korygowanie zaburzeń wynikających z niepełnosprawności, -Podniesienie kompetencji nauczycieli punktów przedszk.(14 n-li,w tym 14 K) poprzez wszechstronne wsparcie, wypływające z konkretnych potrzeb i problemów, realizowane przez udział n-li w szkoleniach. Grupa docelowa 214:dzieci(112 dz, 102 ch)), w tym 15 nowych dzieci, które rozpoczną edukację przedszkolną dzięki udziałowi w projekcie. Dzieci te będą korzystać z pełnej oferty eduk. oraz zajęć dodat. w ciągu roku szkolnego 2018/2019. Wsparciem zostanie także objętych 14 nauczycieli(14 K). Najważniejszym efektem projektu jest zwiększona liczba trwałych miejsc edukacji przedszk.na terenie gm. Człuchów o 15 nowych miejsc(łącznie 214 miejsc). Gmina Człuchów zobowiązuje się do zachowania trwałości utworzonych w ramach proj.miejsc wych.przedszk.,przez okr.co najmn.2 lat od daty zakończ.realiz. proj.określ.w umowie o dofin. proj. Finansowanie bieżące nowych miejsc przedszkolnych odbywać się będzie wyłącznie ze środków EFS przeznaczonych na finansowanie wychowania przedszkolnego.</t>
  </si>
  <si>
    <t>RPPM.03.01.00-22-0119/18</t>
  </si>
  <si>
    <t>GMINA CZŁUCHÓW</t>
  </si>
  <si>
    <t>TWOJA NIANIA DLA WSZYSTKICH - utworzenie punktu przedszkolnego MOZAIKA dla dzieci z niepełnosprawnościami w Tczewie</t>
  </si>
  <si>
    <t>„TWOJA NIANIA DLA WSZYSTKICH(...)” jest projektem realizowanym przez TWOJA NIANIA Kamila Chabowska w okresie XII 2018r.-VIII 2020r. CEL: WZROST DOSTĘPNOŚCI I JAKOŚCI EDUKACJI PRZEDSZKOLNEJ DOSTOSOWANEJ DO SPECYFICZNYCH POTRZEB DZIECI Z NIEPEŁNOSPRAWNOŚCIAMI POPRZEZ STWORZENIE 12 TRWAŁYCH MIEJSC PRZEDSZKOLNYCH NA TERENIE GMINY MIEJSKIEJ TCZEW, POPRZEZ ZAOFEROWANIE WSPARCIA W POSTACI DODATKOWYCH ZAJĘĆ NAKIEROWANYCH NA NIWELOWANIE DEFICYTÓW ORAZ PODNIESIENIE KOMPETENCJI NAUCZYCIELI W ZAKRESIE PEDAGOGIKI SPECJALNEJ W OKRESIE OD I-VIII.2020r GRUPA DOCELOWA: 12 dzieci z niepełnosprawnościami oraz 3 nauczycieli punktu przedszkolnego MOZAIKA z Tczewa. GŁÓWNE DZIAŁANIA: 1.PRZYSTOSOWANIE BUDYNKU PUNKTU PRZEDSZKOLNEGO MOZAIKA DO POTRZEB DZIECI WRAZ Z UWZGLĘDNIENIEM ICH NIEPEŁNOSPRAWNOŚCI [XII.2018-XII.2019] 2.BIEŻĄCA DZIAŁALNOŚĆ PUNKTU PRZEDSZKOLNEGO W TCZEWIE W RAMACH NOWOUTWORZONYCH MIEJSC PRZEDSZKOLNYCH [8m-cy, I-VIII.2020] 3.ZAJĘCIA ROZSZERZAJĄCE OFERTĘ PUNKTU PRZEDSZKOLNEGO POPRZEZ DODATKOWE ZAJĘCIA SPECJALISTYCZNE NIWELUJACE ZDIAGNOZOWANE DEFICYTY [8m-cy, I-VIII.2020] 4.WSPARCIE KOMPETENCJI NAUCZYCIELI PUNKTU PRZEDSZKOLNEGO MOZAIKA W ZAKRESIE KOMPETENCJI ZWIĄZANYCH Z PEDAGOGIKĄ SPECJALNĄ W POWIĄZANIU Z POTRZEBAMI DZIECI POPRZEZ 7 KURSÓW DOSKONALĄCYCH [8m-cy, I-VIII.2020] TRWAŁOŚĆ: utworzone w ramach projektu miejsca przedszkolne będą utrzymywane przez Wnioskodawcę co najmniej 2 lata od zakończenia projektu (szczegóły w pkt. I.3).</t>
  </si>
  <si>
    <t>RPPM.03.01.00-22-0120/18</t>
  </si>
  <si>
    <t>Lęborskie przedszkolaki to fajne dzieciaki</t>
  </si>
  <si>
    <t>Projekt skierowany do 473 osób z Gminy Lębork(450dzieci 235dz/215ch w wieku przedszk.i 23K/0M nauczycieli-kadra nauczycielska to kobiety).Projekt polegać będzie na adaptacji oraz utworzeniu 48(25dz/23ch) nowych miejsc w 2 przedszkolach.W ramach projektu zostaną zaadoptowane 3 sale dydaktyczne oraz zakupione zostanie niezbędne wyposażenie. Cel.projektu jest upowszechnianie edukacji przedszkolnej na terenie gminy poprzez wygenerowanie 48 miejsc przedszkolnych w 2 przedsz.samorząd.nr 2,6 oraz podniesienie kompetencji u dzieci i nauczycieli. Cele szczegółowe przedsięwzięcia: -wzrost liczby dzieci uczęszczających w edukacji przedszkolnej, -zaadoptowanie 3 sal dydaktyczny na cele edukacyjne, -wzrost umiejętności u 48 dzieci 25dz/23ch w zakresie edukacji przedszkolnej zgodnej z podstawą programową, -stworzenie warunków umożliwiających sprawną pracę z dzieckiem poprzez dostosowanie bazy dydaktycznej w niezbędne pomoce dydaktyczne w 2016/2017r. -doskonalenie kompetencji zawodowych u 23 nauczycieli. Po przeprowadzonej diagnozie potrzeb w 6 OWP stwierdzono niski poziom kompetencji kluczowych u 450 dzieci.Kształtowanie kompetencji kluczowych przedszkolaków oraz zapewnienie możliwości wszechstronnego rozwoju dzieci jest podstawowym celem,który należy osiągnąć w Gminie Lębork.W związku z deficytami w edukacji przedszkolnej zostanie uzupełniona oferta edukacyjna o szereg zajęć dodatkowych dla 450 235dz/215ch dzieci z 6 OWP gminnych,które przyczynią się do lepszego startu dzieci do dalszego etapu nauki.Z diagnozy potrzeb wynika również,że nauczyciele by pomagać dzieciom powinni podwyższyć swoje kompetencje w wielu aspektach a niestety bez pomocy finansowej EFS nie są w stanie.Uzyskana wiedza przez kadrę OWP pomoże w lepszym kontakcie jak i przekazywaniu jej dzieciom w kolejnych latach. -Regulamin naboru z pierwszeństwem dzieci samotni rodzice, bezrobotni rodzice,rodzice w ciężkiej sytuacji material.</t>
  </si>
  <si>
    <t>RPPM.03.01.00-22-0121/16</t>
  </si>
  <si>
    <t>GMINA MIASTO LĘBORK</t>
  </si>
  <si>
    <t>"Akademia Przedszkolaka"</t>
  </si>
  <si>
    <t>Projekt "Akademia Przedszkolaka" obejmuje stworzenie trwałych miejsc przedszkolnych na terenie Gminy Dziemiany w liczbie 25 miejsc, przeznaczonych dla dzieci w wieku 3-6 lat. Realizacja projektu będzie obejmowała 3 lata szkolne, a więc 2016/2017, 2017/2018 i 2018/2019, co wynika m.in. z potrzeb zdiagnozowanych w zakresie zapewnienia miejsc przedszkolnych w Gminie Dziemiany. Projekt skierowany jest do trzech grup beneficjentów,a więc do dzieci w wieku przedszkolnym, do ich rodziców/opiekunów prawnych oraz do nauczycieli. Projekt jest realizowany przez Gminę samodzielnie w okresie 01.09.2016 - 31.12.2019. Wartość projektu wynosi 819962,50 zł, w tym wkład własny Gminy w wysokości (15%). Celem proj. jest zapewnienie dodatkowych miejsc przedszkolnych oraz realizacja zajęć dodatkowych. Projekt dotyczy Przedszkola w Dziemianach i stanowiącego jego filię Przedszkola w Kaliszu, w którym powstanie 25 miejsc przedszkolnych. W przedszkolach zostaną również przeprowadzone odpowiednie prace adaptacyjne, związane z przystosowaniem lokali. W związku z realizacją działań związanych ze stworzeniem nowych miejsc przedszkolnych pokryte zostaną również koszty związane z funkcjonowaniem przedszkola przez okres 12 mies.Celem jest również rozwój kompetencji kluczowych i umiejętności przedszkolaków gminy Dziemiany oraz zasadnicze podniesienie jakości procesu kształcenia w placówkach. Postawiony cel zostanie osiągnięty m.in. poprzez: a) rozwój kompetencji kluczowych i właściwych postaw 130 dzieci(65K) poprzez objęcie ich dodatkowymi zajęciami pozalekcyjnymi i wycieczkami edukacyjnymi; b) rozwój kompetencji 5 nauczycieli (5K) poprzez szkolenia i studia podyplomowe z kształtowania umiejętności społecznych i rozwoju kompetencji kluczowych dzieci, c) prowadzenie działań na rzecz rodziców/opiekunów prawnych w postaci cyklicznych spotkań ze specjalistami w zakresie wychowania i rozwoju dziecka, d)doposażenie przedszkoli w sprzęt i pomoce dydaktyczne niezbędne dla realizacji zajęć.</t>
  </si>
  <si>
    <t>RPPM.03.01.00-22-0122/16</t>
  </si>
  <si>
    <t>GMINA DZIEMIANY</t>
  </si>
  <si>
    <t>Nowe perspektywy dla OWP w Gminie Przodkowo.</t>
  </si>
  <si>
    <t>Projekt zakłada upowszechnienie edukacji przedszkolnej w Gminie Przodkowo poprzez utworzenie 4 dodatkowych, trwałych, miejsc wychowania przedszkolnego z jednoczesnym podniesieniem jakości edukacji przedszkolnej poprzez rozszerzenie oferty edukacyjnej oraz realizację zajęć ukierunkowanych na rozwój kompetencji kluczowych niezbędnych na rynku pracy. Ponadto projekt przewiduje wsparcie dla 15 nauczycielek w zakresie doskonalenia umiejętności i kompetencji zawodowych w zakresie zdiagnozowanych potrzeb edukacyjnych dzieci. Powyższe cele zostaną zrealizowane do 31.10.2021 roku poprzez realizację następujących celów szczegółowych: a)w celu utworzenia dodatkowych miejsc wychowania przedszkolnego: zakup niezbędnego wyposażenia i pomocy dydaktycznych do OWP w Pomieczynie; b)w celu podniesienia jakości edukacji przedszkolnej: adaptacja istniejących pomieszczeń bazy oświatowej OWP w Przodkowie; realizacja dodatkowych zajęć rozwijających kompetencje kluczowe dla 172 dzieci (85dz/87chł) w tym dodatkowych zajęć dla 48 dzieci (24dz/24chł) o specjalnych potrzebach edukacyjnych; szkoleń dla 15 n-li w zakresie zdiagnozowanych potrzeb edukacyjnych dzieci. Założenia proj. są wynikiem przeprowadzonej dogłębnej analizy wychowania przedszkolnego pt. "Diagnoza określająca stan edukacji przedszkolnej w gminie Przodkowo na potrzeby przygotowania wniosku o dofinansowanie w ramach konkursu nr RPPM.03.01.00-IZ.00-22-001/18" przyjętej zarządzeniem Wójta Gminy Przodkowo Nr 32/2018 z dnia 5 marca 2018 roku. Głównym celem diagnozy było oszacowanie faktycznego i prognozowanego zapotrzebowania na usługi edukacji przedszkolnej w Gminie. Proj. wynika z dokumentów strategicznych Gminy, postulatów środowisk społecznych, n-li oraz rodziców dzieci uczęszczających do przedszkoli w gminie Przodkowo. Najważniejszym efektem realizacji proj. będzie trwałe zwiększenie ilości miejsc przedszkolnych oraz wzrost jakości edukacji przedszkolnej w Gminie Przodkowo.</t>
  </si>
  <si>
    <t>RPPM.03.01.00-22-0122/18</t>
  </si>
  <si>
    <t>GMINA PRZODKOWO</t>
  </si>
  <si>
    <t>Przedszkola z klasą w Gminie Nowa Wieś Lęborska</t>
  </si>
  <si>
    <t>Projekt zakłada KOMPLEKSOWE WSPOMAGANIE OWP,skierowany jest do 6 OWP,w tym 445 przedszkolaków,19nauczycieli(n-li).Wsparciem objęte będą publiczne przedszkola, dla których organem prowadzącym jest Gmina Nowa Wieś Lęborska(G.NWL);będą to:przedszkole w Nowej Wsi Lęborskiej(NWL)wraz z filią w Lubowidzu i OWP funkcjonujące przy Zespołach Szkół/Szkołach Podstaw.(ZS)w: NWL,Garczegorzu,Łebieniu,Redkowicach,Leśnicach. Celem projektu jest zwiększenie dostępu do edukacji przedszkolnej i wzrost jakości edukacji przedszkolnej w G.NWL.Wsparcie oparte na wszechstronnej diagnozie skierowane będzie do osób,które bez udziału w projekcie mają najmniejszą szansę na rozwiązanie dotykających je problemów,ponieważ pochodzą z obszarów wiejskich i mają ogranicz.dostęp do wysokiej jakości edukac.przedszk. CELE SZCZEG.: -zwiększenie ilości oddziałów(o 1)oraz miejsc wychowania przedszkolnego(o 18),w tym doposaż.bazy przedszk. -doskonalenie kompet.zawodowych 19n-li w zakr.pracy z dziećmi ze SPE i przygot.do kształc.kompet.kluczowych niezb.na rynku pracy,nabycie przez 90% z nich KWALIFIKACJI / KOMPETENCJI; -zwiększenie kompet.kluczowych min.315 przedszkolaków; -zmniejsz.defic.rozwojowych u min.156 przedszkolaków. DZIAŁANIA: -Upowszechnianie eduk.przedszk.:dostosowanie i wyposaż.pomieszczeń w Przedszkolu w NWL(dot.nowo utworzonych miejsc wychow.przedszk.),funkcjonowanie nowych miejsc przedszk.przez 12m-cy; -Podnoszenie jakości eduk.przedsz. --zajęcia dla dzieci rozwijające kompet.kluczowe: j.angielski,zaj.rozwij.kompet.matem.i przyrodnicze np."wesołe laboratoria",zaj.taneczne,robotyka itp. --zaj.wspomagające rozwój i edukację dzieci-wyrównujące szanse edukacyjne w zakresie stwierdzonych deficytów(logopedyczne,gimnast.korekc.,integracja sensoryczna...); --doskonalenie zawodowe n-li:studia podyplomowe,szkolenia:np.z obsł.tabl.multimed... Działania te wpłyną na poprawienie jakości edukac.przedszk.w G.NWL.Wnioski z diagnozy umieszcz.pod szczeg.budż.w uzasad.kosztów.i w opisie grupy docel.(D1).</t>
  </si>
  <si>
    <t>RPPM.03.01.00-22-0123/18</t>
  </si>
  <si>
    <t>GMINA NOWA WIEŚ LĘBORSKA</t>
  </si>
  <si>
    <t>„WSZYSTKIEGO CO WAŻNE NAUCZĘ SIĘ W PRZEDSZKOLU” – projekt edukacji włączającej i holistycznej w Morskim Przedszkolu w Gdańsku</t>
  </si>
  <si>
    <t>Projekt skierowany jest do 270 osób z terenu gminy miejskiej Gdańsk, w tym 250 osób stanowią dzieci w wieku przedszkolnym i 20 nauczycieli zatrudnionych w Morskim Przedszkolu w Gdańsku. Celem projektu jest poprawa jakości edukacji ogólnej i przedszkolnej oraz zwiększenie liczby trwałych miejsc edukacji przedszkolnej. Cele szczegółowe przedsięwzięcia: - utworzenie trwałych miejsc wychowania przedszkolnego dla 25 dzieci w wieku przedszkolnym, w tym dostosowanych do potrzeb dzieci z niepełnosprawnościami, w istniejącej placówce, - zwiększenie trwałych miejsc wychowania przedszkolnego o 20% w stosunku do obecnej liczby dzieci uczęszczających do przedszkola, - podniesienie kompetencji kluczowych niezbędnych na rynku pracy u 100% dzieci uczęszczających do przedszkola poprzez organizację zajęć, - zmniejszenie odsetka dzieci ze specjalnymi potrzebami edukacyjnymi poprzez organizację zajęć kompensacyjno-wyrównawczych dla 150 dzieci, - podniesienie kompetencji i umiejętności zawodowych u 100% nauczycieli zatrudnionych w placówce. Działania: - modernizacja istniejącej bazy przedszkolnej - przygotowanie 1 sali dydaktycznej dla nowo przyjętych dzieci, - dostosowanie istniejących miejsc wychowania przedszkolnego do potrzeb dzieci z niepełnosprawnościami, - prowadzenie zajęć edukacyjnych rozwijające kompetencje kluczowe niezbędne na rynku pracy dla dzieci uczęszczających do przedszkola, - prowadzenie zajęć kompensacyjno-wyrównawczych dla dzieci uczęszczających do przedszkola, - doskonalenie kompetencji zawodowych nauczycieli poprzez organizację szkoleń dla nauczycieli zatrudnionych w placówce, Najważniejszym efektem, jaki projekt ma dać jest utworzenie i utrzymanie trwałych miejsc wychowania przedszkolnego dla 25 dzieci przez okres co najmniej 3 lat od zakończenia realizacji projektu.</t>
  </si>
  <si>
    <t>RPPM.03.01.00-22-0125/16</t>
  </si>
  <si>
    <t>MORSKIE PRZEDSZKOLE W GDAŃSKU MONIKA GIERSZON</t>
  </si>
  <si>
    <t>"ODKRYWAMY DZIECIĘCE PASJE" - Utworzenie 40 nowych, trwałych miejsc edukacji przedszkolnej dla dzieci z terenów miasta i gminy Kościerzyna w nowym budynku przystosowanym do potrzeb osób niepełnosprawnych, posiadającym bardzo duży ogród.</t>
  </si>
  <si>
    <t>Projekt skierowany będzie do dzieci z GMK (Gminy Miejskiej Kościerzyna) oraz tych dzieci z GWK (Gminy Wiejskiej Kościerzyna), których rodzice ze względów logistycznych muszą szukać miejsca w przedszkolu na terenie miasta. GWK otacza geograficznie GMK, odrębną JST, stanowiącą jednak centrum i miejsce pracy dla wielu mieszkańców GWK. Prognoza GMK wskazuje na następującą liczbę dzieci w GMK uprawnionych do edu. przedszkolnej: 1010 w 2016/17, 1028 w 2017/18, 1034 w 2018/19r. Wg. prognoz GMK dodatkowo: 126 w 2016/17, 124 w 2017/18 i 124 w 2018/19 dzieci z terenów GWK będzie potrzebowało miejsc w OWP na terenie GMK. Od 2016 GMK przyjmuje w pierwszej kolejności dzieci z terenu miasta. Wytyczne takie otrzymały placówki publiczne i te niepubliczne, które wynajmują od GMK obiekty. Od IX.2016 dla dzieci z terenów wiejskich (GWK) zabraknie miejsc, gdyż GMK nie zabezpieczy nawet własnych potrzeb (łącznie GMK prognozuje 1006 miejsc OWP w 2016/17, 981 od 2017/18). Na bazie inicjatywy oddolnej kobiet z ter. wiejskich i po konsultacjach z GWK wnioskodawca uznał, iż warto uruchomić nowy OWP na terenie miasta, jednak skierowany też do dzieci z GWK. Wsparcie skierujemy też do grupy dzieci z problem zdrowotnymi. Chcemy uruchomić nowy OWP, trwały, działający min. 10 lat, o charakterze kameralnym (40 miejsc) z dużym terenem zielonym, żywieniem zindywidualizowanym do potrzeb, dużą liczbą zabaw na świeżym powietrzu i programem edukacyjnym opartym na 3 filarach: angielski, matematyka, kontakt z naturą. Program oparty jest na diagnozie zatwierdzonej przez Organ prowadzący w III.2016 i stanowi trzon polityki edukacyjnej organu prowadzącego. Obecnie do OWP prowadzonego przez wnioskodawcę uczęszcza 37 dzieci (brak warunków na przyjęcie większej liczby), a 44 oczekuje na liście rezerwowej. Od X.2016 w nowym OWP oraz obecnie prowadzonym będzie łącznie 77 miejsc. Proj realizowany w oparciu o wyniki przeprowadzonej diagnozy własnej oraz prognoz GMK i GWK udostępnionych na potrzeby projektu.</t>
  </si>
  <si>
    <t>RPPM.03.01.00-22-0126/16</t>
  </si>
  <si>
    <t>ANNA KOSEDA</t>
  </si>
  <si>
    <t>Stworzenie nowych miejsc opieki przedszkolnej oraz uatrakcyjnienie oferty edukacyjnej w Niepublicznym Przedszkolu "Skrzacik" w Kębłowie.</t>
  </si>
  <si>
    <t>Wraz z dynamicznym rozwojem Kębłowa i potrzebami społeczności zidentyfikowanymi w „Diagnozie potrzeb", wnioskodawca pragnie zrealizować projekt ukierunkowany na tworzenie nowych trwałych miejsc wychowania przedszkolnego oraz podniesienie jakości obecnie świadczonych usług w Przedszkolu Niepublicznym "Skrzacik". Wnioskodawca od 2009 roku prowadzi działalność związaną z wychowaniem przedszkolnym (PKD 85.10.Z), dzieci od 2,5 do 5 lat, tzw „"0", czyli roczne przygotowanie przedszkolne. Przedszkole wpisane jest do rejestru Kuratorium Oświaty, realizuje zajęcia zgodne z podstawą programową MEN, placówka cieszy się dużym zainteresowaniem, prezentuje wysoki poziom dydaktyczny i profesjonalną opiekę. „Skrzacik” obecnie przyjmuje 30 dzieci, jednakże zgłaszane zapotrzebowanie na miejsca jest dużo większe, beneficjent planuje więc realizację działań w zakresie budowy nowej placówki, co umożliwi stworzenie 20 nowych miejsc opieki i przeniesienie działalności do nowego obiektu (w sumie 50 przedszkolaków). Wnioskodawca planuje realizację: prac remontowo- adaptacyjnych (łazienka oraz podjazd) finansowanych w ramach cross financingu oraz wyposażenie placówki i zakup materiałów dydaktycznych. Zakłada również organizację wycieczek edukacyjnych, poszerzenie palety oferowanych zajęć: wyrównujące szanse edukacyjne (np. logopedyczne, psychologiczne) oraz zajęcia ukierunkowane na rozwój kompetencji kluczowych niezbędnych na rynku pracy (np. z języka obcego). Wnioskodawca zaplanował dokształcenie kadry dydaktycznej w celu przygotowania do prowadzenia zajęć specjalistycznych, wykorzystania multimediów w nauczaniu bądź nabycia kompetencji do pracy z dziećmi dysfunkcje. Efektem wyżej opisanych wielokierunkowych działań jest stworzenie nowych, trwałych i przyjaznych dzieciom miejsc wychowania przedszkolnego. Placówka dysponować będzie wykwalifikowaną kadrą i oferować szeroki wachlarz zajęć. Placówka zaopatrzone będzie w nowoczesne i bezpieczne wyposażenie, sprzęty oraz materiały dydaktyczne.</t>
  </si>
  <si>
    <t>RPPM.03.01.00-22-0129/16</t>
  </si>
  <si>
    <t>NIEPUBLICZNE PRZEDSZKOLE "SKRZACIK"</t>
  </si>
  <si>
    <t>Z przedszkolem na Ty - upowszechnianie i podniesienie jakości edukacji przedszkolnej w Mieście i Gminie Sztum</t>
  </si>
  <si>
    <t>Projekt opracowano w oparciu o diagnozę w zakresie m.in.:zapotrzebow. na dodatk. miejsca przedszkolne w Mieście i Gminie Sztum (MiGSztum),potrzeb dot. realizacji zajęć specjal. i ukierunk. na rozw. komp.klucz.Diagnoza została przeprow.przez MGZO Sztum i zatwierdz zarządz. nr45/2016 Burmistrza MiG Sztum z dn.14.04.2016. Celem projektu jest zwiększ. liczby trwałych miejsc edukacji przedszk.poprzez utworz. miejsc przedszk. dla 75 dzieci 3-4 letnich oraz zapewnienie atrakcyjnej,wysokiej jakości edukacji przedszkolnej w 4 OWP,dla których organem prow.jest MiG Sztum. Zaplanowane działania:1)utworz. trwałych miejsc wych.przedszk.tj.50 w Publicznym Przedszkolu w Sztumie (PPSz)i 25 w Czerninie (PPCz);2)org. specjalist. zajęć dla 78 dzieci w wielu 3-6 lat ze SPE,uczęszcz. do PPSz i PPCz,PP w Gościszewie(PPG) i Oddziału Przedszk. w Nowej Wsi(OPNW);3)org.zaj.rozwijaj.kompet.-klucz. dla 362 dzieci w wieku 3-6 lat z OWP jak w pkt2;4)org szkoleń dla 36n-li w zakresie prow. procesu indyw. pracy z 78 dziećmi zSPE;5)org. szkoleń dla 27 n-li w zakresie doskonal. umiejętności w posługiwaniu się TIK oraz stosow. nowoczesnych metod i form pracy sprzyjających rozwij. kompetencji-kluczowych u 262 dzieci. Działania realizowane będą z wykorzystaniem nowoczesnych pomocy dydaktycznych,narzędzi TIK i aktywizujących metod pracy. W efekcie realizacji ww.działań 75 dzieci w wieku 3-4lat zost. objętych edukacją przedszkolną,34 n-li nabędzie kompetencje do pracy z dziećmi w wieku przedszk.z SPE,w tym z niepełnosprawnymi,dzięki czemu 78 dzieci (5 niepełnospr) zwiększy swoje szanse rozwojowe, 27 n-li nabędzie umiejętności w zakresie wykorzyst. TIK podczas pracy dydaktycznej oraz stosow.aktywizujących metod pracy w trakcie procesu kształcenia dzieci.4 OWP zostaną doposażone w nowoczesne pomoce dydakt. i sprzęt TIK.Powyższe przyczyni się do realizacji założonego celu i rezultatów oraz trwałej poprawy jakości eduk. w OWP.MiGSztum zapewni trwałość utworz. miejsc przez 2 lata od zakoń. realiz. projektu.</t>
  </si>
  <si>
    <t>RPPM.03.01.00-22-0131/16</t>
  </si>
  <si>
    <t>Kompetencje Kluczowe - szansą na sukces edukacji przedszkolnej.</t>
  </si>
  <si>
    <t>PW podjął się analizy kierunków rozwoju własnej działalności w oparciu o diagnozę oraz prognozowane zapotrzebowanie na usługi eduk. przedszkolnej na terenie Kwidzyna w perspektywie 3 lat, z uwzględnieniem odniesienia do istniejących miejsc w Punkcie Przedszk.-PP. Wg raportu własnego 03.2016, na podst. danych z UM K-n, wynika że już od najbliższego roku ze względu na wprowadzaną reformę edukacyjną zabraknie min. 140 miejsc przedszkolnych. Plan proj. zakłada przekszt. Punktu Przedszkolnego na OWP oraz tworzenie nowych miejsc w OWP poprzez adaptację, wyposażenie, rozwój kadry. Wynika to z potrzeb i konieczności edukacji w zakresie nabywania Kompetencji Kluczowych-KK oraz z diagnozy. Proj. skierowany jest do: 52 dzieci(dz) w tym 22 w ramach nowo utworz. miejsc i 30 w ramach podnoszenia KK w formie zajęć dodatk., które nie były realiz. w PP; 11 nauczycieli(N)/terapeutów w tym 1M, którzy otrzymają wsparcie w zakresie rozwoju KK niezbędnych do prowadzenia zajęć w nowej formule w tym zajęć dodatkowych, wprowadzonych do oferty OWP. Dodatkowo wsparci będą opiek. prawni(OP) dz- wsparcie w postaci pedagogizacji Cel proj.: - tworzenie 22 trwałych miejsc, dodatk. w OWP dla dz - doskonalenie umiejętności i kompet. zawod. N-11 os. - przekształcenie PP na OWP, i rozszerzenie oferty - podniesienie KK u dz - wsparcie dz z niepełnosprawnościami lub opinią Cel możliwy będzie do realiz. poprzez: uczestnictwo kadry w kursach i studiach podypl. w odpowiedzi na zidentyfik. potrzeby OWP i N; umożliwienie 22 dz odbycie edukacji przedszk.;zajęcia dodatkowe i specjalne kompensujące szanse rozwoj. oraz zajęcia dodatkowe podnoszące KK; wyposażenie OWP w nowy sprzęt w tym TIK, zabawki itp.; adaptację istniejących pomieszczeń Trwałość proj. zostanie zachowana poprzez kontynuację działalności PW i utrzymanie trwałych miejsc przedszk., prowadzenie dodatkowych zajęć również po okr. real. proj., których realizacja jest możliwa dzięki projektowi- wyposażenie sal, podniesienie kwalifikacji kadry, itp.</t>
  </si>
  <si>
    <t>RPPM.03.01.00-22-0132/16</t>
  </si>
  <si>
    <t>NIEPUBLICZNE PRZEDSZKOLE GAMA</t>
  </si>
  <si>
    <t>Tęczowe przedszkole - upowszechnianie edukacji przedszkolnej w Kościerzynie</t>
  </si>
  <si>
    <t>Projekt skierowany jest do 150dzieci w wieku przedszkolnym 3-6 lat uczęszczających w roku szkolnym 2016/2017 do Przedszkola nr 7(P7) w Kościerzynie podlegającego organowi prowadzącemu - Gminie Miejskiej Kościerzyna (GMK), 15nauczycieli wychowania przedszkolnego, 50opiekunów prawnych. Cel projektu: wzrost o 150liczby trwałych miejsc przedszkolnych w mieście przy założeniu utrzymania ich trwałości w okresie min. 2lat. Cele szczegółowe: dostosowanie P7 do przyjęcia nowych dzieci, podniesienie kompetencji kluczowych i złagodzenie stwierdzonych deficytów rozwojowych dzieci, podniesienie kompetencji nauczycieli w zakresie rozwijania kompetencji kluczowych i łagodzenia deficytów rozwojowych u dzieci, wypracowanie dobrych praktyk, podniesienie kompetencji kluczowych opiekunów prawnych. W celu określenia liczby niezbędnych do utworzenia nowych miejsc przedszkolnych, potrzeb OWP i działań projektowych sporządzono diagnozę, przyjętą Zarządzeniem Burmistrza Miasta Kościerzyna nr 0050.52.2016 z 12.04.2016r. Wnioskodawca deklaruje realizację poniższych działań zgodnie z diagnozą i Zał. 11 do Regulaminu konkursu: utworzenie dodatkowych 150 miejsc przedszkolnych w P7 z dostosowaniem placówki do przyjęcia dzieci (m.in. remont kuchni, zakup niezbędnego wyposażenia i pomocy dydaktycznych), dodatkowe zajęcia wyrównujące szanse edukacyjne dzieci o specjalnym potrzebach edukacyjnych i rozwijające kompetencje kluczowe, kursy rozwijające kompetencje kluczowe nauczycieli i opiekunów prawnych, sieć współpracy i samokształcenia nauczycieli. Efekt projektu: utworzenie 150trwałych miejsc przedszkolnych i poprawa jakości edukacji przedszkolnej w P7. Projekt realizuje „Strategię Rozwoju Edukacji na terenie Miasta Kościerzyna na lata 2011-2020” (Uchwała Nr XX/145/11 Rady Miasta Kościerzyna): cel operacyjny 5.1Dostosowanie sieci placówek oświatowych i obwodów szkolnych do zmian demograficznych i realnych potrzeb, cel operacyjny 1.1Podnoszenie poziomu nauczania.</t>
  </si>
  <si>
    <t>RPPM.03.01.00-22-0133/16</t>
  </si>
  <si>
    <t>Twórczy Maluch</t>
  </si>
  <si>
    <t>Projekt skierowany jest do 59 osób z terenu gminy wiejskiej Puck, w tym 55 osób stanowią dzieci w wieku przedszkolnym i 4 nauczycieli zatrudnionych w Niepublicznym Przedszkolu Sprytny Maluch w Celbówku. Celem projektu jest poprawa jakości edukacji ogólnej i przedszkolnej oraz zwiększenie liczby trwałych miejsc edukacji przedszkolnej. Cele szczegółowe przedsięwzięcia: - utworzenie trwałych miejsc wychowania przedszkolnego dla 55 dzieci w wieku przedszkolnym, w tym dostosowanych do potrzeb dzieci z niepełnosprawnościami, w istniejącej placówce, - zwiększenie trwałych miejsc wychowania przedszkolnego o 120% w stosunku do obecnej liczby dzieci uczęszczających do przedszkola, - podniesienie kompetencji kluczowych niezbędnych na rynku pracy u 100% dzieci uczęszczających do przedszkola poprzez organizację zajęć, - zmniejszenie odsetka dzieci ze specjalnymi potrzebami edukacyjnymi poprzez organizację zajęć kompensacyjno-wyrównawczych dla 14 dzieci, - podniesienie kompetencji i umiejętności zawodowych u 100% nauczycieli zatrudnionych w placówce. Działania: - modernizacja istniejącej bazy przedszkolnej - przygotowanie 1 sali dydaktycznej dla nowo przyjętych dzieci, - prowadzenie zajęć edukacyjnych rozwijające kompetencje kluczowe niezbędne na rynku pracy dla dzieci uczęszczających do przedszkola, - prowadzenie zajęć kompensacyjno-wyrównawczych dla dzieci uczęszczających do przedszkola, - doskonalenie kompetencji zawodowych nauczycieli poprzez organizację szkoleń dla nauczycieli zatrudnionych w placówce, - utworzenie sieci współpracy składającej się z nauczycieli oraz trenerów prowadzących zajęcia nadzorowanych przez moderatora w celu nauki i wymiany doświadczeń. Najważniejszym efektem, jaki projekt ma dać jest utworzenie i utrzymanie trwałych miejsc wychowania przedszkolnego dla 55 dzieci przez okres co najmniej 3 lat od zakończenia realizacji projektu. Diagnoza sporządzona przez placówkę została zatwierdzona przez organ prowadzący.</t>
  </si>
  <si>
    <t>RPPM.03.01.00-22-0135/16</t>
  </si>
  <si>
    <t>SUKCES BOŻENA KUBOWICZ-MACHNICA</t>
  </si>
  <si>
    <t>Przedszkola jak z Bajki w Gminie Tuchomie</t>
  </si>
  <si>
    <t>"Przedszkola jak z Bajki - upowszechnienie i podniesienie jakości edukacji przedszkolnej w gminie Tuchomie" to projekt, który w sposób kompleksowy odpowiada na wyzwania dotyczące poprawy jakości i wyrównywania dysproporcji w dostępie do edukacji przedszkolnej. Projekt realizowany przez Gminę Tuchomie, która jest organem prowadzącym dla 2 ośrodków wychowania przedszkolnego: OWP w Tuchomiu i OWP w Kramarzynach z oddziałem zamiejscowym we wsi Trzebiatkowa, w partnerstwie z Best English Angielski dla Dzieci i Gminnym Ośrodkiem Kultury w Tuchomiu. Przedsięwziecia zakłada utworzenie 15 nowych miejsc wychowania przedszkolnego w OWP w Tuchomiu. W ramach działań podnoszących jakość edukacji przedszkolnej w 3 przedszkolach będą realizowane dodatkowe zajęcia wspomagające rozwój i edukację dzieci: zajęcia ukierunkowane na rozwój kompetencji kluczowych i umiejętności uniwersalnych niezbędnych na rynku pracy (Zad.2) oraz zajęcia wyrównujące szanse edukacyjne dzieci w zakresie stwierdzonych deficytów (Zad.3). Dodatkowo w ramach doskonalenia zawodowego nauczycieli wychowania przedszkolnego (Zad.4) przewidziano 3 szkolenia dla nauczycieli powiązane z problemami zdiagnozowanymi dzieci i zaplanowanym wsparciem. Grupa docelowa-ostateczni odbiorcy wsparcia: Działaniami w ramach projektu zostanie wspartych 100 dzieci w wieku przedszkolnym (w tym 40 dziewczynek i 60 chłopców) oraz 7 nauczycielek wychowania przedszkolnego. Ponadto w projekcie będą aktywizowani rodzice/opiekunowie prawni dzieci objętych wsparciem - min. 30osób, w tym min. 6M. Wskaźniki rezultatu: Liczba nauczycieli, którzy uzyskali kwalifikacje lub nabyli kompetencje po opuszczeniu Programu-7, w tym 7K. Wskaźniki produktu: 1) Liczba miejsc wychowania przedszkolnego dofinansowanych w Programie-15; 2) Liczba dzieci objętych w ramach Programu dodatkowymi zajęciami zwiększającymi ich szanse edukacyjne w edukacji przedszkolnej – 100, w tym 40K i 60M. 3) Liczba nauczycieli objętych wsparciem w Programie(RW)-7, w tym 7K.</t>
  </si>
  <si>
    <t>RPPM.03.01.00-22-0139/18</t>
  </si>
  <si>
    <t>Przedszkole Rakowiec- właściwe przygotowanie do rozpoczęcia edukacji szkolnej.</t>
  </si>
  <si>
    <t>Celem proj.(P) jest utworzenie 25 dodatkowych i trwałych miejsc wych. przed., rozwój kompetencji kluczowych (KK) u 83 dzieci (Dz) oraz podniesienie umiejętności i kompetencji zawodowych 5 naucz.(N).Zaplan. wsparcie wynika wprost z przeprowadz przez OWP diagnozy potrzeb rozwjowych (25.01.2016). Obecnie w OWP są 3 gr. Dz., działała 4, ale ze względu na złe warunki i z uwagi na brak wentylacji, jedna z sal dydaktycznych została wykluczona przez SANEPID i przedszkole nie rekrutowało już Dz. Adaptacja sali zgodnie z wytycznymi oraz wymogami higienicznymi OWP, pozwoli na utworz. nowej grupy przedszk. Wszystkie dzieci OWP obecna 58 dz. i 25 z gr. nowo utworzonej - zostaną objęte usługami eduk. na wysokim poziomie m.in. dod. zaj., które wychodzą poza podstawę programową a są ściśle związane z edukacją dz. oraz pozwalają na nabywanie KK. Zaplanowano dla nich wsparcie z zakresu wyrównującego szanse rozw.: logopeda, psycholog, zajęcia gim. korekcyjnej. W ramach P wsparciem objęta zostanie również kadra dydaktyczna przedszk. 5 naucz., w tym jeden logopeda i jeden psycholog. Kadra w celu podniesienia swoich kompetencji uczestniczyć będzie w szkoleniach, pozwalających na podniesienie jakości kształcenia w OWP. Zaplanowane wparcie dla naucz. są komplementarne z działaniami na rzecz dzieci. Dla opiekunów prawnych dzieci max.130 osób organizowane będą cykliczne spotkania tzw. pedagogizacja. Z diagnozy wynika, że aby świadczyć usługi na wysokim poziomie należy stworzyć do tego odpowiednie warunki wzbogacając świadczoną ofertę o objęcie wsparciem nie tylko dzieci i kadry ale także opiekunów prawnych. Niezb. jest także wyposażenie OWP w pomoce dydakt., sprzęt, plac zabaw. Tworzenie nowych trwałych miejsc wych. przedszk. wymaga inwestycji w dostosowanie wyłączonej sali w budynku przedszkola do wymogów Sanepidu- montaż wentylacji i remont pomieszczenia. Realizacja projektu pozwoli na realizację celów założonych przez PW i przyczyni się do realizacji celu szczegółowego RPOWP 14-20.</t>
  </si>
  <si>
    <t>RPPM.03.01.00-22-0140/16</t>
  </si>
  <si>
    <t>NIEPUBLICZNE PRZEDSZKOLE GAMA W RAKOWCU MAGDALENA FILBRANDT</t>
  </si>
  <si>
    <t>Upowszechnianie edukacji przedszkolnej w ramach MOF Słupska</t>
  </si>
  <si>
    <t>Realizowany projekt uwzględnia potrzeby OWP w poszczególnych Gminach wynikające z przeprowadzonych przez Dyrektorów przedszkoli diagnoz. Projektem objęte są: Gmina Kobylnica - wnioskodawca oraz partnerzy: Miasto Słupsk, Miasto Ustka, Gmina Słupsk, Gmina Dębnica Kaszubska. Projekt jest zgodny z zakresem uzgodnionym w ramach ZPT. Przedsięwzięcie obejmie przede wszystkim: 1. Tworzenie miejsc wychowania przedszkolnego poprzez dostosowanie lub adaptację (prace remontowo-wykończeniowe) budynków i pomieszczeń, likwidację barier architektonicznych, wyposażanie placów zabaw, doposażenie przedszkoli i oddziałów przedszkolnych w szkołach w sprzęt i pomoce dydaktyczne w zależności od potrzeb rozwojowych dzieci, organizacja pomieszczeń dla dzieci w oddziałach integracyjnych i dostosowanie istniejących miejsc wychowania przedszkolnego do potrzeb dzieci z niepełnosprawnościami(244 miejsc). 2. Kompleksowe wspomaganie przedszkoli w zakresie doskonalenia nauczycieli w aspekcie podnoszenia jakości kształcenia we wczesnej edukacji dzieci, rozwoju kompetencji kluczowych oraz pomocy psychologiczno-pedagogicznej (objętych 149 n-li). 3. Organizację zajęć dodatkowych, realizowanych poza pięciogodzinną bezpłatną podstawą programową (w tym zajęcia specjalistyczne, rozwijające kompetencje społeczno-emocjonalne i gimnastyka korekcyjną) - (2032 dzieci). 4. Indywidualizowane wsparcie dedykowane dzieciom z niepełnosprawnościami, obejmujące m.in. opracowanie programów i realizację zajęć dodatkowych, przygotowanie kadry dydaktycznej oraz szkolenia dla opiekunów, 5. Pracę środowiskową z opiekunami prawnymi dzieci na rzecz podnoszenia świadomości w zakresie wpływu edukacji przedszkolnej na rozwój dziecka (79 R/OP). Działania w zakresie podnoszenia jakości edukacji przedszkolnej realizowane będą w oparciu o wypracowane na poziomie regionalnym ramy dotyczące kompleksowego wspomagania szkół i przedszkoli.</t>
  </si>
  <si>
    <t>RPPM.03.01.00-22-0146/16</t>
  </si>
  <si>
    <t>GMINA KOBYLNICA</t>
  </si>
  <si>
    <t>Super przedszkolaki w Rumi - podniesienie jakości edukacji przedszkolnej</t>
  </si>
  <si>
    <t>Gmina Miejska Rumia jest organem prowadzącym dla 7 OWP, w których łącznie funkcjonuje 29 oddziałów.Wnioski z "Diagnozy stanu edukacji przedszkolnej"(Zarządzenie Burmistrza Miasta Rumia Nr632/178/2016 z 12.04.2016r.) wskazują, iż w ciągu ostatnich 3 lat liczba dzieci utrzymuje się na względnie stałym poziomie. Obserwowane są 2 tendencje: prawie dwukrotnego rocznie przyrostu dzieci niepełnosprawnych (11-2014/14,20-2014/15, 38-2015/16) oraz prawie 20 %-owego rocznie wzrostu liczby dzieci z problemami adaptacyjnymi i środowiskowymi, które wymagają wsparcia psychologa/pedagoga. W roku szkolnym 2015/2016 do wszystkich OWP uczęszcza 726 dzieci (352-K,374-M) spośród których 38 dzieci (14-K, 24-M)w 4 OWP wymaga kształcenia specjalnego (niepełnosprawność i WWR), 109 dzieci (47–K,62-M) wymaga opieki psychologa/pedagoga w tym 64 dzieci w rodzinach dysfunkcyjnych (wsparcie dla rodzin), zaś u 416 dzieci (172-K, 244-M) stwierdzono deficyty logopedyczne. Analiza demograficzna w tym prognoza do 2020 r. wskazuje, iż pomimo spadku liczby dzieci w wieku przedszkolnym w woj.pomorskim, pow. wejherowski jest jednym z dwóch w których tendencja ta będzie wzrostowa (Reg. Konkursu s.16), tym samym skala tych zjawisk ulegnie pogłębieniu. Projekt w roku szkol. 2017/2018 obejmuje 7 OWP znajdujących się w 10 budynkach (32 oddziały) w tym utworzony 1 nowy oddział dla 25 poprzez adaptacje pomieszczeń i ich pełne wyposażenie. We wszystkich oddziałach przewiduje się zwiększenie wsparcia w zakresie specjalnych potrzeb edukacyjnych dzieci i rodzin (pomoce dydaktyczne, etaty) w związku ze stwierdzoną w diagnozie bardzo dużą skalą i różnorodnością dysfunkcji. Równolegle projekt przewiduje podniesienie poziomu edukacji przez realizację zajęć z kompetencji kluczowych (ICT i j.angielski) zgodnie z oczekiwaniami rodziców (badanie ankietowe). Uzupełnieniem tych działań jest podniesienie kompetencji grupy nauczycieli (22) ukierunkowane na przeciwdziałanie dysfunkcjom i zastosowanie narzędzi ICT w dydaktyce.</t>
  </si>
  <si>
    <t>RPPM.03.01.00-22-0152/16</t>
  </si>
  <si>
    <t>GMINA MIEJSKA RUMIA</t>
  </si>
  <si>
    <t>Szkoła Marzeń</t>
  </si>
  <si>
    <t>Celem proj.jest wzrost kompetencji kluczowych,kreatywności,innowacyjności 39uczniów(23dziewcząt-DZ)uczęszczających do Niepublicznej Szkoły Podstawowej(NPS)w Tczewie poprzez organizację interdyscyplinarnych,innowacyjnych zaj.dod.,programu doradztwa,wsparcie uczniów/c o specj.potrzebach eduk.oraz przeszkolenie nauczycielek w okr.realiz.proj.1.9.2016-31.7.2017.Główne działania w proj.to:organizacja zajęć z jęz.angielskiego,niemieckiego,działalność koła nauk.ŚWIAT DOOKOŁA NAS,kółka GALILEO,wyjazdy naukowe do Centrum Hewelianum i Experyment,na Politechnikę Gdańską,warsztaty w KRAINIE klocków z elem.robotyki i programowania,przeprowadzenie półkolonii EKSPERYMENTUJ Z NAMI,Festiwalu NAUK ŚCISŁYCH,programu doradztwa OD ZABAWY DO ZAWODU oraz zajęć logopedyczno-korekcyjnych.Uzupełnieniem działań jest zakup nowocz.wyposażenia do pracowni interdyscyplinarnej z przyrody,na zaj.w Krainie klocków oraz na potrzeby zaj.logopedycznych.W proj.przewidziano przeszkolenie 4nauczycielek z aktywizujących metod nauczania,w tym wykorzystania TIK w procesie kształcenia.Zaplanowane działania w proj.są zgodne z DIAGNOZĄ NSP sporządzonej przez Zarząd WN i zatwierdzonej 4.1.2016 Uchwałą Zarządu WN,w tym,w zakresie potrzeb i możliwości uczniów/c o specjalnych potrzebach eduk.Cele szczeg.w projekcie to:rozwój u uczniów/c kompetencji kluczowych z zakresu kompetencji matematycznych,podstawowych kompetencji naukowo-tech.,porozumiewanie się w jęz.obcych,kompet.społecznych,inicjatywności i przedsiębiorczości,zapewnienie uczniom/com o specjalnych potrzebach edukacyjnych zindywidualizowanej oferty zaj.logopedyczno-korekcyjnych oraz udoskonalenie umiejętności i kompetencji zawodowych nauczycieli w zakresie aktywnych metod nauczania,korzystania z TIK w procesie kształcenia.Wartość dofinans.to 149 633,87zł.Koszt na1uczestnika:3663,01zł.Wartość wkł.własnego:7 875,47 zł(5%).Proj. wpisuje się w cel szczegółowy RPO WP Działanie 3.2 Edukacja Ogólna jakim jest Poprawa jakości edukacji ogólnej i przedszkolnej.</t>
  </si>
  <si>
    <t>RPPM.03.02.01-22-0001/15</t>
  </si>
  <si>
    <t>FUNDACJA EDUKACYJNO-WYCHOWAWCZA ARKA NOEGO</t>
  </si>
  <si>
    <t>3.2. Edukacja ogólna</t>
  </si>
  <si>
    <t>3.2.1. Jakość edukacji ogólnej</t>
  </si>
  <si>
    <t>Rozwijanie kompetencji kluczowych wśród uczniów Szkoły Podstawowej i Gimnazjum z Gminy Smołdzino</t>
  </si>
  <si>
    <t>Celem głównym projektu jest rozwijanie umiejętności 179 uczniów (59 dziewczynek i 51 chłopców) klas IV-VI Szkoły Podstawowej i 69 uczniów (32 DZ i 37 CH)klas I-III Gimnazjum Gminy Smołdzino w zakresie podnoszenia komp.kluczowych oraz innowacyjności i kreatywności z matematyki, przedm.przyrodniczych,jęz.obcych i technologii infor.-komunikacyjnych(TIK).Wsparciem zostaną objęci nauczyciele(6K i 1M)ww.placówek,co będzie stanowić integralną całość,gwarantującą powodzenie real.projektu.Zakłada się real.zajęć pozalekcyjnych i pozaszkolnych z ww.przedmiotów.Zajęcia te pozwolą przekazać,korzystając z nowoczesnych metod edukacyjnych,różnorodne treści programowe w celu podniesienia komp.kluczowych w zakr.projektu,wzbogacenia wiedzy ucznia,zainteresowania go samodzielnym zdobywaniem wiedzy,jak też w szczególnych przypadkach wyrównania różnic edu.powodowanych warunkami środowiskowymi czy rodzinnymi.Istotną nowością pr.będzie wykorzystanie metod aktywizujących opartych na metodzie badawczej i doświadczalnej,w szczególności poprzez wykorzystanie metody projektu edukacyjnego.W celu dalszego motywowania uczniów do uczestniczenia w pr.,org.będą konkursy przedmiotowe i wycieczki edu.Ważnym elementem pr.będzie też udział uczniów w szkołach letnich organiz.corocznie i w różnych festiwalach nauki.Szacuje się,że ponad 90% uczestników pr.podniesie swoje umiejętności i kwalifikacje.Zostaną stworzone i doposażone pracownie międzyszkolne,które otrzymają pomoce dyd.do prowadzenia zajęć.Planujemy też organiz.kursów i szkoleń kwalifikacyjnych dla nauczycieli umożliwiające wzbogacenie umiejętności i stosowanych metod nauczania,które są niezbędne do rozwijania u uczniów komp.kluczowych,innowacyjności i kreatywności objętych projektem.Zapl.zadania będą stanowiły uzupełnienie działań prowadz.przez ww.Szkoły przed rozp.real.pr.a skala działań nie ulegnie zmniejszeniu w stosunku do skali działań prow.przez szkoły w okr.12 m-cy poprzedzających real.projektu.Realizacja pr.:od 01.08.2016 do 28.09.2018.</t>
  </si>
  <si>
    <t>RPPM.03.02.01-22-0002/15</t>
  </si>
  <si>
    <t>Uczeń KSN na przyszłym rynku pracy.</t>
  </si>
  <si>
    <t>Projekt skierowany jest do 165 uczniów SP oraz Gim. KSN w Pruszczu Gd. Założenia projektu wynikają z przygotowanej w XII.2015 przez wicedyr. KSN diagnozy, zatwierdzonej przez Fundację zgodnie z zaleceniami dla placówek eduk. uczestniczących w projekcie. Na jej podstawie opracowano pomiar nabycia kompetencji w ramach 4 etapów:I-Zakres,II-Wzorzec,III-Ocena,IV-Porównanie. Celem proj. jest poprawa jakości eduk. zmierzająca do rozwijania u uczniów kompetencji kluczowych na rynku pracy, kreatywności, zasad bezpiecz. korzystania z Internetu oraz indywidualizacji pracy z uczniem ze spec. potrzebami edukacyjnymi, w tym szczególnie ucznia młodszego. Projektem objęto 100% szkół podległych pod organ prow., tj. Fundację. Cele szczegółowe: - rozwinięcie kompetencji inform. uczniów, ich kreatywności, w oparciu o zasady bezpiecz. korzystania z nowoczesnych technologii - rozwinięcie kompetencji przyr. uczniów poprzez nauczanie oparte na metodzie eksperymentu - poprawa umiej. uczenia się przez ucznia - wsparcie ucznia ze spec. potrzebami edukacyj. poprzez indywidualizację pracy, szczeg. ucznia młodszego - doskonalenie kompetencji zawod. nauczycieli zarówno w zakresie stosowania metod sprzyjających rozwijaniu u uczniów kompetencji kluczowych niezbędnych na rynku pracy, jak i przygotowania do indyw. pracy z uczniem Działania: - prowadzenie indywid. spotkań z uczniami ze spec. potrzebami eduk., ze szczególnym uwzględnieniem ucznia młodszego - szkolenie nauczycieli, przygotowujące do indyw. pracy z uczniem - wykorzystanie aplikacji on-line do indyw. pracy z uczniem - przygotowanie pracowni komp. oraz warsztaty programowania i praktycznej obsługi komp. - 2 pikniki eduk. dla SP i G dot. bezpiecz. w sieci - przygotowanie pracowni przyr. oraz warsztaty przyr. - szkolenie nauczycieli prowadz. warsztaty dla uczniów dot. technik efektywnego uczenia się Wszystkie te dział. skierowane są w równym stopniu do dziewcząt i chłopców, mając na celu likwidowanie barier stereotypowego podejścia do płci.</t>
  </si>
  <si>
    <t>RPPM.03.02.01-22-0004/15</t>
  </si>
  <si>
    <t>FUNDACJA EDUKACJI I WSPIERANIA RODZINY BRAMA</t>
  </si>
  <si>
    <t>Podnosimy jakość edukacji w Gminie Miłoradz.</t>
  </si>
  <si>
    <t>Projekt będą realizowały wszystkie szkoły w Gminie Miłoradz: ZSiP w Miłoradzu (Gimnazjum i SP) oraz SP w Kończewicach. Uczniowie zamieszkują tereny wiejskie, w większości po PGR-owskie z wysokim bezrobociem, co stwarza zagrożenie wcześniejszego ich wypadnięcia z systemu edukacji. Projekt jest skierowany do 125 uczniów Gimn. wiejskiego (w tym 2os. niepełnosprawne). Celem projektu jest wsparcie uczniów Gimnazjum w obszarze indywidualnego i grupowego doradztwa eduk.-zawod., aby świadomiej i racjonalniej w odniesieniu do rynku pracy wybierali szkołę średnią i przyszły zawód. Cele szcz.: 1. Zwiększenie wiedzy uczniów na temat zawodów pożądanych na lokalnym rynku pracy i swojej indywidualnej ścieżki edukacyjno-zawodowej u min. 90% ucz. 2. Podniesienie wiedzy i umiejętności w dokonywaniu trafnych wyborów edukacyjnych i zawodowych w odniesieniu do zapotrzebowania rynku pracy oraz w obszarze samoinicjatywy i przedsiębiorczości w kreowaniu własnej kariery zawodowej przez minimum 90% uczestników. Działania: 1. Utworzenie Szkolnego Punktu Informacji i Kariery (SPInKa), gdzie będzie realizowane ind. doradztwo ed.-zawodowe (Indywidualny Profil Edukacyjno-Zawodowy - IPEZ). 2. Zajęcia grupowe. 3. Wyjazdy: zakł.pracy, targi szkół, Politechnika. Efekty: utworzenie SPInKa i lepsze planowanie kariery ed.-zaw. przez uczniów w odniesieniu do zapotrzebowania lok. rynku pracy. Projekt jest skierowany do 135 uczniów SP (w tym 4os. niepełnosprawne): Celem jest wsparcie uczniów SP w obszarze przedmiotów przyrodniczych i matematycznych. Celem szcz. jest podniesienie wyników sprawdzianu w obszarze przedm. mat-przyr. w SP Kończewice i przyrod. w SP Miłoradz. W ramach projektu planujemy doszkolić nauczycieli: 2 os.: studia podyplomowe i szkolenie z ind.dor.zawod. 7 os.: metody nauczania oparte na eksperymencie. W ramach projektu planujemy stworzenie i wyposażenie pracowni szkolnych:chemicznej w ZS Miłoradz i przyrodniczo-matematycznej w SP w Kończewicach.</t>
  </si>
  <si>
    <t>RPPM.03.02.01-22-0005/15</t>
  </si>
  <si>
    <t>GMINA MIŁORADZ</t>
  </si>
  <si>
    <t>Dziecko najlepsza inwestycja</t>
  </si>
  <si>
    <t>W projekcie realizowanym w okresie 1.09.2016-30.06.2018 weźmie udział 6 szkół w tym 4 szkoły podstawowe w Opaleniu, Gniewie i Pol.Gronowie, Piasecznie oraz 2 gimnazja w Opaleniu, Gniewie, dla których organem prowadzącym jest Gmina Gniew. Do szkół łącznie uczęszcza SP 923 i GIM 457 uczniów, wsparciem objętych zostanie ok. 50%-686 uczniów i 91 nauczycieli. Projekt zakłada realizację zajęć z kształcenia kompetencji kluczowych niezbędnych na rynku pracy oraz właściwych postaw i umiejętności (kreatywności, innowacyjności oraz pracy zespołowej); tworzenia warunków dla nauczania opartego na metodzie eksperymentu; korzystania z technologii informacyjno-komunikacyjnych oraz rozwijanie kompetencji informatycznych; indywidualizacja pracy z uczniem ze specjalnymi potrzebami edukacyjnymi. Podstawą do określenia celów projektu jest dokonana 3 letnia diagnoza (sporządzona w formie pisemnej) obszarów interwencji, która sformowała cele projektu: wzrostu poziomu kompetencji kluczowych niezbędnych na rynku pracy wśród uczniów, przekładającego się na poprawę wyników egzaminów zewnętrznych i – w dłuższej perspektywie, zwiększenie szans rozwojowych ucz.o specjalnych potrzebach edukacyjnych, w szczególności ucz. z niepełnosprawnościami lub z zaburzeniami rozwoju oraz ucznia młodszego, wsparcie doskonalenia zawodowego nauczycieli, przede wszystkim w zakresie przygotowania do kształcenia kompetencji kluczowych oraz pracy z uczniami o specjalnych potrzebach edukacyjnych w szczególności uczniów z niepełnosprawnościami lub z zaburzeniami rozwoju. Wypracowane rezultaty w sposób trwały i trafny wpłyną na proces edukacyjny w szkołach. Zgodnie z zapisami RPO projekt sprzyja oszczędnemu, efektywnemu i wydajnemu wydatkowaniu środków oraz zapewnia realizację wskaźników z zachowaniem efektywności kosztowej - nakład-rezultat.</t>
  </si>
  <si>
    <t>RPPM.03.02.01-22-0006/15</t>
  </si>
  <si>
    <t>Lepszy start - lepsza przyszłość. Wyrównywanie szans edukacyjnych uczniów z Gminy Linia</t>
  </si>
  <si>
    <t>Celem głównym projektu jest rozwijanie umiejętności 409 uczniów(181 dziewczynek i 228 chłopców) klas IV-VI z 6 Szkół Podstawowych i 174 uczniów(80 dziewczynek i 94 chłopców)klas I-III 2 Gimnazjum Gminy Linia w zakresie podnoszenia kompetencji kluczowych z matematyka, przyrody, fizyki, chemii,języków obcych i technologii informacyjno-komunikacyjnych(TIK).Wsparciem zostaną objęci nauczyciele(27K i 5M)ww.placówek,co będzie stanowić integralną całość,gwarantującą powodzenie realizacji projektu.Zakłada się realizację interesujących zajęć pozalekcyjnych i pozaszkolnych z ww. przedmiotów.Zajęcia te pozwolą przekazać,korzystając z nowoczesnych metod edukacyjnych,różnorodne treści programowe w celu podniesienia kompetencji kluczowych w zakresie projektu,wzbogacenia wiedzy ucznia, zainteresowania go samodzielnym zdobywaniem wiedzy,jak też w szczególnych przypadkach wyrównania różnic edukacyjnych powodowanych warunkami środowiskowymi czy rodzinnymi.Istotną nowością projektu będzie wykorzystanie metod aktywizujących opartych na metodzie badawczej i doświadczalnej,w szczególności poprzez wykorzystanie metody projektu edukacyjnego.Ponadto, w celu dalszego motywowania uczniów do uczestniczenia w projekcie,organizowane będą konkursy przedmiotowe oraz wycieczki edukacyjne.Ważnym elementem projektu będzie również udział uczniów w szkołach letnich organizowanych corocznie oraz w różnych festiwalach nauki.Szacuje się,że ponad 90% uczestników projektu podniesie swoje umiejętności i kwalifikacje. Zostaną stworzone i wyposażone pracownie międzyszkolne, które otrzymają pomoce dydaktyczne do prowadzenia zajęć. Planujemy też zorganizowanie seminariów i warsztatów dla nauczycieli umożliwiające wzbogacenie umiejętności i stosowanych metod nauczania, które są niezbędne do rozwijania u uczniów kompetencji kluczowych objętych projektem.Projekt zostanie zrealizowany w partnerstwie z publiczną uczelnią wyższą-Akademią Marynarki Wojennej. Okres realizacji projektu będzie od 01.08.2016 do 28.09.2018.</t>
  </si>
  <si>
    <t>RPPM.03.02.01-22-0007/15</t>
  </si>
  <si>
    <t>Szkoła nowych możliwości rozwój kompetencji kluczowych niezbędnych na rynku pracy uczniów i nauczycieli gminy Kartuzy.</t>
  </si>
  <si>
    <t>Celem gł. proj. jest poprawa potencjału edukacyjnego, wzrost wiedzy i umiejętności oraz złagodzenie dysfunkcji utrudniających naukę u 2530 uczniów (w tym 1267 dz.) 17 szkół tj. wszystkich dla których Gmina Kartuzy pełni rolę organu prowadz., a także trwała poprawa jakości usług edukacyjnych tych szkół poprzez podniesienie kwalifikacji 247 nauczycieli (w tym 219 k) oraz doposażenie bazy dydaktycznej szkół w nowoczesne pomoce dydaktyczne i szybki dostęp do internetu, do 31.10.2018r. Cele szczegółowe: 1.podniesienie wiedzy i umiejętności uczestników zajęć rozwijających do 31.10.2018r., 2.zdiagnozowanie obszarów problemowych i podniesienie wiedzy uczestników zajęć wyrównujących do 31.10.2018r., 3.złagodzenie deficytów u uczestników wsparcia terapeutycznego, wzrost świadomości własnego potencjału (doradztwo zawodowe) i wiedzy o działaniu rynku (uczestnicy zaj. z przedsiębiorczości) do 31.10.2018r., 4.podniesienie jakości oferty edukacyjnej szkół, dzięki wprowadzeniu TIK, eksperymentu i nauczania rozwijającego postawy kluczowe dla r. pracy do codziennej praktyki szkolnej oraz dzięki podniesieniu wiedzy i kompetencji nauczycieli i doposażeniu szkółdo 31.12.2016r. Gł. działania to: a)realizacja zajęć: -rozwijających i wyrównujących -zajęć dla uczniów ze zdiagnozowanymi deficytami -zajęć podnoszących wiedzę i umiejętności nauczycieli w zakresie zgodnym z planowanym wsparciem dla uczniów b)doposażenie bazy dydaktycznej szkół, gł. w kierunku zwiększenia nauczania opartego o TIK. Wszystkie ww.działania wynikają z przeprowadzonej w szkołach diagnozy potrzeb, zatwierdzonej przez organ prowadzący. Uczniowie mogą brać udział w kilku formach wsparcia w tym samym okresie. Wartość dodana partnerstwa to m.in. trwałe wprowadzenie przez doświadczonego partnera nowoczesnej metodyki (wzmocnienie TIK,trening postaw kluczowych dla r. pracy,nauczanie odwrócone itp) do codziennej praktyki szkół, we współpracy z Liderem-wnoszącym zasoby (budynki,sprzęt) i wiedzę o potrzebach uczniów.</t>
  </si>
  <si>
    <t>RPPM.03.02.01-22-0009/15</t>
  </si>
  <si>
    <t>Rozwój kompetencji kluczowych niezbędnych na rynku pracy u uczniów Młodzieżowego Ośrodka Wychowawczego w Kwidzynie i Specjalnego Ośrodka Szkolno-Wychowawczego nr 2 w Wejherowie</t>
  </si>
  <si>
    <t>Projekt skierowany do 33 ucz. i 4 naucz. Młodzieżowego Ośrodka Wychowawczego w Kwidzynie (MOW) oraz 100 ucz. i 70 naucz. Specjalnego Ośrodka Szkolno-Wychowawczego nr 2 dla Niesłyszących i Słabosłyszących w Wejherowie (SOSW). MOW jest placówką resocjalizacyjno-rewalidacyjną, przeznaczoną dla dziewcząt niedostosowanych społecznie i z niepełnosprawnością intelektualną w stopniu lekkim oraz niedostosowanych społecznie w normie intelektualnej, w wieku do 18 lat, skierowanych na podstawie Postanowień Sądu. SOSW jest placówką, która kształci dzieci i młodzież niesłyszącą, słabosłyszącą oraz z niepełnosprawnościami sprzężonymi. Celem projektu jest: 1) rozwój komp. klucz., których niski poziom wynika z barier związanych z niepełnospr. uczniów (dot. SOSW) oraz z zagrożeń związanych z niedostosowaniem i wykluczeniem społecznym (dot. MOW), 2) doskon. zaw. nauczycieli w zakresie przygotowania nauczycieli do indywidualizacji pracy z ucz. ze specjalnymi potrzebami edukacyjnymi. Działania w ramach projektu: 1) dla ucz. MOW: terapia psychol. i uzależnień, trening umiejętności społecz., doradztwo edu-zaw, dodatk. zaj. pozalekc. wyrównawcze z przedm. przyrod. i jęz. obcych, 2) dla ucz. SOSW: diagnoza i terapia słuchu, dodatk. zajęcia pozalekc. z przedm. przyrod., dodatk. zajęcia pozalekc. w zakresie TIK. 3) doskon. zaw. nauczycieli: studia podypl., szkolenia z TIK, kursy w zakresie terapii słuchu. Najważniejszym efektem projektu będzie wzmocnienie kompeten. społeczn. 33 wych. MOW, w tym przygot. ich do samodzielnego, zgodnie z normami społeczn. funkcjonowania w środowisku, a także zwiększenie szans na rynku pracy oraz wzmocnienie komp. kluczowych 100 ucz. SOSW, które zwiększa ich szanse na samodzielność oraz wejście na rynek pracy. Działania w projekcie zdefiniowano w oparciu o diagnozę zatwierdzoną przez Dyrektora DES UMWP (dokument „Diagnoza potrzeb szkół i placówek prowadzonych przez Samorząd Województwa Pomorskiego" (dalej „Diagnoza potrzeb”) z dn. 11 stycznia 2016 r.).</t>
  </si>
  <si>
    <t>RPPM.03.02.01-22-0010/15</t>
  </si>
  <si>
    <t>SAMORZĄD WOJEWÓDZTWA POMORSKIEGO</t>
  </si>
  <si>
    <t>Interaktywne metody nauczania i wyrównywanie szans edukacyjnych uczniów sposobem na rozwoju kompetencji kluczowych w szkołach Gminy Sierakowice.</t>
  </si>
  <si>
    <t>Projekt skierowany jest do 906(K460K446)uczniów(UP): szkół podstawowych(SP) 561-K270M3291 i gimnazjów(GM)345-K190M155 z terenu Gm.Sierakowice(GS),dla których gmina jest organem prowadzącym. Szkoły zlokalizowane są w środowisku wiejskim 12/14 w małych wsiach.Projekt zostanie wdrożony w 100% szkół(tj.4 Gim i 10SP).Celem projektu jest podniesienie jakości edukacji ogólnej przez wprowadzenie interaktywnych metod rozwój kompetencji kluczowych niezbędnych na rynku pracy oraz wyrównanie szans edukacyjnych UP wymagających dodatkowego przedmiotowego wsparcia edukacyjnego. W zajęciach wykorzystany zostanie TIK i metoda projektu.Projekt został opracowany w oparciu o zdiagnoz.potrzeby szkół-diagnoza wykazała niewystarczającą ilość dodatkowych zajęć (92% rodz. i ucz. ankiet. widzi taką potrzebę). W projekcie zakłada się zakup pomocy dydaktycznych i sprzętu TIK oraz doposażenie pracowni językowych,przewidziane są wyjazdy edukacyjne.UP może uczestniczyć w &gt; niż 1 zajęciach. Cele szczegółowe: 1.Aktywizacja UP w rozwoju kompetencji kluczowych niezbędnych na rynku pracy 2.Zwiększenie efektywność procesu kształcenia UP ze specyficznymi trudnościami w uczeniu się 3.Podniesienie wiedzy UP na temat swojej ścieżki kariery edukacyjno-zawodowej Działania: 1.Organizacja biura projektowego 2.Rekrutacja UP do projektu 3.Zakup TIK i pomocy dydaktycznych 4.Realizacja zajęć projektowych oraz opieki pedag.-psych. 4.Zarządzanie projektem i monitoring Efektem trwałości projektu jest poszerzenie zainteresowań UP, rozwój kompetencji kluczowych,a także zdobycie wiedzy z zakresu rozwoju ścieżki edukacyjnej i zawodowej.Wyrównane zostaną szanse edukacyjnych UP wykazujących trudności w uczeniu się poprzez wyrobienie u nich nawyków systematyczności,pracowitości i wytrwałości w przyswajaniu wiedzy.Zakupione pomoce dydaktyczne i TIK zostaną wykorzystane do pracy z innymi ucz.,którzy przy zdobytym doświadczeniu nauczycieli w ramach kół zainteresowań w przyszłości będą mogli realizować podobne zajęcia.</t>
  </si>
  <si>
    <t>RPPM.03.02.01-22-0011/15</t>
  </si>
  <si>
    <t>GMINA SIERAKOWICE</t>
  </si>
  <si>
    <t>LABORATORIUM KOMPETENCJI - Podniesienie jakości edukacji ogólnej wiejskiej Gminy Sadlinki poprzez wsparcie uczniów oraz nauczycieli w rozwijaniu kompetencji kluczowych wymaganych na rynku pracy.</t>
  </si>
  <si>
    <t>Projekt skierowany do ucz. i n-li z 4 szkół wiejskiej Gminy Sadlinki. Do projektu przystąpi 100% szkół tworzących 2 zespoły SP i GM: Zespół Szkół w Sadlinkach,Zespół Szkół w Nebrowie. Projekt odpowiada na zdiagnozowane u uczn. i n-li problemy z uwzgl. specyfiki szkół. Potrzeba realizacji proj.wynika z zatwierdzonej przez Wójta Gminy diagnozy-zarządzenie nr 2/16 z dn.11.01.2016r. PARTNERZY:Politechnika Gdańska,Gdański Teatr Szekspirowski GRUPA DOCELOWA:350 ucz.z ZS Sadlinki(180K/170M),180 ucz.z ZS Nebrowo(95K/85M),32 n-li(29K/3M) CEL GŁÓWNY:Poprawa jakości edukacji ogólnej w Gm.Sadlinki w zakresie kompetencji kluczowych niezbędnych na rynku pracy u 530 ucz.(275K/255M),32 n-li(29K/3M)w okresie 01.09.2016–31.08.2018 CELE SZCZEGÓŁOWE: 1.Wzrost wiedzy, umiejętn. dot.kompetencji mat.–przyr., nauk.–techn.,ICT,j.obcych z wykorzyst. innowacyjnych form nauczania,nowoczesnych pomocy,sprzętu medialnego. 2.Nabycie umiejętn. społ. niezbędnych na rynku pracy. 3.Wsparcie ucz. w zakresie doradztwa eduk.–zawod. 4.Zwiększenie szans rozwoj. ucz. ze specj. potrzebami eduk. 5.Wsparcie dosk. zawod. n-li w formie sieci współpracy,doskonalenia. 6.Nawiązanie współpracy z instyt. nauki,kultury,firmami z woj.pom. ZAKRES WSPARCIA: 1.Organizacja dodatk. zaj. w formie kół zainteresowań,warsztatów nastawionych na twórczą pracę,eksperyment,z wykorzystaniem aktywiz. metod nauczania,projektu eduk.,pracy zespoł. 2.Realizacja pozaszkol. form rozwijania kompet. klucz.: wyjazdy eduk. do CN Experyment, Hewellianum,Oceanarium; warsztaty u partnerów. 3.Organizacja 2 szkół letnich z warsztatami,laboratoriami dla ucz. i n-li. 4.Utworzenie 2 szkol. ośr. kariery zawod.,nawiązanie współpracy z firmami. 5.Organizacja 4 szkol. Festiwali Nauki. 6.Realizacja warsztatów doskonalących dla n-li z ICT,innow. metod nauczania. WARTOŚĆ DODANA:wzrost wiedzy, umiejętn. uczn. śr.o 20%; wzrost ocen klasyfik. o 1 st. w ciągu 2lat trwania projektu. TRWAŁOŚĆ:zakupiony sprzęt, pomoce dydakt. wykorzystywane po zakończeniu proj.</t>
  </si>
  <si>
    <t>RPPM.03.02.01-22-0012/15</t>
  </si>
  <si>
    <t>Nowoczesna Szkoła</t>
  </si>
  <si>
    <t>Diagnoza organu pr dla wszystkich(9) szkół woj.pom została opracowana na podst kompleksowej analizy problemów i potencjałów każdej ze szkół.Przyjęto,że 6 szk woj.pom(60%):Uniwersyteckie Kat LO i Publiczne Kat Gimn w Tczewie,Collegium Marianum Kat LO w Pelplinie,Kat LO i Kat Gimn w Chojnicach,Kat Gimn w Kartuzach będą realizować rekomendowane w diag działania,które staną się instrumentem podnoszącym JAKOŚĆ EDUKACJI OGÓLNEJ. CELE SZCZEGÓŁOWE: -podniesienie komp klucz poprzez uatrakcyjnienie i wzrost liczby zaj.dodatk,w kt będzie uczestniczyć 761os(365K396M), doposażenie pracowni przed.,zakup narzędzi TIK -wzrost umiejętności planowania przyszłości eduk-zawod u 761ucz(365K396M) -zwiększenie indywidualizacji w pracy z ucz o specj potrzebach eduk i z ucz mł 290os(159K131M) -podniesienie komp zawod 52(41K11M)nauczycieli. DZIAŁANIA: -warsztaty nauk-eksperymentalne (biol-chem-geogr,fiz,astronom,matemat,j.obcych) -warszt rozwijające komp.matemat-informatyczne (z robotyki,mechatroniki,programowania aplikacji mobilnych,infomatyczno-interdyscyp) -wsparcie doradczo-zawod (zaj z doradcą zawod,personal branding,rozwoju osobist) -wsparcie ucz ze SPE (zaj.ped-psych,dydakt-wyrów,metodologii uczenia się,kompensacyjne, korygujące) -doskonalenie zawod nauczycieli(szk TIK, innow metody pracy z ucz,studia podyp) EFEKTY: -zwiększenie kom klucz ucz oraz postaw i umiejętn(innowacyjności,kreatywności i pracy zespołowej) u 70%, -zwiększenie umiejętności planowania przyszłości eduk-zawod u 50% ucz i wzrost liczby absolwentów na kierunkach przyrod i technicz, -zdobycie kompetencji i kwalifikacji u 90% n-li. Ucz będą mieli dostęp do takich zaj,kt wprowadzenie do oferty szk nie byłoby możliwe bez wsparcia EFS: wysokiej jakości z wykorz różnorodn narzędzi dydakt,wykładów z pracow nauk i ekspertami,zaj laboratoryjnych i interdyscyp,narzędzi TIK.Proj trwale zmieni postawy n-li w zakresie prowadzonych zajęć.Współpraca z uczeln wyż, pracodawcami korzystnie wpłynie na zaktywizowanie środ lokalnego.</t>
  </si>
  <si>
    <t>RPPM.03.02.01-22-0014/15</t>
  </si>
  <si>
    <t>DIECEZJA PELPLIŃSKA</t>
  </si>
  <si>
    <t>Szkoła równych szans</t>
  </si>
  <si>
    <t>Zaplanowane działania w proj.na podstawie DIAGNOZY POTRZEB SZKÓŁ GM.TRZEBIELINOzatwierdzonej przez organ prowadzący-Zarządzenie Wójta Gm.Trzebielino nr6/2016 z 14.1.2016.Proj.obejmuje 100%szkół gm.Trzebielino(SPw Suchorzu-SPS,w Trzebielinie-SPT,GIMw Starkowie).Proj.jest realizowany w partnerstwie pomiędzy Gm.Trzebielino a Best English Angielski Dla Dzieci–Zofia Krawiec w okr.1.9.2016–31.8.2017.Partnerstwo utworzone przed złożeniem wn.o dof.i przed rozp.realizacji proj.,zawarte zg.z art.33 ustęp 2 Ustawy z11.07.2014o zasadach realizacji programów w zakresie polityki spójności finan.w perspektywie finansowej2014-2020.Wnioskowane dofinansowanie798 323,47zł,w tym wkład własny niefinansowy:42 017,02zł(5%).Koszt przypadający na 1 Uczest.:2 626,06 zł.Partner wnosi do proj.wiedzę i doświadczenie w zakresie innowacyjnych technik i metod nauczania dzieci i młodzieży.Proj.ma na celu rozwój kompetencji kluczowych i umiejętności na rynku pracy 282uczniów(131K)z gm.Trzebielino oraz podniesienie jakości procesu kształcenia w w/w placówkach.Cel osiągnięty poprzez:a)rozwój kompetencji kluczowych,innowacyjności,kreatywności u uczniów poprzez objęcie uczniów dod.,często innowacyjnymi zaj.i wyjazdami naukowymi w okresie szkolnym i wakacyjnym;b)objęcie uczniów słabszych i z opiniami programem wyrównywania szans(indywidualizacja pracy z uczniem:opieka logoped.,zaj.korekcyjne,rewalidacyjne,socjoterap.);c)zaplanowanie programu doradztwa kształtującego właściwe postawy i umiejętności na rynku pracy;d)rozwój kompetencji klucz.m.in.z zakresu aktywnych metod nauczania,eksperymentów i wykorzystania TIKw procesie nauczania u 38nauczycieli (33K);e)zakup niezbędnego,nowocz.wyposażenia zg.z MEN do pracowni szkolnych,w tym do przyrodniczej.Proj.wykorzystuje rezultat proj.innow.zPOKL2007-2013-AKADEMIA WSPARCIA 2-Model 4-prowadzenie zaj.językowych z zastosowaniem mnemotechnik w procesie uczenia się.Proj.realizowany na obszarze wiejskim,o najsłabszych wynikach egz.zewn.na wszystkich etapach edukacji.</t>
  </si>
  <si>
    <t>RPPM.03.02.01-22-0015/15</t>
  </si>
  <si>
    <t>Poznawanie przez działanie kluczem do sukcesu – wyrównywanie szans edukacyjnorozwojowych uczniów szkół Gminy Zblewo.</t>
  </si>
  <si>
    <t>Wsparciem w ramach proj. zostanie objętych 740 uczniów (372dz/368chł) oraz 101 n-li (87K/14M) wszystkich szkół Gminy Zblewo, w których zdiagnozowano podobne bariery i potrzeby edukacyjne. Wsparcie zaplanowano w ten sposób, aby nie powielało zajęć odbywających się w szkołach, a skala działań nie zmniejszyła się w stosunku do tych prowadzonych na 12 miesięcy przed rozpoczęciem proj. Grupę docelową określono na podstawie przeprowadzonej diagnozy zatwierdzonej przez organ prowadzący. Kierowano się potrzebami i oczekiwaniami uczniów oraz wynikającymi z nich potrzebami kadry pedagogicznej szkół. Celem głównym proj. jest podniesienie wiedzy, umiejętności i potencjału edukacyjnego uczniów poprzez objęcie ich wsparciem w postaci dodatkowych zajęć, a także trwała poprawa atrakcyjności i efektywności zajęć w szkołach objętych projektem dzięki doposażeniu bazy dydaktycznej oraz podniesieniu kompetencji i umiejętności n-li tych szkół. Cel ten zostanie osiągnięty do 30.06.2018r. poprzez realizację celów szczegółowych: a)wzrost kompetencji u 90% z 464 uczestników zajęć rozwijających; b)wzrost kompetencji u 90% z 284 uczestników interdyscyplinarnych zajęć rozwijających c)wzrost kompetencji u 90% z 428 uczestników zajęć wyrównujących; d)wsparcie dla 273 uczniów o specjalnych potrzebach edukacyjnych, m.in. o zdiagnozowanych dysfunkcjach i niepełnosprawnościach; e)wzrost świadomości predyspozycji zawodowych z uwzględnieniem sytuacji na rynku pracy u 90% z 100 gimnazjalistów objętych indywidualnym wsparciem w ramach doradztwa zawodowego; f)rozwinięcie kompetencji zawodowych u 90% n-li biorących udział w szkoleniach (do 31.12.2016); g)doposażenie bazy dydaktycznej szkół objętych proj. oraz utworzenie międzyszkolnych pracowni przedmiotowych. Każdy z uczestników proj. będzie mógł wziąć udział w więcej niż jednym rodzaju zajęć. Najważniejszymi efektami projektu będzie zmniejszenie ilości uczniów zagrożonych przedwczesnym zakończeniem edukacji oraz zwiększenie nauczania opartego o TIK.</t>
  </si>
  <si>
    <t>RPPM.03.02.01-22-0016/15</t>
  </si>
  <si>
    <t>Wsparcie procesu kształtowania kompetencji kluczowych u uczniów poprzez wdrożenie kreatywnych i innowacyjnych form i metod nauczania w szkołach Gminy Pruszcz Gdański.</t>
  </si>
  <si>
    <t>Projekt jest skierowany do grupy 831 uczniów (418K, 413M) z 11 szkół (7 szkół podstawowych i 4 gimnazjów) oraz 70 nauczycieli (64K i 6M) Gminy Pruszcz Gdański. Wartość zadania wynosi 1 996 860,60 zł. Celem projektu jest podniesienie u uczniów kompetencji kluczowych, które ułatwią im start w życie zawodowe bądź kontynuację nauki. Z ww. celem związane są również działania podnoszące kompetencje nauczycieli w sferze efektywnego i dostosowanego do współczesnych wymagań przekazywania wiedzy. Celem długoterminowym jest utrwalenie wprowadzonych w ramach projektu zmian jakościowych w nauczaniu w szkołach Gminy Pruszcz Gdański poprzez realizację programu wspomagania szkół z wykorzystaniem sieci współpracy. W projekcie przewidziano następujące działania: 1. Zajęcia dodatkowe w szkołach kształtujące kompetencje kluczowe w zakresie matematyki, informatyki, nauk przyrodniczych, języków obcych oraz kompetencji społecznych i emocjonalnych, skierowane zarówno do uczniów uzyskujących niższe wyniki w nauczaniu jak i do uczniów nie znajdujących oferty edukacyjnej odpowiadającej ich zainteresowaniom i zdolnościom. Zajęcia będą prowadzone metodą badawczą, projektową, warsztatową. Formy i zakres zajęć mają pomóc uczniom w praktycznym wykorzystaniu zdobytej na lekcjach wiedzy. Ponadto dla uczniów gimnazjów zaplanowano zajęcia związane z doradztwem zawodowym. 2. Doposażenie szkół objętych projektem w pomoce dydaktyczne, narzędzia TIK oraz wyposażenie pracowni przedmiotowych w materiały i środki potrzebne do realizacji zajęć. 3. Zajęcia pozaszkolne - współpraca z instytucjami i organizacjami o charakterze edukacyjnym i kulturalnym w szczególności w zakresie kształcenia przyrodniczego, matematycznego i językowego. 4. Doskonalenie zawodowe nauczycieli poprzez realizację programu wspomagania szkół Gminy na bazie sieci współpracy nauczycieli przedmiotów kształtujących kompetencje kluczowe oraz indywidualne szkolenia zawodowe. Projekt będzie realizowany w okresie od IX.2016- VI.2018.</t>
  </si>
  <si>
    <t>RPPM.03.02.01-22-0017/15</t>
  </si>
  <si>
    <t>Gmina Osiek rozwija skrzydła edukacji</t>
  </si>
  <si>
    <t>Projekt „Gmina Osiek rozwija skrzydła edukacji” realizowany będzie w gm. wiejskiej Osiek (pow.: starogardzki woj.: pomorskie) w roku szkolnym 2016/2017 i 2017/2018. Łącznie wsparciem w ciągu 2 lat zostanie objętych 177 uczniów (98dz, 79ch). Wsparciem w roku 2016/2017 - 153 uczniów (84dz. i 69ch.) SP w Osieku 100 (55 dz., 45 ch.); GM w Osieku (29dz., 24ch.). Natomiast w roku 2017/2018 – 24 nowych uczniów (14dz i 10ch): SP 13 (7dz i 6ch), GM 11(7dz i 4ch.). Celem projektu jest podniesienie jakości edukacji ogólnej uczniów szkół w g. Osiek poprzez realizację celów szczegółowych (wskaźnik efektywności 90%) jak: rozwój kompetencji kluczowych oraz właściwych postaw, rozbudzenie kreatywności, wsparcie doradztwem zaw. czy też rozwijanie kompetencji informatycznych, które są odpowiedzią na przeprowadzoną diagnozę potrzeb. Projekt zakłada zajęcia (działania): rozwijające (jęz. angielski, matematyka, biologia, informatyka, chemia, przyroda, fizyka, angielski z TELC/TOEIC, kółko naukowe: Czas na eksperyment i Nauk.podejście do kuchni.), wyrównujące (matematyka, jęz. angielski, informatyka, fiz. przyroda), pozostałe wsparcie (zaj. logopedyczne, rewalidacyjne i socjoterapeutyczne, doradz. zawod., terapia pedagogiczna, trening postaw kluczowych dla rynku pracy). Wsparciem objętych zostanie 10 nauczycieli w tym 9 K i 1 M. Zakres: posługiwanie się technikami komputerowym, wykorzystanie metod eksperymentu, w celu podnoszenia jakości nauczania przedmiotów ścisłych oraz przygotowania do prowadzenia procesu indywidualizacji pracy z uczniem ze SPE, rozwój wśród uczniów umiejętności niezbędnych na rynku pracy. Wszystkie uczestniczące w projekcie szkoły zostaną wyposażone w sprzęt niezbędny do prowadzenia nowoczesnych, innowacyjnych i efektywnych zajęć. Zakupiona Pracownia będzie udostępniana w ramach szkół wchodzących w skład Zespołu. Efektem realizacji projektu będzie nabycie przez uczniów kompetencji kluczowych, niezbędnych na rynku pracy oraz nabycie kompetencji przez nauczycieli.</t>
  </si>
  <si>
    <t>RPPM.03.02.01-22-0019/15</t>
  </si>
  <si>
    <t>Edukacja bez barier</t>
  </si>
  <si>
    <t>Projekt pt."Edukacja bez barier" realizowany będzie w gminie wiejskiej Malbork od 01.09.2016 do 30.06.2018. Celem gł. proj. jest: poprawa jakości kształcenia oraz wzrost poziomu kompetencji kluczowych niezbędnych na rynku pracy u 236 uczniów w tym 128 uczennic uczęszczających do: SP w Nowej Wsi(36 DZ, 37 CH) oraz Zespołu Szkół w Gminie Malbork-SP(65 DZ, 47 CH) i Gimnazjum(27 DZ, 24 CH) –w tym zwiększenie szans rozwojowych uczniów o specjalnych potrzebach edukacyjnych; wsparcie doskonalenia zawodowego 35 nauczycieli w tym 30 kobiet przede wszystkim w zakresie przygotowania do kształcenia kompetencji kluczowych oraz pracy z uczniami o specjalnych potrzebach edukacyjnych. Cele szczeg.: 1-rozwinięcie kompetencji i wiedzy u 99 uczniów (w tym 57 uczennic) zdolnych poprzez zrealizowanie zajęć rozwijających; 2-rozwinięcie kompetencji i wiedzy u 74 uczniów (w tym 36 uczennic) słabszych poprzez zrealizowanie zajęć wyrównujących; 3-zrealizowanie zajęć dla 73 uczniów (w tym 39 uczennic) ze specjalnymi potrzebami edukacyjnymi; 4- rozwinięcie właściwych postaw i umiejętności na rynku pracy u 197 uczniów (w tym 106 uczennic) poprzez zrealizowanie zajęć z treningu postaw kluczowych dla rynku pracy oraz doradztwa zawodowego; 5-udoskonalenie umiejętność i kompetencji zawodowych 35 nauczycieli (w tym 30 K); 6-doposażenie szkół w nowoczesne pomoce dydaktyczne oraz sprzęt ICT; 7-utworzenie międzyszkolnego laboratorium biologiczno-przyrodniczego w Gimnazjum w Malborku oraz pracowni przyrodniczej w SP w Nowej Wsi. Podstawowymi działaniami w projekcie jest realizacja pozalekc. dodat. zajęć (rozwijających, wyrównujących, zaj.z zakr. doradztwa zawodowego i postaw kluczowych na r. pracy, zaj. dla uczniów o specjalnych potrzebach edukacyjnych) oraz szkoleń dla n-li. Wszystkie realizowane działania są wynikiem diagnozy przyjętej przez Wójta Gminy Malbork w formie akceptacji w dniu 16.12.2015 r. i stanowią uzupełnienie działań prowadzonych przez szkoły przed rozpoczęciem projektu.</t>
  </si>
  <si>
    <t>RPPM.03.02.01-22-0020/15</t>
  </si>
  <si>
    <t>Aktywny uczeń, lepszy pracownik - edukacja w zespole szkół w Gminie Mikołajki Pomorskie.</t>
  </si>
  <si>
    <t>Projekt skierowany jest do 272 osób, 235 uczniów i 37 nauczycieli. Celem proj. jest rozwój kompetencji edukacyjnych, nabycie nowych umiejętności przez 122 uczennice i 113 uczniów ze Szkoły Podst. i Gimnazjum w Mikołajkach Pomorskich poprzez przeprowadzenie fakultatywnych zajęć edukacyjnych oraz osiągnięcie wyższej jakości oferty edukacyjnej szkół poprzez podniesienie kwalifikacji zawodowych 34 nauczycielek i 3 nauczycieli oraz doposażenie szkół w uzupełniający sprzęt i materiały dydaktyczne. Cele szczegółowe: 1.Rozwój zainteresowań i kompetencji zdolnych uczniów: 176 uczennic, 154 uczniów poprzez zaj. rozwijające w trakcie 2 lat szkoleniowych, I rok (09.16-06.17) i II rok (09.17-06.18). 2.Wzrost wiedzy i poprawa umiejętności uczniów: 76 uczennic, 82 uczniów z problemami w nauce poprzez zaj wyrównujące, I rok (09.16-06.17) i II rok (09.17-06.18). 3.Kształtowanie i rozwijanie u uczniów 326 uczennic, 314 uczniów komp.kluczowych niezbędnych na r. pracy oraz działań z obsz. doradztwa zawod. poprzez zaj. wspierające, I rok (09.16-06.17) i II rok (09.17-06.18). 4.Rozwój umiejętności zawod. 34 n-lek i 3 n-li poprzez zajęcia rozszerzających kwalifikacje pedagogiczne. Okres realizacji:09.16-01.17. 5.Doposażenie szkół w uzupełniający sprzęt i mat. dydaktyczne. Okres realizacji: 09-10.2016. Podane wskaźniki to ilość wsparć (jedno dziecko może wziąć udział w więcej niż jednych zajęciach). Wszyscy uczestnicy zam. na terenie woj. pomorskiego. Działania: 1. Rozwój zainteresowań i kompet.i zdolnych uczniów-zaj. rozwijające. 2. Wzrost wiedzy i poprawa umiejętności uczniów z problemami w nauce-zaj. wyrównujące. 3. Kształtowanie i rozwijanie u uczniów kompet.kluczowych niezbędnych na r.pracy oraz działań z obszaru dor. zawodowego-zajęcia wspierające. 4. Zwiększenie umiejętności zawod. n-li. 5. Doposażenie szkół. Wsparciem objęto wszystkie szkoły podl. pod Gm. Mikołajki Pomorskie.Diagnoza została zatwierdzona zarządzeniem Wójta Gminy nr 8/2016 z dnia 27.01.2016r.</t>
  </si>
  <si>
    <t>RPPM.03.02.01-22-0021/15</t>
  </si>
  <si>
    <t>GMINA MIKOŁAJKI POMORSKIE</t>
  </si>
  <si>
    <t>Wiedza i kompetencje. Program podnoszenia jakości oferty edukacyjnej w Gminie Władysławowo.</t>
  </si>
  <si>
    <t>Celem gł. projektu jest poprawa potencjału edukacyjnego, wzrost wiedzy i umiejętności oraz złagodzenie dysfunkcji utrudniających naukę u 793 uczniów (w tym 369 dz.) wszystkich 6 szkół kształcenia ogólnego w Gminie Władysławowo, a także trwała poprawa jakości usług edukacyjnych tych szkół poprzez podniesienie kwalifikacji 152 nauczycieli (w tym 136 kobiet) oraz doposażenie bazy dydaktycznej szkół w nowoczesne pomoce dydaktyczne do 31.10.2018r. Cele szczegółowe projektu: 1.podniesienie wiedzy i umiejętności uczestników zajęć rozwijających do 31.10.2018r., 2.zdiagnozowanie obszarów problemowych i podniesienie wiedzy uczestników zajęć wyrównujących do 31.10.2018r., 3.złagodzenie deficytów u uczestników wsparcia terapeutycznego i wzrost świadomości własnego potencjału u uczestników doradztwa zawodowego do 31.10.2018r., 4. podniesienie jakości oferty edukacyjnej szkół, dzięki wprowadzeniu TIK, metody eksperymentu i nauczania rozwijającego postawy kluczowe dla r. pracy do codziennej praktyki szkolnej oraz dzięki podniesieniu wiedzy i kompetencji nauczycieli i doposażeniu szkół, do do 31.10.2017r. Zasadnicze działania projektu to: -realizacja zajęć rozwijających i wyrównujących -realizacja zajęć dla uczniów ze zdiagnozowanymi deficytami, w tym o specjalnych potrzebach edukacyjnych i niepełnosprawnych -realizacja zajęć podnoszących wiedzę i umiejętności nauczycieli w zakresie zgodnym z planowanym wsparciem dla uczniów -doposażenie bazy dydaktycznej szkół, gł. w kierunku zwiększenia nauczania opartego o TIK. Wszystkie zaplanowane zajęcia i formy wsparcia wynikają z przeprowadzonej w szkołach diagnozy potrzeb, zatwierdzonej przez organ prowadzący - Gminę Władysławowo. Uczniowie mogą brać udział w więcej niż jedna formach wsparcia w tym samym okresie.</t>
  </si>
  <si>
    <t>RPPM.03.02.01-22-0022/15</t>
  </si>
  <si>
    <t>OTWARTE UMYSŁY</t>
  </si>
  <si>
    <t>Projekt skierowany jest do: -1363 (677K i 686M) uczniów szkół i placówek, dla których Powiat Lęborski jest organem prowadzącym, -85 (64K i 21M) nauczycieli ww. szkół i placówek. Celem proj. jest podniesienie atrakcyjności i jakości oferty eduk. oraz procesu kształcenia w zakresie edukacji ogólnej na rzecz min. 60% podległych szkół/plac.ośw. prow. kszt.w op.o podst.progr.ogólną- uczniów wszystkich szkół i placówek Pow. Lęb.,poprzez ich kompleksowe wspomaganie.Konieczność objęcia wsparciem szkół i działania zaplanowane w proj. wynikają z przeprowadzonej diagnozy i analizy indywid. sytuacji szkół/placówek. Cele szczeg. przedsięwzięcia: -Wzrost poziomu komp.klucz. niezbędnych na rynku pracy u uczniów oraz kreatywności i innowacyjności -Zwiększenie szans rozwojowych uczniów o specjalnych potrzebach eduk. -Wzrost wiedzy i umiejętności nauczycieli w zakresie przygot. do kształcenia komp.klucz. -Zwiększenie atrakcyjności oferty szkół i zajęć poprzez wprowadzenie nowoczesnych narzędzi i pomocy dydakt. -Zwiększenie interakcji szkół z otoczeniem zewn., mi.n. ze szkołami wyższymi, instytucjami kultury, inst. rynku pracy, inst. pomocy i integracji społ., przedsiębiorcami, org. pozarządowymi Działania: -zaj. dodatk. nastawione na kształtowanie komp. klucz.,w tym:zaj. pozalekc.,pozaszk.,kółka zainteresowań,warsztaty,laboratoria -doradztwo zaw.: indywid. i grupowe -zajęcia specjalist. dla uczniów z niepełnospr. -wyjazdy do szkół wyższych,wizyty u pracodawców,spotkania z pracownikami PUP,współorgan. spotkań dla osób potrzebujących (PCPR,MOPS,OPS,DPS) -szkolenia i sieci współpracy nauczycieli -zakup nowoczesnych pomocy dydakt. i narzędzi TIK, wyposażenia pracowni szkolnych do nauczania przedmiotów przyrodniczych i niezbędny sprzęt specjalist. W efekcie real.proj., co najmniej 90% uczniów nabędzie komp. klucz. i 90% nauczycieli nabędzie kompetencje. Zaplanowane dział. stanowią uzupełnienie działań prow. w okr. 12 m-cy poprzedz. rozp. proj.- skala działań nie ulegnie zmniejszeniu.</t>
  </si>
  <si>
    <t>RPPM.03.02.01-22-0023/15</t>
  </si>
  <si>
    <t>POWIAT LĘBORSKI</t>
  </si>
  <si>
    <t>"Nowe horyzonty - zachęcenie dzieci z terenu Wiejskiej Gminy Wejherowo do rozpoczęcia studiów technicznych"</t>
  </si>
  <si>
    <t>Wsparciem w ramach proj. zostaną objęte szkoły Gminy Wejherowo charakteryzujące się podobnymi problemami edukacyjnymi (6 SP i 1 GIM), łącznie 1264 uczniów (627dz/637chł) oraz 185 n-li (173K/12M). Grupę docelową określono na podstawie przeprowadzonej diagnozy zatwierdzonej przez organ prowadzący. Kierowano się potrzebami i oczekiwaniami uczniów oraz kadry pedagogicznej. Wsparcie zaplanowano w ten sposób, aby nie powielało zajęć odbywających się w szkołach, a skala działań nie zmniejszyła się w stosunku do tych prowadzonych na 12 m-cy przed rozpoczęciem proj. Celem głównym proj. jest podniesienie umiejętności i potencjału edukacyjnego uczniów poprzez objęcie ich wsparciem w postaci dodatkowych zajęć, a także trwałej poprawie atrakcyjności i efektywności zajęć w szkołach objętych projektem dzięki doposażeniu bazy dydaktycznej oraz podniesieniu kompetencji i umiejętności n-li tych szkół. Cel ten zostanie osiągnięty do 30.06.2018r. poprzez realizację celów szczegółowych: a)zdobycie kwalifikacji przez 90% z 236 uczestników zajęć językowych i informatycznych potwierdzonych odpowiednim certyfikatem; b)wzrost kompetencji u 90% z 738 ucz. zajęć rozwijających oraz kółek zainteresowań; c)wzrost kompetencji u 90% z 152 ucz. zajęć wyrównujących szanse edukacyjne; d)wsparcie dla 304 ucz. o specjalnych potrzebach edukacyjnych, m.in. o zdiagnozowanych dysfunkcjach, dzięki indywidualizacji nauczania; e)wzrost kompetencji społecznych kluczowych na rynku pracy u 90% z 1264 ucz. zajęć "Treningu postaw społecznych"; f)wzrost świadomości predyspozycji zawodowych u 90% z 50 ucz. zajęć z "Doradztwa zawodowego"; g)rozwinięcie kompetencji zawodowych u 90% z 185 n-li biorących udział w szkoleniach; h)doposażenie bazy dydaktycznej szkół objętych projektem oraz utworzenie pracowni przedmiotowych. Każdy z uczestników proj. będzie mógł wziąć udział w więcej niż jednym rodzaju zajęć. Najważniejszym efektem proj. będzie przygotowanie uczniów do podjęcia w przyszłości studiów technicznych.</t>
  </si>
  <si>
    <t>RPPM.03.02.01-22-0026/15</t>
  </si>
  <si>
    <t>GMINA WEJHEROWO</t>
  </si>
  <si>
    <t>Na fali wiedzy - program rozwojowy dla szkół w Gminie Nowa Karczma</t>
  </si>
  <si>
    <t>Celem projektu jest wzrost jakości kształcenia na poziomie ogólnym realizowanego przez Szkołę Podstawową i Gimnazjum w Nowej Karczmie, Szkołę Podstawową i Gimnazjum w Grabowie Kościerskim, Szkołę Podstawową i Gimnazjum w Lubaniu oraz Szkołę Podstawową w Szatarpach, poprzez wdrożenie w okresie od 01.09.2016 r. do 31.07.2018 r. kompleksowego programu rozwojowego obejmującego kształtowanie i rozwijanie u 780 uczniów kompetencji kluczowych niezbędnych na rynku pracy, doskonalenie umiejętności i kompetencji zawodowych 91 nauczycieli oraz doposażenie ww. Szkół w pomoce dydaktyczne i narzędzia niezbędne do realizacji programów nauczania. Zadania w projekcie obejmują: - zakup autorskich programów zajęć pozalekcyjnych dla uczniów SP i G w Nowej Karczmie, SP i G w Grabowie Kościerskim, SP i G w Lubaniu oraz SP w Szatarpach, - realizację programów zajęć pozalekcyjnych dla uczniów ww. Szkół, wspierających rozwój kompetencji kluczowych, - doradztwo zawodowo-edukacyjne dla wszystkich uczniów Gimnazjum, - realizację szkoleń dla nauczycieli, - doposażenie ww. Szkół w pomoce dydaktyczne i narzędzia TIK, - doposażenie pracowni przyrodniczych i matematycznych ww. Szkół. Projekt obejmie szkoły podstawowe i gimnazja, dla których organem prowadzącym jest Gmina Nowa Karczma.</t>
  </si>
  <si>
    <t>RPPM.03.02.01-22-0027/15</t>
  </si>
  <si>
    <t>GMINA NOWA KARCZMA</t>
  </si>
  <si>
    <t>LEPSZY START MŁODEGO ŻUŁAWIAKA!</t>
  </si>
  <si>
    <t>Celem gł.(CG) zaplanowanym do 8.2018r.jest kompleksowe wsparcie min.630uczniów(U) w rozwoju okr. kompetencji edu.tj.kompetencje kluczowe(dalej kk),wsparcie logoped.(L) i psycholog.(P), doradztwo zaw.(DZ),rozwój kreatywności i kompl.wsparcie min.70nauczycieli(N)z wykorzystania i włączania narzędzi TIK do nauczania, kształcenia kk, z 6szkół z Gm.Cedry Wlk(GCW),których potrzeba zwiększenia wynikała z wszechstronnej diagnozy potrzeb (U,rodziców,N,dyrekcji) opr. przez Fundację Instytut Promocji Edukacji w IX-X 2015r. przyjętą Zarz.Nr 7/2016 Wójta GCW z 18.01.2016. CG osiągnięty przez cele szczeg., tj -wzrost poziomu kk niezbędnych na rynku pracy wśród min.90%U objętych wsparciem,potwierdzony badaniem przyrostu kk -zwiększenie szans rozw. U o specj. potrzebach edu.(dalej SPE), w tym U z niepeł./z zaburzeniami rozw. i U młodszych,poprzez objęcie wsparciem L i P min.100U z wyłączeniem klas II i III SP -pobudzenie kreatywności,innowac.min.90%U objętych wsparciem przez org.zajęć opartych na metodzie eksperymentu,kółek zainteresowań itp.w wymiarze min.1380godz. i nabycie umiejętności plan.ścieżki eduk.-zaw.przez min.170 U GCW i GCM biorących udział w zajęciach z DZ -wzrost umiejętności z zakresu kształcenia kk i pracy z U o SPE w szczeg. U z niepełnosprawnościami/zaburzeniami rozwoju, wykorzystania i włączania narzędzi TIK do nauczania przedm. u min.63 z 70N-li biorących udział szkoleniach -zakup pomocy dyd.,narzędzi TIK,zg.z Diagnozą,niezbędnych do realizacji progr.nauczania w zakresie kształt. u uczniów kk -wyposażenie 5 prac. w narz. do nauczania przed. przyrod.w celu prowadzenia zajęć opartych na metodzie eksp.,oraz doposażenie 6 szkół w materiały,pomoce dyd., sprzęt do rozpoznawania potrzeb rozwojowych, edukacyjnych, możliwości psychofiz.,prowadzenia terapii U ze SPE,zg.z Diagnozą -dostosowanie infrastruktury do efektyw.nauczania przez adaptację sali komp. (SP WOC)oraz montaż drzwi wyciszających w gab. logopedycznym (SP GIEM) zg.z potrzebami ON i przeprowadzoną diagnozą</t>
  </si>
  <si>
    <t>RPPM.03.02.01-22-0029/15</t>
  </si>
  <si>
    <t>Dziś nauka - jutro praca! Podniesienie jakości kształcenia ogólnego w 15 szkołach podstawowych i 4 gimnazjach z terenu Gminy Puck.</t>
  </si>
  <si>
    <t>Projekt obejmie wsparciem 100% (co wynika z przeprowadzonej we wszystkich szkołach diagnozie) szkół z Gminy Puck-15 SP w Celbowie 1, Darzlubiu 2, Gnieżdzewie 3, Leśniewie 4, Łebczu 5, Mieroszynie 6, Mrzezinie 7,Połchowie 8, Połczynie 9, Rekowie Górnym 10, Starzynie 11,Strzelnie 12, Swarzewie 13, Werblini 14,Żelistrzewie 15 i 4 Gim w Darzlubiu I, Mrzezinie II, Starzynie III, Żelistrzewie IV(dalej oznaczenia szkół n-rami). W zaplanowanym na podst.diagnozy proj. udział weźmie 3624(1757dz,1867ch.) uczniów-dalej u., 116(93K,23M) nau., pedag. i psychologów i 453 (335K,118M) opiek. prawnych. Cel proj.-poprawa jakości edu. ogól. w Gm Puck. Cele szczeg.-zwiększenie komp. kluczowych przyrod.-mat.,cyfrowych i z jęz. ang, kreatywności i innowacyjności u.,wsparcie u. o specj. potrzebach edu.(SPE), zwiększenie kwalifikacji i komp. nau., psych., pedagog. i opiek. prawnych u.,stworzenie w szkołach warunków do nauczania z wykorzystaniem TIK oraz met. eksperymentu. Osiągnięcie c. nastąpi dzięki: -realizacji zaj. dod. zwiększających komp. kluczowe u. met.proj. edu., kreatywność i innowacyjność z użyciem TIK i eksperymentów, pomocy dyd. (m. in. pracowni) oraz zaj. w pomorskich instytucjach edu. -wsparciu nau., pedagog.,psychologów poprzez szkolenia z zakresu pracy met. proj. edu. i eksperymentu, wykorzystywania narzędzi TIK, doradztwa edu.-zaw i integr. sensorycznej. -wsparciu opiekunów prawnych u. w zakresie umiejętności doradzenia dzieciom w wyborze ścieżki edu.-zaw oraz pracy z dzieckiem z SPE. Efektem proj. będzie poprawa jakości edu. ogól. w Gm. Puck oraz nabycie przez min. 90%: -u. ww. komp. kluczowych, -nau., psych., pedag. kwalifikacji lub komp. do efektywnej pracy Efekty proj. będą trwałe, gdyż nabyte przez n. kwalifikacje i komp., zakupione pomoce dyd.i wypracowane metody nauczania wykorzystywane będą w w szkołach po jego zakończeniu. Proj. jest skierowany do osób, które bez udziału w nim nie mają szansy na rozwiązanie lub zniwelowanie problemów w nim zidentyfikowanych.</t>
  </si>
  <si>
    <t>RPPM.03.02.01-22-0031/15</t>
  </si>
  <si>
    <t>Stawiamy na Edukację</t>
  </si>
  <si>
    <t>Podniesienie k.k.(mat.,inf.,jęz.)niezbęd. na r.pracy z wykorz.TIK u 700 ucz.(333K/367M)ze Sz.Podst. i Gimnazjów Gm.Chojnice oraz podniesienie kompet. u 100 naucz.(84K/14M) w stosowaniu TIK oraz metod i form organizacyj. sprzyjających rozw. k.k.ucz., właściwych postaw i umiejętności w okresie 01.09.2016-31.10.2018r realiz. z wykorz. TIK w oparciu o diagnozę potrzeb(sporządz. przez firmę Learnetic S.A., zatwierdzoną przez Wójta Gminy Chojnice-Zarządzenie Nr 9/2016 W.G.Ch. z d.21.01.2016r.): *Warsztaty+e-learning dla 100 naucz.(86K/14M) -wzrost kompet. w stosowaniu metod i form organizac. sprzyjaj.kształt. i rozwijaniu u ucz.k.k.,np. met.odwróconej klasy, proj.edukac.,praca zespoł.,grywalizacja,neuronauka -wzrost kompet.cyf. i włączania TIK do nauczania przedmiot.,np.tworzenie interakt.mater.edukac.,bezpieczeń. w sieci *Utworzenie/moderacja 5 sieci nauczyciels. Praca z wykorzyst. TIK, spotkania z ekspertami *92 uczniows. proj.eduk. w zakr. matem, inform. i j.obcych przy wsparciu przeszkolonych naucz. z wykorz.TIK *Zaj.dydakt.-wyrównaw. z w.TIK (mat.,j.obce) dla 700 uczniów (333K/367M) z trudnościami w spełnianiu wymagań eduk. *Uruch. wspólnej dla szkół platformy eduk., opartej na wolnych licenc., z możliwością wykorz. przez naucz. istniej. materiał. do e-learningu, e-podręcz. MEN,możliwością tworzenia wł.mater. Platforma służąca ucz. w nabywaniu i doskonal. k.k. w szkole i w domu, publikacji proj.; nauczyc. do podnoszenia kompet.zawod., wymiany doświadczeń, pracy dydakt. *organizacja 1-no dniowych wyjazdów eduk. np. do Centrum Hewelianum, Centrum Nauki Eksperyment *międzyszkolny konkurs mat.-inf.-język. dla uczniów szkół obj. projektem *wakacyjne progr.eduk. dla 369 uczniów szkół obj. projek *mobilne pracownie TIK. Temat.szkol. wynika z diagn. Zad./usł. w ramach proj. będą realiz. zgodnie z wytycz. RPO,PZP i wew. procedurami, co umożliwi szerokiemu gronu wykonawców udział w postępow. i pozwoli wyłonić najlepsz. wykonawcę.</t>
  </si>
  <si>
    <t>RPPM.03.02.01-22-0032/15</t>
  </si>
  <si>
    <t>GMINA CHOJNICE</t>
  </si>
  <si>
    <t>Z pasją do nauki kompleksowy program rozwojowy dla szkół w Gminie Morzeszczyn</t>
  </si>
  <si>
    <t>Celem projektu jest wzrost jakości kształcenia na poziomie ogólnym realizowanego przez Szkołę Podstawową i Gimnazjum w Morzeszczynie oraz Szkołę Podstawową w Nowej Cerkwi, poprzez wdrożenie w okresie od 01.09.2016 r. do 31.07.2018 r. kompleksowego programu rozwojowego obejmującego kształtowanie i rozwijanie u 320 uczniów kompetencji kluczowych niezbędnych na rynku pracy, doskonalenie umiejętności i kompetencji zawodowych 41 nauczycieli oraz doposażenie ww. Szkół w pomoce dydaktyczne i narzędzia niezbędne do realizacji programów nauczania. Zadania w projekcie obejmują: - zakup autorskich programów zajęć pozalekcyjnych dla uczniów SP i Gimnazjum w Morzeszczynie oraz SP w Nowej Cerkwi,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wszystkie szkoły podstawowe i gimnazjum, dla których organem prowadzącym jest Gmina Morzeszczyn.</t>
  </si>
  <si>
    <t>RPPM.03.02.01-22-0033/15</t>
  </si>
  <si>
    <t>GMINA MORZESZCZYN</t>
  </si>
  <si>
    <t>Widzę, doświadczam, rozumiem</t>
  </si>
  <si>
    <t>Projekt zakłada kompleksowe wsparcie wszystkich szkół,dla których organem prowadzącym jest Gmina Miejska Starogard Gdański z terenu woj.pomorskiego przez okres 2 lat szkol.Powstał na podst.statystyk,analiz,opinii,diagnozy,hierarchizacji problemów.Jest skierowany do 2 grup docelowych:4994 UCZNIÓW (U)i 190 NAUCZYCIELI(N).Celem proj.jest poprawa jakości eduk.ogólnej w 100 %szkół przez doskonalenie zawodowe N i realizację działań rozwijających kompetencje kluczowe U,kształtujących kreatywność,innowacyjność,ciekawość poznawczą,wykorzystanie różnorodnych form aktywności,technologii TIK,planowanie ścieżki kariery,doposażenie szkół-uwzględniając problemy uczniów o specj.potrzebach edukacyjnych.Jest zgodny z SZOP,RPO WP,Kompleksowymi Ramami Wspomagania Szkół,Strategią Rozwoju Woj.Pom. i Strategią Rozwoju Miasta. Działania uzupełniają obecną ofertę o:WSPARCIE U przez wdrożenie platformy edukacyjnej,realizację zajęć wyrównawczych i rozwijających w zakresie kompet.kluczowych,zajęć rozbudzających zainteresowania,edukacyjnych programów wakacyjnych.Dodatkowo w SP zajęcia korekcyjno-kompensacyjne,doświadczalne show w SP,a w PG poradnictwo edukacyjno–zawodowe,wizyty w zakładach pracy (realizowane w ramach partnerstwa ze Starogardzkim Klubem Biznesu),DOSKONALENIE ZAWODOWE N:studia podyplomowe-poradnictwo edukacyjno–zawodowe,szkolenia przygotowujące do prowadzenia kółek zainteresowań,zajęć z wykorzystaniem metod eksperymentu i sprzyjających kształtowaniu i rozwijaniu komp.kluczowych,podnoszących komp.cyfrowe-komplementarnie z działaniami skierowanymi do U,DOPOSAŻENIE SZKÓŁ-Zakup narzędzi TIK do prowadzenia kółek we wszystkich szkołach,wyposażenia pracowni szkolnych do nauczania przedmiotów przyrodniczych w 4 gimnazjach.Po zakończeniu projektu,N na lekcjach będą wykorzystywać zdobyte kompetencje/kwalifikacje i zakupione wyposażenie.Planowana jest dalsza współpraca z partnerem (organizacja wycieczek zawodozn.).Efektem będzie nabycie przez min 90% uczestników (U i N) kompet.kluczowych.</t>
  </si>
  <si>
    <t>RPPM.03.02.01-22-0034/15</t>
  </si>
  <si>
    <t>GMINA MIEJSKA STAROGARD GDAŃSKI</t>
  </si>
  <si>
    <t>Na piątkę z plusem - wzmacnianie kluczowych kompetencji wśród uczniów lęborskich szkół</t>
  </si>
  <si>
    <t>Proj.skierowany jest do grupy 544 osób:464 uczniów szkół podstawowych (SP) i gimnazjalnych (GIM) oraz 80 nauczycieli.Wsparciem objęte będą SP i GIM dla których organem prowadzącym jest Gmina Miasto Lębork (GML). Są to SP3,SP5,SP8,SP4(przy Zespole Szkół nr 3),GIM1,GIM2,GIM3(przy Zespole Szkół nr 3). Celem proj.jest polepszenie jakości procesu kształcenia poprzez podwyższanie kompetencji uczniów oraz doskonalenie kwalifikacji n-li w zakresie podstawy kształcenia ogólnego w szkoł. prow.przez GML. Wsparcie oparte na wszechstronnej diagnozie skierowane będzie do osób,które bez udziału w proj.nie mają szans na poprawę swojej sytuacji w zakresie eduk.i możliw.rozwoju. CELE SZCZEG.: -wzrost poziomu kompetencji kluczowych niezbędnych na rynku pracy wśród 90% z 642 uczniów -wsparcie doskonalenia zawodowego 80 n-li, przede wszystkim w zakresie przygotow.do kształcenia komp.kluczowych, nabycie przez 90% z nich KWALIFIKACJI/KOMPETENCJI: -zapoczątkowanie silniejszych powiązań szkół z ich otoczeniem,szczególnie z pracodawcami DZIAŁANIA: -zaj.rozwijające komp.kluczowe uczniów (kompetencje matemat.i podstawow.kompet. naukowo-technicz,komp.uczenia się,komp.społeczne).m.in. z wykorzyst.platformy e-learningowej: innowacyjne programy edukacyjne dostosowane do wieku uczniów,zaj.z jęz.ang.(komp.językowe-jangielski)oraz doradztwo edukac.-zaw. -Akademia coachingu dla nauczycieli zakładająca umożliwienie n-lom zdobycie wiedzy i umiejętności potrzebnych do profesjonalnego wspierania uczniów; -Akademia trenera - ogólnorozwojowy program dla nauczycieli przygotow.n-li do efektywnego wykonywania zawodu trenera; -spotkania z pracodawcami/przedsiębiorcami; -szkolenie z zakresu wykorzystywania narzędzi TIK w edukacji uczniów. Działania te wpłyną na poprawienie jakości edukacji ogólnej w GML. Wnioski z diagnozy umieszczone zostały w uzasadnieniu kosztów pod budżetem szczegółowym.</t>
  </si>
  <si>
    <t>RPPM.03.02.01-22-0035/15</t>
  </si>
  <si>
    <t>MĄDRE PSZCZÓŁKI = PYSZNY MIÓD - program kompleksowego wsparcia edukacji na terenie gminy Pszczółki</t>
  </si>
  <si>
    <t>MĄDRE PSZCZÓŁKI = PYSZNY MIÓD - program kompleksowego wsparcia edukacji na terenie gminy Pszczółki" jest projektem realizowanym przez Gminę Pszczółki (obszar wiejski) w okresie IX.2016–VIII.2018r., który za cel stawia zmniejszenie dysproporcji w osiągnięciach edukacyjnych uczniów 3 Szkół Podstawowych: w Pszczółkach, Różynach i Skowarczu i 1 Gimnazjum w Pszczółkach oraz zasadnicze podniesienie jakości procesu kształcenia w placówkach oświatowych. Postawiony CEL GŁÓWNY zostanie osiągnięty m.in. poprzez: a) ROZWÓJ KOMPETENCJI KLUCZOWYCH i właściwych postaw na rynku pracy u 459 UCZNIÓW poprzez objęcie ich dodatkowymi zajęciami pozalekcyjnymi wysokiej jakości w okresie szkolnym i wakacyjnym; b) UZUPEŁNIENIE OFERTY SZKÓŁ o indywidualne zajęcia z zakresu doradztwa edukacyjno - zawodowego oraz (uczniów) oraz indywidualizację pracy z uczniem o specjalnych potrzebach edukacyjnych ; c) WSPARCIE KOMPETENCJI 45 NAUCZYCIELI z zakresu prowadzenia zajęć metodą eksperymentu oraz nowoczesnych metod i form pracy nastawionych przede wszystkim na rozwój kompetencji kluczowych uczniów i pracy zespołowej i wykorzystania metody doświadczeń w pracy z uczniem, d) DOPOSAŻENIE w sprzęt i pomoce dydaktyczne pracowni szkolnych TIK/przyrodniczych/matematycznych wszystkich szkół. O TRWAŁOŚCI proj.będą decydowały: -zakupione środki trwałe i poczynione prace adaptacyjno-modernizacyjne, dzięki którym wyposażone pracownie szkół po zakończeniu projektu będą służyły kształceniu kolejnych roczników po 2018r.; -wiedza/umiejętności kadr nauczycielskich (szczególnie w kontekście kompetencji cyfrowych i wykorzystania TIK w procesach dydaktycznych), jakie pozostaną w szkole po zakończeniu realizacji projektu i będą w dalszym ciągu wykorzystywane w procesach dydaktycznych; Cały zakres wsparcia zaplanowany na rzecz grupy docelowej przyczyni się wymiernie do osiągnięcia celów szczegółowych RPO WP i rezultatów długoterminowych (pkt.E.3.4).</t>
  </si>
  <si>
    <t>RPPM.03.02.01-22-0036/15</t>
  </si>
  <si>
    <t>Wiedza to potęga - poprawa jakości edukacji ogólnej w szkołach Powiatu Tczewskiego</t>
  </si>
  <si>
    <t>Grupa docelowa: 1033 uczniów i 92 nauczycieli 10 szkół, których organem prowadzącym jest Powiat Tczewski (PT): •I Liceum Ogólnokształcące im. M. Skłodowskej - Curie w Tczewie – LO •II Liceum Ogólnokształcące im. Jana III Sobieskiego w Tczewie – LO •Zespół Szkół Ponadgimnazjalnych w Pelplinie – LO, LO dla dorosłych (2 szkoły) •Zespół Szkół Ponadgimnazjalnych im. Henryka Mrossa w Gniewie – LO, LO dla dorosłych (2 szkoły) •Zespół Szkół Rzemieślniczych i Kupieckich im. księcia Sambora II w Tczewie – Technikum, LO dla Dorosłych (2 szkoły) •Zespół Szkół Ekonomicznych im. ks. Janusza Pasierba w Tczewie – Technikum •Liceum Ogólnokształcące w Swarożynie. Wsparcie jest skierowane do ponad 60% szkół prowadzących kształcenie ogólne podległych PT-8 z 13. Cel główny: Podniesienie jakości kształcenia ogólnego w 10 szkołach podległych Powiatowi Tczewskiemu poprzez organizację zajęć dodatkowych dla 1033 uczniów (657 dziewcząt,376 chłopców) oraz doskonalenie umiejętności i kompetencji zawodowych 92 nauczycieli (73 kobiety,19 mężczyzn),tworzenie warunków do nauczania opartego na metodzie eksperymentu i wykorzystania TIK w procesie nauczania do dnia zakończenia projektu. Zaplanowane działania: zajęcia wyrównawcze, zajęcia rozwijające zainteresowania i uzdolnienia, zakup wyposażenia pracowni, szkolenia dla nauczycieli. Najważniejsze wskaźniki rezultatu: Liczba uczniów, którzy nabyli kompetencje kluczowe po opuszczeniu Programu: 931 Liczba nauczycieli, którzy uzyskali kwalifikacje lub nabyli kompetencje po opuszczeniu Programu: 84 Liczba szkół i placówek systemu oświaty wykorzystujących sprzęt TIK do prowadzenia zajęć edukacyjnych:10 Liczba szkół, w których pracownie przedmiotowe wykorzystują doposażenie do prowadzenia zajęć edukacyjnych: 10</t>
  </si>
  <si>
    <t>RPPM.03.02.01-22-0037/15</t>
  </si>
  <si>
    <t>Postaw na własny rozwój - wzmocnienie kompetencji kluczowych niezbędnych na rynku pracy</t>
  </si>
  <si>
    <t>Projekt skierowany do grupy 765 (390K, 375M) uczniów wiejs. szk. Gminy Starogard Gd.: 479 (245K, 234M) z kl.2-6 z 8 PSP; 152 (74K,78M) z kl. 1-3 z 4 PG. i Gminy Bobowo: 81 (44K, 37M) ucz. kl. 2-6 PSP, 53(27K,26M) uczn. kl. 1-3 PG o niskim poziomie kompetencji klucz. oraz 100 (92K, 8M) nauczycieli 100% szk. Gm. Starogard Gd. 81(76K,5M) z 8 PSP i 4 PG; 19 (16K,3M) z 1 PSP i 1 PG Gm. Celem projektu jest poprawa jakości edukacji ogólnej uczniów 100% szkół podst. i gimnazjów Gm. Starogard Gd. i Bobowo. Cele szczegółowe proj.: - Podniesienie u uczn. poziomu kompetencji kluczowych niezbędnych na rynku pracy, - Poprawa u uczn. kreatywności i innowacyjności,- Zwiększenie szans uczn. ze wsi,- Poprawa jakości kształcenia przez nauczycieli kompet. klucz.,- Podniesienie u nauczycieli umiejęt. wdrażania aktywiz. metod pracy i TIK. Działania: - Diagnoza potrzeb uczniów i nauczycieli w zakresie kompet. klucz. w 14 szkłach obu gmin,- Szkolnie nauczycieli z kształtowania kompet. klucz. u uczniów, eksperymentowania i wykorz. TIK w nauczaniu,- Szkolenie interdyscyp. uczniów z kompet. klucz., wykorzystania TIK,- Realizacja proj. eduk. i eksperymentów przez uczn.,- Współpraca uczniów i nauczycieli z przedsięb. i organ. społ.,- Doposażenie bazy dydakt.j 14 szk. w TIK i wypos. pracowni przyrodn.,- Stworzenie sieci współpracy i wymiany wiedzy, doświad. uczn. oraz nauczyc. Najważniejszym efektem realizacji proj. jest nabycie kompet.i klucz. niezbędnych na rynku pracy przez 90% uczn. z 765 (385K, 380M) uczestników proj. Podniesie to wyniki uczn. min. 0,5% w stos. do śr. krajowej sprawdzianu 6 kl. i egzamin gimnaz. (część human. i matem.) w latach szk. 2016-18 w 100% szkół gm. Starogard Gd. i Bobowa. Projekt zwiększa liczbę nauczyc. prowadzących zaj. z wykorz. TIK, przez przeszkolenie 100 nauczyc. wraz z wyposażeniem z TIK w 14 szk. i stosowanie przez nich nabytych kompet. cyfr. i sprzętu do realizacji zajęć szk. min. przez 2 lata po zakoń. proj.</t>
  </si>
  <si>
    <t>RPPM.03.02.01-22-0038/15</t>
  </si>
  <si>
    <t>WYŻSZE KOMPETENCJE, LEPSZE PERSPEKTYWY. Podniesienie jakości edukacji ogólnej w Gdańskiej Szkole Podstawowej, Gdańskim Gimnazjum i Gdańskim Liceum Ogólnokształcącym, poprzez wsparcie uczniów i nauczycieli w zakresie kompetencji kluczowych niezbędnych na rynku pracy.</t>
  </si>
  <si>
    <t>GRUPA DOCELOWA: Projekt skierowany do ucz i nli 3 szkół: Gdańskiej Szkoły Podstawowej, Gdańskiego Gimnazjum i Gdańskiego Liceum Ogólnokształcącego.Do projektu przystąpi 100% szkół podlegających Organowi Prowadzącemu. Projekt obejmie łącznie 72 uczniów(31K,41M):22 ucz. Szkoły Podstawowej(5K/17M),30 ucz. Gimnazjum(13K/17M),20 ucz. Liceum(13K,7M) oraz 35 nauczycieli(28K,7M)z 3 szkół. Projekt odpowiada na zdiagnozowane u uczniów i nauczycieli problemy z uwzględnieniem specyfiki szkół. Potrzeba realizacji projektu wynika z zatwierdzonej przez Zarząd Stowarzyszenia diagnozy-uchwała nr 1/2016 z dn. 15.01.2016r. CEL GŁÓWNY:Poprawa jakości edukacji ogólnej w zakresie kompetencji kluczowych niezbędnych na rynku pracy u 72 uczniów(31K/41M)i 35 n-li(28K/7M) w okresie 01.09.2016–31.08.2018. CELE SZCZEGÓŁOWE: 1.Wzrost wiedzy, umiejętności w zakresie kompetencji matem.-przyrod. z wykorzystaniem nowoczesnych form nauczania. 2.Nabycie umiejętności społ. niezbędnych na rynku pracy. 3.Wsparcie doskonalenia zawodowego nauczycieli z zakresu wykorzystania ICT i nowych metod nauczania skoncentrowanych na eksperymentowaniu, doświadczaniu i angażowaniu uczniów w proces dydaktyczny. ZAKRES WSPARCIA: 1.Organizacja dodatkowych zajęć matem.-przyrod. w formie projektu badawczo-naukowego nastawionego na przeprowadzanie badań, eksperymentowanie i doświadczanie, z wykorzystaniem aktywizujących metod nauczania,projektu edukacyjnego,pracy zespołowej. 2.Realizacja Odysei Umysłów-praca nad interdyscyplinarnym projektem z wykorzystaniem ICT, pracy zespołowej,wykorzystująca wiedzę z różnych dziedzin, nastawiona na wykorzystanie w praktyce posiadanej wiedzy. 3.Warsztaty dla nauczycieli z wykorzystania podczas zajęć ICT i nowoczesnych metod nauczania. WARTOŚĆ DODANA: wzrost ocen na koniec r.szk. o śr. 1 ocenę w okresie 2 lat realizacji projektu. Trwałym efektem będzie w pełni wyposażona pracownia matem.-przyrod., która pozwoli realizować projekt badawczo-naukowy również po zakończeniu projektu.</t>
  </si>
  <si>
    <t>RPPM.03.02.01-22-0040/15</t>
  </si>
  <si>
    <t>STOWARZYSZENIE PRZYJACIÓŁ GDAŃSKIEGO LICEUM OGÓLNOKSZTAŁCĄCEGO</t>
  </si>
  <si>
    <t>Edukacja w Gminie Liniewo</t>
  </si>
  <si>
    <t>Projekt "Edukacja w Gminie Liniewo" jest kierowany do 530 (278K i 252M)uczniów, w tym 6 uczniów z niepełnosprawnościami różnego typu i 49 nauczycieli (34K i 15 M) z czterech SP (SP: Garczyn 45ucz; Głodowo 66 ucz.,Liniewo182 ucz., Wysin 62 ucz.) i Gimnazjum (175 ucz.)leżących na terenie Gminy Liniewo. Projekt zakłada kształtowanie i rozwijanie umiejętności kluczowych niezbędnych na rynku pracy, wyrównywanie szans edukacyjnych, rozwijanie zdolności i zainteresowań u dzieci poprzez przeprowadzenie dobranych zajęć edukacyjnych, w tym kompensacyjno - wyrównawczych, przygotowujących do egzaminu gimnazjalnego, spotkań z psychologiem, kółek zainteresowań (języki obce, informatyczne, przedmiotowe i inne. Zaplanowano zajęcia dla uczniów o specjalnych potrzebach edukacyjnych. Planuje się wyjazd dla 40 uczniów na Wakacyjny obóz z robotyką do Władysławowa lub Ustki (40 osób- 20 k, 20M + kadra 5 osób),5 wyjazdów do Centrum Nauki Eksperyment w Gdyni (40 dzieci+ kadra). W ramach Szkolnego Punktu Informacji i Kariery będą przeprowadzane testy zawodowe dla uczniów III klas Gimnazjum. Nauczyciele (5 osób) będą mogli podwyższyć kwalifikacje podejmując studia podyplomowe, na kierunkach: terapia pedagogiczna, pedagogiki specjalnej, oligofrenopedagogiki. Będą mogli zwiększyć swoje umiejętności w zakresie TIK "Atrakcyjne formy prowadzenia zajęć z wykorzystaniem urządzeń multimedialnych". Szkoły zostaną doposażone w tablice interaktywne, wideo projektory, komputery przenośne, drukarki wielofunkcyjne, programy multimedialne. Potrzeby uczestników zostały wybrane z diagnozy i analizy przeprowadzanej na przełomie 2015/2016 wśród uczniów, nauczycieli i rodziców i zatwierdzonej przez Wójta Gminy 5 stycznia 2016 r. Projekt będzie trwał od 01.09.2016 do 30.06.2018r.</t>
  </si>
  <si>
    <t>RPPM.03.02.01-22-0042/15</t>
  </si>
  <si>
    <t>GMINA LINIEWO</t>
  </si>
  <si>
    <t>Kierunek - Nowoczesna Edukacja w Szkołach Gminy Ustka</t>
  </si>
  <si>
    <t>Cel główny projektu określono jako: "Podniesienie do 30.06.2018 r. kompetencji kluczowych niezbędnych na rynku pracy 283 uczniów w tym 143 K szkół z terenu Gminy Ustka poprzez udział w kompleksowych formach wsparcia". Cel szczegółowy: "Podniesienie do 30.06.2018 r. kompetencji zawodowych 28 nauczycieli ( 25 K ) szkół z terenu Gminy Ustka poprzez udział w kompleksowych formach wsparcia". GD projektu będą stanowili 283 uczniowie (143 K) w tym 9 ON (4K) następujących placówek: 1. Szkoła Podstawowa w Charnowie: ogółem uczniów w szkole 79 (44K ) w tym 3ON (2K) , GD będzie liczyła 56 uczniów (32K ) w tym 3 ON (2 K) 2. Szkoła Podstawowa w Zaleskich: ogółem uczniów w szkole 107 (48K ) w tym 4 ON (1K) , GD będzie liczyła 75 uczniów (36K ) w tym 4 ON (1 K) 3. Zespół Szkół Samorządowych w Objeździe : a) Szkoła Podstawowa: ogółem uczniów w szkole 137 (61K ) w tym 2 ON (1K) , GD będzie liczyła 96 (43K ) w tym 2 ON (1 K) b) Gimnazjum: ogółem uczniów w szkole 78 (45K ) w tym 1 ON (0K) , GD będzie liczyła 56 (32K ) w tym 1 ON (0K) GD otrzyma kompl. wsp. w postaci dod. zajęć z matematyki i zajęć naukowo- technicznych, j. angielskiego, warsztaty ICT, warsztatów kszt. kompetencje interp .GD otrzyma wsparcie w postaci brokeringu edukacyjno- zawodowego oraz zajęć dydaktyczno- wyrównawczych. Wspar. w proj. zostaną objęci również 28 N w tym 25 K. Szkol. dla N będą ukierunkowane na podnoszenie ich kwal. zaw. Wsparcie dla N będzie powiązane z udzielonym wsparciem dla uczniów. Projekt będzie realizowany na terenie wskazanych plac. w okresie od 01.09.2016 do 30.06.2018 r. Projekt będzie realizowany zgodnie z założeniami diagnozy przeprowadzonej przed złożeniem wniosku o dofinansowanie (XII 2015). Diagnoza została przepr. i zatwierdzona (oświadczenie Wójta) przez organ prowadzący, podpis. przez Wójt Gminy w dniu 25.01.2016r. Formy wsparcia w projekcie uwzględniają indywidualne potrzeby rozwojowe i edukacyjne oraz możliwości psychofizyczne uczniów.</t>
  </si>
  <si>
    <t>RPPM.03.02.01-22-0043/15</t>
  </si>
  <si>
    <t>GMINA USTKA</t>
  </si>
  <si>
    <t>Kompetentni na starcie</t>
  </si>
  <si>
    <t>Podstawą zdefiniowania problemów grupy docelowej,zaplanowania celów i działań w projekcie jest 3-etapowa diagnoza(w tym analiza sytuacji szkół)odnosząca się do ostatnich 3 lat szk.zatwierdzona Uchwałą Zarządu Powiatu nr 56/149/2016 z 19.01.2016. Projekt skierowany jest do 535 uczniów i 82 n-li ze wszystkich szkół, dla których organem prowadzącym jest Powiat Bytowski tj.7. Cel projektu: Poprawa jakości edukacji ogólnej w szkołach Powiatu Bytowskiego, zwiększająca szanse uczniów na rynku pracy. Cele szczegółowe: -zwiększenie kompetencji kluczowych niezbędnych na rynku pracy wśród min.90%uczniów objętych wsparciem (w tym o specjalnych potrzebach edukacyjnych) -zwiększenie skuteczność doradztwa edukacyjno-zawodowego -podniesienie wiedzy i kompetencji wśród min.90%nli objętych wsparciem w zakresie stosowania narzędzi TIK i technik motywacyjnych w pracy dydaktycznej. Działania (uwzględniające potrzeby i możliwości uczniów) - Zajęcia dla uczniów(w tym o specjalnych potrzebach edukacyjnych) uzupełniające zdiagnozowane braki w kompetencjach kluczowych,realizowane głównie metodą projektową z wykorzystaniem TIK. - Wsparcie doradztwa edukacyjno-zawodowego,tj.zajęcia grupowe i indywidualne wykorzystujące TIK,w zakresie:predyspozycji zawodowych,planowania ścieżki eduk.-zawod.,rozwijania umiejętności społecznych. -Wsparcie dla n-li (komplementarne do działań skierowanych do uczniów) w zakresie:1.podniesienia kompetencji z zakresu technik motywacyjnych Terapii Skoncentrowanej na Rozwiązaniach, 2. podniesienia kompetencji cyfrowych dot. korzystania i włączania narzędzi TIK do nauczania przedmiotowego (w oparciu o zwalidowany projekt innowacyjny LDC – Laboratorium Dydaktyki Cyfrowej)3.uzyskania kwalifikacji doradcy zawodowego. Najważniejszym efektem projektu jest uzyskiwanie przez uczniów lepszych wyników w nauce co trwale zwiększy ich szanse na rynku pracy.Nabycie prze n-li kwalifikacji i kompetencji, które będą wykorzystywali w pracy dydaktycznej po zakończeniu projektu.</t>
  </si>
  <si>
    <t>RPPM.03.02.01-22-0044/15</t>
  </si>
  <si>
    <t>POWIAT BYTOWSKI</t>
  </si>
  <si>
    <t>Akademia Otwartych Umysłów - wzrost jakości edukacji ogólnej w Gminie Czarna Dąbrówka</t>
  </si>
  <si>
    <t>Projekt skierowany jest do 340 osób: 313 uczniów szkół podstawowych (SP) i gimnazjalnych (GIM) oraz 27 nauczycieli. Wsparciem objęte będą SP i GIM dla których organem prowadzącym jest Gmina Czarna Dąbrówka (G.Cz.D.):będą to Zespoły Szkół w: Rokitach(SP+GIM), Czarnej Dąbrówce(SP+GIM), Nożynie(SP+GIM)oraz Szkoła Podstawowa w Jasieniu (SP). Celem projektu jest poprawa jakości procesu kształcenia poprzez podwyższanie kompetencji uczniów oraz doskonalenie kompetencji nauczycieli w zakresie podstawy kształcenia ogólnego w szkołach prowadzonych przez G.Cz.D. Wsparcie oparte na wszechstronnej diagnozie skierowane jest do osób, które bez udziału w projekcie nie mają szansy na rozwiązanie dotykających je problemów, ponieważ pochodzą z obszar. wiejskich i mają ograniczony dostęp do wyższej jakości usług edukacyjnych. CELE SZCZEG.:- wzrost poziomu kompetencji kluczowych niezbędnych na rynku pracy wśród 90% z 313 ucz. - wsparcie doskonalenia zawodowego 27 nauczycieli w zakresie przygotowania do kształcenia kompetencji kluczowych, planowania ścieżki zawodowej oraz postaw i umiejętności uczniów (kreatywności, innowacyjności oraz pracy zespołowej), nabycie przez 90% z nich KOMPETENCJI wykorzystania narzędzi TIK do nauczania przedmiotowego.DZIAŁANIA: - zajęcia rozwijające kompetencje kluczowe uczniów z wykorzyst. platformy e-learningowej podczas zajęcia z jęz. angielskiego, zajęcia mat.-przyrod. Dodatkowo zajęcia dla uczniów GIMN rozwijające kluczowe kompetencje oraz doradztwo zawodowe. Szkolenie dla nauczycieli umożliwiające im zdobycie wiedzy i umiejętności potrzebnych do profesjonalnego wspierania uczniów oraz szkolenie przygotowujące nauczycieli do efektywnego wykonywania zawodu trenera, szkolenie z zakr. kompet.cyfrowych i narzęd.TIK, wyjazdy edukacyjne oraz zakup sprzętu. Działania te wpłyną na poprawienie jakości edukacji ogólnej w G. Cz.D.</t>
  </si>
  <si>
    <t>RPPM.03.02.01-22-0045/15</t>
  </si>
  <si>
    <t>"Szkoła Przyszłości" - zwiększenie kompetencji kluczowych uczniów powiatu chojnickiego</t>
  </si>
  <si>
    <t>Proj.obejmuje wsparciem 8 szkół publicznych Powiatu Chojnick.na poziomie ponadgimnazj.prowadzących kształc.ogólne.Celem głównym proj.jest poprawienie jakości edukacji w zakresie rozwoju kompet.klucz.niezbędnych na rynku pracy poprzez realizację podstawy programowej w sposób ciekawy,inspirujący i interdyscypl. w formie dodat.zajęć. Cele szczeg.: -wzrost poziomu kompet.klucz.u 1600 uczniów poprzez udział w dodat.zaj. pozalekc. prowadzonych metodą nauczania projektowego, -poprawa jakości i efektyw.oferty edukac.poprzez wdrożenie nowej,innowacyjnej formy nauczania i oceniania,opartej o nowoczesne techn.ICT,cechującej się wyższą skutecznością niż formy tradycyjne, -nabycie umiejętności poruszania się po rynku pracy przez 1600 uczniów poprzez udział w zaj. dodat.,w tym z poradnictwa w zakresie kariery edukac. i zawod., -wzrost poziomu kompet.zawod.u 117 naucz.w zakresie wspierania rozwoju ucz.poprzez udział w kursach i studiach podypl.Etapy nabywania komp.przez uczest.proj.opisano pod szczeg.budżetem. Działania: -wdrożenie innowac.metody projektu,w tym przygotowanie 1275 szt.scenariuszy zajęć i 1275 szt.mat.dydaktycz.,w tym cyfrowych-stworzenie platformy edukac., -realiz.zajęć dodat.kształtujących kompet.klucz.uczniów z zakresu mat.,fiz.,chemii,biol.,j.obcych,geogr,ICT,dziennikar.,certyfikacji w ramach ECDL, -realiz.kół zainteresowań i zaj.projektowych w laborator., -przeprowadz.indywid. i grupowego doradztwa edukac.-zawod., -org.konkursów szkolnych i międzyszk.oraz wyjazdów edukac., -przeprow. studiów podypl. i kursów dedykowanych rozwijających kompet.zawod. nauczycieli -działania obejmujące wsparciem opiekunów pr. w formie szkoleń z zakresu kontroli aktywności dzieci w sieci,prakt.wykorzystania technologii chmury oraz seminariów na temat planowania kariery zawod. Realiz. założ.działań przyczyni się do osiągnięcia oczekiw.efektu proj.,który zakłada zmniejszenie dysproporcji w stopniu opanowania komp.klucz.uczniów i podjęcie przez nich pracy po zakończ.kariery edukacyj.</t>
  </si>
  <si>
    <t>RPPM.03.02.01-22-0046/15</t>
  </si>
  <si>
    <t>POWIAT CHOJNICKI</t>
  </si>
  <si>
    <t>Kompetencje na +</t>
  </si>
  <si>
    <t>Oferta wsparcia dla uczniów I LO, IV LO oraz uczniów Technikum Nr 1 i Technikum Nr 3 w Kościerzynie zakresie kszt.ogólnego, opiera się na rozwoju kompetencji kluczowych, które mają doprowadzić do podniesienia wiedzy, pozwalającej na zadowalającym poziomie zdać egzamin maturalny i podnieść kompetencje kluczowe niezbędne na rynku pracy. Wsparciem zostanie objęte min.60% szkół i placówek kszt.ogólnego. Zastosowane działania będą realizowane z wykorzystaniem metod aktywizujących opartych na metodzie badawczej i doświadczalnej, z wykorzystaniem nowoczesnych pomocy dydaktycznych i wyposażenia pracowni szkolnych oraz będą opierały się na: •zaj.pozalekcyjnych z wykorzystaniem ICT, •realizacji projektów edukacyjnych z wykorzystaniem ICT, •wyjazdach edukacyjnych, które będą promowały kompetencje matematyczno-przyrodnicze i naukowo-techniczne, a przy tym będę rozbudzać motywację do nauki i wyższej frekwencji w zajęciach pozalekcyjnych i pozaszkolnych, •rozwój komp. związanych inicjatywnością i przedsiębiorczością •doposażeniu pracowni szkolnych i zakup pom.dydaktycznych oraz wyposażenia pr. biologicznej. Działania w zakresie doradztwa edukacyjno-zawodowego to: •wprowadzenie doradztwa zawodowego poprzez dodatkowe godziny dla doradcy zawodowego dla wspomaganych szkół, •zakup pomocy dydaktycznych dla zajęć z doradztwa edu-zaw. •współpracę z koordynatorem powiatowym (w przypadku jego powołania), Diagnoza wskazuje na potrzeby w zakresie doskonalenia umiejętności i kompetencji zawodowych nauczycieli w obszarach obejmujących m.in.: •stosowania metod pracy oraz form organizacyjnych procesu nauczania sprzyjających kształtowaniu właściwych postaw/umiejętności oraz kompetencji kluczowych niezbędnych na rynku pracy, •stosowania aktywizujących metod pracy z uczniem opartych na metodzie badawczej i doświadczalnej poprzez innowacje i eksperymenty, •korzystania z narzędzi ICT (technologie informacyjno-komunikacyjne) w nauczaniu przedmiotowym.</t>
  </si>
  <si>
    <t>RPPM.03.02.01-22-0048/15</t>
  </si>
  <si>
    <t>Poprawa jakości edukacji ogólnej inwestycją w przyszłość.</t>
  </si>
  <si>
    <t>Wsparciem w ramach proj. zostanie objętych 1137 ucz.(540dz/597chł) oraz 194 n-li(176K/18M) wszystkich szkół w Gminie Reda (5SP oraz 2GIM). Celem głównym proj.(osiągnięty do 31.10.2018r.) jest podniesienie wiedzy, umiejętności i potencjału edukacyjnego ucz. dzięki objęciu ich wsparciem dostosowanym do ich indywidualnych potrzeb. Każdy uczestnik proj. będzie mógł wziąć udział w więcej niż jednej formie wsparcia. Zaplanowane wsparcie stanowi uzupełnienie działań prowadzonych przez szkoły i ich skala nie zmniejszy się w stosunku do 12 m-cy poprzedzających rozpoczęcie proj. Cele szczegółowe zostaną osiągnięte do 31.10.2018r., a ich weryfikacja nastąpi za pomocą porównania oceny ex ante i ex post: a)zdobycie kwalifikacji z języka ang. potwierdzonych zdobyciem certyfikatu TELC przez 90% z 106 ucz. intensywnych zajęć z j. ang.; b)wzrost kompetencji u 90% z 516 ucz. zaj. rozwijających; c)wzrost kompetencji u 90% z 482 ucz. zaj. wyrównujących; d)zniwelowanie posiadanych deficytów u 90% z 222 ucz. objętych indywidualnym nauczaniem; e)rozwój postaw z zakresu kompetencji społecznych u 90% z 1130 ucz. objętych wsparciem w ramach "Treningu postaw kluczowych na rynku pracy"; f)wzrost świadomości predyspozycji zawodowych u 90% z 164 ucz. objętych zajęciami z doradztwa zawodowego; g)wzrost kompetencji zawodowych u 90% z 194 n-li objętych dodatkowymi szkoleniami wynikającymi bezpośrednio ze zdiagnozowanych potrzeb uczniów; h)doposażenie szkół w sprzęt (przede wszystkim utworzenie międzyszkolnych pracowni), którego zakup wynika z przeprowadzonej inwentaryzacji zatwierdzonej przez organ prowadzący. Gr. docelowa została określona po rozpoznaniu opinii środowiska szkolnego oraz na podstawie diagnozy zatwierdzonej przez organ prowadzący – punktem wyjścia były przede wszystkim indywidualne potrzeby oraz zainteresowania uczniów. Na każdym etapie kierowano się zasadą równości szans i płci.</t>
  </si>
  <si>
    <t>RPPM.03.02.01-22-0050/15</t>
  </si>
  <si>
    <t>"Młodzi Naukowcy" – projekt rozwoju kompetencji kluczowych oraz wsparcia w zakresie specjalnych potrzeb edukacyjnych uczniów szkoły podstawowej oraz gimnazjum w ramach Szkół prowadzonych przez Zgromadzenie Braci Szkół Chrześcijańskich w Gdańsku.</t>
  </si>
  <si>
    <t>Celem projektu skierowanego do 179 uczniów ( 88Dz. 91Ch.)oraz 58 nauczycieli (47K i 11M) ze Szkoły Podst.(SP) oraz Gimn.(GM) im. św. Jana de la Salle w Gdańsku, realizowanego od 1.09. 2016 do 30.06.2018r. jest zwiększenie szans eduk. poprzez podniesienie komp. klucz oraz indywidualizację pracy z uczniami kl. VI-V SP i II GM oraz podniesienie komp. nauczycieli, w obszarach wskazanych w szkolnej Diagnozie potrzeb eduk. sporządz. przez szkolny zespół ewaluacyjny zatwierdz. Zarządz. Wizytatora Zgromadzenia Braci Szkół Chrześcij. z 13.11.2015r. Cele szczegółowe proj: •Zwiększenie szans rozwojowych 50 ucz. SP(19 DZ, 31CH)i 22 ucz.GM(6DZ, 16CH) zdiag. w zakresie SPE poprzez indywidualizację pracy i udział w zajęciach prowadz. metodą Instrumental Enrichment. •Wzrost poziomu komp. kluczowych, u co najmniej 90% z 179 uczniów objętych projektem. •Podniesienie wiedzy i umiejętności 58 nauczycieli (47K i 11M – 100%) w min. 1 z wymienionych obszarów: kształcenie z wykorzystaniem TIK, indywidualizacja pracy z uczniami o SPE, prowadz. lekcji met. eksperymentu •Wzrost o 50% lekcji prowadzonych metodą eksperymentu w SP i GM. Działania: 1)Wsparcie dla uczniów oraz nauczycieli w zakresie SPE: a)Indywidualizacja pracy z uczniem o SPE b)Objęcie uczniów o SPE 4 rodzajami terapii w zależności od dysfunkcji 2)Wzrost u uczniów oraz nauczycieli SP i GM kompet. kluczowych: a)Szkolenia dla kadry nauczyciel. w zakresie wykorzystania TIK na lekcjach oraz metody eksperymentu i doświadczenia b)Prowadzenie zajęć regularnych dla uczniów SP i GM nowymi metodami (eksperyment, multimedia, TIK). c)Prowadzenie zajęć dodatk. z programowania oraz matematyki i nauk przyrodniczych W SP i GM Najważniejszym efektem projektu będzie nabycie nowych kompetencji u uczestników oraz trwała zmiana sposobu nauczania w SP i GM im. Św Jana de la Salle. Cele będą osiągane przez cały okres realiz. projektu tj.01.09.2016- 30.06.2018r. Efekty zostaną zmierzone w 4 etapowym pomiarze nabywania kompetencji.</t>
  </si>
  <si>
    <t>RPPM.03.02.01-22-0051/15</t>
  </si>
  <si>
    <t>ZGROMADZENIE BRACI SZKÓŁ CHRZEŚCIJAŃSKICH</t>
  </si>
  <si>
    <t>Uczeń na 6+, nauczyciel na medal.</t>
  </si>
  <si>
    <t>Projekt obejmuje wsparciem 100% szkół z Gminy Krokowa, tj. 5SP (Lubocino,Sławoszyno,Wierzchucino,Żarnowiec,Krokowa) oraz 2GM (Wierzchucino,Krokowa) i w sposób kompleksowy odpowiada na zdiagnozowane potrzeby eduk. gminy. Wsparciem objeta zostanie grupę-uczniów i nauczycieli, która bez udziału w nim ma minimalne szanse na zniwelowanie lub zminimalizowanie zdiagnozowanych problemów. Podstawą zaplanowanych działań jest przeprowadzona we wszystkich szkołach diagnoza,zgodnie z wymogami Standardów realizacji wsparcia (zał. 11 do Regulaminu). Cel projektu to poprawa jakości edukacji ogólnej w Gminie Krokowa,przyczyniające się do wzrostu poziomu kompetencji uczniów oraz kwalifikacji i kompetencji nauczycieli. Cel główny zostanie osiągnięty w oparciu o realizację celów szczegół.: zwiększenie komp. kluczowych uczniów, w tym uczniów niepełnosprawnych oraz o specjalnych potrzebach edukacyjnych (SPE), zwiększenie kompetencji i kwalifikacji nauczycieli, w szczeg. w zakresie pracy z uczniem o SPE, stworzenie warunków w szkołach do realizacji programów nauczania z wykorzystaniem technologii informacyjno-komunikacyjnych (TIK) oraz nowoczesnych pomocy dydaktycznych do eksperymentów. Realizacja założonych celów nastąpi dzięki działaniom tj: -wsparcie uczniów SP klas I-III, IV-VI oraz GM klas I-III poprzez realizację zajęć dodatkowych z wykorzystaniem TIK oraz nowoczesnych pomocy dydaktycznych, zajęć dydaktyczno-wyrównawczych, zajęć pedagogiczno-terapeutycznych i logopedycznych oraz zajęć i wyjazdów pozaszkolnych w wykorzystaniem potencjału pomorskich instytucji eduk., instytucji kultury i szkół wyższych -wsparcie nauczycieli w obszarze doskonalenia zawodowego poprzez realizację szkoleń z pracy z uczniem o SPE, lekcji pokazowych we współpracy z CEN i Lokalnym Centr. Nauczania Kreatywnego oraz studiów podyplomowych. Dzięki realizacji projektu min. 90% uczniów nabędzie komp. kluczowe, natomiast min 90% nauczycieli uzyska kwalifikacje lub nabędzie komp. (zgodnie z zał.11 Regulaminu).</t>
  </si>
  <si>
    <t>RPPM.03.02.01-22-0053/15</t>
  </si>
  <si>
    <t>Wyższe kwalifikacje dla lepszych perspektyw. Podniesienie jakości edukacji ogólnej w szkołach podstawowych i gimnazjach gminy Lichnowy</t>
  </si>
  <si>
    <t>Projekt skierowany jest do ucz. i nauczycieli z 3 szkół wiejskiej Gminy Lichnowy. Do projektu przystąpi 100% szkół tworzących 2 zespoły SP i GM: Zespół Szkół w Lichnowych, Zespół Szkół w Lisewie Malborskim oraz SP w Szymankowie. Projekt odpowiada na zdiagnozowane u uczn. i n-li problemy z uwzgl. specyfiki szkół. Potrzeba realizacji projektu wynika z zatwierdzonej przez Wójta Gminy diagnozy potrzeb eduk - zarządzenie z dnia 27.01.2016. PARTENRZY: brak. GRUPA DOCELOWA: łącznie 379 (198K/181M) uczniów oraz 75 n-li (63K/12M) ze szkół ZS Lichnowy, ZS Lisewo Malborskie i SP Szymankowo. CEL GŁÓWNY: Poprawa jakości edukacji ogólnej w Gminie Lichnowy w zakresie kompet. kluczowych niezbędnych na rynku pracy u 379 uczniów (198K/181M) i 75 n-li (63K/12M) w okresie 01.08.2016–31.07.2018. CELE SZCZEGÓŁOWE: 1. Wzrost wiedzy, umiejętn. w zakresie kompetencji mat.–przyr., nauk.–techn., ICT, j. obcych z wykorzyst. nowoczesnych metod nauczania, nowoczesnych pomocy dydakt., sprzętu multimedialnego. 2. Wzrost kompet. społ. niezbędnych na rynku pracy. 3. Wsparcie ucz. w zakresie doradz. eduk.–zawod. 4. Zwiększenie szans rozwoj. ucz. ze specj. potrzebami eduk. 5. Wsparcie doskonal. zaw. nauczycieli w zakresie TIK, aktywizującego naucz. przedmiotów mat- przyr., technik motywujących uczn., pracy z ucz. o specjalnych potrz. eduk. ZAKRES WSPARCIA: 1.Organizacja dodatk. zaj. podnoszących kompet.mat- przyr, językowe( angielski), kompet.społ. nastawianych na twórczą pracę,eksperyment,z wykorzystaniem aktywizujących metod nauczania,projektu eduk.,pracy zespoł. 2. Organizacja dostępu do kursów eduk. online dla uczniów i n-li umożliwiających samodzielną naukę 3. Realizacja pozaszkol. form rozwijania kompet. klucz.: wyjazdy do zakładów pracy w ramach doradz. edu- zaw. WARTOŚĆ DODANA: wzrost wiedzy, umiejętności uczn. śr. o 20%; wzrost ocen klasyfik. o 1 st. w okresie 2 lat realizacji proj. Trwałym efektem będzie zakupiony sprzęt, pomoce dydakt. wykorzystywane po zakończeniu projektu.</t>
  </si>
  <si>
    <t>RPPM.03.02.01-22-0054/15</t>
  </si>
  <si>
    <t>GMINA LICHNOWY</t>
  </si>
  <si>
    <t>SPEAKTIK. Poprawa jakości kształcenia ogólnego w Gminie Choczewo.</t>
  </si>
  <si>
    <t>Projekt zakłada wsparcie uczniów, nauczycieli i pedagogów z 3 szkół (Gimnazjum w Choczewie i SP w Choczewie i Ciekocinie)-tj. 100% szkół podlegających pod organ prowadzący którym jest Gmina Choczewo-w zakresie poprawy jakości kształcenia ogólnego. Na podstawie przeprowadzonej we wszystkich szkołach diagnozy, planuje się dla 656(324 dz. i 332 ch.)uczniów, 45 (38K,7M) nauczycieli, 2 pedag.(2K) realizację działań zwiększających komp. kluczowe u. z zakresu nauk przyrodniczych, matematycznych, cyfrowych, j. ang. oraz kreatywności i innowacyjności, pomoc dla u.SPE, doradztwo eduk.-zaw, podniesienie komp. i kwalif. kadry oraz stworzenie w szkołach warunków do nauczania z wykorzystaniem TIK oraz met. eksperymentu. Osiągnięcie cel. nastąpi dzięki: -realizacji zajęć dodatk. zwiększających komp. kluczowe oraz postawy kreatywności i innowacyjności z użyciem narzędzi TIK, wykorzystaniem metody proj. edu., eksperymentów i doświadczeń oraz nowoczesnych pomocy dyd. -zaj. w Centrach Nauki Experyment i Hewelianum -wsparciu nauczycieli poprzez szkolenia oraz studia podypl. z zakresu pracy met. proj. edu. i eksperymentu, wykorzystywania narzędzi TIK, wspierania u. SPE i integ. sensorycznej, -doposażeniu szkolnych pracowni do przed. przyrodniczych, zakup narzędzi TIK do prowadzenia nauki oraz sprzętu do rehabilitacji u. ze SPE -działaniom związanym z doradztwem edu.-zaw. dla u Gimnazjum Efektem realizacji proj. będzie poprawa jakości edu. ogól. w Gmi. Choczewo oraz nabycie przez min. 90%: u. ww. komp. kluczowych, wzrost kreatywności i innowacyjności młodzieży, stworzenie systemu wsparcia u. ze SPE, systemu doradztwa edu.–zaw. w Gim. w Choczewie oraz wzrost komp. i kwalifikacji nauczycieli w zakresie wykorzystywania met. proj. edu czy prowadzenia nauczania met. eksperymentu. Efekty proj. będą trwałe, gdyż nabyte przez nauczycieli komp. i kwalif., zakupione pomoce dyd., a przede wszystkim wypracowane metody pracy i współpracy wykorzystywane będą w szkołach po jego zakończeniu.</t>
  </si>
  <si>
    <t>RPPM.03.02.01-22-0059/15</t>
  </si>
  <si>
    <t>GMINA CHOCZEWO</t>
  </si>
  <si>
    <t>Edukacyjne wsparcie uczniów w mieście Skórcz - kuźnią rozwoju.</t>
  </si>
  <si>
    <t>Projekt „Edukacyjne wsparcie uczniów w mieście Skórcz - kuźnią rozwoju.” realizowany będzie w mieście Skórcz (pow. starogardzki woj. pomorskie) w roku szkolnym 2016/2017 i 2017/2018. Łącznie wsparciem w ciągu 2 lat zostanie objętych 336 uczniów (157dz, 179ch). Wsparciem w roku 2016/2017 - 276 uczniów (129dz. i 147ch.) SP w Skórczu 170 (73 dz., 97 ch.); GM w Skórczu106 (56dz., 50ch.). Natomiast w roku 2017/2018 – 60 nowych uczniów (28dz i 32ch): SP 53 (25dz i 28ch), GM 7 (3dz i 4ch.). Celem projektu jest podniesienie jakości edukacji ogólnej uczniów szkół w Skórczu poprzez realizację celów szczegółowych - rozwój kompetencji kluczowych oraz właściwych postaw, rozbudzenie kreatywności, wsparcie doradztwem zawodowym czy też rozwijanie kompetencji informatycznych, które są odpowiedzią na przeprowadzoną diagnozę potrzeb. Projekt zakłada zajęcia (działania): rozwijające (j. angielski, angielski z TELC/TOEIC, matematyka, j. niemiecki, biologia, informatyka, robotyka) wyrównujące (matematyka, jęz. angielski, j. niemiecki, fiz., chemia, geografia), pozostałe wsparcie ( zaj. logopedyczne, zaj. doradz. zawod.). Wsparciem objętych zostanie 37 nauczycieli w tym 31 K i 6 M. SP26 osób (23K 3M), GM 11 osób (8K 3M)Zakres: posługiwanie się technikami komputerowymi w dydaktyce, wykorzystanie metod eksperymentu, w celu podnoszenia jakości nauczania przedmiotów ścisłych rozwój wśród uczniów umiejętności niezbędnych na rynku pracy. Wszystkie uczestniczące w projekcie szkoły zostaną wyposażone w sprzęt niezbędny do prowadzenia nowoczesnych, innowacyjnych i efektywnych zajęć. Zakupione w ramach projektu 4 Pracownie będą udostępniane w ramach szkół wchodzących w projekt. Efektem realizacji projektu będzie nabycie przez uczniów kompetencji kluczowych, niezbędnych na rynku pracy oraz nabycie kompetencji przez nauczycieli (wskaźnik efektywności 90%).</t>
  </si>
  <si>
    <t>RPPM.03.02.01-22-0061/15</t>
  </si>
  <si>
    <t>GMINA MIEJSKA SKÓRCZ</t>
  </si>
  <si>
    <t>Razem ku lepszej przyszłości!</t>
  </si>
  <si>
    <t>Celem głównym w proj. jest rozwój komp. klucz., podniesienie wiedzy i umiejęt. niezbędnych na rynku pracy, oraz wyrównanie szans edukacyjnych i zmniejszenie dysproporcji w osiągnięciach uczniów w porównaniu do najlepszych w skali regionu. Planuje się osiągnąć w projekcie nabycie komp. klucz. po opuszczeniu programu min. 90% ucz.: 1110 ucz., w tym 591 dziewczynek, oraz uzyskanie kwalifikacji i kompetencji min. 90% naucz. tj. 135 naucz. w tym 127K do końca czerwca 2018r. Grupa docelowa to uczniowie i nauczyciele uczący się, pracujący i mieszkający na terenie woj. pomorskiego w rozumieniu przepisów KC w miejsko-wiejskiej Gminie Skarszewy. Stanowi ją 1233 uczniów w tym 656 dziewcz., oraz 150 nauczycieli w tym 141K ze szkół (ponad 605 szkół z terenu gminy Skarszewy): Gimnazjum w Godziszewie, Gim. w Skarszewach, Gim. w Pogódkach, SP w Pogódkach, SP w Skarszewach, SP w Więckowach, SP w Szczodrowie, SP w Godziszewie. Zadania w proj. będą realizowane od sierpnia 2016 do czerwca 2018. Miejscem realizacji proj. są szkoły w których zrekrutowani zostali uczniowie, uczęszczający do placówek z terenu gminy Skarszewy. Zakres wsparcia i forma prowadzonych działań zostaną dostosowane do rozpoznanych umiejętności, predyspozycji i potrzeb uczestników proj. Zapewnia to pozytywne efekty edukacyjne, celowość i zgodność z oczekiwaniami uczniów. Zakres wsparcia nie ulegnie zmniejszeniu w stosunku do tego co było realizowane od 12 m-cy przed projektem. Szkoły dążą do zdobywania wiedzy, utrwalania jej i wykorzystywania przez uczniów mających trudności w nauce, do podniesienia poziomu komp. klucz. i wyników sprawdzianów zew. - rozwijanie zainteresowań, zdolności i aspiracji przez rozszerz. oferty zajęć poza lekc., systemu wspar. dla dzieci ze spec. potrzeb. edu. w tym zapewnienie pomocy specjalist. Program zajęć typu 1 i 2 wynika z przeprowadz. diagnozy gminnej zatw. zarządz. Burmistrza z 01/16. Wiedza naucz. nabyta w ramach typu 2 będzie weryfikowana ex post m. in. przy hospitacji zajęć.</t>
  </si>
  <si>
    <t>RPPM.03.02.01-22-0063/15</t>
  </si>
  <si>
    <t>Naukowy zawrót głowy - edukacja na najwyższym poziomie w Gminie Nowa Wieś Lęborska</t>
  </si>
  <si>
    <t>Projekt skierowany jest do 530osób:496uczniów szkół podstawowych(SP)i gimnazjalnych(GIM)oraz 34 nauczycieli(n-li)i 9szkół-100%. Wsparciem objęte będą SP i GIM dla których organem prowadzącym jest Gmina Nowa Wieś Lęborska(G.NWL):będą to Zespoły Szkół w:Redkowicach(SP+GIM),Leśnicach(SP+GIM),Łebieniu(SP+GIM),Garczegorzu(SP)i NWL(SP+GIM). Celem projektu jest polepszenie jakości procesu kształcenia poprzez podwyższanie kompetencji uczniów oraz doskonalenie kwalifikacji nauczycieli w zakresie podstawy kształcenia ogólnego w szkołach prowadzonych przez G.NWL. Wsparcie oparte na wszechstronnej diagnozie skierowane będzie do osób,które bez udziału w projekcie mają najmniejszą szansę na rozwiązanie dotykających je problemów,ponieważ pochodzą z obszarów wiejskich i mają ogranicz.dostęp do wyższej jakości usług edukac. CELE SZCZEG.: -wzrost poziomu kompet.kluczowych niezbędnych na rynku pracy wśród 90%z 496uczniów. -wsparcie doskonalenia zawodowego 34nauczycieli,w zakresie przygotowania do kształcenia kompet.kluczowych oraz pracy z uczniami o specjalnych potrzebach edukacyjnych(SPE), nabycie przez 90% z nich KWALIFIKACJI/KOMPETENCJI -zwiększenie kreatywności i innowacyjności uczniów -zwiększenie jakości edukacji ogólnej poprzez wyposaż. szkół w pomoce dydaktyczne. DZIAŁANIA: -zajęcia dla uczniów SP i GIM. rozwijające kompet.kluczowe(kompetencje matematyczne i podstawowe kompetencje naukowo-techniczne, komp.społeczne,komp. językowe-zaj.z jęz.angielskiego)m.in. z wykorzyst.platformy e-learningowej oraz doradztwo zawodowe. -kurs Akademia Coachingu-zakładająca umożliwienie nauczycielom zdobycie wiedzy i umiejętn.potrzebnych do profesjonalnego wspierania uczniów. -kurs Akademia Trenera przygotowujący n-i do efektywnego wykonywania zawodu -warsztaty dla n-li z zakr. kompet.cyfrowych i narzęd.TIK -wyjazdy edukacyjne -zakup sprzętu. Działania te wpłyną na poprawienie jakości edukac.ogól.w G.NWL. Wnioski z diagnozy umieszcz.pod szczeg.budż.w uzasad.kosztów.</t>
  </si>
  <si>
    <t>RPPM.03.02.01-22-0064/15</t>
  </si>
  <si>
    <t>WODOSPAD MARZEŃ - kompleksowy program rozwoju edukacji w Prywatnej Szkole Fontanna Marzeń w Tczewie</t>
  </si>
  <si>
    <t>„WODOSPAD MARZEŃ - kompleksowy program rozwoju edukacji w Prywatnej Szkole Fontanna Marzeń w Tczewie” jest projektem realizowanym przez firmę FONTANNA MARZEŃ Emil Ochocki (obszar miejski) w okresie IX.2016–X.2018r., którego zadaniem jest w ramach typów projektu 1-3 podniesienie kompetencji kluczowych min.48 podopiecznych (w tym 25K) oraz kompleksowe podniesienie jakości edukacji w placówce. Postawiony CEL GŁÓWNY zostanie osiągnięty m.in.poprzez rezultaty: a) ROZWÓJ KOMPETENCJI KLUCZOWYCH i właściwych postaw na rynku pracy u UCZNIÓW poprzez objęcie ich dodatkowymi zajęciami pozalekcyjnymi wysokiej jakości w okresie nauki szkolnej i w okresie wakacyjnym (łącznie 1088h zajęć); b) UZUPEŁNIENIE OFERTY SZKOŁY o indywidualne zajęcia z minimum 6 uczniami o specjalnych potrzebach edukacyjnych (logopedia), w tym uczniami z niepełnosprawnościami (2 osoby) -arteterapia; c) WSPARCIE KOMPETENCJI 6 NAUCZYCIELEK z zakresu prowadzenia zajęć nastawionych na rozwój kompetencji kluczowych przy zastosowaniu nowoczesnych programów i narzędzi edukacyjnych (Klucz do uczenia się, klocki do programowania robotów) oraz WSPARCIE KWALIFIKACJI 2 NAUCZYCIELEK w zakresie pracy z uczniami o specjalnych potrzebach edukacyjnych, w tym niepełnosprawnych. d) DOPOSAŻENIE w sprzęt i pomoce dydaktyczne pracowni szkolnych: TIK i przyr. O TRWAŁOŚCI proj.będą decydowały: -zakupione środki trwałe i pomoce dydaktyczne o innowacyjnym charakterze, dzięki którym wyposażone pracownie szkoły (TIK, przyrodnicza) po zakończeniu proj.będą służyły kształceniu kolejnych roczników po 2018r.; -wiedza/umiejętności kadr nauczycielskich (szczególnie w kontekście kompetencji cyfrowych i wykorzystania TIK w procesach dydaktycznych),jakie pozostaną w szkole po zakończeniu realizacji projektu i będą w dalszym ciągu wykorzystywane w procesach dydaktycznych; Cały zakres wsparcia zaplanowany na rzecz grupy doc. przyczyni się wymiernie do osiągnięcia celów szczegółowych RPO WP i rezultatów długoterminowych (pkt.E.3.4)</t>
  </si>
  <si>
    <t>RPPM.03.02.01-22-0065/15</t>
  </si>
  <si>
    <t>FONTANNA MARZEŃ EMIL OCHOCKI</t>
  </si>
  <si>
    <t>„Pełni kompetencji!” – realizacja zajęć dodatkowych w szkołach w Gminie Somonino</t>
  </si>
  <si>
    <t>Projekt skierowany jest do uczniów i nauczycieli z 4 szkół Gminy Somonino (Zespół Szkół w Somoninie - 588 uczniów - składający się ze Szkoły Podstawowej (353 ucz.) i Gimnazjum (235 ucz.), Zespół Szkół w Goręczynie - 463 uczniów - składający się ze Szkoły Podstawowej (179 ucz.) i Gimnazjum (284 ucz.), Szkoła Podstawowa w Borczu - 104 uczniów, Szkoła Podstawowa w Egiertowie - 220 uczniów). Wsparciem objętych zostanie 100% szkół, których organem prowadzącym jest Gmina. Projekt odpowiada na zidentyfikowane w "Diagnozie potrzeb edukacyjnych", zatwierdzonej zarządzeniem Wójta nr 5/2016 z dnia 18.01.2016 r., problemy związane z niedostatecznym poziomem rozwoju kompetencji kluczowych wśród uczniów oraz powiązane z tym problemy nauczycieli. Projekt nie przewiduje partnerstwa. Grupa docelowa to łącznie: 1096 uczniów (558K/538M) i 109 nauczycieli (97K/12M). Cel główny to: poprawa jakości edukacji ogólnej w Gm. Somonino w zakresie kompetencji kluczowych niezbędnych na rynku pracy u 1096 uczniów (558K/538M) i 109 nauczycieli (97K/12M) w okresie od 4.07.2016 do 28.06.2018 r. Cele szczegółowe to: wzrost kompetencji matematycznych, naukowo-technicznych, przyrodniczych i TIK, wzrost kompetencji społecznych, umiejętności uczenia się i porozumiewania, w tym w języku obcym, wzrost inicjatywności i przedsiębiorczości. Zakres wsparcia obejmuje organizację zajęć wyrównawczych i dodatkowych z przedmiotów: matematycznych, naukowo-technicznych, przyrodniczych, TIK, językowych, a także zajęć z logopedą, socjoterapeutycznych, rewalidacyjnych, terapii pedagogicznej i doradztwa zawodowego. Zajęcia będą organizowane z wykorzystaniem nowoczesnego wyposażenia, innowacyjnych metod, z wykorzystaniem eksperymentu. Przewiduje się również wyjazdy edukacyjne. Wartość dodana to wzrost wiedzy, umiejętności uczniów śr. o 20% w okresie 2 lat realizacji proj. Trwałym efektem będzie zakupiony sprzęt, pomoce dydaktyczne wykorzystywane również po zakończeniu projektu.</t>
  </si>
  <si>
    <t>RPPM.03.02.01-22-0067/15</t>
  </si>
  <si>
    <t>Droga do sukcesu</t>
  </si>
  <si>
    <t>Projekt ma na celu wyrównanie kompetencji U.klas I szkol ponadgimnazjalnych w Sopocie i podniesienie kompetencji kluczowych uczniów w klasach wyższych.Do projektu powiat włącza 4 szkoły ponadgimnazjalne:1LO,2LO,3LO i Technikum nr1 w ZSH,które będą upoważnione do ponoszenia wydatków. Dodatkowo wsparciem zostaną objęci N w celu nabycia wiedzy i umiejętności koniecznych do indywidualizacji procesu dydaktycznego, stosowania TIK, dobrej komunikacji z U. w celu motywowania ich do nauki.Projekt obejmie też rodziców i opiekunów prawn.w celu doposażenia ich w umiejętności, pomocne w procesie wychowawczym swoich dzieci. Każda z 4 w/w szkół objętych wsparciem ma inne miejsce w tzw.rankingu szkół i każda z nich przyjmuje uczniów z różnym poziomem wiedzy i umiejętności. Np.U. przychodzący do Technikum mają bardzo niską punktację z egzaminów gimn.Struktura w rekrutacji U. w ILO również pokazuje,że 50% uczniów będzie wymagała koniecznego wsparcia.W pozostałych 2 szkołach: 2LO i 3LO U.mają wyższą punktację z egzaminu gimn. niż w 1LO i Technikum nr1, ale zróżnicowanie U.pod względem punktów,a tym samym wiedzy i umiejętności,jest na tyle duży, że uczniowie słabsi wymagają wsparcia, aby móc z sukcesem kontynuować podstawę programową razem z całą klasą.Do każdej ze szkół należy podejść indywidualnie zgodnie z diagnozą zatwierdzoną przez organ prowadzący 31.12.2015r o nazwie "Diagnoza szkół w Gminie M.Sopotu" podpisana przez prezydenta i naczelnika W.O.Projekt przewiduje zajęcia wyrówn. dla uczniów klas 1 i zajęcia podnoszące kompetencje U.na zajęciach lab./kółkach przedmiotowych, warsztatach,proj.badawczych w klasach 2 i 3w celu rozbudzenia zainteresowań U. i lepszego ich przygotowania do egzaminów maturalnych na poziomie podstawowym jak i rozszerzonym Celem jest podniesienie liczby U.zdających maturę, w tym z kompetencji kluczowych. Poważnym problemem szkół jest wysoka absencja uczniów. Projekt przewiduje szkolenia dla rodziców i nauczycieli w celu zniwelowania tego problemu.</t>
  </si>
  <si>
    <t>RPPM.03.02.01-22-0068/15</t>
  </si>
  <si>
    <t>GMINA MIASTA SOPOTU</t>
  </si>
  <si>
    <t>Wykształcenie jest w cenie</t>
  </si>
  <si>
    <t>Projekt realizowany będzie w 6 Szkołach Podstawowych:Otłowcu, Gardei,Morawach, Czarnem Dolnem, Trumiejach i 2 Gimnazjach w Wandowie i Gardei w okresie 1.09.2016-30.06.2018, czyli wszystkich szkołach (100%), dla których organem prowadzącym jest Gmina Gardeja. Wsparciem objętych zostanie 500 uczniów (137 ucz Gimnazjum i 363 SP, w tym ucz. z niepełnosprawnościami 1dz,5ch oraz z zaburzeniami rozwoju)) i 79 nauczycieli. Projekt zakłada realizację wszystkich operacji: kształcenie kompetencji kluczowych niezbędnych na rynku pracy oraz właściwych postaw i umiejętności (kreatywności, innowacyjności oraz pracy zespołowej); tworzenie warunków dla nauczania opartego na metodzie eksperymentu; korzystanie z technologii informacyjno-komunikacyjnych oraz rozwijanie kompetencji informatycznych; indywidualizacja pracy z uczniem ze specjalnymi potrzebami edukacyjnymi. Projektodawca dokonał 3 letniej diagnozy (sporządzona w formie pisemnej przez dyrektorów szkół i zatwierdzona zarządzeniami Wójta Gminy Gardeja nr 108-114 z dnia 28 stycznia 2016 roku) obszarów interwencji i sformował cele projektu:wzrostu poziomu kompetencji kluczowych niezbędnych na rynku pracy wśród uczniów, przekładającego się na poprawę wyników egzaminów zewnętrznych i – w dłuższej perspektywie, zwiększenie szans rozwojowych ucz.o specjalnych potrzebach edukacyjnych, w szczególności ucz. z niepełnosprawnościami lub z zaburzeniami rozwoju oraz ucznia młodszego,wsparcie doskonalenia zawodowego nauczycieli, przede wszystkim w zakresie przygotowania do kształcenia kompetencji kluczowych oraz pracy z uczniami o specjalnych potrzebach edukacyjnych w szczególności uczniów z niepełnosprawnościami lub z zaburzeniami rozwoju. Wypracowane rezultaty z w sposób trwały i trafny wpłyną na proces edukacyjny w szkołach. Zgodnie z zapisami RPO projekt sprzyja oszczędnemu, efektywnemu i wydajnemu wydatkowaniu środków oraz zapewnia realizację wskaźników z zachowaniem efektywności kosztowej.</t>
  </si>
  <si>
    <t>RPPM.03.02.01-22-0069/15</t>
  </si>
  <si>
    <t>GMINA GARDEJA</t>
  </si>
  <si>
    <t>Kompetentni = gotowi na lepszą przyszłość</t>
  </si>
  <si>
    <t>Projekt obejmie wsparciem 664 uczniów (322dz/342chł) oraz 52 n-li (48K/4M) z 2 gimnazjów i 4 szkół podstawowych w gminie, czyli w 100% szkół dla których organem prowadzącym jest Gmina Kwidzyn. Celem głównym projektu jest podniesienie wiedzy i umiejętności uczniów dzięki objęciu ich wsparciem dostosowanym do ich indywidualnych potrzeb. Cele szczegółowe projektu to: a)zdobycie kwalifikacji z języka ang./niem. potwierdzonych certyfikatem TELC/TOEIC przez 90% z 160 uczestników (73dz/87chł) intensywnych zajęć językowych; b)zdobycie kwalifikacji z informatyki potwierdzonych certyfikatem ECDL-Start/ECCC przez 90% z 16 uczestników (8dz/8chł) intensywnych zajęć z informatyki; b)wzrost kompetencji u 90% z 510 (256dz/254chł) uczestników zajęć rozwijających; c)wzrost kompetencji u 90% z 576 uczestników (274dz/302chł) zajęć wyrównujących; d)zniwelowanie posiadanych deficytów u 90% z 344 uczestników (150dz/194chł) objętych wsparciem terapeutycznym; e)wzrost świadomości predyspozycji zawodowych u 90% z 172 uczestników (82dz/90chł) objętych zajęciami z doradztwa zaw.; f)wzrost kompetencji zawodowych u 90% z 52 nauczycieli (48K/4M) objętych szkoleniami zawodowymi; g) doposażenie szkół (przede wszystkim utworzenie pracowni przedmiotowych) wynikające z zaplanowanych w projekcie zadań. Cele projektu, rodzaj wsparcia i grupa docelowa została zaplanowana na podstawie przeprowadzonej i zatwierdzonej przez organ prowadzący diagnozy. Diagnoza obejmowała wywiady ustne, analizę osiąganych wyników, strategię gminy i inwentaryzację posiadanego sprzętu. Wybierając grupę docelową kierowano się zasadą równości szans i płci, tj. płeć nie była wyznacznikiem do jej określenia - brano pod uwagę tylko kwestie merytoryczne. Wymienione cele projektu zostaną osiągnięte do 30.06.2018 r. Wnioskodawca deklaruje, że rodzaj i ilość zaplanowanego wsparcia nie wpłynie na rodzaj i ilość dodatkowych zajęć jakie szkoły realizowały w okresie 12 miesięcy poprzedzających rozpoczęcie projektu.</t>
  </si>
  <si>
    <t>RPPM.03.02.01-22-0073/15</t>
  </si>
  <si>
    <t>GMINA KWIDZYN</t>
  </si>
  <si>
    <t>Nowoczesna edukacja szansą na lepszy start</t>
  </si>
  <si>
    <t>"Nowoczesna edukacja szansą na lepszy start" - projekt realizowany w gminie wiejskiej Stara Kiszewa (woj.pomorskie) w okresie od 01.09.2016 do 30.06.2018. Cel główny: poprawa jakości kształcenia oraz wzrost poziomu kompetencji kluczowych niezbędnych na rynku pracy u 586 uczniów w tym 277 uczennic (uczęszczających do: Zespołu Kształcenia i Wychowania w Starej Kiszewie do Gimnazjum-47dz,53ch i SP-107dz,124ch; SP w Górze-28dz,23ch; Zespołu Szkół Stare Polaszki do Gimnazjum-44dz,56ch i SP-51dz,53ch) – w tym zwiększenie szans rozwojowych uczniów o specjalnych potrzebach edukacyjnych; wsparcie doskonalenia zawodowego 86 nauczycieli w tym 75 kobiet głównie w zakresie przygotowania do kształcenia kompetencji kluczowych oraz pracy z uczniami o specjalnych potrzebach edukacyjnych. Cele szczegółowe: 1-rozwinięcie kompetencji i wiedzy u uczniów/nic zdolnych poprzez zrealizowanie zajęć rozwijających; 2-rozwinięcie kompetencji i wiedzy u uczniów/nic słabszych poprzez zrealizowanie zajęć wyrównujących; 3-zrealizowanie zajęć dla uczniów/nic ze specjalnymi potrzebami edukacyjnymi; 4-rozwinięcie właściwych postaw i umiejętności na rynku pracy u uczniów/nic poprzez zrealizowanie indywidualnych zajęć z doradztwa zawodowego; 5-udoskonalenie umiejętność i kompetencji zawodowych nauczycieli/lek; 6-wykonanie osieciowania szkół; 7-utworzenie międzyszkolnych pracowni: 2 pracowni fizyczno-chemiczno-przyrodniczych; 3 pracowni komputerowo-językowych oraz 1 pracowni przyrodniczej. Działania w proj. stanowią uzupełnienie działań prowadzonych przed rozpoczęciem projektu przez szkoły. Skala działań prowadzonych przez szkoły przed rozpoczęciem realizacji projektu (nakładów środków na ich realizację) nie ulegnie zmniejszeniu w stosunku do skali działań (nakładów środków na ich realizację) ponoszonych przez szkoły w okresie 12 m-cy poprzedzających rozpoczęcie realizacji projektu (średniomiesięcznie).Diagnozę przyjęto zarządzeniem Wójta Gminy Stara Kiszewa z 31.12.2015 roku Nr 112/XII/20</t>
  </si>
  <si>
    <t>RPPM.03.02.01-22-0074/15</t>
  </si>
  <si>
    <t>GMINA STARA KISZEWA</t>
  </si>
  <si>
    <t>3.2.1 START! - Podnosimy jakość edukacji ogólnej w Gminie Szemud</t>
  </si>
  <si>
    <t>Projekt skierowany jest do 1014 uczniów szkół podstawowych i gimnazjów, dla których organem prowadzącym jest Gmina Szemud. Celem projektu jest podniesienie jakości kształcenia ogólnego poprzez kompleksowe wspieranie szkół, ukierunkowane na wzmacnianie u dzieci i uczniów kompetencji kluczowych niezbędnych na rynku pracy oraz wspieranie uczniów o specjalnych potrzebach edukacyjnych. Projekt ma również na celu pokazanie uczniom nowych możliwości oraz zmotywowanie ich do nauki, pokazanie kierunków i możliwości poszerzania wiedzy. Realizacja projekty obejmować będzie 3 semestry tj. II semestr roku szkolnego 2016/2017 oraz dwa semestry roku szkolnego 2017/2018. Projekt przewiduje: *realizację zajęć dodatkowych i uzupełniających tzw. zajęcia stacjonarne które odbywać będą się w poszczególnych szkołach – zajęcia nastawione będą na kształtowanie kompetencji kluczowych, *organizację zajęć wyjazdowych do ośrodków akademickich, centrów naukowych, ośrodków kulturalnych itp. wraz z organizacją warsztatów, laboratoriów oraz poprzez nawiązanie współpracy z otoczeniem zewnętrznym, *wyposażenie szkół w pracownie tematycznie z przedmiotów przyrodniczych, matematycznych i językowych-wyposażenie pracowni w narzędzia do nauczania przedmiotów przyrodniczych, matematycznych i językowych, *wyposażenie szkół w sprzęt TIK wykorzystywany do prowadzenia zajęć edukacyjnych, *zakup niezbędnych pomocy dydaktycznych oraz specjalistyczny sprzęt do rozpoznawania potrzeb rozwojowych, edukacyjnych i możliwości psychofizycznych. Realizacja projektu przyczyni się i jest niezbędna do kształtowania i rozwijania kompetencji kluczowych.</t>
  </si>
  <si>
    <t>RPPM.03.02.01-22-0076/15</t>
  </si>
  <si>
    <t>Nowoczesna edukacja w Gminie Tuchomie</t>
  </si>
  <si>
    <t>Proj.na podst.DIAGNOZY POTRZEB SZKÓŁ GM.TUCHOMIE na l.2015-20 zatwierdzonej przez organ prowadzący(Zarządzenie Wójta Gm.Tuchomie nr144/2016 z 16.1.2016.Proj.dotyczy100%szkół gm.Tuchomie:Zespół Szkół w Tuchomiu(ZST)składający się ze Szkoły Podstawowej i Gimnazjum i Zespół Szkoły Podstaw.i Gimn.w Kramarzynach(ZSPiGK).Proj.realizowany w partnerstwie pomiędzy Gm.Tuchomie,Akademią Pomorską w Słupsku(APS)i Best English Angielski Dla Dzieci–Zofia Krawiec(BE)w okr.1.9.2016–31.8.2018.Partnerstwo utworzone przed złożeniem wn.o dof.i przed rozp.realizacji proj.,zawarte zg.z art.33 ustęp 2Ustawy z11.07.2014o zasadach realizacji programów w zakresie polityki spójności finans.w perspektywie finansowej2014-2020.Wnioskowane dofinansowanie1 630 235,3zł,w tym wkład wł.niefinansowy:85 801,86(5%).Koszt przypadający na 1Uczest.:3 358,19zł.APSjest uczelnią wyższą odpowiedzialną w proj.za szkolenia kadry dyd.,BEwnosi do proj.wiedzę i doświadczenie w zakresie innowacyjnych technik i metod nauczania.Proj.ma na celu rozwój kompetencji kluczowych i umiejętności na rynku pracy 457uczniów(215K)z gm.Tuchomie oraz podniesienie jakości procesu kształcenia w w/w placówkach.Cel osiągnięty poprzez:a)rozwój kompetencji kluczowych,innowacyjności,kreatywności u uczniów poprzez objęcie uczniów dod.,innowacyjnymi zaj.i wyjazdami naukowymi w okr.szkolnym i wakacyjnym;b)organizację zaj.skierowanych do uczniów o specj.potrzebach eduk.(zaj.logopedyczne,korekcyjne,socjoteapeut.);c)program doradztwa kształtujący właściwe postawy i umiejętności na rynku pracy;d)rozwój kompetencji kluczowych z zakresu aktywnych i innowacyjnych met.nauczania,eksperymentów,wykorzystanie TIK,z robotyki 54nauczycieli(9M);e)zakup niezbędnego,nowoczesnego wyposażenia zg.zMEN do pracowni szkolnych.Proj.wykorzystuje rezultat proj.innow.zPOKL2007-2013-AKADEMIA WSPARCIA 2-Model 4-prowadzenie zaj.język.z zastosowaniem mnemotechnik w procesie uczenia się.Proj.realizowany na obszarze wiejskim o najsłabszych wynikach egz.zewn.-wszystkie etapy.</t>
  </si>
  <si>
    <t>RPPM.03.02.01-22-0077/15</t>
  </si>
  <si>
    <t>Innowacyjna edukacja wzmacnianie kompetencji kluczowych uczniów szkół podstawowych i gimnazjum w gminie Kaliska</t>
  </si>
  <si>
    <t>Projekt skierowany do 235 uczniów (w tym 116 dz.) Zespołu Szkół Publicznych w Kaliskach – 100 % szkół w gminie. Celem projektu jest podniesienie efektywności kształcenia ogólnego w w/w szkołach poprzez organizację dodatkowych zajęć pozalekcyjnych. Cele szczegółowe: • Rozwijanie wiadomości i umiejętności uczniów zdolnych z zakresu przedmiotów przyrodniczych • Wyrównanie dysproporcji edukacyjnych z zakresu przedmiotów przyrodniczych i matematyki • Wsparcie uczniów gim. w postaci poradnictwa edukacyjno-zawodowego w zakresie dalszej edukacji i potrzeb rynku pracy • Doskonalenie kompetencji dydaktycznych rad pedagogicznych • Zwiększenie efektywności terapii i integracji osób niepełnosprawnych • Rozszerzenie oferty edukacyjnej ZSP o zajęcia rozwijające kreatywność, innowacyjność oraz umiejętność pracy w zespole. Działania: • Diagnoza uczestników projektu • Rekrutacja grupy docelowej do uczestnictwa w zajęciach m. in. typu: laboratoria, warsztaty • Zakup nowoczesnych pomocy dydaktycznych i narzędzi TIK • Doskonalenie kompetencji dydaktycznych rad pedagogicznych • Ewaluacja prowadzonych zajęć w odniesieniu do realizacji celu Trwałość projektu: Najważniejszym efektem jest trwała zmiana metodyki nauczania w ZSP. Nauczyciele zostaną zobligowani do stosowania innowacyjnych metod nauczania. Doposażona baza szkoły umożliwi podniesienie jakości zajęć, co przyczyni się do zwiększenia efektów nauczania oraz wzmocni motywację do nauki. Zostanie również rozwiązany problem braku poradnictwa zawodowego poprzez utworzenie Szkolnego Ośrodka Kariery Zawodowej. Bardzo istotnym efektem będzie również wyposażenie uczestników w umiejętności z zakresu kompetencji kluczowych – trwała działalność szkoły. Powstanie także na stałe funkcjonujący gabinet terapeutyczny. Projekt zgodny jest z diagnozą potrzeb edukacyjnych i rozwojowych szkół gminnych, zatwierdzoną Zarządzeniem 139/2015 Wójta Gminy K</t>
  </si>
  <si>
    <t>RPPM.03.02.01-22-0079/15</t>
  </si>
  <si>
    <t>GMINA KALISKA</t>
  </si>
  <si>
    <t>Przygody z nauką - program rozwojowy dla szkół z Gminy Tczew</t>
  </si>
  <si>
    <t>Celem projektu jest wzrost jakości kształcenia na poziomie ogólnym realizowanego przez Szkołę Podstawową w Miłobądzu, Szkołę Podstawową w Lubiszewie, Szkołę Podstawową w Turzu, Szkołę Podstawową w Swarożynie oraz Gimnazjum w Swarożynie i Gimnazjum w Dąbrówce, poprzez wdrożenie w okresie od 01.09.2016 r. do 31.07.2018 r. kompleksowego programu rozwojowego obejmującego kształtowanie i rozwijanie u 795 uczniów kompetencji kluczowych niezbędnych na rynku pracy, doskonalenie umiejętności i kompetencji zawodowych 110 nauczycieli oraz doposażenie ww. Szkół w pomoce dydaktyczne i narzędzia niezbędne do realizacji programów nauczania.</t>
  </si>
  <si>
    <t>RPPM.03.02.01-22-0081/15</t>
  </si>
  <si>
    <t>GMINA TCZEW</t>
  </si>
  <si>
    <t>Dzieciaki Bystrzaki</t>
  </si>
  <si>
    <t>Projekt skierowany jest do 1850 ucz. (875 dz i 975 chł) szkół podstaw. w Baninie,Borkowie,Chwaszczynie,Glinczu,Leźnie,Miszewie,Niestępowie,Pępowie,Przyjaźni,Skrzeszewie,Tuchomiu,Żukowie i gimnazjal. w Baninie,Chwaszczynie,Leźnie,Przyjaźni,Żukowie oraz 150 nauczycieli (115 K i 35 M)z terenu gminy Żukowo, którzy nie maja umiejetn. w zastosowaniu nowych technologii. Projekt realiz. jest w partner. z Fundacją EduFun z siedzibą w Pucku oraz Akademią Wychowania Fizycznego i Sportu w Gdańsku. Celem projektu jestpoprawienie jakości ogólnej w gminie Żukowo w zakresie kompetencji kluczowych niezbed. na rynku pracy u 1850 uczniów i 150 nauczycieli. Cele szczegółowe: -wzrost wiedzy i umiejętności BO z zakresu przedmiotów matemat.o-przyrod., językowych i informatycznych, naukowo-tech , ICT, innowacyjnych metod nauczania., wsparcie ucz. w zakresie doradztwa zawod., zwiększenie szans rozwoju ucz. ze specjalnymi po -kształtowanie pozytywnych postaw, rozwijanie kreatywności, współpracy w zespole. -podniesienie kompetencji zawodowych nauczycieli oraz ich jakości pracy. Działania realizowane będą poprzez: -zajęcia rozwijające z przedmiotów matemat.-przyrod.h, językowych, informat., naukowo-tech opartych na zasadzie eksperymentu -zajęcia kompensacyjno-wyrównawcze -zajęcia z doradztwa edukacyjno-zawodowego -zajęcia z uczniami o specjalnych potrzebach edukacyjnych -zajęcia warsztatowe z żeglarstwa, organizacja obozu letniego dla początkujących żeglarzy -zajęcia podwyższających kompetencje nauczycieli -organizacja wyjazdów edukacyjnych -zakup sprzętu multimedialnego, doposażenia bazy dydaktycznej Wszystkie działania wykorzystują narzędzia TIK. Przeprowadzono diagnozę potrzeb w poszczególnych szkołach, projekt ten kompleksowo odpowiada na potrzeby rozwojowe szkół. Efektem projektu jest uzyskanie przez uczniów gminy Żukowo, wyższych wyników egzaminów zewnętrznych. Trwałym efektem będzie wyposażenie szkół w sprzęt i pomoce dydaktyczne wykorzystywane po zakończ. projektu.</t>
  </si>
  <si>
    <t>RPPM.03.02.01-22-0082/15</t>
  </si>
  <si>
    <t>"Inwestycja w edukację - bramą do sukcesu w Gminie Skórcz"</t>
  </si>
  <si>
    <t>Projekt „Inwestycja w edukację - bramą do sukcesu w Gminie Skórcz” real. będzie w gminie wiejskiej Skórcz (pow. starogardzki woj. pomorskie) w latach. 2016/2018. Łącznie wsp. przez 2 lat zostanie objętych 405 uczniów (191dz, 214ch). W I roku - 365 uczniów (171dz, 194ch) GM Pączewo104 (50dz, 54ch.). SP Pączewo 109 (46dz, 63ch.); SP Mirotk43 (24dz, 19ch.); SP Wiel.Bukowiec 61 (29dz, 32ch.);SP Barłożno 48 (22d, 26ch.);W II roku – 40 nowych uczniów (20dz, 20ch): GM Pączewo 8 (4dz, 4ch). SP Pączewo 12 (5dz, 7ch); SP Mirotki 5 (3dz, 2ch); SP Wiel.Bukowiec 11 (6dz, 5ch);SP Barłożno 4 (2dz, 2ch). Celem projektu jest podniesienie jakości edukacji ogólnej uczniów szkół w gm. wiej Skórcz poprzez realizację celów szczegół.:rozwój kompet. klucz. oraz właściwych postaw, rozbudz. kreatyw., wsparcie doradz. zaw. czy też rozwij. kompet. informatyczn., które są odp. na przeprowadz. diag. potrzeb. Projekt zakłada zajęcia: rozwijające (j. ang., j. ang. z TELC/TOEIC, mat., fiz., , biol., informatyk., chem. geogr., przyr.) wyrównujące (mat., j. ang., fiz., , biol., informatyk., chem. geogr., przyr.), pozostałe wsparcie (zaj: logoped., korek.-kompems., doradz. zawod., terapia pedagog., socjoter., rewalid. i terap. pedagog.). Wsparciem objętych zostanie 50 naucz.(44 K i 6 M). GM Pącz.28 (22dz, 6ch.). SP Pącz. 0 (0dz, 0ch.); SP Mirotk5 (5dz, 0ch.); SP Wiel.Bukowiec 10 (10dz, 0ch.);SP Barłożno 7 (7d, 0ch.)Zakres:posług. się technik. komputer. w dydak., wykorzys. metod eksper. w eduk., rozwój wśród uczniów umiejęt. niezbęd. na rynku pracy, przyg. indywidual. pracy z uczniem z ESP. Wszystkie uczestniczące w projekcie szkoły zostaną wyposażone w sprzęt niezbędny do prowadzenia nowoczesnych, innowacyjnych i efektywnych zajęć. Zakupione w ramach projektu 4 Pracownie i sprzęt IT będą udostępniane w projek. i po zakoń. Efektem realizacji projektu będzie nabycie przez uczniów kompetencji kluczowych, niezbędnych na rynku pracy oraz nabycie kompetencji przez nauczycieli (wskaźnik efektywności 100%).</t>
  </si>
  <si>
    <t>RPPM.03.02.01-22-0083/15</t>
  </si>
  <si>
    <t>GMINA SKÓRCZ</t>
  </si>
  <si>
    <t>Żuławska Akademia EduTIKacji.</t>
  </si>
  <si>
    <t>Projekt jest skierowany do grupy 644 ucz. (podział neutralny na płeć), obejmuje 7 z 8 szkół tj.87,5% placówek powiatu. Celem projektu jest poprawa jakości edukacji ogólnej w ZSNr 1 (Gimn-89 ucz. oraz LO- 211ucz),w Specjalnym Ośrodku Szkolno-Wychowawczym (Gimn-26 ucz. oraz ZSZ-34ucz., Szkoła Podstawowa- 9 ucz., Szkoła Przysposabiająca do Pracy- 21ucz.) i ZSNr2 (Technikum254ucz.). W ZSNr 2 ,ZSZ, nie bierze udziału w projekcie. Diagnoza przep. w 8 szkół. podległych Powiatowi wykazała potrzebę wsparcia w 7 szk. Poniższe działania zaproponowane w projekcie wynikają z przeprowadzonej diagnozy (Uch. Nr 382/2017 Zarządu Powiatu w NDG z dnia 6 lipca 2017) Powołanie zespołu projektowego, promoc. Rekrutacja do projektu wraz z przypisaniem do poszczególnych grup. Rozpoczęcie prowadzenia ścieżki benef. dla każdego z ucz. (monitorowana diagnoza ucz.). Przeprowadzenie działań ukierunkowanych na rozwój kompet. klucz. (TIK, zajęcia pozal., warsztaty prowadzone w formie eksperymentu, warsztaty z przedsięb., wyjazdy warsztatowo-studyjne do Trójmiasta, prowadzenie doradz. zawodow., (w tym SPInKa) współpraca z przedsiębiorst. Nad prawidłowo prowadzoną ścieżką beneficjentów będzie czuwał opiekun pedagogi.-metodyczny. Planuje się zakup wyposażenia pracowni: infor-komunik., chem., fiz., biol., i oprogramowania do tych jak i pozostałych zajęć. W zad.2 będą zwiększane szanse rozwojowe ucznia o SPE oraz z niepełnosprawnością i zaburzeniami rozwojowymi poprzez: realizację zajęć Idywidualni.pl, zajęć ukierunkowanych na rozwój pozytywnych postaw edukacyjno-zawodowych. Prowadzone będą zajęcia z psychologiem i pedagogiem oraz zajęcia z uczniem z zaburzeniami rozwojowymi. W zadaniu tym prowadzone będą zajęcia wyrównawczo-kompensacyjne z kilku przedmiotów. 3zad. polegać będzie na doskon. zawo. nauczycieli, pedagogów, psychologów celem uzupełnienia kompetencji niezbędnych do realizacji powyższych celów i dodatkowych zajęć dla rodziców/opiekunów.</t>
  </si>
  <si>
    <t>RPPM.03.02.01-22-0085/15</t>
  </si>
  <si>
    <t>POWIAT NOWODWORSKI</t>
  </si>
  <si>
    <t>Edukacja szansą na sukces.</t>
  </si>
  <si>
    <t>P. skierowany jest do grupy 68u. ZS w Krynicy Morskiej (woj. pomorskie, pow. nowodworski), w tym 48 osób (24K) to uczniowie Szkoły Podstawowej, a 20 (10K) to uczniowie Gimnazjum. Grupę docelową stanowi też ZS w Krynicy Morskiej (SP oraz GIM stanowią 100% placówek podlegających beneficjentowi), poprzez doposażenie 2 pracowni szkolnych(przyrodniczej i mat.-inform.) Celem projektu jest poprawa jakości edukacji ogólnej w szkołach. Celami szczegółowymi projektu jest wzrost poziomu kompetencji kluczowych niezbędnych na rynku pracy wśród uczniów, co przełoży się na poprawę wyników egzaminów zewnętrznych i (w dłuższej perspektywie) lepsze przygotowanie uczniów do potrzeb rynku pracy, a ponadto zwiększenie szans rozwojowych uczniów o specjalnych potrzebach edukacyjnych, w szczególności uczniów z niepełnosprawnościami. Zakłada się osiągnięcie powyższych celów poprzez: - organizację dodatkowych zajęć nastawionych na kształtowanie kompetencji kluczowych niezbędnych na rynku pracy oraz postaw i umiejętności, w szczególności z wykorzystaniem narzędzi TIK oraz opartych na metodzie eksperymentu; - grupowe doradztwo edu.- zaw.; - zakup nowoczesnych pomocy dydaktycznych oraz narzędzi TIK niezbędnych do realizacji programów nauczania w zakresie kształtowania u uczniów kompetencji kluczowych i niezbędnych na rynku pracy; - wyposażenie pracowni szkolnych w narzędzia do nauczania przedmiotów przyrodniczych w celu prowadzenia zajęć opartych na metodzie eksperymentu w zakresie przedmiotów przyrodniczych. Powyższe działania są zgodnie z diagnozą przeprowadzoną w ZS na przełomie XII.2015 i I.2016 Zatwierdzoną przez Burmistrza Miasta. Planowane w ramach p. działania są zgodne z zasadą równości szans i niedyskryminacji,w tym dostępności dla osób z niepełnosprawnościami i zas.zrównoważ. rozwoju. Najważniejszym efektem, jaki ma przynieść p., jest podniesienie jakości i efektywności kształcenia ogólnego w ZS w Krynicy Morskiej, zgodnie z celem wyznaczonym przez RPO WP 2014-2020.</t>
  </si>
  <si>
    <t>RPPM.03.02.01-22-0086/15</t>
  </si>
  <si>
    <t>GMINA MIASTA KRYNICA MORSKA</t>
  </si>
  <si>
    <t>GOTOWI NA PRZYSZŁOŚĆ</t>
  </si>
  <si>
    <t>Projekt obejmuje 100% szkół podstawowych prowadzonych przez Towarzystwo Szkolne Leśna Góra. Projekt ukierunkowany jest na podniesienie jakości edukacji ogólnej oraz stworzenie uczniom, jak najlepszych warunków do kształtowania i rozwijania kluczowych kompetencji, niezbędnych do lepszego przygotowania się na dalsze etapy kształcenia i w efekcie do sprawnego poruszania się na rynku pracy, a także bycia aktywnym obywatelem. Celem projektu jest również podniesienie jakości indywidualnej pracy z uczniem ze specjalnymi potrzebami edukacyjnymi oraz uczniem młodszym. Projekt zgodny z potrzebami edukacyjnymi i rozwojowymi uczniów wynikającymi z diagnozy, sporządzonej przez J.Rogowską,M.Abramik,P.Bojarowską-Łuczak, zatwierdzoną Uchwałą nr 2/2015 z dnia 12.10.2015 r. Zarządu Towarzystwa Szkolnego Leśna Góra w Gdańsku podpisaną przez Prezesa Zarządu. Odpowiedzią na potrzeby uczniów jest także doskonalenie zawodowe nauczycieli. Projekt zakłada zakup i wykorzystanie w zajęciach narzędzi TIK oraz nowoczesnych pomocy dydaktycznych, wspierających proces nauczania. Projekt skierowany jest do grupy 147 uczniów i 25 nauczycieli. W wyniku diagnozy opracowano kompleksowy projekt obejmujący: -17 zajęć dodatkowych dla uczniów, w tym 15 zajęć w ramach kształtowania kompetencji kluczowych oraz 2 zadania ukierunkowane na niwelowanie barier uczniów ze specjalnymi potrzebami edukacyjnymi oraz uczniów młodszych, -6 szkoleń dla nauczycieli oraz wyspecyfikowano niezbędny sprzęt dla pracowni przyrodniczej oraz sprzęt TIK (zgodnie z wymogami MEN). Projekt zapewnia trwałość działań poprzez zdobywanie nowych kompetencji zawodowych nauczycieli oraz poprawę jakości bazy dydaktycznej i sprzętu, co skutkować będzie poprawą edukacji ogólnej w szkole. Najważniejszym efektem projektu będzie jednak nabycie przez wszystkich uczniów objętych projektem szeregu umiejętności, które poprawią ich sytuację w trakcie trwania projektu, na dalszych etapach kształcenia, jak i w późniejszym etapie poszukiwania pracy.</t>
  </si>
  <si>
    <t>RPPM.03.02.01-22-0088/15</t>
  </si>
  <si>
    <t>TOWARZYSTWO SZKOLNE LEŚNA GÓRA</t>
  </si>
  <si>
    <t>Pociąg do edukacji - podniesienie jakości edukacji poprzez wzrost poziomu kompetencji kluczowych wśród uczniów i kwalifikacji nauczycieli.</t>
  </si>
  <si>
    <t>Projekt polega na realizacji działań edukacyjnych,zmierzających do poprawy jakości edukacji ogólnej szkół podlegających Gminie Miejskiej Rumia, poprzez kształtowanie kompetencji kluczowych u uczniów.Organowi podlega łącznie 8 szkół,w tym 4 Szkoły Podst.,3 Gimnazja oraz 1 Liceum Ogólnokształcące (II LO).Liceum wraz z jedną ze szkół podstawowych tworzą Zespół Szkół Ogólnokształcących.Projekt skierowany jest do dwóch głównych grup odbiorców-uczniów i nauczycieli.Grupa docelowa w przypadku uczniów liczy 1200 os.(610K/590M), natomiast w odniesieniu do nauczycieli grupa docelowa liczy łącznie 226 os.(204K/22M). Razem 1426 os(814K/612M).Do uczniów skierowane są 3 grupy działań: podniesienia kompetencji kluczowych(zajęcia wyrównawcze, zajęcia rozwijające z przedmiotów wiodących,głównie matematyka,j.obcy,wyjazdy edukacyjne,koła zainteresowań),podniesienia umiejętności planowania ścieżki edukacyjno-zawodowej (doradztwo),zajęcia dla uczniów ze specjalnymi potrzebami,zajęcia korekcyjno-kompensacyjne.Zajęcia prowadzone będą metodą warsztatu,eksperymentu i metodami projektowymi przez co osiągnięty zostanie dodatkowy efekt w postaci kształtowania istotnych kompetencji kluczowych KK u uczniów.Projekt nastawiony jest na realizację tych kompetencji kluczowych,które zostały ocenione najniżej w rumskich szkołach w badaniach realizowanych na potrzeby Diagnozy potrzeb edukacyjnych i rozwojowych szkół,a więc takich jak przedsiębiorczość,umiejętność uczenia się,kreatywność i innowacyjność,umiejętność pracy w grupie,umiejętność planowania i organizacji czasu własnego,kompetencje językowe, matematyczne itp.Diagnoza została przyjęta Zarządzeniem Burmistrza nr 498/444/2016 z dn. 27.01.2016 r.Działanie,nakierowane na drugą grupę Beneficjentów ostatecznych (Nauczycieli) obejmują studia podyplomowe oraz szkolenia,kursy i warsztaty z tematów związanych ze skuteczniejszym kształtowaniem KK u uczniów oraz wykorzystaniem TIK,w tym również indywidualnej pracy z uczniem o specjalnych potrzebach.</t>
  </si>
  <si>
    <t>RPPM.03.02.01-22-0090/15</t>
  </si>
  <si>
    <t>Wiem więcej - mogę więcej. Podniesienie jakości edukacji ogólnej w Gminie Miejskiej Chojnice.</t>
  </si>
  <si>
    <t>Zadaniem projektu jest podniesienie jakości w 7 szkołach o kształceniu ogólnym podlegającym pod Miasto Chojnice w woj. Pomorskim. Projekt realizowany będzie na terenie 4 Szkół Podstawowych (nr 1;nr 3; nr 5; nr 7) oraz 3 Szkół Gimnazjalnych (nr 1; nr 2; nr 3). Na podstawie przeprowadzonej przez szkoły diagnozy potrzeb zatwierdzonej przez organ prowadzący wsparciem w ramach projektu zostanie objętych 1571 uczniów (707K; 864M) oraz 183 nauczycieli (147K;36M). Uczniowie ci wezmą udział w zajęciach dydaktyczno-wyrównawczych, rozwijających uzdolnienia, specjalistycznych, warsztatach oraz doradztwie edukacyjno zawodowym. Ponadto nauczyciele podniosą swoje kwalifikacje biorąc udział w warsztatach,kursach, szkoleniach oraz studiach podyplomowych. Aktualnie we wszystkich szkołach łącznie kształci się 4635 uczniów (dane SIO IX.2015). Wyniki w egzaminach zewnętrznych (sprawdzian szóstoklasisty oraz egzamin gimnazjalny) są zbliżone do średniej wojewódzkiej. Działania zaplanowane w projekcie wpisują się w strategię rozwoju Miasta Chojnice 2020 i wspierają realizację celu strategicznego "Rozwój systemu edukacji". Celem głównym projektu jest w okresie 01.09.2016 - 30.06.2018r podniesienie jakości kształcenia ogólnego na terenie 7 szkół Miasta Chojnice poprzez doposażenie bazy dydaktycznej, rozwój kompetencji kluczowych niezbędnych na rynku pracy u 1571 uczniów w ramach realizacji dodatkowych form wsparcia oraz doskonalenie umiejętności i kompetencji zawodowych 183 nauczycieli w wyniku udziału w szkoleniach, warsztatach oraz studiach podyplomowych. W ramach realizacji projektu założono podniesienie kompetencji kluczowych u 1414 uczniów oraz nabycie dodatkowych kwalifikacji, umiejętności przez 165 nauczycieli. Wnioskodawca zapewni we wszystkich szkołach w okresie do 6 miesięcy od daty zakończenia realizacji projektu funkcjonalności określone w standardach realizacji wsparcia.</t>
  </si>
  <si>
    <t>RPPM.03.02.01-22-0091/15</t>
  </si>
  <si>
    <t>GMINA MIEJSKA CHOJNICE</t>
  </si>
  <si>
    <t>Akademia nauki</t>
  </si>
  <si>
    <t>Projekt pt.:”Akademia nauki” jest realizowany w partnerstwie pomiędzy Gminą Dziemiany, a firmą Mały Inżynier w okresie IX.2016–VIII.2018. Wartość projektu: 999 762,50 zł, w tym wkład własny niefinansowy:49 988,13 zł(5%) pochodzący ze środków JST, koszt przypadający na jednego uczestnika 3 648,77 zł. Za cel stawia rozwój kompetencji kluczowych i umiejętności na rynku pracy uczniów gminy Dziemiany oraz zasadnicze podniesienie jakości procesu kształcenia w placówkach. Postawiony cel zostanie osiągnięty m.in. poprzez: a) rozwój kompetencji kluczowych i właściwych postaw na rynku pracy u 260 uczniów (130K) poprzez objęcie uczniów dodatkowymi zajęciami pozalekcyjnymi i wycieczkami edukacyjnymi w okresie szkolnym i wakacyjnym; b) rozwój kompetencji 14 nauczycieli (11K) poprzez szkolenia z kształtowania umiejętności społecznych, programowania, wykorzystania w pracy z uczniem metody eksperymentu. c) doposażenie w sprzęt i pomoce dydaktyczne oraz sprzęt TIK pracowni szkolnych d) nawiązanie współpracy z lokalnymi instytucjami edukacyjnymi województwa pomorskiego.</t>
  </si>
  <si>
    <t>RPPM.03.02.01-22-0092/15</t>
  </si>
  <si>
    <t>STO marzeń</t>
  </si>
  <si>
    <t>Projekt skierowany jest do 265 uczniów słupskich szkół: podstawowej, gimnazjum i liceum prowadzonych przez Społeczne Towarzystwo Oświatowe Koło Terenowe nr 68 w Słupsku, woj.pomorskie, do 40 nauczycieli, w tym 32 kobiety ww. szkół i 20 opiekunów prawnych dzieci uczęszczających do ww. szkół, w tym 12 kobiet. Celem projektu jest podniesienie jakości edukacji ogólnej w trzech słupskich szkołach prowadzonych przez STO, realizowane w oparciu o diagnozę potrzeb (sporządzona przez nauczycieli szkoły podstawowej, gimnazjum i szkoły ponadpodstawowej STO i pedagoga szkolnego, diagnoza została podpisana przez dyrektora zespołu szkół i prezesa słupskiego oddziału STO dnia 28.08.2015 r.) zgodnie z regionalnymi ramami kompleksowego wspomagania szkół, w okresie od 1 sierpnia 2016 r. do 31 lipca 2018 r.. Cele szczegółowe przedsięwzięcia: - kształtowanie i rozwijanie u uczniów kompetencji kluczowych niezbędnych na rynku pracy - doskonalenie kompetencji zawodowych nauczycieli w zakresie stosowania nowych metod nauczania w kształtowaniu kompetencji kluczowych niezbędnych na rynku pracy oraz postaw i umiejętności, prowadzenia doradztwa edukacyjno-zawodowego, a także przygotowania do prowadzenia procesu indywidualizacji pracy z uczniem ze specjalnymi potrzebami edukacyjnymi oraz uczniem młodszym - wyposażenie/doposażenie bazy dydaktycznej szkół Działania: • Przeprowadzenie szkoleń/warsztatów dla nauczycieli i opiekunów prawnych uczniów/uczennic; • Przeprowadzenie dodatkowych zajęć pozalekcyjnych z zakresu kształtowania kompetencji kluczowych, zajęć kompensacyjno-wyrównawczych, grupowego doradztwa edukacyjno-zawodowego, zajęć uzupełniających ofertę nauczania w zakresie indywidualizacji pracy z uczniem ze specjalnymi potrzebami edukacyjnymi, organizację kółek zainteresowań; • Przeprowadzenie przez instruktorów Słupskiego Ośrodka Kultury, który jest partnerem w projekcie, zajęć z zakresu artterapii • Zakup wyposażenia bazy dydaktycznej szkół w powiązaniu z prowadzonymi zajęciami.</t>
  </si>
  <si>
    <t>RPPM.03.02.01-22-0093/15</t>
  </si>
  <si>
    <t>SPOŁECZNE TOWARZYSTWO OŚWIATOWE SAMODZIELNE KOŁO TERENOWE NR 68 W SŁUPSKU</t>
  </si>
  <si>
    <t>Uczę się przez działanie - odkrywam i rozwijam swoje potencjały</t>
  </si>
  <si>
    <t>Projekt zakł. kompleks. wsparcie wszyst. 47 uczniów (21K,26M)klas I-VI(tyle liczy szkoła),wsz. 10 nauczycieli (10K)i 47 rodz./opiek. pr. tych uczniów(30K,17M) w Szkole Podst. Akademia Montessori w Pruszczu Gd., będącej jedyną szkołą prowadz. przez organ prowadzący spółkę cywilną Niepubliczna Szkoła Podstawowa Akademia Montessori. Celem jest popr. jakości naucz.i rozwój u uczn.kompet. kluczowych matemat., przyrod., informat. i społ. poprzez zaj. dodatkowe: kreatywna matem., zaj. przyrod, informat., lego robotyka i inne. Zaj. uwzgl. specjalne potrz.edukac. prowadzone są przy użyciu narzędzi TIK m.in. poprzez eksperyment. Do powyższego przyczynią się też wynik. ze zdiagn. potrzeb szkolenia dla nauczycieli,komplementarne z działaniami skier. do uczniów, ukierunk. na wsparcie w pracy z uczniem, prowadzące do zwiększ. jakości nauczania i rozw. ww komp. klucz. Projekt jest odp. na potrzeby wynik. z przepr.przez szkołę diagnozy uwzgl. dydakt., wychowawcze i opiekuńcze potrzeby rozwoj. uczniów i wynik. z tych potrzeb zakres wsparcia nauczycieli i opiekunów prawnych (diagnoza XII 2015-I 2016, zatwierdzona uchwałą rady pedagogicznej z dnia 26 stycznia 2016r. 7/26/01/2016). Przepr. diagnoza wykazała m.in. iż uczn. potrzebują zajęć dodatk. umożliw. naukę poprzez eksperyment, które ułatwią przyswaj. wiedzy i zwiększą zaint. nabywaniem komp. kluczowych. Wsparcie skier. jest również do rodz./opiek. pr. uczniów, którzy w ankietach wskazali na brak wiedzy i wsparcia psycholog-pedagog. w obsz. sposobów wspierania dziecka w nauce, zdobywania komp. kluczowych niezbędnych w przyszł. na rynku pracy oraz wsparcie psycholog. w rozwoju emocjonalnym mającym wpływ na wiele obszar. życia. Z uwagi na możliwości finans., szkoła nie ma może zapewnić koniecznego, efektywnego i kompleks. wsparcia. Najważniejszym efektem jest wzmocnienie ww komp. kluczowych 47 uczniów (21K, 26M).</t>
  </si>
  <si>
    <t>RPPM.03.02.01-22-0094/15</t>
  </si>
  <si>
    <t>NIEPUBLICZNA SZKOŁA PODSTAWOWA AKADEMIA MONTESSORI S.C.</t>
  </si>
  <si>
    <t>Od diagnozy do metamorfozy - poprawa jakości edukacji ogólnej w Gminie Damnica</t>
  </si>
  <si>
    <t>Projekt skierowany jest do 451 ucz. szk. pod. i gimn. dla których org.prow. jest Gmina Damnica, a także do n-li uczących w ww. szkołach. Są to szkoły: SP i GIM w Zespołach Szkół w Damnicy, Damnie i Zagórzycy (3 Zespoły Szkół w każdej z nich SP i GIM). Celem projektu jest poprawa jakości kształcenia ogólnego przez podwyższenie kompetencji kluczowych uczniów oraz doskonalenie kwalifikacji n-li w Gm. Damnica. Zakres wsparcia wynika z przeprowadz.w szkołach diagnoz, a jego realiz. jest skierowana do ucz., którzy ze względu na zamieszkiw. na ter. wiejskich mają ograniczony dostęp do wyższej jakości edukacji, oraz do 53 n-li, w celu doskonal. ich kompet. zawodowych w obszarach dot. stosowania metod pracy sprzyjających kształtow. właściwych postaw/umiejetn. oraz komp. klucz. niezbędnych na rynku pracy., stosow. aktywizuj. met. pracy opartych na metodzie badawczej i doświadczalnej, korzystania z narzędzi TIK, indywidualnej pracy z uczniem ze specjalnymi potrzeb. edukac. Cele szczeg. - wzrost poziomu komp. klucz. niezbędnych na rynku pracy 90% z 451 ucz.,wyrówn. szans edukacyjnych i pomoc w planowaniu ścieżki kariery zawodowej, wsparcie doskonalenia zawod. n-li w zakresie przygotow. do kształc. komp. klucz. oraz pracy z uczniami o szczeg. potrzebach edukac., nabycie przez 90% z nich kwalifik/kompetencji dot. pracy z uczniem z wykorzyst. narz. TIK, metod z zastosow. eksperymentu. Cele będą realizowane przez działania obejmujące zajęcia dot. kształtowania komp. klucz. w tym zajęć z wyk. TIK, zaj. rozbudz. kreatywn. i innowac. przez nauczanie oparte na met. eksperymentu, rozwój doradztwa edukacyjno-zawodowego, indywidualiz. pracy z uczniem ze specjalnymi potrzebami edukacyjnymi. Ponadto zaplanowano zaj. dydakt.-wyrówn. służące wyrównyw. dysproporcji edukacyjnych. Do osiąg. celu niezbędna jest popr. kwalif. i komp. n-li i zakup nowocz. pom. dydakt. w tym narz.TIK. Wszystkie ww. potrzeby zostały wykazane w diagnozie przyjętej Zarządzeniem Wójta Gminy Damnica z dn. 25.01.2016r.</t>
  </si>
  <si>
    <t>RPPM.03.02.01-22-0095/15</t>
  </si>
  <si>
    <t>GMINA DAMNICA</t>
  </si>
  <si>
    <t>Pasjonaci nauki program wsparcia dla szkół z Gminy Ryjewo</t>
  </si>
  <si>
    <t>Celem projektu jest wzrost jakości kształcenia na poziomie ogólnym realizowanego przez Szkołę Podstawową i Gimnazjum w Ryjewie oraz Szkołę Podstawową w Straszewie, poprzez wdrożenie w okresie od 01.09.2016 r. do 31.07.2018 r. kompleksowego programu rozwojowego obejmującego kształtowanie i rozwijanie u 489 uczniów kompetencji kluczowych niezbędnych na rynku pracy, doskonalenie umiejętności i kompetencji zawodowych 63 nauczycieli oraz doposażenie ww. Szkół w pomoce dydaktyczne i narzędzia niezbędne do realizacji programów nauczania. Zadania w projekcie obejmują: - zakup autorskich programów zajęć pozalekcyjnych dla uczniów SP i Gimnazjum w Ryjewie oraz SP w Straszewie,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wszystkie szkoły podstawowe i gimnazjum, dla których organem prowadzącym jest Gmina Ryjewo.</t>
  </si>
  <si>
    <t>RPPM.03.02.01-22-0096/15</t>
  </si>
  <si>
    <t>GMINA RYJEWO</t>
  </si>
  <si>
    <t>Moja stara - nowa szkoła</t>
  </si>
  <si>
    <t>Projekt skierowany jest do 737os.: 521 uczniów(U) szkół podst.(SP)i gimn.(GIM),74 nauczycieli(n-li) i 142 opiekunów prawnych. Wsparciem objęte będą 3SP i GIM tj. 100% szkół, dla których organem prow. jest Gm. Dębnica Kaszubska (GDK): SP w Dębnicy Kaszubskiej(SPDK), SP w Gogolewie(SPG), SP w Motarzynie(SPM) i Gim. w Dębnicy Kasz. CELEM PROJ. jest polepsz. jakości procesu kształcenia poprzez poprawę kompetencji kluczowych U., doskonalenie kwalifikacji n-li i włączenie w ten proces rodziców/opiekunów prawnych(R/OP). Wsparcie oparte na wszechstronnej Diagnozie Potrzeb przyjętej Zarz. Wójta GDK nr 6/2016 z dnia 21.01.16r., skierowane będzie do osób, które bez udziału w proj. mają najmniejszą szansę na rozwiązanie dotykających je problemów, ponieważ poch. z ter. wiejskich i mają ograniczony dostęp do wyższej jakości usług edukac. CELE SZCZEG.: wzrost poziomu komp. klucz. niezb. na rynku pracy wśród 90%z 521U., wspracie doskonalenia zawodowego 74n-li w zakresie przygotowania do kształcenia kompetencji kluczowych i pracy z U. o specjalnych potrzebach edukac (SPE), nabycie przez 90% z nich kwalifi./komp.; zwiększenie szans rozwojowych U o SPE; zapoczątkowanie silniejszego powiązania szkół z ich otoczeniem szczególnie z R/OP, uczelniami wyższymi i ośrodkiem doskonalenia n-li(ODN). DZIAŁ.: (1) zajęcia rozwijające komp. klucz. U, kreatywność i innowacyj.: zaj. wg. progr. Akademii Pomorskiej (mat-przyr. z j.ang), dod. zaj. pozalekc. np.: Laboratorium kreat. zabawy-robotyka, Mistrzowie kodowania-nauka program., Kreatywne maluchy, Klub młodego przyr., zaj. język. i mat-przyr oraz zaj. specjalistyczne-socjoterapia, zabawy logoped., trening zastęp. agresji, (2) szkol/kursy i studia podypl. dla n-li np.: ocenianie kształ., wyk. narzędzi TIK w pracy, WebQuest, terapia sensor. i pedagog., socjoterapia- umożliw. n-lom zdobycie wiedzy i umiejętności potrzebnych do profesjonalnego wspierania U.; (3) utworzenie Akademii Mądrego Rodzica, (4) doposażenie szkół.</t>
  </si>
  <si>
    <t>RPPM.03.02.01-22-0097/15</t>
  </si>
  <si>
    <t>GMINA DĘBNICA KASZUBSKA</t>
  </si>
  <si>
    <t>Kreatywnie ku przyszłości</t>
  </si>
  <si>
    <t>Celem projektu jest wzrost jakości kształcenia na poziomie ogólnym realizowanego przez Szkołę Podstawową oraz Gimnazjum w Koczale poprzez wdrożenie w okresie od 01.09.2016 r. do 31.07.2018 r. kompleksowego programu rozwojowego obejmującego kształtowanie i rozwijanie u 246 uczniów kompetencji kluczowych niezbędnych na rynku pracy, doskonalenie umiejętności i kompetencji zawodowych 30 nauczycieli oraz doposażenie ww. Szkół w pomoce dydaktyczne i narzędzia niezbędne do realizacji programów nauczania. Zadania w projekcie obejmują: - zakup autorskich programów zajęć pozalekcyjnych dla uczniów SP w Koczale i Gimnazjum w Koczale,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szkołę podstawową i gimnazjum, dla których organem prowadzącym jest Gmina Koczała.</t>
  </si>
  <si>
    <t>RPPM.03.02.01-22-0098/15</t>
  </si>
  <si>
    <t>GMINA KOCZAŁA</t>
  </si>
  <si>
    <t>Na skrzydłach wiedzy.</t>
  </si>
  <si>
    <t>Celem głównym proj., który zostanie osiągnięty do jego planowego zakończenia tj. do 30.06.2018 r., jest podniesienie wiedzy, umiejętności i potencjału edukacyjnego uczniów dzięki organizacji dodatkowych zajęć dostosowanym do ich indywidualnych potrzeb. Planowane wsparcie obejmie 499 uczniów (252dz/247chł) oraz 48 n-li (38K/10M) z 2 SP oraz 1 Gim w Gminie Lubichowo (co stanowi ponad 60% wszystkich szkół w gminie). Każdy uczestnik proj. będzie mógł wziąć udział w kilku rodzajach zajęć. Wsparcie zaplanowano w taki sposób, aby zakres działań prowadzonych przez szkoły nie zmniejszy się w stosunku do 12 miesięcy poprzedzających rozpoczęcie proj. i był uzupełnieniem działań prowadzonych dotychczas. Cele szczegółowe zostaną osiągnięte do 30.06.2018 r.: a)zdobycie certyfikatu potwierdzającego nabycie kwalifikacji z j. ang. przez 90% z 40 uczestników intensywnych zajęć z j. ang.; b)zdobycie certyfikatu potwierdzającego nabycie kwalifikacji z informatyki przez 90% z 40 uczestników intensywnych zajęć z informatyki; c)wzrost kompetencji u 90% z 257 uczestników zajęć rozwijających; d)wzrost kompetencji u 90% z 262 uczestników zajęć wyrównujących; e)zniwelowanie deficytów u 90% z 168 uczniów objętych specjalistycznym wsparciem; f)wzrost świadomości predyspozycji zawodowych oraz rozwój postaw z zakresu kompetencji społecznych u 90% z 217 uczniów objętych zajęciami z doradztwa zawodowego i "Akademii kreatywnego myślenia"; g)wzrost kompetencji zawodowych u 90% z 48 n-li objętych dodatkowymi szkoleniami; h)doposażenie szkół w sprzęt (przede wszystkim utworzenie pracowni językowej), którego zakup wynika z przeprowadzonej diagnozy. Gr. docelowa została określona po przeprowadzeniu diagnozy szkół objętych projektem. Kierowano się zasadą równości szans i płci, aby jedynymi branymi pod uwagę były kryteria merytoryczne. Uwzględniano indywidualne potrzeby i bariery uczniów oraz potrzeby zgłaszane przez kadrę pedagogiczną. Uzupełnienie informacji -pod budżetem szczegółowym.</t>
  </si>
  <si>
    <t>RPPM.03.02.01-22-0099/15</t>
  </si>
  <si>
    <t>GMINA LUBICHOWO</t>
  </si>
  <si>
    <t>Brawo My ! - kompleksowe wsparcie placówek oświatowych z terenu Gminy Człuchów</t>
  </si>
  <si>
    <t>Projekt skierowany jest do 509BO(233M/276K) wszystkich 4 gminnych SP w Rychnowach, Polnicy, Wierzchowie Dworcu i Stołcznie a także do 350BO(160M/190K) Gimnazjum w Rychnowach. Celem projektu jest kształtowanie i rozwijanie u uczniów i uczennic kompetencji kluczowych a także wyrównanie szans edukacyjnych oraz zmniejszenie dysproporcji w osiągnięciach w nauce poprzez, zgodne z regionalnymi ramami, kompleksowe wsparcie szkół z terenu Gminy Człuchów w oparciu o zdiagnozowane potrzeby-diagnoza zatwierdzona zarządzeniem Wójta Gminy Człuchów nr 85a/15 z dnia 30.12.2015. C szczegół: -do końca IX 2018r. zwiększenie oferty edukacyjnej oraz doposażenie bazy dydaktycznej 4SP oraz 1G -do końca IX 2018r. umożliwienie 160M i 190K G planowania swojej przyszłości i poznawania różnorodnych ścieżek kariery -do końca IX 2018r. nabycie kompetencji kluczowych u 386M i 425K -do końca IX 2018r. rozwój kreatywności i innowacyjności m.in poprzez udział w festiwalach nauki oraz współpracę z zewnętrznym otoczeniem edukacyjnym. Działania w projekcie obejmują kompleksowe wsparcie 4SP oraz 1G poprzez: -organizację dodatkowych zajęć nastawionych na kształtowanie kompetencji kluczowych -realizację dodatkowych zajęć w oparciu o metodę warsztatową i eksperymentu pobudzającą kreatywność u uczniów i uczennic -prowadzenie indywidualnego i grupowego doradztwa edukacyjno-zawodowego (dla uczniów G) -organizację wyjazdowych i stacjonarnych laboratoriów, warsztatów, wizyty studyjnych oraz festiwalów kreatywności i nauki -zakup i doposażenie 5 placówek ośw. w nowoczesny i niezbędny sprzęt do realizacji zajęć z zakresu kompetencji kluczowych (laboratoria warsztatowe) -zakup pomocy dydaktycznych oraz narzędzi TIK niezbędnych do prowadzenia zajęć -uruchomienie innowacyjnej platformy e-learningowej w oparciu o inteligentne mechanizmy przydzielania zadań i wariantów w zadaniach dla uczniów, względem wyników i postępów ucznia Najważniejszy efekt: wzrost o 1 pkt ocen końcowych z danego przedmiotu.</t>
  </si>
  <si>
    <t>RPPM.03.02.01-22-0107/15</t>
  </si>
  <si>
    <t>WIDZIEĆ I WIEDZIEĆ WIĘCEJ - nowoczesna edukacja w Gminie Przywidz</t>
  </si>
  <si>
    <t>Projekt „WIDZIEĆ I WIEDZIEĆ WIĘCEJ-nowoczesna edukacja w Gminie Przywidz” będzie realizowany w okr.IX.2016–VI.2018r. przez Gminę Przywidz będącą organem prowadzącym dla 3 Szkół Podstawowych: w Trzepowie, Pomlewie i Przywidzu i 1 Gimnazjum w Przywidzu. Uczniowie przywidzkich szkół osiągają wyniki egzaminacyjne słabsze niż średnie dla woj. pomorskiego na wszystkich etapach, szkoły borykają się z problemem słabo doposażonych sal do nauki przedm. matem.–przyr. i słabym wyposażeniem w narzędzia TIK, kadrą dydaktyczką, której wiedza i umiejętności wymagają aktualizacji i unowocześnienia. Celem proj. jest podniesienie jakości procesów kształcenia w placówkach oświatowych, dzięki czemu uczniowie będą osiągali przede wszystkim lepsze efekty edukacyjne i rozwijali zainteresowania pod kątem kierunków ważnych dla rozwoju gospodarki regionu. Cel zostanie osiągnięty dzięki: -rozwojowi kompetencji kluczowych, kreatywności i innowacyjności poprzez objecie zajęciami pozalekcyjnymi wysokiej jakości (wykorzystanie TIK, nowoczesnych metod nauki poprzez eksperymenty)–dot.300 uczniów; -nowoczesnemu sprzętowi i pomocom dydakt.-doposażenie 13 pracowni szkolnych; -rozszerzeniu oferty szkół na okres wakacyjny (VII-VIII.2017r.)-dot.64 uczniów; -zajęciom z doradztwa edu.-zawodowego (120 uczniów) oraz indywidualizacji pracy z uczniem o spec.potrzebach edu., ze szczególnym uwzględnieniem potrzeb niepełnosprawnych. -wsparciu merytorycznym z zakresu stosowania TIK, eksperymentów oraz pracy zespołowej nastawionych na rozwijanie przez kadry szkół kompetencji kluczowych-dot.53 nauczycieli TRWAŁOŚĆ(szczegóły w pkt.E.3.4.).: -zakupione śr.trwałe i poczynione prace adapt.-modern., dzięki którym wyposażone pracownie szkół po zakończeniu projektu będą służyły kształceniu kolejnych roczników po 2018r.; -wiedza/umiejętności kadr nauczycielskich (m.in. TIK), jakie pozostaną w szkole po zakończeniu realizacji po zakończeniu realizacji projektu i będąw dalszym ciągu wykorzystywane w procesach dydakt.</t>
  </si>
  <si>
    <t>RPPM.03.02.01-22-0110/15</t>
  </si>
  <si>
    <t>Nowoczesny i innowacyjny Zespół Szkół w Ostaszewie</t>
  </si>
  <si>
    <t>Wsparcie oparte na kompleksowej diagnozie zatwierdzonej 29.12.2015r skierowane do osób, które bez udziału w projekcie mają najmniejsze szanse na rozwiązanie dotykających je problemów: pochodzą z obsz.wiejskich i mają ograniczony dostęp do wysokiej jakości usług edukacyjnych, tj. 220Ucz. 100K/120M, z gm. Ostaszewo, z ZS, w wieku 6-15 lat. Z niskim poziomem samooceny i własnej wartości; zdiagnozowanymi deficytami w zakresie kluczowych kompetencji;31N 24K/7M, z wykształceniem wyższym, zdiagnozowaną niską znajomością nowoczesnych metod edukacyjnych i nowoczesnych technologii TIK, uczących w ZS w Ostaszewie oraz 150R (100K/50M) opiekunów prawnych Ucz, którzy są mało zaangażowani w proces edukacyjny Ucz oraz nie współpracują ze szkołą. Celem głównym projektu jest podniesienie jakości i efektywności kształcenia 220Ucz 100K/120M poprzez realizację programu rozwojowego ZS w Ostaszewie, wdrażającego nowe metody i technologie TIK wśród 31 nauczycieli 27K/4M, podnoszącego wiedzę 150 R (100K/50M) dot. procesu edukacyjnego Ucz, podnoszącego kompetencje kluczowe i rozwijającego świadomość edukacyjno-zawodową Ucz. Działania: -szkolenie i wsparcie dla N -zajęcia edukacyjne dla Ucz -warsztaty i wycieczki edu. dla Ucz -warsztaty i konsultacje dla R -doposażenie bazy dydaktycznej w nowoczesny sprzęt TIK w ZS w Ostaszewie. Efektem działań w projekcie będzie wzrost kompetencji kluczowych uczniów, co przyczyni się do lepszego przygotowania Ucz do potrzeb rynku pracy oraz silniejszego powiązania Szkoły z lokalnymi przedsiębiorstwami.Podniesienie umiejętności i wiedzy N i R w pracy z Ucz, przyczyni się do wzmocnienia działań prowadzonych w projekcie. Poprzez szkolenie N nabędą takich umiejętności i narzędzi, które będą wykorzystywać nie tylko ucząc w ramach projektu, ale także do prowadzenia własnych zajęć lekcyjnych i ucząc kolejne roczniki, w konsekwencji nastąpi wzmocnienie potencjału eduk. Gm.Ostaszewo.</t>
  </si>
  <si>
    <t>RPPM.03.02.01-22-0112/15</t>
  </si>
  <si>
    <t>GMINA OSTASZEWO</t>
  </si>
  <si>
    <t>SZKOŁA MARZEŃ</t>
  </si>
  <si>
    <t>Realizacja projektu wynika z przeprowadzonej na potrzeby projektu diagnozy zatwierdzonej dn 18.12.2015 r(Zarządzenie Burmistrza Nowego Stawu nr 118A/2015).Projekt skierowany jest do grup: 500 uczniów i uczennic 60 nauczycieli i nauczycielek 300 opiekunów i opiekunek prawnych uczniów z gminy Nowy Staw. Celem projektu jest ograniczenie przedwczesnego kończenia nauki szkolnej oraz zapewnienie równego dostępu do dobrej jakości edukacji elementarnej, kształcenia podstawowego i średniego. Poprawa efektywności kształcenia ogólnego. Cele szczegółowe przedsięwzięcia: 1 zminimalizowanie dysproporcji edukacyjnych 2 rozwijanie uzdolnień 3 podniesienie umiejętności związanych z kompetencjami kluczowymi 4 podniesienie jakości kształcenia 5 integracja społeczności uczniowskiej 6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gminie Nowy Staw;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t>
  </si>
  <si>
    <t>RPPM.03.02.01-22-0114/15</t>
  </si>
  <si>
    <t>GMINA NOWY STAW</t>
  </si>
  <si>
    <t>"Rozwiń skrzydła- program kompleksowego wsparcia gimnazjów w Gdyni"</t>
  </si>
  <si>
    <t>Projekt skierowany jest do grupy 1786 uczn. i 184 naucz. z 16 gimnazjów z Gdyni, tych szkół, których wyniki z egz.gimn. są najniższe w perspektywie 3 lat. Celem projektu jest podniesienie skuteczności działań na rzecz rozwijania i kształtowania kompetencji kluczowych uczn., w tym indywidualizacji pracy z uczn. o specjalnych potrzebach edukacyjnych. Wszelkie zaplanowane działania wynikają z diagnozy potrzeb szkół i zostały zatwierdzone przez organ prowadzący w szczególności w zakresie hierarchii i zakresu wsparcia. Cele szczegółowe: -nabycie przez co najmniej 90% uczn.-uczestników projektu kompetencji kluczowych, -nabycie przez co najmniej 90% naucz.- uczestników projektu dodatkowych kwalifikacji/kompetencji,w tym w zakresie diagnozy i terapii, wykorzystywania i włączania narzędzi TIK do nauczania przedmiotowego, -rozbudzanie kreatywności i innowacyjności. Działania: -zajęcia pozalekcyjne dydaktyczno-wyrównawcze i rozwijające zainteresowania z języków obcych, matematyki, informatyki i przyrody oraz z doradztwa zawodowego -udział w cyklu spotkań-wystawy interaktywne rozbudzające kreatywność, - zajęcia specjalistyczne dla uczn. o specjalnych potrzebach edukacyjnych, w tym dla uczn. niepełnosprawnych wyjazd tzw. Zielona Szkoła - wsparcie dla naucz. związane z podniesieniem jakości ich pracy,w tym doskonalenie zawodowe w zakresie kompetencji cyfrowych, diagnozy i terapii, -wyposażenia szkół(w powiązaniu ze wsparciem uczn.) w narzędzia i sprzęt TIK, w tym w wirtualne narzędzie-platformę edukacyjną z zasobami multimedialnymi i możliwością tworzenia sieci współpracy naucz. -wyposażenie szkolnych pracowni przedmiotowych, w tym przyrodniczych, jako uzupełnienie działań związanych ze wsparciem uczn. -wyposażenie szkół w sprzęt,narzędzia i pomoce dydaktyczne do diagnozy i terapii,w powiązaniu ze wsparciem uczn. Najważniejszym efektem,jaki projekt ma dać uczestnikom jest poprawa wyników egz. zewnętrznych i w dłuższej perspektywie- lepsze przygotowanie uczn.do potrzeb rynku pracy</t>
  </si>
  <si>
    <t>RPPM.03.02.01-22-0116/15</t>
  </si>
  <si>
    <t>"Małe skrzydła, wysokie loty program kompleksowego wsparcia szkół podstawowych w Gdyni"</t>
  </si>
  <si>
    <t>Projekt skierowany jest do grupy 3294 uczn. i 924 naucz. z 21 szk.podst. z Gdyni, tych szkół, których wyniki ze spr.6-kl. są najniższe w perspektywie 3 lat. Celem projektu jest podniesienie skuteczności działań na rzecz rozwijania i kształtowania kompetencji kluczowych uczn., w tym indywidualizacji pracy z uczn. o specjalnych potrzebach edukacyjnych. Wszelkie zaplanowane działania wynikają z diagnozy potrzeb szkół i zostały zatwierdzone przez organ prowadzący w szczególności w zakresie hierarchii i zakresu wsparcia. Cele szczegółowe: -nabycie przez co najmniej 90% uczn.-uczestników projektu kompetencji kluczowych, -nabycie przez co najmniej 90% naucz.- uczestników projektu dodatkowych kwalifikacji/kompetencji,w tym w zakresie diagnozy i terapii, wykorzystywania i włączania narzędzi TIK do nauczania przedmiotowego, -rozbudzanie kreatywności i innowacyjności. Działania: -zajęcia pozalekcyjne dydaktyczno-wyrównawcze, korekcyjno-kompensacyjne i rozwijające zainteresowania z języków obcych, matematyki, informatyki i przyrody -udział w cyklu spotkań-wystawy interaktywne rozbudzające kreatywność, - zajęcia specjalistyczne dla uczn. o specjalnych potrzebach edukacyjnych, w tym dla uczn. niepełnosprawnych, - wsparcie dla naucz. związane z podniesieniem jakości ich pracy,w tym doskonalenie zawodowe w zakresie kompetencji cyfrowych, diagnozy i terapii, -wyposażenia szkół(w powiązaniu ze wsparciem uczn.) w narzędzia i sprzęt TIK, w tym w platformę edukacyjną z zasobami multimedialnymi i narzędziem do tworzenia sieci współpracy naucz. -wyposażenie szkolnych pracowni przedmiotowych, w tym przyrodniczych, jako uzupełnienie działań związanych ze wsparciem uczn. -wyposażenie szkół w sprzęt,narzędzia i pomoce dydaktyczne do diagnozy i terapii,w powiązaniu ze wsparciem uczn. Najważniejszym efektem,jaki projekt ma dać uczestnikom jest poprawa wyników egz. zewnętrznych i w dłuższej perspektywie- lepsze przygotowanie uczn. do potrzeb rynku pracy.</t>
  </si>
  <si>
    <t>RPPM.03.02.01-22-0117/15</t>
  </si>
  <si>
    <t>Kreatywni i innowacyjni uczniowie konkurencyjni na rynku pracy</t>
  </si>
  <si>
    <t>Działania projektowe skierowane są do 1134 uczniów i 201 nauczycieli szkół zarządzanych przez Gdańską Fundację Oświatową–łącznie 9 szkół prowadzących kształcenie ogólne na poziomie podstawowym, gimnazjalnym oraz ponadgimnazjalnym. Potrzeba realizacji projektu wynika z Diagnozy sformułowanej na podstawie analizy indywidualnych sytuacji szkół w latach szkolnych 2012/13, 2013/14, 2014/15. Do projektu zostały wybrane jedynie te działania, które ze względu na wysokie odsetek wskazań w ankietach, wymagają działań kompleksowych, systemowych, a nie „punktowych”, wyrównawczych. - 80% z nich w SSA, 62% w ISG, 69% w GSA, uważa że niezbędne jest zorganizowanie zajęć podczas których uczniowie podniosą swoje kompetencje kluczowe w zakresie kształtowania kreatywności, innowacyjności z wykorzystaniem TIK; - 77% w GSA, 75% w ISG nauczycieli potrzebuje wsparcia w zakresie umiejętności prowadzenia zajęć w sposób rozwijający kreatywność i innowacyjność u swoich uczniów. Cel projektu: - podnoszenie u uczniów podstawowych umiejętności i kompetencji kluczowych niezbędnych na rynku pracy, Cele szczegółowe: - podniesienie kompetencji związanych z umiejętnością wykorzystania narzędzi TIK u 1134 uczniów; - podniesienie kompetencji w zakresie kreatywności i innowacyjności u 1134 uczniów; - podniesienie kwalifikacji 201 nauczycieli w zakresie nowych metod nauczania z wykorzystaniem TIK. Zadania w ramach projektu: - zajęcia podnoszące kreatywność uczniów poprzez realizację zajęć opartych na metodzie eksperymentu, dodatkowych zajęć z wykorzystaniem TIK; - zajęcia podnoszące kompetencje uczniów w zakresie innowacyjności (analityczne, abstrakcyjne, przestrzenne i logiczne myślenie); - zajęcia podnoszące kompetencje nauczycieli w zakresie TIK, metod podnoszenia kompetencji uczniów w zakresie kreatywności i innowacyjności. Rezultatem długoterminowym będzie tzw. „efekt mnożnikowy”, tj. nauczyciele będą mieli możliwość podnoszenia kompetencji kluczowych u uczniów również po zakończeniu projektu</t>
  </si>
  <si>
    <t>RPPM.03.02.01-22-0118/15</t>
  </si>
  <si>
    <t>GDAŃSKA FUNDACJA OŚWIATOWA</t>
  </si>
  <si>
    <t>Cztery razy K-Kompetencje Kluczowe Kluczem do Kariery uczniów ze szkół z terenu Gminy Kolbudy</t>
  </si>
  <si>
    <t>Projekt skierowany jest do 1019 uczniów(513K,506M) i XX nauczycieli(XXK,XXM)publicznych szkół z Gminy Kolbudy:SP w Pręgowie,SP w Kolbudach,ZKiW w Bielkówku,ZKiW w Lublewie Gd.,Gim.w Kolbudach.Badania wykazują także,że nauczyciele pomimo doskonalenia zawodowego,wciąż nie posiadają wystarczających umiejętności np.motywowania czy zastosowania nowych technologii.Problem ten wymaga pilnej interwencji w celu poprawienia jakości kształcenia.W odpowiedzi na problemy wynikające z diagnozy przygotowano odpowiedź w postaci projektu,którego głównym celem jest poprawienie jakości edukacji ogólnej w Gminie Kolbudy w zakresie kompetencji kluczowych pożądanych na rynku pracy,który zostanie zrealizowany w okresie dwóch lat. Projekt zrealizowany zostanie poprzez cele szczegółowe:wzrost wiedzy,umiejętn. w zakresie kompetencji mat-przyr. nauk technicznych,j.obcych z wykorzystaniem innowacyjnych form i metod nauczania i nowoczesnego sprzętu ICT,nabycie kompetencji-społ.niezbędnych na rynku pracy,wsparcie w zakresie edukacji zawodowej,zwiększenie szans rozwojowych uczniów z SPE,wsparcie doskonalenia zaw. nauczycieli w zakresie TIK.Zakres wsparcia:organizacja dodatkowych zajęć podnoszących kompetencje mat-przyr. językowe(angielski,niemiecki),kompetencje społeczne,realizacja pozaszkolnych form rozwijania kompetencji kluczowych,wycieczki edukacyjne,obozy naukowe.Wartością dodaną projektu jest wzrost wiedzy,umiejętności uczniów śr.o 20% w okresie 2 lat realizacji projektu.Trwałym efektem będzie zakupiony sprzęt na wyposażenie pracowni szkolnych,pomoce dydaktyczne,które będą wykorzystywane przez nauczycieli po zakończeniu projektu.</t>
  </si>
  <si>
    <t>RPPM.03.02.01-22-0119/15</t>
  </si>
  <si>
    <t>Nowoczesna edukacja</t>
  </si>
  <si>
    <t>PCE prowadzi w woj.pomorskim[WP]4szkoły[SZ]:Szkołę Zawodową w Bytowie[SZZaw],Zaoczne Liceum Ogólnokształcące dla Dorosłych[ZLO]w Bytowie,ZLO w MiastkuZLO w Lęborku.Projektem[PR]objęte są3SZ:SZZaw,ZLO w Bytowie i Miastku.ZLO Lębork nie jest objęte PR,gdyż SZ funkcjonuje od IX2015r.,uczęszcza do niej 8U,a pogłębiona diagnoza nie dała odzwierciedlenia rzeczywistych problemów U i SZ.Przeprowadzono analizę sytuacji SZ prowadzonych przez PCE w zakresie identyfikacji ich problemów i potencjałów w obszarze kształc. ogólnego,i opracowano "Diagnozę potrzeb w zakresie kompleksowego wspomagania SZ z WP prowadzonych przez PCE" przyjęta uchwałą wspólniczek nr 1/01/2016 z dnia 4.01.2016r.Wsparcie w ramach PR jest zaplanowane i będzie realizowane zgodnie z zapisami w/w diagnozy,która wskazała problemy SZ:niskie wyniki uczniow[U]w egzam. zewnętrznych,niskie wyniki nauczania,potrzeba indywidualizacji nauczania,brak doradztwa zawodowego,niewystarczająca ilością odpowiedniego,nowoczesnego wyposażenia.Potencjał SZ to:U zainteresowaniu podnoszeniem kompetencji,dośw.kadra nauczycielska. Projekt[PR]jest skierowany do 285U i 10 nauczycieli[n-li] ze SZZaw, ZLO Bytów i ZLO Miastko,które prowadzi PCE”Marmołowski”. Celem PR jest podniesienie jakości kształcenia ogólnego realizowanego w 3SZ prowadzonych przez PCE Cele szczegółowe PR: *podniesienie poziomu wiedzy i umiejętności U z zakresu kompetencji kluczowych[KK] *zwiększenie szans rozwojowych U o SPE *doskonalenie zawod. N-li w zakresie wykorzystywania sprzętu ICT w procesie dydaktycznym *rozwój doradztwa eduk.-zawod. dla U Działania: *koła zainteresowań ukierunkowane na rozwój KK *Zaj dydakt.-wyrówn. z matematyki i j. obcych *dydakt.-wyrówn. i rewalidacyjne Zaj indywidualne oraz pomoc psychol.-pedagog. dla U o SPE *doradztwo-eduk.-zawod. *szkolenie dla n-li ECCC „Multimedia w dydaktyce” Najważniejszym efektem PR jest nabycie KK przez U i n-li oraz zwiększenie szans rozwojowych U o SPE</t>
  </si>
  <si>
    <t>RPPM.03.02.01-22-0120/15</t>
  </si>
  <si>
    <t>PRYWATNE CENTRUM EDUKACYJNE MARMOŁOWSKI S.C. ALICJA MARMOŁOWSKA, EWA MARMOŁOWSKA</t>
  </si>
  <si>
    <t>W kręgu nauki</t>
  </si>
  <si>
    <t>Projekt pt.:”W kręgu nauki” jest realizowany w partnerstwie pomiędzy Gminą Sulęczyno a firmą Mały Inżynier w okresie IX.2016–VIII.2018. Wartość projektu: 1 460 832,00 zł, w tym wkład własny niefinansowy: 73 041,60 zł (5%) pochodzący ze środków JST, koszt przypadający na jednego uczestnika 3 745,72 zł. Za cel stawia rozwój kompetencji kluczowych i umiejętności na rynku pracy uczniów gminy Sulęczyno oraz zasadnicze podniesienie jakości procesu kształcenia w placówkach. Postawiony cel zostanie osiągnięty m.in. poprzez: a) rozwój kompetencji kluczowych i właściwych postaw na rynku pracy u 360 uczniów (180K) poprzez objęcie uczniów dodatkowymi zajęciami pozalekcyjnymi i wycieczkami edukacyjnymi w okresie szkolnym i wakacyjnym; b) rozwój kompetencji 30 nauczycieli (25K)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t>
  </si>
  <si>
    <t>RPPM.03.02.01-22-0121/15</t>
  </si>
  <si>
    <t>GMINA SULECZYNO</t>
  </si>
  <si>
    <t>Dobra Edukacja</t>
  </si>
  <si>
    <t>Realizacja projektu wynika z przeprowadzonej na potrzeby projektu diagnozy zatwierdzonej dn 30.12.2015r. przez organ prowadzący. Projekt skierowany jest do 250Uczniów (115Dz|135C), 26 Nauczycieli oraz 200 opiekunów prawnych U z Gminy miejsko-wiejskiej Czarna Woda. Celem projektu jest ograniczenie przedwczesnego kończenia nauki szkolnej oraz zapewnienie równego dostępu do dobrej jakości edukacji elementarnej, kształcenia podstawowego i średniego. Poprawa efektywności kształcenia ogólnego. Cele szczegółowe przedsięwzięcia: -zminimalizowanie dysproporcji edukacyjnych -rozwijanie uzdolnień -podniesienie umiejętności związanych z kompetencjami kluczowymi -podniesienie jakości kształcenia -integracja społeczności uczniowskiej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gminie Czarna Woda;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t>
  </si>
  <si>
    <t>RPPM.03.02.01-22-0122/15</t>
  </si>
  <si>
    <t>GMINA CZARNA WODA</t>
  </si>
  <si>
    <t>Szkoła Talentów</t>
  </si>
  <si>
    <t>Realizacja projektu wynika z przeprowadzonej na potrzeby projektu diagnozy zatwierdzonej dn 31.12.2015 przez organ prowadzący. Projekt skierowany jest do 620Uczniów[U] (278D|342C), 111 Nauczycieli[N] (96K/15M) oraz 300 (200K/100M) opiekunów prawnych U[R] z Gminy wiejskiej Stegna. Celem projektu jest ograniczenie przedwczesnego kończenia nauki szkolnej oraz zapewnienie równego dostępu do dobrej jakości edukacji elementarnej, kształcenia podstawowego i średniego. Poprawa efektywności kształcenia ogólnego. Cele szczegółowe przedsięwzięcia: -zminimalizowanie dysproporcji edukacyjnych -rozwijanie uzdolnień -podniesienie umiejętności związanych z kompetencjami kluczowymi -podniesienie jakości kształcenia -integracja społeczności uczniowskiej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 Stegna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t>
  </si>
  <si>
    <t>RPPM.03.02.01-22-0124/15</t>
  </si>
  <si>
    <t>Edukacja drogą do sukcesu w Gminie Człuchów.</t>
  </si>
  <si>
    <t>Projekt realizowany będzie na terenie 2 szkół kształcenia ogólnego: Szkoły Podstawowej nr 1 oraz Gimnazjum nr 1 na terenie Gminy Człuchów w woj. Pomorskim. Zgodnie z przeprowadzonymi w XII.2015r. przez Dyrektorów szkół: SP nr 1 oraz Gimnazjum nr 1 w Człuchowie diagnozami zatwierdzonymi przez Burmistrza Miasta Człuchów w dniu 20.01.2016r., wsparciem w ramach projektu zostanie objętych 691 uczniów (336K; 355M) oraz 61 nauczycieli (50K;11M): - 497 uczniów i 40 nauczycieli z SP nr 1 w Człuchowie - 194 uczniów i 21 nauczycieli z Gimnazjum nr 1 w Człuchowie. Celem głównym projektu jest wyrównanie szans edukacyjnych 691 u. oraz podniesienie jakości kształcenia ogólnego na terenie 2 szkół kształcenia ogólnego Gminy Człuchów, objętych wsparciem w projekcie w okresie 01.09.2016 - 30.06.2018r.w wyniku: - rozwoju kompetencji kluczowych niezbędnych na rynku pracy u 691 uczniów w ramach realizacji dodatkowych zajęć pozalekcyjnych, - wzmocnienie potencjału rozwojowego wśród 200 uczniów o specjalnych potrzebach edukacyjnych w wyniku indywidualizacji pracy z uczniem - doskonalenie umiejętności i kompetencji zawodowych 61 nauczycieli w wyniku udziału w szkoleniach, warsztatach oraz studiach podyplomowych, - wyposażenie bazy dydaktycznej szkół objętych wsparciem w sprzęt oraz pomoce dydaktyczne niezbędne do realizacji programów nauczania. W ramach projektu doposażone zostaną również pracownie przyrodnicze w obu szkołach objętych wsparciem w narzędzia do nauczania opartego na metodzie eksperymentu. Realizacja zaplanowanych działań w projekcie odpowiada na zdiagnozowane potrzeby oraz przyczyni się bezpośrednio do podniesienia jakości kształcenia ogólnego w SP nr 1 oraz Gimnazjum nr 1 w Człuchowie. Projekt skierowany jest do wszystkich szkół podlegających Beneficjentowi.</t>
  </si>
  <si>
    <t>RPPM.03.02.01-22-0125/15</t>
  </si>
  <si>
    <t>GMINA MIEJSKA CZŁUCHÓW</t>
  </si>
  <si>
    <t>Szansa dla uczniów i uczennic kompleksowy program wsparcia dla dzieci i młodzieży z terenu gminy Brusy w zakresie rozwoju kompetencji kluczowych</t>
  </si>
  <si>
    <t>Projekt stanowi odpowiedź na zdiagnozowane potrzeby środowiska uczniów i nauczycieli 8 z 9 Szkół Podstawowych oraz wszystkich (2) Gimnazjów dla których organem prowadzącym jest gmina Brusy. Uczniowie wymagają wsparcia w zakresie rozwijania kompetencji kluczowych, szczególnie w zakresie języków obcych, przedmiotów matematyczno-przyrodniczych i informatycznych. Potrzeba dotyczy zarówno grupy uczniów zdolnych, którym należy zapewnić warunki do rozwoju zainteresowań i zdolności oraz nabycia nowych umiejętności, jak i grupy uczniów ze specjalnymi potrzebami bądź o niższych aspiracjach, wymagających wyrównania braków edukacyjnych i rozwojowych. Obie grupy posiadają dobry potencjał, który intensywnie rozwijany z użyciem nowoczesnych i atrakcyjnych metod i form pracy mógłby dać szansę dobrego rozwoju. Do tego niezbędne jest korzystanie z najnowocześniejszych osiągnięć technologicznych - najbardziej pożądaną formą wsparcia byłoby doposażenie w sprzęt TIK. Kolejnym elementem wspierającym proces edukacyjny byłoby wyposażenie pracowni językowej wykorzystującej najnowsze technologie informacyjno-komunikacyjne. W ramach projektu stworzona zostanie także baza materiałów w formie chmury elektronicznej dostępnych po zalogowaniu dla uczestników projektów a w przyszłości dla wszystkich uczniów i nauczycieli podległych szkół i placówek. Baza ta pozwoli poszerzyć wiedzę w zakresie kompetencji kluczowych. Pozwoli także na dzielenie się wiedzą i doświadczeniem pomiędzy nauczycielami i uczniami. Uczniowie i nauczyciele będą mieli także szybszy i łatwiejszy dostęp do materiałów dydaktycznych nie tylko podczas zajęć edukacyjnych w szkole ale także w domu podczas samodzielnej nauki. W celu zwiększenia efektywności kształcenia kompetencji kluczowych niezbędnym jest też wdrożenie oferty doskonalenia nauczycieli w zakresie metod i form rozwijania ich u uczniów. Działania te podniosą poziom edukacji i zapewnią lepszy start uczniom.</t>
  </si>
  <si>
    <t>RPPM.03.02.01-22-0126/15</t>
  </si>
  <si>
    <t>GMINA BRUSY</t>
  </si>
  <si>
    <t>Paszport do lepszej przyszłości.</t>
  </si>
  <si>
    <t>Wsparciem w ramach proj. zostanie objęta grupa docelowa określona na podstawie przeprowadzonej diagnozy zatwierdzonej przez organ prowadzący: 215 uczniów (107dz/108chł) oraz 51n-li (44K/7M) z 4 szkół Gminy Osieczna, które charakteryzują zbliżone problemy edukacyjne. Przy planowaniu wsparcia brano pod uwagę potrzeby i oczekiwani uczniów oraz kadry pedagogicznej. Zadania zaplanowano w ten sposób, aby: 1. nie powielało zajęć odbywających się w szkołach, a ich skala nie zmniejszyła się w stosunku do tych prowadzonych na 12 miesięcy przed rozpoczęciem proj.; 2. każdy z uczniów w zależności od jego potrzeb mógł wziąć udział w więcej niż jednym rodzaju zajęć. Głównym celem proj. jest zwiększenie możliwości edukacyjnych uczniów poprzez objęcie ich wsparciem w ramach dodatkowych zajęć, a także trwała poprawa atrakcyjności i efektywności zajęć dzięki doposażeniu bazy dydaktycznej oraz podniesieniu kompetencji n-li szkół objętych projektem. Cel ten zostanie osiągnięty do 29.06.2018r. poprzez realizację celów szczegółowych: a)zdobycie kwalifikacji przez 90% z 30 uczestników intensywnych zajęć językowych potwierdzonych odpowiednim certyfikatem; b)wzrost kompetencji u 90% z 112 uczestników zajęć rozwijających; c)wzrost kompetencji u 90% z 194 uczestników zajęć wyrównujących; d)wsparcie dla 68 uczniów o specjalnych potrzebach edukacyjnych; e)wzrost kompetencji społecznych kluczowych na rynku pracy u 90% z 178 uczestników zajęć "Treningu postaw kluczowych na rynku pracy"; f)wzrost świadomości predyspozycji zawodowych u 90% z 24 uczniów gimnazjum uczestniczących w zajęciach z "Doradztwa zawodowego"; g)rozwinięcie kompetencji zawodowych u 90% z 51 n-li biorących udział w szkoleniach; h)doposażenie bazy dydaktycznej szkół objętych projektem oraz utworzenie międzyszkolnych pracowni przedmiotowych. Realizacja projektu ma na celu wzrost świadomości uczniów potrzeby rozwijania własnych zdolności, zarówno przez wyrównywanie braków jak i rozwijanie zainteresowań.</t>
  </si>
  <si>
    <t>RPPM.03.02.01-22-0127/15</t>
  </si>
  <si>
    <t>GMINA OSIECZNA</t>
  </si>
  <si>
    <t>Smart Gimnazjalista, czyli zajęcia rozwijająco - doskonalące dla uczniów szkół gimnazjalnych</t>
  </si>
  <si>
    <t>Proj skierow jest do grupy 824(401dz/423ch) uczn wszystkich szkół gimnaz miasta Słupsk oraz 156 (116K/40M) n-li. Dzieci mogą brać udział w różnych zajęc, a w roku 2017 zostanie przeprowadzona rekrut uzupełniająca. W czasie trwania proj doposaż zostaną pracownie fizyczna i chemiczna we wszystkich GIM, a n-le przedmiotów matem i przyrodn w 5 GIM będą na swoich zajęciach wykorzystywać zakupiony w proj sprzęt wykorzystujący technikę TIK. Celem proj jest poprawa jakości edu ogólnej przyczyniająca się do wzrostu poziomu kompet kluczh niezbędnych na ryn pr wśród uczn, przekładającego się na poprawę wyników egzam zewnętrzn. Proj obejmuje także doskonal n-li w zakresie przygot do kształcenia kompet klucz, a także zadania tworzące silniejsze powiąz szkół z ich otoczeniem, szczególnie z pracodawcami i przedsięb. Oferowane w proj wsparcie wynika z diagnozy przeprowadz przez szkoły i zatwierdz przez organ prowadzący przed dniem złożenia WND. Dział: -Klub młodego racjonalizatora -Klub młodego astronoma -Warsztaty robotyki i kreatywności -Przedsiębiorczość, czyli planowanie rozwoju -Informatyka not for noobs -Zaj z matematyki i informatyki dla dzieci z orzeczeniami z wykorzystaniem tablicy interaktywnej -Zaj wyrówn z matem, fiz i chemii dla ucz słabych -Szkol podnoszące kluczowe i cyfrowe kompetencje ucz -Podnoszenie klucz i cyfrowych kompet n-i -Studia podyplomowe dla n-li z zakresu oligofrenopedagogiki WN oświadcza iż w okresie 6 m-cy od dnia zakończenia realizacji projektu zostaną osiągnięte wszystkie wymagane funkcjonalności określone w pkt.8,rozdział 2.2 Standardów realiz wsparcia-wszystkie plac które wyposażone będą w sprzęt TIK mają powyżej 301 uczniów. Ponadto WN oświadcza iż skala działań realiz przez szkoły nie ulegnie zmniejszeniu w stos do skali dział prowadzonych przez szkoły w okresie 12m-cy poprzedzaj rozpocz realizacji proj.Dodatk dział związ z doradztwem edu-zawod na stałe wejdą do praktyki szkol dzięki ustaleniu wewnątrzszk systemu doradz odpow potr</t>
  </si>
  <si>
    <t>RPPM.03.02.01-22-0129/15</t>
  </si>
  <si>
    <t>MIASTO SŁUPSK</t>
  </si>
  <si>
    <t>Naukowy zawrót głowy. Myśl i twórz współpracując czyli trwała poprawa jakości kształcenia szkół podstawowych i gimnazjów z terenu Miasta i Gminy Sztum</t>
  </si>
  <si>
    <t>Projekt skierowany jest 978 uczniów uczęszczających do 4 SP(Szkoła Podst. Nr2 w Sztumie,Szkoła Podst. w Czerninie,Szkoła Podst. w Gościszewie i Nowej Wsi) I 2 GIMN (Gimn Nr1 w Sztumie i Gimnazjum Nr 2 w Czerninie) prow. przez MiG Sztum oraz 114 n-li zatrudnionych w szkołach objętych projektem. Celem projektu: jest poprawa jakości kształcenia 978 uczniów poprzez zapewnienie kompleksowego wsparcia 4 SP i 2 GIMN prow. przez MiG Sztum. Działania zaplanowane w ramach kompleksowego wsparcia zostały poprzedzone na wszechstronnej diagnozie potrzeb rozwojowych zatwierdz. zarządz.Burmistrza MiG Sztum. Działania zaplanowane w projekcie: 1)org szkoleń dla 114 n-li w zakresie doskonalenia umiejętności w posługiwaniu się TIK oraz stosowania nowoczesnych metod i form pracy sprzyjających kształtowaniu i rozwij. kompetencji-kluczowych u 978 uczniów, 2)org. zaj. pozalekcyjnych dla 978 uczniów rozwijających kompetencje-kluczowe połączonych z zaj. wyjazdowymi do nowoczesnych centrów edukacji, 3)org. szkoleń dla 82 n-li w zakresie prowadzenia procesu indyw. pracy z 213 uczniami o SPE, 4)org. specj. zajęć dla 213 ze SPE, 5)utworzenie 2 SPINKA oraz org. doradztwa edukacyjno zawodowego dla 220 uczniów II i III klas gimnazjów. przy wykorzystaniu nowoczesnych pomocy dydaktycznych i narzędzi TIK w trakcie procesu kształcenia. W efekcie realizacji ww. działań 881 uczniów nabędzie kompetencje kluczowe, a 114 nauczycieli nabędzie kompetencje w zakresie posługiwania się TIK podczas pracy dydaktycznej oraz stosowania nowoczesnych metod i form pracy w trakcie procesu kształcenia uczniów.4 szkoły podstawowe oraz 2 gimnazja zostaną doposażone w nowoczesne pomoce dydaktyczne i sprzęt, dzięki czemu będą wykorzystywały TIK do prowadzenia zajęć edukacyjnych. 82 n-li nabędzie kwalifikacje do pracy z uczniami o SPE, w tym z uczniami niepełnosprawnymi, dzięki czemu 213 uczniów zwiększy swoje szanse rozwojowe. 220 uczniów zostanie objętych doradztwem edukacyjno-zawodowym.</t>
  </si>
  <si>
    <t>RPPM.03.02.01-22-0131/15</t>
  </si>
  <si>
    <t>Edukacja to nasza przyszłość - rozwijanie kompetencji kluczowych w gminie Jastarnia</t>
  </si>
  <si>
    <t>Celem głównym w proj. jest rozwój kom. kluczowych, podniesienie wiedzy i umiejętności niezbędnych na rynku pracy 90% ucz.:154ucz.(73dz,81ch) oraz podniesienie kwalif. lub kompe.90% nauczycieli tj.19n-li (14K,5M) ze 100% szkół w gminie Jastarnia w terminie do 30 czerwca 2018. Projekt przyczyni się do osiągnięcia celu szczegółowego RPO WP poprzez przeprowadzoną w XII 2015r diagnozę i dostosowania do tego odpowiednich zadań w projekcie. Cel proj. przyczyni się,do tego że w przyszłości grupa doc. nie będzie mieć problemów z odnalezieniem się na rynku pracy. Grupa docelowa to uczniowie i nauczyciele uczący się, pracujący i mieszkający na terenie woj.pomorskiego w rozumieniu przepisów KC w powiecie puckim. Wsparciem w zakresie rozwijania komp. kluczowych zostanie objętych 171 ucz.(81dz,90ch), a wsparciem w zakresie podnoszenia kompetencji zawodowych zostanie objętych 20 nauczycieli(15K,5M)ze szkół:Szkoła Podstawowa im.Józefa Wybickiego w Jastarni oraz Gimnazjum im.Jana Pawła II w Jastarni. Zadania w proj. będą realizowane od 01.09.2016 do 30.06.2018. Miejscem realizacji proj. są w/w szkoły w których zrekrutowani zostali uczniowie. Zakres wsparcia i forma prowadzonych działań zostaną dostosowane do rozpoznanych umiejętności, predyspozycji i potrzeb uczestników proj. Wyposażenie szkół w sprzęt i pomoce dydaktyczne jest komplementarne z zajęciami dodatk. dla uczniów oraz doskonaleniem nauczycieli. Przedsięwzięcia finansowane w ramach proj. ze środków EFS stanowią uzupełnienie działań prowadzonych przez szkoły przed rozpoczęciem realizacji proj. Nakłady ponoszone na rzecz powyższych przedsięwzięć nie zmniejszą się w stosunku do okr.12 m-cy poprzedzających realizację proj. Diagnoza została przyjęta i zatwierdzona oświadczeniem organu prowadzącego przed datą złożenia wniosku. Projekt jest pozytywny pod względem zrównoważonego rozwoju. Uwzględnia efektywność ekonomiczną podejmowanych działań, a jednocześnie jest zgodny z wymogami zrównoważonego rozwoju</t>
  </si>
  <si>
    <t>RPPM.03.02.01-22-0133/15</t>
  </si>
  <si>
    <t>GMINA JASTARNIA</t>
  </si>
  <si>
    <t>Akademia możliwości</t>
  </si>
  <si>
    <t>Projekt pt.:“Akademia możliwości” jest realizowany w partnerstwie pomiędzy Gminą Karsin, a firmą Mały Inżynier w okresie IX.2016–VIII.2018. Wartość projektu:1 531 248,00 zł, w tym wkład własny niefinansowy:76 562,40(5%) pochodzący ze środków JST, koszt przypadający na jednego uczestnika 3 734,75 zł. Za cel stawia rozwój kompetencji kluczowych i umiejętności na rynku pracy uczniów gminy Karsin oraz zasadnicze podniesienie jakości procesu kształcenia w placówkach. Postawiony cel zostanie osiągnięty m.in. poprzez: a) rozwój kompetencji kluczowych i właściwych postaw na rynku pracy u 380 uczniów (190K) poprzez objęcie uczniów dodatkowymi zajęciami pozalekcyjnymi i wycieczkami edukacyjnymi w okresie szkolnym i wakacyjnym; b) rozwój kompetencji 30 nauczycieli (28K)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t>
  </si>
  <si>
    <t>RPPM.03.02.01-22-0134/15</t>
  </si>
  <si>
    <t>GMINA KARSIN</t>
  </si>
  <si>
    <t>Zobacz, co mówię. Komunikacja alternatywna w rozwoju kluczowych kompetencji o charakterze społecznym uczniów z niepełnosprawnością sprzężoną.</t>
  </si>
  <si>
    <t>Projekt skierowany do 56 uczniów z niepełnosprawnością sprzężoną i intelektualną w stopniu głębokim i znacznym oraz 45 nauczycieli (pracowników merytorycznych), realizujących program rewalidacji w 2 OREW, tj. 100% placówek oświatowych, których organem prowadzącym jest Fundacja "Wróć". Ośrodki usytuowane są na terenie gmin, należących do obszarów o najsłabszych wynikach egzaminów zewnętrznych na wszystkich etapach edukacji. W przeprowadzonej diagnozie wykorzystano dane z ostatnich trzech lat. Celem projektu jest zwiększenie efektywności placówek w rewalidacji 100% uczniów, szczególnie w zakresie wzrostu kluczowych kompetencji społecznych - komunikacyjnych uczniów. W projekcie, zastosowano kompleksowe wspomaganie obejmujące: diagnozę potrzeb rozwojowych ośrodków, wzrost wiedzy i rozwój kompetencji kluczowych kadry merytorycznej, wdrożenie rozwiązań z wykorzystaniem nowoczesnych technologii, a także ewaluację prowadzonej interwencji. Cele szczegółowe projektu stanowią: - wzrost kluczowych kompetencji społecznych, w tym komunikacyjnych u 100% uczniów - wzrost kluczowych kompetencji 100% kadry merytorycznej placówek - zwiększenie zakresu pracy indywidualnej z uczniem - trwałe wdrożenie nowoczesnych metod i technologii informatycznych w rewalidacji uczniów - doskonalenie zawodowego nauczycieli (terapeutów i fizjoterapeutów) poprzez kształcenie nieformalne Działania: - diagnoza - szkolenia - zakup technologii - kształcenie nieformalne - systematyczne monitorowanie realizacji Założenia projektu wynikają z diagnozy obejmującej ostatnie trzy lata, opracowane przez Zespoły Terapeutyczne, wspólnie z Radami Pedagogicznymi placówek, z udziałem lekarza, psychologa oraz dyrektora ds. organizacji i kontroli placówek i zatwierdzonej Uchwałą Zarządu Fundacji Wróć z dnia 5 stycznia 2016</t>
  </si>
  <si>
    <t>RPPM.03.02.01-22-0135/15</t>
  </si>
  <si>
    <t>FUNDACJA "WRÓĆ"</t>
  </si>
  <si>
    <t>Skrzydła wiedzy.</t>
  </si>
  <si>
    <t>Diagnoza przeprowadzona w celu rozpoznania sytuacji środowiska szkolnego (przede wszystkim potrzeb oraz zainteresowań uczniów) pozwoliła określić gr. docelową oraz szkoły o podobnych wyzwaniach edukacyjnych. W ten sposób zaplanowano wsparcie, dla 2 szkół podstawowych oraz 3 zespołów szkół, w ramach którego zostanie objętych 843 uczniów (427dz/416chł) oraz 72 n-li (61K/11M). Celem głównym proj. jest podniesienie wiedzy i umiejętności uczniów dzięki objęciu ich wsparciem dostosowanym do ich indywidualnych potrzeb. Cele szczegółowe (uczestnicy proj. mogą brać udział w kilku rodzajach zajęć): a)zdobycie kwalifikacji z j. ang. potwierdzonych zdobyciem certyfikatu TELC/TOEIC przez 90% z 110 ucz. (60dz/50chł) intensywnych zajęć z j. ang.; b)zdobycie kwalifikacji z informatyki potwierdzonych zdobyciem certyfikatu ECDL-Start/ECCC przez 90% z 58 ucz. (26dz/32chł) intensywnych zajęć z informatyki; c)wzrost kompetencji u 90% z 508 (270dz/238chł) uczestników zajęć rozwijających dla uczniów uzdolnionych; d)wzrost kompetencji u 90% z 624 uczestników (320dz/304chł) zajęć wyrównujących dla uczniów nieradzących sobie z podstawą programową; e)zniwelowanie posiadanych deficytów u 90% z 106 ucz. (34dz/72chł) objętych wsparciem specjalistów; f)zniwelowanie posiadanych deficytów u 90% z 8 ucz. niepełnosprawnych (2dz/6chł) objętych indywidualnym nauczaniem; g)wzrost świadomości predyspozycji zawodowych u 90% z 260 uczniów (134dz/126chł) objętych zajęciami z doradztwa zaw.; h)wzrost kompetencji zawodowych u 90% z 72 n-li (61K/11M) objętych szkoleniami wynikającymi bezpośrednio ze zdiagnozowanych potrzeb uczniów; i)doposażenie szkół (przede wszystkim utworzenie międzyszkolnych pracowni przedmiotowych) wynikające z zaplanowanych w proj. zadań. Cel główny i szczegółowe zostaną zrealizowane do 30.06.2018 r. Zaplanowane wsparcie jest uzupełnieniem działań prowadzonych przez szkoły (ich skala nie zmniejszy się w wyniku proj.) na 12 miesięcy przed rozpoczęciem proj.</t>
  </si>
  <si>
    <t>RPPM.03.02.01-22-0137/15</t>
  </si>
  <si>
    <t>Dzisiaj tworzymy przyszłość – program rozwijania kompetencji kluczowych w powiecie człuchowskim</t>
  </si>
  <si>
    <t>Celem głównym w proj. jest rozwój kom. kluczowych, podniesienie wiedzy i umiejętności niezbędnych na rynku pracy 90% ucz.:1229ucz.(628dz,601ch) oraz podniesienie kwalif. lub kompe.90% nauczycieli tj.91n-li (70K,21M)z ponad 60% szkół w Powiecie Człuchowskim w terminie do 31.10.2018. Projekt przyczyni się do osiągnięcia celu szczegółowego RPO WP poprzez przeprowadzoną w XII-2015r. diagnozę i dostosowanie do tego odpowiednich zadań w projekcie. Cel proj. przyczyni się,do tego, że w przyszłości grupa doc. nie będzie mieć problemów z odnalezieniem się na rynku pracy. Grupa docel. to uczniowie i nauczyciele uczący się, pracujący i mieszkający na ter. woj.pomorskiego w rozumieniu przepis. KC w powiecie człuchowskim. Wsparciem w zakresie rozwijania komp. kluczowych zostanie objętych 1364 ucz.(697dz,667ch), a wsparciem w zakresie podnoszenia kompetencji zawod. zostanie objętych 100 nauczycieli(77K,23M)ze szkół: Zes. Szkół Sportowych w Człuchowie, w skład, którego wchodzą SP,G,LO; Zasad.Szkoła Zawodowa Człuchów; Zasad.Szkoła Zawodowa Czarne; Techn.Człuchów; Tech.Czarne;Liceum Ogólnokszt.Czarne; Specjalny Ośr.Szkolno-Wychow.Człuchów;Zespół Szkół Agrobiznesu Człuchów; oraz Zesp. Szkół Gimnazj. i Ogólnokszt.w Człuchowie. Zad. w proj. będą realizowane od 01.09.2016 do 31.10.2018. Miejscem realizacji proj. są w/w szkoły, w których zrekrutowani zostali uczniowie. Zakres wsparcia i forma prowadzonych działań zostaną dostosowane do rozpoznanych umiejętności, predyspozycji i potrzeb uczest. proj. Wyposażenie szkół w sprzęt TIK i pom. dyd. jest komplementarne z zaj. dodatk. dla uczniów oraz doskonaleniem n-li. Przedsięwzięcia finansowane w ramach proj. ze środków EFS stanowią uzupełnienie działań prowadzonych przez szkoły przed rozpoczęciem realizacji proj. Nakłady ponoszone na rzecz powyższych przedsięwzięć nie zmniejszą się w stosunku do okr.12 m-cy poprzedzających realizację proj. Diagnoza została przyjęta i zatwierdzona zarządzeniem organu prowadzącego przed datą złożenia wniosku.</t>
  </si>
  <si>
    <t>RPPM.03.02.01-22-0138/15</t>
  </si>
  <si>
    <t>POWIAT CZŁUCHOWSKI</t>
  </si>
  <si>
    <t>Równe szanse na starcie</t>
  </si>
  <si>
    <t>Projekt realizuje Gmina Lipnica organ prowadzący Zespołów Szkół w Lipnicy, Borowym Młynie i Brzeźnie Szlacheckim w partnerstwie z firmą Mały Inżynier. Okres realizacji: 09.2016 - 08.2018 Wartość: Grupa docelowa: 407 osób, 20 nauczycielek, 4 nauczycieli, 195 uczennic, 188 uczniów Zespołów Szkół w Lipnicy, Borowym Młynie i Brzeźnie Szlacheckim gminy Lipnica w. pomorskiego. Zadania: Dodatkowe zajęcia pozalekcyjne Zajęcia w okresie wakacyjnym Działania promujące naukę Szkolenia dla nauczycieli Wyposażenie szkół i stworzenie pracowni międzyszkolnych Współpraca szkół z otoczeniem biznesu Wartość projektu: 1 362 221,64zł Wad własny: 68 100,00 zł -wykorzystanie sal szkoleniowych, 11,08zł (koszty pośrednie).</t>
  </si>
  <si>
    <t>RPPM.03.02.01-22-0139/15</t>
  </si>
  <si>
    <t>GMINA LIPNICA</t>
  </si>
  <si>
    <t>Zajęcia dodatkowe dla uczniów szkół z terenu gminy Główczyce.</t>
  </si>
  <si>
    <t>Projekt powstał na podst. Diagnozy Stanu Oświaty wprowadzonej Zarządz. Wójta z dnia 13.12.2015r i skierowany będzie do 840 ucz. i 17 nauczycieli 4 SP i 4 gimnazjów z gminy Główczyce (100% szkół prowadzonych przez gminę). Celem projektu jest poprawa jakości edukacji ogólnej przez wzrost poziomu kompetencji kluczowych niezbędnych na rynku pracy,przekładających się na poprawę wyników egzam. zewn.,zwiększenie szans edukac. uczn. o specjalnych potrzebach oraz wsparcie nauczycieli przez doskonal. zawodowe.Cele te realizujemy w 5 zadaniach. Zad. 1,2 i 3 dot. wzrostu poziomu kompetencji kluczow. i polegać będzie na: 1. organizacji dodatkowych zajęć z przedm. mat.-przyrod. dla wszystkich uczniów klasy IV,V,VII SP Główczyce oraz I-II pozostałych gimnazjów i VII SP. 2. organizacja dodatkowych zajęć z j.ang. i obozów językowych dla uczniów I-III SP oraz dodatkowych zajęć z j.ang. dla klas IV-VISP. 3. rozbudzanie kreatywności i innowacyjności wybranych uczn. klas IV-V SP i I-II gimnazjum przez organiz. dodatkowych zajęć prowadzonych metodą projektu oraz organizację obozu i pikniku naukowego.4 zad. związane jest ze zwiększaniem szans rozwojowych uczniów ze specjalnymi potrzebami edukac., polegać będzie na stworzeniu Gminnego Centrum Pomocy Psychologiczno- Pedagogicznej i organizacji w nim zajęć terapeutycznych. 5 zad. skierowane będzie do nauczycieli, których chcemy objąć wsparciem doskonal. zawodowego proponując udział w szkoleniach w zakr. przygotowania do kształcenia kompetencji kluczowych. Wszystkie zajęcia chcemy prowadzić nowoczesnymi metodami pracy w oparciu o nowocz. pomoce dydakt. połączone z techn. TIK.Trwałość proj. polegać będzie na tym, że: 1. nauczyciele po zakończeniu proj. będą nadal wykorzystywać wiedzę, która zdobyli podczas szkoleń przewidzianych w projekcie.2. W szkołach zostanie sprzęt i pomoce dydakt. zakupione w projekcie i będą one wykorzystywane przez kolejne lata. 3. Przewidujemy prowadzenie zajęć w Centrum przez m.in. 2 lata od zakończ. proj</t>
  </si>
  <si>
    <t>RPPM.03.02.01-22-0141/15</t>
  </si>
  <si>
    <t>GMINA GŁÓWCZYCE</t>
  </si>
  <si>
    <t>Akademia Bystrzaków II</t>
  </si>
  <si>
    <t>Projekt pt.:”Akademia Bystrzaków II” jest realizowany w partnerstwie pomiędzy Gminą Kołczygłowy, a firmą Mały Inżynier w okresie IX.2016–VIII.2018. Wartość projektu: 929 962,50zł, w tym wkład własny niefinansowy 46 498,13(5%) pochodzący ze środków JST, koszt przypadający na jednego uczestnika 3496,10zł. Za cel stawia rozwój kompetencji kluczowych i umiejętności na rynku pracy uczniów gminy Kołczygłowy oraz zasadnicze podniesienie jakości procesu kształcenia w placówkach. Postawiony cel zostanie osiągnięty m.in. poprzez: a) rozwój kompetencji kluczowych i właściwych postaw na rynku pracy u 250 uczniów (125K) poprzez objęcie uczniów dodatkowymi zajęciami pozalekcyjnymi i wycieczkami edukacyjnymi w okresie szkolnym i wakacyjnym; b) rozwój kompetencji 16 nauczycieli (14K)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t>
  </si>
  <si>
    <t>RPPM.03.02.01-22-0143/15</t>
  </si>
  <si>
    <t>GMINA KOŁCZYGŁOWY</t>
  </si>
  <si>
    <t>Równe szanse- rozwój kompetencji kluczowych wśród uczniów z Gminy Studzienice.</t>
  </si>
  <si>
    <t>Projekt skierowany do wszystkich uczniów 3 szkół podstawowych(264U, w tym 141K, 123M) i 3 gimnazjalnych(119U, w tym 63K,56M)dla których organem prowadzącym jest Gmina Studzienice. Strategicznym zadaniem szkoły jest tworzenie warunków do podnoszenia u uczniów podst. umiejętności i kompet. kluczowych niezbędnych na rynku pracy. Przeprowadzona diagnoza potrzeb we wszystkich szkołach podst. i gimnaz.Gminy wymusza konieczność rozwoju kompetencji kluczowych w zakresie jezyków obcych,nauk matemat.-przyr., informatyki i tworzenie szkolnych ośrodków kariery(SOK) pełniących rolę szkolnych ośrodków edukacji zawodowej. Efekty będą tym większe im wcześniej zapewniony zostanie dostęp uczniów do tego typu edukacji i świadomego planowania rozwoju zawodowego. Po przeporowadzonej diagnozie i rozmowach rodzice-U zmodernizowano istniejące plany rozwoju szkół zwiększające nacisk na słabe strony szkół: słabe umiejętnosci uczniów w posługiwaniu się w języku obcym, ITC, brak doradztwa zawodowego, niezadowalające wyniki egzaminów zewnętrznych. Celem projektu jest poprawa jakości edukacji ogólnej wśród 383 uczniów szkół podstawowych i gimnazjalnych Gm. Studzienice w celu rozwoju kompetencji kluczowych. Cele szczegółowe: *100% uczniów nabędzie kompetencje kluczowe(383) *poprawa wyników egzaminów zewnętrznych o 10% *podniesienie zdolności do zatrudnienia uczestników projektu. Działania wynikające z diagnozy(Zał.do Zarządz. Wójta Gm.Studz.z 18.01.2016): *Przygot. oraz przepr. zaj. z zakresu kompet. kluczowych(j. ang,nauki mat.-przyrod., informatyka) *Doradztwo zawodowe w ramach SOK (kształtowanie postaw wzmacniających motywację i wiedzę uczestników projektu o rynku pracy powiatu) *Działania rozwijające kreatywność uczniów (wycieczki edukacyjne; warsztaty naukowe z eksperymentami naukowymi z robotyki,drukowania 3d, fizyki). Efekty długofal:trwałe wprowadzone doradztwo edukacyjno-zawodowe Skala działań szkół nie ulegnie zmniejszeniu do okresu 12m-cy przed rozpocz. realizacji projektu.</t>
  </si>
  <si>
    <t>RPPM.03.02.01-22-0145/15</t>
  </si>
  <si>
    <t>GMINA STUDZIENICE</t>
  </si>
  <si>
    <t>Wielcy Mistrzowie</t>
  </si>
  <si>
    <t>Projekt skierowany do uczniów, kadry pedagogicznej oraz opiekunów prawnych uczniów Publicznej Szkoły Podstawowej(dalej PSP)nr29 LEONARDO w Gdańsku. To jedyna szkoła w woj. pomorskim podległa Fundacji Familijny Poznań(Organ prowadzący)-wsparciem objęto więc 100% placówek. Do szkoły uczęszcza 173 dzieci. Funkcjonują po dwie klasy 1,2 i 3 i po jednej klasie 4,5 i 6 (łącznie 9 klas). W placówce pracuje 18 nauczycieli. W roku szkolnym 2016/2017 przewiduje się zwiększenie liczby uczniów do ok. 200 (będzie 10 klas). W roku szkolnym 2017/2018 zakłada się funkcjonowanie 11 klas. Placówka jest sprofilowana matematycznie i przyrodniczo. Celem projektu jest poprawa jakości edukacji ogólnej w PSP nr 29 LEONARDO w Gdańsku. Cele szczegółowe: -zwiększenie szans rozwojowych uczniów, w tym ucznia młodszego-uwzględnienie indywidualnych potrzeb rozwojowych i edukacyjnych oraz możliwości psychofizycznych uczniów, -wzrost poziomu kompetencji kluczowych niezbędnych na rynku pracy wśród uczniów, skutkujący m.in. poprawą wyników egzaminu szóstoklasisty, a w efekcie lepszym przygotowaniem uczniów do potrzeb rynku pracy, -wsparcie doskonalenia zawodowego nauczycieli, -wsparcie opiekunów prawnych uczniów w wychowaniu dzieci. Działania: - diagnoza uczestników projektu, - przygotowanie i przeprowadzenie dodatkowych zajęć edukacyjnych o tematyce dostosowanej do potrzeb wynikających z diagnozy (zajęcia europejskie, zajęcia z matematyki według metody E. Gruszczyk-Kolczyńskiej,zajęcia przyrodnicze-naukowe, zajęcia z harcerstwa, szachów, doradztwo zawodowe dla szóstoklasistów), - wsparcie nauczycieli matematyki, - przygotowanie i przeprowadzenie cyklu zajęć wspierających rodziców w wychowaniu dzieci (Szkoła dla rodziców). Efekty: - podniesienie poziomu wiedzy uczniów w zakresie kompetencji kluczowych oraz zintegrowanie dzieci, - wsparcie nauczycieli w kreowaniu zajęć dydaktycznych dostosowanych do potrzeb dzieci, - zwiększenie stopnia zaangażowania rodziców w wychowanie dzieci.</t>
  </si>
  <si>
    <t>RPPM.03.02.01-22-0148/15</t>
  </si>
  <si>
    <t>FAMILIJNY POZNAŃ</t>
  </si>
  <si>
    <t>Szkolimy Uczniów Przedsiębiorczych Empatycznych Rozsądnych. Gdańskie Szkoły Podstawowe.</t>
  </si>
  <si>
    <t>Cele szczegół. projektu [P]: 1.Wzrost jakości kształc. (4147K;4403M) uczniów/nic [UU], w tym UU o specjalnych potrzebach edu. [UUSPE],z 53 gdańskich szkół podst.[SP](ponad 71% wszyst. SP w Gd.)w tym 2 spec., w rozwijaniu komp. klucz. potrzebnych na rynku pracy, 2.Wzrost komp. społecznych i dydakt. nauczycieli/lek[NN](800K,200M), naucz- pedagogów i psychologów[PP]-(23K,2M) 3.Wyrówyn. szans UUSPE 4.Tworzenie w SP środowiska sprzyjającego równości K i M i os. z różnych grup mniejszościowych Wybór grup, obszarów i form wsparcia w oparciu o diagnozę [D]przyjętą w dniu: 21.12.2015 r. oświad. przez zastępcę prezydenta miasta Gdańska, Piotra Kowalczuka, wyniki autodiagnoz SP, badań IBE, PISA itp. dot. przyczyn problemów (dane z ostat.3 lat) i Strategię Rozwoju Gdańska Działania: 1.Zajęcia dla UU: -dodatkowe -kompensac.-korekcyjne -rewalidac.-wychowawcze 2.Zmiana sposobu prowadz. zajęć w SP: -partycypacja, eksperyment, praca proj. w tym w zesp.interdyscyplinarnych, rozproszonych, wykorzyst. TIK,itp. -indywidualizacja nauczania -partycypacyjne planowanie i realiz. zajęć z instyt. kultury i nauki, pracodawcami, lokalnym środ. -zmiana "kultury organizacji" w SP na sprzyjającą różnorod., równości, kreatywn., innowacyjn., partycypacji,kształt. empatii i prospołecznych postaw UU 3.Szkol., kursy, studia podypl. itp. dla NN, PP, OPr 4.Wsparcie we wdrażaniu nabytych komp.: -sieciowanie NN 5.Dostosow. pomieszczeń, zakup pomocy Działania finan. z proj. stanowią wyłącznie uzupeł. działań prowadz. przed jego rozpoczęciem (skala działań przed rozpoczęciem real.proj.nie mniejsza od skali działań, prowadz. w okr. 12 m-cy przed rozpocz. realiz. proj.) Efekt:lepsze wyposażenie UU i UUSPE w komp. potrzebne na rynku pracy, tj.: -językowych[KJ] (j.obce) -matematycznych[KM] -informatycznych[KI] -społecznych[KS] -uczenia się[KU] -kreatywności i innowacyjności[KKI] Min 90 % UU - uczest. proj. nabędzie kompet. kluczowe, min. 90% NN - uczest. proj. uzyska kwalikacje lub nabędzie kompetencje.</t>
  </si>
  <si>
    <t>RPPM.03.02.01-22-0149/15</t>
  </si>
  <si>
    <t>GMINA MIASTA GDAŃSKA</t>
  </si>
  <si>
    <t>Rozwijamy kompetencje i programujemy przyszłość</t>
  </si>
  <si>
    <t>Projekt (P) skierowany jest do gr 3520 uczennic i 2880 uczniów [UU], w tym UU o specjalnych potrzeb edu. 18%(UUSPE) z 55 Sz. Podst. (SP), 1 Gimnaz. (G) i 25 szkół ponadpods (PP). Cele szczeg. 1.Wzrost jakości kształc.w tym UU SPE w rozwi komp. klucz. potrzeb na rynku pracy, 2.Wzrost komp. społecz i dydakt u: 96 nauczycieli i 864 nauczycielek[NN] 25 (22K, 3M) pedagogów i psychologów[PP] 100 opiekunów prawnych[OPr] (85 K,15M) 3.Wyrówyn. szans UUSPE 4.Tworzenie w G,PG środowiska sprzyjaj. równości KiM i os. z różnych gr.mniejszościowych Wybór gr, obszarów i form wsparcia w oparciu o diagnozę [D]:przyjętą 21.12.2015 r. oświad. z-c prezydenta M Gdn., Piotra Kowalczuka, wyniki autodiagnoz G,PG, badań IBE, PISA itp. dot. przyczyn problemów (dane z ostat.3 l) i Strat.Rozwoju Gdańska Dział.: 1.Zajęcia dla UU: dodatk.,kompensac.,korekcyjne, rewalidac.,wychow. 2.Zmiana sposobu prowadz. zajęć w G,PG: partycyp, eksperyment, praca proj.w tym w zesp.interdyscyplinarnych, rozproszonych, wykorzystanie TIK,itp. -indywidualizm nauczania: -partycypacyjne planowanie i realiz.zajęć z instyt. kultury i nauki, pracodawcami, lokalnym środ. -zmiana "kultury organizacji" w G,PG na sprzyjającą różnorodności, równości, kreatywn., innowacyjn., partycypacji,kształt. empatii i prospołecznych postaw UU 3.Szkol., kursy dla NN, PP, OPr 4.Wsparcie we wdrażaniu nabytych komp.:-sieciowanie NN 5.Zakup pomocy Działania finan. z proj. stanowią wyłącznie uzupeł. działań prowadz. przed jego rozpoczęciem (skala działań przed rozpoczęciem real.proj.nie mniejsza od skali działań, prowadz. w okr. 12 m-cy przed rozpocz. realiz. proj.) Efekt:lepsze wyposażenie UU i UUSPE w komp. potrzebne na rynku pracy, tj.: -język[KJ] (j.obce) -matemat[KM] -informat[KI] -społecz[KS] - uczenia się[KU] -kreatywności i innowacyjności[KKI] W przypadku uczniów, co najmniej 90 % uczest.proj. nabędzie kompet.kluczowe, natomiast w przypadku nauczyc. min 90% uczest. proj. uzyska kwalifikacje lub nabędzie kompeten.</t>
  </si>
  <si>
    <t>RPPM.03.02.01-22-0150/15</t>
  </si>
  <si>
    <t>Szlakiem nauki</t>
  </si>
  <si>
    <t>Projekt pt.:”Szlakiem nauki” jest realizowany w partnerstwie pomiędzy Gminą Lipusz a firmą Mały Inżynier w okresie IX.2016–VIII.2018. Wartość projektu: 992 737,50zł, w tym wkład własny niefinansowy:49 636,88(5%) pochodzący ze środków JST, koszt przypadający na jednego uczestnika 3676,81. Za cel stawia rozwój kompetencji kluczowych i umiejętności na rynku pracy uczniów gminy Lipusz oraz zasadnicze podniesienie jakości procesu kształcenia w placówkach. Postawiony cel zostanie osiągnięty m.in. poprzez: a) rozwój kompetencji kluczowych i właściwych postaw na rynku pracy u 254 uczniów (127K) poprzez objęcie uczniów dodatkowymi zajęciami pozalekcyjnymi i wycieczkami edukacyjnymi w okresie szkolnym i wakacyjnym; b) rozwój kompetencji 16 nauczycieli (14K)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t>
  </si>
  <si>
    <t>RPPM.03.02.01-22-0152/15</t>
  </si>
  <si>
    <t>Uczeń z małej szkoły w wielkim świecie</t>
  </si>
  <si>
    <t>Projekt skierowany do 809 uczniów (438K/371M) i 81 nauczycieli (68K/13M) z 4 Szkół Podstawowych i Gimnazjum z terenu gminy Debrzno. Diagnoza potrzeb tych szkół(w tym analiza wyników egz. zewn.)wskazują na konieczność wsparcia uczniów w zakresie poprawy kompetencji kluczowych poprzez wprowadzenie dodatkowych zajęć z wykorzystaniem cyfrowych technologii, opartych na doświadczeniach i eksperymentach,wsparcia nauczycieli w zakresie stosowania TIK oraz nowoczesnych metod nauczania; wyposażenia placówek w pracownie przedmiotowe, nowoczesny sprzęt i pomoce. Celem projektu jest poprawa jakości edukacji ogólnej.Cele szczegółowe: wzrost wśród uczniów poziomu kompetencji kluczowych niezbędnych na rynku pracy przekładających się na poprawę wyników egzam. zewnętrznych, zwiększenie szans rozwojowych uczniów o specjalnych potrzebach edukacyjnych, wsparcie doskonalenia zawodowego n-li oraz współpraca szkół z uczelniami i przedsiębiorcami.Działania: realizacja zaj. pozalekc. z : programowania, matematyczno-przyrodniczych, j. angielskiego,umiejętności uczenia się w tym nauki czytania, specjalnych potrzeb edukacyjnych (zaj. dla uczniów ze specyficznymi trudnościami w czytaniu i pisaniu w tym zagrożonych ryzykiem dysleksji,socjoterapeutyczne, gimnastyka korekcyjna dla dzieci z wadami postawy, zaj. korekcyjno-kompensacyjne, logopedyczne,zaj, z projektu edukacyjnego,zaj.interaktywnych, zaj. i warsztatów z doradztwa zawodowego, zakup materiałów i pomocy dydaktycznych do prowadzenia zajęć, wyjazdy edukacyjne związane z tematyką zajęć, wyjazd na Targi Pracy, zakup sprzętu TIK, wyposażenie pracowni przyrodniczych i do nauki języka angielskiego, szkolenia dla nauczycieli i studia podyplomowe. Efektem projektu będzie utworzenie pracowni przyrodniczych w 5 szkołach, doposażenie 5 szkół w sprzęt TIK, utworzenie 1 pracowni językowej, nabycie kompetencji kluczowych przez 691 uczniów, podniesienie kompetencji zawodowych przez 73 nauczycieli. Koszt zadania 2631290,16zł tj.2956,51zł/1 uczestnika.</t>
  </si>
  <si>
    <t>RPPM.03.02.01-22-0153/15</t>
  </si>
  <si>
    <t>MIASTO I GMINA DEBRZNO</t>
  </si>
  <si>
    <t>Warsztaty EDUKO - podniesienie jakości kształcenia szkół podstawowych i gimnazjalnych w Gminie Miastko</t>
  </si>
  <si>
    <t>Projekt skierowany jest do grupy 1476 uczniów i 34 nauczycieli. Celem projektu jest poprawienie jakości edukacji ogólnej szkół podst. i gimn. Gminy Miastko. Łącznie w gm.jest 9 szkół, w tym 7 podst.i 2 gimn. W projekcie będą 2 gimn. i 5 szkół podst. Cele szczegółowe: zapewnienie kompleksowego wsparcia szkół, dla których organem prowadzącym jest Gm. Miastko, opartego na wszechstronnej diagnozie; wzrost poziomu kompetencji kluczowych niezbędnych na rynku pracy wśród uczniów, przekładający się na poprawę wyników egz. zewn. i w dłuższej perspektywie –na lepsze przygotowanie uczniów do potrzeb rynku pracy; zwiększenie szans rozwoj.uczniów o spec. potrzebach edukac., w szczególności uczniów z niepełnosprawnościami i z zaburzeniami rozwoju; wsparcie doskonalenia zawodowego nauczycieli, przede wszystkim w zakresie przygotowanie do kształcenia kompetencji kluczowych oraz pracy z uczniami o specjalnych potrzebach edukac.w szczególności uczniów z niepełnosprawnościami i z zaburzeniami rozwoju. Działania: diagnoza potrzeb rozwojowych szkół (styczeń 2016r., autor: Fundacja Instytut Promocji Edukacji z Gdyni); prowadzenie zajęć wyrównujących i rozwijających matematyki, informatyki, przyrody i j.angielskiego; zajęć z przedsiębiorczości, poprawiających logicznej myślenie, doradztwa zawodowego; szkolenia z zakresu posługiwania się nowoczesnymi metodami nauczania; wyjazdy mające na celu zapoznanie się uczniów z nowoczesnymi technologiami; zajęcia ograniczające niepełnosprawność i zaburzenia rozwoju. Planowane działania przyczynią się do poprawy jakości kształcenia. Co najmniej 90% uczestników projektu nabędzie kompetencje kluczowe niezbędne na rynku (dotyczy uczniów) oraz uzyska kwalifikacje lub nabędzie odpowiednie kompetencje (w przypadku nauczycieli). Trwałość działań podejmowanych w obszarze projektu zapewnią m.in. nabyte i wykorzystywane przez nauczycieli kompetencje zawodowe wspierające uczniów w ramach obowiązkowych zajęć szk.</t>
  </si>
  <si>
    <t>RPPM.03.02.01-22-0154/15</t>
  </si>
  <si>
    <t>GMINA MIASTKO</t>
  </si>
  <si>
    <t>Kompetencje kluczowe XXI wieku w oparciu o pedagogikę Montessori.</t>
  </si>
  <si>
    <t>Projekt zakł. kompleks. wsparcie wszyst. 50 uczniów (25K,25M w tym 1 M niepełnosp.)klas I,II(tyle liczy szkoła),wsz. 22 nauczycieli (21K,1M)i 70 rodz./opiek. pr. tych uczniów(50K,20M) w Szkole Podst. Montessori w Kowalach, będącej jedyną szkołą prowadz. przez Katolicką Fundację Oświatową. Celem jest popr. jakości naucz.i rozwój u uczn. kompet. kluczowych matemat., przyrod., informat. i społ. poprzez zaj. dodatkowe: kreatywna matem., zaj. przyrod, informat., lego robotyka, zaj. z ksiażką, zaj. uwzgl. specjalne potrz. edukac. prowadzone są przy użyciu narzędzi TIK m.in. met. Montessori-poprzez eksperyment. Do powyższego przyczynią się też wynik. ze zdiagn. potrzeb szkolenia dla nauczycieli, komplementarne z działaniami skier. do uczniów, ukierunk. na wsparcie w pracy z uczniem, prowadzące do zwiększ. jakości nauczania i rozw. ww komp. klucz. Projekt jest odp. na potrzeby wynik. z przepr.przez szkołę diagnozy uwzgl. dydakt., wychowawcze i opiekuńcze potrzeby rozwoj. uczniów i wynik. z tych potrzeb zakres wsparcia nauczycieli i opiekunów prawnych (diagnoza zatw. przez Fundację w dniu 18.01.2016 Uchwałą Nr 01/01/2016). Przepr. diagnoza wykazała m.in. iż uczn. potrzebują zajęć dodatk. umożliw. naukę poprzez eksperyment, które ułatwią przyswaj. wiedzy i zwiększą zaint. nabywaniem komp. kluczowych. Wsparcie skier. jest również do rodz./opiek. pr. uczniów, którzy w ankietach wskazali na brak wiedzy i wsparcia psycholog-pedagog. w obsz. sposobów wspierania dziecka w nauce, zdobywania komp. kluczowych niezbędnych w przyszł. na rynku pracy oraz wsparcie psycholog. w rozwoju emocjonalnym mającym wpływ na wiele obszar. życia. Z uwagi na możliwości finans., szkoła nie ma może zapewnić koniecznego, efektywnego i kompleks. wsparcia. Projekt jest realiz. przy udziale partnera, który z uwagi na wieloletnie doświadcz. służy wsparciem merytorycz. m.in w nauczaniu met. Montessori nastawioną na nauczanie wg ww metod. Najważniejszym efektem jest wzmocnienie ww komp. kluczowych 50 uczniów.</t>
  </si>
  <si>
    <t>RPPM.03.02.01-22-0157/15</t>
  </si>
  <si>
    <t>KATOLICKA FUNDACJA OŚWIATOWA</t>
  </si>
  <si>
    <t>Rozwój kompetencji kluczowych, ścieżką do sukcesu edukacji w 5-ciu LO w Słupsku</t>
  </si>
  <si>
    <t>Cel gł proj: "Podniesienie kompetencji kluczowych niezbędnych na rynku pracy u 913 uczniów LO poprzez udział w komplek formach wsparcia oraz poprzez udoskonalenie kompetencji zawodow ich nauczycieli do 30.09.2018r". GD stanowią uczn (913os-591K) i n-le (130os-89K), ze szkół z terenu Miasta Słupsk: I LO im. B. Krzywoustego- Uczniowie: 257 (164K), Nauczyciele: 28(22K); II LO im. A. Mickiewicza - Uczniowie: 214 (126K), Nauczyciele: 42(22K); 3 III LO w ZSO nr 3 im. M. Skłodowskiej – Curie- Uczniowie:40 (23K), Nauczyciele: 13(10K), IV LO im. K. K. Baczyńskiego- Uczniowie: 170 (115K), Nauczyciele: 20(15K); V LO im. Z. Herberta- Uczniowie: 232 (163K), Nauczyciele: 27(20K). GD otrzyma kompleksowe wsparcie w postaci dodatkowych zajęć matematyczno-przyrodniczych, biol–chemicz, z zakresu informatyki i przedsiębiorczości, kursu j. angielskiego, coachingu, kreatywności, pracy w grupie, kreowania profesjonal wizerunku,zagroż w cyberprzestrz, CYM a także doradztwa edukacyjno-zawodow. Wsparcie dla nauczycieli będzie ukierunkowane na podnoszenie ich kwalifikacji zawodowych i będzie komplementarne z udzielonym wsparciem dla uczniów. Wszystkie działania w projekcie będą zakładać wykorzystywanie narzędzi TIK do prowadzenia zajęć. Zaplanowane w projekcie działania będą przyczyniać się do realizacji celów szczegółowych przedsięwzięcia m.in. tj. -wzrost wiedzy o co najmniej 30% u 95% uczn i n-li objętych wsparc z zakresu obsł urządzeń IT do 30.09.2018r. -wzrost wiedzy o co najmniej 30% u 95% uczn obj wsparc z zakresu j.angielskiego do 30.09.2018r. -wzrost wiedzy o co najmniej 30% u 95% uczn obj wsparc z zakresu kreow profesjonal wizerunku do 30.09.2018r. -podnies poziomu wiedzy z zakresu wykorzyst CYM w edukacji przez 130na-li (89K i 41M). Wsp w proj wynika ze zdiagnozow probl-Diagnoza Słupskiej oświaty-badanie przeprowadz przez szkoły i zatwierdz przez organ prowadz przed dniem złożenia WND. W ramach proj doposaż zostaną pracownie: biol-chem, programist, przedsiębiorcz. TYP PROJ: 1,2,3</t>
  </si>
  <si>
    <t>RPPM.03.02.01-22-0158/15</t>
  </si>
  <si>
    <t>Szansa na sukces podniesienie jakości edukacji ogólnej w słupskich szkołach podstawowych</t>
  </si>
  <si>
    <t>Projekt obejmuje 2 etapy edukac.Skierowany jest do 2663 uczn.(1304d/1359ch)kl.I-VI szkół podstawowych i 102(82K/20M) nauczycieli SP M Słupsk.Wsparciem zostaną objęci uczn.mający problemy z nauką poprzez udział w Interaktywnych warsztatach matemat.jak i uczn. zdolni w bloku zajęć: Magia matematyki,rozwijając swoje talenty na warsztatach matemat.-przyrodn. grach i zabawach logicznych,zaj.z robotyki,Mały Olimpijczyk,kodowania,szachach.Wszyscy uczestnicy ww.zajęć wezmą udział w wyjeździe edukac do Centrum Eksperymentu w Gdyni i Centrum Hewelianum w Gdańsku.Dodatkowo wezmą udział w szkol z Cyberprzemocy i Warsztatach kreatywności. Beneficjentami proj.będą również uczn.ze specjalnymi potrzebami eduk.-dyslektycy,dzieci z opinią PPP,orzeczeniami o niepełnospr.lub skierowanymi do kształcenia specjalnego.Dla tej grupy przygotowano specjalistyczne zaj.terapeutyczne. Ucz.wezmą udział w zaj.rozwijających kompetencje językowe:Angielski teatrzyk.Podsumowaniem tych zaj.będzie przegląd teatralny,który odbędzie się na koniec realizacji proj.VI-klasiści zostaną objęci zaj.zawodoznawczymi,na których będą omawiać ścieżki dalszej kariery zawodowej.Wszystkie szkoły zostaną wyposażone w sprzęt multimedialny w postaci tablic interaktywnych z oprogr. dydaktyczn. projektorów, doposażone zostaną pracownie przyr.W proj uczestniczyć również będą naucz.,którzy zostaną objęci różnymi formami doskonalenia zawodow.Celem zaj. oraz ich efektem będzie nabycie przez ucz.i naucz.kompetencji kluczowych, niezbędnych na rynku pracy oraz uzyskanie dodatk. kwalifikacji.Realizacja wszystkich działań w projekcie opiera się o wyniki Diagnozy potrzeb edukacyjnych i rozwojowych szkół i placówek ogólnokszt. prowadzonych przez M.Słupsk przeprowadzonej przez Miasto Słupsk i przyjętej zgodnie z Zarządzeniem nr 41/E/2016 Prezydenta Miasta Słupska z dnia 26 stycznia 2016 r.podpisanym przez z-cę Prezydenta Krystynę Danilecką-Wojewódzką. Rekrutacja odbędzie się we IX 2016r i uzupełniająca we IX 2017r.cd.zał 1 pkt 13</t>
  </si>
  <si>
    <t>RPPM.03.02.01-22-0159/15</t>
  </si>
  <si>
    <t>Rozwińmy żagle szans ! - podniesienie jakości edukacji ogólnej w Szkołach Podstawowych i w Szkole Gimnazjalnej w Mieście Ustka</t>
  </si>
  <si>
    <t>Projekt "Rozwińmy żagle szans" realizowany będzie dla uczniów,opiekunów oraz kadry nauczycielskiej z 3 Szkół w M.Ustka:Gim.,SP.1,SP.2 od VIII 2016r.do X 2018r.Jest odpowiedzią na potrzeby uczniów usteckich szkół wynikające z diagnozy opracowanej zgodnie z region.ramami kompleksowego wsparcia i wynikających z tego prob. i potrzeb nauczycieli i opiekunów prawnych.Projekt realizowany będzie przez UM Ustka,działania będą podejmowane w oparciu o partnerstwo z Akademią Pomorską w Słupsku oraz z przedsięb.Profi Biznes Group S.K.Majewska ze Szczecina.Celem jest objęcie wsparciem łącznie w latach2016-2018 606uczniów(304K/302M)charakteryzujących się potrzebami w obsz.kompetencji kluczowych,brakami edu.w tym:17os(8K/9M)os.niepełnosprawnych zgodnie z definicją zał.nr 11 do regul.uczęszczających do szkół kształcenia ogólnego z terenu Miasta Ustka.Zadania projektu obejmują: dodatkowe zajęcia dla dzieci z deficytami wiedzy i wymagającym dostosowania form i metod nauczania do indywidualnych możliwości eduk.,zajęcia w celu wyrównywania szans uczniów ze specyficznymi trudnościami,zajęcia dla uczniów wykazujących zdolności w kierunku nauk ścisłych i przyrodniczych,zajęcia podnoszące kompetencje językowe, informatyczne, inicjatywność i przedsiębiorczość.W ramach ww zadań utworzone zostaną 2 pracownie lingwistyczne,3 pracownie multiprzedmiotowe i 2 pracownie integracji sensorycznej.Wszystkie działania będą realizowane zgodnie z reg.ramami wsparci i będą dostosowane do potrzeb i możliwości uczestników/czek(w tym niepełnosprawnych),realizowane na podstawie zgłoszenia do projektu i kwalifikacji nauczycielskiej uczestnika.Efektem będzie redukcja liczby ocen ndst, podwyższenie śr.ocen rocznych,uzyskanie większej liczy pkt.z egz.zewnętrznych, rozwój kompetencji kluczowych,innowacyjności i kreatywności wśród uczniów i naucz.,a także świadome zaplanowanie dalszej ścieżki eduk.i zawod.Zajęcia:12tyg.w 2016r,32tyg.w 2017r,24 tyg.w 2018r.w Sp1 i Sp2 i 12 tyg.w 2016,32tyg.w 2017,23tyg.w 2018r.w Gim.</t>
  </si>
  <si>
    <t>RPPM.03.02.01-22-0160/15</t>
  </si>
  <si>
    <t>GMINA MIASTO USTKA</t>
  </si>
  <si>
    <t>Nowoczesna Edukacja w Gminie Potęgowo</t>
  </si>
  <si>
    <t>Cel główny projektu określono jako: "Podniesienie do 30.06.2018 kompetencji kluczowych niezbędnych na rynku pracy 560 w tym 296 K uczniów szkół z terenu gminy Potęgowo poprzez udział w kompleksowych formach wsparcia". Cel szczegółowy: "Podniesienie do 30.06.2018 kompetencji zawodowych 42 w tym 35 K nauczycieli szkół z terenu gminy Potęgowo poprzez udział w kompleksowych formach wsparcia". Grupę docelową projektu będą stanowili uczniowie (560 w tym 269K) następujących placówek: Szkoła Podstawowa w Potęgowie- łącznie uczniów 213 W tym 94 K- GD- 175 w tym 77 K Gimnazjum w Potęgowie- łącznie uczniów 131 W tym 66 K- GD- 105 w tym 52K Szkoła Podstawowa w Łupawie- łącznie uczniów 202 W tym 98 K- GD- 165 w tym 80 K Gimnazjum w Łupawie- łącznie uczniów 100 W tym 53 K- GD- 80 w tym 42K Szkoła Podstawowa w Skórowie- łącznie uczniów 44 W tym 23 K- GD- 35 w tym 18K Grupa docelowa otrzyma kompleksowe wsparcie w postaci dodatkowych zajęć z matematyki i zajęć naukowo- technicznych, j. angielskiego, zajęć komputerowych, warsztatów kształtujących kompetencje innowacyjności i kreatywności. Dodatkowo GD otrzyma wsparcie w postaci doradztwa edukacyjno zawodowego oraz zajęć dydaktyczno- wyrównawczych. Wsparciem w proj. zostaną objęci również nauczyciele 42 w tym 35 K, szkolenie dla nauczycieli będą ukierunkowane na podnoszenie ich kompetenc zawodowych. Wsparcie dla nauczycieli będzie powiązane z udzielonym wsparciem dla uczniów. Projekt będzie realizowany na terenie wskazanych placówek w okresie od 01.09.2016 do 30.06.2018. Projekt będzie realizowany zgod z założeniami diagnozy przeprow. przed złożeniem wniosku o dofinans (XII 2015). Diagnoza została zatwierdzona przez organ prowadz- Zarządzenie nr 17/2016 Wójt Gm. Pot z dn 29.01.2016r. Formy wsparcia w projekcie uwzględniają indywid potrzeby rozw i eduk oraz możliwości psychofizyczne uczniów. Projekt ma charakter kompleksowy,uwzględnia kształtowanie jednocześnie wielu kompetencji kluczowych niezbędnych na rynku pracy.</t>
  </si>
  <si>
    <t>RPPM.03.02.01-22-0164/15</t>
  </si>
  <si>
    <t>"Także na Żuławach w każdym drzemie ukryty potencjał" - rozwijanie umiejętności w zakresie kompetencji kluczowych z zakresu przedmiotów matematyczno - przyrodniczych i wspieranie uczniów z niepełnosprawnościami na terenie Gminy Stare Pole.</t>
  </si>
  <si>
    <t>Gmina Stare Pole jest organem prowadzącym od 01 września 2017r. Szkołę Podstawową z klasami gimnazjalnymi (łącznie 448 uczniów). Projekt skierowany jest do 100% szkół na terenie Gminy. Zostaną nim objęci uczniowie na wszystkich etapach kształcenia. Łącznie w projekcie weźmie udział 306 uczniów klas SP i Gim. (60%). Cele szczegółowe przedsięwzięcia: 1. Wzrost poziomu kompetencji kluczowych u uczniów z zakresu przedmiotów matematyczno-przyrodniczych, przekładający się na poprawę wyników nauczania. 2. Zwiększenie szans rozwojowych uczniów o specjalnych potrzebach edukacyjnych, w szczególności uczniów z niepełnosprawnościami lub z zaburzeniami rozwoju oraz uczniów młodszych. 3. Usuwanie barier architektonicznych dla osób z niepełnosprawnościami. 1. Organizacja dodatkowych zajęć nastawionych na kształtowanie kompetencji kluczowych niezbędnych na rynku pracy oraz postaw i umiejętności z wykorzystaniem narzędzi TIK. 2. Realizacja dodatkowych zajęć kompensacyjno-wyrównawczych. 3. Grupowe doradztwo edukacyjno-zawodowe, dla uczniów zagrożonych wcześniejszym wypadnięciem z systemu edukacji, 4. Zajęcia uzupełniające ofertę nauczania w zakresie indywidualizacji pracy z uczniem ze specjalnymi potrzebami edukacyjnymi, lub zaburzeniami oraz uczniem młodszym. 3. Zakup nowoczesnych pomocy dydaktycznych oraz narzędzi TIK niezbędnych do realizacji programów nauczania przedmiotów mat-przyr w zakresie kształtowania kompetencji kluczowych. 5. Ułatwienie dostępu na zajęcia uczniom z zagrożonych środowisk poprzez organizację dodatkowych dowozów do szkoły. Diagnozę potrzeb edukacyjnych sporządził Zespół d/s Ewaluacji Wew. Zespołu Szkół pod kierunkiem dyrektora dn. 18.12.2015r. zatwierdził ją Wójt Gminy Zarządzeniem nr 90/2015 z dn. 31.12.2015r. Dane w analizie pochodzą z lat 2013-2015 i obejmują 3 lata poprzedzające wniosek. Proponowane w projekcie wsparcie nie uległo zmniejszeniu do prowadzonych zajęć w szkołach ujętych w proj. w okresie 12 m-cy przed rozpoczęciem realizacji projektu.</t>
  </si>
  <si>
    <t>RPPM.03.02.01-22-0165/15</t>
  </si>
  <si>
    <t>Akademia Smętowska</t>
  </si>
  <si>
    <t>Celem projektu jest przeprowadzenie wzorcowej reformy systemu nauczania / uczenia się na terenie jednej gminy, poprzez spójne i przemyślane działania związane ze wzmocnieniem kompetencji kluczowych na rynku pracy wszystkich uczniów (270 dziewcząt i 267 chłopców) z działających w gminie Smętowo trzech szkół podstawowych oraz z gimnazjum (96 osób – SP Kopytkowo, 74 - SP Kamionka, 203 - SP Smętowo i 164 - gimnazjum). W wyniku zajęć z robotyki, lekcji z piktogramami oraz zajęć wyrównawczych z matematyki wzmocnione zostaną umiejętności rozwiązywania problemów, programowania oraz modelowania matematycznego. Podczas zajęć ekspedycyjnych (laboratoria, centra eksperymentów, placówki naukowo-badawcze,wyprawy środowiskowe w okolicach szkół i dalej), uczniowie nabędą umiejętność myślenia naukowego i rozwiną ciekawość badawczą. Sprzyjać temu będzie praca metodą projektu. Dodatkowe zajęcia języka angielskiego z wykorzystaniem TIK pozwolą rozwinąć kompetencje komunikacyjne i umożliwią praktyczne wykorzystanie języka. Zbudowanie sieci WiFi, wyposażenie w sprzęt multimedialny ułatwi dostosowanie przez nauczycieli metod pracy do indywidualnych potrzeb uczniów, w tym uczniów ze SPE, co pozwoli na osiągnięcie zamierzonych celów. Adaptacja sal umożliwi pracę metodą eksperymentu. Równocześnie nauczyciele i nauczycielki rozwiną swoje kompetencje w zakresie oceniania kształtującego, wspierania rozwoju intelektualnego, społecznego i emocjonalnego dziecka oraz zespołowej ewaluacji i doskonalenia swojej pracy, co przełoży się na zasadniczą zmianę stylu pracy z dziećmi i młodzieżą. Zachowana zostanie trwałość projektu przez wiele lat po jego zakończeniu.</t>
  </si>
  <si>
    <t>RPPM.03.02.01-22-0166/15</t>
  </si>
  <si>
    <t>Sięgnijmy po więcej- rozwój kompetencji kluczowych uczniów szkół podstawowych i gimnazjalnych z terenu Gminy Miejskiej Tczew.</t>
  </si>
  <si>
    <t>Projekt skierowano do 1248 (637K i 611M) uczniów szkół podstawowych i do 558 (279K i 279M) uczniów szkół gimnazjalnych w Tczewie, u których zdiagnozowano potrzeby i możliwości edukacyjne ( czyli min. 60 % szkół).Diagnoza ujawniła,iż jest konieczność realizacji zajęć wyrównawczych i dodatkowych w zakresie podstawowych przedmiotów stanowiących element egzaminów zewnętrznych.Diagnoza potrzeb została przyjęta zarządzeniem Prezydenta Miasta nr12/2016 25.01.2016 Celem głównym projektu jest podniesienie wśród uczniów poziomu wiedzy z zakresu kompetencji kluczowych niezbędnych na rynku pracy, a także zwiększenie poziomu przygotowania uczniów do egzaminów zewnętrznych. Cele szczegółowe: 1:rozwój wiedzy i umiejętności uczniów z przedmiotów egzaminacyjnych ze szczególnym uwzględnieniem nauk przyrodniczo- matematycznych i języka angielskiego. 2:poprawa średnich wyników egzaminów zewnętrznych w szkołach objętych projektem 3:poprawa jakości i atrakcyjności zajęć dla uczniów, służących podniesieniu kompetencji kluczowych niezbędnych na rynku pracy poprzez wykorzystywanie narzędzi TIK i nowoczesnych pomocy dydaktycznych. 4:wsparcie uczniów ze szczególnymi potrzebami edukacyjnymi. Działania: 1. Dodatkowe zajęcia z przedmiotów matematyczno-przyrodniczych i języka angielskiego. 2. Realizacja zajęć organizowanych poza lekcjami i poza szkołą i z wykorzystaniem technologii informacyjno-komunikacyjnych. 3. Realizacja zajęć dla uczniów ze specjalnymi potrzebami edukacyjnymi. 4. Wzbogacenie bazy dydaktycznej szkół o pomoce i narzędzia dydaktyczne. Najważniejszym efektem jaki projekt ma dać jego uczestnikom jest wzrost kompetencji kluczowych niezbędnych na rynku pracy poprzez zastosowanie nowoczesnych, atrakcyjnych form przekazywania wiedzy. Ścisłe powiązanie podejmowanych działań ze zdiagnozowanymi potrzebami edukacyjnymi i rozwojowymi szkół, wpłynie w sposób znaczący na rozwój edukacji oraz podniesienie jakości świadczonych usług edukacyjnych szkół podlegających Miastu Tczew.</t>
  </si>
  <si>
    <t>RPPM.03.02.01-22-0167/15</t>
  </si>
  <si>
    <t>GMINA MIEJSKA TCZEW</t>
  </si>
  <si>
    <t>Jestem SOBĄ w mojej szkole</t>
  </si>
  <si>
    <t>Projekt "Jestem SOBĄ w mojej szkole" zakłada objęciem wsparcia wszystkich nauczycieli (56) i uczniów (260) dwóch gdyńskich placówek edukacyjnych prowadzonych przez OPP stowarzyszenie In gremio tj.: Pierwszą Społeczną Szkołę Podstawową oraz Pierwsze Społeczne Gimnazjum Szkołę Mistrzostwa Sportowego. Głównym celem realizowanego projektu jest wsparcie nauczycieli w zakresie kompetencji wykorzystywania narzędzi i metod TIK w codziennej pracy z uczniami, zwiększenie kompetencji w zakresie pracy z uczniami posiadającymi dysfunkcje, problemy społeczno-psychologiczne, osiągającymi niskie wyniki edukacyjne na egzaminach zewnętrznych oraz uczniami profesjonalnie uprawiającymi sport w randzie mistrzowskiej. Nauczyciele posiądą kompetencje pracy metodą eksperymentu, przez co zwiększy się interakcja z uczniami podczas prowadzenia zajęć. Uczniowie uczestniczący w projekcie zwiększą kompetencje kluczowe tj. z dziedziny matematyki, nauk przyrodniczych oraz posługiwania się językiem obcym. Uczniowie zostaną objęci wsparciem w planowaniu ścieżki edukacyjno-zawodowej celem uniknięcia z wypadnięcia z systemu edukacyjnego, a także wsparcie psychologiczno-pedagogicznym koniecznym ze względu na zbyt duże wymagania najbliższego otoczenia. W placówkach uczestniczących w projekcie została przeprowadzona diagnoza oparta o standaryzowane wywiady, ankiety i badania, które wykazały niedostateczne kompetencje wśród pracowników edukacyjnych oraz uczniów. Wybór beneficjentów w poszczególnych grupach docelowych został owskaźnikowany celem doboru uczestników potrzebujących wsparcia oraz zostały założone cele wzrostu kompetencji. Dzięki wsparciu kompetencji nauczycieli projekt uzyska wysoką trwałość, ponieważ ze zdobytych umiejętności i narzędzi będą korzystały kolejne roczniki uczęszczające do placówek (w tym rodzice uczniów). Szkoły zostaną wyposażone w gabinet terapii pedagogicznej i logopedycznej oraz laboratoria przyrodnicze oparte o nowoczesne narzędzia multimedialne.</t>
  </si>
  <si>
    <t>RPPM.03.02.01-22-0168/15</t>
  </si>
  <si>
    <t>STOWARZYSZENIE IN GREMIO</t>
  </si>
  <si>
    <t>"Kompetencje kluczowe - nasz przepis na sukces"</t>
  </si>
  <si>
    <t>Projekt skierowany do grupy 320 dzieci (200 w szkołach podstawowych i 120 w gimnazjach) oraz 45 nauczycieli. Wsparciem objęte będą SP w Szczenurzy (32os.) SP Maszewko (40 os.)i Zespół Szkół w Wicku (128 os. SP i 120os. GIM.) dla których organem prowadzącym jest Gmina Wicko. Celem projektu jest kształtowanie kompetencji kluczowych w obszarze nauk matematyczno-przyrodniczych, przedsiębiorczości, języka obcego i umiejętności uczenia się uwzględniając treści podstawy programowej kształcenia ogólnego w Szkołach Gminy Wicko z przedmiotów: matematyka, fizyka i astronomia, chemia, biologia, informatyka, przedsiębiorczość i j.angielski. Zgodnie z przeprowadzoną diagnozą wsparcie skierowane będzie do osób, które ze względu na miejsce zamieszkania (obsz. wiejski) czy trudną sytuację materialną mają ograniczony dostęp do wyższej jakości usług edukacyjnych. Cele szczegółowe: - wzrost poziomu kompetencji kluczowych niezbędnych na rynku pracy wśród 90% z 320 uczniów, - zwiększ. zainteresowania uczniów rozwojem naukowym i przedsiębiorczością,- zwiększ. samoświadomości i samosterowności w procesie kształcenia,- wzrost umiej. przetwarzania informacji, - wzrost zdawalności egzam. i wyników z przedm. ścisłych, - uatrakcyjn. treści programowych przez doświadcz. i zaj.prakt. - wsparcie doskonalenia zawodowego 45 nauczycieli i nabycie przez 90% z nich kompetencji oraz niezbędnych kwalifikacji, - podejmowanie działań w zakresie współpracy szkół z otoczeniem i pracodawcami. DZIAŁANIA: -zajęcia dla uczniów SP i GIM. rozwijające kompet.kluczowe(kompetencje matematyczne i podstawowe kkompetencje naukowo-techniczne, komp.społeczne,komp. językowe-zaj.z jęz.angielskiego oraz "Paszporty edukacyjne",j.ang. w formie obozu tematycz, doradztwo zawodowe i kulturoterapia III-warsztaty dla n-li z zakr. kompet.cyfrowych i narzęd.TIK oraz zakup sprzętu,wyjazdy edukacyjne stworzenie platformy e-learning.Działania te wpłyną na poprawienie jakości edukacji ogól.w Gm.Wicko.</t>
  </si>
  <si>
    <t>RPPM.03.02.01-22-0170/15</t>
  </si>
  <si>
    <t>GMINA WICKO</t>
  </si>
  <si>
    <t>Edukacyjny Pelplin - równamy do najlepszych</t>
  </si>
  <si>
    <t>Projekt „Edukacyjny Pelplin - równamy do najlepszych” realizowany będzie w gm. miejsko - wiejskiej Pelplin (pow.: tczewski woj.: pomorskie) w roku szkolnym 2016/2017 i 2017/2018. Celem głównym w proj. jest rozwój komp. kluczowych, podniesienie wiedzy i umiejętności niezbędnych na rynku pracy, oraz wyrównanie szans edukacyjnych i zmniejszenie dysproporcji w osiągnięciach uczniów w porównaniu do najlepszych w skali regionu. Grupa docelowa to uczniowie i nauczyciele uczący się, pracujący i mieszkający na terenie woj. pomorskiego w rozumieniu przepisów KC w miejsko-wiejskiej Gminie Pelplin. Stanowi ją 1130 uczniów w tym 566 dziewczynek, oraz 94 nauczycieli w tym 81K ze szkół: Gimnazjum nr 1 w Pelplinie, SP nr 1 w Pelplinie, Gim. nr 2 w Pelplin, SP nr 2 w Pelplinie, SP w Małych Walichnowach, Gim. w Rudnie, SP w Rudnie. Gim. w Rajkowych, SP w Rajkowych, Gim. w Kulicach, SP w Kulicach. Zadania w proj. będą realizowane od sierpnia 2016 do lipca 2018. Wskaźnik, który planuje się osiągnąć w projekcie to nabycie komp. kluczowych po opuszczeniu programu min. 90% uczniów: 1017 ucz., w tym 509 dziewczynek, oraz uzyskanie kwalifikacji i kompetencji min. 90% nauczycieli tj. 85 nauczycieli w tym 73K. Miejscem realizacji proj. są szkoły w których zrekrutowani zostali uczniowie, uczęszczający do placówek z terenu gminy Pelplin. Zakres wsparcia i forma prowadzonych działań zostaną dostosowane do rozpoznanych umiejętności predyspozycji i potrzeb uczestników proj. Zapewnia to pozytywne efekty edukacyjne, celowość i zgodność z oczekiwaniami uczniów. Szkoły dążą do zdobywania wiedzy, utrwalania jej i wykorzystywania przez uczniów mających trudności w nauce, do podniesienia poziomu kompetencji kluczowych i wyników sprawdzianów zewnętrznych - rozwijanie zainteresowań, zdolności i aspiracji przez rozszerzenie oferty zajęć pozalekcyjnych, systemu wsparcia dla dzieci ze spec. potrzebami.</t>
  </si>
  <si>
    <t>RPPM.03.02.01-22-0172/15</t>
  </si>
  <si>
    <t>GMINA PELPLIN</t>
  </si>
  <si>
    <t>Poprawa jakości edukacji na terenie Gminy Chmielno</t>
  </si>
  <si>
    <t>Proj.skierowany jest do 781 uczniów(404K,377M)oraz 75 nauczycieli(65K,10M) szkół:SP Borzestowo,SP Reskowo,SP Kożyczkowo,ZS Miechucino,ZS Chmielno.Diagnoza potrzeb eduk.(zatwierdz.zarządzeniem Wójta Gm.Chmielno nr 123/2016 z dn.25.01.2016r)oraz działania przewidziane w proj.dotyczą 100% szkół Gm.Chmielno.Gm. Chmielno jest obszarem o najsłabszych wynikach sprawdzianu 6-klasisty lub testu gimnazjal.Badania wykazują również,że nauczyciele pomimo doskonalenia zawod. wciąż nie mają wystarczających umiejętności np.dot.motywowania czy zastosowania nowych technologii.Sytuacja ta wymaga niezwłocznej interwencji w celu poprawienia jakości kształcenia.W odpowiedzi na problemy przygotowano proj.,kt. celem gł.jest poprawa jakości edukacji ogólnej w Gm.Chmielno w zakresie kompetencji kluczowych niezbędnych na rynku pracy u 781 uczniów(404K,377M),75 nauczycieli(65K,10M)w okresie 01.07.2016–31.07.2018,kt.zrealizowany zostanie poprzez cele szczegół.:wzrost wiedzy,umiejętn.w zakresie kompetencji mat.–przyr.,nauk.–techn.,ICT,jęz.obcych z wykorzyst. innowacyjnych form nauczania,nowoczesnych pomocy,sprzętu medialnego;nabycie kompet.społ. niezbędnych na rynku pracy;wsparcie uczniów w zakresie doradz.eduk.–zawod.;zwiększenie szans rozwoj. uczniów ze specj. potrzebami edu.;poprawa jakości funkcjonowania szkół;wsparcie doskonalące zaw. nauczycieli w zakresie TIK,aktywizującego naucz. przedmiotów mat-przyr.,technik motywowania uczn.,pracy z ucz.o specjalnych potrz.eduk.ZAKRES WSPARCIA:Organizacja dodatk.zaj.podnoszących kompet.mat- przyr,językowe(angielski,niemiecki,rosyjski),kompet.społ.nastawianych na twórczą pracę,eksperyment,z wykorzystaniem aktywizujących metod nauczania.Realizacja pozaszkol.form rozwijania kompet. klucz.:wycieczki edukacyj.,obozy językowe. WARTOŚĆ DODANA:wzrost wiedzy,umiejętności uczniów śr. o 20% w okresie 2 lat realizacji proj.Trwałym efektem będzie osieciowanie szkół,zakupiony sprzęt na wyposażenie pracowni szkolnych,pomoce dydakt.wykorzystywane po zakończeniu proj.</t>
  </si>
  <si>
    <t>RPPM.03.02.01-22-0173/15</t>
  </si>
  <si>
    <t>„Edukacja kluczem do przyszłości – podniesienie kompetencji kościerskich uczniów”</t>
  </si>
  <si>
    <t>Projekt skierowany jest do 1501 uczniów i 80nauczycieli z 8szkół podlegających organowi prowadzącemu - Gminie Miejskiej Kościerzyna(GMK). Celem projektu jest wzrost jakości kształcenia szkół podstawowych(SP) nr 1,2,6,4,3 i gimnazjów(G) nr 1,2,3 w Kościerzynie w obszarze kompetencji kluczowych i kreatywności Cele szczegółowe: •podniesienie kompetencji kluczowych min. 90% uczniów w obszarze komunikacji w jęz. angielskim, umiejętności uczenia się, nauk mat.-techn. i przyrodniczych •podniesienie kompetencji min. 90% nauczycieli w obszarach skorelowanych z potrzebami uczniów: nauczania metodami aktywizującymi z wykorzystaniem narzędzi TIK i technik uczenia się, nauczania metodą eksperymentu. W celu określenia potrzeb szkół sporządzono diagnozę z lat szkolnych 2012/2013, 2013/2014, 2014/2015, uzupełnioną wywiadami i ankietami z2015r., przyjętą Zarządzeniem Burmistrza Miasta K-na nr 0050.22.2016 z 28.01.2016r. Wnioskodawca deklaruje realizację działań projektowych w oparciu o wyniki diagnozy: •zajęcia rozwijające kompetencje kluczowe w obszarze komunikacji w języku angielskim i umiejętności uczenia się w szkołach podstawowych •działania rozwijające kreatywność uczniów w obszarze nauk mat.-techn. i przyrodniczych w szkołach podstawowych i gimnazjach •kursy wspierające nauczycieli w nauczaniu metodami aktywizującymi z wykorzystaniem narzędzi TIK i technik uczenia się w szkołach podstawowych •kursy kształtujące kompetencje nauczycieli w zakresie nauczania metodą eksperymentu w szkołach podstawowych i gimnazjach Głównym efektem będzie trwałe podniesienie jakości kształcenia szkół i kompetencji kluczowych uczestników projektu. Projekt realizuje I cel priorytetowy „Strategii Rozwoju Edukacji Miasta Kościerzyna na lata2011-2020”: Zapewnienie wysokiego poziomu kształcenia,cele operacyjne: -podnoszenie poziomu nauczania i kwalifikacji nauczycieli - nowe metody nauczania i zajęcia pozaszkolne, -wdrażanie nowoczesnych środków nauczania(wyposażenie pracowni,multimedia)</t>
  </si>
  <si>
    <t>RPPM.03.02.01-22-0175/15</t>
  </si>
  <si>
    <t>Pomorski program pomocy stypendialnej 2015/2016 i 2016/2017</t>
  </si>
  <si>
    <t>Wsparcie w ramach Poddziałania 3.2.2., typ projektu 2, skierowane jest do uczniów z obszaru województwa pomorskiego, szczególnie uzdolnionych w zakresie przedmiotów przyrodniczych, informatycznych, języków obcych, matematyki lub przedsiębiorczości kontynuujących naukę w roku szkolnym, w którym będzie wypłacane stypendium. W projekcie udział wezmą uczniowie, którzy w roku szkolnym, na który przyznawane będzie stypendium będą uczniami gimnazjów i szkół ponadgimnazjalnych, w tym uczniowie zasadniczych szkół zawodowych i techników szczególnie uzdolnieni w obszarze kształcenia ogólnego. Odbiorcami wsparcia będą uczniowie wykazujący się wysokimi wynikami nauczania w przedmiotach przyrodniczych, informatycznych, języków obcych, matematyki lub przedsiębiorczości oraz osiągnięciami w olimpiadach i konkursach przedmiotowych. Dodatkowo punktowane będą kryteria socjalne dotyczące m.in. sytuacji społeczno-ekonomicznej ucznia. Stypendium przyznawane będzie w wysokości 250 zł, na okres 12 miesięcy.W trakcie trwania projektu przyznane zostaną łącznie 817 stypendia(402 stypendia na okres 12 m-cy roku szkolnego 2015/2016 i 415 stypendiów na okres 12 m-cy roku szkolnego 2016/2017). Uczeń może zostać stypendystą zarówno w roku szkolnym 2015/2016, jak i 2016/2017. Uczniowie objęci wsparciem będą realizowali indywidualny plan edukacyjny (IPEU)opracowany pod kątem działań służących kształtowaniu kompetencji kluczowych. W trakcie otrzymywania stypendium uczeń-stypendysta będzie podlegał opiece dydaktycznej nauczyciela, pedagoga szkolnego albo doradcy zawodowego zatrudnionego w szkole ucznia. Realizacja celów określonych w IPEU przyczyni się do rozwoju kompetencji kluczowych uczniów. Ponadto w ramach projektu planowane jest objęcie wsparciem min. 50 nauczycieli, którzy uzyskają kompetencje w zakresie diagnozowania uzdolnień i pracy z uczniami szczególnie uzdolnionymi.Realizacja projektu wpisujące się w przedsięd. strateg. Woj. Pomorskiego „Zdolni z Pomorza", o którym mowa w RPS AP.</t>
  </si>
  <si>
    <t>RPPM.03.02.02-22-0001/15</t>
  </si>
  <si>
    <t>3.2.2. Wsparcie ucznia szczególnie uzdolnionego</t>
  </si>
  <si>
    <t>Zdolni z Pomorza - powiat tczewski</t>
  </si>
  <si>
    <t>Projekt zakłada wdrożenie na obszarze powiatu tczewskiego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 Szczegółowy budżet projektu. Uzasadnienie kosztów przypadających na jednego uczestnika zawarto w Załączniku nr 1.</t>
  </si>
  <si>
    <t>RPPM.03.02.02-22-0001/16</t>
  </si>
  <si>
    <t>Pomorski program pomocy stypendialnej 2017/2018 i 2018/2019</t>
  </si>
  <si>
    <t>Wsparcie w ramach Poddziałania 3.2.2., typ projektu 2, skierowane jest do uczniów z obszaru woj. pomorskiego, szczególnie uzdolnionych w zakresie przedmiotów przyrodniczych, informatycznych, języków obcych, matematyki lub przedsiębiorczości kontynuujących naukę w roku szkolnym, w którym będzie wypłacane stypendium. W projekcie udział wezmą uczniowie szczególnie uzdolnieni w zakresie przedmiotów matematycznych, przyrodniczych, informatycznych lub języków obcych znajdujących się w trudnej sytuacji materialnej, zgodnie z SzOOP RPO WP 2014-2020. Wsparcie nie będzie obejmować szkół dla dorosłych. Odbiorcami wsparcia będą uczniowie wykazującymi się wysokim wynikami nauczania oraz osiągnięciami w olimpiadach i konkursach przedmiotowych. W dodatkowym kryterium będzie brana pod uwagę m.in. sytuacja społeczno-ekonomiczna ucznia. Szczegółowe zasady udzielania wsparcia w ramach projektu zostaną określone w Regulaminie udzielania pomocy, uwzględniającym zmiany w systemie oświaty. W trakcie trwania projektu przyznanych zostanie łącznie 800 stypendiów (400 stypendiów na okres 12 m-cy roku szkolnego 2017/2018 i 400 stypendiów na okres 12 m-cy roku szkolnego 2018/2019) uczniom i uczennicom, którzy na podstawie ocenionych wyników i osiągnięć w nauce uzyskają najwyższą liczbę punktów. Uczeń może zostać stypendystą zarówno w roku szkolnym 2017/2018 i 2018/2019. Uczniowie objęci wsparciem będą realizowali indywidualny plan edukacyjny (IPEU), który przyczyni się do rozwoju kompetencji kluczowych stypendystów. W trakcie otrzymania stypendium uczeń będzie podlegał opiece dydaktycznej nauczyciela, pedagoga szkolnego albo doradcy zawodowego zatrudnionego w szkole ucznia. Jednocześnie w ramach projektu planowane jest objęcie wsparciem min. 50 nauczycieli, którzy uzyskają kompetencje w zakresie diagnozowania uzdolnień i pracy z uczniami szczególnie uzdolnionymi. Realizacja projektu wpisuje się w przedsięwzięcie strategiczne Województwa Pomorskiego "Zdolni z Pomorza", o którym mowa w RPS AP.</t>
  </si>
  <si>
    <t>RPPM.03.02.02-22-0001/17</t>
  </si>
  <si>
    <t>Pomorski program pomocy stypendialnej – III edycja</t>
  </si>
  <si>
    <t>Wsparcie w ramach Poddziałania 3.2.2., typ projektu 2, skierowane jest do uczniów z obszaru woj. pomorskiego, szczególnie uzdolnionych w zakresie przedmiotów przyrodniczych, informatycznych, języków obcych, matematyki lub przedsiębiorczości kontynuujących naukę w roku szkolnym, w którym będzie wypłacane stypendium. W projekcie udział wezmą uczniowie szczególnie uzdolnieni w zakresie przedmiotów matematycznych, przyr., inf. lub j. obcych. Preferowane będą osoby znajdujących się w trudnej sytuacji materialnej, zgodnie z SzOOP RPO WP 2014-2020. Wsparcie nie będzie obejmować szkół dla dorosłych. Odbiorcami wsparcia będą uczniowie wykazującymi się wysokim wynikami nauczania oraz osiągnięciami w olimpiadach i konkursach przedmiotowych. W dodatkowym kryterium będzie brana pod uwagę m.in. sytuacja społecznoekonomiczna ucznia. Szczegółowe zasady udzielania wsparcia w ramach projektu zostaną określone w Regulaminie udzielania pomocy, uwzględniającym zmiany w systemie oświaty. W trakcie trwania projektu przyznanych zostanie łącznie 1 602 stypendiów (397 stypendiów na okres 12 m-cy roku szkolnego 2019/2020, 405 stypendiów na okres 12 m-cy roku szkolnego 2020/2021, 400 stypendiów na okres 12 m-cy roku szkolnego 2021/2022 i 400 stypendiów na okres 12 m-cy roku szkolnego 2022/2023) uczniom i uczennicom, którzy na podstawie ocenionych wyników i osiągnięć w nauce uzyskają najwyższą liczbę punktów. Uczeń może zostać stypendystą zarówno w roku szkolnym 2019/2020, 2020/2021, 2021/2022 i 2022/2023. Uczniowie objęci wsparciem będą realizowali indywidualny plan edukacyjny (IPEU), który przyczyni się do rozwoju kompetencji kluczowych stypendystów. W trakcie otrzymania stypendium uczeń będzie podlegał opiece dydaktycznej nauczyciela, pedagoga szkolnego albo doradcy zawodowego zatrudnionego w szkole ucznia. Jednocześnie w ramach projektu planowane jest objęcie wsparciem min. 100 nauczycieli, którzy uzyskają kompetencje w zakresie diagnozowania uzdolnień i pracy z uczniami szczególnie uzdolni</t>
  </si>
  <si>
    <t>RPPM.03.02.02-22-0001/19</t>
  </si>
  <si>
    <t>Zdolni z Pomorza - powiat kwidzyński</t>
  </si>
  <si>
    <t>Projekt zakłada wdrożenie na obszarze powiatu kwidzyńskiego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</si>
  <si>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RPPM.03.02.02-22-0002/16</t>
  </si>
  <si>
    <t>Zdolni z Pomorza - Sopot</t>
  </si>
  <si>
    <t>Projekt zakłada wdrożenie na obszarze Sopotu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</si>
  <si>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RPPM.03.02.02-22-0003/16</t>
  </si>
  <si>
    <t>Zdolni z Pomorza - Uniwersytet Gdański</t>
  </si>
  <si>
    <t>Projekt zakłada wdrożenie produktu finaln. proj. innowac. "Pomorskie – dobry kurs na edukację. Wspieranie uczniów o szczególnych predyspozycjach w zakresie matematyki, fizyki i informatyki (WND-POKL.09.04.00-22-002/10), zrealiz. przez Woj. Pom. w latach 2010-2013. Jednocześnie zaplanowana jest adaptacja modelu na potrzeby wspierania innych obszarów uzdolnień, pilotaż wypracowanych rozwiązań w wybr. pow., a nast. wdrożenie wsparcia w tym zakr. na terenie całego woj. Wsparcie uczniów uzdolnionych (UZ) w ramach proj. będzie skoordynowane z proj. "Pomorski program pomocy stypendialnej". Wspieranie UZ w zakresie mat., fiz., inf. prowadzone będzie zgodnie z produktem finalnym proj. innowac., dodatkowo planowane jest wdrożenie wsparcia UZ w zakresie nowych obszarów uzdolnień: przyr., społ. Projekt stanowi część przeds.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 od obszaru uzd. ucznia), umożliw. nabycie następ. kompetencji kluczowych (KK) (Dz.U.UE.L.2006.394.10): - matemat. i podst. kompet. naukowo-techn., - informat., - umiej. uczenia się, - społ., - inicjat. i przeds. W proj. zaplanowano także objęcie wsparciem naucz., co pozwoli im na uzyskanie dodatk. kompet. w zakresie pracy z UZ. Etapy nabywania KK przez ucz. oraz kompet. przez naucz. opisano w uzasadn. w zał. nr 1 do wn. Uzas. kosztów przypad. na jednego uczest. - w uzasadn. w zał. nr 1.</t>
  </si>
  <si>
    <t>RPPM.03.02.02-22-0004/16</t>
  </si>
  <si>
    <t>Zdolni z Pomorza - Gdynia</t>
  </si>
  <si>
    <t>Projekt zakłada wdrożenie na obszarze Gdyni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</si>
  <si>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RPPM.03.02.02-22-0005/16</t>
  </si>
  <si>
    <t>Zdolni z Pomorza - powiat nowodworski</t>
  </si>
  <si>
    <t>Projekt zakłada wdrożenie na obszarze powiatu nowodworskiego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</si>
  <si>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RPPM.03.02.02-22-0006/16</t>
  </si>
  <si>
    <t>Zdolni z Pomorza - powiat lęborski</t>
  </si>
  <si>
    <t>Projekt zakłada wdrożenie na obszarze powiatu lęborskiego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</si>
  <si>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RPPM.03.02.02-22-0007/16</t>
  </si>
  <si>
    <t>Zdolni z Pomorza - Akademia Pomorska w Słupsku</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</si>
  <si>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uzasadnieniu w załączniku nr 1 do wniosku.</t>
  </si>
  <si>
    <t>RPPM.03.02.02-22-0008/16</t>
  </si>
  <si>
    <t>Zdolni z Pomorza – powiat wejherowski</t>
  </si>
  <si>
    <t>Projekt zakłada wdrożenie na obszarze powiatu wejherowskiego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przyr., społ. prowadzone będzie zgodnie z produktem finalnym proj. innowac., dodatkowo planowane jest wdrożenie wsparcia UZ w zakresie nowych obszarów uzdolnień.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</si>
  <si>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RPPM.03.02.02-22-0009/16</t>
  </si>
  <si>
    <t>Zdolni z Pomorza - Politechnika Gdańska</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</si>
  <si>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 nr 1.</t>
  </si>
  <si>
    <t>RPPM.03.02.02-22-0010/16</t>
  </si>
  <si>
    <t>Zdolni z Pomorza - Gdański Uniwersytet Medyczny</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</si>
  <si>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załączniku nr 1 do wniosku.</t>
  </si>
  <si>
    <t>RPPM.03.02.02-22-0011/16</t>
  </si>
  <si>
    <t>Zdolni z Pomorza - powiat malborski</t>
  </si>
  <si>
    <t>Projekt zakłada wdrożenie na obszarze powiatu malborskiego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 nr 1.</t>
  </si>
  <si>
    <t>RPPM.03.02.02-22-0012/16</t>
  </si>
  <si>
    <t>Zdolni z Pomorza - Akademia Morska w Gdyni</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</si>
  <si>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 nr 1.</t>
  </si>
  <si>
    <t>RPPM.03.02.02-22-0013/16</t>
  </si>
  <si>
    <t>Zdolni z Pomorza - powiat chojnicki</t>
  </si>
  <si>
    <t>Projekt zakłada wdrożenie na obszarze powiatu chojnickiego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 Szczegółowy budżet projektu. Uzasadnienie kosztów przypadających na jednego uczestnika zawarto w Załączniku nr 1.</t>
  </si>
  <si>
    <t>RPPM.03.02.02-22-0014/16</t>
  </si>
  <si>
    <t>Zdolni z Pomorza - Gdańsk</t>
  </si>
  <si>
    <t>Projekt zakłada wdrożenie na obszarze Gdańska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</si>
  <si>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RPPM.03.02.02-22-0016/16</t>
  </si>
  <si>
    <t>Zdolni z Pomorza - powiat sztumski</t>
  </si>
  <si>
    <t>Projekt zakłada wdrożenie na obszarze powiatu sztumskiego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</si>
  <si>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RPPM.03.02.02-22-0017/16</t>
  </si>
  <si>
    <t>Zdolni z Pomorza - powiat człuchowski</t>
  </si>
  <si>
    <t>Projekt zakłada wdrożenie na obszarze powiatu człuchowskiego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</si>
  <si>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RPPM.03.02.02-22-0018/16</t>
  </si>
  <si>
    <t>Zdolni z Pomorza - powiat kartuski</t>
  </si>
  <si>
    <t>Projekt zakłada wdrożenie na obszarze powiatu kartuskiego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Szczegółowy budżet projektu. Uzasadnienie kosztów przypadających na jednego uczestnika zawarto w Załączniku nr 1.</t>
  </si>
  <si>
    <t>RPPM.03.02.02-22-0019/16</t>
  </si>
  <si>
    <t>Zdolni z Pomorza - powiat kościerski</t>
  </si>
  <si>
    <t>Projekt zakłada wdrożenie na obszarze powiatu kościerskiego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</si>
  <si>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RPPM.03.02.02-22-0020/16</t>
  </si>
  <si>
    <t>Zdolni z Pomorza</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</si>
  <si>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przyr., społ. prowadzone będzie zgodnie z produktem finalnym proj. innowac., dodatkowo planowane jest wdrożenie wsparcia UZ w zakresie nowych obszarów uzdolnień.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W proj. zaplanowano także objęcie wsparciem naucz., psych./pedagog., co pozwoli im na uzyskanie dodatk. kompet. w zakresie pracy z UZ. Etapy nabywania KK przez uczniów oraz etapy nabywania kompet. przez naucz. i psychol./pedag. opisano szerzej w uzasadnieniach w załączniku nr 1 do wniosku. Uzasadnienie kosztów przypadających na jednego uczestnika zawarto w uzasadnieniu w załączniku nr 1 do wniosku.</t>
  </si>
  <si>
    <t>RPPM.03.02.02-22-0021/16</t>
  </si>
  <si>
    <t>Zdolni z Pomorza - powiat gdański</t>
  </si>
  <si>
    <t>Projekt zakłada wdrożenie na obszarze powiatu gdańskiego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</si>
  <si>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RPPM.03.02.02-22-0022/16</t>
  </si>
  <si>
    <t>Zdolni z Pomorza - powiat pucki</t>
  </si>
  <si>
    <t>Projekt zakłada wdrożenie na obszarze powiatu puckiego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</si>
  <si>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RPPM.03.02.02-22-0023/16</t>
  </si>
  <si>
    <t>Zdolni z Pomorza - powiat słupski</t>
  </si>
  <si>
    <t>Projekt zakłada wdrożenie na obszarze powiatu słupskiego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</si>
  <si>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RPPM.03.02.02-22-0024/16</t>
  </si>
  <si>
    <t>Zdolni z Pomorza - powiat starogardzki</t>
  </si>
  <si>
    <t>Projekt zakłada wdrożenie na obszarze powiatu starogardzkiego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</si>
  <si>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RPPM.03.02.02-22-0025/16</t>
  </si>
  <si>
    <t>Zdolni z Pomorza - Słupsk</t>
  </si>
  <si>
    <t>Projekt zakłada wdrożenie na obszarze Słupska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</si>
  <si>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RPPM.03.02.02-22-0026/16</t>
  </si>
  <si>
    <t>Zdolni z Pomorza - Polsko-Japońska Akademia Technik Komputerowych</t>
  </si>
  <si>
    <t>RPPM.03.02.02-22-0027/16</t>
  </si>
  <si>
    <t>Podniesienie jakości szkolnictwa zawodowego wojewódzkich zespołów szkół policealnych w Gdańsku, Gdyni i Słupsku</t>
  </si>
  <si>
    <t>Projekt skierowany do 240 ucz. i 15 nauczycieli Wojewódzkiego Zespołu Szkół Policealnych nr 2 w Gdańsku (WZSP Gdańsk), 80 ucz. i 12 naucz. WZSP Gdynia, 80 ucz. i 13 naucz. WZSP Słupsk, w sumie 400 ucz. (250 K, 150 M) oraz 40 naucz. (30 K, 10 M). Wsparciem zostaną objęciu uczniowie ze szkół dla młodzieży kształcących w kierunkach z branży "zdrowie i srebrna gospodarka". Celem projektu jest zwiększenie poziomu zatrudnialności absolwentów WZSP poprzez działania prowadzące do wzrostu kwalifikacji zawodowych ucz. i dostosowanie ich do potrzeb pracodawców. Działania zdefiniowane w oparciu o diagnozę zatwierdzoną przez Dyrektora DES UMWP (dokument „Diagnoza potrzeb WZSP" z dn. 7 czerwca 2016 r.). Projekt jest zintegrowany z projektem "Rozwój infrastruktury WZSP w Gdańsku, Gdyni i Słupsku poprzez rozbudowę, modernizację i doposażenie" w ramach Działania 4.1. Projekt jest zgodny z zakresem przedsięwzięcia strategicznego pn. „Kształtowanie sieci...”. (zgodnie z RPS „Aktywni Pomorzanie”” uchwała Zarządu WP 295/129/16 zmien. uch. Zarządu WP nr 547/146/16 z dn. 02.06.16 r.). Działania w ramach projektu: 1) dla uczniów - staże, kursy doskonalące, doradztwo edukacyjno-zawowodowe 2) dla nauczycieli - szkolenia i kursy doskonalące, 3) powołanie wojewódzkiego konsultanta doradztwa edukacyjno-zawodowego jako wsparcie dla powiatowych doradców. Najważniejszym efektem projektu będzie zwiększenie szans na zatrudnienie dla 400 ucz. WZSP poprzez podniesienie kwalifikacji i kompetencji zawodowych uczniów. Zawody, w których uczniowie otrzymają wsparcie: 1) WZSP Gdańsk: tech. farmaceutyczny, tech. masażysta, terapeuta zajęciowy, higienistka stomatologiczna, ortoptystka, tech. usług kosmetycznych, 2) WZSP Gdynia: higienistka stomatologiczna, tech. masażysta, opiekun medyczny, tech. usług kosmetycznych, terapeuta zajęciowy, 3) WZSP Słupsk: tech. masażysta, terapeuta zajęciowy, tech. elektroradiolog, protetyk słuchu, tech. usług kosmetycznych.</t>
  </si>
  <si>
    <t>RPPM.03.03.01-22-0001/16</t>
  </si>
  <si>
    <t>3.3. Edukacja zawodowa</t>
  </si>
  <si>
    <t>3.3.1. Jakość edukacji zawodowej</t>
  </si>
  <si>
    <t>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t>
  </si>
  <si>
    <t>Podniesienie jakości szkolnictwa zawodowego w Powiecie Gdańskim</t>
  </si>
  <si>
    <t>Proj. ukierunkowany jest na dostosowanie oferty kształcenia zaw. w P. Gdańskim do potrzeb rynku pracy i skierowany jest do grupy 180 ucz. (103K i 77M) i 12 n. zaw. (5K i 7M)z 2 pow. szkół zaw.: ZSOiO w Pruszczu Gdańskim i ZSR CKP w Rusocinie. Działania przew. do realizacji w proj. zostały zaplanowane w oparciu o diagnozę potrzeb zatwierdzoną zarządzeniem Starosty Gdańskiego nr 66/16 z dnia 03.06.2016. Proj. jest zgodny z zakresem przedsięwzięcia strategicznego pn. „Kształtowanie sieci ponadgimnazjalnych szkół zaw. uwzględniającej potrzeby subregionalnych i regionalnego rynków pracy (zgodnie z Regionalnym Programem Strategicznym „Aktywni Pomorzanie” (uchwała Zarządu ZWP 295/129/16) zmienionej uchwałą nr 547/146/16 z dnia 2 czerwca br.. Celem proj. jest zwiększenie poziomu zatrudnialności absolwentów szkół zaw. w Powiecie Gdańskim poprzez: modernizację istniejącego zawodu w branży BPO/SSC,–t. ekonomista (w ZSOiO), oraz powstanie nowych kierunków w branżach: Transport, logistyka i motoryzacja–t. logistyk (w ZSOiO) i ICT i elektronika–t. mechatronik (w ZSR CKP). Działania adresowane do U.: staże i praktyki zaw. realizowane u pracodawców wykraczające poza podstawę programową, kursy zaw. rozszerzające umiejętności i kwalifikacje ucz., zajęcia z zaw. języka ang. i niem., doradztwo zaw., w tym wyjazdy studyjne do pracodawców, na targi zaw. itp. do N. zawodu: staże realizowane u pracodawców, zaw. kursy lub szkolenia doskonalące, kurs języka obcego zaw., współpraca ze specjalistycznymi ośrodkami, wyjazdy studyjne do pracodawców, udział w targach, pokazach itp., w zaw. logistyka i mechatronika–studia podyplomowe, i kształcenie ustawiczne obejmujące w szczególności: KKZ, KUZ z zakresu poszczególnych zawodów Proj. jest zintegrowany z proj. złożonym w ramach Działania 4.1. (konkurs nr RPPM.04.01.00-IZ.00-22-001/16) Infrastruktura ponadgimnazjalnych szkół zawodowych RPO WP 2014-2020</t>
  </si>
  <si>
    <t>RPPM.03.03.01-22-0002/16</t>
  </si>
  <si>
    <t>POWIAT GDAŃSKI</t>
  </si>
  <si>
    <t>Dobry zawód - lepsza przyszłość</t>
  </si>
  <si>
    <t>Problemy gr.docelowej,cele i działania w projekcie[P.]zdefiniowano w 3-etap.diagnozie potrzeb,dot.ostatn.3lat szk.,zatwierdzonej Uchwałą Zarządu Powiatu Bytowskiego[PB]nr 76/218/2016 z 9.6.16r.P.skierowano do 1000 uczniów[Ucz](430K)i 34(11K)n-li z 3Zespołów Szkół[SZ.]zawod.(z5)i PCEZ,dla których organem prowadzącym jest PB:Zespół SZ Ponadgimnazjalnych w Bytowie[ZSPB i PCEZ](branże[b.]Meblarstwo[M];Transport,logistyka,motoryzacja[TLM];Budownictwo[B]),Zespół SZ Ekonomiczno-Usługowych w Bytowie[ZSEU](b:Turystyka,sport i rekreacja[TSR]),Zespół SZ Ogólnokształcących i Technicz.w Miastku[ZSOiT](b:B).SZ te mają największy potencjał i kształcą w zawodach w b.kluczowych PB i WP,charakteryzujących się największą zatrudnialnością i permanentnym rozwojem.Cel P:zwiększenie poziomu zatrudnialności absolwentów SZ zawod.w PB.Cele szczegół:-podniesienie umiejętności i uzyskanie przez Ucz kwalifik.zawod.niezbędnych na rynku pracy;-uzyskanie kwalifik.lub zwiększ.kompetencji zawod.min.80% n-li objętych wsparciem;-zwiększ.współpracy SZ z pracodawcami i uczelniami wyższymi;-zwiększ.skuteczności doradztwa edukac.-zawod.[DE-Z].Wsparcie dla Ucz.to:praktyki/staże(min.150h),uzupełnione o kursy,wyjazdy branżowe,zaj.laborat. na uczelniach,jęz.obcy zawod,DE-Z.Dla n-li(komplementarne do wsparcia Ucz):staże,studia podyplom.,kursy i szkolenia doskonalące.Efekty P:uzyskanie przez Ucz kompetencji zawod. co trwale zwiększy ich szanse na rynku pracy;nabycie przez n-li kwalifikacji i kompetencji wykorzystywanych w pracy dydakt.po zakończeniu P;nowy kierunek kształc.P jest zintegrowany z P "Rozbudowa infrastruktury i zakup wyposaż.dla SZ zaw.w PB"składanym w ramach Dział.4.1 Infrastruktura ponadgimnaz.SZ zawod.konkurs nr:RPPM.04.01.00-IZ.00-22-001/16).P jest zgodny z zakresem przedsięwz.strateg. pn.„Kształtow. sieci ponadgimnaz.SZ zawod.uwzgl.potrzeby subregion.i region.rynków pracy,zgodnie z RPS„Aktywni Pomorzanie”(Uchwała Zarządu SWP 295/129/16 z 24 III 16r,zmieniona Uchwałą 547/146/16 z 02 VI 16r)</t>
  </si>
  <si>
    <t>RPPM.03.03.01-22-0003/16</t>
  </si>
  <si>
    <t>Podniesienie jakości szkolnictwa zawodowego w powiecie kwidzyńskim - większa zatrudnialność uczniów</t>
  </si>
  <si>
    <t>Projekt (proj.) ukierunkowany jest na dostosowanie oferty kształc. zawodowego w powiecie kwidzyńskim (PK) do potrzeb lokalnego i regionalnego r. pracy.Celem gł. proj. jest zwiększenie poziomu zatrudnialn. 380 absolwentów szkół zawod. w PK. Zaplanowano objąć wsparciem uczniów (U) i nauczycieli (N) 3 spośród 4 szkół zawod. podleg. organowi prowadz.(OP), które kształcą w branżach klucz. dla powiatu i woj., z uwzględnieniem poziomu zdawalności egzaminów zawod. oraz potrzeb pracodawców z terenu PK (ankiety/badania wł.). I-szą gr. docelową obj. wsparciem w proj. to 380 U w/w szkół. Kluczową formą wsparcia U w proj. są staże i praktyki zawod. realiz. u pracodawców, kursy, szkolenia i zaj. nastaw. na roz. komp. zaw.(potwierdz. certyfikatami/zaświad), zaj. z j. angielskiego zawod., zaj. laborat. w szkołach wyższ oraz zaj. warsztat., zaj. z doradztwa eduk.- zawod. II gr. obj. wsparciem w proj. stanowi 22N w/w szkół. Dla gr. przewidz. staże u pracodawców, kursy, szkolenia doskonalące, studia podpl., spotk. z pracodawcami. Zakres przedmiotowy proj. wynika z przeprowadz. diagnozy w zakr. potrzeb U (dot. podnosz. umiej. i uzyskiwania kwalifik. zawod.), N kształc. zawod. (dostos. kompet. i kwalifik. zawod.) zatw. Uchwałą Nr 135/16 Zarządu PK. z dn 16.06.16 Celem szczegół. proj. będzie zwiększenie szans 380U szkół zawod.PK na odniesienie sukcesu na r. pracy, w tym z: ZS2-69 U (z branży Ch. lekka), ZS1-109U (z branży ICT i elektronika), oraz 20U (w br.Transp.iLogistyka) CKZiU- 134U (z branży ICT i elektr.),CKZiU- 48U (z branży Energetyka i ekoenerget) i dostosowanie komp. zawod. N do wymogów zmieniającego się r. pracy, w tym z ZS2- 4N, ZS1- 5N,CKZiU- 8N,CKZiU- 4N,ZS1-1N Proj. jest zintegrowany z proj. złożonym w ramach Dz.4.1.(RPPM.04.01.00-IZ.00-22-001/2016)i zgodny z zakresem przedsięwz. strateg. pn. Kształtowanie sieci ponadgim. szkół zawod. uwzględn.potrzeby subregional. i regional. r. pracy zg.z RPS „Aktywni Pomorzanie" (Uchw. Zarządu SWP 295/129/16 zm. Uchw. 547/146/16r.)</t>
  </si>
  <si>
    <t>RPPM.03.03.01-22-0004/16</t>
  </si>
  <si>
    <t>Zintegrowany rozwój publicznego szkolnictwa zawodowego w Powiecie Wejherowskim poprzez wzrost jakości edukacji zawodowej w ramach przedsięwzięcia strategicznego – Kształtowanie sieci ponadgimnazjalnych szkół zawodowych uwzględniającej potrzeby subregionalnych i regionalnego rynku pracy</t>
  </si>
  <si>
    <t>Celem głównym Projektu jest wzrost zatrudnialności absolwentów szkół kształcenia zawodowego w Powiecie Wejherowskim poprzez wzrost jakości edukacji zawodowej. Cel główny zostanie osiągnięty poprzez cele szczegółowe: wzmocnienie atrakcyjności szkół zawodowych, dostosowanie kompetencji zawodowych nauczycieli do wymogów dynamicznie zmieniającego się rynku pracy; zwiększenie i usystematyzowanie współpracy szkół zawodowych z pracodawcami oraz szkołami wyższymi. Projekt skierowany jest do 1831 uczniów, 52 nauczycieli oraz 2 instruktorów praktycznej nauki zawodu w 8 szkołach. Zakres działań generujących koszty bezpośrednie obejmuje podniesienie umiejętności i kwalifikacji zawodowych uczniów, nauczycieli i instruktorów: branży ICT i elektronika oraz Energetyka i ekoenergetyka w PZS nr 2 w W-wie; branży Turystyka, sport i rekreacja w PZS nr 3 w W-wie; branży Transport, logistyka i motoryzacja w PZS nr 4 w W-wie (motoryzacja) oraz w PZS nr 2 w Rumi (transport i logistyka); branży Zdrowie i srebrna gospodarka w PZSP w W-wie; oraz: Organizację sieci doradztwa edukac-zawod. W ramach kosztów pośrednich realizowane będą zadania zarządzania oraz promocji. Dodatkowo systemowo badane będą losy absolwentów. Wszystkie planowane działania, ujęte w zakresie przedmiotowym, są ze sobą powiązane i komplementarne. Projekt jest zintegrowany z Projektem realizowanym w ramach Działania 4.1 RPO WP w ramach przedsięwzięcia strategicznego – Kształtowanie sieci ponadgimnazjalnych szkół zawodowych uwzględniającej potrzeby subregionalnych i regionalnego rynku pracy zgodnie z Uchwałą Zarząd Woj. Pom. nr 547/146/16 z 2.06.2016r. Projekt przyczyni się do wzrostu zatrudnialności i szans absolwentów powiatowych szkół zawodowych, kariery zawodowej i jakości życia oraz dostosowania oferty kształcenia do potrzeb pracodawców, rynku pracy i gospodarki. Projekt przygotowano w oparciu o diagnozę potrzeb - opracowanie zatwierdzone przez Zarząd Powiatu Wejher. Uchwałą Nr V/229/16 z dnia 14 czerwca 2016r.</t>
  </si>
  <si>
    <t>RPPM.03.03.01-22-0005/16</t>
  </si>
  <si>
    <t>POWIAT WEJHEROWSKI</t>
  </si>
  <si>
    <t>Efektywne kształcenie zawodowe w powiecie sztumskim - cykl wsparcia dydaktycznego w celu zwiększenia zatrudnialności uczniów ZSZ w Barlewiczkach na regionalnym rynku pracy.</t>
  </si>
  <si>
    <t>W ramach realizacji projektu zaplanowano cykle doskonalenia zawodowego dla 160 uczniów i 13 nauczycieli ZSZ w Barlewiczkach w branżach środowisko, ICT i elektronika oraz transport,logistyka i motoryzacja w celu zwiększenia zatrudnialności uczniów ZSZ w Barlewiczkach na regionalnym rynku pracy. W zakresie doskonalenia zawodowego uczniów zaplanowano branżowe zajęcia stacjonarne według specyfikacji określonej w Szczegółowym budżecie projektu, ponadprogram. praktyki/staże zawodowe w wymiarze 150 godzin na osobę, kursy zawodowe w zakresie obsługi wózków widłowych oraz kombajnu zbożowego, zajęcia z doradztwa zawodowego oraz zajęcia z języka zawodowego angielskiego i niemieckiego. Z kolei w przypadku nauczycieli zaplanowano doskonalenia kompetencji zawodowych poprzez udział w studiach podyplomowych na uczelniach wyższych, kursach i szkoleniach zawodowych prowadzonych przez wyspecjalizowane centra szkoleniowe, a także stażach zawodowych u pracodawców. W efekcie realizacji projektu spodziewane jest osiągnięcie zwiększonej efektywności kształcenia zawod., adekwatnego do potrzeb rynku pracy we wskazanych branżach, co z kolei zaowocuje wyższą zdawalnością egzaminów zawodowych. Celem projektu jest zwiększenie poziomu zatrudnialności absolwentów szkoły. W zakresie rzeczowym projektu przewidziano także doskonalenie zawodowe dla osób dorosłych w branżach środowisko oraz transport, logistyka i motoryzacja na bazie kursów zawodowych. Działania w projekcie zostały zaplanowane w oparciu o diagnozę potrzeb zatwierdzoną przez Zarząd Pow Sztumskiego (Uchwała nr 70/2016 z dnia 19.01.2016r. Projekt jest zintegrowany z projektem złożonym w ramach Dz. 4.1 (konkurs nr RPPM.04.01.00-IZ-22-001/16). Projekt jest zgodny z zakresem przedsięwzięcia strategicz. pn. „Kształtowanie sieci ponadgimnazjalnych szkół zawodowych uwzględniającej potrzeby subregionalnych i regionalnego rynków pracy zgodnie z Regionalnym Programem Strategicznym „Aktywni Pomorzanie”” (uchwała Zarządu WP 547/146/16 z 02.06.16r).</t>
  </si>
  <si>
    <t>RPPM.03.03.01-22-0006/16</t>
  </si>
  <si>
    <t>POWIAT SZTUMSKI</t>
  </si>
  <si>
    <t>Rozwój szkolnictwa zawodowego w Gdyni- ucz się, doświadczaj, pracuj.</t>
  </si>
  <si>
    <t>Celem pr.jest zwiększenie poziomu zatrudnialności absolwentów szk.zaw. w Gdyni (szkół tworzących Zespół Szkół Mechanicznych i Zespół Szkół Technicznych,docelowo:Centrum Kształcenia Zawodowego i Ustawicznego nr 1 i reprezentujących branżę:transport,logistyka i motoryzacja oraz przemysł morski; szkół tworzących Zespół Szkół Ekologicznych i Technikum Transportowe,docelowo Zespół Szkół Ekologiczno-Transportowych(branża:transport,logistyka i motoryzacja;szkół tworzących Zespół Szkół Chłodniczych i Elektronicznych (branża ICT i elektronika),szkół w ramach Zespołu Szkół Hotelarsko- Gastronomicznych (branża:turystyka,sport i rekreacja) i szkół Zespołu Szkół Administracyjno- Ekonomicznych(branża BPO,SSC,usługi finansowe i biznesowe).Reprezentowane przez szk.branże uznane zostały za priorytetowe i perspektywiczne z punktu widzenia rozwoju lokalnego,subregionalnych i regionalnego rynków pracy.Działania przewidziane do realizacji w pr.zostały zaplanowane w oparciu o diagnozę potrzeb zatwierdzoną przez organ prowadzący(reprezentowany przez wiceprez.ds. oświaty i zdrowia)w dn. 10.05.2016 r.Projekt jest zintegrowany z projektem złożonym w ramach Działania 4.1(konkurs nr RPPM.04.01.00-IZ.00-22-001/16)i jest zgodny z zakresem przedsięwzięcia strategicznego pn. "Kształtowanie sieci ponadgimnazjalnych szkół zawodowych uwzględniającej potrzeby subregionalnych i regionalnego rynków pracy" (zgodnie z RPS"Aktywni Pomorzanie")-Uchwała Zarządu SWP 547/146/16.Projekt skierowany jest do grupy 2500 ucz.(w tym 490 K).W ramach pr.przewiduje się wsparcie ucz. ze wskazanych szk.w formie dodatkowych 150 h staży u pracodawców,zajęć podnoszących kompetencje zaw. i kursów/szkoleń umożliwiających zdobycie certyfikatów branżowych.Nauczyciele kształcenia zaw. z tych szkół uzyskają możliwość aktualizacji swoich kwalifikacji m.in.w formie staży,studiów podyplomowych,kursów.Planuje się także stworzenie systemowych rozwiązań w zakresie doradztwa zawodowego i objęcie uczniów,naucz.i rodziców zaj.z doradztwa.</t>
  </si>
  <si>
    <t>RPPM.03.03.01-22-0007/16</t>
  </si>
  <si>
    <t>Cyfrowe Technikum Przyszłości</t>
  </si>
  <si>
    <t>Celem głównym realizacji projektu jest poprawa jakości i efektywności kształcenia w zawodzie,zwiększenie zatrudnialności absolwentów.Cele szczegółowe:podniesienie jakości szkolnictwa zawodowego poprzez ukształtowanie sieci ponadgimnazjalnych szkół zawodowych odpowiadających lokalnym i regionalnym potrzebom, zwiększenie szans uczniów na odniesienie sukcesu na rynku pracy, dostosowanie kompetencji zawodowych nauczycieli do wymogów dynamicznie zmieniającego się rynku pracy, zwiększenie i usystematyzowanie współpracy szkół zawodowych z pracodawcami i szkołami wyższymi, wzmocnienie atrakcyjności oferty szkół zawodowych. W ramach realizacji projektu wsparcie uzyskają uczniowie w zakresie podniesienia kompetencji i kwalifikacji zawodowych,doradztwa zawodowego oraz nauczyciele w zakresie podniesienia kwalifikacji zawodowych. Wsparciem zostaną objęte Technikum nr 1 wchodzące w skład zespołu szkół o nazwie: Pomorskie Szkoły Rzemiosł. Zostanie przeszkolonych 3 nauczycieli zawodu, a 55 uczniów zostanie objętych wsparciem z zakresu podnoszenia kompetencji oraz udziału w stażach u pracodawców,2 nauczycieli odbędzie staże u pracodawców. Branżą kluczową objętą wsparciem w ramach realizacji projektu jest branża ICT i elektronika-zawód: technik cyfrowych procesów graficznych. Działania przewidziane do realizacji w projekcie zostały zaplanowane w oparciu o diagnozę potrzeb zatwierdzoną przez Radę Pedagogiczną w dniu 22.04.2016 r. Projekt jest zintegrowany z projektem złożonym w ramach Działania 4.1.pt."Zakup wyposażenia i oprogramowania na potrzeby poprawy jakości edukacji zawodowej w Technikum nr 1 w Gdańsku" Projekt jest zgodny z zakresem przedsięwzięcia strategicznego pn."Kształtowanie sieci ponadgimnazjalnych szkół zawodowych uwzględniającej potrzeby subregionalnych i regionalnych rynków pracy" (zgodnie z Regionalnym Programem Strategicznym "Aktywni Pomorzanie")-uchwała Zarządu SWP uchwała Zarządu 547/146/16 przyjętą przez Zarząd Województwa Pomorskiego dnia 2.06. 2016 roku.</t>
  </si>
  <si>
    <t>RPPM.03.03.01-22-0008/16</t>
  </si>
  <si>
    <t>POMORSKA IZBA RZEMIEŚLNICZA MAŁYCH I ŚREDNICH PRZEDSIĘBIORSTW</t>
  </si>
  <si>
    <t>Dobra szkoła = dobry zawód, atrakcyjna praca</t>
  </si>
  <si>
    <t>CELEM projektu jest zwiększenie poziomu zatrudnialności absolwentów szkół w powiecie Sopot poprzez m.in. wzmocnienie atrakcyjności oferty szkół zawodowych, dostosowanie kompetencji zawodowych nauczycieli do wymogów dynamicznie zmieniającego się rynku pracy i usystematyzowanie współpracy szkół z pracodawcami i szkołami wyższymi. DZIAŁANIA przewidziane do realizacji zostały ZAPLANOWANE W OPARCIU O: „Diagnozę szkolnictwa zawodowego w Powiecie Sopot z dnia 11-05-2015 r.” zatwierdzoną dnia 29-05-2015 r. przez Prezydenta Miasta Sopotu. Projekt jest zintegrowany z projektem złożonym w ramach Działania 4.1. konkurs nr RPPM.04.01-IZ.00-22-001/16 i jest zgodny z zakresem przedsięwzięcia strategicznego pt. „Kształtowanie sieci ponadgimnazjalnych szkół zawodowych uwzględniającej potrzeby subregionalnych i regionalnego rynków pracy” [zgodnie z Regionalnym Programem Strategicznym: „Aktywni Pomorzanie”(Uchwała Zarządu Woj.Pomorskiego nr 547/146/16 z dn. 02-06-2016 w sprawie ustalenia zakresu przedsięwzięcia strategicznego)]”. Projekt ma podnieść jakość szkolnictwa zawodowego przez poszerzenie oferty edukacyjnej o kursy i szkolenia podnoszące kwalifikacje zawodowe, a tym samym zwiększać szanse uczniów sopockich szkół zawodowych na rynku pracy. W projekcie zaplanowano wsparcie dla 336 uczniów i 23 nauczycieli ZSH z trzech branż: Turystyka, sport i rekreacja; Transport, logistyka i motoryzacja oraz ICT i elektronika. Każda forma wsparcia realizowana w projekcie ma prowadzić do nabycia kwalifikacji lub nabycia bądź podniesienia kompetencji zawodowych zweryfikowanych zgodnie z 4-etapową procedurą. Wsparcie dla uczniów i nauczycieli będzie miało formę m.in. staży u pracodawców, dodatkowych zajęć, kursów i szkoleń. Projekt ma wprowadzić jednolitą procedurę badania losów absolwentów we wszystkich szkołach. Wypracowany zostanie model doradztwa edukacyjno-zawodowego. Podmiotem realizującym projekt będzie Centrum Kształcenia Ustawicznego.</t>
  </si>
  <si>
    <t>RPPM.03.03.01-22-0009/16</t>
  </si>
  <si>
    <t>Wzorcowe kształcenie zawodowe</t>
  </si>
  <si>
    <t>Celem projektu jest zwiększenie poziomu zatrudnialności absolwentów szkół w powiecie wejherowskim,podniesienie jakości szkolnictwa zawodowego poprzez ukształtowanie sieci ponadgimnazjalnych szkół zawodowych odpowiadających lokalnym i regionalnym potrzebom, zwiększenie szans uczniów na odniesienie sukcesu na rynku pracy, zwiększenie i usystematyzowanie współpracy z pracodawcami oraz szkołami wyższymi oraz wzmocnienie atrakcyjności szkół zawodowych. Działania przewidziane do realizacji w projekcie zostały zaplanowane w oparciu o diagnozę potrzeb zatwierdzoną przez-Prezesa Zarządu Cechu-Decyzja z 22.04-2016 nr 1/4/2016. Projekt jest zintegrowany z projektem złożonym w ramach Działania 4.1(konkurs nr RPPM.04.01.00-IZ.00-22-001/16)"Rozbudowa Niepublicznej Szkoły Rzemiosł o budynek dydaktyczny w Wejherowie wraz z zakupem wyposażenia.Projekt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547/146/16 przyjętą przez Zarząd Województwa Pomorskiego dn. 2.06.2016 roku. W ramach projektu będzie wsparta Niepubliczna Szkoła Rzemiosła w Wejherowie,a działania projektu skierowane są do nauczycieli przedmiotów zawodowych,instruktorów praktycznej nauki zawodu,uczniów branży meblarskiej i budowlanej (łącznie 329 osób). W ramach projektu wezmą oni udział w szkoleniach i kursach.Uczniowie będą realizowali praktyki zawodowe w zakładach pracy zdobywając praktyczne umiejętności niezbędne na rynku pracy, co zwiększy poziom zatrudnialności.Wnioskodawca i szkoła na bieżąco współpracują z ok. 300 przedsiębiorcami i uczelniami wyższymi (Politechnika Gdańska),ale dzięki realizacji projektu zostanie to wzmocnione i zintensyfikowane.Wnioskodawca poprzez udostępnienie sali i doradcy zawodowego zadeklarował przystąpienie do sieci "Powiatowego doradztwa edukacyjno-zawodowego".</t>
  </si>
  <si>
    <t>RPPM.03.03.01-22-0010/16</t>
  </si>
  <si>
    <t>POWIATOWY CECH RZEMIOSŁ MAŁYCH I ŚREDNICH PRZEDSIĘBIORSTW - ZWIĄZEK PRACODAWCÓW</t>
  </si>
  <si>
    <t>Nowoczesna edukacja zawodowa w Sercu Kaszub</t>
  </si>
  <si>
    <t>Projekt jest skierowany do 528 uczniów szkół kszt.zaw, w tym 125K, wybranych branż kluczowych i zawodach w ramach Koncepcji: Budownictwo (ucz.PZSNr2 w Kościerzynie -2szkoły), Transport,logistyka i motoryzacja(ucz.PZSNr1 w K-nie)oraz ICT i elektronika(ucz.PZSNr2 w K-nie), zgodnie z zakresem przedsięwzięcia strat.pn. Kształtowanie sieci ponadgim.szkół zaw.uwzgl.potrzeby subregionalnych i regionalnego rynku pracy, zgodnie z RPS Aktywni Pomorzanie(Uch.Zarządu SWP 547/146/16. Działania przewidziane do realizacji zostały zaplanowane w oparciu o Diagnozę potrzeb rozwojowych kształcenia ogólnego i zawodowego Pow.Kościerskiego, przyjętą Uch. Nr 5/76/2016 Zarządu Pow.Kościerskiego z 19.01.2016r. W ramach zaplanowanych działań przewidujemy m.in.: wsparcie uczniów (płatne staże/praktyki zawodowe realizowane u pracodawców, kursy kwalifikacyjne, m.in. kursy programowania i obsługi obrabiarek numerycznych, dodatkowe zajęcia z języków obcych zawodowych, wizyty studyjne w zakładach pracy), wsparcie nauczycieli przedmiotów zawodowych i instruktorów praktycznej nauki zawodu (szkolenia i kursy, staże u pracodawców), włączanie pracodawców i środowiska akademickiego w proces kształcenia zawodowego, rozwój doradztwa edukacyjno-zawodowego). Planowana oferta wsparcia dla uczniów szkół zawodowych, w zakresie kształcenia zawodowego opiera się rozwoju kompetencji zawodowych uczniów i ma doprowadzić do podniesienia umiejętności praktycznych uczniów, co w konsekwencji zwiększy ich szansę na pozytywne wyniki egzaminów zawodowych i ostatecznie znalezienie pracy. Oferta dla 36 (w tym 5K)nauczycieli i instruktorów prakt.nauki zawodu oparta została na potrzebach uczniów. Przedstawione działania mają dostosować kształcenie zawodowe do potrzeb gospodarki i rynku pracy w celu zwiększenia zatrudnialności uczniów kościerskich szkół kształcenia zawodowego. Projekt jest zintegrowany z proj.Nowoczesna baza edukacji zawodowej w Sercu Kaszub złożonym w ramach Dz.4.1(konkurs RPPM.04.01.00-IZ.00-22-001/16).</t>
  </si>
  <si>
    <t>RPPM.03.03.01-22-0011/16</t>
  </si>
  <si>
    <t>Wybieram przyszłość zawodową - podniesienie jakości szkolnictwa zawodowego w Powiecie Starogardzkim</t>
  </si>
  <si>
    <t>Celem projektu jest zwiększenie poziomu zatrudnialności absolwentów szkół w Pow.Starogardzkim oraz podniesienie jakości kształcenia zaw.poprzez lepsze dostosowanie form, metod i warunków jego prowadzenia do wymagań gospodarki i rynku pracy.Działania przewidziane do realizacji w projekcie zostały zaplanowane w oparciu o diagnozę potrzeb zatwierdzoną przez Zarząd Powiatu Starogardzkiego w dniu 07.06.2016 r.(Uchwała Zarządu nr 55/322/2016).Projekt jest zintegrowany z projektem złożonym w ramach Działania4.1.(konkurs nr RPPM.04.01.00-IZ.00-22-001/16).Projekt jest zgodny z zakresem przedsięwzięcia strategicznego pn. "Kształtowanie sieci ponadgimnazjalnych szkół zawodowych uwzględniającej potrzeby subregionalnych i regionalnego rynków pracy (zgodnie z Regionalnym Programem Strategicznym "Aktywni Pomorzanie""(uchwała Zarządu nr 547/146/16).Projekt skierowany jest do 1000 uczniów (310K/690M) i 36 nauczycieli (9K/27M) z: Zespołu Szkół Ekonomicznych w Starogardzie Gd., Zespołu Szkół Zawodowych w Starogardzie Gd.(Zasadnicza Szkoła Zawodowa+Technikum),Technikum w Owidzu oraz Zespołu Szkół Rolniczych CKP w Bolesławowie, z 4 branż kl.: ICT i elektronika, środowisko, transport, logistyka i motoryzacja oraz meblarstwo. W ramach projektu realizowane będą m.in. następujące formy wsparcia:staże i praktyki zaw.dla 1000 ucz.w/w szkół, kursy i szkolenia, wyjazdy na uczelnie wyższe, doradztwo zawodowe skierowane do 1000 uczniów w/w szkół, studia podyplomowe oraz kursy i szkolenia doskonalające dla nauczycieli. Dodatkowo nauczyciele każdej ze szkół wskazanych do Przedsięwzięcia Strategicznego będą brali udział w stażach u pracodawców oraz nawiążą trwałą współpracę ze specjalistycznymi ośrodkami w każdej z branż. Efektem realizacji projektu (trwałością) będzie wyposażenie ucznia w kompetencje niezbędne na rynku pracy, poszerzenie jego perspektyw zawodowych oraz podniesienie umiejętności zawodowych nauczycieli w zakresie realizacji procesu dydaktycznego.</t>
  </si>
  <si>
    <t>RPPM.03.03.01-22-0012/16</t>
  </si>
  <si>
    <t>POWIAT STAROGARDZKI</t>
  </si>
  <si>
    <t>"Postaw na dobry zawód- podniesienie jakości edukacji zawodowej w powiecie tczewskim"</t>
  </si>
  <si>
    <t>Projekt ukierunkowany jest na dostosowanie oferty kształcenia zawodowego w Powiecie Tczewskim do potrzeb rynku pracy. Celem projektu jest zwiększenie poziomu zatrudnialności absolwentów szkół w Powiecie Tczewskim, a projekt ukierunkowany jest na poszerzenie oferty kształcenia zawodowego odpowiadającej potrzebom pracodawców w kluczowych branżach o największym potencjale rozwoju dla regionu, tj. branża ICT i elektronika, budownictwo oraz transport, logistyka i motoryzacja. Działania przewidziane do realizacji w projekcie zaplanowane w oparciu o diagnozę potrzeb zatwierdzoną uchwałą nr 67/227/2016 z dnia 31.03.2016 r. przez Zarząd Powiatu. Zaplanowano objąć wsparciem spośród 14 szkół i placówek o profilu zawodowym 2 placówki podlegające pod organ prowadzący, a grupę docelową będą tworzyć minimum 454 uczniów oraz minimum 23 nauczycieli. Kluczową formą wsparcia w projekcie jest kształcenie praktyczne realizowane u przedsiębiorców. Ponadto wsparcie dotyczy również realizacji atrakcyjnych kursów i szkoleń oraz wyjazdów studyjnych na wyższe uczelnie i do zakładów pracy. Projekt jest zintegrowany z projektem złożonym w ramach Działania 4.1 konkursu nr RPPM. 04.01.00-IŻ.00-22-001/16. Projekt jest zgodny z zakresem przedsięwzięcia strategicznego pn. Kształtowanie sieci ponadgimnazjalnych szkół zawodowych uwzględniającej potrzeby subregionalnych i regionalnego rynków pracy (zgodnie z Regionalnym Programem Strategicznym ”Aktywni Pomorzanie” – uchwała Zarządu SWP 295/129/16, która została zmieniona uchwałą Zarządu Województwa Pomorskiego nr 547/146/16 z dnia 02.06.2016 r.).</t>
  </si>
  <si>
    <t>RPPM.03.03.01-22-0013/16</t>
  </si>
  <si>
    <t>Podniesienie zdolności do przyszłego zatrudnienia uczennic i uczniów ZSP Kłanino i PCKZiU w Pucku kształcących się w branżach kluczowych dla powiatu puckiego.</t>
  </si>
  <si>
    <t>Celem projektu jest zwiększenie poziomu zatrudnialności absolwentów szkół zawodowych w powiecie puckim, tj. zasadniczej szkoły zawodowej i technikum z Zespołu Szkół Ponadgimnazjalnych (ZSP) w Kłaninie oraz zasadniczej szkoły zawodowej i technikum z Powiatowego Centrum Kształcenia Zawodowego i Ustawicznego (PCKZiU) w Pucku. Projekt obejmie wsparciem ogółem 470 uczniów (168 dz., 302 ch.) kształcących się w zawodach branży Turystyka, Sport i Rekreacja w ZSP w Kłaninie i branży Transport, logistyka i motoryzacja w PCKZiU w Pucku a także 13 nauczycieli przedmiotów zawodowych (6K,7M) i instruktora(1M) praktycznej nauki zawodu z ww. placówek Działania przewidziane do realizacji w projekcie zaplanowane zostały w oparciu o diagnozę potrzeb, zatwierdzoną Zarządzeniem Starosty pow. puckiego nr 45/2016 z dnia 08.06.2016 i zakładają: -udział 100% uczniów (dalej u.) w stażach i praktykach zawodowych organizowanych u pracodawców -udział u. w kursach zawodowych, zaj. dodatkowych i w zaj. w szkołach wyższych -wsparcie nauczycieli i instruktorów w postaci ich udziału w stażach zawodowych, kursach, studiach podyplomowych oraz sieci współpracy -działania związane z doradztwem edu.-zawod.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SWP 547/146/16). Efektem realizacji proj. będzie zwiększenie poziomu zatrudnialności u. zsz i techników wchodzących w skład ZSP w Kłaninie oraz PCKZiU w Pucku oraz ustalenie wewnątrzszkolnych systemów doradztwa edu.-zawodowego. Efekty proj. będą trwałe, w sposób trwały zwiększy się poziom zatrudnialności absolwentów, a działania podejmowane w ramach doradztwa edu.-zawod. na trwałe wejdą do praktyki szkolnej.</t>
  </si>
  <si>
    <t>RPPM.03.03.01-22-0014/16</t>
  </si>
  <si>
    <t>POWIAT PUCKI</t>
  </si>
  <si>
    <t>Dostosowanie oferty kształcenia do potrzeb branż kluczowych gospodarki poprzez system wsparcia uczniów i nauczycieli oraz doradztwo zawodowe w szkołach ponadgimnazjalnych Powiatu Kartuskiego</t>
  </si>
  <si>
    <t>Projekt zakłada objęcie wsparciem 655 uczniów oraz 20 n-li kształcenia zawodowego dwóch placówek szkół zawodowych, dla których organem prowadzącym jest Powiat Kartuski: ZSZiO w Żukowie oraz ZST w Kartuzach w branżach kluczowych dla subregionalnego i regionalnego rynku pracy, takich, jak: Transport, logistyka i motoryzacja, Budownictwo, a także Energetyka i Ekoenergetyka. Celem proj. jest zwiększenie poziomu zatrudnialności absolwentów szkół w Powiecie Kartuskim. Działania przewidziane do realizacji w projekcie zostały zaplanowane w oparciu o diagnozę potrzeb zatwierdzoną przez Zarząd Powiatu Kartuskiego na posiedzeniu w dniu 25.05.2016 r (nr prot. 90/2016). Cele szczegółowe: - zwiększenie szans uczniów szkół zawodowych na odniesienie sukcesów na rynku pracy, - dostosowanie kompetencji zawodowych nauczycieli do wymogów dynamicznie zmieniającego się rynku pracy, - zwiększenie i usystematyzowanie współpracy szkół zawodowych z pracodawcami oraz szkołami wyższymi, - wzmocnienie atrakcyjności oferty szkół zawodowych. Działania: 1) skierowane do uczniów: - staże i praktyki zawodowe realizowane u pracodawców wykraczające poza podstawę programową, - specjalistyczne kursy, - zajęcia z języka angielskiego zawodowego, - doradztwo edukacyjno-zawodowe; 2) skierowane do n-li kształcenia zawod: - staże realizowane u pracodawców, - studia podyplomowe, - kursy lub szkolenia doskonalące. Uczestnictwo w projekcie będzie zapewnione dla os. niepełnospr. oraz Kobiet i Mężczyzn Projekt jest zintegrowany z projektem złożonym w ramach Działania 4.1(konkurs nr RPPM.04.01.00-IZ.00-22-001/16). 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Województwa Pomorskiego nr 547/146/16 z dn 02.06.2016r.</t>
  </si>
  <si>
    <t>RPPM.03.03.01-22-0015/16</t>
  </si>
  <si>
    <t>POWIAT KARTUSKI</t>
  </si>
  <si>
    <t>Podniesienie jakości szkolnictwa zawodowego na terenie Powiatu Słupskiego na potrzeby rynku pracy</t>
  </si>
  <si>
    <t>Celem projektu jest dostosowanie oferty kształcenia zawodowego w powiecie słupskim do potrzeb rynku pracy i zwiększenie zatrudnialności absolwentów szkół zawodowych w powiecie słupskim.Wsparciem zostanie objętych 270ucz.i25n-li kształ.zawod.w trzech branżach kluczowych:Turystyka,sport i rekreacja,Środowisko,Chemia Lekka.Projekt realizowany będzie w trzech wymienionych branżach w szkołach:Technikum nr6 iZasadniczejSzkoleZawodowej nr6zOddziałamiIntegracyjnymi wchodzących w składZespołuSzkółAgrotechnicznych wSłupsku i w branżyTurystyka, sport i rekreacja wZespoleSzkółOgólnokształcących iTechnicznych wUstce.Uczniowie objęci zostaną dodatkowymi stażami i praktykami zawodowymi realizowanymi u pracodawców wykraczającymi poza podstawę programową,szkoleniami i kursami specjalistycznymi,zajęciami organizowanymi wspólnie z pracodawcami i uczelniami wyższymi,dodatkowymi zajęciami z języka angielskiego zawodowego;nauczyciele-stażami,kursami i szkoleniami doskonalącymi,studiami podyplomowymi oraz siecią współpracy i samokształcenia.Działania te zostały zaplanowane w oparciu o diagnozę potrzeb szkół zatwierdzonąUchwałą nr69/2016ZarząduPowiatuSłupskiego z10.06.2016r.Trwałym efekt.realiz.proj.będzie stała współpraca szkół z pracodawcami,uczelniami wyższymi i instytucjami rynku pracy;pracodawcy będą mieli wpływ na realizację programów kształcenia zawodowego.Projekt jest zintegrowany z proj.złożonym w ramachDział.4.1(konkurs nr RPM.04.01.00-IZ.00-22-001/16)„Podniesienie jakości szkolnictwa zawodowego na terenie powiatu słupskiego poprzez utworzenie pracowni gastronomicznej,wyposażenie i doposażenie pracowni dydaktycznych oraz organizację kursów i szkoleń z zakresu kształcenia ustawicznego”.Jest zgodny z przeds.strateg."Kształtowanie sieci ponadgimnazjalnych szkół zawodowych uwzględniającej potrzeby subregionalnych i regionalnego rynków pracy"(iRPS„Aktywni Pomorzanie")przyjętym uchwałą Zarządu Województwa Pomorskiego nr295/129/16z dn.24.03.2016r.zmien.uchwałąZWPnr547/146/16z2.06.2016r.</t>
  </si>
  <si>
    <t>RPPM.03.03.01-22-0016/16</t>
  </si>
  <si>
    <t>POWIAT SŁUPSK</t>
  </si>
  <si>
    <t>Szkoła zawodowa szkołą dobrego wyboru - podniesienie jakości edukacji w ponadgimnazjalnych szkołach zawodowych w Słupsku.</t>
  </si>
  <si>
    <t>Celem projektu jest zwiększenie poziomu zatrudnialności absolwentów szkół w Mieście Słupsk. Działania przewidziane do realizacji w projekcie zostały zaplanowane w oparciu o diagnozę potrzeb zatwierdzoną Zarządzeniem Prezydenta Miasta Słupska nr 381/E/2016 z dnia 2 czerwca 2016 r.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rynków pracy"(zgodnie z Regionalnym Programem Strategicznym "Aktywni Pomorzanie" (uchwała Zarządu WP 547/146/16 z dnia 02.06.16). Wsparciem w ramach projektu zostaną objęte 3 szkoły na terenie Miasta Słupska: Zespół Szkół Mechanicznych i Logistycznych, Zespół Szkół Technicznych oraz Zespół Szkół "Elektryk" prowadzące kształcenie na kierunkach w ramach branż kluczowych tj. ICT i elektronika; transport,logistyka i motoryzacja oraz sektor kreatywny. W ramach projektu zaplanowano doskonalenie kompetencji zawodowych nauczycieli (staże u pracodawców, kursy, szkolenia, studia podyplomowe) oraz uczniów (staże i praktyki u pracodawców, kursy, szkolenia, wizyty studyjne). Wsparciem zostanie objętych m.in. 37 nauczycieli (16K/21M) oraz 1050 uczniów (120 uczniów ZST; 320 uczniów ZSEL, 610 uczniów ZSMiL w tym 213K/837M) w ramach staży i praktyk. Zakres wsparcia zaplanowany w ramach projektu przyczyni się do realizacji celów szczegółowych tj. zwiększenie szans uczniów na odniesienie sukcesu na rynku pracy; dostosowanie kompetencji zawodowych nauczycieli do wymogów rynku pracy; zwiększenie i usystematyzowanie współpracy szkół zawodowych z pracodawcami oraz szkołami wyższymi; wzmocnienie atrakcyjności ofert szkół zawodowych.</t>
  </si>
  <si>
    <t>RPPM.03.03.01-22-0017/16</t>
  </si>
  <si>
    <t>Warszawska - czas zawodowców</t>
  </si>
  <si>
    <t>Celem projektu jest zwiększenie poziomu zatrudnialności absolwentów szkół w Powiecie Nowodworskim. Działania przewidziane do realizacji w projekcie zostały zaplanowane w oparciu o diagnozę potrzeb zatwierdzoną przez właściwy organ w dniu 8.06.2016r (Uchwała Zarządu 221/2016).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rynku pracy (zgodnie z Regionalnym Programem Strategicznym "Aktywni Pomarzenie" (uchwała Samorządu ZWP 547/146/2016). Projekt jest skierowany do grupy 383 ucz.(130K253M)Zespołu Szkół nr 2 w Nowym Dworze Gd., w branżach: turystyka, sport i rekreacja 187 ucz(125K62M),transport, logistyka i motoryzacja 117 ucz (117M),ICT i elektronika 47ucz (5K42M),meblarstwo 32 ucz.(32M) oraz do 12 nauczycieli (6K6M)Działania proj. skierowane są do kobiet i mężczyzn. Elementy proj.: Powołanie zespołu projektowego, promocja projektu. Rekrutacja do projektu wraz z przypisaniem do poszczególnych grup. Wsparcie w projekcie dedykowane jest dla dwóch grup: 1) uczniowie: przeprowadzenie działań ukierunkowanych na rozwój kompetencji zawodowych tj. zajęcia specjalistyczne, kursy zawodowe, wyjazdy warsztatowo-studyjne m. in. do Trójmiasta, prowadzenie doradz. edu.- zawodowego, praktyki i staże u pracodawców. Podczas staży u pracodawców uczeń będzie miał swojego opiekuna oraz zakupione zostaną dla niego elementy wyposażenia jak i opłacone świadczenia i wydatki:ubiór, szkolenie BHP,lekarz, ubezp. 2) nauczyciele: kursy dokształcające, szkolenie e-learningowe, studia pod., staże i praktyki u pracodawców, udział w sieciach współpracy i samokształcenia, współpraca ze specjalistycznymi ośrodkami. Projekt zakłada współpracę z pracodawcami.Obecnie ZSnr2 współpracuje ze 175 zakładami pracy (133 - wg branż oraz 42-wielozawodowej).</t>
  </si>
  <si>
    <t>RPPM.03.03.01-22-0018/16</t>
  </si>
  <si>
    <t>Wsparcie szkolnictwa zawodowego w powiecie chojnickim</t>
  </si>
  <si>
    <t>Przedmiotem proj. jest wspieranie dostosowania kierunków kształc.zawod., w tym programów nauczania na poziomie ponadgimnazj., do potrzeb gospodarki w 3 branżach:Zdrowie i srebrna gospod.;ICT i elektronika;Transport,logistyka i motoryzacja. Gł. celem proj. jest zwiększenie poziomu zatrudnialności absolwentów szkół w Powiecie Chojnickim, a tym samym podniesienie jakości szkolnictwa zawod. poprzez ukształtowanie sieci ponadgimnazj. szkół zawod. odpowiadających lokalnym i region. potrzebom.Działania przewidziane do realizacji w proj. zostały zaplanowane w oparciu o diagnozę potrzeb zatwierdzoną przez Zarząd Pow.Choj.w dniu 6.06.2016r.(Uchwała Nr 245/2016 Zarządu Pow.Choj.z dnia 6 czerwca 2016r.) Realiz.proj. ma na celu przede wszystkim podniesienie poziomu kwalif.zawod.uczniów szkół:Medyczno-Społeczn.Zespołu Szkół Policeal. w Chojnicach(zaw.:Terap.zajęciowy,tech.masaż.,higien.stomatol.,opiekun med.,protetyk słuchu,t.dentystyczny),Tech nr 1 w Choj.(zaw.:t.elektronik,t.mechatronik),ZS nr 2 (ZSZ i Techn.) w Choj.(zaw.:mech.pojazd.samoch.,blacharz samoch.,elektromech.pojazd.samoch.,lakiernik, tech.pojazd.samochod.,kierowca mechanik), m.in. poprzez udział w stażach i praktykach, kursach zawodowych, zajęciach z doradztwa eduk.-zawod.,zapewniając jednocześnie dostęp do technol. i usług cyfr.,co przyczyni się do zwiększenia szans uczniów na odniesienie sukcesu na rynku pracy.Proj.objętych zostanie 469 uczniów z ww. 4 szkołach wskazanych w ww. diagnozie potrzeb oraz 28 naucz.kształc.zawod. i instrukt. praktycz.nauki zawodu.Etapy nabywania Komp. przez naucz. opisano szerzej w Załączniku nr 1 - Szczegółowy budżet proj. Niniejszy proj. jest proj. zintegrowanym z proj. złożonym w ramach Działania 4.1. (konkurs nr RPPM.04.01.00-IZ.00-22-001/16).Proj.jest zgodny również z zakresem przedsięwzięcia strateg. pn.„Kształtowanie sieci ponadg.szkół zawodowych uwzględniającej potrzeby subregionalnych i regionalnego rynków pracy (zgodnie z RPS „Aktywni Pomorzanie” (Uchwała SWP 547/146/16).</t>
  </si>
  <si>
    <t>RPPM.03.03.01-22-0019/16</t>
  </si>
  <si>
    <t>Kompetencje zawodowe inwestycją w przyszłość powiatu lęborskiego</t>
  </si>
  <si>
    <t>Projekt skierowany jest do grupy: -1336 (574K,762M) uczniów i 31 (13K,18M) nauczycieli kształcenia zaw. 3 zespołów szkół kształcących zawodowo (spośród 4),dla których Powiat Lęborski (PL) jest organem prowadzącym. Proj. ukierunkowany jest na dostosowanie oferty kszt.zaw. w pow.lęb.do wymagań gospodarki i rynku pracy. Celem projektu jest zwiększenie szans uczniów szkół na odniesienie sukcesu na rynku pracy i zwiększenie poziomu zatrudnialności absolwentów szkół pow.lęb.,poprzez podniesienie jakości edukacji i oferty kszt. zaw. w zakresie branż kluczowych o największym potencjale rozwoju dla regionu (budownictwo, BPO/SSC, usł.finans.i biznes., chemia lekka, ICT i elektronika, transport, logistyka i motoryzacja). Cele szcz. przeds.: -Zwiększenie oferty kształcenia zaw., -Wzrost poziomu umiejętności i kwalifikacji zaw. u uczniów, -Dostosowanie kompetencji nauczycieli kszt.zaw. do dynamicznie zmieniającego się rynku i technologii, -Zwiększenie interakcji szkół z otoczeniem zew., w tym udział, pracodawców/przedsiębiorców i szkół wyższych w kszt.zaw. Działania przewidziane do real. w proj. zostały zaplanowane w oparciu o diagnozę potrzeb zatwierdzoną przez Zarząd PL 17.06.2016r. na podstawie uchwały Rady PL z 17.06.2016r. Kluczową formą wsparcia jest kszt. praktyczne realizowane u pracodawców. Dział.: -utworzenie i rozwój CKZiU, -staże/praktyki zaw. real. u pracodawców, -zajęcia dla uczniów nastawione na rozwój kompetencji zaw.,wizyty u pracodawców,kursy,zaj. laboratoryjne w szkołach wyższych, -doradztwo zaw., -wsparcie nauczycieli:szkolenia,kursy,studia podyplomowe,sieci współpracy nauczycieli,staże, -zakup pomocy dydakt. Projekt jest zintegrowany z proj. złożonym w dz. 4.1 (RPPM.04.01.00-IZ.00-22-001/16) i zgodny z zakresem przeds. strateg. „Kształtowanie sieci ponadgimnazjalnych szkół zawodowych uwzględniającej potrzeby subregionalnych i regionalnego rynków pracy”-uchwała Zarządu SWP Nr295/129/16 zm. uchwałą Nr547/146/16 (zdefiniowanego w RPS Aktywni Pomorzanie).</t>
  </si>
  <si>
    <t>RPPM.03.03.01-22-0020/16</t>
  </si>
  <si>
    <t>Gdańsk miastem zawodowców – podniesienie jakości edukacji zawodowej</t>
  </si>
  <si>
    <t>Cel projektu(proj) to zwiększ.poziomu zatrudnialn.absolwentów(A) szkół (Szk)poprzez podniesienie jakości kształcenia zawodowego(Kzaw) w5 branżach kluczowych oraz podniesienie atrakcyjn.i zwiększ. dostępn.poradnictwa zaw.w Gdańsku(GDA). Wsparcie skier.jest do następ.14 Szk,2750 uczniów (U) tych Szk, 167 nauczycieli(N) Kzaw i instruktorów praktycznej nauki zawodu(Ipnz): Techn.Nr 16 w Zespole Szkół Morskich(ZSM) Techn.Nr 18 w Szkołach Okrętowych i Technicznych Conradinum(SOiO/ SOIT) Techn.Nr 12 i Szkoła Zawodowa I Stopnia (SZIS) Nr 12 w Zespole Szkół Samochodowych(ZSS) Techn.Nr 4 w Zespole Szkół Łączności(ZSŁ) Techn.Nr 5 i SZIS Nr 5 w Państwowych Szkołach Budownictwa(PSB) Techn.Nr 13 i SZIS Nr 10 w Zespole Szkół Energetycznych(ZSE) Techn.Nr 3 i SZIS Nr 3 w Zespole Szkół Gastronomiczno-Hotelarskich(ZSGH) Techn.nr 7 w Zespole Szkół Architektury Krajobrazu i Handlowo- Usługowych(ZSAKiHU) Techn.Nr 8 i Technikum Nr 14 w Centrum Kształcenia Zawodowego i Ustawicznego nr 2(CKZiU2). Wsparcie realiz.w obszarze branż klucz: Transport, logistyka i motoryzacja(TLiM), ICT i elektronika(ICTiE), Budownictwo i Meblarstwo(BiM), Turystyka,sport i rekreacja(TSiR), Środowisko(Ś) i dot. gł.: 1)podniesienia umiejętności oraz uzyskiwania kwalifikacji zaw.przez U 2)zapewnienia N Kzaw i Ipnz możliwości aktualizowania swojej wiedzy; 3)zwiększenia dostępu U i N do nowoczesnych technik i technologii oraz poradnictwa zaw. Zakres przedmiot. wynika z przepr.diagnozy (dane za ost.3 lata) w zakr. potrzeb U (dot. podnoszenia umiejętności i uzyskiwania kwalifikacji zawodowych),N Kzaw i Ipnz (dot. doskonalenia kompetencji zaw) oraz Szk (dot.wyposażenia, infrastruktury), zatwierdzonej 22.04.2016r. przez z-cę prezydenta miasta GDA, P.Kowalczuka. Proj jest zintegrow. z proj złożon. w ramach Działania 4.1. (konkurs nr RPPM.04.01.00-IZ.00-22-001/16). Proj jest zgodny z zakresem przedsięwzięcia strateg. "Kształtowanie sieci pgm…"(uchwała Zarz.WPom nr 547/146/16).</t>
  </si>
  <si>
    <t>RPPM.03.03.01-22-0021/16</t>
  </si>
  <si>
    <t>Zostań ZAWODOWCEM</t>
  </si>
  <si>
    <t>Celem projektu jest zwiększenie poziomu zatrudnialności absolwentów szkół zawodowych w Powiecie Malborskim. Działania przewidziane do realizacji w projekcie zostały zaplanowane w oparciu o diagnozę potrzeb zatwierdzoną przez Zarządu Powiatu Malborskiego (Oświadczenie Zarządu Powiatu Malborskiego z dnia 16.06.2016 r.).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rynku pracy (zgodnie z Regionalnym Programem Strategicznym uczniów i "Aktywni Pomorzanie"(Uchwała Zarządu ZWP 295/129/16, zmienionej uchwałą nr 547/146/16 z dnia 2 czerwca br.). Działania realizowane w ramach projektu są skierowane do 880 uczniów oraz 31 nauczycieli i obejmują m.in.: kursy i szkolenia zawodowe podnoszące kwalifikacje /kompetencje uczniów kształcących się w zawodach w wybranych branżach kluczowych, staże i praktyki zawodowe dla uczniów, doradztwo edukacyjno-zawodowe oraz kursy, szkolenia i studia podyplomowe dla nauczycieli przedmiotów zawodowych z branż kluczowych stanowią wyłącznie uzupełnienie działań prowadzonych przed rozpoczęciem realizacji projektu przez szkoły lub placówki systemu oświaty. Skala działań prowadzonych przed rozpoczęciem realizacji projektu przez szkoły objęte wsparciem nie ulegnie zmniejszeniu w stosunku do skali działań prowadzonych przez szkoły lub placówki systemu oświaty w okresie 12 miesięcy poprzedzających rozpoczęcie realizacji projektu (średniomiesięcznie).</t>
  </si>
  <si>
    <t>RPPM.03.03.01-22-0022/16</t>
  </si>
  <si>
    <t>POWIAT MALBORSKI</t>
  </si>
  <si>
    <t>Poprawa jakości kształcenia zawodowego na terenie Powiatu Człuchowskiego</t>
  </si>
  <si>
    <t>Celem głównym projektu jest podniesienie jakości szkolnictwa zawodowego poprzez ukształtowanie sieci ponadgimnazjalnych szkół zawodowych odpowiadających lokalnym i regionalnym potrzebom. Celem projektu jest zwiększenie poziomu zatrudnialności absolwentów szkół w Powiecie. Cele szczegółowe realizacji projektu mają na celu: 1) zwiększenie szans uczniów szkół zawodowych na odniesienie sukcesu na rynku pracy, 2) dostosowanie kompetencji zawodowych nauczycieli do wymogów dynamicznie zmieniającego się rynku pracy, 3) zwiększenie i usystematyzowanie współpracy szkół zawodowych z pracodawcami oraz szkołami wyższymi, 4) wzmocnienie atrakcyjności oferty szkół zawodowych. Grupa docelowa to uczniowie i nauczyciele uczący się, pracujący i mieszkający na terenie województwa pomorskiego w rozumieniu przepisów kodeksu cywilnego w powiecie człuchowskim. Wsparciem w zakresie rozwijania kompetencji zawodowych zostanie objętych 404U(196K,208M)w 3 Zespołach Szkół tj.ZSA,ZST,ZSP Czarne w tym: ZSA Człuchów (104 uczniów technikum);ZST Człuchów (75 uczniów szkoły zawodowej i 75 uczniów technikum); ZSP Czarne (75 uczniów szkoły zawodowej i 75 uczniów technikum)natomiast wsparciem w zakresie podnoszenia kwalifikacji zawodowych objętych zostanie 6 nauczycieli (3K, 3M)ze szkół ZST Człuchów, ZSP Czarne, ZSA Człuchów oraz 2 instruktorów praktycznej nauki zawodu (2M). Działania przewidziane do realizacji w projekcie zostały zaplanowane w oparciu o diagnozę potrzeb zatwierdzoną przez organ prowadzący w dniu 19 maja 2016 r. (Uchwała Zarządu Powiatu Człuchowskiego nr 194/54/2016 ).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regionalnych rynków pracy (zgodnie z Regulaminem Strategicznym "Aktywni Pomorzanie" (Uchwała Zarządu SWP 547/146/16 z dnia 2 czerwca 2016r.).</t>
  </si>
  <si>
    <t>RPPM.03.03.01-22-0023/16</t>
  </si>
  <si>
    <t>Programy motywacyjne dla uczniów pomorskich szkół zawodowych</t>
  </si>
  <si>
    <t>Projekt skierowany jest do co najmniej 1850 uczniów pomorskich szkół lub placówek systemu oświaty prowadzących kształcenie zawodowe (szkoły zawod.) o predyspozycjach w zakresie przedmiotów zawodowych odpowiadających branżom o największym potencjalne rozwoju regionu (branże kluczowe) i wpisujących się w Inteligentne Specjalizacje Pomorza (ISP) oraz do co najmniej 100 nauczycieli kształcenia zawodowego i instruktorów praktycznej nauki zawodu. Interesariuszami projektu są pracodawcy/przedsięb. Celem głównym projektu jest podniesienie jakości kształcenia zawodowego w woj. pomorskim. Cel główny zostanie osiągnięty m.in. w oparciu o następujące cele szczegółowe: 1) zwiększenie szans uczniów szkół zawod. na odniesienie sukcesu na rynku pracy poprzez wzmocnienie ich kompetencji zawodowych w tych zawodach, które odpowiadają branżom kluczowym i wpisują się w ISP, 2) wzmocnienie szkół zawod. w prowadzeniu działań ukierunkowanych na dostosowanie oferty edukacyjnej do wymogów rynków pracy poprzez dostosowanie kompetencji zawod. nauczycieli szkół zawod. Najważniejsze formy wspracia: 1) dedykowane uczniom szkół zawod.: - praktyki/staże u pracodawców/przedsięb., - wsparcie stypendialne, - wizyty u pracodawców/przedsięb. oraz na uczelniach wyższych, - konkursy z przedmiotów zawod., - kursy umożliwiające zdobycie dodatk. kwalifikacji i umiejętności zawod., - obozy edukacyjnozawodowe ukierunkowane na rozwój kompetencji i umiejętności zawodowych. 2) dedykowane uczycielom kształcenia zawod. i instruktorom PNZ: - szkolenia i kursy z zakresu: włączania pracodawców w proces kształcenia zawod. w szkołach; podnoszenia jakości pracy szkoły w kontekście kształcenia zawod. oraz dostosowania oferty szkoły do potrzeb rynkupracy. Realizacja projektu wpisuje się w przedsięwzięcie strategiczne Samorządu Woj. Pomorskiego pn. „Kształtowanie sieci ponadgimnazjalnych szkół zawodowych uwzględniającej potrzeby subregionalnych i regionalnego rynków pracy”, o którym mowa w RPS Aktywni Pomorzanie.</t>
  </si>
  <si>
    <t>RPPM.03.03.02-22-0001/15</t>
  </si>
  <si>
    <t>3.3.2. Programy motywacyjne dla uczniów</t>
  </si>
  <si>
    <t>Rozwój szkolnictwa zawodowego w Gdyni - budowa, przebudowa i rozbudowa infrastruktury szkół zawodowych oraz wyposażenie.</t>
  </si>
  <si>
    <t>Przedmiotem projektu jest budowa, rozbudowa i przebudowa budynków pięciu szkół zawodowych w Gdyni, kształcących w branżach: a)Transport/logistyka/motoryzacja, b)Przemysł morski, c)ICT i elektronika, d)Turystyka, sport i rekreacja, e)BPO/SSC, usługi finansowe i biznesowe, wraz z infrastrukturą techniczną, dostosowaniem do potrzeb osób niepełnosprawnych i obowiązujących przepisów oraz zakup wyposażenia - pomoce dydaktyczne pracowni kształcenia praktycznego oraz pracowni nauki języków obcych zawodowych. Ponadto, uruchomione zostanie kształcenie ustawiczne w szkołach objętych projektem. Zrealizowany zostanie cel szczegółowy projektu, tj. utworzenie warunków zwiększenia efektywności i rozszerzenia oferty kształcenia zawodowego i ustawicznego w branżach priorytetowych dla rozwoju regionu, a tym samym osiągnięty cel główny projektu - podniesienie jakości i dostosowanie oferty kształcenia zawodowego na poziomie ponadgimnazjalnym do potrzeb gospodarki.</t>
  </si>
  <si>
    <t>RPPM.04.01.00-22-0001/16</t>
  </si>
  <si>
    <t>4. Kształcenie zawodowe</t>
  </si>
  <si>
    <t>4.1. Infrastruktura ponadgimnazjalnych szkół zawodowych</t>
  </si>
  <si>
    <t>050 Infrastruktura edukacyjna na potrzeby kształcenia i szkolenia zawodowego oraz kształcenia osób dorosłych</t>
  </si>
  <si>
    <t>Budowa obiektu warsztatów i pracowni dydaktycznych do praktycznej nauki zawodu wraz z zakupem sprzętu i wyposażenia dla potrzeb uruchomienia 9 pracowni dydaktycznych w celu dostosowania oferty praktycznego kształcenia zawodowego ZSZ w Barlewiczkach do wymogów regionalnego rynku pracy</t>
  </si>
  <si>
    <t>W ramach projektu zaplanowana została budowa obiektu warsztatów i pracowni dydakt. przy ZSZ w Barlewiczkach wraz z zakupem sprzętu i wyposażenia dla potrzeb uruchomienia 9 pracowni i warsztatów tj. pracownia produkcji zwierzęcej, roślinnej, techniki rolniczej (branża środowisko), napraw pojazdów samochodowych, metrologii oraz linia diagnostyczna do badania pojazdów samochodowych (branża transport, logistyka i motoryzacja), a także pracownie urządzeń techniki komputerowej, robotyki i prototypowania układów elektr., aplikacji internetowych i baz danych oraz sieci komputer. i interfejsów HMI (branża ICT i elektronika). Inwestycja infrastrukt. w powiązaniu z pakietem działań na rzecz wsparcia uczniów i rozwoju zawodowego nauczycieli przedmiotów zawodowych, spowodują iż, ZSZ w Barlewiczkach na wiele lat stanie się placówką o dużym potencjale dydaktycznym w zakresie szkolnictwa zawodowego we wschodniej części województwa. Celem projektu jest podniesienie jakości kształcenia zawodowego.</t>
  </si>
  <si>
    <t>RPPM.04.01.00-22-0002/16</t>
  </si>
  <si>
    <t>Rozwój infrastruktury wojewódzkich zespołów szkół policealnych w Gdańsku, Gdyni i Słupsku poprzez rozbudowę, modernizację i zakup wyposażenia.</t>
  </si>
  <si>
    <t>Projekt dotyczy wojewódzkich zespołów szkół policealnych (WZSP), dla których Sam. Woj. Pom. jest org. prowadzącym, są to: WZSP Nr 2 w Gdańsku, WZSP w Gdyni, WZSP w Słupsku. Celem projektu jest zwiększenie dostępności, poprawa warunków i jakości kształcenia w WZSP kształcących w zawodach medyczno-opiekuńczych i społecznych w branży "zdrowie i srebrna gospodarka". Inwestycje w ramach projektu: - WZSP Gdańsk: rozbudowa budynku szkoły, montaż windy, modernizacja wnętrza budynku, remont internatu, zagosp. terenów przyległych, w tym budowa drogi dojazdowej, - WZSP Gdynia: wymiana instalacji elektrycznej oraz modernizacja pracowni komput. i czytelni, - WZSP Słupsk: montaż windy. W ramach projektu zostaną również zakupione pomoce dydaktyczne do pracowni kształ. prakt. dla zawodów istotnych w branży, tj.: tech. masażysta; terapeuta zajęciowy; higien. stomatologiczna; ortoptystka; tech. usług kosm.; protetyk słuchu; opiekun medyczny oraz do doposażenie w sprzęt IT prac. komput. i czytelni.</t>
  </si>
  <si>
    <t>RPPM.04.01.00-22-0003/16</t>
  </si>
  <si>
    <t>Podniesienie jakości szkolnictwa zawodowego w powiecie kwidzyńskim - modernizacja obiektów szkolnych wraz z wyposażeniem</t>
  </si>
  <si>
    <t>Celem projektu jest podniesienie jakości szkolnictwa zawodowego w powiecie kwidzyńskim poprzez dostosowanie oferty kształcenia ponadgimnzjalnego zawodowego do potrzeb lokalnego i regionalnego rynku pracy - zgodnie ze zdiagnozowanymi potrzebami uczniów - U, nauczycieli kształc. zawod - N, szkół oraz pracodawców. Interwencja zostanie zrealizowana poprzez działania w ramach niniejszego proj. W proj. zaplanowano remont wraz z zagospodarowaniem otoczenia i wyposażenie obiektów szkolnych (pracownie praktycznej nauki zawodu) w 3 szkołach zawod. tj. ZSP nr 2, ZSP nr 1, CKZiU w Kwidzynie (w ustalonych dla powiatu branżach kluczowych chemia lekka, ICT i elektronika oraz Energetyka i ekoenergetyka). W ramach instrumentu elastyczności zaplanowano działania mające na celu poszerzenie oferty kształcenia ustawicznego,które realiz. będzie w CKZIU. Proj. przewiduje likwidację barier dla osób niepełnosprawnych Grupą docel. będą U i N.</t>
  </si>
  <si>
    <t>RPPM.04.01.00-22-0004/16</t>
  </si>
  <si>
    <t>Zintegrowany rozwój szkolnictwa zawodowego w Powiecie Wejherowskim poprzez rozbudowę i doposażenie infrastruktury publicznych ponadgimnazjalnych szkół zawodowych w ramach przedsięwzięcia strategicznego - Kształtowanie sieci ponadgimnazjalnych szkół zawodowych uwzględniającej potrzeby subregionalnych i regionalnego rynku pracy</t>
  </si>
  <si>
    <t>Przedmiotem Projektu jest zintegrowany rozwój publicznego kształcenia zawodowego w Powiecie Wejherowskim w obszarze wybranych branż kluczowych poprzez rozbudowę 5 szkół: ZSP nr 2 w Wejherowie, ZSP nr 3 w Wejherowie, ZSP nr 4 w Wejherowie, ZSP nr 2 w Rumi i PZSP w Wejherowie oraz wyposażenie i doposażenie w rozbudowanych szkołach 36 pracowni kształcenia zawodowego. Celem wynikowym tych działań jest: podniesienie jakości szkolnictwa zawodowego w Powiecie; wzmocnienie atrakcyjności powiatowych szkół zawodowych; dostosowania oferty kształcenia zawodowego w Powiecie Wejherowskim do oczekiwań pracodawców oraz uwarunkowań lokalnego, subregionalnych i regionalnego rynku pracy; podniesienie jakości i standaryzacja bazy dydaktycznej teoretycznego i praktycznego kształcenia zawodowego, zwiększenie zatrudnialności i szans absolwentów powiatowych szkół zawodowych na odniesienie sukcesu na rynku pracy; oraz docelowo zintegrowany rozwój publicznego kształcenia zawodowego na terenie Powiatu.</t>
  </si>
  <si>
    <t>RPPM.04.01.00-22-0005/16</t>
  </si>
  <si>
    <t>Rozbudowa infrastruktury i zakup wyposażenia dla szkół zawodowych w powiecie bytowskim</t>
  </si>
  <si>
    <t>Projekt swoim zakresem obejmuje budowę budynku edukacyjnego praktycznej nauki zawodu wchodzącego w skład Zespołu Szkół Ponadgimnazjalnych w Bytowie,rozbudowę budynku dydaktycznego Zespołu Szkół Ogólnokształcących i Technicznych w Miastku, remont i przebudowę sali do lekcji fizyki na salę do zajęć nauki gastronomii wraz z wyposażeniem w Zespole Szkół Ekonomiczno-Usługowych w Bytowie.W ramach instrumentu elastyczności przewiduje się rozwój kształcenia ustawicznego. Cel główny projektu: podniesienie jakości szkolnictwa zawodowego poprzez ukształtowanie sieci ponadgimnazjalnych szkół zawodowych odpowiadających lokalnym i regionalnym potrzebom. Produkty: -liczba wspartych obiektów infrastruktury kształcenia zawodowego - 3 szt. -potencjał objętej wsparciem infrastruktury w zakresie opieki nad dziećmi lub infrastruktury edukacyjnej - 3760 os. Rezultaty: -liczba uczniów korzystających ze wspartych obiektów infrastruktury jednostek kształcenia zawodowego - 940 os./rok</t>
  </si>
  <si>
    <t>RPPM.04.01.00-22-0006/16</t>
  </si>
  <si>
    <t>Szkoła zawodowa szkołą dobrego wyboru – modernizacja i wyposażenie trzech ponadgimnazjalnych szkół zawodowych w Słupsku.</t>
  </si>
  <si>
    <t>Przedmiotowy projekt realizowany będzie przez Miasto Słupsk(MS). Wsparciem zostaną objęte 3 szkoły ponadgimnzjalne prowadzące kształcenie zawodowe w ramach branż kluczowych tj. ICT i elektronika; transport, logistyka i motoryzacja oraz sektor kreatywny.Projekt obejmuje doposażenie ww. szkół w sprzęt i materiały dydaktyczne, prace inwestycyjne (adaptacja i modernizacja pomieszczeń na potrzeby sal do praktycznej nauki zawodu)oraz kształcenie ustawiczne.Celem projektu jest podniesienie jakości szkolnictwa zawodowego poprzez ukształtowanie sieci ponadgimnazjalnych szkół zawodowych odpowiadających lokalnym i regionalnym potrzebom.Projekt planowany do realizacji w formule zintegrowanej wraz z projektem z Poddziałania 3.3.1 Jakość edukacji zawodowej.Rezultatem projektu będzie liczba uczniów korzystających ze wspartych obiektów infrastruktury jednostek kształcenia zawodowego: 1050 os.Realizacja projektu przyczyni się do poprawy jakości kształc. zawod. i jego dostosowania do potrzeb gospodarki.</t>
  </si>
  <si>
    <t>RPPM.04.01.00-22-0007/16</t>
  </si>
  <si>
    <t>Przebudowa i remont wraz z wyposażeniem obiektów 2 centrów kształcenia ustawicznego i praktycznego w Powiecie Starogardzkim w ramach kształtowania sieci ponadgimnazjalnych szkół zawodowych w województwie pomorskim</t>
  </si>
  <si>
    <t>Niniejszy projekt polega na ukształtowaniu sieci szkół zawodow. z powiatu starogardzkiego tj. ZSE, ZSZ w Starogardzie Gd., Tech. w Owidzu i ZSR CKP w Bolesławowie m.in poprzez przebudowę, modernizację 2 centrów kształcenia ustaw. i prakt. oraz ich wyposażenia w pomoce dydaktyczne do praktycznej nauki zawodu. Celem projektu jest podniesienie jakości szkolnictwa zawodow., wzrost poziomu kwalif. zawodow. uczniów ponadgimn. szkół zawodow. oraz dostosowanie ich wyposażenia i infrastruktury do potrzeb kształcenia na rzecz gospodarki. Projekt przyczyni się także do poszerzenia oferty kształcenia ustaw. (ZSE, ZSR CKP) poprzez realizację szeregu kursów i szkoleń. Uczniom zostanie zapewniony także dostęp do techno. i usług cyfr. Niniejszy projekt wraz z projektem składanym w ramach poddziałania 3.3.1. stanowią projekt zintegr. i składają się na przedsiew. strateg. pt. "Kształtowanie sieci ponadgimnazjalnych szkół zawodowych uwzględniającej potrzeby subregionalnych i regionalnego rynków pracy".</t>
  </si>
  <si>
    <t>RPPM.04.01.00-22-0008/16</t>
  </si>
  <si>
    <t>Wsparcie szkolnictwa zawodowego w powiecie chojnickim - rozwój infrastruktury poprzez budowę, rozbudowę, przebudowę oraz zmianę sposobu użytkowania obiektów wraz z zakupem wyposażenia</t>
  </si>
  <si>
    <t>Głównym celem projektu jest rozszerzenie, do 31.12.2020 roku, oferty edukacyjnej oraz podniesienie jakości szkolnictwa zawodowego poprzez rozwój infrastruktury 4 obiektów placówek szkolnictwa zawodowego oraz zakup wyposażenia dla 16 pracowni przedmiotów zawodowych, prowadzący do ukształtowania sieci ponadgimnazjalnych szkół zawodowych odpowiadających lokalnym i regionalnym potrzebom gospodarki i rynku pracy. Niniejszy projekt jest projektem zintegrowanym z projektem złożonym w ramach Poddziałania 3.3.1 (konkurs nr RPPM.03.03.01-IZ.00-22-001/16). Projekt jest zgodny również z zakresem przedsięwzięcia strategicznego pn. "Kształtowanie sieci ponadgimnazjalnych szkół zawodowych uwzględniającej potrzeby subregionalnych i regionalnego rynków pracy" (zgodnie z RPS "Aktywni Pomorzanie").</t>
  </si>
  <si>
    <t>RPPM.04.01.00-22-0009/16</t>
  </si>
  <si>
    <t>Nowoczesna baza edukacji zawodowej przez modernizację i wyposażenie PZS Nr 1 i PZS Nr 2 w Kościerzynie</t>
  </si>
  <si>
    <t>Przedmiotem projektu jest modernizacja infrastruktury oraz wyposażenie w pomoce dydaktyczne dwóch Powiatowych Zespołów Szkół Nr 1 i 2 w Kościerzynie, w zakresie adekwatnym do wyposażenia zakładów pracy i wymagań potencjalnych pracodawców oraz Diagnozy potrzeb rozwojowych kształcenia ogólnego i zawodowego Pow.Kościerskiego, przyjętą Uch. Nr 5/76/2016 Zarządu Pow.Kośc.z 19.01.2016r. Celem projektu jest dostosowanie oferty kształcenia zawodowego na poziomie ponadgimnazjalnym w powiecie kościerskim do potrzeb gospodarki i rynku pracy. Przedmiotowa inwestycja stanowi część projektu zintegrowanego zgodnie z zakresem przedsięwzięcia strategicznego pn. „Kształtowanie sieci ponadgimnazjalnych szkół zawodowych uwzględniających potrzeby subregionalnych i regionalnego rynku pracy”, wraz z projektem nieinfrastrukturalnym pn. „Nowoczesna edukacja zawodowa w Sercu Kaszub” realizowanym w ramach Podziałania 3.3.1. Jakość edukacji zawodowej RPO WP 2014-2020, współfinansowanego ze środków EFS.</t>
  </si>
  <si>
    <t>RPPM.04.01.00-22-0010/16</t>
  </si>
  <si>
    <t>Zawodowcy na topie - podniesienie jakości szkolnictwa zawodowego w powiecie lęborskim poprzez przebudowę, rozbudowę, modernizację infrastruktury szkół zawodowych w Lęborku, ich wyposażenie i doposażenie oraz kształcenie ustawiczne</t>
  </si>
  <si>
    <t>Cel proj.: podniesienie jakości i atrakcyjności szkół zawodowych powiatu lęborskiego w zakresie wyposażenia i infrastruktury zgodnie z potrzebami kształcenia na rzecz gospodarki. Zakres przeds. zintegr.(proj. 3.3.1 i proj. 4.1) wynika z przeprowadzonej diagnozy w zakresie potrzeb uczniów (dot. podnoszenia umiejętności i uzyskiwania kwalifikacji zaw.), nauczycieli kształcenia zaw. (dot. doskonalenia kompetencji zaw.) i szkoły (dot. wypos., infrastr.). Projekt jest częścią przeds. strateg. określ. w RPS Aktywni Pomorzanie "Kształtowanie sieci ... (uchw. ZWP 295/129/16, 547/146/16). Pow.Lęb. będzie rozwijał branże kluczowe: -ICT i elektronikę (ZSMI) -transport, logistykę i motoryzację (PCE-ZSP i ZSMI) -budownictwo (PCE-ZSP) -chemię lekką (ZSGZiA) -BPO/SSC, usługi finansowe i biznesowe (ZSGŻiA) Przedmiot proj.: - modernizacja, przebudowa i rozbudowa infrastrukt. PCE ZSP, ZSMI i ZSGŻiA - wyposażenie/doposażenie szkół zaw. (pracownie kształc. zaw., jęz. obcych i doradztwa zaw.) - kszt.ust.</t>
  </si>
  <si>
    <t>RPPM.04.01.00-22-0011/16</t>
  </si>
  <si>
    <t>Poprawa jakości kształcenia zawodowego w szkołach ponadgimnazjalnych Powiatu Tczewskiego - poprzez prace budowlane i doposażenie</t>
  </si>
  <si>
    <t>Przedmiotem projektu jest przeprowadzenie prac budowlanych i doposażenie Zespołu Szkół Technicznych w Tczewie. Przebudowa obejmowała będzie poddasze oraz wykonanie windy i pochylni dla osób niepełnosprawnych przy wejściu. Ponadto planowana jest przebudowa i doposażenie Zespołu Kształcenia Zawodowego w Tczewie. Przebudowa obejmowała będzie 2 pomieszczenia oraz rozbiórkę magazynu i budowę budynku dydaktycznego z wiatą przeznaczoną na składowanie mat. budowlanych oraz ćw. praktyczne. Dodatkowo planuje się doposażenie Zespołu Szkół Budolwanych i Odzieżowych w Tczewie. Cel główny projektu: podniesienie jakości szkolnictwa zawodowego poprzez ukształtowanie sieci ponadgimnazjalnych szkół zawodowych odpowiadających lokalnym i regionalnym potrzebom rynku pracy. Produkty: -liczba wspartych obiektów infrastruktury kształcenia zawodowego - 3 szt. -potencjał objętej wsparciem infrastruktury w zakresie opieki nad dziećmi lub infrastruktury edukacyjnej-432 os. Rezultaty: -liczba uczniów korzystających ze wspartych obiektów infrastruktury jednostek kształcenia zawodowego-432 os./rok</t>
  </si>
  <si>
    <t>RPPM.04.01.00-22-0012/16</t>
  </si>
  <si>
    <t>Podniesienie jakości szkolnictwa zawodowego na terenie powiatu słupskiego poprzez utworzenie pracowni gastronomicznej, wyposażenie i doposażenie pracowni dydaktycznych oraz organizację kursów i szkoleń z zakresu kształcenia ustawicznego</t>
  </si>
  <si>
    <t>W ramach projektu przewidywane są prace związane z doposażeniem i utworzeniem pracowni dydaktycznych w dwóch szkołach zawodowych (Zespół Szkół Ogólnokształcących i Technicznych w Ustce i Zespół Szkół Agrotechnicznych w Słupsku) dla profilów należących do branż: Środowisko, Turystyka, sport i rekreacja, Chemia lekka. W ramach projektu przewidziane jest do realizacji 8 zadań do których należą: 1. Wyposażenie i doposażenie pracowni dydaktycznych w ZSA w Słupsku i ZSOiT w Ustce (wraz z montażem); 2. Kursy i szkolenia z zakresu kształcenia ustawicznego - Branża Chemia lekka (ZSA); 3. Kursy i szkolenia z zakresu kształcenia ustawicznego - Branża Środowisko (ZSA); 4. Kursy i szkolenia z zakresu kształcenia ustawicznego - Branża Turystyka, sport i rekreacja (ZSA); 5. Kursy i szkolenia z zakresu kształcenia ustawicznego - Branża Turystyka, sport i rekreacja (ZSOiT); 6. Studium wykonalności; 7. Utworzenie pracowni gastronomicznej w ZSA w Słupsku; 8. Promocja</t>
  </si>
  <si>
    <t>RPPM.04.01.00-22-0013/16</t>
  </si>
  <si>
    <t>POWIAT SŁUPSKI</t>
  </si>
  <si>
    <t>Dobra szkoła. Dobry zawód. Dobra przyszłość. Modernizacja infrastruktury i wyposażenia szkół zawodowych powiatu puckiego</t>
  </si>
  <si>
    <t>Przedmiotem projektu jest wykonanie robót budowlanych w zakresie dostosowania i wyposażenia istniejących budynków PCKZiU w Pucku (wraz z budową łącznika) i ZSP w Kłaninie na potrzeby nowych pracowni dydaktycznych. Efektem będzie polepszenie warunków nauki młodzieży w ramach kierunków zawodowych takich jak: technik hotelarstwa, technik żywienia i usług gastronomicznych, technik technologii żywności, kucharz, piekarz, cukiernik, przetwórca ryb (ZSP w Kłaninie) oraz technik mechanik, technik logistyk, operator obrabiarek skrawających, ślusarz (w PCKZiU w Pucku). Cel główny projektu: podniesienie jakości szkolnictwa zawodowego poprzez ukształtowanie sieci ponadgimnazjalnych szkół zawodowych odpowiadających lokalnym i regionalnym potrzebom. Produkty: -liczba wspartych obiektów infrastruktury kształcenia zawodowego- 3 szt. -potencjał objętej wsparciem infrastruktury w zakresie opieki nad dziećmi lub infrastruktury edukacyjnej - 470 os.</t>
  </si>
  <si>
    <t>RPPM.04.01.00-22-0014/16</t>
  </si>
  <si>
    <t>Dostosowanie oferty kształcenia do potrzeb branż kluczowych gospodarki poprzez modernizację i wyposażenie infrastruktury szkół ponadgimnazjalnych Powiatu Kartuskiego</t>
  </si>
  <si>
    <t>Przedmiotem projektu jest wykonanie robót budowlanych w zakresie dostosowania i wyposażenia istniejących budynków ZST w Kartuzach na potrzeby nowych pracowni dydaktycznych w Kartuzach. W ramach projektu przewiduje się również nadbudowę ZSZiO w Żukowie wraz z dobudową zewnętrznej windy osobowej, których celem będzie stworzenie warunków dla powstania nowych profili zawodowych takich jak: technik logistyk i technik eksploatacji portów i terminali.Cel główny projektu: podniesienie jakości szkolnictwa zawodowego poprzez ukształtowanie sieci ponadgimnazjalnych szkół zawodowych odpowiadających lokalnym i regionalnym potrzebom rynku pracy. Produkty: -liczba wspartych obiektów infrastruktury kształcenia zawodowego - 3 szt. -potencjał objętej wsparciem infrastruktury w zakresie opieki nad dziećmi lub infrastruktury edukacyjnej -4141 os. Rezultaty: -liczba uczniów korzystających ze wspartych obiektów infrastruktury jednostek kształcenia zawodowego -1600 os./rok</t>
  </si>
  <si>
    <t>RPPM.04.01.00-22-0015/16</t>
  </si>
  <si>
    <t>Gdańsk miastem zawodowców - rozwój infrastruktury szkół zawodowych: budowa, rozbudowa, przebudowa oraz wyposażenie obiektów szkół zawodowych w Gdańsku</t>
  </si>
  <si>
    <t>Celem Projektu jest podniesienie standardu w dotychczasowej infrastrukturze budowlanej poszczególnych gdańskich szkół zawodowych poprzez rozwój warsztatów szkolnych przy istniejących zespołach szkół. Realizacja wybranego wariantu przyczyni się do zoptymalizowania kształcenia uczniów przy zachowaniu pełnej integracji z dotychczasowym zapleczem edukacyjnym. Przedmiotowy zakres wynika z przeprowadzonej diagnozy w zakresie potrzeb uczniów i będzie dotyczył branż kluczowych (Transport, logistyka i motoryzacja; ICT i elektronika; Budownictwo; Turystyka, sport i rekreacja; Środowisko) w dziewięciu gdańskich szkołach zawodowych. W ramach Projektu osiągnięty zostanie cel szczegółowy: podniesienie jakości szkolnictwa zawodowego poprzez ukształtowanie sieci ponadgimnazjalnych szkół zawodowych odpowiadających lokalnym i regionalnym potrzebom. Projekt zakłada przeprowadzenie w poszczególnych branżach prac inwestycyjnych, zapewnienia odpowiedniego wyposażenia oraz kształcenia ustawicznego.</t>
  </si>
  <si>
    <t>RPPM.04.01.00-22-0016/16</t>
  </si>
  <si>
    <t>Rozbudowa Niepublicznej Szkoły Rzemiosł o budynek dydaktyczny w Wejherowie wraz z zakupem wyposażenia.</t>
  </si>
  <si>
    <t>Przedmiotem projektu jest rozbudowa o nowy budynek dydaktyczny i doposażenie utworzonych w nim pracowni tematycznych i hali maszyn Niepublicznej Szkoły Rzemiosła(NSR)w Wejherowie.Celem proj.jest zwiększenie atrakcyjności i jakości oferty NSR oraz wsparcie prognoz.zapotrzebowania na rynku pracy i trendów demograficznych w powiecie.W wyniku proj.zostanie utworzona kompleksowa oferta szkolnictwa zawodowego,nastąpi wzrost zatrudn.w branży meblarskiej i budowlanej przyczyniając się do zwiększenia zatrudnialności absolwentów b.mebl.i bud.dzięki ich lepszemu przygotowaniu do zawodu przy użyciu wyposażenia adekwatnego do istniejącego w przeds.Przeprowadzone będzie kształc.ustawiczne dorosłych.Proj.jest zintegrowany z proj.w ramach RPO3.3.1."Wzorcowe kształcenie zawodowe".W wyniku realizacji proj.zacieśni się współpraca z pracodawcami,a wyższej jakości kształcenie uczniów będzie dostosowane do potrzeb gospodarki.Projekt przyczynia się do poszerzenia oferty prowadzonego kształcenia ustawicznego.</t>
  </si>
  <si>
    <t>RPPM.04.01.00-22-0017/16</t>
  </si>
  <si>
    <t>Remont, modernizacja oraz zakup sprzętu, wyposażenia i oprogramowania na potrzeby Technikum nr 1 w Gdańsku</t>
  </si>
  <si>
    <t>Projekt polega na zakupie wyposażenia sali multimedialnej, remoncie sali z wymianą instalacji elektrycznej i teletechnicznej oraz montażu platformy dla osób niepełnosprawnych. Powstanie laboratorium/sala multimedialna dla poszerzenia oferty kształcenia ponadgimnazjalnego.Celem jest podniesienie jakości szkolnictwa zawodowego dla prawidłowego przygotowania zawodowego uczniów do pracy w realnych przedsiębiorstwach i wzrostu zatrudnialności absolwentów w branży ICT. Celem projektu jest zwiększenie atrakcyjności oferty Technikum nr 1 w Gdańsku w wyniku prognozowanego wzrostu zapotrzebowania na pracowników branży ICT. W wyniku realizacji projektu powstanie kompleksowa oferta szkolnictwa technicznego i efektywny wzrost zatrudnienia w branży.Projekt jest zintegrowany z projektem "Cyfrowe Technikum Przyszłości" w ramach działania 3.3.1.W wyniku realizacji projektu zacieśni się współpraca w pracodawcami,kształcenie będzie dostosowane do potrzeb rynku pracy i gospodarki.</t>
  </si>
  <si>
    <t>RPPM.04.01.00-22-0018/16</t>
  </si>
  <si>
    <t>Rozwój infrastruktury szkół zawodowych w Powiecie Gdańskim poprzez modernizację i wyposażenie pracowni kształcenia zawodowego</t>
  </si>
  <si>
    <t>Projekt polega na rozbudowie, przebudowie obiektów i wyposażeniu pracowni Zespołu Szkół Ogrodniczych i Ogólnokształcących w Pruszczu Gdańskim oraz Zespołu Szkół Rolniczych CKP w Rusocinie w celu poprawy bazy materialnej dla realizacji praktycznej nauki zawodu oraz zapewnienia możliwości poszerzania oferty dydaktycznej. Projekt ma charakter zintegrowany z projektem w ramach Poddz.3.3.1. Podniesienie jakości szkolnictwa zawodowego w Powiecie Gdańskim, tj. obejmuje swoim zakresem szereg działań w kilku sferach, których ostatecznym celem jest podniesienie poziomu oświaty zawodowej w powiecie gdańskim. Cel zostanie osiągnięty poprzez polepszenie oferty nauki w branży BPO/SSC–t. ekonomista w ZSOiO i powstanie nowych kierunków w branżach: Transport,logistyka i motoryzacja – t. logistyk w ZSOiO i ICT i elektronika–t. mechatronik w ZSR CKP. Poprawa oferty edukacyjnej - podniesienie jakości szkolnictwa zawodowego, jest ściśle związana z poprawą infrastruktury szkół i ich dodatkowym wyposażeniem.</t>
  </si>
  <si>
    <t>RPPM.04.01.00-22-0019/16</t>
  </si>
  <si>
    <t>Remont, modernizacja i wyposażenie Centrum Kształcenia Ustawicznego im. Bohaterów Wybrzeża w Sopocie oraz Zespołu Szkół Handlowych w Sopocie jako elementów regionalnej sieci szkolnictwa zawodowego</t>
  </si>
  <si>
    <t>Projekt stanowi składową projektu zintegrowanego, wpisującego się w przedsięwzięcie strategiczne „Kształtowanie sieci ponadgimnazjalnych szkół zawodowych uwzględniającej potrzeby subregionalnych i regionalnego rynków pracy”. Celem Projektu jest podniesienie jakości szkolnictwa zawodowego poprzez stworzenie bazy infrastrukturalnej służącej realizacji wysokiej jakości procesu edukacyjnego w 2 sopockich szkołach prowadzących kształcenie zawodowe: Centrum Kształcenia Ustawicznego im. Bohaterów Wybrzeża oraz Zespole Szkół Handlowych. Projekt przewiduje dokonanie remontów oraz modernizacji w pracowniach oraz przestrzeniach wspólnych w 3 budynkach należących do ww. szkół, jak również doposażenie pracowni w niezbędne umeblowanie, sprzęty i urządzenia. W ramach instrumentu elastyczności realizowane będą kursy umiejętności zawodowych (KUZ) z zakresu wybranych branż kluczowych.</t>
  </si>
  <si>
    <t>RPPM.04.01.00-22-0020/16</t>
  </si>
  <si>
    <t>Remont i przebudowa oraz doposażenie pomieszczeń Zespołu Szkół Nr 2 wraz z zapleczem sanitarno – socjalnym na pracownie zawodowe w Nowym Dworze Gdańskim.</t>
  </si>
  <si>
    <t>Celem projektu jest podniesienie jakości infrastruktury dydaktycznej i wyposażenia w jednym ZS kształcenia zawodowego w powicie nowodworskim. Elementem projektu są: doposażenie placówki w sprzęt dydaktyczny potrzebny do prawidłowego jej funkcjonowania, oraz prace budowlane realizowane na potrzeby nowowyposażonych pracowni-ośrodków egz,szkolnego ośrodka kariery jak i części wspól. Pracownie wyposażone w ramach projektu: pracow. zawod. –tech. informatyk elementy wyposażenia zawodów gastronomicznych pracow. tech. obsługi turystycznej (informacja turystyczna, językowa, turystyczno-geograficzna zawodów mechan. i stolarskich. Prace budowlane obejmują: 3 pracownie zawod. remont korytarzy łączącego pracownie zawod. i inform., klatki schod. szatnię przebud. węzła sanitarnego, który obecnie jest przeznaczony dla chłopców tj. pomieszczenie zostanie podzielone na toalety dla chłopców i dziewcząt z oddzielnym wejściem z korytarza, wmontowana zostanie ścianka działowa przebudowę SOK-ów</t>
  </si>
  <si>
    <t>RPPM.04.01.00-22-0021/16</t>
  </si>
  <si>
    <t>Poprawa jakości kształcenia zawodowego na terenie powiatu człuchowskiego poprzez budowę i rozbudowę budynku Zespołu Szkół Technicznych w Człuchowie, oraz wyposażenie pracowni praktycznej nauki zawodu w pomoce dydaktyczne Zespołu Szkół Agrobiznesu i Zespołu Szkół Technicznych w Człuchowie oraz Zespołu Szkół Ponadgimnazjalnych w Czarnem</t>
  </si>
  <si>
    <t>Beneficjentem projektu jest powiat człuchowski jako organ prowadzący szkół objętych projektem zintegrowanym. Zakres przedsięwzięcia strategicznego przyjęto Uchwałą Zarządu Woj. Pom. Nr 547/146/16 z 02.06.2016. Przedmiotem inwestycji i projektu pt: „Poprawa jakości kształcenia zawodowego na terenie powiatu człuchowskiego poprzez budowę i rozbudowę budynku Zespołu Szkół Technicznych w Człuchowie, oraz wyposażenie pracowni praktycznej nauki zawodu w pomoce dydaktyczne Zespołu Szkół Agrobiznesu i Zespołu Szkół Technicznych w Człuchowie oraz Zespołu Szkół Ponadgimnazjalnych w Czarnem”, jest budowa i przebudowa ZST wraz z rozbiórką parterowej przybudówki i zagospodarowanie fragmentu otaczającego terenu. Projekt będzie obejmował także wyposażenie branży kluczowej ZST - Przemysł spożywczy, ZSA wyposażenie branży kluczowej - Turystyka, sport i rekreacja oraz ZSP - wyposażenie branży kluczowej - Meblarstwo. Celem projektu jest podniesienie jakości kształcenia zawodowego w powiecie człuchowskim.</t>
  </si>
  <si>
    <t>RPPM.04.01.00-22-0022/16</t>
  </si>
  <si>
    <t>Podniesienie jakości szkolnictwa zawodowego w powiecie malborskim poprzez przeprowadzenie robót budowlanych i zakup wyposażenia w ramach Zespołu Szkół Ponadgimnazjalnych nr 3, Zespołu Szkół Ponadgimnazjalnych nr 4 oraz Centrum Edukacji Zawodowej w Malborku.</t>
  </si>
  <si>
    <t>Przedmiotem projektu jest poprawa jakości kształcenia zawodowego i jego dostosowanie do potrzeb gospodarki poprzez dostosowanie wyposażenia i infrastruktury ponadgimnazjalnych szkół zawodowych do potrzeb kształcenia na rzecz gospodarki. Inwestycja realizowana będzie w trzech szkołach: ZSP nr 3 oraz ZSP nr 4 w Malborku, CEZ w Malborku. Głównym problemem, który wskazuje na konieczność realizacji projektu, jest niska dostępność infrastruktury oraz niezadowalająca jakość oferty kształcenia zawodowego. Głównym celem projektu jest poprawa warunków i jakości kształcenia w trzech ośrodkach kształcenia zawodowego.</t>
  </si>
  <si>
    <t>RPPM.04.01.00-22-0023/16</t>
  </si>
  <si>
    <t>Rozbudowa i przebudowa budynku "Chemia C" Wydziału Chemicznego Politechniki Gdańskiej dla potrzeb kształcenia kadr dla rozwoju technologii ekoefektywnych w produkcji, przesyle, dystrybucji i zużyciu energii i paliw</t>
  </si>
  <si>
    <t>Projekt jest ukierunkowany na poprawę jakości kształcenia oraz dopasowanie oferty kształcenia do potrzeb przedsiębiorstw działających w branży elektroenergetyki, energetyki, technologii chemicznej i przetwórstwa chemicznego (w tym paliw), poprzez utworzenie kierunku studiów II stopnia o profilu praktycznym pn. Inżynieria i Technologie Nośników Energii. Przedsięwzięcie realizowane na potrzeby Inteligentnej Specjalizacji Pomorza z obszaru Technologie ekoefektywne w produkcji, przesyle, dystrybucji i zużyciu energii i paliw oraz w budownictwie i obejmie: • rozbudowę i przebudowę istniejących obiektów, służących prowadzeniu działalności dydaktycznej, w tym laboratoriów dydaktycznych, pracowni praktycznych i komputerowych oraz bibliotek, wraz z niezbędnym zagospodarowaniem otoczenia; • wyposażenie i doposażenie istniejących obiektów, służących prowadzeniu działalności dydaktycznej, w tym laboratoriów dydaktycznych.</t>
  </si>
  <si>
    <t>RPPM.04.02.00-22-0001/16</t>
  </si>
  <si>
    <t>4.2. Infrastruktura uczelni prowadzących kształcenie o profilu praktycznym</t>
  </si>
  <si>
    <t>049 Infrastruktura edukacyjna na potrzeby szkolnictwa wyższego</t>
  </si>
  <si>
    <t>Infrastruktura dydaktyczna wspierająca kształcenie praktyczne na Wydziałach Mechanicznym, Elektrycznym i Nawigacyjnym Akademii Morskiej w Gdyni - zakup wyposażenia laboratoriów dydaktycznych.</t>
  </si>
  <si>
    <t>Celem projektu jest dostosowanie wyposażenia 20 laboratoriów dydaktycznych Akademii Morskiej w Gdyni (AMG) do potrzeb kształcenia praktycznego na rzecz gospodarki. Przedmiotem inwestycji jest zakup, dostawa, instalacja i uruchomienie nowoczesnego sprzętu i wyposażenia dydaktycznego laboratoriów na wydziałach Mechanicznym (WM), Elektrycznym (WE) i Nawigacyjnym (WN) dla unowocześnienia procesu kształcenia praktycznego na potrzeby rynku pracy, zarówno na morzu jak i na lądzie. Nowa aparatura dydaktyczna wesprze kształcenie praktyczne studentów stacjonarnych na następujących kierunkach kształcenia: Elektrotechnika (WE), Elektronika i telekomunikacja (WE), Mechanika i budowa maszyn (WM) oraz Nawigacja (WN). Zakupione wyposażenie dydaktyczne zostanie zainstalowane w istniejących pomieszczeniach AMG.</t>
  </si>
  <si>
    <t>RPPM.04.02.00-22-0002/16</t>
  </si>
  <si>
    <t>UNIWERSYTET MORSKI W GDYNI</t>
  </si>
  <si>
    <t>Nowa infrastruktura i wyposażenie pracowni warsztatowych dla potrzeb kierunków o profilu praktycznym w Gdańskim Uniwersytecie Medycznym i Akademii Pomorskiej w Słupsku.</t>
  </si>
  <si>
    <t>Projekt Gdańskiego Uniwersytetu Medycznego: Nowa infrastruktura i wyposażenie pracowni warsztatowych dla potrzeb kierunków o profilu praktycznym w Gdańskim Uniwersytecie Medycznym i Akademii Pomorskiej w Słupsku. realizowany będzie w partnerstwie z Akademią Pomorską w Słupsku i składa się z trzech modułów z czego w dwóch bierze udział APS. 1. Poprawa infrastruktury pracowni warsztatowych umiejętności praktycznych w tym dla potrzeb kierunku ratownictwo medyczne.- Budowa nowego budynku oraz zakup mebli i niezbędnego wyposażenia. Częściowo zrealizowane. 2. Nowa infrastruktura i wyposażenie pracowni warsztatowych zintegrowanej opieki zdrowotnej i telemedycyny.-Budowa nowego budynku oraz zakup mebli i niezbędnego wyposażenia. Realizacja w systemie "zaprojektuj i wybuduj" - do wniosku PFU. 3. Laboratoria demonstracyjne w jednostkach Wydziału Farmaceutycznego – na potrzeby kształcenia kadr dla przemysłu farmaceutyczno - kosmetycznego.-Zakup mebli oraz niezbędnego wyposażenia. Do realizacji.</t>
  </si>
  <si>
    <t>RPPM.04.02.00-22-0003/16</t>
  </si>
  <si>
    <t>GDAŃSKI UNIWERSYTET MEDYCZNY</t>
  </si>
  <si>
    <t>Rozwój systemu kształcenia o profilu praktycznym w ramach Słupskiego Ośrodka Akademickiego (SOA)</t>
  </si>
  <si>
    <t>Celem projektu jest dostosowanie oferty edukacyjnej AP do wymogów prakt. kształcenia na potrzeby gospodarki i subregionalnego rynku pracy.Przedmiotem jest dostosowanie/modyfikacja[na podstawie badania potrzeb subregionu]programów kształc.praktycznego 14 specjalności w oparciu o funkcjonujący model bazujący na kształc.o profilu prakt.we współpracy z pracodawcami, IOB i instytucjami niższego szczebla edukacji. Cross–financing: -opracowanie/modyfikacja programów kształc.do potrzeb gospodarki,we współpracy z przedsiębiorcami/praktykami; -dokształcenie kadry dydakt. AP[staże i szkolenia]celem podniesienia kwalifikacji w zakresie kształ. prakt., -baza firm na staże/praktyki studenckie. Zakres rzeczowy: -przebudowa/remont istniejących pomieszczeń z niezbędną adaptacją[w tym:pracowni kształc.praktycznego,laboratoriów dydaktycznych] wraz z wyposażeniem/doposażeniem; -przebudowa i adaptacja biblioteki[dostosowanie do os.niepełnospr.]; -rozbudowa infrastruktur ICT i zakup sprzętu cyfrowego.</t>
  </si>
  <si>
    <t>RPPM.04.02.00-22-0004/16</t>
  </si>
  <si>
    <t>AKADEMIA POMORSKA W SŁUPSKU</t>
  </si>
  <si>
    <t>Rozbudowa budynku Wydziału Matematyki, Fizyki i Informatyki Uniwersytetu Gdańskiego w Gdańsku na potrzeby kształcenia na kierunku o profilu praktycznym</t>
  </si>
  <si>
    <t>Przedmiotem projektu jest rozbudowa budynku Wydziału Matematyki, Fizyki i Informatyki Uniwersytetu Gdańskiego wraz z zakupem wyposażenia oraz oprogramowania, które umożliwi utworzenie nowego kierunku studiów: informatyki o profilu praktycznym. Jednocześnie w ramach projektu realizowane będą działania miękkie ukierunkowane na podniesienie kwalifikacji kadry dydaktycznej Instytutu Informatyki Uniwersytetu Gdańskiego (szkolenia, konsultacje, warsztaty), a także na stworzenie programu kształcenia dostosowanego do potrzeb gospodarki. Dzięki szerokiej współpracy w projekcie, obejmującej zaangażowanie pracodawców (w tym partnera projektu – firmy Kainos Software Poland), Agencji Rozwoju Pomorza, Polsko-Japońskiej Akademii Technik Komputerowych i szkół ponadgimnazjalnych, absolwenci nowego kierunku posiadać będą kompetencje najlepiej odpowiadające na zapotrzebowanie rynku pracy. Tym samym realizacja projektu pozwoli na dostosowanie oferty kształcenia zawodowego na poziomie wyższym do potrzeb gospodarki oraz zapewni wysoką zatrudnialnością absolwentów nowego kierunku.</t>
  </si>
  <si>
    <t>RPPM.04.02.00-22-0005/16</t>
  </si>
  <si>
    <t>UNIWERSYTET GDAŃSKI</t>
  </si>
  <si>
    <t>Laboratorium symulacji nagrań telewizyjnych i dokumentacji filmowej Uniwersytetu Gdańskiego w Gdańsku - adaptacja oraz wyposażenie na potrzeby kierunków o profilu praktycznym</t>
  </si>
  <si>
    <t>Przedmiotem projektu jest adaptacja niezagospodarowanych pomieszczeń budynku WNS UG oraz zakup wyposażenia na potrzeby utworzenia Laboratorium symulacji nagrań telewizyjnych i dokumentacji filmowej. Laboratorium to będzie wykorzystywane przez studentów 2 kierunków praktycznych: „Dziennikarstwo i komunikacja społeczna”(Wydział Nauk Społecznych-WNS) i „Wiedza o filmie i kulturze audiowizualnej”(Wydział Filologiczny-WF). W ramach Projektu będą też realizowane działania miękkie ukierunkowane na podniesienie kwalifikacji kadry dydaktycznej obu Wydziałów oraz dostosowanie programów kształcenia do potrzeb gospodarki. Dzięki zaplanowanej w Projekcie współpracy (pracodawcy, IOB, szkoły niższego szczebla edukacji), absolwenci ww.kierunków posiadać będą kompetencje najlepiej odpowiadające na zapotrzebowanie rynku. Tym samym realizacja Projektu pozwoli na dostosowanie oferty kształcenia zawodowego na poziomie wyższym do potrzeb gospodarki i zapewni wysoką zatrudnialność absolwentów obu kierunków.</t>
  </si>
  <si>
    <t>RPPM.04.02.00-22-0006/16</t>
  </si>
  <si>
    <t>Aktywizacja zawodowa osób bezrobotnych w powiecie M. Gdańsk i gdańskim (II)</t>
  </si>
  <si>
    <t>Projekt ukierunkowany na zwiększenie zatrudnienia os.bezrobotnych, dla których został ustalony profil pomocy I lub II, znajdujących się w najtrudniejszej sytuacji na rynku pracy (z wył. osób przed ukończeniem 30.r.ż.), realizowany wyłącznie poprzez usługi i instrumenty rynku pracy określone w ustawie o promocji zatrudnienia i instytucjach rynku pracy, z wył. robót publicznych, w oparciu o pogłębioną analizę umiejętności, predyspozycji i problemów zawodowych danego uczestnika projektu w postaci IPD, o którym mowa w art. 34a ww. ustawy i należących do co najmniej do 1 z poniższych grup: os.w wieku 50 lat i więcej, kobiety, os.z niepełnosprawnościami, os.długotrwale bezrobotne (pozostające bez zatrudnienia przez nieprzerwany okres min.12 m-cy), os.o niskich kwal. Planowane do realizacji formy wsparcia: szkolenia, jednorazowe środki na podjęcie działalności gospodarczej, staże, refund.kosztów wyposażenia lub doposażenia stanowiska pracy, prace interwencyjne, dofinansowanie do wynagrodzenia bezr., który ukończył 50.r.ż., pośrednictwo pracy, poradnictwo zawodowe. Projekt realizowany w oparciu o kryterium minim. efekt.zatrudnieniowej, mierzonej na podstawie zasad określonych w Wytycznych w zakresie realizacji przedsięwzięć z udziałem środków EFS w obszarze rynku pracy na lata 2014-2020. Wskaźnik efekt.zatrudnieniowej: dla osób w wieku 50 lat i więcej min.33%; dla kobiet min.39%; dla osób z niepełnosprawnościami min.33%; dla osób długotrwale bezrobotnych min.30%; dla osób o niskich kwalifikacjach min.38%. Projekt: -zgodny z właściwymi politykami i zasadami wspólnotowymi (w tym: polityką równych szans i niedyskryminacji i koncepcją zrównoważonego rozwoju) oraz prawodawstwem wspólnotowym -zgodny z SzOOP RPO WP na lata 2014-2020; -zgodny z celami Strategii ZIT, w tym z Celem Strategicznym II "Budowa aktywnego i otwartego społeczeństwa" (zakres rzeczowy zbieżny z przewidzianym w Strategii ZIT przedsięwzięciem "Innowacyjny system wsparcia zatrudnienia na terenie OMG-G-S"</t>
  </si>
  <si>
    <t>RPPM.05.01.01-22-0001/16</t>
  </si>
  <si>
    <t>POWIAT MIASTA GDAŃSK / GDAŃSKI URZĄD PRACY</t>
  </si>
  <si>
    <t>5. Zatrudnienie</t>
  </si>
  <si>
    <t>5.1. Aktywizacja zawodowa osób bezrobotnych - projekty Powiatowych Urzędów Pracy</t>
  </si>
  <si>
    <t>5.1.1. Aktywizacja zawodowa osób bezrobotnych - mechanizm ZIT</t>
  </si>
  <si>
    <t>102 Dostęp do zatrudnienia dla osób poszukujących pracy i osób biernych zawodowo, w tym długotrwale bezrobotnych i oddalonych od rynku pracy, m.in. poprzez lokalne inicjatywy na rzecz zatrudnienia i wspieranie mobilności pracowników</t>
  </si>
  <si>
    <t>08 Promowanie trwałego i wysokiej jakości zatrudnienia oraz wsparcie mobilności pracowników</t>
  </si>
  <si>
    <t>Aktywizacja zawodowa osób bezrobotnych w powiecie M. Gdańsk i gdańskim (III)</t>
  </si>
  <si>
    <t>Projekt ukierunkowany na zwiększenie zatrudnienia os.bezrobotnych, dla których został ustalony profil pomocy I lub II, znajdujących się w najtrudniejszej sytuacji na rynku pracy (z wył. osób przed ukończeniem 30.r.ż.), realizowany wyłącznie poprzez usługi i instrumenty rynku pracy określone w ustawie o promocji zatrudnienia i instytucjach rynku pracy, z wył. robót publicznych, w oparciu o pogłębioną analizę umiejętności, predyspozycji i problemów zawodowych danego uczestnika projektu w postaci IPD, o którym mowa w art. 34a ww. ustawy i należących do co najmniej do 1 z poniższych grup: os.w wieku 50 lat i więcej, kobiety, os.z niepełnosprawnościami, os.długotrwale bezrobotne (pozostające bez zatrudnienia przez nieprzerwany okres min.12 m-cy), os.o niskich kwal. Planowane do realizacji formy wsparcia: szkolenia, jednorazowe środki na podjęcie działalności gospodarczej, staże, refund.kosztów wyposażenia lub doposażenia stanowiska pracy, prace interwencyjne, dofinansowanie do wynagrodzenia bezr., który ukończył 50.r.ż., pośrednictwo pracy, poradnictwo zawodowe. Projekt realizowany w oparciu o kryterium minim. efekt.zatrudnieniowej, mierzonej na podstawie zasad określonych w Wytycznych w zakresie realizacji przedsięwzięć z udziałem środków EFS w obszarze rynku pracy na lata 2014-2020. Wskaźnik efekt.zatrudnieniowej: dla osób w wieku 50 lat i więcej min.33%; dla kobiet min.39%; dla osób z niepełnosprawnościami min.33%; dla osób długotrwale bezrobotnych min.30%; dla osób o niskich kwalifikacjach min.38%. Projekt: -zgodny z właściwymi politykami i zasadami wspólnotowymi (w tym: polityką równych szans i niedyskryminacji i koncepcją zrównoważonego rozwoju) oraz prawodawstwem wspólnotowym -zgodny z SzOOP RPO WP na lata 2014-2020; -zgodny z celami Strategii ZIT, w tym z Celem Strategicznym II "Budowa aktywnego i otwartego społeczeństwa" (zakres rzeczowy zbieżny z przewidzianym w Strategii ZIT przedsięwzięciem "Innowacyjny system wsparcia zatrudnienia na terenie OMG-G-S")</t>
  </si>
  <si>
    <t>RPPM.05.01.01-22-0001/17</t>
  </si>
  <si>
    <t>POWIAT MIASTA GDAŃSKA / GDAŃSKI URZĄD PRACY</t>
  </si>
  <si>
    <t>Aktywizacja zawodowa osób po ukończeniu 30 roku życia w powiecie nowodworskim (III)</t>
  </si>
  <si>
    <t>Proj. skier. jest do 315os.(172K,143M)-(w tym 2os.kont.udz.z2019r.,3os. kont.z2020r.)-bezr.zarej. w PUP z powiatu nowodw. znajd. się w najtrud.syt. na rynku pr. z wyłącz.os.przed ukończ. 30r.ż. z obszaru realiz. mech.ZIT. Ponadto 336os(141K,195M) będących prac., na których wynagr.prac.otrzyma dof.lub os.fiz. które otrz.dof.kosz.prow.dz.gosp.zgodnie z SZOPRPOWP będzie odbior.wsp.udziel.w zw.z ogranicz.negat. skutków COVID-19 w związku z ust.z dn.19.03.2020r.zw.COVID.Wsp.będzie realiz.dla przeds.,org.pozarz.oraz samoz. Celem proj.jest zwiększ możliwości zatrud. osób pozostających bez pr.- należących do Grupy docelowej proj. Wsp.realiz będzie wyłącz. przez usł. i instr.rynku pr.określone w ust.o prom.zatrud.i inst.rynku pr.z wył.robót publ. Pierwszym etapem realiz.proj.będzie rekr.uczest.do proj., która będzie prowadzona na bieżąco i będzie miała charakter otwarty, na podst.ośw.o kwalif.uczest.do proj.,zgodnie z zas.równości szans KiM. Wszyscy uczest.proj.KiM zostaną skier.do dor.klien.w celu zał.IPD, które zident.probl.i potrzeby zaw.oraz określi ścieżkę aktyw.zawodow.,a także objęcie uczest.wsp.w zakresie por.zaw.lub pośr.pr.W przypadku stwierdzenia braku kwalif.czy kompet. i umiej.zawod.część os. bezr. zostanie skier. na szkol. indywidualne-27os.(11K,16M),które będą odp.na aktualne potrzeby rynku prac. W przypadku braku lub ogr. dośw.zawod.część os.zostanie skierow. do odbycia stażu u pracod.94os.(67K,27M), do pracod.w ramach ref.koszt.stworz.lub doposaż.stanowiska pr.-78os.(32K,46M) oraz w ramach prac interw.-57os.(36K,21M)os.przeds.będą miały możliwość ubiegania się o dot.na otwarcie działal.gosp.-59os.(26K,33M). Efek.będzie podjecie zatrud.zgodnie z wytycz.w zakresie realiz.przedsięw.z udziałem środków EFS w obszarze rynku pracy.Proj.jest zgodny z RPOWP, wpisuje się w polit. i zas. równych szans(KiM) i niedyskr.Zgodny jest z koncepcją zrówn.rozwoju, prawodaw.kraj.i wspóln.z ust.o prom.zatr.i inst.rynku pr,ust.PZP, pomocą de mini.,Strat.ZIT,z SZOOP RPO2014-2020.</t>
  </si>
  <si>
    <t>RPPM.05.01.01-22-0001/19</t>
  </si>
  <si>
    <t>POWIAT NOWODWORSKI / POWIATOWY URZĄD PRACY W NOWYM DWORZE GDAŃSKIM</t>
  </si>
  <si>
    <t>Aktywizacja zawodowa osób po ukończeniu 30 roku życia w powiecie nowodworskim</t>
  </si>
  <si>
    <t>Projekt skierowany jest do grupy 149 os.(75K,74M)będących w I i II profilu pomocy znajdujących się w najtrudniejszej syt.na rynku pracy(z wyłączeniem os.przed ukończeniem 30r.ż.)zarejestrowanych w PUP jako bezrobotne,z terenu powiatu nowodworskiego z obszaru realizacji mechanizmu ZIT.Celem proj.jest ograniczenie poziomu bezrobocia oraz podniesienie aktywności zawod.,poprzez: -podjęcie pracy przez uczestników proj.,-poprawę jakości działań zaplanowanych w proj.W pierwszej kolejności zostanie przeprowadzona rekrutacja do projektu,która będzie prowadzona na bieżąco i będzie miała charakter otwarty, na podstawie oświadczenia o kwalifikowalności uczestnika do proj.,zgodnie z zasadą równości szans K i M.Następnie skierowanie wszystkich uczestników projektu K i M do doradców klienta w celu ustalenia profilu pomocy,założenia IPD w celu identyfikacji problemów i potrzeb zawodowych oraz określenie ścieżki aktywizacji zawod.a także objęcie wszystkich uczestników wsparciem w zakresie poradn.zawod.i pośrednictwa. W przypadku stwierdzenia braku kwalif.czy kompetencji i umiej.zawodowych część os.bezrobotnych zostanie skierowana na szkolenie grupowe i indywidualne-20os.(9K,11M), które będzie odpowiedzią na aktualne potrzeby na rynku pr.W przypadku braku lub ograniczonego doświad.zawod.część os.zostanie skierowana do odbycia staży u danego pracodawcy-51os.(31K,20M),do pracodawców w ramach refundacji na stworzenie lub doposażenie miejsca pracy-39os.(22K,17M) oraz w ramach prac interw.-22os.(9K,13M).Osoby przedsiębiorcze będą miały możliwość ubiegania się o dotacje na uruchomienie własnej działaln. gosp.- 17os( 4K,13M).Efektem będzie podjęcie i utrzymanie pracy przez uczestn.proj.przez okres co najmniej 3 m-cy.Proj.wpisuje się w politykę i zasadę równych szans(K,M) i niedyskryminacji.Zgodny jest z koncepcją zrówn.rozwoju,prawodawstwem kraj. i wspóln.z ustawą o prom. zatrudn i inst.rynku pr.ustawą PZP,pomocą de minimis, Strategią ZIT, z SZOOP RPO 2014-2020.</t>
  </si>
  <si>
    <t>RPPM.05.01.01-22-0002/16</t>
  </si>
  <si>
    <t>Aktywizacja zawodowa osób bezrobotnych powyżej 30 roku życia z Gdyni i Sopotu (III)</t>
  </si>
  <si>
    <t>Projekt skierowany jest do 764os(446K,318M)poz. bez pracy,zarej. w PUP Gdynia, dla których został ust. profil pomocy I lub II (z wył. os przed ukończeniem 30 r.ż.), nal. do co najm. do jednej z grup: kobiety,os. w wieku 50 lat i więcej,os. długotrwale bezr.,os. o niskich kwalif.,os. z niepełnosprawnościami. Os. z niepełnosprawnościami i długotrwale bezr. stanowić będą specyf. grupę docelową.Celem projektu jest zwiększenie szans na zatrudnienie lub samozatrudnienie osób bezr. zarej. w PUP Gdynia. Cele szczegółowe przedsięwzięcia: - tworzenie warunków sprzyjających podnoszeniu zdolności do zatrudnienia lub samozatrudnienia uczestników projektu; - aktywizacja zawodowa uczestników projektu, Działania: -diagnoza uczestników projektu poprzez sporządzenie IPD (764,446K,318M) -objęcie pośrednictwem pracy(525,306K,219M) -skier. na staże(179,104K,75M) -skier. na prace interwencyjne (199, 116K,83M) -skierowanie na wyposażone lub dopos. stanowiska pracy(38,22K,16M) -skier. na grupowe szkolenia zawodowe i kompetencyjne(109,64K,45M) -przyzn. środków na podj.dz. gosp.(255,149K,106M) -16 osób (9K,7M) zostanie obj. szkol. wzmacniającym kompet. do prow. własnej dz.gosp.,a następnie otrzyma środki na zał. działalności gosp. Podjęte działania mają przyczynić się do podj. pracy przez uczestników i utrzymanie jej przez okres co najmniej 3 m-cy. Proces rekrutacji zostanie poprzedzony akcją informacyjną (m.in.plakaty, strona internet. tut.PUP, informacje bezpośrednio przekazywane w trakcie planowanych wizyt bezrobotnych, ogłoszenie w prasie).Materiały promocyjne zostaną przygotowane z poszanowaniem równości szans.Projekt będzie zgodny z właściwymi politykami i zasadami wspólnotowymi (w tym: polityką równych szans i niedyskryminacji, dostępności projektu dla osób z niepełnosprawnościami, koncepcją zrównoważonego rozwoju),strategią ZIT(OMG-G-S)oraz prawodawstwem wspólnotowym i krajowym,a także z ustawą o promocji zatrudnienia i instytucjach rynku pracy,ustawą PZP i pomocą de minimis</t>
  </si>
  <si>
    <t>RPPM.05.01.01-22-0002/17</t>
  </si>
  <si>
    <t>POWIAT MIASTA GDYNIA/POWIATOWY URZĄD PRACY W GDYNI</t>
  </si>
  <si>
    <t>Aktywizacja zawodowa osób bezrobotnych w najtrudniejszej sytuacji na rynku pracy w powiecie tczewskim IV.</t>
  </si>
  <si>
    <t>Proj. jest adres.do 313 (196K,117M) os. bezr. zarejestr. w PUP w Tczewie (z wyłącz. os. przed ukończ. 30 r.życia), należ. do pon.grup: os. w wieku 50 lat i więc.; kobiety; os. z niepełnospr.; os. długotrw. bezr.; os. o niskich kwalifik.; os. nienależ. do grup wskaz.pow. (bezr. mężcz. w wieku 30-49 l.), przy czym ich udział nie przekr. 20% ogóln. liczby os. wspartych w proj. z obszaru powiatu tcz. Celem proj. jest zwiększ. szans na podjęcie zatrudn. 313 (196K,117M) os. bezr. z grupy docel. Cele szczeg.: -aktywizacja zawod. rozumiana jako doprowadz. do zatrudn. 45% os. bezr. w najtrudn. sytuacji (os. w w. 50 lat i więcej, kobiety, os. z niepełn., os. dług.bezr., os. z nisk.kwal. do poz.ISCED 3, imigr., reemigr.) oraz 60% pozost. osób nienależ. do ww. grup (dot.ucz., którzy zakończyli udział w proj. nie wliczając ucz., kt. podjęli samozatrudn. dzięki wypłac.w proj.środk. na podj. dział. gosp./); -poprawa zdolności do zatrudn. ucz. proj. Działania: -diagnoza ucz. proj. (IPD) dla 313 os.; -przeprowadz. szkoleń indywid. dla 22 os.; -organiz. staży dla 81 os. ; -dział. związ. z przyzn. jednoraz. środk. na podj. dział. gosp. dla 193 os.; -dział. związ. z zatrudn. ucz. w ramach refund. kosztów wyposaż.lub doposaż. stanow. pracy dla 17 os. 100% ucz.. zostanie obj. pośr. pracy lub doradzt. zawod. Wypłacane w proj. świadcz. (styp. szkol. i staż., zwrot koszt. dojazdu na staż), wys. jednoraz. środk. na pod. dz. gosp. oraz kwota ref. k. wyp. (dop.)stan. pracy, będą zgodne ze stawk. wynik. z ust. o promocji zatrudn.(…). Koszt organiz. przewidz. do realiz. szkoleń będzie zg. ze stawk. rynkowymi. Gł. efekt.proj. będzie podjęcie i utrzymanie przez ucz. zatrudn. na min. ½ etatu. Proj.jest zgodny ze Strat.ZIT OMG-G-S do r.2020. Odbiorcami wsparcia udzielanego w zw. z ograniczeniem negat. skutków pandemii COVID-19 będą pracownicy, na kt. wynagrodzenia dany pracodawca otrzyma dofinansowanie lub os. fizyczne, kt. otrzymają dofinans. do kosztów prowadz. działaln. gosp.-780os.(254K,526M).</t>
  </si>
  <si>
    <t>RPPM.05.01.01-22-0002/19</t>
  </si>
  <si>
    <t>POWIAT TCZEWSKI/ POWIATOWY URZĄD PRACY W TCZEWIE</t>
  </si>
  <si>
    <t>Aktywizacja zawodowa osób bezrobotnych w najtrudniejszej sytuacji na rynku pracy w powiecie tczewskim II.</t>
  </si>
  <si>
    <t>Projekt jest adres.do 203(112K,91M) osób bezrobotnych zarejestr. w PUP w Tczewie, dla kt. został ustalony profil pomocy I lub II, znajdujących się w najtrudn. sytuacji na rynku pracy (z wyłącz. os. przed ukończ. 30 roku życia),należących co najmn. do jednej z nast. grup: os. w wieku 50 lat i więcej, kobiety, os. z niepełnosprawn., os. długotrwale bezr., os. o niskich kwalifikacjach z obszaru pow. tczewskiego. Celem proj. jest zwiększenie szans na podjęcie zatrudn.203(112K,91M) osób bezr. z grupy docel. Cele szczegółowe: -aktywizacja zawod.rozumiana jako doprowadzenie do trwałego, tj. trwającego c.n. 3 m-ce zatrudn.,co najmniej: 33% ucz. w w. 50 lat i więcej; 39% kobiet; 33% os. z niepełnosprawn.; 30% os.długotrw. bezr.; 38% ucz. o nisk. kwal. (dot.ucz., którzy zakończyli udział w proj. /nie wliczając ucz., kt. podjęli samozatrudn. dzięki wypłaconym w proj.środkom na podj. działaln. gosp./); -poprawa zdolności do zatrudn. uczestn. proj. Działania: -diagnoza uczestn. projektu (IPD) dla 203(112K,91M) osób; -przeprowadzenie szkoleń zawod. (w tym indywidualnych) oraz w zakr. przedsiębiorcz. dla 118 os. (51K,67M) /szkol. zawod. – 54 os.(29K,25M); szkol. w zakr. przedsięb.– 64 os. (22K,42M)); -organizacja staży dla 65 os. (55K,10M); -dział. związ. z przyzn. jednoraz. środków na podj. dział. gosp. dla 64 os. (22K,42M) /po szkol. z przedsięb./; -dział. związ.z zatrudn. uczestn. w ramach refundacji kosztów wyposaż.lub doposaż. stanow. pracy dla 20 os. (6K,14M). 100% uczestn. zostanie obj. pośr. pracy lub poradnictwem zawod. Wypłacane w proj. świadczenia (stypendia szkol. i staż.), wysokość jednoraz. środk. na podj. dział. gosp. oraz kwota ref. kosztów wyposaż. (doposaż.) stan. pracy, będą zgodne ze stawkami wynik. z ust. o promocji zatrudn.(…). Koszt organiz. przewidzianych do realiz. szkoleń będzie zg. ze stawkami rynkowymi. Gł. efektem proj. będzie podjęcie i utrzymanie przez uczestników zatrudn. przez c.n. 3 miesiące. Proj.jest zgodny ze Strat.ZIT OMG-G-S do roku 2020.</t>
  </si>
  <si>
    <t>RPPM.05.01.01-22-0003/16</t>
  </si>
  <si>
    <t>POWIAT TCZEWSKI/POWIATOWY URZĄD PRACY W TCZEWIE</t>
  </si>
  <si>
    <t>W kierunku zatrudnienia (III)</t>
  </si>
  <si>
    <t>Projekt skierowany jest do 544 os. bezr.(331Ki213M) zarejestr.w PUP Kartuzy, dla których został ustalony prof.pom.I lub prof.pom.II znajdujących się w najtrudniejszej sytuacji na rynku pracy (z wyłączeniem osób przed ukończeniem 30 r.ż.)z powiatu kartuskiego należące co najmniej do jednej z poniższych grup: os.w wieku 50 lat i więcej,kobiety,os.z niepełn.,os.długotrwale bezr.,os.o niskich kwalifik. Działania w proj.(w oparciu o ustalenia w IPD) to: pośrednictwo pracy i/lub doradztwo zawodowe dla każdego/ej uczestnika/czki,zatrudnienie subsydiowane w ramach, kt.108os.(57Ki51M) skierowanych zostanie do pracy w ramach prac interwencyjnych, wyposażenie lub doposażenie stanowiska pracy w ramach, którego utworzonych zostanie 78 stan. pracy dla 93 os.(45Ki48M)-15 os. przerw.udział w refundacji i skier.kolejne 15 os. (11Ki4M).Przyznane zostaną jednorazowe środki na rozp.działaln.gosp.dla 118 os.(54Ki64M), zorganizowane zostaną szkolenia na które skierowanych zostanie 36 osób(5Ki31M)(1M po szkol.zostanie skier. na prace inte.a 1M otrzyma dotację) oraz staże dla 199 os.(177Ki22M). Proces rekrutacji zostanie przeprowadzony w sposób otwarty, zgodnie z polityką równych szans kobiet i mężczyzn. W proj.będzie więcej kobiet,aby wyrównać ich szanse na rynku pracy.Rekrutacja do proj.stanowić będzie jednocześnie rekrutację na formy wsparcia.Działania podejmowane w projekcie ukierunkowane będą na świadczenie wysokiej jakości usług na rzecz osób bezrob.,w tym zwłaszcza na wczesną identyfikację potrzeb uczestników/czek oraz diagnozowanie możliwości ich rozwoju zawodowego. Projekt jest zgodny z właściwymi politykami i zasadami wspólnotowymi, politykami horyzontalnymi(w tym: polityką równych szans i niedyskryminacji i koncepcją zrównoważonego rozwoju) oraz prawodawstwem wspólnotowym oraz krajowym.Projekt będzie zgodny z ustawą o promocji zatrudnienia i instyt. rynku pracy, z ustawą PZP i pomocą de minimis.Będzie realizowany z uwzględnieniem rekomendacji z badania ewaluacyjnego WUP.</t>
  </si>
  <si>
    <t>RPPM.05.01.01-22-0003/17</t>
  </si>
  <si>
    <t>POWIAT KARTUSKI / POWIATOWY URZĄD PRACY W KARTUZACH</t>
  </si>
  <si>
    <t>W kierunku zatrudnienia (IV)</t>
  </si>
  <si>
    <t>Proj. skier. jest do 408os. bezr.(237Ki171M) zarej. w PUP z powiatu kartuskiego. Celem proj.jest zwiększenie możliwości zatrudn.os.pozost.bez pracy oraz ogranicz.negat.skótków pandemii COVID-19– należących do Grupy.docelowej proj.okr.w pkt.C4.Wsparcie realizow.będzie poprzez usługi i instr. rynku pracy okr.w ustawie o prom.zatrud.(…),z wyłącz.robót publ.,w oparciu o pogłębioną analizę umiejętn. predysp.i probl.zawod.danego uczestn.proj.w postaci IPD. W proj. realizow. będą działania:pośredn.pracy i/lub doradz.zawod.dla każdego uczestnika, staże dla 136 os.(126Ki10M), szkolenia na które zost. skierow.31 os.(6Ki25M), zatr. subsyd. w ramach, których 86 os.(45Ki41M) skier. zost. do pracy w ramach prac interw. Przyznane zostaną jedn.środki na rozp.dział.gosp.dla 91os.(36Ki55M) oraz w ramach wyposaż. lub doposaż.stan.pracy utworzone zost.62 stan.pracy dla 64os.(23Ki39M) 2os.przerw.udz.w ref.i skier.kolejną os.(1K+1M).Proces rekr.zostanie przepr.w sposób otwarty, zgodnie z polityką równ. szans kobiet i mężczyzn. W proj. będzie więcej kobiet, aby wyrównać ich szanse na rynku pracy. Rekr.do proj. stan. będzie jedn. rekrut.na formy wsparcia. Działania podejm.w proj.ukierunk. będą na świadcz. wysokiej jakości usług na rzecz os. bezrob., w tym zwłaszcza na wczesną identyfik.potrzeb uczestników oraz diagnozowanie możl.ich rozwoju zawod.Proj. będzie zgodny z wł.politykami i zasad. wspólnot., polityk. horyzont. (w tym: polityką równych szans i niedyskr. i koncepcją zrównoważ.rozwoju) oraz prawodawstwem wspólnot. oraz krajowym. Proj.będzie zgodny z inf. o naborze wn. o dof.w ramach RPO, zgodny z celami RPO WP 2014-2020, celami Strategii ZIT, SzOOP,jak również z u.o promocji zatrudnienia (…), z u. PZP i pomocą de minimis. Będzie realizowany z uwzględn.rekomend.badania ewaluac. WUP. Dodatkowo wspar.zost.obj.312os.pracujących/samozatrudn.(94Ki218M) w wieku 30 l.więcej poprzez real.zad."instrum.dof."na podst. u.o szczeg.rozw.związ.z zapob.i zw.COVID-19(...).</t>
  </si>
  <si>
    <t>RPPM.05.01.01-22-0003/19</t>
  </si>
  <si>
    <t>Aktywizacja zawodowa osób bezrobotnych powyżej 30 roku życia z Gdyni i Sopotu (II)</t>
  </si>
  <si>
    <t>Projekt skierowany jest do 264os.(168K,96M)pozostających bez pracy,zarej. w PUP Gdynia, dla których został ustalony profil pomocy I lub II (z wyłączeniem os. przed ukończeniem 30 r.ż.), należących co najmniej do jednej z grup: -kobiety -os. w wieku 50 lat i więcej, -os. długotrwale bezrobotne -os. o niskich kwalifikacjach -os. niepełnosprawne. Os. niepełnosprawne i długotrwale bezrobotne stanowić będą specyficzną grupę docelową. Celem projektu jest zwiększenie szans na zatrudnienie lub samozatrudnienie osób bezrobotnych zarejestrowanych w PUP Gdynia. Cele szczegółowe przedsięwzięcia: - tworzenie warunków sprzyjających podnoszeniu zdolności do zatrudnienia lub samozatrudnienia uczestników projektu; - aktywizacja zawodowa uczestników projektu, Działania: -diagnoza uczestników projektu poprzez sporządzenie Indywidualnego Planu Działania (264,168K,96M) -objęcie pośrednictwem pracy (144,85K,59M) -skierowanie na indywidualne lub grupowe szkolenia zawodowe (37,0K,37M) -skierowanie na prace interwencyjne (40,27K,13M) -skierowanie na staże (52,48K,4M) -przyznanie środków na podjęcie działalności gospodarczej (120, 83K, 37M) -skierowanie na wyposażone lub doposażone stanowiska pracy (15, 10K, 5M). Podjęte działania mają przyczynić się do podjęcia pracy przez uczestników i utrzymanie jej przez okres co najmniej 3 miesięcy. Proces rekrutacji zostanie poprzedzony akcją informacyjną (m.in. plakaty, strona internet. tut. Urzędu, informacje bezpośrednio przekazywane w trakcie planowanych wizyt bezrobotnych, ogłoszenie w prasie). Materiały promocyjne zostaną przygotowane z poszanowaniem równości szans. Projekt będzie zgodny z właściwymi politykami i zasadami wspólnotowymi (w tym: polityką równych szans i niedyskryminacji,dostępności projektu dla osób z niepełnosprawnościami, koncepcją zrównoważonego rozwoju), strategią ZIT(OMG-G-S)oraz prawodawstwem wspólnotowym i krajowym,a także z ustawą o promocji zatrudnienia i instytucjach rynku pracy,ustawą PZP i pomocą de minimis</t>
  </si>
  <si>
    <t>RPPM.05.01.01-22-0004/16</t>
  </si>
  <si>
    <t>Aktywizacja zawodowa osób w powiecie nowodworskim z wyłączeniem osób przed ukończeniem 30r.ż.(II)</t>
  </si>
  <si>
    <t>Proj.skierowany jest do grupy 359os.(204K,155M)będących w I lub II profilu pomocy znajdujących się w najtrudniejszej syt.na rynku pr.z wyłączeniem os.przed ukończeniem 30r.ż.) zarejestr.w PUP jako bezrob.,zterenu powiatu nowodw.z obszaru realiz.mechanizmu ZIT.Celem proj.jest ograniczenie poziomu bezrob.oraz podniesienie aktywn.zawod.przez:-podjęcie pracy przez uczestników proj.,-poprawę jakości działań zaplanowanych w proj.W pierwszej kolejności zostanie przeprowadzona rekrutacja do proj.która będzie prowadzona na bieżąco i będzie miała charakter otwarty,na podst.oświadcz.o kwalifikowalności uczestnika do proj.,zgodnie z zasadą równości szans K i M.Następnie skierowanie wszystkich uczestników proj.K i M do doradców klienta w celu ustalenia profilu pomocy,założenia IPD w celu identyfikacji probl.i potrzeb zawod.oraz określenie ścieżki aktywiz.zawod.a także objęcie wszystkich uczestn.wsparciem w zakresie poradn.zawod.i pośredn.W przypadku stwierdzenia braku kwalif.czy kompet.i umiej.zawod.część os.bezrob.zostanie skierowana na szkol.indywidualne-13os.(3K,10M),które będzie odpowiedzią na aktualne potrzeby na rynku pr.W przypadku braku lub ograniczonego doświad.zawod.część os.zostanie skierow.do odbycia staży u danego pracod.-114os.(88K,26M),do pracod.w ramach refundacji na stworzenie lub doposażenie miejsca pracy-90os.(42K,48M) oraz w ramach prac interw.-61os.(33K,28M).Osoby przedsiębiorcze będą miały możliwość ubiegania się o dotacje na uruchomienie własnej działaln.gosp.-81os( 38K,43M).Efektem będzie podjęcie i utrzymanie pracy przez uczestn.proj.przez okres co najmniej 3 mcy.Proj.zgodny jest z RPO WP,wpisuje się w politykę i zasadę równych szans(K,M)i niedyskryminacji.Zgodny jest z koncepcją zrówn.rozwoju,prawodawstwem kraj. i wspóln.z ustawą o prom. zatrudn i inst.rynku pr.ustawą PZP,pomocą de minimis, Strategią ZIT,z SZOOP RPO 2014-2020.W przyp.skierow.do proj.kobiet,które mają probl.z zapewn.opieki nad dzieckiem lub os.zależną,urząd dokona zwrotu śr. poza proj.</t>
  </si>
  <si>
    <t>RPPM.05.01.01-22-0004/17</t>
  </si>
  <si>
    <t>Ponowny start IV</t>
  </si>
  <si>
    <t>Projekt ma na celu aktywizację zawodową 563os.(307K,256M)bezrobotnych(z wyłą.osób przed ukończeniem 30r.ż.),należące do grup:osoby w wieku 50 lat i więcej,kobiety,osoby z niepełnosprawnościami,osoby dł.bezrobotne,osoby o niskich kwalifik.,osoby nienależące do grup wskazanych powyżej(bezrobotni mężczyźni w wieku 30-49 lat,przy czym ich udział nie przekracza 20%),imigranci(w tym osoby PL pochodzenia),reemigranci oraz dla os. fizycznych pow.30r.ż prowadz. dział.gosp.i niezatrud.pracowników(COVID19) z terenu działania PUP Puck.Rekrutacja do projektu prowadzona będzie na bieżąco,charakter otwarty,na podstawie oświadczenia o kwalifikowalności uczestnika do projektu,zgodnie z zasadą równości szans K i M.Każdy uczestnik otrzyma konkretną ofertę aktywizacji zaw.,którą poprzedzi analiza umiejętności,predyspozycji i problemów zawodowych danego uczestnika.Na tej podstawie PUP realizować będzie odpowiednio dobrane usługi i instrumenty rynku pracy,o których mowa w ustawie o promocji zatrudnienia (...)Zaplanowano:staże dające możliwość zdobycia doświadcz.zawodowego dla 89os.(49K,40M);szkolenia dla 66os.(26K,40M)umożliwiające uzyskanie kwalifik.zawod. lub nabycie kompetencji zaw.potwierdzonych odpowiednim dokumentem w rozumieniu wytycznych;tworzenie nowych miejsc pracy przez udzielenie jednoraz.środków na podjęcie dział.gospoda.dla 95os.(52K,43M);refundacje kosztów wypos. lub dopos.stanow.pracy dla38os.(21K,17M);refun.kosztów wynagrodzenia-prace interwenc.dla 84os.(53K,31M).Celem projektu jest podniesienie zdolności do zatrud. uczest. projektu,co przyczyni się do uzyskania najważ. efektu,jakim jest podjęcie i utrzymanie zatrud. przez okres conajmniej 3m-cy oraz wsparcie COVID dla przedsiębiorców.Wskaźnik efektywności zatrud.zaplanowano na poziomie określonym w dokumentacji konkursowej,wymieniony w pkt.G2 wniosku.Projekt wpisuje się w założenia Strategii ZIT OMG-G-S, Cel strategiczny II, Działanie 1-Zatrudnienie, Przedsięwzięcie 1-Innowacyjny system wsparcia zatrudnienia w OMG-G-S.</t>
  </si>
  <si>
    <t>RPPM.05.01.01-22-0004/19</t>
  </si>
  <si>
    <t>POWIAT PUCKI/POWIATOWY URZĄD PRACY W PUCKU</t>
  </si>
  <si>
    <t>Ponowny start (II)</t>
  </si>
  <si>
    <t>Projekt ma na celu aktywizację zawodową 140 osób(77K,63M)bezrobotnych,dla których został ustalony profil pomocy I lub II,z wyłączeniem osób przed ukończeniem 30r.ż,które należą co najmniej do jednej z poniższych grup:osoby w wieku 50lat i więcej,kobiety,niepełnosprawni,długotrwale bezrobotni,osoby o niskich kwalifikacjach,z terenu działania PUP w Pucku.Rekrutacja do projektu będzie prowadzona na bieżąco i będzie miała charakter otwarty,na podstawie oświadczenia o kwalifikowalności uczestnika do projektu,zgodnie z zasadą równości szans K i M.Każdemu z uczestników zostanie przedstawiona konkretna oferta aktywizacji zawodowej,którą poprzedzi analiza umiejętności,predyspozycji i problemów zawodowych danego uczestnika.Na tej podstawie PUP realizować będzie odpowiednio dobrane usługi i instrumenty rynku pracy,o których mowa w ustawie o promocji zatrudnienia i instytucjach rynku pracy.Zaplanowano następujące działania: szkolenia dla 49os.w tym:umożliwiające uzyskanie kwalif.zaw. dla 8M,uzyskanie kompetencji zawodowych 1K,szkolenie ABC Przedsiębiorczości dla 40os(21K,19M),staże dające możliwość zdobycia doświadczenia zawodowego dla 34os(27K,7M),tworzenie nowych miejsc pracy przez udzielenie jednorazowych środków na podjęcie działalności gospodarczej dla 44os(24K,20M),refundacje kosztów wyposażenia lub doposażenia stanowiska pracy dla 34os(16K,18M),a także refundacja kosztów wynagrodzenia - prace interwencyjne dla 20os(9K,11M). Celem projektu „Ponowny start(II)”jest podniesienie zdolności do zatrudnienia uczestników projektu, co przyczyni się do uzyskania najważniejszego efektu,jakim jest podjęcie i utrzymanie zatrudnienia przez okres przynajmniej 3m-cy. Wskaźnik efektywności zatrudnieniowej zaplanowano na poziomie określonym w dokumentacji konkursowej,wymieniony w pkt.G2 wniosku. Projekt wpisuje się w założenia Strategii ZIT OMT,Cel strategiczny II, Działanie 1-Zatrudnienie,Przedsięwzięcie 1-Innowacyjny system wsparcia zatrudnienia w OMG-G-S.</t>
  </si>
  <si>
    <t>RPPM.05.01.01-22-0005/16</t>
  </si>
  <si>
    <t>Ponowny start (III)</t>
  </si>
  <si>
    <t>Projekt ma na celu aktywizację zawodową 412osób (226K,186M)bezrobotnych,dla których został ustalony profil pomocy I lub profil pomocy II,z wyłączeniem osób przed ukończeniem 30 r.ż., należących co najmniej do jednej z poniższych grup:osoby w wieku 50 lat i więcej,kobiety, osoby z niepełnosprawnościami, osoby długotrwale bezrobotne, osoby o niskich kwalifikacjach z terenu działania PUP w Pucku.Rekrutacja do projektu będzie prowadzona na bieżąco i będzie miała charakter otwarty, na podstawie oświadczenia o kwalifikowalności uczestnika do projektu,zgodnie z zasadą równości szans K i M. Każdemu z uczestników zostanie przedstawiona konkretna oferta aktywizacji zawodowej,którą poprzedzi analiza umiejętności,predyspozycji i problemów zawodowych danego uczestnika.Na tej podstawie PUP realizować będzie odpowiednio dobrane usługi i instrumenty rynku pracy,o których mowa w ustawie o promocji zatrudnienia i instytucjach rynku pracy. Zaplanowano następujące działania: -szkolenia dla 56os.(17K,39M) umożliwiające uzyskanie kwalifikacji zawodowych lub nabycie kompetencji zawodowych; -staże dające możliwość zdobycia doświadczenia zawodowego dla 120 os.(94K,26M); -tworzenie nowych miejsc pracy przez udzielenie jednorazowych środków na podjęcie działalności gospodarczej dla 92os. (43K,49M); -refundacje kosztów wyposażenia lub doposażenia stanowiska pracy dla 86os. (41K,45M); -refundacja kosztów wynagrodzenia - prace interwencyjne dla 58 os.(31K,27M). Celem projektu „Ponowny start(III)”jest podniesienie zdolności do zatrudnienia uczestników projektu,co przyczyni się do uzyskania najważniejszego efektu,jakim jest podjęcie i utrzymanie zatrudnienia przez okres przynajmniej 3m-cy. Wskaźnik efektywności zatrudnieniowej zaplanowano na poziomie określonym w dokumentacji konkursowej,wymieniony w pkt.G2 wniosku. Projekt wpisuje się w założenia Strategii ZIT OMG-G-S, Cel strategiczny II, Działanie 1-Zatrudnienie, Przedsięwzięcie 1-Innowacyjny system wsparcia zatrudnienia w OMG-G-S.</t>
  </si>
  <si>
    <t>RPPM.05.01.01-22-0005/17</t>
  </si>
  <si>
    <t>Aktywizacja zawodowa osób bezrobotnych po 30 roku życia zamieszkałych na terenie powiatu wejherowskiego (IV)</t>
  </si>
  <si>
    <t>Wsparciem w ramach proj. zostanie objęta grupa 575 osób bezr.(375K, 200M)oraz 1610 osób (694K, 916M) zatrudnionych/samozatrudnionych obj. wsparciem w ramach "Tarczy Antykryzysowej" zgodnie z Ustawą z dn 02.03.2020r. o szcz.roz.związanych z wystąpieniem COVID-19; Os. bezr.będą to osoby zarejest. w PUP z obszaru pow wejher. Celem proj. jest zwiększenie możliwości zatr. os poz.bez pracy - nal. do Grupy doc. proj. Wsparcie realizowane będzie poprzez usł. i instr. rynku pracy określone w ustawie o promocji zatrudnienia i instytucjach rynku pracy, z wył. robót publ., w oparciu o pogłębioną analizę umiejętności, predysp i probl zaw danego ucz proj w postaci Ind Planu Dział.Cele szcz. przedsięwzięcia: Aktywizacja zawodowa co najmniej:45% osób w najtrudniejszej sytuacji(os. w wieku 50 lat i więcej, kobiety, osoby z niepełnosprawn., os. długotrwale bezr, osoby z niskimi kwalif do poziomu ISCED3, imigranci, reemigranci);dla pozostałych osób nienależących do ww. grup - 60%.Te działania przyczynią się do osiągnięcia efektów i wskaźników związanych ze Strategią ZIT. Planow formy wsparcia:szkolenia-173os (70K, 103M); staże– 264os (246K, 18M);jedn. środki na podjęcie DG-152os (66K, 86M) w tym 151 os po szkol (ABC Przedsiębiorczości); refundacje kosztów wyposaż. lub doposaż. stanow. pracy dla skier.bezrob.– 137os (58K, 79M); Uczest. proj. zost. objęci pośr pracy i poradnictwem zawodowym. Projekt jest zgodny z właściwymi politykami i zasadami wspólnotowymi (w tym polityką równych szans i niedyskryminacji i koncepcją zrównoważonego rozwoju) oraz prawodawstwem wspólnotowym i krajowym, m.in. ustawą o promocji zatrudnienia i instytucjach rynku pracy, ustawą PZP, zasadami wdrażania RPO WP 2014-2020 oraz SzOOP RPO WP 2014-2020 i innymi właściwymi prawodawstwami krajowymi, poz politykami i zasadami wspólnotowymi. Proj wzmacnia funkcje metropolitarne poprzez wsparcie i współpracę z pracodawcami z OMT. Projekt jest zgodny z kryteriami wyłaniania przedsięwzięć, przyjętymi w Strategii ZIT.</t>
  </si>
  <si>
    <t>RPPM.05.01.01-22-0005/19</t>
  </si>
  <si>
    <t>POWIAT WEJHEROWSKI / POWIATOWY URZĄD PRACY W WEJHEROWIE</t>
  </si>
  <si>
    <t>W kierunku zatrudnienia (II)</t>
  </si>
  <si>
    <t>Projekt skierowany jest do 270 osób bezrobotnych (169Ki101M) zarejestrowanych w PUP Kartuzy, dla których został ustalony profil pomocy I lub profil pomocy II znajdujących się w najtrudniejszej sytuacji na rynku pracy (z wyłączeniem osób przed ukończeniem 30 r. ż.) z powiatu kartuskiego należące co najmniej do jednej z poniższych grup: osoby w wieku 50 lat i więcej, kobiety, osoby z niepełnosprawnościami, osoby długotrwale bezrobotne, osoby o niskich kwalifikacjach. Działania w projekcie (w oparciu o ustalenia w IPD) to: pośrednictwo pracy i/lub doradztwo zawodowe dla każdego/ej uczestnika/czki,zatrudnienie subsydiowane w ramach, kt. 73 osoby (36K i 37M) skierowanych zostanie do pracy w ramach prac interwencyjnych, wyposażenie lub doposażenie stanowiska pracy w ramach, którego utworzonych zostanie 28 stanowisk pracy dla 31 os.(13Ki18M). Trzy os. przerwały udział w refundacji i skierowano kolejne trzy os. (3K) Przyznane zostaną jednorazowe środki na rozpoczęcie działalności gospodarczej dla 40 osób (16Ki24M), zorganizowane zostaną szkolenia - indywidualne na które skierowanych zostanie 16 osób (6Ki10M) oraz staże dla 110 os.(98Ki12M). Proces rekrutacji zostanie przeprowadzony w sposób otwarty, zgodnie z polityką równych szans kobiet i mężczyzn. W projekcie będzie więcej kobiet, aby wyrównać ich szanse na rynku pracy. Rekrutacja do projektu stanowić będzie jednocześnie rekrutację na formy wsparcia. Działania podejmowane w projekcie ukierunkowane będą na świadczenie wysokiej jakości usług na rzecz osób bezrobotnych, w tym zwłaszcza na wczesną identyfikację potrzeb uczestników/czek oraz diagnozowanie możliwości ich rozwoju zawodowego. Projekt jest zgodny z właściwymi politykami i zasadami wspólnotowymi, politykami horyzontalnymi(w tym: polityką równych szans i niedyskryminacji i koncepcją zrównoważonego rozwoju) oraz prawodawstwem wspólnotowym oraz krajowym. Projekt będzie zgodny z ustawą o promocji zatrudnienia i instyt. rynku pracy, z ustawą PZP i pomocą de mi</t>
  </si>
  <si>
    <t>RPPM.05.01.01-22-0006/16</t>
  </si>
  <si>
    <t>Aktywizacja zawodowa osób bezrobotnych w najtrudniejszej sytuacji na rynku pracy w powiecie tczewskim III.</t>
  </si>
  <si>
    <t>Projekt jest adres.do 465 (271K,194M) osób bezrobotnych zarejestr. w PUP w Tczewie, dla kt. został ustalony profil pomocy I lub II, znajdujących się w najtrudn. sytuacji na rynku pracy (z wyłącz. os. przed ukończ.30 roku życia),należących co najmn. do jednej z nast. grup: os. w wieku 50 lat i więcej, kobiety, os. z niepełnosprawn., os. długotrwale bezr., os. o niskich kwalifikacjach z obszaru pow. tczewskiego. Celem proj. jest zwiększenie szans na podjęcie zatrudn.466(272K,194M) osób bezr. z grupy docel. Cele szczegółowe: -aktywizacja zawod.rozumiana jako doprowadzenie do trwałego, tj. trwającego c.n. 3 m-ce zatrudn.,co najmniej: 33% ucz. w w. 50 lat i więcej; 39% kobiet; 33% os. z niepełnosprawn.; 30% os.długotrw. bezr.; 38% ucz. o nisk. kwal. (dot.ucz., którzy zakończyli udział w proj. /nie wliczając ucz., kt. podjęli samozatrudn. dzięki wypłaconym w proj.środkom na podj. działaln. gosp./); -poprawa zdolności do zatrudn. uczestn. proj. Działania: -diagnoza uczestn. projektu (IPD) dla 465 osób; -przeprowadzenie szkoleń zawod. oraz językowych (w tym indywidualnych) dla 109 os.; -organizacja staży dla 112 os. ; -dział. związ. z przyzn. jednoraz. środków na podj. dział. gosp. dla 165 os.; -dział. związ. z zatrudn. uczestn. w ramach refundacji kosztów wyposaż.lub doposaż. stanow. pracy dla 80 os. 100% uczestn. zostanie obj. pośr. pracy lub doradztwem zawod. Wypłacane w proj. świadczenia (stypendia szkol. i staż.), wysokość jednoraz. środk. na podj. dział. gosp. oraz kwota ref. kosztów wyposaż. (doposaż.)stan. pracy, będą zgodne ze stawkami wynik. z ust. o promocji zatrudn.(…). Koszt organiz. przewidzianych do realiz. szkoleń będzie zg. ze stawkami rynkowymi. Gł. efektem proj. będzie podjęcie i utrzymanie przez uczestników zatrudn. przez c.n. 3 miesiące. Proj.jest zgodny ze Strat.ZIT OMG-G-S do roku 2020.</t>
  </si>
  <si>
    <t>RPPM.05.01.01-22-0006/17</t>
  </si>
  <si>
    <t>Aktywizacja zawodowa osób bezrobotnych powyżej 30 roku życia z Gdyni i Sopotu (IV)</t>
  </si>
  <si>
    <t>Projekt skierowany jest do 343 os.(200K,143M)pozostających bez pracy, zarej. w PUP Gdynia (z wył.os.przed 30r.ż.),należących do gr. wymienionej w pkt C.4 oraz do 436 os.(161K,275M)zatrudnionych i samozatr.,którzy są odbiorcami wsparcia udzielanego w związku z ogranicz.neg.skutków pandemii COVID-19. Gr.docel. zostały wymienione w pkt C.4. Os. z niepełnospr. i długotrw.bezr. stanowić będą specyf.gr.docel. Celem proj. jest zwiększenie szans na zatrudnienie lub samozatr.os.bezr.zarej. w PUP Gdynia oraz ogranicz.neg.skutków pandemii COVID-19. Cele szczegółowe: -tworzenie warunków sprzyj. podnoszeniu zdolności do zatrudn. lub samozatr. uczestn. proj.; -aktywizacja zawod. uczestn. proj. Działania: -diagnoza uczestn.proj.poprzez sporządz.IPD(343,200K,143M), -pośredn. pracy(343,200K,143M), -staże(73,43K,30M), -prace interwencyjne(92,54K,38M), -wyposażone lub dopos. stan.pracy(9,6K,3M), -indyw. lub grup. szkol.zawod./kompetenc.(88,51K,37M), -przyzn. środków na podj. dz.gosp.(150,87K,63M), -instrumenty dofin.(436,161K,275M), -61os. zostanie objętych szkol. wzmacniającym kompet. do prowadzenia własnej firmy, po czym otrzyma środki na zał. dz.g.(w szczeg. budżecie grupa ta została uwzględniona w lb.os.na szkol. i w lb.os. śr.na podj. dz.gosp.), -9 os.,u których na podst. IPD wynika konieczność kompleksowego podejścia w zakr. dośw. zawod. zostanie objętych wsparciem w post. stażu(3m-ce),po czym otrzyma możliwość zatrudn. w ramach pr. interw.(w szczeg.budż. grupa ta została uwzględniona w lb.os. na stażach i w lb.os. na pr.interw). Podjęte działania mają przyczynić się do podj. pr. przez uczestników i utrzymanie jej przez okres min.3m-cy. Projekt będzie zgodny z właściwymi politykami i zasadami wspólnotowymi(w tym:polit.równych szans i niedyskrym., dostępności proj.dla os. z npłn.,koncepcją zrównoważonego rozw.),strategią ZIT(OMG-G-S)oraz prawodawstwem wspólnotowym i krajowym, a także z ustawą o promocji zatrudnienia i instytucjach rynku pracy,ustawą PZP i pomocą de minimis.</t>
  </si>
  <si>
    <t>RPPM.05.01.01-22-0006/19</t>
  </si>
  <si>
    <t>Aktywizacja zawodowa osób bezrobotnych po 30 roku życia zamieszkałych na terenie powiatu wejherowskiego (II)</t>
  </si>
  <si>
    <t>Wsparciem w ramach projektu zostanie objęta grupa 355 osób (215K,140M). Będą to osoby zarejestrowane jako bezr w PUP z obszaru pow wejherowskiego. Celem projektu jest zwiększenie zatrudn os pozostających bez pracy poprzez poprawę jakości działań na rzecz aktywizacji os bezr zarejestrowanych w Urzędzie Pracy w Wejherowie. Cele szczegółowe przedsięwzięcia: - Aktywizacja zawodowa co najmniej: 33% uczestników projektu w wieku 50 lat i więcej, 39% kobiet, 33% osób z niepełnosprawnościami, 30% osób dług. bezrob. i 38% uczestników o niskich kwalifikacjach. Aktywizacja zawodowa rozumiana jest w projekcie jako doprowadzenie do trwałego, tj. trwającego co najmniej 3 miesiące, zatrudnienia dotychczasowych bezr oraz podniesienie zdolności do zatrudnienia uczestników projektu. Te działania przyczynią się do osiągnięcia efektów i wskaźników związanych ze Strategią ZIT. Planowane formy wsparcia: pogłębiona analiza umiejętności, predyspozycji i problemów zawodowych każdego z uczestn projektu w postaci opracowania/modyfikacji IPD; szkolenia – 116 osób (58K,58M); staże – 113 osób (93K,20M)-w tym 1os po szk; refundacje kosztów wyposażenia lub doposażenia stanowiska pracy dla skier. osób bezrob. – 61 osób (25K,36M); jednorazowe środki na podjęcie działalności gospodarczych (dotacje)-67 osoby (41K,26M)- w tym 1os po szk. Uczest. projektu zostaną objęci pośrednictwem pracy i/lub poradnictwem zawodowym. Projekt jest zgodny z właściwymi politykami i zasadami wspólnotowymi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 Projekt wzmacnia funkcje metropolitarne poprzez wsparcie i współpracę z pracodawcami z OMT. Projekt jest zgodny z kryteriami wyłaniania przedsięwzięć, przyjętymi w Strateg ZIT.</t>
  </si>
  <si>
    <t>RPPM.05.01.01-22-0007/16</t>
  </si>
  <si>
    <t>Aktywizacja zawodowa osób bezrobotnych po 30 roku życia zamieszkałych na terenie powiatu wejherowskiego (III)</t>
  </si>
  <si>
    <t>Wsparciem w ramach proj. zostanie objęta grupa 853 osoby (499K,354M). Będą to osoby zarejestrowane jako bezrobotne w PUP z obszaru pow wejherowskiego. Celem projektu jest zwiększenie zatrudnienie os pozostających bez pracy poprzez poprawę jakości działań na rzecz aktywizacji osób bezrobotnych zarejestrowanych w Urzędzie Pracy w Wejherowie. Cele szczegółowe przedsięwzięcia: - Aktywizacja zawodowa co najmniej: 33% uczestników projektu w wieku 50 lat i więcej, 39% kobiet, 33% osób z niepełnosprawnościami, 30% osób dług. bezrob. i 38% uczestników o niskich kwalifikacjach. Aktywizacja zawodowa rozumiana jest w projekcie jako doprowadzenie do trwałego, tj. trwającego co najmniej 3 miesiące, zatrudnienia dotychczasowych bezr oraz podniesienie zdolności do zatrudnienia uczestników projektu. Te działania przyczynią się do osiągnięcia efektów i wskaźników związanych ze Strategią ZIT. Planowane formy wsparcia: pogłębiona analiza umiejętności, predyspozycji i problemów zawodowych każdego z uczestn projektu w postaci opracowania/modyfikacji IPD; szkolenia – 251os(108K,143M); staże– 297 os(247K,50M);jedn. środki na podjęcie dział. gosp. (dotacje)-245 os(114K,131M)w tym 1K po stażu, 54K i 67M po szkol;refundacje kosztów wyposaż. lub doposaż. stanow. pracy dla skier.bezrob.– 188os(90K,98M)w tym 4K po stażu, 1K po szkol.ind.oraz 1M po szkol; Uczest. proj. zost. objęci pośr pracy i/lub poradnictwem zawodowym.Projekt jest zgodny z właściwymi politykami i zasadami wspólnotowymi (w tym polityką równych szans i niedyskryminacji i koncepcją zrównoważonego rozwoju) oraz prawodawstwem wspólnotowym i krajowym, m.in. ustawą o promocji zatrudnienia i instytucjach rynku pracy, ustawą PZP,RPO WP 2014-2020 oraz SzOOP RPO WP 2014-2020 i innymi właściwymi prawodawstwami krajowymi, poz politykami izasadami wspólnotowymi. Proj wzmacnia funkcje metropolitarne poprzez wsparcie i współpracę z pracodawcami z OMT.Projekt jest zgodny z kryteriami wyłaniania przedsięwzięć, przyjętymi w Strategii ZIT</t>
  </si>
  <si>
    <t>RPPM.05.01.01-22-0007/17</t>
  </si>
  <si>
    <t>Aktywizacja zawodowa osób bezrobotnych w powiecie M. Gdańsk i gdańskim (IV)</t>
  </si>
  <si>
    <t>Projekt ukierunkowany na zwiększenie zatrudnienia osób bezrobotnych oraz ograniczenie negatywnych skutków pandemii COVID-19 poprzez ochronę miejsc pracy i wsparcie jednoosobowych działalności gospodarczej (z wył. os.przed ukończeniem 30r.ż.). W ramach projektu przewidziano wsparcie w formie: - usług i instrumentów rynku pracy określonych w ustawie o promocji zatrudn.i instytucjach rynku pracy (z wył. robót publicznych),dla osób bezrobotnych należących do co najmniej do 1 z gr.: os. w wieku 50 lat i więcej, kobiety, os. z niepełnospr, os. długotrwale bezr. (bez zatrudnienia przez nieprzerwany okres min.12 m-cy), os. o niskich kwalifikacjach, os. nienależące do gr. wskazanych powyżej (ich udział nie może przekroczyć 20% ogólnej liczby os. wspartych w projekcie), imigranci (w tym os. polskiego pochodzenia), reemigranci. -dofinansowania części kosztów prowadzenia działalności gospodarczej osobom fizycznym niezatrudniającym pracowników w przypadku spadku obrotów gosp. w następstwie COVID-19; -dofinansowania mikro-, małym i średnim przedsiębiorcom części kosztów wynagrodzeń pracowników oraz należnych składek na ubezp. społ. w przypadku spadku obrotów gosp. w następstwie wystąpienia COVID-19; -dofinansowania części kosztów wynagrodzeń pracowników oraz należnych składek na ubezp. społ. w przypadku spadku przychodów z działalności statutowej organizacjom pozarządowym lub podmiotom, o których mowa w art. 3 ust. 3 ustawy z dnia 24 kwietnia 2003 r. o działalności pożytku publicznego i o wolontariacie. Projekt zgodny z: -właściwymi politykami i zasadami wspólnotowymi (w tym: polityką równych szans i niedyskryminacji i koncepcją zrównoważonego rozwoju) oraz prawodawstwem wspólnotowym;-zgodny z SzOOP RPO WP na lata 2014-2020; -celami Strategii ZIT, w tym z Celem Strateg. II "Budowa aktywnego i otwartego społeczeństwa"(zakres rzeczowy zbieżny z przedsięwzięciem Innowacyjny system wsparcia zatrudnienia na terenie OMG-G-S).</t>
  </si>
  <si>
    <t>RPPM.05.01.01-22-0007/19</t>
  </si>
  <si>
    <t>Aktywizacja zawodowa osób bezrobotnych w powiecie kwidzyńskim</t>
  </si>
  <si>
    <t>Celem projektu jest zwiększenie możliwości zatrudnienia wśród osób po 30 roku życia. Aby zapewnić realizację celu projektu wnioskodawca planuje w ramach projektu zaktywizować 110 osób (65K,45M) bezrobotnych zarejestrowanych w PUP Kwidzyn w ramach poniższych form wsparcia: - staż dla 40 osób (25K,15M)bezrobotnych, - refundacja kosztów wyposażenia lub doposażenia stanowiska pracy dla 50 osób (30K,20M) bezrobotnych, - środki na podjęcie działalności gospodarczej dla 20 osób (10K, 10M) bezrobotnych. W ramach projektu, dla każdego z uczestników przedstawienie konkretnej oferty aktywizacji zawodowej poprzedzi analiza umiejętności, predyspozycji i problemów zawodowych danego uczestnika oraz opracowany zostanie Indywidualny Plan Działania (IPD). Wszystkie zaplanowane działania będą realizowane na podstawie przepisów ustawy z 20 kwietnie 2004 roku o promocji zatrudnienia i instytucjach rynku pracy. Wskaźnik efektywności zatrudnieniowej będzie wynosił minimum 50%.</t>
  </si>
  <si>
    <t>RPPM.05.01.02-22-0001/15</t>
  </si>
  <si>
    <t>POWIAT KWIDZYŃSKI / POWIATOWY URZĄD PRACY W KWIDZYNIE</t>
  </si>
  <si>
    <t>5.1.2. Aktywizacja zawodowa osób bezrobotnych</t>
  </si>
  <si>
    <t>Aktywizacja zawodowa osób bezrobotnych w powiecie kwidzyńskim II</t>
  </si>
  <si>
    <t>Celem projektu jest zwiększenie możliwości zatrudnienia wśród osób bezrobotnych (z wyłączeniem osób przed ukończeniem 30 roku życia). Aby zapewnić realizację celu projektu wnioskodawca planuje w ramach projektu zaktywizować 154 osób (87K,67M) bezrobotnych zarejestrowanych w PUP Kwidzyn w ramach poniższych form wsparcia: - staż dla 70 osób (40K,30M)bezrobotnych, - refundacja kosztów wyposażenia lub doposażenia stanowiska pracy dla 44 osób (22K,22M) bezrobotnych, - środki na podjęcie działalności gospodarczej dla 40 osób (25K, 15M) bezrobotnych. W ramach projektu, dla każdego z uczestników przedstawienie konkretnej oferty aktywizacji zawodowej poprzedzi analiza umiejętności, predyspozycji i problemów zawodowych danego uczestnika oraz opracowany zostanie Indywidualny Plan Działania (IPD). Jeżeli z IPD wynikała konieczność zastosowanie pośrednictwa pracy lub poradnictwa zawodowego to takowe wspracie zostanie uczestnikowi udzielone. Wszystkie zaplanowane działania będą realizowane na podstawie przepisów ustawy z 20 kwietnie 2004 roku o promocji zatrudnienia i instytucjach rynku pracy oraz aktów wykonawczych do niej. Wskaźnik efektywności zatrudnieniowej dla osób, które zakończyły udział w projekcie (z wyłaczeniem osób, które otrzymają jednorazowe środki na podjęcie działalności gospodarczej w EFS) będzie wynosił minimum: - 33% dla osób w wieku 50 lat i więcej, - 39% dla kobiet, - 33% dla osób z niepełnosprawnościami, - 30% dla osób długotrwale bezrobotnych, - 38% dla osób o niskich kwalifikacjach.</t>
  </si>
  <si>
    <t>RPPM.05.01.02-22-0001/16</t>
  </si>
  <si>
    <t>Aktywizacja zawodowa osób bezrobotnych w powiecie sztumskim (III)</t>
  </si>
  <si>
    <t>Projekt skierowany do grupy 236(K-154;M-82) osób bezrobotnych zarejestrowanych w PUP w Sztumie z/s w Dzierzgoniu z powiatu sztumskiego. Celem projektu jest poprawa jakości działań na rzecz aktywizacji osób bezrobotnych zarejestrowanych w PUP. Cele szczegółowe przedsięwzięcia: efektywność zatrudnieniowa - min. 33 odsetek osób w wieku 50 lat i więcej, min 39 odsetek kobiet, min. 33 odsetek osób z niepełnosprawnościami, min. 30 odsetek osób długotrwale bezrobotnych, min. 38 odsetek osób o niskich kwalifikacjach. Podniesienie zdolności do zatrudnienia uczestników projektu. Działania: diagnoza uczestników projektu poprzez ustalenie profilu pomocy tj. stopnia oddalenia od rynku pracy oraz Indywidualny Plan Działania. Działania związane ze stażami, pracami interwencyjnymi, refundacji kosztów wyposażenia lub doposażenia stanowisk pracy oraz przyznawania jednorazowo środków na podjęcie działalności gospodarczej. Wsparcie udzielane w ramach projektu będzie zgodne z zapotrzebowaniem uczestników i pracodawców. Uczestnicy projektu zostaną objęci pośrednictwem pracy i/lub poradnictwem zawodowym.</t>
  </si>
  <si>
    <t>RPPM.05.01.02-22-0001/17</t>
  </si>
  <si>
    <t>POWIAT SZTUMSKI - POWIATOWY URZĄD PRACY W SZTUMIE Z/S W DZIERZGONIU</t>
  </si>
  <si>
    <t>Aktywizacja zawodowa osób bezrobotnych powyżej 30 roku życia z powiatu słupskiego i miasta Słupsk (IV)</t>
  </si>
  <si>
    <t>Projekt skierowany do grupy 421 (228K, 193M)osób bezrobotnych zarejestrowanych w PUP z powiatu słupskiego i miasta Słupsk, należących co najmniej do jednej z poniższych grup: osoby w wieku 50 lat i więcej, kobiety, osoby z niepełnosprawnościami, osoby długotrwale bezrobotne, osoby o niskich kwalifikacjach, osoby nienależące do grup wskazanych powyżej (bezrobotni mężczyźni w wieku 30-49 lat - przy czym ich udział nie przekroczy 20% ogólnej liczby osób wspartych w projekcie), imigranci, reemigranci. Celem projektu jest zwiększenie możliwości zatrudnienia osób pozostających bez pracy należących do grupy docelowej projektu. Wsparcie realizowane będzie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Najważniejszym efektem projektu będzie podjęcie pracy przez uczestników projektu i utrzymanie jej przez okres co najmniej 3 miesięcy. Projekt jest również skierowany do 1452 os (786K, 666M), które otrzymają wsparcie w ramach form z COVID-19, w tym do: -przedsiębiorców -organizacji pozarządowych -pracowników podmiotów, na których wynagrodzenia przekazane zostanie dofinansowanie -osoby fizyczne, które otrzymują dofinansowanie do prowadzenia działalności gospodarczej.</t>
  </si>
  <si>
    <t>RPPM.05.01.02-22-0001/19</t>
  </si>
  <si>
    <t>POWIAT SŁUPSKI / POWIATOWY URZĄD PRACY W SŁUPSKU</t>
  </si>
  <si>
    <t>Aktywizacja bezrobotnych pow. 30 roku życia z terenu powiatu kościerskiego</t>
  </si>
  <si>
    <t>Projekt skierowany jest do grupy 106 osób bezrobotnych z powiatu kościerskiego zarejestrowanych w PUP. Celem projektu jest zwiększenie zatrudnienia osób bezrobotnych, dla których został ustalony profil pomocy I lub profil pomocy II, znajdujących się w najtrudniejszej sytuacji na rynku pracy (z wyłączeniem osób przed ukończeniem 30 roku życia), tj. należące co najmniej do jednej z poniższych grup: osób w wieku 50 lat i więcej, kobiet, osób z niepełnosprawnościami, osób długotrwale bezrobotnych, osób o niskich kwalifikacjach. Cele szczegółowe projektu: • Aktywizacja zawodowa co najmniej 50% uczestników projektu. • Podniesienie zdolności do zatrudnienia uczestników projektu. Działania: • Rekrutacja oraz diagnoza uczestników projektu. • Pogłębiona analiza umiejętności, predyspozycji i problemów zawodowych danego uczestnika projektu w postaci Indywidualnego Planu Działania oraz poradnictwa zawodowego. • Tworzenie warunków sprzyjających podnoszeniu zdolności do zatrudnienia osób bezrobotnych, obejmujące m.in. działania na rzecz uzyskania, zmiany lub podnoszenia kwalifikacji zawodowych w formie szkoleń indywidualnych lub grupowych oraz zdobycia doświadczeń zawodowych w miejscu pracy dzięki zatrudnieniu w ramach refundowanych stanowisk pracy. • Wsparcie w zakresie rozwoju przedsiębiorczości i samozatrudnienia dzięki jednorazowym środkom na rozpoczęcie działalności gospodarczej. Głównym efektem projektu będzie podjęcie, a następnie utrzymanie przez min. 3 miesiące, zatrudnienia przez co najmniej 39 uczestników projektu (bez osób, które otrzymają jednorazowe środki na rozpoczęcie działalności gospodarczej). Projekt wpisuje się w cele i założenia RPO WP na lata 2014-2020. Projekt realizowany jest zgodnie z Ustawą PZP, Ustawą o promocji zatrudnienia (...), SzOOP i pozostałym prawodawstwem krajowym, politykami i zasadami wspólnotowymi, w tym polityką równości szans i niedyskryminacji oraz koncepcją zrównoważonego rozwoju.</t>
  </si>
  <si>
    <t>RPPM.05.01.02-22-0002/15</t>
  </si>
  <si>
    <t>POWIAT KOŚCIERSKI / POWIATOWY URZĄD PRACY W KOŚCIERZYNIE</t>
  </si>
  <si>
    <t>Aktywizacja zawodowa osób bezrobotnych w powiecie sztumskim (II)</t>
  </si>
  <si>
    <t>Projekt skierowany do grupy 136 (K-78,M-58) osób bezrobotnych zarejestrowanych w PUP w Sztumie z/s w Dzierzgoniu z powiatu sztumskiego. Celem projektu jest poprawa jakości działań na rzecz aktywizacji osób bezrobotnych zarejestrowanych w PUP. Cele szczegółowe przedsięwzięcia: Efektywność zatrudnieniowa -min. 33 odsetek osób w wieku 50 lat i więcej, min. 39 odsetek kobiet, min. 33 odsetek osób z niepełnosprawnościami, min 30 odsetek osób długotrwale bezrobotnych, min. 38 odsetek osób o niskich kwalifikacjach. Podniesienie zdolności do zatrudnienia uczestników projektu. Działania: Diagnoza uczestników projektu poprzez ustalenie profilu pomocy tj. stopnia oddalenia od rynku pracy oraz Indywidualny Plan Działania. Działania związane ze stażami, pracami interwencyjnymi, refundacji kosztów wyposażenia lub doposażania stanowisk pracy oraz przyzwania jednorazowych środków na podjęcie działalności gospodarczej. Wsparcie udzielane w ramach projektu będzie zgodnie z zapotrzebowaniem uczestników i pracodawców. Uczestnicy projektu zostaną objęci pośrednictwem pracy i/lub poradnictwem zawodowym.</t>
  </si>
  <si>
    <t>RPPM.05.01.02-22-0002/16</t>
  </si>
  <si>
    <t>POWIAT SZTUMSKI / POWIATOWY URZĄD PRACY W SZTUMIE Z/S W DZIERZGONIU</t>
  </si>
  <si>
    <t>Aktywizacja zawodowa osób bezrobotnych w powiecie kwidzyńskim III</t>
  </si>
  <si>
    <t>Celem projektu jest zwiększenie możliwości zatrudnienia wśród osób bezrobotnych (z wyłączeniem osób przed ukończeniem 30 roku życia). Aby zapewnić realizację celu projektu wnioskodawca planuje w ramach projektu zaktywizować 408 osób (224K,184M) bezrobotnych zarejestrowanych w PUP Kwidzyn w ramach poniższych form wsparcia: - staż dla 202 osób (140K,62M) bezrobotnych, - refundacja kosztów wyposażenia lub doposażenia stanowiska pracy dla 123 osób (52K,71M) bezrobotnych, - środki na podjęcie działalności gospodarczej dla 83 osób (32K, 51M) bezrobotnych. W ramach projektu, dla każdego z uczestników przedstawienie konkretnej oferty aktywizacji zawodowej poprzedzi analiza umiejętności, predyspozycji i problemów zawodowych danego uczestnika oraz opracowany zostanie Indywidualny Plan Działania (IPD). Jeżeli z IPD wynikała konieczność zastosowanie pośrednictwa pracy lub poradnictwa zawodowego to takowe wsparcie zostanie uczestnikowi udzielone. Wszystkie zaplanowane działania będą realizowane na podstawie przepisów ustawy z 20 kwietnia 2004 roku o promocji zatrudnienia i instytucjach rynku pracy oraz aktów wykonawczych do niej. Wskaźnik efektywności zatrudnieniowej dla osób, które zakończyły udział w projekcie (z wyłączeniem osób, które otrzymają jednorazowe środki na podjęcie działalności gospodarczej w EFS) będzie wynosił minimum: - 33% dla osób w wieku 50 lat i więcej, - 39% dla kobiet, - 33% dla osób z niepełnosprawnościami, - 30% dla osób długotrwale bezrobotnych, - 38% dla osób o niskich kwalifikacjach.</t>
  </si>
  <si>
    <t>RPPM.05.01.02-22-0002/17</t>
  </si>
  <si>
    <t>Aktywizacja zawodowa osób bezrobotnych (z wyłączeniem osób przed ukończeniem 30 roku życia) zamieszkałych na terenie powiatu lęborskiego (IV)</t>
  </si>
  <si>
    <t>Projekt skierowany do grupy 312 osób bezrobotnych (193K,119M) zarejestrowanych w Powiatowym Urzędzie Pracy w Lęborku. Celem proj. jest zwiększenie możliwości zatrudnienia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Planowane formy wsparcia: - pogłębiona analiza umiejętności, predyspozycji i problemów zawodowych danego uczestnika projektu w postaci tworzenia/modyfikacji IPD; - refundacje kosztów wyposażenia lub doposażenia stanowiska pracy dla skierowanych osób bezrobotnych - 44 osoby /17K,27M/; - jednorazowe środki na podjęcie działalności gospodarczych (dotacje)-86 osób /37K,49M/; - staże - 134 osoby /116K,18M/; - szkolenia - 37 osób /17K,20M/; - prace interwencyjne - 11 osób /6K,5M/. Ponadto w ramach projektu odbiorcami wsparcia udzielanego w związku z ograniczeniem negatywnych skutków pandemii COVID-19 będą pracownicy, na których wynagrodzenia dany pracodawca otrzyma dofinansowanie lub osoby fizyczne, które otrzymają dofinansowanie do kosztów prowadzenia działalności gospodarczej - przewiduje się objęcie wsparciem w ramach projektu 348 os. /126K,222M/.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t>
  </si>
  <si>
    <t>RPPM.05.01.02-22-0002/19</t>
  </si>
  <si>
    <t>POWIAT LĘBORSKI / POWIATOWY URZĄD PRACY W LĘBORKU</t>
  </si>
  <si>
    <t>Aktywizacja osób bezrobotnych po 30 roku życia w powiecie starogardzkim (I)</t>
  </si>
  <si>
    <t>Projekt jest skierowany do 115 osób bezrobotnych (61K,54M) zarejestrowanych w PUP z powiatu starogardzkiego. Celem projektu jest poprawa jakości działań na rzecz aktywizacji osób bezrobotnych zarejestrowanych w PUP. Cele szczegółowe przedsięwzięcia: - Aktywizacja zawodowa uczestników projektu; - Efektywność zatrudnieniowa na poziomie co najmniej 50%, która będzie spełniona, jeśli uczestnik projektu zostanie zatrudniony na nieprzerwany okres co najmniej 3 miesięcy; - Podniesienie zdolności do zatrudnienia uczestników projektu. Działania: - Usługi poradnictwa zawodowego dla 115 os.(61K,54M); - Usługi pośrednictwa pracy dla 68 os.(41K,27M); - Przyznanie jednorazowych środków na podjęcie działalności gospodarczej dla 47 os.(20K,27M); - Udzielenie wsparcia w postaci refundacji kosztów wyposażenia lub doposażenia stanowiska pracy dla 68 os.(41K,27M).</t>
  </si>
  <si>
    <t>RPPM.05.01.02-22-0003/15</t>
  </si>
  <si>
    <t>POWIAT STAROGARDZKI / POWIATOWY URZĄD PRACY W STAROGARDZIE GDAŃSKIM</t>
  </si>
  <si>
    <t>Aktywizacja zawodowa osób bezrobotnych powyżej 30 roku życia z powiatu słupskiego i miasta Słupsk (II)</t>
  </si>
  <si>
    <t>Projekt skierowany jest do 342 osób (205K,137M)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z poniższych grup: osoby w wieku 50 lat i więcej, kobiety, osoby z niepełnosprawnościami, osoby długotrwale bezrobotne, osoby o niskich kwalifikacjach. Celem projektu jest poprawa jakości działań na rzecz aktywizacji osób bezrobotnych zarejestrowanych w PUP w Słupsku. Cele szczegółowe przedsięwzięcia: 1. Aktywizacja zawodowa uczestników/czek projektu. Aktywizacja zawodowa rozumiana jako doprowadzenie do trwałego, tj. trwającego co najmniej 3 miesiące zatrudnienia dotychczasowych bezrobotnych; 2. Podniesienie zdolności do zatrudnienia uczestników/czek projektu. Działania: 1. Promocja projektu; 2. Rekrutacja i nabór uczestników/czek do projektu; 3. Objęcie uczestników/czek projektu pośrednictwem pracy i/lub poradnictwem zawodowym; 4. Formy wsparcia zaplanowane w projekcie: - jednorazowe środki na podjęcie działalności gospodarczej dla 57 osób (33K,24M), - refundacja kosztów wyposażenia lub doposażenia stanowiska pracy dla 159 osób bezrobotnych (89K,70M), - szkolenia (podkontraktowanie, stypendia szkoleniowe, zwrot kosztów dojazdu) dla 62 osób bezrobotnych (32K,30M), - staże zawodowe (stypendia stażowe, zwrot kosztów dojazdu) dla 64 osób (51K,13M). Najważniejszym efektem, jaki projekt ma dać jego uczestnikom jest podjęcie i utrzymanie przez nich pracy przez co najmniej 3 miesiące.</t>
  </si>
  <si>
    <t>RPPM.05.01.02-22-0003/16</t>
  </si>
  <si>
    <t>Aktywizacja bezrobotnych powyżej 30 roku życia z terenu powiatu kościerskiego (III)</t>
  </si>
  <si>
    <t>Projekt skierowany jest do 519 osób pozostających bez pracy(263K i 256M)z powiatu kościerskiego zarejestrowanych w PUP. Celem projektu jest zwiększenie zatrudnienia osób bezrobotnych,dla których został ustalony profil pomocy I lub II w rozumieniu art. 33 ustawy z dnia 20 kwietnia 2004r. o promocji zatrudnienia i instytucjach rynku pracy, (z wyłączeniem osób przed ukończeniem 30 r. ż.),należące co najmniej do jednej z poniższych grup:osoby w wieku 50 lat i więcej,kobiety,osoby z niepełnosprawnościami,osoby długotrwale bezrobotne,osoby o niskich kwalifikacjach. Cele szczegółowe projektu: •Aktywizacja zawodowa uczestników projektu. •Podniesienie zdolności do zatrudnienia uczestników projektu. Działania: •Rekrutacja oraz diagnoza uczestników projektu. •Pogłębiona analiza umiejętności,predyspozycji i problemów zawodowych danego uczestnika projektu w postaci Indywidualnego Planu Działania oraz poradnictwa zawodowego. •Tworzenie warunków sprzyjających podnoszeniu zdolności do zatrudnienia osób bezrobotnych,obejmujące m.in. działania na rzecz uzyskania,zmiany lub podnoszenia kwalifikacji zawodowych bądź kompetencji w formie szkoleń oraz zdobycia doświadczeń zawodowych w miejscu pracy w ramach staży,prac interwencyjnych lub refundowanych stanowisk pracy. •Wsparcie w zakresie rozwoju przedsiębiorczości i samozatrudnienia dzięki jednorazowym środkom na rozpoczęcie działalności gospodarczej. Głównym efektem projektu będzie podjęcie,a następnie utrzymanie przez min.3 m-ce zatrudnienia przez co najmniej:33% osób w wieku 50 lat i więcej,39% kobiet,33% osób niepełnospr.,30% osób długotrwale bezrobotnych,38% osób o niskich kwalifikacjach(bez osób,które otrzymają dotacje na rozpoczęcie działalności gospodarczej).Projekt wpisuje się w cele i założenia RPO WP na lata 2014-2020.Projekt realizowany jest zgodnie z Ustawą PZP,Ustawą o promocji zatrudnienia (...),SzOOP i pozostałym prawodawstwem krajowym,politykami i zasadami wspólnotowymi,w tym polityką równości szans i niedyskrymi</t>
  </si>
  <si>
    <t>RPPM.05.01.02-22-0003/17</t>
  </si>
  <si>
    <t>POWIAT KOŚCIERSKI/POWIATOWY URZĄD PRACY W KOŚCIERZYNIE</t>
  </si>
  <si>
    <t>Aktywizacja zawodowa osób bezrobotnych w powiecie kwidzyńskim IV</t>
  </si>
  <si>
    <t>Celem projektu jest zwiększenie możliwości zatrudnienia wśród os. bezr. (z wyłączeniem os. przed ukończeniem 30 roku życia). Aby zapewnić realizację celu projektu wnioskodawca planuje zaktywizować 284os. (171K,113M) bezrob. zarejestrowanych w PUP Kwidzyn w ramach form wsparcia: - staż - 154os.(100K,54M) bezr., - refundacja kosztów wyposażenia lub doposażenia stanowiska pracy 55os. (31K,24M) bezr., - środki na podjęcie dział. gosp. 55 os. (30K,25M) bezr., - prace interwencjne - 20os. (10K,10M) bezr. W ramach projektu, dla każdego z uczestników przedstawienie konkretnej oferty aktywizacji zawodowej poprzedzi analiza umiejętności, predyspozycji i problemów zawodowych uczestnika oraz opracowany zostanie Indywidualny Plan Działania (IPD). Każdy uczestnik objęty zastosowanie usługą pośrednictwa pracy lub poradnictwa zawodowego. Wszystkie zaplanowane działania będą realizowane na podstawie ustawy z 20 kwietnia 2004 roku o promocji zatrudnienia i instytucjach rynku pracy oraz aktów wykonawczych. Wskaźnik efektywności zatrudnieniowej dla os., które zakończyły udział w projekcie (z wyłączeniem os., które otrzymają środki na podjęcie dział. gosp. w EFS) będzie wynosił minimum: - 45% dla os. w najtrudniejszej sytuacji (os. w wieku 50 lat i więcej, kobiety, os. z niepełnosprawnościami, os. długo. bezr., os. z niskimi kwalifikacjami do ISCED3, imigranci, reemigranci) - 60% dla pozostałych os. nienależących do ww. grup. W związku z ogłoszeniem w Polsce stanu epidemii w projekcie wsparciem objęci zostaną przedsiębiorcy oraz organizacje pozarządowe i ich pracownicy objęci dofinansowanie do wynagrodzeń w ramach art. 15zzb, 15zze, oraz osoby fizyczne prowadzące działalność gospodarczą objęte dofinansowaniem kosztów prowadzenie działalności gospodarczej w ramach art. 15zzc. ustawa z dnia 2 marca 2020 r. o szczególnych rozwiązaniach związanych z zapobieganiem, przeciwdziałaniem i zwalczaniem COVID-19, innych chorób zakaźnych. Wsparciem objętych zostanie 551(179K, 372M) osób.</t>
  </si>
  <si>
    <t>RPPM.05.01.02-22-0003/19</t>
  </si>
  <si>
    <t>Aktywizacja zawodowa osób bezrobotnych powyżej 30 roku życia w powiecie bytowskim</t>
  </si>
  <si>
    <t>Projekt skierowany jest do 230 osób bezrobotnych (125K i 105M) zarejestrowanych w PUP Bytów dla których został ustalony profil pomocy I lub profil pomocy II znajdujących się w najtrudniejszej sytuacji na rynku pracy (z wyłączeniem osób przed ukończeniem 30 roku życia) z powiatu bytowskiego. Działania zaplanowane w projekcie to pośrednictwo pracy, IPD, doradztwo zawodowe, którym objęci zostaną wszyscy uczestnicy i uczestniczki projektu. Zatrudnienie subsydiowane w ramach którego 40 osób (30K i 10M) skierowanych zostanie do pracy w ramach prac interwencyjnych, wyposażenie lub doposażenie stanowiska pracy w ramach którego utworzonych zostanie 77 stanowisk pracy dla 77 osób (42K i 35M). Przyznane zostaną jednorazowe środki na rozpoczęcie działalności gospodarczej dla 44 osób (23K i 21M), zorganizowane zostaną szkolenia grupowe na które skierowanych zostanie 105 osób, w tym - 69 osób (30K i 39M) zostanie skierowanych na szkolenia zawodowe, a 30 osób (11K i 19M) przed udzieleniem środków na rozpoczęcie działalności gospodarczej zostanie skierowanych na szkolenie w zakresie "Moja Firma". Proces rekrutacji zostanie przeprowadzony w sposób otwarty, zgodnie z polityką równych szans kobiet i mężczyzn. 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 (w tym: polityką równych szans i niedyskryminacji i koncepcją zrównoważonego rozwoju) oraz prawodawstwem wspólnotowym oraz krajowym. Projekt będzie zgodny z ustawą o promocji zatrudnienia i instytucjach rynku pracy, z ustawa PZP i pomocą de minimis.</t>
  </si>
  <si>
    <t>RPPM.05.01.02-22-0004/15</t>
  </si>
  <si>
    <t>POWIAT BYTOWSKI / POWIATOWY URZĄD PRACY W BYTOWIE</t>
  </si>
  <si>
    <t>Aktywizacja bezrobotnych powyżej 30 roku życia z terenu powiatu kościerskiego (II)</t>
  </si>
  <si>
    <t>Projekt skierowany jest do 222 osób bezrobotnych(123K i 99M)z powiatu kościerskiego zarejestrowanych w PUP. Celem projektu jest zwiększenie zatrudnienia osób bezrobotnych,dla których został ustalony profil pomocy I lub II,znajdujących się w najtrudniejszej sytuacji na rynku pracy (z wyłączeniem osób przed ukończeniem 30 r. ż.),tj.należące co najmniej do jednej z poniższych grup:osoby w wieku 50 lat i więcej,kobiety,osoby z niepełnosprawnościami,osoby długotrwale bezrobotne,osoby o niskich kwalifikacjach. Cele szczegółowe projektu: • Aktywizacja zawodowa uczestników projektu. • Podniesienie zdolności do zatrudnienia uczestników projektu. Działania: • Rekrutacja oraz diagnoza uczestników projektu. • Pogłębiona analiza umiejętności,predyspozycji i problemów zawodowych danego uczestnika projektu w postaci Indywidualnego Planu Działania oraz poradnictwa zawodowego. • Tworzenie warunków sprzyjających podnoszeniu zdolności do zatrudnienia osób bezrobotnych,obejmujące m.in. działania na rzecz uzyskania,zmiany lub podnoszenia kwalifikacji zawodowych bądź kompetencji w formie szkoleń oraz zdobycia doświadczeń zawodowych w miejscu pracy w ramach staży,prac interwencyjnych lub refundowanych stanowisk pracy. • Wsparcie w zakresie rozwoju przedsiębiorczości i samozatrudnienia dzięki jednorazowym środkom na rozpoczęcie działalności gospodarczej. Głównym efektem projektu będzie podjęcie, a następnie utrzymanie przez min.3 m-ce zatrudnienia przez co najmniej:33% osób w wieku 50 lat i więcej,39% kobiet,33% osób niepełnospr.,30% osób długotrwale bezrobotnych,38% osób o niskich kwalifikacjach(bez osób,które otrzymają dotacje na rozpoczęcie działalności gospodarczej).Projekt wpisuje się w cele i założenia RPO WP na lata 2014-2020.Projekt realizowany jest zgodnie z Ustawą PZP, Ustawą o promocji zatrudnienia (...),SzOOP i pozostałym prawodawstwem krajowym,politykami i zasadami wspólnotowymi,w tym polityką równości szans i niedyskryminacji oraz koncepcją zrównoważonego rozwoju.</t>
  </si>
  <si>
    <t>RPPM.05.01.02-22-0004/16</t>
  </si>
  <si>
    <t>Aktywizacja zawodowa osób powyżej 30 roku życia pozostających bez pracy w powiecie chojnickim (3).</t>
  </si>
  <si>
    <t>Proj.skier. jest do 667 os. bezr.(267K,400M)zarej. w PUP Ch-ce,dla których został ustal. I lub II profil pomocy w rozum. art. 33 ust. o promocji zatrud.(...)(z wył. os. przed ukończ. 30 r.ż). Jego celem jest zwiększenie zatrud. ww os. pozost. bez pracy w pow. chojn. Gł.rezultatem będzie podjęcie zatrud. przez 536 os.(196K,340M). Specyficzną gr. doc. st. os. z niepełnospr. i długotrwale bezr.(opis w pkt G.2).30.11.2016r.w ewid.PUP Ch-ce(z wył. os. przed ukoń. 30 r.ż) przeważały kobiety (2973:1662K, 1311M). Projekt zakłada objęcie wsparciem około 40% kobiet. W l. 2017-2018 do proj.skier.zostanie 667 os.(267K,400M),w tym:38 os. z niepełnospr.(22K,16M);328 os. długotrwale bezr.(139K,189M);505 os. o niskich kwalif.(178K,327M);115 os. w wieku 50 lat i więcej(26K,89M);267 kobiet;667 os.,dla których zostanie przygot.IPD (267K,400M);667 os.,dla których zostanie ustal.profil pomocy(267K,400M). W proj. zaplanowano działania: pogłębiona analiza umiejętności, predyspozycji i problemów zawod. uczestnika proj. w postaci IPD, pośrednictwo pracy lub poradnictwo zaw.,szkolenia,staże,prace interw.,jednorazowe środki na podjęcie dz. gosp.,refundacja kosztów wyposażenia lub doposażenia stanowiska pracy.Projekt zakłada wskaźnik efekt. zatrud. na poziomie: dla os. w wieku 50 lat i więcej–co najmniej 33%,dla kobiet–co najmniej 39%, dla os. z niepełnospr.–co najmniej 33%,dla os. długotrwale bezrobotnych–co najmniej 30%,dla os. o niskich kwalif.–co najmniej 38%. Wskaźnik efekt. zatrudnieniowej mierzony będzie do trzech m-cy od zakończenia przez uczestnika udziału w proj. We wskaźniku efekt. zatrud. nie zostaną uwzględnione os., które otrzymały jednorazowe śr. na pod.dz.g. Projekt uwzględni zasady unijne (w tym zasadę równości szans i niedyskryminacji, w tym dostępności dla os. z niepełnopsr.i zasadę zrównoważonego rozwoju), prawodawstwo unijne i krajowe.</t>
  </si>
  <si>
    <t>RPPM.05.01.02-22-0004/17</t>
  </si>
  <si>
    <t>POWIAT CHOJNICKI / POWIATOWY URZĄD PRACY W CHOJNICACH</t>
  </si>
  <si>
    <t>Aktywizacja osób pozostających bez pracy w powiecie malborskim (IV)</t>
  </si>
  <si>
    <t>Celem projektu jest zwiększenie zatrudnienia osób pozostających bez pracy w pow. malborskim oraz poprawa sytuacji zawodowej osób pracujących. Wsparciem zostanie objętych: 1) 509os (306K, 203M) pozostających bez pracy zarejestrowanych w PUP w Malborku z wyłączeniem osób przed ukończeniem 30 r. ż. należące co najmniej do jednej z poniższych grup: osoby powyżej 50 roku życia, kobiety, osoby z niepełnosprawnościami, osoby długotrwale bezrobotne, osoby o niskich kwalifikacjach, osoby nienależące do grup wskazanych powyżej (bezrobotni mężczyźni w wieku 30-49 lat), przy czym ich udział nie przekracza 20% ogólnej liczby os. wspartych w projektach, imigranci (w tym osoby polskiego pochodzenia), reemigranci. 2) 200 osób (80K, 120M) fizycznych prowadzących działalność gosp. niezatrudniających pracowników, 3) 120 (19K,101M) pracowników MŚP/organizacji, z terenu pow. malborskiego. Bezrobotnym zapewnione zostanie zindywidualizowane wsparcie obejmujące wszystkie formy oparte na pogłębionej analizie umiejętności, predyspozycji i problemów zaw. (opracowanie/aktualizacja IPD) niezbędne do poprawy ich sytuacji na rynku pracy, a w konsekwencji zatrudnienia. Każda osoba bezrobotna będzie miała możliwość skorzystania zarówno z usług, jak i instrumentów rynku pracy: środków na działalność gospodarczą, czy szkoleń poprzedzonych poradnictwem zaw. oraz staży czy zatrudnienia w ramach prac interwencyjnych połączonych z pośrednictwem pracy. Osoby fizyczne prowadzące działalność i pracownicy MŚP/ organizacji otrzymają wsparcie w ramach tarczy antykryzysowej. W efekcie 255os. znajdzie zatrudnienie, w tym 74 os. w ramach samozatrudnienia. Projekt jest zgodny z prawem wspólnotowym oraz krajowym, ustawą PZP, ustawą o promocji zatrudnienia (…), o pomocy publicznej. Poprzez podniesienie jakości kapitału ludzkiego i wspieranie lokalnych podmiotów w wpisuje się w Strategię Zarządzania Zmianą Gospodarczą dla Powiatu Malborskiego na lata 2012-2019 oraz Strategię Rozwoju MOF Malborka na lata 2014-2020</t>
  </si>
  <si>
    <t>RPPM.05.01.02-22-0004/19</t>
  </si>
  <si>
    <t>POWIAT MALBORSKI/POWIATOWY URZĄD PRACY W MALBORKU</t>
  </si>
  <si>
    <t>Aktywizacja osób bezrobotnych w powiecie człuchowskim</t>
  </si>
  <si>
    <t>Projekt skierowany jest do grupy 149 osób bezrobotnych 78K/71M) zarejest. w Powiatowym Urzędzie Pracy z powiatu człuchowskiego. Celem projektu jest poprawa jakości działań na rzecz aktywizacji osób bezrobotnych zarejestr. w PUP. Projekt przygotuje 149 os. bezrob. (78K/71M) do podjęcia aktywnej roli na rynku pracy, usunie bariery w postaci niedopasowanych kwalifikacji, zmieni nastawienie i zmotywuje bezrob. do przekwalifikowania się zgodnie z oczekiwaniami pracodawców. Podniesienie zdolności do zatrudnienia uczestników projektu przyczyni się do uzyskania najważniejszego efektu, jakim jest podjęcie i utrzymanie zatrudnienia przez co najmniej 3 m-ce. Wskaźnik efektywności zatrudnieniowej określony na poziomie co najmniej 50 % będzie mierzony do trzech miesięcy od zakończenia przez uczestnika udziału w projekcie. Przewidziane w ramach projektu działania: -pogłębiona analiza umiejętności, predyspozycji i problemów zawodowych, m.in. poprzez opracowanie/aktualizację IPD; -utworzenie nowych miejsc pracy dla 63 osób bezrob.(33K/30M) w sektorze MŚP poprzez ref. kosztów wyposażenia lub dopos. stanowiska pracy; -zdobycie doświadczenia zawodowego poprzez zorganizowanie staży dla 53 uczestników projektu (33K/20M); -podjęcie działalności gospodarczej przez 25 osoby bezrobotne (14K/11M); -podwyższenie kwalifikacji i nabycie nowych umiejętności na szkoleniach przez 8 uczestników (0K/8M). -wsparcie doradcy zawodowego w procesie prowadzącym do korzystnych zmian w życiu zawodowym dla osób planujących rozpocząć dział.gosp. Projekt jest zgodny z właściwymi przepisami i wytycznymi prawa unijnego i krajowego z poszanowanie zasady równości szans i niedyskryminacji, w tym dostępności dla osób z niepełnosprawnościami oraz z zasadą równości szans kobiet i mężczyzn. Projekt wypełni również najważniejsze założenia zgodne z zasadami realizacji programów w zakresie polityki spójności finansowanych w perspektywie finansowej 2014-2020, Wytycznymi w zakresie SzOOP RPO WP na lata 2014-2020.</t>
  </si>
  <si>
    <t>RPPM.05.01.02-22-0005/15</t>
  </si>
  <si>
    <t>POWIAT CZŁUCHOWSKI / POWIATOWY URZĄD PRACY W CZŁUCHOWIE</t>
  </si>
  <si>
    <t>Aktywizacja osób bezrobotnych po 30 roku życia w powiecie starogardzkim (II)</t>
  </si>
  <si>
    <t>Projekt jest skierowany do 245 osób bezrobotnych (125K,120M) z powiatu starogardzkiego, zarejestrowanych w PUP. Celem projektu jest wzmożenie działań na rzecz aktywizacji zawodowej osób pozostających bez pracy, z wyłączeniem osób przed ukończeniem 30 roku życia, zarejestrowanych w PUP w Starogardzie Gd. jako bezrobotne. Cele szczegółowe przedsięwzięcia: aktywizacja uczestników/czek projektu; podniesienie zdolności do zatrudnienia uczestników/czek projektu. Działania: usługi poradnictwa zawodowego dla 245 os.(125K,120M); usługi pośrednictwa pracy dla 108 os.(72K,36M); przyznanie jednorazowych środków na podjęcie działalności gospodarczej dla 80 os.(27K,53M); udzielenie wsparcia w postaci refundacji kosztów wyposażenia lub doposażenia stanowiska pracy dla 60 os.(30K,30M); zorganizowanie szkoleń indywidualnych i grupowych dla 57 os.(26K,31M); zorganizowanie staży dla 48 os.(42K,6M). Głównym rezultatem projektu będzie osiągnięcie wskaźnika efektywności zatrudnieniowej określonego na poziomie: dla osób w wieku 50 lat i więcej - minimum 33%, dla kobiet - minimum 39%, dla osób z niepełnosprawnościami – minimum 33%, dla osób długotrwale bezrobotnych – minimum 30%, dla osób o niskich kwalifikacjach – minimum 38%.</t>
  </si>
  <si>
    <t>RPPM.05.01.02-22-0005/16</t>
  </si>
  <si>
    <t>Aktywizacja osób bezrobotnych po 30 roku życia w powiecie starogardzkim (III)</t>
  </si>
  <si>
    <t>Projekt jest skierowany do 566 osób bezrobotnych (299K,267M) z powiatu starogardzkiego, zarejestrowanych w PUP. Celem projektu jest wzmożenie działań na rzecz aktywizacji zawodowej osób pozostających bez pracy, z wyłączeniem osób przed ukończeniem 30 roku życia, zarejestrowanych w PUP w Starogardzie Gd. jako bezrobotne. Cele szczegółowe przedsięwzięcia: aktywizacja uczestników/czek projektu; podniesienie zdolności do zatrudnienia uczestników/czek projektu. Działania: usługi poradnictwa zawodowego dla 566 os.(299K,267M); usługi pośrednictwa pracy dla 321 os.(207K,114M); przyznanie jednorazowych środków na podjęcie działalności gospodarczej dla 158 os.(52K,106M); udzielenie wsparcia w postaci refundacji kosztów wyposażenia lub doposażenia stanowiska pracy dla 167 os.(68K,99M); zorganizowanie szkoleń indywidualnych i grupowych dla 88 os.(41K,47M); zorganizowanie staży dla 154 os.(139K,15M). Głównym rezultatem projektu będzie osiągnięcie wskaźnika efektywności zatrudnieniowej określonego na poziomie: dla osób w wieku 50 lat i więcej - minimum 33%, dla kobiet - minimum 39%, dla osób z niepełnosprawnościami – minimum 33%, dla osób długotrwale bezrobotnych – minimum 30%, dla osób o niskich kwalifikacjach – minimum 38%.</t>
  </si>
  <si>
    <t>RPPM.05.01.02-22-0005/17</t>
  </si>
  <si>
    <t>Aktywizacja zawodowa osób bezrobotnych w powiecie sztumskim (IV)</t>
  </si>
  <si>
    <t>Projekt skierowany do grupy 193 (K-145, M-48) osób bezrobotnych zarejestrowanych w PUP w Sztumie z/s w Dzierzgoniu z powiatu sztumskiego. Celem projektu jest zwiększenie możliwości zatrudnienia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Działania realizowane: staże, prace interwencyjne, refundacja kosztów wyposażenia lub doposażenia stanowisk pracy oraz przyznawanie jednorazowych środków na podjęcie działalności gospodarczej. Wsparcie udzielane w ramach projektu będzie realizowane zgodnie z ustawą o promocji zatrudnienia i instytucjach rynku pracy oraz zgodnie z zapotrzebowaniem uczestników/czek i pracodawców. Uczestnicy projektu zostaną objęci pośrednictwem pracy i/lub doradztwem zawodowym. Planowana efektywność zatrudnieniowa dla osób w najtrudniejszej sytuacji (osoby w wieku 50 lat i więcej, kobiety, osoby z niepełnosprawnościami, osoby długotrwale bezrobotne, osoby z niskimi kwalifikacjami do poziomu ISCED 3, imigranci, reemigranci)- minimum 45%. Wskaźnik efektywności zatrudnieniowej dla pozostałych osób nienależących do ww. grup - minimum 60%. Odbiorcami wsparcia będą osoby fizyczne prowadzące działalność gospodarczą i pracownicy zagrożeni utratą pracy wskutek negatywnych skutków pandemii COVID-19 i otrzymają oni wsparcie w postaci dofinansowania do kosztów prowadzenia działalności gospodarczej lub dofinansowania wynagrodzenia, na podstawie art. 15zzb, 15zzc, 15zze ustawy z dnia 2 marca 2020 roku o szczególnych rozwiązaniach związanych z zapobieganiem, przeciwdziałaniem i zwalczaniem COVID-19, innych chorób zakaźnych oraz wywołanych nimi sytuacji kryzysowych - 411 osób(K-177,M-234).</t>
  </si>
  <si>
    <t>RPPM.05.01.02-22-0005/19</t>
  </si>
  <si>
    <t>Aktywizacja zawodowa osób bezrobotnych (z wyłączeniem osób przed ukończeniem 30 roku życia) zamieszkałych na terenie powiatu lęborskiego (II)</t>
  </si>
  <si>
    <t>Projekt skierowany do grupy 174 (107K,67M) osób bezrob. zarejestr. w PUP z powiatu lęborskiego. Celem proj. jest poprawa jakości działań na rzecz aktywizacji os.bezrob. zarejestr. w PUP L-k. Aktywizacja 174 os.bezrob. umożliwi im podjęcie aktywnej roli na rynku pracy, usunie bariery w postaci nieadekwatnych kwalifik. do potrzeb r.p., braku doświad.zawod. lub braku śr. finans. na utworzenie własnej firmy. Najważniejszym efektem jaki proj. ma dać jego uczestnikom jest podjęcie i utrzymanie przez nich zatrudnienia przez co najmniej 3 m-ce. Cele szczegółowe przedsięwzięcia: - Aktywizacja zawodowa co najmniej: 33% osób w wieku 50 lat i więcej; 39% kobiet; 30% osób długotrwale bezrobotnych; 38% osób o niskich kwalifikacjach, 33% osób z niepełnosprawnościami.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IPD; - refundacje kosztów wyposażenia lub doposażenia stanowiska pracy dla skierowanych osób bezrobotnych - 28 osób /9K,19M/; - jednorazowe środki na podjęcie działalności gospodarczych (dotacje)-42 osoby/20K,22M/; - staże - 60 osób /45K,15M/; - szkolenia - 44 osoby /33K,11M/.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t>
  </si>
  <si>
    <t>RPPM.05.01.02-22-0006/16</t>
  </si>
  <si>
    <t>Aktywizacja zawodowa osób bezrobotnych powyżej 30 roku życia z powiatu słupskiego i miasta Słupsk (III)</t>
  </si>
  <si>
    <t>Projekt skierowany jest do 718 osób (403K,315M)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z poniższych grup: osoby w wieku 50 lat i więcej, kobiety, osoby z niepełnosprawnościami, osoby długotrwale bezrobotne, osoby o niskich kwalifikacjach. Celem projektu jest poprawa jakości działań na rzecz aktywizacji osób bezrobotnych zarejestrowanych w PUP w Słupsku. Cele szczegółowe przedsięwzięcia: 1. Aktywizacja zawodowa uczestników/czek projektu. Aktywizacja zawodowa rozumiana jako doprowadzenie do trwałego, tj. trwającego co najmniej 3 miesiące zatrudnienia dotychczasowych bezrobotnych; 2. Podniesienie zdolności do zatrudnienia uczestników/czek projektu. Działania: - diagnoza uczestników projektu; - jednorazowe środki na podjęcie działalności gospodarczej dla 179osób (102K,77M), - refundacja kosztów wyposażenia lub doposażenia stanowiska pracy dla 276 osób bezrobotnych (147K,129M), - szkolenia (podkontraktowanie, stypendia szkoleniowe, zwrot kosztów dojazdu) dla 108 osób bezrobotnych (46K,62M), - staże zawodowe (stypendia stażowe, zwrot kosztów dojazdu) dla 155 osób (108K,47M). Najważniejszym efektem, jaki projekt ma dać jego uczestnikom jest podjęcie i utrzymanie przez nich pracy przez co najmniej 3 miesiące.</t>
  </si>
  <si>
    <t>RPPM.05.01.02-22-0006/17</t>
  </si>
  <si>
    <t>Aktywizacja zawodowa osób powyżej 30 roku życia pozostających bez pracy w powiecie chojnickim (4).</t>
  </si>
  <si>
    <t>Projekt skierowany jest do: a) 522 os. bezrobotnych (277K, 245M) zarejest. w PUP w Ch-cach (z wył. os. przed ukończeniem 30 r.ż), b) 1540 os. (560K, 980M) objętych wsparciem w zakresie zwalczania lub przeciwdziałania skutkom pandemii COVID-19. Celem projektu jest zwiększenie możliwości zatrudnienia os. pozostających bez pracy oraz poprawa syt. zawod. os. pracujących - należących do grupy docelowej projektu, wymienionej w pkt. C.4 wniosku. Wsparcie skierowane do os. bezrobotnych realizowane będzie wyłącznie poprzez usługi i instrumenty rynku pracy określone w ustawie o promocji zatrudnienia (…), z wył. robót publicznych, w oparciu o pogłębioną analizę umiejętności, predyspozycji i problemów zawod. uczestnika projektu w postaci Indywidualnego Planu Działania. W projekcie zaplanowano nast. działania: pogłębiona analiza umiejętności, predyspozycji i problemów zawod. uczestnika w postaci IPD, pośrednictwo pracy lub poradnictwo zawod., staże, prace interwencyjne, jednorazowe środki na podjęcie dz. gospodarczej, refundacja kosztów wyposażenia (…), szkolenia. Wsparcie w zakresie zwalczania lub przeciwdziałania skutkom pandemii COVID-19 realizowane będzie poprzez instrumenty dofinansowania określone w ust. z 02.03.2020r. o szczególnych rozwiązaniach zw. z zapobieganiem, przeciwdziałaniem i zwalczaniem COVID-19 (…) (Dz.U. 2020.374, z późn. zm.). Projekt uwzględni zasady unijne (w tym zasadę równości szans i niedyskryminacji, w tym dostępności dla os. z niepełnosprawnościami i zasadę zrównoważonego rozwoju), prawodawstwo unijne i krajowe.</t>
  </si>
  <si>
    <t>RPPM.05.01.02-22-0006/19</t>
  </si>
  <si>
    <t>Aktywizacja zawodowa osób powyżej 30 roku życia pozostających bez pracy w powiecie chojnickim</t>
  </si>
  <si>
    <t>Projekt skierowany jest do 126 osób bezrobotnych (46K, 80M) zarejestrowanych w Powiatowym Urzędzie Pracy w Chojnicach, dla których został ustalony I lub II profil pomocy w rozumieniu art. 33 ustawy z dnia 20 kwietnia 2004r. o promocji zatrudnienia i instytucjach rynku pracy (z wyłączeniem osób przed ukończeniem 30 roku życia). Celem projektu jest zwiększenie zatrudnienia ww osób pozostających bez pracy w powiecie chojnickim. Głównym rezultatem projektu będzie podjęcie zatrudnienia przez 125 osób (46K, 79M). Specyficzną grupę docelową stanowią osoby niepełnosprawne oraz długotrwale bezrobotne (szczegółowy opis w pkt G.2 wniosku). W 2015 roku do projektu skierowanych zostanie 126 osób (46K, 80M), w tym: - 8 osób niepełnosprawnych (4K,4M); - 82 osoby długotrwale bezrobotne (29K, 53M); - 86 osób o niskich kwalifikacjach (29K, 57M); - 18 osób powyżej 50 roku życia (4K, 14M); - 46 kobiet; - 126 osób, dla których zostanie przygotowany Indywidualny Plan Działania (46K,80M); - 126 osób, dla których zostanie ustalony profil pomocy (46K, 80M). W ramach projektu zaplanowano następujące działania: 1. diagnoza uczestników projektu (IPD), 2. szkolenia, 3. jednorazowe środki na podjęcie działalności gospodarczej, 4. refundacja kosztów wyposażenia lub doposażenia stanowiska pracy Projekt zakłada wskaźnik efektywności zatrudnieniowej dla grupy docelowej projektu na poziomie co najmniej 50% - 48 osób (17K, 31M) - mierzony będzie do trzech miesięcy od zakończenia przez uczestnika udziału w projekcie. We wskaźniku efektywności zatrudnieniowej nie zostaną uwzględnione osoby, które otrzymały jednorazowe środki na podjęcie działalności gospodarczej. Projekt uwzględni polityki i zasady wspólnotowe (w tym politykę równych szans i niedyskryminacji i koncepcję zrównoważonego rozwoju) oraz prawodawstwo wspólnotowe i krajowe.</t>
  </si>
  <si>
    <t>RPPM.05.01.02-22-0007/15</t>
  </si>
  <si>
    <t>Aktywizacja osób bezrobotnych w powiecie człuchowskim (II)</t>
  </si>
  <si>
    <t>Projekt skierowany jest do grupy 281 os.bezrob.(167K/114M)zarej. w PUP w Człuchowie. Celem proj. jest poprawa jakości działań na rzecz aktywizacji os. bezrob. zarej. w PUP. Projekt przygotuje 281 os. bezrob.(167K/114M) do podj. aktywnej roli na rynku pracy, usunie bariery w postaci niedopasowanych kwalifik., zmieni nastawienie i zmotywuje bezrob. do przekwalifikowania się zgodnie z oczekiwaniami pracodawców. Podniesienie zdolności do zatrud. uczest. projektu przyczyni się do uzyskania najważniejszego efektu, jakim jest podjęcie i utrzymanie zatrud. przez co najmniej 3 m-ce. Wskaźnik efektywności zatrud. określony na poziomie:- dla osób w wieku 50 lat i więcej - minimalny poziom 33%; - dla kobiet - minimalny poziom - 39%; - dla osób z niepełnosprawnościami - minimalny poziom 33%;- dla osób długotrwale bezrobotnych -minimalny poziom 30%; - dla osób o niskich kwalifikacjach -minimalny poziom 38% będzie mierzony do 3 miesięcy od zakończenia przez uczest. udziału w projekcie. Przewidziane działania: -pogłębiona analiza umiejętności, predyspozycji i problemów zawodowych, m.in. poprzez opracowanie/aktualizację IPD; -utworzenie nowych miejsc pracy dla 75 osób bezrob.(41K/34M) w sektorze MŚP poprzez ref. kosztów wyposażenia lub dopos. stanowiska pracy; -zdobycie doświadcz.zawodowego poprzez skierowanie na staż 136 osób(99K/37M); -podj. działalności gosp. przez 29 os. bezrob. (15K/14M); -podwyższenie kwalifikacji i nabycie nowych umiejętności na szkoleniach przez 58 osób(17K/41M). Uczest. projektu zostaną objęci wsparciem poprzez realiz.pośred. pracy lub porad. zawod. Projekt jest zgodny z właściwymi przepisami i wytycznymi prawa unijnego i krajowego, z poszanowaniem zasady równości szans i niedyskryminacji, w tym dostępności dla osób z niepełnosprawnościami oraz z zasadą równości szans kobiet i mężczyzn. Projekt wypełni również najważniejsze założenia zgodne z zasadami realizacji programów w zakresie polityki spójności finansowanych w perspektywie finansowej 2014 -2020.</t>
  </si>
  <si>
    <t>RPPM.05.01.02-22-0007/16</t>
  </si>
  <si>
    <t>Aktywizacja osób bezrobotnych w powiecie człuchowskim (III)</t>
  </si>
  <si>
    <t>Proj. skier. jest do grupy 733os.bezrob.(378K/355M) zarej. w PUP w Człuchowie. Celem proj. jest poprawa jakości działań na rzecz aktyw. os. bezrob. zarej. w PUP. Projekt przygot. 733 os. bezrob. (378K/355M) do podj. aktywnej roli na rynku pracy, usunie bariery w postaci niedopas. kwalifik., zmieni nastawienie i zmotywuje bezrob. do przekwal. się zgodnie z oczekiw. pracod. Podniesienie zdolności do zatrud. uczest. Proj.przyczyni się do uzysk. najważ. efektu, jakim jest podj. i utrzym. zatrud. przez co najmniej 3 m-ce. Wskaźnik efekt. zatrud. określ.na poziomie: - dla osób w wieku 50 lat i więcej - min.poziom 33%; - dla kobiet -minimalny poziom - 39%; - dla os. z niepełnospr. - min.poziom 33%; - dla os. dług.bezrob. -min.poziom 30%; - dla os. o niskich kwalifik. -min. poziom 38% będzie mierzony do 3 mies. od zakończ. przez uczest. udz.w proj. Przewidziane działania: -diagnoza uczest.proj. -pogłęb. analiza umiejęt., predysp. i problemów zawod., m.in. poprzez oprawco./aktual. IPD; - utworzenie nowych miejsc pracy dla 233 os. bezrob.(112K/121M) w sektorze MŚP poprzez ref. kosztów wypos. lub doposaż. stanow. pracy; - zdobycie dośw. zawod. poprzez zorganiz. staży dla 344 uczest. Proj. (228K/116M); - podjęcie działalności gosp. przez 91osób bezrob. (34K/57M); - Podwyższ. kwalifik. lub nabycie kompet. na szkol.przez 176 uczest. (65K/111M)potwierdz. odpow. dok. - skier. 8 os.(5K/3M) do podj. prac interw. 57 osób (19K/38M) po szkol.MP oraz 62(34K/28M)os. z innych form zostanie skier. na drugą formę wsparcia Uczest. proj. zostaną objęci wsparciem poprzez realiz. pośred. pracy lub porad. zawod. Projekt jest zgodny z właściwymi przepisami i wytycznymi prawa unijnego i krajowego, z poszanowaniem zasady równości szans i niedyskrym., w tym dostęp. dla os. z niepełnospr. oraz z zas. rów. szans kobiet i mężczyzn. Projekt wypełni również najważniejsze założenia zgodne z zasadami realizacji programów w zakresie polityki spójności finans.w perspektywie finansowej 2014-2020.</t>
  </si>
  <si>
    <t>RPPM.05.01.02-22-0007/17</t>
  </si>
  <si>
    <t>Aktywizacja osób bezrobotnych w powiecie człuchowskim (IV)</t>
  </si>
  <si>
    <t>Projekt skierowany do grupy 704 (361K/343M) osób bezrobotnych zarejestrowanych w PUP z powiatu człuchowskiego. Celem projektu jest zwiększenie możliwości zatrudnienia 704 (361K/343M)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Odbiorcami wsparcia udzielanego w związku z ograniczeniem negatywnych skutków pandemii COVID-19, 700 osób (281K/419M)będą pracownicy, na których wynagrodzenia dany pracodawca otrzyma dofinansowanie lub osoby fizyczne, które otrzymają dofinansowanie do kosztów prowadzenia działalności gospodarczej.</t>
  </si>
  <si>
    <t>RPPM.05.01.02-22-0007/19</t>
  </si>
  <si>
    <t>Aktywizacja osób pozostających bez pracy w powiecie malborskim (I)</t>
  </si>
  <si>
    <t>Celem projektu jest zwiększenie zatrudnienia osób pozostających bez pracy w powiecie malborskim. W ramach projektu wsparciem zostanie objętych 158 osób (95K,63M) pozostających bez pracy zarejestrowanych w PUP w M-ku zakwalifikowanych do I (aktywne) lub II (wymagające wsparcia) profilu pomocy z wyłączeniem osób przed ukończeniem 30 roku życia należących do co najmniej jednej z poniższych grup: osoby pow. 50 r.ż., kobiety, osoby z niepełnosprawnościami, długotrwale bezrobotne, osoby o niskich kwalifikacjach. Każdej osobie biorącej udział w projekcie zapewnione zostanie zindywidualizowane wsparcie obejmujące wszystkie formy (z uwzględnieniem profilu pomocy) oparte na analizie umiejętności, predyspozycji i problemów zawodowych (opracowanie/aktualizacja IPD)niezbędne do poprawy jej sytuacji na rynku pracy, a w konsekwencji uzyskania zatrudnienia. Każda osoba będzie miała możliwość skorzystania zarówno z usług, jak i instrumentów rynku pracy: przyznanie jednorazowych środków na rozpoczęcie działalności gospodarczej poprzedzone zostanie poradnictwem zawodowym, a staże oraz podjęcie pracy w ramach prac interwencyjnych lub wyposażenia i doposażenia stanowiska pracy pośrednictwem pracy. W efekcie realizacji projektu 111 os.(67K, 44M) znajdzie zatrudnienie, w tym 44 (24K, 20M) w ramach samozatrudnienia. Projekt jest zgodny z prawem wspólnotowym oraz krajowym, w tym z ustawą PZP, ustawą o promocji zatrudnienia (…), Ustawą o pomocy de minimis). Dodatkowo jego założenia poprzez podniesienie jakości kapitału ludzkiego i wspieranie przedsiębiorczości, w tym wsparcie lokalnych podmiotów w procesie tworzenia nowych miejsc pracy wpisują się w Strategię Zarządzania Zmianą Gospodarczą dla Powiatu Malborskiego na lata 2012 - 2019 oraz Strategię Rozwoju MOF Malborka na lata 2014-2020. Dodatkowo poprzez ukierunkowanie wsparcia UE na tereny o wysokiej stopie bezrobocia 20,1%(GUS 30.06.15r.)zagrożone wykluczeniem i ubóstwem przyczynia się do realizacji polityki zrównoważonego rozwoju.</t>
  </si>
  <si>
    <t>RPPM.05.01.02-22-0008/15</t>
  </si>
  <si>
    <t>POWIAT MALBORSKI / POWIATOWY URZĄD PRACY W MALBORKU</t>
  </si>
  <si>
    <t>Aktywizacja zawodowa osób bezrobotnych powyżej 30 roku życia w powiecie bytowskim(II)</t>
  </si>
  <si>
    <t>Projekt skierowany jest do 248 os. bezrobot.(92K i 156M)zarejestrowanych w PUP Bytów dla których został ustalony profil pomocy I lub profil pomocy II znajdujących się w najtrudniejszej sytuacji na rynku pracy (z wyłączeniem osób przed ukończeniem 30 roku życia) z powiatu bytowskiego.Uczestnicy/czki zostaną objęci w projekcie IPD, pośrednictwem pracy lub doradztwem zawodowym. Stażami zostanie objętych 10 osób (8K i 2M).Zatrud.subsydiowane, w ramach którego 57 os.(32K i 25M) skierowanych zostanie do pracy w ramach prac interwencyjnych, wyposażenie i doposażenie stanowiska pracy w ramach, którego utworzone zostaną 76 stanowisk pracy dla 76os.(21K i 55M). Przyznane zostaną jednorazowe środki na rozpoczęcie działalności gospodarczej dla 47os.(19K i 28M),zorganizowane zostaną szkolenia - indywid. i grupowe na które skierowanych zostanie 103 osoby(30K i 73M).Proces rekrutacji zostanie przeprowadzony w sposób otwarty, zgodnie z polityką równych szans kobiet i mężczyzn. Rekrutacja będzie dostępna dla wszystkich zainteres. potencjalnych uczestników/czek. Rekrutacja do projektu stanowić będzie jednocześnie rekrutację na poszczeg. formy wsparcia. Działania podejmowane w projekcie ukierunkowane będą na świadczenie wysokiej jakości usług na rzecz osób bezrobot., w tym zwłaszcza na wczesną identyfikację potrzeb uczestników/czek oraz diagnozowanie możliwości ich rozwoju zawodowego. Projekt będzie zgodny z właściwymi politykami i zasadami wspólnotowymi (w tym: polityką równych szans i niedyskryminacji i koncepcją zrównoważonego rozwoju) oraz prawodawstwem wspólnotowym oraz krajowym. Projekt będzie zgodny z ustawą o promocji zatrudn. i instytucjach rynku pracy, z ustawą PZP i pomocą de minimis.</t>
  </si>
  <si>
    <t>RPPM.05.01.02-22-0008/16</t>
  </si>
  <si>
    <t>Aktywizacja zawodowa osób bezrobotnych (z wyłączeniem osób przed ukończeniem 30 roku życia) zamieszkałych na terenie powiatu lęborskiego (III)</t>
  </si>
  <si>
    <t>Projekt skierowany do grupy 407 (257K,150M) osób bezrob. zarejestr. w PUP z powiatu lęborskiego. Celem proj. jest poprawa jakości działań na rzecz aktywizacji os.bezrob. zarejestr. w PUP L-ku. Aktywizacja 407 os. bezrob. umożliwi im podjęcie aktywnej roli na rynku pracy, usunie bariery w postaci braku, nieaktual. lub nieadekwatnych kwalifik. do potrzeb r.p., braku doświad.zawod. lub braku śr. finans. na utworzenie własnej firmy. Najważniejszym efektem jaki proj. ma dać jego uczestnikom jest podjęcie i utrzymanie przez nich zatrudnienia przez co najmniej 3 m-ce. Cele szczegółowe przedsięwzięcia: - Aktywizacja zawodowa co najmniej: 33% osób w wieku 50 lat i więcej; 39% kobiet; 30% osób długotrwale bezrobotnych; 38% osób o niskich kwalifikacjach, 33% osób z niepełnosprawnościami.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IPD; - refundacje kosztów wyposażenia lub doposażenia stanowiska pracy dla skierowanych osób bezrobotnych - 59 osób /25K,34M/; - jednorazowe środki na podjęcie działalności gospodarczych (dotacje)-89 osób/37K,52M/; - staże - 157 osób /139K,18M/; - szkolenia - 102 osoby /56K,46M/.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t>
  </si>
  <si>
    <t>RPPM.05.01.02-22-0008/17</t>
  </si>
  <si>
    <t>Aktywizacja zawodowa osób bezrobotnych ( z wyłączeniem osób przed ukończeniem 30 roku życia) w powiecie bytowskim (IV)</t>
  </si>
  <si>
    <t>Projekt skier.jest do 461 osób bezrobot.(211K,250M) zarejestr.w PUP Bytów (z wyłącz. osób przed ukończen.30 r.ż) z powiatu bytowskiego oraz do 850 osób (384K,466M)na których wynagrodzenia dany pracodawca otrzyma dofinan.lub osoby fizyczne,które otrzymają dof.do koszt.prowadz.dziłalności gosp.Uczest.zostaną objęci w projekcie IPD, pośred.pracy lub doradztwem zawodowym. Stażami zostanie objętych 20 osób (18K,2M). Zatrudnienie subsyd.w ramach którego 151 osób (91K,60M) skierow.zostaną do pracy w ramach prac interwencyjnych, wyposażenie i doposażenie stanowiska pracy w ramach którego utworzone zostaną stanowiska pracy dla 138 osób (53K,85M). Przyznane zostaną jednorazowe środki na rozpoczęcie działalności gospodarczej dla 148 osób (49K,99M),zorganizowane zostaną szkolenia zawodowe - indywidualne i grupowe na które skierowanych zostanie 4 osoby(4M).Proces rekrutacji zostanie przeprowadzony w sposób otwarty, zgodnie z polityką równych szans kobiet i mężczyzn. 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wspólnotowymi(w tym: polityką równych szans i niedyskryminacji i koncepcją zrównoważonego rozwoju) oraz prawodawstwem wspólnotowym oraz krajowym. Projekt będzie zgodny z ustawą o promocji zatrudnienia i instytucjach rynku pracy, z ustawą PZP i pomocą de minimis. Ponadto proj.będzie realizowany z uwzględnieniem rekomendacji z badania ewaluacyjnego WUP w Gdańsku „Jakość, przydatność i efektywność zatrudnieniowa wsparcia osób o niskich kwalifikacjach zawodowych działaniami szkoleniowym w ramach projektów działania 6.1 PO KL w woj.pomor."</t>
  </si>
  <si>
    <t>RPPM.05.01.02-22-0008/19</t>
  </si>
  <si>
    <t>POWIAT BYTOWSKI/POWIATOWY URZĄD PRACY W BYTOWIE</t>
  </si>
  <si>
    <t>Aktywizacja zawodowa osób bezrobotnych (z wyłączeniem osób przed ukończeniem 30 roku życia) zamieszkałych na terenie powiatu lęborskiego</t>
  </si>
  <si>
    <t>Projekt skierowany do grupy 135 (76K,59M)osób bezrobotnych zarejestrowanych w PUP z powiatu lęborskiego. Celem projektu jest poprawa jakości działań na rzecz aktywizacji osób bezrobotnych zarejestrowanych w Powiatowym Urzędzie Pracy w Lęborku. Cele szczegółowe przedsięwzięcia: - Aktywizacja zawodowa co najmniej 50% uczestników projektu.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Indywidualnego Planu Działania; - refundacje kosztów wyposażenia lub doposażenia stanowiska pracy dla skierowanych osób bezrobotnych - 21 osób /12K,9M/; - jednorazowe środki na podjęcie działalności gospodarczych (dotacje)-35 osób/15K,20M/; - staże - 15 osób /11K,4M/; - szkolenia - 64 osoby /38K,26M/. Projekt jest zgodny z właściwymi politykami i zasadami wspólnotowymi (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t>
  </si>
  <si>
    <t>RPPM.05.01.02-22-0009/15</t>
  </si>
  <si>
    <t>Aktywizacja zawodowa osób powyżej 30 roku życia pozostających bez pracy w powiecie chojnickim (2).</t>
  </si>
  <si>
    <t>Projekt skier.jest do 241 os.bezr.(103K,138M) zarej. w PUP Ch-ce, dla których został ustalony I lub II profil pomocy (z wył.os.przed ukoń.30 r.ż). Jego celem jest zwiększenie zatrudnienia ww os. poz. bez pracy w pow. chojn. Gł.rezultatem będzie podjęcie zatrudnienia przez 208 os.(88K,120M). Specyficzną gr.doc.stanowią os. niepełnosprawne oraz długotrwale bezr.(opis w pkt G.2). 30.11.2015r. w ewidencji PUP Ch-ce (z wył.os.przed ukoń.30 r.ż) przeważały kobiety (ogółem 3334:1814K,1520M). Projekt zakłada objęcie wsparciem 43% kobiet. W 2016r.do projektu skierowanych zostanie 241 os.(103K,138M), w tym: 30 os. niepełnosprawnych (18K,12M); 133 os.długotrwale bezr.(64K,69M); 185 os. o niskich kwalifikacjach (73K,112M);46 os. w wieku 50 lat i więcej (19K, 27M); 103 kobiety; 241 os., dla których zostanie przygotowany IPD (103K,138M); 241 os., dla których zostanie ustalony profil pomocy (103K,138M). W ramach projektu zaplanowano nast. działania: diagnoza uczestników projektu (IPD),pośrednictwo pracy lub poradnictwo zaw.-jeśli wynika z IPD, szkolenia, staże, prace interwencyjne, jednorazowe środki na podjęcie dz. gosp., refundacja kosztów wyposażenia lub doposażenia stanowiska pracy.Projekt zakłada wskaźnik efekt.zatrud. na poziomie:dla os. w wieku 50 lat i więcej–co najmniej 33%, dla kobiet–co najmniej 39%, dla os. z niepełnosprawnościami–co najmniej 33%, dla os. długotrwale bezrobotnych–co najmniej 30%, dla os. o niskich kwalif.–co najmniej 38%. Wskaźnik efekt. zatrudnieniowej mierzony będzie do trzech m-cy od zakończenia przez uczestnika udziału w projekcie. We wskaźniku efekt. zatrudnieniowej nie zostaną uwzględnione os., które otrzymały jednorazowe śr. na podjęcie dz. gosp. z EFS. Projekt uwzględni polityki i zasady wspólnotowe (w tym politykę równych szans i niedyskryminacji i koncepcję zrównoważonego rozwoju) oraz prawodawstwo wspólnotowe i krajowe.</t>
  </si>
  <si>
    <t>RPPM.05.01.02-22-0009/16</t>
  </si>
  <si>
    <t>Aktywizacja osób pozostających bez pracy w powiecie malborskim (III)</t>
  </si>
  <si>
    <t>Celem projektu jest zwiększenie zatrudnienia osób pozostających bez pracy w powiecie malborskim. Wsparciem zostanie objętych 445os.(265K,180M) pozostających bez pracy zarejestrowanych w PUP w M-ku zakwalifikowanych do I lub II profilu pomocy, z wyłączeniem osób przed ukończeniem 30 roku życia, należących do co najmniej jednej z n/w grup: osoby w wieku 50 lat i więcej, kobiety, osoby z niepełnosprawnościami, osoby długotrwale bezrobotne, osoby o niskich kwalifikacjach. Uczestnikom/czkom projektu zapewnione zostanie zindywidualizowane wsparcie obejmujące wszystkie formy (z uwzględnieniem profilu pomocy) oparte na pogłębionej analizie umiejętności, predyspozycji i problemów zawodowych (opracowanie/aktualizacja IPD) niezbędne do poprawy ich sytuacji na rynku pracy, a w konsekwencji zatrudnienia. Każda osoba będzie miała możliwość skorzystania zarówno z usług, jak i instrumentów rynku pracy: przyznanie jednorazowych środków na działalność gospodarczą i indywidualne szkolenia pod miejsce pracy poprzedzone zostaną poradnictwem zawodowym, a staże oraz zatrudnienie w ramach prac interwencyjnych lub wyposażenia i doposażenia stanowiska pracy-pośrednictwem pracy. W efekcie realizacji projektu 340 os. (158K,182M) znajdzie zatrudnienie, w tym 70 os. (43K,27M) w ramach samozatrudnienia, a 8 osób uzyska kwalifikacje. Projekt jest zgodny z prawem wspólnotowym oraz krajowym, w tym z ustawą PZP, ustawą o promocji zatrudnienia (…), o pomocy publicznej. Poprzez podniesienie jakości kapitału ludzkiego i wspieranie przedsiębiorczości, w tym wsparcie lokalnych podmiotów w tworzeniu nowych miejsc pracy projekt wpisuje się w Strategię Zarządzania Zmianą Gospodarczą dla Powiatu Malborskiego na lata 2012-2019 oraz Strategię Rozwoju MOF Malborka na lata 2014-2020. Dodatkowo poprzez ukierunkowanie wsparcia UE na tereny o wysokiej stopie bezrobocia 16,1% (GUS 30.11.16r.) zagrożone wykluczeniem i ubóstwem, przyczynia się do realizacji polityki zrównoważonego rozwoju.</t>
  </si>
  <si>
    <t>RPPM.05.01.02-22-0009/17</t>
  </si>
  <si>
    <t>Aktywizacja bezrobotnych powyżej 30 roku życia z terenu powiatu kościerskiego (IV)</t>
  </si>
  <si>
    <t>Proj skier jest do 528os(283K,245M)pozostających bez pracy z pow.kościerskiego zarejestrowanych w PUP.Celem proj jest zwiększenie zatrudnienia os pozostających bez pracy(z wyłącz os przed ukończeniem 30r.ż.)oraz ograniczenie negat skutków pandemii COVID-19 os należących do grup określonych w pkt.C4.Cel szczegół proj:•Aktywizacja zawodowa uczestn proj.•Podniesienie zdolności do zatrudn uczestn proj.Działania:•Rekrutacja oraz diagnoza potrzeb uczestn proj.•Pogłębiona analiza umiejętności,predyspozycji i problem zawodowych danego uczestn proj w postaci Indywidualnego Planu Dział i poradnictwa zawodowego.•Tworzenie warunków sprzyjających podnoszenie zdolności do zatrudn os bezrobotn,obejmujące m.in.dział na rzecz uzysk,zmiany lub dalszego doskonal kwalifikacji zawod i/lub kompetencji w formie szkol i zdobycia doświadczeń zawodowego w miejscu pracy w ramach staży,prac interwencyjnych lub refundow stanowisk pracy.Wsp w zakres rozwoju przedsiębiorczości i samozatrudn dzięki jednoraz środkom na podjęcie dział gosp.Gł efekt proj będzie podjęcie pracy w oparciu o stos pracy lub podjęcie dział gospod przez min.45% os w najtrudniejsz syt(tj.os w wieku 50lat i więcej,kobiet,z niepełnospr,długotrw bezrob,z niskim kwalifik(do poziomu ISCED 3,imigranci,reemigranci)oraz min.60% pozostał os nienależ do ww.grup(bez os,które otrzym dot na podjęcie dział gospod).Proj wpisuje się w cele i założenia RPO WP na lata 2014-2020.Proj realizowany jest zg.z U.PZP,U.o promocji zatrudn(...),SzOOP i pozostał prawodawstwem krajowym,politykami i zasad wspólnotowymi,w tym polityką równości szans i niedyskryminacji.Proj skier jest także do 325os(86K,230M),którzy są odbiorcami wsparcia udzielanego w związku z ograniczeniem negat skutków pandemii COVID-19 tj.pracowników,na których wynagrodzenia dany pracodawca otrzyma dofinans lub os fiz,które otrzymają dofinans części kosztów prowadz dział gosp.poprzez realizację zadania Instrumenty dofinansowania COVID-19 na podst.U.o szczególnych rozwiązaniach(...).</t>
  </si>
  <si>
    <t>RPPM.05.01.02-22-0009/19</t>
  </si>
  <si>
    <t>Aktywizacja zawodowa osób bezrobotnych powyżej 30 roku życia z powiatu słupskiego i miasta Słupsk</t>
  </si>
  <si>
    <t>Projekt skierowany jest do 160 osób (90K,70M)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poniższych z grup: osoby powyżej 50 roku życia, kobiety, osoby z niepełnosprawnościami, osoby długotrwale bezrobotne, osoby o niskich kwalifikacjach. Celem projektu jest poprawa jakości działań na rzecz aktywizacji osób bezrobotnych zarejestrowanych w PUP w Słupsku. Cele szczegółowe przedsięwzięcia : 1. Aktywizacja zawodowa co najmniej 50% uczestników/czek projektu. Aktywizacja zawodowa rozumiana jako doprowadzenie do trwałego, tj. trwającego co najmniej 3 miesiące zatrudnienia dotychczasowych bezrobotnych; 2. Podniesienie zdolności do zatrudnienia uczestników/czek projektu. Działania : 1. Promocja projektu; 2. Rekrutacja i nabór uczestników/czek do projektu. 3. Objęcie uczestników projektu pośrednictwem pracy i poradnictwem zawodowym; 4. Działania związane z udzielaniem jednorazowych środków na podjęcie działalności gospodarczej dla 40 osób oraz z refundacją kosztów doposażenia i wyposażenia stanowiska pracy dla 120 osób. W projekcie planuje się objęcie wsparciem 160 osób(90K,70M), z czego 150 osób (85K,65M) podejmie pracę po opuszczeniu Programu w wyniku realizacji zaplanowanych form wsparcia. Wskaźnik efektywności zatrudnieniowej dla grupy docelowej mierzony na zakończenie realizacji projektu wyniesie co najmniej 50 %.</t>
  </si>
  <si>
    <t>RPPM.05.01.02-22-0010/15</t>
  </si>
  <si>
    <t>Aktywizacja osób pozostających bez pracy w powiecie malborskim (II)</t>
  </si>
  <si>
    <t>Celem projektu jest zwiększenie zatrudnienia osób pozostających bez pracy w powiecie malborskim. W ramach projektu wsparciem zostanie objętych 163os.(82K,81M) pozostających bez pracy zarejestrowanych w PUP w M-ku zakwalifikowanych do I lub II profilu pomocy z wyłączeniem osób przed ukończeniem 30 roku życia należących do co najmniej jednej z poniższych grup: osoby w wieku 50 lat i więcej, kobiety, osoby z niepełnosprawnościami, osoby długotrwale bezrobotne, osoby o niskich kwalifikacjach. Każdej osobie biorącej udział w projekcie zapewnione zostanie zindywidualizowane wsparcie obejmujące wszystkie formy(z uwzględnieniem profilu pomocy) oparte na analizie umiejętności, predyspozycji i problemów zawodowych (opracowanie/aktualizacja IPD) niezbędne do poprawy jej sytuacji na rynku pracy, a w konsekwencji zatrudnienia. Każda osoba będzie miała możliwość skorzystania zarówno z usług, jak i instrumentów rynku pracy: przyznanie jednorazowych środków na rozpoczęcie działalności gospodarczej oraz indywidualne szkolenia pod miejsce pracy poprzedzone zostaną poradnictwem zawodowym, a staże oraz podjęcie pracy w ramach prac interwencyjnych lub wyposażenia i doposażenia stanowiska pracy pośrednictwem pracy. W efekcie realizacji projektu 126os.(64K,62M) znajdzie zatrudnienie, w tym 40(11K,29M) w ramach samozatrudnienia. Projekt jest zgodny z prawem wspólnotowym oraz krajowym, w tym z ustawą PZP, ustawą o promocji zatrudnienia (…),o pomocy publicznej). Dodatkowo jego założenia poprzez podniesienie jakości kapitału ludzkiego i wspieranie przedsiębiorczości, w tym wsparcie lokalnych podmiotów w procesie tworzenia nowych miejsc pracy wpisują się w Strategię Zarządzania Zmianą Gospodarczą dla Powiatu Malborskiego na lata 2012-2019 oraz Strategię Rozwoju MOF Malborka na lata 2014-2020. Dodatkowo poprzez ukierunkowanie wsparcia UE na tereny o wysokiej stopie bezrobocia 19,6% (GUS 30.11.15r.) zagrożone wykluczeniem i ubóstwem, przyczynia się do realizacji polityki zrównoważonego rozwoj</t>
  </si>
  <si>
    <t>RPPM.05.01.02-22-0010/16</t>
  </si>
  <si>
    <t>Aktywizacja zawodowa osób bezrobotnych ( z wyłączeniem osób przed ukończeniem 30 roku życia) w powiecie bytowskim (III)</t>
  </si>
  <si>
    <t>Projekt skierowany jest do 643 osób bezrobotnych(398K,245M) zarejestr.w PUP Bytów dla których ustalono profil pomocy I lub profil pomocy II znajdujących się w najtrudniejszej sytuacji na rynku pracy (z wyłącz. osób przed ukończeniem 30 r.ż) z powiatu bytowskiego. Uczestnicy/czki zostaną objęci w projekcie IPD, pośrednictwem pracy lub doradztwem zawodowym.Stażami zostanie objętych 38 osób (22K,16M). Zatrudnienie subsydiowane w ramach którego 201 osoby(134K,67M) skierow.zostaną do pracy w ramach prac interwencyjnych, wyposażenie i doposażenie stanowiska pracy w ramach którego utworzonych zostanie 190 stanowisk pracy dla 190 osób(116K,74M).Przyznane zostaną jednorazowe środki na rozpoczęcie działalności gospodarczej dla 121 osób (74K,47M), zorganizowane zostaną szkolenia zawodowe - indywidualne i grupowe na które skierowanych zostanie 93 osoby(52K,41M).Proces rekrutacji zostanie przeprowadzony w sposób otwarty, zgodnie z polityką równych szans kobiet i mężczyzn.Rekrutacja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wspólnotowymi(w tym: polityką równych szans i niedyskryminacji i koncepcją zrównoważonego rozwoju) oraz prawodawstwem wspólnotowym oraz krajowym. Projekt będzie zgodny z ustawą o promocji zatrudnienia i instytucjach rynku pracy, z ustawą PZP i pomocą de minimis. Ponadto projekt będzie realizowany z uwzględnieniem rekomendacji z badania ewaluacyjnego WUP w Gdańsku „Jakość, przydatność i efektywność zatrudnieniowa wsparcia osób o niskich kwalifikacjach zawodowych działaniami szkoleniowym w ramach projektów działania 6.1 PO KL w woj.</t>
  </si>
  <si>
    <t>RPPM.05.01.02-22-0010/17</t>
  </si>
  <si>
    <t>POWIAT BYTOWSKI/POWIATOWY URZAD PRACY W BYTOWIE</t>
  </si>
  <si>
    <t>Aktywizacja osób bezrobotnych po 30 roku życia w powiecie starogardzkim (IV)</t>
  </si>
  <si>
    <t>Projekt jest skierowany do 724 (299K,425M) osób, w tym do 344 osób bezrobotnych (196K,148M) z powiatu starogardzkiego, zarejestrowanych w PUP, a także do 381 (103K,278M) pracowników, na których wynagrodzenia dany pracodawca otrzyma dofinansowanie lub osób fizycznych, które otrzymają dofinansowanie do kosztów prowadzenia działalności gospodarczej w związku z ograniczeniem negatywnych skutków pandemii COVID-19. Celem projektu jest wzmożenie działań na rzecz aktywizacji zawodowej osób pozostających bez pracy, z wyłączeniem osób przed ukończeniem 30 roku życia, zarejestrowanych w PUP w Starogardzie Gd. jako bezrobotne, a także poprawa sytuacji zawodowej osób pracujących poprzez wsparcie pracowników i osób prowadzących działalność gospodarczą, w wieku 30 lat i więcej, w związku z przeciwdziałaniem skutkom COVID-19. Cele szczegółowe przedsięwzięcia: aktywizacja uczestników/czek projektu; podniesienie zdolności do zatrudnienia uczestników/czek projektu, przeciwdziałanie skutkom COVID-19.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uczestnika/czki projektu w postaci Indywidualnego Planu Działania. Ponadto w związku z pandemią wsparcie będzie przyznawane także przedsiębiorcom i osobom samozatrudnionym na podstawie ustawy o szczególnych rozwiązaniach związanych z zapobieganiem, przeciwdziałaniem i zwalczaniem COVID-19, innych chorób zakaźnych oraz wywołanych nimi sytuacji kryzysowych. Głównym rezultatem projektu będzie osiągnięcie wskaźnika efektywności zatrudnieniowej określonego na poziomie minimum: 45% dla osób w wieku 50 lat i więcej, kobiet, osób z niepełnosprawnościami, osób długotrwale bezrobotnych, osób z niskimi kwalifikacjami do poziomu ISCED 3, imigrantów i reemigrantów oraz 60% dla pozostałych osób nienależących do ww. grup.</t>
  </si>
  <si>
    <t>RPPM.05.01.02-22-0010/19</t>
  </si>
  <si>
    <t>Aktywizacja zawodowa osób po ukończeniu 30r.ż. w powiecie nowodworskim</t>
  </si>
  <si>
    <t>Projekt skierowany jest do grupy 83 os.(46K,37M)będących w I i II profilu pomocy znajdujących się w najtrudniejszej sytuacji na rynku pracy (z wyłączeniem osób przed ukończeniem 30r.ż.)zarejestrowanych w PUP jako bezrobotne,z terenu powiatu nowodworskiego.Celem projektu jest ograniczenie poziomu bezrobocia oraz podniesienie aktywności zawodowej osób powyżej 30r.ż., poprzez: -podjęcie pracy przez uczestników projektu na poziomie 50% tj.:42os.(23K,19M),-poprawę jakości działań zaplanowanych w projekcie.W pierwszej kolejności zostanie przeprowadzona rekrutacja do projektu, która będzie prowadzona na bieżąco i będzie miała charakter otwarty, na podstawie oświadczenia o kwalifikowalności uczestnika do projektu, zgodnie z zasadą równości szans K i M. Następnie skierowanie wszystkich uczestników projektu K i M do doradców klienta w celu ustalenia profilu pomocy, założenia IPD w celu identyfikacji problemów i potrzeb zawodowych oraz określenie ścieżki aktywizacji zawodowej a także objęcie wszystkich uczestników wsparciem w zakresie poradnictwa zawodowego i pośrednictwa. W przypadku stwierdzenia braku kwalifikacji i umiejętności zawodowych część os.bezrobotnych zostanie skierowana na szkolenie grupowe-11os.(5K,6M), które będzie odpowiedzią na aktualne potrzeby na rynku pracy.W przypadku braku lub ograniczonego doświadczenia zawodowego część os.zostanie skierowana do odbycia staży u danego pracodawcy-14os.(11K,3M)i do pracodawców w ramach refundacji na stworzenie lub doposażenie miejsca pracy-39os. (22K,17M).Osoby przedsiębiorcze będą miały możliwość ubiegania się o jednorazowe dotacje na uruchomienie własnej działaln.gosp.-19os(8K,11M).Efektem będzie podjęcie i utrzymanie pracy przez uczestn.proj.przez okres co najmniej 3 m-cy.Proj.wpisuje się w politykę i zasadę równych szans(K,M) i niedyskryminacji.Zgodny jest z koncepcją zrówn.rozwoju,prawodawstwem kraj. i wspóln.z ustawą o prom. zatrudn i instyt. rynku pr.ustawą PZP,pomocą de minimis.</t>
  </si>
  <si>
    <t>RPPM.05.01.02-22-0011/15</t>
  </si>
  <si>
    <t>Aktywizacja zawodowa osób bezrobotnych w najtrudniejszej sytuacji na rynku pracy w powiecie tczewskim.</t>
  </si>
  <si>
    <t>Projekt jest adresowany do 153(84K,69M) osób bezrobotnych zarejestr. w PUP w Tczewie, dla kt. został ustalony profil pomocy I lub II, znajdujących się w najtrudniejszej sytuacji na rynku pracy (z wyłącz. osób przed ukończ. 30 roku życia), należących co najmniej do jednej z nast. grup: os. w wieku 50 lat i więcej, kobiety, os. z niepełnosprawn., os. długotrwale bezr., os. o niskich kwalifikacjach z obszaru powiatu tczewskiego. Celem proj. jest zwiększenie szans na podjęcie zatrudnienia 153(84K,69M) osób bezrobotnych z grupy docel. Cele szczegółowe: -aktywizacja zawodowa co najmniej 50% uczestników projektu, którzy zakończyli udział w proj. (nie wliczając uczestn., którzy podjęli samozatrudnienie dzięki wypłaconym w proj.środkom na podjęcie działalności gospodarczej), rozumiana jako doprowadzenie do trwałego tj. trwającego c.n. 3 m-ce zatrudnienia; -poprawa zdolności do zatrudnienia uczestn. proj. Działania: -diagnoza uczestn. projektu (IPD) dla 153(84K,69M)osób; -przeprowadzenie szkoleń zawodowych (w tym indywidualnych) oraz w zakresie przedsiębiorczości dla 110 os. (58K,52M) /szkol. zawodowe – 68 os.(42K,26M); szkol. w zakr. przedsięb.– 42 os. (16K,26M)); -organizacja staży dla 23 os. (20K,3M); -działania związ. z przyznawaniem jednorazowo środków na podj. działaln. gosp. dla 42 os. (16K,26M) /po szkol. z zakresu przedsięb./; -działania związ.z zatrudnianiem uczestników w ramach refundacji kosztów wyposażenia lub doposaż. stanowiska pracy dla 20 os. (6K,14M). Wypłacane w ramach proj. świadczenia, tj. stypendia szkoleniowe i stażowe, jak również wysokość jednoraz. środków na podjęcie działaln. gosp. oraz kwota refund. kosztów wyposaż. lub doposaż. stanowiska pracy, będą zgodne ze stawkami wynik. z ustawy o promocji zatrudn.(…). Koszt organiz. przewidzianych do realiz. szkoleń będzie zgodny ze stawkami rynkowymi.Głównym efektem proj. będzie podjęcie i utrzymanie przez uczestników zatrudnienia przez c.n. 3 miesiące.</t>
  </si>
  <si>
    <t>RPPM.05.01.02-22-0012/15</t>
  </si>
  <si>
    <t>POWIAT TCZEWSKI / POWIATOWY URZĄD PRACY W TCZEWIE</t>
  </si>
  <si>
    <t>Ponowny start</t>
  </si>
  <si>
    <t>Projekt ma na celu aktywizację zawodową 98 osób(65K,33M) bezrobotnych należących do I lub II profilu pomocy, z wyłączeniem osób do 30 r.ż, które należą co najmniej do jednej z poniższych grup: osoby powyżej 50 r.ż, kobiety, niepełnosprawni, długotrwale bezrobotni, osoby o niskich kwalifikacjach, z terenu działania Powiatowego Urzędu Pracy w Pucku. W ramach projektu, dla każdego z uczestników zostanie przedstawiona konkretna oferta aktywizacji zawodowej, którą poprzedzi analiza umiejętności, predyspozycji i problemów zawodowych danego uczestnika. Na tej podstawie PUP realizować będzie odpowiednio dobrane usługi i instrumenty rynku pracy, o których mowa w ustawie o promocji zatrudnienia i instytucjach rynku pracy. Zaplanowano następujące działania: szkolenia umożliwiające uzyskanie lub podwyższenie kwalifikacji zawodowych dla 45 osób (26K,19M), staże dające możliwość zdobycia doświadczenia zawodowego dla 22 osób (19K,3M), tworzenie nowych miejsc pracy przez udzielenie jednorazowych środków na podjęcie działalności gospodarczej dla 30 osób (18K,12M), refundacje kosztów wyposażenia lub doposażenia stanowiska pracy dla 25 osób (15K,10M), a także refundację kosztów wynagrodzenia - prace interwencyjne dla 6 osób (5K,1M). Celem projektu jest doprowadzenie do trwałego zatrudnienia co najmniej 49 (33K,16M) osób zarejestrowanych w Powiatowym Urzędzie Pracy w Pucku.</t>
  </si>
  <si>
    <t>RPPM.05.01.02-22-0013/15</t>
  </si>
  <si>
    <t>POWIAT PUCKI / POWIATOWY URZĄD PRACY W PUCKU</t>
  </si>
  <si>
    <t>Aktywizacja zawodowa osób bezrobotnych po 30 roku życia zamieszkałych na terenie powiatu wejherowskiego.</t>
  </si>
  <si>
    <t>Wsparciem w ramach projektu zostanie objęta grupa 338 osób (195K,143M). Będą to osoby zarejestrowane jako bezrobotne w PUP z obszaru powiatu wejherowskiego. Celem projektu jest zwiększenie zatrudnienia osób pozostających bez pracy poprzez poprawę jakości działań na rzecz aktywizacji osób bezrobotnych zarejestrowanych w Powiatowym Urzędzie Pracy w Wejherowie. Cele szczegółowe przedsięwzięcia: - Aktywizacja zawodowa co najmniej 50% uczestników projektu. Aktywizacja zawodowa rozumiana jest w projekcie jako doprowadzenie do trwałego, tj. trwającego co najmniej 3 miesiące, zatrudnienia dotychczasowych bezrobotnych oraz podniesienie zdolności do zatrudnienia uczestników projektu. Planowane formy wsparcia: pogłębiona analiza umiejętności, predyspozycji i problemów zawodowych każdego z uczestników projektu w postaci opracowania/modyfikacji Indywidualnego Planu Działania; szkolenia – 155 osób (54K,101M)- w tym 41 os. (21K,20M), które następnie otrzymają dotację; staże – 130 osób (116K,14M); refundacje kosztów wyposażenia lub doposażenia stanowiska pracy dla skierowanych osób bezrobotnych – 46 osób (22K,24M); jednorazowe środki na podjęcie działalności gospodarczych (dotacje)-48 osób (24K,24M). Projekt jest zgodny z właściwymi politykami i zasadami wspólnotowymi (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 Ponadto projekt jest odpowiedzią na założenia przyjęte w Strategii ZiT.</t>
  </si>
  <si>
    <t>RPPM.05.01.02-22-0014/15</t>
  </si>
  <si>
    <t>Aktywizacja zawodowa osób bezrobotnych powyżej 30 roku życia z powiatu miasta Gdynia i miasta Sopot</t>
  </si>
  <si>
    <t>Projekt skierowany jest do 165 os.bezrobotnych (96K,69M)powyżej 30 r.ż. zarejestrowanych w PUP Gdynia z powiatu m.Gdynia i m.Sopot zakwalifikowanych do profilu pomocy I lub II i należących co najmniej do jednej z poniższych grup: - kobiety, - osoby długotrwale bezrobotne, - osoby o niskich kwalifikacjach, - osoby niepełnosprawne. Os.niepełnosprawne i długotrwale bezrobotne stanowić będą specyficzną grupę docelową. Celem projektu jest zwiększenie szans na podjęcie zatrudnienia lub samozatrudnienia. Cele szczegółowe przedsięwzięcia: - ułatwienie i zaplanowanie aktywności w podjęciu konkretnych działań zmieniających sytuację zawodową, - podniesienie i/lub nabycie nowych kompetencji lub kwalifikacji, - ułatwienie wdrożenia się w pracę, - wykreowanie nowych przedsiębiorców, - pomoc w poszukiwaniu pracy. Działania: - sporządzenie Indywidualnego Planu Działania (165, 96K, 69M), - objęcie pośrednictwem pracy (96, 56K, 40M), - skierowanie na indywidualne lub grupowe szkolenia zawodowe (56, 33K, 23M), - skierowanie na prace interwencyjne (40, 23K, 17M), - przyznanie środków na podjęcie działalności gospodarczej (69, 40K, 29M) . Proces rekrutacji zostanie poprzedzony akcją informacyjną (m.in. plakaty, strona internetowa tut. Urzędu, informacje bezpośrednio przekazywane w trakcie planowanych wizyt bezrobotnych, ogłoszenie w prasie). Materiały promocyjne zostaną przygotowane z poszanowaniem równości szans. Rekrutacja prowadzona będzie zgodnie z zasadami rekrutacji na usługi i instrumenty rynku pracy wprowadzonymi Zarządzeniem Dyrektora PUP Gdynia. Projekt będzie zgodny z właściwymi politykami i zasadami wspólnotowymi (w tym polityką równych szans i niedyskryminacji, w tym dostępności projektu dla osób z niepełnosprawnościami, koncepcją zrównoważonego rozwoju) oraz prawodawstwem wspólnotowym i krajowym, a także z ustawą o promocji zatrudnienia i instytucjach rynku pracy, ustawą PZP i pomocą de minimis.</t>
  </si>
  <si>
    <t>RPPM.05.01.02-22-0015/15</t>
  </si>
  <si>
    <t>POWIAT M. GDYNIA / POWIATOWY URZĄD PRACY W GDYNI</t>
  </si>
  <si>
    <t>W kierunku zatrudnienia</t>
  </si>
  <si>
    <t>Projekt skierowany jest do 212 osób bezrobotnych (132K i 80M) zarejestrowanych w PUP Kartuzy,dla których został ustalony profil pomocy I lub profil pomocy II znajdujących się w najtrudniejszej sytuacji na rynku pracy (z wyłączeniem osób przed ukończeniem 30 r. ż.) z powiatu kartuskiego należące co najmniej do jednej z poniższych grup: osoby w wieku 50 lat i więcej, kobiety, osoby z niepełnosprawnościami, osoby długotrwale bezrobotne, osoby o niskich kwalifikacjach. Działania w projekcie (w oparciu o ustalenia w IPD) to: zatrudnienie subsydiowane w ramach, kt. 25 osób (10K i 15M) skierowanych zostanie do pracy w ramach prac interwencyjnych,wyposażenie lub doposażenie stanowiska pracy w ramach,którego utworzone będą 33 stanowiska pracy dla 33 os.(18Ki15M). Przyznane zostaną jednorazowe środki na rozpoczęcie działalności gospodarczej dla 41 osób (25K i 16M), zorganizowane zostaną szkolenia - indywidualne i grupowe na które skierowane zostanie 38 osób (13K i 25M) oraz staże dla 75 os.(67Ki8M). 1K skorzysta z udziału w szkoleniu i otrzyma środki na podjęcie działalności. Proces rekrutacji zostanie przeprowadzony w sposób otwarty, zgodnie z polityką równych szans kobiet i mężczyzn. W projekcie będzie więcej kobiet aby wyrównać ich szanse na rynku pracy. Rekrutacja do projektu stanowić będzie jednocześnie rekrutację na formy wsparcia. Działania podejmowane w projekcie ukierunkowane będą na świadczenie wysokiej jakości usług na rzecz osób bezrobotnych, w tym zwłaszcza na wczesną identyfikację potrzeb uczestników/czek oraz diagnozowanie możliwości ich rozwoju zawodowego. Projekt jest zgodny z właściwymi politykami i zasadami wspólnotowymi, politykami horyzontalnymi(w tym:polityką równych szans i niedyskryminacji i koncepcją zrównoważonego rozwoju)oraz prawodawstwem wspólnotowym oraz krajowym. Projekt będzie zgodny z ustawą o promocji zatrudnienia i instyt. rynku pracy, z ustawą PZP i pomocą de minimis.</t>
  </si>
  <si>
    <t>RPPM.05.01.02-22-0016/15</t>
  </si>
  <si>
    <t>Aktywizacja zawodowa osób bezrobotnych w powiecie M. Gdańsk i gdańskim (I)</t>
  </si>
  <si>
    <t>Celem projektu jest zwiększenie zatrudnienia osób bezrobotnych, znajdujących się w najtrudniejszej sytuacji na rynku pracy (z wyłączeniem osób przed ukończeniem 30.roku życia) w powiecie M.Gdańsk i gdańskim. Projekt realizowany w oparciu o kryterium minimalnej efektywności zatrudnieniowej, mierzonej na zakończenie realizacji projektu (w ciągu 3 m-cy po zakończeniu udziału przez każdego z UP), określonej na poziomie co najmniej 50%. Projekt realizowany wyłącznie poprzez usługi i instrumenty rynku pracy określone w ustawie z 20.04.2004r. o promocji zatrudnienia i instytucjach rynku pracy, z wyłączeniem robót publicznych (w tym: staże, środki na podjęcie działalności gosp., szkolenia, prace interwencyjne, refundacja kosztów wyposażenia lub doposażenia stanowiska pracy), w oparciu o pogłębioną analizę umiejętności, predyspozycji i problemów zawodowych danego uczestnika projektu w postaci Indywidualnego Planu Działania, o którym mowa w art.34a ww. ustawy. Grupa docelowa -os. pozostające bez pracy zarejestrowane w PUP, dla których został ustalony profil pomocy I lub II w rozumieniu art. 33 ww. ustawy (z wyłączeniem osób przed ukończeniem 30.r.ż.), należące co najmniej do 1 z poniższych grup: -os. w wieku 50 lat i więcej, -kobiety, -os. z niepełnosprawnościami, -os. długotrwale bezrobotne (pozostające bez zatrudnienia przez nieprzerwany okres minimum 12 m-cy) -os. o niskich kwalifikacjach Planowane jest objęcie projektem 339 os. (227 kobiet, 112 mężczyzn). Projekt: -zgodny z właściwymi politykami i zasadami wspólnotowymi (w tym: polityką równych szans i niedyskryminacji i koncepcją zrównoważonego rozwoju) oraz prawodawstwem wspólnotowym - zgodny z SzOOP RPO WP na lata 2014-2020</t>
  </si>
  <si>
    <t>RPPM.05.01.02-22-0017/15</t>
  </si>
  <si>
    <t>POWIAT MIASTA GDAŃSK / POWIATOWY URZĄD PRACY W GDAŃSKU</t>
  </si>
  <si>
    <t>System wsparcia zatrudnienia dla Miasta Gdyni i obszaru ZIT - etap I</t>
  </si>
  <si>
    <t>Projekt skierowany do grupy 115 osób pozostających bez pracy z Gdyni, Sopotu oraz powiatu puckiego i wejherowskiego.Celem projektu jest zwiększenie zatrudnienia 115 osób pozostających bez pracy, znajdujących się w najtrudniejszej sytuacji na rynku pracy (z wyłączeniem osób przed ukończeniem 30 roku życia)w okresie od 03.04.2017r. do 30.06.2019r.Wsparcie realizowane będzie poprzez wdrażanie kompleksowych rozwiązań w zakresie aktywizacji zawodowej osób pozostających bez pracy, w oparciu o pogłębioną analizę umiejętności, predyspozycji i problemów zawodowych danego uczestnika projektu. Cele szczegółowe: -efektywność zatrudnieniowa na poziomie 45%; -uzyskanie kwalifikacji niezbędnych do zdobycia zatrudnienia przez co najmniej 35% uczestników projektu; Działania: 1. Usługi służące indywidualizacji wsparcia oraz pomocy w zakresie określenia ścieżki zawodowej, obejmujące m.in. a) badania kompetencji zawodowych, stworzenie Indywidualnego Planu Działania dla uczestnika, b) wsparcie psychologiczno-doradcze, c) indywidualne i grupowe poradnictwo zawodowe, d) pośrednictwo pracy, e) warsztaty lub szkolenia, m.in. w zakresie technik aktywnego poszukiwania pracy oraz nabywania kompetencji zawodowych. 2. Usługi służące zdobyciu kwalifikacji i doświadczenia zawodowego wymaganego przez pracodawców, obejmujące m.in. a) kursy, szkolenia prowadzące do podniesienia, uzupełnienia lub zmiany kwalifikacji zawodowych, b) staże, praktyki służące nabywaniu lub uzupełnieniu doświadczenia zawodowego oraz rozwojowi praktycznych umiejętności w zakresie wykonywania danego zawodu. Najważniejszym efektem realizacji projektu będzie aktywizacja zawodowa w celu podjęcia i utrzymania zatrudnienia przez uczestników projektu.</t>
  </si>
  <si>
    <t>RPPM.05.02.01-22-0001/17</t>
  </si>
  <si>
    <t>5.2. Aktywizacja zawodowa</t>
  </si>
  <si>
    <t>5.2.1. Aktywizacja zawodowa - mechanizm ZIT</t>
  </si>
  <si>
    <t>Cała Naprzód II</t>
  </si>
  <si>
    <t>Projekt skierow. do 110 os. należących do grupy docelowej wsk. w pkt C.4. z zachow. proporcji grup określonych w SzOOP. Cel główny: Wzrost zatr. 90 os. pozost. bez pracy oraz poprawa sytuacji zawodowej 20 os. pracujących znajdujących się w niekorzystnej sytuacji na r. pracy poprzez wdrożenie kompleksowych rozwiązań w zakresie aktywizacji zawodowej. Cele szczegółowe: - doprowadzenie do trwałego, tj. nieprzerwanego, trwającego co najmniej 3 mies. zatrudnienia (łącznie z pracującymi na własny rachunek) os. dotychczas niepracujących, - doprowadzenie do poprawy sytuacji zawodowej (np. zmiana pracy lub warunków umowy na bardziej korzystną) wśród os. pracujących znajdujących się w trudnej sytuacji na r. pracy. Działania: - indywidualna diagnoza ucz. (badanie preferencji zaw. i określenie ścieżki rozwoju zaw.), - wsparcie psych.-doradcze, - wsparcie motywacyjne, - nauka technik aktywnego poszukiwania pracy, - realizacja kursów i szkoleń prow. do podniesienia, uzup. lub zmiany kwalif. zawod. oraz nabycia kompetencji niezbędnych na rynku pracy, - realizacja staży zaw. dla ucz. projektu, - pośrednictwo pracy, - wsparcie trenera pracy w zakresie potrzeb os. z niepełnospr. - działania zw. z zatrudnieniem subsydiowanym. Najważniejszym efektem jaki projekt ma dać jego ucz. jest podjęcie i utrzymanie przez nich pracy przez co najmniej 3 miesiące (os. niepracujące) lub poprawa sytuacji zawodowej (os. pracujące) oraz nabycie przez ucz. kompetencji prowadzących do wzmocnienia ich potencjału zawod. także po zakończeniu ich udziału w projekcie. Projekt stanowić będzie kontynuację projektu „Cała Naprzód I”. Na podstawie zdiagnozowanych potrzeb rozszerzony został obszar realizacji projektu (m. Gdynia, m. Sopot, pow. gdański, pow. tczewski). Projekt realizowany będzie w partnerstwie co ułatwi rekrutację ucz. oraz przyczyni się do osiągnięcia celów projektu w większym wymiarze.</t>
  </si>
  <si>
    <t>RPPM.05.02.01-22-0001/19</t>
  </si>
  <si>
    <t>21 Działalność w zakresie opieki społecznej, usługi komunalne, społeczne i indywidualne</t>
  </si>
  <si>
    <t>Zintegrowana Inwestycja w Talenty (III)</t>
  </si>
  <si>
    <t>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(planowana liczba osób: 550)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(osoby pozostające bez pracy w momencie przystąpienia) lub poprawy sytuacji zawodowej (osoby pracujące w momencie przystąpienia), obejmujących: 1) Usługi lub instrumenty rynku pracy prowadzące do uzyskania kwalifikacji lub kompetencji, tj. szkolenia (planowana liczba osób: 358), umożliwiające zdobycie doświadczenia zawodowego, tj. staże (planowana liczba osób: 280), zatrudnienie subsydiowane, w tym prace interwencyjne (planowana liczba osób: 77) – z zastrzeżeniem możliwości objęcia części uczestników więcej niż jedną z form wsparcia (w uzasadnionych indywidualnymi potrzebami przypadkach); 2) Pośrednictwo pracy, obejmujące nawiązywanie kontaktów i współpracę z pracodawcami w zakresie m.in. pozyskiwania informacji o wolnych miejscach pracy w kontekście przedstawiania ofert zatrudnienia uczestnikom projektu i uruchamiania dostępnych form pomocy.</t>
  </si>
  <si>
    <t>RPPM.05.02.01-22-0001/20</t>
  </si>
  <si>
    <t>30+ wypłyń na szerokie wody kariery. Gdynia i Sopot(I)</t>
  </si>
  <si>
    <t>Zachowując zasadę równości szans (l. zarej. K i M) projekt skierowany jest do 115os. bezrobotnych(OB)(67K,48M)z powiatów m. Gdynia i m. Sopot, zarej. w Powiatowym Urzędzie Pracy w Gdyni (PUP), należących do I lub II profilu pomocy(z wyłączeniem os. przed ukończeniem 30 r.ż.), znajdujących się w najtrudniejszej sytuacji na rynku pracy tj. kobiety, os. w wieku 50 lat i więcej, os. długotrwale bezrobotne, os. o niskich kwalifikacjach, os. z niepełnosprawnościami. Celem projektu jest zwiększenie szans OB na zatrudnienie lub samozatrudnienie, poprzez wdrażanie kompleksowych rozwiązań w zakresie aktywizacji zawodowej. Działania: 1. obligatoryjne dla wszystkich U: - diagnoza potrzeb zawodowych (doradztwo zawodowe), sporządzenie lub aktualizacja Indywidualnego Planu Działania (IPD), - pośrednictwo pracy. 2. fakultatywne: udział w szkoleniu wzmacniającym kompetencje i umiejętności do prowadzenia własnej firmy, -przyznanie środków na podjęcie działalności gospodarczej, -doradztwo zawodowe dla U wymagających szczególnej diagnozy predyspozycji osobowościowych, -udział w indywidualnym lub grupowym szkoleniu, prowadzącym do uzupełnienia lub zmiany kwalifikacji zawodowych, -udział w stażu, - prace interwencyjne. Wybór fakultatywnej formy pomocy uzależniony będzie od indywidualnych potrzeb U. Będą oni mogli uczestniczyć w jednej z 3 głównych ścieżek wsparcia (1.szkolenie zawodowe, staż; 2.szkolenie wzmacniające kompetencje/umiejętności do prowadzenia własnej firmy, dofinansowanie na podj. dział. gos.,3.staż,prace interwencyjne) lub w pojedynczej formie tj. w szkoleniu zawodowym lub pracach interwencyjnych. Projekt będzie zgodny z prawodawstwemwspólnotowym i krajowym (w tym z ustawą o promocji zatrudnia i instytucjach rynku pracy, ustawą PZP i pomocą de minimis) oraz ze strategią ZIT (OMG-G-S).</t>
  </si>
  <si>
    <t>RPPM.05.02.01-22-0002/17</t>
  </si>
  <si>
    <t>Aktywizacja zawodowa osób bezrobotnych w powiecie nowodworskim z wyłączeniem osób przed ukończeniem 30r.ż – II edycja</t>
  </si>
  <si>
    <t>Przedmiotem niniejszego projektu jest aktywizacja zawodowa łącznie 36 osób bezrobotnych (K i M), zarejestrowanych w PUP w Nowym Dworze Gdańskim. Planuje się realizację projektu w okresie od 01.06.2019r. do 31.12.2020r. na terenie powiatu nowodworskiego, należącego do obszaru mechanizmu ZIT. 1. W pierwszej kolejności przed skierowaniem na formę aktywizacji zawodowej wszyscy uczestnicy projektu zostaną skierowani do doradcy klienta(pośr. pracy wraz dorad. zaw.) w celu założenia Indywidualnych Planów Działania. Takie działania mają się przyczynić do zidentyfikowania problemów i potrzeb pod kątem zawodowym a także określić możliwości zawodowe oraz ścieżkę aktywizacji zawodowej osób bezrobotnych. 2. Następnie wszyscy uczestnicy projektu zostaną objęci wsparciem poradnictwa zawodowego lub pośrednictwa pracy w celu m.in. określenia stopnia oddalenia od rynku pracy. 3. Kolejnym krokiem będzie zaproponowanie odpowiedniej formy aktywizacji zawodowej zwiększającej szansę na podjęcie i dalsze utrzymanie zatrudnienia. 4. W przypadku stwierdzenia braku lub też niskich kwalifikacji zawodowych osoby bezrobotne będą kierowane na szkolenia indywidualne, zgodnie z zapotrzebowaniem lokalnego rynku pracy – 13 osób 5. W przypadku braku lub ograniczonego doświadczenia zawodowego część uczestników zostanie skierowana do odbycia staży u danego pracodawcy –18 osób oraz do pracodawców w ramach prac interwencyjnych – 5 osób 6. Wskaźnik efektywności zatrudnieniowej dla grupy docelowej będzie mierzony na zakończenie realizacji projektu na poziomie co najmniej 45 % dla osób w najtrudniejszej sytuacji (osoby w wieku 50 lat i więcej, kobiety, osoby z niepełnosprawnościami, osoby długotrwale bezrobotne, osoby z niskimi kwalifikacjami do poziomu ISCED 3, imigranci, reemigranci) oraz 60% dla pozostałych osób nienależących do ww. grup. Przedmiotem niniejszego projektu jest aktywizacja zawodowa łącznie 36 osób bezrobotnych (K i M), zarejestrowanych w PUP w Nowym Dworze Gdańskim.</t>
  </si>
  <si>
    <t>RPPM.05.02.01-22-0002/19</t>
  </si>
  <si>
    <t>Z nami zbudujesz swoją przyszłość- aktywizacja zawodowa 30+ III</t>
  </si>
  <si>
    <t>Projekt skierowany do 55 osób pozostające bez pracy (z wyłączeniem osób przed ukończeniem 30 roku życia), które znajdują się w szczególnie trudnej sytuacji na rynku pracy tj.osoby w wieku 50 lat i więcej,kobiety,osoby z niepełnosprawnościami,osoby długotrwale bezrobotne, osoby o niskich kwalifikacjach;osoby pozostające bez pracy (z wyłączeniem osób przed ukończeniem 30 roku życia) nie należące do żadnej kategorii ze wskazanych powyżej (bezrobotni mężczyźni w wieku 30-49 lat);osoby zatrudnione na umowach krótkoterminowych oraz pracujący w ramach umów cywilno-prawnych,których miesięczne zarobki nie przekraczają wysokości minimalnego wynagrodzenia,w odniesieniu do miesiąca poprzedzającego dzień przystąpienia do proj.; imigranci. Proj.realizowany na terenie 9 powiatów woj.pom. Cele szczeg.: • aktywiz.zawod.co najmniej 44,3% uczest.proj.(UP)-osób w najtrudniejszej sytuacji,w tym imigranci,reemigranci,os.w wieku 50 lat i więcej,kobiety,os.z niepełnospr., os.długotr.bezrob.,os.z niskimi kwalifik.do poziomu ISCED 3;60,4% dla osób nienależących do ww. grup • podniesienie zdolności do zatrudnienia UP. Działania: • diagnoza UP i przygotowanie dla wszystkich IPD; • indywid. i grupowe zajęcia dla wszystkich UP z zakresu poruszania się po rynku pracy, kształtowania kompet.istotnych dla znalezienia zatrudnienia,postaw wzmacniających motywację; • podniesienie kwalif.zawod.,kompet.lub umiejęt.(55 UP), szkol.językowe (22 UP) • wsparcie w postaci staży zawodowych (60 osobomiesięcy).Ważnym efektem jest zmiana postaw UP tak,aby nauczyli się samodzielnie poruszać na rynku pracy. Trwałość osiągnięć zostanie zapewniona dzięki indywid.podejściu i pomocy będącej odpowiedzią na konkretne problemy.UP otrzymają opiekę nad dziećmi/os.zal.,zwroty k.dojazdu,pokrycie k.badań i ubezp.na stażu,prawnika,zaj.aktywiz.,wsparcie opiekuna,mentora i specj.ds.organiz.zatrud.Każdy UP otrzyma ofertę wsparcia indywid.i kompleksowej aktyw.zawod.-edukac.obejmujące niezbędne zidentyfikowane formy pomocy.</t>
  </si>
  <si>
    <t>RPPM.05.02.01-22-0002/20</t>
  </si>
  <si>
    <t>GMINA MIASTA GDAŃSK</t>
  </si>
  <si>
    <t>MIESZKAŃCY POWIATU GDAŃSKIEGO AKTYWNI ZAWODOWO</t>
  </si>
  <si>
    <t>Projekt będzie polegał na wdrażaniu kompleksowych rozwiązań w zakresie aktywizacji zawodowej osób pozostających bez pracy, w szczególności do osób znajdujących się w najtrudniejszej sytuacji na rynku pracy - 55 osób. Interwencja będzie prowadzona w oparciu o indywidualną diagnozę wszystkich uczestników projektu. Wyniki diagnozy pozwolą na określenie potrzeb w zakresie rodzaju dalszego wsparcia tj.: - wsparcie psychologiczno-zawodowe - poradnictwo zawodowe lub pośrednictwo pracy - zaproponowanie odpowiedniej formy aktywizacji zawodowej zwiększającej szansę na podjęcie zatrudnienia - organizacja szkoleń - skierowanie uczestników do odbycia stażu u danego pracodawcy - prace interwencyjne. Celem projektu jest skuteczna aktywizacja zawodowa osób pozostających bez pracy poprzez model kompleksowego wsparcia w uzyskaniu kwalifikacji niezbędnych do podjęcia zatrudnienia oraz reagowanie i efektywne realizowanie potrzeb kadrowych pracodawców funkcjonujący i tworzących miejsca pracy na terenie Powiatu Gdańskiego, tak by doprowadzić do sytuacji, w której beneficjenci końcowi będą zaktywizowani w zgodzie z zapotrzebowaniem rynku pracy. Dla wszystkich uczestników projektu zostanie sporządzony IPD, na podstawie którego zostaną wdrożone dalsze kroki zgodne z potrzebami aktywizacji w celu osiągnięcia wskaźnika efektywności zatrudnieniowej na poziomie 45% tj. 25 osób.</t>
  </si>
  <si>
    <t>RPPM.05.02.01-22-0003/17</t>
  </si>
  <si>
    <t>POWIAT GDAŃSKI/STAROSTWO POWIATOWE W PRUSZCZU GDAŃSKIM</t>
  </si>
  <si>
    <t>Aktywizacja zawodowa osób pozostających bez pracy w powiecie puckim - etap III</t>
  </si>
  <si>
    <t>Projekt skierowany jest do ogółem 184 osób (99 K, 85 M) powyżej 30 r. życia, w tym 103 osób (56 K, 47M) bezrobotnych, 60 (32 K, 28 M) biernych zawodowo i 21 osób (11 K, 10 M) pracujących znajdujących się w niekorzystnej sytuacji na rynku pracy. Celem projektu jest aktywizacja zawodowa beneficjentów pozostających bez pracy prowadząca do wzrostu poziomu ich zatrudnienia, tj. znalezienie pracy przez minimum 83 osoby oraz poprawiona sytuacja na rynku pracy u minimum 3 osób pracujących znajdujących się dotychczas w niekorzystnej sytuacji na rynku pracy. Stanie się tak dzięki otrzymaniu przez uczestników projektu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szczegółowymi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osób z niepełnosprawnościami.</t>
  </si>
  <si>
    <t>RPPM.05.02.01-22-0003/19</t>
  </si>
  <si>
    <t>30+ na start (III)</t>
  </si>
  <si>
    <t>Projekt skierowany do grupy 55 osób (33 osób bezrobotnych oraz 22 osoby pracujące) z Gdyni, Sopotu, Gdańska oraz powiatu puckiego i wejherowskiego. Celem projektu jest zwiększenie zatrudnienia 33 osób bezrobotnych oraz poprawa sytuacji zawodowej 22 osób pracujących, znajdujących się w najtrudniejszej sytuacji na rynku pracy (z wyłączeniem osób przed ukończeniem 30 roku życia) w okresie od 01.03.2021 r. do 31.03.2023 r. Wsparcie realizowane będzie poprzez wdrażanie kompleksowych rozwiązań w zakresie aktywizacji zawodowej osób pozostających bez pracy, w oparciu o pogłębioną analizę umiejętności, predyspozycji i problemów zawodowych danego uczestnika projektu. Cele szczegółowe: 1. efektywność zatrudnieniowa: a) na poziomie 44,3% dla osób w najtrudniejszej sytuacji (osoby w wieku 50 lat i więcej, kobiety, osoby z niepełnosprawnościami, osoby długotrwale bezrobotne, osoby z niskimi kwalifikacjami do poziomu ISCED 3, imigranci, reemigranci); b) na poziomie 60,4% dla pozostałych osób nienależących do w.w. grup; 2. efektywność zawodowa na poziomie 10%; 3. uzyskanie kwalifikacji niezbędnych do zdobycia zatrudnienia przez co najmniej 35% uczestników projektu. Działania: 1.Usługi służące indywidualizacji wsparcia oraz pomocy w zakresie określenia ścieżki zawodowej, obejmujące m.in. a)wsparcie psychologiczno-doradcze, b) indywidualne poradnictwo zawodowe, c)pośrednictwo pracy, d)warsztaty w zakresie technik aktywnego poszukiwania pracy, 2.usługi służące zdobyciu kwalifikacji i doświadczenia zawodowego wymaganego przez pracodawców, obejmujące m.in. a)kursy, szkolenia prowadzące do podniesienia, uzupełnienia lub zmiany kwalifikacji lub kompetencji zawodowych, b) staże służące nabywaniu lub uzupełnieniu doświadczenia zawodowego oraz rozwojowi praktycznych umiejętności w zakresie wykonywania danego zawodu. Najważniejszym efektem realizacji projektu będzie aktywizacja zawodowa w celu podjęcia i utrzymania zatrudnienia lub poprawa sytuacji zawodowej uczestników projektu.</t>
  </si>
  <si>
    <t>RPPM.05.02.01-22-0003/20</t>
  </si>
  <si>
    <t>Aktywizacja zawodowa osób bezrobotnych w powiecie nowodworskim z wyłączeniem osób przed ukończeniem 30r.ż.</t>
  </si>
  <si>
    <t>Projekt będzie realizowany przez Powiat Nowodworski w partnerstwie z Gminą Nowy Dwór Gdański. Realizatorem wszystkich działań objętych budżetem projektu będzie Powiatowy Urząd Pracy w Nowym Dworze Gdańskim. Partner w projekcie będzie prowadził działania wspierające w postaci m.in. działalności informacyjnej dla potencjalnych odbiorców projektu. Głównym celem projektu jest zwiększenie możliwości zatrudnienia osób w wieku 30 lat i więcej pozostających bez pracy w powiecie nowodworskim. Głównym rezultatem projektu będzie podjęcie zatrudnienia przez 16 osób (K i M) – dotyczy spełnienia kryterium efektywności zatrudnienia- co najmniej 45 %, natomiast 22 osób (K i M) osiągnie rezultat bezpośredni tzn.: w ciągu 4 tyg. od zakończenia udziału w projekcie podejmie zatrudnienie – 63%. Projektem łącznie zostaną objęte 34 osoby z grup docelowych. Wymienione osoby będą uczestniczyć w poszczególnych zadaniach w projekcie z uwzględnieniem ich indywidualnych predyspozycji. tj. zostaną objęci wsparciem w postaci: staży – dla 10 osób; bezzwrotnej dotacji na podjęcie działalności gospodarczej – dla 3 osób; refundacji na stworzenie lub doposażenie miejsca pracy – dla 3 osób; szkoleń indywidualnych – dla 14 osób; prac interwencyjnych – dla 4 osób.Projekt zgodny jest z RPO WP, wpisuje się z politykę i zasadę równych szans (K i M) i niedyskryminacji. Zgodny jest z koncepcją zrównoważonego rozwoju, prawodawstwem krajowym i wspólnotowym, z ustawą o promocji zatrudnienia i instytucjach rynku pracy, ustawą PZP, pomocą de minimis, Strategią ZIT, z SZOOP RP 2014-2020.</t>
  </si>
  <si>
    <t>RPPM.05.02.01-22-0004/17</t>
  </si>
  <si>
    <t>Mieszkańcy Powiatu Gdańskiego aktywni zawodowo - etap II</t>
  </si>
  <si>
    <t>Projekt będzie polegał na wdrażaniu kompleksowych rozwiązań w zakresie aktywizacji zawodowej osób pozostających bez pracy, w szczególności do osób znajdujących się w najtrudniejszej sytuacji na rynku pracy - 132 osoby. Interwencja będzie prowadzona w oparciu o indywidualną diagnozę wszystkich uczestników/uczestniczek projektu. Wyniki diagnozy pozwolą na określenie potrzeb w zakresie rozwoju dalszego wsparcia, tj. wsparcia psychologicznego, coachingowego, zawodowego, poradnictwa zawodowego lub pośrednictwa pracy, wsparcia szkoleniowego, wsparcia kompetencyjnego, zaproponowania odpowiedniej formy aktywizacji zawodowej, zwiększającej szanse na podjęcie zatrudnienia, skierowanie uczestników/uczestniczek do podjęcia stażu u danego pracodawcy lub zatrudnienia subsydiowanego. Celem projektu jest skuteczna aktywizacja zawodowa osób pozostających bez pracy poprzez model kompleksowego wsparcia w uzyskaniu kwalifikacji niezbędnych do podjęcia zatrudnienia oraz reagowanie i efektywne realizowanie potrzeb kadrowych pracodawców, funkcjonujących i tworzących miejsca pracy na terenie powiatu gdańskiego, powiatów wchodzących w ZIT (powiat tczewski) oraz miasta Gdańska, tak, by doprowadzić do sytuacji, w której beneficjenci końcowi będą zaktywizowani w zgodzie z zapotrzebowaniem rynku pracy. Dla wszystkich uczestników/uczestniczek projektu zostanie sporządzony IPD, na podstawie którego zostaną wdrożone dalsze kroki zgodne z potrzebami aktywizacji, w celu osiągnięcia wskaźnika efektywności zatrudnieniowej na poziomie 45 %, tj. 54 osoby.</t>
  </si>
  <si>
    <t>RPPM.05.02.01-22-0004/19</t>
  </si>
  <si>
    <t>Aktywizacja zawodowa osób pozostających bez pracy w powiecie puckim – etap I</t>
  </si>
  <si>
    <t>Projekt skierowany jest do ogółem 52 osób (27 K, 25 M) powyżej 30 r. życia znajdujących się w najtrudniejszej sytuacji zawodowej, w tym 33 bezrobotnych (17K, 16M), z czego 18 (10K,8M) długotrwale oraz 19 (10K,9M) osób biernych zawodowo. Z tej grupy 16 (7K, 9M) osób to osoby o niskich kwalifikacjach, 8 (4 K, 4 M) jest powyżej 50 r. życia, a 5 (2K, 3M) to osoby z niepełnosprawnościami. Celem projektu jest aktywizacja zawodowa beneficjentów prowadząca do wzrostu poziomu ich zatrudnienia, tj. uzyskania pracy przez minimum 24 osoby (45%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osoby z niepełnosprawnościami. Najważniejszym efektem, jaki projekt ma dać jego uczestnikom, jest podjęcie i utrzymanie pracy przez minimum 45 % beneficjentów .</t>
  </si>
  <si>
    <t>RPPM.05.02.01-22-0005/17</t>
  </si>
  <si>
    <t>30+ wypłyń na szerokie wody kariery. Gdynia i Sopot (II)</t>
  </si>
  <si>
    <t>Zachowując zas. równości szans (l. zarej. K i M)proj. skierowany jest do 194os. bezrobotnych (OB)(113K,81M), z powiatów m. Gdynia i m. Sopot, zarej. w Powiatowym Urzędzie Pracy w Gdyni (PUP),(z wyłączeniem os. przed ukończeniem 30r.ż.), w szczeg. znajdujących się w najtrudniejszej syt. na rynku pracy tj. kobiety, os. w wieku 50 lat i więcej, os. długotrwale bezrobotne, os. o niskich kwalifikacjach, os. z niepełnosprawnościami. Projekt będzie skierowany również do mężczyzn w wieku 30-49 l., nienależących do żadnej z grup wymienionych wyżej - max. 20% ogółu U proj. W projekcie będą mieli możliwość uczestnictwa byli uczestnicy projektów w zakresie włączenia społecznego realizowanego w ramach Osi 6 RPO WP 2014-2020, zarejestrowani w PUP Gdynia jako osoby bezrobotne. Celem projektu jest zwiększenie szans OB na zatrudnienie lub samozatrudnienie, poprzez wdrażanie kompleksowych rozwiązań w zakresie aktywizacji zawodowej. Działania:- diagnoza predyspozycji zawodowych/ osobowościowych 194 uczestników/-czek (U), -objęcie 194 U pośrednictwem pracy, w tym również sporządzenie lub aktualizacja Indywidualnego Planu Działania (IPD), -skier. 70 U na indywidualne lub grupowe szkolenia, prowadzące do uzupełnienia lub zmiany kwalifikacji zawodowych,-skier. 50 U na staże,-skier. 82 U na prace interwencyjne. W proj. zaplanowano 5 odrębnych ścieżek kompleksowego wparcia skł. się z różnych elementów pomocy, wybieranych w zależności od indywidualnych potrzeb U. Ścieżka:1.staż, prace interwencyjne; 2.staż; 3.szkolenie, prace interwencyjne 4.prace interwencyjne; 5. szkolenie. Podjęte działania mają przyczynić się do:-podjęcia pracy przez min. 45 % U wśród os. w najtrudniejszej sytuacji na rynku pracy, przez min. 60% U nie należących do os. w najtrudniejszej sytuacji - i utrzymania jej przez co najmniej 1 m-c. Proj. będzie zgodny z prawodawstwem wspólnotowym i krajowym (w tym z ustawą o promocji zatr. i inst. rynku pracy, ustawą PZP i pomocą de minimis) oraz ze strategią ZIT.</t>
  </si>
  <si>
    <t>RPPM.05.02.01-22-0005/19</t>
  </si>
  <si>
    <t>Akademia Aktywności 2017-18</t>
  </si>
  <si>
    <t>Projekt skierowany jest do grupy 32 osób bezrobotnych i biernych zawodowo z wyłączeniem osób przed ukończeniem 30 r.ż. znajdujących się w najtrudniejszej sytuacji na rynku pracy, tj. długotrwale bezrobotni, o niskich kwalifikacjach, w wieku 50 lat i więcej oraz osoby niepełnosprawne z terenu Powiatu Kartuskiego (w tym os. zarejestrow. w PUP-I i II profil pomocy. Głównym celem realizacji projektu jest zwiększenie aktywności zawodowej osób pozostających bez pracy w powiecie kartuskim, ze szczególnym uwzględnieniem osób długotrwale bezrobotnych oraz osób niepełnosprawnych. Efekty: - zwiększenie kompetencji społecznych i zawodowych, - zwiększenie umiejętności komunikacyjnych, - podniesienie samooceny, poprawa sytuacji osobistej i rodzinnej, Działania: Działania aktywizujące zawodowo-społecznie (wsparcie psychologiczne-doradczo zawodowe-warsztaty i zajęcia indywidualne),indywidualne poradnictwo zawodowe w celu wypracowania indywidualnej ścieżki zawodowej (warsztaty aktywnego poszukiwania pracy, pośrednictwo pracy, spotkania z pracodawcami). Działania aktywizujące zawodowe (szkolenia i kursy zawodowe prowadzące do podniesienia kwalifikacji zawodowych niezbędnych na lokalnym rynku pracy, staże i praktyki w celu nabycia doświadczenia zawodowego). CELE SZCZEGÓŁOWE: 1.Zapewnienie efektywności zatrudnieniowej na poziomie co najmniej 45%; 2.Stworzenie możliwości podjęcia zatrudnienia os. dotkniętych i zagrożonych ubóstwem i wykluczeniem społ.; 3.Przywrócenie zdolności uzyskania zatrudnienia os. dotkniętych i zagrożonych ubóstwem i wykluczeniem społ.; 4.Wzbudzenie aktywności społ. u os. dotkniętych i zagrożonych ubóstwem i wykluczeniem społ.; 5.Budowanie i umocnienie samodzielnego funkcjonowania w społeczeństwie os. dotkniętych i zagrożonych ubóstwem i wykluczeniem społ.; 6.Podniesienie wiedzy na temat instrumentów rynku pracy; 7.Przeciwdziałanie i zapobieganie procesom ubóstwa, marginalizacji i wykluczenia społ. na terenie powiatu kartuskiego.</t>
  </si>
  <si>
    <t>RPPM.05.02.01-22-0006/17</t>
  </si>
  <si>
    <t>30+ na start (II)</t>
  </si>
  <si>
    <t>Projekt skierowany do grupy 109 osób (77 osób bezrobotnych oraz 32 osoby pracujące) z Gdyni, Sopotu, Gdańska oraz powiatu puckiego i wejherowskiego. Celem projektu jest zwiększenie zatrudnienia 77 osób bezrobotnych oraz poprawa sytuacji zawodowej 32 osób pracujących, znajdujących się w najtrudniejszej sytuacji na rynku pracy (z wyłączeniem osób przed ukończeniem 30 roku życia) w okresie od 03.06.2019 r. do 31.12.2021 r. Wsparcie realizowane będzie poprzez wdrażanie kompleksowych rozwiązań w zakresie aktywizacji zawodowej osób pozostających bez pracy, w oparciu o pogłębioną analizę umiejętności, predyspozycji i problemów zawodowych danego uczestnika projektu. Cele szczegółowe: - efektywność zatrudnieniowa na poziomie 45%; - efektywność zawodowa na poziomie 10% - uzyskanie kwalifikacji niezbędnych do zdobycia zatrudnienia przez co najmniej 35% uczestników projektu; Działania: 1.Usługi służące indywidualizacji wsparcia oraz pomocy w zakresie określenia ścieżki zawodowej, obejmujące m.in. a)wsparcie psychologiczno-doradcze, b) indywidualne poradnictwo zawodowe, c)pośrednictwo pracy, d)warsztaty w zakresie technik aktywnego poszukiwania pracy, 2.usługi służące zdobyciu kwalifikacji i doświadczenia zawodowego wymaganego przez pracodawców, obejmujące m.in. a)kursy, szkolenia prowadzące do podniesienia, uzupełnienia lub zmiany kwalifikacji lub kompetencji zawodowych, b) staże służące nabywaniu lub uzupełnieniu doświadczenia zawodowego oraz rozwojowi praktycznych umiejętności w zakresie wykonywania danego zawodu. 3. wsparcie stanowiące zachętę do zatrudnienia, obejmujące m.in.: pokrycie kosztów subsydiowania zatrudnienia. Najważniejszym efektem realizacji projektu będzie aktywizacja zawodowa w celu podjęcia i utrzymania zatrudnienia lub poprawa sytuacji zawodowej uczestników projektu.</t>
  </si>
  <si>
    <t>RPPM.05.02.01-22-0006/19</t>
  </si>
  <si>
    <t>Akademia rozwoju zawodowego - I edycja</t>
  </si>
  <si>
    <t>Projekt skierowany jest do 68 osób bezrobotnych zarejestrowanych w Powiatowym Urzędzie Pracy (z wyłączeniem osób przed ukończeniem 30 roku życia), dla których został ustalony profil pomocy I lub II w rozumieniu art. 33 ustawy z dnia 20 kwietnia 2004 r. o promocji zatrudnienia i instytucjach rynku pracy. Działania: 1.Poradnictwo zawodowe, w tym: rekrutacja, poradnictwo zawodowe realizowane przez PUP (porady indywidualne i grupowe), Zajęcia Centrum Informacji i Planowania Kariery Zawodowej WUP Gdańsk. 2.Branżowe spotkania informacjno-rekrutacyjne w Centrum Integracji Społecznej w Ostrzycach. 3.Szkolenia 4.Staże 5.Zatrudnienie subsydiowane (prace interwencyjne). 6.Jednorazowe środki na podjęcie działalności gospodarczej 7.Pośrednictwo pracy. Działania realizowane będą zgodnie z ustawą o promocji zatrudnienia i instytucjach rynku pracy (Dz.U. z 2016 r. poz. 645 z późn.zm). Cel główny projektu: Zwiększenie możliwości zatrudnienia osób bezrobotnych w wieku 30 lat i więcej pozostających bez pracy w powiecie kartuskim. Cele szczegółowe projektu: zdobycie kwalifikacji zawodowych przez 24 osoby bezrobotne; zdobycie doświadczenia zawodowego przez co najmniej 50% uczestników projektu; określenie ścieżki zawodowej adekwatnej do posiadanych predyspozycji i potrzeb rynku pracy przez 100% uczestników, którzy ukończą udział w projekcie. Efekty realizacji projektu: 68 osób bezrobotnych objętych projektem,w tym: 10 osób powyżej 50 roku życia, 24 osoby długotrwale bezrobotne, 20 osób o niskich kwalifikacjach, 6 osób z niepełnosprawnościami, 24 osoby uzyskają kwalifikacje zawodowe potwierdzone stosownym dokumentem. Efektywność zatrudnieniowa na poziomie, co najmniej 45%.</t>
  </si>
  <si>
    <t>RPPM.05.02.01-22-0007/17</t>
  </si>
  <si>
    <t>Akademia rozwoju zawodowego - II edycja</t>
  </si>
  <si>
    <t>Projekt skierowany jest do 141 osób bezrobotnych zarejestrowanych w PUP Kartuzy(z wyłączeniem osób przed ukończeniem 30 roku życia),w tym do osób: a) znajdujących się w najtrudniejszej sytuacji na rynku pracy, należących, co najmniej do jednej z poniższych grup: osoby w wieku 50 lat i więcej; kobiety; osoby z niepełnosprawnościami; osoby długotrwale bezrobotne; osoby o niskich kwalifikacjach. Ta kategoria uczestników, stanowić będzie, co najmniej 60% ogółu grupy docelowej objętej wsparciem w projekcie. b) osoby bezrobotne (z wyłączeniem osób przed ukończeniem 30 roku życia) nie należące do żadnej kategorii ze wskazanych powyżej (bezrobotni mężczyźni w wieku 30-49 lat)- udział tych osób nie przekraczać będzie 20% ogólnej liczby osób bezrobotnych wspartych w projekcie Zadania: Poradnictwo zawodowe, w tym porady indywidualne i grupowe, Spotkania rekrutacyjno-informacyjne w CIS w Ostrzycach, Szkolenia, Staże,Prace interwencyjne. Działania realizowane będą zgodnie z ustawą o promocji zatrudnienia i instytucjach rynku pracy (Dz.U. z 2020 r.poz. 1409 z późn.zm). Cel główny projektu: Zwiększenie możliwości zatrudnienia osób bezrobotnych w wieku 30 lat i więcej pozostających bez pracy w powiecie kartuskim. Cele szczegółowe projektu: zdobycie kwalifikacji zawodowych przez co najmniej 35% uczestników/czek projektu, podjęcie pracy w ciągu 4 tygodni od zakończenia realizacji projektu przez co najmniej 45% uczestników, którzy zakończą udział w projekcie zgodnie ze ścieżką. Efekty realizacji projektu: 141 osób bezrobotnych objętych projektem.</t>
  </si>
  <si>
    <t>RPPM.05.02.01-22-0007/19</t>
  </si>
  <si>
    <t>Zintegrowana Inwestycja w Talenty I</t>
  </si>
  <si>
    <t>Projekt ukierunkowany na zwiększenie zatrudnienia os.bezrobotnych, dla których został ustalony profil pomocy I lub II, znajdujących się w najtrudniejszej sytuacji na rynku pracy (z wył. os. przed ukończeniem 30 r.ż.). Wszystkie/cy uczestniczki/cy projektu (planowana liczba osób: 553)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obejmujących: 1) Wsparcie w samozatrudnieniu poprzez przyznawanie jednorazowych środków na podjęcie działalności gospodarczej, fakultatywnie (w miarę indywidualnych potrzeb) poprzedzone fakultatywnie merytoryczną pomocą w postaci szkolenia z zakresu przedsiębiorczości (planowana liczba osób: 214); 2) Usługi lub instrumenty rynku pracy prowadzące do uzyskania kwalifikacji lub kompetencji, tj. szkolenia (planowana liczba osób: 297), umożliwiające zdobycie doświadczenia zawodowego, tj. staże (planowana liczba osób: 101), zatrudnienie subsydiowane, w tym prace interwencyjne (planowana liczba osób: 54) i dofinansowanie wynagrodzenia za zatrudnienie skierowanego bezrobotnego, który ukończył 50 rok życia (planowana liczba osób: 17), a także refundację kosztów wyposażenia stanowiska pracy (planowana liczba osób: 77) – z zastrzeżeniem możliwości objęcia części uczestników więcej niż jedną z form wsparcia (w uzasadnionych indywidualnymi potrzebami przypadkach); 3) Pośrednictwo pracy, obejmujące nawiązywanie kontaktów i współpracę z pracodawcami w zakresie m.in. pozyskiwania informacji o wolnych miejscach pracy w kontekście przedstawiania ofert zatrudnienia uczestnikom projektu i uruchamiania dostępnych form pomocy. Minimalny poziom wskaźnika efektywności zatrudnieniowej będzie wynosił 45%.</t>
  </si>
  <si>
    <t>RPPM.05.02.01-22-0008/17</t>
  </si>
  <si>
    <t>Z nami zbudujesz swoją przyszłość- aktywizacja zawodowa 30+ II</t>
  </si>
  <si>
    <t>Projekt skierowany do 60 osób pozostających bez pracy (z wyłączeniem osób przed ukończeniem 30 r.ż.),które znajdują się w szczególnie trudnej sytuacji na rynku pracy (60% UP stanowiły będą osoby w wieku 50 lat i więcej, kobiety, osoby z niepełnospr.,osoby długotr.bezrob.,osoby o niskich kwalifik.);osoby pozostające bez pracy (z wyłączeniem osób przed ukończeniem 30 r.ż.) nie należące do żadnej kategorii ze wskazanych powyżej (bezrobotni mężczyźni 30-49 lat); osoby zatrudnione na umowach krótkoterm.oraz pracujący w ramach umów cyw.-prawnych,których miesięczne zarobki nie przekraczają wysokości min.wynagr.;imigranci. Projekt realizowany na terenie 9 powiatów woj.pom. Cele szczeg.: • aktywiz.zawod.co najmniej 45% uczest.proj.(UP)-osób w najtrudniejszej sytuacji,w tym imigranci,reemigranci,os.w wieku 50 lat i więcej,kobiety,os.z niepełnospr., os.długotr.bezrob.,os.z niskimi kwalifik.do poziomu ISCED 3;60% dla osób nienależących do ww. grup • podniesienie zdolności do zatrudnienia UP. Działania: • diagnoza UP i przygotowanie dla wszystkich IPD; • indywidualne i grupowe zajęcia dla wszystkich UP z zakresu poruszania się po rynku pracy, kształtowania kompet.istotnych dla znalezienia zatrudnienia,postaw wzmacniających motywację; • podniesienie kwalif.zawod.,kompet.lub umiejęt.(55 UP), szkol.językowe (22 UP) • wsparcie w postaci staży zawodowych dla ok20 UP Ważnym efektem jest zmiana postaw UP tak,aby nauczyli się samodzielnie poruszać na rynku pracy. Trwałość osiągnięć zostanie zapewniona dzięki indywid.podejściu i pomocy będącej odpowiedzią na konkretne problemy.UP otrzymają:styp.szkol.na warsztatach,opiekę nad dziećmi/os.zal.,zwroty k.dojazdu,pokrycie kosztów badań i ubezp.na stażu,prawnika,zaj.aktywiz.,wsparcie opiekuna,mentora i specj.ds.organizacji zatrud.Każdy UP otrzyma ofertę wsparcia indywidualnej i kompleksowej aktyw.zawod.-edukacyjnej obejmującą takie formy pomocy, które zostaną zidentyfikowane u niego jako niezbędne w celu poprawy sytuacji na rynku pracy.</t>
  </si>
  <si>
    <t>RPPM.05.02.01-22-0008/19</t>
  </si>
  <si>
    <t>Z nami zbudujesz swoją przyszłość- aktywizacja zawodowa 30+ I</t>
  </si>
  <si>
    <t>Projekt skierowany do 65 osób pozostających bez pracy (z wyłączeniem osób przed ukończ. 30 roku życia) należących do wszystkich poniższych grup: - osoby w wieku 50 lat i więcej, - kobiety, - osoby z niepełnospr., - osoby dł. bezrob., - osoby o niskich kwalif. Projekt realizowany będzie na terenie 9 powiatów woj.pom. Cele szczegółowe: • aktywizacja zawodowa (rozumiana w projekcie jako doprowadzenie do trwałego, tj. trwającego co najmniej 3 miesiące, zatrudnienia) co najmniej 45% uczestników projektu, • podniesienie zdolności do zatrudnienia uczestników proj. Działania: • diagnoza uczestników proj. i przygotowanie dla wszystkich Indywidualnych Planów Działania; • indywidualne i grupowe zajęcia dla wszystkich uczestników z zakresu poruszania się po rynku pracy, kształtowania kompetencji istotnych dla znalezienia zatrudnienia, postaw wzmacniających motywację; • podniesienie kwalif. zawod.(min.39 uczest.), umiejęt. (17 uczest), kompetencji cyfrowych (30 uczest.) • wsparcie w postaci staży zawodowych dla ok.25 uczest. proj. Ważnym efektem jest zmiana postaw uczest. tak, aby nauczyli się samodzielnie poruszać na rynku pracy. Trwałość osiągnięć zostanie zapewniona dzięki indywidualnemu podejściu i pomocy będącej odpowiedzią na konkretne problemy uczest. Uczest. proj. otrzymają także: stypendia szkol. na warsztatach, opiekę nad dziećmi/os.zal., zwroty kosztów dojazdu, pokrycie kosztów badań i ubezpieczenia na stażu zawodowym, wsparcie opiekuna i pośrednika pracy. Każdy uczest. proj. otrzyma ofertę wsparcia indywidualnej i kompleksowej aktywizacji zawodowo-eduk., obejmującą takie formy pomocy, które zostaną zidentyfikowane u niego jako niezbędne w celu poprawy sytuacji na rynku pracy. Aby podnieść efektywność i skuteczność działań zastosowana zostanie metoda wypracowana w ramach proj. innowacyjnych POKL 2007-2013-produktu finalnego proj. innowacyjnego "EIPD-nowa jakość doradztwa".</t>
  </si>
  <si>
    <t>RPPM.05.02.01-22-0009/17</t>
  </si>
  <si>
    <t>Pracownicy 30+. Program aktywizacji zawodowej mieszkańców obszaru metropolitalnego II</t>
  </si>
  <si>
    <t>Celem projektu jest wzrost zatrudnienia 88 osób pozostających bez pracy oraz poprawa sytuacji zawodowej 22 osób pracujących z obszaru realizacji mechanizmu ZIT, w wieku powyżej 30 roku życia poprzez wdrożenie kompleksowych rozwiązań w zakresie aktywizacji zawodowej. Wsparcie realizowane jest w postaci kompleksowych rozwiązań w zakresie aktywizacji zawodowej w oparciu o pogłębioną analizę umiejętności, predyspozycji i problemów zawodowych uczestników/czek (indywidualizacja wsparcia). Efektem realizacji celu będzie zdobycie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zawodowo-społecznych uczestników/ek projektu poprzez wsparcie doradcze • Nabycie kwalifikacji zawodowych poprzez udział w kursach/szkoleniach o charakterze zawodowym • Zdobycie praktycznych umiejętności wykonywania zawodu przez poprzez udział w stażach zawodowych • Podjęcie zatrudnienia DZIAŁANIA: •Indywidualna diagnoza potrzeb szkoleniowych i możliwości doskonalenia zawodowego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Realizacja 3-6 miesięcznych staży w rzeczywistym środowisku pracy. REZULTATY: • Indywidualne Plany Działania • zaświadczenia / certyfikaty potwierdzające zdobycie kwalifikacji, kompetencji • umowy stażowe • umowy potwierdzające podjęcie zatrudnienia Projekt zakłada 10% wskaźnik efektywności zawodowej oraz 45%/60% wskaźnik efektywności zatrudnieniowej w zależności od osób w danym typie grupy docelowej (GD).</t>
  </si>
  <si>
    <t>RPPM.05.02.01-22-0009/19</t>
  </si>
  <si>
    <t>Pracownicy 30+.Program aktywizacji zawodowej mieszkańców obszaru metropolitalnego I</t>
  </si>
  <si>
    <t>Projekt skierowany jest do 58 osób pozostających bez zatrudnienia w wieku powyżej 30 roku życia, które zamieszkują obszar metropolitarny (OM). Celem projektu jest wzrost potencjału zawodowego poprzez wdrożenie kompleksowych rozwiązań w zakresie aktywizacji zawodowej. Efektem realizacji celu będzie zdobycie przez 58 uczestników/ek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psychospołecznych i pro zawodowych dla 58 uczestników/ek projektu poprzez udział w warsztatach i sesjach indywidualnych psychologiczno-doradczych • Podniesienie lub nabycie nowych kwalifikacji i umiejętności zawodowych przez 55 uczestników/ek projektu poprzez udział w kursach/szkoleniach o charakterze zawodowym • Zdobycie praktycznych umiejętności wykonywania zawodu przez 32 uczestników/ek projektu poprzez udziałach w stażach zawodowych • Podjęcie zatrudnienia przez co najmniej 27 uczestników/ek projektu Działania: • Indywidualna diagnoza potrzeb szkoleniowych i możliwości doskonalenia zawodowego 58 uczestników/ek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Przeprowadzenie działań związanych ze stażami zawodowymi i zatrudnieniem uczestników/czek projektu. • Zatrudnienie subsydiowane Rezultaty: • 58 opracowanych Indywidualnych Planów Działania • 55 zaświadczeń / certyfikatów potwierdzających zdobycie kwalifikacji, kompetencji • 32 umów stażowych • 27 umów potwierdzających podjęcie zatrudnienia</t>
  </si>
  <si>
    <t>RPPM.05.02.01-22-0010/17</t>
  </si>
  <si>
    <t>Zintegrowana Inwestycja w Talenty (II)</t>
  </si>
  <si>
    <t>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(planowana liczba osób: 297)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(osoby pozostające bez pracy w momencie przystąpienia) lub poprawy sytuacji zawodowej (osoby pracujące w momencie przystąpienia), obejmujących: 1) Usługi lub instrumenty rynku pracy prowadzące do uzyskania kwalifikacji lub kompetencji, tj. szkolenia (planowana liczba osób: 206), umożliwiające zdobycie doświadczenia zawodowego, tj. staże (planowana liczba osób: 70), zatrudnienie subsydiowane, w tym prace interwencyjne (planowana liczba osób: 21) – z zastrzeżeniem możliwości objęcia części uczestników więcej niż jedną z form wsparcia (w uzasadnionych indywidualnymi potrzebami przypadkach); 2) Pośrednictwo pracy, obejmujące nawiązywanie kontaktów i współpracę z pracodawcami w zakresie m.in. pozyskiwania informacji o wolnych miejscach pracy w kontekście przedstawiania ofert zatrudnienia uczestnikom projektu i uruchamiania dostępnych form pomocy.</t>
  </si>
  <si>
    <t>RPPM.05.02.01-22-0010/19</t>
  </si>
  <si>
    <t>Cała Naprzód I</t>
  </si>
  <si>
    <t>Projekt skierowany jest do 55 os. pozostających bez zatrudnienia znajdujących się w najtrudniejszej sytuacji na rynku pracy (z wyłączeniem os. przed ukończeniem 30 r.ż). Głównym celem projektu jest ułatwienie wejścia/powrotu na rynek pracy uczestnikom projektu. Wsparcie realizowane będzie w postaci kompleksowych rozwiązań w zakresie aktywizacji zawodowej, w oparciu o pogłębioną analizę umiejętności, predyspozycji i problemów zawodowych danego uczestnika. Każdy z ucz. otrzyma pełną ofertę wsparcia, obejmującą wszystkie formy pomocy, których potrzeba zastosowania zostanie zidentyfikowana u niego w trakcie dokonywania indywidualnej diagnozy, jako niezbędnych w celu poprawy jego sytuacji na rynku pracy. Cele szczegółowe: - aktywizacja zawodowa 55 uczestników projektu (celem doprowadzenia do trwałego, tj. trwającego co najmniej 3 miesiące zatrudnienia dotychczasowych bezrobotnych, łącznie z pracującymi na własny rachunek), - podniesienie zdolności zatrudnienia beneficjentów. Działania: - indywidualna diagnoza uczestników, - wsparcie psychologiczno-doradcze, - przygotowanie i przeprowadzenie szkoleń w zakresie technik aktywnego poszukiwania pracy oraz nabywania kompetencji kluczowych, - przygotowanie i przeprowadzenie kursów i szkoleń prowadzących do podniesienia, uzupełnienia lub zmiany kwalifikacji zawodowych, - działania związane ze stażami zawodowymi uczestników projektu, - indywidualne i grupowe poradnictwo zawodowe, - pośrednictwo pracy, - działania związane z zatrudnieniem wspomaganym w zakresie potrzeb osób z niepełnosprawnościami, - działania związane z zatrudnieniem uczestników projektu. Najważniejszym efektem jaki projekt ma dać jego uczestnikom jest podjęcie i utrzymanie przez nich pracy przez co najmniej 3 miesiące oraz nabycie kompetencji prowadzących do wzmocnienia ich potencjału zawodowego także po zakończeniu udziału w projekcie. Projekt realizowany będzie w partnerstwie co przyczyni się do osiągnięcia celów projektu w większym wymiarze.</t>
  </si>
  <si>
    <t>RPPM.05.02.01-22-0011/17</t>
  </si>
  <si>
    <t>Akademia Aktywności</t>
  </si>
  <si>
    <t>Projekt skierowany jest do grupy 71 osób bezrobotnych i biernych zawodowo z wyłączeniem osób przed ukończeniem 30 r.ż. znajdujących się w najtrudniejszej sytuacji na rynku pracy, tj. długotrwale bezrobotni, o niskich kwalifikacjach, w wieku 50 lat i więcej oraz osoby niepełnosprawne z terenu Powiatu Kartuskiego. GŁÓWNY CEL: Zwiększenie aktywności zawodowej osób pozostających bez pracy w powiecie kartuskim, ze szczególnym uwzględnieniem osób długotrwale bezrobotnych oraz osób niepełnosprawnych. EFEKTY: - zwiększenie kompetencji społecznych i zawodowych, - zwiększenie umiejętności komunikacyjnych, - podniesienie samooceny, poprawa sytuacji osobistej i rodzinnej. DZIAŁANIA: Działania aktywizujące zawodowo-społecznie (wsparcie psychologiczne-doradczo zawodowe-warsztaty i zajęcia indywidualne),indywidualne poradnictwo zawodowe w celu wypracowania indywidualnej ścieżki zawodowej (warsztaty aktywnego poszukiwania pracy, pośrednictwo pracy, spotkania z pracodawcami). Działania aktywizujące zawodowe (szkolenia i kursy zawodowe prowadzące do podniesienia kwalifikacji zawodowych niezbędnych na lokalnym rynku pracy, staże i praktyki w celu nabycia doświadczenia zawodowego). CELE SZCZEGÓŁOWE: 1.Zapewnienie efektywności zatrudnieniowej na poziomie co najmniej 45%; 2.Stworzenie możliwości podjęcia zatrudnienia os. dotkniętych i zagrożonych ubóstwem i wykluczeniem społ.; 3.Przywrócenie zdolności uzyskania zatrudnienia os. dotkniętych i zagrożonych ubóstwem i wykluczeniem społ.; 4.Wzbudzenie aktywności społ. u os. dotkniętych i zagrożonych ubóstwem i wykluczeniem społ.; 5.Budowanie i umocnienie samodzielnego funkcjonowania w społeczeństwie os. dotkniętych i zagrożonych ubóstwem i wykluczeniem społ.; 6.Podniesienie wiedzy na temat instrumentów rynku pracy; 7.Przeciwdziałanie i zapobieganie procesom ubóstwa, marginalizacji i wykluczenia społ. na terenie powiatu kartuskiego.</t>
  </si>
  <si>
    <t>RPPM.05.02.01-22-0011/19</t>
  </si>
  <si>
    <t>Aktywizacja zawodowa osób pozostających bez pracy w powiecie puckim - etap II</t>
  </si>
  <si>
    <t>Projekt skierowany jest do ogółem 91 osób (48 K, 43 M) powyżej 30 r. życia znajdujących się w najtrudniejszej sytuacji zawodowej, w tym 53 bezrobotnych (28K, 25M), z czego 31 (15K,16M) długotrwale oraz 38 (20K,18M) osób biernych zawodowo. Z tej grupy 27 (12K, 15M) osób to osoby o niskich kwalifikacjach, 13 (7 K, 6 M) jest powyżej 50 r. życia, a 8 (4K, 4M) to osoby z niepełnosprawnościami. Celem projektu jest aktywizacja zawodowa beneficjentów prowadząca do wzrostu poziomu ich zatrudnienia, tj. uzyskania pracy przez minimum 41 osób(45%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osoby z niepełnosprawnościami. Najważniejszym efektem, jaki projekt ma dać jego uczestnikom, jest podjęcie i utrzymanie pracy przez minimum 45 % beneficjentów.</t>
  </si>
  <si>
    <t>RPPM.05.02.01-22-0012/17</t>
  </si>
  <si>
    <t>ZAWODOWA METAMORFOZA</t>
  </si>
  <si>
    <t>GRUPA DOCELOWA: 72 osoby [44K i 28M] pozostające bez pracy, tj. osoby bezrobotne (z wyłączeniem osób przed ukończeniem 30 roku życia), spośród wszystkich określonych poniżej grup: -osoby powyżej 50 roku życia (min.10% UP), -kobiety (min.60% UP), osoby długotrwale bezrobotne (min.20%UP), -osoby o niskich kwalifikacjach (min.30% UP), -osoby z niepełnosprawnościami (grupa osób z niepełnosprawnościami stanowi co najmniej 10% grupy docelowej projektu). Uczestnicy projektu to osoby fizyczne mające miejsce zamieszkania w rozumieniu Kodeksu cywilnego na terenie woj.pomorskiego.UP będą pochodzić z powiatów: bytowski, chojnicki, człuchowski, kościerski, kwidzyński, lęborski, malborski, nowodworski,pucki, słupski, starogardzki, sztumski, tczewski, wejherowski,tj.o wysokiej stopie bezrobocia w woj.pomorskim(stan na 06.2016r). CEL GŁÓWNY:Wyższa aktywność zawodowa i zdolność do zatrudnienia u min.90% spośród 72 osób [44K i 28M] należących do powyższej grupy docelowej. Cel zostanie osiągnięty od 01.09.2017r. do 30.09.2018r. DZIAŁANIA PROJEKTU: 1. Rekrutacja [w kosztach pośrednich] i Indywidualne Plany Działania, 2. Poradnictwo zawodowe indywidualne i grupowe, 3. Wsparcie psychologiczno-doradcze, 4. Warsztaty z technik poszukiwania pracy i kompetencji społecznych, 5. Szkolenia zawodowe, 6. Staże zawodowe, 7. Pośrednictwo pracy. GŁÓWNE REZULTATY PROJEKTU: Liczba osób pracujących po opuszczeniu Programu (łącznie z pracującymi na własny rachunek): 11 osób, Liczba osób, które uzyskały kwalifikacje po opuszczeniu Programu: 36 osób, Liczba osób bezrobotnych (łącznie z długotrwale bezrobotnymi) objętych wsparciem w Programie (RW): 72 osoby, Liczba osób z niepełnosprawnościami objętych wsparciem w Programie:8 osób. Projekt zapewnia efektywność zatrudnieniową (min.45% UP), co gwarantuje uzyskanie zatrudnienia na minimum 3 miesiące. Jest to najważniejszy efekt projektu.</t>
  </si>
  <si>
    <t>RPPM.05.02.02-22-0001/16</t>
  </si>
  <si>
    <t>MIĘDZYNARODOWE CENTRUM DOSKONALENIA KADR SPÓŁKA Z OGRANICZONĄ ODPOWIEDZIALNOŚCIĄ</t>
  </si>
  <si>
    <t>5.2.2. Aktywizacja zawodowa</t>
  </si>
  <si>
    <t>Kompleksowy program powrotu do zatrudnienia dla mieszkańców województwa pomorskiego</t>
  </si>
  <si>
    <t>CEL:Wzrost aktywności zawodowej u 72 osób pozostających bez pracy- os.bezrobotnych (z wyłączeniem osób przed ukończeniem 30 roku życia),zamieszkujących na obszarach o najwyższej stopie bezrobocia w woj.pomorskim(w rozumieniu KC),należących do wszystkich poniższych grup: os.w w.50 lat i więcej,-8,kobiet- 40(min.55%UP),os.z niepełnosprawnościami- 8(min.10% UP),os.długotrwale bezrobotnych-14,os.o niskich kwalifikacjach-22.Cel osiągnięty zostanie do 31.07.18 roku. Cele szczegółowe: -aktywizacja zawodowa co najmniej 45% uczestników projektu.Aktywizacja zawodowa rozumiana jest w projekcie jako doprowadzenie do trwałego,tj.trwającego in.3 miesięcy,zatrudnienia dotychczasowych os.pozostających bez zatrudnienia, - podniesienie zdolności do zatrudnienia uczestników projektu Cele zostaną zrealizowane przez kompleksowe działania dostosowane do indywidualnych potrzeb UP zdiagnozowanych w ramach projektu tj.usługi służące indywidualizacji wsparcia oraz pomocy w zakresie określenia ścieżki zawodowej ,indywidualne poradnictwo zawodowe zakończone opracowaniem /aktualizacja Indywidualnego Planu Działania i grupowe poradnictwo zawodowe, warsztaty w zakr.technik aktywnego poszukiwania pracy oraz nabywania kompetencji kluczowych,szkolenia prowadzące do podniesienia,uzupełnienia lub zmiany kwalifikacji zawodowych zakończone uzyskaniem certyfikatu,staże służące nabywaniu lub uzupełnianiu doświadczenia zawodowego i rozwojowi praktycznych umiejętności w zakresie wykonywania danego zawodu,pośrednictwo pracy. Najważniejszym efektem, jaki projekt ma dać jego uczestnikom,jest podjęcie i utrzymanie przez nich pracy przez co najmniej 3 miesiące(min.45% UP)oraz uzyskanie kwalifikacji zawodowych potwierdzonych certyfikatem przez min.40% Uczestników Projektu Projekt wpisuje się w 3ci priorytet strategii Europa 2020:rozwój sprzyjający włączeniu społecznemu:wspieranie gospodarki o wysokim poziomie zatrudnienia,zapewniającej spójność społeczną</t>
  </si>
  <si>
    <t>RPPM.05.02.02-22-0002/16</t>
  </si>
  <si>
    <t>NAVIGATOR INTERNATIONAL SP. Z O.O.</t>
  </si>
  <si>
    <t>Azymut: Praca</t>
  </si>
  <si>
    <t>Projekt skierowany jest do grupy 130 osób bezrobotnych zarejestrowanych w PUP oraz biernych zawodowo niezarejestrowanych w PUP zamieszkałych na terenie województwa pomorskiego. Celem projektu jest przez 24 m-ce podniesienie zdolności do zatrudnienia 130 osób bezrobotnych i biernych zawodowo z terenu województwa pomorskiego poprzez nabycie kwalifikacji/kompetencji zawodowych w wyniku udziału w szkoleniach/kursach zawod. oraz/lub nabycie umiejętności praktycznych i dośw. zawodowego w wyniku udziału w stażach przyuczających do zawodu. Działania: *identyfikacja potrzeb i diagnozowanie możliwości doskonalenia zawodowego, predyspozycji i problemów zawodowych uczestników projektu;*indywidualne doradztwo lub poradnictwo zawodowe lub wsparcie psychologiczne mające na celu pomoc w określeniu ścieżki zawodowej; *zawodowe poradnictwo grupowe połączone z elementami technik aktywnego poszukiwania pracy- dot. m.in. wizerunku przed rozmową kwalifikacyjną i autoprezentacja, sporządzania CV i listu motywacyjnego,technik i metod aktywnego poszukiwania pracy,informacji nt. lokalnego i regionalnego rynku pracy;* szkolenia i kursy zawodowe kończące się uzyskaniem przez uczestników projektu kwalifikacji/kompetencji zawodowych;*max. 6m-czne staże przyuczające do zawodu. Najważniejszymi efektami realizacji projektu będzie uzyskanie przez co najmniej 35% uczestników projektu kwalifikacji zawodowych oraz osiągnięcie wskaźnika efektywności zatrudnieniowej mierzonego w stosunku do uczestników projektu co najmniej na poziomie 45%</t>
  </si>
  <si>
    <t>RPPM.05.02.02-22-0005/16</t>
  </si>
  <si>
    <t>POLSKIE TOWARZYSTWO EKONOMICZNE ODDZIAŁ W GDAŃSKU</t>
  </si>
  <si>
    <t>30 PLUS - Aktywizacja zawodowa osób pozostających bez pracy</t>
  </si>
  <si>
    <t>Projekt skierowany jest do grupy 100 osób bezrobotnych(67K i 33M) zarejestrowanych w PUP Bytów, dla których ustalono profil pomocy I lub profil pomocy II, znajdujących się w najtrudniejszej sytuacji na rynku pracy (z wyłączeniem osób przed ukończeniem 30 roku życia) z powiatu bytowskiego, tj. należące do poniższych grup: osoby w wieku 50 lat i więcej, kobiety, osoby długotrwale bezrobotne, osoby o niskich kwalifikacjach. Celem projektu jest podniesienie zdolności do uzyskania zatrudnienia przez 100 uczestników projektu z powiatu bytowskiego w l.2017-2020r. Cele szczegółowe projektu: włączenie 100 ucz. w proces doradczy pozwalający wyznaczyć indywidualną ścieżką rozwoju i wzmocnić kompetencje kluczowe wymagane na rynku pracy w l.2017-2020r – dostosowanie i podniesienie kwalifikacji 35 ucz. do potrzeb lokalnego rynku pracy w pow. bytowskim w l.2017-2020r – wspieranie podjęcia aktywności zawodowej w pow. bytow. przez 100 ucz. i zdobycie doświadczenia zawodowego w l.2017-2020r - uzyskanie zatrudnienia przez min. 45% ucz. z terenu pow.bytow. w l.2017-2020r. Cel projektu zgodny z celem szczeg. RPO WP 2014-2020 wpisuje się m.in. w Strategię Rozwoju Społeczno- Gospodarczego Pow. Bytow. Na lata 2015-2020. Cel strategiczny: Poprawa jakości życia mieszkańców pow.bytow., Cel operacyjny 2: Wzrost jakości kapitału ludzkiego , str. 175, Strategię Rozwoju Województwa Pomorskiego do 2020r. Cel strategiczny 2 Aktywni mieszkańcy , 2.1 Wysoki poziom zatrudnienia str.40. Do projektu zostanie wniesiony wkład własny wynoszący co najmniej 5% budżetu proj. Działania : rekrutacja, działania służące indywidualizacji wsparcia poprzez indy. i grup. Porad. Zawodo. oraz pośr. Pracy. Działania służące zdobyciu kwalifikacji i doświadczenia zawodowego obejmujące: szkolenia, staże oraz pokrycie kosztów subsydiowanego zatrudnienia stanowiące dla pracodawców zachętę do zatrudnienia. Efekt projektu to podjęcie i utrzymanie przez min. 3 m-ce zatrudnienia przez co naj. 45% ucz.proj.</t>
  </si>
  <si>
    <t>RPPM.05.02.02-22-0006/16</t>
  </si>
  <si>
    <t>Kariera zaczyna się po trzydziestce!</t>
  </si>
  <si>
    <t>Projekt skierowany jest do 146 osób bezrobotnych (107 K, 39 M), zarejestrowanych w urzędach pracy jako osoby bezrobotne bądź poszukujące pracy (niepracujące) w powiatach: człuchowskim, kościerskim, lęborskim, puckim, słupski, starogardzkim lub wejherowskim, bytowskim, kwidzyńskim, malborskim, chojnickim, nowodworskim, sztumskim oraz tczewskim znajdujących się w najtrudniejszej sytuacji na rynku pracy (z wyłączeniem osób przed ukończeniem 30 roku życia należące do wszystkich następujących grup: os. w wieku 50 lat i więcej, kobiety, osoby z niepełnosprawnościami (min. 14 os., 10K, 4M), osoby długotrwale bezrobotne, osoby o niskich kwalifikacjach. Celem projektu jest aktywizacja zawodowa i zwiększone zatrudnienie osób bezrobotnych, należących do grupy docelowej z powiatów znajdujących się w obszarze realizacji projektu. Cel zostanie osiągnięty poprzez uzyskanie kwalifikacji przez min.50% UP oraz osiągnięcie wskaźnika efektywności zatrudnieniowej na poziomie min. 45%. Główne działania:indywidualne poradnictwo psychologiczne, indywidualne poradnictwo zawodowe, szkolenia zawodowe wynikające z IPD uczestników i zapotrzebowania na rynku pracy, realizacja staży zawodowych oraz pośrednictwo pracy. Najważniejszym efektem projektu będzie uzyskanie kwalifikacji i podjęcie zatrudnienia przez Uczestników Projektu przez co najmniej 3 miesiące.</t>
  </si>
  <si>
    <t>RPPM.05.02.02-22-0015/16</t>
  </si>
  <si>
    <t>BIURO PROJEKTÓW EUROPEJSKICH WOJCIECH MIŁOSZ</t>
  </si>
  <si>
    <t>Praca i Rozwój</t>
  </si>
  <si>
    <t>Projekt kierowany jest do 154 os. (w tym ponad 60% kobiet) znajdujących się w szczególnie trudnej sytuacji na rynku pracy tj. w wieku 30 lat i więcej osób bezrobotnych i osób biernych zawodowo zamieszkujących na TERENIE woj. pomorskiego. By wyrównać szanse grup odczuwających największe bariery i problemy na rynku pracy projekt kierowany jest do: 10% ON, 10% 50+, 5% długotrwale bezrobotnych i 5% o niskich kwalifikacjach. CELEM PROJEKTU jest zwiększenie zatrudnienia i poprawa sytuacji na rynku pracy ww odbiorców. Działania projektu są „szyte na miarę potrzeb każdego uczestnika” Uczestnicy rozpoczną udział od diagnozy potrzeb edukacyjno-zawodowych oraz od ustalenia Indywidualnego Planu Działania. Następnie w oparciu o IPD wybiorą kurs zawodowy wraz z egzaminem (dla minimum 140 UP), a min. 45 % UP nabędzie kwalifikacje, minimum 80 UP ukończy 3 m-c staż zawodowy, w zależności od potrzeb skorzystają z doradztwa psychologicznego, a osoby z niepełnosprawnością ze wsparcia trenera pracy. Przez cały okres projektu wszyscy UP mają dostęp do pośrednictwa pracy. W wyniku projektu efektywność zatrudnieniowa wyniesie 45,451 % (70 UP). Projekt będzie realizowany od sierpnia 2017 roku do marca 2020 roku.</t>
  </si>
  <si>
    <t>RPPM.05.02.02-22-0017/16</t>
  </si>
  <si>
    <t>J&amp;P MORITZ CONSULTING GROUP JACEK POPROCH</t>
  </si>
  <si>
    <t>AKTYWUJ SIEBIE. Kompleksowa aktywizacja zawodowa osób pozostających bez pracy.</t>
  </si>
  <si>
    <t>Projekt skierowany do 130 osób pozostających bez pracy (z wyłączeniem osób przed ukończ. 30 roku życia) należących do wszystkich poniższych grup: - osoby w wieku 50 lat i więcej, - kobiety, - osoby z niepełnospr. (min.10% grupy docelowej), - osoby dł. bezrob., - osoby o niskich kwalif., Projekt realizowany będzie na terenie całego woj. pomorskiego. Cele szczegółowe: • aktywizacja zawodowa (rozumiana w projekcie jako doprowadzenie do trwałego, tj. trwającego co najmniej 3 miesiące, zatrudnienia) co najmniej 45% uczestników projektu, • podniesienie zdolności do zatrudnienia uczestników proj. Działania: • diagnoza uczestników proj. i przygotowanie dla wszystkich Indywidualnych Planów Działania; • indywidualne i grupowe zajęcia dla wszystkich uczestników z zakresu poruszania się po rynku pracy, kształtowania kompetencji istotnych dla znalezienia zatrudnienia, postaw wzmacniających motywację; • podniesienie kwalif.zawod.(90 uczest.) i kompetencji zaw.(40 uczest); • wsparcie w postaci staży zawodowych dla 60 uczest. proj. Najważniejszym efektem, jaki projekt ma dać jego uczest., jest podjęcie i utrzymanie przez nich pracy przez co najmniej 6 m-cy. Ważnym efektem jest zmiana postaw uczest. tak, aby nauczyli się samodzielnie poruszać na rynku pracy. Trwałość osiągnięć zostanie zapewniona dzięki indywidualnemu podejściu i pomocy będącej odpowiedzią na konkretne problemy uczest. Uczest. proj. otrzymają także: opiekę nad dziećmi/os.zal., zwroty kosztów dojazdu, pokrycie kosztów badań i ubezpieczenia na stażu zawodowym. Każdy uczest. proj. otrzyma ofertę wsparcia indywidualnej i kompleksowej aktywizacji zawodowo-eduk., obejmującą takie formy pomocy, które zostaną zidentyfikowane u niego jako niezbędne w celu poprawy sytuacji na rynku pracy. Aby podnieść efektywność i skuteczność działań zastosowana zostanie metoda wypracowana w ramach proj. innowacyjnych POKL 2007-2013-produktu finalnego proj. innowacyjnego "EIPD-nowa jakość doradztwa".</t>
  </si>
  <si>
    <t>RPPM.05.02.02-22-0019/16</t>
  </si>
  <si>
    <t>PRZEDSIĘBIORSTWO PRODUKCYJNO USŁUGOWO SZKOLENIOWE "POLKAR" SPÓŁKA Z OGRANICZONĄ ODPOWIEDZIALNOŚCIĄ</t>
  </si>
  <si>
    <t>Akcja RE:Aktywacja</t>
  </si>
  <si>
    <t>Grupa docelowa w projekcie to 105 os. (90K/15M) zarejestrowanych jako bezrobotne w wieku 30 lat i więcej należących do co najmniej jednej z poniższych grup: - osoby powyżej 50 r.ż. (min. 25% uczestników, czyli 27 os. [23K/4M]) - osoby o niskich kwalifikacjach (min. 25% uczestników, czyli 27 os. [23K/4M]) - osoby z niepełnosprawnościami (min. 11% uczestników, czyli 12 os. [10K/2M]) - osoby długotrwale bezrobotne (min. 10% uczestników, czyli 11 os. [9K/2M]) - kobiety (min. 90 os.) Projekt skierowany wyłącznie do osób pochodzących z obszarów o wysokiej stopie bezrobocia, tj. zamieszkałych (zg. z KC) na obszarze powiatów: bytowskiego, słupskiego i kwidzyńskiego. Projekt ma na wzrost zdolności do zatrudnienia 105 os. zarejestrowanych jako bezrobotne w wieku 30 lat i więcej należących do grup w szczególnej sytuacji na rynku pracy zamieszkałych w powiatach bytowskim, słupskim i kwidzyńskim poprzez kompleksowe wsparcie aktywizacyjne realizowane w okresie IX.2017-X.2018. Cele szczegółowe proj.: a) nabycie przez min. 60% uczestników proj. kwalifikacji zawodowych zgodnych z ich predyspozycjami i potrzebami lokalnego rynku pracy potwierdzonych egzaminem i otrzymaniem stosownego certyfikatu b) zdobycie zatrudnienia przez min. 45% uczestników projektu Planujemy realizację następujących zadań: a) poradnictwo zawodowe z IPD b) doradztwo psychologiczne c) trening aktywnego poszukiwania pracy d) szkolenia zawodowe e) staże zawodowe f) pośrednictwo pracy g) możliwość uzyskania dodatku relokacyjnego Do najważniejszych rezultatów proj. należy nabycie kwalifikacji zawodowych przez min. 60% uczestników i zdobycie zatrudnienia przez min. 45% uczestników (weryfikowane zgodnie ze sposobem pomiaru efektywności zatrudnieniowej).</t>
  </si>
  <si>
    <t>RPPM.05.02.02-22-0020/16</t>
  </si>
  <si>
    <t>TOWARZYSTWO EDUKACYJNE "WIEDZA POWSZECHNA"</t>
  </si>
  <si>
    <t>Dźwignia do zatrudnienia</t>
  </si>
  <si>
    <t>Proj.skier.jest do 83 os.bezrobotnych(50K,33M) zarej.w PUP w Bytowie, zam.teren Powiatu Bytowskiego, znajduj. się w najtrudniejszej sytuacji na rynku pracy(z wyłącz.os. przed ukończeniem 30 r.ż.) tj.100% uczestników należy do jednej z grup: os.w wieku 50l.i więcej, kobiety, os.z niepełnosprawnościami, os.długotrwale bezrobotne,os.o niskich kwalifikacjach. Celem proj. jest podniesienie zdolności do uzyskania zatrudnienia przez .. ucz.proj w l.2019-2021.Cele szczegół.proj. zreal.w l.2019-2021 w Powiecie Bytowskim: włączenie 67ucz.w proces doradczy pozwalający wyznaczyć indywidualną ścieżkę rozwoju i wzmocnienie kompetencji kluczowych wymaganych na rynku pracy, dostosow. i podniesien. kwalifik.zawodow.co najmniej 35% ucz.do potrzeb lokalnego rynku pracy,wspieranie podjęcia aktywności zawod.przez 83 ucz.i zdobycie doświadczenia zawod.,uzyskanie zatrudnienia przez min.45% ucz.proj.(ef.zatrudn.).Cel proj.zgodny jest z celem szczegół.RPO WP 2014-2020,wpisuje się m.in.w Strategię Rozwoju Społeczno-Gospodarczego Pow.Bytow.na l.2015-2020,Cel strategiczny "Poprawa jakości życia mieszkańców pow.bytowskiego"(str.175),Strategię Rozwoju Woj.Pomorskiego do 2020r.Cel strateg.2"Aktywni mieszkańcy"2.1"Wysoki poziom zatrudnienia" str.40. Proj.wpisuje się w Strategię Rozw.RLGD PB,która spełnia kryter.podejścia oddolnego i wielosektorowego(sektor publ.,prywat. i społecz.)- opis pkt I.3. Proj.real.będzie przez PUP Bytów w partnerstwie z instytucją integracji społecznej(P1)i organizacją pozarządową(P2). Do proj.zostanie wniesiony wkład własny w wysokości co najmniej 5% budżetu proj.Zaplanowanie dział.:rekrutacja,dział.służące indywidual.wsparcia poprzez indyw. i grup porad.zawod.i pośr.pracy.;dział.służące zdobyciu kwalifik. i dośw.zaw. w tym szkolenia,staże,zatrudnienie subsydiow. wraz z zwrotami kosztów przejazdu,refund. wyposaż./doposaż.stanowiska pracy z zatrud.subsydiowanym stanow.zachętę dla pracodaw.do zatrudniania os.bezrobot.</t>
  </si>
  <si>
    <t>RPPM.05.02.02-22-0022/19</t>
  </si>
  <si>
    <t>Szybka ścieżka do zatrudnienia</t>
  </si>
  <si>
    <t>Grupa docelowa proj.: 100 (60K,40M) osób pozostających bez pracy (os.bezrobotne), po ukończeniu 30 r.ż., zamieszkałe na terenie powiatu kwidzyńskiego, starogardzkiego, sztumskiego, tczewskiego wg przepisów Kodeksu Cywilnego. Status szczegółowy: 100% os. bezrobotnych-60K,40M,w tym 50% os. długotrwale bezrobotnych-30K,20M 90% os. o niskich kwalifikacjach-60K,40M 60% os. z obszarów wiejskich-36K,24M 10% os. po 50 r.ż.-6K,4M 10% os. niepełnosprawnych-6K,4M Celem projektu jest podniesienie zdolności do zatrudnienia wśród 100 (60K,40M) osób pozostających bez pracy (os.bezrobotne), po ukończeniu 30 r.ż., zamieszkałe na terenie powiatu kwidzyńskiego, starogardzkiego, sztumskiego, tczewskiego, dzięki realizacji programu aktywizacji zawodowej obejmującego usługi rynku pracy w zakresie indywidualnego i grupowego poradnictwa zawodowego, warsztatów w zakresie nabywania kompetencji kluczowych, pośrednictwa pracy, szkoleń zawodowych, staży zawodowych, przeprowadzonych w terminie 01.09.2017-31.12.2018 r. Działania w projekcie skupione są na realizacji zadań z zakresu aktywizacji zawodowej: Indywidualne i grupowe poradnictwo zawodowe, Warsztaty w zakresie nabywania kompetencji kluczowych, Pośrednictwo pracy, Szkolenia zawodowe, Staże zawodowe. Założeniem proj.będzie realizacja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Wsparcie będzie kierowane do osób, które bez udziału w nich mają najmniejszą szansę na rozwiązanie dotykających je problemów, w szczególności osób z niepełnosprawnościami, zamieszkujących przede wszystkim na obszarach o wysokiej stopie bezrobocia w województwie pomorskim. W proj. przewidziano współpracę instytucji rynku pracy oraz instytucji pomocy i integracji społecznej z pracodawcą.</t>
  </si>
  <si>
    <t>RPPM.05.02.02-22-0023/16</t>
  </si>
  <si>
    <t>EUR CONSULTING SP. Z O.O.</t>
  </si>
  <si>
    <t>Wykwalifikowani, gotowi do pracy! - Aktywizacja osób bezrobotnych z terenu Gminy Puck.</t>
  </si>
  <si>
    <t>Projekt obejmie wsparciem ogółem 50 (27 K,23 M) osób (które mają ukończone 30 lat i więcej)z terenu Gminy Puck, wyłacznie zarejestrowane jako bezrobotne w PUP w Pucku, które znajdują się w szczególnie trudnej sytuacji na rynku pracy, tj.: 18 (8K, 10M) osób w wieku 50 lat i więcej, 23 kobiet, 4 (2K, 2M) osoby z niepełnosprawnościami, 20 (12K, 8 M) osób długotrwale bezrobotnych oraz 32 (17K, 15M) osoby o niskich kwalifikacjach (osoby te stanowią 100% uczestników projektu). Celem projektu jest zwiększenie zatrudnienia osób pozostających bez pracy z terenu Gminy Puck, tj. uzyskanie pracy przez minimum 23 osoby (45%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będzie poprzez zaoferowanie beneficjentom kompleksowych rozwiązań w zakresie aktywizacji zawodowej, w oparciu o pogłębioną analizę umiejętności, predyspozycji i problemów zawodowych danego uczestnika proj., w szczególności poprzez: -diagnozę uczestników projektu służącą wypracowaniu osobistej ścieżki wsparcia (opracowanie Ind. Programów Działań) -wsparcie psycholog.-doradcze -poradnictwo zawodowe -warsztaty/szkolenia z zakresu technik aktywnego poszukiwania pracy oraz nabywania komp. kluczowych niezbędnych na rynku pracy -pośrednictwo pracy -kursy zawodowe (zdobycie kwalifikacji zawodowych), -staże/praktyki zawodowe -subsydiowane zatrudnienie -wyposażenie/doposażenie miejsc pracy -zatrudnienie wspomagane-trener pracy wspomagający osoby z niepełnosprawnościami. Najważniejszym efektem, jaki projekt da jego uczestnikom, jest podjęcie i utrzymanie trwałej pracy przez min. 45 % beneficjentów.</t>
  </si>
  <si>
    <t>RPPM.05.02.02-22-0023/19</t>
  </si>
  <si>
    <t>Mobilny i aktywny kapitał ludzki w powiatach malborskim i sztumskim - aktywizacja zawodowa (II).</t>
  </si>
  <si>
    <t>Przedsięwzięcie "Mobilny i aktywny kapitał ludzki w powiatach malborskim i sztumskim – aktywizacja zawodowa (II)" składane jest zgodnie z założeniami ZPT dla MOF Malbork-Sztum. Jego celem jest zwiększenie do 30.06.23r. szans na zatrudnienie 320 os. bezrobotnych w wieku 30 lat i więcej z terenu MOF Malbork-Sztum (192K,128M-rejestracja PUP Malbork, PUP Sztum z/s w Dzierzgoniu), znajdujących się w najtrudniejszej sytuacji na rynku pracy, czyli: kobiet, osób w wieku 50 lat i więcej, osób długotrwale bezrobotnych, osób z niepełnosprawnościami, osób o niskich kwalifikacjach). Max. 20% grupy stanowiły będą osoby nie należące do żadnej z w/w kategorii tzn. bezrobotni mężczyźni w wieku 30-49 lat. Każdej osobie biorącej udział w projekcie zapewnione zostanie kompleksowe zindywidualizowane wsparcie wynikające z opracowanego na początkowym etapie uczestnictwa w projekcie Indywidualnego Planu Działania, które uwzględniać będzie: indywidualne poradnictwo zawodowe, w tym identyfikację potrzeb uczestników i stopnia ich oddalenia od rynku pracy, poradnictwo grupowe w tym warsztaty: 20h "Pokonywanie trudności w poszukiwaniu pracy", szkolenia i kursy, prowadzące do podniesienia, uzupełniania lub zmiany kwalifikacji zaw. (certyfikowane zgodnie z zał. 1 do standardów wsparcia poddziadziała 5.2.2), staże służące nabywaniu lub uzupełnianiu doświadczenia zawodowego oraz rozwojowi praktycznych umiejętności w zakresie wykonywania danego zawodu, pokrycie kosztów subsydiowanego zatrudnienia (wsparcie w tworzeniu miejsc pracy dla uczestników). W celu wspierania mobilności przestrzennej uczestnicy będą mogli skorzystać z możliwości zwrotu kosztów dojazdu (dot.działań poza miejscem zamieszkania). Zakłada się, że w wyniku realizacji projektu min. 35% uczestników podniesienie kwalifikacje zaw, a 65% znajdzie zatrudnienie. Założenia projektu są zgodne z ustawą o promocji zatrudnienia i instytucjach rynku pracy, prawodawstwem krajowym i unijnym oraz wpisują się w Strategię Rozwoju MOF Malbork-Sztum.</t>
  </si>
  <si>
    <t>RPPM.05.02.02-22-0025/19</t>
  </si>
  <si>
    <t>MAM MOC - Mogę, Odkrywam, Chcę</t>
  </si>
  <si>
    <t>Projekt zakłada wsparcie dla 259 osób(w tym 120K i 139M)z 10 pom.powiatów (Gdańsk,Gdynia, Sopot,pucki, wejherowski,kartuski,kościerski,starogardzki, tczewski i gdański)z wyłączeniem osób przed ukończeniem 30 roku życia.Uczestnikiem mogą być wyłącznie osoby pozostające bez pracy(bezrobotni lub bierni zawodowo)i jednocześnie osoby należące do wszystkich poniższych grup:osoby w wieku 50 lat i więcej,kobiety,osoby z niepełnosprawnościami(min.26), osoby długotrwale bezrobotne,osoby o niskich kwalifikacjach.Wsparcie będzie udzielane w 4 edycjach po śr.65 osób.Zaplanowano *wsparcie doradcy zaw.i psychologa *szkolenia zaw.dopasowane do potrzeb i oczekiwań uczestników i pracodawców z lokalnego rynku pracy,dobrane na podstawie IPD *kompleksowe i zindywidualizowane pośrednictwo pracy *organizację 3-4 miesięcznych płatnych staży(w zależności od wyników IPD). Kompleksowe wsparcie będzie miało decydujący wpływ na zatrudnialność uczestników tj.potencjał do bycia zatrudnionym przez dopasowanie do wymagań pracodawców i lokalnego rynku pracy w ww.10 pom.powiatach.Podczas realizacji wsparcia szczególny nacisk będzie kładziony na umiejętność budowania tzw."wysp kwalifikacji" pozwalających na wielokierunkowe zarobkowanie w nowym zawodzie przyszłości i pokazanie uczestnikom ich MOCy-bo to właśnie ich MOC i otwartość na zmiany ma być ich nowym mottem.To odpowiedź na rekomendacje dot.wsparcia dla grup będących w szczególnie trudnej sytuacji na rynku pracy. Po zakończeniu udziału w projekcie: *przynajmniej 117 osób z ww.powiatów podejmie zatrudnienie *259 osób nabędzie umiejętności społeczne ułatwiające poruszanie się na rynku pracy i dot.aktywnego poszukiwania pracy dzięki wsparciu doradcy zaw,psychologa i pośrednika pracy *259 osób nabędzie umiejętności i wiedzę z zakresu pracy w nowym zawodzie dzięki szkoleniom *65 osób nabędzie dośw.zaw.i wiedzę praktyczną w nowym zawodzie poprzez udział w stażach. Projekt ma pozwolić na podjęcie i utrzymanie zatrudnienia przez 117 osób przez 6 miesięcy</t>
  </si>
  <si>
    <t>RPPM.05.02.02-22-0026/16</t>
  </si>
  <si>
    <t>PROECO ONE SPÓŁKA Z OGRANICZONĄ ODPOWIEDZIALNOŚCIĄ</t>
  </si>
  <si>
    <t>Nie zostawaj bez pracy</t>
  </si>
  <si>
    <t>Celem głównym proj. jest podniesiona aktywność zawodowa 74os.(45K/29M) osób pozostające bez pracy znajdujących się w najtrudniejszej sytuacji na rynku pracy (z wyłączeniem osób przed ukończeniem 30 roku życia) z terenu woj.pomorskiego (WP) w rozumieniu KC z obszarów o najwyższym wskaźniku bezrobocia (tj.powiatów: bytowskiego,chojnickiego,człuchowskiego,kościerskiego,kwidzyńskiego,lęborskiego, malborskiego, nowodworskiego, puckiego, słupskiego, starogardzkiego, sztumskiego, tczewskiego, wejherowskiego), przez kompleksowe rozwiązania w zakresie aktywizacji zawodowej, w oparciu o pogłębioną analizę umiejętności, predyspozycji i problemów zawodowych uczestników projektu od 01.09.2017 do 31.08.2019. Uczestnicy projektu to wyłącznie zarejestrowane osoby bezrobotne/Kryt.Strateg.1st.-1, które należą do wszystkich poniższych grup i w szczególności stanowią: 1)osoby w wieku 50 lat i więcej-min.10%; 2)kobiety-min.60%; 3)osoby z niepełnosprawnościami-min.10%; 4)osoby długotrwale bezrobotne-min.20%; 5)osoby o niskich kwalifikacjach-min.30%. W projekcie zaplanowano wsparcie: Diagnoza z IPD (74os. x 4h, 2 spotkania x 2h); Psychologiczne poradnictwo grupowe (6gr.x 24h; 3 spotkania x 6h); Warsztaty aktywnego poszukiwania pracy (6 grup x 24h; 3 spotkania x 8h); Szkolenia zawodowe adekwatne do potrzeb, branż regionu i diagnozy z egzaminem zewn.(74 osoby/szkolenie 80h/10 spotkań x 8h); Pośrednictwo pracy (74 os. x 10h/5 spotkań); Staże zawodowe (74os. x 3m-ce). W wyniku realizacji proj. zostaną osiągnięte wskaźniki: Wskaźnik efektywności zatrudnieniowej dla grupy docelowej projektu-co najmniej 45%. Co najmniej 40% uczestników projektu uzyska kwalifikacje. Cel jest zgodny z celem szczegółowym SzOOP RPO WP 2014-2020 dla Działania 5.2.i Poddziałanie 5.2.2. Aktywizacja zawodowa osób pozostających bez pracy przez realizację programu aktywizacji zawodowej osób znajdujących się w najtrudniejszej sytuacji, pozostających bez pracy.</t>
  </si>
  <si>
    <t>RPPM.05.02.02-22-0029/16</t>
  </si>
  <si>
    <t>NS KONSULTING SPÓŁKA Z OGRANICZONĄ ODPOWIEDZIALNOŚCIĄ</t>
  </si>
  <si>
    <t>Lepsza przyszłość</t>
  </si>
  <si>
    <t>Grupa docelowa w projekcie to: 90 os. (63K/27M) zarejestrowanych jako bezrobotne w wieku 30 lat i więcej należące do co najmniej jednej z poniższych grup: osoby powyżej 50 r.ż. (ok. 20% uczestników, czyli 15 os.), osoby o niskich kwalifikacjach (ok. 20% uczestników, czyli 18 os.), osoby z niepełnosprawnościami (ok. 9% uczestników, czyli 9 os.), osoby długotrwale bezrobotne (ok. 10% uczestników, czyli 9 os.), kobiety (ok. 70% uczestników, czyli 63 os.), Projekt skierowany wyłącznie do osób pochodzących z obszarów o wysokiej stopie bezrobocia, tj. zamieszkałych (zg. z KC) na obszarze powiatów: kwidzyńskiego i wejherowskiego. Projekt ma na celu wzrost zdolności do zatrudnienia 90 os. zarejestrowanych jako bezrobotne w wieku 30 lat i więcej należących do grup w szczególnej sytuacji na rynku pracy zamieszkałych w powiatach wejherowskim i kwidzyńskim poprzez kompleksowe wsparcie aktywizacyjne realizowane w okresie 10.2019 - 05.2021. Cele szczegółowe proj.: a) nabycie przez min. 60% uczestników proj. kwalifikacji zawodowych zgodnych z ich predyspozycjami i potrzebami lokalnego rynku pracy potwierdzonych egzaminem i otrzymaniem stosownego certyfikatu b) zdobycie zatrudnienia przez min. 45% uczestników projektu Planujemy realizację następujących zadań: a) identyfikacja potrzeb / poradnictwo zawodowe z IPD b) doradztwo psychologiczne c) trening aktywnego poszukiwania pracy d) szkolenia zawodowe e) staże zawodowe f) pośrednictwo pracy. Do najważniejszych rezultatów proj. należy nabycie kwalifikacji zawodowych przez min. 60% uczestników i zdobycie zatrudnienia przez min. 45% uczestników (weryfikowane zgodnie ze sposobem pomiaru efektywności zatrudnieniowej).</t>
  </si>
  <si>
    <t>RPPM.05.02.02-22-0035/19</t>
  </si>
  <si>
    <t>Razem na rynku pracy – program aktywizacji zawodowej niepełnosprawnych mieszkańców województwa pomorskiego.</t>
  </si>
  <si>
    <t>Cel projektu: PODNIESIENIE POZIOMU AKTYWNOŚCI ZAWODOWEJ 72 OSÓB NIEPEŁNOSPRAWNYCH W WIEKU POW. 3O R.Ż. (54% K), ZAMIESZKUJĄCYCH NA TERENIE WOJ. POMORSKIEGO, POZOSTAJĄCYCH BEZ ZATRUDNIENIA, ZNAJDUJĄCYCH SIĘ W NAJTRUDNIEJSZEJ SYTUACJI NA REGIONALNYM RYNKU PRACY W OKRESIE 8.2017-12.2018; Zakres projektu: realizacja kompleksowego programu aktywizacji zawodowej, opracowanego na podst. Indywidualnych Planów Działania [IPD], dopasowanego do predyspozycji Uczestników Projektu [UP] i zgodnego z bieżącymi potrzebami lokalnego rynku pracy; Efekt projektu: umożliwienie UP zdobycia i utrzymania zatrudnienia w zawodach, w których istnieje największe zapotrzebowanie na niepełnosprawnych pracowników i duża liczba ofert pracy dla osób niepełnosprawnych [ON]; GRUPĘ DOCELOWĄ projektu [GD] stanowią 72 os. (40K/32M), które w dniu przystąpienia do projektu spełnią łącznie następujące kryteria: 1.Aktualne orzeczenie o niepełnosprawności – 100%GD; 2.Wiek pow. 30 r.ż.; 3.Zamieszkiwanie, zgodnie z KC, na terenie woj. pomorskiego; 4.Status os. bezrobotnej, niezarejestrowanej w PUP lub biernej zaw.; 5.Przynależność do min. jednej z poniższych kategorii osób: os. w wieku 50+, kobiety, os. o kwalifikacjach na max. poz. ISCED 3, os. długotrwale bezrobotne niezarejestrowane w PUP [DB]. W RAMACH PROJEKTU PLANUJE SIĘ REALIZACJĘ NW. FORM WSPARCIA: Opracowanie lub aktualizacja Indywidualnych Planów Działania dla 72 os.; Certyfikowane szkolenia zawodowe dla 51 os.; Zatrudnienie subsydiowane dla 54 os.; Zatrudnienie wspomagane dla 14 os.; Pośrednictwo pracy dla 18 os. Projekt zakłada osiągnięcie poniższych REZULTATÓW: Min. 35% UP (27 os.) uzyska kwalifikacje zawodowe w wyniku udziału w szkoleniach, zakończonych egzaminem zewnętrznym i uzyskaniem certyfikatów uznanych na rynku/w danej branży; Wskaźnik efektywności zatrudnieniowej mierzony w okresie do 3 m-cy po zakończeniu realizacji projektu wyniesie min. 45% (34 os.).</t>
  </si>
  <si>
    <t>RPPM.05.02.02-22-0037/16</t>
  </si>
  <si>
    <t>CLAR SYSTEM SPÓŁKA AKCYJNA</t>
  </si>
  <si>
    <t>ADEKWATNI ZAWODOWO DO POTRZEB RYNKU PRACY. Projekt dla zarejestrowanych osób bezrobotnych z powiatu słupskiego.</t>
  </si>
  <si>
    <t>Projekt skierowany do 80 (50K;30M) zarejestrowanych osób bezrobotnych, osób biernych zawodowo niezarejestrowanych w PUP i poszukujących pracy pozostających bez zatrudnienia – zarejestrowanych w PUP, które ukończyły 30 rok życia; zamieszkałych w województwie pomorskim (w rozumieniu zapisów Kodeksu Cywilnego), należących do wszystkich poniższych grup: - 50 kobiet (łącznie) (w tym 10 kobiet nie należących do żadnej z poniższych grup) - 36 (24K,12M) osób o niskich kwalifikacjach - 10(6K,4M) osób długotrwale bezrobotnych - 10(6K,4M) osób niepełnosprawnych - 14(4K,10M) osób w wieku 50+ Celem projektu jest zwiększenie szans na uzyskanie stabilnego i trwałego zatrudnienia przez 80 (50K,30M) bezrobotnych, osób biernych zawodowo niezarejestrowanych w PUP i poszukujących pracy pozostających bez zatrudnienia – zarejestrowanych w PUP z województwa pomorskiego, poprzez zastosowanie kompleksowych działań aktywizujących, do końca VII 2019 roku Cele szczegółowe przedsięwzięcia: -zwiększenie poziomu adekwatnych do potrzeb RP województwa pomorskiego kwalifikacji/kompetencji wśród 80 (50K,30M) osób j.w. z województwa pomorskiego poprzez organizację doradztwa zawodowego,szkoleń/kursów zawodowych i staży zawodowych, do końca VII 2019 -zwiększenie udziału osób j.w. w działaniach umożliwiających rzeczywistą zmianę ich sytuacji zawodowej poprzez organizację profesjonalnego pośrednictwa pracy dla 80 (50K,30M) zarejestrowanych osób bezrobotnych z województwa pomorskiego,do końca VI 2019 Działania: -rekrutacja -doradztwo zawodowe (utworzenie IPD) -pośrednictwo pracy -grupowe oraz indywidualne szkolenia i kursy zawodowe -staże zawodowe W efekcie (minimum): - 60 (34K;26M) UP zdobędzie kwalifikacje zawodowe - 26 (16K;10M) UP podejmie zatrudnienie w wyniku bezpośredniego udziału w projekcie - 45% UP podejmie zatrudnienie do 3 m-cy od dnia zakończenia udziału w projekcie [wskaźnik efektywności zatrudnieniowej]</t>
  </si>
  <si>
    <t>RPPM.05.02.02-22-0038/16</t>
  </si>
  <si>
    <t>DWCOM SZKOLENIA DOROTA WOŁOSIUK-KONDRATOWICZ</t>
  </si>
  <si>
    <t>Kierunek -&gt; PRACA!</t>
  </si>
  <si>
    <t>Cel gł.-wzrost do 31.12.2022r.zatrudnienia wśród 112 osób pozostających bez pracy na poziomie 45% należących do jednej z grup:powyżej 50 r.ż.,kobiety,długotrwale bezrobotni,o niskich kwalifikacjach,z niepełnosprawnościami)i na poziomie 60% (w grupie 12 os. pozostających bez pracy (nienależących do ww. grup)oraz na poziomie 10% wśród osób pracujących w trudnej sytuacji na rynku pracy zamieszkujących pow.sztumski,malborski i kwidzyński poprzez wdrożenie kompleksowych i zindywidualizowanych rozwiązań aktywizacyjnych w oparciu o partnerską współpracę PUP, MOPS, NGO i IOB. Działania: I.Działania służące indywidualizacji wsparcia i pomocy w określeniu ścieżki zawodowej: 1.Identyfikacja potrzeb UP i utworzenie indywidualnej ścieżki wsparcia II. Wsparcie szkoleniowo - doradcze: a)Warsztaty techniki aktywnego poszukiwania pracy (rezultat PI POKL 2007-13 "Szkoła drugiej szansy")b)Warsztaty kompetencji społecznych c) Indywidualne wsparcie prawne dla osób z niepełnosprawnościami 3)Wsparcie w zakresie pośrednictwa pracy II. Działania służące zdobyciu kwalifikacji i doświadczenia zawodowego: a)Kursy/szkolenia(zawody deficytowe na pomorskim rynku pracy)b)Staże do 6 m-cy III.Działania wspierające zatrudnienie: a)Zatrudnienie subsydiowane (dla kwalifikujących się UP) b)Doposażenie stanowisk pracy c)wsparcie mobilności przestrzennej. Głównym efektem będzie zwiększenie szans na zatrudnienie u 112 UP i poprawa sytuacji na rynku pracy wśród 38 UP. Trwałość rezultatów zapewni Wnioskodawca zapewniając po zakończeniu proj. dostępu do usług doradczych, min. w zakresie rozpoczynania i prowadzenia działalności gospodarczej,zakładania PES/PS, prawnej i zawodowej(w ramach działalności statutowej).</t>
  </si>
  <si>
    <t>RPPM.05.02.02-22-0039/19</t>
  </si>
  <si>
    <t>REGIONALNE TOWARZYSTWO INWESTYCYJNE SPÓŁKA AKCYJNA</t>
  </si>
  <si>
    <t>Cel: ZATRUDNIENIE!</t>
  </si>
  <si>
    <t>Proj.skierowany jest do 84os.wyłącznie zarejestrowanych os.bezrobotnych(51kobiet[K],33mężczyzn[M} wyłącznie os.w wieku 30 lat i więcej (od dnia 30.urodzin), należące do wszystkich poniższych grup:os.w wieku 50 lat i więcej-9os.(6K,3M);kobiety-51;os.z niepełnosprawnościami-9os.(5K,4M),tj.min.10%;os.długotrwale bezrobotne-25os.(16K,9M);os.o niskich kwalifikacjach-41os.(24K,17M) zamieszkujących w rozumieniu KC jeden z poniższych powiatów woj.pomorskiego: bytowski;chojnicki;człuchowski;kościerski;kwidzyński;lęborski;malborski;nowodworski;pucki;słupski; starogardzki;sztumski;tczewski;wejherowski. Cel proj.:Podniesienie zdolności do zatrudnienia u 84UP(51K,33M)poprzez realizację kompleksowego i dostosowanego do indywidualnych potrzeb wsparcia od 01.09.2017 do 30.11.2018r. Działania: Indywidualne i grupowe poradnictwo zawodowe w tym przygotowanie/aktualizacja Indywidualnego Planu Działania; Szkolenia prowadzące do podniesienia, uzupełnienia lub zmiany kwalifikacji zawodowych; Staż zawodowy; Pośrednictwo pracy; Efekty projektu: Podjęcie zatrudnienia na co najmniej 3 mies.przez min.45% UP – wskaźnik efektywności zatrudnieniowej; Liczba osób pracujących po opuszczeniu Programu (łącznie z pracującymi na własny rachunek)-13os.(8K,5M); Liczba osób, które uzyskały kwalifikacje po opuszczeniu Programu – 30os.(18K,12M).</t>
  </si>
  <si>
    <t>RPPM.05.02.02-22-0041/16</t>
  </si>
  <si>
    <t>,,O.K. CENTRUM JĘZYKÓW OBCYCH" SPÓŁKA Z OGRANICZONĄ ODPOWIEDZIALNOŚCIĄ</t>
  </si>
  <si>
    <t>Twoja szansa na sukces!</t>
  </si>
  <si>
    <t>GRUPA DOCELOWA: Projekt jest skierowany wyłącznie do 80osób pozostających bez pracy(z wyłączeniem osób przed 30r.ż.),w tym: -100% to zarejestrowane osoby bezrobotne(OB)(80UP) -60% to kobiety(K)(48UP) -30% to os.o niskich kwalifikacjach(24UP) -20% to os.długotrwale bezrobotne(OBD)(16UP) -10% to os.50+(8UP) -10% to os.z niepełnosprawnościami(ON)(8UP) Projekt będzie realizowany wyłącznie na obszarach o wysokiej stopie bezrobocia w woj.pomorskim (powiaty: bytowski, chojnicki, człuchowski, kościerski, kwidzyński, lęborski, malborski, nowodworski, pucki, słupski, starogardzki, sztumski, tczewski, wejherowski). Wsparcie jest skierowane wyłącznie do osób znajdujących się w najtrudniejszej sytuacji na rynku pracy(RP),które bez udziału w projekcie(P)mają najmniejszą szansę na rozwiązanie dotykających ich problemów,w szczególności ON,zamieszkujących przede wszystkim na obszarach o wysokiej stopie bezrobocia w woj.pomorskim. CEL GŁÓWNY: Podniesiona zdolność do zatrudnienia wśród min. 85% z 80osób (w tym 48K), w tym ON, z grupy docelowej objętej wsparciem w projekcie,poprzez aktywizację zawodową od 01-09-2017 do 31-12-2018. CELE SZCZEGÓŁOWE: 1.Podniesiona aktywność zawodowa i umiejętność poruszania się po rynku pracy wśród min.85% uczestników projektu (UP)(41K,27M) 2.Podniesione/nabyte kwalifikacje zawodowych wśród min.35% z 80OB zarejestrowanych w PUP(20K,11M) DZIAŁANIA: 1. Doradztwo zawodowe (w tym IPD)(Poradnictwo zawodowe,IPD) 2. Wsparcie psychologiczno-doradcze (Poradnictwo psychologiczne, Warsztaty z zakresu aktywnego poszukiwania pracy) 3. Przeprowadzenie szkoleń zawodowych 4. Staż zawodowy 5. Pośrednictwo pracy EFEKTY: 1.Podjęcie i utrzymanie zatrudnienia przez min.36UP przez okres min.3 miesięcy. 2.Zwiększenie motywacji i wiedzy w zakresie aktywnego poszukiwania pracy wśród UP. 3.Nabycie kwalifikacji zawodowych przez min. 31UP, potwierdzonych uzyskaniem certyfikatu.</t>
  </si>
  <si>
    <t>RPPM.05.02.02-22-0045/16</t>
  </si>
  <si>
    <t>VISION CONSULTING SPÓŁKA Z OGRANICZONĄ ODPOWIEDZIALNOŚCIĄ</t>
  </si>
  <si>
    <t>Akademia zatrudnienia 3</t>
  </si>
  <si>
    <t>Projekt skierowany jest do grupy 145 osób bezrobotnych zarejestrowanych w PUP z powiatu bytowskiego,kościerskiego i lęborskiego. Celem projektu jest przez 30 m-cy podniesienie zdolności do zatrudnienia 145 osób bezrobotnych zarejestrowanych w PUP Bytów, Lębork, Kościerzyna poprzez nabycie kwalifikacji/kompetencji zawodowych w wyniku udziału w szkoleniach/kursach zawodowych oraz/lub nabycie umiejętności praktycznych i doświadczenia zawodowego w wyniku udziału w stażach przyuczających do zawodu. Działania: *identyfikacja potrzeb i diagnozowanie możliwości doskonalenia zawodowego, predyspozycji i problemów zawodowych uczestników projektu;*indywidualne doradztwo i poradnictwo zawodowe lub wsparcie psychologiczne mające na celu pomoc w określeniu ścieżki zawodowej, kroków niezbędnych do aktywizacji zawodowej; *zawodowe poradnictwo grupowe połączone z elementami technik aktywnego poszukiwania pracy- dot. m.in. wizerunku przed rozmową kwalifikacyjną i autoprezentacja, sporządzania CV i listu motywacyjnego,technik metod aktywnego poszukiwania pracy,informacji nt. lokalnego i regionalnego rynku pracy,zasad łączenia życia zawodowego z prywatnym;* szkolenia i kursy kończące się uzyskaniem przez uczestników projektu kwalifikacji/kompetencji zawodowych;*max. 6 miesięczne staże przyuczające do zawodu.Najważniejszymi efektami realizacji projektu będzie uzyskanie przez co najmniej 35% uczestników projektu kwalifikacji zawodowych oraz osiągnięcie wskaźnika efektywności zatrudnieniowej mierzonego w stosunku do uczestników projektu znajdujących się w najtrudniejszej sytuacji na rynku pracy co najmniej na poziomie 45% i dla pozostałych uczestników na poziomie co najmniej 60%.</t>
  </si>
  <si>
    <t>RPPM.05.02.02-22-0046/19</t>
  </si>
  <si>
    <t>PRYWATNE CENTRUM EDUKACYJNE MARMOŁOWSKI S.C. ALICJA MARMOŁOWSKA EWA MARMOŁOWSKA</t>
  </si>
  <si>
    <t>KURS NA PRACĘ - kompleksowy program aktywizacji zawodowej osób bezrobotnych w wieku powyżej 30 lat zamieszkujących obszary o najwyższej stopie bezrobocia w województwie pomorskim</t>
  </si>
  <si>
    <t>Projekt jest skierowany do 140os.fizycznych, bezrobotnych zarejestrowanych w PUP, zamieszkujących w roz.KC na obszarach o wysokiej stopie bezrobocia w woj.pomorskim (z wyłączeniem osób przed ukończeniem 30r.ż), należących do wszystkich poniższych grup: *w wieku 50 lat i więcej (min.10os.), osób z niepełnosprawnościami (min.14os.), *osób długotrwale bezrobotnych (min.10os.), *o niskich kwalifikacjach (min.76os.), *84 kobiet (30 K nienależących do ww.grup). Każdy uczestnik będzie należał do min.1 lub więcej z ww.grup. CELEM PROJEKTU jest zwiększenie w okresie 9.2017–6.2020 zatrudnienia ww.osób poprzez osiągnięcie CELÓW SZCZEGÓŁOWYCH PRZEDSIĘWZIĘCIA: &gt;&gt;indywidualizacja wsparcia w zakresie określenia ścieżki zawodowej dla 140os.,&gt;&gt;wsparcie procesu aktywizacji zawodowej 140os.dzięki wsparciu psychologiczno-doradczemu, &gt;&gt;dostarczenie 140os. ofert pracy dzięki indywidualnemu pośrednictwu pracy i działaniom trenera pracy, &gt;&gt;umożliwienie 140os.nabycia kwalifikacji zawodowych zg.z indywidualnymi predyspozycjami oraz potrzebami pracodawców w regionie, &gt;&gt;zwiększenie potencjału 70os. w obszarze rynku pracy poprzez rozwój niezbędnych z punktu widzenia pracodawców kompetencji kluczowych, &gt;&gt;uzupełnienie doświadczenia zawodowego przez 70os.,&gt;&gt;umożliwienie 5os. podjęcia pracy poza miejscem zamieszkania dzięki udzieleniu dodatku relokacyjnego. DZIAŁANIA: *1.IPD (obligatoryjne) - identyfikacja potrzeb i możliwości, *2. wsparcie psychologiczno-doradcze - wspieranie procesu aktywizacji, *3.Indywidualne pośrednictwo pracy (obligatoryjne)- zarządzanie karierą, *4.Kursy i szkolenia zawodowe - kwalifikacje w zawodzie, *5.kompetencje kluczowe - umiejętności niezbędne na rynku pracy, *6.staże u pracodawców – doświadczenie zawodowe, *7.dodatek relokacyjny - wsparcie mobilności przestrzennej. Najważniejszym efektem, jaki projekt ma dać jego uczestnikom, jest podjęcie i utrzymanie przez nich pracy. Zaplanowano efektywność zatrudnieniową na poziomie 45%. Ponadto 60%uczestników uzyska kwalifikacje.</t>
  </si>
  <si>
    <t>RPPM.05.02.02-22-0052/16</t>
  </si>
  <si>
    <t>AL EDUKACJA LENA ANDRZEJEWSKA CENTRUM SZKOLENIOWO-DORADCZE</t>
  </si>
  <si>
    <t>Aktywizacja zawodowa na 30+</t>
  </si>
  <si>
    <t>Grupę docelową proj. (zg. z SZOOP 2014-2020 WP) stanowi 160 os. (96K, 64M) w wieku 30 l. i więcej (od dnia 30 urodzin) pozostających bez pracy (wyłącznie osoby bezrobotne zarejestrowane w PUP), zamieszkałe wg. KC na obszarach o wysokiej stopie bezrobocia w województwie pomorskim (na podstawie przedstawionego w ramach RK wykazu obszarów o wysokiej stopie bezrob. w woj. pomorskim [KS I stopnia] znajdujące się w najtrudniejszej sytuacji na r. pracy tj. należące do wszystkich poniższych grup: -os. w wieku 50 l. i więcej min. 24 os. (14K, 10M) -kobiety min. 96K -os. z niepełnosprawnościami min. 16 os. (8K, 8M) tj. min. 10% [KDS3] -os. długotrwale bezrobotne min. 26os. (16K, 10M) -os. o niskich kwalifikacjach min. 36 os. (22K, 14M) Wsparcie jest skierowane do osób, które bez udziału w nim mają najmniejszą szansę na rozwiąz. dotykających ich problemów w szczególności ON oraz os. zamieszk. na obszarach o wysokiej stopie bezrobocia w woj. pomorskim. Celem projektu jest wzrost zdolności do podjęcia zatrudnienia wśród 160 os (96K, 64M) w wieku 30 l. i więcej pozostających bez zatrudnienia poprzez udział w kompleksowym programie aktywizacji zawodowej w okresie od 01.09.2017r. do 31.03.2020 r. Rezultatem projektu będzie nabycie przez min.35%UP kwalifikacji zaw. oraz osiągnięcie wskaźnika efektywności zatrudnieniowej wśród GD na poziomie co najmniej 45% Realizowane działania: -indywidualne i grupowe poradnictwo zawodowe w tym utworzenie IPD, -wsparcie psychologiczno-doradcze, -kursy, szkolenia prowadzące do podniesienia, uzupełnienia lub zmiany kwalifikacji zawodowych, -staże zawodowe, -warsztaty w zakresie technik aktywnego poszukiwania pracy, -pośrednictwo pracy. Proj. ukierunkowany na uzysk. zatrudn. przez os. pozostające bez pracy, znajdujące się w najtrudniejszej syt. na r. pracy (z wyłącz. os. przed ukończ. 30 r. życia), realizow. w postaci kompleksowych rozwiązań w zakresie aktywizacji zaw., w oparciu o pogłębioną analizę umiejętn., predyspoz. i problemów zaw.</t>
  </si>
  <si>
    <t>RPPM.05.02.02-22-0057/16</t>
  </si>
  <si>
    <t>FOCUS TRAINING. INSTYTUT DOSKONALENIA KADR I ROZWOJU OSOBOWOŚCI KRÓLEWICZ MARZANNA</t>
  </si>
  <si>
    <t>Na fali</t>
  </si>
  <si>
    <t>GRUPA DOCELOWA [GD] zgodna z SZOOP RPO WP 2014-20: 100 osób [64K/36M] pozostających bez pracy bezr.zarejestr.w PUP i niezarej. w PUP, biernych zawodowo w wieku 30 lat i więcej zamieszkujących (wg KC) obszar o wysokiej stopie bezrobocia w woj. pomorskim [WP], tj. powiat słupski, lęborski, bytowski, człuchowski należących do co najmniej jednej z poniższych grup: - osoby w wieku 50 lat i więcej (min. 15% GD, tj. 15 os.) - kobiety (64% GD, tj. 64 os.) - osoby z niepełnosprawnościami (min. 15% GD, tj. 15 os.) - osoby długotrwale bezrobotne (min. 10% GD, tj. 10 os.) - osoby o niskich kwalifikacjach. (min 30% GD, tj. 30 os.) Celem projektu jest aktywizacja zawodowa 100 osób pozostających bez pracy bezr. zarejestr. w PUP i niezarejestr. w PUP,biernych zawodowo, należących do wszystkich następujących grup: -osoby powyżej 50 roku życia, -kobiety, -osoby długotrwale bezrobotne, -osoby o niskich kwalifikacjach, -osoby z niepełnosprawnościami. Grupa osób z niepełnosprawnościami stanowi 15% grupy docelowej projektu. Cele szczegółowe: 1) uzyskanie kwalifikacji zawodowych przez min. 40% uczestników proj., 2) uzyskanie zatrudnienia przez min. 45% uczestników proj. zgodnie z zaplanowaną efektywnością zatrudnieniową. Gł. działania: -poradnictwo zawodowe z IPD przy wykorzystanu narzędzia WOPZ, -grupowe poradnictwo – warsztaty aktywnego poszukiwania pracy, -doradztwo psychologiczne, -przeprowadzenie szkoleń zawodowych, - staże zawodowe, -pośrednictwo pracy, -dodatek relokacyjny. Gł. efekty proj. uzyskanie kwalifikacji zawodowych przez min. 40% UP i podjęcie zatrudnienia oraz jego utrzymanie przez okres co najmniej 3 miesięcy przez min. 45% UP.</t>
  </si>
  <si>
    <t>RPPM.05.02.02-22-0058/16</t>
  </si>
  <si>
    <t>EUROSOLUTIONS JAN DYMEK</t>
  </si>
  <si>
    <t>Aktywizacja zawodowa mieszkańców powiatów malborskiego, nowodworskiego i sztumskiego.</t>
  </si>
  <si>
    <t>Projekt będzie polegał na wdrażaniu kompleksowych rozwiązań w zakresie aktywizacji zawodowej dla 80 osób (45K/35M) pozostających bez pracy, w szczególności do osób znajdujących się w najtrudniejszej sytuacji na rynku pracy, tj. osób 50 lat i więcej, kobiet, osób z niepełnosprawnościami, osób długotrwale bezrobotne, osób o niskich kwalifikacjach z terenów woj.pomorskiego. Celem projektu jest kompleksowa aktywizacja zawodowa osób pozostających bez pracy, ich powrót na rynek pracy, nabycie odpowiednich kwalifikacji zawodowych poprzez następujące działania: - stworzenie indywidualnego planu działania (IPD) osób uczestniczących w projekcie -uczestnictwo w poradnictwie zawodowym i pośrednictwie pracy oraz zgodnie z IPD zaproponowanie odpowiedniej formy aktywizacji zawodowej zwiększającej szanse na podjęcie zatrudnienia - organizacja kursów zawodowych/studiów podyplomowych, - skierowanie uczestnia do odbycia stażu u danego pracodawcy - prace interwencyjne. Skuteczna aktywizacja oraz reagowanie i efektywne realizowanie potrzeb kadrowych ma na celu doprowadzenie do sytuacji, w której beneficjenci końcowi będą zaktywizowani i gotowi do podjęcia zatrudnienia zgodnie z zapotrzebowaniami lokalnego rynku pracy.</t>
  </si>
  <si>
    <t>RPPM.05.02.02-22-0058/19</t>
  </si>
  <si>
    <t>PRZEDSIĘBIORSTWO PRODUKCYJNO-HANDLOWE RARYTAS J. I R. MARKOWSCY SPÓŁKA JAWNA</t>
  </si>
  <si>
    <t>Teoria-praktyka-praca</t>
  </si>
  <si>
    <t>Cel projektu to poprawienie sytuacji 72 os.w wieku aktyw. zawodowej na r. pracy na obszarze 5-ciu powiatów do końca marca 2020r,jego realizacja przyniesie rezultaty w postaci: uzyskania przez co najmniej 35%(26)uczest.kwalifikacji lub kompetencji. GD to 72osób(40K) spośród wszystkich określonych poniżej grup: osoby powyżej 50 roku życia, kobiety, osoby długotrwale bezrobotne, osoby o niskich kwalifikacjach.Realizowany będzie w 5 etapach w ramach 2 zadań: 1.Proces rekrutacji 2.Proces identyfik. i analizy potrzeb edukac. uczest. 3.Szkolenia zawodowe i kursy kwalifikacji zawod. prowadzące do uzyskania kwalifikacji w postaci certyfikatów rozpoznawalnych i uznawalnych na r. pracy. 4.Staże zawodowe służące nabywaniu lub uzupełnianiu doświadczenia zawodowego oraz rozwojowi praktycznych umiejętności w zakresie wykonywania danego zawodu.W ramach et.3. w oparciu o długoletnią współpracę W-dawcy (w ramach prowadzonych Pl.Oświatowych zwłaszcza Niepublicz. Centrum Kształcenia Ustawicznego oraz Agencji Zatrudnienia nr 9131)z pracodawcami sektora MMŚP z terenu wsparcia, m.innymi: Elita Sp zoo Sztum, Maximus Sztum, PHU ANDYS A.Mieleszczuk Dzierzgoń,Metrix Metal sp.zo.o.Tczew,PHU Artpol Kwidzyn,PPU Tuga N.Dwór Gd., INSBUS SC A.i P.Ganczewscy Malbork, PB Leszczyński Malbork oraz współdziałania wraz z stowarzysz. skupiającym pracodawców-Pracodawcy Pomorza-Oddział powiat. i Lokalnymi Grupami Działania, udało się określić zapotrzebowanie na określone szkolenia i kwalifikacje, brak których jest jedną z przyczyn utrudniających znalezienie zatrudnienia lub zmniejszającą możliwości awansu zawod.Osoby pozostające bez zatrudnienia nie stanowią jednorodnej grupy, dla której można by zidentyfikować wspólne problemy związane z uzyskaniem i utrzymaniem zatrudnienia.Problemy różnicują się w zależności od: 1.wieku, 2.wykształcenia 3.płci 4.stanu zdrowia(niepełnosprawności) W pkt.D.1 dokonano analizy problemów GD w zależności od wymienionych powyżej 3 cech różnicujących tą grupę.</t>
  </si>
  <si>
    <t>RPPM.05.02.02-22-0059/16</t>
  </si>
  <si>
    <t>SPÓŁKA EDUKACYJNA P-TKM SP. Z O.O.</t>
  </si>
  <si>
    <t>Akademia zatrudnienia 2</t>
  </si>
  <si>
    <t>Projekt skierowany jest do grupy 155 osób bezrobotnych z powiatu bytowskiego,kościerskiego i lęborskiego. Celem projektu jest przez 30 m-cy podniesienie zdolności do zatrudnienia 155osób bezrobotnych poprzez nabycie kwalifikacji/kompetencji zawodowych w wyniku udziału w szkoleniach/kursach zawodowych oraz/lub nabycie umiejętności praktycznych i doświadczenia zawodowego w wyniku udziału w stażach przyuczających do zawodu. Działania: *identyfikacja potrzeb i diagnozowanie możliwości doskonalenia zawodowego, predyspozycji i problemów zawodowych uczestników projektu;*indywidualne doradztwo lub poradnictwo zawodowe lub wsparcie psychologiczne mające na celu pomoc w określeniu ścieżki zawodowej; *zawodowe poradnictwo grupowe połączone z elementami technik aktywnego poszukiwania pracy- dot. m.in. wizerunku przed rozmową kwalifikacyjną i autoprezentacja, sporządzania CV i listu motywacyjnego,technik i metod aktywnego poszukiwania pracy,informacji nt. lokalnego i regionalnego rynku pracy;* szkolenia i kursy zawodowe kończące się uzyskaniem przez uczestników projektu kwalifikacji/kompetencji zawodowych;*max. 12 m-czne staże przyuczające do zawodu.Najważniejszymi efektami realizacji projektu będzie uzyskanie przez co najmniej 35% uczestników projektu kwalifikacji zawodowych oraz osiągnięcie wskaźnika efektywności zatrudnieniowej mierzonego w stosunku do uczestników projektu co najmniej na poziomie 45%.</t>
  </si>
  <si>
    <t>RPPM.05.02.02-22-0060/16</t>
  </si>
  <si>
    <t>Pomorskie! Tu wracam, tu pracuję.</t>
  </si>
  <si>
    <t>Celem projektu jest zwiększenie szans na zatrudnienie 50 reemigrantów poprzez umożliwienie im zdobycia lub uzupełnienia kwalifikacji zawodowych tak, aby były optymalnie dopasowane do aktualnych potrzeb i wymagań regionalnego rynku pracy i stanowiły adekwatną odpowiedź na aktualne zapotrzebowanie pracodawców i zgłaszane przez nich oferty pracy. Projekt ukierunkowany jest na wspieranie powrotów obywateli polskich do kraju celem osiedlenia się i podjęcia zatrudnienia na terenie województwa pomorskiego. Projekt adresowany jest do reemigrantów – 50 osób pozostających bez pracy, obywateli polskich, którzy przebywali za granicą Polski przez nieprzerwany okres co najmniej 6 miesięcy i zamierzają powrócić do Polski lub którzy przebywają na terenie Polski po powrocie z zagranicy nie dłużej niż 6 miesięcy przed przystąpieniem do projektu i deklarują chęć podjęcia zatrudnienia lub innej pracy zarobkowej na terytorium województwa pomorskiego. W ramach projektu wspierane będą powroty obywateli polskich z następujących krajów: Wielka Brytania, Niemcy, Irlandia, Holandia, Norwegia, Szwecja, Belgia, Francja (w tych krajach przebywa najwięcej obywateli polskich i z tych krajów najwięcej osób powraca do Polski - analizy własne WUP). W wyniku realizacji działań projektowych pośrednio wspierane będą kluczowe dla województwa pomorskiego branże, w których zdiagnozowano niedobory kandydatów do pracy. Działania planowane do realizacji w ramach projektu ujęte zostały w 2 moduły zadaniowe. Pierwszy moduł: „Tu wracam” obejmuje działania o charakterze doradczym, wspierającym proces relokacji. Do działań tych zaliczane będą: poradnictwo EURES, poradnictwo prawne i poradnictwo zawodowe oraz wsparcie psychologiczne. Drugi moduł: „Tu pracuję” obejmuje działania aktywizacyjne, które wspierać będą reemigrantów w podnoszeniu i/lub uzupełnianiu kwalifikacji zawodowych i podejmowaniu zatrudnienia. Do działań tych zaliczane będą: szkolenia zawodowe i pośrednictwo pracy (krajowe i oferty EURES).</t>
  </si>
  <si>
    <t>RPPM.05.02.02-22-0062/19</t>
  </si>
  <si>
    <t>JUŻ TYLKO KR(OK!) OD ZATRUDNIENIA</t>
  </si>
  <si>
    <t>Grupa docelowa projektu to 90 osób (60K/30M) biernych zawodowo i bezrob.zarejestrow.w PUP z powiatów bytowskiego, chojnickiego, człuchowskiego, kościerskiego, kwidzyńskiego, lęborskiego, malborskiego, nowodworskiego, puckiego, słupskiego (ziemskiego), starogardzkiego, sztumskiego, tczewskiego, wejherowskiego w województwie pomorskim (tj. zamieszkujących te powiaty w rozum. przepisów KC) (100% GD),w tym: -90UP/60K/30M (100% GD) w wieku 30 lat i więcej (od dnia 30 urodzin), w tym co najmniej: =&gt;18UP/12K/6M (10%GD) długotrwale bezrobotnych z obsz. o najwyższej stopie bezrobocia w województwie pomorskim; =&gt; 9UP/4K/5M (10% GD) w wieku 50 lat i więcej; =&gt; 9UP/5K/4M (10% GD) o niskich kwalifikacjach (wykształcenie maksymalnie na poziomie do ISCED 3 włącznie); =&gt; 60K (66,67% GD) (w tym:60K bezrob,12K długotrwale bezrob.,4K w wieku 50l.i więcej,5K z niepełnosprawn.,4K o niskich kwalifik.); =&gt; 9 osób z niepełnosprawnościami 9/5K/4M (10% GD). Każdy UP zostanie objęty kompleksowym programem aktywizacji zawod.: wszystkie formy pomocy, kt.potrzeba zastos.zostanie zidentyfikowana u UP w trakcie dokonywania indywid.diagnozy, jako niezbędnych w celu poprawy jego syt.na ryn.pracy lub uzyskania zatrud.,w tym: obligatoryjnie-Indywidualnym Planem Działania(zad.1) fakultatywnie-poradncitwem zawodowym grupowym(zad.2),pośrednictwem pracy(zad.3),szkoleniem/kursem(zad.4),stażem zawodowym(zad.5). Głównymi rezultatami realizacji projektu będą: -nabycie kwalifikacji przez co najmniej 35% UP; -podjęcie zatrudnienia w okresie do 4 tygodni od zakończenia udziału w projekcie przez co najmniej 41UP; -efektywność zatrudnieniowa na poziomie co najmniej 45% UP.</t>
  </si>
  <si>
    <t>RPPM.05.02.02-22-0064/16</t>
  </si>
  <si>
    <t>"CENTRUM EDUKACYJNE ŻELAZNA" MAGDALENA KARPIK-ADAMSKA</t>
  </si>
  <si>
    <t>Lepszy start</t>
  </si>
  <si>
    <t>CELEM GŁÓWNYM projektu jest zwiększenie do 31.03.2019r. zdolności do zatrudnienia osób z GRUPY DOCELOWEJ, którą stanowi 80 (50K/30M) zarejestrowanych osób bezrobotnych (z wyłączeniem osób przed ukończeniem 30 roku życia), znajdujących się w najtrudniejszej sytuacji na rynku pracy, tj. należących do co najmniej jednej z następujących grup: osoby w wieku 50 lat i więcej (minimum 15 osób: 9K/6M), kobiety (50K), osoby z niepełnosprawnościami (min. 10% grupy docelowej tj. 8 osób: 5K/3M), osoby długotrwale bezrobotne (min. 20 osób: 12K/8M), osoby o niskich kwalifikacjach (min. 52 osoby: 29K/23M), zamieszkujących w rozumieniu Kodeksu Cywilnego obszar województwa pomorskiego, w tym wyłącznie obszary o wysokiej stopie bezrobocia (zgodnie z wykazem załączonym do dokumentacji konkursowej). Cel zostanie osiągnięty poprzez realizację 4 zadań merytorycznych, obejmujących następujące DZIAŁANIA: *diagnozę sytuacji problemowej, indywidualnych potrzeb i predyspozycji UP wraz z opracowaniem Indywidualnego Planu Działania dla każdego UP *grupowe warsztaty w zakresie technik aktywnego poszukiwania pracy oraz nabywania kompetencji kluczowych *szkolenia prowadzące do podniesienia, uzupełnienia lub zmiany kwalifikacji zawodowych *3 m-czne lub 4 m-czne staże *indywidualne pośrednictwo pracy. Wszyscy UP otrzymają zwroty kosztów dojazdu na zajęcia w projekcie, a do 10% UP zwrot kosztów opieki nad dzieckiem/os. zależną. GŁÓWNE REZULTATY PROJEKTU: W okresie do 4tyg. po zakończeniu udziału w projekcie: *min. 60% tj. 48 osób (30K/18M) uzyska kwalifikacje po opuszczeniu programu; * -min. 40% tj. 32 osób (20K/12M) podejmie zatrudnienie (w tym pracę na własny rachunek). WSKAŹNIK EFEKTYWNOŚCI ZATRUDNIENIOWEJ wyniesie min. 45% UP w okresie do 3 miesięcy od zakończenia udziału UP w projekcie.</t>
  </si>
  <si>
    <t>RPPM.05.02.02-22-0066/16</t>
  </si>
  <si>
    <t>CENTRUM EDUKACJI I ZARZĄDZANIA KORPORACJA ROMANISZYN SP. Z O.O.</t>
  </si>
  <si>
    <t>Pracownik XXI w. - pracownik mobilny! Aktywizacja zawodowa osób znajdujących się w najtrudniejszej sytuacji na rynku pracy</t>
  </si>
  <si>
    <t>Celem projektu jest aktywizacja zawod.-edukacyjna oraz podniesienie u 80 osób niepracujących powyżej 30.r.ż., dostępu do zatrudnienia – identyfikację potrzeb uczestn., szkolenia z zakresu ICT-komp.kluczowe "Pracownik mobilny-nowoczesne stanowisko pracy" zakończonych zewnętrznym egzaminem, staże zawodowe,pośrednictwo pracy oraz niwelowanie barier os. niepełnospr. w okresie 01.08.17r.-30.04.19r. Uczestnikami projektu mogą zostać osoby zamieszkujące w rozumieniu KC na terenie woj.pomorskiego(WP)w jednym z powiatów o podw.stopie bezrob.:bytowski,chojnicki,człuchowski,słupski, należące jednocześnie do jednej z grup:osoby powyżej 50 roku życia,kobiety,osoby długotrwale bezrobotne,osoby o niskich kwalifikacjach,osoby z niepełnosprawnościami. Ścieżka wsparcia 1. Spotkania z doradcą zawodowym,celem ustalenia predyspozycji zawod.Uczestnika i skierowania go na szkol., przygotowujące do zdania egzaminu IC3; wsparcie w przygotowaniu do wejścia na rynek pracy-trening pracy(przygot.CV,planowanie kariery zawodowej) 2.Odbycie przez wszystkich Uczestników projektu kursu zawodowego, zakończonych zewnętrznym egzaminem IC3 3.Skierowanie wszystkich Uczestników na 3-miesięczny staż zawodowy zgodny z profilem szkol., pozwalający na nabycie praktycznych umiejętności w zawodzie Dodatkowo każdy Uczestnik będzie objęty opieką mentora, który oferuje radę, wsparcie i zachętę i staje się wzorem do naśladowania 4.osiągnięcie wskaźnika efektywności zatrudnieniowej Rezultaty: -podniesienie wiedzy i umiejętności z zakresu ICT u 80 uczestników projektu (48K32M), poprzez ich udział w szkoleniu"Pracownik mobilny - nowoczesne stanowisko pracy" -podniesienie kwalifikacji z zakresu ICT u 80 uczestników projektu poprzez pozytywny wynik egzaminu IC3 -podniesienie umiejętności z zakresu doskonalenia zawod. I wyboru ścieżki zawod. u 80 os. poprzez spotkania z doradcą zawod. i animat.zatrudn. Podniesienie doświadcz.zawod. u 80os. poprzez udział w 3-m-cznych stażach zawod.</t>
  </si>
  <si>
    <t>RPPM.05.02.02-22-0071/16</t>
  </si>
  <si>
    <t>CONSULTORIS.PL TOMASZ ORDYSIŃSKI</t>
  </si>
  <si>
    <t>To Twoja szansa na lepsze jutro</t>
  </si>
  <si>
    <t>Projekt (dalej: pr.) pn."To Twoja szansa na lepsze jutro" zostanie zrealiz. w wyniku inicjatywy oddolnej trój sektorowego partnerstwa SAWG, Eurodoradztwa SP. z o.o. i GOPS w Trzebielinie na rzecz podnoszenia poziomu aktywności zawod. bezrobotnych mieszkańców powiatów objętych wsparciem. Partnerzy pr. posiadają adekwatne do realiz. pr. doświad. w aktywizacji osób pozostających bez zatrudnienia. Celem głównym pr.jest: zwiększenie zdolności do zatrudnienia 150 osób (89 kobiet) pozostających bez pracy, zarejestrowanych w PUP, mieszkańców powiatów o wysokiej stopie bezrobocia w woj. pomorskim (zgodnie z pkt c.5 WOD) w wieku powyżej 30 r.ż., znajdujących się w najtrudniejszej sytuacji na rynku pracy, poprzez realizację w terminie 01.09.2017 – 30.09.2019 kompleksowego i indywidualnego programu aktywizacji zawodowej obejmującego formy wsparcia służące określeniu ścieżki zawodowej oraz zdobyciu kwalifikacji i doświadczenia zawodowego. Cele szczegółowe pr.: - wzrost wiedzy w zakresie umiejęt.,predyspoz., potrzeb i problemów zawod. poprzez pogłębioną i indywidual. diagnozę, w tym opracow./aktualiz.IPD dla 150 uczestników pr. (dalej:UP), - uzyskanie nowych kwalifik.zawod. przez 53 UP poprzez udział w szkoleniach zawod. - zwiększenie umiejęt. zawod.poprzez zdobycie doświad.zawod.przez 150 UP, - uzyskanie zatrudnienia przez co najmniej 68 UP. Działania: 1) indywid. i pogłęb. diagnoza potrzeb UP, w tym m.in. przez diagnoz. potrzeb szkol., możliw. doskonal. zawod., 2) poradn. psycholog., 3) indywid. doradztwo zawod., w tym opracow./aktualiz. IPD, 4) pośrednictwo pracy, 5) szkol. i staże zawod. Głównym rezultatem realiz.pr. będzie wyposażenie uczestników pr. (dalej UP) w kwalifik. zawod.i kompet. zg. ze zdiagnoz. potrzebami i potencjałem oraz ze zdiagnoz. potrzebami na r. pracy, a następnie podjęcie i utrzymanie zatrudnienia przez okres min 3 mies. przez min 68 UP.</t>
  </si>
  <si>
    <t>RPPM.05.02.02-22-0074/16</t>
  </si>
  <si>
    <t>STOWARZYSZENIE AKTYWNEGO WSPIERANIA GOSPODARKI</t>
  </si>
  <si>
    <t>Przystanek - praca</t>
  </si>
  <si>
    <t>Projekt (dalej: pr.) pn."Przystanek - praca" zostanie zrealiz. w wyniku inicjatywy oddolnej firmy PROFECTUS Marcin Jankowski i Stowarzyszenia Aktywnego Wspierania Gospodarki na rzecz podnoszenia poziomu aktywności zawod. bezrobotnych mieszkańców powiatów objętych wsparciem. Partnerzy pr.posiadają adekwatne do realiz.pr.doświad.w aktywizacji osób pozostających bez zatrudn. Celem głównym pr.jest: zwiększenie zdolności do zatrudnienia 150 osób (92 kobiety) pozostających bez pracy, zarejestrowanych w PUP, mieszkańców powiatów o wysokiej stopie bezrobocia w woj. pomorskim (zgodnie z pkt c.5 WOD) w wieku powyżej 30 r.ż., znajdujących się w najtrudniejszej sytuacji na rynku pracy, poprzez realizację w terminie 01.09.2017 – 30.09.2019 kompleksowego i indywidualnego programu aktywizacji zawodowej obejmującego formy wsparcia służące określeniu ścieżki zawodowej oraz zdobyciu kwalifikacji i doświadczenia zawodowego. Cele szczegółowe pr.: - wzrost wiedzy w zakresie umiejęt.,predyspoz., potrzeb i problemów zawod. poprzez pogłębioną i indywidual. diagnozę, w tym opracow./aktualiz.IPD dla 150 uczestników pr. (dalej:UP), - uzyskanie nowych kwalifik.zawod. przez 53 UP poprzez udział w szkoleniach zawod., - zwiększenie umiejęt.zawod.poprzez zdobycie doświad.zawod.przez 150 UP, - uzyskanie zatrudnienia przez co najmniej 68 UP. Działania: 1) indywid. i pogłęb. diagnoza potrzeb UP, w tym m.in. przez diagnoz. potrzeb szkol., możliw. doskonal. zawod., 2) poradn. psycholog., 3) indywid. doradztwo zawod., w tym opracow./aktualiz. IPD, 4) pośrednictwo pracy, 5) szkol. i staże zawod. Głównym rezultatem realiz.pr. będzie wyposażenie uczestników pr. (dalej UP) w kwalifik.zawod.i kompet. zg. ze zdiagnoz. potrzebami i potencjałem oraz ze zdiagnoz. potrzebami na r. pracy, a następnie podjęcie i utrzymanie zatrudnienia przez okres min 3 mies. przez min 68 UP.</t>
  </si>
  <si>
    <t>RPPM.05.02.02-22-0075/16</t>
  </si>
  <si>
    <t>Szansa na sukces</t>
  </si>
  <si>
    <t>Celem projektu jest zwiększenie szans na zatrudnienie wśród 84 osób spełniających kryteria grupy docelowej poprzez zaplanowane wsparcie projektowe, tj. m.in. IPD, poradnictwo zawodowe, szkolenia kompetencji cyfrowych, szkolenia zawodowe, staże zawodowe, pośrednictwo pracy, w tym nabycie kwalifikacji potwierdzonych certyfikatem zewnętrznym przez co najmniej 42 uczestników projektu, a także podjęcie zatrudnienia przez co najmniej 64% spośród 84 uczestników. Cel główny zostanie osiągnięty w terminie 01.09.2017-28.02.2019r. Grupę docelową stanowią 84 osoby bezrobotne (51 kobiet, 33 mężczyzn), z wyłączeniem osób przed ukończeniem 30 roku życia, zamieszkujące (w rozumieniu Kodeksu Cywilnego) na obszarach o wysokiej stopie bezrobocia w woj. pomorskim (tj. powiaty: bytowski, chojnicki, człuchowski, kościerski, kwidzyński, lęborski, malborski, nowodworski, pucki, słupski, starogardzki, sztumski, tczewski, wejherowski), należące do wszystkich poniższych grup: -osoby w wieku 50 lat i więcej: co najmniej 10% grupy docelowej, tj. 9 osób [6 kobiet, 3 mężczyzn] -kobiety: co najmniej 60% grupy docelowej, tj. 51 kobiet -osoby z niepełnosprawnościami: co najmniej 10% grupy docelowej, tj. 9 osób [6 kobiet, 3 mężczyzn] -osoby długotrwale bezrobotne: co najmniej 20% grupy docelowej, tj. 17 osób [10 kobiet, 7 mężczyzn] -osoby o niskich kwalifikacjach: co najmniej 30% grupy docelowej, tj. 25 osób [15 kobiet, 10 mężczyzn] Działania: -Wsparcie psychologiczno-doradcze (w tym stworzenie/aktualizacja Indywidualnego Planu Działania) -Indywidualne i grupowe poradnictwo zawodowe -Szkolenia w zakresie nabywania kompetencji kluczowych na rynku pracy (kompetencje cyfrowe) -Szkolenia prowadzące do podniesienia, uzupełnienia lub zmiany kwalifikacji -Staże zawodowe -Pośrednictwo pracy. Rezultaty: 1. Liczba bezrobotnych osób pracujących po opuszczeniu Programu: min. 54, w tym min. 32 kobiety 2. Liczba bezrobotnych osób, które uzyskały kwalifikacje po opuszczeniu Programu: min. 42, w tym min. 26 kobiet</t>
  </si>
  <si>
    <t>RPPM.05.02.02-22-0076/16</t>
  </si>
  <si>
    <t>CITYSCHOOL SP. Z O.O.</t>
  </si>
  <si>
    <t>Gotowi do pracy II</t>
  </si>
  <si>
    <t>Projekt skierowany jest do grupy 84 osób bezrobotnych zarejestrowanych z powiatów bytowskiego, chojnickiego, człuchowskiego i starogardzkiego. Głównym celem projektu jest aktywizacja zawodowa i wzrost mobilności zawodowej 84 UP (61K) oraz przywrócenie ich na stałe na rynek pracy. Cele szczegółowe przedsięwzięcia: 1. Podniesienie kwalifikacji zawodowych 42UP(25K) poprzez objęcie ich kursami i szkoleniami zawodowymi. 2. Wzmocnienie motywacji do zmiany sytuacji zawod.84UP(61K) poprzez objęcie warsztatami aktywnego poszukiwania pracy. 3. Nabycie doświad. zawod. przez 65UP(37K) poprzez organizację i udział w 4 miesięcznych stażach zawodowych. 4. Wzrost umiejętności świadomego planowania własnej ścieżki zawodowej 84 UP (61K) poprzez objęcie ich indywidualnym pośrednictwem pracy i wsparciem doradczym. 5. Aktywizacja zawodowa co najmniej 45% uczestników projektu. Działania: 1. Diagnoza (pogłębiona) uczestników projektu i IPD; 2. Przygotowanie i przeprowadzenie szkoleń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t>
  </si>
  <si>
    <t>RPPM.05.02.02-22-0078/16</t>
  </si>
  <si>
    <t>BIURO DORADZTWA INWESTYCYJNEGO EUROPEJCZYK JACEK LESKI</t>
  </si>
  <si>
    <t>Kwalifikacje na miarę czasów</t>
  </si>
  <si>
    <t>Projekt skierowany jest do grupy 84 pozostających bez pracy (bezrobotnych i biernych zawodowo) mieszkańców powiatów kwidzyńskiego, malborskiego, sztumskiego i nowodworskiego. Głównym celem projektu jest aktywizacja zawodowa i wzrost mobilności zawodowej 84 UP oraz przywrócenie ich na stałe na rynek pracy. Cele szczegółowe przedsięwzięcia: 1. Podniesienie kwalifikacji zawodowych 42UP(25K) poprzez objęcie ich kursami i szkoleniami zawodowymi. 2. Wzmocnienie motywacji do zmiany sytuacji zawod.84UP(49K) poprzez objęcie warsztatami aktywnego poszukiwania pracy. 3. Nabycie doświad. zawod. przez55UP(35K) poprzez organizację i udział w stażach zawodowych. 4. Wzrost umiejętności świadomego planowania własnej ścieżki zawodowej 84 UP (49K) poprzez objęcie ich indywidualnym pośrednictwem pracy i wsparciem doradczym. 5. Aktywizacja zawodowa co najmniej 45% uczestników projektu. Działania: 1. Diagnoza (pogłębiona) uczestników projektu i IPD; 2. Przygotowanie i przeprowadzenie warsztatów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t>
  </si>
  <si>
    <t>RPPM.05.02.02-22-0079/16</t>
  </si>
  <si>
    <t>Akademia aktywności</t>
  </si>
  <si>
    <t>CEL GŁÓWNY: Aktywizacja zawodowa 74 (40K/34M) zarejestrowanych osób bezrobotnych w wieku 30 lat i więcej, zamieszkujących na terenie powiatów: bytowskiego, chojnickiego, człuchowskiego, kościerskiego, kwidzyńskiego, lęborskiego, malborskiego, nowodworskiego, puckiego, słupskiego, starogardzkiego, sztumskiego, tczewskiego, wejherowskiego w woj. pomorskim w okresie VIII.2017-XII.2018. GRUPA DOCELOWA: 74 (40K/34M) zarejestrowane osoby bezrobotne w wieku 30 lat i więcej, zamieszkujące na terenie powiatów: bytowskiego, chojnickiego, człuchowskiego, kościerskiego, kwidzyńskiego, lęborskiego, malborskiego, nowodworskiego, puckiego, słupskiego, starogardzkiego, sztumskiego, tczewskiego, wejherowskiego w woj. pomorskim, należące do jednej z grup: osoby w wieku 50 lat w więcej (10 osób), kobiety (40), osoby z niepełnoprawnościami (8 osób), osoby długotrwale bezrobotne (10 osób), osoby o niskich kwalifikacjach (10 osób). DZIAŁANIA: indywidualne i grupowe poradnictwo zawodowe oraz utworzenie IPD; wsparcie psychologiczno-doradcze; kursy/szkolenia; staże zawodowe, pośrednictwo pracy. REZULTATY: zdobycie kwalifikacji zawodowych przez min. 35% uczestników, znalezienie zatrudnienia przez min. 45% uczestników, nabycie doświadczenia zawodowego, podniesienie wiary we własne możliwości.</t>
  </si>
  <si>
    <t>RPPM.05.02.02-22-0081/16</t>
  </si>
  <si>
    <t>EDUFIN SPÓŁKA Z OGRANICZONĄ ODPOWIEDZIALNOŚCIĄ</t>
  </si>
  <si>
    <t>Droga do sukcesu zawodowego</t>
  </si>
  <si>
    <t>Projekt(proj.)jest skierowany do grupy 72 osób pozostających bez zatrudnienia,ZAMIESZKAŁYCH w rozumieniu przepisów Kodeksu Cywilnego na obszarze woj.pomorskiego. Proj.zostanie zrealizowany w okresie od 01.09.2017 do 31.11.2018. Grupę docelową będą stanowiły: -osoby w wieku 50 lat i więcej - min. 10% uczestników/uczestniczek projektu(UP)(8os.); -kobiety(K) - min.60%UP (44os.); -os.z niepełnosprawnościami - min.10%UP (8os.); -os.długotrwale bezrobotne - min.20%UP (15os.); -os.o niskich kwalifikacjach - min.30%UP (22os.). Celem proj.jest zwiększona zdolność do podjęcia zatrudnienia wśród 72 osób pozostających bez zatrudnienia, zamieszkałych na terenie woj. pomorskiego, dzięki nabyciu kwalifikacji i doświadczenia zawodowego zgodnie z zapotrzebowaniem na pomorskim rynku pracy. Cele szczegółowe: -zdiagnozowanie potrzeb zawodowych UP oraz opracowanie dla każdego/każdej UP Indywidualnego Planu Działania; -aktywizacja zawodowa min.45%UP rozumiana jako doprowadzenie do trwałego,tj.trwającego co najmniej 3m-ce,zatrudnienia dotychczasowych bezrobotnych; -podniesienie zdolności do zatrudnienia UP,poprzez objęcie ich/je kompleksowym wsparciem. Działania: -diagnoza potrzeb UP i opracowanie IPD; -wsparcie psychologiczno-doradcze; -przygotowanie i przeprowadzenie szkoleń z zakresu kompetencji i kształtowanie postaw wzmacniających motywację i wiedzę UP,zakończonych podejściem do egzaminu i uzyskaniem certyfikatu; -działania zw.ze stażami zawodowymi(3 miesięczne staże)i zatrudnieniem UP(pośrednictwo pracy). Efektem proj. jest uzyskanie kwalifikacji przez min.35%UP oraz podjęcie i utrzymanie pracy przez 3 m-ce przez min.45%UP.</t>
  </si>
  <si>
    <t>RPPM.05.02.02-22-0083/16</t>
  </si>
  <si>
    <t>7 CUBES SP. Z O.O.</t>
  </si>
  <si>
    <t>Morze pracy w pomorskim. Budowanie kariery zawodowej osób bezrobotnych z województwa pomorskiego.</t>
  </si>
  <si>
    <t>"Morze pracy w pomorskim. Budowanie kariery zawodowej osób bezrobotnych" to projekt realizowany przez Zachodniopomorską Grupę Doradczą Sp.z o.o. Celem projektu jest zwiększenie zatrudnienia i utrwalenie aktywnego udziału 34 osób (w tym 19 kobiet) pozostających bez pracy, znajdujących się w najtrudniejszej sytuacji na rynku pracy (z wyłączeniem osób przed ukończeniem 30 roku życia) na pomorskim rynku pracy do roku 2019. W projekcie realizowanym w okresie IX 2017–VI 2019 weźmie udział 84 osób pozostających bez pracy (BO), w wieku pow. 30 roku życia znajdujących się w szczególnej sytuacji na rynku pracy (tj: kobiet, osób o niskich kwalifikacjach, osób długotrwale bezrobotnych, osób powyżej 50 roku życia, osób niepełnosprawnych), w szczególności zamieszkujących obszary o wysokiej stopie bezrobocia w województwie pomorskim (WP). Ponadto min. 35% uczestników uzyska kwalifikacje zawodowe (30 BO, w tym 18K i 12M). Cel projektu zostanie osiągnięty dzięki wdrożeniu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a także skierowania wsparcia wyłącznie do osób, które bez udziału w nich mają najmniejszą szansę na rozwiązanie dotykających je problemów, w szczególności osób z niepełnosprawnościami, zamieszkujących na obszarach o wysokiej stopie bezrobocia w województwie pomorskim. Szczególna grupa beneficjentów wymaga zastosowania szerokiej palety narzędzi z zakresu aktywizacji i doradztwa, stąd na każdym etapie wsparcie specjalistów z tych obszarów, które jest niezbędne do osiągnięcia założonych wskaźników. DZIAŁANIA: 1. Analiza indywidualnego potencjału. Opracowanie Indywidualnych Planów Działania. 2. Praca z uczestnikami (uzyskanie kwalifikacji, nabywanie kompetencji, doradztwo, szkolenia). 3. Płatne staże zawodowe. 4. Wsparcie przy zatrudnieniu.</t>
  </si>
  <si>
    <t>RPPM.05.02.02-22-0084/16</t>
  </si>
  <si>
    <t>ZACHODNIOPOMORSKA GRUPA DORADCZA SP. Z O. O.</t>
  </si>
  <si>
    <t>AKADEMIA KWALIFIKACJI II - kierunek powrotu na pomorski rynek pracy</t>
  </si>
  <si>
    <t>CELEM GŁÓWNYM PROJEKTU JEST: Aktywizacja zawodowa 132 (105M,27K) osób bezrobotnych (z wyłączeniem osób przed ukończeniem 30 roku życia) zamieszkujących na obszarach o wysokiej stopie bezrobocia województwa pomorskiego, w kierunku zwiększenia możliwości zatrudnienia, w okresie 1.06.2017-31.08.2019r. GRUPĘ DOCELOWĄ stanowi 132 (105M,27K) osoby bezrobotne (zarejestrowane w urzędach pracy), z wyłączeniem osób przed ukończeniem 30 roku życia, zamieszkujące na obszarze o wysokiej stopie bezrobocia województwa pomorskiego (zgodnie z rozumieniem przepisów Kodeksu Cywilnego), należące do wszystkich poniższych grup: a) osoby powyżej 50 roku życia (min. 11os.), b) kobiety (min. 27 os), c) osoby z niepełnosprawnościami (min. 10%; min. 14os), d) osoby długotrwale bezrobotne (min. 14os), e) osoby o niskich kwalifikacjach (132os-100%UP). GŁÓWNE DZIAŁANIA/REZULTATY WSPARCIA: -132 os. objętych indywidualnym poradnictwem zawodowym - w oparciu o indywidualną diagnozę (pogłębioną analizę umiejętności, potrzeb,predyspozycji i problemów zawodowych) oraz w oparciu o Indywidualny Plan Działań -132 os. objętych pośrednictwem pracy -132 os. które ukończą zawodowe szkolenia certyfikowane lub pakiet szkoleń zawodowych, w ramach proponowanych ścieżek edukacyjnych: a)pakiet szkoleń transportowych-24os b)pakiet szkoleń metalurgicznych-24os c)pakiet szkoleń budowlanych-24os d)pakiet szkoleń otwartych-60os -99 os. skierowanych na staż. (75%GD-Grupy Docelowej) NAJWAŻNIEJSZE PRZEDSIĘWZIĘCIA: -podniesienie zdolności do zatrudnienia wszystkich uczestników projektu; -osiągnięcie kryterium efektywności zatrudnieniowej na poziomie co najmniej 45% REALIZOWANE ZADANIA: ZAD.1 - INDYWIDUALNE PORADNICTWO ZAWODOWE ZAD.2 - KURSY I SZKOLENIA ZAWODOWE ZAD.3 - POŚREDNICTWO PRACY ZAD.4 - STAŻE Najważniejszym efektem, jaki projekt ma dać jego uczestnikom jest podjęcie i utrzymanie przez nich pracy i trwały powrót na pomorski rynek pracy.</t>
  </si>
  <si>
    <t>RPPM.05.02.02-22-0094/16</t>
  </si>
  <si>
    <t>MROZEK MACIEJ "EKSPERT"</t>
  </si>
  <si>
    <t>Wsparcie na starcie! Indywidualna i kompleksowa pomoc w wejściu na rynek pracy osób pozostających bez zatrudnienia, które zamieszkują powiaty:kwidzyński i sztumski.</t>
  </si>
  <si>
    <t>Projekt przygotowany został przez 2 partnerów, planowany jest na okres od 1.09.2017 do 30.06.2019. Projekt wspiera wyłącznie osoby fizyczne w wieku 30 lat i więcej, pozostające bez pracy (wyłącznie osoby bezrobotne, zarejestrowane w PUP), zamieszkałe w rozumieniu Kodeksu Cywilnego w 2 powiatach woj. pomorskiego o wysokiej stopie bezrobocia tj.: kwidzyńskim i sztumskim, należące do wszystkich poniższych grup: a) osoby w wieku 50 lat i więcej, b) kobiety, c) osoby z niepełnosprawnościami, d) osoby długotrwale bezrobotne, e) osoby o niskich kwalifikacjach. W ramach podjętych działań informacyjno-promocyjnych rekrutowanych do projektu będzie 100 uczestników projektu (dalej UP), w tym co najmniej 10% UP stanowić będą osoby z niepełnosprawnościami. Każdemu UP zapewniamy wsparcie realizowane w postaci kompleksowych rozwiązań w zakresie aktywizacji zawodowej, w oparciu o pogłębioną analizę umiejętności, predyspozycji i problemów zawodowych danego uczestnika projektu Celem głównym proj. jest zwiększenie zatrudnienie osób pozostających bez pracy. Cel ten osiągniemy w okresie 22 m-cy realizacji proj. (do końca 06.2019r.) poprzez indywidualne i kompleksowe działania aktywizacji zawodowej. Każdemu uczestnikowi zostanie opracowany Indywidualny Plan Działania (IPD) w oparciu o identyfikację potrzeb. IPD zaoferują następujące rodzaje wsparcia: a) wsparcie psychologiczno-doradcze; b) poradnictwo zawodowe; c) warsztaty aktywnego poszukiwania pracy; d) szkolenia zawodowe; e) staże zawodowe; f) pośrednictwo pracy. Najważniejszym efektem, jaki projekt ma przynieść grupie docelowej to efektywność zatrudnieniowa na poziomie 45%.</t>
  </si>
  <si>
    <t>RPPM.05.02.02-22-0096/16</t>
  </si>
  <si>
    <t>JOLANTA WOŹNICA PERSONA OŚRODEK SZKOLENIOWO - DORADCZY</t>
  </si>
  <si>
    <t>Mobilny i aktywny kapitał ludzki w powiatach malborskim i sztumskim - aktywizacja zawodowa</t>
  </si>
  <si>
    <t>Przedsięwzięcie "Mobilny i aktywny kapitał ludzki w powiatach malborskim i sztumskim – aktywizacja zawodowa" składane jest zgodnie z założeniami ZPT dla MOF Malbork-Sztum. Jego celem jest zwiększenie do 31.10.18 r. szans na zatrudnienie 538 osób bezrobotnych po 30 r.ż. z terenu MOF Malbork-Sztum (322K, 216M), dla których ustalony został I lub II profil pomocy, znajdujących się w najtrudniejszej sytuacji na rynku pracy (spełniających co najmniej jedno z n/w kryteriów: kobieta, osoba po 50 r.ż., osoba długotrwale bezrobotna, osoba niepełnosprawna, osoba o niskich kwalifikacjach), w tym do co najmniej 10% osób niepełnosprawnych. Każdej osobie biorącej udział w projekcie zapewnione zostanie kompleksowe zindywidualizowane wsparcie wynikające z opracowanego na początkowym etapie uczestnictwa w projekcie Indywidualnego Planu Działania, które uwzględniać będzie: indywidualne poradnictwo zawodowe, w tym identyfikację potrzeb uczestników i stopnia ich oddalenia od rynku pracy, poradnictwo grupowe w tym warsztaty: "ABC poszukiwania pracy", "Pokonywanie trudności w poszukiwaniu pracy", szkolenia i kursy, prowadzące do podniesienia, uzupełniania lub zmiany kwalifikacji zaw., staże służące nabywaniu lub uzupełnianiu doświadczenia zawodowego oraz rozwojowi praktycznych umiejętności w zakresie wykonywania danego zawodu, pokrycie kosztów subsydiowanego zatrudnienia - prace interwencyjne, przyznanie środków na uruchomienie działalności gospodarczej. W celu wspierania mobilności przestrzennej uczestnicy będą mogli skorzystać z możliwości zwrotu kosztów dojazdu w przypadku podejmowania działań poza miejscem zamieszkania. Zakłada się, że w wyniku realizacji projektu 35% uczestników podniesienie kwalifikacje zawodowe, a 55% znajdzie zatrudnienie. Założenia projektu są zgodne z ustawą o promocji zatrudnienia i instytucjach rynku pracy, prawodawstwem krajowym i unijnym oraz wpisują się w Strategię Rozwoju MOF Malbork - Sztum.</t>
  </si>
  <si>
    <t>RPPM.05.02.02-22-0119/15</t>
  </si>
  <si>
    <t>Wzmacniamy potencjał na potrzeby branży ICT</t>
  </si>
  <si>
    <t>Projekt(proj.)napisany w partnerstwie dwóch organizacji pozarządowych.Wnioskodawcą (WN) proj.jest Stowarzyszenie Wspierania Przedsiębiorczości w Malborku,Partnerem (P)Towarzystwo Rozwoju Powiśla w Malborku.WN i P posiadają ponad 20letnie doświadczenie w aktywizacji zaw.osób pozostających bez pracy,które jest podstawą sprawnej realizacji proj. Projekt(proj.)skierowany jest do 100osób pozostających bez pracy,w tym bezrobotnych zarejestrowanych w PUP i biernych zaw.z woj.pomorskiego,głównie z powiatów malborskiego,kwidzyńskiego i tczewskiego powyżej 30r.ż.Minimum 10% grupy docelowej proj.stanowić będą osoby niepełnosprawne. Celem proj.jest podniesienie zdolności do zatrudnienia w/w osób poprzez udzielenie im wsparcia w postaci wypracowania lub aktualizacji Indywidualnych Planów Działania(IPD),organizację kursów zaw.z obszaru ICT oraz zapewnienie najlepszym uczestnikom proj.staży zawodowych w firmach woj.pomorskiego w okresie realizacji proj. Cele szczegółowe proj.:Podniesienie zdolności do zatrudnienia uczestników proj.oraz Aktywizacja zaw.co najmniej 45%uczestników proj.rozumiana jako doprowadzenie do trwałego tj.trwającego co najmniej 6 m-cy zatrudnienia dotychczasowych osób bezrobotnych i biernych zaw. Działania:Indywidualna diagnoza uczestników proj.,w tym badanie umiejętności i predyspozycji społ.-zaw.;Przygotowanie i przeprowadzenie szkoleń zaw.z obszaru nowoczesnej elektroniki kończących się egzaminem i uzyskaniem przez co najmniej 35%uczestników szkoleń uprawnień zaw.w postaci Międzynarodowych Certyfikatów IPC i Certyfikatów MEN.Działania związane z zaangażowaniem regionalnych pracodawców w realizację wsparcia na rzecz osób pozostających bez pracy, w tym organizacja staży zaw.i zatrudnienie uczestników proj. Najważniejszym efektem proj.jest osiągnięcie efektywności zatrudnieniowej na poziomie minimum 45%. Proj.wykorzystuje produkt finalny z proj.innowacyjnego z POKL „Aktywny Absolwent”-MACIERZ KOMPETENCJI-narzędzie do tworzenia IPD.</t>
  </si>
  <si>
    <t>RPPM.05.02.02-22-0120/15</t>
  </si>
  <si>
    <t>STOWARZYSZENIE WSPIERANIA PRZEDSIĘBIORCZOŚCI W MALBORKU</t>
  </si>
  <si>
    <t>HORYZONT ZAWODOWY</t>
  </si>
  <si>
    <t>Projekt skierowany jest do 80 osób pozostających bez pracy tj. bezrobotnych lub biernych zawodowo(z wyłączeniem osób przed ukończeniem 30 r.ż.) z woj. pomorskiego, w tym z obszarów o wysokiej stopie bezrobocia(Zał. 2 do Regulaminu Konkursu) ze szczeg. uwzględnieniem osób z pow. wejherowskiego i osób z pow. puckiego, należących co najmniej do jednej z grup:osoby w wieku 50 lat i więcej, kobiety, osoby z niepełnosprawnościami, osoby długotrwale bezrobotne, osoby o niskich kwalifikacjach.10% grupy docelowej projektu będą stanowić os. niepełnosprawne. Głównym celem projektu jest kompleksowe przygotowanie poprzez wsparcie psychologiczne, merytoryczne, szkolenia i staże 80 osób (40K, 40M) pozostających bez zatrudnienia do trwałego wejścia lub powrotu na rynek pracy poprzez podjęcie zatrudnienia. Cele szczegółowe: Podniesienie kwalifikacji i kompetencji kluczowych przez uczestników projektu Podniesienie zdolności do zatrudnienia uczestników projektu Zwiększenie aktywności zawodowej osób z grupy docelowej W ramach projektu zaplanowano realizację usług służących indywidualizacji wsparcia oraz pomocy w zakresie określenia ścieżki zawodowej oraz usług służących zdobyciu kwalifikacji i doświadczenia zawodowego wymaganego przez pracodawców. Główne zadania: -Identyfikacja potrzeb uczestników -Wsparcie doradcze -Warsztaty w zakresie zdobywania kompetencji kluczowych -Szkolenia zawodowe -Staż/praktyka zawodowa -Pomoc w poszukiwaniu pracy W efekcie projektu 80 osób pozostających bez pracy podejmie aktywizację zawodową,zdobędzie poszukiwane na rynku pracy kwalifikacje zawodowe-trwale podnosząc swój potencjał, przy współpracy z doradcą zawodowym opracuje IPD, zdobędzie umiejętności z zakresu poszukiwania pracy, co przyczyni się do wejścia lub powrotu na rynek pracy.Co najmniej 36 osób podejmie dalsze kształcenie lub zatrudnienie(w tym samozatrudnienie).Na trwałość rezultatów projektu będzie mieć wpływ wykorzystanie innowacyjnego modelu o wysokiej efektywności zatrudnieniowej.</t>
  </si>
  <si>
    <t>RPPM.05.02.02-22-0121/15</t>
  </si>
  <si>
    <t>FUNDACJA GOSPODARCZA</t>
  </si>
  <si>
    <t>NOWE KWALIFIKACJE - LEPSZE PERSPEKTYWY</t>
  </si>
  <si>
    <t>Grupę docelową stanowi 110 osób bezrobotnych: 60 kobiet oraz 50 mężczyzn pozostających bez pracy, powyżej 30 roku życia, w tym osoby znajdujące się w najtrudniejszej sytuacji na rynku pracy, tj. osoby w wieku 50 lat i więcej, osoby z niepełnosprawnościami, osoby długotrwale bezrobotne oraz osoby o niskich kwalifikacjach. Projekt skierowany jest do osób fizycznych, zamieszkujących na obszarze powiatów kwidzyńskiego oraz sztumskiego (obszary o wysokiej stopie bezrobocia), w rozumieniu przepisów Kodeksu Cywilnego. Celem realizacji projektu jest podniesienie zdolności do zatrudnienia uczestników projektu, zwiększenie zatrudnienia grupy docelowej poprzez aktywizację zawodową co najmniej 45% uczestników projektu. Każdy uczestnik projektu objęty zostanie kompleksowym wsparciem: - opracowanie Indywidualnego Planu Działania (IPD) - identyfikacja potrzeb uczestnika projektu (w tym m.in. poprzez diagnozowanie potrzeb szkoleniowych, możliwości doskonalenia zawodowego), - wsparcie psychologiczno-doradcze, - warsztaty interpersonalne, - kursy zawodowe - adekwatne do indywidualnej diagnozy i predyspozycji uczestnika oraz do zdiagnozowanych potrzeb na rynku pracy i oczekiwań pracodawców. - warsztaty poradnictwa zawodowego, - pośrednictwo pracy, - staże, - pokrycie kosztów dojazdu z miejsca zamieszkania do miejsca odbywania szkolenia, stażu u pracodawcy oraz powrotu do miejsca zamieszkania lub w innych przypadkach wynikających z indywidualnej diagnozy sytuacji danego uczestnika projektu, jeżeli jest to niezbędne dla prawidłowej realizacji wsparcia w ramach aktywizacji zawodowej. Najważniejszym efektem jaki projekt ma przynieść grupie docelowej to efektywność zatrudnieniowa na poziomie 45%.</t>
  </si>
  <si>
    <t>RPPM.05.02.02-22-0123/15</t>
  </si>
  <si>
    <t>CENTRUM EDUKACYJNE EURO JANINA MALESZKA</t>
  </si>
  <si>
    <t>STOP BEZROBOCIU! NOWE KWALIFIKACJE NA DOBRY POCZĄTEK.</t>
  </si>
  <si>
    <t>Proj. skierowany do 150os. pozostających bez pracy powyżej 30r.ż. z grup: 50+, długotrwale bezrobotnych, o niskich kwalifikacjach z obszaru woj. pomorskiego. Min. 10%BO to os. niepełnosprawne. Cele szczegółowe: 1. Aktywizacja zawodowa min. 45%BO rozumiana jako doprowadzenie do trwającego min. 3 m-ce zatrudnienia uczestników. 2. Podniesienie zdolności do zatrudnienia BO proj. Działania projektowe: 1. Poradnictwo zawodowe a) Indywidualna diagnoza-6h sesje z doradcą zawodowym, utworzenie indywidualnego planu działania (IPD), poddany weryfikacji po 6 m-ch celem jego aktualizacji. b) Grupowe doradztwo zawodowe (15gr x10os x4dni) praca nad rozwojem zasobów BO wraz z innymi BO, a także nabycie umiejętności w poszukiwaniu pracy. 2. Wsparcie psychologiczno-doradcze a) Indywidualne konsultacje-pomoc w rozwiązywaniu zdiagnozowanych, osobistych problemów BO (150os x śr2h/os)-nieobowiązkowe, ilość godzin zależna od IPD b) Terapia grupowa-odkrywanie podobieństw pomiędzy BO, zmniejszanie poczucia osamotnienia, wyobcowania (15gr x10os x2dni) 3. Szkolenia z rozwoju kompetencji kluczowych a) Szkol. ICT–poziom podstawowy lub średniozaawansowany (15gr x10os x30h) b) Szkol. z aktywnych form poszukiwania pracy-tworzenie dok. aplikacyjnych, sztuka mówienia i prezentacji, rozmowa z pracodawcą, zachowania asertywne, oferty na rynku pracy, proces rekrutacji (15gr x10os x5dni) c) Trening umiejętności społ. -radzenie sobie ze stresem, emocje–jak sobie z nimi radzić, bariery w komunikacji, sposoby rozwiązywania konfliktów, asertywne radzenie sobie w relacjach z ludźmi, budowanie poczucia własnej wartości (15gr x10os x20h) 4. Szkolenia zawodowe-certyfikowane szkolenia zawodowe przygotowujące do pracy w danym zawodzie 5. Pośrednictwo pracy–pozyskiwanie ofert pracy, udzielanie pracodawcom inf. o BO, inicjowanie i organizowanie kontaktów z pracodawcami. Gł. efektem proj. jest podjęcie i utrzymanie przez min. 3 m-ce od ukończenia udziału w proj. zatrudnienia przez min.45%BO, tj. min.68os.</t>
  </si>
  <si>
    <t>RPPM.05.02.02-22-0124/15</t>
  </si>
  <si>
    <t>REGION GDAŃSKI NSZZ "SOLIDARNOŚĆ"</t>
  </si>
  <si>
    <t>Edukacja-Kompetencje-Zatrudnienie</t>
  </si>
  <si>
    <t>Lokalny,partnerski projekt kierowany do bezrobotnych i biernych zawodowo 78 Mieszkańców/anek powiatu słupskiego woj.pomorskiego,powyżej 30 r.ż.rekrutujących się z następujących grup:osoby w wieku 50 lat i więcej,Kobiety,os.z niepełnosprawnościami, os.bezrobotne,w tym długotrwale,os.o niskich kwalifikacjach.Wsparciem obejmiemy 41 Kobiet(K)i 37 Mężczyzn(M),min.10% ogółu - 8 uczestników/czek to os.niepełnosprawne. Gł.cel:aktywizacja zawodowa 78 K i M mieszkających w powiecie słupskim woj.pomorskie,którzy korzystając z kompleksowego wsparcia doradczo-szkoleniowego realizowanego od X'16r.do IV'18r.podniosą zdolność do zatrudnienia i z których min.45% podejmie zatrudnienie na min.3 miesiące.Cele szczegółowe:wypracowanie i uruchomienie 78 IPD - ścieżek indywidualnego roz.zawodowego UP;uzyskanie nowych lub/i rozwój posiadanych kwalifikacji i kompetencji zawodowych i społecznych;wypracowanie trwałej ścieżki współpracy w obszarze aktywizacji zawodowej i społecznej os.pozostających bez pracy przez IRP,IPiIS,organizacje przedsiębiorców/ pracodawców;utworzenie Centrum Animacji Zawodowej.Działania:dzięki wiedzy i doświadczeniu partnerów przygotowano kompleksową ścieżkę wsparcia,której elementy pozwalają na indywidualizację ścieżki w zależności od potrzeb UP,obejmującą działania:a)obligatoryjne-diagnoza preferencji i predyspozycji UP,IPD,poradnictwo zawodowe indywidualne/grupowe,warsztaty-Techniki Aktywnego Poszukiwania Pracy,b)fakultatywne:szkolenia zawodowe grupowe i indywidualne, porad.psychol/socjalne/coaching,staże zawodowe,pośrednictwo pracy.Na potrzeby UP zostanie uruchomione(i utrzymane po zakończeniu projektu)Centrum Animacji Zawodowej - miejsce spotkań UP, z dostępem do sprzętu IT,Internetu,ofertami pracy,konsultacjami doradcy i pośrednika pracy.W wyniku projektu min.45% UP tj.36 os.podejmie pracę,a wszystkie podwyższą konkurencyjność na rynku pracy.Partnerzy wypracują efektywny międzysektorowy model komunikacji i współpracy w obszarze aktywizacji zawod.i społ.</t>
  </si>
  <si>
    <t>RPPM.05.02.02-22-0125/15</t>
  </si>
  <si>
    <t>POMORSKA AKADEMIA KSZTAŁCENIA ZAWODOWEGO W SŁUPSKU SP. Z O.O.</t>
  </si>
  <si>
    <t>Bytów - nowe szanse dla osób bezrobotnych powyżej 30 roku życia</t>
  </si>
  <si>
    <t>Projekt skierowany do grupy 108 osób bezrobotnych, niezarejestrowanych lub zarejestrowanych w PUP, zamieszkałych na terenie powiatu bytowskiego. Celem projektu jest poprawa jakości działań na rzecz aktywizacji zawodowej osób bezrobotnych, zarejestrowanych w PUP, znajdujących się w najtrudniejszej sytuacji na rynku pracy tj. osób powyżej 30 roku życia, należących do jednej lub kilku z poniższych grup: - os. w wieku 50 lat i więcej - kobiety - osoby z niepełnosprawnościami - osoby długotrwale bezrobotne - osoby o niskich kwalifikacjach Cele szczegółowe przedsięwzięcia: • Aktywizacja zawodowa co najmniej 45% uczestników projektu. Aktywizacja zawodowa rozumiana jest w projekcie jako doprowadzenie do trwałego, tj. trwającego co najmniej 3 miesięcy, zatrudnienia dotychczasowych bezrobotnych; • Podniesienie zdolności do zatrudnienia uczestników projektu; Działania: • Diagnoza potrzeb uczestników projektu, określenie ścieżki zawodowej (IPD, analiza umiejętności, predyspozycji oraz preferencji i problemów zawodowych - zajęcia indywidualne z psychologiem, doradcą zawodowym, pośrednikiem pracy, coachem); • Przygotowanie oraz przeprowadzenie warsztatów z zakresu kompetencji osobistych i społecznych, technik aktywnego poszukiwania pracy, zdrowia emocjonalnego, gender oraz kształtowanie postaw wzmacniających motywację i wiedzę uczestników projektu; • Działania służące zdobyciu kwalifikacji zawodowych wymaganych przez pracodawców oraz zgodnych z predyspozycjami i preferencjami uczestników projektu (kursy/szkolenia zawodowe) • Działania służące zdobyciu doświadczenia zawodowego wymaganego przez pracodawców (staże zawodowe) oraz działania związane z zatrudnieniem uczestników projektu Najważniejszym efektem, jaki projekt ma dać jego uczestnikom jest podjęcie i utrzymanie przez nich pracy przez co najmniej 3 miesiące.</t>
  </si>
  <si>
    <t>RPPM.05.02.02-22-0130/15</t>
  </si>
  <si>
    <t>FUNDACJA PARTYCYPACJI SPOŁECZNEJ</t>
  </si>
  <si>
    <t>Hej Ho! Hej Ho! Do pracy by się szło!</t>
  </si>
  <si>
    <t>Projekt skierowany do grupy 140 osób bezrobotnych, z powiatów gdański, Gdańsk, Sopot i Gdynia. Celem projektu jest aktywizacja zawodowa osób bezrobotnych (tzw. 30+), znajdujących się w najtrudniejszej sytuacji na rynku pracy, zarejestrowanych w Urzędzie Pracy. Cele szczegółowe przedsięwzięcia: - Trwała aktywizacja zawodowa co najmniej 45% uczestników projektu (tzn. nie mniej niż 63 osoby) - Podniesienie kwalifikacji zawodowych i społecznych wszystkich uczestników projektu - Zwiększenie szans na zatrudnienie na rynku pracy przez wszystkich uczestników projektu Działania: - Rekrutacja uczestników projektu - Diagnoza uczestników projektu - Przygotowanie oraz przeprowadzenie szkoleń podnoszących motywację oraz kompetencje społeczne uczestników projektu (tzw. aktywizacja miękka) - Przygotowanie oraz przeprowadzenie szkoleń podnoszących kwalifikacje zawodowe uczestników projektu (tzw. aktywizacja twarda) - Organizacja staży zawodowych i zatrudnienia uczestników projektu. Najważniejszym efektem, jaki projekt ma dać jego uczestnikom jest trwała aktywizacja zawodowa, czyli podjęcie i utrzymanie przez nich pracy przez co najmniej 3 miesiące. Uczestnictwo w projekcie będzie bezpłatne dla wszystkich beneficjentów.</t>
  </si>
  <si>
    <t>RPPM.05.02.02-22-0131/15</t>
  </si>
  <si>
    <t>TOWARZYSTWO POMOCY IM. ŚW. BRATA ALBERTA KOŁO GDAŃSKIE</t>
  </si>
  <si>
    <t>Daj się zaktywizować po 30-stce!</t>
  </si>
  <si>
    <t>Projekt skier. jest do 81 osób pozostających bez pracy z powiatów: człuchowskiego, chojnickiego i kościerskiego, znajdujących się w najtrudniejszej sytuacji na rynku pracy, w tym zarejestrowanych w PUP i biernych zawodowo.Celem projektu jest zwiększenie zatrudnienia os. pozostających bez pracy z powiatu czł., choj.i kościer. w okresie 16 m-cy poprzez udzielenie kompleksowego wsparcia w zakresie aktyw. zawodowej w oparciu o dogłębną analizę umiejętności,predyspozycji i problemów zawodowych każdego uczestnika projektu. Cele szczegółowe przedsięw.: - budowa aktywnych postaw na rynku pracy poprzez zdefiniowanie własnych umiejętności zawodowych i predyspozycji psychospołecznych 81 uczestników projektu pozostających bez zatrudnienia w wieku powyżej 30 r.ż z terenu powiatów: czł., choj. i kościer., - podniesienie lub nabycie nowych kwalifikacji zawodowych poprzez kursy, szkolenia zawodowe przez co najmniej 35% uczestników projektu pozostających bez zatrudnienia w wieku powyżej 30 r.ż. z terenu powiatów: czł., choj. i kościer., - nabycie doświadczenia zawodowego i kluczowych kompetencji pracowniczych przez 81 uczestników projektu pozostających bez zatrudnienia w wieku powyżej 30 r.ż. z terenu powiatów: czł., choj. i kościer. Działania: - diagnoza uczestników projektu, - dobranie odpowiednich kursów/ szkoleń w oparciu o dogłębną analizę umiejętności, predyspozycji i problemów zawodowych każdego uczestnika projektu, - org. miejsc odbywania staży zawodowych, kształ. postaw wzmacniających motywację do podejmowania zatrud. - zdobywanie dośw. zawodowego, - pośrednictwo pracy - spotkania mobilizujące do działania, wyszukiwanie ofert pracy i nawiązywanie kontaktu z potencjalnymi pracodawcami, pośrednictwo w organizacji rozmów kwalifikacyjnych, itp., - stały monitoring osiągniętych rezultatów. Najważniejszym efektem proj. jest zaktywizowanie uczestników proj względem zapotrzebowania na rynku pracy, by podjęli i utrzymali zatrudnienie przez okres co najmniej 3 m-cy.</t>
  </si>
  <si>
    <t>RPPM.05.02.02-22-0132/15</t>
  </si>
  <si>
    <t>STOWARZYSZENIE NA RZECZ ROZWOJU MIASTA I GMINY DEBRZNO</t>
  </si>
  <si>
    <t>Pomorski Innowacyjny Model Wsparcia Społeczno – Zawodowego</t>
  </si>
  <si>
    <t>Projekt realizowany w porozumieniu z pracodawcami zakłada przeszkolenie 140 os. z grupy docelowej z terenu 6 powiatów woj. pomorskiego i wyposażenie ich w nowe kwalifikacje dostosowane do potrzeb lokal rynku. Uczestnicy przejdą dokładną diagnozę swoich kompetencji i możliwości, po której zostanie dobrana indywidualna ścieżka wsparcia zakładająca szkolenie zaw. i 3 m-czny staż u lokalnych firm. CEL PROJEKTU • zwiększenie zatrudnienia osób pozostających bez pracy-będących w najtrudniejszej sytuacji na rynku pracy–po zakończeniu projektu min. 45 % uczestników uzyska zatrudnienie. CEL SZCZEGÓŁOWY • zwiększenie poziomu aktywizacji zaw.(podejście oddolne, wielosektorowe -wspólna strategia) DZIAŁANIA • Diagnoza–(Identyfikacja Potrzeb Uczestnika)-testy diagnostyczne grupowe z wykorzystaniem narzędzia z projektu innowacyjnego @Doradca zawodowy, • Diagnoza indywidualna-testy dostosowane do specyfiki grupy. • Wsparcie psychologiczne. • Wsparcie coachingowe, Produktem będzie IPD dla każdego uczestnika. • Poradnictwo zaw. indyw. i grupowe. • Warsztaty dot. technik aktywnego poszukiwania pracy oraz nabywania kompetencji kluczowych. • Warsztaty komputerowe /”piśmiennictwo cyfrowe”. • Utworzenie e-platformy, ciągłe wsparcie e-doradcy i e-coach. • Szkolenia zawodowe. • Staże zawodowe (3m-ce)- zachęty do mobilności przestrzennej • Indywidualne pośrednictwo pracy. • Targi pracy Gł. efektem proj. będzie podjęcie i utrzymanie przez uczestników pracy przez min. 3 miesiące. Wypracowany zostanie nowy model współpracy w realizacji zadań aktywizujących zawodowo i społecznie osoby z grup zagrożonych wykluczeniem społecznym. Dodatkowym efektem będzie integracja wielu podmiotów lokalnego rynku pracy w zakresie rozwiązywania konkretnych problemów społ. lokalnej. W projekcie wykorzystane zostaną m.in innowacyjne narzędzia diagnozy i wsparcia: • Go work- sprofilowana gra strategiczna. • @Doradca zawodowy/Wieloaspektowa Ocena Preferencji Zawodowych-elektroniczna aplikacja on-line.</t>
  </si>
  <si>
    <t>RPPM.05.02.02-22-0133/15</t>
  </si>
  <si>
    <t>LA SOLEIL MONIKA PIECUCH</t>
  </si>
  <si>
    <t>Nowy Zawód - Lepsza Praca</t>
  </si>
  <si>
    <t>GŁÓWNYM CELEM PROJEKTU jest aktywizacja zawodowa 350 osób w wieku powyżej 30 roku życia, z województwa pomorskiego, bezrobotnych lub biernych zawodowo, znajdujących się w najtrudniejszej sytuacji na runku pracy, prowadząca do ich zatrudnienia/samozatrudnienia, trwającego co najmniej 3 miesiące. Okres realizacji projektu: 24 miesiące (od 01.10.2016 do 30.09.2018). GRUPA DOCELOWA: 350 osób (193 kobiety, 157 mężczyzn) w wieku powyżej 30 roku życia, z województwa pomorskiego, bezrobotnych lub biernych zawodowo, należących do wszystkich poniższych grup: - osoby w wieku 50 lat i więcej, - kobiety, - osoby z niepełnosprawnościami, - osoby długotrwale bezrobotne, - osoby o niskich kwalifikacjach. Rekrutacja do projektu będzie miała charakter ciągły. GŁÓWNE ZADANIA MERYTORYCZNE: - Indywidualne Poradnictwo Zawodowe z opracowaniem dla każdego uczestnika Indywidualnego Planu Działania(IPD), - Warsztaty Poszukiwania Pracy, - Kursy/szkolenia zawodowe, - Staże zawodowe, - Indywidualne wsparcie pośrednika pracy, - Indywidualne wsparcie psychologa, - Asysta osobista. GŁÓWNE REZULTATY, które zostaną osiągnięte dzięki realizacji projektu: - co najmniej 123 uczestników pracujących po opuszczeniu Programu (łącznie z pracującymi na własny rachunek); - co najmniej 123 uczestników, którzy uzyskali kwalifikacje po opuszczeniu Programu; - podjęcie zatrudnienia przez co najmniej 158 uczestników (na minimum 3 miesiące w wymiarze minimum 1/2 etatu lub umowa cywilnoprawna na min. 3 miesiące o łącznej wartości równej lub większej od 3-krotności minimalnego wynagrodzenia lub samozatrudnienie przez minimum 3 miesiące); - wzrost samooceny wartości i atrakcyjności na rynku pracy, wzrost wiedzy i świadomości w zakresie kierunku rozwoju zawodowego oraz nabycie/podniesienie umiejętności w zakresie poruszania się po rynku pracy przez co najmniej 315 uczestników; - utrwalenie podczas staży zawodowych zdobytych w projekcie umiejętności przez co najmniej 219 uczestników.</t>
  </si>
  <si>
    <t>RPPM.05.02.02-22-0134/15</t>
  </si>
  <si>
    <t>STOWARZYSZENIE WOLNA PRZEDSIĘBIORCZOŚĆ ODDZIAŁ TERENOWY W GDAŃSKU</t>
  </si>
  <si>
    <t>KOMPLEKS - Kompleksowa aktywizacja zawodowa osób pozostających bez pracy z powiatu puckiego</t>
  </si>
  <si>
    <t>Projekt realizowany przez Centrum Integracji Społecznej (jednostka organizacyjna LGD Małe Morze) w partnerstwie z Powiatowym Urzędem Pracy i Powiatowym Cechem Rzemiosł Różnych Małych i Średnich Przedsiębiorstw oraz we współpracy z lokalnymi pracodawcami, w okresie od 1 października 2016 do 31 października 2018 na terenie powiatu puckiego. Celem projektu jest wzrost zatrudnienia osób pozostających bez pracy (co najmniej 45% beneficjentów otrzyma zatrudnienie po zakończeniu udziału w projekcie), zamieszkujących na terenie powiatu puckiego, dzięki podnoszeniu kwalifikacji zawodowych oraz zdobycie doświadczenia zawodowego w okresie 1.10.2016 – 31.10.2018. Projekt skierowany jest do 112 osób (75K, 37M) pozostających bez pracy (bezrobotnych i biernych zawodowo), zamieszkałych na terenie powiatu puckiego należących do następujących grup (z wyłączeniem osób do 30 roku życia): - osoby w wieku 50 lat i więcej – 20 os. - kobiety – 75 os. - osoby z niepełnosprawnościami – 12 os. - osoby długotrwale bezrobotne – 50 os. - osoby o niskich kwalifikacjach – 80 os. Wybór grupy docelowej wynika z analizy przez CIS w Pucku potrzeb i problemów dotychczasowych grup beneficjentów, która wskazuje jednoznacznie, że najważniejszym czynnikiem przyczyniającym się do wykluczenia społecznego jest bezrobocie, zwłaszcza długotrwałe. W związku z tym w/w grupy najbardziej potrzebują wsparcia, aby móc się odnaleźć na rynku pracy. Działania podjęte w ramach projektu: - indywidualizacja wsparcia (opracowanie Indywidualnego Planu Działania), - poradnictwo zawodowe i psychologiczne w tym warsztaty grupowe; - kursy i szkolenia zawodowe; - staże u pracodawców; - pośrednictwo pracy. Najważniejszym efektem projektu będzie podjęcie i utrzymanie zatrudnienia przez uczestników projektu.</t>
  </si>
  <si>
    <t>RPPM.05.02.02-22-0136/15</t>
  </si>
  <si>
    <t>LOKALNA GRUPA DZIAŁANIA MAŁE MORZE</t>
  </si>
  <si>
    <t>RPO - Rynek Pracy Otwarty dla wszystkich</t>
  </si>
  <si>
    <t>Projekt skierowany jest do grupy 162 os. bezr. (94K i 68M) zarejestr. w PUP w Bytowie, zam. teren pow. bytow., dla których w wyniku profilowania został ustalony profil pomocy I lub II, znaj. się w najtr. sytuacji na rynku pracy (z wyłą. os. przed ukoń. 30 r. ż.), tj. należących do wszys. nastę. grup: os. w wieku 50 lat i więcej, kobiet, os. z niepełnosprawnościami, os. długotrwale bezrobotnych, os. o niskich kwalifikacjach. Celem proj. jest podniesienie zdolności do uzyskania zatrudnienia przez 162 ucz. projektu RPO - Rynek Pracy Otwarty dla wszystkich z pow. bytow. w l.2016r.-2018r. Cele szczegółowe proj.: włącznie 162 ucz. w proces doradczy pozwalający wyznaczyć indywidualną ścieżkę rozwoju i wzmocnić kompetencje kluczowe wymagane na rynku pracy w l. 2016-2018 - dostosowanie i podniesienie kwalifikacji 90 ucz. do potrzeb lokalnego rynku pracy w pow. bytow. w l. 2016-2018 - wspieranie podjęcia aktywności zawodowej w pow. bytow. przez 162 ucz. i zdobycie doświadczenia zawodowego w l. 2016-2018 - uzyskanie zatrudnienia przez min. 45% ucz. z terenu pow. bytow. w l. 2016-2018. Cel projektu zgodny z celem szczeg. RPO WP 2014-2020 wpisuje się m.in. w Strategię Rozwoju Społeczno-Gospodarczego Pow. Bytow. na lata 2015-2020, Cel strategiczny: Poprawa jakości życia mieszkańców pow. bytow., Cel operacyjny 2: Wzrost jakości kapitału ludzkiego, str.175, Strategię Rozwoju Województwa Pomorskiego do 2020r. Cel strategiczny 2 Aktywni mieszkańcy, 2.1 Wysoki poziom zatrudnienia str. 40. Proj. real. będzie przez PUP w Bytowie w partnerstwie. Do proj. zostanie wniesiony wkład własny wynoszący co najmniej 5% budżetu proj. Dział.: rekrutacja, dział. służące indywidualizacji wsparcia poprzez indyw. i grup. porad. zawod. oraz pośr. pracy. Dział. służące zdobyciu kwal. i doś. zaw. obejmujące.: szkol., staże oraz pokrycie kosztów subsydiowanego zatr. stanowiące dla pracodawców zachętę do zatrud. Efekt proj.to podj. i utrzym. przez min. 3 miesiące zatrud. przez co naj. 45% ucz. proj.</t>
  </si>
  <si>
    <t>RPPM.05.02.02-22-0137/15</t>
  </si>
  <si>
    <t>CENTRUM STABILNEGO ZATRUDNIENIA. Projekt dla osób bezrobotnych z powiatu słupskiego.</t>
  </si>
  <si>
    <t>Projekt skierowany do grupy 80(43K;37M) osób pozostających bez pracy (bezr.,zarej. w PUP i niezarej. w PUP, bier. zaw.) z wyłączeniem osób przed ukończeniem 30 roku życia, należących do jednej z następujących grup:1)osoby w wieku 50 lat i więcej,2)kobiety,3) osoby z niepełnosprawnościami,4)osoby długotrwale bezrobotne,5)osoby o niskich kwalifikacjach,zam. w woj. pom. w PS,PB,PL,PW (w rozumieniu zapisów KC)** CELEM projektu jest zwiększenie szans na uzyskanie stabilnego, satysfakcjonującego zatrudnienia przez 80 (43K,37M) osób pozostających bez pracy z PS,PB,PL,PW w woj. pom., poprzez działania umożliwiające zmianę zawodu, uzupełnienia kwalifikacji lub ułatwiające wejście na rynek pracy, do końca VI 2018 roku *CELE SZCZEGÓŁOWE przedsięwzięcia:podniesienie poziomu kwalifikacji i umiejętności praktycznych (dośw. zaw.) przez 70 (35K;35M)osób pozostających bez pracy (bezr.,zarej. w PUP i niezarej. w PUP, bier. zaw.) z PS,PB,PL,PW w woj.pom., poprzez zaoferowanie kursów i staży zawodowych umożliwiających przekwalifikowanie bądź uzupełnienie dotychczasowych kwalifikacji/kompetencji/wykształcenia w tych obszarach; do końca VI 2018, zwiększenie liczby miejsc pracy w regionie poprzez wdrożenie zachęt dla pracodawców ułatwiających tworzenie miejsc pracy w postaci instrumentów wsparcia, zatrud. subsyd. w odniesieniu do 10 (10M) osób pozostających bez pracy (bezr., zarej. w PUP i niezarej. w PUP, biernych zawodowo) z PS,PB,PL,PW w woj. pom., których kwalifikacje/wykształcenie odpowiadają na zapotrz. rynku pracy; do końca VI 2018. * DZIAŁANIA: doradztwo zawodowe/IPD - pośrednictwo pracy - grupowe i indywidualne kursy zawodowe, staże zawodowe, zatrud. subsyd. * W EFEKCIE(minimum): 36 (20K;16M) osób pozostających bez pracy (bezr., zarej. w PUP i niezarej. w PUP, bier. zaw.)z PS,PB,PL,PW w woj. pom.,podejmie zatrudnienie - 30(15K;15M) osób pozostających bez pracy (bezr.,zarej. w PUP i niezarej. w PUP, bier. zaw.) z PS,PB,PL,PW w woj. pom. zdobędzie kwalifikacje zawodowe.</t>
  </si>
  <si>
    <t>RPPM.05.02.02-22-0138/15</t>
  </si>
  <si>
    <t>WIELKOPOLSKI INSTYTUT ROZWOJU PRZEDSIĘBIORCZOŚCI I EDUKACJI ŁUKASZ DYMEK</t>
  </si>
  <si>
    <t>Cel PRACA!</t>
  </si>
  <si>
    <t>Projekt pn. CEL PRACA! skierowany jest do grupy 80 osób (w tym 46K/32M) bezrobotnych i biernych zawodowo (z wyłączeniem osób przed ukończeniem 30 r.ż.) z powiatów: człuchowski, chojnicki, bytowski, pucki, wejherowski, nowodworski, malborski, z terenu woj. pomorskiego (zg z KC), należących do wszystkich poniższych grup: - os. w wieku 50 lat i więcej, - kobiety, - osoby z niepełnosprawnościami, - osoby o niskich kwalifikacjach, - osoby długotrwale bezrobotne. Celem głównym projektu jest zwiększenie możliwości zatrudnienia 80 Uczestników Projektu (46K/32M) bezrobotnych i biernych zawodowo, zamieszkałych na terenie powiatu człuchowskiego, chojnickiego, bytowskiego, puckiego, wejherowskiego, nowodworskiego i malborskiego (woj. pomorskie) poprzez kompleksowy program aktywizacji zawodowej do 30.04.2018 r. Główne zadania projektu: 1. Indywidualne doradztwo zawodowe z IPD (Lider). 2. Grupowe doradztwo zawodowe (Partner). 3. Szkolenia i kompetencje zawodowe (Lider/Partner). 4. Staże i coaching (Lider). 5. Indywidualne pośrednictwo pracy (Partner). Główne rezultaty projektu: - Liczba osób bezrobotnych (łącznie z długotrwale bezrobotnymi), objętych wsparciem w Programie: 56 osób, - Liczba osób długotrwale bezrobotnych objętych wsparciem w Programie: 10 osób, - Liczba osób biernych zawodowo objętych wsparciem w Programie: 24 osób, - Liczba osób z niepełnosprawnościami objętych wsparciem w Programie: 8 osób, - Liczba osób w wieku 50 lat i więcej objętych wsparciem w Programie: 10 osób, - Liczba osób o niskich kwalifikacjach objętych wsparciem w Programie: 16 osób, - Liczba osób pracujących po opuszczeniu programu: min. 36 osób, - Liczba osób, które uzyskały kwalifikacje po opuszczeniu programu: min. 28 osób. Formy wsparcia zostaną zrealizowane zgodnie z art. 18 Ustawy o Promocji Zatrudnienia i Instytucjach Rynku Pracy oraz Standardami realizacji wsparcia w zakresie Działania 5.2 RPO WP 2014-2020.</t>
  </si>
  <si>
    <t>RPPM.05.02.02-22-0140/15</t>
  </si>
  <si>
    <t>BLUE HOUSE SPÓŁKA CYWILNA SŁAWOMIR KRAKOWSKI, KATARZYNA SZCZEPAŃSKA</t>
  </si>
  <si>
    <t>AKADEMIA KWALIFIKACJI - aktywizacja zawodowa osób pozostających bez pracy z obszarów o wysokiej stopie bezrobocia województwa pomorskiego</t>
  </si>
  <si>
    <t>CELEM GŁÓWNYM PROJEKTU JEST: Aktywizacja zawodowa 108 (101M,7K) osób pozostających bez pracy (z wyłączeniem osób przed ukończeniem 30 roku życia) zamieszkujących na obszarach o wysokiej stopie bezrobocia województwa pomorskiego, w kierunku zatrudnienia w zawodzie kierowcy lub operatora, w okresie 1.09.2016-31.08.2018r. GRUPĘ DOCELOWĄ stanowi 108 (101M,7K) osób bez pracy(osób bezrobotnych lub osób biernych zawodowo), z wyłączeniem osób przed ukończeniem 30 roku życia, zamieszkujących na obszarze o wysokiej stopie bezrobocia województwa pomorskiego (zgodnie z rozumieniem przepisów Kodeksu Cywilnego), należące do wszystkich poniższych grup: a) osoby w wieku 50 lat i więcej (min. 8os.), b) kobiety (min. 7 os), c) osoby z niepełnosprawnościami (min. 10%; min. 11os), d) osoby długotrwale bezrobotne (min. 6os), e) osoby o niskich kwalifikacjach (min. 108os). GŁÓWNE DZIAŁANIA/REZULTATY WSPARCIA: -108 os. objętych indywidualnym poradnictwem zawodowym - w oparciu o indywidualną diagnozę (pogłębioną analizę umiejętności, potrzeb, predyspozycji i problemów zawodowych) oraz w oparciu o Indywidualny Plan Działań -108 os. objętych pośrednictwem pracy -108 os. które ukończą zawodowe szkolenia kierowców samochodów ciężarowych, autobusów, przewoźników drogowych; w zależności od predyspozycji i analizy potrzeb: *KAT.C+KWP+HDS - 24os. *KAT.C+KWP+ADR - 24os. *KAT.C+KWP+CE - 12os. *KAT.D+KWP - 24os. *WÓZEK WIDŁOWY - 24os. -87 os. skierowanych na staż. (80%GD) NAJWAŻNIEJSZE PRZEDSIĘWZIĘCIA: -podniesienie zdolności do zatrudnienia wszystkich uczestników projektu; -osiągnięcie kryterium efektywności zatrudnieniowej na poziomie co najmniej 45% REALIZOWANE ZADANIA: ZAD.1 - INDYWIDUALNE PORADNICTWO ZAWODOWE ZAD.2 - POŚREDNICTWO PRACY ZAD.3 - KURSY ZAWODOWE ZAD.4 - STAŻE Najważniejszym efektem, jaki projekt ma dać jego uczestnikom jest podjęcie i utrzymanie przez nich pracy przez co najmniej 3 miesiące.</t>
  </si>
  <si>
    <t>RPPM.05.02.02-22-0143/15</t>
  </si>
  <si>
    <t>MROZEK MACIEJ</t>
  </si>
  <si>
    <t>Praca według potrzeb</t>
  </si>
  <si>
    <t>Projekt skierowany do 140 osób, w tym 10% osób niepełnosprawnych, bezrobotnych, tj. zarejestrowanych w PUP z powiatów:lęborskiego, bytowskiego i słupskiego (z wykluczeniem miasta Słupsk). Cele szczegółowe projektu: - aktywizacja zawodowa co najmniej 45 proc. uczestników/czek projektu. - uzyskanie przez co najmniej 70% uczestników projektu kwalifikacji zawodowych. Działania w projekcie: - rekrutacja uczestników/czek do projektu, - przeprowadzenie diagnozy uczestników/czek projektu w zakresie ich kompetencji i predyspozycji zawodowych,barier ograniczających dostęp do rynku pracy, - określenie indywidualnych ścieżek rozwoju zawodowego dla poszczególnych uczestników/ek projektu, - przygotowanie i przeprowadzenie szkoleń z zakresu kształtowania postaw wzmacniających motywację i wiedzę uczestników/czek projektu, - organizacja i przeprowadzenie szkoleń/kursów zawodowych wysokiej jakości zakończonych egzaminem zewnętrznym i uzyskaniem certyfikatu,dzięki którym uczestnicy/czki uzyskają kwalifikacje zawodowe, - organizacja staży zawodowych w przedsiębiorstwach zgodnie ze standardami Europejskiej Ramy Jakości Praktyk i Staży, - przeprowadzenie przedstażowych spotkań grupowych i indywidualnych, - przeprowadzenie staży zawodowych w przedsiębiorstwach zgodnie ze standardami Europejskiej Ramy Jakości Praktyk i Staży, - działania związane z zatrudnieniem uczestników/czek projektu (zobowiązanie uczestników/czek projektu do przedłożenia w biurze projektu umów o pracę lub umów cywilnoprawnych poświadczających podjęcie przez nich pracy po zakończeniu projektu). Wszystkie działania przeprowadzanie w ramach projektu będą miały na celu uzyskanie efektu w postaci zatrudnienia i utrzymania pracy przez co najmniej 45 proc. uczestników/czek projektu.</t>
  </si>
  <si>
    <t>RPPM.05.02.02-22-0144/15</t>
  </si>
  <si>
    <t>ENBIT GRZEGORZ SZWARC</t>
  </si>
  <si>
    <t>Kierunek - PRACA!</t>
  </si>
  <si>
    <t>Cel gł.-wzrost do 30.06.2018r. zatrudnienia na poziomie 45% w grupie 100 osób(70Ki30M)powyżej 30r.ż.pozostających bez pracy(należących do jednej z grup:powyżej 50 r.ż.,kobiety,długotrwale bezrobotni,o niskich kwalifikacjach,z niepełnosprawnościami),zamieszkujących pow.sztumski,malborski,kwidzyński,starogardzki poprzez wdrożenie kompleksowych i zindywidualizowanych rozwiązań aktywizacyjnych w oparciu o partnerską współpracę PUP, PCPR i IOB. Osoby z niepełnosprawnościami-min.10% grupy docelowej(min.7Ki3M) Działania: I.Działania służące indywidualizacji wsparcia i pomocy w określeniu ścieżki zawodowej: 1.Wsparcie psychologiczno-doradcze 2.Indywidualne i grupowe poradnictwo zawodowe 3.Pośrednictwo pracy 4.Warsztaty i szkolenia: a)Warsztaty aktywizacji zawodowej b)Warsztaty kompetencji społecznych c)Warsztaty przedsiębiorczości d)Mama na rynku pracy -szkolenie dla kobiet e)Znam swoje prawa-szkolenie dla ON f)Warsztaty predyspozycji zawodowych + diagnoza predyspozycji zawodowych(rezultat PI POKL 2007-13 "Szkoła drugiej szansy") 5.Indywidualna i kompleksowa diagnoza UP(w tym IPD),wytyczenie ścieżki zawodowej,wybór adekwatnych szkoleń zawodowych) II. Działania służące zdobyciu kwalifikacji i doświadczenia zawodowego: 1.Szkolenia i kursy zawodowe (zawody deficytowe na pomorskim rynku pracy): a)Specjalista ds. reklamy i marketingu w Internecie b)Telefoniczna obsługa klienta c)Pracownik ochrony d)Spawacz 2.Staże 3-6 m-cy III.Działania stanowiące zachętę i motywację do zatrudnienia 1.Spotkania inform.-motywac. 2.Zatrudnienie subsydiowane (dla kwalifikujących się UP) 3.Zatrudnienie wspomagane (dla ON) 4.Wsparcie psychologiczno-motywacyjne dla zatrudnionych Gł.efektem będzie zwiększenie szans na zatrudnienie u wszystkich UP i uzyskanie zatrudnienia przez min.45 osób Trwałość rezultatów zapewni Wnioskodawca zapewniając po zakończeniu proj. dostęp do usług doradczych, min. w zakresie rozpoczynania i prowadzenia działalności gospodarczej(w ramach działalności statutowej)</t>
  </si>
  <si>
    <t>RPPM.05.02.02-22-0145/15</t>
  </si>
  <si>
    <t>Akademia Zatrudnienia</t>
  </si>
  <si>
    <t>Projekt skierowany jest do grupy 88 osób bezrobotnych zarejestrowanych w PUP z powiatu bytowskiego, kościerskiego i lęborskiego . Celem projektu jest przez 24 m-ce podniesienie zdolności do zatrudnienia 88 osób bezrobotnych zarejestrowanych w PUP w Bytowie, Kościerzynie i Lęborku poprzez nabycie kwalifikacji zawodowych w wyniku udziału w szkoleniach zawodowych oraz/lub nabycie umiejętności praktycznych i doświadczenia zawodowego w wyniku udziału w stażach. Działania: *identyfikacja potrzeb i diagnozowanie możliwości doskonalenia zawodowego, predyspozycji i problemów zawodowych uczestników projektu; * indywidualne poradnictwo zawodowe - analiza sytuacji danej osoby, wskazanie działań dostosowawczych do wymogów rynku pracy, likwidacja niechęci do mobilności zawodowej, omówienie praktycznych aspektów konkretnych zawodów i/lub wizyta z doradcą zawodowym w firmie z branży, z którą uczestnik wiąże życie zawodowe, zapoznanie się z charakterem pracy na danym stanowisku (próbki pracy), na koniec pomoc w określeniu drogi rozwoju zawodowego (wybór branży stażu i/lub szkoleń zawodowych) * grupowe poradnictwo zawodowe dot. m.in. wizerunku przed rozmową kwalifikacyjną i autoprezentacji, sporządzania CV i listu motywacyjnego, technik i metod aktywnego poszukiwania pracy, informacji nt. lokalnego i regionalnego rynku pracy, * przygotowanie oraz przeprowadzenie szkoleń zawodowych kończących się uzyskaniem przez uczestników projektu kwalifikacji zawodowych * przeprowadzenie przedstażowych spotkań indywidualnych * działania związane z organizacją staży zawodowych u pracodawców Najważniejszymi efektami realizacji projektu będzie uzyskanie przez co najmniej 35% uczestników projektu kwalifikacji zawodowych oraz osiągnięcie wskaźnika efektywności zatrudnieniowej mierzonego w stosunku do uczestników projektu co najmniej na poziomie 45%.</t>
  </si>
  <si>
    <t>RPPM.05.02.02-22-0146/15</t>
  </si>
  <si>
    <t>Wspieranie zatrudnienia bezrobotnych gdańszczan w branży transportowo-logistycznej oraz u lokalnych przedsiębiorców.</t>
  </si>
  <si>
    <t>Projekt skierowany jest do 140KiM, które ukończyły 30-rok życia, są zarejestrowane w PUP Gdańsk i zamieszkują Miasto Gdańsk i powiat gdański. Kolejne kryteria określające powyższą grupę 140 Uczestników/Uczestniczek projektu to przynależność do wszystkich poniższych kategorii: a) osoby w wieku 50 lat i więcej, b) kobiety, c) osoby z niepełnosprawnościami, d) osoby długotrwale bezrobotne, e) osoby o niskich kwalifikacjach. przy czym osoby z niepełnosprawnościami stanowią co najmniej 10% wszystkich Uczestników/ Uczetniczek projektu. Celem głównym projektu jest podniesienie atrakcyjności na rynku pracy 140 osób (K i M) w wieku 30 lat i więcej, bezrobotnych, zamieszkujących obszar miasta Gdańsk i powiatu gdańskiego, przez kompleksowe wsparcie indywidualne, szkolenia zawodowe, zdobycie doświadczenia zawodowego, w odpowiedzi na potrzeby lokalnych pracodawców ze szczególnym uwzględnieniem sektora transportowo-logistycznego. Cele szczegółowe: 1)Zdobycie doświadczenia zawodowego przez co najmniej 75% spośród K i M objętych stażem zawodowym i/lub zatrudnieniem subsydiowanym do 18. m-ca projektu 2)Zdobycie kwalifikacji zawodowych potwierdzonych egzaminem/certyfikatem u co najmniej 60% spośród K i M objętych projektem do 18. m-ca projektu 3)Wzrost umiejętności komunikacyjnych i społecznych oraz zawodowych u 80% KiM objętych projektem do 18. m-ca projektu 4) Zatrudnienie min.45% KiM objętych projektem do 18. m-ca projektu</t>
  </si>
  <si>
    <t>RPPM.05.02.02-22-0147/15</t>
  </si>
  <si>
    <t>INSTYTUT ROZWOJU PERSONALNEGO GANESA - EWA DĄBROWSKA</t>
  </si>
  <si>
    <t>Profesjonalne doradztwo personalne = zatrudnienie; projekt dla osób bezrobotnych zamieszkujących powiat bytowski, chojnicki, człuchowski, kościerski, kwidzyński, malborski i słupski.</t>
  </si>
  <si>
    <t>Projekt skierowany jest do 100 kobiet i mężczyzn, którzy ukończyli 30 rok życia, są zarejestrowani jako osoby bezrobotne i zamieszkują zdegradowane powiaty województwa pomorskiego: bytowski, chojnicki, człuchowski, kościerski, kwidzyński, malborski, słupski. Celem głównym projektu jest: Wzrost kwalifikacji zawodowych do 14 miesiąca projektu u co najmniej 70% spośród 100 uczestników projektu, który doprowadzi do zatrudnienia min. 45% uczestników objętych wsparciem w projekcie, zarejestrowanych w PUP i zamieszkujących powiaty zdegradowane województwa pomorskiego takie jak: bytowski, chojnicki, człuchowski, kościerski, kwidzyński, malborski, słupski. Cele szczegółowe: 1)Zdobycie doświadczenia zawodowego przez co najmniej 80% spośród K i M objętych stażem zawodowym i/lub zatrudnieniem subsydiowanym do 14 miesiąca projektu 2)Podniesienie umiejętności poruszania się po rynku pracy u co najmniej 80% spośród KiM objętych projektem do 14. miesiąca projektu 3)Wzrost umiejętności komunikacyjnych i społecznych oraz zawodowych u 80% KiM objętych projektem do 14. miesiąca projektu Główne działania: 1)szkolenia zawodowe potwierdzone egzaminami/certyfikatami u co najmniej 70% UP, 2) zdobycie doświadczenia zawodowego przez 80% UP poprzez staże oraz zatrudnienie subsydiowane, 3) realizacja rozszerzonej wersji IPD, zastosowanie coachingu, gier symulacyjno diagnostycznych stosowanych w procesie indywidualnej diagnozy predyspozycji i potrzeb oraz dostępie do platformy Spectrum PSG, 4) pośrednictwo pracy. Efektem projektu ma być podjęcie zatrudnienia oraz wzrost umiejętności poruszania się po rynku pracy oraz podniesienie umiejętności komunikacyjnych i społecznych oraz zawodowych, co zaskutkuje trwałym powrotem na rynek pracy i utrzymaniem się na nim przez Uczestników i Uczestniczki Projektu.</t>
  </si>
  <si>
    <t>RPPM.05.02.02-22-0148/15</t>
  </si>
  <si>
    <t>BYDGOSKI ZAKŁAD DOSKONALENIA ZAWODOWEGO STOWARZYSZENIE OŚWIATOWO-TECHNICZNE</t>
  </si>
  <si>
    <t>Z kompetencjami do pracy</t>
  </si>
  <si>
    <t>Projekt przeznaczony dla 90 bezrobotnych z powiatu kwidzyńskiego z następujących grup: osoby w wieku 50+, kobiety, niepełnosprawni, długotrwale bezrobotni , osoby o niskich kwalifikacjach. Celem głównym będzie podniesienie ich aktywności zawodowej poprzez udzielenie zindywidualizowanego i kompleksowego wsparcia w okresie od 01.08.16 do 30.06.18. Po zakończeniu udziału w projekcie zatrudnienie uzyska minimum 45% uczestników. Cele oraz wymagane w ramach konkursu wskaźniki osiągnięte będą dzięki następującym działaniom: 1. Indywidualne i grupowe poradnictwo zawodowe w celu zbudowania lub aktualizacji IPD uczestnika, który ma poprzez aktywne działania doprowadzi do zdobycia zatrudnienia. 2. Warsztaty i szkolenia w zakresie nabywania kompetencji kluczowych , miękkich oraz technik aktywnego poszukiwania pracy 3. Pośrednictwo pracy -minimum 3 oferty stażu i pracy dla uczestnika odpowiadające IPD oraz kwalifikacjom zawodowym. 4. Szkolenia -dla osób, które aby zdobyć zatrudnienie będą musiały wykazać się wyższymi kwalifikacjami zawodowymi lub uprawnieniami . 5. Staże zawodowe - 3 miesiące stażu zawodowegou lokalnych pracodawców. 6. Wsparcie psychologiczno – doradcze – grupowe i indywidualne spotkania prowadzone przez coachów oraz psychologów. Każdy z uczestników obligatoryjnie skorzysta z poradnictwa zawodowego, pośrednictwa pracy oraz stażu a do wyboru będzie miał, zależnie od indywidualnego planu różnorodne zajęcia w ramach warsztatów, szkolenie i jeśli potrzebne wsparcie psychologiczno doradcze. Dla zapewnienia jakości i skuteczności działań projekt realizowany w partnerstwie pomiędzy: TOP-PROJEKT-Krzysztof Derbiszewski( Lider z dużym doświadczeniem w realizacji projektów dla osób bezrobotnych współfinansowanych z EFS) a Akademia Kreatywnego Rozwoju Marek Strociak (partner-doświadczenie na lokalnym rynku ) oraz MGOPS w Prabutach (partner- doświadczenie w pomocy osobom bezrobotnym w trudnej sytuacji.</t>
  </si>
  <si>
    <t>RPPM.05.02.02-22-0149/15</t>
  </si>
  <si>
    <t>TOP-PROJEKT-KRZYSZTOF DERBISZEWSKI</t>
  </si>
  <si>
    <t>Moda na pracę rozwój zawodowy osób 30+</t>
  </si>
  <si>
    <t>Projekt skierowany jest do 100 osób (K, M) w wieku 30 lat i starszych z woj. pomorskiego pozostających bez pracy, należących do wszystkich kategorii osób: wiek 50 lat i więcej, kobiety, osoby niepełnosprawne, osoby długotrwale bezrobotne, osoby o niskich kwalifikacjach. Głównym celem projektu jest zwiększenie szans na zatrudnienie osób znajdujących się w szczególnie trudnej sytuacji na rynku pracy poprzez zastosowanie kompleksowego wsparcia w zakresie aktywizacji zawodowej Działania: badanie predyspozycji, umiejętności uczestników projektu i ich stopnia oddalenia od rynku pracy, realizacja wsparcia aktywizującego uczestników projektu przeprowadzenie szkoleń zawodowych wynikających z indywidualnej diagnozy każdego uczestnika organizacja i realizacja staży zawodowych działania w ramach pośrednictwa pracy Oczekiwanym efektem realizacji projektu, będzie podjęcie przez uczestników zatrudnienia i utrzymanie go przez min. 3 miesiące.</t>
  </si>
  <si>
    <t>RPPM.05.02.02-22-0150/15</t>
  </si>
  <si>
    <t>ZAKŁAD DOSKONALENIA ZAWODOWEGO</t>
  </si>
  <si>
    <t>Jazda do roboty ;). Praca w firmach transportowo-logistycznych dla osób bez pracy powyżej 30 roku życia.</t>
  </si>
  <si>
    <t>Projekt skierowany jest do 120 osób (K, M) w wielu 30 lat i więcej z województwa pomorskiego pozostających bez pracy, należących do wszystkich kategorii osób: wiek 50 lat i więcej, kobiety, osoby niepełnosprawne, osoby długotrwale bezrobotne, osoby o niskich kwalifikacjach. Głównym celem projektu jest zwiększenie szans na zatrudnienie osób znajdujących się w szczególnie trudnej sytuacji na rynku pracy poprzez zastosowanie kompleksowego wsparcia w zakresie aktywizacji zawodowej Działania: - badanie predyspozycji, umiejętności uczestników projektu i ich stopnia oddalenia od rynku pracy, - realizacja wsparcia aktywizującego uczestników projektu - przeprowadzenie szkoleń zawodowych wynikających z indywidualnej diagnozy każdego uczestnika - organizacja i realizacja staży zawodowych - działania w ramach pośrednictwa pracy Oczekiwanym efektem realizacji projektu, będzie podjęcie przez uczestników zatrudnienia i utrzymanie go przez min. 3 miesiące.</t>
  </si>
  <si>
    <t>RPPM.05.02.02-22-0151/15</t>
  </si>
  <si>
    <t>Aktywizacja zawodowa mieszkańców powiatu lęborskiego</t>
  </si>
  <si>
    <t>Projekt skierowany jest do grupy 90 osób pozostających bez pracy(z wyłączeniem osób przed ukończeniem 30 r.ż.), należących do wszystkich poniższych grup: -osoby w wieku 50 lat i więcej, -kobiety, -osoby z niepełnosprawnościami(co najmniej 10%uczestników), -osoby długotrwale bezrobotne, -osoby o niskich kwalifikacjach. Wsparcie skierowane będzie do osób, które bez udziału w projekcie mają najmniejszą szansę na rozwiązanie dotykających je problemów, w szczególności osób z niepełnosprawnościami oraz osób zamieszkujących na obszarach o wysokiej stopie bezrobocia. Celem jest poprawa jakości działań na rzecz aktywizacji zawodowej(zwiększenia zatrudnienia osób pozostających bez pracy) przez wdrażanie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Cele szczegółowe: -Aktywizacja zawodowa łącznie 90 osób pozostających bez pracy. -Doprowadzenie do trwającego co najmniej 3 m-ce zatrudnienia co najmniej 45%uczestników projektu pozostających bez pracy poprzez aktywizację zawodową. -Uzyskanie przez co najmniej 35%uczestników projektu kwalifikacji zawodowych zgodnie z zał.13. Działania: -Poradnictwo psychologiczne, zawodowe, pośrednictwo pracy, -Warsztaty z zakresu technik aktywnego poszukiwania pracy i nabywania kompetencji kluczowych, -Kursy i szkolenia prowadzące do podniesienia, uzupełnienia lub zmiany kwalifikacji zawodowych, -Staże służące nabywaniu lub uzupełnianiu doświadczenia zawodowego oraz rozwojowi praktycznych umiejętności w zakresie wykonywania danego zawodu, -Wsparcie towarzyszące. Działania te wpłyną na zwiększenie zatrudnienia we wszystkich kategoriach wiekowych, podniesienie poziomu aktywności społecznej i wzrost kompetencji mieszkańców dla lepszego wykorzystania potencjału wynikającego z wydłużania się życia.</t>
  </si>
  <si>
    <t>RPPM.05.02.02-22-0152/15</t>
  </si>
  <si>
    <t>Powrót do pracy. Aktywizacja zawodowa osób bezrobotnych z powiatu człuchowskiego, kościerskiego i wejherowskiego.</t>
  </si>
  <si>
    <t>Projekt skierowany jest do 73os.( 43K,30M) bezrobotnych zarejestrowanych w PUP w powiecie człuchowskim, kościerskim lub wejherowskim, znajdujących się w najtrudniejszej sytuacji na rynku pracy (z wyłączeniem osób w wieku poniżej 30 r.ż.), należące do wszystkich następujących grup: osoby w wieku 50 lat i więcej, kobiety, osoby z niepełnosprawnościami, osoby długotrwale bezrobotne i osoby o niskich kwalifikacjach. Cel główny projektu: Aktywizacja zawodowa 73(43K,30M) Uczestników Projektu, bezrobotnych zarejestrowanych w PUP w Człuchowie, Kościerzynie, Wejherowie, znajdujących się w najtrudniejszej sytuacji na rynku pracy (z wyłączeniem osób w wieku poniżej 30 r.ż.). Główne działania: - Przeprowadzenie zajęć indywidualnych z psychologiem, - Przeprowadzenie zajęć indywidualnych i warsztatów grupowych z doradcą zawodowym, - Przygotowanie i przeprowadzenie szkoleń zawodowych w zawodzie: pomoc kuchenną, pokojową, spawacza metodą MAG i TIG - Działania związane ze stażami Uczestników Projektu i pośrednictwo pracy. Najważniejszym efektem projektu jest podjęcie i utrzymanie pracy przez Uczestników przez co najmniej 3 miesiące.</t>
  </si>
  <si>
    <t>RPPM.05.02.02-22-0153/15</t>
  </si>
  <si>
    <t>Kwalifikacje na miarę czasów. Kompleksowy program aktywizacji społeczno- zawodowej mieszkańców woj. pomorskiego.</t>
  </si>
  <si>
    <t>Założ.i koncep.pr.są zgodne z Regul.Konk.RPPM.05.02.02-IŻ-01-022-001/15 i odpowiadają na cel szczegół.Poddział. 5.2.2 RPO Woj.Pomorsk.na lata 2014-20, przyczynią się do osiągnięcia spodziewanych efektów Osi V, to jest zwiększonego zatrudnienia os.po 29 r.ż bez pracy. Celem pr. jest aktywiz. zawodowa 78(42K) mieszkańców pow. kwidzyńskiego,nowodworskiego, sztumskiego i malborskiego,kt. ukończ.30 rż bez pracy (50%bierni zawodowo,50% bezrobotni) zaliczanych do obszarów o najwyższej stopie bezrobocia (Zg. z Wykazem obsz.o wysokim stopniu bezrobocia /Zął.nr 2 do DK). Wśród UP znajdują się os.będące w szczeg.niekorzyst.syt. na rynku pracy:kobiety (54%),os.niepełnosprawne(10%),os. powyżej 50rż(20%),os. o niskich kwalif.(40%),długotrwale bezrobotni (10%). Wszys.dział.w pr.odpowiadają na zdiagnoz.probl.78UP(42K) i ukierunk.są na poprawę ich syt.na rynku pracy,wzrost aktywności zawod.,a dzięki udziałowi w pr. 100%UP otrzyma niezbędne zindywidualiz. i kompleks.wsparcie(min. 3 instr.,w tym 2 obligat. zg. z DK) w podjęciu aktywn.zawod. i eduk., co przyczyni się do zwiększ. ich szans na podjęcie stałego zatrudnienia. Odpowiadając na aktualne wyzwania pomorskiego rynku pracy w pr. przewidziano dział.przeciwdział.barierom związ.z powrotem na rynek pr., np: wszys.UP zostaną objęci szkoleniami zawod.związ.z kierunk.rozwoju Woj.Pomorsk.na lata 2014-20(branże rozwojowe,strateg.,przyszłościowe) oraz odpowiad. na potrzeby lokaln.rynku pr(Ranking zawodów nadwyż.i defic. w pow. objętych pr.:kwidzyński/malborski/sztumski/nowodworski - 2015),co zwiększy szanse UP na możliw.podjęcia zatrudn . Założ.pr. są zg z Planem dział.dla Prioryt.V RPO Woj.Pomorsk.na lata 2014-2020,jest zg. z polit.Kraju,horyzont,neutral.względ.środow.oraz wpisuje się w koncep.zrówn.rozwoju. Wnioskod.chcąc zapewn. wysoką jakość wsparcia zaplanował realiz.pr.w partnerstwie z lokalną instyt-PZN Okręg Pomorski oraz agen.pracy FORBIS, wszys.partnerzy posiad. wieloletn.dośw. w real. przedm. wsparcia na obsz.real.pr(E.1)</t>
  </si>
  <si>
    <t>RPPM.05.02.02-22-0154/15</t>
  </si>
  <si>
    <t>Gotowi do pracy</t>
  </si>
  <si>
    <t>Projekt skierowany jest do grupy 84 osób bezrobotnych zarejestrowanych w PUP i biernych zawodowo z powiatów bytowskiego, chojnickiego, człuchowskiego i starogardzkiego. Głównym celem projektu jest aktywizacja zawodowa i wzrost mobilności zawodowej 84 UP (49K) oraz przywrócenie ich na stałe na rynek pracy. Cele szczegółowe przedsięwzięcia: 1. Podniesienie kwalifikacji zawodowych 42UP(25K) poprzez objęcie ich kursami i szkoleniami zawodowymi. 2. Wzmocnienie motywacji do zmiany sytuacji zawod.84UP(49K) poprzez objęcie warsztatami aktywnego poszukiwania pracy. 3. Nabycie doświad. zawod. przez 67UP(39K) poprzez organizację i udział w 3 miesięcznych stażach zawodowych. 4. Wzrost umiejętności świadomego planowania własnej ścieżki zawodowej 84 UP (49K) poprzez objęcie ich indywidualnym pośrednictwem pracy i wsparciem doradczym. 5. Aktywizacja zawodowa co najmniej 45% uczestników projektu. Działania: 1. Diagnoza (pogłębiona) uczestników projektu i IPD; 2. Przygotowanie i przeprowadzenie szkoleń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t>
  </si>
  <si>
    <t>RPPM.05.02.02-22-0155/15</t>
  </si>
  <si>
    <t>Wiedza i doświadczenie = zatrudnienie</t>
  </si>
  <si>
    <t>Projekt przewiduje kompleksowe i indywidualnie wparcie 110 osób pozostających bez pracy tj. bezrobotnych oraz biernych zawodowo (z wyłączeniem osób przed 30 r.ż), z obszaru woj. pomorskiego, zamieszkujących zgodnie z KC na terenie powiatów kościerskiego, chojnickiego lub człuchowskiego z grup: - kobiety, - osoby w wieku 50 l.i więcej, - osoby z niepełnosprawnościami, - osoby długotrwale bezrobotne, - osoby o niskich kwalifikacjach. 10% uczestników stanowić będą osoby niepełnosprawne. Cel projektu: Poprawa zdolności do zatrudnienia 110 osób pozostających bez pracy z obszaru woj. pomorskiego i wzmocnienie intensywności działań na rzecz aktywizacji zawodowej tych osób na terenie województwa do 31 sierpnia 2018 r. Cele szczegółowe: - Podniesienie kwalifikacji i kompetencji zawodowych min. 90% uczestników, w zakresie zg z zapotrzebowaniem regionalnego rynku pracy; - Podjęcie zatrudnienia przez co najmniej 45% uczestników; - Aktualizacja kwalifikacji zawodowych i ponowna integracja z rynkiem pracy min.70% uczestników; - Wzrost motywacji do zatrudniania i przełamanie biernej postawy względem rynku pracy u 100% osób; - Przełamanie stereotypów zawodowych w zakresie aktywności zawodowej u niepełnosprawnych uczestników; - Co najmniej 35% osób nabędzie kwalifikacje i kompetencje zawodowe potwierdzone certyfikatem; Działania: - Kompleksowa i zindywidualizowana diagnoza i opracowanie koncepcji wparcia, dobranie form i metod; - Pośrednictwo pracy i poradnictwo zawodowe (indywidualne i grupowe), uruchomienie Biura Aktywizacji Zawodowej; - Działania wspierające (spotkania z psychologiem, warsztaty z kompetencji kluczowych i interpersonalnych) zg z IPD; - Przygotowanie i przeprowadzenie szkoleń i kursów zawodowych; - Przygotowanie i przeprowadzenie staży (warsztaty z kompetencji pracowniczych, ustalenie indywidualnych programów, badania lekarskie, NNW i szkolenie BHP); - Monitoring i weryfikacja jakości. Kluczowy efekt - 45% zatrudnienia</t>
  </si>
  <si>
    <t>RPPM.05.02.02-22-0156/15</t>
  </si>
  <si>
    <t>STOWARZYSZENIE WDZYDZKO - CHARZYKOWSKA LOKALNA GRUPA RYBACKA „MORÉNKA”</t>
  </si>
  <si>
    <t>Na fali zmian - kompetencje i doświadczenie kluczem do sukcesu.</t>
  </si>
  <si>
    <t>GŁÓWNYM CELEM PROJEKTU jest aktywizacja zawodowa 140 osób w wieku powyżej 30 roku życia, z województwa pomorskiego, bezrobotnych lub biernych zawodowo, znajdujących się w najtrudniejszej sytuacji na runku pracy, prowadząca do ich zatrudnienia/samozatrudnienia, trwającego co najmniej 3 miesiące. Okres realizacji projektu: 24 miesiące (od 01.10.2016 do 30.09.2018). GRUPA DOCELOWA: 140 osób (78 kobiet, 62 mężczyzn) w wieku powyżej 30 roku życia, z województwa pomorskiego, bezrobotnych lub biernych zawodowo, należących do wszystkich poniższych grup: - osoby w wieku 50 lat i więcej, - kobiety, - osoby z niepełnosprawnościami, - osoby długotrwale bezrobotne, - osoby o niskich kwalifikacjach. Rekrutacja do projektu będzie miała charakter ciągły i wrażliwy na zmieniające się zapotrzebowanie rynku pracy.. GŁÓWNE ZADANIA MERYTORYCZNE: - Indywidualne Poradnictwo Zawodowe ze stworzeniem Indywidualnego Planu Działania (IPD) każdego uczestnika, - Grupowe poradnictwo zawodowe realizowane w formie Warsztatów Aktywizacji Zawodowej, - Warsztaty lub szkolenia rozwojowe, których celem jest zdobycie nowych umiejętności oraz pogłębienie wiedzy związanej z własnym rozwojem zawodowym i osobistym; - Kursy/szkolenia zawodowe, - Staże zawodowe, - Pośrednictwo pracy, - Wsparcie psychologiczno - doradcze, - Asystenta osoby niepełnosprawnej. GŁÓWNE REZULTATY, które zostaną osiągnięte dzięki realizacji projektu: - co najmniej 135 uczestników, którzy podnieśli kompetencje w trakcie szkoleń i i warsztatów po opuszczeniu Programu; - co najmniej 130 uczestników, którzy uzyskali kwalifikacje po opuszczeniu Programu; - podjęcie zatrudnienia przez co najmniej 63 uczestników (na minimum 3 miesiące w wymiarze minimum 1/2 etatu lub umowa cywilnoprawna na min. 3 miesiące o łącznej wartości równej lub większej od 3-krotności minimalnego wynagrodzenia lub samozatrudnienie przez minimum 3 miesiące); - wzrost samooceny wartości i atrakcyjności na rynku pracy, wzrost wiedzy i</t>
  </si>
  <si>
    <t>RPPM.05.02.02-22-0158/15</t>
  </si>
  <si>
    <t>REGIONALNA IZBA GOSPODARCZA POMORZA</t>
  </si>
  <si>
    <t>Klub Dziecięcy przyjazny dzieciom</t>
  </si>
  <si>
    <t>Celem głównym projektu jest zwiększenie możliwości zatrudnienia i powrotu na rynek pracy 24 osób (K) pełniących funkcje opiekuńcze nad dziećmi do lat 3 poprzez stworzenie i zapewnienie bieżącego funkcjonowania 24 nowych miejsc opieki dla 24 (12 K/ 12 M) dzieci w terminie od 01.12.2018-31.08.2021 r. w Klubie Dziecięcym w Pinczynie na terenie gminy Zblewo (woj.pomorskie). W celu stworzenia nowych miejsc zostaną zakupione meble, a także pomoce dydaktyczne niezbędne do wspomagania rozwoju dzieci, przeprowadzone zostaną prace adaptacyjne. W terminie IX.2019-VIII.2020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zakresie,diagnoza została przygotowana w V.2018. Realizacja projektu przyczyni się do realizacji celu szczeg.dla dział.5.3 "OPIEKA NAD DZIEĆMI DO LAT 3" dziećmi poprzez: -utworzenie 24 nowych miejsc opieki nad dziećmi do lat 3; -zapewnienie bieżącego funkcjonowania 24 nowych miejsc opieki nad dziećmi do lat 3; -zapewnienie wszystkich warunków niezbędnych do bezpiecznego pobytu dzieci w klubie dziecięcym. W ramach pr. zostaną osiągnięte kluczowe wskaźniki produktu i rezultatu: -Liczba utworzonych miejsc opieki nad dziećmi w wieku do lat 3 - 24, -Liczba osób opiekujących się dziećmi w wieku do lat 3 objętych wsparciem w Programie - 24; -Liczba osób, które powróciły na rynek pracy po przerwie związanej z urodzeniem/wychowaniem dziecka lub utrzymały zatrudnienie, po opuszczeniu Programu - 12, -Liczba osób pozostających bez pracy, które znalazły pracę lub poszukują pracy po opuszczeniu Programu - 1.</t>
  </si>
  <si>
    <t>RPPM.05.03.00-22-0001/18</t>
  </si>
  <si>
    <t>5.3. Opieka nad dziećmi do lat 3</t>
  </si>
  <si>
    <t>105 Równość kobiet i mężczyzn we wszystkich dziedzinach, w tym pod względem dostępu do zatrudnienia, rozwoju kariery zawodowej, godzenia życia zawodowego i prywatnego, a także promowanie równego wynagrodzenia za taką sama pracę</t>
  </si>
  <si>
    <t>AKTYWNI Z FASOLKĄ</t>
  </si>
  <si>
    <t>Działania w projekcie(proj.)"AKTYWNI Z FASOLKĄ" na podst.Diagnozy przeprowadzonej przez Wnioskodawcę(WN),z której wynika bardzo duże zapotrzebowanie na miejsca opieki nad dziećmi do l.3 w Gdańsku na osiedlu Jasień.Przedsięwzięcie wpisuje się w Strategię Rozwoju Gdańska do 2030,gdzie jednym z mierzalnych wyzwań rozwojowych jest m.in.poprawa dostępności usług edukacyjno-opiekuńczych,tworzenie optymalnych warunków dla rozwoju rodzin. Proj.realizowany w okr.1.01.2021–31.8.2022.Wnioskowane dofinansowanie 849 139,54zł,w tym wkład własny:149 848,15zł (15%).WN posiada doświadczenie w prowadzeniu 2 przedszkoli(w Tczewie i Gdańsku),pozyskał i rozliczył dofinansowanie na realizację proj.przedszkolnego "Zdrowi na starcie"z 3.1 RPO WP,od 10lat korzysta z dofinansowań PUP,PFRON,włącza się w programy aktywizujące lokalną społeczność.Proj.tworzy 35nowych miejsc opieki nad dziećmi do lat 3 w placówce WN w Gdańsku w formie dziennych opiekunów.Celem proj.jest umożliwienie osobom opiekującym się dziećmi do lat 3 podjęcie zatrudnienia po przerwie związanej z urodzeniem dziecka.Główne działania:przeprowadzenie prac dostosowawczych i remontowych w budynku do funkcji dziennego opiekuna,zakup i montaż wyposażenia placówki,w tym elem.kuchni i placu zabaw,zapewnienie bieżącego funkcjonowania dziennych opiekunów przez okres 12m-cy,prowadzenie zaj.opiekuńczo-wychowawczych i edukacyjnych (językowych,rytmiczno-muzycznych,ruchu rozwojowego)z uwzględnieniem indywidualnych potrzeb dziecka.Planowane przedsięwzięcie jest rozszerzeniem działalności WN w środowisku lokalnym, w mieście Gdańsk.Jest odpowiedzią na problem braku miejsc opieki żłobkowej na tym terenie.W promieniu 3 km od placówki WN znajduje się tylko jeden żłobek dla 25 dzieci oraz jeden punkt opieki dziennej dla 15 dzieci.Proj.w szczególny sposób będzie zachęcał do udziału w proj.osoby niepełnosprawne,bezrobotne,bierne zaw.oraz kobiety i osoby pracujące(kryteria rekrutacji),gdyż to wynika z przeprowadzonej analizy problemów.</t>
  </si>
  <si>
    <t>RPPM.05.03.00-22-0002/20</t>
  </si>
  <si>
    <t>NIEPUBLICZNE PRZEDSZKOLE "TĘCZOWE PRZEDSZKOLE", NIEPUBLICZNE PRZEDSZKOLE "FASOLKA" LIDIA KWIETNIEWSKA-CABAJ</t>
  </si>
  <si>
    <t>Aktywny rodzic. Utworzenie 60 miejsc opieki nad dziećmi do lat 3 w Gminie Miasta Gdyni.</t>
  </si>
  <si>
    <t>Projekt skierowany jest do 10 osób pozostających poza rynkiem pracy ze względu na obowiązek opieki nad dziećmi w wieku do lat 3 oraz 50 osób pracujących, sprawujących opiekę nad dziećmi do lat 3. Celem projektu jest zwiększenie i utrzymanie zatrudnienia osób opiekujących się dziećmi do lat 3, poprzez utworzenie nowych miejsc opieki nad dziećmi do lat 3, w tym dostosowanych do potrzeb dzieci z niepełnosprawnościami. Nowe miejsca opieki powstaną w istniejących już instytucjonalnych formach opieki w Gminie Miasta Gdyni - w filii Dąbrowa i Pogórze Żłobka Niezapominajka oraz w Żłobku Koniczynka. Projekt został zaplanowany na podstawie przeprowadzonej analizy społeczno-demograficznej Gminy Miasta Gdyni pod względem zapotrzebowania na nowe miejsca opieki dzieci do lat 3 dla osób, które ze względu na obowiązek opieki nad dziećmi w wieku do lat 3 pozostają poza rynkiem pracy oraz osób pracujących, sprawujących opiekę nad dziećmi do lat 3, w tym rodziców którzy opiekują się dziećmi do lat 3 z niepełnosprawnościami.Działania projektu są odpowiedzią na zidentyfikowane potrzeby wskazanej grupy docelowej i ukierunkowane na wzrost poziomu jej aktywności zawodowej, zdolności utrzymania zatrudnienia oraz szansy na połączenie opieki nad dzieckiem z życiem zawodowym (żłobki posiadają wpis do rejestru żłobków i klubów dziecięcych). Wnioskodawca zachowa trwałość utworzonych w projekcie miejsc żłobkowych minimum przez 2 lata po zakończeniu projektu. Wnioskodawca oświadcza, że utworzenie nowych miejsc opieki nad dziećmi w wieku do lat 3 w ramach projektu gwarantuje zwiększenie liczby miejsc opieki w placówkach już prowadzonych przez Gminę Miasta Gdynia.</t>
  </si>
  <si>
    <t>RPPM.05.03.00-22-0003/18</t>
  </si>
  <si>
    <t>Pozytywny Żłobek w Gdańsku - Piecki - Migowo</t>
  </si>
  <si>
    <t>Najważniejszym efektem, jaki projekt ma dać jego uczestnikom, jest zwiększenie i utrzymanie zatrudnienia osób opiekujących się dziećmi do lat 3, realizowane w postaci rozwiązań ułatwiających tym osobom wejście lub powrót na rynek pracy, oraz zwiększających szanse utrzymania pracy. Projekt skierowany jest do grupy 80 osób, w tym 32 (40%)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 Kodeks Pracy oraz 48 (60%) osób pracujących, sprawujących opiekę nad dziećmi do lat 3. Osoby te pracują lub mieszkają w Gdańsku w szczególności na terenie dzielnicy Piecki- Migowo. Cele szczegółowe przedsięwzięcia: • 15 osób które znalazły pracę lub poszukują pracy po opuszczeniu Programu, • 22 osoby, które powróciły na rynek pracy po przerwie związanej z urodzeniem/ wychowaniem dziecka lub utrzymały zatrudnienie. Działania: • Utworzenie 1 nowego żłobka zapewniającego 80 miejsc opieki dla dzieci do lat 3 (adaptacja lokalu, zakup niezbędnego wyposażenia i pomocy dydaktycznych); • Funkcjonowanie nowego żłobka w ramach projektu przez 23 miesięce (wynagrodzenia dla personelu, w tym opiekunek, psychologa, logopedy, sprzątaczki i konserwatora, zakupy materiałów i środków czystości, opłacenie kosztu wynajmu lokalu i mediów, wyżywienie dzieci, zorganizowanie szkoleń dla opiekunek/ów). Fundacja Pozytywne Inicjatywy zapewni osiągnięcie wszystkich zakładanych rezultatów i celów projektu oraz umożliwi zachowanie trwałości projektu – nowe miejsca opieki nad dziećmi do lat 3 funkcjonować będą przez okres minimum 2 lat (24 miesiące) od zakończenia realizacji projektu.</t>
  </si>
  <si>
    <t>RPPM.05.03.00-22-0005/18</t>
  </si>
  <si>
    <t>ZAPRASZAMY NA GÓRKI</t>
  </si>
  <si>
    <t>Działania w projekcie(proj.)"ZAPRASZAMY NA GÓRKI" na podst.Diagnozy przeprowadzonej przez Niepubliczny Żłobek "Na Górkach 2" w Tczewie,z której wynika bardzo duże zapotrzebowanie na kolejne miejsca opieki nad dziećmi do l.3 w Tczewie.Przedsięwzięcie wpisuje się w Strategię Rozwoju Tczewa do roku 2030, która ma podnosić jakość świadczonych usług w tym opieki nad dziećmi do lat 3. Projekt zgodny jest z Celem strategicznym 4:Wysoka jakość mieszkalnictwa i usług. Proj.realizowany w okr.1.12.2020–31.8.2022.Wnioskowane dofinansowanie 590 122,31zł,w tym wkład własny:104 139,23zł(15%).Wnioskodawca(WN)posiada doświadczenie w prowadzeniu 2 żłobków dla dzieci do lat 3 w Tczewie:"Na Górkach 1"i"Na Górkach 2",dwukrotnie pozyskał dofinansowanie z Programu Maluch + na stworzenie miejsc i ich funkcjonowanie(w 2018 i 2019),od 2lat korzysta z dofinansowań PUP w Tczewie,włącza się w programy aktywizujące lokalną społeczność.Proj.tworzy 24nowe miejsca opieki nad dziećmi do lat 3 w placówce WN w formie dziennych opiekunów.Celem proj.jest umożliwienie osobom opiekującym się dziećmi do lat 3 podjęcie zatrudnienia po przerwie związanej z urodzeniem dziecka.Główne działania:przeprowadzenie prac dostosowawczych i remontowych w budynku do funkcji dziennego opiekuna,zakup i montaż wyposażenia placówki,w tym elem.placu zabaw,zapewnienie bieżącego funkcjonowania dziennych opiekunów przez okres 12m-cy,prowadzenie zaj.opiekuńczo-wychowawczych i edukacyjnych(językowych,terapeutycznych,wsparcia psychologicznego)z uwzględnieniem indywidualnych potrzeb dziecka.Planowane przedsięwzięcie jest rozszerzeniem działalności WN w środowisku lokalnym, w mieście Tczewie.Jest odpowiedzią na problem braku miejsc opieki żłobkowej w Tczewie.Obecnie w Tczewie 2 placówki oferują usługi dziennych opiekunów.Proj.w szczególny sposób będzie zachęcał do udziału w proj.osoby niepełnosprawne,bezrobotne,bierne zaw.oraz kobiety i osoby pracujące(kryteria rekrutacji),gdyż to wynika z przeprowadzonej analizy problemów.</t>
  </si>
  <si>
    <t>RPPM.05.03.00-22-0008/20</t>
  </si>
  <si>
    <t>PSYCHOLOG KAROLINA JUSZCZYK</t>
  </si>
  <si>
    <t>Mamo tato idź do pracy! Projekt wspierania rodziców powracających na rynek pracy w opiece nad dzieckiem do lat 3.</t>
  </si>
  <si>
    <t>Projekt został opracowany w oparciu o analizę własną zapotrzebowania na dodatkowe miejsca opieki dla dzieci do lat 3 w korelacji z danymi dotyczących osób powracających na rynek pracy w mieście Gdynia oraz ich potrzeb. Celem projektu jest umożliwienie powrotu/wejścia na rynek pracy osób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 Kodeks Pracy, a także osób opiekujących się dziećmi w wieku do lat 3, którym w okresie opieki nad dzieckiem kończy się umowa o pracę, osób zatrudnionych na czas określony, pracujących będących w trakcie przerwy związanej z urlopem macierzyńskim lub rodzicielskim w rozumieniu ustawy z dnia 26 czerwca 1974 r. – Kodeks pracy. W ramach projektu zostanie utworzonych 15 nowych miejsc opieki nad dziećmi do lat 3 w nowo utworzonym klubie dziecięcym. W ramach projektu wsparciem objętych zostanie 30 opiekunów dzieci do lat 3, każdy z opiekunów - uczestników projektu będzie mógł skorzystać z usługi współfinansowanej ze środków EFS przez okres 12 miesięcy (15 osób w każdym roku). W przypadku zapotrzebowania ze strony opiekunów do placówki mogą zostać także przyjęte dzieci niepełnosprawne. Organ prowadzący będzie zapewniał utrzymanie nowych miejsc utworzonych w ramach projektu w stworzonym klubie dziecięcym przez okres co najmniej 24 miesięcy od zakończenia realizacji projektu. W w/w okresie w klubie dziecięcym zapewni się funkcjonowanie 15 miejsc dla dzieci do lat 3. Będą przyjmowane dzieci w wieku 1 - 3, w liczbie 15 w każdym roku (2 grupy rocznie po 7-8 osób), 5 dni w tygodniu po 5 godzin, w tym 4 godziny zajęć edukacyjnych (20 tygodniowo). Sale utrzymywane będą zgodnie z zasadmi BHP poprzez stały nadzów nad ich stanem technicznym oraz opinie odpowiednich służb (straż pożarna, sanepid).</t>
  </si>
  <si>
    <t>RPPM.05.03.00-22-0009/16</t>
  </si>
  <si>
    <t>LITTLE UMBRELLA SP. ZO O.O.</t>
  </si>
  <si>
    <t>Mamo, tato! Wracaj do pracy!</t>
  </si>
  <si>
    <t>Projekt jest skierowany do osób pracujących w celu zwiększenia szans utrzymania pracy oraz do osób deklarujących chęć powrotu na rynek pracy pełniących obowiązek opieki nad dziećmi do lat 3 poprzez utworzenie nowego punktu opieki (żłobka) w gminie Nowy Dwór Gdański dla 60 dzieci, w tym dla 2 dzieci niepełnosprawnych/z zaburzeniami. Cele szczegółowe: - aktywizacja zawodowa uczestników projektu pragnących powrócić na rynek pracy, w tym osób bezrobotnych lub biernych zawodowo ze względu na obowiązek opieki nad dziećmi do lat 3, na poziomie co najmniej 55% tej grupy osób (znalezienie pracy lub zarejestrowanie się jako osoba bezrobotna - 20 z 36 osób biorących udział w projekcie). - utrzymanie pracy przez uczestników łączących pracę z obowiązkiem opieki nad dziećmi do lat 3, na poziomie co najmniej 83% (utrzymanie pracy 20 z 24 osób). - pomoc w opiece nad 2 dzieci z niepełnosprawnością lekką i umiarkowaną / zaburzeniami w wieku do lat 3. Działania: - adaptacja budynku i pomieszczeń obiektu przy ul. Kościuszki 25 w NDG w celu utworzenia nowych miejsc, w tym dla dzieci niepełnosprawnych, - utworzenie zewnętrznego placu zabaw oraz remont sali do zajęć psychoruchowych, - zakup i montaż wyposażenia sal opieki oraz placu zabaw, - zakup pomocy do prowadzenia zajęć opiekuńczo-wychowawczych i rozwojowo-edukacyjnych, - działalność bieżąca placówki przez okres 24 mies. w odniesieniu do nowo utworzonych miejsc, - wczesne rozpoznanie zaburzeń oraz terapia dzieci z niepełnosprawnością/zaburzeniami. Efekty: - wejście lub powrót na rynek pracy co najmniej 20 osób mających obowiązek opieki nad dziećmi w wieku do lat 3, - utrzymanie pracy przez co najmniej 20 osób mających obowiązek opieki nad dziećmi w wieku do lat 3, - wyrównanie szans powrotu na rynek pracy bądź utrzymania pracy przez kobiety (na poziomie 38 z 58 osób), - utworzenie 60 nowych miejsc opieki w NDG (w tej chwili 0 miejsc) szansą długoterminowego usprawnienia powrotu na rynek pracy osób opiekujących się dziećmi do lat 3.</t>
  </si>
  <si>
    <t>RPPM.05.03.00-22-0009/18</t>
  </si>
  <si>
    <t>CALINECZKA MAGDALENA STĘPNIEWSKA, MAGDALENA RUTKOWSKA - DOLNA SPÓŁKA CYWILNA</t>
  </si>
  <si>
    <t>Pozytywny Żłobek w Gdańsku Osowej i w Swarzewie</t>
  </si>
  <si>
    <t>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132 osób, w tym 26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106 (80%) osób pracujących, sprawujących opiekę nad dziećmi do lat 3. Osoby te pracują, uczą się lub mieszkają w województwie pomorskim w szczególności w Pucku i Gdańsku – dzielnica Osowa. Cele szczegółowe przedsięwzięcia: • Minimum 12 osób, które znalazły pracę lub poszukują pracy po opuszczeniu Programu, • Minimum 48 osób, które powróciły na rynek pracy po przerwie związanej z urodzeniem/ wychowaniem dziecka lub utrzymały zatrudnienie. Działania: • Utworzenie 1 nowego żłobka w Gdańsku posiadającego 100 miejsc i żłobka w Swarzewie posiadającego 32 miejsca, • Bieżące funkcjonowanie nowych żłobków w ramach projektu przez okres 11 miesięcy w Swarzewie i 7 w Gdańsku. Projekt realizowany będzie w Partnerstwie Fundacji Pozytywne Inicjatywy (FPI), Gminy Miasta Gdańska (GMG) i Pozytywne Inicjatywy – Edukacja spółki z ograniczoną odpowiedzialnością,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t>
  </si>
  <si>
    <t>RPPM.05.03.00-22-0009/20</t>
  </si>
  <si>
    <t>"Maluch w żłobku, mama w pracy!" - zwiększenie zatrudnienia mieszkańców Gminy Puck opiekujących się dziećmi do lat 3 poprzez utworzenie żłobka samorządowego w Starzynie.</t>
  </si>
  <si>
    <t>Projekt obejmuje wsparciem ogółem 35 osób (33 kobiety-dalej K i 2 mężczyzn-dalej M, w tym 2 K z niepełnosprawnościami) z terenu wiejskiej Gminy Puck będących osobami:-bezrobotnymi lub biernymi zawodowo pozostającymi poza rynkiem pracy ze względu na obowiązek opieki nad dziećmi w wieku do lat 3, w tym osobami, które przerwały karierę zawodową ze względu na urodzenie dziecka lub przebywają na urlopach wychowawczych,-pracującymi, sprawującymi opiekę nad dziećmi do lat 3. Celem proj. jest zwiększone zatrudnienie wśród ww. grupy osób. Celami szczegółowymi są:-stworzenie rozwiązań ułatwiających ich powrót na rynek pracy oraz zwiększających szanse utrzymania pracy poprzez utworzenie dla ich dz. 35 nowych miejsc w nowym samorząd. żłobku w Starzynie, - powrót na rynek pracy po przerwie związanej z urodzeniem/wychowaniem dz. lub utrzymanie zatrudnienia przez 21 os. (20K,1M) pracujących i sprawujących opiekę nad dz. do lat 3,-znalezienie zatrudnienia albo jego poszukiwanie po zakończeniu proj. przez 14 os. (13K,1M) osób bezrobotnych lub biernych zawodowo pozostających poza rynkiem pracy ze względu na obowiązek opieki nad dz. do lat 3. Osiągnięcie celów nastąpi poprzez nast. działania:-Adaptację pomieszczeń w budynku w Starzynie na potrzeby żłobka (finans. częściowo z Programu Maluch),- zakup i montaż wyposażenia żłobka,-utworzenie i funkcjonowanie 35 miejsc opieki nad dz. do lat 3 w nowym żłobku samorząd. w Starzynie z których w okresie realizacji proj. skorzysta 35 dz. (17 dziew.,18 chł.) 35 opiekunów (33K,2M). Najważniejszym efektem proj., możliwym dzięki utworzeniu nowych 35 miejsc opieki nad dz. do lat 3 w Gm Puck będzie powrót na rynek pracy bądź utrzymanie zatrudnienia wśród 35 (33K,2M w tym 2 K z niepełnosprawnościami) beneficjentów. Efekty projektu będą trwałe, gdyż utworzone miejsca będą działać przez okres minimum ponad 2 lat po zakończeniu proj. Władze gminy zakładają ich wieloletnie funkcjonowanie.</t>
  </si>
  <si>
    <t>RPPM.05.03.00-22-0011/18</t>
  </si>
  <si>
    <t>Pozytywny żłobek przy Urzędzie Marszałkowskim w Gdańsku</t>
  </si>
  <si>
    <t>Projekt skierowany jest do 55 osób, w tym 11 (20%) osób bezrobotnych lub biernych zawodowo pozostających poza rynkiem pracy ze względu na obowiązek opieki nad dziećmi w wieku do lat 3, w tym do osób, które przerwały karierę zawodową ze względu na urodzenie dziecka lub przebywających na urlopach wychowawczych oraz 44 (80%) osób pracujących , sprawujących opiekę nad dziećmi do lat 3. Osoby te mieszkają i/lub pracują w Gdańsku w szczególności na terenie Śródmieścia. Najważniejszym efektem projektu będzie zwiększenie zatrudnienia osób opiekujących się dziećmi do lat 3, realizowane w postaci rozwiązań ułatwiających tym osobom wejście lub powrót na rynek pracy, oraz zwiększających szanse utrzymania pracy. Wśród celów szczegółowych wymienić należy powrót na rynek pracy po przerwie związanej z urodzeniem/ wychowaniem dziecka lub utrzymanie zatrudnienie, po opuszczeniu Programu przez 21 osób oraz znalezienie lub poszukiwanie pracy przez 6 osób pozostających bez pracy (minimum 45% w każdej z grup docelowych). W ramach projektu utworzonych zostanie 55 nowych miejsc opieki w żłobku, który powstanie przy Urzędzie Marszałkowskim w Gdańsku. W ramach projektu sfinansowana zostanie adaptacja lokalu na potrzeby żłobka i wyposażenie lokalu wydzierżawionego na 10 lat od spółki Grupa Pomerania SA. W projekcie finansowane będzie również funkcjonowanie nowej placówki – pokryte zostaną koszty wynajmu lokalu, wynagrodzenia opiekunek, personelu specjalistycznego i pomocniczego, wyżywienie dzieci, oraz zakupy środków czystości i materiałów. Projekt realizowany będzie przez Fundację Pozytywne Inicjatywy (FPI) i przyczyni się do stworzenia miejsc opieki zapewniających nie tylko bezpieczeństwo ale również optymalne warunki do rozwoju młodych gdańszczan. Nowe miejsca opieki nad dziećmi do lat 3 funkcjonować będą przez okres minimum 2 lat (24 miesiące) od zakończenia realizacji projektu.</t>
  </si>
  <si>
    <t>RPPM.05.03.00-22-0012/18</t>
  </si>
  <si>
    <t>Rodzice do pracy - dzieci do Kotka Mamrotka</t>
  </si>
  <si>
    <t>Projekt został opracowany w oparciu o analizę własną zapotrzebowania na dodatkowe miejsca opieki dla dzieci do lat 3 w korelacji z danymi dotyczących osób powracających na rynek pracy w mieście Gdańsk oraz ich potrzeb. Celem projektu jest umożliwienie powrotu/wejścia na rynek pracy osobom bezrobotnym lub osobom biernym zawodowo pozostającym poza rynkiem pracy ze względu na obowiązek opieki nad dziećmi w wieku do lat 3, w tym osobom, które przerwały karierę zawodową ze względu na urodzenie dziecka lub przebywającym na urlopach wychowawczych w rozumieniu ustawy z dnia 26 czerwca 1974 r. - Kodeks Pracy oraz osoby pracujące, sprawujące opiekę nad dziećmi do lat 3. W ramach projektu zostanie utworzonych 5 nowych miejsc opieki nad dziećmi do lat 3 w funkcjonującym żłobku. W ramach projektu wsparciem objętych zostanie 10 opiekunów dzieci do lat 3, każdy z opiekunów - uczestników projektu będzie mógł skorzystać z usługi współfinansowanej ze środków EFS przez okres 12 miesięcy (5 osób w każdym roku). W przypadku zapotrzebowania ze strony opiekunów do placówki mogą zostać także przyjęte dzieci niepełnosprawne. Organ prowadzący będzie zapewniał utrzymanie nowych miejsc utworzonych w ramach projektu w żłobku przez okres co najmniej 24 miesięcy od zakończenia realizacji projektu. W w/w okresie w żłobku zapewni się funkcjonowanie 5 miejsc dla dzieci do lat 3. Będą przyjmowane dzieci w wieku 1 - 3, w liczbie 5 w każdym roku, 5 dni w tygodniu. Sale utrzymywane będą zgodnie z zasadami BHP poprzez stały nadzór nad ich stanem technicznym oraz opinie odpowiednich służb (straż pożarna, sanepid). Wsparcie w zakresie tworzenia nowych miejsc opieki nad dziećmi w wieku do lat 3 w formie żłobka gwarantuje zwiększenie liczby miejsc opieki prowadzonych przez wnioskodawcę. Aktualizacja wpisu do rejestru żłobków dokonana zostanie najpóźniej do dnia podpisania umowy o dofinansowanie.</t>
  </si>
  <si>
    <t>RPPM.05.03.00-22-0013/18</t>
  </si>
  <si>
    <t>NIEPUBLICZNY ŻŁOBEK KOTEK MAMROTEK</t>
  </si>
  <si>
    <t>Zwiększenie aktywności zawodowej osób opiekujących się dziećmi do lat 3 poprzez utworzenie publicznego żłobka w Sopocie</t>
  </si>
  <si>
    <t>Zapotrzebowanie na przyjęcie dzieci do miejskiego żłobka znacznie przekracza możliwości jedynej publicznej placówki w Sopocie. Każdego roku liczba oczekujących dzieci to ok. 120. Wykonana diagnoza i przeprowadzone głosowanie wśród mieszkańców wskazały potrzebę budowy nowego obiektu przy ul. Obodrzyców 18-20. Gł. celem Projektu jest zwiększenie zatrudnienia osób opiekujących się dziećmi do lat 3 przez utworzenie 60 nowych miejsc opieki w nowym żłobku. Zapewnienie dodatkowych miejsc opieki będzie możliwe przez wykończenie i wyposażenie pomieszczeń, placu zabaw oraz zapewnienie funkcjonowania nowej placówki. Budynek żłobka został zaprojektowany w sposób funkcjonalny, uwzględniając wys. standardy, niezbędne udogodnienia dla dzieci, rodziców i pracowników żłobka, w tym osób z niepełnosprawnościami. Placówka będzie dostosowana także do przyjęcia dzieci niepełnosprawnych. Projekt ukierunkowany jest na wdrażanie rozwiązań ułatwiających powrót na rynek pracy, łączenie obowiązków prywatnych z zawodowymi oraz zwiększających szanse utrzymania pracy przez osoby, które opiekują się dziećmi do lat 3. Projekt skierowany jest do 51 osób pracujących, sprawujących opiekę nad dziećmi do lat 3 i 9 osób bezrobotnych lub biernych zawodowo, pozostających poza rynkiem pracy. Dzięki utworzeniu nowej placówki znacznemu skróceniu ulegnie czas oczekiwania na przyjęcie do żłobka dzieci z terenu Sopotu. O połowę zmniejszy się lista oczekujących do publicznej placówki opieki, a ich rodzicom lub opiekunom umożliwi to szybki powrót do pracy oraz zmniejszy ich koszty ponoszone na opiekę nad dzieckiem. W rezultacie projekt przyczyni się do wzrostu aktywności zawodowej, w szczególności wśród kobiet oraz do polepszenia warunków życia rodzin z dziećmi w najmłodszym wieku. Utworzenie dodatkowych miejsc opieki nad dziećmi do lat 3 daje szansę do poszukiwania i znalezienia zatrudnienia, dzięki czemu nie będą one musiały korzystać z pomocy socjalnej. Żłobek w rejestrze od-18.10.2011 r. nr 1/2011.</t>
  </si>
  <si>
    <t>RPPM.05.03.00-22-0013/20</t>
  </si>
  <si>
    <t>Żłobek Jaś i Marysia</t>
  </si>
  <si>
    <t>Celem projektu jest zwiększenie zatrudnienia osób opiekujących się dziećmi do lat 3 poprzez utworzenie 15 miejsc opieki nad dziećmi w wieku do lat 3 w Gminie Gniew (woj. pomorskie) w terminie od 01.07.2018 r.- 31.03.2020 r .Projekt skierowany jest do 15 osób (12K i 3M) z terenu miasta i gminy Gniew (woj.pomorskie) doznających trudności w znalezieniu pracy lub w godzeniu życia zawodowego z rodzinnym z powodu opieki nad dziećmi w wieku do lat 3.Bieżące funkcjonowanie żłobka jest zaplanowane w terminie 01.07.2018 – 31.03.2020(nie dłużej niż 24 miesiące). Projekt będzie realizowwany poprzez następujące działania: - Wyposażenie lokalu w którym będzie pełniona opieki nad dziećmi w wieku do lat 3 - Finansowanie bieżącego finansowania żłobka przez okres nie dłuższy niż 24 miesiące. Cele szczegółowe projektu: - Zwiększenie zatrudnienia osób opiekujących się dziećmi w wieku do lat 3 – Zgodny z celem szczegółowym SzOOP dla działania 5.3. - Utworzenie i funkcjonowanie nowego żłobka w Gminie Gniew - Umożliwienie rodzicom pracującycm godzenia życia zawodowego z rodzinnym</t>
  </si>
  <si>
    <t>RPPM.05.03.00-22-0014/18</t>
  </si>
  <si>
    <t>Mamo, tato! Wracaj do pracy! Poszerzenie zakresu projektu na powiat nowodworski</t>
  </si>
  <si>
    <t>Niniejszy projekt jest kontynuacją projektu „Mamo, tato! Wracaj do pracy!” realiz. w ramach Działania 5.3 na terenie gminy NDG oraz stanowi odpowiedź na zapotrzebowanie opieki nad dziećmi do lat 3 w całym powiecie nowodworskim, cechującym się najwyższym w województwie bezrobociem i brakiem powrotu na rynek pracy po urodzeniu dziecka. Jest skierowany do osób pracujących w celu zwiększenia szans utrzymania pracy oraz do osób deklar. chęć powrotu na rynek pracy pełniących obowiązek opieki nad dziećmi do lat 3 poprzez utworzenie 40 nowych miejsc opieki (gwarancja zwiększenia liczby miejsc opieki), w tym dla 2 dzieci z zaburzeniami rozwoju. Cele szczegółowe: - aktywizacja zawodowa uczestników bezrob. lub biernych zawodowo ze względu na obowiązek opieki nad dziećmi do lat 3, na poziomie co najmniej 65% tej grupy (znalezienie pracy lub rejestracja w UP - 13 z 20 uczestników). - utrzymanie pracy przez uczestników łączących pracę z obowiązkiem opieki nad dziećmi do lat 3, na poziomie co najmniej 85% (utrzymanie pracy 17 z 20 osób). - wczesne wykrywanie nieprawidłowości rozwoju oraz terapia w celu zapobiegania odejścia rodzica z rynku pracy w przyszłości. Działania: - adaptacja obiektu przy ul. Kościuszki 25 w NDG w celu utworzenia 40 nowych miejsc, w tym dla dzieci niepełnosprawnych. - szkolenia dla psychologa i terapeuty oraz zakup testów do badania poprawności rozwoju dziecka. - wczesne rozpoznanie zaburzeń oraz terapia dzieci. - działalność bieżąca placówki przez okres 24 mies. w odniesieniu do nowo utworzonych miejsc. Efekty: - wejście lub powrót na rynek pracy co najmniej 13 osób mających obowiązek opieki nad dziećmi do lat 3. - utrzymanie pracy przez co najmniej 17 osób mających obowiązek opieki nad dziećmi do lat 3. - wyrównanie szans powrotu na rynek pracy bądź utrzymania pracy przez kobiety (na poziomie 28 z 38 osób). - utworzenie 40 nowych miejsc opieki w powiecie szansą długoterminowego usprawnienia powrotu na rynek pracy osób opiekujących się dziećmi do lat 3.</t>
  </si>
  <si>
    <t>RPPM.05.03.00-22-0014/20</t>
  </si>
  <si>
    <t>Miasto Malbork dla rodziców - doposażenie i utrzymanie nowych miejsc w żłobku miejskim</t>
  </si>
  <si>
    <t>Celem proj. jest zwiększenie zatrudnienia os.opiekujących się dz.do lat 3 poprzez utworzenie 14 nowych miejsc opieki (komplementarnych z programem Maluch+) w istniejącym już Żłobku Miejskim „Szarotka” w Malborku. Utworzenie tych miejsc będzie możliwe poprzez dostosowanie i wyposaż. pomieszczeń, wyposaż. placu zabaw oraz zapewnienie bież. funkcj. przeze 22 m-ce. Proj. skierowany jest do 13 os.pracujących, spraw. opiekę nad dziećmi do lat 3 oraz do 1 os. bezrob. lub biernej zaw. pozostającej poza rynkiem pracy ze wzgl. na obowiązek opieki nad dz. w wieku do lat 3, w tym os., która przerwała karierę zaw. ze wzgl. na urodzenie dziecka lub przebywającej na urlopie wych. w rozumieniu KP. Proj. jest ukierunkowany na wdrażanie rozwiązań ułatwiających powrót na rynek pracy, łączenie obowiązków zaw. z prywatnymi oraz zwiększających szanse utrzymania pracy przez os., które opiekują się dz. do lat 3, poprzez zapewnienie zorganizowanych form opieki nad nimi. Efektem zaplanowanych działań będzie wzrost: - l-by os., które powróciły na rynek pracy po przerwie zw. z urodz./wych. dziecka lub utrzymały zatrudnienie, po opuszczeniu Programu - l-by os. pozostających bez pracy, kt. znalazły pracę lub poszukują pracy po opuszczeniu Programu. Proj. jest skierowany wyłącznie do os., które bez udziału w nim mają najmniejszą szansę na rozwiązanie lub zniwelowanie problemów zidentyfikowanych w proj. Cały zakres wsparcia zaplanowany w proj. na rzecz gr. docelowej przyczyni się wymiernie do osiągnięcia celów szczegółowych RPO WP i rezultatów długoterminowych. Trwałość proj., czyli gotowość instytucjonalna do zapewnienia opieki 14 dz. będzie zagwarantowana w okresie 2 lat od daty zakończenia projektu, co pozwoli os. objętym wsparciem na podjęcie długoterminowej kariery zaw. Wnioskodawca oświadcza, że na dzień podpisania umowy o dofinansowanie proj. będzie posiadać zaktualizowany wpis do rejestru żłobków i klubów dziecięcych, prowadzonego przez Burmistrza Miasta Malborka.</t>
  </si>
  <si>
    <t>RPPM.05.03.00-22-0015/18</t>
  </si>
  <si>
    <t>MIASTO MALBORK</t>
  </si>
  <si>
    <t>Żłobek,,Przytulny Kącik"</t>
  </si>
  <si>
    <t>Projekt pt.:,,Żłobek Przytulny Kącik"jest odpowiedzią na trudną sytuację rodziców,którzy w wyniku braku możliwości zabezpieczenia alternatywnej formy opieki nad dzieckiem,nie są w stanie powrócić na rynek pracy.Dzięki utworzeniu 16 nowych,trwałych miejsc opieki dla dzieci do lat 3 realizacji projektu będzie szansą dla 16 rodziców w podjęciu pracy lub powrocie po przerwie w związanej z urlopem macierzyńskim, dodatkowych kwalifikacji oraz wsparcia doradcy zawodowego i pośrednika pracy,które pomogą im znaleźć zatrudnienie.W ramach projektu zostaną utworzone 16 trwałe nowe miejsca opieki dla dzieci do 3lat. Pomieszczenia,w których będą prowadzone nowe grupy zostaną wynajęte na parterze budynku,zaadaptowane,wyremontowane i wyposażone w ramach projektu.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Kosakowa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Kosakowa w zakresie opieki nad dzieckiem do 3lat. dzięki zaplanowanym działaniom tj.utworzeniu 16 nowych miejsc opieki do lat 3 nastąpi zwiększenie zatrudnienia osób opiekujących się dziećmi do 3 lat.Projekt kierowany do osób,które bez udziału w nim mają najmniejsze szanse na rozwiązanie dotykających ich problemów.</t>
  </si>
  <si>
    <t>RPPM.05.03.00-22-0016/16</t>
  </si>
  <si>
    <t>NIEPUBLICZNE PRZEDSZKOLE,,PRZYTULNY KĄCIK"</t>
  </si>
  <si>
    <t>Zorganizowanie opieki nad dziećmi do lat 3 sprawowanej przez dziennych opiekunów w ramach dwóch nowych Punktów Opieki Dziennej Misie Tulisie w Gdyni</t>
  </si>
  <si>
    <t>Celem projektu „Zorganizowanie opieki nad dziećmi do lat 3 sprawowanej przez dziennych opiekunów w ramach dwóch nowych Punktów Opieki Dziennej Misie Tulisie w Gdyni” jest stworzenie w okresie 14 miesięcy trwania projektu warunków dla minimum 20 kobiet z miasta Gdyni, pozwalających na utrzymanie zatrudnienia oraz podjęcie lub powrót do pracy po przerwie wynikającej z opieki nad dziećmi do lat 3. Cel zostanie osiągnięty poprzez utworzenie oraz utrzymanie 20 miejsc opieki nad dziećmi do 3 roku życia sprawowanych przez dziennych opiekunów w nowo powstałych filiach Punktu Opieki Dziennej Misie Tulisie w Gdyni. Realizacja projektu jest odpowiedzią na problem niewystarczającej liczby miejsc opieki nad dziećmi do lat 3 na terenie miasta Gdyni,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Powiatowego Urzędu Pracy w Gdyni. Rezultaty projektu osiągnięte zostaną poprzez przygotowanie dwóch Punktów Opieki Dziennej Misie Tulisie w Gdyni do przyjęcia i sprawowania opieki nad 20 dzieci do lat 3 oraz zapewnienie ich bieżącego funkcjonowania w okresie I - XII 2019. Miejsca u dziennych opiekunów zostaną utrzymane przez okres co najmniej 2 lat po zakończeniu realizacji projektu (XII 2021). Wnioskodawca posiada doświadczenie w zakresie opieki na dziećmi do lat 3 ze względu na funkcjonujący obecnie Punkt Opieki Dziennej Misie Tulisie w Słupsku. Budżet projektu wynosi 493 975,00 zł. Wnioskodawca zapewnia wkład własny na poziomie 15% wartości projektu.</t>
  </si>
  <si>
    <t>RPPM.05.03.00-22-0016/18</t>
  </si>
  <si>
    <t>Spełniaj marzenia z Fantazją!</t>
  </si>
  <si>
    <t>Głównym celem projektu jest stworzenie warunków, które pozwolą co najmniej 13 kobietom opiekującym się dziećmi do lat 3 na kontynuację pracy bądź też na powrót lub podjęcie pracy przez kobiety, które ze względu na opiekę nad dziećmi do lat 3 są bezrobotne lub bierne zawodowo. Rezultat projektu skierowany jest do kobiet zamieszkałych na obszarze Gdańska, które mają problemy z powrotem na rynek pracy po urodzeniu dziecka. Zapotrzebowanie na miejsca opieki nad dziećmi do lat 3 potwierdzone zostało przeprowadzoną diagnozą, analizą przestrzenną, prognozą demograficzną, liczbą osób bezrobotnych oraz 70-osobową listą rezerwowych (będącą w posiadaniu wnioskodawcy). Głównymi zadaniami merytorycznymi będą w projekcie: 1. Przeprowadzenie prac przygotowawczych w lokalu, w celu przystosowania pomieszczeń do potrzeb dzieci do lat 3. 2. Organizacja i bieżące funkcjonowanie ośrodka. W ramach bieżącego funkcjonowania żłobka: przeprowadzona zostanie rekrutacja personelu oraz dzieci na nowo utworzone miejsca opieki, prowadzone będą codzienne prace ośrodka oraz zostaną zorganizowane i przeprowadzone dodatkowe zajęcia, pozwalające na zrównoważony rozwój dzieci. Wnioskodawca posiada pięcioletnie doświadczenie w prowadzeniu żłobka. Od XI 2012r. prowadzi Niepubliczny Żłobek „Fantazja”, zlokalizowany na terenie dzielnicy Jasień. W ramach niniejszego projektu zostanie zwiększona o 13 liczba miejsc opieki na dziećmi do lat 3 w obecnie prowadzonej placówce. Projekt będzie trwał 16 miesięcy (01.11.2018 – 29.02.2020, 4 miesiące prac przygotowawczych + 12 miesięcy bieżącego funkcjonowania żłobka), a 13 miejsc w żłobku zostanie utrzymanych min. do 28.02.2022r. Projekt wpisuje się w lokalne i regionalne programy strategiczne. Łączna wartość projektu wynosi 374 871,93 zł.</t>
  </si>
  <si>
    <t>RPPM.05.03.00-22-0017/18</t>
  </si>
  <si>
    <t>ŻŁOBEK HORYZONCIK - WSPARCIE OSÓB SPRAWUJĄCYCH OPIEKĘ NAD DZIEĆMI Z GMIN. PRUSZCZ GDAŃSKI, GDAŃSK, KOLBUDY, POWRACAJĄCYCH NA RYNEK PRACY, POPRZEZ STWORZENIE 15 MIEJSC OPIEKI NAD DZIEĆMI W WIEKU DO LAT 3.</t>
  </si>
  <si>
    <t>Projekt skierowany jest do osób, które ze względu na obowiązek opieki nad dziećmi do lat 3 nie mają możliwości szukania pracy bądź są bezrobotne lub bierne zawodowo. Głównym celem przedsięwzięcia jest udzielenie wsparcia w postaci opieki nad dziećmi do lat 3 w okresie od 07-06-2016 do 31-08-2018 15 rodzicom - matkom i ojcom , z obszaru gm. Gdańsk, Pruszcz Gdański, Kolbudy, którzy chcą wrócić na rynek pracy po urodzeniu/wychowaniu dziecka lub będą mogli poszukiwać pracy. Osoby te są zagrożone wykluczeniem społecznym ze względu na długie przebywanie poza rynkiem pracy i grożącą im m.in. dezaktualizacją kompetencji. Zakłada się, że uczestnikami projektu będzie 15 matek i/lub ojców z gmin Pruszcz Gdański, Kolbudy, Gdańsk. Zakładanym rezultatem projektu jest: - powrót na r. pracy po przerwie związanej z urodzeniem/wychowaniem dziecka przez minimum 45% uczestników projektu - znalezienie pracy lub poszukiwanie pracy przez minimum 45% osób biorących udział w projekcie. W zw.z tym projekt przyczynia się to do realizacji celu szczegółowego Dział. 5.3. Opieka nad dziećmi do l. 3, jakim jest zwiększone zatrudnienie osób opiekujących się dziećmi do l. 3. Działania: a. tworzenie i utrzymanie nowych miejsc opieki nad dziećmi do l. 3, w tym dostosowanych do potrzeb dzieci z niepełnosprawnościami b. zapewnienie dziecku opieki w warunkach bytowych zbliżonych do warunków domowych c. zagwarantowanie dziecku właściwej opieki pielęgnacyjnej oraz edukacyjnej, przez prowadzenie zajęć zabawowych z elementami edukacji, z uwzględnieniem indywidualnych potrzeb dziecka; d. prowadzenie zajęć opiekuńczo-wychowawczych i edukacyjnych, uwzględniających rozwójpsychomotoryczny dziecka, właściwych do wieku dziecka. Efektem, jaki projekt ma dać jego uczestnikom jest powrót/utrzymanie i/lub podjęcie pracy w wyniku realizacji projektu, jak również możl. jej kontynuacji poprzez gotowość Wnioskodawcy do utrzymania miejsc opieki nad dziećmi przez minimum 2 lata po zakończeniu projektu.</t>
  </si>
  <si>
    <t>RPPM.05.03.00-22-0018/16</t>
  </si>
  <si>
    <t>PRZEDSZKOLE NIEPUBLICZNE HORYZONCIK SP. Z O.O.</t>
  </si>
  <si>
    <t>Tworzenie nowych miejsc dla dzieci w wieku do 3 lat w żłobku w Siemianicach szansą powrotu rodziców na rynek pracy po urodzeniu dziecka</t>
  </si>
  <si>
    <t>Głównym celem projektu jest stworzenie 24 miejsc opieki nad dziećmi do lat 3 i zapewnienie w okresie 24 miesięcy trwania projektu warunków dla 24 osób pozostających poza rynkiem pracy z Gminy Słupsk, pozwalających na podjęcie lub powrót do pracy po przerwie wynikającej z opieki nad dziećmi do lat 3. Zakres opieki nad dzieckiem obejmować będzie opiekę do 10 h dziennie, w godzinach od 6.30 do 16.30 od poniedziałku do piątku. Cele szczegółowe: a) przygotowanie Żłobka w Siemianicach do przyjęcia i sprawowania opieki nad 24 dziećmi do lat 3 oraz zapewnienie ich bieżącego funkcjonowania w okresie 24 miesięcy, b) utworzenie oraz utrzymanie 24 miejsc opieki nad dziećmi do 3. roku życia w Gminie Słupsk, c) utrzymanie miejsc przez okres co najmniej 30 miesięcy po zakończeniu realizacji projektu. W ramach projektu zostanie dokonana w pierwszej kolejności adaptacja(wykończenie) pomieszczeń w budynku oddziału żłobka w Siemianicach (Ob. Ewid. Siemianice, działka nr 236), doposażenie placu zabaw w niezbędne urządzenia/sprzęt do zabaw na świeżym powietrzu,zakup wyposażenia sal dydaktycznych i placu zabaw oraz zapewnienie funkcjonowania oddziału żłobka w okresie 24 miesięcy, tj.zostanie zapewniona opieka i całodzienne wyżywienie dla każdego dziecka,co będzie sprzyjać jego rozwojowi psychofizycznemu. Właścicielem budynku i placu zabaw jest w całości Wnioskodawca - Gmina Słupsk. Zapewniono osiągnięcie zaplanowanego rezultatu bezpośrednie projektu dla każdego ze wskaźników na poziomie wymaganym w regulaminie konkursu. Projekt wynika z przeprowadzonej diagnoza potrzeb żłobkowych w gm.Słupsk.Gmina Słupsk gwarantuje 15% wkł. własnego. Trwałość efektów gwarantuje Gm.Słupsk,która zabezpieczy na ich funkcjonowanie środki budżetowe.</t>
  </si>
  <si>
    <t>RPPM.05.03.00-22-0018/18</t>
  </si>
  <si>
    <t>Zwiększenie zatrudnienia mieszkańców Gminy Krokowa poprzez utworzenie 36 miejsc opieki nad dziećmi do lat 3.</t>
  </si>
  <si>
    <t>Projekt obejmuje wsparciem ogół. 54 osoby (52K,2M w tym 3 K z niepełnosprawnościami) z terenu Gminy Krokowa będące osobami:-bezrobotnymi lub biernymi zawodowo pozostającymi poza rynkiem pracy ze względu na obowiązek opieki nad dziećmi w wieku do lat 3, w tym osobami, które przerwały karierę zawodową ze względu na urodzenie dziecka lub przebywają na urlopach wychowawczych,-pracującymi, sprawującymi opiekę nad dziećmi do lat 3. Celem proj. jest zwiększone zatrudnienie wśród ww. grupy osób. Celami szczeg. są:-stworzenie rozwiązań ułatwiających ich powrót na rynek pracy oraz zwiększających szanse utrzymania pracy poprzez utworzenie dla ich dz. 36 nowych miejsc w nowym samorząd. żłobku w Krokowej, - powrót na rynek pracy po przerwie związanej z urodzeniem/wychowaniem dz. lub utrzymanie zatrudnienie przez 33 os. (32K,1M) pracujące i sprawujące opiekę nad dz. do lat 3,-znalezienie zatrudnienia albo jego poszukiwanie po zakończeniu proj. przez 21 os. (20K,1M) osób bezrob. lub biernych zawod. pozostających poza rynkiem pracy ze względu na obowiązek opieki nad dz. do lat 3. Osiągnięcie celów nastąpi poprzez nast. działania:-Adaptację pomieszczeń w budynku w Krokowej na potrzeby żłobka (finans. częściowo z Programu Maluch), zakup i montaż wyposażenia żłobka,-utworzenie i funkcjonowanie przez 14 miesięcy w ramach proj. 36 miejsc opieki nad dz. do lat 3 w nowym żłobku samorząd. w Krokowej z których w okresie realizacji proj. skorzysta 54 dz. (28 dziew.,26 chł.) 54 opiekunów (52K,2M),- przeprowadzenie diagnozy dz. korzystających z utworzonych miejsc w kierunku wykrycia ewentualnych deficytów. Najważniejszym efektem proj., możliwym dzięki utworzeniu nowych 36 miejsc opieki nad dz. do lat 3 w Gm Krokowa będzie powrót na rynek pracy bądź utrzymanie zatrudnienia wśród 54 (52K,2M w tym 3 K z niepełnosprawnościami) benef. Efekty proj. będą trwałe, gdyż utworzone miejsca będą działać przez okres ponad 2 lat po zakończeniu proj., władze gminy zakładają wieloletnie ich funkcjonowanie.</t>
  </si>
  <si>
    <t>RPPM.05.03.00-22-0019/18</t>
  </si>
  <si>
    <t>Klub dziecięcy w Lubichowie Przyjazny dzieciom</t>
  </si>
  <si>
    <t>Celem głównym projektu jest zwiększenie możliwości zatrudnienia i powrotu na rynek pracy 30 osób (30 K) spełniających funkcje opiekuńcze nad dziećmi do lat 3 poprzez stworzenie i zapewnienie bieżącego funkcjonowania 30 nowych miejsc opieki dla 30 (15 K/ 15 M) dz.w terminie od 01.12.2020-31.01.2023 r. w Klubie Dziecięcym na terenie Gminy Lubichowo (woj.pomorskie).W celu stworzenia nowych miejsc zostaną zakupione pomoce dyd. niezbędne do wspomagania rozwoju dzieci, zostanie doposażony plac zabaw. W term.II.2021-I.2023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 diagnoza została przygotowana w III.2020 Realiz.pr.przyczyni się do realizacji celu szczeg.dla dział.5.3 "OPIEKA NAD DZIEĆMI DO LAT 3" dziećmi poprzez: -utworzenie 30 nowych miejsc opieki nad dz.do lat 3; -zapewnienie bieżącego funkcjonowania 30 nowych miejsc opieki nad dziećmi do lat 3; -zapewnienie wszystkich warunków niezbędnych do bezpiecznego pobytu dzieci w klubie dziecięcym.W ramach pr. zostaną osiągnięte kluczowe wskaźniki produktu i rezultatu: -Liczba utworzonych miejsc opieki nad dziećmi w wieku do lat 3 - 30,-L-ba osób opiekujących się dziećmi w wieku do lat 3 objętych wsparciem w Programie - 30; -L-ba osób, które powróciły na rynek pracy po przerwie związanej z urodzeniem/wychowaniem dziecka lub utrzymały zatrudnienie, po opuszczeniu Programu - 15, -L-ba osób pozostających bez pracy, które znalazły pracę lub poszukują pracy po opuszczeniu Programu - 2. Grupę doc.stanowią os.zamieszk.na ter.woj.pomorskiego w rozumieniu przep. KC.</t>
  </si>
  <si>
    <t>RPPM.05.03.00-22-0019/20</t>
  </si>
  <si>
    <t>Żłobek Bayerek</t>
  </si>
  <si>
    <t>Projekt skierowany do grupy 91 osób (87 K i 4 M) opiekujących się dziećmi w wieku do lat 3 zamieszkujących miasto Rumia. Celem projektu jest zwiększenie zatrudnienie osób opiekujących się dziećmi do lat 3 o co najmniej 42 osoby (w tym 40 kobiet) w okresie marzec 2017 do luty 2019 r, które bez otrzymania wsparcia w ramach projektu nie będą w stanie przezwyciężyć problemów związanych z godzeniem życia zawodowego i rodzinnego. Cele szczegółowe przedsięwzięcia: -utworzenie żłobka w miejscowości Rumia zapewniającego 64 miejsca opieki nad dziećmi w wieku do lat 3. - objecie opieką co najmniej 91 dzieci będących pod opieką rodziców/opiekunów prawnych. Działania: - przystosowanie i wyposarzenie budynku przeznaczonego na żłobek zlokalizowanego w mieście Rumia (wraz z pozyskaniem niezbędnych opinii i wpisów) - sprawowanie opieki nad dziećmi w wieku 20 tyg. do 3 lat w okresie od III 2017 do II 2019. Najważniejszym efektem, jaki projekt ma dać jego uczestnikom jest powrót, znalezienie pracy i utrzymanie jej przez okres co najmniej 3 miesięcy, bądź aktywne jej poszukiwanie przez 42 uczestników projektu (w tym co najmnie 40 kobiet)</t>
  </si>
  <si>
    <t>RPPM.05.03.00-22-0020/16</t>
  </si>
  <si>
    <t>ATM BUSINESS GROUP SP Z O.O</t>
  </si>
  <si>
    <t>Dzieci idą do Żłobka "KIC KIC" - Rodzice wracają do pracy</t>
  </si>
  <si>
    <t>Celem głównym projektu jest wzrost dostępności miejsc świadczenia usług opieki nad dziećmi do lat 3 poprzez utworzenie 25 miejsc żłobkowych, zapewnienie ich bieżącego funkcjonowania oraz wzrost aktywności zawodowej 25os. (24K), sprawujących opiekę nad dziećmi do 3 lat z ter. Gm. Miejskiej Pruszcz Gdański (woj. pomorskie) w okresie XII.18-XII.20. Projekt wpłynie na realizacje celu szczegółowego Działania 5.3: „Zwiększone zatrudnienie osób opiekujących się dziećmi do lat 3” poprzez realizacje 2 następujących zadań: 1. Utworzenie 25 nowych miejsc opieki nad dzieckiem do lat 3 w nowoutworzonym Niepublicznym Żłobku "KIC KIC" w Pruszczu Gdańskim. 2. Bieżące funkcjonowanie 25 nowych miejsc opieki nad dzieckiem do lat 3 w Niepublicznym Żłobku "KIC KIC" w Pruszczu Gdańskim. Grupa docelowa projektu to: a) 4 osoby (4K) bezrobotne oraz 1 osoba (1K) bierna zawodowo, pozostające poza rynkiem pracy ze względu na obowiązek opieki nad dziećmi do lat 3, w tym osoby, które przerwały karierę zawodową ze wzgl. na urodzenie dziecka lub przebywają na urlopie wychowawczym w rozumieniu ust. z dn. 26.06.1974 r.–Kodeks pracy, b) 20 osób (19K,1M) pracujących, sprawujących opiekę nad dziećmi do lat 3. Wskaźniki produktu: -Liczba osób opiekujących się dziećmi w wieku do lat 3 objętych wsparciem w Programie-25os. -Liczba utworzonych miejsc opieki nad dziećmi w wieku do lat 3-25szt. -Liczba podmiotów wykorzystujących technologie informacyjno–komunikacyjne (TIK)-1szt. Wskaźniki rezultatu: -Liczba osób, które powróciły na rynek pracy po przerwie związanej z urodzeniem/wychowaniem dziecka lub utrzymały zatrudnienie, po opuszczeniu Programu-9os. -Liczba osób pozostających bez pracy, które znalazły pracę lub poszukują pracy po opuszczeniu Programu-3os.</t>
  </si>
  <si>
    <t>RPPM.05.03.00-22-0020/18</t>
  </si>
  <si>
    <t>MAGNOLIA MAGDALENA KARP</t>
  </si>
  <si>
    <t>Mama na etacie - utworzenie 25 nowych miejsc opieki w klubie dziecięcym w Gdańsku przez EMA Ewa Grabowska-Klinkosz</t>
  </si>
  <si>
    <t>Projekt został opracowany w oparciu o analizę w zakresie zapotrzebowania w mieście Gdańsk – gmina miejska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Beethovena 125. Liczba nowo utworzonych miejsc opieki - 25.Okres realizacji projektu 01.09.2020-30.06.2022r.Projekt przewiduje rotację uczestników w okresie 18 miesięcy funkcjonowania klubu dziecięcego, stąd zakłada się uczestnictwo 38 uczestników w projekcie. Przedział wiekowy dzieci: 12-36miesięcy. Godziny otwarcia placówki od pn. do pt. 6:30 do 17:30. Cele szczegółowe: - powrót na rynek pracy lub utrzymanie zatrudnienia przez co najmniej 45% uczestników projektu wśród osób pracujących-realizacja wskaźnika na poziomie 78%, - znalezienie lub poszukiwanie pracy przez co najmniej 45%uczestników projektu wśród osób bezrobotnych lub biernych zawodowo-realizacja wskaźnika na poziomie 50%. Zadanie realizowane w projekcie: 1.Dostosowanie i wyposażenie klubu dziecięcego - 25 nowych miejsc opieki, 2.Bieżące funkcjonowanie klubu dziecięcego.Efektem zaplanowanych działań jest wzrost zatrudnienia wśród uczestników projektu (utrzymanie zatrudnienia, powrót do pracy, poszukiwanie/znalezienie pracy) dzięki uzyskanemu w projekcie wsparciu i zwiększeniu dostępności do zorganizowanych form opieki nad dziećmi do lat 3.Nowo utworzone miejsca opieki zachowają trwałość przez okres minimum 2 lat od zakończenia realizacji projektu.Miejsca op.utworzone przez inst.niepubliczną</t>
  </si>
  <si>
    <t>RPPM.05.03.00-22-0021/20</t>
  </si>
  <si>
    <t>EMA EWA GRABOWSKA-KLINKOSZ</t>
  </si>
  <si>
    <t>Klub Dzięcięcy "Maluszek" w Starogardzie Gdańskim</t>
  </si>
  <si>
    <t>W ramach projektu Wnioskodawca, planuje utworzenie Klubu dziecięcego i zapewnienie w nim 15 miejsc opieki nad dziećmi do lat 3. W budynku, w którym utworzony zostanie Klub, niezbędne sę jednak drobne prace modernizacyjne i remontowe oraz wyposażenie pomieszczeń w meble i sprzęty konieczne do prawidłowego i zgodnego z obowiązującymi przepisami, funkcjnowania miejsc opieki nad dziećmi do lat 3. Grupę docelową w projekcie stanowi 15 kobiet zamieszkujących Starogard Gdański oraz powiat Starogardzki w woj. pomorskim. Uczestnicy to mieszkańy terenów miejskich i wiejskich powiatu. 11 osób to bezrobotne lub bierne zawodowo pozostający poza rynkiem pracy ze względu na obowiązek opieki nad dziećmi do lat 3, w tym osoby, które przerwały kariere zawodową ze względu na urodzenie dziecka lub przebywające na urlopach wychowawczych w rozumieniu Kodeksu Pracy. 4 to osoby opiekujące się dziećmi w wieku do 3 lat, którym w okresie opieki nad dzieckiem kończy się umowa o pracę, osoby zatrudnione na czas okreslony, pracujące będące w trakcie przerwy związanej z urlopem macierzyńskim lub rodzicielskim w rozumieniu Kodeksu Pracy. Celem projektu jest umożliwienie powrotu na rynek pracy i zwiększenie szans na podjęcie zatrudnienia, uczestników projektu. Po uzyskaniu decyzji o przyznaniu dofinansowania, Wnioskodawca w dniu podpisania umowy o dofinansowanie będzie wpisany do rejestru żłobków i klubów dziecięcych prowadzonego przez Prezydenta Starogardu Gdańskiego. Działania: dostosowanie budynku i pomieszczeń, wyposazenie klubu, bieżące funkcjonowanie.</t>
  </si>
  <si>
    <t>RPPM.05.03.00-22-0022/16</t>
  </si>
  <si>
    <t>HURT-DETAL HALINA OGONOWSKA</t>
  </si>
  <si>
    <t>Klub dziecięcy "Słoneczko" - utworzenie w Gdyni Witominie miejsc opieki nad dziećmi do lat 3 dla wspierania rodziców powracających na rynek pracy</t>
  </si>
  <si>
    <t>Przedmiotem projektu jest utworzenie 20 nowych miejsc opieki nad dziećmi do lat 3, aby ułatwić osobom opiekującym się dziećmi w takim wieku wejście lub powrót na rynek pracy lub zwiększyć szanse utrzymania pracy. Projekt został opracowany w oparciu o analizę zapotrzebowania na dodatkowe miejsca opieki dla dzieci do lat 3 w korelacji z danymi dotyczącymi osób powracających na rynek pracy w mieście Gdynia oraz ich potrzeb. Celami projektu są: - umożliwienie powrotu lub wejścia na rynek pracy osobom bezrobotnym lub osobom biernym zawodowo pozostającym poza rynkiem pracy ze względu na obowiązek opieki nad dziećmi w wieku do lat 3, w tym osobom, które przerwały karierę zawodową ze względu na urodzenie dziecka lub przebywających na urlopach wychowawczych w rozumieniu ustawy z dnia 26 czerwca 1974 r. - Kodeks Pracy, a także - umożliwienie utrzymanie pracy osobom opiekującym się dziećmi w wieku do lat 3. W ramach projektu zostanie utworzonych 20 nowych miejsc opieki nad dziećmi do lat 3 w klubie dziecięcym. W ramach projektu wsparciem objętych zostanie 20 opiekunów dzieci do lat 3. Każdy z opiekunów - uczestników projektu - będzie mógł skorzystać z usługi współfinansowanej ze środków Europejskiego Funduszu Społecznego maksymalnie przez okres 12 miesięcy. Do placówki mogą zostać przyjęte także dzieci niepełnosprawne, w przypadku gdy takie zapotrzebowania zostanie zgłoszone ze strony opiekunów. Organ prowadzący klub zapewni utrzymanie nowych miejsc, utworzonych w ramach projektu, w stworzonym klubie dziecięcym przez okres co najmniej 24 miesięcy od zakończenia realizacji projektu.</t>
  </si>
  <si>
    <t>RPPM.05.03.00-22-0023/18</t>
  </si>
  <si>
    <t>Zaraz wracam- projekt wspierający powrót do pracy po przerwie związanej z urodzeniem i wychowaniem dzieci do lat 3 dla mieszkańców Gminy Linia</t>
  </si>
  <si>
    <t>Celem głównym projektu jest zwiększenie aktywności zawodowej u 18 K, które powracają na rynek pracy, po przerwie związanej z urodzeniem/ wychowaniem dziecka do lat 3 poprzez zapewnienie opieki nad dzieckiem w funkcjonującym żłobku- Żłobek Gminny "Promyczek" w Lini. Celami szczegółowymi będą: rozwój osobisty i zawodowy 18K powracających na rynek pracy, po przerwie związanej z urodzeniem/ wychowaniem dziecka do lat 3; tworzenie 18 nowych miejsc żłobkowych dla dzieci do lat 3; rozwój intelektualny, emocjonalny i fizyczny dzieci w wieku do lat 3 poprzez zapewnienie opieki w żłobku w okresie realizacji projektu. Projekt wynika z przeprowadzonej diagnozy potrzeb żłobkowych w Gminie Linia na podstawie danych statystycznych. W ramach projektu zostanie zakupione wyposażenie na plac zabaw, wyposażenie sali do integracji sensorycznej, wyposażenie pomieszczeń żłobka oraz zapewnienie funkcjonowania w okresie 22 miesięcy tj. zostanie zapewniona opieka sprzyjająca rozwojowi psychofizycznemu dziecka i całodzienne wyżywienie. Zapewniono osiągnięcie zaplanowanego rezultatu bezpośredniego projektu dla każdego ze wskaźników na poziomie wymaganym w regulaminie konkursu. Gmina Linia gwarantuje 15% wkładu własnego. Trwałość efektów gwarantuje Gmina Linia, która zabezpieczy na ich funkcjonowanie środki budżetowe w okresie kolejnych 36 miesięcy od daty zakończenia projektu.</t>
  </si>
  <si>
    <t>RPPM.05.03.00-22-0023/20</t>
  </si>
  <si>
    <t>Pierwszy krok</t>
  </si>
  <si>
    <t>Projekt skierowany jest do 40 K opiekujących się dziećmi do lat 3 poprzez utworzenie 30 miejsc opieki dla dzieci do lat 3 w nowo utworzonym żłobku. Podjęte działania mają na celu wsparcie rodziców w łączeniu obowiązków zawodowych z prywatnymi, stworzenie możliwości powrotu na rynek pracy, zwiększenie szans utrzymania zatrudnienia osób chcących powrócić do pracy po przerwie związanej z urlopem mac. lub rodz. w rozumieniu ustawy z dnia 26.06.1974 r. Wsparcie skierowane będzie do osób pracujących, uczących się lub mieszk. na terenie m. Gdańska. Zasadność proj. oraz liczba nowo tworzonych miejsc zostały oszacowane na podstawie analizy uwarunkowań w zakresie zróżnicowań przestrzennych w dostępie do form opieki i prognoz demograf. Dzięki projektowi 5K bezrobotnych lub osób biernych zawodowo pozostających poza rynkiem pracy ze względu na obowiązek opieki nad dziećmi w wieku do lat 3, w tym do osoby, które przerwały karierę zaw. ze wzg. na urodzenie dziecka lub przebywających na urlopach wych. w rozumieniu ustawy z dnia 26.06.1974 r. - K.P. powróci na rynek pracy, znajdzie zatrudnienie lub będzie go aktywnie poszukiwać. Ponadto 15K pracujących i sprawujących opieki nad dziećmi do lat 3 uzyska wsparcie mające na celu utrzymanie zatrudnienia. Finansowanie działalności nowych miejsc opieki dotyczy okresu od 09.2018 do 08.2020r. Po zakończeniu realizacji proj. utworzone miejsca opieki będą nadal funkcjonowały(min. 3 lata) i będą fin. z opłat rodziców. W ramach wsparcia oprócz opieki na dziećmi planowane jest również zorganizowanie opieki w zakresie logopedycznym, rytmiki,kształtowania motoryki dziecka oraz integracji sensorycznej. W celu dostosowania placówki do obowiązujących przepisów zostaną przeprowadzone prace adaptacyjne obejmujące dostosowanie kuchni, łazienki oraz sal, malowanie, wymianę drzwi. Ponadto przewidziano zakup wyposażenia oraz pomocy dydaktycznych do zajęć. Placówka powstała w związku z rosnącym zapotrzebowaniem na tę formę opieki nad dziećmi.</t>
  </si>
  <si>
    <t>RPPM.05.03.00-22-0024/18</t>
  </si>
  <si>
    <t>PIERWSZY KROK SPÓŁKA CYWILNA KARINA SZYSZKO SZYMON KRUPKA</t>
  </si>
  <si>
    <t>Mama w pracy - utworzenie Żłobka Montessori Tęczowy Raj w Gdańsku</t>
  </si>
  <si>
    <t>Celem projektu „Mama w pracy - utworzenie Żłobka Montessori Tęczowy Raj w Gdańsku” jest stworzenie w okresie 18 miesięcy trwania projektu warunków dla minimum 25 kobiet z miasta Gdańsk, pozwalających na podjęcie lub powrót do pracy po przerwie wynikającej z opieki nad dziećmi, a także utrzymanie obecnie posiadanego zatrudnienia. Cel zostanie osiągnięty poprzez utworzenie oraz utrzymanie, w okresie 12 miesięcy, 25 miejsc opieki nad dziećmi do 3 roku życia w Nowo utworzonym Żłobku Montessori Tęczowy Raj w Gdańsku. Realizacja projektu jest odpowiedzią na problem niewystarczającej liczby miejsc opieki nad dziećmi do lat 3 na terenie miasta,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Gdańskiego Urzędu Pracy. Rezultaty projektu osiągnięte zostaną poprzez utworzenie i przygotowanie żłobka w okresie XI 2018 - IV 2019 do przyjęcia 25 dzieci do lat 3 oraz zapewnienie jego funkcjonowania w okresie V 2019 - VI 2020. Miejsca w żłobku zostaną utrzymane przez okres co najmniej 2 lat po zakończeniu realizacji projektu (IV 2022). Wnioskodawca posiada doświadczenie w zakresie opieki żłobkowej. Od 2011 r. czynnie prowadzi Żłobek „Tęczowy Raj” w Poniatowej (woj. Lubelskie) na podstawie wpisu do Rejestr żłobków i klubów dziecięcych, prowadzony przez Urząd Miasta i Gminy Poniatowa, w którym obecnie funkcjonują 23 miejsca żłobkowe. Budżet projektu wynosi 692 227,50 zł. Wnioskodawca zapewnia wkład własny na poziomie 15% wartości projektu</t>
  </si>
  <si>
    <t>RPPM.05.03.00-22-0025/18</t>
  </si>
  <si>
    <t>TĘCZOWY RAJ JOANNA KWIETNIEWSKA</t>
  </si>
  <si>
    <t>Dziupla - Leśny Żłobek</t>
  </si>
  <si>
    <t>Celem głównym projektu jest: Wzrost poziomu aktywności zawodowej oraz zdolności do zatrudnienia 23 osoby (23 kobiety) wychowujące dzieci do lat 3 poprzez utworzenie i funkcjonowanie 23 nowych miejsc opieki nad dziećmi do lat 3 w gminie Trąbki Wielkie (woj. pomorskie), w okresie do 31.12.2022. Wsparcie w projekcie uzyska 23 osoby, tj. osoby bezrobotne, osoby bierne zawodowo pozostające poza rynkiem pracy ze względu na obowiązek opieki nad dziećmi w wieku do lat 3, w tym do osoby, które przerwały karierę zawodową ze względu na urodzenie dziecka lub przebywają na urlopach wychowawczych w rozumieniu ustawy z dnia 26 czerwca 1974 r. – Kodeks Pracy; osoby pracujące, sprawujące opiekę nad dziećmi do lat 3. W projekcie utworzonych zostanie 23 miejsca żłobkowe na terenie gm. Trąbki Wielkie (pow. gdański, woj.pomorskie). Obszar interwencji wybrany z uwagi na zapotrzebowanie rynku na usługi opiekuńcze dla dzieci do lat 3. Ww. gminie liczba miejsc żłobkowych na dzień składania wniosku to 0 !!! słownie: zero. PILNA POTRZEBA SPOŁECZNA REALIZACJI TEGO PROJEKTU ODNOSZĄCA SIĘ DO POLITYK HORYZONTALNYCH WYRÓWNYWANIA SZANS. Główne rezultaty projektu: - Liczba utworzonych miejsc opieki nad dziećmi w wieku do lat 3 - 23; - Liczba osób opiekujących się dziećmi w wieku do lat 3 objętych wsparciem w programie - 23; - Liczba osób, które powróciły na rynek pracy po przerwie związanej z urodzeniem/ wychowaniem dziecka lub utrzymały zatrudnienie, po opuszczeniu Programu - 6; - Liczba osób pozostających bez pracy, które znalazły pracę lub poszukują pracy po opuszczeniu Programu - 5. W projekcie zostaną zrealizowane dwa zadania, tj. Dostosowanie placówki do prowadzenia zajęć, Realizacja zajęć edukacyjnych i dziennej opieki nad dziećmi.</t>
  </si>
  <si>
    <t>RPPM.05.03.00-22-0025/20</t>
  </si>
  <si>
    <t>AKADEMIA PŁYWANIA ŻABIK WERONIKA LIPSKA</t>
  </si>
  <si>
    <t>Żłobek,,Poziomkowo"</t>
  </si>
  <si>
    <t>Projekt pt.:,,Żłobek Poziomkowo"jest odpowiedzią na trudną sytuację rodziców,którzy w wyniku braku możliwości zabezpieczenia alternatywnej formy opieki nad dzieckiem,nie są w stanie powrócić na rynek pracy.Dzięki utworzeniu 24 nowych,trwałych miejsc opieki dla dzieci do lat 3 realizacji projektu będzie szansą dla 24 rodziców w podjęciu pracy lub powrocie po przerwie w związanej z urlopem macierzyńskim, dodatkowych kwalifikacji oraz wsparcia doradcy zawodowego i pośrednika pracy,które pomogą im znaleźć zatrudnienie.W ramach projektu zostaną utworzone 24 trwałe nowe miejsca opieki dla dzieci do 3lat. Pomieszczenia,w których będą prowadzone nowe grupy zostaną wynajęte na parterze budynku,zaadaptowane,wyremontowane i wyposażone w ramach projektu.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Kosakowa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Kosakowa w zakresie opieki nad dzieckiem do 3lat. dzięki zaplanowanym działaniom tj.utworzeniu 24 nowych miejsc opieki do lat 3 nastąpi zwiększenie zatrudnienia osób opiekujących się dziećmi do 3 lat.Projekt kierowany do osób,które bez udziału w nim mają najmniejsze szanse na rozwiązanie dotykających ich problemów.</t>
  </si>
  <si>
    <t>RPPM.05.03.00-22-0026/16</t>
  </si>
  <si>
    <t>Błękitne Chmurki w Rumi!</t>
  </si>
  <si>
    <t>Celem projektu „Błękitne Chmurki w Rumi!” jest stworzenie w okresie 16 mies. trwania projektu warunków dla min. 9 osób z m. Rumia pozwalających na wejście lub powrót na rynek pracy po przerwie wynikającej z opieki nad dziećmi. Cel zostanie osiągnięty poprzez utworzenie 1 nowej grupy żłobkowej w nowym oddziale żłobka "Błękitna Chmurka" oraz zapewnienie jej funkcjonowania przez okres 12 miesięcy, w tym również sfinansowanie dodatkowych zajęć z j.angielskiego. Realizacja projektu jest odpowiedzią na problem niewystarczającej liczby miejsc opieki nad dziećmi do lat 3 na terenie m. Rumia,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ze względów społeczno-kulturowych najczęściej opiekują się dzieckiem w początkowym etapie jego rozwoju, co potwierdzają statystki GUS. Efektem realizacji niniejszego projektu będzie większa możliwość godzenia pracy z opieką nad dziećmi dla osób objętych projektem. Rezultaty projektu osiągnięte zostaną poprzez utworzenie i przygotowanie żłobka w okresie 09.2018 - 12.2018 do przyjęcia 9 dzieci do lat 3 oraz zapewnienie jego funkcjonowania w okresie 01.2019 - 12.2019 i zostaną utrzymane przez okres co najmniej 2 lat po zakończeniu realizacji projektu. Budżet wynosi 232 803,23 zł. Wnioskodawca zapewnia wkład własny na poziomie 15% wartości projektu.</t>
  </si>
  <si>
    <t>RPPM.05.03.00-22-0026/18</t>
  </si>
  <si>
    <t>NIEPUBLICZNY ŻŁOBEK "BŁĘKITNA CHMURKA" KATARZYNA KNOP</t>
  </si>
  <si>
    <t>Żłobek Happy Kids II</t>
  </si>
  <si>
    <t>Projekt skierowany jest do 24 benef.ostatecznych(BO),w tym 8 os.z gr.docelowej bezrobotni i 16 os.z gr.docelowej opiekujących się dziećmi do l.3 z terenu gm. miejskiej i wiejskiej Kościerzyna. Aby przyczynić się do zwiększenia zatrudnienia os.opiekujących się dziećmi do l.3 zostanie utworzonych 16 nowych trwałych miejsc w żłobku w nowej lokalizacji i utrzymanie ich przez co najmn.2 lat po zakończ.proj. Dzięki projektowi co najm.4 os. bezrobotne lub bierne zawodowo pozostające poza rynkiem pracy ze względu na opiekę nad dziećmi do l.3, w tym osoby na urlopach wychowawczych oraz co najm.8 os. opiekujących się dziećmi w wieku do lat 3, którym w okresie opieki nad dzieckiem kończy się umowa o pracę, osób zatrudnionych na czas określony, pracujących będących w trakcie przerwy związanej z urlopem macierzyńskim lub rodzicielskim, powróci na rynek pracy, znajdzie zatrudnienie lub będzie go aktywnie poszukiwać. Finansowanie działalności nowych miejsc żłobkowych dotyczy okresu od 1.10.17 do 30.09.19r. Po zakończeniu finansowania działalności z EFS, jego działalność będzie opierała się na dotacji z Gminy Miejskiej Kościerzyna i Gminy Kościerzyna oraz wpłatach rodziców. Beneficjent jest członkiem Lokalnej Grupy Działania Stolem od 16.11.2009 i aktywnie angażuje się w jej działalność, wpisując swoje działania w realizację Lokalnej Strategii Rozwoju zarówno w okresie 2007-2013 jak i obecnie zatwierdzonej Uch.Nr424/139/16Zarządu Woj.Pom. Projekt wpisuje się cel szcz.nr 2.1 Wspieranie przedsiębiorczości na obszarze LSR oraz tworzenia i utrzymania miejsc pracy z wyk. rozwiązań innowacyjnych, w tym podejmowanie działalności gosp. w oparciu o lokalne zasoby, gdzie preferowane będą osoby defaworyzowane względem dostępu do rynku pracy os.bezrobotne do 30r.życia oraz kobiety. Projekt 5.3 jest częściowym uzupełnieniem powyższego działania dla os.z gminy Kościerzyna, które podejmą się prow.dział.gosp.lub zatrudnienie i będą mogli umieścić dzieci do l.3 w żłobku(preferencja rekrutacji).</t>
  </si>
  <si>
    <t>RPPM.05.03.00-22-0029/16</t>
  </si>
  <si>
    <t>Mama w pracy - aktywizacja zawodowa osób po przerwie wynikającej z opieki nad dziećmi w wieku do lat 3 poprzez utworzenie instytucji dziennych opiekunów.</t>
  </si>
  <si>
    <t>Przedmiotem proj.jest utworzenie 10nowych miejsc opieki dla dzieci w wieku do lat 3 na ter.Malborka,dla dzieci 10os.(K)zamieszk.na ter.gminy miejskiej i wiejskiej Malbork oraz 20 nowych miejsc op.dla dzieci w wiek.do lat 3 na ter.Miastka,dla dzieci 20os.(kobiet)zamieszk.na ter.gminy Miastko.Proj.skier.jest do 2 grup doc.:15os.(K)bezrobot.lub biernych zawodowo pozostających poza rynkiem pracy ze względu na obowiązek op.nad dziećmi w wiek.do lat 3,w tym os.,które przerwały karierę zawod.ze względu na ur.dziecka lub przebywające na urlopach wych.oraz do 15 os.(K)op.się dziećmi w wiek.do lat 3,którym w okresie op.nad dzieckiem kończy się umowa o pracę,os.zatrudn.na czas określ.,pracujących będących w trakcie przerwy związ.z urlopem macierz.lub rodziciel.W ramach proj.zostaną zrealiz.następujące zad.:Zad.1 Utworzenie 10nowych miejsc op.u dziennych opiekunów dla dzieci w wiek.do lat 3 w Malborku,ul.Kochanowskiego40 w okr.od 01.01.2017-31.03.2017.Zad.2 Utworzenie 20 nowych miejsc op.u dziennych opiekunów dla dzieci w wiek.do lat 3 w Miastku, ul.Kazimierza Wielkiego 7 w okr.od 01.01.2017-31.03.2017.Zad.3 Funkcjonowanie instytucji dziennych op.w Malborku,ul.Kochanowskiego40 w okr.od 01.04.2017-31.03.2019.Zad.4 Funkcjonowanie instytucji dziennych op.w Miastku,ulKazimierza Wielkiego 7 w okr.od 01.04.2017-31.03.2019.W wyniku realiz.proj. zostaną osiągnięte następujące produkty i rezultaty:L.os.opiekujących się dziećmi w wiek.do lat 3 objętych wsparciem w programie-30;L.utworzonych miejsc op.nad dziećmi w wiek.do lat 3-30;L.dziennych opiekunów objętych szkoleniami-6,L.os.które powróciły na r.pracy po przer.związ. z ur./wych.dziecka,po opuszcz.prog.-7,L.os.pozost.bez pracy,które znalazły pracę lub posz.pracy po opuszcz.prog.-7.Efektem proj.będzie zwięk.zatrudn.kobiet objętych proj.na ter.gm.miej.i wiej.Malbork i gm.wiej.-miej.Miastko.Zwiększy to możl.godzenia pracy z obow.opiek.i przełamie jedną z barier uniemożliwiających wejście lub powrót na rynek pracy matkom po ur.dziecka.</t>
  </si>
  <si>
    <t>RPPM.05.03.00-22-0032/16</t>
  </si>
  <si>
    <t>IGD CONSULTING SP Z O.O.</t>
  </si>
  <si>
    <t>ZDROWI NA STARCIE</t>
  </si>
  <si>
    <t>Projekt(proj.)"ZDROWI NA STARCIE" na podst.Diagnozy zapotrzebowania na placówkę opieki nad dziećmi do l.3 w Mieście i Gm.Miastko.Przedsięwzięcie wpisuje się w Strategię Rozwoju Miasta i Gm.Miastko na lata 2015-2025(Cel w modelu strategicznym w Obszarze:edukacja, zdrowie, społeczeństwo "Najistotniejsze zadania w ramach tego obszaru to:uruchomienie przedszkoli/[żłobków]/klubów dziecięcych na obszarach wiejskich/miejskim".).Proj.realizowany w okr.21.6.2018–31.3.2021.Wnioskowane dofinansowanie 243 045,12 zł,w tym wkład własny: 42 890,32 zł (15%).Wnioskodawca posiada doświadczenie w prowadzeniu placówek edukacyjnych(od 2012 prowadzi Niepubliczne Przedszkole Montessori w Miastku,od 2016 Niepubliczny Żłobek w Miastku dla 15 dzieci).Proj.tworzy w 10nowych miejsc opieki nad dziećmi do lat 3.Celem proj.jest umożliwienie osobom opiekującym się dziećmi do lat 3 podjęcia zatrudnienia po przerwie związanej z urodzeniem dziecka.Główne działania:zakup i montaż wyposażenia kuchni żłobka,bezpiecznej nawierzchni pod plac zabaw,pomocy dydaktycznych,w tym,pomocy do prowadzenia zajęć,zapewnienie bieżącego funkcjonowania żłobka przez okres 24m-cy,prowadzenie zaj.opiekuńczo-wychowawczych i edukacyjnych(językowych,ruchowych,kreatywnych)z uwzględnieniem indywidualnych potrzeb dziecka. Planowane przedsięwzięcie jest rozszerzeniem działalności Wnioskodawcy w środowisku lokalnym.Modyfikacja przestrzeni żłobka,zakup wyposażenia kuchni jest niezbędny,aby móc przygotowywać posiłki dla dzieci na miejscu w placówce.Wnioskodawca(WN) wychodzi naprzeciw oczekiwaniom rodzicom, którzy mają dzieci o specjalnych potrzebach żywieniowych(Diagnoza).Proj.w szczególny sposób będzie zachęcał do udziału w proj.osoby niepełnosprawne,bezrobotne i bierne zaw.oraz kobiety(kryteria rekrutacji),gdyż to wynika z przeprowadzonej analizy problemów.</t>
  </si>
  <si>
    <t>RPPM.05.03.00-22-0032/18</t>
  </si>
  <si>
    <t>Najmłodsi i ich rodzice ze wsparciem Tęczowego Domku</t>
  </si>
  <si>
    <t>Celem projektu „Najmłodsi i ich rodzice ze wsparciem Tęczowego Domku” jest stworzenie w okresie 15 miesięcy trwania projektu warunków dla minimum 15 kobiet z miasta i gminy Pruszcz Gdański pozwalających na podjęcie lub powrót do pracy po przerwie wynikającej z opieki nad dziećmi do lat 3. Cel zostanie osiągnięty poprzez utworzenie oraz utrzymanie 15 miejsc opieki nad dziećmi do 3. roku życia w nowo powstałym Żłobku Tęczowy Domek nr 2 w Pruszczu Gdańskim. Realizacja projektu jest odpowiedzią na problem niewystarczającej liczby miejsc opieki nad dziećmi do lat 3. na terenie miasta i gminy Pruszcz Gdański,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Powiatowego Urzędu Pracy w Gdańsku. Rezultaty projektu osiągnięte zostaną poprzez przygotowanie Żłobka Tęczowy Domek nr 2”w Pruszczu Gdańskim do przyjęcia i sprawowania opieki nad 15 dzieci do lat 3. oraz zapewnienie ich bieżącego funkcjonowania w okresie X 2016 - IX 2017. Miejsca w żłobku zostaną utrzymane przez okres co najmniej 2 lat po zakończeniu realizacji projektu (IX 2019). Wnioskodawca posiada ponad 3-letnie doświadczenie w zakresie edukacji żłobkowej. Od 2013 roku prowadzi Żłobek Tęczowy Domek”w Pruszczu Gdańskim na podstawie wpisu do Gminnego Rejestru Żłobków i Klubów Dziecięcych prowadzonego przez Burmistrza Pruszcza Gdańskiego, w którym obecnie funkcjonuje 15 miejsc żłobkowych. Budżet projektu wynosi 280 950,38 zł. Wnioskodawca zapewnia wkład własny na poziomie 15% wartości projektu.</t>
  </si>
  <si>
    <t>RPPM.05.03.00-22-0033/16</t>
  </si>
  <si>
    <t>ŻŁOBEK TĘCZOWY DOMEK ANNA DWOJAK</t>
  </si>
  <si>
    <t>Niepubliczny Żłobek Językowy Montessori Bytów</t>
  </si>
  <si>
    <t>Projekt(proj.)"Niepubliczny Żłobek Językowy Montessori Bytów" na podst.Diagnozy zapotrzebowania na placówkę opieki nad dziećmi do l.3 w gm.Bytów.Przedsięwzięcie wpisuje się w Strategię Rozwoju Gm.Bytów na lata 2015-2025(Cel strategiczny 1-Poprawa warunków osiedleńczych i wzrost aktywności mieszkańców gminy).Proj.realizowany w okr.21.6.2018– 30.9.2020.Wnioskowane dofinansowanie 407 298,20 zł,w tym wkład własny: 71 876,15 zł (15%).Wnioskodawca posiada doświadczenie w prowadzeniu placówek edukacyjnych(obecnie prowadzi Niepubliczne Przedszkole i Żłobek Montessori w Miastku-powiat bytowski).Proj.tworzy w 18nowych miejsc opieki nad dziećmi do lat 3.Celem proj.jest umożliwienie osobom opiekującym się dziećmi do lat 3 podjęcia zatrudnienia po przerwie związanej z urodzeniem dziecka.Główne działania:przeprowadzenie prac dostosowawczych i remontowych w budynku do funkcji żłobka,zakup i montaż wyposażenia żłobka,w tym,pomocy do prowadzenia zajęć,zapewnienie bieżącego funkcjonowania żłobka przez okres 24m-cy,prowadzenie zaj.opiekuńczo-wychowawczych i edukacyjnych(językowych,ruchowych,kreatywnych)z uwzględnieniem indywidualnych potrzeb dziecka. Planowane przedsięwzięcie jest rozszerzeniem działalności Wnioskodawcy w środowisku lokalnym, w powiecie bytowskim. Wnioskodawca prowadzi od 2012 placówkę Montessori w Miastku i swoje pozytywne doświadczenia chce rozwijać w Bytowie.Obecnie w Bytowie żadna palcówka nie oferuje usług opieki żłobkowej wg idei Montessori.Proj.w szczególny sposób będzie zachęcał do udziału w proj.osoby niepełnosprawne,bezrobotne i bierne zaw.oraz kobiety(kryteria rekrutacji),gdyż to wynika z przeprowadzonej analizy problemów.</t>
  </si>
  <si>
    <t>RPPM.05.03.00-22-0033/18</t>
  </si>
  <si>
    <t>Świat szczęśliwego krasnala w Gminie Nowa Wieś Lęborska</t>
  </si>
  <si>
    <t>Projekt zakłada utworzenie 45 miejsc opieki nad dziećmi do lat 3 oraz funkcjonowanie żłobka przez 24 m-ce. Nowo budowany żłobek publiczny będzie jednostką organizacyjną Gminy Nowa Wieś Lęborska(G.NWL). Gmina przez następne lata będzie utrzymywać żłobek ze środków własnych oraz z wpłat rodziców. Celem projektu jest ułatwienie/umożliwienie powrotu do pracy osobom mającym dzieci w wieku 0-3 lata. Wsparcie oparte na analizie potrzeb mieszkańców skierowane będzie do osób,które bez udziału w projekcie mają najmniejszą szansę na rozwiązanie dotykających je problemów,ponieważ pochodzą z obszarów wiejskich i mają ograniczony dostęp do form opieki nad dziećmi do lat 3. CELE SZCZEG.: -zwiększenie zatrudnienia oraz dostępu do form opieki nad dziećmi do lat 3 poprzez utworzenie 45 miejsc w nowo powstałym żłobku; -umożliwienie 45% uczestnikom projektu - rodzicom pracującym(w szczególności kobietom) powrotu do pracy z urlopu macierzyńskiego/wychowawczego oraz zwiększenie szansy utrzymania pracy przez osoby, które opiekują się dziećmi do lat 3 poprzez szybszy powrót do pracy; -wdrażanie rozwiązań ułatwiających powrót na rynek pracy oraz umożliwienie rozpoczęcie kariery zawodowej 45% uczestnikom projektu - rodzicom niepracującym (szczególnie kobietom); - umożliwienie 45 rodzicom łączenia obowiązków zawodowych z prywatnymi. DZIAŁANIA: - zakup i montaż wyposażenia (w tym m.in. meble, wyposażenie wypoczynkowe dla dzieci,zabawki, wyposażenie kuchni, łazienek, gabinetu pielęgniarki,sali audiowizualnej itp.), - zakup pomocy do prowadzenia zajęć opiekuńczo – wychowawczych i edukacyjnych, - zapewnienie bieżącego funkcjonowania utworzonego miejsca opieki nad dziećmi do lat 3,w tym np. koszty wynagrodzenia personelu zatrudnionego w miejscu opieki nad dziećmi do lat 3, koszty opłat za wyżywienie i pobyt dziecka. Działania te przyczynią się do zwiększenia zatrudnienia osób opiekujących się dziećmi do lat 3.</t>
  </si>
  <si>
    <t>RPPM.05.03.00-22-0034/18</t>
  </si>
  <si>
    <t>Klub Dziecięcy,,Biedroneczki"</t>
  </si>
  <si>
    <t>Projekt pt.:,,Klub Dziecięcy Biedroneczki"jest odpowiedzią na trudną sytuację rodziców,którzy w wyniku braku możliwości zabezpieczenia alternatywnej formy opieki nad dzieckiem,nie są w stanie powrócić na rynek pracy.Dzięki utworzeniu 40 nowych,trwałych miejsc opieki dla dzieci do lat 3 realizacji projektu będzie szansą dla 40 rodziców w podjęciu pracy lub powrocie po przerwie w związanej z urlopem macierzyńskim/rodzicielskim.W ramach projektu zostaną utworzone 40 trwałe nowe miejsca opieki dla dzieci do 3lat. Pomieszczenia,w których będą nowe miejsca zostaną wynajęte na parterze 2 budynków w Redzie,zaadaptowane,wyremontowane i wyposażone w ramach projektu w niezbędny sprzęt,zabawki.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Redy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Redy w zakresie opieki nad dzieckiem do 3lat. Dzięki zaplanowanym działaniom tj.utworzeniu 40 nowych miejsc opieki do lat 3 nastąpi zwiększenie zatrudnienia osób opiekujących się dziećmi do 3 lat.Projekt kierowany do osób,które bez udziału w nim mają najmniejszych szans na rozwiązanie dotykających ich problemów.</t>
  </si>
  <si>
    <t>RPPM.05.03.00-22-0035/16</t>
  </si>
  <si>
    <t>OREA SP.Z.O.O</t>
  </si>
  <si>
    <t>Aktywna w życiu- wsparcie aktywizacji zawodowej matek na terenie Gminy Nowy Staw</t>
  </si>
  <si>
    <t>Projekt skierowany do 16 kobiet zamieszkujących woj. Pomorskie. Cel projektu: ułatwienie powrotu do aktywności zawodowej matek powracających na rynek pracy po przerwie związanej z urodzeniem i wychowaniem dziecka (16 K), tzn. przebywających na urlopie macierzyńskim, wychowawczym, rodzicielskim; bezrobotnych i biernych zawodowo, które są rodzicami lub opiekunami prawnymi dzieci w wieku do 3 lat oraz chcą powrócić na rynek pracy/ utrzymać zatrudnienie (10 K) lub podjąć zatrudnienie (6 K) poprzez zapewnienie opieki dziennej dla 16 dzieci do lat 3 w ramach Klubu Malucha w Gminie Nowy Staw. Cele szczegółowe: - wsparcie powrotu na rynek pracy lub wsparcie w utrzymaniu zatrudnienia co najmniej 5 K, sprawujących opiekę nad dziećmi do lat 3 - wsparcie w procesie poszukiwania pracy co najmniej 3 K pozostających bez pracy, sprawujących opiekę nad dziećmi do lat 3 Działania: 1. Przeprowadzanie działań modernizac., zakup wyposażenia Klubu Malucha oraz szkolenie personelu. 2. Rekrutacja do projektu 3. Uruchomienie Klubu Malucha Efekt projektu: umożliwienie podjęcia życia zawod. grupie 16 kobiet zatrudnionych lub poszukujących zatrudnienia w wyniku wsparcia w sprawowaniu dziennej opieki nad dziećmi do lat 3. Wnioskodawca w Klubie Malucha zapewni dzieciom oraz pracownikom pobyt w warunkach bezpiecznych i higienicznych. Znajomość podst. zasad bhp, regulaminów i procedur będzie warunkiem odpowiedzialnej pracy każdego pracownika Klubu Malucha. Opiekunki ponosić będą pełną odpowiedz. za bezpieczeństwo dziecka przebyw. w obiekcie i podczas zajęć organiz. poza jego terenem. Klub Malucha w swoich działaniach zastosuje obowiązujące przepisy w zakresie BHP oraz przepisów przeciwpożar. (ppoż). Wszyscy pracownicy podmiotu zostaną zobowiązani do przestrzegania przepisów prawa ogólnego i wewnętrznego oraz do rzetelnego realiz. zadań związanych z powierzonym stanowiskiem. Opiekunowie będą zobowiązani do nadzoru nad dziećmi przebyw. w Klubie oraz uczenia ich o zasadach bezpiecz. i higieny.</t>
  </si>
  <si>
    <t>RPPM.05.03.00-22-0035/18</t>
  </si>
  <si>
    <t>Nowe miejsca opieki żłobkowej w Gminie Wicko</t>
  </si>
  <si>
    <t>Okres realizacji proj.: 01.07.2020 do 31.08.2021. Celem projektu jest zwiększenie lub utrzymanie aktywności zaw. u min. 80% z 24 osób (22K+2M) bezrobotnych/ biernych zaw., pracujących, które sprawują opiekę nad dziećmi do lat 3, zamieszkałych w myśl KC w gminie Wicko (woj. pomorskie), poprzez utworzenie 24 miejsc opieki do dzieci do lat 3 w gminie Wicko w okresie od 01.07.2020 do 31.08.2021 roku. Uczestnikami/-czkami projektu będą osoby z gminy Wicko - rodzice lub prawni opiekunowie dzieci w wieku do lat 3: - 8K: osoby bezrobotne lub bierne zawodowo pozostające poza rynkiem pracy ze względu na obowiązek opieki nad dziećmi w wieku do lat 3, w tym osoby, które przerwały karierę zawodową ze względu na urodzenie dziecka lub przebywają na urlopach wychowawczych w rozumieniu ustawy z dnia 26 czerwca 1974 r. – Kodeks Pracy, os pozostających bez pracy (8K) będzie 8 w proj. - 16os (14K+2M): osoby pracujące, sprawujące opiekę nad dziećmi do lat 3 W projekcie zrealizowane zostaną działania: 1. Utworzenie nowych miejsc opieki nad dziećmi do lat 3 w żłobku 2. Bieżące funkcjonowanie żłobka (sfinansowanie bież. kosztów utrzymania nowych miejsc opieki nad dziećmi do lat 3 przez 12 miesięcy) 3. Bieżące funkcjonowanie - zajęcia wspomagające rozwój psychoruchowy. Główne wskaźniki: 1. Liczba osób, które powróciły na rynek pracy po przerwie związanej z urodzeniem/wychowaniem dziecka lub utrzymały zatrudnienie, po opuszczeniu Programu:8 2. Liczba osób pozostających bez pracy, które znalazły pracę lub poszukują pracy po opuszczeniu Programu:4 3. Liczba utworzonych miejsc opieki nad dziećmi w wieku do lat 3:24 4. Liczba osób opiekujących się dziećmi w wieku do lat 3 objętych wsparciem w Programie:24 GŁÓWNE SKRÓTY ZASTOSOWANE W PROJEKCIE: ON- osoba niepełnosprawna, K- kobieta, M- mężczyzna, Proj- projekt, UP- uczestnik projektu.</t>
  </si>
  <si>
    <t>RPPM.05.03.00-22-0035/20</t>
  </si>
  <si>
    <t>Zwiększenie aktywność zawodowej osób opiekujących się dziećmi do lat 3 poprzez utworzenie żłobka na terenie gminy Lębork</t>
  </si>
  <si>
    <t>Projekt jest skierowany do grupy 15 osób, opiekujących się dziećmi do lat 3, z terenu gminy miasta Lęborka, będących osobami bezrobotnymi lub osobami biernymi zawodowo pozostającymi poza rynkiem pracy ze względu na obowiązek opieki nad dziećmi w wieku do lat 3, w tym do osób, które przerwały karierę zawodową ze względu na urodzenie dziecka lub przebywają na urlopach wychowawczych i osób opiekujących się dziećmi w wieku do lat 3, którym w okresie opieki nad dzieckiem kończy się umowa o pracę, osób zatrudnionych na czas określony, pracujących będących w trakcie przerwy związanej z urlopem macierzyńskim lub rodzicielskim. Celem projektu jest zwiększenie zatrudnienia osób opiekujących się dziećmi do lat 3, poprzez utworzenie 15 nowych miejsc opieki nad dziećmi do lat 3 w formie żłobka na terenie gminy miasta Lęborka w okresie od 01.01.2017r. do 31.12.2018r. Projekt został przygotowany w oparciu o analizę w zakresie zapotrzebowania na dodatkowe miejsca opieki nad dziećmi do lat 3, sporządzoną na podstawie danych dotyczących liczby kobiet, które nie podjęły zatrudnienia po urodzeniu dziecka, liczby miejsc opieki nad dziećmi do lat 3, liczby dzieci urodzonych w Lęborku w latach 2012-2015. Organ prowadzący zapewnia utrzymanie 15 nowych miejsc opieki na dziećmi do lat 3 utworzonych w żłobku w ramach projektu przez okres co najmniej 24 m-cy od zakończenia realizacji projektu. W okresie 24 m-cy w żłobku zapewnia się funkcjonowanie 15 miejsc dla dzieci do lat 3.</t>
  </si>
  <si>
    <t>RPPM.05.03.00-22-0036/16</t>
  </si>
  <si>
    <t>USŁUGI OPIEKUŃCZO - SPECJALISTYCZNE ANNA RAMCZYK - WÓJCIK</t>
  </si>
  <si>
    <t>STREFA MINI U KUBUSIA PUCHATKA – opieka nad dziećmi do lat 3 w formie żłobka w Niepublicznym Przedszkolu Kubuś Puchatek</t>
  </si>
  <si>
    <t>CEL PROJEKTU: Zwiększenie zatrudnienia 29 osób (28K,1M), zamieszkujących (zgodnie z Kodeksem Cywilnym) na terenie gminy Kartuzy sprawujących opiekę nad dziećmi do lat 3, poprzez tworzenie nowych 29 miejsc opieki nad dziećmi do lat 3, W formie nowo utworzonego żłobka, w okresie 1.07.2018-30.06.2020 GRUPA DOCELOWA: PROJEKT OBEJMUJE DWIE KATEGORIE OSÓB: *19os - osoby bezrobotne lub osoby bierne zawodowo pozostające poza rynkiem pracy ze względu na obowiązek opieki nad dziećmi w wieku do lat 3, w tym osoby, które przerwały karierę zawodową ze względu na urodzenie dziecka lub przebywające na urlopach wychowawczych w rozumieniu ustawy z dnia 26 czerwca 1974 r. - Kodeks Pracy, oraz *10os - osoby pracujące, sprawujące opiekę nad dziećmi do lat 3. REALIZOWANE ZADANIA: zad.1 - ADAPTACJA POMIESZCZEŃ I PRZESTRZENI zad.2 - ZAKUP WYPOSAŻENIA, MEBLI, POMOCY DYDAKTYCZNYCH zad.3 - DZIAŁALNOŚĆ BIEŻĄCA NOWYCH MIEJSC OPIEKI NAD DZIEĆMI DO LAT 3 - W FORMIE ŻŁOBKA</t>
  </si>
  <si>
    <t>RPPM.05.03.00-22-0037/18</t>
  </si>
  <si>
    <t>PRZEDSZKOLE NIEPUBLICZNE "KUBUŚ PUCHATEK" MARZENNA NACEL</t>
  </si>
  <si>
    <t>Nowe miejsca opieki żłobkowej w Gminie Smętowo Graniczne</t>
  </si>
  <si>
    <t>Okres realizacji proj.: 01.07.2020 do 30.11.2021. Celem projektu jest zwiększenie lub utrzymanie aktywności zawodowej u minimum 80% z 18 osób (15K+3M) bezrobotnych/ biernych zaw., pracujących, które sprawują opiekę nad dziećmi do lat 3, zamieszkałych w myśl KC w gminie Smętowo Graniczne (woj. pomorskie), poprzez utworzenie 18 miejsc opieki do dzieci do lat 3 w gminie Smętowo Graniczne w okresie od 01.07.2020 do 30.11.2021 roku. Uczestnikami/czkami projektu będą osoby zamieszkujące gminę Smętowo Graniczne - rodzice lub prawni opiekunowie dzieci w wieku do lat 3: - 6K: osoby bezrobotne lub bierne zawodowo pozostające poza rynkiem pracy ze względu na obowiązek opieki nad dziećmi w wieku do lat 3, w tym osoby, które przerwały karierę zawodową ze względu na urodzenie dziecka lub przebywają na urlopach wychowawczych w rozumieniu ustawy z dnia 26 czerwca 1974 r. – Kodeks Pracy; - 12os (9K+3M): osoby pracujące, sprawujące opiekę nad dziećmi do lat 3. W projekcie zrealizowane zostaną działania: 1. Utworzenie nowych miejsc opieki nad dziećmi do lat 3 w żłobku 2. Bieżące funkcjonowanie żłobka (sfinansowanie bież. kosztów utrzymania nowych miejsc opieki nad dziećmi do lat 3 przez 15 miesięcy) 3. Bieżące funkcjonowanie - zajęcia wspomagające rozwój psychoruchowy. Główne wskaźniki: 1. Liczba osób, które powróciły na rynek pracy po przerwie związanej z urodzeniem/wychowaniem dziecka lub utrzymały zatrudnienie, po opuszczeniu Programu:10 2. Liczba osób pozostających bez pracy, które znalazły pracę lub poszukują pracy po opuszczeniu Programu:5 3. Liczba utworzonych miejsc opieki nad dziećmi w wieku do lat 3:18. 4. Liczba osób opiekujących się dziećmi w wieku do lat 3 objętych wsparciem w Programie:18. GŁÓWNE SKRÓTY ZASTOSOWANE W PROJEKCIE: ON- osoba niepełnosprawna, K- kobieta, M- mężczyzna, Proj- projekt, UP- uczestnik projektu.</t>
  </si>
  <si>
    <t>RPPM.05.03.00-22-0038/20</t>
  </si>
  <si>
    <t>BAJKOWY ŚWIAT</t>
  </si>
  <si>
    <t>Działania w projekcie(proj.) "BAJKOWY ŚWIAT" na podst.Diagnozy Niepublicznego Przedszkola i Żłobka„BAJKOWE”(NPiŻB)w Tczewie,z której wynika bardzo duże zapotrzebowanie na kolejne miejsca opieki nad dziećmi do l.3 w Tczewie.Przedsięwzięcie wpisuje się w Strategię Rozwoju Tczewa do roku 2020,która wspiera aktywną politykę edukacji i szkolenia dla dzieci i ludzi młodych. Proj.zgodny z Kierunkami prowadzenia polityki w obszarze aktywności zaw.i społ. miasta Tczewa służącej zwiększeniu zatrudnienia osób opiekujących się małymi dziećmi. Proj.realizowany w okr.1.12.2018– 31.8.2020.Wnioskowane dofinansowanie 337 885,24zł,w tym wkład własny: 59 626,81 zł (15%).Wnioskodawca posiada doświadczenie w prowadzeniu placówek edukacyjnych(obecnie prowadzi Niepubliczne Przedszkole i Żłobek w Tczewie na Os.Bajkowym).Proj.tworzy 18nowych miejsc opieki nad dziećmi do lat 3 w filii Wnioskodawcy w formie dziennych opiekunów.Celem proj.jest umożliwienie osobom opiekującym się dziećmi do lat 3 podjęcia zatrudnienia po przerwie związanej z urodzeniem dziecka.Główne działania:przeprowadzenie prac dostosowawczych i remontowych w budynku do funkcji dziennego opiekuna,zakup i montaż wyposażenia placówki,w tym,pomocy do prowadzenia zajęć,zapewnienie bieżącego funkcjonowania dziennych opiekunów przez okres 12m-cy,prowadzenie zaj.opiekuńczo-wychowawczych i edukacyjnych(językowych,ruchowych,umuzykalniających)z uwzględnieniem indywidualnych potrzeb dziecka. Planowane przedsięwzięcie jest rozszerzeniem działalności Wnioskodawcy w środowisku lokalnym, w mieście Tczewie. Wnioskodawca prowadzi od 2015 placówkę w Tczewie,nie posiada miejsca w obecnej placówce aby stworzyć dod.miejsca tak wyczekiwane przez rodziców.Obecnie w Tczewie żadna palcówka nie oferuje usług dziennych opiekunów.Proj.w szczególny sposób będzie zachęcał do udziału w proj.osoby niepełnosprawne,bezrobotne,bierne zaw.oraz kobiety i osoby pracujące(kryteria rekrutacji),gdyż to wynika z przeprowadzonej analizy problemów.</t>
  </si>
  <si>
    <t>RPPM.05.03.00-22-0040/18</t>
  </si>
  <si>
    <t>Wracamy do pracy</t>
  </si>
  <si>
    <t>Projekt pod nazwą"Wracamy do pracy"skierowany jest do osób bezrobotnych lub biernych zawodowo, pozostających poza rynkiem pracy ze względu na obowiązek opieki nad dziećmi do lat 3, w tym do osób,które przerwały karierę zawodową ze względu na urodzenie dziecka lub przebywających na urlopach wychowawczych w rozumieniu ustawy z dnia 26 czerwca 1974 r.-Kodeks pracy oraz do osób pracujących,sprawujących opiekę nad dziećmi do lat 3.Głównym celem projektu jest zwiększone zatrudnienie osób opiekujących się dziećmi do lat 3,ułatwienie rodzicom powrót na rynek pracy, łączenie obowiązków zawodowych z prywatnymi oraz zwiększających szanse utrzymania pracy przez osoby,które opiekują się dziećmi do lat 3,poprzez zapewnienie zorganizowania form opieki nad nimi.W ramach projektu planujemy przeprowadzenie następujących działań: doposażenie Żłobka-zakup mebli, zabawek, sprzętu i pomocy dydaktycznych do nowo utworzonej grupy 20 dzieci; przeprowadzić rekrutację uczestników do projektu;zapewnienie bieżącego funkcjonowania utworzonych 20 miejsc opieki nad dziećmi do lat 3 w przystosowanych do tego salach funkcjonującego już Żłobka Gminnego w Debrznie; powstanie dodatkowych 20 miejsc opieki nad dziećmi do lat 3, co potwierdza wpis do rejestru żłobków i klubów dziecięcych,prowadzony przez wójta, burmistrza lub prezydenta miasta właściwego ze względu na miejsce prowadzenia żłobka lub klubu dziecięcego o zwiększeniu liczby dzieci o 20 miejsc, który wnioskodawca będzie posiadał na dzień podpisania umowy o dofinansowanie.Po ustaniu dofinansowania z EFS utworzone 20 miejsc opieki nad dziećmi do lat 3 będzie utrzymane ze środków własnych Miasta i Gminy Debrzno. W związku z utworzeniem nowej grupy dzieci w 2 salach Żłobka przeprowadzone zostały prace remontowe polegające na położeniu wykładziny PCV oraz pomalowaniu ścian w 2 salach żłobka. Prace te wykonane zostały w miesiącu sierpniu 2018r. Wydatki związane z pracami remontowymi zostały sfinansowane ze środków budżetu Żłobka Gminnego w Debrznie.</t>
  </si>
  <si>
    <t>RPPM.05.03.00-22-0041/18</t>
  </si>
  <si>
    <t>GMINA DEBRZNO</t>
  </si>
  <si>
    <t>Żłobek jak z Bajki - utworzenie 20 nowych miejsc opieki nad dziećmi do lat 3 w Gminie Tuchomie</t>
  </si>
  <si>
    <t>"Żłobek jak z Bajki-utworzenie 20nowych miejsc opieki nad dziećmi do lat3 w Gminie Tuchomie” to projekt ukierunkowany na zwiększenie zatrudnienia 20osób(K)z Gm.Tuchomie oraz ościennych Gmin (Gm.Borzytuchom,Gm.Lipnica,Gm.Miastko,Gm.Bytów,Gm.Kołczygłowy)opiekujących się dziećmi do lat3. Rozwiązaniem ułatwiającym tym osobom wejście lub powrót na rynek pracy oraz zwiększającym szanse utrzymania pracy jest utworzenie gminnego żłobka w Tuchomiu. W Gm.Tuchomie jest bardzo dużo zakładów pracy a co za tym idzie miejsc pracy i rodzice nie tylko z gm.Tuchomie ale tez ościennych gmin pracują w tych zakładach albo prowadzą swoja działalność.Istnieje konieczność aby rozszerzyć grono potencjalnych odbiorców projektu o inne gminy, również z tego względu że miejscowość Tuchomie znajduje się przy drodze krajowej nr20,i również duża część rodziców przejeżdża rano przez Tuchomie do pracy i uzasad.jestŻEBYmielimożl. pozost.dzieckaWżłobku. Grupą docelową projektu są: os.bezrobotne lub bierne zawodowo pozostające poza rynkiem pracy ze względu na obowiązek opieki nad dziećmi w wieku do lat3,w tym do osoby, które przerwały karierę zawodową ze względu na urodzenie dziecka lub przebywających na urlopach wychowawczych w rozumieniu ustawy z dnia 26 czerwca 1974 r.-Kodeks Pracy,oraz osoby pracujące sprawujące opiekę nad dziećmi do lat3.Działania przewidziane w projekcie:rekrutacja uczestników;utworzenie 20 miejsc opieki nad dziećmi do lat 3 w tym: prace wykończeniowe, zakup i montaż wyposażenia żłobka,wyposażenie i montaż placu zabaw;bieżące funkcjon. żłobka; dodatkowe zajęcia dla dzieci.Celem szczegółowym przedsięwzięcia jest zwiększone zatrudnienie osób opiekujących się dziećmi do lat 3.Efekty projektu: Conajmniej 5K powróci na rynek pracy po przerwie związanej z urodzeniem/wychowaniem dziecka lub utrzyma zatrudnienie po opuszczeniu Programu.Conajmniej 5K pozostających bez pracy znajdzie pracę lub będzie poszukiwało pracy po opuszczeniu Programu.</t>
  </si>
  <si>
    <t>RPPM.05.03.00-22-0042/18</t>
  </si>
  <si>
    <t>Zwiększenie zatrudnienia osób opiekujących się dziećmi do lat 3 poprzez utworzenie 25 nowych miejsc opieki w klubie dziecięcym przez EMA Ewa Grabowska-Klinkosz</t>
  </si>
  <si>
    <t>Projekt został opracowany w oparciu o analizę w zakresie zapotrzebowania w mieście Gdańsk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Warszawska lokal u2. Liczba nowo utworzonych miejsc opieki - 25. Okres realizacji projektu 01.08.2018-30.11.2020 r. Projekt przewiduje rotację uczestników w okresie 23 miesięcy funkcjonowania klubu dziecięcego, stąd zakłada się uczestnictwo 38 uczestników w projekcie. Przedział wiekowy dzieci: 12-36 miesięcy. Godziny otwarcia placówki od pn. do pt. 6:30 do 17:30. Cele szczegółowe: *powrót na rynek pracy lub utrzymanie zatrudnienia przez co najmniej 45% uczestników projektu wśród osób pracujących-realizacja wskaźnika na poziomie 78% *znalezienie lub poszukiwanie pracy przez co najmniej 45% uczestników projektu wśród osób bezrobotnych lub biernych zawodowo-realizacja wskaźnika na poziomie 50%. Zadanie realizowane w projekcie: *Dostosowanie i wyposażenie klubu dziecięcego - 25 nowych miejsc opieki, *Bieżące funkcjonowanie klubu dziecięcego, *Zajęcia wspomagające rozwój dzieci do lat 3. Efektem zaplanowanych działań jest wzrost zatrudnienia wśród uczestników projektu (utrzymanie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t>
  </si>
  <si>
    <t>RPPM.05.03.00-22-0043/18</t>
  </si>
  <si>
    <t>Utworzenie żłobka Montessori w Tczewie</t>
  </si>
  <si>
    <t>Projekt ukierunkowany jest na zwiększenie zatrudn. osób opiekujących się dziećmi do lat 3, realiz. w postaci rozwiązania ułatwiającego tym osobom wejście lub powrót na rynek pracy, oraz zwiększających szanse utrzymania pracy poprzez utworzenie 20 nowych miejsc opieki nad dziećmi do lat 3 w nowo otwartym Żłobku Montessori w Tczewie. Działania w projekcie: - adaptacja (prace remontowo-wykończeniowe) pomieszczeń o pow. 100 m2 na potrzeby żłobka, - wyposażenie placu zabaw w sprzęt do zabawy, - wyposażenie zaadoptowanego lokalu w meble i sprzęt, - wyposażenie w pomoce Montessori, - prowadzenie bieżącej działalności zgodnie z pedagogiką Montessori. Żłobek będzie się mieścił w nieruchomości, będącej własnością Wnioskodawcy, w którym prowadzi już Przedszkole "Domek Przedszkolaka Montessori". Termin realizacji projektu: 01.10.2018 - 31.12.2010. Wskaźniki rezultatu bezpośredniego są na poziome 50%.</t>
  </si>
  <si>
    <t>RPPM.05.03.00-22-0044/18</t>
  </si>
  <si>
    <t>PRZEDSZKOLE NIEPUBLICZNE I ŻŁOBEK "DOMEK PRZEDSZKOLAKA MONTESSORI" DANUTA KARCZEWSKA</t>
  </si>
  <si>
    <t>Nowe miejsca żłobkowe dla dzieci w wieku do lat 3 w Redzikowie szansą rozwoju zawodowego osób dorosłych po urodzeniu dziecka</t>
  </si>
  <si>
    <t>Głównym celem projektu jest umożliwienie 40 osobom dorosłym (K i M)z Gm. Słupsk podjęcie lub powrót na rynek pracy, po przerwie związanej z urodzeniem dziecka,poprzez stworzenie nowych miejsc opieki żłobkowej nad dziećmi do lat 3 i zapewnienie funkcjonowania w okresie 24 miesięcy w żłobku w Redzikowie (Żłobek zostanie ujęty w rejestrze żłobków i klubów dziecięcych Gm.Słupsk).Zakres obejmować będzie opiekę nad dzieckiem do 10 h dziennie, tj. od godz. 6.30 do 16.30. Cele szczegółowe: a)przygotowanie żłobka w Redzikowie do przyjęcia i sprawowania opieki nad dziećmi do lat 3 oraz zapewnienie bieżącego funkcjonowania placówki w okresie 24 m-cy, b)utworzenie 40 nowych miejsc opieki nad dziećmi do 3. roku życia w Gm.Słupsk, c)utrzymanie nowych miejsc żłobkowych przez okres co najmniej 32 m-cy po zakończeniu real.projektu. W ramach projektu zostanie dokonana w pierwszej kolejności adaptacja(wykończenie)pomieszczeń żłobka w Redzikowie(Ob. Ewid.Redzikowo,działka nr 43/38),doposażenie placu zabaw w niezbędne urządzenia/sprzęt do zabaw na świeżym powietrzu,zakup wyposażenia sal żłobkowych oraz zapewnienie funkcjonowania żłobka w okresie 24 m-cy,tj.zostanie zapewniona opieka i całodzienne wyżywienie dla każdego dziecka,co będzie sprzyjać jego rozwojowi psychofizycznemu.Właścicielem budynku i placu zabaw jest w całości Wnioskodawca-Gm.Słupsk.Zapewniono osiągnięcie zaplanowanego rezultatu bezpośrednie pr.dla każdego ze wskaźników na poziomie wymaganym w regulaminie konkursu.Projekt wynika z przeprowadzonej diagnozy potrzeb żłobkowych w gm.Słupsk.Gm.Słupsk gwarantuje zwiększenie liczby miejsc opieki żłobkowej prowadzonych przez Beneficjenta o 40 nowych miejsc żłobkowych oraz gwarantuje 15% wkładu własnego.W okresie trwałości projektu, tj. co najmniej 32 m-cy, Gm. Słupsk deklaruje finansowanie funkcjonowania żłobka ze środków budżetowych Gminy.Wnioskodawca deklaruje,że będzie posiadał wpis do rejestru żłobków i klubów dziecięcych najpóźniej przed podpisaniem umowy o dof.pr.</t>
  </si>
  <si>
    <t>RPPM.05.03.00-22-0046/20</t>
  </si>
  <si>
    <t>Żłobek Bayerek 2</t>
  </si>
  <si>
    <t>Projekt skierowany do grupy 56 osób (54 K i 2 M) opiekujących się dziećmi w wieku do lat 3 zamieszkujących pow. wejcherowski. Celem projektu jest zwiększenie aktywności zawodowej (zatrudnienie poszukiwanie pracy) osób opiekujących się dziećmi do lat 3 o co najmniej 14 osób (w tym 13 kobiet) z 28 bezrobotnych i biernych zawodowo oraz utrzymanie zatrudnienia/ powrót na rynek pracy przez 18 kobiet z 28 kobiet z grupy os. pracujących w okresie marzec 2019 do luty 2021 r, które bez otrzymania wsparcia w ramach projektu nie będą w stanie przezwyciężyć problemów związanych z godzeniem życia zawodowego i rodzinnego. Cele szczegółowe przedsięwzięcia: - rozbudowa/powiększenie żłobka Bayerka w miejscowości Rumia o dodatkowe 56 miejsc opieki nad dziećmi w wieku do lat 3. - objecie opieką co najmniej 56 dzieci będących pod opieką rodziców/opiekunów prawnych. Działania: - przystosowanie i wyposażenie dodatkowej części lokalu z przeznaczeniem na żłobek zlokalizowanego w mieście Rumia, ul. Grunwaldzka 35 (wraz z pozyskaniem niezbędnych opinii i wpisów) XII 2018 – II 2019 - sprawowanie opieki nad dziećmi w wieku 20 tyg. do 3 lat w okresie od III 2019 do II 2021. Najważniejszym efektem, jaki projekt ma dać jego uczestnikom jest powrót, znalezienie pracy i utrzymanie jej przez okres co najmniej 3 miesięcy, bądź aktywne jej poszukiwanie przez łącznie 32 uczestników projektu (w tym co najmniej 31 kobiet). Dodatkowym efektem realizacji projektu będzie powstanie 56 nowych miejsc opieki nad dziećmi w wieku żłobkowym oraz stałe ich funkcjonowanie przez okres co najmniej 2 lat po zakończeniu realizacji projektu.</t>
  </si>
  <si>
    <t>RPPM.05.03.00-22-0047/18</t>
  </si>
  <si>
    <t>Organizacja opieki nad dziećmi do lat 3 szansą na zwiększenie zatrudnienia w Gminie Lipusz</t>
  </si>
  <si>
    <t>Cel projektu[PR]:zwiększenie zatrudnienia wśród os.opiekujących się dziećmi[D] do 3lat w Gminie Lipusz[GL] poprzez utworzenie 22miejsc opieki nad D do lat 3 w żłobku[Ż] prowadzonym przez GL umożliwiające wejście lub powrót na rynek pracy i zwiększające szanse na utrzymania pracy.W PR weźmie udział 22os.,w tym 13os.bezrobotnych lub biernych zaw.(12kobiet[K],1mężczyzna[M])pozostających poza rynkiem pracy przez obowiązek opieki nad D do 3lat i 9os.pracujących(8K,1M)sprawujących opiekę nad D do 3lat mający miejsce zamieszkania lub pracy w GL.Cele szczeg.PR:1)Zwiększenie aktywności zaw. mieszkańców GL i liczby os. pracujących w GL poprzez utworzenie 22trwałych miejsc opieki nad D do 3lat;2)Umożliwienie godzenia życia zaw. z pryw. poprzez zapewnienie instytucjonalnej,niskokosztowej opieki nad D do 3lat;3)Zmniejszenie odsetka bezrob. i biernych zaw. K w GL i zwiększenie odsetka pracuj. K w GL przez utworzenie gminnego Ż.W wyniku analizy uwarunkowań w zakresie zróżnicowań przestrzennych w dostępie do form opieki i prognoz demograf. stwierdzono,że brak miejsc opieki nad D do 3lat jest istotną barierą w podjęciu i utrzymaniu aktyw.zaw. przez mieszkańców i na obszarze GL,a prognozy demograf. wskazują,że zidentyfikowany problem na przestrzeni lat będzie się pogłębiał przez dodatni,wysoki przyrost naturalny.Działania PR:utworzenie w GL żłobka z 22nowymi,trwałymi miejscami opieki nad D do 3lat,w którym D będą miały zapewnioną opiekę przez wykwalifikowaną kadrę przez max.10h dziennie z wykorzystaniem nowego i nowoczesnego wyposażenia.Wnioskodawca zachowa trwałość utworzonych w PR 22miejsc opieki nad D do 3lat przez okres co najmniej 2lat od daty zakończenia PR.W wyniku PR utworzymy 22miejsca opieki nad D do lat 3,wsparciem zostaną objęte 22os.(20K,2M) opiekujące się D w wieku do lat 3,co najmniej 5os.(5K)powróci na rynek pracy po przerwie związanej z urodzeniem/wychowaniem D lub utrzyma zatrudnienie,6os.(5K,1M),które pozostawały bez pracy znajdą pracę lub będą jej poszukiwać</t>
  </si>
  <si>
    <t>RPPM.05.03.00-22-0049/20</t>
  </si>
  <si>
    <t>Zorganizowanie 10 miejsc opieki nad dziećmi do lat 3 sprawowanej w klubie dziecięcym przy przedszkolu Promyczek w Gdyni Chwarznie</t>
  </si>
  <si>
    <t>Przedmiotem projektu jest utworzenie klubu dziecięcego przy przedszkolu "Promyczek" w Gdyni Chwarznie, w którym zostanie zorganizowane 10 miejsc opieki nad dziećmi do lat 3. Wsparcie unijne gwarantuje zwiększenie liczby miejsc opieki nad dziećmi prowadzonych przez Wnioskodawcę. Celem projektu jest zapewnienie rodzicom pomocy w godzeniu pracy zawodowej z obowiązkami rodzinnymi przez sprawowanie opieki nad dziećmi. Opieka w klubie dziecięcym będzie sprawowana nad dziećmi w wieku od ukończenia 1 roku życia do ukończenia roku szkolnego, w którym dziecko ukończy 3 rok życia. W klubie dziecko będzie mogło przebywać do 10 godzin dziennie. Planowany czas otwarcia 7:00-17:00. Klub będzie otwarty 5 dni w tygodniu od poniedziałku do piątku. Rekrutacja do klubu będzie prowadzona w systemie całorocznym na zasadzie pierwszeństwa zgłoszeń. Lokal, w którym będzie działać klub dziecięcy, będzie spełniać wymogi sanitarno-lokalowe i przeciwpożarowe. Opiekę na dziećmi będzie sprawować wykwalifikowana kadra, spełniająca wymogi wskazane w Ustawie z dnia 4 lutego 2011 r. o opiece nad dziećmi w wieku do lat 3. Dziećmi zajmować się będzie dwóch opiekunów. Jeden opiekun będzie sprawował opiekę nad maksymalnie 8 dzieci, a w przypadku gdy w grupie znajdzie się dziecko niepełnosprawne lub dziecko wymagające szczególnej opieki, maksymalnie nad 5 dzieci. W klubie dziecięcym będzie zapewnione całodzienne wyżywienie dla dzieci, które koszty Wnioskodawca planuje sfinansować z dofinansowania unijnego. Koszty opłat za pobyt dziecka będą pokrywane przez rodziców. Klub dziecięcy uzyska wpis do rejestru żłobków i klubów dziecięcych i będzie prowadzony zgodnie z przepisami Ustawy z 4 lutego 2011 r. o opiece nad dziećmi w wieku do lat 3. Wnioskodawca planuje działania związane z dostosowaniem budynku i pomieszczeń do potrzeb dzieci, wyposażenie pomieszczeń, zakup pomocy do prowadzenia zajęć, wyposażenie i montaż placu zabaw oraz zapewnienie bieżącego funkcjonowania miejsca opieki nad dziećmi.</t>
  </si>
  <si>
    <t>RPPM.05.03.00-22-0050/18</t>
  </si>
  <si>
    <t>NIEPUBLICZNE PRZEDSZKOLE PROMYCZEK KATARZYNA ŁOPOSZKO-ROGIŃSKA</t>
  </si>
  <si>
    <t>Aktywizacja zawodowa rodziców opiekujących się dziećmi do lat 3 w Starogardzie Gdańskim przy wsparciu klubiku dziecięcego Iskierka.</t>
  </si>
  <si>
    <t>Projekt skierowany jest do 14 osób z gminy wiejskiej i miejskiej Starogard Gdański sprawujących opiekę nad dziećmi do lat 3 i ukierunkowany na zwiększenie ich zatrudnienia. 4 osób to bezrobotne lub bierne zawodowo pozostający poza rynkiem pracy, 10 osób to osoby pracujące sprawujące opiekę nad dziećmi do lat3. Okres trwania projektu: 28 miesięcy. Celem jest zwiększone zatrudnienie osób opiekujących się dziećmi do lat 3, poprzez utworzenie i utrzymanie 14 nowych miejsc opieki nad dziećmi do lat 3 w nowej placówce- klubie Iskierka Osiedle 60 lecia ONP 14/4c. Wnioskodawca, planuje utworzenie Klubu dziecięcego i zapewnienie w nim 14 miejsc opieki nad dziećmi do lat 3. W budynku, w którym utworzony zostanie Klub, niezbędne są prace modernizacyjne i remontowe oraz wyposażenie pomieszczeń w meble i sprzęty niezbędne do prawidłowego i zgodnego z obowiązującymi przepisami, funkcjonowania miejsc opieki nad dziećmi do lat 3. Efektem projektu jest umożliwienie powrotu na rynek pracy i zwiększenie szans na podjęcie zatrudnienia lub utrzymanie pracy przez 14 uczestników projektu i zwiększenie równości szans kobiet i mężczyzn na rynku pracy. Po uzyskaniu decyzji o przyznaniu dofinansowania, Wnioskodawca w dniu podpisania umowy o dofinansowanie będzie wpisany do rejestru żłobków i klubów dziecięcych prowadzonego przez Prezydenta Starogardu Gdańskiego. Projekt będzie zarządzany równościowo. Działania: analiza zapotrzebowania, rekrutacja uczestników, promocja projektu, likwidowanie barier równościowych dostosowanie budynku i pomieszczeń, wyposażenie klubu, bieżące funkcjonowanie. Budżet projektu 399630,00zł. Wnioskodawca zapewnia wkład własny na poziomie 15% wartości projektu. Cel projektu jest zgodny z Regionalnym Programem Strategicznym w zakresie aktywności zawodowej i społecznej Aktywni Pomorzanie i ze Strategią Rozwoju Starogardu Gdańskiego(2013-2020 Cel: AKTYWNI MIESZKAŃCY, Cel operacyjny 2.1 Wysoki poziom zatrudnienia, 2.1.1 Aktywizacja biernych zawodowo i bezrobotnych.</t>
  </si>
  <si>
    <t>RPPM.05.03.00-22-0051/18</t>
  </si>
  <si>
    <t>F.H.U. MATSON</t>
  </si>
  <si>
    <t>Utworzenie 10 miejsc opieki nad dziećmi do lat 3- Szczęśliwe dzieci pracujących Rodziców</t>
  </si>
  <si>
    <t>Projekt skierowany jest do 10 osób z gminy miejskiej i wiejskiej Pruszcz Gdański sprawujących opiekę nad dziećmi do lat 3 i ukierunkowany na zwiększenie ich zatrudnienia. Okres trwania projektu:15 miesięcy. Celem jest zwiększone zatrudnienie osób opiekujących się dziećmi do lat 3,a wsparcie w zakresie tworzenia nowych miejsc gwarantuje zwiększenie liczby miejsc opieki w istniejącym żłobku Tęczowy Domek w Pruszczu Gd. przy ul. B. Malinowskiego 2. Cele szczegółowe:stworzenie rodzicom dzieci w wieku do lat 3 dogodnych warunków wejścia,powrotu na rynek pracy lub utrzymania zatrudnienia min. w okresie trwałości projektu.Projekt gwarantuje zwiększenie liczby miejsc opieki w istniejącym żłobku i jest odpowiedzią na problem niewystarczającej liczby miejsc opieki nad dziećmi do lat 3 na terenie gminy miejskiej i wiejskiej Pruszcz Gdański przyczyniający się do utrudnionego powrotu do pracy po przerwie związanej z urodzeniem dziecka, trudności w utrzymaniu pracy i godzeniu życia zawodowego i rodzinnego. Problem dotyczy w większości kobiet, gdyż głównie na nich spoczywa ciężar opieki nad dzieckiem, co potwierdzają statystyki PUP Gdańsk, GUS/BDL. Jedną z przyczyn bierności zawodowej w pomorskim są obowiązki rodzinne i związane z prowadzeniem domu:15,3% zarejestrowanych bezrobotnych kobiet. Projekt zakłada analizę zapotrzebowania, rekrutację uczestników, promocję projektu, likwidowanie barier równościowych, adaptację pomieszczeń, zakup i montaż wyposażenia, pomocy edukacyjnych i szkolenie. Rezultaty projektu osiągnięte zostaną poprzez utworzenie 10 nowych miejsc opieki nad dziećmi do lat 3 i zapewnienie ich bieżącego funkcjonowania w okresie 12 mies. Najważniejszym efektem będzie utrzymanie lub powrót do pracy 10 rodziców i zwiększenie równości szans kobiet i mężczyzn na rynku pracy. Budżet projektu: 268 300 zł. Wnioskodawca zapewnia wkład własny na poziomie 15% wartości projektu. Cel projektu jest zgodny z RPS w zakresie aktywności zawodowej i społecznej Aktywni Pomorzanie.</t>
  </si>
  <si>
    <t>RPPM.05.03.00-22-0052/18</t>
  </si>
  <si>
    <t>ZESPÓŁ ŻŁOBKÓW TĘCZOWY DOMEK ANNA DWOJAK</t>
  </si>
  <si>
    <t>Aktywni rodzice na bytowskim rynku pracy</t>
  </si>
  <si>
    <t>Cel projektu[PR]:zwiększenie zatrudnienia wśród os.opiekujących się dziećmi[D] do 3lat mieszkających i/lub pracujących w gminie Bytów[GB]poprzez utworzenie 19miejsc opieki nad D do 3lat w żłobku[Ż] prowadzonym przez PCE Marmołowski umożliwiające wejście/powrót na rynek pracy i zwiększające szanse na utrzymania pracy.W PR weźmie udział 19os.,w tym 8os.bezrobotnych lub biernych zaw. (7kobiet[K],1mężczyzna[M])pozostających poza rynkiem pracy przez obowiązek opieki nad D do 3lat i 11os. pracujących(10K,1M)sprawujących opiekę nad D do 3lat mający miejsce zamieszkania i/lub pracy w GB.Cele szczeg.PR:1)Zwiększenie aktywn. zaw. os. mieszkających i/lub pracujących w GB przez utworzenie 19trwałych miejsc opieki nad D do 3lat;2)Umożliwienie godzenia życia zaw. z pryw. przez zapewnienie instytucjonalnej,niskokosztowej opieki nad D do 3lat 19mieszkańcom i/lub os.pracującym w GB;3)Zmniejszenie odsetka bezrob. i biernych zaw. K w GB i zwiększenie odsetka pracuj. K w GB przez utworzenie nowego Ż.W wyniku analizy uwarunkowań w zakresie zróżnicowań przestrzennych w dostępie do form opieki i prognoz demograf. stwierdzono,że niewystarczająca liczba miejsc opieki nad D do 3lat jest istotną barierą w podjęciu i utrzymaniu aktyw.zaw. przez mieszkańców i na obszarze GB,a prognozy demograf. wskazują,że zidentyfikowany problem na przestrzeni lat będzie się pogłębiał ze względu na dodatni,wysoki przyrost naturalny.Dział. PR:utworzenie w GB Ż z 19nowymi,trwałymi miejscami opieki nad D do 3lat,w którym D będą miały zapewnioną opiekę przez wykwalifik. kadrę.Wnioskodawca zachowa trwałość utworzonych w PR 19miejsc opieki nad D do 3lat przez okres min. 2lat od daty zakończenia PR.W wyniku PR utworzymy 19miejsc opieki nad D do 3lat,wsparciem zostanie objętych 19os.(17K,2M) opiekujące się D w wieku do 3lat;co najmniej 5os.(4K,1M)powróci na rynek pracy po przerwie związanej z urodzeniem/wychowaniem D lub utrzyma zatrudnienie;4os.(4K),które pozostawały bez pracy znajdą pracę lub będą jej poszukiwać</t>
  </si>
  <si>
    <t>RPPM.05.03.00-22-0052/20</t>
  </si>
  <si>
    <t>ALICJA MARMOŁOWSKA PRYWATNE CENTRUM EDUKACYJNE "MARMOŁOWSKI" S.C., EWA MARMOŁOWSKA PRYWATNE CENTRUM EDUKACYJNE "MARMOŁOWSKI" S.C.</t>
  </si>
  <si>
    <t>14 nowych miejsc w Klubie dziecięcym Diamencik, w Starogardzie Gdańskim, szansą na aktywność zawodową rodziców opiekujących się dziećmi do lat 3</t>
  </si>
  <si>
    <t>Projekt skierowany jest do 14 osób z gminy miejskiej Starogard Gdański sprawujących opiekę nad dziećmi do lat 3 i ukierunkowany na zwiększenie ich zatrudnienia. 8 to osoby bezrobotne lub bierne zawodowo pozostające poza rynkiem pracy, 6 osób to osoby pracujące sprawujące opiekę nad dziećmi do lat 3. Okres trwania projektu: 28 miesięcy. Celem jest zwiększone zatrudnienie osób opiekujących się dziećmi do lat 3, poprzez utworzenie i utrzymanie 14 nowych miejsc opieki nad dziećmi do lat 3 w nowej placówce-klubiku Diamencik Osiedle 60 lecia ONP 14/4b. W ramach projektu Wnioskodawca, planuje utworzenie Klubu dziecięcego i zapewnienie w nim 14 miejsc opieki nad dziećmi do lat 3. W budynku, w którym utworzony zostanie Klub, niezbędne są prace modernizacyjne i remontowe oraz wyposażenie pomieszczeń w meble i sprzęty niezbędne do prawidłowego i zgodnego z obowiązującymi przepisami, funkcjonowania miejsc opieki nad dziećmi do lat 3. Efektem projektu jest umożliwienie powrotu na rynek pracy i zwiększenie szans na podjęcie zatrudnienia lub utrzymanie pracy przez 14 uczestników projektu i zwiększenie równości szans kobiet i mężczyzn na rynku pracy. Po uzyskaniu decyzji o przyznaniu dofinansowania, Wnioskodawca w dniu podpisania umowy o dofinansowanie będzie wpisany do rejestru żłobków i klubów dziecięcych prowadzonego przez Prezydenta Starogardu Gdańskiego. Projekt będzie zarządzany równościowo. Działania: analiza zapotrzebowania, rekrutacja uczestników, promocja projektu, likwidowanie barier równościowych dostosowanie budynku i pomieszczeń, wyposażenie klubu, bieżące funkcjonowanie. Budżet projektu 407 017,50. Wnioskodawca zapewnia wkład własny na poziomie 15% wartości projektu. Cel projektu jest zgodny z Regionalnym Programem Strategicznym w zakresie aktywności zawodowej i społecznej Aktywni Pomorzanie i ze Strategią Rozwoju Starogardu Gdańskiego(2013-2020 Cel: AKTYWNI MIESZKAŃCY, Cel operacyjny 2.1 Wysoki poziom zatrudnienia, 2.1.1 Aktywizacja biernych zawodowo i bezrobotnych.</t>
  </si>
  <si>
    <t>RPPM.05.03.00-22-0053/18</t>
  </si>
  <si>
    <t>Aktywny rodzic-Aktywne dziecko w Gamie</t>
  </si>
  <si>
    <t>Projekt(P) skierowany jest do 45 uczestników proj.(UP) będących jednocześnie opiekunami prawnymi(OP) dzieci(Dz)do lat 3, które są os. bezrobotnymi lub biernymi zaw. pozostającymi poza rynkiem pracy ze względu na obowiązek opieki nad Dz. w wieku do lat 3 w tym osób, które przerwały karierę zaw. ze względu na urodzenie Dz. lub przebywają na urlopach wychowawczych, czy też os. pracujących opiek. się Dz do lat 3. Założono w P utworzenie 45 miejsc w żłobku dla Dz. od 1 do 2 roku ż. Cele i działania zaplanowane w P wynikają wprost z diagnozy dot. faktycznego oraz prognozowanego zapotrzebowania na miejsca opieki nad Dz. do lat 3, analizując możliwości real. P uwzględniono prognozy demograf., dane z miasta Kwidzyn w perspektywie 3 lat, analiza przeprowadzona przez PW. Cele szczegółowe: -umożliwienie powrotu na rynek pracy 15 UP/OP(os.bezr., biernym zaw.)/10K, -utrzymanie zatrudnienia przez 30 OP/20K, -utworzenie 45 nowych miejsc opieki nad Dz dla lat 3, -stworzenie warunków do kompleksowego wsparcia rozwoju Dz do lat 3 z opinią o WWR -umożliwienie rozwoju zaw. kobiet(K) Działania: -dostosowanie pomieszczeń do wymogów prawnych działania żłobka, dostosowanie do zapewnienia bezpieczeństwa i higieny- bad. prac., - przeprowadzenie rekrutacji UP/OP, którzy spełnią kryteria określone w reg. rekrutacji, - zakup wyposażenia, pomocy dydakt., - zakup wyp. specjalistycznego do niwelowania deficytów rozwoj., - zajęcia SI specjalne kompensujące szanse rozwoj. - zatrudnienie wykwalifikowanej kadry-9 pracowników: opiekunów- 6,pielęgniarka/rz- 1, dyrektor/ka- 1, woźna/y 1. W efekcie real. P zwiększy się zatrudnienie osób opiekujących się dziećmi do lat 3, poprzez zapewnienie zorganizowanych form opieki- zgodność z celem P. Założenia P gwarantują trwałość jego efektów przez okres dłuższy, niż realizacja P(pow.25 m-cy). P realizowany w partnerstwie, Partner odpowiedzialny za wsparcie rekrutacji do projektu UP i prowadzenie zaj. SI.</t>
  </si>
  <si>
    <t>RPPM.05.03.00-22-0057/18</t>
  </si>
  <si>
    <t>Żłobek w Brusach szansą na zwiększenie zatrudnienia i powrotu na rynek pracy.</t>
  </si>
  <si>
    <t>Celem głównym projektu jest zwiększenie możliwości zatrudnienia i powrotu na rynek pracy 76 osób (74K/2M) spełniających funkcje opiekuńcze nad dziećmi do lat 3 poprzez stworzenie i zapewnienie bieżącego funkcjonowania 76 nowych miejsc opieki dla 76 (38 K/ 38 M) dz.w terminie od 01.12.2018-31.08.2021 r. w Żłobku w Brusach na ter.gminy Brusy (woj.pomorskie).W celu stworzenia nowych miejsc zostaną zakupione meble, a także pomoce dyd.niezbędne do wspomagania rozwoju dzieci, powstanie plac zabaw.W term.IX.2019-VIII.2021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zakresie,diagnoza została przygotowana w V.2018. Realiz.pr.przyczyni się do realizacji celu szczeg.dla dział.5.3 "OPIEKA NAD DZIEĆMI DO LAT 3" dziećmi poprzez: -utworzenie 76 nowych miejsc opieki nad dz.do lat 3; -zapewnienie bieżącego funkcjonowania 76 nowych miejsc opieki nad dziećmi do lat 3; -zapewnienie wszystkich warunków niezbędnych do bezpiecznego pobytu dzieci w klubie dziecięcym.W ramach pr.zostaną osiągnięte kluczowe wskaźniki produktu i rezultatu: -Liczba utworzonych miejsc opieki nad dziećmi w wieku do lat 3 - 76,-L-ba osób opiekujących się dziećmi w wieku do lat 3 objętych wsparciem w Programie - 76; -L-ba osób, które powróciły na rynek pracy po przerwie związanej z urodzeniem/wychowaniem dziecka lub utrzymały zatrudnienie, po opuszczeniu Programu - 23, -L-ba osób pozostających bez pracy, które znalazły pracę lub poszukują pracy po opuszczeniu Programu - 12. Wsparcie jest skierowane do: -os.pracujących: 50 osób (K); -os. pozostających bez pracy: 26 os. (24 K/ 2 M). Grupę doc.stanowią os.zamieszk.na ter.woj.pomorskiego w rozumieniu przep. KC.</t>
  </si>
  <si>
    <t>RPPM.05.03.00-22-0060/18</t>
  </si>
  <si>
    <t>Projekt skierowany jest do 8 osób bezrobotnych lub osób biernych zawodowo pozostających poza rynkiem pracy ze względu na obowiązek opieki nad dziećmi w wieku do lat 3 oraz osób pracujących, sprawujących opiekę nad dziećmi do lat 3 zamieszkujących teren gminy wiejskiej Puck. Celem projektu jest zapewnienie opieki dla dzieci w wieku do 3 lat, aby umożliwić podjęcie zatrudnienia dla ich opiekunów prawnych. Cele szczegółowe: powrót na rynek pracy osób opiekujących się dziećmi do lat 3, umożliwienie poszukiwania zatrudnienia osobom bezrobotnym lub nieaktywnym zawodowo poprzez utworzenie trwałych miejsc opieki dla dzieci do lat 3. Działania: modernizacja istniejącej bazy żłobkowej - przygotowanie sali dydaktycznej dla nowo przyjętych dzieci, prowadzenie zajęć opiekuńczo-wychowawczych i edukacyjnych, uwzględniających rozwój psychomotoryczny dziecka, właściwych do wieku dziecka oraz zapewnienie bieżącej opieki nad dziećmi do lat 3. Najważniejszym efektem, jaki projekt ma dać jest znalezienie zatrudnienia przez 8 osób i powrót na rynek pracy przez co najmniej 1 osobę po przerwie związanej z urodzeniem i wychowaniem dziecka.</t>
  </si>
  <si>
    <t>RPPM.05.03.00-22-0061/18</t>
  </si>
  <si>
    <t>Jestem rodzicem, wracam do pracy! Gmina Karsin stawia na żłobek</t>
  </si>
  <si>
    <t>Termin realizacji projektu: Projekt będzie realizowany w terminie 01.09.2018-30.04.2021r. Celem gł. proj. jest zwiększ. dostępności miejsc świadcz. usług opieki nad dziećmi do lat 3 oraz umożliwienie powrotu na rynek pracy 20 os. z Gm. Karsin (woj.pom.) poprzez utworzenie 20 miejsc w żłobku na terenie Gm. Karsin do 01.01.2019 r. i objęcie opieką 20 dz. w wieku do 3 l. w term.od 01.01.2019-30.04.2021 r.(30 m-cy) na ter.Gminy Karsin(woj.pom.) Realiz. wsparcia w zakr. miejsc opieki nad dz. do lat 3 dokonywana jest na podst. indywidualnie zdiagnoz.zapotrz. placówki w tym zakresie. Realizacja pr. przyczyni się do osiągn. celu tematycznego 05. Zatrudnienie poddz.5.3.Zwiększone zatrudnienie osób opiekujących się dziećmi do lat 3. Opieka nad dziećmi do lat 3. Będzie ona możliwa poprzez podjęcie takich działań jak: - utworz. pierwszego żłobka w Gm. Karsin - zapewnienie wszystkich warunków niezb. do bezpiecz. pobytu dzieci w żłobku - zakup.wyposaż.oraz pomocy dydak.niezb.dla rozwoju dzieci - adapt.placu zabaw - zapewnienie bieżącego funkcjonowania 20 miejsc opieki nad dziećmi w wieku do lat 3 przez okres 24 m-cy: w term. 01.01.2019 - 30.04.2021 bieżące funkcj. nowo utworzonych miejsc opieki nad dz. do l. 3 będzie finans. ze środków z programu, a przez kolejne 2 lata po zakończeniu realiz.pr. finansowane ze środków własnych Wniosk. - wsparcie 20 os.(20k) opiek.się dz.w wieku do l.3 W ramach pr. zostaną osiągn. kluczowe wskaźniki produktu i rezultatu: - L-ba utworzonych miejsc opieki nad dziećmi w wieku do lat 3- 20; - L-ba osób opiekuj.się dziećmi w wieku do lat 3 objętych wsparciem w programie- 20; - L-ba osób pozost. bez pracy, które znalazły pracę lub poszukują pracy po opuszcz.programu - 1; - Liczba osób, które powróciły na rynek pracy po przerwie związanej z urodzeniem/ wychowaniem dziecka lub utrzymały zatrudnienie, po opuszczeniu programu- 9. Obszar real. proj. dot. woj. pomor.Projektod.złożył jeden wniosek o dofinans. projektu w ramach danego konkursu</t>
  </si>
  <si>
    <t>RPPM.05.03.00-22-0062/18</t>
  </si>
  <si>
    <t>Zwiększenie dostępu do opieki nad dziećmi do lat 3 poprzez utworzenie i funkcjonowanie gminnego żłobka w Studzienicach</t>
  </si>
  <si>
    <t>Cel projektu[PR]:zwiększenie zatrudnienia wśród os.opiekujących się dziećmi[D] do 3lat mieszkających i/lub pracujących w gminie Studzienice[GS]poprzez utworzenie 20miejsc opieki nad D do 3lat w żłobku[Ż] prowadzonym przez GS umożliwiające wejście/powrót na rynek pracy i zwiększające szanse na utrzymania pracy.W PR weźmie udział 20os.,w tym 9os.bezrobotnych lub biernych zaw.(8kobiet[K],1mężczyzna[M])pozostających poza rynkiem pracy przez obowiązek opieki nad D do 3lat i 11os. pracujących(10K,1M)sprawujących opiekę nad D do 3lat mający miejsce zamieszkania i/lub pracy w GS.Cele szczeg.PR:1)Zwiększenie aktywn. zaw. mieszkańców GS i liczby os. prac. w GS poprzez utworzenie 20trwałych miejsc opieki nad D do 3lat;2)Umożliwienie godzenia życia zaw. z pryw. przez zapewnienie instytucjonalnej,niskokosztowej opieki nad D do 3lat mieszkańcom i os.pracuj. w GS;3)Zmniejszenie odsetka bezrob. i biernych zaw. K w GS i zwiększenie odsetka pracuj. K w GS przez utworzenie gminnego Ż.W wyniku analizy uwarunkowań w zakresie zróżnicowań przestrzennych w dostępie do form opieki i prognoz demograf. stwierdzono,że brak miejsc opieki nad D do 3lat jest istotną barierą w podjęciu i utrzymaniu aktyw.zaw. przez mieszkańców i na obszarze GS,a prognozy demograficzne wskazują,że zidentyfikowany problem na przestrzeni lat będzie się pogłębiał ze względu na dodatni,wysoki przyrost naturalny.Dział. PR:utworzenie w GS Ż z 20nowymi,trwałymi miejscami opieki nad D do 3lat,w którym D będą miały zapewnioną opiekę przez wykwalifik. kadrę przez max.10h dziennie.Wnioskodawca zachowa trwałość utworzonych w PR 20miejsc opieki nad D do 3lat przez okres co najmniej 2lat od daty zakończenia PR.W wyniku PR utworzymy 20miejsc opieki nad D do 3lat,wsparciem zostanie objętych 20os.(18K,2M) opiekujące się D w wieku do 3lat,co najmniej 5os.(4K,1M)powróci na rynek pracy po przerwie związanej z urodzeniem/wychowaniem D lub utrzyma zatrudnienie,5os.(4K,1M),które pozostawały bez pracy znajdą pracę/będą jej poszukiwać</t>
  </si>
  <si>
    <t>RPPM.05.03.00-22-0063/20</t>
  </si>
  <si>
    <t>Żłobek FlexKids BIS</t>
  </si>
  <si>
    <t>"Żłobek FlexKids BIS" jest proj.realizowanym w partnerstwie przez Flextronics International Poland Sp.z o.o. i TWOJA NIANIA Kamila Chabowska w okresie XII.2018-VII.2020r.skierowanym do 40 opiekunów dzieci do l.3 z terenu gm.M. Tczew i terenu gm.wiejskiej Tczew,w przypadku których zdiagnozowano problem powrotu na rynek pracy(wynikający z ograniczonej oferty opieki nad dziećmi w Tczewie,gdzie zlokalizowany jest zakład pracy Flextronics zatrudniający 3,3tys,gł. pracowników z Tczewa i okolic).Istniejący żłobek FlexKids prowadzony przez Wnioskodawcę(uruchomiony z 1.5POKL w 2014) nie zaspokaja zapotrzebowania. Celem proj.jest wzrost dostępności rozwiązań służących godzeniu życia zawod.z rodzinnym mieszkańcom gminy M.Tczew i gminy wiejskiej Tczew poprzez udostępnienie 40 nowych miejsc opieki nad dziećmi do lat 3 w Żłobku FlexKids BIS na terenie Tczewa(cel osiągnięty do końca VII.2020r.).CELE SZCZEGÓŁOWE:a)wzrost liczby osób (min.o 18 osób),które powróciły na rynek pracy po przerwie związanej z urodzeniem/wychowaniem dziecka lub utrzymały zatrudnienie/znalazły pracę lub poszukują pracy dzięki udziałowi w proj.poprzez objęcie ich dzieci opieką w żłobku(cel osiągnięty do końca VII.2020r.);b)utworzenie 1 żłobka na terenie Tczewa z 40 nowymi miejscami opieki dla dzieci do l.3 (cel osiągnięty do końca VIII.2019r.).DZIAŁANIA:a)Prace adaptacyjne/modern.w budynku/doposażenia żłobka w niezbędny sprzęt i pomoce do prowadzenia usł.opieki nad dziećmi do lat 3-Wnioskodawca,b)prowadzenie bieżącej dział.placówki(8 grup)przez 11m-cy [wr okr.od IX.2019-VII.2020] wraz z zapewnieniem opieki i wyżywienia dzieciom-Partner. Trwałość:utworzone w ramach proj.miejsca Żłobku FlexKids BIS będą utrzymywane przez Wnioskodawcę co najmniej 2 lata od zakończenia proj. zgodnie z um. o dofinansowanie(tj.co najmniej do końca VII.2022r.).</t>
  </si>
  <si>
    <t>RPPM.05.03.00-22-0066/18</t>
  </si>
  <si>
    <t>FLEXTRONICS INTERNATIONAL POLAND SP. Z O.O.</t>
  </si>
  <si>
    <t>Oruńska Akademia Malucha</t>
  </si>
  <si>
    <t>Celem projektu „Oruńska Akademia Malucha” jest stworzenie w okresie 22 mies. trwania projektu warunków dla min. 70 osób z m. Gdańsk pozwalających na wejście lub powrót na rynek pracy po przerwie wynikającej z opieki nad dziećmi. Cel zostanie osiągnięty poprzez utworzenie 4 nowych grup żłobkowych, zapewnienie ich funkcjonowania przez okres 12 miesięcy oraz sfinansowanie dodatkowych zajęć z rytmiki, j. angielskiego oraz wydarzeń artystycznych i kulturalnych. Realizacja projektu jest odpowiedzią na problem niewystarczającej liczby miejsc opieki nad dziećmi do lat 3 na terenie m. Gdańsk,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najczęściej opiekują się dzieckiem w początkowym etapie jego rozwoju. Efektem realizacji niniejszego projektu będzie większa możliwość godzenia pracy z opieką nad dziećmi dla osób objętych projektem. Rezultaty projektu zostaną osiągnięte poprzez utworzenie nowych miejsc żłobkowych (12.2018-12.2019) oraz sfinansowanie ich bieżącego funkcjonowania przez okres 12 miesięcy (10.2019-09.2020). Utworzone miejsca zostaną utrzymane przez okres co najmniej 2 lat po zakończeniu realizacji projektu. Wnioskodawca posiada doświadczenie w zakresie zbieżnym z celem głównym projektu. W latach 2010-2017 prowadził żłobek "Oruńska Akademia Małego Przedszkolaka" oferujący 15 miejsc dla dzieci w wieku żłobkowym. Budżet projektu wynosi 1 963 536,00 zł. Wnioskodawca zapewnia wkład własny na poziomie 15% wartości projektu.</t>
  </si>
  <si>
    <t>RPPM.05.03.00-22-0068/18</t>
  </si>
  <si>
    <t>PUBLICZNE PRZEDSZKOLE ORUŃSKA AKADEMIA PRZEDSZKOLAKA</t>
  </si>
  <si>
    <t>Utworzenie klubu dziecięcego i żłobka w Gminie Czersk szansą na zatrudnienie</t>
  </si>
  <si>
    <t>Celem głównym projektu jest zwiększenie możliwości zatrudnienia i powrotu na rynek pracy 100 osobom (90 K i 10 M) opiekujących się dziećmi do lat 3 poprzez stworzenie i zapewnienie bieżącego funkcjonowania 100 nowych miejsc opieki w: Klubie dziecięcym w Krzyżu (10 miejsc opieki) i w żłobku w Czersku (90 miejsc opieki) w terminie od 01.02.2021 do 30.06.2023 r. na terenie gminy Czersk (woj.pomorskie). W celu stworzenia nowych miejsc opieki nad dziećmi do lat 3 w klubie dziecięcym w miejscowości Krzyż planuje się prace remontowo-adaptacyjne, a także zakup niezbędnego wyposażenia, natomiast w żłobku w Czersku planuje się zakup niezbędnego wyposażenia przeznaczonego do utworzenia nowych miejsc opieki nad dziećmi do lat 3. W ramach projektu planuje się również koszty związane z bieżącym funkcjonowaniem miejsc opieki nad dziećmi do lat 3 zarówno w klubie dziecięcym w Krzyżu jak i w żłobku w Czersku. Wnioskodawca zapewni trwałość projektu przez kolejne dwa lata po zakończeniu jego realizacji.Grupę docelową projektu stanowią osoby zamieszkujące na terenie województwa pomorskiego,w Gminie Czersk.Wnioskodawca deklaruje, że wsparcie w zakresie tworzenia nowych miejsc opieki nad dziećmi do lat 3 w formie żłobków gwarantuje zwiększenie liczby miejsc opieki o 100 nad dziećmi do lat 3.</t>
  </si>
  <si>
    <t>RPPM.05.03.00-22-0072/20</t>
  </si>
  <si>
    <t>GMINA CZERSK</t>
  </si>
  <si>
    <t>Aktywizacja zawodowa osób wyłącznych z rynku pracy z powodu opieki nad małymi dziećmi, przez utworzenie 75 nowych miejsc żłobkowych w nowo powstałym żłobku w Bolszewie (gm.Wejherowo)</t>
  </si>
  <si>
    <t>Cel:zwiększenie w latach 2018-2020 aktywności zawodowej 150 osób (76 kobiet-K), przez utworzenie 75 nowych miejsc opieki nad dziećmi do l.3 (w tym dostos. do dzieci z niepełnospraw.), w Gm. Wejcherowo (Gm.W) Cel główny będzie realiz. przez cele szczegółowe, poleg. na zwiększeniu: 1)Zdolności do podjęcia zatrudnienia przez 150 osób z grupy doc. (GD), którzy ze względu na konieczność opieki nad dziećmi do 3 lat, mają trudności w powrocie lub utrzymaniu pracy 2)Upowszechnienia miejsc żłobk., co pozwoli lepiej łączyć życie zawodowe z rodzinnym. Projekt jest skierowany do: a)75 (38K) os. bezrobot.lub bier. zawod.,pozostaj.poza r.pracy ze wzgl.na obowiązek opieki nad dziećmi do l. 3, w tym os., które przerwały karierę zaw. ze wzgl.na urodz.dziecka lub przebyw. na url. wychow. w rozumieniu Kodeksu Pracy, b)75 (38) pracujących, spraw.opiekę nad dziećmi do lat 3. Proj.wpł.na real.celu dział.5.3, poprzez zwiększenie szans rodziców na zatrudnienie. W proj.: a)przez 2 lata pomoc otrzyma 150 osób pracujących,bezrob. i nieaktyw. zawodowo (min.76-K) b)nowe miejsca w oddz.żłobka (OŻ)zostaną utrzymane przez min.2 lata po zakończeniu projektu. Dzięki: -zakupowi wyposażenia, adaptacji lokalu i wsparcia bież. funkcjonowania przez max 24m-ce; -dostosowaniu miejsc do dzieci z deficytami rozwojowymi; -zatrudnieniu profesjonal. wychowawców; -&gt;pokonane zostaną bariery powrotu GD do pracy. W 2017 r. w Gm.W było 1843 dzieci w w. 0-3l, gdy wg BDL,2018-miejsc opieki w OŻ i Kl.malucha (KM) było 37 (w 2016r-47), co ozn. brak 1806 miejsc. Wskaźnik upowsz.wyn 2% i jest jednym z niższ. w woj.pomors. (wg najśw.danych). Dzieci niepełnos.to ok 1% populacji.(ok 18).W gm brak m.w OŻ/KM dostos.do ich potrzeb. Rodzice dzieci 0-3 wskaz. (w ankiecie) na najcz. bariery powr. K do pracy: -braku m.opieki (82%) -stereotypu K, kt. opiekuje się dziećmi w domu (77%) -braku odpowiedniej jakości opieki w OŻ/KM (68%) W 2017, w gm stopa: -bezrobocia to 6,6% -aktywności zawod.to 58% -bierności zawodowej to 48%</t>
  </si>
  <si>
    <t>RPPM.05.03.00-22-0073/18</t>
  </si>
  <si>
    <t>MAPECIAKI SPÓŁKA Z OGRANICZONĄ ODPOWIEDZIALNOŚCIĄ SPÓŁKA KOMANDYTOWA</t>
  </si>
  <si>
    <t>Projekt jest skierowany do grupy 16 osób, opiekujących się dziećmi do lat 3, z terenu gminy miasta Lęborka, będących osobami bezrobotnymi lub osobami biernymi zawodowo pozostającymi poza rynkiem pracy ze względu na obowiązek opieki nad dziećmi w wieku do lat 3, w tym do osób, które przerwały karierę zawodową ze względu na urodzenie dziecka lub przebywają na urlopach wychowawczych oraz osób pracujących, sprawujących opiekę nad dziećmi do lat 3. Celem projektu jest zwiększenie zatrudnienia osób opiekujących się dziećmi do lat 3, poprzez utworzenie 16 nowych miejsc opieki nad dziećmi do lat 3 w formie żłobka na terenie gminy miasta Lęborka w okresie od 01.08.2018r. do 31.12.2020r. Projekt został przygotowany w oparciu o analizę w zakresie zapotrzebowania na dodatkowe miejsca opieki nad dziećmi do lat 3, sporządzoną na podstawie danych dotyczących liczby urodzonych dzieci, liczby kobiet, które nie podjęły zatrudnienia po urodzeniu dziecka, liczby miejsc opieki nad dziećmi do lat 3, liczby dzieci urodzonych w Lęborku w latach 2015-2017 . Organ prowadzący zapewnia utrzymanie 16 nowych miejsc opieki nad dziećmi do lat 3 utworzonych w żłobku w ramach projektu przez okres co najmniej 30 m-cy od zakończenia realizacji projektu. Projekt jest komplementarny z realizowanym Programem "Maluch+" 2018 o udzielenie dofinansowania ze środków funduszu pracy na realizację zadania z zakresu rozwoju instytucji opieki nad dziećmi do lat 3 w ramach umowy nr 37/FB/M3/FP/18 z dnia 28 maja 2018 roku. W związku z realizacją ww. Programu wnioskodawca oświadcza, że nie zachodzi sytuacja podwójnego finansowania tych samych wydatków związanych z tym samym miejscem opieki dzieci do lat 3.Wnioskodawca będzie posiadał wpis do rejestru żłobków prowadzonego przez Gminę Miasta Lębork. Po zakończeniu projektu działalność żłobka będzie finansowana ze środków prywatnych wnioskodawcy, dotacji z Urzędu Miasta oraz opłat rodziców.</t>
  </si>
  <si>
    <t>RPPM.05.03.00-22-0075/18</t>
  </si>
  <si>
    <t>ŻŁOBEK SZKRABOLANDIA - wsparcie powrotów na rynek pracy poprzez udostępnienie usługi opieki nad dziećmi do lat 3 w Gdańsku</t>
  </si>
  <si>
    <t>Projekt "ŻŁOBEK SZKRABOLANDIA (...)" jest projektem realizowanym w partnerstwie przez Katarzynę Kwasiborską i TWOJA NIANIA Kamila Chabowska w okresie VIII.2018-XI.2020r. skierowanym do 50 opiekunów dzieci do lat 3 z Gminy Miasta Gdańsk, na terenie której zdiagnozowano problem powrotu na rynek pracy rodziców (wynikający z ograniczonej oferty opieki nad dziećmi). Celem projektu jest wzrost dostępności rozwiązań służących godzeniu życia zawodowego z rodzinnym mieszkańcom gminy Miasta Gdańsk poprzez udostępnienie 50 nowych miejsc opieki nad dziećmi do lat 3 w Żłobku SZKRABOLANDIA na terenie Gdańska (cel osiągnięty do końca XI.2020r.). CELE SZCZEGÓŁOWE: - wzrost liczby osób (minimum o 23 osób), które powróciły na rynek pracy po przerwie związanej z urodzeniem/wychowaniem dziecka lub utrzymały zatrudnienie/znalazły pracę lub poszukują pracy dzięki udziałowi w projekcie poprzez objęcie ich dzieci do lat 3 opieką w żłobku, - utworzenie 1 żłobka na terenie Gdańska (Żabianka, ul. Gospody) z 50 nowymi miejscami opieki dla dzieci do lat 3 (cele osiągnięte do końca XI.2020r.). DZIAŁANIA: a)Prace adaptacyjne/modernizacyjne w budynku/doposażenia żłobka w niezbędny sprzęt i pomoce do prowadzenia usług opieki nad dziećmi do lat 3, b)Prowadzenie bieżącej działalności placówki (6 grup) przez 20m-cy [w okresie od IV.2019-XI.2020] wraz z zapewnieniem opieki i wyżywienia dzieciom c)Szkolenia uzupełniające dla 6 opiekunek żłobka w celu podniesienia kwalifikacji pracowników. Trwałość: utworzone w ramach projektu miejsca w Żłobku SZKRABOLANDIA będą utrzymywane przez Wnioskodawcę co najmniej 2 lata od zakończenia przedsięwzięcia zgodnie z umową o dofinansowanie (tj. co najmniej do końca 01.12.2022r.).</t>
  </si>
  <si>
    <t>RPPM.05.03.00-22-0077/18</t>
  </si>
  <si>
    <t>KATARZYNA KWASIBORSKA</t>
  </si>
  <si>
    <t>Wsparcie dla rodziców powracających na rynek pracy w opiece nad dzieckiem do lat 3 w Gminie Linia</t>
  </si>
  <si>
    <t>Celem głównym projektu jest zwiększenie aktywności zawodowej u 10 K,które powrócą na rynek pracy po przerwie związanej z urodzeniem/wychowaniem dziecka do lat 3 poprzez zapewnienie opieki nad dzieckiem w funkcjonującym żłobku-Żłobek Gminny"Promyczek"w Lini. 2.Celami szczegółowymi będą: -Rozwój osobisty i zawodowy 10 K powracających na rynek pracy po przerwie związanej z urodzeniem/ wychowaniem dziecka do lat 3. -Tworzenie 10 nowych miejsc żłobkowych dla dzieci do lat 3. -Rozwój dzieci w wieku do 3 lat - intelektualny, emocjonalny, fizyczny poprzez zapewnienie opieki w żłobku w Lini w okresie realizacji projektu. Projekt wynika z przeprowadzonej diagnoza potrzeb żłobkowych w gm.Linia.Gm.W ramach projektu zostanie dokonane doposażenie placu zabaw w niezbędne urządzenia/sprzęt do zabaw na świeżym powietrzu,zakup wyposażenia pomieszczeń żłobka oraz zapewnione funkcjonowanie w okresie 24 miesięcy, tj. zostanie zapewniona opieka i całodzienne wyżywienie dla dziecka,co będzie sprzyjać rozwojowi psychofizycznemu dziecka.Zapewniono osiągnięcie zaplanowanego rezultatu bezpośredniego projektu dla każdego ze wskaźników na poziomie wymaganym w regulaminie konkursu. Linia gwarantuje 15% wkładu własnego. Trwałość efektów gwarantuje Gmina Linia,która zabezpieczy na ich funkcjonowanie śr.budżetowe w okresie kolejnych 36 miesięcy od daty zakończenia projektu.</t>
  </si>
  <si>
    <t>RPPM.05.03.00-22-0079/18</t>
  </si>
  <si>
    <t>Gdański Program Profilaktyki Cukrzycy - program polityki zdrowotnej dotyczącej prewencji cukrzycy typu 2 u osób w wieku aktywności zawodowej na terenie Miasta Gdańska i Gminy Stegna</t>
  </si>
  <si>
    <t>Projekt zgodny jest ze zidentyfikowanym (mechanizm ZIT) przedsięwzięciem, przyjętym jako „Regionalny program polityki zdrowotnej dot. prewencji cukrzycy typu 2 ” (RPPZ), w drodze uchwały nr 542/159/20 z 30.06.2020 przez ZWP. Projekt polegać będzie na przeprowadzeniu procesu populacyjnej interwencji zdrowotnej celem zmniejszenia zachorowalności (zapadalności) na cukrzycę typu 2 mieszkańców z niezdiagnozowaną cukrzycą typu 2, z obszaru objętego działaniem, w wieku aktywności zawodowej, będących w grupie podwyższonego ryzyka w szczególności osób w wieku 35-64 (tj. osób w wieku 35-45 lat jeśli w FINDRISK uzyskały 12 pkt i więcej, oraz w wieku 45-64 lat bez względu na wynik w ww. ankiety), oraz które w ciągu ostatniego roku nie wykonywały badań przesiewowych w kierunku cukrzycy (badanie OGTT). Projekt zrealizowany zostanie w kilku wzajemnie powiązanych etapach, w tym m. in. obejmujących: (1) kwalifikację osób obciążonych ryzykiem zachorowania na cukrzycę typu 2 (wstępna ocena kryteriów włączenia przy pomocy ankiety FINDRISK) do działań edukacyjnych, (2) prowadzeniu badań laboratoryjnych (OGTT lub FPG) służących identyfikacji osób z podejrzeniem cukrzycy, stanem przedcukrzycowym i zdrowych oraz celem weryfikacji skuteczności interwencji zdrowotnej, (3) przeprowadzeniu programu edukacyjnego w formie złożonego procesu interwencji medyczno-behawioralno-edukacyjnych realizowanych przez interdyscyplinarny zespół specjalistów: lekarzy, pielęgniarek, dietetyków, psychologów oraz fizjoterapeutów. W ramach projektu opracowane zostaną procedury medyczne i interwencyjne oraz dedykowane materiały edukacyjne zarówno w formie tradycyjnej (drukowanej, przeznaczonych na spotkania bezpośrednie, stacjonarne), jak również elektronicznej w postaci dostępu do e-learningu oraz materiałów instruktażowych (audio/video) przeznaczonych do zastosowania na urządzeniach mobilnych (laptop, telefon, tablet etc.).</t>
  </si>
  <si>
    <t>RPPM.05.04.01-22-0001/18</t>
  </si>
  <si>
    <t>5.4. Zdrowie na rynku pracy</t>
  </si>
  <si>
    <t>5.4.1. Zdrowie na rynku pracy - mechanizm ZIT</t>
  </si>
  <si>
    <t>107 Aktywne i zdrowe starzenie się</t>
  </si>
  <si>
    <t>Program profilaktyki cukrzycy typu 2 na terenie Gminy Miasta Sopotu</t>
  </si>
  <si>
    <t>Celem projektu „Program profilaktyki cukrzycy typu 2 na terenie Gminy Miasta Sopotu” jest wydłużenie aktywności zawodowej mieszkańców Sopotu poprzez: zmniejszenie zachorowalności na cukrzycę typu 2, podniesienie świadomości zdrowotnej, redukcję czynników ryzyka rozwoju cukrzycy typu 2. Projekt realizowany jest w partnerstwie z podmiotami medycznymi dysponującymi specjalistycznym wyposażeniem oraz interdyscyplinarnym zespołem ekspertów niezbędnymi do podjęcia działań profilaktycznych. Do programu będą zaproszeni mieszkańcy Sopotu w wieku aktywności zawodowej ( w pierwszej kolejności osoby wieku 35-64 lat, pozostałe osoby w wieku aktywności po wypełnieniu ankiety FINDRISK i uzyskaniu 12 punktów i więcej zostaną zapisane na listę rezerwową, w przypadku nieskutecznej rekrutacji uczestników w grupie wiekowej 35-64 zostaną włączeni do programu ), u których dotychczas nie stwierdzono cukrzycy typu 2. Dodatkowo nie byli poddani badaniom skriningowym w przeciągu ostatniego roku oraz w kwestionariuszu oceny ryzyka wystąpienia cukrzycy – Skala FINDRISC uzyskają 12 punktów i powyżej( umiarkowane, wysokie oraz bardzo wysokie ryzyko zachorowania na cukrzycę typu 2). Niezależnie od uzyskanego wyniku w kwestionariusza FINDRISC osoby w wieku 45 i więcej zostaną włączone do programu. W ramach przedsięwzięcia zaplanowano następujące działania: 1. Akcja edukacyjna i promocyjna 2. Badania przesiewowe i kwalifikacja do programu 3. Udział w kompleksowym programie edukacyjnym.</t>
  </si>
  <si>
    <t>RPPM.05.04.01-22-0002/18</t>
  </si>
  <si>
    <t>"STOP CUKRZYCY - program profilaktyki cukrzycy typu 2 na terenie powiatu tczewskiego"</t>
  </si>
  <si>
    <t>Projekt obejmuje obszar miasta Tczew oraz gminy wiejskiej Tczew i jest zgodny ze zidentyfikowanym w mechanizmie ZIT przedsięwzięciem przyjętym dla województwa pomorskiego pod nazwą „Regionalny programem polityki zdrowotnej dotyczącym prewencji cukrzycy typu 2” (RPPZ). Projekt polegać będzie na przeprowadzeniu procesu populacyjnej interwencji zdrowotnej celem zmniejszenia zachorowalności na cukrzycę typu 2 mieszkańców. Projekt skierowany do osób w wieku aktywności zawodowej w wieku 35-64 lata. Liczba uczestników projektu wynosi 1167 osób (583 M i 584 K). Projekt zrealizowany zostanie w kilku wzajemnie powiązanych etapach, w tym m. in. polegać będzie na: (1) kwalifikacji osób obciążonych ryzykiem zachorowania na cukrzycę typu 2 (wstępna ocena kryteriów włączenia przy pomocy ankiety FINDRISK) do działań edukacyjnych, (2) prowadzeniu badań OGTT służących identyfikacji osób z cukrzycą, stanem przedcukrzycowym oraz celem weryfikacji skuteczności interwencji zdrowotnej, (3) przeprowadzeniu programu edukacyjnego w formie złożonego procesu interwencji medyczno-behawioralno-edukacyjnych realizowanych przez interdyscyplinarny zespół specjalistów, również w formie elektronicznej. W ramach projektu opracowane zostaną procedury medyczne i interwencyjne oraz dedykowane materiały edukacyjne.</t>
  </si>
  <si>
    <t>RPPM.05.04.01-22-0003/18</t>
  </si>
  <si>
    <t>Program profilaktyki cukrzycy typu 2 w Powiecie Kartuskim</t>
  </si>
  <si>
    <t>Powiat Kartuski w okresie od III 2019 do III 2023 zrealizuje projekt profilaktyki zachorowań cukrzycy typu 2 na terenie gmin Kartuzy,Żukowo,Somonino i Przodkowo. Projekt jest zgodny z przedsięwzięciem ZIT oraz przyjętym "Regionalnym programem polityki zdrowotnej dotyczącym prewencji cukrzycy typu 2 "Celem Programu jest zmniejszenie zachorowalności(zapadalności)na cukrzycę typu 2 mieszkańców województwa pomorskiego w wieku 35-64 w ciągu 4 lat trwania Programu. Planowane są działania ukierunkowane na wczesną identyfikację osób zagrożonych zachorowalnością(zapadalnością)na cukrzycę typu 2 w wieku aktywności zawodowej, przeprowadzenie interwencji zdrowotnej na wskazanym obszarze objętym działaniem.Projekt będzie składał się z powiązanych ze sobą ściśle części medycznej i edukacyjnej. W ramach pierwszej części przeprowadzona zostanie akcja informująco - edukacyjna(wstępna ocena przy pomocy ankiety FINDRISK- na odwrocie ulotki będzie znajdować się ankieta, badania OGTT w ramach identyfikacji osób z cukrzycą, stanem przedcukrzycowym oraz kwalifikacją do dalszej części programu zdrowotnego). Druga złożona część projektu będzie edukacyjnym wsparciem szerokiego grona specjalistów (lekarzy, pielęgniarek, pielęgniarek diabetologicznych, fizjoterapeutów, dietetyków). W ramach projektu przygotowane zostaną procedury interwencyjno-medyczne, materiały w postaci elektronicznej,tradycyjnej,do wykorzystania na urządzeniach mobilnych oraz dostęp do prowadzonego i dostosowanego do potrzeb uczestników bloga edukacyjnego. W celu dodatkowej mobilizacji dla grupy uczestników Projektu ze stwierdzonym stanem przedcukrzycowym, w ramach dodatkowej mobilizacji oraz propagowania zdrowego stylu życia wykorzystane zostaną nowoczesne narzędzia, w postaci elektronicznych opasek monitorujących m.in. puls, ilość kroków.Projektem zostanie objętych minimum 1390 os które przejdą badania wstępne OGTT z czego minimum 232 osoby wezmą udział w programie edukacyjnym.</t>
  </si>
  <si>
    <t>RPPM.05.04.01-22-0004/18</t>
  </si>
  <si>
    <t>Program profilaktyki cukrzycy typu 2 na terenie Powiatu Gdańskiego</t>
  </si>
  <si>
    <t>Realizacja projektu w ramach przedsięwzięcia jest zgodna z przyjętym Regionalnym Programem Polityki Zdrowotnej dot. prewencji cukrzycy typu 2 opracowanym przez Samorząd Województwa Pomorskiego(RPZ) posiadającym pozytywną opinię nr 290/2017 z dnia 16.10.2017r Agencji Oceny Technologii Medycznych i Taryfikacji. Zgodnie z przyjętym w drodze uchwały Samorządu Województwa Pomorskiego w/w RPZ planowane działania są ukierunkowane na: wczesną identyfikację osób, które mogą zachorować na cukrzycę typu 2 oraz na promocję zdrowego stylu życia i utrwalanie postawy osobistej odpowiedzialności za zdrowie, interwencje skierowane są do osób z wysokim ryzykiem rozwoju cukrzycy typu 2,są to osoby w wieku aktywności zawodowej, w wieku 35 – 64 lat. Do udziału w projekcie zaproszeni będą mieszkańcy Powiatu Gdańskiego w wieku aktywności zawodowej 35-64 lat. Zakłada się następujące działania: 1.Akcja informacyjno-rekrutacyjna – będzie służyć jako informacja o projekcie oraz jako forma edukacyjna dostępna dla ogółu mieszkańców, 2.Badania przesiewowe – (Badanie OGTT, wizyta lekarska oraz pielęgniarska – ocena stanu pacjenta i kwalifikacja do programu) i wykonanie badań osobom skierowanym nastąpi po wstępnej kwalifikacji (wypełnienie ankiety i uzyskanie min. 12 pkt.,osoby w wieku 45+ bez względu na wynik ankiety + ostateczna decyzja lekarza) 3.Realizacja kompleksowego programu edukacyjnego dla uczestników projektu poprzez konsultacje indywidualne oraz warsztaty grupowe z interdyscyplinarnym zespołem specjalistów 4.Zakończenie udziału – badanie OGTT, wizyta lekarska oraz pielęgniarska – ocena stanu pacjenta po 1 roku uczestnictwa w projekcie-zalecenia dalszego postępowania 5.Monitorowanie i ewaluacja programu w zakresie wskaźników określonych w RPZ. Projekt stanowi część przedsięwzięcia realizowanego na ternie ZIT zgodnie ze strategią ZIT na lata 2014-2020, realizowany będzie na terenie wszystkich gmin Powiatu Gdańskiego.</t>
  </si>
  <si>
    <t>RPPM.05.04.01-22-0005/18</t>
  </si>
  <si>
    <t>POWIAT GDAŃSKI Z SIEDZIBA W PRUSZCZU GDAŃSKIM</t>
  </si>
  <si>
    <t>Program profilaktyki cukrzycy typu 2 na terenie powiatów : gdyńskiego, wejherowskiego i puckiego</t>
  </si>
  <si>
    <t>Projekt jest zgodny ze zidentyfikowanym w mechanizmie ZIT przedsięwzięciem oraz przyjętym Regionalnym Programem Polityki Zdrowotnej dotyczącym prewencji cukrzycy typu 2 (zwanym dalej RPPZ) przyjętym uchwałą Samorządu Województwa Pomorskiego.Uczestnikami projektu beda osoby w wieku aktywności zawodowej w wieku 35-64, dotychczas nieleczone z powodu cukrzycy typu 2,w ciagu jednego roku przed przystąpieniem do Programu nie wykonywały badań przesiewowych w kierunku cukrzycy (OGTT) i w ankiecie Findrisk uzyskały 12 punktów i więcej oraz bez względu na wynik ankiety osoba w wieku 45 i więcej. Wczesne rozpoznanie i diagnostyka stanu przedcukrzycowego oraz właściwe leczenie może doprowadzić do wydłużenia zarówno życia pacjentów jak i ich aktywności zawodowej. Realizacja projektu, w tym podjęcie działań edukacyjnych i profilaktycznych przede wszystkim ograniczy liczbę nowych przypadków cukrzycy typu 2 wśród osób ze stanem przedcukrzycowym, doprowadzi do poprawy jakości życia oraz utrzymania i wydłużenia aktywności zawodowej, co po zakończeniu programu da wymierne korzyści społeczno-gospodarcze.</t>
  </si>
  <si>
    <t>RPPM.05.04.01-22-0006/18</t>
  </si>
  <si>
    <t>Rehabilitacja kardiologiczna szansą na wydłużenie aktywności zawodowej mieszkańców województwa pomorskiego</t>
  </si>
  <si>
    <t>Projekt jest skierowany do grupy 9500 osób w wieku aktywności zawodowej zamieszkujących województwo pomorskie ( w tym 7700 osób ze zdiagnozowaną CHUK oraz 1800 osób po incydencie kardiologicznym). Celem głównym programu jest zmniejszenie niekorzystnych skutków choroby sercowo- naczyniowej oraz prewencja incydentów kardiologicznych. Program przewiduje działania mające na celu zapewnienie i dostęp do wysokiej jakości specjalistycznych usług zdrowotnych. Cele szczegółowe: zwiększenie liczby programów w zakresie rehabilitacji kardiologicznej, zwiększenie dostępności miejsc świadczenia rehabilitacji, zwiększenie liczby pacjentów kierowanych na rehabilitację kardiologiczna,zwiększenie ilości wyspecjalizowanej kadry medycznej poprzez szkolenia, poprawa stanu zdrowia oraz podniesienie wiedzy pacjentów w zakresie własnej sytuacji zdrowotnej. Działania: Informacja i edukacja mieszkańców województwa w zakresie profilaktyki CHUK poprzez materiały informacyjne, spotkania ze społecznością lokalną, stronę www projektu , organizację spotkań oraz współprace z jednostkami medycznymi, szkolenia dla personelu, realizacja rehabilitacji kardiologicznej. Efektem tych działań powinno być ułatwienie dostępu do rehabilitacji osobom aktywnym zawodowo, zwiększenie świadomości na temat zdrowego trybu życia, zmniejszenie lęku przed powrotem do pracy. Zakładamy kompleksową formułę opieki nad uczestnikami projektu, od wzbudzenia zainteresowania zagadnieniem, przez edukację, informację i budowanie świadomości społecznej, aż po działania czysto medyczne ( realizację procesu rehabilitacji kardiologicznej, w tym również rehabilitacji hybrydowej) i ugruntowanie przekonania o konieczności kontynuowania indywidualnych działań mających na celu dbałość o stan zdrowia.</t>
  </si>
  <si>
    <t>RPPM.05.04.02-22-0001/18</t>
  </si>
  <si>
    <t>COPERNICUS PODMIOT LECZNICZY SP. Z O. O.</t>
  </si>
  <si>
    <t>5.4.2. Zdrowie na rynku pracy</t>
  </si>
  <si>
    <t>Pomorskie S.O.S</t>
  </si>
  <si>
    <t>Projekt "Pomorskie S.O.S." realizowany będzie w okresie od 01.02.2020 r. do 28.02.2021 r. Celem projektu jest łagodzenie skutków epidemii COVID-19 oraz przeciwdziałania jej negatywnym konsekwencjom poprzez ograniczanie czynników ryzyka w miejscu pracy w stosunku do osób znajdujących się w grupie szczególnego ryzyka, jakimi są pracownicy zapewniający usługi medyczne, bytowe, opiekuńcze, oraz personel gospodarczy i obsługi 82 podmiotów, które na terenie województwa pomorskiego świadczą całodobową opiekę (wsparcie) osobom starszym, przewlekle lub terminalnie chorym, tzn. domów pomocy społecznej, zakładów opiekuńczo-leczniczych, zakładów pielęgnacyjno-opiekuńczych, hospicjów stacjonarnych. Działania: Udzielenie podmiotom prowadzącym i tworzącym ww. jednostki grantów, które dedykowane będą zapewnieniu środków ochrony indywidualnej, środków oraz sprzętu do dezynfekcji, wyposażenia izolatek, jak również usług dekontaminacji pomieszczeń, niezbędnych do odkażenia i zniwelowania skutków wywołanych przez obecność wirusa COVID-19. Efektem projektu będzie zmniejszenie ryzyka zachorowalności na wirus COVID-19 wśród pracowników domów pomocy społecznej, zakładów opiekuńczo-leczniczych, zakładów pielęgnacyjno-opiekuńczych, hospicjów stacjonarnych i poprawa bezpieczeństwa pracowników w miejscu pracy. Zakres projektu został uzgodniony z Wojewodą Pomorskim oraz wojewódzkim konsultantem ds. chorób zakaźnych.</t>
  </si>
  <si>
    <t>RPPM.05.04.02-22-0001/20</t>
  </si>
  <si>
    <t>„Pomorscy medycy – bezpieczni w pracy, bezpieczni dla pacjentów”</t>
  </si>
  <si>
    <t>Celem projektu jest ograniczenie czynników ryzyka w środowisku pracy, wynikających z kontaktu z pacjentem zakażonym lub potencjalnie zakażonym wirusem Sars-Cov-2, poprzez zabezpieczenie pracowników m.in. podmiotów leczniczych i jednostek państwowego systemu ratownictwa medycznego (PSRM) w sprzęt i wyposażenie najbardziej kluczowe dla skutecznej walki z epidemią COVID-19, o których mowa w Zał. nr 1 do Standardów realizacji wsparcia w zakresie Działania 5.4. Rezultatem zabezpieczenia personelu będzie także zwiększenie bezpieczeństwa pacjentów, poprzez obniżenie ryzyka zakażenia podczas pobytu w placówce. Cel zostanie zrealizowany poprzez udzielenie grantów w ramach trzech modułów: Moduł I przeznaczony jest dla podmiotów leczniczych udzielających świadczeń w zakresie leczenia szpitalnego osób z podejrzeniem lub potwierdzonym zakażeniem wirusem SARS-CoV-2, Moduł II dedykowany jest zespołom ratownictwa medycznego, a Moduł III ma wspierać podmioty lecznicze, stowarzyszenia, fundacje, przedsiębiorców prywatnych prowadzących leczenie psychiatryczne i terapię uzależnień. O grant mogą ubiegać się podmioty, które mają zawartą umowę z Narodowym Funduszem Zdrowia oraz spełniają pozostałe warunki szczegółowo określne w Regulaminie udzielania grantów. Wnioskodawca może otrzymać max. 3 granty tj. po 1 z każdego modułu, w ramach jednego wniosku. Granty będą rozdysponowane w formule konkursu zamkniętego. Projekt przyczyni się do realizacji celu szczegółowego RPO WP 2014-2020. Jego efektem będzie ograniczenie czynników ryzyka w środowisku pracy związanych z zakażeniem wirusem SARS–CoV-2 i zwiększenie bezpieczeństwa pracowników grantobiorców i świadczeniobiorców. Zakres projektu został uzgodniony z Wojewodą Pomorskim oraz Konsultantem wojewódzkim ds. chorób zakaźnych.</t>
  </si>
  <si>
    <t>RPPM.05.04.02-22-0001/21</t>
  </si>
  <si>
    <t>Profilaktyka raka szyjki macicy szansą na wydłużenie aktywności zawodowej mieszkańców województwa pomorskiego</t>
  </si>
  <si>
    <t>Projekt skierowany jest do grupy min. 7056 kobiet w wieku aktywności zawodowej zamieszkujących woj.pomorskie ze szczególnym uwzględnieniem mieszkanek tzw "białych plam".Celem projektu jest zwiększenie udziału kobiet z GD w programie profilaktyki raka szyjki macicy stanowiącą istotną barierę w utrzymaniu i wydłużaniu aktywności zawodowej.7056 kobiet zrobi badania cytologiczne.Cele szczegółowe:Zwiększenie dostępu do badań mieszkańców terenów oddalonych od ośrodków medycznych,szczególnie mieszkańców terenów wiejskich;Zwiększenie świadomości w zakresie potrzeby wykonywania badań profilaktycznych szczególnie mieszkanek "białych plam"; Zwiększenie dostępu do badań dla osób niepełnosprawnych. Działania: -Informacja i edukacja mieszkańców województwa w zakresie profilaktyki raka szyjki macicy i potrzeby wykonania badań profilaktycznych poprzez produkcję materiałów informacyjnych,strony www projektu, organizację eventów, spotkań, marszów, wizyt u pracodawców oraz współpracę z Jednostkami medycznymi. -Szkolenia dla edukatorów z Jednostek medycznych. -Realizacja badań cytologicznych -Działalność punktu informacyjnego Efektem tych działań powinno być szybsze i sprawniejsze wykrywanie zmian nowotworowych, co przełoży się na skuteczniejsze leczenie i powrót do zdrowia i pracy. Zakładamy kompleksową formułę opieki nad uczestnikami projektu od wzbudzenia zainteresowania zagadnieniem (działania ambientowe, FB, media dobrane do grupy docelowej), przez szeroko pojętą edukację, informację i budowanie świadomości społecznej (szkolenia, wizyty w zakładach pracy, lokalne eventy), po działania czysto medyczne (realizację badań profilaktycznych i objęcie dalszą opieką osób zagrożonych chorobą nowotworową) i ugruntowanie przekonania o konieczności kontynuowania w przyszłości indywidualnych działań mających na celu profilaktykę antynowotworową. Poprzez zadania wykonywane w projekcie tworzymy potrzebę społeczną dbania o zdrowie uświadamiając korzyści płynące z tego typu zachowań.</t>
  </si>
  <si>
    <t>RPPM.05.04.02-22-0002/17</t>
  </si>
  <si>
    <t>COPERNICUS PODMIOT LECZNICZY SP. Z O.O.</t>
  </si>
  <si>
    <t>104 Praca na własny rachunek, przedsiębiorczość i tworzenie przedsiębiorstw, w tym innowacyjnych mikro-, małych i średnich przedsiębiorstw</t>
  </si>
  <si>
    <t>Zdążyć przed cukrzycą.</t>
  </si>
  <si>
    <t>Przedmiotem projektu jest wdrożenie Regionalnego Programu Polityki Zdrowotnej dotyczącego prewencji cukrzycy typu 2 w województwie pomorskim z wyłączeniem obszarów objętych wsparciem w ramach Poddziałania 5.4.1. – Zdrowie na rynku pracy – mechanizm ZIT. Projekt zakłada realizację wszystkich etapów Programu, tj.: kampanię edukacyjną skierowaną do ogółu społeczeństwa, badania przesiewowe dla co najmniej 10 000 osób z grupy docelowej oraz udział w kompleksowym programie edukacyjnym dla 1667 osób. Projekt realizowany będzie w partnerstwie z Samodzielną Publiczną Przychodnią Wiejską Gminy Chojnice, co pozwoli na wykorzystanie wieloletniego doświadczenia placówki w pracy w środowiskach lokalnych.</t>
  </si>
  <si>
    <t>RPPM.05.04.02-22-0002/18</t>
  </si>
  <si>
    <t>SZPITALE POMORSKIE SP. Z O.O.</t>
  </si>
  <si>
    <t>Pomorskie – bezpieczni w pracy</t>
  </si>
  <si>
    <t>Projekt „Pomorskie – bezpieczni w pracy” realizowany będzie w terminie 14.09.2020 – 30.06.2021. Celem projektu jest wsparcie i ochrona pracowników instytucji kultury, oświaty, ochrony przyrody, wsparcia rodziny oraz ośrodków ruchu drogowego przed skutkami pandemii wywołanej wirusem SARS-CoV-2 oraz jej negatywnymi konsekwencjami poprzez ograniczanie czynników ryzyka w miejscu pracy, co pozwoli na zabezpieczenie ciągłej i bezpiecznej pracy jednostek oraz pełne wykorzystanie potencjału pracowników instytucji kultury, oświaty, ochrony przyrody, wsparcia rodziny oraz ośrodków ruchu drogowego na terenie województwa pomorskiego. Działania w projekcie będą polegały na zaopatrzeniu samorządowych jednostek organizacyjnych województwa pomorskiego w środki biobójcze oraz sprzęt do dezynfekcji i dekontaminacji pomieszczeń, aby mogły one być bezpiecznie użytkowane przez pracowników tych jednostek. Efektem projektu będzie zmniejszenie ryzyka zachorowalności na wirus COVID-19 wśród pracowników. Zakres projektu został uzgodniony z Wojewodą Pomorskim oraz wojewódzkim konsultantem ds. chorób zakaźnych.</t>
  </si>
  <si>
    <t>RPPM.05.04.02-22-0002/20</t>
  </si>
  <si>
    <t>Moja Mammografia - Idę Bo Warto Żyć</t>
  </si>
  <si>
    <t>Realizacja Projektu ma za zadanie rozwiązanie w określonym stopniu problemu dotyczącego niskiej zgłaszalności kobiet w wieku 50-69 lat na profilaktyczne badania mammograficzne. To zjawisko przekłada się na niski wskaźnik 5-letniej przeżywalności i wysoki wskaźnik umieralności spowodowanej rakiem piersi. Słaba frekwencja w programie wynika m.in. z dużego rozproszenia populacji, braku mammografów, niewystarczającej wiedzy o znaczeniu profilaktyki dla zdrowia oraz niskiego poziomu refundacji za realizowane profilaktyczne świadczenia medyczne. Projekt zakłada: indywidualną identyfikację kobiet na danym obszarze objętych programem profilaktyki raka piersi celem dokładnego pomiaru danych statystycznych, przygotowanie i wysyłanie zaproszeń, plakatów i ulotek zachęcających do wzięcia udziału w programie, organizację seminariów dla kobiet I ich rodzin realizowanych przez Partnerów (Stowarzyszenie “Moja Mammografia” i Amazonki), indywidualnych spotkań z pielęgniarkami środowiskowymi, aktywizowanie lokalnych POZ-ów poprzez dystrybucję materiałów naukowych dla lekarzy dotyczących problematyki raka piersi, zorganizowanie pracy call center w celu zwiększenia zgłaszalności oraz rejestracji na badania, przygotowanie w porozumieniu z NFZ harmonogramu pobytów mammobusów w poszczególnych gminach, zwiększenie bezpośredniej dostępności do badań mammograficznych poprzez przyjazd mammobusu z cyfrowym aparatem do każdej wytypowanej gminy co najmniej 2 razy w roku ("Białe Plamy" 4 razy w roku), nawiązanie współpracy z zakładami pracy i organizację badań mammograficznych podczas badań okresowych przy współpracy z zakładami pracy i ich lekarzami medycyny pracy, przygotowywanie co roku analizy podsumowującej prace. Celem nadrzędnym projektu jest poprawa populacyjnych wskaźników umieralności oraz jakości życia związanej z nowotworem raka piersi w woj. pomorskim. Najważniejszym efektem projektu będzie zwiększenie poziomu zgłaszalności kobiet za sprawą przebadania 30 000 kobiet w wieku 50-69.</t>
  </si>
  <si>
    <t>RPPM.05.04.02-22-0003/17</t>
  </si>
  <si>
    <t>GENEVA TRUST POLSKA SPÓŁKA Z OGRANICZONĄ ODPOWIEDZIALNOŚCIĄ</t>
  </si>
  <si>
    <t>Profilaktyka raka jelita grubego szansą na wydłużenie aktywności zawodowej mieszkańców województwa pomorskiego</t>
  </si>
  <si>
    <t>Projekt skierowany jest do grupy 3450 osób w wieku aktywności zawodowej zamieszkujących woj. pomorskie ze szczególnym uwzględnieniem mieszkańców tzw "biały plam". Celem projektu jest zwiększenie udziału osób z GD w programie raka jel.grubego stanowiącą istotną barierę w utrzymaniu i wydłużaniu aktywności zawodowej. Przynajmniej 40% GD zrobi badania kolonoskopowe. Cele szczegółowe: Zwiększenie dostępu do badań mieszkańców terenów oddalonych od ośrodków medycznych, szczególnie mieszkańców terenów wiejskich i małych miast; Zwiększenie świadomości w zakresie potrzeby wykonywania badań profilakt. szczególnie mieszkańców "białych plam"; Zwiększenie dostępu do badań dla osób niepełnosprawnych. Działania: -Informacja i edukacja mieszkańców woj.w zakresie profilaktyki raka jel.grubego i potrzeby wykonania badań profilaktycznych poprzez produkcję materiałów informacyjnych, stony www projektu, organizację eventów, spotkań, marszów, wizyt u pracodawców oraz współpracę z jednostkami medycznymi. -Szkolenia dla edukatorów z jedn.med.świad.usł.w zakr.POZ i AOS -Realizacja bad.kolonoskopowych -Działalność punktu informacyjnego. Efektem tych działań powinno być szybsze i sprawniejsze wykrywanie zmian nowotworowych, co przełoży się na skuteczniejsze leczenie i powrót do zdrowia i pracy. Zakładamy kompleksową formułę opieki nad uczestnikami projektu od wzbudzenia zainteresowania zagadnieniem (działania ambientowe, FB, media dobrane do grupy docelowej), przez szeroko pojętą edukację, informację i budowanie świadomości społecznej (szkolenia, wizyty w zakładach pracy, lokalne eventy), po działania czysto medyczne (realizację badań profilaktycznych i objęcie dalszą opieką osób zagrożonych chorobą nowotworową) i ugruntowanie przekonania o konieczności kontynuowania w przyszłości indywidualnych działań mających na celu profilaktykę antynowotworową. Poprzez zadania wykonywane w projekcie tworzymy potrzebę społeczną dbania o zdrowie uświadamiając korzyści płynące z tego typu zachowań.</t>
  </si>
  <si>
    <t>RPPM.05.04.02-22-0005/17</t>
  </si>
  <si>
    <t>Otrzymam zdrowie - bo trzymam formę.</t>
  </si>
  <si>
    <t>Celem projektu jest:Poprawa zdrowia pracowników Hospicjum im.ks.E.Dudkiewicza w Gdańsku poprzez kompleksowe działania prozdrowotne. Hospicjum im.ks.E.Dudkiewicza w Gdańsku to średnie przedsiębiorstwo zajmujące się opieką hospicyjną 30 pacjentów w ostatnim okresie ich życia w domu hospicyjnym. Innym zadaniem hospicjum jest opieka paliatywna,także w domu dla dorosłych i dla dzieci. Działania w projekcie zostały zaplanowane wyłącznie w oparciu o wyniki przeprowadzonej analizy wstępnej.Analiza odbyła się w hospicjum we wrześniu 2017r. w oparciu o dedykowaną pracownikom ankietę oraz wywiad z przełożonymi/pracownikami Grupą docelową są osoby w wieku aktywności zawodowej. Wsparciem zostanie objętych 50 pracowników-45 K i 5 M 19 osób to pracownicy po 50 roku życia. Na podstawie ankiety możemy wnioskować,że problemy zdrowotne u pracowników deklarujących potrzebę udziału w projekcie są spowodowane: -wymuszoną, długotrwałą postawą przy pracy(ok 90% ankietowanych)–zarówno pracownicy medyczni pracujący bezpośrednio przy łóżku pacjenta,wykonujących prace w pozycji stojącej, klęczącej, kucając, schylając się, czy dźwigając, jak i biurowi pracujący przy komputerze w jednej pozycji, przed monitorem - narażeniem na duży stres-ich wyjątkowa sytuacja związana jest z tym, że co dzień spotykają się ze śmiercią -ekspozycją na niekorzystne warunki pogodowe lub różnice temperatur-pracownicy obsługują domowe hospicjum dla dorosłych, dla dzieci, oraz dom hospicyjny -długim stażem pracy- 32% pracuje powyżej 30 lat, 50% ankietowanych ma staż pracy 10-30 lat Działania: -Zindywidualizowane działania doradcze -Wsparcie psychoemocjonalne -Rehabilitacja i ćwiczenia ruchowe Założono realizację wskaźnika rezultatu bezpośredniego Liczba osób,które po opuszczeniu Programu podjęły lub kontynuowały zatrudnienie na poziomie 45% w odniesieniu do liczby os.objętych wsparciem w ramach projektu to jest: 23 osoby z grupy 50 osób.</t>
  </si>
  <si>
    <t>RPPM.05.04.02-22-0007/17</t>
  </si>
  <si>
    <t>MAREH MAREK MOSKAL</t>
  </si>
  <si>
    <t>Po zdrowie</t>
  </si>
  <si>
    <t>Celem proj.jest: Poprawa zdrowia pracowników Zespołu Szkół Chłodniczych i Elektronicznych w Gdyni poprzez kompleksowe działania prozdrowotne. ZSCHIE to średnie przedsiębiorstwo.Podmiot spełnia warunki konkursu kierowanego do średnich przedsiębiorstw, ale jest jednostką samorządu terytorialnego i nie generuje zysków-świadczy usługi edukacyjne,które są bezpłatne dla uczniów. Działania w projekcie zostały zaplanowane wyłącznie w oparciu o wyniki przeprowadzonej analizy wstępnej. Analiza odbyła się w X.2017 roku w formie ankiety pracowniczej oraz wywiadu z pracodawcą. Wszystkie działania zaplanowane w projekcie zmierzają do poprawy zdrowia i kondycji psychicznej i fizycznej pracowników ZSChiE. Założono realizację wskaźnika rezultatu bezpośredniego"Liczba osób,które po opuszczeniu Programu podjęły lub kontynuowały zatrudnienie na poziomie 45%w odniesieniu do liczby os.objętych wsparciem w ramach projektu",tj.32os.z 71 Wsparciem zostanie objętych 71os.-kadra pedagogiczna i niepedagogiczna placówki. GD są osoby w wieku aktywności zawodowej. Na podst.ankiety pracowników oraz wywiadu z pracodawcą możemy wnioskować,że problemy zdrowotne u pracowników deklarujących potrzebę udziału w projekcie są spowodowane: -funkcjonowaniem w pracy pod wpływem dużego stresu -złymi warunkami fizycznymi pracy-hałas,brak miejsca do skupienia i koncentracji -brakiem ruchu -złymi nawykami żywieniowymi Działania zaplanowane w proj.: -integracja zespołu pracowniczego -wsparcie psychologiczne -mentoring -regularne zajęcia ruchowe -wyjazd integracyjny -zajęcia z dietetykiem -warsztaty dotyczące asertywności,wypalenia zawod.,radzenia sobie ze stresem,emisji głosu,technik relaksacyjnych Wszystkie zadania będą dostosowane do potrzeb osób pracujących.Będą odbywać się w godz.porannych i popołudniowych (przed lub po obowiązkach zawodowych)lub w weekendy-szczególnie zajęcia związane z aktywnym spędzaniem wolnego czasu.</t>
  </si>
  <si>
    <t>RPPM.05.04.02-22-0008/17</t>
  </si>
  <si>
    <t>INSTYTUT WIEDZY I KOMPETENCJI</t>
  </si>
  <si>
    <t>Działania prozdrowotne na rzecz pracowników firm Damen Shipyards Gdynia S.A. oraz ZPU Piotr Żadkowski.</t>
  </si>
  <si>
    <t>Celem projektu jest:Poprawa zdrowia pracowników firmy stoczniowej Damen oraz firmy budowlanej ZPU Piotr Żadkowski poprzez kompleksowe działania prozdrowotne. Damen Shipyards Gdynia S.A.to średnie przedsiębiorstwo specjalizujące się w budowie jednostek projektowanych. ZPU Piotr Żadkowski to mikroprzedsiębiorstwo zajmujące się pracami budowlanymi. Działania w projekcie zostały zaplanowane w oparciu o wyniki przeprowadzonej analizy wstępnej.Analiza odbyła się w obu firmach 09.2017r.w formie ankiety pracowniczej i wywiadu z pracodawcą. Gr.docelową stanowią osoby w wieku aktywności zawodowej. Wsparciem zostanie objętych 47pracowników-39M i 8K(44 osoby z firmy Damen oraz 3 osoby z ZPU Piotr Żadkowski) 16 osób to pracownicy po 50r.życia,z czego 10 osób jest po 60r.życia. Na podst.ankiety obu firm możemy wnioskować,że problemy zdrowotne u pracowników deklarujących potrzebę udziału w proj.są spowodowane: -wymuszoną,długotrwałą postawą przy pracy(ok 90% ankietowanych)–zarówno pracownicy biurowi pracujący przy komputerze,jak i na halach produkcyjnych wykonujących prace szlifierskie,spawalnicze,monterskie,budowlane lub rurarskie w pozycji stojącej,klęczącej,kucając,czy schylając się -dźwiganiem(ok 70%ankietowanym zdarza się z konieczności lub z wygody dźwigać nadmierne ciężary) -obsługą urządzeń–np.choroba wibracyjna w grupie szlifierskiej, lub problemy z kręgosłupem obsługujących wózki widłowe-ok 15% -ekspozycją na niekorzystne warunki pogodowe i różnice temperatur(pracownicy obsługi poruszający się pomiędzy budynkami lub pracownicy wykonujący część prac na zewnątrz-ok 10% -urazami i ich konsekwencjami-5% -długim stażem pracy-ok60% Działania: Zindywidualizowane działania doradcze Wsparcie psychoemocjonalne Rehabilitacja i ćwiczenia ruchowe Założono realizację wskaźnika rezultatu bezpośredniego Liczba osób,które po opuszczeniu Programu podjęły lub kontynuowały zatrudnienie na poziomie45% w odniesieniu do liczby os.objętych wsparciem w ramach proj.tj.:22os.z47</t>
  </si>
  <si>
    <t>RPPM.05.04.02-22-0009/17</t>
  </si>
  <si>
    <t>Mocne Potęgowo - wzmocnienie potencjału osób pracujących w instytucjach państwowych w Gminie Potęgowo</t>
  </si>
  <si>
    <t>Projekt skierowany do grupy 83 pracowników zatrudnionych w Urzędzie Gminy Potęgowo oraz w jednostkach organizacyjnych: Gminnym Ośrodku Pomocy Społecznej w Potęgowie, Gminnym Ośrodku Kultury w Potęgowie,Gminnej Bibliotece Publicznej w Potęgowie oraz Zakładzie Usług Publicznych ZB. w Pot. Grupę docelową (GD) stanowią pracownicy etatowi, zatrudnieni w/w zakładach pracy będących na stanowiskach: pracownicy biurowi (w tym kierownicy),opiekunowie,pracownicy fizyczni oraz kierowcy. Celem proj. jest wzmocnienie potencjału zdrowia osób pracujących w w/w zakładach pracy poprzez eliminowanie zdrowotnych czynników ryzyka w pracy, propagowanie profilaktyki i dbanie o work-life balance. Cele szczegółowe: 1-poprawa zdrowia psychicznego grupy docelowej, 2-podnoszenie świadomości zdrowotnej pracodawców, kadry zarządzającej i pracowników, 3-wypracowanie odpowiednich zachowań prozdrowotnych, 4-poprawa ergonomii miejsca pracy. Działania przeprowadzone w ramach projektu wynikać będą bezpośrednio ze wstępnej analizy występowania niekorzystnych czynników zdrowotnych w/w zakł. pracy (zatwierdzonej przez WGP Zarz.nr 156/2017 z 06.11.2017). Wszystkie działania w projekcie wynikają ze zdiagnozowanych potrzeb pracowników wskazanych w badaniu ankietowym. Ankiety wypełniło aż 88% wszystkich pracowników, co świadczy o istniejącym problemie i chęci poprawy stanu własnego zdrowia. Projekt realizowany będzie na terenie gminy Potęgowo w okresie od 01.06.2018 do 30.06.2019. Formy wsparcia w projekcie uwzględniać będą indywidualne potrzeby wstępnie zdiagnozowanej GD. Efekt real. proj.to utrzymanie przez conajmn.80% pracowników pracy przez co najmniej 6 miesięcy od zakończenia projektu. Bez wsparcia EFS GD nie ma możliwości popr. st. zdr. gdyż napotyka na wykluczenie związane z miejscem zamieszkania (odległość od miejsc aktywności), bariery materialne związane niewystarczającym budżetem własnym lub pakietem socjalnym ich zakładów pracy oraz niskim poziomem wiedzy nt profilaktyki i zdrowego stylu życia.</t>
  </si>
  <si>
    <t>RPPM.05.04.02-22-0012/17</t>
  </si>
  <si>
    <t>ZDROWY I EFEKTYWNY PRACOWNIK - wsparcie zdrowia i utrzymania aktywności zawodowej pracowników Szpitala MSWiA w Gdańsku</t>
  </si>
  <si>
    <t>CEL GŁÓWNY PROJEKTU: Wydłużenie i utrzymanie aktywności zawodowej 110 (91K,19M) pracowników Samodzielnego Publicznego Zakładu Opieki Zdrowotnej Ministerstwa Spraw Wewnętrznych i Administracji w Gdańsku poprzez eliminowanie zdrowotnych czynników ryzyka w miejscu pracy,w okresie 01.06.2018-31.07.2020r. GRUPA DOCELOWA: 110 osób (91K,19M) w wieku aktywności zawodowej; pracowników Samodzielnego Publicznego Zakładu Opieki Zdrowotnej Ministerstwa Spraw Wewnętrznych i Administracji w Gdańsku, w tym: *9 rejestratorek (9K), *50 pielęgniarek (50K), *15 lekarzy (8K,7M), *12 kadra kierownicza (4K,8M), *20 administracja (16K,4M) *4 psychologów (4K) GŁÓWNE DZIAŁANIA: 1.Wsparcie zdrowia psychicznego pracowników SPZOZ MSWiA(110os): a)poradnictwo psychologiczne i psychoterapia b)Warsztaty na rzecz walki ze stresem c)wsparcie zespołu psychologów d)wsparcie aktywności ruchowej poza zakładem pracy 2.Wsparcie zdrowia fizycznego pracowników SPZOZ MSWiA(110os): a)badania profilaktyczne b)zorganizowanie stałego punktu medycznego do pomiaru ciśnienia tętniczego krwi i pomiaru glukozy we krwi dla pracowników SPZOZ MSWiA 3.Wsparcie zdrowia fiz. pracowników SPZOZ MSWiA(110os): a)konsultacje z fizjoterapeutą b)pakiety zabiegów rehabilitacyjnych 4.Wsparcie ergonomii pracy(45os), poprzez zakup foteli ergonomicznych. NAJWAŻNIEJSZYM EFEKTEM WSPARCIA JEST: *kontynuacja zatrudnienia UP w zakładzie pracy SPZOZ MSWiA *eliminowanie zdiagnozowanych zdrowotnych czynników ryzyka w miejscu pracy SPZOZ MSWiA "DIAGNOZA ZDROWOTNYCH CZYNNIKÓW RYZYKA W ZAKŁADZIE PRACY SPZOZ MSWIA W GDAŃSKU"(X.2017) wykazała: -silny stres generowany na stanowisku pracy (powody: pacjent agresywny,stres,wypalenie zawodowe,praca pod presją czasu,mobbing) u 110os. -obciążenie układu kostno-stawowego(powody:siedzący tryb pracy,przed komputerem,obciążenie kręgosłupa,praca fizyczna przy pacjencie) u 110os. Realizacja w/w działań w projekcie odbędzie się wyłącznie w oparciu o wyniki powyższej analizy(szczeg.dane w części D.1).</t>
  </si>
  <si>
    <t>RPPM.05.04.02-22-0013/17</t>
  </si>
  <si>
    <t>SAMODZIELNY PUBLICZNY ZAKŁAD OPIEKI ZDROWOTNEJ MINISTERSTWA SPRAW WEWNĘTRZNYCH I ADMINISTRACJI W GDAŃSKU</t>
  </si>
  <si>
    <t>Zdrowy pracownik - zadowolony człowiek.</t>
  </si>
  <si>
    <t>Wsparciem w projekcie objętych zostanie 371 osób w wieku aktywności zawodowej (264 kobiet (K) i 107 mężczyzn (M))- pracowników 5 podmiotów: Urząd Gminy Puck (UGP), Urząd Miasta Puck (UMP), Urząd Miejski we Władysławowie (UMW, Pozytywne Inicjatywy-Edukacja sp. z o.o. (PIE)i Związek Międzygminny Zatoki Puckiej (ZMZP) 3 nowe osoby. W pierwszych 4 instytucjach w październiku 2017 roku przeprowadzono analizę (w oparciu o dokumenty kadrowe i BHP, ankiety przeprowadzone wśród pracowników, wywiady z kadrą kierowniczą i obserwację stanowisk pracy) zakładu pracy pod kątem problemów związanych z niekorzystnymi czynnikami zdrowotnymi. Diagnozy sporządzono w formie pisemnej i zatwierdzono 31.10.2017 roku. Dla ZMZP analizę potrzeb przeprowadzono 20.12.2019 roku. Najczęstszymi ryzykami zawodowymi są obciążenia układu mięśniowo-szkieletowego, stres zawodowy i wypalenie oraz obciążenie głosu. Celem projektu jest wzmocnienie potencjału zdrowia osób pracujących poprzez eliminowanie zidentyfikowanych, zdrowotnych czynników ryzyka w miejscu pracy. Działania są zgodne ze zdiagnozowanymi potrzebami i obejmują: • Diagnozę pogłębioną dla 371 uczestników • Rozszerzony pakiet badań profilaktycznych uwzględniających specyfikę płci(317 osób), • Wsparcie w zakresie ryzyk związanych z układem ruchu i obciążeniem głosu (zatrudnienie fizjoterapeuty, pakiet rehabilitacyjny, zajęcia ruchowe, warsztaty z emisji głosu)(300 osób) • Wsparcie w zakresie ryzyk związanych ze stresem zawodowym i wypaleniem (warsztaty i konsultacje z psychologiem, zajęcia relaksacyjne, strefa relaksu) (193 osoby • Wsparcie dodatkowe w zakresie organizacji pikników połączonych z działaniami profilaktycznymi i edukacyjnymi, poprawy ergonomii w miejscu pracy oraz zapewnienia świeżych warzyw i owoców dla pracowników (371 osób). Głównym efektem projektu będzie kontynuowanie zatrudnienia (lub podjęcie pracy) przez minimum 45% uczestników, tj. 167 osób. Pomoc de minimis udzielona Beneficjentowi wynosi 3 osoby x 2 409,26zł = 7 227,78</t>
  </si>
  <si>
    <t>RPPM.05.04.02-22-0015/17</t>
  </si>
  <si>
    <t>ZWIĄZEK MIĘDZYGMINNY ZATOKI PUCKIEJ</t>
  </si>
  <si>
    <t>Profilaktyka i edukacja zdrowotna pracowników MOPS w Tczewie</t>
  </si>
  <si>
    <t>Projekt realizowany jest na rzecz 85 pracowników Miejskiego Ośrodka Pomocy Społecznej w Tczewie, wśród których w oparciu o przeprowadzoną analizę zdiagnozowano potrzebę wsparcia ukierunkowanego na przeciwdziałanie wypaleniu zawodowemu oraz przemęczeniu psychofizycznemu, które wywołane jest psychologicznymi czynnikami ryzyka (praca na stanowiskach obciążonych odpowiedzialnością, praca pod presją czasu oraz praca w bezpośrednim kontakcie z klientami pomocy społecznej). Celem projektu jest wdrożenie programu ukierunkowanego na ograniczenie negatywnych skutków wywołanych przez czynniki ryzyka występujące na stanowisku pracy i poprawę funkcjonowania pracowników w środowisku pracy, co wpłynie na wydłużenie okresu aktywności zawodowej. W ramach projektu planowane jest przeprowadzenie pogłębionej diagnozy pracowników MOPS w Tczewie w zakresie stopnia ich wypalenia zawodowego oraz przemęczenia psychofizycznego oraz skierowanie do odpowiedniego wsparcia. W ramach projektu przewidziano realizację indywidualnego wsparcia specjalistycznego (psychologicznego) oraz coachingu, warsztatów psychospołecznych z zakresu radzenia sobie ze stresem, warsztatów z zakresu komunikacji społecznej, edukacyjnych oraz działań z zakresu profilaktyki zdrowia. W wyniku realizacji projektu 45% pracowników będzie kontynuowało zatrudnienie a 55 osób w wyniku działań projektowych zgłosi się na badania profilaktyczne. Wśród pracowników MOPS w Tczewie nastąpi poprawa funkcjonowania w środowisku pracy i wydłużenie aktywności zawodowej pracowników MOPS w Tczewie, nastąpi podniesienie poziomu aktywności oraz zwiększenie świadomości roli profilaktyki i zdrowego trybu życia w zapobieganiu chorobom.</t>
  </si>
  <si>
    <t>RPPM.05.04.02-22-0016/17</t>
  </si>
  <si>
    <t>Eliminowanie zdrowotnych czynników ryzyka, występujących w miejscu pracy, na obszarze powiatu tczewskiego.</t>
  </si>
  <si>
    <t>Celem projektu jest eliminowanie zdrowotnych czynników ryzyka w miejscu pracy, dostosowanych do potrzeb 36 konkretnych pracodawców, poprzez udział w zaplanowanym wsparciu ich 1050 pracowników (600K,450M), zagrożonych utratą pracy, z przyczyn dotyczących stanu zdrowia,na terenie powiatu tczewskiego, w okresie 06.2018-12.2021. Cele szczegółowe: -poprawa świadomości mieszkańców powiatu tczewskiego dot. chorób cywilizacyjnych,otyłości i wypalenia zawodowego oraz metod ich zapobiegania, -podniesienie poziomu aktywności zawodowej 525os.(300K,225M) poprzez kontynuowanie zatrudnienia uczestników u pracodawcy,który delegował do proj. Zaplanowane wsparcie: -zad.1 Akcje promocyjno-informacyjne -zad.2 Niwelowanie czynników ryzyka w zakresie chorób cywilizacyjnych -zad.3 Niwelowanie czynników ryzyka w zakresie schorzeń narządu ruchu -zad.4 Niwelowanie czynników ryzyka w zakresie wypalenia zawodowego -zad.5 Organizacja zajęć sportowych Uczestnicy: -100% os. w wieku aktywności zawodowej, zagrożeni utratą pracy ze względu na stan zdrowia, -100% pracownicy pracodawców z powiatu tczewskiego (sektor publiczny i prywatny). Wskaźniki/efekty proj. zostały określone w cz.D. Wielkość gr docelowej,zakres zadań i wartości wskaźników zostały dobrane na podstawie analizy wstępnej, przeprowadzonej z wszystkimi reprezentantami pracodawców(36podmiotów), którzy biorą udział w proj. Analiza przeprowadzona w formie ankiet(forma pisemna- zatwierdzona przez pracodawców) i wywiadów IX-XI.2017r. miała dać odp. na pyt.np.jakie problemy zdrowotne mają pracownicy - powody nieobecności,jakie gr(wiekowe,względem stażu pracy,trybu pracy) są najbardziej narażone na utratę pracy/mają najwyższą absencję spowodowaną złym stanem zdrowia,czy/jakie działania (poza badaniami okresowymi z zakresu medycyny pracy) wdrażają pracodawcy, jak organizacyjnie wyobrażają sobie udział pracowników w proj., jak oceniają zakres i indywidualne podejście w proj. PROJEKT BĘDZIE REALIZOWANY WYŁĄCZNIE W OPARCIU O WYNIKI ANALIZY</t>
  </si>
  <si>
    <t>RPPM.05.04.02-22-0018/17</t>
  </si>
  <si>
    <t>PRZYCHODNIA ROGOWSCY SPÓŁKA Z OGRANICZONĄ ODPOWIEDZIALNOŚCIĄ SPÓŁKA KOMANDYTOWA</t>
  </si>
  <si>
    <t>Kompleksowy program profilaktyki zdrowotnej pracowników Gminy Pelplin</t>
  </si>
  <si>
    <t>Celem projektu pt. „Kompleksowy program profilaktyki zdrowotnej pracowników Gminy Pelplin” jest zniwelowanie problemów związanych z niekorzystnymi czynnikami zdrowotnymi w zakładzie pracy, jakim jest Urząd Miasta i Gminy Pelplin oraz jednostkach podległych: MOPS, Miejskim Ośrodku Kultury oraz pracownicy systemu oświaty (ZKIW nr 1 w Pelplinie oraz SP nr 2 w Pelplinie) poprzez objęcie wsparciem 82 osób (61 K, 21 M) działaniami wynikającymi z przeprowadzonej wstępnej diagnozy występowania niekorzystnych czynników zdrowotnych. Cele szczegółowe: 1. Liczba osób, które po opuszczeniu Programu podjęły pracę lub kontynuowały zatrudnienie, na poziomie 45% w odniesieniu do liczby osób objętych wsparciem w ramach projektu. 2. Podniesienie poziomu świadomości zdrowotnej u Uczestników Projektu poprzez promocję i edukację zdrowotną. Działania przewidziane w projekcie dotyczyć będą wsparcia wykraczającego poza obligatoryjne zapisy Kodeksu Pracy: 1. Diagnoza uczestników projektu 2. Kompleksowy program profilaktyki psychospołecznych zagrożeń w środowisku pracy (tu m.in. Wsparcie psychologiczne i psychoteraputyczne w formie konsultacji indywidualnych i grupowych; przygotowanie i wdrożenie pakietu szkoleń (m.in. mobbing, trudny klient; organizacja wyjazdów i pikników szkoleniowo- integracyjnych) 3. Kompleksowy program profilaktyki zdrowotnej (tu m. in. badania ortopedyczne, neurologiczne; punkt medyczny; wsparcie rozwoju aktywności fizycznej pracowników w miejscu i poza miejscem pracy). Najważniejszym efektem projektu będzie kontynuowanie zatrudnienia przez UP zagrożonych utratą pracy ze względu na uwarunkowania zdrowotne w dotychczasowym miejscu pracy dzięki wsparciu udzielonemu ze środków EFS.</t>
  </si>
  <si>
    <t>RPPM.05.04.02-22-0019/17</t>
  </si>
  <si>
    <t>Ergonomia w gabinecie stomatologicznym - czyli lepiej zapobiegać niż leczyć</t>
  </si>
  <si>
    <t>Wg. danych IMP w Łodzi 50% orzekanych chorób zawodowych narządu ruchu dotyczy lek. stom. Główną przyczyną schorzeń układu kostno-mięśniowego u dentystów jest stojąca i pochylona pozycja pracy. Badania prowadzone przez krajowe jak i międzynarodowe jednostki naukowe wykazały, iż jedyną szansą na skuteczną eliminację zagrożeń fizycznych jest praca w oparciu o ergonomiczne procedury w pozycji siedzącej za głowy pacjenta. Niezbędne jest również wzmocnienie układu kostno-mięśniowego specjalnie opracowanymi, zindywidualizowanymi ćwiczeniami. Świadomi ww zagrożeń oraz faktu, iż siedząca pozycja pracy za głowy pacjenta ze względu na nieznajomość procedur nie jest szeroko stosowana, w październiku br. przeprowadziliśmy ankietę wstępną, do której przystąpiło 87 firm stomatologicznych z woj. pomorskiego. Wyniki ankiet potwierdziły ww. stwierdzenia. Bazując na informacjach dot. pozycji pracy, intensywności dolegliwości bólowych, wykorzystywania pracy na 4 ręce oraz wykonywania procedur leczniczych z pozycji siedzącej (w tym za głowy pacjenta), do projektu wybrano 50 BO (39K i 11M). Wybrani BO to stom., którzy w ogóle lub w stopniu marginalnym stosują procedury protetyczne uwzględniające naukę ergonomii oraz pracują w przeważającej mierze na stojąco – ewentualnie w pozycji siedzącej z boku pacjenta. Pracownicy wszystkich ankietowanych firm zgłaszali istotne dolegliwości bólowe układu narządu ruchu, ponad 60% z nich była zmuszona z tego powodu nie przyjść do pracy i odwołać przyjmowanie pacjentów na więcej niż 2 dni. Żaden z BO nie korzysta ze spersonifikowanej aktywności fizycznej w celu wzmocnienie układu kostno-mięśniowego. Bazując na wynikach analizy wstępnej powstał program szkolenia, którego celem jest eliminacja niewłaściwej pozycji pracy oraz nauka ergonomicznej pracy na siedząco za głowy pacjenta. Realizacja szkoleń odbywać się będzie w oparciu o wyniki analizy wstępnej oraz uaktualnień wynikłych z analizy pogłębionej, która zostanie przeprowadzona przed ich rozpoczęciem.</t>
  </si>
  <si>
    <t>RPPM.05.04.02-22-0020/17</t>
  </si>
  <si>
    <t>USŁUGI PROTETYCZNE JERZY ANDRYSKOWSKI</t>
  </si>
  <si>
    <t>Zdrowy pracownik PBS – promocja zdrowia w miejscu pracy</t>
  </si>
  <si>
    <t>Projektem objęte są 122 os. na stałe współpracujące z PBS sp.z o.o.w Sopocie,w tym:ankieterzy terenowi(AT)-35os. i pracownicy biurowi(PB)-87 os. Wśród w/w grupy przeprowadzona zostanie pogłębiona analiza identyfikująca zagrożenia i ocenę ryzyka związanego z miejscem pracy.Analiza obejmie:stanowiska obciążające zdrowie pracowników,czynniki ryzyka i związ.z nimi problemy zdrowotne.Analiza uwzględni indywidualną sytuację pracowników(potrzeby,umiejętności,możliwości) na danym stanowisku pracy. Kolejnym etapem będzie opracowanie i wdrożenie kompleksowego programu profilaktyki zagrożeń w miejscu pracy.Pracownicy objęci zostaną 2 programami profilaktycznymi: 1.Programem dotyczącym psychospołecznych zagrożeń w środowisku pracy obejmującym: -indywidualne poradnictwo psychologiczne -wsparcie mające na celu przeciwdziałanie stresowi poprzez zapewnianie możliwości korzystania z karnetów sportowych bez konieczności rezygnowania z życia prywatnego.Zadanie to zostanie zostanie zrealizowane poprzez wprowadzenie jednej godz./tydz. przeznaczonej na sport dla uczestnika w ramach jego czasu pracy.Udostępniona im także zostanie sala sportowa do sportów grupowych i parking dla rowerów w celu promowania dojazdów rowerem do i z pracy. 2.Programem profilaktycznym dotyczącym chorób układu ruchu i obwodowego układu nerwowego wywołanych sposobem pracy. Realizowany będzie poprzez: -ind.konsultacje ergonomiczne stanowisk pracy i ich doposażenie, zajęcia fizjoterapii w miejscu pracy. Istotnym elementem uzupełniającym w/w programy będzie EDUKACJA ZDROWOTNA,na którą składać się będą: 1.warsztaty i szkolenia prozdrowotne, 2.piknik integracyjny dla pracowników i ich rodzin. Wszystkie w/w działania mają przyczynić się do zminimalizowania zagrożeń chorób cywilizacyjnych oraz do podniesienia komfortu oraz jakości pracy zarówno dla pracodawcy jak i pracowników.Projekt realizowany w partnerstwie z organizacją pozarządową wpisaną do Rejestru Instytucji Szkoleniowych z dośw. w szkoleniach i poradnictwie.</t>
  </si>
  <si>
    <t>RPPM.05.04.02-22-0021/17</t>
  </si>
  <si>
    <t>PBS SP. Z O.O.</t>
  </si>
  <si>
    <t>Zaprogramowani na zdrowie</t>
  </si>
  <si>
    <t>Projekt[P]ma być realizowany na rzecz 75(55K,20M) ze 107(78K;29M)pracowników[Pr] Starostwa Powiatowego w Bytowie[SP](zob.pkt.I2-zakres P)w zakresie zgodnym ze zdiagnozowanymi we „Wstępnej analizie zakładu pracy–SP pod kątem probl.związanych z niekorzystnymi czynnikami zdrowotnym” potrzebami.Analizę zatwierdzono9.11.17r. Zarządzeniem Starosty.SP nie jest przedsiębiorcą.Celem P jest wyeliminowanie zdrowotnych czynników ryzyka na stanowiskach pracy w SP zwiększające szanse Pr na kontynuację pracy.Cele szczegół:-Wzbogacenie Pr SP w wiedzę i umiejętności dotyczących niwelowania skutków istniejących czynników ryzyka na stanowiskach pracy,-Wytyczenie ścieżki zarządzanie i kompleksowej profilaktyki odnoszących się do zdrowotnych czynników ryzyka w SP.Działania:oprac. programu profil. zdrowia w SP(co też zagwarantuje trwałość P), rozszerzenie badań diagnostycznych dla Pr SP, organizacja zajęć poprawiających kondycję fizyczną i niwelujących negatywne skutki pracy siedzącej(w tym pakiety rehabilitacyjne dla Pr SP), organizacja szkoleń/warsztatów związanych z profilaktyką chorób oraz walką ze stresem, organizacja akcji profilaktycznych, tj. pikniku edukacyjnego oraz opracowanie i wydruk plakatów informacyjno-instruktażowych o zachowaniu prawidłowej pozycji ciała w pracy.Trwałość P zagwarantuje opracowany Program profilaktyczny(będący jednocześnie analizą pogłębioną),plakaty informacyjne,zakupione sprzęty poprawiające ergonomię pracy, zorganiz.w P zajęcia zaszczepią u Pr nawyk korzystania z aktywności ruchowej,zdrowego stylu życia, który będzie kontynuowany po P.Najważniejszym efektem P jest poprawa stanu zdrowia Pr, dzięki czemu nie zostaną oni wyeliminowani z rynku pracy z powodów zdrowotnych.</t>
  </si>
  <si>
    <t>RPPM.05.04.02-22-0022/17</t>
  </si>
  <si>
    <t>Zdrowie pracowników UG, GOPS, SZB, GOKSIR, GBP w Gminie Liniewo.</t>
  </si>
  <si>
    <t>Projekt skierowany jest do 56 (38K i 18M) pracowników Urzędu Gminy; GOPS; Samorządowego Zakładu Budżetowego, Gminnego Ośrodka Kultury, Sportu i Rekreacji wraz z Gminną Biblioteką w gminie Liniewo, w tym 4 osób niepełnosprawnych. Celem projektu jest przyczynienie się do eliminowania lub zmniejszenia zdrowotnych czynników ryzyka w miejscu pracy, wzmocnienie potencjału zdrowotnego pracowników, zwiększenie wiedzy prozdrowotnej, co będzie osiągane poprzez doposażenie stanowisk pracy, badania profilaktyczne, pogłębioną diagnozę wraz z instrukcją fizjoterapeuty, możliwość skorzystania z pakietów usprawniających, rehabilitacyjnych, porad i konsultacji lekarskich, badań specjalistów oraz udział w prelekcjach prozdrowotnych i warsztatach z umiejętności psychospołecznych i wydarzeń integracyjnych. Efektem tych działań ma być kontynuacja zatrudnienia przez pracowników, zmniejszenie absencji chorobowej, poprawa jakości życia i zdrowia pracowników w okresie od maja 2018 r do sierpnia 2019 r.</t>
  </si>
  <si>
    <t>RPPM.05.04.02-22-0023/17</t>
  </si>
  <si>
    <t>Szlachetne zdrowie w Powiecie Gdańskim</t>
  </si>
  <si>
    <t>Projekt kierowany do 152 os. (118Ki34M) zamieszkujących woj. pomorskie i zatrudnionych w Powiecie Gdańskim z siedzibą W Pruszczu Gdańskim. Rekrutacja do proj. jest zamknięta gdyż dotyczy w/w pracowników,którzy zamieszkują obszar woj.pomorskiego i są zatrudnieni w Powiecie Gdańskim z siedzibą W Pruszczu Gdańskim. Proj. należy do wyjątku od standardu minimum, ze względu na zamkniętą rekrutację i kierowanie wsparcia do pracowników wskazanego powyżej pracodawcy. Działania proj. zaplanowano na podstawie analizy opartej o badania ankietowe z pracownikami i wywiadu indywidualnego z reprezentantem Wnioskodawcy w terminie 2-9.11.17. Wnioskodawca deklaruje realizacje proj. zgodnie z wynikami analizy, która będzie pogłębiona na początku proj. Projekt przyczyni się do eliminowania zdrowotnych czynników ryzyka w miejscu pracy (np.stres, siedząca praca) przez działania: 1)pogłębioną analizę, 2) profilaktykę, 3)utrwalanie prawidłowych wzorców zdrowego stylu życia, 4) przeciwdziałanie wypaleniu zawodowemu. Dzięki projektowi,75% os. objętych wsparciem, będzie kontynuowało zatrudnienie lub podejmie zatrudnienie,152 UP obejmą badania profilaktyczne, akcje prozdrowotne i lepsze wykorzystanie potencjału wynikające z wydłużania się życia.</t>
  </si>
  <si>
    <t>RPPM.05.04.02-22-0024/17</t>
  </si>
  <si>
    <t>Wzmocnienie potencjału zdrowia pracowników szkół i placówek oświatowych, dla których organem prowadzącym jest Samorząd Województwa Pomorskiego</t>
  </si>
  <si>
    <t>Projekt skierowany jest do 119 pracowników Specjalnego Ośrodka Szkolno-Wychowawczego nr 2 dla Niesłyszących i Słabosłyszących w Wejherowie (dalej SOSW Wejherowo), 22 pracowników Wojewódzkiego Zespołu Szkół Policealnych w Sztumie (WZSP Sztum), 40 pracowników Wojewódzkiego Zespołu Szkół Policealnych nr 2 w Gdańsku (WZSP Gdańsk), 30 pracowników Ośrodka Doskonalenia Nauczycieli w Słupsku. Organem prowadzącym dla powyższych placówek jest Samorząd Województwa Pomorskiego. Celem projektu jest 1)wzmocnienie potencjału zdrowia pracowników szkół i placówek 2) ograniczenie czynników ryzyka dla chorób cywilizacyjnych i zawodowych w miejscu pracy. Działania w ramach projektu: 1) działania niwelujące wypalenie zawodowe pracowników (diagnoza psychologiczna, warsztaty radzenia ze stresem, zajęcia ruchowe ograniczające stres, warszataty integracyjne) 2) działania zmniejszające ryzyko chorób zawodowych i cywilizacyjnych (badania profilaktyczne, zabiegi rehabilitacyjne, fizjoterapia) 3) doposażenie i modernizacja stanowisk pracy w celu zapewienia ergonomii stanowisk pracy. Dodano działnie 4) przeciwdziałanie COVID-19. Włączono w ramach działania przeciw COVID-19 dodatkowo do projektu wszystkie placówki SWP tj: WZSP Gdynia, Słupsk, Starogard, CEN Gdańsk, MOW Kwidzyn, PBW Gdańsk, PBW Słupsk, przeciwdziałanie COVID obejmie 524 osoby ze wszystkich placówek SWP. Problemy i działania w projekcie zdefiniowano w oparciu o "Wstepną analizę potrzeb" (zatwierdzona przez placówki Wejherowo,Gdańsk, Sztum - X.2017, Słupsk -XI.2017, pozostałe palcówki październik 2020). Projekt realizowany zgodnie z Zał. nr 3. "Standardami realizacji wsparcia w zakresie Działania 5.4". Działania w ramach projektu dopełniają, ale nie zastępują obowiazkowych działań z zakresu medycyny pracy, do których realizacji jest zobowiązany pracodawca na podstawie przepisów prawa pracy. Więcej infor. o analizę pogłębioną i profil kompet. uczest. znajduje się pod uzasanieniami w budżecie, ze względu na brak miejsca.</t>
  </si>
  <si>
    <t>RPPM.05.04.02-22-0025/17</t>
  </si>
  <si>
    <t>"OD - NOWA ZDROWIA" pracowników Stowarzyszenia Pomocy Osobom Autystycznym</t>
  </si>
  <si>
    <t>Celem projektu jest wzmocnienie potencjału zdrowia 35 pracowników Stowarzyszenia Pomocy Osobom Autystycznym, w tym 4 osób z niepełnosprawnością ze spektrum autyzmu, osób w wieku aktywności zawodowej, w sposób umożliwiający jak najdłuższe zatrudnienie. Cele szczegółowe przedsięwzięcia: 1) ograniczenia czynników ryzyka dla chorób cywilizacyjnych i wynikających ze specyfiki zakładu pracy tj. stresu, nadmiernego obciążenia mięśniowo - szkieletowego, 2) poprawa warunków funkcjonowania i odpoczynku w pracy, pracowników z niepełnosprawnością ze spektrum autyzmu. Działania: 1) analiza wstępna i pogłębiona grupy docelowej, 2) promocja i edukacja zdrowotna - obejmująca akcje promujące zdrowy tryb życia, w tym aktywność fizyczną, zdrową dietę, 3) badania profilaktyczne (diagnostyczne i laboratoryjne), wykraczające poza obowiązkowe badania okresowe z zakresu medycyny pracy, 4) wsparcie poprzez różne formy aktywności rekreacyjno - ruchowej, na rzecz dobrostanu psychofizycznego pracowników, 5) konsultacje psychologiczne oraz warsztaty psychologiczne w formie indywidualnej i grupowej, 7) poprawa ergonomii pracy poprzez indywidualne doposażenie poszczególnych stanowisk pracy, 8) superwizja jako wsparcie merytoryczne w procesie pracy, 9) w ramach realizacji zasady równości szans i niedyskryminacji, w tym dostępności dla osób z niepełnosprawnościami (pracownicy ze spektrum autyzmu), zostaną zatrudnieni asystenci osób niepełnosprawnych oraz powstanie odpowiednio wyposażony pokój wyciszeń emocji i odpoczynku. Działania projektowe będą dostosowane do potrzeb pracodawcy i pracowników. Najważniejszym efektem, jaki projekt ma dać jego uczestnikom, jest wzmocnienie potencjału zdrowia w tym dobrostanu psychicznego, pozwalające na maksymalne wydłużenie okresu zatrudnienia.</t>
  </si>
  <si>
    <t>RPPM.05.04.02-22-0026/17</t>
  </si>
  <si>
    <t>STOWARZYSZENIE POMOCY OSOBOM AUTYSTYCZNYM</t>
  </si>
  <si>
    <t>Program wzmocnienia potencjału zawodowego i zdrowotnego pracowników działających na rzecz mieszkańców Gdyni</t>
  </si>
  <si>
    <t>Projekt realizowany jest na na rzecz pracowników konkretnych pracodawców tj. Komendy Miejskiej Państwowej Straży Pożarnej (dalej KMPSP) w Gdyni, Miejskiej Stacji Pogotowia Ratunkowego w Gdyni (dalej MSPR)-, Stowarzyszenie Hospicjum im. św. Wawrzyńca (dalej Hospicjum) w Gdyni i Domu Pomocy Społecznej (dalej DPS) w Gdyni, w zakresie zgodnym ze zdiagnozowanymi na podstawie przeprowadzonej u każdego z niniejszych pracodawców analizy. Celem projektu jest wydłużenie aktywności osób aktywnych zawodowo poprzez eliminowanie czynników ryzyka w miejscu pracy. Wsparciem objętych zostanie 297 osób, z których min 45% będzie kontynuowało zatrudnienie po zakończeniu realizacji projektu. Projekt został zaplanowany na podstawie wstępnej analizy problemów związanych z niekorzystnymi czynnikami zdrowotnymi w zakładzie pracy, przeprowadzonej u wyżej wymienionych pracodawców w październiku 2017 roku.Wstępna analiza została zatwierdzona przez poszczególnych pracodawców. Wszystkie działania w w projekcie będą realizowane wyłącznie w oparciu o wyniki tej analizy. Wsparciem zostaną objęci pracownicy wyżej wymienionych pracodawców, dla których po przeprowadzeniu w ramach projektu pogłębionej analizy stanowiskowej zaplanowany zostanie, dostosowany do indywidualnych potrzeb profil wsparcia. Profil wsparcia pracownika będzie dokładnie określał jakiego rodzaju wsparcie otrzyma dana osoba: wsparcie psychologiczne, psychotraumatologiczne, psychiatryczne, warsztaty grupowe, zajęcia uaktywniające fizycznie oraz konsultacje z fizjoterapeuta lub rehabilitantem.</t>
  </si>
  <si>
    <t>RPPM.05.04.02-22-0027/17</t>
  </si>
  <si>
    <t>GMINA MIASTA GDYNI – GDYNIA MIASTO NA PRAWACH POWIATU</t>
  </si>
  <si>
    <t>Dla zdrowia</t>
  </si>
  <si>
    <t>Projekt[PR]skierowany do20os.(14pracowników[P]-11kobiet[K],3mężczyzn[M])Wnioskodawcy[PCE]i 6P(5K,1M)Twin Media Sp.z o.o.[TM]w wieku aktywn.zawod. pracujących w pow.bytowskim.Cel PR:zminimalizowanie negat. wpływu czynników pracy występuj. na stanow. pracy w TM i PCE i promocja zdrowego trybu życia wśród P obu firm w okresie realizacji PR.Cele szczeg.PR:ograniczanie czynników ryzyka dla chorób cywilizacyjnych i wynikających ze specyfiki pracy w PCE i TM;zwiększenie ergonomii pracy w PCE i TM;zwiększenie świadomości i wiedzy P nt. profilaktyki prozdrowotnej.Działania:warsztaty psychospoł.,warsztaty nt.ergonomii na stanow. pracy,zdrowego odżywania,motywacja i wsparcie aktywn. fiz. i rehabilitacji P,badania profilakt. pod kątem chorób kręgosłupa,przeprowadzenie pogłębionej analizy dot.probl. wynikających z czynn. ryzyka na konkretnym stan.pracy,zminimaliz.negatyw. wpływu czynn. ryzyka poprzez doposażenie stanow.pracy.Efekty PR:min.45%uczest. PR po opuszczeniu Programu będzie kontynuowało zatrudnienie w PCE i TM;10os. dzięki interwencji EFS zgłosi się na badanie profilakt.Działania PR zaplanowane na podstawie(zgodnie z)wyników analizy dot.czynn. ryzyka występ. w PCE i TM przeprowadzonej w X2017 oddzielnie dla PCE i TM dla stan. związanych z wykonywaniem pracy biurowej,obarczonych stresem wynikającym z obsługi klienta,obciążenia pracą(100%P PCE i TM).Podstawą analizy ankieta,w której P wskazali występ. w pracy czynników ryzyka:stres związany z wykonywaną pracą(71%odp w PCE,63%odp.w TM)i presją czasu(57%odp. w PCE,63%odp w TM),pracę w jednej niewygodnej,wymuszonej pozycji ciała(siedząca)i przy komputerze przez kilka h dziennie(100%odp.w obu firmach).Na pyt.Czy odczuwają/posiadają probl.zdrow.w wyniku pracy na stanow.pracy-100%P odp.TAK.Jako gł.dolegliwości wskazali bóle kręgosłupa,karku(86%os.w PCE;TM-75%os.),zmęczenie wzroku(50%os. w PCE;TM-50%os),często występujące zmęczenie po pracy(57%os.w PCE,63%os. wTM).Analizy zatwierdzone przez os.uprawnione do reprezent.danej firmy</t>
  </si>
  <si>
    <t>RPPM.05.04.02-22-0029/17</t>
  </si>
  <si>
    <t>Zdrowy Urząd - program ograniczania zdrowotnych czynników ryzyka osób zatrudnionych w Starostwie Powiatowym w Chojnicach.</t>
  </si>
  <si>
    <t>Projekt przewiduje kompleksowe i indywidualne wsparcie 122 pracowników Starostwa Powiatowego w Chojnicach (78K, 44M) programem zwiększenia świadomości prozdrowotnej, objęciem specjalistycznym doradztwem i konsultacjami medycznymi, zapewnieniem możliwości zwiększenia aktywności ruchowej oraz objęciem pakietem szczepień ochronnych, mającym na celu ograniczenie czynników ryzyka wynikających z trybu i warunków pracy w urzędzie. Dodatkową formą zwiększającą efektywność realizowanych zadań będzie prowadzenie akcji i wydarzeń promujących aktywność fizyczną. Realizacja działań w projekcie oparta jest wyłącznie na wstępnej analizie zakładu pracy przeprowadzonej przed złożeniem wniosku (w okresie X-XI.2017 r.). Grupę docelową projektu stanowią: - osoby pracujące narażone na wystąpienie czynników negatywnie wpływających na stan zdrowia w miejscu pracy, w szczególności osoby z orzeczoną niepełnosprawnością oraz osoby powyżej 50 roku życia; będą to osoby w rozumieniu Kodeksu cywilnego pracujące na terenie województwa pomorskiego (powiat chojnicki); - pracodawca: Starostwo Powiatowe z siedzibą w Chojnicach (pracodawca posiadający jednostkę organizacyjną na obszarze województwa pomorskiego - powiat chojnicki). Projekt jest realizowany wyłącznie na rzecz pracowników 1 pracodawcy (Starostwo Powiatowe) w zakresie zgodnym z jego zdiagnozowanymi potrzebami. Uczestnikom projektu zapewnione zostaną wszystkie formy wsparcia w sposób nie mający negatywnego wpływu na realizowanie obowiązków zawodowych.</t>
  </si>
  <si>
    <t>RPPM.05.04.02-22-0033/17</t>
  </si>
  <si>
    <t>WYŻSZA SZKOŁA GOSPODARKI W BYDGOSZCZY</t>
  </si>
  <si>
    <t>Zdrowi-aktywni-konstruktywni</t>
  </si>
  <si>
    <t>Celem projektu jest wzmocnienie potencjału zdrowia os.pracujących w Urzędzie Miasta Ustka(UMU)i Urzędzie Gminy Ustka (UGU). Projekt realizowany jako partnerski w okresie V.2018-VI.2021r.przez:Gminę Miasto Ustka(GMU),Gminę Ustka(GU)-skierowany do 143 pracowników obu urzędów(112Ki31M)w tym 34os(20K,14M)z kadry kierowniczej,w tym6os.(4K,2M)niepełnos.(niepeł.słuch,krąż-odch.upośl.narządu ruch.,psych.),52os.(38K,14M)pow.41roku życia-którzy z uwagi na zdiagnozowane potrzeby związane z występowaniem niekorzystnych czynników zdrowot.w miejscu pracy:psych.(presja czasu,nadmierne obciąż.pracą,obciąż.psych.w kont.z petentem)oraz fiz.(niewygodne i wymuszone poz.ciała,duża koncentracja wzroku)wymagają wsparcia w zakresie świadczeń zdrow.w tym rehabilit.,eduk.w zakresie profilaktyki chorób oraz radzenia sobie ze stresem.Analiza dla UMU zatwierdz.13.11.2017,a dla UGU zatwierdz.13.11.2017.Zadania realiz. będą wyłącznie w oparciu o wyniki z ww.analiz dla urzędów i o analizę pogłębioną sporządzoną w trakcie projektu.Projekt przewiduje m.in.:rekrutację os.w obu urzędach, pogłębioną analizę stanowiskową(przez zespół specjalistów fizjoterapeuta,lekarz,psych.,specjalista od BHP)w obu urzędach dla 143os.(112K,31M),świadczenia zdrowotne wykraczające poza zakres badań profilaktycznych dla143os.z obu urzędów(112K,31M),eduk.zbiorową w zakresie profilakt.chorób cywil.i wynikających ze stylu życia dla127os z obu urzędów(97K,30M),kompleksowe działania na rzecz walki ze stresem dla143os(112K,31M) z obu urzędów w tym pomoc i wsparcie psych.dla127os(97Ki30M),udział w różnych form aktywności ruchowej(jak siłownia,fitness,basen)dla143os(112K,31M),2 pikniki dla pracowników UMU i ich rodzin;działania na rzecz ochrony narządów ruchu/wzroku dla143os.(112K,31M)w tym konsultacja z fizjoterapeutą i pakiety rehabilit.dla86os.z UMU(68K,20M),dostosowanie stanowisk pracy,a także utworzenie punktów medycznych w obu Urzędach.</t>
  </si>
  <si>
    <t>RPPM.05.04.02-22-0034/17</t>
  </si>
  <si>
    <t>Zdrowsi dla naszych dzieci</t>
  </si>
  <si>
    <t>Działania w projekcie(proj.)"Zdrowsi dla naszych dzieci" na podst.Diagnozy(analizy potrzeb)Niepublicznego Przedszkola i Żłobka(NPŻ)„BAJKOWE”w Tczewie zatwierdzonej przez dyrektor20.10.2017 i na podstawie Diagnozy(analizy potrzeb)Niepublicznej Szkoły Podstawowej im.Św.Ojca Pio(NSP)w Tczewie,dla której organem prowadzącym jest Fundacja Edukacyjno-Wychowawcza „Arka Noego”(Partner-P w proj.) zatwierdzonej przez dyrektor szkoły20.10.2017.Realizacja działań w proj.wyłącznie w oparciu o wyniki w/w analiz.Proj.realizowany w partnerstwie od1.6.2018do30.9.2019.Partnerstwo utworzone przed złożeniem wn.o dof.i przed rozp.realizacji proj.,zawarte zg.z art.33 ustęp 2 Ustawy z11.07.2014o zasadach realizacji programów w zakresie polityki spójności finansowanych w perspektywie fin.Wnioskowane dofinansowanie 152 114zł,w tym wkład własny:7 882,96 zł(5%).Bez nawiązanego partnerstwa nie byłoby możliwe przygotowanie proj.Obu placówkom z Tczewa przyświeca wspólny cel-aby pracownice/y przedszkola i szkoły byli„Zdrowsi dla naszych dzieci”.Proj.jest realizowany dla pracowników Wnioskodawcy(WN)i P.Celem proj.jest poprawa zdrowia 35osób pracujących w NPiŻ Bajkowe oraz w NSP w Tczewie poprzez eliminowanie zdrowotnych czynników ryzyka w miejscu pracy.Gł.działania:przeprowadzenie badań profilaktycznych dod.,przygotowanie pogłębionej analizy pracowników,spotkania z psychologiem z zakresu profilaktyki i wypalenia zaw.,zaj.sportowe,warsztaty z edukacji i kształtowania postaw prozdrowotnych,organizacja Festynu zdrowotnego,doposażenie placówek w sprzęt i urządzenia sportowo-rehabilitacyjne eliminujące zdrowotne czynniki ryzyka w miejscu pracy.Proj.wykorzystuje rezultat proj.innow.zPOKL2007-2013"Obudź w sobie olbrzyma-innowacyjne metody wydłużenia aktywności zawodowej”.Jedną z innowacyjnych metod na wydłużenie aktywności zaw.jest dbałość o strefę zdrowia poprzez wręczanie pracownikom pakietów medycznych oraz organizację zajęć sportowo-rekreacyjnych.</t>
  </si>
  <si>
    <t>RPPM.05.04.02-22-0035/17</t>
  </si>
  <si>
    <t>Doradztwo i profilaktyka w zakresie zdrowia psychicznego w miejscu pracy, w tym wybranych chorób psychosomatycznych</t>
  </si>
  <si>
    <t>Celem gł.proj.jest w okresie od 01.06.2018 r.do 31.12.2020 r., wzmocnienie potencjału zdrowia w tym jakości życia oraz warunków pracy poprzez wzmocnienie zasobów i umiejętności radzenia sobie ze stresem oraz profilaktykę wybranych chorób psychosomatycznych, wśród 210(183K,27M)pracowników Wnioskodawcy - Centrum Edukacyjnego Technik (Lider,110 os.90K,20M)oraz pracowników Centrum Zdrowia Psychicznego(Partner projektu,100os.,93K,7M),z powiatu słupskiego,woj.pomorskiego.Cele szczegółowe przedsięwzięcia: profilaktyka pracowników w zakresie zdrowia psychicznego w pracy,rozpoznanie i ocena zjawiska stresu i związanych z nich chorób psychosomatycznych w środowisku pracowników,ukształtowanie prawidłowych zachowań ,podniesienie świadomości pracowników na temat zagrożeń i ryzyka wybranych chorób cywilizacyjnych bezpośrednio związanych z zagrożeniami psychospoł.w zakładzie pracy, integracja działań całego środowiska pracodawcy na rzecz zapobiegania chorobom cywilizacyjnym, troska całego środowiska o rozwój pracowników, wspólne opracowanie i realizowanie działań mających na celu realizację założonych celów. Działania:promocja i edukacja zdrowotna(zad.1),identyfikacja i diagnoza potrzeb uczestników (w tym poradnictwo grupowe i indywidualne)-opracowanie IPD(zad.2)kompleksowe działania na rzecz walki ze stresem(zad.3),świadczenia zdrowotne dla pracowników wykraczające poza zakres badań profilakt.(zad.4)poprawa ergonomii pracy w zakresie doposażenia/wyposażenia stanowisk pracy(zad.5). Gł.efekty proj.: -podjęcie lub kontynuowanie pracy na poz.min 60% w odniesieniu do l.os.objętych wsparciem, -min.70 % uczestników proj, dzięki interwencji EFS zgłosi się na badanie profilaktyczne. Korzyści dla pracownika po realizacji proj.: •wzmocnienie własnego potencjału zdrowotnego – poprawa jakości życia, wzrost kontroli nad własnym zdrowiem i życiem •zmniejszenie ryzyka</t>
  </si>
  <si>
    <t>RPPM.05.04.02-22-0036/17</t>
  </si>
  <si>
    <t>CENTRUM EDUKACYJNE TECHNIK SP. Z O.O.</t>
  </si>
  <si>
    <t>Pracuję ZDROWO w mojej szkole.</t>
  </si>
  <si>
    <t>Projekt "Pracuję ZDROWO w swojej szkole" zakłada kompleksowe wsparcie w zakresie przeciwdziałaniu zagrożeniu zdrowia pracowników szkoły podstawowej. Do tej pory standardowe wsparcie placówek edukacyjnych opiera się na doposażaniu pracowni i sal lekcyjnych, a także na zwiększaniu kompetencji nauczycieli z silnym (wyłącznym) naciskiem na kompetencje pedagogiczne. Nie było do tej pory przeprowadzonych powszechnych i dogłębnych badań z analizą na temat warunków pracy nauczycieli. Poprzez przeprowadzenie diagnozy w zakładzie pracy wskazano główne czynniki zagrażające zdrowiu wśród pracowników szkoły podstawowej dla której organem prowadzącym jest jednostka aplikująca. Pracownicy szkół są to osoby u których występuje duże zagrożenie pogorszeniem wzroku, zwyrodnień kręgosłupa oraz uszkodzenia aparatu mowy. Ze względu na powtarzalność wykonywanych zadań możliwe jest zagrożenie wypaleniem zawodowym, a także w związku z coraz większymi trudnościami wychowawczymi mniejsza motywacja do wykonywania zadań. Projekt zakłada wsparcie dla wszystkich pracowników szkoły (72 osoby) w tym 65 nauczycieli. Osoby uczestniczące w projekcie otrzymają wsparcie zarówno na poziomie indywidualnym (badania, zajęcia aktywizujące ruchowo, przeciwdziałające chorobom zawodowym), jak i systemowe poprzez ograniczenie czynników szkodliwych w miejscu pracy (wzmacniające ergonomię, warunki szkodliwe dla oczu i aparatu mowy). Jednym z kluczowych elementów jest zwrócenie uwagi na zagrożenie wynikające z diagnozy (moduł opracowany przez psychologa) mówiący o silnym zagrożeniu wypaleniem zawodowym, jak i brakiem motywacji do ciągłych zmian ustawowych oraz zmieniającemu się podejściu rodziców, których zachowanie przekłada się na obniżenie samooceny pracownika szkoły. Zaplanowane działania mają na celu utrzymanie doświadczonych pracowników w zawodzie, przeciwdziałanie przechodzeniu na urlopy zdrowotne, obniżaniu jakości kształcenia przez brak motywacji i trudności adaptacyjne i systemowe w miejscu pracy.</t>
  </si>
  <si>
    <t>RPPM.05.04.02-22-0040/17</t>
  </si>
  <si>
    <t>IN GREMIO</t>
  </si>
  <si>
    <t>Zdrowy personel zdrowy pacjent</t>
  </si>
  <si>
    <t>Projekt skierowany do 110 pracowników(96K/14M)w tym 5os.z niepełnosprawnością PSONI prowadzącego działalność wspomagającą i terapeutyczną na rzecz osób z niepełnosprawnościami. Celem pr.jest ograniczenie ryzyka na stanowiskach pracy-fizykoterapeutów, rejestratorek, pracowników administracyjnych, psychologów, nauczycieli prowadzących zajęcia z osobami niepełnosprawnymi, osób sprzątających. Przeprowadzono wstępną analizę potrzeb (VIII.17) zakładu pracy. Analiza została poprzedzona przygotowaniem ankiet zawierających pytania otwarte i zamknięte dot.potrzeb na danym stanowisku pracy pod kątem problemów dot.niekorzystnych czynników zdrowotnych. W oparciu o wyniki ankiet proponujemy pracownikom wsparcie w postaci warsztatów psychologicznych mających na celu wyeliminowanie/ograniczenie wypalenia zawodowego oraz treningów relaksacyjnych (przeciążenie ilościowe pracą-presja czasu, tempo), przeciążenie jakościowe pracą (kontakt z klientem chorym, trudnym, z problemami psychicznymi, trudności, izolacja), spotkania indywidualne z superwizorem do pracy, z psychologiem, pakiet badań laboratoryjnych (m.in. badania glukozy, cholesterolu, USG, badania hormonów, profilaktyka dla M/K, kolonoskopia), zakup karnetów typu multisport, szczepienie p/odrze oraz wizyty u dietetyka. Działaniami uzupełniającymi będą akcje np. szkolenia, warsztaty promujące zdrowy styl życia, piknik. Rezultatem nakładów na poprawę warunków pracy w stowarzyszeniu będzie nie tylko zadowolenie pracowników, ale też wzrost ich wydajności oraz poprawa warunków pracy objawiająca się spadkiem absencji chorobowej i związanych z tym kosztów. W związku z wystąpieniem pandemii COVID-19 i zwiększonym ryzykiem na stanowiskach pracy, konieczne jest dostosowanie rejestracji w placówce przy ul. Necla do wymogów sanitarnych, jak również zapewnienie stałego podwyższonego reżimu sanitarnego poprzez zakup lamp bakteriobójczych oraz dzierżawę mat antybakteryjnych dla wszystkich placówek.</t>
  </si>
  <si>
    <t>RPPM.05.04.02-22-0041/17</t>
  </si>
  <si>
    <t>Program aktywizacji prozdrowotnej i eliminowania czynników zdrowotnych w miejscu pracy</t>
  </si>
  <si>
    <t>Projekt przewiduje kompleksowe i indywidualnie wparcie 95 (63K, 32M) pracowników Urzędu Gminy w Chojnicach oraz podmiotów mu podległych (Gminny Ośrodek Kultury, Gminny Zakład Oświaty, Gminny Zakład Gospodarki Komunalnej, Gminnego Ośrodka Pomocy Społecznej) programem zwiększenia świadomości prozdrowotnej, objęciem specjalistycznym doradztwem i konsultacjami medycznymi, zapewnieniem możliwości zwiększenia aktywności ruchowej, mającym na celu ograniczenie czynników ryzyka wynikających z trybu i warunków pracy u pracodawców. Dodatkową formą zwiększającą efektywność realizowanych zadań będzie prowadzenia akcji i wydarzeń promujących aktywność fizyczną. Realizacja działań w projekcie oparta jest wyłącznie na wstępnej analizie zakładu pracy przeprowadzonej przed złożeniem wniosku (w okresie X-XI.2017 r.). Grupę docelową projektu stanowią: - osoby pracujące narażone na wystąpienie czynników negatywnie wpływających na stan zdrowia w miejscu pracy, w szczególności osoby z orzeczoną niepełnosprawnością oraz osoby powyżej 50 roku życia; będą to osoby w rozumieniu Kodeksu cywilnego pracujące na terenie województwa pomorskiego; Pracodawcy posiadający jednostkę organizacyjną na obszarze województwa pomorskiego. Projekt jest realizowany wyłącznie na rzecz pracowników 5 pracodawców (Urząd Gminy w Chojnicach, Gminny Ośrodek Kultury, Gminny Zakład Oświaty, Gminny Zakład Gospodarki Komunalnej, Gminnego Ośrodka Pomocy Społecznej) w zakresie zgodnym z jego zdiagnozowanymi potrzebami. Uczestnikom projektu zapewnione zostaną wszystkie formy wsparcia w sposób nie mający negatywnego wpływu na realizowanie obowiązków zawodowych. Grupa docelowa stanowi 80% spośród 118 wszystkich pracowników zatrudnionych we wskazanych podmiotach.</t>
  </si>
  <si>
    <t>RPPM.05.04.02-22-0045/17</t>
  </si>
  <si>
    <t>Kwalifikacje dla wszystkich</t>
  </si>
  <si>
    <t>Cel: ZWIĘKSZONE/NABYTE/POTWIERDZONE KWALIFIKACJE W ZAKRESIE JĘZYKA ANGIELSKIEGO LUB NIEMIECKIEGO U 300 OS. (180K,120M) I KOMPETENCJI TIK U 180 OS.(108K,72M) W WIEKU AKTYWNOŚCI ZAWODOWEJ (18 LAT I WIĘCEJ), KTÓRE Z WŁASNEJ INICJATYWY SĄ ZAINTERESOWANE NABYCIEM, UZUPEŁNIENIEM LUB PODWYŻSZENIEM UMIEJĘTNOŚCI, KOMPETENCJI LUB KWALIFIKACJI ZAWODOWYCH.) DO 31.12.2018 R. Grupa: 300 OS. (180K,120M) Preferowane są osoby o niskich kwalifikacjach zaw., osoby w wieku 50 lat i więcej, jako grupy wykazujące największą lukę kompetencyjną w zakresie TIK i języków obcych, w tym pracownicy sektora mikro, małych \i średnich przedsiębiorstw, jak również pracownicy podmiotów ekonomii społecznej/ przedsiębiorstw społecznych. Wsparciem objęci zostaną: mniej niż 50% uczestników- pracownicy MMŚP; 60% uczestników- 180os. 50+ i o niskich kwalifikacjach (w tym min.30% os.50+); 60% uczestników- 180 kobiet Wsparcie adekwatne do celu: 1) Kursy językowe (25gr/12os x 240 lub 120h) J. ang.: 15 gr x 12 os- 180os x 120h (I poziom) J. ang.: 5 gr x 12 os- 60os x 240h (II poziomy) J. niem.: 3 gr x 12 os= 36 os x 120h (I poziom) J. niem.: 2 gr x 12 os= 24 os x 240h (II poziomy) Szkolenia realizowane zgodnie z Europejskim Systemem Kształcenia Językowego zakończone egzaminem zewnętrznym i certyfikatem potwierdzającym osiągnięcie określonego poziomu biegłości językowej. 2) Kurs komputerowy ECDL PROFILE DIGCOMP- 21 kompet.z 5 obszarów – (15gr/12os x 80) Kurs zgodny ze Standardem wymagań dla kompetencji cyfrowych zakończony egzaminem zewnętrznym i certyfikatem potwierdzającym zdobycie określonych kompetencji cyfrowych. KLUCZOWE REZULTATY: 1. Liczba osób w wieku 50 lat i więcej, które uzyskały kwalifikacje lub nabyły kompetencje po opuszczeniu Programu- 46os. 2. Liczba osób w wieku 25 lat i więcej, które uzyskały kwalifikacje lub nabyły kompetencje po opuszczeniu Programu- 204os. 3. Liczba osób o niskich kwalifikacjach, które uzyskały kwalifikacje lub nabyły kompetencje po opuszczeniu Programu -108os.</t>
  </si>
  <si>
    <t>RPPM.05.05.00-22-0001/16</t>
  </si>
  <si>
    <t>VISION CONSULTING SP. Z O. O.</t>
  </si>
  <si>
    <t>5.5. Kształcenie ustawiczne</t>
  </si>
  <si>
    <t>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t>
  </si>
  <si>
    <t>POMORSKA GIEŁDA KWALIFIKACJI</t>
  </si>
  <si>
    <t>Grupę docelową w niniejszym projekcie POMORSKA GIEŁDA KWALIFIKACJI stanowi 300 osób (180 kobiet, 120 mężczyzn), zamieszkujących województwo pomorskie, w wieku aktywności zawodowej (18 lat i więcej), które z własnej inicjatywy są zainteresowane nabyciem, uzupełnieniem lub podwyższeniem umiejętności, kompetencji lub kwalifikacji. W tym: •20% grupy docelowej (60 osób) to osoby w wieku 18-24 lata; •80% grupy docelowej (240 osób) to osoby w wieku 25 lat i więcej, w tym: •20% grupy docelowej (60 osób) to osoby w wieku 50 lat i więcej; •Co najmniej 40% grupy docelowej (120 osób) to osoby o niskich kwalifikacjach (do poz. ISCED 3 włącznie); •Mniej niż połowę uczestników projektu stanowią (łącznie) pracownicy sektora mikro, małych i średnich przedsiębiorstw oraz podmiotów ekonomii społecznej/przedsiębiorstw społ. Celem projektu jest wyższy poziom umiejętności, kompetencji i/lub kwalifikacji kluczowych na rynku pracy (językowych i cyfrowych), zwiększający atrakcyjność na regionalnym rynku pracy u 300 osób spełniających kryteria grupy docelowej, osiągnięty w terminie od 01.05.2017 do 30.06.2019 r., poprzez zaplanowanie Działania w projekcie: 1) Szkolenia i kursy w zakresie języków obcych, zakończone certyfikatem zewnętrznym, potwierdzającym zdobycie określonego poziomu biegłości językowej (zgodnie z ESOKJ) oraz 2) Szkolenia i kursy w zakresie TIK, zakończone programem formalnej oceny i certyfikacji zewnętrznej osiągniętych kompetencji/kwalifikacji (zgodnie ze Standardami z Ram Kompetencji). W efekcie realizacji projektu co najmniej 52 osoby w wieku 50 lat i więcej, co najmniej 207 osób w wieku 25 lat i więcej oraz co najmniej 104 osoby o niskich kwalifikacjach, uzyskają kwalifikacje lub nabędą kompetencje po opuszczeniu Programu, potwierdzone certyfikatem zewnętrznym. Projekt realizowany jest w oparciu o popytowy model świadczenia wysokiej jakości usług edukacyjnych, z uwzględnieniem analizy potrzeb edukacyjnych uczestników projektu, obejmujący rozwój kompetencji kluczowych</t>
  </si>
  <si>
    <t>RPPM.05.05.00-22-0002/16</t>
  </si>
  <si>
    <t>MIĘDZYNARODOWE CENTRUM DOSKONALENIA KADR SPÓŁKA Z OGRANICZONĄ</t>
  </si>
  <si>
    <t>Wysokie kompetencje językowe i ICT mieszkańców województwa pomorskiego</t>
  </si>
  <si>
    <t>GRUPA DOCELOWA:288 osób w wieku aktywności zawodowej (100% -25 lat i więcej)z woj.pomorskiego,które z własnej inicjatywy są zainteresowane nabyciem,uzupełnieniem lub podwyższeniem umiejętności, kompetencji.100% pracownicy sektora MMŚP i podmiotów ekonomii społecznej: w tym :kobiety(60%),osoby z niepełnosprawnościami(5%), os.z niskimi kwalifikacjami(42%),os.w wieku 50 lat i więcej(18%) CEL:Poprawiona sytuacja osób w wieku aktywności zawodowej(zgodnie z grupą docelową)na rynku pracy dzięki wyposażeniu Uczestników Projektu w kompetencje językowe i ICT zgodne z ich popytem na rynku pracy województwa pomorskiego.Cel zostanie osiągnięty do 31.05.2018 roku. ZADANIA:Wsparcie zgodne z podejściem popytowym,potrzebami i stanem wiedzy UP:Szkolenie językowe:j.angielski/niemiecki,Szkolenie ICT MODUŁ I wg.ramy DIGCOMP, Szkolenie ICT MODUŁ II wg.ramy DIGCOMP:e-marketing,bazy danych,grafika komputerowa(do wyboru) EFEKTY(GŁ.REZULTATY) -Liczba os.w wieku 50 lat i więcej,które uzyskały kwalifikacje lub nabyły kompetencje po opuszczeniu Programu:27K/18M(45) -Liczba osób w wieku 25 lat i więcej,które uzyskały kwalifikacje lub nabyły kompetencje po opuszczeniu Programu:147/98(245) -Liczba osób o niskich kwalifikacjach,które uzyskały kwalifikacje lub nabyły kompetencje po opuszczeniu Programu-62K/42M(104) Wskaźniki określone na poziomie min.85%,Wnioskodawca będzie starał się podnieść wartość dzięki wysokiej jakości wsparciu dostosowanym do potrzeb pracowników,które przyczyni się do osiągnięcia wszystkich rezultatów projektu wyrażonych przez wskaźniki monitorowania.Oferta edukacyjna zakresu szkoleń w ramach projektu dostosowana do potrzeb lokalnego rynku pracy. Projekt wpisuje się w 3ci priorytet strategii Europa 2020:rozwój sprzyjający włączeniu społecznemu: wspieranie gospodarki o wysokim poziomie zatrudnienia, zapewniającej spójność społeczną i terytorialną.</t>
  </si>
  <si>
    <t>RPPM.05.05.00-22-0003/16</t>
  </si>
  <si>
    <t>TERRA SZKOLENIA I DORADZTWO PRZEMYSŁAW OMIECZYŃSKI</t>
  </si>
  <si>
    <t>Pomorska Akademia Microsoft</t>
  </si>
  <si>
    <t>Projekt ,,Pomorska Akademia Microsoft" jest odpowiedzią na problemy os w wieku aktywnosci zawodowej na rynku pracy w obszarze luki kluczowych kompetencji TIK. Celem główny projektu jest Podniesienie kluczowych umiejętności w zakresie ICT wsrod 720 osób (396K,324M) w wieku aktywnosci zawodowej (18 lat i wiecej), nalezacych do grupy osob o niskich kwalifikacjach i 50+ z obszaru woj.pomorskiego do 31 III 2019r Projekt skierowany jest lacznie w 30% do osób 50+ i w 70% do osob o niskich kwalifikacjach, osób zamieszkujących tereny wiejskie (60% gr.doc.) i do kobiet (55% gr.doc.). Cele szczegółowe przedsięwzięcia: -poprawa sytuacji na rynku pracy osob w wieku 50 lat i wiecej i osob o niskich kwalifikacjach -podniesienie zdolności do zatrudnienia UP. -poprawa potencjalu kadrowego pracownikow firm z sektora MSP oraz EP/przedsiebiorstw spolecznych Działania: 1.Szkolenia IC3 i certyfikacja Microsoft (szkol prowadzone na 2 poziomach trudności: poczatkujacy i średniozaawansowany, zgodne ze zdiagnoz pogrzebami grupy doc)- na szkoleniach zostanie przerobiony materiał zg ze Standardem wymagań dla kompet cyfr DIGCOMP z zal. nr 3 do dokum. konk. 2.Szkolenia MsOffice i certyfikacja Microsoft - szkolenia zgodne z wymogami dla procesu uzyskiwania rynkowych kwalifikacji informatycznych/komputerowych (zal. nr 3 do dokum. konk.) 3.Wsparcie dodatkowe jak zapewnienie opieki nad dzieckiem/os zalezna oraz zwrot kosztow dojazdu. Fakt nabycia komp cyfr bedzie weryfikowany w oparciu o nastepujace etapy: 1.Zakres-opis GD oraz obszar interwencji w ramach EFS czyli kompetencje ICT w standardzie IC3 oraz MOS 2.Wzorzec-sylabus IC3 i MOS 3.Ocena-proces certyfikacji i egzamin zewnetrzny 4.Porownanie-ocena wynikow z etapu III z wzorcem w ramach sylabusu Kluczowe rezultaty projektu to: Liczba osób, które uzyskały kwalifikacje lub nabyły kompetencje po opuszczeniu programu: o niskich kwalifikacjach 504 UP, w wieku 50 lat i więcej 216 UP, w wieku 25 lat i więcej 576 UP.</t>
  </si>
  <si>
    <t>RPPM.05.05.00-22-0005/16</t>
  </si>
  <si>
    <t>J&amp;C GROUP KAROLINA CHADZYPANAGIOTIS-JURKIEWICZ</t>
  </si>
  <si>
    <t>Rozwiń swoje skrzydła</t>
  </si>
  <si>
    <t>Celem proj. jest poprawa syt. na r.pracy 512os(283K/229M) w tym 435 (85%)o niskich kwalif.(do ISCED3 wł.)w wieku aktyw. zaw.18-64 pracuj. i niepracuj. zam. na terenie woj.pomorskiego(zg.z przepisami KC),w tym 51os(29K/22M) w wieku 18-24(10% gr. docelowej-GD),461os.(254K/207M)w wieku pow. 25 r.ż.(90%GD),308os.(169K/139M) w wieku pow. 50 r.ż.(60%GD),256os.(141K/115M)z terenów wiej.(50%GD),51(27K/24M)os.z niepełnosprawnościami(ON)(10%GD), 412(212K/200M) os.w tym 282 os zatr. w sektorze MSP/PES(55%) i 100os.(55K/45M) niepracuj.,które z wła. inicjatywy są zain. nabyciem,uzupeł.lub podwyższeniem umiej.i kompet. w zakresie jęz.obcych i technik inf.-komunikacyjnych(TIK) poprzez uczestnictwo w szkol.ICT lub jęz.obcych w okresie 6.17-6.19. Dział. w ramach proj.realizowane będą w oparciu o popytowy model świadczenia wysokiej jakości usł. eduk.z uwzględnieniem analizy potrzeb eduk. UP. Każdy UP będzie miał do wyboru bezpłatny udział w 1 ze szkol.: 1)szkol. jęz. w zakresie jęz. ang. dla 240os(132K/108M),niem. dla 72os.(40K/32M) i fran. dla 24os(14K/10M)na wybranym pełnym poziomie zgodnym z Europejskim Systemem Opisu Kształcenia Językowego(ESOKJ) wraz z egzaminem wew.gwarantującym nabycie kompet.i egzaminem zew.(ang-TOEIC Bridge,TOEICE,CPE, APTIS British Council; niem-WiDaF Basic,WiDaF);fran-TFI) lub innym równoważnym gwarantującym nabycie kwalif. 2)szkol. w zakresie TIK odpowiadających ramie kompet.Digital Comptence Framework(DCF) obejmującej 5 obszarów na 3 poz. zaawansowania dla 176os(97K/79M)wraz z egz. wew. gwarantującymi nabycie kompet. i egz. zew.(ECCC)gwarantu. nabycie kwalif Rezultaty specyficzne dla proj.: wzrost kompet. lub kwalif. u min.216(119K/97M)UP w zakr. posłu. się jęz. ang.,min. 65(36K/29M)UP w zakr. posłu. się jęz.niem. i min.22(12K/10M)UP w zakr. posługiwania się jęz.franc.na poziomie A1/A2/B1/B2/C1 lub C2 zgodn.z ESOKJ w okresie 6.2017-6.2019 2)wzrost komp. lub kwalif.u min.158(87K/71M)UP w zakr. TIK na poziomie A/B lub C zg.z DCF w okresie 06.2017-06.2019.</t>
  </si>
  <si>
    <t>RPPM.05.05.00-22-0006/16</t>
  </si>
  <si>
    <t>ENGLISH LANGUAGE SCHOOL S.C. KRZYSZTOF PAŁGAN , MAGDALENA KRUGER-PAŁGAN</t>
  </si>
  <si>
    <t>Akademia kluczowych umiejętności mieszkańców województwa pomorskiego.</t>
  </si>
  <si>
    <t>Wsparcie będzie realiz.w oparciu o popytowy model świadczenia usługi. Cel gł.: Nabycie lub podnies.komp klucz.w obszarze jęz.obcych przez min.90% spośród 396(218K,178M)os.dorosłych,w wieku aktywności zawodowej(18lat i więcej)w tym 178(98K,80M)-os. z grupy w wieku 25+ z wykszt do ISCED 3 włącznie,zamieszkałych wg KC,uczących się lub pracujących w woj.pomorskim,zarówno pracujących jak i bez zatrudn,poprzez realiz kursów komputer i język(ang,niem,franc)w ramach kształc ustawicz w formach pozaszkol,zakończ egz.zewn potwierdzaj uzyskane kwalifikacje, przyczyniających się do poprawy sytuacji zawodowej tych osób,w terminie 01.06.2017 do 30.06.2020. Gr.docel.: 396(218K,178M)os.dorosłych,w wieku aktywn zawod(18lat i więcej)w tym 178(98K,80M)-os. z grupy w wieku 25+ z wykształc.do ISCED 3 włącznie,zamieszk.,uczących się lub pracujących w woj.pomorskim,które z własnej inicjat są zainteres.nabyciem,uzupełn.lub podwyższ kompet.lub kwalifik w zakr.jęz.obcych-396os(218K/178M)w tym: -50%os.z gr.w wieku 25+ o niskich kwalif.(do ISCED 3 wł.) -30%os.w w. 50+ -10%os.w w. 18-24 lata -90%os.w w. 25+ -60%os.pracujących. -40%os.bez zatrudn.(bezrob.i bierne zawod.) -10%os.niepełnospr. -50%os.zam.na wsi Działania: 1.Kurs jęz.angielsk.dla 372os(206K/166M) 2.Kurs jęz.niemieck.dla 24os(12K/12M) Główne rezultaty: L.os.w wieku 50 lat i więcej,które uzyskały kwalif.lub nabyły kompet.po opuszczeniu programu-120(107K/13M) L.os.w wieku 25 lat i więcej,które uzyskały kwalif.lub nabyły kompet.po opuszczeniu programu-321(177K/144M) L.os.o niskich kwalif.,które uzyskały kwalif.lub nabyły kompet.po opuszczeniu programu-160(88K/72M) Dzięki osiągniętym rezultatom wzrosną szansę uczestników proj.na rynku pracy,który obecnie wymaga choćby podstawowej znajom.jęz.obcych.Uzyskane certyf.język.charakteryz.się bezterminową ważnością.</t>
  </si>
  <si>
    <t>RPPM.05.05.00-22-0007/16</t>
  </si>
  <si>
    <t>DAILY GROUP SPÓŁKA Z OGRANICZONĄ ODPOWIEDZIALNOŚCIĄ</t>
  </si>
  <si>
    <t>Pomorska Akademia Kompetencji Kluczowych – certyfikowane szkolenia językowe i TIK dla mieszkańców województwa pomorskiego</t>
  </si>
  <si>
    <t>CEL GŁÓWNY: podniesienie poziomu znajomości j. obcego i obsługi komputera wśród 264 mieszk. woj. pomorskiego w wieku 25-67 lat, bez względu na status na rynku pracy, w tym min 55%K, 60% os. zatr. w MŚP/podmiotach ekon. społ. i 80% os. w wieku 50+ o niskich kwalif. oraz uzyskanie kwalif. język. i TIK przez min. 85% ww. grupy w okresie 1.06.2017-30.06.2020. ZAKRES PROJEKTU: realizacja kursów język. i TIK, dopasowanych do indywid. potrzeb Uczestników Projektu [UP], którzy z własnej inicjatywy są zainteresowani nabyciem lub podwyższeniem kwalif. i ich potwierdzeniem zewn. certyfikatem - TOEIC/TELC lub równoważnym w przyp. kursów język. (zgodnie z Europejskim Systemem Opisu Kształcenia Językowego [CEFR]), ECDL lub ECCC w przyp. kursów z zakresu TIK (zgodnie z Digital Competence Framework [DIGCOMP]). Ww. kursy będą realizowane w oparciu o popytowy model świadczenia wysokiej jakości usług eduk., umożliwiający wdrożenie kompleksowej i zindywid. oferty wsparcia poprzedzonej diagnozą potrzeb szkol. UP; EFEKT PROJEKTU: osiągnięcie kwalifik. cyfrowych min. na poz. A i podniesienie biegłości język. o min. 1 poziom wpłynie na poprawę sytuacji UP na rynku pracy i ograniczenie poczucia marginalizacji, spowodowanej brakiem znajomości j. obcego/obsługi komputera; GRUPĘ DOCELOWĄ [GD] stanowią 264 os.(146K/118M), które w dniu przystąpienia do projektu spełnią łącznie nw. kryteria kwalif.: 1. Zamieszkiwanie, zgodnie z KC, na terenie woj. pomorskiego; 2. Wiek aktywności zaw. (os. pow. 25 r.ż., w tym 80% os. w wieku 50+ o niskich kwalif. – max. ISCED 3); 3. Zatrudnienie w sektorze MŚP lub podmiotach ekonomii społ. (60% GD); 4. Status os. bezrobotnej lub biernej zaw. (40% GD); PLANUJE SIĘ REALIZACJĘ KURSÓW JĘZ. NA POZIOMIE OD A1 DO B2 Z: j. angielskiego dla 192 os.; j. niemieckiego dla 72 os.; ORAZ KURSÓW Z ZAKRESU TIK NA POZIOMIE DO A DO B dla 212 UP pow. 50 r.ż. Kursy zakończą się egzam. zewn., zgodnymi z CEFR (w przyp. kursów język.) oraz DIGCOMP (w przyp. kursów TIK).</t>
  </si>
  <si>
    <t>RPPM.05.05.00-22-0008/16</t>
  </si>
  <si>
    <t>Pomorska Akademia Językowa- certyfikowane szkolenia językowe dla mieszkańców województwa pomorskiego w wieku aktywności zawodowej, zatrudnionych w sektorze MŚP lub w podmiotach ekonomii społecznej.</t>
  </si>
  <si>
    <t>CEL GŁÓWNY: podniesienie poziomu biegłości język. 972 mieszk. woj. pomorskiego w wieku 25-67 lat, zatrudnionych w sektorze MŚP lub w podmiotach ekonomii społ., w tym min 55%K i 80% os. w wieku 50+ o niskich kwalif. oraz uzyskanie kwalif. język. przez min. 85% ww. grupy w okresie 1.06.2017-31.12.2019. ZAKRES PROJEKTU: realizacja kursów język., dopasowanych do indywidualnych potrzeb Uczestników Projektu [UP], którzy z własnej inicjatywy są zainteresowani nabyciem lub podwyższeniem kwalif. język. i ich potwierdzeniem zewn. certyfikatem TGLS (zgodnie z Europejskim Systemem Opisu Kształcenia Językowego [CEFR]). Ww. kursy będą realizowane w oparciu o popytowy model świadczenia wysokiej jakości usług eduk., umożliwiający wdrożenie kompleksowej i zindywidualizowanej oferty wsparcia poprzedzonej diagnozą potrzeb szkol. UP. EFEKT PROJEKTU: podniesienie biegłości język. o min. 1 poziom wpłynie na poprawę sytuacji UP na rynku pracy i ograniczenie poczucia marginalizacji, spowodowanej brakiem znajomości j. obcego. GRUPĘ DOCELOWĄ [GD] stanowią 972 os.(535K/437M), które w dniu przystąpienia do projektu spełnią łącznie nw. kryteria kwalif.: 1. Zamieszkiwanie, zgodnie z KC, na terenie woj. pomorskiego 2. Wiek aktywności zaw. (os. pow. 25 r.ż., w tym 80% osoby w wieku 50+ o niskich kwalif. – max. ISCED 3) 3. Zatrudnienie w sektorze MŚP lub podm. ekonomii społ. PLANUJE SIĘ REALIZACJĘ KURSÓW JĘZ. NA POZIOMIE OD A1 DO B2 Z: - j. angielskiego dla 708 os.; - j. niemieckiego dla 264 os.; Kursy zakończą się egzaminem TGLS i wydaniem certyf. potwierdzających osiągnięcie określonego poziomu kwalif. język. GD (zgodnie z CEFR). WSKAŹNIKI REZULTATU: Liczba os. o niskich kwalif., które uzyskały kwalif. lub nabyły kompet. po opuszczeniu programu – 662 os.; Liczba os. w wieku 50 lat i więcej, które uzyskały kwalif. lub nabyły kompet. po opuszczeniu programu – 662 os.; Liczba os. w wieku 25 lat i więcej, które uzyskały kwalif. lub nabyły kompet. po opuszczeniu programu – 827 os.</t>
  </si>
  <si>
    <t>RPPM.05.05.00-22-0009/16</t>
  </si>
  <si>
    <t>PERFECT ENGLISH</t>
  </si>
  <si>
    <t>Po 50 roku życia klikanie? Podejmij z nami to wyzwanie!</t>
  </si>
  <si>
    <t>Projekt jest skierowany do 400 osób w wieku aktywności zawodowej wyłącznie w wieku 50 lat i więcej, zam. (w rozumieniu Kodeksu cywilnego) w woj. pomorskim, z własnej inicjatywy zainteresowanych nabyciem, uzupełnieniem lub podwyższeniem umiejętności i kompetencji ICT, w tym: -co najmniej 40% uczestników projektu będą stanowić osoby o niskich kwalifikacjach, -co najmniej 50% uczestników projektu będą stanowić pracownicy sektora mikro, małych i średnich przedsiębiorstw oraz podmiotów ekonomii społecznej / przedsiębiorstw społecznych. W projekcie weźmie udział 220 kobiet i 180 mężczyzn. Celem projektu jest nabycie w terminie 1.6.2017-30.4.2018 przez uczestników projektu kompetencji komputerowych na pełnym poziomie zgodnie z Ramą Kompetencji Cyfrowych DIGCOMP zgodnie z Wytycznymi w zakresie monitorowania postępu rzeczowego realizacji programów operacyjnych na lata 2014-2020. Stopień osiągnięcia wskazanego celu wyrażają przyjęte wskaźniki rezultatu: Liczba osób w wieku 25 lat i więcej, które uzyskały kwalifikacje lub nabyły kompetencje po opuszczeniu programu – 340 os. Liczba osób w wieku 50 lat i więcej, które uzyskały kwalifikacje lub nabyły kompetencje po opuszczeniu programu – 340 os. Liczba osób o niskich kwalifikacjach, które uzyskały kwalifikacje lub nabyły kompetencje po opuszczeniu programu- 136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</si>
  <si>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RPPM.05.05.00-22-0010/16</t>
  </si>
  <si>
    <t>FUNDACJA NA RZECZ INTEGRACJI ZAWODOWEJ, SPOŁECZNEJ ORAZ ROZWOJU PRZEDSIĘBIORCZOŚCI VIA</t>
  </si>
  <si>
    <t>Kierowcy - zawodowcy</t>
  </si>
  <si>
    <t>Projekt skierowany jest do 540 osób (80K, 460M)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poprawiona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oraz z oczekiwaniami pom. pracodawców zdiagnozowanymi podczas analizy przeprowadzonej przez organizację Pracodawców Pomorza, z którą Wnioskodawca zawarł na potrzeby realizacji projektu partnerstwo. Partner w związku z tym, że jest podmiotem, który doskonale i na bieżąco śledzi zmiany na pomorskim rynku pracy, w projekcie pełni rolę ekspercką, zbiera, dokonuje selekcji i przekazuje Poldkowi ważne komunikaty na temat gospodarki w branży transportowo-logistycznej na obszarze objętym realizacją projektu. Ponadto w związku z tym, że Partner zrzesza pomorskich pracodawców m.in. w branżach transportu i motoryzacji oraz przemysłu i gospodarki morskiej, ma dostępność do źródłowych informacji nt. aktualnych i przewidywanych potrzeb kadrowych tych działów gosp. Partnerstwo jest istotnym dla projektu elementem, gdyż da pewność elastycznego dostosowania oferowanych w projekcie rodzajów kwalifikacji do zmieniających się potrzeb rynku pracy, a to będzie stanowić o efekcie trwałości rezultatów projektu. Projekt przyczyni się do rozwoju kadry pracowniczej w obszarze transportowo-logistycznym bezpośrednio powiązanym z technologiami offshore i portowo-logistycznymi - Inteligentną Specjalizacją woj. pom.</t>
  </si>
  <si>
    <t>RPPM.05.05.00-22-0010/19</t>
  </si>
  <si>
    <t>OŚRODEK SZKOLENIA KIEROWCÓW "POLDEK" DAGMARA ROMANOWICZ</t>
  </si>
  <si>
    <t>Nowe kwalifikacje - większe możliwości</t>
  </si>
  <si>
    <t>Proj.skier.do grupy 498os.(312K/186M) w wieku akt. zaw. (18 lat i więcej), zam. w rozum.Kod. cyw. lub prac. lub uczących się na ter. woj. pom., które z własnej inicjat. są zaint. nabyciem, uzup. lub podwyż. umiej., komp. lub kwalif. w zakr. szkoleń jęz. oraz ICT: w tym 498 os. (312K/186M) o niskich kwalif. (z wykszt. do ISCED 3 wł.); 75 os. (42K/33M) w wieku 18-24 lata; 423 os. (270K/153M) w wieku 25 lat i więcej; 399 os. (255K/144M) w wieku pow. 50 r. ż.; 249 os. (161K/88M) pozost. bez zatr., 249 os. (151K/98M) zatr.; 231 (141K/90M) prac.sektora MŚP z 50 MŚP i 18 (10K/8M) prac. podm. ekon. społ./przedsięb. społ.(z 4 ES); 50 os. z niepełnospr.(30K i 20M). Celem proj. jest Zwiększenie kompetencji jęz. i cyfrowych przez min. 90% z 498os.(312K i 186M) w wieku akt. zaw. (18 lat i więcej) o niskich kwalif. zamieszkałych w rozumieniu Kodeksu cywilnego lub prac. lub uczących się na terenie woj. pom. poprzez szkolenie z jęz. ang. lub niem. lub z zakresu ICT zakończone egz. certyf. w okresie 01.06.2017-31.07.2019. Dział: 1. Przygot. do przeprow. kursów dla uczestn. proj.(rekrut. i zakup podręczników); 2. Przeprow.kursów jęz. na poz. A1 lub B1 lub C1 dla 348 (212K i 136M) uczestn. proj.; w tym jęz. angielski-252 os. (152K i 100M); jęz. niemiecki-96 os. (60K i 36M); 3. Przeprow. kursów jęz.na poz.A2 lub B2 lub C2 dla uczestn. proj.; 4. Szkolenia komputerowe dla 150 os. (100K i 50M). Główne rezultaty: L.os.w wieku 50 lat i więcej,które uzyskały kwalif.lub nabyły kompet.po opuszczeniu programu-360(230K/130M); L.os.w wieku 25 lat i więcej,które uzyskały kwalif.lub nabyły kompet.po opuszczeniu programu- 381(243K/138M); L.os.o niskich kwalif.,które uzyskały kwalif.lub nabyły komp. po opuszczeniu programu-449(281K/168M). Poprzez osiągnięte rezult., polepszy się sytuacja ucz. na rynku pracy. 100%uczestn.przystąpi do egz.zew.,a 90% z nich zda egz. i otrzyma bezterminowe certyf.TIK i jęz.</t>
  </si>
  <si>
    <t>RPPM.05.05.00-22-0012/16</t>
  </si>
  <si>
    <t>INFORMEG KONRAD SKAWIŃSKI</t>
  </si>
  <si>
    <t>Szkolenia językowe i komputerowe szansą na zwiększenie kwalifikacji</t>
  </si>
  <si>
    <t>Proj.skierowany do grupy 512os.(260K i 252M) w wieku akt.zaw.(18 lat i więcej),zamieszkałych w rozumieniu Kodeksu cywilnego lub pracujących lub uczących się na terenie woj.pomorskiego,które z własnej inicjatywy są zainteresowane nabyciem,uzupełnieniem lub podwyższeniem umiej., kompetencji lub kwalif.w zakresie jęz.obcych lub ICT:w tym 177os.(90Ki87M)o niskich kwalif.(z wykszt.do ISCED3 włącznie);70os.(35Ki35M)w wieku 18-24 lata;442os.(221K/221M)w wieku 25 lat i więcej;52os.(26K/26M)w wieku powyżej 50 r.ż.;70 (35Ki35M)pracowników sektora MŚP oraz podmiotów ekonomii społ.i/lub przeds.społ.;128os.(64Ki64M) bez zatrud.(bezrob.oraz biernych zaw.)oraz 52os.(27Ki25M)z niepełnosprawnościami. Celem proj.jest:Zwiększenie kwalifikacji w zakresie języków obcych lub ICT przez min.90% spośród 512os.(260Ki252M)w wieku aktywności zaw.(18 lat i więcej),zamieszkałych w rozumieniu Kodeksu cywilnego lub prac.lub uczących się na terenie woj.pomorskiego, pracujących i pozostających bez zatrudnienia poprzez realiz.szkoleń jęz.(angielski lub niemiecki) lub ICT zakończonych egzaminami certyfikacyjnymi potw.uzyskane kwalif.,które doprowadzą do polepszenia ich sytuacji na rynku pracy,w okresie 01.06.2017-30.06.2020 r. Działania: Organizacja szkol.jęz.z zakresu jęz.ang.(333 os-167K/166M)lub niem.(99os.-50K/49M)na poziomie A lub B lub C. Organizacja szkoleń komputerowych(80os.-41K/39M)na poziomie A lub B lub C. Główne rezultaty:L.os.w wieku 50 lat i więcej,które uzyskały kwalif.lub nabyły kompet.po opuszczeniu programu-47(24K/23M);L.os.w wieku 25 lat i więcej,które uzyskały kwalif.lub nabyły kompet.po opuszczeniu programu-398(199K/199M);L.os.o niskich kwalifikacjach,które uzyskały kwalifikacje lub nabyły kompetencje po opuszczeniu programu-160(80K/80M).Wszyscy uczestnicy projektu przystąpią do egz.zew.certyfikacyjnego potw.nabyte kwalif.Uzyskane certyf.charakteryz.się bezterminową ważnością.Wsparcie będzie miało charakter popytowy.</t>
  </si>
  <si>
    <t>RPPM.05.05.00-22-0013/16</t>
  </si>
  <si>
    <t>TAG-CONSULTING MARTA MACIEJAK-TOMCZYK</t>
  </si>
  <si>
    <t>Kierunek - kwalifikacje</t>
  </si>
  <si>
    <t>Celem głównym projektu jest podniesienie kompetencji kluczowych w zakresie języków obcych (angielski) i kompetencji cyfrowych (ICT/TIK) u 90% z 300 uczestników projektu 180K/120M w wieku 18 lat i więcej spełniających kryteria grupy docelowej od 1.05.2017 do 31.08.2019. Projekt skierowany jest do osób w wieku aktywności zawodowej w wieku 18 lat i więcej,które z własnej inicjatywy są zainteresowane nabyciem,uzupełnieniem lub podwyższeniem umiejętności,kompetencji lub kwalifikacji zawodowych. W projekcie wsparciem zostanie objętych 300 osób (180 kobiet i 120 mężczyzn) zamieszkujących (w roz.KC) w woj.pomorskim, w tym: -min.80%UP to osoby w wieku 25lat i więcej w tym 40% to os.o niskich kwalifik.zawod., -min.60% wszystkich UP stanowią osoby w wieku 50+ i os.o niskich kwalifik.zawod.(z czego min.30% to os.50+ i m.in.70% to os.o niskich kwalifikacjach), -50% stanowią pracownicy sektora mikro, małych i średnich przedsiębiorstw oraz podmiotów ekonomii społecznej/przedsiębiorstw społecznych oraz 50% to łącznie osoby bezrobotne, nieaktywne zawodowo oraz osoby pracując Każdy UP objęty będzie wsparciem tj.: szkoleniami zakończonymi egzaminami zewn. z zakresu języka angielskiego. Ponadto 204 os.zostaną objęte szkoleniami zakończonymi egzaminami zewn. ICT np. ECDL PROFILE DIGCOMP 14. UP nabędą kwalifikacje w zakresie języków obcych i kompetencje w zakresie TIK. Rezultaty: 1) Liczba os.w wieku 50 lat i więcej,które uzyskały kwalifikacje lub nabyły kompetencje po opuszczeniu programu-49. 3) Liczba os.w wieku 25 lat i więcej,które uzyskały kwalifikacje lub nabyły kompetencje po opuszczeniu programu-216. 2) Liczba os.o niskich kwalifikacjach, które uzyskały kwalifikacje lub nabyły kompetencje po opuszczeniu programu-114. Produkty: Liczba os.objętych szkoleniami w zakresie kompetencji cyfrowych 204; szkoleniami w zakresie języków obcych-300. Liczba os.objętych wsparciem w programie: w wieku 50 lat i więcej-54, w wieku 25 lat i więcej-240, o niskich kwalifikacjach-126.</t>
  </si>
  <si>
    <t>RPPM.05.05.00-22-0014/16</t>
  </si>
  <si>
    <t>NAVIGATOR INTERNATIONAL SPÓŁKA Z OGRANICZONĄ ODPOWIEDZIALNOŚCIĄ</t>
  </si>
  <si>
    <t>Szkolenia językowe i komputerowe dla Pomorzan</t>
  </si>
  <si>
    <t>Proj.skier. do grupy 508os.(258K/250M)w wieku aktywn.zaw.(18lat i więcej),zamieszk. w rozum.KC,pracuj.lub uczących się na ter.woj.pomorskiego,które z własnej inicjatywy są zainter. nabyciem,uzupełn.lub podwyższeniem umiej.,kompetencji lub kwalif.w zakresie j. obcych lub ICT:w tym 163os.(83K/80M)o niskich kwalif.;407os.(208K/199M)w wieku 25lat i więcej;73os.(53K/20M)w wieku pow.50r.ż. Celem proj.jest: Nabycie lub podwyższ. umiejętności posługiwania się j.obcym na pełnym poziomie biegłości językowej A lub B lub C wg skali ESOKJ lub obsługi komputera na poziomie A lub B lub C potwierdzonej uzyskaniem certyfikatu potwierdzającego nabyte kwalifikacje przez min.85% wśród 508(258K/250M)uczestników proj.w wieku aktywności zawodowej(18lat i więcej),zamieszk. w rozumieniu KC,pracujacych lub uczących się na terenie woj.pomorskiego,poprzez realizację szkoleń z zakresu jęz.obcych oraz ICT,w okresie od 01.06.2017 do 31.12.2019. Działania: 1.Przygotowanie do przeprowadzenia szkoleń; 2.Kursy językowe(poz.A1 lub B1 lub C1 wg.ESOKJ)dla 408os.(207K/201M);jęz.ang.-312os.(158K/154M);jęz.niem.-96os.(49K/47M). 3.Kursy językowe(poz.A2 lub B2 lub C2 wg.ESOKJ)dla 408os.(207K/201M);jęz.ang.-312os.(158K/154M);jęz.niem.-96os.(49K/47M). 4.Kurs komputerowy(poziom A lub B lub C zgodny z DIGCOMP)dla 100os.(51K/49M) W ramach proj.wszyscy uczestnicy przystąpią do egz.zew.85%z nich zda egz.oraz otrzyma zewn.certyf.jęz./ICT.Efektem zrealizowanego proj. i uzyskanych wskaźników będzie poprawa sytuacji uczestników na rynku pracy. Proj.realiz. będzie w oparciu o popytowy model świadczenia wysokiej jakości usług eduk.z uwzg.analizy potrzeb edukac.uczestn.</t>
  </si>
  <si>
    <t>RPPM.05.05.00-22-0015/16</t>
  </si>
  <si>
    <t>„PRETENDER” ADRIAN WRONKA</t>
  </si>
  <si>
    <t>ROZWÓJ I EDUKACJA</t>
  </si>
  <si>
    <t>Celem projektu jest podwyższenie kompetencji kluczowych w zakresie ICT oraz języków obcych przez 324 osoby w wieku aktywności zawodowej (18 lat i więcej), które z własnej inicjatywy są zainteresowane nabyciem, uzupełnieniem lub podwyższeniem umiejętności, kompetencji lub kwalifikacji zawodowych(195 kobiet/129 mężczyzn) z pomorskiego: min. 80% tj. 260os. powyżej 25r.ż w tym 40% tj. 104os. o niskich kwalifikacjach; min.60% grupy docelowej tj. 195 os.to os.o niskich kwalifikacjach(70% tj. 137os.) i os. 50+(30% tj. 58os.);mniej niż 50% grupy docelowej tj. 162os. to pracownicy MMŚP oraz ES.Okres realizacji projektu od 01.05.2017 do 31.08.2019. Realizacja celu głównego przyczyni się do realizacji celu szczegółowego: Poprawiona sytuacja osób w wieku aktywności zawodowej na rynku pracy. Zadania w projekcie: -Szkolenia językowe (288UP- 24gr x 12UP -język angielski,36 UP- 3gr x 12UP-język niemiecki) zakończone przystąpieniem do zewnętrznego egzaminu certyfikującego; -Szkolenie komputerowe z zakresu ICT dla 216UP zakończone przystąpieniem do egzaminu certyfikującego. REZULTATY BEZPOŚREDNIE PROJEKTU: -Liczba os. o niskich kwalifikacjach, które uzyskały kwalifikacje lub nabyły kompetencje po opuszczeniu Programu na poziomie 85% tj. 117 os.; -Liczba os. w wieku 50 lat i więcej, które uzyskały kwalifikacje lub nabyły kompetencje po opuszczeniu Programu na poziomie 85% tj. 50 os.; -Liczba os. w wieku 25 lat i więcej, które uzyskały kwalifikacje lub nabyły kompetencje po opuszczeniu Programu na poziomie 85% tj. 221 os.</t>
  </si>
  <si>
    <t>RPPM.05.05.00-22-0016/16</t>
  </si>
  <si>
    <t>VIVID CONSULTING SP. Z O.O.</t>
  </si>
  <si>
    <t>Wykwalifikowane kadry sektora TSL wsparciem w rozwoju pomorskiej przedsiębiorczości.</t>
  </si>
  <si>
    <t>Głównym celem projektu jest poprawa sytuacji na rynku pracy 540 osób (81K i 459M), zamieszk. w rozumieniu KC na terenie woj. pom., pracowników sektora MŚP, którzy z własnej inicjatywy są zainteresowani nabyciem, uzupełnieniem lub podwyższeniem umiejętności i kompetencji. Uczestnikami proj. są osoby w wieku aktywności zawodowej, z których co najmniej 80% stanowią osoby w wieku 25 lat i więcej, z których co najmniej 40% to osoby o niskich kwalifikacjach, 4% grupy docelowej to osoby w wieku 50 lat i więcej, 1% to osoby niepełnosprawne. Cel szczegółowy projektu zostanie osiągnięty poprzez przygotowanie i przeprowadzenie kompleksowej oferty szkoleń obejmującej kursy na prawo jazdy kat. C, C+E oraz D, kwalifikację wstępną przyspieszoną (KWP) i kwalifikację wstępną uzupełniającą przyspieszoną (KWUP), kurs operatora żurawi przenośnych HDS oraz Certyf. Kompet. Zawod. CPC). Wszystkie ww. szkolenia kończą się egz. państw. a uzyskane kwalif. uprawniają uczestników projektu do podjęcia pracy na stanowisku kierowcy sam. ciężar. o dmc. pow 3,5 t.(kat.C+KWP), kierowcy sam. ciężar.z przyczepą (kat.C,C+E,KWP) oraz kierowcy autobusu (kat.D+KWP lub KWUP). W ramach proj. uczestnik może również podnieść swoje kwalifikacje o kurs operatora żurawia przenośnego typu HDS, który ma szerokie zastosowanie m.in. w firmach transp. i logist. Zdobyty Certyf. Kompet. Zawod. jest dok. potwierdz. nie tylko uzyskane kwalif., ale także wiedzę i umiejętności niezbędne do założenia własnej firmy tansp. bądź zajęcia stanowiska osoby zarządz. transp. Proj. jest kontynuacją obecnie realiz. proj.(zak.III.2020), w którym chęć uczestnictwa w szkol. zgłosiło 1025 os. na 385 miejsc (stan VI.2019). Proj. przewiduje powszechny i ciągły nabór w siedzibie PSPD w okresie od XII.2019 roku z zastosowaniem zasad równości szans i niedyskr., w tym dostępności dla os. z niepełnospr. Pierwszeństwo w proj. będą miały os. z niepełnospr., kobiety a także os. 50+ i z niskimi kwalif. Na bieżąco będą analiz. potrzeby rynku pracy.</t>
  </si>
  <si>
    <t>RPPM.05.05.00-22-0016/19</t>
  </si>
  <si>
    <t>POMORSKIE STOWARZYSZENIE PRZEWOŹNIKÓW DROGOWYCH</t>
  </si>
  <si>
    <t>Czego Jaś się nie nauczył, to Jan musi uzupełnić – szkolenia komputerowe dla mieszkańców woj. pomorskiego w wieku 50 lat i więcej</t>
  </si>
  <si>
    <t>Uczestnikami projektu będą 499 osoby w wieku aktywności zawodowej wyłącznie w wieku 50 lat i więcej, zam. (w rozumieniu przepisów Kodeksu cywilnego) w woj. pomorskim, z własnej inicjatywy zainteresowane nabyciem, uzupełnieniem lub podwyższeniem umiejętności i kompetencji ICT. Co najmniej 40% uczestników projektu będą stanowić osoby o niskich kwalifikacjach (200 osoby). Co najmniej 20% uczestników projektu będą stanowić pracownicy sektora mikro, małych i średnich przedsiębiorstw oraz podmiotów ekonomii społecznej / przedsiębiorstw społecznych (100 osób). W projekcie wezmą udział 269 kobiety i 230 mężczyzn. Celem projektu jest nabycie w terminie 1.6.2017-31.03.2019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499 Liczba osób w wieku 50 lat i więcej objętych wsparciem w programie – 499 Liczba osób o niskich kwalifikacjach objętych wsparciem w programie – 200 Wskaźniki rezultatu: Liczba osób w wieku 25 lat i więcej, które uzyskały kwalifikacje lub nabyły kompetencje po opuszczeniu programu – 424 os. Liczba osób w wieku 50 lat i więcej, które uzyskały kwalifikacje lub nabyły kompetencje po opuszczeniu programu – 424 os. Liczba osób o niskich kwalifikacjach, które uzyskały kwalifikacje lub nabyły kompetencje po opuszczeniu programu- 170 os. Działania projektu obejmują szkolenia komputerowe zakończone egzaminem ECDL, którego pozytywny wynik umożliwia uczestnikom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</si>
  <si>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RPPM.05.05.00-22-0017/16</t>
  </si>
  <si>
    <t>GAMMA D.DIDIUK I M.WASILEWSKI SPÓŁKA JAWNA</t>
  </si>
  <si>
    <t>Kompetencje kluczowe-kluczem do sukcesu</t>
  </si>
  <si>
    <t>CEL: Nabycie lub podwyższenie kompetencji kluczowych w zakresie TIK i/lub języków obcych(ang.lub niem.) poprzez udział w szkoleniach językowych i/lub informatycznych przez 300(180K/120M)Uczestników Projektu-UP,zakończonych uzyskaniem kwalifikacji lub nabyciem kompetencji przez min.85%UP od 1.05.2017 do 31.08.2019. GRUPA DOCELOWA:300 osób w wieku aktywności zaw.(18 lat i więcej) z woj. pomorskiego,które z własnej inicjatywy są zainteresowane nabyciem,uzupełnieniem lub podwyższeniem umiejętności, kompetencji lub kwalifikacji zaw.w tym min. 240 osób pow.25r.ż.,min.126 osób o niskich kwalifikacjach,min.54osoby pow.50r.ż,mniej niż połowę uczestników projektu stanowią pracownicy sektora MMŚP/podmiotów ekonomii społ. DZIAŁANIA: Wsparcie szkoleniowe realizowane w oparciu o popytowy model świadczenia usług edukacyjnych z uwzględnieniem analizy potrzeb danego UP: 1)Szkolenia z j.ang.dla 288os.w tym dla 216os.w wymiarze 120h,dla 72os.w wymiarze 240h. 2)Szkolenia z j.niem.dla 12os.w wymiarze 240h. Szkolenia rozliczane stawkami jednostkowymi i zakończą się egzaminem i certyfikatem zewnętrznym potwierdzającym zdobycie określonego poziomu biegłości językowej (zg.z ESOKJ) od A1 do C2. 3)Szkolenia w zakresie TIK dla 240osób w wymiarze 80h. Szkolenia obejmą wszystkie kompetencje wskazane w ramach Standardu wymagań dla kompetencji cyfrowych co najmniej w obszarach Informacja,Komunikacja, Tworzenie treści na poziomie A lub B. Szkolenia zakończą się programem formalnej oceny i certyfikacji zewn.kompetencji,zg.ze standardami określonymi w ramie kompetencji informatycznych i informacyjnych. REZULTATY: Liczba os.o niskich kwalifikacjach,które uzyskały kwalifikacje lub nabyły kompetencje po opuszczeniu Programu-min.82os. Liczba os.w wieku 50 lat i więcej,które uzyskały kwalifikacje lub nabyły kompetencje po opuszczeniu Programu-min.72os. Liczba os.w wieku 25 lat i więcej,które uzyskały kwalifikacje lub nabyły kompetencje po opuszczeniu Programu-min.204os.</t>
  </si>
  <si>
    <t>RPPM.05.05.00-22-0018/16</t>
  </si>
  <si>
    <t>VIVID CONSULTING SPÓŁKA Z OGRANICZONĄ ODPOWIEDZIALNOŚCIĄ</t>
  </si>
  <si>
    <t>Azymut: Edukacja</t>
  </si>
  <si>
    <t>Głównym celem projektu jest poprawa sytuacji osób w wieku aktywności zawodowej na pomorskim rynku pracy, które z własnej inicjatywy są zainteresowane nabyciem lub podwyższeniem kwalifikacji i kompetencji poprzez udział w wysok­iej jakości szkoleniach akredy­towanych z zakresu zarządza­nia pro­jek­tami według metodyki PRINCE2®, AgilePM i SCRUM potwierd­zonych międzynaro­dowym cer­tyfikatem oraz innych szkoleń zawodowych dla których wypracowany został model walidacji i certyfikacji. Projekt skierowany jest do osób zamieszkujących województwo pomorskie, będących pracownikami sektora mikro, małych i średnich przedsiębiorstw oraz pracowników podmiotów ekonomii społecznej/przedsiębiorstw społecznych. Projekt jest rezultatem wieloletniego doświadczenia Wnioskodawcy (od 1946r.) w prowadzeniu szkoleń dla osób dorosłych w województwie pomorskim o charakterze przekwalifikującym i doskonalącym zawodowo, umożliwiającym np. osobom pracującym podwyższanie swoich kwalifikacji czy bezrobotnym powrót na rynek pracy. W roku 2018 przeszkoliliśmy 1272 osoby (w latach poprzednich: 2017 - 2424 osoby, 2016 - 1977 osób). Szkolenia realizowane są najczęściej na zlecenie przedsiębiorstw MŚP, instytucji publicznych oraz osób indywidualnych zarówno z województwa pomorskiego jak i całej Polski. Oferta szkoleń zaplanowanych w ramach projektu będzie charakteryzować się elastycznością organizacyjną, która umożliwi osobom pracującym uczestniczącym w projekcie godzenie procesu kształcenia z pracą zawodową (harmonogram zajęć w trybie popołudniowym, weekendowym).</t>
  </si>
  <si>
    <t>RPPM.05.05.00-22-0019/19</t>
  </si>
  <si>
    <t>KOMPETENTNY PROFESJONALISTA – czyli nowoczesne kwalifikacje zawodowe.</t>
  </si>
  <si>
    <t>Projekt skierowany do grupy 545 osób, mieszkańców woj. pomorskiego, w wieku aktywności zawodowej (pracujących i pozostających bez zatrudnienia), które z własnej inicjatywy są zainteresowane nabyciem, uzupełnieniem lub podwyższeniem umiejętności, kompetencji lub kwalifikacji zawodowych(model popytowy). Celem projektu jest zwiększenie poziomu udziału 201 K, 344 M,w tym 273 pracowników MŚP(min. 50%ucz.) w kształceniu ustawicznym i poprawa ich pozycji na rynku pracy, co bezpośrednio przełoży się na poprawę ich sytuacji na rynku pracy. Cele szczegółowe projektu: 1) Zwiększenie konkurencyjności i zdolności do zatrudnienia, awansu lub szybkiej zmiany pracy przez uczestnika projektu na rynku pracy 2)Uzyskanie przez uczestnika kwalifikacji i kompetencji w ramach nowego zawodu lub podniesienie kwalifikacji i kompetencji w ramach dotychczas wykonywanej pracy, oczekiwanych przez pracodawców na rynku pracy i potwierdzonych rozpoznawalnym certyfikatem zewnętrznej instytucji walidującej 3)Nabycie przez uczestnika umiejętności praktycznych do wykonywania pracy poprzez warsztatowy i praktyczny charakter zajęć 4) Wzrost świadomości wśród uczestników znaczenia koncepcji uczenia się przez całe życie. Działania: 1)Rekrutacja uczestników 2)Analiza potrzeb edukacyjnych każdego uczestnika 2) Przygotowanie oraz przeprowadzenie szkoleń dot. podniesienia i uzyskania nowych kwalifikacji i kompetencji w zakresie TIK,IPC, zawodu coacha ICF, zawodu trenera akredytowanego prze ACI. Najważniejszym efektem projektu dla uczestników jest poprawa ich konkurencyjności na rynku pracy i rozbudzenie w nich nawyku kształcenia przez całe życie. Projekt realizowany w porozumieniu z pracodawcami - Zrzeszenie Pracodawców Pomorza, któremu w październiku 2016 przedstawił GAUM założenia projektu, wyraził aprobatę dla niego i zainteresowanie dystrybucją materiałów rekrutacyjnych wśród pracowników zrzeszonych firm.</t>
  </si>
  <si>
    <t>RPPM.05.05.00-22-0020/16</t>
  </si>
  <si>
    <t>GDAŃSKA AKADEMIA UMIEJĘTNOŚCI MENEDŻERSKICH JOSEPH WERA</t>
  </si>
  <si>
    <t>Szkolenia Microsoft - edukacja i kwalifikacje w województwie pomorskim</t>
  </si>
  <si>
    <t>Projekt ,,Szkolenia Microsoft - edukacja i kwalifikacje w woj.pomorskim" jest odpowiedzią na problemy os w wieku aktywnosci zawodowej na rynku pracy w obszarze luki kluczowych kompetencji TIK. Celem główny projektu jest Podniesienie kluczowych umiejętności w zakresie ICT wsrod 540 osób bezrob,biern zawod i niepelnosprawnych (297K,243M) w wieku aktywn zawod (18+), nalezacych do grupy osob o niskich kwalifikacjach i 50+ z obszaru woj.pomorskiego do 28 II 2019r Projekt skierowany jest lacznie w 30% do osób 50+ i w 70% do osob o niskich kwalifikacjach, osób zamieszkujących tereny wiejskie (60% gr.doc.),kobiet (55% gr.doc). Beda to osoby niepelnosprawne (min 5%) i os bezrobotne lub bierne zawodowo. Cele szczegółowe: -poprawa sytuacji na rynku pracy osob w wieku 50 lat i wiecej i osob o niskich kwalifikacjach -podniesienie zdolności do zatrudnienia osob bezrobotnych i niepelnospr. Działania: 1.Szkolenia IC3 i certyfikacja Microsoft (szkol prowadzone na 2 poziomach trudności: poczatkujacy i średniozaawansowany, zgodne ze zdiagnoz pogrzebami grupy doc)- na szkoleniach zostanie przerobiony materiał zg ze Standardem wymagań dla kompet cyfr DIGCOMP z zal. nr 3 do dokum. konk. 2.Szkolenia MsOffice i certyfikacja Microsoft - szkolenia zgodne z wymogami dla procesu uzyskiwania rynkowych kwalifikacji informatycznych/komputerowych 3.Wsparcie dodatkowe jak zapewnienie opieki nad dzieckiem/os zalezna, tutora oraz zwrot kosztow dojazdu. Fakt nabycia komp cyfr bedzie weryfikowany w oparciu o nastepujace etapy: 1.Zakres-opis GD oraz obszar interwencji w ramach EFS czyli kompetencje ICT w standardzie IC3 oraz MOS 2.Wzorzec-sylabus IC3 i MOS 3.Ocena-proces certyfikacji i egzamin zewnetrzny 4.Porownanie-ocena wynikow z etapu III z wzorcem w ramach sylabusu Kluczowe rezultaty projektu to: Liczba osób, które uzyskały kwalifikacje lub nabyły kompetencje po opuszczeniu programu: o niskich kwalifik 378 UP, w wieku 50 lat i więcej 162 UP, w wieku 25 lat i więcej 432 UP</t>
  </si>
  <si>
    <t>RPPM.05.05.00-22-0021/16</t>
  </si>
  <si>
    <t>Nowe kwalifikacje - nowe perspektywy</t>
  </si>
  <si>
    <t>GRUPA DOCELOWA [GD]: 470 osób pracujących (259 Kobiet, 211 Mężczyzn) wykazujących największą lukę kompetencyjną lub posiadające największe potrzeby związane z uzupełnieniem lub podwyższeniem kompetencji TIK /kwalifikacji językowych, spełniających łącznie poniższe kryteria (weryfikowane na podstawie oświadczeń/zaświadczeń): • są w wieku 18 lat i więcej i z własnej inicjatywy są zainteresowane nabyciem / uzupełnieniem / podwyższeniem kompetencji cyfrowych/kwalifikacji językowych • zamieszkują w rozumieniu przepisów KC na obszarze woj. pomorskiego • spełniają kryteria określone w Regulaminie konkursu, kryteria określone we wniosku i złożą stosowne oświadczenia ? W projekcie zostaną objęci wsparciem: • pracownicy w wieku 25 lat i więcej [dalej 25+] w wymiarze min. 80% GD, z których co najmniej 40% to prac. o niskich kwalifikacjach [dalej prac. o NK] • prac. w wieku 50 lat i więcej [dalej 50+] i o NK zawodowych w wymiarze min. 80% GD (łącznie) • prac. sektora MŚP i ES w wymiarze min. 50% GD ? CEL: Podniesienie kompetencji w zakresie TIK i/lub nabycie kwalifikacji językowych u min. 85% pracowników spośród 470 pracowników (259 K, 211 M), z woj. pomorskiego, wykazujących największą lukę kompetencyjną lub posiadające największe potrzeby związane z uzupełnieniem lub podwyższeniem kompetencji TIK /kwalifikacji językowych poprzez realizację szkoleń w okresie 01.06.2017-31.03.2020. ? CEL SZCZEGÓŁOWY 1: Podniesienie komp. w zakresie TIK u min. 85%prac. z 421prac. ? CEL SZCZEGÓŁOWY 2: Nabycie kwalif. w zakresie języka angielskiego/niemieckiego u min. 85%prac. z 119prac. ? DZIAŁANIA: • identyfikacja poziomów luk komp.-Zad1 • realizacja szkoleń w obszarze TIK -Zad.2i3 • realizacja szkoleń w obszarze języka angielskiego i niemieckiego -Zad.4i5 ? EFEKTY: • 358prac. nabędzie komp.w obszarze TIK • 102prac. nabędzie kwalif. w obszarze języka obcego • komp./ kwalifik. nabędzie: ¦ 160 prac. o NK (85% x 188), ¦ 160 prac. 50+ (85% x 188), ¦ 320 prac. 25+ (85% x 376)</t>
  </si>
  <si>
    <t>RPPM.05.05.00-22-0022/16</t>
  </si>
  <si>
    <t>Pomorski Inkubator Kwalifikacji</t>
  </si>
  <si>
    <t>Gr.docelową w niniejszym proj.stanowi 240 osób [144K,96M] w wieku aktywności zawodowej (18 lat i więcej),które z własnej inicjatywy są zainteresowane nabyciem,uzupełnieniem lub podwyższeniem umiejętności,kompetencji lub kwalifikacji zawodowych.W tym: •20% gr.docelowej (48 osób) to osoby w wieku 18-24 lata; •80% gr.docelowej (192 osoby) to osoby w wieku 25 lat i więcej, w tym: •20% gr.docelowej (48 osób) to osoby w wieku 50 lat i więcej; •Co najmniej 60% gr.docelowej (144 osoby) to osoby o niskich kwalifikacjach (do poz.ISCED 3 włącznie).Tym samym: Co najmniej 80% UP są (łącznie) osoby w wieku 50 lat i więcej i o niskich kwalifikacjach zawodowych; •Wszystkimi UP są (łącznie) pracownicy sektora mikro,małych i średnich przedsiębiorstw oraz podmiotów ekonomii społ./przedsiębiorstw społ.Celem proj.jest wyższy poziom umiejętności,kompetencji i/lub kwalifikacji kluczowych na rynku pracy (językowych i cyfrowych),zwiększający atrakcyjność na regionalnym rynku pracy u 240 osób spełniających kryt.gr.docelowej,osiągnięty w terminie 01.03.2020-31.12.2020 r.,poprzez zaplanowanie działania w proj.: 1.Szkolenia i kursy w zakresie języków obcych,zakończone certyfikatem zewn.,potwierdzającym zdobycie określonego poziomu biegłości językowej (zg.z ESOKJ) oraz 2.Szkolenia i kursy w zakresie TIK,zakończone programem formalnej oceny i certyfikacji zewn.osiągniętych kompetencji/kwalifikacji (zg.ze Standardami z Ram Kompetencji).W efekcie realizacji proj.co najmniej 41 osób w wieku 50 lat i więcej,co najmniej 164 osoby w wieku 25 lat i więcej oraz co najmniej 123 osoby o niskich kwalifikacjach,uzyskają kwalifikacje lub nabędą kompetencje po opuszczeniu Programu,potwierdzone certyfikatem zewn.Proj.realizowany jest w oparciu o popytowy model świadczenia wysokiej jakości usług edukacyjnych,z uwzgl.analizy potrzeb edukacyjnych uczestników proj.,obejmujący rozwój kompetencji kluczowych.Proj.realizowany jest w porozumieniu z pracodawcami,które przyczyni się do osiągnięcia wszystkich rezultatów.</t>
  </si>
  <si>
    <t>RPPM.05.05.00-22-0023/19</t>
  </si>
  <si>
    <t>Kwalifikacje na miarę potrzeb</t>
  </si>
  <si>
    <t>Grupa docelowa proj.: 362 os. pracujących (20K,342M) w wieku aktywności zawodowej-25 lat i więcej, zamieszkałych na terenie woj. pomorskiego zgodnie z przepisami Kodeksu Cywilnego, które z własnej inicjatywy są zainteresowane nabyciem, uzupełnieniem lub podwyższeniem umiejętności, kompetencji i kwalifikacji zawodowych. Status szczegółowy: Osoby w wieku 25 lat i więcej – 100% grupy docelowej – 20K,342M Osoby o niskich kwalifikacjach - 60% grupy docelowej – 12K,206M Osoby w wieku 50 lat i więcej - 10% grupy docelowej – 2K,35M Osoby pracujące w sektorze mikro, małych i średnich przedsiębiorstw oraz podmiotów ekonomii społecznej/przedsiębiorstw społecznych - 100% grupy docelowej – 20K,342M Osoby z terenów wiejskich - 60% grupy docelowej – 12K,206M Osoby niepełnosprawne - 3% grupy docelowej – 1K,10M Celem projektu jest nabycie, uzupełnienie lub podwyższenie umiejętności, kompetencji i kwalifikacji zawodowych przez min. 85% ze 362 (20K,342M) w wieku 25 lat i więcej, zamieszkałych na terenie woj. pomorskiego, poprzez udział w szkoleniach/kursach zawodowych, zakończonych egzaminem zewnętrznym potwierdzającym nabycie kwalifikacji w okresie 01.06.2017-31.12.2018 r. Działania w projekcie skupione są na realizacji szkoleń zawodowych z zakresu: -obsługi transportu bliskiego; -operowania wózkami widłowymi; -spawania metodą TIG lub MAG; -przewozu materiałów niebezpiecznych ADR (kurs podstawowy) -obsługi sprzętu ciężkiego i drogowego, prawo jazdy kat. D - zadania zlecone Najważniejszym efektem trwałości zadań jest możliwość uzyskania kwalifikacji uznawanych bezterminowo.</t>
  </si>
  <si>
    <t>RPPM.05.05.00-22-0024/16</t>
  </si>
  <si>
    <t>Kompetentne kadry pomorskiego sektora TSL</t>
  </si>
  <si>
    <t>Głównym celem projektu jest poprawa sytuacji na rynku pracy 385 osób (58K i 327M), zamieszkałych w rozumieniu KC na terenie województwa pomorskiego, pracowników sektora MŚP, którzy z własnej inicjatywy są zainteresowani nabyciem, uzupełnieniem lub podwyższeniem umiejętności i kompetencji. Uczestnikami projektu są osoby w wieku aktywności zawodowej, z których co najmniej 80% stanowią osoby w wieku 25 lat i więcej, z których co najmniej 40% to osoby o niskich kwalifikacjach. 5% grupy docelowej to osoby w wieku 50 lat i więcej, 1% to osoby niepełnosprawne. Cel szczegółowy projektu zostanie osiągnięty poprzez przygotowanie i przeprowadzenie kompleksowej oferty szkoleń obejmujących kursy na prawo jazdy kat. C, prawo jazdy kat. CE, prawo jazdy kat. D, kwalifikację wstępna przyspieszoną, kwalifikację wstępną uzupełniającą przyspieszoną,przewóz towarów niebezpiecznych ADR oraz Certyfikat Kompetencji Zawodowych. Ww. szkolenia kończą się egzaminem państwowym, a uzyskane kwalifikacje upoważniają uczestników projektu do podjęcia pracy na stanowisku kierowcy samochodu ciężarowego - połączenia kursów prawa jazdy kat. C oraz kwalifikacji wstępnej przyspieszonej,kierowcy ciągnika siodłowego – połączenia prawa jazdy kat. C, C+E i kwalifikacji wstępnej przyspieszonej, oraz kierowcy autobusu - połączenie kursu kat. D z kwalifikacją wstępną przyspieszoną lub kwalifikacją wstępną uzupełniającą w zależności od posiadanych już uprawnień jak również założenia własnej firmy transportowej/spedycyjnej bądź zajęcia stanowiska zarządzającego transportem. Projekt przewiduje powszechny, otwarty i ciągły nabór w siedzibie PSPD w Gdyni w okresie od stycznia 2017 r. realizowany min. 3 miesiące, z zachowaniem równości szans, szczególnie równości płci. Nabór w zależności od ilości osób chętnych i rozpoczynających się edycji szkoleń. Na etapie rekrutacji odbędzie się analiza potrzeb edukacyjnych danego uczestnika pozwalająca na określenie jego ścieżki szkoleniowej.</t>
  </si>
  <si>
    <t>RPPM.05.05.00-22-0025/16</t>
  </si>
  <si>
    <t>Rozwiń swoje możliwości - zdobądź nowe kwalifikacje. Poprawa sytuacji na rynku pracy mieszkańców powiatu puckiego i wejherowskiego.</t>
  </si>
  <si>
    <t>Celem projektu jest zwiększenie uczestnictwa w kształceniu ustawicznym (KU) 150 (72K,78M) osób z powiatu puckiego i wejherowskiego w wieku aktywności zawodowej i poprawienie ich sytuacji na rynku pracy poprzez podniesienie ich kwalifikacji zawod. w zakresie TiK, jęz. niem. i innych kwalifi. rynkowych przydatnych m.in. w branżach: budownictwo,BPO/SSC,sektor kreatywny,transport-spedycja-logistyka (TSL), zdrowie i srebrna gospodarka,turystyka. Beneficjentami proj. będzie 150 (72K,78M) osób zatrudnionych w mikro, małych i średnich przedsiębiorstwach oraz w podmiotach ekonomii społ./przedsiębiorstwach społ. z terenu pow. puckiego i wejherowskiego w wieku aktywności zawodowej, w tym: ponad 80% tj. 125 osób (59K,66M) w wieku powyżej 25 lat i więcej z których co najmniej 40% to osoby o niskich kwalifikacjach, 119 osób (56K,63M) o niskich kwalifikacjach, 14 osób (6K,8M) w wieku powyżej 50 lat, 10 osób (4K,6M) z niepełnospr.,które z własnej inicjatywy są zainteresowane nabyciem/uzupełnieniem/podwyższeniem kwalifi., realizowanych w oparciu o popytowy model świadczenia wysokiej jakości usług edu., z uwzgl. analizy potrzeb edu. uczestników proj. Cel proj. zostanie osiągnięty poprzez udział benef. w realizowanych w pobliżu ich miejsca zamieszkania szkol. i kursach oraz uzyskaniu przez ponad 85% z nich nowych kwalif. zaw. z zakresu: jęz. niem.,TIK i innych rynkowych kwalifikacji zawodowych w branżach kluczowych dla powiatu puckiego i wejherowskiego tj. w szcz.: budownictwo, BPO/SSC, sektor kreatywny,TSL, zdrowie i srebrna gospodarka, turystyka. Efekty proj. będą trwałe, beneficjenci uzyskają kwalif. zgodne z ich potrzebami oraz potrzebami lokalnych rynków pracy i pracodawców. Dzięki temu poprawią swoją sytuację na rynku pracy: zmienią pracę na lepszą bądź poczują się pewniej w obecnie wykonywanej, uzyskają awans, poprawią swoje warunki pracy. Dostrzegając pozytywne efekty podniesienia swoich kwalif. zaw. będą chętniej uczestniczyć w KU także w przyszłości po zakończeniu proj.</t>
  </si>
  <si>
    <t>RPPM.05.05.00-22-0025/19</t>
  </si>
  <si>
    <t>FUNDACJA PHENOMEN</t>
  </si>
  <si>
    <t>POMORSKA AKTYWNOŚĆ ZAWODOWA</t>
  </si>
  <si>
    <t>Projekt skierowany jest do 470 osób w wieku aktywności zawodowej (18 lat i więcej), które z własnej inicjatywy są zainteresowane nabyciem, uzupełnieniem lub podwyższeniem kwalifikacji zawodowych. W ramach w/w grupy osoby w wieku 25+ będą stanowiły 94,68% grupy docelowej (445 os.), osoby w wieku 50+ 5,32% grupy docelowej (25 os.), kobiety 23,62% grupy docelowej (111 os.), niepełnosprawni 1,06% (5 os.). Osoby o niskich kwalifikacjach będą stanowiły 38,09% całej grupy docelowej(179 os.),w tym os. w wieku 25+ z niskimi kwalifikacjami co najmniej 179 os. Wszystkimi uczestnikami projektu będą pracownicy sektora mikro, małych i średnich przedsiębiorstw oraz podmiotów ekonomii społecznej. Projekt ukierunkowany będzie na poprawę sytuacji na rynku pracy osób w wieku aktywności zawodowej, realizowany w oparciu o popytowy model świadczenia wysokiej jakości usług edukacyjnych, z uwzględnieniem analizy potrzeb edukacyjnych danego uczestnika. Wnioskodawca będzie realizował III typ projektu - rozwój kwalifikacji zgodnych ze zintegrowanym systemem kwalifikacji (po jego wejściu w życie), obejmujący m.in. szkolenia i kursy. W ramach projektu uczestnicy będą mogli nabyć kwalifikacje jako formalny wynik oceny i walidacji, czego potwierdzeniem będzie pozytywny egzamin przeprowadzony przez odpowiednią jednostkę egzaminacyjną oraz certyfikat w zakresie kwalifikacji.</t>
  </si>
  <si>
    <t>RPPM.05.05.00-22-0026/16</t>
  </si>
  <si>
    <t>RÓG SPÓŁKA JAWNA CONSULTING &amp; BUSINESS TRAINING</t>
  </si>
  <si>
    <t>Nowoczesne kadry gospodarki morskiej</t>
  </si>
  <si>
    <t>Praca na morzu wymaga nie tylko określonych predyspozycji psychofizycznych, ale również wysokich kwalifikacji zawodowych. Wprowadzanie coraz nowocześniejszych technologii sprawia, że wiedza zdobyta w murach uczelni i szkół morskich szybko się dezaktualizuje. Osoby chcące zdobyć atrakcyjne miejsca pracy muszą więc posiadać nie tylko odpowiednią praktykę morską, ale również stale aktualizować i poszerzać swoją wiedzę zawodową. Problem ten znalazł odzwierciedlenie w postanowieniach Międzynarodowej konwencji o wymaganiach w zakresie wyszkolenia marynarzy, wydawania świadectw oraz pełnienia wacht z 1978 roku, znowelizowanej przez Międzynarodową Organizację Morską (IMO) w 1995 roku i zwanej w skrócie Konwencją STCW 78/95.Spełnienie wymagań i zaleceń dotyczących szkolenia zawodowego załóg statków morskich zawartych w wymienionej konwencji oraz rozporządzeniach Ministra Transportu i Gospodarki Morskiej jest celem działania Studium Doskonalenia Kadr Akademii Morskiej w Gdyni Sp. z o.o.Dzięki udziałowi w projekcie 704 osoby, które z własnej inicjatywy są zainteresowane nabyciem lub podwyższeniem kwalifikacji niezbędnych na rynku pracy uzyskają wsparcie umożliwiające im zdobycie kwalifikacji, dzięki którym mogły będą poprawić swoją sytuację na rynku pracy.500 osób przejdzie szkolenia zawodowe, a 204 specjalistyczny kurs z języka angielskiego dla marynarzy który jest językiem podstawowym na międzynarodowym rynku morskim i jest niezbędny zarówno dla osób pływających, jak i osób z instytucji pośredniczących w zatrudnieniu marynarzy.Cele szczegółowe: uzyskanie/zwiększenie kwalifikacji zawodowych u co najmniej 85% uczestników projektu, podniesienie zdolności do zatrudnienia uczestników projektu. Działania: diagnoza potrzeb szkoleniowych uczestników projektu; przeprowadzenie specjalistycznych kursów językowych oraz specjalistycznych kwalifikacji morskich. Najważniejszym efektem, jaki projekt ma dać jego uczestnikom jest zdobycie/zwiększenie kwalifikacji niezbędnych na rynku pracy.</t>
  </si>
  <si>
    <t>RPPM.05.05.00-22-0027/16</t>
  </si>
  <si>
    <t>STUDIUM DOSKONALENIA KADR AKADEMII MORSKIEJ W GDYNI SP. Z O.O.</t>
  </si>
  <si>
    <t>Zwiększamy kompetencje pomorskich pracowników</t>
  </si>
  <si>
    <t>Projekt obejmie wieloaspektowe i kompleksowe wsparcie grupy doc.: pracowników MŚP, gł. os. młodych i o nikich kwalifik., os., które z własnej inicjatywy są zainteresowane nabyciem/uzupełnieniem kwalifikacji/kompetencji na rynku pracy.Mają trudności na rynku pracy:niskie dochody, niepewność pracy, umowy okresowe, śmieciowe ze wzgl. na brak odpowiednich kompetencji. Cel: podniesienie kompetencji pracowników sektora MŚP i ES, by zapewnić rozwój zawodow. przy wsparciu konkurencyjn. pomorskich MŚP, co przyczyni się do wzrostu zatrudnienia w przyszłości. Wysoka jakość działań proj. zapewni ich realizacja na podstawie aktualizowanych potrzeb pracodawców we współpracy z uczelnią wyższą posiadającą doświadczenie w efektywnym kształceniu studentów dającym im atrakcyjne miejsca pracy. Efektami będzie wzrost kompetencji zawodowych, potwierdzony certyfikatami. Tematyka działań proj. i potwierdzenie nabytych kwalifikacji zostały opracowane we współpracy z pracodawcami i innymi IOB Dzięki temu uczestnicy projektu zostaną wyposażeni w kompetencje atrakcyjne na rynku pracy, potwierdzone przez cenione przez przeds. instytucje. Efektem współpracy wnioskodawcy z pracodawcami skutkować będzie stabilizacją izwiększeniem zatrudnienia w sektorze MŚP, zwiększeniu wynagrodzeń obecnych pracowników, a także wzrostem możliwości konkurowania przeds.zaangażowanych w realizację projektu. Jest to najbardziej wymierny efekt zapewniający trwałość osiągniętych rezultatów. Proj. obejmie szkolenia język. (80 os.), TIK (86 os.) i zawodowe (659 os). Proj. pozwoli zwiększyć kompetencje grupy docel. dzięki niwelizacji barier powodujących, że osoby te, mimo chęci, nie mają możliwości kształcenia bez wsparcia z zewnątrz. Są to bariery zw. z niskimi kwalifikacjami, niskim statusem materialnym i pracą w sektorze MŚP lub ES.Są to szkolenia ściśle powiązane z potrzebami pracodawców, z oczekiwanymi KOMPETENCJAMI (a nie konkretn. blokami tematycznymi szkoleń), co jest innowac. i efektywnym podejściem projektowym.</t>
  </si>
  <si>
    <t>RPPM.05.05.00-22-0028/16</t>
  </si>
  <si>
    <t>Ścieżki kariery. Pomorskie IT.</t>
  </si>
  <si>
    <t>Celem projektu (VI2017-VII2019) jest poprawa sytuacji zaw. 445 aktywnych zaw. mieszkańców Pomorza, pragnących rozpocząć/przyspieszyć karierę w branży IT. Ideą projektu jest zbudowanie modelu współpracy pomorskich firmy IT i sektora szkoleniowego celem elastycznego reagowania na zmieniające się potrzeby branży w zaspakajaniu deficytów w zatrudnianiu pracowników. Projekt jest odpowiedzią na problem niedopasowania kwalifikacji osób w wieku aktywności: pracowników i osoby poza rynkiem pracy, które nie mogą znaleźć zatrudnienia lub wykonują pracę nie dającą satysfakcji w sytuacji gdy pomorska branża IT zmaga się z problemem rekrutacji pracowników na stanowiskach typu tester oprogramowania/analityk danych/frontend developer. Naszą ambicją jest powiązanie potrzeb pracodawców z potrzebami osób pragnących rozpocząć/przyspieszyć karierę IT oraz promowanie świadomości, iż kariera IT dostępna jest także osobom bez wykształcenia informatycznego, o niskich kwalifik. Partnerzy mają doświadczenie w realizacji szkoleń IT oraz Project Management (PM) i procesach badania potrzeb kompetencyjnych firm. Infoshare (IS) od 2007 roku współtworzy największą konferencję IT w Europie Środkowo-Wschodniej, jest rozpoznawalnym dostawcą szkoleń IT opierającym swą filozofię na łączeniu szkoleń z potrzebami firm, stąd działalność agencji zatrudnienia. Trigonum od 10 lat realizuje szkolenia dla ok. 10 000 pracowników, w tym szkolenia z zakresu PM. Bazując na tych doświadczeniach zaplanowano w projekcie realizację ścieżek zawodowych (3 IT, 2 PM) wspartych ścieżką językową oraz webinariami i e-learningiem. 445 ścieżek zbudowanych zostanie poprzez wsparcie doradcy, spotkania doradcze, testy, badanie potrzeb/ograniczeń/oczekiwań uczestników. Efektywność ścieżek będzie badana i konsultowana z firmami IT w celu dopasowania kompetencji do potrzeb pracodawców. Firmy IT włączane będą w planowanie, realizację szkoleń, zaś absolwenci będą mogli znaleźć/zmienić zatrudnienie w branży.Budżet:1 999 416,77.</t>
  </si>
  <si>
    <t>RPPM.05.05.00-22-0029/16</t>
  </si>
  <si>
    <t>TRIGONUM SP Z O.O.</t>
  </si>
  <si>
    <t>Pozytywne szkolenie dla Pomorzan</t>
  </si>
  <si>
    <t>Projekt skierowany jest do grupy 460 osób w wieku aktywności zawodowej zainteresowanych uczeniem się przez całe życie, zdobywaniem i poprawie kompetencji w zakresie TIK i języków obcych oraz uzyskiwaniem kwalifikacji pożądanych na rynku pracy. Projekt kierowany jest do osób niezależnie od ich sytuacji społeczno-zawodowej, ale preferowane są osoby o niskich kwalifikacjach zawodowych oraz osoby w wieku 50 lat i więcej – jest to grupa wykazująca największą lukę kompetencyjną w zakresie TIK i języków obcych lub posiadająca największe potrzeby związane z uzupełnieniem lub podwyższeniem własnych umiejętności, kompetencji lub kwalifikacji zawodowych. Ponadto projekt ukierunkowany jest na udział pracowników sektora mikro, małych i średnich przedsiębiorstw jak również pracowników podmiotów ekonomii społecznej/ przedsiębiorstw społecznych oraz pracowników pozostałych podmiotów tj. dużych przedsiębiorstw, administracji publicznej (m.in.: szkół publicznych, jst, jednostek wojskowych). Cele szczegółowe przedsięwzięcia: - zwiększenie uczestnictwa osób w wieku aktywności zawodowej w uczeniu się przez całe życie, uzyskiwaniu kompetencji, zdobywaniu i poprawie kompetencji tych osób w zakresie TIK i języków obcych oraz uzyskiwaniu innych kwalifikacji niezbędnych na rynku pracy. Działania: - diagnoza uczestników projektu; - przygotowanie oraz przeprowadzenie szkoleń z zakresu TIK i języków obcych oraz uzyskiwanie innych kwalifikacji niezbędnych na rynku pracy. Najważniejszym efektem, jaki projekt ma dać jego uczestnikom, jest podniesienie kwalifikacji osób w wieku aktywności zawodowej co potwierdzone zostanie zdaniem egzaminu i zdobyciem stosownego certyfikatu/świadectwa potwierdzającego nabycie kwalifikacji/ kompetencji.</t>
  </si>
  <si>
    <t>RPPM.05.05.00-22-0030/16</t>
  </si>
  <si>
    <t>POZYTYWNE INICJATYWY EDUKACJA SP. Z O.O</t>
  </si>
  <si>
    <t>Nowe kwalifikacje - nowe perspektywy - II edycja</t>
  </si>
  <si>
    <t>●GRUPA DOCELOWA: 464 osób pracujących (259 K, 205 M) wykazujących największą lukę kompetencyjną lub posiadających największe potrzeby związane z uzupełnieniem lub podwyższeniem kompetencji TIK lub kwalifikacji językowych lub kwalifikacji zawodowych, spełniających łącznie poniższe kryteria: •są w wieku 18+ i z własnej inicjatywy są zainteresowane nabyciem / uzupełnieniem / podwyższeniem komp. cyfrowych/kwalif. językowych/kwalif. zawodowych •zamieszkują na obszarze woj. POM. •spełniają kryteria określone w Regulaminie i we wniosku. ●W projekcie zostaną objęci wsparciem: •pracownicy w wieku 25+ w wymiarze min. 80% GD, z których co najmniej 40% to prac. o niskich kwalifikacjach •prac. w wieku 50+ i o NK zawodowych w wymiarze min. 80% GD •prac. sektora MŚP i ES w wymiarze min. 50% GD. ●CEL: Podniesienie kompetencji w zakresie TIK lub nabycie kwalif. językowych lub kwalif. zawodowych u min. 85% osób spośród 464 pracowników (259 K, 205 M), z woj. pomorskiego, wykazujących największą lukę komp. lub posiadających największe potrzeby związane z uzupełnieniem lub podwyższeniem komp. TIK / kwalif. językowych / kwalif. zawodowych poprzez realizację szkoleń zakończonych egzaminem w okresie 01.01.2020-31.12.2021. •CEL SZCZEGÓŁOWY 1: Podniesienie komp. TIK u min. 85%prac. z 220 prac. •CEL SZCZ. 2: Nabycie kwalif. językowych u min. 85%prac. z 204 prac. •CEL SZCZ. 3: Nabycie kwalif. zawodowych u min. 85%prac. z 40 prac. ●DZIAŁANIA: •Identyfikacja poziomów luk komp. -Zad.1 •realizacja szkoleń w ob. TIK-Zad.2 •weryfikacja komp. TIK-Zad.3 •realizacja szkoleń w ob.językowym-Zad.4 •weryfikacja komp. w ob. językowym-Zad.5 •weryfikacja kwalif. w ob. językowym-Zad.6 •realizacja szkoleń prowadzących do rozwoju kwalifikacji (…)-Zad.7. ● EFEKTY: •187prac.nabędzie komp.w obszarze TIK •174prac.nabędzie kwalif. w obszarze języka obcego •34prac.nabędzie kwalif. zawodowe •komp./kwalifik. nabędzie: →159prac. o NK (187 x 85%) →158prac. 50+ (185 x 85%) →317prac. 25+ (464os. w proj. x 80% x 85%)</t>
  </si>
  <si>
    <t>RPPM.05.05.00-22-0031/19</t>
  </si>
  <si>
    <t>Kwalifikacje dla Pomorzan</t>
  </si>
  <si>
    <t>Głównym celem projektu jest stworzenie oferty edukacyjnej służącej poprawie sytuacji na rynku pracy 438 osób (129K, 309M)pracowników MMŚP i podmiotów ekonomii społecznej (PES), w wieku aktywności zawodowej z woj. pomorskiego, które z własnej inicjatywy są zainteresowane nabyciem, uzupełnieniem lub podwyższeniem umiejętności i kompetencji, realizowane w oparciu o popytowy model świadczenia wysokiej jakości usług edukacyjnych, poprzedzone analizą potrzeb edukacyjnych poszczególnych uczestników. Cele szczegółowe to zwiększenie szans 438 osób na utrzymanie zatrudnienia w sektorze MMŚP lub PES, poprzez analizę potrzeb edukacyjnych i dopasowanie szkoleń do potrzeb i możliwości uczestników; umożliwienie zrekrutowanym do projektu 438 pracownikom MMŚP i PES (129K, 309M) zdobycie nowych kwalifikacji zawodowych i certyfikatów, poprzez realizację szkoleń zawodowych, językowych i komputerowych zgodnych z potrzebami rynku pracy i realizowanych w porozumieniu z pracodawcami oraz podniesienie kwalifikacji zawodowych 351 osób w wieku 25+ (104K, 247M), w tym 141 osób z niskimi kwalifikacjami zawodowymi (42K, 99M) znajdujących się w trudniejszej sytuacji na rynku pracy. Działania projektowe są ukierunkowane na zapewnienie wysokiej trwałości rezultatów i utrzymanie miejsc pracy przez pracowników.Działania w projekcie: analiza potrzeb edukacyjnych uczestników; realizacja szkoleń zawodowych z zakresu spawania, SEP i obsługi maszyn CNC; szkolenia podstaw rachunkowości z elementami TIK, szkolenia językowe wraz z egzaminami - wybór kierunków szkoleń, na podstawie analizy, dostosowany do potrzeb i predyspozycji uczestników; zakres szkoleń opracowany we współpracy z pracodawcami z woj. pomorskiego.</t>
  </si>
  <si>
    <t>RPPM.05.05.00-22-0033/16</t>
  </si>
  <si>
    <t>Gdańska pracownia kompetencji językowych i komputerowych</t>
  </si>
  <si>
    <t>Grupa docelowa w projekcie to 300 os.(180K/120M) w wieku aktywności zawodowej, tj.18 lat i więcej, w tym 80% to osoby powyżej 25 r.ż., a wśród nich min.40% to osoby o niskich kwalifikacjach.40% członków grupy docelowej będą stanowić też osoby 50+. Łącznie os.50+ i/lub o niskich kwalifikacjach stanowić będą min.80% grupy docelowej. Projekt kierujemy w 50% do osób pracujących, a w 50% do niezatrudnionych. 100% uczestników to os., które z własnej inicjatywy są zainter. nabyciem, uzupełnieniem lub podwyższeniem umiejętności, kompetencji lub kwalifikacji zawod., mające miejsce zamieszkania w rozumieniu KC lub pracujące lub uczące się w powiatach: M.Gdańsk, gdańskim, M.Gdynia i M.Sopot. Projekt ma na celu poprawę sytuacji na rynku pracy 300 os. w wieku aktywności zawodowej poprzez zapewnienie im udziału w szkol. komputerowych i językowych (angielski/niemiecki) zakończonych egzaminem zewn. i wydaniem certyfikatu potwierdzającego uzyskane kompetencje/kwalifikacje, zgodnych z potrzebami danej os. (proj. o charakterze popytowym) i oczekiwaniami gdańskiego rynku pracy w okresie VI.2017-I.2019. Cele szczegółowe proj.: a) nabycie przez min. 85% uczestników proj. kompetencji w zakresie TIK zg. z ramą kompetencji DIGCOMP potwierdz. zewn. certyfikatem ECCC/ECDL b) nabycie przez min. 85% uczestników proj. kwalifikacji językowych zg. z ESOKJ potwierdz. zewn. certyfikatem TELC Dla każdego uczestnika planujemy realiz. następujących zadań: a) analizy potrzeb edukacyjnych umożliw. dopasowanie zakresu/poziomu wsparcia b) szkoleń z j.angielskiego lub niemieckiego na indywidualnie dostos. poziomie, zakończonych egzaminem TELC c) szkoleń z zakresu TIK na indywidualnie dostosowanym poziomie, zakończonych egzaminem ECDL/ECCC Do najważniejszych rezultatów proj. należy nabycie kompetencji z zakresu TIK i języków obcych wśród min.85% uczestników proj. (w tym os.25+, 50+ i o niskich kwalifikacjach), co przełoży się na lepsze dostosowanie ich kompetencji do potrzeb gdańskiego rynku pracy.</t>
  </si>
  <si>
    <t>RPPM.05.05.00-22-0034/16</t>
  </si>
  <si>
    <t>Stań się konkurencyjny z UG</t>
  </si>
  <si>
    <t>Celem projektu będzie trwałe podniesienie kwalifikacji osób w wieku aktywn. zawod.z woj.pom.Wsparcie w proj.ukierunkowane jest na poprawę syt. na rynku prac 776(466K+310M)osób w wieku aktywności zawod.pracujących lub zamieszkał. w rozumieniu przepisów KC na terenie woj.pomorskiego, w tym os. w wieku 50+ i z niskimi kwalif. Uczestn. zależnie od potrzeb i poziomu wykształc. zaproponowane zostaną studia podypl.z zakresu prawa spółek, prawa własności intelekt, finansów w MŚP, prawa cywil. i zarządzania projektami IT(dla osób, które ukończyły min studia licencj.) oraz szkolenia jęz. i TIK (ECDL lub CISCO),skierowane gł. do osób z niskim wykształceniem). W ramach każdego z 6proponowanych kier. studiów podypl. zrealizowane będą po 2-3 roczne edycje studiów(łącznie dla 440uczest.). Zrealiz. zostanie 5edycji szkoleń język. ang+niem. po śr.9os. w każdej (łącznie 45os) gł. dla uczestników o niskich kwalifik. zawod. zakończonych uzyskaniem certyfikatu TOEIC. Ponadto zrealiz. 49 edycji szkoleń podnoszących kwalifik.zawod./TIK–zależnie od zapotrzebowania uczest.,w których wezmą udział osoby gł. z niskim wykształc. 19 edycji szkoleń podnoszących kwalif. zawod. zostanie skierowanych do imigrantów uzupełn.zostaną szkoleniem podnoszącym kompet. jęz.„Polszczyzna w pigułce". We wszystkich formach wsparcia zajęcia prowadzone będą przez wysoko kwalifik. kadrę(pracownicy i współprac.UG, eksperci)z wykorzystaniem potencjału nauk. i techn. WPiA oraz WZR. WPiA UG. oraz Wydz. Zarządzania UG posiadają doświad. w prowadzeniu studiów podypl. i specjal. szkoleń. Studia podypl. realizowane będą na WPIA i WZR UG, szkolenia na WZ i w Centrum Herdera oraz na Wydz. Filologicznym UG. W celu optymalnego pozyskania uczestników projektu nawiązana została współpr. z Pracodawcami Pomorza, Regionalną Izba Gospodarczą Pomorza, Stowarzyszeniem Wolna Przedsiębiorczość oraz Forum Mentorów (podpisano Listy intencyjne dot.wsparcia w nawiąż. porozumień z przedsiębiorstwami, kt. pracownicy będą uczestn. projektu).</t>
  </si>
  <si>
    <t>RPPM.05.05.00-22-0035/16</t>
  </si>
  <si>
    <t>Szkolenia IT oraz językowe - prosta droga do sukcesu w województwie pomorskim</t>
  </si>
  <si>
    <t>Celem projektu jest wzrost w terminie do 30.06.2020r. kompetencji i kwalifikacji z j. angielskiego oraz technologii informacyjno-komunikacyjnych (TiK) u 600 osób w wieku aktywności zawodowej, w tym co najmniej 50% pracowników mikro, małych i średnich przedsiębiorstw (MMŚP), podmiotów ekonomii społecznej (PES)/ przedsiębiorstw społecznych (PS), mieszkający w woj pomorskim (zgodnie z def. Kodeksu Cywilnego); 80% grupy docelowej będą stanowić os. w wieku powyżej 25 r.ż., z czego 40% stanowią os. o niskich kwalifikacjach, którzy z własnej inicjatywy są zainteresowane nabyciem, uzupełnieniem lub podwyższeniem kompetencji i kwalifikacji niezbędnych na rynku pracy. CEL PROJEKTU ZOSTANIE ZREALIZOWANY POPRZEZ DZIAŁANIA ZAPLANOWANE W PROJ.- SZKOLENIE Z J.ANG.:LCCI for Business Preliminary, LCCI for Business level 1, LCCI English for Tourism level 1 - dla łącznie 225 osób oraz SZKOLENIA TiK przygotowujące do certyf. Microsoft Office Specialist (MOS): Microsoft Office Word, Microsoft Office Excel, Microsoft Office PowerPoint, Software Development Fundamentals (C#),Windows Server Administration Fundamentals, HTML5 Application Development Fundamentals, Agile PM Foundation, ITIL® Foundation with ITIL® Foundation Certificate in IT Service Management - dla łącznie 520 os. Każde szkol.będzie zakończone EGZAMINEM ZEW. CERTYFIKUJĄCYM. Osiągnięcie rezultatów proj. m.in. wzrost kompetencji (KOM) i kwalifikacji (Kwal.),zgodnych z potrzebami PRACODAWCÓW, u uczestników proj. zapewni osiągnięcie trwałości i długoterminowych efektów realizacji proj. tj. POPRAWĘ SYTUACJI OS. Z GR.DOCEL. NA RYNKU PRACY oraz zwiększenie ich wartości jako pracowników. Proj. realizowany w porozumieniu z pracodawcami z Rady Przedsiębiorczości WSB w Gdańsku. Na etapie realizacji projektu Wnioskodawca będzie konsultował szczegółowy zakres szkoleń z pracodawcami Rady Przedsiębiorczości WSB. Projekt będzie realizowany na Wydziale w Gdańsku i Gdyni.</t>
  </si>
  <si>
    <t>RPPM.05.05.00-22-0036/16</t>
  </si>
  <si>
    <t>WYŻSZA SZKOŁA BANKOWA W GDAŃSKU</t>
  </si>
  <si>
    <t>Kształcenie ustawiczne szansą na lepszą pracę mieszkańców Gminy Puck w wieku aktywności zawodowej.</t>
  </si>
  <si>
    <t>Celem projektu jest zwiększenie uczestnictwa w kształceniu ustawicznym (dalej KU) 400 (86K,314M) os. z pow. puckiego w wieku aktywności zawodowej i poprawienie ich sytuacji na rynku pracy poprzez podniesienie ich kwalifikacji zawodowych w zakresie TiK, jęz. ang. i kwalifikacji przydatnych w branży budowlanej oraz transportowo-logistycznej. Beneficjentami projektu będzie 400(86K,314M)osób z pow.puckiego w wieku aktywności zawodowej, w tym: - ponad 80%, tj. 241(52K,189M) w wieku 50lat i więcej o niskich kwalifi. - 60 os.(13K,47M) pozostających bez zatrudnienia - 340 os.(73K,267M) zatrudnionych w mikro, małych i średnich przedsiębiorstwach oraz w podmiotach ekonomii społ. - 4 os.(2K,2M) z niepełnosprawnością (ruchową) które z własnej inicjatywy są zainteresowane nabyciem,uzupełnieniem lub podwyższeniem komp., realizowanych w oparciu o popytowy model świadczenia wysokiej jakości usług edu.,z uwzględnieniem analizy potrzeb edu. uczestników proj. Cel proj. zostanie osiągnięty poprzez udział benef.w bezpłatnych,realizowanych w pobliżu ich miejsca zamieszkania,szkoleniach i kursach oraz uzyskaniu przez minimum 85% z nich nowych kwalifi.zawodowych z zakresu: - jęz. angielskiego - technologii inform.–kom. - spawania blach i rur spoinami pachwinowymi i spawania blach spoinami czołowymi metodą MAG136 - magazyniera z obsługą wózków jezdniowych - SEP do 1 KV - prawo jazdy kat.C Efekty proj.będą trwałe, beneficjenci uzyskają kwalifi. zgodne z ich potrzebami a jednocześnie z oczekiwaniami pracodawców w branżach dominujących w pow. puckim.Dzięki temu poprawią swoją sytuację na rynku pracy:znajdą zatrudnienie, zmienią pracę na lepszą bądź poczują się pewniej w obecnie wykonywanej,uzyskają awans,poprawią swoje warunki pracy.Dostrzegając pozytywne efekty podniesienia swoich kwalifikacji zawodowych będą chętniej uczestniczyć w KU również w przyszłości po zakończeniu projektu.</t>
  </si>
  <si>
    <t>RPPM.05.05.00-22-0037/16</t>
  </si>
  <si>
    <t>Kompetencje Przemysłu Przyszłości</t>
  </si>
  <si>
    <t>Projekt skierowany jest do osób w wieku aktywności zawodowej zamieszkujących woj. pomorskie będących pracownikami MMSP lub PES, które z własnej inicjatywy są zainteresowane nabyciem, uzupełnieniem lub podwyższeniem kwalifikacji i kompetencji. Celem projektu jest poprawa sytuacji osób w wieku aktywności zawodowej na rynku pracy (cel zgodny z SzOOP RPO WP 2014-2020). Działanie jest zgodne z wyzwaniem dla interwencji w obszarze aktywności zawodowej i społecznej wskazujące na zwiększenie zatrudnienia we wszystkich kategoriach wiekowych, podniesienie poziomu aktywności społecznej i wzrost kompetencji mieszkańców dla lepszego wykorzystania potencjału wynikającego z wydłużania się życia. Cele szczegółowe: - zwiększenie szansy 306 os. na utrzymanie zatrudnienia w sektorze MMŚP lub PES; - umożliwienie zdobycia nowych kwalifikacji i certyfikatów poprzez realizację szkoleń z zakresu przemysłu przyszłości; - podniesienie kwalifikacji 245 osób w wieku 25 i więcej, w tym 98 z niskimi kwalifikacjami znajdujących się w trudnej sytuacji na rynku pracy; - podniesienie kwalifikacji i kompetencji 245 osób w wieku 50 i więcej i o niskich kwalifikacjach; - rozwój kwalifikacji zgodnych z ZSK. Działania projektowe są ukierunkowane na zapewnienie wysokiej trwałości rezultatów i utrzymanie miejsc pracy przez pracowników. Promować będą zrównoważony rozwój i równość szans i niedyskryminacji. Podejmowane działania w projekcie: -analiza potrzeb edukacyjnych uczestników; -realizacja szkoleń zawodowych z zakresu spawania, obsługi maszyn CNC, szkolenia TIK, szkolenia zgodne ze zintegrowanym systemem kwalifikacji, kursy z obsługi maszyn ciężkich; -promocja wykorzystywania technologii informacyjno-komunikacyjnych. Szkolenia realizowane będą w oparciu o popytowy model świadczenia wysokiej jakości usług edukacyjnych. Analiza potrzeb uczestników pozwoli sprecyzować ostateczne zakresy szkoleń. Zaproponowany w projekcie zakres szkoleń opracowany w porozumieniu z pracodawcami z województwa pomorskiego.</t>
  </si>
  <si>
    <t>RPPM.05.05.00-22-0037/19</t>
  </si>
  <si>
    <t>POMORSKA SPECJALNA STREFA EKONOMICZNA SPÓŁKA Z OGRANICZONĄ ODPOWIEDZIALNOŚCIĄ</t>
  </si>
  <si>
    <t>(Po)morze możliwości</t>
  </si>
  <si>
    <t>Projekt odpowiada na potrzeby mieszkańców woj. pomorskiego w zakresie szkoleń z języka angielskiego i niemieckiego oraz ICT. Jakość szkoleń gwarantuje zarówno wieloletnie doświadczenie firmy Euro-Forum na rynku szkoleń, w tym szkoleń językowych i komputerowych, jak też jej potencjał w zakresie projektów współfinansowanych z Europejskiego Funduszu Społecznego. CELEM GŁÓWNYM projektu jest wzmocnienie i dostosowanie do potrzeb pomorskiego rynku pracy kompetencji językowych i cyfrowych u 630 uczestniczek/ów z województwa pomorskiego w wieku 18 lat i więcej, w tym osób o niskich kwalifikacjach oraz osób wieku 50 lat i więcej, poprzez szkolenia oparte o indywidualną diagnozę i potwierdzone egzaminem kwalifikacje do 30.09.2020 KLUCZOWE REZULTATY dotyczą wzmocnienia kompetencji językowych i ICT 630 osób i potwierdzenia kwalifikacji/ kompetencji końcowym egzaminem językowym lub egzaminem ICT przez min. 85% uczestników projektu. DZIAŁANIA w ramach projektu obejmują realizowane w oparciu o indywidualną diagnozę wysokiej jakości szkolenia z zakresu: * j. angielskiego i niemieckiego na poziomie A1, A2, B2 w 45 grupach, połączone z wewnętrzną weryfikacją kompetencji, prowadzące do potwierdzenia kwalifikacji na egzaminie TELC w 4 etapach nabycia kompetencji; * ICT w 5 obszarach dla 21 kompetencji (zgodnie z DIGCOMP) na poziomie A i B realizowane w 10 grupach połączone z wewnętrzną weryfikacją kompetencji i prowadzące do potwierdzenia kwalifikacji na egzaminie zewnętrznym. Najważniejszym efektem projektu będzie poprawiona sytuacja na rynku pracy osób w wieku aktywności zawodowej, które z własnej inicjatywy są zainteresowane nabyciem, uzupełnieniem lub podwyższeniem kompetencji i kwalifikacji, w tym zwłaszcza osób w wieku 50 lat i więcej oraz osób o niskich kwalifikacjach.</t>
  </si>
  <si>
    <t>RPPM.05.05.00-22-0039/16</t>
  </si>
  <si>
    <t>EURO-FORUM MAREK GUDKÓW</t>
  </si>
  <si>
    <t>"POMORSKA AKADEMIA WIEDZY"</t>
  </si>
  <si>
    <t>Proj.skier. do grupy 520os.(270K/250M)w wieku akt.zaw.(18lat i więcej),zam. w rozum.KC,pracuj.lub uczących się na ter.woj.pom,które z własnej inicjatywy są zainteresowane nabyciem,uzupełn.lub podwyższeniem umiej.,kompetencji lub kwalif.w zakresie j. obcych lub ICT:w tym 442os.(228K/214M)o n. kwalif.; 78 z w. wyższ. (42K;36M);104os(60K/44M)w wieku 18-24lata;416os.(210K/206M)w wieku 25lat i więcej;205os.(105K/100M)w wieku pow.50r.ż.;170os.(110K/60M)pracujące;w tym 169o(109K/60M)prac.sektora MŚP(z 60:29mikro,16małych,15średnich przed.)oraz 1(1K/0M)prac.pod. ekonomii społ./przeds.społ.(z 1ES);350os.(160K/190M)pozost.bez zatrud.(bezrob.oraz biern.zaw.);16os.z niepełnospr.(9K/7M). Cel. proj.jest: Nabycie lub podwyższenie umiejętności posługiwania się j.obcym na pełnym poziomie biegłości jęz.j A lub B lub C wg skali ESOKJ lub obsługi komputera na poziomie A lub B lub C potwierdzonej uzyskaniem certyfikatu potwierdzającego nabyte kwalifikacje przez min.90% wśród 520(270K/250M)uczestników proj.w wieku aktywności zawodowej(18lat i więcej),zam. w rozumieniu Kodeksu Cywilnego,pracujacych lub uczących się na terenie woj.pom. ,poprzez realizację szkoleń z zakresu jęz.obcych oraz ICT,w okresie od 01.06.2017 do 30.06.2020 Działania: 1.Przygotowanie do przeprowadzenia szkoleń; 2.Kursy jęz.(poz.A1 lub B1 lub C1 wg.ESOKJ)dla 420os.(219K/201M);jęz.ang.-300os. (154K/146M);jęz.niem.-60os.(34K/26M);jęz.franc.-60os.(31K/29M). 3.Kursy językowe(poz.A2 lub B2 lub C2 wg.ESOKJ)dla 420os. (219K/201M);jęz.ang.-300os.(154K/146M);jęz.niem.-60os.(34K/36M);jęz.franc.-60os.(31K/29M). 4.Kurs komputerowy(poziom A lub B lub C zgodny z DIGCOMP)dla 100os.(51K/49M) W ramach proj.wszyscy uczestnicy przystąpią do egz.zew.90%z nich zda egz.oraz otrzyma zewn.certyf.jęz./ICT.Efektem zrealizow. proj. i uzyskanych wskaźników będzie poprawa sytuacji uczestników na rynku pracy. Proj.realiz. będzie w oparciu o popytowy model świadczenia wysokiej jakości usług eduk.z uwzg.analizy potrzeb edukac.uczest.</t>
  </si>
  <si>
    <t>RPPM.05.05.00-22-0040/16</t>
  </si>
  <si>
    <t>PRINTER RAFAŁ FILIPIAK</t>
  </si>
  <si>
    <t>Nowe kompetencje - nowe szanse.</t>
  </si>
  <si>
    <t>Celem głównym proj. przygotowanego we współpracy z pracodawcami jest podniesienie umiejętności w zakresie kompetencji cyfrowych i j. obcych u 788 dorosłych osób (w tym 441K) mieszkających, pracujących lub uczących się na terenie woj. pomorskiego, należących do grup wykazujących największą lukę kompetencyjną w zakresie TIK i języków obcych w terminie od 01.06.2017r. do 31.07.2018r. Cel proj. wpisuje się w realizację celu szczegółowego RPO WP 2014-2020 dla działania 5.5, ponieważ: a) realizuje zawarte w nim postulaty zwiększenia kompetencji TIK i j. obcych wśród osób wykazujących największą lukę kompetencyjną w tych zakresach w szczególności osób w wieku 50+ (48% uczestników), mieszkańców wsi (30% uczest.) oraz os. o niskich kwalifikacjach-wykształcenie do ISCED 3 włącznie (32,5% uczest.). Ponadto 80% grupy doc. stanowią osoby w wieku 25 +, z których 40% to osoby o niskich kwalifikacjach; b) zaplanowane szkolenia skierowane do osób dorosłych, które z własnej inicjatywy zainteresowane są zdobyciem, podniesieniem lub uzupełnieniem umiejętności i kompetencji cyfrowych i/lub językowych zakończą się programem formalnej oceny i certyfikacji kompetencji osiągniętych przez wszystkich uczestników proj. (UP) – dla szkolenia TIK zgodnie z ramami Digital Competence Framework, dla szkoleń językowych zgodnie z ESOKJ. Minimalny poziom zdawalności egzaminów: 85%. Działania: a)szkolenie z j. ang. dla 245K i 259M-42 gr. i j. niem. dla 105K i 39M-12 gr.; b)szkolenie TIK dla 91K i 49M-14 gr. Wszystkie grupy przepracują po 120h (2x2h/tyg). Wszystkie działania proj.: rodzaj szkoleń, skierowanie wsparcia do grup defaworyzowanych, dostosowanie wsparcia do zdiagnozowanych potrzeb UP powodują, że wsparcie oferowane w proj.: jest łatwo dostępne dla UP, w tym szczególności os. z grup defaworyzowanych, a tym samym umożliwi im nabycie kwalifikacji potwierdzonych certyfikatami zew. przez co poprawi ich sytuację na r. pracy i wpłynie korzystnie na kształtowanie ich przyszłych postaw edukacyjnych.</t>
  </si>
  <si>
    <t>RPPM.05.05.00-22-0041/16</t>
  </si>
  <si>
    <t>WITOLD SZASZKIEWICZ CENTRUM EDUKACYJNE IDEA</t>
  </si>
  <si>
    <t>Nowe kwalifikacje zawodowe pomorskich pielęgniarek</t>
  </si>
  <si>
    <t>Projekt skierowany do grupy 284 pielęgniarek (275 kobiet i 9 mężczyzn) w wieku aktywności zawodowej zamieszkałych na terenie słupskiej Okręgowej Izby Pielęgniarek i Położnych i powiatów ościennych. Celem projektu jest uzyskanie przez uczestników do września 2018 roku dodatkowych kwalifikacji zawodowych. Cele szczegółowe przedsięwzięcia: - Uzyskanie przez 144 pielęgniarki kwalifikacji w zakresie kursu specjalistycznego „Resuscytacja krążeniowo-oddechowa”; - Uzyskanie przez 36 pielęgniarek kwalifikacji w zakresie kursu specjalistycznego „Leczenie ran”; - Uzyskanie przez 40 pielęgniarek kwalifikacji w zakresie kursu specjalistycznego „Wykonanie i interpretacja zapisu elektrokardiograficznego dla dorosłych”; - Uzyskanie przez 36 pielęgniarek kwalifikacji w zakresie kursu kwalifikacyjnego „Ochrona zdrowia pracujących”. Działania: - rekrutacja uczestników; - realizacja kursów specjalistycznych: „Resuscytacja krążeniowo-oddechowa” dla 8 grup 20-osobowych; „Leczenie ran” dla 2 grup 20-osobowych; „Wykonanie i interpretacja zapisu elektrokardiograficznego dla dorosłych” dla 2 grup 22-osobowych oraz kursu kwalifikacyjnego „Pielęgniarstwo ochrony zdrowia pracujących” dla 2 grup 20-osobowych. - Organizacja egzaminów zewnętrznych i certyfikacja uczestników projektu. Najważniejszym efektem, jaki projekt ma dać jego uczestnikom, jest podniesienie poziomu ich kwalifikacji zawodowych o kwalifikacje poszukiwane na lokalnym rynku usług medycznych.</t>
  </si>
  <si>
    <t>RPPM.05.05.00-22-0042/16</t>
  </si>
  <si>
    <t>KLINIKA FFX GRAŻYNA MARIA NOWAK</t>
  </si>
  <si>
    <t>Idź własną ścieżką</t>
  </si>
  <si>
    <t>Głównym celem projektu jest podniesienie poziomu kompetencji kluczowych w zakresie ICT i języków obcych osób w wieku aktywności zawodowej (18 lat i więcej),które z własnej inicjatywy są zainteresowane nabyciem,uzupełnieniem lub podwyższeniem umiejętności,kompetencji lub kwalifikacji zawod. Wnioskodawca obejmie wsparciem 300 osób (180 kobiet i 120 mężczyzn) zamieszkujących (w roz.KC) woj.pomorskie,w tym os.niepełnosprawne,w tym co najmniej 80% (240 UP)grupy docelowej projektu stanowią osoby w wieku 25 lat i więcej,z których min. 60% to os.w wieku 50+ i os.o niskich kwalif.zawod.(z czego min.30% to os.50+ i m.in.70% to os.o niskich kwalif.),mniej niż 50% to pracownicy MMŚP i lub ES. Będą to wyłącznie osoby wykazujące największą lukę kompetencyjną w zakresie TIK i języków obcych lub posiadających największe potrzeby związane z uzupełnieniem lub podwyższeniem umiejętności,kompetencji lub kwalifikacji zawodowych;w okresie VI 2017-VIII 2019r. Na cel gł.składają się cele szczegółowe: -nabycie kompetencji kluczowych dostosowanych do lokalnego rynku pracy potwiedzonych uzyskaniem certyfikatu VCC (lub równoważnego) poprzez realiz.zad.1-tj.szkoleń językowych -nabycie kompetencji kluczowych dostosowanych do lokalnego rynku pracy potwiedzonych uzyskaniem certyfikatu VCC (lub równoważnego) poprzez realiz.zad.2-tj.szkoleń komputerowych Działania przewidziane w proj.: -Szkolenia językowe (j.angielski) -Szkolenia komputerowe - podywkonawstwo Rezultaty proj.: -podniensienie kluczowych kompetencji przez min.85% grupy docelowej -ukończenie udziału w projekcie przez min. 85% grupy docelowej -uzyskanie certyfikatu potwierdzającego uzyskanie kwalifikacji językowych przez min.85% grupy docelowej -uzyskanie certyfikatu potwierdzającego uzyskanie kompetencji ICT przez min.80% grupy docelowej</t>
  </si>
  <si>
    <t>RPPM.05.05.00-22-0043/16</t>
  </si>
  <si>
    <t>Nowe kwalifikacje zawodowe szansą na poprawę sytuacji mieszkańców Gminy Puck na rynku pracy.</t>
  </si>
  <si>
    <t>Celem projektu jest zwiększenie uczestnictwa w kształceniu ustawicznym (dalej KU) 215 (87 K, 128 M) osób z terenu Gminy Puck w wieku aktywności zawodowej i poprawienie ich sytuacji na rynku pracy poprzez podniesienie ich kwalifikacji zawodowych w zakresie TiK, jęz. ang. i innych kwalifikacji rynkowych przydatnych m. in. w branżach budowlanej, turystycznej, logistycznej i oświacie. Beneficjentami proj. będzie 215 (87 K, 128 M) osób zatrudnionych w mikro, małych i średnich przedsiębiorstwach oraz w podmiotach ekonomii społecznej/przedsiębiorstwach społecznych z terenu Gm. Puck w wieku aktywności zawodowej, w tym: - ponad 80% tj. 195 osób (79K,116 M) w wieku powyżej 25 lat i więcej z których co najmniej 40% to osoby o niskich kwalifikacjach, - 169 osób (78K,91M) o niskich kwalifikacjach - 20 osób (9K,11M) w wieku powyżej 50 lat - 15 osób (8 K, 7 M) z niepełnosprawnościami, które z własnej inicjatywy są zainteresowane nabyciem, uzupełnieniem lub podwyższeniem kwalifikacji, realizowanych w oparciu o popytowy model świadczenia wysokiej jakości usług edu., z uwzględnieniem analizy potrzeb edu. uczestników proj. Cel proj. zostanie osiągnięty poprzez udział benef. w realizowanych w pobliżu ich miejsca zamieszkania szkoleniach i kursach oraz uzyskaniu przez ponad 85% z nich nowych kwalifi. zawodowych z zakresu: - jęz. angielskiego - technologii informacyjno–komunikacyjnych oraz innych rynkowych kwalifikacji zawodowych w branżach budowl., turyst., logist., oświaty i innych. Efekty proj. będą trwałe, beneficjenci uzyskają kwalifi. zgodne z ich potrzebami a jednocześnie z oczekiwaniami pracodawców w branżach dominujących w pow. puckim. Dzięki temu poprawią swoją sytuację na rynku pracy: zmienią pracę na lepszą bądź poczują się pewniej w obecnie wykonywanej, uzyskają awans, poprawią swoje warunki pracy. Dostrzegając pozytywne efekty podniesienia swoich kwalifikacji zawodowych będą chętniej uczestniczyć w KU również w przyszłości po zakończeniu projektu.</t>
  </si>
  <si>
    <t>RPPM.05.05.00-22-0043/19</t>
  </si>
  <si>
    <t>Krok do sukcesu</t>
  </si>
  <si>
    <t>Lokalny,partnerski projekt realizowany w okresie VI.2017-VIII.2020r. przez:Pomorską Akademię Kształcenia Zawodowego w Słupsku (W),Gminę Miasto Ustka-realizator CIS w Ustce(P1)Gm.Kobylnica(P2),Gm.Słupsk(P3),skierowany do 275 osób(gr. docelowa-GD)mieszkańców i os. pracujących w gminie:M.Ustka,Kobylnica,Słupsk oraz osób mieszk. i pracuj.z M.Słupka i powiatu słupskiego,w tym bezrobotnych/biernych zawodowo, znajdujących się w szcz.trudnej sytuacji na rynku pracy-gł 25+, w tym po 50 r.ż., w wieku aktywności zawodowej (18+), które z własnej inicjatywy są zainteresowane nabyciem,uzupełnieniem lub podwyższeniem umiej.,kompetencji lub kwalifikacji zaw., niezależnie od ich sytuacji społ.-zawod.Udział w projekcie wezmą pracownicy (co najmniej 50% ogółu) sektora MŚP oraz ekonomii społ/przedsieb.społecznych.Rekrutacja zostanie przepr.z zach.zasady równości szans i niedyskr., zasady rów.kobiet i mężczyzn. Struktura GD: 275 os. ogółem-165K i 110M,w tym: 80% os. 25+(220os-132K i 88M),z czego z niskimi kwalifikacjami będzie 40%-88os.(53K i 35M), ponadto min 10% ogółu uczestn. stanowić będą os. 50+ (28os 17Ki11M).Założono udział 60% kobiet-na podstawie danych liczbowych,statystyk, które potwierdzają ich szczególnie trudna sytuację na rynku pracy. Celem projektu jest poprawa sytuacji osób w wieku aktywności zawod. Projekt przewiduje m.in.: rekrutację osób w poszczególnych gminach oraz powiecie i M.Słupsk,pomoc i wsparcie doradcy zawodowego dla 118os., przeprowadzenie szkoleń i kursów w zakresie języków obcych (j.angielski-38os.), rozwój kwalifikacji poprzez kursy i szkolenia zg. z integrowanym systemem kwalifikacji(237os.), w tym studia podyplomowe (25os.),z których wszystkie będą kończyły się odpowiednimi egzaminami i wydaniem certyfikatów.Zakłada się współpracę z pracodawcami w realizacji założeń projektu.Planuje się, że co najmniej 85% os. GD uzyska odpowiednie kwalifikacje,zgodne z potrzebami.</t>
  </si>
  <si>
    <t>RPPM.05.05.00-22-0044/16</t>
  </si>
  <si>
    <t>POMORSKA AKADEMIA KSZTAŁCENIA ZAWODOWEGO W SŁUPSKU SP. Z O. O.</t>
  </si>
  <si>
    <t>Pomorskie ścieżki do sukcesu</t>
  </si>
  <si>
    <t>Celem proj. poprawienie sytuacji zawodowej mieszkańców Pomorza w wieku aktywności zawod (gr. docelowa) przez podniesienie kwalifikacji, ale też pośrednio i długofalowo-zbudowanie modelu współpracy pomorskich firm i sektora szkoleń celem elastycznego reagowania na zmieniające się potrzeby w zaspakajaniu deficytów związanych z zatrudnianiem pracow.Na Pomorzu istnieje zjawisko,w którym jednocześnie są osoby, które nie mogą znaleźć zatrudnienia lub wykonują pracę niedającą satysfakcji i pracodawcy, którzy zmagają się z problemem rekrutacji pracow. na stanowiskach typu np. tester oprogramowania/programista/PM. Powiązanie potrzeb pracodawców z potrzebami osób pragnących rozpocząć/przyspieszyć swoją karierę w branży IT i jej zapleczu technicznym oraz promowanie świadomości,iż każdy może zacząć karierę w IT(nawet bez wykształcenia informatycznego lub mając niskie wykształ) przyczyni się do rozwiązania problemów gr.docelowej. Partnerzy mają doświad. w realizacji proponowanych szkoleń i w procesach badania potrzeb kompetencyjnych firm.Fundacja Klastra Interizon (FECD) współpracuje z ponad 120pracodawcami, bada ich potrzeby i prowadzi szkol, Fundacja Global pomaga wejść na rynek pracy młodym ludziom. Trigonum przez 10lat zrealizowało szkol. dla ponad 10tys. pracown.,w tym szkol. z zakresu PM.Bazując na tych doświadczeniach zaplanowano w projekcie realizację 3 ścieżek w oparciu o diagnozę zawodów deficytowych i badania własne: -ścieżki szkoleń zawodowych(SEP, IPC, UDT) -ścieżki szkoleń specjalistycznych IT(tester, Java, PHP, MOS) -ścieżki PM(metodyki branży) Wszystkie ścieżki będą wsparte ścieżką językową i uzupełnione webinariami i e-learningiem.Będą one dedykowane 445 uczestnikom w efekcie realizowanego powtórnego badania potrzeb/ograniczeń/oczekiwań uczestników przez doradcę.Firmy IT włączane będą w proces planowania,realizacji szkoleń, zaś absolwenci będą mieli możliwość znalezienia/zmiany zatrudnienia w branży.Tym samym w ciągu 2 lat realizacji proj. cel będzie osiągnięty</t>
  </si>
  <si>
    <t>RPPM.05.05.00-22-0045/16</t>
  </si>
  <si>
    <t>TRIGONUM SPÓŁKA Z OGRANICZONĄ ODPOWIEDZIALNOŚCIĄ</t>
  </si>
  <si>
    <t>Spawalnictwo - certyfikuj kompetencje, potwierdzaj kwalifikacje</t>
  </si>
  <si>
    <t>Projekt skierowany jest do 375os.(56K,319M)z woj.pomorskiego zainteresowanych udziałem w projekcie z własnej inicjatywy i zatrudnionych w MMŚP i PES/PE,będących w wieku aktywności zawodowej powyżej 18r.ż.Min.80%UP stanowić będą osoby w wieku 25lat i więcej,z których co najmniej40%to osoby o niskich kwalifikacjach,a także min.80%UP stanowić będą(łącznie)osoby w wieku50lat i więcej i o niskich kwalifikacjach zawodowych.Celem proj.jest poprawiona sytuacji osób w wieku aktywności zawodowej na pomorskim rynku pracy.Cel zostanie osiągnięty poprzez realizację szkoleń zawodowych w branży wpisującej się w Inteligentną Specjalizację woj.pomorskiego Technologie Offshore i Portowo-Logistyczną.Tematyka szkoleń będzie zgodna z indywidualnymi potrzebami edukacyjnymi UP zdiagnozowanymi podczas rekrutacji oraz z oczekiwaniami i potrzebami pracodawców zdiagnozowanymi podczas analizy przeprowadzonej przez Wnioskodawcę wraz z Partnerem - Oświata-Lingwista,z którą ZDZ zawarł formalne partnerstwo na etapie pisania wniosku o dofinansowanie na potrzeby opracowania oferty edukacyjnej w projekcie.Lingwista posiada kilkudziesięcioletnią tradycję edukacyjną.Funkcjonujące od 1997r.Centrum Szkolenia Zawodowego prowadzi dziesiątki szkoleń zawodowych na terenie północnej Polski.Lingwista realizuje projekty zlecane przez:Urzędy Marszałkowskie,Urzędy Pracy,Ośrodki Pomocy Społecznej.Od wielu lat Partner znajduje się w czołówce firm zajmujących się szkoleniem i egzaminowaniem spawaczy.Ośrodek posiada aktualny atest wydany przez Instytut Spawalnictwa w Gliwicach.Realizowane przez Partnera szkolenia spawalnicze prowadzone są zgodnie z wytycznymi Inst. Spawalnictwa,a egzaminy spełniają wymagania norm PN-EN287-1:2004 oraz EN-ISO9606–2:2004.Szkolenia spawalnicze kończą się egzaminem nadającym uprawnienia przez:IS w Gliwicach,DNV i TÜV.Ponadto projekt przyczyni się do rozwoju kadry pracowniczej w obszarach strategicznych naszego woj.bezpośrednio związanych z ISP 1.</t>
  </si>
  <si>
    <t>RPPM.05.05.00-22-0045/19</t>
  </si>
  <si>
    <t>Specjaliści ICT w województwie pomorskim</t>
  </si>
  <si>
    <t>Projekt pt Specjaliści ICT w woj pomorskim" jest odpowiedzią na problemy os w wieku aktywności zaw na rynku pr w obszarze luki kluczowych kompet TIK.Celem gł proj jest podniesienie kluczowych umiejętności w zakr ICT wśród 500 os(280K,220M)w wieku akt zawod(18 lat+)należ do gr osób o niskich kwalifi i 50+z obszaru woj.pomors do 31 XII/19r Projekt skier jest w 30%do osób 50+i w 70%do osób o niskich kwalifik,osób zamieszk tereny wiejskie(60% gr.doc.)do kobiet(56% gr.doc).Cele szczegół:-poprawa sytuacji na rynku pr os w wieku 50+ i os o niskich kwalifik-podniesienie zdolności do zatrudnienia UP-poprawa potencjału kadrowego pracown dużych firm i z sektora MSP,os.prowadz.jednoosob.dział.gosp/EP/przedsięb społ/osób bez pracy,biernych,bezrobotnych Działania:1.Szkolenia IC3 i certyfikacja Microsoft(szkol prowadzone na 2 poziomach trudności:początkujący i średniozaawansowany,zg ze zdiagnoz pogrzebami grupy doc)-na szkoleniach materiał zg ze Standardem wymagań dla kompet cyfr DIGCOMP z zal. nr 3 do dokum.konk.2.Szkolenia MsOffice i certyfikacja Microsoft - szkolenia zg z wymogami dla procesu uzyskiwania rynkowych kwalifikacji informat/komputerowych(zal.nr 3 do dokum. konk.) 3.Wsparcie dodatkowe jak zapewnienie opieki nad dzieckiem/os zależna oraz zwrot kosztow dojazdu.Fakt nabycia komp cyfr bedzie weryfikowany w oparciu o następujace etapy:1.Zakres-opis GD oraz obszar interwencji w ramach EFS czyli kompetencje ICT w standardzie IC3 oraz MOS 2.Wzorzec-sylabus IC3 i MOS 3.Ocena-proces certyfikacji i egzamin zewnętrzny 4.Porownanie-ocena wynikow z etapu III z wzorcem w ramach sylabusu Kluczowe rezultaty projektu to:Liczba osób,kt uzyskały kwalifikacje lub nabyły kompetencje po opuszcz programu:o niskich kwalifik 350UP,w wieku 50+150 UP,w wieku 25+ 400UP.Zasada zrówn.rozw.w proj np.PROMOCJA:dbałość o dopas mat promoc do odbiorcy,dbałość o jakość,zielone zap.ofert,druk odpowiednio policzonej ilości ulotek.SZKOLENIA:druk dwustronne mat szkol ankiety oceniaj po szkol w wersji elektr</t>
  </si>
  <si>
    <t>RPPM.05.05.00-22-0046/16</t>
  </si>
  <si>
    <t>ASESOR EWALUACJA I ROZWÓJ BALCERZAK SŁAWOMIR</t>
  </si>
  <si>
    <t>AKTYWNY JA. Kwalifikacje szansą na rozwój zawodowy.</t>
  </si>
  <si>
    <t>Projekt skierowany jest do 90 osób, które z własnej inicjatywy są zainteresowane nabyciem lub podwyższeniem kwalifikacji niezbędnych na rynku pracy uzyskają wsparcie umożliwiające im zdobycie kwalifikacji, dzięki którym mogły będą poprawić swoją sytuację na rynku pracy. Wszystkie osoby przejdą szkolenia zawodowe z branży budowlanej związanej z obsługą sprzętu ciężkiego, a także wózków widłowych. Praca w branży budowlanej wymaga nie tylko określonych predyspozycji psychofizycznych, ale również wysokich kwalifikacji zawodowych. Wprowadzanie coraz nowocześniejszych technologii sprawia, że wiedza zdobyta kilka lat temu szybko się dezaktualizuje. Osoby chcące zdobyć atrakcyjne miejsca pracy muszą stale aktualizować i poszerzać swoją wiedzę zawodową. W związku z dużą maskulinizacją w zawodach budowlanych w pierwszej kolejności do projektu przyjmowane będą kobiety. Poza tym, w związku z dotychczasowym doświadczeniem wnioskodawcy w pracy z osobami w wieku do 30 lat, a także na możliwości zdobycia dużego doświadczenia w zawodzie, dzięki wczesnemu rozpoczęciu kariery, właśnie osoby w tym wieku będą preferowane w czasie rekrutacji do projektu. Cele szczegółowe: uzyskanie/zwiększenie kwalifikacji zawodowych u co najmniej 85% uczestników projektu, poprawa sytuacji na rynku pracy osób w wieku aktywności zawodowej. Działania: przeprowadzenie specjalistycznych kursów obsługi sprzętu ciężkiego. Najważniejszym efektem, jaki projekt ma dać jego uczestnikom jest zdobycie/zwiększenie kwalifikacji niezbędnych na rynku pracy.</t>
  </si>
  <si>
    <t>RPPM.05.05.00-22-0046/19</t>
  </si>
  <si>
    <t>FUNDACJA WSPIERANIA INICJATYW SPOŁECZNO-SPORTOWYCH IMPULS</t>
  </si>
  <si>
    <t>Zostań certyfikowanym instalatorem odnawialnych źródeł energii</t>
  </si>
  <si>
    <t>Głównym celem projektu jest zwiększenie szans na rynku pracy 300 osób dorosłych w wieku 18 lat i więcej (4K i 296M) z woj. pomorskiego, które z własnej inicjatywy są zainteresowane nabyciem, uzupełnieniem lub podwyższeniem umiejętności, kwalifikacji zawodowych w szczególności os. z grup najbardziej potrzebujących, tj. w wieku 25 i więcej min. 80%, tj. 240 os. (2K i 238M) z czego o niskich kwalifikacjach (z wykształceniem na poziomie do ISCED3 włącznie –min. 40% UP (tj. 96 os.1K, 95M), poprzez uczestnictwo w szkoleniu zawodowym na instalatora instalacji fotowoltaicznych/instalatora pomp ciepła zakończonym egz. w Urzędzie Dozoru Technicznego lub równoważnym potwierdzającym uzyskanie kwalifikacji zawodowych do 31.10.2020 r. Cel główny zostanie zrealizowany w okresie od 01.06.2017 do 31.10.2020. Grupa docelowa: 300 osób (4K i 296M) w wieku dorosłym z woj. pomorskiego, które z własnej inicjatywy są zainteresowane nabyciem, uzupełnieniem lub podwyższeniem umiejętności, kwalifikacji zawodowych, w szczególności osoby w wieku 25 lat i więcej, o niskich kwalifikacjach (poprzez szkolenia zawodowe) we współpracy z pracodawcami oraz ich formalnego potwierdzenia w zakresie OZE. Główne zadania: Realizacja kursów umożliwiające uzyskanie i uzupełnienie wiedzy, umiejętności i kwalifikacji zawodowych w akredytowanym ośrodku OZE w obszarze fotowoltaiki/pomp ciepła oraz egzamin zewnętrzny w UDT lub równoważny i uzyskanie certyfikatu Instalatora OZE lub równoważnego . Wnioskodawca jest instytucją rynku pracy, wymienioną w art. 6 ustawy z dnia 20 kwietnia 2004 r. o promocji zatrudnienia i instytucjach rynku pracy, prowadzący edukację pozaszkolną.</t>
  </si>
  <si>
    <t>RPPM.05.05.00-22-0047/16</t>
  </si>
  <si>
    <t>ON SPÓŁKA Z OGRANICZONĄ ODPOWIEDZIALNOŚCIĄ</t>
  </si>
  <si>
    <t>Podejmij inicjatywę - postaw na rozwój</t>
  </si>
  <si>
    <t>Celem projektu „Podejmij inicjatywę - postaw na rozwój” jest podniesienie kompetencji/kwalifikacji 240 os. w wieku aktywności zawodowej zamieszkałych na terenie powiatów: malborskiego, nowodworskiego lub sztumskiego, które z własnej inicjatywy są zainteresowane podjęciem kształcenia ustawicznego, a przez to dostosowanie jakości kapitału ludzkiego obszaru objętego interwencją do potrzeb regionalnego rynku pracy i lepszego wykorzystania potencjału wynikającego z wydłużania się życia. Projekt ukierunkowany jest na wsparcie osób w relatywnie gorszej sytuacji na rynku pracy, które ze względu na wykształcenie, brak dostępu do szkoleń, brak środków finansowych, wiek, brak chęci pracodawców podnoszeniem ich kwalifikacji itp. nie biorą udziału w kształceniu ustawicznym lub zakres tego kształcenia jest nieadekwatny do ich potrzeb. Stąd też wsparciem w postaci szkoleń i kursów zgodnych z indywidualnymi potrzebami (realizowanych zgodnie z zał. 3 dokumentacji konkursowej) i uwzględnieniem analizy potrzeb edukacyjnych danego uczestnika objętych zostanie co najmniej: 1)192 os. w wieku 25 lat i więcej, 2)229 os. w wieku 50 lat i więcej i o niskich kwalifikacjach (łącznie), 3)120 os. pracujących w sektorze MŚP oraz PES (poszukujący pracy). Planuje się realizację II typów działań: 1) szkolenia i kursy w zakresie TIK, kończące się programem formalnej oceny i certyfikacji zewnętrznej, 2) rozwój kwalifikacji zgodnych ze zintegrowanym systemem kwalifikacji. W toku realizacji projektu 85% uczestników, a więc 204 os. uzyskają kwalifikacje lub nabędą kompetencje. Projekt realizowany jest w porozumieniu z pracodawcami (m.in.: Klaster Turystyczny, Pracodawcy Pomorza, Malborskie Centrum Organizacji Pozarządowych, Cech Rzemiosł, RTI, LGD), którego zakres obejmuje m. in. pomoc w tworzeniu zakresów/programów edukacyjnych zgodnych z przepisami prawa i potrzebami rynku, dbanie o elastyczność organizacyjną kształcenia, czy też promocję działań w gr. pracujących- wsparcie procesu rekrutacji.</t>
  </si>
  <si>
    <t>RPPM.05.05.00-22-0048/19</t>
  </si>
  <si>
    <t>Cyfrowe Pomorze – podniesienie kompetencji komputerowych mieszkańców województwa pomorskiego w wieku 50 lat i więcej.</t>
  </si>
  <si>
    <t>Uczestnikami projektu będzie 300 osób w wieku aktywności zawodowej wyłącznie w wieku 50 lat i więcej, zam. (w rozumieniu przepisów Kodeksu cywilnego) w woj. pomorskim, z własnej inicjatywy zainteresowanych nabyciem, uzupełnieniem lub podwyższeniem umiejętności i kompetencji ICT. Co najmniej 40% uczestników projektu będą stanowić osoby o niskich kwalifikacjach (120 osób). Co najmniej 50% uczestników projektu będą stanowić pracownicy sektora mikro, małych i średnich przedsiębiorstw oraz podmiotów ekonomii społecznej / przedsiębiorstw społecznych (150 osób). W projekcie weźmie udział 160 kobiet i 140 mężczyzn. Celem projektu jest nabycie w terminie 1.6.2017-31.7.2018 przez co najmniej 85% uczestników projektu kompetencji komputerowych zgodnie z Wytycznymi w zakresie monitorowania postępu rzeczowego realizacji programów operacyjnych na lata 2014-2020 na pełnym poziomie zgodnie z Ramą Kompetencji Cyfrowych DIGCOMP. Wskaźniki rezultatu: Liczba osób w wieku 25 lat i więcej, które uzyskały kwalifikacje lub nabyły kompetencje po opuszczeniu programu – 255 os. Liczba osób w wieku 50 lat i więcej, które uzyskały kwalifikacje lub nabyły kompetencje po opuszczeniu programu – 255 os. Liczba osób o niskich kwalifikacjach, które uzyskały kwalifikacje lub nabyły kompetencje po opuszczeniu programu- 102 os. Działania projektu obejmują szkolenia komputerowe zakończone egzaminem ECDL, którego pozytywny wynik umożliwia uczestnikom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</si>
  <si>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RPPM.05.05.00-22-0049/16</t>
  </si>
  <si>
    <t>SOFTRONIC SP. Z O.O.</t>
  </si>
  <si>
    <t>Z TIK NA TAK - rozwój kompetencji cyfrowych dorosłych mieszkańców województwa pomorskiego</t>
  </si>
  <si>
    <t>CELEM PROJEKTU jest zwiększenie poziomu kompetencji cyfrowych min. 735 dorosłych osób fizycznych w wieku aktywności zawodowej (min. 515 kobiet) określonych w Grupie Docelowej poprzez ukończenie kursów komputerowych zgodnych ze standardem DIGCOMP w oparciu o popyt. model świadczenia usług eduk. i certyfikację nabytych umiejętności w okresie 01.06.2017-30.09.2019. GRUPA DOCELOWA projektu- 816 fiz. os. dorosłych (w tym 572 K) w wieku aktywności zawod., tj. powyżej 18 r.ż., które z własnej inicjatywy są zainteres. nabyciem, uzupełnieniem lub podwyższ. umiejętności, kompetencji lub kwalifikacji zawodowych w zakresie TIK (bez wzgl.na syt.społ-zawod.) z których: 1/100% to os. w wieku 25+,2/100% to osoby o niskich kwalifikacjach zawod.; 3/min. 80% to os. pow. 50 r.ż.;4/100%GD to osoby zamieszkałe w rozumieniu KC i/lub pracujące i/lub uczące się na terenie woj. pomorskiego;5/100% to osoby posiadające największą lukę kompet. w zakresie TIK pos. najwięszk. potrzeby zw. z uzup.lub podwyższ.tych komp. DZIAŁANIA PROJEKTOWE obejmują realiz. elastycznych i zindiwidualiz. (możl.wyboru zakresu i formy zdobywanych umiejętn. w ramach oferty) kursów komputer.poprzedzonych diagnozą umiejętn. w zakresie TIK-co najm.na poz.A (podst.) zgodnie z ramą kompetencji TIK - Digital Competence Framework na wybranym przez UP poziomie (A lub B) - dla 68 grup szkol.-100 h -5 modułów po 20h każdy (łącznie 6800h), śr. 12 os./grupę-łącznie 816 os. oraz zewn. egzaminacji na wybranym poziomie zg. z klasyfikacją DIGCOMP- każdy uczestnik ma zapewnioną możliwość przystąpienia do 5 egzaminów. Wsparcie uwzględn. potrzeby edukac. UP. Efektem realizacji projektu będzie nabycie lub podwyż. przez min. 90% UP kluczowych kompet. - komp. cyfrowych, co przyczyni się do zmniejszenia stopnia wyklucz. cyfrowego na terenie WP wśród grup defaworyz. wykaz. przy tym największą lukę kompeten. w zakresie TIK i posiad. największe potrzeby w dost. do edukacji, tj.os. o niskich kwalifikacjach zawod.,50+ oraz kobiet.</t>
  </si>
  <si>
    <t>RPPM.05.05.00-22-0050/16</t>
  </si>
  <si>
    <t>EURO CAPITAL DORADZTWO GOSPODARCZE SPÓŁKA Z OGRANICZONĄ ODPOWIEDZIALNOŚCIĄ SPÓŁKA KOMANDYTOWA</t>
  </si>
  <si>
    <t>Angielski dla każdego – kursy językowe dla pracowników sektora MSP z województwa pomorskiego</t>
  </si>
  <si>
    <t>CEL GŁÓWNY: podniesienie poziomu biegłości językowej z j. ang. wśród 480 pracowników sektora MSP oraz podmiotów ekonomii społ. pow. 25 r.ż., zamieszkujących na terenie woj. pomorskiego, w tym min. 80% os. posiadających kwalifikacje max. na poziomie ISCED 3 i min. 55% K oraz uzyskanie kwalifikacji językowych przez min. 85% ww. grupy docelowej [GD] w okresie 1.06.2017-30.09.2020. ZAKRES PROJEKTU: realizacja kursów językowych adekwatnych do potrzeb zawodowych Uczestników Projektu [UP], którzy z własnej inicjatywy są zainteresowani nabyciem/podwyższeniem kwalifikacji na poz. od A1 do B2 i ich potwierdzeniem zewn. certyfikatem, zgodnym z Europejskim Systemem Opisu Kształcenia Językowego [CEFR] – np. KET/PET/FCE lub równoważny (w zależności od poziomu językowego UP). Wsparcie w projekcie realizowane będzie w oparciu o popytowy model świadczenia wysokiej jakości usług edukacyjnych, co umożliwi wdrożenie zindywidualizowanej i kompleksowej oferty wsparcia, poprzedzonej analizą potrzeb szkoleniowych UP. Powyższe umożliwi podniesienie biegłości językowej o min. 1 poziom i wpłynie na poprawę sytuacji GD na rynku pracy oraz ograniczenie poczucia marginalizacji z powodu nieznajomości języka angielskiego. GD stanowi 480 os., w tym 264K, które w dniu przystąpienia do projektu spełnią łącznie nw. kryteria kwalifikowalności: 1.Zatrudnienie w sektorze MSP oraz podmiotach ekonomii społ.; 2.Zamieszkanie, zgodnie z KC, na terenie woj. pomorskiego; 3.Wiek 25-67 lat, w tym 80% os. posiadających niskie kwalifikacje; W RAMACH PROJEKTU PLANUJE SIĘ REALIZACJĘ KURSÓW Z JĘZYKA ANGIELSKIEGO NA POZIOMIE: A1-B2 (120 godz.) dla 360 os.; A1-B2 (60 godz.) dla 120 os. Powyższy podział wynika z dostosowania rodzaju i długości wsparcia do potrzeb zgłaszanych przez pracodawców na etapie przygotowywania projektu. Kursy, realizowane w ramach projektu zakończą się przeprowadzeniem egzam. zewn., zgodnych z CEFR i uzależnionych od poziomu biegłości językowej danego UP.</t>
  </si>
  <si>
    <t>RPPM.05.05.00-22-0051/16</t>
  </si>
  <si>
    <t>AKADEMIA SŁOŃCA KRZYSZTOF FRĄSZCZAK</t>
  </si>
  <si>
    <t>KIERUNEK KWALIFIKACJE. Kwalifikacje drogą do poprawy sytuacji na rynku pracy.</t>
  </si>
  <si>
    <t>Praca w branży budowlanej wymaga nie tylko określonych predyspozycji psychofizycznych, ale również wysokich kwalifikacji zawodowych. Wprowadzanie coraz nowocześniejszych technologii sprawia, że wiedza zdobyta kilka lat temu szybko się dezaktualizuje. Osoby chcące zdobyć atrakcyjne miejsca pracy muszą stale aktualizować i poszerzać swoją wiedzę zawodową. Dzięki udziałowi w projekcie 90 osób, które z własnej inicjatywy są zainteresowane nabyciem lub podwyższeniem kwalifikacji niezbędnych na rynku pracy uzyskają wsparcie umożliwiające im zdobycie kwalifikacji, dzięki którym mogły będą poprawić swoją sytuację na rynku pracy. Wszystkie osoby przejdą szkolenia zawodowe z branży budowlanej związanej z obsługą sprzętu ciężkiego, a także wózków jezdniowych. W związku z dużą maskulinizacją w zawodach budowlanych w pierwszej kolejności do projektu przyjmowane będą kobiety. Poza tym, w związku z dotychczasowym doświadczeniem wnioskodawcy w pracy z osobami w wieku 30 lat i więcej, a także zapotrzebowaniem pracodawców na osoby bardziej odpowiedzialne, co przy obsłudze sprzętu ciężkiego ma szczególne znaczenie, właśnie osoby w tym wieku będą preferowane w czasie rekrutacji do projektu. Cele szczegółowe: uzyskanie/zwiększenie kwalifikacji zawodowych u co najmniej 85% uczestników projektu, poprawa sytuacji na rynku pracy osób w wieku aktywności zawodowej. Działania: przeprowadzenie specjalistycznych kursów obsługi sprzętu ciężkiego i wózków widłowych. Najważniejszym efektem, jaki projekt ma dać jego uczestnikom jest zdobycie/zwiększenie kwalifikacji niezbędnych na rynku pracy.</t>
  </si>
  <si>
    <t>RPPM.05.05.00-22-0052/19</t>
  </si>
  <si>
    <t>EURO FUNDUSZ S.C. A.KLUSEK, P.KANARSKI</t>
  </si>
  <si>
    <t>Pracownik wykwalifikowany-pracownik jutra</t>
  </si>
  <si>
    <t>GŁÓWNY CEL PROJEKTU Nabycie, uzupełnienie lub podwyższenie kwalifikacji językowych i cyfrowych wśród 288osób, 200K, 88M w wieku 18 lat i więcej pracujących, bezrobotnych, biernych zawodowo z powiatu słupskiego(woj.pomorskie) w rozumieniu KC w okresie 1.06.2017-30.09.2019r. GRUPA DOCELOWA Osoby w wieku aktywności zawodowej – 18 lat i więcej, które z własnej inicjatywy są zainteresowane nabyciem,uzupełnieniem lub podwyższeniem kwalifikacji językowych i cyfrowych, w tym: Os pracujące 187osoby (65%), w tym 130K (69,5%)Os bezrobotne 43osoby (14,9%), w ]tym 24K (56,35%) Os bierne zawodowo 58 osoby (20,1%), w tym 34K (56,87%) Osoby w wieku 50 lat i więcej stanowią 41% uczestników projektu-118os, 85K, 33M, osoby o niskich kwalifikacjach stanowią 49% 142os, 92K, 50M. FORMY WSPARCIA OFEROWANE UCZESTNIKOM PROJEKTU W ramach projektu każdy z uczestników skorzysta z dostosowanych do swoich potrzeb szkoleniowych- szkoleń językowych oraz szkoleń TIK. Zakres, rodzaj i poziom biegłości językowej lub komputerowej zostanie określony w trakcie jednego z etapów rekrutacji-diagnoza potrzeb szkoleniowych. W ramach projektu przewiduje się następujące formy wsparcia: Zad.1 Szkolenia językowe- język angielski, poziom A1, A2, B1,B2, C1 reali zg z ESOKJ Zad.2 Szkolenia językowe- język niemiecki, poziom A1, A2, B1,B2, C1 reali zg z ESOKJ Zad.3 Szkolenia językowe- język francuski, poziom A1, A2, B1,B2, C1 reali zg z ESOKJ Zad.4 Szkolenia TIK, poziom A zg ze standardem DIGCOMP Zad.5 Szkolenia TIK, poziom B zg ze standardem DIGCOMP Zad.6. Szkolenia TIK, poziom C zg ze standardem DIGCOMP TRWAŁOŚĆ/EFEKTY PROJEKTU Efektem wsparcia będzie uzyskanie przez min. 85% uczest proj certyfikatu zewn potwierdz zdobycie kwalifikacji cyfrowych i językowych, min. 245osób, 170K, 75M Projekt umożliwi zwiększenie możliwości uczestnictwa w życiu społecznym, dostępu do edukacji, podejmowania/zmiany pr poprzez zdobycie, podniesienie lub uzupełnienie kwalifikacji językowych i cyfrowych.</t>
  </si>
  <si>
    <t>RPPM.05.05.00-22-0053/16</t>
  </si>
  <si>
    <t>CENTRUM EDUKACYJNE TECHNIK SP. Z O. O.</t>
  </si>
  <si>
    <t>Profesjonaliści – program rozwoju kwalifikacji zawodowych dla pracowników MŚP i PES</t>
  </si>
  <si>
    <t>Projekt przewiduje wsparcie 340 osób w wieku aktywności zawodowej (18l. i więcej) z powiatów bytowskiego, chojnickiego, człuchowskiego ikościerskiego, które z własnej inicjatywy są zainteresowane nabyciem, uzupełnieniem lub podwyższeniem umiejętności, kompetencji lub kwalifikacjizawod. 60% uczestników będą pracownikami sektora MMiŚP / przedsiębiorstw społ. Ponad 80% uczestników stanowić będą osoby w wieku 25 lati więcej, z których ponad 40% stanowić będą osoby o niskich kwalifikacjach. CEL PROJEKTU: Wzmocnienie sytuacji na rynku pracy 340 osób wwieku aktywności zawod. z powiatów bytowskiego, chojnickiego, człuchowskiego i kościerskiego poprzez dostarczenie wysokiej jakości usług edukacyjnych w zakresie umiejętności i kwalifikacji zawodowych cenionych na lokalnym rynku pracy do 13.12.2019 r. Oferta została zaplanowana we współpracy z lokalnymi pracodawcami (przewiduje się wsparcie w informowaniu o możliwości udziału oraz podczas udziału w proj. np. umożliwienie nauki poprzez wprowadzenie elastycznych godz. pracy i pracy zdalnej). Usługi edukacyjne świadczone będą zgodnie z indywidualnymi potrzebami osób w wieku aktywności zawod, uczestnicy będą podejmować decyzje w zakresie wyboru formy wsparcia. Zaplanowano 380 miejsc edukac. zapewniających nabycie uzupełnienie lub podwyższenie kompetencji i kwalifikacji w zakresie: TiK (Zadanie 1), językowych (zadanie 2)umożliwiających rozwój kwalifikacji zawodowych (zadanie 3). Ze wsparcia skorzysta 340 osób, 40 osób z największą luką kompetencyjną weźmie udział w 2 formach wsparcia. Kursy i szkol. zakończą będą formalnym potwierdzeniem nabycia kwalifikacji. Wsparcie zapewni podniesienie poziomu uczestnictwa osób w wieku aktywności zawod. w kształceniu ustawicznym. EFEKTY: Co najm. 85% uczest. o niskich kwalifikacjach uzyska kwalif. lub nabędzie kompet. Co najm. 85% uczest. w wieku 50 l. i więcej uzyska kwalif. lub nabędzie kompet. Co najm. 85% uczest. w wieku 25 l. i więcej uzyska kwalif. lub nabędzie kompet.</t>
  </si>
  <si>
    <t>RPPM.05.05.00-22-0057/16</t>
  </si>
  <si>
    <t>Kompetencje językowe kluczem do rozwoju regionu</t>
  </si>
  <si>
    <t>Projekt ukierunkowany jest na poprawę sytuacji na rynku pracy os.w wieku aktywności zawodowej. Wsparcie kierowane jest do os.niezależnie od ich sytuacji społeczno-zawodowej(zarówno do osób bez zatrudnienia, jak również pracujących). Nadmorskie położenie woj.pomorskiego(dalej: WP)stwarza dla regionu szereg szans związanych z gospodarczym wykorzystaniem zasobów morza, a także współpracą w Regionie Bałtyckim w ramach powiązań gospodarczych, administracyjnych, czy infrastrukturalnych. Zgodnie z Strategią Rozwoju WP do 2020 r.do branż szczególnie rozwiniętych w WP zalicza się m.in.związane z morzem, petrochemiczną, elektromaszynową, drzewno-meblarską, spożywczą oraz turystykę. Największe nasycenie infrastrukturą turystyczną występuje w rejonie nadmorskim(efekt atrakcyjności.Turystów z kraju i z zagranicy przyciąga Bałtyk, liczne ośrodki wypoczynkowe, lecznicze, uzdrowiska. W/w branże mają dobre warunki szybkiego wzrostu ze względu na specyficzne cechy regionu pomorskiego. Atrakcyjność regionu oznacza uczestniczenie w nieustającym wyścigu o zainteresowanie i przyciąganie turysty.Tego typu działania mogą być skutecznie realizowane m.in. przez kompetentne kadry turystyczne.Wykształcenie nowej kadry dla turystyki w połączeniu z ustawicznym podnoszeniem kwalifikacji personelu jest warunkiem koniecznym dla sprostania konkurencji. W związku z powyższym kurs j.angielskiego i j.niemieckiego doskonale się wpisuje w potrzeby rozwoju regionu, a zwłaszcza w potrzeby takiej gałęzi gospodarki,jaką jest turystyka. Jedną z podst. i niezbędnych umiejętności na rynku pracy dzisiaj jest posługiwanie się j.obcym.Blisko 70%pracodawców szukając pracownika przedstawia znajomość j.angielskiego lub j.niemieckiego jako wymóg konieczny.Z racji rozwijającego się także handlu zagranicznego na znaczeniu zyskują też mniej popularne języki obce. Jednocześnie w przypadku 1/3 aplikacji nadsyłanych na ogłoszenia rekrutacyjne deklarowany w CV stopień ich znajomości odbiega od faktycznych umiejętności.</t>
  </si>
  <si>
    <t>RPPM.05.05.00-22-0058/16</t>
  </si>
  <si>
    <t>ATJ LINGWISTA SPÓŁKA Z OGRANICZONĄ ODPOWIEDZIALNOŚCIĄ</t>
  </si>
  <si>
    <t>Kwalifikacje dla Pomorzan II</t>
  </si>
  <si>
    <t>Głównym celem projektu jest stworzenie w latach 2020-2022 oferty edukacyjnej służącej poprawie sytuacji na rynku pracy 180 osób (60K,120M) pracowników MŚP i PES, w wieku aktywności zawodowej z woj. pomorskiego, które z własnej inicjatywy są zainteresowane nabyciem, uzupełnieniem lub podwyższeniem kwalifikacji zawodowych, realizowane w oparciu o popytowy model świadczenia wysokiej jakości usług edukacyjnych. Cele szczegółowe: Umożliwienie 180 uczestnikom zdobycie nowych, rozpoznawalnych na rynku kwalifikacji zawodowych, poprzez realizację wysokiej jakości szkoleń zawodowych kończących się certyfikatem zewnętrznym, realizowanych w porozumieniu z pracodawcami i zgodnych z potrzebami rynku pracy, Podniesienie kwalifikacji zawodowych przez co najmniej 85% uczestników znajdujących się w trudniejszej sytuacji na rynku pracy, należących do kategorii: osoby w wieku 25 lat i więcej – 144 osób (80% uczestników)(58K,86M), osób w wieku 50 lat i więcej – 20 osób (11% uczestników)(17K,3M), osób o niskich kwalifikacjach zawodowych - 144 osoby (80% uczestników)(38K,106M), które bez udziału w projekcie mieliby mniejszą szansę na rozwiązanie lub zniwelowanie problemów. Działania: realizacja szkoleń zawodowych w zakresie spawania z cięciem tlenowym kończących się egzaminem uznanego Towarzystwa Klasyfikacyjnego; szkoleń podstaw księgowości z Excelem i egzaminem ECDL B4; szkoleń kadry i płace z obsługą komputera (WORD, EXCEL) i egzaminem ECDL B3 i B4. Projekt realizowany we współpracy z pracodawcami.</t>
  </si>
  <si>
    <t>RPPM.05.05.00-22-0058/19</t>
  </si>
  <si>
    <t>Sukces poprzez wyższe kwalifikacje</t>
  </si>
  <si>
    <t>Celem proj. realizowanego od 1.02.2020r. do 31.01.2022r. i przygotowanego we współpracy z pracodawcami i gminami partnerskimi jest nabycie, uzupełnienie lub podwyższenie przez 830 osób w wieku aktywności zawodowej (546K/284M) kwalifikacji w zakresie języka ang. lub niem., TIK lub zawodowych poprzez realizację szkoleń zakończonych egzaminami zew. Uczestnikami proj. (UP) będą osoby dorosłe uczące się lub pracujące lub zamieszkujące, w rozumieniu Kodeksu Cywilnego, na obszarze powiatów woj. pomorskiego: gdańskiego, kartuskiego, lęborskiego, puckiego, słupskiego, starogardzkiego, wejherowskiego, kościerskiego i tczewskiego. Cel proj. wpisuje się w realizację celu szczegółowego RPO WP 2014-2020 dla działania 5.5 ponieważ realizuje zawarte w nim postulaty zwiększenia kompetencji TIK, j. obcych oraz zawodowych wśród osób wykazujących największą lukę kompetencyjną w tych zakresach w szczególności osób w wieku 50+ (34% UP) oraz osób o niskich kwalifikacjach - wykształcenie do ISCED 3 włącznie (46% UP). Tym samym osoby w wieku 50+ i o niskich kwalifikacjach zawodowych będą stanowić (łącznie) co najmniej 80% UP. Ponadto co najmniej: a)50% UP stanowić będą (łącznie) pracownicy sektora MMŚP oraz podmiotów ekonomii społ./przedsiębiorstw społ.; b)80% UP stanowić będą osoby w wieku 25+, z których co najmniej 40% to osoby o niskich kwlifikacjach. Zaplanowane działania to szkolenia, które będą realizowane w oparciu o popytowy model świadczenia usług edukacyjnych z uwzględnieniem analizy indywidualnych potrzeb edu. UP: a) j. ang. - 445K/191M w 53gr., j. niem. - 47K/25M w 6gr; b) TIK - 38K/42M w 8gr; c) zawodowe - 16K/26M. Cel szczegółowy: uzyskanie kwalifikacji przez minimum 85% UP zweryfikowane w ramach egzaminu kończącego ww. szkolenia i potwierdzone certyfikatem zew. Uzyskanie kwalifikacji na określonym poziomie biegłości językowej, TIK lub zawodowej poprawi sytuację na rynku pracy grup defaworyzowanych i wpłynie korzystnie na kształtowanie ich przyszłych postaw edukacyjnych.</t>
  </si>
  <si>
    <t>RPPM.05.05.00-22-0059/19</t>
  </si>
  <si>
    <t>CNJA EDUKACJA WITOLD SZASZKIEWICZ SP.J.</t>
  </si>
  <si>
    <t>Akademia kompetencji</t>
  </si>
  <si>
    <t>Celem głównym projektu jest zwiększenie kwalifikacji językowych 648 uczestników projektu w zakresie j.angielskiego (504 os.) i j.niemieckiego (144 os.) w szczególności osób o niskich kwalifikacjach w wieku 25 l i więcej i osób w wieku 50 l i więcej, które są pracownikami sektora mikro, małych i średnich przedsiębiorstw oraz podmiotów ekonomii społecznej/przedsiębiorstw społecznych z woj. pomorskiego w okresie do 31.03.2020. Główne rezultaty:1.Liczba osób w wieku 25 l i więcej, które uzyskały kwalifikacje lub nabyły kompetencje po opuszczeniu programu- 442 os.,liczba osób w wieku 18-24 l, które uzyskały kwalifikacje lub nabył kompetencje- 110 os.2. Liczba os w wieku 50 l i więcej, które uzyskały kwalifikacje lub nabyły kompetencje po opuszczeniu programu - 90 os., 3. Liczba os. o niskich kwalifikacjach, które uzyskały kwalifikacje lub nabyły kompetencje po opuszczeniu programu – 355os. Rekrutacja będzie prowadzona na obszarze całego woj.pomorskiego. UP będą przydzielani do grup o odpowiednim poziomie na podstawie wyników testu wstępnego określającego ich umiejętności językowe bazowe i rozmowy z lektorem. Zrealizowane zostaną trzy edycje kursu – w każdej edycji powstanie 14 grup z j.ang. oraz 4 grupy z j.niem. Kurs będzie trwał 180 godzin lekcyjnych. Po zakończeniu kursu każdy przystąpi do egzaminu zewnętrznego TGLS lub równoważnego (j.niemiecki i j. angielski). Prowadzona będzie kampania promocyjna informująca o projekcie oraz zachęcająca ucz. do udziału. Działania rekrutacyjne i promocyjne będą prowadzone za pomocą nowoczesnych środków przekazu tj. poprzez Internet i metodami tradycyjnymi tj. poprzez bezpośrednie spotkania. Działania realizowane będą z poszanowaniem zasady równości szans w tym w poprzez zaplanowanie działań rekrutacyjnych i promocyjnych uwzględniających równościową komunikację oraz zapewnienie warunków do korzystania z kursu przez os. o zróżnicowanych potrzebach. Okres realizacji projektu: 01.06.2017-31.03.2020. Wartość projektu: 1.672.367,90 zł.</t>
  </si>
  <si>
    <t>RPPM.05.05.00-22-0060/16</t>
  </si>
  <si>
    <t>ADVANCE EWELINA PODZIOMEK</t>
  </si>
  <si>
    <t>Certyfikowany pracownik branży offshore i portowo-logistycznej.</t>
  </si>
  <si>
    <t>Celem projektu (VI 2020-XII 2021) jest poprawa sytuacji zaw. 400 aktywnych zaw. mieszkańców Pomorza, chcących rozpocząć/przyspieszyć karierę w branży offshore i portowo-logistycznej, w tym w szczególności w zakresie alpinistyki przemysłowej (200 os.) oraz specjalistycznych prac podwodnych (100 os.), a także pragnących podnieść swoje kwalifikacje w zakresie zarządzania projektami (100 os.). Uczestnicy projektu otrzymają możliwość wzięcia udziału w wysoko dofinansowanych szkoleniach zawodowych kończących się uzyskania uprawnień poszukiwanych przez pracodawców na pomorskim rynku pracy. Przyjęcie takiego modelu kształcenia umożliwi zbudowanie konkurencyjnych zespołów realizujących kompleksowo prace podwodne i wysokościowe, zarówno w zakresie technicznym, jak i organizacyjnym. Ideą projektu jest zbudowanie modelu współpracy pomorskich firm działających w obszarze ISP 1 Technologie offshore i portowo-logistyczne i sektora szkoleniowego celem elastycznego reagowania, na zmieniające się potrzeby branż ze wskazanego obszaru, w zaspakajaniu deficytów w zatrudnianiu pracowników. Projekt jest odpowiedzią na problem niedopasowania kwalifikacji osób w wieku aktywności zawodowej do potrzeb pomorskich pracodawców, zwłaszcza w zw. z planowanymi inwestycjami w obszarze Morza Bałtyckiego. Konstrukcja projektu jest wynikiem badania pomorskiego rynku pracy przeprowadzonego przez Wnioskodawcę na potrzeby niniejszego wniosku /przebadano potrzeby szkol. 20 przedsiębiorców prowadzących inwestycje w branży offshore i portowo-logistycznej na Pomorzu oraz 1200 Pomorzan w wieku aktywności zawodowej/. Trigonum od 12 lat realizuje szkolenia dla ok. 12 000 pracowników. Bazując na tych doświadczeniach zaplanowano w projekcie 3 grupy szkoleń: zarządzanie projektami, dostęp linowy i prace podwodne.</t>
  </si>
  <si>
    <t>RPPM.05.05.00-22-0060/19</t>
  </si>
  <si>
    <t>Kompetencje TIK kluczem do rozwoju zawodowego!</t>
  </si>
  <si>
    <t>Celem głównym proj.jest Podniesiony poziom kompetencji w obszarze TIK u 660 os.dorosłych w wieku aktywności zawodowej z grupy docel.(396K, 264M)posiadających największą lukę kompetencyjną w zakresie TIK z obszaru woj.pomorskiego oraz wzrost uczestnictwa tych os.w kształceniu ustawicznym dzięki wsparciu udzielonemu w proj.w postaci szkoleń TIK w okr.VI.2017-XII.2019. Grupę docelową proj. stanowią os.w wieku aktywności zawod.(18 lat i więcej), kt.z własnej inicjatywy są zainteresowane nabyciem, uzupełnien.lub podwyższ.umiejętności, kompetencji lub kwalifikacji zawod. Są to os.fizyczne zamieszkujące na obsz.woj.pomorskiego zg.z przepisami Kod.Cywiln. Wsparciem w proj.będą objete os.wykazujące największą lukę kompetencyjną w zakr.TIK. W niniejszym proj.co najmniej 80% gr.docel.stanowią os.w wieku 25 lat i więcej, z kt.co najmn.40% to os.o niskich kwalifikacjach. Ponadto co najmniej 60% UP stanowić będą (łącznie)os.w wieku 50 lat i więcej(150 os.) i os. o niskich kwalifik.(246 os.); oraz co najmniej połowę UP stanowić będą (łącznie)pracownicy sektora mikro,małych i średnich przedsiębiorstw oraz podmiotów ekonomii społecznej/przedsiębiorstw społecznych (330 os.). Zadania do realiz.w proj.: 1.Szkolenia w zakr.kompetencji TIK kończące się programem formalnej oceny i certyfikacji zewnętrznej kompetencji osiągniętych przez uczestników proj.,zgodnych ze standardami określonymi w ramie kompetencji informatycznych i informac.(Digital Competence Framework ). Każdy UP weźmie udział w szkoleniach TIK. UP zostaną podzieleni na gr wg poziomu posiadanych kompetencji cyfrowych. UP po zakończ.udziału w szkoleniach przystąpią do egzaminu zewnętrz.potwierdzającego nabycie kompetencji TIK. Rezultaty to m.in.: - min. 85% uczestników proj.nabędzie kompetencje w wyniku realizacji proj. - min. 246 os. o niskich kwalifik.objętych wsparciem w proj. - min.150 os. w wieku 50 lat i więcej objętych wsparciem w proj. - 530 os. w wieku 25 lat i więcej objetych wsparciem w proj.</t>
  </si>
  <si>
    <t>RPPM.05.05.00-22-0062/16</t>
  </si>
  <si>
    <t>ŚWIAT JĘZYKÓW - SZKOŁA JĘZYKÓW OBCYCH S.C.</t>
  </si>
  <si>
    <t>Szkoła kompetencji komputerowych</t>
  </si>
  <si>
    <t>Projekt skierowany jest do 600 osób (330 K, 270 M) w wieku aktywności zawodowej (w wieku powyżej 25 roku życia), zamieszkałych (zgodnie z KC) w woj. pomorskim, które z własnej inicjatywy są zainteresowane nabyciem, uzupełnieniem lub podwyższeniem kompetencji komputerowych. Co najmniej 80% uczestników projektu UP stanowić będą (łącznie) osoby w wieku 50 lat i więcej i o niskich kwalifikacjach zawodowych. Mniej niż połowę UP stanowić będą (łącznie) pracownicy sektora mikro, małych i średnich przedsiębiorstw oraz podmiotów ekonomii społecznej/przedsiębiorstw społecznych Celem głównym projektu jest nabycie w terminie 1.6.2017-31.07.2019 r kompetencji komputerowych na poziomie A lub A+B wg Ramy Kompetencji DIGCOMP i potwierdzenie ich certyfikatem ECDL. Celem szczegółowym jest: - poprawa sytuacji na rynku pracy osób w wieku aktywności zawodowej; - podniesienie poziomu uczestnictwa osób w wieku aktywności zawodowej w kształceniu ustawicznym; Działania projektu: - 40 szkolenia komputerowe (x 152 godz. każde) kończące się programem formalnej oceny i certyfikacji zewnętrznej kompetencji osiągniętych przez uczestników projektu,prowadzące do nabycia kompetencji komputerowych A lub A+B wg Ramy Kompetencji Cyfrowych DIGCOMP realizowane w oparciu o popytowy model świadczenia wysokiej jakości usług edukacyjnych, z uwzględnieniem analizy potrzeb edukacyjnych danego UP. Główne wskaźniki projektu: Liczba osób, które uzyskały kwalifikacje lub nabyły kompetencje po opuszczeniu Programu: o niskich kwalifikacjach- 408, w wieku 50 lat i więcej- 408, w wieku 25 lat i więcej- 510.</t>
  </si>
  <si>
    <t>RPPM.05.05.00-22-0063/16</t>
  </si>
  <si>
    <t>ICT ARTUR OLESIŃSKI</t>
  </si>
  <si>
    <t>St@rt po kompetencje TIK!</t>
  </si>
  <si>
    <t>Celem głównym proj.jest Podniesiony poziom kompetencji w obszarze TIK u 720 os.dorosłych w wieku aktywności zawodowej z grupy docel.(min. 432K, 288M)posiadających największą lukę kompetencyjną w zakresie TIK z obszaru woj.pomorskiego oraz wzrost uczestnictwa tych os.w kształceniu ustawicznym dzięki wsparciu udzielonemu w proj.w postaci szkoleń TIK w okr.V.2017-XII.2019. Grupę docelową proj. stanowią os.w wieku aktywności zawod.(18 lat i więcej), kt.z własnej inicjatywy są zainteresowane nabyciem, uzupełnien.lub podwyższ.umiejętności, kompetencji lub kwalifikacji zawod. Są to os.fizyczne zamieszkujące na obsz.woj.pomorskiego. Wsparciem w proj.będą objete os.wykazujące największą lukę kompetencyjną w zakr.TIK. W niniejszym proj.co najmniej 80% gr.docel.stanowią os.w wieku 25 lat i więcej, z kt.co najmn.40% to os.o niskich kwalifikacjach. Ponadto co najmniej 60% UP stanowić będą (łącznie)os.w wieku 50 lat i więcej(166 os.) i os. o niskich kwalifik.(274 os.). Zadania do realiz.w proj.: 1.Szkolenia w zakr.kompetencji TIK kończące się programem formalnej oceny i certyfikacji zewnętrznej kompetencji osiągniętych przez uczestników proj.,zgodnych ze standardami określonymi w ramie kompetencji informatycznych i informac.(Digital Competence Framework ). Każdy UP weźmie udział w szkoleniach TIK. UP zostaną podzieleni na gr wg poziomu posiadanych kompetencji cyfrowych. UP po zakończ.udziału w szkoleniach przystąpią do egzaminu zewnętrz.potwierdzającego nabycie kompetencji TIK. Rezultaty to m.in.: - min. 85% uczestników proj.nabędzie kompetencje w wyniku realizacji proj. - min. 233os. o niskich kwalifik.objętych wsparciem w proj. - min.141 os. w wieku 50 lat i więcej objętych wsparciem w proj. - 490 os. w wieku 25 lat i więcej objętych wsparciem w proj.</t>
  </si>
  <si>
    <t>RPPM.05.05.00-22-0064/16</t>
  </si>
  <si>
    <t>WNĘK MAREK SZKOŁA JĘZYKÓW OBCYCH "PREMIUM"</t>
  </si>
  <si>
    <t>Cyfrowe Pomorskie</t>
  </si>
  <si>
    <t>Celem P jest uzyskanie kwalifikacji cyfrowych przez co najmniej 85% spośród 480 Uczestników Projektu w terminie 1.9.2020-31.08.2022 przez szkolenia komputerowe zakończone formalnym programem oceny i walidacji. UP uzyskają kwalifikacje w rozumieniu Wytycznych w zakresie monitor. postępu rzecz. realizacji pr. oper. na lata 2014-2020. Uczestnikami Projektu będzie 480 osób dorosłych w wieku powyżej 18r.ż. Struktura grupy docelowej: -260K, 220M; -432 osoby w wieku 25 lat i więcej (234K, 198M); -144 osoby w wieku 50 lat i więcej (78K, 66M); -336 osób o niskich kwalifikacjach (182K, 154M), tj. z wykształceniem do poziomu ISCED 3 włącznie; co najmniej 288 osób o niskich kwalifikacjach (156K, 132M) będzie w wieku 25 lat i więcej; -480 pracowników sektora mikro, małych i średnich przedsiębiorstw oraz podmiotów ekonomii społecznej / przedsiębiorstw społecznych. Osoby w wieku 50 lat i więcej łącznie z osobami o niskich kwalifikacjach będą stanowić min. 80%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odpowiadające zakresem 3, 4 lub 5 obszarom kompetencji wskazanych w Ramie Kompetencji Cyfrowych DIGCOMP zakończonych egzaminem ECDL. W szkoleniach obejmujących 3 obszary kompetencji weźmie udział 180 osób, 4 obszary – 180 osób, 5 obszarów – 120 osób. Szkolenia będą realizowane na jednym z trzech poziomów zaawansowania (A lub B lub C) zgodnie z Ramą Kompetencji Cyfrowych DIGCOMP. Rezultaty P: Liczba osób o niskich kwalifikacjach / w wieku 25 lat i więcej / w wieku 50 lat i więcej, które uzyskały kwalifikacje lub nabyły kompetencje po opuszczeniu programu: 286/368/123.</t>
  </si>
  <si>
    <t>RPPM.05.05.00-22-0065/19</t>
  </si>
  <si>
    <t>SOFTRONIC SPÓŁKA Z OGRANICZONĄ ODPOWIEDZIALNOŚCIĄ</t>
  </si>
  <si>
    <t>Akademia kompetencji kluczowych</t>
  </si>
  <si>
    <t>Celem proj. jest wzrost kompetencji w obszarze języków obcych u 473os(260K, 213M) oraz w obszarze TIK u 348os(191K,157M) w wieku aktywności zawod. (18 lat i więcej) z woj.pomorskiego (WP) poprzez realiz. szkoleń z zakresu j.obcych kończących się certyf. zewn., potw. zdobycie przez UP określ. poz. biegłości językowej (zg. z ESOKJ) oraz w zakr. TIK, kończące się programem form. oceny i certyfikacji zewn. kompet. zg. ze standardami określ. w ramie kompet. informat i informac. (Digital Comptence Framework) w okresie 06.2017-12.2019. Gr.doc. stanowi: 657 os.pow 25r.ż (min. 80%GD) 328 os. o niskich kwalifikacjach (min.40%os.pow.25r.ż), 238os. 50+(min.29% GD). W ramach udziel. wsparcia co najmniej 85% UP uzyska kwalifikacje lub nabędzie kompet. po opuszczeniu Programu. Proj. jest ukierunkowany na poprawę syt. na r.pracy osób w wieku aktywności zawodowej, które z własnej inicjatywy są zainteresowane nabyciem, uzupełnieniem lub podwyższeniem umiejętności i kompetencji. Proj. jest realizowany w oparciu o popytowy model świadczenia wysokiej jakości usług edukacyjnych, z uwzględnieniem analizy potrzeb edukacyjnych danego uczestnika projektu, obejmujące rozwój kompetencji kluczowych.</t>
  </si>
  <si>
    <t>RPPM.05.05.00-22-0067/16</t>
  </si>
  <si>
    <t>WYŻSZA SZKOŁA MENEDŻERSKA W WARSZAWIE</t>
  </si>
  <si>
    <t>Kształcenie ustawiczne szansą dla osób w wieku aktywności zawodowej</t>
  </si>
  <si>
    <t>❶ GRUPA DOCELOWA: 464 osób pracujących (278K, 186M) wykazujących największą lukę kompetencyjną lub posiadających największe potrzeby związane z uzupełnieniem lub podwyższeniem kompetencji TIK lub kwalifikacji językowych lub kwalifikacji zarządzania projektami, spełniających łącznie poniższe kryteria: →Są w wieku 18+ i z własnej inicjatywy są zainteresowane nabyciem / uzupełnieniem / podniesieniem komp. cyfrowych /kwalif. językowych/ w zakresie zarządzania projektami, →Zamieszkują na obszarze woj. pomorskiego, →Spełniają kryteria określone w dok. konkursowej →Przy czym wsparcie obejmie: ●Pracowników w wieku 25+ w wymiarze min. 80% GD, z których co najmniej 40% to prac. o niskich kwalifikacjach (oNK) ●Prac. w wieku 50+ i o NK zawodowych w wymiarze min. 80% GD ●Prac. sektora MŚP i ES w wymiarze 100% GD. ❷ CEL: Podniesienie kompetencji w zakresie TIK i/lub nabycie kwalif. językowych i/lub kwalif. w zakresie zarządzania projektami u min. 85% osób spośród 464 pracowników (278 K, 186 M), z woj. pomorskiego, wykazujących największą lukę komp. lub posiadające największe potrzeby związane z uzupełnieniem lub podwyższeniem komp. TIK / kwalif. językowych / kwalif. zarz. proj. poprzez realizację szkoleń zakończonych egzaminem w okresie 01.01.2020-31.12.2021. →CEL SZCZEGÓŁOWY 1: Podniesienie komp. w zakresie TIK u min. 85%prac. z 200 →C2: Nabycie kwalif. w zakresie zarz. proj. u min. 85%prac. z 48 →C3: Nabycie kwalif. językowych u min. 85%prac. z 216. ❸ DZIAŁANIA: →Z1: Identyfikacja poziomów luk komp. →Z2: Realizacja szkoleń w ob. TIK →Z3: Weryfikacja komp. TIK →Z4: Realizacja szkoleń prowadzących do rozwoju kwalifikacji →Z5: Realizacja szkoleń w ob. językowym →Z6: Weryfikacja uzyskiwania kwalif. w ob. językowym ❹ EFEKTY: →170prac.nabędzie komp.w obszarze TIK →41prac.nabędzie kwalif. w zakresie zarz. proj →184prac.nabędzie kwalif. w obszarze języka obcego →Komp./kwalifik. nabędzie: ●317prac. 25+ (464os.w proj.x80%x85%) ●170prac. 50+ (200x85%) ●147prac. o NK (172x85%)</t>
  </si>
  <si>
    <t>RPPM.05.05.00-22-0067/19</t>
  </si>
  <si>
    <t>Z komputerem na TY - szkolenia podnoszące kompetencje cyfrowe mieszkańców Pomorza</t>
  </si>
  <si>
    <t>Celem proj. jest umożliwienie podniesienia kompetencji cyfrowych 1000 uczestnikom proj. (dalej UP), w tym 600 kobietom, zamieszkującym woj. Pomorskie do 31.03.2020r. UCZESTNICY: - w 90% - 900 os. o niskich kwalifikacjach (tj. os. posiadające wykszt. do poziomu ISCED 3 włącznie); - w 90% - 900 os. w wieku 25 lat i więcej, z czego co najmniej 70% (630 os.) to os. o niskich kwalifikacjach; -w co najmniej 60% - 600 os. w wieku 50+ i o niskich kwalifikacjach; --w co najmniej połowie grupy docel. będą to pracownicy sektora mikro, małych i średnich przedsiębiorstw oraz PES/PS (500 oS.). Proj. zakłada uzyskanie przez co najmniej 85% UP kompetencji potwierdzonych zewnętrznym certyfikatem po opuszczeniu programu (egzamin i certyfikacja). Podstawowym rezultatem jest potwierdzenie nabytych kompetencji przez 850 uczestników w toku egzaminu zewnętrznego na poziomie A i B Standardu DIGCOMP i otrzymanie certyfikatu potwierdzającego kompetencje cyfrowe. Udział w proj. wezmą wyłącznie osoby, które z własnej inicjatywy zamierzają podnosić kompetencje. Szkolenie poprowadzone zostanie na dwóch poziomach: 1. Poziom A - podstawowy w trybie 10 spotkań po 4h lekcyjne z przerwą (40h na grupę). W proj. założono wsparcie na tym poziomie dla łącznie 600 UP. Zakładamy 10 osobowe grupy, w proj. 60 grup. 2. Poziom B – średniozaawansowany w trybie 10 spotkań po 4h lekcyjne z przerwą (40h na grupę). W proj. założono wsparcie na tym poziomie dla łącznie 800 UP. Zakładamy 10 osobowe grupy, w proj. 80 grup. Wyjaśnienie dla ilości osób na poziomie A i B. Na etapie rekrutacji weryfikowany będzie poziom znajomości podstaw obsługi komputera. Dla części osób – 600os. (poziom wiedzy wyjściowej 0) założono kurs podstawowy. Dla kolejnych 400 osób (poziom wyjściowy wyższy od 0) założono poziom B. Jednocześnie wnioskodawca zakłada, że 400 osób z 600 po zakończeniu nauki na poziomie A będzie kontynuowało naukę na poziomie B. Dodatkowe wsparcie: materiały szkoleniowe, poczęstunek, zwrot kosztów dojazdu.</t>
  </si>
  <si>
    <t>RPPM.05.05.00-22-0068/16</t>
  </si>
  <si>
    <t>JOLANTA WOŹNICA "PERSONA" OŚRODEK SZKOLENIOWO-DORADCZY</t>
  </si>
  <si>
    <t>Pomorskie z certyfikatem - szkolenia językowe i komputerowe dla mieszkańców woj.pomorskiego</t>
  </si>
  <si>
    <t>CEL GŁÓWNY: podniesienie poziomu biegłości język. 320 oraz umiejętności posługiwania się TIK u 150 mieszk.woj.pomorskiego w wieku 18-67 lat (w tym 50% zatrudnionych w sektorze MŚP lub w podmiotach ekonomii społ.),w tym min 60%K i 60%os. w wieku 50+ o niskich kwalif. i 35% os.w wieku 25+ oraz uzyskanie kwalif. językowych i TIK przez min. 85% ww. grupy w okresie 1.03.2017-31.08.2018. ZAKRES PROJEKTU: realiz.kursów język.i komputerowych,dopas. do indywidual. potrzeb Uczestników Projektu [UP],którzy z własnej inicjatywy są zainteres. nabyciem lub podwyższ. kwalif.język.i komputer. i ich potwierdzeniem zewn.certyfikatem. Ww. kursy będą realizowane w oparciu o popytowy model świadczenia wysokiej jakości usług eduk.,umożliwiający wdrożenie kompleksowej i zindywidualizowanej oferty wsparcia poprzedzonej diagnozą potrzeb szkol.UP. EFEKT PROJEKTU: podnies.biegłości język. lub umiejętności posług. się TIK o min. 1 poziom wpłynie na poprawę sytuacji UP na rynku pracy i ograniczenie poczucia marginalizacji,spowod. brakiem znajomości tych zagadnień. GRUPĘ DOCELOWĄ [GD] stanowi 790 os.(474K/316M),które w dniu przystąpienia do projektu spełnią łącznie kryteria kwalif.:1.Zamieszkiwanie,zgodnie z KC,na terenie woj.pomorskiego 2.Wiek aktywności zaw.(os.pow.18 r.ż.,w tym 80% osoby w wieku 50+ o niskich kwalif.–max.ISCED 3) 3.Zatrudn.w sektorze MŚP lub podm. ekonomii społ.-50% UP. PLANUJE SIĘ REALIZACJĘ KURSÓW JĘZ. NA POZIOMIE OD A1 DO C2 Z: j.ang. dla 320 os.; j. niem. dla 320 os. Kursy zakończą się egzaminem TGLS i wydaniem certyf. potwierdzających osiągnięcie określonego poziomu kwalif. język. ORAZ REALIZ.KURSÓW ICT dla 150 os.(90K,60M) z certyf. WSKAŹNIKI REZULTATU: Liczba os. o niskich kwalif.,które uzyskały kwalif. lub nabyły kompet.po opuszczeniu programu–403os.; Liczba os. w wieku 50 lat i więcej, które uzyskały kwalif. lub nabyły kompet. po opuszczeniu programu–403os.; Liczba os. w wieku 25 lat i więcej,które uzyskały kwalif. lub nabyły kompet. po opuszczeniu programu-750 os.</t>
  </si>
  <si>
    <t>RPPM.05.05.00-22-0069/16</t>
  </si>
  <si>
    <t>E-kompetencje</t>
  </si>
  <si>
    <t>Celem projektu jest podniesienie/nabycie kluczowych kompetencji TIK przez 360 osób (202K, 158M) w wieku aktywności zawodowej,zamieszkałych, uczących się lub pracujących na terenie woj. pomorskiego, które z własnej inicjatywy zainteresowane są zdobyciem, podniesieniem lub uzupełnieniem umiejętności i kompetencji cyfrowych poprzez szkolenia prowadzące do uzyskania certyfikatu zewnętrznego przez min. 85% UP do końca III.2020r. Projekt skierowany jest do 360 osób(202K, 158M)w wieku aktywności zawodowej z terenu woj. pomorskiego, w szczególności do osób: - zatrudnionych w MMŚP oraz podmiotach i przedsiębiorstwach ekonomii społecznej - 180 UP - bezrobotnych - 80 UP - biernych zawodowo - 100 UP - o niskich kwalifikacjach - 116 UP - powyżej 50 roku życia - 72 UP W ramach proj. przewidziano następujące kursy wraz z certyfikacją: - poziom A (21 grup x 10 osób x 90 godzin) = 210 UP - poziom B (15 grup x 10 osób x 120 godzin) = 150 UP Szkolenia będą prowadzone w 3 obszarach: Informacja (DCM1), Komunikacja (DCM2), Tworzenia treści (DCM3). Poziom i treść szkoleń będą adekwatne do zapotrzebowania UP poprzez przeprowadzoną analizę potrzeb edukacyjnych. Struktura i zakres materiałów szkoleniowych będzie zgodny z ramami kompetencji cyfrowych DIGCOMP. W rezultacie uczestnictwa w projekcie, UP nabędą niezbędne kompetencje cyfrowe oraz przystąpią do egzaminu zew., który potwierdzi nabyte kwalifikacje (min. 85% UP uzyska kwalifikacje potwierdzone certyfikatem).</t>
  </si>
  <si>
    <t>RPPM.05.05.00-22-0070/16</t>
  </si>
  <si>
    <t>EDUFIN SP. Z O.O.</t>
  </si>
  <si>
    <t>Szkolenia TIK szansą na wzrost atrakcyjności na rynku pracy osób w wieku aktywności zawodowej</t>
  </si>
  <si>
    <t>Projekt skierowany do os, które z własnej inicjatywy chcą nabyć/uzupełnić/podwyższyć kompetencje i kwalifikacje w ramach szkoleń w zakresie TIK. Wsparcie kierowane jest do 340os (174K/166M) z terenu woj. pomorskiego (pow. tczewski, kwidzyński, starogardzki,wejherowski, pucki, chojnicki, słupecki, bytowski, kartuski Gdańsk i Sopot) w wieku aktywności zawod, powyż. 25 r.ż, w tym 200os. (102K/98M) z wykształ. co najwyżej średnim - os. o niskich kwalif zawod.,(maksymalnie ISCED3), 80os.(41K,39M)w wieku 50 lat i więcej Projekt realizowany 30.06.2017-30.06.2020 r. a jego celem jest: Nabycie kompet. oraz kwalif. ww. osób w zakresie TIK poprzez zapewnienie wysokiej jakości szkoleń informatycznych zakończonych procesem certyfikacji. Cele szczegółowe przedsięwzięcia: - wyposażenie uczest. projektu w kompleksową wiedzę z zakresu TIK na poziomie podst. i średniozaaw. - podniesienie zdolności do zatrudnienia i poprawa sytuacji na rynku pracy uczest. proj. Działania: - diagnoza uczest. proj w celu dostosowania proponowanego wsparcia do indywidual. potrzeb,oczekiwań i predyspozycji (poziom umięjęt informat., badany przed przystapieniem do proj. - test) - przeprowadzenie szkoleń z zakresu TIK obejmuj. 21 kompet. cyfrowych, w obszarach: Informacja, Komunikacja, Tworzenie treści, Bezpieczeństwo i Rozwiązywanie problemów na poziomie podst. i średniozaaw (zg. ze standardami DIGCOMP) - zapewnienie materiałów szkol., podręczników, odpowiednio wyposażonych sal dydaktycznych oraz wykawalifikowanej kadry trenerskiej wpływających łącznie na wysoką jakość szkol., - zapewnienie formalnej oceny i certyfikacji zew. kompetencji osiągniętych przez uczest proj, - przeprowadzenie egzaminu zew. Efekt: podniesienie kwalif. i kompet,. w zakresie TIK (uzyskanie certyfikatu przez co najmniej 85% uczest.),kluczowych i pożądanych na rynku pracy, które stworzą możliwość podjęcia/zmiany zatrudnienia bądź awansu zawod.</t>
  </si>
  <si>
    <t>RPPM.05.05.00-22-0075/16</t>
  </si>
  <si>
    <t>EHED USŁUGI SZKOLENIOWE ERYK KWOCUŃ</t>
  </si>
  <si>
    <t>Wszechnica kwalifikacji językowych i komputerowych</t>
  </si>
  <si>
    <t>Grupa docelowa w projekcie to 264 os.(172K/92M) w wieku aktywności zawodowej, tj. 18 lat i więcej, w tym min. 80% to osoby w wieku 25 lat i więcej (212 os. 138K/74M), a wśród os. 25+ wyłącznie należące do min. 1 z gr.: os. w wieku 50+ (min. 93 os.; 60K/33M) i o niskich kwalifikacjach (119 os.; 78K/41M). Łącznie os. 50+ i o niskich kwalifikacjach stanowić będą min. 80% grupy docelowej. Projekt kierujemy w 100% do osób pracujących w MSP oraz podm. ekonomii społ./przedsięb. społ. 100% uczestników to os., które z własnej inicjatywy są zainter. nabyciem, uzupełnieniem lub podwyższeniem umiejętności, kompetencji lub kwalifikacji zawod., mające miejsce zamieszkania w rozumieniu KC lub pracujące lub uczące się w woj. pomorskim. Projekt ma na celu poprawę sytuacji na rynku pracy 264 os. w wieku aktywności zawodowej poprzez zapewnienie im udziału w szkol. komputerowych i językowych (angielski/niemiecki) zakończonych egzaminem zewn. i wydaniem certyfikatu potwierdzającego uzyskane kwalifikacje, zgodnych z potrzebami danej os. (proj. o charakterze popytowym) i oczekiwaniami pomorskiego rynku pracy w okresie I 2020-VI 2021. Cele szczegółowe proj.: a) nabycie przez min. 90% ze 120 uczestników szkol. TIK kwalifikacji cyfrowych zg. z ramą kompetencji DIGCOMP potwierdz. zewn. certyfikatem b) nabycie przez min. 90% ze 144 uczestników szkol. językowych kwalifikacji językowych zg. z ESOKJ potwierdz. zewn. certyfikatem. Dla każdego UP planujemy realiz. analizy potrzeb edukac. umożliw. dopasowanie zakresu/poziomu wsparcia. Ponadto dla 120 osób szkolenia w zakresie TIK, a dla 144 – językowe (120 os. – angielski, 24 os. – niemiecki) - wszystkie na indywidualnie dostos. poziomie, zakończone egz. zewn. potwierdz. nabycie kwalifikacji. Do najważniejszych rezultatów proj. należy nabycie kwalifikacji przez min. 90% uczestników projektu (w tym os. 25+, 50+ i o niskich kwalifikacjach), co przełoży się na lepsze dostosowanie ich kompetencji/kwalifikacji do potrzeb lokal. rynku pracy.</t>
  </si>
  <si>
    <t>RPPM.05.05.00-22-0075/19</t>
  </si>
  <si>
    <t>Język angielski z certyfikatem dla mieszkańców małych miejscowości Pomorza</t>
  </si>
  <si>
    <t>Projekt skierowany do grupy 504 kobiet i 336 mężczyzn w wieku aktywności zawodowej zamieszkałych na terenie powiatów bytowskiego, chojnickiego, człuchowskiego, kościerskiego, kwidzyńskiego, lęborskiego, nowodworskiego, słupskiego, starogardzkiego, sztumskiego i tczewskiego charakteryzujących się niskim stopniem urbanizacji. Celem projektu jest podniesienie do września 2018 roku kompetencji uczestników projektu w zakresie języka angielskiego wpływające na poprawę ich sytuacji na rynku pracy. Cele szczegółowe przedsięwzięcia: - podniesienie kompetencji językowych 714 pracowników MŚP; - podniesienie kompetencji językowych 400 osób o niskich kwalifikacjach; - podniesienie kompetencji językowych 172 osób w wieku 50 lat i więcej. Działania: - rekrutacja uczestników; - realizacja kursów językowych podnoszących o 1 poziom w standardzie Europejskiego Systemu Opisu Kształcenia Językowego kompetencje uczestników w zakresie języka angielskiego, wystawienie uczestnikom przez wnioskodawcę zaświadczeń o ukończeniu 60-godzinnego modułu kursu/certyfikatów potwierdzających zdanie egzaminu; - Organizacja egzaminów zewnętrznych i certyfikacja uczestników projektu. Najważniejszym efektem, jaki projekt ma dać jego uczestnikom, jest podniesienie ich znajomości języka angielskiego i potwierdzenie uzyskanego poziomu znajomości języka certyfikatem zewnętrznym.</t>
  </si>
  <si>
    <t>RPPM.05.05.00-22-0076/16</t>
  </si>
  <si>
    <t>PIOTR ROBERT SZMIGIEL CENTRUM SZKOLENIOWE NORTON</t>
  </si>
  <si>
    <t>Kompetencje kluczowe - językowe i komputerowe - dla pracowników sektora mikro, małych i średnich przedsiębiorstw oraz podmiotów ekonomii społecznej/przedsiębiorstw społecznych.</t>
  </si>
  <si>
    <t>Projekt skierowany jest do 1266 osób w wieku aktywności zawodowej, które z własnej inicjatywy są zainteresowane nabyciem, uzupełnieniem lub podwyższeniem umiejętności, kompetencji lub kwalifikacji zawodowych. UP będą osoby w wieku 25 lat i więcej, z których co najmniej 40% to osoby o niskich kwalifikacjach. Co najmniej 20% wszystkich UP stanowić będę osoby po 50 roku życia. Wszystkimi UP będą (łącznie) osoby w wieku aktywności zawodowej w tym pracownicy sektora mikro, małych i średnich przedsiębiorstw oraz podmiotów ekonomii społecznej/przedsiębiorstw społecznych, osoby bezrobotne i bierne zawodowo chcące wejść lub powrócić na rynek pracy. Celem głównym projektu jest nabycie w terminie 1.6.2017-31.10.2020 r. - kompetencji komputerowych na poziomie A lub A+B wg Ramy Kompetencji DIGCOMP i potwierdzenie ich certyfikatem ECDL; - kwalifikacji językowych (angielski/ niemiecki/ francuski) na pełnym poziomie A, B lub C wg ESOKJ i potwierdzenie ich certyfikatem TELC/TGLS lub równoważnym; - kwalifikacji w zakresie metodyk zarządzania i potwierdzenie ich certyfikatem PRINCE 2 lub ITILA. Celem szczegółowym jest: - poprawa sytuacji na rynku pracy osób w wieku aktywności zawodowej; - zwiększenie uczestnictwa osób dorosłych w uczeniu się przez całe życie, w tym uzyskiwanie kwalifikacji lub zdobywanie i poprawa kompetencji tych osób w zakresie TIK i języków obcych oraz uzyskanie innych kwalifikacji niezbędnych na rynku pracy. Działania projektu: - 29 szkoleń komputerowych, - 25 szkoleń z metodyk zarządzania ITIL lub Prince2, - szkolenia językowe z j. angielskiego - 38 szkoleń realizowanych w oparciu o popytowy model świadczenia wysokiej jakości usług edukacyjnych, z uwzględnieniem analizy potrzeb edukacyjnych danego uczestnika projektu. Główne wskaźniki projektu: Liczba osób, które uzyskały kwalifikacje lub nabyły kompetencje po opuszczeniu Programu: o niskich kwalifikacjach- 431, w wieku 50 lat i więcej- 216, w wieku 25 lat i więcej- 1077.</t>
  </si>
  <si>
    <t>RPPM.05.05.00-22-0077/16</t>
  </si>
  <si>
    <t>IT CONFIG SP. Z O.O.</t>
  </si>
  <si>
    <t>Szkolenia dla Ciebie - rozwój regionu</t>
  </si>
  <si>
    <t>CEL GŁÓWNY: Wzrost kwalifikacji lub kompetencji w zakresie umiejętności cyfrowych i języków obcych 320 osób dorosłych (176K/144M), w wieku 25 lat i więcej, mieszkańców powiatów starogardzkiego, chojnickiego, kościerskiego, w szczególności osób starszych i o niskich kwalifikacjach poprzez udział w proponowanym wsparciu w okresie od 01.06.2017r. do 31.12.2019r. Usługi edukacyjne świadczone będą zgodnie z indywidualnymi potrzebami osób w wieku aktywności zawodowej – uczestników projektów, którzy będą przystępować do uczestnictwa w projektach z własnej inicjatywy i to do nich będzie należała decyzja o rodzaju, formie i zakresie usług, z jakich skorzystają. Wskaźniki rezultatu: L. osób o niskich kwalifikacjach, które uzyskały kwalifikacje lub nabyły kompetencje po opuszczeniu programu - 320 osób; L. osób w wieku 50 lat i więcej, które uzyskały kwalifikacje lub nabyły kompetencje po opuszczeniu programu-256 osób; L. osób w wieku 25 lat i więcej, które uzyskały kwalifikacje lub nabyły kompetencje po opuszczeniu programu-320 osób. GRUPA DOCELOWA: 376 osób z woj. pomorskiego, z powiatów: starogardzkiego, chojnickiego, kościerskiego (207K, 169M) w wieku 25 lat i więcej, pozostających bez zatrudnienia oraz pracujących, które z własnej inicjatywy są zainteresowane nabyciem, uzupełnieniem lub podwyższeniem umiejętności, kompetencji lub kwalifikacji zawodowych, należących do grup wykazujących największą lukę kompetencyjną w zakresie TIK i języków obcych oraz posiadających największe potrzeby w dostępie do edukacji tj. osoby o niskich kwalifikacjach, osoby, które ukończyły 50 rok życia.ZADANIA: 1. Kursy językowe; 2. Kursy w zakresie TIK.</t>
  </si>
  <si>
    <t>RPPM.05.05.00-22-0078/16</t>
  </si>
  <si>
    <t>CENTRUM JĘZYKÓW OBCYCH IZABELA SZYDŁO</t>
  </si>
  <si>
    <t>Pomorskie zdobywa kompetencje językowe!</t>
  </si>
  <si>
    <t>Celem głównym projektu jest poprawa sytuacji na rynku pracy 502 (301K i 201M) osób w wieku aktywności zawodowej (25-64 lata), które z własnej inicjatywy są zainteresowane nabyciem, uzupełnieniem lub podwyższeniem umiejętności i kompetencji w zakresie języka angielskiego OKRES I MIEJSCE REALIZACJI: Projekt realizowany w okresie 01.04.2017 - 30.06.2020. na terenie woj. pomorskiego. GRUPA DOCELOWA: 502 (301K i 201M) osób w wieku aktywności zawodowej powyżej 25 roku życia, które z własnej inicjatywy są zainteresowane nabyciem, uzupełnieniem lub podwyższeniem umiejętności, kompetencji lub kwalifikacji zawodowych. Grupa docelowa to: -co najmniej 22% os. w wieku 50 lat i więcej; -co najmniej 42% osoby o niskich kwalifikacjach -100% osoby w wieku aktywności zawodowej w wieku 25 lat i więcej 502 (301K i 201M); -70% uczestników projektu będą stanowiły osoby zatrudnione w MŚP i ES, 30% uczestników będą stanowiły osoby bierne zawodowo. ZAKRES WSPARCIA: -szkolenia językowe – j. angielski zakończone certyfikacją zewnętrzną. Wnioskodawca zakłada, że co najmniej 85% uczestników z każdej kategorii potwierdzi nabycie kwalifikacji i otrzyma certyfikat potwierdzając ich nabycie.</t>
  </si>
  <si>
    <t>RPPM.05.05.00-22-0082/16</t>
  </si>
  <si>
    <t>USŁUGI PODATKOWO-KSIĘGOWE BEATA KOBUS</t>
  </si>
  <si>
    <t>Ak@demia umiejętności ICT</t>
  </si>
  <si>
    <t>Celem proj. jest podniesienie kompetencji w zakresie TIK wśród 504 (277K/227M) uczestników proj o niskich kwalifikacjach w wieku pow. 25r.ż. z terenu woj.pomorskiego w okresie od 01.06.2017-30.12.2018. Rezultatem pośrednim jest zwiększenie możliwości przeszkolonych osób w znalezieniu pracy, lub utrzymaniu aktualnie posiadanej, projekt ma również duże znaczenie dla włączenia społecznego. Cel zostanie osiągnięty poprzez realizację certyfik. szkol. komput. zg. z Digital Comeptence Freamwork zakończ. formal. procesem potwierdz. kwalifik. komputerowych. Główne rezultaty: Liczba osób w wieku 50 lat i więcej, które uzyskały kwalifikacje lub nabyły kompetencje po opuszczeniu Programu (227/125K/102M), Liczba osób w wieku 25 lat i więcej, które uzyskały kwalifikacje lub nabyły kompetencje po opuszczeniu Programu(454/250K/204M), Liczba osób o niskich kwalifikacjach, które uzyskały kwalifikacje lub nabyły kompetencje po opuszczeniu Programu (389/214K/175M). Realizacja.:06.2017-12.2018r. Wartość proj.1 329 696,00 zł.Wkład własny:199 454,40 zł.</t>
  </si>
  <si>
    <t>RPPM.05.05.00-22-0083/16</t>
  </si>
  <si>
    <t>HUMANEO</t>
  </si>
  <si>
    <t>Moc cyfrowych kompetencji</t>
  </si>
  <si>
    <t>Grupa docelowa – 600 (380K,220M) pracowników sektora mikro, małych i średnich przedsiębiorstw oraz podmiotów ekonomii społecznej/przedsiębiorstw społecznych w wieku 25 lat i więcej tj. w wieku aktywności zawodowej mieszkających na terenie woj. pomorskiego wg przepisów Kodeksu Cywilnego, które z własnej inicjatywy są zainteresowane nabyciem, uzupełnieniem lub podwyższeniem kompetencji i kwalifikacji (w obszarze ICT). Charakterystyka: Osoby w wieku 25 lat i więcej (100% grupy docelowej tj. 380 kobiety i 220 mężczyzn) Osoby o niskich kwalifikacjach (80% grupy docelowej tj. 304 kobiety i 176 mężczyzn) Osoby w wieku 50 lat i więcej (80% grupy docelowej tj. 304 kobiety i 176 mężczyzn) Pracownicy sektora mikro, małych i średnich przedsiębiorstw oraz podmiotów ekonomii społecznej/przedsiębiorstw społecznych (100% grupy docelowej tj. 380 kobiety i 220 mężczyzn) Osoby niepełnosprawne (5% grupy docelowej tj. 19 kobiety i 11 mężczyzn) Cel główny proj. to nabycie, uzupełnienie lub podwyższenie kompetencji kluczowych w obszarze ICT przez min. 85% z 600 (380K,220Mpracowników sektora mikro, małych i średnich przedsiębiorstw oraz podmiotów ekonomii społecznej/przedsiębiorstw społecznych w wieku 25 lat i więcej tj. w wieku aktywności zawodowej mieszkających na terenie woj. pomorskiego, poprzez udział w kursach komputerowych wg standardu Digital Competence Framework, zakończonych egzaminem zewnętrznym w certyfikacji DIGCOMP, w terminie 01.06.2017-31.03.2020 r. Działania projektowego obejmą organizację 3 kursów komputerowych w wg standardu Digital Competence Framework poziom A, B, C z uwzględnieniem analizy potrzeb edukacyjnych danego uczestnika projektu, obejmujące rozwój kompetencji kluczowych w obszarze ICT. Efektem trwałości realizacji zadań będzie doprowadzenie uczestników projektu do egzaminu zewnętrznego w certyfikacji DIGCOMP i nabycie dokumentu potwierdzającego kompetencje ważne bezterminowo.</t>
  </si>
  <si>
    <t>RPPM.05.05.00-22-0085/16</t>
  </si>
  <si>
    <t>NESTOR GROUP BARTOSZ BERKOWSKI</t>
  </si>
  <si>
    <t>Praktycznie najlepsi. Wykwalifikowani fachowcy na pomorskim rynku pracy</t>
  </si>
  <si>
    <t>Projekt skierowany jest do 410 osób (49K, 361M) z woj. pomorskiego zainteresowanych udziałem w projekcie z własnej inicjatywy, zatrudnionych w MMŚP i PES/PE (min. 50%) oraz w dużych przedsiębiorstwach, jak i niepracujących,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przez Partnera - Centrum Kształcenia Zawodowego i Ustawicz. nr 1 w Gdańsku oraz z oczekiwaniami pomorskich pracodawców zdiagnozowanymi podczas analizy przeprowadzonej przez Partnera - Pracodawców Pomorza. Partnerstwo z CKZiU i rekrutacja m.in wśród dorosłych uczniów szkoły pozwoli im wypełnić lukę kompetencyjną, powstałą w wyniku braku możliwości uzyskiwania kompleksowych uprawnień i niezbędnych kwalifikacji zawodowych w ramach nauki na kierunkach kształcenia ustawicznego na poziomie szkoły. (np na kier. technik logistyk, technik pojazdów samochodowych, mechanik samochodowy). Partnerstwo z Pracodawcami Pomorza, którzy pełnią rolę eksperta rynku pracy i konsultanta z pomorskimi pracodawcami, zapewni elastyczność i bieżące dostosowywanie oferty edukacyjnej projektu do zmieniających się potrzeb rynku pracy w branży transportowo-logistycznej. Będzie to stanowić o trwałości rezultatów projektu. Ponadto projekt przyczyni się podniesienia jakości i rozwoju obecnej kadry oraz napływu nowej kadry pracowników w obszarze tej branży, która bezpośrednio jest powiązana z Inteligentną Specjalizacją portowo-morską woj. pomorskiego</t>
  </si>
  <si>
    <t>RPPM.05.05.00-22-0086/16</t>
  </si>
  <si>
    <t>Zmajstruj sobie zawód! Szkolenia dla osób zatrudnionych w sektorze MMiŚP.</t>
  </si>
  <si>
    <t>Grupa docelowa projektu (670UP-KiM) to osoby w wieku aktywności zawodowej (18 lat i więcej), które z własnej inicjatywy są zainteresowane nabyciem kwalifikacji zawodowych i zamieszkują obszar województwa pomorskiego. Wszyscy UP (670os.) to osoby pracujące/zatrudnione w sektorze MMiŚP i podmiotach ekonomii społecznej/ przedsiębiorstw społecznych. W projekcie zawarte zostanie nieformalne partnerstwo z 3 firmami MMiŚP, co pozwoli dostosować oferowane w projekcie szkolenia do zmieniających się potrzeb lokalnych firm. 80% (536UP) Uczestników i Uczestniczek projektu, to osoby o niskich kwalifikacjach zawodowych oraz osoby w wieku 50 lat i więcej. 80% (536UP) Uczestników i Uczestniczek projektu jest dodatkowo w wieku 25 lat i więcej, z których co najmniej 40% to osoby o niskich kwalifikacjach. Działania projektu zakładają: - objęcie 670 UP szkoleniami zawodowymi podwyższającymi i uzupełniającymi kwalifikacje zawodowe, - otrzymanie uprawnień/certyfikatów potwierdzających zdobycie kwalifikacji przez min. 85% UP, Udział w szkoleniach projektu związany będzie branżą: spawalnictwa, budownictwa, OFFSHORE i szeroko rozumiany przemysł, co przyczyni się do poprawy sytuacja UP na rynku pracy umożliwiając awans zawodowy lub utrzymanie posiadanego w sektorze MMiŚP zatrudnienia. Te branże, ze szczególnym uwzględnieniem Offshore, uzasadniają realizację projektu jako zgodną z kierunkami lokalnego rozwoju.</t>
  </si>
  <si>
    <t>RPPM.05.05.00-22-0087/16</t>
  </si>
  <si>
    <t>WIELOBRANŻOWE PRZEDSIĘBIORSTWO USŁUGOWE INŻYNIERIA RADOSŁAW KOŃCZYK</t>
  </si>
  <si>
    <t>Zainwestuj w siebie.</t>
  </si>
  <si>
    <t>Cel projektu to poprawienie sytuacji 225 os.w wieku aktyw. zawodowej na r. pracy na obszarze 5-ciu powiatów do końca marca 2020r,jego realizacja przyniesie rezultaty w postaci: uzyskania przez co najmniej 85%(192)uczest.kwalifikacji lub kompetencji. GD to 225 osób(115K), w 100% są to osoby w wieku aktywn. zawodowej powyżej 18lat, i 80% łącznie to osoby powyżej 50r.i/lub o niskich kwalifik.,co najmniej 50% uczestników to pracownicy MMŚP, nie wyklucza się udz.niepełnosprawnych.Realizowany będzie w 5 etapach w ramach 2 zadań: 1.Proces rekrutacji 2.Proces identyfik. i analizy potrzeb edukac. uczest. 3.Szkolenia i kursy w zakresie TIK zgodne ze standardami Digital Competence Framework 4.Szkolenia i kursy j. angielskiego 5.Szkolenia zawodowe i kursy kwalifikacji zawod. prowadzące do uzyskania kwalifikacji w postaci certyfikatów rozpoznawalnych i uznawalnych na r. pracy. W ramach et.5. w oparciu o długoletnią współpracę W-dawcy (w ramach prowadzonych Pl.Oświatowych zwłaszcza Niepublicz. Centrum Kształcenia Ustawicznego oraz Agencji Zatrudnienia nr 9131)z pracodawcami sektora MMŚP z terenu wsparcia, m.innymi: Elita Sp zoo Sztum, Maximus Sztum, PHU ANDYS Andrzej Mieleszczuk Dzierzgoń, FHU AGNES Nowiec, Metrix Metal sp.zo.o.Tczew,PHU Artpol Kwidzyn,PPU Tuga N.Dwór Gd., INSBUS SC A.i P.Ganczewscy Malbork, FABAX SC Malbork, PB Leszczyński Malbork oraz stowarzysz. skupiającym pracodawców-Pracodawcy Pomorza-Oddział powiat., udało się określić zapotrzebowanie na określone szkolenia i kwalifikacje, brak których jest jedną z przyczyn utrudniających znalezienie zatrudnienia lub zmniejszającą możliwości awansu zawodowego.Osoby aktywne zawodowo nie stanowią jednorodnej grupy, dla której można by zidentyfikować wspólne problemy związane z uzyskaniem i utrzymaniem zatrudnienia.Problemy różnicują się w zależności od: 1.wieku, 2.wykształcenia 3.statusu na r.pracy poszczeg. osób. W pkt.D.1 dokonano analizy problemów GD w zależności od wymienionych powyżej 3 cech różnicujących tą grupę.</t>
  </si>
  <si>
    <t>RPPM.05.05.00-22-0088/16</t>
  </si>
  <si>
    <t>Pomorska Akademia Kompetencji Kluczowych</t>
  </si>
  <si>
    <t>Projekt skierowany do grupy 703 osób dorosłych, mieszkańców woj. pomorskiego, w wieku aktywności zawodowej będących w 50% pracownikami sektora MŚP i ekonomii społecznej. W 60% będą to osoby z niskimi kwalifikacjami (max. średnie wykształcenie - ISCED 3) i/lub w wieku 50 lat i więcej. Celem projektu jest zdobycie kwalifikacji/kompetencji z zakresu znajomości języków obcych (j. angielski i niemiecki) przez min. 598 osób do 31.03.2020 poprzez udział w kursach j.obcych w ramach stworzonej w projekcie kompleksowej oferty edukacyjnej. Efektem będzie poprawa sytuacji tych osób na rynku pracy dzięki zwiększeniu potencjału zawodowego i atrakcyjności dla pracodawców. 595 os. weźmie udział w kursach j.angielskiego, 108 - j. niemieckiego. Działania oferowane w projekcie to kursy j.angielskiego i niemieckiego realizowane zgodnie ze standardami ESOKJ, zakończone egzaminem. Cele szczegółowe: -uzyskanie kwalifikacji lub nabycie kompetencji przez 506 osób (85% z 595 osób) w zakresie j.angielskiego w okresie trwania projektu -uzyskanie kwalifikacji lub nabycie kompetencji przez 92 osoby (85% z 108 osób) w zakresie j.niemieckiego w okresie trwania projektu. Projekt będzie realizowany od 01.VI.2017 do 31.III.2020. Uczestnikami projektu będą osoby w wieku aktywności zawodowej z własnej inicjatywy zgłaszające potrzebę kształcenia w zakresie oferowanym w projekcie, w tym 50% grupy docelowej to pracownicy MŚP i podmiotów ekonomii społecznej. Założono udział 60% osób z niskimi kwalifikacjami i/lub w wieku 50+. Projekt przyczynia się do realizacji celu szczegółowego RPO WP 2014-2020 i trwałości rezultatów poprzez zdobycie przez UP cenionych przez pracodawców kwalifikacji i kompetencji Przygotowując projekt podjęto współpracę z pracodawcami, która będzie kontynuowana w trakcie projektu. W projekcie przestrzegana jest zasada równości szans i niedyskryminacji, w tym dostępności dla osób niepełnosprawnych oraz zasada równości szans K i M. Strona6z32</t>
  </si>
  <si>
    <t>RPPM.05.05.00-22-0091/16</t>
  </si>
  <si>
    <t>HUMAN POWER SP. Z O.O.</t>
  </si>
  <si>
    <t>Językowe bariery do pokonania</t>
  </si>
  <si>
    <t>Projekt skierowany jest do grupy 500 osób w wieku 25. lat i więcej, zatrudnionych w mikro, małych i średnich przedsiębiorstwach oraz w podmiotach ekonomii społecznej/przedsiębiorstwach społecznych z województwa pomorskiego. Celem projektu jest poprawa sytuacji osób w wieku aktywności zawodowej na rynku pracy poprzez: - nabycie lub podniesienie kompetencji językowych u co najmniej 425. osób, w tym: w zakresie języka angielskiego w branży IT – 100 osób (70 mężczyzn, 30 kobiet), w branży turystycznej – 255 osób(170 kobiet, 85 mężczyzn), w zakresie języka niemieckiego w turystyce – 70 osób (40 kobiet, 30 mężczyzn). Działania: • ustalenie poziomu kompetencji językowej u poszczególnych uczestników projektu; • podział na grupy 10-12 osobowe ze wzg. na poziom kompetencji i wiek; • przeprowadzenie szkoleń z zakresu języka angielskiego w branży IT i branży turystycznej • przeprowadzenie szkoleń z zakresu języka niemieckiego w branży turystycznej • przeprowadzenie egzaminów zewnętrznych z języka angielskiego i niemieckiego oraz uzyskanie przez co najmniej 85% uczestników/czek certyfikatów potwierdzających nabyte kompetencje, zgodnych z Europejskim Systemem Kształcenia Językowego. Najważniejszym efektem projektu będzie uzyskanie lub zwiększenie kompetencji językowych z języka angielskiego lub niemieckiego u co najmniej 425 osób w okresie od czerwca 2017 do 30 marca 2020 r. , co adekwatnie poprawi ich sytuacje na rynku pracy.</t>
  </si>
  <si>
    <t>RPPM.05.05.00-22-0092/16</t>
  </si>
  <si>
    <t>Przyjdź i Ty na szkolenie ICT – włączenie cyfrowe mieszkańców województwa pomorskiego w wieku 50 lat i więcej</t>
  </si>
  <si>
    <t>Uczestnikami projektu będzie 479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329 kobiet i 150 mężczyzn. Celem projektu jest nabycie w terminie 1.6.2017-31.3.2020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479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programu- 164 os. Działania projektu obejmują szkolenia komputerowe zakończone egzaminem IC3, którego pozytywny wynik umożliwia uzyskanie certyfikatu IC3.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</si>
  <si>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RPPM.05.05.00-22-0093/16</t>
  </si>
  <si>
    <t>LEON EDUKATOR SPÓŁKA Z OGRANICZONĄ ODPOWIEDZIALNOŚCIĄ</t>
  </si>
  <si>
    <t>Włączenie cyfrowe mieszkańców województwa pomorskiego w wieku 50 lat i więcej</t>
  </si>
  <si>
    <t>Uczestnikami projektu będzie 465 osób w wieku aktywności zawodowej wyłącznie w wieku 50 lat i więcej, zam. (w rozumieniu Kodeksu cywilnego) w woj. pomorskim, z własnej inicjatywy zainteresowanych nabyciem, uzupełnieniem lub podwyższeniem umiejętności i kompetencji ICT. Co najmniej 40% uczestników projektu będą stanowić osoby o niskich kwalifikacjach.W projekcie weźmie udział 245 kobiet i 220 mężczyzn. Celem projektu jest nabycie w terminie 1.6.2017-31.3.2020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465 Liczba osób w wieku 50 lat i więcej objętych wsparciem w programie – 279 Liczba osób o niskich kwalifikacjach objętych wsparciem w programie – 189 Wskaźniki rezultatu: Liczba osób w wieku 25 lat i więcej, które uzyskały kwalifikacje lub nabyły kompetencje po opuszczeniu programu – 396 os. Liczba osób w wieku 50 lat i więcej, które uzyskały kwalifikacje lub nabyły kompetencje po opuszczeniu programu – 238 os. Liczba osób o niskich kwalifikacjach, które uzyskały kwalifikacje lub nabyły kompetencje po opuszczeniu programu- 159 os.</t>
  </si>
  <si>
    <t>RPPM.05.05.00-22-0094/16</t>
  </si>
  <si>
    <t>LEOS SP. Z O. O.</t>
  </si>
  <si>
    <t>I Ty na kursie ICT – szkolenia komputerowe dla mieszkańców województwa pomorskiego w wieku 50 lat i więcej</t>
  </si>
  <si>
    <t>Uczestnikami projektu będzie 479 osób w wieku aktywności zawodowej wyłącznie w wieku 25 lat i więcej, zam. (w rozumieniu Kodeksu cywilnego) w woj. pomorskim, z własnej inicjatywy zainteresowanych nabyciem, uzupełnieniem lub podwyższeniem umiejętności i kompetencji ICT. Co najmniej 40% uczestników projektu będą stanowić osoby o niskich kwalifikacjach. Co najmniej 60% uczestników projektu będą stanowić osoby w wieku 50 lat i więcej. W projekcie weźmie udział 330 kobiet i 149 mężczyzn. Celem projektu jest nabycie w terminie 1.6.2017-31.03.2020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479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programu- 163 os. Działania projektu obejmują szkolenia komputerowe zakończone egzaminem IC3, którego pozytywny wynik umożliwia uzyskanie certyfikatu IC3. Projekt będzie realizowany w oparciu o popytowy model świadczenia usług edukacyjnych najwyższej jakości, zaś kwalifikacja na szkolenie będzie następować z uwzględnieniem analizy potrzeb edukacyjnych danego uczestnika projektu przeprowadzonej w toku rekrutacji. Strona6z28</t>
  </si>
  <si>
    <t>RPPM.05.05.00-22-0095/16</t>
  </si>
  <si>
    <t>"MDG DORADZTWO GOSPODARCZE" SPÓŁKA Z OGRANICZONĄ ODPOWIEDZIALNOŚCIĄ</t>
  </si>
  <si>
    <t>Cyfrowa droga do sukcesu</t>
  </si>
  <si>
    <t>Projekt skierowany do grupy 410 osób(75% -308K) w wieku aktywności zawodowej - w tym min.60%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1.6.2017-31.12.2019 dzięki zaplanowanym w pr. działaniom. Projekt będzie realizowany z uwzględnieniem potrzeb rynku i w oparciu o popytowy model świadczenia usług edukacyjnych najwyższej jakości, kwalifikacja na szkolenie będzie następować z uwzględnieniem analizy potrzeb edukacyjnych danego uczestnika projektu przeprowadzonej w toku rekrutacji.Pr. będzie realizowany w oparciu o ofertę edukacyjną stworzoną przy współudziale pracodawców i przy zachowaniu indywidualnych potrzeb UP. Działania projektu obejmują przeprowadzenie 41 szkoleń komputerowych zakończonych procesem formalnej walidacji i certyfikacji nabytych kompetencji zgodnych z Ramą DIGCOMP (IC3). Wskaźniki produktu: Liczba osób w wieku 25 lat i więcej objętych wsparciem w programie:410 L.os. w wieku 50 lat i więcej objętych wsparciem w programie:246 L.os.o niskich kwalifikacjach objętych wsparciem w programie: 165 Wskaźniki rezultatu: L.os., które uzyskały kwalifikacje lub nabyły kompetencje po opuszczeniu programu: w wieku 25 lat i więcej: 350; w wieku 50 lat i więcej:210 o niskich kwalifikacjach: 142.</t>
  </si>
  <si>
    <t>RPPM.05.05.00-22-0096/16</t>
  </si>
  <si>
    <t>LEON EDUKATOR SP. Z O. O.</t>
  </si>
  <si>
    <t>Zaprojektuj swoje kwalifikacje cyfrowe</t>
  </si>
  <si>
    <t>Celem P jest uzyskanie kwalifikacji cyfrowych przez co najmniej 85% spośród 240 Uczestników Projektu (pracowników MŚP/PES/PS w wieku 18l i więcej, w tym 192 os w wieku 25 l i więcej i 72 os w wieku 50l i więcej, 192 os o niskich kwalifikacjach, zam. w woj. pomorskim) w terminie 1.12.2020-31.05.2022 przez szkolenia komputerowe zakończone formalnym programem oceny i walidacji. UP uzyskają kwalifikacje w rozumieniu Wytycznych w zakresie monitor. postępu rzecz. realizacji pr. oper. na lata 2014-2020. Uczestnikami Projektu będzie 240 osób dorosłych w wieku powyżej 18r.ż. Struktura grupy docelowej: -140K, 100M; -192 osoby w wieku 25 lat i więcej (112K, 80M); -72 osoby w wieku 50 lat i więcej (42K, 30M); -192 osoby o niskich kwalifikacjach (112K, 80M), tj. z wykształceniem do poziomu ISCED 3 włącznie; osoby o niskich kwalifikacjach będą stanowić co najmniej 40% osób w wieku 25 lat i więcej; -240 pracowników sektora mikro, małych i średnich przedsiębiorstw oraz podmiotów ekonomii społecznej / przedsiębiorstw społecznych. Osoby w wieku 50 lat i więcej łącznie z osobami o niskich kwalifikacjach będą stanowić łącznie co najmniej 80% wszystkich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zakończone egzaminem ECDL. W szkoleniach obejmujących 3 obszary kompetencji weźmie udział 120 osób, 4 obszary – 60 osób, 5 obszarów – 60 osób. Szkolenia będą realizowane na jednym z 3 poziomów zaawansowania (A lub B lub C) zgodnie z Ramą Kompetencji Cyfrowych DIGCOMP. Rezultaty P: Liczba osób o niskich kwalifikacjach / w wieku 25 lat i więcej / w wieku 50 lat i więcej, które uzyskały kwalifikacje lub nabyły kompetencje po opuszczeniu programu: 164/164/62.</t>
  </si>
  <si>
    <t>RPPM.05.05.00-22-0097/19</t>
  </si>
  <si>
    <t>FUNDACJA AKTYWNOŚCI SPOŁECZNO-EKONOMICZNEJ (FASE)</t>
  </si>
  <si>
    <t>"Szkolenie = Dobre Zatrudnienie"</t>
  </si>
  <si>
    <t>Działania projektu zakładają: 1.Objęcie 360 UP (KiM) szkoleniami zawodowymi podwyższającymi i uzupełniającymi kwalifikacje zawodowe. 2. Otrzymanie uprawnień/certyfikatów potwierdzających zdobycie kwalifikacji przez min. 85% UP. Udział w szkoleniach projektu związany będzie z branżą: spawalnictwa, budownictwa, przemysłu (w tym stoczniowego i około stoczniowego, Offshore) oraz pokrewną dla każdej z w/w branży, księgowością. Udział w szkoleniach przyczyni się do poprawy sytuacji UP na rynku pracy umożliwiając awans zawodowy lub utrzymanie posiadanego zatrudnienia. Grupa docelowa projektu (360UP-KiM) to osoby w wieku aktywności zawodowej (18 lat i więcej), które z własnej inicjatywy są zainteresowane nabyciem kwalifikacji zawodowych/komp./ umiejętn. i zamieszkują następujące powiaty woj. pomorskiego: słupski, bytowski, chojnicki, człuchowski, kościerski, starogardzki, tczewski, kwidzyński. Wszyscy UP (360os.) to osoby pracujące/ preferowane osoby zatrudnione w sektorze MMiŚP i podmiotach ekonomii społecznej/ przedsiębiorstw społecznych. W projekcie zawarte zostanie nieformalne partnerstwo z 5 firmami w tym MMŚP, co pozwoli dostosować oferowane w projekcie szkolenia do zmieniających się potrzeb lokalnych firm. 80% (288UP) Uczestników i Uczestniczek projektu, to osoby o niskich kwalifikacjach zawodowych oraz osoby w wieku 50 lat i więcej. 80% (288UP) Uczestników i Uczestniczek projektu jest dodatkowo w wieku 25 lat, z których co najmniej 40% to osoby o niskich kwalifikacjach.</t>
  </si>
  <si>
    <t>RPPM.05.05.00-22-0099/16</t>
  </si>
  <si>
    <t>Wysokie kwalifikacje Pomorzan</t>
  </si>
  <si>
    <t>Projekt[PR] skierowany jest do grupy 305 osób(143 kobiet[K],162 mężczyzn[M]) w wieku aktywności zawodowej pracujących w mikro,małych,średnich przedsiębiorstwach[MSP] i podmiotach ekonomii społecznej/przedsiębiorstwach społecznych[ES], którzy z własnej inicjatywy są zainteresowani nabyciem lub podwyższeniem kwalifikacji mających miejsce zamieszkania na terenie województwa pomorskiego[WP]. Uczestnikami[U] PR w co najmniej 80% będą osoby w wieku 25 lat i więcej, z których co najmniej 40% to osoby o niskich kwalifikacjach zawodowych.Ponadto uczestnikami projektu będą co najmniej (łącznie) w 80% osoby w wieku 50lat i więcej oraz osoby o niskich kwalifikacjach zawodowych.100% uczestników to osoby pracujące w MSP i ES. Celem projektu jest przez 27 m-cy poprawa sytuacji na rynku pracy 305os.(143K,162M) w wieku aktywności zawodowej pracujących w MSP i ES mających miejsce zamieszkania na obszarze województwa pomorskiego poprzez nabycie przez nich kwalifikacji zawodowych w wyniku udział w kursach językowych oraz szkoleniach zawodowych umożliwiających wykonywanie zawodu kierowcy samochodu ciężarowego/autobusu. Działania projektu: *120-godzinne kursy języka angielskiego dla 192uczestników[U]; *120-godzinne kursy języka niemieckiego dla 48uczestników; *szkolenia przygotowujące do wykonywania zawodu kierowcy samochodu ciężarowego/autobusu, tj. kurs prawa jazdy kat. C lub D wraz z kursem kwalifikacyjnym na przewóz rzecz lub osób w sumie dla 65 uczestników. Najważniejszymi efektami realizacji PR będzie uzyskanie kwalifikacji zawodowych przez: *co najmniej 85% uczestników PR w wieku 25lat i więcej, tj. 232 osoby (109K, 123M) *co najmniej 85% uczestników PR w wieku 50lat i więcej; , tj. 68 osób (32K,36M) *co najmniej 85% uczestników PR o niskich kwalifikacjach zawodowych, tj. 164 osoby (77K, 87M)</t>
  </si>
  <si>
    <t>RPPM.05.05.00-22-0099/19</t>
  </si>
  <si>
    <t>TWIN MEDIA SPÓŁKA Z OGRANICZONĄ ODPOWIEDZIALNOŚCIĄ</t>
  </si>
  <si>
    <t>Akcja cyfryzacja!</t>
  </si>
  <si>
    <t>Uczestnikami projektu będzie 512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333 kobiety i 179 mężczyzn. Celem projektu jest nabycie w terminie 1.6.2017-30.9.2018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433 Liczba osób w wieku 50 lat i więcej objętych wsparciem w programie – 308 Liczba osób o niskich kwalifikacjach objętych wsparciem w programie – 205 Wskaźniki rezultatu: Liczba osób w wieku 25 lat i więcej, które uzyskały kwalifikacje lub nabyły kompetencje po opuszczeniu programu – 369 os. Liczba osób w wieku 50 lat i więcej, które uzyskały kwalifikacje lub nabyły kompetencje po opuszczeniu programu – 262 os. Liczba osób o niskich kwalifikacjach, które uzyskały kwalifikacje lub nabyły kompetencje po opuszczeniu programu- 175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</si>
  <si>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RPPM.05.05.00-22-0100/16</t>
  </si>
  <si>
    <t>TRUSTCON SP. Z O. O.</t>
  </si>
  <si>
    <t>CapsLock - kurs obsługi komputera dla osób 50+</t>
  </si>
  <si>
    <t>CEL GŁÓWNY: Wzrost kompetencji w zakresie umiejętności cyfrowych 340 osób dorosłych (187K/153M), w wieku 50 lat i więcej,mieszkańców województwa pomorskiego, w szczególności osób o niskich kwalifikacjach (minimum 50% tj. 170osób) poprzez udział w proponowanym wsparciu w okresie od 01.06.2017r. do 31.12.2019r. Wskaźniki rezultatu: L. osób w wieku 50 lat i więcej, które uzyskały kwalifikacje lub nabyły kompetencje po opuszczeniu programu-340 osób(85% z 400); L. osób w wieku 25 lat i więcej, które uzyskały kwalifikacje lub nabyły kompetencje po opuszczeniu programu-340 osób (85% z 400); L. osób o niskich kwalifikacjach, które uzyskały kwalifikacje lub nabyły kompetencje po opuszczeniu programu - 170 osób(85% ze 200osób). GRUPA DOCELOWA: 400 osób z woj. pomorskiego,(220K, 180M) w wieku 50 lat i więcej, pozostających bez zatrudnienia oraz pracujących, które z własnej inicjatywy są zainteresowane nabyciem, uzupełnieniem lub podwyższeniem umiejętności, kompetencji lub kwalifikacji zawodowych, należących do grup wykazujących największą lukę kompetencyjną w zakresie TIK oraz posiadających największe potrzeby w dostępie do edukacji tj. osoby o niskich kwalifikacjach, osoby, które ukończyły 50 rok życia. ZADANIA: 1. Kursy w zakresie TIK.</t>
  </si>
  <si>
    <t>RPPM.05.05.00-22-0101/16</t>
  </si>
  <si>
    <t>EUROPEJSKA GRUPA DORADCZA SP. Z O.O.</t>
  </si>
  <si>
    <t>Z komputerem za pan brat</t>
  </si>
  <si>
    <t>Celem proj. jest umożliwienie podniesienia kompetencji cyfrowych 1000 uczestnikom proj. (dalej UP), w tym 600 kobietom, zamieszkującym woj. Pomorskie do 31.03.2020r. UCZESTNICY: - w 90% - 900 os. o niskich kwalifikacjach (tj. os. posiadające wykszt. do poziomu ISCED 3 włącznie); - w 90% - 900 os. w wieku 25 lat i więcej, z czego co najmniej 70% (630 os.) to os. o niskich kwalifikacjach; -w co najmniej 60% - 600 os. w wieku 50+ i o niskich kwalifikacjach; --w co najmniej połowie grupy docel. będą to pracownicy sektora mikro, małych i średnich przedsiębiorstw oraz PES/PS (500 oS.). Proj. zakłada uzyskanie przez co najmniej 85% UP kompetencji potwierdzonych zewnętrznym certyfikatem po opuszczeniu programu (egzamin i certyfikacja). Podstawowym rezultatem jest potwierdzenie nabytych kompetencji przez 850 uczestników w toku egzaminu zewnętrznego na poziomie A i B Standardu DIGCOMP i otrzymanie certyfikatu potwierdzającego kompetencje cyfrowe. Udział w proj. wezmą wyłącznie osoby, które z własnej inicjatywy zamierzają podnosić kompetencje. Szkolenie poprowadzone zostanie na dwóch poziomach: 1. Poziom A - podstawowy w trybie 10 spotkań po 4h lekcyjne z przerwą (40h na grupę). W proj. założono wsparcie na tym poziomie dla łącznie 600 UP. Zakładamy 10 osobowe grupy, w proj. 60grup. 2. Poziom B – średniozaawansowany w trybie 10 spotkań po 4h lekcyjne z przerwą (40h na grupę). W proj. założono wsparcie na tym poziomie dla łącznie 800 UP. Zakładamy 10 osobowe grupy, w proj. 80 grup. Wyjaśnienie dla ilości osób na poziomie A i B. Na etapie rekrutacji weryfikowany będzie poziom znajomości podstaw obsługi komputera. Dla części osób – 600os. (poziom wiedzy wyjściowej 0) założono kurs podstawowy. Dla kolejnych 400 osób (poziom wyjściowy wyższy od 0) założono poziom B. Jednocześnie wnioskodawca zakłada, że 400 osób z 600 po zakończeniu nauki na poziomie A będzie kontynuowało naukę na poziomie B. Dodatkowe wsparcie: materiały szkoleniowe, poczęstunek, zwrot kosztów dojazdu.</t>
  </si>
  <si>
    <t>RPPM.05.05.00-22-0103/16</t>
  </si>
  <si>
    <t>"FUNDACJA EKSPERT-KUJAWY"</t>
  </si>
  <si>
    <t>Nowe kwalifikacje- nowe możliwości</t>
  </si>
  <si>
    <t>Uczestnikami projektu będą osoby w wieku aktywności zawodowej, które z własnej inicjatywy są zainteresowane nabyciem lub podniesieniem kwalifikacji. Projekt skierowany będzie do grupy 690 osób (414 K) w tym: 138 os.(83k, 55m) powyżej 50+; 552 os. (332k, 220m) osoby o niskich kwalifikacjach); 621 os.(373K, 248m)- osoby w wieku 25 lat i więcej (stanowi to 90% z całkowitej ilości UP) z których 497 os. (229k, 268m) stanową osoby o niskich kwalifikacjach-do ISCED 3 włącznie (stanowią one 80% osób w wieku 25+) zamieszkujące woj. pomorskie/ powiat słupski, zgodnie z KC, które z własnej inicjatywy chcą podnieść kwalifikacje zawodowe, kompetencje cyfrowe TIK i językowe z potwierdzeniem ich certyfikatami zewnętrznymi. Wszyscy UP będą pracownikami MŚP lub sektora ES. Cel główny: Podniesienie do dnia 30.06.2023r. kluczowych umiejętności komputerowych na poziomie podstawowym wg ramy certyfikowanych programów szkoleń´ ECCC z obszaru DIGCOMP zakończone egzaminem zewnętrznym ECCC/ECDL w 5 obszarach (informacji, komunikacji, tworzenia treści, bezpieczeństwa, rozwiązywania problemów) oraz kwalifikacji zawodowych i kompetencji językowych w zdiagnozowanym zakresie zakończonych egzaminem zewnętrznym przeprowadzanym przez uprawnione jednostki certyfikujące poprzez kompleksowe formy wsparcia, grupy 690 osób zamieszkujących powiat słupski (woj. pomorskie). Projekt będzie realizowany na terenie powiatu słupskiego w okresie od 01.03.2020 do 30.06.2023r. Projektodawca w porozumieniu z organizacją „Pracodawcy Pomorza”, Słupską Izbą Przemysłowo-Handlową Na Rejon Słupski oraz lokalnymi pracodawcami (m.in. Stako Sp. z o.o., 7 Brygada Obrońców Wybrzeża w Słupsku, Markos Sp. z o.o., Leann Stańczyk S.A., Nord Express Słupsk, Przedsiębiorstwo Transportowo- Spedycyjno- Usługowe Iwona Indeka, Krat- Met.) dokona pogłębionej diagnozy potrzeb pracodawców i pracowników biorących udział w projekcie.</t>
  </si>
  <si>
    <t>RPPM.05.05.00-22-0104/19</t>
  </si>
  <si>
    <t>ZAKŁAD DOSKONALENIA ZAWODOWEGO W SŁUPSKU</t>
  </si>
  <si>
    <t>Akademia Kwalifikacji Cyfrowych</t>
  </si>
  <si>
    <t>Grupę docelową proj.stanowią osoby w wieku aktywności zawodowe(18 lat i więcej),które z własnej inicjatywy są zainteresowane nabyciem,uzupełnieniem lub podwyższeniem umiejętności/kompetencji/kwalifikacji. Proj.obejmuje wsparciem wyłącznie pracowników sektora mikro,małych i średnich przedsiębiorstw,jak również pracowników podmiotów ekonomii społecznej/przedsiębiorstw społecznych. Co najmniej 80%UP stanowią osoby w wieku 25 lat i więcej,z których co najmniej 40% to osoby o niskich kwalifikacjach. Co najmniej 80%UP są(łącznie)osoby w wieku 50 lat i więcej i o niskich kwalifikacjach zawodowych. Preferowane są osoby o niskich kwalifikacjach oraz w wieku 50 lat i więcej,jako grupy wykazujące największą lukę kompetencyjną w zakresie TIK. Proj.obejmie wsparciem 240os.(144K/96M),w tym: -min.192os.w wieku 25lat i więcej(min.80%UP), -min.72os.w wieku 50lat i więcej(min.30%UP), -min.180os.o niskich kwalifikacjach(min.75%UP). UP będą osoby zamieszkujące/pracujące na obszarze woj.pomorskiego. Cel główny proj.:Uzyskane kwalifikacje cyfrowe potwierdzone certyfikatem IC3 przez min.85% z 240os.należących do grupy docelowej proj.,w okresie od 01.01 do 30.09.2021r.poprzez udział w wysokiej jakości szkoleniach komputerowych oraz egzaminie i certyfikacji. Działania:szkolenia komputerowe,egzamin i certyfikacja IC3. Proj.realizowany jest w oparciu o popytowy model świadczenia wysokiej jakości usług edukacyjnych, z uwzględnieniem analizy potrzeb edukacyjnych uczestników projektu, obejmujący rozwój kompetencji kluczowych. Kluczowe rezultaty projektu to: *Liczba osób w wieku 25 lat i więcej, które uzyskały kwalifikacje lub nabyły kompetencje po opuszczeniu programu:164 *Liczba osób w wieku 50 lat i więcej, które uzyskały kwalifikacje lub nabyły kompetencje po opuszczeniu programu:62 *Liczba osób o niskich kwalifikacjach, które uzyskały kwalifikacje lub nabyły kompetencje po opuszczeniu programu:153</t>
  </si>
  <si>
    <t>RPPM.05.05.00-22-0106/19</t>
  </si>
  <si>
    <t>Kształć się inteligentnie! Nabywaj kwalifikacje w zawodach związanych z Inteligentną Specjalizacją województwa pomorskiego.</t>
  </si>
  <si>
    <t>Projekt skierowany jest do 570 osób (69K, 501M)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min.60% uczestników stanowić będą (łącznie) osoby w wieku 50 lat i więcej i o niskich kwalifikacjach zawodowych. Celem proj. jest poprawiona sytuacji osób w wieku aktywności zawodowej na pomorskim rynku pracy. Cel zostanie osiągnięty poprzez realizację szkoleń zawodowych w branży wpisującej się w Inteligentną Specjalizację woj. pomorskiego Technologie offshore i portowo-logistyczne. Tematyka szkoleń będzie zgodna z indywidualnymi potrzebami edukacyjnymi uczestników proj. zdiagnozowanymi podczas rekrutacji oraz z oczekiwaniami i potrzebami pomorskich pracodawców zdiagnozowanymi podczas analizy przeprowadzonej przez firmę Marine Projects, z którą Wnioskodawca zawarł nieformalne partnerstwo na etapie pisania wniosku o dofinansowanie na potrzeby opracowania oferty edukacyjnej w projekcie. Marine Projects prężnie działa w branży morskiej, stoczniowej i logistycznej na obszarze objętym realizacją proj., w związku z czym jest podmiotem, który doskonale i na bieżąco śledzi zmiany na branżowym rynku pracy. Ponadto projekt przyczyni się do rozwoju kadry pracowniczej w obszarach strategicznych naszego województwa bezpośrednio związanych z IS Technologie offshore i portowo-logistyczne. W kontekście wydarzeń, które w ostatnich miesiącach miały miejsce, m.in. otwarcie drugiego głębokowodne nabrzeże terminala kontenerowego DCT Gdańsk, czy wnioski z tegorocznego Forum Gospodarki Morskiej, realizacja projektu jest uzasadniona.</t>
  </si>
  <si>
    <t>RPPM.05.05.00-22-0107/16</t>
  </si>
  <si>
    <t>Czas na nowe kwalifikacje</t>
  </si>
  <si>
    <t>Projekt przewiduje poprawienie sytuacji na rynku pracy 699osób (bezrobotnych, pracujących w MŚP)z terenu woj.pomorskiego poprzez organizację szkoleń/studiów podyplomowych kończących się uzyskaniem kwalifikacji przez min.90% poszczególnych grup docelowych. Oferta edukacyjna skonstruowana w porozumieniu z pracodawcami zawierać będzie: 1. Szkolenia zawodowe 2. Studia Podyplomowe 3. Szkolenia komputerowe ECDL a)3moduły ECDL Profile+3 moduły ECDL Advanced-Zawanasowany b)2moduły ECDL Profile+2 moduły ECDL Advanced-Zawanasowany c)1moduł ECDL Profile+1 moduł ECDL Advanced-Zawanasowany 4. Szkolenia językowe angielski i niemiecki</t>
  </si>
  <si>
    <t>RPPM.05.05.00-22-0108/16</t>
  </si>
  <si>
    <t>PRZEDSIĘBIORSTWO PRODUKCYJNO-HANDLOWE RARYTAS J. I R. MARKOWSCY SP.J.</t>
  </si>
  <si>
    <t>POMORSKA AKTYWNOŚĆ ZAWODOWA edycja 2.0</t>
  </si>
  <si>
    <t>Projekt POMORSKA AKTYWNOŚĆ ZAWODOWA edycja 2.0 skierowany jest do 245 os. (135 kobiet/K i 110 mężczyzn/M) w wieku aktywności zaw. (18 lat i więcej), które z własnej inicjatywy są zainteresowane nabyciem, uzupełnieniem lub podwyższeniem umiejętności, kompetencji lub kwalifikacji zawodowych, zamieszkujących (w rozumieniu KC) woj. pomorskie/WP. Uczestnikami projektu/UP będą os. powyżej 18r.ż. w tym: *49os.-20%GD (27K,22M) w wieku 18-24lat, *196os.-80%GD (108K,88M) powyżej 25r.ż./25+ (w tym 12 os. (7K,5M) pow. 50r.ż./50+). Ponadto 184os.z GD (75%) będą os. o niskich kwalifikacjach/NK, 12 os.-4,9%GD z niepełnosprawnościami/OzN. Co najmniej 80% uczestników projektu (196os.) są (łącznie) os.50+ (12os.) i NK (184os.) (Kryterium strategiczne/KS C.1.). Wszyscy uczestnicy będą (łącznie) pracownikami sektora mikro, małych i średnich przedsiębiorstw/MSP oraz podmiotów ekonomii społecznej/przedsiębiorstw społecznych/ES (KS C.2.). Projekt realizowany jest w porozumieniu z pracodawcami, które przyczyni się do osiągnięcia wszystkich rezultatów projektu wyrażonych poprzez wskaźniki monitorowania (KS C.3.). Wnioskodawca w ramach projektu skorzysta z rozwiązań, narzędzi wypracowanych w ramach projektów innowacyjnych POKL. Celem projektu jest poprawa sytuacji ww. 245os. na rynku pracy w WP w okresie 1.1.2020-31.08.2021 poprzez podwyższenie ich kwalifikacji zawodowych/kompetencji. Cel zostanie osiągnięty poprzez realizację III typu projektu–rozwój kwalifikacji zgodnych ze zintegrowanym systemem kwalifikacji, w ramach którego UP będą mieli możliwość uzyskania kwalifikacji/kompetencji zgodnych z zapotrzebowaniem rynku pracy, które potwierdzone zostaną certyfikatami uznanymi w danej branży. Najważniejsze efekty to min.: 157 os. o niskich kwalifikacjach, 167 os. w wieku 25 lat i więcej, 11 os. w wieku 50 lat i więcej: które uzyskały kwalifikacje lub nabyły kompetencje po opuszczeniu Programu. Ww. efekty osiągane będą w okresie do 4 tygodni od zakończenia przez uczestnika udziału w projekcie.</t>
  </si>
  <si>
    <t>RPPM.05.05.00-22-0108/19</t>
  </si>
  <si>
    <t>Wyższe kwalifikacje pielęgniarek i położnych</t>
  </si>
  <si>
    <t>Projekt jest skierowany do 230 (222K, 8M) pielęgniarek i położnych z woj. pomorskiego, w tym: - minimum 207 osoby (80%) w wieku 25 lat i więcej - min. 138 (60%) wieku 50 lat i więcej i o niskich kwalifikacjach zawodowych (łącznie) - min. 116 osób (50%) stanowią pracownicy sektora MŚP oraz PES Są osoby w wieku aktywności zawodowej (18 lat i więcej), które z własnej inicjatywy są zainteresowane nabyciem, uzupełnieniem lub podwyższeniem umiejętności, kompetencji lub kwalifikacji zawodowych. Celem jest poprawa sytuacji uczestników projektu (UP) na rynku pracy poprzez podniesienie poziomu uczestnictwa osób w wieku aktywności zawodowej w kształceniu ustawicznym, do 11.2021 r. Działania w ramach projektu: 1.Realizacja kursów specjalizacyjnych 1.1 Pielęgniarstwo ratunkowe dla pielęgniarek 1.2 Pielęgniarstwo ginekologiczno-położnicze 2. Realizacja kursów dokształcających. 2.1 Komunikacja z pacjentem w pielęgniarstwie i położnictwie 3. Realizacja kursów specjalistycznych. 3.1 Wykonanie i interpretacja zapisu elektrokardiograficznego u dorosłych dla pielęgniarek i położnych 3.2 Leczenie ran dla położnych 3.3 Leczenie ran dla pielęgniarek 3.4 Resuscytacja krążeniowo-oddechowa dla pielęgniarek i położnych 3.5 Resuscytacja oddechowo-krążeniowa noworodka 3.6 Wywiad i badanie fizykalne 3.7 Edukator w cukrzycy Kursy będą kończyć się egzaminem potwierdzającym nabyte kwalifikacje zawodowe – zgodnie z posiadaną przez OIPiP w Słupsku akredytacją nadaną przez Centrum Kształcenia Pielęgniarek i Położnych (CKPiP) w Warszawie. Zakłada się, że 90% uczestników/czek projektu zakończy udział z sukcesem. Liczba osób, które nabędą poprawią swoją sytuację na rynku pracy po zakończeniu realizacji projektu wyniesie 207. Wszystkie kursy przewidziane w projekcie są realizowane na podstawie Rozporządzenia Ministra Zdrowia z dnia 30 września 2016 r. Dz.U z 2016r. poz. 1761, są zatwierdzone przez Ministra Zdrowia i/lub przez CKPiP.</t>
  </si>
  <si>
    <t>RPPM.05.05.00-22-0109/19</t>
  </si>
  <si>
    <t>OKRĘGOWA IZBA PIELĘGNIAREK I POŁOŻNYCH W SŁUPSKU</t>
  </si>
  <si>
    <t>Postaw na rozwój, postaw na kompetencje</t>
  </si>
  <si>
    <t>Projekt skierowany do grupy 410 osób (70% -287K) w wieku aktywności zawodowej - wyłącznie w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1.6.2017-30.09.2019 dzięki zaplanowanym w pr. działaniom Projekt będzie realizowany w oparciu o popytowy model świadczenia usług edukacyjnych najwyższej jakości, kwalifikacja na szkolenie będzie następować z uwzględnieniem analizy potrzeb edukacyjnych danego uczestnika projektu przeprowadzonej w toku rekrutacji. Działania projektu obejmują przeprowadzenie 41 szkoleń komputerowych zakończonych procesem formalnej walidacji i certyfikacji nabytych kompetencji zgodnych z Ramą DIGCOMP (ECDL Profile). Wskaźniki produktu: Liczba osób w wieku 25 lat i więcej objętych wsparciem w programie:410 L.os. w wieku 50 lat i więcej objętych wsparciem w programie:410 L.os.o niskich kwalifikacjach objętych wsparciem w programie: 165 Wskaźniki rezultatu: L.os., które uzyskały kwalifikacje lub nabyły kompetencje po opuszczeniu programu: w wieku 25 lat i więcej: 350; w wieku 50 lat i więcej:350 o niskich kwalifikacjach: 142.</t>
  </si>
  <si>
    <t>RPPM.05.05.00-22-0111/16</t>
  </si>
  <si>
    <t>LEOS SPÓŁKA Z OGRANICZONĄ ODPOWIEDZIALNOŚCIĄ</t>
  </si>
  <si>
    <t>Akademia umiejętności językowych</t>
  </si>
  <si>
    <t>CEL GŁÓWNY: Rozwój kompetencji kluczowych i poprawa sytuacji na rynku pracy u co najmniej 281 osób dorosłych (155K/126M), w wieku aktywności zawodowej, w szczególności osób o niskich kwalifikacjach i osób powyżej 50 roku życia poprzez udział w kursach w zakresie języków obcych w woj.pomorskim w okresie od 01.06.2017r. do 31.12.2019r. Wskaźniki rezultatu: -Liczba osób o niskich kwalifikacjach, które uzyskały kwalifikacje lub nabyły kompetencje po opuszczeniu programu: 155 osób; -Liczba osób w wieku 50 lat i więcej, które uzyskały kwalifikacje lub nabyły kompetencje po opuszczeniu programu: 15 osób; -Liczba osób w wieku 25 lat i więcej, które uzyskały kwalifikacje lub nabyły kompetencje po opuszczeniu programu: 225 osób. GRUPA DOCELOWA: 330 osób z woj. pomorskiego (182K/148M) w wieku aktywności zawodowej (18 lat i więcej), które z własnej inicjatywy są zainteresowane nabyciem, uzupełnieniem lub podwyższeniem umiejętności, kompetencji lub kwalifikacji zawodowych. Wsparcie skierowane jest do osób pracujących w sektorze mikro, małych i średnich przedsiębiorstw, jak również pracowników podmiotów ekonomii społecznej / przedsiębiorstw społecznych. Projekt adresowany jest w szczególności do grup wykazujących największą lukę kompetencyjną w zakresie języków obcych oraz posiadających największe potrzeby w dostępie do edukacji tj. osoby o niskich kwalifikacjach i osoby, które ukończyły 50 rok życia. ZADANIA: 1. Kursy językowe: Język angielski poziom A1, A2, B1, B2 oraz język niemiecki poziom A1 i A2. Oferta edukacyjna stworzona na potrzeby projektu w porozumieniu z pracodawcami. Projekt realizowany będzie w oparciu o popytowy model świadczenia wysokiej jakości usług edukacyjnych z uwzględnieniem analizy potrzeb edukacyjnych uczestnika projektu. Kursy zakończone są egzaminem zewnętrznym i certyfikatem potwierdzającym zdobycie przez uczestników określonego poziomu biegłości językowej zgodnie z Europejskim Systemem Opisu Kształcenia Językowego.</t>
  </si>
  <si>
    <t>RPPM.05.05.00-22-0112/16</t>
  </si>
  <si>
    <t>Dobre i TIKi i obce języki - realizacja wysokiej jakości szkoleń dla mieszkańców woj. pomorskiego</t>
  </si>
  <si>
    <t>Projekt skierowany jest do 312 osób (188K/124M) w wieku 18 lat i więcej, pracujących, mieszkających lub uczących się na terenie woj. pomorskiego. Celem projektu jest poprawa sytuacji na rynku pracy mieszkańców woj. pomorskiego poprzez wyposażenie ich w kluczowe kwalifikacje i kompetencje, dzięki realizacji: - szkoleń z języka angielskiego dla 276 osób, - szkoleń z języka niemieckiego dla 24 osób, - szkoleń TIK dla 144 osób w 5 obszarach na poziomie A do C, zgodnie z Digital Competence Framework. Projekt realizowany jest w okresie VI 2017 - x 2019 r. Zakłada się, że 132 os,. będą uczestniczyć zarówno w szkoleniach językowych jak i komputerowych przez organizowanych przez Euro-Futura Sp. z o.o. (E-F) i Centrum Edukacji EC-Expert Agata Melara (AC).Od V 2019 do x 2019 projekt będzie realizowany samodzielnie przez Wnioskodawcę Euro-Futura Sp. z o.o. (E-F). Do realizacji szkolenia TIK zostanie wykorzystany rezultat EQUAL F0030. Wykorzystanie go wzbogaci prowadzony proces dydaktyczny o publikacje, materiały szkoleniowe i informacyjne, zapewni on również dostęp do forum gdzie istnieje możliwość wymiany wiedzy pomiędzy uczestnikami.</t>
  </si>
  <si>
    <t>RPPM.05.05.00-22-0113/16</t>
  </si>
  <si>
    <t>EURO-FUTURA SPÓŁKA Z OGRANICZONĄ ODPOWIEDZIALNOŚCIĄ</t>
  </si>
  <si>
    <t>Akademia rozwoju zawodowego</t>
  </si>
  <si>
    <t>CEL GŁÓWNY: Wyższy poziom kompetencji i kwalifikacji w obszarze języków obcych,ICT oraz zarządzania projektami w terminie od 01.07.2020 do 30.04.2022 wśród 612 os. (min. 368 kobiet) w wieku aktywności zawodowej (18 lat i więcej) o cechach zgodnych z określoną grupą docelową, które mają miejsce zamieszkania(w rozum.KC),pracują lub uczą się na terenie woj.pomorskiego poprzez uzyskanie kwalifikacji lub nabycie kompetencji przez co najmniej 85% uczestników projektu. ZADANIA: 1. Szkolenia językowe [264 osób]; 2. Szkolenia komputerowe [264 osób]; 3. Szkolenia z zarządzania projektami [84 osób]. GRUPA DOCELOWA: 612 osób w wieku aktywności zawodowej (18 lat i więcej) (min. 368 kobiet) będących pracownikami sektora mikro, małych i średnich przedsiębiorstw oraz podmiotów ekonomii społecznej/przedsiębiorstw społecznych: -z własnej inicjatywy zainteresowane nabyciem, uzupełnieniem lub podwyższeniem umiejętności, kompetencji lub kwalifikacji zawodowych, -min. 80% uczestników projektów to os.w wieku 25 lat i więcej, z których min. 50% to osoby o niskich kwalifikacjach, -min. 60% uczestników projektu stanowią (łącznie) osoby w wieku 50 lat i więcej i o niskich kwalifikacjach zawodowych, -mające miejsce zamieszkania w rozumieniu Kodeksu cywilnego lub pracujące lub uczące się na terenie woj.pomorskiego. REZULTATY: Uzyskanie kwalifikacji lub nabycie kompetencji po opuszczeniu programu przez: -min. 417 os. w wieku 25 lat i więcej, -min. 261 os. o niskich kwalifikacjach, -min. 53 os. w wieku 50 lat i więcej.</t>
  </si>
  <si>
    <t>RPPM.05.05.00-22-0114/19</t>
  </si>
  <si>
    <t>PROCESSTEAM SPÓŁKA Z OGRANICZONĄ ODPOWIEDZIALNOŚCIĄ</t>
  </si>
  <si>
    <t>50 i więcej powodów, dla których warto obsługiwać komputer – szkolenia komputerowe dla mieszkańców województwa pomorskiego w wieku 50 lat i więcej</t>
  </si>
  <si>
    <t>Uczestnikami projektu będzie 480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340 kobiet i 140 mężczyzn. Celem projektu jest nabycie w terminie 1.6.2017-31.10.2019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480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programu- 164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</si>
  <si>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RPPM.05.05.00-22-0116/16</t>
  </si>
  <si>
    <t>NETBUD TOMASZ OSTATEK</t>
  </si>
  <si>
    <t>Akademia kwalifikacji językowych i ICT dla pomorskich pracowników 25+</t>
  </si>
  <si>
    <t>CEL GŁÓWNY: podniesienie poziomu biegłości językowej z j. ang. i niem. oraz kwalifikacji z zakresu ICT wśród 180 pracowników sektora MŚP lub podmiotów ekonomii społ./przedsiębiorstw społ. w wieku 25-64 lata, zamieszkujących na terenie pow. słupskiego i m. Słupsk oraz uzyskanie kwalifikacji językowych/ICT przez min. 88% ww. grupy docelowej [GD] w okresie 1.01.2020-30.04.2021. ZAKRES PROJEKTU: realizacja szkoleń językowych/ ICT adekwatnych do potrzeb zaw. Uczestników Projektu [UP], którzy z własnej inicjatywy są zainteresowani nabyciem/podwyższeniem ww. kwalif. i ich potwierdzeniem zewn. certyfikatem. Wsparcie w proj. realizowane będzie w oparciu o popytowy model świadczenia wysokiej jakości usług eduk., co umożliwi wdrożenie zindywid. i kompleksowej oferty wsparcia, poprzedzonej analizą potrzeb szkoleniowych UP. Powyższe umożliwi podniesienie ww. kwalifik. o min. 1 poziom i wpłynie na poprawę sytuacji GD oraz ograniczenie poczucia marginalizacji z powodu deficytów kwalifikacyjnych. GD stanowi 180 os. (92K), które w dniu przystąpienia do proj. spełnią łącznie nw. kryteria: 1.Zatrudnienie w sektorze MŚP lub w podmiotach ekonomii społ./w przedsiębiorstwie społ.; 2.Zamieszkanie, zgodnie z KC, na terenie powiatu słupskiego lub m. Słupsk; 3.Wiek 25-64 lata; 4. Zainteresowanie z własnej inicjatywy nabyciem/uzupełnieniem/podwyższeniem kwalif./kompet. W RAMACH PROJEKTU PLANUJE SIĘ: 1. Szkolenia z zakresu języka angielskiego (poziom podstawowy i średniozaawansowany A1-B2) przygotowujące do egzaminu TELC; 2. Szkolenia ICT, przygotowujące do egzaminu IC3 Spark; 3. Szkolenia z zakresu języka niemieckiego (poziom podstawowy i średniozaawansowany A1-B2) przygotowujące do egzaminu WiDaF. REZULTATY: - 100% Uczestników proj. weźmie udział w szkoleniach językowych lub ICT oraz podejdzie do egzaminu zewnętrznego; - Min. 88% wszystkich Uczestników projektu uzyska kwalifikacje językowe z zakresu j. ang. lub niem. lub kwalif. z zakresu ICT, potwierdzone odpowiednim certyfikatem</t>
  </si>
  <si>
    <t>RPPM.05.05.00-22-0116/19</t>
  </si>
  <si>
    <t>Pomorska Akademia Językowa</t>
  </si>
  <si>
    <t>Projekt skierowany jest do 700 osób (w tym 350 kobiet) niezależnie od ich sytuacji społeczno-zawodowej (zarówno do osób pozostające bez zatrudnienia, jak również pracujących poza MŚP), w tym pracujących w sektorze mikro, małych i średnich przedsiębiorstw oraz podmiotach ekonomii społecznej/ przedsiębiorstwach społecznych, w wieku 18 lat i więcej, w tym 600 osób w wieku 25 lat i więcej w tym 140 osób w wieku 50 lat i więcej w tym 280 osób o niskich kwalifikacjach w tym 280K które z własnej inicjatywy chcą podnieść, nabyć lub uzupełnić umiejętności, kompetencje lub kwalifikacje językowe. Celem szczegółowym projektu jest poprawiona sytuacja osób w wieku aktywności zawodowej na rynku pracy województwa pomorskiego. Działania projektowe: w wymiarze 60h, 120h, 180h dydaktycznych zakończone międzynarodowym egzaminem potwierdzającym odpowiednim certyfikatem zdobycie przez uczestników projektu określonego poziomu biegłości językowej zgodnie z Europejskim Systemem Opisu Kształcenia Językowego. Okres realizacji projektu: 01.06.2017 - 31.03.2020.</t>
  </si>
  <si>
    <t>RPPM.05.05.00-22-0118/16</t>
  </si>
  <si>
    <t>MAREK LEŚNIAK CENTRUM SZKOLENIOWE MASTERLANG</t>
  </si>
  <si>
    <t>Odkrywamy tajniki - komputery i języki!</t>
  </si>
  <si>
    <t>Celem proj. jest podniesienie kwalifik. język. (j.ang.,niem.) zg. z ESOKJ wśród. 456 os.(274 K,182 M) oraz podniesienie kwalifik. komput. przez 240 os.(144 K,96 M) zam. na terenie woj. pomorskiego, wśród nich 557 os.(335 K,222 M) stan. os. w wieku 25 l. i więcej (co najm. 80% GD) z kt. co najm. 40% to os. o niskich kwalifik. tj.223 os.(134K,89M). Co najmn. 60% UP. tj. 418 os.(251K, 161M) stanowią (łącz) os. w wieku 50 l. i więc. tj. 195 os.(117 K,78 M) i o niskich kwalifik. zaw. tj. 223 os. (134K,89M).Co najmn. połowę UP stanow. (łącz.) pracown. MŚP i ES tj. 348 os.(209 K,139 M) poprzez real. certyfik. szkol. jęz. zg. z ESOKJ oraz komput. zg. z Digital Competence Freamwork. Wsparcie kierow. jest do os. w wieku aktywn. zaw. (18 l.i więc.) niezależ. od ich syt. społ-zaw. (zarów. do os. pozost. bez zatrud., jak i pracuj.). Preferow. są os. o niskich kwalifik. zaw.,os. w w. 50l. i więcej, jako gr. wykaz. najwięk. lukę kompet. w zakresie TIK i j. obcych lub posiad. najw. potrzeby związ. z podnosz. umiej. ZAPLANOWANE DZIAŁ: Proj. zapewnia zgodność z SzOOP Woj. Pomorskiego 2014-2020, oraz regualminem konkursu. Proj. przewid. podejście popytowe co oznacza, iż usługi eduk. świadcz. będą zg. z indywidualnymi potrzebami os. w wieku aktywności zawodowej – UP, kt. będą przystęp. do uczestn. w proj. z własnej inicjat. i to do nich będzie należ. decyzja o rodzaju, formie i zakr. usług, z jakich skorzyst. -szkol. i kursy w zak. jęz. obcych kończ. się certyfik. zewn., potwierdz. zdobycie przez UP określon. poziomu biegł. jęz. (zg. z ESOKJ) - szkol. i kursy w zak. TIK, kończące się program. formaln. oceny i certyfik. zewn. kompet. i osiągn. przez UP, zg. ze stand. określ. w ramie kompet. informat. i inform. (Digital Competence Framework). OKRES REALIZ.:06.2017-02.2019r. WART.PROJ: 1 963 530,37 zł WKŁAD WŁASNY: 294 529,56 zł W wyniku realizacji proj. min. 85% tj. 388 os. podniesie kwalifikacje jęz. oraz min. 85% tj. 204 os. podniosą kwalifikacje komputerowe.</t>
  </si>
  <si>
    <t>RPPM.05.05.00-22-0122/16</t>
  </si>
  <si>
    <t>Kompetencje językowe na Pomorzu</t>
  </si>
  <si>
    <t>Celem głównym projektu jest poprawa sytuacji na rynku pracy 396 (237K i 159M) osób w wieku aktywności zawodowej (25-64 lata), które z własnej inicjatywy są zainteresowane nabyciem, uzupełnieniem lub podwyższeniem umiejętności i kwalfikifkacji w zakresie języka angielskiego OKRES I MIEJSCE REALIZACJI: Projekt realizowany w okresie 01.04.2017 - 31.12.2018. na terenie woj. pomorskiego. GRUPA DOCELOWA: 396 (237K i 159M) osób w wieku aktywności zawodowej powyżej 25 roku życia, które z własnej inicjatywy są zainteresowane nabyciem, uzupełnieniem lub podwyższeniem umiejętności, kompetencji lub kwalifikacji zawodowych. Grupa docelowa to: -co najmniej 62% os. w wieku 50 lat i więcej; -co najmniej 42% osoby o niskich kwalifikacjach -100% osoby w wieku aktywności zawodowej w wieku 25 lat i więcej 396 (237K i 159M); -100% uczestników projektu będą stanowiły osoby zatrudnione w MŚP i ES. ZAKRES WSPARCIA: -szkolenia językowe – j. angielski zakończone certyfikacją zewnętrzną. Wnioskodawca zakłada, że co najmniej 85% uczestników z każdej kategorii potwierdzi nabycie kwalifikacji i otrzyma certyfikat potwierdzając ich nabycie.</t>
  </si>
  <si>
    <t>RPPM.05.05.00-22-0124/16</t>
  </si>
  <si>
    <t>CITYSCHOOL SP. Z O. O.</t>
  </si>
  <si>
    <t>Włączenie cyfrowe mieszkańców województwa pomorskiego przez szkolenia komputerowe z certyfikatem ECDL</t>
  </si>
  <si>
    <t>Celem P jest uzyskanie kwalifikacji cyfrowych przez co najmniej 85% spośród 320 Uczestników Projektu (pracowników MŚP/PES/PS w wieku 18l i więcej, w tym 256 os w wieku 25 l i więcej i 140 os w wieku 50l i więcej, 256 os o niskich kwalifikacjach, zam. w woj. pomorskim) w terminie 1.11.2020-31.10.2022 przez szkolenia komputerowe zakończone formalnym programem oceny i walidacji. Uczestnikami Projektu będzie 320 osób dorosłych w wieku powyżej 18r.ż. Struktura grupy docelowej: -170K, 150M; -256 osób w wieku 25 lat i więcej (136K, 120M); -140 osób w wieku 50 lat i więcej (75K, 65M); -256 osób o niskich kwalifikacjach (136K, 120M), tj. z wykształceniem do poziomu ISCED 3 włącznie; osoby o niskich kwalifikacjach będą stanowić co najmniej 40% osób w wieku 25 lat i więcej; -320 pracowników sektora mikro, małych i średnich przedsiębiorstw oraz podmiotów ekonomii społecznej / przedsiębiorstw społecznych. Osoby w wieku 50 lat i więcej łącznie z osobami o niskich kwalifikacjach będą stanowić łącznie co najmniej 80% wszystkich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odpowiadające zakresem 3, 4 lub 5 obszarom kompetencji wskazanych w Ramie Kompetencji Cyfrowych DIGCOMP zakończonych egzaminem ECDL. UP uzyskają kwalifikacje w rozumieniu Wytycznych w zakresie monitor. postępu rzecz. realizacji pr. oper. na lata 2014-2020. Rezultaty P: Liczba osób o niskich kwalifikacjach / w wieku 25 lat i więcej / w wieku 50 lat i więcej, które uzyskały kwalifikacje lub nabyły kompetencje po opuszczeniu programu: 218/218/119.</t>
  </si>
  <si>
    <t>RPPM.05.05.00-22-0124/19</t>
  </si>
  <si>
    <t>EDU2YOU SPÓŁKA Z OGRANICZONĄ ODPOWIEDZIALNOŚCIĄ SPÓŁKA KOMANDYTOWA</t>
  </si>
  <si>
    <t>Kliknij TIKi, wybierz języki - POMORSKIE!</t>
  </si>
  <si>
    <t>Celem głównym projektu jest nabycie kompetencji kluczowych komputerowych z zakresu TIK oraz kompetencji kluczowych z języków obcych (j.niemiecki, j.angielski) przez 564 os. (338K i 226M) dorosłych w wieku aktywności zawodowej (18 lat i więcej), zamieszkałych w woj. pomorskim, poprzez udział w kursach komputerowych i językowych oraz egzaminie zewn. potwierdzającym zdobycie kompetencji TIK i językowych w okresie VI'17 do XII’19r. Projekt skierowany jest do 564 os. (338K i 226M), które z własnej inicjatywy są zainteresowane nabyciem, uzupełnieniem lub podwyższeniem umiejętności i kompetencji komputerowych i językowych (j.angielski, j.niemiecki), w szczególności osób o niskich kwalifikacjach (do ISCED3) oraz osób w wieku 50 lat i więcej, które wykazujące największą lukę kompetencyjną w zakresie TIK i języków obcych oraz pracowników sektora MMŚP, zamieszkałych na terenie woj. pomorskiego. W ramach projektu realizowane będą kursy komputerowe TIK oraz kursy językowe (j.angielski, j.niemiecki) wraz z procesem egzaminacyjnym i certyfikacji dla 564 os. (338K i 226M). Kurs komputerowy w wymiarze 80h. Kurs językowy w wymiarze 120h (j.angielski oraz j.niemiecki). Szkolenia i kursy w zakresie TIK, kończące się programem formalnej oceny i certyfikacji zewnętrznej kompetencji osiągniętych przez uczestników projektów, zgodnych ze standardami określonymi w ramie kompetencji informatycznych i informacyjnych (Digital Competence Framework). Szkolenia i kursy w zakresie języków obcych kończące się certyfikatem zewnętrznym, potwierdzającym zdobycie przez uczestników określonego poziomu biegłości językowej (zgodnie z Europejskim Systemem Opisu Kształcenia Językowego).</t>
  </si>
  <si>
    <t>RPPM.05.05.00-22-0125/16</t>
  </si>
  <si>
    <t>CENTRUM INNOWACYJNEGO BIZNESU TOMASZ OSAK</t>
  </si>
  <si>
    <t>Zdobądź z nami kwalifikacje IT!</t>
  </si>
  <si>
    <t>Cel główny projektu: do 31.03.2020 r. poprawi się sytuacja na rynku pracy 295 (50%k) osób w wieku aktywności zawodowej (18 lat i więcej), które z własnej inicjatywy są zainteresowane nabyciem, uzupełnieniem lub podwyższeniem umiejętności, kompetencji lub kwalifikacji zawodowych, (w tym 40% pracowników mikro, małych i średnich przeds. oraz podmiotów ekon. społ.) , zam. lub pracuj. w woj. pomorskim, w tym os. o niskich kwalifikacjach i w wieku 50 plus. Zadania: - Realizacja szkoleń komputerowych IC3 - Realizacja kursów Microsoft - Realizacja kursów kwalifikacyjnych zawodowych (E.14) Wskaźniki: - 101 (51k) osób w wieku 50 plus uzyska kwalifikacje/kompetencje - 201 (101k) osób w wieku 25 plus uzyska kwalifikacje/ kompetencje - 101 (51k) osób o niskich kwalifikacjach uzyska kwalifikacje/kompetencje Grupa docelowa: 295 (50%k) osób. z woj. pomorskiego, w tym 118 o niskich kwalifikacjach i 118 w wieku 50 plus, które z własnej inicjatywy są zainteresowane nabyciem kompetencji/kwalifikacji zawodowych.</t>
  </si>
  <si>
    <t>RPPM.05.05.00-22-0127/16</t>
  </si>
  <si>
    <t>BSMART SP. Z O.O.</t>
  </si>
  <si>
    <t>Powiedz YES, wciśnij ENTER!</t>
  </si>
  <si>
    <t>CELEM GŁÓWNYM PROJEKTU jest WZROST POZIOMU KOMPETENCJI KLUCZOWYCH wśród 300(180K,120M) osób w wieku aktywności zawodowej (18 lat i więcej), z własnej inicjatywy zainteresowanych nabyciem, uzupełnieniem lub podwyższeniem umiejętności i kompetencji językowych i cyfrowych, niezależnie od ich sytuacji społeczno-zawodowej (osoby pozostające bez zatrudnienia i pracujące). Wsparcie skierowane jest w szczególności do grup wykazujących największą lukę kompetencyjną w zakresie TIK i języków obcych (60% grupy docelowej), tj. do osób o niskich kwalifikacjach i osób w wieku 50 lat i więcej. Uczestnikami Projektu będą wyłącznie osoby, które uczą się, pracują lub zamieszkują w rozumieniu KC na obszarze woj. pomorskiego, w okresie od 01.06.2017 - 31.05.2019. TYP PROJEKTU przewidziany do realizacji: szkolenia podnoszące kompetencje językowe i cyfrowe, realizowane w oparciu o popytowy model świadczenia wysokiej jakości usług edukacyjnych, z uwzględnieniem analizy potrzeb edukacyjnych danego Uczestnika Projektu, zakończone procesem formalnego potwierdzenia i certyfikacji nabytych kompetencji. WSKAŹNIKI REALIZACJI PROJEKTU: a) REZULTATU: liczba os. o niskich kwalifikacjach, które uzyskały kwalifikacje lub nabyły kompetencje po opuszczeniu programu (108); liczba os. w wieku 50 lat i więcej, które uzyskały kwalifikacje lub nabyły kompetencje po opuszczeniu programu (46); liczba os. w wieku 25 lat i więcej, które uzyskały kwalifikacje lub nabyły kompetencje po opuszczeniu programu (204); b) PRODUKTU: liczba os. o niskich kwalifikacjach objętych wsparciem w programie (126); liczba os. w wieku 50 lat i więcej objętych wsparciem w programie (54); liczba os. w wieku 25 lat i więcej objętych wsparciem w programie (240). ZADANIA przewidziane w ramach proj. (25 grup śr. 12-osob.): 1. Szkolenie KOMPUTEROWE z certyfikacją VCC/lub równoważną (80h/gr.; 12gr.); 2. Szkolenie JĘZYKOWE (angielski) z certyfikacją VCC/lub równoważną (120h/gr.; 25 gr.). WARTOŚĆ PROJEKTU: 1 053 957,60 zł.</t>
  </si>
  <si>
    <t>RPPM.05.05.00-22-0130/16</t>
  </si>
  <si>
    <t>Kompetencje kluczowe kluczem do sukcesu!</t>
  </si>
  <si>
    <t>GRUPA DOCELOWA: 432osoby(min.260kobiet)w wieku aktywności zawodowej(18 lat i więcej),które z własnej inicjatywy są zainteresowane nabyciem, uzupełnieniem lub podwyższeniem umiejętności/ kompetencji/ kwalifikacji, zamieszkujących w rozumieniu KC na obszarze woj.pomorskiego. Preferowane są osoby o niskich kwalifikacjach zawod.oraz w wieku 50 lat i więcej, jako grupy wykazujące największą lukę kompetencyjną w zakresie TIK i jęz.obcych i posiadające największe potrzeby związane z uzupełnieniem lub podwyższeniem umiejętności, kompetencji lub kwalifikacji zawodowych. Mniej niż połowę UP stanowią łącznie pracownicy sektora mikro, małych i średnich przedsiębiorstw, jak również pracowników podmiotów ekonomii społ. przedsiębiorstw społ. Co najmniej 80% grupy docelowej projektu stanowią osoby w wieku 25 lat i więcej, z których co najmniej 40% to osoby o niskich kwalifikacjach. Co najmniej 60% uczestników projektu stanowią (łącznie) osoby w wieku 50 lat i więcej i o niskich kwalifikacjach zawodowych. CEL GŁÓWNY: Nabyte kompetencje w zakresie posługiwania się językiem obcym i TIK przez min.85% z 432 (min.260 kobiet)osób należących do grupy docelowej proj.poprzez udział w szkoleniach z zakresu jęz.angielskiego TIK i uzyskanie certyfikatów VCC/lub równoważnych do 30.09.2019r. ZADANIA: Popytowy model świadczenia wysokiej jakości usług edukacyjnych, z uwzgl.analizy potrzeb edukacyjnych UP: -szkolenia w zakresie TIK, kończące się programem formalnej oceny i certyfikacji zewn.kompetencji osiągniętych przez UP, zgodnych ze standardami określ.w ramie DIGCOMP -szkolenia w zakresie jęz.obcego(angielski)kończące się certyfikatem zewn.,potwierdzającym zdobycie przez UP określ.poziomu biegłości językowej(zgodnie z ESOKJ) Najważniejszym efektem proj.jest uzyskanie kwalifikacji lub nabycie kompetencji przez UP potwierdzonych wydawanymi bezterminowo certyfikatami,co trwale wzmocni pozycję UP na rynku pracy.</t>
  </si>
  <si>
    <t>RPPM.05.05.00-22-0131/16</t>
  </si>
  <si>
    <t>O.K. CENTRUM JĘZYKÓW OBCYCH" SPÓŁKA Z OGRANICZONĄ ODPOWIEDZIALNOŚCIĄ</t>
  </si>
  <si>
    <t>Kompetencje językowe i komputerowe furtką do sukcesu</t>
  </si>
  <si>
    <t>CEL GŁÓWNY: podwyższone/nabyte kompetencje/ kwalifikacje kluczowe w zakresie języków obcych (języka angielskiego) oraz/ lub komputerowe u 360 osób (216 kobiet/ 144 mężczyzn) w wieku 18 lat i więcej, które z własnej inicjatywy są zainteresowane nabyciem, uzupełnieniem lub podwyższeniem umiejętności, kompetencji lub kwalifikacji zamieszkujące na terenie woj.pomorskiego od 05.2017-01.2019r. GRUPA DOCELOWA: 360 osób, w tym mniej niż połowę uczestników projektu stanowią (łącznie) pracownicy sektora mikro, małych i średnich przedsiębiorstw oraz podmiotów ekonomii społecznej/przedsiębiorstw społecznych, (216 kobiet/ 144 mężczyzn),w wieku 18 lat i więcej, które z własnej inicjatywy są zainteresowane nabyciem, uzupełnieniem lub podwyższeniem umiejętności, kompetencji lub kwalifikacji zamieszkujące na terenie woj.pomorskiego. Skład grupy docelowej: min.80% uczestników stanowią osoby w wieku 25 lat i więcej w tym min.40% to osoby o niskich kwalifikacjach; min.60% uczestników stanowią (łącznie) osoby w wieku 50 lat i więcej i o niskich kalifikacjach zawodowych. DZIAŁANIA: szkolenia z języka angielskiego (dla 300 os.) w wymiarze 120h oraz szkolenia komputerowe (dla 192os.) wymiarze 78h. REZULTATY: Liczba osób o niskich kwalifikacjach, które uzyskały kwalifikacje lub nabyły kompetencje po opuszczeniu Programu– min. 152 os.; Liczba osób w wieku 25 lat i więcej, które uzyskały kwalifikacje lub nabyły kompetencje po opuszczeniu Programu– min. 288 os; Liczba osób w wieku 50 lat i więcej, które uzyskały kwalifikacje lub nabyły kompetencje po opuszczeniu Programu– min. 55 os. Legenda (skróty użyte we wniosku): K-kobieta; M-mężczyzna; UP-uczestnik/cy proj.; WP-woj.pomorskie; WN-Wnioskodawca.</t>
  </si>
  <si>
    <t>RPPM.05.05.00-22-0132/16</t>
  </si>
  <si>
    <t>Wyższe kompetencje-wyższy poziom zawodowy</t>
  </si>
  <si>
    <t>CEL: Nabycie/podniesienie kompetencji TIK i językowych,zwiększające konkurencyjność na rynku pracy przez 336(202K/134M)os.w wieku aktywności zawod.(18 lat i więcej)z woj.pomorskiego,z własnej inicjatywy zainteresowanych nabyciem,uzupełnieniem lub podwyższeniem umiejętności i kompetencji(dalej:UP)przez udział w szkoleniu z j.obcego (ang./niem./francuski),kończących się certyfikatem zewn.potwierdzającym osiągnięcie określonego poziomu biegłości językowej (od A1 do C2) i szkoleniu w zakresie TIK (zg.ze standardem ramy kompetencji informatycznych i informacyjnych),kończącym się formalną oceną i certyfikacją zewnętrzną w okresie 1.05.2017-30.04.2018. GRUPA DOCELOWA: 336(202K/134M)os.w wieku aktywności zawod.(18 lat i więcej)z woj.pomorskiego,z własnej inicjatywy zainteresowanych nabyciem,uzupełnieniem lub podwyższeniem umiejętności i kompetencji w tym: 100%=336os.to pracownicy sektora MMŚP oraz podmiotów ekonomii społ./przedsiębiorstw społ.; 80%=270os.to os.w wieku 25 lat i więcej; 60%=202os.to łącznie os.o niskich kwalifikacjach(108os.)i os.w wieku 50 lat i więcej(94os.) DZIAŁANIA: Wsparcie realizowane będzie w oparciu o popytowy model świadczenia usług edukacyjnych,w którym Uczestnicy będą decydować o rodzaju,formie i zakresie usług,z jakich skorzystają: -szkolenia językowe w wymiarze 120h na dowolnym poziomie zg.z ESOKJ od A1 do C2 kończące się certyfikatem zewn.potwierdzającym zdobycie określonego poz.biegłości językowej przewidziano dla 336 UP(w tym:z j.ang.dla 252os.,z j.niem dla 60os.,z j.franc.dla 24os.). -szkolenia komputerowe zg.z ramą DCF (obejmujące wszystkie kompetencje ramowe w co najmniej 3 obszarach Informacja,Komunikacja, Tworzenie treści na dowolnym poz.zaawansowania) w wymiarze 60h,kończące się programem formalnej oceny i certyfikacji zewn.kompetencji przewidziano dla 336 UP. REZULTATY: W wyniku udziału w proj.kwalifikacje/kompetencje nabędzie min.230os.w wieku 25 lat i więcej,min.80 osób w wieku 50+,min.92os.o niskich kwalifikacjach.</t>
  </si>
  <si>
    <t>RPPM.05.05.00-22-0133/16</t>
  </si>
  <si>
    <t>Akademia Kluczowych Kompetencji</t>
  </si>
  <si>
    <t>cel projektu: Wyższe kompetencje w zakresie języka angielskiego (na pełnym poziome A lub B) wśród 300 oraz kompetencji ICT (na poziomie A lub B) wśród 180 osób dorosłych (w tym min.150 osób pracujących w sektorze MŚP lub podmiotach ekonomi społecznej)w tym 60% (180 osób) w wieku powyżej 50 r.ż.(54 osoby) i o niskich kwalifikacjach (126 osób),posiadających największe potrzeby w dostępie do edukacji,w wieku 25 lat i więcej,uczących się, pracujących lub zamieszkałych zgodnie z KC na obszarze woj.pomorskiego,poprzez udział w szkoleniach zakończonych egzaminem zewnętrznym, do 30 IV 2018 r. główne rezultaty: W wyniku udziału w projekcie kwalifikacje uzyska lub nabędzie kompetencje: ? min.108 osób o niskich kwalifikacjach ? min.46 osób w wieku 50 lat i więcej ? min.255 osób w wieku 25 lat i więcej Grupę docelową w projekcie stanowi 300 osób (w tym 180 kobiet)w wieku 25 lat i więcej wykazujących największą lukę kompetencyjną w zakresie języków obcych i ICT oraz posiadających największe potrzeby w dostępie do edukacji, o niskich kwalifikacjach,mieszczących się w poniższych grupach: ? o niskich kwalifikacjach (126 osób,w tym 76 kobiet) i ? w wieku 50 lat i więcej (54 osób,w tym 33 kobiety), które uczą się, pracują lub zamieszkują na obszarze woj. pomorskiego (w roz. KC) z własnej inicjatywy zainteresowane zdobyciem, podniesieniem lub uzupełnieniem umiejętności i kompetencji językowych i ICT. zadania: 1)szkolenie z języka angielskiego na pełnym poziomie A (A1+A2) lub B (B1+ B2) dla 300 osób, obejmujące 120 godzin szkoleniowych na 1 osobę, rozliczane za pomocą stawek jednostkowych, zakończone egzaminem zewnętrznym VCC lub równoważnym dla każdego uczestnika projektu i wydaniem certyfikatu. 2)szkolenia z zakresu TIK(80 godzin) dla 180 osób zakończone egzaminem zewnętrznym VCC, obejmujące wszystkie obszary i kompetencje ramy DIGCOMP: -Informacja, -Komunikacja, -Tworzenie treści, -Bezpieczeństwo, -Rozwiązywanie problemów.</t>
  </si>
  <si>
    <t>RPPM.05.05.00-22-0134/16</t>
  </si>
  <si>
    <t>Nowe kompetencje już dziś!</t>
  </si>
  <si>
    <t>Projekt będzie realizowany w okresie 01.04.2017 - 31.12.2018. na terenie woj. pomorskiego. Skierowany jest do osób w wieku aktywności zawodowej powyżej 25 roku życia będących pracownikami sektora mikro, małych i średnich przedsiębiorstw oraz podmiotów ekonomii społecznej, osób, które z własnej inicjatywy są zainteresowane nabyciem, uzupełnieniem lub podwyższeniem umiejętności, kompetencji lub kwalifikacji zawodowych. CO najmniej 60% Uczestników Projektu będą stanowiły os. w wieku 50 lat i więcej oraz o niskich kwalifikacjach. Podział grupy docelowej: 100% osoby w wieku aktywności zawodowej w wieku 25 lat i więcej (528 os.317K/211M), z czego co najmniej 45% os. o niskich kwalifikacjach oraz 15% w wieku 50 lat i więcej. Zakres projektu: -szkolenia językowe (do wyboru język angielski lub język niemiecki) -szkolenia TIK Wszystkie szkolenia zakończą się certyfikacją zewnętrzną potwierdzającą nabycie kwalifikacji (min. 85% Uczestników z każdej kategorii). Uczestnicy otrzymają certyfikaty potwierdzające nabycie kwalifikacji. W celu niwelowania barier równościowych ze względu na płeć wnioskodawca zaplanował objęcie wsparciem 528 os., z których co najmniej 60% będą stanowiły kobiety. Zabieg tan ma na celu niwelację barier równościowych-kobiety z większymi kwalifikacjami będą miały większe szanse na rynku w postaci zwiększenia swojej atrakcyjności zawodowej.</t>
  </si>
  <si>
    <t>RPPM.05.05.00-22-0136/16</t>
  </si>
  <si>
    <t>Bądź konkurencyjny! Bezpłatne szkolenia językowe i komputerowe.</t>
  </si>
  <si>
    <t>GRUPA DOCELOWA: 300 osób(min.180K)w wieku aktywności zawodowej(18l i więcej),które z własnej inicjatywy są zainteresowane nabyciem,uzupełnieniem lub podwyższeniem umiejętności,kompetencji lub kwalifikacji zawodowych. Co najmniej 60% ogółu UP stanowią (łącznie) os.w wieku 50l i więcej(54UP) oraz os. o niskich kwalifikacjach(126UP). Os.niepełnosprawne(ON) będą stanowić min.5% ogółu UP. UP będą os.zamieszkujące w rozum.KC na obszarze woj.pomorskiego. Wsparcie kierowane jest do os. niezależnie od ich sytuacji społeczno-zawod. Co najmniej 50% UP to (łącznie) pracownicy sektora mikro,małych i średnich przedsiębiorstw oraz podmiotów ekonomii społecznej/przedsiębiorstw społecznych. CEL GŁÓWNY: PODNIESIENIE KOMPETENCJI KLUCZOWYCH W ZAKRESIE POSŁUGIWANIA SIĘ JĘZYKAMI OBCYMI i/lub TIK przez min.85% z 300UP poprzez realizację szkoleń językowych i komputerowych w okresie od 01.06.2017 do 31.08.2019r. Wsparcie będzie realizowane w oparciu o popytowy model świadczenia wysokiej jakości usług edukacyjnych, z uwzględnieniem analizy potrzeb edukacyjnych danego UP, obejmujące rozwój kompetencji kluczowych. CELE SZCZEGÓŁOWE: -poprawa sytuacji na rynku pracy os.w wieku aktywności zawodowej; -zwiększenie konkurencyjności wśród pracowników przedsiębiorstw w woj.pomorskim; DZIAŁANIA: -przygotowanie oraz przeprowadzenie szkoleń z zakresu kompetencji kluczowych(szkol.językowe i/lub komputerowe),które zakończą się możliwością uzyskania certyfikatu VCC/równoważnego lub certyfikatów zewnętrznych ECDL PROFILE DIGCOMP 4. EFEKTY: Wsparcie przyczyni się do aktywizacji zawodowej Uczestników Projektu,co wpłynie pozytywnie na poprawę ich sytuacji zawodowej. Liczba os.o niskich kwalifikacjach,które uzyskały kwalifikacje lub nabyły kompetencje po opuszczeniu Programu-min.108UP L.os.w wieku 50l i więcej,które uzyskały kwalifikacje lub nabyły komp.po opuszczeniu Programu-min.46UP L.os.w wieku 25l i więcej,które uzyskały kwalifikacje lub nabyły komp.po opuszczeniu Programu-min.204UP</t>
  </si>
  <si>
    <t>RPPM.05.05.00-22-0137/16</t>
  </si>
  <si>
    <t>Kompetencje językowe i TIK Twoją szansą na sukces!</t>
  </si>
  <si>
    <t>GRUPA DOCELOWA: min. 100% grupy docelowej to 300 osób w wieku aktywności zawodowej, 18 lat i więcej, które z własnej inicjatywy są zainteresowane nabyciem, uzupełnieniem lub podwyższeniem umiejętności, kompetencji lub kwalifikacji zawodowych. Co najmniej 42% grupy docelowej to osoby o niskich kwalifikacjach (126os.) Min 60% uczestników projektu stanowią(łącznie)osoby w wieku 50 lat i więcej i o niskich kwalifikacjach zawodowych- w tym 30% os.w wieku 50 lat i więcej(min 54 os.) oraz 70% osób o niskich kwalifikacjach zawodowych(126os.). Mniej niż połowę UP stanowią(łącznie)pracownicy sektora MŚP oraz podmiotów ekonomii społecznej/przedsiębiorstw społecznych. Uczestnikami projektu są osoby zamieszkałe lub pracujące w rozumieniu przepisów Kodeksu Cywilnego na terenie woj.pomorskiego. CEL GŁÓWNY: Wyższe kompetencje z zakresu TIK i znajomości języka angielskiego wśród gr.300(180K) w tym min. 80% grupy docelowej projektu to 240 osoby w wieku aktywności zawodowej 25 lat i więcej (min 40% o niskich kwalifikacjach), zgłaszających z własnej inicjatywy potrzebę podniesienia kompetencji, pracujących lub zamieszkałych w roz.KC na obszarze woj.pomorskiego od 01.05.2017 do 31.07.2019 DZIAŁANIA: 120 godzin szkolenia z języka angielskiego- poziom A/B/C, zgodny z ESOKJ, zakończony egzaminem i certyfikatem zewn.(zg.z ESOKJ). 60 godzin szkolenia z zakresu TIK-program zgodny z ramą DIGCOMP(obszar:Informacja, Komunikacja, Tworzenie treści)- poziom A/B lub C, zakończony egzaminem i certyfikatem zewn.(zg.z DIGCOMP) GŁÓWNE REZULATY: Liczba osób w wieku 50 lat i więcej, które uzyskały kwalifikacje lub nabyły kompetencje po opuszczeniu Programu- min 46 osób(min 85% z 54 osób 50+). Liczba osób w wieku 25 lat i więcej, które uzyskały kwalifikacje lub nabyły kompetencje po opuszczeniu Programu- 204(min 85% z 240 os.) Liczba osób o niskich kwalifikacjach, które uzyskały kwalifikacje lub nabyły kompetencje po opuszczeniu Programu- 108 osób (min 85% z 126 osób o niskich kwalifikacjach)</t>
  </si>
  <si>
    <t>RPPM.05.05.00-22-0139/16</t>
  </si>
  <si>
    <t>Aktywni cyfrowo i językowo</t>
  </si>
  <si>
    <t>Projekt skierowany do grupy pracujących 300 osób (174 K i 126 M) wyłącznie w wieku od 18 lat i więcej o niskich kwalifikacjach z woj. pomorskiego. Celem projektu jest poprawa niskich kompetencji językowych i/lub TIK lub kwalifikacji zawodowych. Poprzez uczestnictwo w certyfikowanych szkoleniach (język. i TIK i szkoleniach zawodowych), zainteresowane osoby będą mogły podnieść swoje kompetencje tak bardzo pożądane na współczesnym rynku pracy. Cele szczegółowe przedsięwzięcia: - uzyskanie kwalifikacji/nabycie kompetencji w zakresie znajomości j. obcego na poziomie A lub B, kompetencji cyfrowych na poziomie A lub B, szkoleń i kursów rozwijających kwalifikacje zawodowe, - wzrost samooceny wśród uczestników projektu, w szczególności u os. powyżej 50l, - nabycie kompetencji zawod. oraz umiej. język./komputer./zawod. będzie mieć char. trwały wpływ. na polepszenie się statusu zawod. i społ. UP, - nabycie przez UP kompet. i kwalif. oraz zmiana negatywnych postaw i przekonań, a także poprawa motywacji w sposób trwały wpłynie na karierę zawod. UP. Działania: - diagnoza uczestników projektu (analiza potrzeb edukacyjnych na etapie rekrutacji), - szkolenia językowe kończące się certyfikatem zewnętrznym potwierdzającym zdobycie określonego poziomu biegłości językowej zgodnie z Europejskim Systemem Opisu Kształcenia Językowego, - szkolenia w obszarze TIK kończące się certyfikatem zewnętrznym potwierdzającym zdobycie kompetencji określonych dla różnych poziomów, – kursy i szkolenia rozwijające kwalifikacje zawodowe kończące się certyfikatem zewnętrznym. Najważniejszym efektem, jaki projekt ma dać jego uczestnikom, jest zdobycie/uzupełnienie kwalifik. zawod. Warunkiem uczestnictwa jest spełnienie obowiązku przekazania danych po zakończeniu proj. potrzebnych do wyliczenia wskaźników rezultatu bezpośr. (np. status na rynku pracy, udział w kształceniu lub szkoleniu) oraz możliwości przyszłego udziału w badaniu ewal.– np. przy badaniu rezultatu długotermin.do 6msc od zakoń.udziału.</t>
  </si>
  <si>
    <t>RPPM.05.05.00-22-0141/16</t>
  </si>
  <si>
    <t>STOWARZYSZENIE INICJATYW GOSPODARCZYCH I EDUKACYJNYCH IM. KAROLA ADAMIECKIEGO ODDZIAŁ W OSTROŁĘCE</t>
  </si>
  <si>
    <t>Nowoczesne stanowisko pracy szansą na wzmocnienie potencjału zawodowego</t>
  </si>
  <si>
    <t>Projekt skierowany jest do 300 osób w wieku 50 lat i więcej, posiadających status pracownika sektora mikro, małych i średnich przedsiębiorstw oraz podmiotów ekonomii społecznej/przedsiębiorstw społecznych, mająca miejsce zamieszkania na terenie woj.pomorskiego(dalej:WP) w rozumieniu przepisów KC. W tym 120 osób o niskich kwalifikacjach, 30 os.z niepełnosprawnościami, 200 kobiet. Celem projektu jest podniesienie u uczestników projektu umiejętności i zdobycie kwalifikacji zawodowych-poprzez przeprowadzenie szkoleń z zakresu ICT "Pracownik mobilny- nowoczesne stanowisko pracy"(dalej:”Pracownik…) zakończonych zewn. Egzaminem IC3,w okresie 01.06.17r.-31.12.19r. Cele szczegółowe: 1. Podniesienie u 100 % uczestników projektu umiejętności komputerowych poprzez przeprowadzenie szkoleń "Pracownik…" 2. Uzyskanie przez min.90% uczestników kompetencji komputerowych potwierdzonych dokumentem zg z wytycznymi MIiR poprzez zorganizowanie zewnętrznych egzam.IC3 Działania -rekrutacja z diagnozą umiejętności komputerowych potencjalnych uczestników -przygotowanie oraz przeprowadzenie szkoleń komputerowych „Pracownik…” -indywidualne konsultacje dla osób zgłaszających taką potrzebę -opracowanie dedykowanego materiału e-learningowego -przeprowadzenie egzaminów IC3 Rezultaty: -podniesienie wiedzy i umiejętności z zakresu ICT u 300 uczestników projektu, w tym 30 osób niepełnosprawnych, poprzez ich udział w szkoleniu"Pracownik mobilny-nowoczesne stanowisko pracy" -podniesienie kwalifikacji z zakresu ICT u min. 270 uczestników projektu poprzez pozytywny wynik egzaminów zewnętrznych -podniesienie kwalifikacji z zakresu ICT u min. 108 os. o niskich kwalifikacjach poprzez pozytywny wynik egzaminów zewnętrznych -podniesienie kwalifikacji z zakresu ICT u min. 27 osób z niepełnosprawnościami poprzez pozytywny wynik egzaminów zewnętrznych</t>
  </si>
  <si>
    <t>RPPM.05.05.00-22-0142/16</t>
  </si>
  <si>
    <t>Kwalifikacje zawodowe dla mieszkańców Pomorza</t>
  </si>
  <si>
    <t>Projekt skierowany jest do 450 osób (270 kobiet i 180 mężczyzn) w wieku aktywności zawodowej (25 lat i więcej) z obszaru województwa pomorskiego, które z własnej inicjatywy są zainteresowane nabyciem, uzupełnieniem lub podwyższeniem umiejętności, kompetencji lub kwalifikacji zawodowych. Celem głównym projektu jest poprawa sytuacji ww. osób w wieku aktywności zawodowej na rynku pracy. W projekcie zrealizowane zostaną następujące zadania: - Kwalifikacyjny Kurs Zawodowy z kwalifikacji A.19 - Wykonywanie zabiegów fryzjerskich dla 45 osób - Kwalifikacyjny Kurs Zawodowy z kwalifikacji A.23-Projektowanie fryzur dla 15 osób - Kwalifikacyjny Kurs Zawodowy z kwalifikacji A.25-Wykonywanie i realizacja projektów multimedialnych dla 90 osób - Kwalifikacyjny Kurs Zawodowy z kwalifikacji A.28-Organizacja i nadzorowanie transportu dla 15 osób - Kwalifikacyjny Kurs Zawodowy z kwalifikacji A.30-Organizacja i monitorowanie przepływu zasobów i inf. w procesach produkcji, dystrybucji i magazynowania dla 45 osób - Kwalifikacyjny Kurs Zawodowy z kwalifikacji A.36-Prowadzenie rachunkowości dla 75 osób - Kwalifikacyjny Kurs Zawodowy z kwalifikacji A.65-Rozliczanie wynagrodzeń i danin publicznych dla 165osób Wszystkie szkolenia realizowane w ramach projektu kończą się przystąpieniem Uczestników projektu do zewnętrznych egzaminów zawodowych umożliwiających zdobycie świadectwa potwierdzającego nabycie określonych kwalifikacji zawodowych. Głównym rezultatem osiąganym wskutek realizacji niniejszego projektu jest poprawa sytuacji 450 osób w wieku aktywności zawodowej na rynku pracy.</t>
  </si>
  <si>
    <t>RPPM.05.05.00-22-0143/16</t>
  </si>
  <si>
    <t>TEB EDUKACJA SPÓŁKA Z OGRANICZONĄ ODPOWIEDZIALNOŚCIĄ</t>
  </si>
  <si>
    <t>Certyfikat komputerowy i językowy w zasięgu ręki</t>
  </si>
  <si>
    <t>Projekt skierowany jest do 970 osób (639kobiet i 331mężczyzn) w wieku aktywności zawodowej (25 lat i więcej) z obszaru województwa pomorskiego, które z własnej inicjatywy są zainteresowane nabyciem, uzupełnieniem lub podwyższeniem umiejętności, kompetencji lub kwalifikacji zawodowych. Celem głównym projektu jest poprawa sytuacji ww. osób w wieku aktywności zawodowej na rynku pracy. W projekcie zrealizowane zostaną następujące zadania: - Szkolenia IC3 dla 130 osób - Szkolenia z języka angielskiego dla 720 osób - Szkolenia z języka niemieckiego dla 120 osób Wszystkie szkolenia realizowane w ramach projektu kończą się przystąpieniem Uczestników projektu do zewnętrznych egzaminów umożliwiających zdobycie certyfikatu potwierdzającego określone kompetencje i kwalifikacje językowe i cyfrowe. Głównym rezultatem osiąganym wskutek realizacji niniejszego projektu jest poprawa sytuacji 970 osób w wieku aktywności zawodowej na rynku pracy.</t>
  </si>
  <si>
    <t>RPPM.05.05.00-22-0144/16</t>
  </si>
  <si>
    <t>Szkolenia językowe dla każdego!</t>
  </si>
  <si>
    <t>Okres realizacji: 01V2017-31VII2019 Grupę docelową stanowią osoby w wieku aktywności zawodowej (18 lat i więcej), które z własnej inicjatywy są zainteresowane nabyciem, uzupełnieniem lub podwyższeniem umiejętności, kompetencji lub kwalifikacji zawodowych. Odbiorcami będzie 480os.fizycznych (288K/192M)zamieszkujących w roz.KC obszar woj.pomorskiego. Wsparciem zostaną objęte wyłącznie osoby w wieku 18lat i więcej. Mniej niż połowę uczestników projektu stanowią (łącznie) pracownicy sektora mikro, małych i średnich przedsiębiorstw oraz podmiotów ekonomii społecznej/przedsiębiorstw społecznych. Wśród nich wyznacza się następujące podgrupy: a)osoby o niskich kwalifikacjach (wykształcenie max. ISCED 3)i osoby w wieku 50lat i więcej - min. UP 245os., b)osoby z niepełnosprawnościami-min.UP 41os. W ramach proj.przewiduje się realizację szkoleń z zakresu kompetencji językowych (angielski, niemiecki) zakończonych certyfikacją zewnętrzną (TELC lub równoważną)i uzyskaniem certyfikatów. Założone rezultaty to nabycie kompetencji językowych m.in. przez: -min.214os.o niskich kwalifikacjach, -min.214os.w wieku 50+.</t>
  </si>
  <si>
    <t>RPPM.05.05.00-22-0145/16</t>
  </si>
  <si>
    <t>Kluczowe kompetencje inwestycją w przyszłość.</t>
  </si>
  <si>
    <t>Projekt skierowany do 470 osób (325K, 145M)z województwa pomorskiego, którym uzupełnienie, podwyższenie czy nabycie kwalifikacji i umiejętności posługiwania się językiem obcym (angielski, niemiecki), pozwoli na zwiększenie szans aktywizacji zawodowej i społecznej osób pozostających bez pracy oraz rozwój przedsiębiorczości w regionie poprzez znaczące podniesienie kwalifikacji pracowników mikro, małych i średnich przedsiębiorstw, osób bezrobotnych oraz poprawi ich sytuację na lokalnym rynku pracy. Projekt obejmie wsparciem osoby zainteresowane rozwojem zawodowym w wieku 25 lat i więcej, ale też osoby 50+, osoby o niskich kwalifikacjach oraz osoby niepełnosprawne, którym najtrudniej o zmianę sytuacji zawodowej. Wsparcie w ramach projektu przewidziane jest dla osób, które z własnej inicjatywy zainteresowane są nabyciem/uzupełnieniem kwalifikacji/kompetencji. Oferta edukacyjna będzie charakteryzowała się elastycznością organizacyjną, która umożliwi osobom uczącym się godzenie procesu kształcenia z pracą zawodową. Projekt realizowany przez okres 30 miesięcy (IV i pół semestru), zakłada kształcenie w m.in. w ramach języka obcego - branżowego jak business english. Zakres wsparcia zaplanowany w projekcie przyczyni się do osiągnięcia celów szczegółowych RPO WP 2014-2020.</t>
  </si>
  <si>
    <t>RPPM.05.05.00-22-0146/16</t>
  </si>
  <si>
    <t>GRUPA CARGO SPÓŁKA Z OGRANICZONĄ ODPOWIEDZIALNOŚCIĄ SPÓŁKA KOMANDYTOWA</t>
  </si>
  <si>
    <t>Znając język obcy, mogę więcej.</t>
  </si>
  <si>
    <t>CEL GŁÓWNY: poprawa sytuacji na rynku pracy 336 (202K i 134M) osób w wieku aktywności zawodowej (18-64 lata), które z własnej inicjatywy są zainteresowane nabyciem, uzupełnieniem lub podwyższeniem umiejętności i kompetencji w zakresie języków obcych (angielski lub niemiecki). OKRES I MIEJSCE REALIZACJI: Projekt realizowany w okresie 01.06.2017 - 31.12.2018. na terenie woj. pomorskiego. GRUPA DOCELOWA: 336 (202K i 134M) osób w wieku aktywności zawodowej powyżej 18 roku życia, które z własnej inicjatywy są zainteresowane nabyciem, uzupełnieniem lub podwyższeniem umiejętności, kompetencji lub kwalifikacji zawodowych. Grupa docelowa to: -100% os. pracujące i pozostające bez zatrudnienia w wieku 18-64 lata; -co najmniej 40% os. o niskich kwalifikacjach; -100% osoby w wieku aktywności zawodowej w wieku 18 lat i więcej (336 os. 202K/134M), z czego minimum 20 osób będzie w wieku 50 lat i więcej oraz minimum 83 osoby będą pracownikami MMŚP. ZAKRES WSPARCIA: -szkolenia językowe (do wyboru język angielski lub język niemiecki) zakończone certyfikacją zewnętrzną. Po każdych 60h zostanie wydane UP zaświadczenie o ukończeniu szkolenia. Wnioskodawca zakłada, że co najmniej 85% uczestników z każdej kategorii potwierdzi nabycie kwalifikacji i otrzyma certyfikat potwierdzając ich nabycie.</t>
  </si>
  <si>
    <t>RPPM.05.05.00-22-0148/16</t>
  </si>
  <si>
    <t>Kompetencje kluczowe dla pracujących</t>
  </si>
  <si>
    <t>OKRES I OBSZAR REALIZACJI: 01.05.2017r.-31.08.2018r.; woj.pomorskie GRUPA DOCELOWA: Osoby w 100% w wieku aktywności zawodowej (25lat i więcej),które z własnej inicjatywy są zainteresowane nabyciem,uzupełnieniem lub podwyższeniem umiejętności, kompetencji lub kwalifikacji zawodowych.Będą to os.wykazujące największą lukę kompetencyjną w zakresie TIK i/lub kompetencji językowych. Będzie to 480os.(288K i 192M)-osób fizycznych bezpośrednio korzystających ze wsparcia EFS;os.wyłącznie os.zamieszkujące (w roz.KC) na obszarze woj.pomorskiego. W 100% UP będą (łącznie) pracownicy sektora mikro,małych i średnich przedsiębiorstw oraz podmiotów ekonomii społecznej/przedsiębiorstw społecznych. Spośród ww. wyodrębnia się następujące podgrupy: a)os.w wieku 50 lat i więcej – min.60%UP (288os.) b)os.o niskich kwalifikacjach (z wykształceniem na poz.max.ISCED 3)-min.60%UP (288os.) c)os.z niepełnosprawnościami-min.10%UP(48os.). DZIAŁANIA: Popytowy model świadczenia wysokiej jakości usług edukacyjnych,z uwzgl.analizy potrzeb edukacyjnych danego UP,obejmujące rozwój kompetencji kluczowych,poprzez: 1)MODUŁ JĘZYKOWY (Szkolenie z zakresu jęz.angielskiego+ certyfikacja zewnętrzna lub szkolenie z zakresu jęz.niemieckiego + certyfikacja zewnętrzna; zg.z ESOKJ). 2)MODUŁ TIK ( Szkolenie z zakresu TIK+ certyfikacja zewnętrzna; zg.z DIGCOMP). ZAŁOŻONE REZULTATY: Liczba osób,które uzyskały kwalifikacje lub nabyły kompetencje po opuszczeniu Programu: -os.o niskich kwalifikacjach:min.251os. -os.w wieku 50lat i więcej:min.251os. -os. w wieku 25lat i więcej:min.418os.</t>
  </si>
  <si>
    <t>RPPM.05.05.00-22-0149/16</t>
  </si>
  <si>
    <t>Akademia Językowa na Pomorzu</t>
  </si>
  <si>
    <t>Projekt (P) zakłada, w okresie od 01.06.2017 r. do 31.05.2019 r.,realizację działań mających na celu poprawę sytuacji osób w wieku aktywności zawodowej na rynku pracy które z własnej inicjatywy są zainteresowane nabyciem, uzupełnieniem lub podwyższeniem umiejętności i kompetencji z języka angielskiego oraz niemieckiego mających miejsce zamieszkania w rozumieniu Kodeksu cywilnego lub pracujących lub uczących się na terenie województwa pomorskiego(WP). Na potrzeby projektu podjęto nieformalną współpracę z pracodawcami mającą na celu stworzenie oferty edukacyjnej dostosowanej do potrzeb rynku pracy. Realizowany projekt jest odpowiedzią na wyniki ww. współpracy.Projekt obejmuje osoby niezależnie od ich sytuacji społeczno-zawodowej (zarówno osoby pozostajace bez zatrudnienia, jak i pracujące), w tym pracowników sektora mikro, małych i średnich przedsiębiorstw oraz podmiotów ekonomii społecznej/przedsiębiorstw społecznych. W projekcie weźmie udział 850 mieszkańców WP (w tym 494 kobiet - K) w tym 680 osób(395K) w wieku 25 lat i więcej, 85 osób (50K) w wieku 50 lat i więcej (50+) w tym 272 osób (158K) o niskich kwalifikacjach zawodowych (NKZ) oraz w wieku 18-24 170 os(99K) zgłaszających z własnej inicjatywy potrzebę podniesienia kompetencji w zakresie języków obcych.Każdy Uczestnik projektu (UP) weźmie udział w 120h szkolenia językowego (angielski, niemiecki). Wszystkie szkolenia realizowane będą na różnych poziomach zaawansowania (A-C) – w zależności od stopnia znajomości, zakończone zewnętrznym, międzynarodowym egzaminem.W wyniku realizacji projektu co najmniej 85% osób objętych wsparciem uzyska certyfikat zewnętrzny ,potwierdzający nabycie kwalifikacji językowych na podstawie Europejskiego Systemu Opisu Kształcenia Językowego.Każdy Uczestnik Projektu będzie miał zapewnioną możliwość dokonania samodzielnego wyboru formy wsparcia.</t>
  </si>
  <si>
    <t>RPPM.05.05.00-22-0150/16</t>
  </si>
  <si>
    <t>Grupę docelową stanowi 520os. (364K;156M) w wieku aktywności zawodowej (18 lat i więcej), które z własnej inicjatywy są zainteresowane nabyciem, uzupełnieniem lub podwyższeniem umiejętności, kompetencji lub kwalifikacji zawodowych, pracownicy sektora MMSP/ dużych przeds./ samozatrudnieni, podmiotów ekon.społ/przedsięb. społ. lub jednostkach sektora finansów publicznych, zamieszkujących na obszarze itp. pomorskiego, a co najmniej 80% uczestników projektu stanowią (łącznie) osoby w wieku 25 lat i więcej i o niskich kwalifikacjach zawodowych, jako grupy wykazujące największą lukę kompetencyjną w zakresie TIK i/lub języków obcych lub posiadające największe potrzeby związane z uzupełnieniem lub podwyższeniem umiejętności, kompetencji lub kwalifikacji zawodowych, z woj. pomorskiego, objętych wsparciem, poprzez udział w ramach projektu w certyfikowanych szkoleniach językowych i komputerowych zakończonych zewnętrznym egzaminem w okresie 01.06.2017- 31.10.2019r. Działania: 1. szkol. w zakresie TIK, kończące się programem formalnej oceny i certyf. zewnęt. kompetencji osiągniętych przez UP, zg. ze stand. określonymi w ramie kompetencji informatycznych i informacyjnych DIGCOMP, 2. szkolenia w zakresie języków obcych (angielski, niemiecki) kończące się certyfikatem zewnętrznym, potwierdzającym zdobycie przez uczestników określonego poziomu biegłości językowej (zg. ESOKJ).3.szkolenia w zakresie TIK, kończące się programem formalnej oceny i certyfikacji zewnętrznej kompetencji osiągniętych przez uczestników proj., zg. ze standardami określonymi w ramie kompetencji informatycznych i informacyjnych DIGCOMP z dodatkowym modułem szkoleniowym: pracownik biurowy,kadry-płace,zarządzanie firmą,strategie marketingowe firmy, excel średniozaawansowany lub innym modułem podn. kompet.kończ. się wydaniem Zaświadczenia o ukończeniu szkol. W wyniku realiz. proj. min. 85% UP uzyska kompetencje TIK i/lub językowe(angielski/ niemiecki), potwierdzone zewnętrznym egzaminem i uzyskaniem cer.</t>
  </si>
  <si>
    <t>RPPM.05.05.00-22-0151/16</t>
  </si>
  <si>
    <t>Języki i komputery kluczem do kariery!</t>
  </si>
  <si>
    <t>W ramach projektu "Języki i komputery kluczem do kariery!" wsparciem obejmujemy 619 os (433K, 186M) w wieku aktyw.zawodowej (18 lat i więcej) będących os. niezatrudnionymi (biernymi zawodowo lub bezrobotnymi) oraz zatrud.jako prac,sekt. MMŚP/dużych przeds./samozatrudnieni, podm. ekonomii społ./ przeds. społ.lub jedn. sektora fin. publ. zamiesz. na obszarze woj. pomorskiego, które z własnej inicjatywy są zainteresowane nabyciem, uzupełnieniem lub podwyższ. umiejętności, kompet.lub kwalif. zawodowych. Uczest. projektu są wyłącznie os. zam.na obszarze woj. pomorskiego w rozum. Kodeksu Cywilnego. Ponadto: a) min. 80% uczestn. stanowią os. w wieku 25 lat i wiecej (495os) a min. 40% z nich to os. o niskich kwalif., b) min. 30% stanowią os. w wieku 50 lat i więcej (186os-130K, 56M), c) minimum 50% uczest. łącznie stanowią os. o niskich kwalifikacjach zawod. (z wykształceniem na poziomie max. ISCED 3)- 310os (217K, 93M). Łącznie os. 50+ i/lub o niskich kwalifikacjach stanowić będą min. 80% grupy docelowej. Celem proj. jest poprawa sytuacji 619 os. niezatrud. w wieku aktywności zawod. poprzez udział w szkoleniach zg. z potrzebami danej os. (proj. o charakterze popytowym) oraz odpowiadających na wymagania lokalnych pracodawców w okresie 01.06.2017- 30.09.2019. Cele szczeg.: - wzrost kwalif. językowych potwierdz. zewnęt. uznawanym na r. pracy certyf. u min. 281os. - wzrost kwalifikacji ICT potw. zewnęt. uznawanym na r. pracy certyfikatem u min. 311os. W proj. realiz. będą następujące szkolenia dla każdego uczestnika: - z zakresu j. ang. i niem. na różnych poziomach zg. z ESOKJ dostos. do potrzeb uczest., zakoń. zewnęt. certyf.- i/lub z zakresu ICT na różnych poziomach zaawansowania, zg. z DIG COMP, zak. zewnęt.cert.. Najważ. rezult. projektu jest wzrost kwalif. językowych i/lub ICT u min. 526os. (w tym w wieku 50+ i o niskich kwalif. zaw. co przyczyni się do poprawy ich syt.zwł. zaw. - m.iw wyniku dost.posiad. kwalif. do wym lok. prac.</t>
  </si>
  <si>
    <t>RPPM.05.05.00-22-0152/16</t>
  </si>
  <si>
    <t>WIELKOPOLSKI INSTYTUT ROZWOJU PRZEDSIĘBIORCZOŚCI I EDUKACJI ŁUKASZ DYMEK</t>
  </si>
  <si>
    <t>Kursy i szkolenia dla rozwoju branży kreatywnej w województwie pomorskim</t>
  </si>
  <si>
    <t>Grupa docelowa: osoby w wieku aktywności zawodowej (18 lat i więcej), które z własnej inicjatywy są zainteresowane nabyciem, uzupełnieniem lub podwyższeniem umiejętności, kompetencji lub kwalifikacji zawodowych, w tym: 248 osób (50% kobiet i 50% mężczyzn) w wieku 25 lat i więcej, 86 osób (50% kobiet i 50% mężczyzn) w wieku 50 lat i więcej. Celem projektu jest nabycie kwalifikacji niezbędnych na rynku pracy, w tym kwalifikacji z j. angielskiego i kwalifikacji komputerowych przez 264 osoby w wieku aktywności zawodowej (18 lat i więcej) pracujące w MSP w branży kreatywnej w województwie pomorskim. Działania: 1. Badanie potrzeb szkoleniowych, 2. Kursy podnoszące kwalifikacje z języka angielskiego, 3. Szkolenia podnoszące kwalifikacje w dziedzinie zarządzania projektami, 4. Szkolenia podnoszące kwalifikacje w dziedzinie kwalifikacji cyfrowych, 5. Certyfikacja zewnętrzna. Trwałość/efekty projektu: 1) Liczba osób o niskich kwalifikacjach, które uzyskały kwalifikacje lub nabyły kompetencje po opuszczeniu Programu – co najmniej 86 osób. 2) Liczba osób w wieku 50 lat i więcej, które uzyskały kwalifikacje lub nabyły kompetencje po opuszczeniu Programu – co najmniej 74 osoby. 3) Liczba osób w wieku 25 lat i więcej, które uzyskały kwalifikacje lub nabyły kompetencje po opuszczeniu Programu – co najmniej 212 osób.</t>
  </si>
  <si>
    <t>RPPM.05.05.00-22-0155/16</t>
  </si>
  <si>
    <t>INTRAST DARIUSZ BURAWSKI</t>
  </si>
  <si>
    <t>Pomorski Project Manager - szkolenia z zarządzania projektami według metodologii PRINCE2</t>
  </si>
  <si>
    <t>Projekt skierowany jest do grupy 360 osób (180 kobiet i 180 mężczyzn) zatrudnionych w sektorze MMŚP i ES w województwie pomorskim. Celem projektu jest podniesienie ich kwalifikacji rynkowych poprzez udział w wysokiej jakości szkoleniach akredytowanych z zakresu zarządzania projektami według metodyki PRINCE2 na poziomie Foundation oraz Practitioner, wraz z uczestnictwem w egzaminach. Działania: - analiza potrzeb szkoleniowych; - przygotowanie oraz przeprowadzenie szkoleń akredytowanych przez ATO; - certyfikacja (egzaminy na poziomie Foundation i Practitioner). Najważniejszym efektem, jaki projekt ma dać jego uczestnikom, jest poprawa ich sytuacji na rynku pracy poprzez nabycie, uzupełnienie lub podwyższenie kwalifikacji.</t>
  </si>
  <si>
    <t>RPPM.05.05.00-22-0156/16</t>
  </si>
  <si>
    <t>H-CONSULTING WOJCIECH HOŁOWACZ</t>
  </si>
  <si>
    <t>Szkolenia językowe kluczem rozwoju regionu pomorskiego.</t>
  </si>
  <si>
    <t>Proj.ukierunkowany jest na poprawę sytuacji na rynku pracy os.w wieku aktywności zawodowej. Wsparcie kierowane jest do os. niezależnie od ich sytuacji społeczno-zawodowej(zarówno do osób bez zatrudnienia,jak również pracujących), które z własnej inicjatywy są zainteresowane nabyciem, uzupełnieniem lub podwyższeniem umiejętności,kompetencji.Proj.będzie realizowany w okresie 01.04.2017 - 30.06.2018 na terenie woj.pomorskiego dla 336 uczest.202K i 134M). Nadmorskie położenie WP stwarza dla regionu szereg szans związanych z gospodar.wykorzystaniem zasobów morza,a także współpracą w Regionie Bałtyckim w ramach powiązań gospodarczych, administracyjnych, czy infrastrukturalnych. Zgodnie z Strategią Rozwoju WP do 2020 r.do branż szczególnie rozwiniętych w WP zalicza się m.in.związane z morzem, petrochemiczną, elektromaszynową, drzewnomeblarską, spożywczą oraz turystykę. Największe nasycenie infrastrukturą turystyczną występuje w rejonie nadmorskim(efekt atrakcyjności. Turystów z kraju i z zagranicy przyciąga Bałtyk, liczne ośrodki wypoczynkowe,lecznicze, uzdrowiska. W/w branże mają dobre warunki szybkiego wzrostu ze względu na specyficzne cechy regionu pomorskiego. Atrakcyjność regionu oznacza uczestniczenie w nieustającym wyścigu o zainteresowanie i przyciąganie turysty. Tego typu działania mogą być skutecznie realizowane m.in. przez wysoce kompetentne kadry turystyczne. Wykształcenie nowej kadry dla turystyki w połączeniu z ustawicznym podnoszeniem kwalifikacji personelu jest warunkiem koniecznym dla sprostania konkurencji. W związku z powyższym kurs j.angielskiego i j.niemieckiego doskonale się wpisuje w potrzeby rozwoju regionu, a zwłaszcza w potrzeby takiej gałęzi gospodarki,jaką jest turystyka. Jedną z podstawowych i niezbędnych umiejętności na rynku pracy dzisiaj jest posługiwanie się j.obcym.Blisko 70%pracodawców szukając pracownika przedstawia znajomość j.angielskiego lub j.niemieckiego jako wymóg konieczny Z racji rozwijającego się także handlu zagranicznego.</t>
  </si>
  <si>
    <t>RPPM.05.05.00-22-0158/16</t>
  </si>
  <si>
    <t>Nauka – kagankiem rozumu. Poznaj TIK w nowoczesnym świecie!</t>
  </si>
  <si>
    <t>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niepełnopsrawnych.</t>
  </si>
  <si>
    <t>RPPM.05.05.00-22-0159/16</t>
  </si>
  <si>
    <t>POLSKA IZBA MŁODYCH PRZEDSIĘBIORCÓW</t>
  </si>
  <si>
    <t>Inspirujące lekcje doskonalenia zawodowego</t>
  </si>
  <si>
    <t>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niepełnopsrawnych.</t>
  </si>
  <si>
    <t>RPPM.05.05.00-22-0160/16</t>
  </si>
  <si>
    <t>TIK w drodze do kariery</t>
  </si>
  <si>
    <t>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 w wieku 50 lat i więcej. Realizacja projektu pozwoli osiągnąć następujące kluczowe rezultaty/produkty: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niepełnosprawnych.</t>
  </si>
  <si>
    <t>RPPM.05.05.00-22-0161/16</t>
  </si>
  <si>
    <t>JERZY ŻEMŁA WROCOMP SZKOLENIA - USŁUGI INFORMATYCZNE</t>
  </si>
  <si>
    <t>KKPO - Kompleksowy Komputerowy Program Odnowy</t>
  </si>
  <si>
    <t>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 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niepełnosprawnych.</t>
  </si>
  <si>
    <t>RPPM.05.05.00-22-0162/16</t>
  </si>
  <si>
    <t>ATFORUM DAMIAN DMUCHOWSKI</t>
  </si>
  <si>
    <t>KSZTAŁCENIE NA FALI</t>
  </si>
  <si>
    <t>Projekt KSZTAŁCENIE NA FALI skierowany jest do 231os.(127K i 104M) w wieku aktywności zawodowej(18 lat i więcej), zamieszkujących(w roz.KC) woj.pomorskie/WP, będących pracownikami mikro, małych i średnich przedsiębiorstw/MMŚP i podmiotów ekonomii społecznej/PES / przedsiębiorstw społecznych/PS: 46 os.w wieku 18-25lat(20%GD), 185os.w wieku 25+(80%GD; w tym 12os.w wieku 50+), które z własnej inicjatywy są zainteresowane nabyciem, uzupełnieniem lub podwyższeniem umiejętności, kompetencji lub kwalifikacji zawodowych. Min.185os.w wieku 50+ i o niskich kwalifikacjach łącznie(tj.80%GD; Kryteria strategiczne/KS1). CELEM PROJEKTU jest poprawa, w okresie 6.2020-11.2021, sytuacji os.w wieku aktywności zawodowej na rynku pracy, z uwzględnieniem analizy potrzeb edukacyjnych uczestnika. Cel ten zostanie osiągnięty przez realizację III typu projektu(rozwój kwalifikacji zg.ze zintegrowanym systemem kwalifikacji) obejmujący kursy/szkolenia: -OZNACZONE(64os.): *Pracownik HR(16os.) *Pracownik działu handlowego(32os.) *AgilePM(16os.) -NIEOZNACZONE(167os.) uwzględniające potrzeby i predyspozycje uczestników, spójnych z oczekiwaniami pracodawców w WP. Projekt realizowany jest w porozumieniu z pracodawcami, które przyczyni się do osiągnięcia wszystkich rezultatów projektu wyrażonych poprzez wskaźniki monitorowania(KS3). CRSE skorzysta w projekcie z rozwiązań, narzędzi wypracowanych w ramach projektów innowacyjnych POKL. Uzyskanie kwalifikacji/kompetencji z zawodów deficytowych w WP, stanowi gwarancję uzyskania dokumentów potwierdzających posiadanie pożądanych na rynku kwalifikacji/kompetencji i w efekcie wzmocni ich pozycję zaw. EFEKTY: -158os.w wieku 25 lat i więcej, które uzyskały kwalifikacje lub nabyły kompetencje po opuszczeniu Programu -9os.w wieku w wieku 50 lat i więcej, które uzyskały kwalifikacje lub nabyły kompetencje po opuszczeniu Programu -149os.o niskich kwalifikacjach, które uzyskały kwalifikacje lub nabyły kompetencje po opuszczeniu Programu. Projekt spełnia KS:1,2,3.</t>
  </si>
  <si>
    <t>RPPM.05.05.00-22-0164/19</t>
  </si>
  <si>
    <t>CENTRUM ROZWOJU SPOŁECZNO-EKONOMICZNEGO</t>
  </si>
  <si>
    <t>Kwalifikacje to podstawa!</t>
  </si>
  <si>
    <t>GRUPĘ DOCELOWĄ W PROJ. STANOWI: 640os(352K,288M) w wieku 25 l. i więcej będących wyłącznie pracownikami sektora MMŚP/dużych przeds./samozatrudnieni,podmiotów ekon.społ/przedsięb. społ. lub jedn. sektora fin. pub lub osób bezrobotnych/ biernych zawodowo, zamieszkujących (zg z KC) w woj. pomorskim i z własnej inicjatywy zainteresowanych nabyciem, uzupełnieniem lub podwyższeniem umiejętności, kompetencji lub kwalifikacji zawod. Ponadto: - Min. 60% uczestników stanowią os. o niskich kwalifikacjach zawodowych (z wykształceniem na poziomie max ISCED 3; min. 384os- 212K, 172M). - Minimum 20% uczestników stanowią osoby w wieku 50 lat i więcej (128os-70K, 58M). Łącznie os. 50+ i o niskich kwalifikacjach zawodowych stanowią min. 80% uczestników projektu. CELEM PROJ. JEST: Poprawa sytuacji osób w wieku aktywności zawodowej na rynku pracy poprzez wzrost kwalifikacji w zakresie j. angielskiego lub niemieckiego w okresie 01.06.2017-31.12.2019 u 640 os (352K,288M) w wieku 25 lat i więcej będących pracownikami sektora MMSP/ dużych przeds./ samozatrudnieni, podmiotów ekon.społ/przedsięb. społ. lub jedn. sektora fin. publ. lub osób bezrobotnych/ biernych zawodowo, którzy z własnej inicjatywy są zainteresowani nabyciem, uzupełnieniem lub podwyższeniem umiejętności, kompetencji lub kwalifikacji zawod. zamieszkujący w woj. pomorskim (w tym min. 384 osób o niskich kwalifikacjach oraz 128 os. w wieku 50+) poprzez wysokiej jakości szkolenia z j. angielskiego lub niemieckiego zakończone egzaminem TELC lub równoważnym. ABY TO OSIĄGNĄĆ ZREALIZOWANE ZOSTANĄ: szkolenia z zakresu j. angielskiego i niemieckiego o poziomie dostosowanych do potrzeb każdego uczestnika (projekt o charakterze popytowym), zakończone egzaminem TELC lub równoważnym, które zaplanowane zostały na podstawie konsultacji z lokalnymi pracodawcami. GŁÓWNE REZULTATY: min. 85% uczestników nabędzie kwalifikacje językowe(w zakresie j. angielskiego lub niemieckiego) potwierdzone zewnętrznym certyfikatem TELC lub równoważnym.</t>
  </si>
  <si>
    <t>RPPM.05.05.00-22-0165/16</t>
  </si>
  <si>
    <t>CENTRUM EDUKACJI AC-EXPERT AGATA MELARA</t>
  </si>
  <si>
    <t>Pomorska akademia TIK</t>
  </si>
  <si>
    <t>CEL GŁÓWNY: Podniesienie kompetencji z obszaru technologii informacyjno- komunikacyjnych wśród 360 (198K i 162M) osób w wieku aktywności zawodowej zamieszkujących i/lub pracujących na terenie województwa pomorskiego, które z własnej inicjatywy są zainteresowane nabyciem, uzupełnieniem lub podwyższeniem kompetencji cyfrowych w okresie VI.2017- VI.2020; GRUPA DOCELOWA: 360 osób (198K/162M) osób w wieku aktywności zawodowej zamieszkujących i/lub pracujących na terenie województwa pomorskiego, które z własnej inicjatywy są zainteresowane nabyciem, uzupełnieniem lub podwyższeniem kompetencji cyfrowych w tym: 90 osób bezrobotnych, 90 osób biernych zawodowo, 180 pracujących w MSP i ES, 288 osób w wieku 25 lat i więcej, 116 osób o niskich kwalifikacjach w wieku 25 lat i więcej, 72 osoby w wieku 50 lat i więcej; DZIAŁANIA: szkolenia podnoszące kompetencje cyfrowe TIK zakończone procesem formalnej oceny i certyfikacji zewnętrznej nabytych kompetencji w 5 obszarach: Informacja, Komunikacja, Tworzenie treści, Bezpieczeństwo, Rozwiązywanie problemów – poziom podstawowy i średniozaawansowany (A i B) zg. z standardami Digital Competence Framework; Poziom A: 210 osób, Poziom B: 150 osób. REZULTATY: nabycie i podniesienie kompetencji cyfrowych na poziomie podstawowym i średnio-zaawansowanym zg. z zgłaszanymi potrzebami i oczekiwaniami pracodawców w województwie pomorskim przez min. 85% uczestników projektu</t>
  </si>
  <si>
    <t>RPPM.05.05.00-22-0166/16</t>
  </si>
  <si>
    <t>Akademia kompetencji kluczowych- szkolenia komputerowe i językowe dla pracowników</t>
  </si>
  <si>
    <t>Projekt skierowany jest do 468 osób zamieszkałych w woj. pomorskim (zg. z KC) w wieku aktywności zawodowej (powyżej 25 roku życia)- 258 K, 210 M, którzy z własnej inicjatywy są zainteresowane nabyciem, uzupełnieniem lub podwyższeniem umiejętności, kompetencji lub kwalifikacji. Uczestnikami projektu będą os. w wieku 25 lat i więcej. Co najmniej 80% uczestników projektu UP stanowić będą (łącznie) os. w wieku 25 lat i więcej, w tym 40% osób o niskich kwalifikacjach. Wszystkimi UP będą (łącznie) osoby w wieku aktywności zawodowej w tym pracownicy sektora mikro, małych i średnich przedsiębiorstw oraz podmiotów ekonomii społecznej/przedsiębiorstw społecznych, osoby bezrobotne i bierne zawodowo chcące wejść lub powrócić na rynek pracy. Celem głównym projektu jest nabycie w terminie 1.6.17-31.03.20 r -kompetencji komputerowych na poziomie A lub A+B wg Ramy Kompetencji DIGCOMP i potwierdzenie ich certyfikatem ECDL -językowych na pełnym poziomie A, B lub C wg ESOKJ i potwierdzenie ich certyfikatem TELC/TGLS lub równoważnym Celem szczegółowym jest: -poprawa sytuacji na rynku pracy osób w wieku aktywności zawodowej -zwiększenie uczestnictwa osób dorosłych w uczeniu się przez całe życie, w tym uzyskiwanie kwalifikacji lub zdobywanie i poprawa kompetencji tych osób w zakresie TIK i języków obcych. Działania projektu: -20 szkolenia komputerowe prowadzące do nabycia kompetencji komputerowych A lub A+B wg Ramy Kompetencji Cyfrowych DIGCOMP (w tym co najmniej obszary Informacja, Komunikacja, Tworzenie Treści) -14 szkoleń z języka angielskiego prowadzące do nabycia pełnego poziomu kompetencji językowych- poziom A lub B lub C wg ESOKJ realizowane w oparciu o popytowy model świadczenia wysokiej jakości usług edukacyjnych, z uwzględnieniem analizy potrzeb edukacyjnych danego UP. Główne wskaźniki projektu: Liczba osób, kt. uzyskały kwalifikacje lub nabyły kompetencje po opuszczeniu Programu: o niskich kwalifikacjach- 160 w wieku 50 lat i więcej - 120 w wieku 25 lat i więcej- 399</t>
  </si>
  <si>
    <t>RPPM.05.05.00-22-0167/16</t>
  </si>
  <si>
    <t>IT RENT MARCIN TRZCIŃSKI</t>
  </si>
  <si>
    <t>Monter konstrukcji metalowych - kwalifikacje do korzystania z nowoczesnych technologii</t>
  </si>
  <si>
    <t>CEL GŁÓWNY PROJEKTU: Nabycie, uzupełnienie lub podwyższenie kwalifikacji lub kompetencji zawodowych przez 300 (21K,279M) osób w wieku aktywności zawod., z obszarów o wysokiej stopie bezrobocia województwa pomorskiego, w zawodzie montera konstrukcji metalowych, w okresie 1.05.2017-31.05.2019r. Grupę docelową projektu stanowi 300 (21K,279M) osób w wieku aktywności zawodowej (18lat i więcej) zainteresowanych z własnej inicjatywy nabyciem, uzupełnieniem lub podwyższeniem kwalifikacji zawodowych, z obszarów o wysokiej stopie bezrobocia województwa pomorskiego (uczą się / pracują lub zamieszkują na obszarze o wysokiej stopie bezrobocia województwa pomorskiego w rozumieniu przepisów Kodeksu Cywilnego), o wykształceniu maksymalnie ponadgimnazjalnym. Co najmniej 80% grupy docelowej projektu stanowią osoby w wieku 25 lat i więcej (241os.), z których 100% to osoby o niskich kwalifikacjach. 100% uczestników projektu stanowią (łącznie) osoby w wieku 50 lat i więcej i osoby o niskich kwalifikacjach zawodowych (maksymalne wykształcenie ponadgimnazjalne-ISCED3), w tym 100% uczestników projektu stanowią os o niskich kwalifikacjach (300os.) a os w wieku 50+ to ok. 8% uczestników projektu (24os.). Co najmniej połowę uczestników projektu stanowią (łącznie) pracownicy sektora mikro, małych i średnich przedsiębiorstw oraz podmiotów ekonomii społecznej/przedsiębiorstw społecznych (151os.). Główne rezultaty wsparcia: -300os.21K,279M),które ukończą kursy zawodowe–nadające lub podwyższające kwalifikacje i kompetencje w ramach zawodu montera konstrukcji metalowych-MKM -240 os.które ukończą 2 moduły szkol. w ramach kursu MKM: *spawalniczy (MAG spoinami czołowymi) *cięcia gazem i plazmą -60 os.które ukończą 3 moduły szkol. w ramach kursu MKM: *cięcia gazem i plazmą *prostowania termicznego konstrukcji stalowych *elektropowietrznego żłobienia spoin Realizowane zadania: ZAD.1- NABYCIE KWALIFIKACJI MONTERA KONSTRUKCJI METALOWYCH ZAD.2- PODWYŻSZENIE KWALIFIKACJI MONTERA KONSTRUKCJI METALOWYCH</t>
  </si>
  <si>
    <t>RPPM.05.05.00-22-0168/16</t>
  </si>
  <si>
    <t>Szkolenia językowe i komputerowe dla pracowników.</t>
  </si>
  <si>
    <t>Projekt skierowany jest do 660 osób zamieszkałych w woj. pomorskim (zg. z KC) w wieku aktywności zawodowej (powyżej 25 roku życia)- 363 K, 297 M, którzy z własnej inicjatywy są zainteresowane nabyciem, uzupełnieniem lub podwyższeniem umiejętności, kompetencji lub kwalifikacji. Uczestnikami projektu będą os. w wieku 25 lat i więcej. Co najmniej 80% grupy docelowej projektu stanowią osoby w wieku 25 lat i więcej, z których co najmniej 40% to osoby o niskich kwalifikacjach. Wszystkimi UP będą (łącznie) osoby pracujące, osoby bezrobotne i bierne zawodowo chcące wejść lub powrócić na rynek pracy. Celem głównym projektu jest nabycie w terminie 1.6.2017-31.10.2020 r -kompetencji komputerowych na poziomie A lub A+B wg Ramy Kompetencji DIGCOMP i potwierdzenie ich certyfikatem ECDL -językowych na pełnym poziomie A, B lub C wg ESOKJ i potwierdzenie ich certyfikatem TELC/TGLS lub równoważnym Celem szczegółowym jest: -poprawa sytuacji na rynku pracy osób w wieku aktywności zawodowej -zwiększenie uczestnictwa osób dorosłych w uczeniu się przez całe życie, w tym uzyskiwanie kwalifikacji lub zdobywanie i poprawa kompetencji tych osób w zakresie TIK i języków obcych. Działania projektu: -25 szkoleń komputerowych prowadzących do nabycia kompetencji komputerowych A lub A+B wg Ramy Kompetencji Cyfrowych DIGCOMP (w tym co najmniej obszary Informacja, Komunikacja, Tworzenie Treści) -szkolenia językowe (j. niemiecki- 3 / j. angielski- 7) prowadzące do nabycia pełnego poziomu kompetencji językowych- poziom A lub B lub C wg ESOKJ realizowane w oparciu o popytowy model świadczenia wysokiej jakości usług edukacyjnych, z uwzględnieniem analizy potrzeb edukacyjnych danego UP. Główne wskaźniki projektu: Liczba osób, kt. uzyskały kwalifikacje lub nabyły kompetencje po opuszczeniu Programu: o niskich kwalifikacjach- 224, w wieku 25 lat i więcej- 561.</t>
  </si>
  <si>
    <t>RPPM.05.05.00-22-0169/16</t>
  </si>
  <si>
    <t>Czas na nowe kwalifikacje II</t>
  </si>
  <si>
    <t>Projekt przewiduje poprawę sytuacji na rynku pracy 336 osób w wieku 18 lat i więcej (bezrobotnych i pracujących) zamieszkujących zgodnie z KC na terenie województwa pomorskiego, które z własnej inicjatywy są zainteresowane nabyciem, uzupełnieniem lub podwyższeniem kwalifikacji/kompetencji. Minimum 85% grupy docelowej to osoby w wieku 25 lat i więcej, spośród których minimum 40% stanowią osoby o niskich kwalifikacjach. Minimum 60% uczestników to osoby o niskich kwalifikacjach i/lub osoby w wieku 50 +. Oferta edukacyjna została skonstruowana w porozumieniu z pracodawcami z terenu realizacji projektu/aktualną sytuacją w kraju wynikającą z epidemii Koronawirus COVID-19 i uwzględnia kursy/szkolenia zawodowe/studia podyplomowe i zajęcia z języka angielskiego/niemieckiego. Po pozytywnym zdaniu egzaminu uczestnicy otrzymają certyfikaty/ dyplomy. Projekt realizowany będzie w okresie:31.03.2020-30.06.2023.</t>
  </si>
  <si>
    <t>RPPM.05.05.00-22-0169/19</t>
  </si>
  <si>
    <t>Cyfrowe okno na świat - szkolenia dla osób 50+</t>
  </si>
  <si>
    <t>Projekt skierowany do grupy 410 osób(75% -308K) w wieku aktywności zawodowej - w tym min.60%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1.6.2017-31.12.2019 dzięki zaplanowanym w pr. działaniom. Projekt będzie realizowany w oparciu o popytowy model świadczenia usług edukacyjnych najwyższej jakości, kwalifikacja na szkolenie będzie następować z uwzględnieniem analizy potrzeb edukacyjnych danego uczestnika projektu przeprowadzonej w toku rekrutacji. Działania projektu obejmują przeprowadzenie 41 szkoleń komputerowych zakończonych procesem formalnej walidacji i certyfikacji nabytych kompetencji zgodnych z Ramą DIGCOMP (ECDL Profile). Wskaźniki produktu: Liczba osób w wieku 25 lat i więcej objętych wsparciem w programie:410 L.os. w wieku 50 lat i więcej objętych wsparciem w programie:256 L.os.o niskich kwalifikacjach objętych wsparciem w programie: 165 Wskaźniki rezultatu: L.os., które uzyskały kwalifikacje lub nabyły kompetencje po opuszczeniu programu: w wieku 25 lat i więcej: 350; w wieku 50 lat i więcej:210 o niskich kwalifikacjach: 142.</t>
  </si>
  <si>
    <t>RPPM.05.05.00-22-0170/16</t>
  </si>
  <si>
    <t>Kompetencje językowe i cyfrowe kluczem do rozwoju regionu</t>
  </si>
  <si>
    <t>Proj.skierowany do gr.508os.(332K/176M) w wieku aktywn.zaw.(18lat i więcej),zam.w rozum. KC,pracuj. lub uczących sie? na ter.woj.pom.,które z własnej inicjatywy są? zainteresowane nabyciem,uzupełn.lub podwyższeniem umiej.,kompetencji lub kwalif. w zakresie je?z.obcych lub ICT:w tym 425os.(286K/139M) o n kwalif.;101os.(60K/41M) w wieku 18-24lata; 407os. (272K/135M) w wieku 25lat i wie?cej; 245os. (176K/69M) w w. pow. 50r.z˙.;240os.(140K/100M) pracuja?ce;w tym 192 (104K/88M) prac.sektora MS´P (z60 MS´P 29 mikro,16 małych,15s´red.przedsie?b.)oraz 1(1K/0M) prac.podmioto´w ekonomii społ./przeds. społ.(z 1ES); 268os. (192K/76M) pozost. bez zatrud. (bezrob. oraz biern. zaw.); 61os.z niepełnospr. (31K/30M). Celem proj. jest: Nabycie lub podwyz˙szenie umieje?tnos´ci posługiwania sie? j. obcym na peł. poz. biegłos´ci je?zykowej A lub B lub C wg skali ESOKJ lub obsługi komputera na poziomie A lub B lub C potwierdzonej uzyskaniem certyfikatu potwierdzaja?cego nabyte kwalifikacje przez min.90% ws´ro´d 508 (332K/176M) uczestniko´w proj.w wieku akt.zaw.(18lat i wie?cej),zamieszkałych w rozumieniu KC, pracujacych lub ucza?cych sie? na terenie woj.pomorskiego, poprzez realizacje? szkolen´ z zakresu je?z. obcych oraz ICT, w okresie od 01.06.2017 do 31.03.2020. Działania:1.Przygotowanie doprzeprowadzenia szkolen´;2.Kursy je?zykowe (poz.A1lubB1lubC1 wg.ESOKJ) dla 408os.(207K/201M);je?z.ang.-240os. (120K/120M);je?z.niem.-168os.(87K/81M).3.Kursy je?zykowe (poz.A2lubB2lubC2 wg.ESOKJ) dla 408os. (207K/201M); je?z.ang.-240os. (120K/120M); je?z.niem.-168os. (87K/81M).4.Kurs komputerowy (poziom AlubBlub C zgodny z DIGCOMP) dla 100os.(51K/49M) W ramach proj.wszyscy uczestnicy przystąpią? doegz.zew.90%z nich zda egz. oraz otrzyma zewn.certyf.je?z./ICT.Efektem zrealizowanego proj.i uzyskanych wskaz´niko´w be?dzie poprawa sytuacji uczestniko´w na rynku pracy. Proj.realiz.be?dzie w oparciu o popytowy model s´wiadczenia wysokiej jakości usług eduk. z uwzg. analizy potrzeb edukac. uczestn.</t>
  </si>
  <si>
    <t>RPPM.05.05.00-22-0172/16</t>
  </si>
  <si>
    <t>INVENTOR TOMASZ PRZYBYLSKI</t>
  </si>
  <si>
    <t>Nowe kwalifikacje pomorskich pielęgniarek</t>
  </si>
  <si>
    <t>Projekt skierowany do grupy 110 pielęgniarek (106 kobiet i 4 mężczyzn) w wieku aktywności zawodowej zamieszkałych na terenie województwa pomorskiego. Celem projektu jest uzyskanie przez uczestników do lutego 2021 roku dodatkowych kwalifikacji zawodowych. Cele szczegółowe przedsięwzięcia: - Uzyskanie przez 23 pielęgniarki kwalifikacji w zakresie kursu specjalistycznego „Szczepienia ochronne dla pielęgniarek”; - Uzyskanie przez 23 pielęgniarki kwalifikacji w zakresie kursu specjalistycznego „Opieka nad dziećmi i młodzieżą z cukrzycą”; - Uzyskanie przez 27 pielęgniarek kwalifikacji w zakresie kursu specjalistycznego „Wykonanie badania spirometrycznego”; - Uzyskanie przez 27 pielęgniarek kwalifikacji w zakresie kursu specjalistycznego „Opieka pielęgniarska nad chorymi dorosłymi w leczeniu systemowym nowotworów”. Działania: - rekrutacja uczestników; - realizacja kursów specjalistycznych: „Szczepienia ochronne dla pielęgniarek” dla grupy 25-osobowej; „Opieka nad dziećmi i młodzieżą z cukrzycą” dla grupy 25-osobowej; „Wykonanie badania spirometrycznego” dla grupy 30-osobowej oraz „Opieka pielęgniarska nad chorymi dorosłymi w leczeniu systemowym nowotworów” dla grupy 30-osobowej. - Organizacja egzaminów zewnętrznych i certyfikacja uczestników projektu. Najważniejszym efektem, jaki projekt ma dać jego uczestnikom, jest podniesienie poziomu ich kwalifikacji zawodowych o kwalifikacje poszukiwane na lokalnym rynku usług medycznych oraz niezbędne w procesie dalszego kształcenia w kierunku specjalizacji.</t>
  </si>
  <si>
    <t>RPPM.05.05.00-22-0173/19</t>
  </si>
  <si>
    <t>Z angielskim na plus!</t>
  </si>
  <si>
    <t>Celem projektu jest poprawa sytuacji na rynku pracy 400 osób w wieku aktywności zawodowej tj. 25 lat i więcej (w tym 40% grupy docelowej stanowią osoby w wieku 50 lat i więcej o niskich kwalifikacjach zawodowych (ONK), oraz 50 % grupy docelowej stanowią kobiety-K),w szczególności osoby niezależnie od ich sytuacji społeczno-zawodowej (zarówno osoby pozostające bez zatrudnienia, jak również pracujące poza MŚP/PES/PS), w tym pracujących w sektorze mikro, małych i średnich przedsiębiorstw oraz podmiotach ekonomii społecznej/ przedsiębiorstwach społecznych, które zamieszkują/pracują w rozumieniu Kodeksu Cywilnego na terenie woj.pomorskiego i z własnej inicjatywy są zainteresowane nabyciem, uzupełnieniem lub podwyższeniem umiejętności i kompetencji z zakresu nauki języka angielskiego, które zostaną zakończone uzyskaniem certyfikatu zewnętrznego, potwierdzającego zdobycie przez uczestników określonego poziomu biegłości językowej (zg.z Europejskim Systemem Opisu Kształcenia Językowego-ESOKJ). Cele szczegółowe przedsięwzięcia: osiągnięcie przez uczestników projektu(UP)określonego poziomu biegłości językowej zg. z ESOKJ przez 90% grupy docelowej, poprawa sytuacji na rynku pracy UP, nabycie, uzupełnienie lub podwyższeniem umiejętności i kompetencji z zakresu nauki języka angielskiego. Działania: rekrutacja UP, przygotowanie oraz przeprowadzenie szkoleń z zakresu nauki języka angielskiego, przygotowanie UP do egzaminów zewnętrznych, zakończonych uzyskaniem certyfikatu określającego poziom biegłości językowej zgodnej z ESOKJ. Projekt realizowany będzie w okresie od 15.06.2017 do 31.03.2020 i jest zgodny z RPO WP 2014-2020, a także z celem szczegółowym Działania 5.5. Kształcenie ustawiczne.</t>
  </si>
  <si>
    <t>RPPM.05.05.00-22-0174/16</t>
  </si>
  <si>
    <t>JOANNA SZAJTER GRUPA DORADCZA PROMESA (DAWNIEJ JOANNA SZAJTER BIURO DORADZTWA PRAWNEGO I SZKOLEŃ P-ONA-D)</t>
  </si>
  <si>
    <t>Podnoszenie kwalifikacji zawodowych średniego personelu medycznego województwa pomorskiego</t>
  </si>
  <si>
    <t>Projekt skierowany do grupy 120 pielęgniarek (116 kobiet i 4 mężczyzn) w wieku aktywności zawodowej zamieszkałych na terenie województwa pomorskiego. Celem projektu jest uzyskanie przez uczestników do czerwca 2020 roku dodatkowych kwalifikacji zawodowych. Cele szczegółowe przedsięwzięcia: - Uzyskanie przez 27 pielęgniarek kwalifikacji w zakresie kursu specjalistycznego „Wykonanie i interpretacja zapisu elektrokardiograficznego u dorosłych”; - Uzyskanie przez 27 pielęgniarek kwalifikacji w zakresie kursu specjalistycznego „Terapia bólu przewlekłego u dorosłych”; - Uzyskanie przez 27 pielęgniarek kwalifikacji w zakresie kursu specjalistycznego „Wywiad i badanie fizykalne”; - Uzyskanie przez 27 pielęgniarek kwalifikacji w zakresie kursu specjalistycznego „Wykonywanie i ocena testów skórnych”. Działania: - rekrutacja uczestników; - realizacja kursów specjalistycznych: „Wykonanie i interpretacja zapisu elektrokardiograficznego u dorosłych” dla grupy 30-osobowej; „Terapia bólu przewlekłego u dorosłych” dla grupy 30-osobowej; „Wywiad i badanie fizykalne” dla grupy 30-osobowej oraz „Wykonywanie i ocena testów skórnych” dla grupy 30-osobowej. - Organizacja egzaminów zewnętrznych i certyfikacja uczestników projektu. Najważniejszym efektem, jaki projekt ma dać jego uczestnikom, jest podniesienie poziomu ich kwalifikacji zawodowych o kwalifikacje poszukiwane na lokalnym rynku usług medycznych oraz niezbędne w procesie dalszego kształcenia w kierunku specjalizacji.</t>
  </si>
  <si>
    <t>RPPM.05.05.00-22-0174/19</t>
  </si>
  <si>
    <t>PHU COM-BO MARIUSZ WRÓBLEWSKI</t>
  </si>
  <si>
    <t>Odjechany zawód!</t>
  </si>
  <si>
    <t>Projekt skierowany jest do 480 osób (58K, 422M)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poprawiona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oraz z oczekiwaniami pom. pracodawców zdiagnozowanymi podczas analizy przeprowadzonej przez organizację Pracodawców Pomorza, z którą Wnioskodawca zawarł na potrzeby realizacji projektu partnerstwo. Partner w związku z tym, że jest podmiotem, który doskonale i na bieżąco śledzi zmiany na pomorskim rynku pracy, w projekcie pełni rolę ekspercką, zbiera, dokonuje selekcji i przekazuje Poldkowi ważne komunikaty na temat gospodarki w branży transportowo-logistycznej na obszarze objętym realizacją projektu. Ponadto w związku z tym, że Partner zrzesza pomorskich pracodawców m.in. w branżach transportu i motoryzacji oraz przemysłu i gospodarki morskiej, ma dostępność do źródłowych informacji nt. aktualnych i przewidywanych potrzeb kadrowych tych działów gosp. Partnerstwo jest istotnym dla projektu elementem, gdyż da pewność elastycznego dostosowania oferowanych w projekcie rodzajów kwalifikacji do zmieniających się potrzeb rynku pracy, a to będzie stanowić o efekcie trwałości rezultatów projektu. Projekt przyczyni się do rozwoju kadry pracowniczej w obszarze transportowo-logistycznym bezpośrednio powiązanym z technologiami offshore i portowo-logistycznymi - Inteligentną Specjalizacją woj. pom.</t>
  </si>
  <si>
    <t>RPPM.05.05.00-22-0175/16</t>
  </si>
  <si>
    <t>Inwestycja w rozwój = stabilizacja zawodowa</t>
  </si>
  <si>
    <t>GD projektu stanowi 300os. zamieszkujących WP (os. fiz. zamieszkujące w rozumieniu KC lub pracujące na terenie woj. pomorskiego) w wieku aktywności zawodowej (18 lat i więcej), które z własnej inicjatywy są zainteresowane nabyciem, uzupełnieniem lub podwyższeniem umiejętności, kompetencji lub kwalifikacji zawod., w szczególności: - mniej niż połowę UP stanowią (łącznie) pracownicy sektora mikro, małych/i średnich przedsiębiorstw; podmiotów ekonomii społecznej/przedsiębiorstw społecznych. Główny cel proj. to podniesione kwalifikacje/kompetencje kluczowe (TIK i językowe) wśród 300 UP w terminie od 06.2017-05.2019. Cel zostanie osiągnięty przez zaplanowane działania projektowe realizowane w oparciu o popytowy model świadczenia wysokiej jakości usług edukacyjnych, z uwzględnieniem analizy potrzeb edukacyjnych danego uczestnika projektu, obejmujące rozwój kompetencji kluczowych, tj: 1. przeprowadzenie szkol./kursów w zakresie TIK,kończących się programem formalnej oceny i certyfikacji zewnętrznej kompetencji osiągniętych przez UP,zgodnych ze standardami określonymi w ramie kompetencji informat.i informacyjnych(Digital Competence Framework), 2. przeprowadzenie szkol./kursów w zakresie jęz.obcych kończących się certyf.zewnętrznym,potwierdzającym zdobycie przez UP określonego poziomu biegłości językowej(zgodnie z Europejskim Systemem Opisu Kształcenia Językowego). Zaplanowane rezultaty: 1. Liczba osób w wieku 50 lat i więcej, które uzyskały kwalifikacje lub nabyły kompetencje po opuszczeniu Programu- 123os. 2. Liczba osób w wieku 25 lat i więcej, które uzyskały kwalifikacje lub nabyły kompetencje po opuszczeniu Programu- 204os. 3. Liczba osób o niskich kwalifikacjach, które uzyskały kwalifikacje lub nabyły kompetencje po opuszczeniu Programu -82os.</t>
  </si>
  <si>
    <t>RPPM.05.05.00-22-0176/16</t>
  </si>
  <si>
    <t>Moje kompetencje-moja przyszłość</t>
  </si>
  <si>
    <t>Projekt obejmuje następuj. grupę docelową: 492os (min.271K) zamieszkuj. na obsz. woj. pomorskiego [WP] (w rozum. KC), z własnej inicjatywy zainteresowanych nabyciem, uzupełnieniem lub podwyższeniem umiejętn., kompetencji lub kwalifikacji zawod., w tym min. 246os (50% UP) będących pracownikami sektora MMŚP oraz podmiotów ekonomii społ./przedsiębiorstw społ. Uczestnicy to os. w wieku aktywn. zawodowej- w tym min. 80% UP to os. w wieku 25 lat i więcej (394os; min.217K); w tym min. 20% UP to os. w wieku 50 lat i więcej (min.98os; min.54K). Ponadto min. 60% uczestników stanowią os. o niskich kwalifikacjach zawodowych (z wykształceniem do poziomu max ISCED 3; min. 298os- min.164K). Celem proj. jest: Wzrost kwalifikacji w zakresie j. ang. i niemieckiego u 492os (min.271K) dorosłych w wieku aktywn. zawod. (w tym min.394os w wieku 25+, 98os. w wieku 50+, 298os. o niskich kwalifikacjach oraz min.246 pracowników sektora MMŚP oraz podmiotów ekonomii społ./przedsiębiorstw społ), zamieszkujących w woj.pomorskim, własnej inicjatywy zainteresowanych nabyciem, uzupełnieniem lub podwyższeniem umiejętn., kompetencji lub kwalifikacji zawod.- w okresie 09.2020-12.2021- poprzez realiz. szkoleń w zakresie j. ang. i niemieckiego zakończ. egzam. certyfikującymi nabyte kwalifikacje. W ramach projektu realizowane są szkolenia z j. angielskiego i niemieckiego na poziomach zgodnych z ESOKJ - dopasowanych do potrzeb i deficytów uczestników projektu, zakończonych egzaminem certyfikującym nabyte kwalifikacje. W proj. min. 85% os. o niskich kwalIfikacjach, 85% os. w wieku 50+ oraz 25+ nabędzie kwalifikacje językowe potwierdzone egzaminem certyfikującym.</t>
  </si>
  <si>
    <t>RPPM.05.05.00-22-0176/19</t>
  </si>
  <si>
    <t>PERFECT ENGLISH MAŁGORZATA STONE</t>
  </si>
  <si>
    <t>Podnosimy kompetencje zawodowe</t>
  </si>
  <si>
    <t>Projekt zakłada wsparcie rozwoju zawodowego 290 pracowników w MŚP i PES (222 M/68 K), gł. o niskich kwalifikacjach, zainteresowanych z własnej inicjatywy podnoszeniem kompetencji/kwalifikacji zawodowych. Uwzględnia podejście popytowe: tematy kursów,liczebność grup i podział na płci ustalono w oparciu o składane wnioskodawcy deklaracje udziału lub zapytania o dofinansowanie konkretnego szkolenia.Proj. jest skierowany do os. mieszkających w pow. chojnickim, człuchowskim i kościerskim, oddalonych o min. 1 godz. drogi od większych ośrodków szkoleniowych.Ogranicza to osobom pracującym zawodowo w tych powiatach dostęp do oferty szkoleń zawodowych.Bariery uniemożliwiające grupie docelowej rozwój zawodowy bez wsparcia w projekcie to: niskie dochody os. bez kwalifikacji, niepewność zatrudnienia, umowy okresowe, śmieciowe ze wzgl. na brak odpowiednich kompetencji, problemy logistyczne i organizacyjne (brak możliwości zastępstw właścicieli i pracowników firm zatrudniających niewiele osób i ograniczenie mobilności poza obszar zatrudnienia), czas trwania dojazdu na kursy,niechęć do szkoleń wyjazdowych osób wychowujących dzieci. Cel: poprawa sytuacji na rynku pracy grupy docelowej przez umożliwienie rozwoju zawodowego. Działania: kursy zawodowe realizowane w oparciu o popyt zgłoszony do wnioskodawcy przez potencjalnych UP i pracodawców, m.in: kursy zawodowe kierowców, kursy nadające uprawnienia stanowiskowe, kurs kadr i płac oraz kurs opiekuna dziecięcego/dziennego. Efekty: uzyskanie uprawnień niezbędnych na lokalnym rynku pracy przez osoby, które bez wsparcia nie miałyby takich możliwości, co pozwoli poprawę ich sytuacji na rynku pracy,stabilizację, wzrost wynagrodzeń. Projekt przyczyni wzrost konkurencyjności samych MŚP, których pracownicy będą objęci wsparciem. Da to efekt spirali: wyższe kompetencje pracowników=&gt;wzrost rentowności firmy=&gt;więcej środków na wynagrodzenia i szkolenia=&gt;wyższe kompetencje...Projekt zapewni tym samym trwałą poprawę sytuacji uczestników proj.</t>
  </si>
  <si>
    <t>RPPM.05.05.00-22-0179/19</t>
  </si>
  <si>
    <t>Nowe kwalifikacje = nowe możliwości.</t>
  </si>
  <si>
    <t>Działania projektu ukierunkowane są na wsparcie 342 UP niezależnie od ich sytuacji społeczno zawodowej. Projekt zakłada objęcie 342 UP (K i M) szkoleniami zawodowymi mającymi na celu zdobycie, podwyższenie, uzupełnienie kwalifikacji zawodowych. Otrzymanie uprawnień/certyfikatów potwierdzających zdobycie kwalifikacji przez 85% UP. Udział w szkoleniach realizowanych w ramach projektu będzie związany z następującymi branżami: spawalnictwo, budownictwo, przemysł, kosmetyczna, lotnicza i pokrewne dla każdej z wyżej wymienionych branż. Udział w szkoleniach przyczyni się do poprawy sytuacji na rynku pracy osób w wieku aktywności zawodowej, które z własnej inicjatywy są zainteresowane podniesieniem, nabyciem lub uzupełnieniem kwalifikacji zawodowych i mieszkają na terenie województwa pomorskiego. Wszyscy UP (342 os.) będą w wieku aktywności zawodowej z czego co najmniej 80% grupy stanowić będą osoby w wieku 25 lat i więcej, z których co najmniej 40% to osoby o niskich kwalifikacjach.Co najmniej połowa UP to osoby pracujące w sektorze MMŚP, co pozwoli dostosować szkolenia do potrzeb lokalnych rynków pracy. 80% UP, to osoby o niskich kwalifikacjach zawodowych oraz osoby w wieku 50 lat i więcej (274 UP, 55 K i 219 M). Projekt realizowany będzie w porozumieniu z pracodawcą/cami, które przyczyni się do osiągnięcia wszystkich rezultatów projektu oraz dopasuje oferowane w projekcie szkolenia do zmieniających się potrzeb/ trendów lokalnych firm.</t>
  </si>
  <si>
    <t>RPPM.05.05.00-22-0182/19</t>
  </si>
  <si>
    <t>Szkolenia językowe szansą na zwiększenie kwalifikacji.</t>
  </si>
  <si>
    <t>Proj.skierowany do grupy 420os.(240K/180M) w wieku akt.zaw.(18 lat i więcej), zamieszkałych w rozumieniu Kodeksu cywilnego lub pracujących lub uczących się na terenie woj.pomorskiego,które z własnej inicjatywy są zainteresowane nabyciem, uzupełnieniem lub podwyższeniem umiej., kompetencji lub kwalif.w zakresie jęz.obcych, w tym: -336os.(192K/144M)o niskich kwalif.(z wykszt.do ISCED3 włącznie); -84os.(48K/36M)w wieku 18-49 lat; -336os.(192K/144M)w wieku 50 lat i więcej; -210(120Ki90M)pracowników sektora MŚP oraz podmiotów ekonomii społ./przeds.społ.; oraz 42os.(24Ki18M)z niepełnosprawnościami. Celem proj.jest zwiększenie kwalifikacji w zakresie języków obcych przez min.90% spośród 420os.(240Ki180M)w wieku aktywności zaw.(18 lat i więcej),zamieszkałych w rozumieniu Kodeksu cywilnego lub prac.lub uczących się na terenie woj.pomorskiego, pracujących i pozostających bez zatrudnienia poprzez realiz.szkoleń jęz.(angielski lub niemiecki)zakończonych egzaminami certyfikacyjnymi TGLS, potw.uzyskane kwalif.,które doprowadzą do polepszenia ich sytuacji na rynku pracy,w okresie 01.07.2020-30.06.2021 r. Działania: Organizacja szkoleń językowych z zakresu jęz.ang.(240os-135K/105M)lub niem.(180os.-105K/75M)na pełnym poziomie A, B lub C. Główne rezultaty: - liczba os.w wieku 50 lat i więcej,które uzyskały kwalif.lub nabyły kompet.po opuszczeniu programu-302(173K/130M); - liczba os.w wieku 25 lat i więcej,które uzyskały kwalif.lub nabyły kompet.po opuszczeniu programu-302(173K/130M); - liczba os.o niskich kwalifikacjach,które uzyskały kwalifikacje lub nabyły kompetencje po opuszczeniu programu-302(173K/130M). Wszyscy uczestnicy projektu przystąpią do egz.zew.certyfikacyjnego potw.nabyte kwalif.Uzyskane certyf.charakteryz.się bezterminową ważnością.Wsparcie będzie miało charakter popytowy - na etapie diagnozy rekrutacji, uczestnicy będą przechodzić diagnozę potrzeb szkoleniowych wraz z analizą poziomu znajomości danego języka i jego zapotrzebowania w dalszej karierze zawodowej.</t>
  </si>
  <si>
    <t>RPPM.05.05.00-22-0198/19</t>
  </si>
  <si>
    <t>Znajomość języków obcych wizytówką człowieka sukcesu</t>
  </si>
  <si>
    <t>Celem proj.jest wyższy poziom umiejętności,kompetencji i/lub kwalifikacji kluczowych na rynku pracy (językowych),zwiększający atrakcyjność na regionalnym rynku pracy u 336 osób spełniających kryt.gr.docelowej,osiągnięty w terminie 01.09.2020-31.08.2021 r.,poprzez zaplanowanie działania w proj.: szkolenie w zakresie j. angielskiego(zad.1) oraz j.niemieckiego (zad.2),zakończone certyfikatem zewn.,potwierdzającym zdobycie określonego poziomu biegłości językowej (zg.z ESOKJ) Gr.docelową w niniejszym proj.stanowi 336 osób [202K,134M] w wieku aktywności zawodowej (18 lat i więcej),które z własnej inicjatywy są zainteresowane nabyciem,uzupełnieniem lub podwyższeniem umiejętności,kompetencji lub kwalifikacji zawodowych. Dodatkowo: •20% GD (68 osób) to osoby w wieku 18-24 lata; •80% GD(269 osób) to osoby w wieku 25 lat i więcej, w tym: •25% GD (84 osób) to osoby w wieku 50 lat i więcej; •Co najmniej 60% gr.docelowej (202 osoby) to osoby o niskich kwalifikacjach (do poz.ISCED 3 włącznie). •Wszystkimi UP są (łącznie)pracownicy sektora mikro,małych i średnich przedsiębiorstw oraz podmiotów ekonomii społ./przedsiębiorstw społ. Wykształcenie nowej kadry w połączeniu z ustawicznym podnoszeniem kwalifikacji personelu jest warunkiem koniecznym dla sprostania konkurencji. W związku z powyższym, szkolenia z j.obcych doskonale wpisują się w potrzeby rozwoju regionu, a zwłaszcza w potrzeby takiej gałęzi gospodarki, jaką jest turystyka. Jedną z podstawowych i niezbędnych umiejętności na rynku pracy dzisiaj jest posługiwanie się j.obcym.Blisko 72%pracodawców szukając pracownika przedstawia znajomość j. obcego jako wymóg konieczny przy zatrudnieniu z racji rozwijającego się także handlu zagranicznego. Proj. realizowany jest w porozumieniu z pracodawcami,które przyczyni się do osiągnięcia wszystkich rezultatów.Proj.realizowany jest w oparciu o popytowy model świadczenia wysokiej jakości usług edukacyjnych Rezultaty: Osiągniecie wskaźników zg.z pkt. E3</t>
  </si>
  <si>
    <t>RPPM.05.05.00-22-0201/19</t>
  </si>
  <si>
    <t>Wykwalifikowany ratownik na pomorskim rynku pracy.</t>
  </si>
  <si>
    <t>Projekt przewiduje poprawienie sytuacji na rynku pracy 396 osób w wieku 25 lat i więcej (bezrobotnych i pracujących) zamieszkujących zgodnie z KC na terenie województwa pomorskiego, które z własnej inicjatywy są zainteresowane nabyciem, uzupełnieniem lub podwyższeniem kwalifikacji. Minimum 80% grupy docelowej to osoby w wieku 25 lat i więcej, spośród których minimum 40% stanowią osoby o niskich kwalifikacjach. Minimum 60% uczestników to osoby o niskich kwalifikacjach i/ lub osoby w wieku 50 +. Oferta edukacyjna została skonstruowana w porozumieniu z pracodawcami z terenu realizacji projektu i uwzględnia specjalistyczne szkolenia z zakresu kwalifikowanej pierwszej pomocy. Po pozytywnym zdaniu egzaminu uczestnicy otrzymają zaświadczenie poświadczające uzyskanie tytułu ratownika. Projekt realizowany będzie w okresie:01.05.2020-30.04.2021.</t>
  </si>
  <si>
    <t>RPPM.05.05.00-22-0220/19</t>
  </si>
  <si>
    <t>PARA-MED SZKOLENIA INTEGRACJA MAGDALENA SPYCH</t>
  </si>
  <si>
    <t>Postaw na rozwój!</t>
  </si>
  <si>
    <t>GRUPA DOCELOWA: 170 os. [102K/68M] w wieku aktywności zawodowej, tj. 18 lat i więcej, w tym min. 80% to osoby w wieku 25 lat i więcej (136 os. 82K/54M), a wśród os. 25+ wyłącznie os. w wieku 50+ (min. 51 os.; 31K/20M) i o niskich kwalifikacjach (85 os.; 51K/34M). Łącznie os. 50+ i o niskich kwalifikacjach stanowić będą min. 80% grupy docelowej. W projekcie min. 50% stanowić będą os. będące pracownikami sektora MMŚP oraz podm. ekonomii społ./przedsięb. społ. 100% członków grupy docelowej to os. zamieszkujące (zg z KC) lub pracujące w woj. pomorskim i z własnej inicjatywy zainteresowanych nabyciem, uzupełnieniem lub podwyższeniem umiejętności, kompetencji lub kwalifikacji zawod. CEL PROJ.: Poprawa sytuacji na rynku pracy 170 osób [102K/68M] w wieku aktywności zawodowej z woj. pomorskiego poprzez wzrost ich kwalifikacji cyfrowych w okresie 01.03.2020-29.05.2021 w wyniku ukończenia wysokiej jakości szkoleń z zakresu TIK. Cel szczegółowy proj.: 1. Nabycie w okresie 01.03.2020-29.05.2021 przez min. 90% uczestników proj. kwalifikacji cyfrowych zg. z ramą kompetencji DIGCOMP potwierdz. zewn. certyfikatem Dla każdego uczestnika planujemy: a) dostosowanie zakresu i poziomu szkoleń (wybranych na podstawie konsultacji z pracodawcami) na podstawie ankiety i analizy potrzeb edukacyjnych uczestników (projekt realizowany w oparciu o popytowy model świadczenia wysokiej jakości usług edukacyjnych) b) szkolenia z zakresu TIK prowadzone na indywidualnie dostosowanym poziomie, zakończone egzaminem ECCC lub innym / równoważnym GŁÓWNE REZULTATY: Spełnienie zakładanych wskaźników rezultatu projektu dot. liczby osób 25+, 50+ oraz o niskich kwalifikacjach, które nabyły kompetencje / uzyskały kwalifikacje (w ww. zakresach) na poziomie min. 90%.</t>
  </si>
  <si>
    <t>RPPM.05.05.00-22-0226/19</t>
  </si>
  <si>
    <t>HN PARTNERS KAMIL HAŁACZKIEWICZ ADRIAN NOWAK SPÓŁKA CYWILNA</t>
  </si>
  <si>
    <t>Edukacja - Certyfikacja - Kwalifikacja</t>
  </si>
  <si>
    <t>Grupa docelowa P: 264 osoby dorosłe w wieku powyżej 18r.ż. (144K, 120M), w tym 238 osób w wieku 25l i więcej (130K, 108M), 90 osób w wieku 50l i więcej (44K, 36M). Co najmniej 185 osób o niskich kwalifikacjach (wykształcenie do poziomu ISCED 3 włącznie), w tym co najmniej 158 osób o niskich kwalifikacjach w wieku 25l i więcej. Osoby w wieku 50l i więcej łącznie z osobami o niskich kwalifikacjach będą stanowić min. 80%. Wszyscy uczestnicy będą pracownikami sektora mikro, małych i średnich przedsiębiorstw oraz podmiotów ekonomii społecznej / przedsiębiorstw społecznych. Celem P jest uzyskanie kwalifikacji cyfrowych przez co najmniej 85% Uczestników Projektu w terminie 1.1.2020-31.07.2021 przez szkolenia komputerowe zakończone formalnym programem oceny i walidacji. Działania P obejmują szkolenia komputerowe odpowiadające zakresem 3, 4 lub 5 obszarom kompetencji wskazanych w Ramie Kompetencji Cyfrowych DIGCOMP zakończonych egzaminem ECDL. Rezultaty P: Liczba osób o niskich kwalifikacjach / w wieku 25 lat i więcej / w wieku 50 lat i więcej, które uzyskały kwalifikacje lub nabyły kompetencje po opuszczeniu programu: 158/203/68.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</si>
  <si>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RPPM.05.05.00-22-0230/19</t>
  </si>
  <si>
    <t>Pomorski Program Kwalifikacji Językowych</t>
  </si>
  <si>
    <t>Uczestnikami Projektu będzie 276 osób dorosłych w wieku powyżej 18r.ż. Struktura grupy docelowej: -144K, 132M; -221 osób w wieku 25 lat i więcej (115K, 106M); -83 osoby w wieku 50 lat i więcej (43K, 40M); -221 osób o niskich kwalifikacjach (115K, 106M), tj. z wykształceniem do poziomu ISCED 3 włącznie; osoby o niskich kwalifikacjach będą stanowić co najmniej 40% osób w wieku 25 lat i więcej; -276 pracowników sektora mikro, małych i średnich przedsiębiorstw oraz podmiotów ekonomii społecznej / przedsiębiorstw społecznych. Osoby w wieku 50 lat i więcej łącznie z osobami o niskich kwalifikacjach będą stanowić łącznie co najmniej 80% wszystkich UP. Celem P jest uzyskanie kwalifikacji językowych na pełnym poziomie biegłości jęz. zgodnie z ESOKJ przez co najmniej 85% spośród 276 UP (144K i 132M powyżej 18r.ż., w tym 221 os w wieku 25l i więcej i 83os w wieku 50l i więcej, 221os o niskich kwalif, 276 pracowników MŚP/PES/PS, zam. w WP) w terminie 1.1.2020-31.7.2021 przez kursy językowe zakończone formalnym programem oceny i walidacji. Działania P obejmują kursy języka angielskiego, niemieckiego i francuskiego na różnych poziomach zaawansowania wg ESOKJ, zakończone formalnym programem oceny i walidacji (egzamin zewnętrzny). Rezultaty P: Liczba osób o niskich kwalifikacjach / w wieku 25 lat i więcej / w wieku 50 lat i więcej, które uzyskały kwalifikacje lub nabyły kompetencje po opuszczeniu programu: 188/188/71.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</si>
  <si>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RPPM.05.05.00-22-0231/19</t>
  </si>
  <si>
    <t>Celem proj. jest wzrost kwalifikacji kluczowych w zakresie j. obcych wśród 240 os. w wieku aktywności zawodowej 25 lat i więcej, pracujących w MMSP i podmiotach ekonomii społ./przedsiębiorstwach społ., z których min.80% stanowią osoby o niskich kwalifikacjach i w wieku 50 lat i więcej, z woj. pomorskiego, objętych wsparciem, poprzez szkolenia i kursy w zakresie j. angielskiego, kończące się programem formalnej oceny i certyfikacji zewnętrznej kwalifikacji osiągniętych przez uczestników proj. Grupę docelową stanowi 240os.(108K;132M) w wieku aktywności zawodowej 25 lat i więcej, w tym 60% os.o niskich kwalifikacjach (tj. do ISCED 3 włącznie): 144(65K;79M) i 20% os. w wieku 50 lat i więcej: 48(22K;26M)- pracownicy sektora MMSP oraz podmiotów ekonomii społ./przedsiębiorstw społ., pracujący lub zamieszkujący na obszarze woj. pomorskiego wg KC, którzy z własnej inicjatywy są zainteresowani nabyciem, uzupełnieniem lub podwyższeniem umiejętności, kompetencji lub kwalifikacji zawodowych. Działania: szkolenia z j. angielskiego grupowe lub realizowane indywidualnie, zgodne z ESOKJ, zakończone egzaminem zewnętrznym i uzyskaniem certyfikatu potwierdzającego uzyskanie kwalifikacji językowych zg. z ESOKJ. Głównym efektem jest nabycie kompetencji lub uzyskanie kwalifikacji z j.angielskiego przez min. 85% osób objętych wsparciem.</t>
  </si>
  <si>
    <t>RPPM.05.05.00-22-0232/19</t>
  </si>
  <si>
    <t>PROWORD ANDRZEJ ŁUKASZUK</t>
  </si>
  <si>
    <t>Azymut na zatrudnienie - kompleksowy program wsparcia osób zwolnionych z pracy</t>
  </si>
  <si>
    <t>Grupą docelową jest 96 osób (58 kobiet, 38 mężczyzn) pozostających bez zatrudnienia, które utraciły pracę z przyczyn niedotyczących pracownika w okresie nie dłuższym niż 6 miesięcy przed dniem przystąpienia do projektu lub przewidzianych do zwolnienia lub zagrożonych zwolnieniem w ilości nie przekraczającej 30% całości grupy docelowej, zamieszkujących (w rozumieniu Kodeksu Cywilnego) na terenie województwa pomorskiego. Co najmniej 80% uczestników projektu stanowią (łącznie) osoby w wieku 50 lat i więcej, osoby z niepełnosprawnościami, osoby o niskich kwalifikacjach zawodowych i kobiety. Celem głównym projektu jest zwiększona zdolność do uzyskania ponownego zatrudnienia (uzyskanie efektywności zatrudnieniowej) wśród 96 osób, poprzez dostosowanie kwalifikacji zawodowych/rynkowych i/lub kompetencji do aktualnych potrzeb rynku pracy. Cel główny zrealizowany zostanie w terminie 01.09.2017-31.05.2019 r. Cel główny zrealizowany zostanie dzięki zaplanowanym działaniom projektowym, tj.: 1) Doradztwo zawodowe połączone z przygotowaniem/aktualizacją Indywidualnego Planu Działania; 2) Poradnictwo psychologiczne; 3) Pośrednictwo pracy; 4) Warsztaty w zakresie technik aktywnego poszukiwania pracy; 5) Szkolenia w zakresie nabywania kompetencji kluczowych (kompetencje cyfrowe); 6) Szkolenia prowadzące do podniesienia, uzupełnienia lub zmiany kwalifikacji zawodowych/rynkowych; 7) Staże zawodowe. W efekcie realizacji projektu co najmniej 87 osób (w tym co najmniej 53 kobiety) uzyska kwalifikacje lub nabędzie kompetencje oraz co najmniej 53 osoby (w tym co najmniej 32 kobiety) podejmą ponowne zatrudnienie.</t>
  </si>
  <si>
    <t>RPPM.05.06.00-22-0002/17</t>
  </si>
  <si>
    <t>5.6. Adaptacyjność pracowników</t>
  </si>
  <si>
    <t>106 Przystosowywanie pracowników, przedsiębiorstw i przedsiębiorców do zmian</t>
  </si>
  <si>
    <t>Kierunek: ponowne zatrudnienie</t>
  </si>
  <si>
    <t>Projekt(proj.)jest skierowany do 72os.(w tym min.44 kobiety-K)pozostających bez zatrudnienia,które utraciły pracę z przyczyn niedotyczących pracownika w okresie nie dłuższym niż 6m-cy przed dn.przystąpienia do proj.,które zamieszkują w rozumieniu przepisów KC na terenie woj.pomorskiego[zg.z ustawą z dn.23.04.1964r. KC os.świadczące pracę na podst. umów cywilnoprawnych kwalifikują się do objęcia wsparciem].Przy czym min.80% uczestników/uczestniczek proj.(UP)stanowią(łącznie): os.z niepełnosprawnościami(ON), os.w wieku 50 l i więcej,os.o niskich kwalifikacjach zawodowych,kobiety[K.STRATEGICZNE]. OKRES REALIZACJI:01.09.2017 - 30.06.2019. CEL:zwiększona zdolność do ponownego podjęcia zatrudnienia/samozatrudnienia wśród 72os.(min.44K),które utraciły pracę z przyczyn niedotyczących pracownika w okresie nie dłuższym niż 6m-cy przed dn.przystąpienia do proj.,zamieszkałych w rozum.przepisów KC na terenie woj.pomorskiego. Cel zostanie osiągnięty poprzez objęcie UP kompleksowym wsparciem dostosowanym do ich potrzeb: I ŚCIEŻKA-poradnictwo zawodowe(zaw.)połączone z IPD,poradnictwo psychologiczne, szkolenie(szkol.)zaw., pośrednictwo pracy(24UP); II ŚCIEŻKA-poradnictwo zaw.połączone z IPD,poradnictwo psycholog., szkol.zaw. ,6miesięczny staż zaw.,pośrednictwo pracy(24UP); III ŚCIEŻKA-poradnictwo zaw.połączone z IPD,poradnictwo psycholog.,szkol.zaw.,dodatek relokacyjny,pośrednictwo pracy(9UP); IV ŚCIEŻKA-poradnictwo zaw.połączone z IPD,poradnictwo psycholog.,wsparcie dla os.zamierzających otworzyć działalność gosp.(szkoleniowo-doradcze + finansowe)(15UP). EFEKTEM proj. jest uzyskanie kwalifikacji lub nabycie kompetencji przez min.90%UP oraz podjęcie lub kontynuowanie zatrudnienia po opuszczeniu programu przez min.55%UP (efektywność zatrudnieniowa).</t>
  </si>
  <si>
    <t>RPPM.05.06.00-22-0003/17</t>
  </si>
  <si>
    <t>Szybki powrót do pracy</t>
  </si>
  <si>
    <t>GD proj.:100(60K,40M)pracowników zagrożonych zwolnieniem,os.będących w okresie wypowiedzenia w związku z prowadzoną w przedsiębiorstwach restrukturyzacją lub reorganizacją,os.zwolnionych z pracy z przyczyn dotyczących zakładu pracy w okresie nie dłuższym niż 6 m-cy przed dniem przystąpienia do projektu,w wieku 18 lat i więcej,zamieszkałych na terenie woj.pomorskiego wg przepisów KC. Status szczegółowy: 50% os.pozostających bez zatrudnienia,które utraciły pracę z przyczyn niedotyczących pracownika w okresie nie dłuższym niż 6 m-cy przed dniem przystąpienia do proj.-30K,20M 40% pracowników zagrożonych zwolnieniem-24K,16M 10% pracowników przewidzianych do zwolnienia-6K,4M 60% os.o niskich kwalifikacjach-36K,24M 60% kobiet-60 os. 10% os.po 50 r.ż.-6K,4M 5% os.niepełnosprawnych-3K,2M Celem proj.jest nabycia kwalifikacji lub kompetencji zawodowych niezbędnych do utrzymania lub podjęcia zatrudnienia wśród min.90% z 100(60K,40M) pracowników zagrożonych zwolnieniem, os.będących w okresie wypowiedzenia w związku z prowadzoną w przedsiębiorstwach restrukturyzacją lub reorganizacją,os. zwolnionych z pracy z przyczyn dotyczących zakładu pracy w okresie nie dłuższym niż 6 miesięcy przed dniem przystąpienia do projektu,w wieku 18 lat i więcej, zamieszkałych na terenie woj.pomorskiego,dzięki objęciu UP programem outplacementowym, obejmującym doradztwo zaw.z IP,warsztaty w zakresie nabywania kompetencji kluczowych,szkolenia zawodowe, pośrednictwo pracy,staż zaw.w okresie 01.10.2017-30.06.2019.Najważniejszym efektem, jaki projekt ma dać jego uczestnikom, jest podjęcie lub utrzymanie przez nich pracy przez co najmniej 3 m-c.Założeniem proj.jest wdrożenie kompleksowych rozwiązań realizowanych w postaci wsparcia typu outplacement stworzonych indywidualnie dla każdego UP wsparcia na podstawie indywidualnej diagnozy(w oparciu o analizę umiejętności, predyspozycji i problemów zawodowych danego UP),ukierunkowanych na os.znajdujące się w najtrudniejszej sytuacji na rynku pracy.</t>
  </si>
  <si>
    <t>RPPM.05.06.00-22-0004/17</t>
  </si>
  <si>
    <t>Nowe kwalifikacje, własna firma - szkolenia i dotacje dla osób zwolnionych z pracy lub zagrożonych zwolnieniem</t>
  </si>
  <si>
    <t>Celem projektu jest poprawa sytuacji na rynku pracy 50 osób z obszaru woj. pomorskiego zwolnionych (pozostających bez zatrudnienia, które utraciły pracę z przyczyn niedotyczących pracownika w okresie nie dłuższym niż 6 miesięcy przed dniem przystąpienia do projektu), pracowników przewidzianych do zwolnienia oraz zagrożonych zwolnieniem przekładająca się na zachowanie przez nich ciągłości zatrudnienia lub ich powrót na rynek pracy w terminie do 30.09.2019, poprzez wzrost ich kompetencji i kwalifikacji lub wsparcie w otwarciu działalności gospodarczej. Projektem będą objęte osoby wymienione w celu projektu, w tym co najmniej 60% uczestników projektu będą stanowiły (łącznie) osoby w wieku 50 lat i więcej, osoby z niepełnosprawnościami, osoby o niskich kwalifikacjach zawodowych, kobiety. CEL PROJEKTU ZOSTANIE ZREALIZOWANY POPRZEZ DZIAŁANIA ZAPLANOWANE W PROJEKCIE tj. DORADZTWO ZAWODOWE POŁĄCZONE Z PRZYGOTOWANIEM INDYWIDUALNEGO PLANU DZIAŁANIA (IPD), PORADNICTWO PSYCHOLOGICZNE, COACHING, indywidualne spotkania dot. AKTYWNEGO POSZUKIWANIA PRACY, kurs ECDL Base B1 zakończony egzaminem, kursy, szkolenia PROWADZĄCE DO PODNIESIENIA, UZUPEŁNIENIA LUB ZMIANY KWALIFIKACJI ZAWODOWYCH rekomendowane na podstawie IPD oraz Barometru Zawodów (zawody/ kwalifikacje deficytowe) np. spawacz, kierowca samochodu ciężarowego i ciągnika siodłowego, operator koparki, operator wózka widłowego, kursy językowe, WSPARCIE W ZAKRESIE OTWARCIA DZIAŁALNOŚCI GOSPODARCZEJ, w tym: szkolenia umożliwiające uzyskanie wiedzy i umiejętności niezbędnych do podjęcia i prowadzenia działalności gospodarczej w zakresie zgodnym z IPD (jako wsparcie uzupełniające do pomocy finansowej), pomoc finansowa - bezzwrotna dotacja na założenie działalności, wsparcie pomostowe - pomoc finansowa. Osiągnięcie rezultatów zapewni osiągnięcie trwałości i długoterminowych efektów realizacji proj. tj. POPRAWĘ SYTUACJI OS. Z GR.DOCEL. NA RYNKU PRACY. WNIOSEK BĘDZIE REALIZOWANY ZG.ZE STANDARDAMI WSPARCIA.</t>
  </si>
  <si>
    <t>RPPM.05.06.00-22-0008/17</t>
  </si>
  <si>
    <t>Recepta na Zwolnienie</t>
  </si>
  <si>
    <t>CEL: Zwiększenie zdolności adaptacyjnych i szans na rynku pracy 110 UP (87K,23M) pozostających bez zatrudnienia, które utraciły pracę z przyczyn niedotyczących pracownika w okresie nie dłuższym niż 6 miesięcy przed dniem przystąpienia do projektu z terenu woj. pomorskiego oraz pracowników przewidzianych do zwolnienia i zagrożonych zwolnieniem do 12.2019 poprzez nabycie kwalifikacji i doświadczenia i/lub założenie własnej DG. GRUPA DOCELOWA: 110 UP (87K,23M) Grupę docelową projektu stanowią osoby, które utraciły zatrudnienie w okresie nie dłuższym niż 6 miesięcy przed przystąpieniem do projektu oraz pracownicy przewidziani do zwolnienia i zagrożeni zwolnieniem z pracy. Co najmniej 80% uczestników (88 osoby)projektu stanowią łącznie osoby z nast kategorii: -osoby w wieku 50 lat i więcej (15 UP), -osoby z niepełnosprawnościami (9 UP), -osoby o niskich kwalifikacjach zawodowych (44 UP), -kobiety (87 UP). DZIAŁANIA: W Proj przewidziano doradztwo zawodowe, certyfikowane szkolenia zawodowe, staże zawodowe, pośrednictwo pracy (ścieżka edukacyjna) z założonym wskaźnikiem efektywności zatrudnieniowej na poziomie 50% oraz dotacje na rozpoczęcie działalności gosp. wraz ze wsparciem pomostowym w okresie 12 mc (ścieżka dotacyjna). WSKAŹNIKI PRODUKTU: Liczba pracowników zagrożonych zwolnieniem z pracy oraz osób zwolnionych z przyczyn dotyczących zakładu pracy objętych wsparciem w Programie 110 UP (87K,23M), WSKAŹNIKI REZULTATU BEZP: Liczba osób, które uzyskały kwalifikacje lub nabyły kompetencje po opuszczeniu Programu, na poziomie co najmniej 90% w odniesieniu do liczby osób objętych wsparciem w ramach projektu - 99 Liczba osób, które po opuszczeniu Programu podjęły pracę lub kontynuowały zatrudnienie, na poziomie co najmniej 55% w odniesieniu do liczby osób objętych wsparciem w ramach projektu (efektywność zatrudnieniowa) – 61 Miejsce: woj.pomorskie Termin: 06.2017-12.2019</t>
  </si>
  <si>
    <t>RPPM.05.06.00-22-0009/17</t>
  </si>
  <si>
    <t>Otwarci na zmiany</t>
  </si>
  <si>
    <t>Projekt zakłada wsparcie dla 192 osób (w tym 73K i 119M) z woj. pomorskiego pozostających bez zatrudnienia, które utraciły pracę z przyczyn niedotyczących pracownika w okresie nie dłuższym niż 6 miesięcy przed dniem przystąpienia do projektu, lub pracownicy przewidziani do zwolnienia. Wsparcie będzie udzielane w 2 ścieżkach: 1) dla 135 osób w formie aktywizacji zawodowej (zgodnie z opracowanym przez doradcę zawodowego IPD uczestnik będzie mógł skorzystać ze wsparcia doradztwa grupowego, psychologa, szkoleń zawodowych dopasowanych do potrzeb i oczekiwań uczestników oraz pracodawców z lokalnego rynku pracy, pośrednictwa pracy i staży) lub 2) dla 57 osób w formie dotacji inwestycyjnej na założenie działalności gospodarczej (uczestnik będzie mógł skorzystać z doradztwa, doradztwa specjalistycznego oraz wsparcia pomostowego finansowego). Kompleksowe wsparcie będzie miało decydujący wpływ na zatrudnialność 135 uczestników tj. potencjał do bycia zatrudnionym przez dopasowanie do wymagań pracodawców i lokalnego rynku pracy w woj.pomorskim. Podczas realizacji wsparcia szczególny nacisk będzie kładziony na umiejętność budowania tzw. "wysp kwalifikacji" pozwalających na wielokierunkowe zarobkowanie w nowym zawodzie przyszłości. 57 osób będzie miało możliwość stworzenia stałego i stabilnego zatrudnienia dla siebie poprzez rozwój przedsiębiorczości i rozwój kompetencji przedsiębiorczych, zmniejszenie barier finansowych i niefinansowych utrudniających rozpoczęcie działalności gospodarczej i prowadzenie nowozałożonych mikrofirm (powstaną min.42 nowe firmy). Min.90% uczestników (tj. 173 osób) nabędzie kwalifikacje lub kompetencje i min.55% (tj. 106 osób) podejmie lub będzie kontynuowało zatrudnienie. Min.50% tj.21 utworzonych firm ma działać 30 m-cy po uzyskaniu wsparcia finansowego, a projekt ma pozwolić na podjęcie i utrzymanie zatrudnienia przez 106 osób przez ponad 6 miesięcy.</t>
  </si>
  <si>
    <t>RPPM.05.06.00-22-0013/17</t>
  </si>
  <si>
    <t>Nowy start</t>
  </si>
  <si>
    <t>GRUPA DOCELOWA: Projekt skierowany do grupy 40 osób (24K;16M) zagrożonych zwolnieniem, przewidzianych do zwolnienia lub pozostających bez zatrudnienia, które utraciły pracę z przyczyn niedotyczących pracownika w okresie nie dłuższym niż 6 miesięcy przed dniem przystąpienia do projektu, zamieszk. zg. z KC / pracujących lub uczących się w woj. pomorskim, w tym min. 10% os. o niskich kwalifikacjach (4os.), 10% osób w wieku 50 lat i więcej (4 os.) i 60% K. Łącznie kobiety, os. w wieku 50+ oraz os. o niskich kwalifikacjach stanowią min. 80% uczest. proj. CEL PROJEKTU: Wzrost zdolności do ponownego zatrudnienia wśród 40 os. zagrożonych zwolnieniem, przewidzianych do zwolnienia lub pozostających bez zatrudnienia, które utraciły pracę z przyczyn niedotyczących pracownika w okresie nie dłuższym niż 6 miesięcy przed dniem przystąpienia do projektu. CELE SZCZEGÓŁOWE: A) uzyskanie kwalifikacji zawodowych lub nabycie kompetencji przez co najmniej 90% uczestników projektu, B) utrzymanie lub zdobycie nowego zatrudnienia przez co najmniej 55% uczestników projektu (podjęcie pracy, samozatrudnienie). Uczestnicy mają do wyboru 3 ścieżki: SCIEŻKA NR 1: Uzupełnienie kwalifikacji – poradnictwo zawod., psycholog., warsztaty poszukiwania pracy, szkolenia zawod., pośrednictwo pracy i dodatek relokacyjny, SCIEŻKA NR 2: Przekwalifikowanie – poradnictwo zawod., psycholog., warsztaty aktywnego poszukiwania pracy, szkol. zawodowe i staże, pośrednictwo pracy i dodatek relokacyjny, ŚCIEŻKA NR 3: Samozatrudnienie – poradnictwo zawod., psycholog., szkol./doradztwo i dotacje na otwarcie firmy + wsparcie pomostowe finansowe i szkoleniowo-doradcze, w tym warsztaty Digital Marketing. GŁÓWNY OCZEKIWANY EFEKT PROJEKTU: podjęcie nowej pracy lub utrzymanie / kontynuowanie zatrudnienia przez min. 55% uczestników po opuszczeniu projektu.</t>
  </si>
  <si>
    <t>RPPM.05.06.00-22-0015/17</t>
  </si>
  <si>
    <t>ZWOLNIONY?PONOWNIE ZATRUDNIONY!</t>
  </si>
  <si>
    <t>CEL: Wyższa zdolność do ponownego zatrudnienia bądź utrzymania zatrudnienia przez 60 osób (36K/24M) pozostających bez zatrudnienia, które utraciły pracę z przyczyn niedotyczących pracownika w okresie nie dłuższym niż 6 miesięcy przed dniem przystąpienia do projektu, bądź przewidzianych do zwolnienia, bądź zagrożonych zwolnieniem,w tym min.80%gr.docelowej(łącznie) to osoby w wieku 50 lat i więcej,osoby z niepełnosprawnościami,osoby o niskich kwalifikacjach zawodowych,kobiety;zamieszkujących(w rozumieniu KC) na terenie woj.pomorskiego,w okresie od od 09.2017 - 12.2018. Cel zostanie osiągnięty poprzez następujące cele szczegółowe: -wytyczenie indywidualnej ścieżki zawodowej; -pomoc w adaptacji do nowej sytuacji; -pomoc w pozyskiwaniu ofert pracy i nabycie umiejętności poruszania się po rynku pracy; -zdobycie kwalifikacji lub kompetencji odpowiadających potrzebom regionalnego rynku pracy; -zdobycie doświadczenia zawodowego. Działania:objęcie wszystkich uczestników Indywidualnym Planem Działania,wsparciem psychologicznym,pośrednictwem pracy, szkoleniami zawodowymi oraz komputerowymi,stażem zawodowym. Głównymi rezultatami proj.będzie zdobycie kwalifikacji lub kompetencji przez min.54 uczestników proj.(min.90%) oraz podjęcie pracy lub kontynuowanie zatrudnienia przez min.33 os.(min.55%).</t>
  </si>
  <si>
    <t>RPPM.05.06.00-22-0017/17</t>
  </si>
  <si>
    <t>Czas na zmianę!</t>
  </si>
  <si>
    <t>Celem głów. proj. jest poprawa sytuacji na rynku pracy 16 os.(8K, 8M) w wieku aktywności zaw. przewidzianych do zwolnienia, zagrożonych zwolnieniem z pracy lub zwolnionych z przyczyn niedotyczących pracownika (w okresie nie dłuższym niż 6 m-cy przed dniem przyst. do proj.) w wyniku procesów restruktur., adaptac. i moderniz. przedsięb. zamiesz. pow. człuchowski i pow. chojnicki w zakr. zakładania i prowadzenia nowych podmiotów DG lub podniesienia kwal. zaw. w okresie 01.10.2017-31.12.2019. Projekt skierowany do 16 osób (8K, 8M) w wieku aktywności zaw. - 3 osób zatrud. i 13 osoby bez zatrud. (bezrob., bierni zaw.). Gr.doc. w proj. w min. 80% stanowią osoby 50 lat i więcej, ON, osoby o niskich kwal. zaw., kobiety. Rezultat gł.: Liczba osób, które po opuszczeniu programu podjęły pracę lub kontynuowały zatrud. / min. 9 osób (na 16 UP). Zaplanowano: -ŚCIEŻKĘ DOTACYJNĄ; -ŚCIEŻKĘ PODNOSZENIA KWAL. ZAW. W ścieżce dotacyjnej udział mogą wziąć osoby zwolnione lub przewidziane do zwol. z przyczyn dot. zakładu pracy, które należą do co najmniej jednej z grup: ON, osoby 50+, kobiety, os. o niskich kwal. Rekr. do proj. trwa przez 2 m-ce. Wszyscy skorzystają z doradztwa zaw., pośred. psychol. oraz otrzymają IPD. Do etapu szkol-dorad. na rozp. DG zakwalifikowanych zostanie 8UP (6 otrzyma dotację) oraz 8UP weźmie udział w kursie zaw. oraz stażu w celu podniesienia obecnych kwal. lub przekwalifikowania zaw. Wsparcie ma char. kompleks. dostos. do potrzeb UP. Etap szkol-doradczy przed złożeniem wniosku o przyznanie dotacji składa się z grupowych szkoleń "ABC przedsiębiorczości" oraz indywidualnych sesji doradczych. 6 wniosków otrzyma dof. oraz fin. wsparcie pomostowe przez 6 m-cy z możliwością przedłużenia o kolejne 6 m-cy (dla 4 os.). UP zobowiązany jest prowadzić DG min. przez 12 m-cy od dnia fakt. rozp. DG. Firmy będą przez W. monitorowane i kontrolowane. Zostanie zachowana trwałość proj. W. jest inst. dośw. w promowaniu przedsiębiorczości oraz podnoszeniu kwal. zawodowych.</t>
  </si>
  <si>
    <t>RPPM.05.06.00-22-0020/17</t>
  </si>
  <si>
    <t>ALFA PROJEKT SP. Z O.O.</t>
  </si>
  <si>
    <t>Z powrotem na rynku pracy</t>
  </si>
  <si>
    <t>GRUPA DOCELOWA - 60 os.bezrobotnych (36 kobiet, 24 mężczyzn) zwolnionych z przyczyn zakładu pracy w okresie do 6 m-cy od przystąpienia do proj.,przewidzianych do zwolnienia oraz zagrożonych zwolnieniem, zamieszkałe na terenie woj.pomorskiego (w rozumieniu Kodeksu Cywilnego). Co najmniej 80% UP stanowią (łącznie) os. w wieku 50+, os.z niskimi kwalif.(max.ISCED 3), osoby z niepełnosprawnością, kobiety. Min.60% stanowić będą kobiety, min.10% osoby z wykształceniem max.ponadgimnazjalnym (z niskimi kwalifikacjami),min.5% osoby w wieku powyżej 50 roku życia,min.5% osoby z niepełnosprawnością. CEL PROJEKTU -Podniesiona zdolność do zatrudnienia wśród 60 osób (w tym 36K), w tym ON,50+ osób z niskimi kwalifikacjami z grupy docelowej objętej wsparciem w projekcie zwolnionych z przyczyn zakładu pracy w okresie do 6 m-cy od przystąpienia do projektu zamieszkałych na terenie woj. pomorskiego, poprzez aktywizację zawodową od 01-09-2017 do 28-02-2019. DZIAŁANIA: 1.Doradztwo zawodowe połączone z opracowaniem Indywidualnego Planu Działania (obligatoryjne dla 60 os.) 2.Poradnictwo psychologiczne - spotkania indywidualne 3.Pośrednictwo pracy połączone z nauką aktywnego poszukiwania pracy 4.Szkolenie zawodowe zakończone certyfikacją 5.Szkolenie komputerowe zakończone certyfikacją 6.Staż zawodowy. TRWAŁOŚĆ/EFEKTY PROJEKTU: Poprzez realizację proj.zostaną zrealizowane następujące wskaźniki rezultatu: 1.Liczba osób, które po opuszczeniu Programu podjęły pracę lub kontynuowały zatrudnienie - 33 os. 2.Liczba osób, które uzyskały kwalifikacje lub nabyły kompetencje po opuszczeniu Programu - 54 os.</t>
  </si>
  <si>
    <t>RPPM.05.06.00-22-0024/17</t>
  </si>
  <si>
    <t>Outplacement - szansa na zmiany</t>
  </si>
  <si>
    <t>Projekt "Outplacement-szansa na zmiany" skierowany jest do: 140 osób pozostających bez zatrudnienia, które utraciły pracę z przyczyn niedotyczących pracownika w okresie nie dłuższym niż 6 miesięcy przed dniem przystąpienia do projektu(84K,56M); 40 pracowników przewidzianych do zwolnienia(24K,16M). Łącznie projektem zostanie objętych 180 osób, w tym: 65 osób w wieku 50 lat i więcej(39K,26M); 80 osób o niskich kwalifikacjach(48K,32M). Projekt skierowany do mieszkańców następujących powiatów woj. pomorskiego: bytowski, kartuski, kościerski, kwidzyński, pucki, wejherowski, nowodworski, Gdynia, Sopot. Celem projektu jest poprawa sytuacji 180 osób zwolnionych oraz pracowników przewidzianych do zwolnienia z przyczyn dotyczących pracodawcy poprzez wsparcie typu outplacement w okresie 01/10/2017-31/12/2019. Cele szczegółowe: wzrost kwalifikacji lub kompetencji po opuszczeniu programu min. 90% uczestników objętych wsparciem; podjęcie pracy lub kontynuowanie zatrudnienia przez min. 55% uczestników objętych wsparciem. Wsparcie w ramach projektu oparte na podstawie indywidualnej diagnozy potrzeb każdego z uczestników obejmuje: doradztwo zawodowe połączone z przygotowaniem IPD (dla 180 UP); poradnictwo psychologiczne (dla 40 UP); pośrednictwo pracy (dla 180 UP); warsztaty w zakresie aktywnego poszukiwania pracy (dla 100 UP); szkolenia prowadzące do podniesienia, uzupełnienia lub zmiany kwalifikacji zawodowych (dla 140 UP); staże służące nabywaniu lub uzupełnianiu doświadczenia zawodowego oraz rozwojowi praktycznych umiejętności (dla 60 UP); wsparcie dla osób zamierzających otworzyć działalność gospodarczą (dla 40 UP), w tym: doradztwo, szkolenia, dotacja na podjęcie działalności, wsparcie pomostowe. Głównym efektem osiągniętym w ramach projektu będzie podjęcie pracy lub kontynuowanie jej przez min. 100 UP oraz uzyskanie kwalifikacji lub kompetencji przez min. 162 UP.</t>
  </si>
  <si>
    <t>RPPM.05.06.00-22-0028/17</t>
  </si>
  <si>
    <t>SGS POLSKA SP. Z O.O.</t>
  </si>
  <si>
    <t>Perspektywa na SUKCES.</t>
  </si>
  <si>
    <t>?GRUPA DOCELOWA: Projekt obejmuje wsparciem 102 os.[w tym min.57 K]zamieszkujące na terenie woj.pomorskiego w rozumieniu przepisów Kodeksu cywilnego,w tym:?48 os.(min.27K)pozostające bez zatrudnienia,które utraciły pracę z przyczyn niedotyczących pracownika w okresie nie dłuższym niż 6 m-cy przed dniem przystąpienia do proj.;?15 os.[min.9K]pracowników przewidzianych do zwolnienia oraz 38 os.[min.22K] pracowników zagrożonych zwolnieniem,w tym os.zatrudnione na podst.umów cywilnoprawnych zg. z ustawą z dn.23.IV.1964r.Kodeks cywilny.MIN.80%grupy docelowej będą stan.:os.w wieku 50+;os.z niepełnosprawnościami;os.o niskich kwalifikacjach oraz kobiety. CEL GŁÓWNY: Większa zdolność do zatrudnienia i/lub samozatrudnienia osiągnięta dzięki adaptacji profili kompetencyjnych do wymagań rynku pracy i zapotrzebowania pomorskich pracodawców, 102 osób (57K,45M)stanowiących grupę docelową,zamieszkałych na terenie woj.pomorskiego w roz.KC poprzez zapewnienie kompleksowego i zindywidualizowanego wsparcia typu outplacement w okresie IX 2017-VI 2019. ?ZADANIA: 1)Doradztwo zawodowe połączone z przygotowaniem Indywidualnego Planu Działania. 2)Studia podyplomowe. 3)Doradztwo oraz szkolenia przygotowujące do prowadzenia działalności gospodarczej. 4)Wsparcie finansowe w formie bezzwrotnej dotacji na podjęcie działalności gospodarczej oraz wsparcie pomostowe. 5)Poradnictwo psychologiczne. 6)Pośrednictwo pracy. 7)Szkolenia,prowadzące do podniesienia, uzupełnienia lub zmiany kwalifikacji zawodowych. 8)Szkolenia w zakresie nabywania kompetencji kluczowych. 9)Staże. ?GŁÓWNE REZULTATY: 1)Liczba os.które uzyskały kwalifikacje lub nabyły kompetencje[wartość docelowa=92 osoby(102os. x 90%=92 os.)]; 2)Liczba os.które podjęły pracę lub kontynuowały zatrudnienie[wartość docelowa=57osób (102 os.x55%=57 os.)]. ?SKRÓTY WE WNIOSKU:WN-Wnioskodawca;WP-woj.pomorskie;K-kobieta;GD-grupa docelowa;RP-rynek pracy;proj.-projekt;ON-os.z niepełnosprawnościami;UP-uczestnik proj.;DG-działalność gospodarcza;</t>
  </si>
  <si>
    <t>RPPM.05.06.00-22-0033/17</t>
  </si>
  <si>
    <t>(Po)morze nowych możliwości zawodowych</t>
  </si>
  <si>
    <t>Projekt „(Po)morze nowych możliwości zawodowych” to projekt partnerski, realizowany w okresie 01.11.2017-31.12.2019. Uczestnikami projektu będzie 90 osób (54K;36M) z województwa pomorskiego, zwolnionych z przyczyn niedotyczących pracowników oraz pracowników przewidzianych do zwolnienia (40 osób przewidzianych do zwolnienia, 38 osób bezrobotnych i 12 osób biernych zawodowo), w tym m.in. 72 osób (min.80% grupy docelowej) znajdujących się w najtrudniejszej sytuacji na rynku pracy (tj. należących minimum do jednej z następujących grup: osoby po 50rż, osoby niepełnosprawne, osoby o niskich kwalifikacjach, kobiety). Celem projektu jest wzrost szans na ponowne zatrudnienie 90 uczestników projektu poprzez kompleksowe wsparcie outplacementowe obejmujące wszystkie formy pomocy zidentyfikowane jako niezbędne do poprawy sytuacji danej osoby na rynku pracy w okresie 01.11.2017-31.12.2019. Każdy uczestnik zrealizuje indywidualną ścieżkę wsparcia obejmującą zestaw form pomocy, które zostaną zidentyfikowane u niego jako niezbędne do poprawy sytuacji na rynku pracy w ramach jednej z trzech ścieżek zaplanowanych w projekcie: ścieżka Aktywizacja zawodowa – uzupełnienie kwalifikacji (ścieżka A1): szkolenia zawodowe, pośrednictwo pracy; - ścieżka Aktywizacja zawodowa – przekwalifikowanie (ścieżka A2): szkolenia zawodowe, staże, pośrednictwo pracy; -ścieżka Biznes – samozatrudnienie (ścieżka B): wsparcie szkoleniowo-doradcze przygotowujące do rozpoczęcia działalności gospodarczej, jednorazowa dotacja, wsparcie pomostowe. Ponadto, każdy uczestnik zostanie obligatoryjnie objęty poradnictwem zawodowym oraz poradnictwem psychologicznym. W wyniku realizacji projektu : min. 90% UP tj. 81 osób (49K, 32M) uzyska kwalifikacje lub kompetencje zawodowe, min. 40% UP tj. 36 osób (23K, 13M) podejmie zatrudnienie po projekcie, 24 UP (14K, 10M) uruchomi własną działalność gospodarczą.</t>
  </si>
  <si>
    <t>RPPM.05.06.00-22-0036/17</t>
  </si>
  <si>
    <t>Nowy Cel</t>
  </si>
  <si>
    <t>Cel główny proj.: zwiększenie szans na zatrudnienie i/lub samozatrudnienie 134 Uczestników i Uczestniczek Projektu zwolnionych z pracy z przyczyn dotyczących zakładu pracy w okresie nie dłuższym niż 6 miesięcy przed dniem przystąpienia do projektu dzięki udziałowi w formach wsparcia w proj.-dopasowanych do indywidualnych potrzeb każdego uczestnika w okresie: 01.11.2017-31.12.2019r.Co najmniej 80% uczestników projektu stanowią (łącznie) osoby w wieku 50 lat i więcej, osoby z niepełnosprawnościami, osoby o niskich kwalifikacjach zawodowych, kobiety. Wsparcie przewidziane w projekcie: - Doradztwo zawodowe połączone z przygotowaniem Indywidualnego Planu Działania (134 os.) - Pośrednictwo pracy (134 os). - Kursy szkolenia prowadzące do podniesienia, uzupełnienia lub zmiany kwalifikacji zawodowych (134 os.) - Staże zawodowe - 3 mies/os. (92os.) Liczba osób, które uzyskały kwalifikacje lub nabyły kompetencje po opuszczeniu Programu wyniesie 121 os. (75 Kobiet i 46 Mężczyzn), tj. na poziomie co najmniej 90% w odniesieniu do liczby osób objętych wsparciem w ramach projektu (134 os.). Liczba uczestników projektu objęta wsparciem w postaci kursów i szkoleń prowadzących do podniesienia, uzupełnienia lub zmiany kwalifikacji zawodowych - 134 os. Liczba osób, które po opuszczeniu Programu podjęły pracę lub kontynuowały zatrudnienie wyniesie 74 os., tj na poziomie co najmniej 55% w odniesieniu do liczby osób objętych wsparciem w ramach projektu (efektywność zatrudnieniowa) (134 UP) Liczba uczestników projektu objęta wsparciem w ramach projektu - 134 os. Cały zakres wsparcia zaplanowany w proj. na rzecz GD przyczyni się wymiernie do osiągnięci celu szczegółowego RPO WP i rezultatu długoterminowego, tj.: poprawy sytuacji osób zagrożonych zwolnieniem i zwolnionych na rynku pracy.</t>
  </si>
  <si>
    <t>RPPM.05.06.00-22-0041/17</t>
  </si>
  <si>
    <t>RJ CONSULTING SPÓŁKA Z OGRANICZONĄ ODPOWIEDZIALNOŚCIĄ</t>
  </si>
  <si>
    <t>NOWE HORYZONTY - outplacement w województwie pomorskim</t>
  </si>
  <si>
    <t>CELEM GŁÓWNYM projektu jest zwiększenie do 30.09.2019 możliwości zatrudnienia (w tym samozatrudnienia) osób z GRUPY DOCELOWEJ, którą stanowi 60 osób (34K/26M) pozostających bez zatrudnienia, które utraciły pracę z przyczyn niedotyczących pracownika w okresie nie dłuższym niż 6 miesięcy przed dniem przystąpienia do projektu, w tym 45 bezrobotnych (25K/20M) i 15 biernych zawodowo(9K/6M), zamieszkujących w rozumieniu Kodeksu Cywilnego obszar województwa pomorskiego – w tym znajdujących się w najtrudniejszej sytuacji na rynku pracy, tj. należących do następujących grup: kobiety (34K), osoby w wieku 50 lat i więcej (minimum 14 osób: 7K/7M), osoby z niepełnosprawnościami (min. 5 osób: 3K/2M), osoby o niskich kwalifikacjach (min. 36 osób: 20K/16M. Cel zostanie osiągnięty przez realizację 6 zadań obejmujących dwie ścieżki wsparcia: *1)diagnozę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30 UP ze ŚCIEŻKI A *3) szkolenia prowadzące do podniesienia, uzupełnienia lub zmiany kwalifikacji zawodowych oraz indywidualne pośrednictwo pracy dla 30 UP ze ŚCIEŻKI A *4) szkolenia umożliwiające nabycie kompetencji dot.zakładania i prowadzenia dział.gospodarczej oraz indywidualne doradztwo prawne i biznesowe dla 30 UP ze ŚCIEŻKI B *5) jednorazową dotację inwestycyjną dla 24 UP ze ŚCIEŻKI B *6) pomostowe wsparcie finansowe i specjalistyczne szkoleniowo-doradcze dla 24 UP ze ŚCIEŻKI B. GŁÓWNE REZULTATY PROJEKTU: W okresie do 4 tyg. po zakończeniu udziału w projekcie: *min. 90% UP, tj. 55 osób (31K/24M) uzyska kwalifikacje lub nabędzie kompetencje po opuszczeniu programu; *min. 55% UP, tj. 34 osoby (19K/15M) podejmie pracę (w tym pracę na własny rachunek) po opuszczeniu programu (efektywność zatrudnieniowa).</t>
  </si>
  <si>
    <t>RPPM.05.06.00-22-0042/17</t>
  </si>
  <si>
    <t>AKADEMIA KSZTAŁCENIA EUROPEJSKIEGO KRZYSZTOF KURYŁOWICZ</t>
  </si>
  <si>
    <t>Praca przede wszystkim - nowe zatrudnienie lub własna firma odpowiedzią na zwolnienia z przyczyn niedotyczących pracownika.</t>
  </si>
  <si>
    <t>Cel projektu: aktywizacja zawodowa 43 osób pozostających bez zatrudnienia, które utraciły pracę z przyczyn niedotyczących pracownika w okresie nie dłuższym niż 6 miesięcy przed dniem przystąpienia do projektu i/lub pracowników przewidzianych do zwolnienia w okresie XI.2017-XII.2019. Grupa docelowa: 43 osoby (26 K i 17 M) zamieszkałe w woj. pomorskim, w tym 20 osób pozostających bez zatrudnienia, które utraciły pracę z przyczyn niedotyczących pracownika w okresie nie dłuższym niż 6 miesięcy przed dniem przystąpienia do projektu i 23 pracowników przewidzianych do zwolnienia. 100% uczestników (łącznie) przynależeć będzie do następujących grup osób znajdujących się w trudnej sytuacji na rynku pracy: kobiet, osób po 50 r. życia, osób z niepełnosprawnościami, osób o niskich kwalifikacjach. Główne działania: kompleksowe wsparcie obejmujące indywidualne (obligatoryjnie) i grupowe doradztwo zawodowe, kursy zawodowe, staże zawodowe i pośrednictwo pracy, wsparcie szkoleniowo-doradcze podstawowe dla osób zainteresowanych uruchomieniem działalności gosp., jednorazowe, bezzwrotne dotacje oraz wsparcie pomostowe finansowe i specjalistyczne wsparcie szkoleniowo-doradcze. Dodatek relokacyjny. Efekty/trwałość: 93% uczestników uzyska kwalifikacje lub nabędzie kompetencje po opuszczeniu Programu; min. 55% po opuszczeniu Programu podejmie pracę lub będzie kontynuować zatrudnienie (w tym osoby, które założyły działalność gosp. w ramach projektu. Na trwałość efektów wpłyną staże zawodowe i pośrednictwo pracy dla osób, które ukończą kursy zawodowe oraz wsparcie pomostowe dla osób, które założą własną firmę.</t>
  </si>
  <si>
    <t>RPPM.05.06.00-22-0043/17</t>
  </si>
  <si>
    <t>Projekt skierowany jest do grupy 100 mieszkańców powiatu bytowskiego[PB], kościerskiego[PK] i lęborskiego[PL],którzy pozostają bez zatrudnienia,ponieważ utraciły pracę z przyczyn niedotyczących pracownika w okresie nie dłuższym niż 6m-cy przed dniem przystąpienia do projektu[PR], którzy są przewidziani do zwolnienia lub zagrożeni zwolnieniem. Celem PR jest przez 26m-cy poprawa sytuacji na rynku pracy osób pozostających bez zatrudnienia które utraciły pracę z przyczyn niedotyczących pracownika w okresie nie dłuższym niż 6m-cy przed dniem przystąpienia do PR,osób przewidzianych do zwolnienia lub zagrożonych zwolnieniem mieszkających na terenie PB,PK,PL poprzez umożliwienie im podniesienia swoich kwalifikacji zawodowych w formie studiów podyplomowych i szkoleń oraz pomoc w podjęciu własnej działalności gospodarczej. Działania: *wsparcie dla osób planujących otworzyć własną działalność gospodarczą(doradztwo, szkolenia, dotacja na otwarcie firmy, wsparcie w początkowym okresie funkcjonowania firmy) *identyfikacja potrzeb i diagnozowanie możliwości doskonalenia zawodowego, predyspozycji i problemów zawodowych uczestników projektu; *indywidualne doradztwo lub poradnictwo zawodowe *szkolenia i studia podyplomowe kończące się uzyskaniem przez uczestników[U] projektu[PR] kwalifikacji zawodowych Najważniejszymi efektami realizacji PR będzie nabycie kompetencji/kwalifikacji zawod. przez min.90U projektu i efektywność zatrudnieniowa projektu na poziomie min.55%</t>
  </si>
  <si>
    <t>RPPM.05.06.00-22-0045/17</t>
  </si>
  <si>
    <t>Wiedza i umiejętności szansą na pracę</t>
  </si>
  <si>
    <t>Przedmiotowy projekt ukierunkowany jest na poprawę sytuacji 30 K i 20 M z terenu powiatu chojnickiego przewidzianych do zwolnienia lub zwolnionych na rynku pracy, w tym dla 80% osób po 50 roku życia,w okresie 1.10.2017 do 31.12.2019r., poprzez wdrażanie kompleksowych rozwiązań realizowanych w postaci wsparcia typu outplacement stworzonych indywidualnie dla każdego uczestnika na podstawie indywidualnej diagnozy w okresie 1.10.2017 - 31.12.2019 Cele szczegółowe projektu: 1) Usługi służące indywidualizacji wsparcia oraz pomocy w zakresie określenia ścieżki zawodowej poprzez doradztwo zawodowe połączone z przygotowaniem Indywidualnego Planu Działania, poradnictwo psychologiczne, warsztaty w zakresie technik aktywnego poszukiwania pracy dla 50 UP 2) usługi służące zdobyciu kwalifikacji obejmujące m.in.: kursy, szkolenia prowadzące do podniesienia, uzupełnienia lub zmiany kwalifikacji zawodowych dla 40 UP 3)wsparcie dla osób znajdujących się w najtrudniejszej sytuacji na rynku pracy zamierzających otworzyć działalność gospodarczą - dla 10 UP, obejmujące: doradztwo (indywidualne i grupowe) oraz szkolenia umożliwiające uzyskanie wiedzy i umiejętności niezbędnych do podjęcia i prowadzenia działalności gospodarczej w zakresie zgodnym z IPD,pomoc finansową w formie bezzwrotnej w postaci dotacji na podjęcie działalności gospodarczej, wsparcie pomostowe udzielane w początkowym okresie prowadzenia działalności gos. Kompleksowość działań będzie się opierać na w/w usługach. We wszystkich aspektach podejmowanych działań będzie dominowała polityka równych szans. Najważniejszym efektem, jaki projekt ma dać jego uczestnikom/czkom jest utrzymanie lub podjęcie i utrzymanie przez nich pracy.</t>
  </si>
  <si>
    <t>RPPM.05.06.00-22-0046/17</t>
  </si>
  <si>
    <t>ZAKŁAD BUDOWY MASZYN „ZREMB-CHOJNICE” SPÓŁKA AKCYJNA</t>
  </si>
  <si>
    <t>05 Produkcja sprzętu transportowego</t>
  </si>
  <si>
    <t>Nowe szanse na rynku pracy - kompleksowy program typu outplacement w województwie pomorskim</t>
  </si>
  <si>
    <t>CEL PROJEKTU: zwiększenie szans na rynku pracy 60 mieszk. woj. pomorskiego (55%K) zwolnionych, zagrożonych zwolnieniem lub przewidzianych do zwolnienia z przyczyn dotyczących pracodawcy, w tym min. 80% os. w wieku 50 lat i więcej, osób z niepełnosprawnościami [ON], osób o niskich kwalifikacjach w okresie 10.17-12.19. ZAKRES PROJEKTU: realizacja kompleksowego programu typu outplacement, stworzonego dla każdego Uczestnika projektu [UP] na podst. indywidualnej diagnozy zawartej w IPD i dostosowanego do potrzeb rynku pracy. EFEKT PROJEKTU: umożliwienie UP, w wyniku realiz. zaplanowanych w projekcie form wsparcia, przekwalifikowania się, znalezienia nowego bądź utrzymania bieżącego zatrudnienia przez okres min. 6 m-cy. GRUPĘ DOCELOWĄ projektu [GD] stanowi 60 os. (33K/27M), które w dniu przystąpienia do projektu spełnią łącznie następujące kryteria: 1.Status na rynku pracy (zgodnie z definicjami zawartymi w zał. 3 do Regulaminu konkursu [RK]): osoba zwolniona – pozostająca bez zatrud. w okresie nie dłuższym niż 6 m-cy przed dniem przystąpienia do proj. lub pracownik przewidziany do zwolnienia lub pracownik zagrożony zwolnieniem, 2.Zamieszkiwanie, zgodnie z KC, na terenie woj. pomorskiego, 3. Przynależność 80% GD do min. jednej z poniższych kategorii os.: os. w wieku 50+, kobiety, os. o kwalifik. na max. poz. ISCED 3, ON. W RAMACH PROJEKTU PLANUJE SIĘ REALIZACJĘ NW. ZADAŃ: Doradztwo zawodowe połączone z przygot. IPD dla 60 os., Warsztaty z zakresu aktywnego poszukiwania pracy dla 60 os., Poradnictwo psychol. dla 30 os., Certyfikowane szkolenia/kursy zaw. dla 60 os., Staże zaw. dla 40 os., Pośrednictwo pracy dla 60 os., Dodatki relokacyjne dla 1 os. Proj. zakłada osiągnięcie nw. REZULTATÓW: Min. 90%UP (54 os.) uzyska kwalifikacje zaw. w wyniku udziału w szkoleniach, zakończonych egzam. zewn. i uzyskaniem certyfikatów uznanych na rynku/w danej branży; Min. 55% UP (33 os.) podejmie pracę lub będzie kontynuować zatrudnienie po zakończeniu udziału w projekcie.</t>
  </si>
  <si>
    <t>RPPM.05.06.00-22-0056/17</t>
  </si>
  <si>
    <t>Pozytywna zmiana - program aktywizacji zawodowej.</t>
  </si>
  <si>
    <t>Projekt pn. "Pozytywna zmiana - program aktywizacji zawodowej" skierowany jest do grup docelowych z obszaru województwa pomorskiego (w rozumieniu przepisów KC). Grupę docelową stanowi 73 Uczestników Projektu (64K/9M), pozostających bez zatrudnienia, które utraciły pracę z przyczyn niedotyczących pracownika w okresie nie dłuższym niż 6 m-cy przed dn. przystąpienia do proj. oraz pracownicy przewidziani do zwolnieniai pracownicy i pracownicy zagrożeni zwolnieniem z obszaru województwa pomorskiego (wg KC). Celem głównym projektu jest poprawa jakości działań na rzecz wzrostu szans na rynku pracy 73 Uczestników Projektu (64K/9M) zagrożonych utratą zatrudnienia lub zwolnionych z przyczyn zakładu pracy, w tym: przywrócenie zdolności do zatrudnienia min. 55% Uczestników Projektu z terenu woj. pomorskiego do dn. 31.10.2019 r. Cel osiągnięty zostanie dzięki kompleksowym instrumentom wsparcia uwzględniającym wszystkie formy pomocy możliwe do realizacji w ramach projektu, które zostaną zidentyfikowane u danego uczestnika jako niezbędne w celu poprawy sytuacji na rynku pracy lub utrzymania/uzyskania zatrudnienia i dostosowane do indywidualnych potrzeb uczestników projektu realizowane do dn. 31.10.2019 r.Główne wskaźniki projektu:1. Liczba pracowników zagrożonych zwolnieniem z pracy oraz osób zwolnionych z przyczyn dotyczących zakładu pracy objętych wsparciem w programie: 73 os.; w tym: 64K, 9M.2. Liczba osób, które po opuszczeniu programu podjęły pracę lub kontynuowały zatrudnienie (55% gr. doc.): 40 os.; w tym: 34K, 6M.3. Liczba osób, które uzyskały kwalifikacje lub nabyły kompetencje po opuszczeniu Programu (90% gr. doc.): 66 os.; w tym: 58K, 8M. Główne zadania w projekcie:1. Poradnictwo psychologiczno-zawodowe.2. Warsztaty aktywnego poszukiwania pracy.3. Wsparcie doradczo - szkoleniowe - działalność gospodarcza.4. Wsparcie finansowe na rozpoczęcie działalności gospodarczej.5. Wsparcie pomostowe.6. Szkolenia zawodowe.7. Staże zawodowe.8. Indywidualne pośrednictwo pra</t>
  </si>
  <si>
    <t>RPPM.05.06.00-22-0057/17</t>
  </si>
  <si>
    <t>INSTYTUT ORGANIZACJI PRZEDSIĘBIORSTW I TECHNIK INFORMACYJNYCH INBIT SP. Z O.O.</t>
  </si>
  <si>
    <t>Klucz do zatrudnienia</t>
  </si>
  <si>
    <t>CELEM GŁÓWNYM projektu jest zwiększenie do 31.12.2019 możliwości zatrudnienia (w tym samozatrudnienia) osób z GRUPY DOCELOWEJ, którą stanowi 80 osób (44K/36M) pozostających bez zatrudnienia, które utraciły pracę z przyczyn niedotyczących pracownika w okresie nie dłuższym niż 6 miesięcy przed dniem przystąpienia do projektu, w tym 60 bezrobotnych (33K/27M) i 20 biernych zawodowo(11K/9M), zamieszkujących w rozumieniu Kodeksu Cywilnego obszar województwa pomorskiego – w tym znajdujących się w najtrudniejszej sytuacji na rynku pracy, tj. należących do następujących grup: kobiety (44K), osoby w wieku 50 lat i więcej (minimum 20 osób: 10K/10M), osoby z niepełnosprawnościami (min. 6 osób: 3K/3M), osoby o niskich kwalifikacjach (min. 48 osób: 27K/21M). Cel zostanie osiągnięty przez realizację 6 zadań obejmujących dwie ścieżki wsparcia: *1) 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40 UP ze ŚCIEŻKI A *3) szkolenia prowadzące do podniesienia, uzupełnienia lub zmiany kwalifikacji zawodowych oraz indywidualne pośrednictwo pracy dla 40 UP ze ŚCIEŻKI A *4) warsztat i szkolenia umożliwiające nabycie kompetencji dot.zakładania i prowadzenia dział.gospodarczej oraz indywidualne doradztwo prawne i biznesowe dla 40 UP ze ŚCIEŻKI B *5) jednorazową dotację inwestycyjną dla 30 UP ze ŚCIEŻKI B *6) pomostowe wsparcie finansowe i specjalistyczne szkoleniowo-doradcze dla 30 UP ze ŚCIEŻKI B. GŁÓWNE REZULTATY PROJEKTU: W okresie do 4 tyg. po zakończeniu udziału w projekcie: *min. 90% UP, tj. 73 osoby (40K/33M) uzyska kwalifikacje lub nabędzie kompetencje po opuszczeniu programu; *min. 55% UP, tj. 45 osób (25K/20M) podejmie pracę (w tym pracę na własny rachunek) po opuszczeniu programu (efektywność zatrudnieniowa).</t>
  </si>
  <si>
    <t>RPPM.05.06.00-22-0066/17</t>
  </si>
  <si>
    <t>PAWEŁ ROZMARYNOWSKI ARTCOM</t>
  </si>
  <si>
    <t>Nie zwalniaj tempa!</t>
  </si>
  <si>
    <t>Projekt skierow.do grupy 80 os.(48K;32M)pozostaj. bez zatrudn.,które utraciły pracę z przyczyn niedot. pracownika w okresie nie dłuższym niż 6 mies. przed dniem przystąp. do proj. oraz pracow.przewidzianych do zwolnienia, zamieszkałych na terenie woj. pom.Celem proj. jest poprawa syt.na rynku pracy osób zwoln. i przewidz. do zwolnienia, znajduj. się w najtrudniejszej sytuacji na rynku pracy (tj. należ. minimum do jednej z nast.grup: osoby po 50 r.ż., osoby niepełnosprawne, osoby o niskich kwalifik.,kobiety).Cele szczegół.przedsięwzięcia: -powrót do aktywności zawod. co najm. 55% UP (podjęcie pracy, samozatrudnienie) -uzysk. kwalifik. lub nabycie kompetencji przez co najmn. 90% UP. Dział. realiz. będą w formie 2-óch ścieżek: I.a. Zmiany kwalifikacji i kompetencji, I.b. Uzupełnienia kwalifikacji, II. Samozatrudnienia, obejmują: 1) doradztwo zawod. połącz. z przyg.Indywid. Planu Działania (IPD) - obligatoryjnie dla obu ścieżek. 2) poradnictwo psycholog. dla obu ścieżek, 3) szkolenia w zakr. technik aktywnego poszukiwania pracy dla ścieżki I, 4) szkolenia, prowadzące do podnies., uzupełn. lub zmiany kwalifik. zawod. dla ścieżki I, 5) staże zawodowe dla uczestn. ścieżki I.a, 6) pośredn. pracy dla uczestn.ścieżki I, 7) dodatek relokacyjny dla uczestn.ścieżki I, 8) wsparcie dla osób znajduj. się w najtrud. syt. na rynku pr. tj. Osób które utraciły zatrudn. w okr. nie dłuż.niż 6 mies. przed przystąp. do proj. oraz pracowników znajduj. się w okr. wypowiedz. stos.pracy lub stos. służbowego, zamierzaj. otworzyć dz.g, obejm.(ścieżka II): i)doradztwo(indywid.i grupowe)oraz szkol.umożliwiaj. uzyskanie wiedzy i umiejętn. niezbędnych do podj. i prowadz. dz.g.w zakresie zgodnym z IPD(jako wsparcie uzupełniaj. do pomocy finans.),ii)pomoc finansową w formie bezzwrotnej w postaci dotacji na podjęcie dz.g, iii) wsparcie pomostowe udziel. w początkowym okr. prow. dz.g.Najważn.efektem, jaki projekt ma dać jego uczestn.jest podj.pracy lub kontyn.zatr.po opuszcz.proj.</t>
  </si>
  <si>
    <t>RPPM.05.06.00-22-0067/17</t>
  </si>
  <si>
    <t>EUROSOLUTONS JAN DYMEK</t>
  </si>
  <si>
    <t>PERSPEKTYWA SUKCESU</t>
  </si>
  <si>
    <t>CELEM GŁÓWNYM projektu jest zwiększenie do 31.12.2019 możliwości zatrudnienia (w tym samozatrudnienia) osób z GRUPY DOCELOWEJ, którą stanowi 25 osób (14K/11) zagrożonych zwolnieniem z pracy i 25 osób (14K/11M) pozostających bez zatrudnienia które utraciły pracę z przyczyn niedotyczących pracownika w okresie nie dłuższym niż 6 m-cy przed dniem przystąpienia do projektu zamieszkujących wg KC w województwie pomorskim) w tym 10, zamieszkujących w rozumieniu Kodeksu Cywilnego obszar województwa pomorskiego – w tym znajdujących się w najtrudniejszej sytuacji na rynku pracy, tj. należących do następujących grup: kobiety (28K), osoby w wieku 50 lat i więcej (minimum 13 osób: 7K/6M), osoby z niepełnosprawnościami (min. 4 osoby: 2K/2M), osoby o niskich kwalifikacjach (min. 30 osób: 17K/13M). Cel zostanie osiągnięty przez realizację 6 zadań obejmujących dwie ścieżki wsparcia: *1)diagnozę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30 UP ze ŚCIEŻKI A *3) szkolenia prowadzące do podniesienia, uzupełnienia lub zmiany kwalifikacji zawodowych oraz indywidualne pośrednictwo pracy dla 30 UP ze ŚCIEŻKI A *4) warsztat i szkolenia umożliwiające nabycie kompetencji dot.zakładania i prowadzenia dział.gospodarczej oraz indywidualne doradztwo prawne i biznesowe dla 20 UP ze ŚCIEŻKI B *5) jednorazową dotację inwestycyjną dla 15 UP ze ŚCIEŻKI B *6) pomostowe wsparcie finansowe i specjalistyczne szkoleniowo-doradcze dla 15 UP ze ŚCIEŻKI B. GŁÓWNE REZULTATY PROJEKTU: W okresie do 4 tyg. po zakończeniu udziału w projekcie: *min. 90% UP, tj. 46 osób (26K/20M) uzyska kwalifikacje lub nabędzie kompetencje po opuszczeniu programu; *min. 55% UP, tj. 29 osób (16K/13M) podejmie pracę (w tym pracę na własny rachunek) po opuszczeniu programu (efektywność zatrudnieniowa).</t>
  </si>
  <si>
    <t>RPPM.05.06.00-22-0068/17</t>
  </si>
  <si>
    <t>CENTRUM DOSKONALENIA KADR EWA PERLIŃSKA</t>
  </si>
  <si>
    <t>Pomorskie centrum wysokich kwalifikacji w ramach outplacementu</t>
  </si>
  <si>
    <t>CEL GŁÓWNY PROJEKTU:Wzrost szans na rynku pracy dzięki doradztwu zawodowemu:indywidualnemu i grupowemu, warsztatom w zakresie technik aktywnego poszukiwania pracy i nabywania kompetencji kluczowych certyfikowanym szkoleniom/stażom/pośrednictwie pracy dla 60UP(36K/24M)przewidzianych do zwolnienia i osób zwolnionych z przyczyn dotyczących zakładu pracy,w okresie nie dłuższym niż 6 mcy przed dniem przystąpieniem do projektu,zamieszkujących(w roz.KC)na terenie woj.pomorskiego do 30.09.2018 r. GŁ.WSKAŹNIKI REZULTATU: Liczba osób, które uzyskały kwalifikacje lub nabyły kompetencje po opuszczeniu Programu-min.90%UP- 33 K/21M(54UP) Liczba osób, które po opuszczeniu Programu podjęły pracę lub kontynuowały zatrudnienie-min.55%UP-20K/13M-33UP. Powyższe założenia zostaną osiągnięte dzięki realizacji celów szczegółowych tj. -wzmocnienia poczucia wartości i motywacji u UP -wyposażenia UP w kompetencje kluczowe i umiejętność samodzielnego poruszania się po rynku pracy -wyposażenie UP w aktualne, poszukiwane na rynku pracy kwalifikacje zawodowe potwierdzone uznawanymi w danej branży i rozpoznawalnymi przez pracodawców certyfikatami -odbyciu przez UP stażu zawodowego w kierunku zgodnym z ukończonymi szkoleniami zawodowymi. Projekt wpisuje się w cele, założenia, a także preferencje okr.w SzOOP RPO WP 2014-2020 w ramach Działania 5.6,wynikające bezpośrednio z treści RPO WP 2014-2020 i UP.,ponieważ min. 80% uczestników projektu stanowią(łącznie)os.w wieku 50 lat i więcej,osoby z niepełnosprawnościami, osoby o niskich kwalifikacjach zawodowych, kobiety. Projekt wpisuje się w 3ci priorytet strategii Europa 2020:rozwój sprzyjający włączeniu społecznemu: wspieranie gospodarki o wysokim poziomie zatrudnienia, zapewniającej spójność społeczną</t>
  </si>
  <si>
    <t>RPPM.05.06.00-22-0070/17</t>
  </si>
  <si>
    <t>HUMAN DISCOVERS CENTRUM ANALIZ I ROZWOJU PLACÓWKA KSZTAŁCENIA USTAWICZNEGO DAPOL KARINA JAKUBEK</t>
  </si>
  <si>
    <t>Łap nowe wyzwania</t>
  </si>
  <si>
    <t>Skróty: WN:Wnioskodawca UP:uczestnik projektu WP:woj.pomorskie ON:osoby z niepełnosprawnością ZZP:Zespół Zarządzający Projektem Gł. cel proj. to wyższa zdolność do ponownego zatrudn. 36 osób (22K/14M) pozost. bez zatrudn., które utraciły pracę z przyczyn niedot. pracownika w okresie nie dłuższym niż 6 m-cy przed dniem przystąpienia do proj. oraz utrzymanie zatrudn. dla pracow. przewidzianych do zwol. i zagr. zwol.60(36K,24M) z terenu woj. pomorskiego w rozumieniu KC,poprzez realizację kompleksowego programu aktyw. zawod. od 1.09.2017 do 30.09.2019r. W grupie:co najmniej 80% uczestników proj. stanowią (łącznie) osoby: w wieku 50 lat i więcej-5%, os. z niepełnosprawnościami-5%, os. o niskich kwalif. zawod.-10% i kobiety-60%. Cel zostanie osiągnięty przez wdrażanie kompleksowych rozwiązań realizow. w postaci wsparcia typu outplacement i stworzonych indywid. dla każdego UP na podst. indywid. diagnozy. Wsparcie uwzględni ofertę obejmującą wszystkie formy pomocy możliwe do realizacji w projekcie, które zostaną zidentyfikowane u danego uczest. jako niezbędne w celu poprawy sytuacji na rynku pracy lub utrzymania/uzyskania zatrudn. oraz zostaną dostosowane do indywid. potrzeb uczestników proj. Proj.przyczyni się do osiągnięcia celu szczegółowego Działania 5.6 RPO WP 2014+, jakim jest Poprawiona sytuacja osób zagrożonych zwolnieniem i zwolnionych na rynku pracy, przez udział UP w: Diagnozie z IPD:8h Poradnictwie psych.:6h Szkoleniach zawodowych:80h Szkoleniach ECDL:60h Pośrednictwie pracy: 7/14h Stażach zawodowych-3m-ce dla 37,5% os. Tym samym proj.przyczyni się do realizacji zapisów SZOOP RPO WP 2014+. przez właściwy dobór grupy doc.i typów proj. zgodnych z wymogami określonymi dla Działania 5.6. W wyniku realizacji proj.: min.90%UP-uzyska kwalifikacje lub nabędzie kompetencje po opuszczeniu Programu, min.55% podejmie pracę lub będzie kontynuować zatrudnienie. Projekt realizowany jest zgodnie z wymaganiami wskazanymi w UP, RPO WP, SzOOP RPO WP, regulaminie konkursu.</t>
  </si>
  <si>
    <t>RPPM.05.06.00-22-0076/17</t>
  </si>
  <si>
    <t>PULS SYSTEMY ORGANIZACJI SZKOLEŃ SPÓŁKA Z OGRANICZONĄ ODPOWIEDZIALNOŚCIĄ</t>
  </si>
  <si>
    <t>Kierunek zmiana</t>
  </si>
  <si>
    <t>Projekt[proj.] skierowany jest do 60 os.(36kobiet[K],24 mężczyzn[M])pozostających bez zatrudnienia, które utraciły pracę z przyczyn niedotyczących pracownika w okresie nie dłuższym niż 6 miesięcy przed dniem przystąpienia do proj., osób zagrożonych zwolnieniem lub przewidzianych do zwolnienia, gdzie co najmniej 80% uczestników projektu[UP] stanowią (łącznie) os.w wieku 50 lat i więcej, os.z niepełnosprawnościami, os.o niskich kwalifikacjach zawodowych, kobiety, zamieszkujących w rozumieniu KC woj. pomorskie. CEL PROJ.: Dostosowanie kwalifikacji,umiejętności i doświadczenia do potrzeb regionalnego rynku pracy u 60 os.(36kobiet[K],24 mężczyzn[M])pozostających bez zatrudnienia, które utraciły pracę z przyczyn niedotyczących pracownika w okresie nie dłuższym niż 6 miesięcy przed dniem przystąpienia do proj., osób zagrożonych zwolnieniem lub przewidzianych do zwolnienia, gdzie co najmniej 80% uczestników projektu[UP] stanowią (łącznie) os.w wieku 50 lat i więcej, os.z niepełnosprawnościami, os.o niskich kwalifikacjach zawodowych, kobiety, zamieszkujących w rozumieniu KC woj. pomorskie poprzez realizację kompleksowego i dostosowanego do indywidualnych potrzeb wsparcia od 01.09.2017r. do 31.05.2019r. DZIAŁANIA: Doradztwo zawodowe połączone z przygotowaniem Indywidualnego Planu Działania Warsztaty umiejętności miękkich Szkolenia prowadzące do podniesienia, uzupełnienia lub zmiany kwalifikacji zawodowych Staż zawodowy Pośrednictwo pracy EFEKTY PROJ.: Liczba osób, które po opuszczeniu Programu podjęły pracę lub kontynuowały zatrudnienie – 33os. (20K,13M) Liczba osób, które uzyskały kwalifikacje lub nabyły kompetencje po opuszczeniu Programu – 54os.(32K,22M)</t>
  </si>
  <si>
    <t>RPPM.05.06.00-22-0078/17</t>
  </si>
  <si>
    <t>Szybka reakcja na zwolnienie</t>
  </si>
  <si>
    <t>GRUPA DOCELOWA: 96 osób pozostających bez zatrudnienia, które utraciły pracę z przyczyn niedotyczących pracownika w okresie nie dłuższym niż 6 miesięcy przed dniem przystąpienia do projektu oraz pracownicy przewidziani do zwolnienia i pracownicy zagrożeni zwolnieniem,w ilości nie przekraczającej 40% całości grupy docelowej w tym min.5% osób z niepełnosprawnościami, min.5% osób w wieku 50 lat i więcej, min.15% o niskich kwalifikacjach, min.60% kobiet zamieszkujące (w rozumieniu Kodeksu Cywilnego) na terenie woj.pomorskiego. CEL GŁÓWNY: podniesienie zdolności do ponownego zatrudnienia 96 osób należących do grupy docelowej (opisanej powyżej) osiągnięta poprzez realizację kompleksowego wsparcia : doradztwa zawodowego zakończonego opracowaniem IPD, warsztatów aktywnego poszukiwania pracy, pośrednictwa pracy, szkoleń zawodowych i ICT oraz stażu zawodowego od 09.2017 do 01.2019 prowadzącą do podjęcia zatrudnienia przez min.55% uczestników (efektywność zatrudnieniowa). DZIAŁANIA: doradztwo zawodowe połączone z przygotowaniem IPD, warsztaty aktywnego poszukiwania pracy, pośrednictwo pracy, szkolenia zawodowe, szkolenia ICT, staże zawodowe. GŁÓWNE REZULTATY: •Liczba osób, które uzyskały kwalifikacje lub nabyły kompetencje po opuszczeniu programu-min.87 osoby; •Liczba osób, które po opuszczeniu Programu podjęły pracę lub kontynuowały zatrudnienie –min.53 osoby. SKRÓTY STOSOWANE WE WNIOSKU: WP-województwo pomorskie; K-kobieta/y; M-mężczyzna/źni; WN- Wnioskodawca; UP-uczestnik/cy proj.; GD-grupa docelowa; ON- osoba/y niepełnosprawna/e</t>
  </si>
  <si>
    <t>RPPM.05.06.00-22-0080/17</t>
  </si>
  <si>
    <t>PULS SYSTEMY ORGANIZACJI SZKOLEN SPÓŁKA Z OGRANICZONĄ ODPOWIEDZIALNOŚCIĄ</t>
  </si>
  <si>
    <t>OUTPLACEMENT szansą na pozytywną zmianę</t>
  </si>
  <si>
    <t>CEL PROJ.: do 31XII19r. zwiększenie szans na RP 289os./158K z terenu województwa pomorskiego, które utraciły bądź są zagrożone utratą zatrudn. z przyczyn niedotyczących pracownika poprzez udzielenie kompleksowego wsparcia doradczego, motywacyjnego, szkoleniowego, zawodowego i finansowego, które umożliwi aktywne uczestnictwo w RP. GRUPA DOCELOWA: 289os./158K, zamieszkałych/pracujących na terenie województwa pomorskiego, w tym: 1.os. zwolnione z pracy z przyczyn niedotyczących pracownika w okresie nie dłuższym, niż 6m-cy przed dniem przystąpienia do proj.: 239os./132K 2.pracownicy przewidziani do zwolnienia: 25os./13K 3. pracownicy zagrożeni zwolnieniem: 25os./13K, UP to w szczeg. os. znajdujące się w najtrudniejszej sytuacji na RP (min. 80%UP), tj.: 1.kobiety – K: 158os. 2.os. w wieku 50 lat i więcej: 15os./8K 3.os. z niepełnospr. – OZN: 5os./3K 4.os. o niskich kwalif. – NKW: 60os./22K i 5.os. do 30r.ż.: 20os./11K DZIAŁANIA: 1.doradztwo zaw. na etapie rekrutacji – zainteresowani otwarciem DG 2.indyw. doradztwo zaw.: IDZ, w tym przyg. i realizacja IPD – 289os./158K 3.Warsztaty Aktywnego Poszukiwania Pracy i Nabywania Kompetencji Kluczowych: WAPP – 249os./137K 4.indyw. wsparcie psychologiczne: IWP – 249os./137K 5.Warsztaty Komunikacji Interpersonalnej: WKI – 249os./137K 6.szkolenia – 249os./137K 7.staże – 160os./82K 8.indyw. pośrednictwo pracy: IPP – 160os./88K 9.dodatki relokacyjne: DR – 10os./6K 10.doradztwo grup. dla os. zakładających DG – 40os./22K 11.szkolenie „ABC przedsiębiorczości” – 40os./22K 12.dotacja inwestycyjna: DI – 35os. 13.wsparcie pomostowe podst.: WPP – 35os. 14.usługi doradczo – szkol. : UDS – 35os. 15.wsparcie pomostowe przedł.: WPPR – 30os. TRWAŁYM REZULTATEM podjętych działań będzie: 1.powstanie 35 nowych firm 2.zdobycie przez min. 260os. adekwatnych do potrzeb RP kwalifikacji zaw. WARTOŚĆ: 4 776 623,90 zł WKŁAD WŁASNY: 238 831,20 zł OKRES REAL.: I tura: 1IX17r.-28II19r., II tura: 1VII18r.-31XII19r. (max. 18m-cy/tura).</t>
  </si>
  <si>
    <t>RPPM.05.06.00-22-0082/17</t>
  </si>
  <si>
    <t>AKADEMIA KOMPETENCJI PODREGIONU SŁUPSKIEGO</t>
  </si>
  <si>
    <t>Głównym założeniem projektu jest wdrożenie kompleksowych rozwiązań typu outplacement dla osób zwolnionych, pracowników przewidzianych do zwolnienia oraz zagrożonych zwolnieniem z pracy z przyczyn dotyczących pracodawcy. Projekt zakłada organizację wsparcia "szytą na miarę" - indywidualnie dostosowaną dla każdego uczestnika, na podstawie indywidualnej diagnozy. W ramach projektu zaplanowano wsparcie w zakresie: opracowania ścieżki rozwoju zawodowego poprzez IPD, wsparcie psychologiczne, warsztaty kształtujące kompetencje kluczowe wymagane na rynku pracy, kursy zawodowe w ramach "Talonu kariery" i staże zawodowe u lokalnych pracodawców. Wsparcie w ramach projektu ukierunkowane jest na osoby znajdujące się w najtrudniejszej sytuacji na rynku pracy: na osoby w wieku 50 lat i więcej, osoby z niepełnosprawnościami, o niskich kwalifikacjach zawodowych oraz kobiety. Projektem objętych zostanie 96 osób z terenu podregionu słupskiego w województwie pomorskim. Realizację zaplanowano w okresie od 01.09.2017 do 31.03.2019 roku (20 m-cy). Projekt wykorzystuje rozwiązania z projektu innowacyjnego POKL 2007-2013 pn. DROGA DO SAMODZIELNOŚCI (UDA-POKL.07.02.02-22-003/11). Kompleksowe wsparcie, włączające specjalistów z różnych dziedzin, uzupełnione o innowacyjny instrument wsparcia – "Talon Kariery" – pozwalający na sfinansowanie usług aktywizujących zawodowo, rekomendowanych przez doradcę zawodowego, w ramach zindywidualizowanego wsparcia doradczego. "Talon kariery" ma charakter otwarty, pozwala na indywidualny dobór kursu zawodowego na podstawie IPD oraz potrzeb lokalnego rynku pracy. Przyjęte narzędzia zdefiniowane zostały w dokumencie "Program instrumentów aktywizacyjnych, mający doprowadzić do wejścia i/lub przywrócenia usamodzielnianych na rynek pracy oraz do ich integrację ze społeczeństwem".</t>
  </si>
  <si>
    <t>RPPM.05.06.00-22-0090/17</t>
  </si>
  <si>
    <t>GRANTLAB ADAM WOLINOWSKI</t>
  </si>
  <si>
    <t>AKTYWNA I NIEZALEŻNA - program wsparcia przedsiębiorczości kobiet</t>
  </si>
  <si>
    <t>Projekt skierowany jest do 125 kobiet pozostających bez zatr. pochodzących z terenów woj. pomorskiego o wysokiej stopie bezrobocia i niskim poziomie aktywności gospodarczej, tj. z gmin: Cewice, Choczewo, Dziemiany, Gniewino, Karsin, Kościerzyna - gmina wiejska, Lichnowy, Linia, Liniewo, Lipusz, Luzino, Łęczyce, Malbork –gmina wiejska, Miłoradz, Nowa Karczma, Nowy Dwór Gdański, Nowy Staw, Puck - gmina wiejska ,Stara Kiszewa, Stare Pole (w rozumieniu KC), w wieku od 30 r.życia, które mają najmniejszą szansę na rozwiązanie dotykających je problemów. Z wyłączeniem osób, które posiadały aktywny wpis CEIDG, KRS lub prowadzących działalność na podstawie odrębnych przepisów w okresie 12 miesięcy poprzedzających dzień przystąpienia do projektu. W ramach projektu UP zostaną objęte identyfikacją ind. potrzeb w celu odpowiedniego dopasowania w zaplanowanych form wsparcia szkoleniowo-doradczego. Dla UP zostaną zorganizowane szkolenia mające na celu przygotowanie do samodzielnego prowadzenia działalności. UP będą mogły skorzystać z ind. doradztwa w zakresie tworzenia biznesplanów (indywid. spotkania pozwolą UP na konsultacje kwestii ściśle związanych z specyfiką planowanej działalności co przełoży się na lepsze dopracowanie składanych biznesplanów i rentowność przyszłych firm). Dofinansowanie na otwarcie działalności gosp. otrzyma 80% UP w kwocie maksymalnej 24000,00. Osoby, które otrzymały środki inw. mogą otrzymać również 6-mc. finansowe wsparcie pomostowe w kwocie 1500,00 oraz będą mogły korzystać z wsparcia specjalistycznego doradczego, dzięki któremu będą mogły rozwiązywać bieżące problemy wspólnie z specjalistami co przełoży się na lepsze funkcjonowanie i trwałość nowych przedsiębiorstw. Dodatkowo przewidziano 6-miesięczne przedłużone wsparcie pomostowe dla 50 osób w kwocie 750,00. Realizacja działań przyczyni się do wzrostu liczby trwałych przedsiębiorstw (100) oraz generowania w nich nowych miejsc pracy (min. 10).Okres realizacji: 01.10.2016-30.09.2018r</t>
  </si>
  <si>
    <t>RPPM.05.07.00-22-0001/16</t>
  </si>
  <si>
    <t>PROFESJA CAZ SP. Z O.O</t>
  </si>
  <si>
    <t>5.7. Nowe mikroprzedsiębiostwa</t>
  </si>
  <si>
    <t>Własna firma w Sercu Kaszub</t>
  </si>
  <si>
    <t>Projekt skierowany jest do 60 osób (co naj.18K) w proporcjach wskazanych w Standardach realizacji wsparcia SRW (zał.3 Regulaminu konkursu) pkt1a-60%, 1b)-20%, 1c)d)-20%, które chcą założyć dział.gosp. ze wsp.finansowym. Projekt będzie realizowany od 06.2020 do 06.2023. Wybór uczestników do projektu nastąpi w 4 turach, 1x2020, 2x2021 i 1x2022. Zachowując zasadę równego dostępu i niedyskryminacji dopuszcza się, aby uczestnicy zakwalifikowani do projektu we wcześniejszych turach, którzy nie otrzymali dotacji, mogli przystąpić do kolejnych naborów, przechodząc ponowną weryfikację w rekrutacji. Powstanie 45 firm z wypłatą dotacji - stawki jednostkowej i wsp.pomost., a zakres wsparcia przyczyni się wymiernie do zwiększenia trwałości nowoutworzonych firm i jest adekwatny do potrzeb oraz zniwelowania barier i problemów uczestników projektu. Przed zarejestrowaniem działalności osoby będą mogły skorzystać ze szkolenia ABC przedsiębiorczości. Dodatkowo nowe firmy utworzą co najm.10 dodatkowych miejsc pracy(umowa o pracę).W sumie powstanie 55 nowych miejsc pracy. Rozliczenie stawki jednostkowej nastąpi po 12 miesiącach prowadzenia dział.gosp zgodnie z pkt.3.2.1 ust. 3 SRW. Rozwiązania w projekcie będą realizowane z zachowaniem równości szans i niedyskryminacji oraz spełnia standard minimum. Projekt będzie realizowany zgodnie ze SRW oraz stosownymi wytycznymi i przepisami prawa. Projekt realizowany wyłącznie w gm.wiejskich powiatu kościerskiego na obszarze o wysokiej stopie bezrobocia i niskim poziomie aktywności gosp.(wpisane w zał.4i5 Reg.konkursu). Projekt realizowany w partnerstwie z Lokalną Grupą Działania Stolem(LGD). Projekt jest zidentyfikowany w Lokalnej Strategii Rozwoju LGD Stolem realizowanej w oparciu o oddolne podejście, której cele i rezultaty wskazują m.in. na wspieranie przedsiębiorczości i tworzenie nowych miejsc pracy. Ponadto projekt będzie integrował aktywność wielu podmiotów</t>
  </si>
  <si>
    <t>RPPM.05.07.00-22-0005/19</t>
  </si>
  <si>
    <t>Kierunek -&gt; BIZNES</t>
  </si>
  <si>
    <t>Cel gł.-wzrost do 30.06.2023 liczby nowoutworzonych mikroprzedsiębiorstw poprzez utworzenie i zapewnienie trwałości 110 miejsc pracy i kompleksowe wsparcie zw.z rozpoczęciem DG 100 mieszkańców pow.sztumskiego(70K i 30 M)pozostających bez pracy lub pracujących będących w trudnej syt. na rynku pracy (z wyłączeniem osób przed ukończeniem 30 r.ż.) w oparciu o analizę ich problemów, predyspozycji i umiejętności. Cele szczeg.: -wzrost do 30.06.2023 zdolności do samodzielnego prowadzenia DG przez os.w najtrudniejszej sytuacji na rynku pracy(z wył.os.poniżej 30 r.ż) -wzrost zatrudnienia w nowoutworzonych mikroprzedsiębiorstwach poprzez utworzenie min.10 dodatkowych miejsc pracy -zapewnienie do 30.06.2023 trwałości 100 nowoutworzonych mikroprzedsiębiorstw poprzez udzielenie wsp.finansowego i opcjonalnie szkoleniowego Struktura gr.doc.: a) 84 os.pozostające bez pracy(z wył.os.przed ukończeniem 30 r.ż.), w tym: -72 os.(min. 60% grupy docelowej),które są w szczeg. trudnej syt.na rynku pracy:os.w wieku 50+,kobiety,os.z niepełnosprawnościami,os.długotrwale bezrobotne,os.o niskich kwalifikacjach - 12 os.(max. 20% ogólnej liczby osób bezrobotnych) nienależących do ww.kategorii b) 36 os.zatrudnionych na umowach krótkoterminowych/cywilnoprawnych, których miesięczne zarobki nie przekraczają 120% wysokości min.wynagrodzenia, os. ubogie pracujące, os. odchodzące z rolnictwa Działania: -4 tury/edycje realizacji pr. -Weryfikacja predyspozycji do podjęcia i prowadzenia DG -Wybór przedsięwzięć rekomend.do wsp.finans. -Wsp.szkoleniowe(wg zapotrzebowani) -Wsp.finansowe na podjęcie DG -Wsp.pomostowe przez 6-12 m-cy -Kontrola prowadzenia DG Trwałość rezultatów-zapewniona poprzez zaoferowanie przez Wniosk.wsparcia w okresie pierwszych 30 m-cy funkcjonowania nowopowstałych firm na rynku w postaci usług doradczych(prawo,finanse),finansowych(pożyczki,poręczenia),wynajem na preferencyjnych w-kach pomieszczeń biurowych,bezpłatne udostępnienie sal szkolen.i konferenc.w inkubatorze przeds.przy RTI</t>
  </si>
  <si>
    <t>RPPM.05.07.00-22-0009/19</t>
  </si>
  <si>
    <t>AKTYWNI – PRZEDSIĘBIORCZY. Program kompleksowego wspierania rozpoczynania działalności gospodarczej dla osób od 30 r.ż., bez pracy, zamieszkujących na obszarach o wysokiej stopie bezrobocia i o niskim poziomie aktywności gospodarczej w województwie pomorskim</t>
  </si>
  <si>
    <t>Projekt skierowany jest do 90os. wyłącznie bezrobotnych (20K, 16M) lub biernych zawodowo (34K, 20M), zamieszkujących w woj. pomorskim/WP na obszarach o wysokiej stopie bezrobocia i jednocześnie niskim poziomie aktywności gospodarczej (patrz pkt. C.5), będących w najtrudniejszej sytuacji na rynku pracy, tj. należących do jednej z następujących grup: osoby niepełnosprawne (5K, 4M), długotrwale bezrobotni (12K, 4M), o niskich kwalifikacjach (20K, 25M), w wieku 50+ (2K, 3M) oraz kobiety (15K nienależących do ww. grup), z wyłączeniem osób przed ukończeniem 30 r.ż. CELE SZCZEGÓŁOWE PRZEDSIĘWZIĘCIA: 1. Wyłonienie 90 uczestników projektu/UP z najlepszym pomysłem na trwałą firmę, wykazujących predyspozycje do samodzielnego prowadzenia działalności gospodarczej/DzG, 2. Zwiększenie kompetencji biznesowych UP poprzez kompleksowe wyposażenie ich w wiedzę z zakresu przygotowania biznesplanu oraz zakładania i efektywnego prowadzenia firmy (90os.), 3. Zapewnienie skutecznej aktywizacji zawodowej poprzez samozatrudnienie co najmniej 80% UP (min. 72 nowe mikroprzedsiębiorstwa), 4. Realizacja wsparcia ukierunkowana na kreowanie postaw zmierzających do utworzenia dodatkowych miejsc pracy w nowopowstałych firmach (min. 10), 5. Wzmocnienie trwałości nowoutworzonych przedsiębiorstw do pierwszych 12 m-cy działalności poprzez sprofilowane i specjalistyczne wsparcie finansowe oraz szkoleniowo-doradcze. DZIAŁANIA: 1. Diagnoza predyspozycji grupy docelowej do prowadzenia DzG i jej potrzeb szkoleniowo-doradczych, 2. Wsparcie szkoleniowo-doradcze umożliwiające uzyskanie wiedzy niezbędnej do podjęcia i prowadzenia DzG. 3. Wsparcie finansowe na podjęcie DzG w formie bezzwrotnej dotacji 4. Wsparcie pomostowe finansowe i doradczo-szkoleniowe. NAJWAŻNIEJSZYM EFEKTEM projektu jest utworzenie 82 miejsc pracy w ramach udzielonych z EFS środków na podjęcie DzG, a tym samym aktywizacja zawodowa min. 72 UP mających najmniejsze szanse na rozwiązanie dotykających ich problemów na pomorskim rynku pracy.</t>
  </si>
  <si>
    <t>RPPM.05.07.00-22-0011/16</t>
  </si>
  <si>
    <t>KOMPASS INVEST SP. Z O. O.</t>
  </si>
  <si>
    <t>Pierwsze kroki młodego biznesu 5</t>
  </si>
  <si>
    <t>Projekt[P] ukierunkowany jest na realizację działań z zakresu wsparcia nowoutworzonych mikroprzedsiębiorstw z Powiatu Bytowskiego[PB] z wyłączeniem Gminy Bytów[GB] całkowicie wpisujących się w obszary o wysokiej stopie bezrobocia i o niskim poziomie aktywności gospodarczej. Grupa docelowa 60 osób (w tym 38 kobiet [K]) pozostających bez pracy [BR] lub bierne zawodowe[BZ] powyżej 30 r.ż., należących do co najmniej jednej z grup:K., osoby [os.] Długotrwale bezrobotne[DB], os. Powyżej 50 r.ż.[50+] mające predyspozycje zawod. do prowadz. i utrzymania własnej firmy. os. te są w najtrudniejszej sytuacji na rynku pracy w PB. Działania przewidują kompleksowe wsparcie obejmujące przygotowanie uczestników [U] P do podjęcia i prowadzenia firmy, diagnoza potrzeb szkoleniowych, szkolenia[SZ], udzielenie wsparcia finansowego na otwarcie firmy (Stawka Jednostkowa [SJ]) oraz wsparcie pomostowe. Celem P jest aktywizacja tych os. w taki sposób, aby utworzyli trwałe i efektownie działające na rynku przedsiębiorstwa. Cele szczegółowe: podniesienie umiejętności i wiedzy na temat prowadzenia firmy, stworzenie warunków do rozpoczęcia i prowadzenia własnej firmy generującej nowe miejsca pracy, realny i trwały powrót na rynek pracy os. pozostających bez pracy. Poza kompleksowym wsparciem w ramach P trwałość ma zostać zapewniona także poprzez systematyczne, dalsze wsparcie U ze strony Starostwa(rozpowszechnianie informacji o możliwościach pozyskania funduszy na zatrudnienie, rozwój firmy, włączanie w realizację koncepcji szkolnictwa zawodowego np. staże, praktyki, podnoszenie kompetencji i kwalifikacji zawodowych w ramach kształcenia ustawicznego). W ramach P realizowane będą 2 tury dla każdej z dwóch grup po 30 os.Liczba os, które podjęły w ramach P dział. gospodarczą- 40. Potwierdzenie założenia dział. gosp.- wydruk z CEiDG. Fakt nabycia kompetencji weryfikowany będzie przez Beneficjenta w ramach 4 etapów opisanych w podrozdziale 3.1. Standardów realizacji.</t>
  </si>
  <si>
    <t>RPPM.05.07.00-22-0011/19</t>
  </si>
  <si>
    <t>ZOSTAŃ PRZEDSIĘBIORCĄ z IPC</t>
  </si>
  <si>
    <t>Proj.skierowany jest do 80os(42K,38M)zamieszk.zg z KC na terenie woj.pom. pow.człuchowski(z wyłączeniem miasta Człuchów)-na obszarze o wysokiej stopie bezrob.na podst.wykazu obszarów o wysokiej stopie bezrob.w woj.pom.oraz o niskim poziomie aktywn.gosp.: -pozost.bez pracy(z wyłączeniem os.przed ukończeniem 30 r.ż.),które znajdują się w szczególnie trudnej syt.na rynku pracy,tj.:os.w wieku 50+,kobiety,os.z niepełnosprawn.,os.długotrwale bezrob.,os.o niskich kwalifik.(stanowią one co najmniej 60% ogółu gr.doc.objętej wsparciem w proj.), -pozost.bez pracy(z wyłączeniem os.przed ukończeniem 30r.ż)nie należących do żadnej kat.ze wskazanych pow.(bezrob.mężcz.w wieku 30-49 lat)-udział tych os.nie przekracza 20% ogólnej liczby os.bezrob.wspartych w proj., -ubogich pracujących, -os.zatrudn.na um.krótkot.oraz prac.w ram.um.cywil.wskaz w C4. Proj.skierow.jest wyłącznie do os.,które bez udziału w nim mają najmniejszą szansę na pokonanie swoich problemów.Celem proj.jest podnies.zdoln.do trwałego wejścia lub powrotu na rynek pracy 40os.(21K,19M) poprzez kompleksowe wsparcie w postaci usł.szkol (indywid.i grup.)udziel.przed rozp.działalności gosp.,wsparcie finans. na podj.działaln.gosp.w formie bezzwrot.dotacji,finans.wsparcie pomostowe.Cele szczegół.:1.Nabycie kompetencji i podniesienie zdolności uczestn.proj.(UP)do podjęcia działaln.gosp.2.Zwiększenie aktywności zaw.UP.Działania:1.Wsparcie umożliwiające uzyskanie wiedzy i umiejętn.niezbędnych do podj.i prowadz.dział.gosp.dla 40UP(21K,19M):przeprowadzenie szkoleń dla UP na etapie poprzedzającym założ.działan.gospod.dla UP,którzy wykażą taką potrzebę.2.Wsparcie finan.dla 40UP na podjęcie działaln.gosp.w formie bezzwrot.dotacji,udziel.wyłącznie jako stawka jednostkowa.3.Fin.wsparcie pomost.dla 40UP.Najważniejszym efektem proj.jest utworz.40 nowych mikroprzeds.,prowadz.ich przez conajmniej12m-cy,zwiększ.ich trwał.poprzez finans.wsparcie pomostowe oraz utworzonych zostanie w nich min.10 miejsc pracy.</t>
  </si>
  <si>
    <t>RPPM.05.07.00-22-0017/19</t>
  </si>
  <si>
    <t>Wsparcie na starcie - zostań przedsiębiorcą</t>
  </si>
  <si>
    <t>Projekt(P) skierowany jest do 90 osób (54 K/36 M) po 30 roku życia, pozostających bez pracy, które otworzą działalność gospodarczą dzięki wsparciu finansowemu na założenie i prowadzenie działalności i zamieszkujące na terenie: 1. POWIATU KWIDZYŃSKIEGO: • Gardeja- gmina wiejska • Kwidzyn- gmina wiejska • Prabuty- gmina miejsko- wiejska • Ryjewo- gmina wiejska • Sadlinki- gmina wiejska 2. POWIATU TCZEWSKIEGO: • Gniew- gmina miejsko- wiejska • Morzeszczyn- gmina wiejska • Pelplin- gmina miejsko- wiejska • Subkowy- gmina wiejska ETAPY I FORMY WSPARCIA: • Diagnoza doradcy zawodowego • Ocena złożonego wniosku wraz z biznesplanem • wsparcie szkoleniowe indywidualne i grupowe przed założeniem dział. realizowane w oparciu o analizę umiejętności, doświadczenia, predyspozycji i cechy danego UP • Wsparcie dotacyjne stawka jednostkowa- 23 050 zł • Wsparcie pomostowe finansowe- do 12 m- cy w kwocie max. 2 600 zł GRUPA PREFEROWANA: • osoby w wieku 50 lat i więcej • kobiety (K) • osoby z niepełnosprawnością (OzN) • osoby długotrwale bezrobotne • osoby o niskich kwalifikacjach (NK) Wskazana grupa stanowić będzie 60% UP tj. min. 54 osób. Pozostała grupy osób to bezrobotni mężczyźni(M) w wieku 30- 49 lat-20% tj. max.18 osób. Dopuszcza się udział w projekcie osób: • zatrudnionych na umowach krótkoterminowych, u. cywilnoprawnych, z miesięcznym wynagrodzeniem nie przekraczającym 120% min. wynagrodzenia, w odniesieniu do m-ca poprzedzającego dzień przystąpienia do projektu • osoby ubogie pracujące zgodnie z Regulaminem • odchodzące z rolnictwa i ich rodziny • imigranci • reemigranci. Założono, że 10 firm będzie działało ponad 30 m-cy. Celem projektu jest zwiększona trwałość nowoutworzonych mikroprzedsiębiorstw.</t>
  </si>
  <si>
    <t>RPPM.05.07.00-22-0019/19</t>
  </si>
  <si>
    <t>KWIDZYŃSKI PARK PRZEMYSŁOWO- TECHNOLOGICZNY SP. Z O.O.</t>
  </si>
  <si>
    <t>Start w biznesie z IPC</t>
  </si>
  <si>
    <t>Projekt skierowany do 37 (20K,17M) osób pozostających bez pracy-os.bezrobotne oraz bierne zawodowo,(z wyłączeniem osób przed ukończeniem 30 roku życia)znajdujących się w szczególnie trudnej sytuacji na rynku pracy,tj.należących co najmniej do jednej z grup:os.w wieku 50 lat i więcej,z niepełnosprawnościami,długotrwale bezrobotnych,o niskich kwalifikacjach, kobiety,zamieszkałych zgodnie z KC na terenie woj pomorskiego w powiecie człuchowskim na obszarze o wysokiej stopie bezrobocia na podstawie wykazu obszarów o wysokiej stopie bezrobocia w woj. pomorskim.Proj.skierow.jest wyłącznie do os.,które bez udziału w nim mają najmniejszą szansę na pokonanie swoich problemów. Celem proj.jest podniesienie zdolności do trwałego wejścia lub powrotu na rynek pracy 37os.(20K,17M)pozostających bez pracy poprzez kompleksowe wsparcie szkoleniowe,doradcze,jednorazowe dotacje inwestycyjne i wsparcie pomostowe. Cele szczegółowe przedsięwzięcia: 1.Nabycie wiedzy i podniesienie zdolności uczestników projektu (UP) do podjęcia działalności gosp. 2.Zwiększenie aktywności zawodowej UP. Działania: 1.Wsparcie umożliwiające uzyskanie wiedzy i umiejętności niezbędnych do podjęcia i prowadzenia dział.gosp.dla 37UP (20K,17M):zaj.aktywizacyjne,w tym diagnoza potrzeb szkol.UP,warsztaty komputerowe dla 5UP,IPD dla UP,przeprowadzenie szkoleń ABC przedsiębiorczości,Indywidualne doradztwo biznesowe dla UP przed założeniem działalności gospodarczej. 2. Wsparcie finansowe na podjęcie działalności gosp. w formie jednorazowej dotacji inwestycyjnej dla 30 UP. 3. Wsparcie pomostowe-podstawowe dla 30 UP i przedłużone dla 10 UP oraz szkolenia i doradztwo specjalistyczne indywidualne wg potrzeb UP. Najważniejszym efektem proj.jest utworzenie 30 nowych mikroprzeds.,prowadzenie ich przez m.in.12 m-cy,zwiększenie ich trwałości poprzez wsparcie pomostowe (szkol.i doradztwo specjalistyczne po zał.dział.gosp.,przedłużone wsparcie pomostowe)oraz utworzenie w jednym z nich miejsca pracy.Na rynek pracy powróci 31 os.</t>
  </si>
  <si>
    <t>RPPM.05.07.00-22-0022/16</t>
  </si>
  <si>
    <t>"Trwałe przedsiębiorstwo drogą do sukcesu II– wsparcie aktywności zawodowej mieszkańców powiatów malborskiego i sztumskiego”</t>
  </si>
  <si>
    <t>Celem projektu jest powstanie 80 nowych trwałych mikroprzedsiębiorstw stworzonych przez mieszkańców powiatu malborskiego i sztumskiego, należących do obszarów o wysokiej stopie bezrobocia w województwie w okresie 25m-cy. Projekt jest realizowany w partnerstwie z 4 instytucjami w terenu w/w powiatów aby zapewnić wsparcie jak najbardziej dostosowane do potrzeb uczestników i specyfiki obszaru z jakiego pochodzą. W ramach projektu zaplanowano następujące działania: 1. Przyjmowanie zgłoszeń do projektu (max 8 tur) 2. Selekcję formalna kandydatów 3. Rozmowę rekrutacyjną z doradcą zawodowym. 4. Weryfikację potrzeb szkoleniowych 5. Wybranie do projektu max 120 uczestników 6. Składanie wniosków o wsparcie pomostowe i dotacyjne. 7. Ocenę wniosków o wsparcie pomostowe i dotacyjne. 8. Przyznanie 80 dotacji 9. Przyznanie 80 wsparć pomostowych finansowych 10. szkolenia wspierające w prowadzeniu działalności, 11.wypłatę i monitoring przyznanego wsparcia. Dodatkowym rezultatem projektu będzie stworzenie min.10 nowych miejsc pracy w nowo powstałych mikroprzedsiębiorstwach.</t>
  </si>
  <si>
    <t>RPPM.05.07.00-22-0026/19</t>
  </si>
  <si>
    <t>IDEALNY SZEF - TO JA!</t>
  </si>
  <si>
    <t>"IDEALNY SZEF-TO JA" to projekt realizowany przez Zachodniopomorską Grupę Doradczą Sp.z o.o. CEL PROJEKTU: Wzrost aktywności zawodowej 76osób bezrobotnych i nieaktywnych zawodowo od 30 roku życia znajdujących się w szczególnej sytuacji na rynku pracy (tj: kobiet, osób o niskich kwalifikacjach, osób długotrwale bezrobotnych, osób powyżej 50roku życia,osób niepełnosprawnych)zamieszkujących jednocześnie obszary o wysokiej stopie bezrobocia i niskim poziomie przedsiębiorczości w województwie pomorskim w okresie XII 2016–XI 2018, poprzez otwarcie działalności gospodarczej. CELE SZCZEGÓŁOWE PRZEDSIĘWZIĘCIA: 1.Uzupełnienie wiedzy z zakresu przedsiębiorczości 90osób poprzez zapewnienie wsparcia szkoleniowo-doradczego niezbędnego do założenia i prowadzenia firmy,a także prawidłowego przygotowania dokumentacji projektowej; 2.Wsparcie indywidualnych inicjatyw zmierzających do utworzenia 76 przedsiębiorstw działających minimum 12 miesięcy poprzez udzielenie bezzwrotnego wsparcia finansowego; 3.Pokonanie barier finansowych utrudniających prowadzenie działalności gospodarczej w pierwszych 6/12miesiacach poprzez udzielenie podstawowego i/lub przedłużonego wsparcia pomostowego; 4.Nabycie specjalistycznej wiedzy i umiejętności w ramach pomostowego wsparcia doradczo-szkoleniowego wspomagającego nowych przedsiębiorców w funkcjonowaniu na rynku. DZIAŁANIA: 1.Rekrutacja, nabór i ocena formularzy rekrutacyjnych 110osób(XII'16–III'17 i VIII-X'17); 2.Wsparcie podstawowe szkoleniowo-doradcze dla 90osób(IV'17–V'17)–m.in. szkolenia,wsparcie prawnicze,warsztaty,doradztwo; 3.Wsparcie finansowe na rozpoczęcie działalności gospodarczej dla 76osób(VIII'17-XI'18); 4.Wsparcie pomostowe finansowe(podstawowe/przedłużone)w pierwszych 6/12 miesiącach i realizacja wsparcia pomostowego szkoleniowo-doradczego 76osób(VII'17-XI'18). Najważniejszym efektem projektu będzie stworzenie 76 nowych przedsiębiorstw(samozatrudnienie) i przynajmniej 86 nowych miejsc pracy do XI'18 r.</t>
  </si>
  <si>
    <t>RPPM.05.07.00-22-0027/16</t>
  </si>
  <si>
    <t>ZAPRASZAMY DO KLASY BIZNES!</t>
  </si>
  <si>
    <t>Celem gł. projektu jest wspieranie postaw przedsiębiorczych u 60 (min.60%K) uczestników projektu(UP)-mieszkańców GMIN OBJĘTYCH PROJEKTEM (GOP): Damnica(GD), Dębnica Kaszubska(GDK, P2), Główczyce(GG), Potęgowo(GP), zmierzających do samozatrudnienia, przez objęcie UP doradztwem, mentoringiem oraz szkoleniami, udzielenie min.54UP jednorazowych dotacji inw. (JDI) i wsparcia pomostowego i przedłużonego (doradczo-szkoleniowego i finansowego) ułatwiającego prowadzenie dział. gosp. w początkach jej istnienia, przekładające się na utworzenie do 30/06/2019 r. min. 55 nowych trwałych miejsc pracy. Cel gł. zostanie osiągnięty przez realizację nast. celów szczegółowych, zaplanowanych max. do 30/06/2019r. 1.Poszerzenie i ugruntowanie wiedzy niezb.do prowadzenia firmy u 60 UP, przez udzielanie im profesj. wsparcia szkol.-doradczego 2.Zniwelowanie problemu braku kapitału początkowego przez udzielanie środków fin.(JDI) na pokrycie wydatków niezb. do rozpoczęcia dział.gosp. przez min.54UP, 3.Pomoc min. 54 nowym przedsiębiorstwom w utrzymaniu płynności fin. przez udzielanie fin. wsparcia pomostowego w najtrudniejszym, początkowym okresie działalności (od 6 do 12 m-cy), 4.Wzmacnianie postaw przedsiębiorczych i trwałości powstałych przedsiębiorstw przez objęcie min. 54 przedsiębiorców i ich przedsiębiorstw wsparciem doradczym i mentorskim (wg modelu „PI-PWP Mentoring…”) Projektem objętych zostanie 60 osób pozostających bez pracy (od 30 r.ż.), mieszkańców/-nek GOP, znajdujących się w szczeg. sytuacji na rynku pracy, zainteresowanych samozatrudnieniem/założeniem firmy. FORMY WSPARCIA: dla 60 UP: A.OBOWIĄZKOWY BLOK SZKOLENIOWY-8 dni szkol.(64h) B.SZKOLENIA UZUPEŁNIAJĄCE-4 dni szkol./32h C.DORADZTWO PODSTAWOWE (10h/UP; 60UP)- ind. pomoc w opr. biznes planu planowanej działalności. dla min.54UP: D.PRZYZNANIE JDI na rozwój przedsiębiorczości E.WSPARCIE POMOSTOWE dla min. 54 UP: *doradcze (doradztwo specjalist., wsparcie mentorskie) *finansowe. Wsparcie udzielane pojedyńcz. UP</t>
  </si>
  <si>
    <t>RPPM.05.07.00-22-0036/16</t>
  </si>
  <si>
    <t>JMM MARIUSZ LEWANDOWSKI</t>
  </si>
  <si>
    <t>Wsparcie przedsiębiorczości na Kaszubach</t>
  </si>
  <si>
    <t>Projekt skierowany jest do 336 (236 kobiet i 100 mężczyzn) osób pozostających bez pracy(z wyłączeniem osób przed ukończeniem 30 roku życia) należących do co najmniej jednej z grup: osoby w wieku 50 lat i więcej, kobiety, osoby z niepełnosprawnościami, osoby długotrwale bezrobotne, osoby o niskich kwalifikacjach. Celem projektu jest utworzenie i zwiększenie trwałości nowopowstałych 270 mikorprzedsiebiortw na terenie 3 powiatów: wejherowskiego, puckiego i kartuskiego. Cele szczegółowe: - stworzenie 285 nowych miejsc pracy (w tym co najmniej 15 dodatkowych miejsc pracy w ramach podjętych działalności gospodarczych), - niwelowanie skutków dyskryminacji (w szczególności dotyczącej płci i wieku) na rynku pracy na terenie 3. powiatów. Działania projektu: wsparcie szkoleniowo-doradcze, jednorazowa dotacja inwestycyjna, finansowe wsparcie pomostowe, szkoleniowo-doradcze wsparcie pomostowe. Najważniejszym efektem projektu będą trwałe miejsca pracy dla osób z grup najbardziej defaworyzowanych na rynku pracy i wzrost liczby mikroprzedsiębiorstw. Uzyskanie efektu trwałości zapewnią: kompleksowość wsparcia, wysoka jakość świadczonych usług, duże doświadczenie przy realizacji podobnych projektów (6 prjektów zDz.6.2), oddolne podejście, zastosowanie koncepcji uniwersalnego projektowania, skala oddziaływania projektu ze względu na zasięg terytorialny i liczebność grupy docelowej. Projekt będzie realizowany w partnerstwie wielosektorowym składającym się jednostek samorządu terytorialnego-powiatów, stowarzyszenia-związku pracodawców, spółdzielni socjalnej. Dzięki temu, że projekt jest realizowany na terenie 3. powiatów,aby zapobiec barierze braku dostępności, mieszkańcy gmin granicznych będą mogli brać udział w projekcie w wybranym przez nich powiecie, niezależnie od miejsca zamieszkania.</t>
  </si>
  <si>
    <t>RPPM.05.07.00-22-0038/16</t>
  </si>
  <si>
    <t>Twoja szansa na własny biznes!</t>
  </si>
  <si>
    <t>Celem gł.niniejszego Projektu (dalej P) jest utw.40 miejsc pracy w ramach udzielonych z EFS środków na podjęcie dział. gosp. Okres realizacji Projektu to 01.06.2020 – 31.05.2022. Projekt jest realizowany wył.na obszarach Woj.Pom. o niskim poziomie aktywności gosp., które zaliczają się jednocześnie do obsz.o wysokiej stopie bezrobocia. Gminy objęte wsp.wymienione zostały w pkt C.5. Obszar realizacji P niniejszego wniosku. Zadania w P: 1. Rekrutacja z weryfikacją predyspozycji do samodzielnego założenia i prow. działalności gosp. 2. Ocena wniosków i przyznanie wsparcia finansowego na rozpoczęcie działalności gosp. 3. Usługi szkoleniowe grupowe i indywidualne. 4. Wsparcia finansowe w formie bezzwrotnej dotacji na podjęcie działalności gosp.oraz wsparcie pomostowe. Grupa docelowa P to wyłącznie: 1.Osoby pozost.bez pr.(z wył.os.przed uk.30 r.ż.): -min.60%U:os.które znajd.się w szczeg.trudnej syt.na r.pr.,tj.:os.w wieku50+,kobiet,ON,os.długotrw.bezrob.,os.o niskich kwalifik.; -maks.20%U:os.które nie nal.do żadnej kat.ze wsk.pow(bezrob.mężczyźni 30-49 lat); 2.Os.zatrudn.na um.krótkotermin.oraz prac.w ramach um.cywilnopr.,których mies.zarobki nie przekr.120 % wys.min.wynagr.,w odn.do mies.poprzedz.dzień przyst.do P, 3.Os.ubogich prac., 4.Os.poch.z rolnictwa i ich rodz., 5.Imigrantów(w tym os.polskiego poch.), 6.Reemigrantów.Def.z zał.3 do Reg.Konk.Dodatk.wszyscy U muszą spełniać wymag.RPO Woj.Pom.2014-2020 dot.prow.dział.gosp,zg.z zał.3 do Reg. Wskaźnik rezultatu bezpośredniego: Liczba utworzonych miejsc pracy w ramach udzielonych z EFS środków na podjęcie działalności gospodarczej – Wartość docelowa: ogółem - 40. Wskaźniki produktu: Liczba osób pozostających bez pracy, które otrzymały bezzwrotne środki na podjęcie działalności gospodarczej w Programie - Wartość docelowa: K - 15, M - 9, Ogółem – 24 Oraz Liczba osób pracujących, które otrzymały bezzwrotne środki na podjęcie działalności gospodarczej w Programie - Wartość docelowa: K - 4, M - 2, Ogółem – 6.</t>
  </si>
  <si>
    <t>RPPM.05.07.00-22-0040/19</t>
  </si>
  <si>
    <t>Kierunek - Mój Biznes</t>
  </si>
  <si>
    <t>Celem projektu jest wzrost przedsiębiorczości 36os.(21K,15M) powyżej 30r.ż. pozostających bez pracy, w tym 29os.(21K,8M)znajdujących się w szczególnej sytuacji na rynku pracy (80% ogółu gr. docelowej), ukierunkowany na utworzenia 30 mikroprzedsiębiorstw prowadzonych przez 17K,13M oraz zapewnienia ich trwałości do 30.06.2023 r. Cele szczegółowe 1/Promocja przedsiębiorczości i podwyższenie umiejętności przydatnych w założeniu i prowadzeniu własnej firmy przez 30 (17K,13M) mieszkańców G.Kępice,pozostających bez pracy do 30.06.2023r. 2/Rozwój przedsiębiorczości i samozatrudnienia w G.Kępice poprzez wsparcie finansowe 30 os.do 30.06.2023 r. Cele zostaną osiągnięte poprzez realizację kompleksowego wsparcia związanego z rozpoczęciem działalności w tym: 1/wsparcie w postaci usług szkoleniowych grupowych dla 30os. Podstawy prawne prowadz.działalności gosp.w Polsce i UE(12h), Podstawy księg.i rachunkowości(16h),Obsługa firmy z wykorzystaniem narzędzi TIK(12h), Finansowanie działalności gosp(8h), 2/wsparcie finansowe na podjęcie działalności gospodarczej w formie bezzwrotnej dotacji, udzielane wyłącznie jako stawka jednostkowa dla 30os.3/finansowe wsparcie pomostowe w kwocie do 2600zł od 6 miesięcy do 12 miesięcy - 30 os. Projekt realizowany przez Gminę Kępice.Projekt wpisuje się w cel szczegółowy RPO_WP tj.Zwiększona trwałość nowoutworzonych mikroprzedsiębiorstw oraz jest zgodny z dok.strategicznymi SRWP,cel operacyjny:Wysoki poziom zatrudnienia, Strategia EUROPA 2020,Priorytet:Wzrost sprzyjający włączeniu społ.Gwarantuje trwałość wdrożonych działań-na stałe zmienimy wiedzę,postawy i komp.uczestników.Nowe przeds.działać będą min 12 m-cy a min 10 z nich powyżej 30m-cy. Projekt jest zgodny ze Strategią Rozwoju Społ-Gosp G.Kępice 2016-21.</t>
  </si>
  <si>
    <t>RPPM.05.07.00-22-0044/19</t>
  </si>
  <si>
    <t>GMINA KĘPICE</t>
  </si>
  <si>
    <t>„Trwałe przedsiębiorstwo drogą do sukcesu – wsparcie aktywności zawodowej mieszkańców powiatów kwidzyńskiego, malborskiego, nowodworskiego i sztumskiego”</t>
  </si>
  <si>
    <t>Celem projektu jest powstanie 120 nowych trwałych mikroprzedsiębiorstw na terenie obszarów o słabej aktywności gospodarczej z pow. malborski, kwidzyński, nowodworski i sztumski w okresie 29m-cy. Projekt jest realizowany w partnerstwie z 3 trzema instytucjami w terenu w/w powiatów aby zapewnić wsparcie jak najbardziej dostosowane do potrzeb uczestników i specyfiki obszaru z jakiego pochodzą. W ramach projektu zaplanowano następujące działania: 1. Przyjmowanie zgłoszeń do projektu (5 tur) 2. Selekcję formalna kandydatów 3. Selekcję merytoryczną do projektu 3. Rozmowę rekrutacyjną z doradcą zawodowym. 4. Diagnozę potrzeb szkoleniowych 5. Wybranie do projektu 140 uczestników 6. Szkolenia "ABC Przedsiębiorczości" - 2 w każdej turze 7. Doradztwo grupowe - 2 grupy w każdej turze 8. Doradztwo indywidualne - 10h na każdego uczestnika 9. Składanie wniosków o wsparcie pomostowe i dotacyjne. 10. Ocenę wniosków o wsparcie pomostowe i dotacyjne. 11. Przyznanie 120 dotacji 12. Przyznanie 120 wsparć pomostowych finansowych i 120 wsparć w postaci coachingu, mentoringu i konsultingu biznesowego.</t>
  </si>
  <si>
    <t>RPPM.05.07.00-22-0047/16</t>
  </si>
  <si>
    <t>Postaw na samozatrudnienie!</t>
  </si>
  <si>
    <t>CEL GŁ.PROJ.:Do 31.XII.2021r. rozwój przedsiębiorczości i samozatrudnienia oraz zmniejszenie poziomu bezrobocia wśród 26 osób pozostających bez pracy (bezrobotnych i biernych zawodowo), w wieku powyżej 30 roku życia wyłącznie, które znajdują się w szczególnie trudnej sytuacji na rynku pracy, tj.15 kobiet, 5 os. powyżej 50 roku życia, 8 os. długotrwale bezrobotnych, 19 os. niskowykwalifikowanych, 2 os.z niepełnosprawnościami oraz z obszarów o niskim poziomie aktywności gospodarczej w powiecie słupskim (PS) i bytowskim (PB) w województwie pomorskim (WPM), poprzez udzielenie kompleksowego wsparcia przygotowującego do założenia i prowadzenia własnej firmy oraz wsparcie 20 nowopowstałych przedsiębiorstw. Rezultatem podjętych działań będzie: 1. zdobycie wiedzy/umiejętności w zakresie założenia i prowadzenia własnej firmy przez 20os. 2. powstanie 30 miejsc pracy w ramach udzielonych z EFS środków na podjęcie działalności gospodarczej (w tym nowopowstałe miejsca pracy). Ponadto: 1. 20os. odbędzie wsparcie indywidualne i ukończy szkolenie „Podstawy przedsiębiorczości” 2. 20 os. otrzyma wsparcie finansowe na rozwój przedsiębiorczości (WFRP) i finansowe wsparcie pomostowe (FWP) przez maksymalny okres 12 m-cy. GRUPA DOCELOWA: 26os./15K pozostających bez pracy w wieku 30 lat i więcej, wyłącznie które znajdują się w szczególnie trudnej sytuacji na rynku pracy tj.: kobiety, os. powyżej 50 roku życia, os. długotrwale bezrobotne, os. niskowykwalifikowane, os.z niepełnosprawnościami, zamieszkujące na obszarach o niskim poziomie aktywności gospodarczej w PS i PB, zamierzających założyć własną firmę. ZAPLANOWANE DZIAŁANIA: 1. szkolenia indywidualne z zakresu przedsiębiorczości (biznesowe, prawne, finansowe), 2. szkolenie "Podstawy przedsiębiorczości”, 3. wsparcie finansowe na rozwój przedsiębiorczości oraz finansowe wsparcie pomostowe.</t>
  </si>
  <si>
    <t>RPPM.05.07.00-22-0048/19</t>
  </si>
  <si>
    <t>PROFECTUS MARCIN JANKOWSKI</t>
  </si>
  <si>
    <t>Pomorzanki w Biznesie</t>
  </si>
  <si>
    <t>Projekt zakłada wsparcie powstawania mikroprzedsiębiorstw poprzez realizację kompleksowego wsparcia w zakresie rozpoczęcia działalności gospodarczej udzielanego 64 kobietom (K) z obszaru całego woj.pomorskiego w wieku powyżej 30 lat pozostającym bez pracy. Celem projektu jest zwiększenie szans kobiet w wieku powyżej 30 lat pozostających bez pracy na trwałe zatrudnienie poprzez wsparcie tworzenia i utrzymania mikroprzedsiębiorstw. Cele szczegółowe przedsięwzięcia: - zdobycie wiedzy i umiejętności potrzebnych do zakładania działalności gospodarczej przez 64 uczestniczki projektu, - stworzenie 50 nowych miejsc pracy w ramach nowoutworzonych mikroprzedsiębiorstw, - stworzenie nie mniej niż 10 dodatkowych nowych miejsc pracy w ramach dofinansowanych nowo utworzonych przedsiębiorstw. Działania: - wybór grupy docelowej-64Kobiet(K), - diagnoza indywidualnych potrzeb uczestniczek projektu (DPS), - przygotowanie programu i przeprowadzenie szkoleń, doradztwa w odpowiedzi na zdiagnozowane potrzeby uczestniczek, - udzielenie wsparcia finansowego na podjęcia działalności gospodarczej w formie bezzwrotnej dotacji uczestniczkom, które założyły działalność gospodarczą(50K) - udzielenie wsparcia pomostowego uczestniczkom projektu, które założyły działalność gospodarczą w postaci szkoleń, doradztwa oraz mentoringu i facylitacji (50K) - udzielenie finansowego wsparcia pomostowego uczestniczkom projektu w początkowym okresie prowadzenia działalności gospodarczej - WP 50K; PWP 40K. Trwałym efektem projektu będzie samozatrudnienie w ramach stworzonych mikroprzedsiębiorstw trwające co najmniej 12 miesięcy od dnia rozpoczęcia działalności gospodarczej po uzyskaniu wsparcia finansowego i merytorycznego.</t>
  </si>
  <si>
    <t>RPPM.05.07.00-22-0056/16</t>
  </si>
  <si>
    <t>Akademia przedsiębiorczości 2</t>
  </si>
  <si>
    <t>Projekt[PR]jest ukierunkowany na tworzenie i zapewnienie trwałości nowoutworzonych mikroprzedsiębiorstw przez kompleksowe wsparcie w zakresie rozpoczęcia działalności gosp.[DG].PR skierowany jest do 50os.(29kobiet[K],21mężczyzn[M])bezrobotnych powyżej 30roku życia,mających miejsce zamieszkania na obszarze gmin o niskim poziomie aktywności gospodarczej powiatu słupskiego[PS] i powiatu lęborskiego[PL],posiadających predyspozycje do prowadzenia DG.W PR weźmie udział min.w 80%os.bezrobotne znajdujące się w szczeg. trudnej syt. na rynku pracy i os.bezrobotne nie będące w szczeg. trudnej syt. na rynku pracy,które będą stanowić max.20%os.bezrob. wspartych w PR.Ze wsparcia PR są wykluczone os.wskazane w pkt.1 ppkt.2 Standarów realiz. wsparcia Dział. 5.7RPOWP2014-20 i wykluczone z możliwości uzyskania pomocy de minimis.PR będzie realiz. na obszarach o niskim poziomie aktywności gosp. zaliczanych jednocześnie do obszarów o wysokiej stopie bezrobocia w woj.pomorskim[WP].Celem PR jest przez 22m-ce aktywizacja zaw. bezrobotnych mieszkańców 8gmin PS i PL o niskim poziomie aktywności gosp. poprzez udzielenie im wsparcia szkoleniowego przygotowującego do prowadzenia DG oraz finansowego umożliwiającego otwarcie i prowadzenie własnej DG. Działania w PR będą obejmować ocenę predyspozycji do prowadzenia DG i pomysłu na biznes 50 os.,przygotowanie 34uczestników PR do samodzielnego prowadzenia DG poprzez ich udział w szkoleniach dot. zakładania i prowadzenia DG zgodnie z ich potrzebami,udzielenie wsparcia finans. na otwarcie DG(jednorazowa dotacja inwestycyjna w wysokości 23050 zł na otwarcie DG dla 34os.)oraz finans. wsparcia pomostowego udzielanego w początkowym okresie prowadzenia firmy max. do 12m-cy od dnia otwarcia DG.Najważniejszymi efektami realizacji PR będzie otwarcie przez 34 bezrobotnych U PR działalności gosp. trwale i skutecznie funkcjonujących na rynku co najmniej przez 12 m-cy,i utworzenie 44miejsc pracy w ramach udzielonych z EFS środków na podjęcie DG</t>
  </si>
  <si>
    <t>RPPM.05.07.00-22-0056/19</t>
  </si>
  <si>
    <t>Jutro pracuję u siebie!</t>
  </si>
  <si>
    <t>Proj. skierowany do 48 os. fiz w tym 34 K znajdujących się w najtrudniejszej syt. na rynku pracy (10 os. w tym 6 K z niepełnosprawnościami; 20 os. w tym 10 K o niskich kwalifikacjach- wykszt. do ISCED 3 włącznie tj. max średnie); 18 kobiet, pozostających bez pracy (os. bezrobotne oraz bierne zawodowo) zamieszkałych wyłącznie na obszarach o niskim poziomie akt. gosp., które zaliczają się jednocześnie do obszarów o wys. Stopie bezrob. (zgodnie z KC) z terenu woj. Pomorskiego (WP) z wyłączeniem osób przed ukończeniem 30 roku życia, zamierzające rozpocząć prowadzenie dział. gosp., z wyłączeniem osób, które posiadały aktywny wpis w CEIDG, były zarejestrowane w KRS lub prowadzących działalność na podstawie odrębnych przepisów w okresie 12 miesięcy poprzedzających dzień przystąpienia do projektu. Celem gł. proj. jest: „Rozwój przedsiębiorczości i zmniejszenie do 31.03.2018 r. poziomu bezrobocia 39 os w tym 28 K z terenu obszarów o niskim poziomie aktywności gospodarczej, które zaliczają się jednocześnie do obszarów o wysokiej stopie bezrobocia WP poprzez udział w kompleksowych formach wsparcia prowadzących do rozpoczęcia i prowadzenia działalności gospodarczej ". Liczbę uczestników projektu ustalono na 48 osób, które otrzymają kompleksowe wsparcie w postaci: a) szkolenia kursu ABC przedsiębiorczości (80h ) b) doradztwa grupowego w zakresie sporządz. biznes planu (16h) c) indywidualnego doradztwa w zakresie sporządz. biznes planu (4h) 39 os. z pośród 48 UP zostanie przyznane wsparcie finansowe na rozwój przedsięb. w formie bezzwrotnej dotacji. 39 os., które rozpoczęły prowadzenie własnej działalności gospodarczej zostanie przyznane wsparcie pomostowe przez okres 6 miesięcy, a dla 20 UP przewidziano udzielenie pomostowego wsparcia finansowego przedłużonego na kolejne 6 miesięcy. 39 os. zostanie udzielone 10h doradztwa specjalistycznego. Projekt będzie realizowany w okresie 01.12.2016- 31.07.2018r.</t>
  </si>
  <si>
    <t>RPPM.05.07.00-22-0065/16</t>
  </si>
  <si>
    <t>Szkoła biznesu 2</t>
  </si>
  <si>
    <t>Projekt[PR]jest ukierunkowany na tworzenie i zapewnienie trwałości nowoutworzonych mikroprzedsiębiorstw przez kompleksowe wsparcie w zakresie rozpoczęcia działalności gosp.[DG]. PR skierowany jest do 50os.(31kobiet[K],19mężczyzn[M])bezrobotnych powyżej 30roku życia,mających miejsce zamieszkania na obszarze następujących gmin powiatu bytowskiego[PB]:Borzytuchom,Czarna Dąbrówka,Kołczygłowy,Lipnica Miastko,Parchowo,Studzienice,Tuchomie,Trzebielino,posiadających predyspozycję do prowadzenia DG.W PR weźmie udział min.w 80%os.bezrobotne[OBR] znajdujące się w szczeg. trudnej syt. na rynku pracy i OBR nie będące w szczeg. trudnej syt. na rynku pracy,które będą stanowić max.20%OBR wspartych w PR.Ze wsparcia PR są wykluczone os.wskazane w pkt.1 ppkt.2 Standarów realiz. wsparcia Dział. 5.7RPOWP2014-20 i wykluczone z możliwości uzyskania pomocy de minimis.PR będzie realizowany na obszarach o niskim poziomie aktywności gosp. zaliczanych jednocześnie do obszarów o wysokiej stopie bezrobocia w woj.pomorskim[WP].Celem PR jest przez 22m-ce aktywizacja zaw. bezrobotnych mieszkańców 9gmin PB o niskim poziomie aktywności gosp. poprzez udzielenie im wsparcia szkoleniowego przygotowującego do prowadzenia DG oraz finansowego umożliwiającego otwarcie i prowadzenie własnej DG. Działania w PR będą obejmować ocenę predyspozycji zaw. do prowadzenia DG i pomysłu na biznes 50 os.,przygotowanie max. 34uczestników PR do samodzielnego prowadzenia DG poprzez ich udział w szkoleniach dot.zakładania i prowadzenia DG zgodnie z ich potrzebami,udzielenie wsparcia finansowego dla 34 uczestników na otwarcie DG(jednorazowa dotacja inwestycyjna w wysokości 23050 zł)oraz finansowego wsparcia pomostowego w początkowym okresie prowadzenia firmy max.do 12m-cy od dnia otwarcia DG.Najważniejszymi efektami PR będzie otwarcie przez 34bezrobotnych U PR działalności gosp. trwale i skutecznie funkcjonujących na rynku co najmniej przez 12 m-cy,i utworzenie 44miejsc pracy w ramach udzielonych z EFS środków na podjęcie DG</t>
  </si>
  <si>
    <t>RPPM.05.07.00-22-0066/19</t>
  </si>
  <si>
    <t>Mój szef - to ja!</t>
  </si>
  <si>
    <t>Celem projektu jest wzrost przedsiębiorczości 30os(18K,12M)powyżej 30rż,pozostających bez pracy z terenów wiejskich G.Kępice,z tego 20 z wykształceniem max.średnim(8K,12M),zmierzające do utworzenia 25 mikroprzedsiębiorstw prowadzonych przez 16K i9M w okresie do31.05.2018r. Cele szczegółowe: 1/Promocja przedsiębiorczości i podwyższenie umiejętności przydatnych w założeniu i prowadzeniu własnej firmy przez 30 mieszkańców G.Kępice,pozostających bez pracy do 04.2017 2/Rozwój przedsiębiorczości i samozatrudnienia w G.Kępice poprzez wsparcie finansowe 25 os.do 05.2018 Cele zostaną osiągnięte poprzez: 1/podst.wsparcie szkoleniowo doradcze dla 30os(18K,12M)w tym blok szkoleń gr. obejmujący zagadnienia:Podstawy prawne prowadz.działalności gosp.w Polsce i UE(12h), Podstawy księg.i rachunkowości(16h),Obsługa firmy z wykorzystaniem narzędzi TIK(12h), Finansowanie działalności gosp(8h),Biznesplan(24h),Sporządz wniosków o wsparcie finans.(8h)oraz doradztwo indywidualne 4h/ucz.zg.z potrzebami wynikającymi z Formul.diagnozy potrzeb szkol.opracowanego przez doradcę zawodowego; 2/udzielenie dotacji finansowej na otworzenie własnej działalności gosp.do kwoty 23398,68zł dla 25os(16K,9M)oraz podstawowego wsparcia pomostowego w kwocie do 1850zł dla 25os.przez 6m-cy i przedłużonego wsp.pomostowego do kwoty 1500zł dla 20os-max.do 12m-ca prowadzenia dz.gosp. 3/specjalistyczne wsparcie szkoleniowo-doradcze dla 25os(16K,9M)wg.potrzeb wskazanych przez uczestników projektu. Projekt realizowany przez Gminę Kępice.Projekt wpisuje się w cel szczegółowy RPO_WP tj.Zwiększona trwałość nowoutworzonych mikroprzedsiębiorstw oraz jest zgodny z dok.strategicznymi SRWP,cel operacyjny:Wysoki poziom zatrudnienia, Strategia EUROPA 2020,Priorytet:Wzrost sprzyjający włączeniu społ.Gwarantuje trwałość wdrożonych działań-na stałe zmienimy wiedzę,postawy i komp.uczestników.Nowe przeds.działać będą min 12 m-cy,a min 6 z nich powyżej 30m-cy.Projekt jest zgodny ze Strategią Rozwoju Społ-Gosp G.Kępice 2016-21.</t>
  </si>
  <si>
    <t>RPPM.05.07.00-22-0068/16</t>
  </si>
  <si>
    <t>Kierunek własny biznes 2</t>
  </si>
  <si>
    <t>Projekt[PR]jest ukierunkowany na tworzenie i zapewnienie trwałości nowoutworzonych mikroprzedsiębiorstw przez kompleksowe wsparcie w zakresie rozpoczęcia działalności gosp.[DG]. PR skierowany jest do 50 os.(33kobiety[K],17mężczyzn[M])bezrobotnych powyżej 30 roku życia,mających miejsce zamieszkania na obszarze gmin wiejskich powiatu kościerskiego[PK],tj.Dziemiany,Karsin,Kościerzyna,Liniewo,Lipusz,Nowa Karczma,Stara Kiszewa,posiadających predyspozycje do prowadzenia DG.W PR weźmie udział min.w 80%os.bezrobotne[OBR] znajdujące się w szczególnie trudnej syt. na rynku pracy i OBR nie będące w szczególnie trudnej syt. na rynku pracy,które będą stanowić max.20%OBR wspartych w PR.Ze wsparcia PR są wykluczone os.wskazane w pkt.1 ppkt.2 Standarów realizacji wsparcia Dział. 5.7RPOWP2014-20 i wykluczone z możliwości uzyskania pomocy de minimis.PR będzie realizowany na obszarach o niskim poziomie aktywności gosp. zaliczanych jednocześnie do obszarów o wysokiej stopie bezrobocia w woj.pomorskim[WP].Celem PR jest przez 22m-ce aktywizacja zawodowa bezrobotnych mieszkańców 7gmin wiejskich PK poprzez udzielenie im wsparcia szkoleniowego przygotowującego do prowadzenia DG oraz finansowego umożliwiającego otwarcie i prowadzenie własnej DG.Działania w PR będą obejmować ocenę predyspozycji do prowadzenia DG i pomysłu na biznes 50os.,przygotowanie max.34uczestników PR do samodzielnego prowadzenia DG poprzez ich udział w szkoleniach dot.zakładania i prowadzenia DG zgodnie z ich potrzebami,udzielenie wsparcia finansowego dla 34os. na otwarcie i prowadzenie DG w formie jednorazowej dotacji inwestycyjnej w wysokości 23050 zł oraz wsparcia pomostowego udzielanego w początkowym okresie prowadzenia firmy max. do 12m-cy od dnia otwarcia DG.Najważniejszymi efektami PR będzie otwarcie przez 34bezrobotnych U PR działalności gosp. trwale i skutecznie funkcjonujących na rynku co najmniej przez 12m-cy,i utworzenie 44miejsc pracy w ramach udzielonych z EFS środków na podjęcie DG</t>
  </si>
  <si>
    <t>RPPM.05.07.00-22-0069/19</t>
  </si>
  <si>
    <t>Szkoła biznesu</t>
  </si>
  <si>
    <t>Projekt[PR]ukierunkowany na realizację działań z zakresu wspierania nowopowstałych mikroprzedsiębiorstw na terenie realizacji PR.Skierowany jest do 40mieszkańców obszarów wiejskich powiatu bytowskiego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niskim poziomie aktywności gospodarczej zaliczanych jednocześnie do obszarów o wysokiej stopie bezrobocia w woj. pomorskim. Celem PR jest przez 18 m-ce aktywizacja zawodowa 40mieszkańców pow. bytowskiego pozostających bez zatrudnienia poprzez udzielnie im wsparcia szkoleniowo-doradczego i finansowego umożliwiającego otwarcie i prowadzenie własnej DG. Działania w ramach PR będą obejmować przygotowanie 40uczestników PR do samodzielnego prowadzenia DG (tj.podstawowe wsparcie szkoleniowo-doradcze obejmujące szkolenia nt. zakładania i prowadzenia DG-tematyka szkoleń zgodnie z diagnozą potrzeb szkoleniowych uczestników oraz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i finansowe przedłużone wsparcie pomostowe). Najważniejszymi efektami realizacji PR będzie otwarcie przez 34uczestników PR działalności gospodarczych trwale i skutecznie funkcjonujących na rynku co najmniej przez 12 m</t>
  </si>
  <si>
    <t>RPPM.05.07.00-22-0088/16</t>
  </si>
  <si>
    <t>Kierunek własny biznes</t>
  </si>
  <si>
    <t>Projekt[PR]ukierunkowany na realizację działań z zakresu wspierania nowopowstałych mikroprzedsiębiorstw na terenie realizacji PR.Skierowany jest do 40mieszkańców obszarów wiejskich powiatu kościerskiego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niskim poziomie aktywności gospodarczej zaliczanych jednocześnie do obszarów o wysokiej stopie bezrobocia w woj.pomorskim. Celem PR jest przez 18m-ce aktywizacja zawodowa 40mieszkańców pow. kościerskiego pozostających bez zatrudnienia poprzez udzielnie im wsparcia szkoleniowo-doradczego i finansowego umożliwiającego otwarcie i prowadzenie własnej DG.Działania w ramach PR będą obejmować przygotowanie 40uczestników PR do samodzielnego prowadzenia DG(tj.podstawowe wsparcie szkoleniowo-doradcze obejmujące szkolenia nt. zakładania i prowadzenia DG-tematyka szkoleń zgodnie z diagnozą potrzeb szkoleniowych uczestników i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oraz finansowe przedłużone wsparcie pomostowe). Najważniejszymi efektami realizacji PR będzie otwarcie przez 34uczestników PR działalności gospodarczych trwale i skutecznie funkcjonujących na rynku co najmniej przez12 m-cy</t>
  </si>
  <si>
    <t>RPPM.05.07.00-22-0089/16</t>
  </si>
  <si>
    <t>Akademia przedsiębiorczości</t>
  </si>
  <si>
    <t>Projekt[PR]ukierunkowany na realizację działań z zakresu wspierania nowopowstałych mikroprzedsiębiorstw na terenie realizacji PR.Skierowany jest do 40mieszkańców powiatu lęborskiego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wysokiej stopie bezrobocia w woj. pomorskim. Celem PR jest przez 18 m-ce aktywizacja zawodowa 40mieszkańców pow. lęborskiego pozostających bez zatrudnienia poprzez udzielnie im wsparcia szkoleniowo-doradczego i finansowego umożliwiającego otwarcie i prowadzenie własnej DG. Działania w ramach PR będą obejmować przygotowanie 40uczestników PR do samodzielnego prowadzenia DG(tj.podstawowe wsparcie szkoleniowo-doradcze obejmujące szkolenia nt. zakładania i prowadzenia DG-tematyka szkoleń zgodnie z diagnozą potrzeb szkoleniowych uczestników oraz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oraz finansowe przedłużone wsparcie pomostowe). Najważniejszymi efektami realizacji PR będzie otwarcie przez 34uczestników PR działalności gospodarczych trwale i skutecznie funkcjonujących na rynku co najmniej przez 12 m-cy</t>
  </si>
  <si>
    <t>RPPM.05.07.00-22-0095/16</t>
  </si>
  <si>
    <t>Kierunek BIZNES!</t>
  </si>
  <si>
    <t>Cel gł.-wzrost do 30.08.2019 liczby nowoutworzonych mikroprzedsiębiorstw poprzez utworzenie 60 miejsc pracy i wsparcie 60 UP(36K i 24 M)pozostających bez pracy(z wyłączeniem os.przed ukończeniem 30 r.ż)znajdujących się w szczeg.niekorzystnej syt.na rynku pracy i zamieszkujących na terenie pow.sztumskiego(z wyłączeniem m.Sztum i Dzierzgoń) Cele szczeg.: -wzrost do 30.08.2019 wiedzy u 60 UP w zakresie prowadzenia DG -podniesienie do 30.09.2019 zdolności do rozpoczęcia i prowadzenia DG przez os.pozostające bez pracy -zwiększenie do 30.08.2019 trwałości 50 nowopowstałych mikroprzedsiębiorstw poprzez udzielenie wsparcia finansowego i doradczego Gr.doc.:60 osób pozostających bez pracy(z wyłącz.osób przed ukończeniem 30 r.ż.)należących do co najmniej jednej z grup:os.w wieku 50+,kobiety,os.z niepełnosprawnościami,os.długotrwale bezrobotne,os.o niskich kwalifikacjach Działania(kompleksowe,szerokie,indywidualne,zróżnicowane wsparcie dla UP): -wsp.szkoleniowo-doradcze dla 60 UP -dotacja inwestycyjna dla 50 UP -wsp.pomostowe podstawowe dla 50 UP -wsp.pomostowe przedłużone dla 20 UP Gł.efektem będzie zwiększenie aktywności zawodowej wśród osób znajdujących się w szczeg.niekorzystnej syt.na rynku pracy zamieszkujących na obsz.realizacji proj. poprzez podjęcie przez nich DG i stworzenie dodatkowych miejsc pracy w nowopowstałych mikroprzedsiębiorstwach,działających 30 miesięcy po uzyskaniu wsparcia finansowego Trwałość rezultatów zostanie zapewniona poprzez zaoferowanie przez Wniosk.wsparcia w okresie pierwszych 30 m-cy funkcjonowania powstałych firm na rynku, w postaci usług inform. i doradczych(prawo,finanse),finansowych(pożyczki,poręczenia),wynajem na preferencyjnych w-kach pomieszczeń biurowych,bezpłatne udostępnienie sal szkolen.i konferenc.w inkubatorze przeds.przy RTI</t>
  </si>
  <si>
    <t>RPPM.05.07.00-22-0112/16</t>
  </si>
  <si>
    <t>Klub Kobiet Przedsiębiorczych- kompleksowe wsparcie w rozpoczęciu działalności gospodarczej w powiecie słupskim.</t>
  </si>
  <si>
    <t>Projekt skierowany do grupy 48 Kobiet (K) z obszaru woj. pomorskiego, zamieszkujących na obszarach o wysokiej stopie bezrobocia i niskim poziomie aktywności gospodarczej(gminy: Smołdzino, Potęgowo, Kepice, Główczyce, Dębnica Kaszubska, Damnica,Konarzyny, Brusy, Czersk, Człuchów, Koczała, Przechlewo, Rzeczenica, Czarne, Debrzno) Wsparcie skier, do os. któe bez udziału w proj. mają najmnieszą szansę na rozwiązanie dotykających je problemów: osób bezrobotnych (40K)lub osób biernych zawodowo (8K),które znajdują się w szczeg. trudnej sytuacji na rynku pracy, w tym: -Kobiet–48 -os.z niepeł. –5K -os.długotrwale bezrobotnych–5K Z wyłączeniem os, które posiadały aktywny wpis CEIDG, KRS lub prowadzących działalność na podstawie odrębnych przepisów w okresie 12 mc poprzedzających dzień przystąpienia do projektu. Projekt zakłada komple. wsparcie udzielane w okresie 01.12.2016-30.11.2018r., które obejmuje: 1) diagnozę kompetencji zawodowych w zakresie prowadzenia działalności gosp.(100%UP 48K) 2) szkolenia i doradztwo przygotowujące do rozpoczęcia działalności gosp.(100%UP 48K) 3) dotacje na rozpoczęcie działalności gosp. (79%UP–38K) 4) wsparcie pomostowe w postaci usług doradczo-szkoleniowych o charakterze specjalistycznym (indywidualnych i grupowych) oraz pomostowe wsparcie finansowe (79%UP 38K) 5) przedłużone wsparcie pomostowe (68% osób, które otrzymały dotacje 26K) Celem zastosowania tak kompleksowego wsparcia jest zwiększona trwałość nowoutworzonych mikroprzedsiębiorstw. Działalność UP musi zostać zarejestrowana na obszarze woj. pomorskiego i musi być prowadzona przez okres co najmniej 12 miesięcy od dnia faktycznego rozpoczęcia dział.i gosp. (zgodnie z aktualnym wpisem do CEIDG lub KRS). Real. działań przyczyni się do wzrostu l. trwałych przedsiębiorstw(38)oraz generowania w nich nowych miejsc pracy (min. 10), a co za tym idzie roz. regionu. Proj. realizowany z wykorzystaniem el. podejścia oddolnego, integruje akt. wielu podmiotów i wynika ze wspólnej strategii</t>
  </si>
  <si>
    <t>RPPM.05.07.00-22-0114/16</t>
  </si>
  <si>
    <t>Powiślański Inkubator Przedsiębiorców</t>
  </si>
  <si>
    <t>Projekt (P) skierowany jest do 44 os.(24K/20M) pozostających bez pracy, w tym zarejestrowan. jako bezrobotne, w wieku pow. 30 r.ż., zamieszk. na terenach o słabej aktywności gospod. oraz obszarach o wysokiej stopie bezrobocia pow. kwidzyńskiego i sztumskiego (zasięg wyłącznie gm. wiejskie wskazane w zał. 3 do reg.)Gr. preferowaną w rekrutacji do P będą kobiety (K), os. niepełnospr.(N) i o niskich kwalifik.(NK). W ramach realiz. przedsięwzięcia powstaną dodatkowe miejsca pracy -10 w nowo powstałych działaln. gospod. Celem P jest efektywna mobilizacja tych osób, ukierunkowana na stworzenie trwałych i skutecznie działaj. na rynku 38 mikroprzedsięb., poprzez kompleksowe wsparcie udzielane uczestnikom projektu (UP) na wszystkich etapach uczestn. w przedsięwzięciu: Okres przed założ. działaln. gospod.- podczas którego UP zostaną zdiagnozowani przez Doradcę Zawodowego pod kątem predysp. kandydata, jego doświadcz. i umiejętności, a następnie przygotowani do założenia i prowadz. firmy, poprzez udział w szkoleniach oraz dor. podstawowym. Wsparcie to wyposaży UP w konkretną wiedzę merytor.(aspekty formalno- prawne uruchomienia działaln., sprzedaż usług i produktów) oraz umiejętności pod kątem tworz. biznesplanu, gdyż to na jego podstawie KOW przyzna wsp. finansowe. Okres zakładania działaln. gospod. oraz okres pierwszego roku prowadz. własnej firmy-podczas którego zaplanowano wypłatę środków finans. na założenie firmy oraz możliwość skorzystania z indywid. asysty przy prowadz. działaln. gospod., która dostosowana zostanie do potrzeb UP. Doradztwo dla nowych firm przyczyni się również do zwiększenia szans na utrzym. ich na rynku, gdyż dot. będzie problemów z jakimi zetkną się oni w pierwszych m-cach prowadz. działaln. Powstanie Platforma Współpracy między firmami oraz forum umożliw. kontakt się ze sobą UP. Założono, że 10 firm będzie działało ponad 30 m-cy. P realizowany w partnerstwie z Powiatowym Urzędem Pracy w Kwidzynie- formalnie Partner Starostwo Powiatowe jedn. nadrzędna</t>
  </si>
  <si>
    <t>RPPM.05.07.00-22-0125/16</t>
  </si>
  <si>
    <t>Fabryka biznesu</t>
  </si>
  <si>
    <t>Celem gł. projektu jest aktywizacja zawodowa 48 mieszkańców powiatów człuchowskiego (PC) i bytowskiego (PB) przez wsparcie rozwoju przedsiębiorczości i samozatrudnienia oraz wzrost liczby nowo powstałych mikroprzedsiębiorstw na ww. obszarach tj. o wysokiej stopie bezrobocia i niskim poz. aktywności gospodarczej w woj. pomorskim do 15.07.2018r. Celami szczegółowymi są: 1)umożliwienie założenia własnej działalności gospodarczej(DG) 35 uczestnikom projektu (UP) oraz utworzenie min. 4 dodatkowych miejsc pracy w nowych DG. 2)umożliwienie trwałości nowo utworzonych mikroprzedsiębiorstw przez min. 12 m. przez wsparcie pomostowe, specjalistyczne doradztwo i szkolenia 3)podniesienie wiedzy i umiejętności niezbędnych do założenia i prowadzania GD przez 48 UP. Grupa docelowa to 48 osób (w tym 28 K), mieszkańców PB i PC pozostających bez pracy (z wyłączeniem osób przed 30 rokiem życia), należące do następujących grup: kobiety,os. długotrwale bezrobotne, os. o niskich kwalifikacjach, os. niepełnosprawne. Działania: 1. Badanie predyspozycji do prowadzenia DG 2. Wsparcie szkoleniowo-doradcze: Diagnoza potrzeb szkoleniowo-doradczych, ABC przedsiębiorczości-szkolenie grupowe przygotowujące do założenia DG, Warsztaty biznesplanu-grupowe przygotowujące do sporządzenia biznesplanu planowanej inwestycji, Doradztwo indywidualne z przygotowania biznesplanu. 3. Dotacja inwestycyjna-bezzwrotna dotacja dla 35 UP na rozpoczęcie DG w wysokości 6-krotności przeciętnego wynagrodzenia za pracę. 4. Finansowe wsparcie pomostowe przez pierwsze 6 m. prowadzenia DG dla 35 UP w wysokości równej minimalnemu wynagrodzeniu za pracę oraz przedłużone wsparcie pomostowe dla 15 UP. 5. Pomostowe wsparcie doradczo-szkoleniowe obejmujące: specjalistyczne doradztwo indywidualne, specjalistyczne szkolenia grupowe. Najważniejszym efektem jaki projekt ma przynieść UP jest utworzenie i utrzymanie nowo powstałych mikroprzedsiębiorstw, co wpisuje się w cel szczegółowy Działania 5.7 RPO WP 2014-2020.</t>
  </si>
  <si>
    <t>RPPM.05.07.00-22-0132/16</t>
  </si>
  <si>
    <t>ZAKŁAD PORADNICTWA ZAWODOWEGO EURONAUKA</t>
  </si>
  <si>
    <t>Klub Kobiet Przedsiębiorczych - kompleksowe wsparcie w rozpoczęciu działalności gospodarczej w powiecie bytowskim.</t>
  </si>
  <si>
    <t>Projekt skierowany do grupy 48 Kobiet (K) z obszaru woj. pomorskiego, zamieszkujących na obszarach o wysokiej stopie bezrobocia i niskim poziomie aktywności gospodarczej (powiat bytowski z wyłączeniem obszaru miejskiego Bytowa). Wsparcie skier. do osób, które bez udziału w proj. mają najmniejszą szansę na rozwiązanie dotykających je problemów: osób bezrobotnych (40K) lub osób biernych zawodowo (8K), które znajdują się w szczególnie trudnej sytuacji na rynku pracy, w tym: -Kobiet – 48 -os. z niepełnosprawnością – 5K -os. długotrwale bezrobotnych – 5K Z wyłączeniem osób, które posiadały aktywny wpis CEIDG, KRS lub prowadzących działalność na podstawie odrębnych przepisów w okresie 12 miesięcy poprzedzających dzień przystąpienia do projektu. Projekt zakłada kompleksowe wsparcie udzielane w okresie 01.12.2016-30.09.2018r Projekt zakłada., które obejmuje: 1) diagnozę kompetencji zawodowych w zakresie prowadzenia działalności gospodarczej (100%UP 48K) 2) szkolenia i doradztwo przygotowujące do rozpoczęcia działalności gospodarczej (100%UP 48K) 3) dotacje na rozpoczęcie działalności gospodarczej (79%UP – 38K) 4) wsparcie pomostowe w postaci usług doradczo-szkoleniowych o charakterze specjalistycznym (indywidualnych i grupowych) oraz pomostowe wsparcie finansowe (79%UP 38K) 5) przedłużone wsparcie pomostowe (68% osób, które otrzymały dotacje 26K) Celem zastosowania tak kompleksowego wsparcia jest zwiększona trwałość nowoutworzonych mikroprzedsiębiorstw. Działalność UP musi zostać zarejestrowana na obszarze woj. pomorskiego i musi być prowadzona przez okres co najmniej 12 miesięcy od dnia faktycznego rozpoczęcia dział.i gosp. (zgodnie z aktualnym wpisem do CEIDG lub KRS). Realizacja działań przyczyni się do wzrostu liczby trwałych przedsiębiorstw (38) oraz generowania w nich nowych miejsc pracy (min. 10), a co za tym idzie rozwoju regionu. Proj. realizowany z wykorzystaniem el. podejścia oddolnego, integruje akt. wielu podmiotów i wynika ze wspólnej strategii</t>
  </si>
  <si>
    <t>RPPM.05.07.00-22-0143/16</t>
  </si>
  <si>
    <t>Czas na biznes!</t>
  </si>
  <si>
    <t>Grupę docelową w projekcie stanowi wyłącznie 50 os. (30K, 20M) pozostających bez pracy (w tym 40os. bezrobotnych i 10 os. biernych zawodowo) w wieku 30 lat i więcej zamieszkujących (zgodnie z KC) na obszarze pow. słupskiego (woj. pomorskie) należące do conajmniej jednej z grup: - osoby długotrwale bezrobotne- min. 10 os. (6K, 4M), - osoby w wieku 50 lat i więcej- min. 15 os. (9K, 6M) - osoby z niepełnosprawnościami- min. 10 os. (6K, 4M) - osoby o niskich kwalifikacjach – min. 15 os. (9K, 6M), które bez udziału w projekcie mają najmniejszą szansę na rozwiązanie lub zniwelowanie zidentyfikowanych problemów. Ponadto w projekcie 60% ogółu uczestników stanowić będą kobiety ze względu na ich szczególne problemy oraz bariery na lokalnym r. pracy. Celem projektu jest wzrost przedsiębiorczości i aktywizacja zawodowa 50 os. (30K, 20M) pozostających bez pracy w wieku 30 lat i więcej zamieszkujących w powiecie słupskim (w tym 10 os. długotrwale bezrobotnych, 15 os. w wieku 50+, 10 os. z niepełnosprawnościami oraz 15 os. o niskich kwalifikacjach) poprzez działania ukierunkowane na wzrost umiejętności zakładania i prowadzenia działalności gospodarczej, a także zwiększenie trwałości utworzonych mikroprzedsiębiorstw, w okresie 12.2016- 06.2018. W projekcie przewidziano następujące działania: - diagnozę potrzeb szkoleniowych uczestników, - szkolenia „ABC Przedsiębiorczości” i doradztwo indywidualne dostosowane do zdiagnozowanych potrzeb uczestników, - jednorazowe dotacje inwestycyjne na założenie własnej działalności gospodarczej, - wsparcie pomostowe- finansowe oraz szkoleniowo- doradcze. Najważniejszym efektem proj. jest podjęcie zatrudnienia przez 40 os. z założonej grupy docelowej w wyniku utworzenia własnej działalności gospodarczej- trwałych mikroprzedsiębiorstw w ramach projektu. Wsparcie danego uczestnika w proj. nie przekracza 18 m-cy.</t>
  </si>
  <si>
    <t>RPPM.05.07.00-22-0152/16</t>
  </si>
  <si>
    <t>Lokalny System Aktywizacji Społeczno-Zawodowej w partnerstwie tczewskim</t>
  </si>
  <si>
    <t>Celem głównym projektu jest zmniejszenie poziomu ubóstwa i włączenie społeczne poprzez wzrost aktywności społecznej i zawodowej 280 (152K/128M) osób wykluczonych społecznie oraz ich otoczenia zamieszkującego obszar gminy wiejskiej i miejskiej Tczew, a także powiatu tczewskiego. Cele szczegółowe to zwiększenie szans na zatrudnienie, w tym w podmiotach ekonomii społecznej (przedsiębiorstwach społecznych), 280 (152K/128M) osób wykluczonych lub zagrożonych wykluczeniem społecznym, poprzez realizację instrumentów aktywnej integracji oraz poprawa skuteczności i efektywności działań z zakresu integracji społecznej i zawodowej osób wykluczonych i zagrożonych wykluczeniem społecznym poprzez realizację kompleksowego projektu wykorzystującego potencjał partnerów z sektora administracji publicznej, przedsiębiorstw oraz organizacji pozarządowych W ramach projektu 280 osób (152K/128M) zagrożonych ubóstwem lub wykluczeniem społecznym zostanie objętych aktywizacją społeczną i/lub zawodową, w tym 42 osób z niepełnosprawnością (21K/21M) oraz 100 os.(59K/41M) z otoczenia osób zagrożonych ubóstwem lub wykluczeniem społecznym w tym osób z niepełnosprawnością Wśród osób objętych zarówno aktywizacją zawodową jak i społeczną znajdują się os. zarejestrowane w PUP z III profilu pomocy oraz osoby bierne zawodowo, niezarejestrowane w PUP. Osoby z I i II profilu pomocy mogą otrzymać wyłączenie wsparcie społeczne. Projekt wykorzystuje potencjał partnerów formalnych i nieformalnych, oparty jest na szerokim partnerstwie o sprawnym przepływie informacji, dzięki czemu nie będzie powielał wsparcia realizowanego w innych projektach z ramach OP 6. Osoby uczestniczące w projekcie będą mogły skorzystać m.in. z terapii psychologicznej, terapii uzależnień, doradztwa specjalistycznego, różnorodnych warsztatów, kursów oraz praktyk zawodowych. W ramach projektu działa broker pracy - osoba pośrednicząca w procesie wchodzenia na rynek pracy między osobą uczestnicząca a konkretnymi pracodawcami.</t>
  </si>
  <si>
    <t>RPPM.06.01.01-22-0001/16</t>
  </si>
  <si>
    <t>FUNDACJA POKOLENIA</t>
  </si>
  <si>
    <t>6. Integracja</t>
  </si>
  <si>
    <t>6.1. Aktywna integracja</t>
  </si>
  <si>
    <t>6.1.1. Aktywizacja społeczno - zawodowa - mechanizm ZIT</t>
  </si>
  <si>
    <t>109 Aktywne włączenie, w tym w celu promowania równości szans i aktywnego uczestnictwa, oraz zwiększanie szans na zatrudnienie</t>
  </si>
  <si>
    <t>09 Promowanie włączenia społecznego oraz walka z ubóstwem i wszelką dyskryminacją</t>
  </si>
  <si>
    <t>Klub Integracji Społecznej Śródmieście</t>
  </si>
  <si>
    <t>Celem projektu jest aktywizacja zawodowa oraz reintegracja społeczna osób zagrożonych ubóstwem i wykluczeniem społecznym, zamieszkujących zdegradowany infrastrukturalnie obszar miasta Wejherowa, zmierzająca do podjęcia zatrudnienia. Projekt przewiduje objęcie wsparciem 295os.(200 K i 95 M). Cele szczegółowe: -uzyskanie kwalifikacji zaw. przez co najmniej 54%uczest.; -zwiększenie możliwości podjęcia zatrudnienia przez co najmniej 32%uczest.; -nabycie doświadczenia zaw. przez co najmniej 30%uczest. projektu; -wzrost umiejętności społecznych w zakresie komunikowania się,radzenia sobie z emocjami, autoprezentacji itp.u co najmniej 60%uczest.; -wzrost motywacji do podejmowania samodzielnych działań w kierunku poprawy swojej sytuacji życiowej u co najmniej 50%uczest.; -wzrost aktywności społecznej uczest.projektu; -promowanie aktywizacji społeczno-zaw. Projekt zakłada realizację następujących działań: 1.Aktywizacja społeczna: a.Poradnictwo psychologiczne:indywidualne i grupowe; b.Poradnictwo prawne:indywidualne i grupowe; c.Poradnictwo społeczne:Warsztaty z zakresu: -„Szkoły dla rodziców”, -edukacji finansowej, -edukacji żywienia, -"Nowy image":Warsztaty:1.ze stylistą oraz zakup stroju na rozmowę kwalifikacyjną,2.z savoir vivre,3.Stomatolog, -odpowiedzialności karnej i bezpieczeństwa; d.Praca socjalna -zawarcie kontraktów socjalnych; -poradnictwo socjalne-w utworzonych grupach wsparcia; -pomoc finansowa świadczona zg.z ustawą o pomocy społecznej. 2.Aktywizacja zawodowa: a.Poradnictwo zaw.:indywidualne i grupowe; b.Szkolenia zaw.dla uczest.projektu w odpowiedzi na określone w IPD predyspozycje i możliwości zaw.; c.Warsztaty komputerowe ECDL; d.Staże zawodowe w odpowiedzi zg.z IPD; e.Warsztaty z zakresu ekonomii społecznej oraz wyjazdy studyjne; 3.Wsparcie środowiskowe: a.Działania aktywizacji lokalnej-podejmowanie akcji społecznych; b.Opieka nad osobami zależnymi. Gł.efektem projektu będzie podjęcie zatrudnienia przez min.95 (64 K i 31M) uczestników projektu.</t>
  </si>
  <si>
    <t>RPPM.06.01.01-22-0001/17</t>
  </si>
  <si>
    <t>GMINA MIASTA WEJHEROWA</t>
  </si>
  <si>
    <t>System Aktywizacji Społeczno - Zawodowej w powiecie puckim - etap II</t>
  </si>
  <si>
    <t>Wsparciem zostaną objęte 155 osoby dotknięte lub zagrożone ubóstwem lub wykluczeniem społecznym, w tym 15% osób niepełnosprawnych (ON), a także ich rodziny, w szczególności osoby pozostające bez zatrudnienia oraz osoby niepełnosprawne z terenu powiatu puckiego. Celem projektu jest wzrost zatrudnienia członków grupy docelowej poprzez działania z zakresu integracji społecznej i zawodowej realizowane w ramach następujących zadań: 1. Integracja o charakterze społecznym, 2. Integracja o charakterze zawodowym, 3. Staże zawodowe i zatrudnienie subsydiowane. Działania projektowe pozwolą na osiągnięcie wskaźnika efektywności zatrudnieniowej na poziomie co najmniej 25% w odniesieniu do osób zagrożonych ubóstwem lub wykluczeniem społecznym ( bez osób niepełnosprawnych) oraz na poziomie 12% w odniesieniu dla osób z niepełnosprawnościami, 34% wskaźnik efektywności społecznej.</t>
  </si>
  <si>
    <t>RPPM.06.01.01-22-0001/19</t>
  </si>
  <si>
    <t>Klub Integracji Społecznej</t>
  </si>
  <si>
    <t>Projekt Klub Integracji Społecznej to element kompleksowej rewitalizacji Centrum Kartuz - aktywizacja społeczno zawodowa, skierowany jest do 153 osób (100K i 53M) - klientów pomocy społecznej zagrożonych ubóstwem i wykluczeniem społecznym zamieszkujących obszar nr 1 Centrum określonego w projekcie Gminnego Programu Rewitalizacji Kartuz z stycznia 2017 roku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w tym osoby korzystające z PO 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Planowane działania w projekcie: - skierowania do Klubu Integracji Społecznej - objęcie wsparciem min.153 osób (100K 53M)w KIS. Realizatorem projektu będzie Gminny Ośrodek Pomocy Społecznej w Kartuzach a część zadań realizować będzie Miejska i Powiatowa Biblioteka Publiczna w Kartuzach jako podmiot zaangażowany w realizacje projektu z udziałem doradczym w zarządzenie projektem i merytorycznym w realizację przypisanych zadań. Projekt realizowany będzie z Partnerem - Spółdzielnią Socjalną Pasja w Kartuzach wyłonionym w drodze konkursu. Partner zaangażowany będzie z zarządzanie, rozliczanie zadań przypisanych w szczegółowym budżecie w części zadań dotyczących aktywizacji zawodowej. Partner posiada wpis do rejestru instytucji szkoleniowych. Zaplanowane działania przyczynią się do osiągnięcia zakładanych rezultatów projektu.</t>
  </si>
  <si>
    <t>RPPM.06.01.01-22-0002/17</t>
  </si>
  <si>
    <t>Lokalny System Aktywizacji Społeczno-Zawodowej w partnerstwie tczewskim - edycja II</t>
  </si>
  <si>
    <t>Celem głównym projektu jest zmniejszenie poziomu ubóstwa i włączenie społeczne poprzez wzrost aktywności społecznej i zawodowej 205 (110K/95M) os. wykluczonych społecznych oraz ich otoczenia, zam. powiat tczewski. Cele szczegółowe to zwiększenie szans na zatrudnienie, w tym w PES/PS, poprzez realizację instrumentów aktywnej integracji oraz poprawa skuteczności i efektywności działań z zakresu integracji społecznej i zawodowej osób zagrożonych lub dotkniętych wykluczeniem społecznym poprzez realizację kompleksowego projektu wykorzystującego potencjał partnerów z sektora administracji publicznej, przedsiębiorstw oraz ngo. W ramach projektu 205(110K/95M) zagrożonych ubóstwem lub wykluczeniem społecznym zostanie objętych aktywizacją społeczną i/lub zawodową, w tym 40 osób z niepełnosprawnością (25K/15M) oraz ich otoczenia. Wśród os. objętych aktywizacją społeczną i zawodową znajdują się os. w zarejestrowane w PUP, os. bierne zawodowo, niezarejestrowane w PUP oraz ubogie pracujące. Projekt wykorzystuje potencjał partnerów formalnych i nieformalnych, oparty jest na szerokim partnerstwie o sprawnym przepływie informacji, dzięki czemu nie będzie powielał wsparcia realizowanego w innych projektach w ramach OP 6. OU będą mogły skorzystać m.in. z terapii psychologicznej, uzależnień, brokera pracy i edukacyjnego, doradztwa specjalistycznego, warsztatów, szkoleń i kursów oraz praktyk i staży zawodowych.</t>
  </si>
  <si>
    <t>RPPM.06.01.01-22-0002/19</t>
  </si>
  <si>
    <t>System aktywizacji społeczno-zawodowej w powiecie puckim AKTYWATOR</t>
  </si>
  <si>
    <t>Projekt realizowany w okresie od grudnia 2016 do końca czerwca 2019, w partnerstwie organizacji pozarządowych oraz instytucji rynku pracy i instytucji pomocowych: Fundacja Pozytywne Inicjatywy (FPI), Fundacja Centrum Integracji Społecznej (FCIS), Puckie Hospicjum pw. św. Ojca Pio (HOP), Fundacja Forum Aktywności Obywatelskie (FAO), Stowarzyszenie „Aktywny Puck” (SAP) oraz Powiat Pucki (PP), poprzez swoją jednostkę organizacyjną – Powiatowy Urząd Pracy (PUP). Wsparciem zostaną objęte 154 osoby dotknięte lub zagrożone ubóstwem lub wykluczeniem społecznym, w tym 15% osób niepełnosprawnych (ON), a także ich rodziny, w szczególności osoby pozostające bez zatrudnienia oraz osoby niepełnosprawne z terenu powiatu puckiego. Celem projektu jest wzrost zatrudnienia członków grupy docelowej poprzez działania z zakresu integracji społecznej i zawodowej realizowane w ramach następujących zadań: 1. Integracja o charakterze społecznym, 2. Integracja o charakterze zawodowym, 3. Staże zawodowe. Działania projektowe pozwolą na osiągnięcie wskaźnika efektywności społeczno-zatrudnieniowej na poziomie 80% (w tym efektywność zatrudnieniowa wyniesie 30% - pomiar dotyczy wyłącznie osób pozostających bez pracy) oraz wskaźnika rezultatu długoterminowego – 46 osób z grupy docelowej będzie pracowało w okresie 6 miesięcy od momentu zakończenia przez nich uczestnictwa w projekcie. Indywidualna Ścieżka Reintegracji i wsparcie uczestników nie będą się powielały ze wsparciem w ramach innych projektów dofinansowanych w ramach Osi Priorytetowej 6.</t>
  </si>
  <si>
    <t>RPPM.06.01.01-22-0003/16</t>
  </si>
  <si>
    <t>Sopot - Aktywni Mieszkańcy</t>
  </si>
  <si>
    <t>Projekt pt.: „Sopot Aktywni Mieszkańcy” jest częścią Metropolitalnego Systemu Aktywizacji Społeczno–Zawodowej (MSASZ). Ukierunkowany jest na zwiększenie aktywności społeczno–zawodowej osób zagrożonych ubóstwem lub wykluczeniem społecznym, w tym w szczególności osób z niepełnosprawnościami, młodzieży w wieku 18-27 lat, osób 50+ poprzez realizację ścieżki reintegracji z wykorzystaniem usług aktywnej integracji o charakterze społecznym, zawodowym i edukacyjnym. Projekt jest dedykowany 67 osobom (30K,37M)–mieszkańcom Sopotu. Rekrutacja będzie prowadzona we współpracy z podmiotami formalnymi i nieformalnymi działającymi na terenie Sopotu w ramach partnerstwa na rzecz integracji społecznej-Lokalne Centrum. Głównym partnerem rekrutacji projektu będzie Miejski Ośrodek Pomocy Społecznej w Sopocie. Na etapie wstępnym uczestnik/uczestniczka projektu zostanie objęty/a wszechstronną diagnozą realizowaną przez zespół specjalistów. Diagnoza realizowana będzie w 7 obszarach funkcjonowania odbiorcy projektu: psychologicznej, mieszkaniowej, rodzinnej, socjalno-bytowej, społecznej, zdrowotnej i zawodowej. Identyfikowane będą potrzeby, możliwości, zasoby i ograniczenia uczestników. Dla każdego uczestnika zostanie zaplanowana ścieżka reintegracji (ŚR) z wykorzystaniem zindywidualizowanych form wsparcia w celu wzmocnienia kompetencji społ., a także wyposażenia w kompet. i kwalifik. potrzebne na rynku pracy. Działania dla 67 odbiorców ostatecznych: ŚR dla 67 oo, poradnictwo psycholog.–indywidualne oraz grupowe, doradztwo zawodowe indywid. oraz grupowe, szkolenia i kursy zawodowe–dla 27 osób, stypendium dla uczestników projektu wypłacane w projekcie na podstawie ustalonego regulaminu stypendium. Każda z grup odbiorców zostanie objęta dodatkowymi działaniami, niezbędnymi z uwagi na ich specyfikę. Realizacja ŚR dla odbiorców ostatecznych (oo) nie będzie powieleniem wsparcia w ramach innych projektów realizowanych w ramach OP6. Osoby z I i II profilu mogą otrzymać tylko wsparcie społeczne.</t>
  </si>
  <si>
    <t>RPPM.06.01.01-22-0004/16</t>
  </si>
  <si>
    <t>STOWARZYSZENIE NA DRODZE EKSPRESJI</t>
  </si>
  <si>
    <t>Klub integracji społecznej - ZAGÓRZE</t>
  </si>
  <si>
    <t>Głównym celem projektu jest zwiększenie zatrudnienia os i rodzin zagrożonych ubóstwem lub wykluczeniem społecznym, w tym os.niepełnosprawnych. Cele projektu zrealizowane zostaną przez wdrożenie kompleksowego programu aktywizacji społeczno zawodowej. Projektem objętych zostanie 171os.(120K,51M)nieaktywnych zawodowo i/lub bezrobotnych z terenu Rumia Zagórze, zagrożonych ubóstwem i wykluczeniem społecznym, spełniających co najmniej jedną z przesłanek art.7 ustawy o pomocy społecznej, w tym 26 os. niepełnosprawnych, a także os. z zaburzeniami psychicznymi, os. korzystające z POPŻ. Działania projektu skierowane są również do os. z otoczenia os. i rodzin zagrożonych wykluczeniem społecznym w zakresie niezbędnym do aktywizacji społeczno zawodowej odbiorców ostatecznych. Cele szczegółowe projektu to opracowanie i realizacja indywidualnej ścieżki rozwoju zawodowego w formie IPD dla każdego z odbiorców ostatecznych, zwiększenie motywacji do powrotu na rynek pracy w tym reintegracja społeczno-zawodowa, wsparcie psychologiczne prawne i socjalne, aktywizacja społeczna i zawodowa, wzrost kompetencji i kwalifikacji zawodowych. Wyznaczone cele realizowane będą poprzez działania w zakresie: warsztatów/szkoleń kompetencji społecznych, szeroko rozumianego poradnictwa, indywidualnych konsultacji z doradcą zawodowym, warsztatów/szkoleń/kursów zawodowych. Odbiorcom ostatecznym zaproponowane zostaną również warsztaty/szkolenia przed stażowe, staże/praktyka, warsztaty/szkolenia z zakresu ekonomii społecznej oraz wizyty studyjne u podmiotów ekonomi społecznej. Rezultaty projektu to: wskaźnik efektywności zatrudnienia w wysokości 30%, społeczno zatrudnieniowej 80%. Zakładana liczba osób pracujących po opuszczeniu projektu-60, liczba osób które uzyskają kwalifikacje-69, liczba osób poszukujących pracy po opuszczeniu projekty-33. Projekt realizowany będzie w partnerstwie JST z NGO, które przyczyni się do osiągnięcia wszystkich zakładanych rezultatów.</t>
  </si>
  <si>
    <t>RPPM.06.01.01-22-0004/17</t>
  </si>
  <si>
    <t>Sopot – Aktywni mieszkańcy (etap 2)</t>
  </si>
  <si>
    <t>Projekt „Sopot - Aktywni mieszkańcy (etap 2)” jest częścią Metropolitalnego Systemu Aktywizacji Społeczno – Zawodowej. Ukierunkowany jest na zwiększenie aktywności społeczno-zawodowej osób zagrożonych ubóstwem lub wykluczeniem społecznym, w tym w szczególności osób z niepełnosprawnościami, poprzez realizację ścieżki reintegracji z wykorzystaniem usług aktywnej integracji o charakterze społecznym, zawodowym i edukacyjnym. W wyniku realizacji działań projektowych dla każdego uczestnika zostanie zaplanowana ścieżka reintegracji z wykorzystaniem zindywidualizowanych form wsparcia w celu wzmocnienia kompetencji społecznych, a także wyposażenia w kompetencje i kwalifikacje potrzebne na rynku pracy. Planowane działania to w szczególności: - Wszechstronna diagnoza prowadzoną na wstępnym etapie projektu przez zespół specjalistów merytorycznych zatrudnionych w projekcie. Diagnoza realizowana będzie w 7 obszarach funkcjonowania odbiorcy projektu: psychologicznej, mieszkaniowej, rodzinnej, socjalno-bytowej, społecznej, zdrowotnej i zawodowej. Identyfikowane będą potrzeby, możliwości, zasoby i ograniczenia uczestników projektu. - Ścieżka reintegracji dla uczestników projektu – za jej stworzenie, realizację, monitorowanie i ewaluację będzie odpowiadał asystent odbiorcy, który w projekcie będzie pełnił również funkcję trenera pracy, wspierającego w poszukiwaniu i utrzymaniu zatrudnienia. - Poradnictwo psychologiczne – indywidualne oraz grupowe (w zależności od potrzeb uczestników projektu) realizowane przez psychologa, - Doradztwo zawodowe indywidualne oraz grupowe realizowane przez doradcę zawodowego, - Szkolenia i kursy (podnoszące kwalifikacje lub kompetencje) – po określeniu predyspozycji zawodowych, do indywidualnie dobranych potrzeb i możliwości uczestników, - Ponadto, każdy z uczestników zostanie objęty dodatkowymi działaniami, które będą wynikały z indywidualnych potrzeb odbiorców.</t>
  </si>
  <si>
    <t>RPPM.06.01.01-22-0004/19</t>
  </si>
  <si>
    <t>"Gmina Stegna-aktywizacja społeczno-zawodowa mieszkańców”</t>
  </si>
  <si>
    <t>Projekt "Gmina Stegna-aktywizacja społeczno-zawodowa mieszkańców” realizowany jest w ramach Strategii ZIT i odpowiada na problemy zdiagnozowane w strategii dla tego obszaru.Projekt skierowany jest do grupy 104 osób wykluczonych społecznie w tym min. 20 osób niepełnosprawnych. Będą to osoby nieaktywne zawodowo lub bezrobotne z profilu III. Osoby bezrobotne z I i II profilu obowiązywało będzie wyłącznie wsparcie społeczne. Celem projektu jest wzrost aktywności zawodowej i społecznej 104 osób wykluczonych społecznie z terenu Gminy Stegna. Cele szczegółowe: - zdobycie przez osoby wykluczone doświadczenia zawodowego i kwalifikacji zawodowych - zwiększenie aktywności życiowej - zmiana postrzegania osób wykluczonych przez pracodawców. Działania: - poradnictwo psychologiczno- zawodowo- prawno- socjalne, - szkolenia specjalistyczne - zajęcia przygotowujące do podjęcia pracy - szkolenia miękkie - staże - praktyki zawodowe - wsparcie otoczenia. Indywidualna Ścieżka Reintegracji uczestnika jak i wsparcie udzielone uczestnikowi nie będą się powielały ze wsparciem w ramach innych projektów dofinansowanych w ramach Osi 6. Najważniejszym efektem projektu będzie podjęcie aktywności zawodowej przez osoby wykluczone a co za tym idzie zatrudnienia na otwartym rynku pracy oraz wzrost kwalifikacji i kompetencji społecznych.</t>
  </si>
  <si>
    <t>RPPM.06.01.01-22-0005/16</t>
  </si>
  <si>
    <t>"Aktywni-Samodzielni-Kreatywni w powiecie gdańskim - Aktywna Integracja - Miasto Pruszcz Gdański"</t>
  </si>
  <si>
    <t>Projekt jest skierowany do grupy 91 osób (55K i 36M), w tym 17 osób z niepełnosprawnościami (11K i 6M) z terenu gminy miejskiej Pruszcz Gdański, powiat gdański, dotkniętych i zagrożonych ubóstwem i wykluczeniem społecznym. Celem głównym projektu jest: Zmniejszenie ubóstwa i włączenie społeczne poprzez wzrost aktywności społecznej i zawodowej osób wykluczonych i zagrożonych wykluczeniem społecznym oraz ich otoczenia. Cele szczegółowe to: • Zwiększenie szans na zatrudnienie, w tym w podmiotach ekonomii społecznej (przedsiębiorstwach społecznych), 91 (55K/36M) w tym 17 (11K i 6M) osób z niepełnosprawnościami , osób wykluczonych lub zagrożonych wykluczaniem społecznym, poprzez realizację instrumentów aktywnej integracji. • Poprawa skuteczności i efektywności działań z zakresu integracji społecznej i zawodowej osób wykluczonych i zagrożonych wykluczeniem społecznym poprzez realizację kompleksowego projektu wykorzystującego potencjał Partnerów z sektora administracji publicznej, przedsiębiorstw oraz organizacji pozarządowych. Działania: •Indywidualna diagnoza uczestników projektu - Przygotowanie Indywidualnej Ścieżki Reintegracji(IŚR); •Przygotowanie oraz przeprowadzenie szkoleń z zakresu kompetencji zawodowych i kształtowania postaw wzmacniających motywację i wiedzę uczestników projektu; •Przeprowadzenie przedstażowych spotkań grupowych i indywidualnych; •Działania związane ze stażami zawodowymi i praktykami; •Działania wolontariackie głównie w podmiotach ekonomii społecznej; •Doradztwo specjalistyczne w tym terapia uzależnień. Grupę docelową w projekcie stanowią co najmniej 15% osoby z niepełnosprawnościami 17 ( 11K i 6M) zamieszkujące miasto Pruszcz Gdański. Są to osoby zagrożone wykluczeniem społecznym zgodnie z art. 7 ustawy z dnia 12 marca 2004 r. o pomocy społ.Ścieżka reintegracji i wsparcia dla uczestników nie będą sie powielały w ramach innych projektów Osi Priorytetowej 6. Dla osób z I i II profilu będzie obowiązywało wyłącznie wsparcie społeczne.</t>
  </si>
  <si>
    <t>RPPM.06.01.01-22-0005/17</t>
  </si>
  <si>
    <t>STOWARZYSZENIE "PODAJ RĘKĘ"</t>
  </si>
  <si>
    <t>System Aktywizacji Społeczno-Zawodowej w powiecie wejherowskim I - drugi etap</t>
  </si>
  <si>
    <t>Celem głównym projektu jest aktywne włączenie oraz zwiększenie szans na zatrudnienie osób i rodzin zagrożonych ubóstwem lub wykluczeniem społecznym, w tym osób z niepełnosprawnościami, poprzez wdrożenie kompleksowego programu aktywizacji społeczno-zawodowej. Programem zostaną objęte 242 osoby: 148 kobiet i 94 mężczyzn zamieszkujących powiat wejherowski, w tym co najmniej 37 (22 kobiet i 15 mężczyzn) osób z niepełnosprawnościami. Zadania projektu to: realizacja indywidualnej ścieżki wsparcia dla każdego uczestnika projektu, wsparcie dla motywacji do zmiany, reintegracja psychospołeczna i zawodowa, pomoc psychologiczno-terapeutyczna dla osób uzależnionych, aktywizacja społeczna, aktywizacja zawodowa, podwyższenie kompetencji i kwalifikacji, rozwijanie kompetencji cyfrowych i przedsiębiorczych, asystentura i wsparcie osób z niepełnosprawnościami. Cel i zadania projektu będą realizowane poprzez: warsztaty motywacyjne, spotkania tematyczne i animacyjne, poradnictwo zawodowe (w tym diagnoza i IPD), psychologiczne i pedagogiczne, coaching, treningi, terapię, szkolenia, kursy zawodowe, warsztaty, pośrednictwo pracy, poradnictwo specjalistyczne, staże i praktyki zawodowe, kursy i treningi zaradności życiowej. Rezultaty projektu to: wskaźniki efektywności zatrudnieniowej na poziomie 34 % (w tym dla osób niepełnosprawnych 12%), społecznej na poziomie 34 %; liczba osób: pracujących - 83, które uzyskały kwalifikacje lub nabyły kompetencje - 97, poszukujących pracy - 44. Projekt realizowany będzie w partnerstwie JST z organizacjami pozarządowymi, które przyczyni się do osiągnięcia wszystkich rezultatów projektu oraz we współpracy z pracodawcami i przedsiębiorcami.</t>
  </si>
  <si>
    <t>RPPM.06.01.01-22-0005/19</t>
  </si>
  <si>
    <t>System Aktywizacji Społeczno-Zawodowej w Powiecie Wejherowskim I</t>
  </si>
  <si>
    <t>Celem głównym projektu jest zwiększenie zatrudnienia osób i rodzin zagrożonych ubóstwem lub wykluczeniem społecznym, w tym osób z niepełnosprawnościami, poprzez wdrożenie kompleksowego programu aktywizacji społeczno-zawodowej. Programem zostanie objętych 230 osób, 132 kobiety i 98 mężczyzn zamieszkujących powiat wejherowski, w tym co najmniej 35 (20 kobiet i 15 mężczyzn) osób z niepełnosprawnościami. Zadania projektu to: realizacja indywidualnej ścieżki wsparcia dla każdego uczestnika projektu, wsparcie dla motywacji do zmiany, reintegracja psychospołeczna i zawodowa, pomoc psychologiczno-terapeutyczna dla osób uzależnionych, aktywizacja społeczna, aktywizacja zawodowa, podwyższenie kompetencji i kwalifikacji, rozwijanie kompetencji cyfrowych i przedsiębiorczych, asystentura i wsparcie osób z niepełnosprawnościami. Cel i zadania projektu będą realizowane poprzez: warsztaty motywacyjne, spotkania tematyczne i animacyjne, poradnictwo zawodowe (w typ diagnoza i IPD), psychologiczne i pedagogiczne, coaching, treningi, terapię, szkolenia, kursy zawodowe, warsztaty, pośrednictwo pracy, poradnictwo specjalistyczne, staże i praktyki zawodowe, kursy i treningi zaradności życiowej. Rezultaty projektu to: wskaźniki efektywności zatrudnieniowej - 30%, społeczno-zatrudnieniowej - 80%; liczba osób: pracujących - 90, które uzyskały kwalifikacje - 100, poszukujących pracy -12. Projekt realizowany będzie w partnerstwie jednostek samorządu terytorialnego z organizacjami pozarządowymi, które przyczyni się do osiągnięcia wszystkich rezultatów projektu oraz we współpracy z pracodawcami i przedsiębiorcami, a także przy wykorzystaniu animacji i wolontariatu.</t>
  </si>
  <si>
    <t>RPPM.06.01.01-22-0006/16</t>
  </si>
  <si>
    <t>Rewitalizacja Centrum Pucka</t>
  </si>
  <si>
    <t>Z analizy w czerwcu 2017 wynika, że 98 osób zamieszkujących Centrum Pucka korzysta obecnie ze wsparcia MOPS, w tym 55 kobiet i 43 mężczyzn. W grupie tej znajduje się 19 osób bezrobotnych (6 kobiet i 13 mężczyzn) oraz 30 osób biernych zawodowo (22 kobiety i 8 mężczyzn).Ponadto strefę zamieszkuje 49 osób z niepełnosprawnościami (w tym 27 kobiet i 22 mężczyzn). Wśród niepracujących mieszkańców terenu rewitalizowanego są osoby bierne i należące do III profilu pomocy, które doświadczają również innych poważnych problemów społecznych (tj.alkoholizm/współuzależnienie, przemoc, długi), które wymagają zintegrowania specjalistycznych narzędzi wsparcia, aby zbudować ich motywację i potencjał pracowniczy. Ważną barierą tej grupy są normy środowiskowe zniechęcające do podjęcia zatrudnienia występujące w otoczeniu wymagające podjęcia działań animacyjno-środwiskowych. Ponadto, w strefie zamieszkują też osoby niepracujące należące do proflu I i II profilu pomocy, których sytuacja nie jest tak wielce skomplikowana i przy dobrym dostosowaniu narzędzi aktywizujących (warsztaty motywująco kompetnecyjne typu "ja na rynku pracy") mogą znacznie zwiększyć swoją motywację i szansę podjęcia zatrudnienia. Cel aktywizacyjny w odniesieniu do uczestników projektu zostanie zrealizowany poprzez Klub Integracji Społecznej w ramach, którego uczestnicy będą w sposób dostosowany do indywidualnych potrzeb zintegrowany program pracy z doradcą zawodowym, animatorami środowiskowymi i streetworkerami, pracownikami socjalnymi, psychologiem i specjalistami - dzięki czemu zostaną wsparci w osiągnięciu gotowości do podnoszenia własnych kwalifikacji zawodowych.Działający w KIS borker zawodowo-edukacyjny zapewni właściwy dobór kursów i szkoleń, jak również praktyki zawodowe z mentoringiem u pracodawców rokujących dalsze zatrudnienie, w tym PES. Integrację społeczną zapewnią działania animatora środowiskowego i streetworkerów.</t>
  </si>
  <si>
    <t>RPPM.06.01.01-22-0006/17</t>
  </si>
  <si>
    <t>Aktywizacja społeczno - zawodowa mieszkańców Powiatu Kartuskiego dotkniętych i zagrożonych ubóstwem i wykluczeniem społecznym - edycja II.</t>
  </si>
  <si>
    <t>Projekt zakłada objęcie wsparciem 187 os. zagroż. ubóstwem lub wyklucz. społ. z terenu Powiatu Kartuskiego, a także os. z ich otoczenia, rodzin. Proj. przewiduje powołanie Akademii Rozwoju Osobistego (ARO)-tworu objmuj. zacieśnienie i usystematyzowanie współpracy inst. rynku pracy, pom. społ. i partnerów społ. Dla os. biorących udział w proj. przewidziano Koszyk Wsparcia (KW)- dział. zindywidualiz. wg potrzeb danego uczestnika. Założony w proj. KW obejm. będzie 5 obszarów: społ, zdrowot., zawod., eduk. oraz wsparcie towarzysz. dla otoczenia. Ilość uczestników proj (UP) w rodz. wsparcia proj.: I Ścieżka Aktywiz.- 60UP, II Ścieżka Aktywiz. - 65UP, III Ścieżka Aktywiz. - 60, IV. Ścieżka Aktywiz. - 2 UP. CEL GŁÓWNY: Poprawa funkcjonowania osób i rodz. dotkniętych i zagroż. ubóstwem i wyklucz. społ. poprzez zwiększenie ich zatrud. przy wykorzystaniu instrumentów o charakterze społ., zawod. i eduk. CELE SZCZEGÓŁOWE: 1. Stworzenie możliwości podjęcia zatrud. os. dotkniętych i zagroż. ubóstwem i wyklucz. społ. 2. Przywrócenie zdolności uzyskania zatrud. os. dotkniętych i zagroż. ubóstwem i wyklucz. społ. 3. Wzbudzenie aktywności społ. u os. dotkniętych i zagroż. ubóstwem i wyklucz. społ. 4. Budowanie i umocnienie samodzielnego funkcjonow. w społ. os. dotkniętych i zagroż. ubóstwem i wyklucz. społ. 5. Podniesienie wiedzy na temat instrumentów rynku pracy. 6. Przeciwdziałanie i zapobieganie procesom ubóstwa, marginalizacji i wyklucz. społ. na terenie Powiatu Kartuskiego.</t>
  </si>
  <si>
    <t>RPPM.06.01.01-22-0006/19</t>
  </si>
  <si>
    <t>System Aktywizacji Społeczno-Zawodowej w Gdańsku – komponent aktywnej integracji</t>
  </si>
  <si>
    <t>Cel projektu: Wzrost aktywności społecznej i zawodowej,zmniejszenie zagrożenia ubóstwem i wykluczeniem społ.mieszkańców Gdańska poprzez wypracowanie i wdrożenie trwałego międzysektorowego systemu integracji społeczno-zawodowej realizowanego w kompleksowej współpracy samorządu terytorialnego,organizacji pozarządowych/podmiotów ekonomii społecznej w okresie od 2017 do 2022 roku. Uczestnicy projektu(U):898 mieszkańców Gdańska-os.i rodziny zagrożone ubóstwem i wykluczeniem społecznym ze szcz.uwzgl. os.biernych zawodowo w wieku 50+ i os.niepełnosprawnych (pref. dla U korzyst.z POPŻ). Wsparcie U ma charakter indywidualnej ścieżki reintegracji (IŚR) i realizowane jest z wykorzystaniem instrumentów aktywnej integracji (zawodowe,społeczne,edukacyjne) ukierunkowanych na aktywność zawodową i społeczną m.in.asystentura,wszechstronna diagnoza (w 7 obszarach),wsparcie psychologiczne,poradnictwo,szkolenia/kursy,staże,praktyki. Projekt zakłada wykorzystanie animacji środowiskowej,wolontariatu,zaangażowanie pracodawców.Założono min.80% efektywności społeczno-zatrudnieniowej i min.30% efektywności zatrudnieniowej.Min.40% uczestników nabędzie kwalifikacje zawodowe. Wsparcie U zostanie zdecentralizowane i główny jego ciężar zostanie przeniesiony do dzielnic o dużej skali zagrożenia ubóstwem i wykluczenia społecznym tj. Nowy Port, Biskupia Górka,Stogi,Orunia,Dolne Miasto. Projekt zgodny ze Strategią ZIT i komplementarny do Gdańskiego Programu Rewitalizacji. Realizowany przez Lidera, 5 Partnerów lokalnych, 4 Partnerów branżowych. Lider odpowiada za koordynację projektu, wsparcie Partnerów w rekrutacji, wymianę informacji o dostępności różnych usług na poziomie miasta. IŚR i wsparcie dla U nie będą się powielały ze wsparciem w ramach innych projektów dofinansowanych w ramach Osi Priorytetowej 6.</t>
  </si>
  <si>
    <t>RPPM.06.01.01-22-0007/16</t>
  </si>
  <si>
    <t>Aktywizacja społeczno – zawodowa mieszkańców Powiatu Kartuskiego dotkniętych i zagrożonych ubóstwem i wykluczeniem społecznym</t>
  </si>
  <si>
    <t>Projekt zakłada objęcie wsparciem 173 os. zagroż. ubóstwem lub wyklucz. społ. z terenu Powiatu Kartuskiego (w tym os. zarejestrow. w PUP-I i II profil pomocy), a także os. z ich otoczenia, rodzin. Projekt przewiduje powołan. Akademii Rozwoju Osobistego(ARO)-tworu obejmu. zacieśnienie i usystematyzowanie współp. instytucji runku pracy, pomocy społ. i partnerów społ. Dla os. biorących udział w proj. przewidziano Koszyk Wsparcia- działań zindywidualiz. wg potrzeb danego uczest. Założony w proj. Koszyk Wsparcia obejmować będzie 5 obszar.: społ.,zdrowot.,zawod.,edukac. oraz wsparcie towarzysz. dla otocz. Ilość uczestników proj.(UP) w rodz. wsparcia proj.:I Ścieżka Aktywizacji-14 UP, II Ścież.Akt.-72 UP, III Ścież.Akt.-48 UP, IV Ścież.Akt.-39 UP ;RAZEM 173 UP CEL GŁÓWNY: Poprawa funkcjonowania osób i rodzin dotkniętych i zagrożonych ubóstwem i wykluczeniem społecznym poprzez zwiększenie ich zatrudnienia przy wykorzystaniu instrumentów o charakterze społecznym, zawodowym i edukacyjnym. CELE SZCZEGÓŁOWE: 1.Zapewnienie efektywn. społ.– zatrudnieniow. na poziomie co najmniej 80%; 2.Zapewnienie efektywn. zatrudnieniow. na poziomie co najmniej 30%; 3.Stworzenie możliwości podjęcia zatrudnienia os. dotkniętych i zagrożonych ubóstwem i wykluczeniem społ.; 4.Przywrócenie zdolności uzyskania zatrudnienia os. dotkniętych i zagrożonych ubóstwem i wykluczeniem społ.; 5.Wzbudzenie aktywności społ. u os. dotkniętych i zagrożonych ubóstwem i wykluczeniem społ.; 6.Budowanie i umocnienie samodzielnego funkcjonowania w społeczeństwie os. dotkniętych i zagrożonych ubóstwem i wykluczeniem społ.; 7.Podniesienie wiedzy na temat instrumentów rynku pracy; 8.Przeciwdziałanie i zapobieganie procesom ubóstwa, marginalizacji i wykluczenia społ. na terenie Powiatu Kartus. Dla os.z I i II profilu pomocy w ramach proj. będzie obowiązywało wyłącznie wsparcie społ. Scieżki Reinteg. i wsparcie UP w ramach proj. nie będą powielały się ze wsparciem w ramach innych proj. dofin. w ramach Osi Priorytet. 6.</t>
  </si>
  <si>
    <t>RPPM.06.01.01-22-0008/16</t>
  </si>
  <si>
    <t>System Aktywizacji Społeczno-Zawodowej w Gdyni</t>
  </si>
  <si>
    <t>Celem gł.proj. jest aktywizacja społ-zaw. i zwiększenie zatrud. os. dotkniętych i zagroż. ubóstwem i wyklucz. społ. przez realizację ścieżki reintegracji z wykorzystaniem usług aktywnej integracji o charakterze społ.,zawod. i eduk. Wsparcie zostanie skierowane do 662(K383/M279) mieszkańców Gdyni, w tym min. 110 OzN (K54/M45), z uwzględ. 181 os. (K117/M64) 1,5% os. z obszarów rewit. (Diagnoza służąca wyzna. obszaru zdegrad. i obszaru rewital. Zarządz. Prez. 4014/16/VII/M 2016) oraz os. zarej. w PUP jako III profil 86 os. (K57/M29). Osoby bezrobotne nie objęte profilowaniem zostaną w pierw. kolejności obj. wsparciem społ., a nast. wsp. o char. zaw. 79(K55/M24). Cele szczeg. to zwiększenie dostępności i poprawa jakości usług społ.; realizacja zintegrowanych, spersonalizowanych usł. ze szczeg. uwzględnieniem animacji społ. i eduk.; poprawa efektywności systemu integracji społ-zaw. przez wielowymiarowe i zindywidualizowane wsparcie skierowane do osób, ich rodzin i otoczenia oraz wzrost aktywności i partycypacji społ.w wymiarze lokalnym przez zorganizowany wolontariat, animowanie i organizowanie społeczności lokalnej. Part. opiera się na wykorzystaniu zasobów i unikatowego potencjału jego członków, wzajemnie się wzmacniających na zasadzie synergii. Realiz. proj. zakłada włączenie ze str. gminy (LIS, MOPS, PUP) ze str. ngo (FG, INTEGRACJA, TPBA)podmiotów wyspecjalizowanych w źródłach wsparcia. Proj. zakłada 4 ścieżki oddziaływania. Wybór ścieżki poprzedzi diagnoza prowadzona przez interdyscyplinarny zespół (przedst. partnerów - koordynator proj.,psycholog, doradca zaw., spec. ds OzN,dyrektor CIS). IRŚ obejmować będą „szyte na miarę” dział. interw. i kompleksowe oddziaływanie na sytuację OU, całej rodz., środowiska i społ. lokalnej 1.Ścież. animacji i włącz. społ. ma wymiar horyzont. skier. do wszystkich OU, otocz.społ. 2. Ścież. intensywnego wsparcia społ-zaw (FG K153/M69) 3. Ścież. aktywiz. OzN (INTEGR. K65/M45) 4. Ścież. CIS kompleksowe usługi akt. int.(TPBA K165/M165)</t>
  </si>
  <si>
    <t>RPPM.06.01.01-22-0009/16</t>
  </si>
  <si>
    <t>GMINA MIASTA GDYNIA</t>
  </si>
  <si>
    <t>MÓJ WYBÓR - AKTYWNOŚĆ</t>
  </si>
  <si>
    <t>Projekt "Mój wybór - aktywność" skierowany jest do 11 osób (7K,4M) korzystających ze świadczeń pomocy społecznej w Gminnym Ośrodku Pomocy Społecznej w Potęgowie, w wieku aktywności zawodowej,zarejestrowanych w Powiatowym Urzędzie Pracy w Słupsku,tym 3 osób niepełnosprawnych (3K) i 8 osób zakwalifikowanych do III profilu pomocy, zgodnie z ustawą o promocji zatrudnienia i instytucjach rynku pracy (4K,4M).Projekt jest odpowiedzią na potrzeby mieszkańców gminy Potęgowo, którą charakteryzuje wysoki poziom bezrobocia i niepełnosprawności oraz wysoki udział dochodów z pomocy społecznej w budżetach gospodarstw domowych. Cele szczegółowe przedsięwzięcia to:aktywizacja zawodowa co najmniej 30 % uczestników projektu(aktywizacja zawodowa rozumiana jest w projekcie jako doprowadzenie do trwałego zatrudnienia,tj. trwającego co najmniej 3 miesiące),podniesienie/przywrócenie zdolności uczestników projektu niezbędnych do uzyskania zatrudnienia,rozwinięcie lub wzmocnienie aktywności i samodzielności życiowej uczestników projektu. Działania podejmowane w projekcie:diagnoza uczestników projektu, organizacja prac społecznie użytecznych w ramach Programu Aktywizacja i Integracja,przygotowanie oraz przeprowadzenie zajęć z zakresu kompetencji i kształtowania postaw wzmacniających motywację i wiedzę uczestników projektu, organizacja staży zawodowych u pracodawców, animacja środowiskowa. Najważniejszym efektem, jaki projekt ma dać uczestnikom projektu, jest podjęcie i utrzymanie przez nich pracy przez co najmniej 3 miesiące oraz wzrost ich aktywności społeczno-zawodowej,a tym samym zmniejszenie dystansu do zatrudnienia.Ponadto projekt będzie realizowany m.in. we współpracy z Powiatowym Urzędem Pracy w Słupsku, lokalnymi pracodawcami-w celu zapewnienia skoordynowanych i komplementarnych działań oraz CIS "Promyk" w Potęgowie w zakresie efektywności społeczno-zatrudnieniowej.</t>
  </si>
  <si>
    <t>RPPM.06.01.02-22-0001/15</t>
  </si>
  <si>
    <t>6.1.2. Aktywizacja społeczno - zawodowa</t>
  </si>
  <si>
    <t>"Kursy - Staże - Praca"</t>
  </si>
  <si>
    <t>Celem projektu jest aktywizacja społeczno- zawodowa 28 osób (w tym 10 kobiet i 18 mężczyzn) poprzez indywidualną ścieżkę integracji zaplanowaną dzięki wszechstronnej diagnozie (również w wymiarze praktycznym - próbki pracy) obejmującą w zależności od indywidualnych potrzeb: poradnictwo zawodowe, wsparcie psychologiczne,warsztaty,zajęcia komputerowe i podnoszące kwalifikacje oraz staże, wsparcie trenerów pracy.Cechą charakterystyczną projektu jest indywidualna opieka trenera pracy, który będzie pełnił rolę coacha (podczas aktywizacji) i pośrednika pracy (po aktywizacji na etapie uzyskiwania zatrudnienia), mentora (w pierwszych tygodniach zatrudnienia).Planowane wskaźniki do osiągnięcia to: efektywność zatrudnieniowa na poziomie co najmniej 12%, oraz efektywność społeczno-zatrudnieniowa na poziomie co najmniej 46%.Grupą docelowa projektu są osoby z niepełnosprawnością intelektualną lub/i niepełnosprawnościami sprzężonymi.Projekt realizowany w partnerstwie organizacji pozarządowej specjalizującej się we wspieraniu osób z niepełnosprawnościami oraz instytucji rynku pracy specjalizującej się w realizacji kursów zawodowych i staży zawodowych.Projekt posiada aspekt innowacyjności w postaci certyfikowania/zaświadczania kwalifikacji zdobytych przez osoby z niepełnosprawnością intelektualną lub/i niepełnosprawnościami sprzężonymi, dzięki specjalnie dostosowanym programom kursów.</t>
  </si>
  <si>
    <t>RPPM.06.01.02-22-0001/16</t>
  </si>
  <si>
    <t>AKADEMIA KSZTAŁCENIA ZAWODOWEGO SP. Z O.O.</t>
  </si>
  <si>
    <t>Poprawa dostępu do usług reintegracji zawodowej i społecznej poprzez powołanie Kościerskiego Centrum Integracji Społecznej oraz wykorzystanie środowiskowych form aktywizacji społecznej w profilaktyce wykluczenia dzieci i młodzieży.</t>
  </si>
  <si>
    <t>Projekt to element Zintegrowanego Projektu Rewitalizacyjnego(ZPR) wskazany w przyjętym uchwałą nrXLIV/327/17 Rady Miasta Kościerzyna z 22.02.2017r. „Gminnym Programie Rewitalizacji dla miasta Kościerzyna na lata 2017-2025”(GPR). Projekt zakłada powołanie na ob. rewit. Os.1000-lecia–Kartuska Centrum Integracji Społecznej(CIS) realizującego kompleks. progr. aktywizacji społ.-zawod. z wykorzystaniem usług aktywnej integracji o charakt. społ., zawod., eduk. celem przywrócenia lub wzmóc. kompetencji społ.-zawod., zaradności, samodzielności, aktywności grupy docel. Grupa docel.: 45 osób zagrożonych ubóstwem lub wykluczeniem społ. z ob. rewit. (20os.-1-szy, 25os.-2-gi rok działalności CIS), w tym 5 osób niepełnospr. Cele szczegółowe: uzyskanie kwalifikacji, statusu osoby poszukującej pracy przez min.40% tj. 18os. uzyskanie zatrudnienia przez min.20% tj. 9os.. Projekt obejmie: -reintegr. społ. (rekrutacja uczestników z ich diagnozą, warsztaty psychologiczno-socjoterapeutyczne, edukacja ogólna/elementarna, indyw. porady specjalistów, grupa wsparcia z terapią uzależnień), -reintegr.zawod. (doradztwo, poradnictwo i pośrednictwo zawod.; szkolenie BHP, komp., ABC przedsiębiorczości; przekwalifikowanie zawod./nabywanie nowych kwalifikacji zawod.: kursy, szkolenia, warsztaty, praktyki). Podstaw. profil CIS to warsztat ogrodniczo-porządkowy. Profil towarzyszący to warsztat opiekuńczy osób starszych/niepełnospr. oraz opiekunek dzieci i pomocy dom. Warsztaty/kursy/szkolenia będą dobierane dla uczestników wg ścieżki reintegracji w ramach Indywidualnych Programów Zatrudnienia Socjalnego(IPZS). Wsparciem towarzyszącym niezbędnym do aktywizacji grupy docelowej są środowiskowe formy aktywizacji społ. dla dzieci i młodzieży - otoczenia grupy docel. Trwałość utworz. w projekt. CIS, jego celów i efektów zostanie zachow. przez min. 2 lata po jego zakończeniu. Głównym efektem będzie zwiększone zatrudnienie osób dotkniętych i zagrożonych ubóstwem i wykluczeniem społecznym.</t>
  </si>
  <si>
    <t>RPPM.06.01.02-22-0001/17</t>
  </si>
  <si>
    <t>Aktywny Powiat Pucki</t>
  </si>
  <si>
    <t>Projekt skierowany jest do 275 osób zagrożonych ubóstwem lub wykluczeniem społecznym z powiatu puckiego. Celem projektu jest kompleksowe wsparcie osób zagrożonych wykluczeniem społecznym zmierzające do zwiększenia ich zatrudnienia. Cele szczegółowe: - uzyskanie kwalifikacji zawodowych przez uczestników projektu, - podjęcie zatrudnienia lub założenie własnej działalności przez uczestników projektu, - poszukiwanie pracy przez uczestników projektu po jego zakończeniu. Zaplanowane działania: - poradnictwo psychologiczne, - warsztaty psychologiczno-społeczne, - poradnictwo prawne i obywatelskie, - wsparcie pracownika socjalnego, - kontynuacja nauki dorosłych osób wykluczonych społecznie, - indywidualne konsultacje z doradcą zawodowym, - pośrednictwo pracy, - staże zawodowe, - prace społecznie użyteczne, - kursy i szkolenia zawodowe, - opiekę dla dzieci, w tym w żłobkach i przedszkolach, - zajęcia dodatkowe, w tym dla dzieci starszych i młodzieży, - zajęcia usprawniająco - rehabilitacyjne. Szeroki zakres planowanego wsparcia (obejmujący również zwroty kosztów dojazdu, stypendia stażowe i szkoleniowe, świadczenia reintegracyjne, catering, przygotowanie do stażu, materiały szkoleniowe) ma zapewnić kompleksowe wsparcie uczestników dostosowane do zindywidualizowanych potrzeb i oczekiwań każdego z nich (innego wsparcia potrzebować będą osoby niepełnosprawne, innego bezrobotni zaliczani do III profilu wsparcia, innego osoby z małymi dziećmi, innego osoby ze sprzężonymi przyczynami wykluczenia). Po zrekrutowaniu uczestników, dla każdego z nich (w zależności od zdiagnozowanych deficytów, potrzeb, oczekiwań i barier) opracowana zostanie (we współpracy z psychologiem, doradcą zawodowym, pracownikiem socjalnym)ścieżka reintegracji, która określi jakiego wsparcia potrzebuje dany uczestnik i z jakiej formy wsparcia przewidzianej w projekcie (i poza nim) powinien skorzystać. Najważniejszym efektem projektu ma być podjęcie i utrzymanie zatrudnienia przez uczestników projektu.</t>
  </si>
  <si>
    <t>RPPM.06.01.02-22-0002/15</t>
  </si>
  <si>
    <t>CIS-nę na Miłą - reintegracja społeczno-zawodowa osób zagrożonych ubóstwem i wykluczeniem społecznym</t>
  </si>
  <si>
    <t>Projekt odpowiada na problem niewystarczających kompetencji społecz.-zawodowych osób zagrożonych ubóstwem i wykluczeniem społecznym w tym osób biernych zawodowo, oddalonych od rynku pracy, korzystających długotrwale z pomocy społecznej,w tym również uzależnionych od alkoholu, osób zwolnionych z zakładów karnych i osób z niepełnosprawnościami zamieszkujących obszar MIŁA w Gminie Bytów.Realizatorem projektu jest CIS w Bytowie(podmiot integracji społ.-jed.budżet.Wnioskodawcy). Projekt realizowany w partnerstwie Gm.Bytów/CIS - Powiat Bytowski/Realizator partnera PUP Bytów(instytucja rynku pracy). Partnerstwo utworzone przed złożeniem wniosku o dofinansowanie i przed rozpoczęciem realizacji projektu PUP Bytów będzie odpowiedzialny w każdej edycji proj.za:1)przeprowadzenie warsztatów planowania kariery przy wykorzystaniu usług PUP,2)inicjowanie i organizowanie kontaktów uczestników proj.z lokal.pracodawcami. Uczestnikami proj.będą os.bierne(nieaktywne) zawodowo będące bezrobotnymi niezarejestrowanymi w PUP,korzystające z pomocy OPS. Zarejestrowanie się jako poszukujące pracy(rola Partnera). Cel proj:rozwój kompetencji społ.i zawodowych na rynku pracy 36os.zagrożonych ubóstwem i wykluczeniem społecznym i osoby z niepełnosprawnościami.Cel osiągnięty poprzez:zwiększenie dostępu do uczestnictwa tych os.w życiu zawodowym,społecznym,rodzinnym;naukę samodzielności,osiągania dochodu,przybliżania się do rynku pracy.Projekt realizowany na obszarze gminy charakteryzującej się ponadprzeciętnym wykluczeniem społecznym. CIS dzięki projektowi będzie świadczył kompleksowe usługi aktywnej integracji dla nowych uczestników-klientów OPS, kontynuować statutową działalność. Wsparcie w ramach projektu jest komplementarne z interwencją EFPNP w ramach POPŻ, ponieważ co najmniej 50% uczestników proj.będzie korzystało ze wsparcia z POPŻ. Projekt będzie realizowany w 4 edycjach po 10,6,10,10 uczestników, rekrutacja uczestników - opinia/skierowanie z MOPS.</t>
  </si>
  <si>
    <t>RPPM.06.01.02-22-0002/17</t>
  </si>
  <si>
    <t>GMINA BYTÓW</t>
  </si>
  <si>
    <t>SZUKAM...ZNAJDUJĘ ...PRACUJĘ ...</t>
  </si>
  <si>
    <t>Projekt "Szukam...Znajduję...Pracuję..." skierowany jest do 312 klientów pomocy społecznej zagrożonych ubóstwem i wykluczeniem społecznym spełniających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osoby zakwalifikowane do III profilu pomocy, zgodnie z ustawą z dnia 20 kwietnia 2004 r. o promocji zatrudnienia i instytucjach rynku pracy, osoby korzystające z PO 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Planowane działania w projekcie: - utworzenie Klubu Integracji Społecznej - objęcie wsparciem min.240 osób (202K 38M)w KIS - realizacja przez 30 osób (15K 15M) Programu Aktywizacja i Integracja w porozumieniu z PUP - skierowanie 42 osób (30K 12M) do Centrum Integracji Społecznej w ramach porozumienia Gminy Kartuzy i CIS w Garczu i Ostrzycach. Projekt realizowany będzie z Partnerem - Spółdzielnią Socjalną Pasja w Kartuzach wyłonionym w drodze konkursu. Partner zaangażowany będzie głównie w części zadań dotyczących aktywizacji zawodowej. Partner posiada wpis do rejestru instytucji szkoleniowych. Zaplanowane działania przyczynią się do osiągnięcia zakładanych rezultatów projektu.</t>
  </si>
  <si>
    <t>RPPM.06.01.02-22-0003/15</t>
  </si>
  <si>
    <t>Mobilny i aktywny kapitał ludzki w powiatach malborskim i sztumskim - aktywizacja społeczno-zawodowa</t>
  </si>
  <si>
    <t>Celem partnerskiego projektu 10 JST z terenu powiatu malborskiego i sztumskiego należących do MOF Malbork-Sztum jest zwiększone zatrudnienie osób dotkniętych i zagrożonych ubóstwem i wykluczeniem społecznym. W ramach projektu wsparciem zostanie objętych 465 osób (348K,117M) zagrożonych ubóstwem lub wykluczeniem społecznym i ich rodzin, w tym 165 osób (97 K i 68 M) z niepełnosprawnościami. Każdej osobie biorącej udział w projekcie zapewnione zostanie wsparcie zindywidualizowane, wynikające z opracowanej na początkowym etapie uczestnictwa w projekcie ścieżki reintegracji (ŚR) i realizowane na podstawie kontraktu socjalnego. Ze względu na różnorodność cech i statusów uczestników Partnerzy realizować będą wsparcie dla uczestników/czek w ramach odpowiednio dobranych ścieżek wsparcia: osób bezrobotnych z III profilu, klientów OPS zagrożonych ubóstwem i wykluczeniem społecznym (os. niezarejestrowane w PUP), osób niepełnosprawnych, nowych uczestników KIS. Każda osoba będzie miała możliwość skorzystania z elementów aktywnej integracji o charakterze społecznym, natomiast to, które osoby skorzystają z aktywnej integracji o charakterze edukacyjnym i zawodowym lub zawodowym będzie wynikało z indywidualnej ŚR. W efekcie realizacji projektu 140 os(104K,36M) znajdzie zatrudnienie w ciągu 3 m-cy po zakończeniu udziału w projekcie, 120 UU (85K, 35M) będzie aktywnie poszukiwało pracy, a 64 osoby (48K, 16M) podniosą swoje kwalifikacje. Projekt jest zgodny z prawem wspólnotowym oraz krajowym, w tym z ustawą PZP, ustawą o promocji zatrudnienia. Dodatkowo jego założenia poprzez podniesienie jakości kapitału ludzkiego wpisują się w Strategię Zarządzania Zmianą Gospodarczą dla Powiatu Malborskiego na lata 2012 - 2019 oraz Strategię Rozwoju MOF Malborka na lata 2014-2020. Poprzez ukierunkowanie wsparcia UE na tereny o wysokiej stopie bezrobocia 20,1% (GUS 30.06.15r) zagrożone wykluczeniem i ubóstwem projekt przyczynia się do realizacji polityki zrównoważonego rozwoju.</t>
  </si>
  <si>
    <t>RPPM.06.01.02-22-0004/15</t>
  </si>
  <si>
    <t>Kompetencje na wymiar - integracja społeczna i zawodowa osób z niepełnosprawnością</t>
  </si>
  <si>
    <t>Projekt(P) skierowany jest do 50 osób niepełnosprawnych(N)z w.pomors. i ma na celu ich aktywizację społeczną i zawodową. Cele szczegółówe:Aktywizacja społ.43 uczestników(U).Aktywizacja zawod.15U,czyli osoby te będą kontynuować pracę zawodową min.3m-cy po udziale w P. Z doświadczeń Fundacji(F)wynika,że należy zacząć od budowania wiary w siebie i wewnętrznej siły do zmiany.Pierwszym krokiem będą więc indywidualne sesje U z Psychologiem,Pośrednikiem pracy,Doradcą zawodowym.Następnie U rozpoczną udział w sesjach grupowych Treningu interpersonalnego,nauki radzenia sobie ze stresem i autoprezentacji.Kolejnym krokiem będzie Twórcze rozwiązywanie problemów oraz ćwiczenie asertywności.Równie cenne będą zajęcia z Metod poszukiwania pracy,prawa pracy i metod rekrutacji.Każdy U przygotuje ze wsparciem zawodowców dokumenty rekrutac.,nauczy się aktywnie i efektywnie poszukiwać pracy w określonym wcześniej kierunku.Znaczną wartością zarówno dla U jak i przyszłych pracodawców jest kurs komput.(obsługa komputera,edytor tekstu,arkusz kalkulacyjny),zakończony egzaminem i międzynarodowym certyfikatem ECDL.W oparciu o ścieżkę reintegracji stworzoną indywidualnie dla każdego U,umożliwimy każdemu udział w szkoleniu,którego zakres będzie zbieżny z potrzebami określonymi na sesjach przez specjalistów,mający zwiększyć konkurencyjność U na rynku pracy. Równolegle z 3-mies.,płatnym stażem u wybranego pracodawcy,U będzie korzystał ze wsparcia coacha.Ponadto uczestnicy będą mieli możliwość nieodpłatnego korzystania z warsztatów i spotkań w ramach prowadzonego i finansowanego ze środków własnych fundacji projektu Inspiratorium(spotkania z niepełnosprawnymi,którzy osiągnęli w życiu sukces,warsztaty motyw i aktywizujące etc.) Naszym celem jest wyposażenie uczestników w umiejętności i narzędzia do samodzielnego poruszania się po rynku pracy i wyjścia z bezrobocia,aby chcieli aktywnie działać i rozwijać się zawodowo w kierunku zgodnym ze zdiagnozowanym potencjałem przez min.3m-ce po udziale w P.</t>
  </si>
  <si>
    <t>RPPM.06.01.02-22-0004/16</t>
  </si>
  <si>
    <t>FUNDACJA GRUPY ERGO HESTIA NA RZECZ INTEGRACJI ZAWODOWEJ OSÓB NIEPEŁNOSPRAWNYCH INTEGRALIA</t>
  </si>
  <si>
    <t>„Nowe działania – nowa perspektywa !” - kompleksowy program aktywizacji społeczno-zawodowej zagrożonych wykluczeniem mieszkańców powiatów wejherowskiego i puckiego.</t>
  </si>
  <si>
    <t>Projekt skierowany jest do ogółem 67 osób (36K, 31M) zagrożonych ubóstwem lub wykluczeniem społecznym z terenów powiatów wejherowskiego i puckiego, znajdujących się w trudnej sytuacji materialnej, bezrobotnych i/lub biernych zawodowo, w tym 11 osób z niepełnosprawnościami. Celem projektu jest kompleksowe wsparcie ww. osób zmierzające ostatecznie do zwiększenia ich zatrudnienia. Cele szczegółowe to: aktywizacja społeczna i zawodowa, uzyskanie kwalifikacji zawodowych, podjęcie zatrudnienia lub poszukiwanie pracy. Projekt realizowany jest przez Fundację Phenomen i Partnera w projekcie Powiatowe Centrum Pomocy Rodzinie w Pucku. Działania w ramach projektu rozpoczną się od opracowania dla każdego beneficjenta ścieżki reintegracji w ramach której określone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dla osób niepełnosprawnych. Planowane działania, obejmujące również zwroty kosztów dojazdu,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12% w odniesieniu do osób niepełnosprawnych i 25 % dla pozostałych osób zagrożonych ubóstwem lub wykluczeniem społecznym objętych wsparciem w programie. Minimum 40% uczestników uzyska nowe kwalifikacje zawodowe.</t>
  </si>
  <si>
    <t>RPPM.06.01.02-22-0004/19</t>
  </si>
  <si>
    <t>Kierunek aktywność</t>
  </si>
  <si>
    <t>Projekt "Kierunek Aktywność" realizowany w ramach ZPT dla MOF Słupska, skierowany jest do 180 osób dotkniętych i zagroż. ubóstwem i wyklucz. społ., nie pracujących, korzyst. z pomocy MOPR w Słupsku. Celem projektu jest aktyw. zawodowa uczestników/czek, zakłada się, że min. 30 % ucz. t.j. 54 osoby po zakończeniu udziału w projekcie podejmą zatrudnienie. Projekt realizowany będzie od I 2016 r. do X 2018, przewidziano dwie główne edycje działań, skierowane do dwóch grup uczestników/czek (I edycja 2016/17 – 75 ucz.; II edycja 2017/18 – 105 ucz.). Realizatorem projektu będzie MOPR w Słupsku, działania będą podejmowane w oparciu o partnerstwo z PUP w Słupsku oraz Stow. Horyzont. PUP będzie współrealizował PAI dla bezrobotnych zarejestr. z III profilem pomocy (112 osób) oraz współuczestniczył w stworzeniu dla każdego z uczestników/czek ścieżki reintegracji, w oparciu o którą prowadzone będą dalsze działania aktywizacyjne. Stow. Horyzont utworzy CIS, w którym, w oparciu o warsztaty praktyczne i zajęcia społeczne, będzie prowadzona reintegr. 95 uczestników/czek. Zakłada się, że część absolwentów CIS w ramach zatrud. wpieranego zostanie skierow. przez PUP do pracodawców (refundacja części kosztów zatrud.). CIS będzie realizowało także zadania związane z aktywizacja zawodową skierowana do wszystkich uczestników/czek, którzy obok bezpośredniego wsparcia doradcy zawod. będą mogli liczyć m.in. na uzyskanie skierowania na kurs lub staż zawodowy. Wśród uczestników/czek będzie promowana idea wolontariatu. MOPR koordynował będzie wszelkie działania i prowadził aktywizację społ. Wszystkie działania będą dopasowane do potrzeb i możliwości uczestników/czek (w tym niepełnosprawnych) i realizowane na podstawie kontr. socjal. zawartych pomiędzy MOPR a ucz. projektu. Przez cały okres udziału w projekcie, uczestnik/czka będzie objęty intensywną i zindywidualizowaną pracą socjalną świadczoną przez prac. socjalnych. Zakłada się, że średni czas realizacji kontraktu będzie wynosił 16 m-cy.</t>
  </si>
  <si>
    <t>RPPM.06.01.02-22-0005/15</t>
  </si>
  <si>
    <t>Moja mama idzie do pracy</t>
  </si>
  <si>
    <t>Projekt skierowany jest do grupy 12 osób – kobiet, w tym 2 kobiet niepełnosprawnych w wieku 18-40 lat pozostających bez zatrudnienia z pow. kartuskiego. Celem głównym projektu jest aktywizacja społeczno-zawodowa 12 kobiet nieaktywnych zawodowo. Cele szczegółowe: -zdobycie przez 12 kobiet kompetencji zawodowych w zawodzie asystenta księgowej czy księgowego -wsparcie rozwoju osobistego i społecznego kobiet podnoszących zdolności do samodzielnego poruszania się po rynku pracy i w efekcie zatrudnienia -aktywizacja zawodowa co najmniej 22% uczestniczek projektu, trwająca co najmniej 3 m-ce. Działania: •Indywidualna diagnoza uczestniczek projektu; •Przygotowanie oraz przeprowadzenie szkoleń z zakresu kompetencji zawodowych i kształtowanie postaw wzmacniających motywację i wiedzę uczestniczek projektu; •Przeprowadzenie przedstażowych spotkań grupowych i indywidualnych; •Działania związane ze stażami zawodowy i praktykami. Projekt jest odpowiedzią na sytuację problemową związaną z nasilającą się skalą nieaktywności zawodowej i społ. wśród kobiet z terenów wiejskich i małych miejscowości, zwłaszcza matek wychowujących dzieci i K niepełnosprawnych. Grupę docelową w projekcie stanowią co najmniej 15% K niepełnosprawne i w 100% K w wieku 18-40 lat zamieszkujące powiat kartuski.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 Całościowy charakter oddziaływania projektu na kobiety w wieku 18-40 lat to bez wątpienia duży potencjał edukacyjny, społeczny i zawodowy. Realizacja projektu daje szanse K nabycia kwalifikacji z podstaw rachunkowości i finansów, co może przełożyć się na elastyczne zatrudnienie przez regionalnych przedsiębiorców którzy poszukują do pracy osób z takimi kwalifikacjami.</t>
  </si>
  <si>
    <t>RPPM.06.01.02-22-0005/16</t>
  </si>
  <si>
    <t>FUNDACJA EDUKACJI I DZIAŁAŃ SPOŁECZNYCH</t>
  </si>
  <si>
    <t>"Nowa szansa - program reintegracji społecznej osób zagrożonych wykluczeniem społecznym z Gminy Pruszcz Gdański"</t>
  </si>
  <si>
    <t>Projekt skierowany jest do grupy 12 osób (8 kobiet i 4 mężczyzn), w tym 5 osób niepełnosprawnych z lekkim, umiarkowanym lub znacznym stopniem niepełnosprawności z Gminy Pruszcz Gdański. Są to osoby niepracujące, długotrwale korzystające z pomocy społecznej, dotknięte ubóstwem, zagrożone wykluczeniem społecznym i marginalizacją oraz przejawiające syndrom wyuczonej bezradności. Do projektu zostaną zakwalifikowane osoby, co do których istnieje duże prawdopodobieństwo, że bez wsparcia dodatkowego, zapewniającego zmianę w ich życiu nie zostaną zniwelowane ich problemy. Celem projektu jest zwiększenie szans na zatrudnienie osób zagrożonych ubóstwem i wykluczeniem społecznym oraz wzmocnienie samodzielności życiowej i samostanowienia o własnym losie. Cele szczegółowe przedsięwzięcia: • Aktywizacja społeczna co najmniej 80% uczestników projektu • Nabycie lub wzmocnienie kompetencji społecznych, zaradności, samodzielności i aktywności społecznej. • Aktywizacja zawodowa co najmniej 30% uczestników projektu • Podniesienie zdolności do zatrudnienia uczestników projektu W ramach projektu zostaną podjęte następujące działania: • diagnoza uczestników projektu • poradnictwo psychologiczne, psychospołeczne • warsztaty kształtujące umiejętności społeczne, osobiste • wsparcie środowiskowe-asystent rodziny • poradnictwo zawodowe • pośrednictwo pracy • kursy, szkolenia • staże Najważniejszym efektem działań będzie podjęcie i utrzymanie przez uczestników pracy oraz wzmocnienie samodzielności życiowej i społecznej rozumiane jako zwiększenie pewności siebie, poprawa umiejętności rozwiązywania pojawiających się problemów w życiu osobistym i zawodowym, wyrównanie szans zawodowych kobiet w szczególności opiekujących się dziećmi. Proces wsparcia w ramach projektu oparty będzie o zindywidualizowaną ścieżkę reintegracji. W ramach realizacji projektu zostaną wykorzystane narzędzie kontraktu socjalnego.</t>
  </si>
  <si>
    <t>RPPM.06.01.02-22-0006/15</t>
  </si>
  <si>
    <t>Aktywna mama najlepszą księgową</t>
  </si>
  <si>
    <t>Projekt skierowany do grupy 12 osób – kobiet, w tym kobiet niepełnosprawnych w wieku 18-40 lat pozostających bez zatrudnienia/nieaktywnych zawodowo z gmin Karsin, Liniewo i Stara Kiszewa. Celem projektu jest aktywizacja społeczno-zawodowa 12 kobiet pozostających bez zatrudnienia z pow. kościerskiego. Cele szczegółowe przedsięwzięcia: -Aktywizacja zawodowa co najmniej 22 % uczestniczek projektu. Aktywizacja zawodowa poprzez trwającego co najmniej 3 miesięcy, zatrudnienia dotychczasowych niepracujących; -Podniesienie zdolności do zatrudnienia uczestniczek projektu; Działania: -Diagnoza uczestników projektu; -Przeprowadzenie szkoleń z zakresu kompetencji i kształtowanie postaw wzmacniających motywację i wiedzę uczestników projektu; -Działania związane ze stażami zawodowy i praktykami. Projekt jest odpowiedzią na sytuacje problemową związaną z nasilającą się skalą nieaktywności zawodowej i społecznej wśród kobiet z terenów wiejskich, zwłaszcza matek wychowujących dzieci i osób niepełnosprawnych. Grupę docelową w projekcie stanowią co najmniej 15% - 2 osoby niepełnosprawne i w 100% osoby w wieku 18-40 lat zamieszkujące pow. kościerski.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społecznej. Całościowy charakter oddziaływania projektu na kobiety w wieku 18-40 lat to bez wątpienia duży potencjał edukacyjny, społeczny i zawodowy. Realizacja projektu daje szanse kobietom nabycia kwalifikacji z podstaw rachunkowości i finansów, co może przełożyć się na elastyczne zatrudnienie przez regionalnych przedsiębiorców, którzy poszukują do pracy osoby z takimi umiejętnościami.</t>
  </si>
  <si>
    <t>RPPM.06.01.02-22-0006/16</t>
  </si>
  <si>
    <t>Projekt skierowany jest do 45 osób niezatrudnionych z terenu gminy Słupsk(27 K i 18M), w tym zakłada się 27 os. bezrobotnych (III profil) i 18 os. nieaktywnych zawodowo (które z różnych przyczyn nie mogą się zarejestrować, np. niepełnosprawność, okres karencji). Do projektu planuje się zakwalifikować większą liczbę kobiet z uwagi na ich trudniejszą sytuację na rynku pracy. W gm. Słupsk jest ona spowodowana niewystarczającym systemem opieki przedszkolnej (źródło: prac. socjalni, wywiady środowiskowe). Będą to osoby korzystające z pomocy GOPS w Słupsku, pochodzące z terenów wiejskich, z niskimi kwalifikacjami, z małym doświadczeniem, ze słabym wykształceniem. Rekrutacja odbędzie się trzykrotnie: II-III 2016,I-II 2017,I-II 2018. Najważniejszym nośnikiem informacji będą pracownicy socjalni GOPS, którzy dotrą z bezpośrednią informacją o projekcie do potencjalnych uczestników (dodatkowo: informacja na tablicach ogłoszeniowych GOPS, stronie internetowej GOPS oraz w gazetce gminnej). Zgłoszenia do projektu będą przyjmowane na formularzach, pozwalających na ocenę formalną. Fakt korzystania z pomocy GOPS będzie weryfikowany na podstawie ewidencji Ośrodka. Osoby spełniające kryteria formalne zostaną zaproszone na rozmowę kwalifikacyjną z koordynatorem projektu i pracownikiem socjalnym, podczas której oceniona zostanie motywacja do zmiany sytuacji życiowej. Na tej podstawie utworzona zostanie lista os. zakwalifikowanych do projektu i rezerwowych. Planowane działania to: Program Aktywizacji i Integracji, Aktywizacja zawodowa, Praca socjalna, Pomoc finansowa. Celem projektu jest wzrost aktywności zawodowej i społecznej 45 os.(27 K i 18M) zagrożonych wykluczeniem społecznym z terenu gm. Słupsk poprzez udział w działaniach aktywizacyjnych do 31.10.2018 r. Cele szczegółowe projektu: - aktywizacja zawodowa co najmniej 30% UP, - aktywizacja społeczno-zatrudnieniowa co najmniej 80% UP. Projekt realizowany jest w ramach Zintegrowanego Porozumienia Terytorialnego dla MOF Słupsk.</t>
  </si>
  <si>
    <t>RPPM.06.01.02-22-0007/15</t>
  </si>
  <si>
    <t>Centrum Integracji Społecznej w Sopocie - kontynuacja</t>
  </si>
  <si>
    <t>Projekt ma na celu zwiększenie aktywn. społ. i zawod. 210os.(KiM)- 3 półroczne edycje po 10 os. testujące pogłębione metody aktywizacji oraz 9 półrocznych edycji po 20 os. z możliwością przedłużenia - bezr.lub nieaktywn. zaw. i niepełnospr. mieszkańców Trójmiasta w wieku 18-65 wykluczonych bądź zagr. wykl. społ. poprzez realizację Indywidualnych Programów Zatrudnienia Socjalnego (IPZS)w istniejącym Centrum Integracji Społecznej (CIS) w Sopocie zgodnie z Ustawą o zatrudnieniu socj. Wśród KiM realiz. IPZS znajdzie się co najmniej 15%os. z orzeczonym stopniem niepełn. ze szczeg. uwzględnieniem os. z problemami psych. i niepełn.intelekt. stanowiących wraz z osobami uzależnionymi grupy testujące. Cele szczegółowe: -Podniesienie kwalif. zawod. i kompetencji społ. wśród co najmniej 56% uczestnik. projektu -Aktyw. zaw. co najmn.22% absolwen. CIS Sopot (doprowadzenie do do trwałego, tj. trwającego co najmn. 3 m-ce zatrudnienia os. pozostających dotychczas bez zatrudnienia). Działania: -Rekrutacja uczestników/czek CIS w Sopocie ze szczegółową diagnozą zakończoną oprac. IPZS (BHP i bad. lekars.) -Reintegracja społ., w tym zajęcia integracyjno-socjaliz., edukacja ogólna,poradnictwo terapetyczne i prawne, doradztwo ind. i grupowe; testowanie nowych metod pracy - artterapia,rozszerzony zakres edukacji ogóln., grupy wsparcia, psychoterapia indyw. -Reintegr. zawod.z elemnt. treningu pracy poprzez uczestn. w warszt. zaw. u zewn. pracod. na otwartym rynku pracy, doradztwo grupowe, indyw., szkolenia podnoszące kwalif. zaw. Projekt zakłada kompleks. i zindywidualizowane wsparcie dostosowane do tempa i możliwości os. wykl. społ. z przetestowaniem sposobów aktywiz.grup b. zaburzonych - os. chorych psych. i os. uzależnionych od subst. psychoakt. Ważnym elementem wsparcia jest współpr. z pracodawcami pozwalająca na obecność os. najbardziej oddalonych od otwartego rynku pracy w działających wolnorynkowo firmach.Suma powyższych działań ma doprowadzić do trwałego zatrudnienia.</t>
  </si>
  <si>
    <t>RPPM.06.01.02-22-0007/16</t>
  </si>
  <si>
    <t>TOWARZYSTWO POMOCY IM.ŚW. BRATA ALBERTA KOŁO GDAŃSKIE</t>
  </si>
  <si>
    <t>W dobrym kierunku - Podmiot zatrudnienia socjalnego jako kompleksowy program reintegracji społeczno - zawodowej.</t>
  </si>
  <si>
    <t>Projekt "W dobrym kierunku..." adresowany jest do osób z zaburzeniami psychicznymi oraz po przeżyciach traumatycznych, długotrwale bezr. i biernych zawodowo, z deficytami w wykszt., doświadczających wielokrotnego wykluczenia. Wybór grupy wynika z zauważalnej rosnącej tendencji tych osób zgłaszających się do uczestnictwa w zajęciach w CIS. Z różnych przyczyn osoby te nie są gotowe do samodzielności życiowej, ich motywacja jest niska, a do tego dochodzi niski potencjał życiowy: brak wykształcenia, dośw. zaw., odporności na porażki, umiejętności społecznych. Projekt zakłada działania ukierunkowane na nabycie przez grupę kompetencji społecznych i kwalifikacji zawodowych niezbędnych do znalezienia i utrzymania pracy. Celem projektu jest kompleksowe wsparcie usługami reintegracji społeczno - zawodowej 360 osób doświadczających wykluczenia społeczno - zawodowego z terenu Trójmiasta oraz powiatu gdańskiego, prowadzące do wzrostu ich zatrudnienia. Jego odbiorcami będzie 160K i 200M -przyjęta proporcja wynika z dotychczasowych dośw. wnioskodawcy, gdzie z reguły większość uczestników zajęć w CIS Gdańsk stanowią mężczyźni. Program reint. realizowany będzie przez CIS w Gd.w okresie od 01.03.2017 do 30.06.2023r (6 rocznych edycji po 10 osób dla osób z zaburzeniami psych. i po przeżyciach traumatycznych oraz 8 sześciom-cznych edycji po 30 os. dla osób z pozostałymi dysfunkcjami przez 5 dni w tygodniu po min. 6 h/dzień) przez: specjalistyczne poradnictwo psychol., socjalne, doradztwo zawodowe, warsztaty rozwijające umiejętności społ.-zaw., działania edukacyjne, warsztaty zawodowe, szkolenia oraz specjalistyczne zajęcia dobierane do poziomu trudności zwłaszcza grupy z zaburzeniami psych. Najważniejszym efektem realizacji projektu będzie zdobycie zatrudnienia przez min. 66 osób (22% wszystkich uczestników/czek projektu) i nabycie kompetencji społeczno - zawodowych przez 168 osób (56% wszystkich uczestników/czek projektu). Projekt będzie kontynuacją obecnie realizowanego projektu.</t>
  </si>
  <si>
    <t>RPPM.06.01.02-22-0008/16</t>
  </si>
  <si>
    <t>Klub Integracji Społecznej - W poszukiwaniu Pracy</t>
  </si>
  <si>
    <t>Proj. skier. jest do 80 osób (51K;29M) nieakt zawod i/lub bezrob. z ter. Rumi, zagroż.ubóstwem i wykl. społ, spełniające co najmniej jedną z przesł. okreś. w art.7 ustawy o pom. społ, w tym osoby niepełnosprawne, a także osoby z zaburz. psych, osoby bezrob. zalicz. do III prof. pom., osoby korzystające z PO PZ. Działania proj. są skier. również do otocz. osób i rodzin zagr. wykl. społ. w zakresie niezbędnym do aktywizacji społeczno-zawodowej uczestników projektu. Gł. cel. proj. jest: Zwiększenie szans do podjęcia aktywności zawodowej 80 osób (51K;29M), w wieku aktywności zawodowej, zagrożonych wykl. społecznym, w tym osób z niepełnosprawnościami, z gminy Rumia oraz podniesienie kompetencji społecznych tych osób w okresie od 01.01.2016r. do 31.10.2018r Cel gł. osiągany będzie przez realizację celów szczegółowych: 1.Zwiększenie motyw. do działania i zaufania we własne możliwości 80 osób (51K;29M) w wieku aktywności zawod, z gminy Rumia. 2.Podwyższenie umiejętności społecznych 80 osób (51K;29M) w wieku aktywności zawod, z gminy Rumia. 3.Zwiększenie atrakcyjności na rynku pracy 80 osób (51K;29M) w wieku aktywności zawod, z gminy Rumia. Dział. proj. będą zmierzały do reintegr. zawod. i społ BO, poprzez wzmoc. ich poczucia wł. wartości, wiary we wł. siły, wykształc. umiej. pozwalaj. na pełnienie ról społ, nabywania umiejętności zawod, motywow. do podn. kwalifikacji. Działania proj. realiz. będą przez wprow. do pracy z BO, KIS i objęcie wsparciem 50(33K;17M) nieakt. zawod. i 30 osób(18K;12M) bezrob, zalicz. do III profilu pomocy. Projekt będzie realiz. w partn. z PUP i we współpr ze stowarzyszeniem i lokalnymi pracodawcami. Realizacja zaplanow. wsparcia na rzecz gr. docel. będzie się odbywać zgodnie ze Standardami udzielania wsparcia na rzecz grup docelowych, w tym w szczególności dotyczącymi doboru grupy docelowej, zaplanowanej ścieżki reintegracji, realizacji usług aktywnej integracji, efektywności społeczno-zatrudnieniowej oraz komplementarności z PO PZ.</t>
  </si>
  <si>
    <t>RPPM.06.01.02-22-0010/15</t>
  </si>
  <si>
    <t>ODNALEŹĆ SIEBIE</t>
  </si>
  <si>
    <t>Celem proj. jest Podniesienie poziomu aktywności zawodowej i społecznej oraz zdolności do zatrudnienia. W projekcie weźmie udział 140os. zagr.ubóstwem lub wykl.społ. Będą to osoby uzależnione w trakcie lub absolwenci terapii w Ośrodku Monar oraz osoby zagrożone wykluczeniem społecznym z powodów innych niż uzależnienie, w tym miń.22os.niepełnosprawne. Dzięki realizacji projektu 60os. uzyska kwalifikacje zawodowe, 40 os. podejmie pracę, miń.56%ucz.zwiększy kompetencje społeczne. Projekt charakteryzuje: a) indywidualne i podmiotowe podejście do uczestników poprzez wyznaczenie dla każdego Indywidualnej Ścieżki Reintegracji określającej charakter adresowanego wsparcia, przy czym uczestnik bierze aktywny udział w jej opracowywaniu i ma wpływ na charakter oferowanego wsparcia b) kompleksowość wsparcia obejmująca obszar społeczny, zawodowy, edukacyjny i osobisty c) objęcie uczestników indywidualną opieką terapeutyczną d) podejście preferujące rozwój osobisty, zwiększanie i odkrywanie własnego potencjału i atrakcyjności osobistej, interpersonalnej i społecznej zamiast ogniskowania uwagi na wyrównywaniu deficytów i braków. Udział w proj.każdego uczestnika rozpocznie się diagnozą i wspólnym z opracowaniem Indywidualnej Ścieżki Reintegracji. Projekt oferuje następujące formy wsparcia: #indywidualne i grupowe wsparcie opiekuna/ terapeuty #indywidualne konsultacje z doradcą zawodowym i pośrednikiem pracy #warsztaty zwiększające kompetencje społeczne #szkolenia i kursy zawodowe zwiększające kompetencje i kwalifikacje zawodowe #staże #zajęcia indywidualne i grupowe wyrównujące braki edukacyjne. Projekt oferuje wsparcie specjalnie zaadresowane i dopasowane do potrzeb pomijanej gr.docelowej poddających się terapii os.uzależnionych, powracających do społeczeństwa po okresie destrukcji, oraz zagr.uzależnieniem. Stowarzyszenie Monar jest organizacją wyspecjalizowaną we wsparciu tej gr.docelowej. Projekt ma pozwolić na podjęcie i utrzymanie zatrudnienia przez 40 uczestników przez 6mcy</t>
  </si>
  <si>
    <t>RPPM.06.01.02-22-0010/16</t>
  </si>
  <si>
    <t>STOWARZYSZENIE MONAR</t>
  </si>
  <si>
    <t>Moja mama kobietą sukcesu</t>
  </si>
  <si>
    <t>Projekt skierowany jest do grupy 24 osób –K, w tym 4 K z niepełnosprawnością w wieku 18-40 lat zamieszkujących powiat kartuski i kościerski (kobiet zagrożonych ubóstwem i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społecznej. Wsparciem objęte zostaną także dzieci (w wieku od 3 do 7 lat) uczestniczek projektu, poprzez możliwość uczestnictwa w zajęciach przedszkolnych. Celem głównym projektu jest zwiększenie zatrudnienia osób dotkniętych i zagrożonych ubóstwem i wykluczeniem społecznym w oparciu o ścieżkę reintegracji stworzoną indywidualnie dla każdego uczestnika wsparcia. Cele szczegółowe: -zdobycie przez uczestnicz kompetencji zawodowych -wsparcie rozwoju osobistego i społecznego kobiet podnoszących zdolności do samodzielnego poruszania się po rynku pracy i w efekcie zatrudnienia -aktywizacja zawodowa co najmniej 25% uczestniczek projektu, trwająca co najmniej 3 m-ce. Działania: -Indywidualna diagnoza uczestniczek projektu -Przygotowanie oraz przeprowadzenie szkoleń z zakresu kompetencji zaw. i kształtowanie postaw wzmacniających motywację i wiedzę uczestniczek projektu; -Działania związane ze stażami zawodowymi. Projekt jest odpowiedzią na sytuację problemową związaną z nasilającą się skalą nieaktywności zawodowej i społ. wśród kobiet z terenów wiejskich i małych miejscowości, zwłaszcza matek wychowujących dzieci i K niepełnosprawnych. Całościowy charakter oddziaływania projektu na kobiety w wieku 18-40 lat to bez wątpienia duży potencjał edukacyjny, społeczny i zawodowy. Realizacja projektu daje szanse K nabycia odpowiednich kwalifikacji niezbędnych na rynku pracy, co może przełożyć się na elastyczne zatrudnienie przez regionalnych przedsiębiorców którzy poszukują do pracy osób z takimi kwalifikacjami.</t>
  </si>
  <si>
    <t>RPPM.06.01.02-22-0010/19</t>
  </si>
  <si>
    <t>"CISnę do przodu"</t>
  </si>
  <si>
    <t>Celem projektu "CISnę do przodu" jest zwiększone zatrudnienie osób dotkniętych i zagrożonych ubóstwem i wykluczeniem społecznym i jest zbieżny z celem szczegółowym RPO WP 2014-2012.Projekt ten skierowany jest do 45osób w wieku 15+,z terenu gm.Smołdzino,korzystających z pomocy społecznej lub kwalifikujących się do wsparcia,osoby,o których mowa w art1ust.2 ustawy o zatrudnieniu socjalnym(UoZS,w tym bezrobotnych z IIIprof,biernych zawodowo,niepełnosprawnych Planujemy przeprowadzić 3 nab w latach 2016-2018, z których łącznie 3 gr każda po 15 os.(w I i II nab10 bezrob z III profilu i 5 biern w III nab 15bie Etapy działań projektowych: 1.Objęcie wszystkich uczestników kontraktami socjalnymi 2.Opracowanie indywidualnych ścieżek reintegracji/udziału w projekcie dla każdego uczestnika/czki 3.Działalność Grupy Monitorującej 4.Doradztwo zawodowe 5.PAI dla os. bezrobotnych z IIIprofilu(os spoza IIIprofilu w tym czasie oczekują na udział w CIS),w tym: a)moduł Aktywizacja-prace społecznie użyteczne b)moduł Integracja:warsztaty z zakresu komunikacji,motywacji,kompetencji społ,autoprezentacji,grupa wsparcia 6.Reintegracja społ-zawod w CIS,opracowanie i realizacja Indywidualnych Programów Zatrud.Socjal.IPZS poprzez: -reintegrację społ:warsztat Czas na zmianę,porady prawne,coaching zawodowy,kurs pierwszej pomocy, wsparcie psychologiczne z elementami terapii uzależnień,działania integracyjno-edukacyjne,podjęcie/uzupełnienie edukacji -reintegrację zawod:warsztaty:prac twórczych,remontowo-budowlanym,porządkowo-konserwatorskim przez 9m-cy w CIS i 3-m-ce warsztat u pracodawcy,targi pracy, W ramach wolontariatu w razie potrzeb zapewnimy opiekę nad osobami zależnymi,pomoc osobom niepełnosprawnym Projekt realizowany będzie przez GOPS(W)w partnerstwie ze Stowarzyszeniem Horyzont(P1) oraz Powiatowym Urzędem Pracy(P2)w okresie 01.01.2016r-31.10.2018r. Sprawy pomiędzy stronami będzie regulować umowa partnerska. Projekt "CISnę do przodu" odpowiada założeniom ZPT dla obszaru funkcjonalnego Słupska</t>
  </si>
  <si>
    <t>RPPM.06.01.02-22-0011/15</t>
  </si>
  <si>
    <t>AFLATOUN- znaczy zmiana dla mieszkańców miasta i Gminy Nowy Dwór Gdański</t>
  </si>
  <si>
    <t>Projekt realizuje Miejsko Gminny Ośrodek Pomocy Społecznej w Nowym Dworze Gdańskim w partnerstwie ze Stowarzyszeniem dla Europy. Termin realizacji: 01.01.2017 - 31.12.2018. Uczestnicy: 60 os.,40 kobiet i 20 mężczyzn zagrożonych ubóstwem lub wykluczeniem społecznym, klientów MGOPS zamieszkujących obszar miasta i gminy Nowy Dwór Gdański, w tym min. 12 os. (7 mężczyzn i 5 kobiet) z niepełnosprawnościami. Projekt wdraża produkt finalny projektu innowacyjnego: "Wybierz przyszłość - innowacyjne narzędzia wspomagające interwencję socjalną" Dobre praktyki EFS. Spośród 290 projektów zgłoszonych z Europy (10 z Polski) projekt Wybierz Przyszłość uzyskał najwyższe oceny ekspertów i został zaprezentowany w Brukseli jako jeden z siedmiu najlepszych podczas wydarzenia pt.:„Active Inclusion Learning Network- Troubled Families Transnational Peer Review Event”. Zadania: 1. Usługi aktywnej integracji (praca socjalna, pogłębiona diagnoza zasobów i deficytów w obszarze społecznym, zawodowym - Zbudowanie Indywidualnych Ścieżek Reintegracji, poradnictwo psychologiczne),2. Aktywizacja zawodowa (poradnictwo zawodowe i pośrednictwo w oparciu o Indywidualną Ścieżkę Reintegracji, IPD, kursy zawodowe, staże zawodowe). 3. PAI (prace społecznie użyteczne, działania o charakterze integracyjnym). 4. Działania edukacyjne - Aflatoun (Wdrożenie 5 modułów, klub) 5. Wsparcie dochodowe(zasiłki celowe). Projekt stanowi odpowiedź na barierę równości płci segregację poziomą rynku pracy oraz stereotypy związane z rolami społecznymi kobiet i mężczyzn - przewiduje większy udział kobiet. Ze wsparcia skorzysta min. 20% osób z niepełnosprawnościami. Wskaźnik efektywności zatrudnieniowej - minimum 25%. Wskaźnik efektywności społeczno-zatrudnieniowej - minimum 60%.</t>
  </si>
  <si>
    <t>RPPM.06.01.02-22-0011/16</t>
  </si>
  <si>
    <t>GMINA NOWY DWÓR GDAŃSKI</t>
  </si>
  <si>
    <t>4 Kroki do kariery-edycja 2 - Kompleksowy program aktywizacji społeczno - zawodowej dla niepełnosprawnych mieszkańców gmin: Nowy Dwór Gdański, Ostaszewo, Lichnowy, Malbork i Miłoradz</t>
  </si>
  <si>
    <t>Proj. realizuje Towarzystwo Opieki Nad Ociemniałymi Ośrodek Rehabilitacyjno–Wypoczynkowy w Sobieszewie(TONO/ORW) w partnerstwie z Polskim Związkiem Niewidomych(PZN). Skierowany do 60 osób niepełnosprawnych(ON) 35K,25M z dysfunkcjami,w tym osób niewidomych i niedowidzących, zam. gminy miej-wiej. Nowy Dwór Gdański, gminy wiej. Ostaszewo, gminy wiej. Lichnowy, gminy miej. Malbork, gminy wiej. Miłoradz nieaktywnych zawodowo, doświadczających wykluczenia społ. z tytułu ON, bierności zaw. oraz miejsca zamieszania (obszary charakteryzujące się ponadprzeciętnym wykluczeniem społ.).Cel projektu aktywizacja społ. i zaw. ON mieszkańców Nowego Dworu Gda., Ostaszewa, Lichnowy, Malborka i Miłoradza poprzez wdrożenie Kompleksowego Programu Aktywizacji Społ. - Zaw. pt. „4 Kroki do kariery-edycja 2”. Od 12.2019 do 02.2021. Zostaną zrealizowane 4 zadania (4 kroki): Krok 1-poznaj siebie, swoje potrzeby i możliwości: rekrutacja uczestników, diagnoza zasobów i deficytów w obszarze społ., zaw. i zdrowotnym ON, Opracowanie Indywidualnych Ścieżek Reintegracji. Krok 2-zawalcz o swoje miejsce w społeczeństwie i na rynku pracy: poradnictwo psychol. i społ. indywidualne i grupowe, poradnictwo zaw. – indywidualne i grupowe oraz warsztaty praktycznego wykonywania zawodu. Krok 3-Dopasuj swoje kwalifikacje i kompetencje do potrzeb rynku pracy: kursy/szkolenia zawod. podnoszące kompetencje i/lub kwalifikacje zawodowe uczestników projektu.Krok 4-zdobądź doświadczenie i znajdź pracę: staże i pośrednictwo pracy. Działania w siedzibie wnioskodawcy(zapewniony transport, nocleg i wyżywienie) ze względu na posiadane pracownie praktycznego wykonywania zawodu oraz kadrę mającą doświad. w pracy z różnego rodzaju ON. Ze względu na posiadane deficyty oraz brak wsparcia w otoczeniu ON potrzebują oderwania od swojego środowiska, żeby móc skupić się na zajęciach. Efekty realizacji proj. to m.in.:40% uczestników podniesie swoje kwalifikacje, co najmniej 12% uzyska i utrzyma zatrudnienie.</t>
  </si>
  <si>
    <t>RPPM.06.01.02-22-0011/19</t>
  </si>
  <si>
    <t>TOWARZYSTWO OPIEKI NAD OCIEMNIAŁYMI STOWARZYSZENIE</t>
  </si>
  <si>
    <t>Ekspert przez doświadczenie</t>
  </si>
  <si>
    <t>Projekt jest skierowany do 30 osób z zaburzeniami psychicznymi–grupy szczególnie zagrożonej wykluczeniem społecznym.Osoby z zab. psych. doświadczają w codziennym życiu wielu trudności spowodowanych specyfiką ich niepełnosprawności–są to m.in. niska aktywność w codziennym funkcjonowaniu,lęk przed podejmowaniem działań oraz przed zmianą.Ponadto, proces rehabilitacji społ.-zaw. osób z zab. psych. jest utrudniony przez panujące w społeczeństwie stereotypy na ich temat oraz towarzyszący im lęk przed kontaktem z osobami chorymi.Prowadzi to do wtórnej autostygmatyzacji osób z zaburzeniami psychicznymi, obniżenia ich samooceny oraz wiary we własne możliwości,a także całkowitego wycofania z życia społ. i zaw.Projekt stanowi odpowiedź na wymienione wyżej problemy, oferując uczestnikom kompleksowe, zindywidualizowane i co ważne dla tej grupy odbiorców, długotrwałe wsparcie w procesie rehabilitacji.Jego największą wartość stanowi jednak możliwość uczestnictwa w kursie Ekspert przez doświadczenie(EPD).Jest to innowacyjna metoda wsparcia i aktywizacji, która diametralnie,wręcz rewolucyjnie zmienia myślenie o chorobie psychicznej–traktując ją jako zasób i narzędzie do pracy z innymi osobami o podobnym doświadczeniu.Poprzez realizację tej usługi oferta wsparcia MOPS Gdynia dla osób z zab. psych. zostanie rozszerzona o nowy, niepraktykowany dotąd w woj. pom. sposób aktywizacji społ.-zaw.Część absolwentów kursu podejmie aktywność pełniąc rolę eksperta przez doświadczenie–osoby towarzyszącej w procesie zdrowienia. Eksperci będą także dzielić się swoją wiedzą płynącą z doświadczenia choroby wśród różnych grup społ., przełamując stereotypy dotyczące osób z zab. psych. Ponadto przetestowanie nowej usługi stwarza możliwość wdrożenia jej jako standardu pracy w podmiotach wspierających osoby z zab. psych., a osoba eksperta przed doświadczenie może stać się istotnym zasobem pomocnym w procesie rehabilitacji innych osób z zab. psych., poprawić skuteczność oraz efektywność pracy specjalistów</t>
  </si>
  <si>
    <t>RPPM.06.01.02-22-0012/15</t>
  </si>
  <si>
    <t>Twoja szansa.</t>
  </si>
  <si>
    <t>Projekt skierowany jest do grupy 50 osób (40K; 10M) bezrobotnych niezarejestrowanych w powiatowym urzędzie pracy wykazujących gotowość do podjęcia pracy i jej poszukujących. Celem projektu jest zwiększenie zatrudnienia osób dotkniętych i zagrożonych ubóstwem lub wykluczeniem społecznym, w tym osób z niepełnosprawnością, poprzez poprawę dostępu do usług reintegracji zawodowej i społecznej świadczonych przez CIS realizowane w oparciu o kompleksowe usługi aktywnej integracji poprzez wsparcie nowych uczestników w istniejących podmiotach. Cele szczegółowe przedsięwzięcia: 1. Podniesienie kwalifikacji zawodowych. 2. Ukształtowanie procesu wejścia lub powrotu na rynek pracy. 3. Podniesie kompetencji psychospołecznych. 4. Zwiększenie postaw samodzielności. 5. Kształtowanie postaw prozdrowotnych oraz nabycie umiejętności radzenia sobie w sytuacjach kryzysowych. 6. Wzrost umiejętności uczestniczenia w życiu społeczności lokalnej i pełnienia ról społecznych. 7. Poszerzenie oferty pomocowej instytucji wspierających. 8. Wymiana doświadczeń pomocowych pomiędzy realizatorami działań. Działania: 1. Diagnoza uczestników projektu. 2. Reintegracja społeczno - zawodowa w CIS. 3. Reintegracja zawodowa u pracodawcy. 4. Poszerzenie oferty pomocowej OPS i CIS oraz upowszechnianie pracy socjalnej. 5. Promocja działań partnerskich wspierających osoby zagrożone ubóstwem lub wykluczeniem społecznym. Działania projektowe będą realizowane w 5 edycjach - czas trwania edycji 9 miesięcy. W każdej z edycji brać udział będzie 8-12 osób, które objęte zostaną 6 m-c cyklem zajęć reintegracji zawodowej i społecznej w CIS oraz 3 m-c reintegracja zawodowa/praktyczną nauką zawodu u pracodawcy. Po szczegółowej diagnozie socjalnej, psychologicznej i zawodowej każdemu uczestnikowi zostanie określona ścieżka reintegracji, a udzielone wsparcie będzie odpowiadało na indywidualne potrzeby uczestnika. Udział w pracowniach zawodowych będzie zgodny z predyspozycjami zawodowymi każdego z uczestników.</t>
  </si>
  <si>
    <t>RPPM.06.01.02-22-0013/15</t>
  </si>
  <si>
    <t>Program aktywizacji społeczno-zawodowej Pomorzan</t>
  </si>
  <si>
    <t>Cel:Reintegracja społeczna i zawodowa, zwiększająca zdolność do zatrudnienia 60 (36K/26M) osób zagrożonych ubóstwem lub wykluczeniem społecznym, zamieszkujących w woj.pomorskim poprzez realizację indywidualnej ścieżki reintegracji, z wykorzystaniem usług aktywnej integracji o charakterze społecznym (poradnictwo psychologiczne i psychospołeczne) i zawodowym (poradnictwo zawodowe, szkolenia,staże,pośrednictwo pracy) w okresie 1.03.2017-28.02.2018. Grupa docelowa: 60osób (36kobiet/24mężczyzn) zagrożone ubóstwem lub wykluczeniem społecznym, zamieszkujące w woj.pomorskim, w tym 1) osoby doświadczające wielokrotnego wykluczenia społecznego rozumianego jako wykluczenie z powodu więcej niż jednej z przesłanek określonych w art. 7 ustawy z dnia 12 marca 2004 r. o pomocy społecznej-tj.szczególnie bezrobocia i ubóstwa, 2) osoby korzystające z Programu Operacyjnego Pomoc Żywnościowa 2014-2020-stanowiące min.50%uczestników, 3) osoby z niepełnosprawnościami stanowiące min.20% uczestników. W przypadku osób bezrobotnych:Uczestnicy projektu kwalifikują się do III profilu pomocy zgodnie z ustawą z dnia 20 kwietnia 2004r. o promocji zatrudnienia i instytucjach rynku pracy. Działania: -poradnictwo psychologiczne i psychospołeczne; -poradnictwo zawodowe, -szkolenia zawodowe, -staże, -pośrednictwo pracy. Gł.rezultaty; Liczba os.zagrożonych ubóstwem lub wykluczeniem społecznym, które uzyskały kwalifikacje po opuszczeniu programu-min.27; Liczba os.zagrożonych ubóstwem lub wykluczeniem społecznym poszukujących pracy po opuszczeniu programu-min.24; Liczba os.zagrożonych ubóstwem lub wykluczeniem społecznym pracujących po opuszczeniu programu-min.13; Najważniejszym efektem jest podjęcie i utrzymanie pracy przez min.3 miesiące przez min.22% osób zagrożonych ubóstwem lub wykluczeniem społ. i min.12% osób o znacznym stopniu niepełnosprawności, osób z niepełnosprawnością intelektualną, osób z niepełnosprawnościami sprzężonymi (jeśli osoby takie wezmą udział w projekcie).</t>
  </si>
  <si>
    <t>RPPM.06.01.02-22-0013/16</t>
  </si>
  <si>
    <t>"Morze możliwości" w Centrum Integracji Społecznej w gminie Ustka.</t>
  </si>
  <si>
    <t>Celem projektu "Morze możliwości" w Centrum Integracji Społecznej w gminie Ustka jest zwiększone zatrudnienie osób zagrożonych ubóstwem i wykluczeniem społecznym i jest zbieżny z celem szczegółowym RPO WP2014-2020. Projekt ten skierowany jest do 70os.z terenu gminy Ustka,korzystających z pomocy społecznej lub kwalifikujących się do wsparcia,osoby,o których mowa w art1ust.2ustawy o zatrudnieniu socjalnym(UoZS),w tym bezrobotnych ,biernych zawodowo, niepełnosprawnych,korzystających z POPŻ. W celu zabezpieczenia prawidłowej realizacji nabór będzie ciągły, jednakże ustalono 4 nabory o zwiększonym naborze w latach 2018-2020. Etapy działań projektowych: 1.Objęcie wszystkich uczestników/czek kontraktami socjalnymi 2.Opracowanie indywidualnych ścieżek reintegracji/udziału w projekcie dla każdego uczestnika/czki 3.Działalność Grupy Monitorującej 4.Doradztwo zawodowe 5.Reintegracja społeczna w CIS. Opracowanie i realizacja Indywidualnych Programów Zatrudnienia Socjalnego(IPZS)poprzez: a)reintegrację społ:warsztat Czas na zmianę,porady prawne,coaching zawodowy,kurs pierwszej pomocy,wsparcie psychologiczne z elementami terapii uzależnień,zarządzanie budżetem domowym,kurs komputerowy,działania integracyjno-edukacyjne. 6.Reintegracja zawodowa w CIS b)reintegrację zawod: warsztaty:remontowo budowlany i porządkowo-konserwatorski przez 6m-cy przy CIS i 3m-c u pracodawcy.oraz 9m-cy warsztaty przy pracodawcy. 7.W ramach wolontariatu w razie potrzeb zapewnimy opiekę nad osobami zależnymi,pomoc osobom niepełnosprawnym 8.Działalność CIS,w tym wypłata świadczeń integracyjnych. Projekt realizowany będzie przez Gminny Ośrodek Pomocy Społecznej w Ustce (W)w partnerstwie ze Stowarzyszenie Horyzont(P1)w okresie 01.10.2018r-31.12.2020r.Sprawy pomiędzy stronami będzie regulować umowa partnerska.</t>
  </si>
  <si>
    <t>RPPM.06.01.02-22-0013/17</t>
  </si>
  <si>
    <t>KLUB INTEGRACJI SPOŁECZNEJ II</t>
  </si>
  <si>
    <t>Projekt Klub Integracji Społecznej II skierowany jest do 220 (150K i 70M) w tym 110 ON (70K 40M) klientów pomocy społecznej z gminy Kartuzy. Grupą docelową są osoby doświadczające wielokrotnego wykluczenia społecznego, czyli wykluczenia z powodu więcej niż jednej z przesłanek, o których mowa w definicji osób zagrożonych ubóstwem lub wykluczeniem społecznym, w tym osoby z umiarkowanym lub znacznym stopniem niepełnosprawności w rozumieniu ustawy z dnia 27 sierpnia 1997 r. o rehabilitacji zawodowej i społecznej oraz zatrudnianiu osób niepełnosprawnych, a także osoby z zaburzeniami psychicznymi, w rozumieniu ustawy z dnia 19 sierpnia 1994 r. o ochronie zdrowia psychicznego, 100% osób korzystających z PO PŻ. Działania w projekcie skierowane są również do otoczenia osób i rodzin zagrożonych ubóstwem lub wykluczeniem społecznym w zakresie, w jakim jest to niezbędne do aktywizacji społeczno-zawodowej osób i rodzin zagrożonych ubóstwem lub wykluczeniem społecznym. Celem projektu jest zwiększone zatrudnienie osób dotkniętych i zagrożonych ubóstwem i wykluczeniem społecznym. Projekt realizowany będzie z Partnerem - Spółdzielnią Socjalną Pasja w Kartuzach wyłonionym w drodze konkursu. Partner zaangażowany będzie głównie w części zadań dotyczących aktywizacji zawodowej. Partner posiada wpis do rejestru instytucji szkoleniowych. Zaplanowane działania przyczynią się do osiągnięcia zakładanych rezultatów projektu. Projekt obejmuje wsparcie w Klubie Integracji Społecznej poprzez aktywizację społeczną realizowaną przez GOPS, aktywizacje zawodową realizowaną przez Partnera oraz wsparcie poprzez realizacje działań środowiskowych Uniwersytet rodzinny, wsparcie towarzyszące (catering, opieka nad dziećmi i ubezpieczenie NNW). Wsparcie będzie udzielane również poprzez pomoc finansową - zasiłki celowe w ramach wkładu własnego projektu. Projekt jest uzupełnieniem (mieszkańcy gminy z poza obszaru rewitalizowanego) projektu rewitalizacyjnego Klub Integracji Społecznej (ZIT).</t>
  </si>
  <si>
    <t>RPPM.06.01.02-22-0013/19</t>
  </si>
  <si>
    <t>"Wyjdź z domu - zainwestuj w siebie"</t>
  </si>
  <si>
    <t>Projekt "Wyjdź z domu-zainwestuj w siebie"skierowany jest do 80 osób(60K i20M)klientów pomocy społecznej z terenu Gminy Chmielno, zagrożonych ubóstwem lub wykluczeniem społ. spełniających co najmniej jedną z przesłanek określ. w art.7 ustawy o pomocy społecznej, w tym do min.15% osób niepełnosprawnych(ON) w rozumieniu ustawy o rehab. zaw. i społ. oraz zatrudn. osób niepełnospr.i osoby z zaburzeniami psychicznymi w rozumieniu ustawy o ochronie zdrowia psych. BO będą głównie osoby pozostające bez zatrudnienia,nie zarejestrowane w PUP, w wieku aktywn. zawod.(18-64l).Projektem zostanie objęte także otoczenie osób i rodzin zagrozonych ubóstwem lub wykl. społ. w zakresie niezbędnym do aktywizacji społ. zawodowej BO. Celem jest zwiększenie zatrudnienia BO w tym ON poprzez poprawę dostępu do usług reint. zawodowej i społ. oferowanych przez CIS w Garczu, z którym zostanie zawarte porozumienie o współpracy. W projekcie oprócz kompleksowych usług o charakterze społ.,zawodowym i edukacyjnym zostaną wykorzystane instrumenty wolontariatu i anim. środow., podejścia oddolnego, a także partnerska współpraca z PUP, pracodawcami, NGO, PES.Proces wsparcia BO,odbędzie się w oparciu o indywidualną ścieżkę reintegracji. Cele szczeg.: 1 diagnoza i dopasowanie kwalif. BO do rynku pracy. 2 wzmocnienie umiejętności psychospoł, zwiększenie zaradności w poszukiwaniu ofert pracy,zwiększenie atrakcyjności i podniesienie kompetencji zawodowych oraz umiejętności autoprezentacji. 3 kształtowanie procesu wejścia lub powrotu na rynek pracy. 4 Podniesienie poziomu aktywności społ. m.in.przez działania towarzyszące na rzecz otoczenia z zakresu profilakt. wyklucz. społ. z wykorzyst. instrumentów i metod pracy wypracowanych w ramach udziału w proj. innowac. z MPiPS. Działania przyczynią się do osiągnięcia zakład. rezultatów tj.:osiągnięcia efekt. społ.-zatrud. min. 56 % BO, podjęcie zatrudn. (trwaj. minimum 3 mce)przez co najmniej 22% uczestników,40% BO uzyska kwalifikacje zawodowe uznawane w branży.</t>
  </si>
  <si>
    <t>RPPM.06.01.02-22-0014/16</t>
  </si>
  <si>
    <t>Mówię NIE dla wykluczenia. Stawiam na integrację!</t>
  </si>
  <si>
    <t>CEL: Przywrócenie zdolności 60 mieszkańców obszarów o ponadprzeciętnym poziomie wykluczenia społecznego w województwie pomorskim (62%K), zagrożonych ubóstwem lub wykluczeniem społecznym ze względu na korzystanie/kwalifikowanie się do otrzymania świadczenia pomocy społecznej [PS], do udziału w życiu społeczno-zawodowym poprzez poprawę zdolności uczestników projektu [UP] do zatrudnienia w zawodach zgodnych z zapotrzebowaniem lokalnego rynku pracy [RP] oraz włączenie społeczne w okresie 01.12.2019-30.06.2021. ZAKRES: Realizacja usług aktywnej integracji o charakterze społecznym i zawodowym, dopasowanych do predyspozycji UP i opowiadających na zapotrzebowanie lokalnego RP. EFEKT PROJEKTU: Ograniczenie zagrożenia wykluczeniem społecznym poprzez realizację wsparcia zwiększającego szanse UP na powrót do aktywności społeczno-zawodowej. GRUPĘ DOCELOWĄ [GD] stanowi 60 osób (38K/22M), które w dniu objęcia pierwszą formą wsparcia (IŚR) spełnią łącznie następujące kryteria: 1. Wiek 18-64 lata; 2. Status osoby biernej zawodowo lub bezrobotnej, wymagającej w pierwszej kolejności usług aktywnej integracji o charakterze społ.; 3. Status osoby zagrożonej ubóstwem lub wykluczeniem społecznym z powodu korzystania lub kwalifikowania się do otrzymania PS; 4. Zamieszkiwanie, zgodnie z KC, na obszarze o ponadprzeciętnym poziomie wykluczenia społecznego w woj. pomorskim. W RAMACH REALIZACJI I TYPU PROJ. PLANUJE SIĘ NASTĘPUJĄCE USŁUGI AKTYWNEJ INTEGRACJI: 1. Opracowanie IŚR; 2. Poradnictwo psychologiczne; 3. Trening kompetencji i umiejętności społecznych; 4. Doradztwo zawodowe; 5. Szkolenia zawodowe; 6. Pośrednictwo pracy; 7. Staże zawodowe. PROJEKT ZAKŁADA OSIĄGNIĘCIE PONIŻSZYCH REZULTATÓW: 1. Min. 34% UP poprawi swoją sytuację społeczną; 2. Min. 12% osób niepełnosprawnych [ON] i min. 25% pozostałych os. zagrożonych ubóstwem lub wykluczeniem społ. zdobędzie zatrudnienie i utrzyma je przez min. 3 m-ce po zakończeniu udziału w proj.; 3. Min. 40% UP uzyska kwalifikacje lub kompetencje zawod.</t>
  </si>
  <si>
    <t>RPPM.06.01.02-22-0014/19</t>
  </si>
  <si>
    <t>Nowe perspektywy</t>
  </si>
  <si>
    <t>GŁÓWNY CEL PROJto aktywizacja zawod.i społeczna 80 os.zagrożonych ubóstwem lub wykluczeniem społecznym, w tym 51K,29M, z obszarów o ponadprzeciętnym poz.wykluczenia społecznego w woj.pomorskim - gminy Damnica,Dębnica Kaszubska,Główczyce, Kępice,Potęgowo, Smołdzina w okresie 01.10.2018-30.09.2020r. GRUPA DOCELOWA 80 os.spełniającym minimum jedną przesłankę pozwalającą zaklasyfikować je do grupy os.zagrożonych ubóstwem lub wykluczeniem społ(w przypadku os.korzystających ze świadczeń pomocy społecznej, bezrobocie nie może być jedynym powodem udzielania wsparcia), z obszarów o ponadprzeciętnym poziomie wykluczenia społecznego w woj.pomorskim, w pow. słupskim: gminy Damnica,Dębnica Kaszubska,Główczyce, Kępice,Potęgowo, Smołdzina. FORMY WSPARCIA OFEROWANE UP 1.Opracowanie indywidualnej ścieżki integracji dla każdego UP - identyfikacja potrzeb uczestników projektu (w tym st.oddalenia od rynku pracy) 2.Aktywna integracja uczestników projektu o charakterze społecznym - warsztaty, poradnictwo psychologiczne, wolontariat 3.Aktywna integracja uczestników o charakterze zawod-szkolenia zawodowe i egzaminy zewnętrzne 4.Aktywna integracja uczestników o charakterze zawod-3 mies.staże zawodowe 5.Aktywna integracja uczestników o charakterze zawod-pośrednictwo pracy KLUCZOWE REZULTATY -Spełn. zał. RPO WP w zakr. efektywności zatr w zakr -co najmniej 22% - w odniesieniu do os. zagrożonych ubóstwem lub wykluczeniem społecznym objętych wsparciem w proj., 13os. -co najmniej 12% - w odniesieniu do os.o znacznym st.niepełnosprawności(...),1 os. Spełn. zał. RPO WP w zakr. efektywności społ. -co najmniej 34% - w odniesieniu do os.zagroż.ubóstwem lub wykluczeniem społecznym,20 os.-co najmniej 34% - w odniesieniu do os.o znacznym st.niepełnosprawności, os.z niepełnosprawnością intelektualną, os.z niepełnosprawnościami sprzężonymi objętych,3 os.</t>
  </si>
  <si>
    <t>RPPM.06.01.02-22-0015/17</t>
  </si>
  <si>
    <t>Aktywność szansą na zmianę</t>
  </si>
  <si>
    <t>Projekt skierowany jest do 60 osób (36K i 24M) z terenu gminy Szemud, zagrożonych ubóstwem, wykluczeniem społecznym, korzystających ze świadczeń pomocy społecznej, które nie pracują i są w wieku aktywności zawodowej, w tym osoby bezrobotne, bierne zawodowo i ON. W gminie Szemud liczącej 16193 mieszkańców (stan 01.09.2015r.) dominującym problemem jest niska motywacja os do podjęcia zatrudnienia, niewystarczające lub zdezaktualizowane kwalifikacje zawodowe, bariery mentalne wynikające z niepełnosprawności. W szerszym kontekście wpływa to na wysokie bezrobocie, ubóstwo oraz długotrwałą chęć korzystania z pomocy społecznej czy świadczeń dla os niepełnosprawnych. Na dzień 10.09.15r. z pomocy OPS korzystało 831os. w wieku aktywności zawodowej, w tym 208 ON w wieku aktywności zawodowej. ON stanowią 25% osób korzystających z OPS. Według danych PUP na dzień 26.08.2015r. liczba zarejestrowanych osób bezrobotnych w gminie Szemud wyniosła 426 (234K,192M), kobiety stanowią zdecydowaną większość bezrobotnych (K-55%, M-45%) Cel: Podniesienie motywacji do podjęcia zatrudnienia i aktywności społecznej wśród 60os (36K,24M) z Gminy Szemud w okresie 32 mies. projektu. Cele szczegółowe: - zwiększenie zatrudnienia u 30% uczestników projektu (UczPro) dotkniętych i zagrożonych ubóstwem i wykluczeniem społecznym z terenu gminy Szemud, - podniesienie poziomu aktywności społecznej i wzrost kompetencji u 80% UczPro - podniesienie motywacji, samooceny, wiary we własne możliwości, a także zwiększenie kwalifikacji zawodowych u 80% UczPro Działania: - diagnoza UczPro - praca socjalna dla 100% UczPro - szkolenia z zakresu kompetencji i kształtowania postaw motywacyjnych, wiedzy z zakresu przedsiębiorczości, obsługi komputera dla 100% UczPro; - przygotowanie oraz przeprowadzenie szkoleń zawodowych dla 100% UczPro Udział w projekcie doprowadzi do podjęcia i utrzymania zatrudnienia (min. 30% uczestników projektu, co najmniej 3 m-c), poprawi sytuację rodziny i odejście tych osób z systemu PS</t>
  </si>
  <si>
    <t>RPPM.06.01.02-22-0016/15</t>
  </si>
  <si>
    <t>"Twoja szansa" Kompleksowe wsparcie dla osób zagrożonych ubóstwem lub wykluczeniem społecznym.</t>
  </si>
  <si>
    <t>Projekt "Twoja Szansa" (...) to projekt realizowany wspólnie ze Spółdzielnią Socjalną Kooperacja, którego celem jest pomóc os. bezrobotnym, nieaktywnym zawodowo oraz niepełnosprawnym w pełnym uczestnictwie w życiu społecznym i zawodowym. Celem projektu jest aktywizacja społeczna i zawodowa osób, które znajdują się poza rynkiem pracy. Projekt skierowany jest do klientów MOPS oraz do pozostałych osób znajdujących się w trudnej sytuacji ze względów materialnych, społecznych, psychologicznych. W ciągu 28 msc projektu zakłada się objecie wsparciem min, 80 osób zagrożonych ubóstwem i wykluczeniem społecznym, zwykle z więcej niż jednej przyczyny (wiek, niepełnosprawność, niskie wykształcenie) Głównymi zaplanowanymi działaniami są: rekrutacja uczestników przebiegająca dwutorowo - wewnątrz ośrodka wśród klientów MOPS oraz mieszkańców Sopotu. W tym celu będzie prowadzona kampania informacyjna, prowadzone będą punkty informacyjne oraz prowadzone będą rozmowy rekrutacyjne. Kolejnym zadaniem jest przygotowanie do aktywnej integracji poprzez spotkania grupowe i indywidualne z psychologiem i doradcą zaw. Następnie zostanie stworzony indywidualny plan działania z każdym uczestnikiem który będzie realizowany poprzez 3 zaplanowane ścieżki aktywnej integracji.Po zakończeniu tego etapu uczestnicy dzięki nawiązanej wcześniej współpracy z pracodawcami będą realizowali zadanie - Mobilność zawodowa, podczas którego będą odbywali staże zawodowe, podejmą zatrudnienie oraz będą podnosili swoje kompetencje na rynku pracy. Ostatnim zadaniem będą działania informacyjne i edukacyjne zwiększające zasięg oddziaływa Realizacja projektu pozwoli na zintensyfikowanie zindywidualizowanych oddziaływań zorientowanych na wydobycie potencjału odbiorców poprzez kompleksowe działania przezwyciężające bariery psychologiczne i społeczne. Zakłada się, że co najmniej 30 % uczestników będzie zatrudnionych przez co najmniej 3 msc oraz co najmniej 80% uczestników zostanie zaktywizowanych społecznie-zawodowo.</t>
  </si>
  <si>
    <t>RPPM.06.01.02-22-0018/15</t>
  </si>
  <si>
    <t>Azymut na zatrudnienie w CIS Rowy.</t>
  </si>
  <si>
    <t>Celem projektu "Azymut na zatrudnienie w CIS Rowy" jest zwiększone zatrudnienie osób zagrożonych ubóstwem i wykluczeniem społecznym i jest zbieżny z celem szczegółowym RPO WP2014-2020. Projekt ten skierowany jest do 76os.z terenu gminy Ustka,korzystających z pomocy społecznej lub kwalifikujących się do wsparcia,osoby,o których mowa w art1ust.2ustawy o zatrudnieniu socjalnym(UoZS),w tym bezrobotnych ,biernych zawodowo, niepełnosprawnych,korzystających z POPŻ. W celu zabezpieczenia prawidłowej realizacji nabór będzie ciągły, jednakże ustalono 4 nabory o zwiększonym naborze w latach 2019-2022. Etapy działań projektowych: 1.Objęcie wszystkich uczestników/czek kontraktami socjalnymi 2.Opracowanie indywidualnych ścieżek reintegracji/udziału w projekcie dla każdego uczestnika/czki 3.Działalność Grupy Monitorującej 4.Doradztwo zawodowe 5.Reintegracja społeczna w CIS. Opracowanie i realizacja Indywidualnych Programów Zatrudnienia Socjalnego(IPZS)poprzez: a)reintegrację społ:warsztat Czas na zmianę,porady prawne,coaching zawodowy,kurs pierwszej pomocy,wsparcie psychologiczne z elementami terapii uzależnień,kurs komputerowy,działania integracyjno-edukacyjne. 6.Reintegracja zawodowa w CIS b)reintegrację zawodową: warsztaty:remontowo budowlany i porządkowo-konserwatorski przez 7 m-cy przy CIS i 3m-c u pracodawcy.oraz 10m-cy warsztaty przy pracodawcy. 7.W ramach wolontariatu w razie potrzeb zapewnimy opiekę nad osobami zależnymi,pomoc osobom niepełnosprawnym 8.Działalność CIS,w tym wypłata świadczeń integracyjnych. Projekt realizowany będzie przez Stowarzyszenie Horyzont (W)w partnerstwie z Gminnym Ośrodkiem Pomocy Społecznej w Ustce (P1)w okresie 01.12.2019r-30.06.2023r.Sprawy pomiędzy stronami będzie regulować umowa partnerska.</t>
  </si>
  <si>
    <t>RPPM.06.01.02-22-0018/19</t>
  </si>
  <si>
    <t>STOWARZYSZENIE HORYZONT</t>
  </si>
  <si>
    <t>GPS - Gotowość Praca Samodzielność</t>
  </si>
  <si>
    <t>Głównym celem projektu jest zwiększenie szans na zatrudnienie osób dotkniętych i zagrożonych ubóstwem i wykluczeniem społecznym poprzez wdrożenie kompleksowych programów aktywizacji społeczno-zawodowej. Działania skierowane zostaną do osób, rodzin, środowisk i lokalnych społeczności, w oparciu o ścieżkę reintegracji stworzoną indywidualnie dla każdego uczestnika wsparcia, przy wykorzystaniu animacji środowiskowej, podejścia oddolnego oraz ekonomii społecznej. Ważnym elementem będzie realizacja projektu w oparciu o partnerską współpracę z Powiatowym Urzędem Pracy (wspólna realizacja Programu Aktywizacja i Integracja), organizacjami pozarządowymi (instrumenty aktywizacji społecznej i zawodowej) oraz pracodawcami (współpraca w zakresie staży). Wsparcie osadzone zostanie przede wszystkim na pracy socjalnej świadczonej przez pracowników socjalnych MOPR oraz wyposażeniu ich w dodatkowe narzędzia (instrumenty aktywizacji społecznej, zdrowotnej, edukacyjnej i zawodowej) pozwalające na skierowanie wsparcia do osób, w tym osób z niepełnosprawnościami, które bez udziału w projekcie mają najmniejszą szansę na rozwiązanie dotykających je problemów.</t>
  </si>
  <si>
    <t>RPPM.06.01.02-22-0019/15</t>
  </si>
  <si>
    <t>4 Kroki do kariery - Kompleksowy program aktywizacji społeczno - zawodowej dla niepełnosprawnych mieszkańców gmin: Nowy Dwór Gdański, Ostaszewo i Lichnowy</t>
  </si>
  <si>
    <t>Projekt realizuje Towarzystwo Opieki Nad Ociemniałymi Ośrodek Rehabilitacyjno–Wypoczynkowy w Sobieszewie w partnerstwie z Polskim Związkiem Niewidomych. Skierowany jest do 50 osób niepełnosprawnych- ON (30K, 20M) z różnego rodzaju dysfunkcjami,w tym osób niewidomych i niedowidzących, zam. teren gminy miej-wiej. Nowy Dwór Gdański, gminy wiej. Ostaszewo oraz gminy wiej. Lichnowy, nieaktywnych zawodowo, doświadczających wykluczenia społ. z tytułu ON, bierności zaw. oraz miejsca zamieszania (obszary charakteryzujące się ponadprzeciętnym wykluczeniem społ).Celem projektu jest aktywizacja społ. i zaw. ON mieszkańców Nowego Dworu Gdańskiego, Ostaszewa i Lichnowy poprzez wdrożenie Kompleksowego Programu Aktywizacji Społ. - Zaw. nazwanego „4 Kroki do kariery”. Od 10.2018 do 09.2019 zostaną zrealizowane 4 zadania (4 kroki): Krok 1 - poznaj siebie, swoje potrzeby i możliwości: rekrutacja uczestników, diagnoza zasobów i deficytów w obszarze społ., zaw. i zdrowotnym ON, Opracowanie Indywidualnych Ścieżek Reintegracji. Krok 2 - zawalcz o swoje miejsce w społeczeństwie i na rynku pracy: poradnictwo psychol. i społ. indywidualne i grupowe, poradnictwo zaw. – indywidualne i grupowe oraz warsztaty praktycznego wykonywania zawodu. Krok 3 - Dopasuj swoje kwalifikacje i kompetencje do potrzeb rynku pracy: kursy/szkolenia zawodowe podnoszące kompetencje i/lub kwalifikacje zawodowe uczestników projektu. Krok 4 - zdobądź doświadczenie i znajdź pracę: staże i pośrednictwo pracy. Działania w siedzibie wnioskodawcy(zapewniony transport, nocleg i wyżywienie) ze względu na posiadane pracownie praktycznego wykonywania zawodu oraz kadrę mającą doświadczenie w pracy z różnego rodzaju ON. Ze względu na posiadane deficyty oraz brak wsparcia w otoczeniu ON potrzebują oderwania od swojego środowiska, żeby móc skupić się na zajęciach. Efekty realizacji projektu to m.in.: 40% grupy docelowej podniesie swoje kwalifikacje, co najmniej 22% grupy docelowej uzyska i utrzyma pracę przez okres 3 m.</t>
  </si>
  <si>
    <t>RPPM.06.01.02-22-0019/17</t>
  </si>
  <si>
    <t>Czas na zmiany - reintegracja społeczno-zawodowa</t>
  </si>
  <si>
    <t>Proj.odpowiada na problem niewystarczających kompetencji społecz.-zawodowych os.zagroż.ubóstwem i wyklucz.społecznym w tym os.z niepełnosprawnościami z g.Bytów.Realizatorem proj.jest CIS w Bytowie(podmiot integracji społ.-jed.budżet.Wn.).Proj.realizowany w partnerstwie Gm.Bytów/CIS - Powiatem Bytowskim/Realizator partnera PUP Bytów(instytucja rynku pracy).Partnerstwo utworzone przed złożeniem wn.o dof.i przed rozpoczęciem realiz.proj. Wnioskowane dofinansowanie:750 000,00zł,w tym wkład własny finansowy:37 500(5%),pochodzący z FP.PUP Bytów będzie odpowiedzialny w każdej edycji proj.za:1)przeprowadz.warsztatów plan.kariery przy wykorzystaniu usług PUP,2)inicjowanie i organiz. kontaktów uczestników proj.z lokal.pracodawcami.Uczestnikami proj.będą os.bierne(nieaktywne) zawodowo niebędące bezrobotnymi zarejest.w PUP,korzystające z pomocy OPS.Zarejesrt.się jako poszukujące pracy(rola Partnera).Cel proj:rozwój kompetencji społ.i zawodowych na rynku pracy 50os.(40K/10M)zagroż.ubóstwem i wykluczeniem społ.i os.z niepełnospraw.Cel osiągnięty poprzez:zwiększenie dostępu do uczest.tych os.w życiu zawodowym,społecznym,rodzinnym;naukę samodzielności,osiągania dochodu,przybliż.do rynku pracy.Proj.real.na obszarze gminy charakter.się ponadprzecięt.wyklucz.społecz.CIS dzięki proj.będzie świadczył kompleks.usługi aktywnej integracji dla nowych uczest.-klientów OPS,kontynuować statut.działalność.Wsparcie w ramach proj.jest komplementarne z interwencją EFPNP w ramach POPŻ,ponieważ co najmniej50%uczestników proj.będzie korzystało ze wsparcia z POPŻ.Proj.będzie realizowany w 5 edycjach ed.po10 uczest.</t>
  </si>
  <si>
    <t>RPPM.06.01.02-22-0019/19</t>
  </si>
  <si>
    <t>Centrum Integracji Społecznej w Rzeczenicy szansą na zwiększenie zatrudnienia.</t>
  </si>
  <si>
    <t>Projekt skierowany jest do grupy 70 osób z terenu Gminy Rzeczenica zagrożonych ubóstwem lub wykluczeniem społecznym spełniających kryteria, o których mowa w art. 1 ust. 2 ustawy o zatrudnieniu socjalnym (45 bezrobotnych i 25 biernych zawodowo). W przypadku uczestników będących osobami bezrobotnymi zakwalifikowanymi do III profilu, na podstawie porozumienia z PUP zorganizowany zostanie Program Aktywizacji i Integracji (pozaprojektowo dla 30 osób oraz dla 15 osób w ramach projektu). Celem projektu jest reintegracja zawodowa i społeczna 70 mieszkańców (40 kobiet, 30 mężczyzn) z Gminy Rzeczenica zagrożonych ubóstwem lub wykluczeniem społecznym, w tym 8 osób z niepełnosprawnościami w okresie 01.05.2016 do 30.04.2018 poprzez utworzenie i funkcjonowanie Centrum Integracji Społecznej (CIS) w Rzeczenicy. Cele szczegółowe przedsięwzięcia to: Podniesienie kompetencji społecznych w okresie 01.05.2016 do 30.04.2018 przez 70 uczestników (40K,30M) zagrożonych wykluczeniem społecznym, zamieszkałych w Gminie Rzeczenica. Podniesienie umiejętności poszukiwania pracy w okresie 01.05.2016 do 30.04.2018 przez 70 uczestników (40K,30M) zagrożonych wykluczeniem społecznym, zamieszkałych w Gminie Rzeczenica. Podniesienie kwalifikacji zawodowych w okresie 01.05.2016 do 30.04.2018 przez 70 uczestników (40K,30M) zagrożonych wykluczeniem społecznym, zamieszkałych w Gminie Rzeczenica. Działania przewidziane do realizacji w ramach CIS: 1.Szkolenia z zakresu aktywnego uczestnictwa na rynku pracy: - Przedsiębiorczość, - Edukacja ogólna, - Komputerowe. 2. Poradnictwo: psychologiczne, prawne, zawodowe i socjalne. 3. Edukacja zawodowa: - Warsztaty budowlano-remontowe, - Warsztaty porządkowo-ogrodnicze, - Warsztat porządkowo-leśny. 4. Program Aktywizacji i Integracji – PAI. 5. Pomoc w znalezieniu zatrudnienia, założenia własnej firmy lub spółdzielni socjalnej. Najważniejszym efektem, jaki projekt ma dać jego uczestnikom jest podjęcie i utrzymanie przez nich pracy.</t>
  </si>
  <si>
    <t>RPPM.06.01.02-22-0020/15</t>
  </si>
  <si>
    <t>GMINA RZECZENICA</t>
  </si>
  <si>
    <t>Rozwiń skrzydła na pomorskim rynku pracy!</t>
  </si>
  <si>
    <t>CEL GŁÓWNY:Większa aktywność społeczno-zawodowa 40os.zagrożonych ubóstwem i wykluczeniem społ. zamieszkałych(w rozumieniu Kodeksu Cywilnego)na terenie woj.pomorskiego, na obszarze gmin: -Bobowo, -Borzytuchom, -Brusy, -Bytów, -Cewice, -Choczewo, -Chojnice(gm.wiejska i gm.miejska) -Czarna Dąbrówka, -Czarna Woda, -Czarne,Czersk, -Damnica, -Debrzno, -Dębnica Kaszubska, -Dzierzgoń, -Gardeja, -Główczyce, -Kaliska, -Kępice, -Koczała, -Kołczygłowy, -Lichnowy, -Lubichowo, -Malbork, -Miastko, -Mikołajki Pomorskie, -Miłoradz, -Nowa Wieś Lęborska, -Nowy Dwór Gdański, -Osieczna, -Osiek, -Ostaszewo, -Parchowo, -Potęgowo, -Przechlewo, -Ryjewo, -Skarszewy, -Skórcz(gm.wiejska i gm.miejska), -Smętowo Graniczne, -Smołdzino, -Stara Kiszewa, -Stary Dzierzgoń, -Stary Targ, -Trzebielino, -Tuchomie, -Zblewo. Cel zostanie osiągnięty poprzez realizację kompleksowego wsparcia w terminie od 01.01.2017r. do 31.08.2017r. Grupę docelową stanowi 40 os.zagrożonych ubóstwem lub wykluczeniem społ.z powodu więcej niż jednej z przesłanek,a w szczególności: -kobiety-min.60%, -osoby niepełnosprawne-min.15%, -os.korzystające z Programu Operacyjnego Pomoc Żywnościowa, -os.bezrobotne zakwalifikowane do III profilu pomocy,w tym os.długotrwale bezrobotne. zamieszkałe w rozumieniu KC na obszarze woj.pomorskiego. Zadania, które zostaną zrealizowane w ramach projektu: 1.Poradnictwo psychologiczne; 2.Poradnictwo zawodowe; 3.Szkolenia zawodowe; 4.Staż; 5.Pośrednictwo pracy. Rezultaty projektu: wszystkie działania realizowane w niniejszym proj. przyczynią się do: -osiągnięcia efektywności zatrudnieniowej na poziomie min.22% oraz efektywności społ.-zatrudnieniowej na poziomie min.56% dla os.zagrożonych ubóstwem i wykluczeniem społ. -osiągnięcia efektywności zatrudnieniowej na poziomie min 12% oraz efektywności społ.-zatrudnieniowej na poziomie min 46% w odniesieniu do os.o znacznym stopniu niepełnospr., os.z niepełnospr.intelektualną, os.z niepełnospr.sprzężonymi -min.40%uzyska kwalifikacje zawodowe.</t>
  </si>
  <si>
    <t>RPPM.06.01.02-22-0021/16</t>
  </si>
  <si>
    <t>Akademia Aktywnych</t>
  </si>
  <si>
    <t>Projekt skierowany jest do grupy 80 osób (56 kobiet - K i 24 mężczyzn - M) zagrożonych ubóstwem lub wykluczeniem społecznym oraz ich rodzin – mieszkańców Tczewa, w tym do 9 osób niepełnosprawnych. Ponadto min 50% uczestników to osoby korzystających z Programu Operacyjnego Pomoc Żywnościowa (POPŻ), 40 osób (28 K) bezrobotnych zakwalifikowanych do III profilu pomocy, 40 (28 K) osób biernych zawodowo. Celem projektu jest zwiększenie zatrudnienia osób dotkniętych i zagrożonych ubóstwem lub wykluczeniem społecznym. Cele szczegółowe przedsięwzięcia: 1. Aktywizacja zawodowa co najmniej 30% uczestników projektu rozumiana jako doprowadzenie do zatrudnienia dotychczasowych bezrobotnych/nieaktywnych zawodowo; 2. Wzrost kompetencji życiowych i umiejętności społeczno-zawodowych u co najmniej 80% uczestników projektu, tj. zwiększenie zaradności, pewności siebie i własnych umiejętności, zmniejszenie dystansu do zatrudnienia. Działania w ramach projektu zakładają utworzenie dla każdego uczestnika indywidualnej ścieżki reintegracyjnej oraz realizację wsparcia w formie kontraktu socjalnego, obejmującego: pracę socjalną; poradnictwo specjalistyczne; warsztaty terapeutyczne kształtujące umiejętności osobiste, w tym coaching; realizacja Programu Aktywizacja i Integracja (PAI), realizacja kursów zawodowych; organizacja i przeprowadzenie staży dla uczestników projektu; działania towarzyszące skierowane do osób i rodzin zagrożonych wykluczeniem społecznym. Realizacja projektu przyczyni się do wzrostu kompetencji życiowych i umiejętności społeczno-zawodowych uczestników projektu, umożliwiających powrót do życia społecznego, w tym docelowo powrót na rynek pracy i aktywizację zawodową przynajmniej 30% uczestników, którzy w ciągu 3 miesięcy po zakończonym udziale w projekcie podejmą zatrudnienie, zgodnie z warunkami określonymi w Regulaminie konkursu.</t>
  </si>
  <si>
    <t>RPPM.06.01.02-22-0023/15</t>
  </si>
  <si>
    <t>Postaw na siebie!</t>
  </si>
  <si>
    <t>GŁÓWNYM CELEM PROJEKTU jest podwyższona zdolność do zatrudnienia min. 80% z grupy 60UP (36K/24M), osób zagrożonych ubóstwem lub wykluczeniem społecznym, zamieszkujących (w roz. KC) na terenie województwa pomorskiego,z wykształceniem max.średnim; w okresie I-IX 2017, prowadząca do podjęcia zatrudnienia przez UP zgodnie z założonymi wskaźnikami efektywności zatrudnieniowej. Wśród grupy docelowej wyodrębniono następujące podgrupy: -100% osób fizycznych, które zamieszkują (w roz. KC) na obszarze woj. pomorskiego, tj. 60UP; -min. 20% osób niepełnosprawnych, tj. 12UP. DZIAŁANIA PRZEWIDZIANE W PROJEKCIE: -Poradnictwo psychologiczne; -Warsztaty terapeutyczne; -Poradnictwo zawodowe; -Szkolenia zawodowe; -Staże zawodowe (3 m-ce); -Pośrednictwo pracy; REZULTATY PROJEKTU: -podwyższenie zdolności do zatrudnienia przez min.80% grupy docelowej; -nabycie kwalifikacji zawodowych przez min. 45% grupy docelowej; -ukończenie udziału w projekcie przez min. 90% grupy docelowej; -podjęcie zatrudnienia przez min.v22% grupy docelowej.</t>
  </si>
  <si>
    <t>RPPM.06.01.02-22-0023/16</t>
  </si>
  <si>
    <t>Aktywizacja społeczno-zawodowa niepełnosprawnych mieszkańców województwa pomorskiego zagrożonych zjawiskiem wykluczenia społecznego i ubóstwa</t>
  </si>
  <si>
    <t>CEL PROJEKTU: Przywrócenie zdolności 70 mieszkańców woj. pomorskiego (54% K), zagrożonych ubóstwem lub wykluczeniem społecznym ze względu na niepełnosprawność, do udziału w życiu społeczno-zawodowym poprzez poprawę zdolności uczestników projektu [UP] do zatrudnienia w zawodach zgodnych z zapotrzebowaniem rynku pracy [RP] oraz włączenie społeczne w okresie 06.2018-01.2020. ZAKRES PROJEKTU: Realizacja usług aktywnej integracji o charakterze społecznym i zawodowym, dopasowanych do predyspozycji UP i opowiadających na zapotrzebowanie lokalnego RP. EFEKT PROJEKTU: Ograniczenie zagrożenia wykluczeniem społecznym poprzez realizację wsparcia zwiększającego szanse UP na powrót do aktywności społ.-zaw. GRUPĘ DOCELOWĄ [GD] stanowi 70 os. (38K/32M), które w dniu objęcia pierwszą formą wsparcia spełnią łącznie następujące kryteria: 1. Wiek produkcyjny; 2. Status os. biernej zawodowo lub bezrobotnej; 3. Status osoby niepełnosprawnej [ON] (100% GD); 4. Zamieszkiwanie, zgodnie z KC, na terenie woj. pomorskiego; 5. Adekwatna ocena potrzeb i predyspozycji UP. W RAMACH REALIZACJI I TYPU PROJEKTU PLANUJE SIĘ NASTĘPUJĄCE USŁUGI AKTYWNEJ INTEGRACJI: 1. Opracowanie Indywidualnych Ścieżek Reintegracji [IŚR] dla 70 os.; 2. Poradnictwo psychologiczne dla 70 os.; 3. Trening kompetencji i umiejętności społecznych dla 70 os.; 4. Certyfikowane szkolenia zawodowe dla 35 os.; 5. Pośrednictwo pracy dla 70 os.; 6. Zatrudnienie subsydiowane dla 50 os.; 7. Zatrudnienie wspomagane dla 10 os. PROJEKT ZAKŁADA OSIĄGNIĘCIE PONIŻSZYCH REZULTATÓW: 1. Min. 34% UP poprawi swoją sytuację społeczną; 2. Min. 22% osób zagrożonych wyklucz. społ. i min. 12% ON z umiarkowanym, znacznym stopniem niepełnosprawności, niepełnosprawnością sprzężoną, zaburzeniami psychicznymi, w tym intelektualnymi i całościowymi zaburzeniami rozwojowymi zdobędzie zatrudnienie i utrzyma je przez min. 3 m-ce po zakończeniu udziału w projekcie; 3. Min. 40% UP uzyska kwalifikacje zawodowe.</t>
  </si>
  <si>
    <t>RPPM.06.01.02-22-0023/17</t>
  </si>
  <si>
    <t>KONTRAKTOR SPÓŁKA Z OGRANICZONĄ ODPOWIEDZIALNOŚCIĄ</t>
  </si>
  <si>
    <t>PRACODAWCA Z MISJĄ</t>
  </si>
  <si>
    <t>Projekt skierowany jest do 30 osób z niepełnosprawnościami. Poprzez animację środowiskową (współpraca z NGO,WTZ,PUP,OPS) skierowani do projektu uczestnicy (U)objęci zostaną wsparciem w zakresie:- warsztatów terapeutycznych kształtujących umiejętności osobiste (25-30h/U)/ - poradnictwa psychologicznego i psychospołecznego (min.10h/U)/ - poradnictwa zawodowego (8h/U) i pośrednictwa pracy/ - szkoleń nt.rynku pracy/ - szkoleń i kursów zawodowych/ - staży/wolontariatu zawodowego/praktyk (3 mies/U) u pracodawców (20U), w szczególności w podmiotach ekonomii społecznej/ - asysty indywidualnej/opieki podczas stażu (20U). Wsparcie U w projekcie realizowane będzie w oparciu o Indywidualny Program Działania dopasowany do potrzeb i możliwości każdego U. W efekcie projektu min. 12% U uzyska zatrudnienie w podmiotach ekonomii społecznej. Projekt jest inicjatywą oddolną podmiotów ekonomii społecznej (m.in. spółdzielni socjalnych) i jego celem jest przygotowanie kadr do pracy w tych podmiotach. Projekt obejmuje działania z zakresu aktywnej integracji o charakterze społecznym i zawodowym. Uczestnicy nabędą dzięki udziałowi w projekcie nowe kompetencje, kwalifikacje potwierdzone stosownymi certyfikatami. Udział w projekcie wzmocni ich niezależność oraz motywację do dalszego poszukiwania pracy. Dzięki projektowi możliwe będzie również rozpoznanie przez realizatorów potencjału uczestników i dalsze ich wsparcie zgodnie z celami statutowymi Lidera i Partnera. Projekt pomoże U wejść na rynek pracy i znaleźć zatrudnienie w PES, które są dobrze przygotowane merytorycznie do zatrudniania pracowników z niepełnosprawnościami, przy czym ze względu na prowadzenie działalności gospodarczej na trudnym, konkurencyjnym rynku brakuje im czasu i zasobów na wdrażanie i szkolenie nowych pracowników.</t>
  </si>
  <si>
    <t>RPPM.06.01.02-22-0023/19</t>
  </si>
  <si>
    <t>SPÓŁDZIELNIA SOCJALNA DALBA</t>
  </si>
  <si>
    <t>Bez wykluczeń - Kompleksowy program aktywizacji społeczno-zawodowej</t>
  </si>
  <si>
    <t>CEL:Wyższa aktywność społeczno-zawodowa i motywacja do podjęcia zatrudnienia wśród 60UP (opis grupy docelowej poniżej) nabyta poprzez udział w kompleksowym i zindywidualizowanym wsparciu w ramach projektu w okresie od 01.2017-12.2017. GD: 60 Uczestników Projektu (36K,24M) wielokrotnie wykluczonych osób/rodzin zagrożonym ubóstwem lub wykluczeniem społecznym,które w pierwszej kolejności wymagają aktywizacji społecznej,w tym w 20%Uczestników Projektu tj.12(8K,4M)to os.z niepełnosprawnościami DZIAŁANIA: 1. PORADNICTWO ZAWODOWE Z IPD 2. PORADNICTWO PSYCHOLOGICZNE Z TRENINGIEM UMIEJĘTNOŚCI SPOŁECZNYCH 3. SZKOLENIA ZAWODOWE Z CERTYFIKACJĄ 4. STAŻ ZAWODOWY 5. POŚREDNICTWO ZAWODOWE • Min.22% UP objętych wsparciem w proj.podejmie zatrud. tzn.14.znajdzie pracę • Min.12% w odniesieniu do os.o znacznym stopniu niepełnosp.,os.z niepełnosprawnością intelektualną,os.z niepełnospraw.sprzężonymi objętych wsparciem w proj.podejmie zatrud. tzn.8os.znajdzie pracę • Min.56%-w odniesieniu do GD.objętych wsparciem w proj.zostanie poddana reintegracji w wyniku realizacji ścieżki społecznej. • Min. 46%-w odniesieniu do osób o znacznym stopniu niepełnosp.,os.z niepełnospraw.intelektualną,os.z niepełnospraw.sprzęzonymi objętych wsparciem w proj. zostanie poddana reintegracji w wyniku realizacji ścieżki społ. Oznacza to,że taki osetek UPpo zakończ. udziału proj dokona postępu w procesie aktywizacji społecz.-zatrud.</t>
  </si>
  <si>
    <t>RPPM.06.01.02-22-0024/16</t>
  </si>
  <si>
    <t>Aktywnie na rynek pracy w gminie Kępice</t>
  </si>
  <si>
    <t>Projekt skierowany jest do 20 osób z gm. Kępice (12K i 8M), będących klientami OPS Kępice: w tym 10 nieaktywnych zawodowo, niezarejestrowanych w PUP w Słupsku, z czego 8 os. to ON oraz 10 osób należących do III profilu pomocy PUP w Słupsku. Celem głównym projektu jest aktywizacja zawodowa i społeczna 20 os. bezrobotnych lub nieaktywnych zawodowo dotkniętych i zagrożonych ubóstwem i wykluczeniem społecznym, poprzez poprawę efektywności działań instytucji rynku pracy (PUP w Słupsku) i instytucji pomocy społecznej (OPS Kępice). Cele szczegółowe przedsięwzięcia: - aktywizacja zawodowa co najmniej 30% uczestników (U) projektu, tj. doprowadzenie do trwałego, tj. trwającego co najmniej 3 miesiące zatrudnienia dotychczasowych os. nieposiadających pracy, - przywrócenie lub wzmocnienie kompetencji społecznych, zaradności, samodzielności i aktywności 20 os. zagrożonych ubóstwem lub wykluczeniem społecznym, - podniesienie zdolności do zatrudnienia U projektu. Cel główny i cele szczegółowe zostaną osiągnięte poprzez wprowadzenie następujących działań: - diagnoza potrzeb, oczekiwań i predyspozycji U, - wsparcie osób zagrożonych wykluczeniem społ. lub ubóstwem poprzez kompleksowe usługi reintegracji zawodowej i społecznej realizowane w istniejącym już podmiocie - Centrum Integracji Społecznej (prowadzony przez Gminę Kępice - wnioskodawcę). - realizacja w partnerstwie z Powiatowym Urzędem Pracy w Słupsku Programu Aktywizacja i Integracja (PAI) dla 10 os. bezrob. z tzw. III prof. pomocy, którego celem jest integracja społ. i zaw. tej gr. os. i pomoc im w przywróceniu na rynek pracy - organizacja kursów i szkoleń zawodowych w ramach CIS, których celem jest wzmocnienie kompetencji społ. i zawodowych osób, które bez wsparcia nie są samodzielnie w stanie znaleźć zatrudnienia, po ukończeniu kursów uczestnicy zdobędą nowe zawody i kwalifikacje. Najważniejszym efektem - trwałym - projektu ma być podjęcie i utrzymanie przez U pracy przez co najmniej 3m-ce po zakończeniu proj.</t>
  </si>
  <si>
    <t>RPPM.06.01.02-22-0025/15</t>
  </si>
  <si>
    <t>POSTAW NA PRACĘ</t>
  </si>
  <si>
    <t>Projekt "Postaw na pracę" realizowany w ramach ZPT dla MOF Słupska, realizowany od I 2016 do X 2018. Jest odpowiedzią na sytuacje problemowe związane z wykluczeniem społeczno – zawodowym osób korzystających z pomocy społecznej w Mieście Ustka. Realizatorem będzie MOPS Ustka, działania będą podejmowane w oparciu o partnerstwo z PUP w Słupsku oraz Caritas Ordynariatu Polowego Woj. Polskiego w Ustce. Skierowany jest do grupy 65 osób(37K,28M)z Miasta Ustka zagrożonych ubóstwem i wykluczeniem społecznym będących w wieku aktywności zawodowej, korzystających ze świadczeń pomocy społecznej w tym: bezrobotnych z III profilu 20os(14Ki6M),nieaktywnych zawodowo 45os(23Ki22M),w tym 20os niepełnosprawnych(8K i 12M) ze stopniem niepełn. Celem projektu jest zwiększenie w latach 2016-2018 aktywności społeczno-zawodowej 65(37K i 28M)osób biernych zawodowo, zagrożonych ubóstwem lub wykluczeniem społecznym z terenu miasta Ustka. Zadania projektu obejmują: - utworzenie CIS w Mieście Ustka w celu realizacji działań reintegracji społ. i zawodowej osób biernych zawodowo w tym wykluczonych i zagrożonych wykluczeniem społecznym, - reintegrację społ. i zawodową w ramach Programu Aktywizacji i Integracji 20os (14Ki6M) bezrobotnych z III profilu, - reintegrację społeczną i zawodową w CIS w Ustce 65 osób(37K,28M)nieaktywnych zawodowo. Wszystkie działania będą dostosowane do potrzeb i możliwości uczestników/czek(w tym niepełnosp.)i realizowane na podst.kontr.socjal. zawartych pomiędzy MOPS a ucz. projektu(śr. czas realizacji kontraktu 16 mc),jak również zostaną objęci intensywną i zindywidualizowaną pr.socj.świadczoną przez prac.socj. Efektem projektu będzie wzrost kompetencji niezbędnych na rynku pracy grupy docelowej, zwiększenie potencjału rozwojowego, kompetencji społecznych i zawodowych osób biernych zawodowo oraz wzrost udziału na lokalnym rynku pracy min. 30% uczestników w latach 2016-2018.</t>
  </si>
  <si>
    <t>RPPM.06.01.02-22-0026/15</t>
  </si>
  <si>
    <t>Aktywizacja społeczno-zawodowa mieszkańców powiatu lęborskiego</t>
  </si>
  <si>
    <t>Projekt skierowany jest do grupy 152 osób zagrożonych wykluczeniem społecznym, w tym osób z niepełnosprawnością, klientów instytucji integracji społecznej powiatu lęborskiego - w 100% osoby nieaktywne zawodowo - niezarejestrowane w PUP. Celem jest poprawa jakości działań na rzecz aktywizacji zawodowej i społecznej klientów instytucji integracji społecznej poprzez wdrażanie kompleksowych programów aktywizacji społeczno-zawodowej skierowanych do osób, rodzin, środowisk i lokalnych społeczności, w oparciu o ścieżkę reintegracji stworzoną indywidualnie dla każdego uczestnika wsparcia, oraz poprzez dostęp do usług rehabilitacji zawodowej, w ramach WTZ w ramach partnerskiej współpracy z instytucjami rynku pracy, pracodawcami, organizacjami pozarządowymi. Cele szczegółowe: • Aktywizacja zawodowa co najmniej 30% uczestników projektu zagrożonych wykluczeniem społecznym, poprzez doprowadzenie do trwającego co najmniej 3 m-ce zatrudnienia. • Poprawa dostępu do usług reintegracji zawodowej i społecznej świadczonych przez CIS, KIS • Poprawa dostępu do usług rehabilitacji zawodowej i społecznej, realizowanych w ramach WTZ dla 10 osób • Aktywizacja społeczno – zawodowa łącznie 152 osób i rodzin zagrożonych ubóstwem i wykluczeniem społecznym Działania: • Poradnictwo psychologiczne • Poradnictwo prawne i obywatelskie indywidualne i grupowe dla uczestników projektu, w tym m.in. uprawnienia osób niepełnosprawnych • Zajęcia edukacyjne i uspołeczniające dla uczestników projektu • Zajęcia rehabilitacyjne • Zajęcia ukierunkowane na rozwój zainteresowań i aspiracji edukacyjnych • Integracja uczestników i otoczenia • Wsparcie towarzyszące • Szkolenia i kursy zawodowe dla uczestników • Działania związane ze stażami zawodowymi i zatrudnieniem uczestników projektu • Działania związane z KIS (tworzenie miejsc aktywizacji w nowoutworzonych podmiotach, wsparcie nowych uczestników w istniejących podmiotach).</t>
  </si>
  <si>
    <t>RPPM.06.01.02-22-0027/15</t>
  </si>
  <si>
    <t>Pozytywnie w przyszłość</t>
  </si>
  <si>
    <t>Projekt skierowany do 32 (18K, 14M) osób zagrożonych ubóstwem i wykluczeniem społecznym z terenu powiatu bytowskiego, w tym, osób z niepełnosprawnością, w 100% osoby bierne zawodowo (niezarejestrowane w PUP). Głównym celem projektu jest poprawa jakości działań na rzecz aktywizacji zawodowej i społecznej oraz wzrost zatrudnienia wśród uczestników projektu poprzez wdrażanie kompleksowych programów aktywizacji społeczno–zawodowej w oparciu o ścieżkę reintegracji opracowaną indywidualnie dla każdego z uczestników z uwzględnieniem diagnozy sytuacji problemowej, zasobów, potencjału, predyspozycji i potrzeb. Cele szczegółowe: aktywizacja zawodowa co najmniej 22% BO projektu- poprzez doprowadzenie do trwającego co najmniej 3 m-ce zatrudnienia, podniesienie zdolności do zatrudnienia BO projektu. Działania: opracowanie indywidualnej ścieżki reintegracji dla każdego z uczestników, poradnictwo psychologiczne, poradnictwo prawne, zajęcia rehabilitacyjno - uspołeczniające, warsztaty prozdrowotne, zajęcia z zakresu kompetencji i umiejętności społecznych, integracja społeczna uczestników, wsparcie towarzyszące, doradztwo zawodowe, aktywizacja zawodowa, szkolenia i kursy zawodowe dla uczestników, działania związane ze stażami zawodowymi i zatrudnieniem uczestników projektu oraz stypendia szkoleniowe i stażowe.</t>
  </si>
  <si>
    <t>RPPM.06.01.02-22-0027/16</t>
  </si>
  <si>
    <t>Nowa Szansa Dobra Praca</t>
  </si>
  <si>
    <t>Zasadniczym celem projektu-P jest: Trwałe wejście na rynek pracy 30 osób, w tym 15 kobiet i 15 mężczyzn, doświadczających wykluczenia społecznego poprzez zastosowanie wysokiej jakości usług aktywnej integracji społeczno-zawodowej w okr 01.06.2018-31.5.2019. Grupę docelową - GD stanowią osoby zagrożone ubóstwem, wykluczeniem społecznym. Osoby, które otrzymają wsparcie będą to w 100% mieszkańcy woj.pomorskiego, powiaty chojniki i człuchowski, terenów o ponadprzeciętnym poziomie wykluczenia społecznego. W projekcie przewidziano 50% miejsc (15 miejsc) dla osób niepełnosprawnych. Wszyscy Uczestnicy projektu zostaną objęciu aktywnymi formami pomocy. W pierwszej kolejności będą to instrumenty aktywizacji społecznej (diagnoza prowadząca m.in. do opracowania ścieżki reintegracji dla każdego Uczestnika prjektu, poradnictwo psychologiczne oraz poradnictwo prawne i obywatelskie). Następnie każdy z Uczestników skorzysta pośrednictwa pracy prowadzącego przy ścisłej współpracy z lokalnymi pracodawcami, poradnictwa zawodowego i oferty szkoleń, oraz w przypadku 50% Uczestników będą organizowane również 3-miesięczne płatne staże zawodowe W projekcie przewidziano realizację 4 zadań. W projekcie przewidziano m.in. osiągnięcie efektywności społeczno-zawodowej w wymiarze społecznym oraz efektywności zatrudnieniowej.</t>
  </si>
  <si>
    <t>RPPM.06.01.02-22-0027/17</t>
  </si>
  <si>
    <t>CENTRUM SZKOLEŃ MARCIN CZAJKOWSKI</t>
  </si>
  <si>
    <t>Aktywni na rynku pracy.</t>
  </si>
  <si>
    <t>Projekt skierowany jest do osób z niepełnosprawnościami, pozostających bez zatrudnienia zamieszkujących na terenie woj. pomorskiego – 157 osób: 104K/53M Głównym celem jest zwiększenie szans powrotu na rynek pracy 157 osób z niepełnosprawnościami (w stopniu umiarkowanym lub lekkim), zagrożonych wykluczeniem społecznym z obszaru województwa pomorskiego do 31.12.2018r. poprzez realizację kompleksowego programu aktywizacji społeczno - zawodowej(w oparciu o ścieżkę reintegracji stworzoną indywidualnie dla każdego uczestnika wsparcia), który obejmuje: Indywidualne poradnictwo zawodowe wraz z diagnozą potrzeb i opracowaniem Indywidualnego Planu Reintegracji; Warsztaty kompetencji społecznych i Warsztaty poruszania się po rynku pracy; Szkolenia zawodowe realizowane zgodnie z IPR; Staże zawodowe realizowane w obszarach zgodnych z ukończonym szkoleniem zawodowym; Pośrednictwo pracy. Realizacja przez osoby zagrożone wykluczeniem społecznym kompleksowej ścieżki wsparcia zwiększy ich motywację do zmiany sytuacji życiowej, zbliży do rynku pracy, wyposaży w niezbędne kompetencje i narzędzia by poradzić sobie na otwartym rynku pracy. Dzięki uczestnictwu w działaniach w ramach proj. ON będą miały możliwość uzyskania informacji na temat swoich potrzeb, predyspozycji i umiejętności zaw., a także zasad poruszania się po rynku pracy i efektywnego poszukiwania pracy. Dzięki stażom i szkol. będą miały możliwość zdobycia lub podniesienia kwalifikacji a także zdobycia praktycznych umiejętności i doświadczenia potrzebnych do znalezienia pracy i poprawy swojej sytuacji zaw .i ekon. W wyniku proj. uzyskana zostanie efektywność społ.-zat. na poziomie min.56 % oraz efektywnośc zatr. za poziomie 22%.</t>
  </si>
  <si>
    <t>RPPM.06.01.02-22-0028/16</t>
  </si>
  <si>
    <t>Kompleksowy program aktywizacji społeczno-zawodowej niepełnosprawnych mieszkańców województwa pomorskiego zagrożonych ubóstwem lub wykluczeniem społecznym</t>
  </si>
  <si>
    <t>Cel projektu: PRZYWRÓCENIE, WE WSPÓŁPRACY Z PRACODAWCAMI, ZDOLNOŚCI 50 OSÓB NIEPEŁNOSPRAWNYCH, ZAMIESZKAŁYCH NA TERENIE WOJEWÓDZTWA POMORSKIEGO, ZAGROŻONYCH UBÓSTWEM LUB WYKLUCZENIEM SPOŁECZNYM DO UDZIAŁU W ŻYCIU SPOŁECZNO-ZAWODOWYM POPRZEZ INKLUZJĘ SPOŁECZNĄ UCZESTNIKÓW PROJEKTU I POPRAWĘ ICH ZDOLNOŚCI DO ZATRUDNIENIA W ZAWODACH DEFICYTOWYCH NA REGIONALNYM RYNKU PRACY W OKRESIE 1.2017-1.2018; Zakres projektu: realizacja usług aktywnej integracji, dopasowanych do predyspozycji uczestników projektu [UP] i zgodnych z zapotrzebowaniem regionalnego rynku pracy. Efekt projektu: ograniczenie zagrożenia wykluczeniem społecznym poprzez umożliwienie UP zdobycia i utrzymania przez min. 3 m-ce zatrudnienia w zawodach deficytowych, w których istnieje największe zapotrzebowanie na niepełnosprawnych pracowników i duża liczba ofert pracy dla ON GRUPĘ DOCELOWĄ projektu [GD] stanowi 50 os. (27K/23M), które w dniu przystąpienia do projektu spełnią łącznie następujące kryteria: Wiek produkcyjny; Status os. zagrożonej ubóstwem, wykluczeniem społ.; Status osoby niepełnosprawnej (100% GD); Zamieszkiwanie, zgodnie z KC, na terenie woj. pomorskiego. W RAMACH PROJEKTU PLANUJE SIĘ REALIZACJĘ NASTĘPUJĄCYCH USŁUG AKTYWNEJ INTEGRACJI: Opracowanie Indywidualnych Ścieżek Reintegracji dla 50os.; Poradnictwo psychologiczne/psychospołeczne dla 50os.; Certyfikowane szkolenia zawodowe dla 25os.; Staże zawodowe dla 50os.; Pośrednictwo pracy dla 50os.; Zatrudnienie wspomagane - zasada uniwersalnego projektowania dla 15os. Projekt zakłada osiągnięcie poniższych REZULTATÓW: Min.56% UP (30os.) poprawi swoją sytuację społeczno-zawodową, z czego min. 22% UP (12 os.) zdobędzie zatrudnienie w wyniku realizacji poradnictwa psychologicznego/psychospołecznego, pośrednictwa pracy, 5-mies. staży zawodowych, zatrudnienia wspomaganego; Min.40%UP (20 os.) uzyska kwalifikacje zawodowe w wyniku udziału w szkoleniach, zakończonych egzaminem zewnętrznym i uzyskaniem certyfikatów uznanych na ryn</t>
  </si>
  <si>
    <t>RPPM.06.01.02-22-0029/16</t>
  </si>
  <si>
    <t>„Czas zacząć działać!” - kompleksowy program aktywizacji społeczno - zawodowej zagrożonych wykluczeniem mieszkańców Gminy Puck.</t>
  </si>
  <si>
    <t>Projekt skierowany jest do ogółem 65 osób (34K, 31M) zagrożonych ubóstwem lub wykluczeniem społecznym z terenu Gminy Puck, znajdujących się w trudnej sytuacji materialnej, bezrobotnych i/lub biernych zawodowo, w tym 10 osób z niepełnosprawnościami. Celem projektu jest kompleksowe wsparcie ww. osób zmierzające ostatecznie do zwiększenia ich zatrudnienia. Cele szczegółowe to: aktywizacja społeczna i zawodowa, uzyskanie kwalifikacji zawodowych, podjęcie zatrudnienia lub poszukiwanie pracy. Projekt realizowany jest przez Gminę Puck (Gminny Ośrodek Pomocy Społecznej w Pucku jako podmiot realizujący projekt) i Partnera w projekcie Fundację Phenomen. Z każdym z uczestników projektu zostanie zawarty kontrakt socjalny, w ramach którego opracowana zostanie ścieżka reintegracji dla każdego beneficjenta - określone w niej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dla osób niepełnosprawnych. Planowane działania, obejmujące również zwroty kosztów dojazdu, zasiłki,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12% w odniesieniu do osób niepełnosprawnych i 25 % dla pozostałych osób zagrożonych ubóstwem lub wykluczeniem społecznym objętych wsparciem w programie. Minimum 40% uczestników uzyska nowe kwalifikacje zawodowe.</t>
  </si>
  <si>
    <t>RPPM.06.01.02-22-0029/19</t>
  </si>
  <si>
    <t>Pomorskie Centrum Pomocy Psychotraumatologicznej - Kompleksowy program potraumatycznej aktywizacji społeczno-zawodowej.</t>
  </si>
  <si>
    <t>Stowarzyszenie Pomorskie Centrum Terapeutyczno – Prawne jest organizacją założoną przez terapeutów, prawników z wieloletnim doświadczeniem wspierania osób straumatyzowanych, zaburzonych psychicznie, wymagających wsparcia psychospołeczno-zawodowego. Zespół koncentruje się na pomocy osobie, która przeżyła nagłe wydarzenie traumatyczne i jej rodzinie, otoczeniu. W bieżącym projekcie wraz z Partnerem stawia sobie za cel nadrzędny: Zwiększenie poziomu zatrudnienia i aktywności psychospołecznej wśród 540 osób (400K, 140M) zaburzonych psychicznie, dotkniętych i zagrożonych wykluczeniem społecznym, bezrobociem w wyniku doświadczenia traumatycznego wydarzenia, urazu; rekrutujących się z terenu województwa pomorskiego, w okresie 82 miesięcy projektu. Cele szczegółowe: - Polepszenie funkcjonowania społeczno-zawodowego wśród 540 osób (400K, 140M) dotkniętych i zagrożonych wykluczeniem społecznym w wyniku doświadczenia traumatycznego wydarzenia, urazu, w tym minimum 15% osób z niepełnosprawnościami. - Podniesienie kwalifikacji zawodowych oraz wzrost motywacji do uzyskania i utrzymania zatrudnienia wśród 230 osób (160K, 70M), w tym 200 nieaktywnych zawodowo oraz 30 z III profilu PUP, - Wzrost kompetencji osobistych w celu uzyskania zatrudnienia - Podniesienie poziomu adaptacji potraumatycznej osoby w życiu rodzinnym i społecznym Działania: - Diagnoza psychiczna, psychospołeczna i zawodowa uczestników - Wsparcie terapeutyczne w ramach Poradni Psychotraumatologicznej i terenowych Punktów Konsultacyjnych - Ścieżka reintegracji obejmująca zindywidualizowane wsparcie psychospołeczne, prawne i zawodowe dostosowane do typu zaburzeń i wewnętrznego potencjału uczestnika - Kursy zawodowe, zatrudnienie - Seminaria psychoedukacyjne dla os. po traumie. Głównym efektem w życiu uczestnika będzie wewnętrzne wzmocnienie psychospołeczne, powrót do życia rodzinnego, społecznego, zawodowego, znalezienie zatrudnienia i utrzymanie go, chęć dalszego kształcenia się lub poszukiwania zatrudnienia.</t>
  </si>
  <si>
    <t>RPPM.06.01.02-22-0030/16</t>
  </si>
  <si>
    <t>STOWARZYSZENIE POMORSKIE CENTRUM TERAPEUTYCZNO-PRAWNE INTERIOS</t>
  </si>
  <si>
    <t>Aktywni i zaangażowani!</t>
  </si>
  <si>
    <t>Projekt skierowany do 130os.(70K/60M), zagr. ubóstwem i/lub wykl. społ. ze względu na niepełnosprawność, zam. na obszarach o ponadprzeciętnym poz. wykluczenia społecznego. Realizowany w okresie od 01.11.2019 do 28.02.2021. Cel główny: poprawa jakości działań na rzecz zwiększenia zatrudn. os. dotkniętych i/lub zagr. ubóstwem i wyklucz. społ., poprzez wdrażanie kompleksowych programów aktywizacji społeczno–zawodowej, w oparciu o ścieżkę reintegracji stworzoną indywidualnie dla każdego uczestnika projektu (UP). Cele szczegółowe: 1. Aktywizacja zawod. os. pozostających bez zatrudnienia: min. 12% ON w tym os. o znacznym st. niepełnospr., os. z niepełnospr. intelektualną, os. z niepełnospr. sprzężonymi objętych wsp. w projekcie oraz min. 22% w przypadku pozostałych UP- ON zagr. ubóstwem lub wykluczeniem społ. (min.16UP 9K/7M) Aktywizacja zawod. rozumiana w projekcie jako dopr. do zatrudn. os. zagr. ubóstwem i/lub wyklucz. społ. 2. Aktywizacja społ. minimum 34% UP (min.45UP 24K/21M) 3. Podniesienie zdolności do zatrudn. 100%UP Działania: 1.Wzrost aktywności społ.-zawod. poprzez ind. spotkania z psychologiem, doradcą zawodowym (IPD), pośr. pracy, prawnikiem oraz przeprow. warsztatów (kształtujących umiejętności osobiste i społ.,zdolność radzenia sobie ze stresem oraz aktywnego poszukiwania pracy) wykorzystujących animację społ., nastawionych na rozwój oraz ukierunkowanie zainteresowań i aspiracji edukacyjnych 100%UP 2. Org. działań wolontariackich dla 100% UP 3. Dział. służące zdobyciu kwalifik. zawodowych wymaganych przez pracod. oraz zgodnych z predyspozycjami i preferencjami UP (kursy/szkolenia zawod. dla 110 os 59K/51M 84%UP); 4.Dział. służące zdobyciu dośw. zawodowego wymaganego przez pracodawców (średnio 4 m-czne płatne staże zawodowe dla 100% UP oraz dział. związane z zatr.; 5. Wsparcie trenera kompetencji osobistych i społ. w trakcie trwania stażu 100%UP; Najważniejszym efektem, jaki projekt ma dać UP jest podjęcie i utrzymanie przez nich pracy przez min.3mce</t>
  </si>
  <si>
    <t>RPPM.06.01.02-22-0030/19</t>
  </si>
  <si>
    <t>Stop bezrobociu i wykluczeniu!</t>
  </si>
  <si>
    <t>Przedmiotowy projekt ukierunkowany jest na zwiększenie zatrudnienia 42 K i 21 M zagrożonych ubóstwem lub wykluczeniem społecznym, w tym osób 14 osób (5K i 9M) z niepełnosprawnością, które nie pracują, są w wieku aktywności zawodowej, o niskich i zdezaktualizowanych kwalifikacjach zawodowych,nie posiadające znajomości języka obcego, korzystających z Programu Operacyjnego Pomoc Żywnościowa 2014 - 2020, zamieszkujących miasto Chojnice.21 W ramach projektu zakłada się zawarcie 63 kontraktów socjalnych(42K i 21M): 21 kontraktów w roku 2016, 21 w roku 2017 i 21 w roku 2018. Kontrakty zostaną oparte o ścieżkę reintegracyjną stworzoną indywidualnie dla każdego uczestnika/czki. Cele szczegółowe projektu: - nabycie/podwyższenie kwalifikacji zawodowych i umiejętności umożliwiających wejście na rynek pracy 63 osobom (42K i 21 M) w okresie 1.01.2016 - 31.10.2018r. - nabycie /podwyższenie umiejętności społecznych ułatwiających wejście na rynek pracy 63 osobom (42K i 21M) w okresie 1.01.2016 - 31.10.2018 - zdobycie doświadczenia zawodowego umożliwiającego wejście na rynek pracy 63 osobom (42K i 21M) w okresie 1.01.2016 - 31.10.2018r. Działania: - praca socjalna - warsztaty i szkolenia, w tym kurs językowy (angielski/niemiecki) z uwagi na położenie miasta Chojnice przy trasie tranzytowej Berlin - Królewiec - pośrednictwo pracy - staże zawodowe - działania wspierające 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t>
  </si>
  <si>
    <t>RPPM.06.01.02-22-0031/15</t>
  </si>
  <si>
    <t>PLUS dla wiedzy, kwalifikacji i doświadczenia</t>
  </si>
  <si>
    <t>Zasadniczym celem projektu-P jest: Trwałe wejście na rynek pracy 60 osób, w tym 10 kobiet i 50 mężczyzn, doświadczających wykluczenia społecznego poprzez zastosowanie wysokiej jakości usług aktywnej integracji społeczno-zawodowej w okr 01.12.2016-30.11.2018. Grupę docelową - GD stanowią osoby zagrożone ubóstwem, wykluczeniem społecznym. Osoby, które otrzymają wsparcie będą to w 100% mieszkańcy woj. pomorskiego, gmin Malbork, Ryjewo i Czersk, terenów o ponadprzeciętnym poziomie wykluczenia społecznego. W projekcie przewidziano 65% miejsc (39 miejsc) dla osób niepełnosprawnych. Wszyscy Uczestnicy projektu zostaną objęciu aktywnymi formami pomocy. W pierwszej kolejności będą to instrumenty aktywizacji społecznej (poradnictwo psychologiczne oraz poradnictwo prawne i obywatelskie). Następnie każdy z Uczestników skorzysta z oferty szkoleń, poradnictwa zawodowego i 4-miesięcznych płatnych staży zawodowych W projekcie przewidziano realizację 3 zadań: Aktywizacja społeczna, Aktywizacja zawodowa - kursy i szkolenia, poradnictwo zawodowe, Aktywizacja zawodowa - staże. W projekcie przewidziano m.in. osiągnięcie efektywności społeczno-zawodowej w wymiarze społecznym oraz efektywności zatrudnieniowej.</t>
  </si>
  <si>
    <t>RPPM.06.01.02-22-0032/16</t>
  </si>
  <si>
    <t>Nowa perspektywa 2</t>
  </si>
  <si>
    <t>CELEM GŁÓWNYM projektu jest zwiększenie do 31.03.2021 r. zdolności do zatrudnienia i aktywnego udziału w życiu społeczno – zawodowym 70 [40K/30M]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[20K/15M] osób stanowić będą bierni zawodowo), w tym min. 35 [20K/15M]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t>
  </si>
  <si>
    <t>RPPM.06.01.02-22-0032/19</t>
  </si>
  <si>
    <t>Aktywizacja społeczno - zawodowa kobiet w mieście i gminie Brusy</t>
  </si>
  <si>
    <t>Projekt skierowany jest do 26 kobiet nieaktywnych zawodowo ( 13 K w 2016 r. oraz 13 K w roku 2017)z terenu miasta i gminy Brusy. Celem projektu jest zwiększenie zatrudnienia kobiet, w tym niepełnosprawnych, dotkniętych i zagrożonych ubóstwem i wykluczeniem społecznym. Cele szczegółowe: -podniesienie poziomu aktywności społecznej poprzez wzrost umiejętności społecznych i interpersonalnych, samorozwój uczestniczek projektu, -podniesienie zdolności do zatrudnienia uczestniczek projektu poprzez podniesienie i nabycie nowych kwalifikacji zawodowych, - profilaktyka wykluczenia społecznego wśród dzieci i młodzieży. Działania: - opracowanie ścieżek reintegracji dla każdej z uczestniczek, - przygotowanie oraz przeprowadzenie szkoleń z zakresu kompetencji społecznych i interpersonalnych, - przygotowanie i przeprowadzenie szkoleń z zakresu kompetencji i kwalifikacji zawodowych, - przygotowanie i przeprowadzenie staż zawodowych, - środowiskowa aktywizacja społeczna dzieci i młodzieży.</t>
  </si>
  <si>
    <t>RPPM.06.01.02-22-0033/15</t>
  </si>
  <si>
    <t>POMOST do aktywizacji</t>
  </si>
  <si>
    <t>Projekt skierowany jest do grupy 75 osób (50 kobiet - K i 25 mężczyzn - M) zagrożonych ubóstwem lub wykluczeniem społecznym, korzystających z Programu Operacyjnego Pomoc Żywnościowa (POPŻ) w tym do 12 osób z niepełnosparwnościami. 45 osób bezrobotnych, wobec których zastosowanie wyłącznie instrumentów i usług rynku pracy jest niewystarczające i istnieje konieczność zastosowania w pierwszej kolejności instrumentów aktywnej integracji o charakterze społecznym oraz do 30 osób biernych zawodowo. Celem projektu jest zwiększenie zatrudnienia osób dotkniętych i zagrożonych ubóstwem lub wykluczeniem społecznym. Cele szczegółowe przedsięwzięcia: 1. Aktywizacja zawodowa co najmniej 22% uczestników projektu rozumiana jako doprowadzenie do zatrudnienia dotychczasowych bezrobotnych/nieaktywnych zawodowo; 2. Wzrost kompetencji życiowych i umiejętności społeczno-zawodowych u co najmniej 34% uczestników projektu, tj. zwiększenie zaradności, pewności siebie i własnych umiejętności, zmniejszenie dystansu do zatrudnienia. Działania w ramach projektu zakładają utworzenie dla każdego uczestnika indywidualnej ścieżki reintegracyjnej oraz realizację wsparcia w formie kontraktu socjalnego, obejmującego: pracę socjalną; poradnictwo specjalistyczne; warsztaty kształtujące kompetencje społeczne, coaching,realizacja kursów zawodowych; organizacja działań wspierających kontakty z pracodawcami w tym przeprowadzenie staży. Realizacja projektu przyczyni się do wzrostu kompetencji życiowych i umiejętności społeczno-zawodowych uczestników projektu, umożliwiających powrót do życia społecznego, w tym docelowo powrót na rynek pracy i aktywizację zawodową przynajmniej 22% uczestników wykluczonych społecznie, którzy w ciągu 3 miesięcy po zakończonym udziale w projekcie podejmą zatrudnienie, zgodnie z warunkami określonymi w Regulaminie konkursu.</t>
  </si>
  <si>
    <t>RPPM.06.01.02-22-0033/17</t>
  </si>
  <si>
    <t>Wbrew wykluczeniu!</t>
  </si>
  <si>
    <t>RPPM.06.01.02-22-0033/19</t>
  </si>
  <si>
    <t>Centrum Integracji Społecznej w Gdańsku</t>
  </si>
  <si>
    <t>Celem projektu jest zwiększenie aktywności społecznej i zawodowej 160 os. (KiM)- (5 edycji po 32 osoby przez 6 m-cy) zagrożonych wykluczeniem społecznym z terenu Gdańska i powiatu gdańskiego w okresie od 01.11.2015 do 31.10.2018 poprzez realizację Indywidualnego Programu Zatrudnienia Socjalnego (IPZS) w ramach funkcjonującego Centrum Integracji Społecznej w Gdańsku. Cele szczegółowe przedsięwzięcia: -Podniesienie kwalifikacji zawodowych i kompetencji społecznych wśród co najmniej 80% uczestniczek i uczestników projektu -Aktywizacja zawodowa co najmniej 30% absolwentów CIS Gdańsk, gdzie aktywizacja zawodowa rozumiana jest w projekcie jako doprowadzenie do trwałego, tj. trwającego co najmniej 3 miesiące, zatrudnienia osób pozostających dotychczas bez zatrudnienia Działania: -rekrutacja uczestników i uczestniczek projektu -Podpisanie IPZS na mc próbny, w ramach którego prowadzona będzie kompleksowa diagnoza kompetencji społecznych i predyspozycji zawodowych poprzez prowadzenie zajęć integracyjno - społeczno - socjalizujących oraz indywidualnych i grupowych spotkań ze specjalistami - Kwalifikowanie uczestników i uczestniczki do dalszych zajęć wraz z przeprowadzeniem badań lekarskich w Medycynie Pracy oraz odpowiednich szkoleń BHP i p.poż przygotowujących do odbycia warsztatów zawodowych - organizacja warsztatów zawodowych wewnętrznych w CIS i zewnętrznych u Pracodawców na ORP wraz z równocześnie prowadzonymi zajęciami z zakresu aktywizacji społeczno - zawodowej w okresie kolejnych 5 m-cy. Projekt zakłada kompleksowe i zindywidualizowane wsparcie dostosowane do tempa pracy uczestnika wraz z silną obecnością na Rynku Pracy. - Promowane działań i usług CIS Gdańsk na rynku regionalnym i ogólnopolskim m.in. poprzez udział Dyrektora CIS w spotkaniach Pomorskiego Forum CIS i Ogólnopolskiego Konwentu CIS/KIS; wystawianie produktów CIS na kiermaszach itp.</t>
  </si>
  <si>
    <t>RPPM.06.01.02-22-0036/15</t>
  </si>
  <si>
    <t>Aktywność - szansą na lepsze jutro.</t>
  </si>
  <si>
    <t>Celem proj. jest aktywizacja społeczna, edukacyjna i zawodowa mieszkańców Miasta Kwidzyn zagrożonych ubóstwem lub wykluczeniem społecznym. Działania w ramach proj. real. będą w oparciu o kontrakt socjalny z wykorzystaniem usług aktywnej integracji (aktywizacji społecznej, edukacyjnej, zawodowej). Zaplanowane działania będą miały charakter zarówno wsparcia bezpośrednio skierowanego do os. (indywidualnego), jak i pośrednio wsparcia rodzinnego oraz środowiskowego. Usługami aktywnej integracji objętych zostanie 28 mieszkańców Kwidzyna (16K, 12M, w tym osoby niepełnosprawne – 3K i 2M), z czego min. 8 os. Zapian pracę w 2 gr 14-osob, po 1 gr w każdym roku.W wyniku proj. podejmie zatrudnienie, a min. 18 os. osiągnie postęp w procesie aktyw. społ.-zatrud. lub podejmie dalszą aktywizację po zakoń. proj. Proces wsparcia uczestników projektu (UP) odbywać się będzie w oparciu o ścieżkę reintegracji stworzoną indywidualnie dla każdej os., z uwzględnieniem diagnozy sytuacji problem., zasobów, potencjału, potrzeb. Zaplanowane w proj. zindywidualizowane i kompleksowe działania umożliwią aktywne włączenie społ., w tym także powrót na rynek pracy os. zagrożonym ubóstwem lub wykl. społ., które w pierwszej kolejności wymagają aktywizacji społ., tj. os. zakwalifikowanych do III profilu pomocy zgodnie z ust. o prom. zatrudn. i inst. rynku pracy, w tym także korzystających z Programu Operacyjnego Pomoc Żywnościowa 2014-2020. Preferowane będą os. dośw. wielokrotnego wykluczenia, a także os. korzystające z PO PŻ. W ramach projektu zostaną zrealizowane następujące zad.: 1. Aktywizacja społeczna, 2. Aktywizacja edukacyjna, 3. Aktywizacja zawodowa, 4. Profilaktyka wyklucz społ przy wykorzystaniu środowiskowych form aktywizacji społecznej. Projekt realizowany będzie we współpracy pomiędzy org. pozarządową (podmiotem ekonomii społecznej), przedstawic publicznych służb zatrudnienia (PUP) oraz przedstawicielem publ. służb społ (MOPS). Całkowita wartość projektu wyniesie: 395 413,60 zł.</t>
  </si>
  <si>
    <t>RPPM.06.01.02-22-0036/16</t>
  </si>
  <si>
    <t>FUNDACJA GOSPODARCZA PRO EUROPA</t>
  </si>
  <si>
    <t>NOWY, DOBRY POCZĄTEK 2</t>
  </si>
  <si>
    <t>RPPM.06.01.02-22-0036/19</t>
  </si>
  <si>
    <t>Centrum Integracji Społecznej w Sopocie</t>
  </si>
  <si>
    <t>Projekt ma na celu zwiększenie aktywności społ. i zawodowej 100 os. (KiM) - 5 6-miesięcznych edycji po 20 os. z możliwością przedłużenia - bezrobotnych lub nieaktywnych zawodowo i niepełnosprawnych mieszkańców Sopotu i Gdyni w wieku 18-65 wykluczonych bądź zagrożonych wykluczeniem społ. poprzez realizację Indywidualnych Programów Zatrudnienia Socjalnego (IPZS) w istniejącym Centrum Integracji Społecznej (CIS) w Sopocie zgodnie z Ustawą o zatrudnieniu socjalnym. Wśród KiM realizujących IPZS znajdzie się co najmniej 50% os. z orzeczonym stopniem niepełnospr. Cele szczegółowe: -Podniesienie kwalifikacji zawod. i kompetencji społ. wśród co najmniej 80% uczestniczek i uczestników projektu - Aktywizacja zawodowa co najmniej 30% absolwentów CIS Sopot, gdzie aktywizacja zawod. rozumiana jest w projekcie jako doprowadzenie do trwałego, tj. trwającego co najmniej 3 miesiące zatrudnienia os. pozostających dotychczas bez zatrudnienia. Działania: - Rekrutacja uczestników/czek CIS w Sopocie ze szczegółową diagnozą zakończoną opracowaniem IPZS (BHP i badania lekarskie) - Reintegracja społeczna, w tym zajęcia z zakresu integracyjno- socjalizujących, edukacja ogólna, poradnictwo terapeut. i prawne, doradztwo indywidualne i grupowe - Reintegracja zawod. z elementami treningu pracy poprzez uczestnictwo w warsztatach zawod. u zewnętrznych pracodawców na otwartym rynku pracy, doradztwie indywidualnym, grupowym, szkoleniach podnoszących kwalifikacje zawodowe. Projekt zakłada kompleksowe (obejmujące następujące sfery życia – socjalno-bytową, zdrowotną, psychol., społ., zawodową) i zindywidualizowane(wynikające ze szczegółowej i pogłębionej diagnozy) wsparcie dostosowane do tempa i możliwości os. wykluczonej społ. Ważnym elementem tego wsparcia jest współpraca z pracodawcami pozwalająca na obecność os. najbardziej oddalonych od otwartego rynku pracy w zewnętrznych, działających wolnorynkowo firmach. Suma powyższych działań ma doprowadzić do trwałego zatrudnienia.</t>
  </si>
  <si>
    <t>RPPM.06.01.02-22-0037/15</t>
  </si>
  <si>
    <t>zatrudnijczerszczan.pl</t>
  </si>
  <si>
    <t>Projekt skierowany jest do grupy 60(35K,25M)beneficjentów nieaktywnych zawodowo,w tym 30(20K,10M)z niepełnosprawnościami zagrożonych ubóstwem lub wykluczeniem społecznym z miasta i gminy Czersk.W ramach projektu zakłada się zawarcie 60 Kontraktów socjalnych: 20 w roku 2017, 20 w roku 2018, 20 w roku 2019. Kontrakty socjalne zostaną opracowane w oparciu o ścieżkę reintegracji stworzoną indywidualnie dla każdego beneficjenta.Celem projektu będzie nabycie/podwyższenie przez beneficjentów kompetencji i kwalifikacji zawodowych jak także odbudowa i spotęgowanie kompetencji społecznych niezbędnych do prawidłowego funkcjonowania w społeczeństwie. Poza tym dopasowanie kwalifikacji uczestników do potrzeb lokalnych pracodawców i zwiększenie szans beneficjentów na podjęcie zatrudnienia, nabycie przez uczestników projektu doświadczenia zawodowego które jest niezwykle potrzebne na rynku pracy. Działania: 1)Diagnoza uczestników projektu oraz określenie indywidualnego potencjału zawodowego i psychospołecznego beneficjentów. 2) Przeprowadzenie zajęć warsztatowych oraz indywidualnych z zakresu niwelowania barier psychospołecznych. 3)Realizacja kursów i szkoleń zawodowych dostosowanych do potrzeb i możliwości beneficjentów. 4)Działania związane z organizacją stażu zawodowego u pracodawcy.5)Działania mające na celu podjęcie przez co najmniej 22% beneficjentów zatrudnienia i jego utrzymania.</t>
  </si>
  <si>
    <t>RPPM.06.01.02-22-0037/16</t>
  </si>
  <si>
    <t>Razem możemy więcej!</t>
  </si>
  <si>
    <t>Projekt skierowany do 66 os.(35K/31M), zagr. ubóstwem i/lub wykl. społ. ze względu na niepełnosprawność, zam. na terenie pow. chojnickiego oraz człuchowskiego. Realizowany w okresie 30.06.2018 - 30.04.2020. Cel główny: poprawa jakości działań na rzecz zwiększenia zatrudnienia os. dotkniętych i/lub zagr. ubóstwem i wykluczeniem społ., poprzez wdrażanie kompleksowych programów aktywizacji społeczno–zawodowej, w oparciu o ścieżkę reintegracji stworzoną indywidualnie dla każdego uczestnika projektu (UP). Cele szczeg.: 1.Aktywizacja zawodowa os. pozostających bez zatr.: min. 12% os. o znacznym stopniu niepełnospr., os. z niepełnospr. intelektualną, os. z niepełnospr. sprzężonymi objętych wsparciem w projekcie oraz min. 22% w przypadku pozostałych UP- ON zagr. ubóstwem lub wykluczeniem społ.(8K,7M) Aktywizacja zawod. rozumiana w projekcie jako doprowadzenie do zatr. osób zagr. ubóstwem i/lub wyklucz. społ. 2. Aktywizacja społ. minimum 34% UP (12K,11M) 3. Podniesienie zdolności do zatrudnienia 100% UP Działania: 1. Wzrost aktywności społeczno-zawod. poprzez ind. spotkania z psychologiem, doradcą zawodowym (IPD), pośrednikiem pracy, prawnikiem oraz przeprowadzenie warsztatów (kszt. umiejętności osobiste i społ.,zdolność radzenia sobie ze stresem oraz aktywnego poszukiwania pracy) wykorzystujących animację społ., nastawionych na rozwój oraz ukierunkowanie zainteresowań i aspiracji edukacyjnych 100%UP 2. Org. działań wolontariackich dla 100%UP 3. Dział. służące zdobyciu kwalifikacji zawod. wymaganych przez pracodawców oraz zgodnych z predyspozycjami i preferencjami UP (kursy/szkolenia zawod. dla 50os. 27K/23M 76% UP); 4.Dział. służące zdobyciu dośw. zawod. wymaganego przez pracodawców (płatne staże zawodowe do 6 m-cy dla 100% UP oraz dział. związane z zatrudnieniem; 5.Wsparcie trenera kompetencji osobistych i społ. w trakcie trwania stażu 100%UP; Najważniejszym efektem, jaki projekt ma dać UP jest podjęcie i utrzymanie przez nich pracy przez min. 3 m-ce.</t>
  </si>
  <si>
    <t>RPPM.06.01.02-22-0037/17</t>
  </si>
  <si>
    <t>Nie daj się wykluczyć</t>
  </si>
  <si>
    <t>GŁÓWNY CEL PROJEKTU Aktywizacja zawodowa i społeczna 60 osób bezrobotnych zakwalifikowanych do III profilu pomocy, zg z Ustawą z dn 20.04.2004r o promocji zatrudnienia i instytucjach rynku pracy, w tym 42K,18M, z obszarów o ponadprzeciętnym poziomie wyklucenia społecznego w woj.pomorrskim-gminy Damnica,Dębnica Kaszubska,Główczyce, Kępice,Potęgowo, Smołdzina w okresie 1.01.2017-31.12.2017r. GRUPA DOCELOWA 60 osób bezrobotnych zakwalifikowanych do III profilu pomocy, zg z Ustawą z dn 20.04.2004r o promocji zatrudnienia i instytucjach rynku pracy, w tym 42K,18M, z obszarów o ponadprzeciętnym poziomie wykluczenia społecznego w woj.pomorrskim-gminy Damnica,Dębnica Kaszubska,Główczyce, Kępice,Potęgowo, Smołdzina. FORMY WSPARCIA OFEROWANE UCZESTNIKOM PROJEKTU ZADANIE 1. IDENTYFIKACJA POTRZEB UCZESTNIKÓW PROJEKTU I MOŻLIWOŚCI W ZAKRESIE DOSKONALENIA ZAWODOWEGO (W TYM STOPNIA ODDALENIA OD RYNKU PRACY) ZADANIE 2. AKTYWNA INTEGRACJA UCZESTNIKÓW PROJEKTU O CHARAKTERZE SPOŁECZNYM -WARSZTATY,PORADNICTWO PSYCHOLOGICZNE,WOLONATARIAT ZADANIE 3. AKTYWNA INTEGRACJA UCZESTNIKÓW O CHARAKTERZE ZAWODOWYM- SZKOLENIA ZAWODOWE I EGZAMINY ZEWNĘTRZNE ZADANIE 4. AKTYWNA INTEGRACJA UCZESTNIKÓW O CHARAKTERZE ZAWODOWYM- STAŻE ZAWODOWE I POŚREDNICTWO PRACY KLUCZOWE REZULTAT. -Spełn. zał. RPO WP w zakr. efektywności zatr w zakr -co najmniej 22% - w odniesieniu do osób zagrożonych ubóstwem lub wykluczeniem społecznym objętych wsparciem w projekcie , 13osób -co najmniej 12% - w odniesieniu do osób o znacznym stopniu niepełnosprawności, osób z niepełnosprawnością intelektualną, osób z niepełnosprawnościami sprzężonymi objętych wsparciem w projekcie,1os -Spełn. zał. RPO WP w zakr. Efektywności społ- zatr w zakr -co najmniej 56% - w odniesieniu do osób zagrożonych ubóstwem lub wykluczeniem społecznym,34os -co najmniej 46% - w odniesieniu do osób o znacznym stopniu niepełnosprawności, osób z niepełnosprawnością intelektualną, osób z niepełnosprawnościami sprzężonymi objętych,4os</t>
  </si>
  <si>
    <t>RPPM.06.01.02-22-0039/16</t>
  </si>
  <si>
    <t>CENTRUM EDUKACYJNE TECHNIK SPÓŁKA Z OGRANICZONĄ ODPOWIEDZIALNOŚCIĄ</t>
  </si>
  <si>
    <t>" Wyjdź z domu - zainwestuj w siebie II"</t>
  </si>
  <si>
    <t>Projekt skierowany jest do 32 osób(24 K i 8 M)nieaktywnych zawodowo w tym 5 (3 K 2M)z niepełnosprawnościami, zagrożonych ubóstwem lub wykluczeniem społecznym z Gminy Chmielno. W ramach projektu zakłada się zawarcie 32 kontraktów socjalnych, w roku 2019-16,w 2020-16. Kontrakty socjalne zostaną opracowane w oparciu o ścieżkę reintegracji stworzoną indywidualnie dla każdego BO. Celem projektu jest nabycie/podwyższenie przez BO kompetencji i kwalifikacji zawodowych, a także odbudowa ról społecznych niezbędnych do prawidłowego funkcjonowania w społeczeństwie. Ponadto zakłada się, ze kwalifikacje zostaną dostosowane do indywidualnych predyspozycji BO oraz potrzeb lokalnego rynku pracy, co w konsekwencji doprowadzi do zwiększenia szans na podjecie zatrudnienia przez BO.Udział w zajęciach praktycznych u pracodawcy pozwoli na zdobycie umiejętności zawodowych, które niezbędne są do prawidłowego funkcjonowania na rynku pracy.Działania:1.Diagnoza BO,określenie indywidualnego potencjału zawodowego i psycho-społ.2.Przeprowadzenie zajęć warsztatowych oraz indywidualnych w ramach reintegr. społ, 3.Przeprowadzenie zajęć indywid. i warsztatowych z zakresu reintegracji zawodowej w tym kursy, szkol. zaw,praktyki u pracodawcy, działania mające na celu podjęcie i utrzymanie zatrudnienia przez co najmniej 22% BO.</t>
  </si>
  <si>
    <t>RPPM.06.01.02-22-0039/17</t>
  </si>
  <si>
    <t>Aktywni bez barier III</t>
  </si>
  <si>
    <t>Projekt jest skierowany do 66 osób zagrożonych ubóstwem lub wykluczeniem społecznym z woj. pomorskiego, zamieszkujących powiat malborski. Do projektu przyjmowane będą osoby w szczególności: a)dośw. wielokrotnego wykluczenia społecznego, b)o znacznym lub umiarkowanym stopniu niepełnosprawności, c) z niepełnosprawnościami sprzężonymi, d) z niepełnosprawnością intelektualną, e) osoby z zaburzeniami psychicznymi. Celem głównym projektu jest zwiększenie zatrudnienia w/w osób poprzez: -utworzenie indywidualnej ścieżki reintegracji -wsparcie prawno-zawodowo-społeczne -rehabilitację -staż - prace interwencyjne -szkolenia/kursy zawodowe, studia podyplomowe. Projekt jest realizowany w terminie 12.2019-12.2021</t>
  </si>
  <si>
    <t>RPPM.06.01.02-22-0039/19</t>
  </si>
  <si>
    <t>Uczciwa Praca Się Opłaca II</t>
  </si>
  <si>
    <t>Projekt skierow.do 76os.(40K/36M),zagr.ubóstwem i/lub wykluczeniem społecz.ze wzgl.na niepełnospr.,zam.na ter. gmin:Bytów,Borzytuchom,Cz.Dąbrówka,Kołczygłowy,Tuchomie,Trzebielino,Parchowo,Miastko,Studzienice,Chojnice,Brusy,Czersk,Debrzno,Koczała,Czarne,Przechlewo,Damnica,Dęb.Kaszubska,Smołdzino.Realizacja w okr.01.09.2018-31.07.2020.Cel główny:poprawa jakości działań na rzecz zwiększ. zatrudn. os. dotkniętych i/lub zagr. ubóstwem i wyklucz. społ.,poprzez wdrażanie kompleksowych programów aktywizacji społeczno–zawodowej, w oparciu o ścieżkę reintegracji stworzoną indywidualnie dla każdego uczestnika projektu(UP).Cele szczeg.:1.Aktywiz. zawod. os. pozostających bez zatrudnienia: min.12%os. o znacznym st. niepełnospr., os. z niepełnospr. intelektualną, os. z niepełnospr. sprzężonymi objętych wsparciem w projekcie oraz min. 22% w przypadku pozostałych UP- os. niepełnospr. zagr. ubóstwem lub wyklucz. społ. Aktywizacja zawod. rozumiana w projekcie jako doprowadzenie do zatrudnienia osób zagr. ubóstwem i/lub wyklucz. społ.(min. 17os 9K/8M).2.Aktywizacja społ. min. 34% UP (min.26 os. 14K/12M)3.Podnies. zdolności do zatrudnienia 100% UP.Działania:1.Wzrost aktywności społeczno-zawod. poprzez ind. spotkania z psychologiem, doradcą zawodowym (IPD),pośr. pracy, prawnikiem oraz przeprowadzenie warsztatów (kszt. umiejętności osobiste i społ.,zdolność radzenia sobie ze stresem oraz aktywnego poszukiwania pracy) wykorzystujących animację społ., nastaw.na rozwój oraz ukierunk. zainteresowań i aspiracji edukac.100%UP 2.Org.działań wolontar. dla100%UP 3.Dział.służące zdobyciu kwalifik. zawod.wymaganych przez pracodawców oraz zgodnych z predyspoz.i preferencjami UP(kursy/szkol. zawod.dla70os.37K/33M 91% UP);4.Dział.służące zdobyciu dośw.zawod.wymaganego przez pracodawców(płatne staże zaw.do 9 m-cy dla 100% UP oraz dział.związane z zatrudnieniem;Najważ.efektem, jaki projekt ma dać UP jest podj. i utrzym. przez nich pracy przez min.3 m-ce.</t>
  </si>
  <si>
    <t>RPPM.06.01.02-22-0041/17</t>
  </si>
  <si>
    <t>PROFESJA CAZ SP. Z O.O.</t>
  </si>
  <si>
    <t>Aktywność szansą na lepsze jutro II</t>
  </si>
  <si>
    <t>Celem proj. jest zwiększenie zatrudnienia we wszystkich kategoriach wiekowych, poprawę stanu zdrowia, podniesienie poziomu aktywności społecznej i wzrost kompetencji mieszkańców Miasta Kwidzyn zagrożonych ubóstwem lub wykluczeniem społecznym. Działania w ramach proj. realizowane będą w oparciu o kontrakt socjalny z wykorzystaniem usług aktywnej integracji (aktywizacji społecznej, zawodowej i działaniach o charakterze środowiskowym). Zaplanowane działania będą miały charakter zarówno wsparcia bezpośrednio skierowanego do os. (indywidualnego), jak i pośrednio wsparcia rodzinnego oraz środowiskowego. Usługami aktywnej integracji objętych zostanie 28 mieszkańców Kwidzyna (16K, 12M), w tym 5 osób niepełnosprawnych – 3K i 2M).Projekt realizowany będzie w dwóch turach. W wyniku proj.8 os. podejmie zatrudnienie, a min. 12 os. osiągnie postęp w procesie aktyw. społ.-zatrud. lub podejmie dalszą aktywizację po zakończeniu proj. Proces wsparcia uczestników projektu (UP) odbywać się będzie w oparciu o ścieżkę reintegracji stworzoną indywidualnie dla każdej os., z uwzględnieniem diagnozy sytuacji problem.,zasobów, potencjału, potrzeb. Zaplanowane w proj. zindywidualizowane i kompleksowe działania umożliwią aktywne włączenie społeczne, w tym także powrót na rynek pracy os. zagrożonym ubóstwem lub wykl. społ., które w pierwszej kolejności wymagają aktywizacji społecznej. Preferowane będą osoby niepełnosprawne,doświadczające wielokrotnego wykluczenia, korzystające z POPŻ 2014-2020. W ramach projektu zostaną zrealizowane następujące zadania: 1. Usługi o charakterze społecznym, 2. Usługi o charakterze zawodowym - szkolenia, 3. Usługi o charakterze zawodowym 4. Profilaktyka wyklucz- społecznego, przy wykorzystaniu środowiskowych form aktywizacji społecznej. Projekt realizowany będzie we współpracy pomiędzy org. pozarządową (podmiotem ekonomii społecznej) oraz przedstawicielem publicznych służb społecznych (MOPS). Całkowita wartość projektu wyniesie:415 423,30 zł</t>
  </si>
  <si>
    <t>RPPM.06.01.02-22-0041/19</t>
  </si>
  <si>
    <t>Postaw na pracę II</t>
  </si>
  <si>
    <t>Celem projektu "Postaw na pracę II" jest zwiększone zatrudnienie osób dotkniętych i zagrożonych ubóstwem i wykluczeniem społecznym i jest zbieżny z celem szczegółowym RPO WP 2014-2020 Projekt skierowany jest do 36osób w wieku aktywności zawodowej,z terenu gminy Miasto Ustka,korzystających z pomocy społecznej lub kwalifikujących się do wsparcia,osób,o których mowa w art1ust.2 ustawy o zatrudnieniu socjalnym(UoZS),w tym bezrobotnych,biernych zawodowo,z niepełnosprawnościami(ON) Planujemy przeprowadzić 3 nabory w latach 2018-2020,z których wyłonimy łącznie 3 gr-każda po 12os Etapy działań projektowych: 1.Objęcie wszystkich uczestników kontraktami socjalnymi 2.Opracowanie indywidualnych ścieżek reintegracji 3.Reintegracja społ-zawod w CIS-opracowanie i realizacja Indywidualnych Programów Zatrudnienia Socjalnego (IPZS) - reintegrację społ (wg potrzeb UP) i zawodową (w warsztacie:prac twórczych,remontowo-budowlanym,porządkowym i utrzymania terenów zielonych,opiekuńczym) przez 9m-cy w CIS i 3-m-ce warsztat u pracodawcy wg predyspozycji UP 4.działania edukacyjno-integracyjne, w tym m.in.działania związane z wolontariatem Wszystkie działania będą dostosowane do potrzeb i możliwości uczestników/czek(w tym ON)i realizowane na podst.kontr.socjal. Efektem projektu będzie wzrost kompetencji niezbędnych na rynku pracy grupy docelowej, zwiększenie potencjału rozwojowego, kompetencji społecznych i zawodowych osób bezrobotnych/biernych zawodowo oraz wzrost udziału na lokalnym rynku pracy Projekt będzie realizowany w okresie 01.06.2018r-31.12.2020r w partnerstwie z Caritas Ordynariatu Polowego Wojska Polskiego Realizator projektu w imieniu W-CIS w Ustce, realizator zadania-MOPS w Ustce, realizator w imieniu P1-Centrum Charytatywno-Społeczne Caritas Ordynariatu Polowego Wojska Polskiego Im.Bł.Kmdr. Władysława Miegonia w Ustce Sprawy pomiędzy stronami będzie regulować umowa partnerska Projekt odpowiada założeniom ZPT dla Miejskiego Obszaru Funkcjonalnego Słupska</t>
  </si>
  <si>
    <t>RPPM.06.01.02-22-0042/17</t>
  </si>
  <si>
    <t>Wsparcie na starcie!</t>
  </si>
  <si>
    <t>Cel główny proj: Podniesienie poziomu aktywności społeczno-zawodowej u 80 os. (48K i 32M) zagrożonych ubóstwem i/lub wykluczeniem społecznym,w tym os z niepełnosprawnych i os korzystaj z POPZ zamieszkałych na teren woj. pomorskiego do dnia 31.12.2018 r. Grupę docelową stanowi 80 os. (48K i 32M) w wieku aktywności zawodowej, zagrożona ubóstwem i/lub wykluczeniem społecznym, w tym osoby bezrobotne,które wg ustawy o promocji zatrudnienia i instytucji rynku pracy znajdą się w III grupie osób-tzw.oddalonych od rynku pracy zamieszkałych na terenie woj. pomorskiego zgodnie z przepisami Kodeksu Cywilnego W ramach projektu przewidziano działania: -Opracowanie IPD dla każdego uczestnika projektu, -Indywidualny wsparcie psychologiczne lub coaching kariery, -Pośrednictwo pracy lub poradnictwo prawne i obywatelskie, -Warsztaty terapeutyczne kształtujące umiejętności osobiste, -Realizacja kursów kwalifikacyjnych lub kompetencyjnych, -Staże zawodowe.</t>
  </si>
  <si>
    <t>RPPM.06.01.02-22-0044/16</t>
  </si>
  <si>
    <t>STOWARZYSZENIE NA RZECZ ROZWOJU POWIATU SŁAWIEŃSKIEGO</t>
  </si>
  <si>
    <t>Krok do przodu –aktywizacja społeczno-zawodowa osób zagrożonych ubóstwem lub wykluczeniem społecznym – etap II</t>
  </si>
  <si>
    <t>Projekt skierowany jest do 178 osób [114K, 64M] zagrożonych ubóstwem lub wykluczeniem społecznym, zamieszkujących na terenie powiatu puckiego (89 osób) oraz powiatu wejherowskiego (89 osób). W ramach projektu zostaną doposażone i rozszerzą swoją działalność Centra Integracji Społecznej w Wejherowie i w Pucku. W Centrach będzie prowadzona działalność prowadząca do aktywizacji społeczno-zawodowej osób, które bez dodatkowego wsparcia otrzymanego z zewnątrz mają najmniejsze szanse na poradzenie sobie ze swoimi problemami. Beneficjenci zostaną objęci kompleksowym i zindywidualizowanym wsparciem w zakresie aktywizacji społecznej (doradztwo psychologiczne i zawodowe, warsztaty grupowe, wsparcie specjalistów i asystenta rodziny), zawodowej (udział w grupach roboczych, kurs zawodowy, staż u pracodawcy, pośrednictwo pracy). Wsparciem zostaną objęte także rodziny osób zagrożonych ubóstwem lub wykluczeniem społecznym. Rezultatem projektu będzie osiągnięcie efektywności zatrudnieniowej na poziomie co najmniej 22% w odniesieniu do osób zagrożonych ubóstwem lub wykluczeniem społecznym objętych wsparciem w programie oraz na poziomie 12% w odniesieniu do osób o znacznym stopniu niepełnosprawności, osób z niepełnosprawnością intelektualną oraz osób z niepełnosprawnościami sprzężonymi, 30% wskaźnika efektywności zatrudnieniowej, 34% wskaźnika efektywności społecznej. Dodatkowo minimum 40% uczestników uzyska kwalifikacje zawodowe. Projekt będzie realizowany w partnerstwie z PUP w Wejherowie i Pucku i MOPS w Wejherowie.</t>
  </si>
  <si>
    <t>RPPM.06.01.02-22-0044/17</t>
  </si>
  <si>
    <t>Razem ku aktywności!</t>
  </si>
  <si>
    <t>CELEM GŁÓWNYM projektu jest zwiększenie do 31 .03.2021 r. zdolności do zatrudnienia i aktywnego udziału w życiu społeczno – zawodowym 70 [40K/30M] osób w wieku 1 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 5M] osób stanowić będą bierni zawodowo), w tym min. 35 [20K/1 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t>
  </si>
  <si>
    <t>RPPM.06.01.02-22-0044/19</t>
  </si>
  <si>
    <t>"LUX CANDELE" SPÓŁDZIELNIA SOCJALNA</t>
  </si>
  <si>
    <t>CIS PUCK - stawiamy na ROZWÓJ</t>
  </si>
  <si>
    <t>Projekt realizowany przez LGD Małe Morze w partnerstwie z Powiatem Puckim/PUP w Pucku oraz we współpracy z lokalnymi pracodawcami, w okresie od 1 marca 2017 do 30 czerwca 2023 na terenie powiatu puckiego. Projekt skierowany jest do 492 osób [276K, 216M, w tym 74 osoby niepełnosprawne (ON)] dotkniętych lub zagrożonych ubóstwem lub wykluczeniem społecznym, zamieszkujących na terenie powiatu puckiego. Projekt realizowany jest w Partnerstwie LGD Małe Morze (które prowadzi od lat CIS w Pucku i współpracuje z licznymi NGO, pracodawcami oraz działa na rzecz grupy docelowej) i Powiatu Puckiego/PUP Puck (działający na rzecz aktywizacji zawodowej oraz ściśle współpracujący z lokalnymi podmiotami w zakresie aktywizacji społecznej, w tym z OPS itp.) W ramach projektu istniejące Centrum Integracji Społecznej (CIS) zostanie doposażone w sprzęt komputerowy, dodatkowo stworzony zostanie warsztat poligraficzny. W Centrum będzie realizowana działalność prowadząca do aktywizacji społeczno-zawodowej osób, które bez dodatkowego wsparcia otrzymanego z zewnątrz mają najmniejsze szanse na poradzenie sobie ze swoimi problemami. Beneficjenci zostaną objęci wsparciem w zakresie aktywizacji społecznej (m.in. doradztwo psychologiczne, warsztaty grupowe, wolontariat, wsparcie terapeutyczne i asystenckie), zawodowej (doradztwo zawodowe, udział w grupach roboczych, kurs zawodowy, staż u pracodawcy, pośrednictwo pracy). Wsparciem zostaną objęte także rodziny osób zagrożonych ubóstwem lub wykluczeniem społecznym. Rezultatem projektu będzie osiągnięcie co najmniej 22% wskaźnika efektywności zatrudnieniowej i 56% wskaźnika efektywności społeczno-zatrudnieniowej wśród uczestników dotkniętych lub zagrożonych ubóstwem lub wykluczeniem społecznym i 12% wskaźnika efektywności zatrudnieniowej i 46 % wskaźnika efektywności społeczno- zatrudnieniowej wśród uczestników o znacznym stopniu niepełnosprawności, a minimum 40% uczestników uzyska kwalifikacje zawodowe.</t>
  </si>
  <si>
    <t>RPPM.06.01.02-22-0045/16</t>
  </si>
  <si>
    <t>Centrum Integracji Społecznej "Razem"</t>
  </si>
  <si>
    <t>W ramach projektu utworzone zostanie Centrum Integracji Społecznej w Chojnicach. Na dzień składania wniosku na terenie Chojnic nie funkcjonuje Centrum integracji Społecznej. W ramach projektu i uczestnictwa CIS udział weźmie 20 osób (12 K i 8 M) wykluczonych społecznie, bądź zagrożonych wykluczeniem społecznym, w tym osoby niepełnosprawne. Przewidziano następujące wsparcie dla uczestników: reintegracja społeczna, w tym Trening pracy i indywidualne konsultacje z doradcą zawodowym,Szkolenia z zakresu kompetencji społecznych i indywidualne konsultacje z psychologiem,zajęcia edukacyjne, reintegracja zawodowa: szkolenia zawodowe, staże zawodowe.Kompleksowość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t>
  </si>
  <si>
    <t>RPPM.06.01.02-22-0045/17</t>
  </si>
  <si>
    <t>FUNDACJA ROZWOJU PRZEDSIĘBIORCZOŚCI "RAZEM"</t>
  </si>
  <si>
    <t>Księgowość i ja</t>
  </si>
  <si>
    <t>Projekt skierowany jest do grupy 12 osób – kobiet, w tym 2 kobiet niepełnosprawnych w wieku 18-40 lat pozostających bez zatrudnienia z pow. gdańskiego. Celem głównym projektu jest aktywizacja społeczno-zawodowa 12 kobiet nieaktywnych zawodowo. Cele szczegółowe: -zdobycie przez 12 kobiet kompetencji zawodowych w zawodzie asystenta księgowej czy księgowego -wsparcie rozwoju osobistego i społecznego kobiet podnoszących zdolności do samodzielnego poruszania się po rynku pracy i w efekcie zatrudnienia -aktywizacja zawodowa co najmniej 22% uczestniczek projektu, trwająca co najmniej 3 m-ce. Działania: •Indywidualna diagnoza uczestniczek projektu; •Przygotowanie oraz przeprowadzenie szkoleń z zakresu kompetencji zawodowych i kształtowanie postaw wzmacniających motywację i wiedzę uczestniczek projektu; •Przeprowadzenie przedstażowych spotkań grupowych i indywidualnych; •Działania związane ze stażami zawodowy i praktykami. Projekt jest odpowiedzią na sytuację problemową związaną z nasilającą się skalą nieaktywności zawodowej i społ. wśród kobiet z terenów wiejskich i małych miejscowości, zwłaszcza matek wychowujących dzieci i K niepełnosprawnych. Grupę docelową w projekcie stanowią co najmniej 15% K niepełnosprawne i w 100% K w wieku 18-40 lat zamieszkujące powiat gdański.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 Całościowy charakter oddziaływania projektu na kobiety w wieku 18-40 lat to bez wątpienia duży potencjał edukacyjny, społeczny i zawodowy. Realizacja projektu daje szanse K nabycia kwalifikacji z podstaw rachunkowości i finansów, co może przełożyć się na elastyczne zatrudnienie przez regionalnych przedsiębiorców którzy poszukują do pracy osób z takimi kwalifikacjami.</t>
  </si>
  <si>
    <t>RPPM.06.01.02-22-0047/16</t>
  </si>
  <si>
    <t>Kompetencje na wymiar II - integracja społeczna i zawodowa osób z niepełnosprawnością</t>
  </si>
  <si>
    <t>Projekt(P) skierowany jest do 50 osób niepełnosprawnych(N)z w.pomors. i ma na celu ich aktywizację społeczną i zawodową. Cele szczegółówe:Aktywizacja społ.20 uczestników(U).Aktywizacja zawod.14U,czyli osoby te będą kontynuować pracę zawodową min.3m-cy po udziale w P. Z doświadczeń Fundacji(F)wynika,że należy zacząć od budowania wiary w siebie i wewnętrznej siły do zmiany.Pierwszym krokiem będą więc indywidualne sesje U z Psychologiem i Doradcą zawodowym.Następnie U rozpoczną udział w sesjach grupowych budowania zespołu,nauki radzenia sobie ze stresem i autoprezentacji.Kolejnym krokiem będzie Twórcze rozwiązywanie problemów oraz ćwiczenie asertywności.Równie cenne będą zajęcia z Metod poszukiwania pracy,prawa pracy i metod rekrutacji.Każdy U przygotuje ze wsparciem zawodowców, w tym pośrednika pracy dokumenty rekrutac.,nauczy się aktywnie i efektywnie poszukiwać pracy w określonym wcześniej kierunku.Znaczną wartością zarówno dla U jak i przyszłych pracodawców jest kurs komput.(obsługa komputera,edytor tekstu,arkusz kalkulacyjny),zakończony egzaminem i międzynarodowym certyfikatem ECDL.W oparciu o ścieżkę reintegracji stworzoną indywidualnie dla każdego U,umożliwimy każdemu udział w szkoleniu,którego zakres będzie zbieżny z potrzebami określonymi na sesjach przez specjalistów,mający zwiększyć konkurencyjność U na rynku pracy. Równolegle z 3-mies.,płatnym stażem u wybranego pracodawcy,U będzie korzystał ze wsparcia coacha. Naszym celem jest wyposażenie uczestników w umiejętności i narzędzia do samodzielnego poruszania się po rynku pracy i wyjścia z bezrobocia,aby chcieli aktywnie działać i rozwijać się zawodowo w kierunku zgodnym ze zdiagnozowanym potencjałem przez min.3m-ce po udziale w P.</t>
  </si>
  <si>
    <t>RPPM.06.01.02-22-0047/17</t>
  </si>
  <si>
    <t>STER na ZMIANY</t>
  </si>
  <si>
    <t>Celem projektu jest aktywizacja społeczno-zawodowa 30Kobiet, zagrożonych ubóstwem i wykluczeniem społecznym, korzystających z pomocy społecznej(100%), w wieku aktywności zawodowej (gł. 18-45 lat), w tym 70% biernych zawodowo oraz 30% bezrobotnych zakwalifikowanych do III profilu pomocy, min 2 osoby niepełnosprawne, mieszkanek gm.Sierakowice poprzez wdrożenie kompleksowych programów aktywizacji społeczno–zawodowej w oparciu o Ścieżkę Reintegracji stworzoną indywidualnie dla każdej Uczestniczki, z wykorzystaniem usług aktywnej integracji o charakterze społecznym, zawodowym i edukacyjnym prowadzących do zwiększenia zatrudnienia w/w grupy. Projekt kierowany jest do Kobiet, które znajdują się w szczególnie trudnej sytuacji, doświadczające wielokrotnego wykluczenia społecznego, czyli wykluczenia z powodu więcej niż jednej z przesłanek, o których mowa w art.7 Ustawy o pomocy społecznej (z dnia 12.03.2004r). Działania podjęte na rzecz osiągnięcia w/w celu zakładają kompleksowe, a zarazem zindywidualizowane podejście uwzględniając ich predyspozycje społeczno-zawodowe oraz potrzeby pracodawców głównie na lokalnym rynku pracy: a) Usługi aktywnej integracji o charakterze społecznym i edukacyjnym: - szkolenia grupowe z „Kompetencji kluczowych" b) Usługi o charakterze: zawodowym: - pośrednictwo pracy - kursy zawodowe - staże zawodowe. c) działania skierowane na profilaktykę wykluczenia społecznego najbliższego otoczenia Uczestniczek i ich wsparcia w formie: - mobilnego coacha – psychologa - warsztatów wyjazdowych rodzinnie i aktywnie - warsztatów animacji środowiskowej. Projekt będzie wykorzystywał również instrumenty wolontariatu i animacji środowiskowej w celu aktywizacji społecznej Uczestniczek. Program jest realizowany we współpracy z GOPS w Sierakowicach i zakłada ścisłą współpracę z Pracodawcami (reprezentującymi głównie lokalny rynek) przy określaniu kierunków rozwoju zawodowego, w tym wyboru kursów zawodowych oraz kierunku staży u Pracodawców.</t>
  </si>
  <si>
    <t>RPPM.06.01.02-22-0048/15</t>
  </si>
  <si>
    <t>KASZUBSKI UNIWERSYTET LUDOWY</t>
  </si>
  <si>
    <t>Kierunek ZMIANA - kompleksowy program reintegracji społeczno - zawodowej osób doświadczających wielokrotnego wykluczenia społecznego</t>
  </si>
  <si>
    <t>Projekt "Kierunek ZMIANA..." adresowany jest do osób uzależnionych po ukończonej terapii, długotrwale bezrobotnych i biernych zawodowo, z deficytami w wykształceniu, w tym żyjących z HIV i niepełnosprawnych, doświadczających wielokrotnego wykluczenia. Wybór grupy wynika z zauważalnej luki w systemie wsparcia pomocy społecznej i urzędów pracy. Wiele osób po terapii nie znajduje miejsca, w którym mogłoby rozpocząć prawidłowe funkcjonowanie. Z różnych przyczyn nie są one gotowe do życia poza ośrodkiem, ich motywacja jest krucha, a do tego dochodzi niski potencjał życiowy: brak wykształcenia, doświadczenia zawodowego, odporności na porażki, umiejętności społecznych. Jednocześnie osoby te muszą powrócić na rynek pracy, gdyż tylko tak mogą zdobyć niezależność i uchronić się przed powrotem do nałogu. Projekt wdroży działania ukierunkowane na nabycie przez grupę kompetencji społecznych oraz kwalifikacji zawodowych niezbędnych do znalezienia i utrzymania pracy. Celem projektu jest kompleksowe wsparcie usługami reintegracji społeczno - zawodowej 120 osób doświadczających wykluczenia wielokrotnego z terenu Gminy Przechlewo, prowadzące do wzrostu ich zatrudnienia. Jego odbiorcami będą 24 kobiety i 96 mężczyzn - przyjęta proporcja wynika z utrzymujących się statystyk zgodnie z którymi kobiety 4 razy rzadziej zażywają środki psychoaktywne (Diagnoza Społeczna 2011), co potwierdzają statystyki wnioskodawcy (na 10 pacjentów terapii przypada 1-2 kobiety). Program reintegracji realizowany będzie przez CIS w Wandzinie (8 edycji sześciomiesięcznych po 15 os.) przez: poradnictwo psychologiczne, socjalne, doradztwo zawodowe, warsztaty rozwijające umiejętności społeczno - zawodowe, działania edukacyjne, warsztaty zawodowe, szkolenia. Uczestnicy będą mieszkać w siedzibie wnioskodawcy, co będzie elementem ich reintegracji - nauka życia w grupie. Rezultatem bezpośrednim realizacji projektu będzie zdobycie zatrudnienia przez min. 36 osób i uzyskanie kwalifikacji zawodowych przez min. 60 osób.</t>
  </si>
  <si>
    <t>RPPM.06.01.02-22-0048/16</t>
  </si>
  <si>
    <t>STOWARZYSZENIE SOLIDARNI "PLUS"</t>
  </si>
  <si>
    <t>Aktywny Powiat Pucki - Edycja II</t>
  </si>
  <si>
    <t>Projekt skierowany jest do 120 osób zagrożonych ubóstwem lub wykluczeniem społecznym z powiatu puckiego. Celem projektu jest kompleksowe wsparcie osób zagrożonych wykluczeniem społecznym zmierzające do zwiększenia ich zatrudnienia. Cele szczegółowe: uzyskanie kwalifikacji zawodowych przez uczestników projektu, podjęcie zatrudnienia lub poszukiwanie pracy przez uczestników projektu po jego zakończeniu. Zaplanowane działania: poradnictwo psychologiczne, warsztaty psychologiczno-społeczne, poradnictwo specjalistyczne, wsparcie pracownika socjalnego, indywidualne konsultacje z doradcą zawodowym, pośrednictwo pracy, staże zawodowe, kursy i szkolenia zawodowe, opieka dla dzieci, w tym w żłobkach i przedszkolach, zajęcia dodatkowe, zajęcia usprawniająco – rehabilitacyjne, wsparcie socjalizująco-integracyjne. Szeroki zakres planowanego wsparcia (obejmujący również zwroty kosztów dojazdu, stypendia stażowe, świadczenia integracyjne, catering, przygotowanie do stażu) ma zapewnić kompleksowe wsparcie uczestników dostosowane do zindywidualizowanych potrzeb i oczekiwań każdego z nich (innego wsparcia potrzebować będą osoby niepełnosprawne, innego bezrobotni, innego osoby z małymi dziećmi, innego osoby ze sprzężonymi przyczynami wykluczenia). Po zrekrutowaniu uczestników, dla każdego z nich (w zależności od zdiagnozowanych deficytów, potrzeb, oczekiwań i barier) opracowana zostanie ścieżka reintegracji, która określi jakiego wsparcia potrzebuje dany uczestnik. Rezultatem projektu będzie osiągnięcie efektywności zatrudnieniowej na poziomie co najmniej 22% w odniesieniu do osób zagrożonych ubóstwem lub wykluczeniem społecznym objętych wsparciem w programie oraz na poziomie 12% w odniesieniu do osób o znacznym stopniu niepełnosprawności, osób z niepełnosprawnością intelektualną oraz osób z niepełnosprawnościami sprzężonymi, 34% wskaźnika efektywności społecznej. Dodatkowo minimum 40% uczestników uzyska kwalifikacje zawodowe.</t>
  </si>
  <si>
    <t>RPPM.06.01.02-22-0048/17</t>
  </si>
  <si>
    <t>POSTAW NA PRACĘ III</t>
  </si>
  <si>
    <t>Celem projektu "Postaw na pracę III" jest zwiększone zatrudnienie osób dotkniętych i zagrożonych ubóstwem i wykluczeniem społecznym i jest zbieżny z celem szczegółowym RPO WP 2014-2020 Projekt skierowany jest do 65osób w wieku aktywności zawodowej,z terenu gminy Miasto Ustka,korzystających z pomocy społecznej lub kwalifikujących się do wsparcia,osób,o których mowa w art1ust.2 ustawy o zatrudnieniu socjalnym(UoZS),w tym bezrobotnych,biernych zawodowo,z niepełnosprawnościami(ON) Planujemy przeprowadzić 5 naborów w latach 2019-2022,z których wyłonimy łącznie 5 gr(1x9os,4x14os)os Etapy działań projektowych: 1.Objęcie wszystkich uczestników kontraktami socjalnymi 2.Opracowanie indywidualnych ścieżek reintegracji 3.Reintegracja społ-zawod w CIS-opracowanie i realizacja Indywidualnych Programów Zatrudnienia Socjalnego (IPZS) - reintegrację społ (wg potrzeb UP) i zawodową (w warsztacie:prac twórczych,remontowo-budowlanym,porządkowym i utrzymania terenów zielonych,opiekuńczym,w-t u pracodawcy-PES)przez 9m-cy w CIS i 3-m-ce, warsztat u pracodawcy-12m-cy 4.moduł integracja i edukacja, w tym m.in.działania związane z wolontariatem Wszystkie działania będą dostosowane do potrzeb i możliwości uczestników/czek(w tym ON)i realizowane na podst.kontr.socjal. Efektem projektu będzie wzrost kompetencji niezbędnych na rynku pracy grupy docelowej, zwiększenie potencjału rozwojowego, kompetencji społecznych i zawodowych osób bezrobotnych/biernych zawodowo oraz wzrost udziału na lokalnym rynku pracy Projekt będzie realizowany w okresie 1.11.2019r-30.06.2023r w partnerstwie ze Słowińską Grupą Rybacką (SGR)-stowarzyszeniem Realizator projektu w imieniu W-CIS w Ustce, realizator zadania-MOPS w Ustce, realizator w imieniu P1-SGR Sprawy pomiędzy stronami będzie regulować umowa partnerska Projekt odpowiada założeniom ZPT dla Miejskiego Obszaru Funkcjonalnego Słupska</t>
  </si>
  <si>
    <t>RPPM.06.01.02-22-0048/19</t>
  </si>
  <si>
    <t>CIS Osówek - zatrudnienie na przyszłość</t>
  </si>
  <si>
    <t>Celem projektu jest aktywizacja zawodowa i społeczna 198 osób (129 K i 69 M) bezrobotnych lub biernych zawodowo zagrożonych wykluczeniem społecznym lub ubóstwem, w tym 30 osób niepełnosprawne po przez zapewnienie kompleksowego wsparcia w postaci działań oferowanych przez istniejące już Centrum Integracji Społecznej, dopasowanych do zdiagnozowanych potrzeb lokalnych mieszkańców 9 gmin wiejskich: Bobowo, Kaliska, Lucbichowo, Osieczna, Osiek, Skórcz, Smętowo Graniczne,Zblewo, Stara Kiszewa, 2 gmin Miejsko-wiejskich(Czarna woda i Skarszewy) oraz 1 miejskiej Skórcz. Rezultatem projektu będzie uzyskanie zatrudnienia w okresie 3 miesięcy po zakończeniu uczestnictwa przez min 22% osób zagrożonych ubóstwem lub wykluczeniem społecznym oraz zdobycie kompetencji przez co najmniej 40% uczestników i uczestniczek(U). Kompleksowe wsparcie z zakresu usług integracji społecznej i zawodowej będzie realizowane przez CIS w postaci 6-miesięcznych programu zawierającego elementy aktywizacji Społecznej i zawodowej. Uczestnictwo w CIs zakłada -1 m-c okres próbny, 2 -6 m-c okres właściwy. Pierwszym etapem jest - rekrutacja i diagnoza uczestników projektu, - przygotowanie Indywidualnych Programów Zatrudnienia Socjalnego (IPZS) Okres właściwy podzielony został na dwie częśći: w 2 i 3 miesiącu uczestnictwa tygodniowy plan zajęć podzielony jest na 2 dni zajęć z psychologiem i doradcą zawodowym a kolejne 3 na praktyczne zajęcia zawodowe(kursy, szkolenia zawodowe). Od 4 miesiąca do 6, uczestnicy i uczestniczki mają 1 dzień zajęć warsztatowych a 4 dni praktycznych. Aby osiągnąć założone cele przewidujemy 11 edycji w grupach 18 osobowych. Zakładamy, że działania CIS będą odbywać się w dwóch miejscach aby zwiększyć dostępność do działań w Starogardzie Gdańskim oraz Osówku.</t>
  </si>
  <si>
    <t>RPPM.06.01.02-22-0049/16</t>
  </si>
  <si>
    <t>STOWARZYSZENIE MORENA</t>
  </si>
  <si>
    <t>"Reintegracja - Aktywizacja" - kompleksowy program aktywizacji społeczno-zawodowej zagrożonych wykluczeniem mieszkańców powiatów wejherowskiego i puckiego.</t>
  </si>
  <si>
    <t>Projekt skierowany jest do ogółem 40 osób (22K, 18M) zagrożonych ubóstwem lub wykluczeniem społecznym z terenów powiatów wejherowskiego i puckiego, znajdujących się w trudnej sytuacji materialnej, bezrobotnych i/lub biernych zawodowo, w tym 6 osób z niepełnosprawnościami. Celem projektu jest kompleksowe wsparcie ww. osób zmierzające ostatecznie do zwiększenia ich zatrudnienia. Cele szczegółowe to wywołanie następującej zmiany u beneficjentów: uzyskanie kwalifikacji zawodowych, podjęcie zatrudnienia lub poszukiwanie pracy, aktywizacja społeczna i zawodowa. Projekt realizowany jest przez Fundację Phenomen i Partnera w projekcie Powiatowe Centrum Pomocy Rodzinie w Pucku. Działania w ramach projektu rozpoczną się od opracowania dla każdego beneficjenta ścieżki reintegracji w ramach której określone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osób niepełnosprawnych. Planowane działania, obejmujące również zwroty kosztów dojazdu,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co najmniej 22% w odniesieniu do osób zagrożonych ubóstwem lub wykluczeniem społecznym objętych wsparciem w programie i na poziomie 12% w odniesieniu do osób o znacznym stopniu niepełnosprawności, osób z niepełnosprawnością intelektualną i osób z niepełnosprawnościami sprzężonymi. Minimum 40% uczestników uzyska nowe kwalifikacje zawodowe.</t>
  </si>
  <si>
    <t>RPPM.06.01.02-22-0049/17</t>
  </si>
  <si>
    <t>INDYWIDUALNE ŚCIEŻKI DO SUKCESU - reintegracja społeczna i zawodowa osób niepełnosprawnych oraz ich rodzin - mieszkańców gminy miejsko-wiejskiej Nowy Dwór Gdański</t>
  </si>
  <si>
    <t>Projekt realizuje Towarzystwo Opieki Nad Ociemniałymi Ośrodek Rehaibilitacyjno–Wypoczynkowy w Sobieszewie w partnerstwie ze Stowarzyszeniem dla Europy. Projekt wdraża produkt finalny projektu innowacyjnego:"Wybierz przyszłość-innowacyjne narzędzia wspomagające interwencję socjalną"Dobre praktyki EFS oraz wypracowanego przez Elbląską Radę Konsultacyjną Osób Niepełnosprawnych-Modelu „Wiek gorącego ziemniaka”w ramach projektu innowacyjno-testującego z komponentem ponadnarodowym(Finalista RegioStars- Konkurs Komisji Europejskiej),z listy projektów innowacyjnych KIW. Zadania: 1.Pogłębiona diagnoza zasobów i deficytów w obszarze społecznym, zawodowym i zdrowotnymON (osób niepełnosprawnych)Zbudowanie Indywidualnych Ścieżek Reintegracji, 2.Warsztaty terapeutyczne kształtujące umiejętności osobiste UPoraz poradnictwo prawne i obywatelskie–Aflatoun.3.Program aktywizacji społeczno-zawodowejON–wdrażanie INDYWIDUALNYCH ŚCIEŻEK REINTEGRACJI I ETAP -Poradnictwo psychologiczne i społeczneindywidualne i grupowe.4. IETAP Wsparcie środowiskowe, pośrednictwo pracy, diagnoza praktycznych umiejętności zawodowych,zajęciareintegracji zawodowej-Usługa Trenra Pracy. 5.IIIETAP Poradnictwo zawodowe – indywidualne i grupowe wsparcie doradcy zawodowego.6.IVETAP Kursy/szkolenia.7.VETAP Staże. 8.VI ETAP Usługi w tym asystenckie pomagające uzyskać lub utrzymać zatrudnienie-Zatrudnienie i monitoring pracy.9.Profilaktyka wykluczenia społecznegoNUP(wsparcietowarzyszące)–AKADEMIA RODZINY.Uczestnicy:60osób z niepełnosprawnościami(36K,24M),głownie w st.umiarkowanym i znacznym zamiesz.teren miasta i gminy NowyDwórGdański,w szczególności doświadczających wielokrotnego wykluczenia społecznego oraz objęte POPŻ.Wskaźnik efektywności zatrudnieniowej–min.30%.Wskaźnik efektywności społeczno-zatrudnieniowejmin. 80%.</t>
  </si>
  <si>
    <t>RPPM.06.01.02-22-0050/15</t>
  </si>
  <si>
    <t>Być albo nie być - reintegracja społeczno-zawodowa</t>
  </si>
  <si>
    <t>Proj.odpowiada na problem niewystarczających kompetencji społecz.-zawodowych os.zagroż.ubóstwem i wyklucz.społecznym w tym os.z niepełnosprawnościami z g.Bytów.Realizatorem proj.jest CIS w Bytowie(podmiot integracji społ.-jed.budżet.Wn.).Proj.realizowany w partnerstwie Gm.Bytów/CIS - Powiatem Bytowskim/Realizator partnera PUP Bytów(instytucja rynku pracy).Partnerstwo utworzone przed złożeniem wn.o dof.i przed rozpoczęciem realiz.proj. Wnioskowane dofinansowanie:713.812,00zł,w tym wkład własny finansowy:35.690,60(5%),pochodzący z FP.Koszt na 1 Uczest.:14.871,08 zł.PUP Bytów będzie odpowiedzialny w każdej edycji proj.za:1)przeprowadz.warsztatów plan.kariery przy wykorzystaniu usług PUP,2)inicjowanie i organiz. kontaktów uczestników proj.z lokal.pracodawcami,3)zorganiz.wizyty u przedsiębiorcy.Uczestnikami proj.będą os.bierne(nieaktywne) zawodowo niebędące bezrobotnymi zarejest.w PUP,korzystające z pomocy OPS.Zarejesrt.się jako poszukujące pracy(rola Partnera).Cel proj:rozwój kompetencji społ.i zawodowych na rynku pracy48os.(40K/8M)zagroż.ubóstwem i wykluczeniem społ.i os.z niepełnospraw.Cel osiągnięty poprzez:zwiększenie dostępu do uczest.tych os.w życiu zawodowym,społecznym,rodzinnym;naukę samodzielności,osiągania dochodu,przybliż.do rynku pracy.Proj.real.na obszarze gminy charakter.się ponadprzecięt.wyklucz.społecz.CIS dzięki proj.będzie świadczył kompleks.usługi aktywnej integracji dla nowych uczest.-klientów OPS,kontynuować statut.działalność.Wsparcie w ramach proj.jest komplementarne z interwencją EFPNP w ramach POPŻ,ponieważ co najmniej50%uczestników proj.będzie korzystało ze wsparcia z POPŻ.Proj.będzie realizowany w 3ech ed.po16 uczest.(Ied.12K/4M;IIed.14K/2M,IIIed.14K/2M)I.2017-rekrutacja uczest.opinia/skier.16uczest.przez MOPS do CIS,II-IX.2017reintegracja społ-zawodowa,IX.2017-rekrutacja uczest.opinia/skier.16uczest.przez MOPS do CIS,X.2017-V.2018reintegracja,IV.2018-rekrutacja uczest.opinia/,skier.16uczest.przez MOPS do CIS,V-XII.2018reintegracja.</t>
  </si>
  <si>
    <t>RPPM.06.01.02-22-0050/16</t>
  </si>
  <si>
    <t>GPS - Gotowość Praca Samodzielność II</t>
  </si>
  <si>
    <t>Głównym celem projektu jest zwiększenie szans na zatrudnienie osób dotkniętych i zagrożonych ubóstwem i wykluczeniem społecznym poprzez wdrożenie kompleksowych programów aktywizacji społeczno-zawodowej. Działania skierowane zostaną do osób, rodzin, środowisk i lokalnych społeczności, w oparciu o ścieżkę reintegracji stworzoną indywidualnie dla każdego uczestnika wsparcia, przy wykorzystaniu animacji środowiskowej, podejścia oddolnego oraz ekonomii społecznej. Ważnym elementem będzie realizacja projektu w oparciu o partnerską współpracę z Gdańskim Urzędem Pracy (wykorzystanie informacji nt. osoby bezrobotnej objętej wsparciem GUP w celu ustalenia profilu pomocy na podstawie ustawy o promocji zatrudnienia i instytucjach rynku pracy, weryfikacja przyczyn bezrobocia, uzupełnienie informacji do opracowywanej diagnozy uczestnika oraz przygotowania IŚR.), organizacjami pozarządowymi (instrumenty aktywizacji społecznej, edukacyjnej i zawodowej) oraz pracodawcami (współpraca w zakresie staży). Wsparcie osadzone zostanie przede wszystkim na pracy socjalnej świadczonej przez pracowników socjalnych MOPR oraz wyposażeniu ich w dodatkowe narzędzia (instrumenty aktywizacji społecznej, zdrowotnej i zawodowej) pozwalające na skierowanie wsparcia do osób, w tym osób z niepełnosprawnościami, które bez udziału w projekcie mają najmniejszą szansę na rozwiązanie dotykających je problemów.</t>
  </si>
  <si>
    <t>RPPM.06.01.02-22-0050/17</t>
  </si>
  <si>
    <t>Krok do przodu - aktywizacja społeczno-zawodowa osób zagrożonych ubóstwem lub wykluczeniem społecznym</t>
  </si>
  <si>
    <t>Projekt skierowany jest do 120 osób [72K, 48M] zagrożonych ubóstwem lub wykluczeniem społecznym, zamieszkujących na terenie powiatu puckiego (40 osób) oraz powiatu wejherowskiego (80 osób). W ramach projektu zostanie utworzone Centrum Integracji Społecznej w Wejherowie, a Centrum Integracji Społecznej w Pucku rozszerzy swoją działalność. W Centrach będzie prowadzona działalność prowadząca do aktywizacji społeczno-zawodowej osób, które bez dodatkowego wsparcia otrzymanego z zewnątrz mają najmniejsze szanse na poradzenie sobie ze swoimi problemami. Beneficjenci zostaną objęci wsparciem w zakresie aktywizacji społecznej (doradztwo psychologiczne i zawodowe, warsztaty grupowe, wolontariat), zawodowej (udział w grupach roboczych, kurs zawodowy, staż u pracodawcy, pośrednictwo pracy). Wsparciem zostaną objęte także rodziny osób zagrożonych ubóstwem lub wykluczeniem społecznym. Rezultatem projektu będzie osiągnięcie co najmniej 30% wskaźnika efektywności zatrudnieniowej, 80% wskaźnika efektywności społecznozatrudnieniowej, a minimum 40% uczestników uzyska kwalifikacje zawodowe. Projekt będzie realizowany w partnerstwie z PUP w Wejherowie i MOPS w Wejherowie.</t>
  </si>
  <si>
    <t>RPPM.06.01.02-22-0051/15</t>
  </si>
  <si>
    <t>Skarszewski CIS na BIS</t>
  </si>
  <si>
    <t>Celem głównym w proj. jest aktywizacja społeczno-zawodowa 140 osób (100 kobiet (K) i 40 mężczyzn(M)) z miasta i gminy Skarszewy w większym stopniu zagrożonych wykluczeniem społecznym, w tym osób niepełnospr. poprzez działania CIS w okresie od 01.12.2016r. do 30.06.2023r. Planuje się osiągnąć w projekcie uzyskanie kwalifikacji po opuszczeniu programu min. 80% uczestników, 112 BO, w tym 80K i 32M oraz podjęcie zatrudnienia przez min. 23% uczest., 32 BO, w tym 23K i 9M do końca czerwca 2023r. Grupa docelowa to osoby zagrożone wykluczeniem społecznym, o których mowa w art. 1 ust. 2 ustawy z dnia 13.06.2003r. o zatrudnieniu socjalnym, w tym 40% to osoby niepełnosprawne, mieszkający na terenie woj. pomorskiego w rozumieniu przepisów KC w miejsko-wiejskiej Gminie Skarszewy. Stanowi ją 140 osób, w tym 100 K i 40 M. Zadania w proj. będą realizowane od 12.2016r. do 06.2023r. Miejscem realizacji proj. będzie siedziba CIS, przy ul. Kościerskiej 2 w Skarszewach. Zakres wsparcia i forma prowadzonych działań zostaną dostosowane do rozpoznanych umiejętności, predyspozycji i potrzeb uczestników proj. Zapewnia to pozytywne efekty edukacyjne i zatrudnieniowe, celowość i zgodność z oczekiwaniami uczestników. Zakres wsparcia nie ulegnie zmniejszeniu w stosunku do tego co było realizowane od 12 m-cy przed projektem. CIS jest miejscem, które daje szansę na ponowne włączenie się do życia społecznego oraz prawidłowe pełnienie ról zawodowych i rodzinnych przez uczestników. Zaplanowane działania tj. diagnoza BO, zajęcia reintegracji społecznej, w tym wsparcie psychospołeczne i reintegracji zawodowej, w tym doradztwo zawodowe, szkolenia i staże; dążą do usamodzielnienia uczestników i wyprowadzenia ich na rynek pracy. Konieczność wsparcia prowadzonego przez CIS wynika ze Strategii Rozwiązywania Problemów Społecznych Gminy Skarszewy na lata 2016-2020, uchwalonej przez Radę Miejską w dniu 18.12.2015r. (uchwała nr XI/113/2015) – str. 71.</t>
  </si>
  <si>
    <t>RPPM.06.01.02-22-0051/16</t>
  </si>
  <si>
    <t>STOWARZYSZENIE INTEGRACJA NA PLUS</t>
  </si>
  <si>
    <t>III edycja wdrożenia założeń Strategii zarządzania zmianą gospodarczą gminy Kępice poprzez zastosowanie międzynarodowego programu edukacyjnego Aflatoun</t>
  </si>
  <si>
    <t>III edycja identycznych projektów zakończonego sukcesem 31.12.2017 i realizowanego obecnie. Polska Agencja Rozwoju RIS nr 2.22/00021/2009, Ag.Zatr. nr 10876 Stowarzyszenie dla Europy RIS nr 2.22/00154/2015 , Ag.Zatr. nr 12822.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Grupa docelowa: 16k 9m mieszkańców gminy Kępice zagrożonych wykluczeniem społecznym, korzystających z PO PŻ, minimum 50% ON Zadania: Indywidualizacja wsparcia i opracowanie IPD zgodnie z ustawą o promocji zatrudnienia i instytucjach r. pracy (Psycholog, Doradca zawodowy,) Indywidualizacja wsparcia i szkolenia miękkie (Job coach PIW EQUAL D0391), Pracownik ds. socjalnych. Aktywizacja społeczno-zawodowa - edukacja Aflatoun i animacja środowiskowa, Aktywizacja społecznozawodowa kursy i egzaminy zawodowe, Aktywizacja zawodowa - staże zawodowe. Wskaźniki realizacji projektu są wskaźnikami Celu szczegółowego SZOOP RPO WP: Liczba os. zagrożonych ubóstwem lub wykl. społecznym objętych wsparciem w programie: 16k 9m Liczba osób z niepełnosprawnościami objętych wsparciem w Programie 7k 6m Liczba osób zagrożonych ubóstwem lub wykl. społecznym, które uzyskały kwalifikacje po opuszczeniu programu: 10k 5m Liczba osób zagr. ubóstwem lub wykl. społ. pracujących po opuszczeniu programu (łącznie z prac. na własny rachunek): 9k 2m, poszukujących pracy po opuszczeniu programu 3k 1m. Wskaźnik efektywności społeczno-zawodowej w wymiarze społ.: min.34%, w wymiarze zawodowym: min.25% (12% osób z niepełnosprawnością znaczną/intelektualną/sprzężoną)</t>
  </si>
  <si>
    <t>RPPM.06.01.02-22-0051/19</t>
  </si>
  <si>
    <t>POLSKA AGENCJA ROZWOJU</t>
  </si>
  <si>
    <t>Rozkwit osób zdystansowanych w społeczeństwie</t>
  </si>
  <si>
    <t>Projekt skierowany jest do gr. 33 os. zagrożonych ubóstwem lub wykluczeniem społecznym z powiatu człuchowskiego.Celem projektu jest zwiększenie możliwości lub zdolności do zatrudnienia uczestników projektu w okresie 14 m-cy poprzez aktywizację społeczno-zawodową dostosowaną indywidualnie do potrzeb i predyspozycji dla każdego uczestnika wsparcia. Cele szczegółowe:odbudowa i spotęgowanie kompetencji społecznych niezbędnych do prawidłowego funkcjonowania w społeczeństwie; zdobycie kwalifikacji zawodowych, kluczowych kompetencji pracowniczych i doświadczenia zawodowego pożądanych na rynku pracy;udział w zajęciach edukacyjnych i rozwój osobisty, wzmocnienie potencjału rozwojowego podmiotów ekonomii społecznej poprzez zwiększenie zatrudnienia w istniejących podmiotach ekonomii społecznej. Działania:diagnozowanie potrzeb i deficytów oraz sytuacji życiowej uczestników projektu, praktyczne nabywanie umiejętności osobistych poprzez udział w warsztatach terapeutycznych, dobór ścieżki zawodowej indywidualnie pod potrzeby każdego z uczestników projektu oraz nabycie kwalifikacji zawodowych poprzez udział w kursach/ szkoleniach,zajęciach reintegracji zawodowej, działania związane ze stażami zawodowymi i zatrudnieniem, zapewnienie dostępu do zajęć edukacyjnych zwiększających poziom wykształcenia oraz rozwój zainteresowań i aspiracji edukacyjnych. Najważniejszym efektem projektu jest podjęcie i utrzymanie zatrudnienia przez okres co najmniej 3 m-cy przez osoby dotknięte lub zagrożone ubóstwem i wykluczeniem społecznym, a także poprawa stanu zdrowia.</t>
  </si>
  <si>
    <t>RPPM.06.01.02-22-0053/15</t>
  </si>
  <si>
    <t>Aktywni i świadomi w społeczeństwie.</t>
  </si>
  <si>
    <t>Projekt skierowany jest do grupy 20os. zagrożonych wykluczeniem społecznym z Trójmiasta i okolic. Celem projektu jest zwiększenie zatrudnienia oraz wsparcie os. zagrożonych wykluczeniem społecznym. Celem szczegółowym jest podniesienie zdolności 70% uczestników projektu do zatrudnienia (w tym os.niepełnosprawnych) i aktywizacja zawodowa co najmniej 25% uczestników projektu. Działania: -rekrutacja -diagnoza uczestników IPD,ścieżka reintegracji społeczno zawodowej dla wszystkich uczestników -doradztwo zawodowe indywid. i grupowe -przygotowanie oraz przeprowadzenie szkoleń z zakresu kompetencji miękkich i kształtowanie postaw wzmacniających motywację i wiedzę -profilaktyka uzależnień -udzielenie wsparcia psychologicznego i emocjonalnego w postaci terapii i coachingu -podniesienie kwalifikacji zawod.w postaci kursów zawodow., językowych - działania związane ze stażami zawod. i zatrudnieniem uczestników. -pośrednictwo i wsparcie w poszukiwaniu pracy. Najważniejszym efektem, jaki projekt ma dać jego uczestnikom jest podjęcie i utrzymanie przez nich pracy przez co najmniej 6 miesięcy.</t>
  </si>
  <si>
    <t>RPPM.06.01.02-22-0053/16</t>
  </si>
  <si>
    <t>FUNDACJA PRAESTERNO</t>
  </si>
  <si>
    <t>Kierunek aktywność III</t>
  </si>
  <si>
    <t>Projekt "Kierunek aktywność III” jest kontynuacją projektów "Kierunek aktywność" (RPPM.06.01.02-22-0005/15-01) i „Kierunek aktywność II” (RPPM.06.01.02-22-0079/17), realizowanych w ramach ZPT dla MOF Słupska. Projekty w znaczący sposób wpływają na realizację założonych celów w ramach ZPT dla MOF. Projekt skierowany jest do 110 osób (49K, 61M) dotkniętych i zagroż. ubóstwem i wyklucz. społ., biernych zawodowo i bezrobotnych, korzyst. z pomocy MOPR w Słupsku, w tym do 28 osób z niepełnosprawnościami (25%). Celem projektu jest aktyw. zawodowa uczestników/czek, zakłada się, że min. 25% ucz. t.j. 28 osób po zakończeniu udziału w projekcie podejmie zatrudnienie. Projekt realizowany będzie od XII 2019 r. do VI 2023 r. Realizatorem projektu będzie MOPR w Słupsku, działania będą podejmowane w oparciu o partnerstwo ze Stow. Horyzont, prowadzącym CIS, w którym, w oparciu o warsztaty praktyczne i zajęcia społeczne, będzie prowadzona reintegr. społeczna i zawodowa 110 uczestników/czek. CIS będzie realizowało także zadania związane z aktywizacją zawodową skierowaną do wszystkich uczestników/czek, którzy obok bezpośredniego wsparcia doradcy zawod. będą mogli liczyć m.in. na uzyskanie skierowania na kurs lub szkolenie kończące się uzyskaniem kwalifikacji lub kompetencji. Wśród uczestników/czek będzie promowana idea wolontariatu. MOPR koordynował będzie wszelkie działania i prowadził aktywizację społ. opierającą się na wolontariacie uczestników/czek. Wszystkie działania będą dopasowane do potrzeb i możliwości uczestników/czek (w tym z niepełnosprawnościami) i realizowane na podstawie kontr. socjal. zawartych pomiędzy MOPR a ucz. projektu. Przez cały okres udziału w projekcie, uczestnik/czka będzie objęty intensywną i zindywidualizowaną pracą socjalną świadczoną przez prac. Socjalnych w oparciu o ustalenia zawarte w kontrakcie socjalnym. Zakłada się, że średni czas realizacji kontraktu będzie wynosił 16 m-cy. Projekt jest komplementarny z POPŻ.</t>
  </si>
  <si>
    <t>RPPM.06.01.02-22-0053/19</t>
  </si>
  <si>
    <t>Uczciwa praca się opłaca!</t>
  </si>
  <si>
    <t>Projekt skier. do 33 K i 33 M (66 UP), zagr. ubóstwem lub wykl. społ. ze względu na niepełnosprawność, zamieszkałych na obszarach charakteryzujących się ponadprzeciętnym wykl. społ., w powiecie Bytowskim. Celem projektu jest poprawa jakości dział. na rzecz zwiększenia zatrudnienia osób dotkniętych i/lub zagr. ubóstwem i wykl. społ., poprzez wdrażanie kompleksowych progr. aktywizacji społeczno – zawodowej, w oparciu o ścieżkę reintegr. stworzoną indywidualnie dla każdego uczestnika projektu (UP). Cele szczegółowe: - Aktywizacja zawod. os. pozost. bez pracy: minimum 12% niepełnosprawnych UP zagr. ubóstwem i lub wykl. społ. w przypadku znacznego st. niepełnospr., niepełnospr. sprzężonej oraz niepełnospr. intelektualnej oraz min. 22% w przypadku pozostałych UP Aktywizacja zawod. rozumiana w projekcie jako dopr. do trwałego, tj. trwającego co najmniej 3 m-ce, zatrudnienia os. zagr. ubóstwem i wyklucz. społ.; - Aktywizacja społ. minimum 56% UP - Podniesienie zdolności do zatrudn. wszystkich UP; Działania: - Diagnoza potrzeb UP: określenie ścieżki zawod. (IPD, analiza umiejętności, predysp. oraz preferencji i probl. zawod.) - Zajęcia ind. z psychologiem, doradcą zawodowym, pośrednikiem pracy oraz poradnictwo prawne; - Przeprowadzenie warsztatów kszt. umiejętności osobiste i społeczne, zdolność radzenia sobie ze stresem oraz aktywnego poszukiwania pracy, wykorzystujących animację społeczną, nastawionych na rozwój oraz ukierunkowanie zainteresowań i aspiracji edukacyjnych; - Org. wolontariatu dla UP - odbycie kursów/szkol zawod. wymaganych przez pracodawców, zgodnych z predyspozycjami i preferencjami UP przez min. 68% UP 45 os (kwalifikacje zawodowe uzyska min. 40 os - 60 % UP. - Zdobycie dośw. zawod. wymaganego przez pracodawców (5 m-cy płatnych staży zawod. dla 66 UP ) oraz działania zw. z zatrudnieniem UP Najważniejszym efektem, jaki projekt ma dać jego uczestnikom jest podjęcie i utrzymanie przez nich pracy przez co najmniej 3 m-ce</t>
  </si>
  <si>
    <t>RPPM.06.01.02-22-0054/16</t>
  </si>
  <si>
    <t>PROFESJA CAZ SP.Z O.O</t>
  </si>
  <si>
    <t>Dłoń-staże dla osób z niepełnosprawnością</t>
  </si>
  <si>
    <t>Projekt skierowany do osób zagrożonych ubóstwem/ wykluczeniem społ. 40 (20K 20M) o znacznym stopniu niepełnosprawności/osób z niepeł. intelektualną (w tym z zab. psych)/ osób z niepełnosprawnościami sprzężonymi/z całościowymi zaburzeniami rozwojowymi, bezrobotne/bierne zawodowo. Połowa gr. docelowej to osoby objęte PO PŻ. Beneficjenci będą mieszkańcami pow. kościer. w tym gm. Liniewo, Karsin-obszar o ponadprzeciętnym wykluczeniu. Projekt realizowany we współpracy z pracodawcą, wolontariuszami, w celu osiągnięcia wszystkich rezultatów projektu. Cel projektu: zwiększenie poziomu zatrudnienia wśród 40 ON (20K,20M) z terenu pow. kościerskiego od 10.2018 do 10.2020 r. przez zastosowanie działań aktywnej integracji o charakterze społ. i zaw.-podejście oddolne. Cele szczegółowe: 1. Aktywizacja zaw. co najmniej 20 - OzN (10K, 10M) 2. Wyposażenie/wzmocnienie kompetencji społ., zaradności, samodzielności i aktywności u min. 40-stu OzN (20K, 20M). zrealizowane poprzez: Zad 1) Stworzenie Indywidualnej Ścieżki Reintegracji (IŚR) dla 40 OzN (20K, 20M): a) Diagnoza sytuacji uczestnika - rekrutacja b) Diagnoza psycholog. c) Poradnictwo zawodo d) Konsultacje z pracodawcą dot. wybranego przez OzN zawodu określonego w IŚR Zad 2) Działania z zakresu aktywnej integracji społ. dla 40 OzN (20K, 20M) a) Utworzenie Centrum Aktywnej Integracji (CAI) b) Warsztaty terapeutyczne kształtujące kompetencje społ. w tym blok nt. prawa pracy d) Konsultacje psychiatryczne (wg. potrzeb) Zad 3) Działania z zakresu aktywnej integracji zaw. dla 20 OzN (10K, 10M) a) Staże i usługi asystenckie pomagające uzyskać zatrudnienie b) Wsparcie relacji z pracodawcą - konsultacje w firmach c) Wsparcie psychol. Efekt: podjęcie i utrzymanie zatrudnienia przez min. 5 OzN. Wzmocnienie/wyposażenie w kompetencje społ. min. 14 OzN. Działania w projekcie zgodne z celem Programu Działań Na Rzecz Osób Niepełnosprawnych w Powiecie Kościerskim na lata 2016-2020-obejmującym gm. Liniewo, Karsin.</t>
  </si>
  <si>
    <t>RPPM.06.01.02-22-0054/17</t>
  </si>
  <si>
    <t>FUNDACJA SPRAWNI INACZEJ</t>
  </si>
  <si>
    <t>Aktywni bez barier</t>
  </si>
  <si>
    <t>Celem projektu jest zwiększenie zatrudnienia 60 osób z orzeczeniem o niepełnosprawności z terenu pow. kwidzyńskiego i malborskiego w szczególności: a)doświadczających wielokrotnego wykluczenia społecznego, b)o znacznym lub umiarkowanym stopniu niepełnosprawności, c)z niepełnosprawnościami sprzężonymi, d)z niepełnosprawnością intelektualną oraz e)osoby z zaburzeniami psychicznymi poprzez stworzenie: 1. Indywidualnej ścieżki reintegracji zawodowej. 2. Poradnictwo psychologiczne i warsztaty terapeutyczne. 3. Poradnictwo zawodowe. 4. Kursy kwalifikacyjne. 5. Wolontariat i staże. 6. Rehabilitację medyczną. 7. Poradnictwo dla otoczenia uczestników.</t>
  </si>
  <si>
    <t>RPPM.06.01.02-22-0055/16</t>
  </si>
  <si>
    <t>Akademia integracji</t>
  </si>
  <si>
    <t>Projekt[PR] skierowany jest do 66osób(42kobiet[K],24mężczyzn[M])bezrobotnych lub biernych zaw. zagrożonych ubóstwem lub wykluczeniem społ. mających miejsce zamieszkania na terenie gmin o ponadprzeciętnym poziomie wykluczenia społ. z powiatu bytowskiego[PB],kościerskiego[PK],chojnickiego [PCH]i słupskiego[PS].Celem PR jest przez 24m-ce włączenie społ. i powrót na rynek pracy 66osób(42K,24M]bezrobotnych lub biernych zaw. zagrożonych ubóstwem lub wykluczeniem społ. mających miejsce zamieszkania na terenie gmin o ponadprzeciętnym poziomie wykluczenia społ. z PB,PCH,PK,PS przez podjęcie działań z zakresu aktywizacji społ.-zaw. Działania: *opracowanie dla każdego uczestnika[U] PR indywidualnej ścieżki reintegracji(udziału w PR) uwzględniającej diagnozę jej syt. problemowej,zasoby,potencjał,predyspozycje i potrzeby; *podjęcie na rzecz U działań z zakresu aktyw. społ.,w tym indyw. konsultacje psychologiczne i prawno-obywatelskie,warsztaty grupowe „Trening umiejętności społ. i zdrowia emocjonalnego” oraz dot.wizerunku i wizażu;wyjazdy do instytucji kultury kształtujące kompetencje społ.; *po zrealizowaniu działań z zakresu aktyw.społ. podjęcie na rzecz U działań z zakresu aktywizacji zaw., w tym:grupowe poradnictwo zaw.,tj.warsztaty dot. sytuacji na rynku pracy i aktywnych metod jej poszukiwania oraz dot.sporządzania CV i listu motywacyjnego;szkolenia umożliwiające nabycie kwalifikacji lub kompetencji zaw.; max.6-miesięczne staże przyuczające do zawodu. Najważniejszymi efektami realizacji PR będzie: 1)uzyskanie przez min.40% U PR kwalifikacji lub kompetencji zaw.; 2)osiągnięcie wskaźnika efektywn. zatrudn. mierzonego dla U z niepełnosprawnościami na poziomie min.12%,a dla pozostałych U na poziomie min.25% 3)osiągnięcie wskaźnika efektywn. społ. mierzonego dla U z niepełnosprawn. na poziomie min.34%,a dla pozostałych U na poziomie min.34% 4)zwiększenie zatrudnienia os.zagrożonych ubóstwem lub wyklucz. społ. o min.17os. 5)rozpoczęcie poszukiwania pracy przez 11U biernych zaw.</t>
  </si>
  <si>
    <t>RPPM.06.01.02-22-0055/19</t>
  </si>
  <si>
    <t>Najtrudniejszy pierwszy krok II</t>
  </si>
  <si>
    <t>Projekt skier. do 33 K i 33 M (66 UP), zagr. ubóstwem lub wykl. społ. ze względu na niepełnosprawność, zamieszkałych na obszarach charakteryzujących się ponadprzeciętnym wykl. społ., w powiecie Słupskim i Lęborskim. Celem projektu jest poprawa jakości dział. na rzecz zwiększenia zatrudnienia osób dotkniętych i/lub zagr. ubóstwem i wykl. społ., poprzez wdrażanie kompleksowych progr. aktywizacji społeczno – zawodowej, w oparciu o ścieżkę reintegr. stworzoną indywidualnie dla każdego uczestnika projektu (UP). Cele szczegółowe: - Aktywizacja zawod. os. pozost. bez pracy: minimum 12% niepełnosprawnych UP zagr. ubóstwem i lub wykl. społ. w przypadku znacznego st. niepełnospr., niepełnospr. sprzężonej oraz niepełnospr. intelektualnej oraz min. 22% w przypadku pozostałych UP Aktywizacja zawod. rozumiana w projekcie jako dopr. do trwałego, tj. trwającego co najmniej 3 m-ce, zatrudnienia os. zagr. ubóstwem i wyklucz. społ.; - Aktywizacja społ. minimum 56% UP; - Podniesienie zdolności do zatrudnienia wszystkich UP; Działania: - Diagnoza potrzeb UP: określenie ścieżki zawodowej (IPD, analiza umiejętności, predysp. oraz preferencji i problemów zawodowych) - Zajęcia indywidualne z psychologiem, doradcą zawodowym, pośrednikiem pracy oraz poradnictwo prawne; - Przeprowadzenie warsztatów kształtujących umiejętności osobiste i społeczne, zdolność radzenia sobie ze stresem oraz aktywnego poszukiwania pracy, wykorzystujących animację społeczną, nastawionych na rozwój oraz ukierunkowanie zainteresowań i aspiracji edukacyjnych; - Org. wolontariatu dla UP - Zdobycie kwalifikacji zawodowych wymaganych przez pracodawców oraz zgodnych z predyspozycjami i preferencjami UP(kursy/szkolenia zawodowe); - Zdobycie dośw. zawod. wymaganego przez pracodawców (5 miesięczne płatne staże zawodowe) oraz działania związane z zatrudnieniem uczestników projektu; Najważniejszym efektem, jaki projekt ma dać jego uczestnikom jest podjęcie i utrzymanie przez nich pracy przez co najmniej 3 m-ce</t>
  </si>
  <si>
    <t>RPPM.06.01.02-22-0056/16</t>
  </si>
  <si>
    <t>Integracja - Aktywizacja - Praca</t>
  </si>
  <si>
    <t>Cel gł.-wzrost do 30.06.2023 r. zatrudnienia wśród 100 osób(60K i 40M)zagrożonych ubóstwem lub wykluczeniem społecznym,w tym osób z niepełnosprawnościami,zamieszkujących pow.sztumski,malborski i kwidzyński, na poziomie 12% dla OzN i na poziomie 25% dla pozostałych os. z grupy doc. Nastąpi to w wyniku wdrożenia kompleksowych i zindywidualizowanych programów aktywizacji społeczno-zawodowej wynikających ze stworzonej dla każdego UP ścieżki reintegracji oraz w oparciu o partnerską współpracę Wnioskodawcy będącego NGO i prowadzącego Ośrodek Wsparcia Ekonomii Społecznej z instytucją integracji społecznej (MOPS)oraz instytucją rynku pracy (PUP). Działania: 1)Identyfikacja potrzeb UP i utworzenie ind.ściezki reintegracji:wybór grupy docelowej,diagnoza psychologiczna,diagnoza zawodowa; 2)Aktywizacja społeczna:poradnictwo psychologiczne i psychospołeczne,usługi terapeutyczne o charakterze społecznym,usługi terapeutyczne o charakterze zdrowotnym 3)Aktywizacja zawodowa:doradztwo zawodowe,wsparcie procesu zatrudnienia 4)Wsparcie w zakresie uzyskania kwalifikacji/nabycia kompetencji:kursy/szkolenia 5)Wsparcie w zakresie nabycia doświadczenia zawodowego:staże 6)Dzialania wspierające zatrudnienie:zatrudnienie subsydiowane,doposażenie/wyposażenie stanowiska pracy,wsparcie mobilności przestrzennej Gł.efektem będzie zwiększenie szans na zatrudnienie u 100UP,podniesienie poziomu aktywności społecznej i wzrost kompetencji mieszkańców pow.sztumskiego,malborskiego i kwidzyńskiego.Trwałość zapewni Wnioskodawca,który zapewni by min.50% UP otrzymało zatrudnienie w podmiocie ekonomii społecznej. Będzie to możliwe dzięki realizacji komplementarnego projektu 6.3.2 RPO WP "Nadwiślański OWES",który zapewnia preferencje w dostępie do wsparcia w zakresie tworzenia miejsc pracy w sektorze przedsiębiorstw społecznych dla os.zagrożonych ubóstwem lub wykl.społ.,kt.skorzystały z projektów w ramach Działania 6.1 i kt.ścieżka reintegracji wymagała dalszego wsparcia w tworzeniu miejsc pracy w ww.sektorze.</t>
  </si>
  <si>
    <t>RPPM.06.01.02-22-0056/19</t>
  </si>
  <si>
    <t>Pracodawca z misją - model aktywizacji społecznej i zawodowej osób niepełnosprawnych intelektualnie</t>
  </si>
  <si>
    <t>Projekt skierowany jest do 30 osób niepełnosprawnych intelektualnie (ON). Poprzez animację środowiskową (współpraca z WTZ,PUP,OPS) skierowani do projektu uczestnicy objęci zostaną wsparciem w zakresie: - warsztatów terapeutycznych kształtujących umiejętności osobiste (90 h)/ - poradnictwo psychologiczne i psychospołeczne (10h/os)/ - poradnictwo zawodowe (10h/os) i pośrednictwo pracy/ - szkolenia dot. poruszania się po rynku pracy przez ON/ - kursy zawodowe (pracownik produkcji spożywczej, pracownik produkcji gastronomicznej, pracownik obsługi lokalu gastronomicznego)/ - staże zawodowe (3 mies/os) w podmiotach ekonomii społecznej w 3 ww. zawodach - asysta indywidualna w zatrudnieniu (30os). W efekcie projektu min. 12% uczestników uzyska zatrudnienie w podmiotach ekonomii społecznej w zawodach: pracownik produkcji spożywczej, pracownik produkcji gastronomicznej, pracownik obsługi lokalu gastronomicznego. Projekt jest inicjatywą oddolną spółdzielni socjalnych działających w branży gastronomicznej i spożywczej i jego celem jest przygotowanie kadr (ON) do pracy w tych podmiotach. Projekt obejmuje działania z zakresu aktywnej integracji o charakterze społecznym i zawodowym. Uczestnicy projektu nabędą dzięki udziałowi w nim nowe kompetencje, kwalifikacje potwierdzone stosownymi certyfikatami. Udział w projekcie wzmocni ich niezależność oraz motywację do dalszego poszukiwania pracy. Dzięki projektowi możliwe będzie również rozpoznanie przez realizatorów potencjału uczestników i dalsze ich wsparcie zgodnie z celami statutowymi Lidera i Partnera. Projekt pomoże osobom niepełnosprawnym wejść na rynek pracy i znaleźć zatrudnienie w PES, które są dobrze przygotowane do przyjęcia ON, ale brakuje im czasu na wdrażanie osób niepełnosprawnych,</t>
  </si>
  <si>
    <t>RPPM.06.01.02-22-0057/16</t>
  </si>
  <si>
    <t>SPÓŁDZIELNIA SOCJALNA "DALBA"</t>
  </si>
  <si>
    <t>Najtrudniejszy Pierwszy Krok III</t>
  </si>
  <si>
    <t>Projekt skier. do 66 os.(41K/25M), zagr. ubóstwem i/lub wykl. społ. ze względu na niepełnospr., zam. na terenie powiatu Słupsk, słupskiego oraz lęborskiego. Realizowany w okresie od 01.08.2018 do 31.12.2019. Cel główny: poprawa jakości działań na rzecz zwiększ. zatrudn. os. dotkniętych i/lub zagr. ubóstwem i wyklucz. społ., poprzez wdrażanie kompleks.programów aktywizacji społeczno–zawodowej, w oparciu o ścieżkę reintegracji stworzoną indywidualnie dla każdego uczestnika projektu (UP). Cele szczegółowe: 1. Aktywizacja zawod. os. pozostaj. bez zatrudn.: min. 12% os. o znacznym st. niepełnospr., os. z niepełnospr. intelektualną, os. z niepełnospr. sprzężonymi objętych wsp. w projekcie oraz min. 22% w przypadku pozostałych UP- ON zagr. ubóstwem lub wyklucz. społ. (min.15UP 10K/5M) Aktywizacja zawod. rozumiana w projekcie jako dopr. do zatrudn. os. zagr. ubóstwem i/lub wyklucz. społ. 2. Aktywizacja społ. minimum 34% UP (min.23UP 14K/9M) 3. Podniesienie zdolności do zatrudn. 100% UP Działania: 1.Wzrost aktywności społ.-zawod. poprzez ind. spotkania z psychol., dor. zaw.(IPD), pośr. pracy, prawnikiem oraz przeprowadz.warsztatów (kszt. umiejętności osobiste i społ.,zdolność radzenia sobie ze stresem oraz aktywnego poszukiwania pracy) wykorzystujących animację społ., nastawionych na rozwój oraz ukierunkowanie zainteresowań i aspiracji edukacyjnych 100% UP 2. Org. działań wolontariackich dla 100% UP 3. Dział. służące zdobyciu kwalif. zawodowych wymaganych przez pracod. oraz zgodnych z predyspozycjami i preferencjami UP (kursy/szkolenia zawod. dla 40 os 22K/18M 60,6%UP); 4.Dział. służące zdobyciu doświadczenia zawodowego wymaganego przez pracodawców (płatne staże zawodowe do 6 m-cy(istnieje możl.wydłuż.stażu do 9miesięcy na wniosek UP) dla 100% UP oraz dział. związane z zatrudnieniem; 5. Wsparcie trenera komp osobistych i społ. w trakcie trwania stażu 100% UP; Najważniejszym efektem, jaki projekt ma dać UP jest podjęcie i utrzymanie przez nich pracy przez min.3 m-ce</t>
  </si>
  <si>
    <t>RPPM.06.01.02-22-0057/17</t>
  </si>
  <si>
    <t>FUNDACJA PARTYCYPACJI SPOLECZNEJ</t>
  </si>
  <si>
    <t>Przełam bariery do własnej kariery!</t>
  </si>
  <si>
    <t>CELEM PROJEKTU jest wyrównywanie i wzrost szans na zatrudnienie na lokalnym rynku pracy 60 osób (34K, 26M) w wieku 18-64l, zamieszkałych na terenie pow. bytowskiego, chojnickiego lub człuchowskiego, zagrożonych ubóstwem lub wykluczeniem społ., poprzez identyfikację potrzeb i diagnozę możliwości w zakresie doskonalenia zawodowego, oraz pomoc w aktywnym uczestnictwie w życiu społecznym do końca III.2018r. CELE SZCZEGÓŁOWE: - aktywizacja zawodowa co najmniej 22% uczestników projektu, - podniesienie zdolności do zatrudnienia 80% uczestników projektu, - zwiększenie mobilności zawodowej poprzez nabycie nowych umiejętności, podwyższenie kwalifikacji zgodnych z zapotrzebowaniem lokalnego rynku pracy przez 80% uczestników projektu, - zwiększenie motywacji do przyjęcia aktywnej postawy poprzez uświadomienie o samostanowieniu w decyzjach życiowych, otwarcie na "nowy" sposób myślenia przez 97% uczestników projektu, - poprawa jakości życia poprzez zaspokojenie potrzeb społecznych przez 97% uczestników projektu DZIAŁANIA: I. Indywidualna ścieżka reintegracji o charakterze: 1)SPOŁECZNYM - indywidualne poradnictwo psychologiczne - warsztaty kształtujące umiejętności osobiste 2)ZAWODOWYM: - poradnictwo zawodowe - pośrednictwo pracy - kursy, szkolenia - staże zawodowe 3)EDUKACYJNYM: - usługi wspierające aktywizację edukacyjną (np. poprzez brokera edukacyjnego) II. Profilaktyka wykluczenia społecznego przy wykorzystaniu środowiskowych form aktywizacji społecznej 1)Utworzenie Międzypokoleniowego Klubu Wolontariusza (MKW) 2)Utworzenie Punktu Informacji Społecznej (PIS) REZULTATY: Najważniejszym efektem, jaki projekt ma dać jego uczestnikom jest podjęcie i utrzymanie przez nich pracy przez co najmniej 6 miesięcy.</t>
  </si>
  <si>
    <t>RPPM.06.01.02-22-0058/16</t>
  </si>
  <si>
    <t>"Mój cel-moja praca"</t>
  </si>
  <si>
    <t>Projekt "Mój cel-moja praca" zostanie skierowany do 30 osób(20 kobiet i 10 mężczyzn)w tym 5 osób z niepełnosprawnościami,nieaktywnych zawodowo,zagrożonych ubóstwem i wykluczeniem społecznym,będących w wieku aktywności zawodowej i korzystających ze świadczeń pomocy społecznej,posiadających niskie wykształcenie, zamieszkałych na terenie gminy Choczewo.Grupę docelową projektu w całości stanowić będą uczestnicy projektów realizowanych w ramach POPŻ. Z uwagi na zakwalifkowanie gminy Choczewo do obszarów charakteryzujących się ponadprzeciętnym wykluczeniem społecznym niezbędnym jest podjęcie działań aktywizujących osoby i rodziny znajdujących się w trudnej sytuacji życiowej.Realizacja projektu oprócz pozytywnego wpływu na uczestników przyniesie korzyści również dla otoczenia- rodzin i środowiska lokalnego. Cel główny:1.zwiększenie zatrudnienia osób zagrożonych ubóstwem i wykluczeniem społecznym poprzez realizację programu aktywizacji społeczno-zawodowej w oparciu o ścieżkę reintegracji stworzoną indywidualnie dla każdego uczestnika,z wykorzystaniem usług aktywnej integracji o charakterze społecznym,zawodowym i edukacyjnym. Cele szczegółowe:1.wzmocnienie potencjału osobowościowego uczestników,2.zwiększenie motywacji do działania i wiary we własne siły,3.nabycie nowych umiejętności interpersonalnych oraz poprawa funkcjonowania w społeczeństwie,4.nabycie nowych umiejętności zawodowych i wejścia na rynek pracy,5.uzupełnienie wykształcenia.6.podjęcie staży zawodowych w celu uzyskania zatrudnienia i nawiązanie współpracy z lokalnymi przedsiębiorcami. Działania:diagnoza uczestników projektu,rekrutacja,przygotowanie oraz przeprowadzenie usług aktywnej integracji o zróżnicowanym charakterze,organizacja staży zawodowych u lokalnych przedsiębiorców,wsparcie finansowe uczestników, praca socjalna skierowana na wzmocnienie kompetencji uczestników.Okres realizacji projektu: 01 luty 2017 r.- 31 grudzień 2018 r.</t>
  </si>
  <si>
    <t>RPPM.06.01.02-22-0059/16</t>
  </si>
  <si>
    <t>„Aktywizacja społeczno- zawodowa mieszkańców Gminy Łęczyce”</t>
  </si>
  <si>
    <t>Projekt zakłada utworzenie i funkcjonowanie Centrum Integracji Społecznej w Gminie Łęczyce. Inicjatywa skierowana jest do grupy 30 osób zagrożonych wykluczeniem społecznym oraz 30 osób otoczenia zagrożonych ubóstwem, klientów instytucji integracji społecznej w Gminie Łęczyce. Projekt ma na celu poprawę jakości działań na rzecz aktywizacji zawodowej i społecznej członków Centrum Integracji Społecznej poprzez wdrażanie kompleksowych programów aktywizacji społeczno-zawodowej skierowanych do osób, rodzin, środowisk i lokalnych społeczności. Partnerem Stowarzyszenia EDUQ będzie Gmina Łęczyce. Przedsięwzięcie zakłada współpracę z pracodawcami, Gminnym Ośrodkiem Pomocy Społecznej w Łęczycach, Gminną Instytucją Kultury i Bibliotek w Strzebielinie oraz Powiatowym Urzędem Pracy w Wejherowie. Cele szczegółowe: Aktywizacja zawodowa co najmniej 22% uczestników projektu zagrożonych wykluczeniem społecznym poprzez doprowadzenie do trwającego co najmniej 3 m-ce zatrudnienia. Poprawa dostępu do usług reintegracji zawodowej i społecznej świadczonych przez CIS. Aktywizacja społeczno – zawodowa łącznie 30 osób i rodzin zagrożonych ubóstwem i wykluczeniem społecznym. Działania związane z funkcjonowaniem CIS (tworzenie miejsc aktywizacji w nowo utworzonych podmiotach): -Indywidualne poradnictwo socjalne, psychologiczne, edukacyjno-zawodowe, -Grupowe doradztwo psychologiczne, zawodowe, prawno-obywatelskie; -Kursy z zakresu przedsiębiorczościoraz obsługi komputera;- Kursy zawodowe dla uczestników; -Warsztaty i staże zawodowe; -Animacja i integracja uczestników i otoczenia.</t>
  </si>
  <si>
    <t>RPPM.06.01.02-22-0060/16</t>
  </si>
  <si>
    <t>STOWARZYSZENIE EDUQ</t>
  </si>
  <si>
    <t>Wdrożenie założeń Strategii zarządzania zmianą gospodarczą gminy Kępice poprzez zastosowanie międzynarodowego programu edukacyjnego Aflatoun</t>
  </si>
  <si>
    <t>Polska Agencja Rozwoju RIS nr 2.22/00021/2009, Ag.Zatr. nr 10876 Stowarzyszenie dla Europy RIS nr 2.22/00154/2015 , Ag.Zatr. nr 12822 Gmina Kępice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dobre praktyki EFS 2012,najwyższe oceny ekspertów Brukseli(2014) Grupa docelowa: 11k 20m mieszkańców gminy Kępice zagrożonych wykluczeniem społecznym do ISCED3, korzystających z PO PŻ, minimum 50% ON Zadania: Indywidualizacja wsparcia i opracowanie IPD zgodnie z ustawą o promocji zatrudnienia i instytucjach r. pracy (Psycholog, Doradca zawodowy, Job coach) Indywidualizacja wsparcia i pośrednictwo pracy (Job coach PIW EQUAL D0391) Aktywizacja społeczno-zawodowa - edukacja Aflatoun Aktywizacja społeczno-zawodowa kursy i warsztaty umiejętności miękkich Aktywizacja zawodowa - kursy i egzaminy Aktywizacja zawodowa - staże zawodowe Wskaźniki realizacji projektu są wskaźnikami Celu szczegółowego SZOOP RPO WP: Liczba os. zagrożonych ubóstwem lub wykl. społecznym objętych wsparciem w programie: 9k 11m Liczba osób z niepełnosprawnościami objętych wsparciem w Programie 5k 6m Liczba osób zagrożonych ubóstwem lub wykl. społecznym, które uzyskały kwalifikacje po opuszczeniu programu: 4k 5m Liczba osób zagr. ubóstwem lub wykl. społ. pracujących po opuszczeniu programu (łącznie z prac. na własny rachunek): 3k 4m Liczba osób zagrożonych ubóstwem lub wykl. społecznym poszukujących pracy, uczestniczących w kształceniu lub szkoleniu, zdobywających kwalifikacje, pracujących po opuszczeniu programu: 1k 1m Wskaźnik efektywności społeczno-zawodowej w wymiarze społecznym: 56%, zawodowym: 22%</t>
  </si>
  <si>
    <t>RPPM.06.01.02-22-0062/16</t>
  </si>
  <si>
    <t>Odkryj swój kapitał</t>
  </si>
  <si>
    <t>Projekt ukierunkowany na zwiększenie zatrudnienia osób zagrożonych ubóstwem lub wykluczeniem społecznym - bezrobotnych (110 os. 76 k, 34 m). Wszystkie/cy uczestniczki/cy projektu objęte/ci zostaną usługami aktywnej integracji o charakterze społecznym, składającym się m.in. z: 1. poradnictwo psychologiczne z wykorzystaniem usług aktywnej integracji, tzw. Indywidualny Plan Pracy (IPP); 2. trening umiejętności społecznych służący doskonaleniu behawioralnej strony kompetencji oraz uwolnieniu blokad i ograniczeń w relacjach międzyludzkich; 3. warsztaty terapeutyczne kształtujące umiejętności osobiste mające na celu podniesienie samooceny, wiary we własne możliwości oraz aktywację pełniejszego potencjału; 4. wsparcie środowiskowe- dostosowane do potrzeb uczestnika. W wyniku ww. indywidualizacji, określonej w IPP, przewiduje się realizację działań aktywizacyjnych, prowadzących do skutecznego powrotu na rynek pracy, obejmujących następujące usługi i instrumenty rynku pracy: 1. uzyskanie kwalifikacji lub kompetencji, tj. szkolenia (dostępne dla wszystkich uczestniczek/ów), 2. zdobycie doświadczenia zawodowego, tj. staże (planowane 9os.), 3. prace interwencyjne (planowane 3os.); 4. poradnictwo zawodowe w postaci stałej opieki doświadczonego doradcy, polegającej na aktywizowaniu i motywowaniu poprzez kontakt bezpośredni (osob./telef.) i z wykorzystaniem techn. IT; 5. pośrednictwo pracy- nawiązywanie kontaktów/współpraca z pracodawcami poprzez m.in. pozyskiwanie informacji o wolnych miejscach pracy- przedstawianie ofert zatrudnienia/uruchamianie dostępnych form pomocy. Planowane jest objęcie części uczestników więcej niż 1 z form wsparcia (w przypadkach uzasadnionych indywidualnymi potrzebami). Minimalny poziom efektywności zatrudnieniowej planowany jest na poziomie 22%.</t>
  </si>
  <si>
    <t>RPPM.06.01.02-22-0063/17</t>
  </si>
  <si>
    <t>Akademia kobiet sukcesu</t>
  </si>
  <si>
    <t>Projekt skierowany do 30 kobiet niepełnosprawnych w stopniu umiarkowanym i znacznym, niepracujących z powiatów Gdynia, powiat pucki, wejherowski i kartuski. W przypadku kobiet bezrobotnych – dla zakwalif. do III profilu pomocy zgodnie z ust. z dnia 20.04.2004 r. o promocji zatrudn. i instyt. rynku pracy; - zastosowane w pierwszej kolejności będą instrumenty aktywnej integracji o charakterze społ. W przypadku zakwalifik. do projektu kobiet bezrobotnych zakwalifik.do I i II profilu pomocy wsparcie dla nich nie będzie mieć charakteru aktywizacji zaw. W celu aktywizacji społeczno–zawodowej ww. grupy docelowej wsparciem z zakresu aktywnej integracji o charakterze społecznym objęto również ich najbliższe otoczenie. Okres realizacji projektu: marzec -grudzień 2017. Celem projektu jest w ciągu 10 m-cy wzrost aktywizacji społeczno – zawodowej niepełnosprawnych kobiet z ww. powiatów. Cele szczegółowe: 1. Wzrost wiedzy i umiejętn. 30 K w obszarze autoprezentacji, technik i metod skutecznego poszukiwania pracy, radzenia ze stresem, zdrowego trybu życia oraz sytuacji lokal. rynku pracy. 2. Wzmocnienie motywacji do zmiany sytuacji społ.-zawod. 30 K 3. Podniesienie kwalifik.zawod. 12K potwierdzonych uzyskaniem dyplomów, certyfikatów; 4.Nabycie doświad. zawod. przez 11uczestniczek. 5. Uzyskanie zatrudnienia przez minimum 22% UP w term.do 3 miesięcy po ukończ.udziału w pr. 6. Wzmocnienie właściwej postawy osób z otoczenia wobec osób niepełnosprawnych 7. Postęp w procesie aktywizacji społ.-zaw.i zmniejszenie dystansu do zatrudnienia bądź udział w dalszej aktywizacji społecznej, społeczno –zawodowej lub zawodowej przez min. 56% UP w terminie do 3 m-cy od zakończenia udziału ucz. w projekcie. Zadania: 1. Preselekcja i Indywidualna Ścieżka Rozwoju 2. Aktywizacja społeczna - wsparcie grupowe 3. Aktywizacja społeczna - wsparcie indywidualne 4. Szkolenia i kursy zawodowe 5. Aktywizacja zawodowa – staże 6. Aktywizacja zawodowa – doradztwo 7. Otoczenie - integracja społeczna</t>
  </si>
  <si>
    <t>RPPM.06.01.02-22-0064/16</t>
  </si>
  <si>
    <t>POLSKI ZWIĄZEK NIEWIDOMYCH OKRĘG POMORSKI</t>
  </si>
  <si>
    <t>CISnę do pracy</t>
  </si>
  <si>
    <t>Celem projektu "CISnę do pracy"jest zwiększone zatrudnienie osób dotkniętych i zagrożonych ubóstwem i wykluczeniem społecznym i jest zbieżny z celem szczegółowym RPO WP2014- 2020.Projekt ten skierowany jest do 30os.w wieku 15+,z terenu gminy Smołdzino,korzystających z pomocy społecznej lub kwalifikujących się do wsparcia,osoby,o których mowa w art1ust.2ustawy o zatrudnieniu socjalnym(UoZS),w tym bezrobotnych z IIIprofilu,biernych zawodowo,niepełnosprawnych,korzystających z POPŻ. Planujemy przeprowadzić 2 nabory w latach 2016-2018,z których wyłonimy łącznie 2gr-każda po 15os(w Inaborze 10 bezrob.z IIIprof. i 5biernych oraz w IInaborze 15biernych) Etapy działań projektowych: 1.Objęcie wszystkich uczestników/czek kontraktami socjalnymi 2.Opracowanie indywidualnych ścieżek reintegracji/udziału w projekcie dla każdego uczestnika/czki 3.Działalność Grupy Monitorującej 4.Doradztwo zawodowe 5.PAI dla os.bezrobotnych z IIIprofilu(os spoza IIIprofilu w tym czasie oczekują na udział w CIS),w tym: a)moduł Aktywizacja-prace społecznie użyteczne b)moduł Integracja:warsztaty z zakresu komunikacji,motywacji,kompetencji społ,autoprezentacji,gr.wsparcia 6.Reintegracja społ-zawod w CIS,opracowanie i realizacja Indywidualnych Programów Zatrudnienia Socjalnego(IPZS)poprzez: a)reintegrację społ:warsztat Czas na zmianę,porady prawne,coaching zawodowy,kurs pierwszej pomocy,wsparcie psychologiczne z elementami terapii uzależnień,kurs komputerowy,działania integracyjno-edukacyjne,podjęcie/uzupełnienie edukacji b)reintegrację zawod: warsztaty:pielęgnacji zieleni i gastronomiczno-hotelarski przez 12m-cy(warsztat u pracodawcy) W ramach wolontariatu w razie potrzeb zapewnimy opiekę nad osobami zależnymi,pomoc osobom niepełnosprawnym 7.Działalność CIS,w tym wypłata świadczeń integracyjnych Projekt realizowany będzie przez Stowarzyszenie Horyzont(W)w partnerstwie z GOPS(P1) oraz PUP(P2)w okresie 01.07.2016r-31.10.2018r.Sprawy pomiędzy stronami będzie regulować umowa partnerska</t>
  </si>
  <si>
    <t>RPPM.06.01.02-22-0065/15</t>
  </si>
  <si>
    <t>Najtrudniejszy pierwszy krok</t>
  </si>
  <si>
    <t>Projekt skierowany do 33 K i 44 M (77 UP), zagrożonych ubóstwem lub wykl. społ. ze względu na niepełnosprawność, będących UP PO Pomoc Żywnościowa, zamieszkałych na terenie powiatu słupskiego, chojnickiego lub bytowskiego oraz miasta Słupsk. Celem projektu jest poprawa jakości dział. na rzecz zwiększenia zatrudnienia osób dotkniętych i/lub zagrożonych ubóstwem i wykluczeniem społ., poprzez wdrażanie kompleksowych progr. aktywizacji społeczno – zawodowej, w oparciu o ścieżkę reintegr. stworzoną indywidualnie dla każdego uczestnika wsparcia. Cele szczeg. przedsięwzięcia: - Aktywizacja zawodowa co najmniej 35% uczestników projektu. Aktywizacja zawodowa rozumiana jest w projekcie jako doprowadzenie do trwałego, tj. trwającego co najmniej 3 miesięcy, zatrudnienia os. zagr. ubóstwem i wyklucz. społ. ; - Aktywizacja społeczna 90% uczestników projektu; - Podniesienie zdolności do zatrudnienia uczestników projektu; Działania: - Diagnoza potrzeb uczestników projektu: określenie ścieżki zawodowej (IPD, analiza umiejętności, predyspozycji oraz preferencji i problemów zawodowych - zajęcia indywidualne z psychologiem, doradcą zawodowym, pośrednikiem pracy oraz poradnictwo prawne; - Przygotowanie oraz przeprowadzenie warsztatów kształtujących umiejętności osobiste i społeczne, zdolność radzenia sobie ze stresem oraz aktywnego poszukiwania pracy, wykorzystujących animację społeczną, nastawionych na rozwój oraz ukierunkowanie zainteresowań i aspiracji edukacyjnych; - Działania służące zdobyciu kwalifikacji zawodowych wymaganych przez pracodawców oraz zgodnych z predyspozycjami i preferencjami uczestników projektu (kursy/szkolenia zawodowe); - Działania służące zdobyciu doświadczenia zawodowego wymaganego przez pracodawców (5 miesięczne płatne staże zawodowe) oraz działania związane z zatrudnieniem uczestników projektu; Najważniejszym efektem, jaki projekt ma dać jego uczestnikom jest podjęcie i utrzymanie przez nich pracy przez co najmniej 3 miesiące.</t>
  </si>
  <si>
    <t>RPPM.06.01.02-22-0066/15</t>
  </si>
  <si>
    <t>Program aktywizacji mieszkańców gminy Rzeczenica</t>
  </si>
  <si>
    <t>Projekt skierowany jest do 30 osób (17K, 13M) zamieszkujących gminę Rzeczenica zagrożonych ubóstwem lub wykluczeniem społecznym, spełniających przesłanki do uczestnictwa w CIS określone w ustawie o zatrudnieniu socjalnym, w tym dla 5 osób z niepełnosprawnościami. W ramach projektu planuje się realizacje przez UP Indywidualnych Programów Zatrudnienia Socjalnego w Centrum Integracji Społecznej SZANSA z siedzibą w Pieniężnicy. Realizacja projektu odbędzie się w dwóch etapach, w których w każdym udział weźmie 15 osób. Udział pierwszej grupy planuje się od listopada 2019 do października 2020, natomiast drugiej od października 2020 do września 2021. W ramach projektu każdy z uczestników weźmie udział w spotkaniu z doradcą zawodowym oraz pracownikiem socjalnym, po czym zostanie zakwalifikowany do udziału w warsztatach oraz kursach zawodowych wg zapotrzebowania oraz predyspozycji UP, warsztaty zawodowe oraz społeczne będą trwały 11 m-cy dla każdej z obu grup. W ramach reintegracji społecznej planuje się organizację warsztatów kompetencji społecznych, konsultacji indywidualnych z psychologiem, pracownikiem socjalnym oraz prawnikiem, w ramach reintegracji zawodowej planuje się organizację warsztatów zawodowych, warsztatów aktywnego poszukiwania pracy, konsultacji indywidualnych z doradcą zawodowym, warsztatów przedsiębiorczości, kursów zawodowych w wyniku, których minimum 12 osób zdobędzie kwalifikacje (zgodnie z warunkami zawartymi w zał.1 do standardów realizacji wsparcia - w wyniku walidacji i certyfikacji). Projekt ukierunkowany jest za zwiększenie zatrudnienia osób zagrożonych ubóstwem lub wykluczeniem społecznym poprzez wsparcie nowych uczestników Centrum Integracji Społecznej w oparciu o Indywidualny Plan Zatrudnienia Socjalnego tworzony dla każdego UP.</t>
  </si>
  <si>
    <t>RPPM.06.01.02-22-0067/19</t>
  </si>
  <si>
    <t>Razem sięgajmy wyżej!</t>
  </si>
  <si>
    <t>Projekt skierowany do 78 os.(37K i 41M),zagrożonych ubóstwem lub wykl. społ. ze względu na niepełnospr., zam. na terenie gmin pow. chojnickiego, charakteryzujących się ponadprzeciętnym wykluczeniem społecznym: Chojnice, Brusy, Czersk. Celem projektu jest poprawa jakości działań na rzecz zwiększenia zatrudnienia osób dotkniętych i/lub zagrożonych ubóstwem i wykluczeniem społecznym, poprzez wdrażanie kompleksowych programów aktywizacji społeczno – zawodowej, w oparciu o ścieżkę reintegracji stworzoną indywidualnie dla każdego UP. Cele szczegółowe przedsięwzięcia: - Aktywizacja zawodowa co najmniej 35% uczestników projektu. Aktywizacja zawodowa rozumiana jest w projekcie jako doprowadzenie do trwałego, tj. trwającego co najmniej 3 miesięcy, zatrudnienia os. zagr. ubóstwem i wyklucz. społecznym; - Aktywizacja społeczna 90% uczestników projektu; - Podniesienie zdolności do zatrudnienia uczestników projektu; Działania: - Diagnoza potrzeb uczestników projektu: określenie ścieżki zawodowej (IPD, analiza umiejętności,predyspozycji oraz preferencji i problemów zawodowych) - zajęcia indywidualne z psychologiem, doradcą zawodowym, pośrednikiem pracy oraz poradnictwo prawne; - Przygotowanie oraz przeprowadzenie warsztatów kształtujących umiejętności osobiste i społeczne, zdolność radzenia sobie ze stresem oraz aktywnego poszukiwania pracy, wykorzystujących animację społeczną, nastawionych na rozwój oraz ukierunkowanie zainteresowań i aspiracji edukacyjnych; - Działania służące zdobyciu kwalifikacji zawodowych wymaganych przez pracodawców oraz zgodnych z predyspozycjami i preferencjami uczestników projektu (kursy/szkolenia zawodowe); - Działania służące zdobyciu doświadczenia zawodowego wymaganego przez pracodawców (5 miesięczne płatne staże zawodowe) oraz działania związane z zatrudnieniem uczestników projektu; Najważniejszym efektem, jaki projekt ma dać jego uczestnikom jest podjęcie i utrzymanie przez nich pracy przez co najmniej 3 miesiące.</t>
  </si>
  <si>
    <t>RPPM.06.01.02-22-0069/15</t>
  </si>
  <si>
    <t>Aktywni bez barier II</t>
  </si>
  <si>
    <t>Projekt jest skierowany do 120 osób zagrożonych ubóstwem lub wykluczeniem społecznym z woj. pomorskiego, w szczeg. z powiatów: malborskiego, sztumskiego, kwidzyńskiego. Do projektu przyjmowane będą osoby w szczególności: a)dośw. wielokrotnego wykluczenia społecznego, b) o znacznym lub umiarkowanym stopniu niepełnosprawności, c) z niepełnosprawnościami sprzężonymi, d) z niepełnosprawnością intelektualną, e) osoby z zaburzeniami psychicznymi Celem głównym projektu jest zwiększenie zatrudnienia w/w osób poprzez: -utworzenie indywidualnej ścieżki reintegracji - wsparcie prawno-zawodowo-społeczne - rehabilitację -staże -doposażenie stanowisk pracy - prace interwencyjne -szkolenia zawodowe/ studia podyplomowe.</t>
  </si>
  <si>
    <t>RPPM.06.01.02-22-0069/17</t>
  </si>
  <si>
    <t>Mam pracę - mam przyszłość</t>
  </si>
  <si>
    <t>Projekt jest skierowany do grupy 216 bezrobotnych osób zagrożonych ubóstwem lub wykluczeniem społecznym w tym osób z niepełnosprawnościami(co najmniej 15%) z obszaru gmin Miastko, Trzebielino i Koczała, które zostaną objęte działaniami Centrum Integracji Społecznej (CIS). 1 cykl dla 1 grupy 6-12 osób trwa 6 m-cy. Celem projektu jest zwiększenie zatrudnienia osób dotkniętych i zagrożonych ubóstwem i wykluczeniem społecznym. Cele szczegółowe przedsięwzięcia: - aktywizacja zawodowa 216 uczestników projektu, w tym osób niepełnosprawnych, tj. doprowadzenie minimum 22% beneficjentów do podjęcia pracy przez okres co najmniej 4 tygodni oraz minimum 10% beneficjentów do zatrudnienia trwającego co najmniej 6 miesięcy oraz podniesienie ich umiejętności w zakresie skutecznego poszukiwania pracy, - aktywizacja społeczna 216 uczestników projektu, tj. doprowadzenie do zmiany sposobu myślenia, podjęcia działań społecznych i wolontariatu wzajemnego, wzmocnienie umiejętności gospodarowania i samodzielności uczestników. Działania: - Diagnoza sytuacji społeczno-zawodowej uczestników - Przygotowanie oraz przeprowadzenie szkoleń kompetencyjnych i warsztatów zawodowych zakończonych uzyskaniem certyfikatu przez minimum 40% uczestników -wyposażenie uczestników w kompetencje cyfrowe - przygotowanie i przeprowadzenie działań aktywizujących oraz kształtowanie postaw społecznych poprzez udział w wolontariacie wzajemnym - przeprowadzenie spotkań grupowych i indywidualnych z psychologiem i coachem, pracownikiem socjalnym i doradca zawodowym - przeprowadzenie warsztatów rękodzielniczych, zajęć integracyjnych, Projektem w zakresie niezbędnym do aktywizacji społeczno-zawodowej uczestników zostaną objęte także osoby spokrewnione lub niespokrewnione z uczestnikami (20 osób) mający wpływ na niepodejmowanie przez nich decyzji o aktywności zawodowej. Osoby te będą mogły wziąć udział w spotkaniach integracyjnych, oraz obserwować postępy uczestników na dniach otwartych Centrum Integracji Społecznej.</t>
  </si>
  <si>
    <t>RPPM.06.01.02-22-0071/16</t>
  </si>
  <si>
    <t>"TEEN CHALLENGE" CHRZEŚCIJAŃSKA MISJA SPOŁECZNA</t>
  </si>
  <si>
    <t>Kurs na reintegrację i pracę</t>
  </si>
  <si>
    <t>Projekt skierowany jest do gr. 50 os. zagrożonych ubóstwem lub wykluczeniem społecznym z powiatu człuchowskiego i chojnickiego.Celem projektu jest zwiększenie możliwości lub zdolności do zatrudnienia uczestników projektu w okresie 20 m-cy poprzez aktywizację społeczno-zawodową dostosowaną indywidualnie do potrzeb i predyspozycji dla każdego uczestnika wsparcia. Cele szczegółowe:odbudowa i spotęgowanie kompetencji społecznych niezbędnych do prawidłowego funkcjonowania w społeczeństwie; zdobycie kwalifikacji zawodowych, kluczowych kompetencji pracowniczych i doświadczenia zawodowego pożądanych na rynku pracy;udział w zajęciach edukacyjnych i rozwój osobisty, wzmocnienie potencjału rozwojowego podmiotów ekonomii społecznej poprzez zwiększenie zatrudnienia w istniejących podmiotach ekonomii społecznej. Działania:diagnozowanie potrzeb i deficytów oraz sytuacji życiowej uczestników projektu, praktyczne nabywanie umiejętności osobistych poprzez udział w warsztatach terapeutycznych, dobór ścieżki zawodowej indywidualnie pod potrzeby każdego z uczestników projektu oraz nabycie kwalifikacji zawodowych poprzez udział w kursach/ szkoleniach,zajęciach reintegracji zawodowej, działania związane ze stażami zawodowymi/praktykami zawodowymi i zatrudnieniem, zapewnienie dostępu do zajęć edukacyjnych zwiększających poziom wykształcenia oraz rozwój zainteresowań i aspiracji edukacyjnych. Najważniejszym efektem projektu jest podjęcie i utrzymanie zatrudnienia przez okres co najmniej 3 m-cy przez osoby dotknięte lub zagrożone ubóstwem i wykluczeniem społecznym, a także poprawa stanu zdrowia.</t>
  </si>
  <si>
    <t>RPPM.06.01.02-22-0074/16</t>
  </si>
  <si>
    <t>Stop wykluczeniu - start na pracę</t>
  </si>
  <si>
    <t>Przedmiotowy projekt ukierunkowany jest na zwiększenie zatrudnienia 120 osób (78 K i 42 M) zagrożonych ubóstwem lub wykluczeniem społecznym, w tym co najmniej 60 osób (39K i 21M)z niepełnosprawnością, które nie pracują, są w wieku aktywności zawodowej, o niskich i zdezaktualizowanych kwalifikacjach zawodowych, korzystających z Programu Operacyjnego Pomoc Żywnościowa 2014 - 2020, zamieszkujących miasto Chojnice. W ramach projektu zakłada się zawarcie 120 kontraktów socjalnych(78K i 42M): 30 kontraktów w roku 2017, 30 w roku 2018, 30 w roku 2020 i 30 w roku 2021. Kontrakty zostaną oparte o ścieżkę reintegracyjną stworzoną indywidualnie dla każdego uczestnika/czki. Cele szczegółowe projektu: - nabycie/podwyższenie kwalifikacji zawodowych i umiejętności umożliwiających wejście na rynek pracy 120 osobom (78K i 42 M) w okresie 1.01.2017 - 31.10.2022r. - nabycie /podwyższenie umiejętności społecznych ułatwiających wejście na rynek pracy 120 osobom (78K i 42M) w okresie 1.01.2017 - 31.10.2022 - zdobycie doświadczenia zawodowego umożliwiającego wejście na rynek pracy 120 osobom (78K i 42M) w okresie 1.01.2017 - 31.10.2022r. Działania: - praca socjalna - doradztwo psychologiczno/psychoterapeutyczne - doradztwo zawodowe - warsztaty i szkolenia, w tym - staże zawodowe - broker edukacyjny - animator społeczny - działania wspierające. 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t>
  </si>
  <si>
    <t>RPPM.06.01.02-22-0076/16</t>
  </si>
  <si>
    <t>"NOWA SZANSA"</t>
  </si>
  <si>
    <t>Projekt jest odpowiedzią na sytuacje problemowe związane z wykluczeniem społeczno–zawodowym osób biernych zawodowo w tym bezrobotnych z III profilu w tym ubogich, korzystających z pomocy społecznej z gm. Ustka(W), Damnicy,Dębnicy Kaszubskiej i Główczyce w tym osób niepełnospr. Realizatorem projektu będzie Centrum Charytatywno-Społ. Caritas Ustka, działania będą podejmowane w oparciu o partnerstwo z OPS-ami w w/w gminach. Skierowany jest do grupy 40 os(28K,12M) zagrożonych ubóstwem i wykluczeniem społ. będących w wieku aktywności zawodowej, biernych zawodowo,korzystających ze świadczeń pomocy społ. w tym III profilu bezrobotnych 10os(7Ki3M), w tym 10os(5K i 5M) niepełnosprawnych z umiarkowanym i znacznym stopniem niepełnosprawności w tym 5os(3Ki 2M) ze stopniem niepełn.znacznym/os z niepełn. intelektualną/z niepełn.sprzężonymi. Celem projektu jest zwiększenie w latach 2017-2018 aktywności społeczno-zawodowej 40(28K i 12M)osób biernych zawodowo, zagrożonych ubóstwem lub wykluczeniem społecznym z terenu gminy Ustka(W), Damnicy, Dębnicy Kaszubskiej i Główczyc. Zadania projektu obejmują: realizację warsztatów wsparcia w celu realizacji działań reintegracji społ., staże zawodowe w celu realizacji reintegracji zawodowej u pracodawców oraz szkolenia zawodowe dla osób wymagających przekwalifikowania lub odnowienia kwalifikacji/uprawnień. Wszystkie działania będą dostosowane do potrzeb i możliwości uczestników/czek (w tym niepełnosp.)i realizowane na podst.kontr.socjal. zawartych pomiędzy gminnymi OPS-ami a uczestnikami projektu (po 10os 7Ki3M z każdej gminy),jak również zostaną objęci intensywną i zindywidualizowaną opieką środowiskową mentora. Efektem projektu będzie wzrost kompetencji niezbędnych na rynku pracy grupy docelowej, zwiększenie potencjału rozwojowego, kompetencji społecznych i zawodowych osób biernych zawodowo oraz wzrost udziału na lokalnym rynku pracy min. 22% uczestników w tym niepełnosprawnych (12%)o znacznym stopniu niepełnosprawności w latach 2017-2019.</t>
  </si>
  <si>
    <t>RPPM.06.01.02-22-0077/16</t>
  </si>
  <si>
    <t>CARITAS ORDYNARIATU POLOWEGO WOJSKA POLSKIEGO</t>
  </si>
  <si>
    <t>Praca w Grupie</t>
  </si>
  <si>
    <t>Projekt "Praca w Grupie" poprzez wdrożenie kompleksowych narzędzi Aktywnej Integracji (AI) ma na celu poprawę funkcjonowania społeczno-zawodowego 100 osób z zaburzeniami psychicznymi i niepełnosprawnością intelektualną. 100% uczestników zakwalifikowanych do projektu stanowić będą osoby zagrożone ubóstwem lub wykluczeniem społecznym z miasta Gdańsk. Projekt obejmie wsparciem minimum 51 osób z orzeczoną niepełnosprawnością. W związku z koniecznością pracy z systemem rodzinnym w celu poprawy sytuacji społeczno-zawodowej grupy docelowej projekt przewiduje objęcie wsparciem społecznym 50 członków rodzin. Projekt realizowany będzie przez organizacje wyspecjalizowane w pracy z osobami z zaburzeniami psychicznymi (Fundacja FOSA) oraz z osobami z niepełnosprawnością intelektualną (Stowarzyszenie WS). Działania projektowe podzielone będą na dwa cykle wsparcia. W pierwszy i drugim uczestniczyć będzie po 50 osób. Oddziaływania projektu prowadzone będą w partnerstwie, zgodnie ze specjalizacją organizacji partnerskich i będą zorganizowane będą w 3 obszarach: I- Wsparcie społeczne osób z zaburzeniami psychicznymi i z niepełnosprawnością intelektualną II - Wsparcie zawodowe osób z zaburzeniami psychicznymi i z niepełnosprawnością intelektualną III - Wsparcie rodzin uczestników Projekt wykorzystuje motywujący potencjał grup i ideę integracji os. wykluczonych. Wszystkie zaplanowane działania uwzględniają indywidualne możliwości uczestników oraz ich preferencje, które zostaną zdiagnozowane a działania będą realizowane w ramach Indywidualnych Ścieżek Reintegracji (IŚR). Dodatkowo w celu wzmocnienia więzi i motywacji do pracy, uczestnicy projektu, przez cały okres realizacji działania będą mogli korzystać z Klubu Interwencyjnego-Treningowo (KIT)</t>
  </si>
  <si>
    <t>RPPM.06.01.02-22-0078/15</t>
  </si>
  <si>
    <t>FUNDACJA OPARCIA SPOŁECZNEGO ALEKSANDRY FOSA</t>
  </si>
  <si>
    <t>Potrafię-pracuję-żyję.</t>
  </si>
  <si>
    <t>Celem projektu jest zwiększenie szans na lokalnym rynku pracy 20 osób zagrożonych ubóstwem lub wykluczeniem społecznym nieprac./bezrob. na obszarze o ponadprzeciętnym wykluczeniu (zał.2 Dokum.konkurs.) do końca marca 2019r oraz uzyskanie przez minimum 22% tej grupy zatrudnienia. Realizacja projektu przyniesie rezultaty w postaci: uzyskania przez co najmniej 40% (8 osób) uczestników projektu kwalifikacji lub kompetencji a także uzyskanie przez co najmniej 22% GD zatrudnienia, ponadto minimum 56%(wskaźnik efektywności społeczno-zatrudnieniowej) dokona postępu w procesie aktywizacji społeczno-zatrudnieniowej i zmniejszenia dystansu do zatrudnienia lub podejmie dalszą aktywizację. Grupa docelowa projektu to 20 osób(12 kobiet), przy czym w 100 % są to osoby zagrożone ubóstwem lub wykl. społ., pozost. bez zatrud.(w tym 15% to os.niepełnosprawn). Założone cele Projektu będą realizowane w oparciu o sześć zadań: 1. Proces rekrutacji, identyfikacja potrzeb uczestników i opracowanie IPD. 2.Poradnictwo zawodowe (sesje grupowe) realizowane w oparciu o IPD Beneficjentów oraz o dotychczasowe kwalifikacje i kompetencje, lub uzupełnione bądź nabyte w trakcie realizacji Projektu. 3. Kursy kompetencji ogólnych w wybranym zakresie podstawy programowej na poziomie ponadgimnazjalnym w oparciu o IPD oraz szkolenia zawodowe/kursy kwalifikacji zawodowych prowadzące do uzyskania kwalifikacji w postaci certyfikatów rozpoznawalnych i uznawalnych w oparciu o zidentyfikowane potrzeby Beneficjentów. 4. Kurs umiejętności zawodowych prowadzony według programu nauczania uwzględniającego podstawę programową kształcenia w zawodach w zakresie części efektów kształcenia wyodrębnionych w ramach danej kwalifikacji. 5. Nabywanie doświadczenia zawodowego oraz praktycznych umiejętności w zakresie wykonywania zawodu wynikającego z posiadanych lub uzyskanych kwalifikacji bądź kompetencji poprzez realizację programu staży zawodowych. 6.Pośrednictwo pracy w oparciu o uzyskane kwalifikacje i kompetencje zawodowe.</t>
  </si>
  <si>
    <t>RPPM.06.01.02-22-0078/16</t>
  </si>
  <si>
    <t>Kierunek aktywność II</t>
  </si>
  <si>
    <t>Projekt "Kierunek aktywność II” jest kontynuacją projektu "Kierunek aktywność" (RPPM.06.01.02-22-0005/15-01), realizowanego w ramach ZPT dla MOF Słupska. Oba projekty w znaczący sposób wpływają na realizację założonych celów w ramach ZPT dla MOF. Projekt skierowany jest do 90 osób (39K, 51M) dotkniętych i zagroż. ubóstwem i wyklucz. społ., biernych zawodowo i bezrobotnych (10 os. bezrobotnych), korzyst. z pomocy MOPR w Słupsku, w tym do 30 osób z niepełnosprawnościami (33,33%). Celem projektu jest aktyw. zawodowa uczestników/czek, zakłada się, że min. 22% ucz. (20 os) po zakończeniu udziału w projekcie podejmie zatrudnienie (12% dla osób ze znacz. st. niepełn). Realizacja projektu IX 2018r.-XII 2020r. Realizatorem projektu będzie MOPR w Słupsku, działania będą podejmowane w oparciu o partnerstwo ze Stow. Horyzont, prowadzącym CIS, w którym, w oparciu o warsztaty praktyczne i zajęcia społeczne, będzie prowadzona reintegr. społeczna i zawodowa 90 uczestników/czek. CIS będzie realizowało także zadania związane z aktywizacją zawodową skierowaną do wszystkich uczestników/czek, którzy obok bezpośredniego wsparcia doradcy zawod. będą mogli liczyć m.in. na uzyskanie skierowania na kurs lub szkolenie kończące się uzyskaniem kwalifikacji (deklarujemy spełnienie co najmniej 1 warunku dla uzyskanego certyfikatu wg standardów realizacji wsparcia w zakresie dział. 6.1). Wśród uczestników/czek będzie promowana idea wolontariatu. MOPR koordynował będzie wszelkie działania i prowadził aktywizację społ. W dzialania zmierzające ku reintegracji społecznej włączony zostanie wolontariat. Wszystkie działania będą dopasowane do potrzeb i możliwości ucz. (w tym z niepełnosprawnościami) i realizowane na podstawie kontr. socjal. zawartych pomiędzy MOPR a ucz. projektu. Przez cały okres udziału w projekcie, uczestnik/czka będzie objęty intensywną i zindywidualizowaną pracą socjalną świadczoną przez prac. socjalnych. Zakłada się, że średni czas realizacji kontraktu będzie wynosił 16m-cy</t>
  </si>
  <si>
    <t>RPPM.06.01.02-22-0079/17</t>
  </si>
  <si>
    <t>AKTYWIZACJA SPOŁECZNO - ZAWODOWA OSÓB ZAGROŻONYCH UBÓSTWEM LUB WYKLUCZENIEM SPOŁECZNYM Z GMIN POWIATU SŁUPSKIEGO CHARAKTERYZUJĄCYCH SIĘ PONADPRZECIĘTNYM WYKLUCZENIEM SPOŁECZNYM.</t>
  </si>
  <si>
    <t>Grupa docelowa:56(30K;26M)osób pozostających bez zatrudn.:bezrob.,poszukujących pracy, nieaktywn.zaw.;w wieku 18-64l.;należących do co najmniej 1 z grup: -ON;i/lub -os.korzystaj.ze świadczeń z pomocy społ.zgod.z ust.z dn.12.03.2004r.o pom.społ.lub osoby kwalifik.się do objęcia wsparciem pomocy społ.,tj.spełniające co najmniej 1 z przesłanek określoną w art.7 ww.ustawy;lub: zamieszkałe w woj.pomorskim w pow.słupskim,w gminach(w rozumieniu zapis.Kodeksu Cywiln.): -Damnica-gm.wiejska -Dębnica Kaszubska-gm.wiej. -Główczyce-gm.wiej. -Kępice-gm.miej.-wiej. -Smołdzino-gm.wiej. Celem proj.jest wzrost aktywności społecz.-zawod.wśród 56(30K,26M)osób zagrożonych ubóstwem lub wykluczeniem społ.;pozostających bez pracy;z woj.pomorskiego z powiatu słupskiego z gmin:Damnica ,Dębnica Kaszub.,Główczyce,Kępice,Smołdzino;poprzez kompleksowe działania aktywizacyjne umożliwiające uzyskanie kwalifikacji i doświadczenia zawod. adekwatnego do potrzeb lokalnego rynku pracy oraz wsparcie specjalistów w zakresie wyboru drogi zawod.,pomocy psychol.oraz usług pośrednictwa pracy;do końca III 2018r. Cele szczegół.: -wzrost rozwoju zawod.i podnoszenia kwalifikacji wśród 56(30K,26M)osób z grupy docelowej; poprzez realizację kursów i staży zaw.;do końca II 2018 -wzrost aktywności społ.wśród 56(30K,26M)osób z grupy docelowej poprzez wdrożenie kompleksowych działań aktywizacyjnych realizowanych w proj.;do końca II 2018 -wzrost poziomu zatrudnienia wśród 56(30K,26M) osób z grupy docelowej poprzez wdrożenie kompleksowych działań aktywizacyjnych realizowanych w proj.;do końca II 2018 Dział.: -rekrut. -IPD -wsparcie specjal.:psych/pośredn.pracy -kursy inform. -kursy zaw. -staże zaw. REZULTATY (minim.): -32(17K,15M)UP poprawi swoją sytuację w wymiarze społ-zaw -26(14K;12M) UP uzyska kwalifik.zaw. -5(3K;2M)UP podejmie zatrudn.</t>
  </si>
  <si>
    <t>RPPM.06.01.02-22-0080/16</t>
  </si>
  <si>
    <t>FUNDACJA ROZWOJU LOKALNEGO "PARASOL"</t>
  </si>
  <si>
    <t>AKTYWIZACJA SPOŁECZNO - ZAWODOWA OSÓB NIEPEŁNOSPRAWNYCH Z GMIN POWIATU BYTOWSKIEGO CHARAKTERYZUJĄCYCH SIĘ PONADPRZECIĘTNYM WYKLUCZENIEM SPOŁECZNYM.</t>
  </si>
  <si>
    <t>Grupa docelowa:60(36K;24M)osób niepełnosprawnych[100% GD]pozostających bez pracy.:bezrob.,poszukujących pracy,nieaktyw.zawod.;w wieku 18-64l.;zamieszkałe w woj.pomorskim w pow.bytowskim(w rozumieniu zapisów Kodeksu Cywiln.),w gminach: -Borzytuchom-gm.wiej. -Bytów-gm.miej.-wiej. -Czarna Dąbrówka–gm.wiej. -Kołczygłowy–gm.wiej. -Miastko-gm.miejsko-wiej. -Parchowo-gm.wiej. -Trzebielino–gm.wiej. -Tuchomie-gm.wiej. Gł.cel proj.: wzrost szans na zatrudnienie 60(36K,24M)osób niepełnosprawnych; pozostających bez pracy; w wieku 18-64 lat;z woj. pomorskiego z powiatu bytowskiego z gmin:Borzytuchom,Bytów,Czarna Dąbrówka, Kołczygłowy,Miastko,Parchowo,Trzebielino, Tuchomie; poprzez kompleksowe działania aktywizacyjne: kursy i staże zawod., pośrednictwo pracy, pomoc psychologiczną (grupową/indyw.)i prawną; do końca XI 2018 Cele szczegół.: - podniesienie poziomu kwalifik.zawod.i umiejętności praktycznych wśród 60(36K,24M)osób niepełnosprawnych;pozostających bez pracy;18-64l.;z gmin:Borzytuchom,Bytów,Czarna Dąbrówka, Kołczygłowy,Miastko,Parchowo,Trzebielino,Tuchomie;poprzez realizację kursów i staży zaw.zgodnych z zapotrzebowaniem lokalnego rynku pracy;do końca XI 2018 - wzrost aktywności społ-zawod.60(36K,24M)osób niepełnosprawnych pozostających bez pracy;18-64l.,z woj. pomorskiego z powiatu bytowskiego z gmin:Borzytuchom,Bytów,Czarna Dąbrówka,Kołczygłowy,Miastko,Parchowo,Trzebielino,Tuchomie;poprzez usługi pośrednictwa pracy oraz pomoc psychol.i prawną;do końca XI 2018 DZIAŁANIA: -rekrut,; -spotkanie inform.; -ustalenie indywid.ścieżki reintegracji(IPD); -gr.wsparcie psychol.; -wsparcie specjal.:psych.,prawnik,pośredn.pracy; -kursy zaw.; -staże zaw. REZULTATY: -34(20K,14M)UP poprawi swoją syt.w wymiarze społ.-zatrudn. -28(17K;11M)UP uzyska kwalif.zaw. -14(8K;6M)UP podejmie zatru</t>
  </si>
  <si>
    <t>RPPM.06.01.02-22-0081/16</t>
  </si>
  <si>
    <t>Społecznie Aktywni !</t>
  </si>
  <si>
    <t>Projekt skierowany do grupy 28 os. (18K) zagrożonych ubóstwem lub wykluczeniem społecznym zamieszkujące teren województwa pomorskiego (zgodnie z KC) pochodzących wyłącznie z obszarów charakteryzujących się ponadprzeciętnym wykluczeniem społecznym zgodnie z zał. nr 2 RK. Celem projektu jest: „Aktywizacja zawodowa i społeczna do dnia 30.06.2017r. 28 (18K) osób zagrożonych ubóstwem lub wykluczeniem społecznym z z obszarów charakteryzujących się ponadprzeciętnym wykluczeniem społecznym z terenu WP, poprzez kompleksowe formy wsparcia”. Cele szczegółowe przedsięwzięcia: • Aktywizacja zawodowa co najmniej 30% uczestników projektu. Aktywizacja zawodowa rozumiana jest w projekcie jako doprowadzenie do trwałego, tj. trwającego co najmniej 3 mc, zatrudnienia dotychczasowych osób nieaktywnych zawodowo; • Podniesienie aktywności społeczno- zawodowej min. 80% uczestników projektu Działania: • Diagnoza uczestników projektu; • Przygotowanie oraz przeprowadzenie szkoleń z zakresu kompetencji społecznych i kształtowanie postaw wzmacniających motywację i wiedzę uczestników projektu; • Podniesienie kwalifikacji zawodowych UP • Działania związane ze stażami zawodowymi i brokeringiem zawodowym. Projekt będzie realizowany w okresie 01.07.2016- 30.06.2017r.</t>
  </si>
  <si>
    <t>RPPM.06.01.02-22-0084/15</t>
  </si>
  <si>
    <t>DROGOWSKAZ - Aktywizacja społeczno - zawodowa osób zagrożonych ubóstwem lub wykluczeniem społecznym w Gminie Ryjewo</t>
  </si>
  <si>
    <t>Projekt przygotowany został przez 3 partnerów w projekcie, planowany jest na okres od 1.02.2017r. do 30.06.2018r. Projekt wspiera wyłącznie osoby zagrożone wykluczeniem społ. lub ubóstwem zamieszkałe w rozumieniu Kodeksu Cywilnego w gminie wiejskiej Ryjewo w woj. pomorskim. W ramach podjętych działań informacyjno-promocyjnych rekrutowanych do projektu będzie 36 uczestników proj. (3 nabory po 12 osób), w tym co najmniej 50% stanowić będą osoby z niepełnosprawnościami. Projekt zakłada udział 20 kobiet i 16 mężczyzn. Każdemu uczestnika projektu, Projektodawca oraz jego Partnerzy, udzielą kompleksowego wsparcia w oparciu o ścieżkę reintegracji stworzoną indywidualnie dla każdego uczestnika wsparcia, o charakterze: a) Społecznym – w tym poradnictwo psychologiczne, warsztaty terapeutyczne, kształtujące umiejętności osobiste, poradnictwo prawne i obywatelskie, animację środowiskową oparta o wolontariat oraz pracę socjalną w oparciu o kontrakt socjalny OPS. b)Zawodowym – w tym kursy zawodowe, poradnictwo zawodowe, pośrednictwo pracy, staże zawod.oraz zatrudnienie wspomagane świadczone przez trenera pracy dla wymagających takiego wsparcia osób niepełnosprawnych. Wsparcie zawod. dostosowane indyw. do potrzeb. Szeroki katalog wsparcia, będzie oferowany indywidualnie w zakresie zdiagnozowanych potrzeb, co ma przyczynić się do osiągnięcia określonego poniżej celu proj. Dla 36 uczestników opracowany zostanie IPD w oparciu o indywidualną ścieżkę reintegracji, identyfikację potrzeb, a uczestnicy uzyskają wiedzę nt. swojego potencjału społecznego i zawodowego. Dopiero na tej podstawie udzielane będzie pozostałe wsparcie, adekwatnie do określonych potrzeb. Celem głównym proj. jest zwiększenie zatrudnienie wśród 36 osób dotkniętych i zagrożonych ubóstwem i wykluczeniem społecznym zamieszkujących gminę wiejską Ryjewo, w okresie do 30.06.2018r. Cel ten osiągniemy w okresie 17 m-cy realizacji proj. poprzez indywidualne i kompleksowe działania aktywnej integracji.</t>
  </si>
  <si>
    <t>RPPM.06.01.02-22-0084/16</t>
  </si>
  <si>
    <t>JOLANTA WOŹNICA "PERSONA" OŚRODEK SZKOLENIOWO - DORADCZY</t>
  </si>
  <si>
    <t>Samodzielnie w przyszłość</t>
  </si>
  <si>
    <t>Projekt skierowany do 30 osób niepełnosprawnych w stopniu umiarkowanym i znacznym, niepracujących z powiatów Gdańsk, gdański i tczewski, które niedawno utraciły wzrok lub uległ on znacznemu pogorszeniu i nie przystosowały się do nowej rzeczywistości.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 docelowej wsparciem z zakresu aktywnej integracji o charakterze społ. objęto również ich najbliższe otoczenie. Okres realizacji projektu: III - XII 2017. Celem projektu jest w ciągu 10 m-cy wzrost aktywizacji społ. – zaw. niepełnosprawnych osób z ww. powiatów. Cele szczegółowe: 1. Zwiększenia samodzielności 30 ON 2. Wzrost wiedzy i umiejętności 30 ON w obszarze autoprezent., technik i metod skutecznego poszukiwania pracy, zdrowego trybu życia oraz sytuacji lokal.rynku pracy. 3.Wzmocnienie motyw. do zmiany sytuacji społ.-zawod. 30 ON. 4.Podniesienie kwalifik. zawod. 15 ON potwierdzonych uzyskaniem dyplomów, certyfikatów; 5.Nabycie doświad. zawod. przez 11UP. 6. Uzyskanie zatrudnienia przez minimum 22% UP w term.do 3miesięcy po ukończ.udziału w pr. 7. Postęp w procesie aktywizacji społ.-zaw.i zmniejszenie dystansu do zatrudnienia bądź udział w dalszej aktywizacji społ., społ. –zaw. lub zaw. przez min. 56% UP w terminie do 3 m-cy od zakończenia udziału ucz. w proj. 8.Wzmocnienie właściwej postawy osób z otoczenia wobec os.niepełnospr. Zadania: 1.Preselekcja i Indywidualna Ścieżka Rozwoju; 2.Aktywizacja społ. - wsparcie grupowe 3.Aktywizacja społ. - wsparcie indywidualne; 4.Szkolenia i kursy zawodowe 5.Aktywizacja zaw. – staże; 6.Aktywizacja zaw. – doradztwo; 7.Otoczenie - integracja społ.</t>
  </si>
  <si>
    <t>RPPM.06.01.02-22-0085/16</t>
  </si>
  <si>
    <t>Razem sięgajmy wyżej II</t>
  </si>
  <si>
    <t>Projekt skierowany do 72 os.(36K i 36M),zagrożonych ubóstwem lub wykl. społ. ze względu na niepełnospr., zam. na terenie pow. chojnickiego oraz człuchowskiego. Celem projektu jest poprawa jakości działań na rzecz zwiększenia zatrudnienia osób dotkniętych i/lub zagrożonych ubóstwem i wykluczeniem społecznym, poprzez wdrażanie kompleksowych programów aktywizacji społeczno – zawodowej, w oparciu o ścieżkę reintegracji stworzoną indywidualnie dla każdego UP. Cele szczegółowe: 1. Aktywizacja zawod. os. pozost. bez pracy: minimum 12% niepełnosprawnych UP zagr. ubóstwem i lub wykl. społ. w przypadku znacznego st. niepełnospr., niepełnospr. sprzężonej oraz niepełnospr. intelektualnej oraz min. 22% w przypadku pozostałych niepełnosprawnych UP Aktywizacja zawod. rozumiana w projekcie jako dopr. do trwałego, tj. trwającego co najmniej 3 m-ce zatrudn. os. zagr. ubóstwem i/lub wyklucz. społ. 2. Aktywizacja społ. minimum 56% UP 3. Podniesienie zdolności do zatrudn. 100% UP Działania: 1. Diagnoza potrzeb UP: określenie ścieżki zawodowej (IPD, analiza umiejętności,predysp. oraz preferencji i problemów zawod.) 100% UP 2. zaj. indywid. z psychologiem, doradcą zawodowym, pośrednikiem pracy oraz poradnictwo prawne; 100% UP 3. Przeprowadzenie warsztatów kształtujących umiejętności osobiste i społ., zdolność radzenia sobie ze stresem oraz aktywnego poszukiwania pracy, wykorzystujących animację społeczną, nastawionych na rozwój oraz ukierunkowanie zainteresowań i aspiracji edukacyjnych; 100% UP 4. Działania służące zdob. kwalifikacji zawodowych wymaganych przez pracodawców oraz zgodnych z predyspozycjami i preferencjami UP (kursy/szkolenia zawodowe dla 49 os. 68% UP); 5. Działania służące zdob. dośw. zawodowego wymaganego przez pracodawców (min. 3 miesięczne płatne staże zawodowe dla 72os. 100% UP)oraz działania związane z zatrudnieniem uczestników projektu; Najważniejszym efektem, jaki projekt ma dać UP jest podjęcie i utrzymanie przez nich pracy przez co najmniej 3 miesiące</t>
  </si>
  <si>
    <t>RPPM.06.01.02-22-0088/16</t>
  </si>
  <si>
    <t>Równe szanse</t>
  </si>
  <si>
    <t>Projekt skierowany do 30 osób o niepełnosprawności sprzężonej w stopniu umiarkowanym i znacznym (17K i 13M), niepracujących z powiatów Słupsk, słupski, lęborski i bytowski.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grupy docelowej wsparciem z zakresu aktywnej integracji o charakterze społecznym objęto również ich najbliższe otoczenie. Okres realizacji projektu: III – XII 2017. Celem projektu jest w ciągu 10 m-cy poprawa aktywizacji społ. – zaw. niepełnosprawnych 30 kobiet i mężczyzn z ww. powiatów. Cele szczeg.: 1. Zwiększenia samodzielności 30 ON 2. Wzrost wiedzy i umiejętności 30 ON w obszarze autoprezentacji, technik i metod skutecznego poszukiwania pracy, zdrowego trybu życia oraz sytuacji lokal. rynku pracy. 3. Wzmocnienie motywacji do zmiany sytuacji społ.-zawod. 30 osób niepełnosprawnych 4. Podniesienie kwalifik. zawod. 15ON potwierdzonych uzyskaniem dyplomów, certyfikatów; 5.Nabycie doświad. zawod. przez 11UP. 6. Uzyskanie ON. Zadania: 1. Preselekcja i Indywidualna Ścieżka Rozwoju 2. Aktywizacja społeczna - wsparcie grupowe 3. Aktywizacja społeczna - wsparcie indywidualne 4. Szkolenia i kursy zawodowe 5. Aktywizacja zawodowa – doradztwo 6. Aktywizacja zawodowa – staże 7. Otoczenie - integracja społeczna</t>
  </si>
  <si>
    <t>RPPM.06.01.02-22-0089/16</t>
  </si>
  <si>
    <t>Integracja w stronę zatrudnienia 2</t>
  </si>
  <si>
    <t>CELEM GŁÓWNYM projektu jest zwiększenie do 30.06.2020 r. zdolności do zatrudnienia i aktywnego udziału w życiu społeczno – zawodowym 100 [60K/40M]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50 [30K/20M] osób stanowić będą bierni zawodowo), w tym min. 50 [30K/20M]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60% UP) i pośrednictwo pracy. Główne rezultaty projektu obejmują uzyskanie kwalifikacji przez min. 40% UP, poszukiwanie pracy przez min. 20% UP i podjęcie zatrudnienia przez min. 25% UP oraz osiągnięcie wskaźników efektywności: dla osób zagrożonych ubóstwem lub wykluczeniem społecznym poziom efektywności zatrudnieniowej min. 22% i efektywności społecznej min. 34%, a dla ON o znacznym stopniu niepełnosprawności, z niepełnosprawnością intelektualną i z niepełnosprawnościami sprzężonymi poziom efektywności zatrudnieniowej min. 12%, a efektywności społecznej min. 34%.</t>
  </si>
  <si>
    <t>RPPM.06.01.02-22-0090/17</t>
  </si>
  <si>
    <t>CENTRUM EDUKACJI I ZARZĄDZANIA KORPORACJA „ROMANISZYN” SPÓŁKA Z OGRANICZONĄ ODPOWIEDZIALNOŚCIĄ</t>
  </si>
  <si>
    <t>PracujeMy</t>
  </si>
  <si>
    <t>Projekt skierowany do 30 osób niepełnosprawnych w st. umiarkowanym i znacznym, niepracujących z powiatów nowodworski, sztumski, malborski, mających szczególne trudności w znalezieniu zatrudnienia.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grupy docelowej wsparciem z zakresu aktywnej integracji o charakterze społ. objęto również ich najbliższe otoczenie. Okres realizacji projektu: marzec - grudzień 2017. Celem projektu jest w ciągu 10 m-cy poprawa aktywizacji społ.– zaw. niepełnosprawnych 30 kobiet i mężczyzn z ww. powiatów. Cele szczegółowe: 1. Zwiększenia samodzielności 30 os.niepełnosprawnych 2. Wzrost wiedzy i umiejętności 30 os.niepełnosprawnych w obszarze autoprezentacji, technik i metod skutecznego poszukiwania pracy, zdrowego trybu życia oraz sytuacji lokal. rynku pracy. 3. Wzmocnienie motywacji do zmiany sytuacji społ.- zawod. 30 ON 4. Podniesienie kwalifik. zawod. 15 ON powterdzone dyplomami/certyfikatami itp.; 5.Nabycie doświad. zawod. przez 11UP. 6. Uzyskanie zatrudnienia przez min. 22% UP w term.do 3 m-cy po ukończ.udziału w pr. 7. Postęp w procesie aktywizacji społ.-zaw.i zmniejszenie dystansu do zatrudn. bądź udział w dalszej aktywizacji społ., społ. –zawodowej lub zaw. przez min. 56% UP w terminie do 3 m-cy od zakończenia udziału ucz. w projekcie. 8. Wzmocnienie właściwej postawy os. z otoczenia wobec ON; Zadania: 1. Preselekcja i Indywidualna Ścieżka Rozwoju 2. Aktywizacja społeczna – wsparcie grupowe 3. Aktywizacja społ. – wsparcie indywid. 4. Szkolenia i kursy zaw.; 5. Aktywizacja zaw. – staże; 6. Aktywizacja zaw.– doradztwo 7. Otoczenie - integracja społ.</t>
  </si>
  <si>
    <t>RPPM.06.01.02-22-0092/16</t>
  </si>
  <si>
    <t>Aktywność szansą na pracę - CIS w Kępicach wspiera zatrudnienie</t>
  </si>
  <si>
    <t>Projekt skierowany jest do 40 osób z gm. Kępice, klientów OPS (25K i 15M - z czego min. 15% stanowić będą osoby niepełnosprawne), w tym 20 bezrobotnych zakwalifikowanych do III profilu pomocy zgodnie z ustawą z dnia 20 kwietnia 2004 r. o promocji zatrudnienia i instytucjach rynku pracy; 10 os. korzystających ze świadczeń pomocy społecznej zgodnie z ustawą z 12 marca 2004 r. o pomocy społecznej lub kwalifikujące się do objęcia wsparciem pomocy społecznej, tj. spełniające co najmniej jedną z przesłanek określonych w art. 7 ww. ustawy - nieaktywnych zawodowo, niezarejestrowanych w PUP oraz 10 os. korzystających z Programu Pomoc Żywnościowa. Celem głównym projektu jest aktywizacja zawodowa i społeczna 40 os. bezrobotnych lub nieaktywnych zawodowo dotkniętych i zagrożonych ubóstwem i wykluczeniem społecznym, poprzez poprawę efektywności działań instytucji rynku pracy (PUP w Słupsku) i instytucji pomocy społecznej (OPS Kępice). Cele szczegółowe przedsięwzięcia: aktywizacja zawodowa co najmniej 22% uczestników (U) projektu, tj. doprowadzenie do trwałego, tj. trwającego co najmn. 3 m-ce zatrudnienia, wzrost kwalifikacji u 40% U, przywrócenie lub wzmocnienie kompetencji społecznych, zaradności, samodzielności i aktywności u co najmniej 56 % U - os. zagrożonych ubóstwem lub wykluczeniem społecznym. Cel główny i cele szczegółowe zostaną osiągnięte poprzez wprowadzenie następujących działań: diagnoza potrzeb, oczekiwań i predyspozycji U,wsparcie osób zagrożonych wykluczeniem społ. lub ubóstwem poprzez kompleksowe usługi reintegracji zawodowej i społecznej realizowane w istniejącym już podmiocie - Centrum Integracji Społecznej; organizacja kursów i szkoleń zawodowych w ramach CIS, których celem jest wzrost kwalifikacji U, po ukończeniu kursów uczestnicy zdobędą nowe zawody i kwalifikacje. Najważniejszym efektem - trwałym - projektu ma być podjęcie i utrzymanie przez U pracy przez co najmniej 3m-ce po zakończeniu proj.</t>
  </si>
  <si>
    <t>RPPM.06.01.02-22-0095/16</t>
  </si>
  <si>
    <t>Szansa na lepszą przyszłość II</t>
  </si>
  <si>
    <t>Projekt skierowany jest do 25 os. (13K,12M) w wieku powyżej 18 r.ż., biernych zawodowo oraz bezrobotnych korzystających z pomocy społecznej, zamieszkałych na terenie gmin powiatu starogardzkiego ( z wyjątkiem miasta i gminy Starogard Gdański), w tym min. 15% os. (t.j.4 os., 2K,2M) stanowić będą os. z niepełnosprawnościami. Główny cel projektu: aktywizacja społeczno - zawodowa osób pow. 18 r.ż. biernych zawodowo oraz osób bezrobotnych korzystających z usług pomocy społecznej zamieszkałych na terenie gmin:Bobowo, Czarna Woda, Kaliska, Lubichowo, Osieczna, Osiek, Skarszewy, Skórcz, Smętowo Graniczne i Zblewo, przyczyni się do realizacji celu szczegółowego RPO WP 2014-2020 jakim jest zwiększone zatrudnienie osób dotkniętych i zagrożonych ubóstwem i wykluczeniem społecznym do grudnia 2018r. poprzez: - aktywizację zawodową co najmniej 22% UP (12% w odniesieniu do os. ze znacznym stopniem niepełnosprawności) - aktywizację społeczno-zatrudnieniową co najmniej 56 % UP (46% w przypadku os. ze znacznym stopniem niepełnosprawności) - zwiększenie zdolności zatrudnienia wszystkich UP. Działania: -przeprowadzenie zajęć motywujących z psychologiem (10h/os) - przeprowadzenie indywidualnego poradnictwa prawno-obywatelskiego i finansowego (3h/os) - przeprowadzenie zajęć z zakresu doradztwa zawodowego i stworzenie Indywidualnego Planu Działania (5h/os) - Przeprowadzenie szkoleń zawodowych: Spawacz metodą MAG i TIG oraz krawiec i operator maszyn do szycia (Zgodnych z Europejskimi Ramami jakości Staży i Praktyk). - zadania związane ze stażami zawodowymi i pośrednictwem pracy (5h/os). Co najmniej 40% UP uzyska kwalifikacje spełniające warunki zgodnie z Regulaminem Proj. Najważniejszymi efektami jakie projekt ma dać jego uczestnikom jest zwiększenie motywacji do pracy oraz podjęcie i utrzymanie przez nich pracy przez okres co najmniej 3 miesięcy.</t>
  </si>
  <si>
    <t>RPPM.06.01.02-22-0096/16</t>
  </si>
  <si>
    <t>WOJCIECH MIŁOSZ BIURO PROJEKTÓW EUROPEJSKICH</t>
  </si>
  <si>
    <t>Indywidualna i kompleksowa aktywizacja 55 ON z niepełnosprawnością znaczną oraz os. z niepełnosprawnością sprzężoną z woj. pomorskiego szansą na stałe zatrudnienie</t>
  </si>
  <si>
    <t>Projekt(P)stanowi kompleksowy program aktywizacji społ.-zawod. 55 os.niepełnosprawnych (ON)ze st.znacznym lub niepełnosprawnością sprzężoną,w wieku od 16 lat do osiągniecia wieku emerytaln.,zamieszkujących na terenie woj.pomorskiego,realizowany w okresie 01.01.2017-30.04.2018(16 m-cy),uwzględniający zniesienie barier psycho-społ.,podniesienie kwalifikacji zawod. oraz umiejętności wykonywania obowiązków pracowniczych.P skierowany do os.wobec których zastosowanie wył.inst.rynku pracy jest niewystar. 1.Rekrut. i opracowanie IPD a.rekrut.min.55ON,spełniających formalne kryteria przystąpienia do P b.opracowanie IPD dla min.55ON(100%UP)[TYP 1b] c.przygotowanie do podjęcia zatrudnienia–wsparcie psychologiczne w zakresie kształtowania kompetencji społ. poprzez ind.sesje z psychologiem dla min.32ON(60%UP);dla gr.najbardziej zagrożonej wykluczeniem[TYP 1a] 3.Nabycie określonych kompetencji zgodnie z indy. zapotrzebowaniem poprzez: a.staże zawod. dla 37ON(67%UP),przygotowanie do stałego,efektywnego wykonywania obowiązków zawodów na stanowisku pracy[TYP 1b] b.szkolenia dla 26ON(47%UP),pozwalających na zdobycie określonych kompetencji i umiejętności, zakończone egz. i zdobyciem certyfikatu,dostosowane do ind. predyspozycji, realizowane w formie grupowej, indywidualnej lub e-learning[TYP 1b] 4.Pośrednictwo pracy dla 100%UP i zatrudnienie min.7 ON. a.Indy. wsparcie TP w zakresie psychospołecznym,doradztwa zawod. i poradnictwa zawod. w tym planowania rozwoju osobistego i zawod.,w tym podnoszenia lub uzupełniania kompetencji i kwalifikacji zawod. dla min.55ON(100%UP)[TYP 1a i b] b.wprowadzenie na określ. stanowisko pracy min.7 ON, efektywność zatrudnienia min.12% i wsparcie podczas zatrudnienia[TYP 1b] 5.Dla min.58%UP,o ile będzie to wynikało z ich IPD i realnych potrzeb-sfinansowane zostanie niwelowanie barier jakie napotykają ON w zakresie zdobycia i utrzymania zatrudnienia, m.in.przez RACJONALNE USPRAWNIENIA[TYP 1b]podczas staży[Zad.3],zatrudnienia[Zad.4].</t>
  </si>
  <si>
    <t>RPPM.06.01.02-22-0099/16</t>
  </si>
  <si>
    <t>FUNDACJA AKTYWNEJ REHABILITACJI "FAR"</t>
  </si>
  <si>
    <t>II edycja wdrożenia założeń Strategii zarządzania zmianą gospodarczą gminy Kępice poprzez zastosowanie międzynarodowego programu edukacyjnego Aflatoun</t>
  </si>
  <si>
    <t>II edycja identycznego projektu zakończonego sukcesem 31.12.2017 Polska Agencja Rozwoju RIS nr 2.22/00021/2009, Ag.Zatr. nr 10876 Stowarzyszenie dla Europy RIS nr 2.22/00154/2015 , Ag.Zatr. nr 12822.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dobre praktyki EFS 2012,najwyższe oceny ekspertów Brukseli(2014) Grupa docelowa: 16k 9m mieszkańców gminy Kępice zagrożonych wykluczeniem społecznym do ISCED3, korzystających z PO PŻ, minimum 50% ON Zadania: Indywidualizacja wsparcia i opracowanie IPD zgodnie z ustawą o promocji zatrudnienia i instytucjach r. pracy (Psycholog, Doradca zawodowy, Job coach) Indywidualizacja wsparcia i pośrednictwo pracy (Job coach PIW EQUAL D0391) Aktywizacja społeczno-zawodowa - edukacja Aflatoun Aktywizacja społecznozawodowa kursy i warsztaty umiejętności miękkich Aktywizacja zawodowa - kursy i egzaminy Aktywizacja zawodowa - staże zawodowe Wskaźniki realizacji projektu są wskaźnikami Celu szczegółowego SZOOP RPO WP: Liczba os. zagrożonych ubóstwem lub wykl. społecznym objętych wsparciem w programie: 16k 9m Liczba osób z niepełnosprawnościami objętych wsparciem w Programie 8k 5m Liczba osób zagrożonych ubóstwem lub wykl. społecznym, które uzyskały kwalifikacje po opuszczeniu programu: 10k 5m Liczba osób zagr. ubóstwem lub wykl. społ. pracujących po opuszczeniu programu (łącznie z prac. na własny rachunek): 4k 2m, poszukujących pracy po opuszczeniu programu 3k 1m. Wskaźnik efektywności społeczno-zawodowej w wymiarze społ.: min.34%, w wymiarze zawodowym: min.22% (12% osób z niepełnosprawnością znaczną/intelektualną/sprzężoną)</t>
  </si>
  <si>
    <t>RPPM.06.01.02-22-0099/17</t>
  </si>
  <si>
    <t>"Szukam... Znajduję...Pracuję... II"</t>
  </si>
  <si>
    <t>Projekt "Szukam...Znajduję...Pracuję... II " jest kontynuacją projektu "Szukam...Znajduję...Pracuję..." numer umowy RPPM.06.01.02-22-0003/15-00 realizowanym w okresie 01.11.2015 - 31.10.2018 przez GOPS Kartuzy wraz z Spółdzielnią Socjalną Pasja. Projekt skierowany jest do 80 klientów pomocy społecznej zagrożonych ubóstwem i wykluczeniem społecznym spełniających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Grupę docelową projektu w całości stanowią osoby będące uczestnikami projektów realizowanych w ramach POPŻ.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w tym osób niepełnosprawnych przez wdrażanie kompleksowego wsparcia w oparciu o ścieżkę reintegracji stworzoną indywidualnie dla każdego uczestnika wsparcia, z wykorzystaniem usług aktywnej integracji o charakterze zawodowym i społecznym. Planowane działania w projekcie: - skierowanie do KIS oraz realizacja Indywidualnych Ścieżek Reintegracji 80 osób (60 K 20 M). Projekt realizowany będzie z Partnerem - Spółdzielnią Socjalną Pasja w Kartuzach wyłonionym w drodze konkursu. Partnerstwo przyczyni się do osiągnięcia wszystkich rezultatów projektu wyrażonych poprzez wskaźniki monitorowania. Partner zaangażowany będzie głównie w części zadań dotyczących aktywizacji zawodowej. Partner posiada wpis do rejestru instytucji szkoleniowych. Zaplanowane działania przyczynią się do osiągnięcia zakładanych rezultatów projektu</t>
  </si>
  <si>
    <t>RPPM.06.01.02-22-0100/17</t>
  </si>
  <si>
    <t>Integracja w stronę zatrudnienia</t>
  </si>
  <si>
    <t>Projekt jest skierowany do grupy docelowej[=GD] 120 os.(72K/48M),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36 os.(21K/15M) o znacznym stopniu niepełnosprawności, z niepełnosprawnościami sprzężonymi, z niepełnosprawnością intelektualną lub zaburzeniami psychicznymi], zam. w woj. pomorskim [=WP] na obszarach charakteryzujących się ponadprzeciętnym wykluczeniem społecznym. Głównym celem projektu jest zwiększenie-do 31.08.2018-zdolności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t>
  </si>
  <si>
    <t>RPPM.06.01.02-22-0101/16</t>
  </si>
  <si>
    <t>CENTRUM EDUKACJI I ZARZĄDZANIA KORPORACJA "ROMANISZYN" SP. Z O.O.</t>
  </si>
  <si>
    <t>NOWA PERSPEKTYWA</t>
  </si>
  <si>
    <t>Projekt jest skierowany do grupy docelowej[=GD] 60 os.(36K/24M),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18 os.(11K/7M) o znacznym stopniu niepełnosprawności, z niepełnosprawnościami sprzężonymi, z niepełnosprawnością intelektualną lub zaburzeniami psychicznymi], w tym 50% - 40 os. korzystających z POPŻ, zam. w woj. pomorskim [=WP] na obszarach charakteryzujących się ponadprzeciętnym wykluczeniem społecznym. Głównym celem projektu jest zwiększenie-do 31.08.2018-zdolności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t>
  </si>
  <si>
    <t>RPPM.06.01.02-22-0103/16</t>
  </si>
  <si>
    <t>Czas na zmianę! - edycja 2</t>
  </si>
  <si>
    <t>Projekt skierowany jest do 15 osób niezatrudnionych z terenu gminy Słupsk (9K i 6M), zakłada się, że będzie to 12 osób nieaktywnych zawodowo (w tym os. niepełnosprawne)oraz 3 osoby bezrobotne. Planuje się zakwalifikować nieznacznie większą liczbę kobiet. Uczestnicy projektu będą osobami korzystającymi z pomocy GOPS w Słupsku, pochodzącymi z terenów wiejskich, z niskimi kwalifikacjami, z małym doświadczeniem, ze słabym wykształceniem (max. średnim). Rekrutacja odbędzie się w X-XII 2018 (planuje się zakwalifikować 8 UP), X-XII 2019 (planuje się zakwalifikować 7 UP). Najważniejszym nośnikiem informacji będą pracownicy socjalni GOPS, którzy dotrą z bezpośrednią informacją o projekcie do potencjalnych uczestników. Informacja o projekcie znajdzie się również na stronie internetowej GOPS oraz w gazetce gminnej. Zgłoszenia do projektu przyjmowane będą na formularzach, pozwalających na ocenę formalną. Fakt korzystania z pomocy GOPS będzie weryfikowany na podstawie ewidencji Ośrodka. Osoby spełniające kryteria formalne zostaną zaproszone na rozmowę z koordynatorem projektu i pracownikiem socjalnym, podczas której oceniona zostanie motywacja do zmiany sytuacji życiowej. Na tej podstawie utworzona zostanie lista osób zakwalifikowanych do projektu i lista osób rezerwowych. Planowane działania to: Praca socjalna, Pomoc finansowa, Zajęcia psychologiczne, Aktywizacja zawodowa. Celem projektu jest wzrost aktywności zawodowej i społecznej 15 os. (9K i 6M) zagrożonych wykluczeniem społecznym z terenu gminy Słupsk poprzez udział w działaniach aktywizacyjnych do 30.11.2020 r. Cele szczegółowe to: aktywizacja zawodowa co najmniej 22% UP, aktywizacja społeczna co najmniej 34%. Projekt realizowany jest w ramach Zintegrowanego Porozumienia Terytorialnego dla MOF Słupsk.</t>
  </si>
  <si>
    <t>RPPM.06.01.02-22-0103/17</t>
  </si>
  <si>
    <t>Czas na zmianę</t>
  </si>
  <si>
    <t>Proj. skierowano do 135 (81K/54M) osób zagrożonych ubóstwem lub wykluczeniem społecznym (zgodnie z definicją Wytycznych w obszarze włączenia społ. i zwalczania ubóstwa), które bez udziału w nim mają najmniejszą szanse na rozwiązanie i zniwelowanie zidentyfikowanych problemów, tj. wyłącznie osób z niepełnosprawnościami (100%UP), w tym 65 (39K/26M) o znacznym lub umiarkowanym stopniu niepełnosprawności, 20 (12K/8M) z niepełnosprawnościami sprzężonymi, intelektualną i/lub z zaburzeniami psychicznymi, 80 (48K/32M) doświadczających wielokrotnego wykluczenia społecznego oraz 15 (9K/6M) korzystających z PO PŻ, zamieszkujących w rozumieniu Kodeksu Cywilnego teren woj.pomorskiego, w tym wyłącznie obszary o ponadprzeciętnym poziomie wykluczenia społecznego. GŁÓWNY CEL PROJ. to zwiększenie zdolności do zatrudnienia i aktywnego udziału w życiu społeczno-zawodowym min. 115(69K/46M) ze 135 (81K/54M) osób z ww. grupy docelowej. Cel zostanie osiągnięty poprzez realizację 4 zadań merytorycznych, obejmujących następujące DZIAŁANIA: -diagnozę sytuacji problemowej, indywidualnych potrzeb i predyspozycji UP wraz z opracowaniem Indywidualnej Ścieżki Reintegracji dla każdego UP -poradnictwo psychospołeczne w formie grupy wsparcia warsztaty terapeutyczne kształtują ce umiejętności osobiste -indywidualne poradnictwo psychologiczne -indywidualne poradnictwo zawodowe szkolenia prowadzące do nabycia kompetencji i kwalifikacji zawodowych -6 m-czne staże – dla 50%UP indywidualne pośrednictwo pracy. GŁÓWNE EFEKTY PROJEKTU: uzyskanie kwalifikacji zawodowych przez min.40%UP tj. min. 54UP; poszukiwanie pracy przez min. 25UP; praca (w tym na własny rachunek) przez min. 49UP; efektywność społeczno-zatrudnieniowa / zatrudnieniowa - odpowiednio: -min.56%UP / min.22%UP nienależących do wskazanych niżej grup -min.46%UP / min 12%UP z następujących grup: osoby niepełnosprawne w stopniu znacznym, osoby z niepełnosprawnościami sprzężonymi i intelektualną</t>
  </si>
  <si>
    <t>RPPM.06.01.02-22-0104/16</t>
  </si>
  <si>
    <t>TEB EDUKACJA SP. Z O.O.</t>
  </si>
  <si>
    <t>Jesteśmy aktywni!</t>
  </si>
  <si>
    <t>Projekt jest skierowany do grupy docelowej[=GD] 120 os.(72K/48M),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36 os.(21K/15M) o znacznym stopniu niepełnosprawności, z niepełnosprawnościami sprzężonymi, z niepełnosprawnością intelektualną lub zaburzeniami psychicznymi], zam. w woj. pomorskim [=WP] na obszarach charakteryzujących się ponadprzeciętnym wykluczeniem społecznym. Głównym celem projektu jest zwiększenie-do 31.07.2018-zdolności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t>
  </si>
  <si>
    <t>RPPM.06.01.02-22-0105/16</t>
  </si>
  <si>
    <t>FUNDACJA EKSPERT-KUJAWY</t>
  </si>
  <si>
    <t>Idziemy do pracy - z CIS-em aktywniej</t>
  </si>
  <si>
    <t>Projekt skierowany jest do 50 osób z gm. Kępice (35K i 15M) zagrożonych wykluczeniem społecznym, doświadczających wielokrotnego wykluczenia z powodu więcej niż jednej przesłanek, o których mowa w definicji os. lub rodzin zagrożonych wykluczeniem społ (zgodnie z Zał. nr 3 do konkursu,z obszaru o ponadprzeciętnych wykluczeniu społ. (Zał. nr 30). Spośród uczestników projektu (UP) min. 15% będą stanowić będą osoby niepełnosprawne, min. połowa korzystać będzie z Programu Operacyjnego Pomocy Żywnościowa. Uczestnikami projektu będą osoby kwalifikujące się do udziału w zaj. reintegracji społ-zawodowe w CIS, tj. spełniające co najmniej jedną z przesłanek określonych w art. 1.2 ww. Ustawy o zatrudnieniu socjalnym. Celem głównym projektu jest zwiększenie zatrudnienia os. zagr. ubóstwem lub wykluczeniem społecznym, poprzez poprawę dostępu do usług reintegracji zawodowej i społecznej świadczonych przez Centra Integracji Społecznej, wsparcie nowych uczestników w istniejących CIS i rozwój CIS o nowe formy reint. społ-zawodowej (utworzenie nowych warsztatów praktycznej nauki zawodu). Projekt jest realizowany w partnerstwie Gminy Kępice z inst. reintegr. społ-zawodowej - CIS w Kępicach. Cele szczegółowe przedsięwzięcia: aktywizacja zawodowa co najmniej 22% UP, tj. otrzymanie zatrudnienia lub aktywne poszukiwanie zatrudnienia zgodnie z wytycznymi do konkursu, wzrost kwalifikacji u UP (min. 40%), przywrócenie lub wzmocnienie kompetencji społecznych, zaradności, samodzielności i aktywności u co najmniej 34% UP (efekt. społeczna). Cele będą real. poprzez kompleksową reintegr. społ-zawo w CIS - warsztaty z doradcą zawodowym, job coachem, psychologiem, animację społ-kulturalną, szkol. zawodowe dające kompetencje lub kwalifkacje zawodowe i odbycie praktycznej nauki zawodu w CIS.</t>
  </si>
  <si>
    <t>RPPM.06.01.02-22-0106/17</t>
  </si>
  <si>
    <t>Z integracją i aktywizacją na TAK!</t>
  </si>
  <si>
    <t>CELEM GŁÓWNYM projektu jest zwiększenie zdolności do zatrudnienia i aktywnego udziału w życiu społeczno – zawodowym 72 [44K/28M] osób w wieku 18 lat i więcej zagrożonych ubóstwem lub wykluczeniem społecznym do 31.03.2020 r. które bez udziału w projekcie nie mają szans na rozwiązanie lub/i zniwelowanie zidentyfikowanych problemów, które zamieszkują w rozumieniu Kodeksu cywilnego w województwie pomorskim (WP) na obszarach charakteryzujących się ponadprzeciętnym wykluczeniem społecznym (por.C.5), pozostających bez zatrudnienia (z czego min. 50% tj. 36 [22K/14M] osób stanowić będą bierni zawodowo), w tym min. 36 [22K/14M]osób z niepełnosprawnościami (ON). Cel zostanie osiągnięty przez realizację 5 zadań merytorycznych w ramach działań: 1. Stworzenie Indywidualnej Ścieżki Reintegracji, 2. przeprowadzenie indywidualnego poradnictwa psychologicznego (dla 60% UP),grupowe poradnictwo psychospołeczne, 4. warsztaty terapeutyczne kształtujące umiejętności osobiste, 5. szkolenia zawodowe, staże (dla 80% UP) i pośrednictwo pracy. Główne rezultaty projektu obejmują uzyskanie kwalifikacji przez min. 40% UP, poszukiwanie pracy przez min. 20% UP i podjęcie zatrudnienia przez min. 25% UP oraz osiągnięcie wskaźników efektywności: dla osób zagrożonych ubóstwem lub wykluczeniem społecznym poziom efektywności zatrudnieniowej min. 22% i efektywności społecznej min. 34%, a dla ON o znacznym st. niepełnosprawności, z niepełnosprawnością intelektualną i z niepełnosprawnościami sprzężonymi poziom efektywności zatrudnieniowej min. 12%, a efektywności społecznej min.34%</t>
  </si>
  <si>
    <t>RPPM.06.01.02-22-0111/17</t>
  </si>
  <si>
    <t>CHOJNICKA SPÓŁDZIELNIA SOCJALNA</t>
  </si>
  <si>
    <t>CIS - Twoja szansa</t>
  </si>
  <si>
    <t>Projekt zakłada funkcjonowanie Centrum Integracji Społecznej w Gminie Łęczyce i Lęborku. Inicjatywa skierowana jest do grupy 20 osób zagrożonych wykluczeniem społecznym oraz 20 osób z ich rodzin,klientów instytucji integracji społecznej w Gminie Łęczyce, Linia i Luzino oraz gminach powiatu lęborskiego. Projekt ma na celu poprawę jakości działań na rzecz aktywizacji zawodowej i społecznej członków Centrum Integracji Społecznej poprzez wdrażanie kompleksowych programów aktywizacji społeczno-zawodowej skierowanych do osób, rodzin, środowisk i lokalnych społeczności. Przedsięwzięcie zakłada współpracę z pracodawcami, GOPS/OPS, Instytucjami Kultury oraz Powiatowymi Urzędami Pracy. Cele szczegółowe: Aktywizacja zawodowa co najmniej 22% uczestników projektu zagrożonych wykluczeniem społecznym poprzez doprowadzenie do trwającego co najmniej 3 m-ce zatrudnienia. Poprawa dostępu do usług reintegracji zawodowej i społecznej świadczonych przez CIS. Aktywizacja społeczno – zawodowa łącznie 20 osób i rodzin zagrożonych ubóstwem i wykluczeniem społecznym. Działania związane z funkcjonowaniem CIS (tworzenie miejsc aktywizacji w nowoutworzonych podmiotach): -Indywidualne poradnictwo socjalne, psychologiczne, edukacyjno-zawodowe, -Grupowe doradztwo psychologiczne, zawodowe, prawno-obywatelskie; -Kursy z zakresu obsługi komputera;- warsztaty zawodowe dla uczestników; -Animacja i integracja uczestników i ich rodzin.</t>
  </si>
  <si>
    <t>RPPM.06.01.02-22-0116/17</t>
  </si>
  <si>
    <t>Aktywne włączenie społeczne i zawodowe</t>
  </si>
  <si>
    <t>GD:72 os.(46K,26M)bezr. niebędących klientami PUP, bezr. zakwalif. do III profilu pomocy i biernych zaw.w wieku 15 lat i więcej o niskich kwalif., zagrożonych ubóstwem lub wykl. społ., zamieszkałych na obsz. charakteryzujących się ponadprzeciętnym wykl. społ. powiatu bytowskiego (Bytów, Miastko),chojnickiego (Chojnice-wiejska, Chojnice-miejska),człuchowskiego(Człuchów-wiejska, Człuchów - miejska,Czarne, Koczała, Przechlewo, Rzeczenica,Debrzno),malborskiego(Malbork),nowodworskiego (Nowy Dwór Gdański) i starogardzkiego(Osiek, Skórcz, Kaliska, Czarna Woda, Smętowo Graniczne, Osieczna) podstawie przepisów Kodeksu Cywilnego-dot.os.fizycznych.W proj.os. zagrożone ubóstwem lub wykl. społ.to os.korzystające ze świadczeń pomocy społ.zgodnie z ustawą z 12.03.2004 r.o pomocy społ.lub kwalif. się do objęcia wsparciem pomocy społ.tj.spełniające co najmniej jedną z przesłanek określonych w art.7 ustawy z 12.03.2004 r.o pomocy społ. Status: 100% os.o niskich kwalif.:46K,26M 70% os.bezr. niezarej. w PUP:33K,17M 20% os.biernych zaw.:8K,6M 10% os.bezr. o III pr.:5K,3M 60% os.z obsz. wiej.:28K,16M 50% os.niepełn:23K,13M 10% os.w wieku 50 lat i więcej:5K,3M Cel proj.:Wzrost kompetencji społ.-zaw. niezbędnych do podjęcia zatrudnienia przez 72 os.(46K,26M)bezr. niezarej. w PUP,bezr. o III profilu pomocy i biernych zawodowo,w wieku 15 lat i więcej o niskich kwalif.zagrożonych ubóstwem lub wykl.społ.,zamieszkałych na obsz. charakteryzujących się ponadprzeciętnym wykl. społ.powiatu człuchowskiego, starogardzkiego, bytowskiego, chojnickiego, malborskiego i nowodworskiego poprzez organizację programu aktywnej integracji obejmującym usługi o charakterze społ.i zaw.w okresie 01.10.2018-31.07.2020 r.Działania w proj.skupione są na realizacji zadań z zakresu aktywnej integracji o charakterze społ.tj.poradnictwo psychologiczne,prawne i obywatelskie oraz o charakterze zaw.tj.poradnictwo zaw.,kursy i szkolenia zaw.,pośr. pracy,staż zaw.,usługi asyst..Realizowany typ proj.1 a) i b)</t>
  </si>
  <si>
    <t>RPPM.06.01.02-22-0119/17</t>
  </si>
  <si>
    <t>Społeczna od-nowa</t>
  </si>
  <si>
    <t>Projekt skierowany jest do 120 osób z rodzin zagrożonych wykluczeniem społecznym zamieszkujących obszar rewitalizowany Tczewa w tym do 70 kobiet (K) i 50 mężczyzn (M). Celem jest zwiększenie dostępu do miejsc świadczenia usług społecznych dla rodzin Starego Miasta i Zatorza, którzy z uwagi na swoją sytuację wymagają wsparcia umożliwiającego im prawidłowe funkcjonowanie w rodzinie i społeczeństwie. Ponadto celem jest zmniejszenie zjawiska przemocy, uzależnienia i bezradności w sprawach opiekuńczo - wychowawczych. Działania w ramach projektu zakładają utworzenie dla każdej rodziny/osoby indywidualnej ścieżki reintegracji oraz skierowanie do odpowiedniego wsparcia. Dobór wsparcia zostanie ustalony na podstawie diagnozy problemów i potrzeb poszczególnych osób. W projekcie zagwarantowane będzie zarówno indywidualne poradnictwo specjalistyczne jak i grupowe warszaty, które bedą miały na celu przywracanie i/lub wzmacnianie kompetencji społecznych, pogłębianie więzi rodzinnych usprawnianie komunikacji pomiędzy członkami rodziny, zwiększenie zaradności, samodzielności i aktywności społecznej. Zaplanowane wsparcie będzie wzmocnione prowadzonymi działaniami animacyjnymi Powstanie 30 miejsc świadczenia usług społecznych. Trwałość zostanie zapewniona ze środków Gminy, poprzez świadczenie usług w zakresie zgodnym z potrzebami mieszkańców i zasobami organizacyjnymi, w okresie odpowiadającym okresowi realizacji projektu. Projekt jest zintegrowany z projektem "Miasto od-nowa–rewitalizacja Starego Miasta i Zatorza" planowanym w ramach 8.1.1. Realizacja będzie się odbywała z wykorzystaniem zasobów technicznych i kadrowych placówek zlokalizowanych na terenie rewitalizowanym i przygotowanych w tym celu w ramach projektu zintegrowanego.</t>
  </si>
  <si>
    <t>RPPM.06.02.01-22-0001/17</t>
  </si>
  <si>
    <t>6.2. Usługi społeczne</t>
  </si>
  <si>
    <t>6.2.1. Rozwój usług społecznych - mechanizm ZIT</t>
  </si>
  <si>
    <t>112 Ułatwianie dostępu do przystępnych cenowo, trwałych oraz wysokiej jakości usług, w tym opieki zdrowotnej i usług socjalnych świadczonych w interesie ogólnym</t>
  </si>
  <si>
    <t>System aktywizacji społeczno-zawodowej w powiecie puckim – Aktywator – etap II</t>
  </si>
  <si>
    <t>Projekt realizowany będzie w partnerstwie organizacji pozarządowej oraz instytucji rynku pracy i instytucji pomocowych: Lokalna Grupa Działania Małe Morze (LGD) oraz Starostwo Powiatowe w Pucku (SP), poprzez swoją jednostkę organizacyjną – Powiatowe Centrum Pomocy Rodzinie (PCPR). Wsparciem zostanie objętych 60 osób dotkniętych lub zagrożone ubóstwem lub wykluczeniem społecznym, w tym osoby niesamodzielne (starsze, przewlekle chore), niepełnosprawne, osoby opuszczające pieczę zastępczą, rodziny dotknięte lub zagrożone ubóstwem lub wykluczeniem społecznym. Celem projektu jest zwiększenie dostępności do miejsc świadczenia usług społecznych na terenie powiatu puckiego. Jego osiągnięcie gwarantuje realizacja następujących zadań: 1. Usługi opiekuńcze i asystenckie dla osób niesamodzielnych i niepełnosprawnych; 2. Usługi zwiększające mobilność i autonomię osób niesamodzienych i niepełnosprawnych; 3. Podniesienie kwalifikacji i kompetencji; 4. Usługi wspierające osoby usamodzielniane; 5. Wsparcie dodatkowe. Zostanie zachowana trwałość utworzonych w ramach projektu miejsc świadczenia opieki, 5 osób objętych wsparciem będzie poszukiwało pracy, podejmie pracę, lub będzie uczestniczyć w kształceniu, szkoleniu, zdobywaniu kwalifikacji w okresie do 4 tyg. od zakończenia udziału w projekcie.</t>
  </si>
  <si>
    <t>RPPM.06.02.01-22-0001/19</t>
  </si>
  <si>
    <t>System Aktywizacji Społeczno-Zawodowej w powiecie puckim AKTYWATOR</t>
  </si>
  <si>
    <t>Projekt realizowany w okresie od grudnia 2016 do końca czerwca 2019, w partnerstwie organizacji pozarządowych oraz instytucji rynku pracy i instytucji pomocowych: Fundacja Pozytywne Inicjatywy (FPI), Fundacja Centrum Integracji Społecznej (FCIS), Puckie Hospicjum pw. św. Ojca Pio (HOP), Fundacja Forum Aktywności Obywatelskie (FAO), Stowarzyszenie „Aktywny Puck” (SAP) oraz Starostwo Powiatowe w Pucku (SP), poprzez swoją jednostkę organizacyjną – Powiatowe Centrum Pomocy Rodzinie (PCPR). Wsparciem zostanie objętych 30 osób dotkniętych lub zagrożone ubóstwem lub wykluczeniem społecznym, w tym osoby niesamodzielne (niepełnosprawne, starsze, przewlekle chore(, osoby opuszczające pieczę zastępczą, rodziny dotknięte lub zagrożone ubóstwem lub wykluczeniem społecznym. Celem projektu jest zwiększenie dostępności do miejsc świadczenia usług społecznych na terenie powiatu puckiego. Jego osiągnięcie gwarantuje realizacja następujących zadań: 1. Usługi opiekuńcze i asystenckie dla osób niesamodzielnych; 2. Wsparcie rodziny i opiekunów osób niesamodzielnych; 3. Integracja osób usamodzielnianych; 4. Wsparcie dodatkowe. Działania projektowe pozwolą na osiągnięcie wskaźnika efektywności społeczno-zatrudnieniowej na poziomie 80%, zostanie zachowana trwałość utworzonych w ramach projektu miejsc świadczenia opieki, 5 osób objętych wsparciem będzie poszukiwało pracy, podejmie pracę, lub będzie uczestniczyć w kształceniu, szkoleniu, zdobywaniu kwalifikacji w okresie do 4 tyg. od zakończenia udziału w projekcie.</t>
  </si>
  <si>
    <t>RPPM.06.02.01-22-0002/16</t>
  </si>
  <si>
    <t>Rewitalizacja Biskupiej Górki i Starego Chełmu w Gdańsku - kompleksowe usługi społeczne dla mieszkańców dzielnicy</t>
  </si>
  <si>
    <t>Celem projektu jest zmniejszenie liczby osób i rodzin zagrożonych wykluczeniem społecznym poprzez wdrożenie dodatkowych usług społecznych na terenie obszaru zdegradowanego (Biskupia Górka i Chełm) charakteryzującego się dużym natężeniem problemów społecznych. Grupami docelowymi projektu są rodziny dysfunkcyjne niewydolne wychowawczo, ze szczególnym uwzględnieniem dzieci i młodzieży wychowującej się w tych rodzinach oraz seniorzy wymagający przynajmniej częściowej opieki. Preferencję uczestnictwa będą miały osoby/rodziny korzystające z PO Pomoc Żywnościowa. Wsparcie uczestników projektu będzie miało charakter zindywidualizowanych i kompleksowych usług w środowisku lokalnym. Lokalny system wsparcia oparty będzie o centrum wsparcia dla rodzin (dzieci i młodzież z rodzin niewydolnych opiekuńczo-wychowawczo) oraz centrum wsparcia dla seniorów (osoby starsze). Wszyscy uczestnicy zostaną objęci wszechstronną diagnozą, na podstawie której opracowane zostaną indywidualne ścieżki reintegracji. Każdy z uczestników skorzysta z tych form wsparcia, których najbardziej potrzebuje. Usługi dostępne w ramach projektu to m.in. zajęcia edukacyjne, zajęcia profilaktyczne, wsparcie psychologiczno-pedagogiczne, terapia zajęciowa, dzienne wsparcie dla osób niesamodzielnych, animacja społeczności lokalnej, wolontariat. Efektem realizacji projektu będzie 9 trwałych miejsc świadczenia usług społecznych oraz wsparcie udzielone 60 osobom zagrożonym ubóstwem i/lub wykluczeniem społecznym, w tym 12 osobom poszukującym pracy. Projekt jest zgodny ze Strategią ZIT.</t>
  </si>
  <si>
    <t>RPPM.06.02.01-22-0002/17</t>
  </si>
  <si>
    <t>Sopot - dostępne usługi</t>
  </si>
  <si>
    <t>Projekt „Sopot – dostępne usługi” realizowany w partnerstwie podmiotów zajmujących się najbardziej potrzebującymi grupami docelowymi w Sopocie. Realizacja projektu pozwala na zwiększenie katalogu i podniesienie jakości spersonalizowanych usług społecznych dla 42 uczestników ( 30K, 12 M) zagrożonych wykluczeniem społecznym, w tym w szczególności: osób z niepełnosprawnościami, seniorów, osób zależnych/niesamodzielnych i ich opiekunów. W wyniku realizacji projektu zwiększy się liczba miejsc świadczenia usług społecznych w Sopocie. Planowane usługi: 1.Usługa asystenta osobistego dla 8 ON (3K, 5M). Ma wspierać niezależne funkcjonowanie. Asystent pełni funkcje kompensacyjne w zależności od stopnia i rodzaju niepełnosprawności ON. Grupowe zajęcia aktywizujące w formie klubu dla ON. 2.Grupowe zajęcia aktywizujące (klub) dla 12 osób (10K, 2M) podnoszące kompetencje osobiste dla osób zależnych z chorobami otępiennymi. 3.Grupowe zajęcia aktywizujące dla 12 osób (11K, 1M) podnoszące kompetencje osobiste, w szczególności dla opiekunów formalnych, nieformalnych tj. faktycznych, współmałżonków osób niesamodzielnych, osób bliskich. 4.Wolontariat sąsiedzki dla 10 (6K, 4M) osób. Jego istota opiera się koncepcji samopomocy sąsiedzkiej, w której uczestnicy projektu będą zaangażowani w działania na rzecz osób starszych mieszkających w ich sąsiedztwie. W wyniku realizacji powyższych działań powstaną 2 kluby: dla osób z chorobami otępiennymi i ich otoczenia, klub dla osób z zaburzeniami psychicznymi oraz centrum wolontariatu sąsiedzkiego. Partnerzy zaplanowali zorganizowanie 2 odrębnych miejsc klubowych ze względu na wiek i różne zdiagnozowane potrzeby grup docelowych projektu. Realizacja projektu pozwoli na zharmonizowanie istniejących i nowo powstałych usług społecznych oferowanych dla mieszkańców Sopotu.</t>
  </si>
  <si>
    <t>RPPM.06.02.01-22-0003/16</t>
  </si>
  <si>
    <t>Rewitalizacja obszaru Nowy Port z Twierdzą Wisłoujście w Gdańsku - kompleksowe usługi społeczne dla mieszkańców dzielnicy</t>
  </si>
  <si>
    <t>Celem projektu jest zmniejszenie liczby osób i rodzin zagrożonych wykluczeniem społecznym poprzez wdrożenie dodatkowych usług społecznych na terenie obszaru zdegradowanego (Nowy Port/Twierdza Wisłoujście)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typu podwórkowego oraz centrum wsparcia rodzin.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podwórkowej placówce wsparcia dziennego, wsparcie psychologiczno-pedagogiczne, zajęcia wychowawcze, punkt konsultacyjny, animacja grup nieformalnych, wolontariat. Efektem realizacji projektu będą 23 trwałe miejsca świadczenia usług społecznych oraz wsparcie udzielone 52 osobom zagrożonym ubóstwem i/lub wykluczeniem społecznym, w tym 7 osobom poszukującym pracy. Projekt jest zgodny ze Strategią ZIT.</t>
  </si>
  <si>
    <t>RPPM.06.02.01-22-0003/17</t>
  </si>
  <si>
    <t>Sopot - Dostępne usługi (etap 2)</t>
  </si>
  <si>
    <t>Projekt "Sopot-Dostępne usługi (etap 2)" ukierunkowany jest na zwiększenie dostępu do zdeinstytucjonalizowanych, spersonalizowanych i zintegrowanych usług społ, świadczonych w lokalnej społ Sopotu, skierowanych do os o różnym stopniu niesamodzielności, w szczególności do seniorów, osób z niepełnosprawnościami (w tym ze sprzężonymi niepełnosprawnościami i z zaburzeniami psych.) i z chorobami przewlekłymi oraz ich opiekunów, zaprojektowany w oparciu o diagnozę sytuacji problemowej. W wyniku prowadzenia działań projektowych zwiększy się liczba miejsc realizacji, katalog oraz dostęp do usług społ. w Sopocie. Zaplanowano w szczególności: 1. Działania wspierające opiekunów faktycznych w opiece nad osobami niesamodzielnymi w postaci usług z zakresu wsparcia wytchnieniowego, w tym: -Telefon wsparcia opiekuna - telefon wsparcia dla opiekunów, gdzie będą mogli otrzymać wsparcie specjalisty - psychologa. -Wizyty domowe psychologa - wzmacniające domowe wizyty psychologa dla opiekunów rodzinnych. -Grupy wsparcia - udział opiekunów w grupach wsparcia nastawionych na dyskusję, wymianę doświadczeń, pomoc specjalisty. -„Nauka wytchnienia dla siebie” -pakiet rehabilitacyjno-leczniczy dla opiekunów rodzinnych, osób niesamodzielnych. -Szkolenia dla opiekunów rodzinnych z zakresu pielęgnacji i opieki nad osobami starszymi i niepełnosprawnymi. -Opcjonalne w zależności od potrzeb zapewnienie opieki w postacie usług opiekuńczych lub specjalistycznych usług opiekuńczych 2. Działania kompleksowe w zakresie rozwoju usług asystenckich i aktywizacji społ. dla osób z niepełnosprawnościami w tym: - Zapewnienie usługi asystenta OzN, pełniącego funkcje kompensacyjne dostosowane do zindywidualizowanych potrzeb beneficjenta usługi np. pomoc w poruszaniu się, załatwianiu spraw, ułatwienie w dostępie do kultury itp. - Działania klubu dla OzN - miejsca aktywności społecznej stanowiącego równocześnie element w postaci m.in. animacji czasu wolnego odbiorców w formie szeroko rozumianej terapii zajęciowej.</t>
  </si>
  <si>
    <t>RPPM.06.02.01-22-0003/19</t>
  </si>
  <si>
    <t>Gmina Stegna-Rozwój Usług Społecznych</t>
  </si>
  <si>
    <t>Projekt skierowany jest do grupy 10 osób niesamodzielnych tj osób niepełnosprawnych i starszych. Celem projektu jest zwiększenie samodzielności i zaradności osób niesamodzielnych poprzez zwiększenie dostępu do miejsc świadczenia usług społecznych. Cele szczegółowe: zwiększenie aktywności życiowej i społecznej osób niesamodzielnych, - przełamywanie barier związanych z niesamodzielnością. Działania: usługi opiekuńcze, socjalne, usługi rehabilitacyjne, pomoc psychologiczna.Najważniejszym efektem projektu będzie wzrost liczby miejsc świadczenia usług społecznych oraz nabycie przez osoby niesamodzielne umiejętności potrzebnych do samodzielnego funkcjonowania.</t>
  </si>
  <si>
    <t>RPPM.06.02.01-22-0004/16</t>
  </si>
  <si>
    <t>Rewitalizacja Oruni w Gdańsku - kompleksowe usługi społeczne dla mieszkańców dzielnicy</t>
  </si>
  <si>
    <t>Celem projektu jest zmniejszenie liczby osób i rodzin zagrożonych wykluczeniem społecznym poprzez wdrożenie dodatkowych usług społecznych na terenie obszaru zdegradowanego (Orunia)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oraz pracę podwórkową z dziećmi i młodzieżą.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placówce wsparcia dziennego, zajęcia edukacyjne, zajęcia profilaktyczne, wsparcie psychologiczno-pedagogiczne, animacja społeczności lokalnej. Efektem realizacji projektu będzie 10 trwałych miejsc świadczenia usług społecznych oraz wsparcie udzielone 60 osobom zagrożonym ubóstwem i/lub wykluczeniem społecznym, w tym 12 osobom poszukującym pracy. Projekt jest zgodny ze Strategią ZIT.</t>
  </si>
  <si>
    <t>RPPM.06.02.01-22-0004/17</t>
  </si>
  <si>
    <t>System Aktywizacji Społeczno-Zawodowej w powiecie wejherowskim II - drugi etap</t>
  </si>
  <si>
    <t>Celem głównym proj. jest wzrost poziomu aktywn. społ. poprzez zwiększenie liczby trwałych miejsc świadczenia usł. społ. oraz ułatwienie dostępu do wysokiej jakości usł. społ. poprzez wdrożenie kompleksowego programu ich rozwoju na terenie powiatu wejherow. Programem zostanie objętych 126 osób zagroż. ubóstwem lub wyklucz. społ. (71K i 55M). Cele szczegółowe proj. to: rozwój zdeinstytucjonal., spersonal. form wsparcia oraz nowoczesnych usł. społ., podniesienie poziomu aktywn. społeczno-zawod., integracja i wspieranie rodzin, organ. zajęć międzypokol., pomoc psycholog.-terapeut. dla osób uzależnionych, rozwój miejsc wsparcia społ., wzrost wydolności opiekuńczej rodzin. Cele proj. stanowią odpowiedź na przeprowadzoną lokalną diagnozę zapotrzeb. na usł. społeczne. Aktywiz. społ. Seniorów realizowana będzie poprzez: utworzenie Klubu Seniora - miejsca spotkań osób starszych (krótkookresowy pobyt) oraz organiz. szerokiego katalogu wsparcia (w zależności od potrzeb UP), w tym: poradnictwo psycholog., prawne, terapeut. i ekonom., zajęcia sportowe, działal. prozdrowotną czy warsztaty dot. korzystania z nowoczesnych technologii. W proj. zaplanowano działania profilakt., koncentrujące się usł. dedykowanych rodzinom zagrożonym wyklucz. społ. w tym: poradnictwo psycholog., prawne, terapeut. i ekonom., doradztwo zawod., zajęcia sportowe dla dzieci i młodzieży czy real. maratonów terapeut. dla os. uzależ. Rezultaty proj. to m.in.: - 82 wsparte trwałe miejsca świadcz. usług społ., - 126 os. objętych usł. społ., - 15 os. poszukuj. pracy, uczestnicz. w kształc. lub szkol., zdobywaj. kwalifik., pracuj. po zakończ. proj. - 6 wspartych trwałych miejsc świadczenia usł. wspierania rodziny Proj. realiz. będzie w partnerstwie JST z organiz. pozarządową, co przyczyni się do osiągnięcia wszystkich rezultatów proj. Efektem proj. będzie wzrost liczby trwałych, dostępnych miejsc świadcz. usł. społ. wynikaj. z potrzeb lokalnej społeczn. określ. w Strategii Wyjścia.</t>
  </si>
  <si>
    <t>RPPM.06.02.01-22-0004/19</t>
  </si>
  <si>
    <t>System Aktywizacji Społeczno-Zawodowej w Powiecie Wejherowskim II</t>
  </si>
  <si>
    <t>Celem głównym projektu jest zwiększenie liczby trwałych miejsc świadczenia usług społecznych oraz ułatwienie dostępu do wysokiej jakości usług społecznych poprzez wdrożenie kompleksowego programu ich rozwoju na terenie powiatu wejherowskiego. Programem zostanie objętych 68 osób zagrożonych ubóstwem lub wykluczeniem społ., 37 kobiet i 31 mężczyzn, w tym co najmniej 10(6 kobiet i 4 mężczyzn)osób z niepełnosprawnościami.Cele szczegółowe projektu to: powstawanie inicjatyw w zakresie rozwoju zdeinstytucjonalizowanych, spersonalizowanych form wsparcia, rozwój nowoczesnych usług społ., podniesienie poziomu aktywności społeczno-zawodowej,integracja i wspieranie rodzin,organizacja zajęć międzypokoleniowych, pomoc psychologiczno-terapeutyczna dla osób uzależnionych, rozwijanie miejsc wsparcia społ., usamodzielnianie i wzrost wydolności opiekuńczej rodzin. Cele projektu będą realizowane poprzez: warsztaty motywacyjne, asystenturę osób usamodzielnianych, warsztaty terapeutyczne, poradnictwo psychologiczne, zajęcia kulturalno-rekreacyjne, pracownie tematyczne, szkolenia, kursy zawodowe, terapię, teleopiekę, spotkania w świetlicach socjoterapeutycznych, warsztaty umiejętności rodzicielskich, zajęcia w placówce wsparcia dziennego, dyżury specjalistów, zajęcia opiekuńcze, indywidualne wsparcie psych., zawodowe i prawne, zajęcia dodatkowe dla dzieci i młodzieży. Rezultaty projektu to: co najmniej 28 wspartych trwałych miejsc świadczenia usług społ., 68 osób objętych usługami społ., 15 osób poszukujących pracy, uczestniczących w kształceniu lub szkoleniu, zdobywających kwalifikacje, pracujących oraz wskaźnik efektywności społeczno-zatrudnieniowej na poziomie 80%. Projekt realizowany będzie w partnerstwie jednostek samorządu terytorialnego z organizacjami pozarządowymi, które przyczyni się do osiągnięcia wszystkich rezultatów projektu. Efektem projektu będzie wzrost liczby trwałych, dostępnych i pozytywnie postrzeganych miejsc świadczenia usług społ. wynikających z lokalnych potrzeb.</t>
  </si>
  <si>
    <t>RPPM.06.02.01-22-0005/16</t>
  </si>
  <si>
    <t>Rewitalizacja Dolnego Miasta i Placu Wałowego wraz ze Starym Przedmieściem w Gdańsku - kompleksowe usługi społeczne dla mieszkańców dzielnicy</t>
  </si>
  <si>
    <t>Celem projektu jest zmniejszenie liczby osób i rodzin zagrożonych wykluczeniem społecznym poprzez wdrożenie dodatkowych usług społecznych na terenie obszaru zdegradowanego (Dolne Miasto/Plac Wałowy/Stare Przedmieście)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oraz centrum wsparcia i terapii rodzin.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placówce wsparcia dziennego, zajęcia edukacyjne, zajęcia profilaktyczne, wsparcie psychologiczno-pedagogiczne, psychoterapia, trening umiejętności społecznych, interwencja kryzysowa, animacja społeczności lokalnej, wolontariat. Efektem realizacji projektu będzie 11 trwałych miejsc świadczenia usług społecznych oraz wsparcie udzielone 75 osobom zagrożonym ubóstwem i/lub wykluczeniem społecznym, w tym 15 osobom poszukującym pracy. Projekt jest zgodny ze Strategią ZIT.</t>
  </si>
  <si>
    <t>RPPM.06.02.01-22-0005/17</t>
  </si>
  <si>
    <t>System Aktywizacji Społeczno-Zawodowej w Gdańsku – komponent usług społecznych</t>
  </si>
  <si>
    <t>Celem projektu jest zmniejszenie liczby osób i rodzin zagrożonych wykluczeniem społ. w Gdańsku przez rozwój i wdrożenie usług społ. w 5 Centrach Aktywizacji Społecznej (CAS Orunia,CAS Nowy Port,CAS Stogi,CAS Dolne Miasto,CAS Biskupia Górka) zlokalizowanych na obszarach Gdańska o dużej skali zagrożenia ubóstwem i wykluczeniem społ. w okresie 2017-2022. Grupą docelową są w szczególności:dzieci i młodzież z rodzin dysfunkcyjnych i ich opiekunowie/rodziny przeżywający trudności w wypełnianiu funkcji opiek-wychow.,os.przebywające/opuszczające pieczę zastępczą i ich opiekunowie, os. niesamodzielne/niepełnosprawne i ich opiekunowie.Pref.uczestnictwo os.korzyst. z POPŻ. CAS mimo lokalizacji w obszarach ponadprzeciętnego wykluczenia społecznego oferują usługi wszystkim gdańszczanom. Wsparcie uczestników zostanie zdecentralizowane, główny jego ciężar zostanie przeniesiony do dzielnic zgodnie z potrzebą zapewnienia zindywidualizowanych i kompleksowych usług w środowisku lokalnym. Dzielnicowy system usług realizowany będzie w postaci Centrum Aktywizacji Społecznej oraz rozproszonych usług na terenie dzielnicy. Wszyscy uczestnicy zostaną objęci wszechstronną diagnozą (w 7 obszarach), na podst. której zostaną opracowane ścieżki reintegracji. Każdy uczestnik będzie miał możliwość skorzystania z usług, których najbardziej potrzebuje, np. wsparcie psych., poradnictwo, usługi opiekuńcze, pobyt w dziennej placówce. Każdy uczestnik zostanie objęty asystenturą (asystent/asystent rodziny). Projekt jest zgodny ze strategią ZIT oraz wykorzystuje animację środowiskową i wolontariat. Efektem realizacji projektu będzie wsparcie co najmniej 25 trwałych miejsc świadczenia usług społ. W ramach projektu 64 osoby zagrożone ubóstwem lub wykluczeniem społ. poszukiwać będą pracy, uczestniczyć w kształceniu, szkoleniu, zdobywać będzie kwalifikacje, podejmą pracę po zakończeniu projektu.</t>
  </si>
  <si>
    <t>RPPM.06.02.01-22-0006/16</t>
  </si>
  <si>
    <t>Gdynia odNowa: Rozwój usług społecznych świadczonych na rzecz lokalnej społeczności w zachodniej części dzielnicy Witomino-Radiostacja</t>
  </si>
  <si>
    <t>Bezpośrednim (głównym) celem projektu jest poprawa jakości życia zagrożonych ubóstwem i wykluczeniem społecznym mieszkańców podobszaru rewitalizacji zachodniej części dzielnicy Witomino-Radiostacja poprzez zwiększenie do 31.12.2021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Projekt zakłada poszerzenie ilościowe i jakościowe oraz modyfikację oferty placówki wsparcia dziennego, działającej w podobszarze rewitalizacji (prowadzonej przez Partnera projektu – Stowarzyszenie na rzecz Dzieci i Młodzieży Vitava) z ukierunkowaniem na dzieci i młodzież oraz rodziny wyłącznie z tego obszaru poprzez wprowadzenie dotychczas niedostępnej, wyspecyfikowanej oferty wsparcia psychologicznego.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rewitalizacji w ramach podstawowej działalności placówki wsparcia dziennego oraz ogólnomiejskiego projektu "Rozwój usług społecznych w Gdyni" (poddziałanie 6.2.1 RPO WP): linia demarkacyjna interwencji przebiega na gruncie rodzajowym (zróżnicowanie działań) oraz ilościowym (zwiększenie liczby odbiorców). Diagnoza socjodemograficzna podobszaru rewitalizacji Witomino-Radiostacji wskazuje na konieczność pilnej interwencji, co znalazło odzwierciedlenie w projekcie Gminnego Programu Rewitalizacji Miasta Gdyni.</t>
  </si>
  <si>
    <t>RPPM.06.02.01-22-0006/17</t>
  </si>
  <si>
    <t>Rozwój usług społecznych na terenie Powiatu Kartuskiego</t>
  </si>
  <si>
    <t>Projekt zakłada objęcie wsparciem 80 osób niesamodzielnych z terenu gminy Kartuzy, Żukowo, Somonino, Przodkowo i Chmielno wraz z ich opiekunami faktycznymi. Działania w projekcie skierowane głownie będą do osób starszych oraz osób niepełnosprawnych, poprzez objęcie ich usługami specjalistycznymi i społecznymi, w tym poprzez świadczenie mobilnych usług opiekuńczych. Ponadto planuje się w ramach projektu, według potrzeb, objąć wsparciem towarzyszącym opiekunów faktycznych tychże osób, a także utworzenie Banku Usług Społecznych na ter. Powiatu Kartuskiego. Efektem projektu będzie zwiększenie zakresu, podniesienie jakości dotychczasowych i wprowadzenie nowych usług społecznych. Projekt będzie realizowany od grudnia 2016 do września 2019 r. CEL GŁÓWNY: objęcie wsparciem osób niesamodzielnych w powiecie kartuskim. CELE SZCZEGÓŁOWE: 1. Podniesienie jakości(standaryzacji)usług społecznych w powiecie. 2. Aktywizacja opiekunów faktycznych osób niesamodzielnych. 3. Pobudzenie zaangażowania całej rodziny w procesie opieki nad osobą zależną. Działania: - stworzenie Banku Usług Społecznych: baza danych instytucji, specjalistów, wolontariatu,potrzebujących. Bank ten będzie miał za zadanie udzielanie informacji oraz koordynowanie procesu udzielania wsparcia w ramach usług społecznych poprzez "kojarzenie" osób potrzebujących z instytucjami udzielającymi wsparcie w ramach i poza projektem; - utworzenie Klubu Aktywności na terenie gminy Kartuzy i Żukowo: tj. ośrodków dziennej opieki w zastępstwie osób na co dzień opiekujących się osobami niesamodzielnymi. W ramach klubu będą odbywać się zajęcia grupowe w postaci różnego rodzaju terapii, w tym usługi rehabilitacyjne; - świadczenie usług Mobilnych Opiekuńczych: wsparcie dodatkowe dla osób objętych opieką OPS i dla osób potrzebujących znajdujących się poza systemem opieki, polegające opiece i pielęgnacji w domu - wsparcie towarzyszące - motywujące i psychologiczne - teleopieka - jako zalążek systemu powiatowego</t>
  </si>
  <si>
    <t>RPPM.06.02.01-22-0007/16</t>
  </si>
  <si>
    <t>Gdynia odNowa: Rozwój usług społecznych świadczonych na rzecz lokalnej społeczności w dzielnicy Oksywie</t>
  </si>
  <si>
    <t>Bezpośrednim (głównym) celem projektu jest poprawa jakości życia zagrożonych ubóstwem i wykluczeniem społecznym mieszkańców podobszaru rewitalizacji dzielnicy Oksywie poprzez zwiększenie do 31.12.2022 r. liczby trwałych miejsc świadczenia usług społecznych.Cel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Osoby zaliczane do grup zagrożonych wykluczeniem wymagają kompleksowego wsparcia i stworzenia warunków sprzyjających integracji społecznej. Projekt zakłada poszerzenie ilościowe i jakościowe oraz modyfikację ofert placówek wsparcia dziennego, działających w podobszarze rewitalizacji: Placówki Wsparcia Dziennego prowadzonej przez Gdańską Fundację Innowacji Społecznej oraz oraz Placówki Wsparcia Rodziny i Dziecka Światłowcy prowadzonej przez Stowarzyszenia Społecznej Edukacji Non Stop wraz z zadaniem realizowanym przez Gminę (PW).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w ramach podstawowej działalności placówkek wsparcia dziennego oraz ogólnomiejskiego projektu "Rozwój usług społecznych w Gdyni" (poddz. 6.2.1 RPO WP): linia demarkacyjna interwencji przebiega na gruncie rodzajowym (zróżnicowanie działań) oraz ilościowym (zwiększenie liczby odbiorców). Diagnoza socjodemograficzna podobszaru wskazuje na konieczność pilnej interwencji, co znalazło odzwierciedlenie w projekcie GPR.</t>
  </si>
  <si>
    <t>RPPM.06.02.01-22-0007/17</t>
  </si>
  <si>
    <t>Rozwój usług społecznych w Gdyni</t>
  </si>
  <si>
    <t>Bezpośrednim (głównym) celem projektu jest poprawa jakości życia zagrożonych ubóstwem i wykluczeniem społecznym mieszkańców Gdyni poprzez zwiększenie do 30.09.2020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oraz usług ukierunkowanych na wsparcie młodzieży pozostającej w pieczy zastępczej i usamodzielnianej, podlegającej systemowi pieczy zastępczej. Projekt zakłada modernizację gdyńskiego systemu usług społecznych w zakresie wsparcia rodziny, młodzieży w pieczy zastępczej i usamodzielnianej (w tym zwiększenie dostępności tych usług) poprzez poszerzenie ilościowe i jakościowe oraz modyfikację oferty placówek wsparcia dziennego, działających lokalnie (dzielnicowo) oraz utworzenie i funkcjonowanie Centrum Usług Społecznych działającego na dwóch płaszczyznach: lokalnej (na jednym z obszarów rewitalizacji) oraz ogólnomiejskiej, z wykorzystaniem elementów animacji środowiskowej oraz wolontariatu jako narzędzi integracji i aktywizacji społecznej. Projekt realizowany będzie systemowo, w oparciu o zintegrowane i spójne działania Laboratorium Innowacji Społecznych (koordynującego działania CUS), Zespołu Placówek Specjalistycznych (JST) w Gdyni oraz 9 organizacji pozarządowych, w tym 8 ngo prowadzących placówki wsparcia dziennego (PWD), tworzących Sieć Pracy ze Społecznością TO TU (w skrócie: SPOT) i 1 ngo współpracującego z PWD. Działania w ramach projektu realizowane będą w nowopowstającym Centrum Usług Społecznych oraz 18 placówkach wsparcia dziennego.</t>
  </si>
  <si>
    <t>RPPM.06.02.01-22-0008/16</t>
  </si>
  <si>
    <t>Gdynia odNowa: Rozwój usług społecznych świadczonych na rzecz lokalnej społeczności w obszarze Zamenhofa - Opata Hackiego</t>
  </si>
  <si>
    <t>Bezpośrednim (głównym) celem projektu jest poprawa jakości życia zagrożonych ubóstwem i wykluczeniem społecznym mieszkańców podobszaru rewitalizacji rejonu ulic Zamenhofa – Opata Hackiego poprzez zwiększenie do 31.12.2021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Osoby zaliczane do grup zagrożonych wykluczeniem wymagają kompleksowego wsparcia i stworzenia warunków sprzyjających integracji społecznej.Pierwsza grupa działań zakłada poszerzenie ilościowe i jakościowe oraz modyfikację oferty Placówki Animacji Środowiskowej STARTER prowadzonej przez Zespół Placówek Specjalistycznych. Druga grupa działań w formie grup wsparcia i indywidualnych konsultacji psychologicznch kierowana jest do rodzin, w tym rodziców/opiekunów oraz pozostałych dorosłych członków z obszaru ZOH.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w ramach działalności placówek wsparcia dziennego oraz ogólnomiejskiego projektu "Rozwój usług społecznych w Gdyni" (poddz. 6.2.1 RPO WP): linia demarkacyjna interwencji przebiega na gruncie rodzajowym (zróżnicowanie działań) oraz ilościowym (zwiększenie liczby odbiorców). Diagnoza socjodemograficzna podobszaru wskazuje na konieczność pilnej interwencji, co znalazło odzwierciedlenie w Gminnym Programie Rewitalizacji.</t>
  </si>
  <si>
    <t>RPPM.06.02.01-22-0008/17</t>
  </si>
  <si>
    <t>Utworzenie Centrum Aktywności Rodzin w Żukowie</t>
  </si>
  <si>
    <t>Zakres projektu obejmuje: Projekt zakłada organizację i wdrożenie kompleksowego systemu wsparcia dla osób potrzebujących poprzez powołanie i funkcjonowanie Centrum Aktywności Rodzin, a w nim klubów aktywności oraz mobilnych usług opiekuńczych. Centrum Aktywności Rodzin będzie ośrodkiem dziennej opieki, w którym będą odbywać się zajęcia grupowe i indywidualne w postaci różnego rodzaju terapii. Działania w projekcie skierowane będą głównie do osób nieporadnych życiowo, zagrożonych ubóstwem i wykluczeniem społecznym, a także osób w podeszłym wieku -osoby starsze oraz osób niepełnosprawnych, poprzez objęcie ich usługami specjalistycznymi, społecznym. Usługi skierowane w tym projekcie będą do osób starszych, niesamodzielnych i niepełnosprawnych poprzez rozwój usług opiekuńczych i specjalistycznych usług opiekuńczych. Wsparciem objęci zostaną również opiekunowie faktyczni, jako wsparcie towarzyszące. Obecnie na terenie gminy brak jest komórki specjalizującej się w usługach wsparcia rodziny. Jednocześnie na terenie miasta i gminy nie posiadamy miejsca, w którym mogłoby być świadczone przedmiotowe wsparcie. Centrum będzie stworzone dla uczestników projektu z obszaru zdegradowanego, a w dalszej perspektywie dla mieszkańców całej gminy. Zadania będą realizowane razem z Partnerem - Spółdzielnią Socjalną „Bezpieczni Podopieczni”. Projekt zakłada objęcie wsparciem 40 osób z terenu zdegradowanego centrum Żukowa. Są to osoby doświadczające wielokrotnego wykluczenia społecznego rodzin zagrożonych ubóstwem lub wykluczeniem społecznym oraz z niepełnosprawnościami. Działania w projekcie skierowane będą do całej rodziny, poprzez objęcie wszystkich członków rodzin usługami specjalistycznymi i społecznymi. Efektem projektu będzie zwiększenie zakresu, podniesienie jakości dotychczasowych usług społecznych i wprowadzenie nowych usług społecznych. Okres realizacji projektu: od 2017-06-01 do 2021-03-31</t>
  </si>
  <si>
    <t>RPPM.06.02.01-22-0009/17</t>
  </si>
  <si>
    <t>Centrum Usług Społecznych</t>
  </si>
  <si>
    <t>Projekt Centrum Usług Społecznych to element kompleksowej rewitalizacji Centrum Kartuz, skierowany jest do 55 osób, klientów pomocy społecznej zagrożonych ubóstwem i wykluczeniem społecznej zamieszkujących w obszarze nr 1 Centrum określonego w projekcie Gminnego Programu Rewitalizacji Kartuz z stycznia 2017 roku spełniających co najmniej jedną z przesłanek określonych w art. 7 ww. ustawy o pomocy społecznej. W pierwszej kolejności do projektu będą kwalifikowane osoby korzystające z PO PŻ. Celem projektu jest zwiększenie liczby trwałych miejsc świadczenia usług społecznych. Planowane działania w projekcie to utworzenie CUS w którym świadczone będą usługi dla osób niesamodzielnych, opiekunów osób niesamodzielnych oraz rodzin z problemami opiekuńczo wychowawczymi. W ramach CUS planowany jest objęcie wsparciem 90 osób: 1. Punkt wsparcia opiekuna osoby niesamodzielnej - 10 osób - opiekunów osób niesamodzielnych w zakresie niezbędnym do aktywizacji społeczno zawodowej. 2. Dzienny ośrodek wsparcia dla niesamodzielnych - 30 osób w wieku poprodukcyjnym wymagające opieki w formie usług opiekuńczych. 3. Klub dla rodzin - 15 rodzin (łącznie w klubie dla rodzin 50 osób). Do KDR zostaną zakwalifikowane rodziny z problemami opiekuńczo wychowawczymi. W celu sprawnej realizacji i organizacji Dziennego ośrodka wsparcia dla osób niesamodzielnych planowane jest powołanie spółdzielni socjalnej osób prawnych z Gminą Chmielno przy współpracy z OWES i PUP Kartuzy. Realizatorem projektu będzie Gminny Ośrodek Pomocy Społecznej w Kartuzach w partnerstwie z Centrum Psychologiczno Pastoralnym "Więź" z Tczewa.Zadania przypisane Partnerowi będą realizowane w CUS Kartuzy. Partner zaangażowany będzie głównie w części zadań Klubu dla rodzin. Zaplanowane działania przyczynią się do osiągnięcia zakładanych rezultatów projektu.</t>
  </si>
  <si>
    <t>RPPM.06.02.01-22-0010/17</t>
  </si>
  <si>
    <t>Centrum Usług Społecznych Zagórze</t>
  </si>
  <si>
    <t>Główny cel projektu- zwiększenie liczby trwałych miejsc świadczenia usług społecznych, jak również ułatwienie dostępu do wysokiej jakości usług społecznych. Udział w projekcie wezmą osoby zagrożone ubóstwem lub wykluczeniem społecznym 43 os.(26K,17M),w tym co najmniej 10 os. niepełnosprawnych(6K,4M). Cele szczegółowe projektu to min. podejmowanie inicjatyw w zakresie rozwoju zdeinstytucjalizowanych i spersonalizowanych form wsparcia, rozwój nowoczesnych usł. społ., podniesienie poziomu aktywności społ.i zawodowej, aktywna integr. i wspieranie rodz., pomoc psychol.- terapeutyczna, rozwijanie miejsc wsparcia społecznego, usamodzielnienie się i wzrost wydajności funkcji opiekuńczo wychow. rodz.Cele projektu będą realizowane dzięki utworzeniu Centrum Usług Społecznych Zagórze. W ramach działalności Centrum utworzony zostanie Zagórski Klub Rodziny będzie prowadził działalność w zakresie wpierania rodziny, wzmacniania jej kompetencje opiekuńczo wychowawcze jak i wspierał w pokonywaniu trudności. Zakres zadaniowy to:Warsztaty/szkolenia dla rodziców, konsultacje i poradnictwo specjalistyczne,terapia i mediacje dla rodziny, rodzinna gr. wsparcia, klub młodzieżowy "Nasza dzielnica". Powstanie również Punkt wsparcia opiekuna faktycznego, gdzie odbędą się szkolenia/warsztaty z zakresu usł. opiekuńczych, poradnictwo psych.,medyczne i prawne. Uruchomiony zostanie Punkt wsparcia osoby niesamodzielnej, który rozwinie pomoc sąsiedzką, oraz usługi asystenckie w miejscu zamieszkania. Łącznie w ramach projektu wsparcie uzyskają 22 miejsca świadczenia usł. społecznych. Liczba os.zagrożonych ubóstwem lub wykluczeniem społecznym poszukująca pracy, uczestnicząca w kształceniu lub szkoleniu, zdobywająca kwalifikacje, pracujących po opuszczeniu programu to 9 os.Efektem projektu będzie wzrost liczby trwałych, dostępnych i pozytywnie postrzeganych miejsc świadczenia usług społ. Projekt realizowany w partnerstwie JST z org. pozarządowymi, co przyczyni się do osiągnięcia zakł. rezultatów</t>
  </si>
  <si>
    <t>RPPM.06.02.01-22-0012/17</t>
  </si>
  <si>
    <t>Projekt skierowany jest do grupy 30 osób zagrożonych ubóstwem lub wykluczeniem społecznym objętych usługami społecznymi świadczonymi w interesie ogólnym w Programie. Projekt zakłada utworzenie placówki wsparcia dziennego w formie opiekuńczej oraz klubu rodziców (dla osób zagrożonych ubóstwem lub wykluczeniem społecznym oraz ich rodzin). Z nieodpłatnego i dobrowolnego pobytu w placówce będą mogły korzystać dzieci i młodzież w wieku 6-18 lat w szczególności z rodzin przeżywających trudności w wypełnianiu funkcji opiekuńczo-wychowawczej oraz mających problemy alkoholowe. Przyjęcie następować będzie na pisemny wniosek rodziców lub opiekunów prawnych dziecka. Siedziba jednostki znajdować się będzie w Puckim Centrum Wsparcia, które utworzone zostanie w ramach przedsięwzięcia realizowanego równocześnie w ramach Poddziałania 8.1.1. Placówka prowadzić będzie działalność przez cały rok kalendarzowy, we wszystkie dni robocze w godzinach popołudniowych – wg potrzeb, a także w wybrane weekendy np. podczas organizacji wycieczek, imprez integracyjnych oraz okolicznościowych. Celem działania placówki będzie m.in. wspieranie rodzin w pełnieniu funkcji opiekuńczo-wychowawczych, zapewnienie opieki i wychowania w czasie wolnym od zajęć szkolnych, promowanie zdrowego stylu życia, wspieranie w osiąganiu sukcesów szkolnych itd. W ramach placówki realizowane będą następujące działania: korepetycje, wycieczki, zajęcia dodatkowe o różnorodnej tematyce, rozwijające zainteresowania oraz zagospodarowujące wolny czas. W ramach zadania – klub rodziców, prowadzone będą warsztaty umiejętności rodzicielskich, o charakterze cyklicznym. Celem warsztatów będzie wspieranie rodziców i opiekunów w wychowaniu dzieci. Prowadzenie placówki wsparcia dziennego oraz warsztaty pn. „Klub rodziców” powierzone zostaną Partnerowi 1.</t>
  </si>
  <si>
    <t>RPPM.06.02.01-22-0013/17</t>
  </si>
  <si>
    <t>Rozwój usług społecznych w ramach Gminnego Programu Rewitalizacji Miasta Chojnice.</t>
  </si>
  <si>
    <t>Projekt zakłada objęcie wsparciem 140 osób w tym 40 osób niesamodzielnych, 20 opiekunów faktycznych oraz średnio 20 rodzin (80 osób) mających trudności w wypełnianiu funkcji opiekuńczo - wychowawczych z obszaru objętego rewitalizacją (Dzielnica Dworcowa) w Gminie Miejskiej Chojnice w okresie 1.01.2018 - 31.07.2022. Działania będą skierowane głównie do: 1.Osób starszych i niepełnosprawnych poprzez objęcie ich usługami specjalistycznymi i społecznymi, w tym poprzez świadczenie mobilnych usług opiekuńczych oraz ich opiekunów faktycznych. 2. Rodzin przeżywających trudności w wypełnianiu swoich funkcji opiekuńczo - wychowawczych poprzez pomoc m.in. asystencką, terapeutyczną, psychologiczną. W ramach projektu utworzony zostanie punkt opieki dziennej dla osób niesamodzielnych oraz placówka wsparcia dziennego. W obu punktach odbywać się będą zajęcia grupowe, indywidualne w postaci m.in.różnego rodzaju terapii, poradnictwa, organizacji czasu wolnego.</t>
  </si>
  <si>
    <t>RPPM.06.02.02-22-0001/17</t>
  </si>
  <si>
    <t>6.2.2. Rozwój usług społecznych</t>
  </si>
  <si>
    <t>Trój-Gminnii Nestorzy - 2 edycja</t>
  </si>
  <si>
    <t>Projekt skierowany jest do mieszkańców Gminy Sulęczyno i ościennych Lipusza,Parchowa które łącznie zamieszkuje 13099osw tym 3012 (60 %K/40%M) to os zagrożone ubóstwem/wykluczeniem społ/ 9% to seniorzy W efekcie 3lat obserwacji diagnoza z grudnia 2019*wskazała na realiz działań partnerskich w konfiguracji NGO+ JSTod 01.12.20-30.11.22 dla GRUPY 45os/27K18M/ spełniających co najmniej 1 przesł. określ art7 ustaw o pomocy społ,w tym osób z bezradnością i różnym stopniem niesamodzielności/peł.funkcje żyć.z KC/W wyniku diagnozy NGO+ JST jawią się problemy zw z funkcjonowaniem os wykluczonych, bezradnych zmagających się z trudnościami,a poprawa ich losu w dużej mierze zależy od udzielenia im dwutorowej pomocy W najgorszej syt. są niezmiennie mieszkańcy terenów zdegradowanych m.in gminy Parchowa /z ponadprzeciętny stopień os niepeł/Widoczne są braki w zasobach kadrowych opiekunów ww gminach zaś skala zainteresowania i symulacja możliwości organizac. Daje wyłącznie perspektywy utworzenia gr.45 os/27K18M/która wymaga szczegól. wsparcia.Są to:SENIORZY/wg def EFS m.in os niesamodzielne wymagające opieki i os wieku +50-30/18K12M/ w tym dla 15 os zadeklarowało udział w uslugach świadczonych w trybie stacjonarnym w okresie 2 lat,a 15 w trybie niestacjonarnym-1rok, to gł os NIEPEŁNOSPRAWNE i z chorobami przewlekłymi i ich opiekunowie/członkowie rodzin w liczbie 15/9K6M/CELEM PROJEKTU jest zwiększenie dostępu do deinstytucjonalizowanych,spersonalizowanych i zintegrowanych usług społ. świadczonych w lokalnej społ i stworzenie trwałych miejsc świadczenia usług społ:dziennej- 8 h/krótkoterminowej opieki w zastępstwie i doskonalenie usług skierowanych do os o różnym st niesamodzielności: seniorów,ON i OS z chorobami przewlekłymi oraz ich opiekunów w trybie niestastacjonarnym i szkolenie opiekunów fakt.Działania będą dotyczyć inicjatyw:UTWORZENIE LOKALNEGO PUNKTU–BAZY WIEDZY;UTWORZENIE CENTRUM ,USŁUG OPIEKUŃCZYCH w m-cu zam. i kształcenie 15 opiekunów faktycznych</t>
  </si>
  <si>
    <t>RPPM.06.02.02-22-0001/20</t>
  </si>
  <si>
    <t>STOWARZYSZENIE REHABILITACYJNO-SPORTOWE „SZANSA-START GDAŃSK”</t>
  </si>
  <si>
    <t>Pomorskie dzieciom</t>
  </si>
  <si>
    <t>Projekt "Pomorskie dzieciom" realizowany będzie w okresie od 01.01.2021 r. do 30.06.2023 r. Celem projektu jest łagodzenie skutków epidemii COVID-19 oraz przeciwdziałanie jej negatywnym konsekwencjom poprzez wsparcie dzieci i młodzieży zagrożonych ubóstwem lub wykluczeniem społecznym, w szczególności przebywających w rodzinnej i instytucjonalnej pieczy zastępczej oraz objętych opieką hospicjów domowych, jak również wsparcie pracowników placówek instytucjonalnej pieczy zastępczej (placówki opiekuńczo-wychowawcze i regionalna placówka opiekuńczo-terapeutyczna) oraz kadry realizującej specjalistyczne usługi w hospicjach domowych dla dzieci. Ww. cel realizowany będzie poprzez udzielanie grantów na wybrane usługi społeczne podmiotom uprawnionym, zgodnie z Regulaminem udzielania grantów. Efektem projektu będzie objęcie wsparciem 2515 dzieci przebywających w rodzinach zastępczych i rodzinnych domach dziecka, w instytucjonalnej pieczy zastępczej oraz objętych opieką hospicjów domowych, poprzez zapewnienie im wsparcia psychologicznego, rehabilitacyjnego, wolontarystycznego i specjalistycznych usług opiekuńczych w miejscu zamieszkania, jak również wsparcie 639 pracowników placówek instytucjonalnej pieczy zastępczej oraz pracowników hospicjów domowych dla dzieci poprzez wzmocnienie kompetencji opiekuńczo-wychowawczych i motywacji do zwiększonego zaangażowania w sytuacji zagrożenia epidemicznego. Ze wsparcia będą mogły skorzystać również rodziny zastępcze i pracownicy organizatorów rodzinnej pieczy zastępczej – jako otoczenie osób objętych wsparciem projektu. Zakres projektu został uzgodniony i uzyskał akceptację Wojewody Pomorskiego.</t>
  </si>
  <si>
    <t>RPPM.06.02.02-22-0001/21</t>
  </si>
  <si>
    <t>RAZEM na rzecz kwidzyńskiej integracji społecznej</t>
  </si>
  <si>
    <t>Projekt skierowany jest do 120 (76 K i 44 M) osób z rodzin z terenu Starego Miasta w Kwidzynie (obszar rewitalizacji H), u których zdiagnozowano problem niewydolności wychowawczej i społecznej. Celem projektu jest: 1.specjalistyczna pomoc dla dzieci i młodzieży w formie zajęć socjoterapeutycznych, terapeutycznych, korekcyjnych, kompensacyjnych i artystycznych i edukacyjnych na podstawie indywidualnych programów korekcyjnych, programów psychokorekcyjnych i psychoprofilaktycznych, w szczególności poprzez terapię pedagogiczną, psychologiczną i socjoterapię, 2.pomoc psychologiczna, terapeutyczna,prawna i psychoedukacyjna w postaci indywidualnych konsultacji oraz warsztatów grupowych dla rodziców/opiekunów ww dzieci. Działania: Utworzenie zdeinstytucjonalizowanej placówki „Centrum RAZEM” w formie specjalistycznej placówki wsparcia dziennego dla: a) 30 dzieci w wieku 6-12 lat (18 K i 12 M) - pierwszy cykl działalności placówki dla 15 uczestników (9K i 6 M) w okresie 2018 - 2019, drugi cykl dla 15 uczestników (9K i 6 M) w okresie 2020 - 2021), b) 30 uczestników w wieku 13-18 lat (18 K i 12 M) w formule klubu młodzieżowego; pierwszy cykl dla 15 osób (9 K i 6 M) w okresie 2018 - 2019, drugi cykl dla 15 osób (9K i 6 M) w okresie 2020 - 2021 W ramach funkcjonowania placówki działać będzie również poradnia rodzinna dla 60 rodziców/członków rodziny/opiekunów (40 K i 20 M) w dwóch cyklach - pierwszy dla 30 osób (20 K i 10 M)w okresie 2018 - 2019, drugi dla 30 osób (20 K i 10 M) w okresie 2020 - 2021. Projekt zakłada ponadto udzielanie poradnictwa prawnego, udział uczestników w zajęciach artystycznych, edukacji cyfrowej a także animację lokalno - środowiskową w postaci działań aktywizujących na terenie rewitalizowanym.</t>
  </si>
  <si>
    <t>RPPM.06.02.02-22-0002/17</t>
  </si>
  <si>
    <t>MIASTO KWIDZYN</t>
  </si>
  <si>
    <t>Aktywnie w Gminie Prabuty</t>
  </si>
  <si>
    <t>PW podjął się anal.potrzeb i probl.społ.w zakresie dostępności do usł.społ.skierow.do gr.docel.dotkniętej i zagrożonej wykl.społ.Według Diagnozy Zapotrz.na Usł.Społ.Gm.Prabuty(GP) opracowanej 02.2020(Strategia Wejścia) wskazano w niej na konieczność ogranicz.zjawiska wykluczenia społ.i tworzenia miejsc i oferty na świad.usług społ.Z diag.wyn.że ponad 64 % ankiet.wskazuje prob.:dysfunkcyjność rodzin, bezradność opiek.wychow.w prowadzeniu gospod.dom.,zaniedbanie dzieci i ubóstwo,brak wsparcia.Os.niepełnosprawne(ON) to głównie probl.psychol.,brak oferty:spędzania czasu wol.,rehabil.,brak akcept.w środow.Opiek os.zależnych:brak odpowied. przygotowania do sprawow.opieki.Seniorzy 60+:probl.finans.,brak opieki ze strony rodz.,samotność, izolacja.Młodzież brak:umiej.uczenia się,kompet.społ i obywat,oferty spedz.czasu wolnego.Na podst.diagnozy zdefin.konieczność obj.wsparciem:50 seniorów K35/M15 w tym ON-oferta opieki krótkotrwałej Klub SENIORA,50 mł.K38/M12 dla których utworz.zost.placówka wsp.dziennego w formie opiekuńczej.Gr.towarz.będz-30 opiek.prawn.mł.K20/M10 wsp.w formie pedagog.-30 opiek.os.zależnych/ON K23/M7,2 op.środ.2K, którzy w ramach P podniosą swoje kompet.z zakresu opieki nad os.zależnymi,10 ON K5/M5-usł.opiekuńcze. Realiz.proj(P) ma na celu zwiększ.liczby trwałych miejsc świadcz.usł.społ.poprzez przekaz.ich realiz.na poziomie lokaln.społ.przy wykorz.NGO oraz integrację partnerów świad.usł.społ.na poz.lokalnym.P wykorz.instrumenty anim.środow/wolontariatu,edukac..Real.P zwiększa dost.do zdeinstyt.spersonalizow.i zintegrow.usł.społ.świadcz.w lok.społ.P przyczyni się do poprawy stanu zdrowia, podniesienia aktyw./integr.społ.pozwalając na wzrost kompet.mieszkańców dla lepszego wykorzystania potencjału wynik.z wydłużania się życia.W P weźmie udział 172os 123K/49M,miesz.GP.Partnerami P są NGO,świadcz.usł.społ.na poziom.lokal.,ich zadan.jest współpr.przy real.P.Trwałość P dłuższa niż okres real.P,zapis Strategii Wyjścia-3 lata.</t>
  </si>
  <si>
    <t>RPPM.06.02.02-22-0002/20</t>
  </si>
  <si>
    <t>MIASTO I GMINA PRABUTY</t>
  </si>
  <si>
    <t>Rozwój usług opiekuńczych i specjalistycznych dla osób niesamodzielnych, seniorów,osób z niepełnosprawnościami oraz rodzin na terenie miasta Czersk</t>
  </si>
  <si>
    <t>Projekt ukierunkowany jest na zmniejszenie l.osób i rodzin zagrożonych ubóstwem i wykluczeniem społ.poprzez rozwój i wdrożenie usług społecznych.Gr.docelową projektu są 94 os.zagrożone ubóstwem i wykluczeniem społ.ze szczególnym uwzględnieniem os.niesamodzielnych(os. starsze,niepełnosprawne,wymagające opieki)i ich opiekunów oraz rodziny przeżywające trudności w wypełnianiu f.opiekuńczo-wychowawczej z obszaru objętego rewitalizacją(Jednostka F)w okresie od 01.07.2019r.- 31.07.2021r.Całościowa pomoc ukierunkowana będzie na proces prewencji instytucjonalizacji os.niesamodzielnych,dzieci z rodzin dysfunkcyjnych tak by mogły pozostać w środowisku lokalnym.Zostanie utworzone Centrum "Reaktywacja".W ramach Centrum powstanie placówka wsparcia dziennego- usługa społ.skierowana będzie do rodzin przeżywających trudności w wypełnianiu f.opiekuńczo - wychowawczej.Wsparcie polegać będzie przede wszystkim na prewencji w postaci pomocy w opiece i wychowaniu dzieci,Punkt opieki dziennej-usługa społeczna skierowana do osób niesamodzielnych poprzez objęcie ich usługami opiekuńczymi i asystenckimi,miejsce pobytu czasowego.Efektem projektu będzie zwiększenie zakresu,podniesienie jakości dotychczasowych i wprowadzenie nowych usług społecznych.Cel główny:objęcie wsparciem osób niesamodzielnych i rodzin dysfunkcyjnych z obszaru Czerska objętego rewitalizacją.Cele szczegółowe: podniesienie jakości usług społecznych,aktywizacja opiekunów faktycznych os.niesamodzielnych,pobudzenie zaangażowania całej rodziny w procesie opieki nad osobą zależną,wsparcie rodzin dysfunkcyjnych w procesie wychowania.Działania: powołanie do życia placówki wsparcia dziennego oraz punktu opieki dziennej dla osób niesamodzielnych,uruchomienie wsparcia-doradztwa względem opiekunów osób niesamodzielnych oraz rodziców dzieci,utworzenie dwóch mieszkań stanowiących miejsce pobytu czasowego dla osób niesamodzielnych,rozwój nowej na chwile obecną niedostępnej usługi społecznej-asystenta os.niepełnosprawnej.</t>
  </si>
  <si>
    <t>RPPM.06.02.02-22-0003/17</t>
  </si>
  <si>
    <t>Sieć usług społecznych w gminach Puck, Wejherowo, Krokowa</t>
  </si>
  <si>
    <t>Najważniejszym efektem projektu będzie zwiększenie dostępu do zdeinstytucjonalizowanych, spersonalizowanych i zintegrowanych usług społ, świadczonych w lokalnej społeczności, skierowanych do osób potrzebujących wsparcia w codziennym funkcjonowaniu, w szczególności do seniorów, osób z niepełnosprawnościami i z chorobami przewlekłymi oraz ich opiekunów. Nowe miejsca świadczenia usług społecznych utrzymane będą (zgodnie z założeniami Strategii Wyjścia) przez okres dłuższy niż czas realizacji projektu (tj. min.32 m-ce od zakończenia realizacji projektu). Projekt będzie realizowany od XII 2020 do VI 2023, na terenie powiatu puckiego: gmin Puck (GP), Krokowa (GK) i powiatu wejherowskiego: gmina w. Wejherowo (GW). Realizacja projektu w partnerstwie Lokalnej Grupy Działania Małe Morze (LGD MM), Fundacji Pozytywne Inicjatywy (FPI) i Gminy Puck (GP) przyczyni się do osiągnięcia wszystkich założonych wskaźników/ efektów przedsięwzięcia. Projekt wykorzystywał będzie instrumenty animacji środowiskowej i wolontariatu. Realizacja projektu wynika z Lokalnej Diagnozy jaka została przygotowana w II 2020 r. Projekt skierowany jest do 220 osób (w tym 110 K) zagrożonych ubóstwem lub wykluczeniem społecznym. W ramach projektu powstanie i funkcjonować będzie 30 miejsc w Dziennym Domu Pobytu (DDP), wypożyczalnia sprzętu rehabilitacyjnego, 5 osób świadczyć będzie usługi opiekuńcze (w tym specjalistyczne) i asystenckie, 45 opiekunów faktycznych skorzysta ze wsparcia trenerów oraz usług opieki wytchnieniowej, 40 rodziców skorzysta z wsparcia trenerów i specjalistów oraz, wraz z dziećmi, z usług animatora czasu wolnego. Projekt realizowany będzie zgodnie z założeniami określonymi w Regulaminie konkursu, załącznikach do niego (m.in. Standardami realizacji wsparcia) oraz przepisami prawa polskiego.</t>
  </si>
  <si>
    <t>RPPM.06.02.02-22-0003/20</t>
  </si>
  <si>
    <t>Utworzenie Centrum Usług Społecznych na obszarze zdegradowanym</t>
  </si>
  <si>
    <t>Projekt skierowany jest do grupy 80 osób zagrożonych wykluczeniem społecznym z obszaru rewitalizacji- śródmieścia. Celem projektu jest stworzenie systemu zinstytucjonalizowanych usług społecznych w jednym miejscu, w którym odpowiednią pomoc oraz wsparcie będą mogli otrzymać mieszkańcy Debrzna oraz członkowie ich rodzin. To jednocześnie skuteczna odpowiedź na problemy dotykające osoby najbardziej potrzebujące – zagrożone ubóstwem i wykluczeniem społecznym, w tym osoby z niepełnosprawnością, rodziny z dziećmi niepełnosprawnymi oraz osoby niesamodzielne wymagające opieki ze względu na podeszły wiek czy stan zdrowia. Wpisuje się Strategię Rozwiązywania Problemów Społecznych, która za główny obszar problemowy stawia dł. bezrobocie, kryzys funkcji rodziny, patologie społeczne czy też marginalizację grup społecznych. Planuje się, że w Centrum będą pracować m.in. pedagodzy, psycholodzy, terapeuci, asystenci rodzinni i inni specjaliści, prowadzący zajęcia z dziećmi wspierające prawidłowe funcj. dzieci w rodzinie. Cele szczegółowe: odbudowa i spotęgowanie kompetencji społecznych niezbędnych do prawidłowego funkcjonowania w społeczeństwie. Działania: diagnozowanie potrzeb i deficytów oraz sytuacji życiowej uczestników projektu, praktyczne nabywanie umiejętności osobistych poprzez uczestnictwo w zajęciach oraz w warsztatach terapeutycznych oraz specjalistycznych, organizacja różnych form wsparcia na rzecz rodzin wieloproblemowych przeżywających trudności w wypełnianiu funkcji opiekuńczo - wychowawczych. Ponadto w celu wyjścia naprzeciw problemom osób niesamodzielnych zasadne staje się stworzenie krótkoterminowej opieki dla osób niepełnosprawnych w jednym miejscu, który miałyby charakter opieki zastępczej. W miejscu takim podjęte zostaną działania umożliwiające osobom niesamodzielnym rozwijanie swoich zainteresowań, skorzystanie z pomocy i wsparcia specjalistów w czasie kiedy opiekun faktyczny będzie miał możliwość załatwienia spraw na co dzień trudnych do zrealizowania.</t>
  </si>
  <si>
    <t>RPPM.06.02.02-22-0004/17</t>
  </si>
  <si>
    <t>Społeczni do Potęgi</t>
  </si>
  <si>
    <t>"Społeczni do Potęgi" to proj partn 4 podmiot,umożliw 500 os z rodz zagroż wyklucz społ z ter GmPotęgowo i Dębn Kasz,dostęp do zdeinstytucjon usług społ,niemających wymiaru interwencji, wspier prawidł funkc rodz poprzez organiz czasu wolnego oraz tworzenie przestrzeni dla rodzin aktywności. Cel proj jest zwiększ liczby trwałych miejsc świadcz usług społ, które wykorzystywać będą istniej infrastrukt tech(świetl wiejsk)oraz nowo powstałe instrum animacji środ i wolontariat. LD zapotrzeb na usługi społ wyraźnie wskazuje, że rodz zagroż wyklucz społ to najtrudn i najbardz wymagająca interwenc grupa klientów instyt pomoc. Jest to grupa, która poza wsparciem finans szczególnie niechętnie chce korzystać ze wsparcia terapeut i psycholog oferowanego przez instyt publ. LD została przyjęta zarządz:Wójta GmPotęg oraz Wójta Dębn Kaszubs z dn 5.03.20r.Przyjęcie szerokiej perspektywy oddział na tak zróżn grupę ucz proj, (dzieci, rodzice, krewni) wymogło realizac działań projek w międzysektor partner. Lider proj jest GmPotęg, Partner GmDębn Kaszub, które będą odpowiadać za organiz zajęć oraz przygotow infrastrukt świetlic dla potrzeb realiz proj.Partner społ jest Fundacja Inicjatywa i Altra Consulting odpowiedz za organiz szkoleń dla młodzieży i dorosłych, warszt kompetenc społ oraz szkołę rodzica. Usługi społ. wspierające rodz(na podst. ISR) realizowane będą w 20 punktach (zaj opiekuńcze, animac, koła zainteres,sport, umuzykaln).W w/w punktach powst Kluby Życzliowści, promujące wolontariat i aktywność społ.Przy ŚDS w Potęgowie i Motarzynie, powstaną Kluby Animacji Artystycz. ON prowadz.będą warszt i zaj. artyst dla lokal społ. Zorganiz zostanie poradnict małżeń, szkoły dla rodzica, wyjazdy i pikniki integrac dla rodzin.Wspar projek będzie stan uzupełn wsparcia finans, które otrzym rodz z pomocy społ.i kompleks rozwiązywało problem zagrożenia rodz wykl społ.Najważn efekt,jaki da proj jest utrzym miejsc świadcz usług w liczb 500(co gwarant zatwierdz przez partnerów Strat Wyjścia).</t>
  </si>
  <si>
    <t>RPPM.06.02.02-22-0004/20</t>
  </si>
  <si>
    <t>OŻYWIONY LĘBORK "NOWY ŚWIAT" - usługi społeczne dla mieszkańców obszaru rewitalizacji</t>
  </si>
  <si>
    <t>CEL GŁÓWNY PROJEKTU: Zwiększenie dostępu do usług społecznych świadczonych na obszarze rewitalizacji dla potrzeb 165 osób zagrożonych ubóstwem lub wykluczeniem społecznym oraz ich rodzin z obszaru rewitalizacji Lębork-Nowy Świat, w okresie 1.11.2019-31.12.2022r. GRUPA DOCELOWA: 165 osób (85K,80M) zagrożonych ubóstwem lub wykluczeniem społecznym oraz ich rodziny zamieszkujących obszar rewitalizacji Lębork-Nowy Świat (zgodnie z rozumieniem przepisów Kodeksu Cywilnego), w tym: *rodziny: 80os.(30 rodziców, 30 dzieci/młodzieży, 20 dzieci dorosłych) *seniorzy: 20os.(15K,5M) w wieku 60+ *nieletni: 15os.(8K,7M) w wieku 7-18 lat, popełniający już czyny karalne lub sprawiających trudności wychowaw. w środow.u rodzinnym oraz szkolnym *dzieci i młodzież: 50os. (dzieci i młodzież) w wieku 6-16 lat, w tym z niepełnosprawnościami NAJWAŻNIEJSZE PRZEDSIĘWZIĘCIA: *objęcie wsparciem 115os. usługami społ.w ramach funkcjonowania KLUBU OSIEDLOWEGO "BAZA" *objęcie wsparciem 50os. usługami społ. w ramach funkcjonowania PLACÓWKI WSPARCIA DZIENNEGO *zwiększ. liczby trwałych miejsc świadczenia usług społ. GŁÓWNE DZIAŁANIA - CHARAKTERYSTYKA WSPARCIA: *KO"BAZA": 1.Punkt Wsparcia Rodzin(80os: •poradnictwo rodzinne, •zajęcia w grupach, •anonimowe konsultacje; psycholog, pedagog, spec.ds.przeciwdz. przemocy w rodz.,prawnik, mediator,terapeuta uzależn. •zaj. warsztatowe dla dzieci i młodzieży(warsztaty graffiti, szczudlarskie, tańca) •środowisk. formy:praca animator. społ.,bony na aktywność •Klub Wolontariusza 2.Punkt Wsparcia Seniorów(20os) •międzypokoleniowy klub wolontariusza, •grupa wsparcia •prow. biura usług dla seniora 3.Ośrodek Pracy z Młodymi Nasze Miejsce (15os) -prowadzenie zajęć z elementami arteterapii,integracji,animacji społeczno kulturalnej i edukacji, *PWD: 4.Zajęcia Świetlicowe (20os) -diagnoza pedagogicznej -opiekę i wychowanie -zajęcia ze specjalistami -pomoc w nauce -rozwój zainteresowań -organizację uroczystości i czasu wolnego 5.Wsparcie przez Streetworkerów(30os).</t>
  </si>
  <si>
    <t>RPPM.06.02.02-22-0005/17</t>
  </si>
  <si>
    <t>Usługi społeczne - innowacyjne i kompleksowe wsparcie na rzecz mieszkańców obszaru rewitalizowanego Miasta Słupska</t>
  </si>
  <si>
    <t>Projekt skierowany jest do 400 mieszkańców obszaru rewitalizowanego (centrum miasta wraz z ościennymi dzielnicami, które zamieszkuje ok. 22320 osób)zagrożonych ubóstwem lub wykluczeniem społecznym oraz ich rodzin, a w szczególności do: seniorów, OzN, rodzin charakteryzujących się bezradnością w sprawach opiek.–wych. oraz dzieci i młodzieży pochodzących z takich rodzin. Planowane działania będą dotyczyć 4 głównych inicjatyw: -rozwój usług opiekuńczych i specjalistycznych usług opiek. w miejscu zamieszkania, w tym organizacja dowozu posiłków -rozwój i upowszechnienie teleopieki wraz z niezbędną infrastrukturą towarzyszącą i utworzenie Lokalnego Punktu Koordynującego udzielającego zindywidualizowanego wsparcia seniorom i osobom niepełnosprawnym oraz pobudzającego ich aktywność (AON, AOON, animator) -utworzenie i prowadzenie placówki wsparcia dziennego (w tym streetworking) -utworzenie i prowadzenie rodzinnej poradni psycholog. z mieszkaniem terapeutyczny. Celem projektu jest stworzenie nowych, trwałych miejsc świadczenia usług społecz. oraz rozbudowa i udoskonalenie istniejącego systemu wsparcia, przy wykorzystaniu infrastruktury powstałej w procesie rewitalizacji. Podejmowane działania przyczynią się do podniesienia standardu życia seniorów oraz OzN, wydłużona lub zwiększona zostanie ich samodzielność bądź możliwe będzie funkcjon. przy wsparciu z zewnątrz ale w miejscu zamieszkania, a konieczność pobytu w placówkach zapewniających całodobowe usługi zostanie odsunięta w czasie, ewentualnie całkowicie zniwelowana. Z kolei działania skierowane do rodzin nie w pełni wydolnych wychowawczo, przyczynią się do podniesienia poziomu pedagogizacji rodziców, zahamowany zostanie proces wykluczania społecznego dzieci i młodzieży, co w efekcie ograniczy ilość dzieci kierowanych do pieczy zastępczej. Wdrożone w ramach projektu działania będą kontynuowane w związku z zachowaniem trwałości. Projekt jest zintegrowany z projektem rewitalizacyjnym 8.1.2 Łamiemy bariery, łączymy pokolenia.</t>
  </si>
  <si>
    <t>RPPM.06.02.02-22-0006/17</t>
  </si>
  <si>
    <t>Centrum Integracji Usług Społecznych w Gminie Mikołajki Pomorskie</t>
  </si>
  <si>
    <t>Partnerzy podjęli się analizy potrzeb i probl. społ. w zakr. dostępności do usł. społ. skierow. do gr. docel. dotkniętej i zagrożonej wykl. społ.Wg Lokalnej Diagnozy Zapotrzeb. na Usł. Społ. w Gm. M. Pom.(GMP)/Strategia Wejścia w 02.20r. wskazano na konieczność ogranicz. zjawiska wykluczenia społ. Z Diagnozy wyn.,że ponad 65 % mieszk: wskazuje jako problem ubóstwo,dysfunkcyność rodzin,bezradność opiek. wychow. i w prowadzeniu gospod. domowego,alkoholizm,choroby,niepełnosprawność,wiek.Os. starsze to głównie probl. psychol.,brak oferty rehabil.,brak akcept. w środow.,bariery architekt, probl. finans.,brak opieki ze strony rodziny,samotność,izolacja,brak wsparcia GOPS, opieki środow.Młodzież: brak kompet. społ.,obywat.,artys., cyfrowych.Opiek. os. zależnych-brak odpowiedniego przygotowania do pełnienia odpowiedzialnie roli opiek.,brak wiedzy, umiej.,dor.prawnego.Na podst.Strategii Wejścia zdefin. konieczność obj. wsparciem: 10 ON-opiekunki środowiskowe.,40 seniorów-zwiększenie ilości miejsc w domu opieki krótkotrwałej,50 mł.-utworzenie placówki wsp. dziennego. Gr. towarz. będą opiek. prawni mł.-30 os.-wsparcie w formie pedag.;10 OOZ oraz 2 opiek. środowiskowe- podniesienie kompet. z zakresu opieki nad os. zależnymi. Realizacja proj(P) ma na celu zwiększ. liczby trwałych miejsc świadcz. usł. społ. poprzez przekaz. ich realizacji na poziom lokaln. społ. przy wykorz. NGO oraz integr. partnerów świad. usł. społ. na poziomie lokalnym. P wykorz. instrumenty anim. środow./wolontariatu, edukacyjne. Real. P zwiększa dost. do zdeinstyt. spersonalizow. i zintegrow. usł społ. świadcz. w lok. społ. P przyczyni się do poprawy stanu zdrowia, podniesienia aktywn./integr. społ. pozwalając na wzrost kompetencji mieszk. Łącznie w P weźmie udział 142os(102K/40M), mieszk. GMP. Partnerem P jest NGO, świadcz. usł. społ. na poziom. lokalnym, ich zadan. jest współpr. przy real. P.i zachowaniu jego trwałości na okres 3 lat Strategia wyjścia określiła role part. w zakresie trwałości.</t>
  </si>
  <si>
    <t>RPPM.06.02.02-22-0006/20</t>
  </si>
  <si>
    <t>Społeczne Centrum Wsparcia Rodziny</t>
  </si>
  <si>
    <t>Projekt jest skierowany do mieszk. obszaru rewitaliz. (wg Uchwały nr XXV/230/2016) w Starogardzie Gdańskim. Grupę docelową (GD) stanowi 150 os (85K i 65M), w tym dzieci, młodzież oraz dorośli zagrożeni ubóstwem i wykluczeniem społ.. Wg Diagnozy zjawisk społecznych… (2016)są to osoby nieudolne, z niskimi kompet. społ, zawod. i rodzicielskimi. Dzieci i młodzież o znacznie utrudnionym starcie społ, dziedziczący patologie, o niskich wynikach w nauce. GD objęta zostanie wsparciem w ramach Społecznego Centrum Wsparcia Rodziny (SCWR), w tym zajęciami w ramach Placówki wsparcia dziennego prowadzonej w formie specjalist. (90 osób, 50K i 40M), Placówki wsparcia dziennego prow. w formie podwórkowej (30 osób, 15K i 15M),rozw. kompetencji kluczowych(120,50K,40M), warszt. umiejętności rodzicielskich (30 osób, 20K i 10M). Celem głównym projektu jest minimalizacja negatywnych zjawisk społ. na obszarze objętym rewitalizacją poprzez zwiększenie dostępu do specjalist. usług społ. w zakresie wsparcia rodziny i pieczy zastępczej w oparciu o przeprowadzoną diagnozę sytuacji problemowej. Cele szczegółowe: 1. Objęcie wsparciem 150 os. (85K i 65M) zagrożonych ubóstwem lub wykluczeniem społ. objętych usługami społ. świadczonymi w interesie ogólnym w Programie. 2. Utworzenie Społecznego Centrum Wsparcia Rodziny- jednostki specjalist. skierowanej na świadczenie usług społecznych w zakresie wsparcia rodziny i pieczy zastępczej. Działania: Rekrutacja uczestników projektu, diagnoza potrzeb i problemów. Realizacja zajęć w formie warsztatów umiejętności rodzicielskich przeznaczonych dla grupy 30 dorosłych UP. Realizacja zajęć w formie placówek wsparcia dziennego w formie specjalistycznej i podwórkowej przeznaczonych dla 120 UP w wieku do 19 lat. Zajęcia dla UP będą realizowane w perspektywie trzyletniej. Zadania dla poszczególnych grup uczestników będą realizowane przez Partnerów z trzeciego sektora. Głównym efektem projektu będzie zmniejszenie negatywnych zjawisk społ. na obszarze rewitaliz.</t>
  </si>
  <si>
    <t>RPPM.06.02.02-22-0007/17</t>
  </si>
  <si>
    <t>STOP WYKLUCZENIU! - Rozwój usług społecznych na terenie Gminy Stegna</t>
  </si>
  <si>
    <t>Proj. jest wyjściem na przeciw problemom zdiagnozowanym w lokalnej społeczności.Strat. rozwiązywania problemów społ. Gm. Stegna (Uchw.Rady Gm. NrXXXII/261/2017)wskazuje na konieczność utworzenia na jej terenie dziennego pobytu os. starszych, pomoc os. niepeł., współtworzenie placówek opiekuńczo-wychowawczych, wsparcia dziennego dla dzieci i młodzieży.Lokalna Diagnoza Zapotrzebowania na Usługi Społ.(LDznUS) oprac. w 12/2019-I/2020 wskazała na brak form wsparcia Seniorom, os. niepeł,brak kompetencji, oferty dla dzieci, pilną konieczność wsparcia 212 os., w tym: 80 seniorów-utworzony zostanie dom opieki krótkotrwałej w Drewnicy z 2 oddziałami (Tujsk, Bronowo): 48 dzieci dla których zostaną utworzone placówki wsparcia dziennego w formie opiek.-2 i wsparcie 2 istniejących,podniesienie kwalif. opiek. os. zależ. 54os.,wsparcie specjal. i opiekuńcze 30 os.Pr.skierowany jest do 212 os.w celu zwiększ. dostępu do zdeinstutualizowanych i zintegrowanych usług społ. świadczonych w lokal. społecz., wsparciu rodziny i os. niepełn., podniesienia aktywności społ. kompetencji mieszkańców i wolontariatu. Cele szczeg.:aktywizacja os. starszych w życiu społ., zwięk. szans na uniknięcie samotności, izolacji społecznej i wykluczenia;ograniczenie opieki instytucjonalnej poprzez rozwój usł. społ. dla os. potrzebujących wsparcia w codziennym funkcjonowaniu;kształcenie opiek. os. potrzebujących wsparcia i opiek. os. zależnych;animacja czasu wolnego dzieci w celu podniesienia kompetencji społ.;dostosowanie obiektów na potrzeby funkcj. Klubu Seniora i świetlic wsparcia:zwiększenie szansy uniknięcia samotności, izolacji i wykluczenia os. starszych, Działania:rekrutacja uczestników proj.;wykonanie robót budowlanych;zakup niezbędnego wyposażenia;przeprowadzenie szkoleń dla opiek. os. zależ.; zatrudnienie animatorów, wychowawców, specjalistów:rehab. psych. prawnik; zaj. dod.dla dzieci,działania związane z funkcjonowaniem KS, usł.opiek. specjalistycznymi. Trwałość zapisana w Strategii Wyjścia.</t>
  </si>
  <si>
    <t>RPPM.06.02.02-22-0007/20</t>
  </si>
  <si>
    <t>Malbork na "+" - działania społeczne</t>
  </si>
  <si>
    <t>Celem głównym projektu jest poprawa warunków życia, aktywizacja i włączenie rodzin (56 K i 44 M) z obszaru rewitalizacji poprzez stworzenie trwałych miejsc świadczenia usług społecznych oraz narzędzia pracy z rodzicami i dziećmi ulicy. Projekt realizuje cele Programu Rewitalizacji dla miasta Malborka na lata 2017-2023 Malbork na +. Przedmiotem projektu jest utworzenie placówki wsparcia dziennego w formule mieszanej (opiekuńczej i specjalistycznej), pracy podwórkowej oraz świadczenie usług dostosowanych do potrzeb środowiska lokalnego w ramach zadania Poradnia Rodzina. Projekt stanowi odpowiedź na zdiagnozowane problemy w postaci: rozkładu rodziny i rozluźnienia więzi rodzinnych, braku oferty programów aktywizujących i przeciwdziałających wyklucz społ. oraz niskiego stopnia aktywizacji społ. rodzin z problemami zdrowotnymi. Projekt jest zintegrowany i stanowi całość z projektem realizowanym w ramach Poddziałania 8.1.2.RPO pn. "Malbork na „+”- Rewitalizacja historycznego śródmieścia miasta Malborka", który przygotowuje miejsce świadczenia usług oraz poprawia warunki funkcjonowania mieszkańców obszarów rewitalizacji w Malborku.</t>
  </si>
  <si>
    <t>RPPM.06.02.02-22-0008/17</t>
  </si>
  <si>
    <t>Senio-RITA-Rehabilitacja, Integracja, Teleopieka i Asystentura dla seniorów, niepełnosprawnych, przewlekle chorych oraz ich opiekunów w powiecie bytowskim.</t>
  </si>
  <si>
    <t>Międzysektorowy projekt partnerski 12P-10 JST,1 PES,1 NGO umożliwiający 710 GD (468K 242M) w tym 590 os(438Sen i 152ON) niesam, zagr wykl społ i ubóstwem oraz 120 ich opiekunom dostęp do wysokiej jakości dopasowanych i zindywidualizowanych usł społ/US Powstanie 124 trwałych miejsc świad zdeinstytucjonalizowanych US w powiecie bytowskim-teleopieka, rehabilitacja dom, psychoterapia, us. sąsiedzkie,asystenckie, animacje-odpowiadające faktycznej i prognozowanej potrzebie z lokalnej diagnozy zapotrzebowania na US/LD przyjętej zarządzeniami wszystkich P. Zg ze Strategią wdrożenia US 9 gmin utworzy zintegrowany lokalny system US (Punkty US w zasob OPS/PCPR) wykorzystując nowoczesne, zdalne technologie, instrumenty animacji środ i promocji wolontariatu. Zakres wsparcia zostanie rozszerzony o profilaktykę zdrow, integrację i aktywizację lokal społ. Prowadzone będą szkolenia, warsztaty, zaj. rekreacyjne i animacyjne. Dział w proj realiz b. blisko GD. Trwale miejsca świad US w najmniejszych wsiach powiatu.Projekt umożliwi GD dostęp do wiedzy, umiejętności, świadczeń opiekun, sprzętu rehab (utw.wypożyczalni) i animacji (utw.25 plac anim).Podniesie to standard życia GD z ter. wiejskich. Aktywność OZ wzmocniona będzie powstaniem Rad Seniorów (społ. organy dorad-konsult) i Kół Wolontar. Umożliwi to wieloletnie, zaplan dział na rzecz środ OZ. Szerokie oddziaływanie projektu jest możliwe dzięki współpracy trzech sektorów .Trwałość i efektywność ma gwarantować współp pomiędzy podmiotami oraz jednostek pom.społ całego powiatu. Działania społeczne realizowane w projekcie to wielobarwny wachlarz usług opiekuńczych (anal do kolorowego wachlarza hiszpańskiej tancerki), który ma odpowiadać na indywidualne potrzeby OZ i nieść zmianę połączoną z przyjaźnią i życzliwością. Najważniejszym celem tych działań jest CZŁOWIEK zagrożony wykl oraz jego usprawnianie, profilaktyka i animacja. Tytuł SenioRITA ma służyć wprowadzeniu lekkości, poczucia radości i pozytywnego nastawienia w pracy z OZ</t>
  </si>
  <si>
    <t>RPPM.06.02.02-22-0008/20</t>
  </si>
  <si>
    <t>Utworzenie Centrum Rodzin</t>
  </si>
  <si>
    <t>Obszar Rewitalizowany-Śródmieście (ulice:Garbarska,Jacka i Agatki,Nowaka–Jeziorańskiego,Os.Piastowskie,Os.Wazów,Plac Bohaterów,Sobieskiego,Szczecińska,Średnia, Łąkowa,Traugutta).Jak wynika z danych GPR na terenie Śródmieścia zamieszkuje najwięcej rodzin objętych wsp.asystenta rodziny i osób korzystających z usług opiekuńczych.W Śródmieściu nie ma ośrod.wsparcia dziennego dla dzieci,seniorów.Przepr.analiza wskazuje konieczność zwiększenia oferty usług społecznych skierowanych na zaspokojenie potrzeb dzieci i młodzieży, rodzin z problemami opiekuńczo-społecznymi oraz osób starszych.Projekt skierowany do osób zagrożonych ubóstwem lub wykluczonych społecznie w szczególności: rodzin z problemami opiekuńczo-wychowawczymi,dzieci i młodzieży,seniorów,osób z niepełnosprawnościami i chorobami przewlekłymi,opiekunów osób zależnych–mieszkańców obszaru Śródmieścia.Celem szczegółowym projektu jest zwiększona liczba trwałych miejsc świadczenia usług społecznych.Szczegółowe przedsięwzięcia: Utworzenie Centrum Rodzin-zapewni dostęp do zintegrowanych usług społecznych w zakresie kompleksowego wspierania rodziny poprzez rozwój usług wspierających rodzinę w prawidłowym pełnieniu jej funkcji–w każdej fazie cyklu życia rodziny.Stąd Centrum swoim działaniem obejmować będzie: dzieci, młodzież, rodziców,seniorów.W ramach Centrum Rodzin funkcjonować będą:1) Wspieranie rodziny-tu realizowane będą następujące działania:a) konsultacje i poradnictwo specjalistyczne i rodzinne, terapia i mediacja; b)warsztaty umiejętności rodzicielskich;c) wsparcie środowiskowe – zatrudnienie 2 asystentów rodziny;d)pomoc prawna;e)organizacja grup wsparcia i grup samopomocowych (dla 20 rodziców);2) Placówka Wsparcia Dziennego-realizować będzie(pomoc w opiece i wychowaniu dzieci dla 20 dzieci prowadzonej w formie:opiekuńczej- i pracy podwórkowej (kolorowe podwórka.3)Centrum usług opiekuńczych-w ramach Centrum funkcjonować będzie:Klub Seniora dla 15 osób,Punkt Usług Opiekuńczych zatrud.5 opiekunek środ.</t>
  </si>
  <si>
    <t>RPPM.06.02.02-22-0009/17</t>
  </si>
  <si>
    <t>Rozwój usług społecznych na terenie Skarszew poprzez utworzenie Centrum Wspierania Rodziny</t>
  </si>
  <si>
    <t>Celem P jest minimal.u 73 os, w tym 44 kobiety (K) probl. opiek.–wychow., negat. zjawisk społ. jak agresja czy uzależ. oraz poprawa syt. os. star. i niepełnospr.,a także zwiększ. akt. os.opiekuj. się os. zależnymi - od 01.01.20r. do 31.12.21r. Planowane działania: 1.PWD -będzie prowadz. w połącz. formach tj. opiekuńczej, specjal.i podwórkowej. Planuje się objąć wsparciem dzieci i młodzież do 18 r.ż.–26 os (13K). 2.Centrum usług asyst. i opiek. kierowane w szczegól. do seniorów i os. niepełnospr. (ON) poprzez: -Punkt wsparcia opieki domowej kierowany do os. zależnych, -Wspar. asyst., skier.do ON-bez wzg.na wiek. Wsparcie dla os. 60 lat i więcej oraz niepełnosr. -6 os. (4K). Os. starszym i ON będą pomagać też wolont. 3.Wsparcie dla rodz. – dla 41 os(27K) (w tym dzieci, młodzież i os. w wieku produk.), w ramach którego będą prowadz.: *gr. wspar. dla osób współuzależ. od alk. i innych środków psychoaktywnych/dla doświadczających przemocy w rodzinie; *gr. wsparcia dla młodzieży z problemami agresji, uzależnień, niezrozumienia społ., alienacji; *warsztaty umiejętności dla rodziców-praktyczne zajęcia z udz. rodzica, dziecka oraz pedagoga. Rodzice poznają sposoby na spędzanie czasu z dz., będą budować pozyt.relacje i więzi ze swoimi dz., redukować agresję; *poradnictwo spec. i rodzinne; *pomoc prawna, w szczeg.i w zak. p. rodzinnego; *terapia psychol. *wsparcie asys. rodz.. P skierowany jest do 73 os.(44K),Stare Miasto oraz Dworzec PKP –podobszary objęte rewitalizacją. Zak. wspar. i f. prow.działań zostaną dost.do rozpoznanych potrzeb i problemów BO. Zapewni to pozyt. efekty dot. zwięk. dostępu do zdeinstytucj. i zintegrow. u. społ. w zakresie wsparcia rodziny, a także skierow. do osób o różnym stopniu niesamodz., w szczeg.do seniorów i ON. Trwałość: min. 25 m-cy od zak. proj. kont. będzie wsparcie w ramach CWR. Przewiduje się zajęcia rozwijające takie kompetencje jak: porozumiewanie się w języku ojczystym, umiejętność uczenia się, kompetencje społeczne i obywatelskie.</t>
  </si>
  <si>
    <t>RPPM.06.02.02-22-0010/17</t>
  </si>
  <si>
    <t>Stawiamy na rodzinę – usługi społeczne w zakresie wsparcia rodzin z obszaru rewitalizacji E-Południe w Nowym Stawie</t>
  </si>
  <si>
    <t>Projekt jest skierowany do mieszkańców obszaru rewitalizowanego (obszar rewitalizacji miasta E- Południe) w Gminie Nowy Staw. Grupę docelową (GD) stanowi 50 os.- niepełnol. i dorośli z rodzin dysfunkcyjnych, w tym 30K i 20M. Diagnoza i dane MOPS wskazują, że największe problemy GD to ubóstwo, wyuczona bezradność, długotrw. bezrob., niskie wykształcenie, trudności wychowawcze, uzależnienia, przemoc domowa. GD objęta zostanie wsparciem w ramach Centrum Wsparcia Rodziny (CWR), w tym zajęciami w ramach placówki wsparcia dziennego w formule opiekuńczej i specjalist. (w oparciu o ustawę o wspieraniu rodziny i pieczy zastępczej) oraz wsparciem w ramach poradni dla rodziców i opiekunów (różnorodne działania wspierające kompetencje rodzicielskie). Celem głównym projektu jest minimalizacja negatywnych zjawisk społecznych związanych z funkcjonowaniem rodzin na obszarze miasta E (Południe) poprzez zwiększenie dostępu do specjalist. usług społ. w zakresie wsparcia rodziny i pieczy zastępczej. Cele szczegółowe: 1. Objęcie wsparciem 50 osób (30K, 20M) zagrożonych ubóstwem lub wykluczeniem społecznym usługami społ. świadczonymi w interesie ogólnym w Programie. 2. Utworzenie CWR- jednostki specjalist. skierowanej na świadczenie usług społ. w zakresie wsparcia rodziny i pieczy zastępczej. Działania: Rekrutacja, diagnoza potrzeb i problemów UP. Realizacja zajęć dla dzieci i młodz.- Placówka wsparcia dziennego. Realizacja zajęć dla dorosłych- Poradnia dla rodziców i opiekunów. Zajęcia dla uczestn. projektu będą realizowane w perspektywie dwuletniej. Prowadzenie placówki wsparcia dziennego oraz poradni dla rodziców zostanie powierzone organ. pozarządowym, które zostaną wyłonione w drodze konkursu (tryb art. 190 ustawy z dnia 09.06.2011 r. o wspieraniu rodziny i systemie pieczy zastępczej). W realizację zadań zostanie włączony także MOPS. Głównym efektem projektu będzie wsparcie kompet. rodzin dysfunkcyjnych, a pośrednio zmniejszenie negatywnych zjawisk społ. na obszarze rewitaliz.</t>
  </si>
  <si>
    <t>RPPM.06.02.02-22-0011/17</t>
  </si>
  <si>
    <t>Krok w dorosłość</t>
  </si>
  <si>
    <t>Celem projektu jest zwiększenie liczby trwałych miejsc świadczenia usług społecznych poprzez stworzenie 4 lokali wspomaganych/treningowych oraz objęcie wsparciem w postaci usług społecznych 25os.objętych pieczą zastępczą, w tym os.usamodzielnianych z wykorzystaniem diagnozy sytuacji problemowej, zasobów potencjału, predyspozycji, potrzeb, z wykorzystaniem usług aktywnej integracji, o charakterze społecznym, zawodowym w okresie 01.10.2020 do 31.12.2021. Grupę docelową proj.stanowi 25os., w tym os. z niepełnosprawnościami, zagrożonych ubóstwem lub wykluczeniem społ.oraz ich rodziny w tym przede wszystkim: - dzieci i młodzież - usamodzielniani wychowankowie pieczy zastępczej zamieszkujące obszar pow.chojnickiego lub człuchowskiego. Wsparcie w proj.: 1. Poradnictwo psychologiczne i psychospołeczne, w tym IŚR [7h/UP] 2. Warsztaty kompetencji społecznych [12h/grupę] 3. Poradnictwo zawodowe [3h/UP] 3. Szkolenia zawodowe [śr.120h/grupę śr.5os.] 4. Staże zawodowe [3 miesiące dla 6 os., 6 miesięcy dla 4os.] 5. Usługi asystenckie pomagające uzyskać lub utrzymać zatrudnienie [8h]; 7. Stworzenie mieszkań wspomaganych [4 lokale mieszkalne] 8. Warsztaty umiejętności praktycznych [20h/grupę] Rezultaty proj.: 1. Liczba os.zagrożonych ubóstwem lub wykluczeniem społ.poszukujących pracy, uczestniczących w kształceniu lub szkol., zdobywających kwalifikacje, pracujących (łącznie z prowadzącymi działalność na własny rachunek) po opuszczeniu Programu - min.10os. 2. Liczba os.zagrożonych ubóstwem lub wykluczeniem społ., które opuściły opiekę instytucjonalną na rzecz usług społ.świadczonych w społeczności lokalnej w Programie - min.4os. 3. Liczba wspartych w programie miejsc świadczenia usług społ. istniejących po zakończeniu proj. - 4 szt. 4. Liczba utworzonych w programie miejsc świadczenia usług w mieszkaniach wspomaganych i chronionych istniejących po zakończeniu proj.- 4 szt.</t>
  </si>
  <si>
    <t>RPPM.06.02.02-22-0011/20</t>
  </si>
  <si>
    <t>Rewitalizacja w Nowym Dworze Gdańskim poprzez aktywną integrację i wsparcie rodziny.</t>
  </si>
  <si>
    <t>Gł.celem projektu jest zwiększenie dostępu do usług społecznych w zakresie wsparcia rodziny oraz osób niesamodzielnych i niepełnosprawnych poprzez zbudowanie zintegrowanego systemu pomocy dla 80 osób (44K i 36M)zagrożonych wykluczeniem społecznym, zamieszkujących zdegradowany obszar miasta Nowy Dwór Gdański. Objęcie wsparciem danej grupy wynika z diagnozy przeprowadzonej w ramach GPR dla Gminy Nowy Dwór Gdański,zatwierdzonego uchwałą Rady Miejskiej 260/XXX/2017 z dn.16.03.2017r. Cele szczegółowe: -wzmocnienie więzi społecznych u min.50% uczest.; -rozwój społeczno-kulturalno-edukacyjny u co najmniej 80%dzieci i młodzieży objętych proj; -wzrost umiejętności rozwiązywania problemów wychowawczych i społecznych u min.50%rodziców objętych proj, -wzrost wiedzy w zakresie opieki nad os.niesamodzielnymi i niepełnosprawnym u min.25% uczest.; Projekt zakłada:1.Utworzenie Miejsca Aktywności Lokalnej(MAL)w ramach Centrum Rozwoju Rodziny(CRR): -utworzenie 2grup samopomocowych:Akademia Fajnego Rodzica oraz Ruch sąsiedzki, -organizacja warsztatów rodzicielskich, -wyjazdy studyjne dla gr.samopomocowych, -zatrudnienie koordynatora MAL oraz animatora społ., -zakup wyposażenia sali warszt. 2.Utworzenie Placówki wsparcia dziennego w ramach CRR,tzw.Kluboświetlica: -warsztaty wpływające na rozwój dzieci i młodzieży, -warsztaty zdrowego żywienia,plenerowe, -wycieczki edukacyjno-rozwojowe, -zatrudnienie kierownika i wychowawcy oraz zakup wyposażenia. 3.Utworzenie Punktu Konsult.w zakresie poradnictwa specjal.:psycholog,prawnik i terapeuta. 4.Wsparcie osób niesamodzielnych i niepełnosprawnych: -warsztaty dla opiekunów, -zatrudnienie asystenta os.niepełnosp.(AON)oraz opiekuna rodzin, -utworzenie Centrum Wolontariatu(CW)i zatrudnienie koordynatora CW. Gł.efektem proj.będzie wzrost aktywności społ.u min.80%uczestników proj.poprzez zwiększenie liczby m-c świadczenia usług społ.w stosunku już realizowanych przez gminę.</t>
  </si>
  <si>
    <t>RPPM.06.02.02-22-0012/17</t>
  </si>
  <si>
    <t>Gniew - ludzie z charakterem</t>
  </si>
  <si>
    <t>Celem projektu jest reintegracja społeczna osób zagrożonych wykluczeniem społecznym, zamieszkujących zdegradowany infrastrukturalnie obszar miasta Gniew.Projekt zakłada objęcie wsparciem 70os(34K i 36M), zamieszkujących zdegradowany obszar miasta Gniew.Objęcie wsparciem danej grupy wynika z diagnozy przeprowadzonej w ramach LPR dla Gminy Gniew na lata 2016-2023,zatwierdzonego uchwałą Rady Miejskiej w Gniewie nr XXXIII/245/17 z dn.12.04.2017r. Cele szczegółowe: -wzrost aktywności społ.u co najmniej70% uczestników proj.; -wzrost umiejętności rozwiązywania problemów wychowawczych u co najmniej50% rodziców objętych proj.; -wzrost wiedzy z zakresu funkcjonowania rodziny u co najmniej50%rodziców objętych proj.; -wzmocnienie więzi społecznych u co najmniej 50%uczestników; -rozwój społeczno-kulturalno-edukacyjny u co najmniej 80%dzieci i młodzieży objętej wsparciem; -rozwój usług opiekuńczych w obszarze rewitalizacji. Projekt zakłada realizację następujących zadań: -Utworzenie Centrum Wsparcia Rodzin:grupowe i indywidualne poradnictwo psychologiczne,warsztaty z pedagogiem,poradnictwo prawne,warsztaty i konsultacje indywidualne z zakresu terapii uzależnień,warsztaty grupowe i konsultacje indywidualne w zakresie umiejętności rodzicielskich,organizacja czasu wolnego dzieci i młodzieży,warsztaty komputerowe,warsztaty z zakresu integracji społ.,animacje działań w sferze kultury,warsztaty-profilaktyka zdrowia i higieny,warsztaty budowy swojego wizerunku, steetworking,zakup wyposażenia. -Placówka wsparcia dziennego prowadzona w formule mieszanej:organizacja zajęć w placówce wspierająca rozwój dzieci,animacje oraz zakup wyposażenia. -Wsparcie dla osób starszych i niesamodzielnych: zatrudnienie opiekunów,organizacja opieki,wolontariat opiekuńczy. Głównym efektem projektu będzie podniesienie aktywności społ.u co najmniej 70%uczestników(49os:24K i 25M)oraz zwiększenie liczby miejsc świadczenia usług społ.o 20 w stosunku do dotychczas realizowanych przez gminę.</t>
  </si>
  <si>
    <t>RPPM.06.02.02-22-0013/17</t>
  </si>
  <si>
    <t>Przestrzeń na plus - kompleksowe usługi społeczne dla mieszkańców obszaru rewitalizacji "E"</t>
  </si>
  <si>
    <t>Projekt realizowany będzie w okresie 01.01.2019r.–30.06.2022r.na terenie Gminy Miasto Ustka,na obszarze jednostki urbanistycznej „E”, stanowiącej 2,15% pow. Miasta.Na obszarze tym odnotowuje się największe spiętrzenie problemów społ.,przy jednoczesnym występowaniu zdegradowanej infrastruktury rekreacyjno-integracyjnej i niedostatecznym stanie ciągów komunikacyjnych.Podstawowe problemy(wg Raportu z delimitacji)to: wysoki poziom bezrobocia, niski poziom spójności społecznej, niesamodzielność dużej grupy mieszkańców wyrażająca się w uzależnieniu od pomocy społ. oraz niskim poziomie przedsiębiorczości mieszkańców oraz niedostateczna oferta usług społ. skierowana do ON,osób zależnych, chorych oraz do rodzin z dziećmi. Ponadto na obszarze wykazano duży odsetek dzieci stwarzających problemy wychowawcze, występuje problem z przestępczością wśród młodzieży. Zauważalny jest przez mieszkańców, podczas konsultacji społ.(V-VI.2016), brak oferty zagospodarowania czasu wolnego dla rodzin z problemami opiekuńczo-wychowawczymi, niewystarczająca oferta rekreacyjna dla dzieci i młodzieży, brak świetlicy środowiskowej. Mieszkańcy wskazywali także na brak oferty i odpowiedniej opieki nad dziećmi i młodzieżą, co wg nich przekłada się na problemy wychowawcze i problemy w nauce oraz na niewystarczający poziom aktywności społ.Wsparciem w projekcie objętych zostanie 120os (86K i 34M) zagrożonych ubóstwem lub wykluczeniem społecznym, w tym 36 os - rodziców i dzieci, 74 os.niesamodzielnych i 10 ich opiekunów, zamieszkujących na obszarze „E”. Cel będzie osiągany za pomocą działań: 1. Usługi społeczne dla osób niesamodzielnych i ich opiekunów 2. Usługi społeczne dla rodzin Projekt będzie realizowany w partnerstwie z UUTW. Realizator projektu w imieniu W- CIS w Ustce, realizator poszczególnych podzadań- MOPS w Ustce. Projekt jest zgodny z GPR dla M. Ustka na lata 2016-2020.</t>
  </si>
  <si>
    <t>RPPM.06.02.02-22-0014/17</t>
  </si>
  <si>
    <t>Gmina Subkowy otwarta na osoby niesamodzielne!</t>
  </si>
  <si>
    <t>Okres real proj.: 01.12.2020-30.11.2022 Cel proj: zwiększenie dostępności do usług społecznych dla 63 os potrzebujących wsparcia w codziennym funkcjonowaniu(44K+19M)-w tym 25 os. niepełnosprawnych, które w roz.KC zamieszkują gminę Subkowy w woj.pomorskim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30.11.2022. Proj odpowiada na problemy i potrzeby w świadczeniu usług społecznych, zidentyfikowane na obszarze jego real. biorąc pod uwagę trendy demograficzne i poziom dostępności usług społ. na tym obszarze. Grupa docelowa: do os potrzebujące wsparcia w codziennym funkcjonowaniu z gminy Subkowy. Real. formy wsparcia: -Usługi opiekuńcze w miejscu zamieszkania; -Specj.usługi opiekuńcze w miejscu zamieszkania (rehabilitacyjne, usł. psychologa) -usługi asystenckie -Klub Seniora -Utworzenie wypożyczalni sprzętu wspomagającego. Kluczowe wskaźniki proj: -Liczba utworzonych w progr. miejsc świadczenia usług asystenckich i opiekuńczych istniejących po zakończeniu proj.:35 -Liczba wspartych w programie miejsc świadczenia usług społecznych istniejących po zakończeniu proj.: 35 -Liczba osób zagr. ubóstwem lub wyklucz. społ. objętych usługami społ. świadczonymi w interesie ogólnym w progr.: 63 -Liczba os. zagr. ubóstwem lub wyklucz. społ. objętych usł. asystenckimi i opiekuńczymi świadczonymi w społ. lokalnej w progr.:63 GŁOWNE SKRÓTY ZASTOSOWANE W PROJEKCIE: ON- osoba niepełnosprawna, K- kobieta, M- mężczyzna, Proj- projekt, UP- uczestnik projektu, GD- grupa docelowa GOPS-Gminny Ośrodek Pomocy Społecznej w Subkowach OPW - osoby potrzebujące wsparcia w codziennym funkcjonowaniu</t>
  </si>
  <si>
    <t>RPPM.06.02.02-22-0014/20</t>
  </si>
  <si>
    <t>GMINA SUBKOWY</t>
  </si>
  <si>
    <t>Centrum Usług Społecznych w Brusach</t>
  </si>
  <si>
    <t>Projekt skierowany jest do mieszkańców obszaru zdegradowanego wyznaczonego do rewitalizacji na terenie miasta Brusy - Jednostka G - Centrum i jest częścią zintegrowanego projektu rewitalizacyjnego wynikającego z Programu Rewitalizacji Miasta Brusy. Celem szczegółowym projektu jest zwiększenie liczby trwałych miejsc świadczenia usług społecznych. Działania w projekcie zorientowane są wokół zwiększenia dostępu do zdeinstycjonalizowanych, spersonalizowanych i zintegrowanych usług społecznych, świadczonych w lokalnej społeczności skierowanych do osób o różnym stopniu niesamodzielności(seniorów, osób niepełnosprawnych i chorych przewlekle oraz ich opiekunów), a także w zakresie wsparcia rodziny. Wsparciem objętych zostanie 80 osób (50 K i 30 M. W ramach tworzonego Centrum Usług Społecznych planowane jest utworzenie placówki pobytu dziennego, zorganizowanie szkolenia w zakresie opieki nad osobami starszymi i niepełnosprawnymi, zapewnienie usług dziennych opiekunów, przeprowadzenie warsztatów umiejętności rodzicielskich, prowadzenie placówki wsparcia dziennego - świetlicy w formie połączonej opiekuńczo - specjalistycznej, poradnictwo specjalistyczne, organizacja czasu wolnego rodzin, utworzenie grupy wolontariackiej działającej na rzecz i wśród rodzin obszaru zdegradowanego i utworzenie 3 miejsc opieki zapewniających opiekę całodobową.</t>
  </si>
  <si>
    <t>RPPM.06.02.02-22-0015/17</t>
  </si>
  <si>
    <t>Dzienny Ośrodek Wsparcia - Teatr "Biuro Rzeczy Osobistych"</t>
  </si>
  <si>
    <t>Projekt powstał w oparciu o wyniki indywidualnej lokalnej diagnozy zapotrzebowania na usługi społeczne (opiekuńcze), przeprowadzonej przez PSONI w Gdyni we współpracy z Miastem Gdynia i podległymi mu placówkami, w tym w szczególności z MOPS oraz Niezależnym Referatem do Spraw Osób Niepełnosprawnych. Projekt ma na celu wsparcie osób dorosłych w wieku 26 i więcej lat, niepełnosprawnych i niesamodzielnych, a także wsparcie ich opiekunów, poprzez uwotrzenie 30 trwałych miejsc świadczenia usług społecznych w Gdyni. W ramach projektu powstanie 30 miejsc opieki w nowopowstałym ośrodku wsparcia o nazwie Dzienny Ośrodek Wsparcia - Teatr Biuro Rzeczy Osobistych dla 60 niepełnosprawnych i niesamodzielnych osób dorosłych 26+, potrzebujących wsparcia w codziennym funkcjonowaniu, którzy mają specyficzne i zróżnicowane potrzeby ze względu na wiek i niepełnosprawności, co uwzględnimy w indywidualnych ścieżkach reintegracji. Wsparcie otrzyma również 40 opiekunów faktycznych uczestników objętych opieką ośrodka. Projekt wpisuje się w I typ projektów wskazanych w dokumentacji konkursowej działania 6.2.2 RPO WP. Nasz projekt wpisuje się w ustawę „za życiem” i podnoszoną coraz częściej konieczności opieki wytchnieniowej i wspiera osoby dotknięte i zagożone wykluczeniem społecznym spowodowanym niepełnosprawnością. Na rzecz projektu zawarte zostało partnerstwo, w ramach którego będzie realizowana współpraca z gminą Gdynia, MOPS i NRdSON w celu rekrutacji, opracowania indywidualnych ścieżek reintegracji uczestników proj. i zapewni wysoką jakość działań na każdym etapie proj. Gwarantem wysokiej efektywności projektu jest fakt, że PSONI w ramach bieżącej działalności na rzecz os. niepełnosprawnych od lat współpracuje z w/w placówkami, a współpraca ta jest oparta na wzajemnym zaufaniu i jest doceniana przez Miasto Gdynia. Na zasadzie partnerskiej współpracy, także z innymi podmiotami, chcemy również opierać kontynuację projektu po zakończeniu jego finansowania z EFS.</t>
  </si>
  <si>
    <t>RPPM.06.02.02-22-0016/20</t>
  </si>
  <si>
    <t>Centrum Wsparcia Rodziny i Dziecka w Czarnem</t>
  </si>
  <si>
    <t>Projekt skierowany jest do grupy 95 osób zamieszkujących teren rewitalizowany tzw. obszar B miasta Czarne. W obszarze tym zdiagnozowanych jest kilka problemów społecznych. Na terenie rewitalizowanym, aż 8,44% osób w wieku produkcyjnym jest trwale bezrobotna. Z pomocy społecznej korzysta blisko 15% mieszkańców tego terenu a blisko 12% otrzymuje taką pomoc z racji ubóstwa. Ponad 5% osób zamieszkujących obszar rewitalizowany stanowią osoby z niepełnosprawnościami (długotrwała lub ciężka choroba). Równie ważnym zagadnieniem na analizowanym terenie jest problem alkoholu i związanej z tym przemocy. Na obszarze "B" w Czarnem blisko 0,70% stanowią osoby korzystające z pomocy społecznej z tytułu alkoholizmu. Z problemem alkoholizmu związana jest również przemoc. Na koniec 2015 roku 9 rodzin założonych miało tzw. "niebieską kartę". Odnotowano też 13 przestępstw kryminalnych. Planowany do realizacji projekt skierowany będzie do osób zagrożonych wykluczeniem społecznym zamieszkujących obszar rewitalizowany. W grupie tej znajdzie się 20 rodziców, 5 opiekunów faktycznych i 5 osób niesamodzielnych jak również 65 dzieci. Centrum Wsparcia Rodziny i Dziecka poprzez organizowanie licznych warsztatów, szkoleń i kursów będzie aktywnie wspierało osoby zagrożone wykluczeniem, pomoże budować i utrzymywać trwałe relacje w rodzinie. Projekt nastawiony jest również na pokazanie szerokiego spektrum spędzania wolnego czasu z dziećmi aby rodziny dysfunkcyjne poznały prawidłowe wzorce funkcjonowania rodziny. Jedno z zadań w całości poświęcone jest osobom niesamodzielnym i ich opiekunom. Projekt zakłada liczne szkolenia i warsztaty skierowane zarówno do opiekunów faktycznych jak również ich podopiecznych. Trwałym efektem projektu ma być utworzenie Placówki Wsparcia Dziennego, w której świadczona będzie między innymi pomoc pedagogiczna, psychologiczna, specjalistyczna i prawna. Ramy czasowe projektu przewidują jego kontynuację dwa lata po okresie zakończenia projektu.</t>
  </si>
  <si>
    <t>RPPM.06.02.02-22-0017/17</t>
  </si>
  <si>
    <t>GMINA CZARNE</t>
  </si>
  <si>
    <t>SamoDZIELNI - Dzienny Ośrodek Opieki Wytchnieniowej i Rehabilitacji Społecznej "Osiedle Młodych"</t>
  </si>
  <si>
    <t>Projekt powstał w oparciu o wyniki indywidualnej lokalnej diagnozy zapotrzebowania na usługi społeczne (opiekuńcze i specjalistyczne opiekuńcze), przeprowadzonej przez PSONI w Gdyni we współpracy z Miastem Gdynia i podległymi mu placówkami, w tym w szczególności z MOPS oraz Niezależnym Referatem do Spraw Osób Niepełnosprawnych. Projekt ma na celu wsparcie niepełnosprawnych osób do 25r.ż. i ich opiekunów faktycznych. W ramach proj. powstanie 30 miejsc opieki w nowopowstałym dziennym ośrodku opieki wytchnieniowej (dalej DOOW) przy PSONI w Gdyni, pod nazwą Dzienny Ośrodek Opieki Wytchnieniowej i Rehabilitacji Społecznej "Osiedle Młodych", dla 240 (120K, 120M) niepełnospr. podopiecznych w wieku 0-25 lat, którzy ze względu na wiek mają specyficzne i zróżnicowane potrzeby związane z niepełnospr., co uwzględnimy w indywidualnych ścieżkach reintegracji. Wsparcie otrzyma również 190 (170K, 20M) opiekunów faktycznych uczestników objętych opieką ośrodka. Projekt wpisuje się w I typ projektów. Projektu realizowany będzie w myśl, że opieka wytchnieniowa nie może być tylko „przechowalnią”, ale powinna zapewniać naukę czynności życia codziennego, wspieranie ku samodzielności, uczyć separacji z rodzicem w bezpiecznym otoczeniu. Nasz projekt wpisuje się w ustawę „za życiem” i działania w ramach opieki wytchnieniowej. W związku z tym na rzecz projektu zawarte zostało partnerstwo, w ramach którego będzie realizowana współpraca z gminą Gdynia, MOPS i NRdSON w celu rekrutacji, opracowania indywidualnych ścieżek reintegracji uczestników proj. i zapewni wysoką jakość działań na każdym etapie proj. Gwarantem wysokiej efektywności proj. jest fakt, że PSONI w ramach bieżącej działalności na rzecz os. niepełnosprawnych od lat współpracuje z w/w placówkami, a współpraca ta jest oparta na wzajemnym zaufaniu i jest doceniana przez Miasto Gdynia. Na zasadzie partnerskiej współpracy, także z innymi podmiotami, chcemy również opierać kontynuację projektu po zakończeniu jego finansowania z EFS.</t>
  </si>
  <si>
    <t>RPPM.06.02.02-22-0017/20</t>
  </si>
  <si>
    <t>Siła Współpracy- rozwój usług społecznych w Mieście i Gminie Sztum.</t>
  </si>
  <si>
    <t>Głównym celem projektu jest zwiększenie liczby trwałych miejsc świadczenia usług społecznych dla 74 osób mieszkających na terenie Miasta i Gminy Sztum (38K,36M) poprzez stworzenie, rozwój i upowszechnienie sieci kompleksowych działań skierowanych do osób zagrożonych ubóstwem lub wykluczeniem społecznym,ze szczególnym uwzględnieniem: dysfunkcyjnych rodzin (36UP:10 rodziców+26 dzieci),osób starszych(16 UP:8K/8M) oraz osób z niepełnosprawnościami i ich opiekunów(22UP:11K/11M). Planowane działania, będące odpowiedzią na zdiagnozowane problemy i trudności, mają na celu zapobieganie i eliminowanie ww. problemów społecznych poprzez rozwój usług społecznych w społeczności lokalnej na rzecz osób, które bez udziału w projekcie mają najmniejszą szansę na rozwiązanie lub zniwelowanie tych problemów. Jednocześnie świadczenie usług społecznych w ramach projektu przyczyni się do podniesienia komfortu funkcjonowania w lokalnej społeczności ww.osób i ograniczenia konieczności kierowania ich do placówek zapewniających instytucjonalną opiekę, a także w przypadku rodzin dysfunkcyjnych ograniczenia umieszczania dzieci w pieczy zastępczej. Zaplanowane we wniosku o dofinansowanie działania zrealizowane zostaną na terenie Miasta i Gminy Sztum na rzecz jej mieszkańców we współpracy PW: Miasta i Gminy Sztum/Miejsko-Gminnego Ośrodka Pomocy Społecznej w Sztumie, P1: Spółdzielni socjalnej "Iskra" oraz P2: Stowarzyszenia Pomocy Osobom Przewlekle Chorym "Dar Serca". Okres realizacji projektu: 01.12.2020 r. - 31.01.2023 r.</t>
  </si>
  <si>
    <t>RPPM.06.02.02-22-0018/20</t>
  </si>
  <si>
    <t>Dzieciom, rodzicom, seniorom - usługi społeczne dla mieszkańców Słupska</t>
  </si>
  <si>
    <t>Celem projektowanych działań jest stworzenie miejsc świadczenia usług społ. w mieście Słupsku i zapewnienie ich trwałości po zakończeniu realizacji projektu. Planowane działania, w centrum oddziaływań stawiać będą człowieka i jego potrzeby. Słupsk boryka się z wyzwaniami natury demograficznej w zakresie starzejącego się społeczeństwa oraz ujemnego wzrostu naturalnego, stąd konieczność objęcia szczególnym wsparciem seniorów, osób niesamodzielnych oraz rodzin z dziećmi. Planowane działania będą realizowane w sposób zintegrowany, w społ. lokalnej, z zachowaniem zasady deinstytucjonalizacji, będą dopełnieniem, a czasami rozwinięciem, działań przewidzianych dla mieszkańców obszaru rewitalizowanego i pozwolą na świadczenie usług społecznych o podobnym standardzie na terenie całego miasta. Projekt dotyczyć będzie czterech głównych przedsięwzięć: 1.rozwój usług opiekuń. i specjalist. świadczonych w miejscu zamieszkania; 2.utworzenie 2 mieszkań wspomaganych zapewniających całodobowe usługi opiekuńcze dla osób niesamodzielnych i niezdolnych do samodzielnego funkcjonowania w środowisku; 3.rozwój i upowszechnienie teleopieki wraz z niezbędną infrastrukturą towarzyszącą i utworzenie Lokalnego Punktu Koordynującego, udzielającego zindywidualiz. wsparcia seniorom i OzN m.in. przy wykorzystaniu asystentów osób niepełnosprawnych; 4. rozwój usług wspierających rodzinę w prawidłowym funkcjonowaniu poprzez udzielanie specjalistycznego wsparcia psycholog. i pedagog. przy wykorzystaniu różnorodnych form i metod. Podejmowane działania przyczynią się do podniesienia standardu życia seniorów i OzN, wydłużona lub zwiększona zostanie ich samodzielność i możliwe będzie funkcjonowanie w miejscu zamieszkania, a konieczność pobytu w dps zostanie odsunięta w czasie lub zniwelowana. Działania skierowane do rodzin przyczynią się do podniesienia poziomu pedagogizacji opiekunów, będą miały charakter profilakt., ograniczą ilość dzieci kierowanych do pieczy zastępczej.</t>
  </si>
  <si>
    <t>RPPM.06.02.02-22-0019/17</t>
  </si>
  <si>
    <t>Usteckie Centrum Usług Społecznych</t>
  </si>
  <si>
    <t>Projekt realizowany będzie w okresie 01.07.2018r–31.03.2021r na terenie Gminy Miasto Ustka, powiat słupski,woj.pomorskie. Miasto zamieszkuje15 812os(stan na XII2016),w tym 52% stanowią K, a 48%M.Liczba mieszkańców z roku na rok spada Związane jest to z niskim przyrostem naturalnym,wydłużeniem czasu trwania życia, a także migracjami wew i zew Sytuacja ta przekłada się również na inne występujące na terenie M.Ustka problemy społeczne Starzenie się społeczeństwa przyczynia się do większego obciążenia os w wieku produkcyjnym,zwiększenia zapotrzebowania na usługi opiekuńcze,DPS,wzrost liczby korzystających z pomocy społecznej z powodu choroby,niepełnosprawności.Osoby te oraz ich opiekunowie stają się narażone na wykluczenie społeczne, również zawodowe.Ponadto zagrożone są całe rodziny,których wciąż dotyka problem bezrobocia,zubożenia,uzależnień, co w dalszym etapie prowadzi do problemów opiek-wych,w tym umieszczenia dzieci w pieczy zastępczej,problemy dzieci w szkole,popadanie w nałogi,czyny karalne itd Mieszkańcy zwracają uwagę na brak oferty zagospodarowania czasu wolnego dla rodzin, niewystarczającą ofertę rekreacyjną dla dzieci i młodzieży,brak świetlic środowiskowych, niewystarczającą aktywność społeczną (konsultacje społ.V-VI2016GPR).Dlatego też wsparcie ukierunkowane musi być na te 2grupy,których sytuacja jest szczególnie trudna,ich potrzeby,na których zaspokojenie wciąż wzrasta zapotrzebowanie Wsparciem w projekcie objętych zostanie 219os(137Ki82M) zagrożonych ubóstwem lub wykluczeniem społ, w tym 114 os w rodzinach-51rodziców i 63dzieci,99 os.niesamodzielnych i 6 ich opiekunów Cel będzie osiągany za pomocą działań: 1. Kompleksowe usługi społ dla osób niesamodzielnych i ich opiekunów 2. Kompleksowe usługi społ dla rodzin. Projekt będzie realizowany w partnerstwie z UUTW. Realizator projektu w imieniu W- CIS w Ustce, realizator poszczególnych zadań/podzadań- MOPS w Ustce Projekt został opracowany na podstawie Lokalnej diagnozy zapotrzebowania na usługi społeczne</t>
  </si>
  <si>
    <t>RPPM.06.02.02-22-0020/17</t>
  </si>
  <si>
    <t>Szansa na przyszłość</t>
  </si>
  <si>
    <t>Lokalna diagnoza zapotrzebowania na usługi społeczne przeprowadzona na terenie gminy i m Tczewa (w m Tczew przeprowadzona na terenie tzw Starego Miasta) wykazała potrzebę utworzenia placówki wsparcia dziennego- PWD (świetlicy) dla dzieci i młodzieży w wieku 7-18 lat.Placówka taka o charakterze świetlicy utworzona zostanie na terenie Tczewa (Stare Miasto) oraz w gminie Tczew (we wsi Lubiszewo). Liczba mieszkańców Starego Miasta wynosi 7 488 osób.W dzielnicy tej występuje wysoki (o ile nie najwyższy w skali miasta)wskaźnik osób korzystających z zasiłków pomocy społecznej,długotrwale bezrobotnych,popełniających przestępstwa czy niepełnosprawnych.W takich warunkach ilość spraw społecznych,które wymagają działań naprawczych jest znaczna. Z dokonanej analizy wynika,że na Starym Mieście dominują trzy główne problemy społeczne: ubóstwo,ukryte bezrobocie, uzależnienie od systemu pomocy społecznej.Z tymi trudnościami wiążą się inne kwestie, jak np.problemy wychowawcze. Istotne jest to,że teren ten jest specyficznym skupiskiem osób dotkniętych różnymi formami wykluczenia społ. Z danych będących w posiadaniu GOPS w Tczewie wynika,że w 2016 r.478 rodzin z terenu Gminy Tczew było objętych pomocą społ.Łączna liczba osób w rodzinach objętych pomocą wyniosła 1377.Przyczyny wsparcia to bezrobocie, niepełnosprawność, ubóstwo. Konsekwencją ww przyczyn jest bezradność opiekuńczo-wychowawcza. Dodatkowo ze względu na większą liczbę osób starszych (zjawisko starzejącego się społeczeństwa, obniżony wiek emerytalny) wystąpiła konieczność utworzenia Klubu Aktywnego Seniora (KAS) we wsi Lubiszewo oraz poszerzenie działalności Stowarzyszenia Tczewskiego Uniwersytetu Trzeciego Wieku (TUTW). Diagnoza została opracowana na podst kompleksowej analizy problemów i potencjałów miasta, gminy oraz Stowarzyszenia, działających na rzecz ww osób tj. dostępu do usług społ dla osób starszych,osób niepełnosprawnych oraz pomocy we wsparciu rodzin wielodzietnych i wykazujących problemy opiekuńczo-wychowawcze.</t>
  </si>
  <si>
    <t>RPPM.06.02.02-22-0021/17</t>
  </si>
  <si>
    <t>"Asystent"</t>
  </si>
  <si>
    <t>Projekt skierowany jest do grupy 20 osób z umiarkowanym/znacznym stopniem niepełnosprawności (OzN) oraz 15 opiekunów faktycznych spełniających kryterium osób zagrożonych ubóstwem lub wykluczeniem społecznym z gmin: Stara Kiszewa, Liniewo, Bytów, Miastko, korzystających z PO PŻ. Celem projektu jest zwiększenie liczby trwałych miejsc świadczenia usług społecznych na terenie gmin: Stara Kiszewa, Liniewo, Bytów, Miastko poprzez poprawę dostępu 20 osób z umiarkowanym/ znacznym st. niepełnosprawności korzystających z PO PŻ do zdeinstytucjonalizowach, spersonalizowanych i zintegrowanych usług społecznych świadczonych w lokalnej społeczności. Cele szczegółowe: - zwiększenie dostępu do zdeinstytucjonalizowanych, spersonalizowanych i zintegrowanych usług społecznych, świadczonych w lokalnej społeczności w postaci zapewnienia 178 h wsparcia psychologicznego,240 h wsparcia psychiatrycznego uczestnikom projektu. - rozwój usług asystenckich dla OzN w miejscu zamieszkania w postaci zapewnienia usług 4 asystentów - zapewnienie działań wspierających opiekunów faktycznych w opiece nad osobami niesamodzielnymi obejmujące pomoc w uzyskaniu informacji umożliwiających poruszanie się po rożnych systemach wsparcia poprzez zapewnienie poradnictwa prawnego i informacyjnego opiekunom faktycznym. Działania: a) stworzenie ścieżki reintegracji uczestników projektu; b) zapewnienie usług społecznych: psychologicznych, psychiatrycznych w miejscu zamieszkania oraz usług asystenta osobistego OzN również w miejscu zamieszkania; c) zapewnienie opiekunom faktycznym poradnictwa informacyjnego w ramach utworzonego Punktu Informacyjnego . d) zapewnienie opiekunom faktycznym poradnictwa prawnego w miejscu zamieszkania. Najważniejszy efekt: poprawa dostępu uczestników projektu do zdeinstytucjonalizowach, spersonalizowanych oraz zintegrowanych usług społecznych w postaci: usług psychologicznych, psychiatrycznych, prawnych, informacyjnych oraz asystenta osobistego OzN świadczonych w lokalnej społeczności.</t>
  </si>
  <si>
    <t>RPPM.06.02.02-22-0022/17</t>
  </si>
  <si>
    <t>FUNDACJA "SPRAWNI INACZEJ"</t>
  </si>
  <si>
    <t>RAZEM MOŻEMY WIĘCEJ - rozwój usług społecznych w gminie Sztum</t>
  </si>
  <si>
    <t>CEL GŁÓWNY PROJEKTU: Zwiększenie dostępu do usług społecznych świadczonych na obszarze Miasta i Gminy Sztum dla 131 osób zagrożonych ubóstwem lub wykluczeniem społecznym oraz ich rodzin z obszaru Miasta i Gminy Sztum, w okresie 1.04.2018-30.09.2020r. GRUPA DOCELOWA: 131 osób (79K,52M) zagrożonych ubóstwem lub wykluczeniem społecznym oraz ich rodziny zamieszkujących obszar Miasta i Gminy Sztum (zgodnie z rozumieniem przepisów Kodeksu Cywilnego), w tym: *rodziny: 73 os(34 rodziców, 39 dzieci) *seniorzy: 40os(28K,12M) w wieku 60+ *osoby z niepełnosprawnościami: 18os (10K,8M) NAJWAŻNIEJSZE PRZEDSIĘWZIĘCIA: *objęcie 73os. usługami społ w ramach wsparcia dla rodzin *objęcie 58os. usługami społ w ramach wsparcia dla osób starszych i osób z niepełno spraw. NAJWAŻNIEJSZY EFEKTEM WSPARCIA JEST: *zwiększenie liczby miejsc świadczenia usług społ w społeczności lokalnej oraz poprawa jakości świadczenia usług społecznych w społeczności lokalnej. GŁÓWNE DZIAŁANIA - CHARAKTERYSTYKA WSPARCIA: *1.Wsparcie Rodzin(73os): 2.Wsparcie Seniorów (40os): 3.Wsparcie os z niepełnosprawnościami (os.zNP)-18os *dodatkowe wsparcie w zad.3: Szkolenie/kształcenie opiekunów faktycznych os.NP (6os) i szkolenia na opiekunów (10os).</t>
  </si>
  <si>
    <t>RPPM.06.02.02-22-0023/17</t>
  </si>
  <si>
    <t>Rodzinnie w Powiecie Kościerskim</t>
  </si>
  <si>
    <t>Celem gł. proj. jest zwiększ. dostępu do usług społ. świadcz. w pow. kościerskim na rzecz rodzin przeżywających problemy opiekuńczo-wychowawcze oraz pieczy zastępczej, które pozwolą wyeliminować deficyty lub dysfunkcje ww. grup oraz profilakt. przeciwdz. ich marginalizacji oraz popr. dostępu do wys. jakości usług społ. dla os. starszych i ON poprzez zapew. usług: wspier. rodziny zagrożonej i w pieczy oraz zapew. usług asyst., specjalist., terapeut. i animacyjnych, dla 344 (w tym 230 kobiet(K) i 114 mężczyzn(M)) ON, seniorów, dzieci i młodzieży oraz ich rodziców/opiekunów, w okr. 01.10.2020 – 31.12.2022. W ram. proj. dla rodzin zagrożonych i w pieczy zastępczej planuje się diagnozę problemową dla każdej rodziny (Ind. Ścieżka Reint. - IŚR), zapewnienie dostępu do specjalistycznej pomocy psychologicznej, prawnej, mediacji, terapeutycznej, w tym dla dzieci i młodzieży wykazujących zachowania ze spektrum ADD, ADHD i ZA, FAS, superwizji, asystentury i opieki rodziny, warsztatowej w zakresie m.in. kompet. klucz. oraz organizację inicjatyw i wydarzeń integracyjno-terapeutycznych. Ponadto dla seniorów i osób niepełnosprawnych planuje się opracowanie IŚR, terapię, wsparcie specjalistyczne, warsztaty aktywnej integracji społecznej, warsztaty z pierwszej pomocy, z obsługi komputera, wsparcie asystenckie, animację, wsparcie specjalistyczne, organizację wyjazdów i wydarzeń integracyjnych mających na celu zwiększenia aktywności i uczestnictwa osób starszych i niepełnosprawnych w życiu społecznym. Zakres wsparcia i forma prowadzonych działań zostaną dostosowane do potrzeb i problemów BO. Trwałość: 30m-cy od zakończenia projektu. Gł. zał. strategii jest kontynuac. dział. w partnerstw. powiatu (PCPR) i NGO. Mech. zach. trwał. po proj. wskaza. w opisie podzad. 3.2. Info. dot. diagnozy w pkt. D.1. (źr. wiedzy). Wnioski z diagnozy: *potrzeba dziecka i rodz. w zakr. wychowaw. oraz popraw. relacji w rodz., *potrzeba wzmocnienia więzi rodzinnych, *potrzeba wsparcia ON oraz os. starszych.</t>
  </si>
  <si>
    <t>RPPM.06.02.02-22-0023/20</t>
  </si>
  <si>
    <t>Rodzina w Centrum - wsparcie systemu pieczy zastępczej w powiecie słupskim</t>
  </si>
  <si>
    <t>Wsparciem będą objęte3gr.docel:1)osoby sprawujące pieczę zastępczą-2gr.po16os(28K,4M)tj.(3os.prowRDD,11RZzawod,10RZniezaw,8RZspokr,co daje75miejsc świadcz.usł.społecznych wg.metodol.pomiaru wsk.dla rodzinnejPZ),2)wychowankowieRZiRDD w wieku od7do15lat-2gr. po16os.(16K,16M)3)usamodzielniani wychowankowie w wieku15-24lat-3gr.(2x10-os.i1ukierunkowana na pobudzenie aktywn./wolontariat8-os)(14K,14M).Celem działań kierow.doRZjest wzmocnienie ich kompet.wychowawczych, wyposażenie w nowe formy i metody pracy z dzieckiem,podtrzymanie w nich gotowości do sprawowania funkcjiRZ i przeciwdz.ich wypaleniu zawodowemu,a także zachęcenie do przekwalifikowania w zawodowe formy pieczy zastępczej czy utwRDD.Drugą gr.projek.są dzieci(7-15)wymagające szerokich oddziaływań psychoedukacyjnych ze wzgl.na duże zaniedbania,których doznały w rodz.biologicznych.Zaplanowano dla nich wsparcie psychol.-pedagog.w atrakcyjnych formach(wyjazd psychoeduk.)i warsztaty,które wyposażą je w umiejętność radzenia sobie z trudnymi emocjami(arteterapii,relaksacyjne).Wsparcie edukacyjne ma przyczynić się do wyrówn. ich braków i pomóc w codzien.funkcjonowaniu.Zaplanowano współpracę z rodziną biologiczną dzieci z pieczy w celu wspierania ich dążeń do odbudowania więzi i ew.powrotu dzieci.Celem działań kierowanych do usamodzieln.wychowanków jest wzmocnienie ich kompet.społ.,pobudzenie aktywności,która mogłaby pomóc im w wyborze drogi życiowej oraz wyposażenie w umiejętn.prak.,które pomogą w funkcjonowaniu na rynku pracy i przyczynią się do prawidłowego samodzielnego funkcjonow.po opuszczeniu pieczy(bez uzależnienia od instytucjonalnej pomocy).W procesie usamodzielnienia pomagał będzie specjalista ds. usamodzielnień,który stale będzie wspierałUP i motywował do aktywności.Zaplanowane działania służą wzmocnieniu i poszerzeniu wykwalifikowanej grupyRZ,zmniejszeniu ryzyka ich rezygnacji,czy umieszczenia dzieci"problemowych"w pieczy instytucjonalnej,co zwiększa trwałość stałych miejsc świadczenia usług społecznych.</t>
  </si>
  <si>
    <t>RPPM.06.02.02-22-0024/17</t>
  </si>
  <si>
    <t>RAZEM DLA RODZINY II</t>
  </si>
  <si>
    <t>Cel główny projektu: Zwiększenie dostępu do usług wspierania rodziny na terenie Gminy Smołdzino dla 24 rodzin, w tym 30 dzieci/młodzieży (17Dz, 13Ch) oraz 24 osób dorosłych (rodziców/opiekunów) (21K, 3M), zagrożonych ubóstwem lub wykluczeniem społ. poprzez realizację kompleksowego programu wsparcia rodziny w okresie 01.12.2020 r.- 30.06.2023 r. Grupę docelową proj. stanowi 24 rodzin zagrożonych ubóstwem lub wyklucz. społ., w tym 24 os. dorosłe (21K,3M) i 30 dzieci/ młodzieży (17Dz,13Ch), korzystających ze świadczeń pomocy społ. zgodnie z ust. z dnia 12.03.2004r. o pomocy społ. lub kwalifikujących się do objęcia wsparciem pomocy społ. tj. spełniających co najmniej jedną z przesłanek określonych w art. 7 ust. o pomocy społ., z obszaru gminy Smołdzino w rozumieniu przepisów KC (woj. pomorskie). Zadania: 1. Diagnoza sytuacji problemowej UP wraz z opracowaniem indywidualnych planów pomocy rodzinie wraz z ubezpieczeniem UP; 2. Realizacja usług wspierania rodziny w formie indywidualnej; 3. Realizacja usług wspierania rodziny w formie grupowej; 4. Działania animacji środowiskowej. Główne rezultaty projektu: Liczba wspartych w Programie miejsc świadczenia usług społecznych istniejących po zakończeniu projektu - 11; Liczba utworzonych w programie miejsc świadczenia usług wspierania rodziny i pieczy zastępczej istniejących po zakończeniu projektu - 10; Liczba osób zagrożonych ubóstwem lub wykluczeniem społecznym objętych usługami społecznymi świadczonymi w interesie ogólnym w Programie - 54 (38K,16M) Liczba osób zagrożonych ubóstwem lub wykluczeniem społecznym objętych usługami wspierania rodziny i pieczy zastępczej w programie - 54 (38K,16M) Miejsce realizacji proj.: gm. Smołdzino Okres realizacji proj.: 01.12.2020 r.-30.06.2023 r. (31 m-cy)</t>
  </si>
  <si>
    <t>RPPM.06.02.02-22-0024/20</t>
  </si>
  <si>
    <t>Gmina Trąbki Wielkie otwarta na osoby niesamodzielne!</t>
  </si>
  <si>
    <t>Okres real proj.: 01.12.2020-30.11.2022 Cel proj: zwiększenie dostępności do usług społecznych dla 60 os potrzebujących wsparcia w codziennym funkcjonowaniu(40K+20M)-w tym 20 os. niepełnosprawnych, które w roz.KC zamieszkują gminę Trąbki Wielkie (TW) w woj. 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30.11.2022. Proj odpowiada na problemy i potrzeby w świadczeniu usług społecznych, zidentyfikowane na obszarze jego real. biorąc pod uwagę trendy demograficzne i poziom dostępności usług społ. na tym obszarze. Grupa docelowa: do os potrzebujące wsparcia w codziennym funkcjonowaniu z gminy TW. Real. Formy wsparcia: -Usługi opiekuńcze w miejscu zamieszkania; -Specj.usługi opiekuńcze w miejscu zamieszkania (rehabilitacyjne, usł. psychologa)-usługi asystenckie-Klub Seniora-Utworzenie wypożyczalni sprzętu wspomagającego. Kluczowe wskaźniki proj: -Liczba utworzonych w progr. miejsc świadczenia usług asystenckich i opiekuńczych istniejących po zakończeniu proj.:35 -Liczba wspartych w programie miejsc świadczenia usług społecznych istniejących po zakończeniu proj.: 35 -Liczba osób zagr. ubóstwem lub wyklucz. społ. objętych usługami społ. świadczonymi w interesie ogólnym w progr.: 60 -Liczba os. zagr. ubóstwem lub wyklucz. społ. objętych usł. asystenckimi i opiekuńczymi świadczonymi w społ. lokalnej w progr.:60 GŁOWNE SKRÓTY ZASTOSOWANE W PROJEKCIE: ON-osoba niepełnosprawna, K-kobieta, M-mężczyzna, Proj- projekt, UP-uczestnik projektu, GD-grupa docelowa GOPS-Gminny Ośrodek Pomocy Społecznej w Trąbkach Wielkch, OPW-osoby potrzebujące wsparcia w codziennym funkcjonowaniu, TW–Trąbki Wielkie</t>
  </si>
  <si>
    <t>RPPM.06.02.02-22-0025/20</t>
  </si>
  <si>
    <t>Srebrna Sieć</t>
  </si>
  <si>
    <t>Srebrna Sieć to projekt partnerski 11 podmiotów, umożliwiający 250 os niesamodz, zagroz wyklucz społ i ubóstwem w wieku 60+ 168K,82M (GD) oraz ich opiekunom fakt (140 os) dostęp do wysokiej jakości dopasowanych i zindywidualizowanych usł społ. Powstanie 259 trwałych miejsc świadczenia zdeinstytucjonalizowanych usług opiekuńczych(UO)-teleopieka, rehabilitacja domowa, sąsiedzkie us opiek, które odpowiadają faktycznej i prognozowanej potrzebie z lokalnej diagnozy zapotrzebowania na usł społ (LD) przyjętej zarządzeniami PW 139/2017 P1 86/2017, P2 57/2017 P3 90/2017 P4 151/2017 P5 0050.416.2017 P6 119/2017 P7 347/2017 i P8 Uchw74/2017. W 8 gminach WP powstanie zintegrowany lokalny system UO wykorzystujący nowoczesne, zdalne technologie oraz instrumenty animacji środowiskowej i promocji wolontariatu senioralnego. Funkcjonować będą Samopomocowe Gr. Sąsiedz, Punkty Usług Wzajemnych Wolon Sen. Zakres wsparcia wynikający z 390 Indywidualnych Ścieżek Reintegracji (ISR) zostanie rozszerzony o profilaktykę zdrow i senioralną GD (128 spotkań animac-profilakt/8 gminx16 spot) oraz szkolenia i zajęcia praktyczne dla opiekunów fakt (128 zajęć/8 gminx16 szkol). Projekt umożliwi GD i opiekunom dostęp do wiedzy, umiejętności, świadczeń opiekuńczych- zdalne usługi opiek i med, rehabilitacja dom i sąsiedz. us opiek. Utworzona zostanie wypożyczalnia sprzętu i pom reh, która zaopatrywać będzie mniej sprawnych z GD, podnosić ich standard życia. Aktywność środ 60+ wzmocniona powstanie 8 Rad Seniorów (społ.organy dorad-konsul), które zapewnią wieloletnie, zaplanowane działania na rzecz swojego środ.Szerokie oddziaływanie proj możliwe dzięki wewnątrz i międzysektorowej współpr partnerskiej 9 JST,1 NGO,1 instyt rynku prac. Trwałość i efektywność gwarantuje współpr między P oraz współ Rad Gmin z Radami Sen. Wszystkie działania proj skoncentrowane na rozwoju usług i wsparciu społeczności w lok. środowisku.</t>
  </si>
  <si>
    <t>RPPM.06.02.02-22-0027/17</t>
  </si>
  <si>
    <t>NESTOR - standard wsparcia osób starszych w Powiecie Kartuskim</t>
  </si>
  <si>
    <t>Powiat Kartuski w okresie od 1.1.2018 do 31.12.2020 zamierza zrealizować projekt dla łącznie 175ciu uczestników którego celami głównymi są: zapobieganie zagrożeniom utraty zdrowia i życia, oraz zapobieganie wykluczeniu społecznemu wśród osób starszych w wieku poproduktywnym, rencistów, os. niepełnosprawnych, z długotrwałymi chorobami, ubogich, samotnych, z trudnościami w samodzielnym funkcjonowaniu. Cele zostaną zrealizowane poprzez objęcie 100 os. w tym z gm Sierakowice 60, Stężyca 30, Sulęczyno 10, teleopieką (24h/7 dni w tyg.) w formie wyposażenia osób w sprzęt, diagnozy potrzeb, objęcia systemem i monitorowaniem w okresie trwania projektu, a także poprzez utworzenie i funkcjonowanie 5ciu klubów aktywności NESTOR na terenie w/w Gmin w Sierakowicach, Gowidlinie, Paczewie, Stężycy i Węsiorach, dla łącznie 75ciu uczestników, które działać będą metodą uniwersytetu ludowego w ramach bloków VII bloków tematycznych dostosowanych do potrzeb i możliwości osób korzystających ze wsparcia. Zaproponowane zdeinstytucjonalizowane formy wsparcia stanowią profilaktykę i zapobieganie przedwczesnemu (w konsekwencji wypadków zdarzeń, złej formy fizycznej i psychicznej) umieszczeniu osób w systemie opieki społecznej w formach stacjonarnych i dziennych, a także odciążenie systemu ratownictwa medycznego (ze wzgl. na nieuzasadnione wyjazdy), systemu ochrony zdrowia (nieuzasadnione wizyty lekarskie), oraz systemu opieki społecznej. Projekt zakłada jak najdłuższe utrzymanie osób objętych działaniami we własnym środowisku domowym w dobrej formie fizycznej i psychicznej przy wsparciu sąsiadów (wolontariat), zastosowaniu elementów animacji środowiskowej, edukacji, oraz integrowania służb świadczących pomoc. Projekt zakłada współpracę partnerską JST i NGO w zakresie realizacji zadań zgodnie z doświadczeniem umiejętnościami i wiedzą poszczególnych partnerów, jest odpowiedzią na rzeczywiste zdiagnozowane podczas przygotowań projektu zapotrzebowanie ze strony potencjalnych uczestników.</t>
  </si>
  <si>
    <t>RPPM.06.02.02-22-0029/17</t>
  </si>
  <si>
    <t>Rozwój usług społecznych na terenie gminy Tczew, Skarszewy oraz Zblewo</t>
  </si>
  <si>
    <t>Celem proj. jest utworzenie na terenie gmin Tczew, Zblewo oraz Skarszewy zintegrowanego systemu usług społ. zakładającego utworzenie do 31.12.2022 r. 147 nowych miejsc świadczenia usług społ. zwiększających dostępność tych usług dla min. 220 osób zagrożonych ubóstwem i/lub wykluczeniem społ. potrzebujących wsparcia w codziennym funkcjonowaniu, w szczególności dla seniorów, ON i z chorobami przewlekłymi oraz ich opiekunów i rodzin w oparciu o indywidualną ścieżkę reintegracji, uwzględniających różny poziom i zmienność niesamodzielności poszczególnych uczestników proj. (UP.) System zintegrowanych usług, aby zapewnić kompleksowość wsparcia zakłada zastosowanie co najmniej 2 różnych form wsparcia dla każdego UP poprzez realizację następujących elementów (przy czym wsparcie skoncentrowane jest na osobie i jej potrzebach, a nie na rozwijaniu usług społ. świadczonych lokalnie): 1. uruchomienie i funkcjonowanie 5 Klubów Seniora w miejscowościach Swarożyn, Szpęgawa, Tczewskie Łąki, Czarlin oraz Pinczyn, które zapewnią wsparcie 100 osobom potrzebującym wsparcia (20 os. w każdym z klubów) w codziennym funkcjonowaniu oraz ich rodzinom; 2. zwiększenie w społ. lokalnej liczby miejsc świadczenia usług opiekuńczych oraz liczby osób objętych tymi usługami, m.in. poprzez rozwijanie wolontariatu sąsiedzkiego oraz tworzenie grup samopomocowych dzięki wykorzystaniu opracowanego i wdrożonego w ramach proj. elektronicznego systemu monitorowania zaprojektowanego zgodnie z potrzebami UP; 3. wsparcie dla opiekunów faktycznych, m.in. poprzez szkolenia teoretyczno–praktyczne. NAJWAŻNIEJSZY EFEKT PROJ.: wdrożenie w gminach Tczew, Zblewo oraz Skarszewy spójnego, kompleksowego, środowiskowego systemu długoterminowych usług wspierania osób zagrożonych wykluczeniem społ. i/lub ubóstwem oraz podniesienie poziomu aktywności społ. tych osób. Trwałość efektów zostanie zachowana przez okres dłuższy niż okres realizacji proj. Strategia Wyjścia jest dostępna w formie dokumentu w siedzibie wnioskodawcy.</t>
  </si>
  <si>
    <t>RPPM.06.02.02-22-0029/20</t>
  </si>
  <si>
    <t>Razem w drodze Q przyszłości</t>
  </si>
  <si>
    <t>Projekt kompleksowy będący odpowiedzią na problemy wynikające z lokalnej diagnozy zapotrz. na usł. społ. Projekt skierowany jest do 135(76K, 59M) osób zagr. ubóstwem i wykl.społ. z terenu pow.bytowskiego wraz z otoczeniem (np. rodzice biol. os. umiesz. w PZ) w tym do: os.sprawujących rodzinną pieczę zast. (PZ) oraz os.objętych PZ. Gł. celem pr.jest poprawa funkc. i jakości życia 90 os. przeb. w PZ na terenie Pow.Byt.,zagr.ubóstwem lub wykl.społ.oraz dosk.komp. 45 osób spraw. rodzinną PZ poprzez wsparcie procesu deinstytucjonalizacji PZ. Proces wsparcia BO odbywać się będzie w oparciu o IŚR opracowaną dla każdej osoby z uwzgl. diagnozy syt.problemowej,zasobów,potencjału,pred.i i potrzeb.Cele szcz.: wzrost komp.wych.osób spraw. rodzinną PZ,wzrost standardów pracy rodzin zast., wsparcie um.społ. BO,wzrost komp.życiowych osób objętych PZ., przyg. osób objętych PZ do wejścia w dorosłe życie, na rynek pracy, zwiększenie dostępu do poradnictwa specj.dla BO projektu.Działania: opracowanie IŚR dla każdego BO, zajęcia z zakresu dosk.komp.i umiejętności wych., integracja społ. BO, poradnictwo specj., zaj. wspomagające, wsparcie towarzyszące, doradztwo i akt. zawod., szkolenia, kursy, zaj., warsztaty dla osób przebywających w pieczy.Najważniejszym efektem, jaki projekt ma dać jego uczest., jest wzrost komp. os.sprawujących rodzinną PZ oraz wsparcie aktywizacji społ.i zawod.osób przebyw. w PZ.Ponadto przewid. możliwość udziału rodziców biol. w szkoleniach/zaj. organizowanych dla osób sprawujących PZ. Projekt realizowany będzie w partnerstwie Pow.Byt/PCPR z Fundacją Rademenes.Partner został wyłoniony przed złożeniem wniosku. Następnie wspólnie przygot.pr. Partner w każdej edycji zaang.zostanie w pomoc przy:1) rekr.os.przeb.w pieczy 2)wsparciu w postaci asystenta osoby usamodz., 3)zorg. spotkania integr. dla BO pr.,4)opiece wychowawców podczas organizowania działań int.,5)organizowaniu szkoleń/kursów/zajęć pozalekcyjnych/wyrównawczych, 6)udost.pomieszczeń na zajęcia org. w pr.</t>
  </si>
  <si>
    <t>RPPM.06.02.02-22-0030/17</t>
  </si>
  <si>
    <t>Otwieramy horyzonty! Rozwój usług społecznych na rzecz dziecka i rodziny w powiecie lęborskim poprzez uruchomienie placówki wsparcia dziennego typu podwórkowego</t>
  </si>
  <si>
    <t>Zaplanowane w ramach P pn. "Otwieramy horyzonty!" zdeinstytucjonalizowane usługi społ.,świadczone w środowisku lokalnym na rzecz dzieci, młodzieży i ich rodzin, obejmują w szczeg.działania o charakterze profilaktycznym, gł.w ramach pracy podwórkowej, zapobiegające i ograniczające występowanie dysfunkcji zachowań wśród dzieci i młodzieży oraz wspierające ich rodziny (w tym szczególnie – rodziny przeżywające trudności w pełnieniu funkcji opiekuńczo-wychowawczych, zagrożone ubóstwem lub wykluczeniem społ., wielodzietne i sprawujące pieczę zastępczą czy wychowujące dzieci z niepełnosprawnościami i chorobami przewlekłymi). Projekt, poprzez zadania realizowane na rzecz dzieci i młodzieży w formie nowo utworzonej placówki wsparcia dziennego typu podwórkowego, prowadzonej przez Hufiec ZHP w Lęborku, obejmujące profilaktykę i animację środowiskową, socjoterapię, rozwój zainteresowań i kompetencji kluczowych, zakłada włączanie do działań integracyjnych innych, zwł.dorosłych członków rodzin (gł.rodziców i opiekunów prawnych pełniących rolę rodziców), a także usługi społeczne wspierające ich w prawidłowym pełnieniu funkcji opiekuńczo-wychowawczych czy w organizacji czasu wolnego. P realizowany jest w partnerstwie NGO/PES - Chorągwi Gdańskiej ZHP (reprezentującej największą i najstarszą NGO o charakterze wychowawczym w Polsce) i Starostwa Powiatowego w Lęborku - PCPR. Działania P zaplanowano w oparciu o analizę gł.wniosków z lokalnej diagnozy zapotrzebowania na usługi społeczne na rzecz mieszkańców terenów o ponadprzeciętnym wykluczeniu społ.w pow.lęborskim, uwzględniając partycypację różnorodnych podmiotów społeczności lokalnej i wielosektorowe partnerstwo - formalne i nieformalne, tj.włączanie do realizacji projektu JST i JOPS z terenu powiatu, Sądu Rejonowego (gł. Sądu Rodzinnego i rodzinnych kuratorów sądowych), KM i KP Policji, lekarzy rodzinnych POZ, NGO's i in. instytucji integracji społ., przedsiębiorców (w ramach ich społ.wrażliwości i aktywności CSR) itp.</t>
  </si>
  <si>
    <t>RPPM.06.02.02-22-0031/17</t>
  </si>
  <si>
    <t>ZWIĄZEK HARCERSTWA POLSKIEGO CHORĄGIEW GDAŃSKA</t>
  </si>
  <si>
    <t>Dobre Geny</t>
  </si>
  <si>
    <t>Wniosek Stowarzyszenia i Gminy jest następstwem zrealizowanych w tym samym partnerstwie projektów (P) i działań na terenie gminy Sulęczyno W ramach współpracy przeprowadzono badania i opracowano założenia do przyjętej przez Gmine Strategii- zarządzania zmianą gospodarczą do 2020 Wniosek m.in.wdraża założenia Strategii i wykorzystuje narzędzia wspomagające interwencję skier. do gr.osób najbardziej potrzebujących charakteryzujących się bezradnością i różnym stopniem niesamodzielności z obszaru gminy(G) Sulęczyna którzy spełniają co najmniej 1 przesłankę określ art 7 ustaw o pomocy społ.Jest to gr. 20 os w tym 15seniorów(9K+6M)w tym os niepełnosprawne/i 5(3K+2M)opiekunów z terenu G.Sulęczyna.W przypadku tych os polityka społ. nakłada na gminy obowiązek realizacji skutecznych działań decydujących o jakości ich życia.Problemy z jakimi się borykają są efektem ich stanu zdrowia(chorób, niepełnospr. i kłopotów w radzeniu sobie w codziennych sprawach i osłabieniem więzi społ. Są to os.niesamodzielne w wieku +50rż ubogie/wg. EFS/korzystające z PO PŻ, minimum 50% -10 os Wybór gr. nastąpił w oparciu o dane statystyczne,bazę wiedzy i akces udziału jaki wynika z ankiet Spośród badanych przy próbie 100 mieszkańców Suleczyna 30%ogółu ludn.stanowili seniorzy i 10 %opiekunowie faktyczni z czego 1 wyraziła chęć udziału w P,co stanowi podstawę do przyjęcia gr.15 OS/9K+6M/ i 5/3K+2M/opiekunów.CELEM P jest zwiększ. liczby trwałych m-c świadczenia usług społ Planowane dział.w P to utworzenie dziennej placówki/ośrodka dla gr15 os/zg ze standardami/usług społ w którym świadczone będą kompleksowe usługi dla os.niesamodziel. i opiekunów W ramach placówki planowane jest wsparcie 15os.ubogich w wieku poprodukcyjnym wymagających opieki w formie usług opiekuńczych/senior wg.def EFS/i Punktu wsparcia opiekuna os.niesamodziel.–5 opiekunów os.niesamodziel. w zakresie niezbędnym do aktywizacji społ-zawod. Partner zaangażowany będzie do zadań zw. z info,nadzorem,jakością działań i rezultatów</t>
  </si>
  <si>
    <t>RPPM.06.02.02-22-0034/17</t>
  </si>
  <si>
    <t>STOWARZYSZENIE REHABILITACYJNO-SPORTOWE SZANSA-START GDAŃSK</t>
  </si>
  <si>
    <t>Wspieramy ich codzienność</t>
  </si>
  <si>
    <t>Projekt skierowany jest do 120 osób zagrożonych ubóstwem lub wykluczeniem społecznym, w tym do osób niepełnoprawnych i seniorów z terenu Powiatu Wejherowskiego. Projekt realizowany jest w partnerstwie podmiotu ekonomii społecznej z jednostką samorządu terytorialnego. Efektem projektu będzie zwiększenie dostępu do zdeinstytucjonalizowanych, spersonalizowanych i zintegrowanych usług społ., świadczonych w lokalnej społeczności, skierowanych do osób potrzebujących wsparcia w codziennym funkcjonowaniu, w szczególności do seniorów, osób z niepełnosprawnościami i z chorobami przewlekłymi Jego głównym celem jest zwiększenie liczby trwałych miejsc świadczenia usług społecznych, które zostanie osiągnięte poprzez realizację następujących zadań: 1. Stworzenie nowych miejsc świadczenia usług opiekuńczych w społeczności lokalnej, 2. Wsparcie na rzecz osób niepełnosprawnych (Funkcjonowanie ŚDS) 3. Wsparcie na rzecz seniorów (Prowadzenie DDP) 4. Wsparcie uzupełniające (Realizacja usług opiekuńczych i wspierających) Wszystkie działania na rzecz odbiorców będą wykorzystywały pracę wolontariacką.</t>
  </si>
  <si>
    <t>RPPM.06.02.02-22-0034/20</t>
  </si>
  <si>
    <t>CARITAS ARCHIDIECEZJI GDAŃSKIEJ</t>
  </si>
  <si>
    <t>Trój-Gminnii Nestorzy</t>
  </si>
  <si>
    <t>Projekt skierowany jest do mieszkańców Gminy Sulęczyno i ościennych Lipusza,Parchowa które łącznie zamieszkuje 11674os(60 %K/40%M)w tym 1-2918,5 to os zagrożone ubóstwem/wykluczeniem społ/ 8% to seniorzy W efekcie 3lat obserwacji na obszarze 3gmin diagnoza*wskazała na realiz działań partnerskich w konfiguracji NGO+ JSTod 01.02.18-31.03.20 dla GRUPY 60os/36K24M/ spełniających co najmniej 1 przesł. określ art7 ustaw o pomocy społ,w tym charakteryzujące się bezradnością i różnym stopniem niesamodzielności/peł.funkcje żyć.z KC/W wyniku diagnozy NGO+ JST jawią się problemy zw z funkcjonowaniem os wykluczonych, bezradnych zmagających się z trudnościami,a poprawa ich losu w dużej mierze zależy od udzielenia im pomocy W najgorszej syt. są mieszkańcy terenów zdegradowanych m.in gminy Parchowa /z ponadprzeciętny stopień os niepeł/Widoczne są braki w zasobach kadrowych opiekunów ww gminach zaś skala zainteresowania i symulacja możliwości organizac. daje perspektywy utworzenia gr.60 os/36K24M/która wymaga szczegól. wsparcia.Są to:SENIORZY/wg def EFS m.in os niesamodzielne wymagające opieki wieku poprodukcyjnym-30/18K12M/ w tym dla 15 os zadeklarowało udział w uslugach świadczonych w trybie stacjonarnym,a 15 w trybie niestacjonarnym to gł os NIEPEŁNOSPRAWNE i z chorobami przewlekłymi i ich opiekunowie/członkowie rodzin w liczbie 30/18K12M/CELEM PROJEKTU jest zwiększenie dostępu do deinstytucjonalizowanych,spersonalizowanych i zintegrowanych usług społ. świadczonych w lokalnej społ i stworzenie trwałych miejsc świad, usług społ:dziennej- 8 h/krótkoterminowej opieki w zastępstwie i doskonalenie usług istniejących skierowanych do os o różnym st niesamodzielności: seniorów,ON i z chorobami przewlekłymi oraz ich opiekunów oraz w trybie niestastacjonarnym iszkolenie opiekunów fakt.1 tej grupy to klienci pomocy społ-PO żywność/Działania będą dotyczyć inicjatyw:UTWORZENIE LOKALNEGO PUNKTU–BAZY WIEDZY;UTWORZENIE CENTRUM ,USŁUG OPIEKUŃCZYCH w m-cu zam.KSZTAŁCENIE OPIEKUNÓW FAKTYCZ</t>
  </si>
  <si>
    <t>RPPM.06.02.02-22-0035/17</t>
  </si>
  <si>
    <t>Aktywny Dzierzgoń - Usługi społeczne szansą na wzrost liczby trwałych miejsc świadczenia usług społecznych.</t>
  </si>
  <si>
    <t>PW podjął się anal.potrzeb i probl. społ. w zakresie dostępności do usł. społ. skierow. do gr. docel. dotkniętej i zagrożonej wykl. społ. Według Diagnozy Zapotrzebowania na Usł. Społ. Gm.Dzierzgoń(GDz) opracowanej 06.2017 wskazano w niej na konieczność ogranicz. zjawiska wykluczenia społ. i tworzenia oferty i miejsc na świad. usług społ. Z diag. wyn. że ponad 60 % ankiet. wskazuje prob.: dysfunkcyjność rodzin, bezradność opiek. wychow. w prowadzeniu gospod. dom., zaniedbanie dzieci i ubóstwo, brak wsparcia Os.niepełnosp./niesamodzie ON to głownie probl. psychol. brak opieki profesjonalnej ze strony opiek., brak oferty: spędzania czasu wol., rehabil., brak akcept. w środow. Opiek os. zależnych:brak odpowied. przygotowania do sprawow. opieki.Seniorzy 60+: probl. finans.,brak opieki ze strony rodz., samotność, izolacja.Młodzież brak: umiej. uczenia się,kompet.społ i obywat, oferty spedz.czasu wolnego. Na podst. diagnozy zdefin. konieczność obj. wsparciem: -50 seniorów w tym ON-oferta opieki krótkotrwałej Klub SENIOR+, -50 młodzieży dla których utworz. zost. placówka wsp. dziennego w formie opiekuńczej. Gr. towarz.będz -30 opiek. prawn. mł.-otrzymają wsp. w formie pedagogizacji -20 opiekunów os. zależnych/ON, którzy w ramach proj. podniosą swoje kompet. z zakresu opieki nad os. zależnymi/ON, Realiz. proj(P) ma na celu zwiększ. liczby trwałych miejsc świadcz. usł. społ. poprzez przekaz. ich realiz. na poziomie lokaln. społ. przy wykorz. NGO oraz integr. partnerów świad. usł społ. na poz. lokalnym(MOPS). P wykorz. instrumenty anim. środow/wolontariatu, edukac.. Real. P zwiększa dost. do zdeinstyt. spersonalizow. i zintegrow. usł społ. świadcz. w lok. społ. P przyczyni się do poprawy stanu zdrowia, podniesienia aktyw./integr. społ. pozwalając na wzrost kompet. mieszkańców dla lepszego wykorzystania potencjału wynik. z wydłużania się życia. W P weźmie udział 120os, miesz. GDz. Partnerami P są NGO, świadcz. usł. społ. na poziom. lokal., ich zadan. jest współpr. przy real.P.</t>
  </si>
  <si>
    <t>RPPM.06.02.02-22-0036/17</t>
  </si>
  <si>
    <t>Centrum Usług Integracji Społecznej w Gminie Sadlinki</t>
  </si>
  <si>
    <t>Partnerzy podjęli się anal. kierunków rozw. potrzeb i probl. społ. w zakresie dostępności do usł. społ. skierow. do gr. docel. dotkniętej i zagrożonej ubóstwem i wykl. społ.Według Lokalnej Diagniozy Zapotrzebowania na Usł. Społ. w Gm. Sadlinki-GS(06.2017) wskazano na konieczność ogranicz. zjawiska wykluczenia społ. Z diagnozy wyn. że ponad 50 % mieszk: -wskazuje jako problem alkoh., dysfunkcyjność rodzin, bezradnośc opiek. wychow. w prowadzeniu gospod. domowego, zaniedbanie dzieci i ubóstwo. -Os.niepełnosprawne ON to głownie probl. psychol., brak oferty rehabil., bariery architekt. brak akcept. w środow. -Os. starsze: probl. finans.,brak opieki ze strony rodziny, samotność, izolacja. -Młodzież: brak umiej. uczenia się, brak kompet. społ i obywat. Na podst. przeprowadz. diagnozy zdefin. konieczność obj. wsparciem: -29 seniorów,dla których utworz. zostanie dom opieki krótkotrwałej, oferuj. zaj. niwel. problem wyklucz. społ. -40 młodzieży dla których utworz. zost. placówka wsp. dziennego w formie podwórkowej OKM. Gr. towarz. będą opiek. prawni mł.-otrzymają wsp. w formie pedagogizacji -20 opiekunów os. zależnych, którzy w ramach proj. podniosą swoje kompet. z zakresu opieki nad os. zależnymi, -10 z niepełnos. i z chorobami przewlekłymi, do których skierowana zostanie oferta usł. specjal. w miejscu ich zamieszk. Realiz. proj(P) ma na celu zwiększ. liczby trwałych miejsc świadcz. usł. społ. poprzez przekaz. ich realiz. na poziomie lokaln. społ. przy wykorz. NGO oraz integr. partnerów świad. usł społ. na poz. lokalnym. P wykorz. instrumenty anim. środow/wolontariatu, edukacyjne. Real. P zwiększa dost. do zdeinstyt. spersonalizow. i zintegrow. usł społ. świadcz. w lok. społ. P przyczyni się do poprawy stanu zdrowia, podniesienia aktywności/integr. społecznej pozwalając na wzrost kompetencji mieszkańców. Łącznie w P weźmie udział 99os, miesz. GS zagrożonych wykluczeniem społ. Partnerami P są NGO, świadcz. usł. społ. na poziom. lokalnym, ich zadan. jest współpr. przy real. P</t>
  </si>
  <si>
    <t>RPPM.06.02.02-22-0037/17</t>
  </si>
  <si>
    <t>Usługi społeczne szansą na pozytywną zmianę w Gminie Stary Dzierzgoń</t>
  </si>
  <si>
    <t>PW podjął się anal potrzeb i probl. społ. w zakresie dostępności do usł. społ. skierow. do gr. docel. dotkniętej i zagrożonej wykl. społ.Według Diagniozy Zapotrzebowania na Usł. Społ. w Gm. Stary Dzierzgoń(GSDZ)w 05.17r. wskazano na konieczność ogranicz. zjawiska wykluczenia społ. Z diagnozy wyn. że ponad 65 % mieszk: wskazuje jako problem ubóstwo,dysfunkcyjność rodzin, bezradnośc opiek. wychow. w prowadzeniu gospod. domowego, alkoholizm, choroby -Os.niepełnosprawne ON to głownie probl. psychol., brak oferty rehabil., bariery architekt. brak akcept. w środow. -Os. starsze: probl. finans.,brak opieki ze strony rodziny, samotność, izolacja, brak wspadrcia GOPS, opieki środow.Młodzież: brak umiej. uczenia się, brak kompet. społ., obywat., cyfrowych.OON-brak odpowiedniego przygotowania do pełnienia odpowiedzilanie roli opiekuna,brak wiedzy, umiej. Na podst. przeprowadz. diagnozy zdefin. konieczność obj. wsparciem: -15 seniorów,dla których utworz. zostanie dom opieki krótkotrwałej. -30 mł. dla których utworz. zost. placówka wsp. dziennego Twórcza Chata. Gr. towarz. będą opiek. prawni mł.30 os. -otrzymają wsp. w formie prelekcji/pedagogizacji -10 opiekunów os. zależnych, 2 opiekunów w ośrodku pomocy społecznej- z zakresu opieki nad os. zależnymi,ON. -10 z niepełnos. i z chor. przewl.60+,oferta usł. opiek./specjal. w miejscu ich zamieszk. Realiz. proj(P) ma na celu zwiększ. liczby trwałych miejsc świadcz. usł. społ. poprzez przekaz. ich realiz. na poziomie lokaln. społ. przy wykorz. NGO oraz integr. partnerów świad. usł społ. na poz. lokalnym. P wykorz. instrumenty anim. środow/wolontariatu, edukacyjne. Real. P zwiększa dost. do zdeinstyt. spersonalizow. i zintegrow. usł społ. świadcz. w lok. społ. P przyczyni się do poprawy stanu zdrowia, podniesienia aktywności/integr. społecznej pozwalając na wzrost kompetencji mieszkańców. Łącznie w P weźmie udział 97os, miesz. GSDZ. Partnerami P są NGO, świadcz. usł. społ. na poziom. lokalnym, ich zadan. jest współpr. przy real. P</t>
  </si>
  <si>
    <t>RPPM.06.02.02-22-0038/17</t>
  </si>
  <si>
    <t>GMINA STARY DZIERZGOŃ</t>
  </si>
  <si>
    <t>Wsparcie funkcjonowania rodziny zagrożonej wykluczeniem społecznym</t>
  </si>
  <si>
    <t>Celem projektu jest utworzenie do 31.12.2022r. 64 nowych miejsc świadczenia usług społ. zwiększających dostępność tych usług dla minimum 120 osób (w tym 40 rodzin) zagrożonych ubóstwem i/lub wykluczeniem społ. w szczególności dzieci, młodzieży oraz ich rodziców/opiekunów w oparciu o indywidualną ścieżkę reintegracji uwzględniającej różny poziom potrzeb i oczekiwań. Aby zapewnić kompleksowość wsparcia działania zaplanowane w projekcie zakładają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4 Klubów Rodziny które pozwolą na utworzenie 64 miejsca wsparcia rodziny; 2. rozwijanie wolontariatu oraz tworzenie grup grup profilaktyczno-sportowych; 3. objęcie dzieci i rodzin zintegrowanymi lokalnymi działaniami pozwalającymi skorzystać z różnorodnego pakietu usług aktywizacyjnych dla uzyskania wzmocnienia ich indywidualnych kompetencji i umiejętności społecznych i edukacyjnych; 4. integrowanie młodzieży szczególnie ze środowisk zagrożonych wykluczeniem społecznym z lokalnym środowiskiem poprzez działania edukacyjno-integracyjne; 5. wsparcie dla rodziców/opiekunów, m.in. poprzez szkolenia teoretyczno – praktyczne. NAJWAŻNIEJSZY EFEKT PROJ.: wdrożenie w 3 gminach spójnego, kompleksowego, środowiskowego systemu długoterminowych usług wspierania rodzin zagrożonych wykluczeniem społ. i/lub ubóstwem oraz podniesienie poziomu aktywności społ. tych osób. Trwałość efektów zostanie zachowana przez okres dłuższy niż okres realizacji proj.</t>
  </si>
  <si>
    <t>RPPM.06.02.02-22-0038/20</t>
  </si>
  <si>
    <t>STOWARZYSZENIE KASZUBSKIE TOWARZYSTWO SPORTOWO – KULTURALNE</t>
  </si>
  <si>
    <t>Ostoja "Borowy Młyn"</t>
  </si>
  <si>
    <t>Głównym celem projektu jest utworzenie Dziennego Domu Pobytu„ Ostoja Borowy Młyn” dla osób zamieszkujących gminę Ryjewo tj. osób starszych, niepełnosprawnych,wykluczonych społecznie.Z lokalnej diagnozy potrzeb społecznych gminy Ryjewo ( partnera w projekcie),wynika ,że w szybkim tempie przybywa osób starszych pow.60r.życia w stosunku do innych grup wiekowych.W roku 2016 było to 931 osoby (w por.do 2014r -810 osób). W gminie nie istnieje żadna dezinstytucjonalna forma wsparcia dla osób starszych wymagających całodobowej opieki i wsparcia. Pomocą zostanie objętych łącznie 40 osób tj.30 osób w ramach DDP oraz 10 osób w ramach Klubu. DDP będzie mieścił się w nowobudowanym budynku zaprojektowanym na potrzeby zaspokajania usług społecznych grupy defaworyzowanej ze względu na wiek,niepełnosprawność i status społeczny. Stowarzyszenie „AGAPE” prowadzi obecnie stacjonarne schronisko dla 110 osób bezdomnych, w tym niepełnosprawnych i starszych. Koszty proj. zostaną przeznaczone na doposażenie ośrodka oraz utrzymanie działań pomocowych w okresie od VIII. 2018 roku do XII.2020r.. Usługi w ośrodku będą świadczone przez 8 godzin dziennie od poniedziałku do piątku w DDP oraz 4 godziny dziennie w godzinach popołudniowych w Klubie. Zakres usług jakie będą świadczone przez DDP i Klub to zabezpieczenie dziennej opieki osobom starszym, w tym zależnych poprzez pomoc terapeutyczną, rehabilitację , opiekę pielęgnacyjną, zajęcia edukacyjne,kulturalno- oświatowe,psychoterapię,praca socjalną ,terapia zajęciową. Budynek DDP zostanie dostosowany do pobytu osób starszych poprze montaż poręczy na korytarzach oraz dostosowanie sanitariatów dla os z niepełn. Stowarzyszenie "AGAPE" daje gwarancję ciągłości projektu oraz należytego wykonania zadania. Posiada wieloletnie doświadczenie w realizacji projektów na rzecz osób starszych i niepełnosprawnych tj.Rządowy Program na rzecz aktywności społecznej osób starszych, a także osób niepełnosprawnych ze środków PFRON.</t>
  </si>
  <si>
    <t>RPPM.06.02.02-22-0039/17</t>
  </si>
  <si>
    <t>STOWARZYSZENIE NA RZECZ BEZDOMNYCH DOM MODLITWY "AGAPE" W BOROWYM MŁYNIE</t>
  </si>
  <si>
    <t>Troskliwe Gminy</t>
  </si>
  <si>
    <t>Celem projektu jest realizacja na terenie gmin Cewice, Nowa Wieś Lęborska i Lębork zintegrowanego systemu usług społ. zakładającego utworzenie do 31.03.2023r. 95 nowych miejsc świadczenia usług społ. zwiększających dostępność tych usług dla minimum 125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3 Klubów Seniora które zapewnią wsparcie 60 osobom potrzebującym wsparcia w codziennym funkcjonowaniu oraz ich rodzinom; 2. zwiększenie w społ. lokalnej liczby miejsc świadczenia usług opiekuńczych i specjalistycznych usług opiekuńczych oraz liczby osób objętych tymi usługami, m.in. poprzez rozwijanie wolontariatu sąsiedzkiego oraz tworzenie grup samopomocowych dzięki wykorzystaniu opracowanego i wdrażanego w proj. elektronicznego systemu monitorowania zaprojektowanego zgodnie z potrzebami uczestników proj.; 3. wsparcie dla opiekunów faktycznych, m.in. poprzez szkolenia teoretyczno – praktyczne. NAJWAŻNIEJSZY EFEKT PROJ.: wdrożenie w 3 gminach obejmujących obszar realizacji projektu spójnego, kompleksowego, środowiskowego systemu długoterminowych usług wspierania osób zagrożonych wykluczeniem społ. i/lub ubóstwem oraz podniesienie poziomu aktywności społ. tych osób. Trwałość efektów zostanie zachowana przez okres dłuższy niż okres realizacji proj.</t>
  </si>
  <si>
    <t>RPPM.06.02.02-22-0039/20</t>
  </si>
  <si>
    <t>Dzienny dom pomocy - dobre rozwiązanie</t>
  </si>
  <si>
    <t>Cel projektu: Poprawa sytuacji życiowej 64(38K i 26M) osób niesamodzielnych poprzez zwiększenie dostępności do wysokiej jakości usług opiekuńczych świadczonych w społeczności lokalnej i wzrost umiejętności 60 (45K i 15M) opiekunów faktycznych w zakresie opieki nad osobami niesamodzielnymi do 31.03.2021r. Projekt zakłada formalne partnerstwo JST (Gmina Miasto Malbork), PES (Wyższa Szkoła Gospodarki(Lider), które spełnia def. PES). Projekt adresowany jest do osób zamieszkujący zg. z KC na terenie powiatu malborskiego. Główne zadania to: 1. Stworzenie 16 miejsc usług opiekuńczych świadczonych w społ. lokalnej w nowopowstałym Domu Dziennej Pomocy w Malborku, znajdującym w pobliżu ścisłego centrum i przy największym osiedlu mieszkaniowym. W tym celu zakłada się prace adaptacyjne, zakup wyposażenia i pełne dostosowanie przestrzeni do osób niepełnosprawnych. 2. Prowadzenie dziennego domu pomocy dla osób niesamodzielnych świadczącego standardowe i specjalistyczne usługi opiekuńcze dobrane w sposób kompleksowy i zindywidualizowany, w oparciu o Indywidualną ścieżkę reintegracji (ISR), uwzględniającą problemy potencjał, predyspozycje i potrzeby uczestnika proj. Organizacja pobytu w DDP oferować będzie zróżnicowane formy wsparcia grupowego i indywidualnego. Wsparcie w zakresie nieobjętym ustawą z 27.08.2004 r. o świad. opieki zdrowotnej. 3. Zapewnienie wsparcia opiekunom faktycznym i osobom z otoczenia osób niesamodzielnych w pełnieniu usług opiekuńczych i zwiększenie ich umiejętności w zakresie opieki nad osobami niesamodzielnymi – warsztaty i poradnictwo prawne i psychologiczne. Projekt odpowiada na zdiagnozowane problemy i potrzeby w zakresie świadczenia usług społecznych, uwzględniając trendy demograficzne, stan zdrowia, poziom ubóstwa i wykluczenia społecznego oraz poziom dostępności usług na terenie objętym projektem.</t>
  </si>
  <si>
    <t>RPPM.06.02.02-22-0040/17</t>
  </si>
  <si>
    <t>Projekt Społeczne Centrum Wsparcia Rodziny to komplementarny program wsparcia rodzin w prawidłowym pełnieniu jej funkcji. Wnioskodawca posiada swoje oddziały w Kościerzynie, Chojnicach i Starogardzie Gd., stąd projekt jest skierowany do rodzin i osób zamieszkujących na obszarze gm. m. Kościerzyna, gm. m. i wiej. Chojnice, gm. miej i wiej. Starogard Gd. Projekt: *Skierowany jest łącznie do 30 rodzin tj. po 10 rodzin z każdego oddziału tj. (10 rodzin z gm.miej. Kościerzyny, 10 rodzin łącznie z gm. miej. i wiej. Chojnic, oraz 10 rodzin łącznie z gm. miej.i wiej. Starogardu Gd.) –razem 90 osób. Osoby biorące udział w projekcie to klienci CPP i MOPS w Kościerzynie oraz rodz. wielodzietne, niepełne rodziny, rodz. z trudnościami opiek-wych, zagrożone ubóstwem i wykluczeniem społecznym. W ramach projektu planuje się powołanie Klubów dla Rodzin w każdym oddziale CPP Więź, w których świadczone będzie poradnictwo specjalistyczne i rodzinne, terapie i mediacje, warsztaty umiejętności rodzicielskich, wspieranie rodzin w org. czasu wolnego. *Skierowany jest łącznie do 60 niesamodzielnych osób - po 20 z każdego oddziału CPP (20 osób z gm. miej. Kościerzyna, 20 osób z gm. miej. i wiej.Chojnic, 20 osób z gm. miej. i wiej. Starogardu Gd. Działania w tym zakresie adresowane są do środowiska o różnym stopniu niesamodzielności, seniorów, osób z niepełnosprawnościami i ich opiekunów. Celem projektu jest zwiększenie liczby trwałych miejsc świadczenia usług społecznych. Projekt zakłada utworzenie Klubów Seniora w każdym oddziale CPP Więź, w których pomocą specj i profil będą objęte osoby niesamodzielne, seniorzy oraz ich opiekunowie w zakresie niezbędnym do ich aktywizacji społecznej. Realizatorem projektu będzie CPP Więź w partnerstwie z Partnerem 1 - Gm. Kościerzyna reprezentowaną przez MOPS oraz z Partnerem 2 – KDK w Kościerzynie. Zadania przypisane Partnerom będą realizowane na terenie gm. m. Kościerzyna. Zaplanowane działania przyczynią się do osiągnięcia zakładanych rezultatów.</t>
  </si>
  <si>
    <t>RPPM.06.02.02-22-0041/17</t>
  </si>
  <si>
    <t>CENTRUM PSYCHOLOGICZNO-PASTORALNE "WIĘŹ"</t>
  </si>
  <si>
    <t>Razem dla rodziny</t>
  </si>
  <si>
    <t>Cel projektu: w okresie 1.04.2018-30.04.2020 poprawa funkcjonowania 90 osób (57 kobiet i 33 mężczyzn) zagrożonych ubóstwem lub wykluczeniem społecznym z 30 rodzin korzystających ze wsparcia pomocy społecznej, zamieszkujących na terenie Gminy Smołdzino, w zakresie prawidłowego wypełniania funkcji opiekuńczo-wychowawczych poprzez zindywidualizowane działania ułatwiające tym osobom dostęp do usług społecznych. Grupa docelowa to 90 osób (30 opiekunów osób zależnych/ rodziców i 60 dzieci) z 30 rodzin zagrożonych wykluczeniem społecznym,korzystających ze wsparcia GOPS Smołdzino. Działania proj.: 1.Usługi społeczne dla rodzin – program specjalistyczno-terapeutyczny dla dorosłych członków rodzin. 2.Usługi społeczne dla rodzin – program opiekuńczo-specjalistyczny dla dzieci. 3.Animacja środowiskowa. Główne rezultaty: 1.Liczba wspartych w Programie miejsc świadczenia usług społecznych istniejących po zakończeniu projektu: 3. 2.Liczba utworzonych w programie miejsc świadczenia usług wspierania rodziny i pieczy zastępczej istniejących po zakończeniu projektu: 1. 3.Liczba osób zagrożonych ubóstwem lub wykluczeniem społecznym objętych usługami społecznymi świadczonymi w interesie ogólnym w Programie oraz objętych usługami wspierania rodziny i pieczy zastępczej w programie: 90.</t>
  </si>
  <si>
    <t>RPPM.06.02.02-22-0042/17</t>
  </si>
  <si>
    <t>Kolejny krok przeciwdziałania wykluczeniu społecznemu w Gminie Sadlinki.</t>
  </si>
  <si>
    <t>Aktualizacja Lokalnej Diagnozy Zapotrzebowania na Usł. Społ. w Gm. Sadlinki-GS(02.2020)-Str. Wejścia wskazała na potrzebę ogranicz.zjawiska wykluczenia społ i tworzenia oferty usług społ. na terenie Gm.Z diagnozy wynika że ponad 53% mieszkańców.: -wskazuje jako problem: starzejące się społeczeństwo, dysfunkcyjność rodz., bezradność opiek.wychowawczą,ubóstwo, brak oferty usług. społ., prob. os.niepełnosprawnych:brak usł. opiekuńczych,oferty rehabil.,bariery architekt. brak akcept. w środow.Os. starsze: probl. finans.,brak opieki ze strony rodziny, samotność, izolacja Młodzież:brak kompet.kluczowych. Zdefin. konieczność obj. wsparciem:60 seniorów,dla których będą utworzone miejsca opieki krótkotrwałej-30 w Sadlinkach w istniejącym KS a dla 30 os. powstaną 2 filie KS na wsiach: Okrągła Łąka,Kaniczki, oferuj. zaj. niwel. problem wyklucz. społ.Dla 30 dzieci i młodzieży powstaną placówki wsp. dziennego w formie opiek.Gr. towarzyszącą będą opiek. prawni dzieci/mł.-15os. otrzymają wsp. w formie pedagogizacji. Opiekunowie os. niepełn.-20 osób w ramach P podniosą swoje kompet. z zakresu opieki nad os.zależ.w ramach gr. wspar., -20 ON, do których skierowana zostanie oferta usł. opiek.i specjal. opiek.w miejscu ich zamieszkania. Realiz. proj(P) ma na celu zwiększ. liczby trwałych miejsc świadcz. usł. społ. poprzez przekaz. ich realiz. na poziomie lokaln. społ. przy wykorz. NGO oraz integr. partnerów świad. usł społ. na poz.lokalnym. P wykorz. instrumenty anim. środowiskowej/wolontariatu, edu. Real. P zwiększa dost. do zdeinstyt. spersonalizowanych i zintegrowanych usług społ. świadcz. w lok. społ. P przyczyni się do poprawy stanu zdrowia, podniesienia aktywności/integr. społecznej pozwalając na wzrost komp. miesz.W P weźmie udział 147os, miesz. GS zagrożonych wykluczeniem społ. Partnerami P są NGO, świadcz. usł. społ. na poziom. lokalnym, ich zadaniem jest współpraca przy real. P. Trwałość zapisano w Strategii Wyjścia na okres 3 lat.</t>
  </si>
  <si>
    <t>RPPM.06.02.02-22-0042/20</t>
  </si>
  <si>
    <t>Kompleksowy system wsparcia mieszkańców miast i gmin powiatu puckiego w wieku senioralnym i ich opiekunów.</t>
  </si>
  <si>
    <t>Projekt skierowany jest do ogółem 600 (355 K,245 M) osób zagrożonych ubóstwem lub wykluczeniem społ. z terenu Gmin Puck, Kosakowo, Władysławowo i miasta Puck. Przede wszystkim są to seniorzy (535osób,305 K i 230 M w wieku 60+), w tym z niepełnosprawnościami i chorobami przewlekłymi oraz opiekunowie osób potrzebujących wsparcia w codziennym funkcjonowaniu. Projekt realizowany jest przez 5 partnerów:4 ww. samorządy gminne oraz partnera społecznego-Fundację Phenomen–org. pozarządową będącą podmiotem ekonomi społ. Celem proj. jest wsparcie naszych seniorów i ich opiekunów oraz rozwój systemu usług społecznych świadczonych w społeczności lokalnej w formie dziennych usług opiekuńczych. Powstanie ogółem 155 takich miejsc. Działania w ramach projektu polegać będą na: utworzeniu i funkcjonowaniu w pobliżu miejsca zamieszkania uczestników Dziennego Domu Pomocy w Celbowie oferującego 30 miejsc pobytu i 5 miejsc opieki wytchnieniowej, 8 Klubów Seniora (5 na terenie Gm. Puck i po jednym w mieście Puck, Gm. Władysławowo i Gm. Kosakowo) z ogół. 120 miejscami, zwiększeniu dostępu do informacji (utworzenie 3 Lokal. Centrów Informacji), wsparciu opiekunów (m. in. psychologicznym i szkoleniowym) oraz utworzeniu wypożyczalni sprzętu wspierającego mobilność. Usługi w ramach proj. będą świadczone w sposób bezpłatny, zindywidualizowany, tj. dostosowany do potrzeb i możliwości danej osoby. Udział osób potrzebujących wsparcia w codziennym funkcjonowaniu w projekcie zapobiegać będzie ich odizolowaniu od rodziny i lokalnej społeczności co miałoby miejsce w przypadku umieszczenia ich w opiece instytucjonalnej. Bogata oferta związana z udziałem w projekcie (wsparcie specj., posiłki, szereg zajęć-szczeg. poniżej) przeciwdziałać będzie marginalizacji i osamotnieniu seniorów.Na potrzeby proj. opracowano Diagnozę Rozwiązywania Problemów Społecznych i Strategię Wyjścia. Efekty proj. będą trwałe, gdyż po zakończeniu jego finansowania będą one, w perspektywie wieloletniej, utrzymywane przez jst.</t>
  </si>
  <si>
    <t>RPPM.06.02.02-22-0043/20</t>
  </si>
  <si>
    <t>Pomagamy na niebiesko</t>
  </si>
  <si>
    <t>Projekt polegać będzie na zwieszenie ilości wsparcia dla wychowanków ośrodka poprzez wprowadzenie zajęć w placówce wsparcia dziennego (PWD) w formule specjalistycznej, szerokie doposażenie placówki. Dokształcenie rodziców. Wsparcie rodziców w terapii i wychowaniu.</t>
  </si>
  <si>
    <t>RPPM.06.02.02-22-0044/17</t>
  </si>
  <si>
    <t>MALBORSKA FUNDACJA ROZWOJU REGIONALNEGO</t>
  </si>
  <si>
    <t>Zintegrowany system usług społecznych Powiatu Kartuskiego - POKOLENIA.</t>
  </si>
  <si>
    <t>Zmieniająca się struktura demograf. społeczeństwa wymusza wzmocnienie działań na rzecz os. zależnych, w szczególn. seniorów, OzN i ich opiekunów oraz os. objęte pieczą zastępczą, w tym usamodzielnianych. Proj. jest odpowiedzią na lokalnie zdiagnozowane potrzeby w zakresie usług społ., którego wdrożenie ma doprowadzić do osiągnięcia celów: poprawy jakości życia i stanu zdrowia ww.osób, zainicjowania działań w zakresie rzecznictwa seniorów, podniesienia poziomu aktywności społ., i kompetencji mieszkańców dla lepszego wykorzystania ich potencjału. Założone w proj.Cele zostaną osiągnięte poprzez działania dla 1233osób w 3 obszarach tj. I O.-283Seniorów, obejmuje: powołanie Powiatowej Rady Seniorów, działania aktywiz. w Klubach Seniora, warsztaty, animację środ. i wolontariat a także działania służące poprawie stanu zdrowia tj. mobilne usł.opiekuńcze, usł. wytchnieniową oraz szkol. dla opiekunów faktycznych. II O.-750os. ukierunkowany jest na kompleksowe wsparcie społ. rodzin, dzieci i os. dorosł. z deficytem rozwoju tj. niepełnosprawnością intelekt., zaburzeniami psychicz., całościowymi zaburzeniami w rozwoju (autyzm) itp. i przewiduje m.in.: pomoc terapeut., psycholog., socjoterapeut., szkolenia dla opiekunów, week. spotkania rodz., turnusy i weekendy wytchnieniowe. III O.-200os. objętych pieczą zastępczą, w tym usamodzielnianych. Przygotowanie do samodzielnego dorosłego życia poprzez wdrożenie wsparcia oraz działań aktywiz.społ. i zawod. tj. m.in. szkolenia, superwizje, wyjazdy studyjne, kursy i szkolenia zawod., działalność Klubu Młodzieżowego, festyny rodz. Wsparcie realiz. będzie na podst. indywid. ścieżek reintegracji UP/ rodzin. Proj. zakłada współpracę partnerską JST w tym PCPR oraz NGO w zakresie realizacji zad., zgodnie z doświadcz. i zakresem działaln. partnerów. oraz utrzymanie trwałości projektu poprzez m.in. działalność: Powiatowej Rady Seniorów, Klubów Seniora, Klubu Młodzieżowego, wolontariatu i specjalist. pomoc terapeut. dla os. niepełn. i ich rodzin.</t>
  </si>
  <si>
    <t>RPPM.06.02.02-22-0044/20</t>
  </si>
  <si>
    <t>Dzienny Dom Pomocy Fundacji Palium</t>
  </si>
  <si>
    <t>Cel projektu: Poprawa sytuacji życiowej 60 (36K i 24M) osób niesamodzielnych poprzez zwiększenie dostępności do wysokiej jakości usług opiekuńczych świadczonych w społeczności lokalnej i wzrost umiejętności 27 (20K i 7M) opiekunów faktycznych w zakresie opieki nad osobami niesamodzielnymi do 31.10.2020r. Projekt zakłada formalne partnerstwo JST (Gmina Miasto Chojnice) i PES (Fundacja Palium, które spełnia def. PES). Projekt adresowany jest do osób zamieszkujący zg. z KC na terenie miasta Chojnice, gminy Chojnice i gminy Konarzyny. Główne zadania to: 1. Stworzenie 20 miejsc usług opiekuńczych świadczonych w społ. lokalnej w budynku Hospicjum Najświętszej Maryi Panny w Chojnicach prowadzonym przez Wnioskodawcę. W tym celu zakłada się prace adaptacyjne, zakup wyposażenia i pełne dostosowanie przestrzeni do osób niepełnosprawnych. 2. Prowadzenie dziennego domu pomocy dla osób niesamodzielnych świadczącego standardowe i specjalistyczne usługi opiekuńcze dobrane w sposób kompleksowy i zindywidualizowany, w oparciu o Indywidualną ścieżkę reintegracji (ISR), uwzględniającą problemy, potencjał, predyspozycje i potrzeby uczestnika proj. Organizacja pobytu w DDP oferować będzie zróżnicowane formy wsparcia grupowego i indywidualnego, a osobom niesamodzielnym zostanie zaproponowana usługa dowozu do i z DDP. Wsparcie w zakresie nieobjętym ustawą z 27.08.2004 r. o świad. opieki zdrowotnej. 3. Zapewnienie wsparcia opiekunom faktycznym i osobom z otoczenia osób niesamodzielnych w pełnieniu usług opiekuńczych i zwiększenie ich umiejętności w zakresie opieki nad osobami niesamodzielnymi – warsztaty i poradnictwo prawne i psychologiczne. Projekt odpowiada na zdiagnozowane problemy i potrzeby w zakresie świadczenia usług społecznych, uwzględniając trendy demograficzne, stan zdrowia, poziom ubóstwa i wykluczenia społecznego oraz poziom dostępności usług na terenie objętym projektem.</t>
  </si>
  <si>
    <t>RPPM.06.02.02-22-0046/17</t>
  </si>
  <si>
    <t>FUNDACJA PALIUM</t>
  </si>
  <si>
    <t>Centrum usług społecznych w powiecie lęborskim</t>
  </si>
  <si>
    <t>Proj.partnerski (JST i 4 NGO-wskazane pod budżetem) zakłada wsparcie 430(248K,182M) mieszkań. Pow.Lęb. zagrożonych ubóstwem lub wyklucz. społ.i ich rodzin, należących do gr.docel.:70(43K,27M) os.z chorob. przewlekłymi/niepełnospr., os.starsze/seniorzy 30(17K,13M), 10(7K,3M) opiek. faktycznych, 106(59K,47M) os.małolet. i pozostając. w pieczy do 25r.ż., 24(14K,10M) os. przygotow. się do opuszczenia pieczy zastęp. i rozpocz. samodziel. życia, 60 os.(32K,28M) sprawujących rodzinną pieczą zastęp. i kandydatów na rodziny zastęp., 130(76K,54M) os./rodziny zagroż. ubóstwem i wyklucz. społ. Gł. cel proj.:zwiększenie liczby trwałych miejsc świadczenia usług społ. poprzez utworzenie Centrum Usług Społecznych (CUS)do VI 2023r. na terenie pow. lęb. Cel szczegół.wynikający z przeprowadz. w II 2020r. diagnozy: a)zwiększenia dostępu do zdeinstytucjo., spersonaliz. i zintegrowa. usług społ. świadczonych w lokalnej społ., b)zwiększenia dostępu do zdeinstyt.i zintegrow. usług społ. w zakr. wsparcia rodziny i pieczy zastęp. c)wzmocnienie rozwoju usł. wspierających os. objęte pieczą zastęp., w tym usamodzielnianych. Działania real.z partnerami: a)świad. usł. opiekuńczych (wolontariat opiek.) w miejscu zamieszkania, przeszkolenie wolontariuszy z zakresu opieki nad os., zatrudnienie specjal., utworzenie Klubu Seniora, zakup niezbędnego sprzętu, wyposażenia, materiałów, adaptacja budynku b)praca z rodziną i kandydatami na rodziny zastęp.,m.in.:konsultacje i porad. specjal. i rodzinne, terapia i mediacja,pomoc prawna, wspieranie rodzin opiek. i rodzicielskie, działania profilak., org. spotkań grupy wsparcia/samopomoc., kształc. kandydatów c) szkolenia/warsztaty z zakresu kompetencji i kształt. postaw o charakterze społecznym, zawodowym,eduk. Główny cel proj.zostanie osiąg. przez kompleks. wsparcie grup docel. i real. wsparcia na podst. 430 ścieżek reintegra.,dostos. do zindyw.potrzeb.Efekt 132 wspartych w proj. miejsc świadczenia usł. społ. po zakończ.proj- zał.str.wyjścia pod budż.</t>
  </si>
  <si>
    <t>RPPM.06.02.02-22-0048/20</t>
  </si>
  <si>
    <t>WSPARCIE POSTĘPU-Rozwój usług społecznych w Powiecie Lęborskim</t>
  </si>
  <si>
    <t>Proj.skier. jest do 174 os.mieszkańców Pow.Lęb.zagrożonych wyklucz. społ.oraz ich rodzin,należących do następ.gr.społ.(wg realizatorów działań): +Stowarzysz. Przyjaciół Osób Niepełnosprawnych przy SOSW w Lęborku(20U): 1.Os.z niepełn. intelektualnymi,w szczególn.absolwentów SOSW i pozostaj. biern.zawod.(20-45r.ż.)-20U(10K,10M) +Powiat Lęb.(50U): 2.Os.ciężko chorych-wymagających opieki paliatywnej(pozamedycznej)-20U(10K,10M),ich opiek.i rodzin-30U(15K,15M) +PCPR w Lęb.-w zakresie systemu pieczy zastępcz.(144U): 3.Os.małoletnich i pozostaj.- przeb. w pieczy zastęp.(rodzinnej i instytucjonalnej)- do 25r.ż.i ich otoczenie ze środ. rodzin. -uczest.będą os. z pieczy zastępczej objęte ścieżkami reint. -120U(K70/M50). 4.Opiek.zastępczy(rodz.zastęp.:zawodowe,niezawodowe,spokrewnione)prowadzący RDD kandydaci-17U(16K,1M) 5.Rodzice naturalni dzieci umieszczanych w pieczy zastęp.-3U(3K,0M) 6.Os.usamodzielnianych(18-25r.ż.)-4U(3K,1M) +IV.Regionalne Centrum Młodzieży(20U): 7.Os.małol.przebyw.i opuszczaj.pieczę zastęp.(16-25r.ż.)-20U(16K,4M)w tym 5Uw/w Dla każdej w/w os.zost.oprac.ścieżka reintegracji. Gł.cel:Dążenie do zapew. adekwat. do potrzeb lokalnej społ.Pow.Lęb.-dostępu do usług społ.,świadczonych na rzecz os.zagrożon.ubóstwem lub wyklucz.społ.oraz ich rodzin należ. do nast. gr.społ.:os.niepełn.,przewlekle i ciężko chorych oraz obj.systemem pieczy zastęp. Cele szczegółowe: -Zapewn.systemat.wsparcia os.niepełn.intelekt.przez real. cykl. zajęć integra.-terapeut. -Wzmocnienie usł.społ.w zakr.opieki paliatywnej(pozamedycznej)nad os.ciężko chorymi oraz wsparcia ich rodzin,świadczone w środ. domowym(pozainstytucj.) -Poprawa jakości i zakresu wsparcia os.objętych syst. pieczy zastęp. -Dążenie do odejścia od opieki instytucj.tj.do rozwoju rodz. pieczy zastęp.i do utworz. 2 placówek opiek.-wychow.14-osobowych -Poszerzenie wsparcia real.procesu usamodziel.os.opuszczaj.pieczę zastęp.przez funkcj.Biura Mentoringu i real.zad.aktyw.społ-zaw.w tym utworz. mieszk. treningowego.</t>
  </si>
  <si>
    <t>RPPM.06.02.02-22-0049/17</t>
  </si>
  <si>
    <t>Rodzina trzonem sukcesu</t>
  </si>
  <si>
    <t>Projekt ukierunkowany jest na zmniejszenie l.osób zagrożonych ubóstwem i wykluczeniem społ.poprzez rozwój i wdrożenie usług społecznych.Projekt skierowany jest do 264 osób(158K,106M)zagrożonych ubóstwem i wykluczeniem społ.z terenu powiatu chojnickiego w tym do:osób sprawujących rodzinną pieczę zastępczą,kandydatów na opiekunów zast.oraz osób objętych pieczą zastępczą w okresie od 01.03.2018r. do 31.12.2020r.Całościowa pomoc ukierunkowana będzie na proces prewencji instytucjonalizacji osób przebywających w pieczy zast.tak by mogły pozostać w środowisku lokalnym.Głównym celem jest poprawa funkcjonowania 150 dzieci i młodzieży przebywającej w pieczy zastępczej,wyposażenie w kompetencje społ.i zaw.30 pełnoletnich wychowanków rodzinnej i instytucjonalnej pieczy zast.,doskonalenie kompetencji 60 opiekunów zastępczych niezbędnych do prawidłowego wypełniania funkcji opiekuna oraz przeszkolenie 24 kandydatów na opiekunów zast.Proces wsparcia BO opierał się będzie w oparciu o indyw.ścieżkę reintegracji z uwzględnieniem szerokiej diagnozy.Cele szczegółowe:wzrost kompetencji wychow.osób sprawujących rodzinną pieczę zast.,wzrost standardów pracy rodzin zast.,rozwój umiejętności społ.BO,wzrost kompetencji życiowych osób objętych pieczą,przygotowanie pełnoletnich wychowanków do wejścia w dorosłe życie i na rynek pracy,zwiększenie dostępu do specjalistycznego poradnictwa,pobudzenie zaangażowania zarówno rodziny zast. i biologicznej w procesie opieki nad dzieckiem.Działania:Zajęcia z zakresu nabycia i doskonalenia kompetencji i umiejętności wych.,dyżury specjalistów,doradztwo i aktywizacja zaw.,szkolenia i kursy zaw.,zajęcia warsztatowe kształtujące kompetencje społeczne dla dzieci objętych pieczą,wyjazd edukacyjno-integracyjny,rozwój nowej na chwile obecną niedostępnej usługi-specjalistycznego poradnictwa edukatora seksualnego,psychiatry i terapeuty..Efektem projektu będzie zwiększenie zakresu,podniesienie jakości dotychczasowych i wprowadzenie nowych usług społecznych.</t>
  </si>
  <si>
    <t>RPPM.06.02.02-22-0050/17</t>
  </si>
  <si>
    <t>Rodzina w Centrum II</t>
  </si>
  <si>
    <t>Wsparciem będzie obj.5gr.docel:1)osoby sprawujące pieczę zastępczą-32os(17K,15M)tj.4RDD(8os),6RZzawod(10os),3RZniezaw(6os),6RSspokr(8os),co daje59miejsc świadcz.usł.społeczn.wg.metodol.pomiaru wsk.dla rodzinnejPZ),2)wychowankowieRZiRDD w wieku od7do15lat-32os.(14K,18M)3)usamodzielniani wychowankowie w wieku15-24lat-16os(9K,7M)4)rodziny biologiczne z problemami op-wych/rodzice i dzieci-22os(10K,12M)5)rodz.biol,których dzieci umieszczono wPZ-8osób(4K,4M).Celem działań kierow.doRZjest wzmocn.ich kompet.wychow.,analiza stosow.form i metod pracy z dzieckiem,podtrzymanie w nich gotowości do sprawow.funkcjiRZ i przeciwdz.ich wypaleniu zawod.Drugą gr.są dzieci(7-15)wymagające szerokich oddziaływań psychoeduk.ze wzgl.na duże zaniedbania,których doznały w rodz.biologicznych.Zaplanowano dla nich wsparcie psychol.-pedagog.w atrakcyjnych formach(wyjazd psychoeduk.,warszt.odkrywania pasji).Wsparcie edukacyjne ma przyczynić się do wyrówn.ich braków i pomóc w codzien.funkcjonowaniu. Celem działań kierowanych do usamodzieln.wychow.jest wzmocnienie ich kompet.społ.,pobudzenie aktywn,która mogłaby pomóc im w wyborze drogi życiowej oraz wyposażenie w umiejętn.prak.,które ograniczą bariery na rynku pracy i przyczynią się do prawidł. samodzieln.funkcjonow.po opuszczeniu pieczy(bez uzależnienia od instytucj.pomocy).Dla rodzin biolog.zaplanowano oddział.poprawiające ich funkcjon.społ.i jakość opieki nad dziećmi.Zaplanowano pracę z rodziną biol.dzieci zPZw celu wspierania ich dążeń do odbudowania więzi i ew.powrotu dzieci.Zaplanowane dział.służą wzmocnieniu i doskonaleniu kompet.osób sprawującychPZ,zmniejszeniu ryzyka ich rezygnacji,czy umieszczenia dzieci"problemowych"w pieczy instytucjon.,co zwiększa trwałość stałych miejsc świadczenia usł.społeczn.Działania kierowane do rodzin biolog.mają zapobiegać umieszczaniu dzieci wPZi zwiększyć dostęp do specjalistycznego wsparcia rodzin.W proj.wsparte będą 3 nowe miejsca świad.usł.społ(punkt wsparcia rodzin,psycholog,mediator-wOPS w Kobylnicy).</t>
  </si>
  <si>
    <t>RPPM.06.02.02-22-0051/20</t>
  </si>
  <si>
    <t>Rodzina to podstawa - rozwój usług społecznych wsparcia rodziny w powiecie kwidzyńskim</t>
  </si>
  <si>
    <t>Projekt zapewnia kompleksowe wspieranie rodziny w jej funkcjonowaniu i właściwym wypełnianiu roli oparcia dla dziecka Dla każdej rodziny i UU opracow. zostanie Indywidualny Plan Rozwoju W ramach P deinstytucjonalizowane usługi społ.,świadczone w środowisku lokalnym najbliżej os potrzbujacych wspracia, obejmują w szczeg.działania o charakterze profilaktycznym,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 W P realizowane są zadania na rzecz dzieci i młodzieży w nowo utworzonej placówki wsparcia dziennego w formie pracy podwórkowej, prowadzonej przez Hufiec ZHP Kwidzyn., obejmujące animac środowisk, socjoterapię, rozwój kompetencji kluczowych ,P zakłada włączanie do działań dorosłych członków rodzin (gł.rodziców i opiekunów praw pełniących rolę rodziców), a także usł.społ.wspierające ich w prawidłowym pełnieniu funkcji opiekuńczo-wychowawczych czy w organizacji czasu wolnego (konsulatcje, spotkania okolicznościowe, gr wsparcia. Aby wzmocnić rodzinę zaplanowano działa P realizowany jest w partnerstwie NGO/PES - Chorągwi Gdańskiej ZHP (reprezent. największą i najstarszą NGO o charakterze wych. w Polsce) i PCPR Kwidzyn. Dział P zaplanowano w oparciu o analizę gł.wniosków z lokalnej diagnozy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 KM i KP Policji, lekarzy POZ, NGO's i in.IIS, przedsięb (w ramach CSR) itp. Trwałość projektu zostanie zapewniona do 31.12.2025</t>
  </si>
  <si>
    <t>RPPM.06.02.02-22-0052/17</t>
  </si>
  <si>
    <t>Ku gwiazdom - aktywne wsparcie dla dzieci i rodzin poprzez rozwój usług społecznych w Miastku i Bytowie</t>
  </si>
  <si>
    <t>Zaplanowane w ramach P pn. "Ku gwiazdom - aktywne wsparcie dla dzieci i rodzin poprzez rozwój usług społecznych w Miastku i Bytowie” to kompleksowe wspieranie rodziny w jej funkcjonowaniu i właściwym wypełnianiu roli wsparcia i oparcia dla dziecka w oparciu o Indywidualny Plan Rozwoju. W ramach P deinstytucjonalizowane usługi społ.,świadczone w środowisku lokalnym najbliżej os potrzebujących wsparcia, obejmują w szczeg.działania o charakterze profilakt.,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W P realizowane są zadania na rzecz dzieci i młodzieży w nowo utworzonej placówki wsparcia dziennego w formie pracy podwórkowej, prowadzonej przez Hufiec ZHP Miastko, obejmujące animację środowisk., socjoterapię, rozwój kompetencji kluczowych. P zakłada włączanie do działań dorosłych członków rodzin(gł.rodziców i opiekunów praw pełniących rolę rodziców), a także usł.społ.wspierające ich w prawidłowym pełnieniu funkcji opiekuńczo-wychowaw. czy w organizacji czasu wolnego (konsultacje, spotkania okolicznościowe, gr. wsparcia. P realizowany jest w partnerstwie NGO/PES - Chorągwi Gdańskiej ZHP (reprezent. największą i najstarszą NGO o charakterze wych. w Polsce) i Miasta Miastko. Dział. P zaplanowano w oparciu o analizę gł.wniosków z lokalnej diagnozy zapotrzebowania na usługi społeczne, zwł.na rzecz mieszkańców terenów o ponadprzeciętnym wykluczeniu społ.w pow.bytowskim, uwzględniając partycypację różnorodnych podmiotów społeczności lokal.i wielosektorowe partnerstwo - formalne i nieformalne, tj.włączanie do realizacji proj. inn. JST i JOPS z powiatu, KM i KP Policji, lekarzy POZ, NGO's i in.IIS, przedsiębiorców (w ramach CSR) itp.</t>
  </si>
  <si>
    <t>RPPM.06.02.02-22-0053/17</t>
  </si>
  <si>
    <t>Życzliwa dłoń</t>
  </si>
  <si>
    <t>Celem projektu jest wdrożenie na obszarze realizacji proj. zintegrowanego systemu usług społ. zakładającego utworzenie do 31.12.2022r. 206 nowych miejsc świadczenia usług społ. zwiększających dostępność tych usług dla minimum 241 osób zagrożonych ubóstwem lub wykluczeniem społ. oraz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Preferowane do wsparcia będą ON oraz doświadczające wielokrotnego wykluczenia społ.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Dziennego Domu Pobytu który zapewni wsparcie 16 ON oraz ich rodzinom; 2. uruchomienie i funkcjonowanie 3 Klubów Seniora które zapewnią wsparcie minimum 90 osobom potrzebującym wsparcia w codziennym funkcjonowaniu oraz ich rodzinom; 3. zwiększenie w społ. lokalnej liczby miejsc świadczenia usług opiekuńczych oraz liczby osób objętych tymi usługami, m.in. poprzez rozwijanie wolontariatu sąsiedzkiego oraz tworzenie grup samopomocowych dzięki wykorzystaniu opracowanego i wdrażanego w proj. elektronicznego systemu monitorowania zaprojektowanego zgodnie z potrzebami uczestników proj.; 4. wsparcie dla opiekunów faktycznych, m.in. poprzez szkolenia teoretyczno – praktyczne. NAJWAŻNIEJSZY EFEKT PROJ.: wdrożenie na obszarze realizacji proj. spójnego, kompleksowego, środowiskowego systemu długoterminowych usług wspierania osób zagrożonych wykluczeniem społ. lub ubóstwem oraz podniesienie poziomu aktywności społ. tych osób. Trwałość efektów zostanie zachowana przez okres dłuższy niż okres realizacji proj.</t>
  </si>
  <si>
    <t>RPPM.06.02.02-22-0053/20</t>
  </si>
  <si>
    <t>KARTUSKIE CENTRUM CARITAS</t>
  </si>
  <si>
    <t>Uwierz w siebie - kompleksowe usługi społeczne wsparcia rodziny na obszarze powiatu kościerskiego</t>
  </si>
  <si>
    <t>Zaplanowane w ramach P pn. "Uwierz w siebie - kompleksowe usługi społeczne wsparcia rodziny na obszarze powiatu kościerskiego” zakłada wspieranie rodziny w jej funkcjonowaniu i właściwym wypełnianiu ról opiekuńczo-wych. dla dziecka w oparciu o Indywidualny Plan Rozwoju UU. W ramach P deinstytucjonalizowane usługi społ.,świadczone w środowisku lokalnym, tj. najbliżej osób potrzebujących wsparcia, obejmują w szczeg.działania o charakterze profilaktycznym, gł.w ramach pracy podwórkowej, zapobiegające i ograniczające występowanie dysfunkcji zachowań oraz wspierające ich rodziny (w tym szczególnie rodziny przeżywające trudności w pełnieniu funkcji opiekuńczo-wychowawczych, zagrożone ubóstwem lub wykluczeniem społ., wielodzietne i sprawujące pieczę zastępczą czy wychowujące osoby z niepełnosprawnościami). W P realizowane są zadania na rzecz dzieci i młodzieży w nowo utworzonej placówki wsparcia dziennego w formie pracy podwórkowej, prowadzonej przez Hufiec ZHP Miastko, obejmujące animację środowisk, socjoterapię, rozwój kompetencji kluczowych. P zakłada włączanie do działań dorosłych członków rodzin (gł.rodziców i opiekunów prawnych pełniących rolę rodziców), a także usł.społ. wspierające ich w prawidłowym pełnieniu funkcji opiekuńczo-wychowawczych czy w organizacji czasu wolnego (konsultacje, spotkania okolicznościowe, gr.wsparcia). P realizowany jest w partnerstwie NGO/PES - Chorągwi Gdańskiej ZHP (reprezent. największą i najstarszą NGO o charakterze wych. w Polsce) i Powiatu Kościerskiego - Powiatowego Centrum Pomocy Rodzinie. Działania P zaplanowano w oparciu o analizę gł.wniosków z lokalnej diagnozy zapotrzebowania na usługi społeczne, zwł.na rzecz mieszkańców terenów o ponadprzeciętnym wykluczeniu społ.w pow.kościers., uwzględniając partycypację różnorodnych podmiotów społeczności lokal.i wielosektorowe partnerstwo - formalne i nieformalne, tj.włączanie do realizacji proj.JST i JOPS z powiatu, KM i KP Policji, lekarzy POZ, NGO's i in.IIS, przedsięb.(w ramach CSR).</t>
  </si>
  <si>
    <t>RPPM.06.02.02-22-0054/17</t>
  </si>
  <si>
    <t>W rodzinie siła - rozwój usług społecznych na obszarze Miasta Malbork i gmin sasiednich</t>
  </si>
  <si>
    <t>Zaplanowane w ramach P pn. "W rodzinie siła - rozwój usług społecznych na obszarze Miasta Malbork i gmin sąsiednich” to kompleksowe wspieranie rodziny w jej funkcjonowaniu i właściwym wypełnianiu roli wsparcia i oparcia dla dziecka i osoby niepełnosprawnej W ramach P deinstytucjonalizowane usługi społ.,świadczone w środowisku lokalnym najbliżej os potrzbujacych wspracia, obejmują w szczeg.działania o charakterze profilaktycznym,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 Projekt, poprzez zadania realizowane na rzecz dzieci i młodzieży w formie Poradni Rodzina oraz nowo utworzonej placówki wsparcia dziennego w formie pracy podwórkowej, prowadzonej przez Hufiec ZHP Malbork., obejmujące animację środowiskową, i socjoterapię, rozwój kompetencji kluczowych, zakłada włączanie do działań integracyjnych innych, zwł.dorosłych członków rodzin (gł.rodziców i opiekunów prawnych pełniących rolę rodziców), a także usł.społ.wspierające ich w prawidłowym pełnieniu funkcji opiekuńczo-wychowawczych czy w organizacji czasu wolnego. P realizowany jest w partnerstwie NGO/PES - Chorągwi Gdańskiej ZHP (reprezent. największą i najstarszą NGO o charakterze wych. w Polsce) i Miasta Malbork SDS. Dział P zaplanowano w oparciu o analizę gł.wniosków z lokalnej diagnozy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Sądu Rej.(gł.Sądu Rodzinnego i kuratorów sądowych), KM i KP Policji, lekarzy POZ, NGO's i in.IIS, przedsięb (w ramach CSR) itp</t>
  </si>
  <si>
    <t>RPPM.06.02.02-22-0055/17</t>
  </si>
  <si>
    <t>Sieć Oparcia Społecznego - spersonalizowane usługi społeczne katalizatorem rozwoju indywidualnego osób z niepełnosprawnościami i ich opiekunów</t>
  </si>
  <si>
    <t>Projekt skierowany do grupy 80 osób z powiatu m. Słupsk i słupskiego, w tym 60 os. z niepełnosprawnością intelektualną lub autyzmem oraz 20 opiekunów tych osób. Celem proj.jest przekazanie jego uczestnikom wsparcia i narzędzi pozwalających pokonać barierę zw. z niepełnosprawnością intelektualną w prowadzeniu samodzielnego życia. Cele szczegółowe przedsięwzięcia: - przekazanie uczestnikom projektu specjalistycznej wiedzy i umiejętności pozwalających wykonywać samodzielnie obowiązki życia codziennego, - umożliwienie osobom z niepełnosprawnościami intelektualnymi podejmowania pracy, - odciążenie opiekunów osób niepełnosprawnych (ON) od dodatkowych obowiązków zw. z opieką nad osobami zależnymi, - włączenie społeczne, kulturalne i zawodowe ON i ich opiekunów, - dialog z otoczeniem biznesu, celem obalenia stereotypów związanych z zatrudnianiem ON. Planowane działania(zadania): - Indywidualizacja wsparcia - wypracowanie Indywidualnych Ścieżek Oparcia Społecznego (IŚOS), określających długofalowe cele uczestników projektu; - Moduł integracja i edukacja grupowa – przeprowadzenie zajęć edukacyjno–rozwojowych dla osób z niepełnosprawnościami i opiekunów faktycznych; - Doradztwo, poradnictwo i usługi specjalistyczne dla ON; - Moduł funkcjonowanie osobiste i zawodowe ON; - Powstanie infrastruktury dostarczania usług społecznych. Najważniejszym efektem, jaki projekt ma dać jego uczestnikom, jest wzmocnienie ich zdolności do prowadzenia samodzielnego życia.Efekt ten zostanie osiągnięty poprzez realizację 5 działań, w wyniku których powstanie Sieć Oparcia Społecznego, w skład której wejdą pracownia warsztatowa, świetlica dzienna z animacją społeczną oraz szerokie usługi indywidualnego i grupowego wsparcia.Fundacja zapewnia trwałość efektów poprzez utrzymanie wspartych w ramach projektu miejsc świadczenia usług społecznych w liczbie odpowiadającej faktycznemu i prognozowanemu zapotrzebowaniu na tego typu usługi tj. 20 miejsc, przez okres dłuższy niż okres realizacji projektu.</t>
  </si>
  <si>
    <t>RPPM.06.02.02-22-0055/20</t>
  </si>
  <si>
    <t>FUNDACJA PRZYSTAŃ</t>
  </si>
  <si>
    <t>Razem w drodze Q przyszłości II</t>
  </si>
  <si>
    <t>Pr.kompleksowy będący odp.na ind.potrz.i oczek.wynik.z lok.diagnozy zapot.na usł.społ.oraz będący kontynuacją realiz.przez PCPR w Bytowie pr."Razem w drodze Q przyszłości",skier.do 135(K,M) os.Pr.skier.jest do 310(203K,107M)os.zagr.ub.lub wykl.społ.z ter.pow.bytowskiego w tym do:os.sprawuj.rodz.pieczę zast.(PZ),os.objętych PZ,rodzin przeżyw.trud.w wypeł. funk.opiek.-wychow.Gł.celem proj.jest zwięk.liczby trwałych miejsc św.usł.społ. przy wykorz.nowych inst.anim.środ.i wolont.,doskonal.kompet.30 os.spraw.rodzinną PZ poprzez wsp.procesu deinstytucjonalizacji PZ,poprawa funk.i jakości życia 70(K,M)os.przeb.w PZ,oraz wsparcie 74rodzin(107 os.dor.i 103 dzieci-K,M)przeżyw.trudności w pełn.funkcji opiek.-wych.Proces wsp.BO odbywać się będzie w oparciu o IŚR oprac.dla każdej os.z uwzgl.diagnozy syt.probl.,zasob.,poten.,pred.i potrzeb.Cele szcz.:wzrost komp.wychowawczych.os.(K,M)spraw.rodzinną PZ,wzrost stand.pracy rodzin zast.,wsparcie um.społ.BO,wzrost komp.życiowych osób obj.PZ.,przyg.os.objęt.PZ do wejścia w dorosłe życie,na rynek pracy,zwiększ.dost.do porad.spec.dla BO,wzmoc.roli i funk.rodziny oraz rozw.um.opiek.-wych.rodzin przeżyw.trudności w wypeł.funk.opiek.-wychow.Dział.:opr.IŚR dla BO,zaj.z zakr.dosk.komp.i um.wych.,integracja społ.BO,porad.specj.,zaj.wspom.,wsparcie towarzyszące,doradztwo i akt.zawod.,szkol.,kursy,zaj.,warszt.dla os.przebyw.wPZ.Najważniejszym efektem,jaki pr.ma dać BO,tj.wz.komp.os.spraw.rodz.PZ oraz wsp.akt.społ.i zawod.osób przeb.w PZ.Dla rodzin przeż.tr.w wypeł.funk.opiek.-wych.będzie zorganiz.wsparcie w rozwiązyw.problemów opiek.-wych.,zmierzające do świadomego i odpowiedz.podejm.i real.funkcji wynikających z rodzic.(udział w zaj.eduk./warszt./poradn.,m.in.szkoła dla rodzic.).Pr.realiz.będzie w partn.Pow.Byt/PCPR ze Stowarz."Błękitna Wróżka"oraz gm.Miastko,Cz.Dąbrówka i Tuchomie.Partner został wył.przed złoż.wn.Następnie wspól.przyg.pr.Partnerzy w każdej ed.zaang.zostaną w pomoc przy:rekrut.ucz.,zorg.zajęć i woln.czasu dla rodz.i dzieci.</t>
  </si>
  <si>
    <t>RPPM.06.02.02-22-0057/20</t>
  </si>
  <si>
    <t>Dzienny Dom Pobytu w Malborku</t>
  </si>
  <si>
    <t>Cel projektu: Poprawa sytuacji życiowej 48(32K i 16M) osób niesamodzielnych poprzez zwiększenie dostępności do wysokiej jakości usług opiekuńczych świadczonych w społeczności lokalnej w istniejącej już placówce opieki dziennej Malborku, ul. Sikorskiego 45, a także wzrost umiejętności 28 (16K i 12M) opiekunów faktycznych w zakresie opieki nad osobami niesamodzielnymi do 31.12.2022 Projekt zakłada formalne partnerstwo JST (Gmina Miasto Malbork), PES (Wyższa Szkoła Gospodarki(Lider), które spełnia def. PES). Projekt adresowany jest do osób zamieszkujący zg. z KC na terenie powiatu malborskiego. Główne zadania to: 1. Stworzenie 12 dodatkowy miejsc usług opiekuńczych świadczonych w społ. lokalnej w istniejącym Domu Dziennej Pomocy w Malborku, znajdującym w pobliżu ścisłego centrum i przy największym osiedlu mieszkaniowym. W tym celu zakłada się zakup dodatkowego wyposażenia oraz pełne dostosowanie przestrzeni do osób niepełnosprawnych. 2. Prowadzenie dziennego domu pomocy dla osób niesamodzielnych świadcz. standardowe i specjalistycz. usługi opiekuńcze dobrane w sposób kompleksowy i zindywidualizowany, w oparciu o Indywidualną ścieżkę reintegracji (ISR), uwzględniającą problemy potencjał, predyspozycje i potrzeby uczestnika proj. W nowo powstałych miejsc DDP oferować będzie zróżnicowane formy wsparcia grupowego i indywidualnego, a osobom niesamodzielnym zostanie zaproponowana usługa dowozu do i z DDP (WSG dysponuje busem, który zostanie wykorzyst. tego celu). Wsparcie w zakresie nieobjętym ustawą z 27.08.2004 r. o świad. opieki zdrowotnej. 3. Zapewnienie wsparcia opiekunom faktycznym i osobom z otoczenia osób niesamodz. w pełnieniu usług opiekuńczych i zwiększenie ich umiejętności w zakresie opieki nad osobami niesamodz.Projekt odpowiada na zdiagnozowane problemy, i potrzeby w zakresie świadczenia usług społecznych, uwzględniając trendy demograficzne, stan zdrowia, poziom ubóstwa i wykluczenia społecz. oraz poziom dostępności usług na terenie objętym projektem.</t>
  </si>
  <si>
    <t>RPPM.06.02.02-22-0058/20</t>
  </si>
  <si>
    <t>Srebrna Sieć II</t>
  </si>
  <si>
    <t>Srebrna Sieć II to projekt partnerski 11 podmiotów (Powiatu Słupskiego,8 gmin i 2 podmiotów ekonomii społecznej). Stanowi kontynuację i uzupełnienie działań z I projektu Srebrna Sieć. GD 303 os.(238K,65M). 263 os.(203K,60M,w tym 81 ON)-os. niesamodzielnych,samotnych zagrożonych ubóstwem lub wykluczeniem społecznym w wieku 60+ uzyska dostęp do zindywidualizowanych, wysokiej jakości usług społecznych świadczonych w społeczności lokalnej. UP otrzymają wsparcie na podst. Indywidualnych Ścieżek Reintegracji. Powstanie 14 Klubów Seniora(utworzonych przy OPS, prowadzonych przez animatorów senioralnych)przeciwdziałających marginalizacji i osamotnieniu seniorów m.in. poprzez warsztaty aktywizujące,kulturowe, spotkania specjalistyczne i profilaktyczne.Zapewnienie 78 os.(56K,22M) świadczenia specjalistycznych usł. opiekuńczych w miejscu zamieszkania, dostosowanych do szczególnych potrzeb wynikających z rodzaju schorzenia lub niepełnosprawności (rehabilitacja domowa). 90 seniorów (67K,23M) obejmą usł. sąsiedzkie (połączone z teleopieką - dla 80 os.) 3 seniorów(2K,1M)skorzysta z usług asystenckich. Kontynuacja wypożyczalni sprzętu rehabilitacyjnego, poradnictwa senioralnego -Srebrny telefon oraz wolontariatu senioralnego. 40(35K,5M) opiekunów fakt. zdobędzie niezbędne kompetencje i kwalifikacje. 54 os. przejdą 8 godz. szkolenie przygotowujące do świadczenia sąsiedzkich usł. opiek. Realizowane usługi będą odpowiedzią na faktyczne i prognozowane potrzeby wynikające z lokalnej diagnozy. Powstaną 2 nowe gminne Rady Seniorów oraz Powiatowa Rada Senioralna. Wolontariusze (46) i członkowie RS będą uczestniczyć w dedykowanych szkoleniach. Trwałość i efektywność projektu gwarantuje współpraca partnerów, Rad Gmin z Radami Seniorów. Opracowana Strategia Wyjścia zatwierdzona przez wszystkie podmioty partnerskie daje gwarancję zachowania trwałości proj. po zakończeniu jego finansowania. Realizację projektu aktywnie wesprze wykorzystanie wolontariatu i animacji środowiskowej.</t>
  </si>
  <si>
    <t>RPPM.06.02.02-22-0059/20</t>
  </si>
  <si>
    <t>Dziemiany wspierają niesamodzielnych i niepełnosprawnych!</t>
  </si>
  <si>
    <t>Okres real proj.: 01.12.2020-30.11.2022. Cel proj: zwiększenie dostępności do usług społecznych dla 50os potrzebujących wsparcia w codziennym funkcjonowaniu (30K+20M)-w tym 10os niepełnosprawnych, które w rozum. KC zamieszkują gminę Dziemiany w woj. 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31.11.2022. Proj odpowiada na problemy i potrzeby w świadczeniu usług społecznych, zidentyfikowane na obszarze jego real. biorąc pod uwagę trendy demograficzne i poziom dostępności usług społ. na tym obszarze. Grupa docelowa: to os potrzebujące wsparcia w codziennym funkcjonowaniu z gminy Dziemiany. Realiz. zadania: -Personaliz. wsparcia -Usługi opiekuńcze w miejscu zamieszkania -Specj. usługi opiekuńcze w miejscu zamieszkania (rehabilitacyjne, usł. psychologa) -usługi asystenckie -Prowadzenie Klubu Seniora -Prowadz. wypożyczalni sprzętu wspomagającego. Kluczowe wskaźniki proj: -Liczba utworzonych w progr. miejsc świadczenia usług asystenckich i opiekuńczych istniejących po zakończeniu proj.:20 -Liczba wspartych w progr. miejsc świadczenia usług społecznych istniejących po zakończeniu proj.: 20 -Liczba osób zagr. ubóstwem lub wyklucz. społ. objętych usługami społ. świadczonymi w interesie ogólnym w progr.:50 -Liczba os. zagr. ubóstwem lub wyklucz. społ. objętych usł. asystenckimi i opiekuńczymi świadczonymi w społ. lokalnej w progr.:50 GŁOWNE SKRÓTY ZASTOSOWANE W PROJEKCIE: ON- osoba niepełnosprawna, K- kobieta, M- mężczyzna, Proj- projekt, UP- uczestnik projektu, GD-grupa docelowa, OPS- Ośrodek Pomocy Społecznej w gm Dziemiany OPW -osoby potrzebujące wsparcia w codziennym funkcjonowaniu</t>
  </si>
  <si>
    <t>RPPM.06.02.02-22-0060/20</t>
  </si>
  <si>
    <t>Centrum aktywności Seniora w Gminie Miłoradz</t>
  </si>
  <si>
    <t>Celem głównym projektu jest zwiększenie dostępu usług społecznych, w tym usług opiekuńczych o 40 miejsc dla 40 osób (33K;7M) zagrożonych ubóstwem i/lub wykluczeniem społecznym na terenie Gminy Miłoradz w okresie X.20-XII.22r. Wnioskodawca zaplanował do realizacji utworzenie nowych miejsc opieki dziennej (X-XII.2020) i funkcjonowanie tych miejsc - Klubu Seniora w okresie I.21-XII.22r. dla 40 (33K, 7M) seniorów. W grupie docelowej znajduje się 25osób z niepełnosprawnościami (20K, 5M). Zgodnie z potrzebami uczestników realizowane będą działania prozdrowotne (spotkania ze specjalistami m.in. psycholog, pielęgniarka, fizjoterapeuta, ratownik medyczny), warsztaty fotograficzne, fitness, haftowanie, działania aktywizująco -integracyjne (wyjazdy m.in. do kina, teatru, organizacja uroczystości okolicznościowych – np. dzień babci i dziadka). Grupę docelową projektu stanowić będzie 40os. niesamodzielnych z powodu choroby i/lub niepełnosprawności (20K;5M) powyżej 60 roku życia, zagrożonych ubóstwem i/lub wykluczeniem społecznym z Gminy Miłoradz (zgodnie z K.C). Główne produkty i rezultaty, które zostaną osiągnięte w projekcie: - liczba os zagr ubóstwem lub wykluczeniem społ objętych usługami społ świadczonymi w interesie ogólnym w Programie: 40os; - liczba os zagr ubóstwem lub wykluczeniem społ objętych usługami asystenckimi i opiekuńczymi świadczonymi w społeczności lokalnej w Programie: 40os; - liczba wspartych w programie miejsc świadczenia usług społ istniejących po zakończeniu p: 40; - liczba utworzonych w programie miejsc świadczenia usług asystenckich i opiekuńczych istniejących po zakończeniu p: 40.</t>
  </si>
  <si>
    <t>RPPM.06.02.02-22-0063/20</t>
  </si>
  <si>
    <t>Młodzi Duchem</t>
  </si>
  <si>
    <t>Celem głównym projektu jest zwiększenie o 28 miejsc świadczenia usług społecznych świadczonych w interesie ogólnym i objęcie wsparciem 31 osób (20K,11M) zagrożonych ubóstwem i/lub wykluczeniem społecznym z terenu Gminy Konarzyny poprzez realizacje następujących celów szczegółowych: utworzenie i funkcjonowanie Klubu Seniora, a tym samym poprawę dostępu do usług opiek. dla 24 osób (16K,8M), zapewnienie 2 os. z niepełnosprawnościami (2M) specjalistycznych usług opiekuńczych w miejscu zamieszkania oraz organizacje szkoleń i zapewnienie wsparcia psychologicznego 5 (4K,1M) opiekunów faktycznych w okr. od 01.11.2020 do 30.06.2023. Cel główny przyczyni się do realizacji celu szczeg. dla Poddziałania 6.2.2 RPO WP 2014-2020: Zwiększona liczba trwałych miejsc świadczenia usług społecznych. Cel główny proj. jest odpowiedzią na zdiagnozowane problemy w obszarze usług społecznych na terenie Gminy Konarzyny. Zadania realizowane w projekcie: 1. Utworzenie Klubu Seniora na terenie Gminy Konarzyny. 2. Funkcjonowanie Klubu Seniora. 3. Realizacja zajęć i wyjazdów integracyjnych dla uczestników Klubu Seniora. 4. Specjalistyczne usługi opiekuńcze w miejscu zamieszkania. 5. Wsparcie opiekunów faktycznych w opiece nad osobami potrzebującymi wsparcia w codziennym funkcjonowaniu. Założenia projektowe wynikają z indywidualnej lokalnej diagnozy zapotrzebowania na usługi społeczne. Wsparciem w projekcie zostanie objętych 31 osób (20K,11M) zagrożonych ubóstwem lub wykluczeniem społecznym oraz ich rodziny, w tym: − 24 seniorów (16K,8M), − 2 osoby z niepełnosprawnościami (2M), − 5 opiekunów (4K,1M) osób potrzebujących wsparcia w codziennym funkcjonowaniu. Wskaźniki rezultatu (efekty): Liczba wspartych w Programie miejsc świadczenia usług społecznych istniejących po zakończeniu projektu - 28. Liczba utworzonych w programie miejsc świadczenia usług asystenckich i opiekuńczych istniejących po zakończeniu projektu - 28.</t>
  </si>
  <si>
    <t>RPPM.06.02.02-22-0064/20</t>
  </si>
  <si>
    <t>GMINA KONARZYNY</t>
  </si>
  <si>
    <t>Usteckie Centrum Usług Społecznych II</t>
  </si>
  <si>
    <t>Projekt realizowany będzie w okresie 01.12.2020r–30.06.2023r na terenie Gminy Miasto Ustka,powiat słupski,woj.pomorskie. Miasto zamieszkuje 14296os(stan na XII2019),w tym 53% stanowią K,a 47%M.Liczba mieszkańców z roku na rok spada Związane jest to z niskim przyrostem naturalnym,wydłużeniem czasu trwania życia,a także migracjami wew i zew Sytuacja ta przekłada się również na inne występujące na terenie M.Ustka problemy społeczne Starzenie się społeczeństwa przyczynia się do większego obciążenia os w wieku produkcyjnym,zwiększenia zapotrzebowania na usługi opiekuńcze,DPS,wzrost liczby korzystających z pomocy społecznej z powodu choroby,niepełnosprawności.Osoby te oraz ich opiekunowie stają się narażone na wykluczenie społeczne, również zawodowe.Ponadto zagrożone są całe rodziny,których wciąż dotyka problem bezrobocia,zubożenia,uzależnień,co w dalszym etapie prowadzi do problemów opiek-wych,w tym umieszczenia dzieci w pieczy zastępczej,problemy dzieci w szkole,popadanie w nałogi,czyny karalne itd Mieszkańcy zwracają uwagę na brak oferty zagospodarowania czasu wolnego dla rodzin, niewystarczającą ofertę rekreacyjną dla dzieci i młodzieży,brak świetlic środowiskowych, niewystarczającą aktywność społeczną (konsultacje społ.VI2016GPR).Dlatego też wsparcie ukierunkowane musi być na te 2grupy,których sytuacja jest szczególnie trudna,ich potrzeby,na których zaspok wciąż wzrasta zapotrzebowanie Wsparciem w projekcie objętych zostanie 170os(111K i 59M) zagrożonych ubóstwem lub wykluczeniem społ, w tym 80os w rodzinach-33rodziców i 47dzieci,80 os.niesamodzielnych i 10 ich opiekunów Cel będzie osiągany za pomocą działań: 1.usługi społ dla osób niesamodzielnych i ich opiekunów2. usługi społ dla rodzin. Projekt będzie realizowany w partnerstwie z UUTW oraz SS"Drabina"Realizator projektu- CIS w Ustce,realizator poszczególnych zadań/podzadań- MOPS w Ustce Projekt został opracowany na podstawie Lokalnej diagnozy zapotrzebowania na usługi społecz,Strat.Rozw.Probl.SpołwGMUstka2016-2022</t>
  </si>
  <si>
    <t>RPPM.06.02.02-22-0066/20</t>
  </si>
  <si>
    <t>Rozwój usług wsparcia rodziny w Gminie Miejskiej Rumia</t>
  </si>
  <si>
    <t>Celem projektu jest zwiększenie liczby trwałych miejsc świadczenia usług społecznych poprzez utworzenie świetlicy socjoterapeutycznej w Rumi (woj. pomorskie), w której opieką zostanie objętych 43 dzieci (20K, 23M) z rodzin przeżywających trudności w pełnieniu funkcji opiekuńczo-wychowawczych oraz poprzez utworzenie w Rumi 4 miejsc usług w ramach Centrum Wsparcia Rodziny (2 asystentów rodziny, 2 animatorów lokalnych), z których to usług skorzysta 200 osób, w tym 88 rodziców/opiekunów (52K, 36M) oraz 112 dzieci (63K, 49M) w okresie 1.11.2020-30.06.2023 r. Cel projektu jest zgodny z celem szczegółowym określonym dla poddziałania w SzOOP RPO WP 2014-2020. Wnioskodawcą projektu jest Gmina Miejska Rumia. Proj. realizowany w partnerstwie z Fundacją Dla Was. Realizacja projektu zakłada następujące etapy: 1. Prace adaptacyjne i zakup wyposażenia świetlicy socjoterapeutycznej okresie 1.11.2020-31.01.2021 r. 2. Bieżące funkcjonowanie świetlicy socjoterapeutycznej w okresie 1.02.2021-30.06.2023 r. 3. Funkcjonowanie Centrum Wsparcia Rodziny (m.in. asystentura rodzin, animacja lokalna, poradnictwo specjalistyczne, warsztaty dla rodzin) w w okresie 1.02.2021-30.06.2023 r. Założenia projektowe wynikają z indywidualnej lokalnej diagnozy zapotrzebowania na usługi społeczne. Poprzez realizację projektu zostaną osiągnięte następujące rezultaty: - wzrost liczby miejsc świadczenia usług społecznych na terenie Gminy Miejskiej Rumia o 47 miejsc. - wzrost liczby osób zagrożonych ubóstwem lub wykluczeniem społecznym objętych usługami społecznymi świadczonymi w społeczności lokalnej o 200 osób. Wnioskodawca zapewnia, że w skutek realizacji proj. nastąpi zwiększenie l-by miejsc świadczenia usług społ. w lokalnej społeczności oraz l-by osób objętych usługami świadczonymi w lokalnej społeczności przez W-cę w stosunku do roku poprzedzającego rok złożenia wniosku o dofinansowanie. Proces wsparcia osób/rodzin będzie odbywał się w oparciu o ścieżkę reintegracji (zg. z zał. 3 do regulaminu).</t>
  </si>
  <si>
    <t>RPPM.06.02.02-22-0067/20</t>
  </si>
  <si>
    <t>‘Zaangażowanie – Zrozumienie – Czas’ Wysoka jakość usług opiekuńczych w gminnych środowiskach lokalnych</t>
  </si>
  <si>
    <t>ZROZUMIENIE – ZAANGAŻOWANIE - CZAS’ to projekt partnerski Fundacji Niesiemy Pomoc, Gminy Sopot (MOPS Sopot) i sektora prywatnego, realizowany w ciągu 34 mies. we współpracy z podmiotami lokalnymi, JST wyłącznie na terenie 6 gmin wiejskich i wiejsko-miejskich o wysokim wykluczeniu społecznym, w powiatach: chojnickim, kościerskim, starogardzkim. Zadania zgodne z Lokalnymi diagnozami. Celem głównym projektu jest zwiększenie liczby trwałych miejsc świadczenia usług społecznych oraz ułatwienie dostępu do wysokiej jakości usług społecznych poprzez wdrożenie kompleksowego programu ich rozwoju. Projekt skierowany do 324os w tym: objęcie usługami opiekuńczymi 84 os (72K,12M), os niesamodzielne zagrożone ubóstwem lub wykluczeniem społ. Do świadczenia opieki przeszkolonych zostanie 120 os (96K,24M), które będą trwałymi miejscami świadczenia usług opiekuńczych. Dodatkowo 120os ze społeczności lokalnej, rodzin – zajęcia animacji środowiskowej, warsztaty. Cele szczegółowe: - podniesienie jakości życia 84 os niesamodzielnych poprzez zapewnienie opieki i wsparcia aktywizacyjnego w miejscu zamieszkania i w najbliższym otoczeniu - integracja samotnych seniorów ze społecznością lokalną, z rodzinami poprzez zajęcia animacyjne, środowiskowe, edukacyjne, międzypokoleniowe – w małych grupach - podniesienie wiedzy i umiejętności opiekuńczych u 120os opiekunów, sąsiedztwa, wolontariuszy, przygotowanie ich do świadczenia usług opiekuńczych w społeczności lokalnej - wsparcie psychologiczne, specjalistyczne w realizacji usług opiek. Działania: 204 Indywidulnych Ścieżek Reintegracji - diagnoza uczestników projektu, zajęcia i szkolenia z zakresu opieki nad os niesamodzielną, warsztaty dla sąsiedztwa w zakresie sąsiedzkich usług opiekuńczych i wolontariatu sąsiedzkiego, konsultacje terapeutyczne, coaching rozwojowy opiekuńczy, zatrudnienie opiekunów, świadczenie usług opiekuńczych, superwizje pracy opiekuńczej, zajęcia dla społeczności międzypokoleniowe, animacyjne, edukacyjne.</t>
  </si>
  <si>
    <t>RPPM.06.02.02-22-0070/20</t>
  </si>
  <si>
    <t>FUNDACJA NIESIEMY POMOC</t>
  </si>
  <si>
    <t>"Myśląc o Rodzinie w Gminie Czarne i Rzeczenica"</t>
  </si>
  <si>
    <t>Projekt skierowany jest do grupy 200 os. zamieszk. gminy Czarne i Rzeczenica. Na terenach objętych proj. jest zdiagnozowanych kilka problemów społecznych, jak wynika z danych PUP Człuchów (dane na dzień 31.12.2019r.) 273 osoby zamieszkujące teren Gm. Czarne to osoby bezrobotne zarejestrowane, w tym 147 kobiet oraz 126 mężczyzn, z pomocy społecznej korzystają 743 osoby (stan na dzień 31.12.2019) co stanowi 8,37% ogółu liczby mieszkańców gm. Czarne, w tym 378 osób korzysta z pomocy z tytułu ubóstwa, 376 osób z tytułu bezrobocia oraz 323 osoby z tyt. długotrwałej choroby(w rodzinie może występować więcej niż 1 dysfunkcja).104 osoby zamieszkujące teren gm. Rzeczenica to osoby bezrobotne zarejestrowane, w tym 70 kobiet oraz 34 mężczyzn, z pomocy społecznej korzystają 362 osoby (stan na dzień 31.12.2019) co stanowi 10,02% ogółu liczby mieszkańców gm. Rzeczenica, w tym 183 osób korzysta z pomocy z tytułu ubóstwa, 213 osób z tyt. bezrobocia oraz 169 osób z tyt. długotrwałej choroby. Proj. skierowany będzie do osób zagrożonych wykluczeniem społecznym, dyskryminacją, izolacją od otoczenia z tytułu posiadania niepełnosprawności. Projekt zakłada objęcie wsparciem rodziny z dziećmi poprzez zwiększenie ilości miejsc w Placówce Wsparcia Dziennego, osoby niepełnosprawne, długotrwale chore, opiekunów osób niepełnosprawnych bądź osób zależnych, seniorów poprzez min. organizowanie licznych warsztatów, spotkań, szkoleń, organizowanie usług opiekuńczych w miejscu zamieszkania, opieki wytchnieniowej, asystenta osobistego osoby niepełnosprawnej, wspieranie aktywności i integracji środowiska seniorów, wspieranie działań promujących wolontariat i pomoc sąsiedzką wśród osób starszych. Uczestnictwo w projekcie ma za zadanie wsparcie osób zagrożonych wykluczeniem, pomoże budować i utrzymywać trwałe relacje w rodzinie, projekt jest również nastawiony na pokazanie szerokiego spektrum spędzania wolnego czasu z dziećmi aby rodziny dysfunkcyjne poznały prawidłowe wzorce funkcjonowania rodziny.</t>
  </si>
  <si>
    <t>RPPM.06.02.02-22-0071/20</t>
  </si>
  <si>
    <t>Stacja Starogard Gdański - usługi społeczne wsparcia rodziny</t>
  </si>
  <si>
    <t>„Stacja Starogard Gdański - usługi społeczne wsparcia rodziny" to kompleksowe wspieranie rodziny w jej funkcjonowaniu i właściwym wypełnianiu roli wsparcia dla dziecka, osoby niepełnosprawnej, seniora. P obejmie 180 os (102 uczestniczek i 78 uczestników) z gminy miejskiej Starogard, gminy wiejskiej Starogard, Skarszewy, Skórcz gmina wiejska i miejska. Liczba K i M wynika z analizy potrzeb poszczeg płci, niższych szans rozwoju K i większej ich licz K w wieku senior Działania będą prowadzone w ramach deinstytucjonalizowania usługi społ,świadczone w środowisku lokalnym najbliżej os potrzebujący wsparcia i obejmują w szczeg.działania o charakterze profilaktycznym, w ramach pracy podwórkowej, zapobiegające i ograniczające występowanie dysfunkcji zachowań oraz wspierające ich rodziny Przystanek Rodzin(w tym szczególnie –rodziny przeżywające trudności w pełnieniu funkcji opiekuńczo-wychowawczych, zagrożone ubóstwem lub wykluczeniem społ., opiekujące się osobami z niepełnosprawnościami i starszymi) oraz klubu seniora Projekt, przez zadania realizowane na rzecz rodziny w formie Poradni Rodzina oraz prowadzonych placówkach wsparcia dziennego, obejmujące animację środowiskową, rozwój kompetencji kluczowy, klubu seniora zakłada włączanie do działań integracyjnych innych, zwł.dorosłych członków rodzin (gł.rodziców i opiekunów prawnych pełniących rolę rodziców), a także usł.społ.wspierające ich w prawidłowym pełnieniu funkcji opiekuńczo-wychowawczych czy w organizacji czasu wolnego. P realizowany jest w partnerstwie NGO/PES - Chorągwi Gdańskiej ZHP z gmina miejska Starogard , kt przyczyni się do uzyskania wszystkich rezultatów projektu oraz zachowania jego trwałości. We wszystkie działania będą włączeni wolontariusze, przyczyniać się do osiągnięcia rezultatów P zaplanowano w oparciu o analizę gł.wniosków z lokalnej diagnozy zapotrzebowania na usługi społeczne przygotowanej przez partnerów, Strategie z obszaru gmin, wywiady i badania ankietowych uczestników.</t>
  </si>
  <si>
    <t>RPPM.06.02.02-22-0075/20</t>
  </si>
  <si>
    <t>Centrum Wsparcia Rodziny w Gminie Dzierzgoń</t>
  </si>
  <si>
    <t>Aktualizacja Lok. Diagnozy Zapotrzebowania na Usł. Społ. w Gm. Dzierzgoń-GDz 02.2020/Str. Wejścia, poszerzona o analiz problemów. ON z gmin. sasiednich St.Targ i St. Dzierzg. wskazała na potrzebę ogranicz. zjawiska wykluczenia społ. i tworzenia oferty usług społ. na terenieGm.Z diagnozy wyn.,że ponad70% ankiet mieszk. wskazuje jako problem: starzejące się społ., dysfunkcyjność rodz.,bezradność opiek. wychow.,zaniedbanie dzieci, ubóstwo, brak oferty usług. społ. Os. z niepełnospr.(ON):brak specjal. usług opiekuńczych,oferty rehabil.,dostępu do sprzętu rehabil.,bariery architekt.,brak akcept. w środowisku.Os. starsze:probl. zdrowotne brak wsparcia rodziny, samotność. Młodzież: brak oferty czasu wolnego, brak kompet. kluczowych. Zdefiniowano konieczność obj. wsparciem:60 senio.,dla których będą utworzone nowe miejsca w Klubie Seniora(KS)-15 wDz.,a45w 3filiach KS we wsiach:Bruk,Jasna,Żuławka Sztum.,oferuj.zaj. niwelujące problem wyklucz.społ.-80 dzieci/młodz.,dla których powstaną placówki wsp. dziennego w formie opiek.i podwórkowej .Opiek. prawni dz/mł.30os. otrzymają wsp. pedagogizacji.30 opiekunów ON. utworzy gr. wsparcia.20 ON, do których skierowana zostanie oferta usł.opiek. specjal. w miejscu zamieszk.,100 ON oferta wypożyczalni sprzętu med. rehab. Realiz. P ma na celu zwiększ. liczby trwałych miejsc świadcz. usł. społ. poprzez przekaz. ich realiz. na poziom lokaln. społ. przy wykorz. NGO oraz integr. partnerów świad. usł społ.na poz. lokalnym.P wykorz. instrumenty anim. środow./wolontariatu, edu. Real.P zwiększa dost. do zdeinstytucjonalizowanych spersonalizowanych i zintegrowanych usł. społ. świadcz. w lok. społ. P przyczyni się do poprawy stanu zdrowia, podniesienia aktywności/integr.społecznej pozwalając na wzrost komp.miesz.. W P weźmie udział 300 os, miesz. GDz., Stary Dzierzgoń i Stary Targ. Partnerami P są NGO, świadcz.usł.społ.na poziom.lokalnym, ich zadaniem jest współpr. przy real.P. Trwałość zapisano w Str. Wyjścia na okres 3 lat.</t>
  </si>
  <si>
    <t>RPPM.06.02.02-22-0076/20</t>
  </si>
  <si>
    <t>Rodzina najważniejsza - rozwój usług społecznych w Powiecie Sztumskim</t>
  </si>
  <si>
    <t>Celem proj.(P) jest zwiększ. liczby trwałych miejsc świadcz. usł. społ. przez wsparcie rodzin biolog.(15os.+20dzieci),zastępczych (60os.+ podopiecz.-80os). w zakr. spraw. pieczy nad dziećmi oraz utrzymania popr. relacji z rodz. w celu prawidłowego rozwoju dziecka; dzieci opuszcz. pieczę zast.(20os.),kandyd. na rodz. zast.(20os.),osób z niepełnospr.-ON(100os.).W+PCPR podjął się analizy potrzeb i probl. społ. w zakresie dostępności do usł. społ. skierowanych do gr. docelowej dotkniętej zagr. wykl. społ. Diagnoza Zapotrzebowania na Usł. Społ. w Pow. Sztum.(DZnUS)/Strategia Wejścia(SW) z 02.2020r. wskazała na konieczność ogran. zjawiska wykl.społ. w zakr. pełnienia pieczy zast. i wsparcia ON.Zgodnie ze Strat.Rozwiąz.Prob.Społ.Pow.Sztumskiego na lata 2016-2021 wykazano spadek w okr.4 lat- 15% ilości rod. zastęp. w stos.do wzrostu il.dzieci potrzebujących opieki. W głównej mierze pieczę zast. pełnią osoby spokrewnione(ok.47%),brakuje os. niespokr. mających odpowiednie predysp. i kwalifik. do pełnienia f-cji rodz. zast. Największ. probl. wskazane w DZnUS/SW to: probl. opiek.-wychow., brak motywacji dzieci do nauki, zaburzone relacje z rodz.biol. Bariery wynikające z diagnozy probl.to: brak umiejętn. przygot. dzieci do usamodzielnienia, war.mieszkaniowe, problemy finans., brak urlopu, obciąż. obowiąz.,stereotypy dot. rodz. zast. Liczba ON na terenie pow. sztums. to 1958, w tym: os. dorosłe: 1772(1081K/691M. Problemy ON: brak dost. do fizjoterap.,wsparcia psychol., dost.do spec.sprzętu med.-reh. W zakr. działań skier. do ON przewiduje się utworzenie wypożyczalni sprzętu reh.i zwiększ. dostępn. do usług specjalistycznych. W+P1 przyjęli w SW założenia dot. zachowania trwałości proj. przyjmując okres trwałości 3 lata oraz finansowanie okresu trwałości.W P. założono działania wolontariatu.P. zwiększa dost. do zdeinstyt. spersonal. i zintegr. usł społ świadcz. w lok. społ. P. przyczyni się do popr.stanu zdrowia,podnies. aktywności/integr.społ. pozwalając na realizację celu P.</t>
  </si>
  <si>
    <t>RPPM.06.02.02-22-0078/20</t>
  </si>
  <si>
    <t>Kolejny etap rozwoju usług społecznych w Gminie Stary Dzierzgoń</t>
  </si>
  <si>
    <t>Partnerzy podjęli się analizy potrzeb i probl. społ. w zakr. dostępności do usł. społ. skierow. do gr. docel. dotkniętej i zagrożonej wykl. społ. Według Aktualizacji Diagniozy Zapotrzeb. na Usł. Społ. w Gm. Stary Dzierz.(GSDz)w 02.20r.(Strategia Wejścia) wskazano na konieczność ogranicz. zjawiska wykluczenia społ. Z diagnozy wyn. że ponad 64% mieszk: wskazuje na problem ubóstwo,dysfunkcyność rodzin, bezradnośc opiek. wychow. w prowadzeniu gospod. domowego, choroby,Os.niepełnosprawne (ON), os. starsze to głownie probl. psychol., brak oferty rehabil.akcept. w środow., bariery architekt.:brak opieki ze strony rodziny, samotność, izolacja, brak wsparcia GOPS, opieki środow.Młodzież: brak umiej. uczenia się, brak kompet. kluczowych, cyfrowych; opiek. os. zależnych-brak odpowiedniego przygotowania do pełnienia odpowiedzialnie roli opiek.,brak wiedzy, umiej. Na podst. przeprowadz. diagnozy zdefin. konieczność obj. wsparciem:65 seniorów w zakr.:krótkookresowego i całod. domu pobytu /15os.,z oddz.dziennym 10os., 40os. KS, 30 mł. utworz. zost. placówka wsp. dziennego. Gr. towarz. będą opiek. prawni mł. 15 -otrzymają wsparcie w formie pedag.,20 os. z niepeł. 20 OOZ, 6opiek. środowiskowe, podniesienie kompet. z zakresu opieki nad os. zależnymi. Realiz. proj(P) ma na celu zwiększ. liczby trwałych miejsc świadcz. usł. społ. poprzez przekaz. ich realizacji na poziom lokaln. społ. przy wykorz. NGO oraz integr. partnerów świad. usł społ. na poziomie lokalnym. P wykorz. instrumenty anim. środow/wolontariatu, edukacyjne. Real. P zwiększa dost. do zdeinstyt. spersonalizow. i zintegrow. usł społ. świadcz. w lok. społ. P przyczyni się do poprawy stanu zdrowia, podniesienia aktywn./integr. społ. pozwalając na wzrost kompetencji mieszkańców. Łącznie w P weźmie udział 156, miesz. GSDz. Partnerem P jest NGO, świadcz. usł. społ. na poziom. lokalnym, ich zadan. jest współpr. przy real. P.i zachowaniu jego trwałości- Strate. wyjścia pozwoliła na określenie ról partnerów w zakresie trwałości.</t>
  </si>
  <si>
    <t>RPPM.06.02.02-22-0081/20</t>
  </si>
  <si>
    <t>Klub Wsparcia Dziennego</t>
  </si>
  <si>
    <t>Cel proj:Poprawa sytuacji życiowej 48(33K,15M)os.zagroż.ubóstwem lub wyklucz.spł. i ich rodzin, w tym(seniorzy,OzN i chorob.przewlek)poprzez zwiększenie dostępności do wysokiej jakości usł.opiekuńczych,świadczonych w społecz.lokalnej oraz wzrost umiejętności i wiedzy 24(20Ki4M)opiekunów faktycz.os. niesamodzielnych (ON) w zakres.opieki nad tymi os.w okresie od 1.11.2020 do 31.10.2022r. Proj. zakłada partnerstwo Stowarzyszenia „Na Rzecz Rozwoju Miasta i Gminy Debrzno”(Lider), które spełnia def. PES z Gminą Debrzno (JST).Proj.adresowany jest do os.zamieszkujących zg.z KC:pow. człuchowski(obszary o ponadprze.poziomie wylucz.społ.)Usł.społ skier dla mieszkańc.gm.Debrzno, a wspr.edukacyjne dla opiek.fakt. z całego pow.czł. Gł.zadania: 1.Stworzenie 16 miejsc usł.opiek.świadczonych w społ.lokal. w nowopowstałym Klubie Wsparcia Dziennego(KWD), w siedzibie Stowdeb. W tym celu zakłada się prace remontowo-adaptacyjne pomieszczeń, ich wyposaż. i pełne dostos. do potrzeb OzN. 2.Prowadzenie KWD dla osób zagrożonych ubóstwem lub wyklucz. społ.,gdzie świadczone będą standard. i specj. usługi opiek.,dobrane w sposób kompleksowy, w oparciu o indywid. diagnozę potrzeb, uwzględniającą problemy, potencjał i predyspozycje uczest.proj. KWD oferować będzie różne formy wsparcia grupowego i indywid. ON będzie zaoferowana usługa dowozu do i z KWD.Gł.zadaniem KWD będzie pełnienie funkcji opiek. i wspierającej. Ponadto, zwiększenie aktywności życiowej m.in.seniorów,zachęcanie do udziału w życiu społ., kulturalnym, zapobieganie ich marginalizacji z tyt. wieku,stanu zdrowia czy poziomu dochodów.3.Udzielenie wsparcia opiekunom faktycznym ON w pełnieniu usług opiek., zwiększenie ich umiejętności i wiedzy w zakresie opieki nad ON: poradnictwo medyczne, prawne i psycholog., warsztaty wytchnieniowe.Proj.odpow.na zdiagnozowane problemy i potrzeby w zakres. świad.usług społ.,uwzględnia trendy demograf.,stan zdrowia, poziom ubóstwa i wyklucz.społ. oraz dostępności usług społ.na terenie objętym proj.</t>
  </si>
  <si>
    <t>RPPM.06.02.02-22-0082/20</t>
  </si>
  <si>
    <t>STOWARZYSZENIE "NA RZECZ ROZWOJU MIASTA I GMINY DEBRZNO"</t>
  </si>
  <si>
    <t>Rozwój usług społecznych na terenie Gminy Czarna Dąbrówka</t>
  </si>
  <si>
    <t>Głównym celem projektu jest wzrost liczby miejsc świadczenia usług społecznych o 81, w tym w Klubie Seniora z oddziałami-70 miejsc, wsparcie dla rodzin -2 miejsca (poradnictwo, terapeuta, usługi opiekuńcze w miejscu zamieszkania- 4 miejsca(4 opiekunki środ.), usługi asystenckie 1 miejsca(AOON), usługi opiekuńcze niestacjonarne -3 miejsca (poradnictwo, grupa wsparcia, coach), specjalistyczne usł. opiekuńcze w miejscu zamieszkania -1 miejsce (rehabilitant). Wsparciem w projekcie zostanie objętych 214 osób(151K,63M). Projekt będzie realizowany w terminie od 2019-12-17 do 2022-11-30 na terenie Gminy Czarna Dąbrówka.Cel główny przyczyni się do realizacji celu szczeg. dla Poddziałania 6.2.2 RPO WP 2014-2020: Zwiększona liczba trwałych miejsc świadczenia usług społecznych. Cel główny proj. jest odpowiedzią na zdiagnozowane problemy w obszarze usług społecznych na terenie Gminy Czarna Dąbrówka. Gr doc projektu stanowi: -214 os (151K;63M) osoby zagrożone ubóstwem i/lub wykluczeniem społecznym w tym: -Klub Seniora Jasień 25os(20K) -Oddział Czarna Dąbrówka 25os(20K) -Oddział Nożyno 20os(15K) -rodziny z problemami wychowawczymi: 35 dzieci (23K), 20 rodziców/opiekunów faktycznych (18K) -usługi opiekuńcze w miejscu zamieszkania: 16os(10K) -specjalistyczne usługi w miejscu zamieszkania: 25os (12K) -usługi asystenckie w postaci AOON:15os (9K) -usługi opiekuńcze niestacjonarne: 20os (10K) w tym 15 dzieci i 5 osób dorosłych i 20 rodziców/opiekunów faktycznych (18K) (7 osób będzie występowało w dwóch formach wsparcia: wsparcie dla rodzin i usł. opiekuńcze) Zadanie realizowane w projekcie opisane w uzasadnieniu kosztów. Rezultaty projektu: 1.Liczba wspartych w Programie miejsc świadczenia usług społecznych istniejących po zakończeniu projektu -81. 2.Liczba utworzonych w programie miejsc świadczenia usług asystenckich i opiekuńczych istniejących po zakończeniu projektu - 81.</t>
  </si>
  <si>
    <t>RPPM.06.02.02-22-0083/20</t>
  </si>
  <si>
    <t>Pomagamy na niebiesko II</t>
  </si>
  <si>
    <t>Projekt zakłada objęcie wsparciem 50 dzieci zagrożonych ubóstwem lub wykluczeniem społecznym w wieku 3- 18lat z:a)orzeczoną niepełnosprawnością sprzężoną z- zaburzeniami ze spektrum autyzmu lub b)zagrożonych niepełnosprawnością(wynikającą z zaniedbań rozwojowych) /z niepełnosprawnością dzieci przebywających w rodzinnej pieczy zastępczej. Działania w projekcie przewidują: ZADANIE 1: Opracowanie indywidualnego programu terapeutycznego ZADANIE 2: Wsparcie dla rodziców i opiekunów ZADANIE 3: Kontynuacja prowadzenia PWD przy SORW- zajęcia grupowe ZADANIE 4: Kontynuacja prowadzenia PWD przy SORW- zajęcia indywidualne ZADANIE 5: Otwarcie placówki wsparcia dziennego przy MFRR ZADANIE 6: Prowadzenie placówki wsparcia dziennego przy MFRR ZADANIE 7: Prowadzenie PWD przy MFRR - zajęcia indywidualne ZADANIE 8: Nauka spędzania czasu wolnego Działania mają się przyczynić do osiągnięcia trwałości w postaci 36 miejsc świadczenia specjalistycznych usług społecznych.</t>
  </si>
  <si>
    <t>RPPM.06.02.02-22-0090/20</t>
  </si>
  <si>
    <t>Stacja Lębork, Kościerzyna, Kwidzyn, Miastko - usługi społeczne wsparcia rodziny</t>
  </si>
  <si>
    <t>P zapewnia kompleksowe wspieranie rodziny w jej funkc.i właściwym wypeł.roli oparcia dla dziecka p ob 320 UU w tym 166 K i 154 M. Dla każdej rodziny i UU opracow. zostanie IŚRR w ramach P deinstytucjonalizowane usługi społ.,świadczone w środowisku lokalnym najbliżej os. potrzbujacych wspracia, obejmują w szczeg.działania o charakterze profilaktycznym, gł.w ramach pracy podwórkowej, zapobieg.i ogranicz.występowanie dysf.zachowań oraz wspierające ich rodziny (w tym szczególnie – rodziny przeżywające trudności w pełn.funkcji opiekuńczo-wych., zagrożone ubóstwem lub wykluczeniem społ., wielodzietne i sprawujące pieczę zastępczą czy wychowujące ON i starsze) ) oraz klub seniora. 240 UU W P realizowane są zadania na rzecz dzieci i młodzieży w nowo utworzonej PWD w formie pracy podwórkowej, prowadzonej przez Hufiec ZHP Kwidzyn, Lębork, Miastko, Kościerzyna., obejmujące animac środowisk, socjoterapię, rozwój komp. kluczowych, P zakłada włączanie do działań dorosłych członków rodzin (gł.rodziców i opiekunów praw pełniących rolę rodziców), a także usł.społ.wspierające ich w prawidłowym pełnieniu funkcji opiekuńczo-wychowawczych czy w organizacji czasu wolnego (konsultacje, spotkania okolicznościowe, gr wsparcia. Aby wzmocnić rodzinę zaplanowano działa P realizowany jest w partnerstwie NGO/PES - Chorągwi Gdańskiej ZHP (reprezent. największą i najstarszą NGO o charakterze wych.w Polsce), PCPR Lębork , MGOPS Miastko i PCPR Kwidzyn. Dział P zaplanowano w oparciu o analizę gł.wniosków z lokalnych diagnoz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 KM i KP Policji, lekarzy POZ, NGO's i in.IIS, przedsięb (w ramach CSR) itp. Trwałość projektu zostanie zapewniona do 31.12.2026</t>
  </si>
  <si>
    <t>RPPM.06.02.02-22-0092/20</t>
  </si>
  <si>
    <t>Usługi społeczne szansą na pozytywną zmianę w Gminie Stary Targ</t>
  </si>
  <si>
    <t>PW wspólnie z GOPS w ST podjął się anal. kierunków rozw. potrzeb i probl. społ. w zakresie dostępności do usł. społ. skierow. do gr. docel. dotkniętej i zagrożonej wykl. społ.Według Strategii Wejścia:Lokalnej Diagnozy Zapotrzebo. na Usł. Społ. w Gm. Stary Targ-ST(02.2020) wskazano na konieczność ogranicz. zjawiska wykluczenia społ. Z diagnozy wyn. że ponad 60% mieszk: -wskazuje jako problem: dysfunkcyjność rodzin, bezradność opiek. wychow.,choroby, zaniedbanie dzieci i ubóstwo.Gr. docelowa: os. starsze/niepełnosprawne: probl. finans.,brak opieki ze strony rodziny, samotność, izolacja, brak dos. do usług rehabili.,itp.Dzieci/Młodzież:brak kompet. społ i obywat, brak przedsięb.. Na podst. przeprowadz. diagnozy zdefin. konieczność obj. wsparciem: 40 seniorów,dla których utworz. zostanie dom opieki krótkotrwałej, oferuj. zajęcia niwel. problem wyklucz. społ.36os. dzieci/młodz. dla których utworz. zost. placówka wsp. dziennego w formie opiek.. Gr.towarz. będą opiek. prawni młodzieży-20 os.,otrzymają wsp. w formie pedagogizacji -20 opiekunów os. zależnych, którzy w ramach P podniosą swoje kompet. z zakresu opieki nad os. Zależnymi, 2 opiek. środowiskowe-pod. kompe., 10 ON, do których skier. będzie oferta usług opiekuńczych i specj. Realiz. proj(P) ma na celu zwiększ. liczby trwałych miejsc świadcz. usł. społ. poprzez przekaz. ich realiz. na poziomie lokaln. społ. przy wykorz. NGO oraz integrację partnerów świad. usł społ. na poz. lokalnym. P wykorz. instrumenty anim. środow/wolontariatu, edukacyjne. Real.P zwiększa dost. do zdeinstyt. spersonalizow. i zintegrowanych usług społ. świadcz. w lok. społ. P przyczyni się do poprawy stanu zdrowia, podniesienia aktywności/integracji społecznej pozwalając na wzrost kompet. miesz. Łącznie w P weźmie udział 128os, miesz. GST zagrożonych wykluczeniem społ. Partnerami P są NGO, świadcz. usł. społ. na poziom. lokalnym, ich zadan. jest współpr. przy real. P i zachowaniu jego trwałości przez 3 lata zobowiązanie zapisane w Strat. Wyjścia.</t>
  </si>
  <si>
    <t>RPPM.06.02.02-22-0095/20</t>
  </si>
  <si>
    <t>GMINA STARY TARG</t>
  </si>
  <si>
    <t>Pomorskie Wspiera</t>
  </si>
  <si>
    <t>Projekt ma na celu przeciwdziałanie i ograniczenie wystąpienia negatywnych skutków COVID-19, poprzez wsparcie 3000 os.(K1500/M1500),zamieszkujących woj.pom., które przeszły zakażenie wirusem Sars-Cov-2 (tzw. ozdrowieńcy), są zakażone (w izolacji), potencjalnie zakażone (w kwarantannie) oraz szczególnie narażone na ciężki przebieg choroby, które jednocześnie są zagrożone wykluczeniem społecznym, głównie seniorów, os. z niepełnosprawnościami i chorobami przewlekłymi. Cel zostanie zrealizowany poprzez zwiększenie/zapewnienie grupie docelowej dostępu do zdeinstytucjonalizowanych, spersonalizowanych i zintegrowanych usług społ., uzupełnionych usł. zdrowotnymi, świadczonych w lokalnej społeczności (w tym w m-cu zamieszkania), w f-mie: porad psychologicznych, usług opiekuńczych świadczone przez wolontariuszy i fizjoterapeutów (fizjoterapia oddechowa), usług zdrowotnych (profilaktyczne szczepienia p.pneumokokom). W wyniku realizacji projektu stworzonych zostanie 200 miejsc świadczenia usług społ., tj. w liczbie odpowiadającej faktycznemu i prognozowanemu zapotrzebowaniu na tego typu usługi, zaś trwałość efektów zostanie utrzymana co najmniej przez okres odpowiadający okresowi realizacji projektu (wg Strategii Wyjścia). Projekt przyczyni się do osiągnięcia wszystkich założonych wskaźników przedsięwzięcia. Będzie realizowany przy wykorzystaniu instrumentów wolontariatu. Jego realizacja wynika z opracowanej Lokalnej Diagnozy Zapotrzebowania na Usługi Społeczne-sporządzona:III/2020r.,został uzgodniony z Wojewodą Pom. (16.11.2020) i Konsultantem Woj. w dziedzinie chorób zakaźnych. Projekt będzie konsolidował środowiska i os. zaangażowane w przeciwdziałanie wykluczeniu społecznemu. W szczególności zakłada się współpracę samorządów lokalnych i ich jednostek (m.in.OPS), Wojewódzkiej Stacji Sanitarno – Epidemiologicznej, NGO, lekarzy i innych specjalistów-jako podmiotów współpracujących przy rozpowszechnianiu informacji o projekcie i osobach potrzebujących. SW i LD dostępne w DZUMWP</t>
  </si>
  <si>
    <t>RPPM.06.02.02-22-0103/20</t>
  </si>
  <si>
    <t>Ośrodek Wsparcia Ekonomii Społecznej Dobra Robota na subregion metropolitalny</t>
  </si>
  <si>
    <t>OWES odpowiada za rozwój ekonomii społecznej (eS) w Subregionie Metropolitalnym. Celem przedsięwzięcia jest rozwój i wzmocnienie potencjału rozwojowego podmiotów eS ukierunkowane na wzrost zatrudnienia i aktywności społecznej os. zagrożonych ubóstwem i/lub wykluczeniem społecznym. Cele szczegółowe: wzmocnienie 325 PES, utworzenie 65 PES poprzez kompleksowe wsparcie dla pracowników/czek PES, zapewnienie wsparcia merytorycznego dla rozwoju kadry istniejących 325 PES, w tym SpS, promocja eS i zatrudnienia w sektorze, wsparcie 750 osób w zakresie zakładania, prowadzenia i wzmocnienia podmiotów eS poprzez wsparcie, merytoryczne, finansowe, pomostowe, wypracowanie długofalowego modelu działania OWES i SpS, z naciskiem na pozyskanie trwałych, długofalowych źródeł finansowania. OWES powołany przez 6 partnerów (Komitet Sterujący) realizował będzie następujące instrumenty wsparcia: usługi animacji lokalnej, usługi rozwoju eS (inkubacyjne), usługi wsparcia istniejących PES. Ze wzg. na różnorodność cech, status grup docelowych Partnerzy zrealizują wsparcie w ramach ścieżek wsparcia odpowiednio dobranych poprzez doradztwo o charakterze strategicznym. W wyniku działalności OWES: 125 grup inicjatywnych wypracuje założenia dot. utworzenia podmiotu eS, 20 środowisk przystąpią do wspólnej realizacji przedsięwzięcia mającego na celu rozwój eS, utworzonych zostanie 160 miejsc pracy dla osób wskazanych w definicji przedsiębiorstwa społecznego oraz 65 ngo utworzy działalność odpłatną pożytku publicznego lub działalność gospodarczą utworzonych, powstanie 125 miejsc pracy w przeliczeniu na pełne etaty utworzonych w we wspartych przedsiębiorstwach społecznych, średnio o 5% w roku wzrosną obroty przedsiębiorstw społecznych objętych wsparciem.</t>
  </si>
  <si>
    <t>RPPM.06.03.01-22-0001/16</t>
  </si>
  <si>
    <t>STOWARZYSZENIE „OBSZAR METROPOLITALNY GDAŃSK- GDYNIA-SOPOT”</t>
  </si>
  <si>
    <t>6.3. Ekonomia społeczna</t>
  </si>
  <si>
    <t>6.3.1. Podmioty ekonomii społecznej - mechanizm ZIT</t>
  </si>
  <si>
    <t>113 Promowanie przedsiębiorczości społecznej i integracji zawodowej w przedsiębiorstwach społecznych oraz gospodarki społecznej i gospodarki solidarnej w celu ułatwienia dostępu do zatrudnienia</t>
  </si>
  <si>
    <t>Ośrodek Wsparcia Ekonomii Społecznej w Debrznie</t>
  </si>
  <si>
    <t>Celem projektu jest zwiększenie zatrudnienia w podmiotach ekonomii społecznej.Cel ten zostanie zrealizowany dzięki zaplanowanym działaniom w projekcie, tj: kompleksowemu wsparciu obejmującemu łącznie zastosowanie następujących typów usług: a)usługi animacji lokalnej,w szczególności usług wspierających rozwój partnerstwa lokalnego na rzecz ekonomii społecznej,tworzenie grup inicjatywnych w zakresie przedsiębiorczości społecznej,wyszukiwanie i wspieranie lokalnych liderów w zakresie przedsiębiorczości społecznej,b)usług rozwoju ekonomii społecznej (usługi inkubacyjne),w tym w szczególności usługi służące nabyciu wiedzy i umiejętności, kompetencji i kwalifikacji zawodowych (szkolenia, doradztwo kluczowe i specjalistyczne, szkolenia/kursy zawodowe itp),wsparcie w postaci bezzwrotnych dotacji na tworzenie nowych miejsc pracy w przedsiębiorstwach społecznych,wsparcie pomostowe w formie finansowej i w formie zindywidualizowanego doradztwa, służące uzyskaniu stabilności do samodzielnego funkcjonowania; c)usługi wsparcia istniejących podmiotów ekonomii społecznej,służące ich profesjonalizacji,m.in.doradztwo specjalistyczne i biznesowe,zwiększenie konkurencyjności produktów przedsiębiorczości społecznej.W ramach projektu zakłada się również edukowanie w zakresie ekonomii społecznej i przedsiębiorstw społecznych.Działania edukacyjne będą odbywały się w szkołach gimnazjalnych i ponadgimnazjalnych.Zostaną utworzone Punkty Informacyjno-Konsultacyjne (PIK), na terenie realizacji projektu tj.w subregionie południowym w powiecie chojnickim, człuchowskim i kościerskim.Punkty znajdować się będą w miastach powiatowych subregionu.Konsultanci punktów będą świadczyli usługi informacyjne na temat realizacji projektu,jego celów, założeń, grupy docelowej.Informacja ta świadczona będzie osobiście, telefonicznie, mailowo.W punktach tych odbywać się będą mogły spotkania animacyjne, doradztwo itp.</t>
  </si>
  <si>
    <t>RPPM.06.03.02-22-0001/16</t>
  </si>
  <si>
    <t>6.3.2. Podmioty ekonomii społecznej</t>
  </si>
  <si>
    <t>Nadwiślański Ośrodek Wsparcia Ekonomii Społecznej</t>
  </si>
  <si>
    <t>Projekt polega na pobudzeniu ekonomicznego ruchu wśród osób wykluczonych i zagrożonych wykluczeniem społecznym. Opiera się na utworzeniu 126 stanowisk pracy w nowo powstałych i istniejących PS. Na utworzeniu 34 PES, na pomocy istniejącym PES i PES w tworzeniu i prowadzeniu przedsiębiorstw społecznych oraz na współpracy w obrębie biznesu na rejonie subregionie nadwiślańskim, tak by powiązać ze sobą klastry i dążyć do budowania konsorcjów społecznych celem utrwalania ekonomii społecznej w rejonie. Projektem objętych zostanie min. 209 osób (126K, 83 M) zagrożonych ubóstwem lub wykluczeniem społecznym. Pomoc ma polegać na wsparciu indywidualnym i grupowym skierowanym do grup inicjatywnych i istniejących PS i PES. Zakłada się, że odbiorcy wsparcia, w wyniku pozytywnej animacji lokalnej otrzymają pomoc doradczą w rejestracji PS, PES, w zdobywaniu wiedzy z zakresu doradztwa biznesowego z zakresu sprzedaży, prowadzenia, współpracy z biznesem, marketingu i wielu specjalistycznym tematom związanym bezpośrednio ze specyfiką przedsiębiorstwa; z zachowaniem równości szans, praw, wyznania, płci oraz poglądów jej uczestników i pracowników. Projekt ma stanowić o wpływie na samorealizację odbiorców i pracowników PS PES poprzez podnoszenie kwalifikacji, coachingowo- rozwojowe wsparcie i działania w kierunku motywacji i rozwoju ekonomii społecznej. Zakłada się zindywidualizowane wsparcie PS i PES. W celu realizacji tych założeń zaplanowano przyznanie 126 dotacji wraz ze wsparciem pomostowym, w celu utworzenia i utrzymania miejsca pracy dla os. objętych wsparciem. W celu spotęgowania pozytywnych warunków dla rozwoju eS zaplanowano szereg działań: m.in. fora biznesowe, szkolenia , wizyty studyjne, , Szkołę Menedżerów eS, działania edukacyjne w szkołach, konferencje, fora biznesowe.</t>
  </si>
  <si>
    <t>RPPM.06.03.02-22-0001/18</t>
  </si>
  <si>
    <t>REGIONALNE TOWARZYSTWO INWESTYCYJNE S.A.</t>
  </si>
  <si>
    <t>Ośrodek Wsparcia Ekonomii Społecznej w subregionie słupskim</t>
  </si>
  <si>
    <t>Projekt realizowany w okresie od 1.11.2016 – 01.11.2021 roku w zakresie prowadzenia Ośrodka Wsparcia Ekonomii Społecznej w subregionie słupskim. Projekt realizowany w partnerstwie: Wnioskodawca Centrum Inicjatyw Obywatelskich w Słupsku oraz Partnerzy Słowińska Grupa Rybacka w Ustce i Partnerstwo Dorzecze Słupi. Celem projektu jest rozwój sektora ekonomii społecznej, wzmocnienie jego potencjału oraz zwiększenie współpracy i partnerstwa na rzecz ekonomii społecznej w subregionie słupskim w okresie 60 miesięcy. Cel zostanie osiągnięty poprzez wsparcie (w tym finansowe) w zakresie powstawania PES/PS i tworzenia miejsc pracy, oraz zapewnienie zindywidualizowanego wsparcia istniejącym podmiotom w celu zwiększenia ich konkurencyjności i funkcjonowania na rynku w ciągu 60 miesięcy Osiągnięte zostanie to poprzez następujące działania zaproponowane w projekcie: animacja środowisk lokalnych w celu kreowania postaw kompetentnych liderów lokalnych zdolnych do pracy na rzecz sektora ekonomii społecznej , inkubacja w tym szkolenia, doradztwo, usługi, dotacje i wsparcie pomostowe dla osób i podmiotów zainteresowanych utworzeniem PS, oraz doradztwo biznesowe, szkolenia i działania informacyjne skierowane do istniejących PS/PES. Zdiagnozowany problem dotyczący rozproszenia, braku koordynacji i słabej jakość dotychczasowego wsparcia dla rozwoju ekonomii społecznej zostanie rozwiązany poprzez zapewnienie realizacji działań o wysokiej jakości usług. Będą one zgodne ze standardami OWES, partnerstwo będzie działało w oparciu o uzyskaną akredytację, a usługi realizowane zgodnie z opracowanymi standardami przez Komitet Akredytacyjny przy MRPiPS.</t>
  </si>
  <si>
    <t>RPPM.06.03.02-22-0004/16</t>
  </si>
  <si>
    <t>CENTRUM INICJATYW OBYWATELSKICH</t>
  </si>
  <si>
    <t>Pomorski system przedsiębiorczości społecznej: koordynacja rozwoju ekonomii społecznej w województwie pomorskim na lata 2015-2018</t>
  </si>
  <si>
    <t>Celem projektu jest podjęcie działań pozwalających na prowadzenie skutecznej i efektywnej polityki wspierania rozwoju ES poprzez: 1) koordynację działań na rzecz rozwoju ES przez ROPS, wyposażoną w narzędzia koordynacji, celem zwiększenia skuteczności i efektywności działań oraz ich realizacji wymagających oddziaływania szerszego, w wymiarze regionalnym; 2) wyznaczanie kierunków rozwoju ES, uwzględniające uwarunkowania bieżącej sytuacji społ.-gosp. regionu w celu umożliwienia rzetelnej oceny efektów realizowanych działań oraz ich ogniskowania w obszarach najbardziej wymagających wsparcia.Powyższe działania skierowane są do:OWES,JST i ich jednostek org.oraz PES CELE SZCZEGÓŁOWE 1. Funkcjonowanie sieci współpracy pomiędzy instytucjami, organizacjami, biznesem i nauką, PES zaangażowanymi w rozwój ES w regionie. 2.Promocja ES w regionie. 3.Uspójnienie działalności OWES na poziomie regionalnym DZIAŁANIA: •organizowanie i przeprowadzenie spotkań,warsztatów,szkoleń,seminariów, konferencji,kampanii społ. •doradztwo spec. •tworzenie regionalnych sieci podmiotów ES •tworzenie regionalnych sieci podmiotów ES o charakterze reintegracyjnym •tworzenie raportów dot. agregowania działalności OWES i sieci regionalnych, •synchronizacja i uspójnianie działań OWES, •wspieranie realizacji przez podmioty ES usług użyteczności publicznej, •organizowanie funkcjonowania powołanego Uchwałą ZWP 598/51/15 z dnia 23.06.2015 Pomorskiego Komitetu Rozwoju ES, •aktualizacja i wdrażanie WPRES, •tworzenie i stała aktualizacja mapy zasobów i potrzeb rozwoju ES w regionie •reprezentowanie interesów sektora ES na poziomie regionalnym •współtworzenie lokalnych planów rozwoju ES EFEKTY: 1.Wsparcie 30 PES 2.Zwiększenie poziomu współpracy i skuteczności działań pomiędzy JST,JSPS,IRP, PES oraz OWES w zakresie reintegracji społ. i zawodowej. 3.Zwiększony zakres powiązań i współpracy PES z biznesem i środowiskiem naukowym. 4.Większa promocja ES i jej produktów w regionie</t>
  </si>
  <si>
    <t>RPPM.06.03.03-22-0001/15</t>
  </si>
  <si>
    <t>6.3.3. Koordynacja rozwoju sektora ekonomii społecznej</t>
  </si>
  <si>
    <t>Pomorski system przedsiębiorczości społecznej: koordynacja rozwoju ekonomii społecznej w województwie pomorskim na lata 2019-2022</t>
  </si>
  <si>
    <t>Celem projektu jest podjęcie działań pozwalających na prowadzenie skutecznej i efektywnej polityki wspierania rozwoju ES poprzez: 1) koordynację działań na rzecz rozwoju ES przez ROPS, wyposażoną w narzędzia koordynacji, celem zwiększenia skuteczności i efektywności działań oraz ich realizacji wymagających oddziaływania szerszego, w wymiarze regionalnym; 2) wyznaczanie kierunków rozwoju ES, uwzględniające uwarunkowania bieżącej sytuacji społ.-gosp. regionu w celu umożliwienia rzetelnej oceny efektów realizowanych działań oraz ich ogniskowania w obszarach najbardziej wymagających wsparcia.Powyższe działania skierowane są do:OWES,JST i ich jednostek org.oraz PES CELE SZCZEGÓŁOWE 1. Funkcjonowanie sieci współpracy pomiędzy instytucjami, organizacjami, biznesem i nauką, PES zaangażowanymi w rozwój ES w regionie. 2.Promocja ES w regionie. 3.Uspójnienie działalności OWES na poziomie regionalnym DZIAŁANIA: •organizowanie i przeprowadzenie spotkań,warsztatów,szkoleń,seminariów, konferencji,kampanii społ. •doradztwo spec. •tworzenie regionalnych sieci podmiotów ES •tworzenie regionalnych sieci podmiotów ES o charakterze reintegracyjnym •tworzenie raportów dot. agregowania działalności OWES i sieci regionalnych, •synchronizacja i uspójnianie działań OWES, •wspieranie realizacji przez podmioty ES usług użyteczności publicznej, •organizowanie funkcjonowania powołanego Uchwałą ZWP 598/51/15 z dnia 23.06.2015 Pomorskiego Komitetu Rozwoju ES, •aktualizacja i wdrażanie WPRES, •tworzenie i stała aktualizacja mapy zasobów i potrzeb rozwoju ES w regionie •reprezentowanie interesów sektora ES na poziomie regionalnym •współtworzenie lokalnych planów rozwoju ES EFEKTY: 1.Wsparcie 50 PES 2.Zwiększenie poziomu współpracy i skuteczności działań pomiędzy JST,JSPS,IRP, PES oraz OWES w zakresie reintegracji społ. i zawodowej. 3.Zwiększony zakres powiązań i współpracy PES z biznesem i środowiskiem naukowym. 4.Większa promocja ES i jej produktów w regionie</t>
  </si>
  <si>
    <t>RPPM.06.03.03-22-0001/18</t>
  </si>
  <si>
    <t>Utworzenie Centrum Opieki Geriatrycznej w Pomorskim Centrum Reumatologicznym im. dr Jadwigi Titz-Kosko w Sopocie Sp. z o.o.</t>
  </si>
  <si>
    <t>Przedmiotem projektu jest utworzenie wysokospecjalistycznego ośrodka geriatryczno – rehabilitacyjnego poprzez realizację robót budowlanych, zakup specjalistycznego sprzętu medycznego, realizację szkoleń dla personelu oraz wdrożenie zintegrowanego modelu opieki. Inwestycja doprowadzi do kompleksowego i trwałego rozwiązania problemu jakim jest brak na terenie województwa pomorskiego wysoko wyspecjalizowanego ośrodka zapewniającego opiekę geriatryczną. Projekt wpisuje się w cel bezpośredni dla działania 7.1 Regionalnego Programu Operacyjnego Województwa Pomorskiego na lata 2014-2020, którym jest zwiększona dostępność usług zdrowotnych. Dzięki utworzeniu pierwszej na Pomorzu kompleksowej placówki geriatrycznej, zwiększony zostanie dostęp do tych, praktycznie nieobsługiwanych dotąd na terenie województwa, świadczeń medycznych. Ludność objęta ulepszonymi usługami zdrowotnymi oferowanym przez Centrum Geriatrii wynosić będzie w 2020 roku 567 080 osób.</t>
  </si>
  <si>
    <t>RPPM.07.01.01-22-0001/17</t>
  </si>
  <si>
    <t>POMORSKIE CENTRUM REUMATOLOGICZNE IM. DR JADWIGI TITZ-KOSKO W SOPOCIE SP. Z O.O.</t>
  </si>
  <si>
    <t>7. Zdrowie</t>
  </si>
  <si>
    <t>7.1. Zasoby ochrony zdrowia</t>
  </si>
  <si>
    <t>7.1.1. Zasoby ochrony zdrowia – mechanizm ZIT</t>
  </si>
  <si>
    <t>053 Infrastruktura ochrony zdrowia</t>
  </si>
  <si>
    <t>Centrum Geriatrii w Gdańsku</t>
  </si>
  <si>
    <t>Centrum Geriatrii jest tworzone w strukturze UCK przez dostosowanie obiektu Szpit. Studenckiego,Al.Zwycięstwa w Gdańsku do potrzeb kompleksowej ambulator. opieki geriatrycznej. Przygotowanie projektu i jego realizacja odbywa się we współpracy z organem założyc. - GUMed. W toku realizacji projektu powstanie interdyscyplinarny ośrodek opieki geriatrycznej,który zapewni współpracę istniejących komór. organ. UCK dla potrzeb opieki nad chorym w wieku podeszłym. W szczególności będzie obejmował POZ wspierany przez lekarzy internistów posiadających jednocześnie specjalizację z geriatrii, dzienną i ambulatoryjną rehabilitację oraz AOS w zakresie kardiologii i pneumonologii. Realizacja projektu i stworzenie interdyscyplinarnego ośrod. opieki geriatrycznej stworzy także podstawy do jego rozwoju w zakresie usprawnienia współpracy również z innymi specjalistami. Projekt przyczyni się też do wdrożenia zasad opieki koordynowanej i zapewnienia współpracy pomiędzy różnym poziomami świadczeniodawców.</t>
  </si>
  <si>
    <t>RPPM.07.01.01-22-0002/17</t>
  </si>
  <si>
    <t>Zwiększenie dostępności i podniesienie jakości usług zdrowotnych na Obszarze Funkcjonalnym Malbork-Sztum</t>
  </si>
  <si>
    <t>Projekt zakłada realizację inwestycji w rzeczowe aktywa trwałe. Celem projektu jest zwiększenie dostępności i podniesienie poziomu jakości usług zdrowotnych a także poprawa efektywności Wnioskodawcy (W.). Projekt realizowany będzie w dwóch szpitalach W.. Malbork zakres: przebudowa części parteru na potrzeby utworzenia jednosalowego bloku operacyjnego wraz z wyposażeniem i sprzętem, budowa windy zewnęt. przylegającej bezpośrednio do budynku od strony ww bloku operacyjnego i budowie łącznika. Nowy Dwór Gdański(NDG):zagospodarowanie części adm. i poradni na potrzeby oddziału wewnętrznego(OW), który będzie rozszerzony o procedury geriatryczne, wykonanie prac remontowo-budowlanych/kompleksowa modernizacja, wyposażenie oddziału w meble, sprzęt i urządzenia. Realizacja proj. ma umożliwić świadczenie usług zdrowotnych w ramach kontraktu z NFZ w zakresie chorób wieku starczego, chorób cywilizacyjnych w szerszym niż dotychczas zakresie i na wyższym poziomie podnosząc efektywność działania W.</t>
  </si>
  <si>
    <t>RPPM.07.01.02-22-0001/16</t>
  </si>
  <si>
    <t>POWIATOWE CENTRUM ZDROWIA SP. Z O.O.</t>
  </si>
  <si>
    <t>7.1.2. Zasoby ochrony zdrowia</t>
  </si>
  <si>
    <t>Poprawa jakości i dostępności w diagnostyce i terapii chorób cywilizacyjnych poprzez rozbudowę Szpitala Specjalistycznego im. F.Ceynowy w Wejherowie</t>
  </si>
  <si>
    <t>Planowane przedsięwzięcie dotyczy poprawy dostępności i jakości do kompleksowych oraz wysokospecjalistycznych usług zdrowotnych w regionie, poprzez rozbudowę o trzykondygnacyjne skrzydło wraz konieczną infrastrukturą Szpitala Specjalistycznego im.Ceynowy w Wejherowie należącego do Szpitali Pomorskich Sp. z o.o. w Gdyni. Na poziomie parteru zaplanowane są 2 oddziały szpitalne wraz salami zabiegowymi oraz wyposażeniem medycznym: Kardiochirurgiczny (28 łóżek) oraz Kardiologii i Angiologii Interwencyjnej (40 łóżek).Na piętrze zaprojektowano blok operacyjny złożony z 7 sal operacyjnych z zakupem wyposażenia. Przyziemie to centralna sterylizatornia, bank krwi wraz zakładem patologii i prosektorium. Szacowana liczba zabiegów operacyjnych oraz procedur kardiologicznych w latach 2022-2035 w powstałej infrastrukturze to 172 601, w tym 68 627 zabiegów na bloku operacyjnym (ok 65%) będzie dotyczyła chorób cywilizacyjnych.Całkowita pow.użytkowa netto budynku bloku operacyjnego to 7560 m2.</t>
  </si>
  <si>
    <t>RPPM.07.01.02-22-0004/16</t>
  </si>
  <si>
    <t>SZPITALE POMORSKIE SPÓŁKA Z OGRANICZONĄ ODPOWIEDZIALNOŚCIĄ (LOKALIZACJA: SZPITAL SPECJALISTYCZNY IM. F. CEYNOWY, UL. DR A. JAGALSKIEGO 10, 84-200 WEJHEROWO)</t>
  </si>
  <si>
    <t>Poprawa dostępności do wysokiej jakości specjalistycznych usług zdrowotnych celem leczenia chorób cywilizacyjnych dla mieszkańców Pomorza poprzez rozbudowę Szpitala św. Wojciecha w Gdańsku</t>
  </si>
  <si>
    <t>Planowane przedsięwzięcie dotyczy poprawy dostępności i jakości do kompleksowych oraz wysokospecjalistycznych usług zdrowotnych w regionie, poprzez niezbędną rozbudowę o trzykondygnacyjne skrzydło Szpitala Specjalistycznego św. Wojciecha w Gdańsku przy al Jana Pawła 50 w Gdańsku należącego do Copernicus Podmiot Leczniczy Sp. z o.o. o . Poziom parteru to dwa oddziały szpitalne - urologiczny 29 łóżek, oddział urazowo-ortopedyczny 39 łóżek wraz salami zabiegowymi z wyposażeniem medycznym. Piętro obejmuje powstanie wyposażonego bloku operacyjny - 8 sal operacyjnych, w tym hybrydowa. Szacowana liczba zabiegów operacyjnych w latach 2020-2034 w powstałej infrastrukturze to 140 982. Przewiduje się, że 92 397 (ponad 65%) zabiegów będzie dotyczyła chorób cywilizacyjnych. Całkowita pow. użytkowa rozbudowy szpitala to 6 588,90 m2. Projekt przewiduje także szkolenie kadr medycznych (55 osób), stosowanie nowych metod leczenia, rozwój wolontariatu oraz współpracę z - Szpitale Wojewódzkie w Gdyni.</t>
  </si>
  <si>
    <t>RPPM.07.01.02-22-0005/16</t>
  </si>
  <si>
    <t>Rozbudowa, przebudowa i doposażenie Kociewskiego Centrum Zdrowia Sp. z o.o. w Starogardzie Gdańskim oraz podniesienie kwalifikacji kadry medycznej celem zwiększenia dostępności specjalistycznych usług zdrowotnych w zakresie chorób cywilizacyjnych.</t>
  </si>
  <si>
    <t>Celem projektu jest poprawa jakości, zakresu i dostępności specjalistycznych usług medycznych świadczonych w Kociewskie Centrum Zdrowia Sp. z o.o. Obszarem interwencji jest Powiat Starogardzki. Ludność objęta ulepszonymi usługami zdrowotnymi to 127 200 os. Projekt zakłada realizację działań inwestycyjnych, obejmujących oddz. świadczące usługi pacjentom obciążonym chorobami cywilizacyjnymi: neurologiczny, kardiologiczny, udarowy, chirurgii ogól. oraz chorób wewnętrznych, rozbud. szpitala o blok operacyjny i centralną sterylizatornię, utworzenie części rehabilitacyjnej i zakł. diagn. obraz. oraz zakup sprzętu med., w tym wysokospecjalistyczny-2 szt. Ponadto kadra medyczna podniesie swoje kwalifikacje. Istotnym elementem projektu będzie utworzenie nowych poradni specjalistycznych w celu zwiększenia ambulatoryjnej opieki zdrowotnej. Efekty realizacji projektu wniosą istotny wkład w realizację OP7, Poddziałanie 7.1.2, a projekt cechuje się korzyst. stosunkiem dofinan. - 20 937 394,94 zł.</t>
  </si>
  <si>
    <t>RPPM.07.01.02-22-0006/16</t>
  </si>
  <si>
    <t>Poprawa dostępności do kompleksowych świadczeń zdrowotnych dla pacjentów ze schorzeniami układu krążenia poprzez rozbudowę, modernizację, wyposażenie oddziałów: kardiologicznego i rehabilitacji kardiologicznej oraz poradni, a także utworzenie zespołu do kinezyterapii w ramach Działu Fizjoterapii w SPSZOZ w Lęborku</t>
  </si>
  <si>
    <t>Przedmiotem projektu jest zapobieganie następstwom chorób cywilizacyjnych, poprzez poprawę dostępności do świadczeń zdrowotnych z zakresu rehabilitacji kardiologicznej, utrwalenie efektów leczenia szpitalnego oraz aktywizację i poprawę jakości życia osób ze schorzeniami układu krążenia starzejącej się populacji regionu. Realizacja projektu zwiększy dostęp do świadczeń zdrowotnych dla pacjentów ze schorzeniami układu krążenia. Zapewniona zostanie kompleksowa, koordynowana opieka dla pacjentów, poprzez świadczenie realizowanej przez multidyscyplinarny zespół specjalistów rehabilitacji, obejmującej leczenie szpitalne, ambulatoryjne, środowiskowe, a także prozdrowotne działania edukacyjne. Jakość świadczonych usług zostanie podniesiona poprzez poprawę warunków lokalowych i wyposażenie w nowoczesny sprzęt, a dostęp do nich poprawiony, dzięki dostosowaniu infrastruktury do potrzeb osób o ograniczonej sprawności.</t>
  </si>
  <si>
    <t>RPPM.07.01.02-22-0007/16</t>
  </si>
  <si>
    <t>SAMODZIELNY PUBLICZNY SPECJALISTYCZNY ZAKŁAD OPIEKI ZDROWOTNEJ W LĘBORKU</t>
  </si>
  <si>
    <t>Zakup czterech mammobusów wyposażonych w zaawansowane mammografy cyfrowe przez Geneva Trust Polska Sp. z o.o. w Gdańsku</t>
  </si>
  <si>
    <t>Inwestycja dotyczy zakupu przez firmę Geneva Trust 4 mammobusów wyposażonych w zaawansowane mammografy cyfrowe, które emitują minimum o 30% mniejsze promieniowanie rentgenowskie od zwykłych mammografów oraz posiadają specjalne oprogramowanie, które redukuje niepotrzebny ucisk piersi. Projekt realizowany będzie w woj. pomorskim, na terenie miasta Gdańska. Jego realizacja przyczyni się m.in. do zwiększenia bezpośredniej dostępności do bezpłatnych badań mammograficznych dla kobiet w wieku od 50 do 69 lat zamieszkałych na terenie woj. pomorskiego i pozwoli na wcześniejsze wykrycie zmian nowotworowych, odpowiada także na trendy starzenia się społeczeństwa kobiet poprzez dostęp do najnowocześniejszej profilaktyki, która ma zapewnić starzejącemu się społeczeństwu możliwość uniknięcia zaawansowanych objawów choroby nowotworowej. Dodatkowo Projekt zakłada przeprowadzenie szkoleń z zakresu posługiwania się aplikacjami internetowymi do automatycznej rejestracji dla kobiet.</t>
  </si>
  <si>
    <t>RPPM.07.01.02-22-0008/16</t>
  </si>
  <si>
    <t>Utworzenie na bazie Szpitala Specjalistycznego w Kościerzynie ośrodka precyzyjnej diagnostyki i efektywnego leczenia chorób cywilizacyjnych - etap I.</t>
  </si>
  <si>
    <t>Projekt pn.„Utworzenie na bazie Szpitala Specjalistycznego w Kościerzynie ośrodka precyzyjnej diagnostyki i efektywnego leczenia chorób cywilizacyjnychetap I” jest częścią ZPT dla MOF Kościerzyny.Przedmiotem projektu są działania inwestycyjne polegających na zakupie sprzętu medycznego oraz rozbudowie powierzchni użytkowej szpitala.Realizacja działań projektowych i osiągniecie zamierzonych rezultatów zostanie osiągnięty cel bezpośredni:„Poprawy dostępności z równoczesnym wzrostem jakość usług medycznych w zakresie poprawy diagnostyki i efektywnego leczenia chorób cywilizacyjnych poprzez rozbudowę oraz doposażenie Szpitala Specjalistycznego w Kościerzynie sp. z o.o.”. Osiągnięty zostanie również cel nadrzędny projektu: „Zwiększona dostępność usług zdrowotnych”, który jest tożsamy z celem szczegółowy Osi Priorytetowej 7. COVID-19:Podjęte działania polegające na zakupie sprzętu medycznego oraz prac dost.-remontowych mają na celu zapobiegnięcie,przeciwdziałanie i zwalczanie wirusa COVID-19.</t>
  </si>
  <si>
    <t>RPPM.07.01.02-22-0009/16</t>
  </si>
  <si>
    <t>SZPITAL SPECJALISTYCZNY W KOŚCIERZYNIE SPÓŁKA Z OGRANICZONĄ ODPOWIEDZIALNOŚCIĄ</t>
  </si>
  <si>
    <t>Utworzenie na bazie Szpitala Specjalistycznego w Kościerzynie ośrodka precyzyjnej diagnostyki i efektywnego leczenia chorób cywilizacyjnych - etap II.</t>
  </si>
  <si>
    <t>Poprzez realizację projektu Beneficjent dąży do osiągnięcia celu nadrzędnego: „Zwiększonej dostępności usług zdrowotnych”, tożsamym z celem szczegółowym 7 Osi Priorytetowej RPO WP 2014-2020. Zostanie on osiągnięty dzięki realizacji celu bezpośredniego: „Poprawy dostępności z równoczesnym wzrostem jakości usług medycznych w zakresie precyzyjnej diagnostyki i efektywnego leczenia chorób cywilizacyjnych poprzez modernizację oraz doposażenie Szpitala Specjalistycznego w Kościerzynie sp. z o.o.”. Wnioskodawca zakłada również: Poprawę dostępności do specjalistycznych usług zdrowotnych oraz Dostosowanie szpitala do obowiązujących wymogów stanowiące rezultaty projektu. W celu ich osiągnięcia podjęte zostaną takie działania jak: doposażenie Zakładu Diagnostyki Obrazowej oraz zmodernizowanie powierzchni użytkowej Zakładu Diagnostyki Obrazowej- prowadzące do powstania Sali hybrydowej, dotychczas mało dostępnej dla mieszkańców regionu (jedyna sala hybrydowa w woj. pomorskim jest w Gdańsku).</t>
  </si>
  <si>
    <t>RPPM.07.01.02-22-0010/16</t>
  </si>
  <si>
    <t>Rozbudowa bazy Szpitala Puckiego Sp. z o.o. w Pucku w zakresie diagnostyki i leczenia chorób cywilizacyjnych</t>
  </si>
  <si>
    <t>Projekt obejmuje: 1. Zakup tomografu komputerowego, wykorzystywanego w diagnostyce m.in. chorób nowotworowych i układu krążenia. 2. Doposażenie Oddziału Chorób Wewnętrznych (zakup specjalistycznego sprzętu diagnostycznego oraz wyposażenia sal) 3. Utworzenie Poradni Chorób Płuc (remont i adaptacja pomieszczeń wraz z zakupem sprzętu i wyposażenia) 4. Przeprowadzenie szkoleń personelu w zakresie obsługi zakupionego sprzętu i diagnostyki. 5. Zakup środków ochrony osobistej i dezynfekcyjnych służących przeciwdziałaniu rozprzestrzeniania się wirusa SARS-CoV-2. Projekt przyczyni się do wprowadzenie wczesnej diagnostyki umożliwiającej wczesne rozpoczęcie procesu leczenia, co wpłynie na zmniejszenie umieralności z powodu chorób cywilizacyjnych w powiecie puckim.</t>
  </si>
  <si>
    <t>RPPM.07.01.02-22-0012/16</t>
  </si>
  <si>
    <t>SZPITAL PUCKI SP. Z O.O.</t>
  </si>
  <si>
    <t>Wyrównanie dostępu do usług zdrowotnych poprzez kompleksowość opieki nad pacjentem Szpitala Powiatu Bytowskiego Sp. z o.o. w ramach świadczeń stacjonarnych szpitalnych</t>
  </si>
  <si>
    <t>Przedsięwzięcie zostanie zrealizowane przez Szpital Powiatu Bytowskiego Sp. z o.o. w Bytowie. Celem projektu jest wyrównanie dysproporcji w dostępie do specjalistycznych usług zdrowotnych oraz uzupełnienie usług deficytowych w zakresie chorób cywilizacyjnych. W ramach projektu planuje się: -modernizację bloku operacyjnego z min. wyposażeniem oraz oddział chirurgiczny w zakresie leczenia zabiegowego chorób cywilizacyjnych (cukrzycy, chorób nowotworowych, chorób układu kostno-stawowego, kardiologicznego, powikłań nadciśnienia tętniczego oraz miażdżycy); stworzenie komunikacji wewn. umożliwiającej transport pacjentów na blok operacyjny, -dodatkowe doposażenie bloku operacyjnego, oddziału chirurgicznego oraz chorób wewn. w specjalistyczny sprzęt i aparaturę medyczną. Zaplanowano również instrument elastyczności - szkolenia dla kadry świadczącej usługi zdrowotne. Zakupy COVID-19</t>
  </si>
  <si>
    <t>RPPM.07.01.02-22-0013/16</t>
  </si>
  <si>
    <t>SZPITAL POWIATU BYTOWSKIEGO SP. Z O.O.</t>
  </si>
  <si>
    <t>Poprawa dostępności do rehabilitacji kardiologicznej poprzez utworzenie bazy i wdrożenie innowacyjnych metod w Bonamed sp. z o.o. w Jarcewie</t>
  </si>
  <si>
    <t>Przedmiotem realizacji niniejszego projektu jest zwiększenie dostępności do opieki zdrowotnej w zakresie rehabilitacji kardiologicznej w MOF Chojnice-Człuchów poprzez rozbudowę, nadbudowę obiektu szpitala w Jarcewie, doposażenie placówki w sprzęt medyczny i pozostałe wyposażenie oraz przeszkolenie personelu. Efektem inwestycji będzie utworzenie ośrodka rehabilitacji kardiologicznej i udostępnienie 20 miejsc na rehabilitacji stacjonarnej, 20 miejsc na rehabilitacji dziennej oraz 10 kompletów urządzeń do innowacyjnej rehabilitacji hybrydowej. Ponadto przeszkolony zostanie zespół fizjoterapeutów w zakresie rehabilitacji kardiologicznej. Ludność objęta ulepszonymi usługami zdrowotnymi jest szacowana na 153 000 osób.</t>
  </si>
  <si>
    <t>RPPM.07.01.02-22-0014/16</t>
  </si>
  <si>
    <t>BONAMED SPÓŁKA Z OGRANICZONĄ ODPOWIEDZIALNOŚCIĄ</t>
  </si>
  <si>
    <t>Poprawa dostępności i jakości świadczeń medycznych, skierowanych do mieszkańców województwa pomorskiego, realizowanych przez Szpital Specjalistyczny w Prabutach Sp. z o.o.</t>
  </si>
  <si>
    <t>Przedmiotem projektu jest dostosowanie pomieszczeń istniejących Oddziałów Chorób Płuc i Gruźlicy Szpitala Specjalistycznego w Prabutach do obowiązujących norm i przepisów oraz utworzenie Oddziału Rehabilitacji Pneumonologicznej, poprzez przeprowadzenie robót budowlanych oraz zakup niezbędnego wyposażenia na potrzeby oddziałów. Realizacja projektu obejmuje: - Przebudowę pomieszczeń piwnicy na potrzeby stacji mycia łóżek i wózków w pawilonie leczniczym nr IV (piwnica); - Modernizację (przebudowę) pomieszczeń istniejących Oddziałów Chorób Płuc i Gruźlicy w pawilonie leczniczym nr IV, w celu dostosowania do obowiązujących norm i przepisów; - Doposażenie w sprzęt Oddziałów Chorób Płuc i Gruźlicy w pawilonie leczniczym nr IV; - Wymianę pokrycia dachowego pawilonu leczniczego nr IV; - Modernizację i przebudowę części pierwszego piętra pawilonu leczniczego nr II, w celu utworzenia Oddziału Rehabilitacji Pneumonologicznej; - Wyposażenie w sprzęt Oddziału Rehabilitacji Pneumonologicznej.</t>
  </si>
  <si>
    <t>RPPM.07.01.02-22-0015/16</t>
  </si>
  <si>
    <t>SZPITAL SPECJALISTYCZNY W PRABUTACH SP. Z O.O.</t>
  </si>
  <si>
    <t>Poprawa dostępu do diagnostyki i leczenia onkologicznego w Szpitalu Specjalistycznym im. J.K. Łukowicza w Chojnicach poprzez rozbudowę infrastruktury i zakup specjalistycznego sprzętu i aparatury medycznej</t>
  </si>
  <si>
    <t>Zakres projektu obejmuje utworzenie Centrum Diagnostyki i Terapii Onkologicznej. Projekt polega na przystosowaniu pomieszczeń Oddziału Dziennego Chemioterapii oraz Pracowni Endoskopowej oraz zakupie niezbędnego sprzętu i aparatury. Swym zakresem obejmuje I piętro budynku Szpitala przy ul. Leśnej 10. Powierzchnia użytkowa projektowanego fragmentu kondygnacji Oddziału Dziennego Chemioterapii wynosi 285,84 m2, natomiast dla Pracowni Endoskopowej 259,55 m2. Celem projektu jest zmniejszenie dysproporcji w dostępie do wysokiej jakości usług zdrowotnych w zakresie diagnostyki i leczenia chorób nowotworowych.</t>
  </si>
  <si>
    <t>RPPM.07.01.02-22-0016/16</t>
  </si>
  <si>
    <t>SZPITAL SPECJALISTYCZNY IM. J. K. ŁUKOWICZA W CHOJNICACH</t>
  </si>
  <si>
    <t>Zwiększenie dostępności do wysokiej jakości usług zdrowotnych w zakresie diagnostyki i leczenia chorób cywilizacyjnych poprzez utworzenie i wyposażenie Oddziału Hematologii w Szpitalach Pomorskich Sp. z o.o.</t>
  </si>
  <si>
    <t>Przedsięwzięcie ma na celu powstanie skoncentrowanej bazy leczniczej Oddziału Hematologicznego w Szpitalu Morskim PCK w Gdyni, częściowo o charakterze diagnostycznym, ale przede wszystkim terapeutycznym, wyposażonym w odpowiedni sprzęt i wykwalifikowane zasoby kadrowe. W ramach projektu przewiduje się prace budowlane polegające na przebudowie i rozbudowie pawilonu nr 2 oraz zakup wyposażenia dla Oddziału Hematologii wraz Bankiem Krwi. Dzięki projektowi powstanie drugi w województwie ośrodek transplantologii szpiku. Projekt umożliwi terapię hematologii onkologicznej w Szpitalu dla ok. 450 pacjentów rocznie.</t>
  </si>
  <si>
    <t>RPPM.07.01.02-22-0017/16</t>
  </si>
  <si>
    <t>Rozbudowa, przebudowa i doposażenie Szpitali Pomorskich Sp. z o.o. w celu zapewnienia kompleksowej diagnostyki i leczenia chorób cywilizacyjnych</t>
  </si>
  <si>
    <t>Projekt dotyczy poprawy dostępności i jakości kompleksowych oraz wysokospecjalistycznych usług w zakresie terapii i diagnostyki chorób cywilizacyjnych poprzez rozbudowę i doposażenie Szpitali Wojewódzkich w Gdyni.Zadanie przewiduje powstanie nowego bloku operacyjnego,nowego Oddziału Anestezjologii i Intensywnej Terapii oraz prace budowlane w infrastrukturze towarzyszącej.Powierzchnia użytkowa rozbudowy 4 piętrowego obiektu to ok.4979 m2 a zabudowy 1372 m2. Projekt obejmuje zakup specjalistycznego sprzętu medycznego do oddziałów:Onkologii i Teleradioterapii,Urologii,Chirurgii Urazowo-Ortopedycznej,Patomorfologii,Pracowni Mammografii i Endoskopii.Planowane zakupy to m.in. rezonans magnetyczny,tomograf komputerowy. Projekt przewiduje utworzenie poradni specjalistycznych tj. ortopedii i traumatologii narządów ruchu,kardiologicznej,leczenia chorób naczyń,neurologii,urologii i diabetologii o powierzchni 750 m2. Projekt przewiduje zakup środków ochrony osobistej i dezynfekcyjnych (COVID-19).</t>
  </si>
  <si>
    <t>RPPM.07.01.02-22-0018/16</t>
  </si>
  <si>
    <t>Poprawa jakości i dostępności świadczeń w zakresie diagnostyki i leczenia chorób cywilizacyjnych w Szpitalu Powiatowym w Człuchowie</t>
  </si>
  <si>
    <t>Celem realizacji projektu jest poprawa jakości i dostępności świadczeń w zakresie diagnostyki i leczenia chorób cywilizacyjnych w SP ZOZ im. Jana Parnasa w Człuchowie, polegająca na: A. Przebudowie i rozbudowie infrastruktury w celu wydzielenia pracowni endoskopowej z niezbędnym wyposażeniem m.in. w endoskopy i sprzęt towarzyszący dla badań gastroskopii, kolonoskopii i bronchoskopii oraz biopsji, B. Przebudowie i rozbudowie istniejącej infrastruktury na potrzeby Sali operacyjno-zabiegowej z wyposażeniem wymaganym przepisami uwzględniającymi realizację wybranych procedur onkologicznych. Beneficjentem projektu jest Powiat Człuchowski. Jednostką realizującą będzie Starostwo Powiatowe w Człuchowie. Wartość całkowita projektu wynosi 5 123 463,00 zł, z czego wydatki kwalifikowane projektu to 5 123 463,00 zł, a wnioskowana kwota dofinansowania(85% wydatków kwalifikowanych)wynosi 4 354 943,55 zł. Wnioskodawca wniesie środki własne w wysokości 768 519,45 zł.</t>
  </si>
  <si>
    <t>RPPM.07.01.02-22-0019/16</t>
  </si>
  <si>
    <t>Poprawa dostępności oraz rozwój oddziałów w zakresie chorób cywilizacyjnych, chorób wewnętrznych i rehabilitacji w Szpitalu Miejskim w Miastku Sp. z o.o.</t>
  </si>
  <si>
    <t>Niniejszy projekt polega na przebudowie, rozbudowie i remoncie obiektu Szpitala Miejskiego w Miastku Sp. z o.o., wraz z zakupem specjalistycznego sprzętu medycznego. Celem projektu jest podniesienie jakości usług świadczonych przez podmioty lecznicze oraz zwiększenie bezpieczeństwa i zadowolenia pacjentów poprzez inwestycję w infrastrukturę medyczną oraz organizację opieki koordynowanej w zakresie chorób cywilizacyjnych. Zaadaptowanie istniejących budynków i rozbudowanie ich na potrzeby jednostki wynika z konieczności spełnienia warunków określonych w Rozporządzeniu Ministra Zdrowia z dnia 26 czerwca 2012 r. w sprawie szczegółowych wymagań, jakim powinny odpowiadać pomieszczenia i urządzenia podmiotu wykonującego działalność leczniczą (Dz.U. z 2012 poz.739 ).</t>
  </si>
  <si>
    <t>RPPM.07.01.02-22-0020/16</t>
  </si>
  <si>
    <t>SZPITAL MIEJSKI W MIASTKU SP. Z O.O.</t>
  </si>
  <si>
    <t>Pomorskie e-Zdrowie</t>
  </si>
  <si>
    <t>Celem Projektu jest poprawa jakości i dostępności usług medycznych świadczonych na obszarze województwa pomorskiego (WP) oraz poprawa efektywności pomorskich podmiotów leczniczych (PL), dla których WP jest organem tworzącym. Realizacja Projektu doprowadzi do pełnego ucyfrowienia działalności PL w nim uczestniczących oraz zapewni interoperacyjność funkcjonujących w nich systemów informatycznych, co umożliwi komunikację z systemami e-zdrowia na poziomie krajowym. W ramach Projektu powstaną interoperacyjne informatyczne systemy dziedzinowe (HIS, PACS/RIS, LIS, EOD, ERP) i sprawozdawczości zarządczej (BI) mające istotny wpływ na pracę PL, regionalna platforma e-Zdrowia umożliwiająca świadczenie przez PL i WP na potrzeby pacjentów e-usług oraz archiwizację i udostępnianie elektronicznej dokumentacji medycznej. Nastąpi rozbudowa i modernizacja: infrastruktury teleinformatycznej, energetycznej i zasobów teleinformatycznych w PL. Przeprowadzony zostanie cykl szkoleń dla pracowników PL i WP.</t>
  </si>
  <si>
    <t>RPPM.07.02.00-22-0001/15</t>
  </si>
  <si>
    <t>7.2. Systemy informatyczne i telemedyczne</t>
  </si>
  <si>
    <t>081 Rozwiązania informatyczne na rzecz aktywnego i zdrowego starzenia się oraz usługi i aplikacje w zakresie e-zdrowia (w tym e-opieka i nowoczesne technologie w służbie osobom starszym)</t>
  </si>
  <si>
    <t>02 Zwiększanie dostępności, stopnia wykorzystania i jakości technologii informacyjnych i komunikacyjnych</t>
  </si>
  <si>
    <t>Rozwój systemów informatycznych Szpitali Tczewskich S.A. w celu poprawy funkcjonowania jednostek systemu ochrony zdrowia w powiecie tczewskim</t>
  </si>
  <si>
    <t>Przedmiotem projektu jest - zakup sprzętu (serwera, macierzy, NAS, kart chipowych, stacji roboczych) - zakup oprogramowania/licencji modułów zintegrowanego systemu informatycznego - usługi informatyczne wdrożenia, konfiguracji i integracji systemów i in. - szkolenia kadry medycznej w zakresie obsługi wdrożonych modułów platformy elektronicznej. Realizacja projektu przyczyni się do osiągnięcia celu, jakim jest tworzenie podstaw rozwoju społeczeństwa informacyjnego poprzez rozwój systemu informatycznego w najważniejszej jednostce ochrony zdrowia w powiecie tczewskim. Elektroniczny system obiegu dokumentów wpłynie na sprawność funkcjonowania jednostki ochrony zdrowia, jakość pracy personelu oraz koszty w związku z redukcją liczby drukowanych dokumentów w formie papierowej.</t>
  </si>
  <si>
    <t>RPPM.07.02.00-22-0001/16</t>
  </si>
  <si>
    <t>SZPITALE TCZEWSKIE S.A.</t>
  </si>
  <si>
    <t>Rozwój infrastruktury informatycznej Szpitala Puckiego Sp. z o.o. w celu upowszechnienia e-usług w obszarze ochrony zdrowia na terenie powiatu puckiego</t>
  </si>
  <si>
    <t>Przedmiotowy projekt partnerski zrealizowany zostanie na terenie Szpitala Puckiego Sp. z o.o. i NZOZ "Przychodnia w Ratuszu" we Władysławowie. Projekt obejmuje: - zakup sprzętu komputerowego (serwerów, macierzy dyskowej, komputerów, monitorów, urządzeń wielofunkcyjnych, wdrożenie systemu telediagnostyki udarów), - zakup i wdrożenie systemów informatycznych, - remont pomieszczenia na cele serwerowni, - szkolenie personelu w zakresie wykorzystywania systemów informatycznych. Projekt ma przyczynić się do rozwoju systemów informatycznych i telemedycznych w jednostkach systemu zdrowia na terenie powiatu puckiego.</t>
  </si>
  <si>
    <t>RPPM.07.02.00-22-0002/16</t>
  </si>
  <si>
    <t>"Powiślańskie e-zdrowie dla psychiatrii"</t>
  </si>
  <si>
    <t>Projekt zakłada realizację inwestycji w rzeczowe aktywa trwałe, wartości niematerialne i prawne. Celem projektu jest poprawa efektywności działania podmiotu leczniczego, poprawa jakości świadczeń zdrowotnych na poziomie lokalnym i regionalnym oraz poprawa dostępności do usług medycznych. Osiągnięcie celu będzie możliwe dzięki zakupowi i wdrożeniu infrastruktury sieciowo- serwerowej, zakupowi sprzętu i oprogramowania oraz zakupowi i wdrożeniu systemów HIS, EDM, PP. W realizacji projektu uczestniczyć będą Partnerzy- powiaty: Kwidzyn, Malbork, Sztum. Na potrzeby realiz. proj. zostanie zatrudniona wykwalifikowana kadra. Pracownicy Wnioskodawcy zostaną przeszkoleni z obsługi programów komputer. oraz wdrażanych systemów. Realizacja projektu umożliwi stworzenie jednolit. środowiska informatycznego, komplement. z systemami centralnymi i regionaln. Pozwoli na dostęp do inform. medycznych innym podmiotom (NFZ, ZUS, GUS, innym placówkom med. itp)zwiększając tym samym jakość obsługi.</t>
  </si>
  <si>
    <t>RPPM.07.02.00-22-0007/16</t>
  </si>
  <si>
    <t>NIEPUBLICZNY ZAKŁAD OPIEKI ZDROWOTNEJ „CENTRUM PSYCHIATRII” SP. Z O.O.</t>
  </si>
  <si>
    <t>Poprawa bezpieczeństwa pacjentów i efektywności świadczeń Szpitala Powiatu Bytowskiego Sp. z o. o. w ramach regionalnego systemu zdrowia poprzez zwiększenie wykorzystania technologii IT.</t>
  </si>
  <si>
    <t>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oraz Internetu. Ponadto ułatwi przepływ informacji o usługach w ochronie zdrowia. Realizacja projektu przyczyni się do pełnej integracji z systemem regionalnym "Pomorskie e-Zdrowie" oraz krajowymi Platformami P1 oraz P2. Zakres rzeczowy projetu obejmuje modernizację infrastruktury sieciowej szpitala, dostawę sprzętu komputerowego oraz systemów oprogramowania. Projekt zapisany jest jako jedno z przedsięwzięć przewidzianych do realizacji w ramach Zintegrowango Porozumienia Terytorialnego dla Miejskiego Obszaru Funkcjonalnego Bytowa.</t>
  </si>
  <si>
    <t>RPPM.07.02.00-22-0008/16</t>
  </si>
  <si>
    <t>SZPITAL POWIATU BYTOWSKIEGO SP. Z O. O.</t>
  </si>
  <si>
    <t>Wdrożenie systemu elektronicznej dokumentacji medycznej z funkcjonalnością przesyłu danych obrazowych w podmiotach leczniczych subregionu słupskiego wraz z niezbędną infrastrukturą</t>
  </si>
  <si>
    <t>Projekt odpowiada na zdiagnozowane potrzeby mieszkańców (pacjentów) i personelu medycznego i zakłada informatyzację w 3 podmiotach leczniczych subregionu słupskiego działających w partnerstwie. Projekcję niezbędnych nakładów inwestycyjnych poprzedziło wykonanie Raportu z audytu infrastrukturalnego u Partnerów, określając precyzyjnie stan obecny i możliwość wykorzystania w projekcie istniejących zasobów. Celem przedsięwzięcia zwiększenie dostępności do usług zdrowotnych,podniesienie jakości usług świadczonych oraz zwiększenie bezpieczeństwa i zadowolenia pacjenta poprzez wdrożenie systemu EDM i innych systemów medycznych wraz z niezbędną infrastrukturą, zakup niezbędnych systemów informatycznych i sprzętu informatycznego. Zakres przedmiotowy projektu obejmuje również pozyskanie dostępu do sieci szerokopasmowej W ramach przedsięwzięcia wdrożony zostanie system informatyczny interoperacyjny z regionalnym systemem w ramach projektu Pomorskie e-zdrowie oraz z krajową platformą P1, P2 i P4.</t>
  </si>
  <si>
    <t>RPPM.07.02.00-22-0009/16</t>
  </si>
  <si>
    <t>SAMODZIELNY PUBLICZNY MIEJSKI ZAKŁAD OPIEKI ZDROWOTNEJ W SŁUPSKU</t>
  </si>
  <si>
    <t>Poprawa jakości świadczonych usług medycznych poprzez rozbudowę systemu informatycznego i wdrożenie e-usług w Kociewskim Centrum Zdrowia Sp. z o.o. w Starogardzie Gdańskim</t>
  </si>
  <si>
    <t>Przedsięwzięcie polega na wdrożeniu interoperacyjnego systemu teleinformatycznego obsługującego wszystkie procesy związane z funkcjonowaniem Kociewskiego Centrum Zdrowia sp. z o.o. Projekt ten został ujęty wśród inwestycji preferowanych w ramach Zintegrowanego Porozumienia Terytorialnego dla MOF Starogardu Gdańskiego. Realizacja projektu przyczyni się do podniesienia jakości świadczonych usług medycznych. Cel zostanie osiągnięty poprzez zakup sprzętu, wdrożenie systemów oraz uruchomienie nowych funkcjonalności umożliwiających zarządzanie szpitalem, poradniami, usprawniającymi obieg dokumentów med. i administ., a także pozwalających na utworzenie e-platformy Zdrowia dostępnej dla pacjentów i kontrahentów. Szpital zyska także odpowiednie mechanizmy archiwizacji danych med. Wprowadzenie modułów przeznaczonych dla pacjentów i kontrahentów umożliwi uruchomienie rejestracji pacjentów on-line. Ostatnim elementem będzie podniesienie kwalifikacji kadry KCZ.</t>
  </si>
  <si>
    <t>RPPM.07.02.00-22-0010/16</t>
  </si>
  <si>
    <t>Wdrożenie interoperacyjnych i przygotowanych do integracji z platformą P1/P2 systemów informatycznych, w tym HIS/RIS/PACS, w SPS ZOZ w Lęborku poprzez rozbudowę systemu obsługi informatycznej wszystkich procesów związanych z funkcjonowaniem szpitala zgodnie z zasadami określonymi w aktach prawnych dotyczących prowadzenia dokumentacji medycznej w wersji elektronicznej wraz z zakupem niezbędnego sprzętu komputerowego</t>
  </si>
  <si>
    <t>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lub Internetu. Ponadto ułatwi przepływ informacji o usługach w ochronie zdrowia. Realizacja projektu przyczyni się do pełnej integracji z systemem regionalnym "Pomorskie e-Zdrowie" oraz krajowymi Platformami P1 oraz P2. Zakres rzeczowy projektu obejmuje modernizację infrastruktury sieciowej szpitala, dostawę sprzętu komputerowego oraz systemów oprogramowania. Projekt zapisany jest jako jedno z przedsięwzięć przewidzianych do realizacji w ramach Zintegrowanego Porozumienia Terytorialnego dla Miejskiego Obszaru Funkcjonalnego Lęborka.</t>
  </si>
  <si>
    <t>RPPM.07.02.00-22-0019/16</t>
  </si>
  <si>
    <t>Wdrożenie systemu e-Przychodnia i jego integracja z obecnie wykorzystywanym systemem informatycznym w poradniach POZ i AOS Przychodni BaltiMed w Gdańsku</t>
  </si>
  <si>
    <t>Przedmiotem będzie rozbudowa istniejących systemów informatycznych o nowy system „e-Przychodnia”w wyniku,którego powstanie zintegrowany system informatyczny do obsługi części medycznej klasy HIS i Elektronicznej Dokumentacji Medycznej (EDM) dla poradni POZ i AOS Przychodni BaltiMed w Gdańsku współpracujący z platformą rejestracyjną Ośrodka Promocji Zdrowia w Gdańsku.Wdrożenie systemu informatycznego zapewni komplementarność i integrację danych z platformami informatycznymi real.przez Centrum Systemów Informacyjnych Ochrony Zdrowia–w szczególności P1,P2oraz P4(lub innym systemem centralnym obowiązującym w terminie realizacji projektu),jak i z platformą informatyczną szczebla regionalnego pt.„Pomorskie e-Zdrowie”.Projekt będzie realizowany w formule partnerskiej na podstawie zawartej umowy o partnerstwie z dnia 25.10.2016r.pomiędzy Przychodnią BaltiMed sp z o.o.sp.k a Ośrodkiem Promocji Zdrowia w Gdańsku(jed.organizacyjną Gminy Miasta Gdańsk.Wartość projektu wyniesie 546765,00PLN.</t>
  </si>
  <si>
    <t>RPPM.07.02.00-22-0021/16</t>
  </si>
  <si>
    <t>PRZYCHODNIA BALTIMED SPÓŁKA Z OGRANICZONĄ ODPOWIEDZIALNOŚCIĄ SPÓŁKA KOMANDYTOWA</t>
  </si>
  <si>
    <t>Wdrożenie EDM i usług z zakresu e-zdrowia oraz telemedycyny w Uniwersyteckim Centrum Medycyny Morskiej i Tropikalnej w Gdyni</t>
  </si>
  <si>
    <t>Projekt zakłada wdrożenie nowego, interoperacyjnego oprogramowania dziedzinowego złożonego z systemów: medycznego - HIS, administracyjnego - ERP, radiologicznego – RIS + PACS, elektronicznego obiegu dokumentów - EOD i bezpieczeństwa. Wprowadzenie takiego systemu umożliwi Szpitalowi prowadzenie elektronicznej dokumentacji medycznej, udostepnienie pacjentom e-usług oraz rozwój w kierunku teleradiologii i telekonsultacji. Aby wprowadzany system pracował bezawaryjnie konieczna jest m.in. wymiana przestarzałego sprzętu komputerowego (w tym stacje do opisu badań radiologicznych), wyposażenie zapasowej serwerowni czy też zapewnienie bezpieczeństwa od zewnętrznych zagrożeń poprzez zakup urządzenia UTM.</t>
  </si>
  <si>
    <t>RPPM.07.02.00-22-0024/16</t>
  </si>
  <si>
    <t>UNIWERSYTECKIE CENTRUM MEDYCYNY MORSKIEJ I TROPIKALNEJ</t>
  </si>
  <si>
    <t>Informatyzacja Samodzielnego Publicznego Zakładu Opieki Zdrowotnej w Człuchowie oraz Samodzielnej Publicznej Przychodni Wiejskiej Gminy Chojnice</t>
  </si>
  <si>
    <t>W projekcie uczestniczą: Lider- Powiat Człuchowski i Partner-Samodzielna Publiczna Przychodnia Wiejska Gminy Chojnice. Celem jest dostosowanie podmiotów do wymogów prawa w zakresie elektronicznej dokum. medycznej oraz interoperacyjności syst. informatycznych w ochronie zdrowia. W ramach przedsięw. wdrożony zostanie syst. informatyczny spełniający wymogi interoperacyjności z regionalnym syst. w ramach przedsięw. strategicznego „Pomorskie e-zdrowie” oraz z krajowym syst. informatycznym w ramach platformy P1 i P2. Zakres przedsięw. obejmuje: rozbudowę i modernizację zasob. infrastruktury sieci teleinformatycznej, w tym zakup serwerów wraz z dostosowaniem serwerowi; zakup, instalację i wdrożenie syst. HIS, RIS, PACS, LIS, EDM, ERP, syst. gromadzenia i archiwizacji danych, syst. zarządzania bezp. informacji, w tym dostępu do danych oraz infrastruktury teleinformatycznej; zakup sprzętu komputerowego wraz z niezbędnym oprogram.; szkolenia z zakresu nowych usług e-Zdrowia i bezp. informacji.</t>
  </si>
  <si>
    <t>RPPM.07.02.00-22-0028/16</t>
  </si>
  <si>
    <t>PRZYCHODNIA ROGOWSCY WRAZ Z PARTNERAMI (LABORATORIA MEDYCZNE BRUSS, NZOZ DIAGMED SP. Z O.O., KARDIOLOGIA BIEDRZYCCY MAŁGORZATA BIEDRZYCKA-STENZEL, ŁUKASZ BIEDRZYCKI, MAGDALENA JANKOWSKA S.C.) ZWIĘKSZA JAKOŚĆ I DOSTĘPNOŚĆ USŁUG EZDROWIA NA TERENIE TCZEWA, WEJHEROWA I GDYNI, POPRZEZ WDROŻENIE INTEROPERACYJNEGO SYSTEMU INFORMATYCZNEGO</t>
  </si>
  <si>
    <t>Przedmiotem realizacji projektu jest wdrożenie 1 interoperacyjnego i zintegrowanego systemu informatycznego e-zdrowie, wraz z niezbędną infrastrukturą techniczną w 4 podmiotach świadczących usługi zdrowotne, celem poprawy dostępności i jakości usług medycznych, kierowanych na rzecz mieszkańców powiatu tczewskiego w okresie 08.2017-10.2019. Przedmiot projektu zostanie zrealizowany w ramach 2 zadań: ZADANIE 1 - Utworzenie systemu e-zdrowie, ZADANIE 2 - Podniesienie kwalifikacji kadry podmiotów leczniczych biorących udział w projekcie. Wartość kosztów kwalifikowanych projektu stanowi 1 070 795,48 zł, w tym 910 176,16 zł wartość wnioskowanego dofinansowania. Realizacja projektu w partnerstwie przełoży się na zwiększenie obszaru oddziaływanie i zasięgu interwencji, oraz kompleksowe rozwiązanie zdiagnozowanych problemów. Projekt będzie komplementarny zarówno z projektami centralnymi realizowanymi przez CSIOZ – w szczególności P1, P2, P4 oraz Pomorskie e-Zdrowie.</t>
  </si>
  <si>
    <t>RPPM.07.02.00-22-0030/16</t>
  </si>
  <si>
    <t>e-Zdrowie w Obszarze Funkcjonalnym Malbork-Sztum</t>
  </si>
  <si>
    <t>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lub Internetu. Ponadto ułatwi przepływ informacji o usługach w ochronie zdrowia. Realizacja projektu przyczyni się do pełnej integracji z systemem regionalnym "Pomorskie e-Zdrowie" oraz krajowymi Platformami P1 oraz P2. Zakres rzeczowy projektu obejmuje modernizację infrastruktury sieciowej szpitala, dostawę sprzętu komputerowego oraz systemów oprogramowania. Projekt zapisany jest jako jedno z przedsięwzięć przewidzianych do realizacji w ramach Zintegrowanego Porozumienia Terytorialnego dla Miejskiego Obszaru Funkcjonalnego Malbork-Sztum.</t>
  </si>
  <si>
    <t>RPPM.07.02.00-22-0031/16</t>
  </si>
  <si>
    <t>POWIATOWE CENTRUM ZDROWIA SPÓŁKA Z OGRANICZONA ODPOWIEDZIALNOSCIA</t>
  </si>
  <si>
    <t>Uruchomienie platformy e-zdrowia dla mieszkańców gminy Brusy oraz informatyzacja procesów gromadzenia danych medycznych w jednostkach ochrony zdrowia działających na terenie gminy Brusy</t>
  </si>
  <si>
    <t>Cel projektu to wdrożenie rozwiązań informatycznych mających na celu udostępnienie publicznych usług medycznych on-line w Przychodni Rodzinnej Thielemann I Wspólnicy Spółka Jawna oraz U Partnerów Wnioskodawcy Tj. w NZOZ "Brusmed" Lucyna Breska, dwóch Indywidualnych Praktykach Lekarskich co bezpośrednio przyczyni się do poprawy jakości i efektywności obsługi medycznej pacjentów. Inwestycja zapewnieni mieszkańcom gminy dostęp do wysokiej jakości świadczeń zdrowotnych oraz zwiększy dostępność technologii informacyjnych służących wprowadzaniu nowych rozwiązań ułatwiających pacjentom kontakt oraz komunikację ze służbą zdrowia. Platforma e-usług medycznych umożliwi pełną realizację usług medycznych (m.in. rejestracja wizyty, dostęp do dokumentacji medycznej) wyłącznie drogą internetową. Grupy docelowe projektu to: mieszkańcy gminy Brusy, podmioty współpracujące z Wnioskodawcą oraz personel medyczny ośrodka. Za prawidłową realizację projektu odpowiedzialny jest Wnioskodawca</t>
  </si>
  <si>
    <t>RPPM.07.02.00-22-0033/16</t>
  </si>
  <si>
    <t>PRZYCHODNIA RODZINNA THIELEMANN I WSPÓLNICY SPÓŁKA JAWNA</t>
  </si>
  <si>
    <t>Teleradiologia w Brusach</t>
  </si>
  <si>
    <t>Cel projektu to rozszerzenie dostępu do wysokiej jakości świadczeń diagnostycznych dla mieszkańców Gminy Brusy poprzez zwiększenie efektywności procesu diagnostycznego. Przewiduje się udostępnienie 6 e-usług, w tym 5 o dojrzałości „personalizacja”, i 1 o dojrzałości „dwustronna interakcja”. Są to: 1) zgłoszenie/zgoda gotowości do opisywania badań RTG, 2) przyjęcie zlecenia i uzgodnienie terminu opisu badania RTG, 3) udostępnienie lekarzowi zlecającemu zdjęcia RTG, 4) udostępnienie radiologowi zdjęcia RTG w celu opisu badania, 5) udostępnienie opisu badania RTG lekarzowi zlecającemu oraz pacjentowi, 6) konsultacja lekarska. Projekt obejmie m.in. zakup oprogramowania RIS/PACS, monitora diagnostycznego, serwera PACS, monitora LCD, monitora stacji technika, komputera stacji diagnostycznej, skanera, szkolenie personelu medycznego. Grupy docelowe to: mieszkańcy Gminy Brusy. Korzyści projektu to oszczędność czasu pacjentów, których szacunkowa wartość wyniesie do 2026 ok. 2 mln zł</t>
  </si>
  <si>
    <t>RPPM.07.02.00-22-0034/16</t>
  </si>
  <si>
    <t>Rewitalizacja Dolnego Miasta i Placu Wałowego wraz ze Starym Przedmieściem w Gdańsku</t>
  </si>
  <si>
    <t>Przedmiotem projektu jest rewitalizacja obszaru Dolne Miasto/Plac Wałowy/Stare Przedmieście o pow.87,24ha zamieszkiwanego przez 8409 os. Projekt przewid.wyremont.11 bud.komun.,w tym wokół 8 bud.(1 podwórko)zostanie zagosp.otoczenie. W proj.bierze udział 30 wspólnot mieszk.,z których 30 realizuje prace dot.remontu elem.wspólnych bud,z czego 2 również zagospod.otoczenia bud. Do prowadzenia działań społecznych przystosowane zostaną 1 lokal w budynku mieszkalnym (ul.Radna 3/2) i 1 budynek wraz z zagospodarowaniem terenu (ul.Królikarnia 13). Przewiduje się przebudowę dróg na odcinku ok. 2,08 km wraz z przebudową / rozbudową infrastruktury podziemnej oraz urządzenie przestrzeni publicznych i zagosp. terenów zieleni. Ponadto, w ramach instrumentu elastyczności przeprowadzone zostaną działania integrujące społeczność lokalną. Projekt jest zintegrowany z działaniami z zakresu usług społecznych.</t>
  </si>
  <si>
    <t>RPPM.08.01.01-22-0001/17</t>
  </si>
  <si>
    <t>8. Konwersja</t>
  </si>
  <si>
    <t>8.1. Kompleksowe przedsięwzięcia rewitalizacyjne – wsparcie dotacyjne</t>
  </si>
  <si>
    <t>8.1.1. Kompleksowe przedsięwzięcia rewitalizacyjne w miastach Obszaru Metropolitalnego Trójmiasta – mechanizm ZIT</t>
  </si>
  <si>
    <t>055 Pozostała infrastruktura społeczna przyczyniająca się do rozwoju regionalnego i lokalnego</t>
  </si>
  <si>
    <t>Rewitalizacja Oruni w Gdańsku</t>
  </si>
  <si>
    <t>Przedm.projektu jest rewit.obszaru Orunia o pow.145,26ha zamieszk.przez 10110os. Projekt przewiduje roboty budowlane obejm.remont 20 bud.wspólnot mieszkaniowych,z czego wokół 5 zostanie zagosp.teren oraz 12 bud.komunalnych,z czego wokół 9 zostanie zagosp.teren oraz spółdzielnia mieszk.zrealizuje prace dot.zagosp.terenu wokół 5 budynków. Łącznie remont obejmie 32 bud. Do prow.działań społ.wyremont.i przystos.zostanie 1 budynek (ul.Gościnna 1) oraz 1 budynek zostanie wybudowany (ul. Dworcowa 11). Przewiduje się przebudowę dróg na odcinku ok. 0,27 km wraz z przebudową / rozbudową infrastruktury podziemnej oraz urządzenie przestrzeni publicznych (teren Rynku Oruńskiego) i zagospodarowanie terenów zieleni (skwer przy ul.Gościnnej, park przy ul.Związkowej). Ponadto, w ramach instrumentu elastyczności przeprowadzone zostaną działania integrujące społeczność lokalną. Projekt jest zintegrowany z działaniami z zakresu usług społecznych.</t>
  </si>
  <si>
    <t>RPPM.08.01.01-22-0002/17</t>
  </si>
  <si>
    <t>Rewitalizacja Biskupiej Górki i Starego Chełmu w Gdańsku</t>
  </si>
  <si>
    <t>Przedmiotem projektu jest rewitalizacja obszaru Biskupia Górka / Stary Chełm o pow. 104,60 ha zamieszkiwanego przez 6015 os. Projekt przewiduje roboty budowlane obejmujące remont 38 budynków wspólnot mieszkaniowych i 13 budynków komunalnych. Do prowadzenia działań społecznych przystosowane zostaną 2 lokalizacje: ul.Buczka 16 (budynek) i ul.Biskupia 4 (powiększenie istniejącego lokalu). Przewiduje się przebudowę dróg na odcinku ok. 1,58 km wraz z przebudową / rozbudową infrastruktury podziemnej oraz urządzenie przestrzeni publicznych i zagospodarowanie terenów zieleni: przy ul.Biskupiej i przy ul.Buczka. Ponadto, w ramach instrumentu elastyczności przeprowadzone zostaną działania integrujące społeczność lokalną. Projekt jest zintegrowany z działaniami z zakresu usług społecznych.</t>
  </si>
  <si>
    <t>RPPM.08.01.01-22-0003/17</t>
  </si>
  <si>
    <t>Rewitalizacja obszaru Nowy Port z Twierdzą Wisłoujście w Gdańsku</t>
  </si>
  <si>
    <t>PPrzedmiotem projektu jest rewitalizacja obszaru Nowy Port z Twierdzą Wisłoujście o pow. 165,29 ha zamieszkiwanego przez 10427 os. Projekt przewiduje roboty budowlane obejmujące remont 34 budynków wspólnot mieszkaniowych i 10 budynków komunalnych. Do prowadzenia działań społecznych przystosowany zostanie 1 lokal w budynku mieszkalnym (ul.Na Zaspę 53) oraz 1 lokal-hala (ul.Floriańska 3). Przewiduje się przebudowę dróg na odcinku ok. 0,8 km (ul.Góreckiego 350m,ul.Strajku Dokerów 200m,ul.Wilków Morskich 250m) wraz z przebudową / rozbudową infrastruktury podziemnej oraz urządzenie przestrzeni publicznych (plac nadwodny w rejonie ul.Starowiślna i ul.Wyzowlenia) i zagospodarowanie terenów zieleni (Szaniec Zachodni). Ponadto, w ramach instrumentu elastyczności przeprowadzone zostaną działania integrujące społeczność lokalną. Projekt jest zintegrowany z działaniami z zakresu usług społecznych.</t>
  </si>
  <si>
    <t>RPPM.08.01.01-22-0004/17</t>
  </si>
  <si>
    <t>Gdynia odNowa: Rewitalizacja zachodniej części dzielnicy Witomino-Radiostacja</t>
  </si>
  <si>
    <t>Przedmiotem projektu pn. „Gdynia odNowa: Rewitalizacja zachodniej części dzielnicy Witomino-Radiostacja” jest kompleksowa rewitalizacja podobszaru obejmującego zachodnią część dzielnicy Witomino-Radiostacja o łącznej powierzchni wynoszącej około 37 ha oraz zamieszkiwanej przez około 5 300 osób, będąca indywidualnie określoną w ramach Gminnego Programu Rewitalizacji strategią kompleksowych, zintegrowanych i wzajemnie powiązanych działań zmierzających do ograniczenia zjawiska wykluczenia społecznego mieszkańców i postępującej marginalizacji osiedla poprzez utworzenie Centrum Sąsiedzkiego dedykowanego rozwojowi funkcji społecznych, zagospodarowanie terenów w sąsiedztwie Szkoły Podstawowej nr 35 pomiędzy ulicami Uczniowską i Nauczycielską, utworzenie ciągu pieszo-jezdnego i osiedlowych przestrzeni publicznych, przebudowę i/lub remonty wybranych elementów części wspólnych budynków mieszkalnych oraz rozbudowę ulicy Nauczycielskiej.</t>
  </si>
  <si>
    <t>RPPM.08.01.01-22-0005/17</t>
  </si>
  <si>
    <t>Gdynia odNowa: Rewitalizacja obszaru Zamenhofa-Opata Hackiego</t>
  </si>
  <si>
    <t>Przedmiotem projektu jest kompleksowa rewitalizacja podobszaru obejmującego osiedle zlokalizowane w rejonie ulic Zamenhofa i Opata Hackiego w Gdyni, zmierzająca do ograniczenia zjawiska wykluczenia społecznego mieszkańców, wyprowadzenia ze stanu kryzysowego, zwiększenia poczucia odpowiedzialności i zaangażowania w życie lokalne, a także aktywizacji mieszkańców poprzez kształtowanie postaw obywatelskich. Obejmuje m.in. przebudowę ulicy Zamenhofa, wykonanie dojazdów do budynków wraz z miejscami parkingowymi, utworzenie ciągów pieszych i zagospodarowania rekreacyjnego na terenie osiedla, rozbudowę ulic Komierowskiego, Opata Hackiego i Św. Mikołaja wraz z zagospodarowaniem terenu, przebudowę i wyposażenie budynku przy ul. Opata Hackiego 33 wraz z zagospodarowaniem otoczenia oraz modernizację wybranych elementów części wspólnych budynków mieszkalnych zlokalizowanych w obszarze rewitalizacji. Zaplanowane działania obejmują teren o powierzchni ok. 10,3 ha zamieszkały przez ok. 2 040 osób.</t>
  </si>
  <si>
    <t>RPPM.08.01.01-22-0006/17</t>
  </si>
  <si>
    <t>Gdynia odNowa: Rewitalizacja dzielnicy Oksywie</t>
  </si>
  <si>
    <t>Przedmiotem projektu jest kompleksowa rewitalizacja rejonu dawnej wsi Oksywie z ulicami Dickmana, Śmidowicza na obszarze o pow. ok. 193 ha zamieszkałą przez ok. 2 500 osób będąca indywidualnie określoną w ramach GPR strategią wzajemnie powiązanych działań obejmujących: - stworzenie Domu Sąsiedzkiego przy ulicy Śmidowicza 49, - stworzenie traktu pieszego i parku leśnego pomiędzy ul. Bosmańską i Żeglarzy, - prace przy lokalu na ul. Płk. Dąbka 52, - budowę u. Makowskiego z przejściem do ul. Arciszewskich i wykonanie chodnika wzdłuż ul. Arciszewskich, - zagospodarowanie przestrzeni publicznej przy ul. Arciszewskich, - przebudowę układu komunikacyjnego w obrębie centrum dawnej wsi Oksywie, - stworzenie boisk w sąsiedztwie V LO, - zagospodarowanie Osady Rybackiej, - modernizację wybranych elementów części wspólnych w mieszkalnych budynkach komunalnych i wspólnot mieszkaniowych oraz - realizowane w bezpośrednim powiązaniu działania społeczne w ramach instrumentu elastyczności.</t>
  </si>
  <si>
    <t>RPPM.08.01.01-22-0007/17</t>
  </si>
  <si>
    <t>Kompleksowa Rewitalizacja Centrum Kartuz</t>
  </si>
  <si>
    <t>PProjekt polega na realizacji przedsięwzięć,które będą miały wpływ na zwiększenie aktywności społ. i zaw. mieszkańców Kartuz poprzez kompleksową rewitalizację obszarów zdegradowanych miasta.Wszystkie przedsięwzięcia są ujęte w projekcie Gminnego Programu Rewitalizacji Kartuz jako podstawowe przedsięwzięcia służące wyprowadzeniu obszaru Centrum Kartuz (l.mieszk.1982,pow.62ha) z sytuacji kryzysowej.Planuje się stworzenie niezbędnej infrastruktury służącej realizacji zadań przewidzianych w projektach komplementarnych t.j.realizowanych w ramach OP6(podzdz.6.1.1 i 6.2.1).Adaptacji ulegnie budynek Dworu Kaszubskiego,powstanie nowa infrastruktura pełniąca obok f-cji Klubu Integracji Społecznej,funkcje kulturalne,modernizacji ulegną przestrzenie publiczne:rynek,parki (2) i półpubliczne: podwórka(7).W celu zaangażowania mieszkańców zaplanowano remonty budynków mieszk. (23) i dział. aktywiz. w ramach instrumentu elast.Realizacja projektu zintegrowanego pozwoli na osiągnięcie trwałych rezultatów.</t>
  </si>
  <si>
    <t>RPPM.08.01.01-22-0008/17</t>
  </si>
  <si>
    <t>Miasto od-nowa - rewitalizacja Starego Miasta i Zatorza w Tczewie.</t>
  </si>
  <si>
    <t>Obszar rewitalizacji o pow. 140 ha,stanowi 6,26% pow. miasta, 9851 mieszkańców - 16,67% populacji miasta. Celem projektu jest zwiększenie dostępu do miejsc świadczenia usług społecznych dla rodzin ze Starego Miasta i Zatorza, którzy wymagają wsparcia, umożliwiającego im prawidłowe funkcjonowanie w rodzinie i społeczeństwie. Zostaną wyremontowane budynki przeznaczonych do pełnienia nowych funkcji: FIS, pomieszczenia biblioteczne x 2, Podgórna 8, Elżbiety 19 b.,zagospodarowana przestrzeń publiczna (plac zadworcowy i place zabaw 3300 m2; kładka wraz z zagosp. terenu wzdłuż kanału Młyńskiego:ok. 235 m, zagosp. ul.Krętej-65 mb i ul.Podgórnej-157 mb, remont ul.K.Jadwigi - 136 mb), modernizacja infrastruktury technicznej dla renowacji przestrzeni publicznej, odnowa fizyczna terenu przez wprowadzenie funkcji uzupełniającej działania społeczne. W projekcie biorą udział wspólnoty mieszkaniowe(19),odnawiając swoje obiekty, a w instrumencie elastyczności planuje się integrację mieszkańców.</t>
  </si>
  <si>
    <t>RPPM.08.01.01-22-0009/17</t>
  </si>
  <si>
    <t>Rewitalizacja Śródmieścia Wejherowa</t>
  </si>
  <si>
    <t>W ramach projektu przewidziano wykonanie następujących zadań: 1)Klub Integracji Społecznej – adaptacja lokalu przy ul. Kopernika 22, 2)zagospodarowanie terenu miejskiego: Park nad rzeką Cedron i Park Kaszubski, 3)budowa powiązania drogowego łączącego ul. Parkową z ul. Mickiewicza w Wejherowie (ul. Św. Anny), 4)zielone podwórka (28 WM i 1 SM), 5)dwa ciągi pieszo-rowerowe: przy ul. Sobieskiego i wzdłuż rzeki Cedron, prace bud.-montażowe partnerów, instrument elastyczności ("Aktywni +"). Obszar rewitalizacji obejmuje teren o pow. 71,23 ha. Zamieszkuje go 6112 osób. Większość zadań opisanych powyżej będzie zlokalizowana na części tego obszaru, a część zad. 2) i część zad. 5) będą zlokalizowane na terenie przyległym do wsch. granicy obszaru rewitalizacji. Celem rewitalizacji jest poprawa jakości i wzrost poziomu życia mieszkańców Wejherowa poprzez zwiększenie atrak. centr. obszarów miasta, odnowę historycznej tkanki miejskiej przy podniesieniu wartości obecnych i nadaniu jej nowych funkcji</t>
  </si>
  <si>
    <t>RPPM.08.01.01-22-0011/17</t>
  </si>
  <si>
    <t>Rewitalizacja Starego Centrum Żukowa</t>
  </si>
  <si>
    <t>Przedmiotem projektu jest: 1. Modernizacja i adaptacja zabytkowego spichlerza wraz z zagospodarowaniem terenu. 2. Zagospodarowanie przestrzeni przy klasztorze pod przestrzeń publiczną ogólnoparkową wraz z towarzyszącą małą architekturą. 3. Modernizacja ul. 3-go Maja w Żukowie wraz z infrastrukturą towarzyszącą. Realizacja projektu ma na celu utworzenie miejsca, którym będą świadczone usługi społeczne, gospodarcze, rekreacyjne, kulturalne i edukacyjne. Kolejnym celem jest udostępnienie dla mieszkańców na potrzeby rekreacyjne zrewitalizowanych terenów zielonych w centrum miasta. Ostatnim celem jest zwiększenie bezpieczeństwa ruchu pieszych i uatrakcyjnienie historycznego centrum Żukowa poprzez wyeksponowanie zabytków, co zostanie osiągnięte dzięki modernizacją infrastruktury okołodrogowej. W ramach instrumentu elastyczności mieszkańcy obszaru zdegradowanego uporządkują teren i nasadzą roślinność. Powierzchnia obszaru zdegradowanego – 87 ha. Liczba mieszkańców obszaru – 890.</t>
  </si>
  <si>
    <t>RPPM.08.01.01-22-0012/17</t>
  </si>
  <si>
    <t>Rewitalizacja Zagórza w Rumi</t>
  </si>
  <si>
    <t>Celem projektu jest zwiększenie aktywn społ. i gosp. mieszkańców zdegradowanych obszarów na terenie GMR poprzez przeprowadzenie kompleksowych,zintegrowanych,celowych działań w sferze społecznej,przestrzennej i gospodarczej, w oparciu o zdiagnozowane problemy.Działania infrastrukturalne mają cel subsydiarny wobec działań społecznych planowanych w ramach przedsięwzięcia zintegrowanego planowanego w ramach Oś 6-Klubu Integracji Społecznej i Centrum Usług Społecznych.Zakres: Z.1.Renowację oraz remont części wspólnych budynków mieszkalnych na terenie Zagórza Z.2.Zakup i wyposażenie lokalu na potrzeby działania KIS Z.3.Kompleksowe zagospodarowanie przestrzeni publicznych i rozbud. infrastruktury komunalnej na Zagórzu Z.4.Budowę publicznej infrastruktury na Wzgórzu Markowca Z.5.System wsparcia inicjatyw oddolnych w ramach instrumentu elastyczności. Obszar rewitalizacji obejmuje teren o pow. 78,47ha. Zamieszkuje 2730 osób.L.budynków objętych projektem-11.Tereny zielone powstaną na pow.46567m2</t>
  </si>
  <si>
    <t>RPPM.08.01.01-22-0013/17</t>
  </si>
  <si>
    <t>Rewitalizacja Centrum Pucka obejmuje 5zadań inwestycyjnych:1)Utworzenie Puckiego Centrum Wsparcia(przebudowa,remont istniejącej historycznej zabudowy na funkcje społ.),2)Renowacja budynków mieszkalnych(renowacja,rewaloryzacja,remont wybranych elementów wspólnych w budynkach mieszkalnych-30bud.,w tym 10bud.komunalnych,20bud.wspólnot),3)Kompleksowe zagosp.bezpośredniego otoczenia wielorodzinnych budynków mieszk.(m.in.zagosp.podwórek,drogi wew.,dojazd.,chodniki, miejsca post.,oświetl. terenu-29podwórek,w tym 10komunalnych,19wspólnot)4)Renowacja parków i skwerów(kompleksowe zagosp. i odnowa istniejących terenów zielonych-3skwery,1park),5)Rozbudowa systemu monitoringu obszaru Centrum (zakup i montaż kamer wraz z oprzyrządowaniem,70kamer). Dodatkowo, w ramach cross-financingu realizowane będą Warsztaty dla Mieszkańców obszaru Centrum(kształtowanie postaw społecznych,włączenie lokalnej społ.w działania rewitalizacyjne).Łączna pow.obszarów objętych rewit.-31ha.L.mieszkańców obszaru:2181osób.</t>
  </si>
  <si>
    <t>RPPM.08.01.01-22-0014/17</t>
  </si>
  <si>
    <t>Łamiemy bariery, łączymy pokolenia - rewitalizacja Obszaru Podgrodzia, Starego Miasta i Śródmieścia Miasta Słupska</t>
  </si>
  <si>
    <t>Proj. realizowany będzie przez Miasto Słupsk w partnerstwie ze wspólnotami mieszk.(45 szt.) na terenie obszaru rewitalizacji(OR)Słupska: Śródmieście, Podgrodzie, Stare Miasto.OR o pow. ok. 265,2ha zamieszkuje 22320 osób.Przedmiotem proj.będzie przebudowa obiektów na potrzeby społeczne(Dom Sąsiedzki, Centrum Współpracy Międzypokoleniowej, Centrum Wsparcia, Centrum Inicjatyw Społecznych i Artystycznych),zagospod. podwórek, rewaloryzacja skwerów, wykreowanie przestrzeni publ. na obszarach nadrzecznych, przebud. dróg,remonty kamienic wspólnotowych i komunalnych oraz szereg działań aktywiz. mieszk. w ramach cross-financing.Powstała infrastr. umożliwi niwelowanie negatywnych zjawisk społ., rozwój usług opiekuńczych na OR.Celem gł. projektu jest zwiększenie aktywności społ. i gospodarczej mieszkańców, poprawa warunków życia na obszarze rewitalizacji.Realizacja proj. przywróci funkcje społeczno - gospodarcze i poprawi jakość przestrzeni publ. na zdegradowanym obszarze miejskim.</t>
  </si>
  <si>
    <t>RPPM.08.01.02-22-0001/17</t>
  </si>
  <si>
    <t>8.1.2. Kompleksowe przedsięwzięcia rewitalizacyjne w miastach poza Obszarem Metropolitalnym Trójmiasta</t>
  </si>
  <si>
    <t>Malbork na "+" - rewitalizacja historycznego śródmieścia miasta Malborka</t>
  </si>
  <si>
    <t>Celem projektu jest poprawa warunków życia, aktywizacja i włączenie mieszkańców z obszaru rewitalizacji (OR) poprzez stworzenie trwałych miejsc świadczenia usług społ. oraz przestrzeni do aktywności. Projekt realizuje cele Programu Rewitalizacji dla Malborka 2017-2023 (pow. OR 141,91 ha,liczba mieszkańców OR 10.933 osób).Przedmiotem projektu jest modernizacja infrastruktury OR miasta na cele społ. W ramach projektu wykonana zostanie adaptacja 2 zabytkowych obiektów na cele społ. - utworzenia placówki wsparcia dziennego, zmodernizowana przestrzeń publiczna w postaci 3 obszarów zielonych i 2 przestrzeni podwórkowych,wykonane zostaną remonty części wspólnych 41 wspólnot mieszkaniowych i 10 budynków komunalnych. Powstanie również ścieżka histor. biegnąca po OR. Projekt ma charakter zintegrowany z projektem Malbork na „+”- działania społeczne(6.2.2 RPO WP).W ramach cross-financingu zaplanowano prowadzenie punktu konsultacyjnego (zad.2) i włączenia mieszkańców w zagospodar. podwórek (zad.8).</t>
  </si>
  <si>
    <t>RPPM.08.01.02-22-0002/17</t>
  </si>
  <si>
    <t>Rewitalizacja Osiedla 1000-lecia - Kartuska szansą rozwoju całej Kościerzyny</t>
  </si>
  <si>
    <t>Projekt jest narzędziem realizacji GPR, elementem Zintegr. Proj. Rew. który przyczyni się do ogr. zjawisk kryzysowych w sferze społ-gosp i przestrzennej na wyznaczonym obszarze: Osiedle 1000-lecia–Kartuska, na którym występuje największa intensywność zjawisk kryzysowych (94% wszystkich anal.). Obszar o pow. 17,55 ha (1,1% pow. miasta) zamieszkuje 2084 mieszkańców (8,9% populacji). Celem jest aktywizacja społ.-zawodowa oraz integracja mieszkańców w wyniku częściowej adaptacji na cele społeczne 2 budynków (utworzenie CIS), remonty części wspólnych 26 wielorodzinnych budynków, kompleksowe zagospod. przestrzeni publ., otoczenia budynków mieszkalnych i wspólnych przestrzeni publicznych i zagospodarowanie zabytkowego zespołu parkowego przy Powiatowym Zespole Szkół nr 2, co będzie pozytywnie oddziaływać na osiągnięcie celów społ. i gosp. i zapewni właściwy rozwój Osiedla, Kościerzyny i MOF. Projekt obejmuje wykorzystanie instrumentu elastyczności: ogrodów społecznych i warsztatów sąsiedzkich.</t>
  </si>
  <si>
    <t>RPPM.08.01.02-22-0003/17</t>
  </si>
  <si>
    <t>Odnowiony Lębork - rewitalizacja obszaru Nowy Świat</t>
  </si>
  <si>
    <t>Projekt zakłada rewitalizację zdegradowanego obszaru Nowy Świat w Lęborku. Zakres: -Adaptację bazy ZKM na Klub Osiedlowy Baza -Kompleksowe zagospodarowanie przestrzeni publicznej (podwórek integracyjnych, terenów rekr, ścieżki rowerowej) -Adaptację byłej kotłowni na pomieszczenia Placówki Wsparcia Dziennego -Budowę na obszarze zdegradowanym monitoringu -Remont elementów wspólnych w bud. mieszk. wraz z zagosp. otoczenia -Remont dróg dojazdowych i ciągów pieszych -Działanie w ramach instrumentu elastyczności polegające na zagospodarowaniu i utrzymaniu uzupełniających podwórek integracyjnych Celem projektu jest przywrócenie funkcji społeczno-gospodarczych i poprawa jakości przestrzeni publicznej na zdegradowanym obszarze miasta Lęborka Nowy Świat. Liczba wspólnot mieszkaniowych w projekcie:8 Powierzchnia obszaru objętego rewitalizacją:70,9ha Liczba mieszkańców obszaru: 5245 (2012 rok).</t>
  </si>
  <si>
    <t>RPPM.08.01.02-22-0004/17</t>
  </si>
  <si>
    <t>Rewitalizacja Śródmieścia Starogardu Gdańskiego.</t>
  </si>
  <si>
    <t>Przedmiotem projektu jest wykonanie następujących zadań: 1) Przebudowa budynku zlokalizowanego przy ulicy Kościuszki 65, 2) Modernizacja budynków mieszkalnych wraz z zagospodarowaniem obszaru wokół nieruchomości, 3) Modernizacja ulic Śródmieścia, 4) Budowa deptaka rekreacyjnego. W ramach inwestycji zaplanowano również realizację instrumentu elastyczności – w ramach zadania „Zaczynam się interesować – włączenie społeczne”. Obszar Rewitalizacji obejmuje Śródmieście, tj. teren o powierzchni 181 ha, wytyczony w granicach miasta Starogard Gdański. Zamieszkują go 6 584 osoby, czyli 13,67% mieszkańców całego miasta. W przeliczeniu na 1 tys. mieszkańców na obszarze objętym rewitalizacją 80,1 osób korzysta z zasiłków pomocy społecznej. Celem rewitalizacji jest poprawa jakości i wzrost poziomu życia mieszkańców Starogardu Gdańskiego poprzez zwiększenie atrakcyjności centralnych obszarów miasta, odnowę historycznej tkanki miejskiej przy podniesieniu wartości obecnych i nadaniu jej nowych funkcji.</t>
  </si>
  <si>
    <t>RPPM.08.01.02-22-0005/17</t>
  </si>
  <si>
    <t>Rewitalizacja Dzielnicy Dworcowej w Chojnicach</t>
  </si>
  <si>
    <t>Projekt realizowany będzie na terenie miasta rdzeniowego miejskiego obszaru funkcjonalnego Chojnic.Celem jest przywrócenie funkcji społeczno-gospodarczych i poprawa jakości przestrzeni publicznych na zdegradowanym obszarze Dzielnicy Dworcowej.Przewiduje się realizację szeregu zintegrowanych działań w obszarze rozwoju usług społecznych oraz działań mających na celu zwiększenie aktywności społ. i gosp.Projekt podzielono na 5 zadań:1:Budowa obiektu przy ul. Dworcowej na cele społ. wraz z zagospodarowaniem otoczenia,2:Renowacje i remonty elementów wspólnych w budynkach mieszkalnych wraz z zagospodarowaniem otoczenia budynków i przestrzeni publicznych na cele społ.3:Budowa ul. Subisława na odcinku do ul. Towarowej, 4:Kompleksowe zagospodarowanie przestrzeni Wzgórza Ewangelickiego.Powierzchnia obszaru obj. rewitalizacją-dane za 2012r: 111,5 ha, liczba mieszkańców: 7022.Cross-Financing:zaplanowano zajęcia warsztatowe przygotowujące mieszkańców do aktywnego włączenia w procesy rewitalizacyjne.</t>
  </si>
  <si>
    <t>RPPM.08.01.02-22-0006/17</t>
  </si>
  <si>
    <t>Wspólna sprawa– rewitalizacja obszaru "B” w Czarnem</t>
  </si>
  <si>
    <t>Celem proj. jest przywrócenie funkcji społ.-gosp. i poprawa jakości przestrzeni publicznych na zdegradowanym obszarze. Projekt obejmuje obszar rewitalizowany o pow. 14,08ha zamieszkany przez 1473 osoby i składa się z następujących zadań: Zad 1.Przeb. mieszkania oraz sali katechetycznej wraz z zagospodarowaniem przynależnego terenu z przeznaczeniem na CWRiD przy ul. Cichej 1 w Czarnem. Zad 2.Przeb. i remont pomieszczeń po miejskiej bibliotece publicznej wraz z zagospodarowaniem przynależnego terenu z przeznaczeniem na CWRiD przy ul. Kościuszki w Czarnem. Zad 3.Zagospodarowanie przestrzeni pub. działek przy ul. Mickiewicza i Ciasnej. Zad 4.Przebudowa Placu Wolności. Zad 5.Remont części wspólnych budynków mieszk. przy ul. Zamkowej, Mickiewicza i Cichej wraz z zagospodarowaniem bezpośredniego otoczenia. Zad 6. Zagospodarowanie przestrzeni publicznej przy ul. Zamkowej i Podmurnej. Oraz zadanie "Wspólnie tworzymy naszą przestrzeń–otwarty konkurs ofert" w ramach instrumentu elastyczności.</t>
  </si>
  <si>
    <t>RPPM.08.01.02-22-0007/17</t>
  </si>
  <si>
    <t>Nowy Staw – miasto przyjazne mieszkańcom – przedsięwzięcia dla zmiany wspólnej przestrzeni w obszarze rewitalizacji E-Południe</t>
  </si>
  <si>
    <t>W ramach projektu przewidziano: 1) Remont i adaptacja budynku przy ul. Słowackiego 6 w Nowym Stawie wraz z zakupem wyposażenia na potrzeby Centrum Wsparcia Rodziny, 2) Park nad rzeką Świętą - rewaloryzacja terenów zieleni miejskiej przy ul. Matejki w Nowym Stawie, 3) Zagospodarowanie terenu wraz z przebudową dróg, chodników i parkingów na osiedlu wielorodzinnym przy ul. Słowackiego i Mickiewicza w Nowym Stawie, 4) Zagospodarowanie terenu wraz z przebudową dróg i chodników, budową ciągów pieszo - rowerowych na osiedlu wielorodzinnym w obrębie ulic: Ogrodowa, Prusa, Asnyka, Matejki i Młyńska w Nowym Stawie, 5) Remont części wspólnych budynków zlokalizowanych w obszarze rewitalizacji w Nowym Stawie w celu poprawy standardu technicznego miejsc zamieszkania, 6) Cykl warsztatów i spotkań w ramach instrumentu elastyczności. Obszar rewitalizacji obejmuje teren o pow. 102,07 ha. Zamieszkuje go 1014 osób. Celem rewitalizacji jest poprawa jakości i wzrost poziomu życia mieszkańców Nowego Stawu.</t>
  </si>
  <si>
    <t>RPPM.08.01.02-22-0008/17</t>
  </si>
  <si>
    <t>Rewitalizacja społeczno – przestrzenna obszaru nr 11 w centrum Nowego Dworu Gdańskiego</t>
  </si>
  <si>
    <t>Przedmiotem projektu jest podjęcie szeregu działań rewitalizacyjnych: 1)Dostosowanie Żuławskiego Ośrodka Kultury do celów świadczenia usług społecznych 2)Zagospodarowanie bulwaru wzdłuż rzeki Tuga 3)Zagospodarowanie części wspólnych i podwórek wspólnot mieszkaniowych oraz komunalnych obiektów mieszkaniowych (6 budynków komunalnych, 2 podwórek przy budynkach komunalnych, 3 budynki WM i podwórko pomiędzy dwoma budynkami SM) 4)Zagospodarowanie ciągów komunikacyjnych i terenów przyległych (ul. Miłosza, ul. Przechodnia, ul. Wejhera, ul. Obrońców Westerplatte, ul. Wąska) 5)Instrument elastyczności (konkurs dla mieszkańców, warsztaty, prace związane z zagospodarowaniem terenu) Celem projektu jest przywrócenie funkcji społeczno-gospodarczych i poprawa jakości przestrzeni publicznej na zdegradowanym obszarze nr 11 miasta Nowy Dwór Gdański. Powierzchnia obszarów objętych rewitalizacją - 16 ha Liczba mieszkańców na obszarach objętych wsparciem - 1382 os.</t>
  </si>
  <si>
    <t>RPPM.08.01.02-22-0009/17</t>
  </si>
  <si>
    <t>Rewitalizacja zdegradowanej przestrzeni Starego Miasta i Podzamcza w Gniewie</t>
  </si>
  <si>
    <t>Przedmiotem proj.jest realizacja zadań inwestycyj.,stanowiących element wielopłaszczyznowej rewitalizacji społ.Starego Miasta i Podzamcza-obszaru rewitalizacji,wytyczonego w granicach m.Gniewa.Gł.celem proj.jest zwiększenie atrakcyjności społeczno-gospodarczej i przestrzennej obszaru rewitalizacji-Starego Miasta i Podzamcza w Gniewie oraz uwolnienie potencjału inwestycyjnego i turystycznego miasta.Zrealizowane zostaną prace budowlane zw.z powstaniem Centrum Wsparcia Rodzin i jego doposażeniem,przebudowana zostanie infrastruktura techn.i drogowa oraz elementy zagospodarowania zabytkowej przestrzeni.W ramach cross-fin.przewidziano realizację części skwerku przy ul.Wiślanej przez mieszkańców obszaru rewital.Ponadto,wspólnie z partnerami zrealizowana zostanie modernizacja wybranych elementów części wspólnych budynków mieszkal.zlokalizowanych w obszarze rewital.Proj.zakłada objęcie wsparciem 5obiektów.Powierz.obszaru objętego rewital.wynosi34,13ha i jest zamieszkana przez1615osób.</t>
  </si>
  <si>
    <t>RPPM.08.01.02-22-0010/17</t>
  </si>
  <si>
    <t>Rewitalizacja przestrzeni w obszarze zdegradowanym w Debrznie</t>
  </si>
  <si>
    <t>Przedmiotem projektu jest realizacja zadań inwestycyjnych na terenie Śródmieścia - obszaru rewitalizacji, wytyczonego w granicach miasta Debrzno. Celem projektu jest zwiększenie atrakcyjności społeczno-gospodarczej i przestrzennej obszaru rewitalizacji. Zrealizowane zostaną prace budowlane związane z adaptacją zabytkowego budynku przy ulicy Barlickiego 2 na Centrum Usług Społecznych wraz z przestrzenią otaczającą oraz prace dotyczące odnowienia istniejących terenów zielonych wraz z budową małej architektury. Ponadto przewidziano odbudowę nawierzchni ciągu ulicy Barlickiego wraz z dostosowaniem ciągu pieszo-jezdnego do potrzeb osób niepełnosprawnych. W zadanie dotyczące remontu elementów wspólnych budynków i zagospodarowanie bezpośredniego otoczenia zaangażowano 7 wspólnot mieszkaniowych i przedsiębiorcę. Powierzchnia obszaru objętego rewitalizacją wynosi 16,9 ha i jest zamieszkana przez 748 osób. W ramach zadania "Aktywne włączenie..." zostanie zrealizowany instrument elastyczności.</t>
  </si>
  <si>
    <t>RPPM.08.01.02-22-0011/17</t>
  </si>
  <si>
    <t>KOMPLEKSOWA REWITALIZACJA OBSZARU MIŁA W BYTOWIE</t>
  </si>
  <si>
    <t>Obszar MIŁA zamieszkuje 2787mieszk.(pow.49ha)i jest najbardziej narażony na degradację w ujęciu społ. co przejawia się zanikiem więzi społ, wysokim poziomem przestępczości i brakiem aktywności zawod. Głównym celem jest podniesienie jakości życia mieszk. ob.MIŁA i przeciwdziałanie wyklucz. społ. poprzez ożywienie społ., stworzenie warunków umożli. współdziałanie służb publ. i organizacji pozarząd. działających w zakresie zapobiegania negatywnym tendencjom społ-ekon oraz zorgan.mc. służącego integracji mieszk. Projekt partnerski obejmuje 4 zadania: 1.Adaptacja pomieszczeń wraz z zagospod. przy ul. Miłej 26 na cele usług aktywnej integracji- stworz. warunków w celu realiz. zadań dział6.1.2 powoł.CIS 2.Remont elementów wspólnych w budynkach mieszk.(6budynków Wspól.Mieszk,i 1 bud. komunaln.) wraz z zagospodarow. otoczenia Spół.Mieszk 3.Przebudowa ul.Pochyłej 4.Realizacja działań dot. kształtowania postaw społ. poprzez czynne włączenie i zaangażowanie mieszk.</t>
  </si>
  <si>
    <t>RPPM.08.01.02-22-0012/17</t>
  </si>
  <si>
    <t>Rewitalizacja Śródmieścia w Człuchowie</t>
  </si>
  <si>
    <t>Proj. realizowany będzie na terenie miasta rdzeniowego miejskiego obszaru funkcjonalnego Człuchowa.Jego celem jest przywrócenie funkcji społeczno-gospodarczych i poprawa jakości przestrzeni publicznych na zdegradowanym obszarze „Śródmieścia”.Przedsięwzięcie przewiduje realizację zintegrowanych działań w obszarze rozwoju usług społecznych oraz mających na celu zwiększenie aktywności społecznej i gospodarczej.Zad.w projekcie-1:Utworzenie„Centrum Rodzin” wraz z zagospodar.terenu wokół budynku MDK w Człuchowie 2:Utworzenie przestrzeni publicznej dla mieszkańców Śródmieścia w Człuchowie 3:Remonty wybranych elementów wspólnych w budynkach mieszkalnych wraz z zagospodar.ich bezpośredniego otoczenia (zaang.Wspólnoty Mieszkaniowe,zad.dot.też mienia komunaln.) 4:Bezpośrednie zagospodarowanie otoczenia budynków spółdzielni (zaang.Spółdzielnię Mieszkaniową),Cross–fin.:Włączenie społeczne mieszkańców w realiz.zadań inwestycyjnych wynikających z GPR. Pow.obszaru obj.rewit.:35 ha,liczba mieszk.:3062.</t>
  </si>
  <si>
    <t>RPPM.08.01.02-22-0014/17</t>
  </si>
  <si>
    <t>"Rewitalizacja części miasta Czersk"</t>
  </si>
  <si>
    <t>Rzeczowa realizacja projektu obejmowała będzie: 1) Przebudowę oraz remont części budynku dworca kolejowego przy ul. Kolejowej 7 na cele społeczne; 2) Remont części wspólnych budynku komunalnego oraz zagospodarowanie terenu wokół bud. mieszkalnych (zaangażowano Wspólnotę Mieszkaniową i Spółdzielnię Mieszkaniową. Zadanie będzie też dot. mienia komunalnego); 3) Remont infrastruktury drogowej: ul. Wojska Polskiego i Transportowców; 4) Budowę ogólnodostępnego boiska wielofunkcyjnego wraz z ogrodzeniem przy ul. Dworcowej; 5) Nasadzenie zieleni i prowadzenie ogródków i wykonanie murali - zago. przest. wokół bud. Kompleksowa rewitalizacja przyczyni się do rewitalizacji zdegradowanego i dysfunkcyjnego obszaru miasta, wyprowadzenia go ze stanu kryzysowego, nadania przestrzeni nowych funkcji oraz do wykorzys. potencjału obszaru i stworzenia funkcjonalnej, estetycznej i zharmonizowanej przestrzeni. Pow. obszaru rewit. wynosi 47 ha, natomiast liczba mieszkańców obszaru objętego wsparciem 1985 os.</t>
  </si>
  <si>
    <t>RPPM.08.01.02-22-0016/17</t>
  </si>
  <si>
    <t>Rewitalizacja Starego Miasta i Dworca PKP w Skarszewach</t>
  </si>
  <si>
    <t>W ramach projektu zaplanowano: 1.Adaptacja budynku przy ul.Dworcowej 9 na Centrum Wspierania Rodziny z zagospodar.bezp.otoczenia 2.Renowacja elementów wspólnych budynków oraz zagospodarowanie bezp. otoczenia(13 wspólnot,obejmuje 1 bud.komunalny) 3.Stworzenie miejsca zabaw i rekreacji przy ul.Grobla Mickiewicza 4.Adaptacja średniowiecznych murów obronnych na cele edukacyjno-kult. 5.Zagospodarowanie brzegu rzeki Wietcisa z remontem ul.Wodnej 6.Przebudowa i odtworzenie infrastruktury ulic z zagospodar. otoczenia w celu poprawy jakości życia mieszkańców(Św. Jana,Zduńska,Szkolna,Kościelna, Kowalska,Grobla Mickiewicza,Sobieskiego). 7.Instrument elastyczności-realizacja inicjatyw oddolnych na podobszarach rew. Celem projektu jest zwiększenie aktywności społ. i gosp. mieszkańców podbszarów poprzez adaptację infr.na potrzeby realizacji zadań społecznych,stworzenie przyjaznych i bezp. przestrzeni miejskich, inwestycje w podwyższenie jakości infrastruktury publ. Obszar: 44ha.L.mieszk:1148.</t>
  </si>
  <si>
    <t>RPPM.08.01.02-22-0017/17</t>
  </si>
  <si>
    <t>Rewitalizacja części miasta Brusy</t>
  </si>
  <si>
    <t>W celu wyprowadzenia obszaru ze stanu kryzysowego w ramach niniejszego projektu zaplanowano przeprowadzenie komplek. działań rewital., które umożliwią nadanie i przywrócenie funkcji społ. zdegrad. obszarowi, zwiększenie aktywności społ. i gosp.mieszkańców zdegradowanego obszaru. Projekt będzie realizowany na obszarze rewitalizacji gminy Brusy. Liczba mieszkańców na obsz. objętym wsparciem - 1360 os., Powierzchnia obszaru objętego rewital.-43 ha. Zaplanowane w ramach niniejszego projektu przedsięwzięcie, wynikające z LPRu polegało będzie na modern. i adaptacji istniej. zabudowy, zagospo. przest. publi. oraz dostosowania do funkcji społ. W ramach projektu przewidziano: 1. Adaptację części budynku przy ul. Szkolnej 1 w Brusach na cele społ. wraz z zagospodarowaniem otoczenia budynku 2. Remont elementów wspólnych budynku mieszkalnego przy ul. Chełmowskiej 4 3. Zagospodarowanie otoczenia na cele wspólnego użytkowania i poprawy wizerunku - instrument elastyczności.</t>
  </si>
  <si>
    <t>RPPM.08.01.02-22-0018/17</t>
  </si>
  <si>
    <t>RAZEM - rewitalizacja obszaru Stare Miasto w Kwidzynie</t>
  </si>
  <si>
    <t>Planowane przedsięwzięcie obejmuje realizację cyklu zadań na obszarze Starego Miasta w Kwidzynie, tj. na obszarze rewitalizacji o powierzchni 86,5 ha i zamieszkiwanym przez 5073 mieszkańców. Przedsięwzięcie obejmuje następujące zadania: 1.Adaptację lokalu przy Pl.Plebiscytowym w Kwidzynie na działalność "Centrum Razem" z przystosowaniem dla osób niepełnosprawnych (na potrzeby prowadzenia zdeinstytucjonalizowanej placówki "Centrum RAZEM"), 2."Moje miejsce" Międzypokoleniowa rewaloryzacja parków: 2 małych i 1 dużego. 3.Zakup wyposażenia dla potrzeb utworzenia Multicentrum, 4.Modernizację wybranych elementów części wspólnych 5 budynków mieszkalnych, 5.Działania społ.dot.kształtowania postaw społ. i włączenia lokalnej społeczności w działania rewitalizacyjne. Celem projektu jest: stworzenie atrakcyjnego i funkcjonalnego centrum miasta stwarzającego warunki do aktywności mieszkańców; wspieranie osób potrzebujących, wykluczonych i zagrożonych wykluczeniem społ.; budowanie kapitału społ.</t>
  </si>
  <si>
    <t>RPPM.08.01.02-22-0019/17</t>
  </si>
  <si>
    <t>Przestrzeń na plus - kompleksowe działania w przestrzeni publicznej obszaru rewitalizacji „E”</t>
  </si>
  <si>
    <t>Projekt realizowany przez G.Miasto Ustka i Partnera Spółdz.Mieszkan.w latach2017-2021na obsz.rewital.E w Ustce(22ha;2,15%pow.miasta)który zakłada:bud.Centrum Wsparcia Mieszkańców(CWMOR)pow.(ok.800m2),bud.i modern.dróg i bud.kładki nad ciekiem Otocznica(dł.1110m),budowę terenów i urządzeń rekreac.z bud.i modernizację ścieżek pieszo-rower.,zagosp.przestrzeni ziel.(2 lokaliz.Grunwaldzka 39i35 o pow. ok. 1400m2), organizację konkursów inicjatyw dla mieszkańców (2 tury w sferze zagosp.przestrzeni i dział.kultur.-integracyjnych).Zadania Partnera:zagosp.terenów ziel.,przyblokowych,rekreacyjnych m.in.bud.1 placu zabaw,2 wiat integracyjnych,3zbiorników podziemnych na odpady,moderniz.drogi osiedlow.(785m)zagosp.obszaru po rozbiórce magaz.na miejsce integracyjne,parking(łącznie 4 obszary-ul.Grunwaldzka 10,47,49,51).Celem projektu jest zwiększenie aktywności społ.,gospodarczej i poprawa jakości życia mieszkańców(2952os.)na obszarze rewital.E.Projekt zgodny z GPR dla Gminy M.Ustka na lata2016-2022.</t>
  </si>
  <si>
    <t>RPPM.08.01.02-22-0020/17</t>
  </si>
  <si>
    <t>Pomorski Fundusz Funduszy dla Osi Priorytetowej 8 "Konwersja" i Osi Priorytetowej 10 "Energia" Regionalnego Programu Operacyjnego Województwa Pomorskiego na lata 2014-2020.</t>
  </si>
  <si>
    <t>Przedmiotem projektu jest wdrażanie, określonych w przyjętej uchwałą Zarządu Województwa Pomorskiego nr 1243/193/16 Strategii Inwestycyjnej dla Instrumentów Finansowych w RPO WP 2014-2020 przewidzianych dla przedsiębiorstw w ramach Osi Priorytetowej 8 „Konwersja” oraz Osi Priorytetowej 10 „Energia” Regionalnego Programu Operacyjnego Województwa Pomorskiego na lata 2014-2020, tj.: 1. Oś Priorytetowa 8 „Konwersja”: a) pożyczka rewitalizacyjna 2. Oś Priorytetowa 10 „Energia” a) pożyczka na modernizację energetyczną budynków mieszkalnych b) pożyczka OZE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dla ostatecznych odbiorców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t>
  </si>
  <si>
    <t>RPPM.08.02.00-22-IFB1/16</t>
  </si>
  <si>
    <t>EUROPEJSKI BANK INWESTYCYJNY</t>
  </si>
  <si>
    <t>8.2. Kompleksowe przedsięwzięcia rewitalizacyjne – wsparcie pozadotacyjne</t>
  </si>
  <si>
    <t>Adaptacja zabytkowego zespołu willowo - parkowego przy ul. Jakuba Goyki 1-3 oraz części Parku Północnego w Sopocie na potrzeby ArtInkubatora i biblioteki publicznej</t>
  </si>
  <si>
    <t>Przedmiotem projektu jest adaptacja zabytkowego zespołu willowo - parkowego przy ul. Jakuba Goyki 1-3 oraz części Parku Północnego w Sopocie na potrzeby ArtInkubatora i biblioteki publ. Planowane działania: renowacja budynków przy ul. Goyki 1 i 3, zagospodarowanie cennego przyrodniczo założenia ogrodowo-parkowego wokół rezydencji, zabezpieczenie drzewostanu oraz poprawa infr. techn. Parku Północnego, udostępnienie zachowanego dziedzictwa kulturowego i przyrodniczego społeczności lokalnej oraz turystom. Wprowadzenie do zrewitalizowanych obiektów nowych funkcji (ArtInkubatora i biblioteki publicznej) umożliwi przepływ idei między : artystami, odbiorcami sztuki (turyści, mieszkańcy) i przedstawicielami zawodów kreatywnych oraz pozwoli na inkubowanie nowych projektów artystycznych i kulturalnych. Zwiększeniu ulegnie atrakcyjność turystyczna Sopotu. Celem nadrzędnym projektu jest zachowanie dziedzictwa kulturowego i zwiększenie atrakcyjności turystycznej Miasta Sopotu i woj. pomorskiego.</t>
  </si>
  <si>
    <t>RPPM.08.03.00-22-0001/15</t>
  </si>
  <si>
    <t>8.3. Materialne i niematerialne dziedzictwo kulturowe</t>
  </si>
  <si>
    <t>094 Ochrona, rozwój i promowanie dóbr publicznych w dziedzinie kultury i dziedzictwa</t>
  </si>
  <si>
    <t>06 Zachowanie i ochrona środowiska naturalnego i wspieranie efektywnego gospodarowania zasobami</t>
  </si>
  <si>
    <t>Skarby Lęborka – ukazanie dziedzictwa kulturowego miasta przez odratowanie i wyeksponowanie elementów zabytkowego centrum</t>
  </si>
  <si>
    <t>Przedmiotem projektu jest wykonanie prac budowlano-montażowych i dostawa wyposażenia w zabytkowych budynkach i obszarach miasta Lęborka. Projekt obejmie: Wieżę Ciśnień, kościół NMP, Sanktuarium św.Jakuba, ulice: Waryńskiego, Młynarską, Długosza i Armii Krajowej (z fragmentami przyległych ulic), fragment murów obronnych i skwer przy ul.Przymurnej. Cel nadrzędny projektu to podniesienie atrakcyjności turystycznej i kulturalnej Lęborka. Nastąpi to przez udostępnienie obiektów na potrzeby turystyczne (punkty widokowe, sale muzealne w Wieży Ciśnień, ekspozycje w kościołach), poprawę estetyki przestrzeni publicznej i stworzenie miejsc wypoczynku. Wskaźniki: produktu: Liczba obiektów zasobów kultury objętych wsparciem - 4 Powierzchnia przestrzeni publicznych wpisanych do rejestru zabytków objętych wsparciem - 1,03ha rezultatu: Wzrost oczekiwanej liczby odwiedzin w objętych wsparciem miejscach należących do dziedzictwa kulturowego i naturalnego oraz stanowiących atrakcje turystyczne - 10000</t>
  </si>
  <si>
    <t>RPPM.08.03.00-22-0002/15</t>
  </si>
  <si>
    <t>Rewaloryzacja i adaptacja do pełnienia funkcji kulturalnych zabytkowego Domu Marynarza Szwedzkiego w Gdyni i utworzenie w nim Konsulatu Kultury</t>
  </si>
  <si>
    <t>Projekt pn.: „Rewaloryzacja i adaptacja do pełnienia funkcji kulturalnych zabytkowego Domu Marynarza Szwedzkiego w Gdyni i utworzenie w nim Konsulatu Kultury” polega na wykonaniu prac, m.in. adaptacyjnych, remontowych, konserwatorskich, renowacyjnych i wyposażeniowych obiektu zabytkowego Domu Marynarza Szwedzkiego w Gdyni dla poprawy jego stanu technicznego i udostępnienia go do pełnienia ogólnodostępnych funkcji społecznych poprzez ulokowanie w nim Konsulatu Kultury. Celem projektu jest zwiększenie atrakcyjności obszarów o szczególnych walorach kulturowych i przyrodniczych dzięki pełniejszemu wykorzystaniu potencjału kultury i zasobów dziedzictwa kulturowego, wynikającemu z jednej strony z odnowienia i nadania nowej funkcji publicznej obiektowi zabytkowemu, a z drugiej strony z poprawy stanu infrastruktury kultury – funkcjonującego dotychczas w substandardowych warunkach technicznych i niekorzystnej lokalizacji Centrum Kultury w Gdyni.</t>
  </si>
  <si>
    <t>RPPM.08.03.00-22-0007/15</t>
  </si>
  <si>
    <t>GDYŃSKIE CENTRUM KULTURY</t>
  </si>
  <si>
    <t>"Restauracja Kościoła Mariackiego i Kościoła Najświętszego Serca Jezusowego w Słupsku jako elementów europejskiego Szlaku Jakubowego”</t>
  </si>
  <si>
    <t>Wnioskodawcą projektu jest parafia rzymskokatolicka p.w. Najświętszej Maryi Panny Królowej Różańca Świętego w Słupsku, w partnerstwie z parafią rzymskokatolicką pw. Najświętszego Serca Jezusowego w Słupsku. Planowane przedsięwzięcie będzie stanowiło element europejskiego szlaku kulturowego wpisanego na listę światowego dziedzictwa kulturowego UNESCO. Słupsk i jego zabytki znajdują się na trasie wymienionego szlaku w związku z tym realizacja projektu w pełni nawiązuje do celów projektu pt: „Rewitalizacja europejskiego szlaku kulturowego na obszarze Południowego Bałtyku - Pomorski Szlak św. Jakuba” Planowany do realizacji projekt ma na celu poprawę złego stanu technicznego najcenniejszych zabytków miasta Słupska i zachowanie ich dla przyszłych pokoleń, promocję dziedzictwa kulturowego jakimi są wymienione wyżej obiekty oraz aktywne wykorzystanie ich do celów rozwoju kultury i turystyki. Projekt wpłynie także na poprawę tożsamości narodowej mieszkańców i jakość ich życia.</t>
  </si>
  <si>
    <t>RPPM.08.03.00-22-0016/15</t>
  </si>
  <si>
    <t>PARAFIA NAJŚWIĘTSZEJ MARYI PANNY KRÓLOWEJ RÓŻAŃCA ŚWIĘTEGO W SŁUPSKU</t>
  </si>
  <si>
    <t>Przywracanie blasku Drodze Królewskiej w Gdańsku - rewitalizacja Ratusza Głównego Miasta i Dworu Artusa</t>
  </si>
  <si>
    <t>Celem przedsięwzięcia jest ochrona dziedzictwa materialnego zabytków Drogi Królewskiej w Gdańsku – Ratusza Głównego Miasta i Dworu Artusa. W ramach projektu wykonane zostaną roboty budowlano-konserwatorskie, zakupione zostanie wyposażone. We współpracy z partnerem – Gdańską Organizacją Turystyczną, zrealizowana zostanie promocja produktu turystycznego, spójna ze strategią promocyjną miasta Gdańska. Produktem projektu dwa obiekty dziedzictwa kulturowego objęte wsparcie. Bezpośrednim rezultatem będzie wzrost z 134 012 w 2014 roku do 151 216 w 2019 osób oczekiwanej liczby odwiedzin w objętych wsparciem miejscach należących do dziedzictwa kulturowego i naturalnego oraz stanowiących atrakcje turystyczne.</t>
  </si>
  <si>
    <t>RPPM.08.03.00-22-0017/15</t>
  </si>
  <si>
    <t>MUZEUM GDAŃSKA</t>
  </si>
  <si>
    <t>Zachowanie wielokulturowego dziedzictwa Żuław poprzez wykonanie robót budowlanych, remontowych i konserwatorskich w obiektach zabytkowych i obiektach położonych na terenach objętych ochroną konserwatorską w gminach żuławskich oraz stworzenie spójnej oferty turystycznej promującej tożsamość Żuław</t>
  </si>
  <si>
    <t>Celem projektu jest zwiększenie atrakcyjności turystycznej miejsc o szczególnych walorach kulturowych i przyrodniczych poprze wykonanie prac remontowo – konserwatorskich w obiektach leżących na terenie 3 gmin (Cedry Wielkie, Nowy Dwór Gdański, Nowy Staw) wraz ze stworzeniem oferty turystycznej na terenie Żuław, co przyczyni się do zwiększenia atrakcyjności i podkreślenie walorów kulturowych obszaru Żuław. Powierzchnia przestrzeni publicznych wpisanych do rejestru zabytków objętych wsparciem tego projektu to 1,84 ha oraz liczba obiektów zasobów kultury objętych wsparciem tego projektu to 15 sztuk. Bezpośrednim rezultatem będzie wzrost oczekiwanej liczby odwiedzin o 8356 osób w 2019 r. w objętych wsparciem miejscach należących do dziedzictwa kulturowego i naturalnego oraz stanowiących atrakcje turystyczne.</t>
  </si>
  <si>
    <t>RPPM.08.03.00-22-0018/15</t>
  </si>
  <si>
    <t>Renowacja obiektów wpisanych do rejestru zabytków na terenie Gminy Krokowa i nadanie im nowych funkcji turystycznych wraz z kompleksowym zagospodarowaniem przestrzeni publicznych.</t>
  </si>
  <si>
    <t>Celem projektu jest zwiększenie atrakcyjności turystycznej Gminy Krokowa poprzez stworzenie całorocznego produktu turystycznego. W ramach projektu planowane jest wykonanie prac adaptacyjno – konserwatorskich w 4 obiektach zabytkowych w celu dostosowania ich do ruchu turystycznego: 1) Klasztor Bendyktynek w Żarnowcu 2) Kościół pw. Zwiastowania Pana w Żarnowcu 3) Kościół pw. św. Katarzyny Aleksandryjskiej w Krokowej 4) Zespół Pałacowo - Parkowy w Krokowej. Ponadto zaplanowano: 1) Budowę parkingu na 40 miejsc w miejscowości Żarnowiec w sąsiedztwie Zespołu Kościelno-klasztornego, 2) Przebudowę terenu zlokalizowanego pomiędzy Zespołem Pałacowo - Parkowym a Kościołem pw. św. Katarzyny w Krokowej. Projekt zakłada montaż w miejscowości Krokowa infomatów turystycznych (3 szt.), oraz montaż tablic informacyjnych (w m. Żarnowiec). Na terenie Klasztoru Benedyktynek zamontowanych zostanie 6 pulpitów multimedialnych umożliwiających obejrzenie wszystkich skatalogowanych zbiorów skarbca.</t>
  </si>
  <si>
    <t>RPPM.08.03.00-22-0019/15</t>
  </si>
  <si>
    <t>Renowacja zabytkowego mostu na rzece Boruji oraz iluminacja średniowiecznego zamku wraz z zagospodarowaniem historycznego otoczenia w miejscowości Bytów</t>
  </si>
  <si>
    <t>Projekt realizowany będzie na terenie miasta Bytowa. Projekt zakłada renowację zabytkowego mostu nad rzeką Borują oraz iluminację zamku. Dopełnieniem projektu będzie zagospodarowanie przestrzeni publicznych stanowiących otoczenie wspomnianych obiektów. Wartość zabytkowa obiektów objętych projektem jest bezsprzeczna. Projekt przyczyni się do uwypuklenia istotnych miejsc o wartości historycznej na terenie miasta, a tym samym zwiększy jego atrakcyjność turystyczną. Nie bez znaczenia w tym kontekście jest to, że wsparcie dotyczyć będzie także sfery przyrodniczej umiejscowionej w przypadku Bytowa na terenach o długiej i bogatej historii. Celem realizacji projektu jest zwiększenie atrakcyjności turystycznej miejsc o szczególnych walorach kulturowych i przyrodniczych oraz zrównoważone wykorzystanie regionalnego dziedzictwa kulturowego i przyrodniczego. Natomiast w wyniku realizacji projektu oczekiwane jest wzmocnienie istniejących produktów kulturowych i turystycznych regionu.</t>
  </si>
  <si>
    <t>RPPM.08.03.00-22-0023/15</t>
  </si>
  <si>
    <t>Poprawa stanu zabytkowego budynku Starej Apteki z XVII wieku wraz z Przejściem Bramnym i murami obronnymi Głównego Miasta w Gdańsku, poprzez nadanie nowych funkcji kulturalnych</t>
  </si>
  <si>
    <t>Projekt dot. rewaloryzacji i przebudowy zabytkowych obiektów Teatru Wybrzeże położonych na Głównym Mieście w Gdańsku: Starej Apteki i Przejścia Bramnego w celu adaptacji ich na funkcje kulturalno-turystyczne (nowa scena z salą prób i tarasem widokowym w Przejściu Bramnym, foyer w Starej Aptece). Inwestycja pozwoli na zachowanie zabytkowych obiektów i pełne wykorzystanie ich potencjału, a także poprawi estetykę i zwiększy atrakcyjność Głównego Miasta w Gdańsku (główny obszar penetracji turystycznej). Jednocześnie - dzięki rozwojowi działalności Teatru i wprowadzeniu unikatowej w skali województwa oferty skierowanej do szerokiego grona odbiorców, w tym turystów zagranicznych- przyczyni się do stworzenia spójnej i atrakcyjnej oferty turystycznej i kulturalnej Gdańska oraz wydłużenia sezonu turystycznego. Tym samym projekt podniesie atrakcyjność turystyczną zabytkowego Śródmieścia Gdańska - miejsca o szczególnych walorach kulturowych w skali województwa.</t>
  </si>
  <si>
    <t>RPPM.08.03.00-22-0027/15</t>
  </si>
  <si>
    <t>TEATR WYBRZEŻE</t>
  </si>
  <si>
    <t>Utworzenie Książnicy prof. Gerarda Labudy jako unikatowego zbioru dziedzictwa kulturowego Pomorza poprzez adaptację budynków Zespołu Pałacowo – Ogrodowo – Parkowego przy Muzeum Piśmiennictwa i Muzyki Kaszubsko-Pomorskiej w Wejherowie na potrzeby obsługi ruchu turystycznego regionu.</t>
  </si>
  <si>
    <t>Przedmiotem projektu jest utworzenie produktu turystycznego jakim jest Książnica prof. Gerarda Labudy poprzez adaptację budynków Zespołu Pałacowo – Ogrodowo – Parkowego przy Muzeum Piśmiennictwa i Muzyki Kaszubsko-Pomorskiej w Wejherowie(MPMK-P). Przedsięwzięcie przyczyni się do wzrostu atrakcyjności turystycznej Pomorza, dzięki wykorzystaniu zaadaptowanych budynków znajdujących się na terenie wpisanym do rejestru zabytków oraz wpisanych do Gminnego Rejestru Zabytków. W ramach projektu zostanie stworzona kompleksowa oferta turystyczna z unikatowym zbiorem prof. Gerarda Labudy przy wykorzystaniu nowoczesnych interaktywnych technologii audiowizualnych, która doprowadzi do zwiększenia ruchu i wydłużenia sezonu turystycznego. W wyniku realizacji działań projektu, kompleks uzyska nowe funkcje użytkowe, kulturowe i turystyczne. Inwestycja zapobiegnie też dalszej degradacji dziedzictwa kulturowego i historycznego Kaszub.Grupą docelową projektu są turyści i odwiedzający Wejherowo.</t>
  </si>
  <si>
    <t>RPPM.08.03.00-22-0028/15</t>
  </si>
  <si>
    <t>Prace restauratorskie i konserwatorskie w obrębie Miejskich Murów Obronnych w Malborku i nadanie im nowych funkcji "Zewnętrznego Muzeum Fortyfikacji"</t>
  </si>
  <si>
    <t>Malbork to najważniejszy punkt na mapie turystycznej woj., ale stan jego znacznej części zasobów dziedzictwa kulturowego uniemożliwia pełne turystyczne wykorzystanie.Celem projektu jest wzrost atrakcyjności turystycznej Malborka, miasta o szczególnych walorach historycznych i kulturowych.Przedmiotem projektu są roboty konserwacyjne i restauracyjne zespołu murów miejskich w Malborku (wpis do woj. rejestru zabytków nr 314), nadanie im nowych funkcji poprzez utworzenie Zewnętrznego Muzeum Fortyfikacji wraz z digitalizacją zasobów,wykonaniem oświetlenia i monitoringu obiektów. W efekcie objęty wsparciem będzie 1 zabytek, na bazie którego zostanie nowo utworzony 1 obiekt zasobu kultury.Projekt przyczyni się do stworzenia ponadlokalnego całorocznego produktu turystycznego dostępnego przez 24 h na dobę przez 365 dni w roku przedłużającego pobyt odwiedzających Malbork o kolejne godziny. W wyniku projektu planowany jest wzrost o 20.000 liczby odwiedzających miejsce objęte wsparciem.</t>
  </si>
  <si>
    <t>RPPM.08.03.00-22-0029/15</t>
  </si>
  <si>
    <t>Gniew - miasto z charakterem</t>
  </si>
  <si>
    <t>Przedmiotem projektu jest wykonanie prac budowlano-montażowych polegających na przebudowie nawierzchni ulic i placów w obrębie wpisanego do rejestru zabytków Starego Miasta w Gniewie (Plac Grunwaldzki i ulice Piłsudskiego, Sobieskiego, Brzozowskiego, Wąska, Bankowa, Wschodnia, Wodna i część Zamkowej) oraz montażu małej architektury, zagospodarowaniu terenu fosy zamkowej i terenu zielonego za murami obronnymi (planty gniewskie). Celem nadrzędnym projektu jest przywrócenie śródmieściu Gniewu charakteru z przełomu XIX i XX wieku, co z kolei przyczyni się do zwiększenia atrakcyjności i podkreślenia walorów kulturowych przestrzeni publicznej w ramach zabytkowego układu urbanistycznego miasta. Łączna powierzchnia ulic i placów wpisanych do rejestru zabytków i objętych wsparciem w ramach projektu wynosi 2,3031 ha.Szacuje się, że liczba odwiedzających Gniew osiągnie w 2019 r. 69500 osób.</t>
  </si>
  <si>
    <t>RPPM.08.03.00-22-0033/15</t>
  </si>
  <si>
    <t>Restauracja Kościoła p. w. Najświętszej Maryi Panny Wniebowziętej – Gwiazda Morza w Sopocie, w celu zwiększenia jego dostępności i atrakcyjności turystycznej.</t>
  </si>
  <si>
    <t>Celem bezpośrednim niniejszego Projektu jest restauracja Kościoła Gwiazda Morza w Sopocie oraz przystosowanie go pełnienia nowych funkcji o charakterze kulturalnym. W ramach inwestycji podjęte zostaną następujące prace: 1) prace remontowe i konserwatorskie celu utrwalenie oraz przywrócenie należytego stanu technicznego obiektu oraz detalu architektonicznego, 2) wykonaniu robót ziemnych wokół Kościoła; 3) przystosowanie części powierzchni do nowej funkcji Izby Polonii Sopockiej wraz z jej wyposażeniem, 3) przystosowanie części powierzchni do funkcji wystaw czasowych wraz z jej wyposażeniem, 4) zastosowanie rozwiązań technicznych mających na celu poprawę akustyki w Kościele. Planowane jest również podjęcie merytorycznej współpracy z Muzeum Sopotu, efektem czego będzie utworzenie sieciowego produktu turystycznego.</t>
  </si>
  <si>
    <t>RPPM.08.03.00-22-0037/15</t>
  </si>
  <si>
    <t>PARAFIA RZYMSKO-KATOLICKA P.W NAJŚWIĘTSZEJ MARYI PANNY WNIEBOWZIĘTEJ - GWIAZDA MORZA W SOPOCIE</t>
  </si>
  <si>
    <t>Witkacy w Słupskich Spichlerzach Sztuki - rewitalizacja i adaptacja dwóch XIX-wiecznych zabytkowych spichlerzy i ich otoczenia na cele kulturalne i społeczne. Etap I - Spichlerz Biały.</t>
  </si>
  <si>
    <t>Przedmiotem projektu jest rewitalizacja zabytkowego spichlerza z lat 1804-1811,o pow.3.167m2 w Słupsku, wpisanego do rejestru zabytków,ujętego w gminnym programie opieki nad zabytkami.Cel gł.stanowi odrestaurowanie zabytku poprzemysłowego, przywrócenie historycznych detali architektury i adaptacja do nowej funkcji kulturalno–społeczno-turystycznej tj.: -adaptacja przestrzeni na nowoczesne studia ekspozycyjno-edukacyjno-magazynowe,salę wielofunkcyjną -zagospodarowanie terenu na integracyjne miejsce spotkań,plenerowe wystawy, projekcje artystyczne,letnią czytelnię z kawiarnią. Projekt pozwoli na podniesienie jakości życia w zdegradowanej części miasta co wpłynie na integrację społeczną oraz identyfikację z miejscem zamieszkania Zwiększy się dostępność do kultury,także dla niepełnosprawnych,dzięki nowoczesnej technologii informacyjno–komunikacyjnej,digitalizacji zasobów. Powstanie nowa,atrakcyjna,całoroczna oferta kulturalno-turystyczna o znaczeniu ponadlokalnym.</t>
  </si>
  <si>
    <t>RPPM.08.03.00-22-0038/15</t>
  </si>
  <si>
    <t>MUZEUM POMORZA ŚRODKOWEGO W SŁUPSKU</t>
  </si>
  <si>
    <t>Rewaloryzacja i adaptacja Wozowni Artyleryjskiej wraz z otoczeniem, na potrzeby Centrum Hewelianum w Gdańsku</t>
  </si>
  <si>
    <t>Inwestycja dot. rewaloryzacji zabytkowej Wozowni Artyleryjskiej i polega na zmianie sposobu użytkowania niezagospodarowanego obecnie budynku na funkcję kulturalną (wystawowo-konferencyjną) i gastronomiczną wraz z zagospodarowaniem terenu i zakupem wyposażenia. Adaptacja budynku przewiduje kompleksową przebudowę wnętrza budynku, rewaloryzację elewacji obiektu z odtworzeniem 5 par wrót i odtworzenie mostku łączącego budynek z fortyfikacjami. Dzięki wprowadzonym zmianom przestrzennym i instalacyjnym możliwe będzie przywrócenie budynku do funkcjonalności, wykorzystanie jego przestrzeni i walorów architektonicznych, a jednocześnie rozszerzenie i poprawienie jakości dotychczasowej oferty Centrum Hewelianum. Jednocześnie inwestycja przełoży się na kształtowanie spójnej i atrakcyjnej oferty turystycznej i kulturalnej miasta i regionu, a tym samym na podniesienie atrakcyjności turystycznej Śródmieścia Gdańska, będącego miejscem o szczególnych walorach kulturowych w skali województwa.</t>
  </si>
  <si>
    <t>RPPM.08.03.00-22-0041/15</t>
  </si>
  <si>
    <t>Rewaloryzacja i adaptacja kościoła św. Jana w Gdańsku na Centrum św. Jana – etap II</t>
  </si>
  <si>
    <t>Projekt obejmuje dokończenie prac konserwatorskich i adaptacyjnych w środku i na zewnątrz gotyckiego kościoła św. Jana zlokalizowanego na Głównym Mieście w Gdańsku, przywrócenie zabytkowego wyposażenia kościoła, zwiększenie przestrzeni udostępnianej dla zwiedzających oraz stworzenie kompleksowego systemu informacji turystycznej o obiekcie. Projekt zakończy wieloletnie prace związane z rewaloryzacją i zabezpieczeniem zabytkowego obiektu, pozwoli na udostępnienie unikatowego zabytku szerokiemu gronu odbiorców, a także wpłynie na rozwój wyjątkowej oferty kulturalnej funkcjonującego tu Centrum św. Jana. Jednocześnie inwestycja przełoży się na kształtowanie spójnej i atrakcyjnej oferty turystycznej i kulturalnej miasta i regionu, a tym samym na podniesienie atrakcyjności turystycznej Gdańska (w tym Głównego Miasta), będącego miejscem o szczególnych walorach kulturowych w skali całego województwa.</t>
  </si>
  <si>
    <t>RPPM.08.03.00-22-0043/15</t>
  </si>
  <si>
    <t>NADBAŁTYCKIE CENTRUM KULTURY W GDAŃSKU</t>
  </si>
  <si>
    <t>„Przywrócenie walorów historycznych Starej Osady Rybackiej w Ustce poprzez zabezpieczenie i ekspozycję ruin kościoła pw. św. Mikołaja oraz nadanie obszarowi charakteru produktu turystycznego”</t>
  </si>
  <si>
    <t>Projekt dotyczy ochrony dziedzictwa kulturowego jakim jest obszar Starej Osady Rybackiej w Ustce wpisanej do rejestru zabytków (pod numerem rejestru A- 79) i miejsca szczególnego dla ustczan będącego kolebką kulturową-Parku Jana Pawła II,na terenie którego od 1356 roku stał drewniany kościół św. Mikołaja. Obszar postulowany jest do utworzenia Usteckiego Parku Kulturowego. Celem projektu jest ochrona i wyeksponowanie dziedzictwa kulturowego Starej Osady Rybackiej w Ustce oraz nadanie obszarowi cech produktu turystycznego. W ramach projektu planowane są działania: *ekspozycja archeologiczna ruin i zagospodarowanie terenu zabytkowego wokół kościoła p.w św. Mikołaja w Ustce, *zagospodarowanie funkcjonalno-przestrzenne Starej Osady Rybackiej, *opracowania koncepcji architektoniczno - kulturowej wpisującą Starą Osadę Rybacką w sieć produktów turystycznych: "Słowiński Szlak Rybacki" i "Krainę w Kratę".</t>
  </si>
  <si>
    <t>RPPM.08.03.00-22-0050/15</t>
  </si>
  <si>
    <t>"Utworzenie Szlaku Kościołów Książąt Pomorskich w woj. pomorskim"</t>
  </si>
  <si>
    <t>Projekt „Utworzenie Szlaku Kościołów Książąt Pomorskich w woj. pomorskim” dotyczy przygotowania i uruchomienia turystycznego szlaku o charakterze religijnym na terenie województwa pomorskiego (nowy produkt turystyczny). Produkt turystyczny będzie miał charakter ponadlokalny będąc efektem współpracy czterech parafii (sieciowy projekt partnerski). Celem głównym projektu jest zwiększenie atrakcyjności turystycznej kościołów zlokalizowanych w kluczowych centrach osadniczych i religijnych w czasach Książąt Pomorskich. Zakres rzeczowy projektu obejmuje: 1) inwestycje techniczne na terenie 5 Kościołów, m.in. inwestycje w budynki, konserwację zabytków ruchomych; 2) działania podnoszące atrakcyjność produktu turystycznego, np. zapewnienie obsługi przez przewodników turystycznych, zapewnienie tablic informacyjnych, przygotowanie wirtualnego spaceru, opracowanie strony internetowej Szlaku oraz profilu na Facebook’u; 3) działania promujące Szlak wśród potencjalnych odwiedzających.</t>
  </si>
  <si>
    <t>RPPM.08.03.00-22-0054/15</t>
  </si>
  <si>
    <t>PARAFIA KATEDRALNA WNIEBOWZIĘCIA NMP W PELPLINIE</t>
  </si>
  <si>
    <t>"Utworzenie Szlaku Sanktuariów Maryjnych Pomorza w woj. pomorskim"</t>
  </si>
  <si>
    <t>Projekt „Utworzenie Szlaku Sanktuariów Maryjnych Pomorza w woj. pomorskim” dotyczy przygotowania i uruchomienia turystycznego szlaku o charakterze religijnym na terenie województwa pomorskiego (nowy produkt turystyczny). Produkt turystyczny będzie miał charakter ponadlokalny będąc efektem współpracy sześciu parafii (sieciowy projekt partnerski). Celem głównym projektu jest zwiększenie atrakcyjności turystycznej pomorskich Sanktuariów Maryjnych. Zakres rzeczowy projektu obejmuje: 1) inwestycje techniczne na terenie 6 Sanktuariów, m.in. inwestycje w budynki, konserwację zabytków ruchomych, montaż instalacji ppoż. i antywłamaniowej; 2) działania podnoszące atrakcyjność produktu turystycznego, np. zapewnienie obsługi przez przewodników turystycznych, zapewnienie tablic informacyjnych, przygotowanie wirtualnego spaceru, opracowanie strony internetowej Szlaku oraz profilu na Facebook’u; 3) działania promujące Szlak wśród potencjalnych odwiedzających.</t>
  </si>
  <si>
    <t>RPPM.08.03.00-22-0055/15</t>
  </si>
  <si>
    <t>PARAFIA RZYMSKOKATOLICKA P.W. NARODZENIA NAJŚWIĘTSZEJ MARYI PANNY W PIASECZNIE</t>
  </si>
  <si>
    <t>Pomorskie trasy rowerowe o znaczeniu międzynarodowym – utworzenie trasy R-10 na obszarze Gdyni</t>
  </si>
  <si>
    <t>Przedmiotem projektu pn.: „Pomorskie trasy rowerowe o znaczeniu międzynarodowym – utworzenie trasy R-10 na obszarze Gdyni” jest utworzenie międzynarodowej trasy rowerowej R-10 na obszarze Gminy Miasta Gdyni, przebiegającej od granicy z Kosakowem do granicy z Sopotem, stanowiącej część międzynarodowej trasy rowerowej R-10. Przedsięwzięcie obejmować będzie budowę, przebudowę, wydzielenie i/lub wyznaczenie dróg rowerowych gdyńskimi ulicami i promenadami. W wyniku realizacji inwestycji powstanie również pięć miejsc odpoczynku dla rowerzystów. Celem projektu jest zwiększenie atrakcyjności obszarów o szczególnych walorach kulturowych i przyrodniczych dzięki współtworzeniu nowoczesnego, unikatowego produktu turystycznego, jakim jest międzynarodowa trasa rowerowa R-10 (Nadmorski Szlak Hanzeatycki), położona w korytarzu europejskiej sieci tras rowerowych Euro Velo.</t>
  </si>
  <si>
    <t>RPPM.08.04.00-22-0001/16</t>
  </si>
  <si>
    <t>8.4. Wsparcie atrakcyjności walorów dziedzictwa przyrodniczego</t>
  </si>
  <si>
    <t>090 Ścieżki rowerowe i piesze</t>
  </si>
  <si>
    <t>Pomorskie Szlaki Kajakowe - Czarna Wda</t>
  </si>
  <si>
    <t>Przedmiotem projektu jest stworzenie 2 obiektów publicznej infrastruktury turystycznej połączonych szlakiem kajakowym o łącznej długości 4,1 km. Inwestycja zostanie zlokalizowana na terenie powiatu puckiego w gminie Władysławowo. Celem projektu jest "zwiększenie atrakcyjności turystycznej miejsc o szczególnych walorach przyrodniczych na obszarze Północnych Kaszub poprzez utworzenie szlaku kajakowego na rzece Czarna Woda (Czarna Wda). W wyniku realizacji projektu powstanie element szerszego produktu turystycznego, który wpłynie na wzrost oczekiwanej liczby turystów.</t>
  </si>
  <si>
    <t>RPPM.08.04.00-22-0001/18</t>
  </si>
  <si>
    <t>092 Ochrona, rozwój i promowanie publicznych walorów turystycznych</t>
  </si>
  <si>
    <t>Pomorskie Trasy Rowerowe o znaczeniu międzynarodowym R10 i Wiślana Trasa Rowerowa R9 – Partnerstwo Gminy Ustka</t>
  </si>
  <si>
    <t>Głównym celem realizacji projektu jest poprawa atrakcyjności oraz dostępności turystycznej miejsc o szczególnych walorach przyrodniczych na terenie g. Ustka, g. Słupsk, g. Smołdzino, g. Główczyce, g. Wicko, m. Łeba. Liderem przedsięwzięcia jest g. Ustka. Partnerem projektu jest również Powiat Słupski, Nadleśnictwa Damnica oraz Lębork. Przedmiotem projektu jest budowa kompleksowo oznakowanej międzynarodowej trasy rowerowej R-10 wchodzącej w europejską sieć tras Euro Velo o długości 120,09 km, zagospodarowanie 3 miejsca postojowe oraz spójna promocja tworzonego produktu turystycznego. Projekt jest elementem przedsięwzięcia strategicznego "Pomorskie Trasy Rowerowe o znaczeniu międzynarodowym R10 i Wiślana Trasa Rowerowa R9".</t>
  </si>
  <si>
    <t>RPPM.08.04.00-22-0001/20</t>
  </si>
  <si>
    <t>Pomorskie trasy rowerowe o znaczeniu międzynarodowym R-10 i Wiślana Trasa Rowerowa R9 - odcinek Sopot</t>
  </si>
  <si>
    <t>Przedmiotem projektu jest budowa sopockiego odcinka Międzynarodowej Trasy Rowerowej R 10, stanowiącego element przedsięwzięcia strategicznego „Pomorskie Trasy Rowerowe o znaczeniu międzynarodowym R-10 i Wiślana Trasa Rowerowa R9”. Podjęte w ramach projektu działania polegać będą na przebudowie ścieżek rowerowych zlokalizowanych w Sopocie o łącznej długości około 3,4 km oraz budowie czterech nowych miejsc postojowych dla rowerzystów. Celem projektu jest stworzenie nowoczesnego produktu turystycznego oferującego kompleksową ofertę dla użytkowników oraz dostęp do miejsc o szczególnych walorach kulturowych i przyrodniczych poprzez poprawę istniejącego stanu ścieżek rowerowych w Sopocie i dostosowanie ich do standardów międzynarodowych.</t>
  </si>
  <si>
    <t>RPPM.08.04.00-22-0002/16</t>
  </si>
  <si>
    <t>Rozbudowa i przebudowa portu w Pucku dla umożliwienia rozwoju jego funkcji rybackich, turystycznych i żeglarskich -ETAP I</t>
  </si>
  <si>
    <t>Celem zadania jest zwiększenie pojemności portu, polepszenie warunków jego użytkowania (poprawa żeglowności i bezpieczeństwa), wykreowanie unikatowego, ponadregionalnego produktu turystycznego. Realizacja projektu, ze względu na jego skalę oraz koszt, podzielona została na II etapy: – Etap I realizacji (będący przedmiotem niniejszego wniosku) obejmujący: budowę części Falochronu Północnego dla osłony Basenu Rybackiego przed nadmiernym zafalowaniem, budowę stałego pomostu połączeniowego wraz z trzema pomostami pływającymi dla jachtów (miejsca dla 98 jachtów) oraz przygotowaniem nasady zaplecza portu. - Etap II realizacji (poza projektem) obejmujący: dokończenie budowy Falochronu Północnego, wystawienie 2 pomostów pływających dla jachtów po wschodniej stronie pomostu dojściowego (miejsca dla 108 jachtów), budowę przedłużenia Falochronu Wschodniego, dokończenie budowy nasady zaplecza portu oraz budowę nowych miejsc parkingowych i zimowania jachtów na terenach PGK</t>
  </si>
  <si>
    <t>RPPM.08.04.00-22-0002/18</t>
  </si>
  <si>
    <t>Pomorskie Szlaki Kajakowe – rzeka Łupawa – Gmina Damnica</t>
  </si>
  <si>
    <t>Przedmiotem projektu jest rozbudowa sieci szlaków kajakowych z ich kompleksowym zagospodarowaniem na rzece Łupawie poprzez budowę przystani kajakowej wraz z jej zagospodarowaniem oraz oznakowaniem szlaku. Przedsięwzięcie realizowane będzie na terenie gminy Damnica. Celem głównym przedsięwzięcia jest zwiększenie atrakcyjności turystycznej miejsc o szczególnych walorach kulturowych i przyrodniczych. Celem bezpośrednim projektu jest zagospodarowanie szlaku wodnego na rzece Łupawie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1 szt., -Długość odnowionego szlaku 18 km, -Wzrost oczekiwanej liczby odwiedzin - 300 osób.</t>
  </si>
  <si>
    <t>RPPM.08.04.00-22-0002/20</t>
  </si>
  <si>
    <t>"Pomorskie Trasy Rowerowe o znaczeniu międzynarodowym R-10 i Wiślana Trasa Rowerowa R-9 - odcinek R-9 (Wiślana Trasa Rowerowa) Gdańsk".</t>
  </si>
  <si>
    <t>Projekt obejmuje realizację 2 zadań w Gdańsku na Wyspie Sobieszewskiej: Zadanie 1 obejmuje budowę odcinka trasy rowerowej: na poboczu ul. Świbnieńskiej oraz na wałach przeciwpowodziowych Wisły wraz z odbiciem w bok do przystanie wodnej w Błotniku, biegnącym na poboczu ul. Urwistej oraz wykonanie dla tego odcinka dodatkowego oznakowania pionowego, wymaganego przez UMWP i zgodnego z wymogami EuroVelo. Reszta trasy zostanie oznakowana w ramach bliźniaczego projektu dot. trasy R-10, gdyż obie trasy częściowo pokrywają się. Zadanie 2 obejmuje budowę miejsca wypoczynku w sąsiedztwie śluzy w Przegalinie, składającego się z: pola namiotowego, sanitariatu i punktu widokowy. Celem Projektu jest poprawa atrakcyjności turystycznej miejsc o szczególnych walorach kulturowych i przyrodniczych w Gdańsku poprzez budowę brakujących odcinków trasy rowerowe R-9, przebiegających przez teren Gminy Miasta Gdańska oraz budowę miejsca wypoczynku .</t>
  </si>
  <si>
    <t>RPPM.08.04.00-22-0003/16</t>
  </si>
  <si>
    <t>Pomorskie Trasy Rowerowe o znaczeniu międzynarodowym R10 i Wiślana Trasa Rowerowa R9 – odcinek R-10 na terenie miast Ustki i Słupska.</t>
  </si>
  <si>
    <t>Projekt obejmuje realizację dwóch zadań w ramach budowy trasy rowerowej R-10 w ramach partnerstwa Miasta Ustka: Zadanie 1 obejmuje budowę pododcinka trasy rowerowej na terenie miasta Ustka i jego ości o łącznej długości 4,67km wraz z miejscem postojowym dla rowerzystów; zadanie 2 obejmuje budowę ości trasy rowerowej R-10 na terenie miasta Słupska o długości 3,76km w kierunku węzła komunikacyjnego- dworca PKP wraz z miejscem postojowym dla rowerzystów a także realizację kompleksowej promocji tworzonego produktu turystycznego. Głównym celem realizacji projektu jest poprawa atrakcyjności turystycznej miejsc o szczególnych walorach przyrodniczych związanych z turystyka? rowerową na terenie Dwumiasta Słupsk-Ustka. Projekt stanowi jeden z projektów partnerskich składających się? na przedsięwzięcie strategiczne "Pomorskie Trasy Rowerowe o znaczeniu międzynarodowym R10 i Wiślana Trasa Rowerowa R9".</t>
  </si>
  <si>
    <t>RPPM.08.04.00-22-0003/18</t>
  </si>
  <si>
    <t>"Pomorskie Trasy Rowerowe o znaczeniu międzynarodowym R-10 i Wiślana Trasa Rowerowa R-9 - odcinek R-10 Gdańsk"</t>
  </si>
  <si>
    <t>Projekt obejmuje realizację 5 zadań: Zadania 1 i 2 obejmują przebudowę odcinków trasy rowerowej wzdłuż Al. Hallera. Zadanie 3 dotyczy ulic: Sitowie, Michałki, Elbląskiej (jej oderwanej odnogi) oraz Altanki i obejmuje wykonanie standardowego oznakowania poziomego w istniejących pasach dróg asfaltowych oraz budowę trasy rowerowej na pozostałych częściach odcinka. Zadanie 4 obejmuje budowę odcinka trasy rowerowej na poboczu drogi wojewódzkiej nr 501 (ulice: Turystyczna i Boguckiego na Wyspie Sobieszewskiej). Zadanie 5 obejmuje wykonanie dla całego przebiegu trasy na terenie Gminy Miasta Gdańska dodatkowego oznakowania pionowego, wymaganego przez Urząd Marszałkowski Województwa Pomorskiego i zgodnego z wymogami EuroVelo. Celem Projektu jest poprawa atrakcyjności turystycznej miejsc o szczególnych walorach kulturowych i przyrodniczych w Gdańsku poprzez budowę i modernizację brakujących odcinków trasy rowerowe R-10, przebiegających przez teren Gminy Miasta Gdańska.</t>
  </si>
  <si>
    <t>RPPM.08.04.00-22-0004/16</t>
  </si>
  <si>
    <t>Pętla żuławska – rozbudowa przystani żeglarskiej Park Północny w Malborku</t>
  </si>
  <si>
    <t>Projekt „Pętla Żuławska - rozbudowa przystani żeglarskiej Park Północny w Malborku" stanowi element przedsięwzięcia strategicznego pn. „Rozwój oferty turystyki wodnej w obszarze Pętli Żuławskiej i Zatoki Gdańskiej”. W ramach projektu rozbudowana zostanie przystań żeglarska „Park Północny" w Malborku. Zakres inwestycji obejmuje budowę nowych pomostów pływających połączonych do istniejącej infrastruktury, co zwiększy liczbę miejsc postojowych o 24 szt.</t>
  </si>
  <si>
    <t>RPPM.08.04.00-22-0004/18</t>
  </si>
  <si>
    <t>Pomorskie Szlaki Kajakowe - Rzeka Wda - Zbigniew Galiński</t>
  </si>
  <si>
    <t>Wnioskodawcą jest firma Usługi Turystyczne Zbigniew Galiński. To duży operator tur. kajakowej, prowadzący wypoż. kajaków oraz stanice kaj. we Wdzydzach i Swornegaciach. Proj. zakłada poprawę zagosp. przystani kaj. we Wdzydzach nad j. Gołuń poprzez wyb. pomostów, promenady wzdł. brzegu jez., slipu, suszarek kaj., oznakowania i doposażenia w sprzęt niezb. do obsł. kajakarzy. Realizacja proj. przewidywana jest na l. 2020-21. W wyniku realizacji proj. osiągnięty zostanie jego cel ogólny (główny), jakim jest zwiększenie atr. turyst. regionu pom. poprzez zagosp. szlaku Wdy dla tur. kaj. (wybudowanie 1 przystani). Nastąpi wzrost liczby użytk. szlaku o 1000 os. Zapl. działania są w pełni zgodne z kartą zad. inw. oraz zał.i RPS PSK pod względem zakresu, lokalizacji i technologii, sprzyjając środowisku. Projekt w pełni zaspokaja potrzeby gr. docelowych i rozwiązuje zid. problemy. Wpisuje się też w cele i rezult. dz.8.4. RPO WP 2014-20. Jest wykonalny finans. i efektywny ekonom.</t>
  </si>
  <si>
    <t>RPPM.08.04.00-22-0004/20</t>
  </si>
  <si>
    <t>USŁUGI TURYSTYCZNE ZBIGNIEW GALIŃSKI</t>
  </si>
  <si>
    <t>Pomorskie Trasy Rowerowe o znaczeniu międzynarodowym R10 i Wiślana Trasa Rowerowa R9 - Partnerstwo Gminy Kwidzyn</t>
  </si>
  <si>
    <t>Przedmiotem projektu jest przebudowa i rozbudowa liniowej infrastruktury turystycznej o znaczeniu regionalnym w ramach produktu turystycznego Wiślana Trasa Rowerowa w granicach administracyjnych powiatu kwidzyńskiego (miasto Kwidzyn, gmina Kwidzyn, gmina Ryjewo, Gmina Sadlinki), powiatu malborskiego (gmina Miłoradz) oraz sztumskiego (miasto i gmina Sztum). Przedmiotowy projekt stanowi integralną część przedsięwzięcia strategicznego Pomorskie Trasy Rowerowe w ramach Regionalnego Programu Strategicznego w zakresie atrakcyjności kulturalnej i turystycznej „Pomorska Podróż”. Projekt zakłada budowę dróg rowerowych oraz ciągów pieszo-rowerowych w Gminie Kwidzyn (13,99 km), Mieście Kwidzyn (2,71 km) oraz Gminie Miłoradz (1,64 km) o łącznej długości 18,34 km, realizację 10 rowerowych miejsc postojowych, które charakteryzują się największym potencjałem w zakresie generowania rowerowego ruchu turystycznego. Ponadto projekt zakłada wykonanie oznakowania Wiślanej Trasy Rowerowej.</t>
  </si>
  <si>
    <t>RPPM.08.04.00-22-0005/16</t>
  </si>
  <si>
    <t>Górki Zachodnie – rozbudowa portu jachtowego</t>
  </si>
  <si>
    <t>Przedmiotem projektu jest rozbudowa i przebudowa istniejącego Portu Jachtowego w Górkach Zachodnich dla zwiększenia oferty żeglarskiej w obrębie Wisły Śmiałej. Inwestycja została podzielona na dwa Etapy. Po realizacji I Etapu na terenie portu będą mogły cumować 183 jednostki pływające po zakończeniu II Etapu (realizowanego ze środków własnych Beneficjenta) ilość miejsc cumowniczych wzrośnie do 235. W ramach projektu powstanie niezbędna infrastruktura portu jachtowego taka jak: falochron pływający, nabrzeża, żelbetowe pomosty, sieci wodociągowe, kanalizacyjne, deszczowej.</t>
  </si>
  <si>
    <t>RPPM.08.04.00-22-0006/18</t>
  </si>
  <si>
    <t>Krynica Morska – rozbudowa pirsu pasażerskiego w morskim porcie rybackim.</t>
  </si>
  <si>
    <t>Projekt dotyczy rozbudowy istniejącego pirsu oraz wydłużenia nabrzeża wraz z zabezpieczeniem skarpy w Krynicy Morskiej. Pirs Pasażerski–obecnie ma długość ok. 100 m. Po wydłużeniu pirsu o 65,5 m, szerokość wejścia do portu wyniesie 38 m, co skutkować będzie zmniejszeniem falowania wewnątrz portu, przy zachowaniu warunków dobrej nawigacji na podejściu do/wyjściu z portu. Przy przedłużonym pirsie będą mogły cumować statki pasażerskie białej floty i jednostki Urzędu Morskiego w Gdyni. Na odcinku od narożnika nasady istniejącego pirsu w stronę ulicy Gdańskiej wydłużone będzie nabrzeże postojowe o długości 50,0 m, które będzie pełniło funkcję postojową. Dalej w stronę ulicy Gdańskiej wykonane będzie umocnienie brzegu wschodniego oraz umocnienie brzegu północnego. Ponadto w miejscu obecnego ciągu pieszo-jezdnego zostanie wykonana nowa utwardzona nawierzchnia na odcinku 194 m. Bezpośrednio za zjazdem z ulicy Gdańskiej będzie parking.</t>
  </si>
  <si>
    <t>RPPM.08.04.00-22-0006/20</t>
  </si>
  <si>
    <t>DYREKTOR URZĘDU MORSKIEGO W GDYNI</t>
  </si>
  <si>
    <t>Pomorskie Trasy Rowerowe o znaczeniu międzynarodowym R10 i Wiślana Trasa Rowerowa R9 - Partnerstwo Miasta Tczewa.</t>
  </si>
  <si>
    <t>Przedmiotem projektu jest budowa Wiślanej Trasy Rowerowej R9 na terenie powiatu tczewskiego, spełniającej międzynarodowe standardy, o łącznej długości 66,64 km wraz z oznakowaniem oraz zagospodarowaniem 13-stu miejsc postojowych na całym odcinku trasy. Projekt jest przygotowywany w partnerstwie z gminami z powiatu tczewskiego, tj. Gmina Miejska Tczew – jako Partner Wiodący oraz Partnerzy Projektu: Gmina Tczew, Gmina Subkowy, Gmina Pelplin, Gmina Gniew. W ramach przedsięwzięcia trzech z Partnerów Projektu(Gmina Miejska Tczew, Gmina Tczew, Gmina Pelplin) planuje prace inwestycyjne związane z budową drogi rowerowej na terenie własnej gminy oraz wszyscy Partnerzy planują prace związane z zagospodarowaniem miejsc postojowych w małą architekturę w zależności od potrzeb danego miejsca (m.in. ławki, stoły, wiaty, sanitariaty, śmietniki, stojaki rowerowe, tablice informacyjne wg. wzoru, itp.) i oznakowaniem całego odcinka na terenie powiatu tczewskiego.</t>
  </si>
  <si>
    <t>RPPM.08.04.00-22-0007/16</t>
  </si>
  <si>
    <t>„Sobieszewo Nadwiślańska - budowa przystani żeglarskiej”</t>
  </si>
  <si>
    <t>Realizacja projektu będzie kolejną inwestycją infrastrukturalną w ramach projektu „Rozwój oferty turystyki wodnej w obszarze Pętli Żuławskiej i Zatoki Gdańskiej” i przyczyni się do polepszenia spójności projektu, jako kompleksowego produktu turystycznego, a także dostępności szlaku od strony wód morskich i śródlądowych. Zasadniczym celem przedsięwzięcia w sensie technicznym jest budowa przystani żeglarskich w Sobieszewie na Martwej Wiśle.</t>
  </si>
  <si>
    <t>RPPM.08.04.00-22-0007/18</t>
  </si>
  <si>
    <t>Pomorskie Trasy Rowerowe o znaczeniu międzynarodowym R-10 i Wiślana Trasa rowerowa R-9 – partnerstwo Gminy Miasta Krynica Morska</t>
  </si>
  <si>
    <t>Niniejszy projekt stanowi element przedsięwzięcia strategicznego pn. „Pomorskie Trasy rowerowe o znaczeniu międzynarodowym R-10 i Wiślana Trasa Rowerowa R-9”. W ramach projektu zostaną wybudowane trasy rowerowe i ciągi pieszo-rowerowe w granicach administracyjnych Gmin – Partnerów Projektu: Krynica Morska, Stegna i Sztutowo wraz z oznakowaniem i miejscami postojowymi. Celem przedsięwzięcia jest: Zapewnienie ciągłości trasy rowerowej R-10 na obszarze Gmin-partnerów Projektu : Krynica Morska, Stegna i Sztutowo, budowa miejsc postojowych oraz oznakowanie tras zgodnie z europejskimi standardami, dzięki czemu zwiększona zostanie atrakcyjność turystyczna miejsc o szczególnych walorach kulturowych i przyrodniczych. W wyniku realizacji projektu zostaną wybudowane następujące Produkty: 1. Budowa tras rowerowych o łącznej długości 10,55 km 2. Budowa miejsc postojowych dla rowerzystów 6 szt. 3. Wykonanie oznakowania tras rowerowych o długości 53,9 km.</t>
  </si>
  <si>
    <t>RPPM.08.04.00-22-0008/16</t>
  </si>
  <si>
    <t>Pętla Żuławska – rozbudowa portu jachtowego w Krynicy Morskiej</t>
  </si>
  <si>
    <t>Projekt „Pętla Żuławska – rozbudowa portu jachtowego w Krynicy Morskiej" stanowi element przedsięwzięcia strategicznego pn. „Rozwój oferty turystyki wodnej w obszarze Pętli Żuławskiej i Zatoki Gdańskiej”. W ramach projektu realizowane będzie zadania inwestycyjne, polegające na rozbudowie Portu Jachtowego w Krynicy Morskiej. Zakres inwestycji obejmuje rozbiórkę istniejącego hangaru i budynku klubowego oraz budowę w jego miejscu budynku do obsługi portu z zapleczem sanitarno-socjalnym, a także budynku magazynowego wraz z układem obsługi komunikacyjnej i placami, w tym placem postojowym jachtów, zakup żurawia i wózka widłowego oraz budowę pomostów pływających w celu zwiększenia liczby miejsc cumowniczych o 13 szt.</t>
  </si>
  <si>
    <t>RPPM.08.04.00-22-0008/18</t>
  </si>
  <si>
    <t>Pomorskie Trasy Rowerowe o znaczeniu międzynarodowym R10 i Wiślana Trasa Rowerowa R9 – Partnerstwo Gminy Puck</t>
  </si>
  <si>
    <t>Projekt obejmuje budowę tras rowerowych na terenie gminy Choczewo, gminy miasta Hel, gminy Jastarnia, gminy Kosakowo, gminy Krokowa, gminy Puck i gminy miasta Puck. Trasy te będą stanowiły element większego przedsięwzięcia strategiczne pn. „Pomorskie Trasy Rowerowe o znaczeniu międzynarodowym R-10 i Wiślana Trasa Rowerowa (R-9)" zdefiniowanego w RPS w zakresie atrakcyjności kulturalnej i turystycznej Pomorska Podróż. W ramach projektu długość utworzonych szlaków turystycznych wynosi 126,04 km. Szacuje się, że rocznie z tras rowerowych, zlokalizowanych w gminach biorących udział w projekcie, będzie korzystało 238 478 użytkowników. Realizacja przedmiotowego projektu przyczyni się do osiągnięcia celu bezpośredniego, jakim jest utworzenie tras rowerowych spełniających międzynarodowe standardy na terenie gminy Puck, gminy Choczewo, miasta Hel, miasta Jastarnia, gminy Kosakowo, gminy Krokowa i miasta Puck.</t>
  </si>
  <si>
    <t>RPPM.08.04.00-22-0009/16</t>
  </si>
  <si>
    <t>Rzucewo - rozwój oferty żeglarskiej w gminie Puck</t>
  </si>
  <si>
    <t>Projekt obejmuje przedłużenie istniejącego pomostu w Rzucewie o 43 m. Projekt ten jest elementem większego przedsięwzięcia strategicznego "Rozwój turystyki wodnej w obszarze Pętli Żuławskiej i Zatoki Gdańskiej" zdefiniowanego w RPS w zakresie atrakcyjności kulturalnej i turystycznej Pomorska Podróż. Realizacja przedmiotowego projektu przyczyni się do osiągnięcia celu bezpośredniego jakim jest wzrost potencjału turystycznego Gminy Puck ze szczególnym uwzględnieniem turystyki wodnej.</t>
  </si>
  <si>
    <t>RPPM.08.04.00-22-0009/18</t>
  </si>
  <si>
    <t>Pomorskie trasy rowerowe o znaczeniu międzynarodowym R-10 i Wiślana Trasa Rowerowa R-9 – Partnerstwo Gminy Pruszcz Gdański</t>
  </si>
  <si>
    <t>Przedmiotem projektu jest budowa tras rowerowych na terenie Gminy Pruszcz Gdański, Gminy Cedry Wielkie i Gminy Miejskiej Pruszcz Gdański, będących elementem przedsięwzięcia strategicznego „Pomorskie Trasy Rowerowe o znaczeniu międzynarodowym R-10 i WTR (R-9)". W ramach projektu powstaną następujące odcinki tras rowerowych: -w Gminie Pruszcz Gdański: w miejscowości Przejazdowo i na trasie Przejazdowo-Bogatka-Wiślinka -w Gminie Cedry Wielkie: przy przystani Błotnik i na wałach przeciwpowodziowych w miejscowościach Kiezmark, Leszkowy, Giemlice oraz przez Cedry Wielkie i Cedry Małe do Kanału Śledziowego (fragment przez Steblewo w gm. Suchy Dąb), -w mieście Pruszcz Gdański – fragment wzdłuż ul. Przemysłowej do włączenia się do ul. Podmiejskiej. Efektem projektu będzie powstanie szlaków rowerowych o łącznej długości 35,98 km. Trasy zostaną oznakowane i uzupełnione o miejsca postojowe. Przeprowadzona zostanie również promocja projektu.</t>
  </si>
  <si>
    <t>RPPM.08.04.00-22-0010/16</t>
  </si>
  <si>
    <t>Pomorskie Trasy Rowerowe o znaczeniu międzynarodowym R10 i Wiślana Trasa Rowerowa R9 – Gmina Władysławowo</t>
  </si>
  <si>
    <t>Projekt obejmuje budowę tras rowerowych na terenie gminy Władysławowo. Trasy te będą stanowiły element większego przedsięwzięcia strategicznego pn. „Pomorskie Trasy Rowerowe o zasięgu międzynarodowym R-10 i Wiślana Trasa Rowerowa (R-9)" zdefiniowanego w RPS w zakresie atrakcyjności kulturalnej i turystycznej "Pomorska Podróż". Długość utworzonych szlaków turystycznych wyniesie 29,20 km. Szacuje się, że rocznie z tras rowerowych zrealizowanych w ramach projektu będzie korzystało 53 530 użytkowników. Realizacja przedmiotowego projektu przyczyni się do osiągnięcia celu bezpośredniego, jakim jest utworzenie tras rowerowych spełniających międzynarodowe standardy na terenie gminy Władysławowo i województwa pomorskiego.</t>
  </si>
  <si>
    <t>RPPM.08.04.00-22-0011/16</t>
  </si>
  <si>
    <t>Rozbudowa i przebudowa przystani klubowej Akademickiego Klubu Morskiego w Górkach Zachodnich w ramach przedsięwzięcia pn. Rozwój oferty turystyki wodnej w obszarze Pętli Żuławskiej i Zatoki Gdańskiej</t>
  </si>
  <si>
    <t>Głównym celem projektu jest stworzenie sieci portów i przystani żeglarskich tworzących kompleksową ofertę turystyczną i pozwalającą turystom wodnym na szerokie korzystanie z kei i zaplecz socjalnych na terenach objętych „Pętlą Żuławską”. Przedmiot projektu obejmuje rozbudowę i przebudowę przystani klubowej Akademickiego Klubu Morskiego w Górkach Zachodnich celem zwiększenia oferty żeglarskiej w obrębie Wisły Śmiałej Zatoki Gdańskiej. Projekt przewiduje realizację następujących zadań: • prac remontowych istniejących konstrukcji nabrzeży i pomostów w zakresie niezbędnym do dalszej ich eksploatacji, • prac budowlanych przy budowie budynków i infrastruktury zaplecza lądowego • budowy nowych pomostów cumowniczych w postaci pomostów pływających o konstrukcji pełno-betonowej • zaprojektowanie i wykonanie przyłączy kanalizacji sanitarnej oraz wodociągowej wraz z instalacjami c.o. oraz źródła ciepła dla nowych budynków Akademickiego Klubu Morskiego</t>
  </si>
  <si>
    <t>RPPM.08.04.00-22-0011/18</t>
  </si>
  <si>
    <t>AKADEMICKI KLUB MORSKI GDAŃSK</t>
  </si>
  <si>
    <t>Pomorskie Trasy Rowerowe – Rowerem przez Żuławy - partnerstwo Gminy Nowy Dwór Gdański</t>
  </si>
  <si>
    <t>Projekt niniejszy jest elementem Przedsięwzięcia Strategicznego Pomorskie Trasy Rowerowe o znaczeniu międzynarodowym R-10 i Wiślana Trasa Rowerowa R-9. Założeniem Przedsięwzięcia Strategicznego Pomorskie Trasy Rowerowe jest stworzenie szlaku R-10 biegnącego w korytarzu trasy EuroVelo 10 Międzynarodowej Trasy Rowerowej R-10 oraz Wiślanej Trasy Rowerowej biegnącej wzdłuż rzeki Wisły i przebiegającej częściowo przez korytarz trasy EuroVelo 9. Celem głównym Projektu jest: Stworzenie nowoczesnego produktu turystycznego, polegającego na zaprojektowaniu i wybudowaniu trasy rowerowej co przyczyni się do poprawy atrakcyjności turystycznej obszaru i powiązanie go międzynarodowym szlakiem rowerowym. Łącznie, przedsięwzięcie obejmuje wykonanie 80,51 km tras rowerowych wraz z infrastrukturą towarzyszącą, przebiegających przez obszar 4 gmin (Nowy Dwór Gdański, Ostaszewo, Lichnowy, Stegna) leżących na obszarze 2 powiatów (nowodworski i malborski). Projekt nie jest „dużym projektem”.</t>
  </si>
  <si>
    <t>RPPM.08.04.00-22-0012/16</t>
  </si>
  <si>
    <t>Pomorskie Szlaki Kajakowe - Meandry Północy, Rzeka Reda - Gmina Puck</t>
  </si>
  <si>
    <t>Projekt przewiduje budowę przystani końcowej na rzece Reda w miejscowości Moście Błota. Zadanie budowę pomostu wraz ze rynną dla kajaków, umocnienie brzegu rzeki, budowę rynny dla kajaków, jak i zagospodarowanie terenu (m.in. w miejsca wypoczynku) oraz budowę oznakowania. Zostanie utworzony tym samym szlak turystyczny o długości 8,3 km, z którego docelowo korzystać będzie 100 osób rocznie.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Puck ze szczególnym uwzględnieniem turystyki wodnej.</t>
  </si>
  <si>
    <t>RPPM.08.04.00-22-0012/18</t>
  </si>
  <si>
    <t>Pomorskie Szlaki Kajakowe - Meandry Północy, rzeka Reda - miasto Wejherowo</t>
  </si>
  <si>
    <t>Przedmiotem projektu jest budowa przystani kajakowej na rzece Reda w Wejherowie, a także budowa infrastruktury towarzyszącej (m.in. miejsc wypoczynku) oraz infrastruktury drogowej.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Miasta Wejherowa ze szczególnym uwzględnieniem turystyki wodnej.</t>
  </si>
  <si>
    <t>RPPM.08.04.00-22-0013/18</t>
  </si>
  <si>
    <t>Pomorskie Szlaki Kajakowe – Wierzycą przez Kaszuby na Kociewie</t>
  </si>
  <si>
    <t>Celem głównym proj. jest zwiększenie atrakcyjności turystycznej pogranicza Kaszub i Kociewia poprzez kompleksowe zagospodarowanie i promocję produktu tur. aktywnej - szlaku kajakowego górnej Wierzycy i Wietcisy. Realizowany jest przez wskazane w „analizie wykonalności” RPS PSK partnerstwo 4 gmin na 65 km szlaku kajakowego Wierzycy od Kościerzyny do Czarnocińskich Pieców i Wietcisy od Skarszew. Lider: Gmina Kościerzyna. Realizacja: 01.10.2017-31.12.2020. W ramach proj. zakłada się budowę w 16 lokalizacjach (14 na Wierzycy i 2 na Wietcisy) przenosek oraz przystani kajakowych, wraz z oznakowaniem i kompleksową, regionalną kampanią promocyjną produktu. Zaplanowane działania są w pełni zgodne z kartami zadań i założeniami RPS PSK pod względem zakresu, lokalizacji i technologii, sprzyjając środowisku. Proj. w pełni zaspokaja potrzeby grup docelowych i rozwiązuje zidentyfikowane problemy. Wpisuje się w cele i rezultaty Działania 8.4. RPO WP 2014-20. Jest wykonalny finans. i efektywny ekonom.</t>
  </si>
  <si>
    <t>RPPM.08.04.00-22-0014/16</t>
  </si>
  <si>
    <t>Pomorskie Szlaki Kajakowe – Meandry Północy, Rzeka Reda – Gmina Miasto Reda</t>
  </si>
  <si>
    <t>Projekt dotyczy: 1) Przewózki przy hodowli ryb na rzece Redzie w miejscowości Reda (wykonanie miejsc wyjmowania - ul. Kazimierska i wodowania kajaków - ul. Nowa, budowa schodów terenowych, postawienie 2 znaków informacyjnych); 2) Przystani kajakowej w Miejskim Parku Rodzinnym w Redzie (wykonanie tablicy informacyjno-promocyjnej, wykonanie znaku informacyjnego, wykonanie wiaty o średnicy 6 metrów przy istniejącej przystani kajakowej).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Miasta Reda ze szczególnym uwzględnieniem turystyki wodnej.</t>
  </si>
  <si>
    <t>RPPM.08.04.00-22-0014/18</t>
  </si>
  <si>
    <t>Pomorskie Szlaki Kajakowe - Słupią przez Równinę Słupską</t>
  </si>
  <si>
    <t>W ramach projektu przewidziano realizację zadań inwest.,które rozciągać się będą wzdłuż przebiegu rzeki Słupi,w poszczególnych miejscowościach,zwiększających atrakcyjność oferty turystyki kajakowej.Na terenie Gminy Kobylnica zrealizowana będzie przystań kajakowa przy moście w ciągu drogi łączącej miejscowości Lubuń i Żelkówko oraz przystań kajakowa w Łosinie.Na terenie Gminy Dębnica Kaszubska inwest. będzie realizowana nad jeziorem Głębokim(przystań kajakowa),w Krzyni(przenoska i przystań kajakowa)oraz w Leśnym Dworze (przystań kajakowa),na terenie Gminy Słupsk realizacja inwest. nastąpi w miejscowości Włynkówko(przystań kajakowa),na terenie Miasta Słupsk inwest. prowadzona będzie w Słupsku w obrębie Parku Miejskiego oraz Słupskiego Ośrodka Sportu i Rekreacji(budowa przystani kajakowej oraz przenoski przez Śluzę Łososiową).Na terenie Gminy Miasto Ustka zaplanowano budowę stanicy kajakowej w Ustce. W ramach ww. inwest. zaplanowano montaż drogowych i wodnych znaków informacyjnych.</t>
  </si>
  <si>
    <t>RPPM.08.04.00-22-0015/16</t>
  </si>
  <si>
    <t>Pomorskie Szlaki Kajakowe - rzeka Łupawa w Gminie Potęgowo</t>
  </si>
  <si>
    <t>Przedmiotem projektu jest rozbudowa sieci szlaków kajakowych z ich kompleksowym zagospodarowaniem na rzece Łupawie poprzez budowę przystani i przenosek kajakowych z ich zagospodarowaniem oraz oznakowaniem szlaku. Przedsięwzięcie realizowane będzie na terenie gminy Potęgowo. Celem głównym przedsięwzięcia jest zwiększenie atrakcyjności turystycznej miejsc o szczególnych walorach kulturowych i przyrodniczych. Celem bezpośrednim projektu jest zagospodarowanie szlaku wodnego na rzece Łupawie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3 szt, -Długość utworzonych szlaku 6,6 km, -Wzrost oczekiwanej liczby odwiedzin - 500 osób/rok.</t>
  </si>
  <si>
    <t>RPPM.08.04.00-22-0015/18</t>
  </si>
  <si>
    <t>Pomorskie Szlaki Kajakowe - Szlakiem Raduni</t>
  </si>
  <si>
    <t>Głównym celem realizacji projektu jest poprawa atrakcyjności turystycznej miejsc o szczególnych walorach przyrodniczych związanych z turystyką kajakową w obrębie szlaku kajakowego Kółka Raduńskiego oraz rzeki Raduni. Przedmiotem projektu jest zagospodarowanie szlaków turystyki kajakowej na Kółku Raduńskim i rzece Raduni, które obejmie trzy grupy zadań: a.zagospodarowanie szlaków w infrastrukturę wodną poprzez stworzenie 25 szt. obiektów publicznej infrastruktury turystycznej, b.kompleksowe oznakowanie szlaków w znaki wodni oraz lądowe, c. kompleksową promocję tworzonego produktu turystycznego. Inwestycja zostanie zrealizowana na terenie 7 gmin: Stężyca, Somonino, Kartuzy, Żukowo, Chmielno, Pruszcz Gdański (gmina) oraz Pruszcz Gdański (miasto) - liderem projektu jest gmina Stężyca. Projekt stanowi jeden z projektów partnerskich składających się na przedsięwzięcie strategiczne "Pomorskie Szlaki Kajakowe".</t>
  </si>
  <si>
    <t>RPPM.08.04.00-22-0016/16</t>
  </si>
  <si>
    <t>GMINA STĘŻYCA</t>
  </si>
  <si>
    <t>Pomorskie Szlaki Kajakowe – Rzeka Łupawa – Gmina Czarna Dąbrówka</t>
  </si>
  <si>
    <t>Celem głównym projektu jest zwiększenie atrakcyjności turystycznej regionu pomorskiego poprzez zagospodarowanie szlaku Łupawy na terenie gminy Czarna Dąbrówka dla turystyki kajakowej, dzięki: - oznakowaniu łącznie 20 km szlaku kajakowego na terenie gminy, - budowie 1 przenoski przez przeszkodę (jaz) w miejscowości Kozin. Projekt realizowany jest przez jst - gminę Czarna Dąbrówka. Realizacja projektu przewidywana jest na okres 01.06.2019 - 31.12.2020. Zaplanowane działania są w pełni zgodne z kartą zadania inwestycyjnego (dla przenoski w Kozinie) oraz kartami oznakowania szlaku kajakowego Łupawy (dla oznakowania), jak też założeniami Samorządu Woj. Pomorskiego oraz RPS PSK pod względem zakresu, lokalizacji i technologii, sprzyjając środowisku. Projekt w pełni zaspokaja potrzeby grup docelowych i rozwiązuje zidentyfikowane problemy. Wpisuje się też w cele i rezultaty poddziałania 8.4. RPO WP 2014-20. Jest wykonalny finansowo i efektywny ekonomicznie.</t>
  </si>
  <si>
    <t>RPPM.08.04.00-22-0016/18</t>
  </si>
  <si>
    <t>Pomorskie Szlaki Kajakowe - Wierzycą po zabytkach Kociewia</t>
  </si>
  <si>
    <t>Głównym celem realizacji projektu jest poprawa atrakcyjności turystycznej szlaku kajakowego rzeki Wierzycy. Przedmiotem projektu jest zagospodarowanie szlaku turystyki kajakowej na dolnym odcinku rzeki Wierzycy, które obejmie trzy grupy zadań: a.zagospodarowanie szlaków w infrastrukturę wodną poprzez stworzenie 16 szt. obiektów publicznej infrastruktury turystycznej, b.kompleksowe oznakowanie szlaków w znaki wodne oraz lądowe, c. kompleksową promocję tworzonego produktu turystycznego. Inwestycja zostanie zrealizowana na terenie 4 gmin: Starogard Gdański (gmina wiejska), Starogard Gdański (miasto), Gniew i Pelplin - liderem projektu jest gmina wiejska Starogard Gdański. Projekt stanowi jeden z projektów partnerskich składających się na przedsięwzięcie strategiczne "Pomorskie Szlaki Kajakowe".</t>
  </si>
  <si>
    <t>RPPM.08.04.00-22-0018/16</t>
  </si>
  <si>
    <t>Pomorskie Szlaki Kajakowe - Meandry Północy, Rzeka Reda - Gmina Wejherowo</t>
  </si>
  <si>
    <t>Przedmiotem projektu jest stworzenie 3 obiektów ogólnodostępnej, nieodpłatnej, publicznej infrastruktury turystycznej łączącej szlak kajakowy o długości 6 km. Inwestycja zostanie zrealizowana na terenie Gminy Wejherowo. Celem projektu jest zwiększenie atrakcyjności turystycznej miejsc o szczególnych walorach przyrodniczych na obszarze Północnych Kaszub poprzez utworzenie szlaków kajakowych na rzece Redzie. W wyniku realizacji projektu powstanie element szerszego produktu turystycznego, który wpłynie na wzrost oczekiwanej liczby turystów.</t>
  </si>
  <si>
    <t>RPPM.08.04.00-22-0018/18</t>
  </si>
  <si>
    <t>„Pomorskie Szlaki Kajakowe – Z nurtem Wdy”</t>
  </si>
  <si>
    <t>Projekt polega na budowie dwóch przystani kajakowych w miejscowościach Bąk (Gmina Karsin) i Czubek (Gmina Kaliska) oraz przenoski w Wojtalu (Gmina Czersk) wraz z oznakowaniem szlaku turystycznego w ramach „Pomorskie Szlaki Kajakowe"</t>
  </si>
  <si>
    <t>RPPM.08.04.00-22-0019/16</t>
  </si>
  <si>
    <t>Pomorskie Szlaki Kajakowe - rzeka Łupawa - FAMILYday Marzena Reclaf</t>
  </si>
  <si>
    <t>Wnioskodawcą jest firma FAMILYday Marzena Reclaf z Cewic. Jest to wypożyczalnia kajaków, działająca od r.2013 na rzekach Pomorza. Projekt zakłada wybudowanie w r. 2020 ogólnodostępnej przystani kajakowej (punktu etapowego spływów nad Łupawą), w miejscowości Kozin. Realizacja projektu przewidywana jest na l.2019-2020. W wyniku realizacji projektu osiągnięty zostanie jego cel ogólny (główny), jakim jest zwiększenie atrakcyjności turystycznej regionu pomorskiego poprzez zagospodarowanie szlaku Łupawy dla turystyki kajakowej (wybudowanie 1 przystani, 6 km szlaku). Nastąpi wzrost liczby użytkowników szlaku o 1000 osób. Zaplanowane działania są w pełni zgodne z kartą zadania inwestycyjnego oraz założeniami RPS PSK pod względem zakresu, lokalizacji i technologii, sprzyjając środowisku. Projekt w pełni zaspokaja potrzeby grup docelowych i rozwiązuje zidentyfikowane problemy. Wpisuje się też w cele i rezultaty poddz.8.4. RPO WP 2014-20. Jest wykonalny finansowo i efektywny ekonomicznie.</t>
  </si>
  <si>
    <t>RPPM.08.04.00-22-0019/18</t>
  </si>
  <si>
    <t>FAMILYDAY MARZENA RECLAF</t>
  </si>
  <si>
    <t>„Pomorskie Szlaki Kajakowe - Szlak Motławy i Martwej Wisły”</t>
  </si>
  <si>
    <t>W ramach projektu zostanie wybudowanych 14 przystani kajakowych na szlaku Motławy i Martwej Wisły: w Gdańsku przy ul. Żabi Kruk w Gdańsku przy Opływie Motławy – Kamienna Grodza (z przenoską) w Gdańsku przy Opływie Motławy – Na Szańcach w Gdańsku przy ul. Wiosny Ludów w Gdańsku Sobieszewie – Kanał Młynówka w Górkach Zachodnich w Gdańsku Stogach przy ul. Tamka w Trzcińsku (Gm. Cedry Wielkie) w Błotniku (Gm. Cedry Wielkie) w Lędowie (Gm. Pruszcz Gdański) w Wiślinie (Gm. Pruszcz Gdański) w Dziewięciu Włókach (Gm. Pruszcz Gdański) w Krępcu (Gm. Pruszcz Gdański) oraz we Wróblewie (Gm. Suchy Dąb). Projekt jest przedsięwzięciem partnerskim Lider - Miasto Gdańsk, Partnerzy Gminy: Cedry Wielkie, Pruszcz Gdański i Suchy Dąb realizowanym w ramach przedsięwzięcia strategicznego „Pomorskie Szlaki Kajakowe". W ramach projektu przewidziana jest także Promocja Produktu Turystycznego, którego to Gmina Miasta Gdańska jest Liderem.</t>
  </si>
  <si>
    <t>RPPM.08.04.00-22-0020/16</t>
  </si>
  <si>
    <t>Pomorskie Szlaki Kajakowe – Rzeka Łupawa – ekajaki.pl Andrzej Tenderenda</t>
  </si>
  <si>
    <t>Wnioskodawcą jest firma ekajaki.pl Andrzej Tenderenda - doświadczony operator turystyki kajakowej. Przedmiotem projektu jest budowa punktowej, ogólnodostępnej infr. turyst. - przystani kajakowej i miejsca początkowego spływów dla rzeki Łupawy nad jez. Jasień. Realizacja proj. przewidywana jest na lata 2019-2020. W wyniku realizacji proj. osiągnięty zostanie jego cel ogólny (główny), jakim jest zwiększenie atrakcyjności tur. regionu pomorskiego poprzez zagospodarowanie górnego odcinka Łupawy dla tur. kajakowej (wybudowanie 1 przystani, 2 km szlaku). Nastąpi wzrost liczby użytkowników szlaku o 1000 osób. Zaplanowane działania są w pełni zgodne z kartą zadania inwestycyjnego oraz założeniami RPS PSK pod względem zakresu, lokalizacji i technologii, sprzyjając środowisku. Projekt w pełni zaspokaja potrzeby grup docelowych i rozwiązuje zidentyfikowane problemy. Wpisuje się też w cele i rezultaty Działania 8.4. RPO WP 2014-20. Projekt jest wykonalny finansowo i efektywny ekonomicznie.</t>
  </si>
  <si>
    <t>RPPM.08.04.00-22-0020/18</t>
  </si>
  <si>
    <t>Pomorskie Szlaki Kajakowe - Kajakiem przez Żuławy</t>
  </si>
  <si>
    <t>Projekt pt. „Pomorskie Szlaki Kajakowe - Kajakiem przez Żuławy” to projekt partnerski zlokalizowany na terenie gminy Nowy Dwór Gdański, Stegna, Stare Pole, Miłoradz, Nowy Staw oraz Miasta Malbork. Celem przedsięwzięcia jest udostępnienie szlaków wodnych dla kajakarzy i zapewnienie im bezpieczeństwa poprzez rozbudowę i poprawę standardu infrastruktury turystycznej, w szczególności kajakowej, a także udostępnienie kajakarzom dziedzictwa kulturowego i naturalnego w obszarach położonych wzdłuż pomorskich szlaków wodnych. Projekt obejmuje budowę przystani kajakowych wraz z zagospodarowaniem terenu przy przystaniach, wyposażenie w małą architekturę a także działania w zakresie promocji produktu turystycznego w postaci oznakowania wodnego i drogowego. Powstała infrastruktura wpłynie pozytywnie na bezpieczeństwo spływów kajakowych. W wyniku realizacji inwestycji powstanie 114,30 km szklaków kajakowych, wspartych zostanie 16 przystani oraz wzrośnie liczba odwiedzin o 3800 os/rok</t>
  </si>
  <si>
    <t>RPPM.08.04.00-22-0021/16</t>
  </si>
  <si>
    <t>Pomorskie Szlaki Kajakowe- Górna Wda</t>
  </si>
  <si>
    <t>Głównym celem realizacji projektu jest poprawa atrakcyjności turystycznej miejsc związanych z turystyką kajakową w obrębie szlaku kajakowego górnej Wdy oraz jej dopływów. Przedmiotem projektu jest zagospodarowanie szlaków turystyki kajakowej na górnej Wdzie oraz jej dopływach, które obejmie trzy grupy zadań: a.zagospodarowanie szlaków w infrastrukturę wodną poprzez stworzenie 16 szt. obiektów publicznej infrastruktury turystycznej, b.kompleksowe oznakowanie szlaków w znaki wodne oraz lądowe, c. kompleksową promocję tworzonego produktu turystycznego. Inwestycja zostanie zrealizowana na terenie 3 gmin: Lipusz, Kościerzyna (gmina wiejska) oraz Studzienice - liderem projektu jest gmina Lipusz. Projekt stanowi jeden z projektów partnerskich składających się na przedsięwzięcie strategiczne "Pomorskie Szlaki Kajakowe".</t>
  </si>
  <si>
    <t>RPPM.08.04.00-22-0022/16</t>
  </si>
  <si>
    <t>Pomorskie Szlaki Kajakowe - Szlakiem Zbrzycy i Brdy</t>
  </si>
  <si>
    <t>Inwestycja stanowi element przedsięwzięcia strategicznego „Pomorskie Szlaki Kajakowe” i realizowana będzie na obszarze gmin Brusy oraz Czersk. Zadanie związane jest z zagospodarowaniem terenów na szlaku rzeki Brdy wraz z Wielkim Kanałem Brdy oraz Zbrzycy wraz z Młosiną w 12 lokalizacjach. W ramach projektu przewiduje się budowę infrastruktury (m.in. pomostów, przystani, ustawienie małej architektury oraz sprzętu do wodowania i wyjmowania kajaków) oraz oznakowanie szlaków od strony wody i lądu. Istotnym aspektem projektu będzie uregulowanie ruchu turystycznego i zabezpieczenie obszarów chronionych, w tym obszarów NATURA 2000. Przedsięwzięcie pozwoli na poprawę jakości infrastruktury kajakowej i sprzyjać będzie promocji południowej części województwa pomorskiego wnosząc istotny wkład w kształtowanie spójnej i atrakcyjnej oferty turystycznej o charakterze sieciowym opartej o walory dziedzictwa przyrodniczego i kulturowego.</t>
  </si>
  <si>
    <t>RPPM.08.04.00-22-0023/16</t>
  </si>
  <si>
    <t>"Pomorskie Szlaki Kajakowe - wśród dopływów Wieprzy"</t>
  </si>
  <si>
    <t>Projekt polegał będzie na zagospodarowaniu szlaku kajakowego na rzekach Studnicy, Wieprzy, Pokrzywnej oraz jeziorze Obłęskim w ramach przedsięwzięcia strategicznego "Pomorskie Szlaki Kajakowe" wraz z oznakowaniem wodnym, drogowym i kampanią promocyjną na obszarze 3 partnerskich gmin i partnera ssfp Nadleśnictwa Warcino, które w tym celu podpisały umowę partnerską na rzecz wspólnej realizacji projektu. Łącznie zagospodarowanych zostanie 13 lokalizacji. Na obszarze Gminy Miastko (partner wiodący) powstaną 4 lokalizacje wraz z oznakowaniem, Gminy Trzebielino 2 lokalizacje wraz z oznakowaniem, Gminy Kępice - 3 lokalizacje wraz z oznakowaniem, Nadleśnictwa Warcino - 4 lokalizacje wraz z oznakowaniem. Po zakończenie realizacji zadań inwestycyjnych przeprowadzone zostaną indywidualne działania promocyjne lidera i partnerów oraz wspólna kampania promocyjna "Produktu turystycznego PSK" przeprowadzona przez lidera promocji produktu turystycznego w woj. pomorskim - Miasto Gdańsk.</t>
  </si>
  <si>
    <t>RPPM.08.04.00-22-0024/16</t>
  </si>
  <si>
    <t>Pomorskie Szlaki Kajakowe - Brdą wśród natury</t>
  </si>
  <si>
    <t>Projekt polegał będzie na zagospodarowaniu szlaku kajakowego na rzekach Brdzie i Rudzie oraz jeziorach przepływowych w ramach przedsięwzięcia strategicznego "Pomorskie Szlaki Kajakowe" wraz z oznakowaniem wodnym, drogowym i kampanią promocyjną na obszarze 4 partnerskich gmin, które w tym celu podpisały umowę partnerską na rzecz wspólnej realizacji projektu. Łącznie zagospodarowanych zostanie 16 lokalizacji. Na obszarze Gminy Miastko (partner wiodący) powstanie 1 lokalizacja wraz z oznakowaniem, Gminy Koczała 3 lokalizacje wraz z oznakowaniem, Gminy Przechlewo - 10 lokalizacji wraz z oznakowaniem, Gminy Rzeczenica - 2 lokalizacje wraz z oznakowaniem. Po zakończenie realizacji zadań inwestycyjnych przeprowadzone zostaną indywidualne działania promocyjne lidera i partnerów oraz wspólna kampania promocyjna "Produktu turystycznego PSK" przeprowadzona przez lidera promocji produktu turystycznego w woj. pomorskim - Miasto Gdańsk.</t>
  </si>
  <si>
    <t>RPPM.08.04.00-22-0025/16</t>
  </si>
  <si>
    <t>Pomorskie Szlaki Kajakowe - Meandry Brdy i Chociny</t>
  </si>
  <si>
    <t>Przedmiotem projektu są działania związane z kompleksowym zagospodarowaniem szlaku wodnego dla rozwoju turystyki kajakowej na rzece Brdzie i Chocinie w granicach administracyjnych gminy Chojnice i gminy Konarzyny. Przedmiotowy projekt stanowi integralną część przedsięwzięcia strategicznego Pomorskie Szlaki Kajakowe w ramach Regionalnego Programu Strategicznego w zakresie atrakcyjności kulturalnej i turystycznej „Pomorska Podróż”.</t>
  </si>
  <si>
    <t>RPPM.08.04.00-22-0026/16</t>
  </si>
  <si>
    <t>Pomorskie Szlaki Kajakowe - Biała i Czernica</t>
  </si>
  <si>
    <t>Przedmiotem proj. jest zagospodarow. turyst. szlaków kajak. rz. Białej i Czernicy na terenie g. Rzeczenica i Czarne poprzez budowę niezbędnej infrastr. kajak. na w/w szlakach, tj.: przenosek przy przeszkodach, budowę i rozbudowę przystani kajak. z zagospodarow. przyległego terenu oraz zapewnienie odpow. oznakow. szlaków. Celem przedsięwz. jest udostępn. szl. wodnych rz. Białej i Czernicy dla kajakarzy i zapewnienie im bezp. poprzez budowę i popr. standardu kajak. infrastr. turyst., a także udostępnienie kajakarzom dziedzictwa kulturow. i naturalnego na obszarach położ. wzdłuż szl. wodnych rz. Białej i Czernicy. Wskaźnikiem produktu zgodnie z zapisami SzOOP RPO WP 2014-2020 będzie – Liczba obiektów publ. infrastr. turyst. objętych wsparciem - 7 szt. i Dł. utworzonych szlaków turyst. - 54 km. Wskaźnikiem rezultatu bezpośr.- Wzrost oczekiw. liczby odwiedzin w objętych wsparciem miejscach należących do dziedzictwa kulturaln. i naturalnego oraz stanow. atrakcje turyst. - 459 odwiedzin/rok.</t>
  </si>
  <si>
    <t>RPPM.08.04.00-22-0027/16</t>
  </si>
  <si>
    <t>Pomorskie Szlaki Kajakowe - Rzeka Łeba - Uwolnij Energię Natury</t>
  </si>
  <si>
    <t>Przedmiotem projektu jest rozbudowa sieci szlaków kajakowych z ich kompleksowym zagospodarowaniem na rzece Łebie i Chełst poprzez budowę przystani i przenosek kajakowych z ich zagospodarowaniem oraz oznakowaniem szlaku. Przedsięwzięcie realizowane będzie w partnerstwie na terenie g. Łęczyce, m. Lębork, g. Nowa Wieś Lęborska, g. Wicko, g. Główczyce oraz m. Łeba. Celem głównym przedsięwzięcia jest zwiększenie atrakcyjności turystycznej miejsc o szczególnych walorach kulturowych i przyrodniczych. Celem bezpośrednim projektu jest zagospodarowanie szlaków wodnych na rzece Łeba i Chełst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12 szt, -Długość odnowionych szlaków 90 km, -Wzrost oczekiwanej liczby odwiedzin...- 600 osób.</t>
  </si>
  <si>
    <t>RPPM.08.04.00-22-0028/16</t>
  </si>
  <si>
    <t>GMINA ŁĘCZYCE</t>
  </si>
  <si>
    <t>Pomorskie Szlaki Kajakowe - szlak Górnej Słupi</t>
  </si>
  <si>
    <t>Głównym celem realizacji projektu jest poprawa atrakcyjności turystycznej szlaku kajakowego górnej Słupi oraz jej dopływu Kamienicy. Przedmiotem projektu jest zagospodarowanie szlaku turystyki kajakowej na górnym odcinku rzeki Słupi, które obejmie trzy grupy zadań: a.zagospodarowanie szlaków w infrastrukturę wodną poprzez stworzenie 11 szt. obiektów publicznej infrastruktury turystycznej, b.kompleksowe oznakowanie szlaków w znaki wodne oraz znaki lądowe, c. kompleksową promocję tworzonego produktu turystycznego. Inwestycja zostanie zrealizowana na terenie 6 gmin: Sierakowice, Sulęczyno, Parchowo, Czarna Dąbrówka, Kołczygłowy, Tuchomie - liderem projektu jest gmina Sulęczyno. Projekt stanowi jeden z projektów partnerskich składających się na przedsięwzięcie strategiczne "Pomorskie Szlaki Kajakowe".</t>
  </si>
  <si>
    <t>RPPM.08.04.00-22-0029/16</t>
  </si>
  <si>
    <t>Rozwój oferty turystyki wodnej w obszarze Pętli Żuławskiej i Zatoki Gdańskiej w miejscowości Rewa ,Gmina Kosakowo - przedłużenie pomostu i budowa bosmanatu</t>
  </si>
  <si>
    <t>Projekt przewiduje realizację następujących zadań: • Przedłużenie pomostu cumowniczego w Rewie rozbudowa istniejącej infrastruktury żeglarskiej i poprawa funkcjonalności zaplecza przystani. Program inwestycji obejmuje wydłużenie pomostu pływającego do 100m, budowę nowego bosmanatu i przebudowę istniejącego tzw. „bosmanatu”, tj. budynku zaplecza organizacyjno – techniczno-socjalnego na zaplecze gospodarcze przystani Głównym celem projektu jest stworzenie obektu, który wejdzie w skład sieci portów i przystani żeglarskich tworzących kompleksową ofertę turystyczną i pozwalającą turystom wodnym na szerokie korzystanie z kei i zapleczy socjalnych.</t>
  </si>
  <si>
    <t>RPPM.08.04.00-22-0030/16</t>
  </si>
  <si>
    <t>GMINA KOSAKOWO</t>
  </si>
  <si>
    <t>Rozbudowa przystani jachtowej w Jastarni w ramach przedsięwzięcia pn.Rozwój oferty turystyki wodnej w obszarze Pętli Żuławskiej i Zatoki Gdańskiej</t>
  </si>
  <si>
    <t>Projekt przewiduje realizację następujących zadań: Rozbudowę przystani jachtowej w Jastarni oraz rozbudowę istniejącego budynku gromadzenia odpadów wraz z rozszerzeniem o funkcję sanitarną. Po zrealizowaniu projektu Przystań będzie dysponowała 92 miejscami postojowymi, gotowymi przyjąć jachty o długościach nawet do 20 m. Po rozbudowie do dyspozycji turystów będzie 7 kabin prysznicowych i 5 toalet, pralnia dla żeglarzy. Głównym celem projektu jest stworzenie sieci portów i przystani żeglarskich tworzących kompleksową ofertę turystyczną i pozwalającą turystom wodnym na szerokie korzystanie z kei i zapleczy socjalnych.</t>
  </si>
  <si>
    <t>RPPM.08.04.00-22-0032/16</t>
  </si>
  <si>
    <t>Pętla Żuławska - rozbudowa przystani żeglarskiej w Błotniku.</t>
  </si>
  <si>
    <t>Projekt obejmuje rozbudowę istniejącej przystani żeglarskiej w miejscowości Błotnik poprzez przedłużenie trzech pomostów o kolejne moduły pomostów pływających, zwiększenie powierzchni istniejącego, utwardzonego placu na cele zimowania jachtów oraz zagospodarowanie terenu przystani w celu uruchomienia kolejnych usług m.in. tramwaju wodnego. Uzupełnienie zakresu rzeczowego operacji stanowi promocja produktu turystycznego Pętli Żuławskiej i Zatoki Gdańskiej. W wyniku realizacji projektów powstanie spójna, kompleksowa i sieciowa oferta turystyki i rekreacji wodnej w obszarze Żuław i Zatoki Gdańskiej. W wyniku realizacji projektu zwiększeniu ulegnie ilość miejsc cumowniczych (o 48 szt.) dla różnych pod względem długości jednostek wodnych jak i jakość oferowanych usług turystyczno -rekreacyjnych przystani. Przewiduje się wzrost liczby odwiedzin w miejscach objętych wsparciem, stanowiących atrakcje turystyczne o 6 000 osób.</t>
  </si>
  <si>
    <t>RPPM.08.04.00-22-0039/16</t>
  </si>
  <si>
    <t>Sopot – rozbudowa oferty sportowo-żeglarskiej</t>
  </si>
  <si>
    <t>Projekt pn. "Sopot – rozbudowa oferty sportowo-żeglarskiej" będzie realizowany w ramach przedsięwzięcia strategicznego pn. "Rozwój oferty turystyki wodnej w obszarze Pętli Żuławskiej i Zatoki Gdańskiej". Zakres działań projektowych obejmuje: - budowę pomostu pływającego wraz z wyposażeniem, - budowę pawilonu (sanitariat, szatnia, przechowywanie sprzętu), - pogłębienie toru podejściowego do pomostu pływającego, - przebudowę rampy (slipu) do wodowania jednostek, - promocję projektu. Gmina Miasta Sopotu została Liderem ds. Promocji Produktu Turystycznego. Celem ogólnym projektu jest wykreowanie markowego i zintegrowanego produktu w zakresie turystyki wodnej. Celem głównym projektu jest rozbudowa oferty sportowo-żeglarskiej w Sopocie. Cele szczegółowe obejmują: - zwiększenie dostępności infrastruktury do cumowania jednostek pływających, - zwiększenie dostępności zaplecza technicznego i sanitarnego, - poprawa warunków do wodowania jednostek, - poprawa bezpieczeństwa na Zatoce Gdańskiej.</t>
  </si>
  <si>
    <t>RPPM.08.04.00-22-0040/16</t>
  </si>
  <si>
    <t>Rozbudowa stanicy wodnej w Wiślince</t>
  </si>
  <si>
    <t>Projekt rozbudowy stanicy wodnej w Wiślince, w Gminie Pruszcz Gdański jest jednym z elementów przedsięwzięcia strategicznego „Rozwój oferty turystyki wodnej w obszarze Pętli Żuławskiej i Zatoki Gdańskiej" zdefiniowanego w RPS w zakresie atrakcyjności kulturalnej i turystycznej "Pomorska Podróż". W ramach projektu wykonany zostanie kanał dopływowy do obiektu, nabrzeże skarpowe (narzutowe) i pomost do cumowania 32 jednostek pływających wraz z jego wyposażeniem. Przeprowadzone zostaną również prace podczyszczeniowe w akwenie stanicy oraz przy wejściu do kanału. Inwestycja obejmie swoim zakresem także przebudowę układu drogowego wraz z wykonaniem muru oporowego, parkingu, ogrodzenia, kanalizacji deszczowej i oświetlenia obiektu. Projekt ma na celu szersze udostępnienie odwiedzającym (mieszkańcom i turystom) dziedzictwa kulturowego i naturalnego delty Wisły oraz wzrost potencjału turystycznego Gminy Pruszcz Gdański.</t>
  </si>
  <si>
    <t>RPPM.08.04.00-22-0041/16</t>
  </si>
  <si>
    <t>Pętla Żuławska – Poprawa dostępności Nowego Dworu Gdańskiego drogą wodną</t>
  </si>
  <si>
    <t>Celem projektu jest: Stworzenie warunków kompleksowej, rozpoznawalnej oferty turystycznej opartej na walorach dziedzictwa kulturalnego i naturalnego drogi wodnej do Nowego Dworu Gdańskiego. Obecnie ruch jednostek nawodnych jest niemożliwy z powodu niskiego osadzenia przęseł dwóch mostów na Tudzę, w miejscowościach Żelichowo i Tujsk oraz utrudniony, ze względu na częste awarie, most kolejowy w Rybinie na rzece Szkarpawie. Elementem projektu jest wybudowanie przystanie żeglarskiej w Nowym Dworze Gdańskim. W przypadku 2 mostów projekt polegać ma na odrestaurowaniu funkcji ich zwodzenia (Tujsk) i obrotu (Rybina), natomiast w przypadku mostu trzeciego byłaby to zupełnie nowa cecha ponoszenia (Żelichowo). Atrakcją byłby nie tylko udrożniony szlak, ale i mosty same w sobie jako produkt turystyczny. Projekt jest częścią przedsięwziecia strategcznego Pętla Żuławska. Skróty: PN, pn – Powiat Nowodworski – samorząd, obszar; PŻ – Pętla Żuławska, NDG – Nowy Dwór Gdański</t>
  </si>
  <si>
    <t>RPPM.08.04.00-22-0043/16</t>
  </si>
  <si>
    <t>Budowa węzła integracyjnego Kartuzy wraz z trasami dojazdowymi.</t>
  </si>
  <si>
    <t>Głównym celem realizacji projektu jest poprawa atrakcyjności systemu transportu zbiorowego a w konsekwencji zwiększenie liczby osób korzystających z pasażerskiego transportu kolejowego.Przedmiotem przedsięwzięcia będą działania polegające na utworzeniu węzła integrującego ruch pasażerów w Kartuzach na trasie Pomorskiej Kolei Metropolitalnej poprzez budowę/modernizację/przebudowę: dworca kolejowego, zaplecza „Park&amp;Ride”, zaplecza „Bike&amp;Ride” – planowane jest utworzenie bezpłatnego, zadaszonego, monitorowanego parkingu dla rowerów, drogi dojazdowej do węzła integracyjnego, skrzyżowań itp. w celu usprawnienia dojazdu autobusów, samochodów i rowerzystów, tras rowerowych o charakterze transportowym na terenie miasta Kartuzy, stanowiących dojazd do węzła integracyjnego.</t>
  </si>
  <si>
    <t>RPPM.09.01.01-22-0001/16</t>
  </si>
  <si>
    <t>9. Mobilność</t>
  </si>
  <si>
    <t>9.1. Transport miejski</t>
  </si>
  <si>
    <t>9.1.1. Transport miejski – mechanizm ZIT</t>
  </si>
  <si>
    <t>043 Infrastruktura na potrzeby czystego transportu miejskiego i jego promocja (w tym wyposażenie i tabor)</t>
  </si>
  <si>
    <t>04 Wspieranie przejścia na gospodarkę niskoemisyjną we wszystkich sektorach</t>
  </si>
  <si>
    <t>Utworzenie węzła integracyjnego transportu publicznego przy przystanku Pomorskiej Kolei Metropolitalnej - Gdynia Karwiny</t>
  </si>
  <si>
    <t>Projekt będzie zrealizowany w województwie pomorskim, w powiecie m. Gdynia, w mieście Gdynia w dzielnicach: Karwiny, Dąbrowa, Wielki Kack i Mały Kack. Przedmiot Projektu obejmuje: - budowę wielopoziomowego parkingu typu P&amp;R, K&amp;R oraz B&amp;R w sąsiedztwie przystanku Pomorskiej Kolei Metropolitalnej – Gdynia Karwiny, - rozbudowę i przebudowę ulic w bezpośrednim otoczeniu węzła integracyjnego z zastosowaniem rozwiązań usprawniających funkcjonowanie komunikacji zbiorowej i dojazd do węzła, z niezbędną przebudową skrzyżowań oraz kolidującej infrastruktury, - budowę odcinków nowych tras rowerowych i chodników oraz niezbędnej infrastruktury obsługi pasażerów i ułatwień dla osób niepełnosprawnych. Głównym celem realizacji projektu jest zwiększenie liczby pasażerów transportu zbiorowego w Gdyni. Efekty realizacji projektu obejmują szereg korzyści społecznych i środowiskowych, takich jak oszczędność czasu przejazdu, spadek emisji zanieczyszczeń, spadek hałasu, zmniejszenie liczby wypadków.</t>
  </si>
  <si>
    <t>RPPM.09.01.01-22-0001/17</t>
  </si>
  <si>
    <t>Budowa węzła integracyjnego Gołubie na terenie Gminy Stężyca wraz z trasami dojazdowymi</t>
  </si>
  <si>
    <t>Przedmiotem realizacji projektu jest kompleksowa modernizacja węzła integracyjnego w miejscowości Gołubie (część działki nr 160/27 o powierzchni 3 728 m2), na terenie Gminy Stężyca wraz z budową dojazdowych tras rowerowych do miejscowości Stężyca, Szymbark i Zgorzałe zapewniających dogodny dostęp do węzła o łącznej długości 13,02 km. Ponadto w ramach projektu przeprowadzona zostanie kampania informacyjno-edukacyjna promująca transport zbiorowy i niezmotoryzowany, mający na celu maksymalizację efektów realizacji wszystkich przedsięwzięć w zakresie transportu zbiorowego. Głównym celem projektu jest podniesienie efektywności transportu publicznego w skutek poprawy jego integracji z licznymi podsystemami transportu zbiorowego i indywidualnego oraz transportu rowerowego w ramach Obszaru Metropolitalnego Gdańsk – Gdynia – Sopot.</t>
  </si>
  <si>
    <t>RPPM.09.01.01-22-0002/16</t>
  </si>
  <si>
    <t>Budowa węzłów integracyjnych Władysławowo i Jastarnia wraz z trasami dojazdowymi.</t>
  </si>
  <si>
    <t>Projekt polega na budowie dwóch węzłów integracyjnych, Władysławowo i Jastarnia, wraz z trasami dojazdowymi. Ponadto Gmina Władysławowo i Gmina Jastarnia zrealizują wspólne działanie z zastosowaniem cross-financingu w postaci przygotowania i przeprowadzenia kampanii informacyjno-edukacyjnej promującej transport zbiorowy i niezmotoryzowany. W ramach projektu zostaną wybudowane dwa zintegrowane węzły przesiadkowe (jeden w mieście Władysławowo, drugi w mieście Jastarnia) oraz dwa obiekty typu "parkuj i jedź". Wskutek realizacji przedsięwzięcia liczba pasażerów publicznego transportu zbiorowego korzystających z infrastruktury objętej wsparciem wyniesie 365 000 osób/rok. Celem nadrzędnym projektu jest zwiększenie liczby pasażerów transportu zbiorowego w ośrodkach OMG-G-S oraz podniesienie efektywności transportu publicznego wskutek poprawy jego integracji (poprzez węzły integracyjne) z licznymi podsystemami transportu zbiorowego i indywidualnego oraz transportu rowerowego w ramach OMG-G-S.</t>
  </si>
  <si>
    <t>RPPM.09.01.01-22-0002/17</t>
  </si>
  <si>
    <t>Budowa węzła integracyjnego Nowy Dwór Gdański wraz z trasami dojazdowymi</t>
  </si>
  <si>
    <t>Przedmiotem przedsięwzięcia są działania polegające na utworzeniu zintegrowanego węzła transportowego wraz z infrastrukturą "parkuj i jedź" (bike&amp;ride) w Nowym Dworze Gdańskim. W tym celu zrealizowane zostaną prace budowlane polegające na budowie dróg rowerowych z oznakowaniem, budowie parkingu rowerowego, realizacji kampanii promującej transport zbiorowy i rowerowy. Szacuje się, że po zakończeniu realizacji projektu z usług węzła integracyjnego w Nowym Dworze Gdańskim korzystać będzie 363 212 osób rocznie.</t>
  </si>
  <si>
    <t>RPPM.09.01.01-22-0003/16</t>
  </si>
  <si>
    <t>Budowa węzła integracyjnego Sopot Kamienny Potok wraz z trasami dojazdowymi</t>
  </si>
  <si>
    <t>Przedmiotem projektu jest budowa węzła integracyjnego Sopot Kamienny Potok wraz z trasami dojazdowymi. Planowana inwestycja integrować będzie pasażerów transportu publicznego (autobusowego, trolejbusowego i kolejowego) z użytkownikami samochodów osobowych (prywatnych i taxi) oraz z rowerzystami i pieszymi. Ponadto w ramach inwestycji planowana jest kampania informacyjno-edukacyjna promująca transport zbiorowy i niezmotoryzowany. Część inwestycyjna przedsięwzięcia zakłada: przebudowę bezpośredniego sąsiedztwa przystanku SKM, przebudowę układu drogowego warunkującego dojazd do węzła oraz przebudowę układu ścieżek rowerowych. Celem głównym projektu jest zwiększenie liczby pasażerów transportu zbiorowego korzystających z węzła integracyjnego Sopot Kamienny Potok.</t>
  </si>
  <si>
    <t>RPPM.09.01.01-22-0003/17</t>
  </si>
  <si>
    <t>Budowa węzła integracyjnego Wejherowo Kwiatowa wraz z trasami dojazdowymi</t>
  </si>
  <si>
    <t>Przedmiotowy projekt polega na budowie węzła integracyjnego Wejherowo Kwiatowa wraz z trasami dojazdowymi. Projekt w zakresie rzeczowym składa się z dwóch części: –północnej w pasie drogowo-kolejowym, -południowej, w rejonie dworca PKP i ul. Kwiatowej po stronie południowej torów, które tworzą jedną, spójną i wzajemnie uzupełniającą się inwestycję. W projekcie przewiduje się budowę infrastruktury pieszo-rowerowej oraz drogowej. W ramach realizacji projektu zaplanowano: roboty drogowe, konstrukcyjno-inżynieryjne (budowa tunelu pod torami kolejowymi)oraz budowę systemu kanalizacji deszczowej dla parkingów, budowę oświetlenia, monitoringu. Głównym celem projektu jest poprawa efektywności systemu transportowego na terenie obszaru powiatu wejherowskiego. Utworzenie integracyjnego węzła transportowego oraz przebudowa okolicznego układu drogowego przyczyni się do zwiększenia sprawności poruszania się poprzez możliwość przesiadania się na różne środki komunikacji.</t>
  </si>
  <si>
    <t>RPPM.09.01.01-22-0004/17</t>
  </si>
  <si>
    <t>„Budowa węzła integracyjnego Gościcino wraz z trasami dojazdowymi”</t>
  </si>
  <si>
    <t>Budowa węzła integracyjnego w miejscowości Gościcino wraz z trasami dojazdowymi przewiduje: 1)budowę placu integracyjnego obejmującego: •budowę pętli autobusowej i zatoki autobusowej, •budowę miejsc postojowych dla samochodów, •budowę miejsc postojowych dla rowerów, •budowę chodników i dojść dla pieszych •odwodnienie i oświetlenie •rozbiórkę istniejących obiektów i elementów małej architektury, będących w kolizji z projektem 2)rozbudowę i budowę dróg dojazdowych do węzła, tj.: •przebudowę ulicy Fabrycznej, o dł. ok. 0,1 km •przebudowę lub zabezpieczenie istniejącego uzbrojenia terenu kolidującego z inwestycją: oświetlenia drogowego, elektroenergetycznego, teletechnicznego. 3)wyznaczenie tras rowerowych doprowadzających ruch do węzła w formie jezdni ogólnodostępnej z zaznaczonym kierunkiem ruchu rowerów, w pasach ul.Drzewiarza, ul.Południowej i ul.Robakowskiej w Gościcinie, o łącznej dł. ok. 2,9 km Przeprowadzona zostanie również kampania informacyjno–edukacyjna.</t>
  </si>
  <si>
    <t>RPPM.09.01.01-22-0005/17</t>
  </si>
  <si>
    <t>Budowa węzła integracyjnego Tczew wraz z trasami dojazdowymi</t>
  </si>
  <si>
    <t>Projekt polega na realizacji następujących zadań: 1. Rozbudowa parkingu w ramach Transportowego Węzła Integracyjnego o 103 dodatkowe miejsca parkingowe. 2. Budowa i przebudowa ciągów pieszo-rowerowych i dróg dla rowerów: a) Al. Zwycięstwa (przebudowa) ok. 522 mb, b) ul. Armii Krajowej długość ok. 1 184 mb, c) część ul. Wojska Polskiego ok. 905 mb. 3. Przebudowa ul. Gdańskiej ok. 1 527 mb. wraz z budową drogi rowerowej do bulwaru nadwiślańskiego ok. 2.150 mb. jako element spójnej organizacji ruchu węzła transportowego, poprawiające dostępność, sprawność i bezpieczeństwo funkcjonowania węzła. Planowane trasy tworzą wspólnie z istniejącymi już odcinkami sieć dojazdu do węzła transportowego z wszystkich kierunków miasta, umożliwiając także płynny i bezpieczny przejazd osobom dojeżdżającym rowerem do dworca z osad podmiejskich. 4. Instrument Elastyczności - kampania edukacyjno-informacyjna (zrównoważona mobilność, transport publ., znaczenie dla środowiska itp.). 5. Promocja projektu.</t>
  </si>
  <si>
    <t>RPPM.09.01.01-22-0006/17</t>
  </si>
  <si>
    <t>Budowa węzła integracyjnego Puck wraz z trasami dojazdowymi</t>
  </si>
  <si>
    <t>Projekt polega na budowie węzła integracyjnego wraz z trasami dojazdowymi. W ramach projektu zostanie wybudowany jeden zintegrowany węzeł przesiadkowy oraz jeden obiekt "parkuj i jedź". Po realizacji projektu liczba pasażerów publicznego transportu zbiorowego korzystających z infrastruktury objętej wsparciem wyniesie 310250 osób/rok. Celem nadrzędnym projektu jest zwiększenie liczby pasażerów transportu zbiorowego w ośrodkach OMG-G-S oraz podniesienie efektywności transportu publicznego (tworzącego silną alternatywę dla indywidualnego) wskutek poprawy jego integracji (poprzez węzły integracyjne) z licznymi podsystemami transportu zbiorowego i indywidualnego oraz transportu rowerowego w ramach OMG-G-S. Celem głównym jest umocnienie pozycji transportu zbiorowego oraz ograniczenie emisji generowanej przez transport (mobilność niskoemisyjna), a także zwiększenia liczby pasażerów transportu zbiorowego na terenie Gminy Miasta Puck. Projekt ma na celu wzrost mobilności mieszkańców Gminy.</t>
  </si>
  <si>
    <t>RPPM.09.01.01-22-0007/17</t>
  </si>
  <si>
    <t>Budowa węzłów integracyjnych Gdańsk Rębiechowo oraz Gdańsk Osowa wraz z trasami dojazdowymi</t>
  </si>
  <si>
    <t>Projekt obejmuje budowę/przebudowę infr. komunikacyjnej służącej usprawnieniu węzłów Rębiechowo i Osowa. Przy węźle Osowa wybudowano parking na ok. 40 samochodów osob., drogę łączącą ul. Barniewicką z ul. Letniskową w Gdańsku. Przewidziano przebudowę pętli autobusowej z drogami dojazdowymi przy dworcu PKP/PKM Gdańsk Osowa i parkingu rowerowego na ok. 100 miejsc. Przy przystanku PKM Rębiechowo będzie parking na 387 miejsc, stojaki rowerowe, monitoring. Węzeł leży na granicy gmin M. Gdańska i Żukowo. Gmina Żukowo, partner projektu, wybuduje drogi dojazdowe dla transportu indywidualnego i zbiorowego zapewniające bezpośredni dojazd do węzła (ul. Akacjowa ok. 750 m, ul. Słoneczna ok. 2400 m, ul. Bysewska ok. 800 m) oraz drogi rowerowe z Banina, Pępowa, Chwaszczyna, Leźna, Lnisk (ok. 26 km). Przeprowadzone zostaną kampanie informacyjno – edukacyjne, spotkania z mieszkańcami promujące transport zbiorowy i niezmotoryzowany.</t>
  </si>
  <si>
    <t>RPPM.09.01.01-22-0008/17</t>
  </si>
  <si>
    <t>Węzły integracyjne: Gdańsk Główny, Gdańsk Wrzeszcz oraz trasy dojazdowe do węzłów Pomorskiej Kolei Metropolitalnej i Szybkiej Kolei Miejskiej na terenie Gminy Miasta Gdańska</t>
  </si>
  <si>
    <t>Przedmiotem projektu są trasy dojazdowe dla rowerów do węzłów Gdańsk Główny i Wrzeszcz oraz do przystanków SKM/PKM wraz z wyposażeniem, tj: a) Gdańsk Główny : • trasy rowerowe w ul. Wały Jagielońskie; ul. Podwale Przedmiejskie; ul. Kartuskiej, oraz • naziemne przejście dla pieszych przy dworcu PKP • parking rowerowy na 500 m.p. • wiaty na przystankach tramwajowych (po ok.200 m po obu stronach ulicy) • wiaty na przystankach autobusowych (po ok.160 m) • 10 m.p. w systemie K&amp;R (po 5 m.p. na każdej jezdni) b) Wrzeszcz: • trasy rowerowe w: Jaśkowa Dolina; ul. Dmowskiego; al. Grunwaldzkiej; al. Legionów; ul. Kołobrzeskiej; ul. Jana Pawła II, • parking rowerowy na 500 m.p. • 15 m.p. w systemie K&amp;R c) SKM/PKM - trasy rowerowe w: ul. Potokowa; ul. Budowlanych; ul. Nowatorów; powiązanie między Obwodnicą Trójmiasta a ul. Szczęśliwą; al. Grunwaldzkiej.</t>
  </si>
  <si>
    <t>RPPM.09.01.01-22-0009/17</t>
  </si>
  <si>
    <t>Budowa węzła integracyjnego Żukowo wraz z trasami dojazdowymi</t>
  </si>
  <si>
    <t>Przedmiotem projektu jest budowa węzła integracyjnego dla transportu kolejowego i drogowego w Żukowie wraz z towarzyszącą infrastrukturą, m.in. oświetlone parkingi samochodowe i rowerowe, miejsca postojowe, monitoring miejski, ciągi rowerowe i piesze wraz z elementami małej infrastruktury. Realizacja projektu ma na celu ułatwienie mieszkańcom dostępu do możliwości jakie daj transport publiczny i pełne ich wykorzystanie. Będzie to możliwe poprzez umożliwienie mieszkańcom gminy dogodną zamianę formy transportu z indywidualnego samochodowego na transport indywidualny rowerowy oraz zbiorowy (autobusy, kolej), co było do tej pory niemożliwe ze względu na brak infrastruktury integrującej różne rodzaje transportu. Ponadto zostanie wykonany system informacji miejskiej - informat, wraz z niezbędną infrastrukturą. System będzie udzielał pasażerom informacji dotyczących komunikacji.</t>
  </si>
  <si>
    <t>RPPM.09.01.01-22-0010/17</t>
  </si>
  <si>
    <t>Budowa węzła integracyjnego Somonino wraz z trasami dojazdowymi</t>
  </si>
  <si>
    <t>Przedmiotem projektu jest budowa węzła integracyjnego w Somoninie polegająca na przebudowie części budynku dworca kolejowego z uwzględnieniem funkcji transportowych obiektu, utworzeniu systemu monitoringu dworca, modernizacji drogi dojazdowej ul. Dworocwej wraz z budową chodników, zatoczek i miejsc parkingowych, budowie trasy rowerowej od węzła Somonino do Ostrzyc (6018 m). Na zakończenie projektu w ramach instrumentu elastyczności zostaną przeprowadzone działania informacyjno-edukacyjne, promujące transport zbiorowy i niezmotoryzowany. Inwestycja realizowana będzie na terenie Gminy Somonino w pow. kartuskim. Celem głównym projektu jest wzrost liczby pasażerów transportu zbiorowego i transportu niezmotoryzowanego. Przewidywany wskaźniki: Liczba wybudowanych zintegrowanych węzłów przesiadkowych 1 szt. Liczba wybudowanych obiektów „parkuj i jedź” 1 szt. Liczba pasażerów publicznego transportu zbiorowego korzystających z infrastruktury-21900 osoby/rok</t>
  </si>
  <si>
    <t>RPPM.09.01.01-22-0011/17</t>
  </si>
  <si>
    <t>Budowa węzła integracyjnego Reda wraz z trasami dojazdowymi</t>
  </si>
  <si>
    <t>Przedsięwzięcie obejmuje budowę węzła integracyjnego przy dworcu PKP w Redzie oraz przebudowę dróg dojazdowych, a także zrealizowanie kampanii informacyjno-promocyjnej promujących transport zbiorowy i niezmotoryzowany w ramach instrumentu elastyczności. Wykonana zostanie przebudowa skrzyżowań przy dworcu kolejowym w Redzie, utworzone zostaną parkingi typu park&amp;ride, bike&amp;ride, kiss&amp;ride. zmodernizowana zostanie infrastruktura piesza i rowerowa oraz infrastruktura przystanków transportu autobusowego. Nowy układ węzła zachęci do korzystania z infrastruktury transportu zbiorowego, a przez to zrealizuje cel przedsięwzięcia jakim jest zwiększenie liczby pasażerów transportu zbiorowego.</t>
  </si>
  <si>
    <t>RPPM.09.01.01-22-0012/17</t>
  </si>
  <si>
    <t>Budowa węzła integracyjnego Sierakowice wraz z trasami dojazdowymi</t>
  </si>
  <si>
    <t>Projekt polega na budowie węzła integracyjnego w Sierakowicach, na trasie Pomorskiej Kolei Metropolitarnej. Głównym celem projektu jest poprawa atrakcyjności systemu transportu zbiorowego a w konsekwencji zwiększenie liczby osób korzystających z pasażerskiego transportu kolejowego. W ramach inwestycji planowana jest: przebudowa i remont istniejącego budynku dworca kolejowego, budowa obiektu do obsługi systemu roweru metropolitalnego, przystanek autobusowy z miejscem dla 2 autobusów oraz wiatą przystankową, budowa parkingu P+R dla samochodów osobowych, objęcie całości terenu węzła system monitoringu zintegrowanego z gminnym systemem monitoringu, przebudowa kolidującej infrastruktury teletechnicznej, zieleń niska, średnia i wysoka wraz z małą architekturą oraz budowa ok. 9,65 km ścieżek rowerowych stanowiących drogi dojazdowe do węzła integracyjnego.</t>
  </si>
  <si>
    <t>RPPM.09.01.01-22-0013/17</t>
  </si>
  <si>
    <t>Budowa węzłów integracyjnych Pruszcz Gdański, Cieplewo i Pszczółki wraz z trasami dojazdowymi</t>
  </si>
  <si>
    <t>Projekt zakłada budowę 3 węzłów transportowych na terenie powiatu gdańskiego, w pełnym zakresie – obejmującym budowę i przebudową infrastruktury drogowej (dróg, chodników, ścieżek rowerowych, miejsc parkingowych). Celem przedsięwzięcia jest zintegrowanie elementów infrastruktury transportu zbiorowego, a także poprawa sprawności ich funkcjonowania. Realizacja projektu przyczyni się do poprawy dostępności użytkowników do węzłowej infrastruktury transportu zbiorowego i rowerowego oraz wpłynie na jakość i zakres oferowanych usług. W efekcie przy wykorzystaniu istniejącej infrastruktury dworcowej powstanie kompleks odpowiadający obecnym potrzebom podróżnych, przystający do dzisiejszych realiów, potrzeb i trendów w rozwoju transportu publicznego, a także do mody i obserwowanego globalnego wzrostu ruchu rowerowego.</t>
  </si>
  <si>
    <t>RPPM.09.01.01-22-0014/17</t>
  </si>
  <si>
    <t>GMINA MIEJSKA PRUSZCZ GDAŃSKI</t>
  </si>
  <si>
    <t>Budowa węzłów integracyjnych w Rumi wraz z trasami dojazdowymi</t>
  </si>
  <si>
    <t>Przedmiotem projektu jest budowa 2 węzłów integracyjnych w Rumi wraz z trasami dojazdowymi. Przedsięwzięcie ma na celu poprawę jakości i funkcjonowania systemu transportu zbiorowego oraz zwiększenie transportowej dostępności w dotychczasowym i planowanym układzie drogowym. Poprzez integrację podsystemów transportu zbiorowego, indywidualnego oraz rowerowego, przedsięwzięcie wpłynie na zwiększenie liczby pasażerów transportu zbiorowego w regionie, a tym samym zmniejszenie emisji CO2 z sektora transportu. Połączenie dwóch części miasta pozwoli na usprawnienie transportu zbiorowego i skrócenie czasu przejazdu pojazdów, uruchomione zostaną nowe połączenia transportu zbiorowego, indywidualnego oraz dla osób niezmotoryzowanych. Realizacja projektu pozwoli rozwiązać problemy regionu oraz zaspokoić potrzeby i wymagania użytkowników.</t>
  </si>
  <si>
    <t>RPPM.09.01.01-22-0015/17</t>
  </si>
  <si>
    <t>Utworzenie transportowych węzłów integrujących wraz ze ścieżkami pieszo-rowerowymi i rozwojem sieci publicznego transportu zbiorowego na terenie Chojnicko-Człuchowskiego Miejskiego Obszaru Funkcjonalnego</t>
  </si>
  <si>
    <t>Projekt obejmuje utworzenie dwóch integracyjnych węzłów transportowych w Chojnicach i Człuchowie, zakup niskopodłogowego proekologicznego taboru autobusowego, rozwój systemu ścieżek rowerowych i wdrożenie systemu roweru miejskiego. Celem przedsięwzięcia jest zintegrowanie elementów infrastruktury transportu zbiorowego, a także poprawa sprawności ich funkcjonowania. Realizacja projektu przyczyni się do poprawy dostępności użytkowników do węzłowej infrastruktury transportu zbiorowego i rowerowego oraz wpłynie na jakość i zakres oferowanych usług. W efekcie przy wykorzystaniu istniejącej infrastruktury dworcowej powstanie kompleks odpowiadający obecnym potrzebom podróżnych, przystający do dzisiejszych realiów, potrzeb i trendów w rozwoju transportu publicznego, a także do mody i obserwowanego globalnego wzrostu ruchu rowerowego.</t>
  </si>
  <si>
    <t>RPPM.09.01.02-22-0001/16</t>
  </si>
  <si>
    <t>9.1.2. Transport miejski</t>
  </si>
  <si>
    <t>Lęborski Węzeł Przesiadkowy</t>
  </si>
  <si>
    <t>Przedmiotowy projekt zakłada budowę węzła transportowego, integrującego ruch kolejowy, autobusowy, samochodowy i pieszy. W ramach projektu przeprowadzone zostaną prace budowlane związane m.in. z przebudową dróg w południowej części miasta Lęborka (1 Armii Wojska Polskiego, Warszawską, Dworcową, 10 Marca, Sienkiewicza, Żeromskiego oraz teren dworca PKP), wykonaniem parkingów i miejsc postojowych dla samochodów, peronów i zatok autobusowych, chodników, ścieżek rowerowych oraz zagospodarowania zieleni. Za realizację zadań infrastrukturalnych odpowiedzialna będzie Gmina Miasto Lębork. Projekt przewiduje także zakup 5 nowych autobusów wraz z bieltomatami (zakup przez Zakład Komunikacji Miejskiej Sp. z o.o.) Projekt ma na celu poprawę funkcjonowania systemu zintegrowanego transportu publicznego w skali powiatowej i regionalnej.</t>
  </si>
  <si>
    <t>RPPM.09.01.02-22-0001/17</t>
  </si>
  <si>
    <t>Poprawa dostępności do przystanków transportu zbiorowego poprzez rozbudowę bazy infrastrukturalnej transportu rowerowego stanowiącego dojazd do węzłów i przystanków integracyjnych</t>
  </si>
  <si>
    <t>Przedm. proj. jest budowa nowej, rozbudowa i przebudowa istn. punktowej infr. transportu zbiorowego składającej się na punkt transportowy, w tym: systemy parkingowe typu „parkuj i jedź”, „parkuj rower i jedź”, budowa, rozbudowa i przebudowa infr. liniowej transportu rowerowego na potrzeby dojazdu do węzłów integracyjnych. Planuje się budowę i/lub przebudowę ścieżek rowerowych, ciągów pieszo-rowerowych, chodników, elem. uspokojenia ruchu, infr. rowerowej w Malborku; budowę ciągu pieszo-rowerowego Malbork–Tragamin w gm. Malbork i Kościeleczki–Tralewo–Nowy Staw w gm. Nowy Staw - umożliwiających dojazd do węzła integr. (dworca PKP w Malborku) i przystanku zintegr. Malbork-Kałdowo. Planuje się akcję inform.-eduk. dot. promocji transportu zbiorowego i rowerowego. Celem projektu jest zwiększona liczba pasażerów transportu zbiorowego na terenie MOF Malbork-Sztum dzięki rozwiniętemu i efektywnie funkcjonującemu zintegrowanemu publicznemu transportowi zbiorowemu w skali powiatowej i regionalnej.</t>
  </si>
  <si>
    <t>RPPM.09.01.02-22-0002/16</t>
  </si>
  <si>
    <t>Budowa węzła transportu zbiorowego w Bytowie</t>
  </si>
  <si>
    <t>W ramach projektu dotyczącego budowy zintegrowanego węzła transportu zbiorowego w Bytowie przewiduje się realizację następujących zadań: 1.Przebudowa dworca wielofunkcyjnego(kolejowego i autobusowego) 2 Budowa infrastruktury węzła obejmującego: -zagospodarowanie otoczenia budynku dworca wielofunkcyjnego, -budowę dworca komunikacji autobusowej, -przebudowę ul.Dworzec wraz z lokalizacją: przystanku komunikacji miejskiej, postoju TAXI -budowę parkingu typu „park and ride”,miejsce obsługi podróżnych -budowę parkingu rowerowego, -budowę ścieżek rowerowych: dworzec (parking) rowerowy–ul. Stary Dworzec, dworzec(parking)rowerowy–ul. Drzymały,dworzec(parking) rowerowy – ul. Dworcowa. 3.Budowę zejścia na perony dworca kolejowego 4.Uruchomienie komunikacji miejskiej w Bytowie Powstały w ramach projektu węzeł integracyjny odegra znaczącą rolę w zaspokojeniu potrzeb lokalnej społ. w zakres dostępności do ośrodka lokalnego-Bytowa i stolicy regionu-Gdańska 5.Kampania promocyjno-informacyjna</t>
  </si>
  <si>
    <t>RPPM.09.01.02-22-0002/17</t>
  </si>
  <si>
    <t>Budowa węzła integracyjnego w Kościerzynie połączona z rewitalizacją i adaptacją dworca kolejowego oraz utworzeniem komunikacji zbiorowej w Powiecie Kościerskim</t>
  </si>
  <si>
    <t>Przedmiotem projektu jest budowa węzła integracyjnego (1 szt.) w Kościerzynie wraz z rewitalizacją i adaptacją dworca kolejowego oraz utworzeniem komunikacji zbiorowej. Projekt w zakresie rzeczowym można podzielić na cztery etapy: Etap I – rewitalizacja i adaptacja dworca kolejowego Etap II – zagospodarowanie terenu węzła integracyjnego (m.in. budowa parkingów P+R - 1 szt., tunelu) Etap III – budowa linii transportu rowerowego na odcinkach: Kościerzyna – Skorzewo, Kościerzyna – Sarnowy, Kościerzyna – Dobrogoszcz oraz Kościerzyna – Wielki Klincz o łącznej długości ok. 15,23 km Etap IV – zakup taboru autobusowego (5 szt.) Projekt spowoduje poprawę systemu transportowego Kościerzyny, w szczególności poprzez utworzenie węzła komunikacyjnego integrującego transport indywidualny (rower, samochód) i zbiorowy (autobus, kolej), co z kolei przyczyni się do usprawnienia układu komunikacyjnego i transportowego.</t>
  </si>
  <si>
    <t>RPPM.09.01.02-22-0003/16</t>
  </si>
  <si>
    <t>Węzeł transportowy Miejskiego Obszaru Funkcjonalnego Słupska z elementami priorytetów dla komunikacji zbiorowej</t>
  </si>
  <si>
    <t>Projekt realizowany będzie przez M.Słupsk. Przedmiotem proj. będzie bud. węzła o znaczeniu krajowym w Słupsku integrującego różne środki transportu zbiorow. Zakres: bud. ogólnodostęp. dworca autobus. powiązanego tunelem z dworcem kolej. oraz parkingami „P&amp;R”,„B&amp;R”,„K&amp;R”, uzupełnienie funkcjonującego systemu dynam. informacji pasażer.,montaż 10szt. wiat przystankowych, zakup ekolog. autobusów, kampania informac.-edukac. Celem gł. proj. jest rozwinięty i efektywnie funkcjonujący zintegr. publ. transport zbiorowy w skali powiat. i regional. Realizacja proj. spowod. wzrost mobilności mieszkańców korzyst. ze zbiorow. transportu publ. i poprawi dostępność MOF MS. Efektem proj. będzie m.in.: l.wybud. zintegr. węzłów przesiadk. 1szt., l. wybud. obiektów „parkuj i jedź” 1szt., l. zakupionych jedn. taboru pasażerskiego w publ. transporcie zbiorow. komunik. miejskiej 5szt. Rezultatem będzie: l.pasażerów publ. transportu zbiorow. korzyst. z infrastr/taboru objętych wsparciem 14500000 os/rok.</t>
  </si>
  <si>
    <t>RPPM.09.01.02-22-0003/17</t>
  </si>
  <si>
    <t>Budowa i skomunikowanie węzła integracyjnego w Starogardzie Gdańskim</t>
  </si>
  <si>
    <t>Przedmiotem projektu jest utworzenie integracyjnego węzła komunikacyjnego zlokalizowanego w bezpośredniej strefie zespołu dworca kolejowego w Starogardzie Gdańskim. Projekt obejmuje przebudowę zespołu budynków dworca kolejowego i jego otoczenia, rozbudowę układu komunikacyjnego obejmującego ulice: Gdańską, Małgorzaty Hillar, Kolejową, Nowoprojektowaną, Al. Wojska Polskiego wraz z niezbędną infrastrukturą, w tym budowę miejsc postojowych i parkingowych oraz zatok parkingowych typu Kiss&amp;Ride, Bike&amp;Ride i Park&amp;Ride. Projekt obejmuje również zakup 11 autobusów niskopodłogowych z usprawnieniami dla osób niepełnosprawnych oraz kampanię informacyjno-promocyjną zachęcająca mieszkańców do korzystania z komunikacji zbiorowej i węzła integrującego różnego typu środki transportu tj. pociągi, autobusy miejskie, regionalne i międzynarodowe, taxi, rowery i ciągi piesze. Celem projektu jest poprawa funkcjonowania transportu publicznego w skali powiatowej i regionalnej.</t>
  </si>
  <si>
    <t>RPPM.09.01.02-22-0004/16</t>
  </si>
  <si>
    <t>Budowa transportowego węzła integracyjnego w Ustce.</t>
  </si>
  <si>
    <t>Projekt dotyczy budowy węzła integracyjnego w Ustce. Zakres projektu obejmuje: -Budowę pętli autobusowej(1szt)z zadaszonymi peronami oraz stanowiskami dla autobusów z ciągami komunik. w obrębie dworca autobus. i kolej. w tym przebud. w drogi doprowadzającej do węzła- razem 908,28m, m.parkingowe dla autobusów (5szt), m.postojowe dla samoch.osobowych Park&amp;Ride(241szt)i Kiss&amp;Ride,postoju taxi,ciągów pieszych i rower.,budowę parkingu rowerowego bike&amp;ride z wiatami (70row.), syst.inform pasażerskiej(1szt) -Remont dworca kolejowego(962,72m2) i budowa budynku dworca autobus.(473,08m2szt)wraz z infr.towarzyszącą. Celem projektu jest rozwinięty i efekt. funkcjonujący zintegrowany publ.transport zbiorowy w skali regionalnej i lokalnej. W wyniku realiz. projektu nastąpi wzrost liczby pasażerów transportu zbiorowego i transportu niezmotoryzowanego na terenie MOF M.Słupska poprzez utworzenie węzła transportowego w Ustce oraz jego integracja z komunikacją kolejową, autobusową, rowerową i pieszą.</t>
  </si>
  <si>
    <t>RPPM.09.01.02-22-0004/17</t>
  </si>
  <si>
    <t>Budowa węzła integracyjnego wraz z rewitalizacją zabytkowego budynku dworca PKP w Kwidzynie.</t>
  </si>
  <si>
    <t>Projekt budowy węzła integr. wraz z rewit. zabytk. budynku dworca PKP w Kwidzynie składał się będzie z 2 komplementarnych przedsięwzięć:zmiany sposobu użytkowania byłego budynku Dworca PKP przy ul.Kościuszki nr 54 w Kwidzynie na Centrum transportowego węzła integr. wraz usługami kultury oraz budowy węzła integr. Przebudowa istniejącego budynku polegać będzie na odrestaurowaniu elewacji, polichromii, dociepleniu dachu, wymianie okien, wyburzeniu i budowie niektórych ścian wew. oraz bud. szybu wind. W ramach budowy węzła zakłada się przebudowę inst. ronda polegającą na wprowadzeniu ruchu rowerowego, przebud. drogi wzdłuż budynku dworca, budowie miejsc post.taxi, K&amp;R oraz P&amp;R. Ponadto planuje się wprowadzenie kompleksowego systemu informacji dla podróżnych w postaci multimedialnych tablic inf. o rozkładzie jazdy PKP, PKS oraz innych przewoźników. Projekt ma na celu wzmocnienie roli transp. zbior. na terenie miasta i okolic przyczyniając się do wzrostu jego atrakcyjności i efektywności.</t>
  </si>
  <si>
    <t>RPPM.09.01.02-22-0006/16</t>
  </si>
  <si>
    <t>Budowa zintegrowanego systemu monitorowania bezpieczeństwa oraz zarządzania informacją na linii kolejowej nr 250 wraz z modernizacją budynku Dworca Podmiejskiego w Gdyni Głównej oraz peronów na linii kolejowej nr 250</t>
  </si>
  <si>
    <t>Przedmiotowa inwestycja dotyczy budowy zintegrowanego systemu m.in.:zarządzania informacją pasażerską, monitoringiem, kontrolą dostępu, kontrolą pracy urządzeń, systemem ppoż, sygnalizacji włamania i napadu,urządzeń gaśniczych wraz z utworzeniem platformy synchronizującej działanie systemów na linii 250.Ponadto zakresem objęta jest budowa Centrum Monitoringu, modernizacja budynku Dworca Podmiejskiego na stacji Gdynia Główna (wraz z peronem SKM) oraz modernizacja 8 przystanków/stacji kolejowych SKM: Rumia Janowo, Gdynia Chylonia, Gdynia Leszczynki, Gdynia Grabówek, Gdynia Stocznia, Gdynia Redłowo, Gdynia Orłowo i Gdańsk Stoczni. Budowa i integracja systemów pozwoli m.in. sprawować lepszą kontrolę nad bezpieczeństwem pasażerów, funkcjonowaniem urządzeń infrastruktury linii 250 oraz dostarczać dokładną i aktualną informację pasażerom SKM. Modernizacja peronów będzie polegać na dostosowaniu infrastruktury dla niepełnosprawnych oraz na poprawie komfortu podróżowania transportem zbiorowym.</t>
  </si>
  <si>
    <t>RPPM.09.02.01-22-0001/16</t>
  </si>
  <si>
    <t>PKP SZYBKA KOLEJ MIEJSKA W TRÓJMIEŚCIE SP. Z O.O.</t>
  </si>
  <si>
    <t>9.2. Regionalna infrastruktura kolejowa</t>
  </si>
  <si>
    <t>9.2.1. Regionalna infrastruktura kolejowa – mechanizm ZIT</t>
  </si>
  <si>
    <t>026 Inne koleje</t>
  </si>
  <si>
    <t>07 Promowanie zrównoważonego transportu i usuwanie niedoborów przepustowości w działaniu najważniejszej infrastruktury sieciowej</t>
  </si>
  <si>
    <t>„Rewitalizacja linii kolejowej nr 207 odcinek granica województwa – Malbork”</t>
  </si>
  <si>
    <t>Inwestycja jest jednym z etapów rewitalizacji linii kolejowej nr 207. Projekt zakłada rewitalizację odcinka linii kolejowej od granicy województwa kujawsko-pomorskiego i pomorskiego do Malborka. Wymieniona zostanie nawierzchnia kolejowa, w celu poprawy stanu bezpieczeństwa zmodernizowane i przebudowane zostaną przejazdy kolejowe oraz kolejowe obiekty inżynierskie, a także urządzenia sterowania ruchem kolejowym. Zaplanowano także przebudowę obiektów obsługi podróżnych na stacjach i przystankach. Na wszystkich stacjach i przystankach osobowych zaprojektowano podniesienie peronów do wysokości 0,76 m powyżej główki szyny. Dwa perony wyspowe na stacji Kwidzyn i jeden na stacji Sztum zaprojektowano o długości 200 m,pozostałe będą miały długość 125 m</t>
  </si>
  <si>
    <t>RPPM.09.02.02-22-0001/15</t>
  </si>
  <si>
    <t>PKP POLSKIE LINIE KOLEJOWE S.A.</t>
  </si>
  <si>
    <t>9.2.2. Regionalna infrastruktura kolejowa</t>
  </si>
  <si>
    <t>"Rewitalizacja linii kolejowej nr 405 odcinek granica województwa -Słupsk - Ustka".</t>
  </si>
  <si>
    <t>Inwestycja jest jednym z etapów linii kolejowej nr 405 na odcinku granica województwa - Słupsk - Ustka w km 104,515 - 193,474. W ramach projektu wymieniona zostanie nawierzchnia torowa od stacji Miastko do p.o. Ustka Osiedle. Zmodernizowane i przebudowane zostaną przejazdy kolejowe (50 przejazdów), obiekty inżynieryjne (prace rewitalizacyjne na: 4 mostach, 8 wiaduktach,33 przepustach, jednej ścianie oporowej, zostanie wybudowane nowe przejście pod torami na stacji Kępice oraz wyremontowane przejście pod torami na stacji Miastko), perony - rewitalizacja 21 peronów (likwidacja p.o. Mokrzyca), telekomunikacja, elektroenergetyka, a także urządzenia srk (zabudowa nowych urządzeń stacyjnych srk na stacjach gdzie planowane są mijanki). Na stacjach Miastko, Słupsk i Ustka zaplanowano zabudowę nowych zewnętrznych i wewnętrznych urządzeń srk. Do realizacji rewitalizacji linii kolejowej nr 405 planowany jest wykup gruntów . Przewiduje się również wycinkę drzew i krzewów wzdłuż linii kolejowej.</t>
  </si>
  <si>
    <t>RPPM.09.02.02-22-0001/16</t>
  </si>
  <si>
    <t>Zakup elektrycznych zespołów trakcyjnych do obsługi przewozów pasażerskich w województwie pomorskim.</t>
  </si>
  <si>
    <t>Projekt zlokalizowany jest na terenie województwa pomorskiego, swoim zakresem obejmuje zakup nowych elektrycznych zespołów do obsługi połączeń kolejowych, na liniach komunikacyjnych: Słupsk – Lębork – Wejherowo – Gdynia Główna, Elbląg – Malbork – Tczew – Gdańsk Główny – Gdynia Główna /Gdynia Chylonia, z możliwością obsługi połączeń na linii: Gdańsk Główny/Gdańsk Wrzeszcz - Gdańsk Port Lotniczy - Gdańsk Osowa - Gdynia Główna, Kościerzyna - Gdańsk - Gdynia, (Sierakowice) Kartuzy - Gdańsk, Kartuzy – Somonino po ich modernizacji. Przedmiotowy projekt polega na zakupie fabrycznie nowego taboru kolejowego o napędzie elektrycznym, który zapewni możliwość sprawnego przemieszczania się mieszkańcom regionu, a tym samym pozwoli zwiększyć udział transportu kolejowego w pracy przewozowej transportu publicznego oraz poprawić jakość obsługi pasażerów. Głównym celem Projektu jest rozwój i integracja efektywnych i przyjaznych środowisku systemów transportu zbiorowego.</t>
  </si>
  <si>
    <t>RPPM.09.02.02-22-0001/17</t>
  </si>
  <si>
    <t>027 Tabor kolejowy</t>
  </si>
  <si>
    <t>Opracowanie dokumentacji przygotowawczej oraz dokumentacji technicznej dla projektu „Rewitalizacja linii kolejowej nr 229 na odcinku Kartuzy – Sierakowice wraz z ewentualną elektryfikacją”</t>
  </si>
  <si>
    <t>Opracowanie dokumentacji przygotowawczej oraz dokumentacji technicznej dla projektu „Rewitalizacja linii kolejowej nr 229 na odcinku Kartuzy – Sierakowice wraz z ewentualną elektryfikacją”, w ramach których zostanie wykonane studium wykonalności, uwzględniające zakres i koszt robót, zgodnie z obowiązującymi w tym zakresie standardami, karta informacyjna przedsięwzięcia lub raport OOŚ (w przypadku, jeżeli będzie Postanowienie o potrzebie przeprowadzenia oceny oddziaływania na środowisko) w celu podjęcia decyzji finansowych i rzeczowych w zakresie planowanej rewitalizacji i ewentualnej elektryfikacji linii kolejowej, oraz następnie dokumentacja techniczna wraz z uzyskaniem wszystkich niezbędnych pozwoleń niezbędnych do realizacji inwestycji (w tym: pozwolenie na budowę, decyzja lokalizacyjna, pozwolenie wodnoprawne itp.).</t>
  </si>
  <si>
    <t>RPPM.09.02.02-22-0001/18</t>
  </si>
  <si>
    <t>Opracowanie dokumentacji przygotowawczej dla projektu „Poprawa przepustowości na linii Nr 213 Reda – Hel”</t>
  </si>
  <si>
    <t>Opracowanie dokumentacji przygotowawczej dla projektu „Poprawa przepustowości na linii Nr 213 Reda – Hel”, w ramach której zostanie wykonana szczegółowa inwentaryzacja linii, a następnie studium wykonalności zgodne z obowiązującymi w tym zakresie standardami (uwzględniające zakres i koszty robót), karta informacyjna przedsięwzięcia, jeśli będzie Postanowienie o potrzebie przeprowadzenia oceny oddziaływania na środowisko również raport OOŚ w celu podjęcia decyzji finansowych i rzeczowych w zakresie planowanej rewitalizacji i elektryfikacji linii kolejowej oraz przygotowany zostanie program funkcjonalno – użytkowy.</t>
  </si>
  <si>
    <t>RPPM.09.02.02-22-0002/18</t>
  </si>
  <si>
    <t>Opracowanie dokumentacji przygotowawczej dla projektu ,,Rewitalizacja i elektryfikacja linii kolejowej nr 229 na odcinku Lębork – Nowa Wieś Lęborska”</t>
  </si>
  <si>
    <t>Opracowanie dokumentacji przygotowawczej dla projektu ,,Rewitalizacja i elektryfikacja linii kolejowej nr 229 na odcinku Lębork – Nowa Wieś Lęborska” w ramach, której zostanie wykonana szczegółowa inwentaryzacja linii, a następnie studium wykonalności zgodne z obowiązującymi w tym zakresie standardami (uwzględniające zakres i koszty robót), karta informacyjna przedsięwzięcia, jeśli będzie Postanowienie o potrzebie przeprowadzenia oceny oddziaływania na środowisko również raport OOŚ w celu podjęcia decyzji finansowych i rzeczowych w zakresie planowanej rewitalizacji i elektryfikacji linii kolejowej oraz przygotowany zostanie program funkcjonalno – użytkowy.</t>
  </si>
  <si>
    <t>RPPM.09.02.02-22-0003/18</t>
  </si>
  <si>
    <t>Opracowanie dokumentacji przygotowawczej dla projektu "Rewitalizacja linii kolejowej nr 211 odcinek Lipusz – Kościerzyna i linii kolejowej nr 212 odcinek Lipusz – Bytów”</t>
  </si>
  <si>
    <t>Opracowanie dokumentacji przygotowawczej dla projektu "Rewitalizacja linii kolejowej nr 211 odcinek Lipusz – Kościerzyna i linii kolejowej nr 212 odcinek Lipusz – Bytów”, w ramach której zostanie wykonana szczegółowa inwentaryzacja linii, a następnie studium wykonalności zgodnie z obowiązującymi w tym zakresie standardami (uwzględniające zakres i koszty robót),karta informacyjna przedsięwzięcia a jeśli będzie Postanowienie o potrzebie przeprowadzenia oceny oddziaływania na środowisko również raport OOŚ oraz przygotowany zostanie program funkcjonalno – użytkowy dla zadania pn. "Rewitalizacja linii kolejowej nr 211 odcinek Lipusz – Kościerzyna i linii kolejowej nr 212 odcinek Lipusz – Bytów” w celu podjęcia decyzji finansowych i rzeczowych w zakresie planowanej rewitalizacji linii kolejowych.</t>
  </si>
  <si>
    <t>RPPM.09.02.02-22-0004/18</t>
  </si>
  <si>
    <t>Opracowanie dokumentacji przygotowawczej dla projektu „Włączenie północnych dzielnic Miasta Gdyni i Gminy Kosakowo w system kolei aglomeracyjnej na obszarze pomorskiej Metropolii”</t>
  </si>
  <si>
    <t>Opracowanie dokumentacji przedprojektowej, w ramach której wykonane zostaną: wstępne badania geotechniczne, szczegółowa inwentaryzacja planowanych do modernizacji linii kolejowych, następnie studium wykonalności zgodne z obowiązującymi w tym zakresie standardami w szczególności analizy wariantów realizacji inwestycji (uwzgledniające zakres rzeczowy i koszty robót), karata informacyjna przedsięwzięcia, jeśli będzie Postanowienie o potrzebie przeprowadzenia oceny oddziaływania na środowisko również raport OOŚ oraz program funkcjonalno-użytkowy w celu podjęcia decyzji finansowych i rzeczowy w zakresie realizacji inwestycji w nowej perspektywie finansowej 2021-2027.</t>
  </si>
  <si>
    <t>RPPM.09.02.02-22-0005/18</t>
  </si>
  <si>
    <t>Opracowanie dokumentacji przygotowawczej dla projektu „Rewitalizacja infrastruktury regionalnego systemu transportowego Żuławskiej Kolei Dojazdowej na odcinkach Prawy Brzeg Wisły – Stegna – Sztutowo, Stegna – Nowy Dwór Gdański oraz Nowy Dwór Gdański Cmentarz – Nowy dwór Gdański”</t>
  </si>
  <si>
    <t>Opracowanie dokumentacji przygotowawczej dla projektu „Rewitalizacja infrastruktury regionalnego systemu transportowego Żuławskiej Kolei Dojazdowej na odcinkach Prawy Brzeg Wisły – Stegna – Sztutowo, oraz Stegna – Nowy Dwór Gdański oraz Nowy Dwór Gdański Cmentarz – Nowy dwór Gdański”, w ramach którego zostanie wykonana szczegółowa inwentaryzacja linii a następnie opracowane studium wykonalności uwzględniające zakres i koszty robót zgodnie z obowiązującymi w tym zakresie standardami. Karta informacyjna przedsięwzięcia lub raport OOŚ (w przypadku jeżeli będzie Postanowienie o potrzebie prze prowadzenia oceny oddziaływania na środowisko) w celu podjęcia decyzji finansowych i rzeczowych zakresie planowanej rewitalizacji. Przygotowany zostanie także program funkcjonalno użytkowy.</t>
  </si>
  <si>
    <t>RPPM.09.02.02-22-0006/18</t>
  </si>
  <si>
    <t>POMORSKIE TOWARZYSTWO MIŁOŚNIKÓW KOLEI ŻELAZNYCH</t>
  </si>
  <si>
    <t>Rozbudowa drogi wojewódzkiej nr 222 i nr 229 na odcinku od Starogardu Gdańskiego przez Jabłowo do węzła autostrady A1</t>
  </si>
  <si>
    <t>Projekt obejmuje rozbudowę dróg wojewódzkich nr 222 (odcinek od ronda im. NSZZ „Solidarność” w Starogardzie Gdańskim do skrzyżowania z drogą wojewódzką nr 229 w Jabłowie) i nr 229 (odcinek od skrzyżowania z drogą wojewódzką nr 222 w Jabłowie do węzła „Pelplin” autostrady A1) na długości łącznej 8,4 km. Cele projektu: - zapewnienie dogodnego połączenia drogi krajowej nr 22 z autostradą A1, - wzrost spójności sieci drogowej w regionie, - poprawa bezpieczeństwa ruchu drogowego, - poprawa warunków środowiska naturalnego poprzez zmniejszenie emisji spalin i hałasu, - poprawa jakości życia mieszkańców, - wzrost konkurencyjności gospodarczej regionu, - wzrost dostępności i atrakcyjności (inwestycyjnej i turystycznej) przyległych terenów.</t>
  </si>
  <si>
    <t>RPPM.09.03.00-22-0001/15</t>
  </si>
  <si>
    <t>9.3. Regionalna infrastruktura drogowa</t>
  </si>
  <si>
    <t>034 Inne drogi przebudowane lub zmodernizowane (autostrady, drogi krajowe, regionalne lub lokalne)</t>
  </si>
  <si>
    <t>Rozbudowa drogi wojewódzkiej nr 224 na odcinku Godziszewo – węzeł autostrady A1 Stanisławie</t>
  </si>
  <si>
    <t>Projekt ma na celu rozbudowę w systemie „zaprojektuj i wybuduj” DW224 na odcinku o długości ok. 9,4km - od skrzyżowania z DW222 w m. Godziszewo do węzła „Stanisławie” autostrady A1. W ramach projektu zostanie poszerzona jezdnia drogi 224, a jej konstrukcja zostanie wzmocniona. Skorygowane zostaną łuki pionowe i poziome. Przebudowane zostaną skrzyżowania, a na całym odcinku zostanie wybudowany ciąg obsługujący ruch pieszy i rowerowy. Realizacja projektu spowoduje poprawę bezpieczeństwa ruchu drogowego, przyczyni się do zmniejszenia ilości kolizji i wypadków, usprawni ruch, poprawi komfort podróżowania drogą i ułatwi powiązanie drogi wojewódzkiej nr 222 z autostradą A1 oraz z Tczewem i z Trójmiastem. Droga wojewódzka nr 224 stanie się alternatywą dla nasilającego się natężenia ruchu tranzytowego i dużej części ruchu źródłowo-celowego skierowanego na dojazd do autostrady A1. Realizacja projektu przyczyni się do skrócenia czasu podróży oraz do zwiększenia mobilności społeczeństwa.</t>
  </si>
  <si>
    <t>RPPM.09.03.00-22-0001/16</t>
  </si>
  <si>
    <t>Rozbudowa drogi wojewódzkiej nr 203 na odcinku Ustka – granica województwa.</t>
  </si>
  <si>
    <t>Projekt ma na celu rozbudowę DW203 na odcinku od granicy województwa pomorskiego do skrzyżowania ul. Darłowskiej z ul. Bohaterów Westerplatte w Ustce (droga krajowa nr 21), na odcinku o długości około 11,8 km. W ramach projektu zostanie poszerzona jezdnia drogi 203, a jej konstrukcja zostanie wzmocniona. Skorygowane zostaną łuki pionowe i poziome. Przebudowane zostaną skrzyżowania, zostaną wybudowane ciągi pieszo-rowerowe lub ścieżki rowerowe. Realizacja projektu spowoduje poprawę bezpieczeństwa ruchu drogowego, przyczyni się do zmniejszenia ilości kolizji i wypadków, usprawni ruch, poprawi komfort podróżowania drogą, skróci czas podróży oraz zwiększy mobilność społeczeństwa.</t>
  </si>
  <si>
    <t>RPPM.09.03.00-22-0001/17</t>
  </si>
  <si>
    <t>Rozbudowa i przebudowa drogi wojewódzkiej nr 209 na odcinku Borzytuchom – Bytów.</t>
  </si>
  <si>
    <t>Projekt ma na celu rozbudowę DW209 na odcinku Borzytuchom – Bytów na długości 8 km. W ramach projektu zostanie uregulowana i poszerzona jezdnia drogi 209, a jej konstrukcja zostanie wzmocniona. Skorygowane zostaną łuki pionowe i poziome. Przebudowane zostaną skrzyżowania, zostaną wybudowane ciągi piesze i pieszo-rowerowe. Realizacja projektu spowoduje poprawę bezpieczeństwa ruchu drogowego, przyczyni się do zmniejszenia ilości kolizji i wypadków, usprawni ruch, poprawi komfort podróżowania drogą, skróci czas podróży oraz zwiększy mobilność społeczeństwa.</t>
  </si>
  <si>
    <t>RPPM.09.03.00-22-0001/18</t>
  </si>
  <si>
    <t>Budowa obwodnicy miasta Kartuzy - Etap I</t>
  </si>
  <si>
    <t>Projekt pod nazwą „Budowa obwodnicy miasta Kartuzy – etap I” obejmuje budowę pierwszego etapu obwodnicy Kartuz na odcinku od wsi Grzybno do skrzyżowania z drogą wojewódzką nr 211 w kierunku Żukowa, tj. od km 4+365 do km 6+347 projektowanej obwodnicy Kartuz o długości 1,982 km. W ramach projektu wykonana zostanie - budowa nowego odcinka drogi wojewódzkiej nr 224 o dł. ok.1,1 km - przebudowa istniejącego odcinka drogi wojewódzkiej nr 224 o dł. 0,882 km - przebudowa odcinka ulicy Węglowej - droga wojewódzka nr 224 - o dł. 0,682 km - przebudowa odcinka drogi wojewódzkiej nr 211 o dł. 0,25 km Efektem realizacji projektu będzie: - wyprowadzenie ruchu tranzytowego poza układ dróg lokalnych miasta Kartuzy, - poprawa bezpieczeństwa ruchu - zwiększenie nośności drogi wojewódzkiej, - poprawienie komfortu użytkowania drogi, - poprzez poprawienie dostępności do terenów wypoczynkowych zapewnienie możliwości rozwoju gospodarczego, - wzrost spójności sieci drogowej w regionie, - poprawa warunków środowiska naturalnego poprzez zmniejszenie emisji spalin i hałasu, - poprawa jakości życia mieszkańców, - wzrost konkurencyjności gospodarczej regionu, - wzrost dostępności i atrakcyjności (inwestycyjnej i turystycznej) przyległych terenów.</t>
  </si>
  <si>
    <t>RPPM.09.03.00-22-0002/15</t>
  </si>
  <si>
    <t>030 Drugorzędne połączenia drogowe z siecią drogową i węzłami TEN-T (nowo budowane)</t>
  </si>
  <si>
    <t>Rozbudowa i przebudowa drogi wojewódzkiej nr 211 na odcinkach: Mojusz - Kartuzy i Śmiechowo – Rokity</t>
  </si>
  <si>
    <t>Projekt ma na celu rozbudowę i przebudowę DW 211 do parametrów odpowiadających klasie technicznej G na odcinkach:od początku m.Mojusz do początku m.Kartuzy o dł. 15,3 km oraz od początku m. Rokity do granicy powiatu bytowskiego(Śmiechowo) o dł. 5 km. Rozbudową nie zostaną objęte odcinki DW 211 zrealizowane w latach ubiegłych oraz będące w dobrym stanie technicznym. W ramach projektu zostanie poszerzona jezdnia do 6-7m, a jej konstrukcja zostanie wzmocniona do nośności 100-115 kN zgodnie ze standardami występującymi w UE. Skorygowane zostaną łuki pionowe i poziome. Przebudowane zostaną skrzyżowania, wybudowane zatoki autobusowe, ciągi pieszo-rowerowe lub ścieżki rowerowe. W ramach inwestycji przebudowany zostanie most na rzece Łebie oraz przejazdy kolejowe. Realizacja projektu spowoduje poprawę bezpieczeństwa ruchu drogowego, przyczyni się do zmniejszenia ilości kolizji i wypadków, usprawni ruch, poprawi komfort podróżowania drogą, skróci czas podróży i zwiększy mobilność społeczeństwa. Realizacja projektu spowoduje poprawę bezpieczeństwa ruchu drogowego, przyczyni się do zmniejszenia ilości kolizji i wypadków, usprawni ruch, poprawi komfort podróżowania drogą oraz skróci czas podróży i zwiększy mobilność społeczeństwa.</t>
  </si>
  <si>
    <t>RPPM.09.03.00-22-0002/17</t>
  </si>
  <si>
    <t>Rozbudowa drogi wojewódzkiej nr 515 od m. Malbork do m. Grzymała.</t>
  </si>
  <si>
    <t>Projekt polega na rozbudowie drogi woj. nr 515 na odcinku od km 1+950 w Malborku do miejsca wykonanej wcześniej rozbudowy drogi, w km około 7+930 w miejscowości Grzymała o długości około 5,9 km. Droga będzie przebiegać głównie po dotychczasowym śladzie, jezdnia będzie posiadać dwa pasy ruchu o szerokości od 3,00 do 3,50 m każdy. Założeniem projektu jest poprawa parametrów technicznych drogi do klasy G oraz zwiększenie nośności drogi do 115 kN/oś. Przebudowane zostaną wszystkie skrzyżowania z drogami poprzecznymi, nastąpi korekta nienormatywnych łuków i spadków jezdni. Zostaną wybudowane chodniki, ścieżki rowerowe, przejścia dla pieszych wraz z azylami, zatoki autobusowe oraz pobocza gruntowe. Zostanie wykonane prawidłowe odwodnienie drogi poprzez rowy drogowe oraz budowę i przebudowę kanalizacji deszczowej na terenach zabudowanych. W miejscowościach zostanie wybudowane lub przebudowane oświetlenie uliczne wraz z kolidującą infrastrukturą sieciową uzbrojenia technicznego.</t>
  </si>
  <si>
    <t>RPPM.09.03.00-22-0002/18</t>
  </si>
  <si>
    <t>Rozbudowa drogi wojewódzkiej nr 521 na odcinku Kwidzyn-Prabuty</t>
  </si>
  <si>
    <t>Projekt polega na rozbudowie drogi woj. nr 521 na odcinku od skrzyżowania (ronda) z drogą krajową nr 55 w Kwidzynie do ul. Grunwaldzkiej w Prabutach o łącznej długości około 18,9km. Droga będzie przebiegać głównie po dotychczasowym śladzie, jezdnia będzie posiadać dwa pasy ruchu o szerokości od 3,25 do 3,50 m każdy. Założeniem projektu jest poprawa parametrów technicznych drogi do klasy G oraz zwiększenie nośności drogi do 115 kN/oś. Przebudowane zostaną wszystkie skrzyżowania z drogami poprzecznymi, nastąpi korekta nienormatywnych łuków i spadków jezdni. Zostaną wybudowane chodniki, ścieżki rowerowe, przejścia dla pieszych wraz z azylami lub sygnalizacją świetlną, zatoki autobusowe oraz pobocza gruntowe. Zostanie wykonane prawidłowe odwodnienie drogi poprzez rowy drogowe oraz budowę i przebudowę kanalizacji deszczowej na terenach zabudowanych. W miejscowościach zostanie wybudowane lub przebudowane oświetlenie uliczne wraz z kolidującą infrastrukturą sieciową uzbrojenia technicznego.</t>
  </si>
  <si>
    <t>RPPM.09.03.00-22-0003/16</t>
  </si>
  <si>
    <t>Rozbudowa drogi wojewódzkiej nr 188 na odcinku Człuchów - Debrzno.</t>
  </si>
  <si>
    <t>Projekt ma na celu rozbudowę drogi wojewódzkiej nr 188 na odcinku Człuchów - Debrzno długości ok.18,3km. Planuje się włącznie odcinka w miejscowości Człuchów od ronda z DK nr 25 w stronę miejscowości Debrzno. W ramach projektu zostanie poszerzona jezdnia drogi 188, a jej konstrukcja zostanie wzmocniona do 115kN/oś. Skorygowane zostaną łuki pionowe i poziome. Przebudowane zostaną skrzyżowania, na odcinku zostanie wybudowane ciągi obsługujące ruch pieszy i rowerowy. Realizacja projektu spowoduje poprawę bezpieczeństwa ruchu drogowego, przyczyni się do zmniejszenia ilości kolizji i wypadków, usprawni ruch, poprawi komfort podróżowania drogą miedzy województwami Pomorskim, Wielkopolskim oraz Kujawsko-Pomorskim. Powiązanie drogi wojewódzkiej nr 188 z drogą krajową nr 25 oraz drogą krajową nr 22 przyczyni się do skrócenia czasu podróży do ośrodków turystycznych w obrębie Parku Narodowego w Borach Tucholskich oraz innych zabytków kulturowych w Regionach.</t>
  </si>
  <si>
    <t>RPPM.09.03.00-22-0004/16</t>
  </si>
  <si>
    <t>Rozbudowa i budowa drogi wojewódzkiej nr 214 na odcinku Łeba - Białogarda wraz z budową obwodnicy m. Wicko</t>
  </si>
  <si>
    <t>Projekt obejmuje rozbudowę DW214 od ronda w m. Łeba w kierunku m. Wicko na dł. ok. 6,17 km oraz budowę obwodnicy m. Charbrowo, Wicko i Białogarda - nowy przebieg DW214 o dł. ok. 7,5 km. Inwestycja ma na celu rozbudowę drogi poprzez zwiększenie szerokości jezdni, korektę łuków poziomych i pionowych, rozbudowę skrzyżowań z drogami niższej kategorii wraz z wykonaniem kanalizacji ruchu, wzmocnienie konstrukcji nawierzchni oraz budowę nowego, obwodnicowego odcinka drogi o parametrach klasy technicznej G wraz z budową skrzyżowań skanalizowanych z drogami niższej kategorii oraz budową ronda na skrzyżowaniu z drogą wojewódzką nr 213. Na całym odcinku wybudowany zostanie ciąg obsługujący ruch pieszy i rowerowy. Realizacja projektu spowoduje poprawę bezpieczeństwa ruchu drogowego, przyczyni się do zmniejszenia ilości kolizji i wypadków, usprawni ruch, poprawi komfort podróżowania drogą. Realizacja projektu przyczyni się do skrócenia czasu podróży oraz do zwiększenia mobilności społeczeństwa.</t>
  </si>
  <si>
    <t>RPPM.09.03.00-22-0005/16</t>
  </si>
  <si>
    <t>Rozbudowa drogi wojewódzkiej nr 222 na odcinku Gdańsk-Starogard Gdański</t>
  </si>
  <si>
    <t>Projekt ma na celu rozbudowę DW222 na odcinku od granicy m. Gdańska – do początku m. Starogard Gdański. Inwestycja obejmuje 6 odcinków o łącznej długości ok. 27,7km. W ramach projektu zostanie poszerzona jezdnia drogi 222, a jej konstrukcja zostanie wzmocniona. Skorygowane zostaną łuki pionowe i poziome. Przebudowane zostaną skrzyżowania, miejscowo zostaną wybudowane ciągi pieszo-rowerowe lub ścieżki rowerowe. Realizacja projektu spowoduje poprawę bezpieczeństwa ruchu drogowego, przyczyni się do zmniejszenia ilości kolizji i wypadków, usprawni ruch, poprawi komfort podróżowania drogą i ułatwi powiązanie Starogardu Gdańskiego z Trójmiastem. Droga wojewódzka nr 222 stanie się alternatywą drogą dla terenów przyległych do autostrady A1 po jej zachodniej stronie. Realizacja projektu przyczyni się do skrócenia czasu podróży oraz do zwiększenia mobilności społeczeństwa.</t>
  </si>
  <si>
    <t>RPPM.09.03.00-22-0006/16</t>
  </si>
  <si>
    <t>Modernizacja energetyczna budynków użyteczności publicznej w Gminie Luzino</t>
  </si>
  <si>
    <t>Przedmiotem projektu jest kompleksowa modernizacja szkół podstawowych w Gminie Luzino, do których uczęszcza łącznie ok. 450 dzieci, tj.: • budynek Szkoły Podstawowej im. płk. Stanisława Dąbka w Sychowie; • budynek Szkoły Podstawowej w Kębłowie – oddział przedszkolny w Zelewie; • budynek szkoły Podstawowej w Sychowie – oddział przedszkolny w Robakowie • budynek Szkoły Podstawowej w Wyszecinie. Działania modernizacji energetycznej w szkołach podstawowych obejmą: • wykonanie docieplenia ścian, stropodachów; • wymienienie stolarki okiennej i drzwi zewnętrznych; • modernizację lub wymianę instalacji ogrzewania obiektów; • modernizację lub wymianę istniejącego źródła ciepła na kotły gazowe kondensacyjne w Szkole Podstawowej w Robakowie, na pompy ciepła powietrze/woda w szkołach w Wyszecinie oraz Zelewie oraz jako alternatywne źródło ciepła kotły gazowe w Wyszecinie i Zelewie.</t>
  </si>
  <si>
    <t>RPPM.10.01.01-22-0001/16</t>
  </si>
  <si>
    <t>10. Energia</t>
  </si>
  <si>
    <t>10.1. Efektywność energetyczna – mechanizm ZIT – wsparcie dotacyjne</t>
  </si>
  <si>
    <t>10.1.1. Efektywność energetyczna – mechanizm ZIT – wsparcie dotacyjne</t>
  </si>
  <si>
    <t>013 Renowacja infrastruktury publicznej dla celów efektywności energetycznej, projekty demonstracyjne i środki wsparcia</t>
  </si>
  <si>
    <t>Termomodernizacja Szkoły Podstawowej nr 9 i nr 10 oraz budynku Cmentarza Komunalnego w Rumi</t>
  </si>
  <si>
    <t>Celem projektu jest zwiększenie efektywności energetycznej trzech budynków użyteczności publicznej. Jego realizacja wpłynie na zwiększenie racjonalności wydatków, które osiągnięte zostanie poprzez ograniczenie zapotrzebowania na energię pierwotną o 1 212 373,71 kWh/rok i zmniejszenie zapotrzebowania na energię końcową w budynkach objętych projektem o 1 252 827,66 kWh/rok. Projekt przyczyni się także do zmniejszenia zanieczyszczenia atmosfery dzięki redukcji emisji CO2 o 352,39 ton CO2/rok oraz redukcji emisji pyłów o 297,58 kg/rok. Jego wartość ogółem wynosi 7 377 228,85 zł (w tym wysokość kosztów kwalifikowalnych: 7 282 331,07 zł).</t>
  </si>
  <si>
    <t>RPPM.10.01.01-22-0001/17</t>
  </si>
  <si>
    <t>Kompleksowa modernizacja energetyczna budynków stanowiących własność Gminy Kartuzy – etap I</t>
  </si>
  <si>
    <t>Przedmiotem realizacji projektu jest kompleksowa termomodernizacja czterech obiektów publicznych na terenie gminy Kartuzy: Szkoły Podstawowej w Brodnicy Górnej, Przedszkola w Brodnicy Górnej, Szkoły Podstawowej w Kolonii oraz Szkoły Podstawowej nr 1 w Kartuzach. Głównym celem inwestycji jest poprawa efektywności energetycznej obiektów użyteczności publicznej położonych na terenie gminy Kartuzy. Projekt zostanie zrealizowany w okresie lat 2015-2017 a całkowita wartość inwestycji wynosi 3 752 608,34 zł, z czego koszty kwalifikowane sięgają kwoty 3 700 158,27 zł. Inwestycja jest zgodna i wynika wprost z zapisów Strategii Zintegrowanych Inwestycji Terytorialnych Obszaru Metropolitalnego Gdańsk – Gdynia – Sopot do roku 2020.</t>
  </si>
  <si>
    <t>RPPM.10.01.01-22-0002/16</t>
  </si>
  <si>
    <t>Kompleksowa modernizacja energetyczna budynków stanowiących własność Gminy Władysławowo.</t>
  </si>
  <si>
    <t>Przedmiotowy projekt polega na termomodernizacji 4 budynków użyteczności publicznej znajdujących się i należących do Gminy Władysławowo: Ratusz Miejski we Władysławowie, Szkoła Podstawowa nr 3 we Władysławowie (2 budynki): budynek B i budynek D i Szkoła Podstawowa w Jastrzębiej Górze. Zakres prac dotyczy poprawy efektywności energetycznej ww. obiektów i obejmuje: ocieplenie stropodachów, ocieplenie ścian zewnętrznych i wewnętrznych, modernizację systemu grzewczego, modernizację wentylacji, modernizację c.w.u., wymianę okien i drzwi, wymianę opraw oświetleniowych. Celem nadrzędnym projektu jest: zwiększenie efektywności energetycznej w 4 budynkach użyteczności publicznej z terenu Gminy Władysławowo, poprzez ich termomodernizację. Jest on spójny z celem wyznaczonym dla tego Poddziałania 10.1.1 w SzOOP. Realizacja projektu wpłynie m.in. na zwiększenie efektywności energetycznej budynków użyteczności publicznej oraz spadek emisji CO2 i poprawę jakości powietrza i życia mieszkańców Gminy.</t>
  </si>
  <si>
    <t>RPPM.10.01.01-22-0002/17</t>
  </si>
  <si>
    <t>"Termomodernizacja budynku Szkoły Podstawowej w Sobowidzu"</t>
  </si>
  <si>
    <t>W ramach przedsięwzięcia przewiduje się: 1.Modernizację instalacji c.o. tj. wykonanie izolacji przewodów instalacji c.o. w piwnicy i kanałach, uruchomienie centralnej automatyki pogodowej, wymiana zaworów grzejnikowych na zawory termostatyczne, regulacja wstępna instalacji, montaż automatycznych zaworów odpowietrzających na pionach, wydzielenie obiegu grzewczego sali gimnastycznej z możliwością jej niezależnego użytkowania. 2. Ocieplenie ścian zewnętrznych o pow. 1497,2 m2 łącznie ze ścianami piwnic w gruncie, bez szybu windy wykonane metodą bez-spoinową z użyciem styropianu o grubości 14 cm. 3. Ocieplenie dachów o pow, 1305 m2 z wyjątkiem szybu windy, wykonane metodą układania styropianu o gr. 16 cm dla stropodachu sali gimnastycznej i 14 cm dla pozostałej części stropodachu. Wykonanie obróbek blacharskich. 4. Wymianę okien i naświetli o pow. 13,12 m2 na nowe okna jednoramowe oraz montaż 125szt. nawiewników okiennych regulowanych ręcznie w oknach istn. 5. Odwodnienie dachów budynków</t>
  </si>
  <si>
    <t>RPPM.10.01.01-22-0003/16</t>
  </si>
  <si>
    <t>Kompleksowa modernizacja energetyczna budynków stanowiących własność Gminy Przodkowo</t>
  </si>
  <si>
    <t>Przedmiotem realizacji projektu jest kompleksowa modernizacja energetyczna czterech budynków publicznych na terenie gminy Przodkowo: Szkoły Podstawowej w Czeczewie, Remizy OSP w Smołdzinie, Szkoły Podstawowej w Szarłacie oraz Biblioteki Publicznej w Przodkowie. Głównym celem inwestycji jest poprawa efektywności energetycznej obiektów użyteczności publicznej położonych na terenie gminy Przodkowo. Projekt zostanie zrealizowany w okresie lat 2017-2018 a wartość inwestycji wynosi 2 505 271,01 zł, natomiast koszty kwalifikowany projektu to kwota 1 809 732,72 zł. Inwestycja jest zgodna i wynika wprost z zapisów Strategii Zintegrowanych Inwestycji Terytorialnych Obszaru Metropolitalnego Gdańsk – Gdynia – Sopot do roku 2020.</t>
  </si>
  <si>
    <t>RPPM.10.01.01-22-0003/17</t>
  </si>
  <si>
    <t>Termomodernizacja budynków użyteczności publicznej na terenie Powiatu Kartuskiego</t>
  </si>
  <si>
    <t>Projekt realizowany będzie na terenie powiatu kartuskiego, położonego w województwie pomorskim. Prace termomodernizacyjne realizowane będą w obrębie czterech obiektów użyteczności publicznej z terenu powiatu: PCPR w Kartuzach, SOSW w Żukowie, DPS w Kobysewie – filia Sulęczyno, DPS w Kobysewie (k/ Przodkowa).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systemów budynków użyteczności publicznej na terenie Powiatu Kartuskiego. Po realizacji nastąpi redukcja energii pierwotnej w wysokości 214 813,61 kWh/rok oraz 23,0 tony równoważnika CO2.</t>
  </si>
  <si>
    <t>RPPM.10.01.01-22-0004/16</t>
  </si>
  <si>
    <t>Kompleksowa modernizacja energetyczna budynków użyteczności publicznej oraz budynków komunalnych na terenie Pruszcza Gdańskiego</t>
  </si>
  <si>
    <t>Projekt realizowany będzie w Pruszczu Gdańskim, powiecie gdańskim, woj. pomorskim. Prace modernizacyjne będą polegały na: 1)wymianie źródeł światła w: a)SP nr 3 (ul. Jana Matejki 1), b)ZS nr 4 (ul. Jana Kasprowicza 16), c)ZS nr 4 (ul. Obrońców Westerplatte 30), d)ZS Nr 4 (ul. Kochanowskiego 8), 2)termomodernizacji budynków użyteczności publicznej, tj.: a)ZS Nr 4 (ul. Kochanowskiego 8). 3)termomodernizacji budynków komunalnych wchodzących w skład zasobów Zakładu Nieruchomości Komunalnych, tj. budynków zlokalizowanych przy: a)ul.Powstańców Warszawy 2, 3, 30, b)ul.Wojska Polskiego 54. Audyty energetyczne i audyty efektywności energetycznej sporządzone dla każdego z budynków wykazały, że charakteryzują się one niską efektywnością energetyczną i wymagają przeprowadzenia pilnych prac. Głównym celem projektu jest poprawa efektywności energetycznej systemów w/w budynków. Po realizacji projektu nastąpi redukcja energii pierwotnej o 345986,11 kWh/rok oraz 223,32 tony równoważnika CO2.</t>
  </si>
  <si>
    <t>RPPM.10.01.01-22-0004/17</t>
  </si>
  <si>
    <t>Kompleksowa modernizacja energetyczna budynków stanowiących własność Gminy Puck</t>
  </si>
  <si>
    <t>Projekt realizowany będzie na terenie gminy Puck, położonej w województwie pomorskim. Prace termomodernizacyjne realizowane będą w obrębie sześciu obiektów użyteczności publicznej z terenu gminy: 1. Budynek Ochotniczej Straży Pożarnej w Połczynie, 2. Budynek Szkoły Podstawowej w Gnieżdżewie, 3. Budynek Szkoły Podstawowej w Połczynie, 4. Budynek Szkoły Podstawowej w Mieroszynie, 5. Budynek Szkoły Podstawowej w Swarzewie, 6. Budynek Wiejskiego Domu Kultury w Strzelnie. Audyty energetyczne sporządzone dla każdego z budynków wykazały, że charakteryzują się one niską efektywnością energetyczną i wymagają przeprowadzenia pilnych prac termomodernizacyjnych. Prace obejmą m.in. docieplenie przegród budynków oraz modernizację instalacji c.o. i c.w.u. Głównym celem projektu jest poprawa efektywności energetycznej budynków użyteczności publicznej w gminie Puck. Po realizacji nastąpi redukcja energii pierwotnej w wysokości 1 915 718,94 kWh/rok oraz 398,56 ton równoważnika CO2.</t>
  </si>
  <si>
    <t>RPPM.10.01.01-22-0005/16</t>
  </si>
  <si>
    <t>Kompleksowa modernizacja energetyczna budynków stanowiących własność Powiatu Tczewskiego</t>
  </si>
  <si>
    <t>Projekt będzie realizowany w woj. pomorskim, pow. tczewskim, na terenie miasta Tczew, miasta Pelplin i miejscowości Wielkie Wyręby (gmina Gniew). Projekt obejmuje przeprowadzenie prac w 10 budynkach użyteczności publicznej: -PUP w Tczewie – 1 budynek -ZST w Tczewie - 1 budynek -ZKZ w Tczewie – 1 budynek -ZPS w Tczewie - 1 budynek -ZSRiK w Tczewie- 2 budynki -ZSP w Pelplinie- 1 budynek -DPS w Wielkich Wyrębach - 3 budynki. Audyty energetyczne sporządzone dla każdego z budynków wykazały, że charakteryzują się one niską efektywnością energetyczną. Prace obejmą m.in. docieplenie przegród budynków, modernizację instalacji co i cwu, wymianę źródeł ciepła oraz montaż OZE i wymianę oświetlenia w wybranych obiektach. Głównym celem projektu jest zwiększenie efektywności energetycznej budynków użyteczności publicznej Powiatu Tczewskiego, sprzyjające rozwojowi niskoemisyjnej gospodarki, wzrostowi bezpieczeństwa energetycznego i poprawie stanu środowiska naturalnego.</t>
  </si>
  <si>
    <t>RPPM.10.01.01-22-0005/17</t>
  </si>
  <si>
    <t>Morze zysku – z Eko odzysku. Termomodernizacja obiektów użyteczności publicznej powiatu puckiego</t>
  </si>
  <si>
    <t>Projekt zrealizowany będzie na terenie 2 gmin powiatu puckiego: gminy miejskiej Puck oraz gminy Krokowa. Projekt obejmuje przeprowadzenie prac termomodernizacyjnych w 9 budynkach użyt. publ.: • 3 budynkach PCKZiU w Pucku • 1 budynku SOSW w Pucku • 1 budynku LO w Pucku • 1 budynku DPS w Pucku • 2 budynkach ZSP w Kłaninie. Audyty energetyczne sporządzone dla każdego z budynków wykazały, że charakteryzują się one niską efektywnością energetyczną. Prace obejmą m.in. docieplenie przegród budynków, modernizację instalacji co i cwu, wymianę źródeł ciepła oraz montaż OZE i wymianę oświetlenia w wybranych obiektach. Głównym celem projektu jest bardziej efektywne gospodarowanie zasobami sprzyjające rozwojowi niskoemisyjnej gospodarki, wzrostowi bezpieczeństwa energetycznego i poprawie stanu środowiska powiatu puckiego. Produktem projektu będzie wzrost liczby zmodernizowanych energetycznie budynków o 8 szt.</t>
  </si>
  <si>
    <t>RPPM.10.01.01-22-0006/16</t>
  </si>
  <si>
    <t>Termomodernizacja budynków użyteczności publicznej w Nowym Dworze Gdańskim</t>
  </si>
  <si>
    <t>Przedmiotem projektu jest termomodernizacja obiektów szkolnych w Nowym Dworze Gdańskim (budynki: SOS-W im. I.Sendlerowej, Warsztaty szkolne ZS Nr 2, Zespół Szkół Nr 2), w tym m.in. prace • wymiana drzwi zewnętrznych i okien pozostałych do wymiany; • docieplenie stropodachu niewentylowanego • zastosowanie kolektorów słonecznych do podgrzewu c.w.u.; • docieplenie ścian zewnętrznych (z naprawą elewacji) • wymiana wewnętrznej instalacji c.o. wraz z grzejnikami i montażem urządzeń regulacyjnych oraz regulacja instalacji, • wykonanie odrębnej kotłowni gazowej dla budynku szkoły i warsztatów szkolnych, wymiana wewnętrznej instalacji c.o. wraz z grzejnikami i montażem urządzeń regulacyjnych oraz regulacja instalacji; Celem bezpośrednim projektu jest zwiększenie efektywności energetycznej 3 budynków użyteczności publicznej w Nowym Dworze Gdańskim. Natomiast celem nadrzędnym jest poprawa czystości powietrza w powiecie poprzez zmniejszenie strat energii pierwotnej i końcowej.</t>
  </si>
  <si>
    <t>RPPM.10.01.01-22-0006/17</t>
  </si>
  <si>
    <t>Kompleksowa modernizacja energetyczna budynków stanowiących własność Gminy Stegna</t>
  </si>
  <si>
    <t>Przedmiotowy projekt realizowany będzie w 5 budynkach użyteczności publicznej na terenie gminy Stegna. Prace obejmą głęboką termomodernizację (wymiana źródła ciepła, modernizację instalacji CO i CWU, ocieplenie przegród, wymiana stolarki okiennej i drzwiowej oraz zastosowanie OZE) w następujących obiektach: 1. Świetlicy wiejskiej w Bronowie – Bronowo 13b; 2. Gminnego Ośrodka Kultury w Stegnie – Gdańska 60, Stegna; 3. Budynku Ochotniczej Straży Pożarnej – ul. Gdańska 7, Stegna; 4. Urzędu Gminy w Stegnie – ul. Gdańska 34, Stegna; 5. Zespołu Szkół w Tujsku – Tujsk 55;</t>
  </si>
  <si>
    <t>RPPM.10.01.01-22-0007/16</t>
  </si>
  <si>
    <t>Poprawa efektywności energetycznej budynków użyteczności publicznej Gminy Wejherowo.</t>
  </si>
  <si>
    <t>W ramach projektu przewiduje się modernizacje energetyczne budynków z uwzględnieniem monitorowania i zarzadzania energią wraz z możliwością wykorzystania instalacji OZE, wymiany źródeł ciepła, zastosowania pomiaru zużycia ciepła. Budynki użyteczności publicznej objęte przedsięwzięciem przedstawiono poniżej, stanowią one własność gminy Wejherowo: 1.Budynek Urzędu Gm. Wejherowo przy ul.Transportowej 1 w Wejherowie. Budynek 2 kondygnacyjny. Powierzchnia netto budynku - 1 405,90 m2. 2.Budynek komunalny w Gościcinie przy ul. Drzewiarza 24. Budynek wolnostojący 2 kondygnacyjny. Powierzchnia netto budynku - 319,94 m2. 3.Samorządowa Szkoła Podstawowa im. mjr Henryka Sucharskiego zlokalizowana w Gościcinie przy ul. Wejherowskiej 22. Budynek o 2-3 kondygnacjach nadziemnych. Powierzchnia netto budynku – 5 304,56 m2. 4.Samorządowa Szkoła Podstawowej im. Jana Brzechwy zlokalizowany w Orlu przy ul. Nadrzecznej 19. Powierzchnia netto budynku -2 930,69 m2</t>
  </si>
  <si>
    <t>RPPM.10.01.01-22-0007/17</t>
  </si>
  <si>
    <t>Kompleksowa modernizacja energetyczna budynków o charakterze użytkowym należących do Komendy Miejskiej PSP w Gdańsku</t>
  </si>
  <si>
    <t>Projekt polega na termomodernizacji budynków Strażnic Jednostek PSP. Realizacja przyczyni się do zmniejszenia zużycia energii cieplnej Planuje się: Ocieplenie stropodachów, modernizacja instalacji wentylacji, montaż instalacji solarnej, wymianę okien,drzwi bram garażowych, ocieplenie ścian, wymiana instalacji co.Zakres prac wynika z audytów energetycznych. Projekt przyczynia się do zmniejszenia zużycia energii, obniżenia zanieczyszczenia powietrza, zwiększenia wykorzystania energii ze źródeł odnawialnych.Wszystkie zaplanowane działania wynikają z przeprowadzonych audytów energetycznych. Projekt jest zgłoszony w ramach mechanizmu Zintegrowanych Inwestycji Terytorialnych.</t>
  </si>
  <si>
    <t>RPPM.10.01.01-22-0008/16</t>
  </si>
  <si>
    <t>GMINA MIASTA GDAŃSKA - KOMENDA MIEJSKA PAŃSTWOWEJ STRAŻY POŻARNEJ W GDAŃSKU</t>
  </si>
  <si>
    <t>Kompleksowa termomodernizacja budynków komunalnych w Wejherowie w celu znaczącego obniżenia zapotrzebowania energetycznego</t>
  </si>
  <si>
    <t>Przedmiotem projektu jest kompleksowa termomodernizacja 14 budynków komunalnych tj. budynek mieszkalny wielorodzinny przy ul. Judyckiego 12, budynek mieszkalny wielorodzinny przy ul. Przemysłowej 42, budynek mieszkalny wielorodzinny przy ul. 10 Lutego 3, budynek mieszkalny wielorodzinny przy ul. Śmiechowskiej 8, budynek mieszkalny wielorodzinny przy ul. Gniewowskiej 14, budynek mieszkalny wielorodzinny przy ul. Gniewowskiej 16, budynek mieszkalny wielorodzinny przy ul. Kopernika 22, budynek mieszkalny wielorodzinny przy ul. Wniebowstąpienia 5B, budynek mieszkalny wielorodzinny przy ul. Wschodniej 26, budynek mieszkalny wielorodzinny przy ul. Krzyżowej 3, budynek mieszkalny wielorodzinny przy ul. Kalwaryjskiej 2A, budynek mieszkalny wielorodzinny przy ul. Iwaszkiewicza 33, budynek mieszkalny wielorodzinny przy ul. Reformatów 13/13A, budynek mieszkalny wielorodzinny przy ul. Św. Jacka 1/1A. Celem bezpośrednim projektu jest poprawa efektywności energetycznej budynków komunalnych.</t>
  </si>
  <si>
    <t>RPPM.10.01.01-22-0008/17</t>
  </si>
  <si>
    <t>Kompleksowa modernizacja energetyczna trzech budynków w Wejherowie będących własnością Powiatu Wejherowskiego – budynek Powiatowego Inspektoratu Nadzoru Budowlanego, Powiatowego Zespołu Kształcenia Specjalnego oraz Powiatowego Zespołu Poradni Psychologiczno- Pedagogicznej.</t>
  </si>
  <si>
    <t>Przedmiotem przedsięwzięcia będą działania polegające na wykonaniu prac termomodernizacyjnych z realizacją wszelkich działań modernizacyjnych mających na celu zmniejszenie kosztów energii cieplnej. Budynki powiatowe zostaną poddane kompleksowej modernizacji energetycznej, na którą składać się będą m.in.: docieplenie ścian zewnętrznych, wymiana i ocieplenie połaci dachowych, wykonanie stolarki okiennej i drzwiowej, wymianie/modernizacji węzłów i instalacji c.o. i c.w.u., izolacja akustyczna stropu i ścian wentylatorni wełną skalną oraz izolacja otokowa a także modernizacja wentylacji mechanicznej. Działaniami termomodernizacyjnymi zostaną objęte 3 budynki powiatowe, które posiadają audyty energetyczne tj.: PINB w W-wie (obecnie budynek przedszkola);PZKS w W-wie - budynek szkoły zawodowej "A" i Powiatowy Zespół Poradni Psychologiczno -Pedagogicznej w W-wie. Roczne szacunkowe zmniejszenie zapotrzebowania na energię w 3 budynkach wyniesie średnio 46%. Łączna pow. budynków netto to 4397 m2</t>
  </si>
  <si>
    <t>RPPM.10.01.01-22-0009/16</t>
  </si>
  <si>
    <t>Kompleksowa modernizacja energetyczna budynku Powiatu Wejherowskiego - część użytkowana na Przedszkola i biura oraz budynku Gminy Miasta Wejherowa - obiektu sportowego z krytą pływalnią przy Zespole Szkół nr 3 w Wejherowie.</t>
  </si>
  <si>
    <t>Przedmiotem przedsięwzięcia będą działania polegające na wykonaniu prac termomodernizacyjnych z realizacją wszelkich działań modernizacyjnych mających na celu zmniejszenie kosztów energii cieplnej. Budynki (powiatu i miasta) zostaną poddane kompleksowej modernizacji energetycznej, na którą składać się będą m.in.: Wymiana instalacji c.o. oraz wentylacji mechanicznej nawiewno-wywiewnej, ocieplenie ścian zew., uzupełnienie izolacji podziemnej o izolację przeciwwilgociową, docieplenie stropów. Termomodernizacja przegród budowlanych – ściany zew., podłogi, wymiana stolarki budowlanej okiennej oraz drzwiowej, modernizacja systemu c.o. Działaniami projektowymi zostaną objęte budynki, które posiadają audyty energetyczne: Budynek Powiatu Wejherowskiego - część użytkowana na Przedszkola i biura, ul. Ofiar Piaśnicy 22 w Wejherowie oraz budynek użyteczności publicznej – obiekt sportowy z krytą pływalnią przy Zespole Szkól nr 3, ul. Nanicka 22 w Wejherowie.Łączna pow. budynków to 4544 m2.</t>
  </si>
  <si>
    <t>RPPM.10.01.01-22-0009/17</t>
  </si>
  <si>
    <t>Kompleksowa modernizacja energetyczna budynków stanowiących własność Gminy Miejskiej Tczew</t>
  </si>
  <si>
    <t>Przedsięwzięcie polega na podjęciu kompleksowej termomodernizacji pięciu budynków użyteczności publicznej. Termomodernizacja związana z infrastrukturą techniczną i dociepleniem zewnętrznym, poprawi efektywność energetyczną budynków. Kompleksową termomodernizacja zostanie przeprowadzona w następujących obiektach: Szkoła Podstawowa nr 10, Gimnazjum nr 3 (przekształcone w Szkołę Podstawową Nr 4), Budynek Zakładu Usług Komunalnych w Tczewie, Sportowa Szkoła Podstawowa nr 2, Przedszkole Nr 8. Kompleksowa termomodernizacja oraz zwiększenie efektywności energetycznej, przyczynią się do zmniejszenia emisyjności szkodliwych substancji. Przedsięwzięcie spowoduje zmniejszenie kosztów utrzymania budynków – poprzez zmniejszenie kosztów energii cieplnej, energii elektrycznej.</t>
  </si>
  <si>
    <t>RPPM.10.01.01-22-0010/16</t>
  </si>
  <si>
    <t>Kompleksowa modernizacja energetyczna budynków użyteczności publicznej na terenie Gdyni</t>
  </si>
  <si>
    <t>Przedmiotem projektu jest przeprowadzenie kompleksowej, głębokiej modernizacji energetycznej siedemnastu budynków użyteczności publicznej na terenie Gdyni w celu poprawy ich efektywności energetycznej. W wyniku realizacji projektu nastąpi zmniejszenie zapotrzebowania na energię w budynkach prowadzące do spadku rocznego zużycia energii pierwotnej (łącznie o 13 643 050,32 kWh) oraz zmniejszenia emisji do atmosfery gazów cieplarnianych (4 163,13 ton równoważnika CO2/rok) i pyłu PM10 (265,63 kg/rok).</t>
  </si>
  <si>
    <t>RPPM.10.01.01-22-0010/17</t>
  </si>
  <si>
    <t>Kompleksowa modernizacja energetyczna budynków stanowiących własność Gminy Somonino</t>
  </si>
  <si>
    <t>Głównym celem projektu jest poprawa efektywności energetycznej budynków użyteczności publicznej oraz komunalnych zlokalizowanych na terenie Gminy Somonino. Przedsięwzięcie polega na poprawie efektywności energetycznej budynków użyteczności publicznej oraz komunalnych na obszarze Gminy Somonino. Do których należą: - budynek Ochotniczej Straży Pożarnej w Ostrzycach - budynek Gminnego Przedszkola w Goręczynie - budynek Ochotniczej Straży Pożarnej z Gminnym Ośrodkiem Kultury w Somoninie - budynek komunalny w Egiertowie - budynek komunalny w Połęczynie - budynek komunalny w Goręczynie. W wyniku realizacji projektu zostaną zrealizowane wskaźniki rezultatu bezpośredniego w postaci: - Zmniejszenia rocznego zużycia energii pierwotnej w budynkach publicznych, - Spadku emisji gazów cieplarnianych. Nakłady inwestycyjne na realizację projektu wynoszą łącznie 1 350 736,24 złotych brutto (1 131 997,54 złotych netto). Podatek VAT jest kosztem kwalifikowanym.</t>
  </si>
  <si>
    <t>RPPM.10.01.01-22-0011/16</t>
  </si>
  <si>
    <t>Kompleksowa modernizacja energetyczna budynków stanowiących własność Gminy Kartuzy – etap II</t>
  </si>
  <si>
    <t>Przedmiotem realizacji projektu jest kompleksowa termomodernizacja dwóch obiektów publicznych na terenie gminy Kartuzy: budynków Zespołu Szkół w Kiełpinie oraz Ośrodka Geriatrycznego w Sianowie. Projekt jest bezpośrednią kontynuacją działań podjętych przez gminę Kartuzy w 2016 r. poprzez rozpoczęcie modernizacji energetycznej obiektów użyteczności publicznej na terenie gminy. Głównym celem inwestycji jest poprawa efektywności energetycznej obiektów części użyteczności publicznej położonych na terenie gminy Kartuzy. Projekt zostanie zrealizowany w 2018 roku, a wartość inwestycji wynosi 4.625.002,15 zł, z czego kwota 2 727 192,52 zł stanowi koszt kwalifikowany projektu. Inwestycja jest zgodna i wynika wprost z zapisów Strategii Zintegrowanych Inwestycji Terytorialnych Obszaru Metropolitalnego Gdańsk – Gdynia – Sopot do roku 2020.</t>
  </si>
  <si>
    <t>RPPM.10.01.01-22-0011/17</t>
  </si>
  <si>
    <t>Termomodernizacja budynków użyteczności publicznej należących do Powiatu Gdańskiego - termomodernizacja Domu Pomocy Społecznej w Zaskoczynie oraz termomodernizacja budynków oświatowych Powiatu Gdańskiego.</t>
  </si>
  <si>
    <t>Projekt polega na kompleksowej termomodernizacji 5 obiektów użyteczności publicznej znajdujących się na terenie Powiatu Gdańskiego.Będą to: Budynek Szkoły Zespołu Szkół Ogrodniczych i Ogólnokształcących w Pruszczu Gdańskim; Budynek Internatu Zespołu Szkół Ogrodniczych i Ogólnokształcących w Pruszczu Gdańskim; Budynek Warsztatów Zespołu Szkół Rolniczych Centrum Kształcenia Praktycznego w Rusocinie; Budynek Internatu Zespołu Szkół Rolniczych Centrum Kształcenia Praktycznego w Rusocinie; Budynek Domu Pomocy Społecznej w Zaskoczynie. Realizacja zadania ma na celu poprawę efektywności energetycznej budynków użyteczności publicznej oraz redukcję zanieczyszczeń do powietrza. Cel ten zostanie osiągnięty m.in. poprzez zmniejszenie kosztów związanych z ogrzewaniem budynków, zmniejszeniem użycia energii.</t>
  </si>
  <si>
    <t>RPPM.10.01.01-22-0012/16</t>
  </si>
  <si>
    <t>Kompleksowa modernizacja energetyczna budynków stanowiących własność Gminy Miejskiej Redy</t>
  </si>
  <si>
    <t>Projekt będzie realizowany w woj. pomorskim, pow. wejherowskim, na terenie miasta Reda. Projekt obejmuje przeprowadzenie prac termomodernizacyjnych w 5 budynkach użyt. publ. i budynkach komunalnych: • Przedszkola: „Akademia Pana Kleksa” • Przedszkola „Przy Parku" • Budynku komunalnego, ul. Wodociągowa 68 • Budynku komunalnego, ul. Wodociągowa 70 • Budynku Ochotniczej Straży Pożarnej. Audyty energetyczne sporządzone dla każdego z budynków wykazały, że charakteryzują się one niską efektywnością energetyczną. Prace obejmą m.in. docieplenie przegród budynków, wymianę stolarki, modernizację c.o. i c.w.u. oraz montaż OZE. . Głównym celem projektu jest zwiększenie efektywności energetycznej budynków użyteczności publicznej Gminy Miasta Reda, sprzyjające rozwojowi niskoemisyjnej gospodarki, wzrostowi bezpieczeństwa energetycznego i poprawie stanu środowiska naturalnego.</t>
  </si>
  <si>
    <t>RPPM.10.01.01-22-0012/17</t>
  </si>
  <si>
    <t>Zwiększenie efektywności energetycznej budynku Zespołu Szkół Ogólnokształcących w Helu</t>
  </si>
  <si>
    <t>Zgodnie z zaleceniami wynikającymi z przeprowadzonego audytu energetycznego przedsięwzięcie będzie polegało na termomodernizacji budynku Zespołu Szkół Ogólnokształcących w Helu, który składa się z „starej szkoły”, szkoły podstawowej, gimnazjum i liceum w zakresie: - docieplenia ścian zewnętrznych części budynku wybudowanych do 1970 r. („stara szkoła” i szkoła podstawowa bez ścian sali gimnastycznej z zapleczem) warstwą izolacji ze styropianu; - dociepleniu stropu poddasza „starej szkoły” i stropodachów szkoły podstawowej warstwą izolacji z wełny mineralnej; - wymianie starej stolarki okiennej, - montażu instancji słonecznej do przygotowania ciepłej wody - modernizacji systemu ogrzewania oraz na modernizacji oświetlenia wewnętrznego: - w szkole podstawowej - w gimnazjum i liceum</t>
  </si>
  <si>
    <t>RPPM.10.01.01-22-0013/16</t>
  </si>
  <si>
    <t>GMINA MIEJSKA HEL</t>
  </si>
  <si>
    <t>Kompleksowa modernizacja energetyczna budynków stanowiących własność Gminy Szemud</t>
  </si>
  <si>
    <t>Pracami termomodernizacyjnymi, przewidzianymi w niniejszym projekcie, objętych zostanie 8 budynków stanowiących własność gminy Szemud: • Budynek komunalny – Remiza OSP, WOK Kielno, Biblioteka Publiczna w Kielnie – ul. Oliwska 85, Kielno, dz. nr 82/36, • Budynek komunalny, tzw. „Mała szkoła” w Kielnie (w części mieszkalnej – piętro, w części obiekt użyteczności publicznej – parter) – ul. Oliwska 41, dz. nr 476, • Zespół Szkolno-Przedszkolny w Szemudzie, Szkoła Podstawowa im. mjr Henryka Sucharskiego w Szemudzie – ul. Szkolna 4, dz. nr 242/1 i 241/9, • Budynek użyteczności publicznej – Gminna Izba Regionalna im. Remusa w Łebnie – ul. Kartuska 9, dz. nr 69, • Budynek Komunalny w Przetoczynie – ul. Pomorska 8, dz. nr 184/7, • Budynek Komunalny w Przetoczynie – ul. Pomorska 14, dz. nr 174/5, • Szkoła Podstawowa im. Jana Pawła II w Łebnie – ul. Szkolna 1, dz. nr 69, • Budynek użyteczności publicznej, tzw. „Stara szkoła” w Kielnie – ul. Oliwska 46, dz. nr 25/8.</t>
  </si>
  <si>
    <t>RPPM.10.01.01-22-0013/17</t>
  </si>
  <si>
    <t>Kompleksowa modernizacja energetyczna budynków stanowiących własność Gminy Pszczółki</t>
  </si>
  <si>
    <t>Projekt dotyczy modernizacji energetycznej 3 budynków użyteczności publicznej: - budynek główny Urzędu Gminy w Pszczółkach - planowany zakres będzie dokończeniem termomodernizacji obiektu i obejmować będą ocieplenie ścian zewnętrznych, - budynek w podwórzu Urzędu Gminy w Pszczółkach - planowane prace będą dokończeniem termomodernizacji obiektu i obejmować będą ocieplenie ścian zewnętrznych, dachu i wymianę pozostałej stolarki okiennej. - budynek Publicznego Gimnazjum w Pszczółkach - planowane jest ocieplenie ścian, stropodachu, wymiana drzwi i okien, częściowa modernizacja instalacji CO i CWU. Cały zakres wynika z zaleceń audytów energetycznych i zostanie w pełni zrealizowany. Celami projektu są: poprawa stanu powietrza na terenie Gminy Pszczółki, ograniczenie emisji gazów cieplarnianych z budynków publicznych w miejscowości Pszczółki, a także oszczędne i ekologiczne funkcjonowanie budynków urzędu gminy (główny i w podwórzu) i gimnazjum w Pszczółkach.</t>
  </si>
  <si>
    <t>RPPM.10.01.01-22-0014/16</t>
  </si>
  <si>
    <t>Kompleksowa modernizacja energetyczna budynków stanowiących własność Gminy Jastarnia</t>
  </si>
  <si>
    <t>Przedmiotem projektu pn. „Kompleksowa modernizacja energetyczna budynków stanowiących własność Gminy Jastarnia" jest modernizacja energetyczna 2 budynków użyteczności publicznej: 1) Hala Widowiskowo-Sportowa w Jastarni, Gmina Jastarnia, ul. Stelmaszczyka 4, 84-140 Jastarnia. 2) Budynku OSP w Jastarni, Gmina Jastarnia, ul. Herrmanna 3, 84-140 Jastarnia. Celem głównym projektu jest zwiększenie efektywności energetycznej budynków użyteczności publicznej w Gminie Jastarnia poprzez ich termomodernizację, przyczyniającą się do poprawy stanu powietrza atmosferycznego oraz ograniczenia strat ciepła.</t>
  </si>
  <si>
    <t>RPPM.10.01.01-22-0014/17</t>
  </si>
  <si>
    <t>KOMPLEKSOWA MODERNIZACJA ENERGETYCZNA BUDYNKÓW STANOWIĄCYCH WŁASNOŚĆ GMINY MIEJSKIEJ PUCK</t>
  </si>
  <si>
    <t>Celem projektu jest poprawa efektywności energetycznej 2 budynków użyteczności publicznej na terenie Gminy Miasta Puck. W ramach projektu zaplanowano termomodernizację: 1) budynku Urzędu Miasta Puck, 2) budynku Miejskiego Ośrodka Kultury Sportu i Rekreacji. Zakres prac przewiduje: - docieplenie przegród zewnętrznych, - wymianę okien, - modernizację instalacji c.o., - modernizację instalacji c.w.u, - modernizację oświetlenia wewnętrznego. W wyniku realizacji projektu zmniejszenie rocznego zużycia energii pierwotnej w budynkach publicznych wyniesie 2 469 218,00 kWh/rok, co przełoży się na zmniejszenie kosztów utrzymania budynków użyteczności publicznej. Ze względu na rodzaj paliwa stosowanego do ogrzewania obu budynków (węgiel) realizacja projektu będzie miała bardzo pozytywny wpływ na poprawę jakości powietrza w mieście Puck. Zakłada się zmniejszenie emisji gazów cieplarnianych o 290,8 ton równoważnika CO2, pyłów PM 10 o 507 kg/rok oraz pyłów PM 2,5 o 480 kg/rok.</t>
  </si>
  <si>
    <t>RPPM.10.01.01-22-0015/16</t>
  </si>
  <si>
    <t>Termomodernizacja budynków użyteczności publicznej na terenie Gminy Przywidz</t>
  </si>
  <si>
    <t>W ramach projektu planowana jest termomodernizacja następujących budynków: 1. Ochotniczej Straży Pożarnej w Jodłownie polegająca na: - ociepleniu połaci dachowych, - ociepleniu ścian zew., - wymianie stolarki okiennej i drzwiowej, - wymianie instalacji c.o. i c.w.u., - wymianie źródła ciepła, - wymianie oświetlenia wew.; 2. Budynku Biblioteki w Przywidzu polegająca na: - ociepleniu połaci dachowych, - ociepleniu stropodachu w części niskiej, - ociepleniu ścian zew., - wymianie stolarki okiennej i drzwiowej, - wymianie instalacji c. o. i c. w .u., - wymianie źródła ciepła, - wymianie oświetlenia wew., 3. Gminnego Ośrodka Kultury w Przywidzu polegająca na: - ocieplenie stropodachów, - ocieplenie ścian zew., - wymianie stolarki okiennej i drzwiowej, - wymianie instalacji c. o. i c.w.u., - wymianie źródła ciepła - wymianie oświetlenia wew.</t>
  </si>
  <si>
    <t>RPPM.10.01.01-22-0015/17</t>
  </si>
  <si>
    <t>Kompleksowa modernizacja energetyczna budynków komunalnych mieszkalnych na terenie Gdyni</t>
  </si>
  <si>
    <t>Przedmiotem projektu jest przeprowadzenie kompleksowej modernizacji energetycznej czternastu wielorodzinnych komunalnych budynków mieszkalnych na terenie Gdyni w celu poprawy ich efektywności energetycznej. W wyniku realizacji projektu nastąpi zmniejszenie zapotrzebowania na energię w budynkach prowadzące do spadku rocznego zużycia energii pierwotnej (łącznie o 4.421.709,82 kWh) oraz zmniejszenia emisji do atmosfery gazów cieplarnianych (2.589,20 ton równoważnika CO2/rok) i pyłu PM10 (477,75 kg/rok).</t>
  </si>
  <si>
    <t>RPPM.10.01.01-22-0016/16</t>
  </si>
  <si>
    <t>014 Renowacja istniejących budynków mieszkalnych dla celów efektywności energetycznej, projekty demonstracyjne i środki wsparcia</t>
  </si>
  <si>
    <t>Kompleksowa modernizacja energetyczna budynków stanowiących własność Gminy Żukowo</t>
  </si>
  <si>
    <t>Przedmiotem realizacji projektu jest kompleksowa modernizacja budynków użyteczności publicznej na terenie Gminy Żukowo(powiat kartuski). Projektem zostanie objętych 4 budyni dla których na bazie przeprowadzonych audytów energetycznych wybrano rozwiązania wpływające w najbardziej efektywny sposób na poprawę efektywności energetycznej–w zależności od budynku inwestycja obejmuje kompleksowe działania związane z: ociepleniem elewacji zewnętrznych budynków, stropów i dachu, wymianę elementów stolarki okiennej lub drzwiowej, modernizację instalacji grzewczej poprzez wymianę grzejników, głowic termostatycznych lub wymianę samego źródła ciepła czy zastosowaniem OZE. Głównym celem projektu jest poprawa efektywności energetycznej obiektów użyteczności publicznej. W wyniku realizacji projektu nastąpi znaczne zmniejszenie zużycia energii oraz znaczny spadek zapotrzebowania na energię; jednocześnie projekt zakłada znaczący spadek emisji gazów cieplarnianych do atmosfery.</t>
  </si>
  <si>
    <t>RPPM.10.01.01-22-0016/17</t>
  </si>
  <si>
    <t>Poprawa efektywności energetycznej w budynkach mieszkaniowych i budynkach użyteczności publicznej w Gminie Cedry Wielkie</t>
  </si>
  <si>
    <t>Projekt realizowany będzie na terenie gminy Cedry Wielkie, położonej w powiecie gdańskim, województwie pomorskim. Prace termomodernizacyjne realizowane będą w obrębie 3 obiektów użyteczności publicznej z terenu gminy: Urząd Gminy w Cedrach Wielkich, Szkoła Podstawowa w Giemlicach,Szkoła Podstawowa w Trutnowach oraz 2 mieszkaniowych: Komunalny budynek mieszkalny w Cedrach Wielkich, Komunalny budynek mieszkalny w Giemlicach.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i wymianę źródeł ciepła. Głównym celem projektu jest poprawa efektywności energetycznej systemów budynków użyteczności publicznej i mieszkaniowych na terenie Gminy Cedry Wielkie. Po realizacji nastąpi redukcja energii pierwotnej w wysokości 883 574,72 kWh/rok oraz 297,72 tony równoważnika CO2.</t>
  </si>
  <si>
    <t>RPPM.10.01.01-22-0017/16</t>
  </si>
  <si>
    <t>Kompleksowa termomodernizacja Powiatowego Centrum Zdrowia w Kartuzach</t>
  </si>
  <si>
    <t>Projekt realizowany będzie w mieście Kartuzy na terenie powiatu kartuskiego, położonego w województwie pomorskim. Prace termomodernizacyjne realizowane będą w obrębie trzech budynków użyteczności publicznej Powiatowego Centrum Zdrowia w Kartuzach. Audyty energetyczne oraz audyt efektywności energetycznej instalacji elektroenergetycznej, sporządzone dla budynków PCZ w Kartuzach wykazały, że charakteryzują się one niską efektywnością energetyczną i wymagają przeprowadzenia pilnych prac termomodernizacyjnych. Prace obejmą m.in.docieplenie przegród budynków, wymianę stolarki, modernizację instalacji c.o., wymianę źródeł ciepła, wymianę źródeł oświetlenia, wymianę i modernizację urządzeń energochłonnych oraz montaż odnawialnych źródeł energii. Głównym celem projektu jest poprawa efektywności energetycznej budynków użyteczności publicznej Powiatowego Centrum Zdrowia w Kartuzach. Po realizacji nastąpi redukcja energii pierwotnej w wysokości 799710,00 kWh/rok oraz 164,42 tony równoważnika CO2.</t>
  </si>
  <si>
    <t>RPPM.10.01.01-22-0017/17</t>
  </si>
  <si>
    <t>„Kompleksowa termomodernizacja komunalnych budynków mieszkalnych w Gminie Pruszcz Gdański”</t>
  </si>
  <si>
    <t>Projekt polega na termomodernizacji czterech mieszkalnych budynków komunalnych, będących własnością Gminy Pruszcz Gdański, znajdujących się w Straszynie przy ulicy: Spacerowej 5, Spacerowej 7, Spacerowej 24 oraz Starogardzkiej 30. Zaplanowano następujące rodzaje działań: • docieplenie ścian zewnętrznych, piwnicznych i fundamentowych, • docieplenie stropów, stropodachów, dachów, • wymiana okien, • wymiana drzwi zewnętrznych, • modernizacja instalacji c.o. i c.w.u.wraz z wymianą źródła ciepła. Celem przedsięwzięcia jest poprawa efektywności energetycznej komunalnych budynków mieszkaniowych w Gminie Pruszcz Gdański. Efektem zadania będzie redukcja zużycia energii finalnej, zmniejszenie lokalnej emisji substancji szkodliwych do atmosfery oraz wysokie oszczędności w eksploatacji obiektów. Realizacja zadania umożliwi obniżenie zapotrzebowania na ciepło na potrzeby grzewcze budynków (c.o.) oraz zapotrzebowania na energię na potrzeby przygotowania ciepłej wody użytkowej o ok. 78%.</t>
  </si>
  <si>
    <t>RPPM.10.01.01-22-0018/16</t>
  </si>
  <si>
    <t>Kompleksowa modernizacja energetyczna budynków stanowiących własność Gminy Stegna służących świadczeniu opieki zdrowotnej</t>
  </si>
  <si>
    <t>Przedmiotowy projekt realizowany będzie w 3 budynkach użyteczności publicznej na terenie gminy Stegna. Prace obejmą głęboką termomodernizację (wymiana źródła ciepła z zastosowaniem OZE, modernizację instalacji CO i CWU, ocieplenie przegród, wymiana stolarki okiennej i drzwiowej) w następujących obiektach: 1. Budynek Niepublicznego Zakładu Opieki Zdrowotnej i Gminnego Ośrodka Pomocy Społecznej w Stegnie - ul. Wojska Polskiego 12, Stegna 2. Budynek Niepublicznego Zakładu Opieki Zdrowotnej w Drewnicy - ul. Wiślana 25, Drewnica; 3. Budynki Niepublicznego Zakładu Opieki Zdrowotnej i Domu Kultury w Rybinie - Rybina 63.</t>
  </si>
  <si>
    <t>RPPM.10.01.01-22-0018/17</t>
  </si>
  <si>
    <t>Kompleksowa modernizacja energetyczna budynków użyteczności publicznej w Sopocie</t>
  </si>
  <si>
    <t>Kompleksowa modernizacja energetyczna budynków użyteczności publicznej w Sopocie ma na celu poprawę efektywności energetycznej w 25 miejskich placówkach oświatowych i wychowawczo - opiekuńczych. W efekcie realizacji projektu nastąpi redukcja emisji CO2 do otoczenia, co ma szczególne znaczenie dla miasta posiadającego status uzdrowiska. Planuje się przeprowadzenie głębokiej termomodernizacji, modernizacji oświetlenia wewnętrznego, instalację OZE i wdrożenie systemu zarządzania energią, co znacznie obniży zużycie energii cieplnej i elektrycznej i poprawi stan budynków, będących pod ochroną konserwatorską. Planowany zakres robót budowlanych wynika z wykonanych audytów energetycznych i efektywności energetycznej energii elektrycznej. Projekt jest komplementarny z miejskim planem gospodarki niskoemisyjnej i polityką energetyczną miasta.</t>
  </si>
  <si>
    <t>RPPM.10.01.01-22-0019/17</t>
  </si>
  <si>
    <t>G3 - Kompleksowa modernizacja energetyczna budynków o charakterze użytkowym będących pod opieką konserwatora zabytków należących do "Gdańskich Wód" Sp. z o.o.(spółki Gminy Miasta Gdańska)</t>
  </si>
  <si>
    <t>Przedmiotowy Projekt realizowany będzie w województwie pomorskim, na terenie miasta Gdańska w obrębie dzielnicy: Śródmieście, w jej części określanej mianem Starego Przedmieścia. Obiekty objęte pracami termomodernizacyjnymi zlokalizowane są przy ul. Lastadia 2 oraz ul. Lastadia 41 i figurują odpowiednio w rejestrze zabytków Województwa Pomorskiego oraz Gminnej Ewidencji Zabytków. Obiekty są obecnie wyłączone z eksploatacji z uwagi na ich zły stan techniczny. Działania zaplanowane w ramach przedmiotowego Projektu mają za zadanie podnieść efektywność wykorzystania energii na terenie miasta Gdańska. Konieczne jest więc przeprowadzenie termomodernizacji budynków w celu ograniczenia zapotrzebowania na energię cieplną i elektryczną. W efekcie przeprowadzenia zaplanowanych prac winno ulec obniżeniu jednostkowe zużycie ciepła i energii elektrycznej przy jednoczesnym podniesieniu komfortu życia i znaczącym obniżeniu emisji do powietrza zanieczyszczeń i gazów cieplarnianych.</t>
  </si>
  <si>
    <t>RPPM.10.01.01-22-0020/17</t>
  </si>
  <si>
    <t>GDAŃSKIE WODY SP. Z O.O.</t>
  </si>
  <si>
    <t>G1 – Kompleksowa modernizacja energetyczna budynków oświatowych oraz sportowych należących do Gminy Miasta Gdańska – w latach 2017-2020</t>
  </si>
  <si>
    <t>Przedsięwzięcie polega na kompleksowej modernizacji energetycznej następujących budynków o charakterze edukacyjnym należących do Gminy Miasta Gdańska: 1. Miejska Hala Sportowa 2. ZKPiG nr 13 3. ZKPiG nr 21 4. Szkoła Podstawowa nr 24 5. Szkoła Podstawowa nr 47 6. Żłobek nr 1 7. Przedszkole nr 1 8. Zespół Szkół Ogólnokształcących nr 5 9. Szkoła Podstawowa nr 20 10. Szkoła Podstawowa nr 42 11. Szkoła Podstawowa nr 21 12. Przedszkole nr 7 13. Przedszkole nr 74 14. Szkoła Podstawowa nr 8 15. ZKPiG nr 20 16. ZKPiG nr 5 17. Przedszkole nr 4 18. Przedszkole nr 33 19. Przedszkole nr 49 20. Żłobek nr 2 21. Żłobek nr 3 22. Żłobek nr 4 23. Szkoła Podstawowa nr 55 24. Szkoła Podstawowa nr 62 25. Szkoła Podstawowa nr 81 26. Zespół Szkół Ogólnokształcących nr 6 27. Zespół Specjalnego Kształcenia Podstawowego i Gimnazjalnego nr 1 28. Państwowa Szkoła Muzyczna I stopnia 29. Żłobek nr 5 30. Żłobek nr 6 Zakres zadań wynika z rekomendacji audytów energetycznych.</t>
  </si>
  <si>
    <t>RPPM.10.01.01-22-0021/17</t>
  </si>
  <si>
    <t>Kompleksowa modernizacja energetyczna budynków mieszkalnych i użytkowych zlokalizowanych na terenie Gminy Miasta Gdańska - w latach 2017-2020</t>
  </si>
  <si>
    <t>Przedsięwzięcie polega na kompleksowej modernizacji energetycznej budynków mieszkalnych i obiektów użyteczności publicznej należących do Gminy Miasta Gdańska oraz budynku Dworu Artusa należącego do MHMG i Kościoła Parafii Rzymskokatolickiej pw. Chrystusa Króla (łącznie 22 obiekty). Działania te mają na celu poprawę efektywności energetycznej obiektów, mając charakter kompleksowy i będą polegały na realizacji zadań termomodernizacyjnych wynikających z rekomendacji audytów energetycznych. W ramach Projektu będą realizowane m.in. takie zadania jak wykonanie robót dociepleniowych ścian, stropów, stropodachów i dachów, wymianie stolarki okiennej i drzwiowej zewnętrznej, montażu instalacji ogrzewania obiektu oraz instalacji ciepłej wody użytkowej, likwidacji istniejących źródeł ciepła, montażu kompaktowego węzła cieplnego, wprowadzeniu systemu zarządzania energia z monitoringiem i automatycznym sterowaniem, modernizacji systemu wentylacji, montażu nawietrzników higrosterowalnych.</t>
  </si>
  <si>
    <t>RPPM.10.01.01-22-0022/17</t>
  </si>
  <si>
    <t>Termomodernizacja obiektów Samorządu Województwa Pomorskiego – Pakiet nr 1</t>
  </si>
  <si>
    <t>Projekt realizowany będzie w latach 2016-2018 na terenie województwa pomorskiego w 21 obiektach będących własnością Samorządu Województwa Pomorskiego. Przedsięwzięcie ma na celu poprawę efektywności wykorzystania energii oraz ograniczenie emisji zanieczyszczeń do powietrza w budynkach użyteczności publicznej poprzez wdrożenie działań termomodernizacyjnych, tzn. wykonanie (tam gdzie to właściwe) dociepleń ścian zewnętrznych, dociepleń dachów i stropodachów, wymianę okien, modernizacje instalacji grzewczych i przygotowania ciepłej wody użytkowej oraz systemu wentylacji i klimatyzacji a także likwidację nisko sprawnych źródeł energii i zastąpienie ich źródłami wysokosprawnymi wypełnia zadania jakie określa Dyrektywa w sprawie efektywności energetycznej. Dodatkowo, tam gdzie jest to uzasadnione, planowane jest wykorzystanie odnawialnych źródeł energii – głównie słonecznej na cele wytwarzania energii elektrycznej i przygotowania ciepłej wody użytkowej oraz biomasy na cele grzewcze w dwóch obiektach. Realizacja projektu umożliwi także spełnienie obowiązków nałożonych na j.s.t. w zakresie realizacji działań oszczędnościowych oraz pełnienia wiodącej roli jednostek samorządu terytorialnego w dążeniu do osiągnięcia krajowego celu z zakresu efektywności energetycznej (Ustawa z dnia 15.04.2011 r. o efektywności energetycznej).</t>
  </si>
  <si>
    <t>RPPM.10.02.01-22-0001/15</t>
  </si>
  <si>
    <t>10.2. Efektywność energetyczna – wsparcie dotacyjne</t>
  </si>
  <si>
    <t>10.2.1. Efektywność energetyczna – wsparcie dotacyjne</t>
  </si>
  <si>
    <t>Poprawa efektywności energetycznej budynków użyteczności publicznej w gminie Miastko</t>
  </si>
  <si>
    <t>Przedmiotem realizacji projektu jest kompleksowa termomodernizacja 7 obiektów użyteczności publicznej w gminie Miastko wraz w wykorzystaniem OZE poprzez montaż 6 systemów instalacji fotowoltaicznych na 6 obiektach gdzie jest to ekonomicznie uzasadnione i pozwalają na to uwarunkowania technologiczne. Podstawowym celem realizacji projektu jest racjonalizacja zużycia energii w budynkach oraz ograniczeniem oddziaływań związanych z jej produkcją czego bezpośrednimi efektami będą redukcja niskiej emisji, wzrost udziału energii wytwarzanej z OZE oraz oszczędność energetyczna zmodernizowanych obiektów. W wyniku realizacji projektu zakłada się osiągnięcie zakładanych przez program wskaźników na poziomie średnim dla wszystkich 7 obiektów o następującym wartościach szacunkowych: - redukcja emisji CO2 w g ton równoważnika-710,96 ton/rok - zmniejszenie zużycia energii pierwotnej-2 115 643,42 kWh/rok - oszczędność energetyczna budynków-61,07% Projekt kompleksowo realizuje cele Osi 10 Energia</t>
  </si>
  <si>
    <t>RPPM.10.02.01-22-0001/16</t>
  </si>
  <si>
    <t>Termomodernizacja obiektów Szpitala Specjalistycznego w Prabutach</t>
  </si>
  <si>
    <t>Projekt obejmuje swoim zakresem wykonanie rekomendowanych w audytach energetycznych przedsięwzięć poprawiających gospodarkę energetyczną w Szpitalu Specjalistycznym w Prabutach Sp z oo. Podstawowym zakresem planowanych prac jest: polepszenie izolacyjności termicznej obiektów poprzez docieplenie przegród budowlanych (ścian i stropów), wymianę stolarki otworowej (okna i drzwi) na posiadającą lepsze właściwości izolacyjne, wykonanie prac regulacyjnych i modernizacyjnych w istniejących instalacjach centralnego ogrzewania i ciepłej wody użytkowej. Projekt w swoim efekcie powinien doprowadzić do zmniejszenia zużycia energii (zwłaszcza w postaci ciepła) we wskaźniku co najmniej 30% w stosunku do zużywanych w okresie przed jego realizacją. Projekt jest kontynuacją wcześniej realizowanych prac i projektów termomodernizacyjnych.</t>
  </si>
  <si>
    <t>RPPM.10.02.01-22-0001/17</t>
  </si>
  <si>
    <t>SZPITAL SPECJALISTYCZNY W PRABUTACH SPÓŁKA Z OGRANICZONĄ ODPOWIEDZIALNOŚCIĄ</t>
  </si>
  <si>
    <t>Termomodernizacja obiektów SWP - COPERNICUS Podmiot Leczniczy Sp. z o.o w Gdańsku</t>
  </si>
  <si>
    <t>Projekt jest realizowany na terenie woj.pomorskiego,w Gdańsku.Budynki objęte projektem wypełniają zadania opieki zdrowotnej w województwie pomorskim,stanowią własność COPERNICUS PL Sp. z o. o. w Gdańsku i są zlokalizowane w Szpitalu św. Wojciecha,al. Jana Pawła II 50, 80-462 Gdańsk. Projekt ma na celu poprawę efektywności wykorzystania energii oraz ograniczenie emisji zanieczyszczeń powietrza i będzie polegać na wykonaniu prac termomodernizacyjnych budynku Poradni Onkologicznej i Zakładu Patomorfologii Szpitala (dociepleniu ścian zewn., docieplenie ścian wewn. pomieszczeń oddzielających od pomieszczeń nieogrzewanych, wymiana stolarki drzwiowej, docieplenie stropodachów/stropu nad ostatnią kondygnacją, modernizacja inst. c.o., wprowadzenie wentyl. mechanicznej z odzyskiem ciepła, modernizacja instalacji c.w.u., i instalacji ogniw PV na obu budynkach, wprowadzenie automatyki i systemów zarządzania energią w budynkach po termomodernizacji Szpitala),na działce nr 62,obręb 033 w Gdańsku.</t>
  </si>
  <si>
    <t>RPPM.10.02.01-22-0001/18</t>
  </si>
  <si>
    <t>COPERNICUS PODMIOT LECZNICZY SPÓŁKA Z OGRANICZONĄ ODPOWIEDZIALNOŚCIĄ</t>
  </si>
  <si>
    <t>Termomodernizacja budynków użyteczności publicznej na obszarze MOF Lębork</t>
  </si>
  <si>
    <t>Przedmiotem projektu jest kompleksowa termomodernizacja 11 budynków użyteczności publicznej tj.: Budynki Powiatu Lęborskiego: 1. Dom Pomocy Społecznej nr 1 w Lęborku,2. Zespół Szkół Mechaniczno-Informatycznych w Lęborku oraz Zespół Szkół Ogólnokształcących nr 2 w Lęborku (kompleks), 3. Powiatowe Centrum Edukacyjne – Zespół Szkół Ponadgimnazjalnych w Lęborku-(Centrum Kształcenia Praktycznego). Budynki Gminy Nowa Wieś Lęborska: 1. GZUK i GOPS w Nowej Wsi Lęborskiej, 2. Z.S. w Garczegorzu, 3. Z.S. w Łebieniu, 4 Z.S. w Redkowicach, Budynki Gminy Łęczyce: 1. Zespół Szkół i Przedszkola w Strzebielinie, 2. Z.S. w Bożympolu Wielkim, 3.Byłe gimnazjum w Strzebielinie, 4. Z.S. w Łęczycach. Celem bezpośrednim projektu jest poprawa efektywności energetycznej budynków użyteczności publicznej oraz wzrost wykorzystania energii ze źródeł odnawialnych.Celem bezpośrednim jest poprawa efektywności energetycznej budynków użyteczności publicznej oraz wzrost wykorzystania energii ze źródeł odnawialnych</t>
  </si>
  <si>
    <t>RPPM.10.02.01-22-0002/16</t>
  </si>
  <si>
    <t>Termomodernizacja obiektów Samorządu Województwa Pomorskiego - pogotowia ratunkowe i szpitale psychiatryczne</t>
  </si>
  <si>
    <t>Projekt na terenie woj. pomorskiego w 9 obiektach - własności SWP. Cel - poprawa efektywności energetycznej i ograniczenie emisji zanieczyszczeń powietrza. Wykonanie, jeżeli właściwe, dociepleń przegród, wymianę okien, modernizacje instalacji grzewczych oraz systemu wentylacji, a także zastąpienie nisko sprawnych źródeł energii wysoko sprawnymi. Wypełnia zadania, jakie określa Dyrektywa w sprawie efektywności energetycznej. Tam, gdzie uzasadnione, wykorzystanie OZE – głównie słonecznej w celu wytwarzania energii elektrycznej i przygotowania c.w.u. Projektem objęte są obiekty: 1-6 SzNiPCh im. S. Kryzana w Starogardzie Gdańskim, Skarszewska 7, Pawilony X-XI, XV-XVI, XXIII, budynek 26 i sieć grzewcza. 7.Woj. Szpital Psychiatryczny im. prof. T. Bilikiewicza w Gdańsku, Srebrniki 17, budynek kuchni /budynek 6A i 7A/, 8.Stacja Pogotowia Ratunkowego w Słupsku, Paderewskiego 5, bud. soc.biurowy</t>
  </si>
  <si>
    <t>RPPM.10.02.01-22-0002/17</t>
  </si>
  <si>
    <t>Termomodernizacja obiektów SWP - Szpital Specjalistyczny w Kościerzynie Sp. z o.o.</t>
  </si>
  <si>
    <t>Projekt jest realizowany na terenie województwa pomorskiego, w powiecie kościerskim, w mieście Kościerzyna. Budynki objęte projektem wypełniają zadania opieki zdrowotnej w województwie pomorskim i stanowią własność Szpitala Specjalistycznego w Kościerzynie Spółka z o.o. ul. Piechowskiego 36, 83-400 Kościerzyna. Projekt ma na celu poprawę efektywności wykorzystania energii i zastosowanie odnawialnych źródeł energii oraz ograniczenie emisji zanieczyszczeń powietrza i będzie polegać na wykonaniu prac termomodernizacyjnych budynku głównego Szpitala oraz budynku Zakładu Patomorfologii (docieplenie ścian zewnętrznych, wymiana stolarki okiennej i drzwiowej, docieplenie dachów i stropodachów, modernizacja instalacji elektrycznej w zakresie przystosowania jej do pracy ogniw PV oraz montaż paneli PV) Szpitala Specjalistycznego w Kościerzynie Sp. z o.o., na terenie działki nr 2/11 obręb 6 w Kościerzynie.</t>
  </si>
  <si>
    <t>RPPM.10.02.01-22-0002/18</t>
  </si>
  <si>
    <t>SZPITAL SPECJALISTYCZNY W KOŚCIERZYNIE SP. Z O.O.</t>
  </si>
  <si>
    <t>Kompleksowa termomodernizacja obiektów użyteczności publicznej Miejskiego Obszaru Funkcjonalnego Kościerzyny.</t>
  </si>
  <si>
    <t>Celem realizacji projektu jest znacząca poprawa efektywności energetycznej na terenie Miejskiego Obszaru Funkcjonalnego Kościerzyny (Miasto i Gmina Kościerzyna), długookresowo objętego Programem Ochrony Powietrza. Przedmiotem projektu jest przeprowadzenie głębokiej modernizacji energetycznej i termomodernizacji 17 obiektów użyteczności publicznej w tym dwóch zespołów budynków na terenie MOF Kościerzyna. Zakres prac obejmuje w zależności od budynku m.in. ocieplenie ścian zewnętrznych i dachów, wymianę stolarki okiennej i drzwiowej, modernizację instalacji c.o., montaż instalacji solarnych i fotowoltaicznych, pomp ciepła oraz wprowadzenie systemu monitoringu i indywidualnego pomiaru zużycia ciepła. W efekcie na terenie MOF nastąpi zdecydowana poprawa jakości powietrza oraz zmniejszenie rocznego zużycia energii cieplnej i elektrycznej w budynkach użyteczności publicznej o 832 832,13 kWh/rok oraz redukcja emisji zanieczyszczeń powietrza o 772,49 CO2/rok.</t>
  </si>
  <si>
    <t>RPPM.10.02.01-22-0003/16</t>
  </si>
  <si>
    <t>Termomodernizacja obiektów Wojewódzkiego Szpitala Specjalistycznego im. Janusza Korczaka w Słupsku – Filia szpitala w Ustce, budynek kuchni, budynek patomorfologii</t>
  </si>
  <si>
    <t>Projekt jest realizowany na terenie województwa pomorskiego, w powiecie słupskim, w miastach Słupsk i Ustka. Budynki objęte projektem wypełniają zadania opieki zdrowotnej w Województwie Pomorskim i stanowią własność spółki Wojewódzki Szpital Specjalistyczny im. Janusza Korczaka w Słupsku Sp. z o.o., ul. Hubalczyków 1, 76-200 Słupsk. Projekt ma na celu poprawę efektywności wykorzystania energii i wykorzystanie odnawialnych źródeł energii oraz ograniczenie emisji zanieczyszczeń powietrza poprzez wykonanie dociepleń ścian zewnętrznych, docieplenie dachów i stropodachów, wymianę okien, modernizację systemu c.o. i wentylacji. Obiekty objęte projektem to: budynek patomorfologii w Słupsku znajdujący się w Słupsku przy ul. Hubalczyków 1 na działce 80/35, obręb 017, budynek kuchni w Słupsku przy ul. Hubalczyków 1 na działce 80/34 obręb 017 oraz cztero-segmentowy budynek Filii Szpitala znajdujący się w Ustce, przy ul. Mickiewicza 12 na działce 265, obręb 001.</t>
  </si>
  <si>
    <t>RPPM.10.02.01-22-0003/17</t>
  </si>
  <si>
    <t>WOJEWÓDZKI SZPITAL SPECJALISTYCZNY IM. J. KORCZAKA W SŁUPSKU SP. Z O.O.</t>
  </si>
  <si>
    <t>Termomodernizacja obiektów użyteczności publicznej wraz z modernizacją i usprawnieniem źródeł ciepła i energii na terenie Miejskiego Obszaru Funkcjonalnego Starogardu Gdańskiego</t>
  </si>
  <si>
    <t>Przedsięwzięcie przewiduje głęboką modernizację energetyczną (termomodernizację) 26 budynków użyteczności publicznej z obszaru MOF Starogardu Gdańskiego tj. w Gminie Miejskiej Starogard Gd., Gm. Starogard Gd. i Gm. Bobowo. Projekt ten został ujęty wśród inwestycji preferowanych w ramach Zintegrowanego Porozumienia Terytorialnego dla MOF Starogardu Gdańskiego. Realizacja inwestycji przyczyni się do poprawy efektywności energetycznej budynków , a także do poprawy jakości stanu środowiska naturalnego. W ramach projektu zostaną przeprowadzone m.in. następujące prace: ocieplenie ścian zewn., stropodachu; wymiana okien i drzwi, modernizacja instalacji c.o. i c.w.u., wymiana źródła ciepła, wymiana oświetlenia na energooszczędne oraz montaż instal. fotowoltaicznej i kolektorów słonecznych. Zakres prac wynika z przeprowadzonej analizy możliwych rozwiązań w ramach audytów energetycznych. Dzięki przeprowadzeniu prac budowlano-montażowych wzrośnie efektywność energetyczna o 51,7 %.</t>
  </si>
  <si>
    <t>RPPM.10.02.01-22-0004/16</t>
  </si>
  <si>
    <t>TERMOMODERNIZACJA OBIEKTÓW SAMORZĄDU WOJEWÓDZTWA POMORSKIEGO -SZPITAL SPECJALISTYCZNY IM.F. CEYNOWY W WEJHEROWIE</t>
  </si>
  <si>
    <t>Projekt jest realizowany w powiecie wejherowskim, w mieście Wejherowo. Beneficjentem projektu „Termomodernizacja obiektów SWP-Szpital Specjalistyczny im.F.Ceynowy w Wejherowie” jest spółka Szpitale Pomorskie Sp.z o.o. z siedzibą w Gdyni,ul. Powst. Styczniowego 1, 81-519 Gdynia.Projekt obejmuje wybrane obiekty Szpitala Specjalistycznego im.F.Ceynowy w Wejherowie, 84–200 Wejherowo, ul. Jagalskiego 10,wchodzącego w skład spółki Szpitale Pomorskie, tj.budynki patomorfologii, kuchni, ekip wyjazdowych, kotłowni oraz źródło ciepła. Budynki są własnością Spółki Szpitale Pomorskie (dz.nr 191/22 obręb 001). Kompleks budynków szpitala powstawał w latach 70-tych XX w., a oddany był do użytku na przełomie 1980/81 r.Większość budynków Szpitala, w tym zespół Główny, poddano termomodernizacji w latach 2010-2012.Obecnie, termomodernizacją objęte są budynki o złych parametrach izolacyjności cieplnej oraz kotłownia. Oznacza to kontynuację kompleksowej termomodernizacji obiektów Szpitala.</t>
  </si>
  <si>
    <t>RPPM.10.02.01-22-0005/17</t>
  </si>
  <si>
    <t>SZPITALE POMORSKIE SP. Z O.O. Z SIEDZIBĄ W GDYNI</t>
  </si>
  <si>
    <t>Poprawa efektywności energetycznej Obszaru Funkcjonalnego Miasta Słupska poprzez termomodernizację budynków.</t>
  </si>
  <si>
    <t>Przedmiotowy projekt realizowany będzie przez M. Słupsk-Lidera w partnerstwie z: gm. M.Ustka, gm. Kobylnica, gm. Słupsk, gm. Damnica, gm. Dębnica Kaszubska oraz Powiatem Słupskim.Przedmiotem Projektu będzie głęboka termomodernizacja 50 obiektów użyt. publ. zlokalizowanych w MOF Słupska.Zakres prac przewidzianych w ramach projektu obejmie ocieplenia ścian i pokrycia dachowego, wymianę stolarki okiennej i drzwiowej, moder.instalacji c.o.,montaż instalacji OZE oraz wymianę oświetlenia wewn. na energooszczędne. Celem prac termomoder. jest przede wszystkim zmniej. zapotrz. na energię cieplną w sektorze publ. o 57,14 %, zmniej. rocznego zużycia energii o 9 860 165,14 kWh/rok oraz zmniej. emisji gazów o 2 938,69 ton równoważnika CO2.Ponadto efektem prac będzie zwiększenie izolacyjności term. obiektów, ograniczenie kosztów związanych z ogrzewaniem i zaopatrz. w ciepłą wodę użytk. oraz zwiększenie wykorzystania energii pochodzącej z OZE (kolektory słoneczne, fotowoltaika i pompy ciepła).</t>
  </si>
  <si>
    <t>RPPM.10.02.01-22-0006/16</t>
  </si>
  <si>
    <t>Poprawa efektywności energetycznej obiektów publicznych w Gminie Dziemiany poprzez termomodernizację budynku urzędu gminy</t>
  </si>
  <si>
    <t>Przedsięwzięcie planowane przez Gminę Dziemiany będzie polegało na przeprowadzeniu prac związanych z termomodernizacją budynku publicznego urzędu gminy. Realizacja zadania spowoduje zmniejszenie zapotrzebowania na energię o 1 443,76 GJ/rok.</t>
  </si>
  <si>
    <t>RPPM.10.02.01-22-0007/16</t>
  </si>
  <si>
    <t>"Termomodernizacja obiektów użyteczności publicznej na terenie Gminy Kępice"</t>
  </si>
  <si>
    <t>Projekt będzie polegał na kompleksowej i głębokiej termomodernizacji budynków użyteczności publicznej: Urzędu Miejskiego w Kępicach, ZS w Warcinie,Barcinie,Korzybiu,Gimnazjum w Kępicach oraz SP w Kępicach. Dzięki termomodernizacji zmniejszone będą straty ciepła przez przenikanie w zewnętrznych przegrodach (okna, drzwi przeszklone) i nieprzezroczystych (ściany, dachy). Projekt zakłada ocieplenie budynków (w części także stropodachów), wymianę instalacji c.o. i cwu., montaż instalacji solarnych (efekt:wzrost udziału energii pochodzącej z OZE), wymianę źródeł ciepła (pieców) na paliwo ekologiczne(biomasę),co spowoduje 51,17% zmniejszenie zapotrzebowania budynków na ciepło i zmniejszenie wprowadzanych do środowiska substancji:CO2,CO,NOx i SO2. Realizacja zadania spowoduje zmniejszenie zapotrzebowania na moc cieplną o 943730,15 kWh/rok oraz zmniejszenie emisji gazów cieplarnianych o 66,86 ton/rok.</t>
  </si>
  <si>
    <t>RPPM.10.02.01-22-0009/16</t>
  </si>
  <si>
    <t>Kompleksowa termomodernizacja Zespołu Szkół w Krynicy Morskiej z wykorzystaniem energii odnawialnej oraz wymiana instalacji elektrycznej wraz z montażem energooszczędnego oświetlenia w Zespole Szkół w Sztutowie celem poprawy efektywności energetycznej oświatowych budynków użyteczności publicznej</t>
  </si>
  <si>
    <t>W ramach projektu planowana jest kompleksowa i głęboka termomodernizacja Zespołu Szkół w Krynicy Morskiej poprzez: -docieplenie ścian zewn.i stropodachów; -wymianę stolarki okiennej i drzwiowej; -budowę kotłowni opalanej biomasą wraz z magazynem paliwa (silosy); -wymianę przewodów cieplnych pomiędzy kotłownią a budynkiem mieszkalnym (koszt niekwalifik.); -instalację kolektorów słonecznych,ogniw fotowoltaicznych,turbiny wiatrowej; -wymianę wewnętrzn.instalacji grzewczej i ciepła technologicznego; -wymianę instalacji wentylacji mechanicznej w bloku żywieniowym (kuchnia/stołówka) oraz sali sportowej z zapleczem socjalnym; -wymianę instalacji oświetlenia wewnętrznego; -modernizację instalacji oświetlenia zewnętrznego z wykorzystaniem ogniw fotowoltaicznych i turbiny wiatrowej. W Zespole Szkół w Sztutowie wykonane będzie: -budowa wewn.instalacji elektrycznych; -montaż rozdzielnic elektrycznych i energooszcz.opraw oświetleniowych; -podłączenie przewodów w rozdzielnicach; -pomiary elektryczne</t>
  </si>
  <si>
    <t>RPPM.10.02.01-22-0010/16</t>
  </si>
  <si>
    <t>Termomodernizacja 4 obiektów użyteczności publicznej w Gminie Ryjewo</t>
  </si>
  <si>
    <t>Przedmiotem projektu realizowanego przez Gminę Ryjewo jest kompleksowa i głęboka modernizacja energetyczna - termomodernizacja 4 obiektów użyteczności publicznej w Gminie Ryjewo tj. Gminnego Ośrodka Kultury i Ochotniczej Straży Pożarnej w Ryjewie, ul. Grunwaldzka 70, Urzędu Gminy Ryjewo, ul. Lipowa 1, Zespołu Szkół w Ryjewie, ul. Grunwaldzka 63, Szkoły Podstawowej w Straszewie, Straszewo 66. Celem projektu jest poprawa efektywności energetycznej wskazanych budynków użyteczności publicznej, a tym samym poprawa efektywności energetycznej sektora użyteczności publicznej gminy Ryjewo. Projekt ma służyć zmniejszeniu zużycia energii cieplnej oraz redukcji emisji zanieczyszczeń, w tym CO2. Dzięki podjętym działaniom termomodernizacyjnym zmniejszą się koszty ogrzewania oraz koszty funkcjonowania tychże budynków, a w następstwie koszty funkcjonowania wszystkich instytucji finansowanych z budżetu Gminy Ryjewo.</t>
  </si>
  <si>
    <t>RPPM.10.02.01-22-0011/16</t>
  </si>
  <si>
    <t>Efektywni energetycznie - termomodernizacja budynków użyteczności publicznej w Gminie Miejskiej Łeba oraz Gminie Wicko</t>
  </si>
  <si>
    <t>Przedmiotowy projekt zrealizowany będzie na terenie 2 gmin powiatu lęborskiego - miasta Łeba oraz gminy Wicko. Projekt obejmuje przeprowadzenie prac termomodernizacyjnych w 6 budynkach użyt. publ.: - Bibliotece Publicznej w Łebie - Szkole Podstawowej im. Adama Mickiewicza w Łebie - Urzędzie Miejskim w Łebie - Zespole Szkół w Wicku - Szkole Podstawowej w Szczenurzy - Przedszkolu w Charbrowie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systemów budynków użyteczności publicznej na terenie miasta Łeba oraz gminy Wicko. Po realizacji nastąpi redukcja energii pierwotnej w wysokości 1 464 218,94 kWh oraz 436,90 ton równoważnika CO2.</t>
  </si>
  <si>
    <t>RPPM.10.02.01-22-0012/16</t>
  </si>
  <si>
    <t>GMINA MIEJSKA ŁEBA</t>
  </si>
  <si>
    <t>Zwiększenie efektywności energetycznej budynków w ośrodkach rehabilitacyjno-edukacyjno-wychowawczych Fundacji „Wróć”</t>
  </si>
  <si>
    <t>Projekt dotyczy zwiększenia efektywności energetycznej w drodze osiągnięcia głębokiej modernizacji energetycznej obiektów w Jezierniku i Lasowicach Wielkich, będących ośrodkami rehibilitacyjno-edukacyjno-wychowawczymi Fundacji "Wróć". Aby cel ten zrealizować wymagane jest podjęcie prac w następujących sektorach (zakres wskazany poniżej dotyczy obydwu obiektów): -wprowadzenie izolacji na poziomie ścian, stropodachów; -ograniczenie przepuszczalności stolarki okiennej i drzwiowej w drodze jej wymiany; -modernizacja w zakresie zdiagnozowanym instalacji cieplnych; -wymiana źródeł ciepła na OZE; -optymalizacja systemu rozprowadzania ciepła i chłodu w drodze -modernizacji wentylacji; -wprowadzenie wsparcia produkcji energii elektrycznej w postaci instalacji OZE. Główny cel projektu wspierają cele szczegółowe, m.in : Zmniejszenie zapotrzebowania obiektów na energię cieplną, zwiększenie sprawności układów produkcji energii cieplnej, eliminacja paliw stałych do,wdrożenie OZE do produkcji prądu.</t>
  </si>
  <si>
    <t>RPPM.10.02.01-22-0013/16</t>
  </si>
  <si>
    <t>FUNDACJA POMOCY DZIECIOM POSZKODOWANYM W WYPADKACH KOMUNIKACYJNYCH</t>
  </si>
  <si>
    <t>Termomodernizacja obiektów użyteczności publicznej na terenie gmin Pelplin i Krokowa</t>
  </si>
  <si>
    <t>Celem projektu jest poprawa efektywności energetycznej 6 budynków użyteczności publicznej na terenie Gmin Krokowa oraz Pelplin. W ramach projektu zaplanowano termomodernizację następujących obiektów: 1) Budynek Gminnego Ośrodka Pomocy Społecznej - Krokowa, 2) Budynek remizy Ochotniczej Straży Pożarnej - Krokowa, 3) Budynek Szkoły Podstawowej - Sławoszyno, 4) Budynek Domu Kultury - Wierzchucino, 5) Budynek Urzędu Miasta i Gminy w Pelplinie, 6) Budynek „A” Urzędu Miasta i Gminy w Pelplinie. W ramach projektu planowany jest również montaż 5 instalacji fotowoltaicznych. Na podstawie audytów energetycznych zakłada się, że w wyniku realizacji projektu zapotrzebowanie na energię cieplną zostanie zredukowane o około 71% a emisja CO2 zostanie zredukowana o 186 Mg/rok.</t>
  </si>
  <si>
    <t>RPPM.10.02.01-22-0014/16</t>
  </si>
  <si>
    <t>Termomodernizacja budynków użyteczności publicznej na terenie Gminy Kwidzyn</t>
  </si>
  <si>
    <t>Projekt będzie zlokalizowany w województwie pomorskim, powiecie kwidzyńskim, gminie wiejskiej Kwidzyn w miejscowościach Mareza, Tychnowy, Janowo, Licze oraz Nowy Dwór.Projekt zakłada wykonanie termomodernizację pięciu obiektów użyteczności publicznej. Celem projektu jest zmniejszenie rocznego zużycia energii pierwotnej w budynkach publicznych. W ramach zadania wykonane zostaną prace dociepleniowe, wymiana stolarki okiennej i drzwiowej, wymiana źródła ciepła, montaż instalacji.</t>
  </si>
  <si>
    <t>RPPM.10.02.01-22-0015/16</t>
  </si>
  <si>
    <t>KOMPLEKSOWA TERMOMODERNIZACJA BUDYNKU KOŚCIOŁA ŚW. JAKUBA APOSTOŁA ZLOKALIZOWANEGO PRZY ALEI JAKUBA APOSTOŁA W ŁEBIE</t>
  </si>
  <si>
    <t>Projekt ma na celu poprawę efektywności energetycznej budynku Kościoła św. Jakuba Apostoła w Łebie. W ramach planowanej inwestycji przeprowadzona zostanie kompleksowa termomodernizacja polegająca na: ociepleniu ścian zewnętrznych (elewacje), ociepleniu dachu, modernizacji instalacji ogrzewania (wykonanie kotłowni oraz instalacja pomp ciepła) oraz montażu instalacji fotowoltaicznej na dachu budynku. W wyniku przeprowadzenia termomodernizacji budynku kościoła przewiduje się uzyskać efekt energetyczny w postaci zmniejszenia zużycia energii cieplnej. Termomodernizacja spowoduje oszczędność zapotrzebowania ciepła na poziomie 83,8%. Przekłada się to na realizację wskaźników rezultatu: zmniejszenie rocznego zużycia energii pierwotnej w budynkach publicznych, które docelowo wyniesie: 266694,00 kWh/rok oraz szacowany roczny spadek emisji gazów cieplarnianych, docelowo 112,99 tony równoważnika CO2.</t>
  </si>
  <si>
    <t>RPPM.10.02.01-22-0016/16</t>
  </si>
  <si>
    <t>RZYMSKOKATOLICKA PARAFIA P.W. ŚW. JAKUBA APOSTOŁA W ŁEBIE</t>
  </si>
  <si>
    <t>"Poprawa efektywności energetycznej oraz rozwój OZE w Chojnicko - Człuchowskim Miejskim Obszarze Funkcjonalnym - termomodernizacja budynków użyteczności publicznej"</t>
  </si>
  <si>
    <t>Przedmiotem realizacji projektu jest głęboka modernizacja energetyczna (termomodernizacja) budynków użyteczności publicznej, w tym realizacja działań stanowiących dokończenie głębokiej termomodernizacji. Projektem objęte zostaną 33 budynki użyteczności publicznej Chojnicko - Człuchowskiego Miejskiego Obszaru Funkcjonalnego. Celem projektu jest poprawa komfortu cieplnego oraz efektywności energetycznej budynków użyteczności publicznej zlokalizowanych w Chojnicko – Człuchowskim Miejskim Obszarze Funkcjonalnym, przy jednoczesnej poprawie jakości powietrza na skutek ograniczenia emisji zanieczyszczeń do atmosfery.</t>
  </si>
  <si>
    <t>RPPM.10.02.01-22-0017/16</t>
  </si>
  <si>
    <t>Termomodernizacja budynków użyteczności publicznych na terenie Gminy Skarszewy</t>
  </si>
  <si>
    <t>Projekt obejmuje kompleksową termomodernizację 7 obiektów użyteczności publicznej o powierzchni użytkowej 5 354,17 m2. Celem głównym projektu jest poprawa czystości powietrza w Gminie Skarszewy poprzez redukcję zanieczyszczeń do atmosfery i zwiększenie efektywności energetycznej budynków. Rezultatem będzie oszczędność energii wielkości 355 338,29 kWh/rok (co daje 355,33 MWh/rok) i zmniejszenie emisji gazów cieplarnianych o 47,7% (176,10 T CO2/rok). Projekt obejmuje prace remontowo – budowlano – instalacyjne w obiektach, wymianę oświetlenia wewnętrznego, montaż ogniw PV oraz przeprowadzenie akcji promocyjno-informacyjnej w ramach instrumentu elastyczności nt. poszanowania energii.</t>
  </si>
  <si>
    <t>RPPM.10.02.01-22-0018/16</t>
  </si>
  <si>
    <t>Termomodernizacja budynków użyteczności publicznej na terenie gminy Bytów w latach 2016-2017</t>
  </si>
  <si>
    <t>Przedmiotem projektu jest kompleksowa termomodernizacja trzech obiektów użyteczności publicznej tj. Przedszkola nr 1 w Bytowie, Szkoły Podstawowej w Gostkowie i Szkoły Podstawowej w Pomysku Wielkim wraz z modernizacją oświetlenia wbudowanego, a w przypadku dwóch obiektów użyteczności publicznej, tj. Gimnazjum nr 1 w Bytowie i Szkoły Podstawowej nr 1 w Bytowie, modernizacja oświetlenia wbudowanego w tych obiektach, jako element uzupełnienia prac termomodernizacyjnych prowadzonych w latach ubiegłych.Celem projektu jest obniżenie zapotrzebowania na energię końcową w 5 budynkach Gminy Bytów w ramach Projektu poprzez przedsięwzięcia termomodernizacyjne wraz z wprowadzeniem odnawialnych źródeł energii oraz modernizacją oświetlenia wbudowanego.Obniżenie zapotrzebowania przez odbiorców jest najlepszą metodą na zmniejszenie wytwarzania energii w źródłach zasilających te obiekty oraz wynikającej stąd emisji zanieczyszczeń i gazów cieplarnianych.</t>
  </si>
  <si>
    <t>RPPM.10.02.01-22-0019/16</t>
  </si>
  <si>
    <t>Kompleksowa modernizacja energetyczna obiektów użyteczności publicznej na terenie Szwajcarii Kaszubskiej</t>
  </si>
  <si>
    <t>Przedmiotem realizacji projektu jest kompleksowa modernizacja budynków użyteczności publicznej na terenie 4 gmin: Stężyca, Chmielno i Sulęczyno (powiat kartuski) oraz gminy Linia (powiat wejherowski). Projektem zostanie objętych 20 budynków dla których na bazie przeprowadzonych audytów energetycznych wybrano rozwiązania wpływające w najbardziej efektywny sposób na poprawę efektywności energetycznych–w zależności od budynku inwestycja obejmuje kompleksowe działania związane z: ociepleniem elewacji zewnętrznych budynków, wymianą elementów stolarki okiennej lub drzwiowej, poprawą jakości i sprawności instalacji grzewczej oraz w części budynków wymianą źródeł ciepła czy zastosowaniem OZE. Głównym celem projektu jest poprawa efektywności energetycznej obiektów użyteczności publicznej. W wyniku realizacji projektu nastąpi znaczne zmniejszenie zużycia energii oraz znaczny spadek zapotrzebowania na energię; jednocześnie projekt zakłada znaczący spadek emisji gazów cieplarnianych do atmosfery</t>
  </si>
  <si>
    <t>RPPM.10.02.01-22-0020/16</t>
  </si>
  <si>
    <t>Poprawa efektywności energetycznej w budynkach użyteczności publicznej w Gminie Nowa Karczma i Gminie Lipusz</t>
  </si>
  <si>
    <t>Projekt zrealizowany będzie na terenie 2 gmin powiatu kościerskiego – gminy Nowa Karczma oraz gminy Lipusz. Projekt obejmuje przeprowadzenie prac termomodernizacyjnych w 5 budynkach użyt. publ.: - Urzędzie Gminy w Nowej Karczmie - Ośrodku Pomocy Społecznej i remizie strażackiej w Nowej Karczmie - Zespole Szkół w Nowej Karczmie - Zespole Szkół w Lipuszu - Szkole Podstawowej w Tuszkowach.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budynków użyteczności publicznej w gminie Nowa Karczma i gminie Lipusz. Po realizacji nastąpi redukcja energii pierwotnej w wysokości 585 921,05 kWh oraz 178,55 ton równoważnika CO2.</t>
  </si>
  <si>
    <t>RPPM.10.02.01-22-0021/16</t>
  </si>
  <si>
    <t>Poprawa efektywności energetycznej w obiektach użyteczności publicznej na terenie Powiśla i Żuław (wraz z działaniami informacyjno-edukacyjnymi)</t>
  </si>
  <si>
    <t>Celem projektu jest poprawa efektywności energetycznej obiektów użyteczności publicznej znajdujących się na terenie Miejskiego Obszaru Funkcjonalnego Malbork - Sztum. W ramach przedsięwzięcia przewiduje się głęboką modernizację energetyczną (termomodernizację) 39 budynków użyteczności publicznej. Projekt zakłada wykorzystanie odnawialnych źródeł energii i wymianę oświetlenia na energooszczędne. 4 budynki będą realizowane w trybie "zaprojektuj i wybuduj". Zakres prac wynikać będzie z wykonanych uprzednio audytów energetycznych, elektrycznych, elektroenergetycznych oraz analiz PV . W ramach projektu realizowane będą także działania informacyjno-edukacyjne podnoszące świadomość mieszkańców w zakresie oszczędności, poszanowania energii i OZE oraz działania promocyjne. Projekt jest zgodny z zakresem uzgodnionym w ramach Zintegrowanego Porozumienia Terytorialnego dla MOF Malbork - Sztum z dnia 28.01.2016r.</t>
  </si>
  <si>
    <t>RPPM.10.02.01-22-0023/16</t>
  </si>
  <si>
    <t>ZWIĘKSZENIE EFEKTYWNOŚCI ENERGETYCZNEJ BUDYNKÓW UŻYTECZNOŚCI PUBLICZNEJ NA TERENIE GMIN TUCHOMIE, CZARNA DĄBRÓWKA, STUDZIENICE ORAZ PARCHOWO</t>
  </si>
  <si>
    <t>Przedmiotem projektu jest termomodernizacja budynków na terenie gmin Tuchomie /10 obiektów/, Czarna Dąbrówka /3 ob./, Studzienice /6ob./, Parchowo /3ob./. Projekt jest realizowany w oparciu o porozumienie zawarte pomiędzy gminami. Liderem jest gm. Tuchomie. Przedmiotem projektu jest zwiększenie efektywności energetycznej 22 budynków użyteczności publicznej na terenie 4 gmin poprzez przeprowadzenie ich głębokiej termomodernizacji. Celem bezpośrednim realizacji projektu jest bowiem ograniczenie strat ciepła i efektywne wykorzystanie energii cieplnej poprzez kompleksową termomodernizację 22 budynków użyteczności publicznej z obszaru 4 gmin. W obszarze realizacji projektu określono następujące cele pośrednie: Cel pośredni 1 Modernizacja systemu grzewczego Cel pośredni 2 Wymiana stolarki okiennej i drzwiowe Cel pośredni 3 Ocieplenie ścian, stropów, dachów, stropodachów Cel pośredni 4 Ograniczenie strat ciepła</t>
  </si>
  <si>
    <t>RPPM.10.02.01-22-0024/16</t>
  </si>
  <si>
    <t>KOMPLEKSOWA TERMOMODERNIZACJA BUDYNKU SAKRALNEGO W KAMIENICY KRÓLEWSKIEJ</t>
  </si>
  <si>
    <t>Planowane przedsięwzięcie to projekt kompleksowej termomodernizacji budynku kościoła, polegającej na wykonaniu izolacji ścian budynku, zastąpieniu okien i drzwi zewnętrznych stolarką energooszczędną, wymianie i dociepleniu drewnianego stropu łukowego, dociepleniu i wykonaniu nowej posadzki oraz zastosowaniu efektywnego rozwiązania technologicznego pozyskania źródła ciepła z geotermalnych pomp ciepła przy zainstalowaniu systemu ogrzewania podłogowego. Zastosowana technologia będzie nadzorowana przez centralny monitoring zużycia energii cieplnej oraz optymalizowana przez automatykę miejscowej regulacji temperatury, automatykę pogodową i regulacji godzinowo-dobowej obiektów grzewczych. Całość projektu będzie wspomagana przez systemy fotowoltaiczne w celu zasilania energią elektryczną.</t>
  </si>
  <si>
    <t>RPPM.10.02.01-22-0025/16</t>
  </si>
  <si>
    <t>PARAFIA RZYMSKOKATOLICKA PW. MATKI BOŻEJ NIEUSTAJĄCEJ POMOCY W KAMIENICY KRÓLEWSKIEJ</t>
  </si>
  <si>
    <t>Termomodernizacja Budynków Terapii Rodzinnej</t>
  </si>
  <si>
    <t>Projekt dotyczy termomodernizacji 4 budynków wykorzystywanych w działaniach związanych z terapią rodzinną. Jeden budynek jest wykorzystywany przez Centrum Psychologiczno-Pastoralne „Więź”, a trzy budynki przez Dom Formacyjny Św. Wojciecha w Mikoszewie. Celem projektu jest poprawiona efektywność energetyczna budynków terapii rodzinnej zlokalizowanych w Mikoszewie i Starogardzie Gdańskim. Projekt ma charakter kompleksowy pod względem zakresu prac (głęboka termomodernizacja, wymiana źródła ciepła, monitorowanie energii), liczby budynków (4 obiekty) oraz liczby gmin (2). Zaplanowano wykorzystanie odnawialnych źródeł energii – przewidziano zastosowanie pompy ciepła w jednej nowej kotłowni. Projekt odpowiada na potrzeby związane z licznymi problemami społecznymi obserwowanymi na terenie obu gmin. Beneficjentami projektu będą: lokalna społeczność, użytkownicy budynków (osoby korzystające z terapii rodzinnej) oraz zarządcy budynków.</t>
  </si>
  <si>
    <t>RPPM.10.02.01-22-0027/16</t>
  </si>
  <si>
    <t>CENTRUM PSYCHOLOGICZNO-PASTORALNE „WIĘŹ”</t>
  </si>
  <si>
    <t>Efektywność energetyczna Obszaru „Pomnik Historii w Pelplinie”: etap 1</t>
  </si>
  <si>
    <t>Projekt dotyczy termomodernizacji 9 budynków wchodzących w skład zespołu pocystersko-katedralnego w Pelplinie. Beneficjentem projektu jest Diecezja Pelplińska. Niniejszy projekt obejmuje pierwszy etap przedsięwzięcia termomodernizacyjnego. Etap 2 i 3 przedsięwzięcia obejmuje kolejnych 5 budynków zespołu pocystersko-katedralnego w Pelplinie. Celem projektu jest poprawiona efektywność energetyczna budynków użyteczności publicznej znajdujących się na terenie obszaru „Pomnik Historii w Pelplinie”. Projekt ma charakter kompleksowy pod względem zakresu prac (głęboka termomodernizacja, wymiana źródeł ciepła, zastosowanie kogeneracji, monitorowanie energii) oraz liczby budynków (9 obiektów). Zaplanowano wykorzystanie odnawialnych źródeł energii – przewidziano zastosowanie pomp ciepła do ogrzewania 3 z 9 budynków, w jednym budynku zostanie wykorzystana instalacja fotowoltaiczna. Beneficjentami projektu będą: lokalna społeczność Pelplina, użytkownicy budynków oraz właściciel budynków.</t>
  </si>
  <si>
    <t>RPPM.10.02.01-22-0028/16</t>
  </si>
  <si>
    <t>Efektywność energetyczna Obszaru „Pomnik Historii w Pelplinie”: etap 2</t>
  </si>
  <si>
    <t>Projekt dotyczy termomodernizacji 4 budynków wchodzących w skład zespołu pocystersko-katedralnego w Pelplinie. Beneficjentem projektu jest Diecezja Pelplińska. Celem projektu jest poprawiona efektywność energetyczna budynków użyteczności publicznej znajdujących się na terenie obszaru „Pomnik Historii w Pelplinie”. Niniejszy projekt obejmuje drugi etap przedsięwzięcia termomodernizacyjnego. Etap 1 i 3 przedsięwzięcia obejmuje kolejnych 10 budynków zespołu pocystersko-katedralnego w Pelplinie. Projekt ma charakter kompleksowy pod względem zakresu prac (głęboka termomodernizacja, wymiana źródeł ciepła, zastosowanie kogeneracji, monitorowanie energii) oraz liczby budynków (4 obiekty). Zaplanowano wykorzystanie odnawialnych źródeł energii – przewidziano zastosowanie pompy ciepła w jednej nowej kotłowni. Beneficjentami projektu będą: lokalna społeczność Pelplina, użytkownicy budynków oraz właściciel budynków.</t>
  </si>
  <si>
    <t>RPPM.10.02.01-22-0029/16</t>
  </si>
  <si>
    <t>Termomodernizacja obiektów użyteczności publicznej w Gminie Czarne i Rzeczenica</t>
  </si>
  <si>
    <t>Przedmiotem projektu jest termomodernizacja następujących budynków użyteczności publicznej: - w Nadziejewie ( gm. Czarne) – Budynek Świetlicy Wiejskiej - działka nr 116, - w Wyczechach ( gm. Czarne) – Budynek Szkoły Podstawowej - działka nr 10/5, - w Krzemieniewie (gm. Czarne) – Budynek Szkoły Podstawowej – działka nr 36, - w Czarnem ( gm. Czarne) – Budynek Zespołu Szkół – działka nr 47, - w Czarnem (gm. Czarne) – Budynek Ośrodka Pomocy Społecznej – działka nr 13/15, - w Rzeczenica (gm. Rzeczenica) – Budynek Zespołu Szkół – działka nr 703/3, - w Rzeczenicy ( gm. Rzeczenica) – Budynek Przedszkola Samorządowego – działka nr 731/2, - w Rzeczenicy ( gm. Rzeczenica) – Budynek Ośrodka Pomocy Społecznej – działka nr 707.</t>
  </si>
  <si>
    <t>RPPM.10.02.01-22-0030/16</t>
  </si>
  <si>
    <t>Termomodernizacja obiektów Samorządu Województwa Pomorskiego - Pakiet nr 2 Kultura</t>
  </si>
  <si>
    <t>Projekt realizowany będzie w latach 2016-2018 na terenie województwa pomorskiego w 9 obiektach będących własnością Samorządu Województwa Pomorskiego. Przedsięwzięcie ma na celu poprawę efektywności wykorzystania energii oraz ograniczenie emisji zanieczyszczeń do powietrza w budynkach użyteczności publicznej poprzez wdrożenie działań termomodernizacyjnych, tzn. wykonanie (tam gdzie to właściwe) dociepleń ścian zewnętrznych, dociepleń dachów i stropodachów, wymianę okien, modernizacje instalacji grzewczych i przygotowania ciepłej wody użytkowej oraz systemu wentylacji i klimatyzacji a także likwidację nisko sprawnych źródeł energii i zastąpienie ich źródłami wysokosprawnymi wypełnia zadania jakie określa Dyrektywa w sprawie efektywności energetycznej. Dodatkowo, tam gdzie jest to uzasadnione, planowane jest wykorzystanie odnawialnych źródeł energii – głównie słonecznej na cele wytwarzania energii elektrycznej i przygotowania ciepłej wody użytkowej oraz biomasy na cele grzewcze.</t>
  </si>
  <si>
    <t>RPPM.10.02.01-22-0032/16</t>
  </si>
  <si>
    <t>Odnawialne źródła energii w Gminie Mikołajki Pomorskie oraz w Mieście i Gminie Sztum</t>
  </si>
  <si>
    <t>Projekt zakłada zakup i montaż instalacji wykorzystujących energię odnawialną na terenie Gmin Mikołajki Pomorskie oraz G.i M. Sztum. Projekt poskutkuje zmniejszeniem zapotrzeb.na tradycyjne paliwa kopalne.Łącznie powstanie 208 instalacji,w tym: Leader projektu–Gm.Mikołajki Pomorskie: -kolekt.słoneczne 200l–20 szt -kolekt.słoneczne 300l–10 szt -kolekt.słoneczne 400l-1 szt -pompy ciepła moc 3,5kW–20 szt -kotły na biomasę moc 25 kW–7 szt -inst.fotowolt.moc 2.20 kWp-4szt -inst.fotowolt.moc 3.03 kWp–12 szt -inst.fotowolt.moc 4,96 kWp-3 szt -inst.fotowolt. w budynkach użyt.publ.–4 szt. Partner-G.i M. Sztum: -kolekt.słon. 200l–17 szt -kolekt.słon. 300l–8 szt. -kolekt.słon. 400l–1 szt -pompy ciepła moc 3,5kW–25 szt -kotły na biomasę moc 25kW–22szt -inst.fotowolt.moc 2,20kWp-20szt -inst.fotowolt.moc 3,03kWp-21szt -inst.fotowolt.moc 3,03kWp-11szt -inst.fotowolt. w budynk.użyt.publ-2 szt.</t>
  </si>
  <si>
    <t>RPPM.10.03.01-22-0014/16</t>
  </si>
  <si>
    <t>10.3. Odnawialne źródła energii</t>
  </si>
  <si>
    <t>10.3.1. Odnawialne źródła energii – wsparcie dotacyjne</t>
  </si>
  <si>
    <t>010 Energia odnawialna: słoneczna</t>
  </si>
  <si>
    <t>Budowa instalacji odnawialnych źródeł energii w obiektach użyteczności publicznej na terenach gmin Bytów i Studzienice</t>
  </si>
  <si>
    <t>Przedmiotowy projekt jest projektem partnerskim i obejmuje realizację zadań związanych z budową instalacji OZE: fotowoltaicznych oraz pompy ciepła, na obiektach użyteczności publicznej, na terenie gmin: Bytów oraz Studzienice. Projekt składa się z 20 zadań inwestycyjnych, realizowanych przez 6 podmiotów (partnerów projektu oraz podmioty współrealizujące projekt). Głównym celem realizacji projektu jest wzrost wykorzystania energii ze źródeł odnawialnych w regionie, szczególnie produkowanej w generacji rozproszonej i zwiększenie mocy zainstalowanej w źródłach OZE.</t>
  </si>
  <si>
    <t>RPPM.10.03.01-22-0033/16</t>
  </si>
  <si>
    <t>OZE w gminach powiatu słupskiego</t>
  </si>
  <si>
    <t>Przedmiotem projektu jest montaż 223 instalacji fotowoltaicznych systemu on grid na obiektach użyteczności publicznej i budynkach mieszkalnych oraz montaż gruntowej pompy ciepła. Inwestycja realizowana będzie na terenie pow. słupskiego, w g. Dębnica Kaszubska, Kobylnica, Słupsk, Potęgowo i Ustka, łącznie w 54 miejscowościach. Projekt realizowany będzie w partnerstwie 5 gmin i podmiotu spoza sektora finansów publicznych. Celem głównym projektu jest zwiększenie wykorzystania energii pochodzącej ze źródeł odnawialnych, szczególnie produkowanej w generacji rozproszonej. Dzięki realizacji niniejszej inwestycji nastąpi rozwój wykorzystania odnawialnych źródeł energii, co ma bezpośredni wpływ na zwiększenie bezpieczeństwa energetycznego, poprawę bilansu energetycznego oraz zmniejszenie obciążenia środowiska. Wskaźnik dodatkowej zdolności wytwarzania energii odnawialnej - na 1,925 MW. Końcowy rezultat projektu - spadek emisji gazów cieplarnianych 1 247 równoważnika CO2 mierzony w tonach.</t>
  </si>
  <si>
    <t>RPPM.10.03.01-22-0034/16</t>
  </si>
  <si>
    <t>Instalacja ogniw fotowoltaicznych oraz pomp ciepła w Skórczu, celem ograniczenia emisji CO2 oraz wzrostu produkcji energii z OZE – II element wyspy energetycznej</t>
  </si>
  <si>
    <t>Celem projektu jest poprawa jakości powietrza na terenie Skórcza i powiatu starogardzkiego poprzez zwiększenie wykorzystania energii pochodzącej ze źródeł odnawialnych, produkowanej w generacji rozproszonej. Obszarem interwencji jest Skórcz, miasto zamieszkiwane przez 3 577 mieszkańców, które charakteryzuje się silnym zanieczyszczeniem powietrza CO2 oraz pyłem zawieszonym PM10. Projekt zakłada instalację paneli fotowoltaicznych oraz pomp ciepła w obiektach użyteczności publicznej oraz przedsiębiorstwach na 13 obiektach. W wyniku realizacji projektu dodatkowa zdolność wytwarzania energii ze źródeł odnawialnych wyniesie 0,74 MW. Natomiast efekt ekologiczny wyniesie 571,17 tony równoważnika CO2 na rok oraz pyłu zawieszonego PM10 1,848 tony na rok. Przedmiotowe przedsięwzięcie jest drugim elementem budowy wyspy energetycznej w Skórczu. Zrealizowanie tej koncepcji podniesie znacząco bezpieczeństwo energetyczne miasta, poprawi bilans energetyczny i standard życia lokalnej społeczności.</t>
  </si>
  <si>
    <t>RPPM.10.03.01-22-0037/16</t>
  </si>
  <si>
    <t>Odnawialne źródła energii oraz instalacje solarne na terenie Gminy Miasta Redy i Miasta Puck oraz Gminy Luzino, Linia, Łęczyce i Gniewino</t>
  </si>
  <si>
    <t>Przedmiotem projektu jest przedsięwzięcie inwestycyjne polegające na zakupie i montażu instalacji wykorzystujących odnawialne źródła energii: panele fotowoltaiczne, pompy ciepła i instalacje solarne, które będą montowane na nieruchomościach prywatnych zlokalizowanych na terenie Gminy Miasta Reda i Miasta Puck oraz Gmin Luzino, Linia, Łęczyce i Gniewino Głównym celem projektu jest zwiększenie wykorzystania odnawialnych źródeł energii do produkcji energii elektrycznej i cieplnej na obszarze Gmin biorących udział w projekcie, w celu ograniczenie emisji gazów cieplarnianych oraz innych zanieczyszczeń środowiska, powstających w wyniku spalania węgla lub koksu. Wykorzystanie OZE spowoduje znaczne korzyści ekologiczne dla środowiska naturalnego oraz ekonomiczne dla społeczeństwa. Projekt jest zgodny z celami RPO WP Dz. 10.3.1 - realizacja projektu umożliwi zwiększone wykorzystanie energii pochodzącej ze źródeł odnawialnych, szczególnie produkowanej w generacji rozproszonej.</t>
  </si>
  <si>
    <t>RPPM.10.03.01-22-0049/16</t>
  </si>
  <si>
    <t>Ochrona powietrza poprzez montaż odnawialnych źródeł energii u mieszkańców Gmin Lipnica i Studzienice</t>
  </si>
  <si>
    <t>Głównym celem projektu jest wzrost wykorzystania energii pochodzącej ze źródeł odnawialnych w budynkach mieszkalnych i użyteczności publicznej na obszarze Gmin Lipnica i Studzienice. Zakres projektu obejmuje zakup i instalację solarnych systemów grzewczych, systemów fotowoltaicznych, pomp ciepła ciepłej wody użytkowej oraz kotłów na biomasę. Powyższe instalacje zostaną zamontowane na budynkach prywatnych mieszkalnych (177 kolektorów solarnych, 141 systemów fotowoltaicznych, 25 pomp ciepła oraz 63 kotłów na biomasę) oraz budynkach użyteczności publicznej (5 systemów fotowoltaicznych - Ośrodek Kultury w Ugoszczy, Zespół Szkół w Ugoszczy, ZS w Półcznie, ZS w Studzienicach, Oczyszczalni ścieków w Upiłce, 8 kotły na biomasę – BP Gminy Lipnica Filia Borowy Młyn, Ośrodek Zdrowia Brzeźno Szlacheckie, BP Gminy Lipnica Filia Brzeźno Szlacheckie, Sala Wiejska w m. Wojska Dom Strażaka w Lipnicy Mieszkanie socjalne Brzeźno Szlacheckie Sala Wiejska w m. Glińsko Wielkie Sala Wiejska w m. Brzozowo.</t>
  </si>
  <si>
    <t>RPPM.10.03.01-22-0050/16</t>
  </si>
  <si>
    <t>OZE dla Kaszub – wykorzystanie energetyki rozproszonej na rzecz ograniczenia niskiej emisji w Gminie Sierakowice, Kartuzy i Sulęczyno</t>
  </si>
  <si>
    <t>W ramach przedsięwzięcia "OZE dla Kaszub – wykorzystanie energetyki rozproszonej na rzecz ograniczenia niskiej emisji w Gminie Sierakowice, Kartuzy i Sulęczyno" zaplanowano do realizacji działania mające na celu popularyzację i zwiększenie wykorzystania odnawialnych źródeł energii. Przewiduje się montaż 3 źródeł/instalacji i urządzeń wykorzystujących energię słońca, w dwóch technologiach: solarnej i fotowoltaicznej oraz powietrznych pomp ciepła do c.w.u. Inwestycja obejmuje zarówno sektor publiczny, jak i prywatny. Łączna liczba instalacji wyniesie 848, w tym 524 instalacji solarnych, 273 powietrznych pomp ciepła do c.w.u. oraz 51 sztuk oświetlenia ulicznego solarnego i hybrydowego. Uzyskana energia zużywana będzie na potrzeby własne poszczególnych obiektów. Dodatkowa zdolność wytwarzania energii odnawialnej - 3,48 MW Szacowany roczny spadek emisji gazów cieplarnianych - 665 tony równoważnika CO2</t>
  </si>
  <si>
    <t>RPPM.10.03.01-22-0053/16</t>
  </si>
  <si>
    <t>OZE – poprawa gospodarki niskoemisyjnej na Żuławach w gminie Lichnowy i Stare Pole</t>
  </si>
  <si>
    <t>Projekt „OZE – poprawa gospodarki niskoemisyjnej na Żuławach w gminie Lichnowy i Stare Pole” polega na zakupie instalacji solarnych systemów grzewczych, pomp ciepła oraz kotłów na biomasę. Instalacje solarne, pompy ciepła oraz kotły zostaną zamontowane na obiektach prywatnych należących do mieszkańców Gmin – partnerów Projektu (Gmina Lichnowy, Gmina Stare Pole). Łączna liczba instalacji wyniesie 279, w tym 142 kolektorów słonecznych, 9 pomp ciepła, 51 kotłów na biomasę oraz 77 instalacji fotowoltaicznych zainstalowanych na budynkach mieszkalnych oraz użyteczności publicznej. Uzyskana energia zużywana będzie na potrzeby własne poszczególnych obiektów.</t>
  </si>
  <si>
    <t>RPPM.10.03.01-22-0057/16</t>
  </si>
  <si>
    <t>Poprawa efektywności energetycznej w Gminie Miastko oraz w gminach ościennych poprzez zakup i montaż odnawialnych źródeł energii - element "wyspy energetycznej"/Miasteckiego Klastra Energii</t>
  </si>
  <si>
    <t>Przedmiot zamówienia obejmuje wykonanie rozproszonej mikroinstalacji OZE w ramach partnerstwa ; Gminy Miastko, Miasteckiego Towarzystwa Gospodarczego(MTG) i Rybackiej Lokalnej Grupy Działania RLGD"Pojezierze Bytowskie. Obejmujące częściowo swoim zasięgiem dwa powiaty : bytowski i człuchowski. W ramach tej realizacji zostanie wykonanych 256 instalacji wytwarzania energii elektrycznej z OZE i 16 instalacji wytwarzania energii cieplnej z OZE o łącznej mocy 1840.4 kWp</t>
  </si>
  <si>
    <t>RPPM.10.03.01-22-0066/16</t>
  </si>
  <si>
    <t>Ochrona powietrza poprzez montaż odnawialnych źródeł energii u mieszkańców Gmin Starogard Gdański i Bobowo.</t>
  </si>
  <si>
    <t>Przedmiotem projektu jest montaż 349 szt. odnawialnych źródeł energii w 222 gospod. domowych na terenie Gmin Starogard Gd i Bobowo. Celem szczegółowym jest zwiększenie wykorzystania energii pochodzącej ze źródeł odnawialnych szczególnie produkowanej w generacji rozproszonej. Realizacja projektu pozwoli rozwiązać problemy regionu oraz zrealizować wskazane na cele. Głównym celem projektu jest zwiększenie wykorzystania odnawialnych źródeł energii w woj. pomorskim do poziomu 2,47870 MW, osiągnięcie tego celu przyczyni się do poprawy efektywności energetycznej regionu oraz poprawy bezpieczeństwa energetycznego poprzez uniezależnienie się od dostaw energii z konwencjonalnych źródeł zewnętrznych. Innym cel projektu to redukcja zanieczyszczeń atmosfery w postaci ograniczenia emisji gazów takich jak CO, CO2 czy SO2 w ilości proporcjonalnej do ilości energii elektrycznej uzyskanej ze źródeł fotowoltaicznych. Ponadto dąży się do obniżenia kosztów zakupu energii elektrycznej dla mieszkańców.</t>
  </si>
  <si>
    <t>RPPM.10.03.01-22-0077/16</t>
  </si>
  <si>
    <t>005 Energia elektryczna (magazynowanie i przesył)</t>
  </si>
  <si>
    <t>Instalacje energii odnawialnej w gminach : Czarne, Przechlewo i Rzeczenica</t>
  </si>
  <si>
    <t>Projekt obejmuje zakup i montaż instalacji OZE służ. produkcji en. elektr. i ogrzaniu wody na terenie Gmin: Czarne, Przechlewo, Rzeczenica. Na dachach i gruntach należących do mieszkańców oraz wybr. obiektów gminnych zost. zamont. 208 instalacji OZE, w tym 141 instalacji fotowoltaicznych i 67 instalacji solarnych. Dodatk. zdolność wytwarzania en. odnawialnej dzięki real. projektu wyniesie 0,994 MW. Zestawy fotowoltaiczne zamont. na konstrukcji dachowej lub gruntowej i wsporczej, z inwerterami zmien. prąd stały na zmienny. Kolektory słoneczne, służ. prod. ciepłej wody, zamont. na konstrukcji wsporczej na dachach budynków. Inwestycja wykon. w technologii tradycyj., z mater. o odp. certyfikatach. Promocja propagująca wykorzyst. en. słonecz. do produkcji en. elektr. i podgrz. wody oraz wzrost świadomości społecz. dot. ochrony środ. natural. Projekt spowod. obniżenie emisji gazów cieplarnianych o 662,50 MgCO2/rok.</t>
  </si>
  <si>
    <t>RPPM.10.03.01-22-0088/16</t>
  </si>
  <si>
    <t>PRZECHLEWSKIE STOWARZYSZENIE INICJATYW GOSPODARCZYCH</t>
  </si>
  <si>
    <t>Zwiększenie wykorzystania energii ze źródeł odnawialnych w budynkach użyteczności publicznej w Gminie Miejskiej Rumia i Gminie Szemud</t>
  </si>
  <si>
    <t>Przedmiotem projektu jest zakup i montaż instalacji fotowoltaicznych wraz z systemem zarządzania energią oraz w nielicznych przypadkach akumulatory do kumulacji energii (rozwiązania innowacyjne)- w budynkach użyteczności publicznej na terenie Gminy Miejskiej Rumia i Gminy Szemud. Zamontowanych zostanie 25 szt. instalacji (9 szt. w Rumi i 16 szt. w Gminie Szemud) o łącznej mocy 0,519 MW. Celem głównym projektu jest wzrost udziału odnawialnych źródeł energii w produkcji energii elektrycznej poprzez montaż paneli fotowoltaicznych w budynkach użyteczności publicznej w gminach: Rumia i Szemud. Efektem realizacji projektu będzie kompleksowe wyposażenie Gmin w nowoczesną technologię umożliwiającą czerpanie energii ze źródeł odnawialnych - promieniowania słonecznego. Nastąpi wzrost bezpieczeństwa energetycznego w gminach, poprawa stanu środowiska a także podniesienie atrakcyjności inwestycyjnej i walorów turystycznych regionu oraz wzrost jakości życia lokalnej społeczności</t>
  </si>
  <si>
    <t>RPPM.10.03.01-22-0100/16</t>
  </si>
  <si>
    <t>Zwiększenie wykorzystania energii ze źródeł odnawialnych w Gminie Miejskiej Rumia i Gminie Szemud</t>
  </si>
  <si>
    <t>Przedmiot projektu: zakup i montaż mikroinstalacji fotowoltaicznych wraz z systemem zarządzania energią oraz w nielicznych przypadkach zamontowane akumulatory do kumulacji energii (rozwiązania innowacyjne) w gospodarstwach domowych na terenie Gminy Miejskiej Rumia i Gminy Szemud. Zamontowanych zostanie 196 szt. instalacji fotowoltaicznych (52 szt. w Rumi i 144 szt. w Gminie Szemud) o łącznej mocy 0,624 MW. Głównym celem projektu jest wzrost udziału odnawialnych źródeł energii w produkcji energii elektrycznej poprzez montaż paneli fotowoltaicznych w budynkach mieszkalnych w gminach: Rumia i Szemud. Efektem realizacji projektu będzie kompleksowe wyposażenie gmin w nowoczesną technologię umożliwiającą czerpanie energii ze źródeł odnawialnych - promieniowania słonecznego. Nastąpi wzrost bezpieczeństwa energetycznego w gminach, poprawa stanu środowiska a także podniesienie atrakcyjności inwestycyjnej i walorów turystycznych regionu oraz wzrost jakości życia lokalnej społeczności.</t>
  </si>
  <si>
    <t>RPPM.10.03.01-22-0101/16</t>
  </si>
  <si>
    <t>EKO ENERGIA OD SOMONINA AŻ PO PRZYWIDZ</t>
  </si>
  <si>
    <t>Projekt realizowany przez Gminę Somonino (pow. kartuski) w partnerstwie z sąsiadującą z nią Gminą Przywidz (pow. gdański) zgodnie z zał. polityki region. rozwoju gm. Somonino i Przywidz z poszanowaniem zasad zrównoważ. rozwoju i środ. przyrod. Cel: poprawa bezp. energet. I jakości powietrza w regionie poprzez zwiększ. udziału en. wytw. przez OZE w bilansie energet. gmin, ograniczenie emisji szkodl. substancji do powietrza i produkcję zielon. energii elektr. Cel jest realizacją zał. polityki energet. kraju i UE. Dot. wykorzystania OZE do prod. energii elektr/cieplnej przez wyk. instalacji fotowoltaicznych dla: 8 obiektów użyt. publ. należ. do Gm. Somonino i 107 obiektów jej mieszk. oraz 11 obiektów użyt. publ. należ. do Gm. Przywidz i 267 obiektów jej mieszk. W celu wykonania instalacji zakupione zost. moduły fotowoltaiczne i niezbędne wyposaż. dodatk, przeprowadz. montaż ukł. fotowoltaicznych i instalacji, uruchomienie i podłącz. systemów do sieci i opracowana dok. powykonawcza energ.</t>
  </si>
  <si>
    <t>RPPM.10.03.01-22-0117/16</t>
  </si>
  <si>
    <t>Budowa odnawialnych źródeł energii w gminie Lipusz i gminie Nowa Karczma</t>
  </si>
  <si>
    <t>Przedmiotem projektu jest zakup i montaż instalacji wykorzystujących odnawialne źródła energii w indywidualnych gospodarstwach domowych oraz w budynkach użyteczności publicznej na terenie gminy Lipusz i Nowa Karczma. Zamontowanych zostanie 127 szt. instalacji fotowoltaicznych w budynkach mieszkalnych i publicznych, 1 kocioł na biomasę 3 gruntowe pompy ciepła i 3 powietrzne pompy ciepła. Łączna moc- 0,90 MW. Celem projektu jest wzrost udziału OZE w produkcji energii elektrycznej i cieplnej w gminach. Efektem projektu będzie kompleksowe wyposażenie Gmin w nowoczesną technologię umożliwiającą czerpanie energii ze źródeł odnawialnych. Nastąpi wzrost bezpieczeństwa energetycznego, poprawa środowiska, podniesienie atrakcyjności inwestycyjnej i walorów turystycznych regionu oraz wzrost jakości życia społeczności</t>
  </si>
  <si>
    <t>RPPM.10.03.01-22-0130/16</t>
  </si>
  <si>
    <t>Odnawialne Źródła Energii w Gminie Dzierzgoń</t>
  </si>
  <si>
    <t>Przedmiotem projektu,będzie montaż instalacji fotowoltaicznych na 1 budynku użyteczności publicznej: Centrum Sportowo-Rekreacyjnym w Dzierzgoniu oraz 115 budynkach mieszkalnych oraz montaż kolektorów słonecznych na potrzeby 210 budynków mieszkalnych. Inwestycja zwiększy udział OZE w ogólnym bilansie energetycznym regionu.Prace przewidziane w ramach projektu wpisują się w typy projektów przewidzianych do realizacji w ramach dz.10.3.1.Projekt realizować będzie założone w SZOOP RPO WP 2014-2020 wskaźniki. Celem głównym projektu jest zwiększenie wykorzystania energii pochodzącej z OZE przez Gminę Dzierzgoń poprzez budowę instalacji fotowoltaicznych oraz instalację kolektorów słonecznych. Real.projektu będzie miała pozytywny wpływ na środowisko, jednocześnie wspierając wzrost gospodarczy i zrównoważony rozwój.</t>
  </si>
  <si>
    <t>RPPM.10.03.01-22-0137/16</t>
  </si>
  <si>
    <t>Zwiększenie wykorzystania energii pochodzącej z OZE w Gminach Lubichowo i Stary Targ.</t>
  </si>
  <si>
    <t>Projekt obejmuje budowę instalacji OZE w 162 lokalizacjach na terenie Gminy Stary Targ oraz Gminy Lubichowo, w tym mikroinstalacji fotowoltaicznych, instalacji solarnych, pomp ciepła i kotłów na biomasę. Planowane instalacje będą służyć do wytwarzania energii elektrycznej i cieplnej wykorzystywanej na potrzeby własne obiektów. Projekt wynika z potrzeby poprawy efektywności energetycznej budynków, obniżenia kosztów zużycia energii elektrycznej, ale również z potrzeby ochrony lokalnego środowiska naturalnego poprzez ograniczenie emisji zanieczyszczeń do powietrza. W ramach projektu zainstalowane zostaną urządzenia do produkcji energii o zdolności wytwarzania energii odnawialnej na poziomie 1,13 MW. Efektem działań będzie roczny spadek emisji gazów cieplarnianych szacowany na poziomie 484,72 Mg CO2. Realizacja projektu przyczyni się do osiągnięcia celu bezpośredniego, jakim jest zwiększenie zdolności do wytwarzania energii pochodzącej ze źródeł odnawialnych w budynkach w ww. gminach.</t>
  </si>
  <si>
    <t>RPPM.10.03.01-22-0147/16</t>
  </si>
  <si>
    <t>Budowa instalacji do produkcji energii ze źródeł odnawialnych na terenie Gminy Kaliska i Gminy partnerskiej Stara Kiszewa</t>
  </si>
  <si>
    <t>Przedmiotem jest zakup i montaż instalacji fotowoltaicznych wraz z systemem zarządzania energią (rozwiązanie innowacyjne) w gospod. domowych i budynkach użyteczności publicznej na terenie gminy Kaliska i Stara Kiszewa. Zamontowanych zostanie 59 szt. instalacji (Kaliska: 40 szt. w bud. mieszkalnych i 9 szt. w bud.publicznych; Stara Kiszewa: 10 szt. w bud. publicznych). W budynkach mieszkalnych przewiduje się montaż 2 typów mikroinstalacji fotowoltaicznych o mocy zainstalowanej 3,41 kWp: -Typ 3 Instalacja trzyfazowa lokalizacja na obiekcie. -Typ 4 Instalacja trzyfazowa lokalizacja na gruncie. W budynkach użyteczności przewiduje się montaż instalacji fotowoltaicznych o mocach zainstalowanych w przedziale od 3,10 kWp do 40,3 kWp. Łączna zainstalowana moc- 0,457 MW. Celem jest wzrost udziału OZE w produkcji energii elektrycznej poprzez montaż paneli fotowoltaicznych w budynkach mieszkalnych i użyteczności publicznej w gminach: Kaliska i Stara Kiszewa</t>
  </si>
  <si>
    <t>RPPM.10.03.01-22-0149/16</t>
  </si>
  <si>
    <t>Propagowanie energii z OZE w Gminie Pelplin i Gminie Chmielno</t>
  </si>
  <si>
    <t>Projekt obejmuje montaż instalacji fotowoltaicznych w 6 obiektach użyteczności publicznej zlokalizowanych w Gminie Pelplin (3 budynki) i Gminie Chmielno (3 budynki)oraz w 23 prywatnych budynkach mieszkańców (9 w gminie Pelplin i 14 w gminie Chmielno) a także na montażu pieców na biomasę po jednym w budynkach użyteczności publicznej w każdej z Gmin. Planowane przedsięwzięcie zmierza do wytwarzania energii elektrycznej z energii Słońca wykorzystywanej na potrzeby własne obiektów oraz zmianę źródła pozyskiwania ciepła w budynkach użyteczności publicznej. Projekt wynika z potrzeby zapewnienia bezpieczeństwa energetycznego, wzrostu wykorzystania OZE obniżenia kosztów zużycia energii elektrycznej, ale również z potrzeby ochrony środowiska poprzez ograniczenie emisji zanieczyszczeń do powietrza. Dodatkowa zdolność wytwarzania energii odnawialnej - 0,40 MW Szacowany roczny spadek emisji gazów cieplarnianych - 257,82 tony równoważnika CO2</t>
  </si>
  <si>
    <t>RPPM.10.03.01-22-0150/16</t>
  </si>
  <si>
    <t>MIASTO GMINA PELPLIN</t>
  </si>
  <si>
    <t>Budowa biogazowni rolniczej i bloku wysokosprawnej kogeneracji o mocy 0,999 MW wraz z przyłączem elekroenergetycznym i ciepłowniczym w gminie Wicko, jako lokalnego źródła energii z OZE wpisującego się w koncepcję "wyspy energetycznej".</t>
  </si>
  <si>
    <t>Projekt polega na budowie biogazowni rolniczej w miejscowości Wrzeście, gmina Wicko, woj. pomorskie. W instalacji do wytwarzania biogazu będą wykorzystane lokalne surowce pochodzenia roślinnego (kiszonka z kukurydzy, sianokiszonka) oraz gnojowica z pobliskiego zakładu trzody chlewnej. Za pomocą procesu fermentacji metanowej wytwarzany będzie biogaz. Następnie wytworzony biogaz wykorzystany zostanie jako paliwo napędowe silnika spalinowego do wytwarzania energii elektrycznej i ciepła z odnawialnego źródła energii w wysokosprawnej kogeneracji. Planowany jest blok kogeneracyjny o mocy 0,999 MWe oraz 0,999 MW mocy cieplnej wraz z przyłączami odprowadzającymi ciepło i prąd do odbiorców. W ramach samej instalacji przewidziano wszelkie niezbędne elementy, zgodnie z przygotowanym Programem Funkcjonalno-Użytkowym. Projekt uzyskał Decyzję o Środowiskowych Uwarunkowaniach zgody na realizację w grudniu 2016r. Projekt będzie realizowany w formule Projektuj i Buduj w latach 2017-2018.</t>
  </si>
  <si>
    <t>RPPM.10.03.01-22-0152/16</t>
  </si>
  <si>
    <t>PW ENERGIE ODNAWIALNE SP. Z O.O.</t>
  </si>
  <si>
    <t>011 Energia odnawialna: z biomasy</t>
  </si>
  <si>
    <t>Inwestycja odnawialnych źródeł energii na terenie Gmin Borzytuchom, Czarna Dąbrówka i Tuchomie</t>
  </si>
  <si>
    <t>Projekt polega na budowie 97 instalacji paneli fotowoltaicznych, 253 instalacji kolektorów słonecznych, 47 instalacji pomp ciepła, 67 instalacji kotłów na biomasę. Projektem objęte zostaną 32 budynki użyteczności publicznej oraz 432 budynki mieszkalne z terenu gminy Borzytuchom, Tuchomie oraz Czarna Dąbrówka. Projekt pozwoli na redukcję 1 718,45 Mg CO2/rok. Łączna moc wybudowanych instalacji OZE wyniesie 3,65 MW. Celem głównym projektu jest zwiększenie wykorzystania energii pochodzącej z OZE przez Gminy biorące udział w projekcie poprzez budowę instalacji OZE. Moc zaplanowanych układów OZE została dobrana w oparciu o wielkość zapotrzebowania na energię elektryczną i cieplną przez dany budynek. Zakłada się podłączenie systemu fotowoltaicznego do sieci – typ instalacji on grid. Prosumenci energii elektrycznej i cieplnej wytwarzać ją będą na własne potrzeby.</t>
  </si>
  <si>
    <t>RPPM.10.03.01-22-0153/16</t>
  </si>
  <si>
    <t>GMINA BORZYTUCHOM</t>
  </si>
  <si>
    <t>Budowa instalacji odnawialnych źródeł energii na terenie Gminy Kościerzyna i Miasta Kościerzyna</t>
  </si>
  <si>
    <t>Projekt dotyczy wykonania instalacji odnawialnych źródeł energii obejmującej: 5 instalacji fotowoltaicznych na budynkach komunalnych w gminie i mieście Kościerzyna, ponadto na prywatnych budynkach mieszkalnych w gminie Kościerzyna 100 instalacji fotowoltaicznych, 129 instalacji solarnych i 48 powietrznych pomp ciepła. Celami projektu są: - poprawa stanu powietrza na terenie gminy i miasta Kościerzyna oraz ograniczenie wpływu, jaki mają te jednostki na stan powietrza w innych obszarach, poprzez wykorzystanie energii pochodzącej ze źródeł odnawialnych, produkowanej w generacji rozproszonej; - ograniczenie emisji gazów cieplarnianych związanych z funkcjonowaniem prywatnych budynków mieszkalnych i obiektów komunalnych z terenu gminy i miasta Kościerzyna.</t>
  </si>
  <si>
    <t>RPPM.10.03.01-22-0157/16</t>
  </si>
  <si>
    <t>Słońce źródłem pozyskiwania energii w gminach: Chojnice, Brusy, Czersk, Karsin i Konarzyny</t>
  </si>
  <si>
    <t>PPrzedmiotem proj. jest budowa 659 instal. fotowoltaicznych na budynkach mieszkalnych położonych na terenie Gminy Chojnice,Brusy,Czersk,Konarzyny oraz Karsin. Materialnym efektem realizacji proj. będzie wprowadzenie technologii umożliwiającej wykorzystanie energii odnawialnej. Planowane przedsięwzięcie służyć będzie prod. energii elektr. (typ instalacji on grid), która zostanie wykorzystana wyłącznie na potrzeby własne mieszkańców gmin objętych proj. Celem gł. proj. jest zwiększenie wykorzystania en.pochodzącej z OZE przez G.Chojnice oraz Gminy Partnerskie, przy jednoczesnej poprawie jakości powietrza w skutek ograniczenia emisji gazów cieplarnianych do atmosfery. Real. powyższych celów wpłynie pośrednio na wzrost atrakcyjności turystycznej regionu, poprawę warunków życia jego mieszkańców oraz bezpośrednio na poprawę jakości energet. Proj. wpisuje się w typy proj. przewidzianych do realizacji w ramach dz.10.3.1.Proj. realizować będzie założone w SZOOP RPO WP 2014-2020 wskaźniki.</t>
  </si>
  <si>
    <t>RPPM.10.03.01-22-0170/16</t>
  </si>
  <si>
    <t>Słoneczna Gmina - Żukowo</t>
  </si>
  <si>
    <t>Projekt ma na celu wymianę źródła wytwarzania energii cieplnej w budynkach mieszkalnych, mieszkańców gminy Żukowo, na bardziej ekologiczne wykorzystujące energię odnawialną. W ramach projektu wybudowanych zostanie 120 instalacji kolektorów słonecznych, 65 instalacji kotłów na biomasę oraz 91 instalacji powietrznych pomp ciepła.</t>
  </si>
  <si>
    <t>RPPM.10.03.01-22-0171/16</t>
  </si>
  <si>
    <t>Słoneczne Dachy Kwidzyna</t>
  </si>
  <si>
    <t>W ramach proj.zaplanowano: zad 1. Realizowane będzie przez Partnera M.Kwidzyn. Przewiduje się działania związane z dostawą i montażem paneli fotowolt. wraz z pracami proj. na 7 budynkach użyt. publ. znajdujących się w Mieście Kwidzynie:(Gimn.nr 2, ul. Mickiewicza 56 B (obecnie Szkoła Podst. z Oddziałami Mistrzostwa Sportowego) , dz. 389/2, 389/6, 399/2, 398/4, 323/6, 324/6 obr.8, Gimnazjum nr 3 (obecnie budynek SP 5), ul. Kamienna 18, dz.nr 204/9, 106/5, 87/4 w obr. 11, MOPS ul. Grudziądzka 6, dz. 346/10 obr 10, SP 2, ul. Mickiewicza 3, dz. 237/9 obr 8, ul. Staszica 2, dz.215 obr 8, SP4 ul. Warszawska 13, dz 473/3, 473/5, 473/6 obr 5, SP 6, ul. Grunwaldzka 54, dz.340/3, 340/4 obr.9. Zadanie 2 realizowane przez Lidera i obejmie dostawę i montaż paneli fotowolt. wraz z pracami projekt. na budynkach mieszkańców (w tym 104 lok.na terenie Miasta K-n i 1 lok.w gminie Gardeja). Zakłada się,iż realizacja projektu wpłynie pozytywnie na zmniejszenie zanieczyszczeń środowiska.</t>
  </si>
  <si>
    <t>RPPM.10.03.01-22-0197/16</t>
  </si>
  <si>
    <t>STOWARZYSZENIE EKO-INICJATYWA</t>
  </si>
  <si>
    <t>„Montaż mikroinstalacji odnawialnych źródeł energii na terenie Gmin: Kwidzyn, Sadlinki, Ryjewo, Gardeja”</t>
  </si>
  <si>
    <t>Przedmiotem projektu jest zakup mikroinstalacji odnawialnych źródeł energii (kolektorów słonecznych, paneli fotowoltaicznych, kotłów na biomasę i pomp ciepła) na terenie 4 gmin powiatu kwidzyńskiego tj. gminy Kwidzyn, gminy Sadlinki, gminy Ryjewo, gminy Gardeja. Głównym celem projektu jest zwiększone wykorzystanie energii pochodzącej ze źródeł odnawialnych, ochrona i poprawa jakości powietrza i tym samym stanu środowiska naturalnego, jak również poprawa jakości i warunków życia mieszkańców. Realizacja projektu poprzez wzrost poziomu wykorzystania OZE w generacji rozproszonej wpłynie na poprawę bezpieczeństwa energetycznego (m.in. zmianę bilansu energetycznego regionu z wykorzystaniem istniejącego potencjału energii odnawialnych, zwłaszcza energii słońca i zasobów biomasy). Dodatkowa zdolność wytwarzania energii odnawialnej wyniesie 3,04 MW, a szacowany roczny spadek emisji gazów cieplarnianych 1 316,9 tony równoważnika CO2/rok. W wyniku realizacji projektu spadnie emisja PM10 i B-a-P</t>
  </si>
  <si>
    <t>RPPM.10.03.01-22-0221/16</t>
  </si>
  <si>
    <t>POWIŚLAŃSKA REGIONALNA AGENCJA ZARZĄDZANIA ENERGIĄ</t>
  </si>
  <si>
    <t>Budowa dwóch instalacji fotowoltaicznych położonych w gminach Lipnica oraz Parchowo.</t>
  </si>
  <si>
    <t>Projekt polega na budowie dwóch elektrowni fotowoltaicznych: jednej o mocy 2MWe w miejscowości Borzyszkowy w gminie Lipnica, drugą o mocy 5kWe w miejscowości Chośnica w gminie Parchowo. Celem projektu jest zwiększenie wykorzystania energii pochodzącej z odnawialnego źródła jakim są promienie słoneczne w generacji rozproszonej. Ustanowione zostały również cele szczegółowe, których realizacja pozwoli w pełni zlikwidować zdiagnozowane w ramach projektu problemy. Dzięki realizacji projektu osiągnięte zostaną wskaźniki rezultatu projektu jakim jest redukcja emisji CO2 do atmosfery. W przypadku tego projektu będzie to redukcja o 1 705,89 kg/rok.</t>
  </si>
  <si>
    <t>RPPM.10.03.01-22-0241/16</t>
  </si>
  <si>
    <t>E.O. ENERGIA ODNAWIALNA SPÓŁKA Z OGRANICZONĄ ODPOWIEDZIALNOŚCIĄ</t>
  </si>
  <si>
    <t>Budowa dwóch instalacji fotowoltaicznych w gminach Nowa Wieś Lęborska oraz Łęczyce.</t>
  </si>
  <si>
    <t>Projekt przewiduje wybudowanie dwóch instalacji fotowoltaicznych. Pierwszą w gminie Nowa Wieś Lęborka - miejscowość Leśnice o mocy 1MWe, drugą natomiast w miejscowości Godętowo w gminie Łęczyce o mocy 40kWe. Celem projektu jest zwiększenie wykorzystania energii pochodzącej z odnawialnego źródła jakim są promienie słoneczne w generacji rozproszonej. Ustanowione zostały również cele szczegółowe, których realizacja pozwoli w pełni zlikwidować zdiagnozowane w ramach projektu problemy. Dzięki realizacji projektu osiągnięte zostaną wskaźniki rezultatu projektu jakim jest redukcja emisji CO2 do atmosfery. W przypadku tego projektu będzie to redukcja o 884,44 kg/rok.</t>
  </si>
  <si>
    <t>RPPM.10.03.01-22-0245/16</t>
  </si>
  <si>
    <t>SUNRISE ANTOSZ I ANTOSZ SPÓŁKA CYWILNA</t>
  </si>
  <si>
    <t>Pomorski Fundusz Funduszy dla Osi Priorytetowej 8 "Konwersja" i Osi Priorytetowej 10 "Energia" Regionalnego Programu Operacyjnego Województwa Pomorskiego na lata 2014-2020</t>
  </si>
  <si>
    <t>RPPM.10.03.02-22-IFB1/16</t>
  </si>
  <si>
    <t>10.3.2. Odnawialne źródła energii – wsparcie pozadotacyjne</t>
  </si>
  <si>
    <t>Modernizacja oświetlenia ulicznego w Sopocie z zastosowaniem najnowszych technologii.</t>
  </si>
  <si>
    <t>Przedmiotem projektu jest modernizacja oświetlenia ulicznego w Sopocie z zastosowaniem najnowszych technologii. Planowane działania- zmodernizowanie 1293szt. punktów świetlnych stanowiących 30% łącznej liczby pkt. w systemie. Projekt wykorzystuje innowacyjne rozwiązania technologiczne - system oświetlenia LED w połączeniu z nowoczesnym systemem sterowania oświetleniem, który zapewni bardziej elastyczne i efektywne zarzadzanie systemem, umożliwiając selektywne sterowanie poziomem oświetlenia oraz wyłączenie lamp w miejscach, w których ich praca, nie jest konieczna w danym momencie. Główny cel projektu to zwiększenie sprawności funkcjonowania systemu oświetlenia na terenie Miasta Sopotu oraz Hali Ergo Arena, który wpisuje się w cel przyjęty dla Dz. 10.4 - zwiększona sprawność funkcjonowania komunalnej infrastruktury energetycznej - przyczyniając się do ograniczenia zużycia energii elektrycznej przez systemy oświetlenia zewnętrznego na terenie Miasta Sopotu oraz Hali Ergo Arena.</t>
  </si>
  <si>
    <t>RPPM.10.04.00-22-0001/16</t>
  </si>
  <si>
    <t>10.4. Redukcja emisji</t>
  </si>
  <si>
    <t>Budowa sieci i przyłączy ciepłowniczych na osiedlu Hallera w Kwidzynie</t>
  </si>
  <si>
    <t>Projekt polega na wymianie wysokoparametrowej sieci ciepłowniczej, która wykonana jest w technologii kanałowej doprowadzającej ciepło do budynków przy ul. Odrowskiego,Toruńskiej,Kamiennej,Miedzianej,Kołłątaja,Hallera,Połomskiego oraz Willowej, na sieć preizolowaną. Przedsięwzięcie będzie realizowane przez "PEC" Sp.z o.o. z siedzibą przy ul. Słonecznej 1, 82-500 Kwidzyn. Celem nadrzędnym projektu jest: Zrównoważony rozwój miasta Kwidzyn i województwa pomorskiego poprzez zmniejszenie negatywnego oddziaływania sektora energetyki cieplnej na środowisko. Celem bezpośrednim projektu jest zwiększenie efektywności energetycznej w procesie przesyłu ciepła na obszarze Kwidzyna poprzez modernizację systemu ciepłowniczego. Do celów szczegółowych możemy zaliczyć:zwiększenie sprawności funkcjonowania sieci dystrybucji i przesyłu ciepła oraz zapewnienie bezawaryjnego i ciągłego przesyłu ciepła. Osiągnięcie celów przyczyni się do redukcji strat ciepła o 5216 GJ/r i redukcji emisji CO2 o 385,68 MgCO/r.</t>
  </si>
  <si>
    <t>RPPM.10.04.00-22-0001/19</t>
  </si>
  <si>
    <t>PRZEDSIĘBIORSTWO ENERGETYKI CIEPLNEJ PEC SPÓŁKA Z OGRANICZONĄ ODPOWIEDZIALNOŚCIĄ</t>
  </si>
  <si>
    <t>016 Wysokosprawna kogeneracja i centralne ogrzewanie</t>
  </si>
  <si>
    <t>„Poprawa efektywności działania systemu ciepłowniczego poprzez modernizację sieci oraz 16 węzłów cieplnych wraz z przyłączami na Osiedlu Sikorskiego w Skarszewach”</t>
  </si>
  <si>
    <t>Przedmiotem projektu jest modernizacja sieci ciepłowniczej oraz 16 węzłów cieplnych na terenie Osiedla Sikorskiego w Skarszewach. W ramach projektu zostanie wymieniona stara sieć na dwururową sieć cieplną wykonaną z rur preizolowanych pomiędzy budynkami nr 24-26 na Os. Sikorskiego. Inwestycja ma na celu podniesienie efektywności systemu cieplnego, ograniczenie strat na przesyle oraz redukcję szkodliwych substancji do atmosfery. Projekt jest przygotowany pod względem formalno-prawnym do realizacji, posiada niezbędną dokumentację techniczną oraz wymagane zaświadczenia i decyzje warunkujące rozpoczęcie realizacji projektu. Inwestycja odpowiada na potrzeby interesariuszy projektu oraz jest zgodna z sektorowymi gminnymi dokumentami strategicznymi: Planem Gospodarki Niskoemisyjnej oraz Projektem założeń do planu zaopatrzenia w ciepło, energię elektryczną i paliwa gazowe Gminy Skarszewy na lata 2015 ÷ 2030. Wartość całkowita projektu brutto wynosi: 1 335 540,99 zł.</t>
  </si>
  <si>
    <t>RPPM.10.04.00-22-0001/20</t>
  </si>
  <si>
    <t>GMINNA ENERGETYKA CIEPLNA SP. Z O.O.</t>
  </si>
  <si>
    <t>Poprawa efektywności systemów oświetlenia zewnętrznego na terenie Obszaru Funkcjonalnego Miasta Słupska</t>
  </si>
  <si>
    <t>Przedmiotowy projekt realizowany będzie przez M. Słupsk-Lidera w partnerstwie z jednostkami samorządu terytorialnego tj. gm. M.Ustka, gm. Kobylnica, gm. Słupsk oraz gm. Dębnica Kaszubska.Przedmiotem projektu będzie modernizacja oświetlenia ulicznego w ilości 5808 szt. poprzez wymianę opraw na energooszczędne typu LED, wymianę części słupów wraz z okablowaniem, wymianę wysięgników, wymianę i budowę nowych skrzynek oświetleniowych oraz montaż systemu zarządzania oświetleniem.Celem projektu jest poprawa efektywności energetycznej oraz redukcja emisji zanieczyszczeń do powietrza.Projekt przyczyni się do poprawy bezpieczeństwa dostaw energii, racjonalizacji zużycia energii oraz redukcji środowiskowych oddziaływań związanych z emisją.Efektem projektu będzie: Liczba zmodernizowanych punktów świetlnych: 5808 szt. Rezultatem projektu będzie: Szacowany roczny spadek emisji gazów cieplarnianych: 1987,47 tony równoważnika CO2 oraz zmniejszenie zapotrzebowania na energię o 2400,8 MWh/rok.</t>
  </si>
  <si>
    <t>RPPM.10.04.00-22-0002/16</t>
  </si>
  <si>
    <t>„Przebudowa systemu ciepłowniczego, w tym przebudowa kotłowni osiedlowej i sieci z przyłączami ciepłowniczymi wysokoparametrowymi do budynków w rejonie ul. Mokotowska, Czerniakowska i Przechodnia w Debrznie, w celu zmniejszenia emisyjności gazów cieplarnianych i poprawy efektywności”</t>
  </si>
  <si>
    <t>Planowane przedsięwzięcie polegać będzie na modernizacji kotłowni w Debrznie przy ul. Miłej 22 oraz na budowie wysokoparametrowych sieci ciepłowniczych z przyłączami do budynków o łącznej długości ok. 760mb i węzłami cieplnymi (15 szt.) w rejonie ul. Czerniakowskiej, Mokotowskiej i Przechodniej. W kotłowni zostaną zlikwidowane 3 kotły węglowe, w ich miejsce zostanie zamontowany kocioł na biomasę o mocy 1,5MW wraz z instalacjami, osprzętem, inwestycja obejmie też budowę silosa na biomasę i zagospodarowanie terenu. Projekt zostanie zrealizowany etapami - pierwszy obejmie budowę sieci (2019-2020), następnie zostanie zmodernizowana kotłownia (2019-2021). Celami przedsięwzięcia są: modernizacja miejskiego systemu ciepłowniczego w Debrznie poprzez częściową wymianę źródeł ciepła na proekologiczne o wyższej sprawności cieplnej i budowę sieci, umożliwienie nowych podłączeń, wzrost udziału paliw OZE w produkcji ciepła (min.51%)- co pozwoli na zmniejszenie niskiej emisji w Debrznie.</t>
  </si>
  <si>
    <t>RPPM.10.04.00-22-0002/19</t>
  </si>
  <si>
    <t>Modernizacja oświetlenia zewnętrznego na energooszczędne w ciągach komunikacyjnych i ogólnodostępnych przestrzeniach publicznych w Gminie Miejskiej Człuchów i Gminie Człuchów</t>
  </si>
  <si>
    <t>Przedmiotem projektu jest modernizacja oświetlenia ulicznego w ciągach komunikacyjnych i ogólnodostępnych przestrzeniach publicznych na terenie partnerskich gmin:Gminy Miejskiej Człuchów i Gminy Człuchów,w celu zmniejszenia zużycia energii elektrycznej i redukcji emisji CO2, a poprzez to kosztów jego utrzymania.Efektem projektu będzie także podniesienie standardu partnerskich gmin, wzrost bezpieczeństwa i zadowolenia społecznego interesariuszy,a także ujednolicenie systemów oświetlenia w partnerskich gminach. Zakres przedmiotowy inwestycji zakłada wymianę obecnych energochłonnych i nieefektywnych opraw sodowych na oprawy wykonane w technologii LED (zapewniającej niski pobór energii elektrycznej,emitujące oświetlenie bliższe naturalnemu, święcące światłem rozproszonym, nieolśniewające użytkowników) wraz z zastosowaniem autonomicznej redukcji mocy w oprawach, a także wymianę przewodów zasilających oprawę,zabezpieczenia wraz z zaciskami na liniach napowietrznych dla opraw oświetleniowych.</t>
  </si>
  <si>
    <t>RPPM.10.04.00-22-0003/16</t>
  </si>
  <si>
    <t>Modernizacja oświetlenia zewnętrznego na energooszczędne w ciągach komunikacyjnych i ogólnodostępnych przestrzeniach publicznych na terenie gmin Miastko i Tuchomie</t>
  </si>
  <si>
    <t>Przedmiotem projektu jest modernizacja oświetlenia ulicznego w ciągach komunikacyjnych i ogólnodostępnych przestrzeniach publicznych na terenie partnerskich gmin tj. Miastko i Tuchomie w celu zmniejszenia zużycia energii elektrycznej i redukcji emisji CO2, a poprzez to kosztów jego utrzymania. Efektem projektu będzie także podniesienie standardu gmin partnerskich,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t>
  </si>
  <si>
    <t>RPPM.10.04.00-22-0004/16</t>
  </si>
  <si>
    <t>Kompleksowa wymiana źródeł ciepła w obiektach użyteczności publicznej na terenie Powiatu Bytowskiego</t>
  </si>
  <si>
    <t>Przedmiotem realizacji projektu jest kompleksowa wymiana źródeł ciepła w obiektach użyteczności publicznej na terenie Powiatu Bytowskiego poprzez zakup i montaż 25 szt. kotłów na biomasę oraz 2 na paliwo gazowe. Inwestycje objęte przedmiotowym projektem realizowane będą na terenie powiatu bytowskiego w obrębie 8 gmin: 7 partnerów projektu: Bytów, Czarna Dąbrówka, Kołczygłowy, Lipnica, Parchowo, Studzienice, Tuchomie oraz na terenie gminy Miastko (zadanie realizowane przez partnera projektu - Powiat Bytowski). Głównym celem inwestycji jest projektu jest poprawa sprawności funkcjonowania źródeł ciepła w obiektach użyteczności publicznej położonych na terenie powiatu bytowskiego. Projekt zostanie zrealizowany w okresie lat 2019-2020 a wartość inwestycji wynosi 1 492 287,00 zł.</t>
  </si>
  <si>
    <t>RPPM.10.04.00-22-0004/19</t>
  </si>
  <si>
    <t>Wykorzystanie ciepła odpadowego z kogeneracji biogazowej w systemie ciepłowniczym miasta Słupska</t>
  </si>
  <si>
    <t>Ciepłownictwo systemowe w Słupsku oparte jest całkowicie o węglowe źródła wytwórcze, a w oczyszczalni ścieków w Słupsku powstaje ciepło odpadowe w kogeneracji bazującej na biogazie. Ideą Projektu jest stworzenie technicznych i formalnych możliwości jego wykorzystania jako element uzupełniający w miejskim systemie ciepłowniczym. Niewielkimi nakładami rozbudowy o jeden agregat kogeneracyjny w OS i ok. 1,55km sieci cieplnej do Parku Wodnego Trzy Fale, redukujemy emisję CO2 powyżej 30% w porównaniu do stanu wyjściowego, zmniejszamy koszty dostosowania ciepła systemowego, zwiększamy sprawności funkcjonowania komunalnej infrastruktury energetycznej. Projekt wykorzystuje potencjał posiadanych zasobów dla poprawy bezpieczeństwa dostaw energii, racjonalizuje zużycie energii oraz powoduje redukcję środowiskowych oddziaływań związanych z jej produkcją poprzez inwestycje skupiające się na efektywności energetycznej, odnawialnych źródłach energii i redukcji emisji.</t>
  </si>
  <si>
    <t>RPPM.10.04.00-22-0004/20</t>
  </si>
  <si>
    <t>„WODOCIĄGI SŁUPSK” SP. Z O.O.</t>
  </si>
  <si>
    <t>Modernizacja oświetlenia zewnętrznego na energooszczędne na terenie Centrum Hewelianum w Gdańsku z zastosowaniem towarzyszącego systemu zarządzania energią</t>
  </si>
  <si>
    <t>Realizacja projektu będzie obejmowała: 1. wymianę oświetlenia, w tym: a) lamp parkowych na ścieżkach komunikacyjnych, b) iluminacji Krzyża Milenium, c) iluminacji obiektów zabytkowych, d) słupków oświetleniowych przy ścieżce do Krzyża Millenium i przy tzw. Ogrodzie Tysiąca Róż, e) słupków niskich na nasadach wałów i w pobliżu schronów/remiz. 2. Wdrożenie systemu zarządzania energią dostosowanego do indywidualnych potrzeb Centrum Hewelianum. W ramach projektu dąży się zmniejszenia zużycia energii elektrycznej przez zewnętrzny system oświetleniowy Centrum Hewelianum, a przez to do zmniejszenia kosztów zużywanej energii elektrycznej i redukcji emisji do atmosfery gazów cieplarnianych i innych zanieczyszczeń.</t>
  </si>
  <si>
    <t>RPPM.10.04.00-22-0005/16</t>
  </si>
  <si>
    <t>Modernizacja systemu ciepłowniczego w miejscowości Stary Targ wraz z wymianą źródła ciepła na kotły na pelet</t>
  </si>
  <si>
    <t>Projekt obejmuje zakup i instalację dwóch pieców na pellet, instalację pomp ciepła z zasobnikiem na ciepłą wodę użytkową poza okresem grzewczym (w okresie wiosenno-letnio-jesiennym) oraz modernizację systemu grzewczego zaopatrującego w ciepło obiekty użyteczności publicznej oraz nieruchomości prywatnych mieszkańców Gminy na ich potrzeby bytowe. Projekt wynika z potrzeby poprawy efektywności energetycznej infrastruktury energetycznej, obniżenia kosztów zużycia energii cieplnej, ale również z potrzeby ochrony lokalnego środowiska naturalnego poprzez ograniczenie emisji zanieczyszczeń do powietrza. Efektem podjętych w ramach projektu działań będzie roczny spadek emisji gazów cieplarnianych szacowany na poziomie 332 Mg CO2. Realizacja projektu przyczyni się do osiągnięcia celu bezpośredniego, jakim jest zwiększona sprawność funkcjonowania komunalnej infrastruktury energetycznej na terenie Gminy Stary Targ.</t>
  </si>
  <si>
    <t>RPPM.10.04.00-22-0005/19</t>
  </si>
  <si>
    <t>Modernizacja oświetlenia zewnętrznego na energooszczędne w ciągach komunikacyjnych i ogólnodostępnych przestrzeniach publicznych na terenie gmin Czarna Dąbrówka oraz Parchowo.</t>
  </si>
  <si>
    <t>Przedmiotem projektu jest modernizacja oświetlenia ulicznego w ciągach komunikacyjnych i ogólnodostępnych przestrzeniach publicznych na terenie partnerskich gmin, tj. Czarna Dąbrówka i Parchowo w celu zmniejszenia zużycia energii elektrycznej i redukcji emisji CO2 a poprzez to kosztów jego utrzymania.Efektem projektu będzie podniesienie standardu partnerskich gmin,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t>
  </si>
  <si>
    <t>RPPM.10.04.00-22-0006/16</t>
  </si>
  <si>
    <t>Przebudowa sieci ciepłowniczej na Osiedlu 60-lecia w Starogardzie Gdańskim</t>
  </si>
  <si>
    <t>Przedsięwzięcie GPEC STAROGARD Sp. z o.o. polega na przebudowie systemu zaopatrzenia w ciepło w rejonie Osiedla 60-lecia ONP w Starogardzie Gd., na terenie działek 486/21 i 486/11. W ramach projektu zostanie zmodernizowane 1027 m istniejącej sieci ciepłowniczej wraz z przyłączami do budynków. Zakres inwestycji obejmuje: - wykonanie 552,2 m sieci ciepłowniczej preizolowanej, która zastąpi istniejącą w danym rejonie sieć kanałową: *odcinki sieci od pkt.A do pkt.G wg. mapy lokalizacji inwestycji oraz od trójnika przy bud.9 do trójnika przy bud.9A; *przyłącza budynków 9, 9A, 9B; *przepięcia od punktów C, E, F do istniejących sieci i przyłączy; -wykonanie 475m sieci preizolowanej w obrębie bud.1-1C oraz 6-4B, która zastąpi istniejącą przewymiarowaną sieć. Projekt podejmowany jest w celu poprawy funkcjonowania miejskiej sieci ciepłowniczej poprzez zmniejszenie strat ciepła na przesyle i zużycia energii pierwotnej,a w konsekwencji ograniczenia emisji zanieczyszczeń powietrza.</t>
  </si>
  <si>
    <t>RPPM.10.04.00-22-0006/19</t>
  </si>
  <si>
    <t>GPEC STAROGARD SPÓŁKA Z OGRANICZONĄ ODPOWIEDZIALNOŚCIĄ</t>
  </si>
  <si>
    <t>Poprawa efektywności energetycznej na terenie MOF Malbork - Sztum (oświetlenie uliczne)</t>
  </si>
  <si>
    <t>Celem projektu jest wysoka sprawność i efektywność energetyczna systemu oświetlenia ulicznego na terenie Miasta i Gminy Sztum, Miasta Malborka oraz Gminy Stare Pole położonych na terenie Miejskiego Obszaru Funkcjonalnego Malbork-Sztum. W ramach przedsięwzięcia przewiduje się modernizację oświetlenia zewnętrznego na energooszczędne z wykorzystaniem technologii LED w ciągach komunikacyjnych i ogólnodostępnych przestrzeniach publicznych wraz z montażem systemu sterowania oświetleniem. Dzięki realizacji projektu nastąpi ograniczenie zużycia energii elektrycznej przez system oświetlenia ulicznego, a tym samym redukcja emisji gazów cieplarnianych. W ramach projektu zostanie zmodernizowanych 2771 szt. punktów świetlnych, a szacowany roczny spadek emisji gazów cieplarnianych wyniesie 579,32 ton równoważnika CO2. Projekt jest projektem partnerskim oraz jest zgodny z zakresem uzgodnionym w ramach Zintegrowanego Porozumienia Terytorialnego dla MOF Malbork-Sztum z dnia 5.10.2016r.</t>
  </si>
  <si>
    <t>RPPM.10.04.00-22-0007/16</t>
  </si>
  <si>
    <t>„ Modernizacja instalacji co i cwu w obiektach użyteczności publicznej gmin powiatu słupskiego”.</t>
  </si>
  <si>
    <t>Przedmiotem projektu jest modernizacja źródeł energii cieplnej w 13 budynkach użyteczności publicznej zlokalizowanych na obszarze powiatu Słupskiego w gm. Słupsk, gm. Dębnica Kaszubska oraz gm. Damnica. Modernizacja źródeł ciepła polegałaby na demontażu obecnych węgłowych kotłów grzewczych i montaż w ich miejsce kotłów gazowych oraz kotłów na biomasę. Celem realizacji projektu jest zmniejszenie emisji CO2 i innych szkodliwych substancji do powietrza atmosferycznego oraz eliminacja z użytkowania nieefektywnych węglowych źródeł ciepła. Projekt realizowany jest w partnerstwie, w którym gm. Słupsk pełni rolę partnera wiodącego – lidera, a pozostałe są partnerami na równych zasadach.</t>
  </si>
  <si>
    <t>RPPM.10.04.00-22-0007/19</t>
  </si>
  <si>
    <t>Ziemia kościerska regionem o wysokiej efektywności energetycznej - etap I</t>
  </si>
  <si>
    <t>Przedmiotem Projektu jest kompleksowa modernizacja systemu oświetlenia zewnętrznego (1946 sztuk stanowiących 86,6% całości oświetlenia publicznego w systemie energetycznym Kościerzyny) na energooszczędne LED w ciągach komunikacyjnych i ogólnodostępnych przestrzeniach publicznych oraz utworzenie Centrum Zarządzania Energią. Celem przedsięwzięcia jest poprawa sprawności funkcjonowania komunalnej infrastruktury energetycznej, zmniejszenie zapotrzebowania na energię elektryczną, obniżenie kosztów z tego tytułu i w efekcie poprawa bilansu energetycznego regionu kościerskiego oraz pomorskiego, a także poprawa jakości powietrza Kościerzyny oraz Pomorza. W wyniku realizacji projektu zmniejszeniu ulegnie roczna emisja dwutlenku węgla o 405,83 Mg CO2 oraz roczne zapotrzebowanie na energię elektryczną o 497,5 MWh. Projekt sprzyjać będzie realizacji pakietu klimatyczno-energetycznego UE.</t>
  </si>
  <si>
    <t>RPPM.10.04.00-22-0008/16</t>
  </si>
  <si>
    <t>Rozbudowa monitoringu atmosfery w aglomeracji trójmiejskiej</t>
  </si>
  <si>
    <t>Monitoring atmosfery ustanowiony jako zobowiązanie wynikające z dyrektywy CAFE realizowany jest w strefach. Strefą jest aglomeracja trójmiejska obejmująca obszar Gdańska, Gdyni i Sopotu. W Państwowym Monitoringu Środowiska na lata 2016-2020 sieć ARMAAG dysponuje 9 stacjami pomiarowymi. Zgodnie z wytycznymi GIOŚ brak jest w strefie stacji komunikacyjnej,w Sopocie stacji tła miejskiego, a w stacjach wskazanych jako bazowe do planowanej Krajowej Sieci Monitoringu Atmosfery, jednoczesnego pomiaru pyłu PM10 i PM2,5. Wykonanie zadania w połączeniu z istniejącym ponad 20 lat systemem daje gwarancję uzyskania najlepszego efektu i stosunkowo szybkiego wdrożenia do sieci krajowej poprzez system JPOAT2.Celem projektu jest zwiększenie obszaru objętego monitoringiem oraz wdrożenie równoczesnego pomiaru pyłu PM10 i PM2,5</t>
  </si>
  <si>
    <t>RPPM.10.04.00-22-0008/19</t>
  </si>
  <si>
    <t>FUNDACJA "AGENCJA REGIONALNEGO MONITORINGU ATMOSFERY GDAŃSK - GDYNIA - SOPOT"</t>
  </si>
  <si>
    <t>083 Działania w zakresie jakości powietrza</t>
  </si>
  <si>
    <t>Modernizacja oświetlenia zewnętrznego na energooszczędne w ciągach komunikacyjnych i ogólnodostępnych przestrzeniach publicznych w Gminie Skarszewy</t>
  </si>
  <si>
    <t>Przedmiotem projektu jest modernizacja 1243 punktów oświetlenia ulicznego w ciągach komunikacyjnych i ogólnodostępnych przestrzeniach publicznych na terenie Miasta i Gminy Skarszewy, w celu zmniejszenia zużycia energii elektrycznej i redukcji emisji CO2 o 164,45 ton równoważnika CO2, i tym samym kosztów jego utrzymania. Efektem projektu będzie także podniesienie standardu Miasta i Gminy Skarszewy, wzrost bezpieczeństwa i zadowolenia społecznego mieszkańców, jak również ujednolicenie systemów oświetlenia.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t>
  </si>
  <si>
    <t>RPPM.10.04.00-22-0009/16</t>
  </si>
  <si>
    <t>Modernizacja oświetlenia zewnętrznego na energooszczędne w ciągach komunikacyjnych i ogólnodostępnych przestrzeniach publicznych w Gminie Luzino</t>
  </si>
  <si>
    <t>Przedmiotem projektu jest modernizacja oświetlenia ulicznego w ciągach komunikacyjnych i ogólnodostępnych przestrzeniach publicznych na terenie Gminy Luzino w celu zmniejszenia zużycia energii elektrycznej i redukcji emisji CO2, a poprzez to kosztów jego utrzymania. Efektem projektu będzie także podniesienie standardu gminy Luzino, wzrost bezpieczeństwa i zadowolenia społecznego interesariuszy, jak również ujednolicenie systemów oświetlenia na terenie gminy Luzino.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t>
  </si>
  <si>
    <t>RPPM.10.04.00-22-0010/16</t>
  </si>
  <si>
    <t>Modernizacja oświetlenia zewnętrznego na energooszczędne w ciągach komunikacyjnych i ogólnodostępnych przestrzeniach publicznych na terenie Miasta Rumi</t>
  </si>
  <si>
    <t>Celem projektu jest zwiększenie sprawności funkcjonowania komunalnej infrastruktury energetycznej poprzez modernizację oświetlenia ulicznego w ciągach komunikacyjnych i ogólnodostępnych przestrzeniach publicznych na terenie Gminy Miejskiej Rumia. Efektem realizacji projektu będzie zmniejszenie zużycia energii elektrycznej i redukcja emisji CO2,a poprzez to ograniczenie kosztów utrzymania infrastruktury oświetleniowej. Zakres przedmiotowy inwestycji zakłada wymianę 1717szt. energochłonnych i nieefektywnych opraw oświetleniowych na oprawy wykonane w technologii LED (zapewniające niski pobór energii elektrycznej, emitujące oświetlenie bliższe naturalnemu, świecące światłem rozproszonym, nieoślepiające użytkowników) wraz z zastosowaniem autonomicznej redukcji mocy. Dodatkowo planuje się wymianę przewodów zasilających oprawy oraz zabezpieczenia wraz z zaciskami na liniach napowietrznych. Wartością dodaną projektu będzie wzrost atrakcyjności osiedleńczej,turystycznej iinwestycyjnej gminy.</t>
  </si>
  <si>
    <t>RPPM.10.04.00-22-0011/16</t>
  </si>
  <si>
    <t>Wymiana opraw oświetleniowych w MOF Starogard Gdański</t>
  </si>
  <si>
    <t>Przedmiotem projektu jest modernizacja oświetlenia ulicznego w ciągach komunikacyjnych na terenie partnerskich gmin, tj. Gminy Miejskiej Starogard Gdański, Gminy Starogard Gdański i Gminy Bobowo w celu zmniejszenia zużycia energii elektrycznej i redukcji emisji CO2, a poprzez to kosztów jego utrzymania. Efektem projektu będzie podniesienie standardu partnerskich gmin,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oprawę,zabezpieczenia wraz z zaciskami na liniach napowietrznych dla opraw oświetleniowych.</t>
  </si>
  <si>
    <t>RPPM.10.04.00-22-0012/16</t>
  </si>
  <si>
    <t>Ograniczenie niskiej emisji na terenie Gminy Wejherowo i Gminy Choczewo poprzez modernizację oświetlenia przestrzeni publicznej</t>
  </si>
  <si>
    <t>Celem projektu jest ograniczenie niskiej emisji na terenie Gminy Wejherowo i Gminy Choczewo poprzez modernizację oświetlenia przestrzeni publicznej, polegającej na poprawie efektywności energetycznej analizowanego systemu. Wymianie będą podlegały oprawy zawierające sodowe źródła światła na oprawy LED-owe zawierające LED-owe źródła światła oraz sodowe źródła światła na LED-owe źródła światła montowane w istniejące oprawy sodowe, które są w dobrym stanie. Modernizacji będzie także podlegał system sterowania oświetleniem przestrzeni publicznej w Gminie. Na skutek modernizacji niska emisja zostanie ograniczona o 60%, nastąpi zmniejszenie zużycia energii elektrycznej o 60% oraz oszczędność ponoszonych kosztów związanych z utrzymaniem i funkcjonowaniem systemu oświetlenia przestrzeni publicznej o około 45%.</t>
  </si>
  <si>
    <t>RPPM.10.04.00-22-0013/16</t>
  </si>
  <si>
    <t>Kompleksowa modernizacja systemu oświetlenia zewnętrznego na energooszczędne w ciągach komunikacyjnych i ogólnodostępnych przestrzeniach publicznych zlokalizowanego na terenie gminy Dziemiany</t>
  </si>
  <si>
    <t>Przedmiotem jest ograniczenie zużycia energii elektrycznej wykorzystywanej przez system oświetlenia ulicznego, zewnętrznego na terenie Gminy Dziemiany przez wymianę energochłonnych, istniejących opraw i i dostosowanie ich do warunków i zaleceń normy PN-EN 13201 „Oświetlenie dróg”, wykorzystując innowacyjne oprawy oświetleniowe w technologii LED. Liczba planowanych do modernizacji punktów świetlnych wynosi 306 szt. a planowany do uzyskania efekt w postaci szacowanego rocznego spadku emisji gazów cieplarnianych to 63,82 MgCO2/rok</t>
  </si>
  <si>
    <t>RPPM.10.04.00-22-0014/16</t>
  </si>
  <si>
    <t>Poprawa efektywności energetycznej oraz rozwój OZE w Chojnicko-Człuchowskim Miejskim Obszarze Funkcjonalnym - modernizacja oświetlenia zewnętrznego</t>
  </si>
  <si>
    <t>Przedmiotem projektu jest modernizacja oświetlenia zewnętrznego na obszarze Chojnicko-Człuchowskiego Miejskiego Obszaru Funkcjonalnego przez wymianę w ciągach komunikacyjnych i ogólnodostępnych przestrzeniach publicznych 402 szt. opraw świetlnych sodowych na energooszczędne typu LED. Obszarem bezpośredniego działania jest teren Gminy Czersk oraz Gminy Miejskiej Chojnice. Celem głównym inwestycji jest zwiększenie sprawności funkcjonowania komunalnej infrastruktury energetycznej oraz ograniczenie zużycia energii przez infrastrukturę oświetleniową natomiast celem szczegółowym ograniczenie emisji CO2 do środowiska, poprawa jakości powietrza, poprawa bezpieczeństwa energetycznego obszaru i bezpieczeństwa przestrzeni publicznej.</t>
  </si>
  <si>
    <t>RPPM.10.04.00-22-0015/16</t>
  </si>
  <si>
    <t>Modernizacja oświetlenia zewnętrznego na energooszczędne w ciągach komunikacyjnych i ogólnodostępnych przestrzeniach publicznych w Gminie Miasto Reda</t>
  </si>
  <si>
    <t>Celem projektu jest zwiększenie sprawności funkcjonowania komunalnej infrastruktury energetycznej poprzez modernizację oświetlenia ulicznego w ciągach komunikacyjnych i ogólnodostępnych przestrzeniach publicznych na terenie Gminy Miasta Redy. Zakłada się następujące efekty realizacji projektu: a)zmniejszenie zużycia energii elektrycznej, b)redukcja emisji CO2, c)ograniczenie kosztów utrzymania infrastruktury. Zakres przedmiotowy inwestycji zakłada modernizację 1057 szt.punktów świetlnych(42,5% wszystkich lamp na terenie Gminy)z zastosowaniem technologii LED, zapewniającej niski pobór energii elektrycznej,emitującej oświetlenie bliższe naturalnemu,świecącej światłem rozproszonym,nieoślepiającej użytkowników). Modernizacja zakłada wymianę opraw wraz z zastosowaniem autonomicznej redukcji mocy oraz wymianę przewodów zasilających oprawę, wraz z zaciskami na liniach napowietrznych. Realizacja projektu wpłynie na poprawę stanu infrastruktury komunalnej i jakości powietrza w Gminie.</t>
  </si>
  <si>
    <t>RPPM.10.04.00-22-0016/16</t>
  </si>
  <si>
    <t>„Modernizacja systemu oświetlenia na terenie gmin: Chmielno, Somonino i Żukowo w oparciu o zastosowanie energooszczędnych opraw ledowych i nowoczesnego systemu sterowania”</t>
  </si>
  <si>
    <t>Przedmiot projektu obejmuje modernizację oświetlenia zewnętrznego w oparciu o energooszczędną technologię LED w ciągach komunikacyjnych oraz innych ogólnodostępnych przestrzeniach publicznych oraz stworzenie innowacyjnego systemu zarządzania energią, którym będzie nowoczesny system sterowania oświetleniem. Nadrzędnym celem proj. jest podniesienie efektywności energetycznej infrastruktury oświetleniowej oraz zminimalizowanie nakładów finansowych przy jednoczesnej poprawie bezpieczeństwa ruchu drogowego i ogólnodostępnych przestrzeni publicznych. Realizacja wniosku przewidziana jest w formie ukierunkowanego terytorialnie pakietu i obejmuje obszar leżący na terenie gmin: Żukowo, Somonino i Chmielno. Modernizacja wpłynie korzystnie na poprawę parametrów infrastruktury oświetleniowej, przyczyni się do redukcji kosztów związanych z jej funkcjonowaniem, wpłynie korzystnie na ograniczenie zanieczyszczeń powietrza (m.in. redukcję emisji CO2) i przyczyni się do promocji zrównoważonego rozwoju.</t>
  </si>
  <si>
    <t>RPPM.10.04.00-22-0017/16</t>
  </si>
  <si>
    <t>Modernizacja oświetlenia zewnętrznego na energooszczędne w ciągach komunikacyjnych i ogólnodostępnych przestrzeniach publicznych w Gminie Rzeczenica, Przechlewo i Czarne</t>
  </si>
  <si>
    <t>Przedmiotem proj. jest modernizacja oświetl. ulicznego w ciągach komunikacyjnych i ogólnodostępnych przestrzeniach publ. na terenie partnerskich gmin,tj. Rzeczenicy, Przechlewa i Czarnego w celu zmniejszenia zużycia energii elektr. i redukcji emisji CO2, a poprzez to kosztów jego utrzymania. Zakres przedmiotowy inwest. zakłada wymianę energochłonnych i nieefektywnych opraw sodowych na oprawy wykonane w technologii LED (zapewniającej niski pobór energii elektr., emitujące oświetlenie bliższe naturalnemu, święcące światłem rozproszonym, nieolśniewające użytkowników), zastosowanie autonomicznej redukcji mocy w oprawach, a także wymianę przewodów zasilających oprawę,zabezpieczenia wraz z zaciskami na liniach napowietrznych dla opraw oświetleniowych. Wskaźnikiem produktu zgodnie z zapisami SzOOP RPO WP na lata 2014-2020 będzie – Liczba zmodern. punktów świetlnych – 1274 szt. Wskaźnikiem rezultatu bezpośr.- Szacowany roczny spadek emisji gazów cieplarnianych – 236,75 tony równoważnika CO2.</t>
  </si>
  <si>
    <t>RPPM.10.04.00-22-0018/16</t>
  </si>
  <si>
    <t>Budowa sieci ciepłowniczej wraz z węzłami cieplnymi w Gminie Potęgowo.</t>
  </si>
  <si>
    <t>Przedmiotem projektu jest budowa i przebudowa sieci ciepłowniczej, zwiększenie wykorzystania OZE przez modernizację źródła ciepła, wykonanie 27 węzłów cieplnych i w konsekwencji wyłączenie z użytkowania zdekapitalizowanej kotłowni opalanej węglem. Przedsięwzięcie realizowane będzie w partnerstwie na terenie Potęgowa i Darżyna. Celem głównym projektu jest zwiększenie sprawności funkcjonowania komunalnej infrastruktury energetycznej. Poprzez wykorzystanie kogeneracyjnej energii cieplnej pozyskiwanej z OZE ograniczona zostanie emisja zanieczyszczeń do środowiska. Dodatkowo dzięki wymianie źródeł ciepła pieców i kotłów opalanych węglem kamiennym nastąpi zmniejszenie emisji, CO2, SO2, NOx. Łączna długość planowanej sieci ciepłowniczej z przyłączami wynosi 4675,13 m. Wybudowanych zostanie 27 węzłów cieplnych oraz zmodernizowane źródło ciepła w biogazowni. Końcowym rezultatem projektu będzie spadek emisji gazów cieplarnianych w ilości 2 543,93 równoważnika CO2 mierzony w tonach.</t>
  </si>
  <si>
    <t>RPPM.10.04.00-22-0019/16</t>
  </si>
  <si>
    <t>Rozbudowa sieci ciepłowniczej w Gminie Kępice</t>
  </si>
  <si>
    <t>Przedmiotem projektu jest rozbudowa sieci ciepłowniczej, zwiększenie wykorzystania potencjału istniejącej ciepłowni, wykonanie 21 przyłączy cieplnych obiektów i budynków zlokalizowanych przy rozbudowywanej sieci i w konsekwencji likwidacja indywidualnych źródeł ciepła opalanych węglem. Przedsięwzięcie realizowane będzie na terenie miasta Kępice. Celem głównym projektu jest zwiększenie sprawności funkcjonowania komunalnej infrastruktury energetycznej. Poprzez przebudowę sieci ciepłowniczej wraz z przyłączami zwiększy się wykorzystanie energii cieplnej wytwarzanej z OZE poprzez zwiększenie ilości przyłączonych odbiorców do sieci ciepłowniczej. Dodatkowo dzięki wymianie źródeł ciepła z pieców i kotłów opalanych węglem kamiennym na ciepłownię opalaną biomasą nastąpi zmniejszenie emisji, CO2, SO2, NOx. Łączna długość planowanej sieci ciepłowniczej wynosi 1 475m. Końcowym rezultatem projektu będzie spadek emisji gazów cieplarnianych w ilości 185,14 równoważnika CO2 mierzony w tonach.</t>
  </si>
  <si>
    <t>RPPM.10.04.00-22-0020/16</t>
  </si>
  <si>
    <t>Poprawa efektywności działania komunalnej infrastruktury energetycznej poprzez przebudowę sieci ciepłowniczej na Osiedlu Sikorskiego w Skarszewach</t>
  </si>
  <si>
    <t>Przedmiotem projektu jest modernizacja sieci ciepłowniczej na terenie Osiedla Sikorskiego w Skarszewach. W ramach projektu zostanie wymieniona czterorurowa kanałowa sieć na nowoczesną, dwururową sieć cieplną wykonaną z rur preizolowanych. Inwestycja ma na celu podniesienie efektywności systemu cieplnego, ograniczenie strat na przesyle oraz redukcję szkodliwych substancji do atmosfery. Projekt jest przygotowany pod względem formalno-prawnym do realizacji, posiada niezbędną dokumentację techniczną oraz wymagane zaświadczenia i decyzje warunkujące rozpoczęcie realizacji projektu. Inwestycja odpowiada na potrzeby interesariuszy projektu oraz jest zgodna z sektorowymi gminnymi dokumentami strategicznymi: Planem Gospodarki Niskoemisyjnej oraz Projektem założeń do planu zaopatrzenia w ciepło, energię elektryczną i paliwa gazowe Gminy Skarszewy na lata 2015 ÷ 2030. Wartość całkowita projektu: 1 702 477,61 zł brutto.</t>
  </si>
  <si>
    <t>RPPM.10.04.00-22-0021/16</t>
  </si>
  <si>
    <t>Budowa i modernizacja sieci ciepłowniczej i węzłów cieplnych na terenie Kwidzyna</t>
  </si>
  <si>
    <t>Projekt polega na wymianie sieci ciepłowniczej wykonanej w technologii tradycyjnej (czteroprzewodowej) na sieć preizolowaną oraz likwidację węzłów grupowych zlokalizowanych przy ul. Korczaka, ul. Reymonta, ul. Krańcowej, ul. Wschodniej i oś. Zacisze w mieście Kwidzyn i budowę węzłów indywidualnych. Przedsięwzięcie realizowane jest przez Przedsiębiorstwo Energetyki Cieplnej „PEC” Sp. z o.o. w Kwidzynie ul. Słoneczna 1, 82-500 Kwidzyn. Celem ogólnym (nadrzędnym, na poziomie oddziaływania) projektu jest: Zrównoważony rozwój miasta Kwidzyn i województwa pomorskiego poprzez zmniejszenie negatywnego oddziaływania sektora energetyki cieplnej na środowisko. Celem głównym (bezpośrednim) projektu jest: Zwiększenie efektywności energetycznej w procesie przesyłu ciepła na obszarze miasta Kwidzyn poprzez modernizację systemu ciepłowniczego Celami szczegółowymi są: •zwiększenie sprawności funkcjonowania sieci dystrybucji i przesyłu ciepła, •zapewnienie bezawaryjnego i ciągłego przesyłu ciepła.</t>
  </si>
  <si>
    <t>RPPM.10.04.00-22-0022/16</t>
  </si>
  <si>
    <t>PRZEDSIĘBIORSTWO ENERGETYKI CIEPLNEJ</t>
  </si>
  <si>
    <t>Redukcja niskiej emisji w Skórczu poprzez przebudowę istniejącej instalacji na wysokosprawną kogenerację i budowę sieci ciepłowniczej - I element wyspy energetycznej.</t>
  </si>
  <si>
    <t>Celem projektu jest redukcja emisji gazów cieplarnianych do atmosfery. Zostanie on osiągnięty poprzez budowę wysokosprawnego układu kogeneracyjnego (elektrociepłownia zasilana na gaz skroplony) wraz z siecią ciepłowniczą o długości 1,16 km. Dzięki tej inwestycji powstanie 1 źródło ciepła o mocy 2,4 MWe oraz infrastruktura energetyczna miejska, która ma zastąpić znaczną liczbę lokalnych kotłowni oraz starych, wyeksploatowanych pieców przydomowych emitujących 13 859,10 t/r równoważnika CO2. W wyniku zaplanowanych działań nastąpi redukcja emisji gazów o 10 816,90 ton równoważnika CO2, co stanowi aż 78 % dotychczasowej emisji na obszarze objętym projektem oraz emisji pyłu zawieszonego PM10 z poziomu 2,1 mln t/rok do 0,027 t/rok, co stanowi 99 %. Dzięki temu poprawi się komfort życia mieszkańców Skórcza oraz stan ich zdrowia. Podniesie się również standard życia społecznego i ekonomicznego lokalnej społeczności.</t>
  </si>
  <si>
    <t>RPPM.10.04.00-22-0023/16</t>
  </si>
  <si>
    <t>GI CITY THERM SP. Z O.O.</t>
  </si>
  <si>
    <t>Modernizacja miejskiej sieci ciepłowniczej w Lęborku</t>
  </si>
  <si>
    <t>Przedmiot projektu obejmuje przebudowę sieci cieplnych oraz montaż 50 kpl węzłów cieplnych. Realizacja przedsięwzięcia składa się z 7 zadań: Z.1. Przebudowa osiedlowej sieci ciepłowniczej przy ul. 1 Maja i Armii Krajowej w Lęborku z przebudową węzłów cieplnych. Z.2. Przebudowa osiedlowej sieci ciepłowniczej przy ul. Emilii Plater. Z.3. Przebudowa osiedlowej sieci ciepłowniczej przy ul. Legionów Polskich i I Armii Wojska Polskiego z przebudową węzłów cieplnych. Z.4. Przebudowa osiedlowej sieci ciepłowniczej przy ul. M. Konopnickiej, Alei Wolności i ul. Armii Krajowej z przebudową węzłów cieplnych. Z.5. Przebudowa podziemnej osiedlowej sieci ciepłowniczej w rejonie ul. Legionów Polskich. Z.6. Montaż węzłów cieplnych, w budynkach i w budynkach zabytkowych, na obszarze wpisanym do rejestru zabytków obejmującym układ urbanistyczny obszaru starego miasta w Lęborku wraz z likwidacja części węzła grupowego przy ul. Wyszyńskiego. Z.7. Modernizacja napowietrznej osiedlowej sieci</t>
  </si>
  <si>
    <t>RPPM.10.04.00-22-0024/16</t>
  </si>
  <si>
    <t>MIEJSKIE PRZEDSIĘBIORSTWO ENERGETYKI CIEPLNEJ SP. Z O.O.</t>
  </si>
  <si>
    <t>Modernizacja kotłowni w Przechlewie z optymalizacją mocy kotłów na biomasę.</t>
  </si>
  <si>
    <t>Przedmiotem inwestycji jest przebudowa z rozbudową kotłowni osiedlowej w Przechlewie opalanej biomasą oraz przebudowa odcinków sieci kanalizacji sanitarnej i deszczowej oraz budowa instalacji fotowoltaicznej. Zakres inwestycji obejmuje realizowane kolejno: -przebudowę odcinków sieci kanalizacji sanitarnej i deszczowej, -rozbudowę budynku kotłowni, -demontaż wyeksploatowanego kotła o mocy 2,5MW i montaż dwóch nowych kotłów o łącznej mocy 1,6MW. - montaż paneli fotowoltaicznych o mocy 20kWp. W wyniku realizacji zadania szacowany roczny spadek emisji gazów cieplarnianych spowodowany znacznie mniejszym zużyciem prądu wyniesie- redukcja bezwzględna - 47,95 Mg CO2 (46,08%) a uwzględniając dodatkową produkcję prądu z instalacji fotowoltaicznej wskaźnik rezultatu będzie następujący: redukcja bezwzględna – 62,38 Mg CO2 (59,94%) Ponadto nastąpi redukcja: pyłów ogólnych - 1,166 Mg/rok SO2 - 0,506 Mg/rok NOx - 0,622 Mg/rok CO - 0,622 Mg/rok Emisja równoważna - 6,002 Mg/rok.</t>
  </si>
  <si>
    <t>RPPM.10.04.00-22-0026/16</t>
  </si>
  <si>
    <t>GMINA PRZECHLEWO - ZAKŁAD GOSPODARKI KOMUNALNEJ</t>
  </si>
  <si>
    <t>RPPM.10.05.00-22-IFB1/16</t>
  </si>
  <si>
    <t>10.5. Efektywność energetyczna – wsparcie pozadotacyjne</t>
  </si>
  <si>
    <t>Budowa zbiornika retencyjnego B-1 w Gminie Pruszcz Gdański</t>
  </si>
  <si>
    <t>Przedmiotem projektu jest budowa zbiornika retencyjnego B-1 na Potoku Borkowskim, w miejscowości Borkowo w Gminie Pruszcz Gdański. Całkowita pojemność zbiornika wyniesie 46,5 tys. m3. Celem głównym realizacji projektu jest poprawa bezpieczeństwa powodziowego poprzez zwiększenie możliwości retencyjnych w wyżynnej części Gminy Puszcz Gdański znajdującej się w zlewni Kanału Raduni. Realizacja zadania zminimalizuje dopływy maksymalne do Kanału, zmniejszy prędkość wody w potoku Borkowskim i Św. Wojciech oraz ograniczy zmniejszanie ich przekroju. Zasadniczo poprawi to bezpieczeństwo powodziowe w zlewni Kanału Raduni, która na skutek warunków hydrologicznych, silnej presji antropogenicznej oraz występowania ekstremalnych zjawisk pogodowych narażona jest na wysokie ryzyko powodziowe. Bezpośrednią korzyść z projektu odniosą mieszkańcy obszarów narażonych na powodzie z terenów Gminy Pruszcz Gdański oraz Gdańska.</t>
  </si>
  <si>
    <t>RPPM.11.01.00-22-0001/16</t>
  </si>
  <si>
    <t>11. Środowisko</t>
  </si>
  <si>
    <t>11.1. Ograniczanie zagrożeń naturalnych</t>
  </si>
  <si>
    <t>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t>
  </si>
  <si>
    <t>05 Promowanie dostosowania do zmian klimatu, zapobiegania ryzyku i zarządzania ryzykiem</t>
  </si>
  <si>
    <t>Doposażenie jednostek OSP powiatu słupskiego działających w ramach KSRG</t>
  </si>
  <si>
    <t>Przedmiotem projektu jest zakup wyposażenia dla jednostek OSP włączonych w KSRG, wykonanie prac remontowych remiz oraz zakup i montaż tablic promocyjnych. Projekt realizowany będzie w partnerstwie między 4 gminami – Gmina Potęgowo (Partner Wiodący), Dębnica Kaszubska, Słupsk i Kobylnica. Celem projektu jest wzmocnienie odporności regionu na zmiany klimatu w tym powodzie i susze poprzez doposażenie jednostek ratowniczych reagujących w sytuacjach nagłego wystąpienia zjawisk katastrofalnych i usuwania skutków katastrof oraz innych zdarzeń. Zapewnienie jednostkom odpowiedniego wyposażenia jest warunkiem koniecznym dla skutecznego i efektywnego zapobiegania wydarzeniom niebezpiecznym oraz usuwania skutków wystąpienia zjawisk będących wynikiem zmian klimatycznych. Produkt - liczba nowego specjalistycznego wyposażenia jednostek ratownictwa – 205. Rezultat - liczba jednostek służb ratowniczych doposażonych w sprzęt do prowadzenia akcji ratowniczych i usuwania skutków katastrof - 9.</t>
  </si>
  <si>
    <t>RPPM.11.01.00-22-0002/16</t>
  </si>
  <si>
    <t>Bezpieczne Żuławy – podniesienie poziomu bezpieczeństwa powodziowego Żuław poprzez rozbudowę systemu alarmowania i powiadamiania oraz dostawę specjalistycznego wyposażenia ratowniczego</t>
  </si>
  <si>
    <t>Przedmiotem projektu jest dostawa 257 sztuk specjalistycznego sprzętu ratownictwa dla 12 jednostek ratownictwa działających w Krajowym Systemie Ratowniczo-Gaśniczym oraz rozbudowę i unowocześnienie systemu powiadamiania i alarmowania na Żuławach Wiślanych, którym objętych zostanie 145 124 osób. Doposażenie jednostek ratownictwa, jak również rozbudowa systemu powiadamiania i alarmowania wpłynie na osiągnięcie celu nadrzędnego projektu jakim jest wzmocnienie odporności Żuław Wiślanych na zagrożenia naturalne, przede wszystkim powodzie, których wystąpienie na niemal całym obszarze realizacji projektu jest wysokie.</t>
  </si>
  <si>
    <t>RPPM.11.01.00-22-0003/16</t>
  </si>
  <si>
    <t>Wsparcie systemu ratownictwa oraz zarządzania kryzysowego na terenie Powiatu Kartuskiego poprzez zakup specjalistycznego sprzętu na potrzeby jednostek Krajowego Systemu Ratowniczo-Gaśniczego</t>
  </si>
  <si>
    <t>Projekt zakłada zakup 51 sztuk specjalistycznego sprzętu ratownictwa dla 23 jednostek Ochotniczej Straży Pożarnej i Komendy Powiatowej Państwowej Straży Pożarnej z obszaru 8 gmin powiatu kartuskiego zamieszkałego przez ponad 129 tysięcy osób. Doposażenie jednostek ratownictwa wpłynie na osiągnięcie celu nadrzędnego projektu jakim jest wzmocnienie odporności powiatu kartuskiego na zagrożenia naturalne, przede wszystkim susze i powodzie.</t>
  </si>
  <si>
    <t>RPPM.11.01.00-22-0005/16</t>
  </si>
  <si>
    <t>088 Zapobieganie zagrożeniom naturalnym niezwiązanym z klimatem (np. trzęsieniami ziemi) oraz wywołanym działalnością człowieka, np. awariami przemysłowymi, oraz zarządzanie ryzykiem w tym zakresie, w tym zwiększanie świadomości, ochrona ludności oraz systemy i infrastruktura do celów zarządzania klęskami i katastrofami</t>
  </si>
  <si>
    <t>Poprawa działania systemów odprowadzania oraz oczyszczania wód opadowych i roztopowych z części zurbanizowanych w Lęborku</t>
  </si>
  <si>
    <t>Celem projektu jest poprawa działania systemów odprowadzania oraz oczyszczania wód opadowych i roztopowych z części zurbanizowanych w Lęborku, co przyczyni się do wzmocnienia odporności regionu na powodzie i susze. W ramach projektu zaplanowano 4 zadania, na które składa się: 1.budowa kanalizacji deszczowej wraz z systemem podczyszczania z ulicy Pionierów, budową wylotu do rzeki Łeby w Lęborku oraz odtworzeniem nawierzchni; 2.budowa systemu odprowadzenia wód opadowych z ul. Sportowej w Lęborku wraz z budową urządzeń podczyszczających, systemem rozsączającym oraz przebudową nawierzchni; 3.budowa sieci kanalizacji deszczowej w rejonie ul. Targowej i Alei Niepodległości wraz z budową urządzeń podczyszczających, wylotem oraz odtworzeniem nawierzchni; 4.budowa urządzeń podczyszczających wody deszczowe na kolektorach sieci kanalizacji deszczowej (6 kompletów) wraz z budową 4 wylotów przy ul. Zwarowskiej, Spółdzielczej, Harcerzy, E.Plater, Staszica.</t>
  </si>
  <si>
    <t>RPPM.11.01.00-22-0006/16</t>
  </si>
  <si>
    <t>Budowa kolektora deszczowego z systemem podczyszczającym i retencjonującym wody opadowe</t>
  </si>
  <si>
    <t>Zadanie realizowane będzie na terenie Miasta Malborka (M) oraz Miasta i Gm. Sztum (S)w ramach Miejskiego Obszaru Funkcjonalnego Malbork – Sztum (dalej MOF)w ramach ZPT dla MOF Malbork-Sztum. Zadanie obejmuje: - budowę kolektora deszczowego zbiorczego wraz z systemem retencji wód deszczowych dla zlewni zlokalizowanych w granicach miasta M-ka w dzielnicy Wielbark; - modernizację istniejącego układu kanalizacji deszczowej poprzez budowę i przebudowę kolektorów deszczowych o większej przepustowości, odprowadzającej wody deszczowe i roztopowe z terenu zlewni, zlokalizowanej w centrum miasta Sztum wraz z budową układu retencji o poj. 249m3 Celem bezpośrednim przedsięwzięcia jest budowa kolektora deszcz. zbiorczego wraz z systemem retencji wód deszczowych dla zlewni zlokalizowanych w granicach miasta M w dzielnicy Wielbark oraz budowa i przebudowa newralgicznego odcinka kanaliz. deszcz. na terenie S w celu zwiększenia retencji wody i minimaliz. skutków ekstremalnych zjawisk klimatycznych.</t>
  </si>
  <si>
    <t>RPPM.11.01.00-22-0007/16</t>
  </si>
  <si>
    <t>Poprawa gospodarki wodami opadowymi i roztopowymi na terenie MOF Chojnice - Człuchów.</t>
  </si>
  <si>
    <t>Przedmiotowy projekt obejmuje budowę i przebudowę systemów odbioru, odprowadzania i oczyszczania wód opadowych i roztopowych oraz zbiorników retencyjnych na terenie miast Chojnice i Człuchów. Celem projektu jest wzmocnienie odporności Chojnicko-Człuchowskiego Miejskiego Obszaru Funkcjonalnego na powodzie i susze. Realizacja projektu wpłynie korzystnie na adaptację obszarów obu zlewni do zmian klimatu wywołujących ekstremalne zjawiska typu powodzie i susze, poprzez zwiększenie retencji powierzchniowej, wyrównanie przepływów w ciekach oraz usprawnienie systemów odprowadzania i oczyszczania wód opadowych i roztopowych. Efektem realizacji przedsięwzięcia będzie też znaczna redukcja zanieczyszczeń trafiających do odbiorników wraz z wodami opadowymi i roztopowymi a tym samym poprawa stanu ekologicznego wód powierzchniowych i podziemnych oraz licznych obszarów chronionych. Ponadto poprawa jakości życia mieszkańców i zwiększenie atrakcyjności turystycznej, osiedleńczej i gospodarczej regionu.</t>
  </si>
  <si>
    <t>RPPM.11.01.00-22-0008/16</t>
  </si>
  <si>
    <t>Poprawa efektywności odprowadzania wód opadowych poprzez budowę systemów kanalizacji deszczowej na terenie gmin Związku Międzygminnego Zatoki Puckiej.</t>
  </si>
  <si>
    <t>Wnioskodawcą projektu jest Związek Międzygminny Zatoki Puckiej. Związek obecnie tworzą: Gmina Miasta Puck, Gmina Puck oraz Gmina Władysławowo. Zakres projektu ze względu na różne lokalizacje został podzielony na 3 zadania: 1) m. Puck 2) wieś Żelistrzewo (Gm. Puck) 3) m. Władysławowo. Projekt dotyczy budowy systemu kanalizacji deszczowej o łącznej długości 7,6 km. W miejscowości Władysławowo planuje się budowę podczyszczalni o wysokiej sprawności oczyszczania substancji ropopochodnych oraz osadu. Projekt zakłada również budowę zbiorników retencyjnych w miejscowości Żelistrzewo. Realizacja projektu poprzez zwiększenie efektywności działania systemów odprowadzania oraz oczyszczania wód opadowych przyczyni się w istotnym stopniu do wzmocnienia odporności regionu na powodzie. Realizacja projektu jest komplementarna z całym szeregiem przedsięwzięć, których głównym celem jest uporządkowanie gospodarki ściekowej w „aglomeracji Puck" mających na celu ochronę wód Zatoki Puckiej.</t>
  </si>
  <si>
    <t>RPPM.11.01.00-22-0009/16</t>
  </si>
  <si>
    <t>Rozbudowa i przebudowa systemu odbioru, odprowadzania i oczyszczania wód opadowych i roztopowych wraz z budową zbiorników retencyjnych w miejscowości Sierakowice</t>
  </si>
  <si>
    <t>Projekt będzie realizowany w m. Sierakowice (gm. Sierakowice), w powiecie kartuskim, woj. pomorskim. Zakres inwestycji w obrębie ul.: Lęborskiej, Legionów, Dworcowej, Ks. B. Łosińskiego (teren Ołtarza Papieskiego) obejmuje przebudowę i budowę sieci kan. deszczowej o łącznej dł. 1 963,2 m z uzbrojeniem: osadniki wirowe jednokomorowe (2kpl.) oraz separator koalescencyjny w komorze (2kpl.), 2 zbiorniki retencyjne o poj.: 3 300 m3 i 9 100 m3, w tym budowę i przebudowę kolektora kan. deszczowej w obszarze kolejowym i gruncie Skarbu Państwa o łącznej dł. 141,1 m. Retencyjność kolektora na terenie Ołtarza Papieskiego - 788 m3. Celem projektu jest wzmocnienie odporności Sierakowic na zagrożenia naturalne, takie jak powódź, czy susze. Wskaźniki produktu: Poj. obiektów małej retencji - 13 188m3 Dł. wybudowanej sieci kan. deszczowej - 0,68km Dł. przebudowanej sieci kan. deszczowej - 1,29km Wskaźnik rezultatu: Liczba ludności odnoszącej korzyści ze środków ochrony przeciwpowodziowej - 2 227os.</t>
  </si>
  <si>
    <t>RPPM.11.01.00-22-0012/16</t>
  </si>
  <si>
    <t>Wzmocnienie odporności regionu na zagrożenia powodziowe i susze poprzez budowę kanalizacji deszczowej i zbiorników retencyjnych w rejonie ulic Olszewskiego, Wróblewskiego, Mościckiego oraz osiedla Strzeleckiego w Pruszczu Gdańskim.</t>
  </si>
  <si>
    <t>Przedmiotem projektu są działania usytuowane w bezpośrednim spływie wód w kierunku rzeki Raduni. Są to zadania zmierzające do kierunkowania wód na zalewanych przez wody opadowe obszarach środ.-zach. części miasta Pruszcz Gdański. W ramach projektu zostaną zrealizowane zadania: - Budowa systemu kanalizacji deszczowej zbierającej wody opadowe z terenu położonego w rejonie ulic: Raciborskiego, Obrońców Pokoju, Cichej, Karola Olszewskiego, Zygmunta Wróblewskiego i Ignacego Mościckiego do planowanego zbiornika retencyjnego; - Budowa zbiornika retencyjnego na osiedlu Strzeleckiego. Pojemność obiektów małej retencji - 20 903 m3 Długość sieci kanalizacji deszczowej - 0,83 km Liczba ludności odnoszącej korzyści ze środków ochrony przeciwpowodziowej - 4 200 os.</t>
  </si>
  <si>
    <t>RPPM.11.01.00-22-0013/16</t>
  </si>
  <si>
    <t>Poprawa bezpieczeństwa poprzez wyposażenie jednostek ratownictwa na obszarze gmin Związku Międzygminnego Zatoki Puckiej.</t>
  </si>
  <si>
    <t>Celem projektu jest wzmocnienie systemu ratownictwa na terenie: Gminy Miasta Pucka, Gminy Puck oraz Gminy Władysławowo. Efektem projektu będzie minimalizacji skutków ekstremalnych zjawisk klimatycznych związanych m.in z powodziami. Wnioskodawcą projektu jest Związek Międzygminny Zatoki Puckiej. Związek obecnie tworzą: Gmina Miasta Puck, Gmina Puck oraz Gmina Władysławowo. W ramach projektu planowane jest wspólne przedsięwzięcie mające na celu doposażenie jednostek Ochotniczej Straży Pożarnej w specjalistyczny sprzęt do prowadzenia akcji ratowniczych. Projekt zakłada wyposażenie w sprzęt ratunkowy następujące jednostki: 1) OSP Jastrzębia Góra 2) OSP Mrzezino, 3) OSP Gnieżdżewo, 4) OSP Starzyno, 5) OSP Strzelno 6) OSP Władysławowo 7) OSP Chłapowo 8) OSP Karwia. Dodatkowo w ramach projektu przewidziano wyposażenie Miejskiego Ośrodka Sportu i Rekreacji w Pucku w sprzęt ratownictwa wodnego, który umożliwi skuteczne monitorowanie wód Zatoki Puckiej.</t>
  </si>
  <si>
    <t>RPPM.11.01.00-22-0014/16</t>
  </si>
  <si>
    <t>Ochrona przed powodzią oraz poprawa jakości wód zlewni Wierzycy na terenie miasta Kościerzyna</t>
  </si>
  <si>
    <t>Przedmiotem projektu są działania usytuowane w spływie wód rzeki Wierzycy. Są to zadania zmierzające do odpowiedniego zagospodarowania wód opadowych i roztopowych stanowiących zagrożenie powodziowe dla obszaru miasta Kościerzyna. W ramach projektu zostaną zrealizowane 4etapy: I-Osiedle Zachód:budowa systemu kan. deszczowej o dł.5,95km z budową 2 zbiorników retencyjnych o poj.2201 m3, II-Osiedle Tysiąclecie II:budowa systemu kan. deszczowej o dł.3,45km z budową 2 zbiorników retencyjnych o poj.3945 m3, III-Osiedle Za Torami:budowa systemu kan. deszczowej o dł.5,57km z budową 3 zbiorników retencyjnych o poj.6680 m3, IV-regulacja zlewni rzeki Bibrowej:budowa systemu kan.deszczowej o dł.0,40km z budową 1 zbiornika retencyjnych o poj.4940 m3 oraz wykonanie łuku rzeki Bibrowej z odbudową koryta i systemu podczyszczania wód opadow. Pojemność obiektów małej retencji-17766m3 Długość sieci kan. deszczowej-15,37 km Liczba ludności odnoszącej korzyści ze środków ochrony przeciwpowodziowej-21 480os.</t>
  </si>
  <si>
    <t>RPPM.11.01.00-22-0015/16</t>
  </si>
  <si>
    <t>Budowa systemu powiadamiania i alarmowania ludności oraz zintegrowanej łączności w powiecie bytowskim w uwarunkowaniach zagrożenia, w szczególności powodziowego</t>
  </si>
  <si>
    <t>Celem projektu jest poprawa bezpieczeństwa powodziowego w skali lokalnej, a także lepsze zabezpieczenia terenów zurbanizowanych przed skutkami podtopień i powodzi spowodowanych nawalnymi opadami i innych zagrożeń naturalnych. W ramach projektu zaplanowane zostały do realizacji prace związane montażem urządzeń Systemu powiadamiania i alarmowania ludności oraz zintegrowanej łączności w powiecie bytowskim w uwarunkowaniach zagrożenia, w szczególności powodziowego na terenie Gmin: Borzytuchom, Bytów, Czarna Dąbrówka, Kołczygłowy, Lipnica, Miastko, Parchowo, Studzienice, Trzebielino oraz Tuchomie. Liderem projektu będzie powiat bytowski, a Gminy z terenu powiatu partnerami. W ramach projektu planowane są prace remontowo-budowlane, prace przygotowawcze, także działania związane z promocją i informacją oraz sprawowanie nadzoru nad realizacją inwestycji.</t>
  </si>
  <si>
    <t>RPPM.11.01.00-22-0016/16</t>
  </si>
  <si>
    <t>Bezpieczny Powiat – zakup specjalistycznego wyposażenia w celu zwalczania klęsk żywiołowych dla jednostek ratowniczych w Powiecie Wejherowskim</t>
  </si>
  <si>
    <t>Projekt zakłada zakup 609 sztuk specjalistycznego sprzętu ratownictwa dla 14 jednostek Ochotniczej Straży Pożarnej z obszaru 9 gmin powiatu wejherowskiego zamieszkałego przez ponad 200 tysięcy osób. Doposażenie jednostek ratownictwa wpłynie na osiągnięcie celu nadrzędnego projektu jakim jest wzmocnienie odporności powiatu wejherowskiego na zagrożenia naturalne, przede wszystkim susze i powodzie.</t>
  </si>
  <si>
    <t>RPPM.11.01.00-22-0017/16</t>
  </si>
  <si>
    <t>Ograniczenie zagrożeń naturalnych na terenie Gmin Dolnego Powiśla (Gardeja, Kwidzyn, Sadlinki i Ryjewo) polegające na zakupie specjalistycznego wyposażenia dla gminnych jednostek ratownictwa i modernizacji budynku z przeznaczeniem na magazyn przeciwpowodziowy</t>
  </si>
  <si>
    <t>Przedmiotem projektu jest zakup specjalistycznego wyposażenia dla gminnych jednostek ratownictwa i modernizacja budynku z przeznaczeniem na magazyn przeciwpowodziowy. Projekt stanowi samodzielną jednostkę analizy i obejmuje wszystkie zadania inwestycyjne i nieinwestycyjne niezbędne do zapewnienia funkcjonalności i operacyjności produktów projektu zaraz po zakończeniu realizacji zakresu rzeczowego. Celem projektu jest wzmocnienie odporności regionu Dolnego Powiśla na powodzie poprzez podniesienie efektywności wczesnego reagowania i ratownictwa w sytuacjach nagłego wystąpienia zjawisk katastrofalnych i usuwania skutków katastrof. Cel ten koresponduje z celem działania 11.1. RPO WP 2014-2020. Mierzalne cele projektu to: – doposażenie 18 jednostek służb ratowniczych w sprzęt do prowadzenia akcji ratowniczych i usuwania skutków katastrof; – zakup nowego specjalistycznego wyposażenia jednostek ratownictwa = 412 szt.; – udostępnienie 1 magazynu przeciwpowodziowego.</t>
  </si>
  <si>
    <t>RPPM.11.01.00-22-0018/16</t>
  </si>
  <si>
    <t>Rozbudowa systemów informowania i ostrzegania o zagrożeniach, w szczególności powodziowych dla Gdańska i Sopotu</t>
  </si>
  <si>
    <t>Przedmiotem projektu jest zbudowanie nowoczesnego, jednolitego, w pełni cyfrowego systemu alarmowania wraz z systemem monitoringu środowiska, który umożliwi skuteczne powiadomienie o zagrożeniu jak największej liczby mieszkańców Gdańska i Sopotu. Dla kompleksowego rozwiązania problemów występujących w zakresie monitoringu środowiska i ostrzegania o zagrożeniach projekt realizowany będzie w partnerstwie. Liderem w projekcie będzie Gmina Miasta Gdańska a Partnerem Gmina Miasta Sopotu. W ramach projektu planowana jest budowa systemu informowania i alarmowania o zagrożeniach oraz zakup i montaż stacji pomiarowych służących do badania wielkości opadu i wysokości poziomu wody na zbiornikach i ciekach. Wdrożenie monitoringu stanu środowiska umożliwi skuteczną ocenę zagrożenia, a budowa systemu informowania i alarmowania pozwoli na informowanie mieszkańców o zagrożeniu poprzez komunikaty głosowe i zapewni pokrycie terenu, który obecnie nie jest objęty systemem informowania głosowego.</t>
  </si>
  <si>
    <t>RPPM.11.01.00-22-0019/16</t>
  </si>
  <si>
    <t>"Utrzymanie bioróżnorodności ekosystemów wodnych terenów Pojezierza Kaszubskiego oraz Borów Tucholskich poprzez odbudowę urządzeń małej retencji wodnej"</t>
  </si>
  <si>
    <t>Przedmiotem projektu jest wykonanie 6 zastawek na odpływach z jezior: Dąbrowskiego,Połęczyńskiego,Hutowe,Wielkiego Długiego,Żołnowo,Czyżon. Realizacja projektu związana jest z koniecznością prowadzenia działań retencyjnych na obszarze Pojezierza Kaszubskiego i Borów Tucholskich. Wpłynie ona na zahamowanie niekorzystnych tendencji polegających na obniżaniu się poziomu wód, które może prowadzić do powstania zagrożeń dla środowiska przyrodniczego przedmiotowego terenu. Obszar objęty inwestycją stanowi wartościową część województwa pomorskiego, nie tylko ze względu na walory krajobrazotwórcze, ale również przyrodnicze, gospodarcze i turystyczno-rekreacyjne, którego najcenniejszym komponentem są jeziora. Dzięki planowanej inwestycji wzrosną możliwości gromadzenia wody na danym obszarze w okresach suszy, które ze względu na globalne ocieplenie zmieniające klimat stanowią nieodzowną potrzebę. Poprawie ulegnie również bezpieczeństwo powodziowe w trakcie gwałtownych lub długotrwałych opadów.</t>
  </si>
  <si>
    <t>RPPM.11.01.00-22-0020/16</t>
  </si>
  <si>
    <t>PAŃSTWOWE GOSPODARSTWO WODNE WODY POLSKIE - ZARZĄD ZLEWNI W GDAŃSKU</t>
  </si>
  <si>
    <t>Zagospodarowanie wód deszczowych w mieście Kartuzy, w celu poprawy retencyjności zlewni i ochrony przed zmianami klimatu.</t>
  </si>
  <si>
    <t>Głównym celem projektu jest zagwarantowanie poprawy integralności środowiskowej w mieście Kartuzy, poprzez rozbudowę i usprawnienie systemów odprowadzania wód opadowych i roztopowych, ze zwiększeniem możliwości retencyjnych zlewni i znaczną redukcją ilości zanieczyszczeń trafiających do odbiorników. Działania mają na celu wzmocnienie odporności obszaru objętego projektem na powodzie i susze, poprzez prawidłowe gospodarowanie wodami opadowymi na terenie miasta Kartuzy. Przedmiot projektu obejmuje: - Przebudowę sieci kanalizacji deszczowej; - Przebudowę sieci kanalizacji deszczowej (modernizacja niewydajnych odcinków); - Rozdział sieci ogólnospławnej poprzez budowę sieci kanalizacji deszczowej; - Budowę urządzeń podczyszczających (osadniki i separatory) wody opadowe i roztopowe; - Budowę zbiorników retencyjnych na istniejącej sieci kan. deszczowej; - Modernizację przepompowni wód opadowych i roztopowych.</t>
  </si>
  <si>
    <t>RPPM.11.01.00-22-0022/16</t>
  </si>
  <si>
    <t>Retencjonowanie wód opadowych: rozbudowa i modernizacja systemu ochrony przeciwpowodziowej</t>
  </si>
  <si>
    <t>Przedmiotowy projekt dotyczy przebudowy systemu retencji wód deszczowych, polega na przebudowie czterech zbiorników wodnych, zlokalizowanych na terenie Bytowa, przy ulicach: Kołłątaja, Naruszewicza, Harcerska i Staszica. Celem przebudowy jest określenie sposobu zagospodarowania wód deszczowych z terenu, obejmującego zakres inwestycji, sposobu ich podczyszczania i odprowadzenia. Realizacja projektu zapobiegnie destrukcyjnemu działaniu wody oraz podniesie poziom bezpieczeństwa mieszkańców południowo-wschodniej części miasta przed skutkami podtopień i powodzi, spowodowanych nawalnymi opadami deszczu. Dodatkowo projekt przyczyni się do podniesienia atrakcyjności osiedleńczej terenów zlokalizowanych na obrzeżach zbiorników retencyjnych. Realizacja przedsięwzięcia zwiększy możliwości retencyjne stawów retencyjnych, będących przedmiotem inwestycji.</t>
  </si>
  <si>
    <t>RPPM.11.01.00-22-0023/16</t>
  </si>
  <si>
    <t>Utrzymanie naturalnych ekosystemów retencjonujących wodę w Gminie Kobylnica</t>
  </si>
  <si>
    <t>Przedmiotem projektu jest utrzymanie naturalnych ekosystemów retencjonujących wodę na terenie Gminy Kobylnica poprzez wykonanie kompleksowych zabiegów renaturyzacyjnych zbiorników wodnych znajdujących się w Zębowie, Sycewicach, Runowie Sławieńskim i Reblinie wraz z zagospodarowaniem i uporządkowaniem otoczenia wokół nich.Celem projektu jest wzmocnienie odporności regionu na zmiany klimatu w tym powodzie i susze. W związku z możliwością wystąpienia wskazanych zagrożeń, należy dążyć do rozwoju bezpieczeństwa na terenie Gminy Kobylnica, aby móc im zarówno zapobiegać, jak i ograniczać ich skutki mogące mieć negatywne konsekwencje rzutujące na potencjał społeczno-gospodarczy regionu. Stopień osiągnięcia niniejszego efektu będzie weryfikowany za pomocą wskaźnika produktu: pojemność obiektów małej retencji - 45 291,60 m3 oraz wskaźnika rezultatu:liczba ludności odnoszących korzyści ze środków ochrony przeciwpowodziowej - 11 445 osób.</t>
  </si>
  <si>
    <t>RPPM.11.01.00-22-0024/16</t>
  </si>
  <si>
    <t>Odwodnienie miasta Brusy</t>
  </si>
  <si>
    <t>Przedmiotem realizacji projektu jest zaprojektowanie i wykonanie odwodnienia zachodniej części Brus oraz ul. Kalwaryjnej. Obszar ten jest obecnie zabudowany oraz przewidziany pod przyszłą zabudowę i obejmuje tereny na zachód od ul. Gdańskiej w kierunku rzeki Niechwaszcz oraz tereny przy ulicy Kalwaryjnej. Celem głównym projektu jest zatem zapobieganie zagrożeniom środowiska i ograniczenia niekorzystnego wpływu ich skutków na poziom bezpieczeństwa na terenie miasta i gminy Brusy, poprzez rozwój systemu odbioru i oczyszczania wód opadowych i roztopowych w jego granicach. Cel ten zostanie osiągnięty poprzez wykonanie kompleksowych prac z zakresu budowy 2,778 km kanalizacji deszczowej oraz budowy zbiorników retencyjnych o pojemności 11 115,00 m3 wraz z infrastrukturą towarzyszącą, dzięki czemu 5 149 osób (będących mieszkańcami Brus) odniesie korzyści ze środków ochrony przeciwpowodziowej. Tak zaplanowany projekt wypełnia założenia Działania 11.1 RPO WP na lata 2014-2020.</t>
  </si>
  <si>
    <t>RPPM.11.01.00-22-0025/16</t>
  </si>
  <si>
    <t>Organizacja Punktu Selektywnej Zbiórki Odpadów Komunalnych dla Mieszkańców Miasta i Gminy Skarszewy</t>
  </si>
  <si>
    <t>Projekt obejmuje utworzenie na terenie M i G Skarszewy Punktu Selektywnej Zbiórki Odpadów Komunalnych. PSZOK to miejsce, w którym mieszkańcy MiG Skarszew, będą mogli zostawić wytwarzane przez siebie, selektywnie zebrane odpady komunalne. Zaplanowano punkt o charakterze stacjonarnym z uwzględnieniem łatwego dostępu do przedmiotowego punktu dla wszystkich mieszkańców. Celem głównym projektu jest ograniczenie negatywnego wpływu na środowisko wytwarzanych odpadów poprzez stworzenie warunków do prowadzenia działalności zbiórki i magazynowania odpadów. Produktem będzie utworzenie 1 PSZOK, rezultatem objęcie wszystkich mieszkańców selektywnym zbieraniem odpadów. Projekt obejmuje prace remont. – budow. (wymiana pokrycia dachu, docieplenie budynku, remont posadzki, remont oświetlenia wewnętrznego, montaż oświetlenia zewn., utwardzenie placu wokół budynku kostką polbrukową oraz montaż wiaty), zakup środków trwałych, urządzeń i sprzętu oraz przepro. działań prom. i eduk. w ramach instr. elast.</t>
  </si>
  <si>
    <t>RPPM.11.02.00-22-0001/16</t>
  </si>
  <si>
    <t>GMINNE PRZEDSIĘBIORSTWO KOMUNALNE SP. Z O.O.</t>
  </si>
  <si>
    <t>11.2. Gospodarka odpadami</t>
  </si>
  <si>
    <t>11 Dostawa wody, gospodarowanie ściekami i odpadami oraz działalność związana z rekultywacją</t>
  </si>
  <si>
    <t>017 Gospodarowanie odpadami z gospodarstw domowych (w tym działania w zakresie: minimalizacji, segregacji, recyklingu)</t>
  </si>
  <si>
    <t>„Budowa punktu selektywnego zbierania odpadów komunalnych (PSZOK) w Żarnowcu, gmina Krokowa”</t>
  </si>
  <si>
    <t>Przedmiotem projektu jest budowa punktu selektywnego zbierania odpadów (PSZOK). Zbudowana będzie niezbędna infrastruktura: przyłącza wody, energii elektrycznej, oświetlenia, kanalizacji sanitarnej i deszczowej. Powstanie wiata do magazynowania odpadów niebezpiecznych, zseie oraz do ulokowania punktu napraw i wymiany rzeczy używanych. Dostarczony będzie kontener biurowy oraz wyposażenie PSZOK. Celem projektu jest zmniejszenie ilości odpadów komunalnych podlegających składowaniu i zwiększenie recyklingu, dzięki zapewnieniu właściwej infrastruktury do zbierania odpadów. PSZOK będzie realizowany na działce 528/5 w Żarnowcu, gmina Krokowa. Na tej samej działce, w jej wydzielonej części, znajduje się czynna oczyszczalnia ścieków. Nakłady inwestycyjne to 968 502,30 zł brutto, co stanowi netto 793 010,00, w tym koszty kwalifikowane to 791010,00 zł. Podatek VAT nie jest kwalifikowany. Niniejszy projekt nie jest projektem dużym.</t>
  </si>
  <si>
    <t>RPPM.11.02.00-22-0001/17</t>
  </si>
  <si>
    <t>Budowa Punktu Selektywnego Zbierania Odpadów Komunalnych w Gniewie</t>
  </si>
  <si>
    <t>Przedmiotem projektu jest budowa nowego, kompletnie wyposażonego Punktu Selektywnego Zbierania Odpadów Komunalnych w Gniewie wraz z infrastrukturą towarzyszącą. Prace budowlano-montażowe realizowane będą w trybie „zaprojektuj i wybuduj”. Odrębnie zamówione zostanie wyposażenie PSZOK. Zapewniony zostanie nadzór inwestorski nad całością zadania inwestycyjnego (projektowaniem, budową i dostawą wyposażenia). Przeprowadzone zostaną obowiązkowe działania w zakresie informacji i promocji. W ramach projektu uwzględnione zostały również zadania związane z jego przygotowaniem i zarządzaniem. W ramach cross-financingu (instrumentu elastyczności) zaplanowano działania edukacyjne w zakresie zapobiegania powstawaniu odpadów, właściwego postępowania z odpadami oraz odzysku i recyklingu odpadów. Celem projektu jest zwiększenie efektywności systemu gospodarowania odpadami komunalnymi na terenie Miasta i Gminy Gniew, dla osiągnięcia wymaganych poziomów recyklingu i odzysku odpadów komunalnych.</t>
  </si>
  <si>
    <t>RPPM.11.02.00-22-0002/16</t>
  </si>
  <si>
    <t>Budowa Punktu Selektywnej Zbiórki Odpadów Komunalnych w miejscowości Kaliska</t>
  </si>
  <si>
    <t>Realizacja PSZOK obejmuje: 1.dokum. projek. z uzgodnieniami . 2.wybudowanie PSZOK –plac utwardzony o pow. do 1.100 m2 uszczelniony folią PEHD –zjazd z drogi lokalnej, –kontener socjalno-biurowy z wyposażeniem do 20 m2, –kontener do 72 m2 - salka edukacyjna, cz. socjalna i WC –ścieżka edukacyjna do 100 m2 ; –hala magazynowa o pow. do 384 m2, –plac z murem oporowym do 100 m2. Infrastruktura : –instalacje: wodociągowa, hydrantowa ppoż.,elektryczna,oświetlenie, kan. sanitarnej, kan. deszczowej z separatorem i zbior. retencyjnym –waga samochodowa, –tablice informacyjne i edukacyjne, –inst. monitoringowa,alarmowa, instalacja komputerowa, –ogrodzenie z bramą wjazdową , –zieleń ozdobna i izolacyjna. Zakup wyposażenia dla PSZOK, w tym ładowarki. Dojazd drogą wyznaczoną dla strefy Kaliskiego Obszaru Przedsiębiorczości. 3.Cele: zwiększ. poziomu selektywnego zbierania odpadów komunalnych, zmniejsz. ilości odpadów komun. kierow. na składowiska zwiększ.efektywności.gosp. odpadami</t>
  </si>
  <si>
    <t>RPPM.11.02.00-22-0002/17</t>
  </si>
  <si>
    <t>Budowa Punktu Selektywnego Zbierania Odpadów Komunalnych w Gminie Cewice</t>
  </si>
  <si>
    <t>Projekt obejmuje utworzenie Punktu Selektywnego Zbierania Odpadów (PSZOK) w Gminie Cewice. Potrzeba realizacji projektu wynika z nieefektywnego systemu gospodarowania odpadami. Obecnie PSZOK dla mieszkańców Gminy został wyznaczony na terenie ZZO „Czysta Błękitna Kraina” Sp. z o.o. w Czarnówku, w sąsiedniej gminie Nowa Wieś Lęborska, w odległości ok. 30-40 km. W ramach projektu planuje się utworzenie PSZOK w miejscowości Cewice, w miejscu dobrze skomunikowanym. PSZOK będą tworzyły elementy: wiata ze szczelnym podłożem, waga samochodowa oraz tereny utwardzone umożliwiające komunikację wraz z przyłączami i oświetleniem.PSZOK będzie miejscem gdzie mieszkańcy będą dostarczać i przekazywać selektywnie zbierane odpady komunalne według wyznaczonych frakcji. Godziny otwarcia punktu będą dostosowane do potrzeb mieszkańców Gminy. Równolegle zostanie przeprowadzona kampania edukacyjno-informacyjna dla mieszkańców. Wpłynie to na efektywność gospodarowania odpadami i zachęci do selektywnej zbiórki.</t>
  </si>
  <si>
    <t>RPPM.11.02.00-22-0003/16</t>
  </si>
  <si>
    <t>GMINA CEWICE</t>
  </si>
  <si>
    <t>Rozbudowa Punktu Selektywnej Zbiórki Odpadów Komunalnych w miejscowości Podkomorzyce, na terenie działek o nr ewidencyjnych 7/9 i 7/10, obręb geodezyjny Podkomorzyce, Gmina Czarna Dąbrówka</t>
  </si>
  <si>
    <t>Przedmiotem realizacji projektu jest zaprojektowanie wykonanie rozbudowy wraz z wyposażeniem Punktu Selektywnej Zbiórki Odpadów Komunalnych (PSZOK) na terenie gminy Czarna Dąbrówka. Działaniami uzupełniający w tym zakresie są działania zmierzające do zwiększenia aktywności mieszkańców związanej z gospodarką odpadami. Głównym celem realizacji projektu jest ochrona środowiska naturalnego poprzez stworzenie warunków do składowania i zagospodarowania odpadów selektywnych oraz edukację mieszkańców. Efektem inwestycji będzie dostosowany do wymogów prawa PSZOK, który obejmie swoim zasięgiem wszystkich 5 864 mieszkańców gminy. Projekt zostanie zrealizowany przez gminę Czarna Dąbrówka w latach 2019 - 2020 roku.</t>
  </si>
  <si>
    <t>RPPM.11.02.00-22-0003/17</t>
  </si>
  <si>
    <t>"Budowa Punktu Selektywnego Zbierania Odpadów Komunalnych w Cisewiu gm. Karsin"</t>
  </si>
  <si>
    <t>Przedmiotem inwestycji będzie realizacja Punktu Selektywnego Zbierania Odpadów Komunalnych (PSZOK). Planowana jest zatem realizacja zbierania i czasowego magazynowania odpadów. Przewiduje się następujące funkcjonalności punktu: a) odpady będą gromadzone do podstawionych pojemników/kontenerów zlokalizowanych na placu utwardzonym w wyznaczonych miejscach, b) odpady będą zbierane selektywnie, a następnie przy uzbieraniu odpowiedniej ilości przekazywane do firm posiadających zezwolenie na prowadzenie działalności w zakresie odzysku i recyklingu odpadów, c) rozładunek i wyładunek wymienionych odpadów dostarczanych przez klientów będzie odbywał się ręcznie. Przeprowadzone zostaną także szkolenia w ramach instrumentu elastyczności w Szkołach Podstawowych Gminy Karsin: ZESPÓŁ SZKÓŁ NR 1 W KARSINIE, ZESPÓŁ SZKÓŁ NR 2 W WIELU,SZKOŁA PODSTAWOWA W OSOWIE.</t>
  </si>
  <si>
    <t>RPPM.11.02.00-22-0004/16</t>
  </si>
  <si>
    <t>Utworzenie Punktu Selektywnego Zbierania Odpadów Komunalnych w Skórczu</t>
  </si>
  <si>
    <t>Projekt obejmuje budowę Punktu Selektywnego Zbierania Odpadów (PSZOK) w mieście Skórcz. Potrzeba realizacji projektu wynika z nieefektywnego systemu gospodarowania odpadami. W ramach projektu planuje się utworzenie PSZOK w miejscowości Skórcz, obsługującego miasto Skórcz, gminę Skórcz, gminę Lubichowo oraz gminę Smętowo Graniczne. PSZOK będzie miejscem gdzie mieszkańcy będą dostarczać i przekazywać selektywnie zbierane odpady komunalne według wyznaczonych frakcji. Godziny otwarcia punktu będą dostosowane do potrzeb mieszkańców gminy. Równolegle zostanie przeprowadzona kampania edukacyjno-informacyjna dla mieszkańców. Wszystkie działania przeprowadzone w ramach ww. kampanii mają na celu edukację i kształtowanie wrażliwości na problemy środowiska, wykształcenie zdolności jego obserwacji i chęci poprawy jego stanu. Wpłynie to na efektywność gospodarowania odpadami i zachęci do selektywnej zbiórki.</t>
  </si>
  <si>
    <t>RPPM.11.02.00-22-0004/17</t>
  </si>
  <si>
    <t>ZWIĄZEK GMIN WIERZYCA</t>
  </si>
  <si>
    <t>Budowa Punktu Selektywnego Zbierania Odpadów Komunalnych w Miniętach, Gmina Dzierzgoń</t>
  </si>
  <si>
    <t>Proj. dot. budowy 1 punktu selektywnej zbiórki odpadów komunalnych tzw. PSZOK na dz. nr 5/5 obręb Minięta dla 9561 mieszkańców Gminy Dzierzgoń oraz rozwoju świadomości mieszkańców w zakresie gospodarki odpadami. Celem proj. jest zwiększenie efektywności zagospodarowania odpadów komunalnych w gminie, tym samym spełnienie wymogów prawnych w zakresie gosp. odpadami tj. unikanie oraz minimalizacja wytwarzania odpadów i ilości odpadów kierowanych do składowania, segregacja, zwiększenie poziomu recyklingu i odzysku odpadów oraz zwiększenie proekologicznej świadomości społecznej w zakresie racjonalnego gospodarowania zasobami środowiska. Dzięki wykorzystaniu innowacyjnego sposobu zaangażowania mieszkańców do zarządzania segregacją odpadów w gminie, projekt przyczyni się do całościowego rozw.problemu w określonych ustawą terminach 2020r. poprzez recykling i przygotowanie do ponownego użycia odpadów na wskazanych w ustawie poziomach, a także określenie rzeczywistej ilości powstających odpadów.</t>
  </si>
  <si>
    <t>RPPM.11.02.00-22-0005/16</t>
  </si>
  <si>
    <t>Rozbudowa, doświetlenie i doposażenie istniejących punktów selektywnej zbiórki odpadów komunalnych w Szemudzie i Kielnie</t>
  </si>
  <si>
    <t>Przedmiotem projektu jest rozbudowa dwóch istniejących punktów selektywnego zbierania odpadów w Szemudzie i Kielnie (gm. Szemud) o wiaty zadaszające kontenery i montaż oświetlenia. Ponadto przewiduje się dostawę 2 szt. wag przemysłowych oraz utwardzenie części terenu PSZOK Kielno. W ramach instrumentu elastyczności planuje się przeprowadzenie kampanii informacyjno – edukacyjnej dla mieszkańców gminy objętych projektem. Celem projektu ograniczenie antropopresji na środowisko i poprawa środowiskowych warunków życia mieszkańców poprzez zwiększenie efektywności systemu gospodarowania odpadami na terenie gminy Szemud. Dzięki realizacji projektu 17 060 osób zostanie objętych selektywnym zbieraniem odpadów.</t>
  </si>
  <si>
    <t>RPPM.11.02.00-22-0005/17</t>
  </si>
  <si>
    <t>Budowa Punktu Selektywnego Zbierania Odpadów Komunalnych w Miniętach Gmina Dzierzgoń - zakup wyposażenia</t>
  </si>
  <si>
    <t>Projekt dotyczy zakupu specjalistycznych urządzeń i środków transportu wykorzystywanych na terenie PSZOK na dz. nr 5/5 obręb Minięta, Gmina Dzierzgoń oraz rozwoju świadomości mieszkańców w zakresie gospodarki odpadami. Celem jest zwiększenie efektywności zagospodarowania odpadów komunalnych poprzez zakup niezbędnego sprzętu do obsługi, ułatwienia eksploatacji w szczególności do prasy do prasowania odpadów i ciągnika do rębaka do rozdrabniania drewna oraz pojazdu typu hakowiec do odbioru i transportu odpadów w kontenerach PSZOKu, czyli znaczącego zmniejszania ich objętości w bieżącej eksploatacji PSZOK tym samym kluczowego obniżenia kosztów PSZOK. Dzięki wykorzystaniu innowacyjnego sposobu zaangażowania seniorów do wspólnego z młodzieżą zarządzania segregacją odpadów w gminie, projekt niniejszy ma ogromną szansę na łatwiejsze i skuteczniejsze wypełnianie celów gospodarki odpadami w określonych przepisami prawa zakresach i terminach.</t>
  </si>
  <si>
    <t>RPPM.11.02.00-22-0006/17</t>
  </si>
  <si>
    <t>Budowa, rozbudowa i modernizacja punktów selektywnego zbierania odpadów komunalnych (PSZOK) wraz z ich wyposażeniem na terenie gmin Miastko, Dziemiany, Lipnica i Tuchomie.</t>
  </si>
  <si>
    <t>Przedmiotem realizacji projektu jest: 1.budowa punktu selektywnego zbierania odpadów komunalnych (PSZOK)na terenie gm. Miastko 2.budowa PSZOK na terenie gm. Dziemiany 3.modernizacja PSZOK w gm. Lipnica 4.rozbudowa i doposażenie PSZOK w gm. Tuchomie W ramach działania planowane są m.in: -adaptacja budynków na magazyny przeznaczone na odpady -utworzenie pomieszczeń magazynowych (w tym wiat, ramp najazdowych) -ogrodzenie terenu -nasadzenia zieleni -instalacja oświetlenia -utwardzenie terenu (drogi, place) -wyposażenia typu: pojemniki na odpady, regały, -zakup i montaż m.in.specjalistycznych urządzeń (wagi, rozdrabniacze, prasa kontenerowa, zestaw komputerowy z oprogramowaniem, kamery monitoringu) Cele projektu to m.in: ograniczenie masy składowanych odpadów kom.; zwiększenie poziomu odzysku, recyklingu, przygotowania do ponownego użycia odpadów surowcowych; promocja i popularyzacja selektywnej zbiórki odpadów poprzez prowadzone działania inf.-eduk.</t>
  </si>
  <si>
    <t>RPPM.11.02.00-22-0007/16</t>
  </si>
  <si>
    <t>„Rozbudowa punktu selektywnego zbierania odpadów komunalnych dla Gminy Czarne w miejscowości Nadziejewo”</t>
  </si>
  <si>
    <t>Przedsięwzięcie polegać będzie na zaprojektowaniu, rozbudowie, modernizacji i wyposażeniu punktu selektywnego zbierania odpadów komunalnych w Nadziejewie Gmina Czarne na terenie działki 311/1 w Nadziejewie, obręb 0006 Nadziejewo, gmina Czarne, powiat człuchowski, na terenie którego zbierane i magazynowane będą odpady komunalne oraz przedmioty przeznaczone do ponownego użycia dostarczone przez mieszkańców.Projekt obejmuje także budowę salki edukacyjnej wraz z zapleczem socjalno-biurowym, kuchnią i magazynem, oraz ścieżkę edukacyjną w formie skateparku. Zadanie obejmowało będzie także zakup niezbędnego do właściwego funkcjonowania PSZOK wyposażenia. Celem zadania jest zwiększenie ilości odpadów komunalnych poddawanych procesom ponownego użycia, recyklingu i odzysku innymi metodami, redukując w ten sposób ilość składowanych odpadów. Projekt przyczyni się do znaczącej poprawy edukacji w zakresie zapobiegania powstawania odpadów, właściwego postępowania z odpadami oraz odzysku i recyklingu.</t>
  </si>
  <si>
    <t>RPPM.11.02.00-22-0007/17</t>
  </si>
  <si>
    <t>PSZOK Gminy Stare Pole - zwiększenie efektywności segregacji odpadów i pro-ekologicznej świadomości mieszkańców</t>
  </si>
  <si>
    <t>Proj. dot. doposażenia istniejącego 1 obiektu PSZOK na działce o nr 33, o/Stare Pole i innowacyjnych działań inform.-eduk. w zakresie gosp. odpadami w celu zwiększenia efektywności segregacji odpadów zgodnie z hierarchią postępowania i proekologicznej świadomości 4722 mieszkańców gminy. Zakres proj.: wiata wraz z infrastrukturą i wyposażeniem do segregacji odpadów i specjalistyczny środek transportu. Dodatkowo: oświetlenie- 2 lampy hybrydowe OZE, urządzenia towarzyszące do zbiórki, zgarniania odpadów i ich załadunku, rozdrabniacz i inne pomocnicze urządzenia do likwidacji odpadów zielonych. Przez wykorzystanie innowacyjnych rozwiązań techn. i wykorzystanie innowacyjnego sposobu zaangażowania mieszkańców, projekt przyczyni się do włączenia mieszkańców w zarządzanie PSZOKiem i poprawną segregację na zasadzie: ODPOWIEDZIALNOŚĆ BIERZE SIĘ Z ZAANGAŻOWANIA. Realizacja projektu pozwoli na rozwiązanie problemów gosp. odpadami kompleksowo w prawnie określonych terminach.</t>
  </si>
  <si>
    <t>RPPM.11.02.00-22-0008/16</t>
  </si>
  <si>
    <t>Realizacja punktu selektywnej zbiórki odpadów komunalnych na działce nr 20 w miejscowości Wodnica na terenie gm. Ustka</t>
  </si>
  <si>
    <t>Przedmiotem realizacji projektu jest zaprojektowanie i wybudowanie Punktu Selektywnej Zbio´rki Odpado´w Komunalnych (PSZOK) na terenie gminy Ustka. Działaniami uzupełniaja?cy w tym zakresie sa? działania zmierzaja?ce do zwie?kszenia aktywnos´ci mieszkan´co´w zwia?zanej z gospodarka? odpadami. Gło´wnym celem realizacji projektu jest ochrona s´rodowiska naturalnego poprzez stworzenie warunko´w do składowania i zagospodarowania odpado´w selektywnych oraz edukacje? mieszkan´co´w. Efektem inwestycji be?dzie stworzenie PSZOK kto´ry obejmie swoim zasie?giem wszystkich 8005 mieszkan´co´w gminy. Projekt zostanie zrealizowany przez gmine? Ustka w 2018 roku.</t>
  </si>
  <si>
    <t>RPPM.11.02.00-22-0009/16</t>
  </si>
  <si>
    <t>Budowa systemu selektywnego zbierania odpadów komunalnych na terenie Gminy Kartuzy</t>
  </si>
  <si>
    <t>Głównym celem realizacji projektu jest zwiększenie efektywności funkcjonującego systemu zagospodarowania odp. komunalnych na terenie Gminy Kartuzy.Planowane przedsięwzięcie związane jest z rozwojem infrastruktury selektywnego zbierania odpadów komunalnych, a dokładnie budowę punktu selektywnego zbierania odpadów komunalnych w m. Kartuzy, który dodatkowo wyposażony zostanie w: - punkt napraw, - punkt ponownego użycia, - punkt zbierania zużytego sprzętu elektrycznego i elektronicznego, - centrum edukacji ekologicznej wraz ze ścieżką edukacyjną, - dwa punkty do zbierania odpadów problemowych w m. Brodnica Górna i Staniszewo. Projekt ten jest projektem angażującym kapitał prywatny, upowszechniający efektywne rozwiązania technologiczne, ograniczający składowanie odp. biodegradowalnych, sprzyjający tworzeniu warunków dla wysokiej aktywności mieszkańców, w tym kształtowaniu pożądanych postaw proekologicznych. Realizacja projektu wynika z planu inwestycyjnego będącego załącznikiem WPGO2022.</t>
  </si>
  <si>
    <t>RPPM.11.02.00-22-0009/17</t>
  </si>
  <si>
    <t>Budowa Punktu Selektywnej Zbiórki Odpadów Komunalnych (PSZOK)</t>
  </si>
  <si>
    <t>Projekt polega na budowie Punktu Selektywnej Zbiórki Odpadów w Lęborku wraz z niezbędną infrastrukturą techniczną i wyposażeniem oraz na przeprowadzeniu działań informacyjno – edukacyjnych dotyczących gospodarki odpadami i funkcjonowania planowanego PSZOK. Głównym problemem projektu jest ograniczona efektywność systemów zagospodarowania odpadów komunalnych na terenie Gminy Miasto Lębork, która wynika bezpośrednio z niewystarczającej ilości odpowiedniej infrastruktury w zakresie odbioru i segregacji odpadów komunalnych, tzw. PSZOK. Obecnie funkcjonujący PSZOK w Czarnówku, obsługujący m.in. Lębork, nie jest w stanie zaspokoić w pełni zgłaszanych potrzeb. Ponadto zlokalizowany on jest 3 km od północnej granicy Miasta, co dla wielu mieszkańców Lęborka, głównie jego południowej części, stanowi znaczną odległość. Celem głównym przedmiotowego projektu jest budowa PSZOK na terenie Lęborka. Zidentyfikowane czynniki ryzyka nie zagrażają realizacji oraz zachowaniu trwałości projektu.</t>
  </si>
  <si>
    <t>RPPM.11.02.00-22-0010/16</t>
  </si>
  <si>
    <t>PSZOK w Pelplinie – wzrost eko-świadomości mieszkańców i efektywności segregacji odpadów</t>
  </si>
  <si>
    <t>Proj. dot. budowy 1 obiektu PSZOK na dz.3/12 w Pelplinie i innowacyjnych działań informacyjno-edukacyjnych w celu zwiększenia proekologicznej świadomości 16717 mieszkańców oraz wzrostu efektywności segregacji odpadów w gminie Pelplin. Zakres projektu: budynek i wiata z infrastrukturą (w tym OZE), i wyposażeniem oraz specjalist.urządzenia i środki transportu do segregacji odpadów. Zaplanowano też salę edukacyjną i eko-ogródek, punkt napraw i wymiany zepsutego sprzętu. Poprzez innowacyjne rozwiązania techn., organiz. i niekonwencjonalny sposób zaangażowania seniorów i młodzieży, projekt przyczyni się do włączenia mieszkańców w zarządzanie PSZOKiem i poprawnej segregacji na zasadzie: ODPOWIEDZIALNOŚĆ BIERZE SIĘ Z ZAANGAŻOWANIA. Realizacja działań pozwoli na rozwiązanie problemów gospodarki odpadami kompleksowo, w prawnie określonych terminach. Pomysł doprowadzi też do zwiększenia efektywności energetycznej, obniżenia emisji gazów cieplarnianych i wzrostu wykorzystania energii odnawialnej.</t>
  </si>
  <si>
    <t>RPPM.11.02.00-22-0010/17</t>
  </si>
  <si>
    <t>Rozbudowa i modernizacja wraz z wyposażeniem PSZOK w Dębnicy Kaszubskiej</t>
  </si>
  <si>
    <t>Przedmiotem projektu jest rozbudowa, modernizacja i wyposażenie PSZOK na terenie Gminy Dębnica Kaszubska. W ramach projektu przewidziano również działania informacyjno - edukacyjne, których efektem będzie zwiększenie świadomości mieszkańców o konieczności świadomego i odpowiedzialnego gospodarowania odpadami komunalnymi. Celem projektu jest ochrona środowiska naturalnego, zwiększenie efektywności zagospodarowania odpadów komunalnych, zmniejszenie ilości masy odpadów ulegających biodegradacji przekazanych do składowania, zwiększenie selektywnego gromadzenia odpadów oraz zmniejszenie masy odpadów przekazywanych do składowania. W wyniku realizacji projektu Gmina będzie posiadała infrastrukturę niezbędną do zapewnienia kompleksowej gospodarki odpadami, zaplanowanej zgodnie z hierarchią postępowania z odpadami. Wsk prod: liczba wspartych PSZOK–1 szt, liczba wspartych obiektów gospodarowania odpadami–1 szt., wsk rezult: liczba osób objętych selektywnym zbieraniem odpadów – 7816 os.</t>
  </si>
  <si>
    <t>RPPM.11.02.00-22-0011/17</t>
  </si>
  <si>
    <t>Rozbudowa Punktu Selektywnej Zbiórki Odpadów Komunalnych w Brusach</t>
  </si>
  <si>
    <t>Przedmiotowy projekt polega na rozbudowie Punktu Selektywnej Zbiórki Odpadów Komunalnych w Brusach wraz z uwzględnieniem niezbędnej infrastruktury technicznej i wyposażenia oraz na przeprowadzeniu działań informacyjno – edukacyjnych (działanie z zastosowaniem cross-financingu) dotyczących zapobiegania powstawania odpadów, właściwego postępowania z odpadami oraz odzysku i recyklingu. Celem nadrzędnym przedmiotowego projektu jest zwiększona efektywność systemów zagospodarowania odpadów komunalnych. Projekt wpłynie na ograniczenie powstawania tzw. dzikich wysypisk śmieci, poprawę jakości środowiska w Gminie Brusy oraz zwiększenie świadomości mieszkańców Gminy Brusy w zakresie prawidłowego gospodarowania odpadami komunalnymi, a także wzrostu jakości życia mieszkańców. W skutek realizacji projektu liczba osób objętych selektywnym zbieraniem odpadów komunalnych wyniesie 12874. Projekt obejmuje także opracowanie programu funkcjonalno-użytkowego, SW, nadzór inwestorski oraz promocję projektu.</t>
  </si>
  <si>
    <t>RPPM.11.02.00-22-0012/17</t>
  </si>
  <si>
    <t>GMINA BRUSY - ZGK W BRUSACH</t>
  </si>
  <si>
    <t>„Rozbudowa kompostowni w RIPOK Czarnówko”</t>
  </si>
  <si>
    <t>Przedmiotem planowanej inwestycji jest rozbudowa kompostowni na terenie Regionalnej Instalacji Przetwarzania Odpadów Komunalnych. Zakłada się rozbudowę etapową. Na obecnym etapie zakłada się budowę : -3 bioreaktorów oraz 1 bez uzbrojenia z instalacją do oczyszczania powietrza procesowego tj. biofiltrem oraz system wentylacji tj. 3 wentylatorów napowietrzających zabudowanych w kontenerowej wentylatorowni; placu dojrzewania kompostu/stabilizatu; utwardzonego plac pomiędzy bioreaktorami a placem dojrzewania – teren manewrowy/plac technologiczny; szczelnego, podziemnego zbiornika na odcieki, dostawę rozdrabniarki. Celem instalacji kompostowania jest: - stabilizacja biologiczna odpadów frakcji 0-80 mm zawierającej odpady biodegradowalne oraz produkcja kompostu z odpadów zielonych i kuchennych z selektywnej zbiórki, a także osadów ściekowych. Przepustowość reaktorów to ok. 9500 Mg/rok. Celem projektu jest redukcja składowania odpadów, zwiększenie recyklingu i poprawa jakości przetwarzania.</t>
  </si>
  <si>
    <t>RPPM.11.02.00-22-0014/17</t>
  </si>
  <si>
    <t>ZAKŁAD ZAGOSPODAROWANIA ODPADÓW „CZYSTA BŁĘKITNA KRAINA” SP. Z O.O. W CZARNÓWKU</t>
  </si>
  <si>
    <t>018 Gospodarowanie odpadami z gospodarstw domowych (w tym działania w zakresie: mechaniczno-biologicznego przetwarzania odpadów, przetwarzania termicznego, przekształcania termicznego i składowania na składowiskach)</t>
  </si>
  <si>
    <t>"Modernizacja sortowni odpadów selektywnie zebranych tworzyw sztucznych i makulatury” na terenie Zakładu Unieszkodliwiania Odpadów w Bierkowie.</t>
  </si>
  <si>
    <t>W ramach projektu planuje się: - dostosowanie istniejącego budynku sortowni surowców wtórnych oraz przylegającej do niego wiaty, w której aktualnie znajduje się sortownia papieru, -wykonanie linii technologicznej sortowania odpadów komunalnych pochodzących z selektywnej zbiórki odpadów zapewniającej przetwarzanie i przepustowość min. 3 Mg/godz. (dla odpadów tworzywowych), min. 4 Mg/godz. (dla mieszaniny tworzyw i papieru) oraz min. 5 Mg/godz. (dla odpadów papieru), - automatyzację optycznego sortowania folii PE lub papieru oraz tworzyw twardych z umożliwieniem manualnego doczyszczania i rozsortowywania w kabinach sortowniczych celem zapewnienia wysokiej jakości frakcji surowcowych kierowanych do recyklingu. - Zakup wózka widłowego do obsługi sortowni oraz niezbędnych pojemników. Przeprowadzenie akcji edukacyjno informacyjnej. Celem projektu będzie będzie uzyskanie zwiększonej ilości wysortowanych odpadów opakowaniowych z papieru i tworzyw sztucznych w celu ich recyklingu.</t>
  </si>
  <si>
    <t>RPPM.11.02.00-22-0015/17</t>
  </si>
  <si>
    <t>PRZEDSIĘBIORSTWO GOSPODARKI KOMUNALNEJ SP. Z O.O. W SŁUPSKU</t>
  </si>
  <si>
    <t>Rozbudowa RIPOK w Gilwie Małej oraz rozwój systemu selektywnej zbiórki bioodpadów</t>
  </si>
  <si>
    <t>Głównym celem Projektu jest zwiększenie efektywności systemu zagospodarowania odpadów komunalnych – jest to cel w pełni zbieżny z celem szczegółowym działania 11.2 RPO Województwa Pomorskiego.Celami efektywnościowymi Projektu są: zwiększenie strumienia odpadów kierowanych do procesów ponownego użycia, recyklingu (zarówno recyklingu organicznego selektywnie zbieranych odpadów zielonych i innych bioodpadów jak i sortowaniu odpadów z grupy PMTS, jak też zmniejszenie strumienia odpadów kierowanych do składowania oraz zagwarantowanie możliwości osiągania wymaganych w kolejnych latach poziomów normatywnych w gospodarowaniu odpadami. Narzędziami prowadzonymi do osiągnięcia ww. celów jest realizacja działań przewidzianych w Projekcie, tj.: (1) Budowa Nowej Kompostowni - 12.000 Mg/rok, (2) Budowa Nowej Sortowni - 1.600 Mg/rok, (3) Rozwój systemu selektywnej zbiórki bioodpadów. Zakres rzeczowy Projektu został szczegółowo opisanych w p.1.3.2. Studium Wykonalności.</t>
  </si>
  <si>
    <t>RPPM.11.02.00-22-0016/17</t>
  </si>
  <si>
    <t>ZAKŁAD UTYLIZACJI ODPADÓW SPÓŁKA Z OGRANICZONĄ ODPOWIEDZIALNOŚCIĄ</t>
  </si>
  <si>
    <t>Rozbudowa i doposażenie RIPOK "Stary Las"</t>
  </si>
  <si>
    <t>Realizacja projektu wynika z konieczności ograniczenia negatywnego wpływu na środowisko wytwarzanych odpadów komunalnych poprzez zwiększenie efektywności funkcjonowania sortowni ZUOK (zwiększony odzysk surowców),a także stworzenie warunków do tymczasowego zbierania i magazynowania odpadów w celu osiągnięcia wymaganych poziomów recyklingu i odzysku odpadów komunalnych narzuconych prawem krajowym i unijnym. W ramach projektu planuje się kompleksowo uzupełnić linię technologiczną sortowni poprzez zakup i montaż rozrywarki do worków, separatora wiroprądowego (odzysk metali nieżelaznych) i przebudowę istniejącego sita oraz wybudować boksy magazynowe na odzyskane surowce wraz z zakupem i dostawą kontenerów samowyładowczych i 2 ładowarek teleskopowych. W wyniku realizacji projektu zwiększy się efektywność systemu zagospodarowania odpadów w Regionie, ograniczy się strumień odpadów kierowanych do składowania, rozpowszechni się ideę selektywnej zbiórki oraz nastąpi oszczędność zasobów.</t>
  </si>
  <si>
    <t>RPPM.11.02.00-22-0018/17</t>
  </si>
  <si>
    <t>ZAKŁAD UTYLIZACJI ODPADÓW KOMUNALNYCH STARY LAS SP. Z O.O.</t>
  </si>
  <si>
    <t>Rozwój i modernizacja infrastruktury przeznaczonej do odzysku i recyklingu odpadów</t>
  </si>
  <si>
    <t>Przedmiotem realizacji projektu jest rozbudowa i modernizacja Zakładu Zagospodarowania Odpadów w Sierznie, pełniącego funkcję Regionalnej Instalacji Przetwarzania Odpadów Komunalnych. Wnioskodawcą projektu jest Spółka – ZZO Sierzno Sp. z o.o. Głównym celem realizacji przedmiotowej inwestycji jest poprawa efektywności systemu zagospodarowania odpadów komunalnych funkcjonującego na terenie Zakładu Zagospodarowania Odpadów Sierzno. Projekt zostanie zrealizowany w okresie lat 2018-2019, a jego koszt całkowity wynosi 16 834 404,68 zł. Inwestycja jest projektem zgodnym z zakresem uzgodnionym w ramach Zintegrowanego Porozumienia Terytorialnego dla Miejskiego Obszaru Funkcjonalnego Bytowa.</t>
  </si>
  <si>
    <t>RPPM.11.02.00-22-0020/17</t>
  </si>
  <si>
    <t>ZAKŁAD ZAGOSPODAROWANIA ODPADÓW SIERZNO SP. Z O.O.</t>
  </si>
  <si>
    <t>Modernizacja oraz rozbudowa Regionalnej Instalacji Przetwarzania Odpadów Komunalnych w Chlewnicy, Gmina Potęgowo</t>
  </si>
  <si>
    <t>Celem projektu pod tytułem Modernizacja oraz rozbudowa Regionalnej Instalacji Przetwarzania Odpadów Komunalnych w Chlewnicy, Gmina Potęgowo jest zwiększenie efektywności zagospodarowania odpadów komunalnych w gminach Regionu Pomorskiego, poprzez edukację lokalnych społeczności, modernizację i rozbudowę istniejącego RIPOK wraz z instalacją do produkcji paliwa alternatywnego. Projekt jest w pełni zgodny z celami osi priorytetowej RPO WP, działanie 11.2. W ramach projektu powstaną 3 nowe instalacje. Zmodernizowane zostaną kolejnych 5 instalacji i obiektów. Wreszcie zaimplementowane zostaną działania edukacyjne w postaci warsztatów, wizyt studyjnych oraz zbudowane narzędzie informatyczne do wirtualnych spacerów, pozwalających na śledzenie drogi jaką przebywają różne typy odpadów komunalnych. Projekt z uwagi na swój szeroki zakres jest bardzo kompleksowy, a jednocześnie cechuje go bardzo duża komplementarność z projektami realizowanymi w zakresie gospodarki odpadami w Województwie Pomorskim</t>
  </si>
  <si>
    <t>RPPM.11.02.00-22-0022/17</t>
  </si>
  <si>
    <t>ELWOZ SP. Z O.O.</t>
  </si>
  <si>
    <t>„Poprawa jakości oraz ograniczenie strat wody w Centralnym Wodociągu Żuławskim” – etap I</t>
  </si>
  <si>
    <t>Celem projektu jest zapewnienie mieszkańcom Żuław i Mierzei Wiślanej odpowiedniej ilości i jakości wody pitnej oraz niezawodności dostawy. Obecnie woda podawana do sieci nie dotrzymuje parametrów w zakresie dopuszczalnych wartości manganu i żelaza. Stacja uzdatniania wody jest skrajnie wyeksploatowana. Nadto straty wody w systemie przekraczają 30%. W związku z tym, zasadniczym zadaniem projektu jest modernizacja Stacji Uzdatniania Wody w Ząbrowie (poprawa jakości wody), montaż monitoringu w 10 punktach węzłowych magistralnej sieci wodociągowej oraz w 20 studniach na ujęciu wody w Letnikach, a także budowa nowego syfonu pod pod rzeką Nogat. Zadania te zaprogramowano jako etap I. Kolejne działania (etap II), planowane wstępnie na lata 2021-2030, to projekty związane z dalszą poprawą niezawodności dostawy oraz zmniejszeniem strat wody, w tym wymiana części wodociągów azbestocementowych o największej awaryjności (ok. 10 km) oraz magistrali wodociągowej z Nowego Dworu Gdańskiego do Stegny.</t>
  </si>
  <si>
    <t>RPPM.11.03.00-22-0001/15</t>
  </si>
  <si>
    <t>CENTRALNY WODOCIĄG ŻUŁAWSKI SP. Z O.O.</t>
  </si>
  <si>
    <t>11.3. Gospodarka wodno-ściekowa</t>
  </si>
  <si>
    <t>020 Dostarczanie wody do spożycia przez ludzi (infrastruktura do celów ujęcia, uzdatniania, magazynowania i dystrybucji)</t>
  </si>
  <si>
    <t>Modernizacja oczyszczalni ścieków w Pszczółkach</t>
  </si>
  <si>
    <t>Zakres projektu dotyczy modernizacji oczyszczalni ścieków w Pszczółkach, w zakresie starej części obiektu. Inwestycja będzie obejmować przede wszystkim wykonanie remontu i wymianę wyposażenia reaktorów biologicznych, doposażenie stacji dmuchaw, wymianę urządzeń służących do napowietrzania i mieszania osadu nadmiernego, modernizacja prasy do odwadniania osadu, wymianę i automatyzację zasuw dopływu i spustu ścieków, podłączenie nowych urządzeń do systemu sterowania i monitoringu, wykonanie remontu budynków dyspozytorni i technicznego, wymiana zużytych elementów wyposażenia i urządzeń. Celami projektu są: - poprawa stanu środowiska naturalnego na terenie aglomeracji Pszczółki, w tym OChK Żuław Gdańskich, - poprawa jakości ścieków oczyszczonych w oczyszczalni ścieków w Pszczółkach, - zwiększenie sprawności i bezawaryjności oraz ułatwienia obsługi oczyszczalni ścieków poprzez wprowadzenie nowoczesnych rozwiązań technologicznych.</t>
  </si>
  <si>
    <t>RPPM.11.03.00-22-0001/16</t>
  </si>
  <si>
    <t>022 Oczyszczanie ścieków</t>
  </si>
  <si>
    <t>Rozbudowa i przebudowa oczyszczalni ścieków Wierszyno</t>
  </si>
  <si>
    <t>Przedmiotem projektu jest rozbudowa i przebudowa oczyszczalni ścieków obsługującej obszar aglomeracji Wierszyno. Projekt polega na rozbudowie i przebudowie oczyszczalni w technologii MBR zapewniającej wysoką efektywność oczyszczania ścieków oraz dużą elastyczność umożliwiającą przyłączenie nowych odbiorców do sieci kanalizacyjnej. Głównym celem realizacji inwestycji jest spełnienie zobowiązań akcesyjnych w zakresie oczyszczania ścieków w aglomeracji Wierszyno. Projekt zostanie zrealizowany w latach 2017-2018 (zakończenie w II kw. 2018 roku). Całkowita wartość projektu wynosi 5 311 225,22 zł z czego 4 318 069,28 zł stanowią koszty kwalifikowane inwestycji.</t>
  </si>
  <si>
    <t>RPPM.11.03.00-22-0002/16</t>
  </si>
  <si>
    <t>„Rozbudowa i modernizacja mechaniczno-biologiczno-chemicznej oczyszczalni ścieków w miejscowości Cisewie, gmina Karsin”</t>
  </si>
  <si>
    <t>Projekt będzie realizowany w miejscowości Cisewie w gminie Karsin, powiecie kościerskim, województwie pomorskim na terenie otuliny Wdzydzkiego Parku Krajobrazowego, tuż przy jego granicy. W ramach rozbudowy oczyszczalni ścieków w miejscowości Cisewie przewiduje się rozbudowę układu oczyszczania mechanicznego oraz budowę nowego reaktora biologicznego. Przewidziano także modernizację niektórych istniejących obiektów, celem odtworzenia ich funkcjonalności oraz optymalizacji pracy całego obiektu oczyszczalni. Ustalono wielkość oczyszczalni na 9900 RLM, a przepustowość na poziomie Qśrd = 1200m3/d, Qmaxd = 1560m3/d, Qmaxh = 130m3/h, Qmaxr = 438 000m3/rok.</t>
  </si>
  <si>
    <t>RPPM.11.03.00-22-0003/16</t>
  </si>
  <si>
    <t>Rozbudowa i modernizacja oczyszczalni ścieków w Podkomorzycach</t>
  </si>
  <si>
    <t>Przedmiotem realizacji projektu jest rozbudowa i modernizacja oczyszczalni ścieków w Podkomorzycach, na terenie aglomeracji Czarna Dąbrówka. Głównym celem realizacji inwestycji jest spełnienie zobowiązań akcesyjnych w zakresie oczyszczania ścieków w aglomeracji Czarna Dąbrówka. W wyniku realizacji projektu aglomeracja kanalizacyjna będzie spełniać wszystkie zobowiązania akcesyjne w zakresie oczyszczania ścieków komunalnych określone dyrektywą 91/271/EWG. Wnioskodawcą projektu jest gmina Czarna Dąbrówka. Efektem realizacji inwestycji będzie wzrost przepustowości oczyszczalni z poziomu 290 do 600 m3/dobę oraz zapewnienie jakości ścieków oczyszczonych zgodnej z pozwoleniem wodno - prawnym.</t>
  </si>
  <si>
    <t>RPPM.11.03.00-22-0003/17</t>
  </si>
  <si>
    <t>Budowa kanalizacji sanitarnej w Gminie Główczyce – etap Ciemino, Skórzyno, Izbica, Zgierz</t>
  </si>
  <si>
    <t>Projekt polega na budowie sieci kanalizacji sanitarnej na terenie miejscowości Izbica (wraz z osadami Lisia Góra, Mila, Ameryka), Zgierz, Ciemino, Skórzyno (zamieszkałych przez ogółem 648 mieszkańców). Planowana do wybudowania sieć obejmie swoim zakresem 640 osób. Łącznie wybudowanych zostanie około 5,3 km sieci kanalizacji grawitacyjnej oraz około 15,8km sieci kanalizacji tłocznej, 16 przepompowni sieciowych. Ścieki zostaną odprowadzone do oczyszczalni w miejscowości Główczyce.</t>
  </si>
  <si>
    <t>RPPM.11.03.00-22-0004/16</t>
  </si>
  <si>
    <t>Budowa kanalizacji sanitarnej Skórowo – Głuszynko z likwidacją oczyszczalni ścieków w Skórowie na terenie Aglomeracji Potęgowo</t>
  </si>
  <si>
    <t>Przedmiotem projektu jest budowa kanalizacji sanitarnej, odbierającej ścieki ze wsi Skórowo, Węgierskie, Rzechcino i Nieckowo oraz w przyszłości Czerwieniec, poprzez skierowanie ich do oczyszczalni w Potęgowie przez pompownię ścieków w miejscowości Głuszyno. W wyniku realizacji projektu zostanie zbudowana sieć kanalizacji w aglomeracji Potęgowo wraz z usunięciem kolizji z istniejącymi sieciami o długości 5727 m oraz zlikwidowana zostanie oczyszczalnia ścieków w Skórowie. W wyniku realizacji projektu liczba dodatkowych osób korzystających z ulepszonego oczyszczania ścieków wyniesie 441 RLM. Celem projektu jest ochrona środowiska, poprawa jakości wód powierzchniowych oraz wypełnienie zobowiązań akcesyjnych w zakresie oczyszczania ścieków. Celem bezpośrednim jest zmniejszenie dysproporcji regionalnych w zakresie wyposażenia w infrastrukturę sanitarną, zwiększenie lokalnej atrakcyjności inwestycyjnej, osiedleńczej i turystycznej gminy Potęgowo oraz podwyższenie poziomu życia mieszkańców.</t>
  </si>
  <si>
    <t>RPPM.11.03.00-22-0005/16</t>
  </si>
  <si>
    <t>Rozbudowa sieci kanalizacji sanitarnej na obszarze Aglomeracji Łubiana</t>
  </si>
  <si>
    <t>Projekt dotyczy: w etapie I budowy kanalizacji sanitarnej w miejscowości Grzybowo wraz z kolektorem przesyłowym przebiegających przez Sycową Hutę z włączeniem do istniejącej sieci w miejscowości Łubiana, w etapie II budowy kanalizacji sanitarnej zapewniającej odprowadzenia ścieków z miejscowości Sycowa Huta i pozostałej części wsi Grzybowo. Celami projektu są: poprawa stanu środowiska naturalnego na terenie aglomeracji Łubiana, w tym otuliny Wdzydzkiego Parku Krajobrazowego i Lipuskiego Obszaru Chronionego Krajobrazu oraz spełnianie przez aglomerację Łubiana zobowiązań akcesyjnych dot. oczyszczania ścieków komunalnych.</t>
  </si>
  <si>
    <t>RPPM.11.03.00-22-0005/17</t>
  </si>
  <si>
    <t>Rozwiązanie gospodarki ściekowej w gminie Przodkowo poprzez wybudowanie sieci kanalizacji sanitarnej w miejscowościach: Kobysewo, Kosowo, Osowa Góra, Smołdzino</t>
  </si>
  <si>
    <t>Przedmiotem projektu jest budowa sieci kanalizacji sanitarnej w miejscowościach: Smołdzino, Kobysewo, Kosowo i Osowa Góra na terenie aglomeracji Przodkowo. W wyniku realizacji przedmiotowej inwestycji zostanie wybudowanych 9,96 km nowej sieci kanalizacyjnej a kolejnych 440 RLM zostanie przyłączonych do sieci kanalizacji sanitarnej na terenie aglomeracji. Głównym celem realizacji inwestycji jest dążenie do wypełnienie przez aglomerację ściekową Przodkowo zobowiązań akcesyjnych w zakresie oczyszczania ścieków komunalnych. Projekt zostanie zrealizowany w całości w 2017 roku.</t>
  </si>
  <si>
    <t>RPPM.11.03.00-22-0006/16</t>
  </si>
  <si>
    <t>Modernizacja oczyszczalni ścieków w Choczewie</t>
  </si>
  <si>
    <t>PRZEDMIOT PROJEKTU Przedmiotem projektu jest modernizacja istniejącej oczyszczalni ścieków w Choczewie celem zwiększenia przepustowości oczyszczalni. Do zakresu rzeczowego projektu należą: - Roboty budowlane - Koszty przygotowawcze - Wyposażenie, zakup urządzeń - Nadzór inwestorski - Promocja projektu Głównym celem projektu jest zwiększenie liczby ludności korzystającej z systemu oczyszczania ścieków celem spełnienie zobowiązania akcesyjnego w zakresie oczyszczania ścieków w aglomeracjach od 2 do 10 tys. RLM. Rezultatem projektu będzie: - Liczba dodatkowych osób korzystających z ulepszonego oczyszczania ścieków - 2882 RLM Produktem projektu będzie: - Liczba przebudowanych oczyszczalni ścieków komunalnych – szt. 1 - Liczba wybudowanych oczyszczalni ścieków komunalnych – szt. 0</t>
  </si>
  <si>
    <t>RPPM.11.03.00-22-0006/17</t>
  </si>
  <si>
    <t>Rozbudowa i przebudowa oczyszczalni ścieków dla potrzeb przyłączenia do sieci kanalizacji sanitarnej mieszkańców wsi obszaru Aglomeracji Łubiana</t>
  </si>
  <si>
    <t>Projekt dot. rozbudowy i przebudowy oczyszczalni ścieków dla potrzeb przyłączenia do sieci kanalizacji sanitarnej mieszkańców wsi obszaru Aglomeracji Łubiana. Projekt wiąże się ze zwiększeniem przepustowości oczyszczalni z Qdśr = 360 m3/d do przepustowości 500 m3/d poza sezonem i 750 m3/d w sezonie. Inwestycja uwzględnia wykonanie nowych obiektów i budowli, urządzeń technologicznych, wyposażenia, w tym także ze względu na zużycie, przebudowę i modernizację obecnych urządzeń i elementów. Celami projektu są: - poprawa stanu środowiska naturalnego w aglomeracji Łubiana i we Wdzydzkim Parku Krajobrazowym - spełnianie przez aglomerację zobowiązań akcesyjnych dot. oczyszczania ścieków komunalnych - umożliwienie przyłączenia dodatkowych mieszkańców do kanalizacji sanitarnej - osiągnięcie odpowiednich wskaźników jakościowych ścieków oczyszczonych.</t>
  </si>
  <si>
    <t>RPPM.11.03.00-22-0008/16</t>
  </si>
  <si>
    <t>LUBEKO SP. Z O.O.</t>
  </si>
  <si>
    <t>"Budowa sieci kanalizacji sanitarnej w miejscowości Zamość Gmina Karsin"</t>
  </si>
  <si>
    <t>Projekt polega na budowie sieci kanalizacji sanitarnej Zamość - Białe Błota (część wsi Osowo)- Osowo . Planowana do wybudowania sieć obejmie swoim zakresem 300 osób. Łącznie wybudowanych zostanie około 3,31 km sieci kanalizacji grawitacyjnej, około 2,52 km sieci kanalizacji tłocznej oraz 4 przepompownie sieciowe. Ścieki będą odprowadzone do oczyszczalni w miejscowości Cisewo.</t>
  </si>
  <si>
    <t>RPPM.11.03.00-22-0008/17</t>
  </si>
  <si>
    <t>"Kompleksowe uporządkowanie gospodarki ściekowej w aglomeracji Suchy Dąb poprzez budowę sieci kanalizacji sanitarnej w miejscowościach Grabiny - Zameczek i Krzywe Koło wraz z rozbudową oczyszczalni ścieków w miejscowości Suchy Dąb, gmina Suchy Dąb"</t>
  </si>
  <si>
    <t>Planowane przedsięwzięcie polega na: -wykonaniu sieci kanalizacyjnej sanitarnej w miejscowości Grabiny-Zameczek wraz z przepompowniami ścieków oraz budowie kanalizacji tłocznej pomiędzy miejscowością Grabiny-Zameczek a miejscowością Suchy Dąb i włączeniu jej do istniejącego systemu kanalizacyjnego w Suchym Dębie (łączna długość około 11,1km sieci) -wykonaniu sieci kan. sanitarnej w miejscowości Krzywe Koło wraz z przepompowniami ścieków oraz budowie kanalizacji tłocznej pomiędzy miejscowością Krzywe Koło a miejscowością Suchy Dąb i włączeniu jej do istniejącego systemu kanalizacyjnego w Suchym Dębie (łączna długość około 7,45 km sieci) - rozbudowie oczyszczalni ścieków w Suchym Dębie dla zapewnienia przyjęcia i oczyszczenia ścieków z całej Aglomeracji Suchy Dąb obejmującej miejscowości: Suchy Dąb, Osice, Grabiny-Zameczek, Krzywe Koło, przyjęcia ścieków dowożonych z terenu Gminy, a także ewentualnego przyszłościowego włączenia miejscowości Wróblewo i Ostrowite, nienależących do aglomeracji</t>
  </si>
  <si>
    <t>RPPM.11.03.00-22-0009/16</t>
  </si>
  <si>
    <t>Rozbudowa i modernizacja oczyszczalni ścieków w Skórczu</t>
  </si>
  <si>
    <t>Projekt realizowany będzie na terenie Aglomeracji Skórcz (8 095 RLM) i zakłada modernizację oraz rozbudowę oczyszczalni ścieków w Skórczu (do przepustowości 1000m3/d), w tym budowę placu składowania osadu. Po realizacji przedsięwzięcia zagospodarowanie osadu wyniesie 1500 Mg/rok, a liczba dodatkowych osób korzystających z ulepszonego oczyszczania ścieków 5 889 RLM. Inwestycja umożliwi zaspokojenie potrzeb inwestycyjnych w zakresie zapewnienia odpowiedniej jakości oczyszczania i wydajności oczyszczalni zapisanych dla Aglomeracji Skórcz w V aktualizacji KPOŚK oraz aktualizacji Masterplanu dla wdrażania Dyrektywy 91/271/EWG, w ramach priorytetu III. W wyniku projektu nastąpi poprawa jakości ścieków oczyszczanych i tym samym osiągnięty zostanie znaczny efekt ekologiczny. Poprzez redukcję zanieczyszczeń, nastąpi poprawa środowiska naturalnego i osiągnięty zostanie cel główny, jakim jest spełnienie zobowiązań akcesyjnych w zakresie oczyszczania ścieków w aglomeracjach od 2 do 10 tys. RLM.</t>
  </si>
  <si>
    <t>RPPM.11.03.00-22-0009/17</t>
  </si>
  <si>
    <t>Rozbudowa oczyszczlani ścieków w Jabłowie wraz z rozbudową sieci kanalizacji sanitarnej w miejscowości Dąbrówka, Rokocin, Koteże.</t>
  </si>
  <si>
    <t>Przedmiot projektu: 1. Rozbudowa oczyszczalni ścieków w Jabłowie, zwiększająca jej przepustowość. W jej wyniku wzrośnie przepustow. oczyszczalni z 70080 do 190895 m3/rok, (średniodob. z 192 do 523 m3/dobę). 2. Budowa sieci kanaliz. sanitarnej o dł. 13,7km wyposażającej 1644 RLM w dostęp do sieci kanaliz. sanitarnej i oczyszczania ścieków komunalnych. Gł. cel projektu to wypełnienie przez aglomerację Jabłowo zobowiązań akcesyjnych oraz celów określ. w Dyr. Rady z dnia 21 maja 1991 r. dotycz. oczyszcz. ścieków komun. Do realizacji celu gł. przyczyni się realizacja celów szcz.: 1. Wzrost poziomu skanaliz. aglomeracji mierzony liczbą RLM przyłączonych do sieci, po zakończeniu realizacji inwestycji z 63,52% do 95,17%, co pozwoli na osiągnięcie stopnia skanalizowania aglomeracji wymaganego zapisami KPOŚK, 2. Zapewnienie systemu oczyszcz. ścieków przez oczyszczalnię odpowiadającego potrzebom aglomeracji. Wzrost przepustowości oczyszczalni w Jabłowie do 523 m3/dobę (o 170% do stanu obecnego).</t>
  </si>
  <si>
    <t>RPPM.11.03.00-22-0010/16</t>
  </si>
  <si>
    <t>Budowa instalacji higienizacji osadu na oczyszczalni w Jabłowie</t>
  </si>
  <si>
    <t>Przedmiotem projektu jest budowa instalacji higienizacji osadów ściekowych powstających na oczyszczalni ścieków w Jabłowie, obsługującej aglomerację Jabłowo. Głównym celem realizacji inwestycji jest wypełnienie przez aglomerację kanalizacyjną Jabłowo zobowiązań akcesyjnych Polski oraz osiągnięcie celów określonych w Dyrektywie dotyczącej oczyszczania ścieków komunalnych. Wnioskodawcą projektu jest gmina Starogard Gdański. Efektem realizacji inwestycji będzie budowa instalacji do przetwarzania osadów ściekowych na nawóz do wykorzystania w rolnictwie.</t>
  </si>
  <si>
    <t>RPPM.11.03.00-22-0010/17</t>
  </si>
  <si>
    <t>Rozbudowa sieci kanalizacji sanitarnej Osiek - Wycinki</t>
  </si>
  <si>
    <t>Przedmiotem projektu jest wykonanie prac budowlano-montażowych polegających na budowie sieci kanalizacji sanitarnej grawitacyjno-tłocznej o długości 11,07 km wraz z sześcioma przepompowniami oraz przyłączami w aglomeracji Osiek, miejscowości Wycinki. Celem głównym projektu jest uporządkowanie gospodarki ściekowej na terenie aglomeracji poprzez skanalizowanie jej w 95,21%. Przewidywany ładunek aglomeracji po wdrożeniu przedsięwzięcia wynosi 1.910 RLM. Bezpośrednim rezultatem będzie zwiększona o 582 RLM liczba osób korzystających z sieci kanalizacji sanitarnej na terenie aglomeracji Osiek.</t>
  </si>
  <si>
    <t>RPPM.11.03.00-22-0011/16</t>
  </si>
  <si>
    <t>Kompleksowe uporządkowanie gospodarki ściekowej na terenie aglomeracji Chmielno poprzez rozbudowę sieci kanalizacji sanitarnej oraz modernizację oczyszczalni ścieków</t>
  </si>
  <si>
    <t>Przedmiotem realizacji projektu jest rozbudowa sieci kanalizacji sanitarnej oraz modernizacja (przebudowa i doposażenie) oczyszczalni ścieków na terenie aglomeracji Chmielno. Głównym celem realizacji inwestycji jest wypełnienie przez aglomerację kanalizacją Chmielno zobowiązań akcesyjnych Polski oraz osiągnięcie celów określonych w Dyrektywie dotyczącej oczyszczania ścieków komunalnych. Inwestycja zostanie zrealizowana w partnerstwie dwóch podmiotów, gmin: Kartuzy (lider projektu) oraz Chmielno. W wyniku realizacji inwestycji zostanie przebudowana 1 oczyszczalnia ścieków a do sieci kanalizacyjnej zostanie przyłączonych 320 RLM.</t>
  </si>
  <si>
    <t>RPPM.11.03.00-22-0011/17</t>
  </si>
  <si>
    <t>"Budowa sieci kanalizacji sanitarnej, rozbudowa i przebudowa sieci wodociągowej dla miejscowości Cieciorka, Dąbrowa, Iwiczno wraz z rozbudową oczyszczalni ścieków w Kaliskach."</t>
  </si>
  <si>
    <t>Przedmiotem projektu jest budowa sieci kanalizacji sanitarnej grawitacyjnej i tłocznej oraz rozbudowa wodociągu w miejscowości Cieciorka, budowa sieci kanalizacji sanitarnej grawitacyjnej i tłocznej oraz rozbudowa wodociągu w miejscowości Dąbrowa i Frank (ul. Osiedlowa), budowa sieci kanalizacji sanitarnej grawitacyjnej i tłocznej oraz rozbudowa wodociągu wraz z dwoma przyłączami w miejscowości Iwiczno oraz rozbudowa oczyszczalni ścieków w Kaliskach.</t>
  </si>
  <si>
    <t>RPPM.11.03.00-22-0012/16</t>
  </si>
  <si>
    <t>Rozbudowa i modernizacja systemu kanalizacji sanitarnej w aglomeracji Nowa Karczma</t>
  </si>
  <si>
    <t>Przedsięwzięcie polega na rozbudowie systemu wodno-ściekowego w aglomeracji Nowa Karczma – rejon ulicy Gdańskiej oraz Strefy Aktywności Gospodarczej wraz z modernizacją sieci tłocznej poprzez zastosowanie generatorów prądu. Projekt umożliwi zwiększenie liczby dodatkowych osób korzystających z ulepszonego oczyszczania ścieków o 2350 RLM. Projekt przyczyni się do uzyskania efektów realizacji Osi Priorytetowej 11 Środowisko RPO WP 2014-2020, jakim jest poprawa jakości wód powierzchniowych i wody pitnej oraz do osiągnięcia celu szczegółowego jak również działania 11.3, który zdefiniowano jako: Spełnione zobowiązania akcesyjne w zakresie oczyszczania ścieków w aglomeracjach od 2 do 10 tys. RLM oraz poprawiona jakość wody pitnej.</t>
  </si>
  <si>
    <t>RPPM.11.03.00-22-0013/17</t>
  </si>
  <si>
    <t>Rozwiązanie gospodarki ściekowej w Gminie Przodkowo poprzez rozbudowę sieci kanalizacji sanitarnej w miejscowościach: Kobysewo, Tokary, Młynek, Pomieczyno, Hopy i Czeczewo</t>
  </si>
  <si>
    <t>Przedmiotem projektu jest budowa sieci kanalizacji sanitarnej w miejscowościach: Kobysewo, Tokary, Młynek, Pomieczyno, Hopy i Czeczewo na terenie aglomeracji Przodkowo. W wyniku realizacji przedmiotowej inwestycji zostanie wybudowanych 5,5 km nowej sieci kanalizacyjnej a kolejnych 204 RLM zostanie przyłączonych do sieci kanalizacji sanitarnej na terenie aglomeracji. Głównym celem realizacji inwestycji jest dążenie do wypełnienie przez aglomerację ściekową Przodkowo zobowiązań akcesyjnych w zakresie oczyszczania ścieków komunalnych. Projekt zostanie zrealizowany w całości w latach 2018 - 2019.</t>
  </si>
  <si>
    <t>RPPM.11.03.00-22-0014/17</t>
  </si>
  <si>
    <t>Budowa sieci kanalizacyjnej w miejscowościach Giemlice, Długie Pole, Leszkowy, Cedry Wielkie, gmina Cedry Wielkie</t>
  </si>
  <si>
    <t>Projekt zakład budowę sieci kanalizacyjnej grawitacyjnej i tłocznej w miejscowościach Giemlice, Długie Pole, Leszkowy i Cedry Wielkie. W wyniku projektu powstanie 21,33 km sieci kanalizacyjnej grawitacyjno-tłocznej. Planuje się, także 280 przyłączy kanalizacyjnych. Cel główny projektu to uporządkowanie gospodarki ściekowej na terenie aglomeracji Cedry Wielki i skanalizowanie jej w 99,56% (poziom zbierania) poprzez budowę kanalizacji sanitarnej w miejscowościach Giemlice, Długie Pole, Leszkowy, Cedry Wielkie. Budowa systemu sieci kanalizacji sanitarnej zapewni poprawę warunków życia mieszkańców, wpłynie na poprawę stanu czystości środowiska, ograniczy jego degradację, a także stworzy nowe perspektywy, co wpłynie na rozwój gospodarczy regionu. Wyeliminowane zostaną niekorzystne zjawiska migracji zanieczyszczeń do ziemi, wód podziemnych i powierzchniowych poprzez likwidację nieszczelnych szamb i wyeliminowaniu niekontrolowanych odpływów ścieków do pobliskich rowów czy do ziemi.</t>
  </si>
  <si>
    <t>RPPM.11.03.00-22-0015/16</t>
  </si>
  <si>
    <t>Budowa oczyszczalni ścieków i sieci kanalizacji sanitarnej w aglomeracji Sobowidz Gmina Trąbki Wielkie</t>
  </si>
  <si>
    <t>Projekt dotyczy budowy sieci kanalizacji sanitarnej (23,27 km) i oczyszczalni ścieków w aglomeracji Sobowidz w gm. Trąbki Wielkie (będącej aglomeracją o wielkości RLM 2415 wraz z oczyszczalnią). Inwestycja pozwoli na realizację potrzeb inwestycyjnych w zakresie rozwiązania problemu niewystarczającej infrastruktury wodno-ściekowej zapisanych dla Aglomeracji Sobowidz w Masterplanie dla wdrażania Dyrektywy 91/271/EWG, w ramach priorytetu IV. Zważywszy, iż do tej pory aglomeracja nie miała sieci kanalizacyjnej projekt pozwoli na osiągnięcie znacznego efektu ekologicznego i poprawy środowiska naturalnego przez redukcję zanieczyszczań, które do tej pory przedostawały się do środowiska. Do kanalizacji podłączonych zostanie 2 216 os. czyli wszyscy mieszkańcy Aglomeracji, łącznie 2 216 RLM. Całkowite (100%) skanalizowanie aglomeracji pozwoli na osiągnięcie celu głównego, jakim jest spełnienie zobowiązań akcesyjnych w zakresie oczyszczania ścieków w aglomeracjach od 2 do 10 tys. RLM.</t>
  </si>
  <si>
    <t>RPPM.11.03.00-22-0015/17</t>
  </si>
  <si>
    <t>Budowa kanalizacji w Cedrach Małych i w Cedrach Wielkich</t>
  </si>
  <si>
    <t>Projekt obejmuje budowę kanalizacji sanitarnej grawitacyjnej i tłocznej na terenie kolonii Cedry Małe, podłączenie do sieci mieszkańców z rejonów ulic Brzozowej, Wspólnej i Długiej w Cedrach Małych oraz ulicy Ogrodowej w Cedrach Wielkich. Łączna długość sieci kanalizacyjnej wraz z przyłączami wyniesie ok. 3.971,0 metrów. (w tym 17 metrów na dz. nr 51/5 i 46/6 stanowiące koszt niekwalifikowalny). W ramach inwestycji wykonanych zostanie 75 sztuk przyłączy do budynków mieszkalnych, za pomocą których dostęp do sieci kanalizacji sanitarnej otrzyma 133 mieszkańców.</t>
  </si>
  <si>
    <t>RPPM.11.03.00-22-0016/17</t>
  </si>
  <si>
    <t>Rozbudowa kanalizacji sanitarnej w gminie Skórcz - budowa kolektora sanitarnego "PÓŁNOC" - Wielki Bukowiec</t>
  </si>
  <si>
    <t>Przedmiotowe przedsięwzięcie polega na budowie sieci kanalizacji sanitarnej grawitacyjnej i tłocznej wraz z przykanalikami na terenie miejscowości Wielki Bukowiec w Gminie Skórcz. Ścieki z wybudowanej sieci zostaną doprowadzone przewodami tłocznymi do tłoczni TS-2 w Czarnymlesie i dalej do oczyszczalni ścieków na terenie miasta Skórcz. W ramach projektu przewidziano budowę dwóch tłoczni sieciowych oraz trzech pompowni przydomowych.</t>
  </si>
  <si>
    <t>RPPM.11.03.00-22-0017/16</t>
  </si>
  <si>
    <t>Kompleksowe uregulowanie gospodarki ściekowej w aglomeracji Dziemiany poprzez budowę sieci kanalizacji sanitarnej w miejscowościach Kalisz i Raduń wraz z modernizacją gminnej oczyszczalni ścieków w Parowej.</t>
  </si>
  <si>
    <t>Planowane przedsięwzięcie polega na: - wykonaniu sieci kanalizacji sanitarnej o długości 6,906 km w miejscowości Kalisz wraz z sieciowymi przepompowniami ścieków (szt.4) i przydomowymi przepompowniami ścieków (szt.2) - wykonaniu sieci kanalizacji sanitarnej o długości 1,462 km w miejscowości Raduń wraz z przydomową przepompownią ścieków (szt.1) - modernizacji gminnej oczyszczalni ścieków w Parowej dla zapewnienia przyjęcia i oczyszczenia ścieków w parametrach wymaganych pozwoleniem wodnoprawnym z całej Aglomeracji Dziemiany obejmującej miejscowości: Dziemiany, Kalisz, Parowa, Piechowice, Raduń i Trzebuń Zrealizowanie przedsięwzięcia spowoduje pełne skanalizowanie zwartych terenów zabudowanych tworzących Aglomerację Dziemiany.</t>
  </si>
  <si>
    <t>RPPM.11.03.00-22-0018/16</t>
  </si>
  <si>
    <t>Budowa sieci kanalizacji sanitarnej i mechaniczno-biologicznej oczyszczalni ścieków w Aglomeracji Osieczna</t>
  </si>
  <si>
    <t>Przedmiotem projektu jest budowa oczyszczalni ścieków w Osiecznej oraz kompleksowej sieci kanalizacji sanitarnej na terenie aglomeracji Osieczna, obejmującej następujące miejscowości: Szlachta, Osówek, Starzyska, Osieczna, Małe Krówno. W wyniku realizacji przedmiotowej inwestycji zostanie wybudowanych 30,64 km nowej sieci kanalizacyjnej do której podłączonych zostanie 2140 RLM. Głównym celem realizacji inwestycji jest wypełnienie przez aglomerację kanalizacyjną Osieczna zobowiązań akcesyjnych Polski oraz osiągnięcie celów określonych w Dyrektywie dotyczącej oczyszczania ścieków komunalnych. Projekt zostanie zrealizowany metodą "zaprojektuj i wybuduj" a jego realizację założono na lata 2018-2021.</t>
  </si>
  <si>
    <t>RPPM.11.03.00-22-0018/17</t>
  </si>
  <si>
    <t>Rozwój systemu monitoringu wód podziemnych na obszarze Gdańska, Sopotu i gminy Pruszcz Gdański</t>
  </si>
  <si>
    <t>Istniejące systemy monitorowania wód podziemnych wymagają modernizacji i dalszego rozwoju, zwłaszcza na obszarach perspektywicznych oraz w miejscach, gdzie wody podziemne są zagrożone. W projekcie planowane jest przeprowadzenie prac badawczych związanych z monitoringiem ilości i jakości wód podziemnych na obszarze Gdańska, Sopotu i gminy Pruszcz Gdański. Planowana jest również część inwestycyjna projektu związana z uzupełnieniem istniejącej siatki piezometrów umożliwiających przeprowadzenie tych badań. Celem strategicznym projektu jest osiągnięcie stanu, w którym będzie możliwa kontrola nad zidentyfikowanymi zanieczyszczeniami wód podziemnych wraz z monitoringiem zachodzących zmian w środowisku gruntowo-wodnym. Pozyskana wiedza posłuży decyzjom w zakresie modyfikacji pracy ujęć zagrożonych, tak aby nie dopuścić do dalszej degradacji wód. Planowanie i rozbudowa ujęć perspektywicznych będzie realizowana w oparciu o pełne rozpoznanie stanu zasobów i stanu chemicznego wód podziemnych.</t>
  </si>
  <si>
    <t>RPPM.11.03.00-22-0019/16</t>
  </si>
  <si>
    <t>GDAŃSKA INFRASTRUKTURA WODOCIĄGOWO-KANALIZACYJNA SP. Z O.O.</t>
  </si>
  <si>
    <t>Rozbudowa, przebudowa i remont Oczyszczalni Ścieków w Prabutach</t>
  </si>
  <si>
    <t>Projekt obejmuje rozbudowę, przebudowę i prac. naprawcze OŚ w Prabutach - z cz. mechan.(Cz. I) przy ul. Żeromskiego i cz. główną (Cz. II) przy ul. Warmińskiej. OŚ obsług. aglomer. Prabuty, w której skanalizowanie wynosi 99%. Zakres projektu: a)Modern. CZĘŚCI I: -przeb. istn. obiektów b) Przebud. CZĘŚCI II: -przebud. istn. obiektów, -budowa nowych obiektów: komory pomiar. śc., pompowni części pływających, komór stabilizacji tlenowej II c)Modern. obiektów zaplecza OŚ -renowacja i rozbud. istn. bud. obsługi, -rozbud istn. obiektów: stanowiska agreg.prądotwór., słupowej stacji transformat. d)Rozbud. pozostałych ob.OŚ -bud., rozbud. i przebud. „rurociągów między-obiektowych” -rozbiórki obiektów nieczynnych Rozbud. OŚ poza poprawą paramet. oczyszcz. śc. zapewni znacznie większy stopień bezp. środowiska, a w szczególności rezerwatu jeziora Liniewiec. Ponadto przebud. OŚ umożliwi zmianę odbiornika ścieków - z aktualnie do ziemi poprzez stawy ściekowe na odprowadzanie śc. do wody (rz. Liwa).</t>
  </si>
  <si>
    <t>RPPM.11.03.00-22-0020/16</t>
  </si>
  <si>
    <t>GMINA PRABUTY</t>
  </si>
  <si>
    <t>Budowa, przebudowa i modernizacja oczyszczalni ścieków w Mątowskich Pastwiskach oraz przebudowa i modernizacja 6 przepompowni ścieków na terenie miejscowości Ryjewo</t>
  </si>
  <si>
    <t>Przedmiotem projektu jest budowa, przebudowa i modernizacja oczyszczalni ścieków w Mątowskich Pastwiskach oraz przebudowa i modernizacja 6 przepompowni ścieków polegająca na budowie tłoczni ścieków na terenie miejscowości Ryjewo. Głównym celem projektu jest uporządkowanie gospodarki ściekowej na terenie gminy Ryjewo – aglomeracji ściekowej Ryjewo, oraz spełnienie zobowiązań akcesyjnych w zakresie oczyszczania ścieków w aglomeracjach od 2 do 10 tys. RLM. Aglomeracja ściekowa Ryjewo została wyznaczona Uchwałą Nr 811/XXXVII/14 Sejmiku Województwa Pomorskiego z dnia 24 lutego 2014 roku. Aglomeracja ta o równoważnej liczbie mieszkańców (RLM) wynoszącej 2 760, z oczyszczalnią ścieków w miejscowości Mątowskie Pastwiska, obejmuje miejscowość Ryjewo, położoną w gminie Ryjewo. W wyniku realizacji projektu z ulepszonego oczyszczania ścieków skorzystają dotychczasowi użytkownicy sieci kanalizacyjnej gminy (2 575 os), a docelowy bilans ścieków wyniesie: Qśrd=303 m3/d, Qmaxd=364 m3/d, Qmaxh=27 m3/h.</t>
  </si>
  <si>
    <t>RPPM.11.03.00-22-0021/16</t>
  </si>
  <si>
    <t>Modernizacja gospodarki osadowej i odpadowej w gminnych oczyszczalniach ścieków na terenie gminy Nowa Karczma</t>
  </si>
  <si>
    <t>Przedsięwzięcie polega na budowie wiaty do składowania osadu wraz z niezbędną infrastrukturą towarzyszącą oraz wymiana urządzeń oczyszczania wstępnego i odwadniania osadu na terenie oczyszczalni ścieków w Lubaniu i Rekownicy w gminie Nowa Karczma. Projekt pozwoli na zagospodarowanie osadów w ilości 450 Mg/rok. Projekt przyczyni się do uzyskania efektów realizacji Osi Priorytetowej 11 Środowisko RPO WP 2014-2020, jakim jest poprawa jakości wód powierzchniowych i wody pitnej oraz do osiągnięcia celu szczegółowego jak również działania 11.3, który zdefiniowano jako: Spełnione zobowiązania akcesyjne w zakresie oczyszczania ścieków w aglomeracjach od 2 do 10 tys. RLM oraz poprawiona jakość wody pitnej.</t>
  </si>
  <si>
    <t>RPPM.11.03.00-22-0022/16</t>
  </si>
  <si>
    <t>Budowa kanalizacji sanitarnej w miejscowości Smętowo Graniczne - Centrum</t>
  </si>
  <si>
    <t>Przedmiotem projektu jest budowa kanalizacji sanitarnej wraz z przyłączami w miejscowości Smętowo Graniczne – Centrum. W ramach projektu planuje się przeprowadzenie robót budowlanych związanych z budową kanalizacji sanitarnej grawitacyjnej i tłocznej wraz z tłocznią ścieków. Łączna długość projektowanej sieci kanalizacji sanitarnej grawitacyjnej wraz z kinetami studni wynosi 2 293,5 m. Głównym celem projektu jest zwiększenie dostępności zbiorczego systemu kanalizacji sanitarnej oraz spełnienie zobowiązań akcesyjnych w zakresie oczyszczania ścieków w aglomeracjach od 2 do 10 tys. RLM. Aglomeracja Smętowo Graniczne z oczyszczalnią ścieków w Kopytkowie, na obszarze której będzie realizowany projekt, należy do aglomeracji z tego przedziału RLM. W wyniku realizacji projektu zwiększy się zasięg zbiorczego systemu kanalizacji sanitarnej w gminie Smętowo Graniczne – do projektowanej sieci zostanie podłączonych 392 mieszkańców, tym samym zwiększy się stopień skanalizowania gminy.</t>
  </si>
  <si>
    <t>RPPM.11.03.00-22-0023/16</t>
  </si>
  <si>
    <t>Rozbudowa sieci wodno – kanalizacyjnej w miejscowościach Konarzyny, Cięgardło, Olpuch, Chwarzenko i Stara Kiszewa wraz z rozbudową oczyszczalni ścieków w Starej Kiszewie</t>
  </si>
  <si>
    <t>Przedmiotem projektu jest kompleksowa inwestycja obejmująca: - rozbudowę oczyszczalni ścieków w Starej Kiszewie do przepustowości 700 m3/dobę, - budowę sieci kanalizacji sanitarnej, - budowę sieci wodociągowej (jako wydatek niekwalifikowany). Głównym celem realizacji inwestycji jest przyczynienie się do wypełnienia przez aglomerację ściekową Stara Kiszewa zobowiązań akcesyjnych w zakresie oczyszczania ścieków komunalnych określonych w KPOŚK. Inwestycja zostanie zrealizowana w latach 2017-2019 a jej zakończenie zaplanowano na IV kwartał 2019 roku.</t>
  </si>
  <si>
    <t>RPPM.11.03.00-22-0024/16</t>
  </si>
  <si>
    <t>Budowa kanalizacji sanitarnej w Ząbrowie wraz z poprawą efektywności gminnej oczyszczalni ścieków i istniejącej kanalizacji sanitarnej w aglomeracji Stare Pole</t>
  </si>
  <si>
    <t>Proj.dot. rozbudowy gminnego systemu odprowadzania oczyszczonych ścieków komunalnych,tj. budowa 14,8km kanalizacji sanitarnej w Ząbrowie wraz z przebudową gminnej oczyszczalni i kanalizacji sanitarnej z potrzebną infrastrukturą. Celem projektu jest podniesienie komfortu życia mieszkańców dot. odbioru ścieków do kanalizacji i wypełnienie zobowiązań akcesyjnych Gminy w zakresie oczyszczania ścieków w aglomeracji od 2-10 tys. RLM i poprawa jakości wody pitnej ujęcia wody Letniki dla Żuław. Rozwój systemu odbioru i oczyszczania ścieków komunalnych w Starym Polu przyczyni się do całościowego rozwiązania problemu oczyszczania ścieków w aglomeracji Stare Pole, jako że planowane zadania są ostatnim elementem wypełnienia założeń KPOŚK.</t>
  </si>
  <si>
    <t>RPPM.11.03.00-22-0025/16</t>
  </si>
  <si>
    <t>Budowa sieci wodociągowej ze stacją podnoszenia ciśnienia z sieci kanalizacji sanitarnej z przepompowniami ścieków na osiedlu Rzewnica w miejscowości Rzeczenica</t>
  </si>
  <si>
    <t>Przedmiotem projektu jest budowa sieci wodociągowej ze stacją podnoszenia ciśnienia w sieci oraz sieci kanalizacji sanitarnej z przepompowniami ścieków na os. Rzewnica w miejscowości Rzeczenica, gmina Rzeczenica. Celem projektu jest poprawa jakości wód powierzchniowych i zapobieganie zanieczyszczeniu wód podziemnych. Wskaźnikiem produktu projektu zgodnie z zapisami Szczegółowego Opisu Osi Priorytetowych Regionalnego Programu Operacyjnego Województwa Pomorskiego na lata 2014-2020 będzie - Długość wybudowanej kanalizacji sanitarnej (RW) - 7,46 km. Natomiast wskaźnikiem rezultatu bezpośredniego zgodnie ze wskazanym dokumentem będzie - Liczba dodatkowych osób korzystających z ulepszonego oczyszczania ścieków (CI 19) – 88 osób.</t>
  </si>
  <si>
    <t>RPPM.11.03.00-22-0026/16</t>
  </si>
  <si>
    <t>Poprawa procesu technologicznego oczyszczalni ścieków w Lipuszu wraz z przebudową i rozbudową budynku technologicznego</t>
  </si>
  <si>
    <t>Przedmiotem Projektu jest wykonanie prac budowlano-montażowych na obiekcie Oczyszczalni Ścieków w Lipuszu mających na celu poprawę jakości ścieków oczyszczonych kierowanych do wód, a także zmniejszenie uciążliwości odorowych spowodowanych gospodarką osadową oczyszczalni i dostosowanie obiektu do wymogów BHP. Głównym celem Projektu jest wypełnienie wymogów określonych w pozwoleniu wodnoprawnym z dnia 20.04.2015 r. nr OŚ.6341.20.3.2015 oraz dostosowanie warunków pracy oczyszczalni do Rozporządzenia MŚ z dnia 18.11.2014 r. (Dz. U. z 2014 r. poz. 1800 z późn. zm.), a także wymogów dyrektywy Rady 91/271/EWG z dnia 21.05.1991 r.. Projekt obejmuje przebudowę i rozbudowę Oczyszczalni Ścieków w Lipuszu oraz instalacji do zagospodarowania osadów ściekowych. W wyniku realizacji Projektu nastąpi zmniejszenie ilości osadów ściekowych do zagospodarowania i będzie wynosić 82,62 Mg/rok. Z ulepszonego oczyszczania ścieków będzie korzystać 2 724 osób.</t>
  </si>
  <si>
    <t>RPPM.11.03.00-22-0027/16</t>
  </si>
  <si>
    <t>Uporządkowanie gospodarki ściekowej na terenie Aglomeracji Przywidz</t>
  </si>
  <si>
    <t>PRZEDMIOT PROJEKTU Przedmiotem projektu jest kompleksowe uporządkowanie gospodarki ściekowej na terenie Aglomeracji Przywidz, co zrealizowane zostanie dzięki następującym zadaniom inwestycyjnym: Zadanie 1 Budowa oczyszczalni ścieków waz z siecią kanalizacji sanitarnej i likwidacja istniejącej oczyszczalni ścieków w m. Piekło Dolne obręb Piekło Górne oraz m. Przywidz obręb Przywidz, gmina Przywidz Zadanie 2 Budowa kanalizacji sanitarnej w Aglomeracji Przywidz etap III- Gromadzin, Jodłowno i Marszewska Góra. CELE PROJEKTU Głównym celem niniejszego przedsięwzięcia jest budowa nowej oczyszczalni ścieków w Przywidzu spełniającej wymagania dyrektywy ściekowej w zakresie jakości ścieków oczyszczonych oraz rozwój infrastruktury sieci kanalizacji sanitarnej pozwalający na osiągnięcie zgodnego z dyrektywą ściekową poziomu wyposażenia Aglomeracji Przywidz w sieć kanalizacji sanitarnej.</t>
  </si>
  <si>
    <t>RPPM.11.03.00-22-0028/16</t>
  </si>
  <si>
    <t>Poprawa gospodarki osadowej w Gminie Łęczyce (poprzez projekt i budowę wiaty do czasowego magazynowania osadów wraz z modernizacją linii odwadniania osadu przy oczyszczalni Bożepole Wielkie)</t>
  </si>
  <si>
    <t>Przedmiotowy projekt zlokalizowany zostanie w powiecie wejherowskim, w gminie Łęczyce, na terenie miejscowości Bożepole Wielkie. Na obszarze tym wyznaczona została aglomeracja wodno-ściekowa z oczyszczalnią w Bożympolu Wielkim. Projekt obejmuje kompleksowe rozwiązanie problemu gospodarki osadowej w oczyszczalni. W ramach projektu planowana jest realizacja dwóch zadań inwestycyjnych: 1. Budowy wiaty do czasowego składowania osadów ściekowych przed ich zagospodarowaniem 2. Modernizacji prasy do odwadniania osadów ściekowych (wymiana urządzeń m.in prasy, pompy osadu, sprężarki) na urządzenia o wyższych parametrach technicznych. Efektem realizacji projektu będą oszczędności w kosztach eksploatacyjnych oczyszczalni oraz poprawa parametrów powstających osadów ściekowych.</t>
  </si>
  <si>
    <t>RPPM.11.03.00-22-0029/16</t>
  </si>
  <si>
    <t>Zrównoważone, edukacyjne i turystyczne udostępnianie unikatowych w skali kraju jezior lobeliowych</t>
  </si>
  <si>
    <t>Celem realizacji przedsięwzięcia jest zabezpieczenie zasobów i walorów przyrodniczych poprzez ukierunkowanie ruchu turystycznego i rekreacyjnego. Pozwoli to na racjonalne i zgodne z planem ochronnym udostępnienie unikatowych w skali Europy jezior lobeliowych, zlokalizowanych na terenie gm. Bytów. Przedmiotowe przedsięwzięcie przyczyni się do osiągnięcia wskaźnika produktu: długość wybudowanych szlaków turystycznych– 11 295m. W ramach projektu obszar chroniony Bytowskie Jeziora Lobeliowe zostanie skomunikowany z Bytowem i miejscowością Mała Wieś. Dopuszczona będzie komunikacja piesza i rowerowa na szlaku. Uporządkowane zostanie oznakowanie szlaku i dróg przecinających nasyp. Szlakowi towarzyszyć będzie ścieżka przyrodniczo-edukacyjna, w ramach której oznakowane zostaną cenne przyrodniczo siedliska i wskazane zakazy i nakazy obowiązujące na poszczególnych formach ochrony przyrody. Koncepcja trasy rowerowej zakłada wykorzystanie istniejących dróg oraz nasypu po nieczynnej linii kolejowej.</t>
  </si>
  <si>
    <t>RPPM.11.04.00-22-0002/17</t>
  </si>
  <si>
    <t>11.4. Ochrona różnorodności biologicznej</t>
  </si>
  <si>
    <t>085 Ochrona i zwiększanie różnorodności biologicznej, ochrona przyrody i zielona infrastruktura</t>
  </si>
  <si>
    <t>Ochrona rodzimej przyrody przed inwazją barszczu Sosnowskiego na terenie Gminy Kępice</t>
  </si>
  <si>
    <t>Przedmiot projektu stanowi czynna ochrona gatunków i siedlisk poprzez ograniczenie rozprzestrzeniania się gatunków inwazyjnych (Barszczu Sosnowskiego) na terenie gminy Kępice wraz z zakupem wyposażenia do monitorowania efektów realizacji projektu, podjęciem działań promocyjnych oraz kampanią informacyjną. Znaczny obszar terenu Gminy objęty jest szczególnymi formami ochrony przyrody, Natura 2000, Obszar Chronionego Krajobrazu oraz Rezerwat Przyrody z cennymi siedliskami roślin i zwierząt wskazanymi w polskiej czerwonej księdze gatunków zagrożonych wyginięciem. Barszcz Sosnowskiego wyparł rodzimą roślinność na terenie około 38 ha, w tym 3 ha na obszarze Natury 2000. Zabiegi ochronne obejmować będą usuwanie stanowisk barszczu polegające na czterokrotnym koszeniu stanowisk i trzykrotnym mazakowanie roztworem Roundupu na przemian, rozpoczynając od koszenia, przez okres 4-5 lat. Systematycznie prowadzone będą działania monitorujące przy użyciu wiropłatu. W granicach obszaru Natura 2000, w sąsiedztwie gospodarstw ekologicznych i cieków wodnych zabiegi ograniczone będą do koszenia. Nie podjęcie żadnych działań spowoduje szybki rozrost barszczu, a w konsekwencji doprowadzi do utraty cennych gatunków roślin objętych ochroną. W wyniku realizacji projektu zostaną wsparte 3 formy ochrony przyrody o łącznej powierzchni wspieranych siedlisk 14 371,12 ha. Gmina Kępice w celu realizacji projektu zawarła umowę partnerską z WFOŚiGW w Gdańsku wspierającej finansowo i merytorycznie realizację przedsięwzięcia oraz z Nadleśnictwem Warcino wspierającym merytorycznie realizację projektu. Planowane efekty realizacji wpisują się w spodziewane efekty realizacji osi 11 tj. Ochrona różnorodności biologicznej, tj.: zabezpieczone zasoby i walory przyrodnicze oraz krajobrazowe. Realizacja przedsięwzięcia przyczyni się do trwałego rozwiązania problemów.</t>
  </si>
  <si>
    <t>RPPM.11.04.00-22-0003/15</t>
  </si>
  <si>
    <t>Ukierunkowanie ruchu turystycznego w celu ochrony cennych siedlisk przyrodniczych rezerwatów Wiosło Małe i Wiosło Duże</t>
  </si>
  <si>
    <t>Przedmiotem projektu jest budowa 2 ścieżek edukacyjnych o całkowitej długości 1,37 km wraz z infrastrukturą towarzyszącą, prowadzących do dwóch rezerwatów przyrody: Wiosło Małe i Wiosło Małe, położonych na terenie obszaru Natura 2000 Dolna Wisła. Uzupełnieniem działań infrastrukturalnych są zaplanowane w ramach projektu działania z zakresu edukacji ekologicznej. Głównym celem realizacji inwestycji jest zabezpieczenie obszarów Rezerwatów Wiosło Małe i Wiosło Duże przed nadmierną i niekontrolowaną antropopresją. Wnioskodawcą projektu jest Nadleśnictwo Starogard, które zrealizuje go przy wsparciu Gminy Gniew.</t>
  </si>
  <si>
    <t>RPPM.11.04.00-22-0003/17</t>
  </si>
  <si>
    <t>NADLEŚNICTWO STAROGARD</t>
  </si>
  <si>
    <t>„Ochrona i popularyzacja wartości przyrodniczych obszaru Wdzydzkiego Parku Krajobrazowego poprzez budowę wieży widokowej i budynku edukacji ekologicznej Przytarni gm. Karsin”</t>
  </si>
  <si>
    <t>Planowana inwestycja polega na zagospodarowaniu terenu dla budowy wieży widokowej wraz z niezbędną infrastrukturą. Projektuje się wieżę widokową o wysokości 40 m, budynek obsługi ruchu turystycznego i edukacji ekologicznej, parking z dojazdem, ciąg pieszo-rowerowy oraz wyposażenie w małą architekturę. Przedsięwzięcie położone jest w miejscowości Przytarnia, na działkach nr 153/1 i 152/1 obr. Przytarnia, gmina Karsin. Wyznaczona lokalizacja stanowi największe wzniesienie w najbliższej okolicy (195,4 m). Obsługa komunikacyjna zapewniona jest z drogi gminnej. Odległość od Karsina wynosi około 8 km. Obiekt zostanie umiejscowiony w przebiegu uczęszczanego szlaku rowerowego, na odcinku Wiele-Przytarnia o długości 2,1km. Głównym celem projektu jest koncentracja ruchu turystycznego, obsługa potrzeb turystów i edukacja przyrodniczo-ekologiczna dla ograniczenia zagrożeń wynikających z nieuporządkowanej penetracji przez ludzi terenów przyrodniczo cennych we Wdzydzkim Parku Krajobrazowym.</t>
  </si>
  <si>
    <t>RPPM.11.04.00-22-0004/17</t>
  </si>
  <si>
    <t>091 Rozwój i promowanie potencjału turystycznego obszarów przyrodniczych</t>
  </si>
  <si>
    <t>„Rewaloryzacja Zespołu Przyrodniczo-Krajobrazowego w Wojanowie”</t>
  </si>
  <si>
    <t>Przedmiotem projektu jest rewaloryzacja Zespołu Przyrodniczo-Krajobrazowego w Wojanowie obejmująca zabiegi ochronne roślin, budowę ścieżek i tras widokowych wraz z ich oświetleniem, rekultywację zbiorników wodnych (koszt niekwalifikowany) oraz przeprowadzenie działań edukacyjno-informacyjnych. Skutkiem projektu będzie wsparcie obszaru chronionego przyrody oraz powstanie szlaku turystycznego o długości 2,08 km. W efekcie obszar Zespołu Przyrodniczo-Krajobrazowego w Wojanowie uzyska lepszy status ochrony siedlisk i bioróżnorodności oraz zostanie zabezpieczony kontrolowanym ruchem turystycznym. Celem głównym projektu jest utrzymanie i zabezpieczenie zasobów i walorów przyrodniczo-krajobrazowych obszaru chronionego parku leśnego w Wojanowie oraz wykorzystanie jego potencjału turystycznego, rekreacyjnego i edukacyjnego.</t>
  </si>
  <si>
    <t>RPPM.11.04.00-22-0005/17</t>
  </si>
  <si>
    <t>Ochrona, rewaloryzacja i zabezpieczanie obszarów cennych przyrodniczo w Uzdrowiskach Woj. Pomorskiego poprzez budowę infrastruktury ukierunkowującej ruch turystyczny oraz zagospodarowanie i zwiększenie bioróżnorodności na terenach cennych przyrodniczo w Ustce i Sopocie</t>
  </si>
  <si>
    <t>Projekt dotyczy ochrony,rewaloryzacji i zabezp.ponadprzeciętnych na tle kraju walorów przyrodn.i krajobraz. Ustki i Sopotu poprzez zagospodarowanie i zabezpieczenie w/w obszarów(87,84ha)przed nadmierną penetracją mieszk. oraz turystów odwiedzających ww.miasta oraz zwiększ. bioróżn. i umożliwienia obcowania i kontaktu z przyrodą(również w celach poprawy stanu zdrowia). Projekt dotyczy jednych z najbardziej wartościowych pod wzgl.przyrodniczym obszarów objętych ochroną prawną, w tym: • w Sopocie:użytek ekologiczny „Wąwozy Grodowe”(dojście)wraz ze zlokalizowanym w pobliżu terenem przeznaczonym pod parking,Skarpa Sopocka (wraz z postulowanymi do objęcia ochroną prawną fragmentami1szt),Lasek Karlikowski,Sopockie Błonia na terenie planowanych użytków ekolog.4szt; 2,33ha. Proj.realiz.na terenie ukł.urbanist.- krajobraz.Sopotu,strefy ochrony uzdrowiskowej,lasów ochronnych w bezpośrednim sąsiedztwie parku krajobraz.i rezerwatu archeolog-przyrodn.Planowana jest m.in utworzenie szlaków turyst.- 0,92km,parkingu na 30miejsc,remont Sopockiej Skarpy wzdłuż ul.Sobieskiego-450m,mała archit,oświetlenie,nasadzenia drzew i krzewów,tabl.inform. • w Ustce:zbiornik wodny w rejonie ul.Kościelniaka postulowany do objęcia ochroną prawną w formie użytku ekologicznego(1szt;0,10ha),park leśny u zbiegu ulic:Wilczej i Kościelniaka,teren leśny przy plaży wschodniej(wzdłuż klifu),teren leśny w rejonie plaży wschodniej przy Trakcie Solidarności, tereny leśne w rejonie ulic:Rybackiej i Wczasowej oraz teren przy wydmach plaży zachodniej.Proj.realiz.na obszarach strefy ochrony uzdrowisk.,lasach ochronnych,korytarza ekolog. o randze ponadregion.–przymorski południowobałtycki–który stanowi europejski korytarz wędrówkowy ptactwa wodnego pomiędzy Europą pn-wsch.ą a Europą zachodnią; w bezpośrednim sąsiedztwie obszaru chronionego krajobrazu,zespołu przyrodn.-krajobraz.,obszarów Natura 2000.Planowana jest m.in budowa szlaków turyst.w tym edukac- 6,52km,mała archit,oświetl.,nasadzenia drzew i krzewów,tabl.</t>
  </si>
  <si>
    <t>RPPM.11.04.00-22-0006/15</t>
  </si>
  <si>
    <t>Opracowanie projektów planów ochrony parków krajobrazowych wchodzących w skład PZPK</t>
  </si>
  <si>
    <t>Przedmiotem jest opracowanie projektów planów ochrony dla 7 PK tworzących PZPK, stanowiących podstawowy instrument ochrony przyrody i krajobrazu w parkach, z uwzględnieniem udziału społeczeństwa poprzez konsultacje społeczne. Projekt przewiduje utworzenie cyfrowej bazy danych przyrodniczych i przestrzennych w postaci internetowego portalu dostępowego. Cel nadrzędny stanowi ochrona stanu środowiska przyrodniczego i zachowanie różnorodności biologicznej, a cel główny zabezpieczenie zasobów i walorów przyrodniczych oraz krajobrazowych. Założone cele, rezultaty i przedmiotowy zakres wpisują się w cele, rezultaty i kierunki Osi 11 i stanowią odpowiedź na wyzwania dot. ograniczenia antropopresji na środowisko, poprawy środowiskowych warunków życia, wzrostu odporności regionu na zmiany klimatu oraz ochronę różnorodności biologicznej. Wskaźniki: -liczba oprac. dok. planistycznych z zakresu ochrony przyrody-7 -pow. siedlisk wspieranych … –144000ha -pow. terenów objętych planem ochrony–165212ha</t>
  </si>
  <si>
    <t>RPPM.11.04.00-22-0006/17</t>
  </si>
  <si>
    <t>Centrum edukacji ekologicznej - warsztaty praktycznej ekologii</t>
  </si>
  <si>
    <t>Celem projektu jest podniesienie świadomości ekologicznej mieszkańców woj. pomorskiego oraz włączenie ich w działania na rzecz środowiskaprzyrodniczego. Produktem będzie 1 centrum edukacji ekologicznej w Kwidzynie, a obszar siedlisk na które bezpośrednio oddziaływuje projekt szacowany jest na min. 2974 ha alej w województwie. Główna cz. projektu polega na adaptacji budynku gospodraczego wraz z otoczeniem do celów edukacyjnych. Powstanie funkcjonalne zaplecze edukacyjne wraz z ogrodem i przestrzennymi instalacjami edukacyjnymi. Planowane jest objęcie edukacją. 5500 osób rocznie. Wiodącym obszarem tematycznym Stow. Eko-Inicjatywa jest ochrona drzew otwartych krajobrazów- alej, szpalerów, zadrzewień na miedzach. Rozwinięcie oferty edukacyjnej jest odpowiedzią na szerokie zainteresowanie poruszanymi przez Eko-Inicjatywę zagadnieniami, tj. diagnostyką drzew (jak ocenić czy drzewo nie zagraża bezpieczeństwu ochroną drzew w trakcie inwestycji, wartościami przyrodniczymi i kulturowymi drzew, koncepcją turystycznego szlaku alej. Odbiorcy to głównie osoby dorosłe, w tym: urzędnicy, przedstawiciele OSP, architekci, planiści. Rola drzew w kontekście zachowania bioróżnorodności i zmian klimatycznych, a także konieczność zachowania bezpieczeństwa sprawiają, że tematy te stają się aktualne, ważne i wyjątkowo pilne. Nigdy do tej pory nie mieliśmy do czynienia z tak dużą liczbą starych, cennych przyrodniczo drzew przy drogach. W podjęciu szeroko zakrojonych działań edukacyjnych ograniczeniem jest brak profesjonalnej bazy lokalowej. Nienależyte traktowanie drzew najczęściej wynika z niewiedzy decydentów i osób wykonujących zabiegi pielęgnacyjne, realizatorów inwestycji. Zagadnienia związane z drzewami nie są jedynymi poruszanymi. Na co dzień budynek będzie wykorzystywany do prowadzenia szerokiego wachlarzu zajęć przyrodniczych dla dzieci i młodzieży oraz innych grup, np. Wisła wpływa do Bałtyku, gatunki inwazyjne, bioróżnorodność, historyczne sady, zmiany klimatyczne.</t>
  </si>
  <si>
    <t>RPPM.11.04.00-22-0007/15</t>
  </si>
  <si>
    <t>„Szlak Turystyczny przez Trójmiejski Park Krajobrazowy wraz z łącznikami”</t>
  </si>
  <si>
    <t>Planowana inwestycja polega na zagospodarowaniu terenu TPK i przyległych poprzez utworzenie rowerowego szlaku rekreacyjnego wraz z łącznikami z uwzględnieniem elementów zapewniających ochronę siedlisk płazów na wybranych odcinkach, dla uporządkowania ruchu turystycznego i ograniczenia niekontrolowanej penetracji jego obszaru, co jest jednym z najistotniejszych zagrożeń Parku. Projekt realizowany będzie w obszarze TPK i jego otuliny na terenach Gminy Miasta: Gdańska, Gdyni i Sopotu, zasadniczo w obszarach leśnych w granicach administracyjnych miast, a także uzupełniająco w obszarach zurbanizowanych–głównie jako trasy pomocnicze, dojazdowe tzw. ości. Trasy główne i pomocnicze wytyczone są w przebiegu istniejących dróg miejskich i leśnych o zróżnicowanej nawierzchni: asfaltowej, z płyt lub kostki betonowej oraz szutrowej, a także gruntowej. Łącznie po realizacji projektu, uwzględniając istniejące, nowe i odnowione odcinki, dostępnych dla turystów będzie 78,1 km kompleksowej sieci szlaków.</t>
  </si>
  <si>
    <t>RPPM.11.04.00-22-0007/17</t>
  </si>
  <si>
    <t>Kampania informacyjno-edukacyjna na rzecz zrównoważonego rozwoju Pomorza</t>
  </si>
  <si>
    <t>Celem projektu jest podniesienie świadomości ekologicznej i kształtowanie postaw wspierających zrównoważony rozwój województwa pomorskiego wśród mieszkańców, turystów oraz indywidualnych użytkowników korzystających ze środowiska. Cel ten zostanie osiągnięty za pomocą szeroko zakrojonej kampanii informacyjno–edukacyjnej. Skuteczna edukacja ekologiczna wymaga zastosowania zarówno innowacyjnych środków dydaktycznych, jak i praktyk partycypacyjnych. W ramach kampanii wykorzystany zostanie szeroki wachlarz działań, począwszy od bezpośrednich interakcji z mieszkańcami i turystami w trakcie imprez masowych, z wykorzystaniem atrakcyjnych środków dydaktycznych. Narzędziem, który wzmocni interaktywny przekaz kampanii będzie interaktywna wystawa plenerowa instalowana czasowo w różnych miejscowościach na Pomorzu. Zwiększenie zasięgu oddziaływania kampanii, w odniesieniu do grupy odbiorców oraz obszaru, umożliwią zróżnicowane kanały przekazu (np. regionalna telewizja, radio, prasa, Internet, prywatne poradnie medyczne, komunikacja publiczna). Rozpoznawalność kampanii wzmocnią zaplanowane działania wykorzystujące nośniki reklamy zewnętrznej. Działania edukacyjne prowadzone będą przez okres 3 lat, a w każdym roku trwania kampanii akcentowane będą kolejne tematy przewodnie: efektywne gospodarowanie zasobami, gospodarka obiegowa, ochrona bioróżnorodności. Szacuje się, że działania edukacyjne skierowane do mieszkańców i turystów obejmą ok. 1 000 000 osób. Wnioskodawcą i beneficjentem środków będzie WFOŚiGW w Gdańsku, w związku z tym jest on odpowiedzialny za przygotowanie projektu, jego prawidłową realizację i rozliczenie. WFOŚiGW w Gdańsku będzie ściśle współpracował z Pomorskim Zespołem Parków Krajobrazowych oraz Stowarzyszeniem "Pomorskie w Unii". Zadaniem tych podmiotów będzie promowanie kampanii w ramach własnej działalności informacyjno-edukacyjnej oraz umożliwienie Funduszowi udziału w organizowanych lub współorganizowanych imprezach plenerowych.</t>
  </si>
  <si>
    <t>RPPM.11.04.00-22-0008/15</t>
  </si>
  <si>
    <t>WOJEWÓDZKI FUNDUSZ OCHRONY ŚRODOWISKA I GOSPODARKI WODNEJ W GDAŃSKU</t>
  </si>
  <si>
    <t>Zrównoważone, edukacyjne i turystyczne udostępnienie unikatowych w skali kraju jezior lobeliowych na terenie gminy Borzytuchom</t>
  </si>
  <si>
    <t>Przedsięwzięcie obejmuje budowę ścieżki dydaktycznej pieszo – rowerowej o łącznej długości 2,98 km w rejonie trzech jezior w tym dwóch jezior lobeliowych (jezioro Moczydło, jezioro Krosnowskie) oraz jeziora Dużego, celem udostępnienia i zapewnienia ochrony obszarów cennych przyrodniczo. Celem przedsięwzięcia jest zabezpieczenie zasobów i walorów przyrodniczych poprzez ukierunkowanie ruchu turystycznego i rekreacyjnego oraz zmniejszenie presji turystycznej na obszarach Natura 2000 na terenie gminy Borzytuchom. Planowany projekt wyróżni walory przyrodnicze jakimi są jeziora lobeliowe na Pojezierzu Bytowskim. Miejsce realizacji przedsięwzięcia pozwoli ograniczyć degradację środowiska poprzez usystematyzowanie ruchu turystycznego na terenie obszarów szczególnie chronionych, jakimi są obszar specjalnej ochrony ptaków w ramach sieci Natura 2000 PLB 220002 „Dolina Słupi” i specjalny obszar ochrony siedlisk w ramach sieci Natura 2000 PLH 220049 „Dolina Słupi”.</t>
  </si>
  <si>
    <t>RPPM.11.04.00-22-0008/17</t>
  </si>
  <si>
    <t>Bioróżnorodność – bogactwo polskiej wsi. Aktywny program edukacji ekologicznej mieszkańców obszarów wiejskich województwa pomorskiego.</t>
  </si>
  <si>
    <t>Projekt : „Bioróżnorodność – bogactwo polskiej wsi” to wielokanałowy program aktywnej edukacji ekologicznej zelementami kampanii promocyjnej skierowany do wszystkich mieszkańców obszarów wiejskich – w szczególności rolników, uczniów szkół rolniczych oraz urzędników jednostek samorządu terytorialnego - w województwie pomorskim. Celem projektu jest uświadomienie odbiorcom bezcennych korzyści, jakie czerpiemy z otaczającej przyrody i wzrost poczucia osobistej odpowiedzialności za jej ochronę. Projekt zakłada szerokie dotarcie do mieszkańców wsi biorąc pod uwagę zarówno zróżnicowanie społeczne jak i ekonomiczne oraz przyrodnicze. Wszystkie zaplanowane zagadnienia merytoryczne przedstawione będą na dwóch płaszczyznach: • specjalistycznej – skierowanej do osób profesjonalnie związanych z rolnictwem (rolników, doradców rolniczych, uczniów szkół rolniczych, nauczycieli), • popularnonaukowej – skierowanej do wszystkich mieszkańców wsi, od najmłodszych do najstarszych. Dla osób pracujących w sektorze rolniczym lub z nim powiązanym argumenty związane z ochroną bioróżnorodności musza mieć wymierny charakter. Dla wszystkich mieszkańców ważne będą poza argumentami ekonomicznymi także społeczne i kulturowe, związane ze zdrowiem i stylem życia. Zrozumienie potrzeby ochrony bioróżnorodności w mikroskali przyczyni się do ochrony całej bioróżnorodności zgodnie z hasłem: „myśl globalnie - działaj lokalnie”. Dla różnych grup docelowych znaleźliśmy wspólne płaszczyzny i narzędzia. Do projektu zaproszono wysokiej klasy ekspertów z jednostek akademickich i badawczych specjalizującej się w tematyce bioróżnorodności i klimatu, rolnictwa oraz edukacji ekologicznej. Zaplanowane działania dla projektu: 1) Szkolenia dla profesjonalistów, tradycyjne i e-learningowe 2) Wydawnictwa o charakterze specjalistycznym i popularnonaukowym 4) Stoiska edukacyjne na imprezach lokalnych oraz na targach rolniczych 5) Produkty i funkcjonalności cyfrowe. Ilość odbiorców projektu: 50 000 osób.</t>
  </si>
  <si>
    <t>RPPM.11.04.00-22-0009/15</t>
  </si>
  <si>
    <t>FUNDACJA ZIEMIA I LUDZIE</t>
  </si>
  <si>
    <t>Ochrona obszarów pasa nadmorskiego przed nadmierną presją turystyczną – II etap</t>
  </si>
  <si>
    <t>Projekt odpowiada na potrzeby związane z ochroną zasobów leśnych i obszarów chronionych prawem wynikających z organizacji ruchu turystycznego w obszarze pasa nadmorskiego północnych części Nadleśnictwa Choczewo (teren gminy Choczewo i gminy Krokowa). Celem projektu jest przede wszystkim ochrona przyrody w pasie nadmorskim poprzez skanalizowanie ruchu turystycznego. W ramach projektu zostanie wykonane utwardzenie nawierzchni szlaków V,VI,VII,VIII i zostanie utworzona ścieżka przyrodniczo-leśna.Zamontowana zostanie przy szlakach infrastruktura turystyczna, punkty sanitarne i tablice edukacyjne,zostanie wygrodzone przejście przez wydmę i zbudowane 2 platformy widokowe.W ramach projektu przewidziano nadzór inwestorski, działania informacyjno-promocyjne polegające na montażu tablic informacyjnopamiątkowych, wykonanie filmu promocyjnego nakręconego dronem. Zarządzanie powierzone będzie firmie zewnętrznej.Wybór wykonawców w postępowaniach przetargowych.</t>
  </si>
  <si>
    <t>RPPM.11.04.00-22-0009/17</t>
  </si>
  <si>
    <t>NADLEŚNICTWO CHOCZEWO</t>
  </si>
  <si>
    <t>Budowa ścieżki pieszo-rowerowej po terenie dawnego szlaku kolejowego w kierunku Starogardu Gdańskiego</t>
  </si>
  <si>
    <t>Głównym celem projektu jest wparcie ochrony bioróżnorodności obszaru Doliny Wierzycy w drodze ukierunkowania ruchu turystycznego. Aby cel zrealizować planuje się wykorzystanie naturalnych uwarunkowań w obszarze Gminy Skarszewy, pozwalających zagospodarować historyczny szlak kolejowy na potrzeby ścieżki pieszo-rowerowej ograniczającej i racjonalizującej antropopresję, a także pełniącej ukierunkowaną rolę dydaktyczną przy wykorzystaniu innowacyjnych narzędzi elektronicznych. Projekt składa się z następujących zadań: -roboty drogowe ścieżki rowerowej i infrastruktura towarzysząca, -dostosowanie mostu nad rzeką Wierzyca do potrzeb ścieżki, -dostosowanie wiaduktu kolejowego nad drogą leśną do potrzeb ścieżki rowerowej, -wdrożenie aplikacji przyrodniczo-dydaktycznej dla potrzeb ścieżki, -działania pomocnicze, organizacyjne, towarzyszące (w tym edukacyjne)</t>
  </si>
  <si>
    <t>RPPM.11.04.00-22-0010/17</t>
  </si>
  <si>
    <t>Rozbudowa ścieżki dydaktycznej Akwarium Gdyńskiego Morskiego Instytutu Rybackiego – Państwowego Instytutu Badawczego w Gdyni</t>
  </si>
  <si>
    <t>Projekt przewiduje wzmocnienie Akwarium Gdyńskiego, jako nowoczesnego ośrodka edukacji ekologicznej poprzez rozbudowę istniejącej ścieżki edukacyjnej o pomieszczenia przyziemia budynku, zakup wyposażenia, realizację wielopoziomowych działań edukacyjnych dla 6 000 osób. Planuje się stworzenie nowoczesnej, wielofunkcyjnej przestrzeni edukacyjnej, w której poprzez poznanie, indywidualny kontakt oraz organizowane aktywności, w odbiorcach umacniać będą się pozytywne wzorce zachowań względem środowiska. Nowopowstała przestrzeń będzie również obszarem wspomagającym aktywność mieszkańców i turystów, której konsekwencją będzie wzrost świadomości ekologicznej, będącej częścią szeroko pojętej świadomości obywatelskiej. Projekt będzie realizowany w partnerstwie z Wojewódzkim Funduszem Ochrony Środowiska i Gospodarki Wodnej w Gdańsku, który wykorzystując swoje duże doświadczenie w zakresie edukacji ekologicznej wesprze beneficjenta w organizacji specjalnego Dnia Otwartego na zakończenie realizacji projektu, w którym udział weźmie ok. 5 000 odwiedzających. Szacuje się, iż w 2019 roku z produktów projektu skorzysta 500 000 osób.</t>
  </si>
  <si>
    <t>RPPM.11.04.00-22-0011/15</t>
  </si>
  <si>
    <t>MORSKI INSTYTUT RYBACKI - PAŃSTWOWY INSTYTUT BADAWCZY</t>
  </si>
  <si>
    <t>Ukierunkowanie ruchu turystycznego w Gminie Żukowo i Gminie Chmielno poprzez utworzenie ścieżek dydaktycznych oraz zagospodarowanie terenów ważnych przyrodniczo</t>
  </si>
  <si>
    <t>Przedmiotem projektu jest realizacja kompleksowych działań związanych z budową ścieżek dydaktycznych na cennych przyrodniczo i intensywnie eksploatowanych turystycznie terenach gmin Żukowo i Chmielno. Inwestycja obejmuje wybudowanie 3 ścieżek dydaktycznych o długości 7,70 km wraz oznakowaniem i infrastrukturą towarzyszącą. Uzupełnieniem tych działań będzie odtworzenie populacji rodzimych gatunków roślin wodnych i lądowych. Dopełnieniem projektu będzie przeprowadzenie działań o charakterze informacyjno – edukacyjnym. Projekt zostanie zrealizowany przez Gminę Żukowo jako beneficjenta projektu w partnerstwie z Gminą Chmielno. Głównym celem realizacji inwestycji jest zabezpieczenie cennych przyrodniczo obszarów chronionych gminy Chmielno oraz obszarów zieleni miejskiej atrakcyjnych pod względem rekreacyjnym w gminie Żukowo przed nadmierną i niekontrolowaną antropopresją. Inwestycja zostanie zrealizowana w całości w latach 2017-2018.</t>
  </si>
  <si>
    <t>RPPM.11.04.00-22-0011/17</t>
  </si>
  <si>
    <t>Ochrona bioróżnorodności rezerwatów przyrody Pomorza</t>
  </si>
  <si>
    <t>Projekt zogniskowany jest na ochronę populacji 3 gatunków roślin oraz 2 typów ekosystemów, stanowiących istotny element walorów przyrodniczych województwa. Wytypowane gatunki mające nieliczne stanowiska w województwie i w kraju, przy czym znaczna część lub całość zasobów ich populacji krajowej położona jest w granicach województwa, a ich zachowanie zależne jest od możliwie szybkiego podjęcia działań ochronnych. Są to: cis pospolity Taxus baccata, brzoza niska Betula humilis i groszek wielkoprzylistkowy Lathyrus pisiformis. Wytypowane ekosystemy to wymagające pilnego podjęcia działań ochronnych murawy kserotermiczne, jeden z najrzadszych typów ekosystemów występujących na Pomorzu oraz ekosystemy hydrogeniczne (mechowiska, torfowiska przejściowe, łąki halofilne i obniżenia międzywydmowe), będące wyróżnikiem województwa w skali kraju. Projekt obejmuje 18 rezerwatów przyrody, w których chronione są te gatunki i ekosystemy. W każdym rezerwacie wykonywane będą działania zaplanowane w jego planie ochrony lub w zatwierdzonych zadaniach ochronnych, zapewniające zachowanie objętych projektem gatunków i ekosystemów oraz pozwalające w zrównoważony sposób wykorzystać rezerwaty do celów turystyki i edukacji. Ponadto w 13 gminach, w których położone są rezerwaty, przeprowadzone zostaną warsztaty edukacyjne dla społeczności lokalnej, w celu kształtowania świadomości o walorach przyrodniczych rezerwatów i zasadach ich ochrony. Poza korzyściami przyrodniczymi, projekt wpłynie pośrednio na potencjał do wzrostu liczby turystów zorientowanych na aktywny wypoczynek i poznawanie walorów przyrodniczych regionu oraz potencjał generowania przychodów z turystyki w miejscowościach objętych projektem, przy zapewnieniu właściwego zabezpieczenia rezerwatów przed antropopresją.</t>
  </si>
  <si>
    <t>RPPM.11.04.00-22-0012/15</t>
  </si>
  <si>
    <t>Renaturalizacja siedlisk i roślinności zdegradowanego torfowiska wysokiego w rezerwacie przyrody Bielawa.</t>
  </si>
  <si>
    <t>Głównym celem projektu jest renaturalizacja siedlisk i roślinności zdegradowanego torfowiska wysokiego w rezerwacie przyrody Bielawa. Projekt składa się z dwóch głównych części: ochrony czynnej (usuwanie samosiewów i odrośli) oraz spotkań informacyjnych nt. rezerwatu i jego przyrody. Rezerwat przyrody Bielawa został utworzony zarządzeniem nr 8/2005 Wojewody Pomorskiego. Jako cel ochronny rezerwatu wpisano zachowanie torfowiska wysokiego typu bałtyckiego z charakterystyczną roślinnością, stanowiącego ostoję ptactwa wodno-błotnego. Planowany cel projektu zostanie osiągnięty poprzez usunięcie odrośli brzozy na obszarze około 195 ha (30 ha z wywożeniem biomasy 165 ha bez). Zabieg eliminacji roślin drzewiastych na rzecz gatunków hydrofilnych i światłożądnych jest podstawową metodą czynnej ochrony ekosystemów torfowiskowych i wrzosowiskowych przed degradacją. Spotkania informacyjne mają na celu poszerzeniu wiedzy oraz podniesienie świadomości ekologicznej.</t>
  </si>
  <si>
    <t>RPPM.11.04.00-22-0012/17</t>
  </si>
  <si>
    <t>FUNDACJA ROZWOJU UNIWERSYTETU GDAŃSKIEGO</t>
  </si>
  <si>
    <t>Zabezpieczenie zasobów przyrodniczych Borów Tucholskich poprzez ochronę i restytucję różnorodności gatunkowej i siedliskowej w Arboretum Wirty</t>
  </si>
  <si>
    <t>Przedmiotem realizacji projektu jest realizacja 4 kompleksowych zadań: Zwiększenia możliwości prowadzenia, w tym skuteczności restytucji gatunkowej i siedliskowej w Arboretum Wirty, Wdrożenie programów ochrony i restytucji na terenie Arboretum i Nadleśnictwa Kaliska, Ukierunkowanie i uporządkowanie ruchu turystycznego w obrębie i otoczeniu Arboretum Wirty oraz Realizacja działań informacyjno-edukacyjnych. Planowane w ramach projektu działania inwestycyjne oraz programy restytucji mają na celu zabezpieczenie zasobów i walorów przyrodniczych Obszaru Chronionego Krajobrazu Borów Tucholskich, w szczególności na obszarze administrowanym przez Nadleśnictwo Kaliska. Projekt zostanie zrealizowany w partnerstwie Nadleśnictwa Kaliska - jako Partnera wiodącego oraz Gminy Zblewo. Projekt zostanie zrealizowany w latach 2017-2023 a jego koszt całkowity wynosi 1 992 077,62 zł.</t>
  </si>
  <si>
    <t>RPPM.11.04.00-22-0013/17</t>
  </si>
  <si>
    <t>NADLEŚNICTWO KALISKA</t>
  </si>
  <si>
    <t>Ochrona wód i przywracanie różnorodności biologicznej na terenie MOF Malbork - Sztum.</t>
  </si>
  <si>
    <t>Przedmiotem projektu są następujące działania na terenie Miejskiego Obszaru Funkcjonalnego Malbork-Sztum (MOFMalbork-Sztum): budowa i przebudowa infrastruktury ukierunkowującej ruch turystyczny, urządzenie i zagospodarowanie terenu wokół Jeziora Sztumskiego w celu ograniczenia spływu wód powierzchniowych i antropopresji, zmodernizowanie obszarów biologicznie czynnych w Parku Północnym w Malborku i przy J. Sztumskim w Sztumie. W ramach pow. działań powstaną ciągi pieszo-rowerowe ze ścieżkami dydaktycznymi o łącznej dł. 6,6 km (wyposażone w miejsca wypoczynku, małą architekturę, parkingi rowerowe, oświetlenie, gry i tablice edukacyjne) zabezpieczające 61,87 ha terenu przed niekontrolowanym ruchem turystycznym. Realizowane będą również działania zwiększające bioróżnorodność poprzez ochronę gatunków (zainstalowanie budek dla: owadów zapylających, nietoperzy, ptaków, czatowni, wysp pływających, platformy rozrodczej dla bociana białego - łącznie 41 miejsc) oraz eliminujące gatunki inwazyjne. Zostaną wykonane nasadzenia roślin, drzew i krzewów łącznie 3 937 nasadzeń. Zrealizowane zostaną działania dot. edukacji ekologicznej i zwiększenia w tym zakresie świadomości mieszkańców (2 publikacje o łącznym nakładzie 1 100 szt. oraz zajęcia edukacyjne dla 100 uczniów ze szkół w Malborku i Sztumie). Cel główny projektu tj. wysoka ochrona różnorodności biologicznej obszarów cennych przyrodniczo w dwóch największych ośrodkach miejskich MOF Malbork-Sztum, zostanie osiągnięty poprzez realizację następujących celów szczegółowych: ograniczenie zjawiska urbanizacji, uporządkowanie roślinności, poprawę stanu cennych gatunków i siedlisk przyrodniczych poprzez nasadzenia roślinności, poprawę warunków bytowania zwierząt, eliminację gatunków inwazyjnych, poprawę jakości wód powierzchniowych poprzez ograniczenie spływów z terenów rolniczych, uporządkowanie terenu i nadanie mu nowych funkcji poprzez odpowiednie zagospodarowanie i wyposażenie w infrastrukturę i elementy małej architektury.</t>
  </si>
  <si>
    <t>RPPM.11.04.00-22-0014/15</t>
  </si>
  <si>
    <t>Przywrócenie i ochrona różnorodności biologicznej nad rzeką Dzierzgoń w Gminie Dzierzgoń</t>
  </si>
  <si>
    <t>Po szczegółowych badaniach przyrodniczych. terenu G.Dzierzgoń, zaplanowano projekt dot. przywrócenia i ochrony bioróżnorodności 1OCHK Rzeki Dzierzgoń o pow. 4371ha, poprzez zaangażowanie mieszkańców w czynną ochronę gatunków. Będzie to utworzenie 0,26km szlaku turyst.-przyrodn.:montaż i zasiedlenie hoteli owadów, budek ptaków i nietoperzy oraz wdrażanie programu odtworzenia gatunków i renaturalizacji ekosystemu i rewitalizacja siedlisk poprzez utworzenie tarliska ryb Salmonidae, nasadzenia rodzimych roślin i ukierunkowanie ruchu turystycznego na obszarze i dla uzyskania 0,386ha obszaru o lepszym statusie ochrony. W szczególności istotny będzie późniejszy monitoring różnorodności gatunkowej i porównanie z wynikami wstępnego raportu. Kluczowe będą innowacyjne działania w ramach Instr. elastycz. jako włączenie uczniów szkół i mieszkańców, do monitoringu działań. Dzięki temu wzrośnie dbałość o bioróżnorod. pow. 0,39ha wśród mieszk. na zasadzie: ODPOWIEDZIALNOŚĆ BIERZE SIĘ Z ZAANGAŻOWANIA.</t>
  </si>
  <si>
    <t>RPPM.11.04.00-22-0014/17</t>
  </si>
  <si>
    <t>Ochrona różnorodności biologicznej w gminach Brusy i Konarzyny</t>
  </si>
  <si>
    <t>Przedmiotem projektu jest ochrona i restytucja różnorodności gatunkowej i siedliskowej wraz z rewaloryzacją trzech parków: jednego w Gminie Brusy i dwóch w Gminie Konarzyny. Projekt będzie realizowany w partnerstwie obu gmin, z których Gmina Brusy będzie Liderem projektu. Inwestycja będzie realizowana w Wielkich Chełmach (gm. Brusy) i Konarzynkach oraz Kornem (gm. Konarzyny). Głównym celem projektu jest rewaloryzacja zasobów i ochrona walorów przyrodniczych oraz krajobrazowych w Gminach Brusy i Konarzyny. Projekt poprzez rekultywację parków przyczyni się do wzmocnienia mechanizmów ochrony bioróżnorodności w regionie, ponieważ poprzez ochronę, monitoring i odtworzenie siedlisk chronionych zwierząt zapewni im warunki do życia i rozwoju. Odnowa parków w zakresie budowy ścieżek, montaż elementów małej architektury ukierunkuje ruch turystyczny i zabezpieczy siedliska przed nadmierną i niekontrolowanym presją turystów.</t>
  </si>
  <si>
    <t>RPPM.11.04.00-22-0015/17</t>
  </si>
  <si>
    <t>Ścieżka dydaktyczna na terenie Rezerwatu Przyrody Mechelińskie Łąki</t>
  </si>
  <si>
    <t>Projekt polega na lokalizacji ścieżki dydaktycznej na terenie Rezerwatu Przyrody Mechelińskie Łąki, gmina Kosakowo, powiat pucki. Obszar inwestycji to dz.: 2/6, 2/3, 18, 6, 7, 28, 11, 14, 48, 47, 69/5, 214/5 obręb Mechelinki. Inwestorem niniejszego projektu jest jednostka samorządu terytorialnego - Gmina wiejska KOSAKOWO.Celem głównym projektu jest zachowanie bogactwa różnorodności biologicznej poprzez zabezpieczenie zasobów i walorów przyrodniczych, krajobrazowych prawnej formy ochrony przyrody – Rezerwatu Mechelińskie Łąki. W wyniku interwencji ograniczona zostanie antropopresja, w szczególności związana z nasilającym się ruchem turystycznym oraz prowadzonymi inwestycjami. Projekt zakłada wygrodzenie ścieżki drewnianymi barierkami, montaż: tablic edukacyjnych, drewnianych kładek w miejscach przecięcia szlaku z rowami melioracyjnymi i z zachodzącą na szlak plażą, kładki łączącej się ze ścieżką, wieży widokowej, tablic informacyjnych, obiektów małej architektury, oświetlenia solarnego.</t>
  </si>
  <si>
    <t>RPPM.11.04.00-22-0017/17</t>
  </si>
  <si>
    <t>Przyjaciele Bałtyckiej Przyrody – kampania informacyjno-edukacyjna na rzecz zachowania i zrównoważonego użytkowania przyrodniczych walorów Pomorza</t>
  </si>
  <si>
    <t>Rzetelna wiedza jest podstawowym i niezastępowalnym narzędziem w ochronie przyrody. Projekt ma zadanie wyposażyć użytkowników środowiska przyrodniczego w najnowsze dane, jakie są w dyspozycji nauki, przekonać ich do proprzyrodniczych zachowań, uświadamiać związek jakości życia i perspektyw cywilizacyjnego rozwoju człowieka z jakością otaczającej przyrody - właściwą strukturą gatunkową i siedliskową, trwałością obfitości eksploatowanych zasobów, przewidywalnością klimatyczną i urodą krajobrazu. Ma też uświadomić, że naturalna przyroda, wykazanie się dbałością o jej stan i jej stan faktyczny jest najlepszym pro-przyrodniczym produktem dla wielu usług turystycznych i rekreacyjnych, z których obecnie żyje duża część grup społeczeństwa szczególnie małych nadmorskich wiosek i miejscowości Pomorza. Zadanie polega na stworzeniu i prowadzeniu skutecznej kampanii informacyjno–edukacyjnej poprzez upowszechnianie najnowszej dostępnej wiedzy na temat bałtyckiej przyrody i oddziaływania człowieka na jej strukturę gatunkową i siedliskową, wielkość zasobów, nadmorski krajobraz. Zaplanowano różne, zaadaptowane do percepcji odbiorców i sytuacji formy działań o charakterze informacyjnym i edukacyjnym. Zróżnicowane będą metody i technologia przekazu zarówno informacji jak i działań edukacyjnych. Projekt przewiduje podjęcie 3 grup działań. Będą to: (1) upowszechnianie wiedzy drogą kontaktu bezpośredniego pomiędzy informatorem/edukatorem a odbiorcami, (2) upowszechnianie wiedzy przy zastosowaniu narzędzi cyfrowych, głównie internetowych, (3) upowszechnianie wiedzy przy zastosowaniu materialnych nośników informacji (ekspozycji planszowych, plakatów, ulotek, art. prasowych). Porozumienie partnerskie realizatorów projektu (o dużym doświadczeniu merytorycznym i organizacyjnym, posiadających bardzo wysoko wykwalifikowane kadry) jest gwarancją właściwego wykonanie projektu w zakresie przekazywanych treści jak i stylu, efektywności dydaktycznej oraz rzetelności faktograficznej.</t>
  </si>
  <si>
    <t>RPPM.11.04.00-22-0018/15</t>
  </si>
  <si>
    <t>Zrównoważona turystyka i ekstensywne rolnictwo dla Rezerwatu Przyrody Beka</t>
  </si>
  <si>
    <t>Projekt będzie realizowany w rezerwacie przyrody Beka w gminie Puck oraz w jego najbliższym sąsiedztwie (powiat pucki, województwo pomorskie). Działania projektu odpowiadają na dwie główne potrzeby związane z zabezpieczeniem walorów przyrodniczych i krajobrazowych tego terenu. Jednym z nich jest zabezpieczenie chronionych nadmorskich ekosystemów mokradłowych oraz naturalnego krajobrazu ujścia rzeki Redy przed nadmierną i niekontrolowana presją turystów. Rozwiązaniem tego problemu jest ukierunkowanie ruchu turystów na terenie rezerwatu poprzez zmodernizowanie istniejącej tam infrastruktury (ścieżki edukacyjnej) oraz stworzenie mechanizmów, które ograniczą penetrację najbardziej wrażliwych siedlisk nieudostępnionych odwiedzającym, m.in. wdrożenie systemu patroli. Równoległym działaniem jest wyprowadzenie ruchu turystycznego poza rezerwat poprzez utworzenie nowego szlaku z ciekawą infrastrukturą (m.in. wieża), który poza granicami obszaru chronionego umożliwi poznanie i obserwowanie typowych dla Beki elementów krajobrazu i przyrody. Przez cały okres realizacji projektu prowadzona też będzie regionalna kampania informacyjnoedukacyjna wykorzystująca różne formy i narzędzia, służące podniesieniu społecznej akceptacji dla idei oraz metod ochrony rezerwatu i budowaniu właściwych społecznych postaw proekologicznych. Drugą potrzebą jest kontynuacja długoterminowych działań z zakresu ochrony czynnej, służących utrzymaniu w niepogorszonym stanie cennych siedlisk łąk i pastwisk nadmorskich (siedliska przyrodnicze i siedliska ptaków). Zadania, jakie w tym celu zostaną podjęte polegają na prowadzeniu ekstensywnego gospodarowania rolnego (koszenie i wypas), zarządzaniu poziomem wody w rezerwacie oraz przyrodniczym i hydrologicznym monitoringu efektów prowadzonych działań.</t>
  </si>
  <si>
    <t>RPPM.11.04.00-22-0019/15</t>
  </si>
  <si>
    <t>Ochrona różnorodności biologicznej na terenie powiatu słupskiego</t>
  </si>
  <si>
    <t>Projekt realizowany w partnerstwie 5 gmin: Dębnica Kaszubska, Damnica, Kobylnica, Słupsk i Ustka. Przedmiotem jest czynna ochrona przyrody przewidziana jako działania związane z usuwaniem gatunków inwazyjnych, budową sztucznych miejsc lęgowych, nasadzeniami roślin rodzimych, koszeniem obszarów oraz działania związane z ukierunkowaniem i skanalizowaniem ruchu turystycznego poprzez budowę i przebudowę infrastruktury, oznakowanie tras i ścieżek oraz montaż tablic edukacyjnych. Jako wsparcie działań zaplanowano edukację ekologiczną. Celem jest ochrona stanu środowiska przyrodniczego i przywrócenie różnorodności biologicznej oraz zabezpieczenie zasobów i walorów przyrodniczo- krajobrazowych. Bezpośrednie mierzalne efekty to: liczba wspartych form ochrony przyrody-4, dł. utworzonych szlaków turystycznych-4,39km. Wsk. rezultatu to: pow. siedlisk wspieranych celem uzyskania lepszego statusu ochrony–1840,69 ha oraz pow. terenów zabezpieczonych kontrolowanym ruchem turystycznym – 779,96ha.</t>
  </si>
  <si>
    <t>RPPM.11.04.00-22-0019/17</t>
  </si>
  <si>
    <t>Kompleksowe zagospodarowanie terenu Leśnego Ogrodu Botanicznego Marszewo w Gdyni</t>
  </si>
  <si>
    <t>Ideą projektu jest kompleksowe zagospodarowanie (kolekcje roślin+infrastruktura+oferta edukacyjna) pełnowymiarowego, unikalnego w Polsce obiektu - LOB Marszewo, który pozwoli na realną ochronę przyrody, m.in. poprzez swoisty azyl dla gatunków chronionych, ale również na atrakcyjną,a co za tym idzie efektywną edukację w zakresie ochrony: gatunkowej roślin i różnorodności biologicznej, oraz aspektów zrównoważonego rozwoju. Przedmiotem proj. jest kompleksowe zagospodarowanie terenu LOB Marszewo w Gdyni. Gł.celem jest zabezpieczenie lokalnych zasobów oraz walorów przyrodniczych i krajobrazowych poprzez kompleksowe zagospodarowanie LOB Marszewo w Gdyni. Cele szczegółowe: Zagospodarowanie 2 ścieżek edukacyjnych na terenie nieogrodzonym o pow. 23,5ha: - „Szlak Alicji w Zaczarowanym lesie” o długości 637 m, obejmującej: labirynt/ścieżka zmysłów, świat mikroskali, świat makroskali, stanowiska rozpoznawania drzew - „Szlak wśród korzeni drzew” o długości 1599 m obejmującej: stanowiska rozpoznawania gatunków fauny i flory dna lasu, kładkę wzdłuż której wyeksponowane zostaną korzenie drzew, wiata edukacyjno – wypoczynkowa, chatki stylizowane na podziemne -Zagospodarowanie terenu ogrodzonego o pow. 4,4ha poprzez budowę placu zabaw dla 30 dzieci, domków na drzewie, modernizacji miejsca do organizowania ognisk, teatru letniego z zadaszeniem widowni chroniącym przed deszczem (z możliwością demontażu), kompostownika, zadaszenia „klasy pod chmurką”, adaptacji istniejącego parkingu na parking rowerowy -Zakup wyposażenia obiektu w elementy małej architektury (ławki, kosze na śmieci, tablice informacyjne) -Zmiana przebiegu istniejącego ogrodzenia oraz wprowadzenie furtki -Modernizacja ścieżek prowadzonych wokół istniejących kolekcji -Zaprojektowanie i wykonanie oświetlenia ścieżek i wybranych kolekcji (oświetlenie kolekcji eksponowanej zasilane będzie za pomocą paneli fotowoltaicznych) -Opracowanie oferty edukacyjnej, w tym założenie nowych kolekcji roślin.</t>
  </si>
  <si>
    <t>RPPM.11.04.00-22-0022/15</t>
  </si>
  <si>
    <t>NADLEŚNICTWO GDAŃSK</t>
  </si>
  <si>
    <t>Ochrona obszarów pasa nadmorskiego przed nadmierną presją turystyczną</t>
  </si>
  <si>
    <t>Projekt odpowiada na potrzeby związane z ochroną zasobów leśnych i obszarów chronionych prawem wynikających z organizacji ruchu turystycznego w obszarze pasa nadmorskiego północnych części Nadleśnictwa Choczewo (teren gminy Choczewo i gminy Krokowa).Celami projektu są: 1. Ochrona obszarów pasa nadmorskiego przed nadmierną presją turystyczną z uwzględnieniem roli jaką tereny te odgrywają w lokalnym ruchu turystycznym poprzez remont istniejących szlaków turystycznych prowadzących przez obszary w granicach administracyjnych Nadleśnictwa Choczewo. 2. Ochrona siedlisk przyrodniczych w obszarze pasa nadmorskiego poprzez skanalizowanie ruchu turystycznego i wyposażenie istniejących szlaków w małą architekturę turystyczną i edukacyjną oraz zaplecze sanitarne. 3. Podniesienie bezpieczeństwa obszarów pasa nadmorskiego i ograniczenie niekontrolowanego ruchu turystycznego. 4. Podniesienie bezpieczeństwa turystów przebywających w obszarze pasa nadmorskiego poprzez remont nawierzchni szlaków turystycznych. 5. Poprawienie dostępu do plaż i morza dla osób niepełnosprawnych poprzez remont nawierzchni szlaków turystycznych. 6. Podniesienie świadomości społecznej w zakresie wiedzy na temat obszarów pasa nadmorskiego, ich roli środowiskowej i przyrodniczej, występujących zagrożeń oraz potrzeby ich ochrony. Działania w projekcie obejmują: remonty pięciu szlaków turystycznych, w tym szlaków położonych na terenie Natura2000 i w bezpośrednim sąsiedztwie tego typu obszaru chronionego. Remont nawierzchni obejmował będzie prace z użyciem materiałów przepuszczalnych, nie zmieni walorów przyrodniczych i krajobrazowych terenów. Na szlakach zainstalowana zostanie mała architektura turystyczna (wiata, ława, stół, kosz na śmieci) pozwalające na organizację odpoczynku w obrębie szlaku, a nie na leśnych terenach przyległych, sanitariaty oraz tablice edukacyjne. Działania te mają ograniczyć presję turystyczną, której wynikiem jest zadeptywanie i zaśmiecanie lasu.</t>
  </si>
  <si>
    <t>RPPM.11.04.00-22-0025/15</t>
  </si>
  <si>
    <t>BIOBALT - edukacja ekologiczna na rzecz zrównoważonego regionu Morza Bałtyckiego na terenie województwa pomorskiego ze szczególnym uwzględnieniem obszarów chronionych i strefy przybrzeżnej.</t>
  </si>
  <si>
    <t>Projekt ukierunkowany na realizację Strategii Unii Europejskiej dla Regionu Morza Bałtyckiego (SUERMB) oraz wynikającej z niej planów działań Action Plan for the Baltic Sea Region Strategy oraz Baltadapt Strategy and Action Plan for Adaptation to Climate Change in the Baltic Sea Region (Baltadapt)oraz wpisują się w zakres interwencji określony przez RPO WP 20142020 działanie 11.4. Projekt ma na celu podniesienia stanu świadomości ekologicznej 3.095 osób, indywidualnych użytkowników korzystających z zasobów środowiska i wsparcie dla 31 obszarów chronionych o powierzchni 10.400 ha oraz wzrost aktywności społecznej mieszkańców województwa pomorskiego w zakresie: Priorytet I SUERMB –Ochrona morza, cele szczegółowe takie jak czysta woda w morzu, bogata i zdrowa przyroda oraz lepsza współpraca. Priorytet ten przewiduje działania między innymi na rzecz: zmniejszenia ilości środków odżywczych w morzu do dopuszczalnych poziomów, ograniczenie stosowania i oddziaływania substancji niebezpiecznych, wspierania zrównoważonego rolnictwa, leśnictwa i rybołówstwa, łagodzenia skutków zmian klimatu i adaptacja do nich. W projekcie zaplanowano wsparcie obszarów chronionych oraz 6 kampanii informacyjno –edukacyjnych na wszystkich poziomach administracyjnych: dwie konferencje wojewódzkie, 16 seminariów powiatowych, 80 szkoleń gminnych, 12 ewentów plenerowych, indywidualne doradztwo dla rolników w celu utworzenia sieci gospodarstw wzorcowych na obszarach chronionych prezentujących dobre praktyki i aktywizujących lokalne społeczności, w zakresie przeciwdziałania eutrofizacji i zanieczyszczeniom wód, w tym wód Bałtyku (tematy: zarządzania obiegiem substancji odżywczych i nawozów w gospodarstwie, planów nawożenia, analizy możliwości wykorzystania naturalnych systemów filtracyjnych, zarządzaniem substancjami szkodliwymi w gospodarstwie. Zaplanowane działania wynikają wprost z rekomendacji w zakresie zdiagnozowanych problemów wymienionych w przytoczonych powyżej Planach Działań.</t>
  </si>
  <si>
    <t>RPPM.11.04.00-22-0026/15</t>
  </si>
  <si>
    <t>POMORSKI OŚRODEK DORADZTWA ROLNICZEGO W LUBANIU</t>
  </si>
  <si>
    <t>Ochrona i zabezpieczenie obszarów chronionych poprzez rozbudowę infrastruktury ukierunkowującej ruch turystyczny w drodze wyznaczenia i budowy szlaków turystycznych na wybranych odcinkach leśnych od Mikoszewa do Granicy Państwa w Krynicy Morskiej</t>
  </si>
  <si>
    <t>Zakres przedmiotowy projektu obejmie: 1. zabezpieczenie obszarów chronionych przed nadmierną i niekontrolowaną presją turystów, w szczególności związane z ukierunkowaniem ruchu turystycznego poprzez wyznaczenie i budowę szlaków na odcinkach: 1) Mikoszewo – Stegna: 14,82 km – Gmina Stegna; 2) Sztutowo – Kąty Rybackie: 2,086 km – Gmina Sztutowo; 3) Kąty Rybackie – Przebrno: 7,75 km – Gmina Sztutowo; 4) Przebrno – Krynica Morska: 1,1 km – Gmina Miasta Krynica Morska; 5) Krynica Morska – Piaski: 15,4 km – Gmina Miasta Krynica Morska. przechodzących przez teren gmin: Stegna, Sztutowo i Krynica Morska po gruntach będących w zarządzie Nadleśnictwa Elbląg 2. wykonanie i ustawienie w terenie na przebiegu szlaku tablic edukacyjnych o następującej tematyce: 1) Mikoszewo- Prom 2) Mikoszewo- Rezerwat Przyrody- Mewia Łacha 3) Jantar- starorzecze 4) Junoszyno – torfowisko 5) Stegna- starorzecze z salwinią 6) Kąty Rybackie – rezerwat przyrody Kąty Rybackie 7) Kąty Rybackie- port morski 8) Skowronki – szuwary nadzalewowe; 9) Nowy Światpozostałości punktu osadniczego; 10) Przebrno – informacja o brzezinie bagiennej 11) Przebrno. Rezerwat przyrody „Buki Mierzei Wiślanej” 12) Krynica Morska – Wielbłądzi Garb 13) Piaski. Klif nadzalewowy 14) Piaski wydmy. 3. Przeprowadzenie działań informacyjnych i promocyjnych projektu. W wyniku projektu zachowana zostanie różnorodność biologiczna oraz walory przyrodnicze i krajobrazowe na terenie obszarów chronionych (Parku Krajobrazowego "Mierzeja Wiślana" i w jego otulinie; rezerwatów przyrody: "Kąty Rybackie", "Mewia Łacha", "Moczary", "Buki Mierzei Wiślanej"; Obszaru Natura 2000 PLH 280007 "Zalew Wiślany i Mierzeja Wiślana"). Ograniczona zostanie antropopresja i degradacja środowiska, związana z nasilającym się ruchem turystycznym oraz prowadzonymi inwestycjami poprzez wyznaczenie i wybudowanie szlaków turystycznych/ ścieżek rowerowych w miejscach najbardziej uczęszczanych przez mieszkańców i turystów.</t>
  </si>
  <si>
    <t>RPPM.11.04.00-22-0029/15</t>
  </si>
  <si>
    <t>Gdański Szlak Wodociągowy</t>
  </si>
  <si>
    <t>W wyniku realizacji projektu powstanie produkt „turystyczno-muzealno-naukowy” o nazwie „Gdański Szlak Wodociągowy”. Jego działalność w fazie operacyjnej przyczyni się do zwiększania poziomu edukacji ekologicznej mieszkańców Gdańska i okolic oraz do popularyzacji historii i znaczenia wodociągów, jak również do zachowania cennych przyrodniczo obszarów w rejonie Gdańska, w tym największego siedliska nietoperzy w Polsce północnej. W ramach projektu planowane są następujące działania: 1. Roboty remontowe w dwóch zabytkowych nieużytkowanych obiektach infrastruktury wodociągowej: zbiorniku wody Stary Sobieski i zbiorniku wody Stara Orunia o łącznej powierzchni ponad 3000 m2. Roboty remontowe są niezbędne ze względu na obecny stan techniczny obiektów. 2. Udostępnienie obiektów do zwiedzania. W ramach projektu do zwiedzania udostępnione zostaną bardzo atrakcyjne wnętrza zabytkowych zbiorników (Stara Orunia i Stary Sobieski) oraz nowy zbiornik wieżowy „Kazimierz” zlokalizowany na Wyspie Sobieszewskiej. Obiekty zostaną udostępnione grupom zorganizowanym. W obiektach zlokalizowane zostaną ekspozycje tematyczne m.in. z dziedziny ekologii, historii wodociągów, technologii wody. Uporządkowane zostaną dojścia do obiektów, co ułatwi dostęp do obiektów, jak również stworzy nowe ścieżki spacerowe dla mieszkańców Gdańska. 3. Utworzenie punktów widokowych. Na każdym z obiektów znajdują się bardzo atrakcyjne punkty widokowe, które zostaną zagospodarowane i udostępnione mieszkańcom oraz turystom 4. Stały monitoring warunków panujących w siedlisku Stara Orunia w celu ochrony tego cennego miejsca pobytu nietoperzy. Obiekt będzie udostępniany do zwiedzania jedynie w okresie maj - sierpień, poza okresem hibernacji i rojenia nietoperzy.</t>
  </si>
  <si>
    <t>RPPM.11.04.00-22-0033/15</t>
  </si>
  <si>
    <t>Zachowanie wartości przyrodniczych i krajobrazowych korytarza ekologicznego doliny Wierzycy przez ochronę bioróżnorodności oraz ukierunkowanie wykorzystania tego obszaru</t>
  </si>
  <si>
    <t>Projekt zakłada utworzenie szlaku przyrodniczego w korytarzu ekologicznym rzeki Wierzycy. Produktem planowanej inwestycji będzie nowy, utworzony, spójny szlak turystyczny o długości 7,00 km na obszarze Gminy Starogard Gdański i Gminy Miejskiej Starogard Gdański, rozpoczynający się w miejscowości Krąg, prowadzący nasypem nieczynnej linii kolejowej do miasta Starogard Gdański, dalej Doliną Wierzycy ku centrum miasta, przez obszar Parku Miejskiego, aż po wschodnie granice miasta i tereny nad Jeziorem Kochanka. W ramach projektu zrealizowane zostaną również działania z zakresu edukacji ekologicznej. Celem głównym przedsięwzięcia jest utrzymanie istniejących form ochrony przyrody, poprawę ciągłości przestrzennej systemu obszarów chronionych i powiązań ekologicznych, przy jednoczesnym zapewnieniu stabilności procesów przyrodniczych poprzez ograniczenie antropopresji. Powierzchnia siedlisk wspieranych w celu uzyskania lepszego statusu ochrony wyniesie 350 ha.</t>
  </si>
  <si>
    <t>RPPM.11.04.00-22-0034/15</t>
  </si>
  <si>
    <t>Ścieżka edukacyjna na terenie Obszaru Chronionego Krajobrazu Żuław Gdańskich w Skowarczu</t>
  </si>
  <si>
    <t>Projekt dotyczy wykonania proekologicznej ścieżki edukacyjnej oraz wprowadzenia czynnej ochrony gatunków parasolowych (ohar i pszczołowate)na terenie Obszaru Chronionego Żuław Gdańskich w Skowarczu. Projekt obejmuje wykonanie ok. 960 mb ścieżki żwirowej wraz z oświetleniem, wykonanie 5 pomostów i platformy ornitologicznej, miejsc postojowych, montaż obiektów małej architektury, 50 tablic edukacyjnych i 10 gier plenerowych(pszczelarstwo i pszczołowate, gatunkowe: flora i fauna Żuław Gdańskich, itp.), nasadzenie 6000 roślin na szuwary, 200 m2 halofitów, 2000 drzew, 4000 krzewów charakterystycznych dla Żuław Gdańskich, a także utworzenie ok. 1,5 ha łąk kwietnych, 3 ha łąk trawiastych, 0,3 ha łąk na pagórkach. Czynna ochrona gatunków obejmuje wykonanie ptasiej wyspy o pow. ok. 30 m2, 2 nor lęgowych dla ohara, 2 hoteli dla dzikich zapylaczy, zarybienie zbiornika. W ramach projektu planowane jest zorganizowanie dla ok. 200 przedstawicieli społeczności lokalnej kampanii informacyjno-edukacyjnej dot. OChK Żuławy Gdańskie i występujących tu gatunków roślin i zwierząt. Celami projektu są: - zwiększenie statusu ochrony siedlisk zlokalizowanych na działce 364/4 w Skowarczu oraz ich zabezpieczenie poprzez zwiększenie lokalnej bioróżnorodności i ukierunkowanie wykorzystania przez turystów, - zbudowanie świadomości ekologicznej społeczności lokalnej dot. walorów przyrodniczych OChK Żuław Gdańskich i roli człowieka w ochronie gatunkowej.</t>
  </si>
  <si>
    <t>RPPM.11.04.00-22-0035/15</t>
  </si>
  <si>
    <t>Stworzenie EkoParku Uniwersytetu Gdańskiego - ochrona gatunków zagrożonych i promocja różnorodności biologicznej poprzez rewitalizację terenów podziałkowych znajdujących się na terenie miasta Gdańsk</t>
  </si>
  <si>
    <t>Przedmiotem Projektu jest utworzenie na terenie Bałtyckiego Kampusu Uniwersytetu Gdańskiego EkoParku, nie mającego swego odpowiednika w skali województwa. Będzie to teren zachowania i promocji bioróżnorodności, pełniący jednocześnie funkcje edukacyjne, który dostępny będzie dla całej społeczności. Projekt przyczyni się do podniesienia wartości ekologicznej Gdańska poprzez zwiększenie dostępu do terenów zielonych i tym samym odpowiednio zagospodarowanych obszarów przeznaczonych do wypoczynku, przede wszystkim dla mieszkańców takich dzielnic jak Oliwa, Przymorze Małe, VII Dwór i Strzyża. Warto zaznaczyć, że są to obszary o obniżonej jakości środowiska z uwagi na przekroczenia norm hałasu drogowego i tramwajowego. Z uwagi na położenie na terenie Bałtyckiego Kampusu UG będzie to też miejsce służące rozwojowi nauki poprzez dostarczenie materiału do badań naukowych nad gatunkami wymagającymi szczególnej troski, jak i podnoszące jakość dydaktyki poprzez wprowadzenie zajęć praktycznych dla studentów Wydziałów Biologii i Chemii UG. Park wyposażony zostanie też w unikatową w skali województwa ekspozycję zachowawczej kolekcji roślin rzadkich i zagrożonych gatunków rodzimych z terenu województwa pomorskiego, która pełnić będzie funkcję edukacyjną, skierowaną zarówno do odbiorców indywidualnych jak i grup zorganizowanych. Można więc przyjąć, że realizacja Projektu przyczyni się również do zwiększenia świadomości ekologicznej społeczności lokalnej, co jest istotne z punktu widzenia całego regionu. Realizacja wszystkich zamierzonych działań Projektu pozwoli na osiągnięcie celu głównego, jakim jest zwiększenie poziomu zabezpieczenia zasobów przyrodniczych województwa, w tym zasobów lokalnych zagrożonych wyginięciem.</t>
  </si>
  <si>
    <t>RPPM.11.04.00-22-0036/15</t>
  </si>
  <si>
    <t>Edukacja dla przyrody</t>
  </si>
  <si>
    <t>Przedmiotem projektu jest stworzenie warunków do rozwoju oferty edukacji ekologicznej na terenie Województwa Pomorskiego poprzez przebudowę, rozbudowę, budowę i wyposażenie 6 Centrów Edukacji Ekologicznej PZPK oraz organizację kampanii informacyjno-edukacyjnej podnoszącej świadomość na rzecz zrównoważonego rozwoju i przeciwdziałaniu zmianom klimatu. Obecnie prowadzona przez poszczególne Parki edukacja odbywa się w ograniczonym zakresie. Wynika to przede wszystkim z warunków lokalowych oraz z braku odpowiedniego wyposażenia edukacyjnego, co ma bezpośrednie przełożenie na ofertę edukacyjną. Celem projektu jest ochrona stanu środowiska naturalnego, zachowanie różnorodności biologicznej, zabezpieczenie zasobów i walorów przyrodniczych oraz krajobrazowych. Niezbędnym warunkiem do zabezpieczenia zasobów i walorów naturalnych jest prowadzenie edukacji ekologicznej. Dlatego też konieczne jest tworzenie i rozwijanie ośrodków edukacji, których głównym celem jest poszerzanie świadomości ekologicznej społeczeństwa. Funkcjonowanie Centrów przyczyni się do zwiększenia świadomości realnych problemów dotyczących środowiska naturalnego i ukształtowania trwałych postaw ekologicznych w społeczeństwie, co w konsekwencji przyczyni się do zachowania różnorodności biologicznej i ochrony środowiska naturalnego. Centra zostaną wyposażone w nowoczesny sprzęt gwarantujący upowszechnianie nowych rozwiązań technologicznych umożliwiających prowadzenie zajęć, warsztatów, doświadczeń oraz testów na wysokim poziomie, co będzie miało przełożenie na wzrost efektywności kształtowania poprawnych postaw proekologicznych wśród społeczeństwa. Projekt realizowany będzie w partnerstwie z WFOŚiGW. Planowane efekty projektu wpisują się w spodziewane efekty Osi 11. Realizacja projektu poprzez rozbudowę CEE o szerokim spektrum tematycznym z zakresu ochrony środowiska i przeciwdziałania zmianom klimatu oraz o szerokim zasięgu oddziaływania w sposób kompleksowy przyczyni się do rozwiązania proble</t>
  </si>
  <si>
    <t>RPPM.11.04.00-22-0042/15</t>
  </si>
  <si>
    <t>WOJEWÓDZTWO POMORSKIE - POMORSKI ZESPÓŁ PARKÓW KRAJOBRAZOWYCH</t>
  </si>
  <si>
    <t>Edukacja Ekologiczna w sieci</t>
  </si>
  <si>
    <t>Projekt oparty jest na edukacji poprzez zabawę z wykorzystaniem nowoczesnych kanałów dotarcia do beneficjentów ostatecznych. Edukację ekologiczną oprzeć należy o atrakcyjne i ciekawe formy itp. itd. Zasięgiem projektu obejmujemy w szczególności obszar działania 4 LGR, pośrednio zaś cały obszar woj. pomorskiego, z uwagi na udostępnienie "narzędzia" na stronach internetowych LGR do powszechnego wykorzystania przez wszystkich zainteresowanych, promocję działania LGR oprą na skutecznych, sprawdzonych wcześniej sposobach promocji i kanałach dotarcia do beneficjentów ostatecznych wykorzystywanych i sprawdzonych we wcześniej prowadzonych działaniach informacyjnych i aktywizujących lokalne społeczności wiemy też, że pomysł jest odpowiedzią na problemy zdefiniowane w RPS, Strategii Woj. Pom i RPO i SzOOP.</t>
  </si>
  <si>
    <t>RPPM.11.04.00-22-0047/15</t>
  </si>
  <si>
    <t>STOWARZYSZENIE PÓŁNOCNOKASZUBSKA LOKALNA GRUPA RYBACKA</t>
  </si>
  <si>
    <t>Projekt Pomocy Technicznej na lata 2015-2017</t>
  </si>
  <si>
    <t>Celem projektu jest zapewnienie efektywnego wsparcia w zakresie wdrażania RPO WP 2014-2020 przez Zarząd WP (IZ RPO WP 2014-2020). Powyższy cel będzie realizowany przez komórki org. UMWP poprzez: 1.zapew. niezbędnych zasobów ludzkich oraz warunków gwarantujących sprawne działanie instytucji zaangażowanych we wdrażanie RPO WP, 2. Zapew. sprawnego i efektywnego systemu zarządzania RPO WP, 3. zwiększenie kompetencji beneficjentów w aplikowaniu o środki RPO WP. Powyższe zał. będą realizowane poprzez finansowanie wynagrodzeń oraz działań zw. z podnoszeniem kwalifikacji i umiejętności zawodowych pracowników wdrażających RPO WP tj. studia podyplom., szkolenia, warsztaty, konferencje, wizyty studyjne oraz inne formy przygotowania zawodowego. Finansowane będą również wydatki adm., org. i techn. zapewniające odpowiedni standard środowiska pracy, tj. odpowiednie powierzchnie biurowe oraz niezbędne wyposażenie i sprzęt, koszty zw. z przeprowadzeniem kontroli. Wzmocnienie kompetencji pracowników, stworzenie im możliwości rozwoju zawod. poprzez podnoszenie kwalifikacji zawodowych przełoży się na usprawnienie programowania oraz wdrażania, a tym także efektywniejsze zarządzanie Programem. Wsparciem objęta będzie również budowa, rozbudowa i utrzymanie SI zapewniającego sprawną obsługę procesu realizacji RPO WP. W ramach projektu finansowane będą także przedsięwzięcia zw. z przeprowadzeniem badań ewaluac, w tym analizy i ekspertyzy z zakresu wdrażania i zarządzania RPO WP. Wzmocnienie kompetencji beneficjentów będzie odbywało sie poprzez organizację dedykowanych specjalistycznych szkoleń, konsultacji i spotkań informacyjnych. W ramach projektu zaplanowano również sfinansowanie kosztów IP w zakresie Osi Prioryt. RPO WP finansowanych z EFRR. Projekt będzie realizowany w Partnerstwie z WFOŚ iG w Gdańsku, który będzie prowadził doradztwo w zakresie dokumentacji projektowej oraz ochrony środowiska, w tym ocen oddziaływania na środowisko w ramach Osi Prioryt. 10 i Osi Prioryt. 11.</t>
  </si>
  <si>
    <t>RPPM.12.01.00-22-0001/15</t>
  </si>
  <si>
    <t>12. Pomoc Techniczna</t>
  </si>
  <si>
    <t>12.1. Pomoc Techniczna</t>
  </si>
  <si>
    <t>121 Przygotowanie, wdrażanie, monitorowanie i kontrola</t>
  </si>
  <si>
    <t>PT Nie dotyczy (tylko Pomoc techniczna)</t>
  </si>
  <si>
    <t>Projekt Pomocy Technicznej na 2018 rok</t>
  </si>
  <si>
    <t>Celem projektu jest zapewnienie efektywnego wsparcia w zakresie wdrażania Regionalnego Programu Województwa Pomorskiego na lata 2014-2020 przez Zarząd Województwa Pomorskiego (Instytucji Zarządzającej RPO WP 2014-2020). Powyższy cel będzie rezalizowany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WP.Wzmocnienie kompetencji beneficjentów będzie odbywało się poprzez organizację dedykowanych specjalistycznych szkoleń, konsultacji i spotkań informacyjnych. W ramach projektu zaplanowano również sfinansowanie kosztów Instytucji Pośredniczącej w zakresie Osi RPO WP finansowanych z EFRR</t>
  </si>
  <si>
    <t>RPPM.12.01.00-22-0001/17</t>
  </si>
  <si>
    <t>Projekt Pomocy Technicznej na 2019 rok</t>
  </si>
  <si>
    <t>Celem projektu jest zapewnienie efektywnego wsparcia w zakresie wdrażania Regionalnego Programu Województwa Pomorskiego na lata 2014-2020 przez Zarząd Województwa Pomorskiego (Instytucji Zarządzającej RPO WP 2014-2020). Powyższy cel będzie realizowany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projektu zaplanowano również sfinansowanie kosztów IP w zakresie Osi RPO WP finansowanych z EFRR.</t>
  </si>
  <si>
    <t>RPPM.12.01.00-22-0001/18</t>
  </si>
  <si>
    <t>Projekt Pomocy Technicznej na 2020 rok</t>
  </si>
  <si>
    <t>Celem projektu jest zapewnienie efektywnego wsparcia w zakresie wdrażania Regionalnego Programu Województwa Pomorskiego na lata 2014-2020 przez Zarząd Województwa Pomorskiego (Instytucji Zarządzającej RPO WP 2014-2020). Powyższy cel będzie realizowany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projektu zaplanowano również sfinansowanie kosztów Instytucji Pośredniczącej w zakresie Osi Priorytetowych RPO WP fi</t>
  </si>
  <si>
    <t>RPPM.12.01.00-22-0001/19</t>
  </si>
  <si>
    <t>Projekt Pomocy Technicznej na 2021 rok</t>
  </si>
  <si>
    <t>Celem projektu jest zapewnienie efektywnego wsparcia w zakresie wdrażania RPO WP na lata 2014-2020 przez Zarząd Województwa Pomorskiego (IZ RPO WP 2014-2020). Powyższy cel będzie realizowany przez komórki organizacyjne UMWP poprzez: 1.zapewnienie niezbędnych zasobów ludzkich oraz warunków gwarantujących sprawne działanie instytucji zaangażowanych we wdrażanie RPO WP, 2.zapewnienie sprawnego i efektywnego systemu zarządzania RPO WP, 3.zwiększenie kompetencji beneficjentów w aplikowaniu o środki RPO WP. Powyższe założenia będą realizowane poprzez finansowanie wynagrodzeń oraz działań związanych z podnoszeniem kwalifikacji i umiejętności zawodowych pracowników wdrażających RPO WP. Finansowane będą również wydatki administracyjne, organizacyjne i techniczne zapewniające odpowiedni standard środowiska pracy, tj.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 zaplanowano również sfinansowanie kosztów IP w zakresie Osi Priorytetowych RPO WP finansowanych z EFRR. Proj. będzie realizowany w Partnerstwie z Pomorską Koleją Metropolitalną w Gdańsku, która będzie zajmowała się opracowaniem Studium techniczno-ekonomiczno-środowiskowego dotyczącego przygotowania perspektywy finansowej po 2020 roku.</t>
  </si>
  <si>
    <t>RPPM.12.01.00-22-0001/20</t>
  </si>
  <si>
    <t>Projekt Pomocy Technicznej na lata 2016-2017</t>
  </si>
  <si>
    <t>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zapewnienia odpowiedniego potencjału instytucjonalnego, w tym: wynagrodzeń pracowników zaangażowanych w realizację zadań RPO WP, wyposażenia stanowisk pracy, szkoleń oraz kosztów instytucji związanych z wdrażaniem RPO WP; - zapewnienia właściwego procesu wyboru projektów, kontroli, monitorowania oraz promocji EFS.</t>
  </si>
  <si>
    <t>RPPM.12.01.00-22-0002/15</t>
  </si>
  <si>
    <t>WOJEWÓDZKI URZĄD PRACY W GDAŃSKU</t>
  </si>
  <si>
    <t>Projekt Pomocy Technicznej IP na rok 2018</t>
  </si>
  <si>
    <t>RPPM.12.01.00-22-0002/17</t>
  </si>
  <si>
    <t>SAMORZĄD WOJEWÓDZTWA POMORSKIEGO - WOJEWÓDZKI URZĄD PRACY W GDAŃSKU</t>
  </si>
  <si>
    <t>Projekt Pomocy Technicznej IP na rok 2019</t>
  </si>
  <si>
    <t>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kontroli, monitorowania oraz promocji EFS.</t>
  </si>
  <si>
    <t>RPPM.12.01.00-22-0002/18</t>
  </si>
  <si>
    <t>Projekt Pomocy Technicznej IP na rok 2020</t>
  </si>
  <si>
    <t>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zawierania i rozliczania umów o dofinansowanie projektów, prowadzenia kontroli prawidłowości ich realizacji; - monitorowanie stopnia wykonania wskaźników i prowadzenie działań skutkujących osiąganiem celów założonych dla Działania; - promocja Europejskiego Funduszu Społecznego.</t>
  </si>
  <si>
    <t>RPPM.12.01.00-22-0002/19</t>
  </si>
  <si>
    <t>Projekt Pomocy Technicznej IP na rok 2021</t>
  </si>
  <si>
    <t>RPPM.12.01.00-22-0002/20</t>
  </si>
  <si>
    <t>Lista projektów realizowanych z Funduszy Europejskich [003] UZUPEŁNIAJĄCY</t>
  </si>
  <si>
    <t>Raport uzupełniający do raportu: Lista projektów realizowanych z Funduszy Europejskich [003]</t>
  </si>
  <si>
    <r>
      <rPr>
        <sz val="9"/>
        <color theme="1"/>
        <rFont val="Helvetica"/>
      </rPr>
      <t xml:space="preserve">Raport należy wyeksportować do Excela i ręcznie (lub za pomocą odpowiedniego makra) scalić do jednej komórki miejsca realizacji dla konkretnych umów, wg przyjętego schematu: miejsce1 | miejsce2 | miejsce3 itd. Na koniec wkleić scalone miejsca realizacji do odpowiednich komórek wyeksportowanego raportu głównego. </t>
    </r>
    <r>
      <rPr>
        <i/>
        <sz val="9"/>
        <color theme="1"/>
        <rFont val="Helvetica"/>
      </rPr>
      <t>Łączna kwota wkładu UE: 7 917 047 631,69</t>
    </r>
  </si>
  <si>
    <r>
      <rPr>
        <b/>
        <sz val="9"/>
        <color theme="1"/>
        <rFont val="Calibri"/>
      </rPr>
      <t>Numer umowy/decyzji</t>
    </r>
    <r>
      <rPr>
        <b/>
        <sz val="9"/>
        <color rgb="FF008000"/>
        <rFont val="Calibri"/>
      </rPr>
      <t>/ Contract number</t>
    </r>
  </si>
  <si>
    <r>
      <rPr>
        <b/>
        <sz val="9"/>
        <color theme="1"/>
        <rFont val="Calibri"/>
      </rPr>
      <t>Miejsce realizacji projektu</t>
    </r>
    <r>
      <rPr>
        <b/>
        <sz val="9"/>
        <color rgb="FF008000"/>
        <rFont val="Calibri"/>
      </rPr>
      <t>/ Project location </t>
    </r>
  </si>
  <si>
    <t>RPPM.01.01.01-22-0001/19-00</t>
  </si>
  <si>
    <t>WOJ.: POMORSKIE</t>
  </si>
  <si>
    <t>RPPM.01.01.01-22-0003/17-00</t>
  </si>
  <si>
    <t>WOJ.: POMORSKIE, POW.: gdański, GM.: Trąbki Wielkie</t>
  </si>
  <si>
    <t>RPPM.01.01.01-22-0003/19-00</t>
  </si>
  <si>
    <t>RPPM.01.01.01-22-0004/17-02</t>
  </si>
  <si>
    <t>WOJ.: POMORSKIE, POW.: Gdańsk, GM.: Gdańsk</t>
  </si>
  <si>
    <t>RPPM.01.01.01-22-0006/18-01</t>
  </si>
  <si>
    <t>Cały Kraj</t>
  </si>
  <si>
    <t>RPPM.01.01.01-22-0007/18-01</t>
  </si>
  <si>
    <t>RPPM.01.01.01-22-0008/17-03</t>
  </si>
  <si>
    <t>RPPM.01.01.01-22-0008/18-03</t>
  </si>
  <si>
    <t>RPPM.01.01.01-22-0009/18-00</t>
  </si>
  <si>
    <t>RPPM.01.01.01-22-0010/17-02</t>
  </si>
  <si>
    <t>RPPM.01.01.01-22-0010/18-00</t>
  </si>
  <si>
    <t>RPPM.01.01.01-22-0011/17-02</t>
  </si>
  <si>
    <t>RPPM.01.01.01-22-0014/16-03</t>
  </si>
  <si>
    <t>WOJ.: POMORSKIE, POW.: Słupsk, GM.: Słupsk</t>
  </si>
  <si>
    <t>RPPM.01.01.01-22-0016/18-02</t>
  </si>
  <si>
    <t>RPPM.01.01.01-22-0018/17-00</t>
  </si>
  <si>
    <t>WOJ.: POMORSKIE, POW.: Gdynia, GM.: Gdynia</t>
  </si>
  <si>
    <t>RPPM.01.01.01-22-0020/18-00</t>
  </si>
  <si>
    <t>RPPM.01.01.01-22-0023/18-00</t>
  </si>
  <si>
    <t>RPPM.01.01.01-22-0025/16-05</t>
  </si>
  <si>
    <t>RPPM.01.01.01-22-0025/17-05</t>
  </si>
  <si>
    <t>RPPM.01.01.01-22-0026/16-03</t>
  </si>
  <si>
    <t>RPPM.01.01.01-22-0026/18-01</t>
  </si>
  <si>
    <t>RPPM.01.01.01-22-0027/18-00</t>
  </si>
  <si>
    <t>RPPM.01.01.01-22-0028/18-02</t>
  </si>
  <si>
    <t>RPPM.01.01.01-22-0029/18-01</t>
  </si>
  <si>
    <t>RPPM.01.01.01-22-0031/18-01</t>
  </si>
  <si>
    <t>RPPM.01.01.01-22-0032/17-01</t>
  </si>
  <si>
    <t>RPPM.01.01.01-22-0032/18-00</t>
  </si>
  <si>
    <t>RPPM.01.01.01-22-0033/17-03</t>
  </si>
  <si>
    <t>RPPM.01.01.01-22-0034/16-02</t>
  </si>
  <si>
    <t>WOJ.: POMORSKIE, POW.: kartuski, GM.: Żukowo</t>
  </si>
  <si>
    <t>RPPM.01.01.01-22-0034/17-02</t>
  </si>
  <si>
    <t>RPPM.01.01.01-22-0036/18-01</t>
  </si>
  <si>
    <t>RPPM.01.01.01-22-0038/18-00</t>
  </si>
  <si>
    <t>RPPM.01.01.01-22-0039/16-05</t>
  </si>
  <si>
    <t>WOJ.: POMORSKIE, POW.: Sopot, GM.: Sopot</t>
  </si>
  <si>
    <t>RPPM.01.01.01-22-0039/17-00</t>
  </si>
  <si>
    <t>RPPM.01.01.01-22-0039/18-00</t>
  </si>
  <si>
    <t>RPPM.01.01.01-22-0040/18-00</t>
  </si>
  <si>
    <t>RPPM.01.01.01-22-0041/17-03</t>
  </si>
  <si>
    <t>RPPM.01.01.01-22-0045/16-05</t>
  </si>
  <si>
    <t>RPPM.01.01.01-22-0045/18-01</t>
  </si>
  <si>
    <t>RPPM.01.01.01-22-0048/18-02</t>
  </si>
  <si>
    <t>RPPM.01.01.01-22-0049/17-04</t>
  </si>
  <si>
    <t>RPPM.01.01.01-22-0049/18-00</t>
  </si>
  <si>
    <t>RPPM.01.01.01-22-0050/16-03</t>
  </si>
  <si>
    <t>RPPM.01.01.01-22-0050/18-01</t>
  </si>
  <si>
    <t>RPPM.01.01.01-22-0051/16-03</t>
  </si>
  <si>
    <t>RPPM.01.01.01-22-0051/18-00</t>
  </si>
  <si>
    <t>RPPM.01.01.01-22-0052/18-01</t>
  </si>
  <si>
    <t>RPPM.01.01.01-22-0053/16-04</t>
  </si>
  <si>
    <t>RPPM.01.01.01-22-0055/16-01</t>
  </si>
  <si>
    <t>RPPM.01.01.01-22-0058/17-01</t>
  </si>
  <si>
    <t>WOJ.: POMORSKIE, POW.: gdański, GM.: Pruszcz Gdański</t>
  </si>
  <si>
    <t>RPPM.01.01.01-22-0060/17-01</t>
  </si>
  <si>
    <t>RPPM.01.01.01-22-0060/18-00</t>
  </si>
  <si>
    <t>RPPM.01.01.01-22-0061/16-00</t>
  </si>
  <si>
    <t>RPPM.01.01.01-22-0062/18-00</t>
  </si>
  <si>
    <t>RPPM.01.01.01-22-0063/16-02</t>
  </si>
  <si>
    <t>RPPM.01.01.01-22-0067/16-05</t>
  </si>
  <si>
    <t>RPPM.01.01.01-22-0068/16-03</t>
  </si>
  <si>
    <t>RPPM.01.01.01-22-0070/16-03</t>
  </si>
  <si>
    <t>RPPM.01.01.01-22-0076/16-05</t>
  </si>
  <si>
    <t>RPPM.01.01.01-22-0080/16-00</t>
  </si>
  <si>
    <t>RPPM.01.01.01-22-0091/16-01</t>
  </si>
  <si>
    <t>RPPM.01.01.01-22-0099/16-04</t>
  </si>
  <si>
    <t>RPPM.01.01.01-22-0100/16-05</t>
  </si>
  <si>
    <t>RPPM.01.01.01-22-0105/16-01</t>
  </si>
  <si>
    <t>RPPM.01.01.01-22-0106/16-04</t>
  </si>
  <si>
    <t>RPPM.01.01.01-22-0111/16-03</t>
  </si>
  <si>
    <t>RPPM.01.01.01-22-0112/16-04</t>
  </si>
  <si>
    <t>WOJ.: POMORSKIE, POW.: człuchowski, GM.: Człuchów</t>
  </si>
  <si>
    <t>RPPM.01.01.02-22-IFA1/16-06</t>
  </si>
  <si>
    <t>RPPM.01.02.00-22-0001/17-01</t>
  </si>
  <si>
    <t>RPPM.01.02.00-22-0002/17-01</t>
  </si>
  <si>
    <t>RPPM.01.02.00-22-0005/17-03</t>
  </si>
  <si>
    <t>RPPM.01.02.00-22-0006/17-00</t>
  </si>
  <si>
    <t>RPPM.02.01.00-22-IFA1/16-06</t>
  </si>
  <si>
    <t>RPPM.02.02.01-22-0002/16-02</t>
  </si>
  <si>
    <t>WOJ.: POMORSKIE, POW.: wejherowski, GM.: Wejherowo</t>
  </si>
  <si>
    <t>RPPM.02.02.01-22-0002/20-00</t>
  </si>
  <si>
    <t>WOJ.: POMORSKIE, POW.: kościerski, GM.: Nowa Karczma</t>
  </si>
  <si>
    <t>RPPM.02.02.01-22-0003/17-01</t>
  </si>
  <si>
    <t>WOJ.: POMORSKIE, POW.: pucki, GM.: Władysławowo</t>
  </si>
  <si>
    <t>RPPM.02.02.01-22-0003/20-01</t>
  </si>
  <si>
    <t>RPPM.02.02.01-22-0004/17-01</t>
  </si>
  <si>
    <t>WOJ.: POMORSKIE, POW.: gdański, GM.: Pruszcz Gdański - gmina wiejska</t>
  </si>
  <si>
    <t>RPPM.02.02.01-22-0004/20-00</t>
  </si>
  <si>
    <t>RPPM.02.02.01-22-0005/17-02</t>
  </si>
  <si>
    <t>WOJ.: POMORSKIE, POW.: bytowski, GM.: Bytów</t>
  </si>
  <si>
    <t>RPPM.02.02.01-22-0005/20-00</t>
  </si>
  <si>
    <t>WOJ.: POMORSKIE, POW.: wejherowski, GM.: Wejherowo - gmina wiejska</t>
  </si>
  <si>
    <t>RPPM.02.02.01-22-0006/16-02</t>
  </si>
  <si>
    <t>WOJ.: POMORSKIE, POW.: kartuski, GM.: Stężyca</t>
  </si>
  <si>
    <t>RPPM.02.02.01-22-0006/20-00</t>
  </si>
  <si>
    <t>WOJ.: POMORSKIE, POW.: nowodworski, GM.: Stegna</t>
  </si>
  <si>
    <t>RPPM.02.02.01-22-0008/16-00</t>
  </si>
  <si>
    <t>RPPM.02.02.01-22-0008/20-00</t>
  </si>
  <si>
    <t>RPPM.02.02.01-22-0009/20-00</t>
  </si>
  <si>
    <t>WOJ.: POMORSKIE, POW.: słupski, GM.: Ustka - gmina wiejska</t>
  </si>
  <si>
    <t>RPPM.02.02.01-22-0011/16-02</t>
  </si>
  <si>
    <t>RPPM.02.02.01-22-0011/20-02</t>
  </si>
  <si>
    <t>RPPM.02.02.01-22-0012/17-02</t>
  </si>
  <si>
    <t>WOJ.: POMORSKIE, POW.: lęborski, GM.: Lębork</t>
  </si>
  <si>
    <t>RPPM.02.02.01-22-0012/20-00</t>
  </si>
  <si>
    <t>RPPM.02.02.01-22-0013/20-00</t>
  </si>
  <si>
    <t>WOJ.: POMORSKIE, POW.: tczewski, GM.: Tczew - gmina wiejska</t>
  </si>
  <si>
    <t>RPPM.02.02.01-22-0014/17-04</t>
  </si>
  <si>
    <t>RPPM.02.02.01-22-0014/20-00</t>
  </si>
  <si>
    <t>RPPM.02.02.01-22-0015/17-00</t>
  </si>
  <si>
    <t>RPPM.02.02.01-22-0016/17-04</t>
  </si>
  <si>
    <t>WOJ.: POMORSKIE, POW.: starogardzki, GM.: Skarszewy</t>
  </si>
  <si>
    <t>RPPM.02.02.01-22-0016/20-01</t>
  </si>
  <si>
    <t>RPPM.02.02.01-22-0017/20-00</t>
  </si>
  <si>
    <t>RPPM.02.02.01-22-0018/16-02</t>
  </si>
  <si>
    <t>RPPM.02.02.01-22-0018/17-00</t>
  </si>
  <si>
    <t>WOJ.: POMORSKIE, POW.: starogardzki, GM.: Starogard Gdański</t>
  </si>
  <si>
    <t>RPPM.02.02.01-22-0018/20-00</t>
  </si>
  <si>
    <t>WOJ.: POMORSKIE, POW.: pucki, GM.: Puck - gmina wiejska</t>
  </si>
  <si>
    <t>RPPM.02.02.01-22-0019/16-02</t>
  </si>
  <si>
    <t>WOJ.: POMORSKIE, POW.: tczewski, GM.: Tczew</t>
  </si>
  <si>
    <t>RPPM.02.02.01-22-0019/20-01</t>
  </si>
  <si>
    <t>RPPM.02.02.01-22-0020/16-02</t>
  </si>
  <si>
    <t>RPPM.02.02.01-22-0020/20-00</t>
  </si>
  <si>
    <t>RPPM.02.02.01-22-0021/20-00</t>
  </si>
  <si>
    <t>RPPM.02.02.01-22-0022/20-01</t>
  </si>
  <si>
    <t>WOJ.: POMORSKIE, POW.: wejherowski, GM.: Rumia</t>
  </si>
  <si>
    <t>RPPM.02.02.01-22-0023/16-03</t>
  </si>
  <si>
    <t>RPPM.02.02.01-22-0023/20-01</t>
  </si>
  <si>
    <t>RPPM.02.02.01-22-0024/20-00</t>
  </si>
  <si>
    <t>RPPM.02.02.01-22-0025/20-01</t>
  </si>
  <si>
    <t>RPPM.02.02.01-22-0026/20-00</t>
  </si>
  <si>
    <t>WOJ.: POMORSKIE, POW.: wejherowski, GM.: Choczewo</t>
  </si>
  <si>
    <t>RPPM.02.02.01-22-0027/16-03</t>
  </si>
  <si>
    <t>WOJ.: POMORSKIE, POW.: pucki, GM.: Puck</t>
  </si>
  <si>
    <t>RPPM.02.02.01-22-0027/17-03</t>
  </si>
  <si>
    <t>RPPM.02.02.01-22-0028/20-00</t>
  </si>
  <si>
    <t>WOJ.: POMORSKIE, POW.: bytowski, GM.: Czarna Dąbrówka</t>
  </si>
  <si>
    <t>RPPM.02.02.01-22-0029/20-00</t>
  </si>
  <si>
    <t>RPPM.02.02.01-22-0030/20-01</t>
  </si>
  <si>
    <t>RPPM.02.02.01-22-0031/16-04</t>
  </si>
  <si>
    <t>RPPM.02.02.01-22-0032/16-00</t>
  </si>
  <si>
    <t>RPPM.02.02.01-22-0032/20-01</t>
  </si>
  <si>
    <t>RPPM.02.02.01-22-0033/20-00</t>
  </si>
  <si>
    <t>WOJ.: POMORSKIE, POW.: bytowski, GM.: Lipnica</t>
  </si>
  <si>
    <t>RPPM.02.02.01-22-0034/20-00</t>
  </si>
  <si>
    <t>WOJ.: POMORSKIE, POW.: gdański, GM.: Przywidz</t>
  </si>
  <si>
    <t>RPPM.02.02.01-22-0035/20-01</t>
  </si>
  <si>
    <t>RPPM.02.02.01-22-0036/16-01</t>
  </si>
  <si>
    <t>RPPM.02.02.01-22-0036/17-05</t>
  </si>
  <si>
    <t>WOJ.: POMORSKIE, POW.: chojnicki, GM.: Brusy</t>
  </si>
  <si>
    <t>RPPM.02.02.01-22-0036/20-00</t>
  </si>
  <si>
    <t>RPPM.02.02.01-22-0037/17-02</t>
  </si>
  <si>
    <t>RPPM.02.02.01-22-0038/16-01</t>
  </si>
  <si>
    <t>RPPM.02.02.01-22-0038/20-01</t>
  </si>
  <si>
    <t>RPPM.02.02.01-22-0039/20-00</t>
  </si>
  <si>
    <t>RPPM.02.02.01-22-0040/16-03</t>
  </si>
  <si>
    <t>WOJ.: POMORSKIE, POW.: słupski, GM.: Kobylnica</t>
  </si>
  <si>
    <t>RPPM.02.02.01-22-0040/20-00</t>
  </si>
  <si>
    <t>RPPM.02.02.01-22-0041/20-01</t>
  </si>
  <si>
    <t>RPPM.02.02.01-22-0042/20-00</t>
  </si>
  <si>
    <t>RPPM.02.02.01-22-0043/16-05</t>
  </si>
  <si>
    <t>RPPM.02.02.01-22-0043/20-01</t>
  </si>
  <si>
    <t>RPPM.02.02.01-22-0044/20-00</t>
  </si>
  <si>
    <t>RPPM.02.02.01-22-0045/17-04</t>
  </si>
  <si>
    <t>RPPM.02.02.01-22-0045/20-00</t>
  </si>
  <si>
    <t>WOJ.: POMORSKIE, POW.: lęborski, GM.: Cewice</t>
  </si>
  <si>
    <t>RPPM.02.02.01-22-0046/16-01</t>
  </si>
  <si>
    <t>WOJ.: POMORSKIE, POW.: nowodworski, GM.: Krynica Morska</t>
  </si>
  <si>
    <t>RPPM.02.02.01-22-0046/20-01</t>
  </si>
  <si>
    <t>RPPM.02.02.01-22-0047/20-00</t>
  </si>
  <si>
    <t>WOJ.: POMORSKIE, POW.: pucki, GM.: Krokowa</t>
  </si>
  <si>
    <t>RPPM.02.02.01-22-0048/17-04</t>
  </si>
  <si>
    <t>RPPM.02.02.01-22-0048/20-00</t>
  </si>
  <si>
    <t>RPPM.02.02.01-22-0049/16-02</t>
  </si>
  <si>
    <t>RPPM.02.02.01-22-0049/17-02</t>
  </si>
  <si>
    <t>RPPM.02.02.01-22-0049/20-00</t>
  </si>
  <si>
    <t>RPPM.02.02.01-22-0050/20-00</t>
  </si>
  <si>
    <t>RPPM.02.02.01-22-0051/20-00</t>
  </si>
  <si>
    <t>WOJ.: POMORSKIE, POW.: kościerski, GM.: Kościerzyna - gmina wiejska</t>
  </si>
  <si>
    <t>RPPM.02.02.01-22-0052/20-00</t>
  </si>
  <si>
    <t>WOJ.: POMORSKIE, POW.: kartuski, GM.: Kartuzy</t>
  </si>
  <si>
    <t>RPPM.02.02.01-22-0053/16-04</t>
  </si>
  <si>
    <t>RPPM.02.02.01-22-0053/17-03</t>
  </si>
  <si>
    <t>RPPM.02.02.01-22-0053/20-00</t>
  </si>
  <si>
    <t>RPPM.02.02.01-22-0054/20-00</t>
  </si>
  <si>
    <t>RPPM.02.02.01-22-0055/16-04</t>
  </si>
  <si>
    <t>RPPM.02.02.01-22-0055/20-00</t>
  </si>
  <si>
    <t>RPPM.02.02.01-22-0056/17-01</t>
  </si>
  <si>
    <t>RPPM.02.02.01-22-0056/20-00</t>
  </si>
  <si>
    <t>WOJ.: POMORSKIE, POW.: słupski, GM.: Potęgowo</t>
  </si>
  <si>
    <t>RPPM.02.02.01-22-0057/20-00</t>
  </si>
  <si>
    <t>RPPM.02.02.01-22-0058/20-00</t>
  </si>
  <si>
    <t>RPPM.02.02.01-22-0059/20-00</t>
  </si>
  <si>
    <t>RPPM.02.02.01-22-0060/20-00</t>
  </si>
  <si>
    <t>RPPM.02.02.01-22-0061/16-01</t>
  </si>
  <si>
    <t>WOJ.: POMORSKIE, POW.: gdański, GM.: Cedry Wielkie</t>
  </si>
  <si>
    <t>RPPM.02.02.01-22-0061/17-02</t>
  </si>
  <si>
    <t>RPPM.02.02.01-22-0061/20-00</t>
  </si>
  <si>
    <t>RPPM.02.02.01-22-0062/20-00</t>
  </si>
  <si>
    <t>RPPM.02.02.01-22-0063/16-03</t>
  </si>
  <si>
    <t>WOJ.: POMORSKIE, POW.: malborski, GM.: Malbork</t>
  </si>
  <si>
    <t>RPPM.02.02.01-22-0063/17-00</t>
  </si>
  <si>
    <t>WOJ.: POMORSKIE, POW.: człuchowski, GM.: Debrzno</t>
  </si>
  <si>
    <t>RPPM.02.02.01-22-0063/20-00</t>
  </si>
  <si>
    <t>RPPM.02.02.01-22-0064/20-01</t>
  </si>
  <si>
    <t>RPPM.02.02.01-22-0065/20-00</t>
  </si>
  <si>
    <t>RPPM.02.02.01-22-0066/16-03</t>
  </si>
  <si>
    <t>RPPM.02.02.01-22-0066/20-00</t>
  </si>
  <si>
    <t>WOJ.: POMORSKIE, POW.: słupski, GM.: Ustka</t>
  </si>
  <si>
    <t>RPPM.02.02.01-22-0067/16-00</t>
  </si>
  <si>
    <t>RPPM.02.02.01-22-0067/17-02</t>
  </si>
  <si>
    <t>RPPM.02.02.01-22-0067/20-00</t>
  </si>
  <si>
    <t>RPPM.02.02.01-22-0069/20-00</t>
  </si>
  <si>
    <t>RPPM.02.02.01-22-0070/20-01</t>
  </si>
  <si>
    <t>RPPM.02.02.01-22-0071/20-01</t>
  </si>
  <si>
    <t>RPPM.02.02.01-22-0072/16-00</t>
  </si>
  <si>
    <t>RPPM.02.02.01-22-0072/17-04</t>
  </si>
  <si>
    <t>RPPM.02.02.01-22-0072/20-00</t>
  </si>
  <si>
    <t>WOJ.: POMORSKIE, POW.: kartuski, GM.: Chmielno</t>
  </si>
  <si>
    <t>RPPM.02.02.01-22-0073/17-04</t>
  </si>
  <si>
    <t>RPPM.02.02.01-22-0073/20-01</t>
  </si>
  <si>
    <t>RPPM.02.02.01-22-0074/20-00</t>
  </si>
  <si>
    <t>RPPM.02.02.01-22-0075/20-00</t>
  </si>
  <si>
    <t>RPPM.02.02.01-22-0077/16-04</t>
  </si>
  <si>
    <t>RPPM.02.02.01-22-0077/17-02</t>
  </si>
  <si>
    <t>RPPM.02.02.01-22-0077/20-00</t>
  </si>
  <si>
    <t>WOJ.: POMORSKIE, POW.: lęborski, GM.: Wicko</t>
  </si>
  <si>
    <t>RPPM.02.02.01-22-0078/16-03</t>
  </si>
  <si>
    <t>WOJ.: POMORSKIE, POW.: wejherowski, GM.: Luzino</t>
  </si>
  <si>
    <t>RPPM.02.02.01-22-0078/17-04</t>
  </si>
  <si>
    <t>RPPM.02.02.01-22-0078/20-01</t>
  </si>
  <si>
    <t>RPPM.02.02.01-22-0079/20-00</t>
  </si>
  <si>
    <t>RPPM.02.02.01-22-0080/17-03</t>
  </si>
  <si>
    <t>RPPM.02.02.01-22-0080/20-00</t>
  </si>
  <si>
    <t>RPPM.02.02.01-22-0081/17-04</t>
  </si>
  <si>
    <t>RPPM.02.02.01-22-0081/20-00</t>
  </si>
  <si>
    <t>RPPM.02.02.01-22-0082/20-00</t>
  </si>
  <si>
    <t>WOJ.: POMORSKIE, POW.: lęborski, GM.: Łeba</t>
  </si>
  <si>
    <t>RPPM.02.02.01-22-0083/17-00</t>
  </si>
  <si>
    <t>WOJ.: POMORSKIE, POW.: malborski, GM.: Stare Pole</t>
  </si>
  <si>
    <t>RPPM.02.02.01-22-0083/20-00</t>
  </si>
  <si>
    <t>WOJ.: POMORSKIE, POW.: słupski, GM.: Słupsk</t>
  </si>
  <si>
    <t>RPPM.02.02.01-22-0084/17-03</t>
  </si>
  <si>
    <t>RPPM.02.02.01-22-0085/17-02</t>
  </si>
  <si>
    <t>WOJ.: POMORSKIE, POW.: kwidzyński, GM.: Kwidzyn</t>
  </si>
  <si>
    <t>RPPM.02.02.01-22-0085/20-00</t>
  </si>
  <si>
    <t>RPPM.02.02.01-22-0086/20-00</t>
  </si>
  <si>
    <t>WOJ.: POMORSKIE, POW.: kwidzyński, GM.: Kwidzyn - gmina wiejska</t>
  </si>
  <si>
    <t>RPPM.02.02.01-22-0087/16-02</t>
  </si>
  <si>
    <t>RPPM.02.02.01-22-0087/17-00</t>
  </si>
  <si>
    <t>RPPM.02.02.01-22-0087/20-01</t>
  </si>
  <si>
    <t>WOJ.: POMORSKIE, POW.: Gdynia</t>
  </si>
  <si>
    <t>RPPM.02.02.01-22-0088/17-03</t>
  </si>
  <si>
    <t>WOJ.: POMORSKIE, POW.: bytowski, GM.: Tuchomie</t>
  </si>
  <si>
    <t>RPPM.02.02.01-22-0088/20-00</t>
  </si>
  <si>
    <t>RPPM.02.02.01-22-0089/16-00</t>
  </si>
  <si>
    <t>RPPM.02.02.01-22-0089/17-03</t>
  </si>
  <si>
    <t>RPPM.02.02.01-22-0089/20-00</t>
  </si>
  <si>
    <t>RPPM.02.02.01-22-0090/17-01</t>
  </si>
  <si>
    <t>RPPM.02.02.01-22-0090/20-01</t>
  </si>
  <si>
    <t>RPPM.02.02.01-22-0091/17-01</t>
  </si>
  <si>
    <t>RPPM.02.02.01-22-0091/20-00</t>
  </si>
  <si>
    <t>WOJ.: POMORSKIE, POW.: kartuski, GM.: Somonino</t>
  </si>
  <si>
    <t>RPPM.02.02.01-22-0092/16-02</t>
  </si>
  <si>
    <t>RPPM.02.02.01-22-0092/17-00</t>
  </si>
  <si>
    <t>RPPM.02.02.01-22-0093/17-01</t>
  </si>
  <si>
    <t>RPPM.02.02.01-22-0093/20-01</t>
  </si>
  <si>
    <t>RPPM.02.02.01-22-0094/20-01</t>
  </si>
  <si>
    <t>RPPM.02.02.01-22-0095/17-01</t>
  </si>
  <si>
    <t>RPPM.02.02.01-22-0095/20-00</t>
  </si>
  <si>
    <t>RPPM.02.02.01-22-0096/17-01</t>
  </si>
  <si>
    <t>WOJ.: POMORSKIE, POW.: wejherowski, GM.: Reda</t>
  </si>
  <si>
    <t>RPPM.02.02.01-22-0096/20-00</t>
  </si>
  <si>
    <t>RPPM.02.02.01-22-0097/17-01</t>
  </si>
  <si>
    <t>RPPM.02.02.01-22-0097/20-01</t>
  </si>
  <si>
    <t>RPPM.02.02.01-22-0098/17-01</t>
  </si>
  <si>
    <t>RPPM.02.02.01-22-0098/20-00</t>
  </si>
  <si>
    <t>RPPM.02.02.01-22-0099/17-01</t>
  </si>
  <si>
    <t>RPPM.02.02.01-22-0099/20-00</t>
  </si>
  <si>
    <t>RPPM.02.02.01-22-0100/16-00</t>
  </si>
  <si>
    <t>WOJ.: POMORSKIE, POW.: wejherowski, GM.: Gniewino</t>
  </si>
  <si>
    <t>RPPM.02.02.01-22-0100/20-00</t>
  </si>
  <si>
    <t>RPPM.02.02.01-22-0101/17-01</t>
  </si>
  <si>
    <t>RPPM.02.02.01-22-0101/20-01</t>
  </si>
  <si>
    <t>RPPM.02.02.01-22-0102/20-00</t>
  </si>
  <si>
    <t>RPPM.02.02.01-22-0103/16-01</t>
  </si>
  <si>
    <t>RPPM.02.02.01-22-0103/20-00</t>
  </si>
  <si>
    <t>WOJ.: POMORSKIE, POW.: słupski, GM.: Dębnica Kaszubska</t>
  </si>
  <si>
    <t>RPPM.02.02.01-22-0104/20-00</t>
  </si>
  <si>
    <t>WOJ.: POMORSKIE, POW.: kościerski, GM.: Karsin</t>
  </si>
  <si>
    <t>RPPM.02.02.01-22-0105/16-00</t>
  </si>
  <si>
    <t>RPPM.02.02.01-22-0105/17-03</t>
  </si>
  <si>
    <t>RPPM.02.02.01-22-0105/20-00</t>
  </si>
  <si>
    <t>RPPM.02.02.01-22-0106/17-02</t>
  </si>
  <si>
    <t>RPPM.02.02.01-22-0107/20-00</t>
  </si>
  <si>
    <t>RPPM.02.02.01-22-0108/20-00</t>
  </si>
  <si>
    <t>RPPM.02.02.01-22-0109/20-00</t>
  </si>
  <si>
    <t>RPPM.02.02.01-22-0110/20-00</t>
  </si>
  <si>
    <t>RPPM.02.02.01-22-0111/20-00</t>
  </si>
  <si>
    <t>WOJ.: POMORSKIE, POW.: chojnicki, GM.: Czersk</t>
  </si>
  <si>
    <t>RPPM.02.02.01-22-0112/17-01</t>
  </si>
  <si>
    <t>RPPM.02.02.01-22-0112/20-00</t>
  </si>
  <si>
    <t>WOJ.: POMORSKIE, POW.: kartuski, GM.: Sulęczyno</t>
  </si>
  <si>
    <t>RPPM.02.02.01-22-0113/17-03</t>
  </si>
  <si>
    <t>WOJ.: POMORSKIE, POW.: starogardzki, GM.: Starogard Gdański - gmina wiejska</t>
  </si>
  <si>
    <t>RPPM.02.02.01-22-0113/20-00</t>
  </si>
  <si>
    <t>RPPM.02.02.01-22-0114/20-00</t>
  </si>
  <si>
    <t>WOJ.: POMORSKIE, POW.: pucki, GM.: Kosakowo</t>
  </si>
  <si>
    <t>RPPM.02.02.01-22-0117/17-02</t>
  </si>
  <si>
    <t>RPPM.02.02.01-22-0118/17-03</t>
  </si>
  <si>
    <t>RPPM.02.02.01-22-0118/20-00</t>
  </si>
  <si>
    <t>RPPM.02.02.01-22-0119/17-02</t>
  </si>
  <si>
    <t>RPPM.02.02.01-22-0119/20-00</t>
  </si>
  <si>
    <t>RPPM.02.02.01-22-0120/16-01</t>
  </si>
  <si>
    <t>RPPM.02.02.01-22-0121/16-04</t>
  </si>
  <si>
    <t>RPPM.02.02.01-22-0121/20-00</t>
  </si>
  <si>
    <t>WOJ.: POMORSKIE, POW.: sztumski, GM.: Dzierzgoń</t>
  </si>
  <si>
    <t>RPPM.02.02.01-22-0122/16-04</t>
  </si>
  <si>
    <t>RPPM.02.02.01-22-0122/17-01</t>
  </si>
  <si>
    <t>RPPM.02.02.01-22-0122/20-00</t>
  </si>
  <si>
    <t>RPPM.02.02.01-22-0123/17-02</t>
  </si>
  <si>
    <t>RPPM.02.02.01-22-0123/20-00</t>
  </si>
  <si>
    <t>RPPM.02.02.01-22-0124/20-00</t>
  </si>
  <si>
    <t>WOJ.: POMORSKIE, POW.: bytowski, GM.: Trzebielino</t>
  </si>
  <si>
    <t>RPPM.02.02.01-22-0125/17-02</t>
  </si>
  <si>
    <t>RPPM.02.02.01-22-0125/20-01</t>
  </si>
  <si>
    <t>RPPM.02.02.01-22-0126/20-00</t>
  </si>
  <si>
    <t>RPPM.02.02.01-22-0127/17-02</t>
  </si>
  <si>
    <t>RPPM.02.02.01-22-0128/16-07</t>
  </si>
  <si>
    <t>RPPM.02.02.01-22-0128/20-01</t>
  </si>
  <si>
    <t>RPPM.02.02.01-22-0129/20-00</t>
  </si>
  <si>
    <t>RPPM.02.02.01-22-0130/17-00</t>
  </si>
  <si>
    <t>RPPM.02.02.01-22-0130/20-00</t>
  </si>
  <si>
    <t>RPPM.02.02.01-22-0131/17-02</t>
  </si>
  <si>
    <t>RPPM.02.02.01-22-0131/20-00</t>
  </si>
  <si>
    <t>RPPM.02.02.01-22-0132/20-00</t>
  </si>
  <si>
    <t>WOJ.: POMORSKIE, POW.: kościerski, GM.: Stara Kiszewa</t>
  </si>
  <si>
    <t>RPPM.02.02.01-22-0134/16-05</t>
  </si>
  <si>
    <t>RPPM.02.02.01-22-0135/17-02</t>
  </si>
  <si>
    <t>RPPM.02.02.01-22-0135/20-00</t>
  </si>
  <si>
    <t>RPPM.02.02.01-22-0136/17-05</t>
  </si>
  <si>
    <t>WOJ.: POMORSKIE, POW.: kartuski, GM.: Sierakowice</t>
  </si>
  <si>
    <t>RPPM.02.02.01-22-0137/20-01</t>
  </si>
  <si>
    <t>RPPM.02.02.01-22-0138/17-02</t>
  </si>
  <si>
    <t>RPPM.02.02.01-22-0139/16-00</t>
  </si>
  <si>
    <t>WOJ.: POMORSKIE, POW.: gdański, GM.: Pszczółki</t>
  </si>
  <si>
    <t>RPPM.02.02.01-22-0139/20-01</t>
  </si>
  <si>
    <t>RPPM.02.02.01-22-0140/16-04</t>
  </si>
  <si>
    <t>RPPM.02.02.01-22-0140/20-00</t>
  </si>
  <si>
    <t>WOJ.: POMORSKIE, POW.: chojnicki, GM.: Chojnice</t>
  </si>
  <si>
    <t>RPPM.02.02.01-22-0141/20-00</t>
  </si>
  <si>
    <t>RPPM.02.02.01-22-0142/16-02</t>
  </si>
  <si>
    <t>RPPM.02.02.01-22-0142/20-00</t>
  </si>
  <si>
    <t>RPPM.02.02.01-22-0143/17-05</t>
  </si>
  <si>
    <t>RPPM.02.02.01-22-0143/20-00</t>
  </si>
  <si>
    <t>RPPM.02.02.01-22-0144/20-00</t>
  </si>
  <si>
    <t>RPPM.02.02.01-22-0145/16-02</t>
  </si>
  <si>
    <t>RPPM.02.02.01-22-0145/20-00</t>
  </si>
  <si>
    <t>RPPM.02.02.01-22-0146/16-04</t>
  </si>
  <si>
    <t>RPPM.02.02.01-22-0147/16-02</t>
  </si>
  <si>
    <t>RPPM.02.02.01-22-0148/20-00</t>
  </si>
  <si>
    <t>RPPM.02.02.01-22-0149/20-00</t>
  </si>
  <si>
    <t>RPPM.02.02.01-22-0151/17-03</t>
  </si>
  <si>
    <t>RPPM.02.02.01-22-0151/20-00</t>
  </si>
  <si>
    <t>RPPM.02.02.01-22-0152/20-00</t>
  </si>
  <si>
    <t>RPPM.02.02.01-22-0153/20-00</t>
  </si>
  <si>
    <t>RPPM.02.02.01-22-0155/20-00</t>
  </si>
  <si>
    <t>RPPM.02.02.01-22-0156/20-00</t>
  </si>
  <si>
    <t>RPPM.02.02.01-22-0157/16-03</t>
  </si>
  <si>
    <t>RPPM.02.02.01-22-0157/17-02</t>
  </si>
  <si>
    <t>RPPM.02.02.01-22-0157/20-00</t>
  </si>
  <si>
    <t>RPPM.02.02.01-22-0158/17-07</t>
  </si>
  <si>
    <t>RPPM.02.02.01-22-0158/20-00</t>
  </si>
  <si>
    <t>RPPM.02.02.01-22-0159/17-01</t>
  </si>
  <si>
    <t>RPPM.02.02.01-22-0159/20-00</t>
  </si>
  <si>
    <t>RPPM.02.02.01-22-0160/16-02</t>
  </si>
  <si>
    <t>RPPM.02.02.01-22-0160/17-04</t>
  </si>
  <si>
    <t>RPPM.02.02.01-22-0160/20-00</t>
  </si>
  <si>
    <t>WOJ.: POMORSKIE, POW.: tczewski, GM.: Gniew</t>
  </si>
  <si>
    <t>RPPM.02.02.01-22-0161/17-01</t>
  </si>
  <si>
    <t>RPPM.02.02.01-22-0161/20-00</t>
  </si>
  <si>
    <t>WOJ.: POMORSKIE, POW.: starogardzki, GM.: Lubichowo</t>
  </si>
  <si>
    <t>RPPM.02.02.01-22-0162/16-01</t>
  </si>
  <si>
    <t>RPPM.02.02.01-22-0162/17-01</t>
  </si>
  <si>
    <t>RPPM.02.02.01-22-0162/20-00</t>
  </si>
  <si>
    <t>RPPM.02.02.01-22-0163/20-00</t>
  </si>
  <si>
    <t>RPPM.02.02.01-22-0165/20-00</t>
  </si>
  <si>
    <t>WOJ.: POMORSKIE, POW.: nowodworski, GM.: Sztutowo</t>
  </si>
  <si>
    <t>RPPM.02.02.01-22-0166/17-01</t>
  </si>
  <si>
    <t>RPPM.02.02.01-22-0166/20-00</t>
  </si>
  <si>
    <t>RPPM.02.02.01-22-0167/20-00</t>
  </si>
  <si>
    <t>RPPM.02.02.01-22-0168/20-00</t>
  </si>
  <si>
    <t>RPPM.02.02.01-22-0169/20-00</t>
  </si>
  <si>
    <t>RPPM.02.02.01-22-0170/16-03</t>
  </si>
  <si>
    <t>RPPM.02.02.01-22-0170/20-00</t>
  </si>
  <si>
    <t>RPPM.02.02.01-22-0171/20-00</t>
  </si>
  <si>
    <t>RPPM.02.02.01-22-0172/17-02</t>
  </si>
  <si>
    <t>RPPM.02.02.01-22-0172/20-00</t>
  </si>
  <si>
    <t>RPPM.02.02.01-22-0173/20-00</t>
  </si>
  <si>
    <t>WOJ.: POMORSKIE, POW.: gdański, GM.: Kolbudy</t>
  </si>
  <si>
    <t>RPPM.02.02.01-22-0174/17-02</t>
  </si>
  <si>
    <t>WOJ.: POMORSKIE, POW.: kwidzyński, GM.: Gardeja</t>
  </si>
  <si>
    <t>RPPM.02.02.01-22-0175/20-00</t>
  </si>
  <si>
    <t>RPPM.02.02.01-22-0176/17-00</t>
  </si>
  <si>
    <t>RPPM.02.02.01-22-0176/20-00</t>
  </si>
  <si>
    <t>WOJ.: POMORSKIE, POW.: nowodworski</t>
  </si>
  <si>
    <t>RPPM.02.02.01-22-0177/16-01</t>
  </si>
  <si>
    <t>RPPM.02.02.01-22-0177/20-00</t>
  </si>
  <si>
    <t>RPPM.02.02.01-22-0178/16-00</t>
  </si>
  <si>
    <t>RPPM.02.02.01-22-0178/20-00</t>
  </si>
  <si>
    <t>RPPM.02.02.01-22-0179/16-02</t>
  </si>
  <si>
    <t>RPPM.02.02.01-22-0179/20-00</t>
  </si>
  <si>
    <t>RPPM.02.02.01-22-0180/20-00</t>
  </si>
  <si>
    <t>RPPM.02.02.01-22-0181/17-03</t>
  </si>
  <si>
    <t>RPPM.02.02.01-22-0181/20-00</t>
  </si>
  <si>
    <t>RPPM.02.02.01-22-0182/20-00</t>
  </si>
  <si>
    <t>RPPM.02.02.01-22-0183/17-01</t>
  </si>
  <si>
    <t>RPPM.02.02.01-22-0183/20-00</t>
  </si>
  <si>
    <t>RPPM.02.02.01-22-0184/16-08</t>
  </si>
  <si>
    <t>RPPM.02.02.01-22-0184/20-00</t>
  </si>
  <si>
    <t>RPPM.02.02.01-22-0185/16-02</t>
  </si>
  <si>
    <t>RPPM.02.02.01-22-0185/17-03</t>
  </si>
  <si>
    <t>RPPM.02.02.01-22-0185/20-00</t>
  </si>
  <si>
    <t>RPPM.02.02.01-22-0186/17-04</t>
  </si>
  <si>
    <t>RPPM.02.02.01-22-0186/20-00</t>
  </si>
  <si>
    <t>RPPM.02.02.01-22-0187/16-00</t>
  </si>
  <si>
    <t>RPPM.02.02.01-22-0187/20-00</t>
  </si>
  <si>
    <t>RPPM.02.02.01-22-0188/17-02</t>
  </si>
  <si>
    <t>RPPM.02.02.01-22-0188/20-00</t>
  </si>
  <si>
    <t>RPPM.02.02.01-22-0189/16-02</t>
  </si>
  <si>
    <t>RPPM.02.02.01-22-0189/20-00</t>
  </si>
  <si>
    <t>RPPM.02.02.01-22-0191/17-02</t>
  </si>
  <si>
    <t>RPPM.02.02.01-22-0191/20-00</t>
  </si>
  <si>
    <t>RPPM.02.02.01-22-0192/16-01</t>
  </si>
  <si>
    <t>RPPM.02.02.01-22-0192/17-02</t>
  </si>
  <si>
    <t>RPPM.02.02.01-22-0192/20-01</t>
  </si>
  <si>
    <t>RPPM.02.02.01-22-0193/17-00</t>
  </si>
  <si>
    <t>RPPM.02.02.01-22-0193/20-00</t>
  </si>
  <si>
    <t>RPPM.02.02.01-22-0194/17-02</t>
  </si>
  <si>
    <t>RPPM.02.02.01-22-0195/20-00</t>
  </si>
  <si>
    <t>RPPM.02.02.01-22-0196/17-01</t>
  </si>
  <si>
    <t>RPPM.02.02.01-22-0196/20-00</t>
  </si>
  <si>
    <t>RPPM.02.02.01-22-0197/20-00</t>
  </si>
  <si>
    <t>RPPM.02.02.01-22-0198/16-03</t>
  </si>
  <si>
    <t>RPPM.02.02.01-22-0198/17-02</t>
  </si>
  <si>
    <t>RPPM.02.02.01-22-0198/20-00</t>
  </si>
  <si>
    <t>RPPM.02.02.01-22-0199/16-05</t>
  </si>
  <si>
    <t>RPPM.02.02.01-22-0199/17-02</t>
  </si>
  <si>
    <t>RPPM.02.02.01-22-0199/20-00</t>
  </si>
  <si>
    <t>RPPM.02.02.01-22-0200/20-00</t>
  </si>
  <si>
    <t>RPPM.02.02.01-22-0201/16-05</t>
  </si>
  <si>
    <t>WOJ.: POMORSKIE, POW.: kartuski, GM.: Przodkowo</t>
  </si>
  <si>
    <t>RPPM.02.02.01-22-0201/20-00</t>
  </si>
  <si>
    <t>WOJ.: POMORSKIE, POW.: nowodworski, GM.: Nowy Dwór Gdański</t>
  </si>
  <si>
    <t>RPPM.02.02.01-22-0202/17-03</t>
  </si>
  <si>
    <t>RPPM.02.02.01-22-0202/20-00</t>
  </si>
  <si>
    <t>RPPM.02.02.01-22-0203/17-05</t>
  </si>
  <si>
    <t>RPPM.02.02.01-22-0204/17-00</t>
  </si>
  <si>
    <t>RPPM.02.02.01-22-0204/20-00</t>
  </si>
  <si>
    <t>RPPM.02.02.01-22-0205/16-04</t>
  </si>
  <si>
    <t>RPPM.02.02.01-22-0205/20-00</t>
  </si>
  <si>
    <t>RPPM.02.02.01-22-0206/16-01</t>
  </si>
  <si>
    <t>RPPM.02.02.01-22-0206/20-00</t>
  </si>
  <si>
    <t>RPPM.02.02.01-22-0207/17-04</t>
  </si>
  <si>
    <t>RPPM.02.02.01-22-0207/20-00</t>
  </si>
  <si>
    <t>WOJ.: POMORSKIE, POW.: kościerski, GM.: Kościerzyna</t>
  </si>
  <si>
    <t>RPPM.02.02.01-22-0208/17-00</t>
  </si>
  <si>
    <t>RPPM.02.02.01-22-0208/20-00</t>
  </si>
  <si>
    <t>RPPM.02.02.01-22-0209/20-00</t>
  </si>
  <si>
    <t>RPPM.02.02.01-22-0210/20-00</t>
  </si>
  <si>
    <t>RPPM.02.02.01-22-0211/20-00</t>
  </si>
  <si>
    <t>RPPM.02.02.01-22-0212/17-04</t>
  </si>
  <si>
    <t>RPPM.02.02.01-22-0212/20-01</t>
  </si>
  <si>
    <t>RPPM.02.02.01-22-0213/20-00</t>
  </si>
  <si>
    <t>RPPM.02.02.01-22-0215/20-00</t>
  </si>
  <si>
    <t>RPPM.02.02.01-22-0216/17-02</t>
  </si>
  <si>
    <t>RPPM.02.02.01-22-0216/20-00</t>
  </si>
  <si>
    <t>RPPM.02.02.01-22-0217/20-00</t>
  </si>
  <si>
    <t>RPPM.02.02.01-22-0218/20-00</t>
  </si>
  <si>
    <t>RPPM.02.02.01-22-0219/17-06</t>
  </si>
  <si>
    <t>RPPM.02.02.01-22-0219/20-00</t>
  </si>
  <si>
    <t>RPPM.02.02.01-22-0220/16-04</t>
  </si>
  <si>
    <t>RPPM.02.02.01-22-0220/17-02</t>
  </si>
  <si>
    <t>RPPM.02.02.01-22-0220/20-00</t>
  </si>
  <si>
    <t>RPPM.02.02.01-22-0221/16-03</t>
  </si>
  <si>
    <t>RPPM.02.02.01-22-0221/20-00</t>
  </si>
  <si>
    <t>RPPM.02.02.01-22-0222/20-00</t>
  </si>
  <si>
    <t>RPPM.02.02.01-22-0226/17-01</t>
  </si>
  <si>
    <t>RPPM.02.02.01-22-0227/17-05</t>
  </si>
  <si>
    <t>WOJ.: POMORSKIE, POW.: bytowski, GM.: Miastko</t>
  </si>
  <si>
    <t>RPPM.02.02.01-22-0227/20-00</t>
  </si>
  <si>
    <t>WOJ.: POMORSKIE, POW.: chojnicki, GM.: Chojnice - gmina wiejska</t>
  </si>
  <si>
    <t>RPPM.02.02.01-22-0228/17-01</t>
  </si>
  <si>
    <t>RPPM.02.02.01-22-0228/20-00</t>
  </si>
  <si>
    <t>RPPM.02.02.01-22-0229/16-00</t>
  </si>
  <si>
    <t>RPPM.02.02.01-22-0229/20-00</t>
  </si>
  <si>
    <t>RPPM.02.02.01-22-0230/17-00</t>
  </si>
  <si>
    <t>RPPM.02.02.01-22-0230/20-00</t>
  </si>
  <si>
    <t>RPPM.02.02.01-22-0231/17-04</t>
  </si>
  <si>
    <t>RPPM.02.02.01-22-0232/17-03</t>
  </si>
  <si>
    <t>RPPM.02.02.01-22-0232/20-00</t>
  </si>
  <si>
    <t>RPPM.02.02.01-22-0233/16-00</t>
  </si>
  <si>
    <t>RPPM.02.02.01-22-0233/20-00</t>
  </si>
  <si>
    <t>RPPM.02.02.01-22-0234/20-00</t>
  </si>
  <si>
    <t>RPPM.02.02.01-22-0235/17-03</t>
  </si>
  <si>
    <t>RPPM.02.02.01-22-0235/20-00</t>
  </si>
  <si>
    <t>RPPM.02.02.01-22-0236/20-00</t>
  </si>
  <si>
    <t>RPPM.02.02.01-22-0237/20-00</t>
  </si>
  <si>
    <t>RPPM.02.02.01-22-0238/17-01</t>
  </si>
  <si>
    <t>RPPM.02.02.01-22-0240/16-01</t>
  </si>
  <si>
    <t>RPPM.02.02.01-22-0240/20-00</t>
  </si>
  <si>
    <t>RPPM.02.02.01-22-0242/17-02</t>
  </si>
  <si>
    <t>RPPM.02.02.01-22-0242/20-00</t>
  </si>
  <si>
    <t>RPPM.02.02.01-22-0243/17-00</t>
  </si>
  <si>
    <t>RPPM.02.02.01-22-0243/20-00</t>
  </si>
  <si>
    <t>WOJ.: POMORSKIE, POW.: kościerski, GM.: Dziemiany</t>
  </si>
  <si>
    <t>RPPM.02.02.01-22-0244/20-00</t>
  </si>
  <si>
    <t>WOJ.: POMORSKIE, POW.: słupski, GM.: Damnica</t>
  </si>
  <si>
    <t>RPPM.02.02.01-22-0245/17-02</t>
  </si>
  <si>
    <t>RPPM.02.02.01-22-0245/20-00</t>
  </si>
  <si>
    <t>RPPM.02.02.01-22-0246/17-00</t>
  </si>
  <si>
    <t>RPPM.02.02.01-22-0247/20-00</t>
  </si>
  <si>
    <t>RPPM.02.02.01-22-0248/20-00</t>
  </si>
  <si>
    <t>RPPM.02.02.01-22-0249/17-00</t>
  </si>
  <si>
    <t>RPPM.02.02.01-22-0249/20-00</t>
  </si>
  <si>
    <t>RPPM.02.02.01-22-0250/20-00</t>
  </si>
  <si>
    <t>RPPM.02.02.01-22-0251/17-03</t>
  </si>
  <si>
    <t>RPPM.02.02.01-22-0251/20-00</t>
  </si>
  <si>
    <t>RPPM.02.02.01-22-0252/17-03</t>
  </si>
  <si>
    <t>RPPM.02.02.01-22-0253/16-01</t>
  </si>
  <si>
    <t>RPPM.02.02.01-22-0253/20-00</t>
  </si>
  <si>
    <t>RPPM.02.02.01-22-0254/20-00</t>
  </si>
  <si>
    <t>WOJ.: POMORSKIE, POW.: pucki, GM.: Jastarnia</t>
  </si>
  <si>
    <t>RPPM.02.02.01-22-0255/20-00</t>
  </si>
  <si>
    <t>RPPM.02.02.01-22-0256/16-01</t>
  </si>
  <si>
    <t>RPPM.02.02.01-22-0257/20-00</t>
  </si>
  <si>
    <t>RPPM.02.02.01-22-0258/20-00</t>
  </si>
  <si>
    <t>RPPM.02.02.01-22-0259/17-02</t>
  </si>
  <si>
    <t>RPPM.02.02.01-22-0259/20-00</t>
  </si>
  <si>
    <t>RPPM.02.02.01-22-0261/20-00</t>
  </si>
  <si>
    <t>RPPM.02.02.01-22-0262/20-00</t>
  </si>
  <si>
    <t>WOJ.: POMORSKIE, POW.: człuchowski, GM.: Przechlewo</t>
  </si>
  <si>
    <t>RPPM.02.02.01-22-0263/20-00</t>
  </si>
  <si>
    <t>RPPM.02.02.01-22-0264/17-05</t>
  </si>
  <si>
    <t>RPPM.02.02.01-22-0264/20-00</t>
  </si>
  <si>
    <t>RPPM.02.02.01-22-0265/17-04</t>
  </si>
  <si>
    <t>RPPM.02.02.01-22-0266/17-02</t>
  </si>
  <si>
    <t>RPPM.02.02.01-22-0267/17-04</t>
  </si>
  <si>
    <t>RPPM.02.02.01-22-0267/20-00</t>
  </si>
  <si>
    <t>RPPM.02.02.01-22-0268/16-04</t>
  </si>
  <si>
    <t>RPPM.02.02.01-22-0268/20-00</t>
  </si>
  <si>
    <t>RPPM.02.02.01-22-0269/16-06</t>
  </si>
  <si>
    <t>RPPM.02.02.01-22-0270/16-06</t>
  </si>
  <si>
    <t>RPPM.02.02.01-22-0270/17-00</t>
  </si>
  <si>
    <t>RPPM.02.02.01-22-0270/20-01</t>
  </si>
  <si>
    <t>RPPM.02.02.01-22-0271/20-00</t>
  </si>
  <si>
    <t>RPPM.02.02.01-22-0272/20-00</t>
  </si>
  <si>
    <t>RPPM.02.02.01-22-0273/20-00</t>
  </si>
  <si>
    <t>RPPM.02.02.01-22-0274/20-00</t>
  </si>
  <si>
    <t>RPPM.02.02.01-22-0275/17-01</t>
  </si>
  <si>
    <t>RPPM.02.02.01-22-0275/20-00</t>
  </si>
  <si>
    <t>RPPM.02.02.01-22-0276/16-02</t>
  </si>
  <si>
    <t>RPPM.02.02.01-22-0276/20-00</t>
  </si>
  <si>
    <t>RPPM.02.02.01-22-0277/17-03</t>
  </si>
  <si>
    <t>RPPM.02.02.01-22-0277/20-00</t>
  </si>
  <si>
    <t>RPPM.02.02.01-22-0278/17-03</t>
  </si>
  <si>
    <t>RPPM.02.02.01-22-0279/16-00</t>
  </si>
  <si>
    <t>RPPM.02.02.01-22-0279/17-02</t>
  </si>
  <si>
    <t>RPPM.02.02.01-22-0279/20-00</t>
  </si>
  <si>
    <t>RPPM.02.02.01-22-0280/17-02</t>
  </si>
  <si>
    <t>RPPM.02.02.01-22-0281/17-04</t>
  </si>
  <si>
    <t>RPPM.02.02.01-22-0281/20-00</t>
  </si>
  <si>
    <t>RPPM.02.02.01-22-0282/17-01</t>
  </si>
  <si>
    <t>RPPM.02.02.01-22-0284/20-00</t>
  </si>
  <si>
    <t>RPPM.02.02.01-22-0285/17-01</t>
  </si>
  <si>
    <t>RPPM.02.02.01-22-0285/20-00</t>
  </si>
  <si>
    <t>RPPM.02.02.01-22-0286/20-00</t>
  </si>
  <si>
    <t>RPPM.02.02.01-22-0287/20-00</t>
  </si>
  <si>
    <t>RPPM.02.02.01-22-0288/20-00</t>
  </si>
  <si>
    <t>RPPM.02.02.01-22-0289/20-00</t>
  </si>
  <si>
    <t>RPPM.02.02.01-22-0290/17-00</t>
  </si>
  <si>
    <t>RPPM.02.02.01-22-0291/16-04</t>
  </si>
  <si>
    <t>RPPM.02.02.01-22-0292/20-00</t>
  </si>
  <si>
    <t>RPPM.02.02.01-22-0293/17-02</t>
  </si>
  <si>
    <t>RPPM.02.02.01-22-0293/20-00</t>
  </si>
  <si>
    <t>RPPM.02.02.01-22-0294/20-00</t>
  </si>
  <si>
    <t>RPPM.02.02.01-22-0295/16-01</t>
  </si>
  <si>
    <t>RPPM.02.02.01-22-0295/17-00</t>
  </si>
  <si>
    <t>RPPM.02.02.01-22-0295/20-00</t>
  </si>
  <si>
    <t>RPPM.02.02.01-22-0296/20-01</t>
  </si>
  <si>
    <t>RPPM.02.02.01-22-0297/20-00</t>
  </si>
  <si>
    <t>RPPM.02.02.01-22-0298/20-00</t>
  </si>
  <si>
    <t>RPPM.02.02.01-22-0299/20-00</t>
  </si>
  <si>
    <t>RPPM.02.02.01-22-0301/17-04</t>
  </si>
  <si>
    <t>RPPM.02.02.01-22-0301/20-00</t>
  </si>
  <si>
    <t>RPPM.02.02.01-22-0302/16-05</t>
  </si>
  <si>
    <t>RPPM.02.02.01-22-0302/20-00</t>
  </si>
  <si>
    <t>RPPM.02.02.01-22-0303/16-01</t>
  </si>
  <si>
    <t>WOJ.: POMORSKIE, POW.: bytowski, GM.: Borzytuchom</t>
  </si>
  <si>
    <t>RPPM.02.02.01-22-0303/20-00</t>
  </si>
  <si>
    <t>RPPM.02.02.01-22-0304/17-01</t>
  </si>
  <si>
    <t>RPPM.02.02.01-22-0304/20-00</t>
  </si>
  <si>
    <t>RPPM.02.02.01-22-0305/20-00</t>
  </si>
  <si>
    <t>RPPM.02.02.01-22-0306/20-00</t>
  </si>
  <si>
    <t>RPPM.02.02.01-22-0307/17-01</t>
  </si>
  <si>
    <t>WOJ.: POMORSKIE, POW.: gdański, GM.: Suchy Dąb</t>
  </si>
  <si>
    <t>RPPM.02.02.01-22-0307/20-00</t>
  </si>
  <si>
    <t>RPPM.02.02.01-22-0308/17-02</t>
  </si>
  <si>
    <t>RPPM.02.02.01-22-0308/20-00</t>
  </si>
  <si>
    <t>RPPM.02.02.01-22-0309/16-02</t>
  </si>
  <si>
    <t>RPPM.02.02.01-22-0310/17-01</t>
  </si>
  <si>
    <t>RPPM.02.02.01-22-0310/20-00</t>
  </si>
  <si>
    <t>RPPM.02.02.01-22-0311/20-01</t>
  </si>
  <si>
    <t>RPPM.02.02.01-22-0312/16-03</t>
  </si>
  <si>
    <t>WOJ.: POMORSKIE, POW.: starogardzki, GM.: Zblewo</t>
  </si>
  <si>
    <t>RPPM.02.02.01-22-0312/20-00</t>
  </si>
  <si>
    <t>RPPM.02.02.01-22-0313/16-03</t>
  </si>
  <si>
    <t>RPPM.02.02.01-22-0313/17-04</t>
  </si>
  <si>
    <t>RPPM.02.02.01-22-0313/20-01</t>
  </si>
  <si>
    <t>RPPM.02.02.01-22-0314/20-00</t>
  </si>
  <si>
    <t>WOJ.: POMORSKIE, POW.: człuchowski, GM.: Człuchów - gmina wiejska</t>
  </si>
  <si>
    <t>RPPM.02.02.01-22-0315/20-01</t>
  </si>
  <si>
    <t>RPPM.02.02.01-22-0316/16-00</t>
  </si>
  <si>
    <t>WOJ.: POMORSKIE, POW.: wejherowski, GM.: Szemud</t>
  </si>
  <si>
    <t>RPPM.02.02.01-22-0316/17-03</t>
  </si>
  <si>
    <t>WOJ.: POMORSKIE, POW.: kościerski, GM.: Liniewo</t>
  </si>
  <si>
    <t>RPPM.02.02.01-22-0316/20-00</t>
  </si>
  <si>
    <t>RPPM.02.02.01-22-0317/17-01</t>
  </si>
  <si>
    <t>RPPM.02.02.01-22-0317/20-01</t>
  </si>
  <si>
    <t>RPPM.02.02.01-22-0318/20-00</t>
  </si>
  <si>
    <t>RPPM.02.02.01-22-0319/16-01</t>
  </si>
  <si>
    <t>RPPM.02.02.01-22-0320/17-00</t>
  </si>
  <si>
    <t>RPPM.02.02.01-22-0320/20-00</t>
  </si>
  <si>
    <t>RPPM.02.02.01-22-0321/20-00</t>
  </si>
  <si>
    <t>RPPM.02.02.01-22-0322/20-00</t>
  </si>
  <si>
    <t>RPPM.02.02.01-22-0323/16-04</t>
  </si>
  <si>
    <t>RPPM.02.02.01-22-0324/17-05</t>
  </si>
  <si>
    <t>RPPM.02.02.01-22-0324/20-01</t>
  </si>
  <si>
    <t>RPPM.02.02.01-22-0325/20-00</t>
  </si>
  <si>
    <t>RPPM.02.02.01-22-0326/16-00</t>
  </si>
  <si>
    <t>RPPM.02.02.01-22-0326/17-02</t>
  </si>
  <si>
    <t>RPPM.02.02.01-22-0329/17-03</t>
  </si>
  <si>
    <t>RPPM.02.02.01-22-0331/17-01</t>
  </si>
  <si>
    <t>RPPM.02.02.01-22-0332/17-01</t>
  </si>
  <si>
    <t>RPPM.02.02.01-22-0334/17-05</t>
  </si>
  <si>
    <t>RPPM.02.02.01-22-0335/17-01</t>
  </si>
  <si>
    <t>WOJ.: POMORSKIE, POW.: lęborski, GM.: Nowa Wieś Lęborska</t>
  </si>
  <si>
    <t>RPPM.02.02.01-22-0336/16-03</t>
  </si>
  <si>
    <t>RPPM.02.02.01-22-0339/17-06</t>
  </si>
  <si>
    <t>RPPM.02.02.01-22-0342/17-05</t>
  </si>
  <si>
    <t>RPPM.02.02.01-22-0347/17-01</t>
  </si>
  <si>
    <t>RPPM.02.02.01-22-0349/16-04</t>
  </si>
  <si>
    <t>RPPM.02.02.01-22-0349/17-01</t>
  </si>
  <si>
    <t>RPPM.02.02.01-22-0355/16-04</t>
  </si>
  <si>
    <t>RPPM.02.02.01-22-0358/16-01</t>
  </si>
  <si>
    <t>RPPM.02.02.01-22-0358/17-00</t>
  </si>
  <si>
    <t>RPPM.02.02.01-22-0360/16-04</t>
  </si>
  <si>
    <t>RPPM.02.02.01-22-0361/17-02</t>
  </si>
  <si>
    <t>RPPM.02.02.01-22-0364/17-02</t>
  </si>
  <si>
    <t>RPPM.02.02.01-22-0365/16-01</t>
  </si>
  <si>
    <t>RPPM.02.02.01-22-0366/17-03</t>
  </si>
  <si>
    <t>RPPM.02.02.01-22-0367/16-01</t>
  </si>
  <si>
    <t>RPPM.02.02.01-22-0368/17-06</t>
  </si>
  <si>
    <t>RPPM.02.02.01-22-0369/17-03</t>
  </si>
  <si>
    <t>RPPM.02.02.01-22-0370/16-03</t>
  </si>
  <si>
    <t>RPPM.02.02.01-22-0373/17-01</t>
  </si>
  <si>
    <t>RPPM.02.02.01-22-0380/16-05</t>
  </si>
  <si>
    <t>RPPM.02.02.01-22-0380/17-01</t>
  </si>
  <si>
    <t>RPPM.02.02.01-22-0382/16-02</t>
  </si>
  <si>
    <t>RPPM.02.02.01-22-0383/17-01</t>
  </si>
  <si>
    <t>WOJ.: POMORSKIE, POW.: starogardzki, GM.: Skórcz - gmina wiejska</t>
  </si>
  <si>
    <t>RPPM.02.02.01-22-0385/16-01</t>
  </si>
  <si>
    <t>RPPM.02.02.01-22-0388/17-01</t>
  </si>
  <si>
    <t>RPPM.02.02.01-22-0389/16-03</t>
  </si>
  <si>
    <t>RPPM.02.02.01-22-0390/17-04</t>
  </si>
  <si>
    <t>RPPM.02.02.01-22-0391/17-01</t>
  </si>
  <si>
    <t>RPPM.02.02.01-22-0393/16-00</t>
  </si>
  <si>
    <t>RPPM.02.02.01-22-0395/16-01</t>
  </si>
  <si>
    <t>RPPM.02.02.01-22-0395/17-03</t>
  </si>
  <si>
    <t>RPPM.02.02.01-22-0397/16-03</t>
  </si>
  <si>
    <t>RPPM.02.02.01-22-0398/17-01</t>
  </si>
  <si>
    <t>RPPM.02.02.01-22-0401/16-03</t>
  </si>
  <si>
    <t>RPPM.02.02.01-22-0402/16-02</t>
  </si>
  <si>
    <t>RPPM.02.02.01-22-0404/16-07</t>
  </si>
  <si>
    <t>RPPM.02.02.01-22-0405/17-04</t>
  </si>
  <si>
    <t>RPPM.02.02.01-22-0408/16-00</t>
  </si>
  <si>
    <t>RPPM.02.02.01-22-0415/17-00</t>
  </si>
  <si>
    <t>RPPM.02.02.01-22-0418/17-02</t>
  </si>
  <si>
    <t>RPPM.02.02.01-22-0426/17-00</t>
  </si>
  <si>
    <t>RPPM.02.02.01-22-0427/17-00</t>
  </si>
  <si>
    <t>RPPM.02.02.01-22-0430/17-03</t>
  </si>
  <si>
    <t>RPPM.02.02.01-22-0431/17-03</t>
  </si>
  <si>
    <t>RPPM.02.02.01-22-0432/17-00</t>
  </si>
  <si>
    <t>RPPM.02.02.01-22-0433/17-03</t>
  </si>
  <si>
    <t>RPPM.02.02.01-22-0434/17-03</t>
  </si>
  <si>
    <t>RPPM.02.02.01-22-0437/17-03</t>
  </si>
  <si>
    <t>RPPM.02.03.00-22-0001/16-01</t>
  </si>
  <si>
    <t>RPPM.02.04.01-22-0001/19-01</t>
  </si>
  <si>
    <t>RPPM.02.04.02-22-0001/17-03</t>
  </si>
  <si>
    <t>RPPM.02.04.03-22-0001/16-07</t>
  </si>
  <si>
    <t>RPPM.02.05.00-22-0001/16-01</t>
  </si>
  <si>
    <t>RPPM.02.05.00-22-0001/19-00</t>
  </si>
  <si>
    <t>RPPM.02.05.00-22-0002/19-00</t>
  </si>
  <si>
    <t>RPPM.02.05.00-22-0003/19-00</t>
  </si>
  <si>
    <t>RPPM.03.01.00-22-0001/16-01</t>
  </si>
  <si>
    <t>RPPM.03.01.00-22-0002/18-01</t>
  </si>
  <si>
    <t>RPPM.03.01.00-22-0004/16-01</t>
  </si>
  <si>
    <t>RPPM.03.01.00-22-0004/18-01</t>
  </si>
  <si>
    <t>RPPM.03.01.00-22-0005/16-02</t>
  </si>
  <si>
    <t>RPPM.03.01.00-22-0005/18-01</t>
  </si>
  <si>
    <t>WOJ.: POMORSKIE, POW.: wejherowski, GM.: Łęczyce</t>
  </si>
  <si>
    <t>RPPM.03.01.00-22-0007/18-01</t>
  </si>
  <si>
    <t>RPPM.03.01.00-22-0009/16-02</t>
  </si>
  <si>
    <t>RPPM.03.01.00-22-0009/18-01</t>
  </si>
  <si>
    <t>RPPM.03.01.00-22-0010/16-01</t>
  </si>
  <si>
    <t>RPPM.03.01.00-22-0010/18-01</t>
  </si>
  <si>
    <t>RPPM.03.01.00-22-0012/18-01</t>
  </si>
  <si>
    <t>RPPM.03.01.00-22-0014/16-01</t>
  </si>
  <si>
    <t>RPPM.03.01.00-22-0014/18-01</t>
  </si>
  <si>
    <t>RPPM.03.01.00-22-0015/16-02</t>
  </si>
  <si>
    <t>RPPM.03.01.00-22-0017/16-02</t>
  </si>
  <si>
    <t>WOJ.: POMORSKIE, POW.: tczewski</t>
  </si>
  <si>
    <t>RPPM.03.01.00-22-0018/18-01</t>
  </si>
  <si>
    <t>RPPM.03.01.00-22-0019/18-01</t>
  </si>
  <si>
    <t>RPPM.03.01.00-22-0020/16-01</t>
  </si>
  <si>
    <t>RPPM.03.01.00-22-0021/16-01</t>
  </si>
  <si>
    <t>RPPM.03.01.00-22-0021/18-02</t>
  </si>
  <si>
    <t>RPPM.03.01.00-22-0022/16-02</t>
  </si>
  <si>
    <t>RPPM.03.01.00-22-0023/16-01</t>
  </si>
  <si>
    <t>RPPM.03.01.00-22-0024/16-01</t>
  </si>
  <si>
    <t>RPPM.03.01.00-22-0025/16-02</t>
  </si>
  <si>
    <t>RPPM.03.01.00-22-0026/16-01</t>
  </si>
  <si>
    <t>RPPM.03.01.00-22-0026/18-01</t>
  </si>
  <si>
    <t>RPPM.03.01.00-22-0029/16-01</t>
  </si>
  <si>
    <t>RPPM.03.01.00-22-0031/16-02</t>
  </si>
  <si>
    <t>RPPM.03.01.00-22-0031/18-01</t>
  </si>
  <si>
    <t>RPPM.03.01.00-22-0032/16-01</t>
  </si>
  <si>
    <t>RPPM.03.01.00-22-0032/18-01</t>
  </si>
  <si>
    <t>RPPM.03.01.00-22-0033/16-03</t>
  </si>
  <si>
    <t>WOJ.: POMORSKIE, POW.: starogardzki, GM.: Bobowo</t>
  </si>
  <si>
    <t>RPPM.03.01.00-22-0033/18-01</t>
  </si>
  <si>
    <t>WOJ.: POMORSKIE, POW.: kościerski</t>
  </si>
  <si>
    <t>RPPM.03.01.00-22-0034/16-01</t>
  </si>
  <si>
    <t>RPPM.03.01.00-22-0035/16-02</t>
  </si>
  <si>
    <t>WOJ.: POMORSKIE, POW.: słupski, GM.: Smołdzino</t>
  </si>
  <si>
    <t>RPPM.03.01.00-22-0036/16-02</t>
  </si>
  <si>
    <t>RPPM.03.01.00-22-0036/18-01</t>
  </si>
  <si>
    <t>RPPM.03.01.00-22-0038/16-02</t>
  </si>
  <si>
    <t>RPPM.03.01.00-22-0039/18-01</t>
  </si>
  <si>
    <t>WOJ.: POMORSKIE, POW.: kwidzyński, GM.: Sadlinki</t>
  </si>
  <si>
    <t>RPPM.03.01.00-22-0040/16-01</t>
  </si>
  <si>
    <t>RPPM.03.01.00-22-0040/18-01</t>
  </si>
  <si>
    <t>RPPM.03.01.00-22-0043/18-02</t>
  </si>
  <si>
    <t>RPPM.03.01.00-22-0044/16-01</t>
  </si>
  <si>
    <t>WOJ.: POMORSKIE, POW.: starogardzki, GM.: Osiek</t>
  </si>
  <si>
    <t>RPPM.03.01.00-22-0045/16-01</t>
  </si>
  <si>
    <t>RPPM.03.01.00-22-0048/16-02</t>
  </si>
  <si>
    <t>WOJ.: POMORSKIE, POW.: starogardzki, GM.: Smętowo Graniczne</t>
  </si>
  <si>
    <t>RPPM.03.01.00-22-0048/18-01</t>
  </si>
  <si>
    <t>RPPM.03.01.00-22-0049/16-03</t>
  </si>
  <si>
    <t>WOJ.: POMORSKIE, POW.: Gdańsk</t>
  </si>
  <si>
    <t>RPPM.03.01.00-22-0051/16-02</t>
  </si>
  <si>
    <t>RPPM.03.01.00-22-0051/18-01</t>
  </si>
  <si>
    <t>RPPM.03.01.00-22-0052/16-02</t>
  </si>
  <si>
    <t>RPPM.03.01.00-22-0052/18-01</t>
  </si>
  <si>
    <t>RPPM.03.01.00-22-0054/16-03</t>
  </si>
  <si>
    <t>RPPM.03.01.00-22-0054/18-02</t>
  </si>
  <si>
    <t>RPPM.03.01.00-22-0056/16-01</t>
  </si>
  <si>
    <t>RPPM.03.01.00-22-0057/16-03</t>
  </si>
  <si>
    <t>RPPM.03.01.00-22-0058/16-01</t>
  </si>
  <si>
    <t>RPPM.03.01.00-22-0058/18-02</t>
  </si>
  <si>
    <t>RPPM.03.01.00-22-0059/18-02</t>
  </si>
  <si>
    <t>RPPM.03.01.00-22-0060/18-01</t>
  </si>
  <si>
    <t>WOJ.: POMORSKIE, POW.: sztumski, GM.: Sztum</t>
  </si>
  <si>
    <t>RPPM.03.01.00-22-0061/16-00</t>
  </si>
  <si>
    <t>WOJ.: POMORSKIE, POW.: malborski, GM.: Malbork - gmina wiejska</t>
  </si>
  <si>
    <t>RPPM.03.01.00-22-0062/18-01</t>
  </si>
  <si>
    <t>WOJ.: POMORSKIE, POW.: kwidzyński, GM.: Ryjewo</t>
  </si>
  <si>
    <t>RPPM.03.01.00-22-0063/18-01</t>
  </si>
  <si>
    <t>RPPM.03.01.00-22-0064/18-01</t>
  </si>
  <si>
    <t>RPPM.03.01.00-22-0065/16-01</t>
  </si>
  <si>
    <t>RPPM.03.01.00-22-0065/18-01</t>
  </si>
  <si>
    <t>RPPM.03.01.00-22-0069/16-01</t>
  </si>
  <si>
    <t>RPPM.03.01.00-22-0071/16-02</t>
  </si>
  <si>
    <t>RPPM.03.01.00-22-0074/18-02</t>
  </si>
  <si>
    <t>RPPM.03.01.00-22-0075/16-02</t>
  </si>
  <si>
    <t>RPPM.03.01.00-22-0075/18-01</t>
  </si>
  <si>
    <t>RPPM.03.01.00-22-0076/16-01</t>
  </si>
  <si>
    <t>RPPM.03.01.00-22-0078/16-02</t>
  </si>
  <si>
    <t>RPPM.03.01.00-22-0079/16-03</t>
  </si>
  <si>
    <t>RPPM.03.01.00-22-0080/16-02</t>
  </si>
  <si>
    <t>RPPM.03.01.00-22-0082/18-01</t>
  </si>
  <si>
    <t>RPPM.03.01.00-22-0083/16-01</t>
  </si>
  <si>
    <t>RPPM.03.01.00-22-0085/16-01</t>
  </si>
  <si>
    <t>RPPM.03.01.00-22-0085/18-01</t>
  </si>
  <si>
    <t>RPPM.03.01.00-22-0086/18-01</t>
  </si>
  <si>
    <t>RPPM.03.01.00-22-0087/16-01</t>
  </si>
  <si>
    <t>RPPM.03.01.00-22-0088/16-01</t>
  </si>
  <si>
    <t>RPPM.03.01.00-22-0089/16-02</t>
  </si>
  <si>
    <t>RPPM.03.01.00-22-0090/16-02</t>
  </si>
  <si>
    <t>RPPM.03.01.00-22-0091/18-01</t>
  </si>
  <si>
    <t>WOJ.: POMORSKIE, POW.: wejherowski, GM.: Linia</t>
  </si>
  <si>
    <t>RPPM.03.01.00-22-0092/16-00</t>
  </si>
  <si>
    <t>RPPM.03.01.00-22-0092/18-01</t>
  </si>
  <si>
    <t>RPPM.03.01.00-22-0093/16-03</t>
  </si>
  <si>
    <t>WOJ.: POMORSKIE, POW.: kościerski, GM.: Lipusz</t>
  </si>
  <si>
    <t>RPPM.03.01.00-22-0095/16-01</t>
  </si>
  <si>
    <t>RPPM.03.01.00-22-0096/16-04</t>
  </si>
  <si>
    <t>RPPM.03.01.00-22-0096/18-01</t>
  </si>
  <si>
    <t>RPPM.03.01.00-22-0098/16-01</t>
  </si>
  <si>
    <t>RPPM.03.01.00-22-0099/16-03</t>
  </si>
  <si>
    <t>RPPM.03.01.00-22-0102/16-01</t>
  </si>
  <si>
    <t>RPPM.03.01.00-22-0103/16-01</t>
  </si>
  <si>
    <t>RPPM.03.01.00-22-0103/18-01</t>
  </si>
  <si>
    <t>RPPM.03.01.00-22-0104/16-01</t>
  </si>
  <si>
    <t>RPPM.03.01.00-22-0110/18-01</t>
  </si>
  <si>
    <t>RPPM.03.01.00-22-0113/16-02</t>
  </si>
  <si>
    <t>RPPM.03.01.00-22-0118/18-01</t>
  </si>
  <si>
    <t>RPPM.03.01.00-22-0119/18-01</t>
  </si>
  <si>
    <t>RPPM.03.01.00-22-0120/18-02</t>
  </si>
  <si>
    <t>RPPM.03.01.00-22-0121/16-01</t>
  </si>
  <si>
    <t>RPPM.03.01.00-22-0122/16-01</t>
  </si>
  <si>
    <t>RPPM.03.01.00-22-0122/18-01</t>
  </si>
  <si>
    <t>RPPM.03.01.00-22-0123/18-01</t>
  </si>
  <si>
    <t>RPPM.03.01.00-22-0125/16-01</t>
  </si>
  <si>
    <t>RPPM.03.01.00-22-0126/16-01</t>
  </si>
  <si>
    <t>RPPM.03.01.00-22-0129/16-02</t>
  </si>
  <si>
    <t>RPPM.03.01.00-22-0131/16-01</t>
  </si>
  <si>
    <t>RPPM.03.01.00-22-0132/16-01</t>
  </si>
  <si>
    <t>RPPM.03.01.00-22-0133/16-01</t>
  </si>
  <si>
    <t>RPPM.03.01.00-22-0135/16-01</t>
  </si>
  <si>
    <t>RPPM.03.01.00-22-0139/18-01</t>
  </si>
  <si>
    <t>RPPM.03.01.00-22-0140/16-02</t>
  </si>
  <si>
    <t>RPPM.03.01.00-22-0146/16-02</t>
  </si>
  <si>
    <t>RPPM.03.01.00-22-0152/16-01</t>
  </si>
  <si>
    <t>RPPM.03.02.01-22-0001/15-02</t>
  </si>
  <si>
    <t>RPPM.03.02.01-22-0002/15-01</t>
  </si>
  <si>
    <t>RPPM.03.02.01-22-0004/15-02</t>
  </si>
  <si>
    <t>RPPM.03.02.01-22-0005/15-01</t>
  </si>
  <si>
    <t>WOJ.: POMORSKIE, POW.: malborski, GM.: Miłoradz</t>
  </si>
  <si>
    <t>RPPM.03.02.01-22-0006/15-00</t>
  </si>
  <si>
    <t>RPPM.03.02.01-22-0007/15-01</t>
  </si>
  <si>
    <t>RPPM.03.02.01-22-0009/15-01</t>
  </si>
  <si>
    <t>RPPM.03.02.01-22-0010/15-02</t>
  </si>
  <si>
    <t>RPPM.03.02.01-22-0011/15-01</t>
  </si>
  <si>
    <t>RPPM.03.02.01-22-0012/15-01</t>
  </si>
  <si>
    <t>RPPM.03.02.01-22-0014/15-01</t>
  </si>
  <si>
    <t>RPPM.03.02.01-22-0015/15-01</t>
  </si>
  <si>
    <t>RPPM.03.02.01-22-0016/15-01</t>
  </si>
  <si>
    <t>RPPM.03.02.01-22-0017/15-02</t>
  </si>
  <si>
    <t>RPPM.03.02.01-22-0019/15-01</t>
  </si>
  <si>
    <t>RPPM.03.02.01-22-0020/15-01</t>
  </si>
  <si>
    <t>RPPM.03.02.01-22-0021/15-01</t>
  </si>
  <si>
    <t>WOJ.: POMORSKIE, POW.: sztumski, GM.: Mikołajki Pomorskie</t>
  </si>
  <si>
    <t>RPPM.03.02.01-22-0022/15-01</t>
  </si>
  <si>
    <t>RPPM.03.02.01-22-0023/15-01</t>
  </si>
  <si>
    <t>WOJ.: POMORSKIE, POW.: lęborski</t>
  </si>
  <si>
    <t>RPPM.03.02.01-22-0026/15-02</t>
  </si>
  <si>
    <t>RPPM.03.02.01-22-0027/15-01</t>
  </si>
  <si>
    <t>RPPM.03.02.01-22-0029/15-01</t>
  </si>
  <si>
    <t>RPPM.03.02.01-22-0031/15-01</t>
  </si>
  <si>
    <t>RPPM.03.02.01-22-0032/15-01</t>
  </si>
  <si>
    <t>RPPM.03.02.01-22-0033/15-01</t>
  </si>
  <si>
    <t>WOJ.: POMORSKIE, POW.: tczewski, GM.: Morzeszczyn</t>
  </si>
  <si>
    <t>RPPM.03.02.01-22-0034/15-00</t>
  </si>
  <si>
    <t>RPPM.03.02.01-22-0035/15-00</t>
  </si>
  <si>
    <t>RPPM.03.02.01-22-0036/15-01</t>
  </si>
  <si>
    <t>RPPM.03.02.01-22-0037/15-01</t>
  </si>
  <si>
    <t>WOJ.: POMORSKIE, POW.: tczewski, GM.: Pelplin</t>
  </si>
  <si>
    <t>RPPM.03.02.01-22-0038/15-02</t>
  </si>
  <si>
    <t>RPPM.03.02.01-22-0040/15-02</t>
  </si>
  <si>
    <t>RPPM.03.02.01-22-0042/15-01</t>
  </si>
  <si>
    <t>RPPM.03.02.01-22-0043/15-01</t>
  </si>
  <si>
    <t>RPPM.03.02.01-22-0044/15-01</t>
  </si>
  <si>
    <t>WOJ.: POMORSKIE, POW.: bytowski</t>
  </si>
  <si>
    <t>RPPM.03.02.01-22-0045/15-01</t>
  </si>
  <si>
    <t>RPPM.03.02.01-22-0046/15-01</t>
  </si>
  <si>
    <t>WOJ.: POMORSKIE, POW.: chojnicki</t>
  </si>
  <si>
    <t>RPPM.03.02.01-22-0048/15-02</t>
  </si>
  <si>
    <t>RPPM.03.02.01-22-0050/15-01</t>
  </si>
  <si>
    <t>RPPM.03.02.01-22-0051/15-02</t>
  </si>
  <si>
    <t>RPPM.03.02.01-22-0053/15-01</t>
  </si>
  <si>
    <t>RPPM.03.02.01-22-0054/15-01</t>
  </si>
  <si>
    <t>WOJ.: POMORSKIE, POW.: malborski, GM.: Lichnowy</t>
  </si>
  <si>
    <t>RPPM.03.02.01-22-0059/15-01</t>
  </si>
  <si>
    <t>RPPM.03.02.01-22-0061/15-01</t>
  </si>
  <si>
    <t>WOJ.: POMORSKIE, POW.: starogardzki, GM.: Skórcz</t>
  </si>
  <si>
    <t>RPPM.03.02.01-22-0063/15-01</t>
  </si>
  <si>
    <t>RPPM.03.02.01-22-0064/15-02</t>
  </si>
  <si>
    <t>RPPM.03.02.01-22-0065/15-01</t>
  </si>
  <si>
    <t>RPPM.03.02.01-22-0067/15-01</t>
  </si>
  <si>
    <t>RPPM.03.02.01-22-0068/15-01</t>
  </si>
  <si>
    <t>RPPM.03.02.01-22-0069/15-01</t>
  </si>
  <si>
    <t>RPPM.03.02.01-22-0073/15-01</t>
  </si>
  <si>
    <t>RPPM.03.02.01-22-0074/15-02</t>
  </si>
  <si>
    <t>RPPM.03.02.01-22-0076/15-01</t>
  </si>
  <si>
    <t>RPPM.03.02.01-22-0077/15-01</t>
  </si>
  <si>
    <t>RPPM.03.02.01-22-0079/15-00</t>
  </si>
  <si>
    <t>WOJ.: POMORSKIE, POW.: starogardzki, GM.: Kaliska</t>
  </si>
  <si>
    <t>RPPM.03.02.01-22-0081/15-01</t>
  </si>
  <si>
    <t>RPPM.03.02.01-22-0082/15-01</t>
  </si>
  <si>
    <t>RPPM.03.02.01-22-0083/15-01</t>
  </si>
  <si>
    <t>RPPM.03.02.01-22-0085/15-01</t>
  </si>
  <si>
    <t>RPPM.03.02.01-22-0086/15-01</t>
  </si>
  <si>
    <t>RPPM.03.02.01-22-0088/15-02</t>
  </si>
  <si>
    <t>RPPM.03.02.01-22-0090/15-01</t>
  </si>
  <si>
    <t>RPPM.03.02.01-22-0091/15-01</t>
  </si>
  <si>
    <t>RPPM.03.02.01-22-0092/15-01</t>
  </si>
  <si>
    <t>RPPM.03.02.01-22-0093/15-01</t>
  </si>
  <si>
    <t>RPPM.03.02.01-22-0094/15-02</t>
  </si>
  <si>
    <t>RPPM.03.02.01-22-0095/15-01</t>
  </si>
  <si>
    <t>RPPM.03.02.01-22-0096/15-03</t>
  </si>
  <si>
    <t>RPPM.03.02.01-22-0097/15-01</t>
  </si>
  <si>
    <t>RPPM.03.02.01-22-0098/15-01</t>
  </si>
  <si>
    <t>WOJ.: POMORSKIE, POW.: człuchowski, GM.: Koczała</t>
  </si>
  <si>
    <t>RPPM.03.02.01-22-0099/15-01</t>
  </si>
  <si>
    <t>RPPM.03.02.01-22-0107/15-01</t>
  </si>
  <si>
    <t>RPPM.03.02.01-22-0110/15-01</t>
  </si>
  <si>
    <t>RPPM.03.02.01-22-0112/15-01</t>
  </si>
  <si>
    <t>WOJ.: POMORSKIE, POW.: nowodworski, GM.: Ostaszewo</t>
  </si>
  <si>
    <t>RPPM.03.02.01-22-0114/15-00</t>
  </si>
  <si>
    <t>WOJ.: POMORSKIE, POW.: malborski, GM.: Nowy Staw</t>
  </si>
  <si>
    <t>RPPM.03.02.01-22-0116/15-01</t>
  </si>
  <si>
    <t>RPPM.03.02.01-22-0117/15-01</t>
  </si>
  <si>
    <t>RPPM.03.02.01-22-0118/15-03</t>
  </si>
  <si>
    <t>RPPM.03.02.01-22-0119/15-02</t>
  </si>
  <si>
    <t>RPPM.03.02.01-22-0120/15-01</t>
  </si>
  <si>
    <t>RPPM.03.02.01-22-0121/15-01</t>
  </si>
  <si>
    <t>RPPM.03.02.01-22-0122/15-01</t>
  </si>
  <si>
    <t>WOJ.: POMORSKIE, POW.: starogardzki, GM.: Czarna Woda</t>
  </si>
  <si>
    <t>RPPM.03.02.01-22-0124/15-02</t>
  </si>
  <si>
    <t>RPPM.03.02.01-22-0125/15-01</t>
  </si>
  <si>
    <t>RPPM.03.02.01-22-0126/15-01</t>
  </si>
  <si>
    <t>RPPM.03.02.01-22-0127/15-01</t>
  </si>
  <si>
    <t>WOJ.: POMORSKIE, POW.: starogardzki, GM.: Osieczna</t>
  </si>
  <si>
    <t>RPPM.03.02.01-22-0129/15-02</t>
  </si>
  <si>
    <t>RPPM.03.02.01-22-0131/15-02</t>
  </si>
  <si>
    <t>RPPM.03.02.01-22-0133/15-02</t>
  </si>
  <si>
    <t>RPPM.03.02.01-22-0134/15-01</t>
  </si>
  <si>
    <t>RPPM.03.02.01-22-0135/15-02</t>
  </si>
  <si>
    <t>RPPM.03.02.01-22-0137/15-01</t>
  </si>
  <si>
    <t>RPPM.03.02.01-22-0138/15-03</t>
  </si>
  <si>
    <t>WOJ.: POMORSKIE, POW.: człuchowski, GM.: Czarne</t>
  </si>
  <si>
    <t>RPPM.03.02.01-22-0139/15-01</t>
  </si>
  <si>
    <t>RPPM.03.02.01-22-0141/15-01</t>
  </si>
  <si>
    <t>WOJ.: POMORSKIE, POW.: słupski, GM.: Główczyce</t>
  </si>
  <si>
    <t>RPPM.03.02.01-22-0143/15-01</t>
  </si>
  <si>
    <t>WOJ.: POMORSKIE, POW.: bytowski, GM.: Kołczygłowy</t>
  </si>
  <si>
    <t>RPPM.03.02.01-22-0145/15-01</t>
  </si>
  <si>
    <t>WOJ.: POMORSKIE, POW.: bytowski, GM.: Studzienice</t>
  </si>
  <si>
    <t>RPPM.03.02.01-22-0148/15-02</t>
  </si>
  <si>
    <t>RPPM.03.02.01-22-0149/15-02</t>
  </si>
  <si>
    <t>RPPM.03.02.01-22-0150/15-02</t>
  </si>
  <si>
    <t>RPPM.03.02.01-22-0152/15-01</t>
  </si>
  <si>
    <t>RPPM.03.02.01-22-0153/15-01</t>
  </si>
  <si>
    <t>RPPM.03.02.01-22-0154/15-02</t>
  </si>
  <si>
    <t>RPPM.03.02.01-22-0157/15-02</t>
  </si>
  <si>
    <t>RPPM.03.02.01-22-0158/15-01</t>
  </si>
  <si>
    <t>RPPM.03.02.01-22-0159/15-01</t>
  </si>
  <si>
    <t>RPPM.03.02.01-22-0160/15-02</t>
  </si>
  <si>
    <t>RPPM.03.02.01-22-0164/15-01</t>
  </si>
  <si>
    <t>RPPM.03.02.01-22-0165/15-01</t>
  </si>
  <si>
    <t>RPPM.03.02.01-22-0166/15-01</t>
  </si>
  <si>
    <t>RPPM.03.02.01-22-0167/15-01</t>
  </si>
  <si>
    <t>RPPM.03.02.01-22-0168/15-01</t>
  </si>
  <si>
    <t>RPPM.03.02.01-22-0170/15-01</t>
  </si>
  <si>
    <t>RPPM.03.02.01-22-0172/15-01</t>
  </si>
  <si>
    <t>RPPM.03.02.01-22-0173/15-01</t>
  </si>
  <si>
    <t>RPPM.03.02.01-22-0175/15-01</t>
  </si>
  <si>
    <t>RPPM.03.02.02-22-0001/15-01</t>
  </si>
  <si>
    <t>RPPM.03.02.02-22-0001/16-03</t>
  </si>
  <si>
    <t>RPPM.03.02.02-22-0001/17-01</t>
  </si>
  <si>
    <t>RPPM.03.02.02-22-0001/19-00</t>
  </si>
  <si>
    <t>RPPM.03.02.02-22-0002/16-03</t>
  </si>
  <si>
    <t>WOJ.: POMORSKIE, POW.: kwidzyński</t>
  </si>
  <si>
    <t>RPPM.03.02.02-22-0003/16-03</t>
  </si>
  <si>
    <t>WOJ.: POMORSKIE, POW.: Sopot</t>
  </si>
  <si>
    <t>RPPM.03.02.02-22-0004/16-03</t>
  </si>
  <si>
    <t>RPPM.03.02.02-22-0005/16-03</t>
  </si>
  <si>
    <t>RPPM.03.02.02-22-0006/16-03</t>
  </si>
  <si>
    <t>RPPM.03.02.02-22-0007/16-03</t>
  </si>
  <si>
    <t>RPPM.03.02.02-22-0008/16-02</t>
  </si>
  <si>
    <t>RPPM.03.02.02-22-0009/16-03</t>
  </si>
  <si>
    <t>WOJ.: POMORSKIE, POW.: wejherowski</t>
  </si>
  <si>
    <t>RPPM.03.02.02-22-0010/16-03</t>
  </si>
  <si>
    <t>RPPM.03.02.02-22-0011/16-03</t>
  </si>
  <si>
    <t>RPPM.03.02.02-22-0012/16-03</t>
  </si>
  <si>
    <t>WOJ.: POMORSKIE, POW.: malborski</t>
  </si>
  <si>
    <t>RPPM.03.02.02-22-0013/16-03</t>
  </si>
  <si>
    <t>RPPM.03.02.02-22-0014/16-03</t>
  </si>
  <si>
    <t>RPPM.03.02.02-22-0016/16-03</t>
  </si>
  <si>
    <t>RPPM.03.02.02-22-0017/16-03</t>
  </si>
  <si>
    <t>WOJ.: POMORSKIE, POW.: sztumski</t>
  </si>
  <si>
    <t>RPPM.03.02.02-22-0018/16-02</t>
  </si>
  <si>
    <t>WOJ.: POMORSKIE, POW.: człuchowski</t>
  </si>
  <si>
    <t>RPPM.03.02.02-22-0019/16-03</t>
  </si>
  <si>
    <t>WOJ.: POMORSKIE, POW.: kartuski</t>
  </si>
  <si>
    <t>RPPM.03.02.02-22-0020/16-02</t>
  </si>
  <si>
    <t>RPPM.03.02.02-22-0021/16-03</t>
  </si>
  <si>
    <t>RPPM.03.02.02-22-0022/16-03</t>
  </si>
  <si>
    <t>WOJ.: POMORSKIE, POW.: gdański</t>
  </si>
  <si>
    <t>RPPM.03.02.02-22-0023/16-03</t>
  </si>
  <si>
    <t>WOJ.: POMORSKIE, POW.: pucki</t>
  </si>
  <si>
    <t>RPPM.03.02.02-22-0024/16-03</t>
  </si>
  <si>
    <t>WOJ.: POMORSKIE, POW.: słupski</t>
  </si>
  <si>
    <t>RPPM.03.02.02-22-0025/16-03</t>
  </si>
  <si>
    <t>WOJ.: POMORSKIE, POW.: starogardzki</t>
  </si>
  <si>
    <t>RPPM.03.02.02-22-0026/16-03</t>
  </si>
  <si>
    <t>WOJ.: POMORSKIE, POW.: Słupsk</t>
  </si>
  <si>
    <t>RPPM.03.02.02-22-0027/16-02</t>
  </si>
  <si>
    <t>RPPM.03.03.01-22-0001/16-01</t>
  </si>
  <si>
    <t>RPPM.03.03.01-22-0002/16-01</t>
  </si>
  <si>
    <t>RPPM.03.03.01-22-0003/16-02</t>
  </si>
  <si>
    <t>RPPM.03.03.01-22-0004/16-01</t>
  </si>
  <si>
    <t>RPPM.03.03.01-22-0005/16-01</t>
  </si>
  <si>
    <t>RPPM.03.03.01-22-0006/16-01</t>
  </si>
  <si>
    <t>RPPM.03.03.01-22-0007/16-01</t>
  </si>
  <si>
    <t>RPPM.03.03.01-22-0008/16-01</t>
  </si>
  <si>
    <t>RPPM.03.03.01-22-0009/16-01</t>
  </si>
  <si>
    <t>RPPM.03.03.01-22-0010/16-01</t>
  </si>
  <si>
    <t>RPPM.03.03.01-22-0011/16-04</t>
  </si>
  <si>
    <t>RPPM.03.03.01-22-0012/16-01</t>
  </si>
  <si>
    <t>RPPM.03.03.01-22-0013/16-01</t>
  </si>
  <si>
    <t>RPPM.03.03.01-22-0014/16-01</t>
  </si>
  <si>
    <t>RPPM.03.03.01-22-0015/16-02</t>
  </si>
  <si>
    <t>RPPM.03.03.01-22-0016/16-01</t>
  </si>
  <si>
    <t>RPPM.03.03.01-22-0017/16-02</t>
  </si>
  <si>
    <t>RPPM.03.03.01-22-0018/16-01</t>
  </si>
  <si>
    <t>RPPM.03.03.01-22-0019/16-02</t>
  </si>
  <si>
    <t>RPPM.03.03.01-22-0020/16-01</t>
  </si>
  <si>
    <t>RPPM.03.03.01-22-0021/16-01</t>
  </si>
  <si>
    <t>RPPM.03.03.01-22-0022/16-01</t>
  </si>
  <si>
    <t>RPPM.03.03.01-22-0023/16-01</t>
  </si>
  <si>
    <t>RPPM.03.03.02-22-0001/15-03</t>
  </si>
  <si>
    <t>RPPM.04.01.00-22-0001/16-06</t>
  </si>
  <si>
    <t>RPPM.04.01.00-22-0002/16-02</t>
  </si>
  <si>
    <t>RPPM.04.01.00-22-0003/16-06</t>
  </si>
  <si>
    <t>RPPM.04.01.00-22-0004/16-02</t>
  </si>
  <si>
    <t>RPPM.04.01.00-22-0005/16-03</t>
  </si>
  <si>
    <t>RPPM.04.01.00-22-0006/16-03</t>
  </si>
  <si>
    <t>RPPM.04.01.00-22-0007/16-01</t>
  </si>
  <si>
    <t>RPPM.04.01.00-22-0008/16-02</t>
  </si>
  <si>
    <t>RPPM.04.01.00-22-0009/16-02</t>
  </si>
  <si>
    <t>RPPM.04.01.00-22-0010/16-04</t>
  </si>
  <si>
    <t>RPPM.04.01.00-22-0011/16-00</t>
  </si>
  <si>
    <t>RPPM.04.01.00-22-0012/16-02</t>
  </si>
  <si>
    <t>RPPM.04.01.00-22-0013/16-04</t>
  </si>
  <si>
    <t>RPPM.04.01.00-22-0014/16-04</t>
  </si>
  <si>
    <t>RPPM.04.01.00-22-0015/16-03</t>
  </si>
  <si>
    <t>RPPM.04.01.00-22-0016/16-03</t>
  </si>
  <si>
    <t>RPPM.04.01.00-22-0017/16-04</t>
  </si>
  <si>
    <t>RPPM.04.01.00-22-0018/16-03</t>
  </si>
  <si>
    <t>RPPM.04.01.00-22-0019/16-04</t>
  </si>
  <si>
    <t>RPPM.04.01.00-22-0020/16-02</t>
  </si>
  <si>
    <t>RPPM.04.01.00-22-0021/16-05</t>
  </si>
  <si>
    <t>RPPM.04.01.00-22-0022/16-04</t>
  </si>
  <si>
    <t>RPPM.04.01.00-22-0023/16-04</t>
  </si>
  <si>
    <t>RPPM.04.02.00-22-0001/16-05</t>
  </si>
  <si>
    <t>RPPM.04.02.00-22-0002/16-02</t>
  </si>
  <si>
    <t>RPPM.04.02.00-22-0003/16-03</t>
  </si>
  <si>
    <t>RPPM.04.02.00-22-0004/16-05</t>
  </si>
  <si>
    <t>RPPM.04.02.00-22-0005/16-04</t>
  </si>
  <si>
    <t>RPPM.04.02.00-22-0006/16-02</t>
  </si>
  <si>
    <t>RPPM.05.01.01-22-0001/16-02</t>
  </si>
  <si>
    <t>RPPM.05.01.01-22-0001/17-04</t>
  </si>
  <si>
    <t>RPPM.05.01.01-22-0001/19-05</t>
  </si>
  <si>
    <t>RPPM.05.01.01-22-0002/16-01</t>
  </si>
  <si>
    <t>RPPM.05.01.01-22-0002/17-02</t>
  </si>
  <si>
    <t>RPPM.05.01.01-22-0002/19-05</t>
  </si>
  <si>
    <t>RPPM.05.01.01-22-0003/16-01</t>
  </si>
  <si>
    <t>RPPM.05.01.01-22-0003/17-03</t>
  </si>
  <si>
    <t>RPPM.05.01.01-22-0003/19-06</t>
  </si>
  <si>
    <t>RPPM.05.01.01-22-0004/16-01</t>
  </si>
  <si>
    <t>RPPM.05.01.01-22-0004/17-02</t>
  </si>
  <si>
    <t>RPPM.05.01.01-22-0004/19-05</t>
  </si>
  <si>
    <t>RPPM.05.01.01-22-0005/16-01</t>
  </si>
  <si>
    <t>RPPM.05.01.01-22-0005/17-02</t>
  </si>
  <si>
    <t>RPPM.05.01.01-22-0005/19-05</t>
  </si>
  <si>
    <t>RPPM.05.01.01-22-0006/16-02</t>
  </si>
  <si>
    <t>RPPM.05.01.01-22-0006/17-03</t>
  </si>
  <si>
    <t>RPPM.05.01.01-22-0006/19-04</t>
  </si>
  <si>
    <t>RPPM.05.01.01-22-0007/16-02</t>
  </si>
  <si>
    <t>RPPM.05.01.01-22-0007/17-02</t>
  </si>
  <si>
    <t>RPPM.05.01.01-22-0007/19-06</t>
  </si>
  <si>
    <t>RPPM.05.01.02-22-0001/15-02</t>
  </si>
  <si>
    <t>RPPM.05.01.02-22-0001/16-01</t>
  </si>
  <si>
    <t>RPPM.05.01.02-22-0001/17-02</t>
  </si>
  <si>
    <t>RPPM.05.01.02-22-0001/19-06</t>
  </si>
  <si>
    <t>RPPM.05.01.02-22-0002/15-01</t>
  </si>
  <si>
    <t>RPPM.05.01.02-22-0002/16-02</t>
  </si>
  <si>
    <t>RPPM.05.01.02-22-0002/17-02</t>
  </si>
  <si>
    <t>RPPM.05.01.02-22-0002/19-08</t>
  </si>
  <si>
    <t>RPPM.05.01.02-22-0003/15-02</t>
  </si>
  <si>
    <t>RPPM.05.01.02-22-0003/16-01</t>
  </si>
  <si>
    <t>RPPM.05.01.02-22-0003/17-02</t>
  </si>
  <si>
    <t>RPPM.05.01.02-22-0003/19-06</t>
  </si>
  <si>
    <t>RPPM.05.01.02-22-0004/15-02</t>
  </si>
  <si>
    <t>RPPM.05.01.02-22-0004/16-01</t>
  </si>
  <si>
    <t>RPPM.05.01.02-22-0004/17-02</t>
  </si>
  <si>
    <t>RPPM.05.01.02-22-0004/19-06</t>
  </si>
  <si>
    <t>RPPM.05.01.02-22-0005/15-02</t>
  </si>
  <si>
    <t>RPPM.05.01.02-22-0005/16-02</t>
  </si>
  <si>
    <t>RPPM.05.01.02-22-0005/17-02</t>
  </si>
  <si>
    <t>RPPM.05.01.02-22-0005/19-05</t>
  </si>
  <si>
    <t>RPPM.05.01.02-22-0006/16-03</t>
  </si>
  <si>
    <t>RPPM.05.01.02-22-0006/17-02</t>
  </si>
  <si>
    <t>RPPM.05.01.02-22-0006/19-07</t>
  </si>
  <si>
    <t>RPPM.05.01.02-22-0007/15-01</t>
  </si>
  <si>
    <t>RPPM.05.01.02-22-0007/16-01</t>
  </si>
  <si>
    <t>RPPM.05.01.02-22-0007/17-02</t>
  </si>
  <si>
    <t>RPPM.05.01.02-22-0007/19-06</t>
  </si>
  <si>
    <t>RPPM.05.01.02-22-0008/15-02</t>
  </si>
  <si>
    <t>RPPM.05.01.02-22-0008/16-02</t>
  </si>
  <si>
    <t>RPPM.05.01.02-22-0008/17-03</t>
  </si>
  <si>
    <t>RPPM.05.01.02-22-0008/19-04</t>
  </si>
  <si>
    <t>RPPM.05.01.02-22-0009/15-02</t>
  </si>
  <si>
    <t>RPPM.05.01.02-22-0009/16-01</t>
  </si>
  <si>
    <t>RPPM.05.01.02-22-0009/17-02</t>
  </si>
  <si>
    <t>RPPM.05.01.02-22-0009/19-05</t>
  </si>
  <si>
    <t>RPPM.05.01.02-22-0010/15-01</t>
  </si>
  <si>
    <t>RPPM.05.01.02-22-0010/16-01</t>
  </si>
  <si>
    <t>RPPM.05.01.02-22-0010/17-02</t>
  </si>
  <si>
    <t>RPPM.05.01.02-22-0010/19-05</t>
  </si>
  <si>
    <t>RPPM.05.01.02-22-0011/15-02</t>
  </si>
  <si>
    <t>RPPM.05.01.02-22-0012/15-02</t>
  </si>
  <si>
    <t>RPPM.05.01.02-22-0013/15-04</t>
  </si>
  <si>
    <t>RPPM.05.01.02-22-0014/15-03</t>
  </si>
  <si>
    <t>RPPM.05.01.02-22-0015/15-03</t>
  </si>
  <si>
    <t>RPPM.05.01.02-22-0016/15-04</t>
  </si>
  <si>
    <t>RPPM.05.01.02-22-0017/15-04</t>
  </si>
  <si>
    <t>RPPM.05.02.01-22-0001/17-01</t>
  </si>
  <si>
    <t>RPPM.05.02.01-22-0001/19-00</t>
  </si>
  <si>
    <t>WOJ.: POMORSKIE, POW.: tczewski, GM.: Subkowy</t>
  </si>
  <si>
    <t>RPPM.05.02.01-22-0001/20-00</t>
  </si>
  <si>
    <t>RPPM.05.02.01-22-0002/17-01</t>
  </si>
  <si>
    <t>RPPM.05.02.01-22-0002/19-00</t>
  </si>
  <si>
    <t>RPPM.05.02.01-22-0002/20-00</t>
  </si>
  <si>
    <t>RPPM.05.02.01-22-0003/17-02</t>
  </si>
  <si>
    <t>RPPM.05.02.01-22-0003/19-00</t>
  </si>
  <si>
    <t>RPPM.05.02.01-22-0003/20-00</t>
  </si>
  <si>
    <t>RPPM.05.02.01-22-0004/17-01</t>
  </si>
  <si>
    <t>RPPM.05.02.01-22-0004/19-00</t>
  </si>
  <si>
    <t>RPPM.05.02.01-22-0005/17-01</t>
  </si>
  <si>
    <t>RPPM.05.02.01-22-0005/19-00</t>
  </si>
  <si>
    <t>RPPM.05.02.01-22-0006/17-01</t>
  </si>
  <si>
    <t>RPPM.05.02.01-22-0006/19-00</t>
  </si>
  <si>
    <t>RPPM.05.02.01-22-0007/17-01</t>
  </si>
  <si>
    <t>RPPM.05.02.01-22-0007/19-01</t>
  </si>
  <si>
    <t>RPPM.05.02.01-22-0008/17-01</t>
  </si>
  <si>
    <t>RPPM.05.02.01-22-0008/19-00</t>
  </si>
  <si>
    <t>RPPM.05.02.01-22-0009/17-01</t>
  </si>
  <si>
    <t>RPPM.05.02.01-22-0009/19-00</t>
  </si>
  <si>
    <t>RPPM.05.02.01-22-0010/17-01</t>
  </si>
  <si>
    <t>RPPM.05.02.01-22-0010/19-00</t>
  </si>
  <si>
    <t>RPPM.05.02.01-22-0011/17-01</t>
  </si>
  <si>
    <t>RPPM.05.02.01-22-0011/19-01</t>
  </si>
  <si>
    <t>RPPM.05.02.01-22-0012/17-02</t>
  </si>
  <si>
    <t>RPPM.05.02.02-22-0001/16-01</t>
  </si>
  <si>
    <t>RPPM.05.02.02-22-0002/16-01</t>
  </si>
  <si>
    <t>RPPM.05.02.02-22-0005/16-01</t>
  </si>
  <si>
    <t>RPPM.05.02.02-22-0006/16-01</t>
  </si>
  <si>
    <t>RPPM.05.02.02-22-0015/16-01</t>
  </si>
  <si>
    <t>RPPM.05.02.02-22-0017/16-01</t>
  </si>
  <si>
    <t>RPPM.05.02.02-22-0019/16-01</t>
  </si>
  <si>
    <t>RPPM.05.02.02-22-0020/16-01</t>
  </si>
  <si>
    <t>RPPM.05.02.02-22-0022/19-00</t>
  </si>
  <si>
    <t>RPPM.05.02.02-22-0023/16-01</t>
  </si>
  <si>
    <t>RPPM.05.02.02-22-0023/19-00</t>
  </si>
  <si>
    <t>RPPM.05.02.02-22-0025/19-01</t>
  </si>
  <si>
    <t>RPPM.05.02.02-22-0026/16-01</t>
  </si>
  <si>
    <t>RPPM.05.02.02-22-0029/16-02</t>
  </si>
  <si>
    <t>RPPM.05.02.02-22-0035/19-00</t>
  </si>
  <si>
    <t>RPPM.05.02.02-22-0037/16-02</t>
  </si>
  <si>
    <t>RPPM.05.02.02-22-0038/16-01</t>
  </si>
  <si>
    <t>RPPM.05.02.02-22-0039/19-00</t>
  </si>
  <si>
    <t>RPPM.05.02.02-22-0041/16-01</t>
  </si>
  <si>
    <t>RPPM.05.02.02-22-0045/16-01</t>
  </si>
  <si>
    <t>RPPM.05.02.02-22-0046/19-00</t>
  </si>
  <si>
    <t>RPPM.05.02.02-22-0052/16-01</t>
  </si>
  <si>
    <t>RPPM.05.02.02-22-0057/16-01</t>
  </si>
  <si>
    <t>RPPM.05.02.02-22-0058/16-00</t>
  </si>
  <si>
    <t>RPPM.05.02.02-22-0058/19-00</t>
  </si>
  <si>
    <t>RPPM.05.02.02-22-0059/16-01</t>
  </si>
  <si>
    <t>RPPM.05.02.02-22-0060/16-02</t>
  </si>
  <si>
    <t>RPPM.05.02.02-22-0062/19-00</t>
  </si>
  <si>
    <t>RPPM.05.02.02-22-0064/16-01</t>
  </si>
  <si>
    <t>RPPM.05.02.02-22-0066/16-01</t>
  </si>
  <si>
    <t>RPPM.05.02.02-22-0071/16-00</t>
  </si>
  <si>
    <t>RPPM.05.02.02-22-0074/16-01</t>
  </si>
  <si>
    <t>RPPM.05.02.02-22-0075/16-01</t>
  </si>
  <si>
    <t>RPPM.05.02.02-22-0076/16-02</t>
  </si>
  <si>
    <t>RPPM.05.02.02-22-0078/16-02</t>
  </si>
  <si>
    <t>RPPM.05.02.02-22-0079/16-02</t>
  </si>
  <si>
    <t>RPPM.05.02.02-22-0081/16-00</t>
  </si>
  <si>
    <t>RPPM.05.02.02-22-0083/16-01</t>
  </si>
  <si>
    <t>RPPM.05.02.02-22-0084/16-02</t>
  </si>
  <si>
    <t>RPPM.05.02.02-22-0094/16-01</t>
  </si>
  <si>
    <t>RPPM.05.02.02-22-0096/16-01</t>
  </si>
  <si>
    <t>RPPM.05.02.02-22-0119/15-04</t>
  </si>
  <si>
    <t>RPPM.05.02.02-22-0120/15-02</t>
  </si>
  <si>
    <t>RPPM.05.02.02-22-0121/15-02</t>
  </si>
  <si>
    <t>RPPM.05.02.02-22-0123/15-01</t>
  </si>
  <si>
    <t>RPPM.05.02.02-22-0124/15-02</t>
  </si>
  <si>
    <t>RPPM.05.02.02-22-0125/15-02</t>
  </si>
  <si>
    <t>RPPM.05.02.02-22-0130/15-02</t>
  </si>
  <si>
    <t>RPPM.05.02.02-22-0131/15-02</t>
  </si>
  <si>
    <t>RPPM.05.02.02-22-0132/15-05</t>
  </si>
  <si>
    <t>RPPM.05.02.02-22-0133/15-04</t>
  </si>
  <si>
    <t>RPPM.05.02.02-22-0134/15-02</t>
  </si>
  <si>
    <t>RPPM.05.02.02-22-0136/15-05</t>
  </si>
  <si>
    <t>WOJ.: POMORSKIE, POW.: pucki, GM.: Hel</t>
  </si>
  <si>
    <t>RPPM.05.02.02-22-0137/15-01</t>
  </si>
  <si>
    <t>RPPM.05.02.02-22-0138/15-02</t>
  </si>
  <si>
    <t>RPPM.05.02.02-22-0140/15-02</t>
  </si>
  <si>
    <t>RPPM.05.02.02-22-0143/15-01</t>
  </si>
  <si>
    <t>RPPM.05.02.02-22-0144/15-02</t>
  </si>
  <si>
    <t>RPPM.05.02.02-22-0145/15-04</t>
  </si>
  <si>
    <t>RPPM.05.02.02-22-0146/15-03</t>
  </si>
  <si>
    <t>RPPM.05.02.02-22-0147/15-02</t>
  </si>
  <si>
    <t>RPPM.05.02.02-22-0148/15-02</t>
  </si>
  <si>
    <t>RPPM.05.02.02-22-0149/15-03</t>
  </si>
  <si>
    <t>WOJ.: POMORSKIE, POW.: kwidzyński, GM.: Prabuty</t>
  </si>
  <si>
    <t>RPPM.05.02.02-22-0150/15-01</t>
  </si>
  <si>
    <t>RPPM.05.02.02-22-0151/15-01</t>
  </si>
  <si>
    <t>RPPM.05.02.02-22-0152/15-01</t>
  </si>
  <si>
    <t>RPPM.05.02.02-22-0153/15-01</t>
  </si>
  <si>
    <t>RPPM.05.02.02-22-0154/15-02</t>
  </si>
  <si>
    <t>RPPM.05.02.02-22-0155/15-02</t>
  </si>
  <si>
    <t>RPPM.05.02.02-22-0156/15-02</t>
  </si>
  <si>
    <t>RPPM.05.02.02-22-0158/15-02</t>
  </si>
  <si>
    <t>RPPM.05.03.00-22-0001/18-01</t>
  </si>
  <si>
    <t>RPPM.05.03.00-22-0002/20-00</t>
  </si>
  <si>
    <t>RPPM.05.03.00-22-0003/18-01</t>
  </si>
  <si>
    <t>RPPM.05.03.00-22-0005/18-02</t>
  </si>
  <si>
    <t>RPPM.05.03.00-22-0008/20-00</t>
  </si>
  <si>
    <t>RPPM.05.03.00-22-0009/16-02</t>
  </si>
  <si>
    <t>RPPM.05.03.00-22-0009/18-01</t>
  </si>
  <si>
    <t>RPPM.05.03.00-22-0009/20-01</t>
  </si>
  <si>
    <t>RPPM.05.03.00-22-0011/18-01</t>
  </si>
  <si>
    <t>RPPM.05.03.00-22-0012/18-02</t>
  </si>
  <si>
    <t>RPPM.05.03.00-22-0013/18-01</t>
  </si>
  <si>
    <t>RPPM.05.03.00-22-0013/20-00</t>
  </si>
  <si>
    <t>RPPM.05.03.00-22-0014/18-02</t>
  </si>
  <si>
    <t>RPPM.05.03.00-22-0014/20-00</t>
  </si>
  <si>
    <t>RPPM.05.03.00-22-0015/18-03</t>
  </si>
  <si>
    <t>RPPM.05.03.00-22-0016/16-01</t>
  </si>
  <si>
    <t>RPPM.05.03.00-22-0016/18-01</t>
  </si>
  <si>
    <t>RPPM.05.03.00-22-0017/18-02</t>
  </si>
  <si>
    <t>RPPM.05.03.00-22-0018/16-02</t>
  </si>
  <si>
    <t>RPPM.05.03.00-22-0018/18-01</t>
  </si>
  <si>
    <t>RPPM.05.03.00-22-0019/18-01</t>
  </si>
  <si>
    <t>RPPM.05.03.00-22-0019/20-00</t>
  </si>
  <si>
    <t>RPPM.05.03.00-22-0020/16-01</t>
  </si>
  <si>
    <t>RPPM.05.03.00-22-0020/18-01</t>
  </si>
  <si>
    <t>RPPM.05.03.00-22-0021/20-00</t>
  </si>
  <si>
    <t>RPPM.05.03.00-22-0022/16-02</t>
  </si>
  <si>
    <t>RPPM.05.03.00-22-0023/18-01</t>
  </si>
  <si>
    <t>RPPM.05.03.00-22-0023/20-00</t>
  </si>
  <si>
    <t>RPPM.05.03.00-22-0024/18-01</t>
  </si>
  <si>
    <t>RPPM.05.03.00-22-0025/18-01</t>
  </si>
  <si>
    <t>RPPM.05.03.00-22-0025/20-00</t>
  </si>
  <si>
    <t>RPPM.05.03.00-22-0026/16-01</t>
  </si>
  <si>
    <t>RPPM.05.03.00-22-0026/18-02</t>
  </si>
  <si>
    <t>RPPM.05.03.00-22-0029/16-01</t>
  </si>
  <si>
    <t>RPPM.05.03.00-22-0032/16-01</t>
  </si>
  <si>
    <t>RPPM.05.03.00-22-0032/18-01</t>
  </si>
  <si>
    <t>RPPM.05.03.00-22-0033/16-02</t>
  </si>
  <si>
    <t>RPPM.05.03.00-22-0033/18-01</t>
  </si>
  <si>
    <t>RPPM.05.03.00-22-0034/18-01</t>
  </si>
  <si>
    <t>RPPM.05.03.00-22-0035/16-01</t>
  </si>
  <si>
    <t>RPPM.05.03.00-22-0035/18-01</t>
  </si>
  <si>
    <t>RPPM.05.03.00-22-0035/20-00</t>
  </si>
  <si>
    <t>RPPM.05.03.00-22-0036/16-01</t>
  </si>
  <si>
    <t>RPPM.05.03.00-22-0037/18-01</t>
  </si>
  <si>
    <t>RPPM.05.03.00-22-0038/20-00</t>
  </si>
  <si>
    <t>RPPM.05.03.00-22-0040/18-01</t>
  </si>
  <si>
    <t>RPPM.05.03.00-22-0041/18-01</t>
  </si>
  <si>
    <t>RPPM.05.03.00-22-0042/18-02</t>
  </si>
  <si>
    <t>RPPM.05.03.00-22-0043/18-01</t>
  </si>
  <si>
    <t>RPPM.05.03.00-22-0044/18-01</t>
  </si>
  <si>
    <t>RPPM.05.03.00-22-0046/20-00</t>
  </si>
  <si>
    <t>RPPM.05.03.00-22-0047/18-01</t>
  </si>
  <si>
    <t>RPPM.05.03.00-22-0049/20-00</t>
  </si>
  <si>
    <t>RPPM.05.03.00-22-0050/18-01</t>
  </si>
  <si>
    <t>RPPM.05.03.00-22-0051/18-01</t>
  </si>
  <si>
    <t>RPPM.05.03.00-22-0052/18-01</t>
  </si>
  <si>
    <t>RPPM.05.03.00-22-0052/20-00</t>
  </si>
  <si>
    <t>RPPM.05.03.00-22-0053/18-01</t>
  </si>
  <si>
    <t>RPPM.05.03.00-22-0057/18-01</t>
  </si>
  <si>
    <t>RPPM.05.03.00-22-0060/18-01</t>
  </si>
  <si>
    <t>RPPM.05.03.00-22-0061/18-02</t>
  </si>
  <si>
    <t>RPPM.05.03.00-22-0062/18-01</t>
  </si>
  <si>
    <t>RPPM.05.03.00-22-0063/20-00</t>
  </si>
  <si>
    <t>RPPM.05.03.00-22-0066/18-01</t>
  </si>
  <si>
    <t>RPPM.05.03.00-22-0068/18-01</t>
  </si>
  <si>
    <t>RPPM.05.03.00-22-0072/20-00</t>
  </si>
  <si>
    <t>RPPM.05.03.00-22-0073/18-01</t>
  </si>
  <si>
    <t>RPPM.05.03.00-22-0075/18-01</t>
  </si>
  <si>
    <t>RPPM.05.03.00-22-0077/18-01</t>
  </si>
  <si>
    <t>RPPM.05.03.00-22-0079/18-01</t>
  </si>
  <si>
    <t>RPPM.05.04.01-22-0001/18-00</t>
  </si>
  <si>
    <t>RPPM.05.04.01-22-0002/18-01</t>
  </si>
  <si>
    <t>RPPM.05.04.01-22-0003/18-00</t>
  </si>
  <si>
    <t>RPPM.05.04.01-22-0004/18-00</t>
  </si>
  <si>
    <t>RPPM.05.04.01-22-0005/18-00</t>
  </si>
  <si>
    <t>RPPM.05.04.01-22-0006/18-01</t>
  </si>
  <si>
    <t>RPPM.05.04.02-22-0001/18-02</t>
  </si>
  <si>
    <t>RPPM.05.04.02-22-0001/20-01</t>
  </si>
  <si>
    <t>RPPM.05.04.02-22-0001/21-00</t>
  </si>
  <si>
    <t>RPPM.05.04.02-22-0002/17-03</t>
  </si>
  <si>
    <t>RPPM.05.04.02-22-0002/18-01</t>
  </si>
  <si>
    <t>RPPM.05.04.02-22-0002/20-00</t>
  </si>
  <si>
    <t>RPPM.05.04.02-22-0003/17-02</t>
  </si>
  <si>
    <t>RPPM.05.04.02-22-0005/17-02</t>
  </si>
  <si>
    <t>RPPM.05.04.02-22-0007/17-03</t>
  </si>
  <si>
    <t>RPPM.05.04.02-22-0008/17-03</t>
  </si>
  <si>
    <t>RPPM.05.04.02-22-0009/17-03</t>
  </si>
  <si>
    <t>RPPM.05.04.02-22-0012/17-03</t>
  </si>
  <si>
    <t>RPPM.05.04.02-22-0013/17-04</t>
  </si>
  <si>
    <t>RPPM.05.04.02-22-0015/17-04</t>
  </si>
  <si>
    <t>RPPM.05.04.02-22-0016/17-06</t>
  </si>
  <si>
    <t>RPPM.05.04.02-22-0018/17-03</t>
  </si>
  <si>
    <t>RPPM.05.04.02-22-0019/17-03</t>
  </si>
  <si>
    <t>RPPM.05.04.02-22-0020/17-03</t>
  </si>
  <si>
    <t>RPPM.05.04.02-22-0021/17-03</t>
  </si>
  <si>
    <t>RPPM.05.04.02-22-0022/17-03</t>
  </si>
  <si>
    <t>RPPM.05.04.02-22-0023/17-03</t>
  </si>
  <si>
    <t>RPPM.05.04.02-22-0024/17-02</t>
  </si>
  <si>
    <t>RPPM.05.04.02-22-0025/17-02</t>
  </si>
  <si>
    <t>RPPM.05.04.02-22-0026/17-03</t>
  </si>
  <si>
    <t>RPPM.05.04.02-22-0027/17-03</t>
  </si>
  <si>
    <t>RPPM.05.04.02-22-0029/17-03</t>
  </si>
  <si>
    <t>RPPM.05.04.02-22-0033/17-03</t>
  </si>
  <si>
    <t>RPPM.05.04.02-22-0034/17-04</t>
  </si>
  <si>
    <t>RPPM.05.04.02-22-0035/17-03</t>
  </si>
  <si>
    <t>RPPM.05.04.02-22-0036/17-03</t>
  </si>
  <si>
    <t>RPPM.05.04.02-22-0040/17-03</t>
  </si>
  <si>
    <t>RPPM.05.04.02-22-0041/17-03</t>
  </si>
  <si>
    <t>RPPM.05.04.02-22-0045/17-03</t>
  </si>
  <si>
    <t>RPPM.05.05.00-22-0001/16-02</t>
  </si>
  <si>
    <t>RPPM.05.05.00-22-0002/16-03</t>
  </si>
  <si>
    <t>RPPM.05.05.00-22-0003/16-02</t>
  </si>
  <si>
    <t>RPPM.05.05.00-22-0005/16-01</t>
  </si>
  <si>
    <t>RPPM.05.05.00-22-0006/16-01</t>
  </si>
  <si>
    <t>RPPM.05.05.00-22-0007/16-02</t>
  </si>
  <si>
    <t>RPPM.05.05.00-22-0008/16-02</t>
  </si>
  <si>
    <t>RPPM.05.05.00-22-0009/16-01</t>
  </si>
  <si>
    <t>RPPM.05.05.00-22-0010/16-02</t>
  </si>
  <si>
    <t>RPPM.05.05.00-22-0010/19-01</t>
  </si>
  <si>
    <t>RPPM.05.05.00-22-0012/16-02</t>
  </si>
  <si>
    <t>RPPM.05.05.00-22-0013/16-03</t>
  </si>
  <si>
    <t>RPPM.05.05.00-22-0014/16-02</t>
  </si>
  <si>
    <t>RPPM.05.05.00-22-0015/16-02</t>
  </si>
  <si>
    <t>RPPM.05.05.00-22-0016/16-02</t>
  </si>
  <si>
    <t>RPPM.05.05.00-22-0016/19-02</t>
  </si>
  <si>
    <t>RPPM.05.05.00-22-0017/16-01</t>
  </si>
  <si>
    <t>RPPM.05.05.00-22-0018/16-02</t>
  </si>
  <si>
    <t>RPPM.05.05.00-22-0019/19-02</t>
  </si>
  <si>
    <t>RPPM.05.05.00-22-0020/16-01</t>
  </si>
  <si>
    <t>RPPM.05.05.00-22-0021/16-01</t>
  </si>
  <si>
    <t>RPPM.05.05.00-22-0022/16-01</t>
  </si>
  <si>
    <t>RPPM.05.05.00-22-0023/19-01</t>
  </si>
  <si>
    <t>RPPM.05.05.00-22-0024/16-01</t>
  </si>
  <si>
    <t>RPPM.05.05.00-22-0025/16-02</t>
  </si>
  <si>
    <t>RPPM.05.05.00-22-0025/19-01</t>
  </si>
  <si>
    <t>RPPM.05.05.00-22-0026/16-01</t>
  </si>
  <si>
    <t>RPPM.05.05.00-22-0027/16-02</t>
  </si>
  <si>
    <t>RPPM.05.05.00-22-0028/16-01</t>
  </si>
  <si>
    <t>RPPM.05.05.00-22-0029/16-02</t>
  </si>
  <si>
    <t>RPPM.05.05.00-22-0030/16-04</t>
  </si>
  <si>
    <t>RPPM.05.05.00-22-0031/19-01</t>
  </si>
  <si>
    <t>RPPM.05.05.00-22-0033/16-02</t>
  </si>
  <si>
    <t>RPPM.05.05.00-22-0034/16-02</t>
  </si>
  <si>
    <t>RPPM.05.05.00-22-0035/16-01</t>
  </si>
  <si>
    <t>RPPM.05.05.00-22-0036/16-02</t>
  </si>
  <si>
    <t>RPPM.05.05.00-22-0037/16-01</t>
  </si>
  <si>
    <t>RPPM.05.05.00-22-0037/19-01</t>
  </si>
  <si>
    <t>RPPM.05.05.00-22-0039/16-01</t>
  </si>
  <si>
    <t>RPPM.05.05.00-22-0040/16-01</t>
  </si>
  <si>
    <t>RPPM.05.05.00-22-0041/16-01</t>
  </si>
  <si>
    <t>RPPM.05.05.00-22-0042/16-01</t>
  </si>
  <si>
    <t>RPPM.05.05.00-22-0043/16-01</t>
  </si>
  <si>
    <t>RPPM.05.05.00-22-0043/19-01</t>
  </si>
  <si>
    <t>RPPM.05.05.00-22-0044/16-02</t>
  </si>
  <si>
    <t>RPPM.05.05.00-22-0045/16-02</t>
  </si>
  <si>
    <t>RPPM.05.05.00-22-0045/19-01</t>
  </si>
  <si>
    <t>RPPM.05.05.00-22-0046/16-01</t>
  </si>
  <si>
    <t>RPPM.05.05.00-22-0046/19-01</t>
  </si>
  <si>
    <t>RPPM.05.05.00-22-0047/16-01</t>
  </si>
  <si>
    <t>RPPM.05.05.00-22-0048/19-01</t>
  </si>
  <si>
    <t>RPPM.05.05.00-22-0049/16-02</t>
  </si>
  <si>
    <t>RPPM.05.05.00-22-0050/16-01</t>
  </si>
  <si>
    <t>RPPM.05.05.00-22-0051/16-01</t>
  </si>
  <si>
    <t>RPPM.05.05.00-22-0052/19-01</t>
  </si>
  <si>
    <t>RPPM.05.05.00-22-0053/16-02</t>
  </si>
  <si>
    <t>RPPM.05.05.00-22-0057/16-02</t>
  </si>
  <si>
    <t>RPPM.05.05.00-22-0058/16-01</t>
  </si>
  <si>
    <t>RPPM.05.05.00-22-0058/19-01</t>
  </si>
  <si>
    <t>RPPM.05.05.00-22-0059/19-01</t>
  </si>
  <si>
    <t>RPPM.05.05.00-22-0060/16-01</t>
  </si>
  <si>
    <t>RPPM.05.05.00-22-0060/19-01</t>
  </si>
  <si>
    <t>RPPM.05.05.00-22-0062/16-01</t>
  </si>
  <si>
    <t>RPPM.05.05.00-22-0063/16-01</t>
  </si>
  <si>
    <t>RPPM.05.05.00-22-0064/16-01</t>
  </si>
  <si>
    <t>RPPM.05.05.00-22-0065/19-01</t>
  </si>
  <si>
    <t>RPPM.05.05.00-22-0067/16-03</t>
  </si>
  <si>
    <t>RPPM.05.05.00-22-0067/19-01</t>
  </si>
  <si>
    <t>RPPM.05.05.00-22-0068/16-01</t>
  </si>
  <si>
    <t>RPPM.05.05.00-22-0069/16-01</t>
  </si>
  <si>
    <t>RPPM.05.05.00-22-0070/16-02</t>
  </si>
  <si>
    <t>RPPM.05.05.00-22-0075/16-01</t>
  </si>
  <si>
    <t>RPPM.05.05.00-22-0075/19-01</t>
  </si>
  <si>
    <t>RPPM.05.05.00-22-0076/16-02</t>
  </si>
  <si>
    <t>RPPM.05.05.00-22-0077/16-03</t>
  </si>
  <si>
    <t>RPPM.05.05.00-22-0078/16-02</t>
  </si>
  <si>
    <t>RPPM.05.05.00-22-0082/16-02</t>
  </si>
  <si>
    <t>RPPM.05.05.00-22-0083/16-01</t>
  </si>
  <si>
    <t>RPPM.05.05.00-22-0085/16-01</t>
  </si>
  <si>
    <t>RPPM.05.05.00-22-0086/16-01</t>
  </si>
  <si>
    <t>RPPM.05.05.00-22-0087/16-01</t>
  </si>
  <si>
    <t>RPPM.05.05.00-22-0088/16-02</t>
  </si>
  <si>
    <t>RPPM.05.05.00-22-0091/16-02</t>
  </si>
  <si>
    <t>RPPM.05.05.00-22-0092/16-02</t>
  </si>
  <si>
    <t>RPPM.05.05.00-22-0093/16-02</t>
  </si>
  <si>
    <t>RPPM.05.05.00-22-0094/16-02</t>
  </si>
  <si>
    <t>RPPM.05.05.00-22-0095/16-02</t>
  </si>
  <si>
    <t>RPPM.05.05.00-22-0096/16-01</t>
  </si>
  <si>
    <t>RPPM.05.05.00-22-0097/19-01</t>
  </si>
  <si>
    <t>RPPM.05.05.00-22-0099/16-02</t>
  </si>
  <si>
    <t>RPPM.05.05.00-22-0099/19-00</t>
  </si>
  <si>
    <t>RPPM.05.05.00-22-0100/16-01</t>
  </si>
  <si>
    <t>RPPM.05.05.00-22-0101/16-02</t>
  </si>
  <si>
    <t>RPPM.05.05.00-22-0103/16-01</t>
  </si>
  <si>
    <t>RPPM.05.05.00-22-0104/19-01</t>
  </si>
  <si>
    <t>WOJ.: POMORSKIE, POW.: słupski, GM.: Kępice</t>
  </si>
  <si>
    <t>RPPM.05.05.00-22-0106/19-01</t>
  </si>
  <si>
    <t>RPPM.05.05.00-22-0107/16-01</t>
  </si>
  <si>
    <t>RPPM.05.05.00-22-0108/16-02</t>
  </si>
  <si>
    <t>RPPM.05.05.00-22-0108/19-01</t>
  </si>
  <si>
    <t>RPPM.05.05.00-22-0109/19-01</t>
  </si>
  <si>
    <t>RPPM.05.05.00-22-0111/16-02</t>
  </si>
  <si>
    <t>RPPM.05.05.00-22-0112/16-01</t>
  </si>
  <si>
    <t>RPPM.05.05.00-22-0113/16-02</t>
  </si>
  <si>
    <t>RPPM.05.05.00-22-0114/19-01</t>
  </si>
  <si>
    <t>RPPM.05.05.00-22-0116/16-01</t>
  </si>
  <si>
    <t>RPPM.05.05.00-22-0116/19-01</t>
  </si>
  <si>
    <t>RPPM.05.05.00-22-0118/16-02</t>
  </si>
  <si>
    <t>RPPM.05.05.00-22-0122/16-02</t>
  </si>
  <si>
    <t>RPPM.05.05.00-22-0124/16-02</t>
  </si>
  <si>
    <t>RPPM.05.05.00-22-0124/19-01</t>
  </si>
  <si>
    <t>RPPM.05.05.00-22-0125/16-02</t>
  </si>
  <si>
    <t>RPPM.05.05.00-22-0127/16-01</t>
  </si>
  <si>
    <t>RPPM.05.05.00-22-0130/16-02</t>
  </si>
  <si>
    <t>RPPM.05.05.00-22-0131/16-02</t>
  </si>
  <si>
    <t>RPPM.05.05.00-22-0132/16-02</t>
  </si>
  <si>
    <t>RPPM.05.05.00-22-0133/16-02</t>
  </si>
  <si>
    <t>RPPM.05.05.00-22-0134/16-02</t>
  </si>
  <si>
    <t>RPPM.05.05.00-22-0136/16-03</t>
  </si>
  <si>
    <t>RPPM.05.05.00-22-0137/16-02</t>
  </si>
  <si>
    <t>RPPM.05.05.00-22-0139/16-02</t>
  </si>
  <si>
    <t>RPPM.05.05.00-22-0141/16-01</t>
  </si>
  <si>
    <t>RPPM.05.05.00-22-0142/16-01</t>
  </si>
  <si>
    <t>RPPM.05.05.00-22-0143/16-01</t>
  </si>
  <si>
    <t>RPPM.05.05.00-22-0144/16-02</t>
  </si>
  <si>
    <t>RPPM.05.05.00-22-0145/16-00</t>
  </si>
  <si>
    <t>RPPM.05.05.00-22-0146/16-02</t>
  </si>
  <si>
    <t>RPPM.05.05.00-22-0148/16-02</t>
  </si>
  <si>
    <t>RPPM.05.05.00-22-0149/16-02</t>
  </si>
  <si>
    <t>RPPM.05.05.00-22-0150/16-02</t>
  </si>
  <si>
    <t>RPPM.05.05.00-22-0151/16-02</t>
  </si>
  <si>
    <t>RPPM.05.05.00-22-0152/16-02</t>
  </si>
  <si>
    <t>RPPM.05.05.00-22-0155/16-01</t>
  </si>
  <si>
    <t>RPPM.05.05.00-22-0156/16-01</t>
  </si>
  <si>
    <t>RPPM.05.05.00-22-0158/16-02</t>
  </si>
  <si>
    <t>RPPM.05.05.00-22-0159/16-01</t>
  </si>
  <si>
    <t>RPPM.05.05.00-22-0160/16-01</t>
  </si>
  <si>
    <t>RPPM.05.05.00-22-0161/16-01</t>
  </si>
  <si>
    <t>RPPM.05.05.00-22-0162/16-01</t>
  </si>
  <si>
    <t>RPPM.05.05.00-22-0164/19-01</t>
  </si>
  <si>
    <t>RPPM.05.05.00-22-0165/16-02</t>
  </si>
  <si>
    <t>RPPM.05.05.00-22-0166/16-01</t>
  </si>
  <si>
    <t>RPPM.05.05.00-22-0167/16-02</t>
  </si>
  <si>
    <t>RPPM.05.05.00-22-0168/16-01</t>
  </si>
  <si>
    <t>RPPM.05.05.00-22-0169/16-02</t>
  </si>
  <si>
    <t>RPPM.05.05.00-22-0169/19-01</t>
  </si>
  <si>
    <t>RPPM.05.05.00-22-0170/16-02</t>
  </si>
  <si>
    <t>RPPM.05.05.00-22-0172/16-02</t>
  </si>
  <si>
    <t>RPPM.05.05.00-22-0173/19-01</t>
  </si>
  <si>
    <t>RPPM.05.05.00-22-0174/16-02</t>
  </si>
  <si>
    <t>RPPM.05.05.00-22-0174/19-01</t>
  </si>
  <si>
    <t>RPPM.05.05.00-22-0175/16-01</t>
  </si>
  <si>
    <t>RPPM.05.05.00-22-0176/16-03</t>
  </si>
  <si>
    <t>RPPM.05.05.00-22-0176/19-01</t>
  </si>
  <si>
    <t>RPPM.05.05.00-22-0179/19-02</t>
  </si>
  <si>
    <t>RPPM.05.05.00-22-0182/19-01</t>
  </si>
  <si>
    <t>RPPM.05.05.00-22-0198/19-02</t>
  </si>
  <si>
    <t>RPPM.05.05.00-22-0201/19-01</t>
  </si>
  <si>
    <t>RPPM.05.05.00-22-0220/19-02</t>
  </si>
  <si>
    <t>RPPM.05.05.00-22-0226/19-01</t>
  </si>
  <si>
    <t>RPPM.05.05.00-22-0230/19-01</t>
  </si>
  <si>
    <t>RPPM.05.05.00-22-0231/19-01</t>
  </si>
  <si>
    <t>RPPM.05.05.00-22-0232/19-01</t>
  </si>
  <si>
    <t>RPPM.05.06.00-22-0002/17-02</t>
  </si>
  <si>
    <t>RPPM.05.06.00-22-0003/17-02</t>
  </si>
  <si>
    <t>RPPM.05.06.00-22-0004/17-02</t>
  </si>
  <si>
    <t>RPPM.05.06.00-22-0008/17-03</t>
  </si>
  <si>
    <t>RPPM.05.06.00-22-0009/17-02</t>
  </si>
  <si>
    <t>RPPM.05.06.00-22-0013/17-03</t>
  </si>
  <si>
    <t>RPPM.05.06.00-22-0015/17-02</t>
  </si>
  <si>
    <t>RPPM.05.06.00-22-0017/17-02</t>
  </si>
  <si>
    <t>RPPM.05.06.00-22-0020/17-02</t>
  </si>
  <si>
    <t>RPPM.05.06.00-22-0024/17-02</t>
  </si>
  <si>
    <t>RPPM.05.06.00-22-0028/17-02</t>
  </si>
  <si>
    <t>RPPM.05.06.00-22-0033/17-02</t>
  </si>
  <si>
    <t>RPPM.05.06.00-22-0036/17-02</t>
  </si>
  <si>
    <t>RPPM.05.06.00-22-0041/17-03</t>
  </si>
  <si>
    <t>RPPM.05.06.00-22-0042/17-02</t>
  </si>
  <si>
    <t>RPPM.05.06.00-22-0043/17-02</t>
  </si>
  <si>
    <t>RPPM.05.06.00-22-0045/17-03</t>
  </si>
  <si>
    <t>RPPM.05.06.00-22-0046/17-02</t>
  </si>
  <si>
    <t>RPPM.05.06.00-22-0056/17-02</t>
  </si>
  <si>
    <t>RPPM.05.06.00-22-0057/17-02</t>
  </si>
  <si>
    <t>RPPM.05.06.00-22-0066/17-02</t>
  </si>
  <si>
    <t>RPPM.05.06.00-22-0067/17-02</t>
  </si>
  <si>
    <t>RPPM.05.06.00-22-0068/17-02</t>
  </si>
  <si>
    <t>RPPM.05.06.00-22-0070/17-02</t>
  </si>
  <si>
    <t>RPPM.05.06.00-22-0076/17-02</t>
  </si>
  <si>
    <t>RPPM.05.06.00-22-0078/17-02</t>
  </si>
  <si>
    <t>RPPM.05.06.00-22-0080/17-02</t>
  </si>
  <si>
    <t>RPPM.05.06.00-22-0082/17-02</t>
  </si>
  <si>
    <t>RPPM.05.06.00-22-0090/17-02</t>
  </si>
  <si>
    <t>RPPM.05.07.00-22-0001/16-02</t>
  </si>
  <si>
    <t>RPPM.05.07.00-22-0005/19-01</t>
  </si>
  <si>
    <t>RPPM.05.07.00-22-0009/19-01</t>
  </si>
  <si>
    <t>RPPM.05.07.00-22-0011/16-02</t>
  </si>
  <si>
    <t>WOJ.: POMORSKIE, POW.: chojnicki, GM.: Konarzyny</t>
  </si>
  <si>
    <t>WOJ.: POMORSKIE, POW.: człuchowski, GM.: Rzeczenica</t>
  </si>
  <si>
    <t>RPPM.05.07.00-22-0011/19-01</t>
  </si>
  <si>
    <t>WOJ.: POMORSKIE, POW.: bytowski, GM.: Parchowo</t>
  </si>
  <si>
    <t>RPPM.05.07.00-22-0017/19-01</t>
  </si>
  <si>
    <t>RPPM.05.07.00-22-0019/19-01</t>
  </si>
  <si>
    <t>RPPM.05.07.00-22-0022/16-02</t>
  </si>
  <si>
    <t>RPPM.05.07.00-22-0026/19-01</t>
  </si>
  <si>
    <t>RPPM.05.07.00-22-0027/16-01</t>
  </si>
  <si>
    <t>RPPM.05.07.00-22-0036/16-01</t>
  </si>
  <si>
    <t>RPPM.05.07.00-22-0038/16-01</t>
  </si>
  <si>
    <t>RPPM.05.07.00-22-0040/19-01</t>
  </si>
  <si>
    <t>WOJ.: POMORSKIE, POW.: sztumski, GM.: Stary Dzierzgoń</t>
  </si>
  <si>
    <t>WOJ.: POMORSKIE, POW.: sztumski, GM.: Stary Targ</t>
  </si>
  <si>
    <t>RPPM.05.07.00-22-0044/19-01</t>
  </si>
  <si>
    <t>RPPM.05.07.00-22-0047/16-01</t>
  </si>
  <si>
    <t>RPPM.05.07.00-22-0048/19-01</t>
  </si>
  <si>
    <t>RPPM.05.07.00-22-0056/16-01</t>
  </si>
  <si>
    <t>RPPM.05.07.00-22-0056/19-01</t>
  </si>
  <si>
    <t>RPPM.05.07.00-22-0065/16-01</t>
  </si>
  <si>
    <t>RPPM.05.07.00-22-0066/19-01</t>
  </si>
  <si>
    <t>RPPM.05.07.00-22-0068/16-01</t>
  </si>
  <si>
    <t>RPPM.05.07.00-22-0069/19-01</t>
  </si>
  <si>
    <t>RPPM.05.07.00-22-0088/16-01</t>
  </si>
  <si>
    <t>RPPM.05.07.00-22-0089/16-01</t>
  </si>
  <si>
    <t>RPPM.05.07.00-22-0095/16-01</t>
  </si>
  <si>
    <t>RPPM.05.07.00-22-0112/16-01</t>
  </si>
  <si>
    <t>RPPM.05.07.00-22-0114/16-02</t>
  </si>
  <si>
    <t>RPPM.05.07.00-22-0125/16-02</t>
  </si>
  <si>
    <t>RPPM.05.07.00-22-0132/16-01</t>
  </si>
  <si>
    <t>RPPM.05.07.00-22-0143/16-02</t>
  </si>
  <si>
    <t>RPPM.05.07.00-22-0152/16-01</t>
  </si>
  <si>
    <t>RPPM.06.01.01-22-0001/16-03</t>
  </si>
  <si>
    <t>RPPM.06.01.01-22-0001/17-02</t>
  </si>
  <si>
    <t>RPPM.06.01.01-22-0001/19-00</t>
  </si>
  <si>
    <t>RPPM.06.01.01-22-0002/17-01</t>
  </si>
  <si>
    <t>RPPM.06.01.01-22-0002/19-00</t>
  </si>
  <si>
    <t>RPPM.06.01.01-22-0003/16-02</t>
  </si>
  <si>
    <t>RPPM.06.01.01-22-0004/16-02</t>
  </si>
  <si>
    <t>RPPM.06.01.01-22-0004/17-01</t>
  </si>
  <si>
    <t>RPPM.06.01.01-22-0004/19-01</t>
  </si>
  <si>
    <t>RPPM.06.01.01-22-0005/16-01</t>
  </si>
  <si>
    <t>RPPM.06.01.01-22-0005/17-01</t>
  </si>
  <si>
    <t>RPPM.06.01.01-22-0005/19-00</t>
  </si>
  <si>
    <t>RPPM.06.01.01-22-0006/16-02</t>
  </si>
  <si>
    <t>RPPM.06.01.01-22-0006/17-01</t>
  </si>
  <si>
    <t>RPPM.06.01.01-22-0006/19-00</t>
  </si>
  <si>
    <t>RPPM.06.01.01-22-0007/16-02</t>
  </si>
  <si>
    <t>RPPM.06.01.01-22-0008/16-01</t>
  </si>
  <si>
    <t>RPPM.06.01.01-22-0009/16-02</t>
  </si>
  <si>
    <t>RPPM.06.01.02-22-0001/15-02</t>
  </si>
  <si>
    <t>RPPM.06.01.02-22-0001/16-02</t>
  </si>
  <si>
    <t>RPPM.06.01.02-22-0001/17-03</t>
  </si>
  <si>
    <t>RPPM.06.01.02-22-0002/15-04</t>
  </si>
  <si>
    <t>RPPM.06.01.02-22-0002/17-02</t>
  </si>
  <si>
    <t>RPPM.06.01.02-22-0003/15-03</t>
  </si>
  <si>
    <t>RPPM.06.01.02-22-0004/15-05</t>
  </si>
  <si>
    <t>RPPM.06.01.02-22-0004/16-02</t>
  </si>
  <si>
    <t>RPPM.06.01.02-22-0004/19-00</t>
  </si>
  <si>
    <t>RPPM.06.01.02-22-0005/15-03</t>
  </si>
  <si>
    <t>RPPM.06.01.02-22-0005/16-01</t>
  </si>
  <si>
    <t>RPPM.06.01.02-22-0006/15-03</t>
  </si>
  <si>
    <t>RPPM.06.01.02-22-0006/16-01</t>
  </si>
  <si>
    <t>RPPM.06.01.02-22-0007/15-04</t>
  </si>
  <si>
    <t>RPPM.06.01.02-22-0007/16-01</t>
  </si>
  <si>
    <t>RPPM.06.01.02-22-0008/16-01</t>
  </si>
  <si>
    <t>RPPM.06.01.02-22-0010/15-04</t>
  </si>
  <si>
    <t>RPPM.06.01.02-22-0010/16-01</t>
  </si>
  <si>
    <t>RPPM.06.01.02-22-0010/19-00</t>
  </si>
  <si>
    <t>RPPM.06.01.02-22-0011/15-06</t>
  </si>
  <si>
    <t>RPPM.06.01.02-22-0011/16-01</t>
  </si>
  <si>
    <t>RPPM.06.01.02-22-0011/19-00</t>
  </si>
  <si>
    <t>RPPM.06.01.02-22-0012/15-03</t>
  </si>
  <si>
    <t>RPPM.06.01.02-22-0013/15-04</t>
  </si>
  <si>
    <t>RPPM.06.01.02-22-0013/16-01</t>
  </si>
  <si>
    <t>RPPM.06.01.02-22-0013/17-01</t>
  </si>
  <si>
    <t>RPPM.06.01.02-22-0013/19-00</t>
  </si>
  <si>
    <t>RPPM.06.01.02-22-0014/16-01</t>
  </si>
  <si>
    <t>RPPM.06.01.02-22-0014/19-00</t>
  </si>
  <si>
    <t>RPPM.06.01.02-22-0015/17-01</t>
  </si>
  <si>
    <t>RPPM.06.01.02-22-0016/15-04</t>
  </si>
  <si>
    <t>RPPM.06.01.02-22-0018/15-04</t>
  </si>
  <si>
    <t>RPPM.06.01.02-22-0018/19-00</t>
  </si>
  <si>
    <t>RPPM.06.01.02-22-0019/15-04</t>
  </si>
  <si>
    <t>RPPM.06.01.02-22-0019/17-01</t>
  </si>
  <si>
    <t>RPPM.06.01.02-22-0019/19-00</t>
  </si>
  <si>
    <t>RPPM.06.01.02-22-0020/15-04</t>
  </si>
  <si>
    <t>RPPM.06.01.02-22-0021/16-01</t>
  </si>
  <si>
    <t>RPPM.06.01.02-22-0023/15-04</t>
  </si>
  <si>
    <t>RPPM.06.01.02-22-0023/16-01</t>
  </si>
  <si>
    <t>RPPM.06.01.02-22-0023/17-01</t>
  </si>
  <si>
    <t>RPPM.06.01.02-22-0023/19-00</t>
  </si>
  <si>
    <t>RPPM.06.01.02-22-0024/16-01</t>
  </si>
  <si>
    <t>RPPM.06.01.02-22-0025/15-04</t>
  </si>
  <si>
    <t>RPPM.06.01.02-22-0026/15-04</t>
  </si>
  <si>
    <t>RPPM.06.01.02-22-0027/15-03</t>
  </si>
  <si>
    <t>RPPM.06.01.02-22-0027/16-01</t>
  </si>
  <si>
    <t>RPPM.06.01.02-22-0027/17-00</t>
  </si>
  <si>
    <t>RPPM.06.01.02-22-0028/16-01</t>
  </si>
  <si>
    <t>RPPM.06.01.02-22-0029/16-01</t>
  </si>
  <si>
    <t>RPPM.06.01.02-22-0029/19-00</t>
  </si>
  <si>
    <t>RPPM.06.01.02-22-0030/16-02</t>
  </si>
  <si>
    <t>RPPM.06.01.02-22-0030/19-00</t>
  </si>
  <si>
    <t>RPPM.06.01.02-22-0031/15-03</t>
  </si>
  <si>
    <t>RPPM.06.01.02-22-0032/16-01</t>
  </si>
  <si>
    <t>RPPM.06.01.02-22-0032/19-00</t>
  </si>
  <si>
    <t>RPPM.06.01.02-22-0033/15-03</t>
  </si>
  <si>
    <t>RPPM.06.01.02-22-0033/17-01</t>
  </si>
  <si>
    <t>RPPM.06.01.02-22-0033/19-00</t>
  </si>
  <si>
    <t>RPPM.06.01.02-22-0036/15-02</t>
  </si>
  <si>
    <t>RPPM.06.01.02-22-0036/16-01</t>
  </si>
  <si>
    <t>RPPM.06.01.02-22-0036/19-01</t>
  </si>
  <si>
    <t>RPPM.06.01.02-22-0037/15-02</t>
  </si>
  <si>
    <t>RPPM.06.01.02-22-0037/16-02</t>
  </si>
  <si>
    <t>RPPM.06.01.02-22-0037/17-01</t>
  </si>
  <si>
    <t>RPPM.06.01.02-22-0039/16-01</t>
  </si>
  <si>
    <t>RPPM.06.01.02-22-0039/17-02</t>
  </si>
  <si>
    <t>RPPM.06.01.02-22-0039/19-00</t>
  </si>
  <si>
    <t>RPPM.06.01.02-22-0041/17-01</t>
  </si>
  <si>
    <t>RPPM.06.01.02-22-0041/19-00</t>
  </si>
  <si>
    <t>RPPM.06.01.02-22-0042/17-03</t>
  </si>
  <si>
    <t>RPPM.06.01.02-22-0044/16-01</t>
  </si>
  <si>
    <t>RPPM.06.01.02-22-0044/17-01</t>
  </si>
  <si>
    <t>RPPM.06.01.02-22-0044/19-00</t>
  </si>
  <si>
    <t>RPPM.06.01.02-22-0045/16-02</t>
  </si>
  <si>
    <t>RPPM.06.01.02-22-0045/17-01</t>
  </si>
  <si>
    <t>RPPM.06.01.02-22-0047/16-01</t>
  </si>
  <si>
    <t>RPPM.06.01.02-22-0047/17-02</t>
  </si>
  <si>
    <t>RPPM.06.01.02-22-0048/15-02</t>
  </si>
  <si>
    <t>RPPM.06.01.02-22-0048/16-01</t>
  </si>
  <si>
    <t>RPPM.06.01.02-22-0048/17-01</t>
  </si>
  <si>
    <t>RPPM.06.01.02-22-0048/19-00</t>
  </si>
  <si>
    <t>RPPM.06.01.02-22-0049/16-00</t>
  </si>
  <si>
    <t>RPPM.06.01.02-22-0049/17-01</t>
  </si>
  <si>
    <t>RPPM.06.01.02-22-0050/15-02</t>
  </si>
  <si>
    <t>RPPM.06.01.02-22-0050/16-02</t>
  </si>
  <si>
    <t>RPPM.06.01.02-22-0050/17-01</t>
  </si>
  <si>
    <t>RPPM.06.01.02-22-0051/15-04</t>
  </si>
  <si>
    <t>RPPM.06.01.02-22-0051/16-03</t>
  </si>
  <si>
    <t>RPPM.06.01.02-22-0051/19-00</t>
  </si>
  <si>
    <t>RPPM.06.01.02-22-0053/15-03</t>
  </si>
  <si>
    <t>RPPM.06.01.02-22-0053/16-02</t>
  </si>
  <si>
    <t>RPPM.06.01.02-22-0053/19-00</t>
  </si>
  <si>
    <t>RPPM.06.01.02-22-0054/16-02</t>
  </si>
  <si>
    <t>RPPM.06.01.02-22-0054/17-01</t>
  </si>
  <si>
    <t>RPPM.06.01.02-22-0055/16-01</t>
  </si>
  <si>
    <t>RPPM.06.01.02-22-0055/19-01</t>
  </si>
  <si>
    <t>RPPM.06.01.02-22-0056/16-01</t>
  </si>
  <si>
    <t>RPPM.06.01.02-22-0056/19-00</t>
  </si>
  <si>
    <t>RPPM.06.01.02-22-0057/16-01</t>
  </si>
  <si>
    <t>RPPM.06.01.02-22-0057/17-01</t>
  </si>
  <si>
    <t>RPPM.06.01.02-22-0058/16-01</t>
  </si>
  <si>
    <t>RPPM.06.01.02-22-0059/16-01</t>
  </si>
  <si>
    <t>RPPM.06.01.02-22-0060/16-01</t>
  </si>
  <si>
    <t>RPPM.06.01.02-22-0062/16-02</t>
  </si>
  <si>
    <t>RPPM.06.01.02-22-0063/17-01</t>
  </si>
  <si>
    <t>RPPM.06.01.02-22-0064/16-03</t>
  </si>
  <si>
    <t>RPPM.06.01.02-22-0065/15-04</t>
  </si>
  <si>
    <t>RPPM.06.01.02-22-0066/15-03</t>
  </si>
  <si>
    <t>RPPM.06.01.02-22-0067/19-00</t>
  </si>
  <si>
    <t>RPPM.06.01.02-22-0069/15-03</t>
  </si>
  <si>
    <t>RPPM.06.01.02-22-0069/17-01</t>
  </si>
  <si>
    <t>RPPM.06.01.02-22-0071/16-01</t>
  </si>
  <si>
    <t>RPPM.06.01.02-22-0074/16-01</t>
  </si>
  <si>
    <t>RPPM.06.01.02-22-0076/16-03</t>
  </si>
  <si>
    <t>RPPM.06.01.02-22-0077/16-01</t>
  </si>
  <si>
    <t>RPPM.06.01.02-22-0078/15-03</t>
  </si>
  <si>
    <t>RPPM.06.01.02-22-0078/16-02</t>
  </si>
  <si>
    <t>RPPM.06.01.02-22-0079/17-01</t>
  </si>
  <si>
    <t>RPPM.06.01.02-22-0080/16-01</t>
  </si>
  <si>
    <t>RPPM.06.01.02-22-0081/16-01</t>
  </si>
  <si>
    <t>RPPM.06.01.02-22-0084/15-02</t>
  </si>
  <si>
    <t>RPPM.06.01.02-22-0084/16-01</t>
  </si>
  <si>
    <t>RPPM.06.01.02-22-0085/16-03</t>
  </si>
  <si>
    <t>RPPM.06.01.02-22-0088/16-01</t>
  </si>
  <si>
    <t>RPPM.06.01.02-22-0089/16-03</t>
  </si>
  <si>
    <t>RPPM.06.01.02-22-0090/17-01</t>
  </si>
  <si>
    <t>RPPM.06.01.02-22-0092/16-03</t>
  </si>
  <si>
    <t>RPPM.06.01.02-22-0095/16-01</t>
  </si>
  <si>
    <t>RPPM.06.01.02-22-0096/16-02</t>
  </si>
  <si>
    <t>RPPM.06.01.02-22-0099/16-00</t>
  </si>
  <si>
    <t>RPPM.06.01.02-22-0099/17-01</t>
  </si>
  <si>
    <t>RPPM.06.01.02-22-0100/17-01</t>
  </si>
  <si>
    <t>RPPM.06.01.02-22-0101/16-01</t>
  </si>
  <si>
    <t>RPPM.06.01.02-22-0103/16-01</t>
  </si>
  <si>
    <t>RPPM.06.01.02-22-0103/17-01</t>
  </si>
  <si>
    <t>RPPM.06.01.02-22-0104/16-01</t>
  </si>
  <si>
    <t>RPPM.06.01.02-22-0105/16-01</t>
  </si>
  <si>
    <t>RPPM.06.01.02-22-0106/17-01</t>
  </si>
  <si>
    <t>RPPM.06.01.02-22-0111/17-00</t>
  </si>
  <si>
    <t>RPPM.06.01.02-22-0116/17-03</t>
  </si>
  <si>
    <t>RPPM.06.01.02-22-0119/17-01</t>
  </si>
  <si>
    <t>RPPM.06.02.01-22-0001/17-02</t>
  </si>
  <si>
    <t>RPPM.06.02.01-22-0001/19-00</t>
  </si>
  <si>
    <t>RPPM.06.02.01-22-0002/16-02</t>
  </si>
  <si>
    <t>RPPM.06.02.01-22-0002/17-02</t>
  </si>
  <si>
    <t>RPPM.06.02.01-22-0003/16-02</t>
  </si>
  <si>
    <t>RPPM.06.02.01-22-0003/17-02</t>
  </si>
  <si>
    <t>RPPM.06.02.01-22-0003/19-01</t>
  </si>
  <si>
    <t>RPPM.06.02.01-22-0004/16-02</t>
  </si>
  <si>
    <t>RPPM.06.02.01-22-0004/17-02</t>
  </si>
  <si>
    <t>RPPM.06.02.01-22-0004/19-00</t>
  </si>
  <si>
    <t>RPPM.06.02.01-22-0005/16-02</t>
  </si>
  <si>
    <t>RPPM.06.02.01-22-0005/17-02</t>
  </si>
  <si>
    <t>RPPM.06.02.01-22-0006/16-02</t>
  </si>
  <si>
    <t>RPPM.06.02.01-22-0006/17-02</t>
  </si>
  <si>
    <t>RPPM.06.02.01-22-0007/16-02</t>
  </si>
  <si>
    <t>RPPM.06.02.01-22-0007/17-02</t>
  </si>
  <si>
    <t>RPPM.06.02.01-22-0008/16-02</t>
  </si>
  <si>
    <t>RPPM.06.02.01-22-0008/17-03</t>
  </si>
  <si>
    <t>RPPM.06.02.01-22-0009/17-03</t>
  </si>
  <si>
    <t>RPPM.06.02.01-22-0010/17-01</t>
  </si>
  <si>
    <t>RPPM.06.02.01-22-0012/17-01</t>
  </si>
  <si>
    <t>RPPM.06.02.01-22-0013/17-01</t>
  </si>
  <si>
    <t>RPPM.06.02.02-22-0001/17-03</t>
  </si>
  <si>
    <t>RPPM.06.02.02-22-0001/20-01</t>
  </si>
  <si>
    <t>RPPM.06.02.02-22-0001/21-00</t>
  </si>
  <si>
    <t>RPPM.06.02.02-22-0002/17-02</t>
  </si>
  <si>
    <t>RPPM.06.02.02-22-0002/20-01</t>
  </si>
  <si>
    <t>RPPM.06.02.02-22-0003/17-01</t>
  </si>
  <si>
    <t>RPPM.06.02.02-22-0003/20-01</t>
  </si>
  <si>
    <t>RPPM.06.02.02-22-0004/17-02</t>
  </si>
  <si>
    <t>RPPM.06.02.02-22-0004/20-01</t>
  </si>
  <si>
    <t>RPPM.06.02.02-22-0005/17-03</t>
  </si>
  <si>
    <t>RPPM.06.02.02-22-0006/17-02</t>
  </si>
  <si>
    <t>RPPM.06.02.02-22-0006/20-01</t>
  </si>
  <si>
    <t>RPPM.06.02.02-22-0007/17-02</t>
  </si>
  <si>
    <t>RPPM.06.02.02-22-0007/20-01</t>
  </si>
  <si>
    <t>RPPM.06.02.02-22-0008/17-03</t>
  </si>
  <si>
    <t>RPPM.06.02.02-22-0008/20-01</t>
  </si>
  <si>
    <t>RPPM.06.02.02-22-0009/17-02</t>
  </si>
  <si>
    <t>RPPM.06.02.02-22-0010/17-02</t>
  </si>
  <si>
    <t>RPPM.06.02.02-22-0011/17-02</t>
  </si>
  <si>
    <t>RPPM.06.02.02-22-0011/20-01</t>
  </si>
  <si>
    <t>RPPM.06.02.02-22-0012/17-02</t>
  </si>
  <si>
    <t>RPPM.06.02.02-22-0013/17-02</t>
  </si>
  <si>
    <t>RPPM.06.02.02-22-0014/17-05</t>
  </si>
  <si>
    <t>RPPM.06.02.02-22-0014/20-01</t>
  </si>
  <si>
    <t>RPPM.06.02.02-22-0015/17-02</t>
  </si>
  <si>
    <t>RPPM.06.02.02-22-0016/20-01</t>
  </si>
  <si>
    <t>RPPM.06.02.02-22-0017/17-02</t>
  </si>
  <si>
    <t>RPPM.06.02.02-22-0017/20-01</t>
  </si>
  <si>
    <t>RPPM.06.02.02-22-0018/20-01</t>
  </si>
  <si>
    <t>RPPM.06.02.02-22-0019/17-02</t>
  </si>
  <si>
    <t>RPPM.06.02.02-22-0020/17-05</t>
  </si>
  <si>
    <t>RPPM.06.02.02-22-0021/17-02</t>
  </si>
  <si>
    <t>RPPM.06.02.02-22-0022/17-02</t>
  </si>
  <si>
    <t>RPPM.06.02.02-22-0023/17-04</t>
  </si>
  <si>
    <t>RPPM.06.02.02-22-0023/20-01</t>
  </si>
  <si>
    <t>RPPM.06.02.02-22-0024/17-03</t>
  </si>
  <si>
    <t>RPPM.06.02.02-22-0024/20-01</t>
  </si>
  <si>
    <t>RPPM.06.02.02-22-0025/20-01</t>
  </si>
  <si>
    <t>RPPM.06.02.02-22-0027/17-02</t>
  </si>
  <si>
    <t>RPPM.06.02.02-22-0029/17-02</t>
  </si>
  <si>
    <t>RPPM.06.02.02-22-0029/20-01</t>
  </si>
  <si>
    <t>RPPM.06.02.02-22-0030/17-02</t>
  </si>
  <si>
    <t>RPPM.06.02.02-22-0031/17-02</t>
  </si>
  <si>
    <t>RPPM.06.02.02-22-0034/17-02</t>
  </si>
  <si>
    <t>RPPM.06.02.02-22-0034/20-01</t>
  </si>
  <si>
    <t>RPPM.06.02.02-22-0035/17-03</t>
  </si>
  <si>
    <t>RPPM.06.02.02-22-0036/17-02</t>
  </si>
  <si>
    <t>RPPM.06.02.02-22-0037/17-02</t>
  </si>
  <si>
    <t>RPPM.06.02.02-22-0038/17-02</t>
  </si>
  <si>
    <t>RPPM.06.02.02-22-0038/20-01</t>
  </si>
  <si>
    <t>RPPM.06.02.02-22-0039/17-02</t>
  </si>
  <si>
    <t>RPPM.06.02.02-22-0039/20-01</t>
  </si>
  <si>
    <t>RPPM.06.02.02-22-0040/17-02</t>
  </si>
  <si>
    <t>RPPM.06.02.02-22-0041/17-02</t>
  </si>
  <si>
    <t>RPPM.06.02.02-22-0042/17-02</t>
  </si>
  <si>
    <t>RPPM.06.02.02-22-0042/20-01</t>
  </si>
  <si>
    <t>RPPM.06.02.02-22-0043/20-01</t>
  </si>
  <si>
    <t>RPPM.06.02.02-22-0044/17-02</t>
  </si>
  <si>
    <t>RPPM.06.02.02-22-0044/20-01</t>
  </si>
  <si>
    <t>RPPM.06.02.02-22-0046/17-02</t>
  </si>
  <si>
    <t>RPPM.06.02.02-22-0048/20-01</t>
  </si>
  <si>
    <t>RPPM.06.02.02-22-0049/17-02</t>
  </si>
  <si>
    <t>RPPM.06.02.02-22-0050/17-03</t>
  </si>
  <si>
    <t>RPPM.06.02.02-22-0051/20-01</t>
  </si>
  <si>
    <t>RPPM.06.02.02-22-0052/17-03</t>
  </si>
  <si>
    <t>RPPM.06.02.02-22-0053/17-02</t>
  </si>
  <si>
    <t>RPPM.06.02.02-22-0053/20-01</t>
  </si>
  <si>
    <t>RPPM.06.02.02-22-0054/17-02</t>
  </si>
  <si>
    <t>RPPM.06.02.02-22-0055/17-02</t>
  </si>
  <si>
    <t>RPPM.06.02.02-22-0055/20-01</t>
  </si>
  <si>
    <t>RPPM.06.02.02-22-0057/20-01</t>
  </si>
  <si>
    <t>RPPM.06.02.02-22-0058/20-01</t>
  </si>
  <si>
    <t>RPPM.06.02.02-22-0059/20-01</t>
  </si>
  <si>
    <t>RPPM.06.02.02-22-0060/20-01</t>
  </si>
  <si>
    <t>RPPM.06.02.02-22-0063/20-01</t>
  </si>
  <si>
    <t>RPPM.06.02.02-22-0064/20-01</t>
  </si>
  <si>
    <t>RPPM.06.02.02-22-0066/20-01</t>
  </si>
  <si>
    <t>RPPM.06.02.02-22-0067/20-01</t>
  </si>
  <si>
    <t>RPPM.06.02.02-22-0070/20-01</t>
  </si>
  <si>
    <t>RPPM.06.02.02-22-0071/20-01</t>
  </si>
  <si>
    <t>RPPM.06.02.02-22-0075/20-01</t>
  </si>
  <si>
    <t>RPPM.06.02.02-22-0076/20-01</t>
  </si>
  <si>
    <t>RPPM.06.02.02-22-0078/20-01</t>
  </si>
  <si>
    <t>RPPM.06.02.02-22-0081/20-01</t>
  </si>
  <si>
    <t>RPPM.06.02.02-22-0082/20-01</t>
  </si>
  <si>
    <t>RPPM.06.02.02-22-0083/20-01</t>
  </si>
  <si>
    <t>RPPM.06.02.02-22-0090/20-01</t>
  </si>
  <si>
    <t>RPPM.06.02.02-22-0092/20-01</t>
  </si>
  <si>
    <t>RPPM.06.02.02-22-0095/20-01</t>
  </si>
  <si>
    <t>RPPM.06.02.02-22-0103/20-00</t>
  </si>
  <si>
    <t>RPPM.06.03.01-22-0001/16-03</t>
  </si>
  <si>
    <t>RPPM.06.03.02-22-0001/16-01</t>
  </si>
  <si>
    <t>RPPM.06.03.02-22-0001/18-03</t>
  </si>
  <si>
    <t>RPPM.06.03.02-22-0004/16-03</t>
  </si>
  <si>
    <t>RPPM.06.03.03-22-0001/15-03</t>
  </si>
  <si>
    <t>RPPM.06.03.03-22-0001/18-01</t>
  </si>
  <si>
    <t>RPPM.07.01.01-22-0001/17-09</t>
  </si>
  <si>
    <t>RPPM.07.01.01-22-0002/17-04</t>
  </si>
  <si>
    <t>RPPM.07.01.02-22-0001/16-06</t>
  </si>
  <si>
    <t>RPPM.07.01.02-22-0004/16-04</t>
  </si>
  <si>
    <t>RPPM.07.01.02-22-0005/16-06</t>
  </si>
  <si>
    <t>RPPM.07.01.02-22-0006/16-04</t>
  </si>
  <si>
    <t>RPPM.07.01.02-22-0007/16-07</t>
  </si>
  <si>
    <t>RPPM.07.01.02-22-0008/16-01</t>
  </si>
  <si>
    <t>RPPM.07.01.02-22-0009/16-04</t>
  </si>
  <si>
    <t>RPPM.07.01.02-22-0010/16-01</t>
  </si>
  <si>
    <t>RPPM.07.01.02-22-0012/16-03</t>
  </si>
  <si>
    <t>RPPM.07.01.02-22-0013/16-05</t>
  </si>
  <si>
    <t>RPPM.07.01.02-22-0014/16-02</t>
  </si>
  <si>
    <t>RPPM.07.01.02-22-0015/16-07</t>
  </si>
  <si>
    <t>RPPM.07.01.02-22-0016/16-05</t>
  </si>
  <si>
    <t>RPPM.07.01.02-22-0017/16-04</t>
  </si>
  <si>
    <t>RPPM.07.01.02-22-0018/16-06</t>
  </si>
  <si>
    <t>RPPM.07.01.02-22-0019/16-02</t>
  </si>
  <si>
    <t>RPPM.07.01.02-22-0020/16-04</t>
  </si>
  <si>
    <t>RPPM.07.02.00-22-0001/15-03</t>
  </si>
  <si>
    <t>RPPM.07.02.00-22-0001/16-01</t>
  </si>
  <si>
    <t>RPPM.07.02.00-22-0002/16-02</t>
  </si>
  <si>
    <t>RPPM.07.02.00-22-0007/16-02</t>
  </si>
  <si>
    <t>RPPM.07.02.00-22-0008/16-02</t>
  </si>
  <si>
    <t>RPPM.07.02.00-22-0009/16-07</t>
  </si>
  <si>
    <t>RPPM.07.02.00-22-0010/16-02</t>
  </si>
  <si>
    <t>RPPM.07.02.00-22-0019/16-03</t>
  </si>
  <si>
    <t>RPPM.07.02.00-22-0021/16-03</t>
  </si>
  <si>
    <t>RPPM.07.02.00-22-0024/16-05</t>
  </si>
  <si>
    <t>RPPM.07.02.00-22-0028/16-01</t>
  </si>
  <si>
    <t>RPPM.07.02.00-22-0030/16-03</t>
  </si>
  <si>
    <t>RPPM.07.02.00-22-0031/16-03</t>
  </si>
  <si>
    <t>RPPM.07.02.00-22-0033/16-02</t>
  </si>
  <si>
    <t>RPPM.07.02.00-22-0034/16-02</t>
  </si>
  <si>
    <t>RPPM.08.01.01-22-0001/17-01</t>
  </si>
  <si>
    <t>RPPM.08.01.01-22-0002/17-01</t>
  </si>
  <si>
    <t>RPPM.08.01.01-22-0003/17-02</t>
  </si>
  <si>
    <t>RPPM.08.01.01-22-0004/17-01</t>
  </si>
  <si>
    <t>RPPM.08.01.01-22-0005/17-01</t>
  </si>
  <si>
    <t>RPPM.08.01.01-22-0006/17-04</t>
  </si>
  <si>
    <t>RPPM.08.01.01-22-0007/17-01</t>
  </si>
  <si>
    <t>RPPM.08.01.01-22-0008/17-05</t>
  </si>
  <si>
    <t>RPPM.08.01.01-22-0009/17-02</t>
  </si>
  <si>
    <t>RPPM.08.01.01-22-0011/17-04</t>
  </si>
  <si>
    <t>RPPM.08.01.01-22-0012/17-05</t>
  </si>
  <si>
    <t>RPPM.08.01.01-22-0013/17-02</t>
  </si>
  <si>
    <t>RPPM.08.01.01-22-0014/17-03</t>
  </si>
  <si>
    <t>RPPM.08.01.02-22-0001/17-00</t>
  </si>
  <si>
    <t>RPPM.08.01.02-22-0002/17-03</t>
  </si>
  <si>
    <t>RPPM.08.01.02-22-0003/17-00</t>
  </si>
  <si>
    <t>RPPM.08.01.02-22-0004/17-03</t>
  </si>
  <si>
    <t>RPPM.08.01.02-22-0005/17-00</t>
  </si>
  <si>
    <t>RPPM.08.01.02-22-0006/17-00</t>
  </si>
  <si>
    <t>RPPM.08.01.02-22-0007/17-02</t>
  </si>
  <si>
    <t>RPPM.08.01.02-22-0008/17-00</t>
  </si>
  <si>
    <t>RPPM.08.01.02-22-0009/17-03</t>
  </si>
  <si>
    <t>RPPM.08.01.02-22-0010/17-00</t>
  </si>
  <si>
    <t>RPPM.08.01.02-22-0011/17-01</t>
  </si>
  <si>
    <t>RPPM.08.01.02-22-0012/17-01</t>
  </si>
  <si>
    <t>RPPM.08.01.02-22-0014/17-01</t>
  </si>
  <si>
    <t>RPPM.08.01.02-22-0016/17-02</t>
  </si>
  <si>
    <t>RPPM.08.01.02-22-0017/17-01</t>
  </si>
  <si>
    <t>RPPM.08.01.02-22-0018/17-02</t>
  </si>
  <si>
    <t>RPPM.08.01.02-22-0019/17-01</t>
  </si>
  <si>
    <t>RPPM.08.01.02-22-0020/17-00</t>
  </si>
  <si>
    <t>RPPM.08.02.00-22-IFB1/16-06</t>
  </si>
  <si>
    <t>RPPM.08.03.00-22-0001/15-04</t>
  </si>
  <si>
    <t>RPPM.08.03.00-22-0002/15-02</t>
  </si>
  <si>
    <t>RPPM.08.03.00-22-0007/15-02</t>
  </si>
  <si>
    <t>RPPM.08.03.00-22-0016/15-02</t>
  </si>
  <si>
    <t>RPPM.08.03.00-22-0017/15-01</t>
  </si>
  <si>
    <t>RPPM.08.03.00-22-0018/15-05</t>
  </si>
  <si>
    <t>RPPM.08.03.00-22-0019/15-03</t>
  </si>
  <si>
    <t>RPPM.08.03.00-22-0023/15-04</t>
  </si>
  <si>
    <t>RPPM.08.03.00-22-0027/15-03</t>
  </si>
  <si>
    <t>RPPM.08.03.00-22-0028/15-03</t>
  </si>
  <si>
    <t>RPPM.08.03.00-22-0029/15-03</t>
  </si>
  <si>
    <t>RPPM.08.03.00-22-0033/15-03</t>
  </si>
  <si>
    <t>RPPM.08.03.00-22-0037/15-04</t>
  </si>
  <si>
    <t>RPPM.08.03.00-22-0038/15-04</t>
  </si>
  <si>
    <t>RPPM.08.03.00-22-0041/15-02</t>
  </si>
  <si>
    <t>RPPM.08.03.00-22-0043/15-04</t>
  </si>
  <si>
    <t>RPPM.08.03.00-22-0050/15-02</t>
  </si>
  <si>
    <t>RPPM.08.03.00-22-0054/15-00</t>
  </si>
  <si>
    <t>RPPM.08.03.00-22-0055/15-00</t>
  </si>
  <si>
    <t>RPPM.08.04.00-22-0001/16-01</t>
  </si>
  <si>
    <t>RPPM.08.04.00-22-0001/18-02</t>
  </si>
  <si>
    <t>RPPM.08.04.00-22-0001/20-00</t>
  </si>
  <si>
    <t>RPPM.08.04.00-22-0002/16-02</t>
  </si>
  <si>
    <t>RPPM.08.04.00-22-0002/18-01</t>
  </si>
  <si>
    <t>RPPM.08.04.00-22-0002/20-00</t>
  </si>
  <si>
    <t>RPPM.08.04.00-22-0003/16-01</t>
  </si>
  <si>
    <t>RPPM.08.04.00-22-0003/18-01</t>
  </si>
  <si>
    <t>RPPM.08.04.00-22-0004/16-01</t>
  </si>
  <si>
    <t>RPPM.08.04.00-22-0004/18-02</t>
  </si>
  <si>
    <t>RPPM.08.04.00-22-0004/20-00</t>
  </si>
  <si>
    <t>RPPM.08.04.00-22-0005/16-02</t>
  </si>
  <si>
    <t>RPPM.08.04.00-22-0006/18-00</t>
  </si>
  <si>
    <t>RPPM.08.04.00-22-0006/20-00</t>
  </si>
  <si>
    <t>RPPM.08.04.00-22-0007/16-01</t>
  </si>
  <si>
    <t>RPPM.08.04.00-22-0007/18-02</t>
  </si>
  <si>
    <t>RPPM.08.04.00-22-0008/16-01</t>
  </si>
  <si>
    <t>RPPM.08.04.00-22-0008/18-00</t>
  </si>
  <si>
    <t>RPPM.08.04.00-22-0009/16-01</t>
  </si>
  <si>
    <t>RPPM.08.04.00-22-0009/18-01</t>
  </si>
  <si>
    <t>RPPM.08.04.00-22-0010/16-06</t>
  </si>
  <si>
    <t>RPPM.08.04.00-22-0011/16-01</t>
  </si>
  <si>
    <t>RPPM.08.04.00-22-0011/18-00</t>
  </si>
  <si>
    <t>RPPM.08.04.00-22-0012/16-03</t>
  </si>
  <si>
    <t>RPPM.08.04.00-22-0012/18-00</t>
  </si>
  <si>
    <t>RPPM.08.04.00-22-0013/18-00</t>
  </si>
  <si>
    <t>RPPM.08.04.00-22-0014/16-01</t>
  </si>
  <si>
    <t>RPPM.08.04.00-22-0014/18-01</t>
  </si>
  <si>
    <t>RPPM.08.04.00-22-0015/16-03</t>
  </si>
  <si>
    <t>RPPM.08.04.00-22-0015/18-00</t>
  </si>
  <si>
    <t>RPPM.08.04.00-22-0016/16-03</t>
  </si>
  <si>
    <t>RPPM.08.04.00-22-0016/18-02</t>
  </si>
  <si>
    <t>RPPM.08.04.00-22-0018/16-03</t>
  </si>
  <si>
    <t>RPPM.08.04.00-22-0018/18-00</t>
  </si>
  <si>
    <t>RPPM.08.04.00-22-0019/16-02</t>
  </si>
  <si>
    <t>RPPM.08.04.00-22-0019/18-01</t>
  </si>
  <si>
    <t>RPPM.08.04.00-22-0020/16-02</t>
  </si>
  <si>
    <t>RPPM.08.04.00-22-0020/18-01</t>
  </si>
  <si>
    <t>RPPM.08.04.00-22-0021/16-02</t>
  </si>
  <si>
    <t>RPPM.08.04.00-22-0022/16-00</t>
  </si>
  <si>
    <t>RPPM.08.04.00-22-0023/16-02</t>
  </si>
  <si>
    <t>RPPM.08.04.00-22-0024/16-02</t>
  </si>
  <si>
    <t>RPPM.08.04.00-22-0025/16-02</t>
  </si>
  <si>
    <t>RPPM.08.04.00-22-0026/16-01</t>
  </si>
  <si>
    <t>RPPM.08.04.00-22-0027/16-02</t>
  </si>
  <si>
    <t>RPPM.08.04.00-22-0028/16-01</t>
  </si>
  <si>
    <t>RPPM.08.04.00-22-0029/16-01</t>
  </si>
  <si>
    <t>RPPM.08.04.00-22-0030/16-01</t>
  </si>
  <si>
    <t>RPPM.08.04.00-22-0032/16-02</t>
  </si>
  <si>
    <t>RPPM.08.04.00-22-0039/16-03</t>
  </si>
  <si>
    <t>RPPM.08.04.00-22-0040/16-03</t>
  </si>
  <si>
    <t>RPPM.08.04.00-22-0041/16-05</t>
  </si>
  <si>
    <t>RPPM.08.04.00-22-0043/16-03</t>
  </si>
  <si>
    <t>RPPM.09.01.01-22-0001/16-04</t>
  </si>
  <si>
    <t>RPPM.09.01.01-22-0001/17-05</t>
  </si>
  <si>
    <t>RPPM.09.01.01-22-0002/16-04</t>
  </si>
  <si>
    <t>RPPM.09.01.01-22-0002/17-08</t>
  </si>
  <si>
    <t>RPPM.09.01.01-22-0003/16-05</t>
  </si>
  <si>
    <t>RPPM.09.01.01-22-0003/17-06</t>
  </si>
  <si>
    <t>RPPM.09.01.01-22-0004/17-03</t>
  </si>
  <si>
    <t>RPPM.09.01.01-22-0005/17-02</t>
  </si>
  <si>
    <t>RPPM.09.01.01-22-0006/17-04</t>
  </si>
  <si>
    <t>RPPM.09.01.01-22-0007/17-05</t>
  </si>
  <si>
    <t>RPPM.09.01.01-22-0008/17-02</t>
  </si>
  <si>
    <t>RPPM.09.01.01-22-0009/17-04</t>
  </si>
  <si>
    <t>RPPM.09.01.01-22-0010/17-06</t>
  </si>
  <si>
    <t>RPPM.09.01.01-22-0011/17-04</t>
  </si>
  <si>
    <t>RPPM.09.01.01-22-0012/17-05</t>
  </si>
  <si>
    <t>RPPM.09.01.01-22-0013/17-05</t>
  </si>
  <si>
    <t>RPPM.09.01.01-22-0014/17-10</t>
  </si>
  <si>
    <t>RPPM.09.01.01-22-0015/17-06</t>
  </si>
  <si>
    <t>RPPM.09.01.02-22-0001/16-03</t>
  </si>
  <si>
    <t>RPPM.09.01.02-22-0001/17-06</t>
  </si>
  <si>
    <t>RPPM.09.01.02-22-0002/16-03</t>
  </si>
  <si>
    <t>RPPM.09.01.02-22-0002/17-01</t>
  </si>
  <si>
    <t>RPPM.09.01.02-22-0003/16-06</t>
  </si>
  <si>
    <t>RPPM.09.01.02-22-0003/17-02</t>
  </si>
  <si>
    <t>RPPM.09.01.02-22-0004/16-01</t>
  </si>
  <si>
    <t>RPPM.09.01.02-22-0004/17-04</t>
  </si>
  <si>
    <t>RPPM.09.01.02-22-0006/16-01</t>
  </si>
  <si>
    <t>RPPM.09.02.01-22-0001/16-07</t>
  </si>
  <si>
    <t>RPPM.09.02.02-22-0001/15-01</t>
  </si>
  <si>
    <t>RPPM.09.02.02-22-0001/16-04</t>
  </si>
  <si>
    <t>RPPM.09.02.02-22-0001/17-04</t>
  </si>
  <si>
    <t>RPPM.09.02.02-22-0001/18-02</t>
  </si>
  <si>
    <t>RPPM.09.02.02-22-0002/18-02</t>
  </si>
  <si>
    <t>RPPM.09.02.02-22-0003/18-02</t>
  </si>
  <si>
    <t>RPPM.09.02.02-22-0004/18-02</t>
  </si>
  <si>
    <t>RPPM.09.02.02-22-0005/18-02</t>
  </si>
  <si>
    <t>RPPM.09.02.02-22-0006/18-00</t>
  </si>
  <si>
    <t>RPPM.09.03.00-22-0001/15-01</t>
  </si>
  <si>
    <t>RPPM.09.03.00-22-0001/16-07</t>
  </si>
  <si>
    <t>RPPM.09.03.00-22-0001/17-08</t>
  </si>
  <si>
    <t>RPPM.09.03.00-22-0001/18-00</t>
  </si>
  <si>
    <t>RPPM.09.03.00-22-0002/15-02</t>
  </si>
  <si>
    <t>RPPM.09.03.00-22-0002/17-06</t>
  </si>
  <si>
    <t>RPPM.09.03.00-22-0002/18-04</t>
  </si>
  <si>
    <t>RPPM.09.03.00-22-0003/16-08</t>
  </si>
  <si>
    <t>RPPM.09.03.00-22-0004/16-06</t>
  </si>
  <si>
    <t>RPPM.09.03.00-22-0005/16-04</t>
  </si>
  <si>
    <t>RPPM.09.03.00-22-0006/16-06</t>
  </si>
  <si>
    <t>RPPM.10.01.01-22-0001/16-03</t>
  </si>
  <si>
    <t>RPPM.10.01.01-22-0001/17-03</t>
  </si>
  <si>
    <t>RPPM.10.01.01-22-0002/16-01</t>
  </si>
  <si>
    <t>RPPM.10.01.01-22-0002/17-06</t>
  </si>
  <si>
    <t>RPPM.10.01.01-22-0003/16-02</t>
  </si>
  <si>
    <t>RPPM.10.01.01-22-0003/17-03</t>
  </si>
  <si>
    <t>RPPM.10.01.01-22-0004/16-00</t>
  </si>
  <si>
    <t>RPPM.10.01.01-22-0004/17-05</t>
  </si>
  <si>
    <t>RPPM.10.01.01-22-0005/16-03</t>
  </si>
  <si>
    <t>RPPM.10.01.01-22-0005/17-06</t>
  </si>
  <si>
    <t>RPPM.10.01.01-22-0006/16-04</t>
  </si>
  <si>
    <t>RPPM.10.01.01-22-0006/17-01</t>
  </si>
  <si>
    <t>RPPM.10.01.01-22-0007/16-05</t>
  </si>
  <si>
    <t>RPPM.10.01.01-22-0007/17-02</t>
  </si>
  <si>
    <t>RPPM.10.01.01-22-0008/16-03</t>
  </si>
  <si>
    <t>RPPM.10.01.01-22-0008/17-05</t>
  </si>
  <si>
    <t>RPPM.10.01.01-22-0009/16-02</t>
  </si>
  <si>
    <t>RPPM.10.01.01-22-0009/17-01</t>
  </si>
  <si>
    <t>RPPM.10.01.01-22-0010/16-04</t>
  </si>
  <si>
    <t>RPPM.10.01.01-22-0010/17-04</t>
  </si>
  <si>
    <t>RPPM.10.01.01-22-0011/16-03</t>
  </si>
  <si>
    <t>RPPM.10.01.01-22-0011/17-04</t>
  </si>
  <si>
    <t>RPPM.10.01.01-22-0012/16-02</t>
  </si>
  <si>
    <t>RPPM.10.01.01-22-0012/17-03</t>
  </si>
  <si>
    <t>RPPM.10.01.01-22-0013/16-03</t>
  </si>
  <si>
    <t>RPPM.10.01.01-22-0013/17-04</t>
  </si>
  <si>
    <t>RPPM.10.01.01-22-0014/16-02</t>
  </si>
  <si>
    <t>RPPM.10.01.01-22-0014/17-02</t>
  </si>
  <si>
    <t>RPPM.10.01.01-22-0015/16-02</t>
  </si>
  <si>
    <t>RPPM.10.01.01-22-0015/17-07</t>
  </si>
  <si>
    <t>RPPM.10.01.01-22-0016/16-04</t>
  </si>
  <si>
    <t>RPPM.10.01.01-22-0016/17-05</t>
  </si>
  <si>
    <t>RPPM.10.01.01-22-0017/16-04</t>
  </si>
  <si>
    <t>RPPM.10.01.01-22-0017/17-06</t>
  </si>
  <si>
    <t>RPPM.10.01.01-22-0018/16-03</t>
  </si>
  <si>
    <t>RPPM.10.01.01-22-0018/17-05</t>
  </si>
  <si>
    <t>RPPM.10.01.01-22-0019/17-04</t>
  </si>
  <si>
    <t>RPPM.10.01.01-22-0020/17-00</t>
  </si>
  <si>
    <t>RPPM.10.01.01-22-0021/17-07</t>
  </si>
  <si>
    <t>RPPM.10.01.01-22-0022/17-02</t>
  </si>
  <si>
    <t>RPPM.10.02.01-22-0001/15-01</t>
  </si>
  <si>
    <t>RPPM.10.02.01-22-0001/16-01</t>
  </si>
  <si>
    <t>RPPM.10.02.01-22-0001/17-04</t>
  </si>
  <si>
    <t>RPPM.10.02.01-22-0001/18-03</t>
  </si>
  <si>
    <t>RPPM.10.02.01-22-0002/16-02</t>
  </si>
  <si>
    <t>RPPM.10.02.01-22-0002/17-05</t>
  </si>
  <si>
    <t>RPPM.10.02.01-22-0002/18-01</t>
  </si>
  <si>
    <t>RPPM.10.02.01-22-0003/16-01</t>
  </si>
  <si>
    <t>RPPM.10.02.01-22-0003/17-03</t>
  </si>
  <si>
    <t>RPPM.10.02.01-22-0004/16-02</t>
  </si>
  <si>
    <t>RPPM.10.02.01-22-0005/17-00</t>
  </si>
  <si>
    <t>RPPM.10.02.01-22-0006/16-06</t>
  </si>
  <si>
    <t>RPPM.10.02.01-22-0007/16-01</t>
  </si>
  <si>
    <t>RPPM.10.02.01-22-0009/16-01</t>
  </si>
  <si>
    <t>RPPM.10.02.01-22-0010/16-01</t>
  </si>
  <si>
    <t>RPPM.10.02.01-22-0011/16-01</t>
  </si>
  <si>
    <t>RPPM.10.02.01-22-0012/16-03</t>
  </si>
  <si>
    <t>RPPM.10.02.01-22-0013/16-02</t>
  </si>
  <si>
    <t>RPPM.10.02.01-22-0014/16-04</t>
  </si>
  <si>
    <t>RPPM.10.02.01-22-0015/16-02</t>
  </si>
  <si>
    <t>RPPM.10.02.01-22-0016/16-03</t>
  </si>
  <si>
    <t>RPPM.10.02.01-22-0017/16-02</t>
  </si>
  <si>
    <t>RPPM.10.02.01-22-0018/16-00</t>
  </si>
  <si>
    <t>RPPM.10.02.01-22-0019/16-02</t>
  </si>
  <si>
    <t>RPPM.10.02.01-22-0020/16-01</t>
  </si>
  <si>
    <t>RPPM.10.02.01-22-0021/16-02</t>
  </si>
  <si>
    <t>RPPM.10.02.01-22-0023/16-03</t>
  </si>
  <si>
    <t>RPPM.10.02.01-22-0024/16-01</t>
  </si>
  <si>
    <t>RPPM.10.02.01-22-0025/16-02</t>
  </si>
  <si>
    <t>RPPM.10.02.01-22-0027/16-02</t>
  </si>
  <si>
    <t>RPPM.10.02.01-22-0028/16-03</t>
  </si>
  <si>
    <t>RPPM.10.02.01-22-0029/16-03</t>
  </si>
  <si>
    <t>RPPM.10.02.01-22-0030/16-02</t>
  </si>
  <si>
    <t>RPPM.10.02.01-22-0032/16-01</t>
  </si>
  <si>
    <t>RPPM.10.03.01-22-0014/16-01</t>
  </si>
  <si>
    <t>RPPM.10.03.01-22-0033/16-00</t>
  </si>
  <si>
    <t>RPPM.10.03.01-22-0034/16-01</t>
  </si>
  <si>
    <t>RPPM.10.03.01-22-0037/16-00</t>
  </si>
  <si>
    <t>RPPM.10.03.01-22-0049/16-00</t>
  </si>
  <si>
    <t>RPPM.10.03.01-22-0050/16-03</t>
  </si>
  <si>
    <t>RPPM.10.03.01-22-0053/16-02</t>
  </si>
  <si>
    <t>RPPM.10.03.01-22-0057/16-03</t>
  </si>
  <si>
    <t>RPPM.10.03.01-22-0066/16-02</t>
  </si>
  <si>
    <t>RPPM.10.03.01-22-0077/16-02</t>
  </si>
  <si>
    <t>RPPM.10.03.01-22-0088/16-01</t>
  </si>
  <si>
    <t>RPPM.10.03.01-22-0100/16-01</t>
  </si>
  <si>
    <t>RPPM.10.03.01-22-0101/16-01</t>
  </si>
  <si>
    <t>RPPM.10.03.01-22-0117/16-01</t>
  </si>
  <si>
    <t>RPPM.10.03.01-22-0130/16-01</t>
  </si>
  <si>
    <t>RPPM.10.03.01-22-0137/16-00</t>
  </si>
  <si>
    <t>RPPM.10.03.01-22-0147/16-01</t>
  </si>
  <si>
    <t>RPPM.10.03.01-22-0149/16-03</t>
  </si>
  <si>
    <t>RPPM.10.03.01-22-0150/16-00</t>
  </si>
  <si>
    <t>RPPM.10.03.01-22-0152/16-01</t>
  </si>
  <si>
    <t>RPPM.10.03.01-22-0153/16-00</t>
  </si>
  <si>
    <t>RPPM.10.03.01-22-0157/16-00</t>
  </si>
  <si>
    <t>RPPM.10.03.01-22-0170/16-02</t>
  </si>
  <si>
    <t>RPPM.10.03.01-22-0171/16-00</t>
  </si>
  <si>
    <t>RPPM.10.03.01-22-0197/16-01</t>
  </si>
  <si>
    <t>RPPM.10.03.01-22-0221/16-01</t>
  </si>
  <si>
    <t>RPPM.10.03.01-22-0241/16-01</t>
  </si>
  <si>
    <t>RPPM.10.03.01-22-0245/16-01</t>
  </si>
  <si>
    <t>RPPM.10.03.02-22-IFB1/16-06</t>
  </si>
  <si>
    <t>RPPM.10.04.00-22-0001/16-00</t>
  </si>
  <si>
    <t>RPPM.10.04.00-22-0001/19-01</t>
  </si>
  <si>
    <t>RPPM.10.04.00-22-0001/20-01</t>
  </si>
  <si>
    <t>RPPM.10.04.00-22-0002/16-03</t>
  </si>
  <si>
    <t>RPPM.10.04.00-22-0002/19-01</t>
  </si>
  <si>
    <t>RPPM.10.04.00-22-0003/16-01</t>
  </si>
  <si>
    <t>RPPM.10.04.00-22-0004/16-02</t>
  </si>
  <si>
    <t>RPPM.10.04.00-22-0004/19-01</t>
  </si>
  <si>
    <t>RPPM.10.04.00-22-0004/20-01</t>
  </si>
  <si>
    <t>RPPM.10.04.00-22-0005/16-01</t>
  </si>
  <si>
    <t>RPPM.10.04.00-22-0005/19-00</t>
  </si>
  <si>
    <t>RPPM.10.04.00-22-0006/16-01</t>
  </si>
  <si>
    <t>RPPM.10.04.00-22-0006/19-01</t>
  </si>
  <si>
    <t>RPPM.10.04.00-22-0007/16-01</t>
  </si>
  <si>
    <t>RPPM.10.04.00-22-0007/19-00</t>
  </si>
  <si>
    <t>RPPM.10.04.00-22-0008/16-02</t>
  </si>
  <si>
    <t>RPPM.10.04.00-22-0008/19-01</t>
  </si>
  <si>
    <t>RPPM.10.04.00-22-0009/16-02</t>
  </si>
  <si>
    <t>RPPM.10.04.00-22-0010/16-00</t>
  </si>
  <si>
    <t>RPPM.10.04.00-22-0011/16-00</t>
  </si>
  <si>
    <t>RPPM.10.04.00-22-0012/16-00</t>
  </si>
  <si>
    <t>RPPM.10.04.00-22-0013/16-02</t>
  </si>
  <si>
    <t>RPPM.10.04.00-22-0014/16-01</t>
  </si>
  <si>
    <t>RPPM.10.04.00-22-0015/16-01</t>
  </si>
  <si>
    <t>RPPM.10.04.00-22-0016/16-01</t>
  </si>
  <si>
    <t>RPPM.10.04.00-22-0017/16-01</t>
  </si>
  <si>
    <t>RPPM.10.04.00-22-0018/16-01</t>
  </si>
  <si>
    <t>RPPM.10.04.00-22-0019/16-02</t>
  </si>
  <si>
    <t>RPPM.10.04.00-22-0020/16-00</t>
  </si>
  <si>
    <t>RPPM.10.04.00-22-0021/16-01</t>
  </si>
  <si>
    <t>RPPM.10.04.00-22-0022/16-01</t>
  </si>
  <si>
    <t>RPPM.10.04.00-22-0023/16-02</t>
  </si>
  <si>
    <t>RPPM.10.04.00-22-0024/16-01</t>
  </si>
  <si>
    <t>RPPM.10.04.00-22-0026/16-03</t>
  </si>
  <si>
    <t>RPPM.10.05.00-22-IFB1/16-06</t>
  </si>
  <si>
    <t>RPPM.11.01.00-22-0001/16-03</t>
  </si>
  <si>
    <t>RPPM.11.01.00-22-0002/16-03</t>
  </si>
  <si>
    <t>RPPM.11.01.00-22-0003/16-02</t>
  </si>
  <si>
    <t>RPPM.11.01.00-22-0005/16-02</t>
  </si>
  <si>
    <t>RPPM.11.01.00-22-0006/16-02</t>
  </si>
  <si>
    <t>RPPM.11.01.00-22-0007/16-04</t>
  </si>
  <si>
    <t>RPPM.11.01.00-22-0008/16-01</t>
  </si>
  <si>
    <t>RPPM.11.01.00-22-0009/16-04</t>
  </si>
  <si>
    <t>RPPM.11.01.00-22-0012/16-02</t>
  </si>
  <si>
    <t>RPPM.11.01.00-22-0013/16-02</t>
  </si>
  <si>
    <t>RPPM.11.01.00-22-0014/16-01</t>
  </si>
  <si>
    <t>RPPM.11.01.00-22-0015/16-01</t>
  </si>
  <si>
    <t>RPPM.11.01.00-22-0016/16-02</t>
  </si>
  <si>
    <t>RPPM.11.01.00-22-0017/16-02</t>
  </si>
  <si>
    <t>RPPM.11.01.00-22-0018/16-02</t>
  </si>
  <si>
    <t>RPPM.11.01.00-22-0019/16-01</t>
  </si>
  <si>
    <t>RPPM.11.01.00-22-0020/16-01</t>
  </si>
  <si>
    <t>RPPM.11.01.00-22-0022/16-02</t>
  </si>
  <si>
    <t>RPPM.11.01.00-22-0023/16-03</t>
  </si>
  <si>
    <t>RPPM.11.01.00-22-0024/16-02</t>
  </si>
  <si>
    <t>RPPM.11.01.00-22-0025/16-03</t>
  </si>
  <si>
    <t>RPPM.11.02.00-22-0001/16-02</t>
  </si>
  <si>
    <t>RPPM.11.02.00-22-0001/17-02</t>
  </si>
  <si>
    <t>RPPM.11.02.00-22-0002/16-01</t>
  </si>
  <si>
    <t>RPPM.11.02.00-22-0002/17-02</t>
  </si>
  <si>
    <t>RPPM.11.02.00-22-0003/16-01</t>
  </si>
  <si>
    <t>RPPM.11.02.00-22-0003/17-01</t>
  </si>
  <si>
    <t>RPPM.11.02.00-22-0004/16-01</t>
  </si>
  <si>
    <t>RPPM.11.02.00-22-0004/17-00</t>
  </si>
  <si>
    <t>RPPM.11.02.00-22-0005/16-00</t>
  </si>
  <si>
    <t>RPPM.11.02.00-22-0005/17-02</t>
  </si>
  <si>
    <t>RPPM.11.02.00-22-0006/17-00</t>
  </si>
  <si>
    <t>RPPM.11.02.00-22-0007/16-02</t>
  </si>
  <si>
    <t>RPPM.11.02.00-22-0007/17-02</t>
  </si>
  <si>
    <t>RPPM.11.02.00-22-0008/16-01</t>
  </si>
  <si>
    <t>RPPM.11.02.00-22-0009/16-01</t>
  </si>
  <si>
    <t>RPPM.11.02.00-22-0009/17-01</t>
  </si>
  <si>
    <t>RPPM.11.02.00-22-0010/16-01</t>
  </si>
  <si>
    <t>RPPM.11.02.00-22-0010/17-00</t>
  </si>
  <si>
    <t>RPPM.11.02.00-22-0011/17-04</t>
  </si>
  <si>
    <t>RPPM.11.02.00-22-0012/17-00</t>
  </si>
  <si>
    <t>RPPM.11.02.00-22-0014/17-03</t>
  </si>
  <si>
    <t>RPPM.11.02.00-22-0015/17-01</t>
  </si>
  <si>
    <t>RPPM.11.02.00-22-0016/17-02</t>
  </si>
  <si>
    <t>RPPM.11.02.00-22-0018/17-01</t>
  </si>
  <si>
    <t>RPPM.11.02.00-22-0020/17-03</t>
  </si>
  <si>
    <t>RPPM.11.02.00-22-0022/17-00</t>
  </si>
  <si>
    <t>RPPM.11.03.00-22-0001/15-04</t>
  </si>
  <si>
    <t>RPPM.11.03.00-22-0001/16-01</t>
  </si>
  <si>
    <t>RPPM.11.03.00-22-0002/16-02</t>
  </si>
  <si>
    <t>RPPM.11.03.00-22-0003/16-01</t>
  </si>
  <si>
    <t>RPPM.11.03.00-22-0003/17-03</t>
  </si>
  <si>
    <t>RPPM.11.03.00-22-0004/16-02</t>
  </si>
  <si>
    <t>RPPM.11.03.00-22-0005/16-01</t>
  </si>
  <si>
    <t>RPPM.11.03.00-22-0005/17-00</t>
  </si>
  <si>
    <t>RPPM.11.03.00-22-0006/16-01</t>
  </si>
  <si>
    <t>RPPM.11.03.00-22-0006/17-00</t>
  </si>
  <si>
    <t>RPPM.11.03.00-22-0008/16-01</t>
  </si>
  <si>
    <t>RPPM.11.03.00-22-0008/17-01</t>
  </si>
  <si>
    <t>RPPM.11.03.00-22-0009/16-02</t>
  </si>
  <si>
    <t>RPPM.11.03.00-22-0009/17-04</t>
  </si>
  <si>
    <t>RPPM.11.03.00-22-0010/16-02</t>
  </si>
  <si>
    <t>RPPM.11.03.00-22-0010/17-01</t>
  </si>
  <si>
    <t>RPPM.11.03.00-22-0011/16-05</t>
  </si>
  <si>
    <t>RPPM.11.03.00-22-0011/17-01</t>
  </si>
  <si>
    <t>RPPM.11.03.00-22-0012/16-04</t>
  </si>
  <si>
    <t>RPPM.11.03.00-22-0013/17-01</t>
  </si>
  <si>
    <t>RPPM.11.03.00-22-0014/17-01</t>
  </si>
  <si>
    <t>RPPM.11.03.00-22-0015/16-02</t>
  </si>
  <si>
    <t>RPPM.11.03.00-22-0015/17-01</t>
  </si>
  <si>
    <t>RPPM.11.03.00-22-0016/17-02</t>
  </si>
  <si>
    <t>RPPM.11.03.00-22-0017/16-01</t>
  </si>
  <si>
    <t>RPPM.11.03.00-22-0018/16-02</t>
  </si>
  <si>
    <t>RPPM.11.03.00-22-0018/17-01</t>
  </si>
  <si>
    <t>RPPM.11.03.00-22-0019/16-02</t>
  </si>
  <si>
    <t>RPPM.11.03.00-22-0020/16-01</t>
  </si>
  <si>
    <t>RPPM.11.03.00-22-0021/16-02</t>
  </si>
  <si>
    <t>RPPM.11.03.00-22-0022/16-01</t>
  </si>
  <si>
    <t>RPPM.11.03.00-22-0023/16-01</t>
  </si>
  <si>
    <t>RPPM.11.03.00-22-0024/16-04</t>
  </si>
  <si>
    <t>RPPM.11.03.00-22-0025/16-02</t>
  </si>
  <si>
    <t>RPPM.11.03.00-22-0026/16-01</t>
  </si>
  <si>
    <t>RPPM.11.03.00-22-0027/16-01</t>
  </si>
  <si>
    <t>RPPM.11.03.00-22-0028/16-04</t>
  </si>
  <si>
    <t>RPPM.11.03.00-22-0029/16-00</t>
  </si>
  <si>
    <t>RPPM.11.04.00-22-0002/17-01</t>
  </si>
  <si>
    <t>RPPM.11.04.00-22-0003/15-02</t>
  </si>
  <si>
    <t>RPPM.11.04.00-22-0003/17-01</t>
  </si>
  <si>
    <t>RPPM.11.04.00-22-0004/17-01</t>
  </si>
  <si>
    <t>RPPM.11.04.00-22-0005/17-02</t>
  </si>
  <si>
    <t>RPPM.11.04.00-22-0006/15-04</t>
  </si>
  <si>
    <t>RPPM.11.04.00-22-0006/17-00</t>
  </si>
  <si>
    <t>RPPM.11.04.00-22-0007/15-03</t>
  </si>
  <si>
    <t>RPPM.11.04.00-22-0007/17-00</t>
  </si>
  <si>
    <t>RPPM.11.04.00-22-0008/15-03</t>
  </si>
  <si>
    <t>RPPM.11.04.00-22-0008/17-02</t>
  </si>
  <si>
    <t>RPPM.11.04.00-22-0009/15-01</t>
  </si>
  <si>
    <t>RPPM.11.04.00-22-0009/17-01</t>
  </si>
  <si>
    <t>RPPM.11.04.00-22-0010/17-02</t>
  </si>
  <si>
    <t>RPPM.11.04.00-22-0011/15-01</t>
  </si>
  <si>
    <t>RPPM.11.04.00-22-0011/17-02</t>
  </si>
  <si>
    <t>RPPM.11.04.00-22-0012/15-06</t>
  </si>
  <si>
    <t>RPPM.11.04.00-22-0012/17-01</t>
  </si>
  <si>
    <t>RPPM.11.04.00-22-0013/17-01</t>
  </si>
  <si>
    <t>RPPM.11.04.00-22-0014/15-01</t>
  </si>
  <si>
    <t>RPPM.11.04.00-22-0014/17-01</t>
  </si>
  <si>
    <t>RPPM.11.04.00-22-0015/17-01</t>
  </si>
  <si>
    <t>RPPM.11.04.00-22-0017/17-00</t>
  </si>
  <si>
    <t>RPPM.11.04.00-22-0018/15-02</t>
  </si>
  <si>
    <t>RPPM.11.04.00-22-0019/15-04</t>
  </si>
  <si>
    <t>RPPM.11.04.00-22-0019/17-02</t>
  </si>
  <si>
    <t>RPPM.11.04.00-22-0022/15-03</t>
  </si>
  <si>
    <t>RPPM.11.04.00-22-0025/15-01</t>
  </si>
  <si>
    <t>RPPM.11.04.00-22-0026/15-02</t>
  </si>
  <si>
    <t>RPPM.11.04.00-22-0029/15-03</t>
  </si>
  <si>
    <t>RPPM.11.04.00-22-0033/15-02</t>
  </si>
  <si>
    <t>RPPM.11.04.00-22-0034/15-05</t>
  </si>
  <si>
    <t>RPPM.11.04.00-22-0035/15-01</t>
  </si>
  <si>
    <t>RPPM.11.04.00-22-0036/15-03</t>
  </si>
  <si>
    <t>RPPM.11.04.00-22-0042/15-04</t>
  </si>
  <si>
    <t>RPPM.11.04.00-22-0047/15-01</t>
  </si>
  <si>
    <t>RPPM.12.01.00-22-0001/15-06</t>
  </si>
  <si>
    <t>RPPM.12.01.00-22-0001/17-03</t>
  </si>
  <si>
    <t>RPPM.12.01.00-22-0001/18-03</t>
  </si>
  <si>
    <t>RPPM.12.01.00-22-0001/19-02</t>
  </si>
  <si>
    <t>RPPM.12.01.00-22-0001/20-01</t>
  </si>
  <si>
    <t>RPPM.12.01.00-22-0002/15-04</t>
  </si>
  <si>
    <t>RPPM.12.01.00-22-0002/17-01</t>
  </si>
  <si>
    <t>RPPM.12.01.00-22-0002/18-00</t>
  </si>
  <si>
    <t>RPPM.12.01.00-22-0002/19-00</t>
  </si>
  <si>
    <t>RPPM.12.01.00-22-0002/20-00</t>
  </si>
  <si>
    <t>robocza</t>
  </si>
  <si>
    <r>
      <rPr>
        <b/>
        <sz val="9"/>
        <color theme="1"/>
        <rFont val="Calibri"/>
        <family val="2"/>
        <charset val="238"/>
      </rPr>
      <t>Miejsce realizacji projektu</t>
    </r>
    <r>
      <rPr>
        <b/>
        <sz val="9"/>
        <color rgb="FF008000"/>
        <rFont val="Calibri"/>
        <family val="2"/>
        <charset val="238"/>
      </rPr>
      <t>/ Project location </t>
    </r>
  </si>
  <si>
    <r>
      <rPr>
        <sz val="9"/>
        <color theme="1"/>
        <rFont val="Calibri"/>
        <family val="2"/>
        <charset val="238"/>
      </rPr>
      <t>Miejsce realizacji projektu</t>
    </r>
    <r>
      <rPr>
        <sz val="9"/>
        <color rgb="FF008000"/>
        <rFont val="Calibri"/>
        <family val="2"/>
        <charset val="238"/>
      </rPr>
      <t>/ Project location </t>
    </r>
  </si>
  <si>
    <t>Lista projektów realizowanych w ramach Regionalnego Programu Operacyjnego Województwa Pomorskiego 2014-2020, stan na 21.03.2021 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</si>
</sst>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yyyy\-mm\-dd"/>
  </numFmts>
  <fonts count="19" x14ac:knownFonts="1">
    <font>
      <sz val="11"/>
      <color theme="1"/>
      <name val="Calibri"/>
    </font>
    <font>
      <sz val="17"/>
      <color theme="1"/>
      <name val="Helvetica"/>
    </font>
    <font>
      <sz val="17"/>
      <color rgb="FF008000"/>
      <name val="Helvetica"/>
    </font>
    <font>
      <sz val="8"/>
      <color rgb="FF333399"/>
      <name val="Calibri"/>
    </font>
    <font>
      <b/>
      <sz val="9"/>
      <color theme="1"/>
      <name val="Calibri"/>
    </font>
    <font>
      <sz val="8"/>
      <color theme="1"/>
      <name val="Calibri"/>
    </font>
    <font>
      <b/>
      <sz val="8"/>
      <color theme="1"/>
      <name val="Calibri"/>
    </font>
    <font>
      <b/>
      <sz val="8"/>
      <color rgb="FF008000"/>
      <name val="Calibri"/>
    </font>
    <font>
      <sz val="11"/>
      <color theme="1"/>
      <name val="Calibri"/>
      <family val="2"/>
      <charset val="238"/>
    </font>
    <font>
      <b/>
      <sz val="10"/>
      <color theme="1"/>
      <name val="Calibri"/>
    </font>
    <font>
      <b/>
      <sz val="9"/>
      <color theme="1"/>
      <name val="Helvetica"/>
    </font>
    <font>
      <sz val="9"/>
      <color theme="1"/>
      <name val="Helvetica"/>
    </font>
    <font>
      <i/>
      <sz val="9"/>
      <color theme="1"/>
      <name val="Helvetica"/>
    </font>
    <font>
      <b/>
      <sz val="9"/>
      <color rgb="FF008000"/>
      <name val="Calibri"/>
    </font>
    <font>
      <b/>
      <sz val="9"/>
      <color theme="1"/>
      <name val="Calibri"/>
      <family val="2"/>
      <charset val="238"/>
    </font>
    <font>
      <b/>
      <sz val="9"/>
      <color rgb="FF008000"/>
      <name val="Calibri"/>
      <family val="2"/>
      <charset val="238"/>
    </font>
    <font>
      <sz val="8"/>
      <color theme="1"/>
      <name val="Calibri"/>
      <family val="2"/>
      <charset val="238"/>
    </font>
    <font>
      <sz val="9"/>
      <color theme="1"/>
      <name val="Calibri"/>
      <family val="2"/>
      <charset val="238"/>
    </font>
    <font>
      <sz val="9"/>
      <color rgb="FF008000"/>
      <name val="Calibri"/>
      <family val="2"/>
      <charset val="238"/>
    </font>
  </fonts>
  <fills count="6">
    <fill>
      <patternFill patternType="none"/>
    </fill>
    <fill>
      <patternFill patternType="gray125"/>
    </fill>
    <fill>
      <patternFill patternType="solid">
        <fgColor rgb="FFF0F4FA"/>
      </patternFill>
    </fill>
    <fill>
      <patternFill patternType="solid">
        <fgColor rgb="FFFFFFFF"/>
      </patternFill>
    </fill>
    <fill>
      <patternFill patternType="solid">
        <fgColor rgb="FFD5D9E2"/>
      </patternFill>
    </fill>
    <fill>
      <patternFill patternType="solid">
        <fgColor theme="8" tint="0.59999389629810485"/>
        <bgColor indexed="64"/>
      </patternFill>
    </fill>
  </fills>
  <borders count="13">
    <border>
      <left/>
      <right/>
      <top/>
      <bottom/>
      <diagonal/>
    </border>
    <border>
      <left style="thin">
        <color rgb="FF979991"/>
      </left>
      <right/>
      <top style="thin">
        <color rgb="FF979991"/>
      </top>
      <bottom/>
      <diagonal/>
    </border>
    <border>
      <left style="thin">
        <color rgb="FF979991"/>
      </left>
      <right style="thin">
        <color rgb="FF979991"/>
      </right>
      <top style="thin">
        <color rgb="FF979991"/>
      </top>
      <bottom/>
      <diagonal/>
    </border>
    <border>
      <left style="thin">
        <color rgb="FF979991"/>
      </left>
      <right/>
      <top style="thin">
        <color rgb="FF979991"/>
      </top>
      <bottom style="thin">
        <color rgb="FF979991"/>
      </bottom>
      <diagonal/>
    </border>
    <border>
      <left style="thin">
        <color rgb="FF979991"/>
      </left>
      <right style="thin">
        <color rgb="FF979991"/>
      </right>
      <top style="thin">
        <color rgb="FF979991"/>
      </top>
      <bottom style="thin">
        <color rgb="FF979991"/>
      </bottom>
      <diagonal/>
    </border>
    <border>
      <left/>
      <right/>
      <top style="thin">
        <color rgb="FF979991"/>
      </top>
      <bottom/>
      <diagonal/>
    </border>
    <border>
      <left/>
      <right style="thin">
        <color rgb="FF979991"/>
      </right>
      <top style="thin">
        <color rgb="FF979991"/>
      </top>
      <bottom/>
      <diagonal/>
    </border>
    <border>
      <left style="thin">
        <color rgb="FF979991"/>
      </left>
      <right/>
      <top/>
      <bottom style="thin">
        <color rgb="FF979991"/>
      </bottom>
      <diagonal/>
    </border>
    <border>
      <left style="thin">
        <color rgb="FF979991"/>
      </left>
      <right/>
      <top/>
      <bottom/>
      <diagonal/>
    </border>
    <border>
      <left style="thin">
        <color rgb="FF959595"/>
      </left>
      <right/>
      <top style="thin">
        <color rgb="FF959595"/>
      </top>
      <bottom/>
      <diagonal/>
    </border>
    <border>
      <left style="thin">
        <color rgb="FF959595"/>
      </left>
      <right style="thin">
        <color rgb="FF959595"/>
      </right>
      <top style="thin">
        <color rgb="FF959595"/>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s>
  <cellStyleXfs count="1">
    <xf numFmtId="0" fontId="0" fillId="0" borderId="0"/>
  </cellStyleXfs>
  <cellXfs count="39">
    <xf numFmtId="0" fontId="0" fillId="0" borderId="0" xfId="0"/>
    <xf numFmtId="0" fontId="1" fillId="0" borderId="0" xfId="0" applyFont="1" applyAlignment="1">
      <alignment horizontal="center" vertical="top" wrapText="1"/>
    </xf>
    <xf numFmtId="0" fontId="0" fillId="0" borderId="0" xfId="0" applyAlignment="1">
      <alignment horizontal="center" vertical="top" wrapText="1"/>
    </xf>
    <xf numFmtId="0" fontId="2" fillId="0" borderId="0" xfId="0" applyFont="1" applyAlignment="1">
      <alignment horizontal="center" vertical="top" wrapText="1"/>
    </xf>
    <xf numFmtId="0" fontId="3" fillId="0" borderId="0" xfId="0" applyFont="1" applyAlignment="1">
      <alignment horizontal="left" vertical="top" wrapText="1"/>
    </xf>
    <xf numFmtId="0" fontId="4" fillId="2" borderId="1" xfId="0" applyFont="1" applyFill="1" applyBorder="1" applyAlignment="1">
      <alignment horizontal="left" vertical="top" wrapText="1"/>
    </xf>
    <xf numFmtId="0" fontId="0" fillId="2" borderId="1" xfId="0" applyFill="1" applyBorder="1" applyAlignment="1">
      <alignment horizontal="left" vertical="top" wrapText="1"/>
    </xf>
    <xf numFmtId="0" fontId="0" fillId="2" borderId="2" xfId="0" applyFill="1" applyBorder="1" applyAlignment="1">
      <alignment horizontal="left" vertical="top" wrapText="1"/>
    </xf>
    <xf numFmtId="0" fontId="5" fillId="3" borderId="3" xfId="0" applyFont="1" applyFill="1" applyBorder="1" applyAlignment="1">
      <alignment horizontal="left" vertical="top" wrapText="1"/>
    </xf>
    <xf numFmtId="4" fontId="5" fillId="3" borderId="3" xfId="0" applyNumberFormat="1" applyFont="1" applyFill="1" applyBorder="1" applyAlignment="1">
      <alignment horizontal="right" vertical="top" wrapText="1"/>
    </xf>
    <xf numFmtId="164" fontId="5" fillId="3" borderId="3" xfId="0" applyNumberFormat="1" applyFont="1" applyFill="1" applyBorder="1" applyAlignment="1">
      <alignment horizontal="left" vertical="top" wrapText="1"/>
    </xf>
    <xf numFmtId="0" fontId="5" fillId="3" borderId="4" xfId="0" applyFont="1" applyFill="1" applyBorder="1" applyAlignment="1">
      <alignment horizontal="left" vertical="top" wrapText="1"/>
    </xf>
    <xf numFmtId="0" fontId="4" fillId="2" borderId="1" xfId="0" applyFont="1" applyFill="1" applyBorder="1" applyAlignment="1">
      <alignment horizontal="center" vertical="top" wrapText="1"/>
    </xf>
    <xf numFmtId="0" fontId="4" fillId="2" borderId="5" xfId="0" applyFont="1" applyFill="1" applyBorder="1" applyAlignment="1">
      <alignment horizontal="center" vertical="top" wrapText="1"/>
    </xf>
    <xf numFmtId="0" fontId="4" fillId="2" borderId="6" xfId="0" applyFont="1" applyFill="1" applyBorder="1" applyAlignment="1">
      <alignment horizontal="center" vertical="top" wrapText="1"/>
    </xf>
    <xf numFmtId="0" fontId="9" fillId="0" borderId="0" xfId="0" applyFont="1" applyAlignment="1">
      <alignment horizontal="left" vertical="top" wrapText="1"/>
    </xf>
    <xf numFmtId="0" fontId="10" fillId="0" borderId="0" xfId="0" applyFont="1" applyAlignment="1">
      <alignment horizontal="left" vertical="top" wrapText="1"/>
    </xf>
    <xf numFmtId="1" fontId="5" fillId="3" borderId="4" xfId="0" applyNumberFormat="1" applyFont="1" applyFill="1" applyBorder="1" applyAlignment="1">
      <alignment horizontal="left" vertical="top" wrapText="1"/>
    </xf>
    <xf numFmtId="0" fontId="5" fillId="3" borderId="1" xfId="0" applyFont="1" applyFill="1" applyBorder="1" applyAlignment="1">
      <alignment horizontal="left" vertical="top" wrapText="1"/>
    </xf>
    <xf numFmtId="0" fontId="5" fillId="3" borderId="7" xfId="0" applyFont="1" applyFill="1" applyBorder="1" applyAlignment="1">
      <alignment horizontal="left" vertical="top" wrapText="1"/>
    </xf>
    <xf numFmtId="0" fontId="5" fillId="3" borderId="8" xfId="0" applyFont="1" applyFill="1" applyBorder="1" applyAlignment="1">
      <alignment horizontal="left" vertical="top" wrapText="1"/>
    </xf>
    <xf numFmtId="0" fontId="0" fillId="3" borderId="8" xfId="0" applyFill="1" applyBorder="1" applyAlignment="1">
      <alignment horizontal="left" vertical="top" wrapText="1"/>
    </xf>
    <xf numFmtId="0" fontId="0" fillId="3" borderId="7" xfId="0" applyFill="1" applyBorder="1" applyAlignment="1">
      <alignment horizontal="left" vertical="top" wrapText="1"/>
    </xf>
    <xf numFmtId="0" fontId="0" fillId="3" borderId="7" xfId="0" applyFill="1" applyBorder="1" applyAlignment="1">
      <alignment horizontal="left" vertical="top" wrapText="1"/>
    </xf>
    <xf numFmtId="0" fontId="8" fillId="4" borderId="9" xfId="0" applyFont="1" applyFill="1" applyBorder="1" applyAlignment="1">
      <alignment horizontal="center" vertical="center" wrapText="1"/>
    </xf>
    <xf numFmtId="0" fontId="0" fillId="4" borderId="10" xfId="0" applyFill="1" applyBorder="1" applyAlignment="1">
      <alignment horizontal="left" vertical="center" wrapText="1"/>
    </xf>
    <xf numFmtId="0" fontId="5" fillId="3" borderId="11" xfId="0" applyFont="1" applyFill="1" applyBorder="1" applyAlignment="1">
      <alignment horizontal="left" vertical="top" wrapText="1"/>
    </xf>
    <xf numFmtId="0" fontId="16" fillId="0" borderId="11" xfId="0" applyFont="1" applyBorder="1" applyAlignment="1">
      <alignment vertical="top" wrapText="1"/>
    </xf>
    <xf numFmtId="14" fontId="5" fillId="3" borderId="11" xfId="0" applyNumberFormat="1" applyFont="1" applyFill="1" applyBorder="1" applyAlignment="1">
      <alignment horizontal="left" vertical="top" wrapText="1"/>
    </xf>
    <xf numFmtId="0" fontId="8" fillId="0" borderId="0" xfId="0" applyFont="1" applyAlignment="1">
      <alignment vertical="center"/>
    </xf>
    <xf numFmtId="0" fontId="5" fillId="3" borderId="12" xfId="0" applyFont="1" applyFill="1" applyBorder="1" applyAlignment="1">
      <alignment horizontal="left" vertical="top" wrapText="1"/>
    </xf>
    <xf numFmtId="14" fontId="5" fillId="3" borderId="12" xfId="0" applyNumberFormat="1" applyFont="1" applyFill="1" applyBorder="1" applyAlignment="1">
      <alignment horizontal="left" vertical="top" wrapText="1"/>
    </xf>
    <xf numFmtId="0" fontId="16" fillId="0" borderId="12" xfId="0" applyFont="1" applyBorder="1" applyAlignment="1">
      <alignment vertical="top" wrapText="1"/>
    </xf>
    <xf numFmtId="0" fontId="4" fillId="5" borderId="11" xfId="0" applyFont="1" applyFill="1" applyBorder="1" applyAlignment="1">
      <alignment horizontal="center" vertical="top" wrapText="1"/>
    </xf>
    <xf numFmtId="0" fontId="4" fillId="5" borderId="11" xfId="0" applyFont="1" applyFill="1" applyBorder="1" applyAlignment="1">
      <alignment horizontal="left" vertical="top" wrapText="1"/>
    </xf>
    <xf numFmtId="0" fontId="0" fillId="5" borderId="11" xfId="0" applyFill="1" applyBorder="1"/>
    <xf numFmtId="0" fontId="0" fillId="0" borderId="11" xfId="0" applyBorder="1"/>
    <xf numFmtId="0" fontId="0" fillId="5" borderId="11" xfId="0" applyFill="1" applyBorder="1" applyAlignment="1">
      <alignment horizontal="left" vertical="top" wrapText="1"/>
    </xf>
    <xf numFmtId="0" fontId="17" fillId="5" borderId="11" xfId="0" applyFont="1" applyFill="1" applyBorder="1" applyAlignment="1">
      <alignment horizontal="left" vertical="top" wrapText="1"/>
    </xf>
  </cellXfs>
  <cellStyles count="1">
    <cellStyle name="Normalny"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xdr:col>
      <xdr:colOff>1622913</xdr:colOff>
      <xdr:row>1</xdr:row>
      <xdr:rowOff>664522</xdr:rowOff>
    </xdr:to>
    <xdr:pic>
      <xdr:nvPicPr>
        <xdr:cNvPr id="2" name="Obraz 1">
          <a:extLst>
            <a:ext uri="{FF2B5EF4-FFF2-40B4-BE49-F238E27FC236}">
              <a16:creationId xmlns:a16="http://schemas.microsoft.com/office/drawing/2014/main" id="{25C35FBC-FE96-453E-B049-954B151D692C}"/>
            </a:ext>
          </a:extLst>
        </xdr:cNvPr>
        <xdr:cNvPicPr>
          <a:picLocks noChangeAspect="1"/>
        </xdr:cNvPicPr>
      </xdr:nvPicPr>
      <xdr:blipFill>
        <a:blip xmlns:r="http://schemas.openxmlformats.org/officeDocument/2006/relationships" r:embed="rId1"/>
        <a:stretch>
          <a:fillRect/>
        </a:stretch>
      </xdr:blipFill>
      <xdr:spPr>
        <a:xfrm>
          <a:off x="0" y="371475"/>
          <a:ext cx="7090263" cy="664522"/>
        </a:xfrm>
        <a:prstGeom prst="rect">
          <a:avLst/>
        </a:prstGeom>
      </xdr:spPr>
    </xdr:pic>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X2169"/>
  <sheetViews>
    <sheetView showGridLines="0" topLeftCell="M1" workbookViewId="0">
      <selection sqref="A1:X1048576"/>
    </sheetView>
  </sheetViews>
  <sheetFormatPr defaultRowHeight="15" x14ac:dyDescent="0.25"/>
  <cols>
    <col min="1" max="1" width="82" customWidth="1"/>
    <col min="2" max="2" width="95.28515625" customWidth="1"/>
    <col min="3" max="3" width="20.140625" customWidth="1"/>
    <col min="4" max="4" width="69" customWidth="1"/>
    <col min="5" max="5" width="8" customWidth="1"/>
    <col min="6" max="6" width="13.7109375" customWidth="1"/>
    <col min="7" max="7" width="13.5703125" customWidth="1"/>
    <col min="8" max="8" width="16.5703125" customWidth="1"/>
    <col min="9" max="9" width="20.85546875" customWidth="1"/>
    <col min="10" max="10" width="18.85546875" customWidth="1"/>
    <col min="11" max="11" width="20.85546875" customWidth="1"/>
    <col min="12" max="12" width="23.42578125" customWidth="1"/>
    <col min="13" max="13" width="12.7109375" customWidth="1"/>
    <col min="14" max="14" width="24.85546875" customWidth="1"/>
    <col min="15" max="15" width="14.5703125" customWidth="1"/>
    <col min="16" max="16" width="14.140625" customWidth="1"/>
    <col min="17" max="17" width="10.5703125" customWidth="1"/>
    <col min="18" max="18" width="10.7109375" customWidth="1"/>
    <col min="19" max="19" width="20.7109375" customWidth="1"/>
    <col min="20" max="20" width="20.85546875" customWidth="1"/>
    <col min="21" max="21" width="54.42578125" customWidth="1"/>
    <col min="22" max="22" width="24" customWidth="1"/>
    <col min="23" max="23" width="13" customWidth="1"/>
    <col min="24" max="24" width="24.140625" customWidth="1"/>
    <col min="25" max="25" width="0.7109375" customWidth="1"/>
  </cols>
  <sheetData>
    <row r="1" spans="1:24" ht="19.7" customHeight="1" x14ac:dyDescent="0.25">
      <c r="A1" s="1" t="s">
        <v>0</v>
      </c>
    </row>
    <row r="2" spans="1:24" x14ac:dyDescent="0.25">
      <c r="A2" s="2" t="s">
        <v>1</v>
      </c>
    </row>
    <row r="3" spans="1:24" ht="24.6" customHeight="1" x14ac:dyDescent="0.25">
      <c r="A3" s="3" t="s">
        <v>2</v>
      </c>
    </row>
    <row r="4" spans="1:24" x14ac:dyDescent="0.25">
      <c r="A4" s="2" t="s">
        <v>1</v>
      </c>
    </row>
    <row r="5" spans="1:24" x14ac:dyDescent="0.25">
      <c r="A5" s="4" t="s">
        <v>3</v>
      </c>
    </row>
    <row r="6" spans="1:24" x14ac:dyDescent="0.25">
      <c r="A6" s="2" t="s">
        <v>1</v>
      </c>
    </row>
    <row r="7" spans="1:24" x14ac:dyDescent="0.25">
      <c r="A7" s="12" t="s">
        <v>4</v>
      </c>
      <c r="B7" s="13"/>
      <c r="C7" s="13"/>
      <c r="D7" s="5" t="s">
        <v>5</v>
      </c>
      <c r="E7" s="12" t="s">
        <v>6</v>
      </c>
      <c r="F7" s="13"/>
      <c r="G7" s="13"/>
      <c r="H7" s="13"/>
      <c r="I7" s="13"/>
      <c r="J7" s="12" t="s">
        <v>7</v>
      </c>
      <c r="K7" s="13"/>
      <c r="L7" s="13"/>
      <c r="M7" s="13"/>
      <c r="N7" s="13"/>
      <c r="O7" s="12" t="s">
        <v>8</v>
      </c>
      <c r="P7" s="13"/>
      <c r="Q7" s="12" t="s">
        <v>9</v>
      </c>
      <c r="R7" s="13"/>
      <c r="S7" s="12" t="s">
        <v>10</v>
      </c>
      <c r="T7" s="13"/>
      <c r="U7" s="13"/>
      <c r="V7" s="13"/>
      <c r="W7" s="13"/>
      <c r="X7" s="14"/>
    </row>
    <row r="8" spans="1:24" ht="67.5" x14ac:dyDescent="0.25">
      <c r="A8" s="6" t="s">
        <v>11</v>
      </c>
      <c r="B8" s="6" t="s">
        <v>12</v>
      </c>
      <c r="C8" s="6" t="s">
        <v>13</v>
      </c>
      <c r="D8" s="6" t="s">
        <v>14</v>
      </c>
      <c r="E8" s="6" t="s">
        <v>15</v>
      </c>
      <c r="F8" s="6" t="s">
        <v>16</v>
      </c>
      <c r="G8" s="6" t="s">
        <v>17</v>
      </c>
      <c r="H8" s="6" t="s">
        <v>18</v>
      </c>
      <c r="I8" s="6" t="s">
        <v>19</v>
      </c>
      <c r="J8" s="6" t="s">
        <v>20</v>
      </c>
      <c r="K8" s="6" t="s">
        <v>21</v>
      </c>
      <c r="L8" s="6" t="s">
        <v>22</v>
      </c>
      <c r="M8" s="6" t="s">
        <v>23</v>
      </c>
      <c r="N8" s="6" t="s">
        <v>24</v>
      </c>
      <c r="O8" s="6" t="s">
        <v>25</v>
      </c>
      <c r="P8" s="6" t="s">
        <v>26</v>
      </c>
      <c r="Q8" s="6" t="s">
        <v>27</v>
      </c>
      <c r="R8" s="6" t="s">
        <v>28</v>
      </c>
      <c r="S8" s="6" t="s">
        <v>29</v>
      </c>
      <c r="T8" s="6" t="s">
        <v>30</v>
      </c>
      <c r="U8" s="6" t="s">
        <v>31</v>
      </c>
      <c r="V8" s="6" t="s">
        <v>32</v>
      </c>
      <c r="W8" s="6" t="s">
        <v>33</v>
      </c>
      <c r="X8" s="7" t="s">
        <v>34</v>
      </c>
    </row>
    <row r="9" spans="1:24" ht="90" x14ac:dyDescent="0.25">
      <c r="A9" s="8" t="s">
        <v>35</v>
      </c>
      <c r="B9" s="8" t="s">
        <v>36</v>
      </c>
      <c r="C9" s="8" t="s">
        <v>37</v>
      </c>
      <c r="D9" s="8" t="s">
        <v>38</v>
      </c>
      <c r="E9" s="8" t="s">
        <v>39</v>
      </c>
      <c r="F9" s="8" t="s">
        <v>40</v>
      </c>
      <c r="G9" s="8" t="s">
        <v>41</v>
      </c>
      <c r="H9" s="8" t="s">
        <v>42</v>
      </c>
      <c r="I9" s="8" t="s">
        <v>43</v>
      </c>
      <c r="J9" s="9">
        <v>2170000</v>
      </c>
      <c r="K9" s="9">
        <v>2170000</v>
      </c>
      <c r="L9" s="9">
        <v>2170000</v>
      </c>
      <c r="M9" s="9">
        <v>100</v>
      </c>
      <c r="N9" s="8" t="s">
        <v>44</v>
      </c>
      <c r="O9" s="8" t="s">
        <v>45</v>
      </c>
      <c r="P9" s="8" t="s">
        <v>46</v>
      </c>
      <c r="Q9" s="10">
        <v>43647</v>
      </c>
      <c r="R9" s="10">
        <v>44561</v>
      </c>
      <c r="S9" s="8" t="s">
        <v>47</v>
      </c>
      <c r="T9" s="8" t="s">
        <v>48</v>
      </c>
      <c r="U9" s="8" t="s">
        <v>49</v>
      </c>
      <c r="V9" s="8" t="s">
        <v>50</v>
      </c>
      <c r="W9" s="8" t="s">
        <v>51</v>
      </c>
      <c r="X9" s="11" t="s">
        <v>52</v>
      </c>
    </row>
    <row r="10" spans="1:24" ht="90" x14ac:dyDescent="0.25">
      <c r="A10" s="8" t="s">
        <v>53</v>
      </c>
      <c r="B10" s="8" t="s">
        <v>54</v>
      </c>
      <c r="C10" s="8" t="s">
        <v>55</v>
      </c>
      <c r="D10" s="8" t="s">
        <v>56</v>
      </c>
      <c r="E10" s="8" t="s">
        <v>39</v>
      </c>
      <c r="F10" s="8" t="s">
        <v>40</v>
      </c>
      <c r="G10" s="8" t="s">
        <v>41</v>
      </c>
      <c r="H10" s="8" t="s">
        <v>42</v>
      </c>
      <c r="I10" s="8" t="s">
        <v>43</v>
      </c>
      <c r="J10" s="9">
        <v>2426502.4700000002</v>
      </c>
      <c r="K10" s="9">
        <v>2305982.4700000002</v>
      </c>
      <c r="L10" s="9">
        <v>1232723.19</v>
      </c>
      <c r="M10" s="9">
        <v>53.4576132315525</v>
      </c>
      <c r="N10" s="8" t="s">
        <v>44</v>
      </c>
      <c r="O10" s="8" t="s">
        <v>45</v>
      </c>
      <c r="P10" s="8" t="s">
        <v>57</v>
      </c>
      <c r="Q10" s="10">
        <v>43132</v>
      </c>
      <c r="R10" s="10">
        <v>44592</v>
      </c>
      <c r="S10" s="8" t="s">
        <v>58</v>
      </c>
      <c r="T10" s="8" t="s">
        <v>59</v>
      </c>
      <c r="U10" s="8" t="s">
        <v>60</v>
      </c>
      <c r="V10" s="8" t="s">
        <v>50</v>
      </c>
      <c r="W10" s="8" t="s">
        <v>51</v>
      </c>
      <c r="X10" s="11" t="s">
        <v>52</v>
      </c>
    </row>
    <row r="11" spans="1:24" ht="78.75" x14ac:dyDescent="0.25">
      <c r="A11" s="8" t="s">
        <v>61</v>
      </c>
      <c r="B11" s="8" t="s">
        <v>62</v>
      </c>
      <c r="C11" s="8" t="s">
        <v>63</v>
      </c>
      <c r="D11" s="8" t="s">
        <v>64</v>
      </c>
      <c r="E11" s="8" t="s">
        <v>39</v>
      </c>
      <c r="F11" s="8" t="s">
        <v>40</v>
      </c>
      <c r="G11" s="8" t="s">
        <v>41</v>
      </c>
      <c r="H11" s="8" t="s">
        <v>42</v>
      </c>
      <c r="I11" s="8" t="s">
        <v>43</v>
      </c>
      <c r="J11" s="9">
        <v>21991160</v>
      </c>
      <c r="K11" s="9">
        <v>21991160</v>
      </c>
      <c r="L11" s="9">
        <v>18692486</v>
      </c>
      <c r="M11" s="9">
        <v>85</v>
      </c>
      <c r="N11" s="8" t="s">
        <v>44</v>
      </c>
      <c r="O11" s="8" t="s">
        <v>45</v>
      </c>
      <c r="P11" s="8" t="s">
        <v>65</v>
      </c>
      <c r="Q11" s="10">
        <v>44013</v>
      </c>
      <c r="R11" s="10">
        <v>45107</v>
      </c>
      <c r="S11" s="8" t="s">
        <v>58</v>
      </c>
      <c r="T11" s="8" t="s">
        <v>66</v>
      </c>
      <c r="U11" s="8" t="s">
        <v>67</v>
      </c>
      <c r="V11" s="8" t="s">
        <v>50</v>
      </c>
      <c r="W11" s="8" t="s">
        <v>51</v>
      </c>
      <c r="X11" s="11" t="s">
        <v>52</v>
      </c>
    </row>
    <row r="12" spans="1:24" ht="90" x14ac:dyDescent="0.25">
      <c r="A12" s="8" t="s">
        <v>68</v>
      </c>
      <c r="B12" s="8" t="s">
        <v>69</v>
      </c>
      <c r="C12" s="8" t="s">
        <v>70</v>
      </c>
      <c r="D12" s="8" t="s">
        <v>71</v>
      </c>
      <c r="E12" s="8" t="s">
        <v>39</v>
      </c>
      <c r="F12" s="8" t="s">
        <v>40</v>
      </c>
      <c r="G12" s="8" t="s">
        <v>41</v>
      </c>
      <c r="H12" s="8" t="s">
        <v>42</v>
      </c>
      <c r="I12" s="8" t="s">
        <v>43</v>
      </c>
      <c r="J12" s="9">
        <v>849633.8</v>
      </c>
      <c r="K12" s="9">
        <v>816193.33</v>
      </c>
      <c r="L12" s="9">
        <v>613124.66</v>
      </c>
      <c r="M12" s="9">
        <v>75.120028241348194</v>
      </c>
      <c r="N12" s="8" t="s">
        <v>44</v>
      </c>
      <c r="O12" s="8" t="s">
        <v>45</v>
      </c>
      <c r="P12" s="8" t="s">
        <v>65</v>
      </c>
      <c r="Q12" s="10">
        <v>43283</v>
      </c>
      <c r="R12" s="10">
        <v>44286</v>
      </c>
      <c r="S12" s="8" t="s">
        <v>58</v>
      </c>
      <c r="T12" s="8" t="s">
        <v>59</v>
      </c>
      <c r="U12" s="8" t="s">
        <v>49</v>
      </c>
      <c r="V12" s="8" t="s">
        <v>50</v>
      </c>
      <c r="W12" s="8" t="s">
        <v>51</v>
      </c>
      <c r="X12" s="11" t="s">
        <v>52</v>
      </c>
    </row>
    <row r="13" spans="1:24" ht="90" x14ac:dyDescent="0.25">
      <c r="A13" s="8" t="s">
        <v>72</v>
      </c>
      <c r="B13" s="8" t="s">
        <v>73</v>
      </c>
      <c r="C13" s="8" t="s">
        <v>74</v>
      </c>
      <c r="D13" s="8" t="s">
        <v>75</v>
      </c>
      <c r="E13" s="8" t="s">
        <v>39</v>
      </c>
      <c r="F13" s="8" t="s">
        <v>40</v>
      </c>
      <c r="G13" s="8" t="s">
        <v>41</v>
      </c>
      <c r="H13" s="8" t="s">
        <v>42</v>
      </c>
      <c r="I13" s="8" t="s">
        <v>43</v>
      </c>
      <c r="J13" s="9">
        <v>5670300</v>
      </c>
      <c r="K13" s="9">
        <v>4610000</v>
      </c>
      <c r="L13" s="9">
        <v>1613500</v>
      </c>
      <c r="M13" s="9">
        <v>35</v>
      </c>
      <c r="N13" s="8" t="s">
        <v>44</v>
      </c>
      <c r="O13" s="8" t="s">
        <v>45</v>
      </c>
      <c r="P13" s="8" t="s">
        <v>65</v>
      </c>
      <c r="Q13" s="10">
        <v>43647</v>
      </c>
      <c r="R13" s="10">
        <v>44135</v>
      </c>
      <c r="S13" s="8" t="s">
        <v>58</v>
      </c>
      <c r="T13" s="8" t="s">
        <v>66</v>
      </c>
      <c r="U13" s="8" t="s">
        <v>67</v>
      </c>
      <c r="V13" s="8" t="s">
        <v>50</v>
      </c>
      <c r="W13" s="8" t="s">
        <v>51</v>
      </c>
      <c r="X13" s="11" t="s">
        <v>52</v>
      </c>
    </row>
    <row r="14" spans="1:24" ht="67.5" x14ac:dyDescent="0.25">
      <c r="A14" s="8" t="s">
        <v>76</v>
      </c>
      <c r="B14" s="8" t="s">
        <v>77</v>
      </c>
      <c r="C14" s="8" t="s">
        <v>78</v>
      </c>
      <c r="D14" s="8" t="s">
        <v>79</v>
      </c>
      <c r="E14" s="8" t="s">
        <v>39</v>
      </c>
      <c r="F14" s="8" t="s">
        <v>40</v>
      </c>
      <c r="G14" s="8" t="s">
        <v>41</v>
      </c>
      <c r="H14" s="8" t="s">
        <v>42</v>
      </c>
      <c r="I14" s="8" t="s">
        <v>43</v>
      </c>
      <c r="J14" s="9">
        <v>4205797.91</v>
      </c>
      <c r="K14" s="9">
        <v>4100797.91</v>
      </c>
      <c r="L14" s="9">
        <v>2788542.58</v>
      </c>
      <c r="M14" s="9">
        <v>68.000000029262594</v>
      </c>
      <c r="N14" s="8" t="s">
        <v>44</v>
      </c>
      <c r="O14" s="8" t="s">
        <v>45</v>
      </c>
      <c r="P14" s="8" t="s">
        <v>65</v>
      </c>
      <c r="Q14" s="10">
        <v>43922</v>
      </c>
      <c r="R14" s="10">
        <v>44834</v>
      </c>
      <c r="S14" s="8" t="s">
        <v>58</v>
      </c>
      <c r="T14" s="8" t="s">
        <v>66</v>
      </c>
      <c r="U14" s="8" t="s">
        <v>49</v>
      </c>
      <c r="V14" s="8" t="s">
        <v>50</v>
      </c>
      <c r="W14" s="8" t="s">
        <v>51</v>
      </c>
      <c r="X14" s="11" t="s">
        <v>52</v>
      </c>
    </row>
    <row r="15" spans="1:24" ht="90" x14ac:dyDescent="0.25">
      <c r="A15" s="8" t="s">
        <v>80</v>
      </c>
      <c r="B15" s="8" t="s">
        <v>81</v>
      </c>
      <c r="C15" s="8" t="s">
        <v>82</v>
      </c>
      <c r="D15" s="8" t="s">
        <v>83</v>
      </c>
      <c r="E15" s="8" t="s">
        <v>39</v>
      </c>
      <c r="F15" s="8" t="s">
        <v>40</v>
      </c>
      <c r="G15" s="8" t="s">
        <v>41</v>
      </c>
      <c r="H15" s="8" t="s">
        <v>42</v>
      </c>
      <c r="I15" s="8" t="s">
        <v>43</v>
      </c>
      <c r="J15" s="9">
        <v>1890502.86</v>
      </c>
      <c r="K15" s="9">
        <v>1835302.86</v>
      </c>
      <c r="L15" s="9">
        <v>1388477.15</v>
      </c>
      <c r="M15" s="9">
        <v>75.6538433117246</v>
      </c>
      <c r="N15" s="8" t="s">
        <v>44</v>
      </c>
      <c r="O15" s="8" t="s">
        <v>45</v>
      </c>
      <c r="P15" s="8" t="s">
        <v>65</v>
      </c>
      <c r="Q15" s="10">
        <v>43282</v>
      </c>
      <c r="R15" s="10">
        <v>44019</v>
      </c>
      <c r="S15" s="8" t="s">
        <v>58</v>
      </c>
      <c r="T15" s="8" t="s">
        <v>84</v>
      </c>
      <c r="U15" s="8" t="s">
        <v>49</v>
      </c>
      <c r="V15" s="8" t="s">
        <v>50</v>
      </c>
      <c r="W15" s="8" t="s">
        <v>51</v>
      </c>
      <c r="X15" s="11" t="s">
        <v>52</v>
      </c>
    </row>
    <row r="16" spans="1:24" ht="90" x14ac:dyDescent="0.25">
      <c r="A16" s="8" t="s">
        <v>85</v>
      </c>
      <c r="B16" s="8" t="s">
        <v>86</v>
      </c>
      <c r="C16" s="8" t="s">
        <v>87</v>
      </c>
      <c r="D16" s="8" t="s">
        <v>88</v>
      </c>
      <c r="E16" s="8" t="s">
        <v>39</v>
      </c>
      <c r="F16" s="8" t="s">
        <v>40</v>
      </c>
      <c r="G16" s="8" t="s">
        <v>41</v>
      </c>
      <c r="H16" s="8" t="s">
        <v>42</v>
      </c>
      <c r="I16" s="8" t="s">
        <v>43</v>
      </c>
      <c r="J16" s="9">
        <v>972111</v>
      </c>
      <c r="K16" s="9">
        <v>972111</v>
      </c>
      <c r="L16" s="9">
        <v>437449.95</v>
      </c>
      <c r="M16" s="9">
        <v>45</v>
      </c>
      <c r="N16" s="8" t="s">
        <v>44</v>
      </c>
      <c r="O16" s="8" t="s">
        <v>45</v>
      </c>
      <c r="P16" s="8" t="s">
        <v>65</v>
      </c>
      <c r="Q16" s="10">
        <v>43570</v>
      </c>
      <c r="R16" s="10">
        <v>44561</v>
      </c>
      <c r="S16" s="8" t="s">
        <v>58</v>
      </c>
      <c r="T16" s="8" t="s">
        <v>89</v>
      </c>
      <c r="U16" s="8" t="s">
        <v>90</v>
      </c>
      <c r="V16" s="8" t="s">
        <v>50</v>
      </c>
      <c r="W16" s="8" t="s">
        <v>51</v>
      </c>
      <c r="X16" s="11" t="s">
        <v>52</v>
      </c>
    </row>
    <row r="17" spans="1:24" ht="90" x14ac:dyDescent="0.25">
      <c r="A17" s="8" t="s">
        <v>91</v>
      </c>
      <c r="B17" s="8" t="s">
        <v>92</v>
      </c>
      <c r="C17" s="8" t="s">
        <v>93</v>
      </c>
      <c r="D17" s="8" t="s">
        <v>94</v>
      </c>
      <c r="E17" s="8" t="s">
        <v>39</v>
      </c>
      <c r="F17" s="8" t="s">
        <v>40</v>
      </c>
      <c r="G17" s="8" t="s">
        <v>41</v>
      </c>
      <c r="H17" s="8" t="s">
        <v>42</v>
      </c>
      <c r="I17" s="8" t="s">
        <v>43</v>
      </c>
      <c r="J17" s="9">
        <v>4907693.3499999996</v>
      </c>
      <c r="K17" s="9">
        <v>4443219.8499999996</v>
      </c>
      <c r="L17" s="9">
        <v>3214109.89</v>
      </c>
      <c r="M17" s="9">
        <v>72.337403921167706</v>
      </c>
      <c r="N17" s="8" t="s">
        <v>44</v>
      </c>
      <c r="O17" s="8" t="s">
        <v>45</v>
      </c>
      <c r="P17" s="8" t="s">
        <v>65</v>
      </c>
      <c r="Q17" s="10">
        <v>43831</v>
      </c>
      <c r="R17" s="10">
        <v>45199</v>
      </c>
      <c r="S17" s="8" t="s">
        <v>58</v>
      </c>
      <c r="T17" s="8" t="s">
        <v>59</v>
      </c>
      <c r="U17" s="8" t="s">
        <v>49</v>
      </c>
      <c r="V17" s="8" t="s">
        <v>50</v>
      </c>
      <c r="W17" s="8" t="s">
        <v>51</v>
      </c>
      <c r="X17" s="11" t="s">
        <v>52</v>
      </c>
    </row>
    <row r="18" spans="1:24" ht="90" x14ac:dyDescent="0.25">
      <c r="A18" s="8" t="s">
        <v>95</v>
      </c>
      <c r="B18" s="8" t="s">
        <v>96</v>
      </c>
      <c r="C18" s="8" t="s">
        <v>97</v>
      </c>
      <c r="D18" s="8" t="s">
        <v>79</v>
      </c>
      <c r="E18" s="8" t="s">
        <v>39</v>
      </c>
      <c r="F18" s="8" t="s">
        <v>40</v>
      </c>
      <c r="G18" s="8" t="s">
        <v>41</v>
      </c>
      <c r="H18" s="8" t="s">
        <v>42</v>
      </c>
      <c r="I18" s="8" t="s">
        <v>43</v>
      </c>
      <c r="J18" s="9">
        <v>4228868.53</v>
      </c>
      <c r="K18" s="9">
        <v>4151610.19</v>
      </c>
      <c r="L18" s="9">
        <v>2867971.77</v>
      </c>
      <c r="M18" s="9">
        <v>69.080950251738301</v>
      </c>
      <c r="N18" s="8" t="s">
        <v>44</v>
      </c>
      <c r="O18" s="8" t="s">
        <v>45</v>
      </c>
      <c r="P18" s="8" t="s">
        <v>65</v>
      </c>
      <c r="Q18" s="10">
        <v>43344</v>
      </c>
      <c r="R18" s="10">
        <v>44620</v>
      </c>
      <c r="S18" s="8" t="s">
        <v>58</v>
      </c>
      <c r="T18" s="8" t="s">
        <v>66</v>
      </c>
      <c r="U18" s="8" t="s">
        <v>49</v>
      </c>
      <c r="V18" s="8" t="s">
        <v>50</v>
      </c>
      <c r="W18" s="8" t="s">
        <v>51</v>
      </c>
      <c r="X18" s="11" t="s">
        <v>52</v>
      </c>
    </row>
    <row r="19" spans="1:24" ht="90" x14ac:dyDescent="0.25">
      <c r="A19" s="8" t="s">
        <v>98</v>
      </c>
      <c r="B19" s="8" t="s">
        <v>99</v>
      </c>
      <c r="C19" s="8" t="s">
        <v>100</v>
      </c>
      <c r="D19" s="8" t="s">
        <v>101</v>
      </c>
      <c r="E19" s="8" t="s">
        <v>39</v>
      </c>
      <c r="F19" s="8" t="s">
        <v>40</v>
      </c>
      <c r="G19" s="8" t="s">
        <v>41</v>
      </c>
      <c r="H19" s="8" t="s">
        <v>42</v>
      </c>
      <c r="I19" s="8" t="s">
        <v>43</v>
      </c>
      <c r="J19" s="9">
        <v>12361827.25</v>
      </c>
      <c r="K19" s="9">
        <v>11091284.25</v>
      </c>
      <c r="L19" s="9">
        <v>6737188.8099999996</v>
      </c>
      <c r="M19" s="9">
        <v>60.743090323377103</v>
      </c>
      <c r="N19" s="8" t="s">
        <v>44</v>
      </c>
      <c r="O19" s="8" t="s">
        <v>45</v>
      </c>
      <c r="P19" s="8" t="s">
        <v>65</v>
      </c>
      <c r="Q19" s="10">
        <v>43831</v>
      </c>
      <c r="R19" s="10">
        <v>44926</v>
      </c>
      <c r="S19" s="8" t="s">
        <v>58</v>
      </c>
      <c r="T19" s="8" t="s">
        <v>59</v>
      </c>
      <c r="U19" s="8" t="s">
        <v>60</v>
      </c>
      <c r="V19" s="8" t="s">
        <v>50</v>
      </c>
      <c r="W19" s="8" t="s">
        <v>51</v>
      </c>
      <c r="X19" s="11" t="s">
        <v>52</v>
      </c>
    </row>
    <row r="20" spans="1:24" ht="90" x14ac:dyDescent="0.25">
      <c r="A20" s="8" t="s">
        <v>102</v>
      </c>
      <c r="B20" s="8" t="s">
        <v>103</v>
      </c>
      <c r="C20" s="8" t="s">
        <v>104</v>
      </c>
      <c r="D20" s="8" t="s">
        <v>105</v>
      </c>
      <c r="E20" s="8" t="s">
        <v>39</v>
      </c>
      <c r="F20" s="8" t="s">
        <v>40</v>
      </c>
      <c r="G20" s="8" t="s">
        <v>41</v>
      </c>
      <c r="H20" s="8" t="s">
        <v>42</v>
      </c>
      <c r="I20" s="8" t="s">
        <v>43</v>
      </c>
      <c r="J20" s="9">
        <v>1180348.95</v>
      </c>
      <c r="K20" s="9">
        <v>1180348.95</v>
      </c>
      <c r="L20" s="9">
        <v>885957</v>
      </c>
      <c r="M20" s="9">
        <v>75.058905250010994</v>
      </c>
      <c r="N20" s="8" t="s">
        <v>44</v>
      </c>
      <c r="O20" s="8" t="s">
        <v>45</v>
      </c>
      <c r="P20" s="8" t="s">
        <v>65</v>
      </c>
      <c r="Q20" s="10">
        <v>43405</v>
      </c>
      <c r="R20" s="10">
        <v>43830</v>
      </c>
      <c r="S20" s="8" t="s">
        <v>58</v>
      </c>
      <c r="T20" s="8" t="s">
        <v>84</v>
      </c>
      <c r="U20" s="8" t="s">
        <v>49</v>
      </c>
      <c r="V20" s="8" t="s">
        <v>50</v>
      </c>
      <c r="W20" s="8" t="s">
        <v>51</v>
      </c>
      <c r="X20" s="11" t="s">
        <v>52</v>
      </c>
    </row>
    <row r="21" spans="1:24" ht="90" x14ac:dyDescent="0.25">
      <c r="A21" s="8" t="s">
        <v>106</v>
      </c>
      <c r="B21" s="8" t="s">
        <v>107</v>
      </c>
      <c r="C21" s="8" t="s">
        <v>108</v>
      </c>
      <c r="D21" s="8" t="s">
        <v>109</v>
      </c>
      <c r="E21" s="8" t="s">
        <v>39</v>
      </c>
      <c r="F21" s="8" t="s">
        <v>40</v>
      </c>
      <c r="G21" s="8" t="s">
        <v>41</v>
      </c>
      <c r="H21" s="8" t="s">
        <v>42</v>
      </c>
      <c r="I21" s="8" t="s">
        <v>43</v>
      </c>
      <c r="J21" s="9">
        <v>4002405</v>
      </c>
      <c r="K21" s="9">
        <v>3824500</v>
      </c>
      <c r="L21" s="9">
        <v>1520075</v>
      </c>
      <c r="M21" s="9">
        <v>39.745718394561401</v>
      </c>
      <c r="N21" s="8" t="s">
        <v>44</v>
      </c>
      <c r="O21" s="8" t="s">
        <v>45</v>
      </c>
      <c r="P21" s="8" t="s">
        <v>65</v>
      </c>
      <c r="Q21" s="10">
        <v>42736</v>
      </c>
      <c r="R21" s="10">
        <v>44926</v>
      </c>
      <c r="S21" s="8" t="s">
        <v>58</v>
      </c>
      <c r="T21" s="8" t="s">
        <v>110</v>
      </c>
      <c r="U21" s="8" t="s">
        <v>67</v>
      </c>
      <c r="V21" s="8" t="s">
        <v>50</v>
      </c>
      <c r="W21" s="8" t="s">
        <v>51</v>
      </c>
      <c r="X21" s="11" t="s">
        <v>52</v>
      </c>
    </row>
    <row r="22" spans="1:24" ht="67.5" x14ac:dyDescent="0.25">
      <c r="A22" s="8" t="s">
        <v>111</v>
      </c>
      <c r="B22" s="8" t="s">
        <v>112</v>
      </c>
      <c r="C22" s="8" t="s">
        <v>113</v>
      </c>
      <c r="D22" s="8" t="s">
        <v>114</v>
      </c>
      <c r="E22" s="8" t="s">
        <v>39</v>
      </c>
      <c r="F22" s="8" t="s">
        <v>40</v>
      </c>
      <c r="G22" s="8" t="s">
        <v>41</v>
      </c>
      <c r="H22" s="8" t="s">
        <v>42</v>
      </c>
      <c r="I22" s="8" t="s">
        <v>43</v>
      </c>
      <c r="J22" s="9">
        <v>1469604</v>
      </c>
      <c r="K22" s="9">
        <v>1194800</v>
      </c>
      <c r="L22" s="9">
        <v>657140</v>
      </c>
      <c r="M22" s="9">
        <v>55</v>
      </c>
      <c r="N22" s="8" t="s">
        <v>44</v>
      </c>
      <c r="O22" s="8" t="s">
        <v>45</v>
      </c>
      <c r="P22" s="8" t="s">
        <v>65</v>
      </c>
      <c r="Q22" s="10">
        <v>43832</v>
      </c>
      <c r="R22" s="10">
        <v>44469</v>
      </c>
      <c r="S22" s="8" t="s">
        <v>58</v>
      </c>
      <c r="T22" s="8" t="s">
        <v>66</v>
      </c>
      <c r="U22" s="8" t="s">
        <v>90</v>
      </c>
      <c r="V22" s="8" t="s">
        <v>50</v>
      </c>
      <c r="W22" s="8" t="s">
        <v>51</v>
      </c>
      <c r="X22" s="11" t="s">
        <v>52</v>
      </c>
    </row>
    <row r="23" spans="1:24" ht="90" x14ac:dyDescent="0.25">
      <c r="A23" s="8" t="s">
        <v>115</v>
      </c>
      <c r="B23" s="8" t="s">
        <v>116</v>
      </c>
      <c r="C23" s="8" t="s">
        <v>117</v>
      </c>
      <c r="D23" s="8" t="s">
        <v>118</v>
      </c>
      <c r="E23" s="8" t="s">
        <v>39</v>
      </c>
      <c r="F23" s="8" t="s">
        <v>40</v>
      </c>
      <c r="G23" s="8" t="s">
        <v>41</v>
      </c>
      <c r="H23" s="8" t="s">
        <v>42</v>
      </c>
      <c r="I23" s="8" t="s">
        <v>43</v>
      </c>
      <c r="J23" s="9">
        <v>2475233.8199999998</v>
      </c>
      <c r="K23" s="9">
        <v>2467233.8199999998</v>
      </c>
      <c r="L23" s="9">
        <v>1890070.26</v>
      </c>
      <c r="M23" s="9">
        <v>76.606856013346999</v>
      </c>
      <c r="N23" s="8" t="s">
        <v>44</v>
      </c>
      <c r="O23" s="8" t="s">
        <v>45</v>
      </c>
      <c r="P23" s="8" t="s">
        <v>65</v>
      </c>
      <c r="Q23" s="10">
        <v>43374</v>
      </c>
      <c r="R23" s="10">
        <v>44408</v>
      </c>
      <c r="S23" s="8" t="s">
        <v>58</v>
      </c>
      <c r="T23" s="8" t="s">
        <v>89</v>
      </c>
      <c r="U23" s="8" t="s">
        <v>49</v>
      </c>
      <c r="V23" s="8" t="s">
        <v>50</v>
      </c>
      <c r="W23" s="8" t="s">
        <v>51</v>
      </c>
      <c r="X23" s="11" t="s">
        <v>52</v>
      </c>
    </row>
    <row r="24" spans="1:24" ht="90" x14ac:dyDescent="0.25">
      <c r="A24" s="8" t="s">
        <v>119</v>
      </c>
      <c r="B24" s="8" t="s">
        <v>120</v>
      </c>
      <c r="C24" s="8" t="s">
        <v>121</v>
      </c>
      <c r="D24" s="8" t="s">
        <v>122</v>
      </c>
      <c r="E24" s="8" t="s">
        <v>39</v>
      </c>
      <c r="F24" s="8" t="s">
        <v>40</v>
      </c>
      <c r="G24" s="8" t="s">
        <v>41</v>
      </c>
      <c r="H24" s="8" t="s">
        <v>42</v>
      </c>
      <c r="I24" s="8" t="s">
        <v>43</v>
      </c>
      <c r="J24" s="9">
        <v>1304844.3999999999</v>
      </c>
      <c r="K24" s="9">
        <v>1233870.3</v>
      </c>
      <c r="L24" s="9">
        <v>937731.6</v>
      </c>
      <c r="M24" s="9">
        <v>75.999203481921896</v>
      </c>
      <c r="N24" s="8" t="s">
        <v>44</v>
      </c>
      <c r="O24" s="8" t="s">
        <v>45</v>
      </c>
      <c r="P24" s="8" t="s">
        <v>65</v>
      </c>
      <c r="Q24" s="10">
        <v>43831</v>
      </c>
      <c r="R24" s="10">
        <v>44926</v>
      </c>
      <c r="S24" s="8" t="s">
        <v>58</v>
      </c>
      <c r="T24" s="8" t="s">
        <v>59</v>
      </c>
      <c r="U24" s="8" t="s">
        <v>49</v>
      </c>
      <c r="V24" s="8" t="s">
        <v>50</v>
      </c>
      <c r="W24" s="8" t="s">
        <v>51</v>
      </c>
      <c r="X24" s="11" t="s">
        <v>52</v>
      </c>
    </row>
    <row r="25" spans="1:24" ht="90" x14ac:dyDescent="0.25">
      <c r="A25" s="8" t="s">
        <v>123</v>
      </c>
      <c r="B25" s="8" t="s">
        <v>124</v>
      </c>
      <c r="C25" s="8" t="s">
        <v>125</v>
      </c>
      <c r="D25" s="8" t="s">
        <v>126</v>
      </c>
      <c r="E25" s="8" t="s">
        <v>39</v>
      </c>
      <c r="F25" s="8" t="s">
        <v>40</v>
      </c>
      <c r="G25" s="8" t="s">
        <v>41</v>
      </c>
      <c r="H25" s="8" t="s">
        <v>42</v>
      </c>
      <c r="I25" s="8" t="s">
        <v>43</v>
      </c>
      <c r="J25" s="9">
        <v>16817516.75</v>
      </c>
      <c r="K25" s="9">
        <v>15456738.75</v>
      </c>
      <c r="L25" s="9">
        <v>6743490.29</v>
      </c>
      <c r="M25" s="9">
        <v>43.628157265710399</v>
      </c>
      <c r="N25" s="8" t="s">
        <v>44</v>
      </c>
      <c r="O25" s="8" t="s">
        <v>45</v>
      </c>
      <c r="P25" s="8" t="s">
        <v>65</v>
      </c>
      <c r="Q25" s="10">
        <v>43556</v>
      </c>
      <c r="R25" s="10">
        <v>44834</v>
      </c>
      <c r="S25" s="8" t="s">
        <v>58</v>
      </c>
      <c r="T25" s="8" t="s">
        <v>127</v>
      </c>
      <c r="U25" s="8" t="s">
        <v>60</v>
      </c>
      <c r="V25" s="8" t="s">
        <v>50</v>
      </c>
      <c r="W25" s="8" t="s">
        <v>51</v>
      </c>
      <c r="X25" s="11" t="s">
        <v>52</v>
      </c>
    </row>
    <row r="26" spans="1:24" ht="90" x14ac:dyDescent="0.25">
      <c r="A26" s="8" t="s">
        <v>128</v>
      </c>
      <c r="B26" s="8" t="s">
        <v>129</v>
      </c>
      <c r="C26" s="8" t="s">
        <v>130</v>
      </c>
      <c r="D26" s="8" t="s">
        <v>131</v>
      </c>
      <c r="E26" s="8" t="s">
        <v>39</v>
      </c>
      <c r="F26" s="8" t="s">
        <v>40</v>
      </c>
      <c r="G26" s="8" t="s">
        <v>41</v>
      </c>
      <c r="H26" s="8" t="s">
        <v>42</v>
      </c>
      <c r="I26" s="8" t="s">
        <v>43</v>
      </c>
      <c r="J26" s="9">
        <v>5287237.22</v>
      </c>
      <c r="K26" s="9">
        <v>4861053.99</v>
      </c>
      <c r="L26" s="9">
        <v>3289608.56</v>
      </c>
      <c r="M26" s="9">
        <v>67.6727427172641</v>
      </c>
      <c r="N26" s="8" t="s">
        <v>44</v>
      </c>
      <c r="O26" s="8" t="s">
        <v>45</v>
      </c>
      <c r="P26" s="8" t="s">
        <v>65</v>
      </c>
      <c r="Q26" s="10">
        <v>42736</v>
      </c>
      <c r="R26" s="10">
        <v>45016</v>
      </c>
      <c r="S26" s="8" t="s">
        <v>58</v>
      </c>
      <c r="T26" s="8" t="s">
        <v>132</v>
      </c>
      <c r="U26" s="8" t="s">
        <v>60</v>
      </c>
      <c r="V26" s="8" t="s">
        <v>50</v>
      </c>
      <c r="W26" s="8" t="s">
        <v>51</v>
      </c>
      <c r="X26" s="11" t="s">
        <v>52</v>
      </c>
    </row>
    <row r="27" spans="1:24" ht="78.75" x14ac:dyDescent="0.25">
      <c r="A27" s="8" t="s">
        <v>133</v>
      </c>
      <c r="B27" s="8" t="s">
        <v>134</v>
      </c>
      <c r="C27" s="8" t="s">
        <v>135</v>
      </c>
      <c r="D27" s="8" t="s">
        <v>136</v>
      </c>
      <c r="E27" s="8" t="s">
        <v>39</v>
      </c>
      <c r="F27" s="8" t="s">
        <v>40</v>
      </c>
      <c r="G27" s="8" t="s">
        <v>41</v>
      </c>
      <c r="H27" s="8" t="s">
        <v>42</v>
      </c>
      <c r="I27" s="8" t="s">
        <v>43</v>
      </c>
      <c r="J27" s="9">
        <v>2177001.23</v>
      </c>
      <c r="K27" s="9">
        <v>1957195.23</v>
      </c>
      <c r="L27" s="9">
        <v>1439992.64</v>
      </c>
      <c r="M27" s="9">
        <v>73.574297439913593</v>
      </c>
      <c r="N27" s="8" t="s">
        <v>44</v>
      </c>
      <c r="O27" s="8" t="s">
        <v>45</v>
      </c>
      <c r="P27" s="8" t="s">
        <v>65</v>
      </c>
      <c r="Q27" s="10">
        <v>43374</v>
      </c>
      <c r="R27" s="10">
        <v>44286</v>
      </c>
      <c r="S27" s="8" t="s">
        <v>58</v>
      </c>
      <c r="T27" s="8" t="s">
        <v>127</v>
      </c>
      <c r="U27" s="8" t="s">
        <v>49</v>
      </c>
      <c r="V27" s="8" t="s">
        <v>50</v>
      </c>
      <c r="W27" s="8" t="s">
        <v>51</v>
      </c>
      <c r="X27" s="11" t="s">
        <v>52</v>
      </c>
    </row>
    <row r="28" spans="1:24" ht="78.75" x14ac:dyDescent="0.25">
      <c r="A28" s="8" t="s">
        <v>137</v>
      </c>
      <c r="B28" s="8" t="s">
        <v>138</v>
      </c>
      <c r="C28" s="8" t="s">
        <v>139</v>
      </c>
      <c r="D28" s="8" t="s">
        <v>140</v>
      </c>
      <c r="E28" s="8" t="s">
        <v>39</v>
      </c>
      <c r="F28" s="8" t="s">
        <v>40</v>
      </c>
      <c r="G28" s="8" t="s">
        <v>41</v>
      </c>
      <c r="H28" s="8" t="s">
        <v>42</v>
      </c>
      <c r="I28" s="8" t="s">
        <v>43</v>
      </c>
      <c r="J28" s="9">
        <v>7035450</v>
      </c>
      <c r="K28" s="9">
        <v>6772330</v>
      </c>
      <c r="L28" s="9">
        <v>4704949</v>
      </c>
      <c r="M28" s="9">
        <v>69.473120772319106</v>
      </c>
      <c r="N28" s="8" t="s">
        <v>44</v>
      </c>
      <c r="O28" s="8" t="s">
        <v>45</v>
      </c>
      <c r="P28" s="8" t="s">
        <v>65</v>
      </c>
      <c r="Q28" s="10">
        <v>42552</v>
      </c>
      <c r="R28" s="10">
        <v>44012</v>
      </c>
      <c r="S28" s="8" t="s">
        <v>58</v>
      </c>
      <c r="T28" s="8" t="s">
        <v>84</v>
      </c>
      <c r="U28" s="8" t="s">
        <v>49</v>
      </c>
      <c r="V28" s="8" t="s">
        <v>50</v>
      </c>
      <c r="W28" s="8" t="s">
        <v>51</v>
      </c>
      <c r="X28" s="11" t="s">
        <v>52</v>
      </c>
    </row>
    <row r="29" spans="1:24" ht="90" x14ac:dyDescent="0.25">
      <c r="A29" s="8" t="s">
        <v>141</v>
      </c>
      <c r="B29" s="8" t="s">
        <v>142</v>
      </c>
      <c r="C29" s="8" t="s">
        <v>143</v>
      </c>
      <c r="D29" s="8" t="s">
        <v>144</v>
      </c>
      <c r="E29" s="8" t="s">
        <v>39</v>
      </c>
      <c r="F29" s="8" t="s">
        <v>40</v>
      </c>
      <c r="G29" s="8" t="s">
        <v>41</v>
      </c>
      <c r="H29" s="8" t="s">
        <v>42</v>
      </c>
      <c r="I29" s="8" t="s">
        <v>43</v>
      </c>
      <c r="J29" s="9">
        <v>2626900.89</v>
      </c>
      <c r="K29" s="9">
        <v>2536177.39</v>
      </c>
      <c r="L29" s="9">
        <v>1938204.53</v>
      </c>
      <c r="M29" s="9">
        <v>76.422277780814099</v>
      </c>
      <c r="N29" s="8" t="s">
        <v>44</v>
      </c>
      <c r="O29" s="8" t="s">
        <v>45</v>
      </c>
      <c r="P29" s="8" t="s">
        <v>145</v>
      </c>
      <c r="Q29" s="10">
        <v>43922</v>
      </c>
      <c r="R29" s="10">
        <v>44469</v>
      </c>
      <c r="S29" s="8" t="s">
        <v>58</v>
      </c>
      <c r="T29" s="8" t="s">
        <v>146</v>
      </c>
      <c r="U29" s="8" t="s">
        <v>49</v>
      </c>
      <c r="V29" s="8" t="s">
        <v>50</v>
      </c>
      <c r="W29" s="8" t="s">
        <v>51</v>
      </c>
      <c r="X29" s="11" t="s">
        <v>52</v>
      </c>
    </row>
    <row r="30" spans="1:24" ht="90" x14ac:dyDescent="0.25">
      <c r="A30" s="8" t="s">
        <v>147</v>
      </c>
      <c r="B30" s="8" t="s">
        <v>148</v>
      </c>
      <c r="C30" s="8" t="s">
        <v>149</v>
      </c>
      <c r="D30" s="8" t="s">
        <v>150</v>
      </c>
      <c r="E30" s="8" t="s">
        <v>39</v>
      </c>
      <c r="F30" s="8" t="s">
        <v>40</v>
      </c>
      <c r="G30" s="8" t="s">
        <v>41</v>
      </c>
      <c r="H30" s="8" t="s">
        <v>42</v>
      </c>
      <c r="I30" s="8" t="s">
        <v>43</v>
      </c>
      <c r="J30" s="9">
        <v>9964262.7899999991</v>
      </c>
      <c r="K30" s="9">
        <v>8521127.7899999991</v>
      </c>
      <c r="L30" s="9">
        <v>6060258.5999999996</v>
      </c>
      <c r="M30" s="9">
        <v>71.120381589770801</v>
      </c>
      <c r="N30" s="8" t="s">
        <v>44</v>
      </c>
      <c r="O30" s="8" t="s">
        <v>45</v>
      </c>
      <c r="P30" s="8" t="s">
        <v>57</v>
      </c>
      <c r="Q30" s="10">
        <v>43891</v>
      </c>
      <c r="R30" s="10">
        <v>44439</v>
      </c>
      <c r="S30" s="8" t="s">
        <v>58</v>
      </c>
      <c r="T30" s="8" t="s">
        <v>59</v>
      </c>
      <c r="U30" s="8" t="s">
        <v>49</v>
      </c>
      <c r="V30" s="8" t="s">
        <v>50</v>
      </c>
      <c r="W30" s="8" t="s">
        <v>51</v>
      </c>
      <c r="X30" s="11" t="s">
        <v>52</v>
      </c>
    </row>
    <row r="31" spans="1:24" ht="90" x14ac:dyDescent="0.25">
      <c r="A31" s="8" t="s">
        <v>151</v>
      </c>
      <c r="B31" s="8" t="s">
        <v>152</v>
      </c>
      <c r="C31" s="8" t="s">
        <v>153</v>
      </c>
      <c r="D31" s="8" t="s">
        <v>154</v>
      </c>
      <c r="E31" s="8" t="s">
        <v>39</v>
      </c>
      <c r="F31" s="8" t="s">
        <v>40</v>
      </c>
      <c r="G31" s="8" t="s">
        <v>41</v>
      </c>
      <c r="H31" s="8" t="s">
        <v>42</v>
      </c>
      <c r="I31" s="8" t="s">
        <v>43</v>
      </c>
      <c r="J31" s="9">
        <v>7302081.7999999998</v>
      </c>
      <c r="K31" s="9">
        <v>7171671.7999999998</v>
      </c>
      <c r="L31" s="9">
        <v>4672041.67</v>
      </c>
      <c r="M31" s="9">
        <v>65.145781908201698</v>
      </c>
      <c r="N31" s="8" t="s">
        <v>44</v>
      </c>
      <c r="O31" s="8" t="s">
        <v>45</v>
      </c>
      <c r="P31" s="8" t="s">
        <v>65</v>
      </c>
      <c r="Q31" s="10">
        <v>44105</v>
      </c>
      <c r="R31" s="10">
        <v>45077</v>
      </c>
      <c r="S31" s="8" t="s">
        <v>58</v>
      </c>
      <c r="T31" s="8" t="s">
        <v>84</v>
      </c>
      <c r="U31" s="8" t="s">
        <v>49</v>
      </c>
      <c r="V31" s="8" t="s">
        <v>50</v>
      </c>
      <c r="W31" s="8" t="s">
        <v>51</v>
      </c>
      <c r="X31" s="11" t="s">
        <v>52</v>
      </c>
    </row>
    <row r="32" spans="1:24" ht="90" x14ac:dyDescent="0.25">
      <c r="A32" s="8" t="s">
        <v>155</v>
      </c>
      <c r="B32" s="8" t="s">
        <v>156</v>
      </c>
      <c r="C32" s="8" t="s">
        <v>157</v>
      </c>
      <c r="D32" s="8" t="s">
        <v>158</v>
      </c>
      <c r="E32" s="8" t="s">
        <v>39</v>
      </c>
      <c r="F32" s="8" t="s">
        <v>40</v>
      </c>
      <c r="G32" s="8" t="s">
        <v>41</v>
      </c>
      <c r="H32" s="8" t="s">
        <v>42</v>
      </c>
      <c r="I32" s="8" t="s">
        <v>43</v>
      </c>
      <c r="J32" s="9">
        <v>2977290</v>
      </c>
      <c r="K32" s="9">
        <v>2845500</v>
      </c>
      <c r="L32" s="9">
        <v>2176048.4</v>
      </c>
      <c r="M32" s="9">
        <v>76.473322790370801</v>
      </c>
      <c r="N32" s="8" t="s">
        <v>44</v>
      </c>
      <c r="O32" s="8" t="s">
        <v>45</v>
      </c>
      <c r="P32" s="8" t="s">
        <v>65</v>
      </c>
      <c r="Q32" s="10">
        <v>44013</v>
      </c>
      <c r="R32" s="10">
        <v>44742</v>
      </c>
      <c r="S32" s="8" t="s">
        <v>58</v>
      </c>
      <c r="T32" s="8" t="s">
        <v>66</v>
      </c>
      <c r="U32" s="8" t="s">
        <v>49</v>
      </c>
      <c r="V32" s="8" t="s">
        <v>50</v>
      </c>
      <c r="W32" s="8" t="s">
        <v>51</v>
      </c>
      <c r="X32" s="11" t="s">
        <v>52</v>
      </c>
    </row>
    <row r="33" spans="1:24" ht="90" x14ac:dyDescent="0.25">
      <c r="A33" s="8" t="s">
        <v>159</v>
      </c>
      <c r="B33" s="8" t="s">
        <v>160</v>
      </c>
      <c r="C33" s="8" t="s">
        <v>161</v>
      </c>
      <c r="D33" s="8" t="s">
        <v>162</v>
      </c>
      <c r="E33" s="8" t="s">
        <v>39</v>
      </c>
      <c r="F33" s="8" t="s">
        <v>40</v>
      </c>
      <c r="G33" s="8" t="s">
        <v>41</v>
      </c>
      <c r="H33" s="8" t="s">
        <v>42</v>
      </c>
      <c r="I33" s="8" t="s">
        <v>43</v>
      </c>
      <c r="J33" s="9">
        <v>1947106.8</v>
      </c>
      <c r="K33" s="9">
        <v>1772122.8</v>
      </c>
      <c r="L33" s="9">
        <v>1246063.68</v>
      </c>
      <c r="M33" s="9">
        <v>70.314747939589694</v>
      </c>
      <c r="N33" s="8" t="s">
        <v>44</v>
      </c>
      <c r="O33" s="8" t="s">
        <v>45</v>
      </c>
      <c r="P33" s="8" t="s">
        <v>57</v>
      </c>
      <c r="Q33" s="10">
        <v>43831</v>
      </c>
      <c r="R33" s="10">
        <v>44742</v>
      </c>
      <c r="S33" s="8" t="s">
        <v>58</v>
      </c>
      <c r="T33" s="8" t="s">
        <v>163</v>
      </c>
      <c r="U33" s="8" t="s">
        <v>49</v>
      </c>
      <c r="V33" s="8" t="s">
        <v>50</v>
      </c>
      <c r="W33" s="8" t="s">
        <v>51</v>
      </c>
      <c r="X33" s="11" t="s">
        <v>52</v>
      </c>
    </row>
    <row r="34" spans="1:24" ht="90" x14ac:dyDescent="0.25">
      <c r="A34" s="8" t="s">
        <v>164</v>
      </c>
      <c r="B34" s="8" t="s">
        <v>165</v>
      </c>
      <c r="C34" s="8" t="s">
        <v>166</v>
      </c>
      <c r="D34" s="8" t="s">
        <v>167</v>
      </c>
      <c r="E34" s="8" t="s">
        <v>39</v>
      </c>
      <c r="F34" s="8" t="s">
        <v>40</v>
      </c>
      <c r="G34" s="8" t="s">
        <v>41</v>
      </c>
      <c r="H34" s="8" t="s">
        <v>42</v>
      </c>
      <c r="I34" s="8" t="s">
        <v>43</v>
      </c>
      <c r="J34" s="9">
        <v>2633593.13</v>
      </c>
      <c r="K34" s="9">
        <v>2410522.5299999998</v>
      </c>
      <c r="L34" s="9">
        <v>1652878.72</v>
      </c>
      <c r="M34" s="9">
        <v>68.569312231236495</v>
      </c>
      <c r="N34" s="8" t="s">
        <v>44</v>
      </c>
      <c r="O34" s="8" t="s">
        <v>45</v>
      </c>
      <c r="P34" s="8" t="s">
        <v>65</v>
      </c>
      <c r="Q34" s="10">
        <v>43132</v>
      </c>
      <c r="R34" s="10">
        <v>44135</v>
      </c>
      <c r="S34" s="8" t="s">
        <v>58</v>
      </c>
      <c r="T34" s="8" t="s">
        <v>168</v>
      </c>
      <c r="U34" s="8" t="s">
        <v>49</v>
      </c>
      <c r="V34" s="8" t="s">
        <v>50</v>
      </c>
      <c r="W34" s="8" t="s">
        <v>51</v>
      </c>
      <c r="X34" s="11" t="s">
        <v>52</v>
      </c>
    </row>
    <row r="35" spans="1:24" ht="90" x14ac:dyDescent="0.25">
      <c r="A35" s="8" t="s">
        <v>169</v>
      </c>
      <c r="B35" s="8" t="s">
        <v>170</v>
      </c>
      <c r="C35" s="8" t="s">
        <v>171</v>
      </c>
      <c r="D35" s="8" t="s">
        <v>172</v>
      </c>
      <c r="E35" s="8" t="s">
        <v>39</v>
      </c>
      <c r="F35" s="8" t="s">
        <v>40</v>
      </c>
      <c r="G35" s="8" t="s">
        <v>41</v>
      </c>
      <c r="H35" s="8" t="s">
        <v>42</v>
      </c>
      <c r="I35" s="8" t="s">
        <v>43</v>
      </c>
      <c r="J35" s="9">
        <v>3070437.56</v>
      </c>
      <c r="K35" s="9">
        <v>2980185.56</v>
      </c>
      <c r="L35" s="9">
        <v>1954131.63</v>
      </c>
      <c r="M35" s="9">
        <v>65.570803920008203</v>
      </c>
      <c r="N35" s="8" t="s">
        <v>44</v>
      </c>
      <c r="O35" s="8" t="s">
        <v>45</v>
      </c>
      <c r="P35" s="8" t="s">
        <v>65</v>
      </c>
      <c r="Q35" s="10">
        <v>43556</v>
      </c>
      <c r="R35" s="10">
        <v>44286</v>
      </c>
      <c r="S35" s="8" t="s">
        <v>58</v>
      </c>
      <c r="T35" s="8" t="s">
        <v>84</v>
      </c>
      <c r="U35" s="8" t="s">
        <v>49</v>
      </c>
      <c r="V35" s="8" t="s">
        <v>50</v>
      </c>
      <c r="W35" s="8" t="s">
        <v>51</v>
      </c>
      <c r="X35" s="11" t="s">
        <v>52</v>
      </c>
    </row>
    <row r="36" spans="1:24" ht="90" x14ac:dyDescent="0.25">
      <c r="A36" s="8" t="s">
        <v>173</v>
      </c>
      <c r="B36" s="8" t="s">
        <v>174</v>
      </c>
      <c r="C36" s="8" t="s">
        <v>175</v>
      </c>
      <c r="D36" s="8" t="s">
        <v>176</v>
      </c>
      <c r="E36" s="8" t="s">
        <v>39</v>
      </c>
      <c r="F36" s="8" t="s">
        <v>40</v>
      </c>
      <c r="G36" s="8" t="s">
        <v>41</v>
      </c>
      <c r="H36" s="8" t="s">
        <v>42</v>
      </c>
      <c r="I36" s="8" t="s">
        <v>43</v>
      </c>
      <c r="J36" s="9">
        <v>2610383.96</v>
      </c>
      <c r="K36" s="9">
        <v>2590833.96</v>
      </c>
      <c r="L36" s="9">
        <v>1909570.1</v>
      </c>
      <c r="M36" s="9">
        <v>73.704842899311103</v>
      </c>
      <c r="N36" s="8" t="s">
        <v>44</v>
      </c>
      <c r="O36" s="8" t="s">
        <v>45</v>
      </c>
      <c r="P36" s="8" t="s">
        <v>65</v>
      </c>
      <c r="Q36" s="10">
        <v>43344</v>
      </c>
      <c r="R36" s="10">
        <v>43982</v>
      </c>
      <c r="S36" s="8" t="s">
        <v>58</v>
      </c>
      <c r="T36" s="8" t="s">
        <v>66</v>
      </c>
      <c r="U36" s="8" t="s">
        <v>49</v>
      </c>
      <c r="V36" s="8" t="s">
        <v>50</v>
      </c>
      <c r="W36" s="8" t="s">
        <v>51</v>
      </c>
      <c r="X36" s="11" t="s">
        <v>52</v>
      </c>
    </row>
    <row r="37" spans="1:24" ht="90" x14ac:dyDescent="0.25">
      <c r="A37" s="8" t="s">
        <v>177</v>
      </c>
      <c r="B37" s="8" t="s">
        <v>178</v>
      </c>
      <c r="C37" s="8" t="s">
        <v>179</v>
      </c>
      <c r="D37" s="8" t="s">
        <v>180</v>
      </c>
      <c r="E37" s="8" t="s">
        <v>39</v>
      </c>
      <c r="F37" s="8" t="s">
        <v>40</v>
      </c>
      <c r="G37" s="8" t="s">
        <v>41</v>
      </c>
      <c r="H37" s="8" t="s">
        <v>42</v>
      </c>
      <c r="I37" s="8" t="s">
        <v>43</v>
      </c>
      <c r="J37" s="9">
        <v>957955.2</v>
      </c>
      <c r="K37" s="9">
        <v>957955.2</v>
      </c>
      <c r="L37" s="9">
        <v>735242.16</v>
      </c>
      <c r="M37" s="9">
        <v>76.751205066792295</v>
      </c>
      <c r="N37" s="8" t="s">
        <v>44</v>
      </c>
      <c r="O37" s="8" t="s">
        <v>45</v>
      </c>
      <c r="P37" s="8" t="s">
        <v>57</v>
      </c>
      <c r="Q37" s="10">
        <v>42855</v>
      </c>
      <c r="R37" s="10">
        <v>44347</v>
      </c>
      <c r="S37" s="8" t="s">
        <v>58</v>
      </c>
      <c r="T37" s="8" t="s">
        <v>59</v>
      </c>
      <c r="U37" s="8" t="s">
        <v>49</v>
      </c>
      <c r="V37" s="8" t="s">
        <v>50</v>
      </c>
      <c r="W37" s="8" t="s">
        <v>51</v>
      </c>
      <c r="X37" s="11" t="s">
        <v>52</v>
      </c>
    </row>
    <row r="38" spans="1:24" ht="90" x14ac:dyDescent="0.25">
      <c r="A38" s="8" t="s">
        <v>181</v>
      </c>
      <c r="B38" s="8" t="s">
        <v>182</v>
      </c>
      <c r="C38" s="8" t="s">
        <v>183</v>
      </c>
      <c r="D38" s="8" t="s">
        <v>184</v>
      </c>
      <c r="E38" s="8" t="s">
        <v>39</v>
      </c>
      <c r="F38" s="8" t="s">
        <v>40</v>
      </c>
      <c r="G38" s="8" t="s">
        <v>41</v>
      </c>
      <c r="H38" s="8" t="s">
        <v>42</v>
      </c>
      <c r="I38" s="8" t="s">
        <v>43</v>
      </c>
      <c r="J38" s="9">
        <v>1794154.82</v>
      </c>
      <c r="K38" s="9">
        <v>1744244.82</v>
      </c>
      <c r="L38" s="9">
        <v>1337952.29</v>
      </c>
      <c r="M38" s="9">
        <v>76.706679857016894</v>
      </c>
      <c r="N38" s="8" t="s">
        <v>44</v>
      </c>
      <c r="O38" s="8" t="s">
        <v>45</v>
      </c>
      <c r="P38" s="8" t="s">
        <v>65</v>
      </c>
      <c r="Q38" s="10">
        <v>43009</v>
      </c>
      <c r="R38" s="10">
        <v>44012</v>
      </c>
      <c r="S38" s="8" t="s">
        <v>58</v>
      </c>
      <c r="T38" s="8" t="s">
        <v>146</v>
      </c>
      <c r="U38" s="8" t="s">
        <v>49</v>
      </c>
      <c r="V38" s="8" t="s">
        <v>50</v>
      </c>
      <c r="W38" s="8" t="s">
        <v>51</v>
      </c>
      <c r="X38" s="11" t="s">
        <v>52</v>
      </c>
    </row>
    <row r="39" spans="1:24" ht="90" x14ac:dyDescent="0.25">
      <c r="A39" s="8" t="s">
        <v>185</v>
      </c>
      <c r="B39" s="8" t="s">
        <v>186</v>
      </c>
      <c r="C39" s="8" t="s">
        <v>187</v>
      </c>
      <c r="D39" s="8" t="s">
        <v>188</v>
      </c>
      <c r="E39" s="8" t="s">
        <v>39</v>
      </c>
      <c r="F39" s="8" t="s">
        <v>40</v>
      </c>
      <c r="G39" s="8" t="s">
        <v>41</v>
      </c>
      <c r="H39" s="8" t="s">
        <v>42</v>
      </c>
      <c r="I39" s="8" t="s">
        <v>43</v>
      </c>
      <c r="J39" s="9">
        <v>13711855.5</v>
      </c>
      <c r="K39" s="9">
        <v>10747850</v>
      </c>
      <c r="L39" s="9">
        <v>5911317.5</v>
      </c>
      <c r="M39" s="9">
        <v>55</v>
      </c>
      <c r="N39" s="8" t="s">
        <v>44</v>
      </c>
      <c r="O39" s="8" t="s">
        <v>45</v>
      </c>
      <c r="P39" s="8" t="s">
        <v>57</v>
      </c>
      <c r="Q39" s="10">
        <v>43647</v>
      </c>
      <c r="R39" s="10">
        <v>44742</v>
      </c>
      <c r="S39" s="8" t="s">
        <v>58</v>
      </c>
      <c r="T39" s="8" t="s">
        <v>66</v>
      </c>
      <c r="U39" s="8" t="s">
        <v>90</v>
      </c>
      <c r="V39" s="8" t="s">
        <v>50</v>
      </c>
      <c r="W39" s="8" t="s">
        <v>51</v>
      </c>
      <c r="X39" s="11" t="s">
        <v>52</v>
      </c>
    </row>
    <row r="40" spans="1:24" ht="90" x14ac:dyDescent="0.25">
      <c r="A40" s="8" t="s">
        <v>189</v>
      </c>
      <c r="B40" s="8" t="s">
        <v>190</v>
      </c>
      <c r="C40" s="8" t="s">
        <v>191</v>
      </c>
      <c r="D40" s="8" t="s">
        <v>192</v>
      </c>
      <c r="E40" s="8" t="s">
        <v>39</v>
      </c>
      <c r="F40" s="8" t="s">
        <v>40</v>
      </c>
      <c r="G40" s="8" t="s">
        <v>41</v>
      </c>
      <c r="H40" s="8" t="s">
        <v>42</v>
      </c>
      <c r="I40" s="8" t="s">
        <v>43</v>
      </c>
      <c r="J40" s="9">
        <v>2953605.3</v>
      </c>
      <c r="K40" s="9">
        <v>2906825.3</v>
      </c>
      <c r="L40" s="9">
        <v>1604671.22</v>
      </c>
      <c r="M40" s="9">
        <v>55.203565897131803</v>
      </c>
      <c r="N40" s="8" t="s">
        <v>44</v>
      </c>
      <c r="O40" s="8" t="s">
        <v>45</v>
      </c>
      <c r="P40" s="8" t="s">
        <v>65</v>
      </c>
      <c r="Q40" s="10">
        <v>43831</v>
      </c>
      <c r="R40" s="10">
        <v>44742</v>
      </c>
      <c r="S40" s="8" t="s">
        <v>58</v>
      </c>
      <c r="T40" s="8" t="s">
        <v>66</v>
      </c>
      <c r="U40" s="8" t="s">
        <v>49</v>
      </c>
      <c r="V40" s="8" t="s">
        <v>50</v>
      </c>
      <c r="W40" s="8" t="s">
        <v>51</v>
      </c>
      <c r="X40" s="11" t="s">
        <v>52</v>
      </c>
    </row>
    <row r="41" spans="1:24" ht="90" x14ac:dyDescent="0.25">
      <c r="A41" s="8" t="s">
        <v>193</v>
      </c>
      <c r="B41" s="8" t="s">
        <v>194</v>
      </c>
      <c r="C41" s="8" t="s">
        <v>195</v>
      </c>
      <c r="D41" s="8" t="s">
        <v>196</v>
      </c>
      <c r="E41" s="8" t="s">
        <v>39</v>
      </c>
      <c r="F41" s="8" t="s">
        <v>40</v>
      </c>
      <c r="G41" s="8" t="s">
        <v>41</v>
      </c>
      <c r="H41" s="8" t="s">
        <v>42</v>
      </c>
      <c r="I41" s="8" t="s">
        <v>43</v>
      </c>
      <c r="J41" s="9">
        <v>3049077.42</v>
      </c>
      <c r="K41" s="9">
        <v>2882192.6</v>
      </c>
      <c r="L41" s="9">
        <v>2117697.75</v>
      </c>
      <c r="M41" s="9">
        <v>73.475233750860397</v>
      </c>
      <c r="N41" s="8" t="s">
        <v>44</v>
      </c>
      <c r="O41" s="8" t="s">
        <v>45</v>
      </c>
      <c r="P41" s="8" t="s">
        <v>65</v>
      </c>
      <c r="Q41" s="10">
        <v>42795</v>
      </c>
      <c r="R41" s="10">
        <v>44469</v>
      </c>
      <c r="S41" s="8" t="s">
        <v>58</v>
      </c>
      <c r="T41" s="8" t="s">
        <v>84</v>
      </c>
      <c r="U41" s="8" t="s">
        <v>49</v>
      </c>
      <c r="V41" s="8" t="s">
        <v>50</v>
      </c>
      <c r="W41" s="8" t="s">
        <v>51</v>
      </c>
      <c r="X41" s="11" t="s">
        <v>52</v>
      </c>
    </row>
    <row r="42" spans="1:24" ht="67.5" x14ac:dyDescent="0.25">
      <c r="A42" s="8" t="s">
        <v>197</v>
      </c>
      <c r="B42" s="8" t="s">
        <v>198</v>
      </c>
      <c r="C42" s="8" t="s">
        <v>199</v>
      </c>
      <c r="D42" s="8" t="s">
        <v>200</v>
      </c>
      <c r="E42" s="8" t="s">
        <v>39</v>
      </c>
      <c r="F42" s="8" t="s">
        <v>40</v>
      </c>
      <c r="G42" s="8" t="s">
        <v>41</v>
      </c>
      <c r="H42" s="8" t="s">
        <v>42</v>
      </c>
      <c r="I42" s="8" t="s">
        <v>43</v>
      </c>
      <c r="J42" s="9">
        <v>1127500</v>
      </c>
      <c r="K42" s="9">
        <v>1127500</v>
      </c>
      <c r="L42" s="9">
        <v>394625</v>
      </c>
      <c r="M42" s="9">
        <v>35</v>
      </c>
      <c r="N42" s="8" t="s">
        <v>44</v>
      </c>
      <c r="O42" s="8" t="s">
        <v>45</v>
      </c>
      <c r="P42" s="8" t="s">
        <v>65</v>
      </c>
      <c r="Q42" s="10">
        <v>43010</v>
      </c>
      <c r="R42" s="10">
        <v>44196</v>
      </c>
      <c r="S42" s="8" t="s">
        <v>58</v>
      </c>
      <c r="T42" s="8" t="s">
        <v>146</v>
      </c>
      <c r="U42" s="8" t="s">
        <v>67</v>
      </c>
      <c r="V42" s="8" t="s">
        <v>50</v>
      </c>
      <c r="W42" s="8" t="s">
        <v>51</v>
      </c>
      <c r="X42" s="11" t="s">
        <v>52</v>
      </c>
    </row>
    <row r="43" spans="1:24" ht="90" x14ac:dyDescent="0.25">
      <c r="A43" s="8" t="s">
        <v>201</v>
      </c>
      <c r="B43" s="8" t="s">
        <v>202</v>
      </c>
      <c r="C43" s="8" t="s">
        <v>203</v>
      </c>
      <c r="D43" s="8" t="s">
        <v>204</v>
      </c>
      <c r="E43" s="8" t="s">
        <v>39</v>
      </c>
      <c r="F43" s="8" t="s">
        <v>40</v>
      </c>
      <c r="G43" s="8" t="s">
        <v>41</v>
      </c>
      <c r="H43" s="8" t="s">
        <v>42</v>
      </c>
      <c r="I43" s="8" t="s">
        <v>43</v>
      </c>
      <c r="J43" s="9">
        <v>5545809.2999999998</v>
      </c>
      <c r="K43" s="9">
        <v>4370180</v>
      </c>
      <c r="L43" s="9">
        <v>3399798</v>
      </c>
      <c r="M43" s="9">
        <v>77.795376849466194</v>
      </c>
      <c r="N43" s="8" t="s">
        <v>44</v>
      </c>
      <c r="O43" s="8" t="s">
        <v>45</v>
      </c>
      <c r="P43" s="8" t="s">
        <v>65</v>
      </c>
      <c r="Q43" s="10">
        <v>43831</v>
      </c>
      <c r="R43" s="10">
        <v>44742</v>
      </c>
      <c r="S43" s="8" t="s">
        <v>58</v>
      </c>
      <c r="T43" s="8" t="s">
        <v>59</v>
      </c>
      <c r="U43" s="8" t="s">
        <v>49</v>
      </c>
      <c r="V43" s="8" t="s">
        <v>50</v>
      </c>
      <c r="W43" s="8" t="s">
        <v>51</v>
      </c>
      <c r="X43" s="11" t="s">
        <v>52</v>
      </c>
    </row>
    <row r="44" spans="1:24" ht="90" x14ac:dyDescent="0.25">
      <c r="A44" s="8" t="s">
        <v>205</v>
      </c>
      <c r="B44" s="8" t="s">
        <v>206</v>
      </c>
      <c r="C44" s="8" t="s">
        <v>207</v>
      </c>
      <c r="D44" s="8" t="s">
        <v>208</v>
      </c>
      <c r="E44" s="8" t="s">
        <v>39</v>
      </c>
      <c r="F44" s="8" t="s">
        <v>40</v>
      </c>
      <c r="G44" s="8" t="s">
        <v>41</v>
      </c>
      <c r="H44" s="8" t="s">
        <v>42</v>
      </c>
      <c r="I44" s="8" t="s">
        <v>43</v>
      </c>
      <c r="J44" s="9">
        <v>1595807.56</v>
      </c>
      <c r="K44" s="9">
        <v>1450861.56</v>
      </c>
      <c r="L44" s="9">
        <v>982388.69</v>
      </c>
      <c r="M44" s="9">
        <v>67.710711833870604</v>
      </c>
      <c r="N44" s="8" t="s">
        <v>44</v>
      </c>
      <c r="O44" s="8" t="s">
        <v>45</v>
      </c>
      <c r="P44" s="8" t="s">
        <v>65</v>
      </c>
      <c r="Q44" s="10">
        <v>43831</v>
      </c>
      <c r="R44" s="10">
        <v>44865</v>
      </c>
      <c r="S44" s="8" t="s">
        <v>58</v>
      </c>
      <c r="T44" s="8" t="s">
        <v>209</v>
      </c>
      <c r="U44" s="8" t="s">
        <v>49</v>
      </c>
      <c r="V44" s="8" t="s">
        <v>50</v>
      </c>
      <c r="W44" s="8" t="s">
        <v>51</v>
      </c>
      <c r="X44" s="11" t="s">
        <v>52</v>
      </c>
    </row>
    <row r="45" spans="1:24" ht="90" x14ac:dyDescent="0.25">
      <c r="A45" s="8" t="s">
        <v>210</v>
      </c>
      <c r="B45" s="8" t="s">
        <v>211</v>
      </c>
      <c r="C45" s="8" t="s">
        <v>212</v>
      </c>
      <c r="D45" s="8" t="s">
        <v>213</v>
      </c>
      <c r="E45" s="8" t="s">
        <v>39</v>
      </c>
      <c r="F45" s="8" t="s">
        <v>40</v>
      </c>
      <c r="G45" s="8" t="s">
        <v>41</v>
      </c>
      <c r="H45" s="8" t="s">
        <v>42</v>
      </c>
      <c r="I45" s="8" t="s">
        <v>43</v>
      </c>
      <c r="J45" s="9">
        <v>3487929.3</v>
      </c>
      <c r="K45" s="9">
        <v>3070479.3</v>
      </c>
      <c r="L45" s="9">
        <v>1913130.57</v>
      </c>
      <c r="M45" s="9">
        <v>62.307229037499098</v>
      </c>
      <c r="N45" s="8" t="s">
        <v>44</v>
      </c>
      <c r="O45" s="8" t="s">
        <v>45</v>
      </c>
      <c r="P45" s="8" t="s">
        <v>65</v>
      </c>
      <c r="Q45" s="10">
        <v>43344</v>
      </c>
      <c r="R45" s="10">
        <v>44985</v>
      </c>
      <c r="S45" s="8" t="s">
        <v>58</v>
      </c>
      <c r="T45" s="8" t="s">
        <v>66</v>
      </c>
      <c r="U45" s="8" t="s">
        <v>60</v>
      </c>
      <c r="V45" s="8" t="s">
        <v>50</v>
      </c>
      <c r="W45" s="8" t="s">
        <v>51</v>
      </c>
      <c r="X45" s="11" t="s">
        <v>52</v>
      </c>
    </row>
    <row r="46" spans="1:24" ht="90" x14ac:dyDescent="0.25">
      <c r="A46" s="8" t="s">
        <v>214</v>
      </c>
      <c r="B46" s="8" t="s">
        <v>215</v>
      </c>
      <c r="C46" s="8" t="s">
        <v>216</v>
      </c>
      <c r="D46" s="8" t="s">
        <v>217</v>
      </c>
      <c r="E46" s="8" t="s">
        <v>39</v>
      </c>
      <c r="F46" s="8" t="s">
        <v>40</v>
      </c>
      <c r="G46" s="8" t="s">
        <v>41</v>
      </c>
      <c r="H46" s="8" t="s">
        <v>42</v>
      </c>
      <c r="I46" s="8" t="s">
        <v>43</v>
      </c>
      <c r="J46" s="9">
        <v>3987992</v>
      </c>
      <c r="K46" s="9">
        <v>3987992</v>
      </c>
      <c r="L46" s="9">
        <v>2560551.2000000002</v>
      </c>
      <c r="M46" s="9">
        <v>64.206527997047104</v>
      </c>
      <c r="N46" s="8" t="s">
        <v>44</v>
      </c>
      <c r="O46" s="8" t="s">
        <v>45</v>
      </c>
      <c r="P46" s="8" t="s">
        <v>65</v>
      </c>
      <c r="Q46" s="10">
        <v>42859</v>
      </c>
      <c r="R46" s="10">
        <v>44012</v>
      </c>
      <c r="S46" s="8" t="s">
        <v>58</v>
      </c>
      <c r="T46" s="8" t="s">
        <v>59</v>
      </c>
      <c r="U46" s="8" t="s">
        <v>49</v>
      </c>
      <c r="V46" s="8" t="s">
        <v>50</v>
      </c>
      <c r="W46" s="8" t="s">
        <v>51</v>
      </c>
      <c r="X46" s="11" t="s">
        <v>52</v>
      </c>
    </row>
    <row r="47" spans="1:24" ht="90" x14ac:dyDescent="0.25">
      <c r="A47" s="8" t="s">
        <v>218</v>
      </c>
      <c r="B47" s="8" t="s">
        <v>219</v>
      </c>
      <c r="C47" s="8" t="s">
        <v>220</v>
      </c>
      <c r="D47" s="8" t="s">
        <v>221</v>
      </c>
      <c r="E47" s="8" t="s">
        <v>39</v>
      </c>
      <c r="F47" s="8" t="s">
        <v>40</v>
      </c>
      <c r="G47" s="8" t="s">
        <v>41</v>
      </c>
      <c r="H47" s="8" t="s">
        <v>42</v>
      </c>
      <c r="I47" s="8" t="s">
        <v>43</v>
      </c>
      <c r="J47" s="9">
        <v>9850856.1799999997</v>
      </c>
      <c r="K47" s="9">
        <v>8594454.4199999999</v>
      </c>
      <c r="L47" s="9">
        <v>4979757.75</v>
      </c>
      <c r="M47" s="9">
        <v>57.941522598708502</v>
      </c>
      <c r="N47" s="8" t="s">
        <v>44</v>
      </c>
      <c r="O47" s="8" t="s">
        <v>45</v>
      </c>
      <c r="P47" s="8" t="s">
        <v>57</v>
      </c>
      <c r="Q47" s="10">
        <v>43770</v>
      </c>
      <c r="R47" s="10">
        <v>44926</v>
      </c>
      <c r="S47" s="8" t="s">
        <v>58</v>
      </c>
      <c r="T47" s="8" t="s">
        <v>66</v>
      </c>
      <c r="U47" s="8" t="s">
        <v>49</v>
      </c>
      <c r="V47" s="8" t="s">
        <v>50</v>
      </c>
      <c r="W47" s="8" t="s">
        <v>51</v>
      </c>
      <c r="X47" s="11" t="s">
        <v>52</v>
      </c>
    </row>
    <row r="48" spans="1:24" ht="90" x14ac:dyDescent="0.25">
      <c r="A48" s="8" t="s">
        <v>222</v>
      </c>
      <c r="B48" s="8" t="s">
        <v>223</v>
      </c>
      <c r="C48" s="8" t="s">
        <v>224</v>
      </c>
      <c r="D48" s="8" t="s">
        <v>225</v>
      </c>
      <c r="E48" s="8" t="s">
        <v>39</v>
      </c>
      <c r="F48" s="8" t="s">
        <v>40</v>
      </c>
      <c r="G48" s="8" t="s">
        <v>41</v>
      </c>
      <c r="H48" s="8" t="s">
        <v>42</v>
      </c>
      <c r="I48" s="8" t="s">
        <v>43</v>
      </c>
      <c r="J48" s="9">
        <v>837300.96</v>
      </c>
      <c r="K48" s="9">
        <v>803950.96</v>
      </c>
      <c r="L48" s="9">
        <v>550907.38</v>
      </c>
      <c r="M48" s="9">
        <v>68.524998091923393</v>
      </c>
      <c r="N48" s="8" t="s">
        <v>44</v>
      </c>
      <c r="O48" s="8" t="s">
        <v>45</v>
      </c>
      <c r="P48" s="8" t="s">
        <v>65</v>
      </c>
      <c r="Q48" s="10">
        <v>43892</v>
      </c>
      <c r="R48" s="10">
        <v>44561</v>
      </c>
      <c r="S48" s="8" t="s">
        <v>58</v>
      </c>
      <c r="T48" s="8" t="s">
        <v>84</v>
      </c>
      <c r="U48" s="8" t="s">
        <v>49</v>
      </c>
      <c r="V48" s="8" t="s">
        <v>50</v>
      </c>
      <c r="W48" s="8" t="s">
        <v>51</v>
      </c>
      <c r="X48" s="11" t="s">
        <v>52</v>
      </c>
    </row>
    <row r="49" spans="1:24" ht="90" x14ac:dyDescent="0.25">
      <c r="A49" s="8" t="s">
        <v>226</v>
      </c>
      <c r="B49" s="8" t="s">
        <v>227</v>
      </c>
      <c r="C49" s="8" t="s">
        <v>228</v>
      </c>
      <c r="D49" s="8" t="s">
        <v>229</v>
      </c>
      <c r="E49" s="8" t="s">
        <v>39</v>
      </c>
      <c r="F49" s="8" t="s">
        <v>40</v>
      </c>
      <c r="G49" s="8" t="s">
        <v>41</v>
      </c>
      <c r="H49" s="8" t="s">
        <v>42</v>
      </c>
      <c r="I49" s="8" t="s">
        <v>43</v>
      </c>
      <c r="J49" s="9">
        <v>9935496.0800000001</v>
      </c>
      <c r="K49" s="9">
        <v>8880532.0800000001</v>
      </c>
      <c r="L49" s="9">
        <v>7026528.4400000004</v>
      </c>
      <c r="M49" s="9">
        <v>79.122831567993202</v>
      </c>
      <c r="N49" s="8" t="s">
        <v>44</v>
      </c>
      <c r="O49" s="8" t="s">
        <v>45</v>
      </c>
      <c r="P49" s="8" t="s">
        <v>65</v>
      </c>
      <c r="Q49" s="10">
        <v>43344</v>
      </c>
      <c r="R49" s="10">
        <v>44500</v>
      </c>
      <c r="S49" s="8" t="s">
        <v>58</v>
      </c>
      <c r="T49" s="8" t="s">
        <v>66</v>
      </c>
      <c r="U49" s="8" t="s">
        <v>49</v>
      </c>
      <c r="V49" s="8" t="s">
        <v>50</v>
      </c>
      <c r="W49" s="8" t="s">
        <v>51</v>
      </c>
      <c r="X49" s="11" t="s">
        <v>52</v>
      </c>
    </row>
    <row r="50" spans="1:24" ht="90" x14ac:dyDescent="0.25">
      <c r="A50" s="8" t="s">
        <v>230</v>
      </c>
      <c r="B50" s="8" t="s">
        <v>231</v>
      </c>
      <c r="C50" s="8" t="s">
        <v>232</v>
      </c>
      <c r="D50" s="8" t="s">
        <v>233</v>
      </c>
      <c r="E50" s="8" t="s">
        <v>39</v>
      </c>
      <c r="F50" s="8" t="s">
        <v>40</v>
      </c>
      <c r="G50" s="8" t="s">
        <v>41</v>
      </c>
      <c r="H50" s="8" t="s">
        <v>42</v>
      </c>
      <c r="I50" s="8" t="s">
        <v>43</v>
      </c>
      <c r="J50" s="9">
        <v>4088219.5</v>
      </c>
      <c r="K50" s="9">
        <v>3997829.5</v>
      </c>
      <c r="L50" s="9">
        <v>2987335.04</v>
      </c>
      <c r="M50" s="9">
        <v>74.723923068755198</v>
      </c>
      <c r="N50" s="8" t="s">
        <v>44</v>
      </c>
      <c r="O50" s="8" t="s">
        <v>45</v>
      </c>
      <c r="P50" s="8" t="s">
        <v>145</v>
      </c>
      <c r="Q50" s="10">
        <v>43831</v>
      </c>
      <c r="R50" s="10">
        <v>44742</v>
      </c>
      <c r="S50" s="8" t="s">
        <v>58</v>
      </c>
      <c r="T50" s="8" t="s">
        <v>146</v>
      </c>
      <c r="U50" s="8" t="s">
        <v>49</v>
      </c>
      <c r="V50" s="8" t="s">
        <v>50</v>
      </c>
      <c r="W50" s="8" t="s">
        <v>51</v>
      </c>
      <c r="X50" s="11" t="s">
        <v>52</v>
      </c>
    </row>
    <row r="51" spans="1:24" ht="90" x14ac:dyDescent="0.25">
      <c r="A51" s="8" t="s">
        <v>234</v>
      </c>
      <c r="B51" s="8" t="s">
        <v>235</v>
      </c>
      <c r="C51" s="8" t="s">
        <v>236</v>
      </c>
      <c r="D51" s="8" t="s">
        <v>237</v>
      </c>
      <c r="E51" s="8" t="s">
        <v>39</v>
      </c>
      <c r="F51" s="8" t="s">
        <v>40</v>
      </c>
      <c r="G51" s="8" t="s">
        <v>41</v>
      </c>
      <c r="H51" s="8" t="s">
        <v>42</v>
      </c>
      <c r="I51" s="8" t="s">
        <v>43</v>
      </c>
      <c r="J51" s="9">
        <v>1059872</v>
      </c>
      <c r="K51" s="9">
        <v>1044807</v>
      </c>
      <c r="L51" s="9">
        <v>677870.18</v>
      </c>
      <c r="M51" s="9">
        <v>64.8799424199876</v>
      </c>
      <c r="N51" s="8" t="s">
        <v>44</v>
      </c>
      <c r="O51" s="8" t="s">
        <v>45</v>
      </c>
      <c r="P51" s="8" t="s">
        <v>65</v>
      </c>
      <c r="Q51" s="10">
        <v>42705</v>
      </c>
      <c r="R51" s="10">
        <v>44135</v>
      </c>
      <c r="S51" s="8" t="s">
        <v>58</v>
      </c>
      <c r="T51" s="8" t="s">
        <v>66</v>
      </c>
      <c r="U51" s="8" t="s">
        <v>49</v>
      </c>
      <c r="V51" s="8" t="s">
        <v>50</v>
      </c>
      <c r="W51" s="8" t="s">
        <v>51</v>
      </c>
      <c r="X51" s="11" t="s">
        <v>52</v>
      </c>
    </row>
    <row r="52" spans="1:24" ht="90" x14ac:dyDescent="0.25">
      <c r="A52" s="8" t="s">
        <v>238</v>
      </c>
      <c r="B52" s="8" t="s">
        <v>239</v>
      </c>
      <c r="C52" s="8" t="s">
        <v>240</v>
      </c>
      <c r="D52" s="8" t="s">
        <v>176</v>
      </c>
      <c r="E52" s="8" t="s">
        <v>39</v>
      </c>
      <c r="F52" s="8" t="s">
        <v>40</v>
      </c>
      <c r="G52" s="8" t="s">
        <v>41</v>
      </c>
      <c r="H52" s="8" t="s">
        <v>42</v>
      </c>
      <c r="I52" s="8" t="s">
        <v>43</v>
      </c>
      <c r="J52" s="9">
        <v>1942628</v>
      </c>
      <c r="K52" s="9">
        <v>1940328</v>
      </c>
      <c r="L52" s="9">
        <v>1403017.2</v>
      </c>
      <c r="M52" s="9">
        <v>72.308248914616499</v>
      </c>
      <c r="N52" s="8" t="s">
        <v>44</v>
      </c>
      <c r="O52" s="8" t="s">
        <v>45</v>
      </c>
      <c r="P52" s="8" t="s">
        <v>65</v>
      </c>
      <c r="Q52" s="10">
        <v>43862</v>
      </c>
      <c r="R52" s="10">
        <v>44408</v>
      </c>
      <c r="S52" s="8" t="s">
        <v>58</v>
      </c>
      <c r="T52" s="8" t="s">
        <v>66</v>
      </c>
      <c r="U52" s="8" t="s">
        <v>49</v>
      </c>
      <c r="V52" s="8" t="s">
        <v>50</v>
      </c>
      <c r="W52" s="8" t="s">
        <v>51</v>
      </c>
      <c r="X52" s="11" t="s">
        <v>52</v>
      </c>
    </row>
    <row r="53" spans="1:24" ht="90" x14ac:dyDescent="0.25">
      <c r="A53" s="8" t="s">
        <v>241</v>
      </c>
      <c r="B53" s="8" t="s">
        <v>242</v>
      </c>
      <c r="C53" s="8" t="s">
        <v>243</v>
      </c>
      <c r="D53" s="8" t="s">
        <v>244</v>
      </c>
      <c r="E53" s="8" t="s">
        <v>39</v>
      </c>
      <c r="F53" s="8" t="s">
        <v>40</v>
      </c>
      <c r="G53" s="8" t="s">
        <v>41</v>
      </c>
      <c r="H53" s="8" t="s">
        <v>42</v>
      </c>
      <c r="I53" s="8" t="s">
        <v>43</v>
      </c>
      <c r="J53" s="9">
        <v>984213.4</v>
      </c>
      <c r="K53" s="9">
        <v>984213.4</v>
      </c>
      <c r="L53" s="9">
        <v>661603.11</v>
      </c>
      <c r="M53" s="9">
        <v>67.221510091205801</v>
      </c>
      <c r="N53" s="8" t="s">
        <v>44</v>
      </c>
      <c r="O53" s="8" t="s">
        <v>45</v>
      </c>
      <c r="P53" s="8" t="s">
        <v>65</v>
      </c>
      <c r="Q53" s="10">
        <v>42614</v>
      </c>
      <c r="R53" s="10">
        <v>43646</v>
      </c>
      <c r="S53" s="8" t="s">
        <v>58</v>
      </c>
      <c r="T53" s="8" t="s">
        <v>84</v>
      </c>
      <c r="U53" s="8" t="s">
        <v>60</v>
      </c>
      <c r="V53" s="8" t="s">
        <v>50</v>
      </c>
      <c r="W53" s="8" t="s">
        <v>51</v>
      </c>
      <c r="X53" s="11" t="s">
        <v>52</v>
      </c>
    </row>
    <row r="54" spans="1:24" ht="90" x14ac:dyDescent="0.25">
      <c r="A54" s="8" t="s">
        <v>245</v>
      </c>
      <c r="B54" s="8" t="s">
        <v>246</v>
      </c>
      <c r="C54" s="8" t="s">
        <v>247</v>
      </c>
      <c r="D54" s="8" t="s">
        <v>248</v>
      </c>
      <c r="E54" s="8" t="s">
        <v>39</v>
      </c>
      <c r="F54" s="8" t="s">
        <v>40</v>
      </c>
      <c r="G54" s="8" t="s">
        <v>41</v>
      </c>
      <c r="H54" s="8" t="s">
        <v>42</v>
      </c>
      <c r="I54" s="8" t="s">
        <v>43</v>
      </c>
      <c r="J54" s="9">
        <v>3790400</v>
      </c>
      <c r="K54" s="9">
        <v>3767400</v>
      </c>
      <c r="L54" s="9">
        <v>2260440</v>
      </c>
      <c r="M54" s="9">
        <v>60</v>
      </c>
      <c r="N54" s="8" t="s">
        <v>44</v>
      </c>
      <c r="O54" s="8" t="s">
        <v>45</v>
      </c>
      <c r="P54" s="8" t="s">
        <v>65</v>
      </c>
      <c r="Q54" s="10">
        <v>43831</v>
      </c>
      <c r="R54" s="10">
        <v>44561</v>
      </c>
      <c r="S54" s="8" t="s">
        <v>58</v>
      </c>
      <c r="T54" s="8" t="s">
        <v>66</v>
      </c>
      <c r="U54" s="8" t="s">
        <v>49</v>
      </c>
      <c r="V54" s="8" t="s">
        <v>50</v>
      </c>
      <c r="W54" s="8" t="s">
        <v>51</v>
      </c>
      <c r="X54" s="11" t="s">
        <v>52</v>
      </c>
    </row>
    <row r="55" spans="1:24" ht="90" x14ac:dyDescent="0.25">
      <c r="A55" s="8" t="s">
        <v>249</v>
      </c>
      <c r="B55" s="8" t="s">
        <v>250</v>
      </c>
      <c r="C55" s="8" t="s">
        <v>251</v>
      </c>
      <c r="D55" s="8" t="s">
        <v>252</v>
      </c>
      <c r="E55" s="8" t="s">
        <v>39</v>
      </c>
      <c r="F55" s="8" t="s">
        <v>40</v>
      </c>
      <c r="G55" s="8" t="s">
        <v>41</v>
      </c>
      <c r="H55" s="8" t="s">
        <v>42</v>
      </c>
      <c r="I55" s="8" t="s">
        <v>43</v>
      </c>
      <c r="J55" s="9">
        <v>6342457</v>
      </c>
      <c r="K55" s="9">
        <v>5562297</v>
      </c>
      <c r="L55" s="9">
        <v>3969628.65</v>
      </c>
      <c r="M55" s="9">
        <v>71.366715045960305</v>
      </c>
      <c r="N55" s="8" t="s">
        <v>44</v>
      </c>
      <c r="O55" s="8" t="s">
        <v>45</v>
      </c>
      <c r="P55" s="8" t="s">
        <v>57</v>
      </c>
      <c r="Q55" s="10">
        <v>43831</v>
      </c>
      <c r="R55" s="10">
        <v>44561</v>
      </c>
      <c r="S55" s="8" t="s">
        <v>58</v>
      </c>
      <c r="T55" s="8" t="s">
        <v>66</v>
      </c>
      <c r="U55" s="8" t="s">
        <v>49</v>
      </c>
      <c r="V55" s="8" t="s">
        <v>50</v>
      </c>
      <c r="W55" s="8" t="s">
        <v>51</v>
      </c>
      <c r="X55" s="11" t="s">
        <v>52</v>
      </c>
    </row>
    <row r="56" spans="1:24" ht="90" x14ac:dyDescent="0.25">
      <c r="A56" s="8" t="s">
        <v>253</v>
      </c>
      <c r="B56" s="8" t="s">
        <v>254</v>
      </c>
      <c r="C56" s="8" t="s">
        <v>255</v>
      </c>
      <c r="D56" s="8" t="s">
        <v>256</v>
      </c>
      <c r="E56" s="8" t="s">
        <v>39</v>
      </c>
      <c r="F56" s="8" t="s">
        <v>40</v>
      </c>
      <c r="G56" s="8" t="s">
        <v>41</v>
      </c>
      <c r="H56" s="8" t="s">
        <v>42</v>
      </c>
      <c r="I56" s="8" t="s">
        <v>43</v>
      </c>
      <c r="J56" s="9">
        <v>8737831.9399999995</v>
      </c>
      <c r="K56" s="9">
        <v>8737831.9399999995</v>
      </c>
      <c r="L56" s="9">
        <v>5939220.9100000001</v>
      </c>
      <c r="M56" s="9">
        <v>67.971333744832805</v>
      </c>
      <c r="N56" s="8" t="s">
        <v>44</v>
      </c>
      <c r="O56" s="8" t="s">
        <v>45</v>
      </c>
      <c r="P56" s="8" t="s">
        <v>65</v>
      </c>
      <c r="Q56" s="10">
        <v>42826</v>
      </c>
      <c r="R56" s="10">
        <v>44439</v>
      </c>
      <c r="S56" s="8" t="s">
        <v>58</v>
      </c>
      <c r="T56" s="8" t="s">
        <v>146</v>
      </c>
      <c r="U56" s="8" t="s">
        <v>49</v>
      </c>
      <c r="V56" s="8" t="s">
        <v>50</v>
      </c>
      <c r="W56" s="8" t="s">
        <v>51</v>
      </c>
      <c r="X56" s="11" t="s">
        <v>52</v>
      </c>
    </row>
    <row r="57" spans="1:24" ht="90" x14ac:dyDescent="0.25">
      <c r="A57" s="8" t="s">
        <v>257</v>
      </c>
      <c r="B57" s="8" t="s">
        <v>258</v>
      </c>
      <c r="C57" s="8" t="s">
        <v>259</v>
      </c>
      <c r="D57" s="8" t="s">
        <v>260</v>
      </c>
      <c r="E57" s="8" t="s">
        <v>39</v>
      </c>
      <c r="F57" s="8" t="s">
        <v>40</v>
      </c>
      <c r="G57" s="8" t="s">
        <v>41</v>
      </c>
      <c r="H57" s="8" t="s">
        <v>42</v>
      </c>
      <c r="I57" s="8" t="s">
        <v>43</v>
      </c>
      <c r="J57" s="9">
        <v>1476026.75</v>
      </c>
      <c r="K57" s="9">
        <v>1476026.75</v>
      </c>
      <c r="L57" s="9">
        <v>1079212.42</v>
      </c>
      <c r="M57" s="9">
        <v>73.116047524206493</v>
      </c>
      <c r="N57" s="8" t="s">
        <v>44</v>
      </c>
      <c r="O57" s="8" t="s">
        <v>45</v>
      </c>
      <c r="P57" s="8" t="s">
        <v>65</v>
      </c>
      <c r="Q57" s="10">
        <v>42737</v>
      </c>
      <c r="R57" s="10">
        <v>43616</v>
      </c>
      <c r="S57" s="8" t="s">
        <v>58</v>
      </c>
      <c r="T57" s="8" t="s">
        <v>66</v>
      </c>
      <c r="U57" s="8" t="s">
        <v>49</v>
      </c>
      <c r="V57" s="8" t="s">
        <v>50</v>
      </c>
      <c r="W57" s="8" t="s">
        <v>51</v>
      </c>
      <c r="X57" s="11" t="s">
        <v>52</v>
      </c>
    </row>
    <row r="58" spans="1:24" ht="90" x14ac:dyDescent="0.25">
      <c r="A58" s="8" t="s">
        <v>261</v>
      </c>
      <c r="B58" s="8" t="s">
        <v>262</v>
      </c>
      <c r="C58" s="8" t="s">
        <v>263</v>
      </c>
      <c r="D58" s="8" t="s">
        <v>264</v>
      </c>
      <c r="E58" s="8" t="s">
        <v>39</v>
      </c>
      <c r="F58" s="8" t="s">
        <v>40</v>
      </c>
      <c r="G58" s="8" t="s">
        <v>41</v>
      </c>
      <c r="H58" s="8" t="s">
        <v>42</v>
      </c>
      <c r="I58" s="8" t="s">
        <v>43</v>
      </c>
      <c r="J58" s="9">
        <v>3042540</v>
      </c>
      <c r="K58" s="9">
        <v>2801040</v>
      </c>
      <c r="L58" s="9">
        <v>2198010</v>
      </c>
      <c r="M58" s="9">
        <v>78.471210693171102</v>
      </c>
      <c r="N58" s="8" t="s">
        <v>44</v>
      </c>
      <c r="O58" s="8" t="s">
        <v>45</v>
      </c>
      <c r="P58" s="8" t="s">
        <v>145</v>
      </c>
      <c r="Q58" s="10">
        <v>43344</v>
      </c>
      <c r="R58" s="10">
        <v>44469</v>
      </c>
      <c r="S58" s="8" t="s">
        <v>58</v>
      </c>
      <c r="T58" s="8" t="s">
        <v>66</v>
      </c>
      <c r="U58" s="8" t="s">
        <v>49</v>
      </c>
      <c r="V58" s="8" t="s">
        <v>50</v>
      </c>
      <c r="W58" s="8" t="s">
        <v>51</v>
      </c>
      <c r="X58" s="11" t="s">
        <v>52</v>
      </c>
    </row>
    <row r="59" spans="1:24" ht="90" x14ac:dyDescent="0.25">
      <c r="A59" s="8" t="s">
        <v>265</v>
      </c>
      <c r="B59" s="8" t="s">
        <v>266</v>
      </c>
      <c r="C59" s="8" t="s">
        <v>267</v>
      </c>
      <c r="D59" s="8" t="s">
        <v>268</v>
      </c>
      <c r="E59" s="8" t="s">
        <v>39</v>
      </c>
      <c r="F59" s="8" t="s">
        <v>40</v>
      </c>
      <c r="G59" s="8" t="s">
        <v>41</v>
      </c>
      <c r="H59" s="8" t="s">
        <v>42</v>
      </c>
      <c r="I59" s="8" t="s">
        <v>43</v>
      </c>
      <c r="J59" s="9">
        <v>6377593.8099999996</v>
      </c>
      <c r="K59" s="9">
        <v>5989494.6299999999</v>
      </c>
      <c r="L59" s="9">
        <v>3957279.74</v>
      </c>
      <c r="M59" s="9">
        <v>66.070344569287997</v>
      </c>
      <c r="N59" s="8" t="s">
        <v>44</v>
      </c>
      <c r="O59" s="8" t="s">
        <v>45</v>
      </c>
      <c r="P59" s="8" t="s">
        <v>65</v>
      </c>
      <c r="Q59" s="10">
        <v>43374</v>
      </c>
      <c r="R59" s="10">
        <v>44561</v>
      </c>
      <c r="S59" s="8" t="s">
        <v>58</v>
      </c>
      <c r="T59" s="8" t="s">
        <v>89</v>
      </c>
      <c r="U59" s="8" t="s">
        <v>49</v>
      </c>
      <c r="V59" s="8" t="s">
        <v>50</v>
      </c>
      <c r="W59" s="8" t="s">
        <v>51</v>
      </c>
      <c r="X59" s="11" t="s">
        <v>52</v>
      </c>
    </row>
    <row r="60" spans="1:24" ht="90" x14ac:dyDescent="0.25">
      <c r="A60" s="8" t="s">
        <v>269</v>
      </c>
      <c r="B60" s="8" t="s">
        <v>270</v>
      </c>
      <c r="C60" s="8" t="s">
        <v>271</v>
      </c>
      <c r="D60" s="8" t="s">
        <v>272</v>
      </c>
      <c r="E60" s="8" t="s">
        <v>39</v>
      </c>
      <c r="F60" s="8" t="s">
        <v>40</v>
      </c>
      <c r="G60" s="8" t="s">
        <v>41</v>
      </c>
      <c r="H60" s="8" t="s">
        <v>42</v>
      </c>
      <c r="I60" s="8" t="s">
        <v>43</v>
      </c>
      <c r="J60" s="9">
        <v>3188102.6</v>
      </c>
      <c r="K60" s="9">
        <v>3188102.6</v>
      </c>
      <c r="L60" s="9">
        <v>2357841.34</v>
      </c>
      <c r="M60" s="9">
        <v>73.957511279593106</v>
      </c>
      <c r="N60" s="8" t="s">
        <v>44</v>
      </c>
      <c r="O60" s="8" t="s">
        <v>45</v>
      </c>
      <c r="P60" s="8" t="s">
        <v>65</v>
      </c>
      <c r="Q60" s="10">
        <v>43709</v>
      </c>
      <c r="R60" s="10">
        <v>44500</v>
      </c>
      <c r="S60" s="8" t="s">
        <v>58</v>
      </c>
      <c r="T60" s="8" t="s">
        <v>84</v>
      </c>
      <c r="U60" s="8" t="s">
        <v>49</v>
      </c>
      <c r="V60" s="8" t="s">
        <v>50</v>
      </c>
      <c r="W60" s="8" t="s">
        <v>51</v>
      </c>
      <c r="X60" s="11" t="s">
        <v>52</v>
      </c>
    </row>
    <row r="61" spans="1:24" ht="90" x14ac:dyDescent="0.25">
      <c r="A61" s="8" t="s">
        <v>273</v>
      </c>
      <c r="B61" s="8" t="s">
        <v>274</v>
      </c>
      <c r="C61" s="8" t="s">
        <v>275</v>
      </c>
      <c r="D61" s="8" t="s">
        <v>276</v>
      </c>
      <c r="E61" s="8" t="s">
        <v>39</v>
      </c>
      <c r="F61" s="8" t="s">
        <v>40</v>
      </c>
      <c r="G61" s="8" t="s">
        <v>41</v>
      </c>
      <c r="H61" s="8" t="s">
        <v>42</v>
      </c>
      <c r="I61" s="8" t="s">
        <v>43</v>
      </c>
      <c r="J61" s="9">
        <v>1905515.08</v>
      </c>
      <c r="K61" s="9">
        <v>1858971.49</v>
      </c>
      <c r="L61" s="9">
        <v>1430958.96</v>
      </c>
      <c r="M61" s="9">
        <v>76.975842163130693</v>
      </c>
      <c r="N61" s="8" t="s">
        <v>44</v>
      </c>
      <c r="O61" s="8" t="s">
        <v>45</v>
      </c>
      <c r="P61" s="8" t="s">
        <v>65</v>
      </c>
      <c r="Q61" s="10">
        <v>42795</v>
      </c>
      <c r="R61" s="10">
        <v>43555</v>
      </c>
      <c r="S61" s="8" t="s">
        <v>58</v>
      </c>
      <c r="T61" s="8" t="s">
        <v>84</v>
      </c>
      <c r="U61" s="8" t="s">
        <v>49</v>
      </c>
      <c r="V61" s="8" t="s">
        <v>50</v>
      </c>
      <c r="W61" s="8" t="s">
        <v>51</v>
      </c>
      <c r="X61" s="11" t="s">
        <v>52</v>
      </c>
    </row>
    <row r="62" spans="1:24" ht="90" x14ac:dyDescent="0.25">
      <c r="A62" s="8" t="s">
        <v>277</v>
      </c>
      <c r="B62" s="8" t="s">
        <v>278</v>
      </c>
      <c r="C62" s="8" t="s">
        <v>279</v>
      </c>
      <c r="D62" s="8" t="s">
        <v>280</v>
      </c>
      <c r="E62" s="8" t="s">
        <v>39</v>
      </c>
      <c r="F62" s="8" t="s">
        <v>40</v>
      </c>
      <c r="G62" s="8" t="s">
        <v>41</v>
      </c>
      <c r="H62" s="8" t="s">
        <v>42</v>
      </c>
      <c r="I62" s="8" t="s">
        <v>43</v>
      </c>
      <c r="J62" s="9">
        <v>4408180.5599999996</v>
      </c>
      <c r="K62" s="9">
        <v>4383180.5599999996</v>
      </c>
      <c r="L62" s="9">
        <v>3254849.35</v>
      </c>
      <c r="M62" s="9">
        <v>74.257706372013999</v>
      </c>
      <c r="N62" s="8" t="s">
        <v>44</v>
      </c>
      <c r="O62" s="8" t="s">
        <v>45</v>
      </c>
      <c r="P62" s="8" t="s">
        <v>65</v>
      </c>
      <c r="Q62" s="10">
        <v>43831</v>
      </c>
      <c r="R62" s="10">
        <v>45291</v>
      </c>
      <c r="S62" s="8" t="s">
        <v>58</v>
      </c>
      <c r="T62" s="8" t="s">
        <v>84</v>
      </c>
      <c r="U62" s="8" t="s">
        <v>49</v>
      </c>
      <c r="V62" s="8" t="s">
        <v>50</v>
      </c>
      <c r="W62" s="8" t="s">
        <v>51</v>
      </c>
      <c r="X62" s="11" t="s">
        <v>52</v>
      </c>
    </row>
    <row r="63" spans="1:24" ht="90" x14ac:dyDescent="0.25">
      <c r="A63" s="8" t="s">
        <v>281</v>
      </c>
      <c r="B63" s="8" t="s">
        <v>282</v>
      </c>
      <c r="C63" s="8" t="s">
        <v>283</v>
      </c>
      <c r="D63" s="8" t="s">
        <v>217</v>
      </c>
      <c r="E63" s="8" t="s">
        <v>39</v>
      </c>
      <c r="F63" s="8" t="s">
        <v>40</v>
      </c>
      <c r="G63" s="8" t="s">
        <v>41</v>
      </c>
      <c r="H63" s="8" t="s">
        <v>42</v>
      </c>
      <c r="I63" s="8" t="s">
        <v>43</v>
      </c>
      <c r="J63" s="9">
        <v>863075.34</v>
      </c>
      <c r="K63" s="9">
        <v>835245.34</v>
      </c>
      <c r="L63" s="9">
        <v>561614.27</v>
      </c>
      <c r="M63" s="9">
        <v>67.239437696234305</v>
      </c>
      <c r="N63" s="8" t="s">
        <v>44</v>
      </c>
      <c r="O63" s="8" t="s">
        <v>45</v>
      </c>
      <c r="P63" s="8" t="s">
        <v>65</v>
      </c>
      <c r="Q63" s="10">
        <v>42826</v>
      </c>
      <c r="R63" s="10">
        <v>43951</v>
      </c>
      <c r="S63" s="8" t="s">
        <v>58</v>
      </c>
      <c r="T63" s="8" t="s">
        <v>146</v>
      </c>
      <c r="U63" s="8" t="s">
        <v>49</v>
      </c>
      <c r="V63" s="8" t="s">
        <v>50</v>
      </c>
      <c r="W63" s="8" t="s">
        <v>51</v>
      </c>
      <c r="X63" s="11" t="s">
        <v>52</v>
      </c>
    </row>
    <row r="64" spans="1:24" ht="90" x14ac:dyDescent="0.25">
      <c r="A64" s="8" t="s">
        <v>284</v>
      </c>
      <c r="B64" s="8" t="s">
        <v>285</v>
      </c>
      <c r="C64" s="8" t="s">
        <v>286</v>
      </c>
      <c r="D64" s="8" t="s">
        <v>287</v>
      </c>
      <c r="E64" s="8" t="s">
        <v>39</v>
      </c>
      <c r="F64" s="8" t="s">
        <v>40</v>
      </c>
      <c r="G64" s="8" t="s">
        <v>41</v>
      </c>
      <c r="H64" s="8" t="s">
        <v>42</v>
      </c>
      <c r="I64" s="8" t="s">
        <v>43</v>
      </c>
      <c r="J64" s="9">
        <v>5493405.4000000004</v>
      </c>
      <c r="K64" s="9">
        <v>4665010.96</v>
      </c>
      <c r="L64" s="9">
        <v>2997505.6</v>
      </c>
      <c r="M64" s="9">
        <v>64.255060185324794</v>
      </c>
      <c r="N64" s="8" t="s">
        <v>44</v>
      </c>
      <c r="O64" s="8" t="s">
        <v>45</v>
      </c>
      <c r="P64" s="8" t="s">
        <v>65</v>
      </c>
      <c r="Q64" s="10">
        <v>42948</v>
      </c>
      <c r="R64" s="10">
        <v>44377</v>
      </c>
      <c r="S64" s="8" t="s">
        <v>58</v>
      </c>
      <c r="T64" s="8" t="s">
        <v>66</v>
      </c>
      <c r="U64" s="8" t="s">
        <v>49</v>
      </c>
      <c r="V64" s="8" t="s">
        <v>50</v>
      </c>
      <c r="W64" s="8" t="s">
        <v>51</v>
      </c>
      <c r="X64" s="11" t="s">
        <v>52</v>
      </c>
    </row>
    <row r="65" spans="1:24" ht="90" x14ac:dyDescent="0.25">
      <c r="A65" s="8" t="s">
        <v>288</v>
      </c>
      <c r="B65" s="8" t="s">
        <v>289</v>
      </c>
      <c r="C65" s="8" t="s">
        <v>290</v>
      </c>
      <c r="D65" s="8" t="s">
        <v>291</v>
      </c>
      <c r="E65" s="8" t="s">
        <v>39</v>
      </c>
      <c r="F65" s="8" t="s">
        <v>40</v>
      </c>
      <c r="G65" s="8" t="s">
        <v>41</v>
      </c>
      <c r="H65" s="8" t="s">
        <v>42</v>
      </c>
      <c r="I65" s="8" t="s">
        <v>43</v>
      </c>
      <c r="J65" s="9">
        <v>809199.15</v>
      </c>
      <c r="K65" s="9">
        <v>718924.15</v>
      </c>
      <c r="L65" s="9">
        <v>475638.99</v>
      </c>
      <c r="M65" s="9">
        <v>66.159829239287603</v>
      </c>
      <c r="N65" s="8" t="s">
        <v>44</v>
      </c>
      <c r="O65" s="8" t="s">
        <v>45</v>
      </c>
      <c r="P65" s="8" t="s">
        <v>65</v>
      </c>
      <c r="Q65" s="10">
        <v>42537</v>
      </c>
      <c r="R65" s="10">
        <v>44195</v>
      </c>
      <c r="S65" s="8" t="s">
        <v>58</v>
      </c>
      <c r="T65" s="8" t="s">
        <v>66</v>
      </c>
      <c r="U65" s="8" t="s">
        <v>49</v>
      </c>
      <c r="V65" s="8" t="s">
        <v>50</v>
      </c>
      <c r="W65" s="8" t="s">
        <v>51</v>
      </c>
      <c r="X65" s="11" t="s">
        <v>52</v>
      </c>
    </row>
    <row r="66" spans="1:24" ht="67.5" x14ac:dyDescent="0.25">
      <c r="A66" s="8" t="s">
        <v>292</v>
      </c>
      <c r="B66" s="8" t="s">
        <v>293</v>
      </c>
      <c r="C66" s="8" t="s">
        <v>294</v>
      </c>
      <c r="D66" s="8" t="s">
        <v>295</v>
      </c>
      <c r="E66" s="8" t="s">
        <v>39</v>
      </c>
      <c r="F66" s="8" t="s">
        <v>40</v>
      </c>
      <c r="G66" s="8" t="s">
        <v>41</v>
      </c>
      <c r="H66" s="8" t="s">
        <v>42</v>
      </c>
      <c r="I66" s="8" t="s">
        <v>43</v>
      </c>
      <c r="J66" s="9">
        <v>7870810</v>
      </c>
      <c r="K66" s="9">
        <v>7870810</v>
      </c>
      <c r="L66" s="9">
        <v>5237520</v>
      </c>
      <c r="M66" s="9">
        <v>66.5435958941964</v>
      </c>
      <c r="N66" s="8" t="s">
        <v>44</v>
      </c>
      <c r="O66" s="8" t="s">
        <v>45</v>
      </c>
      <c r="P66" s="8" t="s">
        <v>65</v>
      </c>
      <c r="Q66" s="10">
        <v>43160</v>
      </c>
      <c r="R66" s="10">
        <v>44255</v>
      </c>
      <c r="S66" s="8" t="s">
        <v>58</v>
      </c>
      <c r="T66" s="8" t="s">
        <v>66</v>
      </c>
      <c r="U66" s="8" t="s">
        <v>49</v>
      </c>
      <c r="V66" s="8" t="s">
        <v>50</v>
      </c>
      <c r="W66" s="8" t="s">
        <v>51</v>
      </c>
      <c r="X66" s="11" t="s">
        <v>52</v>
      </c>
    </row>
    <row r="67" spans="1:24" ht="90" x14ac:dyDescent="0.25">
      <c r="A67" s="8" t="s">
        <v>296</v>
      </c>
      <c r="B67" s="8" t="s">
        <v>297</v>
      </c>
      <c r="C67" s="8" t="s">
        <v>298</v>
      </c>
      <c r="D67" s="8" t="s">
        <v>299</v>
      </c>
      <c r="E67" s="8" t="s">
        <v>39</v>
      </c>
      <c r="F67" s="8" t="s">
        <v>40</v>
      </c>
      <c r="G67" s="8" t="s">
        <v>41</v>
      </c>
      <c r="H67" s="8" t="s">
        <v>42</v>
      </c>
      <c r="I67" s="8" t="s">
        <v>43</v>
      </c>
      <c r="J67" s="9">
        <v>2495171.5299999998</v>
      </c>
      <c r="K67" s="9">
        <v>2272454.2799999998</v>
      </c>
      <c r="L67" s="9">
        <v>1661801.31</v>
      </c>
      <c r="M67" s="9">
        <v>73.128041546340796</v>
      </c>
      <c r="N67" s="8" t="s">
        <v>44</v>
      </c>
      <c r="O67" s="8" t="s">
        <v>45</v>
      </c>
      <c r="P67" s="8" t="s">
        <v>65</v>
      </c>
      <c r="Q67" s="10">
        <v>42849</v>
      </c>
      <c r="R67" s="10">
        <v>44377</v>
      </c>
      <c r="S67" s="8" t="s">
        <v>58</v>
      </c>
      <c r="T67" s="8" t="s">
        <v>146</v>
      </c>
      <c r="U67" s="8" t="s">
        <v>49</v>
      </c>
      <c r="V67" s="8" t="s">
        <v>50</v>
      </c>
      <c r="W67" s="8" t="s">
        <v>51</v>
      </c>
      <c r="X67" s="11" t="s">
        <v>52</v>
      </c>
    </row>
    <row r="68" spans="1:24" ht="90" x14ac:dyDescent="0.25">
      <c r="A68" s="8" t="s">
        <v>300</v>
      </c>
      <c r="B68" s="8" t="s">
        <v>301</v>
      </c>
      <c r="C68" s="8" t="s">
        <v>302</v>
      </c>
      <c r="D68" s="8" t="s">
        <v>303</v>
      </c>
      <c r="E68" s="8" t="s">
        <v>39</v>
      </c>
      <c r="F68" s="8" t="s">
        <v>40</v>
      </c>
      <c r="G68" s="8" t="s">
        <v>41</v>
      </c>
      <c r="H68" s="8" t="s">
        <v>42</v>
      </c>
      <c r="I68" s="8" t="s">
        <v>43</v>
      </c>
      <c r="J68" s="9">
        <v>11976126</v>
      </c>
      <c r="K68" s="9">
        <v>11156126</v>
      </c>
      <c r="L68" s="9">
        <v>7622829.5</v>
      </c>
      <c r="M68" s="9">
        <v>68.328642935728794</v>
      </c>
      <c r="N68" s="8" t="s">
        <v>44</v>
      </c>
      <c r="O68" s="8" t="s">
        <v>45</v>
      </c>
      <c r="P68" s="8" t="s">
        <v>65</v>
      </c>
      <c r="Q68" s="10">
        <v>42646</v>
      </c>
      <c r="R68" s="10">
        <v>44925</v>
      </c>
      <c r="S68" s="8" t="s">
        <v>58</v>
      </c>
      <c r="T68" s="8" t="s">
        <v>163</v>
      </c>
      <c r="U68" s="8" t="s">
        <v>49</v>
      </c>
      <c r="V68" s="8" t="s">
        <v>50</v>
      </c>
      <c r="W68" s="8" t="s">
        <v>51</v>
      </c>
      <c r="X68" s="11" t="s">
        <v>52</v>
      </c>
    </row>
    <row r="69" spans="1:24" ht="90" x14ac:dyDescent="0.25">
      <c r="A69" s="8" t="s">
        <v>304</v>
      </c>
      <c r="B69" s="8" t="s">
        <v>305</v>
      </c>
      <c r="C69" s="8" t="s">
        <v>306</v>
      </c>
      <c r="D69" s="8" t="s">
        <v>101</v>
      </c>
      <c r="E69" s="8" t="s">
        <v>39</v>
      </c>
      <c r="F69" s="8" t="s">
        <v>40</v>
      </c>
      <c r="G69" s="8" t="s">
        <v>41</v>
      </c>
      <c r="H69" s="8" t="s">
        <v>42</v>
      </c>
      <c r="I69" s="8" t="s">
        <v>43</v>
      </c>
      <c r="J69" s="9">
        <v>13223400</v>
      </c>
      <c r="K69" s="9">
        <v>11187900</v>
      </c>
      <c r="L69" s="9">
        <v>6224070</v>
      </c>
      <c r="M69" s="9">
        <v>55.632156168717998</v>
      </c>
      <c r="N69" s="8" t="s">
        <v>44</v>
      </c>
      <c r="O69" s="8" t="s">
        <v>45</v>
      </c>
      <c r="P69" s="8" t="s">
        <v>65</v>
      </c>
      <c r="Q69" s="10">
        <v>42552</v>
      </c>
      <c r="R69" s="10">
        <v>44561</v>
      </c>
      <c r="S69" s="8" t="s">
        <v>58</v>
      </c>
      <c r="T69" s="8" t="s">
        <v>59</v>
      </c>
      <c r="U69" s="8" t="s">
        <v>60</v>
      </c>
      <c r="V69" s="8" t="s">
        <v>50</v>
      </c>
      <c r="W69" s="8" t="s">
        <v>51</v>
      </c>
      <c r="X69" s="11" t="s">
        <v>52</v>
      </c>
    </row>
    <row r="70" spans="1:24" ht="90" x14ac:dyDescent="0.25">
      <c r="A70" s="8" t="s">
        <v>307</v>
      </c>
      <c r="B70" s="8" t="s">
        <v>308</v>
      </c>
      <c r="C70" s="8" t="s">
        <v>309</v>
      </c>
      <c r="D70" s="8" t="s">
        <v>310</v>
      </c>
      <c r="E70" s="8" t="s">
        <v>39</v>
      </c>
      <c r="F70" s="8" t="s">
        <v>40</v>
      </c>
      <c r="G70" s="8" t="s">
        <v>41</v>
      </c>
      <c r="H70" s="8" t="s">
        <v>42</v>
      </c>
      <c r="I70" s="8" t="s">
        <v>43</v>
      </c>
      <c r="J70" s="9">
        <v>1239894.8999999999</v>
      </c>
      <c r="K70" s="9">
        <v>1203894.8999999999</v>
      </c>
      <c r="L70" s="9">
        <v>806585.36</v>
      </c>
      <c r="M70" s="9">
        <v>66.997987947286802</v>
      </c>
      <c r="N70" s="8" t="s">
        <v>44</v>
      </c>
      <c r="O70" s="8" t="s">
        <v>45</v>
      </c>
      <c r="P70" s="8" t="s">
        <v>65</v>
      </c>
      <c r="Q70" s="10">
        <v>42917</v>
      </c>
      <c r="R70" s="10">
        <v>43830</v>
      </c>
      <c r="S70" s="8" t="s">
        <v>58</v>
      </c>
      <c r="T70" s="8" t="s">
        <v>146</v>
      </c>
      <c r="U70" s="8" t="s">
        <v>49</v>
      </c>
      <c r="V70" s="8" t="s">
        <v>50</v>
      </c>
      <c r="W70" s="8" t="s">
        <v>51</v>
      </c>
      <c r="X70" s="11" t="s">
        <v>52</v>
      </c>
    </row>
    <row r="71" spans="1:24" ht="90" x14ac:dyDescent="0.25">
      <c r="A71" s="8" t="s">
        <v>311</v>
      </c>
      <c r="B71" s="8" t="s">
        <v>312</v>
      </c>
      <c r="C71" s="8" t="s">
        <v>313</v>
      </c>
      <c r="D71" s="8" t="s">
        <v>314</v>
      </c>
      <c r="E71" s="8" t="s">
        <v>39</v>
      </c>
      <c r="F71" s="8" t="s">
        <v>40</v>
      </c>
      <c r="G71" s="8" t="s">
        <v>41</v>
      </c>
      <c r="H71" s="8" t="s">
        <v>42</v>
      </c>
      <c r="I71" s="8" t="s">
        <v>43</v>
      </c>
      <c r="J71" s="9">
        <v>4921007.5999999996</v>
      </c>
      <c r="K71" s="9">
        <v>4868009.88</v>
      </c>
      <c r="L71" s="9">
        <v>3717745.94</v>
      </c>
      <c r="M71" s="9">
        <v>76.370961268468093</v>
      </c>
      <c r="N71" s="8" t="s">
        <v>44</v>
      </c>
      <c r="O71" s="8" t="s">
        <v>45</v>
      </c>
      <c r="P71" s="8" t="s">
        <v>65</v>
      </c>
      <c r="Q71" s="10">
        <v>42872</v>
      </c>
      <c r="R71" s="10">
        <v>43420</v>
      </c>
      <c r="S71" s="8" t="s">
        <v>58</v>
      </c>
      <c r="T71" s="8" t="s">
        <v>84</v>
      </c>
      <c r="U71" s="8" t="s">
        <v>49</v>
      </c>
      <c r="V71" s="8" t="s">
        <v>50</v>
      </c>
      <c r="W71" s="8" t="s">
        <v>51</v>
      </c>
      <c r="X71" s="11" t="s">
        <v>52</v>
      </c>
    </row>
    <row r="72" spans="1:24" ht="78.75" x14ac:dyDescent="0.25">
      <c r="A72" s="8" t="s">
        <v>315</v>
      </c>
      <c r="B72" s="8" t="s">
        <v>316</v>
      </c>
      <c r="C72" s="8" t="s">
        <v>317</v>
      </c>
      <c r="D72" s="8" t="s">
        <v>248</v>
      </c>
      <c r="E72" s="8" t="s">
        <v>39</v>
      </c>
      <c r="F72" s="8" t="s">
        <v>40</v>
      </c>
      <c r="G72" s="8" t="s">
        <v>41</v>
      </c>
      <c r="H72" s="8" t="s">
        <v>42</v>
      </c>
      <c r="I72" s="8" t="s">
        <v>43</v>
      </c>
      <c r="J72" s="9">
        <v>2912385.66</v>
      </c>
      <c r="K72" s="9">
        <v>2833357.66</v>
      </c>
      <c r="L72" s="9">
        <v>2101132.5299999998</v>
      </c>
      <c r="M72" s="9">
        <v>74.156982002759193</v>
      </c>
      <c r="N72" s="8" t="s">
        <v>44</v>
      </c>
      <c r="O72" s="8" t="s">
        <v>45</v>
      </c>
      <c r="P72" s="8" t="s">
        <v>65</v>
      </c>
      <c r="Q72" s="10">
        <v>42826</v>
      </c>
      <c r="R72" s="10">
        <v>43646</v>
      </c>
      <c r="S72" s="8" t="s">
        <v>58</v>
      </c>
      <c r="T72" s="8" t="s">
        <v>66</v>
      </c>
      <c r="U72" s="8" t="s">
        <v>49</v>
      </c>
      <c r="V72" s="8" t="s">
        <v>50</v>
      </c>
      <c r="W72" s="8" t="s">
        <v>51</v>
      </c>
      <c r="X72" s="11" t="s">
        <v>52</v>
      </c>
    </row>
    <row r="73" spans="1:24" ht="67.5" x14ac:dyDescent="0.25">
      <c r="A73" s="8" t="s">
        <v>318</v>
      </c>
      <c r="B73" s="8" t="s">
        <v>319</v>
      </c>
      <c r="C73" s="8" t="s">
        <v>320</v>
      </c>
      <c r="D73" s="8" t="s">
        <v>321</v>
      </c>
      <c r="E73" s="8" t="s">
        <v>39</v>
      </c>
      <c r="F73" s="8" t="s">
        <v>40</v>
      </c>
      <c r="G73" s="8" t="s">
        <v>41</v>
      </c>
      <c r="H73" s="8" t="s">
        <v>42</v>
      </c>
      <c r="I73" s="8" t="s">
        <v>43</v>
      </c>
      <c r="J73" s="9">
        <v>2661630.2999999998</v>
      </c>
      <c r="K73" s="9">
        <v>2326610</v>
      </c>
      <c r="L73" s="9">
        <v>1500224.5</v>
      </c>
      <c r="M73" s="9">
        <v>64.481133494655296</v>
      </c>
      <c r="N73" s="8" t="s">
        <v>44</v>
      </c>
      <c r="O73" s="8" t="s">
        <v>45</v>
      </c>
      <c r="P73" s="8" t="s">
        <v>65</v>
      </c>
      <c r="Q73" s="10">
        <v>42887</v>
      </c>
      <c r="R73" s="10">
        <v>44196</v>
      </c>
      <c r="S73" s="8" t="s">
        <v>58</v>
      </c>
      <c r="T73" s="8" t="s">
        <v>66</v>
      </c>
      <c r="U73" s="8" t="s">
        <v>49</v>
      </c>
      <c r="V73" s="8" t="s">
        <v>50</v>
      </c>
      <c r="W73" s="8" t="s">
        <v>51</v>
      </c>
      <c r="X73" s="11" t="s">
        <v>52</v>
      </c>
    </row>
    <row r="74" spans="1:24" ht="78.75" x14ac:dyDescent="0.25">
      <c r="A74" s="8" t="s">
        <v>322</v>
      </c>
      <c r="B74" s="8" t="s">
        <v>323</v>
      </c>
      <c r="C74" s="8" t="s">
        <v>324</v>
      </c>
      <c r="D74" s="8" t="s">
        <v>325</v>
      </c>
      <c r="E74" s="8" t="s">
        <v>39</v>
      </c>
      <c r="F74" s="8" t="s">
        <v>40</v>
      </c>
      <c r="G74" s="8" t="s">
        <v>41</v>
      </c>
      <c r="H74" s="8" t="s">
        <v>42</v>
      </c>
      <c r="I74" s="8" t="s">
        <v>43</v>
      </c>
      <c r="J74" s="9">
        <v>1236477</v>
      </c>
      <c r="K74" s="9">
        <v>1219116.6000000001</v>
      </c>
      <c r="L74" s="9">
        <v>813708.09</v>
      </c>
      <c r="M74" s="9">
        <v>66.745714888961402</v>
      </c>
      <c r="N74" s="8" t="s">
        <v>44</v>
      </c>
      <c r="O74" s="8" t="s">
        <v>45</v>
      </c>
      <c r="P74" s="8" t="s">
        <v>65</v>
      </c>
      <c r="Q74" s="10">
        <v>42887</v>
      </c>
      <c r="R74" s="10">
        <v>43708</v>
      </c>
      <c r="S74" s="8" t="s">
        <v>58</v>
      </c>
      <c r="T74" s="8" t="s">
        <v>66</v>
      </c>
      <c r="U74" s="8" t="s">
        <v>49</v>
      </c>
      <c r="V74" s="8" t="s">
        <v>50</v>
      </c>
      <c r="W74" s="8" t="s">
        <v>51</v>
      </c>
      <c r="X74" s="11" t="s">
        <v>52</v>
      </c>
    </row>
    <row r="75" spans="1:24" ht="67.5" x14ac:dyDescent="0.25">
      <c r="A75" s="8" t="s">
        <v>326</v>
      </c>
      <c r="B75" s="8" t="s">
        <v>327</v>
      </c>
      <c r="C75" s="8" t="s">
        <v>328</v>
      </c>
      <c r="D75" s="8" t="s">
        <v>329</v>
      </c>
      <c r="E75" s="8" t="s">
        <v>39</v>
      </c>
      <c r="F75" s="8" t="s">
        <v>40</v>
      </c>
      <c r="G75" s="8" t="s">
        <v>41</v>
      </c>
      <c r="H75" s="8" t="s">
        <v>42</v>
      </c>
      <c r="I75" s="8" t="s">
        <v>43</v>
      </c>
      <c r="J75" s="9">
        <v>3280056.53</v>
      </c>
      <c r="K75" s="9">
        <v>2539112.63</v>
      </c>
      <c r="L75" s="9">
        <v>926098.71</v>
      </c>
      <c r="M75" s="9">
        <v>36.473321390236997</v>
      </c>
      <c r="N75" s="8" t="s">
        <v>44</v>
      </c>
      <c r="O75" s="8" t="s">
        <v>45</v>
      </c>
      <c r="P75" s="8" t="s">
        <v>145</v>
      </c>
      <c r="Q75" s="10">
        <v>42537</v>
      </c>
      <c r="R75" s="10">
        <v>44561</v>
      </c>
      <c r="S75" s="8" t="s">
        <v>58</v>
      </c>
      <c r="T75" s="8" t="s">
        <v>209</v>
      </c>
      <c r="U75" s="8" t="s">
        <v>60</v>
      </c>
      <c r="V75" s="8" t="s">
        <v>50</v>
      </c>
      <c r="W75" s="8" t="s">
        <v>51</v>
      </c>
      <c r="X75" s="11" t="s">
        <v>52</v>
      </c>
    </row>
    <row r="76" spans="1:24" ht="135" x14ac:dyDescent="0.25">
      <c r="A76" s="8" t="s">
        <v>330</v>
      </c>
      <c r="B76" s="8" t="s">
        <v>331</v>
      </c>
      <c r="C76" s="8" t="s">
        <v>332</v>
      </c>
      <c r="D76" s="8" t="s">
        <v>333</v>
      </c>
      <c r="E76" s="8" t="s">
        <v>39</v>
      </c>
      <c r="F76" s="8" t="s">
        <v>40</v>
      </c>
      <c r="G76" s="8" t="s">
        <v>41</v>
      </c>
      <c r="H76" s="8" t="s">
        <v>42</v>
      </c>
      <c r="I76" s="8" t="s">
        <v>334</v>
      </c>
      <c r="J76" s="9">
        <v>182249908.34999999</v>
      </c>
      <c r="K76" s="9">
        <v>182249908.34999999</v>
      </c>
      <c r="L76" s="9">
        <v>154912422.09999999</v>
      </c>
      <c r="M76" s="9">
        <v>85.000000001371703</v>
      </c>
      <c r="N76" s="8" t="s">
        <v>335</v>
      </c>
      <c r="O76" s="8" t="s">
        <v>45</v>
      </c>
      <c r="P76" s="8" t="s">
        <v>46</v>
      </c>
      <c r="Q76" s="10">
        <v>42643</v>
      </c>
      <c r="R76" s="10">
        <v>45291</v>
      </c>
      <c r="S76" s="8" t="s">
        <v>47</v>
      </c>
      <c r="T76" s="8" t="s">
        <v>336</v>
      </c>
      <c r="U76" s="8" t="s">
        <v>49</v>
      </c>
      <c r="V76" s="8" t="s">
        <v>50</v>
      </c>
      <c r="W76" s="8" t="s">
        <v>51</v>
      </c>
      <c r="X76" s="11" t="s">
        <v>52</v>
      </c>
    </row>
    <row r="77" spans="1:24" ht="90" x14ac:dyDescent="0.25">
      <c r="A77" s="8" t="s">
        <v>337</v>
      </c>
      <c r="B77" s="8" t="s">
        <v>338</v>
      </c>
      <c r="C77" s="8" t="s">
        <v>339</v>
      </c>
      <c r="D77" s="8" t="s">
        <v>340</v>
      </c>
      <c r="E77" s="8" t="s">
        <v>39</v>
      </c>
      <c r="F77" s="8" t="s">
        <v>40</v>
      </c>
      <c r="G77" s="8" t="s">
        <v>41</v>
      </c>
      <c r="H77" s="8" t="s">
        <v>341</v>
      </c>
      <c r="I77" s="8" t="s">
        <v>342</v>
      </c>
      <c r="J77" s="9">
        <v>155736786.65000001</v>
      </c>
      <c r="K77" s="9">
        <v>126935842.81999999</v>
      </c>
      <c r="L77" s="9">
        <v>90124417.969999999</v>
      </c>
      <c r="M77" s="9">
        <v>70.999976025526493</v>
      </c>
      <c r="N77" s="8" t="s">
        <v>44</v>
      </c>
      <c r="O77" s="8" t="s">
        <v>45</v>
      </c>
      <c r="P77" s="8" t="s">
        <v>65</v>
      </c>
      <c r="Q77" s="10">
        <v>43466</v>
      </c>
      <c r="R77" s="10">
        <v>44651</v>
      </c>
      <c r="S77" s="8" t="s">
        <v>58</v>
      </c>
      <c r="T77" s="8" t="s">
        <v>343</v>
      </c>
      <c r="U77" s="8" t="s">
        <v>344</v>
      </c>
      <c r="V77" s="8" t="s">
        <v>50</v>
      </c>
      <c r="W77" s="8" t="s">
        <v>51</v>
      </c>
      <c r="X77" s="11" t="s">
        <v>52</v>
      </c>
    </row>
    <row r="78" spans="1:24" ht="90" x14ac:dyDescent="0.25">
      <c r="A78" s="8" t="s">
        <v>345</v>
      </c>
      <c r="B78" s="8" t="s">
        <v>346</v>
      </c>
      <c r="C78" s="8" t="s">
        <v>347</v>
      </c>
      <c r="D78" s="8" t="s">
        <v>340</v>
      </c>
      <c r="E78" s="8" t="s">
        <v>39</v>
      </c>
      <c r="F78" s="8" t="s">
        <v>40</v>
      </c>
      <c r="G78" s="8" t="s">
        <v>41</v>
      </c>
      <c r="H78" s="8" t="s">
        <v>341</v>
      </c>
      <c r="I78" s="8" t="s">
        <v>342</v>
      </c>
      <c r="J78" s="9">
        <v>63916950</v>
      </c>
      <c r="K78" s="9">
        <v>38445000</v>
      </c>
      <c r="L78" s="9">
        <v>19222500</v>
      </c>
      <c r="M78" s="9">
        <v>50</v>
      </c>
      <c r="N78" s="8" t="s">
        <v>44</v>
      </c>
      <c r="O78" s="8" t="s">
        <v>45</v>
      </c>
      <c r="P78" s="8" t="s">
        <v>65</v>
      </c>
      <c r="Q78" s="10">
        <v>43269</v>
      </c>
      <c r="R78" s="10">
        <v>44561</v>
      </c>
      <c r="S78" s="8" t="s">
        <v>58</v>
      </c>
      <c r="T78" s="8" t="s">
        <v>343</v>
      </c>
      <c r="U78" s="8" t="s">
        <v>344</v>
      </c>
      <c r="V78" s="8" t="s">
        <v>50</v>
      </c>
      <c r="W78" s="8" t="s">
        <v>51</v>
      </c>
      <c r="X78" s="11" t="s">
        <v>52</v>
      </c>
    </row>
    <row r="79" spans="1:24" ht="90" x14ac:dyDescent="0.25">
      <c r="A79" s="8" t="s">
        <v>348</v>
      </c>
      <c r="B79" s="8" t="s">
        <v>349</v>
      </c>
      <c r="C79" s="8" t="s">
        <v>350</v>
      </c>
      <c r="D79" s="8" t="s">
        <v>351</v>
      </c>
      <c r="E79" s="8" t="s">
        <v>39</v>
      </c>
      <c r="F79" s="8" t="s">
        <v>40</v>
      </c>
      <c r="G79" s="8" t="s">
        <v>41</v>
      </c>
      <c r="H79" s="8" t="s">
        <v>341</v>
      </c>
      <c r="I79" s="8" t="s">
        <v>342</v>
      </c>
      <c r="J79" s="9">
        <v>1856086</v>
      </c>
      <c r="K79" s="9">
        <v>1500000</v>
      </c>
      <c r="L79" s="9">
        <v>750000</v>
      </c>
      <c r="M79" s="9">
        <v>50</v>
      </c>
      <c r="N79" s="8" t="s">
        <v>44</v>
      </c>
      <c r="O79" s="8" t="s">
        <v>45</v>
      </c>
      <c r="P79" s="8" t="s">
        <v>46</v>
      </c>
      <c r="Q79" s="10">
        <v>43101</v>
      </c>
      <c r="R79" s="10">
        <v>43830</v>
      </c>
      <c r="S79" s="8" t="s">
        <v>58</v>
      </c>
      <c r="T79" s="8" t="s">
        <v>66</v>
      </c>
      <c r="U79" s="8" t="s">
        <v>344</v>
      </c>
      <c r="V79" s="8" t="s">
        <v>50</v>
      </c>
      <c r="W79" s="8" t="s">
        <v>51</v>
      </c>
      <c r="X79" s="11" t="s">
        <v>52</v>
      </c>
    </row>
    <row r="80" spans="1:24" ht="90" x14ac:dyDescent="0.25">
      <c r="A80" s="8" t="s">
        <v>352</v>
      </c>
      <c r="B80" s="8" t="s">
        <v>353</v>
      </c>
      <c r="C80" s="8" t="s">
        <v>354</v>
      </c>
      <c r="D80" s="8" t="s">
        <v>355</v>
      </c>
      <c r="E80" s="8" t="s">
        <v>39</v>
      </c>
      <c r="F80" s="8" t="s">
        <v>40</v>
      </c>
      <c r="G80" s="8" t="s">
        <v>41</v>
      </c>
      <c r="H80" s="8" t="s">
        <v>341</v>
      </c>
      <c r="I80" s="8" t="s">
        <v>342</v>
      </c>
      <c r="J80" s="9">
        <v>36426436.920000002</v>
      </c>
      <c r="K80" s="9">
        <v>30901081.719999999</v>
      </c>
      <c r="L80" s="9">
        <v>17857770.23</v>
      </c>
      <c r="M80" s="9">
        <v>57.790113601240002</v>
      </c>
      <c r="N80" s="8" t="s">
        <v>44</v>
      </c>
      <c r="O80" s="8" t="s">
        <v>45</v>
      </c>
      <c r="P80" s="8" t="s">
        <v>65</v>
      </c>
      <c r="Q80" s="10">
        <v>43100</v>
      </c>
      <c r="R80" s="10">
        <v>43830</v>
      </c>
      <c r="S80" s="8" t="s">
        <v>58</v>
      </c>
      <c r="T80" s="8" t="s">
        <v>132</v>
      </c>
      <c r="U80" s="8" t="s">
        <v>344</v>
      </c>
      <c r="V80" s="8" t="s">
        <v>50</v>
      </c>
      <c r="W80" s="8" t="s">
        <v>51</v>
      </c>
      <c r="X80" s="11" t="s">
        <v>52</v>
      </c>
    </row>
    <row r="81" spans="1:24" ht="135" x14ac:dyDescent="0.25">
      <c r="A81" s="8" t="s">
        <v>330</v>
      </c>
      <c r="B81" s="8" t="s">
        <v>356</v>
      </c>
      <c r="C81" s="8" t="s">
        <v>357</v>
      </c>
      <c r="D81" s="8" t="s">
        <v>333</v>
      </c>
      <c r="E81" s="8" t="s">
        <v>39</v>
      </c>
      <c r="F81" s="8" t="s">
        <v>40</v>
      </c>
      <c r="G81" s="8" t="s">
        <v>358</v>
      </c>
      <c r="H81" s="8" t="s">
        <v>359</v>
      </c>
      <c r="I81" s="8" t="s">
        <v>342</v>
      </c>
      <c r="J81" s="9">
        <v>308220680.70999998</v>
      </c>
      <c r="K81" s="9">
        <v>308220680.70999998</v>
      </c>
      <c r="L81" s="9">
        <v>261987578.59999999</v>
      </c>
      <c r="M81" s="9">
        <v>84.999999998864496</v>
      </c>
      <c r="N81" s="8" t="s">
        <v>360</v>
      </c>
      <c r="O81" s="8" t="s">
        <v>45</v>
      </c>
      <c r="P81" s="8" t="s">
        <v>46</v>
      </c>
      <c r="Q81" s="10">
        <v>42643</v>
      </c>
      <c r="R81" s="10">
        <v>45291</v>
      </c>
      <c r="S81" s="8" t="s">
        <v>47</v>
      </c>
      <c r="T81" s="8" t="s">
        <v>336</v>
      </c>
      <c r="U81" s="8" t="s">
        <v>361</v>
      </c>
      <c r="V81" s="8" t="s">
        <v>362</v>
      </c>
      <c r="W81" s="8" t="s">
        <v>51</v>
      </c>
      <c r="X81" s="11" t="s">
        <v>52</v>
      </c>
    </row>
    <row r="82" spans="1:24" ht="78.75" x14ac:dyDescent="0.25">
      <c r="A82" s="8" t="s">
        <v>363</v>
      </c>
      <c r="B82" s="8" t="s">
        <v>364</v>
      </c>
      <c r="C82" s="8" t="s">
        <v>365</v>
      </c>
      <c r="D82" s="8" t="s">
        <v>366</v>
      </c>
      <c r="E82" s="8" t="s">
        <v>39</v>
      </c>
      <c r="F82" s="8" t="s">
        <v>40</v>
      </c>
      <c r="G82" s="8" t="s">
        <v>358</v>
      </c>
      <c r="H82" s="8" t="s">
        <v>367</v>
      </c>
      <c r="I82" s="8" t="s">
        <v>368</v>
      </c>
      <c r="J82" s="9">
        <v>1292730</v>
      </c>
      <c r="K82" s="9">
        <v>1051000</v>
      </c>
      <c r="L82" s="9">
        <v>524449</v>
      </c>
      <c r="M82" s="9">
        <v>49.9</v>
      </c>
      <c r="N82" s="8" t="s">
        <v>44</v>
      </c>
      <c r="O82" s="8" t="s">
        <v>45</v>
      </c>
      <c r="P82" s="8" t="s">
        <v>57</v>
      </c>
      <c r="Q82" s="10">
        <v>42412</v>
      </c>
      <c r="R82" s="10">
        <v>43555</v>
      </c>
      <c r="S82" s="8" t="s">
        <v>58</v>
      </c>
      <c r="T82" s="8" t="s">
        <v>59</v>
      </c>
      <c r="U82" s="8" t="s">
        <v>369</v>
      </c>
      <c r="V82" s="8" t="s">
        <v>362</v>
      </c>
      <c r="W82" s="8" t="s">
        <v>51</v>
      </c>
      <c r="X82" s="11" t="s">
        <v>52</v>
      </c>
    </row>
    <row r="83" spans="1:24" ht="67.5" x14ac:dyDescent="0.25">
      <c r="A83" s="8" t="s">
        <v>370</v>
      </c>
      <c r="B83" s="8" t="s">
        <v>371</v>
      </c>
      <c r="C83" s="8" t="s">
        <v>372</v>
      </c>
      <c r="D83" s="8" t="s">
        <v>373</v>
      </c>
      <c r="E83" s="8" t="s">
        <v>39</v>
      </c>
      <c r="F83" s="8" t="s">
        <v>40</v>
      </c>
      <c r="G83" s="8" t="s">
        <v>358</v>
      </c>
      <c r="H83" s="8" t="s">
        <v>367</v>
      </c>
      <c r="I83" s="8" t="s">
        <v>368</v>
      </c>
      <c r="J83" s="9">
        <v>301860.11</v>
      </c>
      <c r="K83" s="9">
        <v>301860.11</v>
      </c>
      <c r="L83" s="9">
        <v>250000</v>
      </c>
      <c r="M83" s="9">
        <v>82.819820081560295</v>
      </c>
      <c r="N83" s="8" t="s">
        <v>44</v>
      </c>
      <c r="O83" s="8" t="s">
        <v>45</v>
      </c>
      <c r="P83" s="8" t="s">
        <v>57</v>
      </c>
      <c r="Q83" s="10">
        <v>44075</v>
      </c>
      <c r="R83" s="10">
        <v>44377</v>
      </c>
      <c r="S83" s="8" t="s">
        <v>374</v>
      </c>
      <c r="T83" s="8" t="s">
        <v>375</v>
      </c>
      <c r="U83" s="8" t="s">
        <v>376</v>
      </c>
      <c r="V83" s="8" t="s">
        <v>362</v>
      </c>
      <c r="W83" s="8" t="s">
        <v>51</v>
      </c>
      <c r="X83" s="11" t="s">
        <v>52</v>
      </c>
    </row>
    <row r="84" spans="1:24" ht="67.5" x14ac:dyDescent="0.25">
      <c r="A84" s="8" t="s">
        <v>377</v>
      </c>
      <c r="B84" s="8" t="s">
        <v>378</v>
      </c>
      <c r="C84" s="8" t="s">
        <v>379</v>
      </c>
      <c r="D84" s="8" t="s">
        <v>380</v>
      </c>
      <c r="E84" s="8" t="s">
        <v>39</v>
      </c>
      <c r="F84" s="8" t="s">
        <v>40</v>
      </c>
      <c r="G84" s="8" t="s">
        <v>358</v>
      </c>
      <c r="H84" s="8" t="s">
        <v>367</v>
      </c>
      <c r="I84" s="8" t="s">
        <v>368</v>
      </c>
      <c r="J84" s="9">
        <v>2460000</v>
      </c>
      <c r="K84" s="9">
        <v>2000000</v>
      </c>
      <c r="L84" s="9">
        <v>799800</v>
      </c>
      <c r="M84" s="9">
        <v>39.99</v>
      </c>
      <c r="N84" s="8" t="s">
        <v>44</v>
      </c>
      <c r="O84" s="8" t="s">
        <v>45</v>
      </c>
      <c r="P84" s="8" t="s">
        <v>57</v>
      </c>
      <c r="Q84" s="10">
        <v>42795</v>
      </c>
      <c r="R84" s="10">
        <v>43190</v>
      </c>
      <c r="S84" s="8" t="s">
        <v>58</v>
      </c>
      <c r="T84" s="8" t="s">
        <v>375</v>
      </c>
      <c r="U84" s="8" t="s">
        <v>369</v>
      </c>
      <c r="V84" s="8" t="s">
        <v>362</v>
      </c>
      <c r="W84" s="8" t="s">
        <v>51</v>
      </c>
      <c r="X84" s="11" t="s">
        <v>52</v>
      </c>
    </row>
    <row r="85" spans="1:24" ht="78.75" x14ac:dyDescent="0.25">
      <c r="A85" s="8" t="s">
        <v>381</v>
      </c>
      <c r="B85" s="8" t="s">
        <v>382</v>
      </c>
      <c r="C85" s="8" t="s">
        <v>383</v>
      </c>
      <c r="D85" s="8" t="s">
        <v>384</v>
      </c>
      <c r="E85" s="8" t="s">
        <v>39</v>
      </c>
      <c r="F85" s="8" t="s">
        <v>40</v>
      </c>
      <c r="G85" s="8" t="s">
        <v>358</v>
      </c>
      <c r="H85" s="8" t="s">
        <v>367</v>
      </c>
      <c r="I85" s="8" t="s">
        <v>368</v>
      </c>
      <c r="J85" s="9">
        <v>274772.71999999997</v>
      </c>
      <c r="K85" s="9">
        <v>274772.71999999997</v>
      </c>
      <c r="L85" s="9">
        <v>240617.41</v>
      </c>
      <c r="M85" s="9">
        <v>87.569613897624194</v>
      </c>
      <c r="N85" s="8" t="s">
        <v>44</v>
      </c>
      <c r="O85" s="8" t="s">
        <v>45</v>
      </c>
      <c r="P85" s="8" t="s">
        <v>65</v>
      </c>
      <c r="Q85" s="10">
        <v>44013</v>
      </c>
      <c r="R85" s="10">
        <v>44377</v>
      </c>
      <c r="S85" s="8" t="s">
        <v>374</v>
      </c>
      <c r="T85" s="8" t="s">
        <v>375</v>
      </c>
      <c r="U85" s="8" t="s">
        <v>376</v>
      </c>
      <c r="V85" s="8" t="s">
        <v>362</v>
      </c>
      <c r="W85" s="8" t="s">
        <v>51</v>
      </c>
      <c r="X85" s="11" t="s">
        <v>52</v>
      </c>
    </row>
    <row r="86" spans="1:24" ht="90" x14ac:dyDescent="0.25">
      <c r="A86" s="8" t="s">
        <v>385</v>
      </c>
      <c r="B86" s="8" t="s">
        <v>386</v>
      </c>
      <c r="C86" s="8" t="s">
        <v>387</v>
      </c>
      <c r="D86" s="8" t="s">
        <v>388</v>
      </c>
      <c r="E86" s="8" t="s">
        <v>39</v>
      </c>
      <c r="F86" s="8" t="s">
        <v>40</v>
      </c>
      <c r="G86" s="8" t="s">
        <v>358</v>
      </c>
      <c r="H86" s="8" t="s">
        <v>367</v>
      </c>
      <c r="I86" s="8" t="s">
        <v>368</v>
      </c>
      <c r="J86" s="9">
        <v>1991434</v>
      </c>
      <c r="K86" s="9">
        <v>1990834</v>
      </c>
      <c r="L86" s="9">
        <v>840220</v>
      </c>
      <c r="M86" s="9">
        <v>42.204422870013303</v>
      </c>
      <c r="N86" s="8" t="s">
        <v>44</v>
      </c>
      <c r="O86" s="8" t="s">
        <v>45</v>
      </c>
      <c r="P86" s="8" t="s">
        <v>57</v>
      </c>
      <c r="Q86" s="10">
        <v>42804</v>
      </c>
      <c r="R86" s="10">
        <v>43281</v>
      </c>
      <c r="S86" s="8" t="s">
        <v>58</v>
      </c>
      <c r="T86" s="8" t="s">
        <v>66</v>
      </c>
      <c r="U86" s="8" t="s">
        <v>376</v>
      </c>
      <c r="V86" s="8" t="s">
        <v>362</v>
      </c>
      <c r="W86" s="8" t="s">
        <v>51</v>
      </c>
      <c r="X86" s="11" t="s">
        <v>52</v>
      </c>
    </row>
    <row r="87" spans="1:24" ht="67.5" x14ac:dyDescent="0.25">
      <c r="A87" s="8" t="s">
        <v>389</v>
      </c>
      <c r="B87" s="8" t="s">
        <v>390</v>
      </c>
      <c r="C87" s="8" t="s">
        <v>391</v>
      </c>
      <c r="D87" s="8" t="s">
        <v>392</v>
      </c>
      <c r="E87" s="8" t="s">
        <v>39</v>
      </c>
      <c r="F87" s="8" t="s">
        <v>40</v>
      </c>
      <c r="G87" s="8" t="s">
        <v>358</v>
      </c>
      <c r="H87" s="8" t="s">
        <v>367</v>
      </c>
      <c r="I87" s="8" t="s">
        <v>368</v>
      </c>
      <c r="J87" s="9">
        <v>143043.48000000001</v>
      </c>
      <c r="K87" s="9">
        <v>143043.48000000001</v>
      </c>
      <c r="L87" s="9">
        <v>126579.55</v>
      </c>
      <c r="M87" s="9">
        <v>88.490261842063703</v>
      </c>
      <c r="N87" s="8" t="s">
        <v>44</v>
      </c>
      <c r="O87" s="8" t="s">
        <v>45</v>
      </c>
      <c r="P87" s="8" t="s">
        <v>65</v>
      </c>
      <c r="Q87" s="10">
        <v>44013</v>
      </c>
      <c r="R87" s="10">
        <v>44469</v>
      </c>
      <c r="S87" s="8" t="s">
        <v>374</v>
      </c>
      <c r="T87" s="8" t="s">
        <v>375</v>
      </c>
      <c r="U87" s="8" t="s">
        <v>376</v>
      </c>
      <c r="V87" s="8" t="s">
        <v>362</v>
      </c>
      <c r="W87" s="8" t="s">
        <v>51</v>
      </c>
      <c r="X87" s="11" t="s">
        <v>52</v>
      </c>
    </row>
    <row r="88" spans="1:24" ht="67.5" x14ac:dyDescent="0.25">
      <c r="A88" s="8" t="s">
        <v>393</v>
      </c>
      <c r="B88" s="8" t="s">
        <v>394</v>
      </c>
      <c r="C88" s="8" t="s">
        <v>395</v>
      </c>
      <c r="D88" s="8" t="s">
        <v>396</v>
      </c>
      <c r="E88" s="8" t="s">
        <v>39</v>
      </c>
      <c r="F88" s="8" t="s">
        <v>40</v>
      </c>
      <c r="G88" s="8" t="s">
        <v>358</v>
      </c>
      <c r="H88" s="8" t="s">
        <v>367</v>
      </c>
      <c r="I88" s="8" t="s">
        <v>368</v>
      </c>
      <c r="J88" s="9">
        <v>2000000</v>
      </c>
      <c r="K88" s="9">
        <v>2000000</v>
      </c>
      <c r="L88" s="9">
        <v>998000</v>
      </c>
      <c r="M88" s="9">
        <v>49.9</v>
      </c>
      <c r="N88" s="8" t="s">
        <v>44</v>
      </c>
      <c r="O88" s="8" t="s">
        <v>45</v>
      </c>
      <c r="P88" s="8" t="s">
        <v>145</v>
      </c>
      <c r="Q88" s="10">
        <v>42810</v>
      </c>
      <c r="R88" s="10">
        <v>44196</v>
      </c>
      <c r="S88" s="8" t="s">
        <v>58</v>
      </c>
      <c r="T88" s="8" t="s">
        <v>59</v>
      </c>
      <c r="U88" s="8" t="s">
        <v>369</v>
      </c>
      <c r="V88" s="8" t="s">
        <v>362</v>
      </c>
      <c r="W88" s="8" t="s">
        <v>51</v>
      </c>
      <c r="X88" s="11" t="s">
        <v>52</v>
      </c>
    </row>
    <row r="89" spans="1:24" ht="67.5" x14ac:dyDescent="0.25">
      <c r="A89" s="8" t="s">
        <v>397</v>
      </c>
      <c r="B89" s="8" t="s">
        <v>398</v>
      </c>
      <c r="C89" s="8" t="s">
        <v>399</v>
      </c>
      <c r="D89" s="8" t="s">
        <v>400</v>
      </c>
      <c r="E89" s="8" t="s">
        <v>39</v>
      </c>
      <c r="F89" s="8" t="s">
        <v>40</v>
      </c>
      <c r="G89" s="8" t="s">
        <v>358</v>
      </c>
      <c r="H89" s="8" t="s">
        <v>367</v>
      </c>
      <c r="I89" s="8" t="s">
        <v>368</v>
      </c>
      <c r="J89" s="9">
        <v>107158.13</v>
      </c>
      <c r="K89" s="9">
        <v>107158.13</v>
      </c>
      <c r="L89" s="9">
        <v>91083</v>
      </c>
      <c r="M89" s="9">
        <v>84.998683720964493</v>
      </c>
      <c r="N89" s="8" t="s">
        <v>44</v>
      </c>
      <c r="O89" s="8" t="s">
        <v>45</v>
      </c>
      <c r="P89" s="8" t="s">
        <v>57</v>
      </c>
      <c r="Q89" s="10">
        <v>43991</v>
      </c>
      <c r="R89" s="10">
        <v>44469</v>
      </c>
      <c r="S89" s="8" t="s">
        <v>374</v>
      </c>
      <c r="T89" s="8" t="s">
        <v>375</v>
      </c>
      <c r="U89" s="8" t="s">
        <v>376</v>
      </c>
      <c r="V89" s="8" t="s">
        <v>362</v>
      </c>
      <c r="W89" s="8" t="s">
        <v>51</v>
      </c>
      <c r="X89" s="11" t="s">
        <v>52</v>
      </c>
    </row>
    <row r="90" spans="1:24" ht="67.5" x14ac:dyDescent="0.25">
      <c r="A90" s="8" t="s">
        <v>401</v>
      </c>
      <c r="B90" s="8" t="s">
        <v>402</v>
      </c>
      <c r="C90" s="8" t="s">
        <v>403</v>
      </c>
      <c r="D90" s="8" t="s">
        <v>404</v>
      </c>
      <c r="E90" s="8" t="s">
        <v>39</v>
      </c>
      <c r="F90" s="8" t="s">
        <v>40</v>
      </c>
      <c r="G90" s="8" t="s">
        <v>358</v>
      </c>
      <c r="H90" s="8" t="s">
        <v>367</v>
      </c>
      <c r="I90" s="8" t="s">
        <v>368</v>
      </c>
      <c r="J90" s="9">
        <v>1267392</v>
      </c>
      <c r="K90" s="9">
        <v>1030000</v>
      </c>
      <c r="L90" s="9">
        <v>504700</v>
      </c>
      <c r="M90" s="9">
        <v>49</v>
      </c>
      <c r="N90" s="8" t="s">
        <v>44</v>
      </c>
      <c r="O90" s="8" t="s">
        <v>45</v>
      </c>
      <c r="P90" s="8" t="s">
        <v>57</v>
      </c>
      <c r="Q90" s="10">
        <v>42824</v>
      </c>
      <c r="R90" s="10">
        <v>43130</v>
      </c>
      <c r="S90" s="8" t="s">
        <v>58</v>
      </c>
      <c r="T90" s="8" t="s">
        <v>375</v>
      </c>
      <c r="U90" s="8" t="s">
        <v>369</v>
      </c>
      <c r="V90" s="8" t="s">
        <v>362</v>
      </c>
      <c r="W90" s="8" t="s">
        <v>51</v>
      </c>
      <c r="X90" s="11" t="s">
        <v>52</v>
      </c>
    </row>
    <row r="91" spans="1:24" ht="78.75" x14ac:dyDescent="0.25">
      <c r="A91" s="8" t="s">
        <v>405</v>
      </c>
      <c r="B91" s="8" t="s">
        <v>406</v>
      </c>
      <c r="C91" s="8" t="s">
        <v>407</v>
      </c>
      <c r="D91" s="8" t="s">
        <v>408</v>
      </c>
      <c r="E91" s="8" t="s">
        <v>39</v>
      </c>
      <c r="F91" s="8" t="s">
        <v>40</v>
      </c>
      <c r="G91" s="8" t="s">
        <v>358</v>
      </c>
      <c r="H91" s="8" t="s">
        <v>367</v>
      </c>
      <c r="I91" s="8" t="s">
        <v>368</v>
      </c>
      <c r="J91" s="9">
        <v>293789</v>
      </c>
      <c r="K91" s="9">
        <v>293789</v>
      </c>
      <c r="L91" s="9">
        <v>249000</v>
      </c>
      <c r="M91" s="9">
        <v>84.754704907263402</v>
      </c>
      <c r="N91" s="8" t="s">
        <v>44</v>
      </c>
      <c r="O91" s="8" t="s">
        <v>45</v>
      </c>
      <c r="P91" s="8" t="s">
        <v>57</v>
      </c>
      <c r="Q91" s="10">
        <v>43922</v>
      </c>
      <c r="R91" s="10">
        <v>44805</v>
      </c>
      <c r="S91" s="8" t="s">
        <v>374</v>
      </c>
      <c r="T91" s="8" t="s">
        <v>375</v>
      </c>
      <c r="U91" s="8" t="s">
        <v>376</v>
      </c>
      <c r="V91" s="8" t="s">
        <v>362</v>
      </c>
      <c r="W91" s="8" t="s">
        <v>51</v>
      </c>
      <c r="X91" s="11" t="s">
        <v>52</v>
      </c>
    </row>
    <row r="92" spans="1:24" ht="90" x14ac:dyDescent="0.25">
      <c r="A92" s="8" t="s">
        <v>409</v>
      </c>
      <c r="B92" s="8" t="s">
        <v>410</v>
      </c>
      <c r="C92" s="8" t="s">
        <v>411</v>
      </c>
      <c r="D92" s="8" t="s">
        <v>412</v>
      </c>
      <c r="E92" s="8" t="s">
        <v>39</v>
      </c>
      <c r="F92" s="8" t="s">
        <v>40</v>
      </c>
      <c r="G92" s="8" t="s">
        <v>358</v>
      </c>
      <c r="H92" s="8" t="s">
        <v>367</v>
      </c>
      <c r="I92" s="8" t="s">
        <v>368</v>
      </c>
      <c r="J92" s="9">
        <v>774900</v>
      </c>
      <c r="K92" s="9">
        <v>623000</v>
      </c>
      <c r="L92" s="9">
        <v>310900</v>
      </c>
      <c r="M92" s="9">
        <v>49.903691813804201</v>
      </c>
      <c r="N92" s="8" t="s">
        <v>44</v>
      </c>
      <c r="O92" s="8" t="s">
        <v>45</v>
      </c>
      <c r="P92" s="8" t="s">
        <v>65</v>
      </c>
      <c r="Q92" s="10">
        <v>42461</v>
      </c>
      <c r="R92" s="10">
        <v>43465</v>
      </c>
      <c r="S92" s="8" t="s">
        <v>58</v>
      </c>
      <c r="T92" s="8" t="s">
        <v>84</v>
      </c>
      <c r="U92" s="8" t="s">
        <v>376</v>
      </c>
      <c r="V92" s="8" t="s">
        <v>362</v>
      </c>
      <c r="W92" s="8" t="s">
        <v>51</v>
      </c>
      <c r="X92" s="11" t="s">
        <v>52</v>
      </c>
    </row>
    <row r="93" spans="1:24" ht="90" x14ac:dyDescent="0.25">
      <c r="A93" s="8" t="s">
        <v>413</v>
      </c>
      <c r="B93" s="8" t="s">
        <v>414</v>
      </c>
      <c r="C93" s="8" t="s">
        <v>415</v>
      </c>
      <c r="D93" s="8" t="s">
        <v>416</v>
      </c>
      <c r="E93" s="8" t="s">
        <v>39</v>
      </c>
      <c r="F93" s="8" t="s">
        <v>40</v>
      </c>
      <c r="G93" s="8" t="s">
        <v>358</v>
      </c>
      <c r="H93" s="8" t="s">
        <v>367</v>
      </c>
      <c r="I93" s="8" t="s">
        <v>368</v>
      </c>
      <c r="J93" s="9">
        <v>210700</v>
      </c>
      <c r="K93" s="9">
        <v>210700</v>
      </c>
      <c r="L93" s="9">
        <v>169529.22</v>
      </c>
      <c r="M93" s="9">
        <v>80.459999999999994</v>
      </c>
      <c r="N93" s="8" t="s">
        <v>44</v>
      </c>
      <c r="O93" s="8" t="s">
        <v>45</v>
      </c>
      <c r="P93" s="8" t="s">
        <v>65</v>
      </c>
      <c r="Q93" s="10">
        <v>44020</v>
      </c>
      <c r="R93" s="10">
        <v>44377</v>
      </c>
      <c r="S93" s="8" t="s">
        <v>374</v>
      </c>
      <c r="T93" s="8" t="s">
        <v>343</v>
      </c>
      <c r="U93" s="8" t="s">
        <v>376</v>
      </c>
      <c r="V93" s="8" t="s">
        <v>362</v>
      </c>
      <c r="W93" s="8" t="s">
        <v>51</v>
      </c>
      <c r="X93" s="11" t="s">
        <v>52</v>
      </c>
    </row>
    <row r="94" spans="1:24" ht="78.75" x14ac:dyDescent="0.25">
      <c r="A94" s="8" t="s">
        <v>417</v>
      </c>
      <c r="B94" s="8" t="s">
        <v>418</v>
      </c>
      <c r="C94" s="8" t="s">
        <v>419</v>
      </c>
      <c r="D94" s="8" t="s">
        <v>420</v>
      </c>
      <c r="E94" s="8" t="s">
        <v>39</v>
      </c>
      <c r="F94" s="8" t="s">
        <v>40</v>
      </c>
      <c r="G94" s="8" t="s">
        <v>358</v>
      </c>
      <c r="H94" s="8" t="s">
        <v>367</v>
      </c>
      <c r="I94" s="8" t="s">
        <v>368</v>
      </c>
      <c r="J94" s="9">
        <v>115276</v>
      </c>
      <c r="K94" s="9">
        <v>115276</v>
      </c>
      <c r="L94" s="9">
        <v>97976</v>
      </c>
      <c r="M94" s="9">
        <v>84.992539643984898</v>
      </c>
      <c r="N94" s="8" t="s">
        <v>44</v>
      </c>
      <c r="O94" s="8" t="s">
        <v>45</v>
      </c>
      <c r="P94" s="8" t="s">
        <v>57</v>
      </c>
      <c r="Q94" s="10">
        <v>43922</v>
      </c>
      <c r="R94" s="10">
        <v>44373</v>
      </c>
      <c r="S94" s="8" t="s">
        <v>374</v>
      </c>
      <c r="T94" s="8" t="s">
        <v>375</v>
      </c>
      <c r="U94" s="8" t="s">
        <v>376</v>
      </c>
      <c r="V94" s="8" t="s">
        <v>362</v>
      </c>
      <c r="W94" s="8" t="s">
        <v>51</v>
      </c>
      <c r="X94" s="11" t="s">
        <v>52</v>
      </c>
    </row>
    <row r="95" spans="1:24" ht="101.25" x14ac:dyDescent="0.25">
      <c r="A95" s="8" t="s">
        <v>421</v>
      </c>
      <c r="B95" s="8" t="s">
        <v>422</v>
      </c>
      <c r="C95" s="8" t="s">
        <v>423</v>
      </c>
      <c r="D95" s="8" t="s">
        <v>424</v>
      </c>
      <c r="E95" s="8" t="s">
        <v>39</v>
      </c>
      <c r="F95" s="8" t="s">
        <v>40</v>
      </c>
      <c r="G95" s="8" t="s">
        <v>358</v>
      </c>
      <c r="H95" s="8" t="s">
        <v>367</v>
      </c>
      <c r="I95" s="8" t="s">
        <v>368</v>
      </c>
      <c r="J95" s="9">
        <v>2374280.64</v>
      </c>
      <c r="K95" s="9">
        <v>1809052.96</v>
      </c>
      <c r="L95" s="9">
        <v>904345.56</v>
      </c>
      <c r="M95" s="9">
        <v>49.989999187198997</v>
      </c>
      <c r="N95" s="8" t="s">
        <v>44</v>
      </c>
      <c r="O95" s="8" t="s">
        <v>45</v>
      </c>
      <c r="P95" s="8" t="s">
        <v>57</v>
      </c>
      <c r="Q95" s="10">
        <v>42440</v>
      </c>
      <c r="R95" s="10">
        <v>43008</v>
      </c>
      <c r="S95" s="8" t="s">
        <v>58</v>
      </c>
      <c r="T95" s="8" t="s">
        <v>84</v>
      </c>
      <c r="U95" s="8" t="s">
        <v>376</v>
      </c>
      <c r="V95" s="8" t="s">
        <v>362</v>
      </c>
      <c r="W95" s="8" t="s">
        <v>51</v>
      </c>
      <c r="X95" s="11" t="s">
        <v>52</v>
      </c>
    </row>
    <row r="96" spans="1:24" ht="67.5" x14ac:dyDescent="0.25">
      <c r="A96" s="8" t="s">
        <v>425</v>
      </c>
      <c r="B96" s="8" t="s">
        <v>426</v>
      </c>
      <c r="C96" s="8" t="s">
        <v>427</v>
      </c>
      <c r="D96" s="8" t="s">
        <v>428</v>
      </c>
      <c r="E96" s="8" t="s">
        <v>39</v>
      </c>
      <c r="F96" s="8" t="s">
        <v>40</v>
      </c>
      <c r="G96" s="8" t="s">
        <v>358</v>
      </c>
      <c r="H96" s="8" t="s">
        <v>367</v>
      </c>
      <c r="I96" s="8" t="s">
        <v>368</v>
      </c>
      <c r="J96" s="9">
        <v>206030.33</v>
      </c>
      <c r="K96" s="9">
        <v>206030.33</v>
      </c>
      <c r="L96" s="9">
        <v>178656.08</v>
      </c>
      <c r="M96" s="9">
        <v>86.713485339755593</v>
      </c>
      <c r="N96" s="8" t="s">
        <v>44</v>
      </c>
      <c r="O96" s="8" t="s">
        <v>45</v>
      </c>
      <c r="P96" s="8" t="s">
        <v>65</v>
      </c>
      <c r="Q96" s="10">
        <v>44013</v>
      </c>
      <c r="R96" s="10">
        <v>44348</v>
      </c>
      <c r="S96" s="8" t="s">
        <v>374</v>
      </c>
      <c r="T96" s="8" t="s">
        <v>375</v>
      </c>
      <c r="U96" s="8" t="s">
        <v>376</v>
      </c>
      <c r="V96" s="8" t="s">
        <v>362</v>
      </c>
      <c r="W96" s="8" t="s">
        <v>51</v>
      </c>
      <c r="X96" s="11" t="s">
        <v>52</v>
      </c>
    </row>
    <row r="97" spans="1:24" ht="67.5" x14ac:dyDescent="0.25">
      <c r="A97" s="8" t="s">
        <v>429</v>
      </c>
      <c r="B97" s="8" t="s">
        <v>430</v>
      </c>
      <c r="C97" s="8" t="s">
        <v>431</v>
      </c>
      <c r="D97" s="8" t="s">
        <v>432</v>
      </c>
      <c r="E97" s="8" t="s">
        <v>39</v>
      </c>
      <c r="F97" s="8" t="s">
        <v>40</v>
      </c>
      <c r="G97" s="8" t="s">
        <v>358</v>
      </c>
      <c r="H97" s="8" t="s">
        <v>367</v>
      </c>
      <c r="I97" s="8" t="s">
        <v>368</v>
      </c>
      <c r="J97" s="9">
        <v>2460000</v>
      </c>
      <c r="K97" s="9">
        <v>2000000</v>
      </c>
      <c r="L97" s="9">
        <v>848522.41</v>
      </c>
      <c r="M97" s="9">
        <v>42.426120500000003</v>
      </c>
      <c r="N97" s="8" t="s">
        <v>44</v>
      </c>
      <c r="O97" s="8" t="s">
        <v>45</v>
      </c>
      <c r="P97" s="8" t="s">
        <v>145</v>
      </c>
      <c r="Q97" s="10">
        <v>42802</v>
      </c>
      <c r="R97" s="10">
        <v>44012</v>
      </c>
      <c r="S97" s="8" t="s">
        <v>58</v>
      </c>
      <c r="T97" s="8" t="s">
        <v>59</v>
      </c>
      <c r="U97" s="8" t="s">
        <v>369</v>
      </c>
      <c r="V97" s="8" t="s">
        <v>362</v>
      </c>
      <c r="W97" s="8" t="s">
        <v>51</v>
      </c>
      <c r="X97" s="11" t="s">
        <v>52</v>
      </c>
    </row>
    <row r="98" spans="1:24" ht="78.75" x14ac:dyDescent="0.25">
      <c r="A98" s="8" t="s">
        <v>433</v>
      </c>
      <c r="B98" s="8" t="s">
        <v>434</v>
      </c>
      <c r="C98" s="8" t="s">
        <v>435</v>
      </c>
      <c r="D98" s="8" t="s">
        <v>436</v>
      </c>
      <c r="E98" s="8" t="s">
        <v>39</v>
      </c>
      <c r="F98" s="8" t="s">
        <v>40</v>
      </c>
      <c r="G98" s="8" t="s">
        <v>358</v>
      </c>
      <c r="H98" s="8" t="s">
        <v>367</v>
      </c>
      <c r="I98" s="8" t="s">
        <v>368</v>
      </c>
      <c r="J98" s="9">
        <v>28448.21</v>
      </c>
      <c r="K98" s="9">
        <v>28448.21</v>
      </c>
      <c r="L98" s="9">
        <v>25461.15</v>
      </c>
      <c r="M98" s="9">
        <v>89.500007206077299</v>
      </c>
      <c r="N98" s="8" t="s">
        <v>44</v>
      </c>
      <c r="O98" s="8" t="s">
        <v>45</v>
      </c>
      <c r="P98" s="8" t="s">
        <v>65</v>
      </c>
      <c r="Q98" s="10">
        <v>43922</v>
      </c>
      <c r="R98" s="10">
        <v>44256</v>
      </c>
      <c r="S98" s="8" t="s">
        <v>374</v>
      </c>
      <c r="T98" s="8" t="s">
        <v>375</v>
      </c>
      <c r="U98" s="8" t="s">
        <v>376</v>
      </c>
      <c r="V98" s="8" t="s">
        <v>362</v>
      </c>
      <c r="W98" s="8" t="s">
        <v>51</v>
      </c>
      <c r="X98" s="11" t="s">
        <v>52</v>
      </c>
    </row>
    <row r="99" spans="1:24" ht="67.5" x14ac:dyDescent="0.25">
      <c r="A99" s="8" t="s">
        <v>437</v>
      </c>
      <c r="B99" s="8" t="s">
        <v>438</v>
      </c>
      <c r="C99" s="8" t="s">
        <v>439</v>
      </c>
      <c r="D99" s="8" t="s">
        <v>440</v>
      </c>
      <c r="E99" s="8" t="s">
        <v>39</v>
      </c>
      <c r="F99" s="8" t="s">
        <v>40</v>
      </c>
      <c r="G99" s="8" t="s">
        <v>358</v>
      </c>
      <c r="H99" s="8" t="s">
        <v>367</v>
      </c>
      <c r="I99" s="8" t="s">
        <v>368</v>
      </c>
      <c r="J99" s="9">
        <v>503644.05</v>
      </c>
      <c r="K99" s="9">
        <v>503644.05</v>
      </c>
      <c r="L99" s="9">
        <v>249994.69</v>
      </c>
      <c r="M99" s="9">
        <v>49.637177288205798</v>
      </c>
      <c r="N99" s="8" t="s">
        <v>44</v>
      </c>
      <c r="O99" s="8" t="s">
        <v>45</v>
      </c>
      <c r="P99" s="8" t="s">
        <v>57</v>
      </c>
      <c r="Q99" s="10">
        <v>44105</v>
      </c>
      <c r="R99" s="10">
        <v>44561</v>
      </c>
      <c r="S99" s="8" t="s">
        <v>374</v>
      </c>
      <c r="T99" s="8" t="s">
        <v>375</v>
      </c>
      <c r="U99" s="8" t="s">
        <v>376</v>
      </c>
      <c r="V99" s="8" t="s">
        <v>362</v>
      </c>
      <c r="W99" s="8" t="s">
        <v>51</v>
      </c>
      <c r="X99" s="11" t="s">
        <v>52</v>
      </c>
    </row>
    <row r="100" spans="1:24" ht="90" x14ac:dyDescent="0.25">
      <c r="A100" s="8" t="s">
        <v>441</v>
      </c>
      <c r="B100" s="8" t="s">
        <v>442</v>
      </c>
      <c r="C100" s="8" t="s">
        <v>443</v>
      </c>
      <c r="D100" s="8" t="s">
        <v>444</v>
      </c>
      <c r="E100" s="8" t="s">
        <v>39</v>
      </c>
      <c r="F100" s="8" t="s">
        <v>40</v>
      </c>
      <c r="G100" s="8" t="s">
        <v>358</v>
      </c>
      <c r="H100" s="8" t="s">
        <v>367</v>
      </c>
      <c r="I100" s="8" t="s">
        <v>368</v>
      </c>
      <c r="J100" s="9">
        <v>1731518</v>
      </c>
      <c r="K100" s="9">
        <v>1731518</v>
      </c>
      <c r="L100" s="9">
        <v>761867.92</v>
      </c>
      <c r="M100" s="9">
        <v>44</v>
      </c>
      <c r="N100" s="8" t="s">
        <v>44</v>
      </c>
      <c r="O100" s="8" t="s">
        <v>45</v>
      </c>
      <c r="P100" s="8" t="s">
        <v>65</v>
      </c>
      <c r="Q100" s="10">
        <v>43073</v>
      </c>
      <c r="R100" s="10">
        <v>43861</v>
      </c>
      <c r="S100" s="8" t="s">
        <v>58</v>
      </c>
      <c r="T100" s="8" t="s">
        <v>89</v>
      </c>
      <c r="U100" s="8" t="s">
        <v>376</v>
      </c>
      <c r="V100" s="8" t="s">
        <v>362</v>
      </c>
      <c r="W100" s="8" t="s">
        <v>51</v>
      </c>
      <c r="X100" s="11" t="s">
        <v>52</v>
      </c>
    </row>
    <row r="101" spans="1:24" ht="90" x14ac:dyDescent="0.25">
      <c r="A101" s="8" t="s">
        <v>445</v>
      </c>
      <c r="B101" s="8" t="s">
        <v>446</v>
      </c>
      <c r="C101" s="8" t="s">
        <v>447</v>
      </c>
      <c r="D101" s="8" t="s">
        <v>448</v>
      </c>
      <c r="E101" s="8" t="s">
        <v>39</v>
      </c>
      <c r="F101" s="8" t="s">
        <v>40</v>
      </c>
      <c r="G101" s="8" t="s">
        <v>358</v>
      </c>
      <c r="H101" s="8" t="s">
        <v>367</v>
      </c>
      <c r="I101" s="8" t="s">
        <v>368</v>
      </c>
      <c r="J101" s="9">
        <v>250000</v>
      </c>
      <c r="K101" s="9">
        <v>250000</v>
      </c>
      <c r="L101" s="9">
        <v>212500</v>
      </c>
      <c r="M101" s="9">
        <v>85</v>
      </c>
      <c r="N101" s="8" t="s">
        <v>44</v>
      </c>
      <c r="O101" s="8" t="s">
        <v>45</v>
      </c>
      <c r="P101" s="8" t="s">
        <v>65</v>
      </c>
      <c r="Q101" s="10">
        <v>43922</v>
      </c>
      <c r="R101" s="10">
        <v>45291</v>
      </c>
      <c r="S101" s="8" t="s">
        <v>374</v>
      </c>
      <c r="T101" s="8" t="s">
        <v>375</v>
      </c>
      <c r="U101" s="8" t="s">
        <v>376</v>
      </c>
      <c r="V101" s="8" t="s">
        <v>362</v>
      </c>
      <c r="W101" s="8" t="s">
        <v>51</v>
      </c>
      <c r="X101" s="11" t="s">
        <v>52</v>
      </c>
    </row>
    <row r="102" spans="1:24" ht="90" x14ac:dyDescent="0.25">
      <c r="A102" s="8" t="s">
        <v>449</v>
      </c>
      <c r="B102" s="8" t="s">
        <v>450</v>
      </c>
      <c r="C102" s="8" t="s">
        <v>451</v>
      </c>
      <c r="D102" s="8" t="s">
        <v>452</v>
      </c>
      <c r="E102" s="8" t="s">
        <v>39</v>
      </c>
      <c r="F102" s="8" t="s">
        <v>40</v>
      </c>
      <c r="G102" s="8" t="s">
        <v>358</v>
      </c>
      <c r="H102" s="8" t="s">
        <v>367</v>
      </c>
      <c r="I102" s="8" t="s">
        <v>368</v>
      </c>
      <c r="J102" s="9">
        <v>2337000</v>
      </c>
      <c r="K102" s="9">
        <v>1900000</v>
      </c>
      <c r="L102" s="9">
        <v>800000</v>
      </c>
      <c r="M102" s="9">
        <v>42.105263157894697</v>
      </c>
      <c r="N102" s="8" t="s">
        <v>44</v>
      </c>
      <c r="O102" s="8" t="s">
        <v>45</v>
      </c>
      <c r="P102" s="8" t="s">
        <v>65</v>
      </c>
      <c r="Q102" s="10">
        <v>42808</v>
      </c>
      <c r="R102" s="10">
        <v>44561</v>
      </c>
      <c r="S102" s="8" t="s">
        <v>58</v>
      </c>
      <c r="T102" s="8" t="s">
        <v>168</v>
      </c>
      <c r="U102" s="8" t="s">
        <v>369</v>
      </c>
      <c r="V102" s="8" t="s">
        <v>362</v>
      </c>
      <c r="W102" s="8" t="s">
        <v>51</v>
      </c>
      <c r="X102" s="11" t="s">
        <v>52</v>
      </c>
    </row>
    <row r="103" spans="1:24" ht="90" x14ac:dyDescent="0.25">
      <c r="A103" s="8" t="s">
        <v>453</v>
      </c>
      <c r="B103" s="8" t="s">
        <v>454</v>
      </c>
      <c r="C103" s="8" t="s">
        <v>455</v>
      </c>
      <c r="D103" s="8" t="s">
        <v>456</v>
      </c>
      <c r="E103" s="8" t="s">
        <v>39</v>
      </c>
      <c r="F103" s="8" t="s">
        <v>40</v>
      </c>
      <c r="G103" s="8" t="s">
        <v>358</v>
      </c>
      <c r="H103" s="8" t="s">
        <v>367</v>
      </c>
      <c r="I103" s="8" t="s">
        <v>368</v>
      </c>
      <c r="J103" s="9">
        <v>2213524</v>
      </c>
      <c r="K103" s="9">
        <v>1798800</v>
      </c>
      <c r="L103" s="9">
        <v>701532</v>
      </c>
      <c r="M103" s="9">
        <v>39</v>
      </c>
      <c r="N103" s="8" t="s">
        <v>44</v>
      </c>
      <c r="O103" s="8" t="s">
        <v>45</v>
      </c>
      <c r="P103" s="8" t="s">
        <v>57</v>
      </c>
      <c r="Q103" s="10">
        <v>42810</v>
      </c>
      <c r="R103" s="10">
        <v>44256</v>
      </c>
      <c r="S103" s="8" t="s">
        <v>58</v>
      </c>
      <c r="T103" s="8" t="s">
        <v>59</v>
      </c>
      <c r="U103" s="8" t="s">
        <v>369</v>
      </c>
      <c r="V103" s="8" t="s">
        <v>362</v>
      </c>
      <c r="W103" s="8" t="s">
        <v>51</v>
      </c>
      <c r="X103" s="11" t="s">
        <v>52</v>
      </c>
    </row>
    <row r="104" spans="1:24" ht="78.75" x14ac:dyDescent="0.25">
      <c r="A104" s="8" t="s">
        <v>457</v>
      </c>
      <c r="B104" s="8" t="s">
        <v>458</v>
      </c>
      <c r="C104" s="8" t="s">
        <v>459</v>
      </c>
      <c r="D104" s="8" t="s">
        <v>460</v>
      </c>
      <c r="E104" s="8" t="s">
        <v>39</v>
      </c>
      <c r="F104" s="8" t="s">
        <v>40</v>
      </c>
      <c r="G104" s="8" t="s">
        <v>358</v>
      </c>
      <c r="H104" s="8" t="s">
        <v>367</v>
      </c>
      <c r="I104" s="8" t="s">
        <v>368</v>
      </c>
      <c r="J104" s="9">
        <v>161979.22</v>
      </c>
      <c r="K104" s="9">
        <v>161979.22</v>
      </c>
      <c r="L104" s="9">
        <v>141212.64000000001</v>
      </c>
      <c r="M104" s="9">
        <v>87.179478947978595</v>
      </c>
      <c r="N104" s="8" t="s">
        <v>44</v>
      </c>
      <c r="O104" s="8" t="s">
        <v>45</v>
      </c>
      <c r="P104" s="8" t="s">
        <v>65</v>
      </c>
      <c r="Q104" s="10">
        <v>44006</v>
      </c>
      <c r="R104" s="10">
        <v>44444</v>
      </c>
      <c r="S104" s="8" t="s">
        <v>374</v>
      </c>
      <c r="T104" s="8" t="s">
        <v>375</v>
      </c>
      <c r="U104" s="8" t="s">
        <v>376</v>
      </c>
      <c r="V104" s="8" t="s">
        <v>362</v>
      </c>
      <c r="W104" s="8" t="s">
        <v>51</v>
      </c>
      <c r="X104" s="11" t="s">
        <v>52</v>
      </c>
    </row>
    <row r="105" spans="1:24" ht="78.75" x14ac:dyDescent="0.25">
      <c r="A105" s="8" t="s">
        <v>461</v>
      </c>
      <c r="B105" s="8" t="s">
        <v>462</v>
      </c>
      <c r="C105" s="8" t="s">
        <v>463</v>
      </c>
      <c r="D105" s="8" t="s">
        <v>464</v>
      </c>
      <c r="E105" s="8" t="s">
        <v>39</v>
      </c>
      <c r="F105" s="8" t="s">
        <v>40</v>
      </c>
      <c r="G105" s="8" t="s">
        <v>358</v>
      </c>
      <c r="H105" s="8" t="s">
        <v>367</v>
      </c>
      <c r="I105" s="8" t="s">
        <v>368</v>
      </c>
      <c r="J105" s="9">
        <v>352000</v>
      </c>
      <c r="K105" s="9">
        <v>352000</v>
      </c>
      <c r="L105" s="9">
        <v>250000</v>
      </c>
      <c r="M105" s="9">
        <v>71.022727272727295</v>
      </c>
      <c r="N105" s="8" t="s">
        <v>44</v>
      </c>
      <c r="O105" s="8" t="s">
        <v>45</v>
      </c>
      <c r="P105" s="8" t="s">
        <v>57</v>
      </c>
      <c r="Q105" s="10">
        <v>44013</v>
      </c>
      <c r="R105" s="10">
        <v>44378</v>
      </c>
      <c r="S105" s="8" t="s">
        <v>374</v>
      </c>
      <c r="T105" s="8" t="s">
        <v>375</v>
      </c>
      <c r="U105" s="8" t="s">
        <v>376</v>
      </c>
      <c r="V105" s="8" t="s">
        <v>362</v>
      </c>
      <c r="W105" s="8" t="s">
        <v>51</v>
      </c>
      <c r="X105" s="11" t="s">
        <v>52</v>
      </c>
    </row>
    <row r="106" spans="1:24" ht="90" x14ac:dyDescent="0.25">
      <c r="A106" s="8" t="s">
        <v>465</v>
      </c>
      <c r="B106" s="8" t="s">
        <v>466</v>
      </c>
      <c r="C106" s="8" t="s">
        <v>467</v>
      </c>
      <c r="D106" s="8" t="s">
        <v>468</v>
      </c>
      <c r="E106" s="8" t="s">
        <v>39</v>
      </c>
      <c r="F106" s="8" t="s">
        <v>40</v>
      </c>
      <c r="G106" s="8" t="s">
        <v>358</v>
      </c>
      <c r="H106" s="8" t="s">
        <v>367</v>
      </c>
      <c r="I106" s="8" t="s">
        <v>368</v>
      </c>
      <c r="J106" s="9">
        <v>1880670</v>
      </c>
      <c r="K106" s="9">
        <v>1719359.97</v>
      </c>
      <c r="L106" s="9">
        <v>928454.38</v>
      </c>
      <c r="M106" s="9">
        <v>53.999999778987501</v>
      </c>
      <c r="N106" s="8" t="s">
        <v>44</v>
      </c>
      <c r="O106" s="8" t="s">
        <v>45</v>
      </c>
      <c r="P106" s="8" t="s">
        <v>46</v>
      </c>
      <c r="Q106" s="10">
        <v>42644</v>
      </c>
      <c r="R106" s="10">
        <v>43190</v>
      </c>
      <c r="S106" s="8" t="s">
        <v>58</v>
      </c>
      <c r="T106" s="8" t="s">
        <v>89</v>
      </c>
      <c r="U106" s="8" t="s">
        <v>376</v>
      </c>
      <c r="V106" s="8" t="s">
        <v>362</v>
      </c>
      <c r="W106" s="8" t="s">
        <v>51</v>
      </c>
      <c r="X106" s="11" t="s">
        <v>52</v>
      </c>
    </row>
    <row r="107" spans="1:24" ht="90" x14ac:dyDescent="0.25">
      <c r="A107" s="8" t="s">
        <v>469</v>
      </c>
      <c r="B107" s="8" t="s">
        <v>470</v>
      </c>
      <c r="C107" s="8" t="s">
        <v>471</v>
      </c>
      <c r="D107" s="8" t="s">
        <v>472</v>
      </c>
      <c r="E107" s="8" t="s">
        <v>39</v>
      </c>
      <c r="F107" s="8" t="s">
        <v>40</v>
      </c>
      <c r="G107" s="8" t="s">
        <v>358</v>
      </c>
      <c r="H107" s="8" t="s">
        <v>367</v>
      </c>
      <c r="I107" s="8" t="s">
        <v>368</v>
      </c>
      <c r="J107" s="9">
        <v>1433000</v>
      </c>
      <c r="K107" s="9">
        <v>1363800</v>
      </c>
      <c r="L107" s="9">
        <v>750090</v>
      </c>
      <c r="M107" s="9">
        <v>55</v>
      </c>
      <c r="N107" s="8" t="s">
        <v>44</v>
      </c>
      <c r="O107" s="8" t="s">
        <v>45</v>
      </c>
      <c r="P107" s="8" t="s">
        <v>145</v>
      </c>
      <c r="Q107" s="10">
        <v>42993</v>
      </c>
      <c r="R107" s="10">
        <v>43098</v>
      </c>
      <c r="S107" s="8" t="s">
        <v>58</v>
      </c>
      <c r="T107" s="8" t="s">
        <v>89</v>
      </c>
      <c r="U107" s="8" t="s">
        <v>376</v>
      </c>
      <c r="V107" s="8" t="s">
        <v>362</v>
      </c>
      <c r="W107" s="8" t="s">
        <v>51</v>
      </c>
      <c r="X107" s="11" t="s">
        <v>52</v>
      </c>
    </row>
    <row r="108" spans="1:24" ht="67.5" x14ac:dyDescent="0.25">
      <c r="A108" s="8" t="s">
        <v>473</v>
      </c>
      <c r="B108" s="8" t="s">
        <v>474</v>
      </c>
      <c r="C108" s="8" t="s">
        <v>475</v>
      </c>
      <c r="D108" s="8" t="s">
        <v>476</v>
      </c>
      <c r="E108" s="8" t="s">
        <v>39</v>
      </c>
      <c r="F108" s="8" t="s">
        <v>40</v>
      </c>
      <c r="G108" s="8" t="s">
        <v>358</v>
      </c>
      <c r="H108" s="8" t="s">
        <v>367</v>
      </c>
      <c r="I108" s="8" t="s">
        <v>368</v>
      </c>
      <c r="J108" s="9">
        <v>253864.83</v>
      </c>
      <c r="K108" s="9">
        <v>253864.83</v>
      </c>
      <c r="L108" s="9">
        <v>215785</v>
      </c>
      <c r="M108" s="9">
        <v>84.999958442451401</v>
      </c>
      <c r="N108" s="8" t="s">
        <v>44</v>
      </c>
      <c r="O108" s="8" t="s">
        <v>45</v>
      </c>
      <c r="P108" s="8" t="s">
        <v>57</v>
      </c>
      <c r="Q108" s="10">
        <v>44046</v>
      </c>
      <c r="R108" s="10">
        <v>44347</v>
      </c>
      <c r="S108" s="8" t="s">
        <v>374</v>
      </c>
      <c r="T108" s="8" t="s">
        <v>375</v>
      </c>
      <c r="U108" s="8" t="s">
        <v>376</v>
      </c>
      <c r="V108" s="8" t="s">
        <v>362</v>
      </c>
      <c r="W108" s="8" t="s">
        <v>51</v>
      </c>
      <c r="X108" s="11" t="s">
        <v>52</v>
      </c>
    </row>
    <row r="109" spans="1:24" ht="90" x14ac:dyDescent="0.25">
      <c r="A109" s="8" t="s">
        <v>477</v>
      </c>
      <c r="B109" s="8" t="s">
        <v>478</v>
      </c>
      <c r="C109" s="8" t="s">
        <v>479</v>
      </c>
      <c r="D109" s="8" t="s">
        <v>480</v>
      </c>
      <c r="E109" s="8" t="s">
        <v>39</v>
      </c>
      <c r="F109" s="8" t="s">
        <v>40</v>
      </c>
      <c r="G109" s="8" t="s">
        <v>358</v>
      </c>
      <c r="H109" s="8" t="s">
        <v>367</v>
      </c>
      <c r="I109" s="8" t="s">
        <v>368</v>
      </c>
      <c r="J109" s="9">
        <v>1729200</v>
      </c>
      <c r="K109" s="9">
        <v>1719360</v>
      </c>
      <c r="L109" s="9">
        <v>629629.63</v>
      </c>
      <c r="M109" s="9">
        <v>36.6199998836776</v>
      </c>
      <c r="N109" s="8" t="s">
        <v>44</v>
      </c>
      <c r="O109" s="8" t="s">
        <v>45</v>
      </c>
      <c r="P109" s="8" t="s">
        <v>145</v>
      </c>
      <c r="Q109" s="10">
        <v>42552</v>
      </c>
      <c r="R109" s="10">
        <v>42916</v>
      </c>
      <c r="S109" s="8" t="s">
        <v>58</v>
      </c>
      <c r="T109" s="8" t="s">
        <v>89</v>
      </c>
      <c r="U109" s="8" t="s">
        <v>376</v>
      </c>
      <c r="V109" s="8" t="s">
        <v>362</v>
      </c>
      <c r="W109" s="8" t="s">
        <v>51</v>
      </c>
      <c r="X109" s="11" t="s">
        <v>52</v>
      </c>
    </row>
    <row r="110" spans="1:24" ht="67.5" x14ac:dyDescent="0.25">
      <c r="A110" s="8" t="s">
        <v>481</v>
      </c>
      <c r="B110" s="8" t="s">
        <v>482</v>
      </c>
      <c r="C110" s="8" t="s">
        <v>483</v>
      </c>
      <c r="D110" s="8" t="s">
        <v>484</v>
      </c>
      <c r="E110" s="8" t="s">
        <v>39</v>
      </c>
      <c r="F110" s="8" t="s">
        <v>40</v>
      </c>
      <c r="G110" s="8" t="s">
        <v>358</v>
      </c>
      <c r="H110" s="8" t="s">
        <v>367</v>
      </c>
      <c r="I110" s="8" t="s">
        <v>368</v>
      </c>
      <c r="J110" s="9">
        <v>417671.1</v>
      </c>
      <c r="K110" s="9">
        <v>339570</v>
      </c>
      <c r="L110" s="9">
        <v>250000</v>
      </c>
      <c r="M110" s="9">
        <v>73.622522602114401</v>
      </c>
      <c r="N110" s="8" t="s">
        <v>44</v>
      </c>
      <c r="O110" s="8" t="s">
        <v>45</v>
      </c>
      <c r="P110" s="8" t="s">
        <v>57</v>
      </c>
      <c r="Q110" s="10">
        <v>44006</v>
      </c>
      <c r="R110" s="10">
        <v>44211</v>
      </c>
      <c r="S110" s="8" t="s">
        <v>374</v>
      </c>
      <c r="T110" s="8" t="s">
        <v>375</v>
      </c>
      <c r="U110" s="8" t="s">
        <v>376</v>
      </c>
      <c r="V110" s="8" t="s">
        <v>362</v>
      </c>
      <c r="W110" s="8" t="s">
        <v>51</v>
      </c>
      <c r="X110" s="11" t="s">
        <v>52</v>
      </c>
    </row>
    <row r="111" spans="1:24" ht="90" x14ac:dyDescent="0.25">
      <c r="A111" s="8" t="s">
        <v>485</v>
      </c>
      <c r="B111" s="8" t="s">
        <v>486</v>
      </c>
      <c r="C111" s="8" t="s">
        <v>487</v>
      </c>
      <c r="D111" s="8" t="s">
        <v>480</v>
      </c>
      <c r="E111" s="8" t="s">
        <v>39</v>
      </c>
      <c r="F111" s="8" t="s">
        <v>40</v>
      </c>
      <c r="G111" s="8" t="s">
        <v>358</v>
      </c>
      <c r="H111" s="8" t="s">
        <v>367</v>
      </c>
      <c r="I111" s="8" t="s">
        <v>368</v>
      </c>
      <c r="J111" s="9">
        <v>2647800</v>
      </c>
      <c r="K111" s="9">
        <v>2000000</v>
      </c>
      <c r="L111" s="9">
        <v>732400</v>
      </c>
      <c r="M111" s="9">
        <v>36.619999999999997</v>
      </c>
      <c r="N111" s="8" t="s">
        <v>44</v>
      </c>
      <c r="O111" s="8" t="s">
        <v>45</v>
      </c>
      <c r="P111" s="8" t="s">
        <v>145</v>
      </c>
      <c r="Q111" s="10">
        <v>42552</v>
      </c>
      <c r="R111" s="10">
        <v>42916</v>
      </c>
      <c r="S111" s="8" t="s">
        <v>58</v>
      </c>
      <c r="T111" s="8" t="s">
        <v>89</v>
      </c>
      <c r="U111" s="8" t="s">
        <v>376</v>
      </c>
      <c r="V111" s="8" t="s">
        <v>362</v>
      </c>
      <c r="W111" s="8" t="s">
        <v>51</v>
      </c>
      <c r="X111" s="11" t="s">
        <v>52</v>
      </c>
    </row>
    <row r="112" spans="1:24" ht="67.5" x14ac:dyDescent="0.25">
      <c r="A112" s="8" t="s">
        <v>488</v>
      </c>
      <c r="B112" s="8" t="s">
        <v>489</v>
      </c>
      <c r="C112" s="8" t="s">
        <v>490</v>
      </c>
      <c r="D112" s="8" t="s">
        <v>491</v>
      </c>
      <c r="E112" s="8" t="s">
        <v>39</v>
      </c>
      <c r="F112" s="8" t="s">
        <v>40</v>
      </c>
      <c r="G112" s="8" t="s">
        <v>358</v>
      </c>
      <c r="H112" s="8" t="s">
        <v>367</v>
      </c>
      <c r="I112" s="8" t="s">
        <v>368</v>
      </c>
      <c r="J112" s="9">
        <v>97224.33</v>
      </c>
      <c r="K112" s="9">
        <v>97224.33</v>
      </c>
      <c r="L112" s="9">
        <v>86170.98</v>
      </c>
      <c r="M112" s="9">
        <v>88.631086478045106</v>
      </c>
      <c r="N112" s="8" t="s">
        <v>44</v>
      </c>
      <c r="O112" s="8" t="s">
        <v>45</v>
      </c>
      <c r="P112" s="8" t="s">
        <v>65</v>
      </c>
      <c r="Q112" s="10">
        <v>44013</v>
      </c>
      <c r="R112" s="10">
        <v>44286</v>
      </c>
      <c r="S112" s="8" t="s">
        <v>374</v>
      </c>
      <c r="T112" s="8" t="s">
        <v>375</v>
      </c>
      <c r="U112" s="8" t="s">
        <v>376</v>
      </c>
      <c r="V112" s="8" t="s">
        <v>362</v>
      </c>
      <c r="W112" s="8" t="s">
        <v>51</v>
      </c>
      <c r="X112" s="11" t="s">
        <v>52</v>
      </c>
    </row>
    <row r="113" spans="1:24" ht="67.5" x14ac:dyDescent="0.25">
      <c r="A113" s="8" t="s">
        <v>492</v>
      </c>
      <c r="B113" s="8" t="s">
        <v>493</v>
      </c>
      <c r="C113" s="8" t="s">
        <v>494</v>
      </c>
      <c r="D113" s="8" t="s">
        <v>495</v>
      </c>
      <c r="E113" s="8" t="s">
        <v>39</v>
      </c>
      <c r="F113" s="8" t="s">
        <v>40</v>
      </c>
      <c r="G113" s="8" t="s">
        <v>358</v>
      </c>
      <c r="H113" s="8" t="s">
        <v>367</v>
      </c>
      <c r="I113" s="8" t="s">
        <v>368</v>
      </c>
      <c r="J113" s="9">
        <v>192071.92</v>
      </c>
      <c r="K113" s="9">
        <v>192071.92</v>
      </c>
      <c r="L113" s="9">
        <v>166791.43</v>
      </c>
      <c r="M113" s="9">
        <v>86.838008387691403</v>
      </c>
      <c r="N113" s="8" t="s">
        <v>44</v>
      </c>
      <c r="O113" s="8" t="s">
        <v>45</v>
      </c>
      <c r="P113" s="8" t="s">
        <v>145</v>
      </c>
      <c r="Q113" s="10">
        <v>44013</v>
      </c>
      <c r="R113" s="10">
        <v>44196</v>
      </c>
      <c r="S113" s="8" t="s">
        <v>374</v>
      </c>
      <c r="T113" s="8" t="s">
        <v>375</v>
      </c>
      <c r="U113" s="8" t="s">
        <v>376</v>
      </c>
      <c r="V113" s="8" t="s">
        <v>362</v>
      </c>
      <c r="W113" s="8" t="s">
        <v>51</v>
      </c>
      <c r="X113" s="11" t="s">
        <v>52</v>
      </c>
    </row>
    <row r="114" spans="1:24" ht="67.5" x14ac:dyDescent="0.25">
      <c r="A114" s="8" t="s">
        <v>496</v>
      </c>
      <c r="B114" s="8" t="s">
        <v>497</v>
      </c>
      <c r="C114" s="8" t="s">
        <v>498</v>
      </c>
      <c r="D114" s="8" t="s">
        <v>499</v>
      </c>
      <c r="E114" s="8" t="s">
        <v>39</v>
      </c>
      <c r="F114" s="8" t="s">
        <v>40</v>
      </c>
      <c r="G114" s="8" t="s">
        <v>358</v>
      </c>
      <c r="H114" s="8" t="s">
        <v>367</v>
      </c>
      <c r="I114" s="8" t="s">
        <v>368</v>
      </c>
      <c r="J114" s="9">
        <v>273529</v>
      </c>
      <c r="K114" s="9">
        <v>273529</v>
      </c>
      <c r="L114" s="9">
        <v>244799.65</v>
      </c>
      <c r="M114" s="9">
        <v>89.496780962896096</v>
      </c>
      <c r="N114" s="8" t="s">
        <v>44</v>
      </c>
      <c r="O114" s="8" t="s">
        <v>45</v>
      </c>
      <c r="P114" s="8" t="s">
        <v>65</v>
      </c>
      <c r="Q114" s="10">
        <v>44013</v>
      </c>
      <c r="R114" s="10">
        <v>44377</v>
      </c>
      <c r="S114" s="8" t="s">
        <v>374</v>
      </c>
      <c r="T114" s="8" t="s">
        <v>375</v>
      </c>
      <c r="U114" s="8" t="s">
        <v>376</v>
      </c>
      <c r="V114" s="8" t="s">
        <v>362</v>
      </c>
      <c r="W114" s="8" t="s">
        <v>51</v>
      </c>
      <c r="X114" s="11" t="s">
        <v>52</v>
      </c>
    </row>
    <row r="115" spans="1:24" ht="67.5" x14ac:dyDescent="0.25">
      <c r="A115" s="8" t="s">
        <v>500</v>
      </c>
      <c r="B115" s="8" t="s">
        <v>501</v>
      </c>
      <c r="C115" s="8" t="s">
        <v>502</v>
      </c>
      <c r="D115" s="8" t="s">
        <v>503</v>
      </c>
      <c r="E115" s="8" t="s">
        <v>39</v>
      </c>
      <c r="F115" s="8" t="s">
        <v>40</v>
      </c>
      <c r="G115" s="8" t="s">
        <v>358</v>
      </c>
      <c r="H115" s="8" t="s">
        <v>367</v>
      </c>
      <c r="I115" s="8" t="s">
        <v>368</v>
      </c>
      <c r="J115" s="9">
        <v>94696.7</v>
      </c>
      <c r="K115" s="9">
        <v>76989.19</v>
      </c>
      <c r="L115" s="9">
        <v>37724.699999999997</v>
      </c>
      <c r="M115" s="9">
        <v>48.999995973460699</v>
      </c>
      <c r="N115" s="8" t="s">
        <v>44</v>
      </c>
      <c r="O115" s="8" t="s">
        <v>45</v>
      </c>
      <c r="P115" s="8" t="s">
        <v>65</v>
      </c>
      <c r="Q115" s="10">
        <v>42522</v>
      </c>
      <c r="R115" s="10">
        <v>43069</v>
      </c>
      <c r="S115" s="8" t="s">
        <v>58</v>
      </c>
      <c r="T115" s="8" t="s">
        <v>66</v>
      </c>
      <c r="U115" s="8" t="s">
        <v>376</v>
      </c>
      <c r="V115" s="8" t="s">
        <v>362</v>
      </c>
      <c r="W115" s="8" t="s">
        <v>51</v>
      </c>
      <c r="X115" s="11" t="s">
        <v>52</v>
      </c>
    </row>
    <row r="116" spans="1:24" ht="90" x14ac:dyDescent="0.25">
      <c r="A116" s="8" t="s">
        <v>504</v>
      </c>
      <c r="B116" s="8" t="s">
        <v>505</v>
      </c>
      <c r="C116" s="8" t="s">
        <v>506</v>
      </c>
      <c r="D116" s="8" t="s">
        <v>507</v>
      </c>
      <c r="E116" s="8" t="s">
        <v>39</v>
      </c>
      <c r="F116" s="8" t="s">
        <v>40</v>
      </c>
      <c r="G116" s="8" t="s">
        <v>358</v>
      </c>
      <c r="H116" s="8" t="s">
        <v>367</v>
      </c>
      <c r="I116" s="8" t="s">
        <v>368</v>
      </c>
      <c r="J116" s="9">
        <v>338237.52</v>
      </c>
      <c r="K116" s="9">
        <v>284830.59999999998</v>
      </c>
      <c r="L116" s="9">
        <v>250000</v>
      </c>
      <c r="M116" s="9">
        <v>87.771468374535601</v>
      </c>
      <c r="N116" s="8" t="s">
        <v>44</v>
      </c>
      <c r="O116" s="8" t="s">
        <v>45</v>
      </c>
      <c r="P116" s="8" t="s">
        <v>65</v>
      </c>
      <c r="Q116" s="10">
        <v>44044</v>
      </c>
      <c r="R116" s="10">
        <v>44196</v>
      </c>
      <c r="S116" s="8" t="s">
        <v>374</v>
      </c>
      <c r="T116" s="8" t="s">
        <v>375</v>
      </c>
      <c r="U116" s="8" t="s">
        <v>376</v>
      </c>
      <c r="V116" s="8" t="s">
        <v>362</v>
      </c>
      <c r="W116" s="8" t="s">
        <v>51</v>
      </c>
      <c r="X116" s="11" t="s">
        <v>52</v>
      </c>
    </row>
    <row r="117" spans="1:24" ht="67.5" x14ac:dyDescent="0.25">
      <c r="A117" s="8" t="s">
        <v>508</v>
      </c>
      <c r="B117" s="8" t="s">
        <v>509</v>
      </c>
      <c r="C117" s="8" t="s">
        <v>510</v>
      </c>
      <c r="D117" s="8" t="s">
        <v>511</v>
      </c>
      <c r="E117" s="8" t="s">
        <v>39</v>
      </c>
      <c r="F117" s="8" t="s">
        <v>40</v>
      </c>
      <c r="G117" s="8" t="s">
        <v>358</v>
      </c>
      <c r="H117" s="8" t="s">
        <v>367</v>
      </c>
      <c r="I117" s="8" t="s">
        <v>368</v>
      </c>
      <c r="J117" s="9">
        <v>295857.19</v>
      </c>
      <c r="K117" s="9">
        <v>295857.19</v>
      </c>
      <c r="L117" s="9">
        <v>250000</v>
      </c>
      <c r="M117" s="9">
        <v>84.500227964714995</v>
      </c>
      <c r="N117" s="8" t="s">
        <v>44</v>
      </c>
      <c r="O117" s="8" t="s">
        <v>45</v>
      </c>
      <c r="P117" s="8" t="s">
        <v>57</v>
      </c>
      <c r="Q117" s="10">
        <v>44006</v>
      </c>
      <c r="R117" s="10">
        <v>44346</v>
      </c>
      <c r="S117" s="8" t="s">
        <v>374</v>
      </c>
      <c r="T117" s="8" t="s">
        <v>375</v>
      </c>
      <c r="U117" s="8" t="s">
        <v>376</v>
      </c>
      <c r="V117" s="8" t="s">
        <v>362</v>
      </c>
      <c r="W117" s="8" t="s">
        <v>51</v>
      </c>
      <c r="X117" s="11" t="s">
        <v>52</v>
      </c>
    </row>
    <row r="118" spans="1:24" ht="67.5" x14ac:dyDescent="0.25">
      <c r="A118" s="8" t="s">
        <v>512</v>
      </c>
      <c r="B118" s="8" t="s">
        <v>513</v>
      </c>
      <c r="C118" s="8" t="s">
        <v>514</v>
      </c>
      <c r="D118" s="8" t="s">
        <v>515</v>
      </c>
      <c r="E118" s="8" t="s">
        <v>39</v>
      </c>
      <c r="F118" s="8" t="s">
        <v>40</v>
      </c>
      <c r="G118" s="8" t="s">
        <v>358</v>
      </c>
      <c r="H118" s="8" t="s">
        <v>367</v>
      </c>
      <c r="I118" s="8" t="s">
        <v>368</v>
      </c>
      <c r="J118" s="9">
        <v>183675.22</v>
      </c>
      <c r="K118" s="9">
        <v>183675.22</v>
      </c>
      <c r="L118" s="9">
        <v>159654.24</v>
      </c>
      <c r="M118" s="9">
        <v>86.922035536421305</v>
      </c>
      <c r="N118" s="8" t="s">
        <v>44</v>
      </c>
      <c r="O118" s="8" t="s">
        <v>45</v>
      </c>
      <c r="P118" s="8" t="s">
        <v>145</v>
      </c>
      <c r="Q118" s="10">
        <v>44007</v>
      </c>
      <c r="R118" s="10">
        <v>44377</v>
      </c>
      <c r="S118" s="8" t="s">
        <v>374</v>
      </c>
      <c r="T118" s="8" t="s">
        <v>516</v>
      </c>
      <c r="U118" s="8" t="s">
        <v>376</v>
      </c>
      <c r="V118" s="8" t="s">
        <v>362</v>
      </c>
      <c r="W118" s="8" t="s">
        <v>51</v>
      </c>
      <c r="X118" s="11" t="s">
        <v>52</v>
      </c>
    </row>
    <row r="119" spans="1:24" ht="67.5" x14ac:dyDescent="0.25">
      <c r="A119" s="8" t="s">
        <v>517</v>
      </c>
      <c r="B119" s="8" t="s">
        <v>518</v>
      </c>
      <c r="C119" s="8" t="s">
        <v>519</v>
      </c>
      <c r="D119" s="8" t="s">
        <v>520</v>
      </c>
      <c r="E119" s="8" t="s">
        <v>39</v>
      </c>
      <c r="F119" s="8" t="s">
        <v>40</v>
      </c>
      <c r="G119" s="8" t="s">
        <v>358</v>
      </c>
      <c r="H119" s="8" t="s">
        <v>367</v>
      </c>
      <c r="I119" s="8" t="s">
        <v>368</v>
      </c>
      <c r="J119" s="9">
        <v>231986.85</v>
      </c>
      <c r="K119" s="9">
        <v>231986.85</v>
      </c>
      <c r="L119" s="9">
        <v>197188.82</v>
      </c>
      <c r="M119" s="9">
        <v>84.999998922352702</v>
      </c>
      <c r="N119" s="8" t="s">
        <v>44</v>
      </c>
      <c r="O119" s="8" t="s">
        <v>45</v>
      </c>
      <c r="P119" s="8" t="s">
        <v>57</v>
      </c>
      <c r="Q119" s="10">
        <v>44044</v>
      </c>
      <c r="R119" s="10">
        <v>44545</v>
      </c>
      <c r="S119" s="8" t="s">
        <v>374</v>
      </c>
      <c r="T119" s="8" t="s">
        <v>375</v>
      </c>
      <c r="U119" s="8" t="s">
        <v>376</v>
      </c>
      <c r="V119" s="8" t="s">
        <v>362</v>
      </c>
      <c r="W119" s="8" t="s">
        <v>51</v>
      </c>
      <c r="X119" s="11" t="s">
        <v>52</v>
      </c>
    </row>
    <row r="120" spans="1:24" ht="90" x14ac:dyDescent="0.25">
      <c r="A120" s="8" t="s">
        <v>521</v>
      </c>
      <c r="B120" s="8" t="s">
        <v>522</v>
      </c>
      <c r="C120" s="8" t="s">
        <v>523</v>
      </c>
      <c r="D120" s="8" t="s">
        <v>524</v>
      </c>
      <c r="E120" s="8" t="s">
        <v>39</v>
      </c>
      <c r="F120" s="8" t="s">
        <v>40</v>
      </c>
      <c r="G120" s="8" t="s">
        <v>358</v>
      </c>
      <c r="H120" s="8" t="s">
        <v>367</v>
      </c>
      <c r="I120" s="8" t="s">
        <v>368</v>
      </c>
      <c r="J120" s="9">
        <v>1221806.3400000001</v>
      </c>
      <c r="K120" s="9">
        <v>993338.48</v>
      </c>
      <c r="L120" s="9">
        <v>496669.22</v>
      </c>
      <c r="M120" s="9">
        <v>49.999997986587601</v>
      </c>
      <c r="N120" s="8" t="s">
        <v>44</v>
      </c>
      <c r="O120" s="8" t="s">
        <v>45</v>
      </c>
      <c r="P120" s="8" t="s">
        <v>57</v>
      </c>
      <c r="Q120" s="10">
        <v>42737</v>
      </c>
      <c r="R120" s="10">
        <v>43008</v>
      </c>
      <c r="S120" s="8" t="s">
        <v>58</v>
      </c>
      <c r="T120" s="8" t="s">
        <v>209</v>
      </c>
      <c r="U120" s="8" t="s">
        <v>376</v>
      </c>
      <c r="V120" s="8" t="s">
        <v>362</v>
      </c>
      <c r="W120" s="8" t="s">
        <v>51</v>
      </c>
      <c r="X120" s="11" t="s">
        <v>52</v>
      </c>
    </row>
    <row r="121" spans="1:24" ht="67.5" x14ac:dyDescent="0.25">
      <c r="A121" s="8" t="s">
        <v>525</v>
      </c>
      <c r="B121" s="8" t="s">
        <v>526</v>
      </c>
      <c r="C121" s="8" t="s">
        <v>527</v>
      </c>
      <c r="D121" s="8" t="s">
        <v>404</v>
      </c>
      <c r="E121" s="8" t="s">
        <v>39</v>
      </c>
      <c r="F121" s="8" t="s">
        <v>40</v>
      </c>
      <c r="G121" s="8" t="s">
        <v>358</v>
      </c>
      <c r="H121" s="8" t="s">
        <v>367</v>
      </c>
      <c r="I121" s="8" t="s">
        <v>368</v>
      </c>
      <c r="J121" s="9">
        <v>1907625.45</v>
      </c>
      <c r="K121" s="9">
        <v>1491000</v>
      </c>
      <c r="L121" s="9">
        <v>558877.25</v>
      </c>
      <c r="M121" s="9">
        <v>37.4833836351442</v>
      </c>
      <c r="N121" s="8" t="s">
        <v>44</v>
      </c>
      <c r="O121" s="8" t="s">
        <v>45</v>
      </c>
      <c r="P121" s="8" t="s">
        <v>57</v>
      </c>
      <c r="Q121" s="10">
        <v>43035</v>
      </c>
      <c r="R121" s="10">
        <v>43768</v>
      </c>
      <c r="S121" s="8" t="s">
        <v>58</v>
      </c>
      <c r="T121" s="8" t="s">
        <v>516</v>
      </c>
      <c r="U121" s="8" t="s">
        <v>369</v>
      </c>
      <c r="V121" s="8" t="s">
        <v>362</v>
      </c>
      <c r="W121" s="8" t="s">
        <v>51</v>
      </c>
      <c r="X121" s="11" t="s">
        <v>52</v>
      </c>
    </row>
    <row r="122" spans="1:24" ht="90" x14ac:dyDescent="0.25">
      <c r="A122" s="8" t="s">
        <v>528</v>
      </c>
      <c r="B122" s="8" t="s">
        <v>529</v>
      </c>
      <c r="C122" s="8" t="s">
        <v>530</v>
      </c>
      <c r="D122" s="8" t="s">
        <v>531</v>
      </c>
      <c r="E122" s="8" t="s">
        <v>39</v>
      </c>
      <c r="F122" s="8" t="s">
        <v>40</v>
      </c>
      <c r="G122" s="8" t="s">
        <v>358</v>
      </c>
      <c r="H122" s="8" t="s">
        <v>367</v>
      </c>
      <c r="I122" s="8" t="s">
        <v>368</v>
      </c>
      <c r="J122" s="9">
        <v>57434.12</v>
      </c>
      <c r="K122" s="9">
        <v>57434.12</v>
      </c>
      <c r="L122" s="9">
        <v>50807.11</v>
      </c>
      <c r="M122" s="9">
        <v>88.461545158174303</v>
      </c>
      <c r="N122" s="8" t="s">
        <v>44</v>
      </c>
      <c r="O122" s="8" t="s">
        <v>45</v>
      </c>
      <c r="P122" s="8" t="s">
        <v>57</v>
      </c>
      <c r="Q122" s="10">
        <v>44013</v>
      </c>
      <c r="R122" s="10">
        <v>44196</v>
      </c>
      <c r="S122" s="8" t="s">
        <v>374</v>
      </c>
      <c r="T122" s="8" t="s">
        <v>375</v>
      </c>
      <c r="U122" s="8" t="s">
        <v>376</v>
      </c>
      <c r="V122" s="8" t="s">
        <v>362</v>
      </c>
      <c r="W122" s="8" t="s">
        <v>51</v>
      </c>
      <c r="X122" s="11" t="s">
        <v>52</v>
      </c>
    </row>
    <row r="123" spans="1:24" ht="78.75" x14ac:dyDescent="0.25">
      <c r="A123" s="8" t="s">
        <v>532</v>
      </c>
      <c r="B123" s="8" t="s">
        <v>533</v>
      </c>
      <c r="C123" s="8" t="s">
        <v>534</v>
      </c>
      <c r="D123" s="8" t="s">
        <v>535</v>
      </c>
      <c r="E123" s="8" t="s">
        <v>39</v>
      </c>
      <c r="F123" s="8" t="s">
        <v>40</v>
      </c>
      <c r="G123" s="8" t="s">
        <v>358</v>
      </c>
      <c r="H123" s="8" t="s">
        <v>367</v>
      </c>
      <c r="I123" s="8" t="s">
        <v>368</v>
      </c>
      <c r="J123" s="9">
        <v>36580</v>
      </c>
      <c r="K123" s="9">
        <v>36580</v>
      </c>
      <c r="L123" s="9">
        <v>31093</v>
      </c>
      <c r="M123" s="9">
        <v>85</v>
      </c>
      <c r="N123" s="8" t="s">
        <v>44</v>
      </c>
      <c r="O123" s="8" t="s">
        <v>45</v>
      </c>
      <c r="P123" s="8" t="s">
        <v>57</v>
      </c>
      <c r="Q123" s="10">
        <v>44013</v>
      </c>
      <c r="R123" s="10">
        <v>45291</v>
      </c>
      <c r="S123" s="8" t="s">
        <v>374</v>
      </c>
      <c r="T123" s="8" t="s">
        <v>375</v>
      </c>
      <c r="U123" s="8" t="s">
        <v>376</v>
      </c>
      <c r="V123" s="8" t="s">
        <v>362</v>
      </c>
      <c r="W123" s="8" t="s">
        <v>51</v>
      </c>
      <c r="X123" s="11" t="s">
        <v>52</v>
      </c>
    </row>
    <row r="124" spans="1:24" ht="67.5" x14ac:dyDescent="0.25">
      <c r="A124" s="8" t="s">
        <v>536</v>
      </c>
      <c r="B124" s="8" t="s">
        <v>537</v>
      </c>
      <c r="C124" s="8" t="s">
        <v>538</v>
      </c>
      <c r="D124" s="8" t="s">
        <v>539</v>
      </c>
      <c r="E124" s="8" t="s">
        <v>39</v>
      </c>
      <c r="F124" s="8" t="s">
        <v>40</v>
      </c>
      <c r="G124" s="8" t="s">
        <v>358</v>
      </c>
      <c r="H124" s="8" t="s">
        <v>367</v>
      </c>
      <c r="I124" s="8" t="s">
        <v>368</v>
      </c>
      <c r="J124" s="9">
        <v>263218.21999999997</v>
      </c>
      <c r="K124" s="9">
        <v>263218.21999999997</v>
      </c>
      <c r="L124" s="9">
        <v>233075.78</v>
      </c>
      <c r="M124" s="9">
        <v>88.548497896536205</v>
      </c>
      <c r="N124" s="8" t="s">
        <v>44</v>
      </c>
      <c r="O124" s="8" t="s">
        <v>45</v>
      </c>
      <c r="P124" s="8" t="s">
        <v>65</v>
      </c>
      <c r="Q124" s="10">
        <v>44013</v>
      </c>
      <c r="R124" s="10">
        <v>44377</v>
      </c>
      <c r="S124" s="8" t="s">
        <v>374</v>
      </c>
      <c r="T124" s="8" t="s">
        <v>375</v>
      </c>
      <c r="U124" s="8" t="s">
        <v>376</v>
      </c>
      <c r="V124" s="8" t="s">
        <v>362</v>
      </c>
      <c r="W124" s="8" t="s">
        <v>51</v>
      </c>
      <c r="X124" s="11" t="s">
        <v>52</v>
      </c>
    </row>
    <row r="125" spans="1:24" ht="67.5" x14ac:dyDescent="0.25">
      <c r="A125" s="8" t="s">
        <v>540</v>
      </c>
      <c r="B125" s="8" t="s">
        <v>541</v>
      </c>
      <c r="C125" s="8" t="s">
        <v>542</v>
      </c>
      <c r="D125" s="8" t="s">
        <v>543</v>
      </c>
      <c r="E125" s="8" t="s">
        <v>39</v>
      </c>
      <c r="F125" s="8" t="s">
        <v>40</v>
      </c>
      <c r="G125" s="8" t="s">
        <v>358</v>
      </c>
      <c r="H125" s="8" t="s">
        <v>367</v>
      </c>
      <c r="I125" s="8" t="s">
        <v>368</v>
      </c>
      <c r="J125" s="9">
        <v>2103905.5</v>
      </c>
      <c r="K125" s="9">
        <v>1999688.99</v>
      </c>
      <c r="L125" s="9">
        <v>1099828.95</v>
      </c>
      <c r="M125" s="9">
        <v>55.000000275042801</v>
      </c>
      <c r="N125" s="8" t="s">
        <v>44</v>
      </c>
      <c r="O125" s="8" t="s">
        <v>45</v>
      </c>
      <c r="P125" s="8" t="s">
        <v>65</v>
      </c>
      <c r="Q125" s="10">
        <v>42826</v>
      </c>
      <c r="R125" s="10">
        <v>43434</v>
      </c>
      <c r="S125" s="8" t="s">
        <v>58</v>
      </c>
      <c r="T125" s="8" t="s">
        <v>66</v>
      </c>
      <c r="U125" s="8" t="s">
        <v>376</v>
      </c>
      <c r="V125" s="8" t="s">
        <v>362</v>
      </c>
      <c r="W125" s="8" t="s">
        <v>51</v>
      </c>
      <c r="X125" s="11" t="s">
        <v>52</v>
      </c>
    </row>
    <row r="126" spans="1:24" ht="90" x14ac:dyDescent="0.25">
      <c r="A126" s="8" t="s">
        <v>544</v>
      </c>
      <c r="B126" s="8" t="s">
        <v>545</v>
      </c>
      <c r="C126" s="8" t="s">
        <v>546</v>
      </c>
      <c r="D126" s="8" t="s">
        <v>547</v>
      </c>
      <c r="E126" s="8" t="s">
        <v>39</v>
      </c>
      <c r="F126" s="8" t="s">
        <v>40</v>
      </c>
      <c r="G126" s="8" t="s">
        <v>358</v>
      </c>
      <c r="H126" s="8" t="s">
        <v>367</v>
      </c>
      <c r="I126" s="8" t="s">
        <v>368</v>
      </c>
      <c r="J126" s="9">
        <v>840912.33</v>
      </c>
      <c r="K126" s="9">
        <v>683603.24</v>
      </c>
      <c r="L126" s="9">
        <v>341801.62</v>
      </c>
      <c r="M126" s="9">
        <v>50</v>
      </c>
      <c r="N126" s="8" t="s">
        <v>44</v>
      </c>
      <c r="O126" s="8" t="s">
        <v>45</v>
      </c>
      <c r="P126" s="8" t="s">
        <v>65</v>
      </c>
      <c r="Q126" s="10">
        <v>42736</v>
      </c>
      <c r="R126" s="10">
        <v>43100</v>
      </c>
      <c r="S126" s="8" t="s">
        <v>58</v>
      </c>
      <c r="T126" s="8" t="s">
        <v>209</v>
      </c>
      <c r="U126" s="8" t="s">
        <v>369</v>
      </c>
      <c r="V126" s="8" t="s">
        <v>362</v>
      </c>
      <c r="W126" s="8" t="s">
        <v>51</v>
      </c>
      <c r="X126" s="11" t="s">
        <v>52</v>
      </c>
    </row>
    <row r="127" spans="1:24" ht="78.75" x14ac:dyDescent="0.25">
      <c r="A127" s="8" t="s">
        <v>548</v>
      </c>
      <c r="B127" s="8" t="s">
        <v>549</v>
      </c>
      <c r="C127" s="8" t="s">
        <v>550</v>
      </c>
      <c r="D127" s="8" t="s">
        <v>551</v>
      </c>
      <c r="E127" s="8" t="s">
        <v>39</v>
      </c>
      <c r="F127" s="8" t="s">
        <v>40</v>
      </c>
      <c r="G127" s="8" t="s">
        <v>358</v>
      </c>
      <c r="H127" s="8" t="s">
        <v>367</v>
      </c>
      <c r="I127" s="8" t="s">
        <v>368</v>
      </c>
      <c r="J127" s="9">
        <v>110607.96</v>
      </c>
      <c r="K127" s="9">
        <v>110607.96</v>
      </c>
      <c r="L127" s="9">
        <v>97547.07</v>
      </c>
      <c r="M127" s="9">
        <v>88.191726888372202</v>
      </c>
      <c r="N127" s="8" t="s">
        <v>44</v>
      </c>
      <c r="O127" s="8" t="s">
        <v>45</v>
      </c>
      <c r="P127" s="8" t="s">
        <v>65</v>
      </c>
      <c r="Q127" s="10">
        <v>44006</v>
      </c>
      <c r="R127" s="10">
        <v>44439</v>
      </c>
      <c r="S127" s="8" t="s">
        <v>374</v>
      </c>
      <c r="T127" s="8" t="s">
        <v>375</v>
      </c>
      <c r="U127" s="8" t="s">
        <v>376</v>
      </c>
      <c r="V127" s="8" t="s">
        <v>362</v>
      </c>
      <c r="W127" s="8" t="s">
        <v>51</v>
      </c>
      <c r="X127" s="11" t="s">
        <v>52</v>
      </c>
    </row>
    <row r="128" spans="1:24" ht="67.5" x14ac:dyDescent="0.25">
      <c r="A128" s="8" t="s">
        <v>552</v>
      </c>
      <c r="B128" s="8" t="s">
        <v>553</v>
      </c>
      <c r="C128" s="8" t="s">
        <v>554</v>
      </c>
      <c r="D128" s="8" t="s">
        <v>555</v>
      </c>
      <c r="E128" s="8" t="s">
        <v>39</v>
      </c>
      <c r="F128" s="8" t="s">
        <v>40</v>
      </c>
      <c r="G128" s="8" t="s">
        <v>358</v>
      </c>
      <c r="H128" s="8" t="s">
        <v>367</v>
      </c>
      <c r="I128" s="8" t="s">
        <v>368</v>
      </c>
      <c r="J128" s="9">
        <v>136273.45000000001</v>
      </c>
      <c r="K128" s="9">
        <v>110791.43</v>
      </c>
      <c r="L128" s="9">
        <v>94172.71</v>
      </c>
      <c r="M128" s="9">
        <v>84.999995035717106</v>
      </c>
      <c r="N128" s="8" t="s">
        <v>44</v>
      </c>
      <c r="O128" s="8" t="s">
        <v>45</v>
      </c>
      <c r="P128" s="8" t="s">
        <v>57</v>
      </c>
      <c r="Q128" s="10">
        <v>43922</v>
      </c>
      <c r="R128" s="10">
        <v>44926</v>
      </c>
      <c r="S128" s="8" t="s">
        <v>374</v>
      </c>
      <c r="T128" s="8" t="s">
        <v>375</v>
      </c>
      <c r="U128" s="8" t="s">
        <v>376</v>
      </c>
      <c r="V128" s="8" t="s">
        <v>362</v>
      </c>
      <c r="W128" s="8" t="s">
        <v>51</v>
      </c>
      <c r="X128" s="11" t="s">
        <v>52</v>
      </c>
    </row>
    <row r="129" spans="1:24" ht="90" x14ac:dyDescent="0.25">
      <c r="A129" s="8" t="s">
        <v>556</v>
      </c>
      <c r="B129" s="8" t="s">
        <v>557</v>
      </c>
      <c r="C129" s="8" t="s">
        <v>558</v>
      </c>
      <c r="D129" s="8" t="s">
        <v>559</v>
      </c>
      <c r="E129" s="8" t="s">
        <v>39</v>
      </c>
      <c r="F129" s="8" t="s">
        <v>40</v>
      </c>
      <c r="G129" s="8" t="s">
        <v>358</v>
      </c>
      <c r="H129" s="8" t="s">
        <v>367</v>
      </c>
      <c r="I129" s="8" t="s">
        <v>368</v>
      </c>
      <c r="J129" s="9">
        <v>292041.43</v>
      </c>
      <c r="K129" s="9">
        <v>292041.43</v>
      </c>
      <c r="L129" s="9">
        <v>248235.21</v>
      </c>
      <c r="M129" s="9">
        <v>84.999998116705598</v>
      </c>
      <c r="N129" s="8" t="s">
        <v>44</v>
      </c>
      <c r="O129" s="8" t="s">
        <v>45</v>
      </c>
      <c r="P129" s="8" t="s">
        <v>57</v>
      </c>
      <c r="Q129" s="10">
        <v>44013</v>
      </c>
      <c r="R129" s="10">
        <v>44926</v>
      </c>
      <c r="S129" s="8" t="s">
        <v>374</v>
      </c>
      <c r="T129" s="8" t="s">
        <v>516</v>
      </c>
      <c r="U129" s="8" t="s">
        <v>376</v>
      </c>
      <c r="V129" s="8" t="s">
        <v>362</v>
      </c>
      <c r="W129" s="8" t="s">
        <v>51</v>
      </c>
      <c r="X129" s="11" t="s">
        <v>52</v>
      </c>
    </row>
    <row r="130" spans="1:24" ht="78.75" x14ac:dyDescent="0.25">
      <c r="A130" s="8" t="s">
        <v>560</v>
      </c>
      <c r="B130" s="8" t="s">
        <v>561</v>
      </c>
      <c r="C130" s="8" t="s">
        <v>562</v>
      </c>
      <c r="D130" s="8" t="s">
        <v>563</v>
      </c>
      <c r="E130" s="8" t="s">
        <v>39</v>
      </c>
      <c r="F130" s="8" t="s">
        <v>40</v>
      </c>
      <c r="G130" s="8" t="s">
        <v>358</v>
      </c>
      <c r="H130" s="8" t="s">
        <v>367</v>
      </c>
      <c r="I130" s="8" t="s">
        <v>368</v>
      </c>
      <c r="J130" s="9">
        <v>232618.13</v>
      </c>
      <c r="K130" s="9">
        <v>232618.13</v>
      </c>
      <c r="L130" s="9">
        <v>197725.41</v>
      </c>
      <c r="M130" s="9">
        <v>84.999999785055493</v>
      </c>
      <c r="N130" s="8" t="s">
        <v>44</v>
      </c>
      <c r="O130" s="8" t="s">
        <v>45</v>
      </c>
      <c r="P130" s="8" t="s">
        <v>57</v>
      </c>
      <c r="Q130" s="10">
        <v>43983</v>
      </c>
      <c r="R130" s="10">
        <v>44561</v>
      </c>
      <c r="S130" s="8" t="s">
        <v>374</v>
      </c>
      <c r="T130" s="8" t="s">
        <v>375</v>
      </c>
      <c r="U130" s="8" t="s">
        <v>376</v>
      </c>
      <c r="V130" s="8" t="s">
        <v>362</v>
      </c>
      <c r="W130" s="8" t="s">
        <v>51</v>
      </c>
      <c r="X130" s="11" t="s">
        <v>52</v>
      </c>
    </row>
    <row r="131" spans="1:24" ht="90" x14ac:dyDescent="0.25">
      <c r="A131" s="8" t="s">
        <v>564</v>
      </c>
      <c r="B131" s="8" t="s">
        <v>565</v>
      </c>
      <c r="C131" s="8" t="s">
        <v>566</v>
      </c>
      <c r="D131" s="8" t="s">
        <v>567</v>
      </c>
      <c r="E131" s="8" t="s">
        <v>39</v>
      </c>
      <c r="F131" s="8" t="s">
        <v>40</v>
      </c>
      <c r="G131" s="8" t="s">
        <v>358</v>
      </c>
      <c r="H131" s="8" t="s">
        <v>367</v>
      </c>
      <c r="I131" s="8" t="s">
        <v>368</v>
      </c>
      <c r="J131" s="9">
        <v>602140</v>
      </c>
      <c r="K131" s="9">
        <v>546730</v>
      </c>
      <c r="L131" s="9">
        <v>240561.2</v>
      </c>
      <c r="M131" s="9">
        <v>44</v>
      </c>
      <c r="N131" s="8" t="s">
        <v>44</v>
      </c>
      <c r="O131" s="8" t="s">
        <v>45</v>
      </c>
      <c r="P131" s="8" t="s">
        <v>65</v>
      </c>
      <c r="Q131" s="10">
        <v>42450</v>
      </c>
      <c r="R131" s="10">
        <v>42734</v>
      </c>
      <c r="S131" s="8" t="s">
        <v>58</v>
      </c>
      <c r="T131" s="8" t="s">
        <v>89</v>
      </c>
      <c r="U131" s="8" t="s">
        <v>376</v>
      </c>
      <c r="V131" s="8" t="s">
        <v>362</v>
      </c>
      <c r="W131" s="8" t="s">
        <v>51</v>
      </c>
      <c r="X131" s="11" t="s">
        <v>52</v>
      </c>
    </row>
    <row r="132" spans="1:24" ht="67.5" x14ac:dyDescent="0.25">
      <c r="A132" s="8" t="s">
        <v>568</v>
      </c>
      <c r="B132" s="8" t="s">
        <v>569</v>
      </c>
      <c r="C132" s="8" t="s">
        <v>570</v>
      </c>
      <c r="D132" s="8" t="s">
        <v>571</v>
      </c>
      <c r="E132" s="8" t="s">
        <v>39</v>
      </c>
      <c r="F132" s="8" t="s">
        <v>40</v>
      </c>
      <c r="G132" s="8" t="s">
        <v>358</v>
      </c>
      <c r="H132" s="8" t="s">
        <v>367</v>
      </c>
      <c r="I132" s="8" t="s">
        <v>368</v>
      </c>
      <c r="J132" s="9">
        <v>2460000</v>
      </c>
      <c r="K132" s="9">
        <v>2000000</v>
      </c>
      <c r="L132" s="9">
        <v>1100000</v>
      </c>
      <c r="M132" s="9">
        <v>55</v>
      </c>
      <c r="N132" s="8" t="s">
        <v>44</v>
      </c>
      <c r="O132" s="8" t="s">
        <v>45</v>
      </c>
      <c r="P132" s="8" t="s">
        <v>145</v>
      </c>
      <c r="Q132" s="10">
        <v>42809</v>
      </c>
      <c r="R132" s="10">
        <v>44123</v>
      </c>
      <c r="S132" s="8" t="s">
        <v>58</v>
      </c>
      <c r="T132" s="8" t="s">
        <v>59</v>
      </c>
      <c r="U132" s="8" t="s">
        <v>376</v>
      </c>
      <c r="V132" s="8" t="s">
        <v>362</v>
      </c>
      <c r="W132" s="8" t="s">
        <v>51</v>
      </c>
      <c r="X132" s="11" t="s">
        <v>52</v>
      </c>
    </row>
    <row r="133" spans="1:24" ht="67.5" x14ac:dyDescent="0.25">
      <c r="A133" s="8" t="s">
        <v>572</v>
      </c>
      <c r="B133" s="8" t="s">
        <v>573</v>
      </c>
      <c r="C133" s="8" t="s">
        <v>574</v>
      </c>
      <c r="D133" s="8" t="s">
        <v>404</v>
      </c>
      <c r="E133" s="8" t="s">
        <v>39</v>
      </c>
      <c r="F133" s="8" t="s">
        <v>40</v>
      </c>
      <c r="G133" s="8" t="s">
        <v>358</v>
      </c>
      <c r="H133" s="8" t="s">
        <v>367</v>
      </c>
      <c r="I133" s="8" t="s">
        <v>368</v>
      </c>
      <c r="J133" s="9">
        <v>361190.73</v>
      </c>
      <c r="K133" s="9">
        <v>293651</v>
      </c>
      <c r="L133" s="9">
        <v>249603.35</v>
      </c>
      <c r="M133" s="9">
        <v>85</v>
      </c>
      <c r="N133" s="8" t="s">
        <v>44</v>
      </c>
      <c r="O133" s="8" t="s">
        <v>45</v>
      </c>
      <c r="P133" s="8" t="s">
        <v>57</v>
      </c>
      <c r="Q133" s="10">
        <v>44013</v>
      </c>
      <c r="R133" s="10">
        <v>44377</v>
      </c>
      <c r="S133" s="8" t="s">
        <v>374</v>
      </c>
      <c r="T133" s="8" t="s">
        <v>375</v>
      </c>
      <c r="U133" s="8" t="s">
        <v>376</v>
      </c>
      <c r="V133" s="8" t="s">
        <v>362</v>
      </c>
      <c r="W133" s="8" t="s">
        <v>51</v>
      </c>
      <c r="X133" s="11" t="s">
        <v>52</v>
      </c>
    </row>
    <row r="134" spans="1:24" ht="90" x14ac:dyDescent="0.25">
      <c r="A134" s="8" t="s">
        <v>575</v>
      </c>
      <c r="B134" s="8" t="s">
        <v>576</v>
      </c>
      <c r="C134" s="8" t="s">
        <v>577</v>
      </c>
      <c r="D134" s="8" t="s">
        <v>578</v>
      </c>
      <c r="E134" s="8" t="s">
        <v>39</v>
      </c>
      <c r="F134" s="8" t="s">
        <v>40</v>
      </c>
      <c r="G134" s="8" t="s">
        <v>358</v>
      </c>
      <c r="H134" s="8" t="s">
        <v>367</v>
      </c>
      <c r="I134" s="8" t="s">
        <v>368</v>
      </c>
      <c r="J134" s="9">
        <v>1415000</v>
      </c>
      <c r="K134" s="9">
        <v>1317000</v>
      </c>
      <c r="L134" s="9">
        <v>526668.30000000005</v>
      </c>
      <c r="M134" s="9">
        <v>39.99</v>
      </c>
      <c r="N134" s="8" t="s">
        <v>44</v>
      </c>
      <c r="O134" s="8" t="s">
        <v>45</v>
      </c>
      <c r="P134" s="8" t="s">
        <v>145</v>
      </c>
      <c r="Q134" s="10">
        <v>43009</v>
      </c>
      <c r="R134" s="10">
        <v>43585</v>
      </c>
      <c r="S134" s="8" t="s">
        <v>58</v>
      </c>
      <c r="T134" s="8" t="s">
        <v>59</v>
      </c>
      <c r="U134" s="8" t="s">
        <v>369</v>
      </c>
      <c r="V134" s="8" t="s">
        <v>362</v>
      </c>
      <c r="W134" s="8" t="s">
        <v>51</v>
      </c>
      <c r="X134" s="11" t="s">
        <v>52</v>
      </c>
    </row>
    <row r="135" spans="1:24" ht="90" x14ac:dyDescent="0.25">
      <c r="A135" s="8" t="s">
        <v>579</v>
      </c>
      <c r="B135" s="8" t="s">
        <v>580</v>
      </c>
      <c r="C135" s="8" t="s">
        <v>581</v>
      </c>
      <c r="D135" s="8" t="s">
        <v>582</v>
      </c>
      <c r="E135" s="8" t="s">
        <v>39</v>
      </c>
      <c r="F135" s="8" t="s">
        <v>40</v>
      </c>
      <c r="G135" s="8" t="s">
        <v>358</v>
      </c>
      <c r="H135" s="8" t="s">
        <v>367</v>
      </c>
      <c r="I135" s="8" t="s">
        <v>368</v>
      </c>
      <c r="J135" s="9">
        <v>783295.98</v>
      </c>
      <c r="K135" s="9">
        <v>583483.69999999995</v>
      </c>
      <c r="L135" s="9">
        <v>256732.82</v>
      </c>
      <c r="M135" s="9">
        <v>43.9999986289248</v>
      </c>
      <c r="N135" s="8" t="s">
        <v>44</v>
      </c>
      <c r="O135" s="8" t="s">
        <v>45</v>
      </c>
      <c r="P135" s="8" t="s">
        <v>65</v>
      </c>
      <c r="Q135" s="10">
        <v>42552</v>
      </c>
      <c r="R135" s="10">
        <v>42916</v>
      </c>
      <c r="S135" s="8" t="s">
        <v>58</v>
      </c>
      <c r="T135" s="8" t="s">
        <v>583</v>
      </c>
      <c r="U135" s="8" t="s">
        <v>376</v>
      </c>
      <c r="V135" s="8" t="s">
        <v>362</v>
      </c>
      <c r="W135" s="8" t="s">
        <v>51</v>
      </c>
      <c r="X135" s="11" t="s">
        <v>52</v>
      </c>
    </row>
    <row r="136" spans="1:24" ht="90" x14ac:dyDescent="0.25">
      <c r="A136" s="8" t="s">
        <v>584</v>
      </c>
      <c r="B136" s="8" t="s">
        <v>585</v>
      </c>
      <c r="C136" s="8" t="s">
        <v>586</v>
      </c>
      <c r="D136" s="8" t="s">
        <v>587</v>
      </c>
      <c r="E136" s="8" t="s">
        <v>39</v>
      </c>
      <c r="F136" s="8" t="s">
        <v>40</v>
      </c>
      <c r="G136" s="8" t="s">
        <v>358</v>
      </c>
      <c r="H136" s="8" t="s">
        <v>367</v>
      </c>
      <c r="I136" s="8" t="s">
        <v>368</v>
      </c>
      <c r="J136" s="9">
        <v>164128.38</v>
      </c>
      <c r="K136" s="9">
        <v>164128.38</v>
      </c>
      <c r="L136" s="9">
        <v>139509.12</v>
      </c>
      <c r="M136" s="9">
        <v>84.999998172162506</v>
      </c>
      <c r="N136" s="8" t="s">
        <v>44</v>
      </c>
      <c r="O136" s="8" t="s">
        <v>45</v>
      </c>
      <c r="P136" s="8" t="s">
        <v>65</v>
      </c>
      <c r="Q136" s="10">
        <v>44013</v>
      </c>
      <c r="R136" s="10">
        <v>44592</v>
      </c>
      <c r="S136" s="8" t="s">
        <v>374</v>
      </c>
      <c r="T136" s="8" t="s">
        <v>516</v>
      </c>
      <c r="U136" s="8" t="s">
        <v>376</v>
      </c>
      <c r="V136" s="8" t="s">
        <v>362</v>
      </c>
      <c r="W136" s="8" t="s">
        <v>51</v>
      </c>
      <c r="X136" s="11" t="s">
        <v>52</v>
      </c>
    </row>
    <row r="137" spans="1:24" ht="67.5" x14ac:dyDescent="0.25">
      <c r="A137" s="8" t="s">
        <v>588</v>
      </c>
      <c r="B137" s="8" t="s">
        <v>589</v>
      </c>
      <c r="C137" s="8" t="s">
        <v>590</v>
      </c>
      <c r="D137" s="8" t="s">
        <v>591</v>
      </c>
      <c r="E137" s="8" t="s">
        <v>39</v>
      </c>
      <c r="F137" s="8" t="s">
        <v>40</v>
      </c>
      <c r="G137" s="8" t="s">
        <v>358</v>
      </c>
      <c r="H137" s="8" t="s">
        <v>367</v>
      </c>
      <c r="I137" s="8" t="s">
        <v>368</v>
      </c>
      <c r="J137" s="9">
        <v>384961.05</v>
      </c>
      <c r="K137" s="9">
        <v>297976.46000000002</v>
      </c>
      <c r="L137" s="9">
        <v>250000</v>
      </c>
      <c r="M137" s="9">
        <v>83.899244926931502</v>
      </c>
      <c r="N137" s="8" t="s">
        <v>44</v>
      </c>
      <c r="O137" s="8" t="s">
        <v>45</v>
      </c>
      <c r="P137" s="8" t="s">
        <v>57</v>
      </c>
      <c r="Q137" s="10">
        <v>44105</v>
      </c>
      <c r="R137" s="10">
        <v>44316</v>
      </c>
      <c r="S137" s="8" t="s">
        <v>374</v>
      </c>
      <c r="T137" s="8" t="s">
        <v>375</v>
      </c>
      <c r="U137" s="8" t="s">
        <v>376</v>
      </c>
      <c r="V137" s="8" t="s">
        <v>362</v>
      </c>
      <c r="W137" s="8" t="s">
        <v>51</v>
      </c>
      <c r="X137" s="11" t="s">
        <v>52</v>
      </c>
    </row>
    <row r="138" spans="1:24" ht="90" x14ac:dyDescent="0.25">
      <c r="A138" s="8" t="s">
        <v>592</v>
      </c>
      <c r="B138" s="8" t="s">
        <v>593</v>
      </c>
      <c r="C138" s="8" t="s">
        <v>594</v>
      </c>
      <c r="D138" s="8" t="s">
        <v>595</v>
      </c>
      <c r="E138" s="8" t="s">
        <v>39</v>
      </c>
      <c r="F138" s="8" t="s">
        <v>40</v>
      </c>
      <c r="G138" s="8" t="s">
        <v>358</v>
      </c>
      <c r="H138" s="8" t="s">
        <v>367</v>
      </c>
      <c r="I138" s="8" t="s">
        <v>368</v>
      </c>
      <c r="J138" s="9">
        <v>2211691.0499999998</v>
      </c>
      <c r="K138" s="9">
        <v>1764209.56</v>
      </c>
      <c r="L138" s="9">
        <v>705507.4</v>
      </c>
      <c r="M138" s="9">
        <v>39.989999827458099</v>
      </c>
      <c r="N138" s="8" t="s">
        <v>44</v>
      </c>
      <c r="O138" s="8" t="s">
        <v>45</v>
      </c>
      <c r="P138" s="8" t="s">
        <v>57</v>
      </c>
      <c r="Q138" s="10">
        <v>42644</v>
      </c>
      <c r="R138" s="10">
        <v>43555</v>
      </c>
      <c r="S138" s="8" t="s">
        <v>58</v>
      </c>
      <c r="T138" s="8" t="s">
        <v>59</v>
      </c>
      <c r="U138" s="8" t="s">
        <v>369</v>
      </c>
      <c r="V138" s="8" t="s">
        <v>362</v>
      </c>
      <c r="W138" s="8" t="s">
        <v>51</v>
      </c>
      <c r="X138" s="11" t="s">
        <v>52</v>
      </c>
    </row>
    <row r="139" spans="1:24" ht="90" x14ac:dyDescent="0.25">
      <c r="A139" s="8" t="s">
        <v>596</v>
      </c>
      <c r="B139" s="8" t="s">
        <v>597</v>
      </c>
      <c r="C139" s="8" t="s">
        <v>598</v>
      </c>
      <c r="D139" s="8" t="s">
        <v>599</v>
      </c>
      <c r="E139" s="8" t="s">
        <v>39</v>
      </c>
      <c r="F139" s="8" t="s">
        <v>40</v>
      </c>
      <c r="G139" s="8" t="s">
        <v>358</v>
      </c>
      <c r="H139" s="8" t="s">
        <v>367</v>
      </c>
      <c r="I139" s="8" t="s">
        <v>368</v>
      </c>
      <c r="J139" s="9">
        <v>140039.78</v>
      </c>
      <c r="K139" s="9">
        <v>140039.78</v>
      </c>
      <c r="L139" s="9">
        <v>122362.21</v>
      </c>
      <c r="M139" s="9">
        <v>87.376751091725495</v>
      </c>
      <c r="N139" s="8" t="s">
        <v>44</v>
      </c>
      <c r="O139" s="8" t="s">
        <v>45</v>
      </c>
      <c r="P139" s="8" t="s">
        <v>145</v>
      </c>
      <c r="Q139" s="10">
        <v>44013</v>
      </c>
      <c r="R139" s="10">
        <v>44377</v>
      </c>
      <c r="S139" s="8" t="s">
        <v>374</v>
      </c>
      <c r="T139" s="8" t="s">
        <v>375</v>
      </c>
      <c r="U139" s="8" t="s">
        <v>376</v>
      </c>
      <c r="V139" s="8" t="s">
        <v>362</v>
      </c>
      <c r="W139" s="8" t="s">
        <v>51</v>
      </c>
      <c r="X139" s="11" t="s">
        <v>52</v>
      </c>
    </row>
    <row r="140" spans="1:24" ht="67.5" x14ac:dyDescent="0.25">
      <c r="A140" s="8" t="s">
        <v>600</v>
      </c>
      <c r="B140" s="8" t="s">
        <v>601</v>
      </c>
      <c r="C140" s="8" t="s">
        <v>602</v>
      </c>
      <c r="D140" s="8" t="s">
        <v>603</v>
      </c>
      <c r="E140" s="8" t="s">
        <v>39</v>
      </c>
      <c r="F140" s="8" t="s">
        <v>40</v>
      </c>
      <c r="G140" s="8" t="s">
        <v>358</v>
      </c>
      <c r="H140" s="8" t="s">
        <v>367</v>
      </c>
      <c r="I140" s="8" t="s">
        <v>368</v>
      </c>
      <c r="J140" s="9">
        <v>283309.87</v>
      </c>
      <c r="K140" s="9">
        <v>283309.87</v>
      </c>
      <c r="L140" s="9">
        <v>239872.62</v>
      </c>
      <c r="M140" s="9">
        <v>84.667936207093703</v>
      </c>
      <c r="N140" s="8" t="s">
        <v>44</v>
      </c>
      <c r="O140" s="8" t="s">
        <v>45</v>
      </c>
      <c r="P140" s="8" t="s">
        <v>65</v>
      </c>
      <c r="Q140" s="10">
        <v>43922</v>
      </c>
      <c r="R140" s="10">
        <v>44561</v>
      </c>
      <c r="S140" s="8" t="s">
        <v>374</v>
      </c>
      <c r="T140" s="8" t="s">
        <v>375</v>
      </c>
      <c r="U140" s="8" t="s">
        <v>376</v>
      </c>
      <c r="V140" s="8" t="s">
        <v>362</v>
      </c>
      <c r="W140" s="8" t="s">
        <v>51</v>
      </c>
      <c r="X140" s="11" t="s">
        <v>52</v>
      </c>
    </row>
    <row r="141" spans="1:24" ht="78.75" x14ac:dyDescent="0.25">
      <c r="A141" s="8" t="s">
        <v>604</v>
      </c>
      <c r="B141" s="8" t="s">
        <v>605</v>
      </c>
      <c r="C141" s="8" t="s">
        <v>606</v>
      </c>
      <c r="D141" s="8" t="s">
        <v>607</v>
      </c>
      <c r="E141" s="8" t="s">
        <v>39</v>
      </c>
      <c r="F141" s="8" t="s">
        <v>40</v>
      </c>
      <c r="G141" s="8" t="s">
        <v>358</v>
      </c>
      <c r="H141" s="8" t="s">
        <v>367</v>
      </c>
      <c r="I141" s="8" t="s">
        <v>368</v>
      </c>
      <c r="J141" s="9">
        <v>300000</v>
      </c>
      <c r="K141" s="9">
        <v>300000</v>
      </c>
      <c r="L141" s="9">
        <v>250000</v>
      </c>
      <c r="M141" s="9">
        <v>83.3333333333333</v>
      </c>
      <c r="N141" s="8" t="s">
        <v>44</v>
      </c>
      <c r="O141" s="8" t="s">
        <v>45</v>
      </c>
      <c r="P141" s="8" t="s">
        <v>65</v>
      </c>
      <c r="Q141" s="10">
        <v>44006</v>
      </c>
      <c r="R141" s="10">
        <v>44742</v>
      </c>
      <c r="S141" s="8" t="s">
        <v>374</v>
      </c>
      <c r="T141" s="8" t="s">
        <v>375</v>
      </c>
      <c r="U141" s="8" t="s">
        <v>376</v>
      </c>
      <c r="V141" s="8" t="s">
        <v>362</v>
      </c>
      <c r="W141" s="8" t="s">
        <v>51</v>
      </c>
      <c r="X141" s="11" t="s">
        <v>52</v>
      </c>
    </row>
    <row r="142" spans="1:24" ht="90" x14ac:dyDescent="0.25">
      <c r="A142" s="8" t="s">
        <v>608</v>
      </c>
      <c r="B142" s="8" t="s">
        <v>609</v>
      </c>
      <c r="C142" s="8" t="s">
        <v>610</v>
      </c>
      <c r="D142" s="8" t="s">
        <v>611</v>
      </c>
      <c r="E142" s="8" t="s">
        <v>39</v>
      </c>
      <c r="F142" s="8" t="s">
        <v>40</v>
      </c>
      <c r="G142" s="8" t="s">
        <v>358</v>
      </c>
      <c r="H142" s="8" t="s">
        <v>367</v>
      </c>
      <c r="I142" s="8" t="s">
        <v>368</v>
      </c>
      <c r="J142" s="9">
        <v>286036.5</v>
      </c>
      <c r="K142" s="9">
        <v>232550</v>
      </c>
      <c r="L142" s="9">
        <v>113949.5</v>
      </c>
      <c r="M142" s="9">
        <v>49</v>
      </c>
      <c r="N142" s="8" t="s">
        <v>44</v>
      </c>
      <c r="O142" s="8" t="s">
        <v>45</v>
      </c>
      <c r="P142" s="8" t="s">
        <v>145</v>
      </c>
      <c r="Q142" s="10">
        <v>42736</v>
      </c>
      <c r="R142" s="10">
        <v>44286</v>
      </c>
      <c r="S142" s="8" t="s">
        <v>58</v>
      </c>
      <c r="T142" s="8" t="s">
        <v>66</v>
      </c>
      <c r="U142" s="8" t="s">
        <v>376</v>
      </c>
      <c r="V142" s="8" t="s">
        <v>362</v>
      </c>
      <c r="W142" s="8" t="s">
        <v>51</v>
      </c>
      <c r="X142" s="11" t="s">
        <v>52</v>
      </c>
    </row>
    <row r="143" spans="1:24" ht="90" x14ac:dyDescent="0.25">
      <c r="A143" s="8" t="s">
        <v>612</v>
      </c>
      <c r="B143" s="8" t="s">
        <v>613</v>
      </c>
      <c r="C143" s="8" t="s">
        <v>614</v>
      </c>
      <c r="D143" s="8" t="s">
        <v>615</v>
      </c>
      <c r="E143" s="8" t="s">
        <v>39</v>
      </c>
      <c r="F143" s="8" t="s">
        <v>40</v>
      </c>
      <c r="G143" s="8" t="s">
        <v>358</v>
      </c>
      <c r="H143" s="8" t="s">
        <v>367</v>
      </c>
      <c r="I143" s="8" t="s">
        <v>368</v>
      </c>
      <c r="J143" s="9">
        <v>249500</v>
      </c>
      <c r="K143" s="9">
        <v>249500</v>
      </c>
      <c r="L143" s="9">
        <v>212075</v>
      </c>
      <c r="M143" s="9">
        <v>85</v>
      </c>
      <c r="N143" s="8" t="s">
        <v>44</v>
      </c>
      <c r="O143" s="8" t="s">
        <v>45</v>
      </c>
      <c r="P143" s="8" t="s">
        <v>145</v>
      </c>
      <c r="Q143" s="10">
        <v>43922</v>
      </c>
      <c r="R143" s="10">
        <v>44242</v>
      </c>
      <c r="S143" s="8" t="s">
        <v>374</v>
      </c>
      <c r="T143" s="8" t="s">
        <v>375</v>
      </c>
      <c r="U143" s="8" t="s">
        <v>376</v>
      </c>
      <c r="V143" s="8" t="s">
        <v>362</v>
      </c>
      <c r="W143" s="8" t="s">
        <v>51</v>
      </c>
      <c r="X143" s="11" t="s">
        <v>52</v>
      </c>
    </row>
    <row r="144" spans="1:24" ht="90" x14ac:dyDescent="0.25">
      <c r="A144" s="8" t="s">
        <v>616</v>
      </c>
      <c r="B144" s="8" t="s">
        <v>617</v>
      </c>
      <c r="C144" s="8" t="s">
        <v>618</v>
      </c>
      <c r="D144" s="8" t="s">
        <v>619</v>
      </c>
      <c r="E144" s="8" t="s">
        <v>39</v>
      </c>
      <c r="F144" s="8" t="s">
        <v>40</v>
      </c>
      <c r="G144" s="8" t="s">
        <v>358</v>
      </c>
      <c r="H144" s="8" t="s">
        <v>367</v>
      </c>
      <c r="I144" s="8" t="s">
        <v>368</v>
      </c>
      <c r="J144" s="9">
        <v>239600</v>
      </c>
      <c r="K144" s="9">
        <v>239600</v>
      </c>
      <c r="L144" s="9">
        <v>203660</v>
      </c>
      <c r="M144" s="9">
        <v>85</v>
      </c>
      <c r="N144" s="8" t="s">
        <v>44</v>
      </c>
      <c r="O144" s="8" t="s">
        <v>45</v>
      </c>
      <c r="P144" s="8" t="s">
        <v>57</v>
      </c>
      <c r="Q144" s="10">
        <v>44013</v>
      </c>
      <c r="R144" s="10">
        <v>44316</v>
      </c>
      <c r="S144" s="8" t="s">
        <v>374</v>
      </c>
      <c r="T144" s="8" t="s">
        <v>375</v>
      </c>
      <c r="U144" s="8" t="s">
        <v>376</v>
      </c>
      <c r="V144" s="8" t="s">
        <v>362</v>
      </c>
      <c r="W144" s="8" t="s">
        <v>51</v>
      </c>
      <c r="X144" s="11" t="s">
        <v>52</v>
      </c>
    </row>
    <row r="145" spans="1:24" ht="67.5" x14ac:dyDescent="0.25">
      <c r="A145" s="8" t="s">
        <v>620</v>
      </c>
      <c r="B145" s="8" t="s">
        <v>621</v>
      </c>
      <c r="C145" s="8" t="s">
        <v>622</v>
      </c>
      <c r="D145" s="8" t="s">
        <v>623</v>
      </c>
      <c r="E145" s="8" t="s">
        <v>39</v>
      </c>
      <c r="F145" s="8" t="s">
        <v>40</v>
      </c>
      <c r="G145" s="8" t="s">
        <v>358</v>
      </c>
      <c r="H145" s="8" t="s">
        <v>367</v>
      </c>
      <c r="I145" s="8" t="s">
        <v>368</v>
      </c>
      <c r="J145" s="9">
        <v>850440</v>
      </c>
      <c r="K145" s="9">
        <v>745256.62</v>
      </c>
      <c r="L145" s="9">
        <v>371883.05</v>
      </c>
      <c r="M145" s="9">
        <v>49.899999546464898</v>
      </c>
      <c r="N145" s="8" t="s">
        <v>44</v>
      </c>
      <c r="O145" s="8" t="s">
        <v>45</v>
      </c>
      <c r="P145" s="8" t="s">
        <v>65</v>
      </c>
      <c r="Q145" s="10">
        <v>42828</v>
      </c>
      <c r="R145" s="10">
        <v>43830</v>
      </c>
      <c r="S145" s="8" t="s">
        <v>58</v>
      </c>
      <c r="T145" s="8" t="s">
        <v>89</v>
      </c>
      <c r="U145" s="8" t="s">
        <v>376</v>
      </c>
      <c r="V145" s="8" t="s">
        <v>362</v>
      </c>
      <c r="W145" s="8" t="s">
        <v>51</v>
      </c>
      <c r="X145" s="11" t="s">
        <v>52</v>
      </c>
    </row>
    <row r="146" spans="1:24" ht="90" x14ac:dyDescent="0.25">
      <c r="A146" s="8" t="s">
        <v>624</v>
      </c>
      <c r="B146" s="8" t="s">
        <v>625</v>
      </c>
      <c r="C146" s="8" t="s">
        <v>626</v>
      </c>
      <c r="D146" s="8" t="s">
        <v>627</v>
      </c>
      <c r="E146" s="8" t="s">
        <v>39</v>
      </c>
      <c r="F146" s="8" t="s">
        <v>40</v>
      </c>
      <c r="G146" s="8" t="s">
        <v>358</v>
      </c>
      <c r="H146" s="8" t="s">
        <v>367</v>
      </c>
      <c r="I146" s="8" t="s">
        <v>368</v>
      </c>
      <c r="J146" s="9">
        <v>43900</v>
      </c>
      <c r="K146" s="9">
        <v>43900</v>
      </c>
      <c r="L146" s="9">
        <v>37315</v>
      </c>
      <c r="M146" s="9">
        <v>85</v>
      </c>
      <c r="N146" s="8" t="s">
        <v>44</v>
      </c>
      <c r="O146" s="8" t="s">
        <v>45</v>
      </c>
      <c r="P146" s="8" t="s">
        <v>57</v>
      </c>
      <c r="Q146" s="10">
        <v>44013</v>
      </c>
      <c r="R146" s="10">
        <v>45291</v>
      </c>
      <c r="S146" s="8" t="s">
        <v>374</v>
      </c>
      <c r="T146" s="8" t="s">
        <v>516</v>
      </c>
      <c r="U146" s="8" t="s">
        <v>376</v>
      </c>
      <c r="V146" s="8" t="s">
        <v>362</v>
      </c>
      <c r="W146" s="8" t="s">
        <v>51</v>
      </c>
      <c r="X146" s="11" t="s">
        <v>52</v>
      </c>
    </row>
    <row r="147" spans="1:24" ht="78.75" x14ac:dyDescent="0.25">
      <c r="A147" s="8" t="s">
        <v>628</v>
      </c>
      <c r="B147" s="8" t="s">
        <v>629</v>
      </c>
      <c r="C147" s="8" t="s">
        <v>630</v>
      </c>
      <c r="D147" s="8" t="s">
        <v>631</v>
      </c>
      <c r="E147" s="8" t="s">
        <v>39</v>
      </c>
      <c r="F147" s="8" t="s">
        <v>40</v>
      </c>
      <c r="G147" s="8" t="s">
        <v>358</v>
      </c>
      <c r="H147" s="8" t="s">
        <v>367</v>
      </c>
      <c r="I147" s="8" t="s">
        <v>368</v>
      </c>
      <c r="J147" s="9">
        <v>4182000</v>
      </c>
      <c r="K147" s="9">
        <v>1800000</v>
      </c>
      <c r="L147" s="9">
        <v>799200</v>
      </c>
      <c r="M147" s="9">
        <v>44.4</v>
      </c>
      <c r="N147" s="8" t="s">
        <v>44</v>
      </c>
      <c r="O147" s="8" t="s">
        <v>45</v>
      </c>
      <c r="P147" s="8" t="s">
        <v>145</v>
      </c>
      <c r="Q147" s="10">
        <v>42445</v>
      </c>
      <c r="R147" s="10">
        <v>43100</v>
      </c>
      <c r="S147" s="8" t="s">
        <v>58</v>
      </c>
      <c r="T147" s="8" t="s">
        <v>375</v>
      </c>
      <c r="U147" s="8" t="s">
        <v>376</v>
      </c>
      <c r="V147" s="8" t="s">
        <v>362</v>
      </c>
      <c r="W147" s="8" t="s">
        <v>51</v>
      </c>
      <c r="X147" s="11" t="s">
        <v>52</v>
      </c>
    </row>
    <row r="148" spans="1:24" ht="90" x14ac:dyDescent="0.25">
      <c r="A148" s="8" t="s">
        <v>632</v>
      </c>
      <c r="B148" s="8" t="s">
        <v>633</v>
      </c>
      <c r="C148" s="8" t="s">
        <v>634</v>
      </c>
      <c r="D148" s="8" t="s">
        <v>635</v>
      </c>
      <c r="E148" s="8" t="s">
        <v>39</v>
      </c>
      <c r="F148" s="8" t="s">
        <v>40</v>
      </c>
      <c r="G148" s="8" t="s">
        <v>358</v>
      </c>
      <c r="H148" s="8" t="s">
        <v>367</v>
      </c>
      <c r="I148" s="8" t="s">
        <v>368</v>
      </c>
      <c r="J148" s="9">
        <v>150954.98000000001</v>
      </c>
      <c r="K148" s="9">
        <v>150954.98000000001</v>
      </c>
      <c r="L148" s="9">
        <v>131842.03</v>
      </c>
      <c r="M148" s="9">
        <v>87.338642289244106</v>
      </c>
      <c r="N148" s="8" t="s">
        <v>44</v>
      </c>
      <c r="O148" s="8" t="s">
        <v>45</v>
      </c>
      <c r="P148" s="8" t="s">
        <v>65</v>
      </c>
      <c r="Q148" s="10">
        <v>44013</v>
      </c>
      <c r="R148" s="10">
        <v>44515</v>
      </c>
      <c r="S148" s="8" t="s">
        <v>374</v>
      </c>
      <c r="T148" s="8" t="s">
        <v>516</v>
      </c>
      <c r="U148" s="8" t="s">
        <v>376</v>
      </c>
      <c r="V148" s="8" t="s">
        <v>362</v>
      </c>
      <c r="W148" s="8" t="s">
        <v>51</v>
      </c>
      <c r="X148" s="11" t="s">
        <v>52</v>
      </c>
    </row>
    <row r="149" spans="1:24" ht="67.5" x14ac:dyDescent="0.25">
      <c r="A149" s="8" t="s">
        <v>636</v>
      </c>
      <c r="B149" s="8" t="s">
        <v>637</v>
      </c>
      <c r="C149" s="8" t="s">
        <v>638</v>
      </c>
      <c r="D149" s="8" t="s">
        <v>639</v>
      </c>
      <c r="E149" s="8" t="s">
        <v>39</v>
      </c>
      <c r="F149" s="8" t="s">
        <v>40</v>
      </c>
      <c r="G149" s="8" t="s">
        <v>358</v>
      </c>
      <c r="H149" s="8" t="s">
        <v>367</v>
      </c>
      <c r="I149" s="8" t="s">
        <v>368</v>
      </c>
      <c r="J149" s="9">
        <v>297016.26</v>
      </c>
      <c r="K149" s="9">
        <v>297016.26</v>
      </c>
      <c r="L149" s="9">
        <v>246613.82</v>
      </c>
      <c r="M149" s="9">
        <v>83.030410523652804</v>
      </c>
      <c r="N149" s="8" t="s">
        <v>44</v>
      </c>
      <c r="O149" s="8" t="s">
        <v>45</v>
      </c>
      <c r="P149" s="8" t="s">
        <v>57</v>
      </c>
      <c r="Q149" s="10">
        <v>44075</v>
      </c>
      <c r="R149" s="10">
        <v>44742</v>
      </c>
      <c r="S149" s="8" t="s">
        <v>374</v>
      </c>
      <c r="T149" s="8" t="s">
        <v>375</v>
      </c>
      <c r="U149" s="8" t="s">
        <v>376</v>
      </c>
      <c r="V149" s="8" t="s">
        <v>362</v>
      </c>
      <c r="W149" s="8" t="s">
        <v>51</v>
      </c>
      <c r="X149" s="11" t="s">
        <v>52</v>
      </c>
    </row>
    <row r="150" spans="1:24" ht="67.5" x14ac:dyDescent="0.25">
      <c r="A150" s="8" t="s">
        <v>640</v>
      </c>
      <c r="B150" s="8" t="s">
        <v>641</v>
      </c>
      <c r="C150" s="8" t="s">
        <v>642</v>
      </c>
      <c r="D150" s="8" t="s">
        <v>643</v>
      </c>
      <c r="E150" s="8" t="s">
        <v>39</v>
      </c>
      <c r="F150" s="8" t="s">
        <v>40</v>
      </c>
      <c r="G150" s="8" t="s">
        <v>358</v>
      </c>
      <c r="H150" s="8" t="s">
        <v>367</v>
      </c>
      <c r="I150" s="8" t="s">
        <v>368</v>
      </c>
      <c r="J150" s="9">
        <v>596000</v>
      </c>
      <c r="K150" s="9">
        <v>596000</v>
      </c>
      <c r="L150" s="9">
        <v>292040</v>
      </c>
      <c r="M150" s="9">
        <v>49</v>
      </c>
      <c r="N150" s="8" t="s">
        <v>44</v>
      </c>
      <c r="O150" s="8" t="s">
        <v>45</v>
      </c>
      <c r="P150" s="8" t="s">
        <v>145</v>
      </c>
      <c r="Q150" s="10">
        <v>43009</v>
      </c>
      <c r="R150" s="10">
        <v>44377</v>
      </c>
      <c r="S150" s="8" t="s">
        <v>58</v>
      </c>
      <c r="T150" s="8" t="s">
        <v>89</v>
      </c>
      <c r="U150" s="8" t="s">
        <v>369</v>
      </c>
      <c r="V150" s="8" t="s">
        <v>362</v>
      </c>
      <c r="W150" s="8" t="s">
        <v>51</v>
      </c>
      <c r="X150" s="11" t="s">
        <v>52</v>
      </c>
    </row>
    <row r="151" spans="1:24" ht="78.75" x14ac:dyDescent="0.25">
      <c r="A151" s="8" t="s">
        <v>644</v>
      </c>
      <c r="B151" s="8" t="s">
        <v>645</v>
      </c>
      <c r="C151" s="8" t="s">
        <v>646</v>
      </c>
      <c r="D151" s="8" t="s">
        <v>647</v>
      </c>
      <c r="E151" s="8" t="s">
        <v>39</v>
      </c>
      <c r="F151" s="8" t="s">
        <v>40</v>
      </c>
      <c r="G151" s="8" t="s">
        <v>358</v>
      </c>
      <c r="H151" s="8" t="s">
        <v>367</v>
      </c>
      <c r="I151" s="8" t="s">
        <v>368</v>
      </c>
      <c r="J151" s="9">
        <v>108592.21</v>
      </c>
      <c r="K151" s="9">
        <v>108592.21</v>
      </c>
      <c r="L151" s="9">
        <v>92303.38</v>
      </c>
      <c r="M151" s="9">
        <v>85.000001381314505</v>
      </c>
      <c r="N151" s="8" t="s">
        <v>44</v>
      </c>
      <c r="O151" s="8" t="s">
        <v>45</v>
      </c>
      <c r="P151" s="8" t="s">
        <v>65</v>
      </c>
      <c r="Q151" s="10">
        <v>44058</v>
      </c>
      <c r="R151" s="10">
        <v>44196</v>
      </c>
      <c r="S151" s="8" t="s">
        <v>374</v>
      </c>
      <c r="T151" s="8" t="s">
        <v>375</v>
      </c>
      <c r="U151" s="8" t="s">
        <v>376</v>
      </c>
      <c r="V151" s="8" t="s">
        <v>362</v>
      </c>
      <c r="W151" s="8" t="s">
        <v>51</v>
      </c>
      <c r="X151" s="11" t="s">
        <v>52</v>
      </c>
    </row>
    <row r="152" spans="1:24" ht="90" x14ac:dyDescent="0.25">
      <c r="A152" s="8" t="s">
        <v>648</v>
      </c>
      <c r="B152" s="8" t="s">
        <v>649</v>
      </c>
      <c r="C152" s="8" t="s">
        <v>650</v>
      </c>
      <c r="D152" s="8" t="s">
        <v>651</v>
      </c>
      <c r="E152" s="8" t="s">
        <v>39</v>
      </c>
      <c r="F152" s="8" t="s">
        <v>40</v>
      </c>
      <c r="G152" s="8" t="s">
        <v>358</v>
      </c>
      <c r="H152" s="8" t="s">
        <v>367</v>
      </c>
      <c r="I152" s="8" t="s">
        <v>368</v>
      </c>
      <c r="J152" s="9">
        <v>2269350</v>
      </c>
      <c r="K152" s="9">
        <v>1383750</v>
      </c>
      <c r="L152" s="9">
        <v>761062.5</v>
      </c>
      <c r="M152" s="9">
        <v>55</v>
      </c>
      <c r="N152" s="8" t="s">
        <v>44</v>
      </c>
      <c r="O152" s="8" t="s">
        <v>45</v>
      </c>
      <c r="P152" s="8" t="s">
        <v>65</v>
      </c>
      <c r="Q152" s="10">
        <v>42461</v>
      </c>
      <c r="R152" s="10">
        <v>43646</v>
      </c>
      <c r="S152" s="8" t="s">
        <v>58</v>
      </c>
      <c r="T152" s="8" t="s">
        <v>66</v>
      </c>
      <c r="U152" s="8" t="s">
        <v>376</v>
      </c>
      <c r="V152" s="8" t="s">
        <v>362</v>
      </c>
      <c r="W152" s="8" t="s">
        <v>51</v>
      </c>
      <c r="X152" s="11" t="s">
        <v>52</v>
      </c>
    </row>
    <row r="153" spans="1:24" ht="90" x14ac:dyDescent="0.25">
      <c r="A153" s="8" t="s">
        <v>652</v>
      </c>
      <c r="B153" s="8" t="s">
        <v>653</v>
      </c>
      <c r="C153" s="8" t="s">
        <v>654</v>
      </c>
      <c r="D153" s="8" t="s">
        <v>655</v>
      </c>
      <c r="E153" s="8" t="s">
        <v>39</v>
      </c>
      <c r="F153" s="8" t="s">
        <v>40</v>
      </c>
      <c r="G153" s="8" t="s">
        <v>358</v>
      </c>
      <c r="H153" s="8" t="s">
        <v>367</v>
      </c>
      <c r="I153" s="8" t="s">
        <v>368</v>
      </c>
      <c r="J153" s="9">
        <v>2115600</v>
      </c>
      <c r="K153" s="9">
        <v>1720000</v>
      </c>
      <c r="L153" s="9">
        <v>860000</v>
      </c>
      <c r="M153" s="9">
        <v>50</v>
      </c>
      <c r="N153" s="8" t="s">
        <v>44</v>
      </c>
      <c r="O153" s="8" t="s">
        <v>45</v>
      </c>
      <c r="P153" s="8" t="s">
        <v>145</v>
      </c>
      <c r="Q153" s="10">
        <v>42814</v>
      </c>
      <c r="R153" s="10">
        <v>43555</v>
      </c>
      <c r="S153" s="8" t="s">
        <v>58</v>
      </c>
      <c r="T153" s="8" t="s">
        <v>59</v>
      </c>
      <c r="U153" s="8" t="s">
        <v>376</v>
      </c>
      <c r="V153" s="8" t="s">
        <v>362</v>
      </c>
      <c r="W153" s="8" t="s">
        <v>51</v>
      </c>
      <c r="X153" s="11" t="s">
        <v>52</v>
      </c>
    </row>
    <row r="154" spans="1:24" ht="67.5" x14ac:dyDescent="0.25">
      <c r="A154" s="8" t="s">
        <v>656</v>
      </c>
      <c r="B154" s="8" t="s">
        <v>657</v>
      </c>
      <c r="C154" s="8" t="s">
        <v>658</v>
      </c>
      <c r="D154" s="8" t="s">
        <v>659</v>
      </c>
      <c r="E154" s="8" t="s">
        <v>39</v>
      </c>
      <c r="F154" s="8" t="s">
        <v>40</v>
      </c>
      <c r="G154" s="8" t="s">
        <v>358</v>
      </c>
      <c r="H154" s="8" t="s">
        <v>367</v>
      </c>
      <c r="I154" s="8" t="s">
        <v>368</v>
      </c>
      <c r="J154" s="9">
        <v>98535.33</v>
      </c>
      <c r="K154" s="9">
        <v>98535.33</v>
      </c>
      <c r="L154" s="9">
        <v>87285.33</v>
      </c>
      <c r="M154" s="9">
        <v>88.582775335506597</v>
      </c>
      <c r="N154" s="8" t="s">
        <v>44</v>
      </c>
      <c r="O154" s="8" t="s">
        <v>45</v>
      </c>
      <c r="P154" s="8" t="s">
        <v>65</v>
      </c>
      <c r="Q154" s="10">
        <v>44013</v>
      </c>
      <c r="R154" s="10">
        <v>45138</v>
      </c>
      <c r="S154" s="8" t="s">
        <v>374</v>
      </c>
      <c r="T154" s="8" t="s">
        <v>375</v>
      </c>
      <c r="U154" s="8" t="s">
        <v>376</v>
      </c>
      <c r="V154" s="8" t="s">
        <v>362</v>
      </c>
      <c r="W154" s="8" t="s">
        <v>51</v>
      </c>
      <c r="X154" s="11" t="s">
        <v>52</v>
      </c>
    </row>
    <row r="155" spans="1:24" ht="90" x14ac:dyDescent="0.25">
      <c r="A155" s="8" t="s">
        <v>660</v>
      </c>
      <c r="B155" s="8" t="s">
        <v>661</v>
      </c>
      <c r="C155" s="8" t="s">
        <v>662</v>
      </c>
      <c r="D155" s="8" t="s">
        <v>663</v>
      </c>
      <c r="E155" s="8" t="s">
        <v>39</v>
      </c>
      <c r="F155" s="8" t="s">
        <v>40</v>
      </c>
      <c r="G155" s="8" t="s">
        <v>358</v>
      </c>
      <c r="H155" s="8" t="s">
        <v>367</v>
      </c>
      <c r="I155" s="8" t="s">
        <v>368</v>
      </c>
      <c r="J155" s="9">
        <v>321000</v>
      </c>
      <c r="K155" s="9">
        <v>321000</v>
      </c>
      <c r="L155" s="9">
        <v>250000</v>
      </c>
      <c r="M155" s="9">
        <v>77.881619937694694</v>
      </c>
      <c r="N155" s="8" t="s">
        <v>44</v>
      </c>
      <c r="O155" s="8" t="s">
        <v>45</v>
      </c>
      <c r="P155" s="8" t="s">
        <v>57</v>
      </c>
      <c r="Q155" s="10">
        <v>43922</v>
      </c>
      <c r="R155" s="10">
        <v>44531</v>
      </c>
      <c r="S155" s="8" t="s">
        <v>374</v>
      </c>
      <c r="T155" s="8" t="s">
        <v>375</v>
      </c>
      <c r="U155" s="8" t="s">
        <v>376</v>
      </c>
      <c r="V155" s="8" t="s">
        <v>362</v>
      </c>
      <c r="W155" s="8" t="s">
        <v>51</v>
      </c>
      <c r="X155" s="11" t="s">
        <v>52</v>
      </c>
    </row>
    <row r="156" spans="1:24" ht="90" x14ac:dyDescent="0.25">
      <c r="A156" s="8" t="s">
        <v>664</v>
      </c>
      <c r="B156" s="8" t="s">
        <v>665</v>
      </c>
      <c r="C156" s="8" t="s">
        <v>666</v>
      </c>
      <c r="D156" s="8" t="s">
        <v>667</v>
      </c>
      <c r="E156" s="8" t="s">
        <v>39</v>
      </c>
      <c r="F156" s="8" t="s">
        <v>40</v>
      </c>
      <c r="G156" s="8" t="s">
        <v>358</v>
      </c>
      <c r="H156" s="8" t="s">
        <v>367</v>
      </c>
      <c r="I156" s="8" t="s">
        <v>368</v>
      </c>
      <c r="J156" s="9">
        <v>284830.59999999998</v>
      </c>
      <c r="K156" s="9">
        <v>186136.92</v>
      </c>
      <c r="L156" s="9">
        <v>166110.38</v>
      </c>
      <c r="M156" s="9">
        <v>89.240963050210595</v>
      </c>
      <c r="N156" s="8" t="s">
        <v>44</v>
      </c>
      <c r="O156" s="8" t="s">
        <v>45</v>
      </c>
      <c r="P156" s="8" t="s">
        <v>57</v>
      </c>
      <c r="Q156" s="10">
        <v>44013</v>
      </c>
      <c r="R156" s="10">
        <v>44500</v>
      </c>
      <c r="S156" s="8" t="s">
        <v>374</v>
      </c>
      <c r="T156" s="8" t="s">
        <v>375</v>
      </c>
      <c r="U156" s="8" t="s">
        <v>376</v>
      </c>
      <c r="V156" s="8" t="s">
        <v>362</v>
      </c>
      <c r="W156" s="8" t="s">
        <v>51</v>
      </c>
      <c r="X156" s="11" t="s">
        <v>52</v>
      </c>
    </row>
    <row r="157" spans="1:24" ht="90" x14ac:dyDescent="0.25">
      <c r="A157" s="8" t="s">
        <v>668</v>
      </c>
      <c r="B157" s="8" t="s">
        <v>669</v>
      </c>
      <c r="C157" s="8" t="s">
        <v>670</v>
      </c>
      <c r="D157" s="8" t="s">
        <v>671</v>
      </c>
      <c r="E157" s="8" t="s">
        <v>39</v>
      </c>
      <c r="F157" s="8" t="s">
        <v>40</v>
      </c>
      <c r="G157" s="8" t="s">
        <v>358</v>
      </c>
      <c r="H157" s="8" t="s">
        <v>367</v>
      </c>
      <c r="I157" s="8" t="s">
        <v>368</v>
      </c>
      <c r="J157" s="9">
        <v>138377.39000000001</v>
      </c>
      <c r="K157" s="9">
        <v>138377.39000000001</v>
      </c>
      <c r="L157" s="9">
        <v>123735.44</v>
      </c>
      <c r="M157" s="9">
        <v>89.418827743462998</v>
      </c>
      <c r="N157" s="8" t="s">
        <v>44</v>
      </c>
      <c r="O157" s="8" t="s">
        <v>45</v>
      </c>
      <c r="P157" s="8" t="s">
        <v>145</v>
      </c>
      <c r="Q157" s="10">
        <v>44013</v>
      </c>
      <c r="R157" s="10">
        <v>44196</v>
      </c>
      <c r="S157" s="8" t="s">
        <v>374</v>
      </c>
      <c r="T157" s="8" t="s">
        <v>375</v>
      </c>
      <c r="U157" s="8" t="s">
        <v>376</v>
      </c>
      <c r="V157" s="8" t="s">
        <v>362</v>
      </c>
      <c r="W157" s="8" t="s">
        <v>51</v>
      </c>
      <c r="X157" s="11" t="s">
        <v>52</v>
      </c>
    </row>
    <row r="158" spans="1:24" ht="90" x14ac:dyDescent="0.25">
      <c r="A158" s="8" t="s">
        <v>672</v>
      </c>
      <c r="B158" s="8" t="s">
        <v>673</v>
      </c>
      <c r="C158" s="8" t="s">
        <v>674</v>
      </c>
      <c r="D158" s="8" t="s">
        <v>675</v>
      </c>
      <c r="E158" s="8" t="s">
        <v>39</v>
      </c>
      <c r="F158" s="8" t="s">
        <v>40</v>
      </c>
      <c r="G158" s="8" t="s">
        <v>358</v>
      </c>
      <c r="H158" s="8" t="s">
        <v>367</v>
      </c>
      <c r="I158" s="8" t="s">
        <v>368</v>
      </c>
      <c r="J158" s="9">
        <v>737635</v>
      </c>
      <c r="K158" s="9">
        <v>737635</v>
      </c>
      <c r="L158" s="9">
        <v>361441.15</v>
      </c>
      <c r="M158" s="9">
        <v>49</v>
      </c>
      <c r="N158" s="8" t="s">
        <v>44</v>
      </c>
      <c r="O158" s="8" t="s">
        <v>45</v>
      </c>
      <c r="P158" s="8" t="s">
        <v>65</v>
      </c>
      <c r="Q158" s="10">
        <v>42552</v>
      </c>
      <c r="R158" s="10">
        <v>43722</v>
      </c>
      <c r="S158" s="8" t="s">
        <v>58</v>
      </c>
      <c r="T158" s="8" t="s">
        <v>163</v>
      </c>
      <c r="U158" s="8" t="s">
        <v>376</v>
      </c>
      <c r="V158" s="8" t="s">
        <v>362</v>
      </c>
      <c r="W158" s="8" t="s">
        <v>51</v>
      </c>
      <c r="X158" s="11" t="s">
        <v>52</v>
      </c>
    </row>
    <row r="159" spans="1:24" ht="90" x14ac:dyDescent="0.25">
      <c r="A159" s="8" t="s">
        <v>676</v>
      </c>
      <c r="B159" s="8" t="s">
        <v>677</v>
      </c>
      <c r="C159" s="8" t="s">
        <v>678</v>
      </c>
      <c r="D159" s="8" t="s">
        <v>679</v>
      </c>
      <c r="E159" s="8" t="s">
        <v>39</v>
      </c>
      <c r="F159" s="8" t="s">
        <v>40</v>
      </c>
      <c r="G159" s="8" t="s">
        <v>358</v>
      </c>
      <c r="H159" s="8" t="s">
        <v>367</v>
      </c>
      <c r="I159" s="8" t="s">
        <v>368</v>
      </c>
      <c r="J159" s="9">
        <v>799500</v>
      </c>
      <c r="K159" s="9">
        <v>650000</v>
      </c>
      <c r="L159" s="9">
        <v>286000</v>
      </c>
      <c r="M159" s="9">
        <v>44</v>
      </c>
      <c r="N159" s="8" t="s">
        <v>44</v>
      </c>
      <c r="O159" s="8" t="s">
        <v>45</v>
      </c>
      <c r="P159" s="8" t="s">
        <v>65</v>
      </c>
      <c r="Q159" s="10">
        <v>42810</v>
      </c>
      <c r="R159" s="10">
        <v>44561</v>
      </c>
      <c r="S159" s="8" t="s">
        <v>58</v>
      </c>
      <c r="T159" s="8" t="s">
        <v>163</v>
      </c>
      <c r="U159" s="8" t="s">
        <v>376</v>
      </c>
      <c r="V159" s="8" t="s">
        <v>362</v>
      </c>
      <c r="W159" s="8" t="s">
        <v>51</v>
      </c>
      <c r="X159" s="11" t="s">
        <v>52</v>
      </c>
    </row>
    <row r="160" spans="1:24" ht="67.5" x14ac:dyDescent="0.25">
      <c r="A160" s="8" t="s">
        <v>680</v>
      </c>
      <c r="B160" s="8" t="s">
        <v>681</v>
      </c>
      <c r="C160" s="8" t="s">
        <v>682</v>
      </c>
      <c r="D160" s="8" t="s">
        <v>683</v>
      </c>
      <c r="E160" s="8" t="s">
        <v>39</v>
      </c>
      <c r="F160" s="8" t="s">
        <v>40</v>
      </c>
      <c r="G160" s="8" t="s">
        <v>358</v>
      </c>
      <c r="H160" s="8" t="s">
        <v>367</v>
      </c>
      <c r="I160" s="8" t="s">
        <v>368</v>
      </c>
      <c r="J160" s="9">
        <v>289547.28000000003</v>
      </c>
      <c r="K160" s="9">
        <v>289547.28000000003</v>
      </c>
      <c r="L160" s="9">
        <v>240729.5</v>
      </c>
      <c r="M160" s="9">
        <v>83.139962495934995</v>
      </c>
      <c r="N160" s="8" t="s">
        <v>44</v>
      </c>
      <c r="O160" s="8" t="s">
        <v>45</v>
      </c>
      <c r="P160" s="8" t="s">
        <v>145</v>
      </c>
      <c r="Q160" s="10">
        <v>43922</v>
      </c>
      <c r="R160" s="10">
        <v>44561</v>
      </c>
      <c r="S160" s="8" t="s">
        <v>374</v>
      </c>
      <c r="T160" s="8" t="s">
        <v>375</v>
      </c>
      <c r="U160" s="8" t="s">
        <v>376</v>
      </c>
      <c r="V160" s="8" t="s">
        <v>362</v>
      </c>
      <c r="W160" s="8" t="s">
        <v>51</v>
      </c>
      <c r="X160" s="11" t="s">
        <v>52</v>
      </c>
    </row>
    <row r="161" spans="1:24" ht="90" x14ac:dyDescent="0.25">
      <c r="A161" s="8" t="s">
        <v>684</v>
      </c>
      <c r="B161" s="8" t="s">
        <v>685</v>
      </c>
      <c r="C161" s="8" t="s">
        <v>686</v>
      </c>
      <c r="D161" s="8" t="s">
        <v>687</v>
      </c>
      <c r="E161" s="8" t="s">
        <v>39</v>
      </c>
      <c r="F161" s="8" t="s">
        <v>40</v>
      </c>
      <c r="G161" s="8" t="s">
        <v>358</v>
      </c>
      <c r="H161" s="8" t="s">
        <v>367</v>
      </c>
      <c r="I161" s="8" t="s">
        <v>368</v>
      </c>
      <c r="J161" s="9">
        <v>216241.2</v>
      </c>
      <c r="K161" s="9">
        <v>216241.2</v>
      </c>
      <c r="L161" s="9">
        <v>187335.31</v>
      </c>
      <c r="M161" s="9">
        <v>86.632570481480897</v>
      </c>
      <c r="N161" s="8" t="s">
        <v>44</v>
      </c>
      <c r="O161" s="8" t="s">
        <v>45</v>
      </c>
      <c r="P161" s="8" t="s">
        <v>145</v>
      </c>
      <c r="Q161" s="10">
        <v>44105</v>
      </c>
      <c r="R161" s="10">
        <v>44316</v>
      </c>
      <c r="S161" s="8" t="s">
        <v>374</v>
      </c>
      <c r="T161" s="8" t="s">
        <v>375</v>
      </c>
      <c r="U161" s="8" t="s">
        <v>376</v>
      </c>
      <c r="V161" s="8" t="s">
        <v>362</v>
      </c>
      <c r="W161" s="8" t="s">
        <v>51</v>
      </c>
      <c r="X161" s="11" t="s">
        <v>52</v>
      </c>
    </row>
    <row r="162" spans="1:24" ht="90" x14ac:dyDescent="0.25">
      <c r="A162" s="8" t="s">
        <v>688</v>
      </c>
      <c r="B162" s="8" t="s">
        <v>689</v>
      </c>
      <c r="C162" s="8" t="s">
        <v>690</v>
      </c>
      <c r="D162" s="8" t="s">
        <v>691</v>
      </c>
      <c r="E162" s="8" t="s">
        <v>39</v>
      </c>
      <c r="F162" s="8" t="s">
        <v>40</v>
      </c>
      <c r="G162" s="8" t="s">
        <v>358</v>
      </c>
      <c r="H162" s="8" t="s">
        <v>367</v>
      </c>
      <c r="I162" s="8" t="s">
        <v>368</v>
      </c>
      <c r="J162" s="9">
        <v>1773100</v>
      </c>
      <c r="K162" s="9">
        <v>1322400</v>
      </c>
      <c r="L162" s="9">
        <v>647976</v>
      </c>
      <c r="M162" s="9">
        <v>49</v>
      </c>
      <c r="N162" s="8" t="s">
        <v>44</v>
      </c>
      <c r="O162" s="8" t="s">
        <v>45</v>
      </c>
      <c r="P162" s="8" t="s">
        <v>65</v>
      </c>
      <c r="Q162" s="10">
        <v>42445</v>
      </c>
      <c r="R162" s="10">
        <v>43281</v>
      </c>
      <c r="S162" s="8" t="s">
        <v>58</v>
      </c>
      <c r="T162" s="8" t="s">
        <v>66</v>
      </c>
      <c r="U162" s="8" t="s">
        <v>376</v>
      </c>
      <c r="V162" s="8" t="s">
        <v>362</v>
      </c>
      <c r="W162" s="8" t="s">
        <v>51</v>
      </c>
      <c r="X162" s="11" t="s">
        <v>52</v>
      </c>
    </row>
    <row r="163" spans="1:24" ht="90" x14ac:dyDescent="0.25">
      <c r="A163" s="8" t="s">
        <v>692</v>
      </c>
      <c r="B163" s="8" t="s">
        <v>693</v>
      </c>
      <c r="C163" s="8" t="s">
        <v>694</v>
      </c>
      <c r="D163" s="8" t="s">
        <v>695</v>
      </c>
      <c r="E163" s="8" t="s">
        <v>39</v>
      </c>
      <c r="F163" s="8" t="s">
        <v>40</v>
      </c>
      <c r="G163" s="8" t="s">
        <v>358</v>
      </c>
      <c r="H163" s="8" t="s">
        <v>367</v>
      </c>
      <c r="I163" s="8" t="s">
        <v>368</v>
      </c>
      <c r="J163" s="9">
        <v>335679.15</v>
      </c>
      <c r="K163" s="9">
        <v>283689.88</v>
      </c>
      <c r="L163" s="9">
        <v>249783.83</v>
      </c>
      <c r="M163" s="9">
        <v>88.048198969945602</v>
      </c>
      <c r="N163" s="8" t="s">
        <v>44</v>
      </c>
      <c r="O163" s="8" t="s">
        <v>45</v>
      </c>
      <c r="P163" s="8" t="s">
        <v>65</v>
      </c>
      <c r="Q163" s="10">
        <v>44013</v>
      </c>
      <c r="R163" s="10">
        <v>44316</v>
      </c>
      <c r="S163" s="8" t="s">
        <v>374</v>
      </c>
      <c r="T163" s="8" t="s">
        <v>375</v>
      </c>
      <c r="U163" s="8" t="s">
        <v>376</v>
      </c>
      <c r="V163" s="8" t="s">
        <v>362</v>
      </c>
      <c r="W163" s="8" t="s">
        <v>51</v>
      </c>
      <c r="X163" s="11" t="s">
        <v>52</v>
      </c>
    </row>
    <row r="164" spans="1:24" ht="90" x14ac:dyDescent="0.25">
      <c r="A164" s="8" t="s">
        <v>696</v>
      </c>
      <c r="B164" s="8" t="s">
        <v>697</v>
      </c>
      <c r="C164" s="8" t="s">
        <v>698</v>
      </c>
      <c r="D164" s="8" t="s">
        <v>699</v>
      </c>
      <c r="E164" s="8" t="s">
        <v>39</v>
      </c>
      <c r="F164" s="8" t="s">
        <v>40</v>
      </c>
      <c r="G164" s="8" t="s">
        <v>358</v>
      </c>
      <c r="H164" s="8" t="s">
        <v>367</v>
      </c>
      <c r="I164" s="8" t="s">
        <v>368</v>
      </c>
      <c r="J164" s="9">
        <v>265766.09999999998</v>
      </c>
      <c r="K164" s="9">
        <v>216070</v>
      </c>
      <c r="L164" s="9">
        <v>107818.93</v>
      </c>
      <c r="M164" s="9">
        <v>49.9</v>
      </c>
      <c r="N164" s="8" t="s">
        <v>44</v>
      </c>
      <c r="O164" s="8" t="s">
        <v>45</v>
      </c>
      <c r="P164" s="8" t="s">
        <v>65</v>
      </c>
      <c r="Q164" s="10">
        <v>42826</v>
      </c>
      <c r="R164" s="10">
        <v>43281</v>
      </c>
      <c r="S164" s="8" t="s">
        <v>58</v>
      </c>
      <c r="T164" s="8" t="s">
        <v>163</v>
      </c>
      <c r="U164" s="8" t="s">
        <v>376</v>
      </c>
      <c r="V164" s="8" t="s">
        <v>362</v>
      </c>
      <c r="W164" s="8" t="s">
        <v>51</v>
      </c>
      <c r="X164" s="11" t="s">
        <v>52</v>
      </c>
    </row>
    <row r="165" spans="1:24" ht="90" x14ac:dyDescent="0.25">
      <c r="A165" s="8" t="s">
        <v>700</v>
      </c>
      <c r="B165" s="8" t="s">
        <v>701</v>
      </c>
      <c r="C165" s="8" t="s">
        <v>702</v>
      </c>
      <c r="D165" s="8" t="s">
        <v>703</v>
      </c>
      <c r="E165" s="8" t="s">
        <v>39</v>
      </c>
      <c r="F165" s="8" t="s">
        <v>40</v>
      </c>
      <c r="G165" s="8" t="s">
        <v>358</v>
      </c>
      <c r="H165" s="8" t="s">
        <v>367</v>
      </c>
      <c r="I165" s="8" t="s">
        <v>368</v>
      </c>
      <c r="J165" s="9">
        <v>284070.65999999997</v>
      </c>
      <c r="K165" s="9">
        <v>284070.65999999997</v>
      </c>
      <c r="L165" s="9">
        <v>248070.66</v>
      </c>
      <c r="M165" s="9">
        <v>87.327096716007205</v>
      </c>
      <c r="N165" s="8" t="s">
        <v>44</v>
      </c>
      <c r="O165" s="8" t="s">
        <v>45</v>
      </c>
      <c r="P165" s="8" t="s">
        <v>57</v>
      </c>
      <c r="Q165" s="10">
        <v>43922</v>
      </c>
      <c r="R165" s="10">
        <v>44722</v>
      </c>
      <c r="S165" s="8" t="s">
        <v>374</v>
      </c>
      <c r="T165" s="8" t="s">
        <v>375</v>
      </c>
      <c r="U165" s="8" t="s">
        <v>376</v>
      </c>
      <c r="V165" s="8" t="s">
        <v>362</v>
      </c>
      <c r="W165" s="8" t="s">
        <v>51</v>
      </c>
      <c r="X165" s="11" t="s">
        <v>52</v>
      </c>
    </row>
    <row r="166" spans="1:24" ht="78.75" x14ac:dyDescent="0.25">
      <c r="A166" s="8" t="s">
        <v>704</v>
      </c>
      <c r="B166" s="8" t="s">
        <v>705</v>
      </c>
      <c r="C166" s="8" t="s">
        <v>706</v>
      </c>
      <c r="D166" s="8" t="s">
        <v>707</v>
      </c>
      <c r="E166" s="8" t="s">
        <v>39</v>
      </c>
      <c r="F166" s="8" t="s">
        <v>40</v>
      </c>
      <c r="G166" s="8" t="s">
        <v>358</v>
      </c>
      <c r="H166" s="8" t="s">
        <v>367</v>
      </c>
      <c r="I166" s="8" t="s">
        <v>368</v>
      </c>
      <c r="J166" s="9">
        <v>280299.46000000002</v>
      </c>
      <c r="K166" s="9">
        <v>280299.46000000002</v>
      </c>
      <c r="L166" s="9">
        <v>245309.66</v>
      </c>
      <c r="M166" s="9">
        <v>87.516993432666595</v>
      </c>
      <c r="N166" s="8" t="s">
        <v>44</v>
      </c>
      <c r="O166" s="8" t="s">
        <v>45</v>
      </c>
      <c r="P166" s="8" t="s">
        <v>145</v>
      </c>
      <c r="Q166" s="10">
        <v>44013</v>
      </c>
      <c r="R166" s="10">
        <v>44346</v>
      </c>
      <c r="S166" s="8" t="s">
        <v>374</v>
      </c>
      <c r="T166" s="8" t="s">
        <v>375</v>
      </c>
      <c r="U166" s="8" t="s">
        <v>376</v>
      </c>
      <c r="V166" s="8" t="s">
        <v>362</v>
      </c>
      <c r="W166" s="8" t="s">
        <v>51</v>
      </c>
      <c r="X166" s="11" t="s">
        <v>52</v>
      </c>
    </row>
    <row r="167" spans="1:24" ht="67.5" x14ac:dyDescent="0.25">
      <c r="A167" s="8" t="s">
        <v>708</v>
      </c>
      <c r="B167" s="8" t="s">
        <v>709</v>
      </c>
      <c r="C167" s="8" t="s">
        <v>710</v>
      </c>
      <c r="D167" s="8" t="s">
        <v>711</v>
      </c>
      <c r="E167" s="8" t="s">
        <v>39</v>
      </c>
      <c r="F167" s="8" t="s">
        <v>40</v>
      </c>
      <c r="G167" s="8" t="s">
        <v>358</v>
      </c>
      <c r="H167" s="8" t="s">
        <v>367</v>
      </c>
      <c r="I167" s="8" t="s">
        <v>368</v>
      </c>
      <c r="J167" s="9">
        <v>83327.72</v>
      </c>
      <c r="K167" s="9">
        <v>83327.72</v>
      </c>
      <c r="L167" s="9">
        <v>74578.31</v>
      </c>
      <c r="M167" s="9">
        <v>89.500000720048504</v>
      </c>
      <c r="N167" s="8" t="s">
        <v>44</v>
      </c>
      <c r="O167" s="8" t="s">
        <v>45</v>
      </c>
      <c r="P167" s="8" t="s">
        <v>65</v>
      </c>
      <c r="Q167" s="10">
        <v>44006</v>
      </c>
      <c r="R167" s="10">
        <v>44285</v>
      </c>
      <c r="S167" s="8" t="s">
        <v>374</v>
      </c>
      <c r="T167" s="8" t="s">
        <v>375</v>
      </c>
      <c r="U167" s="8" t="s">
        <v>376</v>
      </c>
      <c r="V167" s="8" t="s">
        <v>362</v>
      </c>
      <c r="W167" s="8" t="s">
        <v>51</v>
      </c>
      <c r="X167" s="11" t="s">
        <v>52</v>
      </c>
    </row>
    <row r="168" spans="1:24" ht="67.5" x14ac:dyDescent="0.25">
      <c r="A168" s="8" t="s">
        <v>712</v>
      </c>
      <c r="B168" s="8" t="s">
        <v>713</v>
      </c>
      <c r="C168" s="8" t="s">
        <v>714</v>
      </c>
      <c r="D168" s="8" t="s">
        <v>715</v>
      </c>
      <c r="E168" s="8" t="s">
        <v>39</v>
      </c>
      <c r="F168" s="8" t="s">
        <v>40</v>
      </c>
      <c r="G168" s="8" t="s">
        <v>358</v>
      </c>
      <c r="H168" s="8" t="s">
        <v>367</v>
      </c>
      <c r="I168" s="8" t="s">
        <v>368</v>
      </c>
      <c r="J168" s="9">
        <v>102757</v>
      </c>
      <c r="K168" s="9">
        <v>102757</v>
      </c>
      <c r="L168" s="9">
        <v>91963.45</v>
      </c>
      <c r="M168" s="9">
        <v>89.496044065124494</v>
      </c>
      <c r="N168" s="8" t="s">
        <v>44</v>
      </c>
      <c r="O168" s="8" t="s">
        <v>45</v>
      </c>
      <c r="P168" s="8" t="s">
        <v>65</v>
      </c>
      <c r="Q168" s="10">
        <v>44013</v>
      </c>
      <c r="R168" s="10">
        <v>44346</v>
      </c>
      <c r="S168" s="8" t="s">
        <v>374</v>
      </c>
      <c r="T168" s="8" t="s">
        <v>375</v>
      </c>
      <c r="U168" s="8" t="s">
        <v>376</v>
      </c>
      <c r="V168" s="8" t="s">
        <v>362</v>
      </c>
      <c r="W168" s="8" t="s">
        <v>51</v>
      </c>
      <c r="X168" s="11" t="s">
        <v>52</v>
      </c>
    </row>
    <row r="169" spans="1:24" ht="90" x14ac:dyDescent="0.25">
      <c r="A169" s="8" t="s">
        <v>716</v>
      </c>
      <c r="B169" s="8" t="s">
        <v>717</v>
      </c>
      <c r="C169" s="8" t="s">
        <v>718</v>
      </c>
      <c r="D169" s="8" t="s">
        <v>719</v>
      </c>
      <c r="E169" s="8" t="s">
        <v>39</v>
      </c>
      <c r="F169" s="8" t="s">
        <v>40</v>
      </c>
      <c r="G169" s="8" t="s">
        <v>358</v>
      </c>
      <c r="H169" s="8" t="s">
        <v>367</v>
      </c>
      <c r="I169" s="8" t="s">
        <v>368</v>
      </c>
      <c r="J169" s="9">
        <v>237689.56</v>
      </c>
      <c r="K169" s="9">
        <v>237689.56</v>
      </c>
      <c r="L169" s="9">
        <v>210683.56</v>
      </c>
      <c r="M169" s="9">
        <v>88.638121085335001</v>
      </c>
      <c r="N169" s="8" t="s">
        <v>44</v>
      </c>
      <c r="O169" s="8" t="s">
        <v>45</v>
      </c>
      <c r="P169" s="8" t="s">
        <v>65</v>
      </c>
      <c r="Q169" s="10">
        <v>44013</v>
      </c>
      <c r="R169" s="10">
        <v>44377</v>
      </c>
      <c r="S169" s="8" t="s">
        <v>374</v>
      </c>
      <c r="T169" s="8" t="s">
        <v>375</v>
      </c>
      <c r="U169" s="8" t="s">
        <v>376</v>
      </c>
      <c r="V169" s="8" t="s">
        <v>362</v>
      </c>
      <c r="W169" s="8" t="s">
        <v>51</v>
      </c>
      <c r="X169" s="11" t="s">
        <v>52</v>
      </c>
    </row>
    <row r="170" spans="1:24" ht="90" x14ac:dyDescent="0.25">
      <c r="A170" s="8" t="s">
        <v>720</v>
      </c>
      <c r="B170" s="8" t="s">
        <v>721</v>
      </c>
      <c r="C170" s="8" t="s">
        <v>722</v>
      </c>
      <c r="D170" s="8" t="s">
        <v>723</v>
      </c>
      <c r="E170" s="8" t="s">
        <v>39</v>
      </c>
      <c r="F170" s="8" t="s">
        <v>40</v>
      </c>
      <c r="G170" s="8" t="s">
        <v>358</v>
      </c>
      <c r="H170" s="8" t="s">
        <v>367</v>
      </c>
      <c r="I170" s="8" t="s">
        <v>368</v>
      </c>
      <c r="J170" s="9">
        <v>1646555</v>
      </c>
      <c r="K170" s="9">
        <v>1200813.6299999999</v>
      </c>
      <c r="L170" s="9">
        <v>540366.13</v>
      </c>
      <c r="M170" s="9">
        <v>44.999999708531</v>
      </c>
      <c r="N170" s="8" t="s">
        <v>44</v>
      </c>
      <c r="O170" s="8" t="s">
        <v>45</v>
      </c>
      <c r="P170" s="8" t="s">
        <v>57</v>
      </c>
      <c r="Q170" s="10">
        <v>42705</v>
      </c>
      <c r="R170" s="10">
        <v>43099</v>
      </c>
      <c r="S170" s="8" t="s">
        <v>58</v>
      </c>
      <c r="T170" s="8" t="s">
        <v>59</v>
      </c>
      <c r="U170" s="8" t="s">
        <v>376</v>
      </c>
      <c r="V170" s="8" t="s">
        <v>362</v>
      </c>
      <c r="W170" s="8" t="s">
        <v>51</v>
      </c>
      <c r="X170" s="11" t="s">
        <v>52</v>
      </c>
    </row>
    <row r="171" spans="1:24" ht="90" x14ac:dyDescent="0.25">
      <c r="A171" s="8" t="s">
        <v>724</v>
      </c>
      <c r="B171" s="8" t="s">
        <v>725</v>
      </c>
      <c r="C171" s="8" t="s">
        <v>726</v>
      </c>
      <c r="D171" s="8" t="s">
        <v>727</v>
      </c>
      <c r="E171" s="8" t="s">
        <v>39</v>
      </c>
      <c r="F171" s="8" t="s">
        <v>40</v>
      </c>
      <c r="G171" s="8" t="s">
        <v>358</v>
      </c>
      <c r="H171" s="8" t="s">
        <v>367</v>
      </c>
      <c r="I171" s="8" t="s">
        <v>368</v>
      </c>
      <c r="J171" s="9">
        <v>232725.84</v>
      </c>
      <c r="K171" s="9">
        <v>188839.5</v>
      </c>
      <c r="L171" s="9">
        <v>94230.91</v>
      </c>
      <c r="M171" s="9">
        <v>49.899999735224903</v>
      </c>
      <c r="N171" s="8" t="s">
        <v>44</v>
      </c>
      <c r="O171" s="8" t="s">
        <v>45</v>
      </c>
      <c r="P171" s="8" t="s">
        <v>65</v>
      </c>
      <c r="Q171" s="10">
        <v>42979</v>
      </c>
      <c r="R171" s="10">
        <v>43524</v>
      </c>
      <c r="S171" s="8" t="s">
        <v>58</v>
      </c>
      <c r="T171" s="8" t="s">
        <v>66</v>
      </c>
      <c r="U171" s="8" t="s">
        <v>376</v>
      </c>
      <c r="V171" s="8" t="s">
        <v>362</v>
      </c>
      <c r="W171" s="8" t="s">
        <v>51</v>
      </c>
      <c r="X171" s="11" t="s">
        <v>52</v>
      </c>
    </row>
    <row r="172" spans="1:24" ht="67.5" x14ac:dyDescent="0.25">
      <c r="A172" s="8" t="s">
        <v>728</v>
      </c>
      <c r="B172" s="8" t="s">
        <v>729</v>
      </c>
      <c r="C172" s="8" t="s">
        <v>730</v>
      </c>
      <c r="D172" s="8" t="s">
        <v>731</v>
      </c>
      <c r="E172" s="8" t="s">
        <v>39</v>
      </c>
      <c r="F172" s="8" t="s">
        <v>40</v>
      </c>
      <c r="G172" s="8" t="s">
        <v>358</v>
      </c>
      <c r="H172" s="8" t="s">
        <v>367</v>
      </c>
      <c r="I172" s="8" t="s">
        <v>368</v>
      </c>
      <c r="J172" s="9">
        <v>294183.67999999999</v>
      </c>
      <c r="K172" s="9">
        <v>294183.67999999999</v>
      </c>
      <c r="L172" s="9">
        <v>250000</v>
      </c>
      <c r="M172" s="9">
        <v>84.980920763517503</v>
      </c>
      <c r="N172" s="8" t="s">
        <v>44</v>
      </c>
      <c r="O172" s="8" t="s">
        <v>45</v>
      </c>
      <c r="P172" s="8" t="s">
        <v>57</v>
      </c>
      <c r="Q172" s="10">
        <v>44105</v>
      </c>
      <c r="R172" s="10">
        <v>44377</v>
      </c>
      <c r="S172" s="8" t="s">
        <v>374</v>
      </c>
      <c r="T172" s="8" t="s">
        <v>375</v>
      </c>
      <c r="U172" s="8" t="s">
        <v>376</v>
      </c>
      <c r="V172" s="8" t="s">
        <v>362</v>
      </c>
      <c r="W172" s="8" t="s">
        <v>51</v>
      </c>
      <c r="X172" s="11" t="s">
        <v>52</v>
      </c>
    </row>
    <row r="173" spans="1:24" ht="90" x14ac:dyDescent="0.25">
      <c r="A173" s="8" t="s">
        <v>732</v>
      </c>
      <c r="B173" s="8" t="s">
        <v>733</v>
      </c>
      <c r="C173" s="8" t="s">
        <v>734</v>
      </c>
      <c r="D173" s="8" t="s">
        <v>735</v>
      </c>
      <c r="E173" s="8" t="s">
        <v>39</v>
      </c>
      <c r="F173" s="8" t="s">
        <v>40</v>
      </c>
      <c r="G173" s="8" t="s">
        <v>358</v>
      </c>
      <c r="H173" s="8" t="s">
        <v>367</v>
      </c>
      <c r="I173" s="8" t="s">
        <v>368</v>
      </c>
      <c r="J173" s="9">
        <v>261850</v>
      </c>
      <c r="K173" s="9">
        <v>261850</v>
      </c>
      <c r="L173" s="9">
        <v>222572.5</v>
      </c>
      <c r="M173" s="9">
        <v>85</v>
      </c>
      <c r="N173" s="8" t="s">
        <v>44</v>
      </c>
      <c r="O173" s="8" t="s">
        <v>45</v>
      </c>
      <c r="P173" s="8" t="s">
        <v>57</v>
      </c>
      <c r="Q173" s="10">
        <v>43922</v>
      </c>
      <c r="R173" s="10">
        <v>44377</v>
      </c>
      <c r="S173" s="8" t="s">
        <v>374</v>
      </c>
      <c r="T173" s="8" t="s">
        <v>516</v>
      </c>
      <c r="U173" s="8" t="s">
        <v>376</v>
      </c>
      <c r="V173" s="8" t="s">
        <v>362</v>
      </c>
      <c r="W173" s="8" t="s">
        <v>51</v>
      </c>
      <c r="X173" s="11" t="s">
        <v>52</v>
      </c>
    </row>
    <row r="174" spans="1:24" ht="90" x14ac:dyDescent="0.25">
      <c r="A174" s="8" t="s">
        <v>736</v>
      </c>
      <c r="B174" s="8" t="s">
        <v>737</v>
      </c>
      <c r="C174" s="8" t="s">
        <v>738</v>
      </c>
      <c r="D174" s="8" t="s">
        <v>739</v>
      </c>
      <c r="E174" s="8" t="s">
        <v>39</v>
      </c>
      <c r="F174" s="8" t="s">
        <v>40</v>
      </c>
      <c r="G174" s="8" t="s">
        <v>358</v>
      </c>
      <c r="H174" s="8" t="s">
        <v>367</v>
      </c>
      <c r="I174" s="8" t="s">
        <v>368</v>
      </c>
      <c r="J174" s="9">
        <v>2355567.2000000002</v>
      </c>
      <c r="K174" s="9">
        <v>2000000</v>
      </c>
      <c r="L174" s="9">
        <v>780000</v>
      </c>
      <c r="M174" s="9">
        <v>39</v>
      </c>
      <c r="N174" s="8" t="s">
        <v>44</v>
      </c>
      <c r="O174" s="8" t="s">
        <v>45</v>
      </c>
      <c r="P174" s="8" t="s">
        <v>145</v>
      </c>
      <c r="Q174" s="10">
        <v>42675</v>
      </c>
      <c r="R174" s="10">
        <v>43251</v>
      </c>
      <c r="S174" s="8" t="s">
        <v>58</v>
      </c>
      <c r="T174" s="8" t="s">
        <v>209</v>
      </c>
      <c r="U174" s="8" t="s">
        <v>369</v>
      </c>
      <c r="V174" s="8" t="s">
        <v>362</v>
      </c>
      <c r="W174" s="8" t="s">
        <v>51</v>
      </c>
      <c r="X174" s="11" t="s">
        <v>52</v>
      </c>
    </row>
    <row r="175" spans="1:24" ht="90" x14ac:dyDescent="0.25">
      <c r="A175" s="8" t="s">
        <v>740</v>
      </c>
      <c r="B175" s="8" t="s">
        <v>741</v>
      </c>
      <c r="C175" s="8" t="s">
        <v>742</v>
      </c>
      <c r="D175" s="8" t="s">
        <v>743</v>
      </c>
      <c r="E175" s="8" t="s">
        <v>39</v>
      </c>
      <c r="F175" s="8" t="s">
        <v>40</v>
      </c>
      <c r="G175" s="8" t="s">
        <v>358</v>
      </c>
      <c r="H175" s="8" t="s">
        <v>367</v>
      </c>
      <c r="I175" s="8" t="s">
        <v>368</v>
      </c>
      <c r="J175" s="9">
        <v>1452994.12</v>
      </c>
      <c r="K175" s="9">
        <v>1169050</v>
      </c>
      <c r="L175" s="9">
        <v>584525</v>
      </c>
      <c r="M175" s="9">
        <v>50</v>
      </c>
      <c r="N175" s="8" t="s">
        <v>44</v>
      </c>
      <c r="O175" s="8" t="s">
        <v>45</v>
      </c>
      <c r="P175" s="8" t="s">
        <v>145</v>
      </c>
      <c r="Q175" s="10">
        <v>42794</v>
      </c>
      <c r="R175" s="10">
        <v>43069</v>
      </c>
      <c r="S175" s="8" t="s">
        <v>58</v>
      </c>
      <c r="T175" s="8" t="s">
        <v>127</v>
      </c>
      <c r="U175" s="8" t="s">
        <v>369</v>
      </c>
      <c r="V175" s="8" t="s">
        <v>362</v>
      </c>
      <c r="W175" s="8" t="s">
        <v>51</v>
      </c>
      <c r="X175" s="11" t="s">
        <v>52</v>
      </c>
    </row>
    <row r="176" spans="1:24" ht="90" x14ac:dyDescent="0.25">
      <c r="A176" s="8" t="s">
        <v>744</v>
      </c>
      <c r="B176" s="8" t="s">
        <v>745</v>
      </c>
      <c r="C176" s="8" t="s">
        <v>746</v>
      </c>
      <c r="D176" s="8" t="s">
        <v>747</v>
      </c>
      <c r="E176" s="8" t="s">
        <v>39</v>
      </c>
      <c r="F176" s="8" t="s">
        <v>40</v>
      </c>
      <c r="G176" s="8" t="s">
        <v>358</v>
      </c>
      <c r="H176" s="8" t="s">
        <v>367</v>
      </c>
      <c r="I176" s="8" t="s">
        <v>368</v>
      </c>
      <c r="J176" s="9">
        <v>172902.6</v>
      </c>
      <c r="K176" s="9">
        <v>172902.6</v>
      </c>
      <c r="L176" s="9">
        <v>153081.87</v>
      </c>
      <c r="M176" s="9">
        <v>88.536476605904099</v>
      </c>
      <c r="N176" s="8" t="s">
        <v>44</v>
      </c>
      <c r="O176" s="8" t="s">
        <v>45</v>
      </c>
      <c r="P176" s="8" t="s">
        <v>65</v>
      </c>
      <c r="Q176" s="10">
        <v>44075</v>
      </c>
      <c r="R176" s="10">
        <v>44377</v>
      </c>
      <c r="S176" s="8" t="s">
        <v>374</v>
      </c>
      <c r="T176" s="8" t="s">
        <v>375</v>
      </c>
      <c r="U176" s="8" t="s">
        <v>376</v>
      </c>
      <c r="V176" s="8" t="s">
        <v>362</v>
      </c>
      <c r="W176" s="8" t="s">
        <v>51</v>
      </c>
      <c r="X176" s="11" t="s">
        <v>52</v>
      </c>
    </row>
    <row r="177" spans="1:24" ht="67.5" x14ac:dyDescent="0.25">
      <c r="A177" s="8" t="s">
        <v>748</v>
      </c>
      <c r="B177" s="8" t="s">
        <v>749</v>
      </c>
      <c r="C177" s="8" t="s">
        <v>750</v>
      </c>
      <c r="D177" s="8" t="s">
        <v>751</v>
      </c>
      <c r="E177" s="8" t="s">
        <v>39</v>
      </c>
      <c r="F177" s="8" t="s">
        <v>40</v>
      </c>
      <c r="G177" s="8" t="s">
        <v>358</v>
      </c>
      <c r="H177" s="8" t="s">
        <v>367</v>
      </c>
      <c r="I177" s="8" t="s">
        <v>368</v>
      </c>
      <c r="J177" s="9">
        <v>147331.78</v>
      </c>
      <c r="K177" s="9">
        <v>147331.78</v>
      </c>
      <c r="L177" s="9">
        <v>128762.3</v>
      </c>
      <c r="M177" s="9">
        <v>87.396147660742301</v>
      </c>
      <c r="N177" s="8" t="s">
        <v>44</v>
      </c>
      <c r="O177" s="8" t="s">
        <v>45</v>
      </c>
      <c r="P177" s="8" t="s">
        <v>65</v>
      </c>
      <c r="Q177" s="10">
        <v>44013</v>
      </c>
      <c r="R177" s="10">
        <v>44377</v>
      </c>
      <c r="S177" s="8" t="s">
        <v>374</v>
      </c>
      <c r="T177" s="8" t="s">
        <v>375</v>
      </c>
      <c r="U177" s="8" t="s">
        <v>376</v>
      </c>
      <c r="V177" s="8" t="s">
        <v>362</v>
      </c>
      <c r="W177" s="8" t="s">
        <v>51</v>
      </c>
      <c r="X177" s="11" t="s">
        <v>52</v>
      </c>
    </row>
    <row r="178" spans="1:24" ht="90" x14ac:dyDescent="0.25">
      <c r="A178" s="8" t="s">
        <v>752</v>
      </c>
      <c r="B178" s="8" t="s">
        <v>753</v>
      </c>
      <c r="C178" s="8" t="s">
        <v>754</v>
      </c>
      <c r="D178" s="8" t="s">
        <v>755</v>
      </c>
      <c r="E178" s="8" t="s">
        <v>39</v>
      </c>
      <c r="F178" s="8" t="s">
        <v>40</v>
      </c>
      <c r="G178" s="8" t="s">
        <v>358</v>
      </c>
      <c r="H178" s="8" t="s">
        <v>367</v>
      </c>
      <c r="I178" s="8" t="s">
        <v>368</v>
      </c>
      <c r="J178" s="9">
        <v>266700</v>
      </c>
      <c r="K178" s="9">
        <v>266700</v>
      </c>
      <c r="L178" s="9">
        <v>226695</v>
      </c>
      <c r="M178" s="9">
        <v>85</v>
      </c>
      <c r="N178" s="8" t="s">
        <v>44</v>
      </c>
      <c r="O178" s="8" t="s">
        <v>45</v>
      </c>
      <c r="P178" s="8" t="s">
        <v>57</v>
      </c>
      <c r="Q178" s="10">
        <v>44197</v>
      </c>
      <c r="R178" s="10">
        <v>44469</v>
      </c>
      <c r="S178" s="8" t="s">
        <v>374</v>
      </c>
      <c r="T178" s="8" t="s">
        <v>375</v>
      </c>
      <c r="U178" s="8" t="s">
        <v>376</v>
      </c>
      <c r="V178" s="8" t="s">
        <v>362</v>
      </c>
      <c r="W178" s="8" t="s">
        <v>51</v>
      </c>
      <c r="X178" s="11" t="s">
        <v>52</v>
      </c>
    </row>
    <row r="179" spans="1:24" ht="90" x14ac:dyDescent="0.25">
      <c r="A179" s="8" t="s">
        <v>756</v>
      </c>
      <c r="B179" s="8" t="s">
        <v>757</v>
      </c>
      <c r="C179" s="8" t="s">
        <v>758</v>
      </c>
      <c r="D179" s="8" t="s">
        <v>759</v>
      </c>
      <c r="E179" s="8" t="s">
        <v>39</v>
      </c>
      <c r="F179" s="8" t="s">
        <v>40</v>
      </c>
      <c r="G179" s="8" t="s">
        <v>358</v>
      </c>
      <c r="H179" s="8" t="s">
        <v>367</v>
      </c>
      <c r="I179" s="8" t="s">
        <v>368</v>
      </c>
      <c r="J179" s="9">
        <v>97605.41</v>
      </c>
      <c r="K179" s="9">
        <v>71640.649999999994</v>
      </c>
      <c r="L179" s="9">
        <v>39402.35</v>
      </c>
      <c r="M179" s="9">
        <v>54.999989531083301</v>
      </c>
      <c r="N179" s="8" t="s">
        <v>44</v>
      </c>
      <c r="O179" s="8" t="s">
        <v>45</v>
      </c>
      <c r="P179" s="8" t="s">
        <v>57</v>
      </c>
      <c r="Q179" s="10">
        <v>42644</v>
      </c>
      <c r="R179" s="10">
        <v>43069</v>
      </c>
      <c r="S179" s="8" t="s">
        <v>58</v>
      </c>
      <c r="T179" s="8" t="s">
        <v>132</v>
      </c>
      <c r="U179" s="8" t="s">
        <v>376</v>
      </c>
      <c r="V179" s="8" t="s">
        <v>362</v>
      </c>
      <c r="W179" s="8" t="s">
        <v>51</v>
      </c>
      <c r="X179" s="11" t="s">
        <v>52</v>
      </c>
    </row>
    <row r="180" spans="1:24" ht="90" x14ac:dyDescent="0.25">
      <c r="A180" s="8" t="s">
        <v>760</v>
      </c>
      <c r="B180" s="8" t="s">
        <v>761</v>
      </c>
      <c r="C180" s="8" t="s">
        <v>762</v>
      </c>
      <c r="D180" s="8" t="s">
        <v>763</v>
      </c>
      <c r="E180" s="8" t="s">
        <v>39</v>
      </c>
      <c r="F180" s="8" t="s">
        <v>40</v>
      </c>
      <c r="G180" s="8" t="s">
        <v>358</v>
      </c>
      <c r="H180" s="8" t="s">
        <v>367</v>
      </c>
      <c r="I180" s="8" t="s">
        <v>368</v>
      </c>
      <c r="J180" s="9">
        <v>265600</v>
      </c>
      <c r="K180" s="9">
        <v>265600</v>
      </c>
      <c r="L180" s="9">
        <v>237700</v>
      </c>
      <c r="M180" s="9">
        <v>89.495481927710799</v>
      </c>
      <c r="N180" s="8" t="s">
        <v>44</v>
      </c>
      <c r="O180" s="8" t="s">
        <v>45</v>
      </c>
      <c r="P180" s="8" t="s">
        <v>145</v>
      </c>
      <c r="Q180" s="10">
        <v>44013</v>
      </c>
      <c r="R180" s="10">
        <v>44408</v>
      </c>
      <c r="S180" s="8" t="s">
        <v>374</v>
      </c>
      <c r="T180" s="8" t="s">
        <v>375</v>
      </c>
      <c r="U180" s="8" t="s">
        <v>376</v>
      </c>
      <c r="V180" s="8" t="s">
        <v>362</v>
      </c>
      <c r="W180" s="8" t="s">
        <v>51</v>
      </c>
      <c r="X180" s="11" t="s">
        <v>52</v>
      </c>
    </row>
    <row r="181" spans="1:24" ht="67.5" x14ac:dyDescent="0.25">
      <c r="A181" s="8" t="s">
        <v>764</v>
      </c>
      <c r="B181" s="8" t="s">
        <v>765</v>
      </c>
      <c r="C181" s="8" t="s">
        <v>766</v>
      </c>
      <c r="D181" s="8" t="s">
        <v>767</v>
      </c>
      <c r="E181" s="8" t="s">
        <v>39</v>
      </c>
      <c r="F181" s="8" t="s">
        <v>40</v>
      </c>
      <c r="G181" s="8" t="s">
        <v>358</v>
      </c>
      <c r="H181" s="8" t="s">
        <v>367</v>
      </c>
      <c r="I181" s="8" t="s">
        <v>368</v>
      </c>
      <c r="J181" s="9">
        <v>3067005</v>
      </c>
      <c r="K181" s="9">
        <v>2000000</v>
      </c>
      <c r="L181" s="9">
        <v>790000</v>
      </c>
      <c r="M181" s="9">
        <v>39.5</v>
      </c>
      <c r="N181" s="8" t="s">
        <v>44</v>
      </c>
      <c r="O181" s="8" t="s">
        <v>45</v>
      </c>
      <c r="P181" s="8" t="s">
        <v>65</v>
      </c>
      <c r="Q181" s="10">
        <v>42614</v>
      </c>
      <c r="R181" s="10">
        <v>43100</v>
      </c>
      <c r="S181" s="8" t="s">
        <v>58</v>
      </c>
      <c r="T181" s="8" t="s">
        <v>146</v>
      </c>
      <c r="U181" s="8" t="s">
        <v>376</v>
      </c>
      <c r="V181" s="8" t="s">
        <v>362</v>
      </c>
      <c r="W181" s="8" t="s">
        <v>51</v>
      </c>
      <c r="X181" s="11" t="s">
        <v>52</v>
      </c>
    </row>
    <row r="182" spans="1:24" ht="90" x14ac:dyDescent="0.25">
      <c r="A182" s="8" t="s">
        <v>768</v>
      </c>
      <c r="B182" s="8" t="s">
        <v>769</v>
      </c>
      <c r="C182" s="8" t="s">
        <v>770</v>
      </c>
      <c r="D182" s="8" t="s">
        <v>524</v>
      </c>
      <c r="E182" s="8" t="s">
        <v>39</v>
      </c>
      <c r="F182" s="8" t="s">
        <v>40</v>
      </c>
      <c r="G182" s="8" t="s">
        <v>358</v>
      </c>
      <c r="H182" s="8" t="s">
        <v>367</v>
      </c>
      <c r="I182" s="8" t="s">
        <v>368</v>
      </c>
      <c r="J182" s="9">
        <v>2479999.9500000002</v>
      </c>
      <c r="K182" s="9">
        <v>2000000</v>
      </c>
      <c r="L182" s="9">
        <v>999800</v>
      </c>
      <c r="M182" s="9">
        <v>49.99</v>
      </c>
      <c r="N182" s="8" t="s">
        <v>44</v>
      </c>
      <c r="O182" s="8" t="s">
        <v>45</v>
      </c>
      <c r="P182" s="8" t="s">
        <v>57</v>
      </c>
      <c r="Q182" s="10">
        <v>43010</v>
      </c>
      <c r="R182" s="10">
        <v>44104</v>
      </c>
      <c r="S182" s="8" t="s">
        <v>58</v>
      </c>
      <c r="T182" s="8" t="s">
        <v>209</v>
      </c>
      <c r="U182" s="8" t="s">
        <v>376</v>
      </c>
      <c r="V182" s="8" t="s">
        <v>362</v>
      </c>
      <c r="W182" s="8" t="s">
        <v>51</v>
      </c>
      <c r="X182" s="11" t="s">
        <v>52</v>
      </c>
    </row>
    <row r="183" spans="1:24" ht="67.5" x14ac:dyDescent="0.25">
      <c r="A183" s="8" t="s">
        <v>771</v>
      </c>
      <c r="B183" s="8" t="s">
        <v>772</v>
      </c>
      <c r="C183" s="8" t="s">
        <v>773</v>
      </c>
      <c r="D183" s="8" t="s">
        <v>774</v>
      </c>
      <c r="E183" s="8" t="s">
        <v>39</v>
      </c>
      <c r="F183" s="8" t="s">
        <v>40</v>
      </c>
      <c r="G183" s="8" t="s">
        <v>358</v>
      </c>
      <c r="H183" s="8" t="s">
        <v>367</v>
      </c>
      <c r="I183" s="8" t="s">
        <v>368</v>
      </c>
      <c r="J183" s="9">
        <v>268047.63</v>
      </c>
      <c r="K183" s="9">
        <v>268047.63</v>
      </c>
      <c r="L183" s="9">
        <v>237180.78</v>
      </c>
      <c r="M183" s="9">
        <v>88.484565224471496</v>
      </c>
      <c r="N183" s="8" t="s">
        <v>44</v>
      </c>
      <c r="O183" s="8" t="s">
        <v>45</v>
      </c>
      <c r="P183" s="8" t="s">
        <v>65</v>
      </c>
      <c r="Q183" s="10">
        <v>44013</v>
      </c>
      <c r="R183" s="10">
        <v>44347</v>
      </c>
      <c r="S183" s="8" t="s">
        <v>374</v>
      </c>
      <c r="T183" s="8" t="s">
        <v>375</v>
      </c>
      <c r="U183" s="8" t="s">
        <v>376</v>
      </c>
      <c r="V183" s="8" t="s">
        <v>362</v>
      </c>
      <c r="W183" s="8" t="s">
        <v>51</v>
      </c>
      <c r="X183" s="11" t="s">
        <v>52</v>
      </c>
    </row>
    <row r="184" spans="1:24" ht="90" x14ac:dyDescent="0.25">
      <c r="A184" s="8" t="s">
        <v>775</v>
      </c>
      <c r="B184" s="8" t="s">
        <v>776</v>
      </c>
      <c r="C184" s="8" t="s">
        <v>777</v>
      </c>
      <c r="D184" s="8" t="s">
        <v>778</v>
      </c>
      <c r="E184" s="8" t="s">
        <v>39</v>
      </c>
      <c r="F184" s="8" t="s">
        <v>40</v>
      </c>
      <c r="G184" s="8" t="s">
        <v>358</v>
      </c>
      <c r="H184" s="8" t="s">
        <v>367</v>
      </c>
      <c r="I184" s="8" t="s">
        <v>368</v>
      </c>
      <c r="J184" s="9">
        <v>237362.72</v>
      </c>
      <c r="K184" s="9">
        <v>237362.72</v>
      </c>
      <c r="L184" s="9">
        <v>207872.97</v>
      </c>
      <c r="M184" s="9">
        <v>87.576081871660406</v>
      </c>
      <c r="N184" s="8" t="s">
        <v>44</v>
      </c>
      <c r="O184" s="8" t="s">
        <v>45</v>
      </c>
      <c r="P184" s="8" t="s">
        <v>57</v>
      </c>
      <c r="Q184" s="10">
        <v>44013</v>
      </c>
      <c r="R184" s="10">
        <v>44561</v>
      </c>
      <c r="S184" s="8" t="s">
        <v>374</v>
      </c>
      <c r="T184" s="8" t="s">
        <v>375</v>
      </c>
      <c r="U184" s="8" t="s">
        <v>376</v>
      </c>
      <c r="V184" s="8" t="s">
        <v>362</v>
      </c>
      <c r="W184" s="8" t="s">
        <v>51</v>
      </c>
      <c r="X184" s="11" t="s">
        <v>52</v>
      </c>
    </row>
    <row r="185" spans="1:24" ht="90" x14ac:dyDescent="0.25">
      <c r="A185" s="8" t="s">
        <v>779</v>
      </c>
      <c r="B185" s="8" t="s">
        <v>780</v>
      </c>
      <c r="C185" s="8" t="s">
        <v>781</v>
      </c>
      <c r="D185" s="8" t="s">
        <v>782</v>
      </c>
      <c r="E185" s="8" t="s">
        <v>39</v>
      </c>
      <c r="F185" s="8" t="s">
        <v>40</v>
      </c>
      <c r="G185" s="8" t="s">
        <v>358</v>
      </c>
      <c r="H185" s="8" t="s">
        <v>367</v>
      </c>
      <c r="I185" s="8" t="s">
        <v>368</v>
      </c>
      <c r="J185" s="9">
        <v>305878.09999999998</v>
      </c>
      <c r="K185" s="9">
        <v>263351.09999999998</v>
      </c>
      <c r="L185" s="9">
        <v>235616.1</v>
      </c>
      <c r="M185" s="9">
        <v>89.468432066545404</v>
      </c>
      <c r="N185" s="8" t="s">
        <v>44</v>
      </c>
      <c r="O185" s="8" t="s">
        <v>45</v>
      </c>
      <c r="P185" s="8" t="s">
        <v>65</v>
      </c>
      <c r="Q185" s="10">
        <v>44013</v>
      </c>
      <c r="R185" s="10">
        <v>44255</v>
      </c>
      <c r="S185" s="8" t="s">
        <v>374</v>
      </c>
      <c r="T185" s="8" t="s">
        <v>375</v>
      </c>
      <c r="U185" s="8" t="s">
        <v>376</v>
      </c>
      <c r="V185" s="8" t="s">
        <v>362</v>
      </c>
      <c r="W185" s="8" t="s">
        <v>51</v>
      </c>
      <c r="X185" s="11" t="s">
        <v>52</v>
      </c>
    </row>
    <row r="186" spans="1:24" ht="90" x14ac:dyDescent="0.25">
      <c r="A186" s="8" t="s">
        <v>783</v>
      </c>
      <c r="B186" s="8" t="s">
        <v>784</v>
      </c>
      <c r="C186" s="8" t="s">
        <v>785</v>
      </c>
      <c r="D186" s="8" t="s">
        <v>786</v>
      </c>
      <c r="E186" s="8" t="s">
        <v>39</v>
      </c>
      <c r="F186" s="8" t="s">
        <v>40</v>
      </c>
      <c r="G186" s="8" t="s">
        <v>358</v>
      </c>
      <c r="H186" s="8" t="s">
        <v>367</v>
      </c>
      <c r="I186" s="8" t="s">
        <v>368</v>
      </c>
      <c r="J186" s="9">
        <v>258791</v>
      </c>
      <c r="K186" s="9">
        <v>258791</v>
      </c>
      <c r="L186" s="9">
        <v>227922.35</v>
      </c>
      <c r="M186" s="9">
        <v>88.071977000745804</v>
      </c>
      <c r="N186" s="8" t="s">
        <v>44</v>
      </c>
      <c r="O186" s="8" t="s">
        <v>45</v>
      </c>
      <c r="P186" s="8" t="s">
        <v>65</v>
      </c>
      <c r="Q186" s="10">
        <v>44013</v>
      </c>
      <c r="R186" s="10">
        <v>44439</v>
      </c>
      <c r="S186" s="8" t="s">
        <v>374</v>
      </c>
      <c r="T186" s="8" t="s">
        <v>375</v>
      </c>
      <c r="U186" s="8" t="s">
        <v>376</v>
      </c>
      <c r="V186" s="8" t="s">
        <v>362</v>
      </c>
      <c r="W186" s="8" t="s">
        <v>51</v>
      </c>
      <c r="X186" s="11" t="s">
        <v>52</v>
      </c>
    </row>
    <row r="187" spans="1:24" ht="67.5" x14ac:dyDescent="0.25">
      <c r="A187" s="8" t="s">
        <v>787</v>
      </c>
      <c r="B187" s="8" t="s">
        <v>788</v>
      </c>
      <c r="C187" s="8" t="s">
        <v>789</v>
      </c>
      <c r="D187" s="8" t="s">
        <v>790</v>
      </c>
      <c r="E187" s="8" t="s">
        <v>39</v>
      </c>
      <c r="F187" s="8" t="s">
        <v>40</v>
      </c>
      <c r="G187" s="8" t="s">
        <v>358</v>
      </c>
      <c r="H187" s="8" t="s">
        <v>367</v>
      </c>
      <c r="I187" s="8" t="s">
        <v>368</v>
      </c>
      <c r="J187" s="9">
        <v>757815.54</v>
      </c>
      <c r="K187" s="9">
        <v>701125.5</v>
      </c>
      <c r="L187" s="9">
        <v>347057.12</v>
      </c>
      <c r="M187" s="9">
        <v>49.499999643430499</v>
      </c>
      <c r="N187" s="8" t="s">
        <v>44</v>
      </c>
      <c r="O187" s="8" t="s">
        <v>45</v>
      </c>
      <c r="P187" s="8" t="s">
        <v>65</v>
      </c>
      <c r="Q187" s="10">
        <v>42583</v>
      </c>
      <c r="R187" s="10">
        <v>43100</v>
      </c>
      <c r="S187" s="8" t="s">
        <v>58</v>
      </c>
      <c r="T187" s="8" t="s">
        <v>66</v>
      </c>
      <c r="U187" s="8" t="s">
        <v>361</v>
      </c>
      <c r="V187" s="8" t="s">
        <v>362</v>
      </c>
      <c r="W187" s="8" t="s">
        <v>51</v>
      </c>
      <c r="X187" s="11" t="s">
        <v>52</v>
      </c>
    </row>
    <row r="188" spans="1:24" ht="67.5" x14ac:dyDescent="0.25">
      <c r="A188" s="8" t="s">
        <v>791</v>
      </c>
      <c r="B188" s="8" t="s">
        <v>792</v>
      </c>
      <c r="C188" s="8" t="s">
        <v>793</v>
      </c>
      <c r="D188" s="8" t="s">
        <v>794</v>
      </c>
      <c r="E188" s="8" t="s">
        <v>39</v>
      </c>
      <c r="F188" s="8" t="s">
        <v>40</v>
      </c>
      <c r="G188" s="8" t="s">
        <v>358</v>
      </c>
      <c r="H188" s="8" t="s">
        <v>367</v>
      </c>
      <c r="I188" s="8" t="s">
        <v>368</v>
      </c>
      <c r="J188" s="9">
        <v>1650000</v>
      </c>
      <c r="K188" s="9">
        <v>1341463.4099999999</v>
      </c>
      <c r="L188" s="9">
        <v>643902.43999999994</v>
      </c>
      <c r="M188" s="9">
        <v>48.000000238545503</v>
      </c>
      <c r="N188" s="8" t="s">
        <v>44</v>
      </c>
      <c r="O188" s="8" t="s">
        <v>45</v>
      </c>
      <c r="P188" s="8" t="s">
        <v>65</v>
      </c>
      <c r="Q188" s="10">
        <v>43040</v>
      </c>
      <c r="R188" s="10">
        <v>44561</v>
      </c>
      <c r="S188" s="8" t="s">
        <v>58</v>
      </c>
      <c r="T188" s="8" t="s">
        <v>89</v>
      </c>
      <c r="U188" s="8" t="s">
        <v>376</v>
      </c>
      <c r="V188" s="8" t="s">
        <v>362</v>
      </c>
      <c r="W188" s="8" t="s">
        <v>51</v>
      </c>
      <c r="X188" s="11" t="s">
        <v>52</v>
      </c>
    </row>
    <row r="189" spans="1:24" ht="90" x14ac:dyDescent="0.25">
      <c r="A189" s="8" t="s">
        <v>795</v>
      </c>
      <c r="B189" s="8" t="s">
        <v>796</v>
      </c>
      <c r="C189" s="8" t="s">
        <v>797</v>
      </c>
      <c r="D189" s="8" t="s">
        <v>798</v>
      </c>
      <c r="E189" s="8" t="s">
        <v>39</v>
      </c>
      <c r="F189" s="8" t="s">
        <v>40</v>
      </c>
      <c r="G189" s="8" t="s">
        <v>358</v>
      </c>
      <c r="H189" s="8" t="s">
        <v>367</v>
      </c>
      <c r="I189" s="8" t="s">
        <v>368</v>
      </c>
      <c r="J189" s="9">
        <v>290361.77</v>
      </c>
      <c r="K189" s="9">
        <v>290361.77</v>
      </c>
      <c r="L189" s="9">
        <v>250000</v>
      </c>
      <c r="M189" s="9">
        <v>86.099488923765705</v>
      </c>
      <c r="N189" s="8" t="s">
        <v>44</v>
      </c>
      <c r="O189" s="8" t="s">
        <v>45</v>
      </c>
      <c r="P189" s="8" t="s">
        <v>57</v>
      </c>
      <c r="Q189" s="10">
        <v>44013</v>
      </c>
      <c r="R189" s="10">
        <v>45291</v>
      </c>
      <c r="S189" s="8" t="s">
        <v>374</v>
      </c>
      <c r="T189" s="8" t="s">
        <v>375</v>
      </c>
      <c r="U189" s="8" t="s">
        <v>376</v>
      </c>
      <c r="V189" s="8" t="s">
        <v>362</v>
      </c>
      <c r="W189" s="8" t="s">
        <v>51</v>
      </c>
      <c r="X189" s="11" t="s">
        <v>52</v>
      </c>
    </row>
    <row r="190" spans="1:24" ht="90" x14ac:dyDescent="0.25">
      <c r="A190" s="8" t="s">
        <v>799</v>
      </c>
      <c r="B190" s="8" t="s">
        <v>800</v>
      </c>
      <c r="C190" s="8" t="s">
        <v>801</v>
      </c>
      <c r="D190" s="8" t="s">
        <v>802</v>
      </c>
      <c r="E190" s="8" t="s">
        <v>39</v>
      </c>
      <c r="F190" s="8" t="s">
        <v>40</v>
      </c>
      <c r="G190" s="8" t="s">
        <v>358</v>
      </c>
      <c r="H190" s="8" t="s">
        <v>367</v>
      </c>
      <c r="I190" s="8" t="s">
        <v>368</v>
      </c>
      <c r="J190" s="9">
        <v>624840</v>
      </c>
      <c r="K190" s="9">
        <v>508000</v>
      </c>
      <c r="L190" s="9">
        <v>253492</v>
      </c>
      <c r="M190" s="9">
        <v>49.9</v>
      </c>
      <c r="N190" s="8" t="s">
        <v>44</v>
      </c>
      <c r="O190" s="8" t="s">
        <v>45</v>
      </c>
      <c r="P190" s="8" t="s">
        <v>65</v>
      </c>
      <c r="Q190" s="10">
        <v>42810</v>
      </c>
      <c r="R190" s="10">
        <v>44135</v>
      </c>
      <c r="S190" s="8" t="s">
        <v>58</v>
      </c>
      <c r="T190" s="8" t="s">
        <v>66</v>
      </c>
      <c r="U190" s="8" t="s">
        <v>376</v>
      </c>
      <c r="V190" s="8" t="s">
        <v>362</v>
      </c>
      <c r="W190" s="8" t="s">
        <v>51</v>
      </c>
      <c r="X190" s="11" t="s">
        <v>52</v>
      </c>
    </row>
    <row r="191" spans="1:24" ht="90" x14ac:dyDescent="0.25">
      <c r="A191" s="8" t="s">
        <v>803</v>
      </c>
      <c r="B191" s="8" t="s">
        <v>804</v>
      </c>
      <c r="C191" s="8" t="s">
        <v>805</v>
      </c>
      <c r="D191" s="8" t="s">
        <v>806</v>
      </c>
      <c r="E191" s="8" t="s">
        <v>39</v>
      </c>
      <c r="F191" s="8" t="s">
        <v>40</v>
      </c>
      <c r="G191" s="8" t="s">
        <v>358</v>
      </c>
      <c r="H191" s="8" t="s">
        <v>367</v>
      </c>
      <c r="I191" s="8" t="s">
        <v>368</v>
      </c>
      <c r="J191" s="9">
        <v>184500</v>
      </c>
      <c r="K191" s="9">
        <v>150000</v>
      </c>
      <c r="L191" s="9">
        <v>127500</v>
      </c>
      <c r="M191" s="9">
        <v>85</v>
      </c>
      <c r="N191" s="8" t="s">
        <v>44</v>
      </c>
      <c r="O191" s="8" t="s">
        <v>45</v>
      </c>
      <c r="P191" s="8" t="s">
        <v>65</v>
      </c>
      <c r="Q191" s="10">
        <v>44013</v>
      </c>
      <c r="R191" s="10">
        <v>44227</v>
      </c>
      <c r="S191" s="8" t="s">
        <v>374</v>
      </c>
      <c r="T191" s="8" t="s">
        <v>516</v>
      </c>
      <c r="U191" s="8" t="s">
        <v>376</v>
      </c>
      <c r="V191" s="8" t="s">
        <v>362</v>
      </c>
      <c r="W191" s="8" t="s">
        <v>51</v>
      </c>
      <c r="X191" s="11" t="s">
        <v>52</v>
      </c>
    </row>
    <row r="192" spans="1:24" ht="90" x14ac:dyDescent="0.25">
      <c r="A192" s="8" t="s">
        <v>807</v>
      </c>
      <c r="B192" s="8" t="s">
        <v>808</v>
      </c>
      <c r="C192" s="8" t="s">
        <v>809</v>
      </c>
      <c r="D192" s="8" t="s">
        <v>810</v>
      </c>
      <c r="E192" s="8" t="s">
        <v>39</v>
      </c>
      <c r="F192" s="8" t="s">
        <v>40</v>
      </c>
      <c r="G192" s="8" t="s">
        <v>358</v>
      </c>
      <c r="H192" s="8" t="s">
        <v>367</v>
      </c>
      <c r="I192" s="8" t="s">
        <v>368</v>
      </c>
      <c r="J192" s="9">
        <v>250000</v>
      </c>
      <c r="K192" s="9">
        <v>250000</v>
      </c>
      <c r="L192" s="9">
        <v>220300</v>
      </c>
      <c r="M192" s="9">
        <v>88.12</v>
      </c>
      <c r="N192" s="8" t="s">
        <v>44</v>
      </c>
      <c r="O192" s="8" t="s">
        <v>45</v>
      </c>
      <c r="P192" s="8" t="s">
        <v>65</v>
      </c>
      <c r="Q192" s="10">
        <v>44006</v>
      </c>
      <c r="R192" s="10">
        <v>44377</v>
      </c>
      <c r="S192" s="8" t="s">
        <v>374</v>
      </c>
      <c r="T192" s="8" t="s">
        <v>375</v>
      </c>
      <c r="U192" s="8" t="s">
        <v>376</v>
      </c>
      <c r="V192" s="8" t="s">
        <v>362</v>
      </c>
      <c r="W192" s="8" t="s">
        <v>51</v>
      </c>
      <c r="X192" s="11" t="s">
        <v>52</v>
      </c>
    </row>
    <row r="193" spans="1:24" ht="90" x14ac:dyDescent="0.25">
      <c r="A193" s="8" t="s">
        <v>811</v>
      </c>
      <c r="B193" s="8" t="s">
        <v>812</v>
      </c>
      <c r="C193" s="8" t="s">
        <v>813</v>
      </c>
      <c r="D193" s="8" t="s">
        <v>814</v>
      </c>
      <c r="E193" s="8" t="s">
        <v>39</v>
      </c>
      <c r="F193" s="8" t="s">
        <v>40</v>
      </c>
      <c r="G193" s="8" t="s">
        <v>358</v>
      </c>
      <c r="H193" s="8" t="s">
        <v>367</v>
      </c>
      <c r="I193" s="8" t="s">
        <v>368</v>
      </c>
      <c r="J193" s="9">
        <v>33556.35</v>
      </c>
      <c r="K193" s="9">
        <v>33556.35</v>
      </c>
      <c r="L193" s="9">
        <v>30027.9</v>
      </c>
      <c r="M193" s="9">
        <v>89.485000603462495</v>
      </c>
      <c r="N193" s="8" t="s">
        <v>44</v>
      </c>
      <c r="O193" s="8" t="s">
        <v>45</v>
      </c>
      <c r="P193" s="8" t="s">
        <v>57</v>
      </c>
      <c r="Q193" s="10">
        <v>44013</v>
      </c>
      <c r="R193" s="10">
        <v>44196</v>
      </c>
      <c r="S193" s="8" t="s">
        <v>374</v>
      </c>
      <c r="T193" s="8" t="s">
        <v>375</v>
      </c>
      <c r="U193" s="8" t="s">
        <v>376</v>
      </c>
      <c r="V193" s="8" t="s">
        <v>362</v>
      </c>
      <c r="W193" s="8" t="s">
        <v>51</v>
      </c>
      <c r="X193" s="11" t="s">
        <v>52</v>
      </c>
    </row>
    <row r="194" spans="1:24" ht="90" x14ac:dyDescent="0.25">
      <c r="A194" s="8" t="s">
        <v>815</v>
      </c>
      <c r="B194" s="8" t="s">
        <v>816</v>
      </c>
      <c r="C194" s="8" t="s">
        <v>817</v>
      </c>
      <c r="D194" s="8" t="s">
        <v>818</v>
      </c>
      <c r="E194" s="8" t="s">
        <v>39</v>
      </c>
      <c r="F194" s="8" t="s">
        <v>40</v>
      </c>
      <c r="G194" s="8" t="s">
        <v>358</v>
      </c>
      <c r="H194" s="8" t="s">
        <v>367</v>
      </c>
      <c r="I194" s="8" t="s">
        <v>368</v>
      </c>
      <c r="J194" s="9">
        <v>1858976.49</v>
      </c>
      <c r="K194" s="9">
        <v>1400000</v>
      </c>
      <c r="L194" s="9">
        <v>623000</v>
      </c>
      <c r="M194" s="9">
        <v>44.5</v>
      </c>
      <c r="N194" s="8" t="s">
        <v>44</v>
      </c>
      <c r="O194" s="8" t="s">
        <v>45</v>
      </c>
      <c r="P194" s="8" t="s">
        <v>65</v>
      </c>
      <c r="Q194" s="10">
        <v>42522</v>
      </c>
      <c r="R194" s="10">
        <v>44561</v>
      </c>
      <c r="S194" s="8" t="s">
        <v>58</v>
      </c>
      <c r="T194" s="8" t="s">
        <v>146</v>
      </c>
      <c r="U194" s="8" t="s">
        <v>376</v>
      </c>
      <c r="V194" s="8" t="s">
        <v>362</v>
      </c>
      <c r="W194" s="8" t="s">
        <v>51</v>
      </c>
      <c r="X194" s="11" t="s">
        <v>52</v>
      </c>
    </row>
    <row r="195" spans="1:24" ht="90" x14ac:dyDescent="0.25">
      <c r="A195" s="8" t="s">
        <v>819</v>
      </c>
      <c r="B195" s="8" t="s">
        <v>820</v>
      </c>
      <c r="C195" s="8" t="s">
        <v>821</v>
      </c>
      <c r="D195" s="8" t="s">
        <v>822</v>
      </c>
      <c r="E195" s="8" t="s">
        <v>39</v>
      </c>
      <c r="F195" s="8" t="s">
        <v>40</v>
      </c>
      <c r="G195" s="8" t="s">
        <v>358</v>
      </c>
      <c r="H195" s="8" t="s">
        <v>367</v>
      </c>
      <c r="I195" s="8" t="s">
        <v>368</v>
      </c>
      <c r="J195" s="9">
        <v>135361.5</v>
      </c>
      <c r="K195" s="9">
        <v>110050</v>
      </c>
      <c r="L195" s="9">
        <v>53924.5</v>
      </c>
      <c r="M195" s="9">
        <v>49</v>
      </c>
      <c r="N195" s="8" t="s">
        <v>44</v>
      </c>
      <c r="O195" s="8" t="s">
        <v>45</v>
      </c>
      <c r="P195" s="8" t="s">
        <v>65</v>
      </c>
      <c r="Q195" s="10">
        <v>43374</v>
      </c>
      <c r="R195" s="10">
        <v>43830</v>
      </c>
      <c r="S195" s="8" t="s">
        <v>58</v>
      </c>
      <c r="T195" s="8" t="s">
        <v>66</v>
      </c>
      <c r="U195" s="8" t="s">
        <v>376</v>
      </c>
      <c r="V195" s="8" t="s">
        <v>362</v>
      </c>
      <c r="W195" s="8" t="s">
        <v>51</v>
      </c>
      <c r="X195" s="11" t="s">
        <v>52</v>
      </c>
    </row>
    <row r="196" spans="1:24" ht="78.75" x14ac:dyDescent="0.25">
      <c r="A196" s="8" t="s">
        <v>823</v>
      </c>
      <c r="B196" s="8" t="s">
        <v>824</v>
      </c>
      <c r="C196" s="8" t="s">
        <v>825</v>
      </c>
      <c r="D196" s="8" t="s">
        <v>826</v>
      </c>
      <c r="E196" s="8" t="s">
        <v>39</v>
      </c>
      <c r="F196" s="8" t="s">
        <v>40</v>
      </c>
      <c r="G196" s="8" t="s">
        <v>358</v>
      </c>
      <c r="H196" s="8" t="s">
        <v>367</v>
      </c>
      <c r="I196" s="8" t="s">
        <v>368</v>
      </c>
      <c r="J196" s="9">
        <v>289122.90999999997</v>
      </c>
      <c r="K196" s="9">
        <v>288244.01</v>
      </c>
      <c r="L196" s="9">
        <v>250000</v>
      </c>
      <c r="M196" s="9">
        <v>86.732071205920306</v>
      </c>
      <c r="N196" s="8" t="s">
        <v>44</v>
      </c>
      <c r="O196" s="8" t="s">
        <v>45</v>
      </c>
      <c r="P196" s="8" t="s">
        <v>57</v>
      </c>
      <c r="Q196" s="10">
        <v>44013</v>
      </c>
      <c r="R196" s="10">
        <v>44377</v>
      </c>
      <c r="S196" s="8" t="s">
        <v>374</v>
      </c>
      <c r="T196" s="8" t="s">
        <v>375</v>
      </c>
      <c r="U196" s="8" t="s">
        <v>376</v>
      </c>
      <c r="V196" s="8" t="s">
        <v>362</v>
      </c>
      <c r="W196" s="8" t="s">
        <v>51</v>
      </c>
      <c r="X196" s="11" t="s">
        <v>52</v>
      </c>
    </row>
    <row r="197" spans="1:24" ht="90" x14ac:dyDescent="0.25">
      <c r="A197" s="8" t="s">
        <v>827</v>
      </c>
      <c r="B197" s="8" t="s">
        <v>828</v>
      </c>
      <c r="C197" s="8" t="s">
        <v>829</v>
      </c>
      <c r="D197" s="8" t="s">
        <v>830</v>
      </c>
      <c r="E197" s="8" t="s">
        <v>39</v>
      </c>
      <c r="F197" s="8" t="s">
        <v>40</v>
      </c>
      <c r="G197" s="8" t="s">
        <v>358</v>
      </c>
      <c r="H197" s="8" t="s">
        <v>367</v>
      </c>
      <c r="I197" s="8" t="s">
        <v>368</v>
      </c>
      <c r="J197" s="9">
        <v>1995000</v>
      </c>
      <c r="K197" s="9">
        <v>1995000</v>
      </c>
      <c r="L197" s="9">
        <v>796005</v>
      </c>
      <c r="M197" s="9">
        <v>39.9</v>
      </c>
      <c r="N197" s="8" t="s">
        <v>44</v>
      </c>
      <c r="O197" s="8" t="s">
        <v>45</v>
      </c>
      <c r="P197" s="8" t="s">
        <v>57</v>
      </c>
      <c r="Q197" s="10">
        <v>42552</v>
      </c>
      <c r="R197" s="10">
        <v>43616</v>
      </c>
      <c r="S197" s="8" t="s">
        <v>58</v>
      </c>
      <c r="T197" s="8" t="s">
        <v>209</v>
      </c>
      <c r="U197" s="8" t="s">
        <v>376</v>
      </c>
      <c r="V197" s="8" t="s">
        <v>362</v>
      </c>
      <c r="W197" s="8" t="s">
        <v>51</v>
      </c>
      <c r="X197" s="11" t="s">
        <v>52</v>
      </c>
    </row>
    <row r="198" spans="1:24" ht="90" x14ac:dyDescent="0.25">
      <c r="A198" s="8" t="s">
        <v>831</v>
      </c>
      <c r="B198" s="8" t="s">
        <v>832</v>
      </c>
      <c r="C198" s="8" t="s">
        <v>833</v>
      </c>
      <c r="D198" s="8" t="s">
        <v>834</v>
      </c>
      <c r="E198" s="8" t="s">
        <v>39</v>
      </c>
      <c r="F198" s="8" t="s">
        <v>40</v>
      </c>
      <c r="G198" s="8" t="s">
        <v>358</v>
      </c>
      <c r="H198" s="8" t="s">
        <v>367</v>
      </c>
      <c r="I198" s="8" t="s">
        <v>368</v>
      </c>
      <c r="J198" s="9">
        <v>7351230</v>
      </c>
      <c r="K198" s="9">
        <v>2000000</v>
      </c>
      <c r="L198" s="9">
        <v>1050000</v>
      </c>
      <c r="M198" s="9">
        <v>52.5</v>
      </c>
      <c r="N198" s="8" t="s">
        <v>44</v>
      </c>
      <c r="O198" s="8" t="s">
        <v>45</v>
      </c>
      <c r="P198" s="8" t="s">
        <v>57</v>
      </c>
      <c r="Q198" s="10">
        <v>42828</v>
      </c>
      <c r="R198" s="10">
        <v>44561</v>
      </c>
      <c r="S198" s="8" t="s">
        <v>58</v>
      </c>
      <c r="T198" s="8" t="s">
        <v>66</v>
      </c>
      <c r="U198" s="8" t="s">
        <v>376</v>
      </c>
      <c r="V198" s="8" t="s">
        <v>362</v>
      </c>
      <c r="W198" s="8" t="s">
        <v>51</v>
      </c>
      <c r="X198" s="11" t="s">
        <v>52</v>
      </c>
    </row>
    <row r="199" spans="1:24" ht="67.5" x14ac:dyDescent="0.25">
      <c r="A199" s="8" t="s">
        <v>835</v>
      </c>
      <c r="B199" s="8" t="s">
        <v>836</v>
      </c>
      <c r="C199" s="8" t="s">
        <v>837</v>
      </c>
      <c r="D199" s="8" t="s">
        <v>838</v>
      </c>
      <c r="E199" s="8" t="s">
        <v>39</v>
      </c>
      <c r="F199" s="8" t="s">
        <v>40</v>
      </c>
      <c r="G199" s="8" t="s">
        <v>358</v>
      </c>
      <c r="H199" s="8" t="s">
        <v>367</v>
      </c>
      <c r="I199" s="8" t="s">
        <v>368</v>
      </c>
      <c r="J199" s="9">
        <v>236775</v>
      </c>
      <c r="K199" s="9">
        <v>192500</v>
      </c>
      <c r="L199" s="9">
        <v>163625</v>
      </c>
      <c r="M199" s="9">
        <v>85</v>
      </c>
      <c r="N199" s="8" t="s">
        <v>44</v>
      </c>
      <c r="O199" s="8" t="s">
        <v>45</v>
      </c>
      <c r="P199" s="8" t="s">
        <v>145</v>
      </c>
      <c r="Q199" s="10">
        <v>44006</v>
      </c>
      <c r="R199" s="10">
        <v>44561</v>
      </c>
      <c r="S199" s="8" t="s">
        <v>374</v>
      </c>
      <c r="T199" s="8" t="s">
        <v>375</v>
      </c>
      <c r="U199" s="8" t="s">
        <v>376</v>
      </c>
      <c r="V199" s="8" t="s">
        <v>362</v>
      </c>
      <c r="W199" s="8" t="s">
        <v>51</v>
      </c>
      <c r="X199" s="11" t="s">
        <v>52</v>
      </c>
    </row>
    <row r="200" spans="1:24" ht="90" x14ac:dyDescent="0.25">
      <c r="A200" s="8" t="s">
        <v>839</v>
      </c>
      <c r="B200" s="8" t="s">
        <v>840</v>
      </c>
      <c r="C200" s="8" t="s">
        <v>841</v>
      </c>
      <c r="D200" s="8" t="s">
        <v>842</v>
      </c>
      <c r="E200" s="8" t="s">
        <v>39</v>
      </c>
      <c r="F200" s="8" t="s">
        <v>40</v>
      </c>
      <c r="G200" s="8" t="s">
        <v>358</v>
      </c>
      <c r="H200" s="8" t="s">
        <v>367</v>
      </c>
      <c r="I200" s="8" t="s">
        <v>368</v>
      </c>
      <c r="J200" s="9">
        <v>269704</v>
      </c>
      <c r="K200" s="9">
        <v>269704</v>
      </c>
      <c r="L200" s="9">
        <v>229248</v>
      </c>
      <c r="M200" s="9">
        <v>84.999851689259302</v>
      </c>
      <c r="N200" s="8" t="s">
        <v>44</v>
      </c>
      <c r="O200" s="8" t="s">
        <v>45</v>
      </c>
      <c r="P200" s="8" t="s">
        <v>65</v>
      </c>
      <c r="Q200" s="10">
        <v>43922</v>
      </c>
      <c r="R200" s="10">
        <v>44926</v>
      </c>
      <c r="S200" s="8" t="s">
        <v>374</v>
      </c>
      <c r="T200" s="8" t="s">
        <v>375</v>
      </c>
      <c r="U200" s="8" t="s">
        <v>376</v>
      </c>
      <c r="V200" s="8" t="s">
        <v>362</v>
      </c>
      <c r="W200" s="8" t="s">
        <v>51</v>
      </c>
      <c r="X200" s="11" t="s">
        <v>52</v>
      </c>
    </row>
    <row r="201" spans="1:24" ht="90" x14ac:dyDescent="0.25">
      <c r="A201" s="8" t="s">
        <v>843</v>
      </c>
      <c r="B201" s="8" t="s">
        <v>844</v>
      </c>
      <c r="C201" s="8" t="s">
        <v>845</v>
      </c>
      <c r="D201" s="8" t="s">
        <v>846</v>
      </c>
      <c r="E201" s="8" t="s">
        <v>39</v>
      </c>
      <c r="F201" s="8" t="s">
        <v>40</v>
      </c>
      <c r="G201" s="8" t="s">
        <v>358</v>
      </c>
      <c r="H201" s="8" t="s">
        <v>367</v>
      </c>
      <c r="I201" s="8" t="s">
        <v>368</v>
      </c>
      <c r="J201" s="9">
        <v>929265</v>
      </c>
      <c r="K201" s="9">
        <v>755500</v>
      </c>
      <c r="L201" s="9">
        <v>362640</v>
      </c>
      <c r="M201" s="9">
        <v>48</v>
      </c>
      <c r="N201" s="8" t="s">
        <v>44</v>
      </c>
      <c r="O201" s="8" t="s">
        <v>45</v>
      </c>
      <c r="P201" s="8" t="s">
        <v>65</v>
      </c>
      <c r="Q201" s="10">
        <v>42810</v>
      </c>
      <c r="R201" s="10">
        <v>44438</v>
      </c>
      <c r="S201" s="8" t="s">
        <v>58</v>
      </c>
      <c r="T201" s="8" t="s">
        <v>59</v>
      </c>
      <c r="U201" s="8" t="s">
        <v>376</v>
      </c>
      <c r="V201" s="8" t="s">
        <v>362</v>
      </c>
      <c r="W201" s="8" t="s">
        <v>51</v>
      </c>
      <c r="X201" s="11" t="s">
        <v>52</v>
      </c>
    </row>
    <row r="202" spans="1:24" ht="67.5" x14ac:dyDescent="0.25">
      <c r="A202" s="8" t="s">
        <v>847</v>
      </c>
      <c r="B202" s="8" t="s">
        <v>848</v>
      </c>
      <c r="C202" s="8" t="s">
        <v>849</v>
      </c>
      <c r="D202" s="8" t="s">
        <v>850</v>
      </c>
      <c r="E202" s="8" t="s">
        <v>39</v>
      </c>
      <c r="F202" s="8" t="s">
        <v>40</v>
      </c>
      <c r="G202" s="8" t="s">
        <v>358</v>
      </c>
      <c r="H202" s="8" t="s">
        <v>367</v>
      </c>
      <c r="I202" s="8" t="s">
        <v>368</v>
      </c>
      <c r="J202" s="9">
        <v>28852.66</v>
      </c>
      <c r="K202" s="9">
        <v>28852.66</v>
      </c>
      <c r="L202" s="9">
        <v>25701.53</v>
      </c>
      <c r="M202" s="9">
        <v>89.0785459642196</v>
      </c>
      <c r="N202" s="8" t="s">
        <v>44</v>
      </c>
      <c r="O202" s="8" t="s">
        <v>45</v>
      </c>
      <c r="P202" s="8" t="s">
        <v>65</v>
      </c>
      <c r="Q202" s="10">
        <v>44013</v>
      </c>
      <c r="R202" s="10">
        <v>44195</v>
      </c>
      <c r="S202" s="8" t="s">
        <v>374</v>
      </c>
      <c r="T202" s="8" t="s">
        <v>516</v>
      </c>
      <c r="U202" s="8" t="s">
        <v>376</v>
      </c>
      <c r="V202" s="8" t="s">
        <v>362</v>
      </c>
      <c r="W202" s="8" t="s">
        <v>51</v>
      </c>
      <c r="X202" s="11" t="s">
        <v>52</v>
      </c>
    </row>
    <row r="203" spans="1:24" ht="90" x14ac:dyDescent="0.25">
      <c r="A203" s="8" t="s">
        <v>851</v>
      </c>
      <c r="B203" s="8" t="s">
        <v>852</v>
      </c>
      <c r="C203" s="8" t="s">
        <v>853</v>
      </c>
      <c r="D203" s="8" t="s">
        <v>854</v>
      </c>
      <c r="E203" s="8" t="s">
        <v>39</v>
      </c>
      <c r="F203" s="8" t="s">
        <v>40</v>
      </c>
      <c r="G203" s="8" t="s">
        <v>358</v>
      </c>
      <c r="H203" s="8" t="s">
        <v>367</v>
      </c>
      <c r="I203" s="8" t="s">
        <v>368</v>
      </c>
      <c r="J203" s="9">
        <v>1220494.76</v>
      </c>
      <c r="K203" s="9">
        <v>992072.13</v>
      </c>
      <c r="L203" s="9">
        <v>495936.86</v>
      </c>
      <c r="M203" s="9">
        <v>49.990000223068499</v>
      </c>
      <c r="N203" s="8" t="s">
        <v>44</v>
      </c>
      <c r="O203" s="8" t="s">
        <v>45</v>
      </c>
      <c r="P203" s="8" t="s">
        <v>65</v>
      </c>
      <c r="Q203" s="10">
        <v>43009</v>
      </c>
      <c r="R203" s="10">
        <v>44196</v>
      </c>
      <c r="S203" s="8" t="s">
        <v>58</v>
      </c>
      <c r="T203" s="8" t="s">
        <v>343</v>
      </c>
      <c r="U203" s="8" t="s">
        <v>369</v>
      </c>
      <c r="V203" s="8" t="s">
        <v>362</v>
      </c>
      <c r="W203" s="8" t="s">
        <v>51</v>
      </c>
      <c r="X203" s="11" t="s">
        <v>52</v>
      </c>
    </row>
    <row r="204" spans="1:24" ht="90" x14ac:dyDescent="0.25">
      <c r="A204" s="8" t="s">
        <v>855</v>
      </c>
      <c r="B204" s="8" t="s">
        <v>856</v>
      </c>
      <c r="C204" s="8" t="s">
        <v>857</v>
      </c>
      <c r="D204" s="8" t="s">
        <v>858</v>
      </c>
      <c r="E204" s="8" t="s">
        <v>39</v>
      </c>
      <c r="F204" s="8" t="s">
        <v>40</v>
      </c>
      <c r="G204" s="8" t="s">
        <v>358</v>
      </c>
      <c r="H204" s="8" t="s">
        <v>367</v>
      </c>
      <c r="I204" s="8" t="s">
        <v>368</v>
      </c>
      <c r="J204" s="9">
        <v>224263.86</v>
      </c>
      <c r="K204" s="9">
        <v>224263.86</v>
      </c>
      <c r="L204" s="9">
        <v>189887.49</v>
      </c>
      <c r="M204" s="9">
        <v>84.671462446066897</v>
      </c>
      <c r="N204" s="8" t="s">
        <v>44</v>
      </c>
      <c r="O204" s="8" t="s">
        <v>45</v>
      </c>
      <c r="P204" s="8" t="s">
        <v>65</v>
      </c>
      <c r="Q204" s="10">
        <v>44013</v>
      </c>
      <c r="R204" s="10">
        <v>45291</v>
      </c>
      <c r="S204" s="8" t="s">
        <v>374</v>
      </c>
      <c r="T204" s="8" t="s">
        <v>375</v>
      </c>
      <c r="U204" s="8" t="s">
        <v>376</v>
      </c>
      <c r="V204" s="8" t="s">
        <v>362</v>
      </c>
      <c r="W204" s="8" t="s">
        <v>51</v>
      </c>
      <c r="X204" s="11" t="s">
        <v>52</v>
      </c>
    </row>
    <row r="205" spans="1:24" ht="78.75" x14ac:dyDescent="0.25">
      <c r="A205" s="8" t="s">
        <v>859</v>
      </c>
      <c r="B205" s="8" t="s">
        <v>860</v>
      </c>
      <c r="C205" s="8" t="s">
        <v>861</v>
      </c>
      <c r="D205" s="8" t="s">
        <v>862</v>
      </c>
      <c r="E205" s="8" t="s">
        <v>39</v>
      </c>
      <c r="F205" s="8" t="s">
        <v>40</v>
      </c>
      <c r="G205" s="8" t="s">
        <v>358</v>
      </c>
      <c r="H205" s="8" t="s">
        <v>367</v>
      </c>
      <c r="I205" s="8" t="s">
        <v>368</v>
      </c>
      <c r="J205" s="9">
        <v>138594.98000000001</v>
      </c>
      <c r="K205" s="9">
        <v>138594.98000000001</v>
      </c>
      <c r="L205" s="9">
        <v>122798.33</v>
      </c>
      <c r="M205" s="9">
        <v>88.602292810316797</v>
      </c>
      <c r="N205" s="8" t="s">
        <v>44</v>
      </c>
      <c r="O205" s="8" t="s">
        <v>45</v>
      </c>
      <c r="P205" s="8" t="s">
        <v>145</v>
      </c>
      <c r="Q205" s="10">
        <v>44013</v>
      </c>
      <c r="R205" s="10">
        <v>44227</v>
      </c>
      <c r="S205" s="8" t="s">
        <v>374</v>
      </c>
      <c r="T205" s="8" t="s">
        <v>375</v>
      </c>
      <c r="U205" s="8" t="s">
        <v>376</v>
      </c>
      <c r="V205" s="8" t="s">
        <v>362</v>
      </c>
      <c r="W205" s="8" t="s">
        <v>51</v>
      </c>
      <c r="X205" s="11" t="s">
        <v>52</v>
      </c>
    </row>
    <row r="206" spans="1:24" ht="90" x14ac:dyDescent="0.25">
      <c r="A206" s="8" t="s">
        <v>863</v>
      </c>
      <c r="B206" s="8" t="s">
        <v>864</v>
      </c>
      <c r="C206" s="8" t="s">
        <v>865</v>
      </c>
      <c r="D206" s="8" t="s">
        <v>866</v>
      </c>
      <c r="E206" s="8" t="s">
        <v>39</v>
      </c>
      <c r="F206" s="8" t="s">
        <v>40</v>
      </c>
      <c r="G206" s="8" t="s">
        <v>358</v>
      </c>
      <c r="H206" s="8" t="s">
        <v>367</v>
      </c>
      <c r="I206" s="8" t="s">
        <v>368</v>
      </c>
      <c r="J206" s="9">
        <v>2214250</v>
      </c>
      <c r="K206" s="9">
        <v>1800000</v>
      </c>
      <c r="L206" s="9">
        <v>899820</v>
      </c>
      <c r="M206" s="9">
        <v>49.99</v>
      </c>
      <c r="N206" s="8" t="s">
        <v>44</v>
      </c>
      <c r="O206" s="8" t="s">
        <v>45</v>
      </c>
      <c r="P206" s="8" t="s">
        <v>57</v>
      </c>
      <c r="Q206" s="10">
        <v>42810</v>
      </c>
      <c r="R206" s="10">
        <v>43830</v>
      </c>
      <c r="S206" s="8" t="s">
        <v>58</v>
      </c>
      <c r="T206" s="8" t="s">
        <v>66</v>
      </c>
      <c r="U206" s="8" t="s">
        <v>369</v>
      </c>
      <c r="V206" s="8" t="s">
        <v>362</v>
      </c>
      <c r="W206" s="8" t="s">
        <v>51</v>
      </c>
      <c r="X206" s="11" t="s">
        <v>52</v>
      </c>
    </row>
    <row r="207" spans="1:24" ht="67.5" x14ac:dyDescent="0.25">
      <c r="A207" s="8" t="s">
        <v>867</v>
      </c>
      <c r="B207" s="8" t="s">
        <v>868</v>
      </c>
      <c r="C207" s="8" t="s">
        <v>869</v>
      </c>
      <c r="D207" s="8" t="s">
        <v>870</v>
      </c>
      <c r="E207" s="8" t="s">
        <v>39</v>
      </c>
      <c r="F207" s="8" t="s">
        <v>40</v>
      </c>
      <c r="G207" s="8" t="s">
        <v>358</v>
      </c>
      <c r="H207" s="8" t="s">
        <v>367</v>
      </c>
      <c r="I207" s="8" t="s">
        <v>368</v>
      </c>
      <c r="J207" s="9">
        <v>117359.29</v>
      </c>
      <c r="K207" s="9">
        <v>117359.29</v>
      </c>
      <c r="L207" s="9">
        <v>99755.4</v>
      </c>
      <c r="M207" s="9">
        <v>85.000002982294802</v>
      </c>
      <c r="N207" s="8" t="s">
        <v>44</v>
      </c>
      <c r="O207" s="8" t="s">
        <v>45</v>
      </c>
      <c r="P207" s="8" t="s">
        <v>65</v>
      </c>
      <c r="Q207" s="10">
        <v>43922</v>
      </c>
      <c r="R207" s="10">
        <v>44440</v>
      </c>
      <c r="S207" s="8" t="s">
        <v>374</v>
      </c>
      <c r="T207" s="8" t="s">
        <v>375</v>
      </c>
      <c r="U207" s="8" t="s">
        <v>376</v>
      </c>
      <c r="V207" s="8" t="s">
        <v>362</v>
      </c>
      <c r="W207" s="8" t="s">
        <v>51</v>
      </c>
      <c r="X207" s="11" t="s">
        <v>52</v>
      </c>
    </row>
    <row r="208" spans="1:24" ht="90" x14ac:dyDescent="0.25">
      <c r="A208" s="8" t="s">
        <v>871</v>
      </c>
      <c r="B208" s="8" t="s">
        <v>872</v>
      </c>
      <c r="C208" s="8" t="s">
        <v>873</v>
      </c>
      <c r="D208" s="8" t="s">
        <v>874</v>
      </c>
      <c r="E208" s="8" t="s">
        <v>39</v>
      </c>
      <c r="F208" s="8" t="s">
        <v>40</v>
      </c>
      <c r="G208" s="8" t="s">
        <v>358</v>
      </c>
      <c r="H208" s="8" t="s">
        <v>367</v>
      </c>
      <c r="I208" s="8" t="s">
        <v>368</v>
      </c>
      <c r="J208" s="9">
        <v>458258.27</v>
      </c>
      <c r="K208" s="9">
        <v>364443.74</v>
      </c>
      <c r="L208" s="9">
        <v>163963.24</v>
      </c>
      <c r="M208" s="9">
        <v>44.990000377012898</v>
      </c>
      <c r="N208" s="8" t="s">
        <v>44</v>
      </c>
      <c r="O208" s="8" t="s">
        <v>45</v>
      </c>
      <c r="P208" s="8" t="s">
        <v>145</v>
      </c>
      <c r="Q208" s="10">
        <v>42948</v>
      </c>
      <c r="R208" s="10">
        <v>43555</v>
      </c>
      <c r="S208" s="8" t="s">
        <v>58</v>
      </c>
      <c r="T208" s="8" t="s">
        <v>583</v>
      </c>
      <c r="U208" s="8" t="s">
        <v>369</v>
      </c>
      <c r="V208" s="8" t="s">
        <v>362</v>
      </c>
      <c r="W208" s="8" t="s">
        <v>51</v>
      </c>
      <c r="X208" s="11" t="s">
        <v>52</v>
      </c>
    </row>
    <row r="209" spans="1:24" ht="90" x14ac:dyDescent="0.25">
      <c r="A209" s="8" t="s">
        <v>875</v>
      </c>
      <c r="B209" s="8" t="s">
        <v>876</v>
      </c>
      <c r="C209" s="8" t="s">
        <v>877</v>
      </c>
      <c r="D209" s="8" t="s">
        <v>878</v>
      </c>
      <c r="E209" s="8" t="s">
        <v>39</v>
      </c>
      <c r="F209" s="8" t="s">
        <v>40</v>
      </c>
      <c r="G209" s="8" t="s">
        <v>358</v>
      </c>
      <c r="H209" s="8" t="s">
        <v>367</v>
      </c>
      <c r="I209" s="8" t="s">
        <v>368</v>
      </c>
      <c r="J209" s="9">
        <v>1594643.59</v>
      </c>
      <c r="K209" s="9">
        <v>1296458.2</v>
      </c>
      <c r="L209" s="9">
        <v>635264.51</v>
      </c>
      <c r="M209" s="9">
        <v>48.999999382934199</v>
      </c>
      <c r="N209" s="8" t="s">
        <v>44</v>
      </c>
      <c r="O209" s="8" t="s">
        <v>45</v>
      </c>
      <c r="P209" s="8" t="s">
        <v>145</v>
      </c>
      <c r="Q209" s="10">
        <v>42810</v>
      </c>
      <c r="R209" s="10">
        <v>43738</v>
      </c>
      <c r="S209" s="8" t="s">
        <v>58</v>
      </c>
      <c r="T209" s="8" t="s">
        <v>163</v>
      </c>
      <c r="U209" s="8" t="s">
        <v>376</v>
      </c>
      <c r="V209" s="8" t="s">
        <v>362</v>
      </c>
      <c r="W209" s="8" t="s">
        <v>51</v>
      </c>
      <c r="X209" s="11" t="s">
        <v>52</v>
      </c>
    </row>
    <row r="210" spans="1:24" ht="90" x14ac:dyDescent="0.25">
      <c r="A210" s="8" t="s">
        <v>879</v>
      </c>
      <c r="B210" s="8" t="s">
        <v>880</v>
      </c>
      <c r="C210" s="8" t="s">
        <v>881</v>
      </c>
      <c r="D210" s="8" t="s">
        <v>882</v>
      </c>
      <c r="E210" s="8" t="s">
        <v>39</v>
      </c>
      <c r="F210" s="8" t="s">
        <v>40</v>
      </c>
      <c r="G210" s="8" t="s">
        <v>358</v>
      </c>
      <c r="H210" s="8" t="s">
        <v>367</v>
      </c>
      <c r="I210" s="8" t="s">
        <v>368</v>
      </c>
      <c r="J210" s="9">
        <v>188926.9</v>
      </c>
      <c r="K210" s="9">
        <v>188926.9</v>
      </c>
      <c r="L210" s="9">
        <v>169089.58</v>
      </c>
      <c r="M210" s="9">
        <v>89.5000023818736</v>
      </c>
      <c r="N210" s="8" t="s">
        <v>44</v>
      </c>
      <c r="O210" s="8" t="s">
        <v>45</v>
      </c>
      <c r="P210" s="8" t="s">
        <v>65</v>
      </c>
      <c r="Q210" s="10">
        <v>43922</v>
      </c>
      <c r="R210" s="10">
        <v>44256</v>
      </c>
      <c r="S210" s="8" t="s">
        <v>374</v>
      </c>
      <c r="T210" s="8" t="s">
        <v>375</v>
      </c>
      <c r="U210" s="8" t="s">
        <v>376</v>
      </c>
      <c r="V210" s="8" t="s">
        <v>362</v>
      </c>
      <c r="W210" s="8" t="s">
        <v>51</v>
      </c>
      <c r="X210" s="11" t="s">
        <v>52</v>
      </c>
    </row>
    <row r="211" spans="1:24" ht="67.5" x14ac:dyDescent="0.25">
      <c r="A211" s="8" t="s">
        <v>883</v>
      </c>
      <c r="B211" s="8" t="s">
        <v>884</v>
      </c>
      <c r="C211" s="8" t="s">
        <v>885</v>
      </c>
      <c r="D211" s="8" t="s">
        <v>886</v>
      </c>
      <c r="E211" s="8" t="s">
        <v>39</v>
      </c>
      <c r="F211" s="8" t="s">
        <v>40</v>
      </c>
      <c r="G211" s="8" t="s">
        <v>358</v>
      </c>
      <c r="H211" s="8" t="s">
        <v>367</v>
      </c>
      <c r="I211" s="8" t="s">
        <v>368</v>
      </c>
      <c r="J211" s="9">
        <v>245900</v>
      </c>
      <c r="K211" s="9">
        <v>245900</v>
      </c>
      <c r="L211" s="9">
        <v>209015</v>
      </c>
      <c r="M211" s="9">
        <v>85</v>
      </c>
      <c r="N211" s="8" t="s">
        <v>44</v>
      </c>
      <c r="O211" s="8" t="s">
        <v>45</v>
      </c>
      <c r="P211" s="8" t="s">
        <v>57</v>
      </c>
      <c r="Q211" s="10">
        <v>44013</v>
      </c>
      <c r="R211" s="10">
        <v>44926</v>
      </c>
      <c r="S211" s="8" t="s">
        <v>374</v>
      </c>
      <c r="T211" s="8" t="s">
        <v>375</v>
      </c>
      <c r="U211" s="8" t="s">
        <v>376</v>
      </c>
      <c r="V211" s="8" t="s">
        <v>362</v>
      </c>
      <c r="W211" s="8" t="s">
        <v>51</v>
      </c>
      <c r="X211" s="11" t="s">
        <v>52</v>
      </c>
    </row>
    <row r="212" spans="1:24" ht="90" x14ac:dyDescent="0.25">
      <c r="A212" s="8" t="s">
        <v>887</v>
      </c>
      <c r="B212" s="8" t="s">
        <v>888</v>
      </c>
      <c r="C212" s="8" t="s">
        <v>889</v>
      </c>
      <c r="D212" s="8" t="s">
        <v>890</v>
      </c>
      <c r="E212" s="8" t="s">
        <v>39</v>
      </c>
      <c r="F212" s="8" t="s">
        <v>40</v>
      </c>
      <c r="G212" s="8" t="s">
        <v>358</v>
      </c>
      <c r="H212" s="8" t="s">
        <v>367</v>
      </c>
      <c r="I212" s="8" t="s">
        <v>368</v>
      </c>
      <c r="J212" s="9">
        <v>698138.09</v>
      </c>
      <c r="K212" s="9">
        <v>566809.57999999996</v>
      </c>
      <c r="L212" s="9">
        <v>277736.69</v>
      </c>
      <c r="M212" s="9">
        <v>48.999999259010401</v>
      </c>
      <c r="N212" s="8" t="s">
        <v>44</v>
      </c>
      <c r="O212" s="8" t="s">
        <v>45</v>
      </c>
      <c r="P212" s="8" t="s">
        <v>145</v>
      </c>
      <c r="Q212" s="10">
        <v>42644</v>
      </c>
      <c r="R212" s="10">
        <v>43312</v>
      </c>
      <c r="S212" s="8" t="s">
        <v>58</v>
      </c>
      <c r="T212" s="8" t="s">
        <v>163</v>
      </c>
      <c r="U212" s="8" t="s">
        <v>376</v>
      </c>
      <c r="V212" s="8" t="s">
        <v>362</v>
      </c>
      <c r="W212" s="8" t="s">
        <v>51</v>
      </c>
      <c r="X212" s="11" t="s">
        <v>52</v>
      </c>
    </row>
    <row r="213" spans="1:24" ht="90" x14ac:dyDescent="0.25">
      <c r="A213" s="8" t="s">
        <v>891</v>
      </c>
      <c r="B213" s="8" t="s">
        <v>892</v>
      </c>
      <c r="C213" s="8" t="s">
        <v>893</v>
      </c>
      <c r="D213" s="8" t="s">
        <v>894</v>
      </c>
      <c r="E213" s="8" t="s">
        <v>39</v>
      </c>
      <c r="F213" s="8" t="s">
        <v>40</v>
      </c>
      <c r="G213" s="8" t="s">
        <v>358</v>
      </c>
      <c r="H213" s="8" t="s">
        <v>367</v>
      </c>
      <c r="I213" s="8" t="s">
        <v>368</v>
      </c>
      <c r="J213" s="9">
        <v>120048</v>
      </c>
      <c r="K213" s="9">
        <v>97600</v>
      </c>
      <c r="L213" s="9">
        <v>48790.239999999998</v>
      </c>
      <c r="M213" s="9">
        <v>49.99</v>
      </c>
      <c r="N213" s="8" t="s">
        <v>44</v>
      </c>
      <c r="O213" s="8" t="s">
        <v>45</v>
      </c>
      <c r="P213" s="8" t="s">
        <v>65</v>
      </c>
      <c r="Q213" s="10">
        <v>43102</v>
      </c>
      <c r="R213" s="10">
        <v>43373</v>
      </c>
      <c r="S213" s="8" t="s">
        <v>58</v>
      </c>
      <c r="T213" s="8" t="s">
        <v>66</v>
      </c>
      <c r="U213" s="8" t="s">
        <v>369</v>
      </c>
      <c r="V213" s="8" t="s">
        <v>362</v>
      </c>
      <c r="W213" s="8" t="s">
        <v>51</v>
      </c>
      <c r="X213" s="11" t="s">
        <v>52</v>
      </c>
    </row>
    <row r="214" spans="1:24" ht="67.5" x14ac:dyDescent="0.25">
      <c r="A214" s="8" t="s">
        <v>895</v>
      </c>
      <c r="B214" s="8" t="s">
        <v>896</v>
      </c>
      <c r="C214" s="8" t="s">
        <v>897</v>
      </c>
      <c r="D214" s="8" t="s">
        <v>898</v>
      </c>
      <c r="E214" s="8" t="s">
        <v>39</v>
      </c>
      <c r="F214" s="8" t="s">
        <v>40</v>
      </c>
      <c r="G214" s="8" t="s">
        <v>358</v>
      </c>
      <c r="H214" s="8" t="s">
        <v>367</v>
      </c>
      <c r="I214" s="8" t="s">
        <v>368</v>
      </c>
      <c r="J214" s="9">
        <v>151830.98000000001</v>
      </c>
      <c r="K214" s="9">
        <v>151830.98000000001</v>
      </c>
      <c r="L214" s="9">
        <v>134048.93</v>
      </c>
      <c r="M214" s="9">
        <v>88.288259747780003</v>
      </c>
      <c r="N214" s="8" t="s">
        <v>44</v>
      </c>
      <c r="O214" s="8" t="s">
        <v>45</v>
      </c>
      <c r="P214" s="8" t="s">
        <v>65</v>
      </c>
      <c r="Q214" s="10">
        <v>44013</v>
      </c>
      <c r="R214" s="10">
        <v>44377</v>
      </c>
      <c r="S214" s="8" t="s">
        <v>374</v>
      </c>
      <c r="T214" s="8" t="s">
        <v>516</v>
      </c>
      <c r="U214" s="8" t="s">
        <v>376</v>
      </c>
      <c r="V214" s="8" t="s">
        <v>362</v>
      </c>
      <c r="W214" s="8" t="s">
        <v>51</v>
      </c>
      <c r="X214" s="11" t="s">
        <v>52</v>
      </c>
    </row>
    <row r="215" spans="1:24" ht="90" x14ac:dyDescent="0.25">
      <c r="A215" s="8" t="s">
        <v>899</v>
      </c>
      <c r="B215" s="8" t="s">
        <v>900</v>
      </c>
      <c r="C215" s="8" t="s">
        <v>901</v>
      </c>
      <c r="D215" s="8" t="s">
        <v>902</v>
      </c>
      <c r="E215" s="8" t="s">
        <v>39</v>
      </c>
      <c r="F215" s="8" t="s">
        <v>40</v>
      </c>
      <c r="G215" s="8" t="s">
        <v>358</v>
      </c>
      <c r="H215" s="8" t="s">
        <v>367</v>
      </c>
      <c r="I215" s="8" t="s">
        <v>368</v>
      </c>
      <c r="J215" s="9">
        <v>4074006.59</v>
      </c>
      <c r="K215" s="9">
        <v>2000000</v>
      </c>
      <c r="L215" s="9">
        <v>780000</v>
      </c>
      <c r="M215" s="9">
        <v>39</v>
      </c>
      <c r="N215" s="8" t="s">
        <v>44</v>
      </c>
      <c r="O215" s="8" t="s">
        <v>45</v>
      </c>
      <c r="P215" s="8" t="s">
        <v>57</v>
      </c>
      <c r="Q215" s="10">
        <v>42810</v>
      </c>
      <c r="R215" s="10">
        <v>43657</v>
      </c>
      <c r="S215" s="8" t="s">
        <v>58</v>
      </c>
      <c r="T215" s="8" t="s">
        <v>59</v>
      </c>
      <c r="U215" s="8" t="s">
        <v>369</v>
      </c>
      <c r="V215" s="8" t="s">
        <v>362</v>
      </c>
      <c r="W215" s="8" t="s">
        <v>51</v>
      </c>
      <c r="X215" s="11" t="s">
        <v>52</v>
      </c>
    </row>
    <row r="216" spans="1:24" ht="90" x14ac:dyDescent="0.25">
      <c r="A216" s="8" t="s">
        <v>903</v>
      </c>
      <c r="B216" s="8" t="s">
        <v>904</v>
      </c>
      <c r="C216" s="8" t="s">
        <v>905</v>
      </c>
      <c r="D216" s="8" t="s">
        <v>906</v>
      </c>
      <c r="E216" s="8" t="s">
        <v>39</v>
      </c>
      <c r="F216" s="8" t="s">
        <v>40</v>
      </c>
      <c r="G216" s="8" t="s">
        <v>358</v>
      </c>
      <c r="H216" s="8" t="s">
        <v>367</v>
      </c>
      <c r="I216" s="8" t="s">
        <v>368</v>
      </c>
      <c r="J216" s="9">
        <v>237427.48</v>
      </c>
      <c r="K216" s="9">
        <v>237427.48</v>
      </c>
      <c r="L216" s="9">
        <v>206805.95</v>
      </c>
      <c r="M216" s="9">
        <v>87.102786080195898</v>
      </c>
      <c r="N216" s="8" t="s">
        <v>44</v>
      </c>
      <c r="O216" s="8" t="s">
        <v>45</v>
      </c>
      <c r="P216" s="8" t="s">
        <v>57</v>
      </c>
      <c r="Q216" s="10">
        <v>44013</v>
      </c>
      <c r="R216" s="10">
        <v>44377</v>
      </c>
      <c r="S216" s="8" t="s">
        <v>374</v>
      </c>
      <c r="T216" s="8" t="s">
        <v>375</v>
      </c>
      <c r="U216" s="8" t="s">
        <v>376</v>
      </c>
      <c r="V216" s="8" t="s">
        <v>362</v>
      </c>
      <c r="W216" s="8" t="s">
        <v>51</v>
      </c>
      <c r="X216" s="11" t="s">
        <v>52</v>
      </c>
    </row>
    <row r="217" spans="1:24" ht="90" x14ac:dyDescent="0.25">
      <c r="A217" s="8" t="s">
        <v>907</v>
      </c>
      <c r="B217" s="8" t="s">
        <v>908</v>
      </c>
      <c r="C217" s="8" t="s">
        <v>909</v>
      </c>
      <c r="D217" s="8" t="s">
        <v>910</v>
      </c>
      <c r="E217" s="8" t="s">
        <v>39</v>
      </c>
      <c r="F217" s="8" t="s">
        <v>40</v>
      </c>
      <c r="G217" s="8" t="s">
        <v>358</v>
      </c>
      <c r="H217" s="8" t="s">
        <v>367</v>
      </c>
      <c r="I217" s="8" t="s">
        <v>368</v>
      </c>
      <c r="J217" s="9">
        <v>300000</v>
      </c>
      <c r="K217" s="9">
        <v>300000</v>
      </c>
      <c r="L217" s="9">
        <v>147000</v>
      </c>
      <c r="M217" s="9">
        <v>49</v>
      </c>
      <c r="N217" s="8" t="s">
        <v>44</v>
      </c>
      <c r="O217" s="8" t="s">
        <v>45</v>
      </c>
      <c r="P217" s="8" t="s">
        <v>65</v>
      </c>
      <c r="Q217" s="10">
        <v>42628</v>
      </c>
      <c r="R217" s="10">
        <v>42825</v>
      </c>
      <c r="S217" s="8" t="s">
        <v>58</v>
      </c>
      <c r="T217" s="8" t="s">
        <v>89</v>
      </c>
      <c r="U217" s="8" t="s">
        <v>369</v>
      </c>
      <c r="V217" s="8" t="s">
        <v>362</v>
      </c>
      <c r="W217" s="8" t="s">
        <v>51</v>
      </c>
      <c r="X217" s="11" t="s">
        <v>52</v>
      </c>
    </row>
    <row r="218" spans="1:24" ht="67.5" x14ac:dyDescent="0.25">
      <c r="A218" s="8" t="s">
        <v>911</v>
      </c>
      <c r="B218" s="8" t="s">
        <v>912</v>
      </c>
      <c r="C218" s="8" t="s">
        <v>913</v>
      </c>
      <c r="D218" s="8" t="s">
        <v>902</v>
      </c>
      <c r="E218" s="8" t="s">
        <v>39</v>
      </c>
      <c r="F218" s="8" t="s">
        <v>40</v>
      </c>
      <c r="G218" s="8" t="s">
        <v>358</v>
      </c>
      <c r="H218" s="8" t="s">
        <v>367</v>
      </c>
      <c r="I218" s="8" t="s">
        <v>368</v>
      </c>
      <c r="J218" s="9">
        <v>2460000</v>
      </c>
      <c r="K218" s="9">
        <v>2000000</v>
      </c>
      <c r="L218" s="9">
        <v>860000</v>
      </c>
      <c r="M218" s="9">
        <v>43</v>
      </c>
      <c r="N218" s="8" t="s">
        <v>44</v>
      </c>
      <c r="O218" s="8" t="s">
        <v>45</v>
      </c>
      <c r="P218" s="8" t="s">
        <v>57</v>
      </c>
      <c r="Q218" s="10">
        <v>42810</v>
      </c>
      <c r="R218" s="10">
        <v>44377</v>
      </c>
      <c r="S218" s="8" t="s">
        <v>58</v>
      </c>
      <c r="T218" s="8" t="s">
        <v>59</v>
      </c>
      <c r="U218" s="8" t="s">
        <v>369</v>
      </c>
      <c r="V218" s="8" t="s">
        <v>362</v>
      </c>
      <c r="W218" s="8" t="s">
        <v>51</v>
      </c>
      <c r="X218" s="11" t="s">
        <v>52</v>
      </c>
    </row>
    <row r="219" spans="1:24" ht="78.75" x14ac:dyDescent="0.25">
      <c r="A219" s="8" t="s">
        <v>914</v>
      </c>
      <c r="B219" s="8" t="s">
        <v>915</v>
      </c>
      <c r="C219" s="8" t="s">
        <v>916</v>
      </c>
      <c r="D219" s="8" t="s">
        <v>917</v>
      </c>
      <c r="E219" s="8" t="s">
        <v>39</v>
      </c>
      <c r="F219" s="8" t="s">
        <v>40</v>
      </c>
      <c r="G219" s="8" t="s">
        <v>358</v>
      </c>
      <c r="H219" s="8" t="s">
        <v>367</v>
      </c>
      <c r="I219" s="8" t="s">
        <v>368</v>
      </c>
      <c r="J219" s="9">
        <v>23965</v>
      </c>
      <c r="K219" s="9">
        <v>23965</v>
      </c>
      <c r="L219" s="9">
        <v>20370</v>
      </c>
      <c r="M219" s="9">
        <v>84.998956812017497</v>
      </c>
      <c r="N219" s="8" t="s">
        <v>44</v>
      </c>
      <c r="O219" s="8" t="s">
        <v>45</v>
      </c>
      <c r="P219" s="8" t="s">
        <v>57</v>
      </c>
      <c r="Q219" s="10">
        <v>43952</v>
      </c>
      <c r="R219" s="10">
        <v>44286</v>
      </c>
      <c r="S219" s="8" t="s">
        <v>374</v>
      </c>
      <c r="T219" s="8" t="s">
        <v>516</v>
      </c>
      <c r="U219" s="8" t="s">
        <v>376</v>
      </c>
      <c r="V219" s="8" t="s">
        <v>362</v>
      </c>
      <c r="W219" s="8" t="s">
        <v>51</v>
      </c>
      <c r="X219" s="11" t="s">
        <v>52</v>
      </c>
    </row>
    <row r="220" spans="1:24" ht="90" x14ac:dyDescent="0.25">
      <c r="A220" s="8" t="s">
        <v>918</v>
      </c>
      <c r="B220" s="8" t="s">
        <v>919</v>
      </c>
      <c r="C220" s="8" t="s">
        <v>920</v>
      </c>
      <c r="D220" s="8" t="s">
        <v>921</v>
      </c>
      <c r="E220" s="8" t="s">
        <v>39</v>
      </c>
      <c r="F220" s="8" t="s">
        <v>40</v>
      </c>
      <c r="G220" s="8" t="s">
        <v>358</v>
      </c>
      <c r="H220" s="8" t="s">
        <v>367</v>
      </c>
      <c r="I220" s="8" t="s">
        <v>368</v>
      </c>
      <c r="J220" s="9">
        <v>400361.93</v>
      </c>
      <c r="K220" s="9">
        <v>325294.25</v>
      </c>
      <c r="L220" s="9">
        <v>146349.88</v>
      </c>
      <c r="M220" s="9">
        <v>44.989999054701997</v>
      </c>
      <c r="N220" s="8" t="s">
        <v>44</v>
      </c>
      <c r="O220" s="8" t="s">
        <v>45</v>
      </c>
      <c r="P220" s="8" t="s">
        <v>57</v>
      </c>
      <c r="Q220" s="10">
        <v>42856</v>
      </c>
      <c r="R220" s="10">
        <v>44377</v>
      </c>
      <c r="S220" s="8" t="s">
        <v>58</v>
      </c>
      <c r="T220" s="8" t="s">
        <v>66</v>
      </c>
      <c r="U220" s="8" t="s">
        <v>369</v>
      </c>
      <c r="V220" s="8" t="s">
        <v>362</v>
      </c>
      <c r="W220" s="8" t="s">
        <v>51</v>
      </c>
      <c r="X220" s="11" t="s">
        <v>52</v>
      </c>
    </row>
    <row r="221" spans="1:24" ht="90" x14ac:dyDescent="0.25">
      <c r="A221" s="8" t="s">
        <v>922</v>
      </c>
      <c r="B221" s="8" t="s">
        <v>923</v>
      </c>
      <c r="C221" s="8" t="s">
        <v>924</v>
      </c>
      <c r="D221" s="8" t="s">
        <v>925</v>
      </c>
      <c r="E221" s="8" t="s">
        <v>39</v>
      </c>
      <c r="F221" s="8" t="s">
        <v>40</v>
      </c>
      <c r="G221" s="8" t="s">
        <v>358</v>
      </c>
      <c r="H221" s="8" t="s">
        <v>367</v>
      </c>
      <c r="I221" s="8" t="s">
        <v>368</v>
      </c>
      <c r="J221" s="9">
        <v>172372.13</v>
      </c>
      <c r="K221" s="9">
        <v>172372.13</v>
      </c>
      <c r="L221" s="9">
        <v>150046.60999999999</v>
      </c>
      <c r="M221" s="9">
        <v>87.048068617589195</v>
      </c>
      <c r="N221" s="8" t="s">
        <v>44</v>
      </c>
      <c r="O221" s="8" t="s">
        <v>45</v>
      </c>
      <c r="P221" s="8" t="s">
        <v>145</v>
      </c>
      <c r="Q221" s="10">
        <v>44013</v>
      </c>
      <c r="R221" s="10">
        <v>44377</v>
      </c>
      <c r="S221" s="8" t="s">
        <v>374</v>
      </c>
      <c r="T221" s="8" t="s">
        <v>375</v>
      </c>
      <c r="U221" s="8" t="s">
        <v>376</v>
      </c>
      <c r="V221" s="8" t="s">
        <v>362</v>
      </c>
      <c r="W221" s="8" t="s">
        <v>51</v>
      </c>
      <c r="X221" s="11" t="s">
        <v>52</v>
      </c>
    </row>
    <row r="222" spans="1:24" ht="90" x14ac:dyDescent="0.25">
      <c r="A222" s="8" t="s">
        <v>926</v>
      </c>
      <c r="B222" s="8" t="s">
        <v>927</v>
      </c>
      <c r="C222" s="8" t="s">
        <v>928</v>
      </c>
      <c r="D222" s="8" t="s">
        <v>921</v>
      </c>
      <c r="E222" s="8" t="s">
        <v>39</v>
      </c>
      <c r="F222" s="8" t="s">
        <v>40</v>
      </c>
      <c r="G222" s="8" t="s">
        <v>358</v>
      </c>
      <c r="H222" s="8" t="s">
        <v>367</v>
      </c>
      <c r="I222" s="8" t="s">
        <v>368</v>
      </c>
      <c r="J222" s="9">
        <v>201843.31</v>
      </c>
      <c r="K222" s="9">
        <v>163897</v>
      </c>
      <c r="L222" s="9">
        <v>73737.259999999995</v>
      </c>
      <c r="M222" s="9">
        <v>44.989999816958203</v>
      </c>
      <c r="N222" s="8" t="s">
        <v>44</v>
      </c>
      <c r="O222" s="8" t="s">
        <v>45</v>
      </c>
      <c r="P222" s="8" t="s">
        <v>57</v>
      </c>
      <c r="Q222" s="10">
        <v>42856</v>
      </c>
      <c r="R222" s="10">
        <v>44377</v>
      </c>
      <c r="S222" s="8" t="s">
        <v>58</v>
      </c>
      <c r="T222" s="8" t="s">
        <v>66</v>
      </c>
      <c r="U222" s="8" t="s">
        <v>369</v>
      </c>
      <c r="V222" s="8" t="s">
        <v>362</v>
      </c>
      <c r="W222" s="8" t="s">
        <v>51</v>
      </c>
      <c r="X222" s="11" t="s">
        <v>52</v>
      </c>
    </row>
    <row r="223" spans="1:24" ht="90" x14ac:dyDescent="0.25">
      <c r="A223" s="8" t="s">
        <v>929</v>
      </c>
      <c r="B223" s="8" t="s">
        <v>930</v>
      </c>
      <c r="C223" s="8" t="s">
        <v>931</v>
      </c>
      <c r="D223" s="8" t="s">
        <v>932</v>
      </c>
      <c r="E223" s="8" t="s">
        <v>39</v>
      </c>
      <c r="F223" s="8" t="s">
        <v>40</v>
      </c>
      <c r="G223" s="8" t="s">
        <v>358</v>
      </c>
      <c r="H223" s="8" t="s">
        <v>367</v>
      </c>
      <c r="I223" s="8" t="s">
        <v>368</v>
      </c>
      <c r="J223" s="9">
        <v>288860</v>
      </c>
      <c r="K223" s="9">
        <v>288860</v>
      </c>
      <c r="L223" s="9">
        <v>245531</v>
      </c>
      <c r="M223" s="9">
        <v>85</v>
      </c>
      <c r="N223" s="8" t="s">
        <v>44</v>
      </c>
      <c r="O223" s="8" t="s">
        <v>45</v>
      </c>
      <c r="P223" s="8" t="s">
        <v>57</v>
      </c>
      <c r="Q223" s="10">
        <v>44044</v>
      </c>
      <c r="R223" s="10">
        <v>44377</v>
      </c>
      <c r="S223" s="8" t="s">
        <v>374</v>
      </c>
      <c r="T223" s="8" t="s">
        <v>375</v>
      </c>
      <c r="U223" s="8" t="s">
        <v>376</v>
      </c>
      <c r="V223" s="8" t="s">
        <v>362</v>
      </c>
      <c r="W223" s="8" t="s">
        <v>51</v>
      </c>
      <c r="X223" s="11" t="s">
        <v>52</v>
      </c>
    </row>
    <row r="224" spans="1:24" ht="67.5" x14ac:dyDescent="0.25">
      <c r="A224" s="8" t="s">
        <v>933</v>
      </c>
      <c r="B224" s="8" t="s">
        <v>934</v>
      </c>
      <c r="C224" s="8" t="s">
        <v>935</v>
      </c>
      <c r="D224" s="8" t="s">
        <v>936</v>
      </c>
      <c r="E224" s="8" t="s">
        <v>39</v>
      </c>
      <c r="F224" s="8" t="s">
        <v>40</v>
      </c>
      <c r="G224" s="8" t="s">
        <v>358</v>
      </c>
      <c r="H224" s="8" t="s">
        <v>367</v>
      </c>
      <c r="I224" s="8" t="s">
        <v>368</v>
      </c>
      <c r="J224" s="9">
        <v>1531350</v>
      </c>
      <c r="K224" s="9">
        <v>1245000</v>
      </c>
      <c r="L224" s="9">
        <v>621255</v>
      </c>
      <c r="M224" s="9">
        <v>49.9</v>
      </c>
      <c r="N224" s="8" t="s">
        <v>44</v>
      </c>
      <c r="O224" s="8" t="s">
        <v>45</v>
      </c>
      <c r="P224" s="8" t="s">
        <v>57</v>
      </c>
      <c r="Q224" s="10">
        <v>42445</v>
      </c>
      <c r="R224" s="10">
        <v>43465</v>
      </c>
      <c r="S224" s="8" t="s">
        <v>58</v>
      </c>
      <c r="T224" s="8" t="s">
        <v>66</v>
      </c>
      <c r="U224" s="8" t="s">
        <v>376</v>
      </c>
      <c r="V224" s="8" t="s">
        <v>362</v>
      </c>
      <c r="W224" s="8" t="s">
        <v>51</v>
      </c>
      <c r="X224" s="11" t="s">
        <v>52</v>
      </c>
    </row>
    <row r="225" spans="1:24" ht="90" x14ac:dyDescent="0.25">
      <c r="A225" s="8" t="s">
        <v>937</v>
      </c>
      <c r="B225" s="8" t="s">
        <v>938</v>
      </c>
      <c r="C225" s="8" t="s">
        <v>939</v>
      </c>
      <c r="D225" s="8" t="s">
        <v>940</v>
      </c>
      <c r="E225" s="8" t="s">
        <v>39</v>
      </c>
      <c r="F225" s="8" t="s">
        <v>40</v>
      </c>
      <c r="G225" s="8" t="s">
        <v>358</v>
      </c>
      <c r="H225" s="8" t="s">
        <v>367</v>
      </c>
      <c r="I225" s="8" t="s">
        <v>368</v>
      </c>
      <c r="J225" s="9">
        <v>6278768.9900000002</v>
      </c>
      <c r="K225" s="9">
        <v>2000000</v>
      </c>
      <c r="L225" s="9">
        <v>1100000</v>
      </c>
      <c r="M225" s="9">
        <v>55</v>
      </c>
      <c r="N225" s="8" t="s">
        <v>44</v>
      </c>
      <c r="O225" s="8" t="s">
        <v>45</v>
      </c>
      <c r="P225" s="8" t="s">
        <v>57</v>
      </c>
      <c r="Q225" s="10">
        <v>42445</v>
      </c>
      <c r="R225" s="10">
        <v>44104</v>
      </c>
      <c r="S225" s="8" t="s">
        <v>58</v>
      </c>
      <c r="T225" s="8" t="s">
        <v>59</v>
      </c>
      <c r="U225" s="8" t="s">
        <v>376</v>
      </c>
      <c r="V225" s="8" t="s">
        <v>362</v>
      </c>
      <c r="W225" s="8" t="s">
        <v>51</v>
      </c>
      <c r="X225" s="11" t="s">
        <v>52</v>
      </c>
    </row>
    <row r="226" spans="1:24" ht="90" x14ac:dyDescent="0.25">
      <c r="A226" s="8" t="s">
        <v>941</v>
      </c>
      <c r="B226" s="8" t="s">
        <v>942</v>
      </c>
      <c r="C226" s="8" t="s">
        <v>943</v>
      </c>
      <c r="D226" s="8" t="s">
        <v>944</v>
      </c>
      <c r="E226" s="8" t="s">
        <v>39</v>
      </c>
      <c r="F226" s="8" t="s">
        <v>40</v>
      </c>
      <c r="G226" s="8" t="s">
        <v>358</v>
      </c>
      <c r="H226" s="8" t="s">
        <v>367</v>
      </c>
      <c r="I226" s="8" t="s">
        <v>368</v>
      </c>
      <c r="J226" s="9">
        <v>1164230</v>
      </c>
      <c r="K226" s="9">
        <v>1156730</v>
      </c>
      <c r="L226" s="9">
        <v>549446.75</v>
      </c>
      <c r="M226" s="9">
        <v>47.5</v>
      </c>
      <c r="N226" s="8" t="s">
        <v>44</v>
      </c>
      <c r="O226" s="8" t="s">
        <v>45</v>
      </c>
      <c r="P226" s="8" t="s">
        <v>65</v>
      </c>
      <c r="Q226" s="10">
        <v>42917</v>
      </c>
      <c r="R226" s="10">
        <v>43281</v>
      </c>
      <c r="S226" s="8" t="s">
        <v>58</v>
      </c>
      <c r="T226" s="8" t="s">
        <v>89</v>
      </c>
      <c r="U226" s="8" t="s">
        <v>376</v>
      </c>
      <c r="V226" s="8" t="s">
        <v>362</v>
      </c>
      <c r="W226" s="8" t="s">
        <v>51</v>
      </c>
      <c r="X226" s="11" t="s">
        <v>52</v>
      </c>
    </row>
    <row r="227" spans="1:24" ht="67.5" x14ac:dyDescent="0.25">
      <c r="A227" s="8" t="s">
        <v>945</v>
      </c>
      <c r="B227" s="8" t="s">
        <v>946</v>
      </c>
      <c r="C227" s="8" t="s">
        <v>947</v>
      </c>
      <c r="D227" s="8" t="s">
        <v>948</v>
      </c>
      <c r="E227" s="8" t="s">
        <v>39</v>
      </c>
      <c r="F227" s="8" t="s">
        <v>40</v>
      </c>
      <c r="G227" s="8" t="s">
        <v>358</v>
      </c>
      <c r="H227" s="8" t="s">
        <v>367</v>
      </c>
      <c r="I227" s="8" t="s">
        <v>368</v>
      </c>
      <c r="J227" s="9">
        <v>193835.33</v>
      </c>
      <c r="K227" s="9">
        <v>193835.33</v>
      </c>
      <c r="L227" s="9">
        <v>168290.33</v>
      </c>
      <c r="M227" s="9">
        <v>86.821287945804301</v>
      </c>
      <c r="N227" s="8" t="s">
        <v>44</v>
      </c>
      <c r="O227" s="8" t="s">
        <v>45</v>
      </c>
      <c r="P227" s="8" t="s">
        <v>65</v>
      </c>
      <c r="Q227" s="10">
        <v>44013</v>
      </c>
      <c r="R227" s="10">
        <v>44348</v>
      </c>
      <c r="S227" s="8" t="s">
        <v>374</v>
      </c>
      <c r="T227" s="8" t="s">
        <v>375</v>
      </c>
      <c r="U227" s="8" t="s">
        <v>376</v>
      </c>
      <c r="V227" s="8" t="s">
        <v>362</v>
      </c>
      <c r="W227" s="8" t="s">
        <v>51</v>
      </c>
      <c r="X227" s="11" t="s">
        <v>52</v>
      </c>
    </row>
    <row r="228" spans="1:24" ht="90" x14ac:dyDescent="0.25">
      <c r="A228" s="8" t="s">
        <v>949</v>
      </c>
      <c r="B228" s="8" t="s">
        <v>950</v>
      </c>
      <c r="C228" s="8" t="s">
        <v>951</v>
      </c>
      <c r="D228" s="8" t="s">
        <v>952</v>
      </c>
      <c r="E228" s="8" t="s">
        <v>39</v>
      </c>
      <c r="F228" s="8" t="s">
        <v>40</v>
      </c>
      <c r="G228" s="8" t="s">
        <v>358</v>
      </c>
      <c r="H228" s="8" t="s">
        <v>367</v>
      </c>
      <c r="I228" s="8" t="s">
        <v>368</v>
      </c>
      <c r="J228" s="9">
        <v>282195.94</v>
      </c>
      <c r="K228" s="9">
        <v>282195.94</v>
      </c>
      <c r="L228" s="9">
        <v>249851.74</v>
      </c>
      <c r="M228" s="9">
        <v>88.538389319137593</v>
      </c>
      <c r="N228" s="8" t="s">
        <v>44</v>
      </c>
      <c r="O228" s="8" t="s">
        <v>45</v>
      </c>
      <c r="P228" s="8" t="s">
        <v>57</v>
      </c>
      <c r="Q228" s="10">
        <v>43922</v>
      </c>
      <c r="R228" s="10">
        <v>44134</v>
      </c>
      <c r="S228" s="8" t="s">
        <v>374</v>
      </c>
      <c r="T228" s="8" t="s">
        <v>375</v>
      </c>
      <c r="U228" s="8" t="s">
        <v>376</v>
      </c>
      <c r="V228" s="8" t="s">
        <v>362</v>
      </c>
      <c r="W228" s="8" t="s">
        <v>51</v>
      </c>
      <c r="X228" s="11" t="s">
        <v>52</v>
      </c>
    </row>
    <row r="229" spans="1:24" ht="90" x14ac:dyDescent="0.25">
      <c r="A229" s="8" t="s">
        <v>953</v>
      </c>
      <c r="B229" s="8" t="s">
        <v>954</v>
      </c>
      <c r="C229" s="8" t="s">
        <v>955</v>
      </c>
      <c r="D229" s="8" t="s">
        <v>956</v>
      </c>
      <c r="E229" s="8" t="s">
        <v>39</v>
      </c>
      <c r="F229" s="8" t="s">
        <v>40</v>
      </c>
      <c r="G229" s="8" t="s">
        <v>358</v>
      </c>
      <c r="H229" s="8" t="s">
        <v>367</v>
      </c>
      <c r="I229" s="8" t="s">
        <v>368</v>
      </c>
      <c r="J229" s="9">
        <v>2631708</v>
      </c>
      <c r="K229" s="9">
        <v>1500000</v>
      </c>
      <c r="L229" s="9">
        <v>600000</v>
      </c>
      <c r="M229" s="9">
        <v>40</v>
      </c>
      <c r="N229" s="8" t="s">
        <v>44</v>
      </c>
      <c r="O229" s="8" t="s">
        <v>45</v>
      </c>
      <c r="P229" s="8" t="s">
        <v>65</v>
      </c>
      <c r="Q229" s="10">
        <v>42835</v>
      </c>
      <c r="R229" s="10">
        <v>43555</v>
      </c>
      <c r="S229" s="8" t="s">
        <v>58</v>
      </c>
      <c r="T229" s="8" t="s">
        <v>209</v>
      </c>
      <c r="U229" s="8" t="s">
        <v>376</v>
      </c>
      <c r="V229" s="8" t="s">
        <v>362</v>
      </c>
      <c r="W229" s="8" t="s">
        <v>51</v>
      </c>
      <c r="X229" s="11" t="s">
        <v>52</v>
      </c>
    </row>
    <row r="230" spans="1:24" ht="90" x14ac:dyDescent="0.25">
      <c r="A230" s="8" t="s">
        <v>957</v>
      </c>
      <c r="B230" s="8" t="s">
        <v>958</v>
      </c>
      <c r="C230" s="8" t="s">
        <v>959</v>
      </c>
      <c r="D230" s="8" t="s">
        <v>960</v>
      </c>
      <c r="E230" s="8" t="s">
        <v>39</v>
      </c>
      <c r="F230" s="8" t="s">
        <v>40</v>
      </c>
      <c r="G230" s="8" t="s">
        <v>358</v>
      </c>
      <c r="H230" s="8" t="s">
        <v>367</v>
      </c>
      <c r="I230" s="8" t="s">
        <v>368</v>
      </c>
      <c r="J230" s="9">
        <v>361570.8</v>
      </c>
      <c r="K230" s="9">
        <v>293960</v>
      </c>
      <c r="L230" s="9">
        <v>249866</v>
      </c>
      <c r="M230" s="9">
        <v>85</v>
      </c>
      <c r="N230" s="8" t="s">
        <v>44</v>
      </c>
      <c r="O230" s="8" t="s">
        <v>45</v>
      </c>
      <c r="P230" s="8" t="s">
        <v>145</v>
      </c>
      <c r="Q230" s="10">
        <v>44013</v>
      </c>
      <c r="R230" s="10">
        <v>44377</v>
      </c>
      <c r="S230" s="8" t="s">
        <v>374</v>
      </c>
      <c r="T230" s="8" t="s">
        <v>375</v>
      </c>
      <c r="U230" s="8" t="s">
        <v>376</v>
      </c>
      <c r="V230" s="8" t="s">
        <v>362</v>
      </c>
      <c r="W230" s="8" t="s">
        <v>51</v>
      </c>
      <c r="X230" s="11" t="s">
        <v>52</v>
      </c>
    </row>
    <row r="231" spans="1:24" ht="90" x14ac:dyDescent="0.25">
      <c r="A231" s="8" t="s">
        <v>961</v>
      </c>
      <c r="B231" s="8" t="s">
        <v>962</v>
      </c>
      <c r="C231" s="8" t="s">
        <v>963</v>
      </c>
      <c r="D231" s="8" t="s">
        <v>964</v>
      </c>
      <c r="E231" s="8" t="s">
        <v>39</v>
      </c>
      <c r="F231" s="8" t="s">
        <v>40</v>
      </c>
      <c r="G231" s="8" t="s">
        <v>358</v>
      </c>
      <c r="H231" s="8" t="s">
        <v>367</v>
      </c>
      <c r="I231" s="8" t="s">
        <v>368</v>
      </c>
      <c r="J231" s="9">
        <v>1512900</v>
      </c>
      <c r="K231" s="9">
        <v>1210000</v>
      </c>
      <c r="L231" s="9">
        <v>605000</v>
      </c>
      <c r="M231" s="9">
        <v>50</v>
      </c>
      <c r="N231" s="8" t="s">
        <v>44</v>
      </c>
      <c r="O231" s="8" t="s">
        <v>45</v>
      </c>
      <c r="P231" s="8" t="s">
        <v>145</v>
      </c>
      <c r="Q231" s="10">
        <v>43101</v>
      </c>
      <c r="R231" s="10">
        <v>44469</v>
      </c>
      <c r="S231" s="8" t="s">
        <v>58</v>
      </c>
      <c r="T231" s="8" t="s">
        <v>84</v>
      </c>
      <c r="U231" s="8" t="s">
        <v>376</v>
      </c>
      <c r="V231" s="8" t="s">
        <v>362</v>
      </c>
      <c r="W231" s="8" t="s">
        <v>51</v>
      </c>
      <c r="X231" s="11" t="s">
        <v>52</v>
      </c>
    </row>
    <row r="232" spans="1:24" ht="101.25" x14ac:dyDescent="0.25">
      <c r="A232" s="8" t="s">
        <v>965</v>
      </c>
      <c r="B232" s="8" t="s">
        <v>966</v>
      </c>
      <c r="C232" s="8" t="s">
        <v>967</v>
      </c>
      <c r="D232" s="8" t="s">
        <v>968</v>
      </c>
      <c r="E232" s="8" t="s">
        <v>39</v>
      </c>
      <c r="F232" s="8" t="s">
        <v>40</v>
      </c>
      <c r="G232" s="8" t="s">
        <v>358</v>
      </c>
      <c r="H232" s="8" t="s">
        <v>367</v>
      </c>
      <c r="I232" s="8" t="s">
        <v>368</v>
      </c>
      <c r="J232" s="9">
        <v>333495.33</v>
      </c>
      <c r="K232" s="9">
        <v>275535.33</v>
      </c>
      <c r="L232" s="9">
        <v>237735.33</v>
      </c>
      <c r="M232" s="9">
        <v>86.281251119411806</v>
      </c>
      <c r="N232" s="8" t="s">
        <v>44</v>
      </c>
      <c r="O232" s="8" t="s">
        <v>45</v>
      </c>
      <c r="P232" s="8" t="s">
        <v>57</v>
      </c>
      <c r="Q232" s="10">
        <v>44013</v>
      </c>
      <c r="R232" s="10">
        <v>44561</v>
      </c>
      <c r="S232" s="8" t="s">
        <v>374</v>
      </c>
      <c r="T232" s="8" t="s">
        <v>375</v>
      </c>
      <c r="U232" s="8" t="s">
        <v>376</v>
      </c>
      <c r="V232" s="8" t="s">
        <v>362</v>
      </c>
      <c r="W232" s="8" t="s">
        <v>51</v>
      </c>
      <c r="X232" s="11" t="s">
        <v>52</v>
      </c>
    </row>
    <row r="233" spans="1:24" ht="90" x14ac:dyDescent="0.25">
      <c r="A233" s="8" t="s">
        <v>969</v>
      </c>
      <c r="B233" s="8" t="s">
        <v>970</v>
      </c>
      <c r="C233" s="8" t="s">
        <v>971</v>
      </c>
      <c r="D233" s="8" t="s">
        <v>972</v>
      </c>
      <c r="E233" s="8" t="s">
        <v>39</v>
      </c>
      <c r="F233" s="8" t="s">
        <v>40</v>
      </c>
      <c r="G233" s="8" t="s">
        <v>358</v>
      </c>
      <c r="H233" s="8" t="s">
        <v>367</v>
      </c>
      <c r="I233" s="8" t="s">
        <v>368</v>
      </c>
      <c r="J233" s="9">
        <v>546058.5</v>
      </c>
      <c r="K233" s="9">
        <v>443950</v>
      </c>
      <c r="L233" s="9">
        <v>199333.55</v>
      </c>
      <c r="M233" s="9">
        <v>44.9</v>
      </c>
      <c r="N233" s="8" t="s">
        <v>44</v>
      </c>
      <c r="O233" s="8" t="s">
        <v>45</v>
      </c>
      <c r="P233" s="8" t="s">
        <v>65</v>
      </c>
      <c r="Q233" s="10">
        <v>42810</v>
      </c>
      <c r="R233" s="10">
        <v>43830</v>
      </c>
      <c r="S233" s="8" t="s">
        <v>58</v>
      </c>
      <c r="T233" s="8" t="s">
        <v>583</v>
      </c>
      <c r="U233" s="8" t="s">
        <v>376</v>
      </c>
      <c r="V233" s="8" t="s">
        <v>362</v>
      </c>
      <c r="W233" s="8" t="s">
        <v>51</v>
      </c>
      <c r="X233" s="11" t="s">
        <v>52</v>
      </c>
    </row>
    <row r="234" spans="1:24" ht="78.75" x14ac:dyDescent="0.25">
      <c r="A234" s="8" t="s">
        <v>973</v>
      </c>
      <c r="B234" s="8" t="s">
        <v>974</v>
      </c>
      <c r="C234" s="8" t="s">
        <v>975</v>
      </c>
      <c r="D234" s="8" t="s">
        <v>976</v>
      </c>
      <c r="E234" s="8" t="s">
        <v>39</v>
      </c>
      <c r="F234" s="8" t="s">
        <v>40</v>
      </c>
      <c r="G234" s="8" t="s">
        <v>358</v>
      </c>
      <c r="H234" s="8" t="s">
        <v>367</v>
      </c>
      <c r="I234" s="8" t="s">
        <v>368</v>
      </c>
      <c r="J234" s="9">
        <v>356787</v>
      </c>
      <c r="K234" s="9">
        <v>290071</v>
      </c>
      <c r="L234" s="9">
        <v>246560</v>
      </c>
      <c r="M234" s="9">
        <v>84.999879339885794</v>
      </c>
      <c r="N234" s="8" t="s">
        <v>44</v>
      </c>
      <c r="O234" s="8" t="s">
        <v>45</v>
      </c>
      <c r="P234" s="8" t="s">
        <v>145</v>
      </c>
      <c r="Q234" s="10">
        <v>43922</v>
      </c>
      <c r="R234" s="10">
        <v>44530</v>
      </c>
      <c r="S234" s="8" t="s">
        <v>374</v>
      </c>
      <c r="T234" s="8" t="s">
        <v>375</v>
      </c>
      <c r="U234" s="8" t="s">
        <v>376</v>
      </c>
      <c r="V234" s="8" t="s">
        <v>362</v>
      </c>
      <c r="W234" s="8" t="s">
        <v>51</v>
      </c>
      <c r="X234" s="11" t="s">
        <v>52</v>
      </c>
    </row>
    <row r="235" spans="1:24" ht="90" x14ac:dyDescent="0.25">
      <c r="A235" s="8" t="s">
        <v>977</v>
      </c>
      <c r="B235" s="8" t="s">
        <v>978</v>
      </c>
      <c r="C235" s="8" t="s">
        <v>979</v>
      </c>
      <c r="D235" s="8" t="s">
        <v>980</v>
      </c>
      <c r="E235" s="8" t="s">
        <v>39</v>
      </c>
      <c r="F235" s="8" t="s">
        <v>40</v>
      </c>
      <c r="G235" s="8" t="s">
        <v>358</v>
      </c>
      <c r="H235" s="8" t="s">
        <v>367</v>
      </c>
      <c r="I235" s="8" t="s">
        <v>368</v>
      </c>
      <c r="J235" s="9">
        <v>1107000</v>
      </c>
      <c r="K235" s="9">
        <v>900000</v>
      </c>
      <c r="L235" s="9">
        <v>449910</v>
      </c>
      <c r="M235" s="9">
        <v>49.99</v>
      </c>
      <c r="N235" s="8" t="s">
        <v>44</v>
      </c>
      <c r="O235" s="8" t="s">
        <v>45</v>
      </c>
      <c r="P235" s="8" t="s">
        <v>65</v>
      </c>
      <c r="Q235" s="10">
        <v>43040</v>
      </c>
      <c r="R235" s="10">
        <v>43404</v>
      </c>
      <c r="S235" s="8" t="s">
        <v>58</v>
      </c>
      <c r="T235" s="8" t="s">
        <v>66</v>
      </c>
      <c r="U235" s="8" t="s">
        <v>376</v>
      </c>
      <c r="V235" s="8" t="s">
        <v>362</v>
      </c>
      <c r="W235" s="8" t="s">
        <v>51</v>
      </c>
      <c r="X235" s="11" t="s">
        <v>52</v>
      </c>
    </row>
    <row r="236" spans="1:24" ht="78.75" x14ac:dyDescent="0.25">
      <c r="A236" s="8" t="s">
        <v>981</v>
      </c>
      <c r="B236" s="8" t="s">
        <v>982</v>
      </c>
      <c r="C236" s="8" t="s">
        <v>983</v>
      </c>
      <c r="D236" s="8" t="s">
        <v>984</v>
      </c>
      <c r="E236" s="8" t="s">
        <v>39</v>
      </c>
      <c r="F236" s="8" t="s">
        <v>40</v>
      </c>
      <c r="G236" s="8" t="s">
        <v>358</v>
      </c>
      <c r="H236" s="8" t="s">
        <v>367</v>
      </c>
      <c r="I236" s="8" t="s">
        <v>368</v>
      </c>
      <c r="J236" s="9">
        <v>99745</v>
      </c>
      <c r="K236" s="9">
        <v>99745</v>
      </c>
      <c r="L236" s="9">
        <v>84783.25</v>
      </c>
      <c r="M236" s="9">
        <v>85</v>
      </c>
      <c r="N236" s="8" t="s">
        <v>44</v>
      </c>
      <c r="O236" s="8" t="s">
        <v>45</v>
      </c>
      <c r="P236" s="8" t="s">
        <v>65</v>
      </c>
      <c r="Q236" s="10">
        <v>43983</v>
      </c>
      <c r="R236" s="10">
        <v>44286</v>
      </c>
      <c r="S236" s="8" t="s">
        <v>374</v>
      </c>
      <c r="T236" s="8" t="s">
        <v>66</v>
      </c>
      <c r="U236" s="8" t="s">
        <v>376</v>
      </c>
      <c r="V236" s="8" t="s">
        <v>362</v>
      </c>
      <c r="W236" s="8" t="s">
        <v>51</v>
      </c>
      <c r="X236" s="11" t="s">
        <v>52</v>
      </c>
    </row>
    <row r="237" spans="1:24" ht="90" x14ac:dyDescent="0.25">
      <c r="A237" s="8" t="s">
        <v>985</v>
      </c>
      <c r="B237" s="8" t="s">
        <v>986</v>
      </c>
      <c r="C237" s="8" t="s">
        <v>987</v>
      </c>
      <c r="D237" s="8" t="s">
        <v>980</v>
      </c>
      <c r="E237" s="8" t="s">
        <v>39</v>
      </c>
      <c r="F237" s="8" t="s">
        <v>40</v>
      </c>
      <c r="G237" s="8" t="s">
        <v>358</v>
      </c>
      <c r="H237" s="8" t="s">
        <v>367</v>
      </c>
      <c r="I237" s="8" t="s">
        <v>368</v>
      </c>
      <c r="J237" s="9">
        <v>897900</v>
      </c>
      <c r="K237" s="9">
        <v>650000</v>
      </c>
      <c r="L237" s="9">
        <v>324350</v>
      </c>
      <c r="M237" s="9">
        <v>49.9</v>
      </c>
      <c r="N237" s="8" t="s">
        <v>44</v>
      </c>
      <c r="O237" s="8" t="s">
        <v>45</v>
      </c>
      <c r="P237" s="8" t="s">
        <v>65</v>
      </c>
      <c r="Q237" s="10">
        <v>43040</v>
      </c>
      <c r="R237" s="10">
        <v>43465</v>
      </c>
      <c r="S237" s="8" t="s">
        <v>58</v>
      </c>
      <c r="T237" s="8" t="s">
        <v>66</v>
      </c>
      <c r="U237" s="8" t="s">
        <v>376</v>
      </c>
      <c r="V237" s="8" t="s">
        <v>362</v>
      </c>
      <c r="W237" s="8" t="s">
        <v>51</v>
      </c>
      <c r="X237" s="11" t="s">
        <v>52</v>
      </c>
    </row>
    <row r="238" spans="1:24" ht="78.75" x14ac:dyDescent="0.25">
      <c r="A238" s="8" t="s">
        <v>988</v>
      </c>
      <c r="B238" s="8" t="s">
        <v>989</v>
      </c>
      <c r="C238" s="8" t="s">
        <v>990</v>
      </c>
      <c r="D238" s="8" t="s">
        <v>991</v>
      </c>
      <c r="E238" s="8" t="s">
        <v>39</v>
      </c>
      <c r="F238" s="8" t="s">
        <v>40</v>
      </c>
      <c r="G238" s="8" t="s">
        <v>358</v>
      </c>
      <c r="H238" s="8" t="s">
        <v>367</v>
      </c>
      <c r="I238" s="8" t="s">
        <v>368</v>
      </c>
      <c r="J238" s="9">
        <v>183032.94</v>
      </c>
      <c r="K238" s="9">
        <v>183032.94</v>
      </c>
      <c r="L238" s="9">
        <v>162638.6</v>
      </c>
      <c r="M238" s="9">
        <v>88.857557552208903</v>
      </c>
      <c r="N238" s="8" t="s">
        <v>44</v>
      </c>
      <c r="O238" s="8" t="s">
        <v>45</v>
      </c>
      <c r="P238" s="8" t="s">
        <v>65</v>
      </c>
      <c r="Q238" s="10">
        <v>43983</v>
      </c>
      <c r="R238" s="10">
        <v>44561</v>
      </c>
      <c r="S238" s="8" t="s">
        <v>374</v>
      </c>
      <c r="T238" s="8" t="s">
        <v>375</v>
      </c>
      <c r="U238" s="8" t="s">
        <v>376</v>
      </c>
      <c r="V238" s="8" t="s">
        <v>362</v>
      </c>
      <c r="W238" s="8" t="s">
        <v>51</v>
      </c>
      <c r="X238" s="11" t="s">
        <v>52</v>
      </c>
    </row>
    <row r="239" spans="1:24" ht="90" x14ac:dyDescent="0.25">
      <c r="A239" s="8" t="s">
        <v>992</v>
      </c>
      <c r="B239" s="8" t="s">
        <v>993</v>
      </c>
      <c r="C239" s="8" t="s">
        <v>994</v>
      </c>
      <c r="D239" s="8" t="s">
        <v>995</v>
      </c>
      <c r="E239" s="8" t="s">
        <v>39</v>
      </c>
      <c r="F239" s="8" t="s">
        <v>40</v>
      </c>
      <c r="G239" s="8" t="s">
        <v>358</v>
      </c>
      <c r="H239" s="8" t="s">
        <v>367</v>
      </c>
      <c r="I239" s="8" t="s">
        <v>368</v>
      </c>
      <c r="J239" s="9">
        <v>1845000</v>
      </c>
      <c r="K239" s="9">
        <v>1500000</v>
      </c>
      <c r="L239" s="9">
        <v>667500</v>
      </c>
      <c r="M239" s="9">
        <v>44.5</v>
      </c>
      <c r="N239" s="8" t="s">
        <v>44</v>
      </c>
      <c r="O239" s="8" t="s">
        <v>45</v>
      </c>
      <c r="P239" s="8" t="s">
        <v>65</v>
      </c>
      <c r="Q239" s="10">
        <v>42614</v>
      </c>
      <c r="R239" s="10">
        <v>43100</v>
      </c>
      <c r="S239" s="8" t="s">
        <v>58</v>
      </c>
      <c r="T239" s="8" t="s">
        <v>996</v>
      </c>
      <c r="U239" s="8" t="s">
        <v>369</v>
      </c>
      <c r="V239" s="8" t="s">
        <v>362</v>
      </c>
      <c r="W239" s="8" t="s">
        <v>51</v>
      </c>
      <c r="X239" s="11" t="s">
        <v>52</v>
      </c>
    </row>
    <row r="240" spans="1:24" ht="78.75" x14ac:dyDescent="0.25">
      <c r="A240" s="8" t="s">
        <v>997</v>
      </c>
      <c r="B240" s="8" t="s">
        <v>998</v>
      </c>
      <c r="C240" s="8" t="s">
        <v>999</v>
      </c>
      <c r="D240" s="8" t="s">
        <v>1000</v>
      </c>
      <c r="E240" s="8" t="s">
        <v>39</v>
      </c>
      <c r="F240" s="8" t="s">
        <v>40</v>
      </c>
      <c r="G240" s="8" t="s">
        <v>358</v>
      </c>
      <c r="H240" s="8" t="s">
        <v>367</v>
      </c>
      <c r="I240" s="8" t="s">
        <v>368</v>
      </c>
      <c r="J240" s="9">
        <v>355613.8</v>
      </c>
      <c r="K240" s="9">
        <v>355613.8</v>
      </c>
      <c r="L240" s="9">
        <v>249770.12</v>
      </c>
      <c r="M240" s="9">
        <v>70.236340659445702</v>
      </c>
      <c r="N240" s="8" t="s">
        <v>44</v>
      </c>
      <c r="O240" s="8" t="s">
        <v>45</v>
      </c>
      <c r="P240" s="8" t="s">
        <v>57</v>
      </c>
      <c r="Q240" s="10">
        <v>44013</v>
      </c>
      <c r="R240" s="10">
        <v>44561</v>
      </c>
      <c r="S240" s="8" t="s">
        <v>374</v>
      </c>
      <c r="T240" s="8" t="s">
        <v>375</v>
      </c>
      <c r="U240" s="8" t="s">
        <v>376</v>
      </c>
      <c r="V240" s="8" t="s">
        <v>362</v>
      </c>
      <c r="W240" s="8" t="s">
        <v>51</v>
      </c>
      <c r="X240" s="11" t="s">
        <v>52</v>
      </c>
    </row>
    <row r="241" spans="1:24" ht="78.75" x14ac:dyDescent="0.25">
      <c r="A241" s="8" t="s">
        <v>1001</v>
      </c>
      <c r="B241" s="8" t="s">
        <v>1002</v>
      </c>
      <c r="C241" s="8" t="s">
        <v>1003</v>
      </c>
      <c r="D241" s="8" t="s">
        <v>1004</v>
      </c>
      <c r="E241" s="8" t="s">
        <v>39</v>
      </c>
      <c r="F241" s="8" t="s">
        <v>40</v>
      </c>
      <c r="G241" s="8" t="s">
        <v>358</v>
      </c>
      <c r="H241" s="8" t="s">
        <v>367</v>
      </c>
      <c r="I241" s="8" t="s">
        <v>368</v>
      </c>
      <c r="J241" s="9">
        <v>1070100</v>
      </c>
      <c r="K241" s="9">
        <v>870000</v>
      </c>
      <c r="L241" s="9">
        <v>478500</v>
      </c>
      <c r="M241" s="9">
        <v>55</v>
      </c>
      <c r="N241" s="8" t="s">
        <v>44</v>
      </c>
      <c r="O241" s="8" t="s">
        <v>45</v>
      </c>
      <c r="P241" s="8" t="s">
        <v>57</v>
      </c>
      <c r="Q241" s="10">
        <v>42810</v>
      </c>
      <c r="R241" s="10">
        <v>43465</v>
      </c>
      <c r="S241" s="8" t="s">
        <v>58</v>
      </c>
      <c r="T241" s="8" t="s">
        <v>59</v>
      </c>
      <c r="U241" s="8" t="s">
        <v>376</v>
      </c>
      <c r="V241" s="8" t="s">
        <v>362</v>
      </c>
      <c r="W241" s="8" t="s">
        <v>51</v>
      </c>
      <c r="X241" s="11" t="s">
        <v>52</v>
      </c>
    </row>
    <row r="242" spans="1:24" ht="67.5" x14ac:dyDescent="0.25">
      <c r="A242" s="8" t="s">
        <v>1005</v>
      </c>
      <c r="B242" s="8" t="s">
        <v>1006</v>
      </c>
      <c r="C242" s="8" t="s">
        <v>1007</v>
      </c>
      <c r="D242" s="8" t="s">
        <v>1008</v>
      </c>
      <c r="E242" s="8" t="s">
        <v>39</v>
      </c>
      <c r="F242" s="8" t="s">
        <v>40</v>
      </c>
      <c r="G242" s="8" t="s">
        <v>358</v>
      </c>
      <c r="H242" s="8" t="s">
        <v>367</v>
      </c>
      <c r="I242" s="8" t="s">
        <v>368</v>
      </c>
      <c r="J242" s="9">
        <v>287280</v>
      </c>
      <c r="K242" s="9">
        <v>287280</v>
      </c>
      <c r="L242" s="9">
        <v>249180</v>
      </c>
      <c r="M242" s="9">
        <v>86.737677527151206</v>
      </c>
      <c r="N242" s="8" t="s">
        <v>44</v>
      </c>
      <c r="O242" s="8" t="s">
        <v>45</v>
      </c>
      <c r="P242" s="8" t="s">
        <v>65</v>
      </c>
      <c r="Q242" s="10">
        <v>44013</v>
      </c>
      <c r="R242" s="10">
        <v>44316</v>
      </c>
      <c r="S242" s="8" t="s">
        <v>374</v>
      </c>
      <c r="T242" s="8" t="s">
        <v>375</v>
      </c>
      <c r="U242" s="8" t="s">
        <v>376</v>
      </c>
      <c r="V242" s="8" t="s">
        <v>362</v>
      </c>
      <c r="W242" s="8" t="s">
        <v>51</v>
      </c>
      <c r="X242" s="11" t="s">
        <v>52</v>
      </c>
    </row>
    <row r="243" spans="1:24" ht="67.5" x14ac:dyDescent="0.25">
      <c r="A243" s="8" t="s">
        <v>1009</v>
      </c>
      <c r="B243" s="8" t="s">
        <v>1010</v>
      </c>
      <c r="C243" s="8" t="s">
        <v>1011</v>
      </c>
      <c r="D243" s="8" t="s">
        <v>1012</v>
      </c>
      <c r="E243" s="8" t="s">
        <v>39</v>
      </c>
      <c r="F243" s="8" t="s">
        <v>40</v>
      </c>
      <c r="G243" s="8" t="s">
        <v>358</v>
      </c>
      <c r="H243" s="8" t="s">
        <v>367</v>
      </c>
      <c r="I243" s="8" t="s">
        <v>368</v>
      </c>
      <c r="J243" s="9">
        <v>303808.95</v>
      </c>
      <c r="K243" s="9">
        <v>246999.15</v>
      </c>
      <c r="L243" s="9">
        <v>209949.27</v>
      </c>
      <c r="M243" s="9">
        <v>84.999996963552306</v>
      </c>
      <c r="N243" s="8" t="s">
        <v>44</v>
      </c>
      <c r="O243" s="8" t="s">
        <v>45</v>
      </c>
      <c r="P243" s="8" t="s">
        <v>57</v>
      </c>
      <c r="Q243" s="10">
        <v>44228</v>
      </c>
      <c r="R243" s="10">
        <v>44681</v>
      </c>
      <c r="S243" s="8" t="s">
        <v>374</v>
      </c>
      <c r="T243" s="8" t="s">
        <v>375</v>
      </c>
      <c r="U243" s="8" t="s">
        <v>376</v>
      </c>
      <c r="V243" s="8" t="s">
        <v>362</v>
      </c>
      <c r="W243" s="8" t="s">
        <v>51</v>
      </c>
      <c r="X243" s="11" t="s">
        <v>52</v>
      </c>
    </row>
    <row r="244" spans="1:24" ht="90" x14ac:dyDescent="0.25">
      <c r="A244" s="8" t="s">
        <v>1013</v>
      </c>
      <c r="B244" s="8" t="s">
        <v>1014</v>
      </c>
      <c r="C244" s="8" t="s">
        <v>1015</v>
      </c>
      <c r="D244" s="8" t="s">
        <v>1016</v>
      </c>
      <c r="E244" s="8" t="s">
        <v>39</v>
      </c>
      <c r="F244" s="8" t="s">
        <v>40</v>
      </c>
      <c r="G244" s="8" t="s">
        <v>358</v>
      </c>
      <c r="H244" s="8" t="s">
        <v>367</v>
      </c>
      <c r="I244" s="8" t="s">
        <v>368</v>
      </c>
      <c r="J244" s="9">
        <v>235785</v>
      </c>
      <c r="K244" s="9">
        <v>128625.01</v>
      </c>
      <c r="L244" s="9">
        <v>63026.25</v>
      </c>
      <c r="M244" s="9">
        <v>48.999996190476502</v>
      </c>
      <c r="N244" s="8" t="s">
        <v>44</v>
      </c>
      <c r="O244" s="8" t="s">
        <v>45</v>
      </c>
      <c r="P244" s="8" t="s">
        <v>65</v>
      </c>
      <c r="Q244" s="10">
        <v>42461</v>
      </c>
      <c r="R244" s="10">
        <v>42855</v>
      </c>
      <c r="S244" s="8" t="s">
        <v>58</v>
      </c>
      <c r="T244" s="8" t="s">
        <v>66</v>
      </c>
      <c r="U244" s="8" t="s">
        <v>376</v>
      </c>
      <c r="V244" s="8" t="s">
        <v>362</v>
      </c>
      <c r="W244" s="8" t="s">
        <v>51</v>
      </c>
      <c r="X244" s="11" t="s">
        <v>52</v>
      </c>
    </row>
    <row r="245" spans="1:24" ht="90" x14ac:dyDescent="0.25">
      <c r="A245" s="8" t="s">
        <v>1017</v>
      </c>
      <c r="B245" s="8" t="s">
        <v>1018</v>
      </c>
      <c r="C245" s="8" t="s">
        <v>1019</v>
      </c>
      <c r="D245" s="8" t="s">
        <v>1020</v>
      </c>
      <c r="E245" s="8" t="s">
        <v>39</v>
      </c>
      <c r="F245" s="8" t="s">
        <v>40</v>
      </c>
      <c r="G245" s="8" t="s">
        <v>358</v>
      </c>
      <c r="H245" s="8" t="s">
        <v>367</v>
      </c>
      <c r="I245" s="8" t="s">
        <v>368</v>
      </c>
      <c r="J245" s="9">
        <v>63287.73</v>
      </c>
      <c r="K245" s="9">
        <v>57184.74</v>
      </c>
      <c r="L245" s="9">
        <v>48607.03</v>
      </c>
      <c r="M245" s="9">
        <v>85.000001748718304</v>
      </c>
      <c r="N245" s="8" t="s">
        <v>44</v>
      </c>
      <c r="O245" s="8" t="s">
        <v>45</v>
      </c>
      <c r="P245" s="8" t="s">
        <v>57</v>
      </c>
      <c r="Q245" s="10">
        <v>44075</v>
      </c>
      <c r="R245" s="10">
        <v>44377</v>
      </c>
      <c r="S245" s="8" t="s">
        <v>374</v>
      </c>
      <c r="T245" s="8" t="s">
        <v>375</v>
      </c>
      <c r="U245" s="8" t="s">
        <v>376</v>
      </c>
      <c r="V245" s="8" t="s">
        <v>362</v>
      </c>
      <c r="W245" s="8" t="s">
        <v>51</v>
      </c>
      <c r="X245" s="11" t="s">
        <v>52</v>
      </c>
    </row>
    <row r="246" spans="1:24" ht="90" x14ac:dyDescent="0.25">
      <c r="A246" s="8" t="s">
        <v>1021</v>
      </c>
      <c r="B246" s="8" t="s">
        <v>1022</v>
      </c>
      <c r="C246" s="8" t="s">
        <v>1023</v>
      </c>
      <c r="D246" s="8" t="s">
        <v>1024</v>
      </c>
      <c r="E246" s="8" t="s">
        <v>39</v>
      </c>
      <c r="F246" s="8" t="s">
        <v>40</v>
      </c>
      <c r="G246" s="8" t="s">
        <v>358</v>
      </c>
      <c r="H246" s="8" t="s">
        <v>367</v>
      </c>
      <c r="I246" s="8" t="s">
        <v>368</v>
      </c>
      <c r="J246" s="9">
        <v>251639.33</v>
      </c>
      <c r="K246" s="9">
        <v>251639.33</v>
      </c>
      <c r="L246" s="9">
        <v>217423.73</v>
      </c>
      <c r="M246" s="9">
        <v>86.402920401989604</v>
      </c>
      <c r="N246" s="8" t="s">
        <v>44</v>
      </c>
      <c r="O246" s="8" t="s">
        <v>45</v>
      </c>
      <c r="P246" s="8" t="s">
        <v>57</v>
      </c>
      <c r="Q246" s="10">
        <v>44013</v>
      </c>
      <c r="R246" s="10">
        <v>44561</v>
      </c>
      <c r="S246" s="8" t="s">
        <v>374</v>
      </c>
      <c r="T246" s="8" t="s">
        <v>375</v>
      </c>
      <c r="U246" s="8" t="s">
        <v>376</v>
      </c>
      <c r="V246" s="8" t="s">
        <v>362</v>
      </c>
      <c r="W246" s="8" t="s">
        <v>51</v>
      </c>
      <c r="X246" s="11" t="s">
        <v>52</v>
      </c>
    </row>
    <row r="247" spans="1:24" ht="90" x14ac:dyDescent="0.25">
      <c r="A247" s="8" t="s">
        <v>1025</v>
      </c>
      <c r="B247" s="8" t="s">
        <v>1026</v>
      </c>
      <c r="C247" s="8" t="s">
        <v>1027</v>
      </c>
      <c r="D247" s="8" t="s">
        <v>1028</v>
      </c>
      <c r="E247" s="8" t="s">
        <v>39</v>
      </c>
      <c r="F247" s="8" t="s">
        <v>40</v>
      </c>
      <c r="G247" s="8" t="s">
        <v>358</v>
      </c>
      <c r="H247" s="8" t="s">
        <v>367</v>
      </c>
      <c r="I247" s="8" t="s">
        <v>368</v>
      </c>
      <c r="J247" s="9">
        <v>722229.04</v>
      </c>
      <c r="K247" s="9">
        <v>544151.27</v>
      </c>
      <c r="L247" s="9">
        <v>266634.12</v>
      </c>
      <c r="M247" s="9">
        <v>48.999999577323401</v>
      </c>
      <c r="N247" s="8" t="s">
        <v>44</v>
      </c>
      <c r="O247" s="8" t="s">
        <v>45</v>
      </c>
      <c r="P247" s="8" t="s">
        <v>65</v>
      </c>
      <c r="Q247" s="10">
        <v>42461</v>
      </c>
      <c r="R247" s="10">
        <v>42916</v>
      </c>
      <c r="S247" s="8" t="s">
        <v>58</v>
      </c>
      <c r="T247" s="8" t="s">
        <v>66</v>
      </c>
      <c r="U247" s="8" t="s">
        <v>376</v>
      </c>
      <c r="V247" s="8" t="s">
        <v>362</v>
      </c>
      <c r="W247" s="8" t="s">
        <v>51</v>
      </c>
      <c r="X247" s="11" t="s">
        <v>52</v>
      </c>
    </row>
    <row r="248" spans="1:24" ht="90" x14ac:dyDescent="0.25">
      <c r="A248" s="8" t="s">
        <v>1029</v>
      </c>
      <c r="B248" s="8" t="s">
        <v>1030</v>
      </c>
      <c r="C248" s="8" t="s">
        <v>1031</v>
      </c>
      <c r="D248" s="8" t="s">
        <v>1032</v>
      </c>
      <c r="E248" s="8" t="s">
        <v>39</v>
      </c>
      <c r="F248" s="8" t="s">
        <v>40</v>
      </c>
      <c r="G248" s="8" t="s">
        <v>358</v>
      </c>
      <c r="H248" s="8" t="s">
        <v>367</v>
      </c>
      <c r="I248" s="8" t="s">
        <v>368</v>
      </c>
      <c r="J248" s="9">
        <v>637459.80000000005</v>
      </c>
      <c r="K248" s="9">
        <v>517558</v>
      </c>
      <c r="L248" s="9">
        <v>253603.42</v>
      </c>
      <c r="M248" s="9">
        <v>49</v>
      </c>
      <c r="N248" s="8" t="s">
        <v>44</v>
      </c>
      <c r="O248" s="8" t="s">
        <v>45</v>
      </c>
      <c r="P248" s="8" t="s">
        <v>65</v>
      </c>
      <c r="Q248" s="10">
        <v>43101</v>
      </c>
      <c r="R248" s="10">
        <v>43555</v>
      </c>
      <c r="S248" s="8" t="s">
        <v>58</v>
      </c>
      <c r="T248" s="8" t="s">
        <v>66</v>
      </c>
      <c r="U248" s="8" t="s">
        <v>376</v>
      </c>
      <c r="V248" s="8" t="s">
        <v>362</v>
      </c>
      <c r="W248" s="8" t="s">
        <v>51</v>
      </c>
      <c r="X248" s="11" t="s">
        <v>52</v>
      </c>
    </row>
    <row r="249" spans="1:24" ht="90" x14ac:dyDescent="0.25">
      <c r="A249" s="8" t="s">
        <v>1033</v>
      </c>
      <c r="B249" s="8" t="s">
        <v>1034</v>
      </c>
      <c r="C249" s="8" t="s">
        <v>1035</v>
      </c>
      <c r="D249" s="8" t="s">
        <v>1036</v>
      </c>
      <c r="E249" s="8" t="s">
        <v>39</v>
      </c>
      <c r="F249" s="8" t="s">
        <v>40</v>
      </c>
      <c r="G249" s="8" t="s">
        <v>358</v>
      </c>
      <c r="H249" s="8" t="s">
        <v>367</v>
      </c>
      <c r="I249" s="8" t="s">
        <v>368</v>
      </c>
      <c r="J249" s="9">
        <v>260078.7</v>
      </c>
      <c r="K249" s="9">
        <v>260078.7</v>
      </c>
      <c r="L249" s="9">
        <v>221066.9</v>
      </c>
      <c r="M249" s="9">
        <v>85.000001922495002</v>
      </c>
      <c r="N249" s="8" t="s">
        <v>44</v>
      </c>
      <c r="O249" s="8" t="s">
        <v>45</v>
      </c>
      <c r="P249" s="8" t="s">
        <v>65</v>
      </c>
      <c r="Q249" s="10">
        <v>44044</v>
      </c>
      <c r="R249" s="10">
        <v>44255</v>
      </c>
      <c r="S249" s="8" t="s">
        <v>374</v>
      </c>
      <c r="T249" s="8" t="s">
        <v>66</v>
      </c>
      <c r="U249" s="8" t="s">
        <v>376</v>
      </c>
      <c r="V249" s="8" t="s">
        <v>362</v>
      </c>
      <c r="W249" s="8" t="s">
        <v>51</v>
      </c>
      <c r="X249" s="11" t="s">
        <v>52</v>
      </c>
    </row>
    <row r="250" spans="1:24" ht="90" x14ac:dyDescent="0.25">
      <c r="A250" s="8" t="s">
        <v>1037</v>
      </c>
      <c r="B250" s="8" t="s">
        <v>1038</v>
      </c>
      <c r="C250" s="8" t="s">
        <v>1039</v>
      </c>
      <c r="D250" s="8" t="s">
        <v>1040</v>
      </c>
      <c r="E250" s="8" t="s">
        <v>39</v>
      </c>
      <c r="F250" s="8" t="s">
        <v>40</v>
      </c>
      <c r="G250" s="8" t="s">
        <v>358</v>
      </c>
      <c r="H250" s="8" t="s">
        <v>367</v>
      </c>
      <c r="I250" s="8" t="s">
        <v>368</v>
      </c>
      <c r="J250" s="9">
        <v>2350964.87</v>
      </c>
      <c r="K250" s="9">
        <v>1910353.55</v>
      </c>
      <c r="L250" s="9">
        <v>745037.88</v>
      </c>
      <c r="M250" s="9">
        <v>38.999999764441498</v>
      </c>
      <c r="N250" s="8" t="s">
        <v>44</v>
      </c>
      <c r="O250" s="8" t="s">
        <v>45</v>
      </c>
      <c r="P250" s="8" t="s">
        <v>57</v>
      </c>
      <c r="Q250" s="10">
        <v>42810</v>
      </c>
      <c r="R250" s="10">
        <v>43830</v>
      </c>
      <c r="S250" s="8" t="s">
        <v>58</v>
      </c>
      <c r="T250" s="8" t="s">
        <v>375</v>
      </c>
      <c r="U250" s="8" t="s">
        <v>376</v>
      </c>
      <c r="V250" s="8" t="s">
        <v>362</v>
      </c>
      <c r="W250" s="8" t="s">
        <v>51</v>
      </c>
      <c r="X250" s="11" t="s">
        <v>52</v>
      </c>
    </row>
    <row r="251" spans="1:24" ht="67.5" x14ac:dyDescent="0.25">
      <c r="A251" s="8" t="s">
        <v>1041</v>
      </c>
      <c r="B251" s="8" t="s">
        <v>1042</v>
      </c>
      <c r="C251" s="8" t="s">
        <v>1043</v>
      </c>
      <c r="D251" s="8" t="s">
        <v>1044</v>
      </c>
      <c r="E251" s="8" t="s">
        <v>39</v>
      </c>
      <c r="F251" s="8" t="s">
        <v>40</v>
      </c>
      <c r="G251" s="8" t="s">
        <v>358</v>
      </c>
      <c r="H251" s="8" t="s">
        <v>367</v>
      </c>
      <c r="I251" s="8" t="s">
        <v>368</v>
      </c>
      <c r="J251" s="9">
        <v>149535.32999999999</v>
      </c>
      <c r="K251" s="9">
        <v>149535.32999999999</v>
      </c>
      <c r="L251" s="9">
        <v>130635.33</v>
      </c>
      <c r="M251" s="9">
        <v>87.360846430071106</v>
      </c>
      <c r="N251" s="8" t="s">
        <v>44</v>
      </c>
      <c r="O251" s="8" t="s">
        <v>45</v>
      </c>
      <c r="P251" s="8" t="s">
        <v>145</v>
      </c>
      <c r="Q251" s="10">
        <v>44013</v>
      </c>
      <c r="R251" s="10">
        <v>44255</v>
      </c>
      <c r="S251" s="8" t="s">
        <v>374</v>
      </c>
      <c r="T251" s="8" t="s">
        <v>375</v>
      </c>
      <c r="U251" s="8" t="s">
        <v>376</v>
      </c>
      <c r="V251" s="8" t="s">
        <v>362</v>
      </c>
      <c r="W251" s="8" t="s">
        <v>51</v>
      </c>
      <c r="X251" s="11" t="s">
        <v>52</v>
      </c>
    </row>
    <row r="252" spans="1:24" ht="90" x14ac:dyDescent="0.25">
      <c r="A252" s="8" t="s">
        <v>1045</v>
      </c>
      <c r="B252" s="8" t="s">
        <v>1046</v>
      </c>
      <c r="C252" s="8" t="s">
        <v>1047</v>
      </c>
      <c r="D252" s="8" t="s">
        <v>1048</v>
      </c>
      <c r="E252" s="8" t="s">
        <v>39</v>
      </c>
      <c r="F252" s="8" t="s">
        <v>40</v>
      </c>
      <c r="G252" s="8" t="s">
        <v>358</v>
      </c>
      <c r="H252" s="8" t="s">
        <v>367</v>
      </c>
      <c r="I252" s="8" t="s">
        <v>368</v>
      </c>
      <c r="J252" s="9">
        <v>229455.88</v>
      </c>
      <c r="K252" s="9">
        <v>229455.88</v>
      </c>
      <c r="L252" s="9">
        <v>205022.69</v>
      </c>
      <c r="M252" s="9">
        <v>89.351682772304599</v>
      </c>
      <c r="N252" s="8" t="s">
        <v>44</v>
      </c>
      <c r="O252" s="8" t="s">
        <v>45</v>
      </c>
      <c r="P252" s="8" t="s">
        <v>65</v>
      </c>
      <c r="Q252" s="10">
        <v>44013</v>
      </c>
      <c r="R252" s="10">
        <v>44286</v>
      </c>
      <c r="S252" s="8" t="s">
        <v>374</v>
      </c>
      <c r="T252" s="8" t="s">
        <v>375</v>
      </c>
      <c r="U252" s="8" t="s">
        <v>376</v>
      </c>
      <c r="V252" s="8" t="s">
        <v>362</v>
      </c>
      <c r="W252" s="8" t="s">
        <v>51</v>
      </c>
      <c r="X252" s="11" t="s">
        <v>52</v>
      </c>
    </row>
    <row r="253" spans="1:24" ht="90" x14ac:dyDescent="0.25">
      <c r="A253" s="8" t="s">
        <v>1049</v>
      </c>
      <c r="B253" s="8" t="s">
        <v>1050</v>
      </c>
      <c r="C253" s="8" t="s">
        <v>1051</v>
      </c>
      <c r="D253" s="8" t="s">
        <v>1052</v>
      </c>
      <c r="E253" s="8" t="s">
        <v>39</v>
      </c>
      <c r="F253" s="8" t="s">
        <v>40</v>
      </c>
      <c r="G253" s="8" t="s">
        <v>358</v>
      </c>
      <c r="H253" s="8" t="s">
        <v>367</v>
      </c>
      <c r="I253" s="8" t="s">
        <v>368</v>
      </c>
      <c r="J253" s="9">
        <v>67400</v>
      </c>
      <c r="K253" s="9">
        <v>67400</v>
      </c>
      <c r="L253" s="9">
        <v>60290</v>
      </c>
      <c r="M253" s="9">
        <v>89.451038575667695</v>
      </c>
      <c r="N253" s="8" t="s">
        <v>44</v>
      </c>
      <c r="O253" s="8" t="s">
        <v>45</v>
      </c>
      <c r="P253" s="8" t="s">
        <v>65</v>
      </c>
      <c r="Q253" s="10">
        <v>44013</v>
      </c>
      <c r="R253" s="10">
        <v>44196</v>
      </c>
      <c r="S253" s="8" t="s">
        <v>374</v>
      </c>
      <c r="T253" s="8" t="s">
        <v>375</v>
      </c>
      <c r="U253" s="8" t="s">
        <v>376</v>
      </c>
      <c r="V253" s="8" t="s">
        <v>362</v>
      </c>
      <c r="W253" s="8" t="s">
        <v>51</v>
      </c>
      <c r="X253" s="11" t="s">
        <v>52</v>
      </c>
    </row>
    <row r="254" spans="1:24" ht="67.5" x14ac:dyDescent="0.25">
      <c r="A254" s="8" t="s">
        <v>1053</v>
      </c>
      <c r="B254" s="8" t="s">
        <v>1054</v>
      </c>
      <c r="C254" s="8" t="s">
        <v>1055</v>
      </c>
      <c r="D254" s="8" t="s">
        <v>1056</v>
      </c>
      <c r="E254" s="8" t="s">
        <v>39</v>
      </c>
      <c r="F254" s="8" t="s">
        <v>40</v>
      </c>
      <c r="G254" s="8" t="s">
        <v>358</v>
      </c>
      <c r="H254" s="8" t="s">
        <v>367</v>
      </c>
      <c r="I254" s="8" t="s">
        <v>368</v>
      </c>
      <c r="J254" s="9">
        <v>188497.57</v>
      </c>
      <c r="K254" s="9">
        <v>188497.57</v>
      </c>
      <c r="L254" s="9">
        <v>163753.23000000001</v>
      </c>
      <c r="M254" s="9">
        <v>86.872859952518198</v>
      </c>
      <c r="N254" s="8" t="s">
        <v>44</v>
      </c>
      <c r="O254" s="8" t="s">
        <v>45</v>
      </c>
      <c r="P254" s="8" t="s">
        <v>65</v>
      </c>
      <c r="Q254" s="10">
        <v>44013</v>
      </c>
      <c r="R254" s="10">
        <v>44316</v>
      </c>
      <c r="S254" s="8" t="s">
        <v>374</v>
      </c>
      <c r="T254" s="8" t="s">
        <v>375</v>
      </c>
      <c r="U254" s="8" t="s">
        <v>376</v>
      </c>
      <c r="V254" s="8" t="s">
        <v>362</v>
      </c>
      <c r="W254" s="8" t="s">
        <v>51</v>
      </c>
      <c r="X254" s="11" t="s">
        <v>52</v>
      </c>
    </row>
    <row r="255" spans="1:24" ht="67.5" x14ac:dyDescent="0.25">
      <c r="A255" s="8" t="s">
        <v>1057</v>
      </c>
      <c r="B255" s="8" t="s">
        <v>1058</v>
      </c>
      <c r="C255" s="8" t="s">
        <v>1059</v>
      </c>
      <c r="D255" s="8" t="s">
        <v>1060</v>
      </c>
      <c r="E255" s="8" t="s">
        <v>39</v>
      </c>
      <c r="F255" s="8" t="s">
        <v>40</v>
      </c>
      <c r="G255" s="8" t="s">
        <v>358</v>
      </c>
      <c r="H255" s="8" t="s">
        <v>367</v>
      </c>
      <c r="I255" s="8" t="s">
        <v>368</v>
      </c>
      <c r="J255" s="9">
        <v>181999.66</v>
      </c>
      <c r="K255" s="9">
        <v>181999.66</v>
      </c>
      <c r="L255" s="9">
        <v>154699.71</v>
      </c>
      <c r="M255" s="9">
        <v>84.999999450548401</v>
      </c>
      <c r="N255" s="8" t="s">
        <v>44</v>
      </c>
      <c r="O255" s="8" t="s">
        <v>45</v>
      </c>
      <c r="P255" s="8" t="s">
        <v>57</v>
      </c>
      <c r="Q255" s="10">
        <v>44104</v>
      </c>
      <c r="R255" s="10">
        <v>44469</v>
      </c>
      <c r="S255" s="8" t="s">
        <v>374</v>
      </c>
      <c r="T255" s="8" t="s">
        <v>375</v>
      </c>
      <c r="U255" s="8" t="s">
        <v>376</v>
      </c>
      <c r="V255" s="8" t="s">
        <v>362</v>
      </c>
      <c r="W255" s="8" t="s">
        <v>51</v>
      </c>
      <c r="X255" s="11" t="s">
        <v>52</v>
      </c>
    </row>
    <row r="256" spans="1:24" ht="90" x14ac:dyDescent="0.25">
      <c r="A256" s="8" t="s">
        <v>1061</v>
      </c>
      <c r="B256" s="8" t="s">
        <v>1062</v>
      </c>
      <c r="C256" s="8" t="s">
        <v>1063</v>
      </c>
      <c r="D256" s="8" t="s">
        <v>1064</v>
      </c>
      <c r="E256" s="8" t="s">
        <v>39</v>
      </c>
      <c r="F256" s="8" t="s">
        <v>40</v>
      </c>
      <c r="G256" s="8" t="s">
        <v>358</v>
      </c>
      <c r="H256" s="8" t="s">
        <v>367</v>
      </c>
      <c r="I256" s="8" t="s">
        <v>368</v>
      </c>
      <c r="J256" s="9">
        <v>767520</v>
      </c>
      <c r="K256" s="9">
        <v>624000</v>
      </c>
      <c r="L256" s="9">
        <v>305760</v>
      </c>
      <c r="M256" s="9">
        <v>49</v>
      </c>
      <c r="N256" s="8" t="s">
        <v>44</v>
      </c>
      <c r="O256" s="8" t="s">
        <v>45</v>
      </c>
      <c r="P256" s="8" t="s">
        <v>65</v>
      </c>
      <c r="Q256" s="10">
        <v>43101</v>
      </c>
      <c r="R256" s="10">
        <v>43495</v>
      </c>
      <c r="S256" s="8" t="s">
        <v>58</v>
      </c>
      <c r="T256" s="8" t="s">
        <v>59</v>
      </c>
      <c r="U256" s="8" t="s">
        <v>376</v>
      </c>
      <c r="V256" s="8" t="s">
        <v>362</v>
      </c>
      <c r="W256" s="8" t="s">
        <v>51</v>
      </c>
      <c r="X256" s="11" t="s">
        <v>52</v>
      </c>
    </row>
    <row r="257" spans="1:24" ht="90" x14ac:dyDescent="0.25">
      <c r="A257" s="8" t="s">
        <v>1065</v>
      </c>
      <c r="B257" s="8" t="s">
        <v>1066</v>
      </c>
      <c r="C257" s="8" t="s">
        <v>1067</v>
      </c>
      <c r="D257" s="8" t="s">
        <v>1068</v>
      </c>
      <c r="E257" s="8" t="s">
        <v>39</v>
      </c>
      <c r="F257" s="8" t="s">
        <v>40</v>
      </c>
      <c r="G257" s="8" t="s">
        <v>358</v>
      </c>
      <c r="H257" s="8" t="s">
        <v>367</v>
      </c>
      <c r="I257" s="8" t="s">
        <v>368</v>
      </c>
      <c r="J257" s="9">
        <v>137683.35</v>
      </c>
      <c r="K257" s="9">
        <v>137683.35</v>
      </c>
      <c r="L257" s="9">
        <v>118463.71</v>
      </c>
      <c r="M257" s="9">
        <v>86.040694099903902</v>
      </c>
      <c r="N257" s="8" t="s">
        <v>44</v>
      </c>
      <c r="O257" s="8" t="s">
        <v>45</v>
      </c>
      <c r="P257" s="8" t="s">
        <v>57</v>
      </c>
      <c r="Q257" s="10">
        <v>44013</v>
      </c>
      <c r="R257" s="10">
        <v>44561</v>
      </c>
      <c r="S257" s="8" t="s">
        <v>374</v>
      </c>
      <c r="T257" s="8" t="s">
        <v>375</v>
      </c>
      <c r="U257" s="8" t="s">
        <v>376</v>
      </c>
      <c r="V257" s="8" t="s">
        <v>362</v>
      </c>
      <c r="W257" s="8" t="s">
        <v>51</v>
      </c>
      <c r="X257" s="11" t="s">
        <v>52</v>
      </c>
    </row>
    <row r="258" spans="1:24" ht="90" x14ac:dyDescent="0.25">
      <c r="A258" s="8" t="s">
        <v>1069</v>
      </c>
      <c r="B258" s="8" t="s">
        <v>1070</v>
      </c>
      <c r="C258" s="8" t="s">
        <v>1071</v>
      </c>
      <c r="D258" s="8" t="s">
        <v>1072</v>
      </c>
      <c r="E258" s="8" t="s">
        <v>39</v>
      </c>
      <c r="F258" s="8" t="s">
        <v>40</v>
      </c>
      <c r="G258" s="8" t="s">
        <v>358</v>
      </c>
      <c r="H258" s="8" t="s">
        <v>367</v>
      </c>
      <c r="I258" s="8" t="s">
        <v>368</v>
      </c>
      <c r="J258" s="9">
        <v>178530</v>
      </c>
      <c r="K258" s="9">
        <v>145000</v>
      </c>
      <c r="L258" s="9">
        <v>63800</v>
      </c>
      <c r="M258" s="9">
        <v>44</v>
      </c>
      <c r="N258" s="8" t="s">
        <v>44</v>
      </c>
      <c r="O258" s="8" t="s">
        <v>45</v>
      </c>
      <c r="P258" s="8" t="s">
        <v>57</v>
      </c>
      <c r="Q258" s="10">
        <v>42826</v>
      </c>
      <c r="R258" s="10">
        <v>43830</v>
      </c>
      <c r="S258" s="8" t="s">
        <v>58</v>
      </c>
      <c r="T258" s="8" t="s">
        <v>66</v>
      </c>
      <c r="U258" s="8" t="s">
        <v>376</v>
      </c>
      <c r="V258" s="8" t="s">
        <v>362</v>
      </c>
      <c r="W258" s="8" t="s">
        <v>51</v>
      </c>
      <c r="X258" s="11" t="s">
        <v>52</v>
      </c>
    </row>
    <row r="259" spans="1:24" ht="78.75" x14ac:dyDescent="0.25">
      <c r="A259" s="8" t="s">
        <v>1073</v>
      </c>
      <c r="B259" s="8" t="s">
        <v>1074</v>
      </c>
      <c r="C259" s="8" t="s">
        <v>1075</v>
      </c>
      <c r="D259" s="8" t="s">
        <v>1076</v>
      </c>
      <c r="E259" s="8" t="s">
        <v>39</v>
      </c>
      <c r="F259" s="8" t="s">
        <v>40</v>
      </c>
      <c r="G259" s="8" t="s">
        <v>358</v>
      </c>
      <c r="H259" s="8" t="s">
        <v>367</v>
      </c>
      <c r="I259" s="8" t="s">
        <v>368</v>
      </c>
      <c r="J259" s="9">
        <v>115005</v>
      </c>
      <c r="K259" s="9">
        <v>93500</v>
      </c>
      <c r="L259" s="9">
        <v>79475</v>
      </c>
      <c r="M259" s="9">
        <v>85</v>
      </c>
      <c r="N259" s="8" t="s">
        <v>44</v>
      </c>
      <c r="O259" s="8" t="s">
        <v>45</v>
      </c>
      <c r="P259" s="8" t="s">
        <v>65</v>
      </c>
      <c r="Q259" s="10">
        <v>43922</v>
      </c>
      <c r="R259" s="10">
        <v>44196</v>
      </c>
      <c r="S259" s="8" t="s">
        <v>374</v>
      </c>
      <c r="T259" s="8" t="s">
        <v>375</v>
      </c>
      <c r="U259" s="8" t="s">
        <v>376</v>
      </c>
      <c r="V259" s="8" t="s">
        <v>362</v>
      </c>
      <c r="W259" s="8" t="s">
        <v>51</v>
      </c>
      <c r="X259" s="11" t="s">
        <v>52</v>
      </c>
    </row>
    <row r="260" spans="1:24" ht="67.5" x14ac:dyDescent="0.25">
      <c r="A260" s="8" t="s">
        <v>1077</v>
      </c>
      <c r="B260" s="8" t="s">
        <v>1078</v>
      </c>
      <c r="C260" s="8" t="s">
        <v>1079</v>
      </c>
      <c r="D260" s="8" t="s">
        <v>1080</v>
      </c>
      <c r="E260" s="8" t="s">
        <v>39</v>
      </c>
      <c r="F260" s="8" t="s">
        <v>40</v>
      </c>
      <c r="G260" s="8" t="s">
        <v>358</v>
      </c>
      <c r="H260" s="8" t="s">
        <v>367</v>
      </c>
      <c r="I260" s="8" t="s">
        <v>368</v>
      </c>
      <c r="J260" s="9">
        <v>46505</v>
      </c>
      <c r="K260" s="9">
        <v>46505</v>
      </c>
      <c r="L260" s="9">
        <v>41613.85</v>
      </c>
      <c r="M260" s="9">
        <v>89.482528760348302</v>
      </c>
      <c r="N260" s="8" t="s">
        <v>44</v>
      </c>
      <c r="O260" s="8" t="s">
        <v>45</v>
      </c>
      <c r="P260" s="8" t="s">
        <v>57</v>
      </c>
      <c r="Q260" s="10">
        <v>44013</v>
      </c>
      <c r="R260" s="10">
        <v>44500</v>
      </c>
      <c r="S260" s="8" t="s">
        <v>374</v>
      </c>
      <c r="T260" s="8" t="s">
        <v>375</v>
      </c>
      <c r="U260" s="8" t="s">
        <v>376</v>
      </c>
      <c r="V260" s="8" t="s">
        <v>362</v>
      </c>
      <c r="W260" s="8" t="s">
        <v>51</v>
      </c>
      <c r="X260" s="11" t="s">
        <v>52</v>
      </c>
    </row>
    <row r="261" spans="1:24" ht="90" x14ac:dyDescent="0.25">
      <c r="A261" s="8" t="s">
        <v>1081</v>
      </c>
      <c r="B261" s="8" t="s">
        <v>1082</v>
      </c>
      <c r="C261" s="8" t="s">
        <v>1083</v>
      </c>
      <c r="D261" s="8" t="s">
        <v>1084</v>
      </c>
      <c r="E261" s="8" t="s">
        <v>39</v>
      </c>
      <c r="F261" s="8" t="s">
        <v>40</v>
      </c>
      <c r="G261" s="8" t="s">
        <v>358</v>
      </c>
      <c r="H261" s="8" t="s">
        <v>367</v>
      </c>
      <c r="I261" s="8" t="s">
        <v>368</v>
      </c>
      <c r="J261" s="9">
        <v>495942.15</v>
      </c>
      <c r="K261" s="9">
        <v>340794</v>
      </c>
      <c r="L261" s="9">
        <v>153323.22</v>
      </c>
      <c r="M261" s="9">
        <v>44.9899998239406</v>
      </c>
      <c r="N261" s="8" t="s">
        <v>44</v>
      </c>
      <c r="O261" s="8" t="s">
        <v>45</v>
      </c>
      <c r="P261" s="8" t="s">
        <v>65</v>
      </c>
      <c r="Q261" s="10">
        <v>42810</v>
      </c>
      <c r="R261" s="10">
        <v>43646</v>
      </c>
      <c r="S261" s="8" t="s">
        <v>58</v>
      </c>
      <c r="T261" s="8" t="s">
        <v>59</v>
      </c>
      <c r="U261" s="8" t="s">
        <v>369</v>
      </c>
      <c r="V261" s="8" t="s">
        <v>362</v>
      </c>
      <c r="W261" s="8" t="s">
        <v>51</v>
      </c>
      <c r="X261" s="11" t="s">
        <v>52</v>
      </c>
    </row>
    <row r="262" spans="1:24" ht="67.5" x14ac:dyDescent="0.25">
      <c r="A262" s="8" t="s">
        <v>1085</v>
      </c>
      <c r="B262" s="8" t="s">
        <v>1086</v>
      </c>
      <c r="C262" s="8" t="s">
        <v>1087</v>
      </c>
      <c r="D262" s="8" t="s">
        <v>1088</v>
      </c>
      <c r="E262" s="8" t="s">
        <v>39</v>
      </c>
      <c r="F262" s="8" t="s">
        <v>40</v>
      </c>
      <c r="G262" s="8" t="s">
        <v>358</v>
      </c>
      <c r="H262" s="8" t="s">
        <v>367</v>
      </c>
      <c r="I262" s="8" t="s">
        <v>368</v>
      </c>
      <c r="J262" s="9">
        <v>4145223</v>
      </c>
      <c r="K262" s="9">
        <v>2000000</v>
      </c>
      <c r="L262" s="9">
        <v>980000</v>
      </c>
      <c r="M262" s="9">
        <v>49</v>
      </c>
      <c r="N262" s="8" t="s">
        <v>44</v>
      </c>
      <c r="O262" s="8" t="s">
        <v>45</v>
      </c>
      <c r="P262" s="8" t="s">
        <v>145</v>
      </c>
      <c r="Q262" s="10">
        <v>43039</v>
      </c>
      <c r="R262" s="10">
        <v>43677</v>
      </c>
      <c r="S262" s="8" t="s">
        <v>58</v>
      </c>
      <c r="T262" s="8" t="s">
        <v>66</v>
      </c>
      <c r="U262" s="8" t="s">
        <v>376</v>
      </c>
      <c r="V262" s="8" t="s">
        <v>362</v>
      </c>
      <c r="W262" s="8" t="s">
        <v>51</v>
      </c>
      <c r="X262" s="11" t="s">
        <v>52</v>
      </c>
    </row>
    <row r="263" spans="1:24" ht="67.5" x14ac:dyDescent="0.25">
      <c r="A263" s="8" t="s">
        <v>1089</v>
      </c>
      <c r="B263" s="8" t="s">
        <v>1090</v>
      </c>
      <c r="C263" s="8" t="s">
        <v>1091</v>
      </c>
      <c r="D263" s="8" t="s">
        <v>1092</v>
      </c>
      <c r="E263" s="8" t="s">
        <v>39</v>
      </c>
      <c r="F263" s="8" t="s">
        <v>40</v>
      </c>
      <c r="G263" s="8" t="s">
        <v>358</v>
      </c>
      <c r="H263" s="8" t="s">
        <v>367</v>
      </c>
      <c r="I263" s="8" t="s">
        <v>368</v>
      </c>
      <c r="J263" s="9">
        <v>503294.4</v>
      </c>
      <c r="K263" s="9">
        <v>503294.4</v>
      </c>
      <c r="L263" s="9">
        <v>250000</v>
      </c>
      <c r="M263" s="9">
        <v>49.672716406143202</v>
      </c>
      <c r="N263" s="8" t="s">
        <v>44</v>
      </c>
      <c r="O263" s="8" t="s">
        <v>45</v>
      </c>
      <c r="P263" s="8" t="s">
        <v>57</v>
      </c>
      <c r="Q263" s="10">
        <v>44013</v>
      </c>
      <c r="R263" s="10">
        <v>44377</v>
      </c>
      <c r="S263" s="8" t="s">
        <v>374</v>
      </c>
      <c r="T263" s="8" t="s">
        <v>375</v>
      </c>
      <c r="U263" s="8" t="s">
        <v>376</v>
      </c>
      <c r="V263" s="8" t="s">
        <v>362</v>
      </c>
      <c r="W263" s="8" t="s">
        <v>51</v>
      </c>
      <c r="X263" s="11" t="s">
        <v>52</v>
      </c>
    </row>
    <row r="264" spans="1:24" ht="90" x14ac:dyDescent="0.25">
      <c r="A264" s="8" t="s">
        <v>1093</v>
      </c>
      <c r="B264" s="8" t="s">
        <v>1094</v>
      </c>
      <c r="C264" s="8" t="s">
        <v>1095</v>
      </c>
      <c r="D264" s="8" t="s">
        <v>1096</v>
      </c>
      <c r="E264" s="8" t="s">
        <v>39</v>
      </c>
      <c r="F264" s="8" t="s">
        <v>40</v>
      </c>
      <c r="G264" s="8" t="s">
        <v>358</v>
      </c>
      <c r="H264" s="8" t="s">
        <v>367</v>
      </c>
      <c r="I264" s="8" t="s">
        <v>368</v>
      </c>
      <c r="J264" s="9">
        <v>851160</v>
      </c>
      <c r="K264" s="9">
        <v>692000</v>
      </c>
      <c r="L264" s="9">
        <v>345308</v>
      </c>
      <c r="M264" s="9">
        <v>49.9</v>
      </c>
      <c r="N264" s="8" t="s">
        <v>44</v>
      </c>
      <c r="O264" s="8" t="s">
        <v>45</v>
      </c>
      <c r="P264" s="8" t="s">
        <v>65</v>
      </c>
      <c r="Q264" s="10">
        <v>43101</v>
      </c>
      <c r="R264" s="10">
        <v>43830</v>
      </c>
      <c r="S264" s="8" t="s">
        <v>58</v>
      </c>
      <c r="T264" s="8" t="s">
        <v>66</v>
      </c>
      <c r="U264" s="8" t="s">
        <v>376</v>
      </c>
      <c r="V264" s="8" t="s">
        <v>362</v>
      </c>
      <c r="W264" s="8" t="s">
        <v>51</v>
      </c>
      <c r="X264" s="11" t="s">
        <v>52</v>
      </c>
    </row>
    <row r="265" spans="1:24" ht="78.75" x14ac:dyDescent="0.25">
      <c r="A265" s="8" t="s">
        <v>1097</v>
      </c>
      <c r="B265" s="8" t="s">
        <v>1098</v>
      </c>
      <c r="C265" s="8" t="s">
        <v>1099</v>
      </c>
      <c r="D265" s="8" t="s">
        <v>1100</v>
      </c>
      <c r="E265" s="8" t="s">
        <v>39</v>
      </c>
      <c r="F265" s="8" t="s">
        <v>40</v>
      </c>
      <c r="G265" s="8" t="s">
        <v>358</v>
      </c>
      <c r="H265" s="8" t="s">
        <v>367</v>
      </c>
      <c r="I265" s="8" t="s">
        <v>368</v>
      </c>
      <c r="J265" s="9">
        <v>175209.68</v>
      </c>
      <c r="K265" s="9">
        <v>148871</v>
      </c>
      <c r="L265" s="9">
        <v>131693</v>
      </c>
      <c r="M265" s="9">
        <v>88.461150929328099</v>
      </c>
      <c r="N265" s="8" t="s">
        <v>44</v>
      </c>
      <c r="O265" s="8" t="s">
        <v>45</v>
      </c>
      <c r="P265" s="8" t="s">
        <v>57</v>
      </c>
      <c r="Q265" s="10">
        <v>44044</v>
      </c>
      <c r="R265" s="10">
        <v>44286</v>
      </c>
      <c r="S265" s="8" t="s">
        <v>374</v>
      </c>
      <c r="T265" s="8" t="s">
        <v>375</v>
      </c>
      <c r="U265" s="8" t="s">
        <v>376</v>
      </c>
      <c r="V265" s="8" t="s">
        <v>362</v>
      </c>
      <c r="W265" s="8" t="s">
        <v>51</v>
      </c>
      <c r="X265" s="11" t="s">
        <v>52</v>
      </c>
    </row>
    <row r="266" spans="1:24" ht="90" x14ac:dyDescent="0.25">
      <c r="A266" s="8" t="s">
        <v>1101</v>
      </c>
      <c r="B266" s="8" t="s">
        <v>1102</v>
      </c>
      <c r="C266" s="8" t="s">
        <v>1103</v>
      </c>
      <c r="D266" s="8" t="s">
        <v>1104</v>
      </c>
      <c r="E266" s="8" t="s">
        <v>39</v>
      </c>
      <c r="F266" s="8" t="s">
        <v>40</v>
      </c>
      <c r="G266" s="8" t="s">
        <v>358</v>
      </c>
      <c r="H266" s="8" t="s">
        <v>367</v>
      </c>
      <c r="I266" s="8" t="s">
        <v>368</v>
      </c>
      <c r="J266" s="9">
        <v>516600</v>
      </c>
      <c r="K266" s="9">
        <v>420000</v>
      </c>
      <c r="L266" s="9">
        <v>226800</v>
      </c>
      <c r="M266" s="9">
        <v>54</v>
      </c>
      <c r="N266" s="8" t="s">
        <v>44</v>
      </c>
      <c r="O266" s="8" t="s">
        <v>45</v>
      </c>
      <c r="P266" s="8" t="s">
        <v>65</v>
      </c>
      <c r="Q266" s="10">
        <v>42744</v>
      </c>
      <c r="R266" s="10">
        <v>42794</v>
      </c>
      <c r="S266" s="8" t="s">
        <v>58</v>
      </c>
      <c r="T266" s="8" t="s">
        <v>209</v>
      </c>
      <c r="U266" s="8" t="s">
        <v>369</v>
      </c>
      <c r="V266" s="8" t="s">
        <v>362</v>
      </c>
      <c r="W266" s="8" t="s">
        <v>51</v>
      </c>
      <c r="X266" s="11" t="s">
        <v>52</v>
      </c>
    </row>
    <row r="267" spans="1:24" ht="90" x14ac:dyDescent="0.25">
      <c r="A267" s="8" t="s">
        <v>1105</v>
      </c>
      <c r="B267" s="8" t="s">
        <v>1106</v>
      </c>
      <c r="C267" s="8" t="s">
        <v>1107</v>
      </c>
      <c r="D267" s="8" t="s">
        <v>1108</v>
      </c>
      <c r="E267" s="8" t="s">
        <v>39</v>
      </c>
      <c r="F267" s="8" t="s">
        <v>40</v>
      </c>
      <c r="G267" s="8" t="s">
        <v>358</v>
      </c>
      <c r="H267" s="8" t="s">
        <v>367</v>
      </c>
      <c r="I267" s="8" t="s">
        <v>368</v>
      </c>
      <c r="J267" s="9">
        <v>1027500</v>
      </c>
      <c r="K267" s="9">
        <v>1027500</v>
      </c>
      <c r="L267" s="9">
        <v>512722.5</v>
      </c>
      <c r="M267" s="9">
        <v>49.9</v>
      </c>
      <c r="N267" s="8" t="s">
        <v>44</v>
      </c>
      <c r="O267" s="8" t="s">
        <v>45</v>
      </c>
      <c r="P267" s="8" t="s">
        <v>65</v>
      </c>
      <c r="Q267" s="10">
        <v>42826</v>
      </c>
      <c r="R267" s="10">
        <v>43861</v>
      </c>
      <c r="S267" s="8" t="s">
        <v>58</v>
      </c>
      <c r="T267" s="8" t="s">
        <v>66</v>
      </c>
      <c r="U267" s="8" t="s">
        <v>376</v>
      </c>
      <c r="V267" s="8" t="s">
        <v>362</v>
      </c>
      <c r="W267" s="8" t="s">
        <v>51</v>
      </c>
      <c r="X267" s="11" t="s">
        <v>52</v>
      </c>
    </row>
    <row r="268" spans="1:24" ht="90" x14ac:dyDescent="0.25">
      <c r="A268" s="8" t="s">
        <v>1109</v>
      </c>
      <c r="B268" s="8" t="s">
        <v>1110</v>
      </c>
      <c r="C268" s="8" t="s">
        <v>1111</v>
      </c>
      <c r="D268" s="8" t="s">
        <v>1112</v>
      </c>
      <c r="E268" s="8" t="s">
        <v>39</v>
      </c>
      <c r="F268" s="8" t="s">
        <v>40</v>
      </c>
      <c r="G268" s="8" t="s">
        <v>358</v>
      </c>
      <c r="H268" s="8" t="s">
        <v>367</v>
      </c>
      <c r="I268" s="8" t="s">
        <v>368</v>
      </c>
      <c r="J268" s="9">
        <v>276990.69</v>
      </c>
      <c r="K268" s="9">
        <v>276990.69</v>
      </c>
      <c r="L268" s="9">
        <v>242502.69</v>
      </c>
      <c r="M268" s="9">
        <v>87.549040005640606</v>
      </c>
      <c r="N268" s="8" t="s">
        <v>44</v>
      </c>
      <c r="O268" s="8" t="s">
        <v>45</v>
      </c>
      <c r="P268" s="8" t="s">
        <v>145</v>
      </c>
      <c r="Q268" s="10">
        <v>44013</v>
      </c>
      <c r="R268" s="10">
        <v>44377</v>
      </c>
      <c r="S268" s="8" t="s">
        <v>374</v>
      </c>
      <c r="T268" s="8" t="s">
        <v>375</v>
      </c>
      <c r="U268" s="8" t="s">
        <v>376</v>
      </c>
      <c r="V268" s="8" t="s">
        <v>362</v>
      </c>
      <c r="W268" s="8" t="s">
        <v>51</v>
      </c>
      <c r="X268" s="11" t="s">
        <v>52</v>
      </c>
    </row>
    <row r="269" spans="1:24" ht="90" x14ac:dyDescent="0.25">
      <c r="A269" s="8" t="s">
        <v>1113</v>
      </c>
      <c r="B269" s="8" t="s">
        <v>1114</v>
      </c>
      <c r="C269" s="8" t="s">
        <v>1115</v>
      </c>
      <c r="D269" s="8" t="s">
        <v>1116</v>
      </c>
      <c r="E269" s="8" t="s">
        <v>39</v>
      </c>
      <c r="F269" s="8" t="s">
        <v>40</v>
      </c>
      <c r="G269" s="8" t="s">
        <v>358</v>
      </c>
      <c r="H269" s="8" t="s">
        <v>367</v>
      </c>
      <c r="I269" s="8" t="s">
        <v>368</v>
      </c>
      <c r="J269" s="9">
        <v>2398467.23</v>
      </c>
      <c r="K269" s="9">
        <v>1974742.94</v>
      </c>
      <c r="L269" s="9">
        <v>987174</v>
      </c>
      <c r="M269" s="9">
        <v>49.990000217446003</v>
      </c>
      <c r="N269" s="8" t="s">
        <v>44</v>
      </c>
      <c r="O269" s="8" t="s">
        <v>45</v>
      </c>
      <c r="P269" s="8" t="s">
        <v>145</v>
      </c>
      <c r="Q269" s="10">
        <v>42522</v>
      </c>
      <c r="R269" s="10">
        <v>43465</v>
      </c>
      <c r="S269" s="8" t="s">
        <v>58</v>
      </c>
      <c r="T269" s="8" t="s">
        <v>59</v>
      </c>
      <c r="U269" s="8" t="s">
        <v>376</v>
      </c>
      <c r="V269" s="8" t="s">
        <v>362</v>
      </c>
      <c r="W269" s="8" t="s">
        <v>51</v>
      </c>
      <c r="X269" s="11" t="s">
        <v>52</v>
      </c>
    </row>
    <row r="270" spans="1:24" ht="78.75" x14ac:dyDescent="0.25">
      <c r="A270" s="8" t="s">
        <v>1117</v>
      </c>
      <c r="B270" s="8" t="s">
        <v>1118</v>
      </c>
      <c r="C270" s="8" t="s">
        <v>1119</v>
      </c>
      <c r="D270" s="8" t="s">
        <v>1120</v>
      </c>
      <c r="E270" s="8" t="s">
        <v>39</v>
      </c>
      <c r="F270" s="8" t="s">
        <v>40</v>
      </c>
      <c r="G270" s="8" t="s">
        <v>358</v>
      </c>
      <c r="H270" s="8" t="s">
        <v>367</v>
      </c>
      <c r="I270" s="8" t="s">
        <v>368</v>
      </c>
      <c r="J270" s="9">
        <v>2521500</v>
      </c>
      <c r="K270" s="9">
        <v>2000000</v>
      </c>
      <c r="L270" s="9">
        <v>999800</v>
      </c>
      <c r="M270" s="9">
        <v>49.99</v>
      </c>
      <c r="N270" s="8" t="s">
        <v>44</v>
      </c>
      <c r="O270" s="8" t="s">
        <v>45</v>
      </c>
      <c r="P270" s="8" t="s">
        <v>65</v>
      </c>
      <c r="Q270" s="10">
        <v>43101</v>
      </c>
      <c r="R270" s="10">
        <v>43646</v>
      </c>
      <c r="S270" s="8" t="s">
        <v>58</v>
      </c>
      <c r="T270" s="8" t="s">
        <v>66</v>
      </c>
      <c r="U270" s="8" t="s">
        <v>369</v>
      </c>
      <c r="V270" s="8" t="s">
        <v>362</v>
      </c>
      <c r="W270" s="8" t="s">
        <v>51</v>
      </c>
      <c r="X270" s="11" t="s">
        <v>52</v>
      </c>
    </row>
    <row r="271" spans="1:24" ht="90" x14ac:dyDescent="0.25">
      <c r="A271" s="8" t="s">
        <v>1121</v>
      </c>
      <c r="B271" s="8" t="s">
        <v>1122</v>
      </c>
      <c r="C271" s="8" t="s">
        <v>1123</v>
      </c>
      <c r="D271" s="8" t="s">
        <v>1124</v>
      </c>
      <c r="E271" s="8" t="s">
        <v>39</v>
      </c>
      <c r="F271" s="8" t="s">
        <v>40</v>
      </c>
      <c r="G271" s="8" t="s">
        <v>358</v>
      </c>
      <c r="H271" s="8" t="s">
        <v>367</v>
      </c>
      <c r="I271" s="8" t="s">
        <v>368</v>
      </c>
      <c r="J271" s="9">
        <v>89660.44</v>
      </c>
      <c r="K271" s="9">
        <v>89660.44</v>
      </c>
      <c r="L271" s="9">
        <v>76211.37</v>
      </c>
      <c r="M271" s="9">
        <v>84.999995538723695</v>
      </c>
      <c r="N271" s="8" t="s">
        <v>44</v>
      </c>
      <c r="O271" s="8" t="s">
        <v>45</v>
      </c>
      <c r="P271" s="8" t="s">
        <v>65</v>
      </c>
      <c r="Q271" s="10">
        <v>43922</v>
      </c>
      <c r="R271" s="10">
        <v>44316</v>
      </c>
      <c r="S271" s="8" t="s">
        <v>374</v>
      </c>
      <c r="T271" s="8" t="s">
        <v>375</v>
      </c>
      <c r="U271" s="8" t="s">
        <v>376</v>
      </c>
      <c r="V271" s="8" t="s">
        <v>362</v>
      </c>
      <c r="W271" s="8" t="s">
        <v>51</v>
      </c>
      <c r="X271" s="11" t="s">
        <v>52</v>
      </c>
    </row>
    <row r="272" spans="1:24" ht="90" x14ac:dyDescent="0.25">
      <c r="A272" s="8" t="s">
        <v>1125</v>
      </c>
      <c r="B272" s="8" t="s">
        <v>1126</v>
      </c>
      <c r="C272" s="8" t="s">
        <v>1127</v>
      </c>
      <c r="D272" s="8" t="s">
        <v>1128</v>
      </c>
      <c r="E272" s="8" t="s">
        <v>39</v>
      </c>
      <c r="F272" s="8" t="s">
        <v>40</v>
      </c>
      <c r="G272" s="8" t="s">
        <v>358</v>
      </c>
      <c r="H272" s="8" t="s">
        <v>367</v>
      </c>
      <c r="I272" s="8" t="s">
        <v>368</v>
      </c>
      <c r="J272" s="9">
        <v>502578</v>
      </c>
      <c r="K272" s="9">
        <v>408600</v>
      </c>
      <c r="L272" s="9">
        <v>181827</v>
      </c>
      <c r="M272" s="9">
        <v>44.5</v>
      </c>
      <c r="N272" s="8" t="s">
        <v>44</v>
      </c>
      <c r="O272" s="8" t="s">
        <v>45</v>
      </c>
      <c r="P272" s="8" t="s">
        <v>65</v>
      </c>
      <c r="Q272" s="10">
        <v>42821</v>
      </c>
      <c r="R272" s="10">
        <v>43465</v>
      </c>
      <c r="S272" s="8" t="s">
        <v>58</v>
      </c>
      <c r="T272" s="8" t="s">
        <v>209</v>
      </c>
      <c r="U272" s="8" t="s">
        <v>376</v>
      </c>
      <c r="V272" s="8" t="s">
        <v>362</v>
      </c>
      <c r="W272" s="8" t="s">
        <v>51</v>
      </c>
      <c r="X272" s="11" t="s">
        <v>52</v>
      </c>
    </row>
    <row r="273" spans="1:24" ht="90" x14ac:dyDescent="0.25">
      <c r="A273" s="8" t="s">
        <v>1129</v>
      </c>
      <c r="B273" s="8" t="s">
        <v>1130</v>
      </c>
      <c r="C273" s="8" t="s">
        <v>1131</v>
      </c>
      <c r="D273" s="8" t="s">
        <v>1132</v>
      </c>
      <c r="E273" s="8" t="s">
        <v>39</v>
      </c>
      <c r="F273" s="8" t="s">
        <v>40</v>
      </c>
      <c r="G273" s="8" t="s">
        <v>358</v>
      </c>
      <c r="H273" s="8" t="s">
        <v>367</v>
      </c>
      <c r="I273" s="8" t="s">
        <v>368</v>
      </c>
      <c r="J273" s="9">
        <v>195324.06</v>
      </c>
      <c r="K273" s="9">
        <v>195324.06</v>
      </c>
      <c r="L273" s="9">
        <v>169555.75</v>
      </c>
      <c r="M273" s="9">
        <v>86.807406112692902</v>
      </c>
      <c r="N273" s="8" t="s">
        <v>44</v>
      </c>
      <c r="O273" s="8" t="s">
        <v>45</v>
      </c>
      <c r="P273" s="8" t="s">
        <v>145</v>
      </c>
      <c r="Q273" s="10">
        <v>44013</v>
      </c>
      <c r="R273" s="10">
        <v>44530</v>
      </c>
      <c r="S273" s="8" t="s">
        <v>374</v>
      </c>
      <c r="T273" s="8" t="s">
        <v>375</v>
      </c>
      <c r="U273" s="8" t="s">
        <v>376</v>
      </c>
      <c r="V273" s="8" t="s">
        <v>362</v>
      </c>
      <c r="W273" s="8" t="s">
        <v>51</v>
      </c>
      <c r="X273" s="11" t="s">
        <v>52</v>
      </c>
    </row>
    <row r="274" spans="1:24" ht="90" x14ac:dyDescent="0.25">
      <c r="A274" s="8" t="s">
        <v>1133</v>
      </c>
      <c r="B274" s="8" t="s">
        <v>1134</v>
      </c>
      <c r="C274" s="8" t="s">
        <v>1135</v>
      </c>
      <c r="D274" s="8" t="s">
        <v>1136</v>
      </c>
      <c r="E274" s="8" t="s">
        <v>39</v>
      </c>
      <c r="F274" s="8" t="s">
        <v>40</v>
      </c>
      <c r="G274" s="8" t="s">
        <v>358</v>
      </c>
      <c r="H274" s="8" t="s">
        <v>367</v>
      </c>
      <c r="I274" s="8" t="s">
        <v>368</v>
      </c>
      <c r="J274" s="9">
        <v>348090</v>
      </c>
      <c r="K274" s="9">
        <v>283000</v>
      </c>
      <c r="L274" s="9">
        <v>240550</v>
      </c>
      <c r="M274" s="9">
        <v>85</v>
      </c>
      <c r="N274" s="8" t="s">
        <v>44</v>
      </c>
      <c r="O274" s="8" t="s">
        <v>45</v>
      </c>
      <c r="P274" s="8" t="s">
        <v>57</v>
      </c>
      <c r="Q274" s="10">
        <v>43922</v>
      </c>
      <c r="R274" s="10">
        <v>44561</v>
      </c>
      <c r="S274" s="8" t="s">
        <v>374</v>
      </c>
      <c r="T274" s="8" t="s">
        <v>375</v>
      </c>
      <c r="U274" s="8" t="s">
        <v>376</v>
      </c>
      <c r="V274" s="8" t="s">
        <v>362</v>
      </c>
      <c r="W274" s="8" t="s">
        <v>51</v>
      </c>
      <c r="X274" s="11" t="s">
        <v>52</v>
      </c>
    </row>
    <row r="275" spans="1:24" ht="90" x14ac:dyDescent="0.25">
      <c r="A275" s="8" t="s">
        <v>1137</v>
      </c>
      <c r="B275" s="8" t="s">
        <v>1138</v>
      </c>
      <c r="C275" s="8" t="s">
        <v>1139</v>
      </c>
      <c r="D275" s="8" t="s">
        <v>1140</v>
      </c>
      <c r="E275" s="8" t="s">
        <v>39</v>
      </c>
      <c r="F275" s="8" t="s">
        <v>40</v>
      </c>
      <c r="G275" s="8" t="s">
        <v>358</v>
      </c>
      <c r="H275" s="8" t="s">
        <v>367</v>
      </c>
      <c r="I275" s="8" t="s">
        <v>368</v>
      </c>
      <c r="J275" s="9">
        <v>5526574.5</v>
      </c>
      <c r="K275" s="9">
        <v>1993150</v>
      </c>
      <c r="L275" s="9">
        <v>996375.69</v>
      </c>
      <c r="M275" s="9">
        <v>49.990000250859197</v>
      </c>
      <c r="N275" s="8" t="s">
        <v>44</v>
      </c>
      <c r="O275" s="8" t="s">
        <v>45</v>
      </c>
      <c r="P275" s="8" t="s">
        <v>65</v>
      </c>
      <c r="Q275" s="10">
        <v>43040</v>
      </c>
      <c r="R275" s="10">
        <v>43630</v>
      </c>
      <c r="S275" s="8" t="s">
        <v>58</v>
      </c>
      <c r="T275" s="8" t="s">
        <v>209</v>
      </c>
      <c r="U275" s="8" t="s">
        <v>376</v>
      </c>
      <c r="V275" s="8" t="s">
        <v>362</v>
      </c>
      <c r="W275" s="8" t="s">
        <v>51</v>
      </c>
      <c r="X275" s="11" t="s">
        <v>52</v>
      </c>
    </row>
    <row r="276" spans="1:24" ht="90" x14ac:dyDescent="0.25">
      <c r="A276" s="8" t="s">
        <v>1141</v>
      </c>
      <c r="B276" s="8" t="s">
        <v>1142</v>
      </c>
      <c r="C276" s="8" t="s">
        <v>1143</v>
      </c>
      <c r="D276" s="8" t="s">
        <v>1144</v>
      </c>
      <c r="E276" s="8" t="s">
        <v>39</v>
      </c>
      <c r="F276" s="8" t="s">
        <v>40</v>
      </c>
      <c r="G276" s="8" t="s">
        <v>358</v>
      </c>
      <c r="H276" s="8" t="s">
        <v>367</v>
      </c>
      <c r="I276" s="8" t="s">
        <v>368</v>
      </c>
      <c r="J276" s="9">
        <v>120711.95</v>
      </c>
      <c r="K276" s="9">
        <v>120711.95</v>
      </c>
      <c r="L276" s="9">
        <v>108037.19</v>
      </c>
      <c r="M276" s="9">
        <v>89.499995650803399</v>
      </c>
      <c r="N276" s="8" t="s">
        <v>44</v>
      </c>
      <c r="O276" s="8" t="s">
        <v>45</v>
      </c>
      <c r="P276" s="8" t="s">
        <v>65</v>
      </c>
      <c r="Q276" s="10">
        <v>43922</v>
      </c>
      <c r="R276" s="10">
        <v>44439</v>
      </c>
      <c r="S276" s="8" t="s">
        <v>374</v>
      </c>
      <c r="T276" s="8" t="s">
        <v>375</v>
      </c>
      <c r="U276" s="8" t="s">
        <v>376</v>
      </c>
      <c r="V276" s="8" t="s">
        <v>362</v>
      </c>
      <c r="W276" s="8" t="s">
        <v>51</v>
      </c>
      <c r="X276" s="11" t="s">
        <v>52</v>
      </c>
    </row>
    <row r="277" spans="1:24" ht="90" x14ac:dyDescent="0.25">
      <c r="A277" s="8" t="s">
        <v>1145</v>
      </c>
      <c r="B277" s="8" t="s">
        <v>1146</v>
      </c>
      <c r="C277" s="8" t="s">
        <v>1147</v>
      </c>
      <c r="D277" s="8" t="s">
        <v>1148</v>
      </c>
      <c r="E277" s="8" t="s">
        <v>39</v>
      </c>
      <c r="F277" s="8" t="s">
        <v>40</v>
      </c>
      <c r="G277" s="8" t="s">
        <v>358</v>
      </c>
      <c r="H277" s="8" t="s">
        <v>367</v>
      </c>
      <c r="I277" s="8" t="s">
        <v>368</v>
      </c>
      <c r="J277" s="9">
        <v>70559.399999999994</v>
      </c>
      <c r="K277" s="9">
        <v>70559.399999999994</v>
      </c>
      <c r="L277" s="9">
        <v>63150.66</v>
      </c>
      <c r="M277" s="9">
        <v>89.499995748263203</v>
      </c>
      <c r="N277" s="8" t="s">
        <v>44</v>
      </c>
      <c r="O277" s="8" t="s">
        <v>45</v>
      </c>
      <c r="P277" s="8" t="s">
        <v>145</v>
      </c>
      <c r="Q277" s="10">
        <v>44013</v>
      </c>
      <c r="R277" s="10">
        <v>44255</v>
      </c>
      <c r="S277" s="8" t="s">
        <v>374</v>
      </c>
      <c r="T277" s="8" t="s">
        <v>375</v>
      </c>
      <c r="U277" s="8" t="s">
        <v>376</v>
      </c>
      <c r="V277" s="8" t="s">
        <v>362</v>
      </c>
      <c r="W277" s="8" t="s">
        <v>51</v>
      </c>
      <c r="X277" s="11" t="s">
        <v>52</v>
      </c>
    </row>
    <row r="278" spans="1:24" ht="78.75" x14ac:dyDescent="0.25">
      <c r="A278" s="8" t="s">
        <v>1149</v>
      </c>
      <c r="B278" s="8" t="s">
        <v>1150</v>
      </c>
      <c r="C278" s="8" t="s">
        <v>1151</v>
      </c>
      <c r="D278" s="8" t="s">
        <v>1152</v>
      </c>
      <c r="E278" s="8" t="s">
        <v>39</v>
      </c>
      <c r="F278" s="8" t="s">
        <v>40</v>
      </c>
      <c r="G278" s="8" t="s">
        <v>358</v>
      </c>
      <c r="H278" s="8" t="s">
        <v>367</v>
      </c>
      <c r="I278" s="8" t="s">
        <v>368</v>
      </c>
      <c r="J278" s="9">
        <v>1321954.51</v>
      </c>
      <c r="K278" s="9">
        <v>1173304.48</v>
      </c>
      <c r="L278" s="9">
        <v>574919.18999999994</v>
      </c>
      <c r="M278" s="9">
        <v>48.999999556807303</v>
      </c>
      <c r="N278" s="8" t="s">
        <v>44</v>
      </c>
      <c r="O278" s="8" t="s">
        <v>45</v>
      </c>
      <c r="P278" s="8" t="s">
        <v>65</v>
      </c>
      <c r="Q278" s="10">
        <v>43041</v>
      </c>
      <c r="R278" s="10">
        <v>43360</v>
      </c>
      <c r="S278" s="8" t="s">
        <v>58</v>
      </c>
      <c r="T278" s="8" t="s">
        <v>89</v>
      </c>
      <c r="U278" s="8" t="s">
        <v>376</v>
      </c>
      <c r="V278" s="8" t="s">
        <v>362</v>
      </c>
      <c r="W278" s="8" t="s">
        <v>51</v>
      </c>
      <c r="X278" s="11" t="s">
        <v>52</v>
      </c>
    </row>
    <row r="279" spans="1:24" ht="90" x14ac:dyDescent="0.25">
      <c r="A279" s="8" t="s">
        <v>1153</v>
      </c>
      <c r="B279" s="8" t="s">
        <v>1154</v>
      </c>
      <c r="C279" s="8" t="s">
        <v>1155</v>
      </c>
      <c r="D279" s="8" t="s">
        <v>1156</v>
      </c>
      <c r="E279" s="8" t="s">
        <v>39</v>
      </c>
      <c r="F279" s="8" t="s">
        <v>40</v>
      </c>
      <c r="G279" s="8" t="s">
        <v>358</v>
      </c>
      <c r="H279" s="8" t="s">
        <v>367</v>
      </c>
      <c r="I279" s="8" t="s">
        <v>368</v>
      </c>
      <c r="J279" s="9">
        <v>105760</v>
      </c>
      <c r="K279" s="9">
        <v>105760</v>
      </c>
      <c r="L279" s="9">
        <v>50764.800000000003</v>
      </c>
      <c r="M279" s="9">
        <v>48</v>
      </c>
      <c r="N279" s="8" t="s">
        <v>44</v>
      </c>
      <c r="O279" s="8" t="s">
        <v>45</v>
      </c>
      <c r="P279" s="8" t="s">
        <v>65</v>
      </c>
      <c r="Q279" s="10">
        <v>42445</v>
      </c>
      <c r="R279" s="10">
        <v>43890</v>
      </c>
      <c r="S279" s="8" t="s">
        <v>58</v>
      </c>
      <c r="T279" s="8" t="s">
        <v>516</v>
      </c>
      <c r="U279" s="8" t="s">
        <v>376</v>
      </c>
      <c r="V279" s="8" t="s">
        <v>362</v>
      </c>
      <c r="W279" s="8" t="s">
        <v>51</v>
      </c>
      <c r="X279" s="11" t="s">
        <v>52</v>
      </c>
    </row>
    <row r="280" spans="1:24" ht="101.25" x14ac:dyDescent="0.25">
      <c r="A280" s="8" t="s">
        <v>1157</v>
      </c>
      <c r="B280" s="8" t="s">
        <v>1158</v>
      </c>
      <c r="C280" s="8" t="s">
        <v>1159</v>
      </c>
      <c r="D280" s="8" t="s">
        <v>1160</v>
      </c>
      <c r="E280" s="8" t="s">
        <v>39</v>
      </c>
      <c r="F280" s="8" t="s">
        <v>40</v>
      </c>
      <c r="G280" s="8" t="s">
        <v>358</v>
      </c>
      <c r="H280" s="8" t="s">
        <v>367</v>
      </c>
      <c r="I280" s="8" t="s">
        <v>368</v>
      </c>
      <c r="J280" s="9">
        <v>232751.48</v>
      </c>
      <c r="K280" s="9">
        <v>232751.48</v>
      </c>
      <c r="L280" s="9">
        <v>202831.37</v>
      </c>
      <c r="M280" s="9">
        <v>87.145039851089194</v>
      </c>
      <c r="N280" s="8" t="s">
        <v>44</v>
      </c>
      <c r="O280" s="8" t="s">
        <v>45</v>
      </c>
      <c r="P280" s="8" t="s">
        <v>65</v>
      </c>
      <c r="Q280" s="10">
        <v>44013</v>
      </c>
      <c r="R280" s="10">
        <v>44377</v>
      </c>
      <c r="S280" s="8" t="s">
        <v>374</v>
      </c>
      <c r="T280" s="8" t="s">
        <v>66</v>
      </c>
      <c r="U280" s="8" t="s">
        <v>376</v>
      </c>
      <c r="V280" s="8" t="s">
        <v>362</v>
      </c>
      <c r="W280" s="8" t="s">
        <v>51</v>
      </c>
      <c r="X280" s="11" t="s">
        <v>52</v>
      </c>
    </row>
    <row r="281" spans="1:24" ht="90" x14ac:dyDescent="0.25">
      <c r="A281" s="8" t="s">
        <v>1161</v>
      </c>
      <c r="B281" s="8" t="s">
        <v>1162</v>
      </c>
      <c r="C281" s="8" t="s">
        <v>1163</v>
      </c>
      <c r="D281" s="8" t="s">
        <v>1164</v>
      </c>
      <c r="E281" s="8" t="s">
        <v>39</v>
      </c>
      <c r="F281" s="8" t="s">
        <v>40</v>
      </c>
      <c r="G281" s="8" t="s">
        <v>358</v>
      </c>
      <c r="H281" s="8" t="s">
        <v>367</v>
      </c>
      <c r="I281" s="8" t="s">
        <v>368</v>
      </c>
      <c r="J281" s="9">
        <v>283628</v>
      </c>
      <c r="K281" s="9">
        <v>283628</v>
      </c>
      <c r="L281" s="9">
        <v>241083.8</v>
      </c>
      <c r="M281" s="9">
        <v>85</v>
      </c>
      <c r="N281" s="8" t="s">
        <v>44</v>
      </c>
      <c r="O281" s="8" t="s">
        <v>45</v>
      </c>
      <c r="P281" s="8" t="s">
        <v>65</v>
      </c>
      <c r="Q281" s="10">
        <v>44075</v>
      </c>
      <c r="R281" s="10">
        <v>44316</v>
      </c>
      <c r="S281" s="8" t="s">
        <v>374</v>
      </c>
      <c r="T281" s="8" t="s">
        <v>375</v>
      </c>
      <c r="U281" s="8" t="s">
        <v>376</v>
      </c>
      <c r="V281" s="8" t="s">
        <v>362</v>
      </c>
      <c r="W281" s="8" t="s">
        <v>51</v>
      </c>
      <c r="X281" s="11" t="s">
        <v>52</v>
      </c>
    </row>
    <row r="282" spans="1:24" ht="90" x14ac:dyDescent="0.25">
      <c r="A282" s="8" t="s">
        <v>1165</v>
      </c>
      <c r="B282" s="8" t="s">
        <v>1166</v>
      </c>
      <c r="C282" s="8" t="s">
        <v>1167</v>
      </c>
      <c r="D282" s="8" t="s">
        <v>1168</v>
      </c>
      <c r="E282" s="8" t="s">
        <v>39</v>
      </c>
      <c r="F282" s="8" t="s">
        <v>40</v>
      </c>
      <c r="G282" s="8" t="s">
        <v>358</v>
      </c>
      <c r="H282" s="8" t="s">
        <v>367</v>
      </c>
      <c r="I282" s="8" t="s">
        <v>368</v>
      </c>
      <c r="J282" s="9">
        <v>2586433.9</v>
      </c>
      <c r="K282" s="9">
        <v>2000000</v>
      </c>
      <c r="L282" s="9">
        <v>998000</v>
      </c>
      <c r="M282" s="9">
        <v>49.9</v>
      </c>
      <c r="N282" s="8" t="s">
        <v>44</v>
      </c>
      <c r="O282" s="8" t="s">
        <v>45</v>
      </c>
      <c r="P282" s="8" t="s">
        <v>57</v>
      </c>
      <c r="Q282" s="10">
        <v>43101</v>
      </c>
      <c r="R282" s="10">
        <v>44926</v>
      </c>
      <c r="S282" s="8" t="s">
        <v>58</v>
      </c>
      <c r="T282" s="8" t="s">
        <v>59</v>
      </c>
      <c r="U282" s="8" t="s">
        <v>376</v>
      </c>
      <c r="V282" s="8" t="s">
        <v>362</v>
      </c>
      <c r="W282" s="8" t="s">
        <v>51</v>
      </c>
      <c r="X282" s="11" t="s">
        <v>52</v>
      </c>
    </row>
    <row r="283" spans="1:24" ht="90" x14ac:dyDescent="0.25">
      <c r="A283" s="8" t="s">
        <v>1169</v>
      </c>
      <c r="B283" s="8" t="s">
        <v>1170</v>
      </c>
      <c r="C283" s="8" t="s">
        <v>1171</v>
      </c>
      <c r="D283" s="8" t="s">
        <v>1172</v>
      </c>
      <c r="E283" s="8" t="s">
        <v>39</v>
      </c>
      <c r="F283" s="8" t="s">
        <v>40</v>
      </c>
      <c r="G283" s="8" t="s">
        <v>358</v>
      </c>
      <c r="H283" s="8" t="s">
        <v>367</v>
      </c>
      <c r="I283" s="8" t="s">
        <v>368</v>
      </c>
      <c r="J283" s="9">
        <v>133335.32999999999</v>
      </c>
      <c r="K283" s="9">
        <v>133335.32999999999</v>
      </c>
      <c r="L283" s="9">
        <v>116864.83</v>
      </c>
      <c r="M283" s="9">
        <v>87.647309981532999</v>
      </c>
      <c r="N283" s="8" t="s">
        <v>44</v>
      </c>
      <c r="O283" s="8" t="s">
        <v>45</v>
      </c>
      <c r="P283" s="8" t="s">
        <v>65</v>
      </c>
      <c r="Q283" s="10">
        <v>44013</v>
      </c>
      <c r="R283" s="10">
        <v>44228</v>
      </c>
      <c r="S283" s="8" t="s">
        <v>374</v>
      </c>
      <c r="T283" s="8" t="s">
        <v>516</v>
      </c>
      <c r="U283" s="8" t="s">
        <v>376</v>
      </c>
      <c r="V283" s="8" t="s">
        <v>362</v>
      </c>
      <c r="W283" s="8" t="s">
        <v>51</v>
      </c>
      <c r="X283" s="11" t="s">
        <v>52</v>
      </c>
    </row>
    <row r="284" spans="1:24" ht="90" x14ac:dyDescent="0.25">
      <c r="A284" s="8" t="s">
        <v>1173</v>
      </c>
      <c r="B284" s="8" t="s">
        <v>1174</v>
      </c>
      <c r="C284" s="8" t="s">
        <v>1175</v>
      </c>
      <c r="D284" s="8" t="s">
        <v>1176</v>
      </c>
      <c r="E284" s="8" t="s">
        <v>39</v>
      </c>
      <c r="F284" s="8" t="s">
        <v>40</v>
      </c>
      <c r="G284" s="8" t="s">
        <v>358</v>
      </c>
      <c r="H284" s="8" t="s">
        <v>367</v>
      </c>
      <c r="I284" s="8" t="s">
        <v>368</v>
      </c>
      <c r="J284" s="9">
        <v>1249926</v>
      </c>
      <c r="K284" s="9">
        <v>1016200</v>
      </c>
      <c r="L284" s="9">
        <v>507083.8</v>
      </c>
      <c r="M284" s="9">
        <v>49.9</v>
      </c>
      <c r="N284" s="8" t="s">
        <v>44</v>
      </c>
      <c r="O284" s="8" t="s">
        <v>45</v>
      </c>
      <c r="P284" s="8" t="s">
        <v>145</v>
      </c>
      <c r="Q284" s="10">
        <v>43102</v>
      </c>
      <c r="R284" s="10">
        <v>43496</v>
      </c>
      <c r="S284" s="8" t="s">
        <v>58</v>
      </c>
      <c r="T284" s="8" t="s">
        <v>66</v>
      </c>
      <c r="U284" s="8" t="s">
        <v>369</v>
      </c>
      <c r="V284" s="8" t="s">
        <v>362</v>
      </c>
      <c r="W284" s="8" t="s">
        <v>51</v>
      </c>
      <c r="X284" s="11" t="s">
        <v>52</v>
      </c>
    </row>
    <row r="285" spans="1:24" ht="90" x14ac:dyDescent="0.25">
      <c r="A285" s="8" t="s">
        <v>1177</v>
      </c>
      <c r="B285" s="8" t="s">
        <v>1178</v>
      </c>
      <c r="C285" s="8" t="s">
        <v>1179</v>
      </c>
      <c r="D285" s="8" t="s">
        <v>1180</v>
      </c>
      <c r="E285" s="8" t="s">
        <v>39</v>
      </c>
      <c r="F285" s="8" t="s">
        <v>40</v>
      </c>
      <c r="G285" s="8" t="s">
        <v>358</v>
      </c>
      <c r="H285" s="8" t="s">
        <v>367</v>
      </c>
      <c r="I285" s="8" t="s">
        <v>368</v>
      </c>
      <c r="J285" s="9">
        <v>327871.57</v>
      </c>
      <c r="K285" s="9">
        <v>274184.76</v>
      </c>
      <c r="L285" s="9">
        <v>239171.7</v>
      </c>
      <c r="M285" s="9">
        <v>87.230121761690896</v>
      </c>
      <c r="N285" s="8" t="s">
        <v>44</v>
      </c>
      <c r="O285" s="8" t="s">
        <v>45</v>
      </c>
      <c r="P285" s="8" t="s">
        <v>57</v>
      </c>
      <c r="Q285" s="10">
        <v>44013</v>
      </c>
      <c r="R285" s="10">
        <v>45107</v>
      </c>
      <c r="S285" s="8" t="s">
        <v>374</v>
      </c>
      <c r="T285" s="8" t="s">
        <v>375</v>
      </c>
      <c r="U285" s="8" t="s">
        <v>376</v>
      </c>
      <c r="V285" s="8" t="s">
        <v>362</v>
      </c>
      <c r="W285" s="8" t="s">
        <v>51</v>
      </c>
      <c r="X285" s="11" t="s">
        <v>52</v>
      </c>
    </row>
    <row r="286" spans="1:24" ht="67.5" x14ac:dyDescent="0.25">
      <c r="A286" s="8" t="s">
        <v>1181</v>
      </c>
      <c r="B286" s="8" t="s">
        <v>1182</v>
      </c>
      <c r="C286" s="8" t="s">
        <v>1183</v>
      </c>
      <c r="D286" s="8" t="s">
        <v>1184</v>
      </c>
      <c r="E286" s="8" t="s">
        <v>39</v>
      </c>
      <c r="F286" s="8" t="s">
        <v>40</v>
      </c>
      <c r="G286" s="8" t="s">
        <v>358</v>
      </c>
      <c r="H286" s="8" t="s">
        <v>367</v>
      </c>
      <c r="I286" s="8" t="s">
        <v>368</v>
      </c>
      <c r="J286" s="9">
        <v>391127.85</v>
      </c>
      <c r="K286" s="9">
        <v>333857.84999999998</v>
      </c>
      <c r="L286" s="9">
        <v>250000</v>
      </c>
      <c r="M286" s="9">
        <v>74.882169162714007</v>
      </c>
      <c r="N286" s="8" t="s">
        <v>44</v>
      </c>
      <c r="O286" s="8" t="s">
        <v>45</v>
      </c>
      <c r="P286" s="8" t="s">
        <v>57</v>
      </c>
      <c r="Q286" s="10">
        <v>44013</v>
      </c>
      <c r="R286" s="10">
        <v>44561</v>
      </c>
      <c r="S286" s="8" t="s">
        <v>374</v>
      </c>
      <c r="T286" s="8" t="s">
        <v>375</v>
      </c>
      <c r="U286" s="8" t="s">
        <v>376</v>
      </c>
      <c r="V286" s="8" t="s">
        <v>362</v>
      </c>
      <c r="W286" s="8" t="s">
        <v>51</v>
      </c>
      <c r="X286" s="11" t="s">
        <v>52</v>
      </c>
    </row>
    <row r="287" spans="1:24" ht="90" x14ac:dyDescent="0.25">
      <c r="A287" s="8" t="s">
        <v>1185</v>
      </c>
      <c r="B287" s="8" t="s">
        <v>1186</v>
      </c>
      <c r="C287" s="8" t="s">
        <v>1187</v>
      </c>
      <c r="D287" s="8" t="s">
        <v>1188</v>
      </c>
      <c r="E287" s="8" t="s">
        <v>39</v>
      </c>
      <c r="F287" s="8" t="s">
        <v>40</v>
      </c>
      <c r="G287" s="8" t="s">
        <v>358</v>
      </c>
      <c r="H287" s="8" t="s">
        <v>367</v>
      </c>
      <c r="I287" s="8" t="s">
        <v>368</v>
      </c>
      <c r="J287" s="9">
        <v>800000</v>
      </c>
      <c r="K287" s="9">
        <v>800000</v>
      </c>
      <c r="L287" s="9">
        <v>384000</v>
      </c>
      <c r="M287" s="9">
        <v>48</v>
      </c>
      <c r="N287" s="8" t="s">
        <v>44</v>
      </c>
      <c r="O287" s="8" t="s">
        <v>45</v>
      </c>
      <c r="P287" s="8" t="s">
        <v>65</v>
      </c>
      <c r="Q287" s="10">
        <v>43009</v>
      </c>
      <c r="R287" s="10">
        <v>44377</v>
      </c>
      <c r="S287" s="8" t="s">
        <v>58</v>
      </c>
      <c r="T287" s="8" t="s">
        <v>89</v>
      </c>
      <c r="U287" s="8" t="s">
        <v>376</v>
      </c>
      <c r="V287" s="8" t="s">
        <v>362</v>
      </c>
      <c r="W287" s="8" t="s">
        <v>51</v>
      </c>
      <c r="X287" s="11" t="s">
        <v>52</v>
      </c>
    </row>
    <row r="288" spans="1:24" ht="67.5" x14ac:dyDescent="0.25">
      <c r="A288" s="8" t="s">
        <v>1189</v>
      </c>
      <c r="B288" s="8" t="s">
        <v>1190</v>
      </c>
      <c r="C288" s="8" t="s">
        <v>1191</v>
      </c>
      <c r="D288" s="8" t="s">
        <v>1192</v>
      </c>
      <c r="E288" s="8" t="s">
        <v>39</v>
      </c>
      <c r="F288" s="8" t="s">
        <v>40</v>
      </c>
      <c r="G288" s="8" t="s">
        <v>358</v>
      </c>
      <c r="H288" s="8" t="s">
        <v>367</v>
      </c>
      <c r="I288" s="8" t="s">
        <v>368</v>
      </c>
      <c r="J288" s="9">
        <v>2000000</v>
      </c>
      <c r="K288" s="9">
        <v>2000000</v>
      </c>
      <c r="L288" s="9">
        <v>998000</v>
      </c>
      <c r="M288" s="9">
        <v>49.9</v>
      </c>
      <c r="N288" s="8" t="s">
        <v>44</v>
      </c>
      <c r="O288" s="8" t="s">
        <v>45</v>
      </c>
      <c r="P288" s="8" t="s">
        <v>65</v>
      </c>
      <c r="Q288" s="10">
        <v>42828</v>
      </c>
      <c r="R288" s="10">
        <v>43830</v>
      </c>
      <c r="S288" s="8" t="s">
        <v>58</v>
      </c>
      <c r="T288" s="8" t="s">
        <v>59</v>
      </c>
      <c r="U288" s="8" t="s">
        <v>369</v>
      </c>
      <c r="V288" s="8" t="s">
        <v>362</v>
      </c>
      <c r="W288" s="8" t="s">
        <v>51</v>
      </c>
      <c r="X288" s="11" t="s">
        <v>52</v>
      </c>
    </row>
    <row r="289" spans="1:24" ht="78.75" x14ac:dyDescent="0.25">
      <c r="A289" s="8" t="s">
        <v>1193</v>
      </c>
      <c r="B289" s="8" t="s">
        <v>1194</v>
      </c>
      <c r="C289" s="8" t="s">
        <v>1195</v>
      </c>
      <c r="D289" s="8" t="s">
        <v>1196</v>
      </c>
      <c r="E289" s="8" t="s">
        <v>39</v>
      </c>
      <c r="F289" s="8" t="s">
        <v>40</v>
      </c>
      <c r="G289" s="8" t="s">
        <v>358</v>
      </c>
      <c r="H289" s="8" t="s">
        <v>367</v>
      </c>
      <c r="I289" s="8" t="s">
        <v>368</v>
      </c>
      <c r="J289" s="9">
        <v>250066</v>
      </c>
      <c r="K289" s="9">
        <v>250000</v>
      </c>
      <c r="L289" s="9">
        <v>212500</v>
      </c>
      <c r="M289" s="9">
        <v>85</v>
      </c>
      <c r="N289" s="8" t="s">
        <v>44</v>
      </c>
      <c r="O289" s="8" t="s">
        <v>45</v>
      </c>
      <c r="P289" s="8" t="s">
        <v>57</v>
      </c>
      <c r="Q289" s="10">
        <v>44013</v>
      </c>
      <c r="R289" s="10">
        <v>45291</v>
      </c>
      <c r="S289" s="8" t="s">
        <v>374</v>
      </c>
      <c r="T289" s="8" t="s">
        <v>375</v>
      </c>
      <c r="U289" s="8" t="s">
        <v>376</v>
      </c>
      <c r="V289" s="8" t="s">
        <v>362</v>
      </c>
      <c r="W289" s="8" t="s">
        <v>51</v>
      </c>
      <c r="X289" s="11" t="s">
        <v>52</v>
      </c>
    </row>
    <row r="290" spans="1:24" ht="67.5" x14ac:dyDescent="0.25">
      <c r="A290" s="8" t="s">
        <v>1197</v>
      </c>
      <c r="B290" s="8" t="s">
        <v>1198</v>
      </c>
      <c r="C290" s="8" t="s">
        <v>1199</v>
      </c>
      <c r="D290" s="8" t="s">
        <v>1200</v>
      </c>
      <c r="E290" s="8" t="s">
        <v>39</v>
      </c>
      <c r="F290" s="8" t="s">
        <v>40</v>
      </c>
      <c r="G290" s="8" t="s">
        <v>358</v>
      </c>
      <c r="H290" s="8" t="s">
        <v>367</v>
      </c>
      <c r="I290" s="8" t="s">
        <v>368</v>
      </c>
      <c r="J290" s="9">
        <v>1890000</v>
      </c>
      <c r="K290" s="9">
        <v>1890000</v>
      </c>
      <c r="L290" s="9">
        <v>943110</v>
      </c>
      <c r="M290" s="9">
        <v>49.9</v>
      </c>
      <c r="N290" s="8" t="s">
        <v>44</v>
      </c>
      <c r="O290" s="8" t="s">
        <v>45</v>
      </c>
      <c r="P290" s="8" t="s">
        <v>57</v>
      </c>
      <c r="Q290" s="10">
        <v>42826</v>
      </c>
      <c r="R290" s="10">
        <v>44196</v>
      </c>
      <c r="S290" s="8" t="s">
        <v>58</v>
      </c>
      <c r="T290" s="8" t="s">
        <v>89</v>
      </c>
      <c r="U290" s="8" t="s">
        <v>376</v>
      </c>
      <c r="V290" s="8" t="s">
        <v>362</v>
      </c>
      <c r="W290" s="8" t="s">
        <v>51</v>
      </c>
      <c r="X290" s="11" t="s">
        <v>52</v>
      </c>
    </row>
    <row r="291" spans="1:24" ht="78.75" x14ac:dyDescent="0.25">
      <c r="A291" s="8" t="s">
        <v>1201</v>
      </c>
      <c r="B291" s="8" t="s">
        <v>1202</v>
      </c>
      <c r="C291" s="8" t="s">
        <v>1203</v>
      </c>
      <c r="D291" s="8" t="s">
        <v>1204</v>
      </c>
      <c r="E291" s="8" t="s">
        <v>39</v>
      </c>
      <c r="F291" s="8" t="s">
        <v>40</v>
      </c>
      <c r="G291" s="8" t="s">
        <v>358</v>
      </c>
      <c r="H291" s="8" t="s">
        <v>367</v>
      </c>
      <c r="I291" s="8" t="s">
        <v>368</v>
      </c>
      <c r="J291" s="9">
        <v>182317.3</v>
      </c>
      <c r="K291" s="9">
        <v>182317.3</v>
      </c>
      <c r="L291" s="9">
        <v>161702.78</v>
      </c>
      <c r="M291" s="9">
        <v>88.693053264829999</v>
      </c>
      <c r="N291" s="8" t="s">
        <v>44</v>
      </c>
      <c r="O291" s="8" t="s">
        <v>45</v>
      </c>
      <c r="P291" s="8" t="s">
        <v>65</v>
      </c>
      <c r="Q291" s="10">
        <v>43923</v>
      </c>
      <c r="R291" s="10">
        <v>44255</v>
      </c>
      <c r="S291" s="8" t="s">
        <v>374</v>
      </c>
      <c r="T291" s="8" t="s">
        <v>375</v>
      </c>
      <c r="U291" s="8" t="s">
        <v>376</v>
      </c>
      <c r="V291" s="8" t="s">
        <v>362</v>
      </c>
      <c r="W291" s="8" t="s">
        <v>51</v>
      </c>
      <c r="X291" s="11" t="s">
        <v>52</v>
      </c>
    </row>
    <row r="292" spans="1:24" ht="67.5" x14ac:dyDescent="0.25">
      <c r="A292" s="8" t="s">
        <v>1205</v>
      </c>
      <c r="B292" s="8" t="s">
        <v>1206</v>
      </c>
      <c r="C292" s="8" t="s">
        <v>1207</v>
      </c>
      <c r="D292" s="8" t="s">
        <v>1208</v>
      </c>
      <c r="E292" s="8" t="s">
        <v>39</v>
      </c>
      <c r="F292" s="8" t="s">
        <v>40</v>
      </c>
      <c r="G292" s="8" t="s">
        <v>358</v>
      </c>
      <c r="H292" s="8" t="s">
        <v>367</v>
      </c>
      <c r="I292" s="8" t="s">
        <v>368</v>
      </c>
      <c r="J292" s="9">
        <v>2000000</v>
      </c>
      <c r="K292" s="9">
        <v>2000000</v>
      </c>
      <c r="L292" s="9">
        <v>998000</v>
      </c>
      <c r="M292" s="9">
        <v>49.9</v>
      </c>
      <c r="N292" s="8" t="s">
        <v>44</v>
      </c>
      <c r="O292" s="8" t="s">
        <v>45</v>
      </c>
      <c r="P292" s="8" t="s">
        <v>57</v>
      </c>
      <c r="Q292" s="10">
        <v>42826</v>
      </c>
      <c r="R292" s="10">
        <v>43921</v>
      </c>
      <c r="S292" s="8" t="s">
        <v>58</v>
      </c>
      <c r="T292" s="8" t="s">
        <v>89</v>
      </c>
      <c r="U292" s="8" t="s">
        <v>376</v>
      </c>
      <c r="V292" s="8" t="s">
        <v>362</v>
      </c>
      <c r="W292" s="8" t="s">
        <v>51</v>
      </c>
      <c r="X292" s="11" t="s">
        <v>52</v>
      </c>
    </row>
    <row r="293" spans="1:24" ht="90" x14ac:dyDescent="0.25">
      <c r="A293" s="8" t="s">
        <v>1209</v>
      </c>
      <c r="B293" s="8" t="s">
        <v>1210</v>
      </c>
      <c r="C293" s="8" t="s">
        <v>1211</v>
      </c>
      <c r="D293" s="8" t="s">
        <v>1212</v>
      </c>
      <c r="E293" s="8" t="s">
        <v>39</v>
      </c>
      <c r="F293" s="8" t="s">
        <v>40</v>
      </c>
      <c r="G293" s="8" t="s">
        <v>358</v>
      </c>
      <c r="H293" s="8" t="s">
        <v>367</v>
      </c>
      <c r="I293" s="8" t="s">
        <v>368</v>
      </c>
      <c r="J293" s="9">
        <v>911445.99</v>
      </c>
      <c r="K293" s="9">
        <v>741013</v>
      </c>
      <c r="L293" s="9">
        <v>288995.07</v>
      </c>
      <c r="M293" s="9">
        <v>39</v>
      </c>
      <c r="N293" s="8" t="s">
        <v>44</v>
      </c>
      <c r="O293" s="8" t="s">
        <v>45</v>
      </c>
      <c r="P293" s="8" t="s">
        <v>57</v>
      </c>
      <c r="Q293" s="10">
        <v>42461</v>
      </c>
      <c r="R293" s="10">
        <v>42735</v>
      </c>
      <c r="S293" s="8" t="s">
        <v>58</v>
      </c>
      <c r="T293" s="8" t="s">
        <v>59</v>
      </c>
      <c r="U293" s="8" t="s">
        <v>369</v>
      </c>
      <c r="V293" s="8" t="s">
        <v>362</v>
      </c>
      <c r="W293" s="8" t="s">
        <v>51</v>
      </c>
      <c r="X293" s="11" t="s">
        <v>52</v>
      </c>
    </row>
    <row r="294" spans="1:24" ht="90" x14ac:dyDescent="0.25">
      <c r="A294" s="8" t="s">
        <v>1213</v>
      </c>
      <c r="B294" s="8" t="s">
        <v>1214</v>
      </c>
      <c r="C294" s="8" t="s">
        <v>1215</v>
      </c>
      <c r="D294" s="8" t="s">
        <v>1216</v>
      </c>
      <c r="E294" s="8" t="s">
        <v>39</v>
      </c>
      <c r="F294" s="8" t="s">
        <v>40</v>
      </c>
      <c r="G294" s="8" t="s">
        <v>358</v>
      </c>
      <c r="H294" s="8" t="s">
        <v>367</v>
      </c>
      <c r="I294" s="8" t="s">
        <v>368</v>
      </c>
      <c r="J294" s="9">
        <v>228207</v>
      </c>
      <c r="K294" s="9">
        <v>228207</v>
      </c>
      <c r="L294" s="9">
        <v>193975.95</v>
      </c>
      <c r="M294" s="9">
        <v>85</v>
      </c>
      <c r="N294" s="8" t="s">
        <v>44</v>
      </c>
      <c r="O294" s="8" t="s">
        <v>45</v>
      </c>
      <c r="P294" s="8" t="s">
        <v>65</v>
      </c>
      <c r="Q294" s="10">
        <v>43922</v>
      </c>
      <c r="R294" s="10">
        <v>44377</v>
      </c>
      <c r="S294" s="8" t="s">
        <v>374</v>
      </c>
      <c r="T294" s="8" t="s">
        <v>66</v>
      </c>
      <c r="U294" s="8" t="s">
        <v>376</v>
      </c>
      <c r="V294" s="8" t="s">
        <v>362</v>
      </c>
      <c r="W294" s="8" t="s">
        <v>51</v>
      </c>
      <c r="X294" s="11" t="s">
        <v>52</v>
      </c>
    </row>
    <row r="295" spans="1:24" ht="90" x14ac:dyDescent="0.25">
      <c r="A295" s="8" t="s">
        <v>1217</v>
      </c>
      <c r="B295" s="8" t="s">
        <v>1218</v>
      </c>
      <c r="C295" s="8" t="s">
        <v>1219</v>
      </c>
      <c r="D295" s="8" t="s">
        <v>1220</v>
      </c>
      <c r="E295" s="8" t="s">
        <v>39</v>
      </c>
      <c r="F295" s="8" t="s">
        <v>40</v>
      </c>
      <c r="G295" s="8" t="s">
        <v>358</v>
      </c>
      <c r="H295" s="8" t="s">
        <v>367</v>
      </c>
      <c r="I295" s="8" t="s">
        <v>368</v>
      </c>
      <c r="J295" s="9">
        <v>2020000</v>
      </c>
      <c r="K295" s="9">
        <v>1825000</v>
      </c>
      <c r="L295" s="9">
        <v>1003750</v>
      </c>
      <c r="M295" s="9">
        <v>55</v>
      </c>
      <c r="N295" s="8" t="s">
        <v>44</v>
      </c>
      <c r="O295" s="8" t="s">
        <v>45</v>
      </c>
      <c r="P295" s="8" t="s">
        <v>57</v>
      </c>
      <c r="Q295" s="10">
        <v>42744</v>
      </c>
      <c r="R295" s="10">
        <v>44286</v>
      </c>
      <c r="S295" s="8" t="s">
        <v>58</v>
      </c>
      <c r="T295" s="8" t="s">
        <v>375</v>
      </c>
      <c r="U295" s="8" t="s">
        <v>376</v>
      </c>
      <c r="V295" s="8" t="s">
        <v>362</v>
      </c>
      <c r="W295" s="8" t="s">
        <v>51</v>
      </c>
      <c r="X295" s="11" t="s">
        <v>52</v>
      </c>
    </row>
    <row r="296" spans="1:24" ht="78.75" x14ac:dyDescent="0.25">
      <c r="A296" s="8" t="s">
        <v>1221</v>
      </c>
      <c r="B296" s="8" t="s">
        <v>1222</v>
      </c>
      <c r="C296" s="8" t="s">
        <v>1223</v>
      </c>
      <c r="D296" s="8" t="s">
        <v>1224</v>
      </c>
      <c r="E296" s="8" t="s">
        <v>39</v>
      </c>
      <c r="F296" s="8" t="s">
        <v>40</v>
      </c>
      <c r="G296" s="8" t="s">
        <v>358</v>
      </c>
      <c r="H296" s="8" t="s">
        <v>367</v>
      </c>
      <c r="I296" s="8" t="s">
        <v>368</v>
      </c>
      <c r="J296" s="9">
        <v>141458.85999999999</v>
      </c>
      <c r="K296" s="9">
        <v>141458.85999999999</v>
      </c>
      <c r="L296" s="9">
        <v>120240.03</v>
      </c>
      <c r="M296" s="9">
        <v>84.999999293080705</v>
      </c>
      <c r="N296" s="8" t="s">
        <v>44</v>
      </c>
      <c r="O296" s="8" t="s">
        <v>45</v>
      </c>
      <c r="P296" s="8" t="s">
        <v>145</v>
      </c>
      <c r="Q296" s="10">
        <v>43922</v>
      </c>
      <c r="R296" s="10">
        <v>44377</v>
      </c>
      <c r="S296" s="8" t="s">
        <v>374</v>
      </c>
      <c r="T296" s="8" t="s">
        <v>375</v>
      </c>
      <c r="U296" s="8" t="s">
        <v>376</v>
      </c>
      <c r="V296" s="8" t="s">
        <v>362</v>
      </c>
      <c r="W296" s="8" t="s">
        <v>51</v>
      </c>
      <c r="X296" s="11" t="s">
        <v>52</v>
      </c>
    </row>
    <row r="297" spans="1:24" ht="90" x14ac:dyDescent="0.25">
      <c r="A297" s="8" t="s">
        <v>1225</v>
      </c>
      <c r="B297" s="8" t="s">
        <v>1226</v>
      </c>
      <c r="C297" s="8" t="s">
        <v>1227</v>
      </c>
      <c r="D297" s="8" t="s">
        <v>1228</v>
      </c>
      <c r="E297" s="8" t="s">
        <v>39</v>
      </c>
      <c r="F297" s="8" t="s">
        <v>40</v>
      </c>
      <c r="G297" s="8" t="s">
        <v>358</v>
      </c>
      <c r="H297" s="8" t="s">
        <v>367</v>
      </c>
      <c r="I297" s="8" t="s">
        <v>368</v>
      </c>
      <c r="J297" s="9">
        <v>292500</v>
      </c>
      <c r="K297" s="9">
        <v>292500</v>
      </c>
      <c r="L297" s="9">
        <v>248625</v>
      </c>
      <c r="M297" s="9">
        <v>85</v>
      </c>
      <c r="N297" s="8" t="s">
        <v>44</v>
      </c>
      <c r="O297" s="8" t="s">
        <v>45</v>
      </c>
      <c r="P297" s="8" t="s">
        <v>145</v>
      </c>
      <c r="Q297" s="10">
        <v>44013</v>
      </c>
      <c r="R297" s="10">
        <v>44227</v>
      </c>
      <c r="S297" s="8" t="s">
        <v>374</v>
      </c>
      <c r="T297" s="8" t="s">
        <v>375</v>
      </c>
      <c r="U297" s="8" t="s">
        <v>376</v>
      </c>
      <c r="V297" s="8" t="s">
        <v>362</v>
      </c>
      <c r="W297" s="8" t="s">
        <v>51</v>
      </c>
      <c r="X297" s="11" t="s">
        <v>52</v>
      </c>
    </row>
    <row r="298" spans="1:24" ht="90" x14ac:dyDescent="0.25">
      <c r="A298" s="8" t="s">
        <v>1229</v>
      </c>
      <c r="B298" s="8" t="s">
        <v>1230</v>
      </c>
      <c r="C298" s="8" t="s">
        <v>1231</v>
      </c>
      <c r="D298" s="8" t="s">
        <v>1232</v>
      </c>
      <c r="E298" s="8" t="s">
        <v>39</v>
      </c>
      <c r="F298" s="8" t="s">
        <v>40</v>
      </c>
      <c r="G298" s="8" t="s">
        <v>358</v>
      </c>
      <c r="H298" s="8" t="s">
        <v>367</v>
      </c>
      <c r="I298" s="8" t="s">
        <v>368</v>
      </c>
      <c r="J298" s="9">
        <v>2737833.38</v>
      </c>
      <c r="K298" s="9">
        <v>2000000</v>
      </c>
      <c r="L298" s="9">
        <v>1100000</v>
      </c>
      <c r="M298" s="9">
        <v>55</v>
      </c>
      <c r="N298" s="8" t="s">
        <v>44</v>
      </c>
      <c r="O298" s="8" t="s">
        <v>45</v>
      </c>
      <c r="P298" s="8" t="s">
        <v>145</v>
      </c>
      <c r="Q298" s="10">
        <v>42496</v>
      </c>
      <c r="R298" s="10">
        <v>42916</v>
      </c>
      <c r="S298" s="8" t="s">
        <v>58</v>
      </c>
      <c r="T298" s="8" t="s">
        <v>59</v>
      </c>
      <c r="U298" s="8" t="s">
        <v>376</v>
      </c>
      <c r="V298" s="8" t="s">
        <v>362</v>
      </c>
      <c r="W298" s="8" t="s">
        <v>51</v>
      </c>
      <c r="X298" s="11" t="s">
        <v>52</v>
      </c>
    </row>
    <row r="299" spans="1:24" ht="67.5" x14ac:dyDescent="0.25">
      <c r="A299" s="8" t="s">
        <v>1233</v>
      </c>
      <c r="B299" s="8" t="s">
        <v>1234</v>
      </c>
      <c r="C299" s="8" t="s">
        <v>1235</v>
      </c>
      <c r="D299" s="8" t="s">
        <v>1236</v>
      </c>
      <c r="E299" s="8" t="s">
        <v>39</v>
      </c>
      <c r="F299" s="8" t="s">
        <v>40</v>
      </c>
      <c r="G299" s="8" t="s">
        <v>358</v>
      </c>
      <c r="H299" s="8" t="s">
        <v>367</v>
      </c>
      <c r="I299" s="8" t="s">
        <v>368</v>
      </c>
      <c r="J299" s="9">
        <v>354584.8</v>
      </c>
      <c r="K299" s="9">
        <v>354584.8</v>
      </c>
      <c r="L299" s="9">
        <v>249969.25</v>
      </c>
      <c r="M299" s="9">
        <v>70.496324151514699</v>
      </c>
      <c r="N299" s="8" t="s">
        <v>44</v>
      </c>
      <c r="O299" s="8" t="s">
        <v>45</v>
      </c>
      <c r="P299" s="8" t="s">
        <v>57</v>
      </c>
      <c r="Q299" s="10">
        <v>44013</v>
      </c>
      <c r="R299" s="10">
        <v>44742</v>
      </c>
      <c r="S299" s="8" t="s">
        <v>374</v>
      </c>
      <c r="T299" s="8" t="s">
        <v>375</v>
      </c>
      <c r="U299" s="8" t="s">
        <v>376</v>
      </c>
      <c r="V299" s="8" t="s">
        <v>362</v>
      </c>
      <c r="W299" s="8" t="s">
        <v>51</v>
      </c>
      <c r="X299" s="11" t="s">
        <v>52</v>
      </c>
    </row>
    <row r="300" spans="1:24" ht="78.75" x14ac:dyDescent="0.25">
      <c r="A300" s="8" t="s">
        <v>1237</v>
      </c>
      <c r="B300" s="8" t="s">
        <v>1238</v>
      </c>
      <c r="C300" s="8" t="s">
        <v>1239</v>
      </c>
      <c r="D300" s="8" t="s">
        <v>1240</v>
      </c>
      <c r="E300" s="8" t="s">
        <v>39</v>
      </c>
      <c r="F300" s="8" t="s">
        <v>40</v>
      </c>
      <c r="G300" s="8" t="s">
        <v>358</v>
      </c>
      <c r="H300" s="8" t="s">
        <v>367</v>
      </c>
      <c r="I300" s="8" t="s">
        <v>368</v>
      </c>
      <c r="J300" s="9">
        <v>220637.4</v>
      </c>
      <c r="K300" s="9">
        <v>179380</v>
      </c>
      <c r="L300" s="9">
        <v>87896.2</v>
      </c>
      <c r="M300" s="9">
        <v>49</v>
      </c>
      <c r="N300" s="8" t="s">
        <v>44</v>
      </c>
      <c r="O300" s="8" t="s">
        <v>45</v>
      </c>
      <c r="P300" s="8" t="s">
        <v>65</v>
      </c>
      <c r="Q300" s="10">
        <v>42810</v>
      </c>
      <c r="R300" s="10">
        <v>44561</v>
      </c>
      <c r="S300" s="8" t="s">
        <v>58</v>
      </c>
      <c r="T300" s="8" t="s">
        <v>209</v>
      </c>
      <c r="U300" s="8" t="s">
        <v>376</v>
      </c>
      <c r="V300" s="8" t="s">
        <v>362</v>
      </c>
      <c r="W300" s="8" t="s">
        <v>51</v>
      </c>
      <c r="X300" s="11" t="s">
        <v>52</v>
      </c>
    </row>
    <row r="301" spans="1:24" ht="67.5" x14ac:dyDescent="0.25">
      <c r="A301" s="8" t="s">
        <v>1241</v>
      </c>
      <c r="B301" s="8" t="s">
        <v>1242</v>
      </c>
      <c r="C301" s="8" t="s">
        <v>1243</v>
      </c>
      <c r="D301" s="8" t="s">
        <v>1244</v>
      </c>
      <c r="E301" s="8" t="s">
        <v>39</v>
      </c>
      <c r="F301" s="8" t="s">
        <v>40</v>
      </c>
      <c r="G301" s="8" t="s">
        <v>358</v>
      </c>
      <c r="H301" s="8" t="s">
        <v>367</v>
      </c>
      <c r="I301" s="8" t="s">
        <v>368</v>
      </c>
      <c r="J301" s="9">
        <v>289797.06</v>
      </c>
      <c r="K301" s="9">
        <v>289797.06</v>
      </c>
      <c r="L301" s="9">
        <v>250000</v>
      </c>
      <c r="M301" s="9">
        <v>86.267265789376907</v>
      </c>
      <c r="N301" s="8" t="s">
        <v>44</v>
      </c>
      <c r="O301" s="8" t="s">
        <v>45</v>
      </c>
      <c r="P301" s="8" t="s">
        <v>65</v>
      </c>
      <c r="Q301" s="10">
        <v>43922</v>
      </c>
      <c r="R301" s="10">
        <v>44227</v>
      </c>
      <c r="S301" s="8" t="s">
        <v>374</v>
      </c>
      <c r="T301" s="8" t="s">
        <v>375</v>
      </c>
      <c r="U301" s="8" t="s">
        <v>376</v>
      </c>
      <c r="V301" s="8" t="s">
        <v>362</v>
      </c>
      <c r="W301" s="8" t="s">
        <v>51</v>
      </c>
      <c r="X301" s="11" t="s">
        <v>52</v>
      </c>
    </row>
    <row r="302" spans="1:24" ht="67.5" x14ac:dyDescent="0.25">
      <c r="A302" s="8" t="s">
        <v>1245</v>
      </c>
      <c r="B302" s="8" t="s">
        <v>1246</v>
      </c>
      <c r="C302" s="8" t="s">
        <v>1247</v>
      </c>
      <c r="D302" s="8" t="s">
        <v>1248</v>
      </c>
      <c r="E302" s="8" t="s">
        <v>39</v>
      </c>
      <c r="F302" s="8" t="s">
        <v>40</v>
      </c>
      <c r="G302" s="8" t="s">
        <v>358</v>
      </c>
      <c r="H302" s="8" t="s">
        <v>367</v>
      </c>
      <c r="I302" s="8" t="s">
        <v>368</v>
      </c>
      <c r="J302" s="9">
        <v>286922.39</v>
      </c>
      <c r="K302" s="9">
        <v>286922.39</v>
      </c>
      <c r="L302" s="9">
        <v>249998.69</v>
      </c>
      <c r="M302" s="9">
        <v>87.131119324636899</v>
      </c>
      <c r="N302" s="8" t="s">
        <v>44</v>
      </c>
      <c r="O302" s="8" t="s">
        <v>45</v>
      </c>
      <c r="P302" s="8" t="s">
        <v>145</v>
      </c>
      <c r="Q302" s="10">
        <v>44075</v>
      </c>
      <c r="R302" s="10">
        <v>44286</v>
      </c>
      <c r="S302" s="8" t="s">
        <v>374</v>
      </c>
      <c r="T302" s="8" t="s">
        <v>375</v>
      </c>
      <c r="U302" s="8" t="s">
        <v>376</v>
      </c>
      <c r="V302" s="8" t="s">
        <v>362</v>
      </c>
      <c r="W302" s="8" t="s">
        <v>51</v>
      </c>
      <c r="X302" s="11" t="s">
        <v>52</v>
      </c>
    </row>
    <row r="303" spans="1:24" ht="90" x14ac:dyDescent="0.25">
      <c r="A303" s="8" t="s">
        <v>1249</v>
      </c>
      <c r="B303" s="8" t="s">
        <v>1250</v>
      </c>
      <c r="C303" s="8" t="s">
        <v>1251</v>
      </c>
      <c r="D303" s="8" t="s">
        <v>1252</v>
      </c>
      <c r="E303" s="8" t="s">
        <v>39</v>
      </c>
      <c r="F303" s="8" t="s">
        <v>40</v>
      </c>
      <c r="G303" s="8" t="s">
        <v>358</v>
      </c>
      <c r="H303" s="8" t="s">
        <v>367</v>
      </c>
      <c r="I303" s="8" t="s">
        <v>368</v>
      </c>
      <c r="J303" s="9">
        <v>1901272.53</v>
      </c>
      <c r="K303" s="9">
        <v>1224195.77</v>
      </c>
      <c r="L303" s="9">
        <v>673307.67</v>
      </c>
      <c r="M303" s="9">
        <v>54.999999714098003</v>
      </c>
      <c r="N303" s="8" t="s">
        <v>44</v>
      </c>
      <c r="O303" s="8" t="s">
        <v>45</v>
      </c>
      <c r="P303" s="8" t="s">
        <v>57</v>
      </c>
      <c r="Q303" s="10">
        <v>42614</v>
      </c>
      <c r="R303" s="10">
        <v>43434</v>
      </c>
      <c r="S303" s="8" t="s">
        <v>58</v>
      </c>
      <c r="T303" s="8" t="s">
        <v>146</v>
      </c>
      <c r="U303" s="8" t="s">
        <v>376</v>
      </c>
      <c r="V303" s="8" t="s">
        <v>362</v>
      </c>
      <c r="W303" s="8" t="s">
        <v>51</v>
      </c>
      <c r="X303" s="11" t="s">
        <v>52</v>
      </c>
    </row>
    <row r="304" spans="1:24" ht="67.5" x14ac:dyDescent="0.25">
      <c r="A304" s="8" t="s">
        <v>1253</v>
      </c>
      <c r="B304" s="8" t="s">
        <v>1254</v>
      </c>
      <c r="C304" s="8" t="s">
        <v>1255</v>
      </c>
      <c r="D304" s="8" t="s">
        <v>1256</v>
      </c>
      <c r="E304" s="8" t="s">
        <v>39</v>
      </c>
      <c r="F304" s="8" t="s">
        <v>40</v>
      </c>
      <c r="G304" s="8" t="s">
        <v>358</v>
      </c>
      <c r="H304" s="8" t="s">
        <v>367</v>
      </c>
      <c r="I304" s="8" t="s">
        <v>368</v>
      </c>
      <c r="J304" s="9">
        <v>86200.55</v>
      </c>
      <c r="K304" s="9">
        <v>86200.55</v>
      </c>
      <c r="L304" s="9">
        <v>76800.75</v>
      </c>
      <c r="M304" s="9">
        <v>89.095429205498107</v>
      </c>
      <c r="N304" s="8" t="s">
        <v>44</v>
      </c>
      <c r="O304" s="8" t="s">
        <v>45</v>
      </c>
      <c r="P304" s="8" t="s">
        <v>145</v>
      </c>
      <c r="Q304" s="10">
        <v>43922</v>
      </c>
      <c r="R304" s="10">
        <v>44316</v>
      </c>
      <c r="S304" s="8" t="s">
        <v>374</v>
      </c>
      <c r="T304" s="8" t="s">
        <v>516</v>
      </c>
      <c r="U304" s="8" t="s">
        <v>376</v>
      </c>
      <c r="V304" s="8" t="s">
        <v>362</v>
      </c>
      <c r="W304" s="8" t="s">
        <v>51</v>
      </c>
      <c r="X304" s="11" t="s">
        <v>52</v>
      </c>
    </row>
    <row r="305" spans="1:24" ht="90" x14ac:dyDescent="0.25">
      <c r="A305" s="8" t="s">
        <v>1257</v>
      </c>
      <c r="B305" s="8" t="s">
        <v>1258</v>
      </c>
      <c r="C305" s="8" t="s">
        <v>1259</v>
      </c>
      <c r="D305" s="8" t="s">
        <v>1260</v>
      </c>
      <c r="E305" s="8" t="s">
        <v>39</v>
      </c>
      <c r="F305" s="8" t="s">
        <v>40</v>
      </c>
      <c r="G305" s="8" t="s">
        <v>358</v>
      </c>
      <c r="H305" s="8" t="s">
        <v>367</v>
      </c>
      <c r="I305" s="8" t="s">
        <v>368</v>
      </c>
      <c r="J305" s="9">
        <v>576500</v>
      </c>
      <c r="K305" s="9">
        <v>576500</v>
      </c>
      <c r="L305" s="9">
        <v>276720</v>
      </c>
      <c r="M305" s="9">
        <v>48</v>
      </c>
      <c r="N305" s="8" t="s">
        <v>44</v>
      </c>
      <c r="O305" s="8" t="s">
        <v>45</v>
      </c>
      <c r="P305" s="8" t="s">
        <v>65</v>
      </c>
      <c r="Q305" s="10">
        <v>42644</v>
      </c>
      <c r="R305" s="10">
        <v>43646</v>
      </c>
      <c r="S305" s="8" t="s">
        <v>58</v>
      </c>
      <c r="T305" s="8" t="s">
        <v>89</v>
      </c>
      <c r="U305" s="8" t="s">
        <v>376</v>
      </c>
      <c r="V305" s="8" t="s">
        <v>362</v>
      </c>
      <c r="W305" s="8" t="s">
        <v>51</v>
      </c>
      <c r="X305" s="11" t="s">
        <v>52</v>
      </c>
    </row>
    <row r="306" spans="1:24" ht="67.5" x14ac:dyDescent="0.25">
      <c r="A306" s="8" t="s">
        <v>1261</v>
      </c>
      <c r="B306" s="8" t="s">
        <v>1262</v>
      </c>
      <c r="C306" s="8" t="s">
        <v>1263</v>
      </c>
      <c r="D306" s="8" t="s">
        <v>1264</v>
      </c>
      <c r="E306" s="8" t="s">
        <v>39</v>
      </c>
      <c r="F306" s="8" t="s">
        <v>40</v>
      </c>
      <c r="G306" s="8" t="s">
        <v>358</v>
      </c>
      <c r="H306" s="8" t="s">
        <v>367</v>
      </c>
      <c r="I306" s="8" t="s">
        <v>368</v>
      </c>
      <c r="J306" s="9">
        <v>494194.2</v>
      </c>
      <c r="K306" s="9">
        <v>478738.6</v>
      </c>
      <c r="L306" s="9">
        <v>229794.53</v>
      </c>
      <c r="M306" s="9">
        <v>48.000000417764497</v>
      </c>
      <c r="N306" s="8" t="s">
        <v>44</v>
      </c>
      <c r="O306" s="8" t="s">
        <v>45</v>
      </c>
      <c r="P306" s="8" t="s">
        <v>57</v>
      </c>
      <c r="Q306" s="10">
        <v>42675</v>
      </c>
      <c r="R306" s="10">
        <v>42916</v>
      </c>
      <c r="S306" s="8" t="s">
        <v>58</v>
      </c>
      <c r="T306" s="8" t="s">
        <v>89</v>
      </c>
      <c r="U306" s="8" t="s">
        <v>376</v>
      </c>
      <c r="V306" s="8" t="s">
        <v>362</v>
      </c>
      <c r="W306" s="8" t="s">
        <v>51</v>
      </c>
      <c r="X306" s="11" t="s">
        <v>52</v>
      </c>
    </row>
    <row r="307" spans="1:24" ht="67.5" x14ac:dyDescent="0.25">
      <c r="A307" s="8" t="s">
        <v>1265</v>
      </c>
      <c r="B307" s="8" t="s">
        <v>1266</v>
      </c>
      <c r="C307" s="8" t="s">
        <v>1267</v>
      </c>
      <c r="D307" s="8" t="s">
        <v>1268</v>
      </c>
      <c r="E307" s="8" t="s">
        <v>39</v>
      </c>
      <c r="F307" s="8" t="s">
        <v>40</v>
      </c>
      <c r="G307" s="8" t="s">
        <v>358</v>
      </c>
      <c r="H307" s="8" t="s">
        <v>367</v>
      </c>
      <c r="I307" s="8" t="s">
        <v>368</v>
      </c>
      <c r="J307" s="9">
        <v>250000</v>
      </c>
      <c r="K307" s="9">
        <v>250000</v>
      </c>
      <c r="L307" s="9">
        <v>223749.8</v>
      </c>
      <c r="M307" s="9">
        <v>89.499920000000003</v>
      </c>
      <c r="N307" s="8" t="s">
        <v>44</v>
      </c>
      <c r="O307" s="8" t="s">
        <v>45</v>
      </c>
      <c r="P307" s="8" t="s">
        <v>65</v>
      </c>
      <c r="Q307" s="10">
        <v>43922</v>
      </c>
      <c r="R307" s="10">
        <v>44621</v>
      </c>
      <c r="S307" s="8" t="s">
        <v>374</v>
      </c>
      <c r="T307" s="8" t="s">
        <v>375</v>
      </c>
      <c r="U307" s="8" t="s">
        <v>376</v>
      </c>
      <c r="V307" s="8" t="s">
        <v>362</v>
      </c>
      <c r="W307" s="8" t="s">
        <v>51</v>
      </c>
      <c r="X307" s="11" t="s">
        <v>52</v>
      </c>
    </row>
    <row r="308" spans="1:24" ht="67.5" x14ac:dyDescent="0.25">
      <c r="A308" s="8" t="s">
        <v>1269</v>
      </c>
      <c r="B308" s="8" t="s">
        <v>1270</v>
      </c>
      <c r="C308" s="8" t="s">
        <v>1271</v>
      </c>
      <c r="D308" s="8" t="s">
        <v>1272</v>
      </c>
      <c r="E308" s="8" t="s">
        <v>39</v>
      </c>
      <c r="F308" s="8" t="s">
        <v>40</v>
      </c>
      <c r="G308" s="8" t="s">
        <v>358</v>
      </c>
      <c r="H308" s="8" t="s">
        <v>367</v>
      </c>
      <c r="I308" s="8" t="s">
        <v>368</v>
      </c>
      <c r="J308" s="9">
        <v>286599.61</v>
      </c>
      <c r="K308" s="9">
        <v>286599.61</v>
      </c>
      <c r="L308" s="9">
        <v>249724.33</v>
      </c>
      <c r="M308" s="9">
        <v>87.133520523632299</v>
      </c>
      <c r="N308" s="8" t="s">
        <v>44</v>
      </c>
      <c r="O308" s="8" t="s">
        <v>45</v>
      </c>
      <c r="P308" s="8" t="s">
        <v>65</v>
      </c>
      <c r="Q308" s="10">
        <v>44006</v>
      </c>
      <c r="R308" s="10">
        <v>44469</v>
      </c>
      <c r="S308" s="8" t="s">
        <v>374</v>
      </c>
      <c r="T308" s="8" t="s">
        <v>375</v>
      </c>
      <c r="U308" s="8" t="s">
        <v>376</v>
      </c>
      <c r="V308" s="8" t="s">
        <v>362</v>
      </c>
      <c r="W308" s="8" t="s">
        <v>51</v>
      </c>
      <c r="X308" s="11" t="s">
        <v>52</v>
      </c>
    </row>
    <row r="309" spans="1:24" ht="90" x14ac:dyDescent="0.25">
      <c r="A309" s="8" t="s">
        <v>1273</v>
      </c>
      <c r="B309" s="8" t="s">
        <v>1274</v>
      </c>
      <c r="C309" s="8" t="s">
        <v>1275</v>
      </c>
      <c r="D309" s="8" t="s">
        <v>1276</v>
      </c>
      <c r="E309" s="8" t="s">
        <v>39</v>
      </c>
      <c r="F309" s="8" t="s">
        <v>40</v>
      </c>
      <c r="G309" s="8" t="s">
        <v>358</v>
      </c>
      <c r="H309" s="8" t="s">
        <v>367</v>
      </c>
      <c r="I309" s="8" t="s">
        <v>368</v>
      </c>
      <c r="J309" s="9">
        <v>934800</v>
      </c>
      <c r="K309" s="9">
        <v>760000</v>
      </c>
      <c r="L309" s="9">
        <v>372400</v>
      </c>
      <c r="M309" s="9">
        <v>49</v>
      </c>
      <c r="N309" s="8" t="s">
        <v>44</v>
      </c>
      <c r="O309" s="8" t="s">
        <v>45</v>
      </c>
      <c r="P309" s="8" t="s">
        <v>65</v>
      </c>
      <c r="Q309" s="10">
        <v>43040</v>
      </c>
      <c r="R309" s="10">
        <v>43585</v>
      </c>
      <c r="S309" s="8" t="s">
        <v>58</v>
      </c>
      <c r="T309" s="8" t="s">
        <v>343</v>
      </c>
      <c r="U309" s="8" t="s">
        <v>376</v>
      </c>
      <c r="V309" s="8" t="s">
        <v>362</v>
      </c>
      <c r="W309" s="8" t="s">
        <v>51</v>
      </c>
      <c r="X309" s="11" t="s">
        <v>52</v>
      </c>
    </row>
    <row r="310" spans="1:24" ht="67.5" x14ac:dyDescent="0.25">
      <c r="A310" s="8" t="s">
        <v>1277</v>
      </c>
      <c r="B310" s="8" t="s">
        <v>1278</v>
      </c>
      <c r="C310" s="8" t="s">
        <v>1279</v>
      </c>
      <c r="D310" s="8" t="s">
        <v>1280</v>
      </c>
      <c r="E310" s="8" t="s">
        <v>39</v>
      </c>
      <c r="F310" s="8" t="s">
        <v>40</v>
      </c>
      <c r="G310" s="8" t="s">
        <v>358</v>
      </c>
      <c r="H310" s="8" t="s">
        <v>367</v>
      </c>
      <c r="I310" s="8" t="s">
        <v>368</v>
      </c>
      <c r="J310" s="9">
        <v>268558.56</v>
      </c>
      <c r="K310" s="9">
        <v>268558.56</v>
      </c>
      <c r="L310" s="9">
        <v>240274.77</v>
      </c>
      <c r="M310" s="9">
        <v>89.468296970314398</v>
      </c>
      <c r="N310" s="8" t="s">
        <v>44</v>
      </c>
      <c r="O310" s="8" t="s">
        <v>45</v>
      </c>
      <c r="P310" s="8" t="s">
        <v>65</v>
      </c>
      <c r="Q310" s="10">
        <v>44013</v>
      </c>
      <c r="R310" s="10">
        <v>44377</v>
      </c>
      <c r="S310" s="8" t="s">
        <v>374</v>
      </c>
      <c r="T310" s="8" t="s">
        <v>375</v>
      </c>
      <c r="U310" s="8" t="s">
        <v>376</v>
      </c>
      <c r="V310" s="8" t="s">
        <v>362</v>
      </c>
      <c r="W310" s="8" t="s">
        <v>51</v>
      </c>
      <c r="X310" s="11" t="s">
        <v>52</v>
      </c>
    </row>
    <row r="311" spans="1:24" ht="78.75" x14ac:dyDescent="0.25">
      <c r="A311" s="8" t="s">
        <v>1281</v>
      </c>
      <c r="B311" s="8" t="s">
        <v>1282</v>
      </c>
      <c r="C311" s="8" t="s">
        <v>1283</v>
      </c>
      <c r="D311" s="8" t="s">
        <v>1284</v>
      </c>
      <c r="E311" s="8" t="s">
        <v>39</v>
      </c>
      <c r="F311" s="8" t="s">
        <v>40</v>
      </c>
      <c r="G311" s="8" t="s">
        <v>358</v>
      </c>
      <c r="H311" s="8" t="s">
        <v>367</v>
      </c>
      <c r="I311" s="8" t="s">
        <v>368</v>
      </c>
      <c r="J311" s="9">
        <v>163060</v>
      </c>
      <c r="K311" s="9">
        <v>163060</v>
      </c>
      <c r="L311" s="9">
        <v>138600.85</v>
      </c>
      <c r="M311" s="9">
        <v>84.9999080093217</v>
      </c>
      <c r="N311" s="8" t="s">
        <v>44</v>
      </c>
      <c r="O311" s="8" t="s">
        <v>45</v>
      </c>
      <c r="P311" s="8" t="s">
        <v>65</v>
      </c>
      <c r="Q311" s="10">
        <v>44013</v>
      </c>
      <c r="R311" s="10">
        <v>44196</v>
      </c>
      <c r="S311" s="8" t="s">
        <v>374</v>
      </c>
      <c r="T311" s="8" t="s">
        <v>375</v>
      </c>
      <c r="U311" s="8" t="s">
        <v>376</v>
      </c>
      <c r="V311" s="8" t="s">
        <v>362</v>
      </c>
      <c r="W311" s="8" t="s">
        <v>51</v>
      </c>
      <c r="X311" s="11" t="s">
        <v>52</v>
      </c>
    </row>
    <row r="312" spans="1:24" ht="67.5" x14ac:dyDescent="0.25">
      <c r="A312" s="8" t="s">
        <v>1285</v>
      </c>
      <c r="B312" s="8" t="s">
        <v>1286</v>
      </c>
      <c r="C312" s="8" t="s">
        <v>1287</v>
      </c>
      <c r="D312" s="8" t="s">
        <v>1288</v>
      </c>
      <c r="E312" s="8" t="s">
        <v>39</v>
      </c>
      <c r="F312" s="8" t="s">
        <v>40</v>
      </c>
      <c r="G312" s="8" t="s">
        <v>358</v>
      </c>
      <c r="H312" s="8" t="s">
        <v>367</v>
      </c>
      <c r="I312" s="8" t="s">
        <v>368</v>
      </c>
      <c r="J312" s="9">
        <v>285272.59000000003</v>
      </c>
      <c r="K312" s="9">
        <v>285272.59000000003</v>
      </c>
      <c r="L312" s="9">
        <v>247072.6</v>
      </c>
      <c r="M312" s="9">
        <v>86.609302351831303</v>
      </c>
      <c r="N312" s="8" t="s">
        <v>44</v>
      </c>
      <c r="O312" s="8" t="s">
        <v>45</v>
      </c>
      <c r="P312" s="8" t="s">
        <v>145</v>
      </c>
      <c r="Q312" s="10">
        <v>44013</v>
      </c>
      <c r="R312" s="10">
        <v>44346</v>
      </c>
      <c r="S312" s="8" t="s">
        <v>374</v>
      </c>
      <c r="T312" s="8" t="s">
        <v>375</v>
      </c>
      <c r="U312" s="8" t="s">
        <v>376</v>
      </c>
      <c r="V312" s="8" t="s">
        <v>362</v>
      </c>
      <c r="W312" s="8" t="s">
        <v>51</v>
      </c>
      <c r="X312" s="11" t="s">
        <v>52</v>
      </c>
    </row>
    <row r="313" spans="1:24" ht="67.5" x14ac:dyDescent="0.25">
      <c r="A313" s="8" t="s">
        <v>1289</v>
      </c>
      <c r="B313" s="8" t="s">
        <v>1290</v>
      </c>
      <c r="C313" s="8" t="s">
        <v>1291</v>
      </c>
      <c r="D313" s="8" t="s">
        <v>1292</v>
      </c>
      <c r="E313" s="8" t="s">
        <v>39</v>
      </c>
      <c r="F313" s="8" t="s">
        <v>40</v>
      </c>
      <c r="G313" s="8" t="s">
        <v>358</v>
      </c>
      <c r="H313" s="8" t="s">
        <v>367</v>
      </c>
      <c r="I313" s="8" t="s">
        <v>368</v>
      </c>
      <c r="J313" s="9">
        <v>40744.639999999999</v>
      </c>
      <c r="K313" s="9">
        <v>40744.639999999999</v>
      </c>
      <c r="L313" s="9">
        <v>28123.39</v>
      </c>
      <c r="M313" s="9">
        <v>69.023532911322803</v>
      </c>
      <c r="N313" s="8" t="s">
        <v>44</v>
      </c>
      <c r="O313" s="8" t="s">
        <v>45</v>
      </c>
      <c r="P313" s="8" t="s">
        <v>65</v>
      </c>
      <c r="Q313" s="10">
        <v>44013</v>
      </c>
      <c r="R313" s="10">
        <v>44286</v>
      </c>
      <c r="S313" s="8" t="s">
        <v>374</v>
      </c>
      <c r="T313" s="8" t="s">
        <v>375</v>
      </c>
      <c r="U313" s="8" t="s">
        <v>376</v>
      </c>
      <c r="V313" s="8" t="s">
        <v>362</v>
      </c>
      <c r="W313" s="8" t="s">
        <v>51</v>
      </c>
      <c r="X313" s="11" t="s">
        <v>52</v>
      </c>
    </row>
    <row r="314" spans="1:24" ht="90" x14ac:dyDescent="0.25">
      <c r="A314" s="8" t="s">
        <v>1293</v>
      </c>
      <c r="B314" s="8" t="s">
        <v>1294</v>
      </c>
      <c r="C314" s="8" t="s">
        <v>1295</v>
      </c>
      <c r="D314" s="8" t="s">
        <v>1296</v>
      </c>
      <c r="E314" s="8" t="s">
        <v>39</v>
      </c>
      <c r="F314" s="8" t="s">
        <v>40</v>
      </c>
      <c r="G314" s="8" t="s">
        <v>358</v>
      </c>
      <c r="H314" s="8" t="s">
        <v>367</v>
      </c>
      <c r="I314" s="8" t="s">
        <v>368</v>
      </c>
      <c r="J314" s="9">
        <v>258973.38</v>
      </c>
      <c r="K314" s="9">
        <v>258973.38</v>
      </c>
      <c r="L314" s="9">
        <v>229467.67</v>
      </c>
      <c r="M314" s="9">
        <v>88.606662970533904</v>
      </c>
      <c r="N314" s="8" t="s">
        <v>44</v>
      </c>
      <c r="O314" s="8" t="s">
        <v>45</v>
      </c>
      <c r="P314" s="8" t="s">
        <v>65</v>
      </c>
      <c r="Q314" s="10">
        <v>44013</v>
      </c>
      <c r="R314" s="10">
        <v>44286</v>
      </c>
      <c r="S314" s="8" t="s">
        <v>374</v>
      </c>
      <c r="T314" s="8" t="s">
        <v>516</v>
      </c>
      <c r="U314" s="8" t="s">
        <v>376</v>
      </c>
      <c r="V314" s="8" t="s">
        <v>362</v>
      </c>
      <c r="W314" s="8" t="s">
        <v>51</v>
      </c>
      <c r="X314" s="11" t="s">
        <v>52</v>
      </c>
    </row>
    <row r="315" spans="1:24" ht="90" x14ac:dyDescent="0.25">
      <c r="A315" s="8" t="s">
        <v>1297</v>
      </c>
      <c r="B315" s="8" t="s">
        <v>1298</v>
      </c>
      <c r="C315" s="8" t="s">
        <v>1299</v>
      </c>
      <c r="D315" s="8" t="s">
        <v>1300</v>
      </c>
      <c r="E315" s="8" t="s">
        <v>39</v>
      </c>
      <c r="F315" s="8" t="s">
        <v>40</v>
      </c>
      <c r="G315" s="8" t="s">
        <v>358</v>
      </c>
      <c r="H315" s="8" t="s">
        <v>367</v>
      </c>
      <c r="I315" s="8" t="s">
        <v>368</v>
      </c>
      <c r="J315" s="9">
        <v>1079712.55</v>
      </c>
      <c r="K315" s="9">
        <v>867882.84</v>
      </c>
      <c r="L315" s="9">
        <v>433941.42</v>
      </c>
      <c r="M315" s="9">
        <v>50</v>
      </c>
      <c r="N315" s="8" t="s">
        <v>44</v>
      </c>
      <c r="O315" s="8" t="s">
        <v>45</v>
      </c>
      <c r="P315" s="8" t="s">
        <v>65</v>
      </c>
      <c r="Q315" s="10">
        <v>42505</v>
      </c>
      <c r="R315" s="10">
        <v>43555</v>
      </c>
      <c r="S315" s="8" t="s">
        <v>58</v>
      </c>
      <c r="T315" s="8" t="s">
        <v>66</v>
      </c>
      <c r="U315" s="8" t="s">
        <v>376</v>
      </c>
      <c r="V315" s="8" t="s">
        <v>362</v>
      </c>
      <c r="W315" s="8" t="s">
        <v>51</v>
      </c>
      <c r="X315" s="11" t="s">
        <v>52</v>
      </c>
    </row>
    <row r="316" spans="1:24" ht="67.5" x14ac:dyDescent="0.25">
      <c r="A316" s="8" t="s">
        <v>1301</v>
      </c>
      <c r="B316" s="8" t="s">
        <v>1302</v>
      </c>
      <c r="C316" s="8" t="s">
        <v>1303</v>
      </c>
      <c r="D316" s="8" t="s">
        <v>1304</v>
      </c>
      <c r="E316" s="8" t="s">
        <v>39</v>
      </c>
      <c r="F316" s="8" t="s">
        <v>40</v>
      </c>
      <c r="G316" s="8" t="s">
        <v>358</v>
      </c>
      <c r="H316" s="8" t="s">
        <v>367</v>
      </c>
      <c r="I316" s="8" t="s">
        <v>368</v>
      </c>
      <c r="J316" s="9">
        <v>922500</v>
      </c>
      <c r="K316" s="9">
        <v>750000</v>
      </c>
      <c r="L316" s="9">
        <v>374925</v>
      </c>
      <c r="M316" s="9">
        <v>49.99</v>
      </c>
      <c r="N316" s="8" t="s">
        <v>44</v>
      </c>
      <c r="O316" s="8" t="s">
        <v>45</v>
      </c>
      <c r="P316" s="8" t="s">
        <v>65</v>
      </c>
      <c r="Q316" s="10">
        <v>43101</v>
      </c>
      <c r="R316" s="10">
        <v>43769</v>
      </c>
      <c r="S316" s="8" t="s">
        <v>58</v>
      </c>
      <c r="T316" s="8" t="s">
        <v>66</v>
      </c>
      <c r="U316" s="8" t="s">
        <v>376</v>
      </c>
      <c r="V316" s="8" t="s">
        <v>362</v>
      </c>
      <c r="W316" s="8" t="s">
        <v>51</v>
      </c>
      <c r="X316" s="11" t="s">
        <v>52</v>
      </c>
    </row>
    <row r="317" spans="1:24" ht="90" x14ac:dyDescent="0.25">
      <c r="A317" s="8" t="s">
        <v>1305</v>
      </c>
      <c r="B317" s="8" t="s">
        <v>1306</v>
      </c>
      <c r="C317" s="8" t="s">
        <v>1307</v>
      </c>
      <c r="D317" s="8" t="s">
        <v>1308</v>
      </c>
      <c r="E317" s="8" t="s">
        <v>39</v>
      </c>
      <c r="F317" s="8" t="s">
        <v>40</v>
      </c>
      <c r="G317" s="8" t="s">
        <v>358</v>
      </c>
      <c r="H317" s="8" t="s">
        <v>367</v>
      </c>
      <c r="I317" s="8" t="s">
        <v>368</v>
      </c>
      <c r="J317" s="9">
        <v>213570</v>
      </c>
      <c r="K317" s="9">
        <v>213570</v>
      </c>
      <c r="L317" s="9">
        <v>181534.5</v>
      </c>
      <c r="M317" s="9">
        <v>85</v>
      </c>
      <c r="N317" s="8" t="s">
        <v>44</v>
      </c>
      <c r="O317" s="8" t="s">
        <v>45</v>
      </c>
      <c r="P317" s="8" t="s">
        <v>65</v>
      </c>
      <c r="Q317" s="10">
        <v>43922</v>
      </c>
      <c r="R317" s="10">
        <v>45291</v>
      </c>
      <c r="S317" s="8" t="s">
        <v>374</v>
      </c>
      <c r="T317" s="8" t="s">
        <v>375</v>
      </c>
      <c r="U317" s="8" t="s">
        <v>376</v>
      </c>
      <c r="V317" s="8" t="s">
        <v>362</v>
      </c>
      <c r="W317" s="8" t="s">
        <v>51</v>
      </c>
      <c r="X317" s="11" t="s">
        <v>52</v>
      </c>
    </row>
    <row r="318" spans="1:24" ht="90" x14ac:dyDescent="0.25">
      <c r="A318" s="8" t="s">
        <v>1309</v>
      </c>
      <c r="B318" s="8" t="s">
        <v>1310</v>
      </c>
      <c r="C318" s="8" t="s">
        <v>1311</v>
      </c>
      <c r="D318" s="8" t="s">
        <v>1312</v>
      </c>
      <c r="E318" s="8" t="s">
        <v>39</v>
      </c>
      <c r="F318" s="8" t="s">
        <v>40</v>
      </c>
      <c r="G318" s="8" t="s">
        <v>358</v>
      </c>
      <c r="H318" s="8" t="s">
        <v>367</v>
      </c>
      <c r="I318" s="8" t="s">
        <v>368</v>
      </c>
      <c r="J318" s="9">
        <v>477376</v>
      </c>
      <c r="K318" s="9">
        <v>331200</v>
      </c>
      <c r="L318" s="9">
        <v>145728</v>
      </c>
      <c r="M318" s="9">
        <v>44</v>
      </c>
      <c r="N318" s="8" t="s">
        <v>44</v>
      </c>
      <c r="O318" s="8" t="s">
        <v>45</v>
      </c>
      <c r="P318" s="8" t="s">
        <v>57</v>
      </c>
      <c r="Q318" s="10">
        <v>43041</v>
      </c>
      <c r="R318" s="10">
        <v>43951</v>
      </c>
      <c r="S318" s="8" t="s">
        <v>58</v>
      </c>
      <c r="T318" s="8" t="s">
        <v>66</v>
      </c>
      <c r="U318" s="8" t="s">
        <v>376</v>
      </c>
      <c r="V318" s="8" t="s">
        <v>362</v>
      </c>
      <c r="W318" s="8" t="s">
        <v>51</v>
      </c>
      <c r="X318" s="11" t="s">
        <v>52</v>
      </c>
    </row>
    <row r="319" spans="1:24" ht="67.5" x14ac:dyDescent="0.25">
      <c r="A319" s="8" t="s">
        <v>1313</v>
      </c>
      <c r="B319" s="8" t="s">
        <v>1314</v>
      </c>
      <c r="C319" s="8" t="s">
        <v>1315</v>
      </c>
      <c r="D319" s="8" t="s">
        <v>1316</v>
      </c>
      <c r="E319" s="8" t="s">
        <v>39</v>
      </c>
      <c r="F319" s="8" t="s">
        <v>40</v>
      </c>
      <c r="G319" s="8" t="s">
        <v>358</v>
      </c>
      <c r="H319" s="8" t="s">
        <v>367</v>
      </c>
      <c r="I319" s="8" t="s">
        <v>368</v>
      </c>
      <c r="J319" s="9">
        <v>20554</v>
      </c>
      <c r="K319" s="9">
        <v>20554</v>
      </c>
      <c r="L319" s="9">
        <v>17470</v>
      </c>
      <c r="M319" s="9">
        <v>84.995621290259805</v>
      </c>
      <c r="N319" s="8" t="s">
        <v>44</v>
      </c>
      <c r="O319" s="8" t="s">
        <v>45</v>
      </c>
      <c r="P319" s="8" t="s">
        <v>65</v>
      </c>
      <c r="Q319" s="10">
        <v>43952</v>
      </c>
      <c r="R319" s="10">
        <v>44255</v>
      </c>
      <c r="S319" s="8" t="s">
        <v>374</v>
      </c>
      <c r="T319" s="8" t="s">
        <v>375</v>
      </c>
      <c r="U319" s="8" t="s">
        <v>376</v>
      </c>
      <c r="V319" s="8" t="s">
        <v>362</v>
      </c>
      <c r="W319" s="8" t="s">
        <v>51</v>
      </c>
      <c r="X319" s="11" t="s">
        <v>52</v>
      </c>
    </row>
    <row r="320" spans="1:24" ht="90" x14ac:dyDescent="0.25">
      <c r="A320" s="8" t="s">
        <v>1317</v>
      </c>
      <c r="B320" s="8" t="s">
        <v>1318</v>
      </c>
      <c r="C320" s="8" t="s">
        <v>1319</v>
      </c>
      <c r="D320" s="8" t="s">
        <v>1320</v>
      </c>
      <c r="E320" s="8" t="s">
        <v>39</v>
      </c>
      <c r="F320" s="8" t="s">
        <v>40</v>
      </c>
      <c r="G320" s="8" t="s">
        <v>358</v>
      </c>
      <c r="H320" s="8" t="s">
        <v>367</v>
      </c>
      <c r="I320" s="8" t="s">
        <v>368</v>
      </c>
      <c r="J320" s="9">
        <v>2589223.87</v>
      </c>
      <c r="K320" s="9">
        <v>1425000</v>
      </c>
      <c r="L320" s="9">
        <v>711075</v>
      </c>
      <c r="M320" s="9">
        <v>49.9</v>
      </c>
      <c r="N320" s="8" t="s">
        <v>44</v>
      </c>
      <c r="O320" s="8" t="s">
        <v>45</v>
      </c>
      <c r="P320" s="8" t="s">
        <v>57</v>
      </c>
      <c r="Q320" s="10">
        <v>43102</v>
      </c>
      <c r="R320" s="10">
        <v>43677</v>
      </c>
      <c r="S320" s="8" t="s">
        <v>58</v>
      </c>
      <c r="T320" s="8" t="s">
        <v>59</v>
      </c>
      <c r="U320" s="8" t="s">
        <v>369</v>
      </c>
      <c r="V320" s="8" t="s">
        <v>362</v>
      </c>
      <c r="W320" s="8" t="s">
        <v>51</v>
      </c>
      <c r="X320" s="11" t="s">
        <v>52</v>
      </c>
    </row>
    <row r="321" spans="1:24" ht="67.5" x14ac:dyDescent="0.25">
      <c r="A321" s="8" t="s">
        <v>1321</v>
      </c>
      <c r="B321" s="8" t="s">
        <v>1322</v>
      </c>
      <c r="C321" s="8" t="s">
        <v>1323</v>
      </c>
      <c r="D321" s="8" t="s">
        <v>1324</v>
      </c>
      <c r="E321" s="8" t="s">
        <v>39</v>
      </c>
      <c r="F321" s="8" t="s">
        <v>40</v>
      </c>
      <c r="G321" s="8" t="s">
        <v>358</v>
      </c>
      <c r="H321" s="8" t="s">
        <v>367</v>
      </c>
      <c r="I321" s="8" t="s">
        <v>368</v>
      </c>
      <c r="J321" s="9">
        <v>115817.39</v>
      </c>
      <c r="K321" s="9">
        <v>115817.39</v>
      </c>
      <c r="L321" s="9">
        <v>101975.08</v>
      </c>
      <c r="M321" s="9">
        <v>88.048159261748197</v>
      </c>
      <c r="N321" s="8" t="s">
        <v>44</v>
      </c>
      <c r="O321" s="8" t="s">
        <v>45</v>
      </c>
      <c r="P321" s="8" t="s">
        <v>65</v>
      </c>
      <c r="Q321" s="10">
        <v>44013</v>
      </c>
      <c r="R321" s="10">
        <v>44286</v>
      </c>
      <c r="S321" s="8" t="s">
        <v>374</v>
      </c>
      <c r="T321" s="8" t="s">
        <v>375</v>
      </c>
      <c r="U321" s="8" t="s">
        <v>376</v>
      </c>
      <c r="V321" s="8" t="s">
        <v>362</v>
      </c>
      <c r="W321" s="8" t="s">
        <v>51</v>
      </c>
      <c r="X321" s="11" t="s">
        <v>52</v>
      </c>
    </row>
    <row r="322" spans="1:24" ht="90" x14ac:dyDescent="0.25">
      <c r="A322" s="8" t="s">
        <v>1325</v>
      </c>
      <c r="B322" s="8" t="s">
        <v>1326</v>
      </c>
      <c r="C322" s="8" t="s">
        <v>1327</v>
      </c>
      <c r="D322" s="8" t="s">
        <v>1328</v>
      </c>
      <c r="E322" s="8" t="s">
        <v>39</v>
      </c>
      <c r="F322" s="8" t="s">
        <v>40</v>
      </c>
      <c r="G322" s="8" t="s">
        <v>358</v>
      </c>
      <c r="H322" s="8" t="s">
        <v>367</v>
      </c>
      <c r="I322" s="8" t="s">
        <v>368</v>
      </c>
      <c r="J322" s="9">
        <v>2574137.54</v>
      </c>
      <c r="K322" s="9">
        <v>1936618.2</v>
      </c>
      <c r="L322" s="9">
        <v>948942.91</v>
      </c>
      <c r="M322" s="9">
        <v>48.9999995869088</v>
      </c>
      <c r="N322" s="8" t="s">
        <v>44</v>
      </c>
      <c r="O322" s="8" t="s">
        <v>45</v>
      </c>
      <c r="P322" s="8" t="s">
        <v>65</v>
      </c>
      <c r="Q322" s="10">
        <v>42826</v>
      </c>
      <c r="R322" s="10">
        <v>43281</v>
      </c>
      <c r="S322" s="8" t="s">
        <v>58</v>
      </c>
      <c r="T322" s="8" t="s">
        <v>66</v>
      </c>
      <c r="U322" s="8" t="s">
        <v>376</v>
      </c>
      <c r="V322" s="8" t="s">
        <v>362</v>
      </c>
      <c r="W322" s="8" t="s">
        <v>51</v>
      </c>
      <c r="X322" s="11" t="s">
        <v>52</v>
      </c>
    </row>
    <row r="323" spans="1:24" ht="90" x14ac:dyDescent="0.25">
      <c r="A323" s="8" t="s">
        <v>1329</v>
      </c>
      <c r="B323" s="8" t="s">
        <v>1330</v>
      </c>
      <c r="C323" s="8" t="s">
        <v>1331</v>
      </c>
      <c r="D323" s="8" t="s">
        <v>1332</v>
      </c>
      <c r="E323" s="8" t="s">
        <v>39</v>
      </c>
      <c r="F323" s="8" t="s">
        <v>40</v>
      </c>
      <c r="G323" s="8" t="s">
        <v>358</v>
      </c>
      <c r="H323" s="8" t="s">
        <v>367</v>
      </c>
      <c r="I323" s="8" t="s">
        <v>368</v>
      </c>
      <c r="J323" s="9">
        <v>545197.5</v>
      </c>
      <c r="K323" s="9">
        <v>443250</v>
      </c>
      <c r="L323" s="9">
        <v>195030</v>
      </c>
      <c r="M323" s="9">
        <v>44</v>
      </c>
      <c r="N323" s="8" t="s">
        <v>44</v>
      </c>
      <c r="O323" s="8" t="s">
        <v>45</v>
      </c>
      <c r="P323" s="8" t="s">
        <v>65</v>
      </c>
      <c r="Q323" s="10">
        <v>43070</v>
      </c>
      <c r="R323" s="10">
        <v>44012</v>
      </c>
      <c r="S323" s="8" t="s">
        <v>58</v>
      </c>
      <c r="T323" s="8" t="s">
        <v>146</v>
      </c>
      <c r="U323" s="8" t="s">
        <v>376</v>
      </c>
      <c r="V323" s="8" t="s">
        <v>362</v>
      </c>
      <c r="W323" s="8" t="s">
        <v>51</v>
      </c>
      <c r="X323" s="11" t="s">
        <v>52</v>
      </c>
    </row>
    <row r="324" spans="1:24" ht="90" x14ac:dyDescent="0.25">
      <c r="A324" s="8" t="s">
        <v>1333</v>
      </c>
      <c r="B324" s="8" t="s">
        <v>1334</v>
      </c>
      <c r="C324" s="8" t="s">
        <v>1335</v>
      </c>
      <c r="D324" s="8" t="s">
        <v>1336</v>
      </c>
      <c r="E324" s="8" t="s">
        <v>39</v>
      </c>
      <c r="F324" s="8" t="s">
        <v>40</v>
      </c>
      <c r="G324" s="8" t="s">
        <v>358</v>
      </c>
      <c r="H324" s="8" t="s">
        <v>367</v>
      </c>
      <c r="I324" s="8" t="s">
        <v>368</v>
      </c>
      <c r="J324" s="9">
        <v>300000</v>
      </c>
      <c r="K324" s="9">
        <v>300000</v>
      </c>
      <c r="L324" s="9">
        <v>250000</v>
      </c>
      <c r="M324" s="9">
        <v>83.3333333333333</v>
      </c>
      <c r="N324" s="8" t="s">
        <v>44</v>
      </c>
      <c r="O324" s="8" t="s">
        <v>45</v>
      </c>
      <c r="P324" s="8" t="s">
        <v>57</v>
      </c>
      <c r="Q324" s="10">
        <v>43997</v>
      </c>
      <c r="R324" s="10">
        <v>44286</v>
      </c>
      <c r="S324" s="8" t="s">
        <v>374</v>
      </c>
      <c r="T324" s="8" t="s">
        <v>375</v>
      </c>
      <c r="U324" s="8" t="s">
        <v>376</v>
      </c>
      <c r="V324" s="8" t="s">
        <v>362</v>
      </c>
      <c r="W324" s="8" t="s">
        <v>51</v>
      </c>
      <c r="X324" s="11" t="s">
        <v>52</v>
      </c>
    </row>
    <row r="325" spans="1:24" ht="90" x14ac:dyDescent="0.25">
      <c r="A325" s="8" t="s">
        <v>1337</v>
      </c>
      <c r="B325" s="8" t="s">
        <v>1338</v>
      </c>
      <c r="C325" s="8" t="s">
        <v>1339</v>
      </c>
      <c r="D325" s="8" t="s">
        <v>1340</v>
      </c>
      <c r="E325" s="8" t="s">
        <v>39</v>
      </c>
      <c r="F325" s="8" t="s">
        <v>40</v>
      </c>
      <c r="G325" s="8" t="s">
        <v>358</v>
      </c>
      <c r="H325" s="8" t="s">
        <v>367</v>
      </c>
      <c r="I325" s="8" t="s">
        <v>368</v>
      </c>
      <c r="J325" s="9">
        <v>4343538.3600000003</v>
      </c>
      <c r="K325" s="9">
        <v>2000000</v>
      </c>
      <c r="L325" s="9">
        <v>980000</v>
      </c>
      <c r="M325" s="9">
        <v>49</v>
      </c>
      <c r="N325" s="8" t="s">
        <v>44</v>
      </c>
      <c r="O325" s="8" t="s">
        <v>45</v>
      </c>
      <c r="P325" s="8" t="s">
        <v>65</v>
      </c>
      <c r="Q325" s="10">
        <v>42828</v>
      </c>
      <c r="R325" s="10">
        <v>43111</v>
      </c>
      <c r="S325" s="8" t="s">
        <v>58</v>
      </c>
      <c r="T325" s="8" t="s">
        <v>209</v>
      </c>
      <c r="U325" s="8" t="s">
        <v>376</v>
      </c>
      <c r="V325" s="8" t="s">
        <v>362</v>
      </c>
      <c r="W325" s="8" t="s">
        <v>51</v>
      </c>
      <c r="X325" s="11" t="s">
        <v>52</v>
      </c>
    </row>
    <row r="326" spans="1:24" ht="90" x14ac:dyDescent="0.25">
      <c r="A326" s="8" t="s">
        <v>1341</v>
      </c>
      <c r="B326" s="8" t="s">
        <v>1342</v>
      </c>
      <c r="C326" s="8" t="s">
        <v>1343</v>
      </c>
      <c r="D326" s="8" t="s">
        <v>1344</v>
      </c>
      <c r="E326" s="8" t="s">
        <v>39</v>
      </c>
      <c r="F326" s="8" t="s">
        <v>40</v>
      </c>
      <c r="G326" s="8" t="s">
        <v>358</v>
      </c>
      <c r="H326" s="8" t="s">
        <v>367</v>
      </c>
      <c r="I326" s="8" t="s">
        <v>368</v>
      </c>
      <c r="J326" s="9">
        <v>302821.3</v>
      </c>
      <c r="K326" s="9">
        <v>302821.3</v>
      </c>
      <c r="L326" s="9">
        <v>249969.61</v>
      </c>
      <c r="M326" s="9">
        <v>82.546904725658294</v>
      </c>
      <c r="N326" s="8" t="s">
        <v>44</v>
      </c>
      <c r="O326" s="8" t="s">
        <v>45</v>
      </c>
      <c r="P326" s="8" t="s">
        <v>57</v>
      </c>
      <c r="Q326" s="10">
        <v>44013</v>
      </c>
      <c r="R326" s="10">
        <v>44681</v>
      </c>
      <c r="S326" s="8" t="s">
        <v>374</v>
      </c>
      <c r="T326" s="8" t="s">
        <v>375</v>
      </c>
      <c r="U326" s="8" t="s">
        <v>376</v>
      </c>
      <c r="V326" s="8" t="s">
        <v>362</v>
      </c>
      <c r="W326" s="8" t="s">
        <v>51</v>
      </c>
      <c r="X326" s="11" t="s">
        <v>52</v>
      </c>
    </row>
    <row r="327" spans="1:24" ht="90" x14ac:dyDescent="0.25">
      <c r="A327" s="8" t="s">
        <v>1345</v>
      </c>
      <c r="B327" s="8" t="s">
        <v>1346</v>
      </c>
      <c r="C327" s="8" t="s">
        <v>1347</v>
      </c>
      <c r="D327" s="8" t="s">
        <v>1348</v>
      </c>
      <c r="E327" s="8" t="s">
        <v>39</v>
      </c>
      <c r="F327" s="8" t="s">
        <v>40</v>
      </c>
      <c r="G327" s="8" t="s">
        <v>358</v>
      </c>
      <c r="H327" s="8" t="s">
        <v>367</v>
      </c>
      <c r="I327" s="8" t="s">
        <v>368</v>
      </c>
      <c r="J327" s="9">
        <v>375150</v>
      </c>
      <c r="K327" s="9">
        <v>305000</v>
      </c>
      <c r="L327" s="9">
        <v>149450</v>
      </c>
      <c r="M327" s="9">
        <v>49</v>
      </c>
      <c r="N327" s="8" t="s">
        <v>44</v>
      </c>
      <c r="O327" s="8" t="s">
        <v>45</v>
      </c>
      <c r="P327" s="8" t="s">
        <v>145</v>
      </c>
      <c r="Q327" s="10">
        <v>42489</v>
      </c>
      <c r="R327" s="10">
        <v>43644</v>
      </c>
      <c r="S327" s="8" t="s">
        <v>58</v>
      </c>
      <c r="T327" s="8" t="s">
        <v>59</v>
      </c>
      <c r="U327" s="8" t="s">
        <v>376</v>
      </c>
      <c r="V327" s="8" t="s">
        <v>362</v>
      </c>
      <c r="W327" s="8" t="s">
        <v>51</v>
      </c>
      <c r="X327" s="11" t="s">
        <v>52</v>
      </c>
    </row>
    <row r="328" spans="1:24" ht="90" x14ac:dyDescent="0.25">
      <c r="A328" s="8" t="s">
        <v>1349</v>
      </c>
      <c r="B328" s="8" t="s">
        <v>1350</v>
      </c>
      <c r="C328" s="8" t="s">
        <v>1351</v>
      </c>
      <c r="D328" s="8" t="s">
        <v>1352</v>
      </c>
      <c r="E328" s="8" t="s">
        <v>39</v>
      </c>
      <c r="F328" s="8" t="s">
        <v>40</v>
      </c>
      <c r="G328" s="8" t="s">
        <v>358</v>
      </c>
      <c r="H328" s="8" t="s">
        <v>367</v>
      </c>
      <c r="I328" s="8" t="s">
        <v>368</v>
      </c>
      <c r="J328" s="9">
        <v>2355450</v>
      </c>
      <c r="K328" s="9">
        <v>1915000</v>
      </c>
      <c r="L328" s="9">
        <v>764085</v>
      </c>
      <c r="M328" s="9">
        <v>39.9</v>
      </c>
      <c r="N328" s="8" t="s">
        <v>44</v>
      </c>
      <c r="O328" s="8" t="s">
        <v>45</v>
      </c>
      <c r="P328" s="8" t="s">
        <v>57</v>
      </c>
      <c r="Q328" s="10">
        <v>43313</v>
      </c>
      <c r="R328" s="10">
        <v>44012</v>
      </c>
      <c r="S328" s="8" t="s">
        <v>58</v>
      </c>
      <c r="T328" s="8" t="s">
        <v>66</v>
      </c>
      <c r="U328" s="8" t="s">
        <v>369</v>
      </c>
      <c r="V328" s="8" t="s">
        <v>362</v>
      </c>
      <c r="W328" s="8" t="s">
        <v>51</v>
      </c>
      <c r="X328" s="11" t="s">
        <v>52</v>
      </c>
    </row>
    <row r="329" spans="1:24" ht="67.5" x14ac:dyDescent="0.25">
      <c r="A329" s="8" t="s">
        <v>1353</v>
      </c>
      <c r="B329" s="8" t="s">
        <v>1354</v>
      </c>
      <c r="C329" s="8" t="s">
        <v>1355</v>
      </c>
      <c r="D329" s="8" t="s">
        <v>1356</v>
      </c>
      <c r="E329" s="8" t="s">
        <v>39</v>
      </c>
      <c r="F329" s="8" t="s">
        <v>40</v>
      </c>
      <c r="G329" s="8" t="s">
        <v>358</v>
      </c>
      <c r="H329" s="8" t="s">
        <v>367</v>
      </c>
      <c r="I329" s="8" t="s">
        <v>368</v>
      </c>
      <c r="J329" s="9">
        <v>172855.82</v>
      </c>
      <c r="K329" s="9">
        <v>172855.82</v>
      </c>
      <c r="L329" s="9">
        <v>150457.74</v>
      </c>
      <c r="M329" s="9">
        <v>87.042333894224697</v>
      </c>
      <c r="N329" s="8" t="s">
        <v>44</v>
      </c>
      <c r="O329" s="8" t="s">
        <v>45</v>
      </c>
      <c r="P329" s="8" t="s">
        <v>65</v>
      </c>
      <c r="Q329" s="10">
        <v>44013</v>
      </c>
      <c r="R329" s="10">
        <v>44377</v>
      </c>
      <c r="S329" s="8" t="s">
        <v>374</v>
      </c>
      <c r="T329" s="8" t="s">
        <v>516</v>
      </c>
      <c r="U329" s="8" t="s">
        <v>376</v>
      </c>
      <c r="V329" s="8" t="s">
        <v>362</v>
      </c>
      <c r="W329" s="8" t="s">
        <v>51</v>
      </c>
      <c r="X329" s="11" t="s">
        <v>52</v>
      </c>
    </row>
    <row r="330" spans="1:24" ht="67.5" x14ac:dyDescent="0.25">
      <c r="A330" s="8" t="s">
        <v>1357</v>
      </c>
      <c r="B330" s="8" t="s">
        <v>1358</v>
      </c>
      <c r="C330" s="8" t="s">
        <v>1359</v>
      </c>
      <c r="D330" s="8" t="s">
        <v>1360</v>
      </c>
      <c r="E330" s="8" t="s">
        <v>39</v>
      </c>
      <c r="F330" s="8" t="s">
        <v>40</v>
      </c>
      <c r="G330" s="8" t="s">
        <v>358</v>
      </c>
      <c r="H330" s="8" t="s">
        <v>367</v>
      </c>
      <c r="I330" s="8" t="s">
        <v>368</v>
      </c>
      <c r="J330" s="9">
        <v>98085.71</v>
      </c>
      <c r="K330" s="9">
        <v>98085.71</v>
      </c>
      <c r="L330" s="9">
        <v>87786.11</v>
      </c>
      <c r="M330" s="9">
        <v>89.499387831316099</v>
      </c>
      <c r="N330" s="8" t="s">
        <v>44</v>
      </c>
      <c r="O330" s="8" t="s">
        <v>45</v>
      </c>
      <c r="P330" s="8" t="s">
        <v>65</v>
      </c>
      <c r="Q330" s="10">
        <v>43922</v>
      </c>
      <c r="R330" s="10">
        <v>44469</v>
      </c>
      <c r="S330" s="8" t="s">
        <v>374</v>
      </c>
      <c r="T330" s="8" t="s">
        <v>375</v>
      </c>
      <c r="U330" s="8" t="s">
        <v>376</v>
      </c>
      <c r="V330" s="8" t="s">
        <v>362</v>
      </c>
      <c r="W330" s="8" t="s">
        <v>51</v>
      </c>
      <c r="X330" s="11" t="s">
        <v>52</v>
      </c>
    </row>
    <row r="331" spans="1:24" ht="90" x14ac:dyDescent="0.25">
      <c r="A331" s="8" t="s">
        <v>1361</v>
      </c>
      <c r="B331" s="8" t="s">
        <v>1362</v>
      </c>
      <c r="C331" s="8" t="s">
        <v>1363</v>
      </c>
      <c r="D331" s="8" t="s">
        <v>1364</v>
      </c>
      <c r="E331" s="8" t="s">
        <v>39</v>
      </c>
      <c r="F331" s="8" t="s">
        <v>40</v>
      </c>
      <c r="G331" s="8" t="s">
        <v>358</v>
      </c>
      <c r="H331" s="8" t="s">
        <v>367</v>
      </c>
      <c r="I331" s="8" t="s">
        <v>368</v>
      </c>
      <c r="J331" s="9">
        <v>253322</v>
      </c>
      <c r="K331" s="9">
        <v>253322</v>
      </c>
      <c r="L331" s="9">
        <v>221437.25</v>
      </c>
      <c r="M331" s="9">
        <v>87.413351386772604</v>
      </c>
      <c r="N331" s="8" t="s">
        <v>44</v>
      </c>
      <c r="O331" s="8" t="s">
        <v>45</v>
      </c>
      <c r="P331" s="8" t="s">
        <v>57</v>
      </c>
      <c r="Q331" s="10">
        <v>43922</v>
      </c>
      <c r="R331" s="10">
        <v>44286</v>
      </c>
      <c r="S331" s="8" t="s">
        <v>374</v>
      </c>
      <c r="T331" s="8" t="s">
        <v>375</v>
      </c>
      <c r="U331" s="8" t="s">
        <v>376</v>
      </c>
      <c r="V331" s="8" t="s">
        <v>362</v>
      </c>
      <c r="W331" s="8" t="s">
        <v>51</v>
      </c>
      <c r="X331" s="11" t="s">
        <v>52</v>
      </c>
    </row>
    <row r="332" spans="1:24" ht="90" x14ac:dyDescent="0.25">
      <c r="A332" s="8" t="s">
        <v>1365</v>
      </c>
      <c r="B332" s="8" t="s">
        <v>1366</v>
      </c>
      <c r="C332" s="8" t="s">
        <v>1367</v>
      </c>
      <c r="D332" s="8" t="s">
        <v>1368</v>
      </c>
      <c r="E332" s="8" t="s">
        <v>39</v>
      </c>
      <c r="F332" s="8" t="s">
        <v>40</v>
      </c>
      <c r="G332" s="8" t="s">
        <v>358</v>
      </c>
      <c r="H332" s="8" t="s">
        <v>367</v>
      </c>
      <c r="I332" s="8" t="s">
        <v>368</v>
      </c>
      <c r="J332" s="9">
        <v>4457317</v>
      </c>
      <c r="K332" s="9">
        <v>2000000</v>
      </c>
      <c r="L332" s="9">
        <v>998000</v>
      </c>
      <c r="M332" s="9">
        <v>49.9</v>
      </c>
      <c r="N332" s="8" t="s">
        <v>44</v>
      </c>
      <c r="O332" s="8" t="s">
        <v>45</v>
      </c>
      <c r="P332" s="8" t="s">
        <v>65</v>
      </c>
      <c r="Q332" s="10">
        <v>43102</v>
      </c>
      <c r="R332" s="10">
        <v>45107</v>
      </c>
      <c r="S332" s="8" t="s">
        <v>58</v>
      </c>
      <c r="T332" s="8" t="s">
        <v>89</v>
      </c>
      <c r="U332" s="8" t="s">
        <v>376</v>
      </c>
      <c r="V332" s="8" t="s">
        <v>362</v>
      </c>
      <c r="W332" s="8" t="s">
        <v>51</v>
      </c>
      <c r="X332" s="11" t="s">
        <v>52</v>
      </c>
    </row>
    <row r="333" spans="1:24" ht="90" x14ac:dyDescent="0.25">
      <c r="A333" s="8" t="s">
        <v>1369</v>
      </c>
      <c r="B333" s="8" t="s">
        <v>1370</v>
      </c>
      <c r="C333" s="8" t="s">
        <v>1371</v>
      </c>
      <c r="D333" s="8" t="s">
        <v>1372</v>
      </c>
      <c r="E333" s="8" t="s">
        <v>39</v>
      </c>
      <c r="F333" s="8" t="s">
        <v>40</v>
      </c>
      <c r="G333" s="8" t="s">
        <v>358</v>
      </c>
      <c r="H333" s="8" t="s">
        <v>367</v>
      </c>
      <c r="I333" s="8" t="s">
        <v>368</v>
      </c>
      <c r="J333" s="9">
        <v>187856.6</v>
      </c>
      <c r="K333" s="9">
        <v>187856.6</v>
      </c>
      <c r="L333" s="9">
        <v>167572.1</v>
      </c>
      <c r="M333" s="9">
        <v>89.202136097427498</v>
      </c>
      <c r="N333" s="8" t="s">
        <v>44</v>
      </c>
      <c r="O333" s="8" t="s">
        <v>45</v>
      </c>
      <c r="P333" s="8" t="s">
        <v>65</v>
      </c>
      <c r="Q333" s="10">
        <v>44013</v>
      </c>
      <c r="R333" s="10">
        <v>44377</v>
      </c>
      <c r="S333" s="8" t="s">
        <v>374</v>
      </c>
      <c r="T333" s="8" t="s">
        <v>375</v>
      </c>
      <c r="U333" s="8" t="s">
        <v>376</v>
      </c>
      <c r="V333" s="8" t="s">
        <v>362</v>
      </c>
      <c r="W333" s="8" t="s">
        <v>51</v>
      </c>
      <c r="X333" s="11" t="s">
        <v>52</v>
      </c>
    </row>
    <row r="334" spans="1:24" ht="90" x14ac:dyDescent="0.25">
      <c r="A334" s="8" t="s">
        <v>1373</v>
      </c>
      <c r="B334" s="8" t="s">
        <v>1374</v>
      </c>
      <c r="C334" s="8" t="s">
        <v>1375</v>
      </c>
      <c r="D334" s="8" t="s">
        <v>1376</v>
      </c>
      <c r="E334" s="8" t="s">
        <v>39</v>
      </c>
      <c r="F334" s="8" t="s">
        <v>40</v>
      </c>
      <c r="G334" s="8" t="s">
        <v>358</v>
      </c>
      <c r="H334" s="8" t="s">
        <v>367</v>
      </c>
      <c r="I334" s="8" t="s">
        <v>368</v>
      </c>
      <c r="J334" s="9">
        <v>88630.04</v>
      </c>
      <c r="K334" s="9">
        <v>88630.04</v>
      </c>
      <c r="L334" s="9">
        <v>75335.53</v>
      </c>
      <c r="M334" s="9">
        <v>84.9999954868575</v>
      </c>
      <c r="N334" s="8" t="s">
        <v>44</v>
      </c>
      <c r="O334" s="8" t="s">
        <v>45</v>
      </c>
      <c r="P334" s="8" t="s">
        <v>65</v>
      </c>
      <c r="Q334" s="10">
        <v>43922</v>
      </c>
      <c r="R334" s="10">
        <v>45291</v>
      </c>
      <c r="S334" s="8" t="s">
        <v>374</v>
      </c>
      <c r="T334" s="8" t="s">
        <v>375</v>
      </c>
      <c r="U334" s="8" t="s">
        <v>376</v>
      </c>
      <c r="V334" s="8" t="s">
        <v>362</v>
      </c>
      <c r="W334" s="8" t="s">
        <v>51</v>
      </c>
      <c r="X334" s="11" t="s">
        <v>52</v>
      </c>
    </row>
    <row r="335" spans="1:24" ht="78.75" x14ac:dyDescent="0.25">
      <c r="A335" s="8" t="s">
        <v>1377</v>
      </c>
      <c r="B335" s="8" t="s">
        <v>1378</v>
      </c>
      <c r="C335" s="8" t="s">
        <v>1379</v>
      </c>
      <c r="D335" s="8" t="s">
        <v>1380</v>
      </c>
      <c r="E335" s="8" t="s">
        <v>39</v>
      </c>
      <c r="F335" s="8" t="s">
        <v>40</v>
      </c>
      <c r="G335" s="8" t="s">
        <v>358</v>
      </c>
      <c r="H335" s="8" t="s">
        <v>367</v>
      </c>
      <c r="I335" s="8" t="s">
        <v>368</v>
      </c>
      <c r="J335" s="9">
        <v>61377</v>
      </c>
      <c r="K335" s="9">
        <v>49900</v>
      </c>
      <c r="L335" s="9">
        <v>42415</v>
      </c>
      <c r="M335" s="9">
        <v>85</v>
      </c>
      <c r="N335" s="8" t="s">
        <v>44</v>
      </c>
      <c r="O335" s="8" t="s">
        <v>45</v>
      </c>
      <c r="P335" s="8" t="s">
        <v>145</v>
      </c>
      <c r="Q335" s="10">
        <v>44012</v>
      </c>
      <c r="R335" s="10">
        <v>44316</v>
      </c>
      <c r="S335" s="8" t="s">
        <v>374</v>
      </c>
      <c r="T335" s="8" t="s">
        <v>375</v>
      </c>
      <c r="U335" s="8" t="s">
        <v>376</v>
      </c>
      <c r="V335" s="8" t="s">
        <v>362</v>
      </c>
      <c r="W335" s="8" t="s">
        <v>51</v>
      </c>
      <c r="X335" s="11" t="s">
        <v>52</v>
      </c>
    </row>
    <row r="336" spans="1:24" ht="67.5" x14ac:dyDescent="0.25">
      <c r="A336" s="8" t="s">
        <v>1381</v>
      </c>
      <c r="B336" s="8" t="s">
        <v>1382</v>
      </c>
      <c r="C336" s="8" t="s">
        <v>1383</v>
      </c>
      <c r="D336" s="8" t="s">
        <v>1384</v>
      </c>
      <c r="E336" s="8" t="s">
        <v>39</v>
      </c>
      <c r="F336" s="8" t="s">
        <v>40</v>
      </c>
      <c r="G336" s="8" t="s">
        <v>358</v>
      </c>
      <c r="H336" s="8" t="s">
        <v>367</v>
      </c>
      <c r="I336" s="8" t="s">
        <v>368</v>
      </c>
      <c r="J336" s="9">
        <v>387346.86</v>
      </c>
      <c r="K336" s="9">
        <v>304916.15000000002</v>
      </c>
      <c r="L336" s="9">
        <v>250000</v>
      </c>
      <c r="M336" s="9">
        <v>81.989753576515994</v>
      </c>
      <c r="N336" s="8" t="s">
        <v>44</v>
      </c>
      <c r="O336" s="8" t="s">
        <v>45</v>
      </c>
      <c r="P336" s="8" t="s">
        <v>57</v>
      </c>
      <c r="Q336" s="10">
        <v>43922</v>
      </c>
      <c r="R336" s="10">
        <v>44316</v>
      </c>
      <c r="S336" s="8" t="s">
        <v>374</v>
      </c>
      <c r="T336" s="8" t="s">
        <v>375</v>
      </c>
      <c r="U336" s="8" t="s">
        <v>376</v>
      </c>
      <c r="V336" s="8" t="s">
        <v>362</v>
      </c>
      <c r="W336" s="8" t="s">
        <v>51</v>
      </c>
      <c r="X336" s="11" t="s">
        <v>52</v>
      </c>
    </row>
    <row r="337" spans="1:24" ht="90" x14ac:dyDescent="0.25">
      <c r="A337" s="8" t="s">
        <v>1385</v>
      </c>
      <c r="B337" s="8" t="s">
        <v>1386</v>
      </c>
      <c r="C337" s="8" t="s">
        <v>1387</v>
      </c>
      <c r="D337" s="8" t="s">
        <v>1388</v>
      </c>
      <c r="E337" s="8" t="s">
        <v>39</v>
      </c>
      <c r="F337" s="8" t="s">
        <v>40</v>
      </c>
      <c r="G337" s="8" t="s">
        <v>358</v>
      </c>
      <c r="H337" s="8" t="s">
        <v>367</v>
      </c>
      <c r="I337" s="8" t="s">
        <v>368</v>
      </c>
      <c r="J337" s="9">
        <v>1481129.1</v>
      </c>
      <c r="K337" s="9">
        <v>1204170</v>
      </c>
      <c r="L337" s="9">
        <v>590043.30000000005</v>
      </c>
      <c r="M337" s="9">
        <v>49</v>
      </c>
      <c r="N337" s="8" t="s">
        <v>44</v>
      </c>
      <c r="O337" s="8" t="s">
        <v>45</v>
      </c>
      <c r="P337" s="8" t="s">
        <v>65</v>
      </c>
      <c r="Q337" s="10">
        <v>42646</v>
      </c>
      <c r="R337" s="10">
        <v>43373</v>
      </c>
      <c r="S337" s="8" t="s">
        <v>58</v>
      </c>
      <c r="T337" s="8" t="s">
        <v>163</v>
      </c>
      <c r="U337" s="8" t="s">
        <v>376</v>
      </c>
      <c r="V337" s="8" t="s">
        <v>362</v>
      </c>
      <c r="W337" s="8" t="s">
        <v>51</v>
      </c>
      <c r="X337" s="11" t="s">
        <v>52</v>
      </c>
    </row>
    <row r="338" spans="1:24" ht="90" x14ac:dyDescent="0.25">
      <c r="A338" s="8" t="s">
        <v>1389</v>
      </c>
      <c r="B338" s="8" t="s">
        <v>1390</v>
      </c>
      <c r="C338" s="8" t="s">
        <v>1391</v>
      </c>
      <c r="D338" s="8" t="s">
        <v>1392</v>
      </c>
      <c r="E338" s="8" t="s">
        <v>39</v>
      </c>
      <c r="F338" s="8" t="s">
        <v>40</v>
      </c>
      <c r="G338" s="8" t="s">
        <v>358</v>
      </c>
      <c r="H338" s="8" t="s">
        <v>367</v>
      </c>
      <c r="I338" s="8" t="s">
        <v>368</v>
      </c>
      <c r="J338" s="9">
        <v>184814.47</v>
      </c>
      <c r="K338" s="9">
        <v>184814.47</v>
      </c>
      <c r="L338" s="9">
        <v>162084.87</v>
      </c>
      <c r="M338" s="9">
        <v>87.701395891782695</v>
      </c>
      <c r="N338" s="8" t="s">
        <v>44</v>
      </c>
      <c r="O338" s="8" t="s">
        <v>45</v>
      </c>
      <c r="P338" s="8" t="s">
        <v>65</v>
      </c>
      <c r="Q338" s="10">
        <v>43922</v>
      </c>
      <c r="R338" s="10">
        <v>45138</v>
      </c>
      <c r="S338" s="8" t="s">
        <v>374</v>
      </c>
      <c r="T338" s="8" t="s">
        <v>375</v>
      </c>
      <c r="U338" s="8" t="s">
        <v>376</v>
      </c>
      <c r="V338" s="8" t="s">
        <v>362</v>
      </c>
      <c r="W338" s="8" t="s">
        <v>51</v>
      </c>
      <c r="X338" s="11" t="s">
        <v>52</v>
      </c>
    </row>
    <row r="339" spans="1:24" ht="90" x14ac:dyDescent="0.25">
      <c r="A339" s="8" t="s">
        <v>1393</v>
      </c>
      <c r="B339" s="8" t="s">
        <v>1394</v>
      </c>
      <c r="C339" s="8" t="s">
        <v>1395</v>
      </c>
      <c r="D339" s="8" t="s">
        <v>1396</v>
      </c>
      <c r="E339" s="8" t="s">
        <v>39</v>
      </c>
      <c r="F339" s="8" t="s">
        <v>40</v>
      </c>
      <c r="G339" s="8" t="s">
        <v>358</v>
      </c>
      <c r="H339" s="8" t="s">
        <v>367</v>
      </c>
      <c r="I339" s="8" t="s">
        <v>368</v>
      </c>
      <c r="J339" s="9">
        <v>245559.85</v>
      </c>
      <c r="K339" s="9">
        <v>245559.85</v>
      </c>
      <c r="L339" s="9">
        <v>208725.87</v>
      </c>
      <c r="M339" s="9">
        <v>84.999998981918296</v>
      </c>
      <c r="N339" s="8" t="s">
        <v>44</v>
      </c>
      <c r="O339" s="8" t="s">
        <v>45</v>
      </c>
      <c r="P339" s="8" t="s">
        <v>57</v>
      </c>
      <c r="Q339" s="10">
        <v>44044</v>
      </c>
      <c r="R339" s="10">
        <v>44561</v>
      </c>
      <c r="S339" s="8" t="s">
        <v>374</v>
      </c>
      <c r="T339" s="8" t="s">
        <v>375</v>
      </c>
      <c r="U339" s="8" t="s">
        <v>376</v>
      </c>
      <c r="V339" s="8" t="s">
        <v>362</v>
      </c>
      <c r="W339" s="8" t="s">
        <v>51</v>
      </c>
      <c r="X339" s="11" t="s">
        <v>52</v>
      </c>
    </row>
    <row r="340" spans="1:24" ht="78.75" x14ac:dyDescent="0.25">
      <c r="A340" s="8" t="s">
        <v>1397</v>
      </c>
      <c r="B340" s="8" t="s">
        <v>1398</v>
      </c>
      <c r="C340" s="8" t="s">
        <v>1399</v>
      </c>
      <c r="D340" s="8" t="s">
        <v>1400</v>
      </c>
      <c r="E340" s="8" t="s">
        <v>39</v>
      </c>
      <c r="F340" s="8" t="s">
        <v>40</v>
      </c>
      <c r="G340" s="8" t="s">
        <v>358</v>
      </c>
      <c r="H340" s="8" t="s">
        <v>367</v>
      </c>
      <c r="I340" s="8" t="s">
        <v>368</v>
      </c>
      <c r="J340" s="9">
        <v>2460000</v>
      </c>
      <c r="K340" s="9">
        <v>2000000</v>
      </c>
      <c r="L340" s="9">
        <v>798000</v>
      </c>
      <c r="M340" s="9">
        <v>39.9</v>
      </c>
      <c r="N340" s="8" t="s">
        <v>44</v>
      </c>
      <c r="O340" s="8" t="s">
        <v>45</v>
      </c>
      <c r="P340" s="8" t="s">
        <v>57</v>
      </c>
      <c r="Q340" s="10">
        <v>43525</v>
      </c>
      <c r="R340" s="10">
        <v>44561</v>
      </c>
      <c r="S340" s="8" t="s">
        <v>58</v>
      </c>
      <c r="T340" s="8" t="s">
        <v>66</v>
      </c>
      <c r="U340" s="8" t="s">
        <v>369</v>
      </c>
      <c r="V340" s="8" t="s">
        <v>362</v>
      </c>
      <c r="W340" s="8" t="s">
        <v>51</v>
      </c>
      <c r="X340" s="11" t="s">
        <v>52</v>
      </c>
    </row>
    <row r="341" spans="1:24" ht="90" x14ac:dyDescent="0.25">
      <c r="A341" s="8" t="s">
        <v>1401</v>
      </c>
      <c r="B341" s="8" t="s">
        <v>1402</v>
      </c>
      <c r="C341" s="8" t="s">
        <v>1403</v>
      </c>
      <c r="D341" s="8" t="s">
        <v>1404</v>
      </c>
      <c r="E341" s="8" t="s">
        <v>39</v>
      </c>
      <c r="F341" s="8" t="s">
        <v>40</v>
      </c>
      <c r="G341" s="8" t="s">
        <v>358</v>
      </c>
      <c r="H341" s="8" t="s">
        <v>367</v>
      </c>
      <c r="I341" s="8" t="s">
        <v>368</v>
      </c>
      <c r="J341" s="9">
        <v>220847.02</v>
      </c>
      <c r="K341" s="9">
        <v>220847.02</v>
      </c>
      <c r="L341" s="9">
        <v>195364.67</v>
      </c>
      <c r="M341" s="9">
        <v>88.461537764919797</v>
      </c>
      <c r="N341" s="8" t="s">
        <v>44</v>
      </c>
      <c r="O341" s="8" t="s">
        <v>45</v>
      </c>
      <c r="P341" s="8" t="s">
        <v>145</v>
      </c>
      <c r="Q341" s="10">
        <v>44013</v>
      </c>
      <c r="R341" s="10">
        <v>44469</v>
      </c>
      <c r="S341" s="8" t="s">
        <v>374</v>
      </c>
      <c r="T341" s="8" t="s">
        <v>375</v>
      </c>
      <c r="U341" s="8" t="s">
        <v>376</v>
      </c>
      <c r="V341" s="8" t="s">
        <v>362</v>
      </c>
      <c r="W341" s="8" t="s">
        <v>51</v>
      </c>
      <c r="X341" s="11" t="s">
        <v>52</v>
      </c>
    </row>
    <row r="342" spans="1:24" ht="67.5" x14ac:dyDescent="0.25">
      <c r="A342" s="8" t="s">
        <v>1405</v>
      </c>
      <c r="B342" s="8" t="s">
        <v>1406</v>
      </c>
      <c r="C342" s="8" t="s">
        <v>1407</v>
      </c>
      <c r="D342" s="8" t="s">
        <v>1408</v>
      </c>
      <c r="E342" s="8" t="s">
        <v>39</v>
      </c>
      <c r="F342" s="8" t="s">
        <v>40</v>
      </c>
      <c r="G342" s="8" t="s">
        <v>358</v>
      </c>
      <c r="H342" s="8" t="s">
        <v>367</v>
      </c>
      <c r="I342" s="8" t="s">
        <v>368</v>
      </c>
      <c r="J342" s="9">
        <v>283868.76</v>
      </c>
      <c r="K342" s="9">
        <v>283868.76</v>
      </c>
      <c r="L342" s="9">
        <v>243732.23</v>
      </c>
      <c r="M342" s="9">
        <v>85.860885149883998</v>
      </c>
      <c r="N342" s="8" t="s">
        <v>44</v>
      </c>
      <c r="O342" s="8" t="s">
        <v>45</v>
      </c>
      <c r="P342" s="8" t="s">
        <v>57</v>
      </c>
      <c r="Q342" s="10">
        <v>44013</v>
      </c>
      <c r="R342" s="10">
        <v>44286</v>
      </c>
      <c r="S342" s="8" t="s">
        <v>374</v>
      </c>
      <c r="T342" s="8" t="s">
        <v>375</v>
      </c>
      <c r="U342" s="8" t="s">
        <v>376</v>
      </c>
      <c r="V342" s="8" t="s">
        <v>362</v>
      </c>
      <c r="W342" s="8" t="s">
        <v>51</v>
      </c>
      <c r="X342" s="11" t="s">
        <v>52</v>
      </c>
    </row>
    <row r="343" spans="1:24" ht="78.75" x14ac:dyDescent="0.25">
      <c r="A343" s="8" t="s">
        <v>1409</v>
      </c>
      <c r="B343" s="8" t="s">
        <v>1410</v>
      </c>
      <c r="C343" s="8" t="s">
        <v>1411</v>
      </c>
      <c r="D343" s="8" t="s">
        <v>1412</v>
      </c>
      <c r="E343" s="8" t="s">
        <v>39</v>
      </c>
      <c r="F343" s="8" t="s">
        <v>40</v>
      </c>
      <c r="G343" s="8" t="s">
        <v>358</v>
      </c>
      <c r="H343" s="8" t="s">
        <v>367</v>
      </c>
      <c r="I343" s="8" t="s">
        <v>368</v>
      </c>
      <c r="J343" s="9">
        <v>2460000</v>
      </c>
      <c r="K343" s="9">
        <v>2000000</v>
      </c>
      <c r="L343" s="9">
        <v>880000</v>
      </c>
      <c r="M343" s="9">
        <v>44</v>
      </c>
      <c r="N343" s="8" t="s">
        <v>44</v>
      </c>
      <c r="O343" s="8" t="s">
        <v>45</v>
      </c>
      <c r="P343" s="8" t="s">
        <v>57</v>
      </c>
      <c r="Q343" s="10">
        <v>43101</v>
      </c>
      <c r="R343" s="10">
        <v>43281</v>
      </c>
      <c r="S343" s="8" t="s">
        <v>58</v>
      </c>
      <c r="T343" s="8" t="s">
        <v>59</v>
      </c>
      <c r="U343" s="8" t="s">
        <v>376</v>
      </c>
      <c r="V343" s="8" t="s">
        <v>362</v>
      </c>
      <c r="W343" s="8" t="s">
        <v>51</v>
      </c>
      <c r="X343" s="11" t="s">
        <v>52</v>
      </c>
    </row>
    <row r="344" spans="1:24" ht="67.5" x14ac:dyDescent="0.25">
      <c r="A344" s="8" t="s">
        <v>1413</v>
      </c>
      <c r="B344" s="8" t="s">
        <v>1414</v>
      </c>
      <c r="C344" s="8" t="s">
        <v>1415</v>
      </c>
      <c r="D344" s="8" t="s">
        <v>1416</v>
      </c>
      <c r="E344" s="8" t="s">
        <v>39</v>
      </c>
      <c r="F344" s="8" t="s">
        <v>40</v>
      </c>
      <c r="G344" s="8" t="s">
        <v>358</v>
      </c>
      <c r="H344" s="8" t="s">
        <v>367</v>
      </c>
      <c r="I344" s="8" t="s">
        <v>368</v>
      </c>
      <c r="J344" s="9">
        <v>303500</v>
      </c>
      <c r="K344" s="9">
        <v>303500</v>
      </c>
      <c r="L344" s="9">
        <v>249800</v>
      </c>
      <c r="M344" s="9">
        <v>82.306425041186202</v>
      </c>
      <c r="N344" s="8" t="s">
        <v>44</v>
      </c>
      <c r="O344" s="8" t="s">
        <v>45</v>
      </c>
      <c r="P344" s="8" t="s">
        <v>57</v>
      </c>
      <c r="Q344" s="10">
        <v>44046</v>
      </c>
      <c r="R344" s="10">
        <v>44377</v>
      </c>
      <c r="S344" s="8" t="s">
        <v>374</v>
      </c>
      <c r="T344" s="8" t="s">
        <v>375</v>
      </c>
      <c r="U344" s="8" t="s">
        <v>376</v>
      </c>
      <c r="V344" s="8" t="s">
        <v>362</v>
      </c>
      <c r="W344" s="8" t="s">
        <v>51</v>
      </c>
      <c r="X344" s="11" t="s">
        <v>52</v>
      </c>
    </row>
    <row r="345" spans="1:24" ht="90" x14ac:dyDescent="0.25">
      <c r="A345" s="8" t="s">
        <v>1417</v>
      </c>
      <c r="B345" s="8" t="s">
        <v>1418</v>
      </c>
      <c r="C345" s="8" t="s">
        <v>1419</v>
      </c>
      <c r="D345" s="8" t="s">
        <v>1420</v>
      </c>
      <c r="E345" s="8" t="s">
        <v>39</v>
      </c>
      <c r="F345" s="8" t="s">
        <v>40</v>
      </c>
      <c r="G345" s="8" t="s">
        <v>358</v>
      </c>
      <c r="H345" s="8" t="s">
        <v>367</v>
      </c>
      <c r="I345" s="8" t="s">
        <v>368</v>
      </c>
      <c r="J345" s="9">
        <v>996398.4</v>
      </c>
      <c r="K345" s="9">
        <v>662948</v>
      </c>
      <c r="L345" s="9">
        <v>330811.03999999998</v>
      </c>
      <c r="M345" s="9">
        <v>49.8999981899033</v>
      </c>
      <c r="N345" s="8" t="s">
        <v>44</v>
      </c>
      <c r="O345" s="8" t="s">
        <v>45</v>
      </c>
      <c r="P345" s="8" t="s">
        <v>65</v>
      </c>
      <c r="Q345" s="10">
        <v>43160</v>
      </c>
      <c r="R345" s="10">
        <v>43281</v>
      </c>
      <c r="S345" s="8" t="s">
        <v>58</v>
      </c>
      <c r="T345" s="8" t="s">
        <v>66</v>
      </c>
      <c r="U345" s="8" t="s">
        <v>369</v>
      </c>
      <c r="V345" s="8" t="s">
        <v>362</v>
      </c>
      <c r="W345" s="8" t="s">
        <v>51</v>
      </c>
      <c r="X345" s="11" t="s">
        <v>52</v>
      </c>
    </row>
    <row r="346" spans="1:24" ht="67.5" x14ac:dyDescent="0.25">
      <c r="A346" s="8" t="s">
        <v>1421</v>
      </c>
      <c r="B346" s="8" t="s">
        <v>1422</v>
      </c>
      <c r="C346" s="8" t="s">
        <v>1423</v>
      </c>
      <c r="D346" s="8" t="s">
        <v>1424</v>
      </c>
      <c r="E346" s="8" t="s">
        <v>39</v>
      </c>
      <c r="F346" s="8" t="s">
        <v>40</v>
      </c>
      <c r="G346" s="8" t="s">
        <v>358</v>
      </c>
      <c r="H346" s="8" t="s">
        <v>367</v>
      </c>
      <c r="I346" s="8" t="s">
        <v>368</v>
      </c>
      <c r="J346" s="9">
        <v>270000</v>
      </c>
      <c r="K346" s="9">
        <v>270000</v>
      </c>
      <c r="L346" s="9">
        <v>180000</v>
      </c>
      <c r="M346" s="9">
        <v>66.6666666666667</v>
      </c>
      <c r="N346" s="8" t="s">
        <v>44</v>
      </c>
      <c r="O346" s="8" t="s">
        <v>45</v>
      </c>
      <c r="P346" s="8" t="s">
        <v>57</v>
      </c>
      <c r="Q346" s="10">
        <v>44013</v>
      </c>
      <c r="R346" s="10">
        <v>44561</v>
      </c>
      <c r="S346" s="8" t="s">
        <v>374</v>
      </c>
      <c r="T346" s="8" t="s">
        <v>375</v>
      </c>
      <c r="U346" s="8" t="s">
        <v>376</v>
      </c>
      <c r="V346" s="8" t="s">
        <v>362</v>
      </c>
      <c r="W346" s="8" t="s">
        <v>51</v>
      </c>
      <c r="X346" s="11" t="s">
        <v>52</v>
      </c>
    </row>
    <row r="347" spans="1:24" ht="67.5" x14ac:dyDescent="0.25">
      <c r="A347" s="8" t="s">
        <v>1425</v>
      </c>
      <c r="B347" s="8" t="s">
        <v>1426</v>
      </c>
      <c r="C347" s="8" t="s">
        <v>1427</v>
      </c>
      <c r="D347" s="8" t="s">
        <v>1428</v>
      </c>
      <c r="E347" s="8" t="s">
        <v>39</v>
      </c>
      <c r="F347" s="8" t="s">
        <v>40</v>
      </c>
      <c r="G347" s="8" t="s">
        <v>358</v>
      </c>
      <c r="H347" s="8" t="s">
        <v>367</v>
      </c>
      <c r="I347" s="8" t="s">
        <v>368</v>
      </c>
      <c r="J347" s="9">
        <v>2713156.62</v>
      </c>
      <c r="K347" s="9">
        <v>1892383.96</v>
      </c>
      <c r="L347" s="9">
        <v>755061.2</v>
      </c>
      <c r="M347" s="9">
        <v>39.899999997886297</v>
      </c>
      <c r="N347" s="8" t="s">
        <v>44</v>
      </c>
      <c r="O347" s="8" t="s">
        <v>45</v>
      </c>
      <c r="P347" s="8" t="s">
        <v>65</v>
      </c>
      <c r="Q347" s="10">
        <v>42461</v>
      </c>
      <c r="R347" s="10">
        <v>43465</v>
      </c>
      <c r="S347" s="8" t="s">
        <v>58</v>
      </c>
      <c r="T347" s="8" t="s">
        <v>59</v>
      </c>
      <c r="U347" s="8" t="s">
        <v>376</v>
      </c>
      <c r="V347" s="8" t="s">
        <v>362</v>
      </c>
      <c r="W347" s="8" t="s">
        <v>51</v>
      </c>
      <c r="X347" s="11" t="s">
        <v>52</v>
      </c>
    </row>
    <row r="348" spans="1:24" ht="90" x14ac:dyDescent="0.25">
      <c r="A348" s="8" t="s">
        <v>1429</v>
      </c>
      <c r="B348" s="8" t="s">
        <v>1430</v>
      </c>
      <c r="C348" s="8" t="s">
        <v>1431</v>
      </c>
      <c r="D348" s="8" t="s">
        <v>1432</v>
      </c>
      <c r="E348" s="8" t="s">
        <v>39</v>
      </c>
      <c r="F348" s="8" t="s">
        <v>40</v>
      </c>
      <c r="G348" s="8" t="s">
        <v>358</v>
      </c>
      <c r="H348" s="8" t="s">
        <v>367</v>
      </c>
      <c r="I348" s="8" t="s">
        <v>368</v>
      </c>
      <c r="J348" s="9">
        <v>290317.34999999998</v>
      </c>
      <c r="K348" s="9">
        <v>290317.34999999998</v>
      </c>
      <c r="L348" s="9">
        <v>250000</v>
      </c>
      <c r="M348" s="9">
        <v>86.112662574248503</v>
      </c>
      <c r="N348" s="8" t="s">
        <v>44</v>
      </c>
      <c r="O348" s="8" t="s">
        <v>45</v>
      </c>
      <c r="P348" s="8" t="s">
        <v>57</v>
      </c>
      <c r="Q348" s="10">
        <v>44013</v>
      </c>
      <c r="R348" s="10">
        <v>44316</v>
      </c>
      <c r="S348" s="8" t="s">
        <v>374</v>
      </c>
      <c r="T348" s="8" t="s">
        <v>375</v>
      </c>
      <c r="U348" s="8" t="s">
        <v>376</v>
      </c>
      <c r="V348" s="8" t="s">
        <v>362</v>
      </c>
      <c r="W348" s="8" t="s">
        <v>51</v>
      </c>
      <c r="X348" s="11" t="s">
        <v>52</v>
      </c>
    </row>
    <row r="349" spans="1:24" ht="78.75" x14ac:dyDescent="0.25">
      <c r="A349" s="8" t="s">
        <v>1433</v>
      </c>
      <c r="B349" s="8" t="s">
        <v>1434</v>
      </c>
      <c r="C349" s="8" t="s">
        <v>1435</v>
      </c>
      <c r="D349" s="8" t="s">
        <v>1436</v>
      </c>
      <c r="E349" s="8" t="s">
        <v>39</v>
      </c>
      <c r="F349" s="8" t="s">
        <v>40</v>
      </c>
      <c r="G349" s="8" t="s">
        <v>358</v>
      </c>
      <c r="H349" s="8" t="s">
        <v>367</v>
      </c>
      <c r="I349" s="8" t="s">
        <v>368</v>
      </c>
      <c r="J349" s="9">
        <v>910200</v>
      </c>
      <c r="K349" s="9">
        <v>740000</v>
      </c>
      <c r="L349" s="9">
        <v>369260</v>
      </c>
      <c r="M349" s="9">
        <v>49.9</v>
      </c>
      <c r="N349" s="8" t="s">
        <v>44</v>
      </c>
      <c r="O349" s="8" t="s">
        <v>45</v>
      </c>
      <c r="P349" s="8" t="s">
        <v>65</v>
      </c>
      <c r="Q349" s="10">
        <v>42461</v>
      </c>
      <c r="R349" s="10">
        <v>43465</v>
      </c>
      <c r="S349" s="8" t="s">
        <v>58</v>
      </c>
      <c r="T349" s="8" t="s">
        <v>84</v>
      </c>
      <c r="U349" s="8" t="s">
        <v>376</v>
      </c>
      <c r="V349" s="8" t="s">
        <v>362</v>
      </c>
      <c r="W349" s="8" t="s">
        <v>51</v>
      </c>
      <c r="X349" s="11" t="s">
        <v>52</v>
      </c>
    </row>
    <row r="350" spans="1:24" ht="90" x14ac:dyDescent="0.25">
      <c r="A350" s="8" t="s">
        <v>1437</v>
      </c>
      <c r="B350" s="8" t="s">
        <v>1438</v>
      </c>
      <c r="C350" s="8" t="s">
        <v>1439</v>
      </c>
      <c r="D350" s="8" t="s">
        <v>1440</v>
      </c>
      <c r="E350" s="8" t="s">
        <v>39</v>
      </c>
      <c r="F350" s="8" t="s">
        <v>40</v>
      </c>
      <c r="G350" s="8" t="s">
        <v>358</v>
      </c>
      <c r="H350" s="8" t="s">
        <v>367</v>
      </c>
      <c r="I350" s="8" t="s">
        <v>368</v>
      </c>
      <c r="J350" s="9">
        <v>227600</v>
      </c>
      <c r="K350" s="9">
        <v>227600</v>
      </c>
      <c r="L350" s="9">
        <v>193460</v>
      </c>
      <c r="M350" s="9">
        <v>85</v>
      </c>
      <c r="N350" s="8" t="s">
        <v>44</v>
      </c>
      <c r="O350" s="8" t="s">
        <v>45</v>
      </c>
      <c r="P350" s="8" t="s">
        <v>145</v>
      </c>
      <c r="Q350" s="10">
        <v>44044</v>
      </c>
      <c r="R350" s="10">
        <v>44408</v>
      </c>
      <c r="S350" s="8" t="s">
        <v>374</v>
      </c>
      <c r="T350" s="8" t="s">
        <v>375</v>
      </c>
      <c r="U350" s="8" t="s">
        <v>376</v>
      </c>
      <c r="V350" s="8" t="s">
        <v>362</v>
      </c>
      <c r="W350" s="8" t="s">
        <v>51</v>
      </c>
      <c r="X350" s="11" t="s">
        <v>52</v>
      </c>
    </row>
    <row r="351" spans="1:24" ht="78.75" x14ac:dyDescent="0.25">
      <c r="A351" s="8" t="s">
        <v>1441</v>
      </c>
      <c r="B351" s="8" t="s">
        <v>1442</v>
      </c>
      <c r="C351" s="8" t="s">
        <v>1443</v>
      </c>
      <c r="D351" s="8" t="s">
        <v>1444</v>
      </c>
      <c r="E351" s="8" t="s">
        <v>39</v>
      </c>
      <c r="F351" s="8" t="s">
        <v>40</v>
      </c>
      <c r="G351" s="8" t="s">
        <v>358</v>
      </c>
      <c r="H351" s="8" t="s">
        <v>367</v>
      </c>
      <c r="I351" s="8" t="s">
        <v>368</v>
      </c>
      <c r="J351" s="9">
        <v>178610.23</v>
      </c>
      <c r="K351" s="9">
        <v>135220.57</v>
      </c>
      <c r="L351" s="9">
        <v>67475.06</v>
      </c>
      <c r="M351" s="9">
        <v>49.899996723871197</v>
      </c>
      <c r="N351" s="8" t="s">
        <v>44</v>
      </c>
      <c r="O351" s="8" t="s">
        <v>45</v>
      </c>
      <c r="P351" s="8" t="s">
        <v>65</v>
      </c>
      <c r="Q351" s="10">
        <v>42461</v>
      </c>
      <c r="R351" s="10">
        <v>43281</v>
      </c>
      <c r="S351" s="8" t="s">
        <v>58</v>
      </c>
      <c r="T351" s="8" t="s">
        <v>84</v>
      </c>
      <c r="U351" s="8" t="s">
        <v>376</v>
      </c>
      <c r="V351" s="8" t="s">
        <v>362</v>
      </c>
      <c r="W351" s="8" t="s">
        <v>51</v>
      </c>
      <c r="X351" s="11" t="s">
        <v>52</v>
      </c>
    </row>
    <row r="352" spans="1:24" ht="67.5" x14ac:dyDescent="0.25">
      <c r="A352" s="8" t="s">
        <v>1445</v>
      </c>
      <c r="B352" s="8" t="s">
        <v>1446</v>
      </c>
      <c r="C352" s="8" t="s">
        <v>1447</v>
      </c>
      <c r="D352" s="8" t="s">
        <v>1448</v>
      </c>
      <c r="E352" s="8" t="s">
        <v>39</v>
      </c>
      <c r="F352" s="8" t="s">
        <v>40</v>
      </c>
      <c r="G352" s="8" t="s">
        <v>358</v>
      </c>
      <c r="H352" s="8" t="s">
        <v>367</v>
      </c>
      <c r="I352" s="8" t="s">
        <v>368</v>
      </c>
      <c r="J352" s="9">
        <v>152921.06</v>
      </c>
      <c r="K352" s="9">
        <v>152921.06</v>
      </c>
      <c r="L352" s="9">
        <v>133513.20000000001</v>
      </c>
      <c r="M352" s="9">
        <v>87.308576071863499</v>
      </c>
      <c r="N352" s="8" t="s">
        <v>44</v>
      </c>
      <c r="O352" s="8" t="s">
        <v>45</v>
      </c>
      <c r="P352" s="8" t="s">
        <v>65</v>
      </c>
      <c r="Q352" s="10">
        <v>44013</v>
      </c>
      <c r="R352" s="10">
        <v>44377</v>
      </c>
      <c r="S352" s="8" t="s">
        <v>374</v>
      </c>
      <c r="T352" s="8" t="s">
        <v>375</v>
      </c>
      <c r="U352" s="8" t="s">
        <v>376</v>
      </c>
      <c r="V352" s="8" t="s">
        <v>362</v>
      </c>
      <c r="W352" s="8" t="s">
        <v>51</v>
      </c>
      <c r="X352" s="11" t="s">
        <v>52</v>
      </c>
    </row>
    <row r="353" spans="1:24" ht="67.5" x14ac:dyDescent="0.25">
      <c r="A353" s="8" t="s">
        <v>1449</v>
      </c>
      <c r="B353" s="8" t="s">
        <v>1450</v>
      </c>
      <c r="C353" s="8" t="s">
        <v>1451</v>
      </c>
      <c r="D353" s="8" t="s">
        <v>1452</v>
      </c>
      <c r="E353" s="8" t="s">
        <v>39</v>
      </c>
      <c r="F353" s="8" t="s">
        <v>40</v>
      </c>
      <c r="G353" s="8" t="s">
        <v>358</v>
      </c>
      <c r="H353" s="8" t="s">
        <v>367</v>
      </c>
      <c r="I353" s="8" t="s">
        <v>368</v>
      </c>
      <c r="J353" s="9">
        <v>100167.14</v>
      </c>
      <c r="K353" s="9">
        <v>100167.14</v>
      </c>
      <c r="L353" s="9">
        <v>89649.59</v>
      </c>
      <c r="M353" s="9">
        <v>89.499999700500595</v>
      </c>
      <c r="N353" s="8" t="s">
        <v>44</v>
      </c>
      <c r="O353" s="8" t="s">
        <v>45</v>
      </c>
      <c r="P353" s="8" t="s">
        <v>65</v>
      </c>
      <c r="Q353" s="10">
        <v>44022</v>
      </c>
      <c r="R353" s="10">
        <v>44053</v>
      </c>
      <c r="S353" s="8" t="s">
        <v>374</v>
      </c>
      <c r="T353" s="8" t="s">
        <v>516</v>
      </c>
      <c r="U353" s="8" t="s">
        <v>376</v>
      </c>
      <c r="V353" s="8" t="s">
        <v>362</v>
      </c>
      <c r="W353" s="8" t="s">
        <v>51</v>
      </c>
      <c r="X353" s="11" t="s">
        <v>52</v>
      </c>
    </row>
    <row r="354" spans="1:24" ht="90" x14ac:dyDescent="0.25">
      <c r="A354" s="8" t="s">
        <v>1453</v>
      </c>
      <c r="B354" s="8" t="s">
        <v>1454</v>
      </c>
      <c r="C354" s="8" t="s">
        <v>1455</v>
      </c>
      <c r="D354" s="8" t="s">
        <v>1456</v>
      </c>
      <c r="E354" s="8" t="s">
        <v>39</v>
      </c>
      <c r="F354" s="8" t="s">
        <v>40</v>
      </c>
      <c r="G354" s="8" t="s">
        <v>358</v>
      </c>
      <c r="H354" s="8" t="s">
        <v>367</v>
      </c>
      <c r="I354" s="8" t="s">
        <v>368</v>
      </c>
      <c r="J354" s="9">
        <v>2430715.5</v>
      </c>
      <c r="K354" s="9">
        <v>1892000</v>
      </c>
      <c r="L354" s="9">
        <v>942216</v>
      </c>
      <c r="M354" s="9">
        <v>49.8</v>
      </c>
      <c r="N354" s="8" t="s">
        <v>44</v>
      </c>
      <c r="O354" s="8" t="s">
        <v>45</v>
      </c>
      <c r="P354" s="8" t="s">
        <v>65</v>
      </c>
      <c r="Q354" s="10">
        <v>43010</v>
      </c>
      <c r="R354" s="10">
        <v>43585</v>
      </c>
      <c r="S354" s="8" t="s">
        <v>58</v>
      </c>
      <c r="T354" s="8" t="s">
        <v>89</v>
      </c>
      <c r="U354" s="8" t="s">
        <v>376</v>
      </c>
      <c r="V354" s="8" t="s">
        <v>362</v>
      </c>
      <c r="W354" s="8" t="s">
        <v>51</v>
      </c>
      <c r="X354" s="11" t="s">
        <v>52</v>
      </c>
    </row>
    <row r="355" spans="1:24" ht="67.5" x14ac:dyDescent="0.25">
      <c r="A355" s="8" t="s">
        <v>1457</v>
      </c>
      <c r="B355" s="8" t="s">
        <v>1458</v>
      </c>
      <c r="C355" s="8" t="s">
        <v>1459</v>
      </c>
      <c r="D355" s="8" t="s">
        <v>1460</v>
      </c>
      <c r="E355" s="8" t="s">
        <v>39</v>
      </c>
      <c r="F355" s="8" t="s">
        <v>40</v>
      </c>
      <c r="G355" s="8" t="s">
        <v>358</v>
      </c>
      <c r="H355" s="8" t="s">
        <v>367</v>
      </c>
      <c r="I355" s="8" t="s">
        <v>368</v>
      </c>
      <c r="J355" s="9">
        <v>77421.25</v>
      </c>
      <c r="K355" s="9">
        <v>77421.25</v>
      </c>
      <c r="L355" s="9">
        <v>65808</v>
      </c>
      <c r="M355" s="9">
        <v>84.999919272809507</v>
      </c>
      <c r="N355" s="8" t="s">
        <v>44</v>
      </c>
      <c r="O355" s="8" t="s">
        <v>45</v>
      </c>
      <c r="P355" s="8" t="s">
        <v>145</v>
      </c>
      <c r="Q355" s="10">
        <v>44013</v>
      </c>
      <c r="R355" s="10">
        <v>44377</v>
      </c>
      <c r="S355" s="8" t="s">
        <v>374</v>
      </c>
      <c r="T355" s="8" t="s">
        <v>375</v>
      </c>
      <c r="U355" s="8" t="s">
        <v>376</v>
      </c>
      <c r="V355" s="8" t="s">
        <v>362</v>
      </c>
      <c r="W355" s="8" t="s">
        <v>51</v>
      </c>
      <c r="X355" s="11" t="s">
        <v>52</v>
      </c>
    </row>
    <row r="356" spans="1:24" ht="90" x14ac:dyDescent="0.25">
      <c r="A356" s="8" t="s">
        <v>1461</v>
      </c>
      <c r="B356" s="8" t="s">
        <v>1462</v>
      </c>
      <c r="C356" s="8" t="s">
        <v>1463</v>
      </c>
      <c r="D356" s="8" t="s">
        <v>1464</v>
      </c>
      <c r="E356" s="8" t="s">
        <v>39</v>
      </c>
      <c r="F356" s="8" t="s">
        <v>40</v>
      </c>
      <c r="G356" s="8" t="s">
        <v>358</v>
      </c>
      <c r="H356" s="8" t="s">
        <v>367</v>
      </c>
      <c r="I356" s="8" t="s">
        <v>368</v>
      </c>
      <c r="J356" s="9">
        <v>281334.88</v>
      </c>
      <c r="K356" s="9">
        <v>281334.88</v>
      </c>
      <c r="L356" s="9">
        <v>249919.65</v>
      </c>
      <c r="M356" s="9">
        <v>88.833510441364396</v>
      </c>
      <c r="N356" s="8" t="s">
        <v>44</v>
      </c>
      <c r="O356" s="8" t="s">
        <v>45</v>
      </c>
      <c r="P356" s="8" t="s">
        <v>57</v>
      </c>
      <c r="Q356" s="10">
        <v>43922</v>
      </c>
      <c r="R356" s="10">
        <v>44407</v>
      </c>
      <c r="S356" s="8" t="s">
        <v>374</v>
      </c>
      <c r="T356" s="8" t="s">
        <v>375</v>
      </c>
      <c r="U356" s="8" t="s">
        <v>376</v>
      </c>
      <c r="V356" s="8" t="s">
        <v>362</v>
      </c>
      <c r="W356" s="8" t="s">
        <v>51</v>
      </c>
      <c r="X356" s="11" t="s">
        <v>52</v>
      </c>
    </row>
    <row r="357" spans="1:24" ht="101.25" x14ac:dyDescent="0.25">
      <c r="A357" s="8" t="s">
        <v>1465</v>
      </c>
      <c r="B357" s="8" t="s">
        <v>1466</v>
      </c>
      <c r="C357" s="8" t="s">
        <v>1467</v>
      </c>
      <c r="D357" s="8" t="s">
        <v>1468</v>
      </c>
      <c r="E357" s="8" t="s">
        <v>39</v>
      </c>
      <c r="F357" s="8" t="s">
        <v>40</v>
      </c>
      <c r="G357" s="8" t="s">
        <v>358</v>
      </c>
      <c r="H357" s="8" t="s">
        <v>367</v>
      </c>
      <c r="I357" s="8" t="s">
        <v>368</v>
      </c>
      <c r="J357" s="9">
        <v>2460000</v>
      </c>
      <c r="K357" s="9">
        <v>2000000</v>
      </c>
      <c r="L357" s="9">
        <v>980000</v>
      </c>
      <c r="M357" s="9">
        <v>49</v>
      </c>
      <c r="N357" s="8" t="s">
        <v>44</v>
      </c>
      <c r="O357" s="8" t="s">
        <v>45</v>
      </c>
      <c r="P357" s="8" t="s">
        <v>57</v>
      </c>
      <c r="Q357" s="10">
        <v>43040</v>
      </c>
      <c r="R357" s="10">
        <v>44196</v>
      </c>
      <c r="S357" s="8" t="s">
        <v>58</v>
      </c>
      <c r="T357" s="8" t="s">
        <v>996</v>
      </c>
      <c r="U357" s="8" t="s">
        <v>369</v>
      </c>
      <c r="V357" s="8" t="s">
        <v>362</v>
      </c>
      <c r="W357" s="8" t="s">
        <v>51</v>
      </c>
      <c r="X357" s="11" t="s">
        <v>52</v>
      </c>
    </row>
    <row r="358" spans="1:24" ht="67.5" x14ac:dyDescent="0.25">
      <c r="A358" s="8" t="s">
        <v>1469</v>
      </c>
      <c r="B358" s="8" t="s">
        <v>1470</v>
      </c>
      <c r="C358" s="8" t="s">
        <v>1471</v>
      </c>
      <c r="D358" s="8" t="s">
        <v>1472</v>
      </c>
      <c r="E358" s="8" t="s">
        <v>39</v>
      </c>
      <c r="F358" s="8" t="s">
        <v>40</v>
      </c>
      <c r="G358" s="8" t="s">
        <v>358</v>
      </c>
      <c r="H358" s="8" t="s">
        <v>367</v>
      </c>
      <c r="I358" s="8" t="s">
        <v>368</v>
      </c>
      <c r="J358" s="9">
        <v>303093.24</v>
      </c>
      <c r="K358" s="9">
        <v>303093.24</v>
      </c>
      <c r="L358" s="9">
        <v>250000</v>
      </c>
      <c r="M358" s="9">
        <v>82.482868967978305</v>
      </c>
      <c r="N358" s="8" t="s">
        <v>44</v>
      </c>
      <c r="O358" s="8" t="s">
        <v>45</v>
      </c>
      <c r="P358" s="8" t="s">
        <v>65</v>
      </c>
      <c r="Q358" s="10">
        <v>43922</v>
      </c>
      <c r="R358" s="10">
        <v>44439</v>
      </c>
      <c r="S358" s="8" t="s">
        <v>374</v>
      </c>
      <c r="T358" s="8" t="s">
        <v>375</v>
      </c>
      <c r="U358" s="8" t="s">
        <v>376</v>
      </c>
      <c r="V358" s="8" t="s">
        <v>362</v>
      </c>
      <c r="W358" s="8" t="s">
        <v>51</v>
      </c>
      <c r="X358" s="11" t="s">
        <v>52</v>
      </c>
    </row>
    <row r="359" spans="1:24" ht="90" x14ac:dyDescent="0.25">
      <c r="A359" s="8" t="s">
        <v>1473</v>
      </c>
      <c r="B359" s="8" t="s">
        <v>1474</v>
      </c>
      <c r="C359" s="8" t="s">
        <v>1475</v>
      </c>
      <c r="D359" s="8" t="s">
        <v>1476</v>
      </c>
      <c r="E359" s="8" t="s">
        <v>39</v>
      </c>
      <c r="F359" s="8" t="s">
        <v>40</v>
      </c>
      <c r="G359" s="8" t="s">
        <v>358</v>
      </c>
      <c r="H359" s="8" t="s">
        <v>367</v>
      </c>
      <c r="I359" s="8" t="s">
        <v>368</v>
      </c>
      <c r="J359" s="9">
        <v>2460000</v>
      </c>
      <c r="K359" s="9">
        <v>2000000</v>
      </c>
      <c r="L359" s="9">
        <v>780000</v>
      </c>
      <c r="M359" s="9">
        <v>39</v>
      </c>
      <c r="N359" s="8" t="s">
        <v>44</v>
      </c>
      <c r="O359" s="8" t="s">
        <v>45</v>
      </c>
      <c r="P359" s="8" t="s">
        <v>145</v>
      </c>
      <c r="Q359" s="10">
        <v>42522</v>
      </c>
      <c r="R359" s="10">
        <v>44042</v>
      </c>
      <c r="S359" s="8" t="s">
        <v>58</v>
      </c>
      <c r="T359" s="8" t="s">
        <v>209</v>
      </c>
      <c r="U359" s="8" t="s">
        <v>376</v>
      </c>
      <c r="V359" s="8" t="s">
        <v>362</v>
      </c>
      <c r="W359" s="8" t="s">
        <v>51</v>
      </c>
      <c r="X359" s="11" t="s">
        <v>52</v>
      </c>
    </row>
    <row r="360" spans="1:24" ht="90" x14ac:dyDescent="0.25">
      <c r="A360" s="8" t="s">
        <v>1477</v>
      </c>
      <c r="B360" s="8" t="s">
        <v>1478</v>
      </c>
      <c r="C360" s="8" t="s">
        <v>1479</v>
      </c>
      <c r="D360" s="8" t="s">
        <v>1480</v>
      </c>
      <c r="E360" s="8" t="s">
        <v>39</v>
      </c>
      <c r="F360" s="8" t="s">
        <v>40</v>
      </c>
      <c r="G360" s="8" t="s">
        <v>358</v>
      </c>
      <c r="H360" s="8" t="s">
        <v>367</v>
      </c>
      <c r="I360" s="8" t="s">
        <v>368</v>
      </c>
      <c r="J360" s="9">
        <v>204011.9</v>
      </c>
      <c r="K360" s="9">
        <v>204011.9</v>
      </c>
      <c r="L360" s="9">
        <v>173410.12</v>
      </c>
      <c r="M360" s="9">
        <v>85.0000024508374</v>
      </c>
      <c r="N360" s="8" t="s">
        <v>44</v>
      </c>
      <c r="O360" s="8" t="s">
        <v>45</v>
      </c>
      <c r="P360" s="8" t="s">
        <v>57</v>
      </c>
      <c r="Q360" s="10">
        <v>43922</v>
      </c>
      <c r="R360" s="10">
        <v>44377</v>
      </c>
      <c r="S360" s="8" t="s">
        <v>374</v>
      </c>
      <c r="T360" s="8" t="s">
        <v>375</v>
      </c>
      <c r="U360" s="8" t="s">
        <v>376</v>
      </c>
      <c r="V360" s="8" t="s">
        <v>362</v>
      </c>
      <c r="W360" s="8" t="s">
        <v>51</v>
      </c>
      <c r="X360" s="11" t="s">
        <v>52</v>
      </c>
    </row>
    <row r="361" spans="1:24" ht="90" x14ac:dyDescent="0.25">
      <c r="A361" s="8" t="s">
        <v>1481</v>
      </c>
      <c r="B361" s="8" t="s">
        <v>1482</v>
      </c>
      <c r="C361" s="8" t="s">
        <v>1483</v>
      </c>
      <c r="D361" s="8" t="s">
        <v>980</v>
      </c>
      <c r="E361" s="8" t="s">
        <v>39</v>
      </c>
      <c r="F361" s="8" t="s">
        <v>40</v>
      </c>
      <c r="G361" s="8" t="s">
        <v>358</v>
      </c>
      <c r="H361" s="8" t="s">
        <v>367</v>
      </c>
      <c r="I361" s="8" t="s">
        <v>368</v>
      </c>
      <c r="J361" s="9">
        <v>1943400</v>
      </c>
      <c r="K361" s="9">
        <v>1162500</v>
      </c>
      <c r="L361" s="9">
        <v>580087.5</v>
      </c>
      <c r="M361" s="9">
        <v>49.9</v>
      </c>
      <c r="N361" s="8" t="s">
        <v>44</v>
      </c>
      <c r="O361" s="8" t="s">
        <v>45</v>
      </c>
      <c r="P361" s="8" t="s">
        <v>65</v>
      </c>
      <c r="Q361" s="10">
        <v>42552</v>
      </c>
      <c r="R361" s="10">
        <v>43190</v>
      </c>
      <c r="S361" s="8" t="s">
        <v>58</v>
      </c>
      <c r="T361" s="8" t="s">
        <v>66</v>
      </c>
      <c r="U361" s="8" t="s">
        <v>376</v>
      </c>
      <c r="V361" s="8" t="s">
        <v>362</v>
      </c>
      <c r="W361" s="8" t="s">
        <v>51</v>
      </c>
      <c r="X361" s="11" t="s">
        <v>52</v>
      </c>
    </row>
    <row r="362" spans="1:24" ht="90" x14ac:dyDescent="0.25">
      <c r="A362" s="8" t="s">
        <v>1484</v>
      </c>
      <c r="B362" s="8" t="s">
        <v>1485</v>
      </c>
      <c r="C362" s="8" t="s">
        <v>1486</v>
      </c>
      <c r="D362" s="8" t="s">
        <v>790</v>
      </c>
      <c r="E362" s="8" t="s">
        <v>39</v>
      </c>
      <c r="F362" s="8" t="s">
        <v>40</v>
      </c>
      <c r="G362" s="8" t="s">
        <v>358</v>
      </c>
      <c r="H362" s="8" t="s">
        <v>367</v>
      </c>
      <c r="I362" s="8" t="s">
        <v>368</v>
      </c>
      <c r="J362" s="9">
        <v>1888000</v>
      </c>
      <c r="K362" s="9">
        <v>1888000</v>
      </c>
      <c r="L362" s="9">
        <v>1019520</v>
      </c>
      <c r="M362" s="9">
        <v>54</v>
      </c>
      <c r="N362" s="8" t="s">
        <v>44</v>
      </c>
      <c r="O362" s="8" t="s">
        <v>45</v>
      </c>
      <c r="P362" s="8" t="s">
        <v>65</v>
      </c>
      <c r="Q362" s="10">
        <v>43070</v>
      </c>
      <c r="R362" s="10">
        <v>44561</v>
      </c>
      <c r="S362" s="8" t="s">
        <v>58</v>
      </c>
      <c r="T362" s="8" t="s">
        <v>66</v>
      </c>
      <c r="U362" s="8" t="s">
        <v>376</v>
      </c>
      <c r="V362" s="8" t="s">
        <v>362</v>
      </c>
      <c r="W362" s="8" t="s">
        <v>51</v>
      </c>
      <c r="X362" s="11" t="s">
        <v>52</v>
      </c>
    </row>
    <row r="363" spans="1:24" ht="67.5" x14ac:dyDescent="0.25">
      <c r="A363" s="8" t="s">
        <v>1487</v>
      </c>
      <c r="B363" s="8" t="s">
        <v>1488</v>
      </c>
      <c r="C363" s="8" t="s">
        <v>1489</v>
      </c>
      <c r="D363" s="8" t="s">
        <v>1490</v>
      </c>
      <c r="E363" s="8" t="s">
        <v>39</v>
      </c>
      <c r="F363" s="8" t="s">
        <v>40</v>
      </c>
      <c r="G363" s="8" t="s">
        <v>358</v>
      </c>
      <c r="H363" s="8" t="s">
        <v>367</v>
      </c>
      <c r="I363" s="8" t="s">
        <v>368</v>
      </c>
      <c r="J363" s="9">
        <v>312305.45</v>
      </c>
      <c r="K363" s="9">
        <v>312305.45</v>
      </c>
      <c r="L363" s="9">
        <v>250000</v>
      </c>
      <c r="M363" s="9">
        <v>80.049835825791703</v>
      </c>
      <c r="N363" s="8" t="s">
        <v>44</v>
      </c>
      <c r="O363" s="8" t="s">
        <v>45</v>
      </c>
      <c r="P363" s="8" t="s">
        <v>65</v>
      </c>
      <c r="Q363" s="10">
        <v>44006</v>
      </c>
      <c r="R363" s="10">
        <v>44736</v>
      </c>
      <c r="S363" s="8" t="s">
        <v>374</v>
      </c>
      <c r="T363" s="8" t="s">
        <v>375</v>
      </c>
      <c r="U363" s="8" t="s">
        <v>376</v>
      </c>
      <c r="V363" s="8" t="s">
        <v>362</v>
      </c>
      <c r="W363" s="8" t="s">
        <v>51</v>
      </c>
      <c r="X363" s="11" t="s">
        <v>52</v>
      </c>
    </row>
    <row r="364" spans="1:24" ht="90" x14ac:dyDescent="0.25">
      <c r="A364" s="8" t="s">
        <v>1491</v>
      </c>
      <c r="B364" s="8" t="s">
        <v>1492</v>
      </c>
      <c r="C364" s="8" t="s">
        <v>1493</v>
      </c>
      <c r="D364" s="8" t="s">
        <v>1494</v>
      </c>
      <c r="E364" s="8" t="s">
        <v>39</v>
      </c>
      <c r="F364" s="8" t="s">
        <v>40</v>
      </c>
      <c r="G364" s="8" t="s">
        <v>358</v>
      </c>
      <c r="H364" s="8" t="s">
        <v>367</v>
      </c>
      <c r="I364" s="8" t="s">
        <v>368</v>
      </c>
      <c r="J364" s="9">
        <v>591481.17000000004</v>
      </c>
      <c r="K364" s="9">
        <v>480879</v>
      </c>
      <c r="L364" s="9">
        <v>211586.76</v>
      </c>
      <c r="M364" s="9">
        <v>44</v>
      </c>
      <c r="N364" s="8" t="s">
        <v>44</v>
      </c>
      <c r="O364" s="8" t="s">
        <v>45</v>
      </c>
      <c r="P364" s="8" t="s">
        <v>65</v>
      </c>
      <c r="Q364" s="10">
        <v>43101</v>
      </c>
      <c r="R364" s="10">
        <v>43870</v>
      </c>
      <c r="S364" s="8" t="s">
        <v>58</v>
      </c>
      <c r="T364" s="8" t="s">
        <v>343</v>
      </c>
      <c r="U364" s="8" t="s">
        <v>369</v>
      </c>
      <c r="V364" s="8" t="s">
        <v>362</v>
      </c>
      <c r="W364" s="8" t="s">
        <v>51</v>
      </c>
      <c r="X364" s="11" t="s">
        <v>52</v>
      </c>
    </row>
    <row r="365" spans="1:24" ht="78.75" x14ac:dyDescent="0.25">
      <c r="A365" s="8" t="s">
        <v>1495</v>
      </c>
      <c r="B365" s="8" t="s">
        <v>1496</v>
      </c>
      <c r="C365" s="8" t="s">
        <v>1497</v>
      </c>
      <c r="D365" s="8" t="s">
        <v>1498</v>
      </c>
      <c r="E365" s="8" t="s">
        <v>39</v>
      </c>
      <c r="F365" s="8" t="s">
        <v>40</v>
      </c>
      <c r="G365" s="8" t="s">
        <v>358</v>
      </c>
      <c r="H365" s="8" t="s">
        <v>367</v>
      </c>
      <c r="I365" s="8" t="s">
        <v>368</v>
      </c>
      <c r="J365" s="9">
        <v>231627.43</v>
      </c>
      <c r="K365" s="9">
        <v>231627.43</v>
      </c>
      <c r="L365" s="9">
        <v>196883.32</v>
      </c>
      <c r="M365" s="9">
        <v>85.0000019427751</v>
      </c>
      <c r="N365" s="8" t="s">
        <v>44</v>
      </c>
      <c r="O365" s="8" t="s">
        <v>45</v>
      </c>
      <c r="P365" s="8" t="s">
        <v>145</v>
      </c>
      <c r="Q365" s="10">
        <v>44013</v>
      </c>
      <c r="R365" s="10">
        <v>44712</v>
      </c>
      <c r="S365" s="8" t="s">
        <v>374</v>
      </c>
      <c r="T365" s="8" t="s">
        <v>375</v>
      </c>
      <c r="U365" s="8" t="s">
        <v>376</v>
      </c>
      <c r="V365" s="8" t="s">
        <v>362</v>
      </c>
      <c r="W365" s="8" t="s">
        <v>51</v>
      </c>
      <c r="X365" s="11" t="s">
        <v>52</v>
      </c>
    </row>
    <row r="366" spans="1:24" ht="90" x14ac:dyDescent="0.25">
      <c r="A366" s="8" t="s">
        <v>1499</v>
      </c>
      <c r="B366" s="8" t="s">
        <v>1500</v>
      </c>
      <c r="C366" s="8" t="s">
        <v>1501</v>
      </c>
      <c r="D366" s="8" t="s">
        <v>1502</v>
      </c>
      <c r="E366" s="8" t="s">
        <v>39</v>
      </c>
      <c r="F366" s="8" t="s">
        <v>40</v>
      </c>
      <c r="G366" s="8" t="s">
        <v>358</v>
      </c>
      <c r="H366" s="8" t="s">
        <v>367</v>
      </c>
      <c r="I366" s="8" t="s">
        <v>368</v>
      </c>
      <c r="J366" s="9">
        <v>2410800</v>
      </c>
      <c r="K366" s="9">
        <v>1960000</v>
      </c>
      <c r="L366" s="9">
        <v>970200</v>
      </c>
      <c r="M366" s="9">
        <v>49.5</v>
      </c>
      <c r="N366" s="8" t="s">
        <v>44</v>
      </c>
      <c r="O366" s="8" t="s">
        <v>45</v>
      </c>
      <c r="P366" s="8" t="s">
        <v>65</v>
      </c>
      <c r="Q366" s="10">
        <v>42644</v>
      </c>
      <c r="R366" s="10">
        <v>43008</v>
      </c>
      <c r="S366" s="8" t="s">
        <v>58</v>
      </c>
      <c r="T366" s="8" t="s">
        <v>66</v>
      </c>
      <c r="U366" s="8" t="s">
        <v>376</v>
      </c>
      <c r="V366" s="8" t="s">
        <v>362</v>
      </c>
      <c r="W366" s="8" t="s">
        <v>51</v>
      </c>
      <c r="X366" s="11" t="s">
        <v>52</v>
      </c>
    </row>
    <row r="367" spans="1:24" ht="67.5" x14ac:dyDescent="0.25">
      <c r="A367" s="8" t="s">
        <v>1503</v>
      </c>
      <c r="B367" s="8" t="s">
        <v>1504</v>
      </c>
      <c r="C367" s="8" t="s">
        <v>1505</v>
      </c>
      <c r="D367" s="8" t="s">
        <v>1506</v>
      </c>
      <c r="E367" s="8" t="s">
        <v>39</v>
      </c>
      <c r="F367" s="8" t="s">
        <v>40</v>
      </c>
      <c r="G367" s="8" t="s">
        <v>358</v>
      </c>
      <c r="H367" s="8" t="s">
        <v>367</v>
      </c>
      <c r="I367" s="8" t="s">
        <v>368</v>
      </c>
      <c r="J367" s="9">
        <v>104000</v>
      </c>
      <c r="K367" s="9">
        <v>104000</v>
      </c>
      <c r="L367" s="9">
        <v>88400</v>
      </c>
      <c r="M367" s="9">
        <v>85</v>
      </c>
      <c r="N367" s="8" t="s">
        <v>44</v>
      </c>
      <c r="O367" s="8" t="s">
        <v>45</v>
      </c>
      <c r="P367" s="8" t="s">
        <v>57</v>
      </c>
      <c r="Q367" s="10">
        <v>44044</v>
      </c>
      <c r="R367" s="10">
        <v>44348</v>
      </c>
      <c r="S367" s="8" t="s">
        <v>374</v>
      </c>
      <c r="T367" s="8" t="s">
        <v>375</v>
      </c>
      <c r="U367" s="8" t="s">
        <v>376</v>
      </c>
      <c r="V367" s="8" t="s">
        <v>362</v>
      </c>
      <c r="W367" s="8" t="s">
        <v>51</v>
      </c>
      <c r="X367" s="11" t="s">
        <v>52</v>
      </c>
    </row>
    <row r="368" spans="1:24" ht="90" x14ac:dyDescent="0.25">
      <c r="A368" s="8" t="s">
        <v>1507</v>
      </c>
      <c r="B368" s="8" t="s">
        <v>1508</v>
      </c>
      <c r="C368" s="8" t="s">
        <v>1509</v>
      </c>
      <c r="D368" s="8" t="s">
        <v>1510</v>
      </c>
      <c r="E368" s="8" t="s">
        <v>39</v>
      </c>
      <c r="F368" s="8" t="s">
        <v>40</v>
      </c>
      <c r="G368" s="8" t="s">
        <v>358</v>
      </c>
      <c r="H368" s="8" t="s">
        <v>367</v>
      </c>
      <c r="I368" s="8" t="s">
        <v>368</v>
      </c>
      <c r="J368" s="9">
        <v>863460</v>
      </c>
      <c r="K368" s="9">
        <v>664545</v>
      </c>
      <c r="L368" s="9">
        <v>332206.03999999998</v>
      </c>
      <c r="M368" s="9">
        <v>49.989999172365998</v>
      </c>
      <c r="N368" s="8" t="s">
        <v>44</v>
      </c>
      <c r="O368" s="8" t="s">
        <v>45</v>
      </c>
      <c r="P368" s="8" t="s">
        <v>65</v>
      </c>
      <c r="Q368" s="10">
        <v>42810</v>
      </c>
      <c r="R368" s="10">
        <v>43465</v>
      </c>
      <c r="S368" s="8" t="s">
        <v>58</v>
      </c>
      <c r="T368" s="8" t="s">
        <v>59</v>
      </c>
      <c r="U368" s="8" t="s">
        <v>376</v>
      </c>
      <c r="V368" s="8" t="s">
        <v>362</v>
      </c>
      <c r="W368" s="8" t="s">
        <v>51</v>
      </c>
      <c r="X368" s="11" t="s">
        <v>52</v>
      </c>
    </row>
    <row r="369" spans="1:24" ht="90" x14ac:dyDescent="0.25">
      <c r="A369" s="8" t="s">
        <v>1511</v>
      </c>
      <c r="B369" s="8" t="s">
        <v>1512</v>
      </c>
      <c r="C369" s="8" t="s">
        <v>1513</v>
      </c>
      <c r="D369" s="8" t="s">
        <v>1514</v>
      </c>
      <c r="E369" s="8" t="s">
        <v>39</v>
      </c>
      <c r="F369" s="8" t="s">
        <v>40</v>
      </c>
      <c r="G369" s="8" t="s">
        <v>358</v>
      </c>
      <c r="H369" s="8" t="s">
        <v>367</v>
      </c>
      <c r="I369" s="8" t="s">
        <v>368</v>
      </c>
      <c r="J369" s="9">
        <v>78723.25</v>
      </c>
      <c r="K369" s="9">
        <v>78723.25</v>
      </c>
      <c r="L369" s="9">
        <v>70444.78</v>
      </c>
      <c r="M369" s="9">
        <v>89.484085070166699</v>
      </c>
      <c r="N369" s="8" t="s">
        <v>44</v>
      </c>
      <c r="O369" s="8" t="s">
        <v>45</v>
      </c>
      <c r="P369" s="8" t="s">
        <v>57</v>
      </c>
      <c r="Q369" s="10">
        <v>44012</v>
      </c>
      <c r="R369" s="10">
        <v>44561</v>
      </c>
      <c r="S369" s="8" t="s">
        <v>374</v>
      </c>
      <c r="T369" s="8" t="s">
        <v>375</v>
      </c>
      <c r="U369" s="8" t="s">
        <v>376</v>
      </c>
      <c r="V369" s="8" t="s">
        <v>362</v>
      </c>
      <c r="W369" s="8" t="s">
        <v>51</v>
      </c>
      <c r="X369" s="11" t="s">
        <v>52</v>
      </c>
    </row>
    <row r="370" spans="1:24" ht="78.75" x14ac:dyDescent="0.25">
      <c r="A370" s="8" t="s">
        <v>1515</v>
      </c>
      <c r="B370" s="8" t="s">
        <v>1516</v>
      </c>
      <c r="C370" s="8" t="s">
        <v>1517</v>
      </c>
      <c r="D370" s="8" t="s">
        <v>1518</v>
      </c>
      <c r="E370" s="8" t="s">
        <v>39</v>
      </c>
      <c r="F370" s="8" t="s">
        <v>40</v>
      </c>
      <c r="G370" s="8" t="s">
        <v>358</v>
      </c>
      <c r="H370" s="8" t="s">
        <v>367</v>
      </c>
      <c r="I370" s="8" t="s">
        <v>368</v>
      </c>
      <c r="J370" s="9">
        <v>2067540.5</v>
      </c>
      <c r="K370" s="9">
        <v>1500000</v>
      </c>
      <c r="L370" s="9">
        <v>645000</v>
      </c>
      <c r="M370" s="9">
        <v>43</v>
      </c>
      <c r="N370" s="8" t="s">
        <v>44</v>
      </c>
      <c r="O370" s="8" t="s">
        <v>45</v>
      </c>
      <c r="P370" s="8" t="s">
        <v>65</v>
      </c>
      <c r="Q370" s="10">
        <v>42644</v>
      </c>
      <c r="R370" s="10">
        <v>43220</v>
      </c>
      <c r="S370" s="8" t="s">
        <v>58</v>
      </c>
      <c r="T370" s="8" t="s">
        <v>163</v>
      </c>
      <c r="U370" s="8" t="s">
        <v>376</v>
      </c>
      <c r="V370" s="8" t="s">
        <v>362</v>
      </c>
      <c r="W370" s="8" t="s">
        <v>51</v>
      </c>
      <c r="X370" s="11" t="s">
        <v>52</v>
      </c>
    </row>
    <row r="371" spans="1:24" ht="90" x14ac:dyDescent="0.25">
      <c r="A371" s="8" t="s">
        <v>1519</v>
      </c>
      <c r="B371" s="8" t="s">
        <v>1520</v>
      </c>
      <c r="C371" s="8" t="s">
        <v>1521</v>
      </c>
      <c r="D371" s="8" t="s">
        <v>1522</v>
      </c>
      <c r="E371" s="8" t="s">
        <v>39</v>
      </c>
      <c r="F371" s="8" t="s">
        <v>40</v>
      </c>
      <c r="G371" s="8" t="s">
        <v>358</v>
      </c>
      <c r="H371" s="8" t="s">
        <v>367</v>
      </c>
      <c r="I371" s="8" t="s">
        <v>368</v>
      </c>
      <c r="J371" s="9">
        <v>348331.94</v>
      </c>
      <c r="K371" s="9">
        <v>283196.7</v>
      </c>
      <c r="L371" s="9">
        <v>240717</v>
      </c>
      <c r="M371" s="9">
        <v>84.9999311432654</v>
      </c>
      <c r="N371" s="8" t="s">
        <v>44</v>
      </c>
      <c r="O371" s="8" t="s">
        <v>45</v>
      </c>
      <c r="P371" s="8" t="s">
        <v>145</v>
      </c>
      <c r="Q371" s="10">
        <v>44043</v>
      </c>
      <c r="R371" s="10">
        <v>44316</v>
      </c>
      <c r="S371" s="8" t="s">
        <v>374</v>
      </c>
      <c r="T371" s="8" t="s">
        <v>375</v>
      </c>
      <c r="U371" s="8" t="s">
        <v>376</v>
      </c>
      <c r="V371" s="8" t="s">
        <v>362</v>
      </c>
      <c r="W371" s="8" t="s">
        <v>51</v>
      </c>
      <c r="X371" s="11" t="s">
        <v>52</v>
      </c>
    </row>
    <row r="372" spans="1:24" ht="78.75" x14ac:dyDescent="0.25">
      <c r="A372" s="8" t="s">
        <v>1523</v>
      </c>
      <c r="B372" s="8" t="s">
        <v>1524</v>
      </c>
      <c r="C372" s="8" t="s">
        <v>1525</v>
      </c>
      <c r="D372" s="8" t="s">
        <v>1526</v>
      </c>
      <c r="E372" s="8" t="s">
        <v>39</v>
      </c>
      <c r="F372" s="8" t="s">
        <v>40</v>
      </c>
      <c r="G372" s="8" t="s">
        <v>358</v>
      </c>
      <c r="H372" s="8" t="s">
        <v>367</v>
      </c>
      <c r="I372" s="8" t="s">
        <v>368</v>
      </c>
      <c r="J372" s="9">
        <v>3341192</v>
      </c>
      <c r="K372" s="9">
        <v>2000000</v>
      </c>
      <c r="L372" s="9">
        <v>840220</v>
      </c>
      <c r="M372" s="9">
        <v>42.011000000000003</v>
      </c>
      <c r="N372" s="8" t="s">
        <v>44</v>
      </c>
      <c r="O372" s="8" t="s">
        <v>45</v>
      </c>
      <c r="P372" s="8" t="s">
        <v>57</v>
      </c>
      <c r="Q372" s="10">
        <v>43160</v>
      </c>
      <c r="R372" s="10">
        <v>43646</v>
      </c>
      <c r="S372" s="8" t="s">
        <v>58</v>
      </c>
      <c r="T372" s="8" t="s">
        <v>59</v>
      </c>
      <c r="U372" s="8" t="s">
        <v>369</v>
      </c>
      <c r="V372" s="8" t="s">
        <v>362</v>
      </c>
      <c r="W372" s="8" t="s">
        <v>51</v>
      </c>
      <c r="X372" s="11" t="s">
        <v>52</v>
      </c>
    </row>
    <row r="373" spans="1:24" ht="67.5" x14ac:dyDescent="0.25">
      <c r="A373" s="8" t="s">
        <v>1527</v>
      </c>
      <c r="B373" s="8" t="s">
        <v>1528</v>
      </c>
      <c r="C373" s="8" t="s">
        <v>1529</v>
      </c>
      <c r="D373" s="8" t="s">
        <v>1530</v>
      </c>
      <c r="E373" s="8" t="s">
        <v>39</v>
      </c>
      <c r="F373" s="8" t="s">
        <v>40</v>
      </c>
      <c r="G373" s="8" t="s">
        <v>358</v>
      </c>
      <c r="H373" s="8" t="s">
        <v>367</v>
      </c>
      <c r="I373" s="8" t="s">
        <v>368</v>
      </c>
      <c r="J373" s="9">
        <v>95209</v>
      </c>
      <c r="K373" s="9">
        <v>95209</v>
      </c>
      <c r="L373" s="9">
        <v>80927.649999999994</v>
      </c>
      <c r="M373" s="9">
        <v>85</v>
      </c>
      <c r="N373" s="8" t="s">
        <v>44</v>
      </c>
      <c r="O373" s="8" t="s">
        <v>45</v>
      </c>
      <c r="P373" s="8" t="s">
        <v>57</v>
      </c>
      <c r="Q373" s="10">
        <v>43983</v>
      </c>
      <c r="R373" s="10">
        <v>44286</v>
      </c>
      <c r="S373" s="8" t="s">
        <v>374</v>
      </c>
      <c r="T373" s="8" t="s">
        <v>375</v>
      </c>
      <c r="U373" s="8" t="s">
        <v>376</v>
      </c>
      <c r="V373" s="8" t="s">
        <v>362</v>
      </c>
      <c r="W373" s="8" t="s">
        <v>51</v>
      </c>
      <c r="X373" s="11" t="s">
        <v>52</v>
      </c>
    </row>
    <row r="374" spans="1:24" ht="90" x14ac:dyDescent="0.25">
      <c r="A374" s="8" t="s">
        <v>1531</v>
      </c>
      <c r="B374" s="8" t="s">
        <v>1532</v>
      </c>
      <c r="C374" s="8" t="s">
        <v>1533</v>
      </c>
      <c r="D374" s="8" t="s">
        <v>1534</v>
      </c>
      <c r="E374" s="8" t="s">
        <v>39</v>
      </c>
      <c r="F374" s="8" t="s">
        <v>40</v>
      </c>
      <c r="G374" s="8" t="s">
        <v>358</v>
      </c>
      <c r="H374" s="8" t="s">
        <v>367</v>
      </c>
      <c r="I374" s="8" t="s">
        <v>368</v>
      </c>
      <c r="J374" s="9">
        <v>507620</v>
      </c>
      <c r="K374" s="9">
        <v>475939</v>
      </c>
      <c r="L374" s="9">
        <v>209413.16</v>
      </c>
      <c r="M374" s="9">
        <v>44</v>
      </c>
      <c r="N374" s="8" t="s">
        <v>44</v>
      </c>
      <c r="O374" s="8" t="s">
        <v>45</v>
      </c>
      <c r="P374" s="8" t="s">
        <v>65</v>
      </c>
      <c r="Q374" s="10">
        <v>42416</v>
      </c>
      <c r="R374" s="10">
        <v>42734</v>
      </c>
      <c r="S374" s="8" t="s">
        <v>58</v>
      </c>
      <c r="T374" s="8" t="s">
        <v>163</v>
      </c>
      <c r="U374" s="8" t="s">
        <v>376</v>
      </c>
      <c r="V374" s="8" t="s">
        <v>362</v>
      </c>
      <c r="W374" s="8" t="s">
        <v>51</v>
      </c>
      <c r="X374" s="11" t="s">
        <v>52</v>
      </c>
    </row>
    <row r="375" spans="1:24" ht="67.5" x14ac:dyDescent="0.25">
      <c r="A375" s="8" t="s">
        <v>1535</v>
      </c>
      <c r="B375" s="8" t="s">
        <v>1536</v>
      </c>
      <c r="C375" s="8" t="s">
        <v>1537</v>
      </c>
      <c r="D375" s="8" t="s">
        <v>1016</v>
      </c>
      <c r="E375" s="8" t="s">
        <v>39</v>
      </c>
      <c r="F375" s="8" t="s">
        <v>40</v>
      </c>
      <c r="G375" s="8" t="s">
        <v>358</v>
      </c>
      <c r="H375" s="8" t="s">
        <v>367</v>
      </c>
      <c r="I375" s="8" t="s">
        <v>368</v>
      </c>
      <c r="J375" s="9">
        <v>492000</v>
      </c>
      <c r="K375" s="9">
        <v>360000</v>
      </c>
      <c r="L375" s="9">
        <v>176400</v>
      </c>
      <c r="M375" s="9">
        <v>49</v>
      </c>
      <c r="N375" s="8" t="s">
        <v>44</v>
      </c>
      <c r="O375" s="8" t="s">
        <v>45</v>
      </c>
      <c r="P375" s="8" t="s">
        <v>65</v>
      </c>
      <c r="Q375" s="10">
        <v>42826</v>
      </c>
      <c r="R375" s="10">
        <v>44438</v>
      </c>
      <c r="S375" s="8" t="s">
        <v>58</v>
      </c>
      <c r="T375" s="8" t="s">
        <v>66</v>
      </c>
      <c r="U375" s="8" t="s">
        <v>376</v>
      </c>
      <c r="V375" s="8" t="s">
        <v>362</v>
      </c>
      <c r="W375" s="8" t="s">
        <v>51</v>
      </c>
      <c r="X375" s="11" t="s">
        <v>52</v>
      </c>
    </row>
    <row r="376" spans="1:24" ht="67.5" x14ac:dyDescent="0.25">
      <c r="A376" s="8" t="s">
        <v>1538</v>
      </c>
      <c r="B376" s="8" t="s">
        <v>1539</v>
      </c>
      <c r="C376" s="8" t="s">
        <v>1540</v>
      </c>
      <c r="D376" s="8" t="s">
        <v>1541</v>
      </c>
      <c r="E376" s="8" t="s">
        <v>39</v>
      </c>
      <c r="F376" s="8" t="s">
        <v>40</v>
      </c>
      <c r="G376" s="8" t="s">
        <v>358</v>
      </c>
      <c r="H376" s="8" t="s">
        <v>367</v>
      </c>
      <c r="I376" s="8" t="s">
        <v>368</v>
      </c>
      <c r="J376" s="9">
        <v>95608.28</v>
      </c>
      <c r="K376" s="9">
        <v>95608.28</v>
      </c>
      <c r="L376" s="9">
        <v>84797.34</v>
      </c>
      <c r="M376" s="9">
        <v>88.692464711215393</v>
      </c>
      <c r="N376" s="8" t="s">
        <v>44</v>
      </c>
      <c r="O376" s="8" t="s">
        <v>45</v>
      </c>
      <c r="P376" s="8" t="s">
        <v>65</v>
      </c>
      <c r="Q376" s="10">
        <v>44013</v>
      </c>
      <c r="R376" s="10">
        <v>44377</v>
      </c>
      <c r="S376" s="8" t="s">
        <v>374</v>
      </c>
      <c r="T376" s="8" t="s">
        <v>375</v>
      </c>
      <c r="U376" s="8" t="s">
        <v>376</v>
      </c>
      <c r="V376" s="8" t="s">
        <v>362</v>
      </c>
      <c r="W376" s="8" t="s">
        <v>51</v>
      </c>
      <c r="X376" s="11" t="s">
        <v>52</v>
      </c>
    </row>
    <row r="377" spans="1:24" ht="67.5" x14ac:dyDescent="0.25">
      <c r="A377" s="8" t="s">
        <v>1542</v>
      </c>
      <c r="B377" s="8" t="s">
        <v>1543</v>
      </c>
      <c r="C377" s="8" t="s">
        <v>1544</v>
      </c>
      <c r="D377" s="8" t="s">
        <v>1545</v>
      </c>
      <c r="E377" s="8" t="s">
        <v>39</v>
      </c>
      <c r="F377" s="8" t="s">
        <v>40</v>
      </c>
      <c r="G377" s="8" t="s">
        <v>358</v>
      </c>
      <c r="H377" s="8" t="s">
        <v>367</v>
      </c>
      <c r="I377" s="8" t="s">
        <v>368</v>
      </c>
      <c r="J377" s="9">
        <v>307500</v>
      </c>
      <c r="K377" s="9">
        <v>250000</v>
      </c>
      <c r="L377" s="9">
        <v>112250</v>
      </c>
      <c r="M377" s="9">
        <v>44.9</v>
      </c>
      <c r="N377" s="8" t="s">
        <v>44</v>
      </c>
      <c r="O377" s="8" t="s">
        <v>45</v>
      </c>
      <c r="P377" s="8" t="s">
        <v>65</v>
      </c>
      <c r="Q377" s="10">
        <v>42826</v>
      </c>
      <c r="R377" s="10">
        <v>43190</v>
      </c>
      <c r="S377" s="8" t="s">
        <v>58</v>
      </c>
      <c r="T377" s="8" t="s">
        <v>66</v>
      </c>
      <c r="U377" s="8" t="s">
        <v>376</v>
      </c>
      <c r="V377" s="8" t="s">
        <v>362</v>
      </c>
      <c r="W377" s="8" t="s">
        <v>51</v>
      </c>
      <c r="X377" s="11" t="s">
        <v>52</v>
      </c>
    </row>
    <row r="378" spans="1:24" ht="67.5" x14ac:dyDescent="0.25">
      <c r="A378" s="8" t="s">
        <v>1546</v>
      </c>
      <c r="B378" s="8" t="s">
        <v>1547</v>
      </c>
      <c r="C378" s="8" t="s">
        <v>1548</v>
      </c>
      <c r="D378" s="8" t="s">
        <v>1549</v>
      </c>
      <c r="E378" s="8" t="s">
        <v>39</v>
      </c>
      <c r="F378" s="8" t="s">
        <v>40</v>
      </c>
      <c r="G378" s="8" t="s">
        <v>358</v>
      </c>
      <c r="H378" s="8" t="s">
        <v>367</v>
      </c>
      <c r="I378" s="8" t="s">
        <v>368</v>
      </c>
      <c r="J378" s="9">
        <v>285284.28999999998</v>
      </c>
      <c r="K378" s="9">
        <v>285284.28999999998</v>
      </c>
      <c r="L378" s="9">
        <v>249552.24</v>
      </c>
      <c r="M378" s="9">
        <v>87.474932461230196</v>
      </c>
      <c r="N378" s="8" t="s">
        <v>44</v>
      </c>
      <c r="O378" s="8" t="s">
        <v>45</v>
      </c>
      <c r="P378" s="8" t="s">
        <v>65</v>
      </c>
      <c r="Q378" s="10">
        <v>44013</v>
      </c>
      <c r="R378" s="10">
        <v>44316</v>
      </c>
      <c r="S378" s="8" t="s">
        <v>374</v>
      </c>
      <c r="T378" s="8" t="s">
        <v>375</v>
      </c>
      <c r="U378" s="8" t="s">
        <v>376</v>
      </c>
      <c r="V378" s="8" t="s">
        <v>362</v>
      </c>
      <c r="W378" s="8" t="s">
        <v>51</v>
      </c>
      <c r="X378" s="11" t="s">
        <v>52</v>
      </c>
    </row>
    <row r="379" spans="1:24" ht="78.75" x14ac:dyDescent="0.25">
      <c r="A379" s="8" t="s">
        <v>1550</v>
      </c>
      <c r="B379" s="8" t="s">
        <v>1551</v>
      </c>
      <c r="C379" s="8" t="s">
        <v>1552</v>
      </c>
      <c r="D379" s="8" t="s">
        <v>1545</v>
      </c>
      <c r="E379" s="8" t="s">
        <v>39</v>
      </c>
      <c r="F379" s="8" t="s">
        <v>40</v>
      </c>
      <c r="G379" s="8" t="s">
        <v>358</v>
      </c>
      <c r="H379" s="8" t="s">
        <v>367</v>
      </c>
      <c r="I379" s="8" t="s">
        <v>368</v>
      </c>
      <c r="J379" s="9">
        <v>688849.88</v>
      </c>
      <c r="K379" s="9">
        <v>559472.06999999995</v>
      </c>
      <c r="L379" s="9">
        <v>223229.35</v>
      </c>
      <c r="M379" s="9">
        <v>39.899998940072201</v>
      </c>
      <c r="N379" s="8" t="s">
        <v>44</v>
      </c>
      <c r="O379" s="8" t="s">
        <v>45</v>
      </c>
      <c r="P379" s="8" t="s">
        <v>65</v>
      </c>
      <c r="Q379" s="10">
        <v>42826</v>
      </c>
      <c r="R379" s="10">
        <v>43555</v>
      </c>
      <c r="S379" s="8" t="s">
        <v>58</v>
      </c>
      <c r="T379" s="8" t="s">
        <v>66</v>
      </c>
      <c r="U379" s="8" t="s">
        <v>376</v>
      </c>
      <c r="V379" s="8" t="s">
        <v>362</v>
      </c>
      <c r="W379" s="8" t="s">
        <v>51</v>
      </c>
      <c r="X379" s="11" t="s">
        <v>52</v>
      </c>
    </row>
    <row r="380" spans="1:24" ht="78.75" x14ac:dyDescent="0.25">
      <c r="A380" s="8" t="s">
        <v>1553</v>
      </c>
      <c r="B380" s="8" t="s">
        <v>1554</v>
      </c>
      <c r="C380" s="8" t="s">
        <v>1555</v>
      </c>
      <c r="D380" s="8" t="s">
        <v>1556</v>
      </c>
      <c r="E380" s="8" t="s">
        <v>39</v>
      </c>
      <c r="F380" s="8" t="s">
        <v>40</v>
      </c>
      <c r="G380" s="8" t="s">
        <v>358</v>
      </c>
      <c r="H380" s="8" t="s">
        <v>367</v>
      </c>
      <c r="I380" s="8" t="s">
        <v>368</v>
      </c>
      <c r="J380" s="9">
        <v>291676</v>
      </c>
      <c r="K380" s="9">
        <v>291676</v>
      </c>
      <c r="L380" s="9">
        <v>247924.6</v>
      </c>
      <c r="M380" s="9">
        <v>85</v>
      </c>
      <c r="N380" s="8" t="s">
        <v>44</v>
      </c>
      <c r="O380" s="8" t="s">
        <v>45</v>
      </c>
      <c r="P380" s="8" t="s">
        <v>145</v>
      </c>
      <c r="Q380" s="10">
        <v>43922</v>
      </c>
      <c r="R380" s="10">
        <v>44560</v>
      </c>
      <c r="S380" s="8" t="s">
        <v>374</v>
      </c>
      <c r="T380" s="8" t="s">
        <v>375</v>
      </c>
      <c r="U380" s="8" t="s">
        <v>376</v>
      </c>
      <c r="V380" s="8" t="s">
        <v>362</v>
      </c>
      <c r="W380" s="8" t="s">
        <v>51</v>
      </c>
      <c r="X380" s="11" t="s">
        <v>52</v>
      </c>
    </row>
    <row r="381" spans="1:24" ht="90" x14ac:dyDescent="0.25">
      <c r="A381" s="8" t="s">
        <v>1557</v>
      </c>
      <c r="B381" s="8" t="s">
        <v>1558</v>
      </c>
      <c r="C381" s="8" t="s">
        <v>1559</v>
      </c>
      <c r="D381" s="8" t="s">
        <v>1560</v>
      </c>
      <c r="E381" s="8" t="s">
        <v>39</v>
      </c>
      <c r="F381" s="8" t="s">
        <v>40</v>
      </c>
      <c r="G381" s="8" t="s">
        <v>358</v>
      </c>
      <c r="H381" s="8" t="s">
        <v>367</v>
      </c>
      <c r="I381" s="8" t="s">
        <v>368</v>
      </c>
      <c r="J381" s="9">
        <v>889290</v>
      </c>
      <c r="K381" s="9">
        <v>723000</v>
      </c>
      <c r="L381" s="9">
        <v>360777</v>
      </c>
      <c r="M381" s="9">
        <v>49.9</v>
      </c>
      <c r="N381" s="8" t="s">
        <v>44</v>
      </c>
      <c r="O381" s="8" t="s">
        <v>45</v>
      </c>
      <c r="P381" s="8" t="s">
        <v>65</v>
      </c>
      <c r="Q381" s="10">
        <v>43041</v>
      </c>
      <c r="R381" s="10">
        <v>43373</v>
      </c>
      <c r="S381" s="8" t="s">
        <v>58</v>
      </c>
      <c r="T381" s="8" t="s">
        <v>66</v>
      </c>
      <c r="U381" s="8" t="s">
        <v>376</v>
      </c>
      <c r="V381" s="8" t="s">
        <v>362</v>
      </c>
      <c r="W381" s="8" t="s">
        <v>51</v>
      </c>
      <c r="X381" s="11" t="s">
        <v>52</v>
      </c>
    </row>
    <row r="382" spans="1:24" ht="67.5" x14ac:dyDescent="0.25">
      <c r="A382" s="8" t="s">
        <v>1561</v>
      </c>
      <c r="B382" s="8" t="s">
        <v>1562</v>
      </c>
      <c r="C382" s="8" t="s">
        <v>1563</v>
      </c>
      <c r="D382" s="8" t="s">
        <v>1564</v>
      </c>
      <c r="E382" s="8" t="s">
        <v>39</v>
      </c>
      <c r="F382" s="8" t="s">
        <v>40</v>
      </c>
      <c r="G382" s="8" t="s">
        <v>358</v>
      </c>
      <c r="H382" s="8" t="s">
        <v>367</v>
      </c>
      <c r="I382" s="8" t="s">
        <v>368</v>
      </c>
      <c r="J382" s="9">
        <v>147671.6</v>
      </c>
      <c r="K382" s="9">
        <v>147671.6</v>
      </c>
      <c r="L382" s="9">
        <v>129051.16</v>
      </c>
      <c r="M382" s="9">
        <v>87.390642479664294</v>
      </c>
      <c r="N382" s="8" t="s">
        <v>44</v>
      </c>
      <c r="O382" s="8" t="s">
        <v>45</v>
      </c>
      <c r="P382" s="8" t="s">
        <v>145</v>
      </c>
      <c r="Q382" s="10">
        <v>43922</v>
      </c>
      <c r="R382" s="10">
        <v>44926</v>
      </c>
      <c r="S382" s="8" t="s">
        <v>374</v>
      </c>
      <c r="T382" s="8" t="s">
        <v>375</v>
      </c>
      <c r="U382" s="8" t="s">
        <v>376</v>
      </c>
      <c r="V382" s="8" t="s">
        <v>362</v>
      </c>
      <c r="W382" s="8" t="s">
        <v>51</v>
      </c>
      <c r="X382" s="11" t="s">
        <v>52</v>
      </c>
    </row>
    <row r="383" spans="1:24" ht="67.5" x14ac:dyDescent="0.25">
      <c r="A383" s="8" t="s">
        <v>1565</v>
      </c>
      <c r="B383" s="8" t="s">
        <v>1566</v>
      </c>
      <c r="C383" s="8" t="s">
        <v>1567</v>
      </c>
      <c r="D383" s="8" t="s">
        <v>1568</v>
      </c>
      <c r="E383" s="8" t="s">
        <v>39</v>
      </c>
      <c r="F383" s="8" t="s">
        <v>40</v>
      </c>
      <c r="G383" s="8" t="s">
        <v>358</v>
      </c>
      <c r="H383" s="8" t="s">
        <v>367</v>
      </c>
      <c r="I383" s="8" t="s">
        <v>368</v>
      </c>
      <c r="J383" s="9">
        <v>262694</v>
      </c>
      <c r="K383" s="9">
        <v>262694</v>
      </c>
      <c r="L383" s="9">
        <v>223289</v>
      </c>
      <c r="M383" s="9">
        <v>84.999657396057799</v>
      </c>
      <c r="N383" s="8" t="s">
        <v>44</v>
      </c>
      <c r="O383" s="8" t="s">
        <v>45</v>
      </c>
      <c r="P383" s="8" t="s">
        <v>65</v>
      </c>
      <c r="Q383" s="10">
        <v>43922</v>
      </c>
      <c r="R383" s="10">
        <v>44377</v>
      </c>
      <c r="S383" s="8" t="s">
        <v>374</v>
      </c>
      <c r="T383" s="8" t="s">
        <v>375</v>
      </c>
      <c r="U383" s="8" t="s">
        <v>376</v>
      </c>
      <c r="V383" s="8" t="s">
        <v>362</v>
      </c>
      <c r="W383" s="8" t="s">
        <v>51</v>
      </c>
      <c r="X383" s="11" t="s">
        <v>52</v>
      </c>
    </row>
    <row r="384" spans="1:24" ht="90" x14ac:dyDescent="0.25">
      <c r="A384" s="8" t="s">
        <v>1569</v>
      </c>
      <c r="B384" s="8" t="s">
        <v>1570</v>
      </c>
      <c r="C384" s="8" t="s">
        <v>1571</v>
      </c>
      <c r="D384" s="8" t="s">
        <v>1352</v>
      </c>
      <c r="E384" s="8" t="s">
        <v>39</v>
      </c>
      <c r="F384" s="8" t="s">
        <v>40</v>
      </c>
      <c r="G384" s="8" t="s">
        <v>358</v>
      </c>
      <c r="H384" s="8" t="s">
        <v>367</v>
      </c>
      <c r="I384" s="8" t="s">
        <v>368</v>
      </c>
      <c r="J384" s="9">
        <v>4187627.42</v>
      </c>
      <c r="K384" s="9">
        <v>2000000</v>
      </c>
      <c r="L384" s="9">
        <v>998000</v>
      </c>
      <c r="M384" s="9">
        <v>49.9</v>
      </c>
      <c r="N384" s="8" t="s">
        <v>44</v>
      </c>
      <c r="O384" s="8" t="s">
        <v>45</v>
      </c>
      <c r="P384" s="8" t="s">
        <v>57</v>
      </c>
      <c r="Q384" s="10">
        <v>42917</v>
      </c>
      <c r="R384" s="10">
        <v>43154</v>
      </c>
      <c r="S384" s="8" t="s">
        <v>58</v>
      </c>
      <c r="T384" s="8" t="s">
        <v>66</v>
      </c>
      <c r="U384" s="8" t="s">
        <v>369</v>
      </c>
      <c r="V384" s="8" t="s">
        <v>362</v>
      </c>
      <c r="W384" s="8" t="s">
        <v>51</v>
      </c>
      <c r="X384" s="11" t="s">
        <v>52</v>
      </c>
    </row>
    <row r="385" spans="1:24" ht="90" x14ac:dyDescent="0.25">
      <c r="A385" s="8" t="s">
        <v>1572</v>
      </c>
      <c r="B385" s="8" t="s">
        <v>1573</v>
      </c>
      <c r="C385" s="8" t="s">
        <v>1574</v>
      </c>
      <c r="D385" s="8" t="s">
        <v>1575</v>
      </c>
      <c r="E385" s="8" t="s">
        <v>39</v>
      </c>
      <c r="F385" s="8" t="s">
        <v>40</v>
      </c>
      <c r="G385" s="8" t="s">
        <v>358</v>
      </c>
      <c r="H385" s="8" t="s">
        <v>367</v>
      </c>
      <c r="I385" s="8" t="s">
        <v>368</v>
      </c>
      <c r="J385" s="9">
        <v>2447700</v>
      </c>
      <c r="K385" s="9">
        <v>1990000</v>
      </c>
      <c r="L385" s="9">
        <v>786050</v>
      </c>
      <c r="M385" s="9">
        <v>39.5</v>
      </c>
      <c r="N385" s="8" t="s">
        <v>44</v>
      </c>
      <c r="O385" s="8" t="s">
        <v>45</v>
      </c>
      <c r="P385" s="8" t="s">
        <v>65</v>
      </c>
      <c r="Q385" s="10">
        <v>42826</v>
      </c>
      <c r="R385" s="10">
        <v>44196</v>
      </c>
      <c r="S385" s="8" t="s">
        <v>58</v>
      </c>
      <c r="T385" s="8" t="s">
        <v>59</v>
      </c>
      <c r="U385" s="8" t="s">
        <v>369</v>
      </c>
      <c r="V385" s="8" t="s">
        <v>362</v>
      </c>
      <c r="W385" s="8" t="s">
        <v>51</v>
      </c>
      <c r="X385" s="11" t="s">
        <v>52</v>
      </c>
    </row>
    <row r="386" spans="1:24" ht="78.75" x14ac:dyDescent="0.25">
      <c r="A386" s="8" t="s">
        <v>1576</v>
      </c>
      <c r="B386" s="8" t="s">
        <v>1577</v>
      </c>
      <c r="C386" s="8" t="s">
        <v>1578</v>
      </c>
      <c r="D386" s="8" t="s">
        <v>1579</v>
      </c>
      <c r="E386" s="8" t="s">
        <v>39</v>
      </c>
      <c r="F386" s="8" t="s">
        <v>40</v>
      </c>
      <c r="G386" s="8" t="s">
        <v>358</v>
      </c>
      <c r="H386" s="8" t="s">
        <v>367</v>
      </c>
      <c r="I386" s="8" t="s">
        <v>368</v>
      </c>
      <c r="J386" s="9">
        <v>168137.14</v>
      </c>
      <c r="K386" s="9">
        <v>168137.14</v>
      </c>
      <c r="L386" s="9">
        <v>150482.74</v>
      </c>
      <c r="M386" s="9">
        <v>89.499999821574207</v>
      </c>
      <c r="N386" s="8" t="s">
        <v>44</v>
      </c>
      <c r="O386" s="8" t="s">
        <v>45</v>
      </c>
      <c r="P386" s="8" t="s">
        <v>65</v>
      </c>
      <c r="Q386" s="10">
        <v>44002</v>
      </c>
      <c r="R386" s="10">
        <v>44378</v>
      </c>
      <c r="S386" s="8" t="s">
        <v>374</v>
      </c>
      <c r="T386" s="8" t="s">
        <v>375</v>
      </c>
      <c r="U386" s="8" t="s">
        <v>376</v>
      </c>
      <c r="V386" s="8" t="s">
        <v>362</v>
      </c>
      <c r="W386" s="8" t="s">
        <v>51</v>
      </c>
      <c r="X386" s="11" t="s">
        <v>52</v>
      </c>
    </row>
    <row r="387" spans="1:24" ht="90" x14ac:dyDescent="0.25">
      <c r="A387" s="8" t="s">
        <v>1580</v>
      </c>
      <c r="B387" s="8" t="s">
        <v>1581</v>
      </c>
      <c r="C387" s="8" t="s">
        <v>1582</v>
      </c>
      <c r="D387" s="8" t="s">
        <v>1583</v>
      </c>
      <c r="E387" s="8" t="s">
        <v>39</v>
      </c>
      <c r="F387" s="8" t="s">
        <v>40</v>
      </c>
      <c r="G387" s="8" t="s">
        <v>358</v>
      </c>
      <c r="H387" s="8" t="s">
        <v>367</v>
      </c>
      <c r="I387" s="8" t="s">
        <v>368</v>
      </c>
      <c r="J387" s="9">
        <v>990150</v>
      </c>
      <c r="K387" s="9">
        <v>805000</v>
      </c>
      <c r="L387" s="9">
        <v>394450</v>
      </c>
      <c r="M387" s="9">
        <v>49</v>
      </c>
      <c r="N387" s="8" t="s">
        <v>44</v>
      </c>
      <c r="O387" s="8" t="s">
        <v>45</v>
      </c>
      <c r="P387" s="8" t="s">
        <v>65</v>
      </c>
      <c r="Q387" s="10">
        <v>42643</v>
      </c>
      <c r="R387" s="10">
        <v>43616</v>
      </c>
      <c r="S387" s="8" t="s">
        <v>58</v>
      </c>
      <c r="T387" s="8" t="s">
        <v>66</v>
      </c>
      <c r="U387" s="8" t="s">
        <v>376</v>
      </c>
      <c r="V387" s="8" t="s">
        <v>362</v>
      </c>
      <c r="W387" s="8" t="s">
        <v>51</v>
      </c>
      <c r="X387" s="11" t="s">
        <v>52</v>
      </c>
    </row>
    <row r="388" spans="1:24" ht="90" x14ac:dyDescent="0.25">
      <c r="A388" s="8" t="s">
        <v>1584</v>
      </c>
      <c r="B388" s="8" t="s">
        <v>1585</v>
      </c>
      <c r="C388" s="8" t="s">
        <v>1586</v>
      </c>
      <c r="D388" s="8" t="s">
        <v>1587</v>
      </c>
      <c r="E388" s="8" t="s">
        <v>39</v>
      </c>
      <c r="F388" s="8" t="s">
        <v>40</v>
      </c>
      <c r="G388" s="8" t="s">
        <v>358</v>
      </c>
      <c r="H388" s="8" t="s">
        <v>367</v>
      </c>
      <c r="I388" s="8" t="s">
        <v>368</v>
      </c>
      <c r="J388" s="9">
        <v>951900</v>
      </c>
      <c r="K388" s="9">
        <v>951900</v>
      </c>
      <c r="L388" s="9">
        <v>475854.81</v>
      </c>
      <c r="M388" s="9">
        <v>49.99</v>
      </c>
      <c r="N388" s="8" t="s">
        <v>44</v>
      </c>
      <c r="O388" s="8" t="s">
        <v>45</v>
      </c>
      <c r="P388" s="8" t="s">
        <v>57</v>
      </c>
      <c r="Q388" s="10">
        <v>42810</v>
      </c>
      <c r="R388" s="10">
        <v>44196</v>
      </c>
      <c r="S388" s="8" t="s">
        <v>58</v>
      </c>
      <c r="T388" s="8" t="s">
        <v>89</v>
      </c>
      <c r="U388" s="8" t="s">
        <v>376</v>
      </c>
      <c r="V388" s="8" t="s">
        <v>362</v>
      </c>
      <c r="W388" s="8" t="s">
        <v>51</v>
      </c>
      <c r="X388" s="11" t="s">
        <v>52</v>
      </c>
    </row>
    <row r="389" spans="1:24" ht="67.5" x14ac:dyDescent="0.25">
      <c r="A389" s="8" t="s">
        <v>1588</v>
      </c>
      <c r="B389" s="8" t="s">
        <v>1589</v>
      </c>
      <c r="C389" s="8" t="s">
        <v>1590</v>
      </c>
      <c r="D389" s="8" t="s">
        <v>1591</v>
      </c>
      <c r="E389" s="8" t="s">
        <v>39</v>
      </c>
      <c r="F389" s="8" t="s">
        <v>40</v>
      </c>
      <c r="G389" s="8" t="s">
        <v>358</v>
      </c>
      <c r="H389" s="8" t="s">
        <v>367</v>
      </c>
      <c r="I389" s="8" t="s">
        <v>368</v>
      </c>
      <c r="J389" s="9">
        <v>359050.66</v>
      </c>
      <c r="K389" s="9">
        <v>359050.66</v>
      </c>
      <c r="L389" s="9">
        <v>249857.66</v>
      </c>
      <c r="M389" s="9">
        <v>69.588414069479796</v>
      </c>
      <c r="N389" s="8" t="s">
        <v>44</v>
      </c>
      <c r="O389" s="8" t="s">
        <v>45</v>
      </c>
      <c r="P389" s="8" t="s">
        <v>65</v>
      </c>
      <c r="Q389" s="10">
        <v>44013</v>
      </c>
      <c r="R389" s="10">
        <v>44742</v>
      </c>
      <c r="S389" s="8" t="s">
        <v>374</v>
      </c>
      <c r="T389" s="8" t="s">
        <v>375</v>
      </c>
      <c r="U389" s="8" t="s">
        <v>376</v>
      </c>
      <c r="V389" s="8" t="s">
        <v>362</v>
      </c>
      <c r="W389" s="8" t="s">
        <v>51</v>
      </c>
      <c r="X389" s="11" t="s">
        <v>52</v>
      </c>
    </row>
    <row r="390" spans="1:24" ht="67.5" x14ac:dyDescent="0.25">
      <c r="A390" s="8" t="s">
        <v>1592</v>
      </c>
      <c r="B390" s="8" t="s">
        <v>1593</v>
      </c>
      <c r="C390" s="8" t="s">
        <v>1594</v>
      </c>
      <c r="D390" s="8" t="s">
        <v>1595</v>
      </c>
      <c r="E390" s="8" t="s">
        <v>39</v>
      </c>
      <c r="F390" s="8" t="s">
        <v>40</v>
      </c>
      <c r="G390" s="8" t="s">
        <v>358</v>
      </c>
      <c r="H390" s="8" t="s">
        <v>367</v>
      </c>
      <c r="I390" s="8" t="s">
        <v>368</v>
      </c>
      <c r="J390" s="9">
        <v>273887.13</v>
      </c>
      <c r="K390" s="9">
        <v>273887.13</v>
      </c>
      <c r="L390" s="9">
        <v>242144.35</v>
      </c>
      <c r="M390" s="9">
        <v>88.410269588059904</v>
      </c>
      <c r="N390" s="8" t="s">
        <v>44</v>
      </c>
      <c r="O390" s="8" t="s">
        <v>45</v>
      </c>
      <c r="P390" s="8" t="s">
        <v>57</v>
      </c>
      <c r="Q390" s="10">
        <v>43922</v>
      </c>
      <c r="R390" s="10">
        <v>44498</v>
      </c>
      <c r="S390" s="8" t="s">
        <v>374</v>
      </c>
      <c r="T390" s="8" t="s">
        <v>375</v>
      </c>
      <c r="U390" s="8" t="s">
        <v>376</v>
      </c>
      <c r="V390" s="8" t="s">
        <v>362</v>
      </c>
      <c r="W390" s="8" t="s">
        <v>51</v>
      </c>
      <c r="X390" s="11" t="s">
        <v>52</v>
      </c>
    </row>
    <row r="391" spans="1:24" ht="67.5" x14ac:dyDescent="0.25">
      <c r="A391" s="8" t="s">
        <v>1596</v>
      </c>
      <c r="B391" s="8" t="s">
        <v>1597</v>
      </c>
      <c r="C391" s="8" t="s">
        <v>1598</v>
      </c>
      <c r="D391" s="8" t="s">
        <v>1599</v>
      </c>
      <c r="E391" s="8" t="s">
        <v>39</v>
      </c>
      <c r="F391" s="8" t="s">
        <v>40</v>
      </c>
      <c r="G391" s="8" t="s">
        <v>358</v>
      </c>
      <c r="H391" s="8" t="s">
        <v>367</v>
      </c>
      <c r="I391" s="8" t="s">
        <v>368</v>
      </c>
      <c r="J391" s="9">
        <v>1077480</v>
      </c>
      <c r="K391" s="9">
        <v>876000</v>
      </c>
      <c r="L391" s="9">
        <v>420480</v>
      </c>
      <c r="M391" s="9">
        <v>48</v>
      </c>
      <c r="N391" s="8" t="s">
        <v>44</v>
      </c>
      <c r="O391" s="8" t="s">
        <v>45</v>
      </c>
      <c r="P391" s="8" t="s">
        <v>57</v>
      </c>
      <c r="Q391" s="10">
        <v>42445</v>
      </c>
      <c r="R391" s="10">
        <v>44561</v>
      </c>
      <c r="S391" s="8" t="s">
        <v>58</v>
      </c>
      <c r="T391" s="8" t="s">
        <v>66</v>
      </c>
      <c r="U391" s="8" t="s">
        <v>369</v>
      </c>
      <c r="V391" s="8" t="s">
        <v>362</v>
      </c>
      <c r="W391" s="8" t="s">
        <v>51</v>
      </c>
      <c r="X391" s="11" t="s">
        <v>52</v>
      </c>
    </row>
    <row r="392" spans="1:24" ht="67.5" x14ac:dyDescent="0.25">
      <c r="A392" s="8" t="s">
        <v>1600</v>
      </c>
      <c r="B392" s="8" t="s">
        <v>1246</v>
      </c>
      <c r="C392" s="8" t="s">
        <v>1601</v>
      </c>
      <c r="D392" s="8" t="s">
        <v>1602</v>
      </c>
      <c r="E392" s="8" t="s">
        <v>39</v>
      </c>
      <c r="F392" s="8" t="s">
        <v>40</v>
      </c>
      <c r="G392" s="8" t="s">
        <v>358</v>
      </c>
      <c r="H392" s="8" t="s">
        <v>367</v>
      </c>
      <c r="I392" s="8" t="s">
        <v>368</v>
      </c>
      <c r="J392" s="9">
        <v>287283.98</v>
      </c>
      <c r="K392" s="9">
        <v>287283.98</v>
      </c>
      <c r="L392" s="9">
        <v>249183.98</v>
      </c>
      <c r="M392" s="9">
        <v>86.737861261877498</v>
      </c>
      <c r="N392" s="8" t="s">
        <v>44</v>
      </c>
      <c r="O392" s="8" t="s">
        <v>45</v>
      </c>
      <c r="P392" s="8" t="s">
        <v>145</v>
      </c>
      <c r="Q392" s="10">
        <v>44013</v>
      </c>
      <c r="R392" s="10">
        <v>44255</v>
      </c>
      <c r="S392" s="8" t="s">
        <v>374</v>
      </c>
      <c r="T392" s="8" t="s">
        <v>375</v>
      </c>
      <c r="U392" s="8" t="s">
        <v>376</v>
      </c>
      <c r="V392" s="8" t="s">
        <v>362</v>
      </c>
      <c r="W392" s="8" t="s">
        <v>51</v>
      </c>
      <c r="X392" s="11" t="s">
        <v>52</v>
      </c>
    </row>
    <row r="393" spans="1:24" ht="90" x14ac:dyDescent="0.25">
      <c r="A393" s="8" t="s">
        <v>1603</v>
      </c>
      <c r="B393" s="8" t="s">
        <v>1604</v>
      </c>
      <c r="C393" s="8" t="s">
        <v>1605</v>
      </c>
      <c r="D393" s="8" t="s">
        <v>1575</v>
      </c>
      <c r="E393" s="8" t="s">
        <v>39</v>
      </c>
      <c r="F393" s="8" t="s">
        <v>40</v>
      </c>
      <c r="G393" s="8" t="s">
        <v>358</v>
      </c>
      <c r="H393" s="8" t="s">
        <v>367</v>
      </c>
      <c r="I393" s="8" t="s">
        <v>368</v>
      </c>
      <c r="J393" s="9">
        <v>2012784.3</v>
      </c>
      <c r="K393" s="9">
        <v>1636410</v>
      </c>
      <c r="L393" s="9">
        <v>646381.94999999995</v>
      </c>
      <c r="M393" s="9">
        <v>39.5</v>
      </c>
      <c r="N393" s="8" t="s">
        <v>44</v>
      </c>
      <c r="O393" s="8" t="s">
        <v>45</v>
      </c>
      <c r="P393" s="8" t="s">
        <v>65</v>
      </c>
      <c r="Q393" s="10">
        <v>42828</v>
      </c>
      <c r="R393" s="10">
        <v>44286</v>
      </c>
      <c r="S393" s="8" t="s">
        <v>58</v>
      </c>
      <c r="T393" s="8" t="s">
        <v>59</v>
      </c>
      <c r="U393" s="8" t="s">
        <v>376</v>
      </c>
      <c r="V393" s="8" t="s">
        <v>362</v>
      </c>
      <c r="W393" s="8" t="s">
        <v>51</v>
      </c>
      <c r="X393" s="11" t="s">
        <v>52</v>
      </c>
    </row>
    <row r="394" spans="1:24" ht="90" x14ac:dyDescent="0.25">
      <c r="A394" s="8" t="s">
        <v>1606</v>
      </c>
      <c r="B394" s="8" t="s">
        <v>1607</v>
      </c>
      <c r="C394" s="8" t="s">
        <v>1608</v>
      </c>
      <c r="D394" s="8" t="s">
        <v>1609</v>
      </c>
      <c r="E394" s="8" t="s">
        <v>39</v>
      </c>
      <c r="F394" s="8" t="s">
        <v>40</v>
      </c>
      <c r="G394" s="8" t="s">
        <v>358</v>
      </c>
      <c r="H394" s="8" t="s">
        <v>367</v>
      </c>
      <c r="I394" s="8" t="s">
        <v>368</v>
      </c>
      <c r="J394" s="9">
        <v>282000</v>
      </c>
      <c r="K394" s="9">
        <v>282000</v>
      </c>
      <c r="L394" s="9">
        <v>239700</v>
      </c>
      <c r="M394" s="9">
        <v>85</v>
      </c>
      <c r="N394" s="8" t="s">
        <v>44</v>
      </c>
      <c r="O394" s="8" t="s">
        <v>45</v>
      </c>
      <c r="P394" s="8" t="s">
        <v>145</v>
      </c>
      <c r="Q394" s="10">
        <v>44013</v>
      </c>
      <c r="R394" s="10">
        <v>44712</v>
      </c>
      <c r="S394" s="8" t="s">
        <v>374</v>
      </c>
      <c r="T394" s="8" t="s">
        <v>375</v>
      </c>
      <c r="U394" s="8" t="s">
        <v>376</v>
      </c>
      <c r="V394" s="8" t="s">
        <v>362</v>
      </c>
      <c r="W394" s="8" t="s">
        <v>51</v>
      </c>
      <c r="X394" s="11" t="s">
        <v>52</v>
      </c>
    </row>
    <row r="395" spans="1:24" ht="90" x14ac:dyDescent="0.25">
      <c r="A395" s="8" t="s">
        <v>1610</v>
      </c>
      <c r="B395" s="8" t="s">
        <v>1611</v>
      </c>
      <c r="C395" s="8" t="s">
        <v>1612</v>
      </c>
      <c r="D395" s="8" t="s">
        <v>723</v>
      </c>
      <c r="E395" s="8" t="s">
        <v>39</v>
      </c>
      <c r="F395" s="8" t="s">
        <v>40</v>
      </c>
      <c r="G395" s="8" t="s">
        <v>358</v>
      </c>
      <c r="H395" s="8" t="s">
        <v>367</v>
      </c>
      <c r="I395" s="8" t="s">
        <v>368</v>
      </c>
      <c r="J395" s="9">
        <v>2460000</v>
      </c>
      <c r="K395" s="9">
        <v>2000000</v>
      </c>
      <c r="L395" s="9">
        <v>899800</v>
      </c>
      <c r="M395" s="9">
        <v>44.99</v>
      </c>
      <c r="N395" s="8" t="s">
        <v>44</v>
      </c>
      <c r="O395" s="8" t="s">
        <v>45</v>
      </c>
      <c r="P395" s="8" t="s">
        <v>57</v>
      </c>
      <c r="Q395" s="10">
        <v>42856</v>
      </c>
      <c r="R395" s="10">
        <v>44196</v>
      </c>
      <c r="S395" s="8" t="s">
        <v>58</v>
      </c>
      <c r="T395" s="8" t="s">
        <v>59</v>
      </c>
      <c r="U395" s="8" t="s">
        <v>376</v>
      </c>
      <c r="V395" s="8" t="s">
        <v>362</v>
      </c>
      <c r="W395" s="8" t="s">
        <v>51</v>
      </c>
      <c r="X395" s="11" t="s">
        <v>52</v>
      </c>
    </row>
    <row r="396" spans="1:24" ht="90" x14ac:dyDescent="0.25">
      <c r="A396" s="8" t="s">
        <v>1613</v>
      </c>
      <c r="B396" s="8" t="s">
        <v>1614</v>
      </c>
      <c r="C396" s="8" t="s">
        <v>1615</v>
      </c>
      <c r="D396" s="8" t="s">
        <v>1616</v>
      </c>
      <c r="E396" s="8" t="s">
        <v>39</v>
      </c>
      <c r="F396" s="8" t="s">
        <v>40</v>
      </c>
      <c r="G396" s="8" t="s">
        <v>358</v>
      </c>
      <c r="H396" s="8" t="s">
        <v>367</v>
      </c>
      <c r="I396" s="8" t="s">
        <v>368</v>
      </c>
      <c r="J396" s="9">
        <v>538740</v>
      </c>
      <c r="K396" s="9">
        <v>438000</v>
      </c>
      <c r="L396" s="9">
        <v>219000</v>
      </c>
      <c r="M396" s="9">
        <v>50</v>
      </c>
      <c r="N396" s="8" t="s">
        <v>44</v>
      </c>
      <c r="O396" s="8" t="s">
        <v>45</v>
      </c>
      <c r="P396" s="8" t="s">
        <v>65</v>
      </c>
      <c r="Q396" s="10">
        <v>43101</v>
      </c>
      <c r="R396" s="10">
        <v>43465</v>
      </c>
      <c r="S396" s="8" t="s">
        <v>58</v>
      </c>
      <c r="T396" s="8" t="s">
        <v>59</v>
      </c>
      <c r="U396" s="8" t="s">
        <v>376</v>
      </c>
      <c r="V396" s="8" t="s">
        <v>362</v>
      </c>
      <c r="W396" s="8" t="s">
        <v>51</v>
      </c>
      <c r="X396" s="11" t="s">
        <v>52</v>
      </c>
    </row>
    <row r="397" spans="1:24" ht="78.75" x14ac:dyDescent="0.25">
      <c r="A397" s="8" t="s">
        <v>1617</v>
      </c>
      <c r="B397" s="8" t="s">
        <v>1618</v>
      </c>
      <c r="C397" s="8" t="s">
        <v>1619</v>
      </c>
      <c r="D397" s="8" t="s">
        <v>1620</v>
      </c>
      <c r="E397" s="8" t="s">
        <v>39</v>
      </c>
      <c r="F397" s="8" t="s">
        <v>40</v>
      </c>
      <c r="G397" s="8" t="s">
        <v>358</v>
      </c>
      <c r="H397" s="8" t="s">
        <v>367</v>
      </c>
      <c r="I397" s="8" t="s">
        <v>368</v>
      </c>
      <c r="J397" s="9">
        <v>295649.56</v>
      </c>
      <c r="K397" s="9">
        <v>295649.56</v>
      </c>
      <c r="L397" s="9">
        <v>249999.96</v>
      </c>
      <c r="M397" s="9">
        <v>84.559557605971094</v>
      </c>
      <c r="N397" s="8" t="s">
        <v>44</v>
      </c>
      <c r="O397" s="8" t="s">
        <v>45</v>
      </c>
      <c r="P397" s="8" t="s">
        <v>57</v>
      </c>
      <c r="Q397" s="10">
        <v>44013</v>
      </c>
      <c r="R397" s="10">
        <v>44439</v>
      </c>
      <c r="S397" s="8" t="s">
        <v>374</v>
      </c>
      <c r="T397" s="8" t="s">
        <v>375</v>
      </c>
      <c r="U397" s="8" t="s">
        <v>376</v>
      </c>
      <c r="V397" s="8" t="s">
        <v>362</v>
      </c>
      <c r="W397" s="8" t="s">
        <v>51</v>
      </c>
      <c r="X397" s="11" t="s">
        <v>52</v>
      </c>
    </row>
    <row r="398" spans="1:24" ht="90" x14ac:dyDescent="0.25">
      <c r="A398" s="8" t="s">
        <v>1621</v>
      </c>
      <c r="B398" s="8" t="s">
        <v>1622</v>
      </c>
      <c r="C398" s="8" t="s">
        <v>1623</v>
      </c>
      <c r="D398" s="8" t="s">
        <v>1624</v>
      </c>
      <c r="E398" s="8" t="s">
        <v>39</v>
      </c>
      <c r="F398" s="8" t="s">
        <v>40</v>
      </c>
      <c r="G398" s="8" t="s">
        <v>358</v>
      </c>
      <c r="H398" s="8" t="s">
        <v>367</v>
      </c>
      <c r="I398" s="8" t="s">
        <v>368</v>
      </c>
      <c r="J398" s="9">
        <v>2460000</v>
      </c>
      <c r="K398" s="9">
        <v>2000000</v>
      </c>
      <c r="L398" s="9">
        <v>799800</v>
      </c>
      <c r="M398" s="9">
        <v>39.99</v>
      </c>
      <c r="N398" s="8" t="s">
        <v>44</v>
      </c>
      <c r="O398" s="8" t="s">
        <v>45</v>
      </c>
      <c r="P398" s="8" t="s">
        <v>145</v>
      </c>
      <c r="Q398" s="10">
        <v>42461</v>
      </c>
      <c r="R398" s="10">
        <v>43373</v>
      </c>
      <c r="S398" s="8" t="s">
        <v>58</v>
      </c>
      <c r="T398" s="8" t="s">
        <v>66</v>
      </c>
      <c r="U398" s="8" t="s">
        <v>376</v>
      </c>
      <c r="V398" s="8" t="s">
        <v>362</v>
      </c>
      <c r="W398" s="8" t="s">
        <v>51</v>
      </c>
      <c r="X398" s="11" t="s">
        <v>52</v>
      </c>
    </row>
    <row r="399" spans="1:24" ht="90" x14ac:dyDescent="0.25">
      <c r="A399" s="8" t="s">
        <v>1625</v>
      </c>
      <c r="B399" s="8" t="s">
        <v>1626</v>
      </c>
      <c r="C399" s="8" t="s">
        <v>1627</v>
      </c>
      <c r="D399" s="8" t="s">
        <v>1628</v>
      </c>
      <c r="E399" s="8" t="s">
        <v>39</v>
      </c>
      <c r="F399" s="8" t="s">
        <v>40</v>
      </c>
      <c r="G399" s="8" t="s">
        <v>358</v>
      </c>
      <c r="H399" s="8" t="s">
        <v>367</v>
      </c>
      <c r="I399" s="8" t="s">
        <v>368</v>
      </c>
      <c r="J399" s="9">
        <v>189364.83</v>
      </c>
      <c r="K399" s="9">
        <v>160178.98000000001</v>
      </c>
      <c r="L399" s="9">
        <v>141144.73000000001</v>
      </c>
      <c r="M399" s="9">
        <v>88.116886497841307</v>
      </c>
      <c r="N399" s="8" t="s">
        <v>44</v>
      </c>
      <c r="O399" s="8" t="s">
        <v>45</v>
      </c>
      <c r="P399" s="8" t="s">
        <v>65</v>
      </c>
      <c r="Q399" s="10">
        <v>44013</v>
      </c>
      <c r="R399" s="10">
        <v>44286</v>
      </c>
      <c r="S399" s="8" t="s">
        <v>374</v>
      </c>
      <c r="T399" s="8" t="s">
        <v>375</v>
      </c>
      <c r="U399" s="8" t="s">
        <v>376</v>
      </c>
      <c r="V399" s="8" t="s">
        <v>362</v>
      </c>
      <c r="W399" s="8" t="s">
        <v>51</v>
      </c>
      <c r="X399" s="11" t="s">
        <v>52</v>
      </c>
    </row>
    <row r="400" spans="1:24" ht="90" x14ac:dyDescent="0.25">
      <c r="A400" s="8" t="s">
        <v>1629</v>
      </c>
      <c r="B400" s="8" t="s">
        <v>1630</v>
      </c>
      <c r="C400" s="8" t="s">
        <v>1631</v>
      </c>
      <c r="D400" s="8" t="s">
        <v>1632</v>
      </c>
      <c r="E400" s="8" t="s">
        <v>39</v>
      </c>
      <c r="F400" s="8" t="s">
        <v>40</v>
      </c>
      <c r="G400" s="8" t="s">
        <v>358</v>
      </c>
      <c r="H400" s="8" t="s">
        <v>367</v>
      </c>
      <c r="I400" s="8" t="s">
        <v>368</v>
      </c>
      <c r="J400" s="9">
        <v>1828102.47</v>
      </c>
      <c r="K400" s="9">
        <v>1115539.92</v>
      </c>
      <c r="L400" s="9">
        <v>555407.81999999995</v>
      </c>
      <c r="M400" s="9">
        <v>49.788251414615502</v>
      </c>
      <c r="N400" s="8" t="s">
        <v>44</v>
      </c>
      <c r="O400" s="8" t="s">
        <v>45</v>
      </c>
      <c r="P400" s="8" t="s">
        <v>65</v>
      </c>
      <c r="Q400" s="10">
        <v>42461</v>
      </c>
      <c r="R400" s="10">
        <v>43190</v>
      </c>
      <c r="S400" s="8" t="s">
        <v>58</v>
      </c>
      <c r="T400" s="8" t="s">
        <v>66</v>
      </c>
      <c r="U400" s="8" t="s">
        <v>376</v>
      </c>
      <c r="V400" s="8" t="s">
        <v>362</v>
      </c>
      <c r="W400" s="8" t="s">
        <v>51</v>
      </c>
      <c r="X400" s="11" t="s">
        <v>52</v>
      </c>
    </row>
    <row r="401" spans="1:24" ht="90" x14ac:dyDescent="0.25">
      <c r="A401" s="8" t="s">
        <v>1633</v>
      </c>
      <c r="B401" s="8" t="s">
        <v>1634</v>
      </c>
      <c r="C401" s="8" t="s">
        <v>1635</v>
      </c>
      <c r="D401" s="8" t="s">
        <v>1636</v>
      </c>
      <c r="E401" s="8" t="s">
        <v>39</v>
      </c>
      <c r="F401" s="8" t="s">
        <v>40</v>
      </c>
      <c r="G401" s="8" t="s">
        <v>358</v>
      </c>
      <c r="H401" s="8" t="s">
        <v>367</v>
      </c>
      <c r="I401" s="8" t="s">
        <v>368</v>
      </c>
      <c r="J401" s="9">
        <v>83869</v>
      </c>
      <c r="K401" s="9">
        <v>83869</v>
      </c>
      <c r="L401" s="9">
        <v>71288.649999999994</v>
      </c>
      <c r="M401" s="9">
        <v>85</v>
      </c>
      <c r="N401" s="8" t="s">
        <v>44</v>
      </c>
      <c r="O401" s="8" t="s">
        <v>45</v>
      </c>
      <c r="P401" s="8" t="s">
        <v>57</v>
      </c>
      <c r="Q401" s="10">
        <v>44013</v>
      </c>
      <c r="R401" s="10">
        <v>44408</v>
      </c>
      <c r="S401" s="8" t="s">
        <v>374</v>
      </c>
      <c r="T401" s="8" t="s">
        <v>375</v>
      </c>
      <c r="U401" s="8" t="s">
        <v>376</v>
      </c>
      <c r="V401" s="8" t="s">
        <v>362</v>
      </c>
      <c r="W401" s="8" t="s">
        <v>51</v>
      </c>
      <c r="X401" s="11" t="s">
        <v>52</v>
      </c>
    </row>
    <row r="402" spans="1:24" ht="101.25" x14ac:dyDescent="0.25">
      <c r="A402" s="8" t="s">
        <v>1637</v>
      </c>
      <c r="B402" s="8" t="s">
        <v>1638</v>
      </c>
      <c r="C402" s="8" t="s">
        <v>1639</v>
      </c>
      <c r="D402" s="8" t="s">
        <v>1640</v>
      </c>
      <c r="E402" s="8" t="s">
        <v>39</v>
      </c>
      <c r="F402" s="8" t="s">
        <v>40</v>
      </c>
      <c r="G402" s="8" t="s">
        <v>358</v>
      </c>
      <c r="H402" s="8" t="s">
        <v>367</v>
      </c>
      <c r="I402" s="8" t="s">
        <v>368</v>
      </c>
      <c r="J402" s="9">
        <v>1836850</v>
      </c>
      <c r="K402" s="9">
        <v>1626000</v>
      </c>
      <c r="L402" s="9">
        <v>811374</v>
      </c>
      <c r="M402" s="9">
        <v>49.9</v>
      </c>
      <c r="N402" s="8" t="s">
        <v>44</v>
      </c>
      <c r="O402" s="8" t="s">
        <v>45</v>
      </c>
      <c r="P402" s="8" t="s">
        <v>65</v>
      </c>
      <c r="Q402" s="10">
        <v>42917</v>
      </c>
      <c r="R402" s="10">
        <v>43769</v>
      </c>
      <c r="S402" s="8" t="s">
        <v>58</v>
      </c>
      <c r="T402" s="8" t="s">
        <v>163</v>
      </c>
      <c r="U402" s="8" t="s">
        <v>376</v>
      </c>
      <c r="V402" s="8" t="s">
        <v>362</v>
      </c>
      <c r="W402" s="8" t="s">
        <v>51</v>
      </c>
      <c r="X402" s="11" t="s">
        <v>52</v>
      </c>
    </row>
    <row r="403" spans="1:24" ht="67.5" x14ac:dyDescent="0.25">
      <c r="A403" s="8" t="s">
        <v>1641</v>
      </c>
      <c r="B403" s="8" t="s">
        <v>1642</v>
      </c>
      <c r="C403" s="8" t="s">
        <v>1643</v>
      </c>
      <c r="D403" s="8" t="s">
        <v>1644</v>
      </c>
      <c r="E403" s="8" t="s">
        <v>39</v>
      </c>
      <c r="F403" s="8" t="s">
        <v>40</v>
      </c>
      <c r="G403" s="8" t="s">
        <v>358</v>
      </c>
      <c r="H403" s="8" t="s">
        <v>367</v>
      </c>
      <c r="I403" s="8" t="s">
        <v>368</v>
      </c>
      <c r="J403" s="9">
        <v>63898.83</v>
      </c>
      <c r="K403" s="9">
        <v>63898.83</v>
      </c>
      <c r="L403" s="9">
        <v>57161</v>
      </c>
      <c r="M403" s="9">
        <v>89.455472032899493</v>
      </c>
      <c r="N403" s="8" t="s">
        <v>44</v>
      </c>
      <c r="O403" s="8" t="s">
        <v>45</v>
      </c>
      <c r="P403" s="8" t="s">
        <v>145</v>
      </c>
      <c r="Q403" s="10">
        <v>43922</v>
      </c>
      <c r="R403" s="10">
        <v>44469</v>
      </c>
      <c r="S403" s="8" t="s">
        <v>374</v>
      </c>
      <c r="T403" s="8" t="s">
        <v>375</v>
      </c>
      <c r="U403" s="8" t="s">
        <v>376</v>
      </c>
      <c r="V403" s="8" t="s">
        <v>362</v>
      </c>
      <c r="W403" s="8" t="s">
        <v>51</v>
      </c>
      <c r="X403" s="11" t="s">
        <v>52</v>
      </c>
    </row>
    <row r="404" spans="1:24" ht="78.75" x14ac:dyDescent="0.25">
      <c r="A404" s="8" t="s">
        <v>1645</v>
      </c>
      <c r="B404" s="8" t="s">
        <v>1646</v>
      </c>
      <c r="C404" s="8" t="s">
        <v>1647</v>
      </c>
      <c r="D404" s="8" t="s">
        <v>380</v>
      </c>
      <c r="E404" s="8" t="s">
        <v>39</v>
      </c>
      <c r="F404" s="8" t="s">
        <v>40</v>
      </c>
      <c r="G404" s="8" t="s">
        <v>358</v>
      </c>
      <c r="H404" s="8" t="s">
        <v>367</v>
      </c>
      <c r="I404" s="8" t="s">
        <v>368</v>
      </c>
      <c r="J404" s="9">
        <v>1054110</v>
      </c>
      <c r="K404" s="9">
        <v>857000</v>
      </c>
      <c r="L404" s="9">
        <v>342714.3</v>
      </c>
      <c r="M404" s="9">
        <v>39.99</v>
      </c>
      <c r="N404" s="8" t="s">
        <v>44</v>
      </c>
      <c r="O404" s="8" t="s">
        <v>45</v>
      </c>
      <c r="P404" s="8" t="s">
        <v>57</v>
      </c>
      <c r="Q404" s="10">
        <v>42828</v>
      </c>
      <c r="R404" s="10">
        <v>43465</v>
      </c>
      <c r="S404" s="8" t="s">
        <v>58</v>
      </c>
      <c r="T404" s="8" t="s">
        <v>375</v>
      </c>
      <c r="U404" s="8" t="s">
        <v>376</v>
      </c>
      <c r="V404" s="8" t="s">
        <v>362</v>
      </c>
      <c r="W404" s="8" t="s">
        <v>51</v>
      </c>
      <c r="X404" s="11" t="s">
        <v>52</v>
      </c>
    </row>
    <row r="405" spans="1:24" ht="90" x14ac:dyDescent="0.25">
      <c r="A405" s="8" t="s">
        <v>1648</v>
      </c>
      <c r="B405" s="8" t="s">
        <v>1649</v>
      </c>
      <c r="C405" s="8" t="s">
        <v>1650</v>
      </c>
      <c r="D405" s="8" t="s">
        <v>1651</v>
      </c>
      <c r="E405" s="8" t="s">
        <v>39</v>
      </c>
      <c r="F405" s="8" t="s">
        <v>40</v>
      </c>
      <c r="G405" s="8" t="s">
        <v>358</v>
      </c>
      <c r="H405" s="8" t="s">
        <v>367</v>
      </c>
      <c r="I405" s="8" t="s">
        <v>368</v>
      </c>
      <c r="J405" s="9">
        <v>288917</v>
      </c>
      <c r="K405" s="9">
        <v>288917</v>
      </c>
      <c r="L405" s="9">
        <v>250000</v>
      </c>
      <c r="M405" s="9">
        <v>86.530041499807894</v>
      </c>
      <c r="N405" s="8" t="s">
        <v>44</v>
      </c>
      <c r="O405" s="8" t="s">
        <v>45</v>
      </c>
      <c r="P405" s="8" t="s">
        <v>65</v>
      </c>
      <c r="Q405" s="10">
        <v>43999</v>
      </c>
      <c r="R405" s="10">
        <v>44196</v>
      </c>
      <c r="S405" s="8" t="s">
        <v>374</v>
      </c>
      <c r="T405" s="8" t="s">
        <v>375</v>
      </c>
      <c r="U405" s="8" t="s">
        <v>376</v>
      </c>
      <c r="V405" s="8" t="s">
        <v>362</v>
      </c>
      <c r="W405" s="8" t="s">
        <v>51</v>
      </c>
      <c r="X405" s="11" t="s">
        <v>52</v>
      </c>
    </row>
    <row r="406" spans="1:24" ht="90" x14ac:dyDescent="0.25">
      <c r="A406" s="8" t="s">
        <v>1652</v>
      </c>
      <c r="B406" s="8" t="s">
        <v>1653</v>
      </c>
      <c r="C406" s="8" t="s">
        <v>1654</v>
      </c>
      <c r="D406" s="8" t="s">
        <v>1655</v>
      </c>
      <c r="E406" s="8" t="s">
        <v>39</v>
      </c>
      <c r="F406" s="8" t="s">
        <v>40</v>
      </c>
      <c r="G406" s="8" t="s">
        <v>358</v>
      </c>
      <c r="H406" s="8" t="s">
        <v>367</v>
      </c>
      <c r="I406" s="8" t="s">
        <v>368</v>
      </c>
      <c r="J406" s="9">
        <v>193264.39</v>
      </c>
      <c r="K406" s="9">
        <v>193264.39</v>
      </c>
      <c r="L406" s="9">
        <v>170389.39</v>
      </c>
      <c r="M406" s="9">
        <v>88.163882648013995</v>
      </c>
      <c r="N406" s="8" t="s">
        <v>44</v>
      </c>
      <c r="O406" s="8" t="s">
        <v>45</v>
      </c>
      <c r="P406" s="8" t="s">
        <v>145</v>
      </c>
      <c r="Q406" s="10">
        <v>44013</v>
      </c>
      <c r="R406" s="10">
        <v>44104</v>
      </c>
      <c r="S406" s="8" t="s">
        <v>374</v>
      </c>
      <c r="T406" s="8" t="s">
        <v>375</v>
      </c>
      <c r="U406" s="8" t="s">
        <v>376</v>
      </c>
      <c r="V406" s="8" t="s">
        <v>362</v>
      </c>
      <c r="W406" s="8" t="s">
        <v>51</v>
      </c>
      <c r="X406" s="11" t="s">
        <v>52</v>
      </c>
    </row>
    <row r="407" spans="1:24" ht="67.5" x14ac:dyDescent="0.25">
      <c r="A407" s="8" t="s">
        <v>1656</v>
      </c>
      <c r="B407" s="8" t="s">
        <v>1657</v>
      </c>
      <c r="C407" s="8" t="s">
        <v>1658</v>
      </c>
      <c r="D407" s="8" t="s">
        <v>1659</v>
      </c>
      <c r="E407" s="8" t="s">
        <v>39</v>
      </c>
      <c r="F407" s="8" t="s">
        <v>40</v>
      </c>
      <c r="G407" s="8" t="s">
        <v>358</v>
      </c>
      <c r="H407" s="8" t="s">
        <v>367</v>
      </c>
      <c r="I407" s="8" t="s">
        <v>368</v>
      </c>
      <c r="J407" s="9">
        <v>288661.78999999998</v>
      </c>
      <c r="K407" s="9">
        <v>288661.78999999998</v>
      </c>
      <c r="L407" s="9">
        <v>249993.84</v>
      </c>
      <c r="M407" s="9">
        <v>86.604409956717902</v>
      </c>
      <c r="N407" s="8" t="s">
        <v>44</v>
      </c>
      <c r="O407" s="8" t="s">
        <v>45</v>
      </c>
      <c r="P407" s="8" t="s">
        <v>57</v>
      </c>
      <c r="Q407" s="10">
        <v>44013</v>
      </c>
      <c r="R407" s="10">
        <v>44561</v>
      </c>
      <c r="S407" s="8" t="s">
        <v>374</v>
      </c>
      <c r="T407" s="8" t="s">
        <v>375</v>
      </c>
      <c r="U407" s="8" t="s">
        <v>376</v>
      </c>
      <c r="V407" s="8" t="s">
        <v>362</v>
      </c>
      <c r="W407" s="8" t="s">
        <v>51</v>
      </c>
      <c r="X407" s="11" t="s">
        <v>52</v>
      </c>
    </row>
    <row r="408" spans="1:24" ht="90" x14ac:dyDescent="0.25">
      <c r="A408" s="8" t="s">
        <v>1660</v>
      </c>
      <c r="B408" s="8" t="s">
        <v>1661</v>
      </c>
      <c r="C408" s="8" t="s">
        <v>1662</v>
      </c>
      <c r="D408" s="8" t="s">
        <v>1663</v>
      </c>
      <c r="E408" s="8" t="s">
        <v>39</v>
      </c>
      <c r="F408" s="8" t="s">
        <v>40</v>
      </c>
      <c r="G408" s="8" t="s">
        <v>358</v>
      </c>
      <c r="H408" s="8" t="s">
        <v>367</v>
      </c>
      <c r="I408" s="8" t="s">
        <v>368</v>
      </c>
      <c r="J408" s="9">
        <v>202590</v>
      </c>
      <c r="K408" s="9">
        <v>202590</v>
      </c>
      <c r="L408" s="9">
        <v>172201.5</v>
      </c>
      <c r="M408" s="9">
        <v>85</v>
      </c>
      <c r="N408" s="8" t="s">
        <v>44</v>
      </c>
      <c r="O408" s="8" t="s">
        <v>45</v>
      </c>
      <c r="P408" s="8" t="s">
        <v>57</v>
      </c>
      <c r="Q408" s="10">
        <v>44044</v>
      </c>
      <c r="R408" s="10">
        <v>44499</v>
      </c>
      <c r="S408" s="8" t="s">
        <v>374</v>
      </c>
      <c r="T408" s="8" t="s">
        <v>375</v>
      </c>
      <c r="U408" s="8" t="s">
        <v>376</v>
      </c>
      <c r="V408" s="8" t="s">
        <v>362</v>
      </c>
      <c r="W408" s="8" t="s">
        <v>51</v>
      </c>
      <c r="X408" s="11" t="s">
        <v>52</v>
      </c>
    </row>
    <row r="409" spans="1:24" ht="67.5" x14ac:dyDescent="0.25">
      <c r="A409" s="8" t="s">
        <v>1664</v>
      </c>
      <c r="B409" s="8" t="s">
        <v>1665</v>
      </c>
      <c r="C409" s="8" t="s">
        <v>1666</v>
      </c>
      <c r="D409" s="8" t="s">
        <v>1667</v>
      </c>
      <c r="E409" s="8" t="s">
        <v>39</v>
      </c>
      <c r="F409" s="8" t="s">
        <v>40</v>
      </c>
      <c r="G409" s="8" t="s">
        <v>358</v>
      </c>
      <c r="H409" s="8" t="s">
        <v>367</v>
      </c>
      <c r="I409" s="8" t="s">
        <v>368</v>
      </c>
      <c r="J409" s="9">
        <v>2350300</v>
      </c>
      <c r="K409" s="9">
        <v>1910000</v>
      </c>
      <c r="L409" s="9">
        <v>1050309</v>
      </c>
      <c r="M409" s="9">
        <v>54.99</v>
      </c>
      <c r="N409" s="8" t="s">
        <v>44</v>
      </c>
      <c r="O409" s="8" t="s">
        <v>45</v>
      </c>
      <c r="P409" s="8" t="s">
        <v>65</v>
      </c>
      <c r="Q409" s="10">
        <v>42810</v>
      </c>
      <c r="R409" s="10">
        <v>43829</v>
      </c>
      <c r="S409" s="8" t="s">
        <v>58</v>
      </c>
      <c r="T409" s="8" t="s">
        <v>110</v>
      </c>
      <c r="U409" s="8" t="s">
        <v>376</v>
      </c>
      <c r="V409" s="8" t="s">
        <v>362</v>
      </c>
      <c r="W409" s="8" t="s">
        <v>51</v>
      </c>
      <c r="X409" s="11" t="s">
        <v>52</v>
      </c>
    </row>
    <row r="410" spans="1:24" ht="90" x14ac:dyDescent="0.25">
      <c r="A410" s="8" t="s">
        <v>1668</v>
      </c>
      <c r="B410" s="8" t="s">
        <v>1669</v>
      </c>
      <c r="C410" s="8" t="s">
        <v>1670</v>
      </c>
      <c r="D410" s="8" t="s">
        <v>1671</v>
      </c>
      <c r="E410" s="8" t="s">
        <v>39</v>
      </c>
      <c r="F410" s="8" t="s">
        <v>40</v>
      </c>
      <c r="G410" s="8" t="s">
        <v>358</v>
      </c>
      <c r="H410" s="8" t="s">
        <v>367</v>
      </c>
      <c r="I410" s="8" t="s">
        <v>368</v>
      </c>
      <c r="J410" s="9">
        <v>237364.6</v>
      </c>
      <c r="K410" s="9">
        <v>237364.6</v>
      </c>
      <c r="L410" s="9">
        <v>212441.26</v>
      </c>
      <c r="M410" s="9">
        <v>89.499975986309707</v>
      </c>
      <c r="N410" s="8" t="s">
        <v>44</v>
      </c>
      <c r="O410" s="8" t="s">
        <v>45</v>
      </c>
      <c r="P410" s="8" t="s">
        <v>65</v>
      </c>
      <c r="Q410" s="10">
        <v>44013</v>
      </c>
      <c r="R410" s="10">
        <v>44469</v>
      </c>
      <c r="S410" s="8" t="s">
        <v>374</v>
      </c>
      <c r="T410" s="8" t="s">
        <v>375</v>
      </c>
      <c r="U410" s="8" t="s">
        <v>376</v>
      </c>
      <c r="V410" s="8" t="s">
        <v>362</v>
      </c>
      <c r="W410" s="8" t="s">
        <v>51</v>
      </c>
      <c r="X410" s="11" t="s">
        <v>52</v>
      </c>
    </row>
    <row r="411" spans="1:24" ht="90" x14ac:dyDescent="0.25">
      <c r="A411" s="8" t="s">
        <v>1672</v>
      </c>
      <c r="B411" s="8" t="s">
        <v>1673</v>
      </c>
      <c r="C411" s="8" t="s">
        <v>1674</v>
      </c>
      <c r="D411" s="8" t="s">
        <v>1675</v>
      </c>
      <c r="E411" s="8" t="s">
        <v>39</v>
      </c>
      <c r="F411" s="8" t="s">
        <v>40</v>
      </c>
      <c r="G411" s="8" t="s">
        <v>358</v>
      </c>
      <c r="H411" s="8" t="s">
        <v>367</v>
      </c>
      <c r="I411" s="8" t="s">
        <v>368</v>
      </c>
      <c r="J411" s="9">
        <v>71033.740000000005</v>
      </c>
      <c r="K411" s="9">
        <v>71033.740000000005</v>
      </c>
      <c r="L411" s="9">
        <v>63575.18</v>
      </c>
      <c r="M411" s="9">
        <v>89.499975645376395</v>
      </c>
      <c r="N411" s="8" t="s">
        <v>44</v>
      </c>
      <c r="O411" s="8" t="s">
        <v>45</v>
      </c>
      <c r="P411" s="8" t="s">
        <v>65</v>
      </c>
      <c r="Q411" s="10">
        <v>43922</v>
      </c>
      <c r="R411" s="10">
        <v>44377</v>
      </c>
      <c r="S411" s="8" t="s">
        <v>374</v>
      </c>
      <c r="T411" s="8" t="s">
        <v>66</v>
      </c>
      <c r="U411" s="8" t="s">
        <v>376</v>
      </c>
      <c r="V411" s="8" t="s">
        <v>362</v>
      </c>
      <c r="W411" s="8" t="s">
        <v>51</v>
      </c>
      <c r="X411" s="11" t="s">
        <v>52</v>
      </c>
    </row>
    <row r="412" spans="1:24" ht="90" x14ac:dyDescent="0.25">
      <c r="A412" s="8" t="s">
        <v>1676</v>
      </c>
      <c r="B412" s="8" t="s">
        <v>1677</v>
      </c>
      <c r="C412" s="8" t="s">
        <v>1678</v>
      </c>
      <c r="D412" s="8" t="s">
        <v>1679</v>
      </c>
      <c r="E412" s="8" t="s">
        <v>39</v>
      </c>
      <c r="F412" s="8" t="s">
        <v>40</v>
      </c>
      <c r="G412" s="8" t="s">
        <v>358</v>
      </c>
      <c r="H412" s="8" t="s">
        <v>367</v>
      </c>
      <c r="I412" s="8" t="s">
        <v>368</v>
      </c>
      <c r="J412" s="9">
        <v>291996.61</v>
      </c>
      <c r="K412" s="9">
        <v>291996.61</v>
      </c>
      <c r="L412" s="9">
        <v>250000</v>
      </c>
      <c r="M412" s="9">
        <v>85.617432339368605</v>
      </c>
      <c r="N412" s="8" t="s">
        <v>44</v>
      </c>
      <c r="O412" s="8" t="s">
        <v>45</v>
      </c>
      <c r="P412" s="8" t="s">
        <v>57</v>
      </c>
      <c r="Q412" s="10">
        <v>44013</v>
      </c>
      <c r="R412" s="10">
        <v>44377</v>
      </c>
      <c r="S412" s="8" t="s">
        <v>374</v>
      </c>
      <c r="T412" s="8" t="s">
        <v>375</v>
      </c>
      <c r="U412" s="8" t="s">
        <v>376</v>
      </c>
      <c r="V412" s="8" t="s">
        <v>362</v>
      </c>
      <c r="W412" s="8" t="s">
        <v>51</v>
      </c>
      <c r="X412" s="11" t="s">
        <v>52</v>
      </c>
    </row>
    <row r="413" spans="1:24" ht="90" x14ac:dyDescent="0.25">
      <c r="A413" s="8" t="s">
        <v>1680</v>
      </c>
      <c r="B413" s="8" t="s">
        <v>1681</v>
      </c>
      <c r="C413" s="8" t="s">
        <v>1682</v>
      </c>
      <c r="D413" s="8" t="s">
        <v>1683</v>
      </c>
      <c r="E413" s="8" t="s">
        <v>39</v>
      </c>
      <c r="F413" s="8" t="s">
        <v>40</v>
      </c>
      <c r="G413" s="8" t="s">
        <v>358</v>
      </c>
      <c r="H413" s="8" t="s">
        <v>367</v>
      </c>
      <c r="I413" s="8" t="s">
        <v>368</v>
      </c>
      <c r="J413" s="9">
        <v>2435400</v>
      </c>
      <c r="K413" s="9">
        <v>1477500</v>
      </c>
      <c r="L413" s="9">
        <v>590852.25</v>
      </c>
      <c r="M413" s="9">
        <v>39.99</v>
      </c>
      <c r="N413" s="8" t="s">
        <v>44</v>
      </c>
      <c r="O413" s="8" t="s">
        <v>45</v>
      </c>
      <c r="P413" s="8" t="s">
        <v>57</v>
      </c>
      <c r="Q413" s="10">
        <v>43009</v>
      </c>
      <c r="R413" s="10">
        <v>43220</v>
      </c>
      <c r="S413" s="8" t="s">
        <v>58</v>
      </c>
      <c r="T413" s="8" t="s">
        <v>66</v>
      </c>
      <c r="U413" s="8" t="s">
        <v>369</v>
      </c>
      <c r="V413" s="8" t="s">
        <v>362</v>
      </c>
      <c r="W413" s="8" t="s">
        <v>51</v>
      </c>
      <c r="X413" s="11" t="s">
        <v>52</v>
      </c>
    </row>
    <row r="414" spans="1:24" ht="78.75" x14ac:dyDescent="0.25">
      <c r="A414" s="8" t="s">
        <v>1684</v>
      </c>
      <c r="B414" s="8" t="s">
        <v>1685</v>
      </c>
      <c r="C414" s="8" t="s">
        <v>1686</v>
      </c>
      <c r="D414" s="8" t="s">
        <v>1687</v>
      </c>
      <c r="E414" s="8" t="s">
        <v>39</v>
      </c>
      <c r="F414" s="8" t="s">
        <v>40</v>
      </c>
      <c r="G414" s="8" t="s">
        <v>358</v>
      </c>
      <c r="H414" s="8" t="s">
        <v>367</v>
      </c>
      <c r="I414" s="8" t="s">
        <v>368</v>
      </c>
      <c r="J414" s="9">
        <v>266632.21000000002</v>
      </c>
      <c r="K414" s="9">
        <v>266632.21000000002</v>
      </c>
      <c r="L414" s="9">
        <v>226637.37</v>
      </c>
      <c r="M414" s="9">
        <v>84.999996812088099</v>
      </c>
      <c r="N414" s="8" t="s">
        <v>44</v>
      </c>
      <c r="O414" s="8" t="s">
        <v>45</v>
      </c>
      <c r="P414" s="8" t="s">
        <v>57</v>
      </c>
      <c r="Q414" s="10">
        <v>44013</v>
      </c>
      <c r="R414" s="10">
        <v>44377</v>
      </c>
      <c r="S414" s="8" t="s">
        <v>374</v>
      </c>
      <c r="T414" s="8" t="s">
        <v>375</v>
      </c>
      <c r="U414" s="8" t="s">
        <v>376</v>
      </c>
      <c r="V414" s="8" t="s">
        <v>362</v>
      </c>
      <c r="W414" s="8" t="s">
        <v>51</v>
      </c>
      <c r="X414" s="11" t="s">
        <v>52</v>
      </c>
    </row>
    <row r="415" spans="1:24" ht="78.75" x14ac:dyDescent="0.25">
      <c r="A415" s="8" t="s">
        <v>1688</v>
      </c>
      <c r="B415" s="8" t="s">
        <v>1689</v>
      </c>
      <c r="C415" s="8" t="s">
        <v>1690</v>
      </c>
      <c r="D415" s="8" t="s">
        <v>1691</v>
      </c>
      <c r="E415" s="8" t="s">
        <v>39</v>
      </c>
      <c r="F415" s="8" t="s">
        <v>40</v>
      </c>
      <c r="G415" s="8" t="s">
        <v>358</v>
      </c>
      <c r="H415" s="8" t="s">
        <v>367</v>
      </c>
      <c r="I415" s="8" t="s">
        <v>368</v>
      </c>
      <c r="J415" s="9">
        <v>155021</v>
      </c>
      <c r="K415" s="9">
        <v>155021</v>
      </c>
      <c r="L415" s="9">
        <v>131767.85</v>
      </c>
      <c r="M415" s="9">
        <v>85</v>
      </c>
      <c r="N415" s="8" t="s">
        <v>44</v>
      </c>
      <c r="O415" s="8" t="s">
        <v>45</v>
      </c>
      <c r="P415" s="8" t="s">
        <v>65</v>
      </c>
      <c r="Q415" s="10">
        <v>44105</v>
      </c>
      <c r="R415" s="10">
        <v>44561</v>
      </c>
      <c r="S415" s="8" t="s">
        <v>374</v>
      </c>
      <c r="T415" s="8" t="s">
        <v>375</v>
      </c>
      <c r="U415" s="8" t="s">
        <v>376</v>
      </c>
      <c r="V415" s="8" t="s">
        <v>362</v>
      </c>
      <c r="W415" s="8" t="s">
        <v>51</v>
      </c>
      <c r="X415" s="11" t="s">
        <v>52</v>
      </c>
    </row>
    <row r="416" spans="1:24" ht="78.75" x14ac:dyDescent="0.25">
      <c r="A416" s="8" t="s">
        <v>1692</v>
      </c>
      <c r="B416" s="8" t="s">
        <v>1693</v>
      </c>
      <c r="C416" s="8" t="s">
        <v>1694</v>
      </c>
      <c r="D416" s="8" t="s">
        <v>1695</v>
      </c>
      <c r="E416" s="8" t="s">
        <v>39</v>
      </c>
      <c r="F416" s="8" t="s">
        <v>40</v>
      </c>
      <c r="G416" s="8" t="s">
        <v>358</v>
      </c>
      <c r="H416" s="8" t="s">
        <v>367</v>
      </c>
      <c r="I416" s="8" t="s">
        <v>368</v>
      </c>
      <c r="J416" s="9">
        <v>213229.33</v>
      </c>
      <c r="K416" s="9">
        <v>213229.33</v>
      </c>
      <c r="L416" s="9">
        <v>184775.23</v>
      </c>
      <c r="M416" s="9">
        <v>86.655635038575596</v>
      </c>
      <c r="N416" s="8" t="s">
        <v>44</v>
      </c>
      <c r="O416" s="8" t="s">
        <v>45</v>
      </c>
      <c r="P416" s="8" t="s">
        <v>65</v>
      </c>
      <c r="Q416" s="10">
        <v>43962</v>
      </c>
      <c r="R416" s="10">
        <v>44377</v>
      </c>
      <c r="S416" s="8" t="s">
        <v>374</v>
      </c>
      <c r="T416" s="8" t="s">
        <v>375</v>
      </c>
      <c r="U416" s="8" t="s">
        <v>376</v>
      </c>
      <c r="V416" s="8" t="s">
        <v>362</v>
      </c>
      <c r="W416" s="8" t="s">
        <v>51</v>
      </c>
      <c r="X416" s="11" t="s">
        <v>52</v>
      </c>
    </row>
    <row r="417" spans="1:24" ht="90" x14ac:dyDescent="0.25">
      <c r="A417" s="8" t="s">
        <v>1696</v>
      </c>
      <c r="B417" s="8" t="s">
        <v>1697</v>
      </c>
      <c r="C417" s="8" t="s">
        <v>1698</v>
      </c>
      <c r="D417" s="8" t="s">
        <v>1699</v>
      </c>
      <c r="E417" s="8" t="s">
        <v>39</v>
      </c>
      <c r="F417" s="8" t="s">
        <v>40</v>
      </c>
      <c r="G417" s="8" t="s">
        <v>358</v>
      </c>
      <c r="H417" s="8" t="s">
        <v>367</v>
      </c>
      <c r="I417" s="8" t="s">
        <v>368</v>
      </c>
      <c r="J417" s="9">
        <v>557000</v>
      </c>
      <c r="K417" s="9">
        <v>557000</v>
      </c>
      <c r="L417" s="9">
        <v>278444.3</v>
      </c>
      <c r="M417" s="9">
        <v>49.99</v>
      </c>
      <c r="N417" s="8" t="s">
        <v>44</v>
      </c>
      <c r="O417" s="8" t="s">
        <v>45</v>
      </c>
      <c r="P417" s="8" t="s">
        <v>65</v>
      </c>
      <c r="Q417" s="10">
        <v>43191</v>
      </c>
      <c r="R417" s="10">
        <v>44561</v>
      </c>
      <c r="S417" s="8" t="s">
        <v>58</v>
      </c>
      <c r="T417" s="8" t="s">
        <v>89</v>
      </c>
      <c r="U417" s="8" t="s">
        <v>376</v>
      </c>
      <c r="V417" s="8" t="s">
        <v>362</v>
      </c>
      <c r="W417" s="8" t="s">
        <v>51</v>
      </c>
      <c r="X417" s="11" t="s">
        <v>52</v>
      </c>
    </row>
    <row r="418" spans="1:24" ht="78.75" x14ac:dyDescent="0.25">
      <c r="A418" s="8" t="s">
        <v>1700</v>
      </c>
      <c r="B418" s="8" t="s">
        <v>1701</v>
      </c>
      <c r="C418" s="8" t="s">
        <v>1702</v>
      </c>
      <c r="D418" s="8" t="s">
        <v>1703</v>
      </c>
      <c r="E418" s="8" t="s">
        <v>39</v>
      </c>
      <c r="F418" s="8" t="s">
        <v>40</v>
      </c>
      <c r="G418" s="8" t="s">
        <v>358</v>
      </c>
      <c r="H418" s="8" t="s">
        <v>367</v>
      </c>
      <c r="I418" s="8" t="s">
        <v>368</v>
      </c>
      <c r="J418" s="9">
        <v>91494</v>
      </c>
      <c r="K418" s="9">
        <v>77740</v>
      </c>
      <c r="L418" s="9">
        <v>68770</v>
      </c>
      <c r="M418" s="9">
        <v>88.461538461538495</v>
      </c>
      <c r="N418" s="8" t="s">
        <v>44</v>
      </c>
      <c r="O418" s="8" t="s">
        <v>45</v>
      </c>
      <c r="P418" s="8" t="s">
        <v>145</v>
      </c>
      <c r="Q418" s="10">
        <v>44013</v>
      </c>
      <c r="R418" s="10">
        <v>44286</v>
      </c>
      <c r="S418" s="8" t="s">
        <v>374</v>
      </c>
      <c r="T418" s="8" t="s">
        <v>375</v>
      </c>
      <c r="U418" s="8" t="s">
        <v>376</v>
      </c>
      <c r="V418" s="8" t="s">
        <v>362</v>
      </c>
      <c r="W418" s="8" t="s">
        <v>51</v>
      </c>
      <c r="X418" s="11" t="s">
        <v>52</v>
      </c>
    </row>
    <row r="419" spans="1:24" ht="78.75" x14ac:dyDescent="0.25">
      <c r="A419" s="8" t="s">
        <v>1704</v>
      </c>
      <c r="B419" s="8" t="s">
        <v>1705</v>
      </c>
      <c r="C419" s="8" t="s">
        <v>1706</v>
      </c>
      <c r="D419" s="8" t="s">
        <v>1707</v>
      </c>
      <c r="E419" s="8" t="s">
        <v>39</v>
      </c>
      <c r="F419" s="8" t="s">
        <v>40</v>
      </c>
      <c r="G419" s="8" t="s">
        <v>358</v>
      </c>
      <c r="H419" s="8" t="s">
        <v>367</v>
      </c>
      <c r="I419" s="8" t="s">
        <v>368</v>
      </c>
      <c r="J419" s="9">
        <v>1611300</v>
      </c>
      <c r="K419" s="9">
        <v>1310000</v>
      </c>
      <c r="L419" s="9">
        <v>588190</v>
      </c>
      <c r="M419" s="9">
        <v>44.9</v>
      </c>
      <c r="N419" s="8" t="s">
        <v>44</v>
      </c>
      <c r="O419" s="8" t="s">
        <v>45</v>
      </c>
      <c r="P419" s="8" t="s">
        <v>145</v>
      </c>
      <c r="Q419" s="10">
        <v>42675</v>
      </c>
      <c r="R419" s="10">
        <v>44012</v>
      </c>
      <c r="S419" s="8" t="s">
        <v>58</v>
      </c>
      <c r="T419" s="8" t="s">
        <v>59</v>
      </c>
      <c r="U419" s="8" t="s">
        <v>376</v>
      </c>
      <c r="V419" s="8" t="s">
        <v>362</v>
      </c>
      <c r="W419" s="8" t="s">
        <v>51</v>
      </c>
      <c r="X419" s="11" t="s">
        <v>52</v>
      </c>
    </row>
    <row r="420" spans="1:24" ht="101.25" x14ac:dyDescent="0.25">
      <c r="A420" s="8" t="s">
        <v>1708</v>
      </c>
      <c r="B420" s="8" t="s">
        <v>1709</v>
      </c>
      <c r="C420" s="8" t="s">
        <v>1710</v>
      </c>
      <c r="D420" s="8" t="s">
        <v>1711</v>
      </c>
      <c r="E420" s="8" t="s">
        <v>39</v>
      </c>
      <c r="F420" s="8" t="s">
        <v>40</v>
      </c>
      <c r="G420" s="8" t="s">
        <v>358</v>
      </c>
      <c r="H420" s="8" t="s">
        <v>367</v>
      </c>
      <c r="I420" s="8" t="s">
        <v>368</v>
      </c>
      <c r="J420" s="9">
        <v>2535662.91</v>
      </c>
      <c r="K420" s="9">
        <v>1881663.5</v>
      </c>
      <c r="L420" s="9">
        <v>835014.07</v>
      </c>
      <c r="M420" s="9">
        <v>44.376376009844499</v>
      </c>
      <c r="N420" s="8" t="s">
        <v>44</v>
      </c>
      <c r="O420" s="8" t="s">
        <v>45</v>
      </c>
      <c r="P420" s="8" t="s">
        <v>57</v>
      </c>
      <c r="Q420" s="10">
        <v>43221</v>
      </c>
      <c r="R420" s="10">
        <v>44681</v>
      </c>
      <c r="S420" s="8" t="s">
        <v>58</v>
      </c>
      <c r="T420" s="8" t="s">
        <v>59</v>
      </c>
      <c r="U420" s="8" t="s">
        <v>369</v>
      </c>
      <c r="V420" s="8" t="s">
        <v>362</v>
      </c>
      <c r="W420" s="8" t="s">
        <v>51</v>
      </c>
      <c r="X420" s="11" t="s">
        <v>52</v>
      </c>
    </row>
    <row r="421" spans="1:24" ht="90" x14ac:dyDescent="0.25">
      <c r="A421" s="8" t="s">
        <v>1712</v>
      </c>
      <c r="B421" s="8" t="s">
        <v>1713</v>
      </c>
      <c r="C421" s="8" t="s">
        <v>1714</v>
      </c>
      <c r="D421" s="8" t="s">
        <v>1715</v>
      </c>
      <c r="E421" s="8" t="s">
        <v>39</v>
      </c>
      <c r="F421" s="8" t="s">
        <v>40</v>
      </c>
      <c r="G421" s="8" t="s">
        <v>358</v>
      </c>
      <c r="H421" s="8" t="s">
        <v>367</v>
      </c>
      <c r="I421" s="8" t="s">
        <v>368</v>
      </c>
      <c r="J421" s="9">
        <v>140988.93</v>
      </c>
      <c r="K421" s="9">
        <v>140988.93</v>
      </c>
      <c r="L421" s="9">
        <v>125955.25</v>
      </c>
      <c r="M421" s="9">
        <v>89.336978442208206</v>
      </c>
      <c r="N421" s="8" t="s">
        <v>44</v>
      </c>
      <c r="O421" s="8" t="s">
        <v>45</v>
      </c>
      <c r="P421" s="8" t="s">
        <v>65</v>
      </c>
      <c r="Q421" s="10">
        <v>44013</v>
      </c>
      <c r="R421" s="10">
        <v>44470</v>
      </c>
      <c r="S421" s="8" t="s">
        <v>374</v>
      </c>
      <c r="T421" s="8" t="s">
        <v>375</v>
      </c>
      <c r="U421" s="8" t="s">
        <v>376</v>
      </c>
      <c r="V421" s="8" t="s">
        <v>362</v>
      </c>
      <c r="W421" s="8" t="s">
        <v>51</v>
      </c>
      <c r="X421" s="11" t="s">
        <v>52</v>
      </c>
    </row>
    <row r="422" spans="1:24" ht="90" x14ac:dyDescent="0.25">
      <c r="A422" s="8" t="s">
        <v>1716</v>
      </c>
      <c r="B422" s="8" t="s">
        <v>1717</v>
      </c>
      <c r="C422" s="8" t="s">
        <v>1718</v>
      </c>
      <c r="D422" s="8" t="s">
        <v>1719</v>
      </c>
      <c r="E422" s="8" t="s">
        <v>39</v>
      </c>
      <c r="F422" s="8" t="s">
        <v>40</v>
      </c>
      <c r="G422" s="8" t="s">
        <v>358</v>
      </c>
      <c r="H422" s="8" t="s">
        <v>367</v>
      </c>
      <c r="I422" s="8" t="s">
        <v>368</v>
      </c>
      <c r="J422" s="9">
        <v>2460000</v>
      </c>
      <c r="K422" s="9">
        <v>2000000</v>
      </c>
      <c r="L422" s="9">
        <v>999800</v>
      </c>
      <c r="M422" s="9">
        <v>49.99</v>
      </c>
      <c r="N422" s="8" t="s">
        <v>44</v>
      </c>
      <c r="O422" s="8" t="s">
        <v>45</v>
      </c>
      <c r="P422" s="8" t="s">
        <v>65</v>
      </c>
      <c r="Q422" s="10">
        <v>42461</v>
      </c>
      <c r="R422" s="10">
        <v>44377</v>
      </c>
      <c r="S422" s="8" t="s">
        <v>58</v>
      </c>
      <c r="T422" s="8" t="s">
        <v>84</v>
      </c>
      <c r="U422" s="8" t="s">
        <v>376</v>
      </c>
      <c r="V422" s="8" t="s">
        <v>362</v>
      </c>
      <c r="W422" s="8" t="s">
        <v>51</v>
      </c>
      <c r="X422" s="11" t="s">
        <v>52</v>
      </c>
    </row>
    <row r="423" spans="1:24" ht="67.5" x14ac:dyDescent="0.25">
      <c r="A423" s="8" t="s">
        <v>1720</v>
      </c>
      <c r="B423" s="8" t="s">
        <v>1721</v>
      </c>
      <c r="C423" s="8" t="s">
        <v>1722</v>
      </c>
      <c r="D423" s="8" t="s">
        <v>1723</v>
      </c>
      <c r="E423" s="8" t="s">
        <v>39</v>
      </c>
      <c r="F423" s="8" t="s">
        <v>40</v>
      </c>
      <c r="G423" s="8" t="s">
        <v>358</v>
      </c>
      <c r="H423" s="8" t="s">
        <v>367</v>
      </c>
      <c r="I423" s="8" t="s">
        <v>368</v>
      </c>
      <c r="J423" s="9">
        <v>333025.59000000003</v>
      </c>
      <c r="K423" s="9">
        <v>333025.59000000003</v>
      </c>
      <c r="L423" s="9">
        <v>250000</v>
      </c>
      <c r="M423" s="9">
        <v>75.069306235595903</v>
      </c>
      <c r="N423" s="8" t="s">
        <v>44</v>
      </c>
      <c r="O423" s="8" t="s">
        <v>45</v>
      </c>
      <c r="P423" s="8" t="s">
        <v>57</v>
      </c>
      <c r="Q423" s="10">
        <v>43922</v>
      </c>
      <c r="R423" s="10">
        <v>44196</v>
      </c>
      <c r="S423" s="8" t="s">
        <v>374</v>
      </c>
      <c r="T423" s="8" t="s">
        <v>375</v>
      </c>
      <c r="U423" s="8" t="s">
        <v>376</v>
      </c>
      <c r="V423" s="8" t="s">
        <v>362</v>
      </c>
      <c r="W423" s="8" t="s">
        <v>51</v>
      </c>
      <c r="X423" s="11" t="s">
        <v>52</v>
      </c>
    </row>
    <row r="424" spans="1:24" ht="90" x14ac:dyDescent="0.25">
      <c r="A424" s="8" t="s">
        <v>1724</v>
      </c>
      <c r="B424" s="8" t="s">
        <v>1725</v>
      </c>
      <c r="C424" s="8" t="s">
        <v>1726</v>
      </c>
      <c r="D424" s="8" t="s">
        <v>1727</v>
      </c>
      <c r="E424" s="8" t="s">
        <v>39</v>
      </c>
      <c r="F424" s="8" t="s">
        <v>40</v>
      </c>
      <c r="G424" s="8" t="s">
        <v>358</v>
      </c>
      <c r="H424" s="8" t="s">
        <v>367</v>
      </c>
      <c r="I424" s="8" t="s">
        <v>368</v>
      </c>
      <c r="J424" s="9">
        <v>273922.38</v>
      </c>
      <c r="K424" s="9">
        <v>273922.38</v>
      </c>
      <c r="L424" s="9">
        <v>236364.09</v>
      </c>
      <c r="M424" s="9">
        <v>86.288710692423194</v>
      </c>
      <c r="N424" s="8" t="s">
        <v>44</v>
      </c>
      <c r="O424" s="8" t="s">
        <v>45</v>
      </c>
      <c r="P424" s="8" t="s">
        <v>65</v>
      </c>
      <c r="Q424" s="10">
        <v>43952</v>
      </c>
      <c r="R424" s="10">
        <v>44377</v>
      </c>
      <c r="S424" s="8" t="s">
        <v>374</v>
      </c>
      <c r="T424" s="8" t="s">
        <v>375</v>
      </c>
      <c r="U424" s="8" t="s">
        <v>376</v>
      </c>
      <c r="V424" s="8" t="s">
        <v>362</v>
      </c>
      <c r="W424" s="8" t="s">
        <v>51</v>
      </c>
      <c r="X424" s="11" t="s">
        <v>52</v>
      </c>
    </row>
    <row r="425" spans="1:24" ht="67.5" x14ac:dyDescent="0.25">
      <c r="A425" s="8" t="s">
        <v>1728</v>
      </c>
      <c r="B425" s="8" t="s">
        <v>1729</v>
      </c>
      <c r="C425" s="8" t="s">
        <v>1730</v>
      </c>
      <c r="D425" s="8" t="s">
        <v>1731</v>
      </c>
      <c r="E425" s="8" t="s">
        <v>39</v>
      </c>
      <c r="F425" s="8" t="s">
        <v>40</v>
      </c>
      <c r="G425" s="8" t="s">
        <v>358</v>
      </c>
      <c r="H425" s="8" t="s">
        <v>367</v>
      </c>
      <c r="I425" s="8" t="s">
        <v>368</v>
      </c>
      <c r="J425" s="9">
        <v>188890</v>
      </c>
      <c r="K425" s="9">
        <v>174898.15</v>
      </c>
      <c r="L425" s="9">
        <v>87274.17</v>
      </c>
      <c r="M425" s="9">
        <v>49.8999960834348</v>
      </c>
      <c r="N425" s="8" t="s">
        <v>44</v>
      </c>
      <c r="O425" s="8" t="s">
        <v>45</v>
      </c>
      <c r="P425" s="8" t="s">
        <v>145</v>
      </c>
      <c r="Q425" s="10">
        <v>42826</v>
      </c>
      <c r="R425" s="10">
        <v>43281</v>
      </c>
      <c r="S425" s="8" t="s">
        <v>58</v>
      </c>
      <c r="T425" s="8" t="s">
        <v>89</v>
      </c>
      <c r="U425" s="8" t="s">
        <v>376</v>
      </c>
      <c r="V425" s="8" t="s">
        <v>362</v>
      </c>
      <c r="W425" s="8" t="s">
        <v>51</v>
      </c>
      <c r="X425" s="11" t="s">
        <v>52</v>
      </c>
    </row>
    <row r="426" spans="1:24" ht="67.5" x14ac:dyDescent="0.25">
      <c r="A426" s="8" t="s">
        <v>1732</v>
      </c>
      <c r="B426" s="8" t="s">
        <v>1733</v>
      </c>
      <c r="C426" s="8" t="s">
        <v>1734</v>
      </c>
      <c r="D426" s="8" t="s">
        <v>1735</v>
      </c>
      <c r="E426" s="8" t="s">
        <v>39</v>
      </c>
      <c r="F426" s="8" t="s">
        <v>40</v>
      </c>
      <c r="G426" s="8" t="s">
        <v>358</v>
      </c>
      <c r="H426" s="8" t="s">
        <v>367</v>
      </c>
      <c r="I426" s="8" t="s">
        <v>368</v>
      </c>
      <c r="J426" s="9">
        <v>92300</v>
      </c>
      <c r="K426" s="9">
        <v>92300</v>
      </c>
      <c r="L426" s="9">
        <v>59995</v>
      </c>
      <c r="M426" s="9">
        <v>65</v>
      </c>
      <c r="N426" s="8" t="s">
        <v>44</v>
      </c>
      <c r="O426" s="8" t="s">
        <v>45</v>
      </c>
      <c r="P426" s="8" t="s">
        <v>145</v>
      </c>
      <c r="Q426" s="10">
        <v>43283</v>
      </c>
      <c r="R426" s="10">
        <v>44377</v>
      </c>
      <c r="S426" s="8" t="s">
        <v>58</v>
      </c>
      <c r="T426" s="8" t="s">
        <v>343</v>
      </c>
      <c r="U426" s="8" t="s">
        <v>369</v>
      </c>
      <c r="V426" s="8" t="s">
        <v>362</v>
      </c>
      <c r="W426" s="8" t="s">
        <v>51</v>
      </c>
      <c r="X426" s="11" t="s">
        <v>52</v>
      </c>
    </row>
    <row r="427" spans="1:24" ht="67.5" x14ac:dyDescent="0.25">
      <c r="A427" s="8" t="s">
        <v>1736</v>
      </c>
      <c r="B427" s="8" t="s">
        <v>1737</v>
      </c>
      <c r="C427" s="8" t="s">
        <v>1738</v>
      </c>
      <c r="D427" s="8" t="s">
        <v>1739</v>
      </c>
      <c r="E427" s="8" t="s">
        <v>39</v>
      </c>
      <c r="F427" s="8" t="s">
        <v>40</v>
      </c>
      <c r="G427" s="8" t="s">
        <v>358</v>
      </c>
      <c r="H427" s="8" t="s">
        <v>367</v>
      </c>
      <c r="I427" s="8" t="s">
        <v>368</v>
      </c>
      <c r="J427" s="9">
        <v>290000</v>
      </c>
      <c r="K427" s="9">
        <v>290000</v>
      </c>
      <c r="L427" s="9">
        <v>246500</v>
      </c>
      <c r="M427" s="9">
        <v>85</v>
      </c>
      <c r="N427" s="8" t="s">
        <v>44</v>
      </c>
      <c r="O427" s="8" t="s">
        <v>45</v>
      </c>
      <c r="P427" s="8" t="s">
        <v>57</v>
      </c>
      <c r="Q427" s="10">
        <v>44287</v>
      </c>
      <c r="R427" s="10">
        <v>44347</v>
      </c>
      <c r="S427" s="8" t="s">
        <v>374</v>
      </c>
      <c r="T427" s="8" t="s">
        <v>375</v>
      </c>
      <c r="U427" s="8" t="s">
        <v>376</v>
      </c>
      <c r="V427" s="8" t="s">
        <v>362</v>
      </c>
      <c r="W427" s="8" t="s">
        <v>51</v>
      </c>
      <c r="X427" s="11" t="s">
        <v>52</v>
      </c>
    </row>
    <row r="428" spans="1:24" ht="90" x14ac:dyDescent="0.25">
      <c r="A428" s="8" t="s">
        <v>1740</v>
      </c>
      <c r="B428" s="8" t="s">
        <v>1741</v>
      </c>
      <c r="C428" s="8" t="s">
        <v>1742</v>
      </c>
      <c r="D428" s="8" t="s">
        <v>1743</v>
      </c>
      <c r="E428" s="8" t="s">
        <v>39</v>
      </c>
      <c r="F428" s="8" t="s">
        <v>40</v>
      </c>
      <c r="G428" s="8" t="s">
        <v>358</v>
      </c>
      <c r="H428" s="8" t="s">
        <v>367</v>
      </c>
      <c r="I428" s="8" t="s">
        <v>368</v>
      </c>
      <c r="J428" s="9">
        <v>1611300</v>
      </c>
      <c r="K428" s="9">
        <v>1310000</v>
      </c>
      <c r="L428" s="9">
        <v>654869</v>
      </c>
      <c r="M428" s="9">
        <v>49.99</v>
      </c>
      <c r="N428" s="8" t="s">
        <v>44</v>
      </c>
      <c r="O428" s="8" t="s">
        <v>45</v>
      </c>
      <c r="P428" s="8" t="s">
        <v>65</v>
      </c>
      <c r="Q428" s="10">
        <v>43101</v>
      </c>
      <c r="R428" s="10">
        <v>43830</v>
      </c>
      <c r="S428" s="8" t="s">
        <v>58</v>
      </c>
      <c r="T428" s="8" t="s">
        <v>59</v>
      </c>
      <c r="U428" s="8" t="s">
        <v>376</v>
      </c>
      <c r="V428" s="8" t="s">
        <v>362</v>
      </c>
      <c r="W428" s="8" t="s">
        <v>51</v>
      </c>
      <c r="X428" s="11" t="s">
        <v>52</v>
      </c>
    </row>
    <row r="429" spans="1:24" ht="90" x14ac:dyDescent="0.25">
      <c r="A429" s="8" t="s">
        <v>1744</v>
      </c>
      <c r="B429" s="8" t="s">
        <v>1745</v>
      </c>
      <c r="C429" s="8" t="s">
        <v>1746</v>
      </c>
      <c r="D429" s="8" t="s">
        <v>1747</v>
      </c>
      <c r="E429" s="8" t="s">
        <v>39</v>
      </c>
      <c r="F429" s="8" t="s">
        <v>40</v>
      </c>
      <c r="G429" s="8" t="s">
        <v>358</v>
      </c>
      <c r="H429" s="8" t="s">
        <v>367</v>
      </c>
      <c r="I429" s="8" t="s">
        <v>368</v>
      </c>
      <c r="J429" s="9">
        <v>250724.63</v>
      </c>
      <c r="K429" s="9">
        <v>250724.63</v>
      </c>
      <c r="L429" s="9">
        <v>222456.23</v>
      </c>
      <c r="M429" s="9">
        <v>88.725319885804595</v>
      </c>
      <c r="N429" s="8" t="s">
        <v>44</v>
      </c>
      <c r="O429" s="8" t="s">
        <v>45</v>
      </c>
      <c r="P429" s="8" t="s">
        <v>65</v>
      </c>
      <c r="Q429" s="10">
        <v>44013</v>
      </c>
      <c r="R429" s="10">
        <v>44288</v>
      </c>
      <c r="S429" s="8" t="s">
        <v>374</v>
      </c>
      <c r="T429" s="8" t="s">
        <v>375</v>
      </c>
      <c r="U429" s="8" t="s">
        <v>376</v>
      </c>
      <c r="V429" s="8" t="s">
        <v>362</v>
      </c>
      <c r="W429" s="8" t="s">
        <v>51</v>
      </c>
      <c r="X429" s="11" t="s">
        <v>52</v>
      </c>
    </row>
    <row r="430" spans="1:24" ht="90" x14ac:dyDescent="0.25">
      <c r="A430" s="8" t="s">
        <v>1748</v>
      </c>
      <c r="B430" s="8" t="s">
        <v>1749</v>
      </c>
      <c r="C430" s="8" t="s">
        <v>1750</v>
      </c>
      <c r="D430" s="8" t="s">
        <v>1751</v>
      </c>
      <c r="E430" s="8" t="s">
        <v>39</v>
      </c>
      <c r="F430" s="8" t="s">
        <v>40</v>
      </c>
      <c r="G430" s="8" t="s">
        <v>358</v>
      </c>
      <c r="H430" s="8" t="s">
        <v>367</v>
      </c>
      <c r="I430" s="8" t="s">
        <v>368</v>
      </c>
      <c r="J430" s="9">
        <v>985133.15</v>
      </c>
      <c r="K430" s="9">
        <v>748980</v>
      </c>
      <c r="L430" s="9">
        <v>298094.03999999998</v>
      </c>
      <c r="M430" s="9">
        <v>39.799999999999997</v>
      </c>
      <c r="N430" s="8" t="s">
        <v>44</v>
      </c>
      <c r="O430" s="8" t="s">
        <v>45</v>
      </c>
      <c r="P430" s="8" t="s">
        <v>65</v>
      </c>
      <c r="Q430" s="10">
        <v>42445</v>
      </c>
      <c r="R430" s="10">
        <v>42825</v>
      </c>
      <c r="S430" s="8" t="s">
        <v>58</v>
      </c>
      <c r="T430" s="8" t="s">
        <v>84</v>
      </c>
      <c r="U430" s="8" t="s">
        <v>376</v>
      </c>
      <c r="V430" s="8" t="s">
        <v>362</v>
      </c>
      <c r="W430" s="8" t="s">
        <v>51</v>
      </c>
      <c r="X430" s="11" t="s">
        <v>52</v>
      </c>
    </row>
    <row r="431" spans="1:24" ht="78.75" x14ac:dyDescent="0.25">
      <c r="A431" s="8" t="s">
        <v>1752</v>
      </c>
      <c r="B431" s="8" t="s">
        <v>1753</v>
      </c>
      <c r="C431" s="8" t="s">
        <v>1754</v>
      </c>
      <c r="D431" s="8" t="s">
        <v>1755</v>
      </c>
      <c r="E431" s="8" t="s">
        <v>39</v>
      </c>
      <c r="F431" s="8" t="s">
        <v>40</v>
      </c>
      <c r="G431" s="8" t="s">
        <v>358</v>
      </c>
      <c r="H431" s="8" t="s">
        <v>367</v>
      </c>
      <c r="I431" s="8" t="s">
        <v>368</v>
      </c>
      <c r="J431" s="9">
        <v>173211.01</v>
      </c>
      <c r="K431" s="9">
        <v>173211.01</v>
      </c>
      <c r="L431" s="9">
        <v>147229.35</v>
      </c>
      <c r="M431" s="9">
        <v>84.999995092690696</v>
      </c>
      <c r="N431" s="8" t="s">
        <v>44</v>
      </c>
      <c r="O431" s="8" t="s">
        <v>45</v>
      </c>
      <c r="P431" s="8" t="s">
        <v>65</v>
      </c>
      <c r="Q431" s="10">
        <v>43922</v>
      </c>
      <c r="R431" s="10">
        <v>44926</v>
      </c>
      <c r="S431" s="8" t="s">
        <v>374</v>
      </c>
      <c r="T431" s="8" t="s">
        <v>375</v>
      </c>
      <c r="U431" s="8" t="s">
        <v>376</v>
      </c>
      <c r="V431" s="8" t="s">
        <v>362</v>
      </c>
      <c r="W431" s="8" t="s">
        <v>51</v>
      </c>
      <c r="X431" s="11" t="s">
        <v>52</v>
      </c>
    </row>
    <row r="432" spans="1:24" ht="90" x14ac:dyDescent="0.25">
      <c r="A432" s="8" t="s">
        <v>1756</v>
      </c>
      <c r="B432" s="8" t="s">
        <v>1757</v>
      </c>
      <c r="C432" s="8" t="s">
        <v>1758</v>
      </c>
      <c r="D432" s="8" t="s">
        <v>1759</v>
      </c>
      <c r="E432" s="8" t="s">
        <v>39</v>
      </c>
      <c r="F432" s="8" t="s">
        <v>40</v>
      </c>
      <c r="G432" s="8" t="s">
        <v>358</v>
      </c>
      <c r="H432" s="8" t="s">
        <v>367</v>
      </c>
      <c r="I432" s="8" t="s">
        <v>368</v>
      </c>
      <c r="J432" s="9">
        <v>1648200</v>
      </c>
      <c r="K432" s="9">
        <v>1340000</v>
      </c>
      <c r="L432" s="9">
        <v>669866</v>
      </c>
      <c r="M432" s="9">
        <v>49.99</v>
      </c>
      <c r="N432" s="8" t="s">
        <v>44</v>
      </c>
      <c r="O432" s="8" t="s">
        <v>45</v>
      </c>
      <c r="P432" s="8" t="s">
        <v>65</v>
      </c>
      <c r="Q432" s="10">
        <v>43101</v>
      </c>
      <c r="R432" s="10">
        <v>43646</v>
      </c>
      <c r="S432" s="8" t="s">
        <v>58</v>
      </c>
      <c r="T432" s="8" t="s">
        <v>59</v>
      </c>
      <c r="U432" s="8" t="s">
        <v>376</v>
      </c>
      <c r="V432" s="8" t="s">
        <v>362</v>
      </c>
      <c r="W432" s="8" t="s">
        <v>51</v>
      </c>
      <c r="X432" s="11" t="s">
        <v>52</v>
      </c>
    </row>
    <row r="433" spans="1:24" ht="90" x14ac:dyDescent="0.25">
      <c r="A433" s="8" t="s">
        <v>1760</v>
      </c>
      <c r="B433" s="8" t="s">
        <v>1761</v>
      </c>
      <c r="C433" s="8" t="s">
        <v>1762</v>
      </c>
      <c r="D433" s="8" t="s">
        <v>1763</v>
      </c>
      <c r="E433" s="8" t="s">
        <v>39</v>
      </c>
      <c r="F433" s="8" t="s">
        <v>40</v>
      </c>
      <c r="G433" s="8" t="s">
        <v>358</v>
      </c>
      <c r="H433" s="8" t="s">
        <v>367</v>
      </c>
      <c r="I433" s="8" t="s">
        <v>368</v>
      </c>
      <c r="J433" s="9">
        <v>331000</v>
      </c>
      <c r="K433" s="9">
        <v>331000</v>
      </c>
      <c r="L433" s="9">
        <v>247025.3</v>
      </c>
      <c r="M433" s="9">
        <v>74.63</v>
      </c>
      <c r="N433" s="8" t="s">
        <v>44</v>
      </c>
      <c r="O433" s="8" t="s">
        <v>45</v>
      </c>
      <c r="P433" s="8" t="s">
        <v>57</v>
      </c>
      <c r="Q433" s="10">
        <v>44006</v>
      </c>
      <c r="R433" s="10">
        <v>44925</v>
      </c>
      <c r="S433" s="8" t="s">
        <v>374</v>
      </c>
      <c r="T433" s="8" t="s">
        <v>375</v>
      </c>
      <c r="U433" s="8" t="s">
        <v>376</v>
      </c>
      <c r="V433" s="8" t="s">
        <v>362</v>
      </c>
      <c r="W433" s="8" t="s">
        <v>51</v>
      </c>
      <c r="X433" s="11" t="s">
        <v>52</v>
      </c>
    </row>
    <row r="434" spans="1:24" ht="90" x14ac:dyDescent="0.25">
      <c r="A434" s="8" t="s">
        <v>1764</v>
      </c>
      <c r="B434" s="8" t="s">
        <v>1765</v>
      </c>
      <c r="C434" s="8" t="s">
        <v>1766</v>
      </c>
      <c r="D434" s="8" t="s">
        <v>1767</v>
      </c>
      <c r="E434" s="8" t="s">
        <v>39</v>
      </c>
      <c r="F434" s="8" t="s">
        <v>40</v>
      </c>
      <c r="G434" s="8" t="s">
        <v>358</v>
      </c>
      <c r="H434" s="8" t="s">
        <v>367</v>
      </c>
      <c r="I434" s="8" t="s">
        <v>368</v>
      </c>
      <c r="J434" s="9">
        <v>2459237.4</v>
      </c>
      <c r="K434" s="9">
        <v>1999380</v>
      </c>
      <c r="L434" s="9">
        <v>997690.62</v>
      </c>
      <c r="M434" s="9">
        <v>49.9</v>
      </c>
      <c r="N434" s="8" t="s">
        <v>44</v>
      </c>
      <c r="O434" s="8" t="s">
        <v>45</v>
      </c>
      <c r="P434" s="8" t="s">
        <v>57</v>
      </c>
      <c r="Q434" s="10">
        <v>43070</v>
      </c>
      <c r="R434" s="10">
        <v>44165</v>
      </c>
      <c r="S434" s="8" t="s">
        <v>58</v>
      </c>
      <c r="T434" s="8" t="s">
        <v>209</v>
      </c>
      <c r="U434" s="8" t="s">
        <v>369</v>
      </c>
      <c r="V434" s="8" t="s">
        <v>362</v>
      </c>
      <c r="W434" s="8" t="s">
        <v>51</v>
      </c>
      <c r="X434" s="11" t="s">
        <v>52</v>
      </c>
    </row>
    <row r="435" spans="1:24" ht="90" x14ac:dyDescent="0.25">
      <c r="A435" s="8" t="s">
        <v>1768</v>
      </c>
      <c r="B435" s="8" t="s">
        <v>1769</v>
      </c>
      <c r="C435" s="8" t="s">
        <v>1770</v>
      </c>
      <c r="D435" s="8" t="s">
        <v>1771</v>
      </c>
      <c r="E435" s="8" t="s">
        <v>39</v>
      </c>
      <c r="F435" s="8" t="s">
        <v>40</v>
      </c>
      <c r="G435" s="8" t="s">
        <v>358</v>
      </c>
      <c r="H435" s="8" t="s">
        <v>367</v>
      </c>
      <c r="I435" s="8" t="s">
        <v>368</v>
      </c>
      <c r="J435" s="9">
        <v>381350.38</v>
      </c>
      <c r="K435" s="9">
        <v>310040.96000000002</v>
      </c>
      <c r="L435" s="9">
        <v>154400.4</v>
      </c>
      <c r="M435" s="9">
        <v>49.800000619273</v>
      </c>
      <c r="N435" s="8" t="s">
        <v>44</v>
      </c>
      <c r="O435" s="8" t="s">
        <v>45</v>
      </c>
      <c r="P435" s="8" t="s">
        <v>145</v>
      </c>
      <c r="Q435" s="10">
        <v>43101</v>
      </c>
      <c r="R435" s="10">
        <v>43738</v>
      </c>
      <c r="S435" s="8" t="s">
        <v>58</v>
      </c>
      <c r="T435" s="8" t="s">
        <v>209</v>
      </c>
      <c r="U435" s="8" t="s">
        <v>376</v>
      </c>
      <c r="V435" s="8" t="s">
        <v>362</v>
      </c>
      <c r="W435" s="8" t="s">
        <v>51</v>
      </c>
      <c r="X435" s="11" t="s">
        <v>52</v>
      </c>
    </row>
    <row r="436" spans="1:24" ht="67.5" x14ac:dyDescent="0.25">
      <c r="A436" s="8" t="s">
        <v>1772</v>
      </c>
      <c r="B436" s="8" t="s">
        <v>1773</v>
      </c>
      <c r="C436" s="8" t="s">
        <v>1774</v>
      </c>
      <c r="D436" s="8" t="s">
        <v>1775</v>
      </c>
      <c r="E436" s="8" t="s">
        <v>39</v>
      </c>
      <c r="F436" s="8" t="s">
        <v>40</v>
      </c>
      <c r="G436" s="8" t="s">
        <v>358</v>
      </c>
      <c r="H436" s="8" t="s">
        <v>367</v>
      </c>
      <c r="I436" s="8" t="s">
        <v>368</v>
      </c>
      <c r="J436" s="9">
        <v>87563.33</v>
      </c>
      <c r="K436" s="9">
        <v>87563.33</v>
      </c>
      <c r="L436" s="9">
        <v>77958.69</v>
      </c>
      <c r="M436" s="9">
        <v>89.031207470067699</v>
      </c>
      <c r="N436" s="8" t="s">
        <v>44</v>
      </c>
      <c r="O436" s="8" t="s">
        <v>45</v>
      </c>
      <c r="P436" s="8" t="s">
        <v>65</v>
      </c>
      <c r="Q436" s="10">
        <v>44013</v>
      </c>
      <c r="R436" s="10">
        <v>44347</v>
      </c>
      <c r="S436" s="8" t="s">
        <v>374</v>
      </c>
      <c r="T436" s="8" t="s">
        <v>375</v>
      </c>
      <c r="U436" s="8" t="s">
        <v>376</v>
      </c>
      <c r="V436" s="8" t="s">
        <v>362</v>
      </c>
      <c r="W436" s="8" t="s">
        <v>51</v>
      </c>
      <c r="X436" s="11" t="s">
        <v>52</v>
      </c>
    </row>
    <row r="437" spans="1:24" ht="67.5" x14ac:dyDescent="0.25">
      <c r="A437" s="8" t="s">
        <v>1776</v>
      </c>
      <c r="B437" s="8" t="s">
        <v>1777</v>
      </c>
      <c r="C437" s="8" t="s">
        <v>1778</v>
      </c>
      <c r="D437" s="8" t="s">
        <v>1779</v>
      </c>
      <c r="E437" s="8" t="s">
        <v>39</v>
      </c>
      <c r="F437" s="8" t="s">
        <v>40</v>
      </c>
      <c r="G437" s="8" t="s">
        <v>358</v>
      </c>
      <c r="H437" s="8" t="s">
        <v>367</v>
      </c>
      <c r="I437" s="8" t="s">
        <v>368</v>
      </c>
      <c r="J437" s="9">
        <v>248460</v>
      </c>
      <c r="K437" s="9">
        <v>202000</v>
      </c>
      <c r="L437" s="9">
        <v>100979.8</v>
      </c>
      <c r="M437" s="9">
        <v>49.99</v>
      </c>
      <c r="N437" s="8" t="s">
        <v>44</v>
      </c>
      <c r="O437" s="8" t="s">
        <v>45</v>
      </c>
      <c r="P437" s="8" t="s">
        <v>145</v>
      </c>
      <c r="Q437" s="10">
        <v>42461</v>
      </c>
      <c r="R437" s="10">
        <v>43465</v>
      </c>
      <c r="S437" s="8" t="s">
        <v>58</v>
      </c>
      <c r="T437" s="8" t="s">
        <v>66</v>
      </c>
      <c r="U437" s="8" t="s">
        <v>376</v>
      </c>
      <c r="V437" s="8" t="s">
        <v>362</v>
      </c>
      <c r="W437" s="8" t="s">
        <v>51</v>
      </c>
      <c r="X437" s="11" t="s">
        <v>52</v>
      </c>
    </row>
    <row r="438" spans="1:24" ht="78.75" x14ac:dyDescent="0.25">
      <c r="A438" s="8" t="s">
        <v>1780</v>
      </c>
      <c r="B438" s="8" t="s">
        <v>1781</v>
      </c>
      <c r="C438" s="8" t="s">
        <v>1782</v>
      </c>
      <c r="D438" s="8" t="s">
        <v>1783</v>
      </c>
      <c r="E438" s="8" t="s">
        <v>39</v>
      </c>
      <c r="F438" s="8" t="s">
        <v>40</v>
      </c>
      <c r="G438" s="8" t="s">
        <v>358</v>
      </c>
      <c r="H438" s="8" t="s">
        <v>367</v>
      </c>
      <c r="I438" s="8" t="s">
        <v>368</v>
      </c>
      <c r="J438" s="9">
        <v>182938.18</v>
      </c>
      <c r="K438" s="9">
        <v>182938.18</v>
      </c>
      <c r="L438" s="9">
        <v>155497.44</v>
      </c>
      <c r="M438" s="9">
        <v>84.999992893774305</v>
      </c>
      <c r="N438" s="8" t="s">
        <v>44</v>
      </c>
      <c r="O438" s="8" t="s">
        <v>45</v>
      </c>
      <c r="P438" s="8" t="s">
        <v>65</v>
      </c>
      <c r="Q438" s="10">
        <v>44013</v>
      </c>
      <c r="R438" s="10">
        <v>44377</v>
      </c>
      <c r="S438" s="8" t="s">
        <v>374</v>
      </c>
      <c r="T438" s="8" t="s">
        <v>375</v>
      </c>
      <c r="U438" s="8" t="s">
        <v>376</v>
      </c>
      <c r="V438" s="8" t="s">
        <v>362</v>
      </c>
      <c r="W438" s="8" t="s">
        <v>51</v>
      </c>
      <c r="X438" s="11" t="s">
        <v>52</v>
      </c>
    </row>
    <row r="439" spans="1:24" ht="67.5" x14ac:dyDescent="0.25">
      <c r="A439" s="8" t="s">
        <v>1784</v>
      </c>
      <c r="B439" s="8" t="s">
        <v>1785</v>
      </c>
      <c r="C439" s="8" t="s">
        <v>1786</v>
      </c>
      <c r="D439" s="8" t="s">
        <v>1787</v>
      </c>
      <c r="E439" s="8" t="s">
        <v>39</v>
      </c>
      <c r="F439" s="8" t="s">
        <v>40</v>
      </c>
      <c r="G439" s="8" t="s">
        <v>358</v>
      </c>
      <c r="H439" s="8" t="s">
        <v>367</v>
      </c>
      <c r="I439" s="8" t="s">
        <v>368</v>
      </c>
      <c r="J439" s="9">
        <v>88150</v>
      </c>
      <c r="K439" s="9">
        <v>88150</v>
      </c>
      <c r="L439" s="9">
        <v>74900</v>
      </c>
      <c r="M439" s="9">
        <v>84.968803176403895</v>
      </c>
      <c r="N439" s="8" t="s">
        <v>44</v>
      </c>
      <c r="O439" s="8" t="s">
        <v>45</v>
      </c>
      <c r="P439" s="8" t="s">
        <v>57</v>
      </c>
      <c r="Q439" s="10">
        <v>43922</v>
      </c>
      <c r="R439" s="10">
        <v>44347</v>
      </c>
      <c r="S439" s="8" t="s">
        <v>374</v>
      </c>
      <c r="T439" s="8" t="s">
        <v>375</v>
      </c>
      <c r="U439" s="8" t="s">
        <v>376</v>
      </c>
      <c r="V439" s="8" t="s">
        <v>362</v>
      </c>
      <c r="W439" s="8" t="s">
        <v>51</v>
      </c>
      <c r="X439" s="11" t="s">
        <v>52</v>
      </c>
    </row>
    <row r="440" spans="1:24" ht="90" x14ac:dyDescent="0.25">
      <c r="A440" s="8" t="s">
        <v>1788</v>
      </c>
      <c r="B440" s="8" t="s">
        <v>1789</v>
      </c>
      <c r="C440" s="8" t="s">
        <v>1790</v>
      </c>
      <c r="D440" s="8" t="s">
        <v>1791</v>
      </c>
      <c r="E440" s="8" t="s">
        <v>39</v>
      </c>
      <c r="F440" s="8" t="s">
        <v>40</v>
      </c>
      <c r="G440" s="8" t="s">
        <v>358</v>
      </c>
      <c r="H440" s="8" t="s">
        <v>367</v>
      </c>
      <c r="I440" s="8" t="s">
        <v>368</v>
      </c>
      <c r="J440" s="9">
        <v>3178895.54</v>
      </c>
      <c r="K440" s="9">
        <v>2000000</v>
      </c>
      <c r="L440" s="9">
        <v>998000</v>
      </c>
      <c r="M440" s="9">
        <v>49.9</v>
      </c>
      <c r="N440" s="8" t="s">
        <v>44</v>
      </c>
      <c r="O440" s="8" t="s">
        <v>45</v>
      </c>
      <c r="P440" s="8" t="s">
        <v>145</v>
      </c>
      <c r="Q440" s="10">
        <v>42870</v>
      </c>
      <c r="R440" s="10">
        <v>43585</v>
      </c>
      <c r="S440" s="8" t="s">
        <v>58</v>
      </c>
      <c r="T440" s="8" t="s">
        <v>59</v>
      </c>
      <c r="U440" s="8" t="s">
        <v>376</v>
      </c>
      <c r="V440" s="8" t="s">
        <v>362</v>
      </c>
      <c r="W440" s="8" t="s">
        <v>51</v>
      </c>
      <c r="X440" s="11" t="s">
        <v>52</v>
      </c>
    </row>
    <row r="441" spans="1:24" ht="67.5" x14ac:dyDescent="0.25">
      <c r="A441" s="8" t="s">
        <v>1792</v>
      </c>
      <c r="B441" s="8" t="s">
        <v>1793</v>
      </c>
      <c r="C441" s="8" t="s">
        <v>1794</v>
      </c>
      <c r="D441" s="8" t="s">
        <v>1795</v>
      </c>
      <c r="E441" s="8" t="s">
        <v>39</v>
      </c>
      <c r="F441" s="8" t="s">
        <v>40</v>
      </c>
      <c r="G441" s="8" t="s">
        <v>358</v>
      </c>
      <c r="H441" s="8" t="s">
        <v>367</v>
      </c>
      <c r="I441" s="8" t="s">
        <v>368</v>
      </c>
      <c r="J441" s="9">
        <v>117560.98</v>
      </c>
      <c r="K441" s="9">
        <v>117560.98</v>
      </c>
      <c r="L441" s="9">
        <v>102926.83</v>
      </c>
      <c r="M441" s="9">
        <v>87.551864572751995</v>
      </c>
      <c r="N441" s="8" t="s">
        <v>44</v>
      </c>
      <c r="O441" s="8" t="s">
        <v>45</v>
      </c>
      <c r="P441" s="8" t="s">
        <v>65</v>
      </c>
      <c r="Q441" s="10">
        <v>44013</v>
      </c>
      <c r="R441" s="10">
        <v>44377</v>
      </c>
      <c r="S441" s="8" t="s">
        <v>374</v>
      </c>
      <c r="T441" s="8" t="s">
        <v>375</v>
      </c>
      <c r="U441" s="8" t="s">
        <v>376</v>
      </c>
      <c r="V441" s="8" t="s">
        <v>362</v>
      </c>
      <c r="W441" s="8" t="s">
        <v>51</v>
      </c>
      <c r="X441" s="11" t="s">
        <v>52</v>
      </c>
    </row>
    <row r="442" spans="1:24" ht="90" x14ac:dyDescent="0.25">
      <c r="A442" s="8" t="s">
        <v>1796</v>
      </c>
      <c r="B442" s="8" t="s">
        <v>1797</v>
      </c>
      <c r="C442" s="8" t="s">
        <v>1798</v>
      </c>
      <c r="D442" s="8" t="s">
        <v>1799</v>
      </c>
      <c r="E442" s="8" t="s">
        <v>39</v>
      </c>
      <c r="F442" s="8" t="s">
        <v>40</v>
      </c>
      <c r="G442" s="8" t="s">
        <v>358</v>
      </c>
      <c r="H442" s="8" t="s">
        <v>367</v>
      </c>
      <c r="I442" s="8" t="s">
        <v>368</v>
      </c>
      <c r="J442" s="9">
        <v>223112.79</v>
      </c>
      <c r="K442" s="9">
        <v>223112.79</v>
      </c>
      <c r="L442" s="9">
        <v>193176.17</v>
      </c>
      <c r="M442" s="9">
        <v>86.582293197983006</v>
      </c>
      <c r="N442" s="8" t="s">
        <v>44</v>
      </c>
      <c r="O442" s="8" t="s">
        <v>45</v>
      </c>
      <c r="P442" s="8" t="s">
        <v>57</v>
      </c>
      <c r="Q442" s="10">
        <v>44013</v>
      </c>
      <c r="R442" s="10">
        <v>44286</v>
      </c>
      <c r="S442" s="8" t="s">
        <v>374</v>
      </c>
      <c r="T442" s="8" t="s">
        <v>516</v>
      </c>
      <c r="U442" s="8" t="s">
        <v>376</v>
      </c>
      <c r="V442" s="8" t="s">
        <v>362</v>
      </c>
      <c r="W442" s="8" t="s">
        <v>51</v>
      </c>
      <c r="X442" s="11" t="s">
        <v>52</v>
      </c>
    </row>
    <row r="443" spans="1:24" ht="67.5" x14ac:dyDescent="0.25">
      <c r="A443" s="8" t="s">
        <v>1800</v>
      </c>
      <c r="B443" s="8" t="s">
        <v>1801</v>
      </c>
      <c r="C443" s="8" t="s">
        <v>1802</v>
      </c>
      <c r="D443" s="8" t="s">
        <v>1803</v>
      </c>
      <c r="E443" s="8" t="s">
        <v>39</v>
      </c>
      <c r="F443" s="8" t="s">
        <v>40</v>
      </c>
      <c r="G443" s="8" t="s">
        <v>358</v>
      </c>
      <c r="H443" s="8" t="s">
        <v>367</v>
      </c>
      <c r="I443" s="8" t="s">
        <v>368</v>
      </c>
      <c r="J443" s="9">
        <v>132813.14000000001</v>
      </c>
      <c r="K443" s="9">
        <v>132813.14000000001</v>
      </c>
      <c r="L443" s="9">
        <v>112891.17</v>
      </c>
      <c r="M443" s="9">
        <v>85.000000752937495</v>
      </c>
      <c r="N443" s="8" t="s">
        <v>44</v>
      </c>
      <c r="O443" s="8" t="s">
        <v>45</v>
      </c>
      <c r="P443" s="8" t="s">
        <v>57</v>
      </c>
      <c r="Q443" s="10">
        <v>43922</v>
      </c>
      <c r="R443" s="10">
        <v>44469</v>
      </c>
      <c r="S443" s="8" t="s">
        <v>374</v>
      </c>
      <c r="T443" s="8" t="s">
        <v>375</v>
      </c>
      <c r="U443" s="8" t="s">
        <v>376</v>
      </c>
      <c r="V443" s="8" t="s">
        <v>362</v>
      </c>
      <c r="W443" s="8" t="s">
        <v>51</v>
      </c>
      <c r="X443" s="11" t="s">
        <v>52</v>
      </c>
    </row>
    <row r="444" spans="1:24" ht="90" x14ac:dyDescent="0.25">
      <c r="A444" s="8" t="s">
        <v>1804</v>
      </c>
      <c r="B444" s="8" t="s">
        <v>1805</v>
      </c>
      <c r="C444" s="8" t="s">
        <v>1806</v>
      </c>
      <c r="D444" s="8" t="s">
        <v>1807</v>
      </c>
      <c r="E444" s="8" t="s">
        <v>39</v>
      </c>
      <c r="F444" s="8" t="s">
        <v>40</v>
      </c>
      <c r="G444" s="8" t="s">
        <v>358</v>
      </c>
      <c r="H444" s="8" t="s">
        <v>367</v>
      </c>
      <c r="I444" s="8" t="s">
        <v>368</v>
      </c>
      <c r="J444" s="9">
        <v>2339460</v>
      </c>
      <c r="K444" s="9">
        <v>1902000</v>
      </c>
      <c r="L444" s="9">
        <v>931980</v>
      </c>
      <c r="M444" s="9">
        <v>49</v>
      </c>
      <c r="N444" s="8" t="s">
        <v>44</v>
      </c>
      <c r="O444" s="8" t="s">
        <v>45</v>
      </c>
      <c r="P444" s="8" t="s">
        <v>57</v>
      </c>
      <c r="Q444" s="10">
        <v>43132</v>
      </c>
      <c r="R444" s="10">
        <v>45046</v>
      </c>
      <c r="S444" s="8" t="s">
        <v>58</v>
      </c>
      <c r="T444" s="8" t="s">
        <v>996</v>
      </c>
      <c r="U444" s="8" t="s">
        <v>369</v>
      </c>
      <c r="V444" s="8" t="s">
        <v>362</v>
      </c>
      <c r="W444" s="8" t="s">
        <v>51</v>
      </c>
      <c r="X444" s="11" t="s">
        <v>52</v>
      </c>
    </row>
    <row r="445" spans="1:24" ht="90" x14ac:dyDescent="0.25">
      <c r="A445" s="8" t="s">
        <v>1808</v>
      </c>
      <c r="B445" s="8" t="s">
        <v>1809</v>
      </c>
      <c r="C445" s="8" t="s">
        <v>1810</v>
      </c>
      <c r="D445" s="8" t="s">
        <v>1811</v>
      </c>
      <c r="E445" s="8" t="s">
        <v>39</v>
      </c>
      <c r="F445" s="8" t="s">
        <v>40</v>
      </c>
      <c r="G445" s="8" t="s">
        <v>358</v>
      </c>
      <c r="H445" s="8" t="s">
        <v>367</v>
      </c>
      <c r="I445" s="8" t="s">
        <v>368</v>
      </c>
      <c r="J445" s="9">
        <v>258700</v>
      </c>
      <c r="K445" s="9">
        <v>258700</v>
      </c>
      <c r="L445" s="9">
        <v>126763</v>
      </c>
      <c r="M445" s="9">
        <v>49</v>
      </c>
      <c r="N445" s="8" t="s">
        <v>44</v>
      </c>
      <c r="O445" s="8" t="s">
        <v>45</v>
      </c>
      <c r="P445" s="8" t="s">
        <v>145</v>
      </c>
      <c r="Q445" s="10">
        <v>42614</v>
      </c>
      <c r="R445" s="10">
        <v>42870</v>
      </c>
      <c r="S445" s="8" t="s">
        <v>58</v>
      </c>
      <c r="T445" s="8" t="s">
        <v>89</v>
      </c>
      <c r="U445" s="8" t="s">
        <v>376</v>
      </c>
      <c r="V445" s="8" t="s">
        <v>362</v>
      </c>
      <c r="W445" s="8" t="s">
        <v>51</v>
      </c>
      <c r="X445" s="11" t="s">
        <v>52</v>
      </c>
    </row>
    <row r="446" spans="1:24" ht="78.75" x14ac:dyDescent="0.25">
      <c r="A446" s="8" t="s">
        <v>1812</v>
      </c>
      <c r="B446" s="8" t="s">
        <v>1813</v>
      </c>
      <c r="C446" s="8" t="s">
        <v>1814</v>
      </c>
      <c r="D446" s="8" t="s">
        <v>1815</v>
      </c>
      <c r="E446" s="8" t="s">
        <v>39</v>
      </c>
      <c r="F446" s="8" t="s">
        <v>40</v>
      </c>
      <c r="G446" s="8" t="s">
        <v>358</v>
      </c>
      <c r="H446" s="8" t="s">
        <v>367</v>
      </c>
      <c r="I446" s="8" t="s">
        <v>368</v>
      </c>
      <c r="J446" s="9">
        <v>142500</v>
      </c>
      <c r="K446" s="9">
        <v>142500</v>
      </c>
      <c r="L446" s="9">
        <v>127500</v>
      </c>
      <c r="M446" s="9">
        <v>89.473684210526301</v>
      </c>
      <c r="N446" s="8" t="s">
        <v>44</v>
      </c>
      <c r="O446" s="8" t="s">
        <v>45</v>
      </c>
      <c r="P446" s="8" t="s">
        <v>57</v>
      </c>
      <c r="Q446" s="10">
        <v>44013</v>
      </c>
      <c r="R446" s="10">
        <v>44469</v>
      </c>
      <c r="S446" s="8" t="s">
        <v>374</v>
      </c>
      <c r="T446" s="8" t="s">
        <v>375</v>
      </c>
      <c r="U446" s="8" t="s">
        <v>376</v>
      </c>
      <c r="V446" s="8" t="s">
        <v>362</v>
      </c>
      <c r="W446" s="8" t="s">
        <v>51</v>
      </c>
      <c r="X446" s="11" t="s">
        <v>52</v>
      </c>
    </row>
    <row r="447" spans="1:24" ht="67.5" x14ac:dyDescent="0.25">
      <c r="A447" s="8" t="s">
        <v>1816</v>
      </c>
      <c r="B447" s="8" t="s">
        <v>1817</v>
      </c>
      <c r="C447" s="8" t="s">
        <v>1818</v>
      </c>
      <c r="D447" s="8" t="s">
        <v>1819</v>
      </c>
      <c r="E447" s="8" t="s">
        <v>39</v>
      </c>
      <c r="F447" s="8" t="s">
        <v>40</v>
      </c>
      <c r="G447" s="8" t="s">
        <v>358</v>
      </c>
      <c r="H447" s="8" t="s">
        <v>367</v>
      </c>
      <c r="I447" s="8" t="s">
        <v>368</v>
      </c>
      <c r="J447" s="9">
        <v>2460000</v>
      </c>
      <c r="K447" s="9">
        <v>2000000</v>
      </c>
      <c r="L447" s="9">
        <v>980000</v>
      </c>
      <c r="M447" s="9">
        <v>49</v>
      </c>
      <c r="N447" s="8" t="s">
        <v>44</v>
      </c>
      <c r="O447" s="8" t="s">
        <v>45</v>
      </c>
      <c r="P447" s="8" t="s">
        <v>145</v>
      </c>
      <c r="Q447" s="10">
        <v>42810</v>
      </c>
      <c r="R447" s="10">
        <v>44651</v>
      </c>
      <c r="S447" s="8" t="s">
        <v>58</v>
      </c>
      <c r="T447" s="8" t="s">
        <v>59</v>
      </c>
      <c r="U447" s="8" t="s">
        <v>369</v>
      </c>
      <c r="V447" s="8" t="s">
        <v>362</v>
      </c>
      <c r="W447" s="8" t="s">
        <v>51</v>
      </c>
      <c r="X447" s="11" t="s">
        <v>52</v>
      </c>
    </row>
    <row r="448" spans="1:24" ht="67.5" x14ac:dyDescent="0.25">
      <c r="A448" s="8" t="s">
        <v>1820</v>
      </c>
      <c r="B448" s="8" t="s">
        <v>1821</v>
      </c>
      <c r="C448" s="8" t="s">
        <v>1822</v>
      </c>
      <c r="D448" s="8" t="s">
        <v>1823</v>
      </c>
      <c r="E448" s="8" t="s">
        <v>39</v>
      </c>
      <c r="F448" s="8" t="s">
        <v>40</v>
      </c>
      <c r="G448" s="8" t="s">
        <v>358</v>
      </c>
      <c r="H448" s="8" t="s">
        <v>367</v>
      </c>
      <c r="I448" s="8" t="s">
        <v>368</v>
      </c>
      <c r="J448" s="9">
        <v>67040.33</v>
      </c>
      <c r="K448" s="9">
        <v>67040.33</v>
      </c>
      <c r="L448" s="9">
        <v>56984.28</v>
      </c>
      <c r="M448" s="9">
        <v>84.999999254180295</v>
      </c>
      <c r="N448" s="8" t="s">
        <v>44</v>
      </c>
      <c r="O448" s="8" t="s">
        <v>45</v>
      </c>
      <c r="P448" s="8" t="s">
        <v>57</v>
      </c>
      <c r="Q448" s="10">
        <v>44006</v>
      </c>
      <c r="R448" s="10">
        <v>44377</v>
      </c>
      <c r="S448" s="8" t="s">
        <v>374</v>
      </c>
      <c r="T448" s="8" t="s">
        <v>375</v>
      </c>
      <c r="U448" s="8" t="s">
        <v>376</v>
      </c>
      <c r="V448" s="8" t="s">
        <v>362</v>
      </c>
      <c r="W448" s="8" t="s">
        <v>51</v>
      </c>
      <c r="X448" s="11" t="s">
        <v>52</v>
      </c>
    </row>
    <row r="449" spans="1:24" ht="67.5" x14ac:dyDescent="0.25">
      <c r="A449" s="8" t="s">
        <v>1824</v>
      </c>
      <c r="B449" s="8" t="s">
        <v>1825</v>
      </c>
      <c r="C449" s="8" t="s">
        <v>1826</v>
      </c>
      <c r="D449" s="8" t="s">
        <v>1703</v>
      </c>
      <c r="E449" s="8" t="s">
        <v>39</v>
      </c>
      <c r="F449" s="8" t="s">
        <v>40</v>
      </c>
      <c r="G449" s="8" t="s">
        <v>358</v>
      </c>
      <c r="H449" s="8" t="s">
        <v>367</v>
      </c>
      <c r="I449" s="8" t="s">
        <v>368</v>
      </c>
      <c r="J449" s="9">
        <v>270600</v>
      </c>
      <c r="K449" s="9">
        <v>220000</v>
      </c>
      <c r="L449" s="9">
        <v>134530</v>
      </c>
      <c r="M449" s="9">
        <v>61.15</v>
      </c>
      <c r="N449" s="8" t="s">
        <v>44</v>
      </c>
      <c r="O449" s="8" t="s">
        <v>45</v>
      </c>
      <c r="P449" s="8" t="s">
        <v>145</v>
      </c>
      <c r="Q449" s="10">
        <v>42948</v>
      </c>
      <c r="R449" s="10">
        <v>43343</v>
      </c>
      <c r="S449" s="8" t="s">
        <v>58</v>
      </c>
      <c r="T449" s="8" t="s">
        <v>375</v>
      </c>
      <c r="U449" s="8" t="s">
        <v>369</v>
      </c>
      <c r="V449" s="8" t="s">
        <v>362</v>
      </c>
      <c r="W449" s="8" t="s">
        <v>51</v>
      </c>
      <c r="X449" s="11" t="s">
        <v>52</v>
      </c>
    </row>
    <row r="450" spans="1:24" ht="67.5" x14ac:dyDescent="0.25">
      <c r="A450" s="8" t="s">
        <v>1827</v>
      </c>
      <c r="B450" s="8" t="s">
        <v>1828</v>
      </c>
      <c r="C450" s="8" t="s">
        <v>1829</v>
      </c>
      <c r="D450" s="8" t="s">
        <v>1830</v>
      </c>
      <c r="E450" s="8" t="s">
        <v>39</v>
      </c>
      <c r="F450" s="8" t="s">
        <v>40</v>
      </c>
      <c r="G450" s="8" t="s">
        <v>358</v>
      </c>
      <c r="H450" s="8" t="s">
        <v>367</v>
      </c>
      <c r="I450" s="8" t="s">
        <v>368</v>
      </c>
      <c r="J450" s="9">
        <v>292428.78999999998</v>
      </c>
      <c r="K450" s="9">
        <v>292428.78999999998</v>
      </c>
      <c r="L450" s="9">
        <v>248400</v>
      </c>
      <c r="M450" s="9">
        <v>84.943756734759305</v>
      </c>
      <c r="N450" s="8" t="s">
        <v>44</v>
      </c>
      <c r="O450" s="8" t="s">
        <v>45</v>
      </c>
      <c r="P450" s="8" t="s">
        <v>57</v>
      </c>
      <c r="Q450" s="10">
        <v>44002</v>
      </c>
      <c r="R450" s="10">
        <v>44757</v>
      </c>
      <c r="S450" s="8" t="s">
        <v>374</v>
      </c>
      <c r="T450" s="8" t="s">
        <v>375</v>
      </c>
      <c r="U450" s="8" t="s">
        <v>376</v>
      </c>
      <c r="V450" s="8" t="s">
        <v>362</v>
      </c>
      <c r="W450" s="8" t="s">
        <v>51</v>
      </c>
      <c r="X450" s="11" t="s">
        <v>52</v>
      </c>
    </row>
    <row r="451" spans="1:24" ht="90" x14ac:dyDescent="0.25">
      <c r="A451" s="8" t="s">
        <v>1831</v>
      </c>
      <c r="B451" s="8" t="s">
        <v>1832</v>
      </c>
      <c r="C451" s="8" t="s">
        <v>1833</v>
      </c>
      <c r="D451" s="8" t="s">
        <v>1834</v>
      </c>
      <c r="E451" s="8" t="s">
        <v>39</v>
      </c>
      <c r="F451" s="8" t="s">
        <v>40</v>
      </c>
      <c r="G451" s="8" t="s">
        <v>358</v>
      </c>
      <c r="H451" s="8" t="s">
        <v>367</v>
      </c>
      <c r="I451" s="8" t="s">
        <v>368</v>
      </c>
      <c r="J451" s="9">
        <v>292070.65999999997</v>
      </c>
      <c r="K451" s="9">
        <v>292070.65999999997</v>
      </c>
      <c r="L451" s="9">
        <v>242959.42</v>
      </c>
      <c r="M451" s="9">
        <v>83.185151154860904</v>
      </c>
      <c r="N451" s="8" t="s">
        <v>44</v>
      </c>
      <c r="O451" s="8" t="s">
        <v>45</v>
      </c>
      <c r="P451" s="8" t="s">
        <v>57</v>
      </c>
      <c r="Q451" s="10">
        <v>43983</v>
      </c>
      <c r="R451" s="10">
        <v>44285</v>
      </c>
      <c r="S451" s="8" t="s">
        <v>374</v>
      </c>
      <c r="T451" s="8" t="s">
        <v>375</v>
      </c>
      <c r="U451" s="8" t="s">
        <v>376</v>
      </c>
      <c r="V451" s="8" t="s">
        <v>362</v>
      </c>
      <c r="W451" s="8" t="s">
        <v>51</v>
      </c>
      <c r="X451" s="11" t="s">
        <v>52</v>
      </c>
    </row>
    <row r="452" spans="1:24" ht="67.5" x14ac:dyDescent="0.25">
      <c r="A452" s="8" t="s">
        <v>1835</v>
      </c>
      <c r="B452" s="8" t="s">
        <v>1836</v>
      </c>
      <c r="C452" s="8" t="s">
        <v>1837</v>
      </c>
      <c r="D452" s="8" t="s">
        <v>1838</v>
      </c>
      <c r="E452" s="8" t="s">
        <v>39</v>
      </c>
      <c r="F452" s="8" t="s">
        <v>40</v>
      </c>
      <c r="G452" s="8" t="s">
        <v>358</v>
      </c>
      <c r="H452" s="8" t="s">
        <v>367</v>
      </c>
      <c r="I452" s="8" t="s">
        <v>368</v>
      </c>
      <c r="J452" s="9">
        <v>883440</v>
      </c>
      <c r="K452" s="9">
        <v>883440</v>
      </c>
      <c r="L452" s="9">
        <v>441631.66</v>
      </c>
      <c r="M452" s="9">
        <v>49.990000452775497</v>
      </c>
      <c r="N452" s="8" t="s">
        <v>44</v>
      </c>
      <c r="O452" s="8" t="s">
        <v>45</v>
      </c>
      <c r="P452" s="8" t="s">
        <v>65</v>
      </c>
      <c r="Q452" s="10">
        <v>43101</v>
      </c>
      <c r="R452" s="10">
        <v>43495</v>
      </c>
      <c r="S452" s="8" t="s">
        <v>58</v>
      </c>
      <c r="T452" s="8" t="s">
        <v>66</v>
      </c>
      <c r="U452" s="8" t="s">
        <v>376</v>
      </c>
      <c r="V452" s="8" t="s">
        <v>362</v>
      </c>
      <c r="W452" s="8" t="s">
        <v>51</v>
      </c>
      <c r="X452" s="11" t="s">
        <v>52</v>
      </c>
    </row>
    <row r="453" spans="1:24" ht="78.75" x14ac:dyDescent="0.25">
      <c r="A453" s="8" t="s">
        <v>1839</v>
      </c>
      <c r="B453" s="8" t="s">
        <v>1840</v>
      </c>
      <c r="C453" s="8" t="s">
        <v>1841</v>
      </c>
      <c r="D453" s="8" t="s">
        <v>1842</v>
      </c>
      <c r="E453" s="8" t="s">
        <v>39</v>
      </c>
      <c r="F453" s="8" t="s">
        <v>40</v>
      </c>
      <c r="G453" s="8" t="s">
        <v>358</v>
      </c>
      <c r="H453" s="8" t="s">
        <v>367</v>
      </c>
      <c r="I453" s="8" t="s">
        <v>368</v>
      </c>
      <c r="J453" s="9">
        <v>290000</v>
      </c>
      <c r="K453" s="9">
        <v>290000</v>
      </c>
      <c r="L453" s="9">
        <v>241665.7</v>
      </c>
      <c r="M453" s="9">
        <v>83.332999999999998</v>
      </c>
      <c r="N453" s="8" t="s">
        <v>44</v>
      </c>
      <c r="O453" s="8" t="s">
        <v>45</v>
      </c>
      <c r="P453" s="8" t="s">
        <v>65</v>
      </c>
      <c r="Q453" s="10">
        <v>44165</v>
      </c>
      <c r="R453" s="10">
        <v>44561</v>
      </c>
      <c r="S453" s="8" t="s">
        <v>374</v>
      </c>
      <c r="T453" s="8" t="s">
        <v>375</v>
      </c>
      <c r="U453" s="8" t="s">
        <v>376</v>
      </c>
      <c r="V453" s="8" t="s">
        <v>362</v>
      </c>
      <c r="W453" s="8" t="s">
        <v>51</v>
      </c>
      <c r="X453" s="11" t="s">
        <v>52</v>
      </c>
    </row>
    <row r="454" spans="1:24" ht="90" x14ac:dyDescent="0.25">
      <c r="A454" s="8" t="s">
        <v>1843</v>
      </c>
      <c r="B454" s="8" t="s">
        <v>1844</v>
      </c>
      <c r="C454" s="8" t="s">
        <v>1845</v>
      </c>
      <c r="D454" s="8" t="s">
        <v>1846</v>
      </c>
      <c r="E454" s="8" t="s">
        <v>39</v>
      </c>
      <c r="F454" s="8" t="s">
        <v>40</v>
      </c>
      <c r="G454" s="8" t="s">
        <v>358</v>
      </c>
      <c r="H454" s="8" t="s">
        <v>367</v>
      </c>
      <c r="I454" s="8" t="s">
        <v>368</v>
      </c>
      <c r="J454" s="9">
        <v>2410800</v>
      </c>
      <c r="K454" s="9">
        <v>1960000</v>
      </c>
      <c r="L454" s="9">
        <v>979804</v>
      </c>
      <c r="M454" s="9">
        <v>49.99</v>
      </c>
      <c r="N454" s="8" t="s">
        <v>44</v>
      </c>
      <c r="O454" s="8" t="s">
        <v>45</v>
      </c>
      <c r="P454" s="8" t="s">
        <v>65</v>
      </c>
      <c r="Q454" s="10">
        <v>43101</v>
      </c>
      <c r="R454" s="10">
        <v>43373</v>
      </c>
      <c r="S454" s="8" t="s">
        <v>58</v>
      </c>
      <c r="T454" s="8" t="s">
        <v>66</v>
      </c>
      <c r="U454" s="8" t="s">
        <v>376</v>
      </c>
      <c r="V454" s="8" t="s">
        <v>362</v>
      </c>
      <c r="W454" s="8" t="s">
        <v>51</v>
      </c>
      <c r="X454" s="11" t="s">
        <v>52</v>
      </c>
    </row>
    <row r="455" spans="1:24" ht="90" x14ac:dyDescent="0.25">
      <c r="A455" s="8" t="s">
        <v>1847</v>
      </c>
      <c r="B455" s="8" t="s">
        <v>1848</v>
      </c>
      <c r="C455" s="8" t="s">
        <v>1849</v>
      </c>
      <c r="D455" s="8" t="s">
        <v>1850</v>
      </c>
      <c r="E455" s="8" t="s">
        <v>39</v>
      </c>
      <c r="F455" s="8" t="s">
        <v>40</v>
      </c>
      <c r="G455" s="8" t="s">
        <v>358</v>
      </c>
      <c r="H455" s="8" t="s">
        <v>367</v>
      </c>
      <c r="I455" s="8" t="s">
        <v>368</v>
      </c>
      <c r="J455" s="9">
        <v>74078.13</v>
      </c>
      <c r="K455" s="9">
        <v>74078.13</v>
      </c>
      <c r="L455" s="9">
        <v>62966.41</v>
      </c>
      <c r="M455" s="9">
        <v>84.999999325036995</v>
      </c>
      <c r="N455" s="8" t="s">
        <v>44</v>
      </c>
      <c r="O455" s="8" t="s">
        <v>45</v>
      </c>
      <c r="P455" s="8" t="s">
        <v>65</v>
      </c>
      <c r="Q455" s="10">
        <v>43922</v>
      </c>
      <c r="R455" s="10">
        <v>44316</v>
      </c>
      <c r="S455" s="8" t="s">
        <v>374</v>
      </c>
      <c r="T455" s="8" t="s">
        <v>375</v>
      </c>
      <c r="U455" s="8" t="s">
        <v>376</v>
      </c>
      <c r="V455" s="8" t="s">
        <v>362</v>
      </c>
      <c r="W455" s="8" t="s">
        <v>51</v>
      </c>
      <c r="X455" s="11" t="s">
        <v>52</v>
      </c>
    </row>
    <row r="456" spans="1:24" ht="90" x14ac:dyDescent="0.25">
      <c r="A456" s="8" t="s">
        <v>1851</v>
      </c>
      <c r="B456" s="8" t="s">
        <v>1852</v>
      </c>
      <c r="C456" s="8" t="s">
        <v>1853</v>
      </c>
      <c r="D456" s="8" t="s">
        <v>1854</v>
      </c>
      <c r="E456" s="8" t="s">
        <v>39</v>
      </c>
      <c r="F456" s="8" t="s">
        <v>40</v>
      </c>
      <c r="G456" s="8" t="s">
        <v>358</v>
      </c>
      <c r="H456" s="8" t="s">
        <v>367</v>
      </c>
      <c r="I456" s="8" t="s">
        <v>368</v>
      </c>
      <c r="J456" s="9">
        <v>288622.78000000003</v>
      </c>
      <c r="K456" s="9">
        <v>288622.78000000003</v>
      </c>
      <c r="L456" s="9">
        <v>245329.36</v>
      </c>
      <c r="M456" s="9">
        <v>84.999998960580996</v>
      </c>
      <c r="N456" s="8" t="s">
        <v>44</v>
      </c>
      <c r="O456" s="8" t="s">
        <v>45</v>
      </c>
      <c r="P456" s="8" t="s">
        <v>65</v>
      </c>
      <c r="Q456" s="10">
        <v>43983</v>
      </c>
      <c r="R456" s="10">
        <v>44377</v>
      </c>
      <c r="S456" s="8" t="s">
        <v>374</v>
      </c>
      <c r="T456" s="8" t="s">
        <v>375</v>
      </c>
      <c r="U456" s="8" t="s">
        <v>376</v>
      </c>
      <c r="V456" s="8" t="s">
        <v>362</v>
      </c>
      <c r="W456" s="8" t="s">
        <v>51</v>
      </c>
      <c r="X456" s="11" t="s">
        <v>52</v>
      </c>
    </row>
    <row r="457" spans="1:24" ht="90" x14ac:dyDescent="0.25">
      <c r="A457" s="8" t="s">
        <v>1855</v>
      </c>
      <c r="B457" s="8" t="s">
        <v>1856</v>
      </c>
      <c r="C457" s="8" t="s">
        <v>1857</v>
      </c>
      <c r="D457" s="8" t="s">
        <v>1028</v>
      </c>
      <c r="E457" s="8" t="s">
        <v>39</v>
      </c>
      <c r="F457" s="8" t="s">
        <v>40</v>
      </c>
      <c r="G457" s="8" t="s">
        <v>358</v>
      </c>
      <c r="H457" s="8" t="s">
        <v>367</v>
      </c>
      <c r="I457" s="8" t="s">
        <v>368</v>
      </c>
      <c r="J457" s="9">
        <v>546410.43999999994</v>
      </c>
      <c r="K457" s="9">
        <v>444236.13</v>
      </c>
      <c r="L457" s="9">
        <v>199462.02</v>
      </c>
      <c r="M457" s="9">
        <v>44.899999466499899</v>
      </c>
      <c r="N457" s="8" t="s">
        <v>44</v>
      </c>
      <c r="O457" s="8" t="s">
        <v>45</v>
      </c>
      <c r="P457" s="8" t="s">
        <v>65</v>
      </c>
      <c r="Q457" s="10">
        <v>43040</v>
      </c>
      <c r="R457" s="10">
        <v>43465</v>
      </c>
      <c r="S457" s="8" t="s">
        <v>58</v>
      </c>
      <c r="T457" s="8" t="s">
        <v>66</v>
      </c>
      <c r="U457" s="8" t="s">
        <v>376</v>
      </c>
      <c r="V457" s="8" t="s">
        <v>362</v>
      </c>
      <c r="W457" s="8" t="s">
        <v>51</v>
      </c>
      <c r="X457" s="11" t="s">
        <v>52</v>
      </c>
    </row>
    <row r="458" spans="1:24" ht="90" x14ac:dyDescent="0.25">
      <c r="A458" s="8" t="s">
        <v>1858</v>
      </c>
      <c r="B458" s="8" t="s">
        <v>1859</v>
      </c>
      <c r="C458" s="8" t="s">
        <v>1860</v>
      </c>
      <c r="D458" s="8" t="s">
        <v>1861</v>
      </c>
      <c r="E458" s="8" t="s">
        <v>39</v>
      </c>
      <c r="F458" s="8" t="s">
        <v>40</v>
      </c>
      <c r="G458" s="8" t="s">
        <v>358</v>
      </c>
      <c r="H458" s="8" t="s">
        <v>367</v>
      </c>
      <c r="I458" s="8" t="s">
        <v>368</v>
      </c>
      <c r="J458" s="9">
        <v>289145.98</v>
      </c>
      <c r="K458" s="9">
        <v>286695.98</v>
      </c>
      <c r="L458" s="9">
        <v>248684.18</v>
      </c>
      <c r="M458" s="9">
        <v>86.741425533765806</v>
      </c>
      <c r="N458" s="8" t="s">
        <v>44</v>
      </c>
      <c r="O458" s="8" t="s">
        <v>45</v>
      </c>
      <c r="P458" s="8" t="s">
        <v>65</v>
      </c>
      <c r="Q458" s="10">
        <v>43922</v>
      </c>
      <c r="R458" s="10">
        <v>44286</v>
      </c>
      <c r="S458" s="8" t="s">
        <v>374</v>
      </c>
      <c r="T458" s="8" t="s">
        <v>375</v>
      </c>
      <c r="U458" s="8" t="s">
        <v>376</v>
      </c>
      <c r="V458" s="8" t="s">
        <v>362</v>
      </c>
      <c r="W458" s="8" t="s">
        <v>51</v>
      </c>
      <c r="X458" s="11" t="s">
        <v>52</v>
      </c>
    </row>
    <row r="459" spans="1:24" ht="67.5" x14ac:dyDescent="0.25">
      <c r="A459" s="8" t="s">
        <v>1862</v>
      </c>
      <c r="B459" s="8" t="s">
        <v>1863</v>
      </c>
      <c r="C459" s="8" t="s">
        <v>1864</v>
      </c>
      <c r="D459" s="8" t="s">
        <v>1865</v>
      </c>
      <c r="E459" s="8" t="s">
        <v>39</v>
      </c>
      <c r="F459" s="8" t="s">
        <v>40</v>
      </c>
      <c r="G459" s="8" t="s">
        <v>358</v>
      </c>
      <c r="H459" s="8" t="s">
        <v>367</v>
      </c>
      <c r="I459" s="8" t="s">
        <v>368</v>
      </c>
      <c r="J459" s="9">
        <v>145752.99</v>
      </c>
      <c r="K459" s="9">
        <v>145752.99</v>
      </c>
      <c r="L459" s="9">
        <v>127420.34</v>
      </c>
      <c r="M459" s="9">
        <v>87.422110517252506</v>
      </c>
      <c r="N459" s="8" t="s">
        <v>44</v>
      </c>
      <c r="O459" s="8" t="s">
        <v>45</v>
      </c>
      <c r="P459" s="8" t="s">
        <v>65</v>
      </c>
      <c r="Q459" s="10">
        <v>44013</v>
      </c>
      <c r="R459" s="10">
        <v>44347</v>
      </c>
      <c r="S459" s="8" t="s">
        <v>374</v>
      </c>
      <c r="T459" s="8" t="s">
        <v>375</v>
      </c>
      <c r="U459" s="8" t="s">
        <v>376</v>
      </c>
      <c r="V459" s="8" t="s">
        <v>362</v>
      </c>
      <c r="W459" s="8" t="s">
        <v>51</v>
      </c>
      <c r="X459" s="11" t="s">
        <v>52</v>
      </c>
    </row>
    <row r="460" spans="1:24" ht="90" x14ac:dyDescent="0.25">
      <c r="A460" s="8" t="s">
        <v>1866</v>
      </c>
      <c r="B460" s="8" t="s">
        <v>1867</v>
      </c>
      <c r="C460" s="8" t="s">
        <v>1868</v>
      </c>
      <c r="D460" s="8" t="s">
        <v>1869</v>
      </c>
      <c r="E460" s="8" t="s">
        <v>39</v>
      </c>
      <c r="F460" s="8" t="s">
        <v>40</v>
      </c>
      <c r="G460" s="8" t="s">
        <v>358</v>
      </c>
      <c r="H460" s="8" t="s">
        <v>367</v>
      </c>
      <c r="I460" s="8" t="s">
        <v>368</v>
      </c>
      <c r="J460" s="9">
        <v>2460000</v>
      </c>
      <c r="K460" s="9">
        <v>2000000</v>
      </c>
      <c r="L460" s="9">
        <v>999800</v>
      </c>
      <c r="M460" s="9">
        <v>49.99</v>
      </c>
      <c r="N460" s="8" t="s">
        <v>44</v>
      </c>
      <c r="O460" s="8" t="s">
        <v>45</v>
      </c>
      <c r="P460" s="8" t="s">
        <v>65</v>
      </c>
      <c r="Q460" s="10">
        <v>42826</v>
      </c>
      <c r="R460" s="10">
        <v>44377</v>
      </c>
      <c r="S460" s="8" t="s">
        <v>58</v>
      </c>
      <c r="T460" s="8" t="s">
        <v>66</v>
      </c>
      <c r="U460" s="8" t="s">
        <v>376</v>
      </c>
      <c r="V460" s="8" t="s">
        <v>362</v>
      </c>
      <c r="W460" s="8" t="s">
        <v>51</v>
      </c>
      <c r="X460" s="11" t="s">
        <v>52</v>
      </c>
    </row>
    <row r="461" spans="1:24" ht="78.75" x14ac:dyDescent="0.25">
      <c r="A461" s="8" t="s">
        <v>1870</v>
      </c>
      <c r="B461" s="8" t="s">
        <v>1871</v>
      </c>
      <c r="C461" s="8" t="s">
        <v>1872</v>
      </c>
      <c r="D461" s="8" t="s">
        <v>1873</v>
      </c>
      <c r="E461" s="8" t="s">
        <v>39</v>
      </c>
      <c r="F461" s="8" t="s">
        <v>40</v>
      </c>
      <c r="G461" s="8" t="s">
        <v>358</v>
      </c>
      <c r="H461" s="8" t="s">
        <v>367</v>
      </c>
      <c r="I461" s="8" t="s">
        <v>368</v>
      </c>
      <c r="J461" s="9">
        <v>285734.39</v>
      </c>
      <c r="K461" s="9">
        <v>285734.39</v>
      </c>
      <c r="L461" s="9">
        <v>248988.89</v>
      </c>
      <c r="M461" s="9">
        <v>87.139979895314696</v>
      </c>
      <c r="N461" s="8" t="s">
        <v>44</v>
      </c>
      <c r="O461" s="8" t="s">
        <v>45</v>
      </c>
      <c r="P461" s="8" t="s">
        <v>65</v>
      </c>
      <c r="Q461" s="10">
        <v>44032</v>
      </c>
      <c r="R461" s="10">
        <v>44286</v>
      </c>
      <c r="S461" s="8" t="s">
        <v>374</v>
      </c>
      <c r="T461" s="8" t="s">
        <v>375</v>
      </c>
      <c r="U461" s="8" t="s">
        <v>376</v>
      </c>
      <c r="V461" s="8" t="s">
        <v>362</v>
      </c>
      <c r="W461" s="8" t="s">
        <v>51</v>
      </c>
      <c r="X461" s="11" t="s">
        <v>52</v>
      </c>
    </row>
    <row r="462" spans="1:24" ht="90" x14ac:dyDescent="0.25">
      <c r="A462" s="8" t="s">
        <v>1874</v>
      </c>
      <c r="B462" s="8" t="s">
        <v>1875</v>
      </c>
      <c r="C462" s="8" t="s">
        <v>1876</v>
      </c>
      <c r="D462" s="8" t="s">
        <v>1877</v>
      </c>
      <c r="E462" s="8" t="s">
        <v>39</v>
      </c>
      <c r="F462" s="8" t="s">
        <v>40</v>
      </c>
      <c r="G462" s="8" t="s">
        <v>358</v>
      </c>
      <c r="H462" s="8" t="s">
        <v>367</v>
      </c>
      <c r="I462" s="8" t="s">
        <v>368</v>
      </c>
      <c r="J462" s="9">
        <v>517730.14</v>
      </c>
      <c r="K462" s="9">
        <v>420918.82</v>
      </c>
      <c r="L462" s="9">
        <v>210459.41</v>
      </c>
      <c r="M462" s="9">
        <v>50</v>
      </c>
      <c r="N462" s="8" t="s">
        <v>44</v>
      </c>
      <c r="O462" s="8" t="s">
        <v>45</v>
      </c>
      <c r="P462" s="8" t="s">
        <v>57</v>
      </c>
      <c r="Q462" s="10">
        <v>43132</v>
      </c>
      <c r="R462" s="10">
        <v>44561</v>
      </c>
      <c r="S462" s="8" t="s">
        <v>58</v>
      </c>
      <c r="T462" s="8" t="s">
        <v>375</v>
      </c>
      <c r="U462" s="8" t="s">
        <v>376</v>
      </c>
      <c r="V462" s="8" t="s">
        <v>362</v>
      </c>
      <c r="W462" s="8" t="s">
        <v>51</v>
      </c>
      <c r="X462" s="11" t="s">
        <v>52</v>
      </c>
    </row>
    <row r="463" spans="1:24" ht="90" x14ac:dyDescent="0.25">
      <c r="A463" s="8" t="s">
        <v>1878</v>
      </c>
      <c r="B463" s="8" t="s">
        <v>1879</v>
      </c>
      <c r="C463" s="8" t="s">
        <v>1880</v>
      </c>
      <c r="D463" s="8" t="s">
        <v>1807</v>
      </c>
      <c r="E463" s="8" t="s">
        <v>39</v>
      </c>
      <c r="F463" s="8" t="s">
        <v>40</v>
      </c>
      <c r="G463" s="8" t="s">
        <v>358</v>
      </c>
      <c r="H463" s="8" t="s">
        <v>367</v>
      </c>
      <c r="I463" s="8" t="s">
        <v>368</v>
      </c>
      <c r="J463" s="9">
        <v>2043890.83</v>
      </c>
      <c r="K463" s="9">
        <v>1661699.86</v>
      </c>
      <c r="L463" s="9">
        <v>814232.94</v>
      </c>
      <c r="M463" s="9">
        <v>49.000000517542297</v>
      </c>
      <c r="N463" s="8" t="s">
        <v>44</v>
      </c>
      <c r="O463" s="8" t="s">
        <v>45</v>
      </c>
      <c r="P463" s="8" t="s">
        <v>57</v>
      </c>
      <c r="Q463" s="10">
        <v>42644</v>
      </c>
      <c r="R463" s="10">
        <v>44804</v>
      </c>
      <c r="S463" s="8" t="s">
        <v>58</v>
      </c>
      <c r="T463" s="8" t="s">
        <v>996</v>
      </c>
      <c r="U463" s="8" t="s">
        <v>369</v>
      </c>
      <c r="V463" s="8" t="s">
        <v>362</v>
      </c>
      <c r="W463" s="8" t="s">
        <v>51</v>
      </c>
      <c r="X463" s="11" t="s">
        <v>52</v>
      </c>
    </row>
    <row r="464" spans="1:24" ht="67.5" x14ac:dyDescent="0.25">
      <c r="A464" s="8" t="s">
        <v>1881</v>
      </c>
      <c r="B464" s="8" t="s">
        <v>1882</v>
      </c>
      <c r="C464" s="8" t="s">
        <v>1883</v>
      </c>
      <c r="D464" s="8" t="s">
        <v>1884</v>
      </c>
      <c r="E464" s="8" t="s">
        <v>39</v>
      </c>
      <c r="F464" s="8" t="s">
        <v>40</v>
      </c>
      <c r="G464" s="8" t="s">
        <v>358</v>
      </c>
      <c r="H464" s="8" t="s">
        <v>367</v>
      </c>
      <c r="I464" s="8" t="s">
        <v>368</v>
      </c>
      <c r="J464" s="9">
        <v>317497.28000000003</v>
      </c>
      <c r="K464" s="9">
        <v>317497.28000000003</v>
      </c>
      <c r="L464" s="9">
        <v>250000</v>
      </c>
      <c r="M464" s="9">
        <v>78.740832047443007</v>
      </c>
      <c r="N464" s="8" t="s">
        <v>44</v>
      </c>
      <c r="O464" s="8" t="s">
        <v>45</v>
      </c>
      <c r="P464" s="8" t="s">
        <v>57</v>
      </c>
      <c r="Q464" s="10">
        <v>43922</v>
      </c>
      <c r="R464" s="10">
        <v>44377</v>
      </c>
      <c r="S464" s="8" t="s">
        <v>374</v>
      </c>
      <c r="T464" s="8" t="s">
        <v>375</v>
      </c>
      <c r="U464" s="8" t="s">
        <v>376</v>
      </c>
      <c r="V464" s="8" t="s">
        <v>362</v>
      </c>
      <c r="W464" s="8" t="s">
        <v>51</v>
      </c>
      <c r="X464" s="11" t="s">
        <v>52</v>
      </c>
    </row>
    <row r="465" spans="1:24" ht="78.75" x14ac:dyDescent="0.25">
      <c r="A465" s="8" t="s">
        <v>1885</v>
      </c>
      <c r="B465" s="8" t="s">
        <v>1886</v>
      </c>
      <c r="C465" s="8" t="s">
        <v>1887</v>
      </c>
      <c r="D465" s="8" t="s">
        <v>1888</v>
      </c>
      <c r="E465" s="8" t="s">
        <v>39</v>
      </c>
      <c r="F465" s="8" t="s">
        <v>40</v>
      </c>
      <c r="G465" s="8" t="s">
        <v>358</v>
      </c>
      <c r="H465" s="8" t="s">
        <v>367</v>
      </c>
      <c r="I465" s="8" t="s">
        <v>368</v>
      </c>
      <c r="J465" s="9">
        <v>210646.71</v>
      </c>
      <c r="K465" s="9">
        <v>210646.71</v>
      </c>
      <c r="L465" s="9">
        <v>185164.36</v>
      </c>
      <c r="M465" s="9">
        <v>87.9028018049748</v>
      </c>
      <c r="N465" s="8" t="s">
        <v>44</v>
      </c>
      <c r="O465" s="8" t="s">
        <v>45</v>
      </c>
      <c r="P465" s="8" t="s">
        <v>57</v>
      </c>
      <c r="Q465" s="10">
        <v>44013</v>
      </c>
      <c r="R465" s="10">
        <v>44469</v>
      </c>
      <c r="S465" s="8" t="s">
        <v>374</v>
      </c>
      <c r="T465" s="8" t="s">
        <v>375</v>
      </c>
      <c r="U465" s="8" t="s">
        <v>376</v>
      </c>
      <c r="V465" s="8" t="s">
        <v>362</v>
      </c>
      <c r="W465" s="8" t="s">
        <v>51</v>
      </c>
      <c r="X465" s="11" t="s">
        <v>52</v>
      </c>
    </row>
    <row r="466" spans="1:24" ht="101.25" x14ac:dyDescent="0.25">
      <c r="A466" s="8" t="s">
        <v>1889</v>
      </c>
      <c r="B466" s="8" t="s">
        <v>1890</v>
      </c>
      <c r="C466" s="8" t="s">
        <v>1891</v>
      </c>
      <c r="D466" s="8" t="s">
        <v>1892</v>
      </c>
      <c r="E466" s="8" t="s">
        <v>39</v>
      </c>
      <c r="F466" s="8" t="s">
        <v>40</v>
      </c>
      <c r="G466" s="8" t="s">
        <v>358</v>
      </c>
      <c r="H466" s="8" t="s">
        <v>367</v>
      </c>
      <c r="I466" s="8" t="s">
        <v>368</v>
      </c>
      <c r="J466" s="9">
        <v>202808</v>
      </c>
      <c r="K466" s="9">
        <v>202808</v>
      </c>
      <c r="L466" s="9">
        <v>181513.16</v>
      </c>
      <c r="M466" s="9">
        <v>89.5</v>
      </c>
      <c r="N466" s="8" t="s">
        <v>44</v>
      </c>
      <c r="O466" s="8" t="s">
        <v>45</v>
      </c>
      <c r="P466" s="8" t="s">
        <v>65</v>
      </c>
      <c r="Q466" s="10">
        <v>44013</v>
      </c>
      <c r="R466" s="10">
        <v>44561</v>
      </c>
      <c r="S466" s="8" t="s">
        <v>374</v>
      </c>
      <c r="T466" s="8" t="s">
        <v>375</v>
      </c>
      <c r="U466" s="8" t="s">
        <v>376</v>
      </c>
      <c r="V466" s="8" t="s">
        <v>362</v>
      </c>
      <c r="W466" s="8" t="s">
        <v>51</v>
      </c>
      <c r="X466" s="11" t="s">
        <v>52</v>
      </c>
    </row>
    <row r="467" spans="1:24" ht="90" x14ac:dyDescent="0.25">
      <c r="A467" s="8" t="s">
        <v>1893</v>
      </c>
      <c r="B467" s="8" t="s">
        <v>1894</v>
      </c>
      <c r="C467" s="8" t="s">
        <v>1895</v>
      </c>
      <c r="D467" s="8" t="s">
        <v>1896</v>
      </c>
      <c r="E467" s="8" t="s">
        <v>39</v>
      </c>
      <c r="F467" s="8" t="s">
        <v>40</v>
      </c>
      <c r="G467" s="8" t="s">
        <v>358</v>
      </c>
      <c r="H467" s="8" t="s">
        <v>367</v>
      </c>
      <c r="I467" s="8" t="s">
        <v>368</v>
      </c>
      <c r="J467" s="9">
        <v>2361748.7999999998</v>
      </c>
      <c r="K467" s="9">
        <v>2000000</v>
      </c>
      <c r="L467" s="9">
        <v>980000</v>
      </c>
      <c r="M467" s="9">
        <v>49</v>
      </c>
      <c r="N467" s="8" t="s">
        <v>44</v>
      </c>
      <c r="O467" s="8" t="s">
        <v>45</v>
      </c>
      <c r="P467" s="8" t="s">
        <v>57</v>
      </c>
      <c r="Q467" s="10">
        <v>42522</v>
      </c>
      <c r="R467" s="10">
        <v>43084</v>
      </c>
      <c r="S467" s="8" t="s">
        <v>58</v>
      </c>
      <c r="T467" s="8" t="s">
        <v>59</v>
      </c>
      <c r="U467" s="8" t="s">
        <v>376</v>
      </c>
      <c r="V467" s="8" t="s">
        <v>362</v>
      </c>
      <c r="W467" s="8" t="s">
        <v>51</v>
      </c>
      <c r="X467" s="11" t="s">
        <v>52</v>
      </c>
    </row>
    <row r="468" spans="1:24" ht="67.5" x14ac:dyDescent="0.25">
      <c r="A468" s="8" t="s">
        <v>1897</v>
      </c>
      <c r="B468" s="8" t="s">
        <v>1898</v>
      </c>
      <c r="C468" s="8" t="s">
        <v>1899</v>
      </c>
      <c r="D468" s="8" t="s">
        <v>1900</v>
      </c>
      <c r="E468" s="8" t="s">
        <v>39</v>
      </c>
      <c r="F468" s="8" t="s">
        <v>40</v>
      </c>
      <c r="G468" s="8" t="s">
        <v>358</v>
      </c>
      <c r="H468" s="8" t="s">
        <v>367</v>
      </c>
      <c r="I468" s="8" t="s">
        <v>368</v>
      </c>
      <c r="J468" s="9">
        <v>205968.98</v>
      </c>
      <c r="K468" s="9">
        <v>205968.98</v>
      </c>
      <c r="L468" s="9">
        <v>180066.23</v>
      </c>
      <c r="M468" s="9">
        <v>87.423955782079403</v>
      </c>
      <c r="N468" s="8" t="s">
        <v>44</v>
      </c>
      <c r="O468" s="8" t="s">
        <v>45</v>
      </c>
      <c r="P468" s="8" t="s">
        <v>65</v>
      </c>
      <c r="Q468" s="10">
        <v>44013</v>
      </c>
      <c r="R468" s="10">
        <v>44377</v>
      </c>
      <c r="S468" s="8" t="s">
        <v>374</v>
      </c>
      <c r="T468" s="8" t="s">
        <v>375</v>
      </c>
      <c r="U468" s="8" t="s">
        <v>376</v>
      </c>
      <c r="V468" s="8" t="s">
        <v>362</v>
      </c>
      <c r="W468" s="8" t="s">
        <v>51</v>
      </c>
      <c r="X468" s="11" t="s">
        <v>52</v>
      </c>
    </row>
    <row r="469" spans="1:24" ht="90" x14ac:dyDescent="0.25">
      <c r="A469" s="8" t="s">
        <v>1901</v>
      </c>
      <c r="B469" s="8" t="s">
        <v>1902</v>
      </c>
      <c r="C469" s="8" t="s">
        <v>1903</v>
      </c>
      <c r="D469" s="8" t="s">
        <v>1904</v>
      </c>
      <c r="E469" s="8" t="s">
        <v>39</v>
      </c>
      <c r="F469" s="8" t="s">
        <v>40</v>
      </c>
      <c r="G469" s="8" t="s">
        <v>358</v>
      </c>
      <c r="H469" s="8" t="s">
        <v>367</v>
      </c>
      <c r="I469" s="8" t="s">
        <v>368</v>
      </c>
      <c r="J469" s="9">
        <v>343358.64</v>
      </c>
      <c r="K469" s="9">
        <v>343358.64</v>
      </c>
      <c r="L469" s="9">
        <v>233833.96</v>
      </c>
      <c r="M469" s="9">
        <v>68.101958931337805</v>
      </c>
      <c r="N469" s="8" t="s">
        <v>44</v>
      </c>
      <c r="O469" s="8" t="s">
        <v>45</v>
      </c>
      <c r="P469" s="8" t="s">
        <v>145</v>
      </c>
      <c r="Q469" s="10">
        <v>43922</v>
      </c>
      <c r="R469" s="10">
        <v>44500</v>
      </c>
      <c r="S469" s="8" t="s">
        <v>374</v>
      </c>
      <c r="T469" s="8" t="s">
        <v>375</v>
      </c>
      <c r="U469" s="8" t="s">
        <v>376</v>
      </c>
      <c r="V469" s="8" t="s">
        <v>362</v>
      </c>
      <c r="W469" s="8" t="s">
        <v>51</v>
      </c>
      <c r="X469" s="11" t="s">
        <v>52</v>
      </c>
    </row>
    <row r="470" spans="1:24" ht="78.75" x14ac:dyDescent="0.25">
      <c r="A470" s="8" t="s">
        <v>1905</v>
      </c>
      <c r="B470" s="8" t="s">
        <v>1906</v>
      </c>
      <c r="C470" s="8" t="s">
        <v>1907</v>
      </c>
      <c r="D470" s="8" t="s">
        <v>1908</v>
      </c>
      <c r="E470" s="8" t="s">
        <v>39</v>
      </c>
      <c r="F470" s="8" t="s">
        <v>40</v>
      </c>
      <c r="G470" s="8" t="s">
        <v>358</v>
      </c>
      <c r="H470" s="8" t="s">
        <v>367</v>
      </c>
      <c r="I470" s="8" t="s">
        <v>368</v>
      </c>
      <c r="J470" s="9">
        <v>271584</v>
      </c>
      <c r="K470" s="9">
        <v>187000</v>
      </c>
      <c r="L470" s="9">
        <v>91630</v>
      </c>
      <c r="M470" s="9">
        <v>49</v>
      </c>
      <c r="N470" s="8" t="s">
        <v>44</v>
      </c>
      <c r="O470" s="8" t="s">
        <v>45</v>
      </c>
      <c r="P470" s="8" t="s">
        <v>65</v>
      </c>
      <c r="Q470" s="10">
        <v>42810</v>
      </c>
      <c r="R470" s="10">
        <v>44196</v>
      </c>
      <c r="S470" s="8" t="s">
        <v>58</v>
      </c>
      <c r="T470" s="8" t="s">
        <v>66</v>
      </c>
      <c r="U470" s="8" t="s">
        <v>376</v>
      </c>
      <c r="V470" s="8" t="s">
        <v>362</v>
      </c>
      <c r="W470" s="8" t="s">
        <v>51</v>
      </c>
      <c r="X470" s="11" t="s">
        <v>52</v>
      </c>
    </row>
    <row r="471" spans="1:24" ht="67.5" x14ac:dyDescent="0.25">
      <c r="A471" s="8" t="s">
        <v>1909</v>
      </c>
      <c r="B471" s="8" t="s">
        <v>1910</v>
      </c>
      <c r="C471" s="8" t="s">
        <v>1911</v>
      </c>
      <c r="D471" s="8" t="s">
        <v>1912</v>
      </c>
      <c r="E471" s="8" t="s">
        <v>39</v>
      </c>
      <c r="F471" s="8" t="s">
        <v>40</v>
      </c>
      <c r="G471" s="8" t="s">
        <v>358</v>
      </c>
      <c r="H471" s="8" t="s">
        <v>367</v>
      </c>
      <c r="I471" s="8" t="s">
        <v>368</v>
      </c>
      <c r="J471" s="9">
        <v>55800</v>
      </c>
      <c r="K471" s="9">
        <v>55800</v>
      </c>
      <c r="L471" s="9">
        <v>47430</v>
      </c>
      <c r="M471" s="9">
        <v>85</v>
      </c>
      <c r="N471" s="8" t="s">
        <v>44</v>
      </c>
      <c r="O471" s="8" t="s">
        <v>45</v>
      </c>
      <c r="P471" s="8" t="s">
        <v>65</v>
      </c>
      <c r="Q471" s="10">
        <v>43926</v>
      </c>
      <c r="R471" s="10">
        <v>44316</v>
      </c>
      <c r="S471" s="8" t="s">
        <v>374</v>
      </c>
      <c r="T471" s="8" t="s">
        <v>375</v>
      </c>
      <c r="U471" s="8" t="s">
        <v>376</v>
      </c>
      <c r="V471" s="8" t="s">
        <v>362</v>
      </c>
      <c r="W471" s="8" t="s">
        <v>51</v>
      </c>
      <c r="X471" s="11" t="s">
        <v>52</v>
      </c>
    </row>
    <row r="472" spans="1:24" ht="67.5" x14ac:dyDescent="0.25">
      <c r="A472" s="8" t="s">
        <v>1913</v>
      </c>
      <c r="B472" s="8" t="s">
        <v>1914</v>
      </c>
      <c r="C472" s="8" t="s">
        <v>1915</v>
      </c>
      <c r="D472" s="8" t="s">
        <v>1916</v>
      </c>
      <c r="E472" s="8" t="s">
        <v>39</v>
      </c>
      <c r="F472" s="8" t="s">
        <v>40</v>
      </c>
      <c r="G472" s="8" t="s">
        <v>358</v>
      </c>
      <c r="H472" s="8" t="s">
        <v>367</v>
      </c>
      <c r="I472" s="8" t="s">
        <v>368</v>
      </c>
      <c r="J472" s="9">
        <v>240488</v>
      </c>
      <c r="K472" s="9">
        <v>240488</v>
      </c>
      <c r="L472" s="9">
        <v>204414.8</v>
      </c>
      <c r="M472" s="9">
        <v>85</v>
      </c>
      <c r="N472" s="8" t="s">
        <v>44</v>
      </c>
      <c r="O472" s="8" t="s">
        <v>45</v>
      </c>
      <c r="P472" s="8" t="s">
        <v>65</v>
      </c>
      <c r="Q472" s="10">
        <v>44013</v>
      </c>
      <c r="R472" s="10">
        <v>44469</v>
      </c>
      <c r="S472" s="8" t="s">
        <v>374</v>
      </c>
      <c r="T472" s="8" t="s">
        <v>516</v>
      </c>
      <c r="U472" s="8" t="s">
        <v>376</v>
      </c>
      <c r="V472" s="8" t="s">
        <v>362</v>
      </c>
      <c r="W472" s="8" t="s">
        <v>51</v>
      </c>
      <c r="X472" s="11" t="s">
        <v>52</v>
      </c>
    </row>
    <row r="473" spans="1:24" ht="90" x14ac:dyDescent="0.25">
      <c r="A473" s="8" t="s">
        <v>1917</v>
      </c>
      <c r="B473" s="8" t="s">
        <v>1918</v>
      </c>
      <c r="C473" s="8" t="s">
        <v>1919</v>
      </c>
      <c r="D473" s="8" t="s">
        <v>1920</v>
      </c>
      <c r="E473" s="8" t="s">
        <v>39</v>
      </c>
      <c r="F473" s="8" t="s">
        <v>40</v>
      </c>
      <c r="G473" s="8" t="s">
        <v>358</v>
      </c>
      <c r="H473" s="8" t="s">
        <v>367</v>
      </c>
      <c r="I473" s="8" t="s">
        <v>368</v>
      </c>
      <c r="J473" s="9">
        <v>284918.65999999997</v>
      </c>
      <c r="K473" s="9">
        <v>284918.65999999997</v>
      </c>
      <c r="L473" s="9">
        <v>242180.85</v>
      </c>
      <c r="M473" s="9">
        <v>84.999996139249006</v>
      </c>
      <c r="N473" s="8" t="s">
        <v>44</v>
      </c>
      <c r="O473" s="8" t="s">
        <v>45</v>
      </c>
      <c r="P473" s="8" t="s">
        <v>57</v>
      </c>
      <c r="Q473" s="10">
        <v>43983</v>
      </c>
      <c r="R473" s="10">
        <v>44377</v>
      </c>
      <c r="S473" s="8" t="s">
        <v>374</v>
      </c>
      <c r="T473" s="8" t="s">
        <v>375</v>
      </c>
      <c r="U473" s="8" t="s">
        <v>376</v>
      </c>
      <c r="V473" s="8" t="s">
        <v>362</v>
      </c>
      <c r="W473" s="8" t="s">
        <v>51</v>
      </c>
      <c r="X473" s="11" t="s">
        <v>52</v>
      </c>
    </row>
    <row r="474" spans="1:24" ht="67.5" x14ac:dyDescent="0.25">
      <c r="A474" s="8" t="s">
        <v>1921</v>
      </c>
      <c r="B474" s="8" t="s">
        <v>1922</v>
      </c>
      <c r="C474" s="8" t="s">
        <v>1923</v>
      </c>
      <c r="D474" s="8" t="s">
        <v>1924</v>
      </c>
      <c r="E474" s="8" t="s">
        <v>39</v>
      </c>
      <c r="F474" s="8" t="s">
        <v>40</v>
      </c>
      <c r="G474" s="8" t="s">
        <v>358</v>
      </c>
      <c r="H474" s="8" t="s">
        <v>367</v>
      </c>
      <c r="I474" s="8" t="s">
        <v>368</v>
      </c>
      <c r="J474" s="9">
        <v>221849.69</v>
      </c>
      <c r="K474" s="9">
        <v>221849.69</v>
      </c>
      <c r="L474" s="9">
        <v>193834.88</v>
      </c>
      <c r="M474" s="9">
        <v>87.372166262661906</v>
      </c>
      <c r="N474" s="8" t="s">
        <v>44</v>
      </c>
      <c r="O474" s="8" t="s">
        <v>45</v>
      </c>
      <c r="P474" s="8" t="s">
        <v>65</v>
      </c>
      <c r="Q474" s="10">
        <v>44013</v>
      </c>
      <c r="R474" s="10">
        <v>44561</v>
      </c>
      <c r="S474" s="8" t="s">
        <v>374</v>
      </c>
      <c r="T474" s="8" t="s">
        <v>375</v>
      </c>
      <c r="U474" s="8" t="s">
        <v>376</v>
      </c>
      <c r="V474" s="8" t="s">
        <v>362</v>
      </c>
      <c r="W474" s="8" t="s">
        <v>51</v>
      </c>
      <c r="X474" s="11" t="s">
        <v>52</v>
      </c>
    </row>
    <row r="475" spans="1:24" ht="90" x14ac:dyDescent="0.25">
      <c r="A475" s="8" t="s">
        <v>1925</v>
      </c>
      <c r="B475" s="8" t="s">
        <v>1926</v>
      </c>
      <c r="C475" s="8" t="s">
        <v>1927</v>
      </c>
      <c r="D475" s="8" t="s">
        <v>1928</v>
      </c>
      <c r="E475" s="8" t="s">
        <v>39</v>
      </c>
      <c r="F475" s="8" t="s">
        <v>40</v>
      </c>
      <c r="G475" s="8" t="s">
        <v>358</v>
      </c>
      <c r="H475" s="8" t="s">
        <v>367</v>
      </c>
      <c r="I475" s="8" t="s">
        <v>368</v>
      </c>
      <c r="J475" s="9">
        <v>318979.20000000001</v>
      </c>
      <c r="K475" s="9">
        <v>281779.20000000001</v>
      </c>
      <c r="L475" s="9">
        <v>112711.67999999999</v>
      </c>
      <c r="M475" s="9">
        <v>40</v>
      </c>
      <c r="N475" s="8" t="s">
        <v>44</v>
      </c>
      <c r="O475" s="8" t="s">
        <v>45</v>
      </c>
      <c r="P475" s="8" t="s">
        <v>65</v>
      </c>
      <c r="Q475" s="10">
        <v>43101</v>
      </c>
      <c r="R475" s="10">
        <v>44074</v>
      </c>
      <c r="S475" s="8" t="s">
        <v>58</v>
      </c>
      <c r="T475" s="8" t="s">
        <v>163</v>
      </c>
      <c r="U475" s="8" t="s">
        <v>376</v>
      </c>
      <c r="V475" s="8" t="s">
        <v>362</v>
      </c>
      <c r="W475" s="8" t="s">
        <v>51</v>
      </c>
      <c r="X475" s="11" t="s">
        <v>52</v>
      </c>
    </row>
    <row r="476" spans="1:24" ht="90" x14ac:dyDescent="0.25">
      <c r="A476" s="8" t="s">
        <v>1929</v>
      </c>
      <c r="B476" s="8" t="s">
        <v>1930</v>
      </c>
      <c r="C476" s="8" t="s">
        <v>1931</v>
      </c>
      <c r="D476" s="8" t="s">
        <v>1932</v>
      </c>
      <c r="E476" s="8" t="s">
        <v>39</v>
      </c>
      <c r="F476" s="8" t="s">
        <v>40</v>
      </c>
      <c r="G476" s="8" t="s">
        <v>358</v>
      </c>
      <c r="H476" s="8" t="s">
        <v>367</v>
      </c>
      <c r="I476" s="8" t="s">
        <v>368</v>
      </c>
      <c r="J476" s="9">
        <v>41537.14</v>
      </c>
      <c r="K476" s="9">
        <v>41537.14</v>
      </c>
      <c r="L476" s="9">
        <v>37174.14</v>
      </c>
      <c r="M476" s="9">
        <v>89.496147303353098</v>
      </c>
      <c r="N476" s="8" t="s">
        <v>44</v>
      </c>
      <c r="O476" s="8" t="s">
        <v>45</v>
      </c>
      <c r="P476" s="8" t="s">
        <v>65</v>
      </c>
      <c r="Q476" s="10">
        <v>43922</v>
      </c>
      <c r="R476" s="10">
        <v>44561</v>
      </c>
      <c r="S476" s="8" t="s">
        <v>374</v>
      </c>
      <c r="T476" s="8" t="s">
        <v>375</v>
      </c>
      <c r="U476" s="8" t="s">
        <v>376</v>
      </c>
      <c r="V476" s="8" t="s">
        <v>362</v>
      </c>
      <c r="W476" s="8" t="s">
        <v>51</v>
      </c>
      <c r="X476" s="11" t="s">
        <v>52</v>
      </c>
    </row>
    <row r="477" spans="1:24" ht="67.5" x14ac:dyDescent="0.25">
      <c r="A477" s="8" t="s">
        <v>1933</v>
      </c>
      <c r="B477" s="8" t="s">
        <v>1934</v>
      </c>
      <c r="C477" s="8" t="s">
        <v>1935</v>
      </c>
      <c r="D477" s="8" t="s">
        <v>1936</v>
      </c>
      <c r="E477" s="8" t="s">
        <v>39</v>
      </c>
      <c r="F477" s="8" t="s">
        <v>40</v>
      </c>
      <c r="G477" s="8" t="s">
        <v>358</v>
      </c>
      <c r="H477" s="8" t="s">
        <v>367</v>
      </c>
      <c r="I477" s="8" t="s">
        <v>368</v>
      </c>
      <c r="J477" s="9">
        <v>4182000</v>
      </c>
      <c r="K477" s="9">
        <v>2000000</v>
      </c>
      <c r="L477" s="9">
        <v>980000</v>
      </c>
      <c r="M477" s="9">
        <v>49</v>
      </c>
      <c r="N477" s="8" t="s">
        <v>44</v>
      </c>
      <c r="O477" s="8" t="s">
        <v>45</v>
      </c>
      <c r="P477" s="8" t="s">
        <v>145</v>
      </c>
      <c r="Q477" s="10">
        <v>42810</v>
      </c>
      <c r="R477" s="10">
        <v>44074</v>
      </c>
      <c r="S477" s="8" t="s">
        <v>58</v>
      </c>
      <c r="T477" s="8" t="s">
        <v>66</v>
      </c>
      <c r="U477" s="8" t="s">
        <v>369</v>
      </c>
      <c r="V477" s="8" t="s">
        <v>362</v>
      </c>
      <c r="W477" s="8" t="s">
        <v>51</v>
      </c>
      <c r="X477" s="11" t="s">
        <v>52</v>
      </c>
    </row>
    <row r="478" spans="1:24" ht="90" x14ac:dyDescent="0.25">
      <c r="A478" s="8" t="s">
        <v>1937</v>
      </c>
      <c r="B478" s="8" t="s">
        <v>1938</v>
      </c>
      <c r="C478" s="8" t="s">
        <v>1939</v>
      </c>
      <c r="D478" s="8" t="s">
        <v>1940</v>
      </c>
      <c r="E478" s="8" t="s">
        <v>39</v>
      </c>
      <c r="F478" s="8" t="s">
        <v>40</v>
      </c>
      <c r="G478" s="8" t="s">
        <v>358</v>
      </c>
      <c r="H478" s="8" t="s">
        <v>367</v>
      </c>
      <c r="I478" s="8" t="s">
        <v>368</v>
      </c>
      <c r="J478" s="9">
        <v>2687012.46</v>
      </c>
      <c r="K478" s="9">
        <v>1968000</v>
      </c>
      <c r="L478" s="9">
        <v>1082400</v>
      </c>
      <c r="M478" s="9">
        <v>55</v>
      </c>
      <c r="N478" s="8" t="s">
        <v>44</v>
      </c>
      <c r="O478" s="8" t="s">
        <v>45</v>
      </c>
      <c r="P478" s="8" t="s">
        <v>65</v>
      </c>
      <c r="Q478" s="10">
        <v>42978</v>
      </c>
      <c r="R478" s="10">
        <v>44043</v>
      </c>
      <c r="S478" s="8" t="s">
        <v>58</v>
      </c>
      <c r="T478" s="8" t="s">
        <v>84</v>
      </c>
      <c r="U478" s="8" t="s">
        <v>376</v>
      </c>
      <c r="V478" s="8" t="s">
        <v>362</v>
      </c>
      <c r="W478" s="8" t="s">
        <v>51</v>
      </c>
      <c r="X478" s="11" t="s">
        <v>52</v>
      </c>
    </row>
    <row r="479" spans="1:24" ht="67.5" x14ac:dyDescent="0.25">
      <c r="A479" s="8" t="s">
        <v>1941</v>
      </c>
      <c r="B479" s="8" t="s">
        <v>1942</v>
      </c>
      <c r="C479" s="8" t="s">
        <v>1943</v>
      </c>
      <c r="D479" s="8" t="s">
        <v>1944</v>
      </c>
      <c r="E479" s="8" t="s">
        <v>39</v>
      </c>
      <c r="F479" s="8" t="s">
        <v>40</v>
      </c>
      <c r="G479" s="8" t="s">
        <v>358</v>
      </c>
      <c r="H479" s="8" t="s">
        <v>367</v>
      </c>
      <c r="I479" s="8" t="s">
        <v>368</v>
      </c>
      <c r="J479" s="9">
        <v>2458204.2000000002</v>
      </c>
      <c r="K479" s="9">
        <v>1960456</v>
      </c>
      <c r="L479" s="9">
        <v>1078250.8</v>
      </c>
      <c r="M479" s="9">
        <v>55</v>
      </c>
      <c r="N479" s="8" t="s">
        <v>44</v>
      </c>
      <c r="O479" s="8" t="s">
        <v>45</v>
      </c>
      <c r="P479" s="8" t="s">
        <v>65</v>
      </c>
      <c r="Q479" s="10">
        <v>42828</v>
      </c>
      <c r="R479" s="10">
        <v>43921</v>
      </c>
      <c r="S479" s="8" t="s">
        <v>58</v>
      </c>
      <c r="T479" s="8" t="s">
        <v>516</v>
      </c>
      <c r="U479" s="8" t="s">
        <v>369</v>
      </c>
      <c r="V479" s="8" t="s">
        <v>362</v>
      </c>
      <c r="W479" s="8" t="s">
        <v>51</v>
      </c>
      <c r="X479" s="11" t="s">
        <v>52</v>
      </c>
    </row>
    <row r="480" spans="1:24" ht="67.5" x14ac:dyDescent="0.25">
      <c r="A480" s="8" t="s">
        <v>1945</v>
      </c>
      <c r="B480" s="8" t="s">
        <v>1946</v>
      </c>
      <c r="C480" s="8" t="s">
        <v>1947</v>
      </c>
      <c r="D480" s="8" t="s">
        <v>1948</v>
      </c>
      <c r="E480" s="8" t="s">
        <v>39</v>
      </c>
      <c r="F480" s="8" t="s">
        <v>40</v>
      </c>
      <c r="G480" s="8" t="s">
        <v>358</v>
      </c>
      <c r="H480" s="8" t="s">
        <v>367</v>
      </c>
      <c r="I480" s="8" t="s">
        <v>368</v>
      </c>
      <c r="J480" s="9">
        <v>361544.07</v>
      </c>
      <c r="K480" s="9">
        <v>293938.27</v>
      </c>
      <c r="L480" s="9">
        <v>249847.53</v>
      </c>
      <c r="M480" s="9">
        <v>85.000000170103704</v>
      </c>
      <c r="N480" s="8" t="s">
        <v>44</v>
      </c>
      <c r="O480" s="8" t="s">
        <v>45</v>
      </c>
      <c r="P480" s="8" t="s">
        <v>57</v>
      </c>
      <c r="Q480" s="10">
        <v>43922</v>
      </c>
      <c r="R480" s="10">
        <v>44196</v>
      </c>
      <c r="S480" s="8" t="s">
        <v>374</v>
      </c>
      <c r="T480" s="8" t="s">
        <v>375</v>
      </c>
      <c r="U480" s="8" t="s">
        <v>376</v>
      </c>
      <c r="V480" s="8" t="s">
        <v>362</v>
      </c>
      <c r="W480" s="8" t="s">
        <v>51</v>
      </c>
      <c r="X480" s="11" t="s">
        <v>52</v>
      </c>
    </row>
    <row r="481" spans="1:24" ht="67.5" x14ac:dyDescent="0.25">
      <c r="A481" s="8" t="s">
        <v>1949</v>
      </c>
      <c r="B481" s="8" t="s">
        <v>1950</v>
      </c>
      <c r="C481" s="8" t="s">
        <v>1951</v>
      </c>
      <c r="D481" s="8" t="s">
        <v>1952</v>
      </c>
      <c r="E481" s="8" t="s">
        <v>39</v>
      </c>
      <c r="F481" s="8" t="s">
        <v>40</v>
      </c>
      <c r="G481" s="8" t="s">
        <v>358</v>
      </c>
      <c r="H481" s="8" t="s">
        <v>367</v>
      </c>
      <c r="I481" s="8" t="s">
        <v>368</v>
      </c>
      <c r="J481" s="9">
        <v>912282.66</v>
      </c>
      <c r="K481" s="9">
        <v>735145.14</v>
      </c>
      <c r="L481" s="9">
        <v>404329.83</v>
      </c>
      <c r="M481" s="9">
        <v>55.000000408082698</v>
      </c>
      <c r="N481" s="8" t="s">
        <v>44</v>
      </c>
      <c r="O481" s="8" t="s">
        <v>45</v>
      </c>
      <c r="P481" s="8" t="s">
        <v>65</v>
      </c>
      <c r="Q481" s="10">
        <v>42737</v>
      </c>
      <c r="R481" s="10">
        <v>43190</v>
      </c>
      <c r="S481" s="8" t="s">
        <v>58</v>
      </c>
      <c r="T481" s="8" t="s">
        <v>66</v>
      </c>
      <c r="U481" s="8" t="s">
        <v>376</v>
      </c>
      <c r="V481" s="8" t="s">
        <v>362</v>
      </c>
      <c r="W481" s="8" t="s">
        <v>51</v>
      </c>
      <c r="X481" s="11" t="s">
        <v>52</v>
      </c>
    </row>
    <row r="482" spans="1:24" ht="90" x14ac:dyDescent="0.25">
      <c r="A482" s="8" t="s">
        <v>1953</v>
      </c>
      <c r="B482" s="8" t="s">
        <v>1162</v>
      </c>
      <c r="C482" s="8" t="s">
        <v>1954</v>
      </c>
      <c r="D482" s="8" t="s">
        <v>1955</v>
      </c>
      <c r="E482" s="8" t="s">
        <v>39</v>
      </c>
      <c r="F482" s="8" t="s">
        <v>40</v>
      </c>
      <c r="G482" s="8" t="s">
        <v>358</v>
      </c>
      <c r="H482" s="8" t="s">
        <v>367</v>
      </c>
      <c r="I482" s="8" t="s">
        <v>368</v>
      </c>
      <c r="J482" s="9">
        <v>281570.65999999997</v>
      </c>
      <c r="K482" s="9">
        <v>281570.65999999997</v>
      </c>
      <c r="L482" s="9">
        <v>246395.66</v>
      </c>
      <c r="M482" s="9">
        <v>87.507576251019898</v>
      </c>
      <c r="N482" s="8" t="s">
        <v>44</v>
      </c>
      <c r="O482" s="8" t="s">
        <v>45</v>
      </c>
      <c r="P482" s="8" t="s">
        <v>145</v>
      </c>
      <c r="Q482" s="10">
        <v>44013</v>
      </c>
      <c r="R482" s="10">
        <v>44286</v>
      </c>
      <c r="S482" s="8" t="s">
        <v>374</v>
      </c>
      <c r="T482" s="8" t="s">
        <v>375</v>
      </c>
      <c r="U482" s="8" t="s">
        <v>376</v>
      </c>
      <c r="V482" s="8" t="s">
        <v>362</v>
      </c>
      <c r="W482" s="8" t="s">
        <v>51</v>
      </c>
      <c r="X482" s="11" t="s">
        <v>52</v>
      </c>
    </row>
    <row r="483" spans="1:24" ht="90" x14ac:dyDescent="0.25">
      <c r="A483" s="8" t="s">
        <v>1956</v>
      </c>
      <c r="B483" s="8" t="s">
        <v>1957</v>
      </c>
      <c r="C483" s="8" t="s">
        <v>1958</v>
      </c>
      <c r="D483" s="8" t="s">
        <v>1545</v>
      </c>
      <c r="E483" s="8" t="s">
        <v>39</v>
      </c>
      <c r="F483" s="8" t="s">
        <v>40</v>
      </c>
      <c r="G483" s="8" t="s">
        <v>358</v>
      </c>
      <c r="H483" s="8" t="s">
        <v>367</v>
      </c>
      <c r="I483" s="8" t="s">
        <v>368</v>
      </c>
      <c r="J483" s="9">
        <v>823116</v>
      </c>
      <c r="K483" s="9">
        <v>653000</v>
      </c>
      <c r="L483" s="9">
        <v>287320</v>
      </c>
      <c r="M483" s="9">
        <v>44</v>
      </c>
      <c r="N483" s="8" t="s">
        <v>44</v>
      </c>
      <c r="O483" s="8" t="s">
        <v>45</v>
      </c>
      <c r="P483" s="8" t="s">
        <v>65</v>
      </c>
      <c r="Q483" s="10">
        <v>42552</v>
      </c>
      <c r="R483" s="10">
        <v>43465</v>
      </c>
      <c r="S483" s="8" t="s">
        <v>58</v>
      </c>
      <c r="T483" s="8" t="s">
        <v>66</v>
      </c>
      <c r="U483" s="8" t="s">
        <v>376</v>
      </c>
      <c r="V483" s="8" t="s">
        <v>362</v>
      </c>
      <c r="W483" s="8" t="s">
        <v>51</v>
      </c>
      <c r="X483" s="11" t="s">
        <v>52</v>
      </c>
    </row>
    <row r="484" spans="1:24" ht="90" x14ac:dyDescent="0.25">
      <c r="A484" s="8" t="s">
        <v>1959</v>
      </c>
      <c r="B484" s="8" t="s">
        <v>1960</v>
      </c>
      <c r="C484" s="8" t="s">
        <v>1961</v>
      </c>
      <c r="D484" s="8" t="s">
        <v>1583</v>
      </c>
      <c r="E484" s="8" t="s">
        <v>39</v>
      </c>
      <c r="F484" s="8" t="s">
        <v>40</v>
      </c>
      <c r="G484" s="8" t="s">
        <v>358</v>
      </c>
      <c r="H484" s="8" t="s">
        <v>367</v>
      </c>
      <c r="I484" s="8" t="s">
        <v>368</v>
      </c>
      <c r="J484" s="9">
        <v>2435400</v>
      </c>
      <c r="K484" s="9">
        <v>1980000</v>
      </c>
      <c r="L484" s="9">
        <v>970200</v>
      </c>
      <c r="M484" s="9">
        <v>49</v>
      </c>
      <c r="N484" s="8" t="s">
        <v>44</v>
      </c>
      <c r="O484" s="8" t="s">
        <v>45</v>
      </c>
      <c r="P484" s="8" t="s">
        <v>65</v>
      </c>
      <c r="Q484" s="10">
        <v>42736</v>
      </c>
      <c r="R484" s="10">
        <v>44439</v>
      </c>
      <c r="S484" s="8" t="s">
        <v>58</v>
      </c>
      <c r="T484" s="8" t="s">
        <v>66</v>
      </c>
      <c r="U484" s="8" t="s">
        <v>376</v>
      </c>
      <c r="V484" s="8" t="s">
        <v>362</v>
      </c>
      <c r="W484" s="8" t="s">
        <v>51</v>
      </c>
      <c r="X484" s="11" t="s">
        <v>52</v>
      </c>
    </row>
    <row r="485" spans="1:24" ht="78.75" x14ac:dyDescent="0.25">
      <c r="A485" s="8" t="s">
        <v>1962</v>
      </c>
      <c r="B485" s="8" t="s">
        <v>1963</v>
      </c>
      <c r="C485" s="8" t="s">
        <v>1964</v>
      </c>
      <c r="D485" s="8" t="s">
        <v>1965</v>
      </c>
      <c r="E485" s="8" t="s">
        <v>39</v>
      </c>
      <c r="F485" s="8" t="s">
        <v>40</v>
      </c>
      <c r="G485" s="8" t="s">
        <v>358</v>
      </c>
      <c r="H485" s="8" t="s">
        <v>367</v>
      </c>
      <c r="I485" s="8" t="s">
        <v>368</v>
      </c>
      <c r="J485" s="9">
        <v>501666</v>
      </c>
      <c r="K485" s="9">
        <v>406400</v>
      </c>
      <c r="L485" s="9">
        <v>201168</v>
      </c>
      <c r="M485" s="9">
        <v>49.5</v>
      </c>
      <c r="N485" s="8" t="s">
        <v>44</v>
      </c>
      <c r="O485" s="8" t="s">
        <v>45</v>
      </c>
      <c r="P485" s="8" t="s">
        <v>65</v>
      </c>
      <c r="Q485" s="10">
        <v>42979</v>
      </c>
      <c r="R485" s="10">
        <v>43343</v>
      </c>
      <c r="S485" s="8" t="s">
        <v>58</v>
      </c>
      <c r="T485" s="8" t="s">
        <v>66</v>
      </c>
      <c r="U485" s="8" t="s">
        <v>376</v>
      </c>
      <c r="V485" s="8" t="s">
        <v>362</v>
      </c>
      <c r="W485" s="8" t="s">
        <v>51</v>
      </c>
      <c r="X485" s="11" t="s">
        <v>52</v>
      </c>
    </row>
    <row r="486" spans="1:24" ht="78.75" x14ac:dyDescent="0.25">
      <c r="A486" s="8" t="s">
        <v>1966</v>
      </c>
      <c r="B486" s="8" t="s">
        <v>1967</v>
      </c>
      <c r="C486" s="8" t="s">
        <v>1968</v>
      </c>
      <c r="D486" s="8" t="s">
        <v>1969</v>
      </c>
      <c r="E486" s="8" t="s">
        <v>39</v>
      </c>
      <c r="F486" s="8" t="s">
        <v>40</v>
      </c>
      <c r="G486" s="8" t="s">
        <v>358</v>
      </c>
      <c r="H486" s="8" t="s">
        <v>367</v>
      </c>
      <c r="I486" s="8" t="s">
        <v>368</v>
      </c>
      <c r="J486" s="9">
        <v>147583.04000000001</v>
      </c>
      <c r="K486" s="9">
        <v>126614.12</v>
      </c>
      <c r="L486" s="9">
        <v>93439</v>
      </c>
      <c r="M486" s="9">
        <v>73.798246198765199</v>
      </c>
      <c r="N486" s="8" t="s">
        <v>44</v>
      </c>
      <c r="O486" s="8" t="s">
        <v>45</v>
      </c>
      <c r="P486" s="8" t="s">
        <v>57</v>
      </c>
      <c r="Q486" s="10">
        <v>44013</v>
      </c>
      <c r="R486" s="10">
        <v>44196</v>
      </c>
      <c r="S486" s="8" t="s">
        <v>374</v>
      </c>
      <c r="T486" s="8" t="s">
        <v>375</v>
      </c>
      <c r="U486" s="8" t="s">
        <v>376</v>
      </c>
      <c r="V486" s="8" t="s">
        <v>362</v>
      </c>
      <c r="W486" s="8" t="s">
        <v>51</v>
      </c>
      <c r="X486" s="11" t="s">
        <v>52</v>
      </c>
    </row>
    <row r="487" spans="1:24" ht="90" x14ac:dyDescent="0.25">
      <c r="A487" s="8" t="s">
        <v>1970</v>
      </c>
      <c r="B487" s="8" t="s">
        <v>1971</v>
      </c>
      <c r="C487" s="8" t="s">
        <v>1972</v>
      </c>
      <c r="D487" s="8" t="s">
        <v>1973</v>
      </c>
      <c r="E487" s="8" t="s">
        <v>39</v>
      </c>
      <c r="F487" s="8" t="s">
        <v>40</v>
      </c>
      <c r="G487" s="8" t="s">
        <v>358</v>
      </c>
      <c r="H487" s="8" t="s">
        <v>367</v>
      </c>
      <c r="I487" s="8" t="s">
        <v>368</v>
      </c>
      <c r="J487" s="9">
        <v>171262.39</v>
      </c>
      <c r="K487" s="9">
        <v>171262.39</v>
      </c>
      <c r="L487" s="9">
        <v>145573.03</v>
      </c>
      <c r="M487" s="9">
        <v>84.999999124150904</v>
      </c>
      <c r="N487" s="8" t="s">
        <v>44</v>
      </c>
      <c r="O487" s="8" t="s">
        <v>45</v>
      </c>
      <c r="P487" s="8" t="s">
        <v>57</v>
      </c>
      <c r="Q487" s="10">
        <v>44197</v>
      </c>
      <c r="R487" s="10">
        <v>44651</v>
      </c>
      <c r="S487" s="8" t="s">
        <v>374</v>
      </c>
      <c r="T487" s="8" t="s">
        <v>375</v>
      </c>
      <c r="U487" s="8" t="s">
        <v>376</v>
      </c>
      <c r="V487" s="8" t="s">
        <v>362</v>
      </c>
      <c r="W487" s="8" t="s">
        <v>51</v>
      </c>
      <c r="X487" s="11" t="s">
        <v>52</v>
      </c>
    </row>
    <row r="488" spans="1:24" ht="90" x14ac:dyDescent="0.25">
      <c r="A488" s="8" t="s">
        <v>1974</v>
      </c>
      <c r="B488" s="8" t="s">
        <v>1975</v>
      </c>
      <c r="C488" s="8" t="s">
        <v>1976</v>
      </c>
      <c r="D488" s="8" t="s">
        <v>1977</v>
      </c>
      <c r="E488" s="8" t="s">
        <v>39</v>
      </c>
      <c r="F488" s="8" t="s">
        <v>40</v>
      </c>
      <c r="G488" s="8" t="s">
        <v>358</v>
      </c>
      <c r="H488" s="8" t="s">
        <v>367</v>
      </c>
      <c r="I488" s="8" t="s">
        <v>368</v>
      </c>
      <c r="J488" s="9">
        <v>31925.65</v>
      </c>
      <c r="K488" s="9">
        <v>31925.65</v>
      </c>
      <c r="L488" s="9">
        <v>27136.799999999999</v>
      </c>
      <c r="M488" s="9">
        <v>84.999992169305898</v>
      </c>
      <c r="N488" s="8" t="s">
        <v>44</v>
      </c>
      <c r="O488" s="8" t="s">
        <v>45</v>
      </c>
      <c r="P488" s="8" t="s">
        <v>65</v>
      </c>
      <c r="Q488" s="10">
        <v>44075</v>
      </c>
      <c r="R488" s="10">
        <v>45170</v>
      </c>
      <c r="S488" s="8" t="s">
        <v>374</v>
      </c>
      <c r="T488" s="8" t="s">
        <v>375</v>
      </c>
      <c r="U488" s="8" t="s">
        <v>376</v>
      </c>
      <c r="V488" s="8" t="s">
        <v>362</v>
      </c>
      <c r="W488" s="8" t="s">
        <v>51</v>
      </c>
      <c r="X488" s="11" t="s">
        <v>52</v>
      </c>
    </row>
    <row r="489" spans="1:24" ht="78.75" x14ac:dyDescent="0.25">
      <c r="A489" s="8" t="s">
        <v>1978</v>
      </c>
      <c r="B489" s="8" t="s">
        <v>1979</v>
      </c>
      <c r="C489" s="8" t="s">
        <v>1980</v>
      </c>
      <c r="D489" s="8" t="s">
        <v>1981</v>
      </c>
      <c r="E489" s="8" t="s">
        <v>39</v>
      </c>
      <c r="F489" s="8" t="s">
        <v>40</v>
      </c>
      <c r="G489" s="8" t="s">
        <v>358</v>
      </c>
      <c r="H489" s="8" t="s">
        <v>367</v>
      </c>
      <c r="I489" s="8" t="s">
        <v>368</v>
      </c>
      <c r="J489" s="9">
        <v>203100</v>
      </c>
      <c r="K489" s="9">
        <v>203100</v>
      </c>
      <c r="L489" s="9">
        <v>172635</v>
      </c>
      <c r="M489" s="9">
        <v>85</v>
      </c>
      <c r="N489" s="8" t="s">
        <v>44</v>
      </c>
      <c r="O489" s="8" t="s">
        <v>45</v>
      </c>
      <c r="P489" s="8" t="s">
        <v>145</v>
      </c>
      <c r="Q489" s="10">
        <v>44119</v>
      </c>
      <c r="R489" s="10">
        <v>44589</v>
      </c>
      <c r="S489" s="8" t="s">
        <v>374</v>
      </c>
      <c r="T489" s="8" t="s">
        <v>375</v>
      </c>
      <c r="U489" s="8" t="s">
        <v>376</v>
      </c>
      <c r="V489" s="8" t="s">
        <v>362</v>
      </c>
      <c r="W489" s="8" t="s">
        <v>51</v>
      </c>
      <c r="X489" s="11" t="s">
        <v>52</v>
      </c>
    </row>
    <row r="490" spans="1:24" ht="67.5" x14ac:dyDescent="0.25">
      <c r="A490" s="8" t="s">
        <v>1982</v>
      </c>
      <c r="B490" s="8" t="s">
        <v>1983</v>
      </c>
      <c r="C490" s="8" t="s">
        <v>1984</v>
      </c>
      <c r="D490" s="8" t="s">
        <v>1985</v>
      </c>
      <c r="E490" s="8" t="s">
        <v>39</v>
      </c>
      <c r="F490" s="8" t="s">
        <v>40</v>
      </c>
      <c r="G490" s="8" t="s">
        <v>358</v>
      </c>
      <c r="H490" s="8" t="s">
        <v>367</v>
      </c>
      <c r="I490" s="8" t="s">
        <v>368</v>
      </c>
      <c r="J490" s="9">
        <v>171000.98</v>
      </c>
      <c r="K490" s="9">
        <v>139025.19</v>
      </c>
      <c r="L490" s="9">
        <v>118171.38</v>
      </c>
      <c r="M490" s="9">
        <v>84.999977342235596</v>
      </c>
      <c r="N490" s="8" t="s">
        <v>44</v>
      </c>
      <c r="O490" s="8" t="s">
        <v>45</v>
      </c>
      <c r="P490" s="8" t="s">
        <v>145</v>
      </c>
      <c r="Q490" s="10">
        <v>44006</v>
      </c>
      <c r="R490" s="10">
        <v>44347</v>
      </c>
      <c r="S490" s="8" t="s">
        <v>374</v>
      </c>
      <c r="T490" s="8" t="s">
        <v>516</v>
      </c>
      <c r="U490" s="8" t="s">
        <v>376</v>
      </c>
      <c r="V490" s="8" t="s">
        <v>362</v>
      </c>
      <c r="W490" s="8" t="s">
        <v>51</v>
      </c>
      <c r="X490" s="11" t="s">
        <v>52</v>
      </c>
    </row>
    <row r="491" spans="1:24" ht="78.75" x14ac:dyDescent="0.25">
      <c r="A491" s="8" t="s">
        <v>1986</v>
      </c>
      <c r="B491" s="8" t="s">
        <v>1987</v>
      </c>
      <c r="C491" s="8" t="s">
        <v>1988</v>
      </c>
      <c r="D491" s="8" t="s">
        <v>1989</v>
      </c>
      <c r="E491" s="8" t="s">
        <v>39</v>
      </c>
      <c r="F491" s="8" t="s">
        <v>40</v>
      </c>
      <c r="G491" s="8" t="s">
        <v>358</v>
      </c>
      <c r="H491" s="8" t="s">
        <v>367</v>
      </c>
      <c r="I491" s="8" t="s">
        <v>368</v>
      </c>
      <c r="J491" s="9">
        <v>974631.54</v>
      </c>
      <c r="K491" s="9">
        <v>778177.09</v>
      </c>
      <c r="L491" s="9">
        <v>412433.85</v>
      </c>
      <c r="M491" s="9">
        <v>52.999999010507999</v>
      </c>
      <c r="N491" s="8" t="s">
        <v>44</v>
      </c>
      <c r="O491" s="8" t="s">
        <v>45</v>
      </c>
      <c r="P491" s="8" t="s">
        <v>145</v>
      </c>
      <c r="Q491" s="10">
        <v>42810</v>
      </c>
      <c r="R491" s="10">
        <v>43373</v>
      </c>
      <c r="S491" s="8" t="s">
        <v>58</v>
      </c>
      <c r="T491" s="8" t="s">
        <v>59</v>
      </c>
      <c r="U491" s="8" t="s">
        <v>369</v>
      </c>
      <c r="V491" s="8" t="s">
        <v>362</v>
      </c>
      <c r="W491" s="8" t="s">
        <v>51</v>
      </c>
      <c r="X491" s="11" t="s">
        <v>52</v>
      </c>
    </row>
    <row r="492" spans="1:24" ht="90" x14ac:dyDescent="0.25">
      <c r="A492" s="8" t="s">
        <v>1990</v>
      </c>
      <c r="B492" s="8" t="s">
        <v>1991</v>
      </c>
      <c r="C492" s="8" t="s">
        <v>1992</v>
      </c>
      <c r="D492" s="8" t="s">
        <v>1993</v>
      </c>
      <c r="E492" s="8" t="s">
        <v>39</v>
      </c>
      <c r="F492" s="8" t="s">
        <v>40</v>
      </c>
      <c r="G492" s="8" t="s">
        <v>358</v>
      </c>
      <c r="H492" s="8" t="s">
        <v>367</v>
      </c>
      <c r="I492" s="8" t="s">
        <v>368</v>
      </c>
      <c r="J492" s="9">
        <v>240500</v>
      </c>
      <c r="K492" s="9">
        <v>240500</v>
      </c>
      <c r="L492" s="9">
        <v>204425</v>
      </c>
      <c r="M492" s="9">
        <v>85</v>
      </c>
      <c r="N492" s="8" t="s">
        <v>44</v>
      </c>
      <c r="O492" s="8" t="s">
        <v>45</v>
      </c>
      <c r="P492" s="8" t="s">
        <v>57</v>
      </c>
      <c r="Q492" s="10">
        <v>44013</v>
      </c>
      <c r="R492" s="10">
        <v>44377</v>
      </c>
      <c r="S492" s="8" t="s">
        <v>374</v>
      </c>
      <c r="T492" s="8" t="s">
        <v>375</v>
      </c>
      <c r="U492" s="8" t="s">
        <v>376</v>
      </c>
      <c r="V492" s="8" t="s">
        <v>362</v>
      </c>
      <c r="W492" s="8" t="s">
        <v>51</v>
      </c>
      <c r="X492" s="11" t="s">
        <v>52</v>
      </c>
    </row>
    <row r="493" spans="1:24" ht="90" x14ac:dyDescent="0.25">
      <c r="A493" s="8" t="s">
        <v>1994</v>
      </c>
      <c r="B493" s="8" t="s">
        <v>1995</v>
      </c>
      <c r="C493" s="8" t="s">
        <v>1996</v>
      </c>
      <c r="D493" s="8" t="s">
        <v>1997</v>
      </c>
      <c r="E493" s="8" t="s">
        <v>39</v>
      </c>
      <c r="F493" s="8" t="s">
        <v>40</v>
      </c>
      <c r="G493" s="8" t="s">
        <v>358</v>
      </c>
      <c r="H493" s="8" t="s">
        <v>367</v>
      </c>
      <c r="I493" s="8" t="s">
        <v>368</v>
      </c>
      <c r="J493" s="9">
        <v>1700000</v>
      </c>
      <c r="K493" s="9">
        <v>1700000</v>
      </c>
      <c r="L493" s="9">
        <v>663000</v>
      </c>
      <c r="M493" s="9">
        <v>39</v>
      </c>
      <c r="N493" s="8" t="s">
        <v>44</v>
      </c>
      <c r="O493" s="8" t="s">
        <v>45</v>
      </c>
      <c r="P493" s="8" t="s">
        <v>65</v>
      </c>
      <c r="Q493" s="10">
        <v>42521</v>
      </c>
      <c r="R493" s="10">
        <v>43738</v>
      </c>
      <c r="S493" s="8" t="s">
        <v>58</v>
      </c>
      <c r="T493" s="8" t="s">
        <v>89</v>
      </c>
      <c r="U493" s="8" t="s">
        <v>376</v>
      </c>
      <c r="V493" s="8" t="s">
        <v>362</v>
      </c>
      <c r="W493" s="8" t="s">
        <v>51</v>
      </c>
      <c r="X493" s="11" t="s">
        <v>52</v>
      </c>
    </row>
    <row r="494" spans="1:24" ht="90" x14ac:dyDescent="0.25">
      <c r="A494" s="8" t="s">
        <v>1998</v>
      </c>
      <c r="B494" s="8" t="s">
        <v>1999</v>
      </c>
      <c r="C494" s="8" t="s">
        <v>2000</v>
      </c>
      <c r="D494" s="8" t="s">
        <v>2001</v>
      </c>
      <c r="E494" s="8" t="s">
        <v>39</v>
      </c>
      <c r="F494" s="8" t="s">
        <v>40</v>
      </c>
      <c r="G494" s="8" t="s">
        <v>358</v>
      </c>
      <c r="H494" s="8" t="s">
        <v>367</v>
      </c>
      <c r="I494" s="8" t="s">
        <v>368</v>
      </c>
      <c r="J494" s="9">
        <v>250020</v>
      </c>
      <c r="K494" s="9">
        <v>250020</v>
      </c>
      <c r="L494" s="9">
        <v>223767</v>
      </c>
      <c r="M494" s="9">
        <v>89.4996400287977</v>
      </c>
      <c r="N494" s="8" t="s">
        <v>44</v>
      </c>
      <c r="O494" s="8" t="s">
        <v>45</v>
      </c>
      <c r="P494" s="8" t="s">
        <v>65</v>
      </c>
      <c r="Q494" s="10">
        <v>44013</v>
      </c>
      <c r="R494" s="10">
        <v>44408</v>
      </c>
      <c r="S494" s="8" t="s">
        <v>374</v>
      </c>
      <c r="T494" s="8" t="s">
        <v>375</v>
      </c>
      <c r="U494" s="8" t="s">
        <v>376</v>
      </c>
      <c r="V494" s="8" t="s">
        <v>362</v>
      </c>
      <c r="W494" s="8" t="s">
        <v>51</v>
      </c>
      <c r="X494" s="11" t="s">
        <v>52</v>
      </c>
    </row>
    <row r="495" spans="1:24" ht="90" x14ac:dyDescent="0.25">
      <c r="A495" s="8" t="s">
        <v>2002</v>
      </c>
      <c r="B495" s="8" t="s">
        <v>2003</v>
      </c>
      <c r="C495" s="8" t="s">
        <v>2004</v>
      </c>
      <c r="D495" s="8" t="s">
        <v>2005</v>
      </c>
      <c r="E495" s="8" t="s">
        <v>39</v>
      </c>
      <c r="F495" s="8" t="s">
        <v>40</v>
      </c>
      <c r="G495" s="8" t="s">
        <v>358</v>
      </c>
      <c r="H495" s="8" t="s">
        <v>367</v>
      </c>
      <c r="I495" s="8" t="s">
        <v>368</v>
      </c>
      <c r="J495" s="9">
        <v>1599000</v>
      </c>
      <c r="K495" s="9">
        <v>1300000</v>
      </c>
      <c r="L495" s="9">
        <v>648700</v>
      </c>
      <c r="M495" s="9">
        <v>49.9</v>
      </c>
      <c r="N495" s="8" t="s">
        <v>44</v>
      </c>
      <c r="O495" s="8" t="s">
        <v>45</v>
      </c>
      <c r="P495" s="8" t="s">
        <v>65</v>
      </c>
      <c r="Q495" s="10">
        <v>42826</v>
      </c>
      <c r="R495" s="10">
        <v>43951</v>
      </c>
      <c r="S495" s="8" t="s">
        <v>58</v>
      </c>
      <c r="T495" s="8" t="s">
        <v>66</v>
      </c>
      <c r="U495" s="8" t="s">
        <v>376</v>
      </c>
      <c r="V495" s="8" t="s">
        <v>362</v>
      </c>
      <c r="W495" s="8" t="s">
        <v>51</v>
      </c>
      <c r="X495" s="11" t="s">
        <v>52</v>
      </c>
    </row>
    <row r="496" spans="1:24" ht="90" x14ac:dyDescent="0.25">
      <c r="A496" s="8" t="s">
        <v>2006</v>
      </c>
      <c r="B496" s="8" t="s">
        <v>2007</v>
      </c>
      <c r="C496" s="8" t="s">
        <v>2008</v>
      </c>
      <c r="D496" s="8" t="s">
        <v>2009</v>
      </c>
      <c r="E496" s="8" t="s">
        <v>39</v>
      </c>
      <c r="F496" s="8" t="s">
        <v>40</v>
      </c>
      <c r="G496" s="8" t="s">
        <v>358</v>
      </c>
      <c r="H496" s="8" t="s">
        <v>367</v>
      </c>
      <c r="I496" s="8" t="s">
        <v>368</v>
      </c>
      <c r="J496" s="9">
        <v>249602.39</v>
      </c>
      <c r="K496" s="9">
        <v>249602.39</v>
      </c>
      <c r="L496" s="9">
        <v>218276.69</v>
      </c>
      <c r="M496" s="9">
        <v>87.449759595651301</v>
      </c>
      <c r="N496" s="8" t="s">
        <v>44</v>
      </c>
      <c r="O496" s="8" t="s">
        <v>45</v>
      </c>
      <c r="P496" s="8" t="s">
        <v>65</v>
      </c>
      <c r="Q496" s="10">
        <v>44013</v>
      </c>
      <c r="R496" s="10">
        <v>44530</v>
      </c>
      <c r="S496" s="8" t="s">
        <v>374</v>
      </c>
      <c r="T496" s="8" t="s">
        <v>375</v>
      </c>
      <c r="U496" s="8" t="s">
        <v>376</v>
      </c>
      <c r="V496" s="8" t="s">
        <v>362</v>
      </c>
      <c r="W496" s="8" t="s">
        <v>51</v>
      </c>
      <c r="X496" s="11" t="s">
        <v>52</v>
      </c>
    </row>
    <row r="497" spans="1:24" ht="90" x14ac:dyDescent="0.25">
      <c r="A497" s="8" t="s">
        <v>2010</v>
      </c>
      <c r="B497" s="8" t="s">
        <v>2011</v>
      </c>
      <c r="C497" s="8" t="s">
        <v>2012</v>
      </c>
      <c r="D497" s="8" t="s">
        <v>2013</v>
      </c>
      <c r="E497" s="8" t="s">
        <v>39</v>
      </c>
      <c r="F497" s="8" t="s">
        <v>40</v>
      </c>
      <c r="G497" s="8" t="s">
        <v>358</v>
      </c>
      <c r="H497" s="8" t="s">
        <v>367</v>
      </c>
      <c r="I497" s="8" t="s">
        <v>368</v>
      </c>
      <c r="J497" s="9">
        <v>1194800</v>
      </c>
      <c r="K497" s="9">
        <v>1194800</v>
      </c>
      <c r="L497" s="9">
        <v>596205.19999999995</v>
      </c>
      <c r="M497" s="9">
        <v>49.9</v>
      </c>
      <c r="N497" s="8" t="s">
        <v>44</v>
      </c>
      <c r="O497" s="8" t="s">
        <v>45</v>
      </c>
      <c r="P497" s="8" t="s">
        <v>65</v>
      </c>
      <c r="Q497" s="10">
        <v>43040</v>
      </c>
      <c r="R497" s="10">
        <v>43861</v>
      </c>
      <c r="S497" s="8" t="s">
        <v>58</v>
      </c>
      <c r="T497" s="8" t="s">
        <v>89</v>
      </c>
      <c r="U497" s="8" t="s">
        <v>376</v>
      </c>
      <c r="V497" s="8" t="s">
        <v>362</v>
      </c>
      <c r="W497" s="8" t="s">
        <v>51</v>
      </c>
      <c r="X497" s="11" t="s">
        <v>52</v>
      </c>
    </row>
    <row r="498" spans="1:24" ht="90" x14ac:dyDescent="0.25">
      <c r="A498" s="8" t="s">
        <v>2014</v>
      </c>
      <c r="B498" s="8" t="s">
        <v>2015</v>
      </c>
      <c r="C498" s="8" t="s">
        <v>2016</v>
      </c>
      <c r="D498" s="8" t="s">
        <v>2017</v>
      </c>
      <c r="E498" s="8" t="s">
        <v>39</v>
      </c>
      <c r="F498" s="8" t="s">
        <v>40</v>
      </c>
      <c r="G498" s="8" t="s">
        <v>358</v>
      </c>
      <c r="H498" s="8" t="s">
        <v>367</v>
      </c>
      <c r="I498" s="8" t="s">
        <v>368</v>
      </c>
      <c r="J498" s="9">
        <v>676500</v>
      </c>
      <c r="K498" s="9">
        <v>550000</v>
      </c>
      <c r="L498" s="9">
        <v>274450</v>
      </c>
      <c r="M498" s="9">
        <v>49.9</v>
      </c>
      <c r="N498" s="8" t="s">
        <v>44</v>
      </c>
      <c r="O498" s="8" t="s">
        <v>45</v>
      </c>
      <c r="P498" s="8" t="s">
        <v>65</v>
      </c>
      <c r="Q498" s="10">
        <v>42461</v>
      </c>
      <c r="R498" s="10">
        <v>43465</v>
      </c>
      <c r="S498" s="8" t="s">
        <v>58</v>
      </c>
      <c r="T498" s="8" t="s">
        <v>84</v>
      </c>
      <c r="U498" s="8" t="s">
        <v>376</v>
      </c>
      <c r="V498" s="8" t="s">
        <v>362</v>
      </c>
      <c r="W498" s="8" t="s">
        <v>51</v>
      </c>
      <c r="X498" s="11" t="s">
        <v>52</v>
      </c>
    </row>
    <row r="499" spans="1:24" ht="67.5" x14ac:dyDescent="0.25">
      <c r="A499" s="8" t="s">
        <v>2018</v>
      </c>
      <c r="B499" s="8" t="s">
        <v>2019</v>
      </c>
      <c r="C499" s="8" t="s">
        <v>2020</v>
      </c>
      <c r="D499" s="8" t="s">
        <v>1088</v>
      </c>
      <c r="E499" s="8" t="s">
        <v>39</v>
      </c>
      <c r="F499" s="8" t="s">
        <v>40</v>
      </c>
      <c r="G499" s="8" t="s">
        <v>358</v>
      </c>
      <c r="H499" s="8" t="s">
        <v>367</v>
      </c>
      <c r="I499" s="8" t="s">
        <v>368</v>
      </c>
      <c r="J499" s="9">
        <v>341571</v>
      </c>
      <c r="K499" s="9">
        <v>197715</v>
      </c>
      <c r="L499" s="9">
        <v>88774.03</v>
      </c>
      <c r="M499" s="9">
        <v>44.899997471107397</v>
      </c>
      <c r="N499" s="8" t="s">
        <v>44</v>
      </c>
      <c r="O499" s="8" t="s">
        <v>45</v>
      </c>
      <c r="P499" s="8" t="s">
        <v>145</v>
      </c>
      <c r="Q499" s="10">
        <v>42826</v>
      </c>
      <c r="R499" s="10">
        <v>43371</v>
      </c>
      <c r="S499" s="8" t="s">
        <v>58</v>
      </c>
      <c r="T499" s="8" t="s">
        <v>59</v>
      </c>
      <c r="U499" s="8" t="s">
        <v>376</v>
      </c>
      <c r="V499" s="8" t="s">
        <v>362</v>
      </c>
      <c r="W499" s="8" t="s">
        <v>51</v>
      </c>
      <c r="X499" s="11" t="s">
        <v>52</v>
      </c>
    </row>
    <row r="500" spans="1:24" ht="90" x14ac:dyDescent="0.25">
      <c r="A500" s="8" t="s">
        <v>2021</v>
      </c>
      <c r="B500" s="8" t="s">
        <v>1162</v>
      </c>
      <c r="C500" s="8" t="s">
        <v>2022</v>
      </c>
      <c r="D500" s="8" t="s">
        <v>2023</v>
      </c>
      <c r="E500" s="8" t="s">
        <v>39</v>
      </c>
      <c r="F500" s="8" t="s">
        <v>40</v>
      </c>
      <c r="G500" s="8" t="s">
        <v>358</v>
      </c>
      <c r="H500" s="8" t="s">
        <v>367</v>
      </c>
      <c r="I500" s="8" t="s">
        <v>368</v>
      </c>
      <c r="J500" s="9">
        <v>283700</v>
      </c>
      <c r="K500" s="9">
        <v>283700</v>
      </c>
      <c r="L500" s="9">
        <v>241145</v>
      </c>
      <c r="M500" s="9">
        <v>85</v>
      </c>
      <c r="N500" s="8" t="s">
        <v>44</v>
      </c>
      <c r="O500" s="8" t="s">
        <v>45</v>
      </c>
      <c r="P500" s="8" t="s">
        <v>65</v>
      </c>
      <c r="Q500" s="10">
        <v>44075</v>
      </c>
      <c r="R500" s="10">
        <v>44285</v>
      </c>
      <c r="S500" s="8" t="s">
        <v>374</v>
      </c>
      <c r="T500" s="8" t="s">
        <v>375</v>
      </c>
      <c r="U500" s="8" t="s">
        <v>376</v>
      </c>
      <c r="V500" s="8" t="s">
        <v>362</v>
      </c>
      <c r="W500" s="8" t="s">
        <v>51</v>
      </c>
      <c r="X500" s="11" t="s">
        <v>52</v>
      </c>
    </row>
    <row r="501" spans="1:24" ht="90" x14ac:dyDescent="0.25">
      <c r="A501" s="8" t="s">
        <v>2024</v>
      </c>
      <c r="B501" s="8" t="s">
        <v>2025</v>
      </c>
      <c r="C501" s="8" t="s">
        <v>2026</v>
      </c>
      <c r="D501" s="8" t="s">
        <v>2027</v>
      </c>
      <c r="E501" s="8" t="s">
        <v>39</v>
      </c>
      <c r="F501" s="8" t="s">
        <v>40</v>
      </c>
      <c r="G501" s="8" t="s">
        <v>358</v>
      </c>
      <c r="H501" s="8" t="s">
        <v>367</v>
      </c>
      <c r="I501" s="8" t="s">
        <v>368</v>
      </c>
      <c r="J501" s="9">
        <v>421384.47</v>
      </c>
      <c r="K501" s="9">
        <v>275000</v>
      </c>
      <c r="L501" s="9">
        <v>123475</v>
      </c>
      <c r="M501" s="9">
        <v>44.9</v>
      </c>
      <c r="N501" s="8" t="s">
        <v>44</v>
      </c>
      <c r="O501" s="8" t="s">
        <v>45</v>
      </c>
      <c r="P501" s="8" t="s">
        <v>57</v>
      </c>
      <c r="Q501" s="10">
        <v>43101</v>
      </c>
      <c r="R501" s="10">
        <v>43616</v>
      </c>
      <c r="S501" s="8" t="s">
        <v>58</v>
      </c>
      <c r="T501" s="8" t="s">
        <v>66</v>
      </c>
      <c r="U501" s="8" t="s">
        <v>376</v>
      </c>
      <c r="V501" s="8" t="s">
        <v>362</v>
      </c>
      <c r="W501" s="8" t="s">
        <v>51</v>
      </c>
      <c r="X501" s="11" t="s">
        <v>52</v>
      </c>
    </row>
    <row r="502" spans="1:24" ht="90" x14ac:dyDescent="0.25">
      <c r="A502" s="8" t="s">
        <v>2028</v>
      </c>
      <c r="B502" s="8" t="s">
        <v>2029</v>
      </c>
      <c r="C502" s="8" t="s">
        <v>2030</v>
      </c>
      <c r="D502" s="8" t="s">
        <v>2027</v>
      </c>
      <c r="E502" s="8" t="s">
        <v>39</v>
      </c>
      <c r="F502" s="8" t="s">
        <v>40</v>
      </c>
      <c r="G502" s="8" t="s">
        <v>358</v>
      </c>
      <c r="H502" s="8" t="s">
        <v>367</v>
      </c>
      <c r="I502" s="8" t="s">
        <v>368</v>
      </c>
      <c r="J502" s="9">
        <v>1531350</v>
      </c>
      <c r="K502" s="9">
        <v>1245000</v>
      </c>
      <c r="L502" s="9">
        <v>559005</v>
      </c>
      <c r="M502" s="9">
        <v>44.9</v>
      </c>
      <c r="N502" s="8" t="s">
        <v>44</v>
      </c>
      <c r="O502" s="8" t="s">
        <v>45</v>
      </c>
      <c r="P502" s="8" t="s">
        <v>57</v>
      </c>
      <c r="Q502" s="10">
        <v>43101</v>
      </c>
      <c r="R502" s="10">
        <v>43644</v>
      </c>
      <c r="S502" s="8" t="s">
        <v>58</v>
      </c>
      <c r="T502" s="8" t="s">
        <v>66</v>
      </c>
      <c r="U502" s="8" t="s">
        <v>376</v>
      </c>
      <c r="V502" s="8" t="s">
        <v>362</v>
      </c>
      <c r="W502" s="8" t="s">
        <v>51</v>
      </c>
      <c r="X502" s="11" t="s">
        <v>52</v>
      </c>
    </row>
    <row r="503" spans="1:24" ht="67.5" x14ac:dyDescent="0.25">
      <c r="A503" s="8" t="s">
        <v>2031</v>
      </c>
      <c r="B503" s="8" t="s">
        <v>2032</v>
      </c>
      <c r="C503" s="8" t="s">
        <v>2033</v>
      </c>
      <c r="D503" s="8" t="s">
        <v>2034</v>
      </c>
      <c r="E503" s="8" t="s">
        <v>39</v>
      </c>
      <c r="F503" s="8" t="s">
        <v>40</v>
      </c>
      <c r="G503" s="8" t="s">
        <v>358</v>
      </c>
      <c r="H503" s="8" t="s">
        <v>367</v>
      </c>
      <c r="I503" s="8" t="s">
        <v>368</v>
      </c>
      <c r="J503" s="9">
        <v>215020.66</v>
      </c>
      <c r="K503" s="9">
        <v>215020.66</v>
      </c>
      <c r="L503" s="9">
        <v>186297.85</v>
      </c>
      <c r="M503" s="9">
        <v>86.641837114628899</v>
      </c>
      <c r="N503" s="8" t="s">
        <v>44</v>
      </c>
      <c r="O503" s="8" t="s">
        <v>45</v>
      </c>
      <c r="P503" s="8" t="s">
        <v>57</v>
      </c>
      <c r="Q503" s="10">
        <v>43927</v>
      </c>
      <c r="R503" s="10">
        <v>44561</v>
      </c>
      <c r="S503" s="8" t="s">
        <v>374</v>
      </c>
      <c r="T503" s="8" t="s">
        <v>375</v>
      </c>
      <c r="U503" s="8" t="s">
        <v>376</v>
      </c>
      <c r="V503" s="8" t="s">
        <v>362</v>
      </c>
      <c r="W503" s="8" t="s">
        <v>51</v>
      </c>
      <c r="X503" s="11" t="s">
        <v>52</v>
      </c>
    </row>
    <row r="504" spans="1:24" ht="90" x14ac:dyDescent="0.25">
      <c r="A504" s="8" t="s">
        <v>2035</v>
      </c>
      <c r="B504" s="8" t="s">
        <v>2036</v>
      </c>
      <c r="C504" s="8" t="s">
        <v>2037</v>
      </c>
      <c r="D504" s="8" t="s">
        <v>2038</v>
      </c>
      <c r="E504" s="8" t="s">
        <v>39</v>
      </c>
      <c r="F504" s="8" t="s">
        <v>40</v>
      </c>
      <c r="G504" s="8" t="s">
        <v>358</v>
      </c>
      <c r="H504" s="8" t="s">
        <v>367</v>
      </c>
      <c r="I504" s="8" t="s">
        <v>368</v>
      </c>
      <c r="J504" s="9">
        <v>1039965</v>
      </c>
      <c r="K504" s="9">
        <v>845500</v>
      </c>
      <c r="L504" s="9">
        <v>418522.5</v>
      </c>
      <c r="M504" s="9">
        <v>49.5</v>
      </c>
      <c r="N504" s="8" t="s">
        <v>44</v>
      </c>
      <c r="O504" s="8" t="s">
        <v>45</v>
      </c>
      <c r="P504" s="8" t="s">
        <v>65</v>
      </c>
      <c r="Q504" s="10">
        <v>42979</v>
      </c>
      <c r="R504" s="10">
        <v>43343</v>
      </c>
      <c r="S504" s="8" t="s">
        <v>58</v>
      </c>
      <c r="T504" s="8" t="s">
        <v>84</v>
      </c>
      <c r="U504" s="8" t="s">
        <v>376</v>
      </c>
      <c r="V504" s="8" t="s">
        <v>362</v>
      </c>
      <c r="W504" s="8" t="s">
        <v>51</v>
      </c>
      <c r="X504" s="11" t="s">
        <v>52</v>
      </c>
    </row>
    <row r="505" spans="1:24" ht="78.75" x14ac:dyDescent="0.25">
      <c r="A505" s="8" t="s">
        <v>2039</v>
      </c>
      <c r="B505" s="8" t="s">
        <v>2040</v>
      </c>
      <c r="C505" s="8" t="s">
        <v>2041</v>
      </c>
      <c r="D505" s="8" t="s">
        <v>2042</v>
      </c>
      <c r="E505" s="8" t="s">
        <v>39</v>
      </c>
      <c r="F505" s="8" t="s">
        <v>40</v>
      </c>
      <c r="G505" s="8" t="s">
        <v>358</v>
      </c>
      <c r="H505" s="8" t="s">
        <v>367</v>
      </c>
      <c r="I505" s="8" t="s">
        <v>368</v>
      </c>
      <c r="J505" s="9">
        <v>231956.68</v>
      </c>
      <c r="K505" s="9">
        <v>231956.68</v>
      </c>
      <c r="L505" s="9">
        <v>197163.18</v>
      </c>
      <c r="M505" s="9">
        <v>85.000000862229996</v>
      </c>
      <c r="N505" s="8" t="s">
        <v>44</v>
      </c>
      <c r="O505" s="8" t="s">
        <v>45</v>
      </c>
      <c r="P505" s="8" t="s">
        <v>57</v>
      </c>
      <c r="Q505" s="10">
        <v>44006</v>
      </c>
      <c r="R505" s="10">
        <v>44346</v>
      </c>
      <c r="S505" s="8" t="s">
        <v>374</v>
      </c>
      <c r="T505" s="8" t="s">
        <v>375</v>
      </c>
      <c r="U505" s="8" t="s">
        <v>376</v>
      </c>
      <c r="V505" s="8" t="s">
        <v>362</v>
      </c>
      <c r="W505" s="8" t="s">
        <v>51</v>
      </c>
      <c r="X505" s="11" t="s">
        <v>52</v>
      </c>
    </row>
    <row r="506" spans="1:24" ht="78.75" x14ac:dyDescent="0.25">
      <c r="A506" s="8" t="s">
        <v>2043</v>
      </c>
      <c r="B506" s="8" t="s">
        <v>2044</v>
      </c>
      <c r="C506" s="8" t="s">
        <v>2045</v>
      </c>
      <c r="D506" s="8" t="s">
        <v>2046</v>
      </c>
      <c r="E506" s="8" t="s">
        <v>39</v>
      </c>
      <c r="F506" s="8" t="s">
        <v>40</v>
      </c>
      <c r="G506" s="8" t="s">
        <v>358</v>
      </c>
      <c r="H506" s="8" t="s">
        <v>367</v>
      </c>
      <c r="I506" s="8" t="s">
        <v>368</v>
      </c>
      <c r="J506" s="9">
        <v>2453850</v>
      </c>
      <c r="K506" s="9">
        <v>1995000</v>
      </c>
      <c r="L506" s="9">
        <v>977550</v>
      </c>
      <c r="M506" s="9">
        <v>49</v>
      </c>
      <c r="N506" s="8" t="s">
        <v>44</v>
      </c>
      <c r="O506" s="8" t="s">
        <v>45</v>
      </c>
      <c r="P506" s="8" t="s">
        <v>57</v>
      </c>
      <c r="Q506" s="10">
        <v>42810</v>
      </c>
      <c r="R506" s="10">
        <v>44593</v>
      </c>
      <c r="S506" s="8" t="s">
        <v>58</v>
      </c>
      <c r="T506" s="8" t="s">
        <v>59</v>
      </c>
      <c r="U506" s="8" t="s">
        <v>369</v>
      </c>
      <c r="V506" s="8" t="s">
        <v>362</v>
      </c>
      <c r="W506" s="8" t="s">
        <v>51</v>
      </c>
      <c r="X506" s="11" t="s">
        <v>52</v>
      </c>
    </row>
    <row r="507" spans="1:24" ht="90" x14ac:dyDescent="0.25">
      <c r="A507" s="8" t="s">
        <v>2047</v>
      </c>
      <c r="B507" s="8" t="s">
        <v>2048</v>
      </c>
      <c r="C507" s="8" t="s">
        <v>2049</v>
      </c>
      <c r="D507" s="8" t="s">
        <v>2050</v>
      </c>
      <c r="E507" s="8" t="s">
        <v>39</v>
      </c>
      <c r="F507" s="8" t="s">
        <v>40</v>
      </c>
      <c r="G507" s="8" t="s">
        <v>358</v>
      </c>
      <c r="H507" s="8" t="s">
        <v>367</v>
      </c>
      <c r="I507" s="8" t="s">
        <v>368</v>
      </c>
      <c r="J507" s="9">
        <v>310857.90000000002</v>
      </c>
      <c r="K507" s="9">
        <v>252730</v>
      </c>
      <c r="L507" s="9">
        <v>199000</v>
      </c>
      <c r="M507" s="9">
        <v>78.740157480315006</v>
      </c>
      <c r="N507" s="8" t="s">
        <v>44</v>
      </c>
      <c r="O507" s="8" t="s">
        <v>45</v>
      </c>
      <c r="P507" s="8" t="s">
        <v>65</v>
      </c>
      <c r="Q507" s="10">
        <v>44013</v>
      </c>
      <c r="R507" s="10">
        <v>44286</v>
      </c>
      <c r="S507" s="8" t="s">
        <v>374</v>
      </c>
      <c r="T507" s="8" t="s">
        <v>66</v>
      </c>
      <c r="U507" s="8" t="s">
        <v>376</v>
      </c>
      <c r="V507" s="8" t="s">
        <v>362</v>
      </c>
      <c r="W507" s="8" t="s">
        <v>51</v>
      </c>
      <c r="X507" s="11" t="s">
        <v>52</v>
      </c>
    </row>
    <row r="508" spans="1:24" ht="90" x14ac:dyDescent="0.25">
      <c r="A508" s="8" t="s">
        <v>2051</v>
      </c>
      <c r="B508" s="8" t="s">
        <v>2052</v>
      </c>
      <c r="C508" s="8" t="s">
        <v>2053</v>
      </c>
      <c r="D508" s="8" t="s">
        <v>2054</v>
      </c>
      <c r="E508" s="8" t="s">
        <v>39</v>
      </c>
      <c r="F508" s="8" t="s">
        <v>40</v>
      </c>
      <c r="G508" s="8" t="s">
        <v>358</v>
      </c>
      <c r="H508" s="8" t="s">
        <v>367</v>
      </c>
      <c r="I508" s="8" t="s">
        <v>368</v>
      </c>
      <c r="J508" s="9">
        <v>283944</v>
      </c>
      <c r="K508" s="9">
        <v>283944</v>
      </c>
      <c r="L508" s="9">
        <v>249999</v>
      </c>
      <c r="M508" s="9">
        <v>88.045177922407206</v>
      </c>
      <c r="N508" s="8" t="s">
        <v>44</v>
      </c>
      <c r="O508" s="8" t="s">
        <v>45</v>
      </c>
      <c r="P508" s="8" t="s">
        <v>57</v>
      </c>
      <c r="Q508" s="10">
        <v>44002</v>
      </c>
      <c r="R508" s="10">
        <v>44408</v>
      </c>
      <c r="S508" s="8" t="s">
        <v>374</v>
      </c>
      <c r="T508" s="8" t="s">
        <v>375</v>
      </c>
      <c r="U508" s="8" t="s">
        <v>376</v>
      </c>
      <c r="V508" s="8" t="s">
        <v>362</v>
      </c>
      <c r="W508" s="8" t="s">
        <v>51</v>
      </c>
      <c r="X508" s="11" t="s">
        <v>52</v>
      </c>
    </row>
    <row r="509" spans="1:24" ht="90" x14ac:dyDescent="0.25">
      <c r="A509" s="8" t="s">
        <v>2055</v>
      </c>
      <c r="B509" s="8" t="s">
        <v>2056</v>
      </c>
      <c r="C509" s="8" t="s">
        <v>2057</v>
      </c>
      <c r="D509" s="8" t="s">
        <v>2058</v>
      </c>
      <c r="E509" s="8" t="s">
        <v>39</v>
      </c>
      <c r="F509" s="8" t="s">
        <v>40</v>
      </c>
      <c r="G509" s="8" t="s">
        <v>358</v>
      </c>
      <c r="H509" s="8" t="s">
        <v>367</v>
      </c>
      <c r="I509" s="8" t="s">
        <v>368</v>
      </c>
      <c r="J509" s="9">
        <v>151553</v>
      </c>
      <c r="K509" s="9">
        <v>151553</v>
      </c>
      <c r="L509" s="9">
        <v>128820.05</v>
      </c>
      <c r="M509" s="9">
        <v>85</v>
      </c>
      <c r="N509" s="8" t="s">
        <v>44</v>
      </c>
      <c r="O509" s="8" t="s">
        <v>45</v>
      </c>
      <c r="P509" s="8" t="s">
        <v>57</v>
      </c>
      <c r="Q509" s="10">
        <v>44044</v>
      </c>
      <c r="R509" s="10">
        <v>44377</v>
      </c>
      <c r="S509" s="8" t="s">
        <v>374</v>
      </c>
      <c r="T509" s="8" t="s">
        <v>375</v>
      </c>
      <c r="U509" s="8" t="s">
        <v>376</v>
      </c>
      <c r="V509" s="8" t="s">
        <v>362</v>
      </c>
      <c r="W509" s="8" t="s">
        <v>51</v>
      </c>
      <c r="X509" s="11" t="s">
        <v>52</v>
      </c>
    </row>
    <row r="510" spans="1:24" ht="67.5" x14ac:dyDescent="0.25">
      <c r="A510" s="8" t="s">
        <v>2059</v>
      </c>
      <c r="B510" s="8" t="s">
        <v>2060</v>
      </c>
      <c r="C510" s="8" t="s">
        <v>2061</v>
      </c>
      <c r="D510" s="8" t="s">
        <v>2062</v>
      </c>
      <c r="E510" s="8" t="s">
        <v>39</v>
      </c>
      <c r="F510" s="8" t="s">
        <v>40</v>
      </c>
      <c r="G510" s="8" t="s">
        <v>358</v>
      </c>
      <c r="H510" s="8" t="s">
        <v>367</v>
      </c>
      <c r="I510" s="8" t="s">
        <v>368</v>
      </c>
      <c r="J510" s="9">
        <v>294300</v>
      </c>
      <c r="K510" s="9">
        <v>294300</v>
      </c>
      <c r="L510" s="9">
        <v>250000</v>
      </c>
      <c r="M510" s="9">
        <v>84.9473326537547</v>
      </c>
      <c r="N510" s="8" t="s">
        <v>44</v>
      </c>
      <c r="O510" s="8" t="s">
        <v>45</v>
      </c>
      <c r="P510" s="8" t="s">
        <v>57</v>
      </c>
      <c r="Q510" s="10">
        <v>43922</v>
      </c>
      <c r="R510" s="10">
        <v>44377</v>
      </c>
      <c r="S510" s="8" t="s">
        <v>374</v>
      </c>
      <c r="T510" s="8" t="s">
        <v>375</v>
      </c>
      <c r="U510" s="8" t="s">
        <v>376</v>
      </c>
      <c r="V510" s="8" t="s">
        <v>362</v>
      </c>
      <c r="W510" s="8" t="s">
        <v>51</v>
      </c>
      <c r="X510" s="11" t="s">
        <v>52</v>
      </c>
    </row>
    <row r="511" spans="1:24" ht="90" x14ac:dyDescent="0.25">
      <c r="A511" s="8" t="s">
        <v>2063</v>
      </c>
      <c r="B511" s="8" t="s">
        <v>2064</v>
      </c>
      <c r="C511" s="8" t="s">
        <v>2065</v>
      </c>
      <c r="D511" s="8" t="s">
        <v>2066</v>
      </c>
      <c r="E511" s="8" t="s">
        <v>39</v>
      </c>
      <c r="F511" s="8" t="s">
        <v>40</v>
      </c>
      <c r="G511" s="8" t="s">
        <v>358</v>
      </c>
      <c r="H511" s="8" t="s">
        <v>367</v>
      </c>
      <c r="I511" s="8" t="s">
        <v>368</v>
      </c>
      <c r="J511" s="9">
        <v>252491.73</v>
      </c>
      <c r="K511" s="9">
        <v>252491.73</v>
      </c>
      <c r="L511" s="9">
        <v>225117.96</v>
      </c>
      <c r="M511" s="9">
        <v>89.158547885904994</v>
      </c>
      <c r="N511" s="8" t="s">
        <v>44</v>
      </c>
      <c r="O511" s="8" t="s">
        <v>45</v>
      </c>
      <c r="P511" s="8" t="s">
        <v>145</v>
      </c>
      <c r="Q511" s="10">
        <v>44089</v>
      </c>
      <c r="R511" s="10">
        <v>44454</v>
      </c>
      <c r="S511" s="8" t="s">
        <v>374</v>
      </c>
      <c r="T511" s="8" t="s">
        <v>375</v>
      </c>
      <c r="U511" s="8" t="s">
        <v>376</v>
      </c>
      <c r="V511" s="8" t="s">
        <v>362</v>
      </c>
      <c r="W511" s="8" t="s">
        <v>51</v>
      </c>
      <c r="X511" s="11" t="s">
        <v>52</v>
      </c>
    </row>
    <row r="512" spans="1:24" ht="90" x14ac:dyDescent="0.25">
      <c r="A512" s="8" t="s">
        <v>2067</v>
      </c>
      <c r="B512" s="8" t="s">
        <v>2068</v>
      </c>
      <c r="C512" s="8" t="s">
        <v>2069</v>
      </c>
      <c r="D512" s="8" t="s">
        <v>2070</v>
      </c>
      <c r="E512" s="8" t="s">
        <v>39</v>
      </c>
      <c r="F512" s="8" t="s">
        <v>40</v>
      </c>
      <c r="G512" s="8" t="s">
        <v>358</v>
      </c>
      <c r="H512" s="8" t="s">
        <v>367</v>
      </c>
      <c r="I512" s="8" t="s">
        <v>368</v>
      </c>
      <c r="J512" s="9">
        <v>996300</v>
      </c>
      <c r="K512" s="9">
        <v>810000</v>
      </c>
      <c r="L512" s="9">
        <v>396900</v>
      </c>
      <c r="M512" s="9">
        <v>49</v>
      </c>
      <c r="N512" s="8" t="s">
        <v>44</v>
      </c>
      <c r="O512" s="8" t="s">
        <v>45</v>
      </c>
      <c r="P512" s="8" t="s">
        <v>57</v>
      </c>
      <c r="Q512" s="10">
        <v>43102</v>
      </c>
      <c r="R512" s="10">
        <v>44957</v>
      </c>
      <c r="S512" s="8" t="s">
        <v>58</v>
      </c>
      <c r="T512" s="8" t="s">
        <v>66</v>
      </c>
      <c r="U512" s="8" t="s">
        <v>376</v>
      </c>
      <c r="V512" s="8" t="s">
        <v>362</v>
      </c>
      <c r="W512" s="8" t="s">
        <v>51</v>
      </c>
      <c r="X512" s="11" t="s">
        <v>52</v>
      </c>
    </row>
    <row r="513" spans="1:24" ht="67.5" x14ac:dyDescent="0.25">
      <c r="A513" s="8" t="s">
        <v>2071</v>
      </c>
      <c r="B513" s="8" t="s">
        <v>2072</v>
      </c>
      <c r="C513" s="8" t="s">
        <v>2073</v>
      </c>
      <c r="D513" s="8" t="s">
        <v>2074</v>
      </c>
      <c r="E513" s="8" t="s">
        <v>39</v>
      </c>
      <c r="F513" s="8" t="s">
        <v>40</v>
      </c>
      <c r="G513" s="8" t="s">
        <v>358</v>
      </c>
      <c r="H513" s="8" t="s">
        <v>367</v>
      </c>
      <c r="I513" s="8" t="s">
        <v>368</v>
      </c>
      <c r="J513" s="9">
        <v>291880.23</v>
      </c>
      <c r="K513" s="9">
        <v>218301</v>
      </c>
      <c r="L513" s="9">
        <v>106967.49</v>
      </c>
      <c r="M513" s="9">
        <v>49</v>
      </c>
      <c r="N513" s="8" t="s">
        <v>44</v>
      </c>
      <c r="O513" s="8" t="s">
        <v>45</v>
      </c>
      <c r="P513" s="8" t="s">
        <v>145</v>
      </c>
      <c r="Q513" s="10">
        <v>42736</v>
      </c>
      <c r="R513" s="10">
        <v>43738</v>
      </c>
      <c r="S513" s="8" t="s">
        <v>58</v>
      </c>
      <c r="T513" s="8" t="s">
        <v>343</v>
      </c>
      <c r="U513" s="8" t="s">
        <v>376</v>
      </c>
      <c r="V513" s="8" t="s">
        <v>362</v>
      </c>
      <c r="W513" s="8" t="s">
        <v>51</v>
      </c>
      <c r="X513" s="11" t="s">
        <v>52</v>
      </c>
    </row>
    <row r="514" spans="1:24" ht="101.25" x14ac:dyDescent="0.25">
      <c r="A514" s="8" t="s">
        <v>2075</v>
      </c>
      <c r="B514" s="8" t="s">
        <v>2076</v>
      </c>
      <c r="C514" s="8" t="s">
        <v>2077</v>
      </c>
      <c r="D514" s="8" t="s">
        <v>2078</v>
      </c>
      <c r="E514" s="8" t="s">
        <v>39</v>
      </c>
      <c r="F514" s="8" t="s">
        <v>40</v>
      </c>
      <c r="G514" s="8" t="s">
        <v>358</v>
      </c>
      <c r="H514" s="8" t="s">
        <v>367</v>
      </c>
      <c r="I514" s="8" t="s">
        <v>368</v>
      </c>
      <c r="J514" s="9">
        <v>222670</v>
      </c>
      <c r="K514" s="9">
        <v>222670</v>
      </c>
      <c r="L514" s="9">
        <v>189269.5</v>
      </c>
      <c r="M514" s="9">
        <v>85</v>
      </c>
      <c r="N514" s="8" t="s">
        <v>44</v>
      </c>
      <c r="O514" s="8" t="s">
        <v>45</v>
      </c>
      <c r="P514" s="8" t="s">
        <v>65</v>
      </c>
      <c r="Q514" s="10">
        <v>44089</v>
      </c>
      <c r="R514" s="10">
        <v>44530</v>
      </c>
      <c r="S514" s="8" t="s">
        <v>374</v>
      </c>
      <c r="T514" s="8" t="s">
        <v>375</v>
      </c>
      <c r="U514" s="8" t="s">
        <v>376</v>
      </c>
      <c r="V514" s="8" t="s">
        <v>362</v>
      </c>
      <c r="W514" s="8" t="s">
        <v>51</v>
      </c>
      <c r="X514" s="11" t="s">
        <v>52</v>
      </c>
    </row>
    <row r="515" spans="1:24" ht="67.5" x14ac:dyDescent="0.25">
      <c r="A515" s="8" t="s">
        <v>2079</v>
      </c>
      <c r="B515" s="8" t="s">
        <v>2080</v>
      </c>
      <c r="C515" s="8" t="s">
        <v>2081</v>
      </c>
      <c r="D515" s="8" t="s">
        <v>2082</v>
      </c>
      <c r="E515" s="8" t="s">
        <v>39</v>
      </c>
      <c r="F515" s="8" t="s">
        <v>40</v>
      </c>
      <c r="G515" s="8" t="s">
        <v>358</v>
      </c>
      <c r="H515" s="8" t="s">
        <v>367</v>
      </c>
      <c r="I515" s="8" t="s">
        <v>368</v>
      </c>
      <c r="J515" s="9">
        <v>1070100</v>
      </c>
      <c r="K515" s="9">
        <v>870000</v>
      </c>
      <c r="L515" s="9">
        <v>288535.76</v>
      </c>
      <c r="M515" s="9">
        <v>33.1650298850575</v>
      </c>
      <c r="N515" s="8" t="s">
        <v>44</v>
      </c>
      <c r="O515" s="8" t="s">
        <v>45</v>
      </c>
      <c r="P515" s="8" t="s">
        <v>65</v>
      </c>
      <c r="Q515" s="10">
        <v>43101</v>
      </c>
      <c r="R515" s="10">
        <v>44196</v>
      </c>
      <c r="S515" s="8" t="s">
        <v>58</v>
      </c>
      <c r="T515" s="8" t="s">
        <v>84</v>
      </c>
      <c r="U515" s="8" t="s">
        <v>376</v>
      </c>
      <c r="V515" s="8" t="s">
        <v>362</v>
      </c>
      <c r="W515" s="8" t="s">
        <v>51</v>
      </c>
      <c r="X515" s="11" t="s">
        <v>52</v>
      </c>
    </row>
    <row r="516" spans="1:24" ht="78.75" x14ac:dyDescent="0.25">
      <c r="A516" s="8" t="s">
        <v>2083</v>
      </c>
      <c r="B516" s="8" t="s">
        <v>2084</v>
      </c>
      <c r="C516" s="8" t="s">
        <v>2085</v>
      </c>
      <c r="D516" s="8" t="s">
        <v>2086</v>
      </c>
      <c r="E516" s="8" t="s">
        <v>39</v>
      </c>
      <c r="F516" s="8" t="s">
        <v>40</v>
      </c>
      <c r="G516" s="8" t="s">
        <v>358</v>
      </c>
      <c r="H516" s="8" t="s">
        <v>367</v>
      </c>
      <c r="I516" s="8" t="s">
        <v>368</v>
      </c>
      <c r="J516" s="9">
        <v>247858.2</v>
      </c>
      <c r="K516" s="9">
        <v>247858.2</v>
      </c>
      <c r="L516" s="9">
        <v>210679.45</v>
      </c>
      <c r="M516" s="9">
        <v>84.999991930870195</v>
      </c>
      <c r="N516" s="8" t="s">
        <v>44</v>
      </c>
      <c r="O516" s="8" t="s">
        <v>45</v>
      </c>
      <c r="P516" s="8" t="s">
        <v>65</v>
      </c>
      <c r="Q516" s="10">
        <v>43922</v>
      </c>
      <c r="R516" s="10">
        <v>44286</v>
      </c>
      <c r="S516" s="8" t="s">
        <v>374</v>
      </c>
      <c r="T516" s="8" t="s">
        <v>375</v>
      </c>
      <c r="U516" s="8" t="s">
        <v>376</v>
      </c>
      <c r="V516" s="8" t="s">
        <v>362</v>
      </c>
      <c r="W516" s="8" t="s">
        <v>51</v>
      </c>
      <c r="X516" s="11" t="s">
        <v>52</v>
      </c>
    </row>
    <row r="517" spans="1:24" ht="90" x14ac:dyDescent="0.25">
      <c r="A517" s="8" t="s">
        <v>2087</v>
      </c>
      <c r="B517" s="8" t="s">
        <v>2088</v>
      </c>
      <c r="C517" s="8" t="s">
        <v>2089</v>
      </c>
      <c r="D517" s="8" t="s">
        <v>2090</v>
      </c>
      <c r="E517" s="8" t="s">
        <v>39</v>
      </c>
      <c r="F517" s="8" t="s">
        <v>40</v>
      </c>
      <c r="G517" s="8" t="s">
        <v>358</v>
      </c>
      <c r="H517" s="8" t="s">
        <v>367</v>
      </c>
      <c r="I517" s="8" t="s">
        <v>368</v>
      </c>
      <c r="J517" s="9">
        <v>399711.88</v>
      </c>
      <c r="K517" s="9">
        <v>341038.88</v>
      </c>
      <c r="L517" s="9">
        <v>250000</v>
      </c>
      <c r="M517" s="9">
        <v>73.305424882934204</v>
      </c>
      <c r="N517" s="8" t="s">
        <v>44</v>
      </c>
      <c r="O517" s="8" t="s">
        <v>45</v>
      </c>
      <c r="P517" s="8" t="s">
        <v>57</v>
      </c>
      <c r="Q517" s="10">
        <v>43922</v>
      </c>
      <c r="R517" s="10">
        <v>44287</v>
      </c>
      <c r="S517" s="8" t="s">
        <v>374</v>
      </c>
      <c r="T517" s="8" t="s">
        <v>375</v>
      </c>
      <c r="U517" s="8" t="s">
        <v>376</v>
      </c>
      <c r="V517" s="8" t="s">
        <v>362</v>
      </c>
      <c r="W517" s="8" t="s">
        <v>51</v>
      </c>
      <c r="X517" s="11" t="s">
        <v>52</v>
      </c>
    </row>
    <row r="518" spans="1:24" ht="90" x14ac:dyDescent="0.25">
      <c r="A518" s="8" t="s">
        <v>2091</v>
      </c>
      <c r="B518" s="8" t="s">
        <v>2092</v>
      </c>
      <c r="C518" s="8" t="s">
        <v>2093</v>
      </c>
      <c r="D518" s="8" t="s">
        <v>2094</v>
      </c>
      <c r="E518" s="8" t="s">
        <v>39</v>
      </c>
      <c r="F518" s="8" t="s">
        <v>40</v>
      </c>
      <c r="G518" s="8" t="s">
        <v>358</v>
      </c>
      <c r="H518" s="8" t="s">
        <v>367</v>
      </c>
      <c r="I518" s="8" t="s">
        <v>368</v>
      </c>
      <c r="J518" s="9">
        <v>984000</v>
      </c>
      <c r="K518" s="9">
        <v>800000</v>
      </c>
      <c r="L518" s="9">
        <v>356000</v>
      </c>
      <c r="M518" s="9">
        <v>44.5</v>
      </c>
      <c r="N518" s="8" t="s">
        <v>44</v>
      </c>
      <c r="O518" s="8" t="s">
        <v>45</v>
      </c>
      <c r="P518" s="8" t="s">
        <v>65</v>
      </c>
      <c r="Q518" s="10">
        <v>42445</v>
      </c>
      <c r="R518" s="10">
        <v>43159</v>
      </c>
      <c r="S518" s="8" t="s">
        <v>58</v>
      </c>
      <c r="T518" s="8" t="s">
        <v>59</v>
      </c>
      <c r="U518" s="8" t="s">
        <v>376</v>
      </c>
      <c r="V518" s="8" t="s">
        <v>362</v>
      </c>
      <c r="W518" s="8" t="s">
        <v>51</v>
      </c>
      <c r="X518" s="11" t="s">
        <v>52</v>
      </c>
    </row>
    <row r="519" spans="1:24" ht="67.5" x14ac:dyDescent="0.25">
      <c r="A519" s="8" t="s">
        <v>2095</v>
      </c>
      <c r="B519" s="8" t="s">
        <v>2096</v>
      </c>
      <c r="C519" s="8" t="s">
        <v>2097</v>
      </c>
      <c r="D519" s="8" t="s">
        <v>2098</v>
      </c>
      <c r="E519" s="8" t="s">
        <v>39</v>
      </c>
      <c r="F519" s="8" t="s">
        <v>40</v>
      </c>
      <c r="G519" s="8" t="s">
        <v>358</v>
      </c>
      <c r="H519" s="8" t="s">
        <v>367</v>
      </c>
      <c r="I519" s="8" t="s">
        <v>368</v>
      </c>
      <c r="J519" s="9">
        <v>1542303.81</v>
      </c>
      <c r="K519" s="9">
        <v>1185745.51</v>
      </c>
      <c r="L519" s="9">
        <v>462440.74</v>
      </c>
      <c r="M519" s="9">
        <v>38.999999249417399</v>
      </c>
      <c r="N519" s="8" t="s">
        <v>44</v>
      </c>
      <c r="O519" s="8" t="s">
        <v>45</v>
      </c>
      <c r="P519" s="8" t="s">
        <v>65</v>
      </c>
      <c r="Q519" s="10">
        <v>42826</v>
      </c>
      <c r="R519" s="10">
        <v>43373</v>
      </c>
      <c r="S519" s="8" t="s">
        <v>58</v>
      </c>
      <c r="T519" s="8" t="s">
        <v>59</v>
      </c>
      <c r="U519" s="8" t="s">
        <v>369</v>
      </c>
      <c r="V519" s="8" t="s">
        <v>362</v>
      </c>
      <c r="W519" s="8" t="s">
        <v>51</v>
      </c>
      <c r="X519" s="11" t="s">
        <v>52</v>
      </c>
    </row>
    <row r="520" spans="1:24" ht="90" x14ac:dyDescent="0.25">
      <c r="A520" s="8" t="s">
        <v>2099</v>
      </c>
      <c r="B520" s="8" t="s">
        <v>2100</v>
      </c>
      <c r="C520" s="8" t="s">
        <v>2101</v>
      </c>
      <c r="D520" s="8" t="s">
        <v>2102</v>
      </c>
      <c r="E520" s="8" t="s">
        <v>39</v>
      </c>
      <c r="F520" s="8" t="s">
        <v>40</v>
      </c>
      <c r="G520" s="8" t="s">
        <v>358</v>
      </c>
      <c r="H520" s="8" t="s">
        <v>367</v>
      </c>
      <c r="I520" s="8" t="s">
        <v>368</v>
      </c>
      <c r="J520" s="9">
        <v>1163566.03</v>
      </c>
      <c r="K520" s="9">
        <v>183566.03</v>
      </c>
      <c r="L520" s="9">
        <v>161023.71</v>
      </c>
      <c r="M520" s="9">
        <v>87.719775821267106</v>
      </c>
      <c r="N520" s="8" t="s">
        <v>44</v>
      </c>
      <c r="O520" s="8" t="s">
        <v>45</v>
      </c>
      <c r="P520" s="8" t="s">
        <v>65</v>
      </c>
      <c r="Q520" s="10">
        <v>43922</v>
      </c>
      <c r="R520" s="10">
        <v>44742</v>
      </c>
      <c r="S520" s="8" t="s">
        <v>374</v>
      </c>
      <c r="T520" s="8" t="s">
        <v>375</v>
      </c>
      <c r="U520" s="8" t="s">
        <v>376</v>
      </c>
      <c r="V520" s="8" t="s">
        <v>362</v>
      </c>
      <c r="W520" s="8" t="s">
        <v>51</v>
      </c>
      <c r="X520" s="11" t="s">
        <v>52</v>
      </c>
    </row>
    <row r="521" spans="1:24" ht="67.5" x14ac:dyDescent="0.25">
      <c r="A521" s="8" t="s">
        <v>2103</v>
      </c>
      <c r="B521" s="8" t="s">
        <v>2104</v>
      </c>
      <c r="C521" s="8" t="s">
        <v>2105</v>
      </c>
      <c r="D521" s="8" t="s">
        <v>2106</v>
      </c>
      <c r="E521" s="8" t="s">
        <v>39</v>
      </c>
      <c r="F521" s="8" t="s">
        <v>40</v>
      </c>
      <c r="G521" s="8" t="s">
        <v>358</v>
      </c>
      <c r="H521" s="8" t="s">
        <v>367</v>
      </c>
      <c r="I521" s="8" t="s">
        <v>368</v>
      </c>
      <c r="J521" s="9">
        <v>196210</v>
      </c>
      <c r="K521" s="9">
        <v>196210</v>
      </c>
      <c r="L521" s="9">
        <v>175328.5</v>
      </c>
      <c r="M521" s="9">
        <v>89.357576066459401</v>
      </c>
      <c r="N521" s="8" t="s">
        <v>44</v>
      </c>
      <c r="O521" s="8" t="s">
        <v>45</v>
      </c>
      <c r="P521" s="8" t="s">
        <v>57</v>
      </c>
      <c r="Q521" s="10">
        <v>43922</v>
      </c>
      <c r="R521" s="10">
        <v>44225</v>
      </c>
      <c r="S521" s="8" t="s">
        <v>374</v>
      </c>
      <c r="T521" s="8" t="s">
        <v>375</v>
      </c>
      <c r="U521" s="8" t="s">
        <v>376</v>
      </c>
      <c r="V521" s="8" t="s">
        <v>362</v>
      </c>
      <c r="W521" s="8" t="s">
        <v>51</v>
      </c>
      <c r="X521" s="11" t="s">
        <v>52</v>
      </c>
    </row>
    <row r="522" spans="1:24" ht="90" x14ac:dyDescent="0.25">
      <c r="A522" s="8" t="s">
        <v>2107</v>
      </c>
      <c r="B522" s="8" t="s">
        <v>2108</v>
      </c>
      <c r="C522" s="8" t="s">
        <v>2109</v>
      </c>
      <c r="D522" s="8" t="s">
        <v>2110</v>
      </c>
      <c r="E522" s="8" t="s">
        <v>39</v>
      </c>
      <c r="F522" s="8" t="s">
        <v>40</v>
      </c>
      <c r="G522" s="8" t="s">
        <v>358</v>
      </c>
      <c r="H522" s="8" t="s">
        <v>367</v>
      </c>
      <c r="I522" s="8" t="s">
        <v>368</v>
      </c>
      <c r="J522" s="9">
        <v>285595.45</v>
      </c>
      <c r="K522" s="9">
        <v>285595.45</v>
      </c>
      <c r="L522" s="9">
        <v>249956</v>
      </c>
      <c r="M522" s="9">
        <v>87.521002172828702</v>
      </c>
      <c r="N522" s="8" t="s">
        <v>44</v>
      </c>
      <c r="O522" s="8" t="s">
        <v>45</v>
      </c>
      <c r="P522" s="8" t="s">
        <v>57</v>
      </c>
      <c r="Q522" s="10">
        <v>44013</v>
      </c>
      <c r="R522" s="10">
        <v>44561</v>
      </c>
      <c r="S522" s="8" t="s">
        <v>374</v>
      </c>
      <c r="T522" s="8" t="s">
        <v>375</v>
      </c>
      <c r="U522" s="8" t="s">
        <v>376</v>
      </c>
      <c r="V522" s="8" t="s">
        <v>362</v>
      </c>
      <c r="W522" s="8" t="s">
        <v>51</v>
      </c>
      <c r="X522" s="11" t="s">
        <v>52</v>
      </c>
    </row>
    <row r="523" spans="1:24" ht="67.5" x14ac:dyDescent="0.25">
      <c r="A523" s="8" t="s">
        <v>2111</v>
      </c>
      <c r="B523" s="8" t="s">
        <v>2112</v>
      </c>
      <c r="C523" s="8" t="s">
        <v>2113</v>
      </c>
      <c r="D523" s="8" t="s">
        <v>2114</v>
      </c>
      <c r="E523" s="8" t="s">
        <v>39</v>
      </c>
      <c r="F523" s="8" t="s">
        <v>40</v>
      </c>
      <c r="G523" s="8" t="s">
        <v>358</v>
      </c>
      <c r="H523" s="8" t="s">
        <v>367</v>
      </c>
      <c r="I523" s="8" t="s">
        <v>368</v>
      </c>
      <c r="J523" s="9">
        <v>118000</v>
      </c>
      <c r="K523" s="9">
        <v>118000</v>
      </c>
      <c r="L523" s="9">
        <v>105550</v>
      </c>
      <c r="M523" s="9">
        <v>89.4491525423729</v>
      </c>
      <c r="N523" s="8" t="s">
        <v>44</v>
      </c>
      <c r="O523" s="8" t="s">
        <v>45</v>
      </c>
      <c r="P523" s="8" t="s">
        <v>65</v>
      </c>
      <c r="Q523" s="10">
        <v>44013</v>
      </c>
      <c r="R523" s="10">
        <v>44377</v>
      </c>
      <c r="S523" s="8" t="s">
        <v>374</v>
      </c>
      <c r="T523" s="8" t="s">
        <v>375</v>
      </c>
      <c r="U523" s="8" t="s">
        <v>376</v>
      </c>
      <c r="V523" s="8" t="s">
        <v>362</v>
      </c>
      <c r="W523" s="8" t="s">
        <v>51</v>
      </c>
      <c r="X523" s="11" t="s">
        <v>52</v>
      </c>
    </row>
    <row r="524" spans="1:24" ht="67.5" x14ac:dyDescent="0.25">
      <c r="A524" s="8" t="s">
        <v>2115</v>
      </c>
      <c r="B524" s="8" t="s">
        <v>2116</v>
      </c>
      <c r="C524" s="8" t="s">
        <v>2117</v>
      </c>
      <c r="D524" s="8" t="s">
        <v>2118</v>
      </c>
      <c r="E524" s="8" t="s">
        <v>39</v>
      </c>
      <c r="F524" s="8" t="s">
        <v>40</v>
      </c>
      <c r="G524" s="8" t="s">
        <v>358</v>
      </c>
      <c r="H524" s="8" t="s">
        <v>367</v>
      </c>
      <c r="I524" s="8" t="s">
        <v>368</v>
      </c>
      <c r="J524" s="9">
        <v>309553.87</v>
      </c>
      <c r="K524" s="9">
        <v>251669.82</v>
      </c>
      <c r="L524" s="9">
        <v>213919.34</v>
      </c>
      <c r="M524" s="9">
        <v>84.999997218577903</v>
      </c>
      <c r="N524" s="8" t="s">
        <v>44</v>
      </c>
      <c r="O524" s="8" t="s">
        <v>45</v>
      </c>
      <c r="P524" s="8" t="s">
        <v>57</v>
      </c>
      <c r="Q524" s="10">
        <v>43922</v>
      </c>
      <c r="R524" s="10">
        <v>44316</v>
      </c>
      <c r="S524" s="8" t="s">
        <v>374</v>
      </c>
      <c r="T524" s="8" t="s">
        <v>375</v>
      </c>
      <c r="U524" s="8" t="s">
        <v>376</v>
      </c>
      <c r="V524" s="8" t="s">
        <v>362</v>
      </c>
      <c r="W524" s="8" t="s">
        <v>51</v>
      </c>
      <c r="X524" s="11" t="s">
        <v>52</v>
      </c>
    </row>
    <row r="525" spans="1:24" ht="67.5" x14ac:dyDescent="0.25">
      <c r="A525" s="8" t="s">
        <v>2119</v>
      </c>
      <c r="B525" s="8" t="s">
        <v>2120</v>
      </c>
      <c r="C525" s="8" t="s">
        <v>2121</v>
      </c>
      <c r="D525" s="8" t="s">
        <v>2122</v>
      </c>
      <c r="E525" s="8" t="s">
        <v>39</v>
      </c>
      <c r="F525" s="8" t="s">
        <v>40</v>
      </c>
      <c r="G525" s="8" t="s">
        <v>358</v>
      </c>
      <c r="H525" s="8" t="s">
        <v>367</v>
      </c>
      <c r="I525" s="8" t="s">
        <v>368</v>
      </c>
      <c r="J525" s="9">
        <v>2948392.41</v>
      </c>
      <c r="K525" s="9">
        <v>2000000</v>
      </c>
      <c r="L525" s="9">
        <v>798000</v>
      </c>
      <c r="M525" s="9">
        <v>39.9</v>
      </c>
      <c r="N525" s="8" t="s">
        <v>44</v>
      </c>
      <c r="O525" s="8" t="s">
        <v>45</v>
      </c>
      <c r="P525" s="8" t="s">
        <v>57</v>
      </c>
      <c r="Q525" s="10">
        <v>42887</v>
      </c>
      <c r="R525" s="10">
        <v>43738</v>
      </c>
      <c r="S525" s="8" t="s">
        <v>58</v>
      </c>
      <c r="T525" s="8" t="s">
        <v>59</v>
      </c>
      <c r="U525" s="8" t="s">
        <v>369</v>
      </c>
      <c r="V525" s="8" t="s">
        <v>362</v>
      </c>
      <c r="W525" s="8" t="s">
        <v>51</v>
      </c>
      <c r="X525" s="11" t="s">
        <v>52</v>
      </c>
    </row>
    <row r="526" spans="1:24" ht="90" x14ac:dyDescent="0.25">
      <c r="A526" s="8" t="s">
        <v>2123</v>
      </c>
      <c r="B526" s="8" t="s">
        <v>2124</v>
      </c>
      <c r="C526" s="8" t="s">
        <v>2125</v>
      </c>
      <c r="D526" s="8" t="s">
        <v>2126</v>
      </c>
      <c r="E526" s="8" t="s">
        <v>39</v>
      </c>
      <c r="F526" s="8" t="s">
        <v>40</v>
      </c>
      <c r="G526" s="8" t="s">
        <v>358</v>
      </c>
      <c r="H526" s="8" t="s">
        <v>367</v>
      </c>
      <c r="I526" s="8" t="s">
        <v>368</v>
      </c>
      <c r="J526" s="9">
        <v>186822.84</v>
      </c>
      <c r="K526" s="9">
        <v>186822.84</v>
      </c>
      <c r="L526" s="9">
        <v>164914.06</v>
      </c>
      <c r="M526" s="9">
        <v>88.272964911570796</v>
      </c>
      <c r="N526" s="8" t="s">
        <v>44</v>
      </c>
      <c r="O526" s="8" t="s">
        <v>45</v>
      </c>
      <c r="P526" s="8" t="s">
        <v>65</v>
      </c>
      <c r="Q526" s="10">
        <v>43983</v>
      </c>
      <c r="R526" s="10">
        <v>44377</v>
      </c>
      <c r="S526" s="8" t="s">
        <v>374</v>
      </c>
      <c r="T526" s="8" t="s">
        <v>375</v>
      </c>
      <c r="U526" s="8" t="s">
        <v>376</v>
      </c>
      <c r="V526" s="8" t="s">
        <v>362</v>
      </c>
      <c r="W526" s="8" t="s">
        <v>51</v>
      </c>
      <c r="X526" s="11" t="s">
        <v>52</v>
      </c>
    </row>
    <row r="527" spans="1:24" ht="67.5" x14ac:dyDescent="0.25">
      <c r="A527" s="8" t="s">
        <v>2127</v>
      </c>
      <c r="B527" s="8" t="s">
        <v>2128</v>
      </c>
      <c r="C527" s="8" t="s">
        <v>2129</v>
      </c>
      <c r="D527" s="8" t="s">
        <v>2130</v>
      </c>
      <c r="E527" s="8" t="s">
        <v>39</v>
      </c>
      <c r="F527" s="8" t="s">
        <v>40</v>
      </c>
      <c r="G527" s="8" t="s">
        <v>358</v>
      </c>
      <c r="H527" s="8" t="s">
        <v>367</v>
      </c>
      <c r="I527" s="8" t="s">
        <v>368</v>
      </c>
      <c r="J527" s="9">
        <v>159900</v>
      </c>
      <c r="K527" s="9">
        <v>130000</v>
      </c>
      <c r="L527" s="9">
        <v>65000</v>
      </c>
      <c r="M527" s="9">
        <v>50</v>
      </c>
      <c r="N527" s="8" t="s">
        <v>44</v>
      </c>
      <c r="O527" s="8" t="s">
        <v>45</v>
      </c>
      <c r="P527" s="8" t="s">
        <v>145</v>
      </c>
      <c r="Q527" s="10">
        <v>42979</v>
      </c>
      <c r="R527" s="10">
        <v>44377</v>
      </c>
      <c r="S527" s="8" t="s">
        <v>58</v>
      </c>
      <c r="T527" s="8" t="s">
        <v>66</v>
      </c>
      <c r="U527" s="8" t="s">
        <v>376</v>
      </c>
      <c r="V527" s="8" t="s">
        <v>362</v>
      </c>
      <c r="W527" s="8" t="s">
        <v>51</v>
      </c>
      <c r="X527" s="11" t="s">
        <v>52</v>
      </c>
    </row>
    <row r="528" spans="1:24" ht="67.5" x14ac:dyDescent="0.25">
      <c r="A528" s="8" t="s">
        <v>2131</v>
      </c>
      <c r="B528" s="8" t="s">
        <v>2132</v>
      </c>
      <c r="C528" s="8" t="s">
        <v>2133</v>
      </c>
      <c r="D528" s="8" t="s">
        <v>2134</v>
      </c>
      <c r="E528" s="8" t="s">
        <v>39</v>
      </c>
      <c r="F528" s="8" t="s">
        <v>40</v>
      </c>
      <c r="G528" s="8" t="s">
        <v>358</v>
      </c>
      <c r="H528" s="8" t="s">
        <v>367</v>
      </c>
      <c r="I528" s="8" t="s">
        <v>368</v>
      </c>
      <c r="J528" s="9">
        <v>296000</v>
      </c>
      <c r="K528" s="9">
        <v>296000</v>
      </c>
      <c r="L528" s="9">
        <v>250000</v>
      </c>
      <c r="M528" s="9">
        <v>84.459459459459495</v>
      </c>
      <c r="N528" s="8" t="s">
        <v>44</v>
      </c>
      <c r="O528" s="8" t="s">
        <v>45</v>
      </c>
      <c r="P528" s="8" t="s">
        <v>57</v>
      </c>
      <c r="Q528" s="10">
        <v>44044</v>
      </c>
      <c r="R528" s="10">
        <v>44834</v>
      </c>
      <c r="S528" s="8" t="s">
        <v>374</v>
      </c>
      <c r="T528" s="8" t="s">
        <v>375</v>
      </c>
      <c r="U528" s="8" t="s">
        <v>376</v>
      </c>
      <c r="V528" s="8" t="s">
        <v>362</v>
      </c>
      <c r="W528" s="8" t="s">
        <v>51</v>
      </c>
      <c r="X528" s="11" t="s">
        <v>52</v>
      </c>
    </row>
    <row r="529" spans="1:24" ht="90" x14ac:dyDescent="0.25">
      <c r="A529" s="8" t="s">
        <v>2135</v>
      </c>
      <c r="B529" s="8" t="s">
        <v>2136</v>
      </c>
      <c r="C529" s="8" t="s">
        <v>2137</v>
      </c>
      <c r="D529" s="8" t="s">
        <v>2138</v>
      </c>
      <c r="E529" s="8" t="s">
        <v>39</v>
      </c>
      <c r="F529" s="8" t="s">
        <v>40</v>
      </c>
      <c r="G529" s="8" t="s">
        <v>358</v>
      </c>
      <c r="H529" s="8" t="s">
        <v>367</v>
      </c>
      <c r="I529" s="8" t="s">
        <v>368</v>
      </c>
      <c r="J529" s="9">
        <v>3772960.66</v>
      </c>
      <c r="K529" s="9">
        <v>2000000</v>
      </c>
      <c r="L529" s="9">
        <v>780000</v>
      </c>
      <c r="M529" s="9">
        <v>39</v>
      </c>
      <c r="N529" s="8" t="s">
        <v>44</v>
      </c>
      <c r="O529" s="8" t="s">
        <v>45</v>
      </c>
      <c r="P529" s="8" t="s">
        <v>57</v>
      </c>
      <c r="Q529" s="10">
        <v>42461</v>
      </c>
      <c r="R529" s="10">
        <v>43008</v>
      </c>
      <c r="S529" s="8" t="s">
        <v>58</v>
      </c>
      <c r="T529" s="8" t="s">
        <v>59</v>
      </c>
      <c r="U529" s="8" t="s">
        <v>369</v>
      </c>
      <c r="V529" s="8" t="s">
        <v>362</v>
      </c>
      <c r="W529" s="8" t="s">
        <v>51</v>
      </c>
      <c r="X529" s="11" t="s">
        <v>52</v>
      </c>
    </row>
    <row r="530" spans="1:24" ht="67.5" x14ac:dyDescent="0.25">
      <c r="A530" s="8" t="s">
        <v>2139</v>
      </c>
      <c r="B530" s="8" t="s">
        <v>2140</v>
      </c>
      <c r="C530" s="8" t="s">
        <v>2141</v>
      </c>
      <c r="D530" s="8" t="s">
        <v>2142</v>
      </c>
      <c r="E530" s="8" t="s">
        <v>39</v>
      </c>
      <c r="F530" s="8" t="s">
        <v>40</v>
      </c>
      <c r="G530" s="8" t="s">
        <v>358</v>
      </c>
      <c r="H530" s="8" t="s">
        <v>367</v>
      </c>
      <c r="I530" s="8" t="s">
        <v>368</v>
      </c>
      <c r="J530" s="9">
        <v>252449</v>
      </c>
      <c r="K530" s="9">
        <v>252449</v>
      </c>
      <c r="L530" s="9">
        <v>214581.65</v>
      </c>
      <c r="M530" s="9">
        <v>85</v>
      </c>
      <c r="N530" s="8" t="s">
        <v>44</v>
      </c>
      <c r="O530" s="8" t="s">
        <v>45</v>
      </c>
      <c r="P530" s="8" t="s">
        <v>145</v>
      </c>
      <c r="Q530" s="10">
        <v>44197</v>
      </c>
      <c r="R530" s="10">
        <v>44560</v>
      </c>
      <c r="S530" s="8" t="s">
        <v>374</v>
      </c>
      <c r="T530" s="8" t="s">
        <v>375</v>
      </c>
      <c r="U530" s="8" t="s">
        <v>376</v>
      </c>
      <c r="V530" s="8" t="s">
        <v>362</v>
      </c>
      <c r="W530" s="8" t="s">
        <v>51</v>
      </c>
      <c r="X530" s="11" t="s">
        <v>52</v>
      </c>
    </row>
    <row r="531" spans="1:24" ht="67.5" x14ac:dyDescent="0.25">
      <c r="A531" s="8" t="s">
        <v>2143</v>
      </c>
      <c r="B531" s="8" t="s">
        <v>2144</v>
      </c>
      <c r="C531" s="8" t="s">
        <v>2145</v>
      </c>
      <c r="D531" s="8" t="s">
        <v>2146</v>
      </c>
      <c r="E531" s="8" t="s">
        <v>39</v>
      </c>
      <c r="F531" s="8" t="s">
        <v>40</v>
      </c>
      <c r="G531" s="8" t="s">
        <v>358</v>
      </c>
      <c r="H531" s="8" t="s">
        <v>367</v>
      </c>
      <c r="I531" s="8" t="s">
        <v>368</v>
      </c>
      <c r="J531" s="9">
        <v>404733.96</v>
      </c>
      <c r="K531" s="9">
        <v>327500</v>
      </c>
      <c r="L531" s="9">
        <v>157200</v>
      </c>
      <c r="M531" s="9">
        <v>48</v>
      </c>
      <c r="N531" s="8" t="s">
        <v>44</v>
      </c>
      <c r="O531" s="8" t="s">
        <v>45</v>
      </c>
      <c r="P531" s="8" t="s">
        <v>65</v>
      </c>
      <c r="Q531" s="10">
        <v>42826</v>
      </c>
      <c r="R531" s="10">
        <v>43465</v>
      </c>
      <c r="S531" s="8" t="s">
        <v>58</v>
      </c>
      <c r="T531" s="8" t="s">
        <v>66</v>
      </c>
      <c r="U531" s="8" t="s">
        <v>376</v>
      </c>
      <c r="V531" s="8" t="s">
        <v>362</v>
      </c>
      <c r="W531" s="8" t="s">
        <v>51</v>
      </c>
      <c r="X531" s="11" t="s">
        <v>52</v>
      </c>
    </row>
    <row r="532" spans="1:24" ht="67.5" x14ac:dyDescent="0.25">
      <c r="A532" s="8" t="s">
        <v>2147</v>
      </c>
      <c r="B532" s="8" t="s">
        <v>2148</v>
      </c>
      <c r="C532" s="8" t="s">
        <v>2149</v>
      </c>
      <c r="D532" s="8" t="s">
        <v>2150</v>
      </c>
      <c r="E532" s="8" t="s">
        <v>39</v>
      </c>
      <c r="F532" s="8" t="s">
        <v>40</v>
      </c>
      <c r="G532" s="8" t="s">
        <v>358</v>
      </c>
      <c r="H532" s="8" t="s">
        <v>367</v>
      </c>
      <c r="I532" s="8" t="s">
        <v>368</v>
      </c>
      <c r="J532" s="9">
        <v>78175.5</v>
      </c>
      <c r="K532" s="9">
        <v>78175.5</v>
      </c>
      <c r="L532" s="9">
        <v>66449.17</v>
      </c>
      <c r="M532" s="9">
        <v>84.999993604134303</v>
      </c>
      <c r="N532" s="8" t="s">
        <v>44</v>
      </c>
      <c r="O532" s="8" t="s">
        <v>45</v>
      </c>
      <c r="P532" s="8" t="s">
        <v>65</v>
      </c>
      <c r="Q532" s="10">
        <v>44075</v>
      </c>
      <c r="R532" s="10">
        <v>44316</v>
      </c>
      <c r="S532" s="8" t="s">
        <v>374</v>
      </c>
      <c r="T532" s="8" t="s">
        <v>375</v>
      </c>
      <c r="U532" s="8" t="s">
        <v>376</v>
      </c>
      <c r="V532" s="8" t="s">
        <v>362</v>
      </c>
      <c r="W532" s="8" t="s">
        <v>51</v>
      </c>
      <c r="X532" s="11" t="s">
        <v>52</v>
      </c>
    </row>
    <row r="533" spans="1:24" ht="67.5" x14ac:dyDescent="0.25">
      <c r="A533" s="8" t="s">
        <v>2151</v>
      </c>
      <c r="B533" s="8" t="s">
        <v>2152</v>
      </c>
      <c r="C533" s="8" t="s">
        <v>2153</v>
      </c>
      <c r="D533" s="8" t="s">
        <v>2154</v>
      </c>
      <c r="E533" s="8" t="s">
        <v>39</v>
      </c>
      <c r="F533" s="8" t="s">
        <v>40</v>
      </c>
      <c r="G533" s="8" t="s">
        <v>358</v>
      </c>
      <c r="H533" s="8" t="s">
        <v>367</v>
      </c>
      <c r="I533" s="8" t="s">
        <v>368</v>
      </c>
      <c r="J533" s="9">
        <v>264251</v>
      </c>
      <c r="K533" s="9">
        <v>264251</v>
      </c>
      <c r="L533" s="9">
        <v>224613</v>
      </c>
      <c r="M533" s="9">
        <v>84.999867550170094</v>
      </c>
      <c r="N533" s="8" t="s">
        <v>44</v>
      </c>
      <c r="O533" s="8" t="s">
        <v>45</v>
      </c>
      <c r="P533" s="8" t="s">
        <v>145</v>
      </c>
      <c r="Q533" s="10">
        <v>43922</v>
      </c>
      <c r="R533" s="10">
        <v>44470</v>
      </c>
      <c r="S533" s="8" t="s">
        <v>374</v>
      </c>
      <c r="T533" s="8" t="s">
        <v>375</v>
      </c>
      <c r="U533" s="8" t="s">
        <v>376</v>
      </c>
      <c r="V533" s="8" t="s">
        <v>362</v>
      </c>
      <c r="W533" s="8" t="s">
        <v>51</v>
      </c>
      <c r="X533" s="11" t="s">
        <v>52</v>
      </c>
    </row>
    <row r="534" spans="1:24" ht="67.5" x14ac:dyDescent="0.25">
      <c r="A534" s="8" t="s">
        <v>2155</v>
      </c>
      <c r="B534" s="8" t="s">
        <v>2156</v>
      </c>
      <c r="C534" s="8" t="s">
        <v>2157</v>
      </c>
      <c r="D534" s="8" t="s">
        <v>2158</v>
      </c>
      <c r="E534" s="8" t="s">
        <v>39</v>
      </c>
      <c r="F534" s="8" t="s">
        <v>40</v>
      </c>
      <c r="G534" s="8" t="s">
        <v>358</v>
      </c>
      <c r="H534" s="8" t="s">
        <v>367</v>
      </c>
      <c r="I534" s="8" t="s">
        <v>368</v>
      </c>
      <c r="J534" s="9">
        <v>160500</v>
      </c>
      <c r="K534" s="9">
        <v>160500</v>
      </c>
      <c r="L534" s="9">
        <v>136425</v>
      </c>
      <c r="M534" s="9">
        <v>85</v>
      </c>
      <c r="N534" s="8" t="s">
        <v>44</v>
      </c>
      <c r="O534" s="8" t="s">
        <v>45</v>
      </c>
      <c r="P534" s="8" t="s">
        <v>145</v>
      </c>
      <c r="Q534" s="10">
        <v>44012</v>
      </c>
      <c r="R534" s="10">
        <v>44469</v>
      </c>
      <c r="S534" s="8" t="s">
        <v>374</v>
      </c>
      <c r="T534" s="8" t="s">
        <v>375</v>
      </c>
      <c r="U534" s="8" t="s">
        <v>376</v>
      </c>
      <c r="V534" s="8" t="s">
        <v>362</v>
      </c>
      <c r="W534" s="8" t="s">
        <v>51</v>
      </c>
      <c r="X534" s="11" t="s">
        <v>52</v>
      </c>
    </row>
    <row r="535" spans="1:24" ht="90" x14ac:dyDescent="0.25">
      <c r="A535" s="8" t="s">
        <v>2159</v>
      </c>
      <c r="B535" s="8" t="s">
        <v>2160</v>
      </c>
      <c r="C535" s="8" t="s">
        <v>2161</v>
      </c>
      <c r="D535" s="8" t="s">
        <v>2162</v>
      </c>
      <c r="E535" s="8" t="s">
        <v>39</v>
      </c>
      <c r="F535" s="8" t="s">
        <v>40</v>
      </c>
      <c r="G535" s="8" t="s">
        <v>358</v>
      </c>
      <c r="H535" s="8" t="s">
        <v>367</v>
      </c>
      <c r="I535" s="8" t="s">
        <v>368</v>
      </c>
      <c r="J535" s="9">
        <v>2134778.16</v>
      </c>
      <c r="K535" s="9">
        <v>1735592</v>
      </c>
      <c r="L535" s="9">
        <v>850440.08</v>
      </c>
      <c r="M535" s="9">
        <v>49</v>
      </c>
      <c r="N535" s="8" t="s">
        <v>44</v>
      </c>
      <c r="O535" s="8" t="s">
        <v>45</v>
      </c>
      <c r="P535" s="8" t="s">
        <v>57</v>
      </c>
      <c r="Q535" s="10">
        <v>43009</v>
      </c>
      <c r="R535" s="10">
        <v>43830</v>
      </c>
      <c r="S535" s="8" t="s">
        <v>58</v>
      </c>
      <c r="T535" s="8" t="s">
        <v>84</v>
      </c>
      <c r="U535" s="8" t="s">
        <v>376</v>
      </c>
      <c r="V535" s="8" t="s">
        <v>362</v>
      </c>
      <c r="W535" s="8" t="s">
        <v>51</v>
      </c>
      <c r="X535" s="11" t="s">
        <v>52</v>
      </c>
    </row>
    <row r="536" spans="1:24" ht="78.75" x14ac:dyDescent="0.25">
      <c r="A536" s="8" t="s">
        <v>2163</v>
      </c>
      <c r="B536" s="8" t="s">
        <v>2164</v>
      </c>
      <c r="C536" s="8" t="s">
        <v>2165</v>
      </c>
      <c r="D536" s="8" t="s">
        <v>2166</v>
      </c>
      <c r="E536" s="8" t="s">
        <v>39</v>
      </c>
      <c r="F536" s="8" t="s">
        <v>40</v>
      </c>
      <c r="G536" s="8" t="s">
        <v>358</v>
      </c>
      <c r="H536" s="8" t="s">
        <v>367</v>
      </c>
      <c r="I536" s="8" t="s">
        <v>368</v>
      </c>
      <c r="J536" s="9">
        <v>13852.55</v>
      </c>
      <c r="K536" s="9">
        <v>13852.55</v>
      </c>
      <c r="L536" s="9">
        <v>12363.05</v>
      </c>
      <c r="M536" s="9">
        <v>89.247467072849403</v>
      </c>
      <c r="N536" s="8" t="s">
        <v>44</v>
      </c>
      <c r="O536" s="8" t="s">
        <v>45</v>
      </c>
      <c r="P536" s="8" t="s">
        <v>65</v>
      </c>
      <c r="Q536" s="10">
        <v>44013</v>
      </c>
      <c r="R536" s="10">
        <v>44255</v>
      </c>
      <c r="S536" s="8" t="s">
        <v>374</v>
      </c>
      <c r="T536" s="8" t="s">
        <v>375</v>
      </c>
      <c r="U536" s="8" t="s">
        <v>376</v>
      </c>
      <c r="V536" s="8" t="s">
        <v>362</v>
      </c>
      <c r="W536" s="8" t="s">
        <v>51</v>
      </c>
      <c r="X536" s="11" t="s">
        <v>52</v>
      </c>
    </row>
    <row r="537" spans="1:24" ht="90" x14ac:dyDescent="0.25">
      <c r="A537" s="8" t="s">
        <v>2167</v>
      </c>
      <c r="B537" s="8" t="s">
        <v>2168</v>
      </c>
      <c r="C537" s="8" t="s">
        <v>2169</v>
      </c>
      <c r="D537" s="8" t="s">
        <v>2170</v>
      </c>
      <c r="E537" s="8" t="s">
        <v>39</v>
      </c>
      <c r="F537" s="8" t="s">
        <v>40</v>
      </c>
      <c r="G537" s="8" t="s">
        <v>358</v>
      </c>
      <c r="H537" s="8" t="s">
        <v>367</v>
      </c>
      <c r="I537" s="8" t="s">
        <v>368</v>
      </c>
      <c r="J537" s="9">
        <v>2460230</v>
      </c>
      <c r="K537" s="9">
        <v>2000000</v>
      </c>
      <c r="L537" s="9">
        <v>798000</v>
      </c>
      <c r="M537" s="9">
        <v>39.9</v>
      </c>
      <c r="N537" s="8" t="s">
        <v>44</v>
      </c>
      <c r="O537" s="8" t="s">
        <v>45</v>
      </c>
      <c r="P537" s="8" t="s">
        <v>57</v>
      </c>
      <c r="Q537" s="10">
        <v>42979</v>
      </c>
      <c r="R537" s="10">
        <v>44408</v>
      </c>
      <c r="S537" s="8" t="s">
        <v>58</v>
      </c>
      <c r="T537" s="8" t="s">
        <v>59</v>
      </c>
      <c r="U537" s="8" t="s">
        <v>376</v>
      </c>
      <c r="V537" s="8" t="s">
        <v>362</v>
      </c>
      <c r="W537" s="8" t="s">
        <v>51</v>
      </c>
      <c r="X537" s="11" t="s">
        <v>52</v>
      </c>
    </row>
    <row r="538" spans="1:24" ht="90" x14ac:dyDescent="0.25">
      <c r="A538" s="8" t="s">
        <v>2171</v>
      </c>
      <c r="B538" s="8" t="s">
        <v>2172</v>
      </c>
      <c r="C538" s="8" t="s">
        <v>2173</v>
      </c>
      <c r="D538" s="8" t="s">
        <v>2174</v>
      </c>
      <c r="E538" s="8" t="s">
        <v>39</v>
      </c>
      <c r="F538" s="8" t="s">
        <v>40</v>
      </c>
      <c r="G538" s="8" t="s">
        <v>358</v>
      </c>
      <c r="H538" s="8" t="s">
        <v>367</v>
      </c>
      <c r="I538" s="8" t="s">
        <v>368</v>
      </c>
      <c r="J538" s="9">
        <v>167730.57</v>
      </c>
      <c r="K538" s="9">
        <v>167730.57</v>
      </c>
      <c r="L538" s="9">
        <v>149631.57999999999</v>
      </c>
      <c r="M538" s="9">
        <v>89.209486380449306</v>
      </c>
      <c r="N538" s="8" t="s">
        <v>44</v>
      </c>
      <c r="O538" s="8" t="s">
        <v>45</v>
      </c>
      <c r="P538" s="8" t="s">
        <v>57</v>
      </c>
      <c r="Q538" s="10">
        <v>44013</v>
      </c>
      <c r="R538" s="10">
        <v>44347</v>
      </c>
      <c r="S538" s="8" t="s">
        <v>374</v>
      </c>
      <c r="T538" s="8" t="s">
        <v>375</v>
      </c>
      <c r="U538" s="8" t="s">
        <v>376</v>
      </c>
      <c r="V538" s="8" t="s">
        <v>362</v>
      </c>
      <c r="W538" s="8" t="s">
        <v>51</v>
      </c>
      <c r="X538" s="11" t="s">
        <v>52</v>
      </c>
    </row>
    <row r="539" spans="1:24" ht="90" x14ac:dyDescent="0.25">
      <c r="A539" s="8" t="s">
        <v>2175</v>
      </c>
      <c r="B539" s="8" t="s">
        <v>2176</v>
      </c>
      <c r="C539" s="8" t="s">
        <v>2177</v>
      </c>
      <c r="D539" s="8" t="s">
        <v>2178</v>
      </c>
      <c r="E539" s="8" t="s">
        <v>39</v>
      </c>
      <c r="F539" s="8" t="s">
        <v>40</v>
      </c>
      <c r="G539" s="8" t="s">
        <v>358</v>
      </c>
      <c r="H539" s="8" t="s">
        <v>367</v>
      </c>
      <c r="I539" s="8" t="s">
        <v>368</v>
      </c>
      <c r="J539" s="9">
        <v>2730138.08</v>
      </c>
      <c r="K539" s="9">
        <v>2000000</v>
      </c>
      <c r="L539" s="9">
        <v>900000</v>
      </c>
      <c r="M539" s="9">
        <v>45</v>
      </c>
      <c r="N539" s="8" t="s">
        <v>44</v>
      </c>
      <c r="O539" s="8" t="s">
        <v>45</v>
      </c>
      <c r="P539" s="8" t="s">
        <v>57</v>
      </c>
      <c r="Q539" s="10">
        <v>42445</v>
      </c>
      <c r="R539" s="10">
        <v>44196</v>
      </c>
      <c r="S539" s="8" t="s">
        <v>58</v>
      </c>
      <c r="T539" s="8" t="s">
        <v>59</v>
      </c>
      <c r="U539" s="8" t="s">
        <v>376</v>
      </c>
      <c r="V539" s="8" t="s">
        <v>362</v>
      </c>
      <c r="W539" s="8" t="s">
        <v>51</v>
      </c>
      <c r="X539" s="11" t="s">
        <v>52</v>
      </c>
    </row>
    <row r="540" spans="1:24" ht="90" x14ac:dyDescent="0.25">
      <c r="A540" s="8" t="s">
        <v>2179</v>
      </c>
      <c r="B540" s="8" t="s">
        <v>2180</v>
      </c>
      <c r="C540" s="8" t="s">
        <v>2181</v>
      </c>
      <c r="D540" s="8" t="s">
        <v>2182</v>
      </c>
      <c r="E540" s="8" t="s">
        <v>39</v>
      </c>
      <c r="F540" s="8" t="s">
        <v>40</v>
      </c>
      <c r="G540" s="8" t="s">
        <v>358</v>
      </c>
      <c r="H540" s="8" t="s">
        <v>367</v>
      </c>
      <c r="I540" s="8" t="s">
        <v>368</v>
      </c>
      <c r="J540" s="9">
        <v>988700</v>
      </c>
      <c r="K540" s="9">
        <v>988700</v>
      </c>
      <c r="L540" s="9">
        <v>493361.3</v>
      </c>
      <c r="M540" s="9">
        <v>49.9</v>
      </c>
      <c r="N540" s="8" t="s">
        <v>44</v>
      </c>
      <c r="O540" s="8" t="s">
        <v>45</v>
      </c>
      <c r="P540" s="8" t="s">
        <v>65</v>
      </c>
      <c r="Q540" s="10">
        <v>42814</v>
      </c>
      <c r="R540" s="10">
        <v>43217</v>
      </c>
      <c r="S540" s="8" t="s">
        <v>58</v>
      </c>
      <c r="T540" s="8" t="s">
        <v>89</v>
      </c>
      <c r="U540" s="8" t="s">
        <v>376</v>
      </c>
      <c r="V540" s="8" t="s">
        <v>362</v>
      </c>
      <c r="W540" s="8" t="s">
        <v>51</v>
      </c>
      <c r="X540" s="11" t="s">
        <v>52</v>
      </c>
    </row>
    <row r="541" spans="1:24" ht="90" x14ac:dyDescent="0.25">
      <c r="A541" s="8" t="s">
        <v>2183</v>
      </c>
      <c r="B541" s="8" t="s">
        <v>2184</v>
      </c>
      <c r="C541" s="8" t="s">
        <v>2185</v>
      </c>
      <c r="D541" s="8" t="s">
        <v>2186</v>
      </c>
      <c r="E541" s="8" t="s">
        <v>39</v>
      </c>
      <c r="F541" s="8" t="s">
        <v>40</v>
      </c>
      <c r="G541" s="8" t="s">
        <v>358</v>
      </c>
      <c r="H541" s="8" t="s">
        <v>367</v>
      </c>
      <c r="I541" s="8" t="s">
        <v>368</v>
      </c>
      <c r="J541" s="9">
        <v>292893.2</v>
      </c>
      <c r="K541" s="9">
        <v>292893.2</v>
      </c>
      <c r="L541" s="9">
        <v>248959.22</v>
      </c>
      <c r="M541" s="9">
        <v>85</v>
      </c>
      <c r="N541" s="8" t="s">
        <v>44</v>
      </c>
      <c r="O541" s="8" t="s">
        <v>45</v>
      </c>
      <c r="P541" s="8" t="s">
        <v>57</v>
      </c>
      <c r="Q541" s="10">
        <v>43983</v>
      </c>
      <c r="R541" s="10">
        <v>44377</v>
      </c>
      <c r="S541" s="8" t="s">
        <v>374</v>
      </c>
      <c r="T541" s="8" t="s">
        <v>375</v>
      </c>
      <c r="U541" s="8" t="s">
        <v>376</v>
      </c>
      <c r="V541" s="8" t="s">
        <v>362</v>
      </c>
      <c r="W541" s="8" t="s">
        <v>51</v>
      </c>
      <c r="X541" s="11" t="s">
        <v>52</v>
      </c>
    </row>
    <row r="542" spans="1:24" ht="67.5" x14ac:dyDescent="0.25">
      <c r="A542" s="8" t="s">
        <v>2187</v>
      </c>
      <c r="B542" s="8" t="s">
        <v>2188</v>
      </c>
      <c r="C542" s="8" t="s">
        <v>2189</v>
      </c>
      <c r="D542" s="8" t="s">
        <v>2190</v>
      </c>
      <c r="E542" s="8" t="s">
        <v>39</v>
      </c>
      <c r="F542" s="8" t="s">
        <v>40</v>
      </c>
      <c r="G542" s="8" t="s">
        <v>358</v>
      </c>
      <c r="H542" s="8" t="s">
        <v>367</v>
      </c>
      <c r="I542" s="8" t="s">
        <v>368</v>
      </c>
      <c r="J542" s="9">
        <v>292522.74</v>
      </c>
      <c r="K542" s="9">
        <v>292522.74</v>
      </c>
      <c r="L542" s="9">
        <v>248162.93</v>
      </c>
      <c r="M542" s="9">
        <v>84.835431939410896</v>
      </c>
      <c r="N542" s="8" t="s">
        <v>44</v>
      </c>
      <c r="O542" s="8" t="s">
        <v>45</v>
      </c>
      <c r="P542" s="8" t="s">
        <v>65</v>
      </c>
      <c r="Q542" s="10">
        <v>44013</v>
      </c>
      <c r="R542" s="10">
        <v>44439</v>
      </c>
      <c r="S542" s="8" t="s">
        <v>374</v>
      </c>
      <c r="T542" s="8" t="s">
        <v>66</v>
      </c>
      <c r="U542" s="8" t="s">
        <v>376</v>
      </c>
      <c r="V542" s="8" t="s">
        <v>362</v>
      </c>
      <c r="W542" s="8" t="s">
        <v>51</v>
      </c>
      <c r="X542" s="11" t="s">
        <v>52</v>
      </c>
    </row>
    <row r="543" spans="1:24" ht="90" x14ac:dyDescent="0.25">
      <c r="A543" s="8" t="s">
        <v>2191</v>
      </c>
      <c r="B543" s="8" t="s">
        <v>2192</v>
      </c>
      <c r="C543" s="8" t="s">
        <v>2193</v>
      </c>
      <c r="D543" s="8" t="s">
        <v>2194</v>
      </c>
      <c r="E543" s="8" t="s">
        <v>39</v>
      </c>
      <c r="F543" s="8" t="s">
        <v>40</v>
      </c>
      <c r="G543" s="8" t="s">
        <v>358</v>
      </c>
      <c r="H543" s="8" t="s">
        <v>367</v>
      </c>
      <c r="I543" s="8" t="s">
        <v>368</v>
      </c>
      <c r="J543" s="9">
        <v>2000000</v>
      </c>
      <c r="K543" s="9">
        <v>2000000</v>
      </c>
      <c r="L543" s="9">
        <v>980000</v>
      </c>
      <c r="M543" s="9">
        <v>49</v>
      </c>
      <c r="N543" s="8" t="s">
        <v>44</v>
      </c>
      <c r="O543" s="8" t="s">
        <v>45</v>
      </c>
      <c r="P543" s="8" t="s">
        <v>57</v>
      </c>
      <c r="Q543" s="10">
        <v>42614</v>
      </c>
      <c r="R543" s="10">
        <v>43404</v>
      </c>
      <c r="S543" s="8" t="s">
        <v>58</v>
      </c>
      <c r="T543" s="8" t="s">
        <v>163</v>
      </c>
      <c r="U543" s="8" t="s">
        <v>369</v>
      </c>
      <c r="V543" s="8" t="s">
        <v>362</v>
      </c>
      <c r="W543" s="8" t="s">
        <v>51</v>
      </c>
      <c r="X543" s="11" t="s">
        <v>52</v>
      </c>
    </row>
    <row r="544" spans="1:24" ht="67.5" x14ac:dyDescent="0.25">
      <c r="A544" s="8" t="s">
        <v>2195</v>
      </c>
      <c r="B544" s="8" t="s">
        <v>2196</v>
      </c>
      <c r="C544" s="8" t="s">
        <v>2197</v>
      </c>
      <c r="D544" s="8" t="s">
        <v>2198</v>
      </c>
      <c r="E544" s="8" t="s">
        <v>39</v>
      </c>
      <c r="F544" s="8" t="s">
        <v>40</v>
      </c>
      <c r="G544" s="8" t="s">
        <v>358</v>
      </c>
      <c r="H544" s="8" t="s">
        <v>367</v>
      </c>
      <c r="I544" s="8" t="s">
        <v>368</v>
      </c>
      <c r="J544" s="9">
        <v>150669.12</v>
      </c>
      <c r="K544" s="9">
        <v>150669.12</v>
      </c>
      <c r="L544" s="9">
        <v>128068.75</v>
      </c>
      <c r="M544" s="9">
        <v>84.999998672588006</v>
      </c>
      <c r="N544" s="8" t="s">
        <v>44</v>
      </c>
      <c r="O544" s="8" t="s">
        <v>45</v>
      </c>
      <c r="P544" s="8" t="s">
        <v>57</v>
      </c>
      <c r="Q544" s="10">
        <v>44197</v>
      </c>
      <c r="R544" s="10">
        <v>44926</v>
      </c>
      <c r="S544" s="8" t="s">
        <v>374</v>
      </c>
      <c r="T544" s="8" t="s">
        <v>375</v>
      </c>
      <c r="U544" s="8" t="s">
        <v>376</v>
      </c>
      <c r="V544" s="8" t="s">
        <v>362</v>
      </c>
      <c r="W544" s="8" t="s">
        <v>51</v>
      </c>
      <c r="X544" s="11" t="s">
        <v>52</v>
      </c>
    </row>
    <row r="545" spans="1:24" ht="90" x14ac:dyDescent="0.25">
      <c r="A545" s="8" t="s">
        <v>2199</v>
      </c>
      <c r="B545" s="8" t="s">
        <v>2200</v>
      </c>
      <c r="C545" s="8" t="s">
        <v>2201</v>
      </c>
      <c r="D545" s="8" t="s">
        <v>1468</v>
      </c>
      <c r="E545" s="8" t="s">
        <v>39</v>
      </c>
      <c r="F545" s="8" t="s">
        <v>40</v>
      </c>
      <c r="G545" s="8" t="s">
        <v>358</v>
      </c>
      <c r="H545" s="8" t="s">
        <v>367</v>
      </c>
      <c r="I545" s="8" t="s">
        <v>368</v>
      </c>
      <c r="J545" s="9">
        <v>1570000</v>
      </c>
      <c r="K545" s="9">
        <v>1570000</v>
      </c>
      <c r="L545" s="9">
        <v>769300</v>
      </c>
      <c r="M545" s="9">
        <v>49</v>
      </c>
      <c r="N545" s="8" t="s">
        <v>44</v>
      </c>
      <c r="O545" s="8" t="s">
        <v>45</v>
      </c>
      <c r="P545" s="8" t="s">
        <v>57</v>
      </c>
      <c r="Q545" s="10">
        <v>42491</v>
      </c>
      <c r="R545" s="10">
        <v>44561</v>
      </c>
      <c r="S545" s="8" t="s">
        <v>58</v>
      </c>
      <c r="T545" s="8" t="s">
        <v>996</v>
      </c>
      <c r="U545" s="8" t="s">
        <v>369</v>
      </c>
      <c r="V545" s="8" t="s">
        <v>362</v>
      </c>
      <c r="W545" s="8" t="s">
        <v>51</v>
      </c>
      <c r="X545" s="11" t="s">
        <v>52</v>
      </c>
    </row>
    <row r="546" spans="1:24" ht="90" x14ac:dyDescent="0.25">
      <c r="A546" s="8" t="s">
        <v>2202</v>
      </c>
      <c r="B546" s="8" t="s">
        <v>2203</v>
      </c>
      <c r="C546" s="8" t="s">
        <v>2204</v>
      </c>
      <c r="D546" s="8" t="s">
        <v>2205</v>
      </c>
      <c r="E546" s="8" t="s">
        <v>39</v>
      </c>
      <c r="F546" s="8" t="s">
        <v>40</v>
      </c>
      <c r="G546" s="8" t="s">
        <v>358</v>
      </c>
      <c r="H546" s="8" t="s">
        <v>367</v>
      </c>
      <c r="I546" s="8" t="s">
        <v>368</v>
      </c>
      <c r="J546" s="9">
        <v>1907040</v>
      </c>
      <c r="K546" s="9">
        <v>1733615</v>
      </c>
      <c r="L546" s="9">
        <v>691712.38</v>
      </c>
      <c r="M546" s="9">
        <v>39.899999711585302</v>
      </c>
      <c r="N546" s="8" t="s">
        <v>44</v>
      </c>
      <c r="O546" s="8" t="s">
        <v>45</v>
      </c>
      <c r="P546" s="8" t="s">
        <v>65</v>
      </c>
      <c r="Q546" s="10">
        <v>42826</v>
      </c>
      <c r="R546" s="10">
        <v>44377</v>
      </c>
      <c r="S546" s="8" t="s">
        <v>58</v>
      </c>
      <c r="T546" s="8" t="s">
        <v>89</v>
      </c>
      <c r="U546" s="8" t="s">
        <v>376</v>
      </c>
      <c r="V546" s="8" t="s">
        <v>362</v>
      </c>
      <c r="W546" s="8" t="s">
        <v>51</v>
      </c>
      <c r="X546" s="11" t="s">
        <v>52</v>
      </c>
    </row>
    <row r="547" spans="1:24" ht="90" x14ac:dyDescent="0.25">
      <c r="A547" s="8" t="s">
        <v>2206</v>
      </c>
      <c r="B547" s="8" t="s">
        <v>2207</v>
      </c>
      <c r="C547" s="8" t="s">
        <v>2208</v>
      </c>
      <c r="D547" s="8" t="s">
        <v>2209</v>
      </c>
      <c r="E547" s="8" t="s">
        <v>39</v>
      </c>
      <c r="F547" s="8" t="s">
        <v>40</v>
      </c>
      <c r="G547" s="8" t="s">
        <v>358</v>
      </c>
      <c r="H547" s="8" t="s">
        <v>367</v>
      </c>
      <c r="I547" s="8" t="s">
        <v>368</v>
      </c>
      <c r="J547" s="9">
        <v>371500</v>
      </c>
      <c r="K547" s="9">
        <v>371500</v>
      </c>
      <c r="L547" s="9">
        <v>228338.27</v>
      </c>
      <c r="M547" s="9">
        <v>61.463868102287996</v>
      </c>
      <c r="N547" s="8" t="s">
        <v>44</v>
      </c>
      <c r="O547" s="8" t="s">
        <v>45</v>
      </c>
      <c r="P547" s="8" t="s">
        <v>57</v>
      </c>
      <c r="Q547" s="10">
        <v>44044</v>
      </c>
      <c r="R547" s="10">
        <v>45291</v>
      </c>
      <c r="S547" s="8" t="s">
        <v>374</v>
      </c>
      <c r="T547" s="8" t="s">
        <v>375</v>
      </c>
      <c r="U547" s="8" t="s">
        <v>376</v>
      </c>
      <c r="V547" s="8" t="s">
        <v>362</v>
      </c>
      <c r="W547" s="8" t="s">
        <v>51</v>
      </c>
      <c r="X547" s="11" t="s">
        <v>52</v>
      </c>
    </row>
    <row r="548" spans="1:24" ht="78.75" x14ac:dyDescent="0.25">
      <c r="A548" s="8" t="s">
        <v>2210</v>
      </c>
      <c r="B548" s="8" t="s">
        <v>2211</v>
      </c>
      <c r="C548" s="8" t="s">
        <v>2212</v>
      </c>
      <c r="D548" s="8" t="s">
        <v>2213</v>
      </c>
      <c r="E548" s="8" t="s">
        <v>39</v>
      </c>
      <c r="F548" s="8" t="s">
        <v>40</v>
      </c>
      <c r="G548" s="8" t="s">
        <v>358</v>
      </c>
      <c r="H548" s="8" t="s">
        <v>367</v>
      </c>
      <c r="I548" s="8" t="s">
        <v>368</v>
      </c>
      <c r="J548" s="9">
        <v>276937.81</v>
      </c>
      <c r="K548" s="9">
        <v>276937.81</v>
      </c>
      <c r="L548" s="9">
        <v>235397.14</v>
      </c>
      <c r="M548" s="9">
        <v>85.000000541637903</v>
      </c>
      <c r="N548" s="8" t="s">
        <v>44</v>
      </c>
      <c r="O548" s="8" t="s">
        <v>45</v>
      </c>
      <c r="P548" s="8" t="s">
        <v>57</v>
      </c>
      <c r="Q548" s="10">
        <v>44006</v>
      </c>
      <c r="R548" s="10">
        <v>44377</v>
      </c>
      <c r="S548" s="8" t="s">
        <v>374</v>
      </c>
      <c r="T548" s="8" t="s">
        <v>343</v>
      </c>
      <c r="U548" s="8" t="s">
        <v>376</v>
      </c>
      <c r="V548" s="8" t="s">
        <v>362</v>
      </c>
      <c r="W548" s="8" t="s">
        <v>51</v>
      </c>
      <c r="X548" s="11" t="s">
        <v>52</v>
      </c>
    </row>
    <row r="549" spans="1:24" ht="67.5" x14ac:dyDescent="0.25">
      <c r="A549" s="8" t="s">
        <v>2214</v>
      </c>
      <c r="B549" s="8" t="s">
        <v>2215</v>
      </c>
      <c r="C549" s="8" t="s">
        <v>2216</v>
      </c>
      <c r="D549" s="8" t="s">
        <v>2217</v>
      </c>
      <c r="E549" s="8" t="s">
        <v>39</v>
      </c>
      <c r="F549" s="8" t="s">
        <v>40</v>
      </c>
      <c r="G549" s="8" t="s">
        <v>358</v>
      </c>
      <c r="H549" s="8" t="s">
        <v>367</v>
      </c>
      <c r="I549" s="8" t="s">
        <v>368</v>
      </c>
      <c r="J549" s="9">
        <v>51225</v>
      </c>
      <c r="K549" s="9">
        <v>51225</v>
      </c>
      <c r="L549" s="9">
        <v>43540.85</v>
      </c>
      <c r="M549" s="9">
        <v>84.999219131283596</v>
      </c>
      <c r="N549" s="8" t="s">
        <v>44</v>
      </c>
      <c r="O549" s="8" t="s">
        <v>45</v>
      </c>
      <c r="P549" s="8" t="s">
        <v>57</v>
      </c>
      <c r="Q549" s="10">
        <v>43952</v>
      </c>
      <c r="R549" s="10">
        <v>44346</v>
      </c>
      <c r="S549" s="8" t="s">
        <v>374</v>
      </c>
      <c r="T549" s="8" t="s">
        <v>375</v>
      </c>
      <c r="U549" s="8" t="s">
        <v>376</v>
      </c>
      <c r="V549" s="8" t="s">
        <v>362</v>
      </c>
      <c r="W549" s="8" t="s">
        <v>51</v>
      </c>
      <c r="X549" s="11" t="s">
        <v>52</v>
      </c>
    </row>
    <row r="550" spans="1:24" ht="90" x14ac:dyDescent="0.25">
      <c r="A550" s="8" t="s">
        <v>2218</v>
      </c>
      <c r="B550" s="8" t="s">
        <v>2219</v>
      </c>
      <c r="C550" s="8" t="s">
        <v>2220</v>
      </c>
      <c r="D550" s="8" t="s">
        <v>2221</v>
      </c>
      <c r="E550" s="8" t="s">
        <v>39</v>
      </c>
      <c r="F550" s="8" t="s">
        <v>40</v>
      </c>
      <c r="G550" s="8" t="s">
        <v>358</v>
      </c>
      <c r="H550" s="8" t="s">
        <v>367</v>
      </c>
      <c r="I550" s="8" t="s">
        <v>368</v>
      </c>
      <c r="J550" s="9">
        <v>1666758.12</v>
      </c>
      <c r="K550" s="9">
        <v>1304640</v>
      </c>
      <c r="L550" s="9">
        <v>520551.36</v>
      </c>
      <c r="M550" s="9">
        <v>39.9</v>
      </c>
      <c r="N550" s="8" t="s">
        <v>44</v>
      </c>
      <c r="O550" s="8" t="s">
        <v>45</v>
      </c>
      <c r="P550" s="8" t="s">
        <v>57</v>
      </c>
      <c r="Q550" s="10">
        <v>42461</v>
      </c>
      <c r="R550" s="10">
        <v>43465</v>
      </c>
      <c r="S550" s="8" t="s">
        <v>58</v>
      </c>
      <c r="T550" s="8" t="s">
        <v>59</v>
      </c>
      <c r="U550" s="8" t="s">
        <v>376</v>
      </c>
      <c r="V550" s="8" t="s">
        <v>362</v>
      </c>
      <c r="W550" s="8" t="s">
        <v>51</v>
      </c>
      <c r="X550" s="11" t="s">
        <v>52</v>
      </c>
    </row>
    <row r="551" spans="1:24" ht="90" x14ac:dyDescent="0.25">
      <c r="A551" s="8" t="s">
        <v>2222</v>
      </c>
      <c r="B551" s="8" t="s">
        <v>2223</v>
      </c>
      <c r="C551" s="8" t="s">
        <v>2224</v>
      </c>
      <c r="D551" s="8" t="s">
        <v>2225</v>
      </c>
      <c r="E551" s="8" t="s">
        <v>39</v>
      </c>
      <c r="F551" s="8" t="s">
        <v>40</v>
      </c>
      <c r="G551" s="8" t="s">
        <v>358</v>
      </c>
      <c r="H551" s="8" t="s">
        <v>367</v>
      </c>
      <c r="I551" s="8" t="s">
        <v>368</v>
      </c>
      <c r="J551" s="9">
        <v>2460000</v>
      </c>
      <c r="K551" s="9">
        <v>2000000</v>
      </c>
      <c r="L551" s="9">
        <v>1100000</v>
      </c>
      <c r="M551" s="9">
        <v>55</v>
      </c>
      <c r="N551" s="8" t="s">
        <v>44</v>
      </c>
      <c r="O551" s="8" t="s">
        <v>45</v>
      </c>
      <c r="P551" s="8" t="s">
        <v>57</v>
      </c>
      <c r="Q551" s="10">
        <v>42810</v>
      </c>
      <c r="R551" s="10">
        <v>44377</v>
      </c>
      <c r="S551" s="8" t="s">
        <v>58</v>
      </c>
      <c r="T551" s="8" t="s">
        <v>209</v>
      </c>
      <c r="U551" s="8" t="s">
        <v>376</v>
      </c>
      <c r="V551" s="8" t="s">
        <v>362</v>
      </c>
      <c r="W551" s="8" t="s">
        <v>51</v>
      </c>
      <c r="X551" s="11" t="s">
        <v>52</v>
      </c>
    </row>
    <row r="552" spans="1:24" ht="67.5" x14ac:dyDescent="0.25">
      <c r="A552" s="8" t="s">
        <v>2226</v>
      </c>
      <c r="B552" s="8" t="s">
        <v>2227</v>
      </c>
      <c r="C552" s="8" t="s">
        <v>2228</v>
      </c>
      <c r="D552" s="8" t="s">
        <v>2229</v>
      </c>
      <c r="E552" s="8" t="s">
        <v>39</v>
      </c>
      <c r="F552" s="8" t="s">
        <v>40</v>
      </c>
      <c r="G552" s="8" t="s">
        <v>358</v>
      </c>
      <c r="H552" s="8" t="s">
        <v>367</v>
      </c>
      <c r="I552" s="8" t="s">
        <v>368</v>
      </c>
      <c r="J552" s="9">
        <v>309933.73</v>
      </c>
      <c r="K552" s="9">
        <v>309933.73</v>
      </c>
      <c r="L552" s="9">
        <v>207985.33</v>
      </c>
      <c r="M552" s="9">
        <v>67.1063875493642</v>
      </c>
      <c r="N552" s="8" t="s">
        <v>44</v>
      </c>
      <c r="O552" s="8" t="s">
        <v>45</v>
      </c>
      <c r="P552" s="8" t="s">
        <v>57</v>
      </c>
      <c r="Q552" s="10">
        <v>44013</v>
      </c>
      <c r="R552" s="10">
        <v>44531</v>
      </c>
      <c r="S552" s="8" t="s">
        <v>374</v>
      </c>
      <c r="T552" s="8" t="s">
        <v>375</v>
      </c>
      <c r="U552" s="8" t="s">
        <v>376</v>
      </c>
      <c r="V552" s="8" t="s">
        <v>362</v>
      </c>
      <c r="W552" s="8" t="s">
        <v>51</v>
      </c>
      <c r="X552" s="11" t="s">
        <v>52</v>
      </c>
    </row>
    <row r="553" spans="1:24" ht="90" x14ac:dyDescent="0.25">
      <c r="A553" s="8" t="s">
        <v>2230</v>
      </c>
      <c r="B553" s="8" t="s">
        <v>2231</v>
      </c>
      <c r="C553" s="8" t="s">
        <v>2232</v>
      </c>
      <c r="D553" s="8" t="s">
        <v>2233</v>
      </c>
      <c r="E553" s="8" t="s">
        <v>39</v>
      </c>
      <c r="F553" s="8" t="s">
        <v>40</v>
      </c>
      <c r="G553" s="8" t="s">
        <v>358</v>
      </c>
      <c r="H553" s="8" t="s">
        <v>367</v>
      </c>
      <c r="I553" s="8" t="s">
        <v>368</v>
      </c>
      <c r="J553" s="9">
        <v>525210</v>
      </c>
      <c r="K553" s="9">
        <v>427000</v>
      </c>
      <c r="L553" s="9">
        <v>191723</v>
      </c>
      <c r="M553" s="9">
        <v>44.9</v>
      </c>
      <c r="N553" s="8" t="s">
        <v>44</v>
      </c>
      <c r="O553" s="8" t="s">
        <v>45</v>
      </c>
      <c r="P553" s="8" t="s">
        <v>57</v>
      </c>
      <c r="Q553" s="10">
        <v>42814</v>
      </c>
      <c r="R553" s="10">
        <v>43100</v>
      </c>
      <c r="S553" s="8" t="s">
        <v>58</v>
      </c>
      <c r="T553" s="8" t="s">
        <v>375</v>
      </c>
      <c r="U553" s="8" t="s">
        <v>376</v>
      </c>
      <c r="V553" s="8" t="s">
        <v>362</v>
      </c>
      <c r="W553" s="8" t="s">
        <v>51</v>
      </c>
      <c r="X553" s="11" t="s">
        <v>52</v>
      </c>
    </row>
    <row r="554" spans="1:24" ht="90" x14ac:dyDescent="0.25">
      <c r="A554" s="8" t="s">
        <v>2234</v>
      </c>
      <c r="B554" s="8" t="s">
        <v>2235</v>
      </c>
      <c r="C554" s="8" t="s">
        <v>2236</v>
      </c>
      <c r="D554" s="8" t="s">
        <v>2237</v>
      </c>
      <c r="E554" s="8" t="s">
        <v>39</v>
      </c>
      <c r="F554" s="8" t="s">
        <v>40</v>
      </c>
      <c r="G554" s="8" t="s">
        <v>358</v>
      </c>
      <c r="H554" s="8" t="s">
        <v>367</v>
      </c>
      <c r="I554" s="8" t="s">
        <v>368</v>
      </c>
      <c r="J554" s="9">
        <v>312874.65999999997</v>
      </c>
      <c r="K554" s="9">
        <v>312874.65999999997</v>
      </c>
      <c r="L554" s="9">
        <v>242896.48</v>
      </c>
      <c r="M554" s="9">
        <v>77.6337975085614</v>
      </c>
      <c r="N554" s="8" t="s">
        <v>44</v>
      </c>
      <c r="O554" s="8" t="s">
        <v>45</v>
      </c>
      <c r="P554" s="8" t="s">
        <v>65</v>
      </c>
      <c r="Q554" s="10">
        <v>44006</v>
      </c>
      <c r="R554" s="10">
        <v>44561</v>
      </c>
      <c r="S554" s="8" t="s">
        <v>374</v>
      </c>
      <c r="T554" s="8" t="s">
        <v>375</v>
      </c>
      <c r="U554" s="8" t="s">
        <v>376</v>
      </c>
      <c r="V554" s="8" t="s">
        <v>362</v>
      </c>
      <c r="W554" s="8" t="s">
        <v>51</v>
      </c>
      <c r="X554" s="11" t="s">
        <v>52</v>
      </c>
    </row>
    <row r="555" spans="1:24" ht="90" x14ac:dyDescent="0.25">
      <c r="A555" s="8" t="s">
        <v>2238</v>
      </c>
      <c r="B555" s="8" t="s">
        <v>2239</v>
      </c>
      <c r="C555" s="8" t="s">
        <v>2240</v>
      </c>
      <c r="D555" s="8" t="s">
        <v>2241</v>
      </c>
      <c r="E555" s="8" t="s">
        <v>39</v>
      </c>
      <c r="F555" s="8" t="s">
        <v>40</v>
      </c>
      <c r="G555" s="8" t="s">
        <v>358</v>
      </c>
      <c r="H555" s="8" t="s">
        <v>367</v>
      </c>
      <c r="I555" s="8" t="s">
        <v>368</v>
      </c>
      <c r="J555" s="9">
        <v>124161.5</v>
      </c>
      <c r="K555" s="9">
        <v>124161.5</v>
      </c>
      <c r="L555" s="9">
        <v>109067.58</v>
      </c>
      <c r="M555" s="9">
        <v>87.843316970236302</v>
      </c>
      <c r="N555" s="8" t="s">
        <v>44</v>
      </c>
      <c r="O555" s="8" t="s">
        <v>45</v>
      </c>
      <c r="P555" s="8" t="s">
        <v>57</v>
      </c>
      <c r="Q555" s="10">
        <v>43983</v>
      </c>
      <c r="R555" s="10">
        <v>44347</v>
      </c>
      <c r="S555" s="8" t="s">
        <v>374</v>
      </c>
      <c r="T555" s="8" t="s">
        <v>375</v>
      </c>
      <c r="U555" s="8" t="s">
        <v>376</v>
      </c>
      <c r="V555" s="8" t="s">
        <v>362</v>
      </c>
      <c r="W555" s="8" t="s">
        <v>51</v>
      </c>
      <c r="X555" s="11" t="s">
        <v>52</v>
      </c>
    </row>
    <row r="556" spans="1:24" ht="90" x14ac:dyDescent="0.25">
      <c r="A556" s="8" t="s">
        <v>2242</v>
      </c>
      <c r="B556" s="8" t="s">
        <v>2243</v>
      </c>
      <c r="C556" s="8" t="s">
        <v>2244</v>
      </c>
      <c r="D556" s="8" t="s">
        <v>2245</v>
      </c>
      <c r="E556" s="8" t="s">
        <v>39</v>
      </c>
      <c r="F556" s="8" t="s">
        <v>40</v>
      </c>
      <c r="G556" s="8" t="s">
        <v>358</v>
      </c>
      <c r="H556" s="8" t="s">
        <v>367</v>
      </c>
      <c r="I556" s="8" t="s">
        <v>368</v>
      </c>
      <c r="J556" s="9">
        <v>1818000</v>
      </c>
      <c r="K556" s="9">
        <v>1818000</v>
      </c>
      <c r="L556" s="9">
        <v>908091</v>
      </c>
      <c r="M556" s="9">
        <v>49.95</v>
      </c>
      <c r="N556" s="8" t="s">
        <v>44</v>
      </c>
      <c r="O556" s="8" t="s">
        <v>45</v>
      </c>
      <c r="P556" s="8" t="s">
        <v>65</v>
      </c>
      <c r="Q556" s="10">
        <v>42461</v>
      </c>
      <c r="R556" s="10">
        <v>42735</v>
      </c>
      <c r="S556" s="8" t="s">
        <v>58</v>
      </c>
      <c r="T556" s="8" t="s">
        <v>89</v>
      </c>
      <c r="U556" s="8" t="s">
        <v>376</v>
      </c>
      <c r="V556" s="8" t="s">
        <v>362</v>
      </c>
      <c r="W556" s="8" t="s">
        <v>51</v>
      </c>
      <c r="X556" s="11" t="s">
        <v>52</v>
      </c>
    </row>
    <row r="557" spans="1:24" ht="67.5" x14ac:dyDescent="0.25">
      <c r="A557" s="8" t="s">
        <v>2246</v>
      </c>
      <c r="B557" s="8" t="s">
        <v>2247</v>
      </c>
      <c r="C557" s="8" t="s">
        <v>2248</v>
      </c>
      <c r="D557" s="8" t="s">
        <v>2249</v>
      </c>
      <c r="E557" s="8" t="s">
        <v>39</v>
      </c>
      <c r="F557" s="8" t="s">
        <v>40</v>
      </c>
      <c r="G557" s="8" t="s">
        <v>358</v>
      </c>
      <c r="H557" s="8" t="s">
        <v>367</v>
      </c>
      <c r="I557" s="8" t="s">
        <v>368</v>
      </c>
      <c r="J557" s="9">
        <v>2249235.5499999998</v>
      </c>
      <c r="K557" s="9">
        <v>1359427.87</v>
      </c>
      <c r="L557" s="9">
        <v>542411.72</v>
      </c>
      <c r="M557" s="9">
        <v>39.899999990437102</v>
      </c>
      <c r="N557" s="8" t="s">
        <v>44</v>
      </c>
      <c r="O557" s="8" t="s">
        <v>45</v>
      </c>
      <c r="P557" s="8" t="s">
        <v>65</v>
      </c>
      <c r="Q557" s="10">
        <v>42826</v>
      </c>
      <c r="R557" s="10">
        <v>43100</v>
      </c>
      <c r="S557" s="8" t="s">
        <v>58</v>
      </c>
      <c r="T557" s="8" t="s">
        <v>66</v>
      </c>
      <c r="U557" s="8" t="s">
        <v>369</v>
      </c>
      <c r="V557" s="8" t="s">
        <v>362</v>
      </c>
      <c r="W557" s="8" t="s">
        <v>51</v>
      </c>
      <c r="X557" s="11" t="s">
        <v>52</v>
      </c>
    </row>
    <row r="558" spans="1:24" ht="67.5" x14ac:dyDescent="0.25">
      <c r="A558" s="8" t="s">
        <v>2250</v>
      </c>
      <c r="B558" s="8" t="s">
        <v>2251</v>
      </c>
      <c r="C558" s="8" t="s">
        <v>2252</v>
      </c>
      <c r="D558" s="8" t="s">
        <v>2253</v>
      </c>
      <c r="E558" s="8" t="s">
        <v>39</v>
      </c>
      <c r="F558" s="8" t="s">
        <v>40</v>
      </c>
      <c r="G558" s="8" t="s">
        <v>358</v>
      </c>
      <c r="H558" s="8" t="s">
        <v>367</v>
      </c>
      <c r="I558" s="8" t="s">
        <v>368</v>
      </c>
      <c r="J558" s="9">
        <v>280542.33</v>
      </c>
      <c r="K558" s="9">
        <v>280542.33</v>
      </c>
      <c r="L558" s="9">
        <v>241991.28</v>
      </c>
      <c r="M558" s="9">
        <v>86.258383895221797</v>
      </c>
      <c r="N558" s="8" t="s">
        <v>44</v>
      </c>
      <c r="O558" s="8" t="s">
        <v>45</v>
      </c>
      <c r="P558" s="8" t="s">
        <v>65</v>
      </c>
      <c r="Q558" s="10">
        <v>44013</v>
      </c>
      <c r="R558" s="10">
        <v>44377</v>
      </c>
      <c r="S558" s="8" t="s">
        <v>374</v>
      </c>
      <c r="T558" s="8" t="s">
        <v>375</v>
      </c>
      <c r="U558" s="8" t="s">
        <v>376</v>
      </c>
      <c r="V558" s="8" t="s">
        <v>362</v>
      </c>
      <c r="W558" s="8" t="s">
        <v>51</v>
      </c>
      <c r="X558" s="11" t="s">
        <v>52</v>
      </c>
    </row>
    <row r="559" spans="1:24" ht="67.5" x14ac:dyDescent="0.25">
      <c r="A559" s="8" t="s">
        <v>2254</v>
      </c>
      <c r="B559" s="8" t="s">
        <v>2255</v>
      </c>
      <c r="C559" s="8" t="s">
        <v>2256</v>
      </c>
      <c r="D559" s="8" t="s">
        <v>2257</v>
      </c>
      <c r="E559" s="8" t="s">
        <v>39</v>
      </c>
      <c r="F559" s="8" t="s">
        <v>40</v>
      </c>
      <c r="G559" s="8" t="s">
        <v>358</v>
      </c>
      <c r="H559" s="8" t="s">
        <v>367</v>
      </c>
      <c r="I559" s="8" t="s">
        <v>368</v>
      </c>
      <c r="J559" s="9">
        <v>161653.12</v>
      </c>
      <c r="K559" s="9">
        <v>161653.12</v>
      </c>
      <c r="L559" s="9">
        <v>137403.85</v>
      </c>
      <c r="M559" s="9">
        <v>84.999194571685393</v>
      </c>
      <c r="N559" s="8" t="s">
        <v>44</v>
      </c>
      <c r="O559" s="8" t="s">
        <v>45</v>
      </c>
      <c r="P559" s="8" t="s">
        <v>57</v>
      </c>
      <c r="Q559" s="10">
        <v>43922</v>
      </c>
      <c r="R559" s="10">
        <v>44347</v>
      </c>
      <c r="S559" s="8" t="s">
        <v>374</v>
      </c>
      <c r="T559" s="8" t="s">
        <v>375</v>
      </c>
      <c r="U559" s="8" t="s">
        <v>376</v>
      </c>
      <c r="V559" s="8" t="s">
        <v>362</v>
      </c>
      <c r="W559" s="8" t="s">
        <v>51</v>
      </c>
      <c r="X559" s="11" t="s">
        <v>52</v>
      </c>
    </row>
    <row r="560" spans="1:24" ht="78.75" x14ac:dyDescent="0.25">
      <c r="A560" s="8" t="s">
        <v>2258</v>
      </c>
      <c r="B560" s="8" t="s">
        <v>2259</v>
      </c>
      <c r="C560" s="8" t="s">
        <v>2260</v>
      </c>
      <c r="D560" s="8" t="s">
        <v>2261</v>
      </c>
      <c r="E560" s="8" t="s">
        <v>39</v>
      </c>
      <c r="F560" s="8" t="s">
        <v>40</v>
      </c>
      <c r="G560" s="8" t="s">
        <v>358</v>
      </c>
      <c r="H560" s="8" t="s">
        <v>367</v>
      </c>
      <c r="I560" s="8" t="s">
        <v>368</v>
      </c>
      <c r="J560" s="9">
        <v>343054.4</v>
      </c>
      <c r="K560" s="9">
        <v>286522.94</v>
      </c>
      <c r="L560" s="9">
        <v>249654.6</v>
      </c>
      <c r="M560" s="9">
        <v>87.132499757261996</v>
      </c>
      <c r="N560" s="8" t="s">
        <v>44</v>
      </c>
      <c r="O560" s="8" t="s">
        <v>45</v>
      </c>
      <c r="P560" s="8" t="s">
        <v>65</v>
      </c>
      <c r="Q560" s="10">
        <v>43922</v>
      </c>
      <c r="R560" s="10">
        <v>44561</v>
      </c>
      <c r="S560" s="8" t="s">
        <v>374</v>
      </c>
      <c r="T560" s="8" t="s">
        <v>375</v>
      </c>
      <c r="U560" s="8" t="s">
        <v>376</v>
      </c>
      <c r="V560" s="8" t="s">
        <v>362</v>
      </c>
      <c r="W560" s="8" t="s">
        <v>51</v>
      </c>
      <c r="X560" s="11" t="s">
        <v>52</v>
      </c>
    </row>
    <row r="561" spans="1:24" ht="90" x14ac:dyDescent="0.25">
      <c r="A561" s="8" t="s">
        <v>2262</v>
      </c>
      <c r="B561" s="8" t="s">
        <v>2263</v>
      </c>
      <c r="C561" s="8" t="s">
        <v>2264</v>
      </c>
      <c r="D561" s="8" t="s">
        <v>2265</v>
      </c>
      <c r="E561" s="8" t="s">
        <v>39</v>
      </c>
      <c r="F561" s="8" t="s">
        <v>40</v>
      </c>
      <c r="G561" s="8" t="s">
        <v>358</v>
      </c>
      <c r="H561" s="8" t="s">
        <v>367</v>
      </c>
      <c r="I561" s="8" t="s">
        <v>368</v>
      </c>
      <c r="J561" s="9">
        <v>754521</v>
      </c>
      <c r="K561" s="9">
        <v>754521</v>
      </c>
      <c r="L561" s="9">
        <v>369715.29</v>
      </c>
      <c r="M561" s="9">
        <v>49</v>
      </c>
      <c r="N561" s="8" t="s">
        <v>44</v>
      </c>
      <c r="O561" s="8" t="s">
        <v>45</v>
      </c>
      <c r="P561" s="8" t="s">
        <v>65</v>
      </c>
      <c r="Q561" s="10">
        <v>42461</v>
      </c>
      <c r="R561" s="10">
        <v>44377</v>
      </c>
      <c r="S561" s="8" t="s">
        <v>58</v>
      </c>
      <c r="T561" s="8" t="s">
        <v>89</v>
      </c>
      <c r="U561" s="8" t="s">
        <v>376</v>
      </c>
      <c r="V561" s="8" t="s">
        <v>362</v>
      </c>
      <c r="W561" s="8" t="s">
        <v>51</v>
      </c>
      <c r="X561" s="11" t="s">
        <v>52</v>
      </c>
    </row>
    <row r="562" spans="1:24" ht="78.75" x14ac:dyDescent="0.25">
      <c r="A562" s="8" t="s">
        <v>2266</v>
      </c>
      <c r="B562" s="8" t="s">
        <v>2267</v>
      </c>
      <c r="C562" s="8" t="s">
        <v>2268</v>
      </c>
      <c r="D562" s="8" t="s">
        <v>229</v>
      </c>
      <c r="E562" s="8" t="s">
        <v>39</v>
      </c>
      <c r="F562" s="8" t="s">
        <v>40</v>
      </c>
      <c r="G562" s="8" t="s">
        <v>358</v>
      </c>
      <c r="H562" s="8" t="s">
        <v>367</v>
      </c>
      <c r="I562" s="8" t="s">
        <v>368</v>
      </c>
      <c r="J562" s="9">
        <v>2460000</v>
      </c>
      <c r="K562" s="9">
        <v>2000000</v>
      </c>
      <c r="L562" s="9">
        <v>998000</v>
      </c>
      <c r="M562" s="9">
        <v>49.9</v>
      </c>
      <c r="N562" s="8" t="s">
        <v>44</v>
      </c>
      <c r="O562" s="8" t="s">
        <v>45</v>
      </c>
      <c r="P562" s="8" t="s">
        <v>65</v>
      </c>
      <c r="Q562" s="10">
        <v>43101</v>
      </c>
      <c r="R562" s="10">
        <v>44439</v>
      </c>
      <c r="S562" s="8" t="s">
        <v>58</v>
      </c>
      <c r="T562" s="8" t="s">
        <v>66</v>
      </c>
      <c r="U562" s="8" t="s">
        <v>376</v>
      </c>
      <c r="V562" s="8" t="s">
        <v>362</v>
      </c>
      <c r="W562" s="8" t="s">
        <v>51</v>
      </c>
      <c r="X562" s="11" t="s">
        <v>52</v>
      </c>
    </row>
    <row r="563" spans="1:24" ht="78.75" x14ac:dyDescent="0.25">
      <c r="A563" s="8" t="s">
        <v>2269</v>
      </c>
      <c r="B563" s="8" t="s">
        <v>2270</v>
      </c>
      <c r="C563" s="8" t="s">
        <v>2271</v>
      </c>
      <c r="D563" s="8" t="s">
        <v>2272</v>
      </c>
      <c r="E563" s="8" t="s">
        <v>39</v>
      </c>
      <c r="F563" s="8" t="s">
        <v>40</v>
      </c>
      <c r="G563" s="8" t="s">
        <v>358</v>
      </c>
      <c r="H563" s="8" t="s">
        <v>367</v>
      </c>
      <c r="I563" s="8" t="s">
        <v>368</v>
      </c>
      <c r="J563" s="9">
        <v>322467.06</v>
      </c>
      <c r="K563" s="9">
        <v>322467.06</v>
      </c>
      <c r="L563" s="9">
        <v>250000</v>
      </c>
      <c r="M563" s="9">
        <v>77.527298447165407</v>
      </c>
      <c r="N563" s="8" t="s">
        <v>44</v>
      </c>
      <c r="O563" s="8" t="s">
        <v>45</v>
      </c>
      <c r="P563" s="8" t="s">
        <v>145</v>
      </c>
      <c r="Q563" s="10">
        <v>44013</v>
      </c>
      <c r="R563" s="10">
        <v>44561</v>
      </c>
      <c r="S563" s="8" t="s">
        <v>374</v>
      </c>
      <c r="T563" s="8" t="s">
        <v>375</v>
      </c>
      <c r="U563" s="8" t="s">
        <v>376</v>
      </c>
      <c r="V563" s="8" t="s">
        <v>362</v>
      </c>
      <c r="W563" s="8" t="s">
        <v>51</v>
      </c>
      <c r="X563" s="11" t="s">
        <v>52</v>
      </c>
    </row>
    <row r="564" spans="1:24" ht="67.5" x14ac:dyDescent="0.25">
      <c r="A564" s="8" t="s">
        <v>2273</v>
      </c>
      <c r="B564" s="8" t="s">
        <v>2274</v>
      </c>
      <c r="C564" s="8" t="s">
        <v>2275</v>
      </c>
      <c r="D564" s="8" t="s">
        <v>2276</v>
      </c>
      <c r="E564" s="8" t="s">
        <v>39</v>
      </c>
      <c r="F564" s="8" t="s">
        <v>40</v>
      </c>
      <c r="G564" s="8" t="s">
        <v>358</v>
      </c>
      <c r="H564" s="8" t="s">
        <v>367</v>
      </c>
      <c r="I564" s="8" t="s">
        <v>368</v>
      </c>
      <c r="J564" s="9">
        <v>281402.74</v>
      </c>
      <c r="K564" s="9">
        <v>281402.74</v>
      </c>
      <c r="L564" s="9">
        <v>248532.62</v>
      </c>
      <c r="M564" s="9">
        <v>88.3191897847192</v>
      </c>
      <c r="N564" s="8" t="s">
        <v>44</v>
      </c>
      <c r="O564" s="8" t="s">
        <v>45</v>
      </c>
      <c r="P564" s="8" t="s">
        <v>145</v>
      </c>
      <c r="Q564" s="10">
        <v>44013</v>
      </c>
      <c r="R564" s="10">
        <v>44561</v>
      </c>
      <c r="S564" s="8" t="s">
        <v>374</v>
      </c>
      <c r="T564" s="8" t="s">
        <v>375</v>
      </c>
      <c r="U564" s="8" t="s">
        <v>376</v>
      </c>
      <c r="V564" s="8" t="s">
        <v>362</v>
      </c>
      <c r="W564" s="8" t="s">
        <v>51</v>
      </c>
      <c r="X564" s="11" t="s">
        <v>52</v>
      </c>
    </row>
    <row r="565" spans="1:24" ht="67.5" x14ac:dyDescent="0.25">
      <c r="A565" s="8" t="s">
        <v>2277</v>
      </c>
      <c r="B565" s="8" t="s">
        <v>2278</v>
      </c>
      <c r="C565" s="8" t="s">
        <v>2279</v>
      </c>
      <c r="D565" s="8" t="s">
        <v>2280</v>
      </c>
      <c r="E565" s="8" t="s">
        <v>39</v>
      </c>
      <c r="F565" s="8" t="s">
        <v>40</v>
      </c>
      <c r="G565" s="8" t="s">
        <v>358</v>
      </c>
      <c r="H565" s="8" t="s">
        <v>367</v>
      </c>
      <c r="I565" s="8" t="s">
        <v>368</v>
      </c>
      <c r="J565" s="9">
        <v>270600</v>
      </c>
      <c r="K565" s="9">
        <v>220000</v>
      </c>
      <c r="L565" s="9">
        <v>109780</v>
      </c>
      <c r="M565" s="9">
        <v>49.9</v>
      </c>
      <c r="N565" s="8" t="s">
        <v>44</v>
      </c>
      <c r="O565" s="8" t="s">
        <v>45</v>
      </c>
      <c r="P565" s="8" t="s">
        <v>65</v>
      </c>
      <c r="Q565" s="10">
        <v>42461</v>
      </c>
      <c r="R565" s="10">
        <v>43465</v>
      </c>
      <c r="S565" s="8" t="s">
        <v>58</v>
      </c>
      <c r="T565" s="8" t="s">
        <v>163</v>
      </c>
      <c r="U565" s="8" t="s">
        <v>376</v>
      </c>
      <c r="V565" s="8" t="s">
        <v>362</v>
      </c>
      <c r="W565" s="8" t="s">
        <v>51</v>
      </c>
      <c r="X565" s="11" t="s">
        <v>52</v>
      </c>
    </row>
    <row r="566" spans="1:24" ht="78.75" x14ac:dyDescent="0.25">
      <c r="A566" s="8" t="s">
        <v>2281</v>
      </c>
      <c r="B566" s="8" t="s">
        <v>2282</v>
      </c>
      <c r="C566" s="8" t="s">
        <v>2283</v>
      </c>
      <c r="D566" s="8" t="s">
        <v>2284</v>
      </c>
      <c r="E566" s="8" t="s">
        <v>39</v>
      </c>
      <c r="F566" s="8" t="s">
        <v>40</v>
      </c>
      <c r="G566" s="8" t="s">
        <v>358</v>
      </c>
      <c r="H566" s="8" t="s">
        <v>367</v>
      </c>
      <c r="I566" s="8" t="s">
        <v>368</v>
      </c>
      <c r="J566" s="9">
        <v>2275500</v>
      </c>
      <c r="K566" s="9">
        <v>1850000</v>
      </c>
      <c r="L566" s="9">
        <v>906500</v>
      </c>
      <c r="M566" s="9">
        <v>49</v>
      </c>
      <c r="N566" s="8" t="s">
        <v>44</v>
      </c>
      <c r="O566" s="8" t="s">
        <v>45</v>
      </c>
      <c r="P566" s="8" t="s">
        <v>65</v>
      </c>
      <c r="Q566" s="10">
        <v>43435</v>
      </c>
      <c r="R566" s="10">
        <v>44469</v>
      </c>
      <c r="S566" s="8" t="s">
        <v>58</v>
      </c>
      <c r="T566" s="8" t="s">
        <v>66</v>
      </c>
      <c r="U566" s="8" t="s">
        <v>376</v>
      </c>
      <c r="V566" s="8" t="s">
        <v>362</v>
      </c>
      <c r="W566" s="8" t="s">
        <v>51</v>
      </c>
      <c r="X566" s="11" t="s">
        <v>52</v>
      </c>
    </row>
    <row r="567" spans="1:24" ht="90" x14ac:dyDescent="0.25">
      <c r="A567" s="8" t="s">
        <v>2285</v>
      </c>
      <c r="B567" s="8" t="s">
        <v>2286</v>
      </c>
      <c r="C567" s="8" t="s">
        <v>2287</v>
      </c>
      <c r="D567" s="8" t="s">
        <v>2288</v>
      </c>
      <c r="E567" s="8" t="s">
        <v>39</v>
      </c>
      <c r="F567" s="8" t="s">
        <v>40</v>
      </c>
      <c r="G567" s="8" t="s">
        <v>358</v>
      </c>
      <c r="H567" s="8" t="s">
        <v>367</v>
      </c>
      <c r="I567" s="8" t="s">
        <v>368</v>
      </c>
      <c r="J567" s="9">
        <v>739845</v>
      </c>
      <c r="K567" s="9">
        <v>601500</v>
      </c>
      <c r="L567" s="9">
        <v>294735</v>
      </c>
      <c r="M567" s="9">
        <v>49</v>
      </c>
      <c r="N567" s="8" t="s">
        <v>44</v>
      </c>
      <c r="O567" s="8" t="s">
        <v>45</v>
      </c>
      <c r="P567" s="8" t="s">
        <v>65</v>
      </c>
      <c r="Q567" s="10">
        <v>42979</v>
      </c>
      <c r="R567" s="10">
        <v>44255</v>
      </c>
      <c r="S567" s="8" t="s">
        <v>58</v>
      </c>
      <c r="T567" s="8" t="s">
        <v>163</v>
      </c>
      <c r="U567" s="8" t="s">
        <v>376</v>
      </c>
      <c r="V567" s="8" t="s">
        <v>362</v>
      </c>
      <c r="W567" s="8" t="s">
        <v>51</v>
      </c>
      <c r="X567" s="11" t="s">
        <v>52</v>
      </c>
    </row>
    <row r="568" spans="1:24" ht="67.5" x14ac:dyDescent="0.25">
      <c r="A568" s="8" t="s">
        <v>2289</v>
      </c>
      <c r="B568" s="8" t="s">
        <v>2290</v>
      </c>
      <c r="C568" s="8" t="s">
        <v>2291</v>
      </c>
      <c r="D568" s="8" t="s">
        <v>88</v>
      </c>
      <c r="E568" s="8" t="s">
        <v>39</v>
      </c>
      <c r="F568" s="8" t="s">
        <v>40</v>
      </c>
      <c r="G568" s="8" t="s">
        <v>358</v>
      </c>
      <c r="H568" s="8" t="s">
        <v>367</v>
      </c>
      <c r="I568" s="8" t="s">
        <v>368</v>
      </c>
      <c r="J568" s="9">
        <v>750166.91</v>
      </c>
      <c r="K568" s="9">
        <v>750166.91</v>
      </c>
      <c r="L568" s="9">
        <v>330073.44</v>
      </c>
      <c r="M568" s="9">
        <v>43.9999999466785</v>
      </c>
      <c r="N568" s="8" t="s">
        <v>44</v>
      </c>
      <c r="O568" s="8" t="s">
        <v>45</v>
      </c>
      <c r="P568" s="8" t="s">
        <v>65</v>
      </c>
      <c r="Q568" s="10">
        <v>43132</v>
      </c>
      <c r="R568" s="10">
        <v>43465</v>
      </c>
      <c r="S568" s="8" t="s">
        <v>58</v>
      </c>
      <c r="T568" s="8" t="s">
        <v>89</v>
      </c>
      <c r="U568" s="8" t="s">
        <v>369</v>
      </c>
      <c r="V568" s="8" t="s">
        <v>362</v>
      </c>
      <c r="W568" s="8" t="s">
        <v>51</v>
      </c>
      <c r="X568" s="11" t="s">
        <v>52</v>
      </c>
    </row>
    <row r="569" spans="1:24" ht="67.5" x14ac:dyDescent="0.25">
      <c r="A569" s="8" t="s">
        <v>2292</v>
      </c>
      <c r="B569" s="8" t="s">
        <v>2293</v>
      </c>
      <c r="C569" s="8" t="s">
        <v>2294</v>
      </c>
      <c r="D569" s="8" t="s">
        <v>1896</v>
      </c>
      <c r="E569" s="8" t="s">
        <v>39</v>
      </c>
      <c r="F569" s="8" t="s">
        <v>40</v>
      </c>
      <c r="G569" s="8" t="s">
        <v>358</v>
      </c>
      <c r="H569" s="8" t="s">
        <v>367</v>
      </c>
      <c r="I569" s="8" t="s">
        <v>368</v>
      </c>
      <c r="J569" s="9">
        <v>1107000</v>
      </c>
      <c r="K569" s="9">
        <v>900000</v>
      </c>
      <c r="L569" s="9">
        <v>441000</v>
      </c>
      <c r="M569" s="9">
        <v>49</v>
      </c>
      <c r="N569" s="8" t="s">
        <v>44</v>
      </c>
      <c r="O569" s="8" t="s">
        <v>45</v>
      </c>
      <c r="P569" s="8" t="s">
        <v>57</v>
      </c>
      <c r="Q569" s="10">
        <v>42810</v>
      </c>
      <c r="R569" s="10">
        <v>43465</v>
      </c>
      <c r="S569" s="8" t="s">
        <v>58</v>
      </c>
      <c r="T569" s="8" t="s">
        <v>59</v>
      </c>
      <c r="U569" s="8" t="s">
        <v>369</v>
      </c>
      <c r="V569" s="8" t="s">
        <v>362</v>
      </c>
      <c r="W569" s="8" t="s">
        <v>51</v>
      </c>
      <c r="X569" s="11" t="s">
        <v>52</v>
      </c>
    </row>
    <row r="570" spans="1:24" ht="78.75" x14ac:dyDescent="0.25">
      <c r="A570" s="8" t="s">
        <v>2295</v>
      </c>
      <c r="B570" s="8" t="s">
        <v>2296</v>
      </c>
      <c r="C570" s="8" t="s">
        <v>2297</v>
      </c>
      <c r="D570" s="8" t="s">
        <v>2298</v>
      </c>
      <c r="E570" s="8" t="s">
        <v>39</v>
      </c>
      <c r="F570" s="8" t="s">
        <v>40</v>
      </c>
      <c r="G570" s="8" t="s">
        <v>358</v>
      </c>
      <c r="H570" s="8" t="s">
        <v>367</v>
      </c>
      <c r="I570" s="8" t="s">
        <v>368</v>
      </c>
      <c r="J570" s="9">
        <v>2456002.5</v>
      </c>
      <c r="K570" s="9">
        <v>1996750</v>
      </c>
      <c r="L570" s="9">
        <v>996378.25</v>
      </c>
      <c r="M570" s="9">
        <v>49.9</v>
      </c>
      <c r="N570" s="8" t="s">
        <v>44</v>
      </c>
      <c r="O570" s="8" t="s">
        <v>45</v>
      </c>
      <c r="P570" s="8" t="s">
        <v>65</v>
      </c>
      <c r="Q570" s="10">
        <v>43070</v>
      </c>
      <c r="R570" s="10">
        <v>44377</v>
      </c>
      <c r="S570" s="8" t="s">
        <v>58</v>
      </c>
      <c r="T570" s="8" t="s">
        <v>66</v>
      </c>
      <c r="U570" s="8" t="s">
        <v>376</v>
      </c>
      <c r="V570" s="8" t="s">
        <v>362</v>
      </c>
      <c r="W570" s="8" t="s">
        <v>51</v>
      </c>
      <c r="X570" s="11" t="s">
        <v>52</v>
      </c>
    </row>
    <row r="571" spans="1:24" ht="67.5" x14ac:dyDescent="0.25">
      <c r="A571" s="8" t="s">
        <v>2299</v>
      </c>
      <c r="B571" s="8" t="s">
        <v>2300</v>
      </c>
      <c r="C571" s="8" t="s">
        <v>2301</v>
      </c>
      <c r="D571" s="8" t="s">
        <v>2302</v>
      </c>
      <c r="E571" s="8" t="s">
        <v>39</v>
      </c>
      <c r="F571" s="8" t="s">
        <v>40</v>
      </c>
      <c r="G571" s="8" t="s">
        <v>358</v>
      </c>
      <c r="H571" s="8" t="s">
        <v>367</v>
      </c>
      <c r="I571" s="8" t="s">
        <v>368</v>
      </c>
      <c r="J571" s="9">
        <v>1377600</v>
      </c>
      <c r="K571" s="9">
        <v>1120000</v>
      </c>
      <c r="L571" s="9">
        <v>548800</v>
      </c>
      <c r="M571" s="9">
        <v>49</v>
      </c>
      <c r="N571" s="8" t="s">
        <v>44</v>
      </c>
      <c r="O571" s="8" t="s">
        <v>45</v>
      </c>
      <c r="P571" s="8" t="s">
        <v>57</v>
      </c>
      <c r="Q571" s="10">
        <v>42810</v>
      </c>
      <c r="R571" s="10">
        <v>43285</v>
      </c>
      <c r="S571" s="8" t="s">
        <v>58</v>
      </c>
      <c r="T571" s="8" t="s">
        <v>66</v>
      </c>
      <c r="U571" s="8" t="s">
        <v>369</v>
      </c>
      <c r="V571" s="8" t="s">
        <v>362</v>
      </c>
      <c r="W571" s="8" t="s">
        <v>51</v>
      </c>
      <c r="X571" s="11" t="s">
        <v>52</v>
      </c>
    </row>
    <row r="572" spans="1:24" ht="90" x14ac:dyDescent="0.25">
      <c r="A572" s="8" t="s">
        <v>2303</v>
      </c>
      <c r="B572" s="8" t="s">
        <v>2304</v>
      </c>
      <c r="C572" s="8" t="s">
        <v>2305</v>
      </c>
      <c r="D572" s="8" t="s">
        <v>299</v>
      </c>
      <c r="E572" s="8" t="s">
        <v>39</v>
      </c>
      <c r="F572" s="8" t="s">
        <v>40</v>
      </c>
      <c r="G572" s="8" t="s">
        <v>358</v>
      </c>
      <c r="H572" s="8" t="s">
        <v>367</v>
      </c>
      <c r="I572" s="8" t="s">
        <v>368</v>
      </c>
      <c r="J572" s="9">
        <v>2304405</v>
      </c>
      <c r="K572" s="9">
        <v>1528824.99</v>
      </c>
      <c r="L572" s="9">
        <v>749124.24</v>
      </c>
      <c r="M572" s="9">
        <v>48.999999666410503</v>
      </c>
      <c r="N572" s="8" t="s">
        <v>44</v>
      </c>
      <c r="O572" s="8" t="s">
        <v>45</v>
      </c>
      <c r="P572" s="8" t="s">
        <v>65</v>
      </c>
      <c r="Q572" s="10">
        <v>42828</v>
      </c>
      <c r="R572" s="10">
        <v>43524</v>
      </c>
      <c r="S572" s="8" t="s">
        <v>58</v>
      </c>
      <c r="T572" s="8" t="s">
        <v>146</v>
      </c>
      <c r="U572" s="8" t="s">
        <v>376</v>
      </c>
      <c r="V572" s="8" t="s">
        <v>362</v>
      </c>
      <c r="W572" s="8" t="s">
        <v>51</v>
      </c>
      <c r="X572" s="11" t="s">
        <v>52</v>
      </c>
    </row>
    <row r="573" spans="1:24" ht="90" x14ac:dyDescent="0.25">
      <c r="A573" s="8" t="s">
        <v>2306</v>
      </c>
      <c r="B573" s="8" t="s">
        <v>2307</v>
      </c>
      <c r="C573" s="8" t="s">
        <v>2308</v>
      </c>
      <c r="D573" s="8" t="s">
        <v>2309</v>
      </c>
      <c r="E573" s="8" t="s">
        <v>39</v>
      </c>
      <c r="F573" s="8" t="s">
        <v>40</v>
      </c>
      <c r="G573" s="8" t="s">
        <v>358</v>
      </c>
      <c r="H573" s="8" t="s">
        <v>367</v>
      </c>
      <c r="I573" s="8" t="s">
        <v>368</v>
      </c>
      <c r="J573" s="9">
        <v>117577</v>
      </c>
      <c r="K573" s="9">
        <v>106577</v>
      </c>
      <c r="L573" s="9">
        <v>58617.35</v>
      </c>
      <c r="M573" s="9">
        <v>55</v>
      </c>
      <c r="N573" s="8" t="s">
        <v>44</v>
      </c>
      <c r="O573" s="8" t="s">
        <v>45</v>
      </c>
      <c r="P573" s="8" t="s">
        <v>65</v>
      </c>
      <c r="Q573" s="10">
        <v>43101</v>
      </c>
      <c r="R573" s="10">
        <v>44104</v>
      </c>
      <c r="S573" s="8" t="s">
        <v>58</v>
      </c>
      <c r="T573" s="8" t="s">
        <v>84</v>
      </c>
      <c r="U573" s="8" t="s">
        <v>376</v>
      </c>
      <c r="V573" s="8" t="s">
        <v>362</v>
      </c>
      <c r="W573" s="8" t="s">
        <v>51</v>
      </c>
      <c r="X573" s="11" t="s">
        <v>52</v>
      </c>
    </row>
    <row r="574" spans="1:24" ht="90" x14ac:dyDescent="0.25">
      <c r="A574" s="8" t="s">
        <v>2310</v>
      </c>
      <c r="B574" s="8" t="s">
        <v>2311</v>
      </c>
      <c r="C574" s="8" t="s">
        <v>2312</v>
      </c>
      <c r="D574" s="8" t="s">
        <v>229</v>
      </c>
      <c r="E574" s="8" t="s">
        <v>39</v>
      </c>
      <c r="F574" s="8" t="s">
        <v>40</v>
      </c>
      <c r="G574" s="8" t="s">
        <v>358</v>
      </c>
      <c r="H574" s="8" t="s">
        <v>367</v>
      </c>
      <c r="I574" s="8" t="s">
        <v>368</v>
      </c>
      <c r="J574" s="9">
        <v>2460000</v>
      </c>
      <c r="K574" s="9">
        <v>2000000</v>
      </c>
      <c r="L574" s="9">
        <v>998000</v>
      </c>
      <c r="M574" s="9">
        <v>49.9</v>
      </c>
      <c r="N574" s="8" t="s">
        <v>44</v>
      </c>
      <c r="O574" s="8" t="s">
        <v>45</v>
      </c>
      <c r="P574" s="8" t="s">
        <v>65</v>
      </c>
      <c r="Q574" s="10">
        <v>43101</v>
      </c>
      <c r="R574" s="10">
        <v>44439</v>
      </c>
      <c r="S574" s="8" t="s">
        <v>58</v>
      </c>
      <c r="T574" s="8" t="s">
        <v>66</v>
      </c>
      <c r="U574" s="8" t="s">
        <v>376</v>
      </c>
      <c r="V574" s="8" t="s">
        <v>362</v>
      </c>
      <c r="W574" s="8" t="s">
        <v>51</v>
      </c>
      <c r="X574" s="11" t="s">
        <v>52</v>
      </c>
    </row>
    <row r="575" spans="1:24" ht="90" x14ac:dyDescent="0.25">
      <c r="A575" s="8" t="s">
        <v>2313</v>
      </c>
      <c r="B575" s="8" t="s">
        <v>2314</v>
      </c>
      <c r="C575" s="8" t="s">
        <v>2315</v>
      </c>
      <c r="D575" s="8" t="s">
        <v>1997</v>
      </c>
      <c r="E575" s="8" t="s">
        <v>39</v>
      </c>
      <c r="F575" s="8" t="s">
        <v>40</v>
      </c>
      <c r="G575" s="8" t="s">
        <v>358</v>
      </c>
      <c r="H575" s="8" t="s">
        <v>367</v>
      </c>
      <c r="I575" s="8" t="s">
        <v>368</v>
      </c>
      <c r="J575" s="9">
        <v>1600000</v>
      </c>
      <c r="K575" s="9">
        <v>1600000</v>
      </c>
      <c r="L575" s="9">
        <v>638400</v>
      </c>
      <c r="M575" s="9">
        <v>39.9</v>
      </c>
      <c r="N575" s="8" t="s">
        <v>44</v>
      </c>
      <c r="O575" s="8" t="s">
        <v>45</v>
      </c>
      <c r="P575" s="8" t="s">
        <v>65</v>
      </c>
      <c r="Q575" s="10">
        <v>42826</v>
      </c>
      <c r="R575" s="10">
        <v>43465</v>
      </c>
      <c r="S575" s="8" t="s">
        <v>58</v>
      </c>
      <c r="T575" s="8" t="s">
        <v>89</v>
      </c>
      <c r="U575" s="8" t="s">
        <v>376</v>
      </c>
      <c r="V575" s="8" t="s">
        <v>362</v>
      </c>
      <c r="W575" s="8" t="s">
        <v>51</v>
      </c>
      <c r="X575" s="11" t="s">
        <v>52</v>
      </c>
    </row>
    <row r="576" spans="1:24" ht="90" x14ac:dyDescent="0.25">
      <c r="A576" s="8" t="s">
        <v>2316</v>
      </c>
      <c r="B576" s="8" t="s">
        <v>2317</v>
      </c>
      <c r="C576" s="8" t="s">
        <v>2318</v>
      </c>
      <c r="D576" s="8" t="s">
        <v>2319</v>
      </c>
      <c r="E576" s="8" t="s">
        <v>39</v>
      </c>
      <c r="F576" s="8" t="s">
        <v>40</v>
      </c>
      <c r="G576" s="8" t="s">
        <v>358</v>
      </c>
      <c r="H576" s="8" t="s">
        <v>367</v>
      </c>
      <c r="I576" s="8" t="s">
        <v>368</v>
      </c>
      <c r="J576" s="9">
        <v>2361600</v>
      </c>
      <c r="K576" s="9">
        <v>1910664</v>
      </c>
      <c r="L576" s="9">
        <v>953421.33</v>
      </c>
      <c r="M576" s="9">
        <v>49.899999685973</v>
      </c>
      <c r="N576" s="8" t="s">
        <v>44</v>
      </c>
      <c r="O576" s="8" t="s">
        <v>45</v>
      </c>
      <c r="P576" s="8" t="s">
        <v>65</v>
      </c>
      <c r="Q576" s="10">
        <v>42887</v>
      </c>
      <c r="R576" s="10">
        <v>43776</v>
      </c>
      <c r="S576" s="8" t="s">
        <v>58</v>
      </c>
      <c r="T576" s="8" t="s">
        <v>583</v>
      </c>
      <c r="U576" s="8" t="s">
        <v>376</v>
      </c>
      <c r="V576" s="8" t="s">
        <v>362</v>
      </c>
      <c r="W576" s="8" t="s">
        <v>51</v>
      </c>
      <c r="X576" s="11" t="s">
        <v>52</v>
      </c>
    </row>
    <row r="577" spans="1:24" ht="90" x14ac:dyDescent="0.25">
      <c r="A577" s="8" t="s">
        <v>2320</v>
      </c>
      <c r="B577" s="8" t="s">
        <v>2321</v>
      </c>
      <c r="C577" s="8" t="s">
        <v>2322</v>
      </c>
      <c r="D577" s="8" t="s">
        <v>2323</v>
      </c>
      <c r="E577" s="8" t="s">
        <v>39</v>
      </c>
      <c r="F577" s="8" t="s">
        <v>40</v>
      </c>
      <c r="G577" s="8" t="s">
        <v>358</v>
      </c>
      <c r="H577" s="8" t="s">
        <v>367</v>
      </c>
      <c r="I577" s="8" t="s">
        <v>368</v>
      </c>
      <c r="J577" s="9">
        <v>2466150</v>
      </c>
      <c r="K577" s="9">
        <v>2000000</v>
      </c>
      <c r="L577" s="9">
        <v>980000</v>
      </c>
      <c r="M577" s="9">
        <v>49</v>
      </c>
      <c r="N577" s="8" t="s">
        <v>44</v>
      </c>
      <c r="O577" s="8" t="s">
        <v>45</v>
      </c>
      <c r="P577" s="8" t="s">
        <v>65</v>
      </c>
      <c r="Q577" s="10">
        <v>43040</v>
      </c>
      <c r="R577" s="10">
        <v>43496</v>
      </c>
      <c r="S577" s="8" t="s">
        <v>58</v>
      </c>
      <c r="T577" s="8" t="s">
        <v>66</v>
      </c>
      <c r="U577" s="8" t="s">
        <v>376</v>
      </c>
      <c r="V577" s="8" t="s">
        <v>362</v>
      </c>
      <c r="W577" s="8" t="s">
        <v>51</v>
      </c>
      <c r="X577" s="11" t="s">
        <v>52</v>
      </c>
    </row>
    <row r="578" spans="1:24" ht="78.75" x14ac:dyDescent="0.25">
      <c r="A578" s="8" t="s">
        <v>2324</v>
      </c>
      <c r="B578" s="8" t="s">
        <v>2325</v>
      </c>
      <c r="C578" s="8" t="s">
        <v>2326</v>
      </c>
      <c r="D578" s="8" t="s">
        <v>1120</v>
      </c>
      <c r="E578" s="8" t="s">
        <v>39</v>
      </c>
      <c r="F578" s="8" t="s">
        <v>40</v>
      </c>
      <c r="G578" s="8" t="s">
        <v>358</v>
      </c>
      <c r="H578" s="8" t="s">
        <v>367</v>
      </c>
      <c r="I578" s="8" t="s">
        <v>368</v>
      </c>
      <c r="J578" s="9">
        <v>3599622.2</v>
      </c>
      <c r="K578" s="9">
        <v>2000000</v>
      </c>
      <c r="L578" s="9">
        <v>799800</v>
      </c>
      <c r="M578" s="9">
        <v>39.99</v>
      </c>
      <c r="N578" s="8" t="s">
        <v>44</v>
      </c>
      <c r="O578" s="8" t="s">
        <v>45</v>
      </c>
      <c r="P578" s="8" t="s">
        <v>65</v>
      </c>
      <c r="Q578" s="10">
        <v>42644</v>
      </c>
      <c r="R578" s="10">
        <v>43524</v>
      </c>
      <c r="S578" s="8" t="s">
        <v>58</v>
      </c>
      <c r="T578" s="8" t="s">
        <v>66</v>
      </c>
      <c r="U578" s="8" t="s">
        <v>369</v>
      </c>
      <c r="V578" s="8" t="s">
        <v>362</v>
      </c>
      <c r="W578" s="8" t="s">
        <v>51</v>
      </c>
      <c r="X578" s="11" t="s">
        <v>52</v>
      </c>
    </row>
    <row r="579" spans="1:24" ht="78.75" x14ac:dyDescent="0.25">
      <c r="A579" s="8" t="s">
        <v>2327</v>
      </c>
      <c r="B579" s="8" t="s">
        <v>2328</v>
      </c>
      <c r="C579" s="8" t="s">
        <v>2329</v>
      </c>
      <c r="D579" s="8" t="s">
        <v>2330</v>
      </c>
      <c r="E579" s="8" t="s">
        <v>39</v>
      </c>
      <c r="F579" s="8" t="s">
        <v>40</v>
      </c>
      <c r="G579" s="8" t="s">
        <v>358</v>
      </c>
      <c r="H579" s="8" t="s">
        <v>367</v>
      </c>
      <c r="I579" s="8" t="s">
        <v>368</v>
      </c>
      <c r="J579" s="9">
        <v>522750</v>
      </c>
      <c r="K579" s="9">
        <v>425000</v>
      </c>
      <c r="L579" s="9">
        <v>212075</v>
      </c>
      <c r="M579" s="9">
        <v>49.9</v>
      </c>
      <c r="N579" s="8" t="s">
        <v>44</v>
      </c>
      <c r="O579" s="8" t="s">
        <v>45</v>
      </c>
      <c r="P579" s="8" t="s">
        <v>65</v>
      </c>
      <c r="Q579" s="10">
        <v>42461</v>
      </c>
      <c r="R579" s="10">
        <v>43465</v>
      </c>
      <c r="S579" s="8" t="s">
        <v>58</v>
      </c>
      <c r="T579" s="8" t="s">
        <v>2331</v>
      </c>
      <c r="U579" s="8" t="s">
        <v>376</v>
      </c>
      <c r="V579" s="8" t="s">
        <v>362</v>
      </c>
      <c r="W579" s="8" t="s">
        <v>51</v>
      </c>
      <c r="X579" s="11" t="s">
        <v>52</v>
      </c>
    </row>
    <row r="580" spans="1:24" ht="78.75" x14ac:dyDescent="0.25">
      <c r="A580" s="8" t="s">
        <v>2332</v>
      </c>
      <c r="B580" s="8" t="s">
        <v>2333</v>
      </c>
      <c r="C580" s="8" t="s">
        <v>2334</v>
      </c>
      <c r="D580" s="8" t="s">
        <v>2335</v>
      </c>
      <c r="E580" s="8" t="s">
        <v>39</v>
      </c>
      <c r="F580" s="8" t="s">
        <v>40</v>
      </c>
      <c r="G580" s="8" t="s">
        <v>358</v>
      </c>
      <c r="H580" s="8" t="s">
        <v>367</v>
      </c>
      <c r="I580" s="8" t="s">
        <v>368</v>
      </c>
      <c r="J580" s="9">
        <v>356707.38</v>
      </c>
      <c r="K580" s="9">
        <v>290006</v>
      </c>
      <c r="L580" s="9">
        <v>144712.99</v>
      </c>
      <c r="M580" s="9">
        <v>49.8999986207182</v>
      </c>
      <c r="N580" s="8" t="s">
        <v>44</v>
      </c>
      <c r="O580" s="8" t="s">
        <v>45</v>
      </c>
      <c r="P580" s="8" t="s">
        <v>65</v>
      </c>
      <c r="Q580" s="10">
        <v>42826</v>
      </c>
      <c r="R580" s="10">
        <v>43465</v>
      </c>
      <c r="S580" s="8" t="s">
        <v>58</v>
      </c>
      <c r="T580" s="8" t="s">
        <v>66</v>
      </c>
      <c r="U580" s="8" t="s">
        <v>376</v>
      </c>
      <c r="V580" s="8" t="s">
        <v>362</v>
      </c>
      <c r="W580" s="8" t="s">
        <v>51</v>
      </c>
      <c r="X580" s="11" t="s">
        <v>52</v>
      </c>
    </row>
    <row r="581" spans="1:24" ht="67.5" x14ac:dyDescent="0.25">
      <c r="A581" s="8" t="s">
        <v>2336</v>
      </c>
      <c r="B581" s="8" t="s">
        <v>2337</v>
      </c>
      <c r="C581" s="8" t="s">
        <v>2338</v>
      </c>
      <c r="D581" s="8" t="s">
        <v>2339</v>
      </c>
      <c r="E581" s="8" t="s">
        <v>39</v>
      </c>
      <c r="F581" s="8" t="s">
        <v>40</v>
      </c>
      <c r="G581" s="8" t="s">
        <v>358</v>
      </c>
      <c r="H581" s="8" t="s">
        <v>367</v>
      </c>
      <c r="I581" s="8" t="s">
        <v>368</v>
      </c>
      <c r="J581" s="9">
        <v>1192448.1000000001</v>
      </c>
      <c r="K581" s="9">
        <v>969470</v>
      </c>
      <c r="L581" s="9">
        <v>426566.8</v>
      </c>
      <c r="M581" s="9">
        <v>44</v>
      </c>
      <c r="N581" s="8" t="s">
        <v>44</v>
      </c>
      <c r="O581" s="8" t="s">
        <v>45</v>
      </c>
      <c r="P581" s="8" t="s">
        <v>57</v>
      </c>
      <c r="Q581" s="10">
        <v>42445</v>
      </c>
      <c r="R581" s="10">
        <v>43830</v>
      </c>
      <c r="S581" s="8" t="s">
        <v>58</v>
      </c>
      <c r="T581" s="8" t="s">
        <v>209</v>
      </c>
      <c r="U581" s="8" t="s">
        <v>369</v>
      </c>
      <c r="V581" s="8" t="s">
        <v>362</v>
      </c>
      <c r="W581" s="8" t="s">
        <v>51</v>
      </c>
      <c r="X581" s="11" t="s">
        <v>52</v>
      </c>
    </row>
    <row r="582" spans="1:24" ht="90" x14ac:dyDescent="0.25">
      <c r="A582" s="8" t="s">
        <v>2340</v>
      </c>
      <c r="B582" s="8" t="s">
        <v>2341</v>
      </c>
      <c r="C582" s="8" t="s">
        <v>2342</v>
      </c>
      <c r="D582" s="8" t="s">
        <v>2343</v>
      </c>
      <c r="E582" s="8" t="s">
        <v>39</v>
      </c>
      <c r="F582" s="8" t="s">
        <v>40</v>
      </c>
      <c r="G582" s="8" t="s">
        <v>358</v>
      </c>
      <c r="H582" s="8" t="s">
        <v>367</v>
      </c>
      <c r="I582" s="8" t="s">
        <v>368</v>
      </c>
      <c r="J582" s="9">
        <v>533820</v>
      </c>
      <c r="K582" s="9">
        <v>434000</v>
      </c>
      <c r="L582" s="9">
        <v>212660</v>
      </c>
      <c r="M582" s="9">
        <v>49</v>
      </c>
      <c r="N582" s="8" t="s">
        <v>44</v>
      </c>
      <c r="O582" s="8" t="s">
        <v>45</v>
      </c>
      <c r="P582" s="8" t="s">
        <v>65</v>
      </c>
      <c r="Q582" s="10">
        <v>43101</v>
      </c>
      <c r="R582" s="10">
        <v>43708</v>
      </c>
      <c r="S582" s="8" t="s">
        <v>58</v>
      </c>
      <c r="T582" s="8" t="s">
        <v>66</v>
      </c>
      <c r="U582" s="8" t="s">
        <v>376</v>
      </c>
      <c r="V582" s="8" t="s">
        <v>362</v>
      </c>
      <c r="W582" s="8" t="s">
        <v>51</v>
      </c>
      <c r="X582" s="11" t="s">
        <v>52</v>
      </c>
    </row>
    <row r="583" spans="1:24" ht="90" x14ac:dyDescent="0.25">
      <c r="A583" s="8" t="s">
        <v>2344</v>
      </c>
      <c r="B583" s="8" t="s">
        <v>2345</v>
      </c>
      <c r="C583" s="8" t="s">
        <v>2346</v>
      </c>
      <c r="D583" s="8" t="s">
        <v>2347</v>
      </c>
      <c r="E583" s="8" t="s">
        <v>39</v>
      </c>
      <c r="F583" s="8" t="s">
        <v>40</v>
      </c>
      <c r="G583" s="8" t="s">
        <v>358</v>
      </c>
      <c r="H583" s="8" t="s">
        <v>367</v>
      </c>
      <c r="I583" s="8" t="s">
        <v>368</v>
      </c>
      <c r="J583" s="9">
        <v>731185.8</v>
      </c>
      <c r="K583" s="9">
        <v>594460</v>
      </c>
      <c r="L583" s="9">
        <v>261562.4</v>
      </c>
      <c r="M583" s="9">
        <v>44</v>
      </c>
      <c r="N583" s="8" t="s">
        <v>44</v>
      </c>
      <c r="O583" s="8" t="s">
        <v>45</v>
      </c>
      <c r="P583" s="8" t="s">
        <v>65</v>
      </c>
      <c r="Q583" s="10">
        <v>42917</v>
      </c>
      <c r="R583" s="10">
        <v>44377</v>
      </c>
      <c r="S583" s="8" t="s">
        <v>58</v>
      </c>
      <c r="T583" s="8" t="s">
        <v>163</v>
      </c>
      <c r="U583" s="8" t="s">
        <v>376</v>
      </c>
      <c r="V583" s="8" t="s">
        <v>362</v>
      </c>
      <c r="W583" s="8" t="s">
        <v>51</v>
      </c>
      <c r="X583" s="11" t="s">
        <v>52</v>
      </c>
    </row>
    <row r="584" spans="1:24" ht="67.5" x14ac:dyDescent="0.25">
      <c r="A584" s="8" t="s">
        <v>2348</v>
      </c>
      <c r="B584" s="8" t="s">
        <v>2349</v>
      </c>
      <c r="C584" s="8" t="s">
        <v>2350</v>
      </c>
      <c r="D584" s="8" t="s">
        <v>2351</v>
      </c>
      <c r="E584" s="8" t="s">
        <v>39</v>
      </c>
      <c r="F584" s="8" t="s">
        <v>40</v>
      </c>
      <c r="G584" s="8" t="s">
        <v>358</v>
      </c>
      <c r="H584" s="8" t="s">
        <v>367</v>
      </c>
      <c r="I584" s="8" t="s">
        <v>368</v>
      </c>
      <c r="J584" s="9">
        <v>553500</v>
      </c>
      <c r="K584" s="9">
        <v>450000</v>
      </c>
      <c r="L584" s="9">
        <v>224550</v>
      </c>
      <c r="M584" s="9">
        <v>49.9</v>
      </c>
      <c r="N584" s="8" t="s">
        <v>44</v>
      </c>
      <c r="O584" s="8" t="s">
        <v>45</v>
      </c>
      <c r="P584" s="8" t="s">
        <v>65</v>
      </c>
      <c r="Q584" s="10">
        <v>42461</v>
      </c>
      <c r="R584" s="10">
        <v>43465</v>
      </c>
      <c r="S584" s="8" t="s">
        <v>58</v>
      </c>
      <c r="T584" s="8" t="s">
        <v>84</v>
      </c>
      <c r="U584" s="8" t="s">
        <v>376</v>
      </c>
      <c r="V584" s="8" t="s">
        <v>362</v>
      </c>
      <c r="W584" s="8" t="s">
        <v>51</v>
      </c>
      <c r="X584" s="11" t="s">
        <v>52</v>
      </c>
    </row>
    <row r="585" spans="1:24" ht="90" x14ac:dyDescent="0.25">
      <c r="A585" s="8" t="s">
        <v>2352</v>
      </c>
      <c r="B585" s="8" t="s">
        <v>2353</v>
      </c>
      <c r="C585" s="8" t="s">
        <v>2354</v>
      </c>
      <c r="D585" s="8" t="s">
        <v>2355</v>
      </c>
      <c r="E585" s="8" t="s">
        <v>39</v>
      </c>
      <c r="F585" s="8" t="s">
        <v>40</v>
      </c>
      <c r="G585" s="8" t="s">
        <v>358</v>
      </c>
      <c r="H585" s="8" t="s">
        <v>367</v>
      </c>
      <c r="I585" s="8" t="s">
        <v>368</v>
      </c>
      <c r="J585" s="9">
        <v>1650537</v>
      </c>
      <c r="K585" s="9">
        <v>1341900</v>
      </c>
      <c r="L585" s="9">
        <v>657531</v>
      </c>
      <c r="M585" s="9">
        <v>49</v>
      </c>
      <c r="N585" s="8" t="s">
        <v>44</v>
      </c>
      <c r="O585" s="8" t="s">
        <v>45</v>
      </c>
      <c r="P585" s="8" t="s">
        <v>145</v>
      </c>
      <c r="Q585" s="10">
        <v>42887</v>
      </c>
      <c r="R585" s="10">
        <v>45107</v>
      </c>
      <c r="S585" s="8" t="s">
        <v>58</v>
      </c>
      <c r="T585" s="8" t="s">
        <v>168</v>
      </c>
      <c r="U585" s="8" t="s">
        <v>369</v>
      </c>
      <c r="V585" s="8" t="s">
        <v>362</v>
      </c>
      <c r="W585" s="8" t="s">
        <v>51</v>
      </c>
      <c r="X585" s="11" t="s">
        <v>52</v>
      </c>
    </row>
    <row r="586" spans="1:24" ht="90" x14ac:dyDescent="0.25">
      <c r="A586" s="8" t="s">
        <v>2356</v>
      </c>
      <c r="B586" s="8" t="s">
        <v>2357</v>
      </c>
      <c r="C586" s="8" t="s">
        <v>2358</v>
      </c>
      <c r="D586" s="8" t="s">
        <v>2359</v>
      </c>
      <c r="E586" s="8" t="s">
        <v>39</v>
      </c>
      <c r="F586" s="8" t="s">
        <v>40</v>
      </c>
      <c r="G586" s="8" t="s">
        <v>358</v>
      </c>
      <c r="H586" s="8" t="s">
        <v>367</v>
      </c>
      <c r="I586" s="8" t="s">
        <v>368</v>
      </c>
      <c r="J586" s="9">
        <v>2782890.35</v>
      </c>
      <c r="K586" s="9">
        <v>1594175</v>
      </c>
      <c r="L586" s="9">
        <v>781145.75</v>
      </c>
      <c r="M586" s="9">
        <v>49</v>
      </c>
      <c r="N586" s="8" t="s">
        <v>44</v>
      </c>
      <c r="O586" s="8" t="s">
        <v>45</v>
      </c>
      <c r="P586" s="8" t="s">
        <v>145</v>
      </c>
      <c r="Q586" s="10">
        <v>42446</v>
      </c>
      <c r="R586" s="10">
        <v>43465</v>
      </c>
      <c r="S586" s="8" t="s">
        <v>58</v>
      </c>
      <c r="T586" s="8" t="s">
        <v>89</v>
      </c>
      <c r="U586" s="8" t="s">
        <v>376</v>
      </c>
      <c r="V586" s="8" t="s">
        <v>362</v>
      </c>
      <c r="W586" s="8" t="s">
        <v>51</v>
      </c>
      <c r="X586" s="11" t="s">
        <v>52</v>
      </c>
    </row>
    <row r="587" spans="1:24" ht="90" x14ac:dyDescent="0.25">
      <c r="A587" s="8" t="s">
        <v>2360</v>
      </c>
      <c r="B587" s="8" t="s">
        <v>2361</v>
      </c>
      <c r="C587" s="8" t="s">
        <v>2362</v>
      </c>
      <c r="D587" s="8" t="s">
        <v>2363</v>
      </c>
      <c r="E587" s="8" t="s">
        <v>39</v>
      </c>
      <c r="F587" s="8" t="s">
        <v>40</v>
      </c>
      <c r="G587" s="8" t="s">
        <v>358</v>
      </c>
      <c r="H587" s="8" t="s">
        <v>367</v>
      </c>
      <c r="I587" s="8" t="s">
        <v>368</v>
      </c>
      <c r="J587" s="9">
        <v>1740450</v>
      </c>
      <c r="K587" s="9">
        <v>1415000</v>
      </c>
      <c r="L587" s="9">
        <v>706085</v>
      </c>
      <c r="M587" s="9">
        <v>49.9</v>
      </c>
      <c r="N587" s="8" t="s">
        <v>44</v>
      </c>
      <c r="O587" s="8" t="s">
        <v>45</v>
      </c>
      <c r="P587" s="8" t="s">
        <v>65</v>
      </c>
      <c r="Q587" s="10">
        <v>42856</v>
      </c>
      <c r="R587" s="10">
        <v>44165</v>
      </c>
      <c r="S587" s="8" t="s">
        <v>58</v>
      </c>
      <c r="T587" s="8" t="s">
        <v>66</v>
      </c>
      <c r="U587" s="8" t="s">
        <v>376</v>
      </c>
      <c r="V587" s="8" t="s">
        <v>362</v>
      </c>
      <c r="W587" s="8" t="s">
        <v>51</v>
      </c>
      <c r="X587" s="11" t="s">
        <v>52</v>
      </c>
    </row>
    <row r="588" spans="1:24" ht="90" x14ac:dyDescent="0.25">
      <c r="A588" s="8" t="s">
        <v>2364</v>
      </c>
      <c r="B588" s="8" t="s">
        <v>2365</v>
      </c>
      <c r="C588" s="8" t="s">
        <v>2366</v>
      </c>
      <c r="D588" s="8" t="s">
        <v>2170</v>
      </c>
      <c r="E588" s="8" t="s">
        <v>39</v>
      </c>
      <c r="F588" s="8" t="s">
        <v>40</v>
      </c>
      <c r="G588" s="8" t="s">
        <v>358</v>
      </c>
      <c r="H588" s="8" t="s">
        <v>367</v>
      </c>
      <c r="I588" s="8" t="s">
        <v>368</v>
      </c>
      <c r="J588" s="9">
        <v>2460500</v>
      </c>
      <c r="K588" s="9">
        <v>2000000</v>
      </c>
      <c r="L588" s="9">
        <v>798000</v>
      </c>
      <c r="M588" s="9">
        <v>39.9</v>
      </c>
      <c r="N588" s="8" t="s">
        <v>44</v>
      </c>
      <c r="O588" s="8" t="s">
        <v>45</v>
      </c>
      <c r="P588" s="8" t="s">
        <v>57</v>
      </c>
      <c r="Q588" s="10">
        <v>42810</v>
      </c>
      <c r="R588" s="10">
        <v>44469</v>
      </c>
      <c r="S588" s="8" t="s">
        <v>58</v>
      </c>
      <c r="T588" s="8" t="s">
        <v>59</v>
      </c>
      <c r="U588" s="8" t="s">
        <v>376</v>
      </c>
      <c r="V588" s="8" t="s">
        <v>362</v>
      </c>
      <c r="W588" s="8" t="s">
        <v>51</v>
      </c>
      <c r="X588" s="11" t="s">
        <v>52</v>
      </c>
    </row>
    <row r="589" spans="1:24" ht="78.75" x14ac:dyDescent="0.25">
      <c r="A589" s="8" t="s">
        <v>2367</v>
      </c>
      <c r="B589" s="8" t="s">
        <v>2368</v>
      </c>
      <c r="C589" s="8" t="s">
        <v>2369</v>
      </c>
      <c r="D589" s="8" t="s">
        <v>2370</v>
      </c>
      <c r="E589" s="8" t="s">
        <v>39</v>
      </c>
      <c r="F589" s="8" t="s">
        <v>40</v>
      </c>
      <c r="G589" s="8" t="s">
        <v>358</v>
      </c>
      <c r="H589" s="8" t="s">
        <v>367</v>
      </c>
      <c r="I589" s="8" t="s">
        <v>368</v>
      </c>
      <c r="J589" s="9">
        <v>738000</v>
      </c>
      <c r="K589" s="9">
        <v>486500</v>
      </c>
      <c r="L589" s="9">
        <v>238385</v>
      </c>
      <c r="M589" s="9">
        <v>49</v>
      </c>
      <c r="N589" s="8" t="s">
        <v>44</v>
      </c>
      <c r="O589" s="8" t="s">
        <v>45</v>
      </c>
      <c r="P589" s="8" t="s">
        <v>57</v>
      </c>
      <c r="Q589" s="10">
        <v>42491</v>
      </c>
      <c r="R589" s="10">
        <v>43220</v>
      </c>
      <c r="S589" s="8" t="s">
        <v>58</v>
      </c>
      <c r="T589" s="8" t="s">
        <v>59</v>
      </c>
      <c r="U589" s="8" t="s">
        <v>369</v>
      </c>
      <c r="V589" s="8" t="s">
        <v>362</v>
      </c>
      <c r="W589" s="8" t="s">
        <v>51</v>
      </c>
      <c r="X589" s="11" t="s">
        <v>52</v>
      </c>
    </row>
    <row r="590" spans="1:24" ht="78.75" x14ac:dyDescent="0.25">
      <c r="A590" s="8" t="s">
        <v>2371</v>
      </c>
      <c r="B590" s="8" t="s">
        <v>2372</v>
      </c>
      <c r="C590" s="8" t="s">
        <v>2373</v>
      </c>
      <c r="D590" s="8" t="s">
        <v>2374</v>
      </c>
      <c r="E590" s="8" t="s">
        <v>39</v>
      </c>
      <c r="F590" s="8" t="s">
        <v>40</v>
      </c>
      <c r="G590" s="8" t="s">
        <v>358</v>
      </c>
      <c r="H590" s="8" t="s">
        <v>367</v>
      </c>
      <c r="I590" s="8" t="s">
        <v>368</v>
      </c>
      <c r="J590" s="9">
        <v>118470</v>
      </c>
      <c r="K590" s="9">
        <v>118470</v>
      </c>
      <c r="L590" s="9">
        <v>53299.65</v>
      </c>
      <c r="M590" s="9">
        <v>44.989997467713302</v>
      </c>
      <c r="N590" s="8" t="s">
        <v>44</v>
      </c>
      <c r="O590" s="8" t="s">
        <v>45</v>
      </c>
      <c r="P590" s="8" t="s">
        <v>65</v>
      </c>
      <c r="Q590" s="10">
        <v>42810</v>
      </c>
      <c r="R590" s="10">
        <v>43554</v>
      </c>
      <c r="S590" s="8" t="s">
        <v>58</v>
      </c>
      <c r="T590" s="8" t="s">
        <v>89</v>
      </c>
      <c r="U590" s="8" t="s">
        <v>376</v>
      </c>
      <c r="V590" s="8" t="s">
        <v>362</v>
      </c>
      <c r="W590" s="8" t="s">
        <v>51</v>
      </c>
      <c r="X590" s="11" t="s">
        <v>52</v>
      </c>
    </row>
    <row r="591" spans="1:24" ht="90" x14ac:dyDescent="0.25">
      <c r="A591" s="8" t="s">
        <v>2375</v>
      </c>
      <c r="B591" s="8" t="s">
        <v>2376</v>
      </c>
      <c r="C591" s="8" t="s">
        <v>2377</v>
      </c>
      <c r="D591" s="8" t="s">
        <v>2378</v>
      </c>
      <c r="E591" s="8" t="s">
        <v>39</v>
      </c>
      <c r="F591" s="8" t="s">
        <v>40</v>
      </c>
      <c r="G591" s="8" t="s">
        <v>358</v>
      </c>
      <c r="H591" s="8" t="s">
        <v>367</v>
      </c>
      <c r="I591" s="8" t="s">
        <v>368</v>
      </c>
      <c r="J591" s="9">
        <v>1432827</v>
      </c>
      <c r="K591" s="9">
        <v>1124000</v>
      </c>
      <c r="L591" s="9">
        <v>449487.6</v>
      </c>
      <c r="M591" s="9">
        <v>39.99</v>
      </c>
      <c r="N591" s="8" t="s">
        <v>44</v>
      </c>
      <c r="O591" s="8" t="s">
        <v>45</v>
      </c>
      <c r="P591" s="8" t="s">
        <v>65</v>
      </c>
      <c r="Q591" s="10">
        <v>42461</v>
      </c>
      <c r="R591" s="10">
        <v>43830</v>
      </c>
      <c r="S591" s="8" t="s">
        <v>58</v>
      </c>
      <c r="T591" s="8" t="s">
        <v>66</v>
      </c>
      <c r="U591" s="8" t="s">
        <v>376</v>
      </c>
      <c r="V591" s="8" t="s">
        <v>362</v>
      </c>
      <c r="W591" s="8" t="s">
        <v>51</v>
      </c>
      <c r="X591" s="11" t="s">
        <v>52</v>
      </c>
    </row>
    <row r="592" spans="1:24" ht="90" x14ac:dyDescent="0.25">
      <c r="A592" s="8" t="s">
        <v>2379</v>
      </c>
      <c r="B592" s="8" t="s">
        <v>2380</v>
      </c>
      <c r="C592" s="8" t="s">
        <v>2381</v>
      </c>
      <c r="D592" s="8" t="s">
        <v>2382</v>
      </c>
      <c r="E592" s="8" t="s">
        <v>39</v>
      </c>
      <c r="F592" s="8" t="s">
        <v>40</v>
      </c>
      <c r="G592" s="8" t="s">
        <v>358</v>
      </c>
      <c r="H592" s="8" t="s">
        <v>367</v>
      </c>
      <c r="I592" s="8" t="s">
        <v>368</v>
      </c>
      <c r="J592" s="9">
        <v>2453850</v>
      </c>
      <c r="K592" s="9">
        <v>1995000</v>
      </c>
      <c r="L592" s="9">
        <v>778050</v>
      </c>
      <c r="M592" s="9">
        <v>39</v>
      </c>
      <c r="N592" s="8" t="s">
        <v>44</v>
      </c>
      <c r="O592" s="8" t="s">
        <v>45</v>
      </c>
      <c r="P592" s="8" t="s">
        <v>65</v>
      </c>
      <c r="Q592" s="10">
        <v>42810</v>
      </c>
      <c r="R592" s="10">
        <v>43555</v>
      </c>
      <c r="S592" s="8" t="s">
        <v>58</v>
      </c>
      <c r="T592" s="8" t="s">
        <v>66</v>
      </c>
      <c r="U592" s="8" t="s">
        <v>376</v>
      </c>
      <c r="V592" s="8" t="s">
        <v>362</v>
      </c>
      <c r="W592" s="8" t="s">
        <v>51</v>
      </c>
      <c r="X592" s="11" t="s">
        <v>52</v>
      </c>
    </row>
    <row r="593" spans="1:24" ht="90" x14ac:dyDescent="0.25">
      <c r="A593" s="8" t="s">
        <v>2383</v>
      </c>
      <c r="B593" s="8" t="s">
        <v>2384</v>
      </c>
      <c r="C593" s="8" t="s">
        <v>2385</v>
      </c>
      <c r="D593" s="8" t="s">
        <v>2386</v>
      </c>
      <c r="E593" s="8" t="s">
        <v>39</v>
      </c>
      <c r="F593" s="8" t="s">
        <v>40</v>
      </c>
      <c r="G593" s="8" t="s">
        <v>358</v>
      </c>
      <c r="H593" s="8" t="s">
        <v>367</v>
      </c>
      <c r="I593" s="8" t="s">
        <v>368</v>
      </c>
      <c r="J593" s="9">
        <v>127766</v>
      </c>
      <c r="K593" s="9">
        <v>78858.539999999994</v>
      </c>
      <c r="L593" s="9">
        <v>38640.68</v>
      </c>
      <c r="M593" s="9">
        <v>48.999994166770001</v>
      </c>
      <c r="N593" s="8" t="s">
        <v>44</v>
      </c>
      <c r="O593" s="8" t="s">
        <v>45</v>
      </c>
      <c r="P593" s="8" t="s">
        <v>65</v>
      </c>
      <c r="Q593" s="10">
        <v>42551</v>
      </c>
      <c r="R593" s="10">
        <v>42993</v>
      </c>
      <c r="S593" s="8" t="s">
        <v>58</v>
      </c>
      <c r="T593" s="8" t="s">
        <v>66</v>
      </c>
      <c r="U593" s="8" t="s">
        <v>376</v>
      </c>
      <c r="V593" s="8" t="s">
        <v>362</v>
      </c>
      <c r="W593" s="8" t="s">
        <v>51</v>
      </c>
      <c r="X593" s="11" t="s">
        <v>52</v>
      </c>
    </row>
    <row r="594" spans="1:24" ht="78.75" x14ac:dyDescent="0.25">
      <c r="A594" s="8" t="s">
        <v>2387</v>
      </c>
      <c r="B594" s="8" t="s">
        <v>2388</v>
      </c>
      <c r="C594" s="8" t="s">
        <v>2389</v>
      </c>
      <c r="D594" s="8" t="s">
        <v>2390</v>
      </c>
      <c r="E594" s="8" t="s">
        <v>39</v>
      </c>
      <c r="F594" s="8" t="s">
        <v>40</v>
      </c>
      <c r="G594" s="8" t="s">
        <v>358</v>
      </c>
      <c r="H594" s="8" t="s">
        <v>367</v>
      </c>
      <c r="I594" s="8" t="s">
        <v>368</v>
      </c>
      <c r="J594" s="9">
        <v>2472512.9900000002</v>
      </c>
      <c r="K594" s="9">
        <v>1616150</v>
      </c>
      <c r="L594" s="9">
        <v>644843.85</v>
      </c>
      <c r="M594" s="9">
        <v>39.9</v>
      </c>
      <c r="N594" s="8" t="s">
        <v>44</v>
      </c>
      <c r="O594" s="8" t="s">
        <v>45</v>
      </c>
      <c r="P594" s="8" t="s">
        <v>57</v>
      </c>
      <c r="Q594" s="10">
        <v>43070</v>
      </c>
      <c r="R594" s="10">
        <v>43465</v>
      </c>
      <c r="S594" s="8" t="s">
        <v>58</v>
      </c>
      <c r="T594" s="8" t="s">
        <v>59</v>
      </c>
      <c r="U594" s="8" t="s">
        <v>369</v>
      </c>
      <c r="V594" s="8" t="s">
        <v>362</v>
      </c>
      <c r="W594" s="8" t="s">
        <v>51</v>
      </c>
      <c r="X594" s="11" t="s">
        <v>52</v>
      </c>
    </row>
    <row r="595" spans="1:24" ht="90" x14ac:dyDescent="0.25">
      <c r="A595" s="8" t="s">
        <v>2391</v>
      </c>
      <c r="B595" s="8" t="s">
        <v>2392</v>
      </c>
      <c r="C595" s="8" t="s">
        <v>2393</v>
      </c>
      <c r="D595" s="8" t="s">
        <v>2394</v>
      </c>
      <c r="E595" s="8" t="s">
        <v>39</v>
      </c>
      <c r="F595" s="8" t="s">
        <v>40</v>
      </c>
      <c r="G595" s="8" t="s">
        <v>358</v>
      </c>
      <c r="H595" s="8" t="s">
        <v>367</v>
      </c>
      <c r="I595" s="8" t="s">
        <v>368</v>
      </c>
      <c r="J595" s="9">
        <v>375150</v>
      </c>
      <c r="K595" s="9">
        <v>305000</v>
      </c>
      <c r="L595" s="9">
        <v>136945</v>
      </c>
      <c r="M595" s="9">
        <v>44.9</v>
      </c>
      <c r="N595" s="8" t="s">
        <v>44</v>
      </c>
      <c r="O595" s="8" t="s">
        <v>45</v>
      </c>
      <c r="P595" s="8" t="s">
        <v>65</v>
      </c>
      <c r="Q595" s="10">
        <v>42736</v>
      </c>
      <c r="R595" s="10">
        <v>43100</v>
      </c>
      <c r="S595" s="8" t="s">
        <v>58</v>
      </c>
      <c r="T595" s="8" t="s">
        <v>66</v>
      </c>
      <c r="U595" s="8" t="s">
        <v>376</v>
      </c>
      <c r="V595" s="8" t="s">
        <v>362</v>
      </c>
      <c r="W595" s="8" t="s">
        <v>51</v>
      </c>
      <c r="X595" s="11" t="s">
        <v>52</v>
      </c>
    </row>
    <row r="596" spans="1:24" ht="78.75" x14ac:dyDescent="0.25">
      <c r="A596" s="8" t="s">
        <v>2395</v>
      </c>
      <c r="B596" s="8" t="s">
        <v>2396</v>
      </c>
      <c r="C596" s="8" t="s">
        <v>2397</v>
      </c>
      <c r="D596" s="8" t="s">
        <v>2398</v>
      </c>
      <c r="E596" s="8" t="s">
        <v>39</v>
      </c>
      <c r="F596" s="8" t="s">
        <v>40</v>
      </c>
      <c r="G596" s="8" t="s">
        <v>358</v>
      </c>
      <c r="H596" s="8" t="s">
        <v>367</v>
      </c>
      <c r="I596" s="8" t="s">
        <v>368</v>
      </c>
      <c r="J596" s="9">
        <v>500000</v>
      </c>
      <c r="K596" s="9">
        <v>500000</v>
      </c>
      <c r="L596" s="9">
        <v>245000</v>
      </c>
      <c r="M596" s="9">
        <v>49</v>
      </c>
      <c r="N596" s="8" t="s">
        <v>44</v>
      </c>
      <c r="O596" s="8" t="s">
        <v>45</v>
      </c>
      <c r="P596" s="8" t="s">
        <v>65</v>
      </c>
      <c r="Q596" s="10">
        <v>43070</v>
      </c>
      <c r="R596" s="10">
        <v>43830</v>
      </c>
      <c r="S596" s="8" t="s">
        <v>58</v>
      </c>
      <c r="T596" s="8" t="s">
        <v>84</v>
      </c>
      <c r="U596" s="8" t="s">
        <v>376</v>
      </c>
      <c r="V596" s="8" t="s">
        <v>362</v>
      </c>
      <c r="W596" s="8" t="s">
        <v>51</v>
      </c>
      <c r="X596" s="11" t="s">
        <v>52</v>
      </c>
    </row>
    <row r="597" spans="1:24" ht="90" x14ac:dyDescent="0.25">
      <c r="A597" s="8" t="s">
        <v>2399</v>
      </c>
      <c r="B597" s="8" t="s">
        <v>2400</v>
      </c>
      <c r="C597" s="8" t="s">
        <v>2401</v>
      </c>
      <c r="D597" s="8" t="s">
        <v>2402</v>
      </c>
      <c r="E597" s="8" t="s">
        <v>39</v>
      </c>
      <c r="F597" s="8" t="s">
        <v>40</v>
      </c>
      <c r="G597" s="8" t="s">
        <v>358</v>
      </c>
      <c r="H597" s="8" t="s">
        <v>367</v>
      </c>
      <c r="I597" s="8" t="s">
        <v>368</v>
      </c>
      <c r="J597" s="9">
        <v>1226005.69</v>
      </c>
      <c r="K597" s="9">
        <v>1187005.69</v>
      </c>
      <c r="L597" s="9">
        <v>581632.78</v>
      </c>
      <c r="M597" s="9">
        <v>48.999999317610701</v>
      </c>
      <c r="N597" s="8" t="s">
        <v>44</v>
      </c>
      <c r="O597" s="8" t="s">
        <v>45</v>
      </c>
      <c r="P597" s="8" t="s">
        <v>65</v>
      </c>
      <c r="Q597" s="10">
        <v>42614</v>
      </c>
      <c r="R597" s="10">
        <v>43281</v>
      </c>
      <c r="S597" s="8" t="s">
        <v>58</v>
      </c>
      <c r="T597" s="8" t="s">
        <v>66</v>
      </c>
      <c r="U597" s="8" t="s">
        <v>376</v>
      </c>
      <c r="V597" s="8" t="s">
        <v>362</v>
      </c>
      <c r="W597" s="8" t="s">
        <v>51</v>
      </c>
      <c r="X597" s="11" t="s">
        <v>52</v>
      </c>
    </row>
    <row r="598" spans="1:24" ht="67.5" x14ac:dyDescent="0.25">
      <c r="A598" s="8" t="s">
        <v>2403</v>
      </c>
      <c r="B598" s="8" t="s">
        <v>2404</v>
      </c>
      <c r="C598" s="8" t="s">
        <v>2405</v>
      </c>
      <c r="D598" s="8" t="s">
        <v>2406</v>
      </c>
      <c r="E598" s="8" t="s">
        <v>39</v>
      </c>
      <c r="F598" s="8" t="s">
        <v>40</v>
      </c>
      <c r="G598" s="8" t="s">
        <v>358</v>
      </c>
      <c r="H598" s="8" t="s">
        <v>367</v>
      </c>
      <c r="I598" s="8" t="s">
        <v>368</v>
      </c>
      <c r="J598" s="9">
        <v>362808.04</v>
      </c>
      <c r="K598" s="9">
        <v>360535.94</v>
      </c>
      <c r="L598" s="9">
        <v>176662.61</v>
      </c>
      <c r="M598" s="9">
        <v>48.9999998335811</v>
      </c>
      <c r="N598" s="8" t="s">
        <v>44</v>
      </c>
      <c r="O598" s="8" t="s">
        <v>45</v>
      </c>
      <c r="P598" s="8" t="s">
        <v>65</v>
      </c>
      <c r="Q598" s="10">
        <v>42814</v>
      </c>
      <c r="R598" s="10">
        <v>43555</v>
      </c>
      <c r="S598" s="8" t="s">
        <v>58</v>
      </c>
      <c r="T598" s="8" t="s">
        <v>89</v>
      </c>
      <c r="U598" s="8" t="s">
        <v>369</v>
      </c>
      <c r="V598" s="8" t="s">
        <v>362</v>
      </c>
      <c r="W598" s="8" t="s">
        <v>51</v>
      </c>
      <c r="X598" s="11" t="s">
        <v>52</v>
      </c>
    </row>
    <row r="599" spans="1:24" ht="90" x14ac:dyDescent="0.25">
      <c r="A599" s="8" t="s">
        <v>2407</v>
      </c>
      <c r="B599" s="8" t="s">
        <v>2408</v>
      </c>
      <c r="C599" s="8" t="s">
        <v>2409</v>
      </c>
      <c r="D599" s="8" t="s">
        <v>2410</v>
      </c>
      <c r="E599" s="8" t="s">
        <v>39</v>
      </c>
      <c r="F599" s="8" t="s">
        <v>40</v>
      </c>
      <c r="G599" s="8" t="s">
        <v>358</v>
      </c>
      <c r="H599" s="8" t="s">
        <v>367</v>
      </c>
      <c r="I599" s="8" t="s">
        <v>368</v>
      </c>
      <c r="J599" s="9">
        <v>61500</v>
      </c>
      <c r="K599" s="9">
        <v>50000</v>
      </c>
      <c r="L599" s="9">
        <v>24995</v>
      </c>
      <c r="M599" s="9">
        <v>49.99</v>
      </c>
      <c r="N599" s="8" t="s">
        <v>44</v>
      </c>
      <c r="O599" s="8" t="s">
        <v>45</v>
      </c>
      <c r="P599" s="8" t="s">
        <v>65</v>
      </c>
      <c r="Q599" s="10">
        <v>43040</v>
      </c>
      <c r="R599" s="10">
        <v>43616</v>
      </c>
      <c r="S599" s="8" t="s">
        <v>58</v>
      </c>
      <c r="T599" s="8" t="s">
        <v>66</v>
      </c>
      <c r="U599" s="8" t="s">
        <v>376</v>
      </c>
      <c r="V599" s="8" t="s">
        <v>362</v>
      </c>
      <c r="W599" s="8" t="s">
        <v>51</v>
      </c>
      <c r="X599" s="11" t="s">
        <v>52</v>
      </c>
    </row>
    <row r="600" spans="1:24" ht="78.75" x14ac:dyDescent="0.25">
      <c r="A600" s="8" t="s">
        <v>2411</v>
      </c>
      <c r="B600" s="8" t="s">
        <v>2412</v>
      </c>
      <c r="C600" s="8" t="s">
        <v>2413</v>
      </c>
      <c r="D600" s="8" t="s">
        <v>2414</v>
      </c>
      <c r="E600" s="8" t="s">
        <v>39</v>
      </c>
      <c r="F600" s="8" t="s">
        <v>40</v>
      </c>
      <c r="G600" s="8" t="s">
        <v>358</v>
      </c>
      <c r="H600" s="8" t="s">
        <v>367</v>
      </c>
      <c r="I600" s="8" t="s">
        <v>368</v>
      </c>
      <c r="J600" s="9">
        <v>658050</v>
      </c>
      <c r="K600" s="9">
        <v>535000</v>
      </c>
      <c r="L600" s="9">
        <v>266965</v>
      </c>
      <c r="M600" s="9">
        <v>49.9</v>
      </c>
      <c r="N600" s="8" t="s">
        <v>44</v>
      </c>
      <c r="O600" s="8" t="s">
        <v>45</v>
      </c>
      <c r="P600" s="8" t="s">
        <v>65</v>
      </c>
      <c r="Q600" s="10">
        <v>42461</v>
      </c>
      <c r="R600" s="10">
        <v>43465</v>
      </c>
      <c r="S600" s="8" t="s">
        <v>58</v>
      </c>
      <c r="T600" s="8" t="s">
        <v>84</v>
      </c>
      <c r="U600" s="8" t="s">
        <v>376</v>
      </c>
      <c r="V600" s="8" t="s">
        <v>362</v>
      </c>
      <c r="W600" s="8" t="s">
        <v>51</v>
      </c>
      <c r="X600" s="11" t="s">
        <v>52</v>
      </c>
    </row>
    <row r="601" spans="1:24" ht="90" x14ac:dyDescent="0.25">
      <c r="A601" s="8" t="s">
        <v>2415</v>
      </c>
      <c r="B601" s="8" t="s">
        <v>2416</v>
      </c>
      <c r="C601" s="8" t="s">
        <v>2417</v>
      </c>
      <c r="D601" s="8" t="s">
        <v>2418</v>
      </c>
      <c r="E601" s="8" t="s">
        <v>39</v>
      </c>
      <c r="F601" s="8" t="s">
        <v>40</v>
      </c>
      <c r="G601" s="8" t="s">
        <v>358</v>
      </c>
      <c r="H601" s="8" t="s">
        <v>367</v>
      </c>
      <c r="I601" s="8" t="s">
        <v>368</v>
      </c>
      <c r="J601" s="9">
        <v>2514735</v>
      </c>
      <c r="K601" s="9">
        <v>2000000</v>
      </c>
      <c r="L601" s="9">
        <v>980000</v>
      </c>
      <c r="M601" s="9">
        <v>49</v>
      </c>
      <c r="N601" s="8" t="s">
        <v>44</v>
      </c>
      <c r="O601" s="8" t="s">
        <v>45</v>
      </c>
      <c r="P601" s="8" t="s">
        <v>145</v>
      </c>
      <c r="Q601" s="10">
        <v>42522</v>
      </c>
      <c r="R601" s="10">
        <v>42916</v>
      </c>
      <c r="S601" s="8" t="s">
        <v>58</v>
      </c>
      <c r="T601" s="8" t="s">
        <v>209</v>
      </c>
      <c r="U601" s="8" t="s">
        <v>376</v>
      </c>
      <c r="V601" s="8" t="s">
        <v>362</v>
      </c>
      <c r="W601" s="8" t="s">
        <v>51</v>
      </c>
      <c r="X601" s="11" t="s">
        <v>52</v>
      </c>
    </row>
    <row r="602" spans="1:24" ht="67.5" x14ac:dyDescent="0.25">
      <c r="A602" s="8" t="s">
        <v>2419</v>
      </c>
      <c r="B602" s="8" t="s">
        <v>2420</v>
      </c>
      <c r="C602" s="8" t="s">
        <v>2421</v>
      </c>
      <c r="D602" s="8" t="s">
        <v>2418</v>
      </c>
      <c r="E602" s="8" t="s">
        <v>39</v>
      </c>
      <c r="F602" s="8" t="s">
        <v>40</v>
      </c>
      <c r="G602" s="8" t="s">
        <v>358</v>
      </c>
      <c r="H602" s="8" t="s">
        <v>367</v>
      </c>
      <c r="I602" s="8" t="s">
        <v>368</v>
      </c>
      <c r="J602" s="9">
        <v>2644500</v>
      </c>
      <c r="K602" s="9">
        <v>2000000</v>
      </c>
      <c r="L602" s="9">
        <v>860000</v>
      </c>
      <c r="M602" s="9">
        <v>43</v>
      </c>
      <c r="N602" s="8" t="s">
        <v>44</v>
      </c>
      <c r="O602" s="8" t="s">
        <v>45</v>
      </c>
      <c r="P602" s="8" t="s">
        <v>145</v>
      </c>
      <c r="Q602" s="10">
        <v>42810</v>
      </c>
      <c r="R602" s="10">
        <v>43465</v>
      </c>
      <c r="S602" s="8" t="s">
        <v>58</v>
      </c>
      <c r="T602" s="8" t="s">
        <v>59</v>
      </c>
      <c r="U602" s="8" t="s">
        <v>376</v>
      </c>
      <c r="V602" s="8" t="s">
        <v>362</v>
      </c>
      <c r="W602" s="8" t="s">
        <v>51</v>
      </c>
      <c r="X602" s="11" t="s">
        <v>52</v>
      </c>
    </row>
    <row r="603" spans="1:24" ht="90" x14ac:dyDescent="0.25">
      <c r="A603" s="8" t="s">
        <v>2422</v>
      </c>
      <c r="B603" s="8" t="s">
        <v>2423</v>
      </c>
      <c r="C603" s="8" t="s">
        <v>2424</v>
      </c>
      <c r="D603" s="8" t="s">
        <v>2425</v>
      </c>
      <c r="E603" s="8" t="s">
        <v>39</v>
      </c>
      <c r="F603" s="8" t="s">
        <v>40</v>
      </c>
      <c r="G603" s="8" t="s">
        <v>358</v>
      </c>
      <c r="H603" s="8" t="s">
        <v>367</v>
      </c>
      <c r="I603" s="8" t="s">
        <v>368</v>
      </c>
      <c r="J603" s="9">
        <v>2460000</v>
      </c>
      <c r="K603" s="9">
        <v>2000000</v>
      </c>
      <c r="L603" s="9">
        <v>980000</v>
      </c>
      <c r="M603" s="9">
        <v>49</v>
      </c>
      <c r="N603" s="8" t="s">
        <v>44</v>
      </c>
      <c r="O603" s="8" t="s">
        <v>45</v>
      </c>
      <c r="P603" s="8" t="s">
        <v>57</v>
      </c>
      <c r="Q603" s="10">
        <v>42613</v>
      </c>
      <c r="R603" s="10">
        <v>44196</v>
      </c>
      <c r="S603" s="8" t="s">
        <v>58</v>
      </c>
      <c r="T603" s="8" t="s">
        <v>59</v>
      </c>
      <c r="U603" s="8" t="s">
        <v>376</v>
      </c>
      <c r="V603" s="8" t="s">
        <v>362</v>
      </c>
      <c r="W603" s="8" t="s">
        <v>51</v>
      </c>
      <c r="X603" s="11" t="s">
        <v>52</v>
      </c>
    </row>
    <row r="604" spans="1:24" ht="78.75" x14ac:dyDescent="0.25">
      <c r="A604" s="8" t="s">
        <v>2426</v>
      </c>
      <c r="B604" s="8" t="s">
        <v>2427</v>
      </c>
      <c r="C604" s="8" t="s">
        <v>2428</v>
      </c>
      <c r="D604" s="8" t="s">
        <v>1428</v>
      </c>
      <c r="E604" s="8" t="s">
        <v>39</v>
      </c>
      <c r="F604" s="8" t="s">
        <v>40</v>
      </c>
      <c r="G604" s="8" t="s">
        <v>358</v>
      </c>
      <c r="H604" s="8" t="s">
        <v>367</v>
      </c>
      <c r="I604" s="8" t="s">
        <v>368</v>
      </c>
      <c r="J604" s="9">
        <v>2036988.33</v>
      </c>
      <c r="K604" s="9">
        <v>1655904.55</v>
      </c>
      <c r="L604" s="9">
        <v>629243.73</v>
      </c>
      <c r="M604" s="9">
        <v>38.000000060390001</v>
      </c>
      <c r="N604" s="8" t="s">
        <v>44</v>
      </c>
      <c r="O604" s="8" t="s">
        <v>45</v>
      </c>
      <c r="P604" s="8" t="s">
        <v>65</v>
      </c>
      <c r="Q604" s="10">
        <v>42826</v>
      </c>
      <c r="R604" s="10">
        <v>43465</v>
      </c>
      <c r="S604" s="8" t="s">
        <v>58</v>
      </c>
      <c r="T604" s="8" t="s">
        <v>59</v>
      </c>
      <c r="U604" s="8" t="s">
        <v>376</v>
      </c>
      <c r="V604" s="8" t="s">
        <v>362</v>
      </c>
      <c r="W604" s="8" t="s">
        <v>51</v>
      </c>
      <c r="X604" s="11" t="s">
        <v>52</v>
      </c>
    </row>
    <row r="605" spans="1:24" ht="78.75" x14ac:dyDescent="0.25">
      <c r="A605" s="8" t="s">
        <v>2429</v>
      </c>
      <c r="B605" s="8" t="s">
        <v>2430</v>
      </c>
      <c r="C605" s="8" t="s">
        <v>2431</v>
      </c>
      <c r="D605" s="8" t="s">
        <v>2432</v>
      </c>
      <c r="E605" s="8" t="s">
        <v>39</v>
      </c>
      <c r="F605" s="8" t="s">
        <v>40</v>
      </c>
      <c r="G605" s="8" t="s">
        <v>358</v>
      </c>
      <c r="H605" s="8" t="s">
        <v>367</v>
      </c>
      <c r="I605" s="8" t="s">
        <v>368</v>
      </c>
      <c r="J605" s="9">
        <v>2460000</v>
      </c>
      <c r="K605" s="9">
        <v>2000000</v>
      </c>
      <c r="L605" s="9">
        <v>980000</v>
      </c>
      <c r="M605" s="9">
        <v>49</v>
      </c>
      <c r="N605" s="8" t="s">
        <v>44</v>
      </c>
      <c r="O605" s="8" t="s">
        <v>45</v>
      </c>
      <c r="P605" s="8" t="s">
        <v>57</v>
      </c>
      <c r="Q605" s="10">
        <v>42445</v>
      </c>
      <c r="R605" s="10">
        <v>43039</v>
      </c>
      <c r="S605" s="8" t="s">
        <v>58</v>
      </c>
      <c r="T605" s="8" t="s">
        <v>66</v>
      </c>
      <c r="U605" s="8" t="s">
        <v>376</v>
      </c>
      <c r="V605" s="8" t="s">
        <v>362</v>
      </c>
      <c r="W605" s="8" t="s">
        <v>51</v>
      </c>
      <c r="X605" s="11" t="s">
        <v>52</v>
      </c>
    </row>
    <row r="606" spans="1:24" ht="90" x14ac:dyDescent="0.25">
      <c r="A606" s="8" t="s">
        <v>2433</v>
      </c>
      <c r="B606" s="8" t="s">
        <v>2434</v>
      </c>
      <c r="C606" s="8" t="s">
        <v>2435</v>
      </c>
      <c r="D606" s="8" t="s">
        <v>2436</v>
      </c>
      <c r="E606" s="8" t="s">
        <v>39</v>
      </c>
      <c r="F606" s="8" t="s">
        <v>40</v>
      </c>
      <c r="G606" s="8" t="s">
        <v>358</v>
      </c>
      <c r="H606" s="8" t="s">
        <v>367</v>
      </c>
      <c r="I606" s="8" t="s">
        <v>368</v>
      </c>
      <c r="J606" s="9">
        <v>195800</v>
      </c>
      <c r="K606" s="9">
        <v>195800</v>
      </c>
      <c r="L606" s="9">
        <v>95942</v>
      </c>
      <c r="M606" s="9">
        <v>49</v>
      </c>
      <c r="N606" s="8" t="s">
        <v>44</v>
      </c>
      <c r="O606" s="8" t="s">
        <v>45</v>
      </c>
      <c r="P606" s="8" t="s">
        <v>145</v>
      </c>
      <c r="Q606" s="10">
        <v>42445</v>
      </c>
      <c r="R606" s="10">
        <v>42978</v>
      </c>
      <c r="S606" s="8" t="s">
        <v>58</v>
      </c>
      <c r="T606" s="8" t="s">
        <v>89</v>
      </c>
      <c r="U606" s="8" t="s">
        <v>376</v>
      </c>
      <c r="V606" s="8" t="s">
        <v>362</v>
      </c>
      <c r="W606" s="8" t="s">
        <v>51</v>
      </c>
      <c r="X606" s="11" t="s">
        <v>52</v>
      </c>
    </row>
    <row r="607" spans="1:24" ht="90" x14ac:dyDescent="0.25">
      <c r="A607" s="8" t="s">
        <v>2437</v>
      </c>
      <c r="B607" s="8" t="s">
        <v>2438</v>
      </c>
      <c r="C607" s="8" t="s">
        <v>2439</v>
      </c>
      <c r="D607" s="8" t="s">
        <v>2355</v>
      </c>
      <c r="E607" s="8" t="s">
        <v>39</v>
      </c>
      <c r="F607" s="8" t="s">
        <v>40</v>
      </c>
      <c r="G607" s="8" t="s">
        <v>358</v>
      </c>
      <c r="H607" s="8" t="s">
        <v>367</v>
      </c>
      <c r="I607" s="8" t="s">
        <v>368</v>
      </c>
      <c r="J607" s="9">
        <v>498150</v>
      </c>
      <c r="K607" s="9">
        <v>405000</v>
      </c>
      <c r="L607" s="9">
        <v>198450</v>
      </c>
      <c r="M607" s="9">
        <v>49</v>
      </c>
      <c r="N607" s="8" t="s">
        <v>44</v>
      </c>
      <c r="O607" s="8" t="s">
        <v>45</v>
      </c>
      <c r="P607" s="8" t="s">
        <v>145</v>
      </c>
      <c r="Q607" s="10">
        <v>42461</v>
      </c>
      <c r="R607" s="10">
        <v>44104</v>
      </c>
      <c r="S607" s="8" t="s">
        <v>58</v>
      </c>
      <c r="T607" s="8" t="s">
        <v>168</v>
      </c>
      <c r="U607" s="8" t="s">
        <v>376</v>
      </c>
      <c r="V607" s="8" t="s">
        <v>362</v>
      </c>
      <c r="W607" s="8" t="s">
        <v>51</v>
      </c>
      <c r="X607" s="11" t="s">
        <v>52</v>
      </c>
    </row>
    <row r="608" spans="1:24" ht="67.5" x14ac:dyDescent="0.25">
      <c r="A608" s="8" t="s">
        <v>2440</v>
      </c>
      <c r="B608" s="8" t="s">
        <v>2441</v>
      </c>
      <c r="C608" s="8" t="s">
        <v>2442</v>
      </c>
      <c r="D608" s="8" t="s">
        <v>2443</v>
      </c>
      <c r="E608" s="8" t="s">
        <v>39</v>
      </c>
      <c r="F608" s="8" t="s">
        <v>40</v>
      </c>
      <c r="G608" s="8" t="s">
        <v>358</v>
      </c>
      <c r="H608" s="8" t="s">
        <v>367</v>
      </c>
      <c r="I608" s="8" t="s">
        <v>368</v>
      </c>
      <c r="J608" s="9">
        <v>1613197.87</v>
      </c>
      <c r="K608" s="9">
        <v>1279200</v>
      </c>
      <c r="L608" s="9">
        <v>638320.80000000005</v>
      </c>
      <c r="M608" s="9">
        <v>49.9</v>
      </c>
      <c r="N608" s="8" t="s">
        <v>44</v>
      </c>
      <c r="O608" s="8" t="s">
        <v>45</v>
      </c>
      <c r="P608" s="8" t="s">
        <v>57</v>
      </c>
      <c r="Q608" s="10">
        <v>43103</v>
      </c>
      <c r="R608" s="10">
        <v>43616</v>
      </c>
      <c r="S608" s="8" t="s">
        <v>58</v>
      </c>
      <c r="T608" s="8" t="s">
        <v>59</v>
      </c>
      <c r="U608" s="8" t="s">
        <v>376</v>
      </c>
      <c r="V608" s="8" t="s">
        <v>362</v>
      </c>
      <c r="W608" s="8" t="s">
        <v>51</v>
      </c>
      <c r="X608" s="11" t="s">
        <v>52</v>
      </c>
    </row>
    <row r="609" spans="1:24" ht="90" x14ac:dyDescent="0.25">
      <c r="A609" s="8" t="s">
        <v>2444</v>
      </c>
      <c r="B609" s="8" t="s">
        <v>2445</v>
      </c>
      <c r="C609" s="8" t="s">
        <v>2446</v>
      </c>
      <c r="D609" s="8" t="s">
        <v>2447</v>
      </c>
      <c r="E609" s="8" t="s">
        <v>39</v>
      </c>
      <c r="F609" s="8" t="s">
        <v>40</v>
      </c>
      <c r="G609" s="8" t="s">
        <v>358</v>
      </c>
      <c r="H609" s="8" t="s">
        <v>367</v>
      </c>
      <c r="I609" s="8" t="s">
        <v>368</v>
      </c>
      <c r="J609" s="9">
        <v>400000</v>
      </c>
      <c r="K609" s="9">
        <v>400000</v>
      </c>
      <c r="L609" s="9">
        <v>196000</v>
      </c>
      <c r="M609" s="9">
        <v>49</v>
      </c>
      <c r="N609" s="8" t="s">
        <v>44</v>
      </c>
      <c r="O609" s="8" t="s">
        <v>45</v>
      </c>
      <c r="P609" s="8" t="s">
        <v>65</v>
      </c>
      <c r="Q609" s="10">
        <v>42614</v>
      </c>
      <c r="R609" s="10">
        <v>42825</v>
      </c>
      <c r="S609" s="8" t="s">
        <v>58</v>
      </c>
      <c r="T609" s="8" t="s">
        <v>89</v>
      </c>
      <c r="U609" s="8" t="s">
        <v>376</v>
      </c>
      <c r="V609" s="8" t="s">
        <v>362</v>
      </c>
      <c r="W609" s="8" t="s">
        <v>51</v>
      </c>
      <c r="X609" s="11" t="s">
        <v>52</v>
      </c>
    </row>
    <row r="610" spans="1:24" ht="78.75" x14ac:dyDescent="0.25">
      <c r="A610" s="8" t="s">
        <v>2448</v>
      </c>
      <c r="B610" s="8" t="s">
        <v>2449</v>
      </c>
      <c r="C610" s="8" t="s">
        <v>2450</v>
      </c>
      <c r="D610" s="8" t="s">
        <v>2205</v>
      </c>
      <c r="E610" s="8" t="s">
        <v>39</v>
      </c>
      <c r="F610" s="8" t="s">
        <v>40</v>
      </c>
      <c r="G610" s="8" t="s">
        <v>358</v>
      </c>
      <c r="H610" s="8" t="s">
        <v>367</v>
      </c>
      <c r="I610" s="8" t="s">
        <v>368</v>
      </c>
      <c r="J610" s="9">
        <v>1183839.51</v>
      </c>
      <c r="K610" s="9">
        <v>1183839.51</v>
      </c>
      <c r="L610" s="9">
        <v>531543.93999999994</v>
      </c>
      <c r="M610" s="9">
        <v>44.900000000844699</v>
      </c>
      <c r="N610" s="8" t="s">
        <v>44</v>
      </c>
      <c r="O610" s="8" t="s">
        <v>45</v>
      </c>
      <c r="P610" s="8" t="s">
        <v>65</v>
      </c>
      <c r="Q610" s="10">
        <v>42826</v>
      </c>
      <c r="R610" s="10">
        <v>43189</v>
      </c>
      <c r="S610" s="8" t="s">
        <v>58</v>
      </c>
      <c r="T610" s="8" t="s">
        <v>89</v>
      </c>
      <c r="U610" s="8" t="s">
        <v>376</v>
      </c>
      <c r="V610" s="8" t="s">
        <v>362</v>
      </c>
      <c r="W610" s="8" t="s">
        <v>51</v>
      </c>
      <c r="X610" s="11" t="s">
        <v>52</v>
      </c>
    </row>
    <row r="611" spans="1:24" ht="90" x14ac:dyDescent="0.25">
      <c r="A611" s="8" t="s">
        <v>2451</v>
      </c>
      <c r="B611" s="8" t="s">
        <v>2452</v>
      </c>
      <c r="C611" s="8" t="s">
        <v>2453</v>
      </c>
      <c r="D611" s="8" t="s">
        <v>2454</v>
      </c>
      <c r="E611" s="8" t="s">
        <v>39</v>
      </c>
      <c r="F611" s="8" t="s">
        <v>40</v>
      </c>
      <c r="G611" s="8" t="s">
        <v>358</v>
      </c>
      <c r="H611" s="8" t="s">
        <v>367</v>
      </c>
      <c r="I611" s="8" t="s">
        <v>368</v>
      </c>
      <c r="J611" s="9">
        <v>984000</v>
      </c>
      <c r="K611" s="9">
        <v>800000</v>
      </c>
      <c r="L611" s="9">
        <v>392000</v>
      </c>
      <c r="M611" s="9">
        <v>49</v>
      </c>
      <c r="N611" s="8" t="s">
        <v>44</v>
      </c>
      <c r="O611" s="8" t="s">
        <v>45</v>
      </c>
      <c r="P611" s="8" t="s">
        <v>145</v>
      </c>
      <c r="Q611" s="10">
        <v>43009</v>
      </c>
      <c r="R611" s="10">
        <v>43373</v>
      </c>
      <c r="S611" s="8" t="s">
        <v>58</v>
      </c>
      <c r="T611" s="8" t="s">
        <v>66</v>
      </c>
      <c r="U611" s="8" t="s">
        <v>376</v>
      </c>
      <c r="V611" s="8" t="s">
        <v>362</v>
      </c>
      <c r="W611" s="8" t="s">
        <v>51</v>
      </c>
      <c r="X611" s="11" t="s">
        <v>52</v>
      </c>
    </row>
    <row r="612" spans="1:24" ht="90" x14ac:dyDescent="0.25">
      <c r="A612" s="8" t="s">
        <v>2455</v>
      </c>
      <c r="B612" s="8" t="s">
        <v>2456</v>
      </c>
      <c r="C612" s="8" t="s">
        <v>2457</v>
      </c>
      <c r="D612" s="8" t="s">
        <v>2458</v>
      </c>
      <c r="E612" s="8" t="s">
        <v>39</v>
      </c>
      <c r="F612" s="8" t="s">
        <v>40</v>
      </c>
      <c r="G612" s="8" t="s">
        <v>358</v>
      </c>
      <c r="H612" s="8" t="s">
        <v>367</v>
      </c>
      <c r="I612" s="8" t="s">
        <v>368</v>
      </c>
      <c r="J612" s="9">
        <v>3174388.38</v>
      </c>
      <c r="K612" s="9">
        <v>2000000</v>
      </c>
      <c r="L612" s="9">
        <v>780000</v>
      </c>
      <c r="M612" s="9">
        <v>39</v>
      </c>
      <c r="N612" s="8" t="s">
        <v>44</v>
      </c>
      <c r="O612" s="8" t="s">
        <v>45</v>
      </c>
      <c r="P612" s="8" t="s">
        <v>145</v>
      </c>
      <c r="Q612" s="10">
        <v>42810</v>
      </c>
      <c r="R612" s="10">
        <v>43220</v>
      </c>
      <c r="S612" s="8" t="s">
        <v>58</v>
      </c>
      <c r="T612" s="8" t="s">
        <v>59</v>
      </c>
      <c r="U612" s="8" t="s">
        <v>369</v>
      </c>
      <c r="V612" s="8" t="s">
        <v>362</v>
      </c>
      <c r="W612" s="8" t="s">
        <v>51</v>
      </c>
      <c r="X612" s="11" t="s">
        <v>52</v>
      </c>
    </row>
    <row r="613" spans="1:24" ht="90" x14ac:dyDescent="0.25">
      <c r="A613" s="8" t="s">
        <v>2459</v>
      </c>
      <c r="B613" s="8" t="s">
        <v>2460</v>
      </c>
      <c r="C613" s="8" t="s">
        <v>2461</v>
      </c>
      <c r="D613" s="8" t="s">
        <v>2458</v>
      </c>
      <c r="E613" s="8" t="s">
        <v>39</v>
      </c>
      <c r="F613" s="8" t="s">
        <v>40</v>
      </c>
      <c r="G613" s="8" t="s">
        <v>358</v>
      </c>
      <c r="H613" s="8" t="s">
        <v>367</v>
      </c>
      <c r="I613" s="8" t="s">
        <v>368</v>
      </c>
      <c r="J613" s="9">
        <v>2460000</v>
      </c>
      <c r="K613" s="9">
        <v>2000000</v>
      </c>
      <c r="L613" s="9">
        <v>860000</v>
      </c>
      <c r="M613" s="9">
        <v>43</v>
      </c>
      <c r="N613" s="8" t="s">
        <v>44</v>
      </c>
      <c r="O613" s="8" t="s">
        <v>45</v>
      </c>
      <c r="P613" s="8" t="s">
        <v>145</v>
      </c>
      <c r="Q613" s="10">
        <v>42810</v>
      </c>
      <c r="R613" s="10">
        <v>43465</v>
      </c>
      <c r="S613" s="8" t="s">
        <v>58</v>
      </c>
      <c r="T613" s="8" t="s">
        <v>59</v>
      </c>
      <c r="U613" s="8" t="s">
        <v>369</v>
      </c>
      <c r="V613" s="8" t="s">
        <v>362</v>
      </c>
      <c r="W613" s="8" t="s">
        <v>51</v>
      </c>
      <c r="X613" s="11" t="s">
        <v>52</v>
      </c>
    </row>
    <row r="614" spans="1:24" ht="90" x14ac:dyDescent="0.25">
      <c r="A614" s="8" t="s">
        <v>2462</v>
      </c>
      <c r="B614" s="8" t="s">
        <v>2463</v>
      </c>
      <c r="C614" s="8" t="s">
        <v>2464</v>
      </c>
      <c r="D614" s="8" t="s">
        <v>2465</v>
      </c>
      <c r="E614" s="8" t="s">
        <v>39</v>
      </c>
      <c r="F614" s="8" t="s">
        <v>40</v>
      </c>
      <c r="G614" s="8" t="s">
        <v>358</v>
      </c>
      <c r="H614" s="8" t="s">
        <v>367</v>
      </c>
      <c r="I614" s="8" t="s">
        <v>368</v>
      </c>
      <c r="J614" s="9">
        <v>75000</v>
      </c>
      <c r="K614" s="9">
        <v>75000</v>
      </c>
      <c r="L614" s="9">
        <v>36750</v>
      </c>
      <c r="M614" s="9">
        <v>49</v>
      </c>
      <c r="N614" s="8" t="s">
        <v>44</v>
      </c>
      <c r="O614" s="8" t="s">
        <v>45</v>
      </c>
      <c r="P614" s="8" t="s">
        <v>65</v>
      </c>
      <c r="Q614" s="10">
        <v>42887</v>
      </c>
      <c r="R614" s="10">
        <v>44286</v>
      </c>
      <c r="S614" s="8" t="s">
        <v>58</v>
      </c>
      <c r="T614" s="8" t="s">
        <v>89</v>
      </c>
      <c r="U614" s="8" t="s">
        <v>376</v>
      </c>
      <c r="V614" s="8" t="s">
        <v>362</v>
      </c>
      <c r="W614" s="8" t="s">
        <v>51</v>
      </c>
      <c r="X614" s="11" t="s">
        <v>52</v>
      </c>
    </row>
    <row r="615" spans="1:24" ht="90" x14ac:dyDescent="0.25">
      <c r="A615" s="8" t="s">
        <v>2466</v>
      </c>
      <c r="B615" s="8" t="s">
        <v>2467</v>
      </c>
      <c r="C615" s="8" t="s">
        <v>2468</v>
      </c>
      <c r="D615" s="8" t="s">
        <v>2170</v>
      </c>
      <c r="E615" s="8" t="s">
        <v>39</v>
      </c>
      <c r="F615" s="8" t="s">
        <v>40</v>
      </c>
      <c r="G615" s="8" t="s">
        <v>358</v>
      </c>
      <c r="H615" s="8" t="s">
        <v>367</v>
      </c>
      <c r="I615" s="8" t="s">
        <v>368</v>
      </c>
      <c r="J615" s="9">
        <v>895940</v>
      </c>
      <c r="K615" s="9">
        <v>728000</v>
      </c>
      <c r="L615" s="9">
        <v>320320</v>
      </c>
      <c r="M615" s="9">
        <v>44</v>
      </c>
      <c r="N615" s="8" t="s">
        <v>44</v>
      </c>
      <c r="O615" s="8" t="s">
        <v>45</v>
      </c>
      <c r="P615" s="8" t="s">
        <v>57</v>
      </c>
      <c r="Q615" s="10">
        <v>42826</v>
      </c>
      <c r="R615" s="10">
        <v>44561</v>
      </c>
      <c r="S615" s="8" t="s">
        <v>58</v>
      </c>
      <c r="T615" s="8" t="s">
        <v>59</v>
      </c>
      <c r="U615" s="8" t="s">
        <v>376</v>
      </c>
      <c r="V615" s="8" t="s">
        <v>362</v>
      </c>
      <c r="W615" s="8" t="s">
        <v>51</v>
      </c>
      <c r="X615" s="11" t="s">
        <v>52</v>
      </c>
    </row>
    <row r="616" spans="1:24" ht="78.75" x14ac:dyDescent="0.25">
      <c r="A616" s="8" t="s">
        <v>2469</v>
      </c>
      <c r="B616" s="8" t="s">
        <v>2470</v>
      </c>
      <c r="C616" s="8" t="s">
        <v>2471</v>
      </c>
      <c r="D616" s="8" t="s">
        <v>2472</v>
      </c>
      <c r="E616" s="8" t="s">
        <v>39</v>
      </c>
      <c r="F616" s="8" t="s">
        <v>40</v>
      </c>
      <c r="G616" s="8" t="s">
        <v>358</v>
      </c>
      <c r="H616" s="8" t="s">
        <v>367</v>
      </c>
      <c r="I616" s="8" t="s">
        <v>368</v>
      </c>
      <c r="J616" s="9">
        <v>1990632.85</v>
      </c>
      <c r="K616" s="9">
        <v>1860179.85</v>
      </c>
      <c r="L616" s="9">
        <v>911488.13</v>
      </c>
      <c r="M616" s="9">
        <v>49.000000188153798</v>
      </c>
      <c r="N616" s="8" t="s">
        <v>44</v>
      </c>
      <c r="O616" s="8" t="s">
        <v>45</v>
      </c>
      <c r="P616" s="8" t="s">
        <v>57</v>
      </c>
      <c r="Q616" s="10">
        <v>43010</v>
      </c>
      <c r="R616" s="10">
        <v>43769</v>
      </c>
      <c r="S616" s="8" t="s">
        <v>58</v>
      </c>
      <c r="T616" s="8" t="s">
        <v>146</v>
      </c>
      <c r="U616" s="8" t="s">
        <v>376</v>
      </c>
      <c r="V616" s="8" t="s">
        <v>362</v>
      </c>
      <c r="W616" s="8" t="s">
        <v>51</v>
      </c>
      <c r="X616" s="11" t="s">
        <v>52</v>
      </c>
    </row>
    <row r="617" spans="1:24" ht="90" x14ac:dyDescent="0.25">
      <c r="A617" s="8" t="s">
        <v>2473</v>
      </c>
      <c r="B617" s="8" t="s">
        <v>2474</v>
      </c>
      <c r="C617" s="8" t="s">
        <v>2475</v>
      </c>
      <c r="D617" s="8" t="s">
        <v>2476</v>
      </c>
      <c r="E617" s="8" t="s">
        <v>39</v>
      </c>
      <c r="F617" s="8" t="s">
        <v>40</v>
      </c>
      <c r="G617" s="8" t="s">
        <v>358</v>
      </c>
      <c r="H617" s="8" t="s">
        <v>367</v>
      </c>
      <c r="I617" s="8" t="s">
        <v>368</v>
      </c>
      <c r="J617" s="9">
        <v>1140000</v>
      </c>
      <c r="K617" s="9">
        <v>1140000</v>
      </c>
      <c r="L617" s="9">
        <v>501600</v>
      </c>
      <c r="M617" s="9">
        <v>44</v>
      </c>
      <c r="N617" s="8" t="s">
        <v>44</v>
      </c>
      <c r="O617" s="8" t="s">
        <v>45</v>
      </c>
      <c r="P617" s="8" t="s">
        <v>65</v>
      </c>
      <c r="Q617" s="10">
        <v>42826</v>
      </c>
      <c r="R617" s="10">
        <v>44196</v>
      </c>
      <c r="S617" s="8" t="s">
        <v>58</v>
      </c>
      <c r="T617" s="8" t="s">
        <v>66</v>
      </c>
      <c r="U617" s="8" t="s">
        <v>376</v>
      </c>
      <c r="V617" s="8" t="s">
        <v>362</v>
      </c>
      <c r="W617" s="8" t="s">
        <v>51</v>
      </c>
      <c r="X617" s="11" t="s">
        <v>52</v>
      </c>
    </row>
    <row r="618" spans="1:24" ht="90" x14ac:dyDescent="0.25">
      <c r="A618" s="8" t="s">
        <v>2477</v>
      </c>
      <c r="B618" s="8" t="s">
        <v>2478</v>
      </c>
      <c r="C618" s="8" t="s">
        <v>2479</v>
      </c>
      <c r="D618" s="8" t="s">
        <v>2480</v>
      </c>
      <c r="E618" s="8" t="s">
        <v>39</v>
      </c>
      <c r="F618" s="8" t="s">
        <v>40</v>
      </c>
      <c r="G618" s="8" t="s">
        <v>358</v>
      </c>
      <c r="H618" s="8" t="s">
        <v>367</v>
      </c>
      <c r="I618" s="8" t="s">
        <v>368</v>
      </c>
      <c r="J618" s="9">
        <v>1495015.8</v>
      </c>
      <c r="K618" s="9">
        <v>1495015.8</v>
      </c>
      <c r="L618" s="9">
        <v>732557.74</v>
      </c>
      <c r="M618" s="9">
        <v>48.999999866222097</v>
      </c>
      <c r="N618" s="8" t="s">
        <v>44</v>
      </c>
      <c r="O618" s="8" t="s">
        <v>45</v>
      </c>
      <c r="P618" s="8" t="s">
        <v>65</v>
      </c>
      <c r="Q618" s="10">
        <v>42919</v>
      </c>
      <c r="R618" s="10">
        <v>44286</v>
      </c>
      <c r="S618" s="8" t="s">
        <v>58</v>
      </c>
      <c r="T618" s="8" t="s">
        <v>89</v>
      </c>
      <c r="U618" s="8" t="s">
        <v>376</v>
      </c>
      <c r="V618" s="8" t="s">
        <v>362</v>
      </c>
      <c r="W618" s="8" t="s">
        <v>51</v>
      </c>
      <c r="X618" s="11" t="s">
        <v>52</v>
      </c>
    </row>
    <row r="619" spans="1:24" ht="67.5" x14ac:dyDescent="0.25">
      <c r="A619" s="8" t="s">
        <v>2481</v>
      </c>
      <c r="B619" s="8" t="s">
        <v>2482</v>
      </c>
      <c r="C619" s="8" t="s">
        <v>2483</v>
      </c>
      <c r="D619" s="8" t="s">
        <v>2484</v>
      </c>
      <c r="E619" s="8" t="s">
        <v>39</v>
      </c>
      <c r="F619" s="8" t="s">
        <v>40</v>
      </c>
      <c r="G619" s="8" t="s">
        <v>358</v>
      </c>
      <c r="H619" s="8" t="s">
        <v>367</v>
      </c>
      <c r="I619" s="8" t="s">
        <v>368</v>
      </c>
      <c r="J619" s="9">
        <v>2460000</v>
      </c>
      <c r="K619" s="9">
        <v>2000000</v>
      </c>
      <c r="L619" s="9">
        <v>780000</v>
      </c>
      <c r="M619" s="9">
        <v>39</v>
      </c>
      <c r="N619" s="8" t="s">
        <v>44</v>
      </c>
      <c r="O619" s="8" t="s">
        <v>45</v>
      </c>
      <c r="P619" s="8" t="s">
        <v>57</v>
      </c>
      <c r="Q619" s="10">
        <v>42810</v>
      </c>
      <c r="R619" s="10">
        <v>44196</v>
      </c>
      <c r="S619" s="8" t="s">
        <v>58</v>
      </c>
      <c r="T619" s="8" t="s">
        <v>59</v>
      </c>
      <c r="U619" s="8" t="s">
        <v>369</v>
      </c>
      <c r="V619" s="8" t="s">
        <v>362</v>
      </c>
      <c r="W619" s="8" t="s">
        <v>51</v>
      </c>
      <c r="X619" s="11" t="s">
        <v>52</v>
      </c>
    </row>
    <row r="620" spans="1:24" ht="90" x14ac:dyDescent="0.25">
      <c r="A620" s="8" t="s">
        <v>2485</v>
      </c>
      <c r="B620" s="8" t="s">
        <v>2486</v>
      </c>
      <c r="C620" s="8" t="s">
        <v>2487</v>
      </c>
      <c r="D620" s="8" t="s">
        <v>2488</v>
      </c>
      <c r="E620" s="8" t="s">
        <v>39</v>
      </c>
      <c r="F620" s="8" t="s">
        <v>40</v>
      </c>
      <c r="G620" s="8" t="s">
        <v>358</v>
      </c>
      <c r="H620" s="8" t="s">
        <v>2489</v>
      </c>
      <c r="I620" s="8" t="s">
        <v>342</v>
      </c>
      <c r="J620" s="9">
        <v>92676214.719999999</v>
      </c>
      <c r="K620" s="9">
        <v>92676214.719999999</v>
      </c>
      <c r="L620" s="9">
        <v>67778600</v>
      </c>
      <c r="M620" s="9">
        <v>73.134838539508294</v>
      </c>
      <c r="N620" s="8" t="s">
        <v>44</v>
      </c>
      <c r="O620" s="8" t="s">
        <v>45</v>
      </c>
      <c r="P620" s="8" t="s">
        <v>46</v>
      </c>
      <c r="Q620" s="10">
        <v>42370</v>
      </c>
      <c r="R620" s="10">
        <v>45107</v>
      </c>
      <c r="S620" s="8" t="s">
        <v>58</v>
      </c>
      <c r="T620" s="8" t="s">
        <v>66</v>
      </c>
      <c r="U620" s="8" t="s">
        <v>2490</v>
      </c>
      <c r="V620" s="8" t="s">
        <v>362</v>
      </c>
      <c r="W620" s="8" t="s">
        <v>51</v>
      </c>
      <c r="X620" s="11" t="s">
        <v>52</v>
      </c>
    </row>
    <row r="621" spans="1:24" ht="90" x14ac:dyDescent="0.25">
      <c r="A621" s="8" t="s">
        <v>2491</v>
      </c>
      <c r="B621" s="8" t="s">
        <v>2492</v>
      </c>
      <c r="C621" s="8" t="s">
        <v>2493</v>
      </c>
      <c r="D621" s="8" t="s">
        <v>2488</v>
      </c>
      <c r="E621" s="8" t="s">
        <v>39</v>
      </c>
      <c r="F621" s="8" t="s">
        <v>40</v>
      </c>
      <c r="G621" s="8" t="s">
        <v>358</v>
      </c>
      <c r="H621" s="8" t="s">
        <v>2494</v>
      </c>
      <c r="I621" s="8" t="s">
        <v>2495</v>
      </c>
      <c r="J621" s="9">
        <v>19198797.050000001</v>
      </c>
      <c r="K621" s="9">
        <v>19198797.050000001</v>
      </c>
      <c r="L621" s="9">
        <v>16214992.050000001</v>
      </c>
      <c r="M621" s="9">
        <v>84.458375218878601</v>
      </c>
      <c r="N621" s="8" t="s">
        <v>44</v>
      </c>
      <c r="O621" s="8" t="s">
        <v>45</v>
      </c>
      <c r="P621" s="8" t="s">
        <v>46</v>
      </c>
      <c r="Q621" s="10">
        <v>43739</v>
      </c>
      <c r="R621" s="10">
        <v>45107</v>
      </c>
      <c r="S621" s="8" t="s">
        <v>58</v>
      </c>
      <c r="T621" s="8" t="s">
        <v>66</v>
      </c>
      <c r="U621" s="8" t="s">
        <v>2490</v>
      </c>
      <c r="V621" s="8" t="s">
        <v>362</v>
      </c>
      <c r="W621" s="8" t="s">
        <v>51</v>
      </c>
      <c r="X621" s="11" t="s">
        <v>52</v>
      </c>
    </row>
    <row r="622" spans="1:24" ht="78.75" x14ac:dyDescent="0.25">
      <c r="A622" s="8" t="s">
        <v>2496</v>
      </c>
      <c r="B622" s="8" t="s">
        <v>2497</v>
      </c>
      <c r="C622" s="8" t="s">
        <v>2498</v>
      </c>
      <c r="D622" s="8" t="s">
        <v>2499</v>
      </c>
      <c r="E622" s="8" t="s">
        <v>39</v>
      </c>
      <c r="F622" s="8" t="s">
        <v>40</v>
      </c>
      <c r="G622" s="8" t="s">
        <v>358</v>
      </c>
      <c r="H622" s="8" t="s">
        <v>2494</v>
      </c>
      <c r="I622" s="8" t="s">
        <v>2500</v>
      </c>
      <c r="J622" s="9">
        <v>7883973.5599999996</v>
      </c>
      <c r="K622" s="9">
        <v>6653572</v>
      </c>
      <c r="L622" s="9">
        <v>5655536.2000000002</v>
      </c>
      <c r="M622" s="9">
        <v>85</v>
      </c>
      <c r="N622" s="8" t="s">
        <v>44</v>
      </c>
      <c r="O622" s="8" t="s">
        <v>45</v>
      </c>
      <c r="P622" s="8" t="s">
        <v>65</v>
      </c>
      <c r="Q622" s="10">
        <v>42826</v>
      </c>
      <c r="R622" s="10">
        <v>44742</v>
      </c>
      <c r="S622" s="8" t="s">
        <v>47</v>
      </c>
      <c r="T622" s="8" t="s">
        <v>84</v>
      </c>
      <c r="U622" s="8" t="s">
        <v>2490</v>
      </c>
      <c r="V622" s="8" t="s">
        <v>362</v>
      </c>
      <c r="W622" s="8" t="s">
        <v>51</v>
      </c>
      <c r="X622" s="11" t="s">
        <v>2501</v>
      </c>
    </row>
    <row r="623" spans="1:24" ht="90" x14ac:dyDescent="0.25">
      <c r="A623" s="8" t="s">
        <v>2502</v>
      </c>
      <c r="B623" s="8" t="s">
        <v>2503</v>
      </c>
      <c r="C623" s="8" t="s">
        <v>2504</v>
      </c>
      <c r="D623" s="8" t="s">
        <v>2505</v>
      </c>
      <c r="E623" s="8" t="s">
        <v>39</v>
      </c>
      <c r="F623" s="8" t="s">
        <v>40</v>
      </c>
      <c r="G623" s="8" t="s">
        <v>358</v>
      </c>
      <c r="H623" s="8" t="s">
        <v>2494</v>
      </c>
      <c r="I623" s="8" t="s">
        <v>2506</v>
      </c>
      <c r="J623" s="9">
        <v>14288126.02</v>
      </c>
      <c r="K623" s="9">
        <v>7843033.8399999999</v>
      </c>
      <c r="L623" s="9">
        <v>6666578.7599999998</v>
      </c>
      <c r="M623" s="9">
        <v>84.999999948999303</v>
      </c>
      <c r="N623" s="8" t="s">
        <v>44</v>
      </c>
      <c r="O623" s="8" t="s">
        <v>45</v>
      </c>
      <c r="P623" s="8" t="s">
        <v>65</v>
      </c>
      <c r="Q623" s="10">
        <v>42695</v>
      </c>
      <c r="R623" s="10">
        <v>44377</v>
      </c>
      <c r="S623" s="8" t="s">
        <v>58</v>
      </c>
      <c r="T623" s="8" t="s">
        <v>84</v>
      </c>
      <c r="U623" s="8" t="s">
        <v>2490</v>
      </c>
      <c r="V623" s="8" t="s">
        <v>362</v>
      </c>
      <c r="W623" s="8" t="s">
        <v>51</v>
      </c>
      <c r="X623" s="11" t="s">
        <v>52</v>
      </c>
    </row>
    <row r="624" spans="1:24" ht="90" x14ac:dyDescent="0.25">
      <c r="A624" s="8" t="s">
        <v>2507</v>
      </c>
      <c r="B624" s="8" t="s">
        <v>2508</v>
      </c>
      <c r="C624" s="8" t="s">
        <v>2509</v>
      </c>
      <c r="D624" s="8" t="s">
        <v>2488</v>
      </c>
      <c r="E624" s="8" t="s">
        <v>39</v>
      </c>
      <c r="F624" s="8" t="s">
        <v>40</v>
      </c>
      <c r="G624" s="8" t="s">
        <v>358</v>
      </c>
      <c r="H624" s="8" t="s">
        <v>2510</v>
      </c>
      <c r="I624" s="8" t="s">
        <v>342</v>
      </c>
      <c r="J624" s="9">
        <v>90221924.140000001</v>
      </c>
      <c r="K624" s="9">
        <v>90221924.140000001</v>
      </c>
      <c r="L624" s="9">
        <v>76187308.760000005</v>
      </c>
      <c r="M624" s="9">
        <v>84.444340426366793</v>
      </c>
      <c r="N624" s="8" t="s">
        <v>44</v>
      </c>
      <c r="O624" s="8" t="s">
        <v>45</v>
      </c>
      <c r="P624" s="8" t="s">
        <v>46</v>
      </c>
      <c r="Q624" s="10">
        <v>42370</v>
      </c>
      <c r="R624" s="10">
        <v>45107</v>
      </c>
      <c r="S624" s="8" t="s">
        <v>58</v>
      </c>
      <c r="T624" s="8" t="s">
        <v>66</v>
      </c>
      <c r="U624" s="8" t="s">
        <v>2490</v>
      </c>
      <c r="V624" s="8" t="s">
        <v>362</v>
      </c>
      <c r="W624" s="8" t="s">
        <v>51</v>
      </c>
      <c r="X624" s="11" t="s">
        <v>52</v>
      </c>
    </row>
    <row r="625" spans="1:24" ht="90" x14ac:dyDescent="0.25">
      <c r="A625" s="8" t="s">
        <v>2511</v>
      </c>
      <c r="B625" s="8" t="s">
        <v>2512</v>
      </c>
      <c r="C625" s="8" t="s">
        <v>2513</v>
      </c>
      <c r="D625" s="8" t="s">
        <v>2514</v>
      </c>
      <c r="E625" s="8" t="s">
        <v>39</v>
      </c>
      <c r="F625" s="8" t="s">
        <v>40</v>
      </c>
      <c r="G625" s="8" t="s">
        <v>358</v>
      </c>
      <c r="H625" s="8" t="s">
        <v>2510</v>
      </c>
      <c r="I625" s="8" t="s">
        <v>342</v>
      </c>
      <c r="J625" s="9">
        <v>11904936.470000001</v>
      </c>
      <c r="K625" s="9">
        <v>7200124.4400000004</v>
      </c>
      <c r="L625" s="9">
        <v>6119385.7599999998</v>
      </c>
      <c r="M625" s="9">
        <v>84.989999978389207</v>
      </c>
      <c r="N625" s="8" t="s">
        <v>2515</v>
      </c>
      <c r="O625" s="8" t="s">
        <v>45</v>
      </c>
      <c r="P625" s="8" t="s">
        <v>57</v>
      </c>
      <c r="Q625" s="10">
        <v>44074</v>
      </c>
      <c r="R625" s="10">
        <v>44561</v>
      </c>
      <c r="S625" s="8" t="s">
        <v>58</v>
      </c>
      <c r="T625" s="8" t="s">
        <v>48</v>
      </c>
      <c r="U625" s="8" t="s">
        <v>2516</v>
      </c>
      <c r="V625" s="8" t="s">
        <v>362</v>
      </c>
      <c r="W625" s="8" t="s">
        <v>51</v>
      </c>
      <c r="X625" s="11" t="s">
        <v>52</v>
      </c>
    </row>
    <row r="626" spans="1:24" ht="90" x14ac:dyDescent="0.25">
      <c r="A626" s="8" t="s">
        <v>2517</v>
      </c>
      <c r="B626" s="8" t="s">
        <v>2518</v>
      </c>
      <c r="C626" s="8" t="s">
        <v>2519</v>
      </c>
      <c r="D626" s="8" t="s">
        <v>2520</v>
      </c>
      <c r="E626" s="8" t="s">
        <v>39</v>
      </c>
      <c r="F626" s="8" t="s">
        <v>40</v>
      </c>
      <c r="G626" s="8" t="s">
        <v>358</v>
      </c>
      <c r="H626" s="8" t="s">
        <v>2510</v>
      </c>
      <c r="I626" s="8" t="s">
        <v>342</v>
      </c>
      <c r="J626" s="9">
        <v>23375135.109999999</v>
      </c>
      <c r="K626" s="9">
        <v>11680901.710000001</v>
      </c>
      <c r="L626" s="9">
        <v>4088315.6</v>
      </c>
      <c r="M626" s="9">
        <v>35.000000012841497</v>
      </c>
      <c r="N626" s="8" t="s">
        <v>2515</v>
      </c>
      <c r="O626" s="8" t="s">
        <v>45</v>
      </c>
      <c r="P626" s="8" t="s">
        <v>65</v>
      </c>
      <c r="Q626" s="10">
        <v>43832</v>
      </c>
      <c r="R626" s="10">
        <v>44561</v>
      </c>
      <c r="S626" s="8" t="s">
        <v>58</v>
      </c>
      <c r="T626" s="8" t="s">
        <v>66</v>
      </c>
      <c r="U626" s="8" t="s">
        <v>2516</v>
      </c>
      <c r="V626" s="8" t="s">
        <v>362</v>
      </c>
      <c r="W626" s="8" t="s">
        <v>51</v>
      </c>
      <c r="X626" s="11" t="s">
        <v>52</v>
      </c>
    </row>
    <row r="627" spans="1:24" ht="67.5" x14ac:dyDescent="0.25">
      <c r="A627" s="8" t="s">
        <v>2521</v>
      </c>
      <c r="B627" s="8" t="s">
        <v>2522</v>
      </c>
      <c r="C627" s="8" t="s">
        <v>2523</v>
      </c>
      <c r="D627" s="8" t="s">
        <v>2524</v>
      </c>
      <c r="E627" s="8" t="s">
        <v>39</v>
      </c>
      <c r="F627" s="8" t="s">
        <v>40</v>
      </c>
      <c r="G627" s="8" t="s">
        <v>358</v>
      </c>
      <c r="H627" s="8" t="s">
        <v>2510</v>
      </c>
      <c r="I627" s="8" t="s">
        <v>342</v>
      </c>
      <c r="J627" s="9">
        <v>22740383.68</v>
      </c>
      <c r="K627" s="9">
        <v>18488116.809999999</v>
      </c>
      <c r="L627" s="9">
        <v>6472340.8799999999</v>
      </c>
      <c r="M627" s="9">
        <v>35.008113300642897</v>
      </c>
      <c r="N627" s="8" t="s">
        <v>2515</v>
      </c>
      <c r="O627" s="8" t="s">
        <v>45</v>
      </c>
      <c r="P627" s="8" t="s">
        <v>145</v>
      </c>
      <c r="Q627" s="10">
        <v>43831</v>
      </c>
      <c r="R627" s="10">
        <v>44742</v>
      </c>
      <c r="S627" s="8" t="s">
        <v>58</v>
      </c>
      <c r="T627" s="8" t="s">
        <v>2331</v>
      </c>
      <c r="U627" s="8" t="s">
        <v>2516</v>
      </c>
      <c r="V627" s="8" t="s">
        <v>362</v>
      </c>
      <c r="W627" s="8" t="s">
        <v>51</v>
      </c>
      <c r="X627" s="11" t="s">
        <v>52</v>
      </c>
    </row>
    <row r="628" spans="1:24" ht="180" x14ac:dyDescent="0.25">
      <c r="A628" s="8" t="s">
        <v>2525</v>
      </c>
      <c r="B628" s="8" t="s">
        <v>2526</v>
      </c>
      <c r="C628" s="8" t="s">
        <v>2527</v>
      </c>
      <c r="D628" s="8" t="s">
        <v>2528</v>
      </c>
      <c r="E628" s="8" t="s">
        <v>2529</v>
      </c>
      <c r="F628" s="8" t="s">
        <v>40</v>
      </c>
      <c r="G628" s="8" t="s">
        <v>2530</v>
      </c>
      <c r="H628" s="8" t="s">
        <v>2531</v>
      </c>
      <c r="I628" s="8" t="s">
        <v>342</v>
      </c>
      <c r="J628" s="9">
        <v>8058753.3700000001</v>
      </c>
      <c r="K628" s="9">
        <v>8058753.3700000001</v>
      </c>
      <c r="L628" s="9">
        <v>6849940.3600000003</v>
      </c>
      <c r="M628" s="9">
        <v>84.999999944160095</v>
      </c>
      <c r="N628" s="8" t="s">
        <v>44</v>
      </c>
      <c r="O628" s="8" t="s">
        <v>45</v>
      </c>
      <c r="P628" s="8" t="s">
        <v>57</v>
      </c>
      <c r="Q628" s="10">
        <v>42614</v>
      </c>
      <c r="R628" s="10">
        <v>43404</v>
      </c>
      <c r="S628" s="8" t="s">
        <v>58</v>
      </c>
      <c r="T628" s="8" t="s">
        <v>343</v>
      </c>
      <c r="U628" s="8" t="s">
        <v>2532</v>
      </c>
      <c r="V628" s="8" t="s">
        <v>2533</v>
      </c>
      <c r="W628" s="8" t="s">
        <v>2534</v>
      </c>
      <c r="X628" s="11" t="s">
        <v>52</v>
      </c>
    </row>
    <row r="629" spans="1:24" ht="180" x14ac:dyDescent="0.25">
      <c r="A629" s="8" t="s">
        <v>2535</v>
      </c>
      <c r="B629" s="8" t="s">
        <v>2536</v>
      </c>
      <c r="C629" s="8" t="s">
        <v>2537</v>
      </c>
      <c r="D629" s="8" t="s">
        <v>2538</v>
      </c>
      <c r="E629" s="8" t="s">
        <v>2529</v>
      </c>
      <c r="F629" s="8" t="s">
        <v>40</v>
      </c>
      <c r="G629" s="8" t="s">
        <v>2530</v>
      </c>
      <c r="H629" s="8" t="s">
        <v>2531</v>
      </c>
      <c r="I629" s="8" t="s">
        <v>342</v>
      </c>
      <c r="J629" s="9">
        <v>2139694.6800000002</v>
      </c>
      <c r="K629" s="9">
        <v>2139694.6800000002</v>
      </c>
      <c r="L629" s="9">
        <v>1818740.48</v>
      </c>
      <c r="M629" s="9">
        <v>85.0000000934713</v>
      </c>
      <c r="N629" s="8" t="s">
        <v>44</v>
      </c>
      <c r="O629" s="8" t="s">
        <v>45</v>
      </c>
      <c r="P629" s="8" t="s">
        <v>65</v>
      </c>
      <c r="Q629" s="10">
        <v>43126</v>
      </c>
      <c r="R629" s="10">
        <v>43738</v>
      </c>
      <c r="S629" s="8" t="s">
        <v>58</v>
      </c>
      <c r="T629" s="8" t="s">
        <v>48</v>
      </c>
      <c r="U629" s="8" t="s">
        <v>2532</v>
      </c>
      <c r="V629" s="8" t="s">
        <v>2533</v>
      </c>
      <c r="W629" s="8" t="s">
        <v>2534</v>
      </c>
      <c r="X629" s="11" t="s">
        <v>52</v>
      </c>
    </row>
    <row r="630" spans="1:24" ht="180" x14ac:dyDescent="0.25">
      <c r="A630" s="8" t="s">
        <v>2539</v>
      </c>
      <c r="B630" s="8" t="s">
        <v>2540</v>
      </c>
      <c r="C630" s="8" t="s">
        <v>2541</v>
      </c>
      <c r="D630" s="8" t="s">
        <v>2542</v>
      </c>
      <c r="E630" s="8" t="s">
        <v>2529</v>
      </c>
      <c r="F630" s="8" t="s">
        <v>40</v>
      </c>
      <c r="G630" s="8" t="s">
        <v>2530</v>
      </c>
      <c r="H630" s="8" t="s">
        <v>2531</v>
      </c>
      <c r="I630" s="8" t="s">
        <v>342</v>
      </c>
      <c r="J630" s="9">
        <v>604663.29</v>
      </c>
      <c r="K630" s="9">
        <v>604663.29</v>
      </c>
      <c r="L630" s="9">
        <v>513963.8</v>
      </c>
      <c r="M630" s="9">
        <v>85.000000578834502</v>
      </c>
      <c r="N630" s="8" t="s">
        <v>44</v>
      </c>
      <c r="O630" s="8" t="s">
        <v>45</v>
      </c>
      <c r="P630" s="8" t="s">
        <v>65</v>
      </c>
      <c r="Q630" s="10">
        <v>42614</v>
      </c>
      <c r="R630" s="10">
        <v>43373</v>
      </c>
      <c r="S630" s="8" t="s">
        <v>58</v>
      </c>
      <c r="T630" s="8" t="s">
        <v>48</v>
      </c>
      <c r="U630" s="8" t="s">
        <v>2532</v>
      </c>
      <c r="V630" s="8" t="s">
        <v>2533</v>
      </c>
      <c r="W630" s="8" t="s">
        <v>2534</v>
      </c>
      <c r="X630" s="11" t="s">
        <v>52</v>
      </c>
    </row>
    <row r="631" spans="1:24" ht="180" x14ac:dyDescent="0.25">
      <c r="A631" s="8" t="s">
        <v>2543</v>
      </c>
      <c r="B631" s="8" t="s">
        <v>2544</v>
      </c>
      <c r="C631" s="8" t="s">
        <v>2545</v>
      </c>
      <c r="D631" s="8" t="s">
        <v>2528</v>
      </c>
      <c r="E631" s="8" t="s">
        <v>2529</v>
      </c>
      <c r="F631" s="8" t="s">
        <v>40</v>
      </c>
      <c r="G631" s="8" t="s">
        <v>2530</v>
      </c>
      <c r="H631" s="8" t="s">
        <v>2531</v>
      </c>
      <c r="I631" s="8" t="s">
        <v>342</v>
      </c>
      <c r="J631" s="9">
        <v>3008778.79</v>
      </c>
      <c r="K631" s="9">
        <v>3008778.79</v>
      </c>
      <c r="L631" s="9">
        <v>2557461.9700000002</v>
      </c>
      <c r="M631" s="9">
        <v>84.999999950145906</v>
      </c>
      <c r="N631" s="8" t="s">
        <v>44</v>
      </c>
      <c r="O631" s="8" t="s">
        <v>45</v>
      </c>
      <c r="P631" s="8" t="s">
        <v>57</v>
      </c>
      <c r="Q631" s="10">
        <v>43344</v>
      </c>
      <c r="R631" s="10">
        <v>44164</v>
      </c>
      <c r="S631" s="8" t="s">
        <v>58</v>
      </c>
      <c r="T631" s="8" t="s">
        <v>343</v>
      </c>
      <c r="U631" s="8" t="s">
        <v>2532</v>
      </c>
      <c r="V631" s="8" t="s">
        <v>2533</v>
      </c>
      <c r="W631" s="8" t="s">
        <v>2534</v>
      </c>
      <c r="X631" s="11" t="s">
        <v>52</v>
      </c>
    </row>
    <row r="632" spans="1:24" ht="135" x14ac:dyDescent="0.25">
      <c r="A632" s="8" t="s">
        <v>2546</v>
      </c>
      <c r="B632" s="8" t="s">
        <v>2547</v>
      </c>
      <c r="C632" s="8" t="s">
        <v>2548</v>
      </c>
      <c r="D632" s="8" t="s">
        <v>2549</v>
      </c>
      <c r="E632" s="8" t="s">
        <v>2529</v>
      </c>
      <c r="F632" s="8" t="s">
        <v>40</v>
      </c>
      <c r="G632" s="8" t="s">
        <v>2530</v>
      </c>
      <c r="H632" s="8" t="s">
        <v>2531</v>
      </c>
      <c r="I632" s="8" t="s">
        <v>342</v>
      </c>
      <c r="J632" s="9">
        <v>353990</v>
      </c>
      <c r="K632" s="9">
        <v>353990</v>
      </c>
      <c r="L632" s="9">
        <v>300891.5</v>
      </c>
      <c r="M632" s="9">
        <v>85</v>
      </c>
      <c r="N632" s="8" t="s">
        <v>44</v>
      </c>
      <c r="O632" s="8" t="s">
        <v>45</v>
      </c>
      <c r="P632" s="8" t="s">
        <v>65</v>
      </c>
      <c r="Q632" s="10">
        <v>42491</v>
      </c>
      <c r="R632" s="10">
        <v>43190</v>
      </c>
      <c r="S632" s="8" t="s">
        <v>58</v>
      </c>
      <c r="T632" s="8" t="s">
        <v>343</v>
      </c>
      <c r="U632" s="8" t="s">
        <v>2532</v>
      </c>
      <c r="V632" s="8" t="s">
        <v>2533</v>
      </c>
      <c r="W632" s="8" t="s">
        <v>2534</v>
      </c>
      <c r="X632" s="11" t="s">
        <v>52</v>
      </c>
    </row>
    <row r="633" spans="1:24" ht="180" x14ac:dyDescent="0.25">
      <c r="A633" s="8" t="s">
        <v>2550</v>
      </c>
      <c r="B633" s="8" t="s">
        <v>2551</v>
      </c>
      <c r="C633" s="8" t="s">
        <v>2552</v>
      </c>
      <c r="D633" s="8" t="s">
        <v>2553</v>
      </c>
      <c r="E633" s="8" t="s">
        <v>2529</v>
      </c>
      <c r="F633" s="8" t="s">
        <v>40</v>
      </c>
      <c r="G633" s="8" t="s">
        <v>2530</v>
      </c>
      <c r="H633" s="8" t="s">
        <v>2531</v>
      </c>
      <c r="I633" s="8" t="s">
        <v>342</v>
      </c>
      <c r="J633" s="9">
        <v>764037.5</v>
      </c>
      <c r="K633" s="9">
        <v>764037.5</v>
      </c>
      <c r="L633" s="9">
        <v>649431.87</v>
      </c>
      <c r="M633" s="9">
        <v>84.999999345581898</v>
      </c>
      <c r="N633" s="8" t="s">
        <v>44</v>
      </c>
      <c r="O633" s="8" t="s">
        <v>45</v>
      </c>
      <c r="P633" s="8" t="s">
        <v>65</v>
      </c>
      <c r="Q633" s="10">
        <v>43435</v>
      </c>
      <c r="R633" s="10">
        <v>44104</v>
      </c>
      <c r="S633" s="8" t="s">
        <v>58</v>
      </c>
      <c r="T633" s="8" t="s">
        <v>343</v>
      </c>
      <c r="U633" s="8" t="s">
        <v>2532</v>
      </c>
      <c r="V633" s="8" t="s">
        <v>2533</v>
      </c>
      <c r="W633" s="8" t="s">
        <v>2534</v>
      </c>
      <c r="X633" s="11" t="s">
        <v>52</v>
      </c>
    </row>
    <row r="634" spans="1:24" ht="180" x14ac:dyDescent="0.25">
      <c r="A634" s="8" t="s">
        <v>2554</v>
      </c>
      <c r="B634" s="8" t="s">
        <v>2555</v>
      </c>
      <c r="C634" s="8" t="s">
        <v>2556</v>
      </c>
      <c r="D634" s="8" t="s">
        <v>2557</v>
      </c>
      <c r="E634" s="8" t="s">
        <v>2529</v>
      </c>
      <c r="F634" s="8" t="s">
        <v>40</v>
      </c>
      <c r="G634" s="8" t="s">
        <v>2530</v>
      </c>
      <c r="H634" s="8" t="s">
        <v>2531</v>
      </c>
      <c r="I634" s="8" t="s">
        <v>342</v>
      </c>
      <c r="J634" s="9">
        <v>878467.5</v>
      </c>
      <c r="K634" s="9">
        <v>878467.5</v>
      </c>
      <c r="L634" s="9">
        <v>746697.37</v>
      </c>
      <c r="M634" s="9">
        <v>84.999999430827003</v>
      </c>
      <c r="N634" s="8" t="s">
        <v>44</v>
      </c>
      <c r="O634" s="8" t="s">
        <v>45</v>
      </c>
      <c r="P634" s="8" t="s">
        <v>57</v>
      </c>
      <c r="Q634" s="10">
        <v>43346</v>
      </c>
      <c r="R634" s="10">
        <v>44196</v>
      </c>
      <c r="S634" s="8" t="s">
        <v>58</v>
      </c>
      <c r="T634" s="8" t="s">
        <v>48</v>
      </c>
      <c r="U634" s="8" t="s">
        <v>2532</v>
      </c>
      <c r="V634" s="8" t="s">
        <v>2533</v>
      </c>
      <c r="W634" s="8" t="s">
        <v>2534</v>
      </c>
      <c r="X634" s="11" t="s">
        <v>52</v>
      </c>
    </row>
    <row r="635" spans="1:24" ht="123.75" x14ac:dyDescent="0.25">
      <c r="A635" s="8" t="s">
        <v>2558</v>
      </c>
      <c r="B635" s="8" t="s">
        <v>2559</v>
      </c>
      <c r="C635" s="8" t="s">
        <v>2560</v>
      </c>
      <c r="D635" s="8" t="s">
        <v>2561</v>
      </c>
      <c r="E635" s="8" t="s">
        <v>2529</v>
      </c>
      <c r="F635" s="8" t="s">
        <v>40</v>
      </c>
      <c r="G635" s="8" t="s">
        <v>2530</v>
      </c>
      <c r="H635" s="8" t="s">
        <v>2531</v>
      </c>
      <c r="I635" s="8" t="s">
        <v>342</v>
      </c>
      <c r="J635" s="9">
        <v>331808.75</v>
      </c>
      <c r="K635" s="9">
        <v>331808.75</v>
      </c>
      <c r="L635" s="9">
        <v>282037.44</v>
      </c>
      <c r="M635" s="9">
        <v>85.000000753446102</v>
      </c>
      <c r="N635" s="8" t="s">
        <v>44</v>
      </c>
      <c r="O635" s="8" t="s">
        <v>45</v>
      </c>
      <c r="P635" s="8" t="s">
        <v>57</v>
      </c>
      <c r="Q635" s="10">
        <v>42552</v>
      </c>
      <c r="R635" s="10">
        <v>43343</v>
      </c>
      <c r="S635" s="8" t="s">
        <v>58</v>
      </c>
      <c r="T635" s="8" t="s">
        <v>343</v>
      </c>
      <c r="U635" s="8" t="s">
        <v>2532</v>
      </c>
      <c r="V635" s="8" t="s">
        <v>2533</v>
      </c>
      <c r="W635" s="8" t="s">
        <v>2534</v>
      </c>
      <c r="X635" s="11" t="s">
        <v>52</v>
      </c>
    </row>
    <row r="636" spans="1:24" ht="191.25" x14ac:dyDescent="0.25">
      <c r="A636" s="8" t="s">
        <v>2562</v>
      </c>
      <c r="B636" s="8" t="s">
        <v>2563</v>
      </c>
      <c r="C636" s="8" t="s">
        <v>2564</v>
      </c>
      <c r="D636" s="8" t="s">
        <v>2565</v>
      </c>
      <c r="E636" s="8" t="s">
        <v>2529</v>
      </c>
      <c r="F636" s="8" t="s">
        <v>40</v>
      </c>
      <c r="G636" s="8" t="s">
        <v>2530</v>
      </c>
      <c r="H636" s="8" t="s">
        <v>2531</v>
      </c>
      <c r="I636" s="8" t="s">
        <v>342</v>
      </c>
      <c r="J636" s="9">
        <v>922133.35</v>
      </c>
      <c r="K636" s="9">
        <v>922133.35</v>
      </c>
      <c r="L636" s="9">
        <v>783813.35</v>
      </c>
      <c r="M636" s="9">
        <v>85.000000271110494</v>
      </c>
      <c r="N636" s="8" t="s">
        <v>44</v>
      </c>
      <c r="O636" s="8" t="s">
        <v>45</v>
      </c>
      <c r="P636" s="8" t="s">
        <v>57</v>
      </c>
      <c r="Q636" s="10">
        <v>43344</v>
      </c>
      <c r="R636" s="10">
        <v>44165</v>
      </c>
      <c r="S636" s="8" t="s">
        <v>58</v>
      </c>
      <c r="T636" s="8" t="s">
        <v>343</v>
      </c>
      <c r="U636" s="8" t="s">
        <v>2532</v>
      </c>
      <c r="V636" s="8" t="s">
        <v>2533</v>
      </c>
      <c r="W636" s="8" t="s">
        <v>2534</v>
      </c>
      <c r="X636" s="11" t="s">
        <v>52</v>
      </c>
    </row>
    <row r="637" spans="1:24" ht="168.75" x14ac:dyDescent="0.25">
      <c r="A637" s="8" t="s">
        <v>2566</v>
      </c>
      <c r="B637" s="8" t="s">
        <v>2567</v>
      </c>
      <c r="C637" s="8" t="s">
        <v>2568</v>
      </c>
      <c r="D637" s="8" t="s">
        <v>2569</v>
      </c>
      <c r="E637" s="8" t="s">
        <v>2529</v>
      </c>
      <c r="F637" s="8" t="s">
        <v>40</v>
      </c>
      <c r="G637" s="8" t="s">
        <v>2530</v>
      </c>
      <c r="H637" s="8" t="s">
        <v>2531</v>
      </c>
      <c r="I637" s="8" t="s">
        <v>342</v>
      </c>
      <c r="J637" s="9">
        <v>934252.21</v>
      </c>
      <c r="K637" s="9">
        <v>934252.21</v>
      </c>
      <c r="L637" s="9">
        <v>794114.38</v>
      </c>
      <c r="M637" s="9">
        <v>85.000000160556198</v>
      </c>
      <c r="N637" s="8" t="s">
        <v>44</v>
      </c>
      <c r="O637" s="8" t="s">
        <v>45</v>
      </c>
      <c r="P637" s="8" t="s">
        <v>57</v>
      </c>
      <c r="Q637" s="10">
        <v>42552</v>
      </c>
      <c r="R637" s="10">
        <v>43434</v>
      </c>
      <c r="S637" s="8" t="s">
        <v>58</v>
      </c>
      <c r="T637" s="8" t="s">
        <v>343</v>
      </c>
      <c r="U637" s="8" t="s">
        <v>2532</v>
      </c>
      <c r="V637" s="8" t="s">
        <v>2533</v>
      </c>
      <c r="W637" s="8" t="s">
        <v>2534</v>
      </c>
      <c r="X637" s="11" t="s">
        <v>52</v>
      </c>
    </row>
    <row r="638" spans="1:24" ht="180" x14ac:dyDescent="0.25">
      <c r="A638" s="8" t="s">
        <v>2570</v>
      </c>
      <c r="B638" s="8" t="s">
        <v>2571</v>
      </c>
      <c r="C638" s="8" t="s">
        <v>2572</v>
      </c>
      <c r="D638" s="8" t="s">
        <v>2573</v>
      </c>
      <c r="E638" s="8" t="s">
        <v>2529</v>
      </c>
      <c r="F638" s="8" t="s">
        <v>40</v>
      </c>
      <c r="G638" s="8" t="s">
        <v>2530</v>
      </c>
      <c r="H638" s="8" t="s">
        <v>2531</v>
      </c>
      <c r="I638" s="8" t="s">
        <v>342</v>
      </c>
      <c r="J638" s="9">
        <v>723400</v>
      </c>
      <c r="K638" s="9">
        <v>723400</v>
      </c>
      <c r="L638" s="9">
        <v>614890</v>
      </c>
      <c r="M638" s="9">
        <v>85</v>
      </c>
      <c r="N638" s="8" t="s">
        <v>44</v>
      </c>
      <c r="O638" s="8" t="s">
        <v>45</v>
      </c>
      <c r="P638" s="8" t="s">
        <v>65</v>
      </c>
      <c r="Q638" s="10">
        <v>43435</v>
      </c>
      <c r="R638" s="10">
        <v>44196</v>
      </c>
      <c r="S638" s="8" t="s">
        <v>58</v>
      </c>
      <c r="T638" s="8" t="s">
        <v>343</v>
      </c>
      <c r="U638" s="8" t="s">
        <v>2532</v>
      </c>
      <c r="V638" s="8" t="s">
        <v>2533</v>
      </c>
      <c r="W638" s="8" t="s">
        <v>2534</v>
      </c>
      <c r="X638" s="11" t="s">
        <v>52</v>
      </c>
    </row>
    <row r="639" spans="1:24" ht="180" x14ac:dyDescent="0.25">
      <c r="A639" s="8" t="s">
        <v>2574</v>
      </c>
      <c r="B639" s="8" t="s">
        <v>2575</v>
      </c>
      <c r="C639" s="8" t="s">
        <v>2576</v>
      </c>
      <c r="D639" s="8" t="s">
        <v>2577</v>
      </c>
      <c r="E639" s="8" t="s">
        <v>2529</v>
      </c>
      <c r="F639" s="8" t="s">
        <v>40</v>
      </c>
      <c r="G639" s="8" t="s">
        <v>2530</v>
      </c>
      <c r="H639" s="8" t="s">
        <v>2531</v>
      </c>
      <c r="I639" s="8" t="s">
        <v>342</v>
      </c>
      <c r="J639" s="9">
        <v>2850160.92</v>
      </c>
      <c r="K639" s="9">
        <v>2850160.92</v>
      </c>
      <c r="L639" s="9">
        <v>2422636.7799999998</v>
      </c>
      <c r="M639" s="9">
        <v>84.999999929828505</v>
      </c>
      <c r="N639" s="8" t="s">
        <v>44</v>
      </c>
      <c r="O639" s="8" t="s">
        <v>45</v>
      </c>
      <c r="P639" s="8" t="s">
        <v>57</v>
      </c>
      <c r="Q639" s="10">
        <v>43313</v>
      </c>
      <c r="R639" s="10">
        <v>43708</v>
      </c>
      <c r="S639" s="8" t="s">
        <v>58</v>
      </c>
      <c r="T639" s="8" t="s">
        <v>48</v>
      </c>
      <c r="U639" s="8" t="s">
        <v>2532</v>
      </c>
      <c r="V639" s="8" t="s">
        <v>2533</v>
      </c>
      <c r="W639" s="8" t="s">
        <v>2534</v>
      </c>
      <c r="X639" s="11" t="s">
        <v>52</v>
      </c>
    </row>
    <row r="640" spans="1:24" ht="168.75" x14ac:dyDescent="0.25">
      <c r="A640" s="8" t="s">
        <v>2578</v>
      </c>
      <c r="B640" s="8" t="s">
        <v>2579</v>
      </c>
      <c r="C640" s="8" t="s">
        <v>2580</v>
      </c>
      <c r="D640" s="8" t="s">
        <v>2581</v>
      </c>
      <c r="E640" s="8" t="s">
        <v>2529</v>
      </c>
      <c r="F640" s="8" t="s">
        <v>40</v>
      </c>
      <c r="G640" s="8" t="s">
        <v>2530</v>
      </c>
      <c r="H640" s="8" t="s">
        <v>2531</v>
      </c>
      <c r="I640" s="8" t="s">
        <v>342</v>
      </c>
      <c r="J640" s="9">
        <v>526229.71</v>
      </c>
      <c r="K640" s="9">
        <v>526229.71</v>
      </c>
      <c r="L640" s="9">
        <v>447295.25</v>
      </c>
      <c r="M640" s="9">
        <v>84.9999993348912</v>
      </c>
      <c r="N640" s="8" t="s">
        <v>44</v>
      </c>
      <c r="O640" s="8" t="s">
        <v>45</v>
      </c>
      <c r="P640" s="8" t="s">
        <v>57</v>
      </c>
      <c r="Q640" s="10">
        <v>42614</v>
      </c>
      <c r="R640" s="10">
        <v>43280</v>
      </c>
      <c r="S640" s="8" t="s">
        <v>58</v>
      </c>
      <c r="T640" s="8" t="s">
        <v>343</v>
      </c>
      <c r="U640" s="8" t="s">
        <v>2532</v>
      </c>
      <c r="V640" s="8" t="s">
        <v>2533</v>
      </c>
      <c r="W640" s="8" t="s">
        <v>2534</v>
      </c>
      <c r="X640" s="11" t="s">
        <v>52</v>
      </c>
    </row>
    <row r="641" spans="1:24" ht="180" x14ac:dyDescent="0.25">
      <c r="A641" s="8" t="s">
        <v>2582</v>
      </c>
      <c r="B641" s="8" t="s">
        <v>2583</v>
      </c>
      <c r="C641" s="8" t="s">
        <v>2584</v>
      </c>
      <c r="D641" s="8" t="s">
        <v>2585</v>
      </c>
      <c r="E641" s="8" t="s">
        <v>2529</v>
      </c>
      <c r="F641" s="8" t="s">
        <v>40</v>
      </c>
      <c r="G641" s="8" t="s">
        <v>2530</v>
      </c>
      <c r="H641" s="8" t="s">
        <v>2531</v>
      </c>
      <c r="I641" s="8" t="s">
        <v>342</v>
      </c>
      <c r="J641" s="9">
        <v>2770692.54</v>
      </c>
      <c r="K641" s="9">
        <v>2770692.54</v>
      </c>
      <c r="L641" s="9">
        <v>2355088.66</v>
      </c>
      <c r="M641" s="9">
        <v>85.000000036092104</v>
      </c>
      <c r="N641" s="8" t="s">
        <v>44</v>
      </c>
      <c r="O641" s="8" t="s">
        <v>45</v>
      </c>
      <c r="P641" s="8" t="s">
        <v>145</v>
      </c>
      <c r="Q641" s="10">
        <v>43374</v>
      </c>
      <c r="R641" s="10">
        <v>44074</v>
      </c>
      <c r="S641" s="8" t="s">
        <v>58</v>
      </c>
      <c r="T641" s="8" t="s">
        <v>48</v>
      </c>
      <c r="U641" s="8" t="s">
        <v>2532</v>
      </c>
      <c r="V641" s="8" t="s">
        <v>2533</v>
      </c>
      <c r="W641" s="8" t="s">
        <v>2534</v>
      </c>
      <c r="X641" s="11" t="s">
        <v>52</v>
      </c>
    </row>
    <row r="642" spans="1:24" ht="180" x14ac:dyDescent="0.25">
      <c r="A642" s="8" t="s">
        <v>2586</v>
      </c>
      <c r="B642" s="8" t="s">
        <v>2587</v>
      </c>
      <c r="C642" s="8" t="s">
        <v>2588</v>
      </c>
      <c r="D642" s="8" t="s">
        <v>2589</v>
      </c>
      <c r="E642" s="8" t="s">
        <v>2529</v>
      </c>
      <c r="F642" s="8" t="s">
        <v>40</v>
      </c>
      <c r="G642" s="8" t="s">
        <v>2530</v>
      </c>
      <c r="H642" s="8" t="s">
        <v>2531</v>
      </c>
      <c r="I642" s="8" t="s">
        <v>342</v>
      </c>
      <c r="J642" s="9">
        <v>2685625.73</v>
      </c>
      <c r="K642" s="9">
        <v>2685625.73</v>
      </c>
      <c r="L642" s="9">
        <v>2282781.87</v>
      </c>
      <c r="M642" s="9">
        <v>84.999999981382402</v>
      </c>
      <c r="N642" s="8" t="s">
        <v>44</v>
      </c>
      <c r="O642" s="8" t="s">
        <v>45</v>
      </c>
      <c r="P642" s="8" t="s">
        <v>57</v>
      </c>
      <c r="Q642" s="10">
        <v>42492</v>
      </c>
      <c r="R642" s="10">
        <v>43280</v>
      </c>
      <c r="S642" s="8" t="s">
        <v>58</v>
      </c>
      <c r="T642" s="8" t="s">
        <v>48</v>
      </c>
      <c r="U642" s="8" t="s">
        <v>2532</v>
      </c>
      <c r="V642" s="8" t="s">
        <v>2533</v>
      </c>
      <c r="W642" s="8" t="s">
        <v>2534</v>
      </c>
      <c r="X642" s="11" t="s">
        <v>52</v>
      </c>
    </row>
    <row r="643" spans="1:24" ht="168.75" x14ac:dyDescent="0.25">
      <c r="A643" s="8" t="s">
        <v>2590</v>
      </c>
      <c r="B643" s="8" t="s">
        <v>2591</v>
      </c>
      <c r="C643" s="8" t="s">
        <v>2592</v>
      </c>
      <c r="D643" s="8" t="s">
        <v>2593</v>
      </c>
      <c r="E643" s="8" t="s">
        <v>2529</v>
      </c>
      <c r="F643" s="8" t="s">
        <v>40</v>
      </c>
      <c r="G643" s="8" t="s">
        <v>2530</v>
      </c>
      <c r="H643" s="8" t="s">
        <v>2531</v>
      </c>
      <c r="I643" s="8" t="s">
        <v>342</v>
      </c>
      <c r="J643" s="9">
        <v>1506553.75</v>
      </c>
      <c r="K643" s="9">
        <v>1506553.75</v>
      </c>
      <c r="L643" s="9">
        <v>1280570.69</v>
      </c>
      <c r="M643" s="9">
        <v>85.0000001659416</v>
      </c>
      <c r="N643" s="8" t="s">
        <v>44</v>
      </c>
      <c r="O643" s="8" t="s">
        <v>45</v>
      </c>
      <c r="P643" s="8" t="s">
        <v>65</v>
      </c>
      <c r="Q643" s="10">
        <v>42705</v>
      </c>
      <c r="R643" s="10">
        <v>43343</v>
      </c>
      <c r="S643" s="8" t="s">
        <v>58</v>
      </c>
      <c r="T643" s="8" t="s">
        <v>48</v>
      </c>
      <c r="U643" s="8" t="s">
        <v>2532</v>
      </c>
      <c r="V643" s="8" t="s">
        <v>2533</v>
      </c>
      <c r="W643" s="8" t="s">
        <v>2534</v>
      </c>
      <c r="X643" s="11" t="s">
        <v>52</v>
      </c>
    </row>
    <row r="644" spans="1:24" ht="180" x14ac:dyDescent="0.25">
      <c r="A644" s="8" t="s">
        <v>2594</v>
      </c>
      <c r="B644" s="8" t="s">
        <v>2595</v>
      </c>
      <c r="C644" s="8" t="s">
        <v>2596</v>
      </c>
      <c r="D644" s="8" t="s">
        <v>2597</v>
      </c>
      <c r="E644" s="8" t="s">
        <v>2529</v>
      </c>
      <c r="F644" s="8" t="s">
        <v>40</v>
      </c>
      <c r="G644" s="8" t="s">
        <v>2530</v>
      </c>
      <c r="H644" s="8" t="s">
        <v>2531</v>
      </c>
      <c r="I644" s="8" t="s">
        <v>342</v>
      </c>
      <c r="J644" s="9">
        <v>428963.75</v>
      </c>
      <c r="K644" s="9">
        <v>428963.75</v>
      </c>
      <c r="L644" s="9">
        <v>364619.19</v>
      </c>
      <c r="M644" s="9">
        <v>85.0000005827998</v>
      </c>
      <c r="N644" s="8" t="s">
        <v>44</v>
      </c>
      <c r="O644" s="8" t="s">
        <v>45</v>
      </c>
      <c r="P644" s="8" t="s">
        <v>65</v>
      </c>
      <c r="Q644" s="10">
        <v>43221</v>
      </c>
      <c r="R644" s="10">
        <v>43830</v>
      </c>
      <c r="S644" s="8" t="s">
        <v>58</v>
      </c>
      <c r="T644" s="8" t="s">
        <v>343</v>
      </c>
      <c r="U644" s="8" t="s">
        <v>2532</v>
      </c>
      <c r="V644" s="8" t="s">
        <v>2533</v>
      </c>
      <c r="W644" s="8" t="s">
        <v>2534</v>
      </c>
      <c r="X644" s="11" t="s">
        <v>52</v>
      </c>
    </row>
    <row r="645" spans="1:24" ht="180" x14ac:dyDescent="0.25">
      <c r="A645" s="8" t="s">
        <v>2598</v>
      </c>
      <c r="B645" s="8" t="s">
        <v>2599</v>
      </c>
      <c r="C645" s="8" t="s">
        <v>2600</v>
      </c>
      <c r="D645" s="8" t="s">
        <v>2601</v>
      </c>
      <c r="E645" s="8" t="s">
        <v>2529</v>
      </c>
      <c r="F645" s="8" t="s">
        <v>40</v>
      </c>
      <c r="G645" s="8" t="s">
        <v>2530</v>
      </c>
      <c r="H645" s="8" t="s">
        <v>2531</v>
      </c>
      <c r="I645" s="8" t="s">
        <v>342</v>
      </c>
      <c r="J645" s="9">
        <v>1268467.18</v>
      </c>
      <c r="K645" s="9">
        <v>1268467.18</v>
      </c>
      <c r="L645" s="9">
        <v>1078197.1000000001</v>
      </c>
      <c r="M645" s="9">
        <v>84.999999763494102</v>
      </c>
      <c r="N645" s="8" t="s">
        <v>44</v>
      </c>
      <c r="O645" s="8" t="s">
        <v>45</v>
      </c>
      <c r="P645" s="8" t="s">
        <v>57</v>
      </c>
      <c r="Q645" s="10">
        <v>43374</v>
      </c>
      <c r="R645" s="10">
        <v>44439</v>
      </c>
      <c r="S645" s="8" t="s">
        <v>58</v>
      </c>
      <c r="T645" s="8" t="s">
        <v>48</v>
      </c>
      <c r="U645" s="8" t="s">
        <v>2532</v>
      </c>
      <c r="V645" s="8" t="s">
        <v>2533</v>
      </c>
      <c r="W645" s="8" t="s">
        <v>2534</v>
      </c>
      <c r="X645" s="11" t="s">
        <v>52</v>
      </c>
    </row>
    <row r="646" spans="1:24" ht="180" x14ac:dyDescent="0.25">
      <c r="A646" s="8" t="s">
        <v>2602</v>
      </c>
      <c r="B646" s="8" t="s">
        <v>2603</v>
      </c>
      <c r="C646" s="8" t="s">
        <v>2604</v>
      </c>
      <c r="D646" s="8" t="s">
        <v>2605</v>
      </c>
      <c r="E646" s="8" t="s">
        <v>2529</v>
      </c>
      <c r="F646" s="8" t="s">
        <v>40</v>
      </c>
      <c r="G646" s="8" t="s">
        <v>2530</v>
      </c>
      <c r="H646" s="8" t="s">
        <v>2531</v>
      </c>
      <c r="I646" s="8" t="s">
        <v>342</v>
      </c>
      <c r="J646" s="9">
        <v>666768.75</v>
      </c>
      <c r="K646" s="9">
        <v>666768.75</v>
      </c>
      <c r="L646" s="9">
        <v>566753.43999999994</v>
      </c>
      <c r="M646" s="9">
        <v>85.000000374942601</v>
      </c>
      <c r="N646" s="8" t="s">
        <v>44</v>
      </c>
      <c r="O646" s="8" t="s">
        <v>45</v>
      </c>
      <c r="P646" s="8" t="s">
        <v>57</v>
      </c>
      <c r="Q646" s="10">
        <v>42552</v>
      </c>
      <c r="R646" s="10">
        <v>43312</v>
      </c>
      <c r="S646" s="8" t="s">
        <v>58</v>
      </c>
      <c r="T646" s="8" t="s">
        <v>343</v>
      </c>
      <c r="U646" s="8" t="s">
        <v>2532</v>
      </c>
      <c r="V646" s="8" t="s">
        <v>2533</v>
      </c>
      <c r="W646" s="8" t="s">
        <v>2534</v>
      </c>
      <c r="X646" s="11" t="s">
        <v>52</v>
      </c>
    </row>
    <row r="647" spans="1:24" ht="180" x14ac:dyDescent="0.25">
      <c r="A647" s="8" t="s">
        <v>2606</v>
      </c>
      <c r="B647" s="8" t="s">
        <v>2607</v>
      </c>
      <c r="C647" s="8" t="s">
        <v>2608</v>
      </c>
      <c r="D647" s="8" t="s">
        <v>2565</v>
      </c>
      <c r="E647" s="8" t="s">
        <v>2529</v>
      </c>
      <c r="F647" s="8" t="s">
        <v>40</v>
      </c>
      <c r="G647" s="8" t="s">
        <v>2530</v>
      </c>
      <c r="H647" s="8" t="s">
        <v>2531</v>
      </c>
      <c r="I647" s="8" t="s">
        <v>342</v>
      </c>
      <c r="J647" s="9">
        <v>2212903.34</v>
      </c>
      <c r="K647" s="9">
        <v>2212903.34</v>
      </c>
      <c r="L647" s="9">
        <v>1880967.84</v>
      </c>
      <c r="M647" s="9">
        <v>85.000000045189495</v>
      </c>
      <c r="N647" s="8" t="s">
        <v>44</v>
      </c>
      <c r="O647" s="8" t="s">
        <v>45</v>
      </c>
      <c r="P647" s="8" t="s">
        <v>57</v>
      </c>
      <c r="Q647" s="10">
        <v>42614</v>
      </c>
      <c r="R647" s="10">
        <v>43343</v>
      </c>
      <c r="S647" s="8" t="s">
        <v>58</v>
      </c>
      <c r="T647" s="8" t="s">
        <v>343</v>
      </c>
      <c r="U647" s="8" t="s">
        <v>2532</v>
      </c>
      <c r="V647" s="8" t="s">
        <v>2533</v>
      </c>
      <c r="W647" s="8" t="s">
        <v>2534</v>
      </c>
      <c r="X647" s="11" t="s">
        <v>52</v>
      </c>
    </row>
    <row r="648" spans="1:24" ht="180" x14ac:dyDescent="0.25">
      <c r="A648" s="8" t="s">
        <v>2609</v>
      </c>
      <c r="B648" s="8" t="s">
        <v>2610</v>
      </c>
      <c r="C648" s="8" t="s">
        <v>2611</v>
      </c>
      <c r="D648" s="8" t="s">
        <v>2612</v>
      </c>
      <c r="E648" s="8" t="s">
        <v>2529</v>
      </c>
      <c r="F648" s="8" t="s">
        <v>40</v>
      </c>
      <c r="G648" s="8" t="s">
        <v>2530</v>
      </c>
      <c r="H648" s="8" t="s">
        <v>2531</v>
      </c>
      <c r="I648" s="8" t="s">
        <v>342</v>
      </c>
      <c r="J648" s="9">
        <v>722870.42</v>
      </c>
      <c r="K648" s="9">
        <v>722870.42</v>
      </c>
      <c r="L648" s="9">
        <v>614439.86</v>
      </c>
      <c r="M648" s="9">
        <v>85.000000415012096</v>
      </c>
      <c r="N648" s="8" t="s">
        <v>44</v>
      </c>
      <c r="O648" s="8" t="s">
        <v>45</v>
      </c>
      <c r="P648" s="8" t="s">
        <v>145</v>
      </c>
      <c r="Q648" s="10">
        <v>43437</v>
      </c>
      <c r="R648" s="10">
        <v>44074</v>
      </c>
      <c r="S648" s="8" t="s">
        <v>58</v>
      </c>
      <c r="T648" s="8" t="s">
        <v>48</v>
      </c>
      <c r="U648" s="8" t="s">
        <v>2532</v>
      </c>
      <c r="V648" s="8" t="s">
        <v>2533</v>
      </c>
      <c r="W648" s="8" t="s">
        <v>2534</v>
      </c>
      <c r="X648" s="11" t="s">
        <v>52</v>
      </c>
    </row>
    <row r="649" spans="1:24" ht="180" x14ac:dyDescent="0.25">
      <c r="A649" s="8" t="s">
        <v>2613</v>
      </c>
      <c r="B649" s="8" t="s">
        <v>2614</v>
      </c>
      <c r="C649" s="8" t="s">
        <v>2615</v>
      </c>
      <c r="D649" s="8" t="s">
        <v>2616</v>
      </c>
      <c r="E649" s="8" t="s">
        <v>2529</v>
      </c>
      <c r="F649" s="8" t="s">
        <v>40</v>
      </c>
      <c r="G649" s="8" t="s">
        <v>2530</v>
      </c>
      <c r="H649" s="8" t="s">
        <v>2531</v>
      </c>
      <c r="I649" s="8" t="s">
        <v>342</v>
      </c>
      <c r="J649" s="9">
        <v>82475</v>
      </c>
      <c r="K649" s="9">
        <v>82475</v>
      </c>
      <c r="L649" s="9">
        <v>70103.75</v>
      </c>
      <c r="M649" s="9">
        <v>85</v>
      </c>
      <c r="N649" s="8" t="s">
        <v>44</v>
      </c>
      <c r="O649" s="8" t="s">
        <v>45</v>
      </c>
      <c r="P649" s="8" t="s">
        <v>65</v>
      </c>
      <c r="Q649" s="10">
        <v>42644</v>
      </c>
      <c r="R649" s="10">
        <v>43100</v>
      </c>
      <c r="S649" s="8" t="s">
        <v>58</v>
      </c>
      <c r="T649" s="8" t="s">
        <v>89</v>
      </c>
      <c r="U649" s="8" t="s">
        <v>2532</v>
      </c>
      <c r="V649" s="8" t="s">
        <v>2533</v>
      </c>
      <c r="W649" s="8" t="s">
        <v>2534</v>
      </c>
      <c r="X649" s="11" t="s">
        <v>52</v>
      </c>
    </row>
    <row r="650" spans="1:24" ht="180" x14ac:dyDescent="0.25">
      <c r="A650" s="8" t="s">
        <v>2617</v>
      </c>
      <c r="B650" s="8" t="s">
        <v>2618</v>
      </c>
      <c r="C650" s="8" t="s">
        <v>2619</v>
      </c>
      <c r="D650" s="8" t="s">
        <v>2620</v>
      </c>
      <c r="E650" s="8" t="s">
        <v>2529</v>
      </c>
      <c r="F650" s="8" t="s">
        <v>40</v>
      </c>
      <c r="G650" s="8" t="s">
        <v>2530</v>
      </c>
      <c r="H650" s="8" t="s">
        <v>2531</v>
      </c>
      <c r="I650" s="8" t="s">
        <v>342</v>
      </c>
      <c r="J650" s="9">
        <v>1611276</v>
      </c>
      <c r="K650" s="9">
        <v>1611276</v>
      </c>
      <c r="L650" s="9">
        <v>1369584.6</v>
      </c>
      <c r="M650" s="9">
        <v>85</v>
      </c>
      <c r="N650" s="8" t="s">
        <v>44</v>
      </c>
      <c r="O650" s="8" t="s">
        <v>45</v>
      </c>
      <c r="P650" s="8" t="s">
        <v>57</v>
      </c>
      <c r="Q650" s="10">
        <v>42522</v>
      </c>
      <c r="R650" s="10">
        <v>43708</v>
      </c>
      <c r="S650" s="8" t="s">
        <v>58</v>
      </c>
      <c r="T650" s="8" t="s">
        <v>48</v>
      </c>
      <c r="U650" s="8" t="s">
        <v>2532</v>
      </c>
      <c r="V650" s="8" t="s">
        <v>2533</v>
      </c>
      <c r="W650" s="8" t="s">
        <v>2534</v>
      </c>
      <c r="X650" s="11" t="s">
        <v>52</v>
      </c>
    </row>
    <row r="651" spans="1:24" ht="180" x14ac:dyDescent="0.25">
      <c r="A651" s="8" t="s">
        <v>2621</v>
      </c>
      <c r="B651" s="8" t="s">
        <v>2622</v>
      </c>
      <c r="C651" s="8" t="s">
        <v>2623</v>
      </c>
      <c r="D651" s="8" t="s">
        <v>2624</v>
      </c>
      <c r="E651" s="8" t="s">
        <v>2529</v>
      </c>
      <c r="F651" s="8" t="s">
        <v>40</v>
      </c>
      <c r="G651" s="8" t="s">
        <v>2530</v>
      </c>
      <c r="H651" s="8" t="s">
        <v>2531</v>
      </c>
      <c r="I651" s="8" t="s">
        <v>342</v>
      </c>
      <c r="J651" s="9">
        <v>478200</v>
      </c>
      <c r="K651" s="9">
        <v>478200</v>
      </c>
      <c r="L651" s="9">
        <v>406470</v>
      </c>
      <c r="M651" s="9">
        <v>85</v>
      </c>
      <c r="N651" s="8" t="s">
        <v>44</v>
      </c>
      <c r="O651" s="8" t="s">
        <v>45</v>
      </c>
      <c r="P651" s="8" t="s">
        <v>57</v>
      </c>
      <c r="Q651" s="10">
        <v>42614</v>
      </c>
      <c r="R651" s="10">
        <v>43312</v>
      </c>
      <c r="S651" s="8" t="s">
        <v>58</v>
      </c>
      <c r="T651" s="8" t="s">
        <v>343</v>
      </c>
      <c r="U651" s="8" t="s">
        <v>2532</v>
      </c>
      <c r="V651" s="8" t="s">
        <v>2533</v>
      </c>
      <c r="W651" s="8" t="s">
        <v>2534</v>
      </c>
      <c r="X651" s="11" t="s">
        <v>52</v>
      </c>
    </row>
    <row r="652" spans="1:24" ht="180" x14ac:dyDescent="0.25">
      <c r="A652" s="8" t="s">
        <v>2625</v>
      </c>
      <c r="B652" s="8" t="s">
        <v>2626</v>
      </c>
      <c r="C652" s="8" t="s">
        <v>2627</v>
      </c>
      <c r="D652" s="8" t="s">
        <v>2628</v>
      </c>
      <c r="E652" s="8" t="s">
        <v>2529</v>
      </c>
      <c r="F652" s="8" t="s">
        <v>40</v>
      </c>
      <c r="G652" s="8" t="s">
        <v>2530</v>
      </c>
      <c r="H652" s="8" t="s">
        <v>2531</v>
      </c>
      <c r="I652" s="8" t="s">
        <v>342</v>
      </c>
      <c r="J652" s="9">
        <v>864884.28</v>
      </c>
      <c r="K652" s="9">
        <v>864884.28</v>
      </c>
      <c r="L652" s="9">
        <v>735151.64</v>
      </c>
      <c r="M652" s="9">
        <v>85.000000231244798</v>
      </c>
      <c r="N652" s="8" t="s">
        <v>44</v>
      </c>
      <c r="O652" s="8" t="s">
        <v>45</v>
      </c>
      <c r="P652" s="8" t="s">
        <v>57</v>
      </c>
      <c r="Q652" s="10">
        <v>42430</v>
      </c>
      <c r="R652" s="10">
        <v>43343</v>
      </c>
      <c r="S652" s="8" t="s">
        <v>58</v>
      </c>
      <c r="T652" s="8" t="s">
        <v>343</v>
      </c>
      <c r="U652" s="8" t="s">
        <v>2532</v>
      </c>
      <c r="V652" s="8" t="s">
        <v>2533</v>
      </c>
      <c r="W652" s="8" t="s">
        <v>2534</v>
      </c>
      <c r="X652" s="11" t="s">
        <v>52</v>
      </c>
    </row>
    <row r="653" spans="1:24" ht="67.5" x14ac:dyDescent="0.25">
      <c r="A653" s="8" t="s">
        <v>2629</v>
      </c>
      <c r="B653" s="8" t="s">
        <v>2630</v>
      </c>
      <c r="C653" s="8" t="s">
        <v>2631</v>
      </c>
      <c r="D653" s="8" t="s">
        <v>2632</v>
      </c>
      <c r="E653" s="8" t="s">
        <v>2529</v>
      </c>
      <c r="F653" s="8" t="s">
        <v>40</v>
      </c>
      <c r="G653" s="8" t="s">
        <v>2530</v>
      </c>
      <c r="H653" s="8" t="s">
        <v>2531</v>
      </c>
      <c r="I653" s="8" t="s">
        <v>342</v>
      </c>
      <c r="J653" s="9">
        <v>608938.13</v>
      </c>
      <c r="K653" s="9">
        <v>608938.13</v>
      </c>
      <c r="L653" s="9">
        <v>517597.41</v>
      </c>
      <c r="M653" s="9">
        <v>84.999999917889895</v>
      </c>
      <c r="N653" s="8" t="s">
        <v>44</v>
      </c>
      <c r="O653" s="8" t="s">
        <v>45</v>
      </c>
      <c r="P653" s="8" t="s">
        <v>65</v>
      </c>
      <c r="Q653" s="10">
        <v>42552</v>
      </c>
      <c r="R653" s="10">
        <v>42978</v>
      </c>
      <c r="S653" s="8" t="s">
        <v>58</v>
      </c>
      <c r="T653" s="8" t="s">
        <v>343</v>
      </c>
      <c r="U653" s="8" t="s">
        <v>2532</v>
      </c>
      <c r="V653" s="8" t="s">
        <v>2533</v>
      </c>
      <c r="W653" s="8" t="s">
        <v>2534</v>
      </c>
      <c r="X653" s="11" t="s">
        <v>52</v>
      </c>
    </row>
    <row r="654" spans="1:24" ht="180" x14ac:dyDescent="0.25">
      <c r="A654" s="8" t="s">
        <v>2633</v>
      </c>
      <c r="B654" s="8" t="s">
        <v>2634</v>
      </c>
      <c r="C654" s="8" t="s">
        <v>2635</v>
      </c>
      <c r="D654" s="8" t="s">
        <v>2636</v>
      </c>
      <c r="E654" s="8" t="s">
        <v>2529</v>
      </c>
      <c r="F654" s="8" t="s">
        <v>40</v>
      </c>
      <c r="G654" s="8" t="s">
        <v>2530</v>
      </c>
      <c r="H654" s="8" t="s">
        <v>2531</v>
      </c>
      <c r="I654" s="8" t="s">
        <v>342</v>
      </c>
      <c r="J654" s="9">
        <v>1037949.73</v>
      </c>
      <c r="K654" s="9">
        <v>1037949.73</v>
      </c>
      <c r="L654" s="9">
        <v>882257.27</v>
      </c>
      <c r="M654" s="9">
        <v>84.999999951828102</v>
      </c>
      <c r="N654" s="8" t="s">
        <v>44</v>
      </c>
      <c r="O654" s="8" t="s">
        <v>45</v>
      </c>
      <c r="P654" s="8" t="s">
        <v>57</v>
      </c>
      <c r="Q654" s="10">
        <v>43269</v>
      </c>
      <c r="R654" s="10">
        <v>44377</v>
      </c>
      <c r="S654" s="8" t="s">
        <v>58</v>
      </c>
      <c r="T654" s="8" t="s">
        <v>343</v>
      </c>
      <c r="U654" s="8" t="s">
        <v>2532</v>
      </c>
      <c r="V654" s="8" t="s">
        <v>2533</v>
      </c>
      <c r="W654" s="8" t="s">
        <v>2534</v>
      </c>
      <c r="X654" s="11" t="s">
        <v>52</v>
      </c>
    </row>
    <row r="655" spans="1:24" ht="191.25" x14ac:dyDescent="0.25">
      <c r="A655" s="8" t="s">
        <v>2637</v>
      </c>
      <c r="B655" s="8" t="s">
        <v>2638</v>
      </c>
      <c r="C655" s="8" t="s">
        <v>2639</v>
      </c>
      <c r="D655" s="8" t="s">
        <v>2640</v>
      </c>
      <c r="E655" s="8" t="s">
        <v>2529</v>
      </c>
      <c r="F655" s="8" t="s">
        <v>40</v>
      </c>
      <c r="G655" s="8" t="s">
        <v>2530</v>
      </c>
      <c r="H655" s="8" t="s">
        <v>2531</v>
      </c>
      <c r="I655" s="8" t="s">
        <v>342</v>
      </c>
      <c r="J655" s="9">
        <v>821486.8</v>
      </c>
      <c r="K655" s="9">
        <v>821486.8</v>
      </c>
      <c r="L655" s="9">
        <v>698263.78</v>
      </c>
      <c r="M655" s="9">
        <v>85</v>
      </c>
      <c r="N655" s="8" t="s">
        <v>44</v>
      </c>
      <c r="O655" s="8" t="s">
        <v>45</v>
      </c>
      <c r="P655" s="8" t="s">
        <v>145</v>
      </c>
      <c r="Q655" s="10">
        <v>42614</v>
      </c>
      <c r="R655" s="10">
        <v>43465</v>
      </c>
      <c r="S655" s="8" t="s">
        <v>58</v>
      </c>
      <c r="T655" s="8" t="s">
        <v>343</v>
      </c>
      <c r="U655" s="8" t="s">
        <v>2532</v>
      </c>
      <c r="V655" s="8" t="s">
        <v>2533</v>
      </c>
      <c r="W655" s="8" t="s">
        <v>2534</v>
      </c>
      <c r="X655" s="11" t="s">
        <v>52</v>
      </c>
    </row>
    <row r="656" spans="1:24" ht="180" x14ac:dyDescent="0.25">
      <c r="A656" s="8" t="s">
        <v>2641</v>
      </c>
      <c r="B656" s="8" t="s">
        <v>2642</v>
      </c>
      <c r="C656" s="8" t="s">
        <v>2643</v>
      </c>
      <c r="D656" s="8" t="s">
        <v>2644</v>
      </c>
      <c r="E656" s="8" t="s">
        <v>2529</v>
      </c>
      <c r="F656" s="8" t="s">
        <v>40</v>
      </c>
      <c r="G656" s="8" t="s">
        <v>2530</v>
      </c>
      <c r="H656" s="8" t="s">
        <v>2531</v>
      </c>
      <c r="I656" s="8" t="s">
        <v>342</v>
      </c>
      <c r="J656" s="9">
        <v>4682754.25</v>
      </c>
      <c r="K656" s="9">
        <v>4682754.25</v>
      </c>
      <c r="L656" s="9">
        <v>3980341.11</v>
      </c>
      <c r="M656" s="9">
        <v>84.999999946612604</v>
      </c>
      <c r="N656" s="8" t="s">
        <v>44</v>
      </c>
      <c r="O656" s="8" t="s">
        <v>45</v>
      </c>
      <c r="P656" s="8" t="s">
        <v>57</v>
      </c>
      <c r="Q656" s="10">
        <v>42614</v>
      </c>
      <c r="R656" s="10">
        <v>44196</v>
      </c>
      <c r="S656" s="8" t="s">
        <v>58</v>
      </c>
      <c r="T656" s="8" t="s">
        <v>48</v>
      </c>
      <c r="U656" s="8" t="s">
        <v>2532</v>
      </c>
      <c r="V656" s="8" t="s">
        <v>2533</v>
      </c>
      <c r="W656" s="8" t="s">
        <v>2534</v>
      </c>
      <c r="X656" s="11" t="s">
        <v>52</v>
      </c>
    </row>
    <row r="657" spans="1:24" ht="180" x14ac:dyDescent="0.25">
      <c r="A657" s="8" t="s">
        <v>2645</v>
      </c>
      <c r="B657" s="8" t="s">
        <v>2646</v>
      </c>
      <c r="C657" s="8" t="s">
        <v>2647</v>
      </c>
      <c r="D657" s="8" t="s">
        <v>2648</v>
      </c>
      <c r="E657" s="8" t="s">
        <v>2529</v>
      </c>
      <c r="F657" s="8" t="s">
        <v>40</v>
      </c>
      <c r="G657" s="8" t="s">
        <v>2530</v>
      </c>
      <c r="H657" s="8" t="s">
        <v>2531</v>
      </c>
      <c r="I657" s="8" t="s">
        <v>342</v>
      </c>
      <c r="J657" s="9">
        <v>912596.25</v>
      </c>
      <c r="K657" s="9">
        <v>912596.25</v>
      </c>
      <c r="L657" s="9">
        <v>775706.81</v>
      </c>
      <c r="M657" s="9">
        <v>84.999999726056302</v>
      </c>
      <c r="N657" s="8" t="s">
        <v>44</v>
      </c>
      <c r="O657" s="8" t="s">
        <v>45</v>
      </c>
      <c r="P657" s="8" t="s">
        <v>65</v>
      </c>
      <c r="Q657" s="10">
        <v>43344</v>
      </c>
      <c r="R657" s="10">
        <v>44408</v>
      </c>
      <c r="S657" s="8" t="s">
        <v>58</v>
      </c>
      <c r="T657" s="8" t="s">
        <v>343</v>
      </c>
      <c r="U657" s="8" t="s">
        <v>2532</v>
      </c>
      <c r="V657" s="8" t="s">
        <v>2533</v>
      </c>
      <c r="W657" s="8" t="s">
        <v>2534</v>
      </c>
      <c r="X657" s="11" t="s">
        <v>52</v>
      </c>
    </row>
    <row r="658" spans="1:24" ht="180" x14ac:dyDescent="0.25">
      <c r="A658" s="8" t="s">
        <v>2649</v>
      </c>
      <c r="B658" s="8" t="s">
        <v>2650</v>
      </c>
      <c r="C658" s="8" t="s">
        <v>2651</v>
      </c>
      <c r="D658" s="8" t="s">
        <v>2652</v>
      </c>
      <c r="E658" s="8" t="s">
        <v>2529</v>
      </c>
      <c r="F658" s="8" t="s">
        <v>40</v>
      </c>
      <c r="G658" s="8" t="s">
        <v>2530</v>
      </c>
      <c r="H658" s="8" t="s">
        <v>2531</v>
      </c>
      <c r="I658" s="8" t="s">
        <v>342</v>
      </c>
      <c r="J658" s="9">
        <v>1147366.73</v>
      </c>
      <c r="K658" s="9">
        <v>1147366.73</v>
      </c>
      <c r="L658" s="9">
        <v>975261.72</v>
      </c>
      <c r="M658" s="9">
        <v>84.999999956422002</v>
      </c>
      <c r="N658" s="8" t="s">
        <v>44</v>
      </c>
      <c r="O658" s="8" t="s">
        <v>45</v>
      </c>
      <c r="P658" s="8" t="s">
        <v>57</v>
      </c>
      <c r="Q658" s="10">
        <v>42583</v>
      </c>
      <c r="R658" s="10">
        <v>43677</v>
      </c>
      <c r="S658" s="8" t="s">
        <v>58</v>
      </c>
      <c r="T658" s="8" t="s">
        <v>343</v>
      </c>
      <c r="U658" s="8" t="s">
        <v>2532</v>
      </c>
      <c r="V658" s="8" t="s">
        <v>2533</v>
      </c>
      <c r="W658" s="8" t="s">
        <v>2534</v>
      </c>
      <c r="X658" s="11" t="s">
        <v>52</v>
      </c>
    </row>
    <row r="659" spans="1:24" ht="180" x14ac:dyDescent="0.25">
      <c r="A659" s="8" t="s">
        <v>2653</v>
      </c>
      <c r="B659" s="8" t="s">
        <v>2654</v>
      </c>
      <c r="C659" s="8" t="s">
        <v>2655</v>
      </c>
      <c r="D659" s="8" t="s">
        <v>2656</v>
      </c>
      <c r="E659" s="8" t="s">
        <v>2529</v>
      </c>
      <c r="F659" s="8" t="s">
        <v>40</v>
      </c>
      <c r="G659" s="8" t="s">
        <v>2530</v>
      </c>
      <c r="H659" s="8" t="s">
        <v>2531</v>
      </c>
      <c r="I659" s="8" t="s">
        <v>342</v>
      </c>
      <c r="J659" s="9">
        <v>5003916.91</v>
      </c>
      <c r="K659" s="9">
        <v>5003916.91</v>
      </c>
      <c r="L659" s="9">
        <v>4253329.37</v>
      </c>
      <c r="M659" s="9">
        <v>84.999999930054798</v>
      </c>
      <c r="N659" s="8" t="s">
        <v>44</v>
      </c>
      <c r="O659" s="8" t="s">
        <v>45</v>
      </c>
      <c r="P659" s="8" t="s">
        <v>145</v>
      </c>
      <c r="Q659" s="10">
        <v>43344</v>
      </c>
      <c r="R659" s="10">
        <v>44439</v>
      </c>
      <c r="S659" s="8" t="s">
        <v>58</v>
      </c>
      <c r="T659" s="8" t="s">
        <v>48</v>
      </c>
      <c r="U659" s="8" t="s">
        <v>2532</v>
      </c>
      <c r="V659" s="8" t="s">
        <v>2533</v>
      </c>
      <c r="W659" s="8" t="s">
        <v>2534</v>
      </c>
      <c r="X659" s="11" t="s">
        <v>52</v>
      </c>
    </row>
    <row r="660" spans="1:24" ht="180" x14ac:dyDescent="0.25">
      <c r="A660" s="8" t="s">
        <v>2657</v>
      </c>
      <c r="B660" s="8" t="s">
        <v>2658</v>
      </c>
      <c r="C660" s="8" t="s">
        <v>2659</v>
      </c>
      <c r="D660" s="8" t="s">
        <v>2660</v>
      </c>
      <c r="E660" s="8" t="s">
        <v>2529</v>
      </c>
      <c r="F660" s="8" t="s">
        <v>40</v>
      </c>
      <c r="G660" s="8" t="s">
        <v>2530</v>
      </c>
      <c r="H660" s="8" t="s">
        <v>2531</v>
      </c>
      <c r="I660" s="8" t="s">
        <v>342</v>
      </c>
      <c r="J660" s="9">
        <v>5194461.38</v>
      </c>
      <c r="K660" s="9">
        <v>5194461.38</v>
      </c>
      <c r="L660" s="9">
        <v>4415292.17</v>
      </c>
      <c r="M660" s="9">
        <v>84.999999942246205</v>
      </c>
      <c r="N660" s="8" t="s">
        <v>44</v>
      </c>
      <c r="O660" s="8" t="s">
        <v>45</v>
      </c>
      <c r="P660" s="8" t="s">
        <v>57</v>
      </c>
      <c r="Q660" s="10">
        <v>42653</v>
      </c>
      <c r="R660" s="10">
        <v>43677</v>
      </c>
      <c r="S660" s="8" t="s">
        <v>58</v>
      </c>
      <c r="T660" s="8" t="s">
        <v>343</v>
      </c>
      <c r="U660" s="8" t="s">
        <v>2532</v>
      </c>
      <c r="V660" s="8" t="s">
        <v>2533</v>
      </c>
      <c r="W660" s="8" t="s">
        <v>2534</v>
      </c>
      <c r="X660" s="11" t="s">
        <v>52</v>
      </c>
    </row>
    <row r="661" spans="1:24" ht="180" x14ac:dyDescent="0.25">
      <c r="A661" s="8" t="s">
        <v>2661</v>
      </c>
      <c r="B661" s="8" t="s">
        <v>2662</v>
      </c>
      <c r="C661" s="8" t="s">
        <v>2663</v>
      </c>
      <c r="D661" s="8" t="s">
        <v>2664</v>
      </c>
      <c r="E661" s="8" t="s">
        <v>2529</v>
      </c>
      <c r="F661" s="8" t="s">
        <v>40</v>
      </c>
      <c r="G661" s="8" t="s">
        <v>2530</v>
      </c>
      <c r="H661" s="8" t="s">
        <v>2531</v>
      </c>
      <c r="I661" s="8" t="s">
        <v>342</v>
      </c>
      <c r="J661" s="9">
        <v>1037359.23</v>
      </c>
      <c r="K661" s="9">
        <v>1037359.23</v>
      </c>
      <c r="L661" s="9">
        <v>881755.35</v>
      </c>
      <c r="M661" s="9">
        <v>85.000000433793801</v>
      </c>
      <c r="N661" s="8" t="s">
        <v>44</v>
      </c>
      <c r="O661" s="8" t="s">
        <v>45</v>
      </c>
      <c r="P661" s="8" t="s">
        <v>65</v>
      </c>
      <c r="Q661" s="10">
        <v>43344</v>
      </c>
      <c r="R661" s="10">
        <v>44439</v>
      </c>
      <c r="S661" s="8" t="s">
        <v>58</v>
      </c>
      <c r="T661" s="8" t="s">
        <v>343</v>
      </c>
      <c r="U661" s="8" t="s">
        <v>2532</v>
      </c>
      <c r="V661" s="8" t="s">
        <v>2533</v>
      </c>
      <c r="W661" s="8" t="s">
        <v>2534</v>
      </c>
      <c r="X661" s="11" t="s">
        <v>52</v>
      </c>
    </row>
    <row r="662" spans="1:24" ht="180" x14ac:dyDescent="0.25">
      <c r="A662" s="8" t="s">
        <v>2665</v>
      </c>
      <c r="B662" s="8" t="s">
        <v>2666</v>
      </c>
      <c r="C662" s="8" t="s">
        <v>2667</v>
      </c>
      <c r="D662" s="8" t="s">
        <v>2668</v>
      </c>
      <c r="E662" s="8" t="s">
        <v>2529</v>
      </c>
      <c r="F662" s="8" t="s">
        <v>40</v>
      </c>
      <c r="G662" s="8" t="s">
        <v>2530</v>
      </c>
      <c r="H662" s="8" t="s">
        <v>2531</v>
      </c>
      <c r="I662" s="8" t="s">
        <v>342</v>
      </c>
      <c r="J662" s="9">
        <v>4399561.5999999996</v>
      </c>
      <c r="K662" s="9">
        <v>4399561.5999999996</v>
      </c>
      <c r="L662" s="9">
        <v>3739627.36</v>
      </c>
      <c r="M662" s="9">
        <v>85</v>
      </c>
      <c r="N662" s="8" t="s">
        <v>44</v>
      </c>
      <c r="O662" s="8" t="s">
        <v>45</v>
      </c>
      <c r="P662" s="8" t="s">
        <v>145</v>
      </c>
      <c r="Q662" s="10">
        <v>42583</v>
      </c>
      <c r="R662" s="10">
        <v>43555</v>
      </c>
      <c r="S662" s="8" t="s">
        <v>58</v>
      </c>
      <c r="T662" s="8" t="s">
        <v>343</v>
      </c>
      <c r="U662" s="8" t="s">
        <v>2532</v>
      </c>
      <c r="V662" s="8" t="s">
        <v>2533</v>
      </c>
      <c r="W662" s="8" t="s">
        <v>2534</v>
      </c>
      <c r="X662" s="11" t="s">
        <v>52</v>
      </c>
    </row>
    <row r="663" spans="1:24" ht="168.75" x14ac:dyDescent="0.25">
      <c r="A663" s="8" t="s">
        <v>2669</v>
      </c>
      <c r="B663" s="8" t="s">
        <v>2670</v>
      </c>
      <c r="C663" s="8" t="s">
        <v>2671</v>
      </c>
      <c r="D663" s="8" t="s">
        <v>2672</v>
      </c>
      <c r="E663" s="8" t="s">
        <v>2529</v>
      </c>
      <c r="F663" s="8" t="s">
        <v>40</v>
      </c>
      <c r="G663" s="8" t="s">
        <v>2530</v>
      </c>
      <c r="H663" s="8" t="s">
        <v>2531</v>
      </c>
      <c r="I663" s="8" t="s">
        <v>342</v>
      </c>
      <c r="J663" s="9">
        <v>962335.91</v>
      </c>
      <c r="K663" s="9">
        <v>962335.91</v>
      </c>
      <c r="L663" s="9">
        <v>817985.52</v>
      </c>
      <c r="M663" s="9">
        <v>84.999999636301595</v>
      </c>
      <c r="N663" s="8" t="s">
        <v>44</v>
      </c>
      <c r="O663" s="8" t="s">
        <v>45</v>
      </c>
      <c r="P663" s="8" t="s">
        <v>57</v>
      </c>
      <c r="Q663" s="10">
        <v>42552</v>
      </c>
      <c r="R663" s="10">
        <v>43373</v>
      </c>
      <c r="S663" s="8" t="s">
        <v>58</v>
      </c>
      <c r="T663" s="8" t="s">
        <v>343</v>
      </c>
      <c r="U663" s="8" t="s">
        <v>2532</v>
      </c>
      <c r="V663" s="8" t="s">
        <v>2533</v>
      </c>
      <c r="W663" s="8" t="s">
        <v>2534</v>
      </c>
      <c r="X663" s="11" t="s">
        <v>52</v>
      </c>
    </row>
    <row r="664" spans="1:24" ht="146.25" x14ac:dyDescent="0.25">
      <c r="A664" s="8" t="s">
        <v>2673</v>
      </c>
      <c r="B664" s="8" t="s">
        <v>2674</v>
      </c>
      <c r="C664" s="8" t="s">
        <v>2675</v>
      </c>
      <c r="D664" s="8" t="s">
        <v>2676</v>
      </c>
      <c r="E664" s="8" t="s">
        <v>2529</v>
      </c>
      <c r="F664" s="8" t="s">
        <v>40</v>
      </c>
      <c r="G664" s="8" t="s">
        <v>2530</v>
      </c>
      <c r="H664" s="8" t="s">
        <v>2531</v>
      </c>
      <c r="I664" s="8" t="s">
        <v>342</v>
      </c>
      <c r="J664" s="9">
        <v>399907.5</v>
      </c>
      <c r="K664" s="9">
        <v>399907.5</v>
      </c>
      <c r="L664" s="9">
        <v>339921.37</v>
      </c>
      <c r="M664" s="9">
        <v>84.999998749710898</v>
      </c>
      <c r="N664" s="8" t="s">
        <v>44</v>
      </c>
      <c r="O664" s="8" t="s">
        <v>45</v>
      </c>
      <c r="P664" s="8" t="s">
        <v>65</v>
      </c>
      <c r="Q664" s="10">
        <v>42492</v>
      </c>
      <c r="R664" s="10">
        <v>43343</v>
      </c>
      <c r="S664" s="8" t="s">
        <v>58</v>
      </c>
      <c r="T664" s="8" t="s">
        <v>343</v>
      </c>
      <c r="U664" s="8" t="s">
        <v>2532</v>
      </c>
      <c r="V664" s="8" t="s">
        <v>2533</v>
      </c>
      <c r="W664" s="8" t="s">
        <v>2534</v>
      </c>
      <c r="X664" s="11" t="s">
        <v>52</v>
      </c>
    </row>
    <row r="665" spans="1:24" ht="180" x14ac:dyDescent="0.25">
      <c r="A665" s="8" t="s">
        <v>2677</v>
      </c>
      <c r="B665" s="8" t="s">
        <v>2678</v>
      </c>
      <c r="C665" s="8" t="s">
        <v>2679</v>
      </c>
      <c r="D665" s="8" t="s">
        <v>2680</v>
      </c>
      <c r="E665" s="8" t="s">
        <v>2529</v>
      </c>
      <c r="F665" s="8" t="s">
        <v>40</v>
      </c>
      <c r="G665" s="8" t="s">
        <v>2530</v>
      </c>
      <c r="H665" s="8" t="s">
        <v>2531</v>
      </c>
      <c r="I665" s="8" t="s">
        <v>342</v>
      </c>
      <c r="J665" s="9">
        <v>1395219.12</v>
      </c>
      <c r="K665" s="9">
        <v>1395219.12</v>
      </c>
      <c r="L665" s="9">
        <v>1185936.25</v>
      </c>
      <c r="M665" s="9">
        <v>84.999999856653304</v>
      </c>
      <c r="N665" s="8" t="s">
        <v>44</v>
      </c>
      <c r="O665" s="8" t="s">
        <v>45</v>
      </c>
      <c r="P665" s="8" t="s">
        <v>57</v>
      </c>
      <c r="Q665" s="10">
        <v>43191</v>
      </c>
      <c r="R665" s="10">
        <v>44227</v>
      </c>
      <c r="S665" s="8" t="s">
        <v>58</v>
      </c>
      <c r="T665" s="8" t="s">
        <v>343</v>
      </c>
      <c r="U665" s="8" t="s">
        <v>2532</v>
      </c>
      <c r="V665" s="8" t="s">
        <v>2533</v>
      </c>
      <c r="W665" s="8" t="s">
        <v>2534</v>
      </c>
      <c r="X665" s="11" t="s">
        <v>52</v>
      </c>
    </row>
    <row r="666" spans="1:24" ht="135" x14ac:dyDescent="0.25">
      <c r="A666" s="8" t="s">
        <v>2681</v>
      </c>
      <c r="B666" s="8" t="s">
        <v>2682</v>
      </c>
      <c r="C666" s="8" t="s">
        <v>2683</v>
      </c>
      <c r="D666" s="8" t="s">
        <v>2684</v>
      </c>
      <c r="E666" s="8" t="s">
        <v>2529</v>
      </c>
      <c r="F666" s="8" t="s">
        <v>40</v>
      </c>
      <c r="G666" s="8" t="s">
        <v>2530</v>
      </c>
      <c r="H666" s="8" t="s">
        <v>2531</v>
      </c>
      <c r="I666" s="8" t="s">
        <v>342</v>
      </c>
      <c r="J666" s="9">
        <v>233763.46</v>
      </c>
      <c r="K666" s="9">
        <v>233763.46</v>
      </c>
      <c r="L666" s="9">
        <v>198698.94</v>
      </c>
      <c r="M666" s="9">
        <v>84.999999572217106</v>
      </c>
      <c r="N666" s="8" t="s">
        <v>44</v>
      </c>
      <c r="O666" s="8" t="s">
        <v>45</v>
      </c>
      <c r="P666" s="8" t="s">
        <v>57</v>
      </c>
      <c r="Q666" s="10">
        <v>42614</v>
      </c>
      <c r="R666" s="10">
        <v>43555</v>
      </c>
      <c r="S666" s="8" t="s">
        <v>58</v>
      </c>
      <c r="T666" s="8" t="s">
        <v>343</v>
      </c>
      <c r="U666" s="8" t="s">
        <v>2532</v>
      </c>
      <c r="V666" s="8" t="s">
        <v>2533</v>
      </c>
      <c r="W666" s="8" t="s">
        <v>2534</v>
      </c>
      <c r="X666" s="11" t="s">
        <v>52</v>
      </c>
    </row>
    <row r="667" spans="1:24" ht="180" x14ac:dyDescent="0.25">
      <c r="A667" s="8" t="s">
        <v>2685</v>
      </c>
      <c r="B667" s="8" t="s">
        <v>2686</v>
      </c>
      <c r="C667" s="8" t="s">
        <v>2687</v>
      </c>
      <c r="D667" s="8" t="s">
        <v>2688</v>
      </c>
      <c r="E667" s="8" t="s">
        <v>2529</v>
      </c>
      <c r="F667" s="8" t="s">
        <v>40</v>
      </c>
      <c r="G667" s="8" t="s">
        <v>2530</v>
      </c>
      <c r="H667" s="8" t="s">
        <v>2531</v>
      </c>
      <c r="I667" s="8" t="s">
        <v>342</v>
      </c>
      <c r="J667" s="9">
        <v>1990246.2</v>
      </c>
      <c r="K667" s="9">
        <v>1990246.2</v>
      </c>
      <c r="L667" s="9">
        <v>1691709.27</v>
      </c>
      <c r="M667" s="9">
        <v>85</v>
      </c>
      <c r="N667" s="8" t="s">
        <v>44</v>
      </c>
      <c r="O667" s="8" t="s">
        <v>45</v>
      </c>
      <c r="P667" s="8" t="s">
        <v>57</v>
      </c>
      <c r="Q667" s="10">
        <v>43406</v>
      </c>
      <c r="R667" s="10">
        <v>44439</v>
      </c>
      <c r="S667" s="8" t="s">
        <v>58</v>
      </c>
      <c r="T667" s="8" t="s">
        <v>343</v>
      </c>
      <c r="U667" s="8" t="s">
        <v>2532</v>
      </c>
      <c r="V667" s="8" t="s">
        <v>2533</v>
      </c>
      <c r="W667" s="8" t="s">
        <v>2534</v>
      </c>
      <c r="X667" s="11" t="s">
        <v>52</v>
      </c>
    </row>
    <row r="668" spans="1:24" ht="168.75" x14ac:dyDescent="0.25">
      <c r="A668" s="8" t="s">
        <v>2689</v>
      </c>
      <c r="B668" s="8" t="s">
        <v>2690</v>
      </c>
      <c r="C668" s="8" t="s">
        <v>2691</v>
      </c>
      <c r="D668" s="8" t="s">
        <v>2692</v>
      </c>
      <c r="E668" s="8" t="s">
        <v>2529</v>
      </c>
      <c r="F668" s="8" t="s">
        <v>40</v>
      </c>
      <c r="G668" s="8" t="s">
        <v>2530</v>
      </c>
      <c r="H668" s="8" t="s">
        <v>2531</v>
      </c>
      <c r="I668" s="8" t="s">
        <v>342</v>
      </c>
      <c r="J668" s="9">
        <v>3363145.56</v>
      </c>
      <c r="K668" s="9">
        <v>3363145.56</v>
      </c>
      <c r="L668" s="9">
        <v>2858673.73</v>
      </c>
      <c r="M668" s="9">
        <v>85.000000118936299</v>
      </c>
      <c r="N668" s="8" t="s">
        <v>44</v>
      </c>
      <c r="O668" s="8" t="s">
        <v>45</v>
      </c>
      <c r="P668" s="8" t="s">
        <v>65</v>
      </c>
      <c r="Q668" s="10">
        <v>42430</v>
      </c>
      <c r="R668" s="10">
        <v>43524</v>
      </c>
      <c r="S668" s="8" t="s">
        <v>58</v>
      </c>
      <c r="T668" s="8" t="s">
        <v>343</v>
      </c>
      <c r="U668" s="8" t="s">
        <v>2532</v>
      </c>
      <c r="V668" s="8" t="s">
        <v>2533</v>
      </c>
      <c r="W668" s="8" t="s">
        <v>2534</v>
      </c>
      <c r="X668" s="11" t="s">
        <v>52</v>
      </c>
    </row>
    <row r="669" spans="1:24" ht="180" x14ac:dyDescent="0.25">
      <c r="A669" s="8" t="s">
        <v>2693</v>
      </c>
      <c r="B669" s="8" t="s">
        <v>2694</v>
      </c>
      <c r="C669" s="8" t="s">
        <v>2695</v>
      </c>
      <c r="D669" s="8" t="s">
        <v>2696</v>
      </c>
      <c r="E669" s="8" t="s">
        <v>2529</v>
      </c>
      <c r="F669" s="8" t="s">
        <v>40</v>
      </c>
      <c r="G669" s="8" t="s">
        <v>2530</v>
      </c>
      <c r="H669" s="8" t="s">
        <v>2531</v>
      </c>
      <c r="I669" s="8" t="s">
        <v>342</v>
      </c>
      <c r="J669" s="9">
        <v>217090</v>
      </c>
      <c r="K669" s="9">
        <v>217090</v>
      </c>
      <c r="L669" s="9">
        <v>184526.5</v>
      </c>
      <c r="M669" s="9">
        <v>85</v>
      </c>
      <c r="N669" s="8" t="s">
        <v>44</v>
      </c>
      <c r="O669" s="8" t="s">
        <v>45</v>
      </c>
      <c r="P669" s="8" t="s">
        <v>65</v>
      </c>
      <c r="Q669" s="10">
        <v>43252</v>
      </c>
      <c r="R669" s="10">
        <v>43830</v>
      </c>
      <c r="S669" s="8" t="s">
        <v>58</v>
      </c>
      <c r="T669" s="8" t="s">
        <v>343</v>
      </c>
      <c r="U669" s="8" t="s">
        <v>2532</v>
      </c>
      <c r="V669" s="8" t="s">
        <v>2533</v>
      </c>
      <c r="W669" s="8" t="s">
        <v>2534</v>
      </c>
      <c r="X669" s="11" t="s">
        <v>52</v>
      </c>
    </row>
    <row r="670" spans="1:24" ht="180" x14ac:dyDescent="0.25">
      <c r="A670" s="8" t="s">
        <v>2697</v>
      </c>
      <c r="B670" s="8" t="s">
        <v>2698</v>
      </c>
      <c r="C670" s="8" t="s">
        <v>2699</v>
      </c>
      <c r="D670" s="8" t="s">
        <v>2700</v>
      </c>
      <c r="E670" s="8" t="s">
        <v>2529</v>
      </c>
      <c r="F670" s="8" t="s">
        <v>40</v>
      </c>
      <c r="G670" s="8" t="s">
        <v>2530</v>
      </c>
      <c r="H670" s="8" t="s">
        <v>2531</v>
      </c>
      <c r="I670" s="8" t="s">
        <v>342</v>
      </c>
      <c r="J670" s="9">
        <v>2027919.04</v>
      </c>
      <c r="K670" s="9">
        <v>2027919.04</v>
      </c>
      <c r="L670" s="9">
        <v>1723731.18</v>
      </c>
      <c r="M670" s="9">
        <v>84.999999802753507</v>
      </c>
      <c r="N670" s="8" t="s">
        <v>44</v>
      </c>
      <c r="O670" s="8" t="s">
        <v>45</v>
      </c>
      <c r="P670" s="8" t="s">
        <v>57</v>
      </c>
      <c r="Q670" s="10">
        <v>43252</v>
      </c>
      <c r="R670" s="10">
        <v>44196</v>
      </c>
      <c r="S670" s="8" t="s">
        <v>58</v>
      </c>
      <c r="T670" s="8" t="s">
        <v>343</v>
      </c>
      <c r="U670" s="8" t="s">
        <v>2532</v>
      </c>
      <c r="V670" s="8" t="s">
        <v>2533</v>
      </c>
      <c r="W670" s="8" t="s">
        <v>2534</v>
      </c>
      <c r="X670" s="11" t="s">
        <v>52</v>
      </c>
    </row>
    <row r="671" spans="1:24" ht="180" x14ac:dyDescent="0.25">
      <c r="A671" s="8" t="s">
        <v>2701</v>
      </c>
      <c r="B671" s="8" t="s">
        <v>2702</v>
      </c>
      <c r="C671" s="8" t="s">
        <v>2703</v>
      </c>
      <c r="D671" s="8" t="s">
        <v>2704</v>
      </c>
      <c r="E671" s="8" t="s">
        <v>2529</v>
      </c>
      <c r="F671" s="8" t="s">
        <v>40</v>
      </c>
      <c r="G671" s="8" t="s">
        <v>2530</v>
      </c>
      <c r="H671" s="8" t="s">
        <v>2531</v>
      </c>
      <c r="I671" s="8" t="s">
        <v>342</v>
      </c>
      <c r="J671" s="9">
        <v>691191.6</v>
      </c>
      <c r="K671" s="9">
        <v>691191.6</v>
      </c>
      <c r="L671" s="9">
        <v>587512.86</v>
      </c>
      <c r="M671" s="9">
        <v>85</v>
      </c>
      <c r="N671" s="8" t="s">
        <v>44</v>
      </c>
      <c r="O671" s="8" t="s">
        <v>45</v>
      </c>
      <c r="P671" s="8" t="s">
        <v>57</v>
      </c>
      <c r="Q671" s="10">
        <v>42614</v>
      </c>
      <c r="R671" s="10">
        <v>43404</v>
      </c>
      <c r="S671" s="8" t="s">
        <v>58</v>
      </c>
      <c r="T671" s="8" t="s">
        <v>343</v>
      </c>
      <c r="U671" s="8" t="s">
        <v>2532</v>
      </c>
      <c r="V671" s="8" t="s">
        <v>2533</v>
      </c>
      <c r="W671" s="8" t="s">
        <v>2534</v>
      </c>
      <c r="X671" s="11" t="s">
        <v>52</v>
      </c>
    </row>
    <row r="672" spans="1:24" ht="180" x14ac:dyDescent="0.25">
      <c r="A672" s="8" t="s">
        <v>2705</v>
      </c>
      <c r="B672" s="8" t="s">
        <v>2706</v>
      </c>
      <c r="C672" s="8" t="s">
        <v>2707</v>
      </c>
      <c r="D672" s="8" t="s">
        <v>2708</v>
      </c>
      <c r="E672" s="8" t="s">
        <v>2529</v>
      </c>
      <c r="F672" s="8" t="s">
        <v>40</v>
      </c>
      <c r="G672" s="8" t="s">
        <v>2530</v>
      </c>
      <c r="H672" s="8" t="s">
        <v>2531</v>
      </c>
      <c r="I672" s="8" t="s">
        <v>342</v>
      </c>
      <c r="J672" s="9">
        <v>508904.13</v>
      </c>
      <c r="K672" s="9">
        <v>508904.13</v>
      </c>
      <c r="L672" s="9">
        <v>432568.51</v>
      </c>
      <c r="M672" s="9">
        <v>84.999999901749703</v>
      </c>
      <c r="N672" s="8" t="s">
        <v>44</v>
      </c>
      <c r="O672" s="8" t="s">
        <v>45</v>
      </c>
      <c r="P672" s="8" t="s">
        <v>57</v>
      </c>
      <c r="Q672" s="10">
        <v>42614</v>
      </c>
      <c r="R672" s="10">
        <v>43404</v>
      </c>
      <c r="S672" s="8" t="s">
        <v>58</v>
      </c>
      <c r="T672" s="8" t="s">
        <v>343</v>
      </c>
      <c r="U672" s="8" t="s">
        <v>2532</v>
      </c>
      <c r="V672" s="8" t="s">
        <v>2533</v>
      </c>
      <c r="W672" s="8" t="s">
        <v>2534</v>
      </c>
      <c r="X672" s="11" t="s">
        <v>52</v>
      </c>
    </row>
    <row r="673" spans="1:24" ht="180" x14ac:dyDescent="0.25">
      <c r="A673" s="8" t="s">
        <v>2709</v>
      </c>
      <c r="B673" s="8" t="s">
        <v>2710</v>
      </c>
      <c r="C673" s="8" t="s">
        <v>2711</v>
      </c>
      <c r="D673" s="8" t="s">
        <v>2712</v>
      </c>
      <c r="E673" s="8" t="s">
        <v>2529</v>
      </c>
      <c r="F673" s="8" t="s">
        <v>40</v>
      </c>
      <c r="G673" s="8" t="s">
        <v>2530</v>
      </c>
      <c r="H673" s="8" t="s">
        <v>2531</v>
      </c>
      <c r="I673" s="8" t="s">
        <v>342</v>
      </c>
      <c r="J673" s="9">
        <v>584171.25</v>
      </c>
      <c r="K673" s="9">
        <v>584171.25</v>
      </c>
      <c r="L673" s="9">
        <v>496545.56</v>
      </c>
      <c r="M673" s="9">
        <v>84.999999572043293</v>
      </c>
      <c r="N673" s="8" t="s">
        <v>44</v>
      </c>
      <c r="O673" s="8" t="s">
        <v>45</v>
      </c>
      <c r="P673" s="8" t="s">
        <v>57</v>
      </c>
      <c r="Q673" s="10">
        <v>42614</v>
      </c>
      <c r="R673" s="10">
        <v>43312</v>
      </c>
      <c r="S673" s="8" t="s">
        <v>58</v>
      </c>
      <c r="T673" s="8" t="s">
        <v>343</v>
      </c>
      <c r="U673" s="8" t="s">
        <v>2532</v>
      </c>
      <c r="V673" s="8" t="s">
        <v>2533</v>
      </c>
      <c r="W673" s="8" t="s">
        <v>2534</v>
      </c>
      <c r="X673" s="11" t="s">
        <v>52</v>
      </c>
    </row>
    <row r="674" spans="1:24" ht="180" x14ac:dyDescent="0.25">
      <c r="A674" s="8" t="s">
        <v>2713</v>
      </c>
      <c r="B674" s="8" t="s">
        <v>2714</v>
      </c>
      <c r="C674" s="8" t="s">
        <v>2715</v>
      </c>
      <c r="D674" s="8" t="s">
        <v>2716</v>
      </c>
      <c r="E674" s="8" t="s">
        <v>2529</v>
      </c>
      <c r="F674" s="8" t="s">
        <v>40</v>
      </c>
      <c r="G674" s="8" t="s">
        <v>2530</v>
      </c>
      <c r="H674" s="8" t="s">
        <v>2531</v>
      </c>
      <c r="I674" s="8" t="s">
        <v>342</v>
      </c>
      <c r="J674" s="9">
        <v>1578864</v>
      </c>
      <c r="K674" s="9">
        <v>1578864</v>
      </c>
      <c r="L674" s="9">
        <v>1342034.3999999999</v>
      </c>
      <c r="M674" s="9">
        <v>85</v>
      </c>
      <c r="N674" s="8" t="s">
        <v>44</v>
      </c>
      <c r="O674" s="8" t="s">
        <v>45</v>
      </c>
      <c r="P674" s="8" t="s">
        <v>145</v>
      </c>
      <c r="Q674" s="10">
        <v>43346</v>
      </c>
      <c r="R674" s="10">
        <v>44439</v>
      </c>
      <c r="S674" s="8" t="s">
        <v>58</v>
      </c>
      <c r="T674" s="8" t="s">
        <v>343</v>
      </c>
      <c r="U674" s="8" t="s">
        <v>2532</v>
      </c>
      <c r="V674" s="8" t="s">
        <v>2533</v>
      </c>
      <c r="W674" s="8" t="s">
        <v>2534</v>
      </c>
      <c r="X674" s="11" t="s">
        <v>52</v>
      </c>
    </row>
    <row r="675" spans="1:24" ht="146.25" x14ac:dyDescent="0.25">
      <c r="A675" s="8" t="s">
        <v>2717</v>
      </c>
      <c r="B675" s="8" t="s">
        <v>2718</v>
      </c>
      <c r="C675" s="8" t="s">
        <v>2719</v>
      </c>
      <c r="D675" s="8" t="s">
        <v>2720</v>
      </c>
      <c r="E675" s="8" t="s">
        <v>2529</v>
      </c>
      <c r="F675" s="8" t="s">
        <v>40</v>
      </c>
      <c r="G675" s="8" t="s">
        <v>2530</v>
      </c>
      <c r="H675" s="8" t="s">
        <v>2531</v>
      </c>
      <c r="I675" s="8" t="s">
        <v>342</v>
      </c>
      <c r="J675" s="9">
        <v>1774244.68</v>
      </c>
      <c r="K675" s="9">
        <v>1774244.68</v>
      </c>
      <c r="L675" s="9">
        <v>1508107.98</v>
      </c>
      <c r="M675" s="9">
        <v>85.000000112723995</v>
      </c>
      <c r="N675" s="8" t="s">
        <v>44</v>
      </c>
      <c r="O675" s="8" t="s">
        <v>45</v>
      </c>
      <c r="P675" s="8" t="s">
        <v>65</v>
      </c>
      <c r="Q675" s="10">
        <v>42552</v>
      </c>
      <c r="R675" s="10">
        <v>44469</v>
      </c>
      <c r="S675" s="8" t="s">
        <v>58</v>
      </c>
      <c r="T675" s="8" t="s">
        <v>343</v>
      </c>
      <c r="U675" s="8" t="s">
        <v>2532</v>
      </c>
      <c r="V675" s="8" t="s">
        <v>2533</v>
      </c>
      <c r="W675" s="8" t="s">
        <v>2534</v>
      </c>
      <c r="X675" s="11" t="s">
        <v>52</v>
      </c>
    </row>
    <row r="676" spans="1:24" ht="180" x14ac:dyDescent="0.25">
      <c r="A676" s="8" t="s">
        <v>2721</v>
      </c>
      <c r="B676" s="8" t="s">
        <v>2722</v>
      </c>
      <c r="C676" s="8" t="s">
        <v>2723</v>
      </c>
      <c r="D676" s="8" t="s">
        <v>2724</v>
      </c>
      <c r="E676" s="8" t="s">
        <v>2529</v>
      </c>
      <c r="F676" s="8" t="s">
        <v>40</v>
      </c>
      <c r="G676" s="8" t="s">
        <v>2530</v>
      </c>
      <c r="H676" s="8" t="s">
        <v>2531</v>
      </c>
      <c r="I676" s="8" t="s">
        <v>342</v>
      </c>
      <c r="J676" s="9">
        <v>955674.15</v>
      </c>
      <c r="K676" s="9">
        <v>955674.15</v>
      </c>
      <c r="L676" s="9">
        <v>812323.03</v>
      </c>
      <c r="M676" s="9">
        <v>85.000000261595403</v>
      </c>
      <c r="N676" s="8" t="s">
        <v>44</v>
      </c>
      <c r="O676" s="8" t="s">
        <v>45</v>
      </c>
      <c r="P676" s="8" t="s">
        <v>57</v>
      </c>
      <c r="Q676" s="10">
        <v>42614</v>
      </c>
      <c r="R676" s="10">
        <v>43373</v>
      </c>
      <c r="S676" s="8" t="s">
        <v>58</v>
      </c>
      <c r="T676" s="8" t="s">
        <v>343</v>
      </c>
      <c r="U676" s="8" t="s">
        <v>2532</v>
      </c>
      <c r="V676" s="8" t="s">
        <v>2533</v>
      </c>
      <c r="W676" s="8" t="s">
        <v>2534</v>
      </c>
      <c r="X676" s="11" t="s">
        <v>52</v>
      </c>
    </row>
    <row r="677" spans="1:24" ht="180" x14ac:dyDescent="0.25">
      <c r="A677" s="8" t="s">
        <v>2725</v>
      </c>
      <c r="B677" s="8" t="s">
        <v>2726</v>
      </c>
      <c r="C677" s="8" t="s">
        <v>2727</v>
      </c>
      <c r="D677" s="8" t="s">
        <v>2728</v>
      </c>
      <c r="E677" s="8" t="s">
        <v>2529</v>
      </c>
      <c r="F677" s="8" t="s">
        <v>40</v>
      </c>
      <c r="G677" s="8" t="s">
        <v>2530</v>
      </c>
      <c r="H677" s="8" t="s">
        <v>2531</v>
      </c>
      <c r="I677" s="8" t="s">
        <v>342</v>
      </c>
      <c r="J677" s="9">
        <v>9831877.3399999999</v>
      </c>
      <c r="K677" s="9">
        <v>9831877.3399999999</v>
      </c>
      <c r="L677" s="9">
        <v>8357095.7400000002</v>
      </c>
      <c r="M677" s="9">
        <v>85.000000010170993</v>
      </c>
      <c r="N677" s="8" t="s">
        <v>44</v>
      </c>
      <c r="O677" s="8" t="s">
        <v>45</v>
      </c>
      <c r="P677" s="8" t="s">
        <v>65</v>
      </c>
      <c r="Q677" s="10">
        <v>43374</v>
      </c>
      <c r="R677" s="10">
        <v>44804</v>
      </c>
      <c r="S677" s="8" t="s">
        <v>58</v>
      </c>
      <c r="T677" s="8" t="s">
        <v>343</v>
      </c>
      <c r="U677" s="8" t="s">
        <v>2532</v>
      </c>
      <c r="V677" s="8" t="s">
        <v>2533</v>
      </c>
      <c r="W677" s="8" t="s">
        <v>2534</v>
      </c>
      <c r="X677" s="11" t="s">
        <v>52</v>
      </c>
    </row>
    <row r="678" spans="1:24" ht="157.5" x14ac:dyDescent="0.25">
      <c r="A678" s="8" t="s">
        <v>2729</v>
      </c>
      <c r="B678" s="8" t="s">
        <v>2730</v>
      </c>
      <c r="C678" s="8" t="s">
        <v>2731</v>
      </c>
      <c r="D678" s="8" t="s">
        <v>2732</v>
      </c>
      <c r="E678" s="8" t="s">
        <v>2529</v>
      </c>
      <c r="F678" s="8" t="s">
        <v>40</v>
      </c>
      <c r="G678" s="8" t="s">
        <v>2530</v>
      </c>
      <c r="H678" s="8" t="s">
        <v>2531</v>
      </c>
      <c r="I678" s="8" t="s">
        <v>342</v>
      </c>
      <c r="J678" s="9">
        <v>472502.5</v>
      </c>
      <c r="K678" s="9">
        <v>472502.5</v>
      </c>
      <c r="L678" s="9">
        <v>401627.12</v>
      </c>
      <c r="M678" s="9">
        <v>84.999998941804506</v>
      </c>
      <c r="N678" s="8" t="s">
        <v>44</v>
      </c>
      <c r="O678" s="8" t="s">
        <v>45</v>
      </c>
      <c r="P678" s="8" t="s">
        <v>57</v>
      </c>
      <c r="Q678" s="10">
        <v>42614</v>
      </c>
      <c r="R678" s="10">
        <v>43343</v>
      </c>
      <c r="S678" s="8" t="s">
        <v>58</v>
      </c>
      <c r="T678" s="8" t="s">
        <v>343</v>
      </c>
      <c r="U678" s="8" t="s">
        <v>2532</v>
      </c>
      <c r="V678" s="8" t="s">
        <v>2533</v>
      </c>
      <c r="W678" s="8" t="s">
        <v>2534</v>
      </c>
      <c r="X678" s="11" t="s">
        <v>52</v>
      </c>
    </row>
    <row r="679" spans="1:24" ht="180" x14ac:dyDescent="0.25">
      <c r="A679" s="8" t="s">
        <v>2733</v>
      </c>
      <c r="B679" s="8" t="s">
        <v>2734</v>
      </c>
      <c r="C679" s="8" t="s">
        <v>2735</v>
      </c>
      <c r="D679" s="8" t="s">
        <v>2736</v>
      </c>
      <c r="E679" s="8" t="s">
        <v>2529</v>
      </c>
      <c r="F679" s="8" t="s">
        <v>40</v>
      </c>
      <c r="G679" s="8" t="s">
        <v>2530</v>
      </c>
      <c r="H679" s="8" t="s">
        <v>2531</v>
      </c>
      <c r="I679" s="8" t="s">
        <v>342</v>
      </c>
      <c r="J679" s="9">
        <v>2507023</v>
      </c>
      <c r="K679" s="9">
        <v>2507023</v>
      </c>
      <c r="L679" s="9">
        <v>2130969.5499999998</v>
      </c>
      <c r="M679" s="9">
        <v>85</v>
      </c>
      <c r="N679" s="8" t="s">
        <v>44</v>
      </c>
      <c r="O679" s="8" t="s">
        <v>45</v>
      </c>
      <c r="P679" s="8" t="s">
        <v>65</v>
      </c>
      <c r="Q679" s="10">
        <v>43191</v>
      </c>
      <c r="R679" s="10">
        <v>44469</v>
      </c>
      <c r="S679" s="8" t="s">
        <v>58</v>
      </c>
      <c r="T679" s="8" t="s">
        <v>48</v>
      </c>
      <c r="U679" s="8" t="s">
        <v>2532</v>
      </c>
      <c r="V679" s="8" t="s">
        <v>2533</v>
      </c>
      <c r="W679" s="8" t="s">
        <v>2534</v>
      </c>
      <c r="X679" s="11" t="s">
        <v>52</v>
      </c>
    </row>
    <row r="680" spans="1:24" ht="180" x14ac:dyDescent="0.25">
      <c r="A680" s="8" t="s">
        <v>2737</v>
      </c>
      <c r="B680" s="8" t="s">
        <v>2738</v>
      </c>
      <c r="C680" s="8" t="s">
        <v>2739</v>
      </c>
      <c r="D680" s="8" t="s">
        <v>2740</v>
      </c>
      <c r="E680" s="8" t="s">
        <v>2529</v>
      </c>
      <c r="F680" s="8" t="s">
        <v>40</v>
      </c>
      <c r="G680" s="8" t="s">
        <v>2530</v>
      </c>
      <c r="H680" s="8" t="s">
        <v>2531</v>
      </c>
      <c r="I680" s="8" t="s">
        <v>342</v>
      </c>
      <c r="J680" s="9">
        <v>1314606</v>
      </c>
      <c r="K680" s="9">
        <v>1314606</v>
      </c>
      <c r="L680" s="9">
        <v>1117415.1000000001</v>
      </c>
      <c r="M680" s="9">
        <v>85</v>
      </c>
      <c r="N680" s="8" t="s">
        <v>44</v>
      </c>
      <c r="O680" s="8" t="s">
        <v>45</v>
      </c>
      <c r="P680" s="8" t="s">
        <v>57</v>
      </c>
      <c r="Q680" s="10">
        <v>42614</v>
      </c>
      <c r="R680" s="10">
        <v>43343</v>
      </c>
      <c r="S680" s="8" t="s">
        <v>58</v>
      </c>
      <c r="T680" s="8" t="s">
        <v>343</v>
      </c>
      <c r="U680" s="8" t="s">
        <v>2532</v>
      </c>
      <c r="V680" s="8" t="s">
        <v>2533</v>
      </c>
      <c r="W680" s="8" t="s">
        <v>2534</v>
      </c>
      <c r="X680" s="11" t="s">
        <v>52</v>
      </c>
    </row>
    <row r="681" spans="1:24" ht="168.75" x14ac:dyDescent="0.25">
      <c r="A681" s="8" t="s">
        <v>2741</v>
      </c>
      <c r="B681" s="8" t="s">
        <v>2742</v>
      </c>
      <c r="C681" s="8" t="s">
        <v>2743</v>
      </c>
      <c r="D681" s="8" t="s">
        <v>2744</v>
      </c>
      <c r="E681" s="8" t="s">
        <v>2529</v>
      </c>
      <c r="F681" s="8" t="s">
        <v>40</v>
      </c>
      <c r="G681" s="8" t="s">
        <v>2530</v>
      </c>
      <c r="H681" s="8" t="s">
        <v>2531</v>
      </c>
      <c r="I681" s="8" t="s">
        <v>342</v>
      </c>
      <c r="J681" s="9">
        <v>2474554.1</v>
      </c>
      <c r="K681" s="9">
        <v>2474554.1</v>
      </c>
      <c r="L681" s="9">
        <v>2103370.9900000002</v>
      </c>
      <c r="M681" s="9">
        <v>85.000000202056597</v>
      </c>
      <c r="N681" s="8" t="s">
        <v>44</v>
      </c>
      <c r="O681" s="8" t="s">
        <v>45</v>
      </c>
      <c r="P681" s="8" t="s">
        <v>65</v>
      </c>
      <c r="Q681" s="10">
        <v>43374</v>
      </c>
      <c r="R681" s="10">
        <v>44681</v>
      </c>
      <c r="S681" s="8" t="s">
        <v>58</v>
      </c>
      <c r="T681" s="8" t="s">
        <v>343</v>
      </c>
      <c r="U681" s="8" t="s">
        <v>2532</v>
      </c>
      <c r="V681" s="8" t="s">
        <v>2533</v>
      </c>
      <c r="W681" s="8" t="s">
        <v>2534</v>
      </c>
      <c r="X681" s="11" t="s">
        <v>52</v>
      </c>
    </row>
    <row r="682" spans="1:24" ht="168.75" x14ac:dyDescent="0.25">
      <c r="A682" s="8" t="s">
        <v>2745</v>
      </c>
      <c r="B682" s="8" t="s">
        <v>2746</v>
      </c>
      <c r="C682" s="8" t="s">
        <v>2747</v>
      </c>
      <c r="D682" s="8" t="s">
        <v>2577</v>
      </c>
      <c r="E682" s="8" t="s">
        <v>2529</v>
      </c>
      <c r="F682" s="8" t="s">
        <v>40</v>
      </c>
      <c r="G682" s="8" t="s">
        <v>2530</v>
      </c>
      <c r="H682" s="8" t="s">
        <v>2531</v>
      </c>
      <c r="I682" s="8" t="s">
        <v>342</v>
      </c>
      <c r="J682" s="9">
        <v>803646.9</v>
      </c>
      <c r="K682" s="9">
        <v>803646.9</v>
      </c>
      <c r="L682" s="9">
        <v>683099.86</v>
      </c>
      <c r="M682" s="9">
        <v>84.999999377836204</v>
      </c>
      <c r="N682" s="8" t="s">
        <v>44</v>
      </c>
      <c r="O682" s="8" t="s">
        <v>45</v>
      </c>
      <c r="P682" s="8" t="s">
        <v>57</v>
      </c>
      <c r="Q682" s="10">
        <v>42646</v>
      </c>
      <c r="R682" s="10">
        <v>43343</v>
      </c>
      <c r="S682" s="8" t="s">
        <v>58</v>
      </c>
      <c r="T682" s="8" t="s">
        <v>48</v>
      </c>
      <c r="U682" s="8" t="s">
        <v>2532</v>
      </c>
      <c r="V682" s="8" t="s">
        <v>2533</v>
      </c>
      <c r="W682" s="8" t="s">
        <v>2534</v>
      </c>
      <c r="X682" s="11" t="s">
        <v>52</v>
      </c>
    </row>
    <row r="683" spans="1:24" ht="157.5" x14ac:dyDescent="0.25">
      <c r="A683" s="8" t="s">
        <v>2748</v>
      </c>
      <c r="B683" s="8" t="s">
        <v>2749</v>
      </c>
      <c r="C683" s="8" t="s">
        <v>2750</v>
      </c>
      <c r="D683" s="8" t="s">
        <v>2751</v>
      </c>
      <c r="E683" s="8" t="s">
        <v>2529</v>
      </c>
      <c r="F683" s="8" t="s">
        <v>40</v>
      </c>
      <c r="G683" s="8" t="s">
        <v>2530</v>
      </c>
      <c r="H683" s="8" t="s">
        <v>2531</v>
      </c>
      <c r="I683" s="8" t="s">
        <v>342</v>
      </c>
      <c r="J683" s="9">
        <v>209200</v>
      </c>
      <c r="K683" s="9">
        <v>209200</v>
      </c>
      <c r="L683" s="9">
        <v>177820</v>
      </c>
      <c r="M683" s="9">
        <v>85</v>
      </c>
      <c r="N683" s="8" t="s">
        <v>44</v>
      </c>
      <c r="O683" s="8" t="s">
        <v>45</v>
      </c>
      <c r="P683" s="8" t="s">
        <v>65</v>
      </c>
      <c r="Q683" s="10">
        <v>42552</v>
      </c>
      <c r="R683" s="10">
        <v>43343</v>
      </c>
      <c r="S683" s="8" t="s">
        <v>58</v>
      </c>
      <c r="T683" s="8" t="s">
        <v>343</v>
      </c>
      <c r="U683" s="8" t="s">
        <v>2532</v>
      </c>
      <c r="V683" s="8" t="s">
        <v>2533</v>
      </c>
      <c r="W683" s="8" t="s">
        <v>2534</v>
      </c>
      <c r="X683" s="11" t="s">
        <v>52</v>
      </c>
    </row>
    <row r="684" spans="1:24" ht="180" x14ac:dyDescent="0.25">
      <c r="A684" s="8" t="s">
        <v>2752</v>
      </c>
      <c r="B684" s="8" t="s">
        <v>2753</v>
      </c>
      <c r="C684" s="8" t="s">
        <v>2754</v>
      </c>
      <c r="D684" s="8" t="s">
        <v>2755</v>
      </c>
      <c r="E684" s="8" t="s">
        <v>2529</v>
      </c>
      <c r="F684" s="8" t="s">
        <v>40</v>
      </c>
      <c r="G684" s="8" t="s">
        <v>2530</v>
      </c>
      <c r="H684" s="8" t="s">
        <v>2531</v>
      </c>
      <c r="I684" s="8" t="s">
        <v>342</v>
      </c>
      <c r="J684" s="9">
        <v>1971972.34</v>
      </c>
      <c r="K684" s="9">
        <v>1971972.34</v>
      </c>
      <c r="L684" s="9">
        <v>1676176.49</v>
      </c>
      <c r="M684" s="9">
        <v>85.000000050710696</v>
      </c>
      <c r="N684" s="8" t="s">
        <v>44</v>
      </c>
      <c r="O684" s="8" t="s">
        <v>45</v>
      </c>
      <c r="P684" s="8" t="s">
        <v>65</v>
      </c>
      <c r="Q684" s="10">
        <v>42644</v>
      </c>
      <c r="R684" s="10">
        <v>43343</v>
      </c>
      <c r="S684" s="8" t="s">
        <v>58</v>
      </c>
      <c r="T684" s="8" t="s">
        <v>48</v>
      </c>
      <c r="U684" s="8" t="s">
        <v>2532</v>
      </c>
      <c r="V684" s="8" t="s">
        <v>2533</v>
      </c>
      <c r="W684" s="8" t="s">
        <v>2534</v>
      </c>
      <c r="X684" s="11" t="s">
        <v>52</v>
      </c>
    </row>
    <row r="685" spans="1:24" ht="180" x14ac:dyDescent="0.25">
      <c r="A685" s="8" t="s">
        <v>2756</v>
      </c>
      <c r="B685" s="8" t="s">
        <v>2757</v>
      </c>
      <c r="C685" s="8" t="s">
        <v>2758</v>
      </c>
      <c r="D685" s="8" t="s">
        <v>2759</v>
      </c>
      <c r="E685" s="8" t="s">
        <v>2529</v>
      </c>
      <c r="F685" s="8" t="s">
        <v>40</v>
      </c>
      <c r="G685" s="8" t="s">
        <v>2530</v>
      </c>
      <c r="H685" s="8" t="s">
        <v>2531</v>
      </c>
      <c r="I685" s="8" t="s">
        <v>342</v>
      </c>
      <c r="J685" s="9">
        <v>590067.5</v>
      </c>
      <c r="K685" s="9">
        <v>590067.5</v>
      </c>
      <c r="L685" s="9">
        <v>501557.37</v>
      </c>
      <c r="M685" s="9">
        <v>84.999999152639305</v>
      </c>
      <c r="N685" s="8" t="s">
        <v>44</v>
      </c>
      <c r="O685" s="8" t="s">
        <v>45</v>
      </c>
      <c r="P685" s="8" t="s">
        <v>65</v>
      </c>
      <c r="Q685" s="10">
        <v>43282</v>
      </c>
      <c r="R685" s="10">
        <v>43890</v>
      </c>
      <c r="S685" s="8" t="s">
        <v>58</v>
      </c>
      <c r="T685" s="8" t="s">
        <v>89</v>
      </c>
      <c r="U685" s="8" t="s">
        <v>2532</v>
      </c>
      <c r="V685" s="8" t="s">
        <v>2533</v>
      </c>
      <c r="W685" s="8" t="s">
        <v>2534</v>
      </c>
      <c r="X685" s="11" t="s">
        <v>52</v>
      </c>
    </row>
    <row r="686" spans="1:24" ht="180" x14ac:dyDescent="0.25">
      <c r="A686" s="8" t="s">
        <v>2760</v>
      </c>
      <c r="B686" s="8" t="s">
        <v>2761</v>
      </c>
      <c r="C686" s="8" t="s">
        <v>2762</v>
      </c>
      <c r="D686" s="8" t="s">
        <v>2763</v>
      </c>
      <c r="E686" s="8" t="s">
        <v>2529</v>
      </c>
      <c r="F686" s="8" t="s">
        <v>40</v>
      </c>
      <c r="G686" s="8" t="s">
        <v>2530</v>
      </c>
      <c r="H686" s="8" t="s">
        <v>2531</v>
      </c>
      <c r="I686" s="8" t="s">
        <v>342</v>
      </c>
      <c r="J686" s="9">
        <v>490557.5</v>
      </c>
      <c r="K686" s="9">
        <v>490557.5</v>
      </c>
      <c r="L686" s="9">
        <v>416973.87</v>
      </c>
      <c r="M686" s="9">
        <v>84.999998980751499</v>
      </c>
      <c r="N686" s="8" t="s">
        <v>44</v>
      </c>
      <c r="O686" s="8" t="s">
        <v>45</v>
      </c>
      <c r="P686" s="8" t="s">
        <v>57</v>
      </c>
      <c r="Q686" s="10">
        <v>43374</v>
      </c>
      <c r="R686" s="10">
        <v>43830</v>
      </c>
      <c r="S686" s="8" t="s">
        <v>58</v>
      </c>
      <c r="T686" s="8" t="s">
        <v>343</v>
      </c>
      <c r="U686" s="8" t="s">
        <v>2532</v>
      </c>
      <c r="V686" s="8" t="s">
        <v>2533</v>
      </c>
      <c r="W686" s="8" t="s">
        <v>2534</v>
      </c>
      <c r="X686" s="11" t="s">
        <v>52</v>
      </c>
    </row>
    <row r="687" spans="1:24" ht="180" x14ac:dyDescent="0.25">
      <c r="A687" s="8" t="s">
        <v>2764</v>
      </c>
      <c r="B687" s="8" t="s">
        <v>2765</v>
      </c>
      <c r="C687" s="8" t="s">
        <v>2766</v>
      </c>
      <c r="D687" s="8" t="s">
        <v>2767</v>
      </c>
      <c r="E687" s="8" t="s">
        <v>2529</v>
      </c>
      <c r="F687" s="8" t="s">
        <v>40</v>
      </c>
      <c r="G687" s="8" t="s">
        <v>2530</v>
      </c>
      <c r="H687" s="8" t="s">
        <v>2531</v>
      </c>
      <c r="I687" s="8" t="s">
        <v>342</v>
      </c>
      <c r="J687" s="9">
        <v>614676.92000000004</v>
      </c>
      <c r="K687" s="9">
        <v>614676.92000000004</v>
      </c>
      <c r="L687" s="9">
        <v>522475.38</v>
      </c>
      <c r="M687" s="9">
        <v>84.999999674625798</v>
      </c>
      <c r="N687" s="8" t="s">
        <v>44</v>
      </c>
      <c r="O687" s="8" t="s">
        <v>45</v>
      </c>
      <c r="P687" s="8" t="s">
        <v>145</v>
      </c>
      <c r="Q687" s="10">
        <v>43374</v>
      </c>
      <c r="R687" s="10">
        <v>44286</v>
      </c>
      <c r="S687" s="8" t="s">
        <v>58</v>
      </c>
      <c r="T687" s="8" t="s">
        <v>48</v>
      </c>
      <c r="U687" s="8" t="s">
        <v>2532</v>
      </c>
      <c r="V687" s="8" t="s">
        <v>2533</v>
      </c>
      <c r="W687" s="8" t="s">
        <v>2534</v>
      </c>
      <c r="X687" s="11" t="s">
        <v>52</v>
      </c>
    </row>
    <row r="688" spans="1:24" ht="180" x14ac:dyDescent="0.25">
      <c r="A688" s="8" t="s">
        <v>2768</v>
      </c>
      <c r="B688" s="8" t="s">
        <v>2769</v>
      </c>
      <c r="C688" s="8" t="s">
        <v>2770</v>
      </c>
      <c r="D688" s="8" t="s">
        <v>2771</v>
      </c>
      <c r="E688" s="8" t="s">
        <v>2529</v>
      </c>
      <c r="F688" s="8" t="s">
        <v>40</v>
      </c>
      <c r="G688" s="8" t="s">
        <v>2530</v>
      </c>
      <c r="H688" s="8" t="s">
        <v>2531</v>
      </c>
      <c r="I688" s="8" t="s">
        <v>342</v>
      </c>
      <c r="J688" s="9">
        <v>788074.65</v>
      </c>
      <c r="K688" s="9">
        <v>788074.65</v>
      </c>
      <c r="L688" s="9">
        <v>669863.44999999995</v>
      </c>
      <c r="M688" s="9">
        <v>84.999999682771204</v>
      </c>
      <c r="N688" s="8" t="s">
        <v>44</v>
      </c>
      <c r="O688" s="8" t="s">
        <v>45</v>
      </c>
      <c r="P688" s="8" t="s">
        <v>57</v>
      </c>
      <c r="Q688" s="10">
        <v>42583</v>
      </c>
      <c r="R688" s="10">
        <v>43281</v>
      </c>
      <c r="S688" s="8" t="s">
        <v>58</v>
      </c>
      <c r="T688" s="8" t="s">
        <v>343</v>
      </c>
      <c r="U688" s="8" t="s">
        <v>2532</v>
      </c>
      <c r="V688" s="8" t="s">
        <v>2533</v>
      </c>
      <c r="W688" s="8" t="s">
        <v>2534</v>
      </c>
      <c r="X688" s="11" t="s">
        <v>52</v>
      </c>
    </row>
    <row r="689" spans="1:24" ht="168.75" x14ac:dyDescent="0.25">
      <c r="A689" s="8" t="s">
        <v>2772</v>
      </c>
      <c r="B689" s="8" t="s">
        <v>2773</v>
      </c>
      <c r="C689" s="8" t="s">
        <v>2774</v>
      </c>
      <c r="D689" s="8" t="s">
        <v>2775</v>
      </c>
      <c r="E689" s="8" t="s">
        <v>2529</v>
      </c>
      <c r="F689" s="8" t="s">
        <v>40</v>
      </c>
      <c r="G689" s="8" t="s">
        <v>2530</v>
      </c>
      <c r="H689" s="8" t="s">
        <v>2531</v>
      </c>
      <c r="I689" s="8" t="s">
        <v>342</v>
      </c>
      <c r="J689" s="9">
        <v>1164415.6100000001</v>
      </c>
      <c r="K689" s="9">
        <v>1164415.6100000001</v>
      </c>
      <c r="L689" s="9">
        <v>989753.27</v>
      </c>
      <c r="M689" s="9">
        <v>85.000000128820005</v>
      </c>
      <c r="N689" s="8" t="s">
        <v>44</v>
      </c>
      <c r="O689" s="8" t="s">
        <v>45</v>
      </c>
      <c r="P689" s="8" t="s">
        <v>145</v>
      </c>
      <c r="Q689" s="10">
        <v>43344</v>
      </c>
      <c r="R689" s="10">
        <v>44196</v>
      </c>
      <c r="S689" s="8" t="s">
        <v>58</v>
      </c>
      <c r="T689" s="8" t="s">
        <v>48</v>
      </c>
      <c r="U689" s="8" t="s">
        <v>2532</v>
      </c>
      <c r="V689" s="8" t="s">
        <v>2533</v>
      </c>
      <c r="W689" s="8" t="s">
        <v>2534</v>
      </c>
      <c r="X689" s="11" t="s">
        <v>52</v>
      </c>
    </row>
    <row r="690" spans="1:24" ht="180" x14ac:dyDescent="0.25">
      <c r="A690" s="8" t="s">
        <v>2776</v>
      </c>
      <c r="B690" s="8" t="s">
        <v>2777</v>
      </c>
      <c r="C690" s="8" t="s">
        <v>2778</v>
      </c>
      <c r="D690" s="8" t="s">
        <v>2779</v>
      </c>
      <c r="E690" s="8" t="s">
        <v>2529</v>
      </c>
      <c r="F690" s="8" t="s">
        <v>40</v>
      </c>
      <c r="G690" s="8" t="s">
        <v>2530</v>
      </c>
      <c r="H690" s="8" t="s">
        <v>2531</v>
      </c>
      <c r="I690" s="8" t="s">
        <v>342</v>
      </c>
      <c r="J690" s="9">
        <v>909891.25</v>
      </c>
      <c r="K690" s="9">
        <v>909891.25</v>
      </c>
      <c r="L690" s="9">
        <v>773407.56</v>
      </c>
      <c r="M690" s="9">
        <v>84.999999725241906</v>
      </c>
      <c r="N690" s="8" t="s">
        <v>44</v>
      </c>
      <c r="O690" s="8" t="s">
        <v>45</v>
      </c>
      <c r="P690" s="8" t="s">
        <v>65</v>
      </c>
      <c r="Q690" s="10">
        <v>43221</v>
      </c>
      <c r="R690" s="10">
        <v>43708</v>
      </c>
      <c r="S690" s="8" t="s">
        <v>58</v>
      </c>
      <c r="T690" s="8" t="s">
        <v>343</v>
      </c>
      <c r="U690" s="8" t="s">
        <v>2532</v>
      </c>
      <c r="V690" s="8" t="s">
        <v>2533</v>
      </c>
      <c r="W690" s="8" t="s">
        <v>2534</v>
      </c>
      <c r="X690" s="11" t="s">
        <v>52</v>
      </c>
    </row>
    <row r="691" spans="1:24" ht="180" x14ac:dyDescent="0.25">
      <c r="A691" s="8" t="s">
        <v>2780</v>
      </c>
      <c r="B691" s="8" t="s">
        <v>2781</v>
      </c>
      <c r="C691" s="8" t="s">
        <v>2782</v>
      </c>
      <c r="D691" s="8" t="s">
        <v>2783</v>
      </c>
      <c r="E691" s="8" t="s">
        <v>2529</v>
      </c>
      <c r="F691" s="8" t="s">
        <v>40</v>
      </c>
      <c r="G691" s="8" t="s">
        <v>2530</v>
      </c>
      <c r="H691" s="8" t="s">
        <v>2531</v>
      </c>
      <c r="I691" s="8" t="s">
        <v>342</v>
      </c>
      <c r="J691" s="9">
        <v>288725.02</v>
      </c>
      <c r="K691" s="9">
        <v>288725.02</v>
      </c>
      <c r="L691" s="9">
        <v>245416.27</v>
      </c>
      <c r="M691" s="9">
        <v>85.0000010390509</v>
      </c>
      <c r="N691" s="8" t="s">
        <v>44</v>
      </c>
      <c r="O691" s="8" t="s">
        <v>45</v>
      </c>
      <c r="P691" s="8" t="s">
        <v>145</v>
      </c>
      <c r="Q691" s="10">
        <v>43282</v>
      </c>
      <c r="R691" s="10">
        <v>43921</v>
      </c>
      <c r="S691" s="8" t="s">
        <v>58</v>
      </c>
      <c r="T691" s="8" t="s">
        <v>343</v>
      </c>
      <c r="U691" s="8" t="s">
        <v>2532</v>
      </c>
      <c r="V691" s="8" t="s">
        <v>2533</v>
      </c>
      <c r="W691" s="8" t="s">
        <v>2534</v>
      </c>
      <c r="X691" s="11" t="s">
        <v>52</v>
      </c>
    </row>
    <row r="692" spans="1:24" ht="168.75" x14ac:dyDescent="0.25">
      <c r="A692" s="8" t="s">
        <v>2784</v>
      </c>
      <c r="B692" s="8" t="s">
        <v>2785</v>
      </c>
      <c r="C692" s="8" t="s">
        <v>2786</v>
      </c>
      <c r="D692" s="8" t="s">
        <v>2787</v>
      </c>
      <c r="E692" s="8" t="s">
        <v>2529</v>
      </c>
      <c r="F692" s="8" t="s">
        <v>40</v>
      </c>
      <c r="G692" s="8" t="s">
        <v>2530</v>
      </c>
      <c r="H692" s="8" t="s">
        <v>2531</v>
      </c>
      <c r="I692" s="8" t="s">
        <v>342</v>
      </c>
      <c r="J692" s="9">
        <v>1163872.8</v>
      </c>
      <c r="K692" s="9">
        <v>1163872.8</v>
      </c>
      <c r="L692" s="9">
        <v>989291.88</v>
      </c>
      <c r="M692" s="9">
        <v>85</v>
      </c>
      <c r="N692" s="8" t="s">
        <v>44</v>
      </c>
      <c r="O692" s="8" t="s">
        <v>45</v>
      </c>
      <c r="P692" s="8" t="s">
        <v>145</v>
      </c>
      <c r="Q692" s="10">
        <v>42614</v>
      </c>
      <c r="R692" s="10">
        <v>43465</v>
      </c>
      <c r="S692" s="8" t="s">
        <v>58</v>
      </c>
      <c r="T692" s="8" t="s">
        <v>343</v>
      </c>
      <c r="U692" s="8" t="s">
        <v>2532</v>
      </c>
      <c r="V692" s="8" t="s">
        <v>2533</v>
      </c>
      <c r="W692" s="8" t="s">
        <v>2534</v>
      </c>
      <c r="X692" s="11" t="s">
        <v>52</v>
      </c>
    </row>
    <row r="693" spans="1:24" ht="180" x14ac:dyDescent="0.25">
      <c r="A693" s="8" t="s">
        <v>2788</v>
      </c>
      <c r="B693" s="8" t="s">
        <v>2789</v>
      </c>
      <c r="C693" s="8" t="s">
        <v>2790</v>
      </c>
      <c r="D693" s="8" t="s">
        <v>2791</v>
      </c>
      <c r="E693" s="8" t="s">
        <v>2529</v>
      </c>
      <c r="F693" s="8" t="s">
        <v>40</v>
      </c>
      <c r="G693" s="8" t="s">
        <v>2530</v>
      </c>
      <c r="H693" s="8" t="s">
        <v>2531</v>
      </c>
      <c r="I693" s="8" t="s">
        <v>342</v>
      </c>
      <c r="J693" s="9">
        <v>484973.25</v>
      </c>
      <c r="K693" s="9">
        <v>484973.25</v>
      </c>
      <c r="L693" s="9">
        <v>412227.26</v>
      </c>
      <c r="M693" s="9">
        <v>84.999999484507697</v>
      </c>
      <c r="N693" s="8" t="s">
        <v>44</v>
      </c>
      <c r="O693" s="8" t="s">
        <v>45</v>
      </c>
      <c r="P693" s="8" t="s">
        <v>145</v>
      </c>
      <c r="Q693" s="10">
        <v>43313</v>
      </c>
      <c r="R693" s="10">
        <v>44196</v>
      </c>
      <c r="S693" s="8" t="s">
        <v>58</v>
      </c>
      <c r="T693" s="8" t="s">
        <v>343</v>
      </c>
      <c r="U693" s="8" t="s">
        <v>2532</v>
      </c>
      <c r="V693" s="8" t="s">
        <v>2533</v>
      </c>
      <c r="W693" s="8" t="s">
        <v>2534</v>
      </c>
      <c r="X693" s="11" t="s">
        <v>52</v>
      </c>
    </row>
    <row r="694" spans="1:24" ht="90" x14ac:dyDescent="0.25">
      <c r="A694" s="8" t="s">
        <v>2792</v>
      </c>
      <c r="B694" s="8" t="s">
        <v>2793</v>
      </c>
      <c r="C694" s="8" t="s">
        <v>2794</v>
      </c>
      <c r="D694" s="8" t="s">
        <v>2795</v>
      </c>
      <c r="E694" s="8" t="s">
        <v>2529</v>
      </c>
      <c r="F694" s="8" t="s">
        <v>40</v>
      </c>
      <c r="G694" s="8" t="s">
        <v>2530</v>
      </c>
      <c r="H694" s="8" t="s">
        <v>2531</v>
      </c>
      <c r="I694" s="8" t="s">
        <v>342</v>
      </c>
      <c r="J694" s="9">
        <v>571128.57999999996</v>
      </c>
      <c r="K694" s="9">
        <v>571128.57999999996</v>
      </c>
      <c r="L694" s="9">
        <v>485459.29</v>
      </c>
      <c r="M694" s="9">
        <v>84.999999474724206</v>
      </c>
      <c r="N694" s="8" t="s">
        <v>44</v>
      </c>
      <c r="O694" s="8" t="s">
        <v>45</v>
      </c>
      <c r="P694" s="8" t="s">
        <v>145</v>
      </c>
      <c r="Q694" s="10">
        <v>42614</v>
      </c>
      <c r="R694" s="10">
        <v>43100</v>
      </c>
      <c r="S694" s="8" t="s">
        <v>58</v>
      </c>
      <c r="T694" s="8" t="s">
        <v>343</v>
      </c>
      <c r="U694" s="8" t="s">
        <v>2532</v>
      </c>
      <c r="V694" s="8" t="s">
        <v>2533</v>
      </c>
      <c r="W694" s="8" t="s">
        <v>2534</v>
      </c>
      <c r="X694" s="11" t="s">
        <v>52</v>
      </c>
    </row>
    <row r="695" spans="1:24" ht="180" x14ac:dyDescent="0.25">
      <c r="A695" s="8" t="s">
        <v>2796</v>
      </c>
      <c r="B695" s="8" t="s">
        <v>2797</v>
      </c>
      <c r="C695" s="8" t="s">
        <v>2798</v>
      </c>
      <c r="D695" s="8" t="s">
        <v>2799</v>
      </c>
      <c r="E695" s="8" t="s">
        <v>2529</v>
      </c>
      <c r="F695" s="8" t="s">
        <v>40</v>
      </c>
      <c r="G695" s="8" t="s">
        <v>2530</v>
      </c>
      <c r="H695" s="8" t="s">
        <v>2531</v>
      </c>
      <c r="I695" s="8" t="s">
        <v>342</v>
      </c>
      <c r="J695" s="9">
        <v>1024969.2</v>
      </c>
      <c r="K695" s="9">
        <v>1024969.2</v>
      </c>
      <c r="L695" s="9">
        <v>871223.82</v>
      </c>
      <c r="M695" s="9">
        <v>85</v>
      </c>
      <c r="N695" s="8" t="s">
        <v>44</v>
      </c>
      <c r="O695" s="8" t="s">
        <v>45</v>
      </c>
      <c r="P695" s="8" t="s">
        <v>145</v>
      </c>
      <c r="Q695" s="10">
        <v>42614</v>
      </c>
      <c r="R695" s="10">
        <v>43708</v>
      </c>
      <c r="S695" s="8" t="s">
        <v>58</v>
      </c>
      <c r="T695" s="8" t="s">
        <v>343</v>
      </c>
      <c r="U695" s="8" t="s">
        <v>2532</v>
      </c>
      <c r="V695" s="8" t="s">
        <v>2533</v>
      </c>
      <c r="W695" s="8" t="s">
        <v>2534</v>
      </c>
      <c r="X695" s="11" t="s">
        <v>52</v>
      </c>
    </row>
    <row r="696" spans="1:24" ht="180" x14ac:dyDescent="0.25">
      <c r="A696" s="8" t="s">
        <v>2788</v>
      </c>
      <c r="B696" s="8" t="s">
        <v>2800</v>
      </c>
      <c r="C696" s="8" t="s">
        <v>2801</v>
      </c>
      <c r="D696" s="8" t="s">
        <v>2802</v>
      </c>
      <c r="E696" s="8" t="s">
        <v>2529</v>
      </c>
      <c r="F696" s="8" t="s">
        <v>40</v>
      </c>
      <c r="G696" s="8" t="s">
        <v>2530</v>
      </c>
      <c r="H696" s="8" t="s">
        <v>2531</v>
      </c>
      <c r="I696" s="8" t="s">
        <v>342</v>
      </c>
      <c r="J696" s="9">
        <v>1005440</v>
      </c>
      <c r="K696" s="9">
        <v>1005440</v>
      </c>
      <c r="L696" s="9">
        <v>854624</v>
      </c>
      <c r="M696" s="9">
        <v>85</v>
      </c>
      <c r="N696" s="8" t="s">
        <v>44</v>
      </c>
      <c r="O696" s="8" t="s">
        <v>45</v>
      </c>
      <c r="P696" s="8" t="s">
        <v>57</v>
      </c>
      <c r="Q696" s="10">
        <v>43405</v>
      </c>
      <c r="R696" s="10">
        <v>44561</v>
      </c>
      <c r="S696" s="8" t="s">
        <v>58</v>
      </c>
      <c r="T696" s="8" t="s">
        <v>343</v>
      </c>
      <c r="U696" s="8" t="s">
        <v>2532</v>
      </c>
      <c r="V696" s="8" t="s">
        <v>2533</v>
      </c>
      <c r="W696" s="8" t="s">
        <v>2534</v>
      </c>
      <c r="X696" s="11" t="s">
        <v>52</v>
      </c>
    </row>
    <row r="697" spans="1:24" ht="180" x14ac:dyDescent="0.25">
      <c r="A697" s="8" t="s">
        <v>2803</v>
      </c>
      <c r="B697" s="8" t="s">
        <v>2804</v>
      </c>
      <c r="C697" s="8" t="s">
        <v>2805</v>
      </c>
      <c r="D697" s="8" t="s">
        <v>2806</v>
      </c>
      <c r="E697" s="8" t="s">
        <v>2529</v>
      </c>
      <c r="F697" s="8" t="s">
        <v>40</v>
      </c>
      <c r="G697" s="8" t="s">
        <v>2530</v>
      </c>
      <c r="H697" s="8" t="s">
        <v>2531</v>
      </c>
      <c r="I697" s="8" t="s">
        <v>342</v>
      </c>
      <c r="J697" s="9">
        <v>335046.46000000002</v>
      </c>
      <c r="K697" s="9">
        <v>335046.46000000002</v>
      </c>
      <c r="L697" s="9">
        <v>284789.49</v>
      </c>
      <c r="M697" s="9">
        <v>84.999999701533895</v>
      </c>
      <c r="N697" s="8" t="s">
        <v>44</v>
      </c>
      <c r="O697" s="8" t="s">
        <v>45</v>
      </c>
      <c r="P697" s="8" t="s">
        <v>145</v>
      </c>
      <c r="Q697" s="10">
        <v>42614</v>
      </c>
      <c r="R697" s="10">
        <v>43312</v>
      </c>
      <c r="S697" s="8" t="s">
        <v>58</v>
      </c>
      <c r="T697" s="8" t="s">
        <v>343</v>
      </c>
      <c r="U697" s="8" t="s">
        <v>2532</v>
      </c>
      <c r="V697" s="8" t="s">
        <v>2533</v>
      </c>
      <c r="W697" s="8" t="s">
        <v>2534</v>
      </c>
      <c r="X697" s="11" t="s">
        <v>52</v>
      </c>
    </row>
    <row r="698" spans="1:24" ht="180" x14ac:dyDescent="0.25">
      <c r="A698" s="8" t="s">
        <v>2807</v>
      </c>
      <c r="B698" s="8" t="s">
        <v>2808</v>
      </c>
      <c r="C698" s="8" t="s">
        <v>2809</v>
      </c>
      <c r="D698" s="8" t="s">
        <v>2810</v>
      </c>
      <c r="E698" s="8" t="s">
        <v>2529</v>
      </c>
      <c r="F698" s="8" t="s">
        <v>40</v>
      </c>
      <c r="G698" s="8" t="s">
        <v>2530</v>
      </c>
      <c r="H698" s="8" t="s">
        <v>2531</v>
      </c>
      <c r="I698" s="8" t="s">
        <v>342</v>
      </c>
      <c r="J698" s="9">
        <v>3703389.86</v>
      </c>
      <c r="K698" s="9">
        <v>3703389.86</v>
      </c>
      <c r="L698" s="9">
        <v>3147881.38</v>
      </c>
      <c r="M698" s="9">
        <v>84.999999972997699</v>
      </c>
      <c r="N698" s="8" t="s">
        <v>44</v>
      </c>
      <c r="O698" s="8" t="s">
        <v>45</v>
      </c>
      <c r="P698" s="8" t="s">
        <v>65</v>
      </c>
      <c r="Q698" s="10">
        <v>43132</v>
      </c>
      <c r="R698" s="10">
        <v>44804</v>
      </c>
      <c r="S698" s="8" t="s">
        <v>58</v>
      </c>
      <c r="T698" s="8" t="s">
        <v>343</v>
      </c>
      <c r="U698" s="8" t="s">
        <v>2532</v>
      </c>
      <c r="V698" s="8" t="s">
        <v>2533</v>
      </c>
      <c r="W698" s="8" t="s">
        <v>2534</v>
      </c>
      <c r="X698" s="11" t="s">
        <v>52</v>
      </c>
    </row>
    <row r="699" spans="1:24" ht="168.75" x14ac:dyDescent="0.25">
      <c r="A699" s="8" t="s">
        <v>2811</v>
      </c>
      <c r="B699" s="8" t="s">
        <v>2812</v>
      </c>
      <c r="C699" s="8" t="s">
        <v>2813</v>
      </c>
      <c r="D699" s="8" t="s">
        <v>2814</v>
      </c>
      <c r="E699" s="8" t="s">
        <v>2529</v>
      </c>
      <c r="F699" s="8" t="s">
        <v>40</v>
      </c>
      <c r="G699" s="8" t="s">
        <v>2530</v>
      </c>
      <c r="H699" s="8" t="s">
        <v>2531</v>
      </c>
      <c r="I699" s="8" t="s">
        <v>342</v>
      </c>
      <c r="J699" s="9">
        <v>1588746</v>
      </c>
      <c r="K699" s="9">
        <v>1588746</v>
      </c>
      <c r="L699" s="9">
        <v>1350434.1</v>
      </c>
      <c r="M699" s="9">
        <v>85</v>
      </c>
      <c r="N699" s="8" t="s">
        <v>44</v>
      </c>
      <c r="O699" s="8" t="s">
        <v>45</v>
      </c>
      <c r="P699" s="8" t="s">
        <v>145</v>
      </c>
      <c r="Q699" s="10">
        <v>42644</v>
      </c>
      <c r="R699" s="10">
        <v>43343</v>
      </c>
      <c r="S699" s="8" t="s">
        <v>58</v>
      </c>
      <c r="T699" s="8" t="s">
        <v>343</v>
      </c>
      <c r="U699" s="8" t="s">
        <v>2532</v>
      </c>
      <c r="V699" s="8" t="s">
        <v>2533</v>
      </c>
      <c r="W699" s="8" t="s">
        <v>2534</v>
      </c>
      <c r="X699" s="11" t="s">
        <v>52</v>
      </c>
    </row>
    <row r="700" spans="1:24" ht="180" x14ac:dyDescent="0.25">
      <c r="A700" s="8" t="s">
        <v>2815</v>
      </c>
      <c r="B700" s="8" t="s">
        <v>2816</v>
      </c>
      <c r="C700" s="8" t="s">
        <v>2817</v>
      </c>
      <c r="D700" s="8" t="s">
        <v>2818</v>
      </c>
      <c r="E700" s="8" t="s">
        <v>2529</v>
      </c>
      <c r="F700" s="8" t="s">
        <v>40</v>
      </c>
      <c r="G700" s="8" t="s">
        <v>2530</v>
      </c>
      <c r="H700" s="8" t="s">
        <v>2531</v>
      </c>
      <c r="I700" s="8" t="s">
        <v>342</v>
      </c>
      <c r="J700" s="9">
        <v>379384.61</v>
      </c>
      <c r="K700" s="9">
        <v>379384.61</v>
      </c>
      <c r="L700" s="9">
        <v>322476.92</v>
      </c>
      <c r="M700" s="9">
        <v>85.0000003953771</v>
      </c>
      <c r="N700" s="8" t="s">
        <v>44</v>
      </c>
      <c r="O700" s="8" t="s">
        <v>45</v>
      </c>
      <c r="P700" s="8" t="s">
        <v>65</v>
      </c>
      <c r="Q700" s="10">
        <v>42614</v>
      </c>
      <c r="R700" s="10">
        <v>43343</v>
      </c>
      <c r="S700" s="8" t="s">
        <v>58</v>
      </c>
      <c r="T700" s="8" t="s">
        <v>343</v>
      </c>
      <c r="U700" s="8" t="s">
        <v>2532</v>
      </c>
      <c r="V700" s="8" t="s">
        <v>2533</v>
      </c>
      <c r="W700" s="8" t="s">
        <v>2534</v>
      </c>
      <c r="X700" s="11" t="s">
        <v>52</v>
      </c>
    </row>
    <row r="701" spans="1:24" ht="168.75" x14ac:dyDescent="0.25">
      <c r="A701" s="8" t="s">
        <v>2819</v>
      </c>
      <c r="B701" s="8" t="s">
        <v>2820</v>
      </c>
      <c r="C701" s="8" t="s">
        <v>2821</v>
      </c>
      <c r="D701" s="8" t="s">
        <v>1735</v>
      </c>
      <c r="E701" s="8" t="s">
        <v>2529</v>
      </c>
      <c r="F701" s="8" t="s">
        <v>40</v>
      </c>
      <c r="G701" s="8" t="s">
        <v>2530</v>
      </c>
      <c r="H701" s="8" t="s">
        <v>2531</v>
      </c>
      <c r="I701" s="8" t="s">
        <v>342</v>
      </c>
      <c r="J701" s="9">
        <v>479951.83</v>
      </c>
      <c r="K701" s="9">
        <v>479951.83</v>
      </c>
      <c r="L701" s="9">
        <v>407959.06</v>
      </c>
      <c r="M701" s="9">
        <v>85.000000937594095</v>
      </c>
      <c r="N701" s="8" t="s">
        <v>44</v>
      </c>
      <c r="O701" s="8" t="s">
        <v>45</v>
      </c>
      <c r="P701" s="8" t="s">
        <v>65</v>
      </c>
      <c r="Q701" s="10">
        <v>42406</v>
      </c>
      <c r="R701" s="10">
        <v>43343</v>
      </c>
      <c r="S701" s="8" t="s">
        <v>58</v>
      </c>
      <c r="T701" s="8" t="s">
        <v>343</v>
      </c>
      <c r="U701" s="8" t="s">
        <v>2532</v>
      </c>
      <c r="V701" s="8" t="s">
        <v>2533</v>
      </c>
      <c r="W701" s="8" t="s">
        <v>2534</v>
      </c>
      <c r="X701" s="11" t="s">
        <v>52</v>
      </c>
    </row>
    <row r="702" spans="1:24" ht="180" x14ac:dyDescent="0.25">
      <c r="A702" s="8" t="s">
        <v>2822</v>
      </c>
      <c r="B702" s="8" t="s">
        <v>2823</v>
      </c>
      <c r="C702" s="8" t="s">
        <v>2824</v>
      </c>
      <c r="D702" s="8" t="s">
        <v>2744</v>
      </c>
      <c r="E702" s="8" t="s">
        <v>2529</v>
      </c>
      <c r="F702" s="8" t="s">
        <v>40</v>
      </c>
      <c r="G702" s="8" t="s">
        <v>2530</v>
      </c>
      <c r="H702" s="8" t="s">
        <v>2531</v>
      </c>
      <c r="I702" s="8" t="s">
        <v>342</v>
      </c>
      <c r="J702" s="9">
        <v>8895524</v>
      </c>
      <c r="K702" s="9">
        <v>8895524</v>
      </c>
      <c r="L702" s="9">
        <v>7561195.4000000004</v>
      </c>
      <c r="M702" s="9">
        <v>85</v>
      </c>
      <c r="N702" s="8" t="s">
        <v>44</v>
      </c>
      <c r="O702" s="8" t="s">
        <v>45</v>
      </c>
      <c r="P702" s="8" t="s">
        <v>65</v>
      </c>
      <c r="Q702" s="10">
        <v>42705</v>
      </c>
      <c r="R702" s="10">
        <v>43708</v>
      </c>
      <c r="S702" s="8" t="s">
        <v>58</v>
      </c>
      <c r="T702" s="8" t="s">
        <v>343</v>
      </c>
      <c r="U702" s="8" t="s">
        <v>2532</v>
      </c>
      <c r="V702" s="8" t="s">
        <v>2533</v>
      </c>
      <c r="W702" s="8" t="s">
        <v>2534</v>
      </c>
      <c r="X702" s="11" t="s">
        <v>52</v>
      </c>
    </row>
    <row r="703" spans="1:24" ht="168.75" x14ac:dyDescent="0.25">
      <c r="A703" s="8" t="s">
        <v>2825</v>
      </c>
      <c r="B703" s="8" t="s">
        <v>2826</v>
      </c>
      <c r="C703" s="8" t="s">
        <v>2827</v>
      </c>
      <c r="D703" s="8" t="s">
        <v>2740</v>
      </c>
      <c r="E703" s="8" t="s">
        <v>2529</v>
      </c>
      <c r="F703" s="8" t="s">
        <v>40</v>
      </c>
      <c r="G703" s="8" t="s">
        <v>2530</v>
      </c>
      <c r="H703" s="8" t="s">
        <v>2531</v>
      </c>
      <c r="I703" s="8" t="s">
        <v>342</v>
      </c>
      <c r="J703" s="9">
        <v>3604675</v>
      </c>
      <c r="K703" s="9">
        <v>3604675</v>
      </c>
      <c r="L703" s="9">
        <v>3063973.75</v>
      </c>
      <c r="M703" s="9">
        <v>85</v>
      </c>
      <c r="N703" s="8" t="s">
        <v>44</v>
      </c>
      <c r="O703" s="8" t="s">
        <v>45</v>
      </c>
      <c r="P703" s="8" t="s">
        <v>57</v>
      </c>
      <c r="Q703" s="10">
        <v>43313</v>
      </c>
      <c r="R703" s="10">
        <v>44439</v>
      </c>
      <c r="S703" s="8" t="s">
        <v>58</v>
      </c>
      <c r="T703" s="8" t="s">
        <v>343</v>
      </c>
      <c r="U703" s="8" t="s">
        <v>2532</v>
      </c>
      <c r="V703" s="8" t="s">
        <v>2533</v>
      </c>
      <c r="W703" s="8" t="s">
        <v>2534</v>
      </c>
      <c r="X703" s="11" t="s">
        <v>52</v>
      </c>
    </row>
    <row r="704" spans="1:24" ht="157.5" x14ac:dyDescent="0.25">
      <c r="A704" s="8" t="s">
        <v>2828</v>
      </c>
      <c r="B704" s="8" t="s">
        <v>2829</v>
      </c>
      <c r="C704" s="8" t="s">
        <v>2830</v>
      </c>
      <c r="D704" s="8" t="s">
        <v>2831</v>
      </c>
      <c r="E704" s="8" t="s">
        <v>2529</v>
      </c>
      <c r="F704" s="8" t="s">
        <v>40</v>
      </c>
      <c r="G704" s="8" t="s">
        <v>2530</v>
      </c>
      <c r="H704" s="8" t="s">
        <v>2531</v>
      </c>
      <c r="I704" s="8" t="s">
        <v>342</v>
      </c>
      <c r="J704" s="9">
        <v>1452870</v>
      </c>
      <c r="K704" s="9">
        <v>1452870</v>
      </c>
      <c r="L704" s="9">
        <v>1234939.5</v>
      </c>
      <c r="M704" s="9">
        <v>85</v>
      </c>
      <c r="N704" s="8" t="s">
        <v>44</v>
      </c>
      <c r="O704" s="8" t="s">
        <v>45</v>
      </c>
      <c r="P704" s="8" t="s">
        <v>65</v>
      </c>
      <c r="Q704" s="10">
        <v>42676</v>
      </c>
      <c r="R704" s="10">
        <v>43343</v>
      </c>
      <c r="S704" s="8" t="s">
        <v>58</v>
      </c>
      <c r="T704" s="8" t="s">
        <v>48</v>
      </c>
      <c r="U704" s="8" t="s">
        <v>2532</v>
      </c>
      <c r="V704" s="8" t="s">
        <v>2533</v>
      </c>
      <c r="W704" s="8" t="s">
        <v>2534</v>
      </c>
      <c r="X704" s="11" t="s">
        <v>52</v>
      </c>
    </row>
    <row r="705" spans="1:24" ht="168.75" x14ac:dyDescent="0.25">
      <c r="A705" s="8" t="s">
        <v>2832</v>
      </c>
      <c r="B705" s="8" t="s">
        <v>2833</v>
      </c>
      <c r="C705" s="8" t="s">
        <v>2834</v>
      </c>
      <c r="D705" s="8" t="s">
        <v>2538</v>
      </c>
      <c r="E705" s="8" t="s">
        <v>2529</v>
      </c>
      <c r="F705" s="8" t="s">
        <v>40</v>
      </c>
      <c r="G705" s="8" t="s">
        <v>2530</v>
      </c>
      <c r="H705" s="8" t="s">
        <v>2531</v>
      </c>
      <c r="I705" s="8" t="s">
        <v>342</v>
      </c>
      <c r="J705" s="9">
        <v>7656115.5199999996</v>
      </c>
      <c r="K705" s="9">
        <v>7656115.5199999996</v>
      </c>
      <c r="L705" s="9">
        <v>6507698.1900000004</v>
      </c>
      <c r="M705" s="9">
        <v>84.999999973877095</v>
      </c>
      <c r="N705" s="8" t="s">
        <v>44</v>
      </c>
      <c r="O705" s="8" t="s">
        <v>45</v>
      </c>
      <c r="P705" s="8" t="s">
        <v>65</v>
      </c>
      <c r="Q705" s="10">
        <v>42478</v>
      </c>
      <c r="R705" s="10">
        <v>44500</v>
      </c>
      <c r="S705" s="8" t="s">
        <v>58</v>
      </c>
      <c r="T705" s="8" t="s">
        <v>48</v>
      </c>
      <c r="U705" s="8" t="s">
        <v>2532</v>
      </c>
      <c r="V705" s="8" t="s">
        <v>2533</v>
      </c>
      <c r="W705" s="8" t="s">
        <v>2534</v>
      </c>
      <c r="X705" s="11" t="s">
        <v>52</v>
      </c>
    </row>
    <row r="706" spans="1:24" ht="180" x14ac:dyDescent="0.25">
      <c r="A706" s="8" t="s">
        <v>2835</v>
      </c>
      <c r="B706" s="8" t="s">
        <v>2836</v>
      </c>
      <c r="C706" s="8" t="s">
        <v>2837</v>
      </c>
      <c r="D706" s="8" t="s">
        <v>2838</v>
      </c>
      <c r="E706" s="8" t="s">
        <v>2529</v>
      </c>
      <c r="F706" s="8" t="s">
        <v>40</v>
      </c>
      <c r="G706" s="8" t="s">
        <v>2530</v>
      </c>
      <c r="H706" s="8" t="s">
        <v>2531</v>
      </c>
      <c r="I706" s="8" t="s">
        <v>342</v>
      </c>
      <c r="J706" s="9">
        <v>511970.78</v>
      </c>
      <c r="K706" s="9">
        <v>511970.78</v>
      </c>
      <c r="L706" s="9">
        <v>435175.16</v>
      </c>
      <c r="M706" s="9">
        <v>84.999999414029105</v>
      </c>
      <c r="N706" s="8" t="s">
        <v>44</v>
      </c>
      <c r="O706" s="8" t="s">
        <v>45</v>
      </c>
      <c r="P706" s="8" t="s">
        <v>65</v>
      </c>
      <c r="Q706" s="10">
        <v>43435</v>
      </c>
      <c r="R706" s="10">
        <v>44133</v>
      </c>
      <c r="S706" s="8" t="s">
        <v>58</v>
      </c>
      <c r="T706" s="8" t="s">
        <v>343</v>
      </c>
      <c r="U706" s="8" t="s">
        <v>2532</v>
      </c>
      <c r="V706" s="8" t="s">
        <v>2533</v>
      </c>
      <c r="W706" s="8" t="s">
        <v>2534</v>
      </c>
      <c r="X706" s="11" t="s">
        <v>52</v>
      </c>
    </row>
    <row r="707" spans="1:24" ht="180" x14ac:dyDescent="0.25">
      <c r="A707" s="8" t="s">
        <v>2839</v>
      </c>
      <c r="B707" s="8" t="s">
        <v>2840</v>
      </c>
      <c r="C707" s="8" t="s">
        <v>2841</v>
      </c>
      <c r="D707" s="8" t="s">
        <v>2842</v>
      </c>
      <c r="E707" s="8" t="s">
        <v>2529</v>
      </c>
      <c r="F707" s="8" t="s">
        <v>40</v>
      </c>
      <c r="G707" s="8" t="s">
        <v>2530</v>
      </c>
      <c r="H707" s="8" t="s">
        <v>2531</v>
      </c>
      <c r="I707" s="8" t="s">
        <v>342</v>
      </c>
      <c r="J707" s="9">
        <v>439171.38</v>
      </c>
      <c r="K707" s="9">
        <v>439171.38</v>
      </c>
      <c r="L707" s="9">
        <v>373295.67</v>
      </c>
      <c r="M707" s="9">
        <v>84.999999316895398</v>
      </c>
      <c r="N707" s="8" t="s">
        <v>44</v>
      </c>
      <c r="O707" s="8" t="s">
        <v>45</v>
      </c>
      <c r="P707" s="8" t="s">
        <v>57</v>
      </c>
      <c r="Q707" s="10">
        <v>43252</v>
      </c>
      <c r="R707" s="10">
        <v>43799</v>
      </c>
      <c r="S707" s="8" t="s">
        <v>58</v>
      </c>
      <c r="T707" s="8" t="s">
        <v>343</v>
      </c>
      <c r="U707" s="8" t="s">
        <v>2532</v>
      </c>
      <c r="V707" s="8" t="s">
        <v>2533</v>
      </c>
      <c r="W707" s="8" t="s">
        <v>2534</v>
      </c>
      <c r="X707" s="11" t="s">
        <v>52</v>
      </c>
    </row>
    <row r="708" spans="1:24" ht="180" x14ac:dyDescent="0.25">
      <c r="A708" s="8" t="s">
        <v>2843</v>
      </c>
      <c r="B708" s="8" t="s">
        <v>2844</v>
      </c>
      <c r="C708" s="8" t="s">
        <v>2845</v>
      </c>
      <c r="D708" s="8" t="s">
        <v>2846</v>
      </c>
      <c r="E708" s="8" t="s">
        <v>2529</v>
      </c>
      <c r="F708" s="8" t="s">
        <v>40</v>
      </c>
      <c r="G708" s="8" t="s">
        <v>2530</v>
      </c>
      <c r="H708" s="8" t="s">
        <v>2531</v>
      </c>
      <c r="I708" s="8" t="s">
        <v>342</v>
      </c>
      <c r="J708" s="9">
        <v>949554.1</v>
      </c>
      <c r="K708" s="9">
        <v>949554.1</v>
      </c>
      <c r="L708" s="9">
        <v>807120.99</v>
      </c>
      <c r="M708" s="9">
        <v>85.0000005265629</v>
      </c>
      <c r="N708" s="8" t="s">
        <v>44</v>
      </c>
      <c r="O708" s="8" t="s">
        <v>45</v>
      </c>
      <c r="P708" s="8" t="s">
        <v>57</v>
      </c>
      <c r="Q708" s="10">
        <v>42597</v>
      </c>
      <c r="R708" s="10">
        <v>43373</v>
      </c>
      <c r="S708" s="8" t="s">
        <v>58</v>
      </c>
      <c r="T708" s="8" t="s">
        <v>48</v>
      </c>
      <c r="U708" s="8" t="s">
        <v>2532</v>
      </c>
      <c r="V708" s="8" t="s">
        <v>2533</v>
      </c>
      <c r="W708" s="8" t="s">
        <v>2534</v>
      </c>
      <c r="X708" s="11" t="s">
        <v>52</v>
      </c>
    </row>
    <row r="709" spans="1:24" ht="180" x14ac:dyDescent="0.25">
      <c r="A709" s="8" t="s">
        <v>2847</v>
      </c>
      <c r="B709" s="8" t="s">
        <v>2848</v>
      </c>
      <c r="C709" s="8" t="s">
        <v>2849</v>
      </c>
      <c r="D709" s="8" t="s">
        <v>2850</v>
      </c>
      <c r="E709" s="8" t="s">
        <v>2529</v>
      </c>
      <c r="F709" s="8" t="s">
        <v>40</v>
      </c>
      <c r="G709" s="8" t="s">
        <v>2530</v>
      </c>
      <c r="H709" s="8" t="s">
        <v>2531</v>
      </c>
      <c r="I709" s="8" t="s">
        <v>342</v>
      </c>
      <c r="J709" s="9">
        <v>741775.2</v>
      </c>
      <c r="K709" s="9">
        <v>741775.2</v>
      </c>
      <c r="L709" s="9">
        <v>630508.92000000004</v>
      </c>
      <c r="M709" s="9">
        <v>85</v>
      </c>
      <c r="N709" s="8" t="s">
        <v>44</v>
      </c>
      <c r="O709" s="8" t="s">
        <v>45</v>
      </c>
      <c r="P709" s="8" t="s">
        <v>65</v>
      </c>
      <c r="Q709" s="10">
        <v>42552</v>
      </c>
      <c r="R709" s="10">
        <v>43646</v>
      </c>
      <c r="S709" s="8" t="s">
        <v>58</v>
      </c>
      <c r="T709" s="8" t="s">
        <v>343</v>
      </c>
      <c r="U709" s="8" t="s">
        <v>2532</v>
      </c>
      <c r="V709" s="8" t="s">
        <v>2533</v>
      </c>
      <c r="W709" s="8" t="s">
        <v>2534</v>
      </c>
      <c r="X709" s="11" t="s">
        <v>52</v>
      </c>
    </row>
    <row r="710" spans="1:24" ht="168.75" x14ac:dyDescent="0.25">
      <c r="A710" s="8" t="s">
        <v>2851</v>
      </c>
      <c r="B710" s="8" t="s">
        <v>2852</v>
      </c>
      <c r="C710" s="8" t="s">
        <v>2853</v>
      </c>
      <c r="D710" s="8" t="s">
        <v>2854</v>
      </c>
      <c r="E710" s="8" t="s">
        <v>2529</v>
      </c>
      <c r="F710" s="8" t="s">
        <v>40</v>
      </c>
      <c r="G710" s="8" t="s">
        <v>2530</v>
      </c>
      <c r="H710" s="8" t="s">
        <v>2531</v>
      </c>
      <c r="I710" s="8" t="s">
        <v>342</v>
      </c>
      <c r="J710" s="9">
        <v>300203.75</v>
      </c>
      <c r="K710" s="9">
        <v>300203.75</v>
      </c>
      <c r="L710" s="9">
        <v>255173.19</v>
      </c>
      <c r="M710" s="9">
        <v>85.000000832767697</v>
      </c>
      <c r="N710" s="8" t="s">
        <v>44</v>
      </c>
      <c r="O710" s="8" t="s">
        <v>45</v>
      </c>
      <c r="P710" s="8" t="s">
        <v>65</v>
      </c>
      <c r="Q710" s="10">
        <v>42614</v>
      </c>
      <c r="R710" s="10">
        <v>42978</v>
      </c>
      <c r="S710" s="8" t="s">
        <v>58</v>
      </c>
      <c r="T710" s="8" t="s">
        <v>343</v>
      </c>
      <c r="U710" s="8" t="s">
        <v>2532</v>
      </c>
      <c r="V710" s="8" t="s">
        <v>2533</v>
      </c>
      <c r="W710" s="8" t="s">
        <v>2534</v>
      </c>
      <c r="X710" s="11" t="s">
        <v>52</v>
      </c>
    </row>
    <row r="711" spans="1:24" ht="180" x14ac:dyDescent="0.25">
      <c r="A711" s="8" t="s">
        <v>2855</v>
      </c>
      <c r="B711" s="8" t="s">
        <v>2856</v>
      </c>
      <c r="C711" s="8" t="s">
        <v>2857</v>
      </c>
      <c r="D711" s="8" t="s">
        <v>2858</v>
      </c>
      <c r="E711" s="8" t="s">
        <v>2529</v>
      </c>
      <c r="F711" s="8" t="s">
        <v>40</v>
      </c>
      <c r="G711" s="8" t="s">
        <v>2530</v>
      </c>
      <c r="H711" s="8" t="s">
        <v>2531</v>
      </c>
      <c r="I711" s="8" t="s">
        <v>342</v>
      </c>
      <c r="J711" s="9">
        <v>1168568.54</v>
      </c>
      <c r="K711" s="9">
        <v>1168568.54</v>
      </c>
      <c r="L711" s="9">
        <v>993283.26</v>
      </c>
      <c r="M711" s="9">
        <v>85.000000085574797</v>
      </c>
      <c r="N711" s="8" t="s">
        <v>44</v>
      </c>
      <c r="O711" s="8" t="s">
        <v>45</v>
      </c>
      <c r="P711" s="8" t="s">
        <v>65</v>
      </c>
      <c r="Q711" s="10">
        <v>42675</v>
      </c>
      <c r="R711" s="10">
        <v>43465</v>
      </c>
      <c r="S711" s="8" t="s">
        <v>58</v>
      </c>
      <c r="T711" s="8" t="s">
        <v>343</v>
      </c>
      <c r="U711" s="8" t="s">
        <v>2532</v>
      </c>
      <c r="V711" s="8" t="s">
        <v>2533</v>
      </c>
      <c r="W711" s="8" t="s">
        <v>2534</v>
      </c>
      <c r="X711" s="11" t="s">
        <v>52</v>
      </c>
    </row>
    <row r="712" spans="1:24" ht="168.75" x14ac:dyDescent="0.25">
      <c r="A712" s="8" t="s">
        <v>2859</v>
      </c>
      <c r="B712" s="8" t="s">
        <v>2860</v>
      </c>
      <c r="C712" s="8" t="s">
        <v>2861</v>
      </c>
      <c r="D712" s="8" t="s">
        <v>2862</v>
      </c>
      <c r="E712" s="8" t="s">
        <v>2529</v>
      </c>
      <c r="F712" s="8" t="s">
        <v>40</v>
      </c>
      <c r="G712" s="8" t="s">
        <v>2530</v>
      </c>
      <c r="H712" s="8" t="s">
        <v>2531</v>
      </c>
      <c r="I712" s="8" t="s">
        <v>342</v>
      </c>
      <c r="J712" s="9">
        <v>1406680.8</v>
      </c>
      <c r="K712" s="9">
        <v>1406680.8</v>
      </c>
      <c r="L712" s="9">
        <v>1195678.68</v>
      </c>
      <c r="M712" s="9">
        <v>85</v>
      </c>
      <c r="N712" s="8" t="s">
        <v>44</v>
      </c>
      <c r="O712" s="8" t="s">
        <v>45</v>
      </c>
      <c r="P712" s="8" t="s">
        <v>57</v>
      </c>
      <c r="Q712" s="10">
        <v>43374</v>
      </c>
      <c r="R712" s="10">
        <v>44135</v>
      </c>
      <c r="S712" s="8" t="s">
        <v>58</v>
      </c>
      <c r="T712" s="8" t="s">
        <v>343</v>
      </c>
      <c r="U712" s="8" t="s">
        <v>2532</v>
      </c>
      <c r="V712" s="8" t="s">
        <v>2533</v>
      </c>
      <c r="W712" s="8" t="s">
        <v>2534</v>
      </c>
      <c r="X712" s="11" t="s">
        <v>52</v>
      </c>
    </row>
    <row r="713" spans="1:24" ht="180" x14ac:dyDescent="0.25">
      <c r="A713" s="8" t="s">
        <v>2863</v>
      </c>
      <c r="B713" s="8" t="s">
        <v>2864</v>
      </c>
      <c r="C713" s="8" t="s">
        <v>2865</v>
      </c>
      <c r="D713" s="8" t="s">
        <v>2866</v>
      </c>
      <c r="E713" s="8" t="s">
        <v>2529</v>
      </c>
      <c r="F713" s="8" t="s">
        <v>40</v>
      </c>
      <c r="G713" s="8" t="s">
        <v>2530</v>
      </c>
      <c r="H713" s="8" t="s">
        <v>2531</v>
      </c>
      <c r="I713" s="8" t="s">
        <v>342</v>
      </c>
      <c r="J713" s="9">
        <v>613508.26</v>
      </c>
      <c r="K713" s="9">
        <v>613508.26</v>
      </c>
      <c r="L713" s="9">
        <v>521482.02</v>
      </c>
      <c r="M713" s="9">
        <v>84.999999837003003</v>
      </c>
      <c r="N713" s="8" t="s">
        <v>44</v>
      </c>
      <c r="O713" s="8" t="s">
        <v>45</v>
      </c>
      <c r="P713" s="8" t="s">
        <v>57</v>
      </c>
      <c r="Q713" s="10">
        <v>42583</v>
      </c>
      <c r="R713" s="10">
        <v>42978</v>
      </c>
      <c r="S713" s="8" t="s">
        <v>58</v>
      </c>
      <c r="T713" s="8" t="s">
        <v>343</v>
      </c>
      <c r="U713" s="8" t="s">
        <v>2532</v>
      </c>
      <c r="V713" s="8" t="s">
        <v>2533</v>
      </c>
      <c r="W713" s="8" t="s">
        <v>2534</v>
      </c>
      <c r="X713" s="11" t="s">
        <v>52</v>
      </c>
    </row>
    <row r="714" spans="1:24" ht="168.75" x14ac:dyDescent="0.25">
      <c r="A714" s="8" t="s">
        <v>2867</v>
      </c>
      <c r="B714" s="8" t="s">
        <v>2868</v>
      </c>
      <c r="C714" s="8" t="s">
        <v>2869</v>
      </c>
      <c r="D714" s="8" t="s">
        <v>2870</v>
      </c>
      <c r="E714" s="8" t="s">
        <v>2529</v>
      </c>
      <c r="F714" s="8" t="s">
        <v>40</v>
      </c>
      <c r="G714" s="8" t="s">
        <v>2530</v>
      </c>
      <c r="H714" s="8" t="s">
        <v>2531</v>
      </c>
      <c r="I714" s="8" t="s">
        <v>342</v>
      </c>
      <c r="J714" s="9">
        <v>1061853.55</v>
      </c>
      <c r="K714" s="9">
        <v>1061853.55</v>
      </c>
      <c r="L714" s="9">
        <v>902575.52</v>
      </c>
      <c r="M714" s="9">
        <v>85.000000235437398</v>
      </c>
      <c r="N714" s="8" t="s">
        <v>44</v>
      </c>
      <c r="O714" s="8" t="s">
        <v>45</v>
      </c>
      <c r="P714" s="8" t="s">
        <v>57</v>
      </c>
      <c r="Q714" s="10">
        <v>43344</v>
      </c>
      <c r="R714" s="10">
        <v>44074</v>
      </c>
      <c r="S714" s="8" t="s">
        <v>58</v>
      </c>
      <c r="T714" s="8" t="s">
        <v>343</v>
      </c>
      <c r="U714" s="8" t="s">
        <v>2532</v>
      </c>
      <c r="V714" s="8" t="s">
        <v>2533</v>
      </c>
      <c r="W714" s="8" t="s">
        <v>2534</v>
      </c>
      <c r="X714" s="11" t="s">
        <v>52</v>
      </c>
    </row>
    <row r="715" spans="1:24" ht="180" x14ac:dyDescent="0.25">
      <c r="A715" s="8" t="s">
        <v>2871</v>
      </c>
      <c r="B715" s="8" t="s">
        <v>2872</v>
      </c>
      <c r="C715" s="8" t="s">
        <v>2873</v>
      </c>
      <c r="D715" s="8" t="s">
        <v>2874</v>
      </c>
      <c r="E715" s="8" t="s">
        <v>2529</v>
      </c>
      <c r="F715" s="8" t="s">
        <v>40</v>
      </c>
      <c r="G715" s="8" t="s">
        <v>2530</v>
      </c>
      <c r="H715" s="8" t="s">
        <v>2531</v>
      </c>
      <c r="I715" s="8" t="s">
        <v>342</v>
      </c>
      <c r="J715" s="9">
        <v>178400</v>
      </c>
      <c r="K715" s="9">
        <v>178400</v>
      </c>
      <c r="L715" s="9">
        <v>151640</v>
      </c>
      <c r="M715" s="9">
        <v>85</v>
      </c>
      <c r="N715" s="8" t="s">
        <v>44</v>
      </c>
      <c r="O715" s="8" t="s">
        <v>45</v>
      </c>
      <c r="P715" s="8" t="s">
        <v>57</v>
      </c>
      <c r="Q715" s="10">
        <v>42583</v>
      </c>
      <c r="R715" s="10">
        <v>43343</v>
      </c>
      <c r="S715" s="8" t="s">
        <v>58</v>
      </c>
      <c r="T715" s="8" t="s">
        <v>48</v>
      </c>
      <c r="U715" s="8" t="s">
        <v>2532</v>
      </c>
      <c r="V715" s="8" t="s">
        <v>2533</v>
      </c>
      <c r="W715" s="8" t="s">
        <v>2534</v>
      </c>
      <c r="X715" s="11" t="s">
        <v>52</v>
      </c>
    </row>
    <row r="716" spans="1:24" ht="180" x14ac:dyDescent="0.25">
      <c r="A716" s="8" t="s">
        <v>2875</v>
      </c>
      <c r="B716" s="8" t="s">
        <v>2876</v>
      </c>
      <c r="C716" s="8" t="s">
        <v>2877</v>
      </c>
      <c r="D716" s="8" t="s">
        <v>2878</v>
      </c>
      <c r="E716" s="8" t="s">
        <v>2529</v>
      </c>
      <c r="F716" s="8" t="s">
        <v>40</v>
      </c>
      <c r="G716" s="8" t="s">
        <v>2530</v>
      </c>
      <c r="H716" s="8" t="s">
        <v>2531</v>
      </c>
      <c r="I716" s="8" t="s">
        <v>342</v>
      </c>
      <c r="J716" s="9">
        <v>915709.36</v>
      </c>
      <c r="K716" s="9">
        <v>915709.36</v>
      </c>
      <c r="L716" s="9">
        <v>778352.96</v>
      </c>
      <c r="M716" s="9">
        <v>85.000000436819803</v>
      </c>
      <c r="N716" s="8" t="s">
        <v>44</v>
      </c>
      <c r="O716" s="8" t="s">
        <v>45</v>
      </c>
      <c r="P716" s="8" t="s">
        <v>145</v>
      </c>
      <c r="Q716" s="10">
        <v>42643</v>
      </c>
      <c r="R716" s="10">
        <v>43434</v>
      </c>
      <c r="S716" s="8" t="s">
        <v>58</v>
      </c>
      <c r="T716" s="8" t="s">
        <v>343</v>
      </c>
      <c r="U716" s="8" t="s">
        <v>2532</v>
      </c>
      <c r="V716" s="8" t="s">
        <v>2533</v>
      </c>
      <c r="W716" s="8" t="s">
        <v>2534</v>
      </c>
      <c r="X716" s="11" t="s">
        <v>52</v>
      </c>
    </row>
    <row r="717" spans="1:24" ht="168.75" x14ac:dyDescent="0.25">
      <c r="A717" s="8" t="s">
        <v>2879</v>
      </c>
      <c r="B717" s="8" t="s">
        <v>2880</v>
      </c>
      <c r="C717" s="8" t="s">
        <v>2881</v>
      </c>
      <c r="D717" s="8" t="s">
        <v>2882</v>
      </c>
      <c r="E717" s="8" t="s">
        <v>2529</v>
      </c>
      <c r="F717" s="8" t="s">
        <v>40</v>
      </c>
      <c r="G717" s="8" t="s">
        <v>2530</v>
      </c>
      <c r="H717" s="8" t="s">
        <v>2531</v>
      </c>
      <c r="I717" s="8" t="s">
        <v>342</v>
      </c>
      <c r="J717" s="9">
        <v>486841.84</v>
      </c>
      <c r="K717" s="9">
        <v>486841.84</v>
      </c>
      <c r="L717" s="9">
        <v>413815.56</v>
      </c>
      <c r="M717" s="9">
        <v>84.999999178377905</v>
      </c>
      <c r="N717" s="8" t="s">
        <v>44</v>
      </c>
      <c r="O717" s="8" t="s">
        <v>45</v>
      </c>
      <c r="P717" s="8" t="s">
        <v>65</v>
      </c>
      <c r="Q717" s="10">
        <v>42522</v>
      </c>
      <c r="R717" s="10">
        <v>43343</v>
      </c>
      <c r="S717" s="8" t="s">
        <v>58</v>
      </c>
      <c r="T717" s="8" t="s">
        <v>343</v>
      </c>
      <c r="U717" s="8" t="s">
        <v>2532</v>
      </c>
      <c r="V717" s="8" t="s">
        <v>2533</v>
      </c>
      <c r="W717" s="8" t="s">
        <v>2534</v>
      </c>
      <c r="X717" s="11" t="s">
        <v>52</v>
      </c>
    </row>
    <row r="718" spans="1:24" ht="180" x14ac:dyDescent="0.25">
      <c r="A718" s="8" t="s">
        <v>2883</v>
      </c>
      <c r="B718" s="8" t="s">
        <v>2884</v>
      </c>
      <c r="C718" s="8" t="s">
        <v>2885</v>
      </c>
      <c r="D718" s="8" t="s">
        <v>1735</v>
      </c>
      <c r="E718" s="8" t="s">
        <v>2529</v>
      </c>
      <c r="F718" s="8" t="s">
        <v>40</v>
      </c>
      <c r="G718" s="8" t="s">
        <v>2530</v>
      </c>
      <c r="H718" s="8" t="s">
        <v>2531</v>
      </c>
      <c r="I718" s="8" t="s">
        <v>342</v>
      </c>
      <c r="J718" s="9">
        <v>480730.59</v>
      </c>
      <c r="K718" s="9">
        <v>480730.59</v>
      </c>
      <c r="L718" s="9">
        <v>408621</v>
      </c>
      <c r="M718" s="9">
        <v>84.999999687974906</v>
      </c>
      <c r="N718" s="8" t="s">
        <v>44</v>
      </c>
      <c r="O718" s="8" t="s">
        <v>45</v>
      </c>
      <c r="P718" s="8" t="s">
        <v>145</v>
      </c>
      <c r="Q718" s="10">
        <v>43191</v>
      </c>
      <c r="R718" s="10">
        <v>43861</v>
      </c>
      <c r="S718" s="8" t="s">
        <v>58</v>
      </c>
      <c r="T718" s="8" t="s">
        <v>343</v>
      </c>
      <c r="U718" s="8" t="s">
        <v>2532</v>
      </c>
      <c r="V718" s="8" t="s">
        <v>2533</v>
      </c>
      <c r="W718" s="8" t="s">
        <v>2534</v>
      </c>
      <c r="X718" s="11" t="s">
        <v>52</v>
      </c>
    </row>
    <row r="719" spans="1:24" ht="180" x14ac:dyDescent="0.25">
      <c r="A719" s="8" t="s">
        <v>2886</v>
      </c>
      <c r="B719" s="8" t="s">
        <v>2887</v>
      </c>
      <c r="C719" s="8" t="s">
        <v>2888</v>
      </c>
      <c r="D719" s="8" t="s">
        <v>2889</v>
      </c>
      <c r="E719" s="8" t="s">
        <v>2529</v>
      </c>
      <c r="F719" s="8" t="s">
        <v>40</v>
      </c>
      <c r="G719" s="8" t="s">
        <v>2530</v>
      </c>
      <c r="H719" s="8" t="s">
        <v>2531</v>
      </c>
      <c r="I719" s="8" t="s">
        <v>342</v>
      </c>
      <c r="J719" s="9">
        <v>2494605.2999999998</v>
      </c>
      <c r="K719" s="9">
        <v>2494605.2999999998</v>
      </c>
      <c r="L719" s="9">
        <v>2120414.5099999998</v>
      </c>
      <c r="M719" s="9">
        <v>85.000000200432495</v>
      </c>
      <c r="N719" s="8" t="s">
        <v>44</v>
      </c>
      <c r="O719" s="8" t="s">
        <v>45</v>
      </c>
      <c r="P719" s="8" t="s">
        <v>57</v>
      </c>
      <c r="Q719" s="10">
        <v>42705</v>
      </c>
      <c r="R719" s="10">
        <v>43465</v>
      </c>
      <c r="S719" s="8" t="s">
        <v>58</v>
      </c>
      <c r="T719" s="8" t="s">
        <v>343</v>
      </c>
      <c r="U719" s="8" t="s">
        <v>2532</v>
      </c>
      <c r="V719" s="8" t="s">
        <v>2533</v>
      </c>
      <c r="W719" s="8" t="s">
        <v>2534</v>
      </c>
      <c r="X719" s="11" t="s">
        <v>52</v>
      </c>
    </row>
    <row r="720" spans="1:24" ht="180" x14ac:dyDescent="0.25">
      <c r="A720" s="8" t="s">
        <v>2890</v>
      </c>
      <c r="B720" s="8" t="s">
        <v>2891</v>
      </c>
      <c r="C720" s="8" t="s">
        <v>2892</v>
      </c>
      <c r="D720" s="8" t="s">
        <v>2893</v>
      </c>
      <c r="E720" s="8" t="s">
        <v>2529</v>
      </c>
      <c r="F720" s="8" t="s">
        <v>40</v>
      </c>
      <c r="G720" s="8" t="s">
        <v>2530</v>
      </c>
      <c r="H720" s="8" t="s">
        <v>2531</v>
      </c>
      <c r="I720" s="8" t="s">
        <v>342</v>
      </c>
      <c r="J720" s="9">
        <v>397360.95</v>
      </c>
      <c r="K720" s="9">
        <v>397360.95</v>
      </c>
      <c r="L720" s="9">
        <v>337756.81</v>
      </c>
      <c r="M720" s="9">
        <v>85.000000629150904</v>
      </c>
      <c r="N720" s="8" t="s">
        <v>44</v>
      </c>
      <c r="O720" s="8" t="s">
        <v>45</v>
      </c>
      <c r="P720" s="8" t="s">
        <v>57</v>
      </c>
      <c r="Q720" s="10">
        <v>42614</v>
      </c>
      <c r="R720" s="10">
        <v>43251</v>
      </c>
      <c r="S720" s="8" t="s">
        <v>58</v>
      </c>
      <c r="T720" s="8" t="s">
        <v>343</v>
      </c>
      <c r="U720" s="8" t="s">
        <v>2532</v>
      </c>
      <c r="V720" s="8" t="s">
        <v>2533</v>
      </c>
      <c r="W720" s="8" t="s">
        <v>2534</v>
      </c>
      <c r="X720" s="11" t="s">
        <v>52</v>
      </c>
    </row>
    <row r="721" spans="1:24" ht="146.25" x14ac:dyDescent="0.25">
      <c r="A721" s="8" t="s">
        <v>2894</v>
      </c>
      <c r="B721" s="8" t="s">
        <v>2895</v>
      </c>
      <c r="C721" s="8" t="s">
        <v>2896</v>
      </c>
      <c r="D721" s="8" t="s">
        <v>2897</v>
      </c>
      <c r="E721" s="8" t="s">
        <v>2529</v>
      </c>
      <c r="F721" s="8" t="s">
        <v>40</v>
      </c>
      <c r="G721" s="8" t="s">
        <v>2530</v>
      </c>
      <c r="H721" s="8" t="s">
        <v>2531</v>
      </c>
      <c r="I721" s="8" t="s">
        <v>342</v>
      </c>
      <c r="J721" s="9">
        <v>809962.5</v>
      </c>
      <c r="K721" s="9">
        <v>809962.5</v>
      </c>
      <c r="L721" s="9">
        <v>688468.12</v>
      </c>
      <c r="M721" s="9">
        <v>84.999999382687506</v>
      </c>
      <c r="N721" s="8" t="s">
        <v>44</v>
      </c>
      <c r="O721" s="8" t="s">
        <v>45</v>
      </c>
      <c r="P721" s="8" t="s">
        <v>145</v>
      </c>
      <c r="Q721" s="10">
        <v>42614</v>
      </c>
      <c r="R721" s="10">
        <v>43280</v>
      </c>
      <c r="S721" s="8" t="s">
        <v>58</v>
      </c>
      <c r="T721" s="8" t="s">
        <v>343</v>
      </c>
      <c r="U721" s="8" t="s">
        <v>2532</v>
      </c>
      <c r="V721" s="8" t="s">
        <v>2533</v>
      </c>
      <c r="W721" s="8" t="s">
        <v>2534</v>
      </c>
      <c r="X721" s="11" t="s">
        <v>52</v>
      </c>
    </row>
    <row r="722" spans="1:24" ht="168.75" x14ac:dyDescent="0.25">
      <c r="A722" s="8" t="s">
        <v>2898</v>
      </c>
      <c r="B722" s="8" t="s">
        <v>2899</v>
      </c>
      <c r="C722" s="8" t="s">
        <v>2900</v>
      </c>
      <c r="D722" s="8" t="s">
        <v>2901</v>
      </c>
      <c r="E722" s="8" t="s">
        <v>2529</v>
      </c>
      <c r="F722" s="8" t="s">
        <v>40</v>
      </c>
      <c r="G722" s="8" t="s">
        <v>2530</v>
      </c>
      <c r="H722" s="8" t="s">
        <v>2531</v>
      </c>
      <c r="I722" s="8" t="s">
        <v>342</v>
      </c>
      <c r="J722" s="9">
        <v>148625</v>
      </c>
      <c r="K722" s="9">
        <v>148625</v>
      </c>
      <c r="L722" s="9">
        <v>126331.25</v>
      </c>
      <c r="M722" s="9">
        <v>85</v>
      </c>
      <c r="N722" s="8" t="s">
        <v>44</v>
      </c>
      <c r="O722" s="8" t="s">
        <v>45</v>
      </c>
      <c r="P722" s="8" t="s">
        <v>65</v>
      </c>
      <c r="Q722" s="10">
        <v>42614</v>
      </c>
      <c r="R722" s="10">
        <v>42978</v>
      </c>
      <c r="S722" s="8" t="s">
        <v>58</v>
      </c>
      <c r="T722" s="8" t="s">
        <v>343</v>
      </c>
      <c r="U722" s="8" t="s">
        <v>2532</v>
      </c>
      <c r="V722" s="8" t="s">
        <v>2533</v>
      </c>
      <c r="W722" s="8" t="s">
        <v>2534</v>
      </c>
      <c r="X722" s="11" t="s">
        <v>52</v>
      </c>
    </row>
    <row r="723" spans="1:24" ht="180" x14ac:dyDescent="0.25">
      <c r="A723" s="8" t="s">
        <v>2902</v>
      </c>
      <c r="B723" s="8" t="s">
        <v>2903</v>
      </c>
      <c r="C723" s="8" t="s">
        <v>2904</v>
      </c>
      <c r="D723" s="8" t="s">
        <v>2514</v>
      </c>
      <c r="E723" s="8" t="s">
        <v>2529</v>
      </c>
      <c r="F723" s="8" t="s">
        <v>40</v>
      </c>
      <c r="G723" s="8" t="s">
        <v>2530</v>
      </c>
      <c r="H723" s="8" t="s">
        <v>2531</v>
      </c>
      <c r="I723" s="8" t="s">
        <v>342</v>
      </c>
      <c r="J723" s="9">
        <v>1417624.94</v>
      </c>
      <c r="K723" s="9">
        <v>1417624.94</v>
      </c>
      <c r="L723" s="9">
        <v>1204981.2</v>
      </c>
      <c r="M723" s="9">
        <v>85.000000070540494</v>
      </c>
      <c r="N723" s="8" t="s">
        <v>44</v>
      </c>
      <c r="O723" s="8" t="s">
        <v>45</v>
      </c>
      <c r="P723" s="8" t="s">
        <v>57</v>
      </c>
      <c r="Q723" s="10">
        <v>43344</v>
      </c>
      <c r="R723" s="10">
        <v>43921</v>
      </c>
      <c r="S723" s="8" t="s">
        <v>58</v>
      </c>
      <c r="T723" s="8" t="s">
        <v>343</v>
      </c>
      <c r="U723" s="8" t="s">
        <v>2532</v>
      </c>
      <c r="V723" s="8" t="s">
        <v>2533</v>
      </c>
      <c r="W723" s="8" t="s">
        <v>2534</v>
      </c>
      <c r="X723" s="11" t="s">
        <v>52</v>
      </c>
    </row>
    <row r="724" spans="1:24" ht="180" x14ac:dyDescent="0.25">
      <c r="A724" s="8" t="s">
        <v>2905</v>
      </c>
      <c r="B724" s="8" t="s">
        <v>2906</v>
      </c>
      <c r="C724" s="8" t="s">
        <v>2907</v>
      </c>
      <c r="D724" s="8" t="s">
        <v>2908</v>
      </c>
      <c r="E724" s="8" t="s">
        <v>2529</v>
      </c>
      <c r="F724" s="8" t="s">
        <v>40</v>
      </c>
      <c r="G724" s="8" t="s">
        <v>2530</v>
      </c>
      <c r="H724" s="8" t="s">
        <v>2531</v>
      </c>
      <c r="I724" s="8" t="s">
        <v>342</v>
      </c>
      <c r="J724" s="9">
        <v>792425</v>
      </c>
      <c r="K724" s="9">
        <v>792425</v>
      </c>
      <c r="L724" s="9">
        <v>673561.25</v>
      </c>
      <c r="M724" s="9">
        <v>85</v>
      </c>
      <c r="N724" s="8" t="s">
        <v>44</v>
      </c>
      <c r="O724" s="8" t="s">
        <v>45</v>
      </c>
      <c r="P724" s="8" t="s">
        <v>145</v>
      </c>
      <c r="Q724" s="10">
        <v>42461</v>
      </c>
      <c r="R724" s="10">
        <v>42978</v>
      </c>
      <c r="S724" s="8" t="s">
        <v>58</v>
      </c>
      <c r="T724" s="8" t="s">
        <v>343</v>
      </c>
      <c r="U724" s="8" t="s">
        <v>2532</v>
      </c>
      <c r="V724" s="8" t="s">
        <v>2533</v>
      </c>
      <c r="W724" s="8" t="s">
        <v>2534</v>
      </c>
      <c r="X724" s="11" t="s">
        <v>52</v>
      </c>
    </row>
    <row r="725" spans="1:24" ht="180" x14ac:dyDescent="0.25">
      <c r="A725" s="8" t="s">
        <v>2909</v>
      </c>
      <c r="B725" s="8" t="s">
        <v>2910</v>
      </c>
      <c r="C725" s="8" t="s">
        <v>2911</v>
      </c>
      <c r="D725" s="8" t="s">
        <v>2846</v>
      </c>
      <c r="E725" s="8" t="s">
        <v>2529</v>
      </c>
      <c r="F725" s="8" t="s">
        <v>40</v>
      </c>
      <c r="G725" s="8" t="s">
        <v>2530</v>
      </c>
      <c r="H725" s="8" t="s">
        <v>2531</v>
      </c>
      <c r="I725" s="8" t="s">
        <v>342</v>
      </c>
      <c r="J725" s="9">
        <v>706386.93</v>
      </c>
      <c r="K725" s="9">
        <v>706386.93</v>
      </c>
      <c r="L725" s="9">
        <v>600428.89</v>
      </c>
      <c r="M725" s="9">
        <v>84.999999929217296</v>
      </c>
      <c r="N725" s="8" t="s">
        <v>44</v>
      </c>
      <c r="O725" s="8" t="s">
        <v>45</v>
      </c>
      <c r="P725" s="8" t="s">
        <v>145</v>
      </c>
      <c r="Q725" s="10">
        <v>43462</v>
      </c>
      <c r="R725" s="10">
        <v>43921</v>
      </c>
      <c r="S725" s="8" t="s">
        <v>58</v>
      </c>
      <c r="T725" s="8" t="s">
        <v>343</v>
      </c>
      <c r="U725" s="8" t="s">
        <v>2532</v>
      </c>
      <c r="V725" s="8" t="s">
        <v>2533</v>
      </c>
      <c r="W725" s="8" t="s">
        <v>2534</v>
      </c>
      <c r="X725" s="11" t="s">
        <v>52</v>
      </c>
    </row>
    <row r="726" spans="1:24" ht="180" x14ac:dyDescent="0.25">
      <c r="A726" s="8" t="s">
        <v>2912</v>
      </c>
      <c r="B726" s="8" t="s">
        <v>2913</v>
      </c>
      <c r="C726" s="8" t="s">
        <v>2914</v>
      </c>
      <c r="D726" s="8" t="s">
        <v>2915</v>
      </c>
      <c r="E726" s="8" t="s">
        <v>2529</v>
      </c>
      <c r="F726" s="8" t="s">
        <v>40</v>
      </c>
      <c r="G726" s="8" t="s">
        <v>2530</v>
      </c>
      <c r="H726" s="8" t="s">
        <v>2531</v>
      </c>
      <c r="I726" s="8" t="s">
        <v>342</v>
      </c>
      <c r="J726" s="9">
        <v>471255</v>
      </c>
      <c r="K726" s="9">
        <v>471255</v>
      </c>
      <c r="L726" s="9">
        <v>400566.75</v>
      </c>
      <c r="M726" s="9">
        <v>85</v>
      </c>
      <c r="N726" s="8" t="s">
        <v>44</v>
      </c>
      <c r="O726" s="8" t="s">
        <v>45</v>
      </c>
      <c r="P726" s="8" t="s">
        <v>57</v>
      </c>
      <c r="Q726" s="10">
        <v>42614</v>
      </c>
      <c r="R726" s="10">
        <v>43343</v>
      </c>
      <c r="S726" s="8" t="s">
        <v>58</v>
      </c>
      <c r="T726" s="8" t="s">
        <v>343</v>
      </c>
      <c r="U726" s="8" t="s">
        <v>2532</v>
      </c>
      <c r="V726" s="8" t="s">
        <v>2533</v>
      </c>
      <c r="W726" s="8" t="s">
        <v>2534</v>
      </c>
      <c r="X726" s="11" t="s">
        <v>52</v>
      </c>
    </row>
    <row r="727" spans="1:24" ht="180" x14ac:dyDescent="0.25">
      <c r="A727" s="8" t="s">
        <v>2916</v>
      </c>
      <c r="B727" s="8" t="s">
        <v>2917</v>
      </c>
      <c r="C727" s="8" t="s">
        <v>2918</v>
      </c>
      <c r="D727" s="8" t="s">
        <v>2919</v>
      </c>
      <c r="E727" s="8" t="s">
        <v>2529</v>
      </c>
      <c r="F727" s="8" t="s">
        <v>40</v>
      </c>
      <c r="G727" s="8" t="s">
        <v>2530</v>
      </c>
      <c r="H727" s="8" t="s">
        <v>2531</v>
      </c>
      <c r="I727" s="8" t="s">
        <v>342</v>
      </c>
      <c r="J727" s="9">
        <v>577415.63</v>
      </c>
      <c r="K727" s="9">
        <v>577415.63</v>
      </c>
      <c r="L727" s="9">
        <v>490803.29</v>
      </c>
      <c r="M727" s="9">
        <v>85.000000779334599</v>
      </c>
      <c r="N727" s="8" t="s">
        <v>44</v>
      </c>
      <c r="O727" s="8" t="s">
        <v>45</v>
      </c>
      <c r="P727" s="8" t="s">
        <v>57</v>
      </c>
      <c r="Q727" s="10">
        <v>43175</v>
      </c>
      <c r="R727" s="10">
        <v>43677</v>
      </c>
      <c r="S727" s="8" t="s">
        <v>58</v>
      </c>
      <c r="T727" s="8" t="s">
        <v>48</v>
      </c>
      <c r="U727" s="8" t="s">
        <v>2532</v>
      </c>
      <c r="V727" s="8" t="s">
        <v>2533</v>
      </c>
      <c r="W727" s="8" t="s">
        <v>2534</v>
      </c>
      <c r="X727" s="11" t="s">
        <v>52</v>
      </c>
    </row>
    <row r="728" spans="1:24" ht="180" x14ac:dyDescent="0.25">
      <c r="A728" s="8" t="s">
        <v>2920</v>
      </c>
      <c r="B728" s="8" t="s">
        <v>2921</v>
      </c>
      <c r="C728" s="8" t="s">
        <v>2922</v>
      </c>
      <c r="D728" s="8" t="s">
        <v>2923</v>
      </c>
      <c r="E728" s="8" t="s">
        <v>2529</v>
      </c>
      <c r="F728" s="8" t="s">
        <v>40</v>
      </c>
      <c r="G728" s="8" t="s">
        <v>2530</v>
      </c>
      <c r="H728" s="8" t="s">
        <v>2531</v>
      </c>
      <c r="I728" s="8" t="s">
        <v>342</v>
      </c>
      <c r="J728" s="9">
        <v>449466.66</v>
      </c>
      <c r="K728" s="9">
        <v>449466.66</v>
      </c>
      <c r="L728" s="9">
        <v>382046.66</v>
      </c>
      <c r="M728" s="9">
        <v>84.999999777514105</v>
      </c>
      <c r="N728" s="8" t="s">
        <v>44</v>
      </c>
      <c r="O728" s="8" t="s">
        <v>45</v>
      </c>
      <c r="P728" s="8" t="s">
        <v>57</v>
      </c>
      <c r="Q728" s="10">
        <v>43435</v>
      </c>
      <c r="R728" s="10">
        <v>43799</v>
      </c>
      <c r="S728" s="8" t="s">
        <v>58</v>
      </c>
      <c r="T728" s="8" t="s">
        <v>343</v>
      </c>
      <c r="U728" s="8" t="s">
        <v>2532</v>
      </c>
      <c r="V728" s="8" t="s">
        <v>2533</v>
      </c>
      <c r="W728" s="8" t="s">
        <v>2534</v>
      </c>
      <c r="X728" s="11" t="s">
        <v>52</v>
      </c>
    </row>
    <row r="729" spans="1:24" ht="146.25" x14ac:dyDescent="0.25">
      <c r="A729" s="8" t="s">
        <v>2924</v>
      </c>
      <c r="B729" s="8" t="s">
        <v>2925</v>
      </c>
      <c r="C729" s="8" t="s">
        <v>2926</v>
      </c>
      <c r="D729" s="8" t="s">
        <v>2866</v>
      </c>
      <c r="E729" s="8" t="s">
        <v>2529</v>
      </c>
      <c r="F729" s="8" t="s">
        <v>40</v>
      </c>
      <c r="G729" s="8" t="s">
        <v>2530</v>
      </c>
      <c r="H729" s="8" t="s">
        <v>2531</v>
      </c>
      <c r="I729" s="8" t="s">
        <v>342</v>
      </c>
      <c r="J729" s="9">
        <v>821376.02</v>
      </c>
      <c r="K729" s="9">
        <v>821376.02</v>
      </c>
      <c r="L729" s="9">
        <v>698169.62</v>
      </c>
      <c r="M729" s="9">
        <v>85.000000365240794</v>
      </c>
      <c r="N729" s="8" t="s">
        <v>44</v>
      </c>
      <c r="O729" s="8" t="s">
        <v>45</v>
      </c>
      <c r="P729" s="8" t="s">
        <v>65</v>
      </c>
      <c r="Q729" s="10">
        <v>43437</v>
      </c>
      <c r="R729" s="10">
        <v>44074</v>
      </c>
      <c r="S729" s="8" t="s">
        <v>58</v>
      </c>
      <c r="T729" s="8" t="s">
        <v>343</v>
      </c>
      <c r="U729" s="8" t="s">
        <v>2532</v>
      </c>
      <c r="V729" s="8" t="s">
        <v>2533</v>
      </c>
      <c r="W729" s="8" t="s">
        <v>2534</v>
      </c>
      <c r="X729" s="11" t="s">
        <v>52</v>
      </c>
    </row>
    <row r="730" spans="1:24" ht="180" x14ac:dyDescent="0.25">
      <c r="A730" s="8" t="s">
        <v>2927</v>
      </c>
      <c r="B730" s="8" t="s">
        <v>2928</v>
      </c>
      <c r="C730" s="8" t="s">
        <v>2929</v>
      </c>
      <c r="D730" s="8" t="s">
        <v>2930</v>
      </c>
      <c r="E730" s="8" t="s">
        <v>2529</v>
      </c>
      <c r="F730" s="8" t="s">
        <v>40</v>
      </c>
      <c r="G730" s="8" t="s">
        <v>2530</v>
      </c>
      <c r="H730" s="8" t="s">
        <v>2531</v>
      </c>
      <c r="I730" s="8" t="s">
        <v>342</v>
      </c>
      <c r="J730" s="9">
        <v>1963426</v>
      </c>
      <c r="K730" s="9">
        <v>1963426</v>
      </c>
      <c r="L730" s="9">
        <v>1668912.1</v>
      </c>
      <c r="M730" s="9">
        <v>85</v>
      </c>
      <c r="N730" s="8" t="s">
        <v>44</v>
      </c>
      <c r="O730" s="8" t="s">
        <v>45</v>
      </c>
      <c r="P730" s="8" t="s">
        <v>145</v>
      </c>
      <c r="Q730" s="10">
        <v>42614</v>
      </c>
      <c r="R730" s="10">
        <v>43343</v>
      </c>
      <c r="S730" s="8" t="s">
        <v>58</v>
      </c>
      <c r="T730" s="8" t="s">
        <v>48</v>
      </c>
      <c r="U730" s="8" t="s">
        <v>2532</v>
      </c>
      <c r="V730" s="8" t="s">
        <v>2533</v>
      </c>
      <c r="W730" s="8" t="s">
        <v>2534</v>
      </c>
      <c r="X730" s="11" t="s">
        <v>52</v>
      </c>
    </row>
    <row r="731" spans="1:24" ht="180" x14ac:dyDescent="0.25">
      <c r="A731" s="8" t="s">
        <v>2931</v>
      </c>
      <c r="B731" s="8" t="s">
        <v>2932</v>
      </c>
      <c r="C731" s="8" t="s">
        <v>2933</v>
      </c>
      <c r="D731" s="8" t="s">
        <v>2934</v>
      </c>
      <c r="E731" s="8" t="s">
        <v>2529</v>
      </c>
      <c r="F731" s="8" t="s">
        <v>40</v>
      </c>
      <c r="G731" s="8" t="s">
        <v>2530</v>
      </c>
      <c r="H731" s="8" t="s">
        <v>2531</v>
      </c>
      <c r="I731" s="8" t="s">
        <v>342</v>
      </c>
      <c r="J731" s="9">
        <v>819962.5</v>
      </c>
      <c r="K731" s="9">
        <v>819962.5</v>
      </c>
      <c r="L731" s="9">
        <v>696968.12</v>
      </c>
      <c r="M731" s="9">
        <v>84.999999390216004</v>
      </c>
      <c r="N731" s="8" t="s">
        <v>44</v>
      </c>
      <c r="O731" s="8" t="s">
        <v>45</v>
      </c>
      <c r="P731" s="8" t="s">
        <v>57</v>
      </c>
      <c r="Q731" s="10">
        <v>42614</v>
      </c>
      <c r="R731" s="10">
        <v>43830</v>
      </c>
      <c r="S731" s="8" t="s">
        <v>58</v>
      </c>
      <c r="T731" s="8" t="s">
        <v>343</v>
      </c>
      <c r="U731" s="8" t="s">
        <v>2532</v>
      </c>
      <c r="V731" s="8" t="s">
        <v>2533</v>
      </c>
      <c r="W731" s="8" t="s">
        <v>2534</v>
      </c>
      <c r="X731" s="11" t="s">
        <v>52</v>
      </c>
    </row>
    <row r="732" spans="1:24" ht="180" x14ac:dyDescent="0.25">
      <c r="A732" s="8" t="s">
        <v>2935</v>
      </c>
      <c r="B732" s="8" t="s">
        <v>2936</v>
      </c>
      <c r="C732" s="8" t="s">
        <v>2937</v>
      </c>
      <c r="D732" s="8" t="s">
        <v>2938</v>
      </c>
      <c r="E732" s="8" t="s">
        <v>2529</v>
      </c>
      <c r="F732" s="8" t="s">
        <v>40</v>
      </c>
      <c r="G732" s="8" t="s">
        <v>2530</v>
      </c>
      <c r="H732" s="8" t="s">
        <v>2531</v>
      </c>
      <c r="I732" s="8" t="s">
        <v>342</v>
      </c>
      <c r="J732" s="9">
        <v>591444.21</v>
      </c>
      <c r="K732" s="9">
        <v>591444.21</v>
      </c>
      <c r="L732" s="9">
        <v>502727.58</v>
      </c>
      <c r="M732" s="9">
        <v>85.000000253616506</v>
      </c>
      <c r="N732" s="8" t="s">
        <v>44</v>
      </c>
      <c r="O732" s="8" t="s">
        <v>45</v>
      </c>
      <c r="P732" s="8" t="s">
        <v>57</v>
      </c>
      <c r="Q732" s="10">
        <v>43449</v>
      </c>
      <c r="R732" s="10">
        <v>44500</v>
      </c>
      <c r="S732" s="8" t="s">
        <v>58</v>
      </c>
      <c r="T732" s="8" t="s">
        <v>343</v>
      </c>
      <c r="U732" s="8" t="s">
        <v>2532</v>
      </c>
      <c r="V732" s="8" t="s">
        <v>2533</v>
      </c>
      <c r="W732" s="8" t="s">
        <v>2534</v>
      </c>
      <c r="X732" s="11" t="s">
        <v>52</v>
      </c>
    </row>
    <row r="733" spans="1:24" ht="191.25" x14ac:dyDescent="0.25">
      <c r="A733" s="8" t="s">
        <v>2939</v>
      </c>
      <c r="B733" s="8" t="s">
        <v>2940</v>
      </c>
      <c r="C733" s="8" t="s">
        <v>2941</v>
      </c>
      <c r="D733" s="8" t="s">
        <v>2942</v>
      </c>
      <c r="E733" s="8" t="s">
        <v>2529</v>
      </c>
      <c r="F733" s="8" t="s">
        <v>40</v>
      </c>
      <c r="G733" s="8" t="s">
        <v>2530</v>
      </c>
      <c r="H733" s="8" t="s">
        <v>2531</v>
      </c>
      <c r="I733" s="8" t="s">
        <v>342</v>
      </c>
      <c r="J733" s="9">
        <v>989818.75</v>
      </c>
      <c r="K733" s="9">
        <v>989818.75</v>
      </c>
      <c r="L733" s="9">
        <v>841345.94</v>
      </c>
      <c r="M733" s="9">
        <v>85.000000252571496</v>
      </c>
      <c r="N733" s="8" t="s">
        <v>44</v>
      </c>
      <c r="O733" s="8" t="s">
        <v>45</v>
      </c>
      <c r="P733" s="8" t="s">
        <v>57</v>
      </c>
      <c r="Q733" s="10">
        <v>43313</v>
      </c>
      <c r="R733" s="10">
        <v>44408</v>
      </c>
      <c r="S733" s="8" t="s">
        <v>58</v>
      </c>
      <c r="T733" s="8" t="s">
        <v>48</v>
      </c>
      <c r="U733" s="8" t="s">
        <v>2532</v>
      </c>
      <c r="V733" s="8" t="s">
        <v>2533</v>
      </c>
      <c r="W733" s="8" t="s">
        <v>2534</v>
      </c>
      <c r="X733" s="11" t="s">
        <v>52</v>
      </c>
    </row>
    <row r="734" spans="1:24" ht="157.5" x14ac:dyDescent="0.25">
      <c r="A734" s="8" t="s">
        <v>2943</v>
      </c>
      <c r="B734" s="8" t="s">
        <v>2944</v>
      </c>
      <c r="C734" s="8" t="s">
        <v>2945</v>
      </c>
      <c r="D734" s="8" t="s">
        <v>2946</v>
      </c>
      <c r="E734" s="8" t="s">
        <v>2529</v>
      </c>
      <c r="F734" s="8" t="s">
        <v>40</v>
      </c>
      <c r="G734" s="8" t="s">
        <v>2530</v>
      </c>
      <c r="H734" s="8" t="s">
        <v>2531</v>
      </c>
      <c r="I734" s="8" t="s">
        <v>342</v>
      </c>
      <c r="J734" s="9">
        <v>950308.33</v>
      </c>
      <c r="K734" s="9">
        <v>950308.33</v>
      </c>
      <c r="L734" s="9">
        <v>807762.08</v>
      </c>
      <c r="M734" s="9">
        <v>84.999999947385504</v>
      </c>
      <c r="N734" s="8" t="s">
        <v>44</v>
      </c>
      <c r="O734" s="8" t="s">
        <v>45</v>
      </c>
      <c r="P734" s="8" t="s">
        <v>65</v>
      </c>
      <c r="Q734" s="10">
        <v>42408</v>
      </c>
      <c r="R734" s="10">
        <v>43312</v>
      </c>
      <c r="S734" s="8" t="s">
        <v>58</v>
      </c>
      <c r="T734" s="8" t="s">
        <v>343</v>
      </c>
      <c r="U734" s="8" t="s">
        <v>2532</v>
      </c>
      <c r="V734" s="8" t="s">
        <v>2533</v>
      </c>
      <c r="W734" s="8" t="s">
        <v>2534</v>
      </c>
      <c r="X734" s="11" t="s">
        <v>52</v>
      </c>
    </row>
    <row r="735" spans="1:24" ht="180" x14ac:dyDescent="0.25">
      <c r="A735" s="8" t="s">
        <v>2947</v>
      </c>
      <c r="B735" s="8" t="s">
        <v>2948</v>
      </c>
      <c r="C735" s="8" t="s">
        <v>2949</v>
      </c>
      <c r="D735" s="8" t="s">
        <v>2950</v>
      </c>
      <c r="E735" s="8" t="s">
        <v>2529</v>
      </c>
      <c r="F735" s="8" t="s">
        <v>40</v>
      </c>
      <c r="G735" s="8" t="s">
        <v>2530</v>
      </c>
      <c r="H735" s="8" t="s">
        <v>2531</v>
      </c>
      <c r="I735" s="8" t="s">
        <v>342</v>
      </c>
      <c r="J735" s="9">
        <v>487964.61</v>
      </c>
      <c r="K735" s="9">
        <v>487964.61</v>
      </c>
      <c r="L735" s="9">
        <v>414769.91999999998</v>
      </c>
      <c r="M735" s="9">
        <v>85.000000307399304</v>
      </c>
      <c r="N735" s="8" t="s">
        <v>44</v>
      </c>
      <c r="O735" s="8" t="s">
        <v>45</v>
      </c>
      <c r="P735" s="8" t="s">
        <v>145</v>
      </c>
      <c r="Q735" s="10">
        <v>42552</v>
      </c>
      <c r="R735" s="10">
        <v>43343</v>
      </c>
      <c r="S735" s="8" t="s">
        <v>58</v>
      </c>
      <c r="T735" s="8" t="s">
        <v>343</v>
      </c>
      <c r="U735" s="8" t="s">
        <v>2532</v>
      </c>
      <c r="V735" s="8" t="s">
        <v>2533</v>
      </c>
      <c r="W735" s="8" t="s">
        <v>2534</v>
      </c>
      <c r="X735" s="11" t="s">
        <v>52</v>
      </c>
    </row>
    <row r="736" spans="1:24" ht="180" x14ac:dyDescent="0.25">
      <c r="A736" s="8" t="s">
        <v>2951</v>
      </c>
      <c r="B736" s="8" t="s">
        <v>2952</v>
      </c>
      <c r="C736" s="8" t="s">
        <v>2953</v>
      </c>
      <c r="D736" s="8" t="s">
        <v>2954</v>
      </c>
      <c r="E736" s="8" t="s">
        <v>2529</v>
      </c>
      <c r="F736" s="8" t="s">
        <v>40</v>
      </c>
      <c r="G736" s="8" t="s">
        <v>2530</v>
      </c>
      <c r="H736" s="8" t="s">
        <v>2531</v>
      </c>
      <c r="I736" s="8" t="s">
        <v>342</v>
      </c>
      <c r="J736" s="9">
        <v>442313.23</v>
      </c>
      <c r="K736" s="9">
        <v>442313.23</v>
      </c>
      <c r="L736" s="9">
        <v>375966.25</v>
      </c>
      <c r="M736" s="9">
        <v>85.000001017378594</v>
      </c>
      <c r="N736" s="8" t="s">
        <v>44</v>
      </c>
      <c r="O736" s="8" t="s">
        <v>45</v>
      </c>
      <c r="P736" s="8" t="s">
        <v>57</v>
      </c>
      <c r="Q736" s="10">
        <v>42614</v>
      </c>
      <c r="R736" s="10">
        <v>43524</v>
      </c>
      <c r="S736" s="8" t="s">
        <v>58</v>
      </c>
      <c r="T736" s="8" t="s">
        <v>343</v>
      </c>
      <c r="U736" s="8" t="s">
        <v>2532</v>
      </c>
      <c r="V736" s="8" t="s">
        <v>2533</v>
      </c>
      <c r="W736" s="8" t="s">
        <v>2534</v>
      </c>
      <c r="X736" s="11" t="s">
        <v>52</v>
      </c>
    </row>
    <row r="737" spans="1:24" ht="180" x14ac:dyDescent="0.25">
      <c r="A737" s="8" t="s">
        <v>2955</v>
      </c>
      <c r="B737" s="8" t="s">
        <v>2956</v>
      </c>
      <c r="C737" s="8" t="s">
        <v>2957</v>
      </c>
      <c r="D737" s="8" t="s">
        <v>2767</v>
      </c>
      <c r="E737" s="8" t="s">
        <v>2529</v>
      </c>
      <c r="F737" s="8" t="s">
        <v>40</v>
      </c>
      <c r="G737" s="8" t="s">
        <v>2530</v>
      </c>
      <c r="H737" s="8" t="s">
        <v>2531</v>
      </c>
      <c r="I737" s="8" t="s">
        <v>342</v>
      </c>
      <c r="J737" s="9">
        <v>1066822.8</v>
      </c>
      <c r="K737" s="9">
        <v>1066822.8</v>
      </c>
      <c r="L737" s="9">
        <v>906799.38</v>
      </c>
      <c r="M737" s="9">
        <v>85</v>
      </c>
      <c r="N737" s="8" t="s">
        <v>44</v>
      </c>
      <c r="O737" s="8" t="s">
        <v>45</v>
      </c>
      <c r="P737" s="8" t="s">
        <v>145</v>
      </c>
      <c r="Q737" s="10">
        <v>42614</v>
      </c>
      <c r="R737" s="10">
        <v>43465</v>
      </c>
      <c r="S737" s="8" t="s">
        <v>58</v>
      </c>
      <c r="T737" s="8" t="s">
        <v>48</v>
      </c>
      <c r="U737" s="8" t="s">
        <v>2532</v>
      </c>
      <c r="V737" s="8" t="s">
        <v>2533</v>
      </c>
      <c r="W737" s="8" t="s">
        <v>2534</v>
      </c>
      <c r="X737" s="11" t="s">
        <v>52</v>
      </c>
    </row>
    <row r="738" spans="1:24" ht="180" x14ac:dyDescent="0.25">
      <c r="A738" s="8" t="s">
        <v>2958</v>
      </c>
      <c r="B738" s="8" t="s">
        <v>2959</v>
      </c>
      <c r="C738" s="8" t="s">
        <v>2960</v>
      </c>
      <c r="D738" s="8" t="s">
        <v>2961</v>
      </c>
      <c r="E738" s="8" t="s">
        <v>2529</v>
      </c>
      <c r="F738" s="8" t="s">
        <v>40</v>
      </c>
      <c r="G738" s="8" t="s">
        <v>2530</v>
      </c>
      <c r="H738" s="8" t="s">
        <v>2531</v>
      </c>
      <c r="I738" s="8" t="s">
        <v>342</v>
      </c>
      <c r="J738" s="9">
        <v>705165.35</v>
      </c>
      <c r="K738" s="9">
        <v>705165.35</v>
      </c>
      <c r="L738" s="9">
        <v>599390.55000000005</v>
      </c>
      <c r="M738" s="9">
        <v>85.000000354526804</v>
      </c>
      <c r="N738" s="8" t="s">
        <v>44</v>
      </c>
      <c r="O738" s="8" t="s">
        <v>45</v>
      </c>
      <c r="P738" s="8" t="s">
        <v>145</v>
      </c>
      <c r="Q738" s="10">
        <v>42405</v>
      </c>
      <c r="R738" s="10">
        <v>43100</v>
      </c>
      <c r="S738" s="8" t="s">
        <v>58</v>
      </c>
      <c r="T738" s="8" t="s">
        <v>343</v>
      </c>
      <c r="U738" s="8" t="s">
        <v>2532</v>
      </c>
      <c r="V738" s="8" t="s">
        <v>2533</v>
      </c>
      <c r="W738" s="8" t="s">
        <v>2534</v>
      </c>
      <c r="X738" s="11" t="s">
        <v>52</v>
      </c>
    </row>
    <row r="739" spans="1:24" ht="180" x14ac:dyDescent="0.25">
      <c r="A739" s="8" t="s">
        <v>2962</v>
      </c>
      <c r="B739" s="8" t="s">
        <v>2963</v>
      </c>
      <c r="C739" s="8" t="s">
        <v>2964</v>
      </c>
      <c r="D739" s="8" t="s">
        <v>2612</v>
      </c>
      <c r="E739" s="8" t="s">
        <v>2529</v>
      </c>
      <c r="F739" s="8" t="s">
        <v>40</v>
      </c>
      <c r="G739" s="8" t="s">
        <v>2530</v>
      </c>
      <c r="H739" s="8" t="s">
        <v>2531</v>
      </c>
      <c r="I739" s="8" t="s">
        <v>342</v>
      </c>
      <c r="J739" s="9">
        <v>1496988.48</v>
      </c>
      <c r="K739" s="9">
        <v>1496988.48</v>
      </c>
      <c r="L739" s="9">
        <v>1272440.21</v>
      </c>
      <c r="M739" s="9">
        <v>85.000000133601603</v>
      </c>
      <c r="N739" s="8" t="s">
        <v>44</v>
      </c>
      <c r="O739" s="8" t="s">
        <v>45</v>
      </c>
      <c r="P739" s="8" t="s">
        <v>145</v>
      </c>
      <c r="Q739" s="10">
        <v>42614</v>
      </c>
      <c r="R739" s="10">
        <v>43343</v>
      </c>
      <c r="S739" s="8" t="s">
        <v>58</v>
      </c>
      <c r="T739" s="8" t="s">
        <v>48</v>
      </c>
      <c r="U739" s="8" t="s">
        <v>2532</v>
      </c>
      <c r="V739" s="8" t="s">
        <v>2533</v>
      </c>
      <c r="W739" s="8" t="s">
        <v>2534</v>
      </c>
      <c r="X739" s="11" t="s">
        <v>52</v>
      </c>
    </row>
    <row r="740" spans="1:24" ht="180" x14ac:dyDescent="0.25">
      <c r="A740" s="8" t="s">
        <v>2965</v>
      </c>
      <c r="B740" s="8" t="s">
        <v>2966</v>
      </c>
      <c r="C740" s="8" t="s">
        <v>2967</v>
      </c>
      <c r="D740" s="8" t="s">
        <v>2968</v>
      </c>
      <c r="E740" s="8" t="s">
        <v>2529</v>
      </c>
      <c r="F740" s="8" t="s">
        <v>40</v>
      </c>
      <c r="G740" s="8" t="s">
        <v>2530</v>
      </c>
      <c r="H740" s="8" t="s">
        <v>2531</v>
      </c>
      <c r="I740" s="8" t="s">
        <v>342</v>
      </c>
      <c r="J740" s="9">
        <v>314975</v>
      </c>
      <c r="K740" s="9">
        <v>314975</v>
      </c>
      <c r="L740" s="9">
        <v>267728.75</v>
      </c>
      <c r="M740" s="9">
        <v>85</v>
      </c>
      <c r="N740" s="8" t="s">
        <v>44</v>
      </c>
      <c r="O740" s="8" t="s">
        <v>45</v>
      </c>
      <c r="P740" s="8" t="s">
        <v>57</v>
      </c>
      <c r="Q740" s="10">
        <v>42644</v>
      </c>
      <c r="R740" s="10">
        <v>43312</v>
      </c>
      <c r="S740" s="8" t="s">
        <v>58</v>
      </c>
      <c r="T740" s="8" t="s">
        <v>343</v>
      </c>
      <c r="U740" s="8" t="s">
        <v>2532</v>
      </c>
      <c r="V740" s="8" t="s">
        <v>2533</v>
      </c>
      <c r="W740" s="8" t="s">
        <v>2534</v>
      </c>
      <c r="X740" s="11" t="s">
        <v>52</v>
      </c>
    </row>
    <row r="741" spans="1:24" ht="180" x14ac:dyDescent="0.25">
      <c r="A741" s="8" t="s">
        <v>2969</v>
      </c>
      <c r="B741" s="8" t="s">
        <v>2970</v>
      </c>
      <c r="C741" s="8" t="s">
        <v>2971</v>
      </c>
      <c r="D741" s="8" t="s">
        <v>2724</v>
      </c>
      <c r="E741" s="8" t="s">
        <v>2529</v>
      </c>
      <c r="F741" s="8" t="s">
        <v>40</v>
      </c>
      <c r="G741" s="8" t="s">
        <v>2530</v>
      </c>
      <c r="H741" s="8" t="s">
        <v>2531</v>
      </c>
      <c r="I741" s="8" t="s">
        <v>342</v>
      </c>
      <c r="J741" s="9">
        <v>664319.86</v>
      </c>
      <c r="K741" s="9">
        <v>664319.86</v>
      </c>
      <c r="L741" s="9">
        <v>564671.88</v>
      </c>
      <c r="M741" s="9">
        <v>84.9999998494701</v>
      </c>
      <c r="N741" s="8" t="s">
        <v>44</v>
      </c>
      <c r="O741" s="8" t="s">
        <v>45</v>
      </c>
      <c r="P741" s="8" t="s">
        <v>57</v>
      </c>
      <c r="Q741" s="10">
        <v>43282</v>
      </c>
      <c r="R741" s="10">
        <v>44255</v>
      </c>
      <c r="S741" s="8" t="s">
        <v>58</v>
      </c>
      <c r="T741" s="8" t="s">
        <v>343</v>
      </c>
      <c r="U741" s="8" t="s">
        <v>2532</v>
      </c>
      <c r="V741" s="8" t="s">
        <v>2533</v>
      </c>
      <c r="W741" s="8" t="s">
        <v>2534</v>
      </c>
      <c r="X741" s="11" t="s">
        <v>52</v>
      </c>
    </row>
    <row r="742" spans="1:24" ht="180" x14ac:dyDescent="0.25">
      <c r="A742" s="8" t="s">
        <v>2972</v>
      </c>
      <c r="B742" s="8" t="s">
        <v>2973</v>
      </c>
      <c r="C742" s="8" t="s">
        <v>2974</v>
      </c>
      <c r="D742" s="8" t="s">
        <v>2975</v>
      </c>
      <c r="E742" s="8" t="s">
        <v>2529</v>
      </c>
      <c r="F742" s="8" t="s">
        <v>40</v>
      </c>
      <c r="G742" s="8" t="s">
        <v>2530</v>
      </c>
      <c r="H742" s="8" t="s">
        <v>2531</v>
      </c>
      <c r="I742" s="8" t="s">
        <v>342</v>
      </c>
      <c r="J742" s="9">
        <v>516714.2</v>
      </c>
      <c r="K742" s="9">
        <v>516714.2</v>
      </c>
      <c r="L742" s="9">
        <v>439207.07</v>
      </c>
      <c r="M742" s="9">
        <v>85</v>
      </c>
      <c r="N742" s="8" t="s">
        <v>44</v>
      </c>
      <c r="O742" s="8" t="s">
        <v>45</v>
      </c>
      <c r="P742" s="8" t="s">
        <v>57</v>
      </c>
      <c r="Q742" s="10">
        <v>42461</v>
      </c>
      <c r="R742" s="10">
        <v>43100</v>
      </c>
      <c r="S742" s="8" t="s">
        <v>58</v>
      </c>
      <c r="T742" s="8" t="s">
        <v>343</v>
      </c>
      <c r="U742" s="8" t="s">
        <v>2532</v>
      </c>
      <c r="V742" s="8" t="s">
        <v>2533</v>
      </c>
      <c r="W742" s="8" t="s">
        <v>2534</v>
      </c>
      <c r="X742" s="11" t="s">
        <v>52</v>
      </c>
    </row>
    <row r="743" spans="1:24" ht="168.75" x14ac:dyDescent="0.25">
      <c r="A743" s="8" t="s">
        <v>2976</v>
      </c>
      <c r="B743" s="8" t="s">
        <v>2977</v>
      </c>
      <c r="C743" s="8" t="s">
        <v>2978</v>
      </c>
      <c r="D743" s="8" t="s">
        <v>2979</v>
      </c>
      <c r="E743" s="8" t="s">
        <v>2529</v>
      </c>
      <c r="F743" s="8" t="s">
        <v>40</v>
      </c>
      <c r="G743" s="8" t="s">
        <v>2530</v>
      </c>
      <c r="H743" s="8" t="s">
        <v>2531</v>
      </c>
      <c r="I743" s="8" t="s">
        <v>342</v>
      </c>
      <c r="J743" s="9">
        <v>6437862.6399999997</v>
      </c>
      <c r="K743" s="9">
        <v>6437862.6399999997</v>
      </c>
      <c r="L743" s="9">
        <v>5472183.2400000002</v>
      </c>
      <c r="M743" s="9">
        <v>84.999999937867599</v>
      </c>
      <c r="N743" s="8" t="s">
        <v>44</v>
      </c>
      <c r="O743" s="8" t="s">
        <v>45</v>
      </c>
      <c r="P743" s="8" t="s">
        <v>57</v>
      </c>
      <c r="Q743" s="10">
        <v>42583</v>
      </c>
      <c r="R743" s="10">
        <v>43769</v>
      </c>
      <c r="S743" s="8" t="s">
        <v>58</v>
      </c>
      <c r="T743" s="8" t="s">
        <v>343</v>
      </c>
      <c r="U743" s="8" t="s">
        <v>2532</v>
      </c>
      <c r="V743" s="8" t="s">
        <v>2533</v>
      </c>
      <c r="W743" s="8" t="s">
        <v>2534</v>
      </c>
      <c r="X743" s="11" t="s">
        <v>52</v>
      </c>
    </row>
    <row r="744" spans="1:24" ht="180" x14ac:dyDescent="0.25">
      <c r="A744" s="8" t="s">
        <v>2980</v>
      </c>
      <c r="B744" s="8" t="s">
        <v>2981</v>
      </c>
      <c r="C744" s="8" t="s">
        <v>2982</v>
      </c>
      <c r="D744" s="8" t="s">
        <v>2983</v>
      </c>
      <c r="E744" s="8" t="s">
        <v>2529</v>
      </c>
      <c r="F744" s="8" t="s">
        <v>40</v>
      </c>
      <c r="G744" s="8" t="s">
        <v>2530</v>
      </c>
      <c r="H744" s="8" t="s">
        <v>2531</v>
      </c>
      <c r="I744" s="8" t="s">
        <v>342</v>
      </c>
      <c r="J744" s="9">
        <v>2724271.8</v>
      </c>
      <c r="K744" s="9">
        <v>2724271.8</v>
      </c>
      <c r="L744" s="9">
        <v>2315631.0299999998</v>
      </c>
      <c r="M744" s="9">
        <v>85</v>
      </c>
      <c r="N744" s="8" t="s">
        <v>44</v>
      </c>
      <c r="O744" s="8" t="s">
        <v>45</v>
      </c>
      <c r="P744" s="8" t="s">
        <v>145</v>
      </c>
      <c r="Q744" s="10">
        <v>42614</v>
      </c>
      <c r="R744" s="10">
        <v>44408</v>
      </c>
      <c r="S744" s="8" t="s">
        <v>58</v>
      </c>
      <c r="T744" s="8" t="s">
        <v>343</v>
      </c>
      <c r="U744" s="8" t="s">
        <v>2532</v>
      </c>
      <c r="V744" s="8" t="s">
        <v>2533</v>
      </c>
      <c r="W744" s="8" t="s">
        <v>2534</v>
      </c>
      <c r="X744" s="11" t="s">
        <v>52</v>
      </c>
    </row>
    <row r="745" spans="1:24" ht="191.25" x14ac:dyDescent="0.25">
      <c r="A745" s="8" t="s">
        <v>2984</v>
      </c>
      <c r="B745" s="8" t="s">
        <v>2985</v>
      </c>
      <c r="C745" s="8" t="s">
        <v>2986</v>
      </c>
      <c r="D745" s="8" t="s">
        <v>2987</v>
      </c>
      <c r="E745" s="8" t="s">
        <v>2529</v>
      </c>
      <c r="F745" s="8" t="s">
        <v>40</v>
      </c>
      <c r="G745" s="8" t="s">
        <v>2530</v>
      </c>
      <c r="H745" s="8" t="s">
        <v>2988</v>
      </c>
      <c r="I745" s="8" t="s">
        <v>2989</v>
      </c>
      <c r="J745" s="9">
        <v>157509.34</v>
      </c>
      <c r="K745" s="9">
        <v>157509.34</v>
      </c>
      <c r="L745" s="9">
        <v>133882.93</v>
      </c>
      <c r="M745" s="9">
        <v>84.999994286053095</v>
      </c>
      <c r="N745" s="8" t="s">
        <v>44</v>
      </c>
      <c r="O745" s="8" t="s">
        <v>45</v>
      </c>
      <c r="P745" s="8" t="s">
        <v>65</v>
      </c>
      <c r="Q745" s="10">
        <v>42614</v>
      </c>
      <c r="R745" s="10">
        <v>42947</v>
      </c>
      <c r="S745" s="8" t="s">
        <v>58</v>
      </c>
      <c r="T745" s="8" t="s">
        <v>343</v>
      </c>
      <c r="U745" s="8" t="s">
        <v>2532</v>
      </c>
      <c r="V745" s="8" t="s">
        <v>2533</v>
      </c>
      <c r="W745" s="8" t="s">
        <v>2534</v>
      </c>
      <c r="X745" s="11" t="s">
        <v>52</v>
      </c>
    </row>
    <row r="746" spans="1:24" ht="191.25" x14ac:dyDescent="0.25">
      <c r="A746" s="8" t="s">
        <v>2990</v>
      </c>
      <c r="B746" s="8" t="s">
        <v>2991</v>
      </c>
      <c r="C746" s="8" t="s">
        <v>2992</v>
      </c>
      <c r="D746" s="8" t="s">
        <v>2672</v>
      </c>
      <c r="E746" s="8" t="s">
        <v>2529</v>
      </c>
      <c r="F746" s="8" t="s">
        <v>40</v>
      </c>
      <c r="G746" s="8" t="s">
        <v>2530</v>
      </c>
      <c r="H746" s="8" t="s">
        <v>2988</v>
      </c>
      <c r="I746" s="8" t="s">
        <v>2989</v>
      </c>
      <c r="J746" s="9">
        <v>668445.88</v>
      </c>
      <c r="K746" s="9">
        <v>668445.88</v>
      </c>
      <c r="L746" s="9">
        <v>568178.99</v>
      </c>
      <c r="M746" s="9">
        <v>84.999998803194103</v>
      </c>
      <c r="N746" s="8" t="s">
        <v>44</v>
      </c>
      <c r="O746" s="8" t="s">
        <v>45</v>
      </c>
      <c r="P746" s="8" t="s">
        <v>65</v>
      </c>
      <c r="Q746" s="10">
        <v>42603</v>
      </c>
      <c r="R746" s="10">
        <v>43371</v>
      </c>
      <c r="S746" s="8" t="s">
        <v>58</v>
      </c>
      <c r="T746" s="8" t="s">
        <v>343</v>
      </c>
      <c r="U746" s="8" t="s">
        <v>2532</v>
      </c>
      <c r="V746" s="8" t="s">
        <v>2533</v>
      </c>
      <c r="W746" s="8" t="s">
        <v>2534</v>
      </c>
      <c r="X746" s="11" t="s">
        <v>52</v>
      </c>
    </row>
    <row r="747" spans="1:24" ht="180" x14ac:dyDescent="0.25">
      <c r="A747" s="8" t="s">
        <v>2993</v>
      </c>
      <c r="B747" s="8" t="s">
        <v>2994</v>
      </c>
      <c r="C747" s="8" t="s">
        <v>2995</v>
      </c>
      <c r="D747" s="8" t="s">
        <v>2996</v>
      </c>
      <c r="E747" s="8" t="s">
        <v>2529</v>
      </c>
      <c r="F747" s="8" t="s">
        <v>40</v>
      </c>
      <c r="G747" s="8" t="s">
        <v>2530</v>
      </c>
      <c r="H747" s="8" t="s">
        <v>2988</v>
      </c>
      <c r="I747" s="8" t="s">
        <v>2989</v>
      </c>
      <c r="J747" s="9">
        <v>306239.95</v>
      </c>
      <c r="K747" s="9">
        <v>306239.95</v>
      </c>
      <c r="L747" s="9">
        <v>260303.95</v>
      </c>
      <c r="M747" s="9">
        <v>84.999997550939995</v>
      </c>
      <c r="N747" s="8" t="s">
        <v>44</v>
      </c>
      <c r="O747" s="8" t="s">
        <v>45</v>
      </c>
      <c r="P747" s="8" t="s">
        <v>145</v>
      </c>
      <c r="Q747" s="10">
        <v>42614</v>
      </c>
      <c r="R747" s="10">
        <v>43312</v>
      </c>
      <c r="S747" s="8" t="s">
        <v>58</v>
      </c>
      <c r="T747" s="8" t="s">
        <v>343</v>
      </c>
      <c r="U747" s="8" t="s">
        <v>2532</v>
      </c>
      <c r="V747" s="8" t="s">
        <v>2533</v>
      </c>
      <c r="W747" s="8" t="s">
        <v>2534</v>
      </c>
      <c r="X747" s="11" t="s">
        <v>52</v>
      </c>
    </row>
    <row r="748" spans="1:24" ht="180" x14ac:dyDescent="0.25">
      <c r="A748" s="8" t="s">
        <v>2997</v>
      </c>
      <c r="B748" s="8" t="s">
        <v>2998</v>
      </c>
      <c r="C748" s="8" t="s">
        <v>2999</v>
      </c>
      <c r="D748" s="8" t="s">
        <v>3000</v>
      </c>
      <c r="E748" s="8" t="s">
        <v>2529</v>
      </c>
      <c r="F748" s="8" t="s">
        <v>40</v>
      </c>
      <c r="G748" s="8" t="s">
        <v>2530</v>
      </c>
      <c r="H748" s="8" t="s">
        <v>2988</v>
      </c>
      <c r="I748" s="8" t="s">
        <v>2989</v>
      </c>
      <c r="J748" s="9">
        <v>758080</v>
      </c>
      <c r="K748" s="9">
        <v>758080</v>
      </c>
      <c r="L748" s="9">
        <v>644368</v>
      </c>
      <c r="M748" s="9">
        <v>85</v>
      </c>
      <c r="N748" s="8" t="s">
        <v>44</v>
      </c>
      <c r="O748" s="8" t="s">
        <v>45</v>
      </c>
      <c r="P748" s="8" t="s">
        <v>57</v>
      </c>
      <c r="Q748" s="10">
        <v>42583</v>
      </c>
      <c r="R748" s="10">
        <v>43312</v>
      </c>
      <c r="S748" s="8" t="s">
        <v>58</v>
      </c>
      <c r="T748" s="8" t="s">
        <v>48</v>
      </c>
      <c r="U748" s="8" t="s">
        <v>2532</v>
      </c>
      <c r="V748" s="8" t="s">
        <v>2533</v>
      </c>
      <c r="W748" s="8" t="s">
        <v>2534</v>
      </c>
      <c r="X748" s="11" t="s">
        <v>52</v>
      </c>
    </row>
    <row r="749" spans="1:24" ht="168.75" x14ac:dyDescent="0.25">
      <c r="A749" s="8" t="s">
        <v>3001</v>
      </c>
      <c r="B749" s="8" t="s">
        <v>3002</v>
      </c>
      <c r="C749" s="8" t="s">
        <v>3003</v>
      </c>
      <c r="D749" s="8" t="s">
        <v>2624</v>
      </c>
      <c r="E749" s="8" t="s">
        <v>2529</v>
      </c>
      <c r="F749" s="8" t="s">
        <v>40</v>
      </c>
      <c r="G749" s="8" t="s">
        <v>2530</v>
      </c>
      <c r="H749" s="8" t="s">
        <v>2988</v>
      </c>
      <c r="I749" s="8" t="s">
        <v>2989</v>
      </c>
      <c r="J749" s="9">
        <v>1674119.92</v>
      </c>
      <c r="K749" s="9">
        <v>1674119.92</v>
      </c>
      <c r="L749" s="9">
        <v>1423001.93</v>
      </c>
      <c r="M749" s="9">
        <v>84.999999880534205</v>
      </c>
      <c r="N749" s="8" t="s">
        <v>44</v>
      </c>
      <c r="O749" s="8" t="s">
        <v>45</v>
      </c>
      <c r="P749" s="8" t="s">
        <v>57</v>
      </c>
      <c r="Q749" s="10">
        <v>42614</v>
      </c>
      <c r="R749" s="10">
        <v>43281</v>
      </c>
      <c r="S749" s="8" t="s">
        <v>58</v>
      </c>
      <c r="T749" s="8" t="s">
        <v>343</v>
      </c>
      <c r="U749" s="8" t="s">
        <v>2532</v>
      </c>
      <c r="V749" s="8" t="s">
        <v>2533</v>
      </c>
      <c r="W749" s="8" t="s">
        <v>2534</v>
      </c>
      <c r="X749" s="11" t="s">
        <v>52</v>
      </c>
    </row>
    <row r="750" spans="1:24" ht="191.25" x14ac:dyDescent="0.25">
      <c r="A750" s="8" t="s">
        <v>3004</v>
      </c>
      <c r="B750" s="8" t="s">
        <v>3005</v>
      </c>
      <c r="C750" s="8" t="s">
        <v>3006</v>
      </c>
      <c r="D750" s="8" t="s">
        <v>2862</v>
      </c>
      <c r="E750" s="8" t="s">
        <v>2529</v>
      </c>
      <c r="F750" s="8" t="s">
        <v>40</v>
      </c>
      <c r="G750" s="8" t="s">
        <v>2530</v>
      </c>
      <c r="H750" s="8" t="s">
        <v>2988</v>
      </c>
      <c r="I750" s="8" t="s">
        <v>2989</v>
      </c>
      <c r="J750" s="9">
        <v>1776166.27</v>
      </c>
      <c r="K750" s="9">
        <v>1776166.27</v>
      </c>
      <c r="L750" s="9">
        <v>1509741.33</v>
      </c>
      <c r="M750" s="9">
        <v>85.000000028150495</v>
      </c>
      <c r="N750" s="8" t="s">
        <v>44</v>
      </c>
      <c r="O750" s="8" t="s">
        <v>45</v>
      </c>
      <c r="P750" s="8" t="s">
        <v>65</v>
      </c>
      <c r="Q750" s="10">
        <v>42583</v>
      </c>
      <c r="R750" s="10">
        <v>43371</v>
      </c>
      <c r="S750" s="8" t="s">
        <v>58</v>
      </c>
      <c r="T750" s="8" t="s">
        <v>343</v>
      </c>
      <c r="U750" s="8" t="s">
        <v>2532</v>
      </c>
      <c r="V750" s="8" t="s">
        <v>2533</v>
      </c>
      <c r="W750" s="8" t="s">
        <v>2534</v>
      </c>
      <c r="X750" s="11" t="s">
        <v>52</v>
      </c>
    </row>
    <row r="751" spans="1:24" ht="180" x14ac:dyDescent="0.25">
      <c r="A751" s="8" t="s">
        <v>3007</v>
      </c>
      <c r="B751" s="8" t="s">
        <v>3008</v>
      </c>
      <c r="C751" s="8" t="s">
        <v>3009</v>
      </c>
      <c r="D751" s="8" t="s">
        <v>2528</v>
      </c>
      <c r="E751" s="8" t="s">
        <v>2529</v>
      </c>
      <c r="F751" s="8" t="s">
        <v>40</v>
      </c>
      <c r="G751" s="8" t="s">
        <v>2530</v>
      </c>
      <c r="H751" s="8" t="s">
        <v>2988</v>
      </c>
      <c r="I751" s="8" t="s">
        <v>2989</v>
      </c>
      <c r="J751" s="9">
        <v>7135152.75</v>
      </c>
      <c r="K751" s="9">
        <v>7135152.75</v>
      </c>
      <c r="L751" s="9">
        <v>6064879.8300000001</v>
      </c>
      <c r="M751" s="9">
        <v>84.999999894886599</v>
      </c>
      <c r="N751" s="8" t="s">
        <v>44</v>
      </c>
      <c r="O751" s="8" t="s">
        <v>45</v>
      </c>
      <c r="P751" s="8" t="s">
        <v>65</v>
      </c>
      <c r="Q751" s="10">
        <v>42614</v>
      </c>
      <c r="R751" s="10">
        <v>43404</v>
      </c>
      <c r="S751" s="8" t="s">
        <v>58</v>
      </c>
      <c r="T751" s="8" t="s">
        <v>343</v>
      </c>
      <c r="U751" s="8" t="s">
        <v>2532</v>
      </c>
      <c r="V751" s="8" t="s">
        <v>2533</v>
      </c>
      <c r="W751" s="8" t="s">
        <v>2534</v>
      </c>
      <c r="X751" s="11" t="s">
        <v>52</v>
      </c>
    </row>
    <row r="752" spans="1:24" ht="180" x14ac:dyDescent="0.25">
      <c r="A752" s="8" t="s">
        <v>3010</v>
      </c>
      <c r="B752" s="8" t="s">
        <v>3011</v>
      </c>
      <c r="C752" s="8" t="s">
        <v>3012</v>
      </c>
      <c r="D752" s="8" t="s">
        <v>3013</v>
      </c>
      <c r="E752" s="8" t="s">
        <v>2529</v>
      </c>
      <c r="F752" s="8" t="s">
        <v>40</v>
      </c>
      <c r="G752" s="8" t="s">
        <v>2530</v>
      </c>
      <c r="H752" s="8" t="s">
        <v>2988</v>
      </c>
      <c r="I752" s="8" t="s">
        <v>2989</v>
      </c>
      <c r="J752" s="9">
        <v>707559.19</v>
      </c>
      <c r="K752" s="9">
        <v>707559.19</v>
      </c>
      <c r="L752" s="9">
        <v>601425.31000000006</v>
      </c>
      <c r="M752" s="9">
        <v>84.999999788003606</v>
      </c>
      <c r="N752" s="8" t="s">
        <v>44</v>
      </c>
      <c r="O752" s="8" t="s">
        <v>45</v>
      </c>
      <c r="P752" s="8" t="s">
        <v>145</v>
      </c>
      <c r="Q752" s="10">
        <v>42614</v>
      </c>
      <c r="R752" s="10">
        <v>43343</v>
      </c>
      <c r="S752" s="8" t="s">
        <v>58</v>
      </c>
      <c r="T752" s="8" t="s">
        <v>343</v>
      </c>
      <c r="U752" s="8" t="s">
        <v>2532</v>
      </c>
      <c r="V752" s="8" t="s">
        <v>2533</v>
      </c>
      <c r="W752" s="8" t="s">
        <v>2534</v>
      </c>
      <c r="X752" s="11" t="s">
        <v>52</v>
      </c>
    </row>
    <row r="753" spans="1:24" ht="180" x14ac:dyDescent="0.25">
      <c r="A753" s="8" t="s">
        <v>3014</v>
      </c>
      <c r="B753" s="8" t="s">
        <v>3015</v>
      </c>
      <c r="C753" s="8" t="s">
        <v>3016</v>
      </c>
      <c r="D753" s="8" t="s">
        <v>3017</v>
      </c>
      <c r="E753" s="8" t="s">
        <v>2529</v>
      </c>
      <c r="F753" s="8" t="s">
        <v>40</v>
      </c>
      <c r="G753" s="8" t="s">
        <v>2530</v>
      </c>
      <c r="H753" s="8" t="s">
        <v>2988</v>
      </c>
      <c r="I753" s="8" t="s">
        <v>2989</v>
      </c>
      <c r="J753" s="9">
        <v>1588336.1</v>
      </c>
      <c r="K753" s="9">
        <v>1588336.1</v>
      </c>
      <c r="L753" s="9">
        <v>1350085.68</v>
      </c>
      <c r="M753" s="9">
        <v>84.999999685205196</v>
      </c>
      <c r="N753" s="8" t="s">
        <v>44</v>
      </c>
      <c r="O753" s="8" t="s">
        <v>45</v>
      </c>
      <c r="P753" s="8" t="s">
        <v>65</v>
      </c>
      <c r="Q753" s="10">
        <v>42614</v>
      </c>
      <c r="R753" s="10">
        <v>42978</v>
      </c>
      <c r="S753" s="8" t="s">
        <v>58</v>
      </c>
      <c r="T753" s="8" t="s">
        <v>343</v>
      </c>
      <c r="U753" s="8" t="s">
        <v>2532</v>
      </c>
      <c r="V753" s="8" t="s">
        <v>2533</v>
      </c>
      <c r="W753" s="8" t="s">
        <v>2534</v>
      </c>
      <c r="X753" s="11" t="s">
        <v>52</v>
      </c>
    </row>
    <row r="754" spans="1:24" ht="180" x14ac:dyDescent="0.25">
      <c r="A754" s="8" t="s">
        <v>3018</v>
      </c>
      <c r="B754" s="8" t="s">
        <v>3019</v>
      </c>
      <c r="C754" s="8" t="s">
        <v>3020</v>
      </c>
      <c r="D754" s="8" t="s">
        <v>2688</v>
      </c>
      <c r="E754" s="8" t="s">
        <v>2529</v>
      </c>
      <c r="F754" s="8" t="s">
        <v>40</v>
      </c>
      <c r="G754" s="8" t="s">
        <v>2530</v>
      </c>
      <c r="H754" s="8" t="s">
        <v>2988</v>
      </c>
      <c r="I754" s="8" t="s">
        <v>2989</v>
      </c>
      <c r="J754" s="9">
        <v>1830895.25</v>
      </c>
      <c r="K754" s="9">
        <v>1830895.25</v>
      </c>
      <c r="L754" s="9">
        <v>1556260.96</v>
      </c>
      <c r="M754" s="9">
        <v>84.999999863454804</v>
      </c>
      <c r="N754" s="8" t="s">
        <v>44</v>
      </c>
      <c r="O754" s="8" t="s">
        <v>45</v>
      </c>
      <c r="P754" s="8" t="s">
        <v>57</v>
      </c>
      <c r="Q754" s="10">
        <v>42614</v>
      </c>
      <c r="R754" s="10">
        <v>43404</v>
      </c>
      <c r="S754" s="8" t="s">
        <v>58</v>
      </c>
      <c r="T754" s="8" t="s">
        <v>343</v>
      </c>
      <c r="U754" s="8" t="s">
        <v>2532</v>
      </c>
      <c r="V754" s="8" t="s">
        <v>2533</v>
      </c>
      <c r="W754" s="8" t="s">
        <v>2534</v>
      </c>
      <c r="X754" s="11" t="s">
        <v>52</v>
      </c>
    </row>
    <row r="755" spans="1:24" ht="180" x14ac:dyDescent="0.25">
      <c r="A755" s="8" t="s">
        <v>3021</v>
      </c>
      <c r="B755" s="8" t="s">
        <v>3022</v>
      </c>
      <c r="C755" s="8" t="s">
        <v>3023</v>
      </c>
      <c r="D755" s="8" t="s">
        <v>3024</v>
      </c>
      <c r="E755" s="8" t="s">
        <v>2529</v>
      </c>
      <c r="F755" s="8" t="s">
        <v>40</v>
      </c>
      <c r="G755" s="8" t="s">
        <v>2530</v>
      </c>
      <c r="H755" s="8" t="s">
        <v>2988</v>
      </c>
      <c r="I755" s="8" t="s">
        <v>2989</v>
      </c>
      <c r="J755" s="9">
        <v>1982379.58</v>
      </c>
      <c r="K755" s="9">
        <v>1982379.58</v>
      </c>
      <c r="L755" s="9">
        <v>1685022.64</v>
      </c>
      <c r="M755" s="9">
        <v>84.999999848666704</v>
      </c>
      <c r="N755" s="8" t="s">
        <v>44</v>
      </c>
      <c r="O755" s="8" t="s">
        <v>45</v>
      </c>
      <c r="P755" s="8" t="s">
        <v>65</v>
      </c>
      <c r="Q755" s="10">
        <v>42583</v>
      </c>
      <c r="R755" s="10">
        <v>43343</v>
      </c>
      <c r="S755" s="8" t="s">
        <v>58</v>
      </c>
      <c r="T755" s="8" t="s">
        <v>343</v>
      </c>
      <c r="U755" s="8" t="s">
        <v>2532</v>
      </c>
      <c r="V755" s="8" t="s">
        <v>2533</v>
      </c>
      <c r="W755" s="8" t="s">
        <v>2534</v>
      </c>
      <c r="X755" s="11" t="s">
        <v>52</v>
      </c>
    </row>
    <row r="756" spans="1:24" ht="191.25" x14ac:dyDescent="0.25">
      <c r="A756" s="8" t="s">
        <v>3025</v>
      </c>
      <c r="B756" s="8" t="s">
        <v>3026</v>
      </c>
      <c r="C756" s="8" t="s">
        <v>3027</v>
      </c>
      <c r="D756" s="8" t="s">
        <v>2846</v>
      </c>
      <c r="E756" s="8" t="s">
        <v>2529</v>
      </c>
      <c r="F756" s="8" t="s">
        <v>40</v>
      </c>
      <c r="G756" s="8" t="s">
        <v>2530</v>
      </c>
      <c r="H756" s="8" t="s">
        <v>2988</v>
      </c>
      <c r="I756" s="8" t="s">
        <v>2989</v>
      </c>
      <c r="J756" s="9">
        <v>840340.49</v>
      </c>
      <c r="K756" s="9">
        <v>840340.49</v>
      </c>
      <c r="L756" s="9">
        <v>714289.41</v>
      </c>
      <c r="M756" s="9">
        <v>84.999999226504002</v>
      </c>
      <c r="N756" s="8" t="s">
        <v>44</v>
      </c>
      <c r="O756" s="8" t="s">
        <v>45</v>
      </c>
      <c r="P756" s="8" t="s">
        <v>65</v>
      </c>
      <c r="Q756" s="10">
        <v>42614</v>
      </c>
      <c r="R756" s="10">
        <v>42978</v>
      </c>
      <c r="S756" s="8" t="s">
        <v>58</v>
      </c>
      <c r="T756" s="8" t="s">
        <v>343</v>
      </c>
      <c r="U756" s="8" t="s">
        <v>2532</v>
      </c>
      <c r="V756" s="8" t="s">
        <v>2533</v>
      </c>
      <c r="W756" s="8" t="s">
        <v>2534</v>
      </c>
      <c r="X756" s="11" t="s">
        <v>52</v>
      </c>
    </row>
    <row r="757" spans="1:24" ht="180" x14ac:dyDescent="0.25">
      <c r="A757" s="8" t="s">
        <v>3028</v>
      </c>
      <c r="B757" s="8" t="s">
        <v>3029</v>
      </c>
      <c r="C757" s="8" t="s">
        <v>3030</v>
      </c>
      <c r="D757" s="8" t="s">
        <v>2652</v>
      </c>
      <c r="E757" s="8" t="s">
        <v>2529</v>
      </c>
      <c r="F757" s="8" t="s">
        <v>40</v>
      </c>
      <c r="G757" s="8" t="s">
        <v>2530</v>
      </c>
      <c r="H757" s="8" t="s">
        <v>2988</v>
      </c>
      <c r="I757" s="8" t="s">
        <v>2989</v>
      </c>
      <c r="J757" s="9">
        <v>1982040</v>
      </c>
      <c r="K757" s="9">
        <v>1982040</v>
      </c>
      <c r="L757" s="9">
        <v>1684734</v>
      </c>
      <c r="M757" s="9">
        <v>85</v>
      </c>
      <c r="N757" s="8" t="s">
        <v>44</v>
      </c>
      <c r="O757" s="8" t="s">
        <v>45</v>
      </c>
      <c r="P757" s="8" t="s">
        <v>65</v>
      </c>
      <c r="Q757" s="10">
        <v>42614</v>
      </c>
      <c r="R757" s="10">
        <v>43281</v>
      </c>
      <c r="S757" s="8" t="s">
        <v>58</v>
      </c>
      <c r="T757" s="8" t="s">
        <v>343</v>
      </c>
      <c r="U757" s="8" t="s">
        <v>2532</v>
      </c>
      <c r="V757" s="8" t="s">
        <v>2533</v>
      </c>
      <c r="W757" s="8" t="s">
        <v>2534</v>
      </c>
      <c r="X757" s="11" t="s">
        <v>52</v>
      </c>
    </row>
    <row r="758" spans="1:24" ht="180" x14ac:dyDescent="0.25">
      <c r="A758" s="8" t="s">
        <v>3031</v>
      </c>
      <c r="B758" s="8" t="s">
        <v>3032</v>
      </c>
      <c r="C758" s="8" t="s">
        <v>3033</v>
      </c>
      <c r="D758" s="8" t="s">
        <v>2589</v>
      </c>
      <c r="E758" s="8" t="s">
        <v>2529</v>
      </c>
      <c r="F758" s="8" t="s">
        <v>40</v>
      </c>
      <c r="G758" s="8" t="s">
        <v>2530</v>
      </c>
      <c r="H758" s="8" t="s">
        <v>2988</v>
      </c>
      <c r="I758" s="8" t="s">
        <v>2989</v>
      </c>
      <c r="J758" s="9">
        <v>1879040.44</v>
      </c>
      <c r="K758" s="9">
        <v>1879040.44</v>
      </c>
      <c r="L758" s="9">
        <v>1597184.37</v>
      </c>
      <c r="M758" s="9">
        <v>84.999999787125404</v>
      </c>
      <c r="N758" s="8" t="s">
        <v>44</v>
      </c>
      <c r="O758" s="8" t="s">
        <v>45</v>
      </c>
      <c r="P758" s="8" t="s">
        <v>65</v>
      </c>
      <c r="Q758" s="10">
        <v>42614</v>
      </c>
      <c r="R758" s="10">
        <v>43342</v>
      </c>
      <c r="S758" s="8" t="s">
        <v>58</v>
      </c>
      <c r="T758" s="8" t="s">
        <v>343</v>
      </c>
      <c r="U758" s="8" t="s">
        <v>2532</v>
      </c>
      <c r="V758" s="8" t="s">
        <v>2533</v>
      </c>
      <c r="W758" s="8" t="s">
        <v>2534</v>
      </c>
      <c r="X758" s="11" t="s">
        <v>52</v>
      </c>
    </row>
    <row r="759" spans="1:24" ht="180" x14ac:dyDescent="0.25">
      <c r="A759" s="8" t="s">
        <v>3034</v>
      </c>
      <c r="B759" s="8" t="s">
        <v>3035</v>
      </c>
      <c r="C759" s="8" t="s">
        <v>3036</v>
      </c>
      <c r="D759" s="8" t="s">
        <v>2704</v>
      </c>
      <c r="E759" s="8" t="s">
        <v>2529</v>
      </c>
      <c r="F759" s="8" t="s">
        <v>40</v>
      </c>
      <c r="G759" s="8" t="s">
        <v>2530</v>
      </c>
      <c r="H759" s="8" t="s">
        <v>2988</v>
      </c>
      <c r="I759" s="8" t="s">
        <v>2989</v>
      </c>
      <c r="J759" s="9">
        <v>689767.95</v>
      </c>
      <c r="K759" s="9">
        <v>689767.95</v>
      </c>
      <c r="L759" s="9">
        <v>586302.75</v>
      </c>
      <c r="M759" s="9">
        <v>84.999998912677796</v>
      </c>
      <c r="N759" s="8" t="s">
        <v>44</v>
      </c>
      <c r="O759" s="8" t="s">
        <v>45</v>
      </c>
      <c r="P759" s="8" t="s">
        <v>65</v>
      </c>
      <c r="Q759" s="10">
        <v>42614</v>
      </c>
      <c r="R759" s="10">
        <v>43281</v>
      </c>
      <c r="S759" s="8" t="s">
        <v>58</v>
      </c>
      <c r="T759" s="8" t="s">
        <v>343</v>
      </c>
      <c r="U759" s="8" t="s">
        <v>2532</v>
      </c>
      <c r="V759" s="8" t="s">
        <v>2533</v>
      </c>
      <c r="W759" s="8" t="s">
        <v>2534</v>
      </c>
      <c r="X759" s="11" t="s">
        <v>52</v>
      </c>
    </row>
    <row r="760" spans="1:24" ht="180" x14ac:dyDescent="0.25">
      <c r="A760" s="8" t="s">
        <v>3037</v>
      </c>
      <c r="B760" s="8" t="s">
        <v>3038</v>
      </c>
      <c r="C760" s="8" t="s">
        <v>3039</v>
      </c>
      <c r="D760" s="8" t="s">
        <v>2771</v>
      </c>
      <c r="E760" s="8" t="s">
        <v>2529</v>
      </c>
      <c r="F760" s="8" t="s">
        <v>40</v>
      </c>
      <c r="G760" s="8" t="s">
        <v>2530</v>
      </c>
      <c r="H760" s="8" t="s">
        <v>2988</v>
      </c>
      <c r="I760" s="8" t="s">
        <v>2989</v>
      </c>
      <c r="J760" s="9">
        <v>737025.06</v>
      </c>
      <c r="K760" s="9">
        <v>737025.06</v>
      </c>
      <c r="L760" s="9">
        <v>626471.30000000005</v>
      </c>
      <c r="M760" s="9">
        <v>84.999999864319406</v>
      </c>
      <c r="N760" s="8" t="s">
        <v>44</v>
      </c>
      <c r="O760" s="8" t="s">
        <v>45</v>
      </c>
      <c r="P760" s="8" t="s">
        <v>65</v>
      </c>
      <c r="Q760" s="10">
        <v>42614</v>
      </c>
      <c r="R760" s="10">
        <v>43281</v>
      </c>
      <c r="S760" s="8" t="s">
        <v>58</v>
      </c>
      <c r="T760" s="8" t="s">
        <v>343</v>
      </c>
      <c r="U760" s="8" t="s">
        <v>2532</v>
      </c>
      <c r="V760" s="8" t="s">
        <v>2533</v>
      </c>
      <c r="W760" s="8" t="s">
        <v>2534</v>
      </c>
      <c r="X760" s="11" t="s">
        <v>52</v>
      </c>
    </row>
    <row r="761" spans="1:24" ht="180" x14ac:dyDescent="0.25">
      <c r="A761" s="8" t="s">
        <v>3040</v>
      </c>
      <c r="B761" s="8" t="s">
        <v>3041</v>
      </c>
      <c r="C761" s="8" t="s">
        <v>3042</v>
      </c>
      <c r="D761" s="8" t="s">
        <v>3043</v>
      </c>
      <c r="E761" s="8" t="s">
        <v>2529</v>
      </c>
      <c r="F761" s="8" t="s">
        <v>40</v>
      </c>
      <c r="G761" s="8" t="s">
        <v>2530</v>
      </c>
      <c r="H761" s="8" t="s">
        <v>2988</v>
      </c>
      <c r="I761" s="8" t="s">
        <v>2989</v>
      </c>
      <c r="J761" s="9">
        <v>839350.94</v>
      </c>
      <c r="K761" s="9">
        <v>839350.94</v>
      </c>
      <c r="L761" s="9">
        <v>713448.29</v>
      </c>
      <c r="M761" s="9">
        <v>84.999998927742894</v>
      </c>
      <c r="N761" s="8" t="s">
        <v>44</v>
      </c>
      <c r="O761" s="8" t="s">
        <v>45</v>
      </c>
      <c r="P761" s="8" t="s">
        <v>65</v>
      </c>
      <c r="Q761" s="10">
        <v>42614</v>
      </c>
      <c r="R761" s="10">
        <v>43373</v>
      </c>
      <c r="S761" s="8" t="s">
        <v>58</v>
      </c>
      <c r="T761" s="8" t="s">
        <v>343</v>
      </c>
      <c r="U761" s="8" t="s">
        <v>2532</v>
      </c>
      <c r="V761" s="8" t="s">
        <v>2533</v>
      </c>
      <c r="W761" s="8" t="s">
        <v>2534</v>
      </c>
      <c r="X761" s="11" t="s">
        <v>52</v>
      </c>
    </row>
    <row r="762" spans="1:24" ht="157.5" x14ac:dyDescent="0.25">
      <c r="A762" s="8" t="s">
        <v>3044</v>
      </c>
      <c r="B762" s="8" t="s">
        <v>3045</v>
      </c>
      <c r="C762" s="8" t="s">
        <v>3046</v>
      </c>
      <c r="D762" s="8" t="s">
        <v>2585</v>
      </c>
      <c r="E762" s="8" t="s">
        <v>2529</v>
      </c>
      <c r="F762" s="8" t="s">
        <v>40</v>
      </c>
      <c r="G762" s="8" t="s">
        <v>2530</v>
      </c>
      <c r="H762" s="8" t="s">
        <v>2988</v>
      </c>
      <c r="I762" s="8" t="s">
        <v>2989</v>
      </c>
      <c r="J762" s="9">
        <v>1971630</v>
      </c>
      <c r="K762" s="9">
        <v>1971630</v>
      </c>
      <c r="L762" s="9">
        <v>1675885.5</v>
      </c>
      <c r="M762" s="9">
        <v>85</v>
      </c>
      <c r="N762" s="8" t="s">
        <v>44</v>
      </c>
      <c r="O762" s="8" t="s">
        <v>45</v>
      </c>
      <c r="P762" s="8" t="s">
        <v>65</v>
      </c>
      <c r="Q762" s="10">
        <v>42705</v>
      </c>
      <c r="R762" s="10">
        <v>43404</v>
      </c>
      <c r="S762" s="8" t="s">
        <v>58</v>
      </c>
      <c r="T762" s="8" t="s">
        <v>343</v>
      </c>
      <c r="U762" s="8" t="s">
        <v>2532</v>
      </c>
      <c r="V762" s="8" t="s">
        <v>2533</v>
      </c>
      <c r="W762" s="8" t="s">
        <v>2534</v>
      </c>
      <c r="X762" s="11" t="s">
        <v>52</v>
      </c>
    </row>
    <row r="763" spans="1:24" ht="180" x14ac:dyDescent="0.25">
      <c r="A763" s="8" t="s">
        <v>3047</v>
      </c>
      <c r="B763" s="8" t="s">
        <v>3048</v>
      </c>
      <c r="C763" s="8" t="s">
        <v>3049</v>
      </c>
      <c r="D763" s="8" t="s">
        <v>3050</v>
      </c>
      <c r="E763" s="8" t="s">
        <v>2529</v>
      </c>
      <c r="F763" s="8" t="s">
        <v>40</v>
      </c>
      <c r="G763" s="8" t="s">
        <v>2530</v>
      </c>
      <c r="H763" s="8" t="s">
        <v>2988</v>
      </c>
      <c r="I763" s="8" t="s">
        <v>2989</v>
      </c>
      <c r="J763" s="9">
        <v>4267680.05</v>
      </c>
      <c r="K763" s="9">
        <v>4267680.05</v>
      </c>
      <c r="L763" s="9">
        <v>3627528.04</v>
      </c>
      <c r="M763" s="9">
        <v>84.999999941420199</v>
      </c>
      <c r="N763" s="8" t="s">
        <v>44</v>
      </c>
      <c r="O763" s="8" t="s">
        <v>45</v>
      </c>
      <c r="P763" s="8" t="s">
        <v>145</v>
      </c>
      <c r="Q763" s="10">
        <v>42552</v>
      </c>
      <c r="R763" s="10">
        <v>43404</v>
      </c>
      <c r="S763" s="8" t="s">
        <v>58</v>
      </c>
      <c r="T763" s="8" t="s">
        <v>343</v>
      </c>
      <c r="U763" s="8" t="s">
        <v>2532</v>
      </c>
      <c r="V763" s="8" t="s">
        <v>2533</v>
      </c>
      <c r="W763" s="8" t="s">
        <v>2534</v>
      </c>
      <c r="X763" s="11" t="s">
        <v>52</v>
      </c>
    </row>
    <row r="764" spans="1:24" ht="180" x14ac:dyDescent="0.25">
      <c r="A764" s="8" t="s">
        <v>3051</v>
      </c>
      <c r="B764" s="8" t="s">
        <v>3052</v>
      </c>
      <c r="C764" s="8" t="s">
        <v>3053</v>
      </c>
      <c r="D764" s="8" t="s">
        <v>3054</v>
      </c>
      <c r="E764" s="8" t="s">
        <v>2529</v>
      </c>
      <c r="F764" s="8" t="s">
        <v>40</v>
      </c>
      <c r="G764" s="8" t="s">
        <v>2530</v>
      </c>
      <c r="H764" s="8" t="s">
        <v>2988</v>
      </c>
      <c r="I764" s="8" t="s">
        <v>2989</v>
      </c>
      <c r="J764" s="9">
        <v>2436950.0699999998</v>
      </c>
      <c r="K764" s="9">
        <v>2436950.0699999998</v>
      </c>
      <c r="L764" s="9">
        <v>2071407.58</v>
      </c>
      <c r="M764" s="9">
        <v>85.000000841215396</v>
      </c>
      <c r="N764" s="8" t="s">
        <v>44</v>
      </c>
      <c r="O764" s="8" t="s">
        <v>45</v>
      </c>
      <c r="P764" s="8" t="s">
        <v>65</v>
      </c>
      <c r="Q764" s="10">
        <v>42614</v>
      </c>
      <c r="R764" s="10">
        <v>43404</v>
      </c>
      <c r="S764" s="8" t="s">
        <v>58</v>
      </c>
      <c r="T764" s="8" t="s">
        <v>343</v>
      </c>
      <c r="U764" s="8" t="s">
        <v>2532</v>
      </c>
      <c r="V764" s="8" t="s">
        <v>2533</v>
      </c>
      <c r="W764" s="8" t="s">
        <v>2534</v>
      </c>
      <c r="X764" s="11" t="s">
        <v>52</v>
      </c>
    </row>
    <row r="765" spans="1:24" ht="123.75" x14ac:dyDescent="0.25">
      <c r="A765" s="8" t="s">
        <v>3055</v>
      </c>
      <c r="B765" s="8" t="s">
        <v>3056</v>
      </c>
      <c r="C765" s="8" t="s">
        <v>3057</v>
      </c>
      <c r="D765" s="8" t="s">
        <v>3058</v>
      </c>
      <c r="E765" s="8" t="s">
        <v>2529</v>
      </c>
      <c r="F765" s="8" t="s">
        <v>40</v>
      </c>
      <c r="G765" s="8" t="s">
        <v>2530</v>
      </c>
      <c r="H765" s="8" t="s">
        <v>2988</v>
      </c>
      <c r="I765" s="8" t="s">
        <v>2989</v>
      </c>
      <c r="J765" s="9">
        <v>2781850</v>
      </c>
      <c r="K765" s="9">
        <v>2781850</v>
      </c>
      <c r="L765" s="9">
        <v>2364572.5</v>
      </c>
      <c r="M765" s="9">
        <v>85</v>
      </c>
      <c r="N765" s="8" t="s">
        <v>44</v>
      </c>
      <c r="O765" s="8" t="s">
        <v>45</v>
      </c>
      <c r="P765" s="8" t="s">
        <v>65</v>
      </c>
      <c r="Q765" s="10">
        <v>42614</v>
      </c>
      <c r="R765" s="10">
        <v>43312</v>
      </c>
      <c r="S765" s="8" t="s">
        <v>58</v>
      </c>
      <c r="T765" s="8" t="s">
        <v>343</v>
      </c>
      <c r="U765" s="8" t="s">
        <v>2532</v>
      </c>
      <c r="V765" s="8" t="s">
        <v>2533</v>
      </c>
      <c r="W765" s="8" t="s">
        <v>2534</v>
      </c>
      <c r="X765" s="11" t="s">
        <v>52</v>
      </c>
    </row>
    <row r="766" spans="1:24" ht="180" x14ac:dyDescent="0.25">
      <c r="A766" s="8" t="s">
        <v>3059</v>
      </c>
      <c r="B766" s="8" t="s">
        <v>3060</v>
      </c>
      <c r="C766" s="8" t="s">
        <v>3061</v>
      </c>
      <c r="D766" s="8" t="s">
        <v>2620</v>
      </c>
      <c r="E766" s="8" t="s">
        <v>2529</v>
      </c>
      <c r="F766" s="8" t="s">
        <v>40</v>
      </c>
      <c r="G766" s="8" t="s">
        <v>2530</v>
      </c>
      <c r="H766" s="8" t="s">
        <v>2988</v>
      </c>
      <c r="I766" s="8" t="s">
        <v>2989</v>
      </c>
      <c r="J766" s="9">
        <v>2658381.2400000002</v>
      </c>
      <c r="K766" s="9">
        <v>2658381.2400000002</v>
      </c>
      <c r="L766" s="9">
        <v>2259624.0499999998</v>
      </c>
      <c r="M766" s="9">
        <v>84.9999998495325</v>
      </c>
      <c r="N766" s="8" t="s">
        <v>44</v>
      </c>
      <c r="O766" s="8" t="s">
        <v>45</v>
      </c>
      <c r="P766" s="8" t="s">
        <v>65</v>
      </c>
      <c r="Q766" s="10">
        <v>42583</v>
      </c>
      <c r="R766" s="10">
        <v>43343</v>
      </c>
      <c r="S766" s="8" t="s">
        <v>58</v>
      </c>
      <c r="T766" s="8" t="s">
        <v>343</v>
      </c>
      <c r="U766" s="8" t="s">
        <v>2532</v>
      </c>
      <c r="V766" s="8" t="s">
        <v>2533</v>
      </c>
      <c r="W766" s="8" t="s">
        <v>2534</v>
      </c>
      <c r="X766" s="11" t="s">
        <v>52</v>
      </c>
    </row>
    <row r="767" spans="1:24" ht="180" x14ac:dyDescent="0.25">
      <c r="A767" s="8" t="s">
        <v>3062</v>
      </c>
      <c r="B767" s="8" t="s">
        <v>3063</v>
      </c>
      <c r="C767" s="8" t="s">
        <v>3064</v>
      </c>
      <c r="D767" s="8" t="s">
        <v>2577</v>
      </c>
      <c r="E767" s="8" t="s">
        <v>2529</v>
      </c>
      <c r="F767" s="8" t="s">
        <v>40</v>
      </c>
      <c r="G767" s="8" t="s">
        <v>2530</v>
      </c>
      <c r="H767" s="8" t="s">
        <v>2988</v>
      </c>
      <c r="I767" s="8" t="s">
        <v>2989</v>
      </c>
      <c r="J767" s="9">
        <v>6550366.9000000004</v>
      </c>
      <c r="K767" s="9">
        <v>6550366.9000000004</v>
      </c>
      <c r="L767" s="9">
        <v>5567811.8600000003</v>
      </c>
      <c r="M767" s="9">
        <v>84.999999923668398</v>
      </c>
      <c r="N767" s="8" t="s">
        <v>44</v>
      </c>
      <c r="O767" s="8" t="s">
        <v>45</v>
      </c>
      <c r="P767" s="8" t="s">
        <v>65</v>
      </c>
      <c r="Q767" s="10">
        <v>42614</v>
      </c>
      <c r="R767" s="10">
        <v>43312</v>
      </c>
      <c r="S767" s="8" t="s">
        <v>58</v>
      </c>
      <c r="T767" s="8" t="s">
        <v>343</v>
      </c>
      <c r="U767" s="8" t="s">
        <v>2532</v>
      </c>
      <c r="V767" s="8" t="s">
        <v>2533</v>
      </c>
      <c r="W767" s="8" t="s">
        <v>2534</v>
      </c>
      <c r="X767" s="11" t="s">
        <v>52</v>
      </c>
    </row>
    <row r="768" spans="1:24" ht="168.75" x14ac:dyDescent="0.25">
      <c r="A768" s="8" t="s">
        <v>3065</v>
      </c>
      <c r="B768" s="8" t="s">
        <v>3066</v>
      </c>
      <c r="C768" s="8" t="s">
        <v>3067</v>
      </c>
      <c r="D768" s="8" t="s">
        <v>3068</v>
      </c>
      <c r="E768" s="8" t="s">
        <v>2529</v>
      </c>
      <c r="F768" s="8" t="s">
        <v>40</v>
      </c>
      <c r="G768" s="8" t="s">
        <v>2530</v>
      </c>
      <c r="H768" s="8" t="s">
        <v>2988</v>
      </c>
      <c r="I768" s="8" t="s">
        <v>2989</v>
      </c>
      <c r="J768" s="9">
        <v>3769872.04</v>
      </c>
      <c r="K768" s="9">
        <v>3769872.04</v>
      </c>
      <c r="L768" s="9">
        <v>3204391.23</v>
      </c>
      <c r="M768" s="9">
        <v>84.999999893895605</v>
      </c>
      <c r="N768" s="8" t="s">
        <v>44</v>
      </c>
      <c r="O768" s="8" t="s">
        <v>45</v>
      </c>
      <c r="P768" s="8" t="s">
        <v>57</v>
      </c>
      <c r="Q768" s="10">
        <v>42614</v>
      </c>
      <c r="R768" s="10">
        <v>43404</v>
      </c>
      <c r="S768" s="8" t="s">
        <v>58</v>
      </c>
      <c r="T768" s="8" t="s">
        <v>48</v>
      </c>
      <c r="U768" s="8" t="s">
        <v>2532</v>
      </c>
      <c r="V768" s="8" t="s">
        <v>2533</v>
      </c>
      <c r="W768" s="8" t="s">
        <v>2534</v>
      </c>
      <c r="X768" s="11" t="s">
        <v>52</v>
      </c>
    </row>
    <row r="769" spans="1:24" ht="101.25" x14ac:dyDescent="0.25">
      <c r="A769" s="8" t="s">
        <v>3069</v>
      </c>
      <c r="B769" s="8" t="s">
        <v>3070</v>
      </c>
      <c r="C769" s="8" t="s">
        <v>3071</v>
      </c>
      <c r="D769" s="8" t="s">
        <v>3072</v>
      </c>
      <c r="E769" s="8" t="s">
        <v>2529</v>
      </c>
      <c r="F769" s="8" t="s">
        <v>40</v>
      </c>
      <c r="G769" s="8" t="s">
        <v>2530</v>
      </c>
      <c r="H769" s="8" t="s">
        <v>2988</v>
      </c>
      <c r="I769" s="8" t="s">
        <v>2989</v>
      </c>
      <c r="J769" s="9">
        <v>1268475</v>
      </c>
      <c r="K769" s="9">
        <v>1268475</v>
      </c>
      <c r="L769" s="9">
        <v>1078203.75</v>
      </c>
      <c r="M769" s="9">
        <v>85</v>
      </c>
      <c r="N769" s="8" t="s">
        <v>44</v>
      </c>
      <c r="O769" s="8" t="s">
        <v>45</v>
      </c>
      <c r="P769" s="8" t="s">
        <v>65</v>
      </c>
      <c r="Q769" s="10">
        <v>42614</v>
      </c>
      <c r="R769" s="10">
        <v>43312</v>
      </c>
      <c r="S769" s="8" t="s">
        <v>58</v>
      </c>
      <c r="T769" s="8" t="s">
        <v>343</v>
      </c>
      <c r="U769" s="8" t="s">
        <v>2532</v>
      </c>
      <c r="V769" s="8" t="s">
        <v>2533</v>
      </c>
      <c r="W769" s="8" t="s">
        <v>2534</v>
      </c>
      <c r="X769" s="11" t="s">
        <v>52</v>
      </c>
    </row>
    <row r="770" spans="1:24" ht="191.25" x14ac:dyDescent="0.25">
      <c r="A770" s="8" t="s">
        <v>3073</v>
      </c>
      <c r="B770" s="8" t="s">
        <v>3074</v>
      </c>
      <c r="C770" s="8" t="s">
        <v>3075</v>
      </c>
      <c r="D770" s="8" t="s">
        <v>3076</v>
      </c>
      <c r="E770" s="8" t="s">
        <v>2529</v>
      </c>
      <c r="F770" s="8" t="s">
        <v>40</v>
      </c>
      <c r="G770" s="8" t="s">
        <v>2530</v>
      </c>
      <c r="H770" s="8" t="s">
        <v>2988</v>
      </c>
      <c r="I770" s="8" t="s">
        <v>2989</v>
      </c>
      <c r="J770" s="9">
        <v>2758092.22</v>
      </c>
      <c r="K770" s="9">
        <v>2758092.22</v>
      </c>
      <c r="L770" s="9">
        <v>2344378.38</v>
      </c>
      <c r="M770" s="9">
        <v>84.999999746201397</v>
      </c>
      <c r="N770" s="8" t="s">
        <v>44</v>
      </c>
      <c r="O770" s="8" t="s">
        <v>45</v>
      </c>
      <c r="P770" s="8" t="s">
        <v>65</v>
      </c>
      <c r="Q770" s="10">
        <v>42702</v>
      </c>
      <c r="R770" s="10">
        <v>43371</v>
      </c>
      <c r="S770" s="8" t="s">
        <v>58</v>
      </c>
      <c r="T770" s="8" t="s">
        <v>343</v>
      </c>
      <c r="U770" s="8" t="s">
        <v>2532</v>
      </c>
      <c r="V770" s="8" t="s">
        <v>2533</v>
      </c>
      <c r="W770" s="8" t="s">
        <v>2534</v>
      </c>
      <c r="X770" s="11" t="s">
        <v>52</v>
      </c>
    </row>
    <row r="771" spans="1:24" ht="180" x14ac:dyDescent="0.25">
      <c r="A771" s="8" t="s">
        <v>3077</v>
      </c>
      <c r="B771" s="8" t="s">
        <v>3078</v>
      </c>
      <c r="C771" s="8" t="s">
        <v>3079</v>
      </c>
      <c r="D771" s="8" t="s">
        <v>2930</v>
      </c>
      <c r="E771" s="8" t="s">
        <v>2529</v>
      </c>
      <c r="F771" s="8" t="s">
        <v>40</v>
      </c>
      <c r="G771" s="8" t="s">
        <v>2530</v>
      </c>
      <c r="H771" s="8" t="s">
        <v>2988</v>
      </c>
      <c r="I771" s="8" t="s">
        <v>2989</v>
      </c>
      <c r="J771" s="9">
        <v>1920840</v>
      </c>
      <c r="K771" s="9">
        <v>1920840</v>
      </c>
      <c r="L771" s="9">
        <v>1632714</v>
      </c>
      <c r="M771" s="9">
        <v>85</v>
      </c>
      <c r="N771" s="8" t="s">
        <v>44</v>
      </c>
      <c r="O771" s="8" t="s">
        <v>45</v>
      </c>
      <c r="P771" s="8" t="s">
        <v>145</v>
      </c>
      <c r="Q771" s="10">
        <v>42583</v>
      </c>
      <c r="R771" s="10">
        <v>43312</v>
      </c>
      <c r="S771" s="8" t="s">
        <v>58</v>
      </c>
      <c r="T771" s="8" t="s">
        <v>48</v>
      </c>
      <c r="U771" s="8" t="s">
        <v>2532</v>
      </c>
      <c r="V771" s="8" t="s">
        <v>2533</v>
      </c>
      <c r="W771" s="8" t="s">
        <v>2534</v>
      </c>
      <c r="X771" s="11" t="s">
        <v>52</v>
      </c>
    </row>
    <row r="772" spans="1:24" ht="180" x14ac:dyDescent="0.25">
      <c r="A772" s="8" t="s">
        <v>3080</v>
      </c>
      <c r="B772" s="8" t="s">
        <v>3081</v>
      </c>
      <c r="C772" s="8" t="s">
        <v>3082</v>
      </c>
      <c r="D772" s="8" t="s">
        <v>2569</v>
      </c>
      <c r="E772" s="8" t="s">
        <v>2529</v>
      </c>
      <c r="F772" s="8" t="s">
        <v>40</v>
      </c>
      <c r="G772" s="8" t="s">
        <v>2530</v>
      </c>
      <c r="H772" s="8" t="s">
        <v>2988</v>
      </c>
      <c r="I772" s="8" t="s">
        <v>2989</v>
      </c>
      <c r="J772" s="9">
        <v>1474306.09</v>
      </c>
      <c r="K772" s="9">
        <v>1474306.09</v>
      </c>
      <c r="L772" s="9">
        <v>1253160.17</v>
      </c>
      <c r="M772" s="9">
        <v>84.999999559114599</v>
      </c>
      <c r="N772" s="8" t="s">
        <v>44</v>
      </c>
      <c r="O772" s="8" t="s">
        <v>45</v>
      </c>
      <c r="P772" s="8" t="s">
        <v>65</v>
      </c>
      <c r="Q772" s="10">
        <v>42614</v>
      </c>
      <c r="R772" s="10">
        <v>43404</v>
      </c>
      <c r="S772" s="8" t="s">
        <v>58</v>
      </c>
      <c r="T772" s="8" t="s">
        <v>48</v>
      </c>
      <c r="U772" s="8" t="s">
        <v>2532</v>
      </c>
      <c r="V772" s="8" t="s">
        <v>2533</v>
      </c>
      <c r="W772" s="8" t="s">
        <v>2534</v>
      </c>
      <c r="X772" s="11" t="s">
        <v>52</v>
      </c>
    </row>
    <row r="773" spans="1:24" ht="157.5" x14ac:dyDescent="0.25">
      <c r="A773" s="8" t="s">
        <v>3083</v>
      </c>
      <c r="B773" s="8" t="s">
        <v>3084</v>
      </c>
      <c r="C773" s="8" t="s">
        <v>3085</v>
      </c>
      <c r="D773" s="8" t="s">
        <v>2593</v>
      </c>
      <c r="E773" s="8" t="s">
        <v>2529</v>
      </c>
      <c r="F773" s="8" t="s">
        <v>40</v>
      </c>
      <c r="G773" s="8" t="s">
        <v>2530</v>
      </c>
      <c r="H773" s="8" t="s">
        <v>2988</v>
      </c>
      <c r="I773" s="8" t="s">
        <v>2989</v>
      </c>
      <c r="J773" s="9">
        <v>3109944.8</v>
      </c>
      <c r="K773" s="9">
        <v>3109944.8</v>
      </c>
      <c r="L773" s="9">
        <v>2643453.08</v>
      </c>
      <c r="M773" s="9">
        <v>85</v>
      </c>
      <c r="N773" s="8" t="s">
        <v>44</v>
      </c>
      <c r="O773" s="8" t="s">
        <v>45</v>
      </c>
      <c r="P773" s="8" t="s">
        <v>65</v>
      </c>
      <c r="Q773" s="10">
        <v>42583</v>
      </c>
      <c r="R773" s="10">
        <v>43404</v>
      </c>
      <c r="S773" s="8" t="s">
        <v>58</v>
      </c>
      <c r="T773" s="8" t="s">
        <v>343</v>
      </c>
      <c r="U773" s="8" t="s">
        <v>2532</v>
      </c>
      <c r="V773" s="8" t="s">
        <v>2533</v>
      </c>
      <c r="W773" s="8" t="s">
        <v>2534</v>
      </c>
      <c r="X773" s="11" t="s">
        <v>52</v>
      </c>
    </row>
    <row r="774" spans="1:24" ht="168.75" x14ac:dyDescent="0.25">
      <c r="A774" s="8" t="s">
        <v>3086</v>
      </c>
      <c r="B774" s="8" t="s">
        <v>3087</v>
      </c>
      <c r="C774" s="8" t="s">
        <v>3088</v>
      </c>
      <c r="D774" s="8" t="s">
        <v>2660</v>
      </c>
      <c r="E774" s="8" t="s">
        <v>2529</v>
      </c>
      <c r="F774" s="8" t="s">
        <v>40</v>
      </c>
      <c r="G774" s="8" t="s">
        <v>2530</v>
      </c>
      <c r="H774" s="8" t="s">
        <v>2988</v>
      </c>
      <c r="I774" s="8" t="s">
        <v>2989</v>
      </c>
      <c r="J774" s="9">
        <v>1593606.38</v>
      </c>
      <c r="K774" s="9">
        <v>1593606.38</v>
      </c>
      <c r="L774" s="9">
        <v>1354565.42</v>
      </c>
      <c r="M774" s="9">
        <v>84.999999811747699</v>
      </c>
      <c r="N774" s="8" t="s">
        <v>44</v>
      </c>
      <c r="O774" s="8" t="s">
        <v>45</v>
      </c>
      <c r="P774" s="8" t="s">
        <v>57</v>
      </c>
      <c r="Q774" s="10">
        <v>42594</v>
      </c>
      <c r="R774" s="10">
        <v>43403</v>
      </c>
      <c r="S774" s="8" t="s">
        <v>58</v>
      </c>
      <c r="T774" s="8" t="s">
        <v>343</v>
      </c>
      <c r="U774" s="8" t="s">
        <v>2532</v>
      </c>
      <c r="V774" s="8" t="s">
        <v>2533</v>
      </c>
      <c r="W774" s="8" t="s">
        <v>2534</v>
      </c>
      <c r="X774" s="11" t="s">
        <v>52</v>
      </c>
    </row>
    <row r="775" spans="1:24" ht="191.25" x14ac:dyDescent="0.25">
      <c r="A775" s="8" t="s">
        <v>3089</v>
      </c>
      <c r="B775" s="8" t="s">
        <v>3090</v>
      </c>
      <c r="C775" s="8" t="s">
        <v>3091</v>
      </c>
      <c r="D775" s="8" t="s">
        <v>3092</v>
      </c>
      <c r="E775" s="8" t="s">
        <v>2529</v>
      </c>
      <c r="F775" s="8" t="s">
        <v>40</v>
      </c>
      <c r="G775" s="8" t="s">
        <v>2530</v>
      </c>
      <c r="H775" s="8" t="s">
        <v>2988</v>
      </c>
      <c r="I775" s="8" t="s">
        <v>2989</v>
      </c>
      <c r="J775" s="9">
        <v>287622.38</v>
      </c>
      <c r="K775" s="9">
        <v>287622.38</v>
      </c>
      <c r="L775" s="9">
        <v>244479.02</v>
      </c>
      <c r="M775" s="9">
        <v>84.999998956965698</v>
      </c>
      <c r="N775" s="8" t="s">
        <v>44</v>
      </c>
      <c r="O775" s="8" t="s">
        <v>45</v>
      </c>
      <c r="P775" s="8" t="s">
        <v>65</v>
      </c>
      <c r="Q775" s="10">
        <v>42614</v>
      </c>
      <c r="R775" s="10">
        <v>43343</v>
      </c>
      <c r="S775" s="8" t="s">
        <v>58</v>
      </c>
      <c r="T775" s="8" t="s">
        <v>343</v>
      </c>
      <c r="U775" s="8" t="s">
        <v>2532</v>
      </c>
      <c r="V775" s="8" t="s">
        <v>2533</v>
      </c>
      <c r="W775" s="8" t="s">
        <v>2534</v>
      </c>
      <c r="X775" s="11" t="s">
        <v>52</v>
      </c>
    </row>
    <row r="776" spans="1:24" ht="157.5" x14ac:dyDescent="0.25">
      <c r="A776" s="8" t="s">
        <v>3093</v>
      </c>
      <c r="B776" s="8" t="s">
        <v>3094</v>
      </c>
      <c r="C776" s="8" t="s">
        <v>3095</v>
      </c>
      <c r="D776" s="8" t="s">
        <v>3096</v>
      </c>
      <c r="E776" s="8" t="s">
        <v>2529</v>
      </c>
      <c r="F776" s="8" t="s">
        <v>40</v>
      </c>
      <c r="G776" s="8" t="s">
        <v>2530</v>
      </c>
      <c r="H776" s="8" t="s">
        <v>2988</v>
      </c>
      <c r="I776" s="8" t="s">
        <v>2989</v>
      </c>
      <c r="J776" s="9">
        <v>1000322.4</v>
      </c>
      <c r="K776" s="9">
        <v>1000322.4</v>
      </c>
      <c r="L776" s="9">
        <v>850274.04</v>
      </c>
      <c r="M776" s="9">
        <v>85</v>
      </c>
      <c r="N776" s="8" t="s">
        <v>44</v>
      </c>
      <c r="O776" s="8" t="s">
        <v>45</v>
      </c>
      <c r="P776" s="8" t="s">
        <v>65</v>
      </c>
      <c r="Q776" s="10">
        <v>42614</v>
      </c>
      <c r="R776" s="10">
        <v>43312</v>
      </c>
      <c r="S776" s="8" t="s">
        <v>58</v>
      </c>
      <c r="T776" s="8" t="s">
        <v>343</v>
      </c>
      <c r="U776" s="8" t="s">
        <v>2532</v>
      </c>
      <c r="V776" s="8" t="s">
        <v>2533</v>
      </c>
      <c r="W776" s="8" t="s">
        <v>2534</v>
      </c>
      <c r="X776" s="11" t="s">
        <v>52</v>
      </c>
    </row>
    <row r="777" spans="1:24" ht="168.75" x14ac:dyDescent="0.25">
      <c r="A777" s="8" t="s">
        <v>3097</v>
      </c>
      <c r="B777" s="8" t="s">
        <v>3098</v>
      </c>
      <c r="C777" s="8" t="s">
        <v>3099</v>
      </c>
      <c r="D777" s="8" t="s">
        <v>3100</v>
      </c>
      <c r="E777" s="8" t="s">
        <v>2529</v>
      </c>
      <c r="F777" s="8" t="s">
        <v>40</v>
      </c>
      <c r="G777" s="8" t="s">
        <v>2530</v>
      </c>
      <c r="H777" s="8" t="s">
        <v>2988</v>
      </c>
      <c r="I777" s="8" t="s">
        <v>2989</v>
      </c>
      <c r="J777" s="9">
        <v>563518.44999999995</v>
      </c>
      <c r="K777" s="9">
        <v>563518.44999999995</v>
      </c>
      <c r="L777" s="9">
        <v>478990.68</v>
      </c>
      <c r="M777" s="9">
        <v>84.999999556358802</v>
      </c>
      <c r="N777" s="8" t="s">
        <v>44</v>
      </c>
      <c r="O777" s="8" t="s">
        <v>45</v>
      </c>
      <c r="P777" s="8" t="s">
        <v>65</v>
      </c>
      <c r="Q777" s="10">
        <v>42614</v>
      </c>
      <c r="R777" s="10">
        <v>43404</v>
      </c>
      <c r="S777" s="8" t="s">
        <v>58</v>
      </c>
      <c r="T777" s="8" t="s">
        <v>343</v>
      </c>
      <c r="U777" s="8" t="s">
        <v>2532</v>
      </c>
      <c r="V777" s="8" t="s">
        <v>2533</v>
      </c>
      <c r="W777" s="8" t="s">
        <v>2534</v>
      </c>
      <c r="X777" s="11" t="s">
        <v>52</v>
      </c>
    </row>
    <row r="778" spans="1:24" ht="180" x14ac:dyDescent="0.25">
      <c r="A778" s="8" t="s">
        <v>3101</v>
      </c>
      <c r="B778" s="8" t="s">
        <v>3102</v>
      </c>
      <c r="C778" s="8" t="s">
        <v>3103</v>
      </c>
      <c r="D778" s="8" t="s">
        <v>3104</v>
      </c>
      <c r="E778" s="8" t="s">
        <v>2529</v>
      </c>
      <c r="F778" s="8" t="s">
        <v>40</v>
      </c>
      <c r="G778" s="8" t="s">
        <v>2530</v>
      </c>
      <c r="H778" s="8" t="s">
        <v>2988</v>
      </c>
      <c r="I778" s="8" t="s">
        <v>2989</v>
      </c>
      <c r="J778" s="9">
        <v>1969428</v>
      </c>
      <c r="K778" s="9">
        <v>1969428</v>
      </c>
      <c r="L778" s="9">
        <v>1674013.8</v>
      </c>
      <c r="M778" s="9">
        <v>85</v>
      </c>
      <c r="N778" s="8" t="s">
        <v>44</v>
      </c>
      <c r="O778" s="8" t="s">
        <v>45</v>
      </c>
      <c r="P778" s="8" t="s">
        <v>65</v>
      </c>
      <c r="Q778" s="10">
        <v>42583</v>
      </c>
      <c r="R778" s="10">
        <v>43281</v>
      </c>
      <c r="S778" s="8" t="s">
        <v>58</v>
      </c>
      <c r="T778" s="8" t="s">
        <v>48</v>
      </c>
      <c r="U778" s="8" t="s">
        <v>2532</v>
      </c>
      <c r="V778" s="8" t="s">
        <v>2533</v>
      </c>
      <c r="W778" s="8" t="s">
        <v>2534</v>
      </c>
      <c r="X778" s="11" t="s">
        <v>52</v>
      </c>
    </row>
    <row r="779" spans="1:24" ht="168.75" x14ac:dyDescent="0.25">
      <c r="A779" s="8" t="s">
        <v>3105</v>
      </c>
      <c r="B779" s="8" t="s">
        <v>3106</v>
      </c>
      <c r="C779" s="8" t="s">
        <v>3107</v>
      </c>
      <c r="D779" s="8" t="s">
        <v>2919</v>
      </c>
      <c r="E779" s="8" t="s">
        <v>2529</v>
      </c>
      <c r="F779" s="8" t="s">
        <v>40</v>
      </c>
      <c r="G779" s="8" t="s">
        <v>2530</v>
      </c>
      <c r="H779" s="8" t="s">
        <v>2988</v>
      </c>
      <c r="I779" s="8" t="s">
        <v>2989</v>
      </c>
      <c r="J779" s="9">
        <v>1184490.05</v>
      </c>
      <c r="K779" s="9">
        <v>1184490.05</v>
      </c>
      <c r="L779" s="9">
        <v>1006816.54</v>
      </c>
      <c r="M779" s="9">
        <v>84.999999788938695</v>
      </c>
      <c r="N779" s="8" t="s">
        <v>44</v>
      </c>
      <c r="O779" s="8" t="s">
        <v>45</v>
      </c>
      <c r="P779" s="8" t="s">
        <v>65</v>
      </c>
      <c r="Q779" s="10">
        <v>42583</v>
      </c>
      <c r="R779" s="10">
        <v>43281</v>
      </c>
      <c r="S779" s="8" t="s">
        <v>58</v>
      </c>
      <c r="T779" s="8" t="s">
        <v>48</v>
      </c>
      <c r="U779" s="8" t="s">
        <v>2532</v>
      </c>
      <c r="V779" s="8" t="s">
        <v>2533</v>
      </c>
      <c r="W779" s="8" t="s">
        <v>2534</v>
      </c>
      <c r="X779" s="11" t="s">
        <v>52</v>
      </c>
    </row>
    <row r="780" spans="1:24" ht="180" x14ac:dyDescent="0.25">
      <c r="A780" s="8" t="s">
        <v>3108</v>
      </c>
      <c r="B780" s="8" t="s">
        <v>3109</v>
      </c>
      <c r="C780" s="8" t="s">
        <v>3110</v>
      </c>
      <c r="D780" s="8" t="s">
        <v>3111</v>
      </c>
      <c r="E780" s="8" t="s">
        <v>2529</v>
      </c>
      <c r="F780" s="8" t="s">
        <v>40</v>
      </c>
      <c r="G780" s="8" t="s">
        <v>2530</v>
      </c>
      <c r="H780" s="8" t="s">
        <v>2988</v>
      </c>
      <c r="I780" s="8" t="s">
        <v>2989</v>
      </c>
      <c r="J780" s="9">
        <v>5794995.7300000004</v>
      </c>
      <c r="K780" s="9">
        <v>5794995.7300000004</v>
      </c>
      <c r="L780" s="9">
        <v>4925746.37</v>
      </c>
      <c r="M780" s="9">
        <v>84.999999991371894</v>
      </c>
      <c r="N780" s="8" t="s">
        <v>44</v>
      </c>
      <c r="O780" s="8" t="s">
        <v>45</v>
      </c>
      <c r="P780" s="8" t="s">
        <v>65</v>
      </c>
      <c r="Q780" s="10">
        <v>42614</v>
      </c>
      <c r="R780" s="10">
        <v>43404</v>
      </c>
      <c r="S780" s="8" t="s">
        <v>58</v>
      </c>
      <c r="T780" s="8" t="s">
        <v>343</v>
      </c>
      <c r="U780" s="8" t="s">
        <v>2532</v>
      </c>
      <c r="V780" s="8" t="s">
        <v>2533</v>
      </c>
      <c r="W780" s="8" t="s">
        <v>2534</v>
      </c>
      <c r="X780" s="11" t="s">
        <v>52</v>
      </c>
    </row>
    <row r="781" spans="1:24" ht="180" x14ac:dyDescent="0.25">
      <c r="A781" s="8" t="s">
        <v>3112</v>
      </c>
      <c r="B781" s="8" t="s">
        <v>3113</v>
      </c>
      <c r="C781" s="8" t="s">
        <v>3114</v>
      </c>
      <c r="D781" s="8" t="s">
        <v>2664</v>
      </c>
      <c r="E781" s="8" t="s">
        <v>2529</v>
      </c>
      <c r="F781" s="8" t="s">
        <v>40</v>
      </c>
      <c r="G781" s="8" t="s">
        <v>2530</v>
      </c>
      <c r="H781" s="8" t="s">
        <v>2988</v>
      </c>
      <c r="I781" s="8" t="s">
        <v>2989</v>
      </c>
      <c r="J781" s="9">
        <v>1203120</v>
      </c>
      <c r="K781" s="9">
        <v>1203120</v>
      </c>
      <c r="L781" s="9">
        <v>1022652</v>
      </c>
      <c r="M781" s="9">
        <v>85</v>
      </c>
      <c r="N781" s="8" t="s">
        <v>44</v>
      </c>
      <c r="O781" s="8" t="s">
        <v>45</v>
      </c>
      <c r="P781" s="8" t="s">
        <v>145</v>
      </c>
      <c r="Q781" s="10">
        <v>42583</v>
      </c>
      <c r="R781" s="10">
        <v>43404</v>
      </c>
      <c r="S781" s="8" t="s">
        <v>58</v>
      </c>
      <c r="T781" s="8" t="s">
        <v>48</v>
      </c>
      <c r="U781" s="8" t="s">
        <v>2532</v>
      </c>
      <c r="V781" s="8" t="s">
        <v>2533</v>
      </c>
      <c r="W781" s="8" t="s">
        <v>2534</v>
      </c>
      <c r="X781" s="11" t="s">
        <v>52</v>
      </c>
    </row>
    <row r="782" spans="1:24" ht="168.75" x14ac:dyDescent="0.25">
      <c r="A782" s="8" t="s">
        <v>3115</v>
      </c>
      <c r="B782" s="8" t="s">
        <v>3116</v>
      </c>
      <c r="C782" s="8" t="s">
        <v>3117</v>
      </c>
      <c r="D782" s="8" t="s">
        <v>2656</v>
      </c>
      <c r="E782" s="8" t="s">
        <v>2529</v>
      </c>
      <c r="F782" s="8" t="s">
        <v>40</v>
      </c>
      <c r="G782" s="8" t="s">
        <v>2530</v>
      </c>
      <c r="H782" s="8" t="s">
        <v>2988</v>
      </c>
      <c r="I782" s="8" t="s">
        <v>2989</v>
      </c>
      <c r="J782" s="9">
        <v>1848049.37</v>
      </c>
      <c r="K782" s="9">
        <v>1848049.37</v>
      </c>
      <c r="L782" s="9">
        <v>1570841.96</v>
      </c>
      <c r="M782" s="9">
        <v>84.999999756500003</v>
      </c>
      <c r="N782" s="8" t="s">
        <v>44</v>
      </c>
      <c r="O782" s="8" t="s">
        <v>45</v>
      </c>
      <c r="P782" s="8" t="s">
        <v>65</v>
      </c>
      <c r="Q782" s="10">
        <v>42614</v>
      </c>
      <c r="R782" s="10">
        <v>43404</v>
      </c>
      <c r="S782" s="8" t="s">
        <v>58</v>
      </c>
      <c r="T782" s="8" t="s">
        <v>343</v>
      </c>
      <c r="U782" s="8" t="s">
        <v>2532</v>
      </c>
      <c r="V782" s="8" t="s">
        <v>2533</v>
      </c>
      <c r="W782" s="8" t="s">
        <v>2534</v>
      </c>
      <c r="X782" s="11" t="s">
        <v>52</v>
      </c>
    </row>
    <row r="783" spans="1:24" ht="168.75" x14ac:dyDescent="0.25">
      <c r="A783" s="8" t="s">
        <v>3118</v>
      </c>
      <c r="B783" s="8" t="s">
        <v>3119</v>
      </c>
      <c r="C783" s="8" t="s">
        <v>3120</v>
      </c>
      <c r="D783" s="8" t="s">
        <v>3121</v>
      </c>
      <c r="E783" s="8" t="s">
        <v>2529</v>
      </c>
      <c r="F783" s="8" t="s">
        <v>40</v>
      </c>
      <c r="G783" s="8" t="s">
        <v>2530</v>
      </c>
      <c r="H783" s="8" t="s">
        <v>2988</v>
      </c>
      <c r="I783" s="8" t="s">
        <v>2989</v>
      </c>
      <c r="J783" s="9">
        <v>549017.54</v>
      </c>
      <c r="K783" s="9">
        <v>549017.54</v>
      </c>
      <c r="L783" s="9">
        <v>466664.9</v>
      </c>
      <c r="M783" s="9">
        <v>84.999998360708105</v>
      </c>
      <c r="N783" s="8" t="s">
        <v>44</v>
      </c>
      <c r="O783" s="8" t="s">
        <v>45</v>
      </c>
      <c r="P783" s="8" t="s">
        <v>65</v>
      </c>
      <c r="Q783" s="10">
        <v>42614</v>
      </c>
      <c r="R783" s="10">
        <v>43281</v>
      </c>
      <c r="S783" s="8" t="s">
        <v>58</v>
      </c>
      <c r="T783" s="8" t="s">
        <v>343</v>
      </c>
      <c r="U783" s="8" t="s">
        <v>2532</v>
      </c>
      <c r="V783" s="8" t="s">
        <v>2533</v>
      </c>
      <c r="W783" s="8" t="s">
        <v>2534</v>
      </c>
      <c r="X783" s="11" t="s">
        <v>52</v>
      </c>
    </row>
    <row r="784" spans="1:24" ht="180" x14ac:dyDescent="0.25">
      <c r="A784" s="8" t="s">
        <v>3122</v>
      </c>
      <c r="B784" s="8" t="s">
        <v>3123</v>
      </c>
      <c r="C784" s="8" t="s">
        <v>3124</v>
      </c>
      <c r="D784" s="8" t="s">
        <v>2831</v>
      </c>
      <c r="E784" s="8" t="s">
        <v>2529</v>
      </c>
      <c r="F784" s="8" t="s">
        <v>40</v>
      </c>
      <c r="G784" s="8" t="s">
        <v>2530</v>
      </c>
      <c r="H784" s="8" t="s">
        <v>2988</v>
      </c>
      <c r="I784" s="8" t="s">
        <v>2989</v>
      </c>
      <c r="J784" s="9">
        <v>1775714.47</v>
      </c>
      <c r="K784" s="9">
        <v>1775714.47</v>
      </c>
      <c r="L784" s="9">
        <v>1509357.3</v>
      </c>
      <c r="M784" s="9">
        <v>85.0000000281577</v>
      </c>
      <c r="N784" s="8" t="s">
        <v>44</v>
      </c>
      <c r="O784" s="8" t="s">
        <v>45</v>
      </c>
      <c r="P784" s="8" t="s">
        <v>65</v>
      </c>
      <c r="Q784" s="10">
        <v>42614</v>
      </c>
      <c r="R784" s="10">
        <v>43281</v>
      </c>
      <c r="S784" s="8" t="s">
        <v>58</v>
      </c>
      <c r="T784" s="8" t="s">
        <v>343</v>
      </c>
      <c r="U784" s="8" t="s">
        <v>2532</v>
      </c>
      <c r="V784" s="8" t="s">
        <v>2533</v>
      </c>
      <c r="W784" s="8" t="s">
        <v>2534</v>
      </c>
      <c r="X784" s="11" t="s">
        <v>52</v>
      </c>
    </row>
    <row r="785" spans="1:24" ht="180" x14ac:dyDescent="0.25">
      <c r="A785" s="8" t="s">
        <v>3125</v>
      </c>
      <c r="B785" s="8" t="s">
        <v>3126</v>
      </c>
      <c r="C785" s="8" t="s">
        <v>3127</v>
      </c>
      <c r="D785" s="8" t="s">
        <v>3128</v>
      </c>
      <c r="E785" s="8" t="s">
        <v>2529</v>
      </c>
      <c r="F785" s="8" t="s">
        <v>40</v>
      </c>
      <c r="G785" s="8" t="s">
        <v>2530</v>
      </c>
      <c r="H785" s="8" t="s">
        <v>2988</v>
      </c>
      <c r="I785" s="8" t="s">
        <v>2989</v>
      </c>
      <c r="J785" s="9">
        <v>792275.23</v>
      </c>
      <c r="K785" s="9">
        <v>792275.23</v>
      </c>
      <c r="L785" s="9">
        <v>673433.95</v>
      </c>
      <c r="M785" s="9">
        <v>85.000000567984401</v>
      </c>
      <c r="N785" s="8" t="s">
        <v>44</v>
      </c>
      <c r="O785" s="8" t="s">
        <v>45</v>
      </c>
      <c r="P785" s="8" t="s">
        <v>65</v>
      </c>
      <c r="Q785" s="10">
        <v>42583</v>
      </c>
      <c r="R785" s="10">
        <v>43312</v>
      </c>
      <c r="S785" s="8" t="s">
        <v>58</v>
      </c>
      <c r="T785" s="8" t="s">
        <v>343</v>
      </c>
      <c r="U785" s="8" t="s">
        <v>2532</v>
      </c>
      <c r="V785" s="8" t="s">
        <v>2533</v>
      </c>
      <c r="W785" s="8" t="s">
        <v>2534</v>
      </c>
      <c r="X785" s="11" t="s">
        <v>52</v>
      </c>
    </row>
    <row r="786" spans="1:24" ht="180" x14ac:dyDescent="0.25">
      <c r="A786" s="8" t="s">
        <v>3129</v>
      </c>
      <c r="B786" s="8" t="s">
        <v>3130</v>
      </c>
      <c r="C786" s="8" t="s">
        <v>3131</v>
      </c>
      <c r="D786" s="8" t="s">
        <v>3132</v>
      </c>
      <c r="E786" s="8" t="s">
        <v>2529</v>
      </c>
      <c r="F786" s="8" t="s">
        <v>40</v>
      </c>
      <c r="G786" s="8" t="s">
        <v>2530</v>
      </c>
      <c r="H786" s="8" t="s">
        <v>2988</v>
      </c>
      <c r="I786" s="8" t="s">
        <v>2989</v>
      </c>
      <c r="J786" s="9">
        <v>1279430.6399999999</v>
      </c>
      <c r="K786" s="9">
        <v>1279430.6399999999</v>
      </c>
      <c r="L786" s="9">
        <v>1087516.04</v>
      </c>
      <c r="M786" s="9">
        <v>84.999999687360898</v>
      </c>
      <c r="N786" s="8" t="s">
        <v>44</v>
      </c>
      <c r="O786" s="8" t="s">
        <v>45</v>
      </c>
      <c r="P786" s="8" t="s">
        <v>65</v>
      </c>
      <c r="Q786" s="10">
        <v>42614</v>
      </c>
      <c r="R786" s="10">
        <v>43311</v>
      </c>
      <c r="S786" s="8" t="s">
        <v>58</v>
      </c>
      <c r="T786" s="8" t="s">
        <v>343</v>
      </c>
      <c r="U786" s="8" t="s">
        <v>2532</v>
      </c>
      <c r="V786" s="8" t="s">
        <v>2533</v>
      </c>
      <c r="W786" s="8" t="s">
        <v>2534</v>
      </c>
      <c r="X786" s="11" t="s">
        <v>52</v>
      </c>
    </row>
    <row r="787" spans="1:24" ht="168.75" x14ac:dyDescent="0.25">
      <c r="A787" s="8" t="s">
        <v>3133</v>
      </c>
      <c r="B787" s="8" t="s">
        <v>3134</v>
      </c>
      <c r="C787" s="8" t="s">
        <v>3135</v>
      </c>
      <c r="D787" s="8" t="s">
        <v>3136</v>
      </c>
      <c r="E787" s="8" t="s">
        <v>2529</v>
      </c>
      <c r="F787" s="8" t="s">
        <v>40</v>
      </c>
      <c r="G787" s="8" t="s">
        <v>2530</v>
      </c>
      <c r="H787" s="8" t="s">
        <v>2988</v>
      </c>
      <c r="I787" s="8" t="s">
        <v>2989</v>
      </c>
      <c r="J787" s="9">
        <v>669752.85</v>
      </c>
      <c r="K787" s="9">
        <v>669752.85</v>
      </c>
      <c r="L787" s="9">
        <v>569289.92000000004</v>
      </c>
      <c r="M787" s="9">
        <v>84.999999626727998</v>
      </c>
      <c r="N787" s="8" t="s">
        <v>44</v>
      </c>
      <c r="O787" s="8" t="s">
        <v>45</v>
      </c>
      <c r="P787" s="8" t="s">
        <v>65</v>
      </c>
      <c r="Q787" s="10">
        <v>42614</v>
      </c>
      <c r="R787" s="10">
        <v>43281</v>
      </c>
      <c r="S787" s="8" t="s">
        <v>58</v>
      </c>
      <c r="T787" s="8" t="s">
        <v>343</v>
      </c>
      <c r="U787" s="8" t="s">
        <v>2532</v>
      </c>
      <c r="V787" s="8" t="s">
        <v>2533</v>
      </c>
      <c r="W787" s="8" t="s">
        <v>2534</v>
      </c>
      <c r="X787" s="11" t="s">
        <v>52</v>
      </c>
    </row>
    <row r="788" spans="1:24" ht="180" x14ac:dyDescent="0.25">
      <c r="A788" s="8" t="s">
        <v>3137</v>
      </c>
      <c r="B788" s="8" t="s">
        <v>3138</v>
      </c>
      <c r="C788" s="8" t="s">
        <v>3139</v>
      </c>
      <c r="D788" s="8" t="s">
        <v>2668</v>
      </c>
      <c r="E788" s="8" t="s">
        <v>2529</v>
      </c>
      <c r="F788" s="8" t="s">
        <v>40</v>
      </c>
      <c r="G788" s="8" t="s">
        <v>2530</v>
      </c>
      <c r="H788" s="8" t="s">
        <v>2988</v>
      </c>
      <c r="I788" s="8" t="s">
        <v>2989</v>
      </c>
      <c r="J788" s="9">
        <v>4627552.8600000003</v>
      </c>
      <c r="K788" s="9">
        <v>4627552.8600000003</v>
      </c>
      <c r="L788" s="9">
        <v>3933419.93</v>
      </c>
      <c r="M788" s="9">
        <v>84.999999978390306</v>
      </c>
      <c r="N788" s="8" t="s">
        <v>44</v>
      </c>
      <c r="O788" s="8" t="s">
        <v>45</v>
      </c>
      <c r="P788" s="8" t="s">
        <v>145</v>
      </c>
      <c r="Q788" s="10">
        <v>42583</v>
      </c>
      <c r="R788" s="10">
        <v>43404</v>
      </c>
      <c r="S788" s="8" t="s">
        <v>58</v>
      </c>
      <c r="T788" s="8" t="s">
        <v>343</v>
      </c>
      <c r="U788" s="8" t="s">
        <v>2532</v>
      </c>
      <c r="V788" s="8" t="s">
        <v>2533</v>
      </c>
      <c r="W788" s="8" t="s">
        <v>2534</v>
      </c>
      <c r="X788" s="11" t="s">
        <v>52</v>
      </c>
    </row>
    <row r="789" spans="1:24" ht="180" x14ac:dyDescent="0.25">
      <c r="A789" s="8" t="s">
        <v>3140</v>
      </c>
      <c r="B789" s="8" t="s">
        <v>3141</v>
      </c>
      <c r="C789" s="8" t="s">
        <v>3142</v>
      </c>
      <c r="D789" s="8" t="s">
        <v>2942</v>
      </c>
      <c r="E789" s="8" t="s">
        <v>2529</v>
      </c>
      <c r="F789" s="8" t="s">
        <v>40</v>
      </c>
      <c r="G789" s="8" t="s">
        <v>2530</v>
      </c>
      <c r="H789" s="8" t="s">
        <v>2988</v>
      </c>
      <c r="I789" s="8" t="s">
        <v>2989</v>
      </c>
      <c r="J789" s="9">
        <v>1855836</v>
      </c>
      <c r="K789" s="9">
        <v>1855836</v>
      </c>
      <c r="L789" s="9">
        <v>1577460.6</v>
      </c>
      <c r="M789" s="9">
        <v>85</v>
      </c>
      <c r="N789" s="8" t="s">
        <v>44</v>
      </c>
      <c r="O789" s="8" t="s">
        <v>45</v>
      </c>
      <c r="P789" s="8" t="s">
        <v>65</v>
      </c>
      <c r="Q789" s="10">
        <v>42583</v>
      </c>
      <c r="R789" s="10">
        <v>43343</v>
      </c>
      <c r="S789" s="8" t="s">
        <v>58</v>
      </c>
      <c r="T789" s="8" t="s">
        <v>48</v>
      </c>
      <c r="U789" s="8" t="s">
        <v>2532</v>
      </c>
      <c r="V789" s="8" t="s">
        <v>2533</v>
      </c>
      <c r="W789" s="8" t="s">
        <v>2534</v>
      </c>
      <c r="X789" s="11" t="s">
        <v>52</v>
      </c>
    </row>
    <row r="790" spans="1:24" ht="180" x14ac:dyDescent="0.25">
      <c r="A790" s="8" t="s">
        <v>3143</v>
      </c>
      <c r="B790" s="8" t="s">
        <v>3144</v>
      </c>
      <c r="C790" s="8" t="s">
        <v>3145</v>
      </c>
      <c r="D790" s="8" t="s">
        <v>3146</v>
      </c>
      <c r="E790" s="8" t="s">
        <v>2529</v>
      </c>
      <c r="F790" s="8" t="s">
        <v>40</v>
      </c>
      <c r="G790" s="8" t="s">
        <v>2530</v>
      </c>
      <c r="H790" s="8" t="s">
        <v>2988</v>
      </c>
      <c r="I790" s="8" t="s">
        <v>2989</v>
      </c>
      <c r="J790" s="9">
        <v>201367.5</v>
      </c>
      <c r="K790" s="9">
        <v>201367.5</v>
      </c>
      <c r="L790" s="9">
        <v>171162.37</v>
      </c>
      <c r="M790" s="9">
        <v>84.9999975169777</v>
      </c>
      <c r="N790" s="8" t="s">
        <v>44</v>
      </c>
      <c r="O790" s="8" t="s">
        <v>45</v>
      </c>
      <c r="P790" s="8" t="s">
        <v>65</v>
      </c>
      <c r="Q790" s="10">
        <v>42614</v>
      </c>
      <c r="R790" s="10">
        <v>43404</v>
      </c>
      <c r="S790" s="8" t="s">
        <v>58</v>
      </c>
      <c r="T790" s="8" t="s">
        <v>343</v>
      </c>
      <c r="U790" s="8" t="s">
        <v>2532</v>
      </c>
      <c r="V790" s="8" t="s">
        <v>2533</v>
      </c>
      <c r="W790" s="8" t="s">
        <v>2534</v>
      </c>
      <c r="X790" s="11" t="s">
        <v>52</v>
      </c>
    </row>
    <row r="791" spans="1:24" ht="180" x14ac:dyDescent="0.25">
      <c r="A791" s="8" t="s">
        <v>3147</v>
      </c>
      <c r="B791" s="8" t="s">
        <v>3148</v>
      </c>
      <c r="C791" s="8" t="s">
        <v>3149</v>
      </c>
      <c r="D791" s="8" t="s">
        <v>2581</v>
      </c>
      <c r="E791" s="8" t="s">
        <v>2529</v>
      </c>
      <c r="F791" s="8" t="s">
        <v>40</v>
      </c>
      <c r="G791" s="8" t="s">
        <v>2530</v>
      </c>
      <c r="H791" s="8" t="s">
        <v>2988</v>
      </c>
      <c r="I791" s="8" t="s">
        <v>2989</v>
      </c>
      <c r="J791" s="9">
        <v>2913012.43</v>
      </c>
      <c r="K791" s="9">
        <v>2913012.43</v>
      </c>
      <c r="L791" s="9">
        <v>2476060.56</v>
      </c>
      <c r="M791" s="9">
        <v>84.999999811191998</v>
      </c>
      <c r="N791" s="8" t="s">
        <v>44</v>
      </c>
      <c r="O791" s="8" t="s">
        <v>45</v>
      </c>
      <c r="P791" s="8" t="s">
        <v>65</v>
      </c>
      <c r="Q791" s="10">
        <v>42572</v>
      </c>
      <c r="R791" s="10">
        <v>43279</v>
      </c>
      <c r="S791" s="8" t="s">
        <v>58</v>
      </c>
      <c r="T791" s="8" t="s">
        <v>343</v>
      </c>
      <c r="U791" s="8" t="s">
        <v>2532</v>
      </c>
      <c r="V791" s="8" t="s">
        <v>2533</v>
      </c>
      <c r="W791" s="8" t="s">
        <v>2534</v>
      </c>
      <c r="X791" s="11" t="s">
        <v>52</v>
      </c>
    </row>
    <row r="792" spans="1:24" ht="180" x14ac:dyDescent="0.25">
      <c r="A792" s="8" t="s">
        <v>3150</v>
      </c>
      <c r="B792" s="8" t="s">
        <v>3151</v>
      </c>
      <c r="C792" s="8" t="s">
        <v>3152</v>
      </c>
      <c r="D792" s="8" t="s">
        <v>3153</v>
      </c>
      <c r="E792" s="8" t="s">
        <v>2529</v>
      </c>
      <c r="F792" s="8" t="s">
        <v>40</v>
      </c>
      <c r="G792" s="8" t="s">
        <v>2530</v>
      </c>
      <c r="H792" s="8" t="s">
        <v>2988</v>
      </c>
      <c r="I792" s="8" t="s">
        <v>2989</v>
      </c>
      <c r="J792" s="9">
        <v>686995.55</v>
      </c>
      <c r="K792" s="9">
        <v>686995.55</v>
      </c>
      <c r="L792" s="9">
        <v>583946.21</v>
      </c>
      <c r="M792" s="9">
        <v>84.999998908289896</v>
      </c>
      <c r="N792" s="8" t="s">
        <v>44</v>
      </c>
      <c r="O792" s="8" t="s">
        <v>45</v>
      </c>
      <c r="P792" s="8" t="s">
        <v>65</v>
      </c>
      <c r="Q792" s="10">
        <v>42614</v>
      </c>
      <c r="R792" s="10">
        <v>43312</v>
      </c>
      <c r="S792" s="8" t="s">
        <v>58</v>
      </c>
      <c r="T792" s="8" t="s">
        <v>343</v>
      </c>
      <c r="U792" s="8" t="s">
        <v>2532</v>
      </c>
      <c r="V792" s="8" t="s">
        <v>2533</v>
      </c>
      <c r="W792" s="8" t="s">
        <v>2534</v>
      </c>
      <c r="X792" s="11" t="s">
        <v>52</v>
      </c>
    </row>
    <row r="793" spans="1:24" ht="180" x14ac:dyDescent="0.25">
      <c r="A793" s="8" t="s">
        <v>3154</v>
      </c>
      <c r="B793" s="8" t="s">
        <v>3155</v>
      </c>
      <c r="C793" s="8" t="s">
        <v>3156</v>
      </c>
      <c r="D793" s="8" t="s">
        <v>3157</v>
      </c>
      <c r="E793" s="8" t="s">
        <v>2529</v>
      </c>
      <c r="F793" s="8" t="s">
        <v>40</v>
      </c>
      <c r="G793" s="8" t="s">
        <v>2530</v>
      </c>
      <c r="H793" s="8" t="s">
        <v>2988</v>
      </c>
      <c r="I793" s="8" t="s">
        <v>2989</v>
      </c>
      <c r="J793" s="9">
        <v>1193127.67</v>
      </c>
      <c r="K793" s="9">
        <v>1193127.67</v>
      </c>
      <c r="L793" s="9">
        <v>1014158.52</v>
      </c>
      <c r="M793" s="9">
        <v>85.000000041906702</v>
      </c>
      <c r="N793" s="8" t="s">
        <v>44</v>
      </c>
      <c r="O793" s="8" t="s">
        <v>45</v>
      </c>
      <c r="P793" s="8" t="s">
        <v>65</v>
      </c>
      <c r="Q793" s="10">
        <v>42614</v>
      </c>
      <c r="R793" s="10">
        <v>43281</v>
      </c>
      <c r="S793" s="8" t="s">
        <v>58</v>
      </c>
      <c r="T793" s="8" t="s">
        <v>343</v>
      </c>
      <c r="U793" s="8" t="s">
        <v>2532</v>
      </c>
      <c r="V793" s="8" t="s">
        <v>2533</v>
      </c>
      <c r="W793" s="8" t="s">
        <v>2534</v>
      </c>
      <c r="X793" s="11" t="s">
        <v>52</v>
      </c>
    </row>
    <row r="794" spans="1:24" ht="180" x14ac:dyDescent="0.25">
      <c r="A794" s="8" t="s">
        <v>3158</v>
      </c>
      <c r="B794" s="8" t="s">
        <v>3159</v>
      </c>
      <c r="C794" s="8" t="s">
        <v>3160</v>
      </c>
      <c r="D794" s="8" t="s">
        <v>3161</v>
      </c>
      <c r="E794" s="8" t="s">
        <v>2529</v>
      </c>
      <c r="F794" s="8" t="s">
        <v>40</v>
      </c>
      <c r="G794" s="8" t="s">
        <v>2530</v>
      </c>
      <c r="H794" s="8" t="s">
        <v>2988</v>
      </c>
      <c r="I794" s="8" t="s">
        <v>2989</v>
      </c>
      <c r="J794" s="9">
        <v>2340134.86</v>
      </c>
      <c r="K794" s="9">
        <v>2340134.86</v>
      </c>
      <c r="L794" s="9">
        <v>1989114.63</v>
      </c>
      <c r="M794" s="9">
        <v>84.999999957267406</v>
      </c>
      <c r="N794" s="8" t="s">
        <v>44</v>
      </c>
      <c r="O794" s="8" t="s">
        <v>45</v>
      </c>
      <c r="P794" s="8" t="s">
        <v>65</v>
      </c>
      <c r="Q794" s="10">
        <v>42614</v>
      </c>
      <c r="R794" s="10">
        <v>43373</v>
      </c>
      <c r="S794" s="8" t="s">
        <v>58</v>
      </c>
      <c r="T794" s="8" t="s">
        <v>343</v>
      </c>
      <c r="U794" s="8" t="s">
        <v>2532</v>
      </c>
      <c r="V794" s="8" t="s">
        <v>2533</v>
      </c>
      <c r="W794" s="8" t="s">
        <v>2534</v>
      </c>
      <c r="X794" s="11" t="s">
        <v>52</v>
      </c>
    </row>
    <row r="795" spans="1:24" ht="180" x14ac:dyDescent="0.25">
      <c r="A795" s="8" t="s">
        <v>3162</v>
      </c>
      <c r="B795" s="8" t="s">
        <v>3163</v>
      </c>
      <c r="C795" s="8" t="s">
        <v>3164</v>
      </c>
      <c r="D795" s="8" t="s">
        <v>3165</v>
      </c>
      <c r="E795" s="8" t="s">
        <v>2529</v>
      </c>
      <c r="F795" s="8" t="s">
        <v>40</v>
      </c>
      <c r="G795" s="8" t="s">
        <v>2530</v>
      </c>
      <c r="H795" s="8" t="s">
        <v>2988</v>
      </c>
      <c r="I795" s="8" t="s">
        <v>2989</v>
      </c>
      <c r="J795" s="9">
        <v>1956039.14</v>
      </c>
      <c r="K795" s="9">
        <v>1956039.14</v>
      </c>
      <c r="L795" s="9">
        <v>1662633.26</v>
      </c>
      <c r="M795" s="9">
        <v>84.999999539886502</v>
      </c>
      <c r="N795" s="8" t="s">
        <v>44</v>
      </c>
      <c r="O795" s="8" t="s">
        <v>45</v>
      </c>
      <c r="P795" s="8" t="s">
        <v>65</v>
      </c>
      <c r="Q795" s="10">
        <v>42643</v>
      </c>
      <c r="R795" s="10">
        <v>43281</v>
      </c>
      <c r="S795" s="8" t="s">
        <v>58</v>
      </c>
      <c r="T795" s="8" t="s">
        <v>343</v>
      </c>
      <c r="U795" s="8" t="s">
        <v>2532</v>
      </c>
      <c r="V795" s="8" t="s">
        <v>2533</v>
      </c>
      <c r="W795" s="8" t="s">
        <v>2534</v>
      </c>
      <c r="X795" s="11" t="s">
        <v>52</v>
      </c>
    </row>
    <row r="796" spans="1:24" ht="146.25" x14ac:dyDescent="0.25">
      <c r="A796" s="8" t="s">
        <v>3166</v>
      </c>
      <c r="B796" s="8" t="s">
        <v>3167</v>
      </c>
      <c r="C796" s="8" t="s">
        <v>3168</v>
      </c>
      <c r="D796" s="8" t="s">
        <v>2605</v>
      </c>
      <c r="E796" s="8" t="s">
        <v>2529</v>
      </c>
      <c r="F796" s="8" t="s">
        <v>40</v>
      </c>
      <c r="G796" s="8" t="s">
        <v>2530</v>
      </c>
      <c r="H796" s="8" t="s">
        <v>2988</v>
      </c>
      <c r="I796" s="8" t="s">
        <v>2989</v>
      </c>
      <c r="J796" s="9">
        <v>2445521</v>
      </c>
      <c r="K796" s="9">
        <v>2445521</v>
      </c>
      <c r="L796" s="9">
        <v>2078692.85</v>
      </c>
      <c r="M796" s="9">
        <v>85</v>
      </c>
      <c r="N796" s="8" t="s">
        <v>44</v>
      </c>
      <c r="O796" s="8" t="s">
        <v>45</v>
      </c>
      <c r="P796" s="8" t="s">
        <v>65</v>
      </c>
      <c r="Q796" s="10">
        <v>42705</v>
      </c>
      <c r="R796" s="10">
        <v>43404</v>
      </c>
      <c r="S796" s="8" t="s">
        <v>58</v>
      </c>
      <c r="T796" s="8" t="s">
        <v>343</v>
      </c>
      <c r="U796" s="8" t="s">
        <v>2532</v>
      </c>
      <c r="V796" s="8" t="s">
        <v>2533</v>
      </c>
      <c r="W796" s="8" t="s">
        <v>2534</v>
      </c>
      <c r="X796" s="11" t="s">
        <v>52</v>
      </c>
    </row>
    <row r="797" spans="1:24" ht="191.25" x14ac:dyDescent="0.25">
      <c r="A797" s="8" t="s">
        <v>3169</v>
      </c>
      <c r="B797" s="8" t="s">
        <v>3170</v>
      </c>
      <c r="C797" s="8" t="s">
        <v>3171</v>
      </c>
      <c r="D797" s="8" t="s">
        <v>2724</v>
      </c>
      <c r="E797" s="8" t="s">
        <v>2529</v>
      </c>
      <c r="F797" s="8" t="s">
        <v>40</v>
      </c>
      <c r="G797" s="8" t="s">
        <v>2530</v>
      </c>
      <c r="H797" s="8" t="s">
        <v>2988</v>
      </c>
      <c r="I797" s="8" t="s">
        <v>2989</v>
      </c>
      <c r="J797" s="9">
        <v>1716037.25</v>
      </c>
      <c r="K797" s="9">
        <v>1716037.25</v>
      </c>
      <c r="L797" s="9">
        <v>1458631.66</v>
      </c>
      <c r="M797" s="9">
        <v>84.999999854315504</v>
      </c>
      <c r="N797" s="8" t="s">
        <v>44</v>
      </c>
      <c r="O797" s="8" t="s">
        <v>45</v>
      </c>
      <c r="P797" s="8" t="s">
        <v>65</v>
      </c>
      <c r="Q797" s="10">
        <v>42614</v>
      </c>
      <c r="R797" s="10">
        <v>43343</v>
      </c>
      <c r="S797" s="8" t="s">
        <v>58</v>
      </c>
      <c r="T797" s="8" t="s">
        <v>343</v>
      </c>
      <c r="U797" s="8" t="s">
        <v>2532</v>
      </c>
      <c r="V797" s="8" t="s">
        <v>2533</v>
      </c>
      <c r="W797" s="8" t="s">
        <v>2534</v>
      </c>
      <c r="X797" s="11" t="s">
        <v>52</v>
      </c>
    </row>
    <row r="798" spans="1:24" ht="180" x14ac:dyDescent="0.25">
      <c r="A798" s="8" t="s">
        <v>3172</v>
      </c>
      <c r="B798" s="8" t="s">
        <v>3173</v>
      </c>
      <c r="C798" s="8" t="s">
        <v>3174</v>
      </c>
      <c r="D798" s="8" t="s">
        <v>3175</v>
      </c>
      <c r="E798" s="8" t="s">
        <v>2529</v>
      </c>
      <c r="F798" s="8" t="s">
        <v>40</v>
      </c>
      <c r="G798" s="8" t="s">
        <v>2530</v>
      </c>
      <c r="H798" s="8" t="s">
        <v>2988</v>
      </c>
      <c r="I798" s="8" t="s">
        <v>2989</v>
      </c>
      <c r="J798" s="9">
        <v>471380</v>
      </c>
      <c r="K798" s="9">
        <v>471380</v>
      </c>
      <c r="L798" s="9">
        <v>400673</v>
      </c>
      <c r="M798" s="9">
        <v>85</v>
      </c>
      <c r="N798" s="8" t="s">
        <v>44</v>
      </c>
      <c r="O798" s="8" t="s">
        <v>45</v>
      </c>
      <c r="P798" s="8" t="s">
        <v>65</v>
      </c>
      <c r="Q798" s="10">
        <v>42614</v>
      </c>
      <c r="R798" s="10">
        <v>43273</v>
      </c>
      <c r="S798" s="8" t="s">
        <v>58</v>
      </c>
      <c r="T798" s="8" t="s">
        <v>48</v>
      </c>
      <c r="U798" s="8" t="s">
        <v>2532</v>
      </c>
      <c r="V798" s="8" t="s">
        <v>2533</v>
      </c>
      <c r="W798" s="8" t="s">
        <v>2534</v>
      </c>
      <c r="X798" s="11" t="s">
        <v>52</v>
      </c>
    </row>
    <row r="799" spans="1:24" ht="67.5" x14ac:dyDescent="0.25">
      <c r="A799" s="8" t="s">
        <v>3176</v>
      </c>
      <c r="B799" s="8" t="s">
        <v>3177</v>
      </c>
      <c r="C799" s="8" t="s">
        <v>3178</v>
      </c>
      <c r="D799" s="8" t="s">
        <v>3179</v>
      </c>
      <c r="E799" s="8" t="s">
        <v>2529</v>
      </c>
      <c r="F799" s="8" t="s">
        <v>40</v>
      </c>
      <c r="G799" s="8" t="s">
        <v>2530</v>
      </c>
      <c r="H799" s="8" t="s">
        <v>2988</v>
      </c>
      <c r="I799" s="8" t="s">
        <v>2989</v>
      </c>
      <c r="J799" s="9">
        <v>3226900</v>
      </c>
      <c r="K799" s="9">
        <v>3226900</v>
      </c>
      <c r="L799" s="9">
        <v>2742865</v>
      </c>
      <c r="M799" s="9">
        <v>85</v>
      </c>
      <c r="N799" s="8" t="s">
        <v>44</v>
      </c>
      <c r="O799" s="8" t="s">
        <v>45</v>
      </c>
      <c r="P799" s="8" t="s">
        <v>65</v>
      </c>
      <c r="Q799" s="10">
        <v>42614</v>
      </c>
      <c r="R799" s="10">
        <v>43312</v>
      </c>
      <c r="S799" s="8" t="s">
        <v>58</v>
      </c>
      <c r="T799" s="8" t="s">
        <v>343</v>
      </c>
      <c r="U799" s="8" t="s">
        <v>2532</v>
      </c>
      <c r="V799" s="8" t="s">
        <v>2533</v>
      </c>
      <c r="W799" s="8" t="s">
        <v>2534</v>
      </c>
      <c r="X799" s="11" t="s">
        <v>52</v>
      </c>
    </row>
    <row r="800" spans="1:24" ht="180" x14ac:dyDescent="0.25">
      <c r="A800" s="8" t="s">
        <v>3180</v>
      </c>
      <c r="B800" s="8" t="s">
        <v>3181</v>
      </c>
      <c r="C800" s="8" t="s">
        <v>3182</v>
      </c>
      <c r="D800" s="8" t="s">
        <v>2787</v>
      </c>
      <c r="E800" s="8" t="s">
        <v>2529</v>
      </c>
      <c r="F800" s="8" t="s">
        <v>40</v>
      </c>
      <c r="G800" s="8" t="s">
        <v>2530</v>
      </c>
      <c r="H800" s="8" t="s">
        <v>2988</v>
      </c>
      <c r="I800" s="8" t="s">
        <v>2989</v>
      </c>
      <c r="J800" s="9">
        <v>3472936.8</v>
      </c>
      <c r="K800" s="9">
        <v>3472936.8</v>
      </c>
      <c r="L800" s="9">
        <v>2951996.28</v>
      </c>
      <c r="M800" s="9">
        <v>85</v>
      </c>
      <c r="N800" s="8" t="s">
        <v>44</v>
      </c>
      <c r="O800" s="8" t="s">
        <v>45</v>
      </c>
      <c r="P800" s="8" t="s">
        <v>65</v>
      </c>
      <c r="Q800" s="10">
        <v>42583</v>
      </c>
      <c r="R800" s="10">
        <v>43404</v>
      </c>
      <c r="S800" s="8" t="s">
        <v>58</v>
      </c>
      <c r="T800" s="8" t="s">
        <v>343</v>
      </c>
      <c r="U800" s="8" t="s">
        <v>2532</v>
      </c>
      <c r="V800" s="8" t="s">
        <v>2533</v>
      </c>
      <c r="W800" s="8" t="s">
        <v>2534</v>
      </c>
      <c r="X800" s="11" t="s">
        <v>52</v>
      </c>
    </row>
    <row r="801" spans="1:24" ht="168.75" x14ac:dyDescent="0.25">
      <c r="A801" s="8" t="s">
        <v>3183</v>
      </c>
      <c r="B801" s="8" t="s">
        <v>3184</v>
      </c>
      <c r="C801" s="8" t="s">
        <v>3185</v>
      </c>
      <c r="D801" s="8" t="s">
        <v>3186</v>
      </c>
      <c r="E801" s="8" t="s">
        <v>2529</v>
      </c>
      <c r="F801" s="8" t="s">
        <v>40</v>
      </c>
      <c r="G801" s="8" t="s">
        <v>2530</v>
      </c>
      <c r="H801" s="8" t="s">
        <v>2988</v>
      </c>
      <c r="I801" s="8" t="s">
        <v>2989</v>
      </c>
      <c r="J801" s="9">
        <v>1474165.7</v>
      </c>
      <c r="K801" s="9">
        <v>1474165.7</v>
      </c>
      <c r="L801" s="9">
        <v>1253040.8400000001</v>
      </c>
      <c r="M801" s="9">
        <v>84.999999660825097</v>
      </c>
      <c r="N801" s="8" t="s">
        <v>44</v>
      </c>
      <c r="O801" s="8" t="s">
        <v>45</v>
      </c>
      <c r="P801" s="8" t="s">
        <v>65</v>
      </c>
      <c r="Q801" s="10">
        <v>42614</v>
      </c>
      <c r="R801" s="10">
        <v>43404</v>
      </c>
      <c r="S801" s="8" t="s">
        <v>58</v>
      </c>
      <c r="T801" s="8" t="s">
        <v>343</v>
      </c>
      <c r="U801" s="8" t="s">
        <v>2532</v>
      </c>
      <c r="V801" s="8" t="s">
        <v>2533</v>
      </c>
      <c r="W801" s="8" t="s">
        <v>2534</v>
      </c>
      <c r="X801" s="11" t="s">
        <v>52</v>
      </c>
    </row>
    <row r="802" spans="1:24" ht="168.75" x14ac:dyDescent="0.25">
      <c r="A802" s="8" t="s">
        <v>3187</v>
      </c>
      <c r="B802" s="8" t="s">
        <v>3188</v>
      </c>
      <c r="C802" s="8" t="s">
        <v>3189</v>
      </c>
      <c r="D802" s="8" t="s">
        <v>3190</v>
      </c>
      <c r="E802" s="8" t="s">
        <v>2529</v>
      </c>
      <c r="F802" s="8" t="s">
        <v>40</v>
      </c>
      <c r="G802" s="8" t="s">
        <v>2530</v>
      </c>
      <c r="H802" s="8" t="s">
        <v>2988</v>
      </c>
      <c r="I802" s="8" t="s">
        <v>2989</v>
      </c>
      <c r="J802" s="9">
        <v>2694728.51</v>
      </c>
      <c r="K802" s="9">
        <v>2694728.51</v>
      </c>
      <c r="L802" s="9">
        <v>2290519.23</v>
      </c>
      <c r="M802" s="9">
        <v>84.999999870116795</v>
      </c>
      <c r="N802" s="8" t="s">
        <v>44</v>
      </c>
      <c r="O802" s="8" t="s">
        <v>45</v>
      </c>
      <c r="P802" s="8" t="s">
        <v>145</v>
      </c>
      <c r="Q802" s="10">
        <v>42583</v>
      </c>
      <c r="R802" s="10">
        <v>43404</v>
      </c>
      <c r="S802" s="8" t="s">
        <v>58</v>
      </c>
      <c r="T802" s="8" t="s">
        <v>343</v>
      </c>
      <c r="U802" s="8" t="s">
        <v>2532</v>
      </c>
      <c r="V802" s="8" t="s">
        <v>2533</v>
      </c>
      <c r="W802" s="8" t="s">
        <v>2534</v>
      </c>
      <c r="X802" s="11" t="s">
        <v>52</v>
      </c>
    </row>
    <row r="803" spans="1:24" ht="180" x14ac:dyDescent="0.25">
      <c r="A803" s="8" t="s">
        <v>3191</v>
      </c>
      <c r="B803" s="8" t="s">
        <v>3192</v>
      </c>
      <c r="C803" s="8" t="s">
        <v>3193</v>
      </c>
      <c r="D803" s="8" t="s">
        <v>3194</v>
      </c>
      <c r="E803" s="8" t="s">
        <v>2529</v>
      </c>
      <c r="F803" s="8" t="s">
        <v>40</v>
      </c>
      <c r="G803" s="8" t="s">
        <v>2530</v>
      </c>
      <c r="H803" s="8" t="s">
        <v>2988</v>
      </c>
      <c r="I803" s="8" t="s">
        <v>2989</v>
      </c>
      <c r="J803" s="9">
        <v>189793.34</v>
      </c>
      <c r="K803" s="9">
        <v>189793.34</v>
      </c>
      <c r="L803" s="9">
        <v>161324.32999999999</v>
      </c>
      <c r="M803" s="9">
        <v>84.999995258000098</v>
      </c>
      <c r="N803" s="8" t="s">
        <v>44</v>
      </c>
      <c r="O803" s="8" t="s">
        <v>45</v>
      </c>
      <c r="P803" s="8" t="s">
        <v>65</v>
      </c>
      <c r="Q803" s="10">
        <v>42583</v>
      </c>
      <c r="R803" s="10">
        <v>43312</v>
      </c>
      <c r="S803" s="8" t="s">
        <v>58</v>
      </c>
      <c r="T803" s="8" t="s">
        <v>48</v>
      </c>
      <c r="U803" s="8" t="s">
        <v>2532</v>
      </c>
      <c r="V803" s="8" t="s">
        <v>2533</v>
      </c>
      <c r="W803" s="8" t="s">
        <v>2534</v>
      </c>
      <c r="X803" s="11" t="s">
        <v>52</v>
      </c>
    </row>
    <row r="804" spans="1:24" ht="180" x14ac:dyDescent="0.25">
      <c r="A804" s="8" t="s">
        <v>3195</v>
      </c>
      <c r="B804" s="8" t="s">
        <v>3196</v>
      </c>
      <c r="C804" s="8" t="s">
        <v>3197</v>
      </c>
      <c r="D804" s="8" t="s">
        <v>3198</v>
      </c>
      <c r="E804" s="8" t="s">
        <v>2529</v>
      </c>
      <c r="F804" s="8" t="s">
        <v>40</v>
      </c>
      <c r="G804" s="8" t="s">
        <v>2530</v>
      </c>
      <c r="H804" s="8" t="s">
        <v>2988</v>
      </c>
      <c r="I804" s="8" t="s">
        <v>2989</v>
      </c>
      <c r="J804" s="9">
        <v>434766.66</v>
      </c>
      <c r="K804" s="9">
        <v>434766.66</v>
      </c>
      <c r="L804" s="9">
        <v>369551.65</v>
      </c>
      <c r="M804" s="9">
        <v>84.9999974699072</v>
      </c>
      <c r="N804" s="8" t="s">
        <v>44</v>
      </c>
      <c r="O804" s="8" t="s">
        <v>45</v>
      </c>
      <c r="P804" s="8" t="s">
        <v>65</v>
      </c>
      <c r="Q804" s="10">
        <v>42583</v>
      </c>
      <c r="R804" s="10">
        <v>43343</v>
      </c>
      <c r="S804" s="8" t="s">
        <v>58</v>
      </c>
      <c r="T804" s="8" t="s">
        <v>343</v>
      </c>
      <c r="U804" s="8" t="s">
        <v>2532</v>
      </c>
      <c r="V804" s="8" t="s">
        <v>2533</v>
      </c>
      <c r="W804" s="8" t="s">
        <v>2534</v>
      </c>
      <c r="X804" s="11" t="s">
        <v>52</v>
      </c>
    </row>
    <row r="805" spans="1:24" ht="180" x14ac:dyDescent="0.25">
      <c r="A805" s="8" t="s">
        <v>3199</v>
      </c>
      <c r="B805" s="8" t="s">
        <v>3200</v>
      </c>
      <c r="C805" s="8" t="s">
        <v>3201</v>
      </c>
      <c r="D805" s="8" t="s">
        <v>2983</v>
      </c>
      <c r="E805" s="8" t="s">
        <v>2529</v>
      </c>
      <c r="F805" s="8" t="s">
        <v>40</v>
      </c>
      <c r="G805" s="8" t="s">
        <v>2530</v>
      </c>
      <c r="H805" s="8" t="s">
        <v>2988</v>
      </c>
      <c r="I805" s="8" t="s">
        <v>2989</v>
      </c>
      <c r="J805" s="9">
        <v>2666758</v>
      </c>
      <c r="K805" s="9">
        <v>2666758</v>
      </c>
      <c r="L805" s="9">
        <v>2266744.2999999998</v>
      </c>
      <c r="M805" s="9">
        <v>85</v>
      </c>
      <c r="N805" s="8" t="s">
        <v>44</v>
      </c>
      <c r="O805" s="8" t="s">
        <v>45</v>
      </c>
      <c r="P805" s="8" t="s">
        <v>145</v>
      </c>
      <c r="Q805" s="10">
        <v>42614</v>
      </c>
      <c r="R805" s="10">
        <v>43404</v>
      </c>
      <c r="S805" s="8" t="s">
        <v>58</v>
      </c>
      <c r="T805" s="8" t="s">
        <v>343</v>
      </c>
      <c r="U805" s="8" t="s">
        <v>2532</v>
      </c>
      <c r="V805" s="8" t="s">
        <v>2533</v>
      </c>
      <c r="W805" s="8" t="s">
        <v>2534</v>
      </c>
      <c r="X805" s="11" t="s">
        <v>52</v>
      </c>
    </row>
    <row r="806" spans="1:24" ht="168.75" x14ac:dyDescent="0.25">
      <c r="A806" s="8" t="s">
        <v>3202</v>
      </c>
      <c r="B806" s="8" t="s">
        <v>3203</v>
      </c>
      <c r="C806" s="8" t="s">
        <v>3204</v>
      </c>
      <c r="D806" s="8" t="s">
        <v>3205</v>
      </c>
      <c r="E806" s="8" t="s">
        <v>2529</v>
      </c>
      <c r="F806" s="8" t="s">
        <v>40</v>
      </c>
      <c r="G806" s="8" t="s">
        <v>2530</v>
      </c>
      <c r="H806" s="8" t="s">
        <v>2988</v>
      </c>
      <c r="I806" s="8" t="s">
        <v>2989</v>
      </c>
      <c r="J806" s="9">
        <v>1897644</v>
      </c>
      <c r="K806" s="9">
        <v>1897644</v>
      </c>
      <c r="L806" s="9">
        <v>1612997.4</v>
      </c>
      <c r="M806" s="9">
        <v>85</v>
      </c>
      <c r="N806" s="8" t="s">
        <v>44</v>
      </c>
      <c r="O806" s="8" t="s">
        <v>45</v>
      </c>
      <c r="P806" s="8" t="s">
        <v>65</v>
      </c>
      <c r="Q806" s="10">
        <v>42614</v>
      </c>
      <c r="R806" s="10">
        <v>43281</v>
      </c>
      <c r="S806" s="8" t="s">
        <v>58</v>
      </c>
      <c r="T806" s="8" t="s">
        <v>343</v>
      </c>
      <c r="U806" s="8" t="s">
        <v>2532</v>
      </c>
      <c r="V806" s="8" t="s">
        <v>2533</v>
      </c>
      <c r="W806" s="8" t="s">
        <v>2534</v>
      </c>
      <c r="X806" s="11" t="s">
        <v>52</v>
      </c>
    </row>
    <row r="807" spans="1:24" ht="101.25" x14ac:dyDescent="0.25">
      <c r="A807" s="8" t="s">
        <v>3206</v>
      </c>
      <c r="B807" s="8" t="s">
        <v>3207</v>
      </c>
      <c r="C807" s="8" t="s">
        <v>3208</v>
      </c>
      <c r="D807" s="8" t="s">
        <v>2934</v>
      </c>
      <c r="E807" s="8" t="s">
        <v>2529</v>
      </c>
      <c r="F807" s="8" t="s">
        <v>40</v>
      </c>
      <c r="G807" s="8" t="s">
        <v>2530</v>
      </c>
      <c r="H807" s="8" t="s">
        <v>2988</v>
      </c>
      <c r="I807" s="8" t="s">
        <v>2989</v>
      </c>
      <c r="J807" s="9">
        <v>999762.5</v>
      </c>
      <c r="K807" s="9">
        <v>999762.5</v>
      </c>
      <c r="L807" s="9">
        <v>849798.12</v>
      </c>
      <c r="M807" s="9">
        <v>84.999999499881199</v>
      </c>
      <c r="N807" s="8" t="s">
        <v>44</v>
      </c>
      <c r="O807" s="8" t="s">
        <v>45</v>
      </c>
      <c r="P807" s="8" t="s">
        <v>57</v>
      </c>
      <c r="Q807" s="10">
        <v>42614</v>
      </c>
      <c r="R807" s="10">
        <v>43343</v>
      </c>
      <c r="S807" s="8" t="s">
        <v>58</v>
      </c>
      <c r="T807" s="8" t="s">
        <v>343</v>
      </c>
      <c r="U807" s="8" t="s">
        <v>2532</v>
      </c>
      <c r="V807" s="8" t="s">
        <v>2533</v>
      </c>
      <c r="W807" s="8" t="s">
        <v>2534</v>
      </c>
      <c r="X807" s="11" t="s">
        <v>52</v>
      </c>
    </row>
    <row r="808" spans="1:24" ht="180" x14ac:dyDescent="0.25">
      <c r="A808" s="8" t="s">
        <v>3209</v>
      </c>
      <c r="B808" s="8" t="s">
        <v>3210</v>
      </c>
      <c r="C808" s="8" t="s">
        <v>3211</v>
      </c>
      <c r="D808" s="8" t="s">
        <v>3212</v>
      </c>
      <c r="E808" s="8" t="s">
        <v>2529</v>
      </c>
      <c r="F808" s="8" t="s">
        <v>40</v>
      </c>
      <c r="G808" s="8" t="s">
        <v>2530</v>
      </c>
      <c r="H808" s="8" t="s">
        <v>2988</v>
      </c>
      <c r="I808" s="8" t="s">
        <v>2989</v>
      </c>
      <c r="J808" s="9">
        <v>964461.86</v>
      </c>
      <c r="K808" s="9">
        <v>964461.86</v>
      </c>
      <c r="L808" s="9">
        <v>819792.58</v>
      </c>
      <c r="M808" s="9">
        <v>84.999999896315202</v>
      </c>
      <c r="N808" s="8" t="s">
        <v>44</v>
      </c>
      <c r="O808" s="8" t="s">
        <v>45</v>
      </c>
      <c r="P808" s="8" t="s">
        <v>65</v>
      </c>
      <c r="Q808" s="10">
        <v>42583</v>
      </c>
      <c r="R808" s="10">
        <v>43312</v>
      </c>
      <c r="S808" s="8" t="s">
        <v>58</v>
      </c>
      <c r="T808" s="8" t="s">
        <v>343</v>
      </c>
      <c r="U808" s="8" t="s">
        <v>2532</v>
      </c>
      <c r="V808" s="8" t="s">
        <v>2533</v>
      </c>
      <c r="W808" s="8" t="s">
        <v>2534</v>
      </c>
      <c r="X808" s="11" t="s">
        <v>52</v>
      </c>
    </row>
    <row r="809" spans="1:24" ht="168.75" x14ac:dyDescent="0.25">
      <c r="A809" s="8" t="s">
        <v>3213</v>
      </c>
      <c r="B809" s="8" t="s">
        <v>3214</v>
      </c>
      <c r="C809" s="8" t="s">
        <v>3215</v>
      </c>
      <c r="D809" s="8" t="s">
        <v>3216</v>
      </c>
      <c r="E809" s="8" t="s">
        <v>2529</v>
      </c>
      <c r="F809" s="8" t="s">
        <v>40</v>
      </c>
      <c r="G809" s="8" t="s">
        <v>2530</v>
      </c>
      <c r="H809" s="8" t="s">
        <v>2988</v>
      </c>
      <c r="I809" s="8" t="s">
        <v>2989</v>
      </c>
      <c r="J809" s="9">
        <v>208590.44</v>
      </c>
      <c r="K809" s="9">
        <v>208590.44</v>
      </c>
      <c r="L809" s="9">
        <v>177301.87</v>
      </c>
      <c r="M809" s="9">
        <v>84.999998082366602</v>
      </c>
      <c r="N809" s="8" t="s">
        <v>44</v>
      </c>
      <c r="O809" s="8" t="s">
        <v>45</v>
      </c>
      <c r="P809" s="8" t="s">
        <v>65</v>
      </c>
      <c r="Q809" s="10">
        <v>42614</v>
      </c>
      <c r="R809" s="10">
        <v>42978</v>
      </c>
      <c r="S809" s="8" t="s">
        <v>58</v>
      </c>
      <c r="T809" s="8" t="s">
        <v>343</v>
      </c>
      <c r="U809" s="8" t="s">
        <v>2532</v>
      </c>
      <c r="V809" s="8" t="s">
        <v>2533</v>
      </c>
      <c r="W809" s="8" t="s">
        <v>2534</v>
      </c>
      <c r="X809" s="11" t="s">
        <v>52</v>
      </c>
    </row>
    <row r="810" spans="1:24" ht="180" x14ac:dyDescent="0.25">
      <c r="A810" s="8" t="s">
        <v>3217</v>
      </c>
      <c r="B810" s="8" t="s">
        <v>3218</v>
      </c>
      <c r="C810" s="8" t="s">
        <v>3219</v>
      </c>
      <c r="D810" s="8" t="s">
        <v>3220</v>
      </c>
      <c r="E810" s="8" t="s">
        <v>2529</v>
      </c>
      <c r="F810" s="8" t="s">
        <v>40</v>
      </c>
      <c r="G810" s="8" t="s">
        <v>2530</v>
      </c>
      <c r="H810" s="8" t="s">
        <v>2988</v>
      </c>
      <c r="I810" s="8" t="s">
        <v>2989</v>
      </c>
      <c r="J810" s="9">
        <v>968400.06</v>
      </c>
      <c r="K810" s="9">
        <v>968400.06</v>
      </c>
      <c r="L810" s="9">
        <v>823140.05</v>
      </c>
      <c r="M810" s="9">
        <v>84.999999896736895</v>
      </c>
      <c r="N810" s="8" t="s">
        <v>44</v>
      </c>
      <c r="O810" s="8" t="s">
        <v>45</v>
      </c>
      <c r="P810" s="8" t="s">
        <v>65</v>
      </c>
      <c r="Q810" s="10">
        <v>42641</v>
      </c>
      <c r="R810" s="10">
        <v>43312</v>
      </c>
      <c r="S810" s="8" t="s">
        <v>58</v>
      </c>
      <c r="T810" s="8" t="s">
        <v>48</v>
      </c>
      <c r="U810" s="8" t="s">
        <v>2532</v>
      </c>
      <c r="V810" s="8" t="s">
        <v>2533</v>
      </c>
      <c r="W810" s="8" t="s">
        <v>2534</v>
      </c>
      <c r="X810" s="11" t="s">
        <v>52</v>
      </c>
    </row>
    <row r="811" spans="1:24" ht="101.25" x14ac:dyDescent="0.25">
      <c r="A811" s="8" t="s">
        <v>3221</v>
      </c>
      <c r="B811" s="8" t="s">
        <v>3222</v>
      </c>
      <c r="C811" s="8" t="s">
        <v>3223</v>
      </c>
      <c r="D811" s="8" t="s">
        <v>3224</v>
      </c>
      <c r="E811" s="8" t="s">
        <v>2529</v>
      </c>
      <c r="F811" s="8" t="s">
        <v>40</v>
      </c>
      <c r="G811" s="8" t="s">
        <v>2530</v>
      </c>
      <c r="H811" s="8" t="s">
        <v>2988</v>
      </c>
      <c r="I811" s="8" t="s">
        <v>2989</v>
      </c>
      <c r="J811" s="9">
        <v>1576367.57</v>
      </c>
      <c r="K811" s="9">
        <v>1576367.57</v>
      </c>
      <c r="L811" s="9">
        <v>1339912.43</v>
      </c>
      <c r="M811" s="9">
        <v>84.999999714533601</v>
      </c>
      <c r="N811" s="8" t="s">
        <v>44</v>
      </c>
      <c r="O811" s="8" t="s">
        <v>45</v>
      </c>
      <c r="P811" s="8" t="s">
        <v>65</v>
      </c>
      <c r="Q811" s="10">
        <v>42614</v>
      </c>
      <c r="R811" s="10">
        <v>43312</v>
      </c>
      <c r="S811" s="8" t="s">
        <v>58</v>
      </c>
      <c r="T811" s="8" t="s">
        <v>343</v>
      </c>
      <c r="U811" s="8" t="s">
        <v>2532</v>
      </c>
      <c r="V811" s="8" t="s">
        <v>2533</v>
      </c>
      <c r="W811" s="8" t="s">
        <v>2534</v>
      </c>
      <c r="X811" s="11" t="s">
        <v>52</v>
      </c>
    </row>
    <row r="812" spans="1:24" ht="180" x14ac:dyDescent="0.25">
      <c r="A812" s="8" t="s">
        <v>3225</v>
      </c>
      <c r="B812" s="8" t="s">
        <v>3226</v>
      </c>
      <c r="C812" s="8" t="s">
        <v>3227</v>
      </c>
      <c r="D812" s="8" t="s">
        <v>3228</v>
      </c>
      <c r="E812" s="8" t="s">
        <v>2529</v>
      </c>
      <c r="F812" s="8" t="s">
        <v>40</v>
      </c>
      <c r="G812" s="8" t="s">
        <v>2530</v>
      </c>
      <c r="H812" s="8" t="s">
        <v>2988</v>
      </c>
      <c r="I812" s="8" t="s">
        <v>2989</v>
      </c>
      <c r="J812" s="9">
        <v>1797977.62</v>
      </c>
      <c r="K812" s="9">
        <v>1797977.62</v>
      </c>
      <c r="L812" s="9">
        <v>1528280.97</v>
      </c>
      <c r="M812" s="9">
        <v>84.999999610673697</v>
      </c>
      <c r="N812" s="8" t="s">
        <v>44</v>
      </c>
      <c r="O812" s="8" t="s">
        <v>45</v>
      </c>
      <c r="P812" s="8" t="s">
        <v>65</v>
      </c>
      <c r="Q812" s="10">
        <v>42614</v>
      </c>
      <c r="R812" s="10">
        <v>43404</v>
      </c>
      <c r="S812" s="8" t="s">
        <v>58</v>
      </c>
      <c r="T812" s="8" t="s">
        <v>48</v>
      </c>
      <c r="U812" s="8" t="s">
        <v>2532</v>
      </c>
      <c r="V812" s="8" t="s">
        <v>2533</v>
      </c>
      <c r="W812" s="8" t="s">
        <v>2534</v>
      </c>
      <c r="X812" s="11" t="s">
        <v>52</v>
      </c>
    </row>
    <row r="813" spans="1:24" ht="101.25" x14ac:dyDescent="0.25">
      <c r="A813" s="8" t="s">
        <v>3229</v>
      </c>
      <c r="B813" s="8" t="s">
        <v>3230</v>
      </c>
      <c r="C813" s="8" t="s">
        <v>3231</v>
      </c>
      <c r="D813" s="8" t="s">
        <v>3232</v>
      </c>
      <c r="E813" s="8" t="s">
        <v>2529</v>
      </c>
      <c r="F813" s="8" t="s">
        <v>40</v>
      </c>
      <c r="G813" s="8" t="s">
        <v>2530</v>
      </c>
      <c r="H813" s="8" t="s">
        <v>2988</v>
      </c>
      <c r="I813" s="8" t="s">
        <v>2989</v>
      </c>
      <c r="J813" s="9">
        <v>908000</v>
      </c>
      <c r="K813" s="9">
        <v>908000</v>
      </c>
      <c r="L813" s="9">
        <v>771800</v>
      </c>
      <c r="M813" s="9">
        <v>85</v>
      </c>
      <c r="N813" s="8" t="s">
        <v>44</v>
      </c>
      <c r="O813" s="8" t="s">
        <v>45</v>
      </c>
      <c r="P813" s="8" t="s">
        <v>65</v>
      </c>
      <c r="Q813" s="10">
        <v>42614</v>
      </c>
      <c r="R813" s="10">
        <v>43312</v>
      </c>
      <c r="S813" s="8" t="s">
        <v>58</v>
      </c>
      <c r="T813" s="8" t="s">
        <v>343</v>
      </c>
      <c r="U813" s="8" t="s">
        <v>2532</v>
      </c>
      <c r="V813" s="8" t="s">
        <v>2533</v>
      </c>
      <c r="W813" s="8" t="s">
        <v>2534</v>
      </c>
      <c r="X813" s="11" t="s">
        <v>52</v>
      </c>
    </row>
    <row r="814" spans="1:24" ht="180" x14ac:dyDescent="0.25">
      <c r="A814" s="8" t="s">
        <v>3233</v>
      </c>
      <c r="B814" s="8" t="s">
        <v>3234</v>
      </c>
      <c r="C814" s="8" t="s">
        <v>3235</v>
      </c>
      <c r="D814" s="8" t="s">
        <v>3236</v>
      </c>
      <c r="E814" s="8" t="s">
        <v>2529</v>
      </c>
      <c r="F814" s="8" t="s">
        <v>40</v>
      </c>
      <c r="G814" s="8" t="s">
        <v>2530</v>
      </c>
      <c r="H814" s="8" t="s">
        <v>2988</v>
      </c>
      <c r="I814" s="8" t="s">
        <v>2989</v>
      </c>
      <c r="J814" s="9">
        <v>1218407.3999999999</v>
      </c>
      <c r="K814" s="9">
        <v>1218407.3999999999</v>
      </c>
      <c r="L814" s="9">
        <v>1035646.29</v>
      </c>
      <c r="M814" s="9">
        <v>85</v>
      </c>
      <c r="N814" s="8" t="s">
        <v>44</v>
      </c>
      <c r="O814" s="8" t="s">
        <v>45</v>
      </c>
      <c r="P814" s="8" t="s">
        <v>57</v>
      </c>
      <c r="Q814" s="10">
        <v>42614</v>
      </c>
      <c r="R814" s="10">
        <v>43281</v>
      </c>
      <c r="S814" s="8" t="s">
        <v>58</v>
      </c>
      <c r="T814" s="8" t="s">
        <v>343</v>
      </c>
      <c r="U814" s="8" t="s">
        <v>2532</v>
      </c>
      <c r="V814" s="8" t="s">
        <v>2533</v>
      </c>
      <c r="W814" s="8" t="s">
        <v>2534</v>
      </c>
      <c r="X814" s="11" t="s">
        <v>52</v>
      </c>
    </row>
    <row r="815" spans="1:24" ht="180" x14ac:dyDescent="0.25">
      <c r="A815" s="8" t="s">
        <v>3237</v>
      </c>
      <c r="B815" s="8" t="s">
        <v>3238</v>
      </c>
      <c r="C815" s="8" t="s">
        <v>3239</v>
      </c>
      <c r="D815" s="8" t="s">
        <v>2923</v>
      </c>
      <c r="E815" s="8" t="s">
        <v>2529</v>
      </c>
      <c r="F815" s="8" t="s">
        <v>40</v>
      </c>
      <c r="G815" s="8" t="s">
        <v>2530</v>
      </c>
      <c r="H815" s="8" t="s">
        <v>2988</v>
      </c>
      <c r="I815" s="8" t="s">
        <v>2989</v>
      </c>
      <c r="J815" s="9">
        <v>1376591.47</v>
      </c>
      <c r="K815" s="9">
        <v>1376591.47</v>
      </c>
      <c r="L815" s="9">
        <v>1170102.76</v>
      </c>
      <c r="M815" s="9">
        <v>85.000000762753501</v>
      </c>
      <c r="N815" s="8" t="s">
        <v>44</v>
      </c>
      <c r="O815" s="8" t="s">
        <v>45</v>
      </c>
      <c r="P815" s="8" t="s">
        <v>65</v>
      </c>
      <c r="Q815" s="10">
        <v>42583</v>
      </c>
      <c r="R815" s="10">
        <v>43373</v>
      </c>
      <c r="S815" s="8" t="s">
        <v>58</v>
      </c>
      <c r="T815" s="8" t="s">
        <v>48</v>
      </c>
      <c r="U815" s="8" t="s">
        <v>2532</v>
      </c>
      <c r="V815" s="8" t="s">
        <v>2533</v>
      </c>
      <c r="W815" s="8" t="s">
        <v>2534</v>
      </c>
      <c r="X815" s="11" t="s">
        <v>52</v>
      </c>
    </row>
    <row r="816" spans="1:24" ht="180" x14ac:dyDescent="0.25">
      <c r="A816" s="8" t="s">
        <v>3240</v>
      </c>
      <c r="B816" s="8" t="s">
        <v>3241</v>
      </c>
      <c r="C816" s="8" t="s">
        <v>3242</v>
      </c>
      <c r="D816" s="8" t="s">
        <v>2557</v>
      </c>
      <c r="E816" s="8" t="s">
        <v>2529</v>
      </c>
      <c r="F816" s="8" t="s">
        <v>40</v>
      </c>
      <c r="G816" s="8" t="s">
        <v>2530</v>
      </c>
      <c r="H816" s="8" t="s">
        <v>2988</v>
      </c>
      <c r="I816" s="8" t="s">
        <v>2989</v>
      </c>
      <c r="J816" s="9">
        <v>975689.02</v>
      </c>
      <c r="K816" s="9">
        <v>975689.02</v>
      </c>
      <c r="L816" s="9">
        <v>829335.67</v>
      </c>
      <c r="M816" s="9">
        <v>85.000000307475005</v>
      </c>
      <c r="N816" s="8" t="s">
        <v>44</v>
      </c>
      <c r="O816" s="8" t="s">
        <v>45</v>
      </c>
      <c r="P816" s="8" t="s">
        <v>65</v>
      </c>
      <c r="Q816" s="10">
        <v>42615</v>
      </c>
      <c r="R816" s="10">
        <v>43312</v>
      </c>
      <c r="S816" s="8" t="s">
        <v>58</v>
      </c>
      <c r="T816" s="8" t="s">
        <v>48</v>
      </c>
      <c r="U816" s="8" t="s">
        <v>2532</v>
      </c>
      <c r="V816" s="8" t="s">
        <v>2533</v>
      </c>
      <c r="W816" s="8" t="s">
        <v>2534</v>
      </c>
      <c r="X816" s="11" t="s">
        <v>52</v>
      </c>
    </row>
    <row r="817" spans="1:24" ht="180" x14ac:dyDescent="0.25">
      <c r="A817" s="8" t="s">
        <v>3243</v>
      </c>
      <c r="B817" s="8" t="s">
        <v>3244</v>
      </c>
      <c r="C817" s="8" t="s">
        <v>3245</v>
      </c>
      <c r="D817" s="8" t="s">
        <v>3246</v>
      </c>
      <c r="E817" s="8" t="s">
        <v>2529</v>
      </c>
      <c r="F817" s="8" t="s">
        <v>40</v>
      </c>
      <c r="G817" s="8" t="s">
        <v>2530</v>
      </c>
      <c r="H817" s="8" t="s">
        <v>2988</v>
      </c>
      <c r="I817" s="8" t="s">
        <v>2989</v>
      </c>
      <c r="J817" s="9">
        <v>913716.8</v>
      </c>
      <c r="K817" s="9">
        <v>913716.8</v>
      </c>
      <c r="L817" s="9">
        <v>776659.28</v>
      </c>
      <c r="M817" s="9">
        <v>85</v>
      </c>
      <c r="N817" s="8" t="s">
        <v>44</v>
      </c>
      <c r="O817" s="8" t="s">
        <v>45</v>
      </c>
      <c r="P817" s="8" t="s">
        <v>57</v>
      </c>
      <c r="Q817" s="10">
        <v>42614</v>
      </c>
      <c r="R817" s="10">
        <v>43312</v>
      </c>
      <c r="S817" s="8" t="s">
        <v>58</v>
      </c>
      <c r="T817" s="8" t="s">
        <v>48</v>
      </c>
      <c r="U817" s="8" t="s">
        <v>2532</v>
      </c>
      <c r="V817" s="8" t="s">
        <v>2533</v>
      </c>
      <c r="W817" s="8" t="s">
        <v>2534</v>
      </c>
      <c r="X817" s="11" t="s">
        <v>52</v>
      </c>
    </row>
    <row r="818" spans="1:24" ht="146.25" x14ac:dyDescent="0.25">
      <c r="A818" s="8" t="s">
        <v>3247</v>
      </c>
      <c r="B818" s="8" t="s">
        <v>3248</v>
      </c>
      <c r="C818" s="8" t="s">
        <v>3249</v>
      </c>
      <c r="D818" s="8" t="s">
        <v>3250</v>
      </c>
      <c r="E818" s="8" t="s">
        <v>2529</v>
      </c>
      <c r="F818" s="8" t="s">
        <v>40</v>
      </c>
      <c r="G818" s="8" t="s">
        <v>2530</v>
      </c>
      <c r="H818" s="8" t="s">
        <v>2988</v>
      </c>
      <c r="I818" s="8" t="s">
        <v>2989</v>
      </c>
      <c r="J818" s="9">
        <v>1756236.44</v>
      </c>
      <c r="K818" s="9">
        <v>1756236.44</v>
      </c>
      <c r="L818" s="9">
        <v>1492800.97</v>
      </c>
      <c r="M818" s="9">
        <v>84.999999772240301</v>
      </c>
      <c r="N818" s="8" t="s">
        <v>44</v>
      </c>
      <c r="O818" s="8" t="s">
        <v>45</v>
      </c>
      <c r="P818" s="8" t="s">
        <v>65</v>
      </c>
      <c r="Q818" s="10">
        <v>42614</v>
      </c>
      <c r="R818" s="10">
        <v>43281</v>
      </c>
      <c r="S818" s="8" t="s">
        <v>58</v>
      </c>
      <c r="T818" s="8" t="s">
        <v>48</v>
      </c>
      <c r="U818" s="8" t="s">
        <v>2532</v>
      </c>
      <c r="V818" s="8" t="s">
        <v>2533</v>
      </c>
      <c r="W818" s="8" t="s">
        <v>2534</v>
      </c>
      <c r="X818" s="11" t="s">
        <v>52</v>
      </c>
    </row>
    <row r="819" spans="1:24" ht="180" x14ac:dyDescent="0.25">
      <c r="A819" s="8" t="s">
        <v>3251</v>
      </c>
      <c r="B819" s="8" t="s">
        <v>3252</v>
      </c>
      <c r="C819" s="8" t="s">
        <v>3253</v>
      </c>
      <c r="D819" s="8" t="s">
        <v>2736</v>
      </c>
      <c r="E819" s="8" t="s">
        <v>2529</v>
      </c>
      <c r="F819" s="8" t="s">
        <v>40</v>
      </c>
      <c r="G819" s="8" t="s">
        <v>2530</v>
      </c>
      <c r="H819" s="8" t="s">
        <v>2988</v>
      </c>
      <c r="I819" s="8" t="s">
        <v>2989</v>
      </c>
      <c r="J819" s="9">
        <v>6807541.21</v>
      </c>
      <c r="K819" s="9">
        <v>6807541.21</v>
      </c>
      <c r="L819" s="9">
        <v>5786410.0199999996</v>
      </c>
      <c r="M819" s="9">
        <v>84.999999875138499</v>
      </c>
      <c r="N819" s="8" t="s">
        <v>44</v>
      </c>
      <c r="O819" s="8" t="s">
        <v>45</v>
      </c>
      <c r="P819" s="8" t="s">
        <v>65</v>
      </c>
      <c r="Q819" s="10">
        <v>42614</v>
      </c>
      <c r="R819" s="10">
        <v>43404</v>
      </c>
      <c r="S819" s="8" t="s">
        <v>58</v>
      </c>
      <c r="T819" s="8" t="s">
        <v>48</v>
      </c>
      <c r="U819" s="8" t="s">
        <v>2532</v>
      </c>
      <c r="V819" s="8" t="s">
        <v>2533</v>
      </c>
      <c r="W819" s="8" t="s">
        <v>2534</v>
      </c>
      <c r="X819" s="11" t="s">
        <v>52</v>
      </c>
    </row>
    <row r="820" spans="1:24" ht="168.75" x14ac:dyDescent="0.25">
      <c r="A820" s="8" t="s">
        <v>3254</v>
      </c>
      <c r="B820" s="8" t="s">
        <v>3255</v>
      </c>
      <c r="C820" s="8" t="s">
        <v>3256</v>
      </c>
      <c r="D820" s="8" t="s">
        <v>2736</v>
      </c>
      <c r="E820" s="8" t="s">
        <v>2529</v>
      </c>
      <c r="F820" s="8" t="s">
        <v>40</v>
      </c>
      <c r="G820" s="8" t="s">
        <v>2530</v>
      </c>
      <c r="H820" s="8" t="s">
        <v>2988</v>
      </c>
      <c r="I820" s="8" t="s">
        <v>2989</v>
      </c>
      <c r="J820" s="9">
        <v>9037774.9000000004</v>
      </c>
      <c r="K820" s="9">
        <v>9037774.9000000004</v>
      </c>
      <c r="L820" s="9">
        <v>7682108.6600000001</v>
      </c>
      <c r="M820" s="9">
        <v>84.999999944676603</v>
      </c>
      <c r="N820" s="8" t="s">
        <v>44</v>
      </c>
      <c r="O820" s="8" t="s">
        <v>45</v>
      </c>
      <c r="P820" s="8" t="s">
        <v>65</v>
      </c>
      <c r="Q820" s="10">
        <v>42614</v>
      </c>
      <c r="R820" s="10">
        <v>43404</v>
      </c>
      <c r="S820" s="8" t="s">
        <v>58</v>
      </c>
      <c r="T820" s="8" t="s">
        <v>48</v>
      </c>
      <c r="U820" s="8" t="s">
        <v>2532</v>
      </c>
      <c r="V820" s="8" t="s">
        <v>2533</v>
      </c>
      <c r="W820" s="8" t="s">
        <v>2534</v>
      </c>
      <c r="X820" s="11" t="s">
        <v>52</v>
      </c>
    </row>
    <row r="821" spans="1:24" ht="180" x14ac:dyDescent="0.25">
      <c r="A821" s="8" t="s">
        <v>3257</v>
      </c>
      <c r="B821" s="8" t="s">
        <v>3258</v>
      </c>
      <c r="C821" s="8" t="s">
        <v>3259</v>
      </c>
      <c r="D821" s="8" t="s">
        <v>3260</v>
      </c>
      <c r="E821" s="8" t="s">
        <v>2529</v>
      </c>
      <c r="F821" s="8" t="s">
        <v>40</v>
      </c>
      <c r="G821" s="8" t="s">
        <v>2530</v>
      </c>
      <c r="H821" s="8" t="s">
        <v>2988</v>
      </c>
      <c r="I821" s="8" t="s">
        <v>2989</v>
      </c>
      <c r="J821" s="9">
        <v>1922550</v>
      </c>
      <c r="K821" s="9">
        <v>1922550</v>
      </c>
      <c r="L821" s="9">
        <v>1634167.5</v>
      </c>
      <c r="M821" s="9">
        <v>85</v>
      </c>
      <c r="N821" s="8" t="s">
        <v>44</v>
      </c>
      <c r="O821" s="8" t="s">
        <v>45</v>
      </c>
      <c r="P821" s="8" t="s">
        <v>65</v>
      </c>
      <c r="Q821" s="10">
        <v>42583</v>
      </c>
      <c r="R821" s="10">
        <v>43312</v>
      </c>
      <c r="S821" s="8" t="s">
        <v>58</v>
      </c>
      <c r="T821" s="8" t="s">
        <v>343</v>
      </c>
      <c r="U821" s="8" t="s">
        <v>2532</v>
      </c>
      <c r="V821" s="8" t="s">
        <v>2533</v>
      </c>
      <c r="W821" s="8" t="s">
        <v>2534</v>
      </c>
      <c r="X821" s="11" t="s">
        <v>52</v>
      </c>
    </row>
    <row r="822" spans="1:24" ht="146.25" x14ac:dyDescent="0.25">
      <c r="A822" s="8" t="s">
        <v>3261</v>
      </c>
      <c r="B822" s="8" t="s">
        <v>3262</v>
      </c>
      <c r="C822" s="8" t="s">
        <v>3263</v>
      </c>
      <c r="D822" s="8" t="s">
        <v>2700</v>
      </c>
      <c r="E822" s="8" t="s">
        <v>2529</v>
      </c>
      <c r="F822" s="8" t="s">
        <v>40</v>
      </c>
      <c r="G822" s="8" t="s">
        <v>2530</v>
      </c>
      <c r="H822" s="8" t="s">
        <v>2988</v>
      </c>
      <c r="I822" s="8" t="s">
        <v>2989</v>
      </c>
      <c r="J822" s="9">
        <v>2540933.9700000002</v>
      </c>
      <c r="K822" s="9">
        <v>2540933.9700000002</v>
      </c>
      <c r="L822" s="9">
        <v>2159793.87</v>
      </c>
      <c r="M822" s="9">
        <v>84.999999822899795</v>
      </c>
      <c r="N822" s="8" t="s">
        <v>44</v>
      </c>
      <c r="O822" s="8" t="s">
        <v>45</v>
      </c>
      <c r="P822" s="8" t="s">
        <v>65</v>
      </c>
      <c r="Q822" s="10">
        <v>42643</v>
      </c>
      <c r="R822" s="10">
        <v>43373</v>
      </c>
      <c r="S822" s="8" t="s">
        <v>58</v>
      </c>
      <c r="T822" s="8" t="s">
        <v>48</v>
      </c>
      <c r="U822" s="8" t="s">
        <v>2532</v>
      </c>
      <c r="V822" s="8" t="s">
        <v>2533</v>
      </c>
      <c r="W822" s="8" t="s">
        <v>2534</v>
      </c>
      <c r="X822" s="11" t="s">
        <v>52</v>
      </c>
    </row>
    <row r="823" spans="1:24" ht="180" x14ac:dyDescent="0.25">
      <c r="A823" s="8" t="s">
        <v>3264</v>
      </c>
      <c r="B823" s="8" t="s">
        <v>3265</v>
      </c>
      <c r="C823" s="8" t="s">
        <v>3266</v>
      </c>
      <c r="D823" s="8" t="s">
        <v>3267</v>
      </c>
      <c r="E823" s="8" t="s">
        <v>2529</v>
      </c>
      <c r="F823" s="8" t="s">
        <v>40</v>
      </c>
      <c r="G823" s="8" t="s">
        <v>2530</v>
      </c>
      <c r="H823" s="8" t="s">
        <v>2988</v>
      </c>
      <c r="I823" s="8" t="s">
        <v>2989</v>
      </c>
      <c r="J823" s="9">
        <v>699265.74</v>
      </c>
      <c r="K823" s="9">
        <v>699265.74</v>
      </c>
      <c r="L823" s="9">
        <v>594375.87</v>
      </c>
      <c r="M823" s="9">
        <v>84.999998712935593</v>
      </c>
      <c r="N823" s="8" t="s">
        <v>44</v>
      </c>
      <c r="O823" s="8" t="s">
        <v>45</v>
      </c>
      <c r="P823" s="8" t="s">
        <v>65</v>
      </c>
      <c r="Q823" s="10">
        <v>42583</v>
      </c>
      <c r="R823" s="10">
        <v>43312</v>
      </c>
      <c r="S823" s="8" t="s">
        <v>58</v>
      </c>
      <c r="T823" s="8" t="s">
        <v>343</v>
      </c>
      <c r="U823" s="8" t="s">
        <v>2532</v>
      </c>
      <c r="V823" s="8" t="s">
        <v>2533</v>
      </c>
      <c r="W823" s="8" t="s">
        <v>2534</v>
      </c>
      <c r="X823" s="11" t="s">
        <v>52</v>
      </c>
    </row>
    <row r="824" spans="1:24" ht="101.25" x14ac:dyDescent="0.25">
      <c r="A824" s="8" t="s">
        <v>3268</v>
      </c>
      <c r="B824" s="8" t="s">
        <v>3269</v>
      </c>
      <c r="C824" s="8" t="s">
        <v>3270</v>
      </c>
      <c r="D824" s="8" t="s">
        <v>3271</v>
      </c>
      <c r="E824" s="8" t="s">
        <v>2529</v>
      </c>
      <c r="F824" s="8" t="s">
        <v>40</v>
      </c>
      <c r="G824" s="8" t="s">
        <v>2530</v>
      </c>
      <c r="H824" s="8" t="s">
        <v>2988</v>
      </c>
      <c r="I824" s="8" t="s">
        <v>2989</v>
      </c>
      <c r="J824" s="9">
        <v>1458750.43</v>
      </c>
      <c r="K824" s="9">
        <v>1458750.43</v>
      </c>
      <c r="L824" s="9">
        <v>1239937.8600000001</v>
      </c>
      <c r="M824" s="9">
        <v>84.999999622965007</v>
      </c>
      <c r="N824" s="8" t="s">
        <v>44</v>
      </c>
      <c r="O824" s="8" t="s">
        <v>45</v>
      </c>
      <c r="P824" s="8" t="s">
        <v>57</v>
      </c>
      <c r="Q824" s="10">
        <v>42614</v>
      </c>
      <c r="R824" s="10">
        <v>43343</v>
      </c>
      <c r="S824" s="8" t="s">
        <v>58</v>
      </c>
      <c r="T824" s="8" t="s">
        <v>343</v>
      </c>
      <c r="U824" s="8" t="s">
        <v>2532</v>
      </c>
      <c r="V824" s="8" t="s">
        <v>2533</v>
      </c>
      <c r="W824" s="8" t="s">
        <v>2534</v>
      </c>
      <c r="X824" s="11" t="s">
        <v>52</v>
      </c>
    </row>
    <row r="825" spans="1:24" ht="135" x14ac:dyDescent="0.25">
      <c r="A825" s="8" t="s">
        <v>3272</v>
      </c>
      <c r="B825" s="8" t="s">
        <v>3273</v>
      </c>
      <c r="C825" s="8" t="s">
        <v>3274</v>
      </c>
      <c r="D825" s="8" t="s">
        <v>3275</v>
      </c>
      <c r="E825" s="8" t="s">
        <v>2529</v>
      </c>
      <c r="F825" s="8" t="s">
        <v>40</v>
      </c>
      <c r="G825" s="8" t="s">
        <v>2530</v>
      </c>
      <c r="H825" s="8" t="s">
        <v>2988</v>
      </c>
      <c r="I825" s="8" t="s">
        <v>2989</v>
      </c>
      <c r="J825" s="9">
        <v>950466.66</v>
      </c>
      <c r="K825" s="9">
        <v>950466.66</v>
      </c>
      <c r="L825" s="9">
        <v>807896.66</v>
      </c>
      <c r="M825" s="9">
        <v>84.999999894788502</v>
      </c>
      <c r="N825" s="8" t="s">
        <v>44</v>
      </c>
      <c r="O825" s="8" t="s">
        <v>45</v>
      </c>
      <c r="P825" s="8" t="s">
        <v>65</v>
      </c>
      <c r="Q825" s="10">
        <v>42614</v>
      </c>
      <c r="R825" s="10">
        <v>43281</v>
      </c>
      <c r="S825" s="8" t="s">
        <v>58</v>
      </c>
      <c r="T825" s="8" t="s">
        <v>48</v>
      </c>
      <c r="U825" s="8" t="s">
        <v>2532</v>
      </c>
      <c r="V825" s="8" t="s">
        <v>2533</v>
      </c>
      <c r="W825" s="8" t="s">
        <v>2534</v>
      </c>
      <c r="X825" s="11" t="s">
        <v>52</v>
      </c>
    </row>
    <row r="826" spans="1:24" ht="146.25" x14ac:dyDescent="0.25">
      <c r="A826" s="8" t="s">
        <v>3276</v>
      </c>
      <c r="B826" s="8" t="s">
        <v>3277</v>
      </c>
      <c r="C826" s="8" t="s">
        <v>3278</v>
      </c>
      <c r="D826" s="8" t="s">
        <v>2601</v>
      </c>
      <c r="E826" s="8" t="s">
        <v>2529</v>
      </c>
      <c r="F826" s="8" t="s">
        <v>40</v>
      </c>
      <c r="G826" s="8" t="s">
        <v>2530</v>
      </c>
      <c r="H826" s="8" t="s">
        <v>2988</v>
      </c>
      <c r="I826" s="8" t="s">
        <v>2989</v>
      </c>
      <c r="J826" s="9">
        <v>2708542.92</v>
      </c>
      <c r="K826" s="9">
        <v>2708542.92</v>
      </c>
      <c r="L826" s="9">
        <v>2302261.48</v>
      </c>
      <c r="M826" s="9">
        <v>84.999999926159603</v>
      </c>
      <c r="N826" s="8" t="s">
        <v>44</v>
      </c>
      <c r="O826" s="8" t="s">
        <v>45</v>
      </c>
      <c r="P826" s="8" t="s">
        <v>57</v>
      </c>
      <c r="Q826" s="10">
        <v>42614</v>
      </c>
      <c r="R826" s="10">
        <v>43404</v>
      </c>
      <c r="S826" s="8" t="s">
        <v>58</v>
      </c>
      <c r="T826" s="8" t="s">
        <v>48</v>
      </c>
      <c r="U826" s="8" t="s">
        <v>2532</v>
      </c>
      <c r="V826" s="8" t="s">
        <v>2533</v>
      </c>
      <c r="W826" s="8" t="s">
        <v>2534</v>
      </c>
      <c r="X826" s="11" t="s">
        <v>52</v>
      </c>
    </row>
    <row r="827" spans="1:24" ht="157.5" x14ac:dyDescent="0.25">
      <c r="A827" s="8" t="s">
        <v>3279</v>
      </c>
      <c r="B827" s="8" t="s">
        <v>3280</v>
      </c>
      <c r="C827" s="8" t="s">
        <v>3281</v>
      </c>
      <c r="D827" s="8" t="s">
        <v>3282</v>
      </c>
      <c r="E827" s="8" t="s">
        <v>2529</v>
      </c>
      <c r="F827" s="8" t="s">
        <v>40</v>
      </c>
      <c r="G827" s="8" t="s">
        <v>2530</v>
      </c>
      <c r="H827" s="8" t="s">
        <v>2988</v>
      </c>
      <c r="I827" s="8" t="s">
        <v>2989</v>
      </c>
      <c r="J827" s="9">
        <v>1006500</v>
      </c>
      <c r="K827" s="9">
        <v>1006500</v>
      </c>
      <c r="L827" s="9">
        <v>855525</v>
      </c>
      <c r="M827" s="9">
        <v>85</v>
      </c>
      <c r="N827" s="8" t="s">
        <v>44</v>
      </c>
      <c r="O827" s="8" t="s">
        <v>45</v>
      </c>
      <c r="P827" s="8" t="s">
        <v>65</v>
      </c>
      <c r="Q827" s="10">
        <v>42614</v>
      </c>
      <c r="R827" s="10">
        <v>43281</v>
      </c>
      <c r="S827" s="8" t="s">
        <v>58</v>
      </c>
      <c r="T827" s="8" t="s">
        <v>48</v>
      </c>
      <c r="U827" s="8" t="s">
        <v>2532</v>
      </c>
      <c r="V827" s="8" t="s">
        <v>2533</v>
      </c>
      <c r="W827" s="8" t="s">
        <v>2534</v>
      </c>
      <c r="X827" s="11" t="s">
        <v>52</v>
      </c>
    </row>
    <row r="828" spans="1:24" ht="180" x14ac:dyDescent="0.25">
      <c r="A828" s="8" t="s">
        <v>3283</v>
      </c>
      <c r="B828" s="8" t="s">
        <v>3284</v>
      </c>
      <c r="C828" s="8" t="s">
        <v>3285</v>
      </c>
      <c r="D828" s="8" t="s">
        <v>3286</v>
      </c>
      <c r="E828" s="8" t="s">
        <v>2529</v>
      </c>
      <c r="F828" s="8" t="s">
        <v>40</v>
      </c>
      <c r="G828" s="8" t="s">
        <v>2530</v>
      </c>
      <c r="H828" s="8" t="s">
        <v>2988</v>
      </c>
      <c r="I828" s="8" t="s">
        <v>2989</v>
      </c>
      <c r="J828" s="9">
        <v>2108599.75</v>
      </c>
      <c r="K828" s="9">
        <v>2108599.75</v>
      </c>
      <c r="L828" s="9">
        <v>1792309.78</v>
      </c>
      <c r="M828" s="9">
        <v>84.999999644313704</v>
      </c>
      <c r="N828" s="8" t="s">
        <v>44</v>
      </c>
      <c r="O828" s="8" t="s">
        <v>45</v>
      </c>
      <c r="P828" s="8" t="s">
        <v>65</v>
      </c>
      <c r="Q828" s="10">
        <v>42564</v>
      </c>
      <c r="R828" s="10">
        <v>43404</v>
      </c>
      <c r="S828" s="8" t="s">
        <v>58</v>
      </c>
      <c r="T828" s="8" t="s">
        <v>343</v>
      </c>
      <c r="U828" s="8" t="s">
        <v>2532</v>
      </c>
      <c r="V828" s="8" t="s">
        <v>2533</v>
      </c>
      <c r="W828" s="8" t="s">
        <v>2534</v>
      </c>
      <c r="X828" s="11" t="s">
        <v>52</v>
      </c>
    </row>
    <row r="829" spans="1:24" ht="180" x14ac:dyDescent="0.25">
      <c r="A829" s="8" t="s">
        <v>3287</v>
      </c>
      <c r="B829" s="8" t="s">
        <v>3288</v>
      </c>
      <c r="C829" s="8" t="s">
        <v>3289</v>
      </c>
      <c r="D829" s="8" t="s">
        <v>3290</v>
      </c>
      <c r="E829" s="8" t="s">
        <v>2529</v>
      </c>
      <c r="F829" s="8" t="s">
        <v>40</v>
      </c>
      <c r="G829" s="8" t="s">
        <v>2530</v>
      </c>
      <c r="H829" s="8" t="s">
        <v>2988</v>
      </c>
      <c r="I829" s="8" t="s">
        <v>2989</v>
      </c>
      <c r="J829" s="9">
        <v>788587.98</v>
      </c>
      <c r="K829" s="9">
        <v>788587.98</v>
      </c>
      <c r="L829" s="9">
        <v>670299.78</v>
      </c>
      <c r="M829" s="9">
        <v>84.999999619573202</v>
      </c>
      <c r="N829" s="8" t="s">
        <v>44</v>
      </c>
      <c r="O829" s="8" t="s">
        <v>45</v>
      </c>
      <c r="P829" s="8" t="s">
        <v>65</v>
      </c>
      <c r="Q829" s="10">
        <v>42614</v>
      </c>
      <c r="R829" s="10">
        <v>43281</v>
      </c>
      <c r="S829" s="8" t="s">
        <v>58</v>
      </c>
      <c r="T829" s="8" t="s">
        <v>343</v>
      </c>
      <c r="U829" s="8" t="s">
        <v>2532</v>
      </c>
      <c r="V829" s="8" t="s">
        <v>2533</v>
      </c>
      <c r="W829" s="8" t="s">
        <v>2534</v>
      </c>
      <c r="X829" s="11" t="s">
        <v>52</v>
      </c>
    </row>
    <row r="830" spans="1:24" ht="180" x14ac:dyDescent="0.25">
      <c r="A830" s="8" t="s">
        <v>3291</v>
      </c>
      <c r="B830" s="8" t="s">
        <v>3292</v>
      </c>
      <c r="C830" s="8" t="s">
        <v>3293</v>
      </c>
      <c r="D830" s="8" t="s">
        <v>3294</v>
      </c>
      <c r="E830" s="8" t="s">
        <v>2529</v>
      </c>
      <c r="F830" s="8" t="s">
        <v>40</v>
      </c>
      <c r="G830" s="8" t="s">
        <v>2530</v>
      </c>
      <c r="H830" s="8" t="s">
        <v>2988</v>
      </c>
      <c r="I830" s="8" t="s">
        <v>2989</v>
      </c>
      <c r="J830" s="9">
        <v>1986633.66</v>
      </c>
      <c r="K830" s="9">
        <v>1986633.66</v>
      </c>
      <c r="L830" s="9">
        <v>1688638.61</v>
      </c>
      <c r="M830" s="9">
        <v>84.999999949663604</v>
      </c>
      <c r="N830" s="8" t="s">
        <v>44</v>
      </c>
      <c r="O830" s="8" t="s">
        <v>45</v>
      </c>
      <c r="P830" s="8" t="s">
        <v>65</v>
      </c>
      <c r="Q830" s="10">
        <v>42583</v>
      </c>
      <c r="R830" s="10">
        <v>43373</v>
      </c>
      <c r="S830" s="8" t="s">
        <v>58</v>
      </c>
      <c r="T830" s="8" t="s">
        <v>343</v>
      </c>
      <c r="U830" s="8" t="s">
        <v>2532</v>
      </c>
      <c r="V830" s="8" t="s">
        <v>2533</v>
      </c>
      <c r="W830" s="8" t="s">
        <v>2534</v>
      </c>
      <c r="X830" s="11" t="s">
        <v>52</v>
      </c>
    </row>
    <row r="831" spans="1:24" ht="180" x14ac:dyDescent="0.25">
      <c r="A831" s="8" t="s">
        <v>3295</v>
      </c>
      <c r="B831" s="8" t="s">
        <v>3296</v>
      </c>
      <c r="C831" s="8" t="s">
        <v>3297</v>
      </c>
      <c r="D831" s="8" t="s">
        <v>2767</v>
      </c>
      <c r="E831" s="8" t="s">
        <v>2529</v>
      </c>
      <c r="F831" s="8" t="s">
        <v>40</v>
      </c>
      <c r="G831" s="8" t="s">
        <v>2530</v>
      </c>
      <c r="H831" s="8" t="s">
        <v>2988</v>
      </c>
      <c r="I831" s="8" t="s">
        <v>2989</v>
      </c>
      <c r="J831" s="9">
        <v>3143600</v>
      </c>
      <c r="K831" s="9">
        <v>3143600</v>
      </c>
      <c r="L831" s="9">
        <v>2672060</v>
      </c>
      <c r="M831" s="9">
        <v>85</v>
      </c>
      <c r="N831" s="8" t="s">
        <v>44</v>
      </c>
      <c r="O831" s="8" t="s">
        <v>45</v>
      </c>
      <c r="P831" s="8" t="s">
        <v>65</v>
      </c>
      <c r="Q831" s="10">
        <v>42583</v>
      </c>
      <c r="R831" s="10">
        <v>43404</v>
      </c>
      <c r="S831" s="8" t="s">
        <v>58</v>
      </c>
      <c r="T831" s="8" t="s">
        <v>48</v>
      </c>
      <c r="U831" s="8" t="s">
        <v>2532</v>
      </c>
      <c r="V831" s="8" t="s">
        <v>2533</v>
      </c>
      <c r="W831" s="8" t="s">
        <v>2534</v>
      </c>
      <c r="X831" s="11" t="s">
        <v>52</v>
      </c>
    </row>
    <row r="832" spans="1:24" ht="180" x14ac:dyDescent="0.25">
      <c r="A832" s="8" t="s">
        <v>3298</v>
      </c>
      <c r="B832" s="8" t="s">
        <v>3299</v>
      </c>
      <c r="C832" s="8" t="s">
        <v>3300</v>
      </c>
      <c r="D832" s="8" t="s">
        <v>3301</v>
      </c>
      <c r="E832" s="8" t="s">
        <v>2529</v>
      </c>
      <c r="F832" s="8" t="s">
        <v>40</v>
      </c>
      <c r="G832" s="8" t="s">
        <v>2530</v>
      </c>
      <c r="H832" s="8" t="s">
        <v>2988</v>
      </c>
      <c r="I832" s="8" t="s">
        <v>2989</v>
      </c>
      <c r="J832" s="9">
        <v>391760</v>
      </c>
      <c r="K832" s="9">
        <v>391760</v>
      </c>
      <c r="L832" s="9">
        <v>332996</v>
      </c>
      <c r="M832" s="9">
        <v>85</v>
      </c>
      <c r="N832" s="8" t="s">
        <v>44</v>
      </c>
      <c r="O832" s="8" t="s">
        <v>45</v>
      </c>
      <c r="P832" s="8" t="s">
        <v>65</v>
      </c>
      <c r="Q832" s="10">
        <v>42614</v>
      </c>
      <c r="R832" s="10">
        <v>43281</v>
      </c>
      <c r="S832" s="8" t="s">
        <v>58</v>
      </c>
      <c r="T832" s="8" t="s">
        <v>48</v>
      </c>
      <c r="U832" s="8" t="s">
        <v>2532</v>
      </c>
      <c r="V832" s="8" t="s">
        <v>2533</v>
      </c>
      <c r="W832" s="8" t="s">
        <v>2534</v>
      </c>
      <c r="X832" s="11" t="s">
        <v>52</v>
      </c>
    </row>
    <row r="833" spans="1:24" ht="101.25" x14ac:dyDescent="0.25">
      <c r="A833" s="8" t="s">
        <v>3302</v>
      </c>
      <c r="B833" s="8" t="s">
        <v>3303</v>
      </c>
      <c r="C833" s="8" t="s">
        <v>3304</v>
      </c>
      <c r="D833" s="8" t="s">
        <v>3305</v>
      </c>
      <c r="E833" s="8" t="s">
        <v>2529</v>
      </c>
      <c r="F833" s="8" t="s">
        <v>40</v>
      </c>
      <c r="G833" s="8" t="s">
        <v>2530</v>
      </c>
      <c r="H833" s="8" t="s">
        <v>2988</v>
      </c>
      <c r="I833" s="8" t="s">
        <v>2989</v>
      </c>
      <c r="J833" s="9">
        <v>1511238.86</v>
      </c>
      <c r="K833" s="9">
        <v>1511238.86</v>
      </c>
      <c r="L833" s="9">
        <v>1284553.03</v>
      </c>
      <c r="M833" s="9">
        <v>84.999999933829102</v>
      </c>
      <c r="N833" s="8" t="s">
        <v>44</v>
      </c>
      <c r="O833" s="8" t="s">
        <v>45</v>
      </c>
      <c r="P833" s="8" t="s">
        <v>57</v>
      </c>
      <c r="Q833" s="10">
        <v>42614</v>
      </c>
      <c r="R833" s="10">
        <v>43343</v>
      </c>
      <c r="S833" s="8" t="s">
        <v>58</v>
      </c>
      <c r="T833" s="8" t="s">
        <v>343</v>
      </c>
      <c r="U833" s="8" t="s">
        <v>2532</v>
      </c>
      <c r="V833" s="8" t="s">
        <v>2533</v>
      </c>
      <c r="W833" s="8" t="s">
        <v>2534</v>
      </c>
      <c r="X833" s="11" t="s">
        <v>52</v>
      </c>
    </row>
    <row r="834" spans="1:24" ht="168.75" x14ac:dyDescent="0.25">
      <c r="A834" s="8" t="s">
        <v>3306</v>
      </c>
      <c r="B834" s="8" t="s">
        <v>3307</v>
      </c>
      <c r="C834" s="8" t="s">
        <v>3308</v>
      </c>
      <c r="D834" s="8" t="s">
        <v>3309</v>
      </c>
      <c r="E834" s="8" t="s">
        <v>2529</v>
      </c>
      <c r="F834" s="8" t="s">
        <v>40</v>
      </c>
      <c r="G834" s="8" t="s">
        <v>2530</v>
      </c>
      <c r="H834" s="8" t="s">
        <v>2988</v>
      </c>
      <c r="I834" s="8" t="s">
        <v>2989</v>
      </c>
      <c r="J834" s="9">
        <v>382790</v>
      </c>
      <c r="K834" s="9">
        <v>382790</v>
      </c>
      <c r="L834" s="9">
        <v>325371.5</v>
      </c>
      <c r="M834" s="9">
        <v>85</v>
      </c>
      <c r="N834" s="8" t="s">
        <v>44</v>
      </c>
      <c r="O834" s="8" t="s">
        <v>45</v>
      </c>
      <c r="P834" s="8" t="s">
        <v>65</v>
      </c>
      <c r="Q834" s="10">
        <v>42614</v>
      </c>
      <c r="R834" s="10">
        <v>43312</v>
      </c>
      <c r="S834" s="8" t="s">
        <v>58</v>
      </c>
      <c r="T834" s="8" t="s">
        <v>343</v>
      </c>
      <c r="U834" s="8" t="s">
        <v>2532</v>
      </c>
      <c r="V834" s="8" t="s">
        <v>2533</v>
      </c>
      <c r="W834" s="8" t="s">
        <v>2534</v>
      </c>
      <c r="X834" s="11" t="s">
        <v>52</v>
      </c>
    </row>
    <row r="835" spans="1:24" ht="180" x14ac:dyDescent="0.25">
      <c r="A835" s="8" t="s">
        <v>3310</v>
      </c>
      <c r="B835" s="8" t="s">
        <v>3311</v>
      </c>
      <c r="C835" s="8" t="s">
        <v>3312</v>
      </c>
      <c r="D835" s="8" t="s">
        <v>2938</v>
      </c>
      <c r="E835" s="8" t="s">
        <v>2529</v>
      </c>
      <c r="F835" s="8" t="s">
        <v>40</v>
      </c>
      <c r="G835" s="8" t="s">
        <v>2530</v>
      </c>
      <c r="H835" s="8" t="s">
        <v>2988</v>
      </c>
      <c r="I835" s="8" t="s">
        <v>2989</v>
      </c>
      <c r="J835" s="9">
        <v>2178739.98</v>
      </c>
      <c r="K835" s="9">
        <v>2178739.98</v>
      </c>
      <c r="L835" s="9">
        <v>1851928.98</v>
      </c>
      <c r="M835" s="9">
        <v>84.9999998623057</v>
      </c>
      <c r="N835" s="8" t="s">
        <v>44</v>
      </c>
      <c r="O835" s="8" t="s">
        <v>45</v>
      </c>
      <c r="P835" s="8" t="s">
        <v>65</v>
      </c>
      <c r="Q835" s="10">
        <v>42614</v>
      </c>
      <c r="R835" s="10">
        <v>43281</v>
      </c>
      <c r="S835" s="8" t="s">
        <v>58</v>
      </c>
      <c r="T835" s="8" t="s">
        <v>343</v>
      </c>
      <c r="U835" s="8" t="s">
        <v>2532</v>
      </c>
      <c r="V835" s="8" t="s">
        <v>2533</v>
      </c>
      <c r="W835" s="8" t="s">
        <v>2534</v>
      </c>
      <c r="X835" s="11" t="s">
        <v>52</v>
      </c>
    </row>
    <row r="836" spans="1:24" ht="180" x14ac:dyDescent="0.25">
      <c r="A836" s="8" t="s">
        <v>3313</v>
      </c>
      <c r="B836" s="8" t="s">
        <v>3314</v>
      </c>
      <c r="C836" s="8" t="s">
        <v>3315</v>
      </c>
      <c r="D836" s="8" t="s">
        <v>3316</v>
      </c>
      <c r="E836" s="8" t="s">
        <v>2529</v>
      </c>
      <c r="F836" s="8" t="s">
        <v>40</v>
      </c>
      <c r="G836" s="8" t="s">
        <v>2530</v>
      </c>
      <c r="H836" s="8" t="s">
        <v>2988</v>
      </c>
      <c r="I836" s="8" t="s">
        <v>2989</v>
      </c>
      <c r="J836" s="9">
        <v>3069436.76</v>
      </c>
      <c r="K836" s="9">
        <v>3069436.76</v>
      </c>
      <c r="L836" s="9">
        <v>2609021.25</v>
      </c>
      <c r="M836" s="9">
        <v>85.000000130317105</v>
      </c>
      <c r="N836" s="8" t="s">
        <v>44</v>
      </c>
      <c r="O836" s="8" t="s">
        <v>45</v>
      </c>
      <c r="P836" s="8" t="s">
        <v>65</v>
      </c>
      <c r="Q836" s="10">
        <v>42614</v>
      </c>
      <c r="R836" s="10">
        <v>43404</v>
      </c>
      <c r="S836" s="8" t="s">
        <v>58</v>
      </c>
      <c r="T836" s="8" t="s">
        <v>48</v>
      </c>
      <c r="U836" s="8" t="s">
        <v>2532</v>
      </c>
      <c r="V836" s="8" t="s">
        <v>2533</v>
      </c>
      <c r="W836" s="8" t="s">
        <v>2534</v>
      </c>
      <c r="X836" s="11" t="s">
        <v>52</v>
      </c>
    </row>
    <row r="837" spans="1:24" ht="67.5" x14ac:dyDescent="0.25">
      <c r="A837" s="8" t="s">
        <v>3317</v>
      </c>
      <c r="B837" s="8" t="s">
        <v>3318</v>
      </c>
      <c r="C837" s="8" t="s">
        <v>3319</v>
      </c>
      <c r="D837" s="8" t="s">
        <v>3320</v>
      </c>
      <c r="E837" s="8" t="s">
        <v>2529</v>
      </c>
      <c r="F837" s="8" t="s">
        <v>40</v>
      </c>
      <c r="G837" s="8" t="s">
        <v>2530</v>
      </c>
      <c r="H837" s="8" t="s">
        <v>2988</v>
      </c>
      <c r="I837" s="8" t="s">
        <v>2989</v>
      </c>
      <c r="J837" s="9">
        <v>1345373.64</v>
      </c>
      <c r="K837" s="9">
        <v>1345373.64</v>
      </c>
      <c r="L837" s="9">
        <v>1143567.5900000001</v>
      </c>
      <c r="M837" s="9">
        <v>84.999999702684804</v>
      </c>
      <c r="N837" s="8" t="s">
        <v>44</v>
      </c>
      <c r="O837" s="8" t="s">
        <v>45</v>
      </c>
      <c r="P837" s="8" t="s">
        <v>57</v>
      </c>
      <c r="Q837" s="10">
        <v>42643</v>
      </c>
      <c r="R837" s="10">
        <v>43343</v>
      </c>
      <c r="S837" s="8" t="s">
        <v>58</v>
      </c>
      <c r="T837" s="8" t="s">
        <v>343</v>
      </c>
      <c r="U837" s="8" t="s">
        <v>2532</v>
      </c>
      <c r="V837" s="8" t="s">
        <v>2533</v>
      </c>
      <c r="W837" s="8" t="s">
        <v>2534</v>
      </c>
      <c r="X837" s="11" t="s">
        <v>52</v>
      </c>
    </row>
    <row r="838" spans="1:24" ht="180" x14ac:dyDescent="0.25">
      <c r="A838" s="8" t="s">
        <v>3321</v>
      </c>
      <c r="B838" s="8" t="s">
        <v>3322</v>
      </c>
      <c r="C838" s="8" t="s">
        <v>3323</v>
      </c>
      <c r="D838" s="8" t="s">
        <v>3324</v>
      </c>
      <c r="E838" s="8" t="s">
        <v>2529</v>
      </c>
      <c r="F838" s="8" t="s">
        <v>40</v>
      </c>
      <c r="G838" s="8" t="s">
        <v>2530</v>
      </c>
      <c r="H838" s="8" t="s">
        <v>2988</v>
      </c>
      <c r="I838" s="8" t="s">
        <v>2989</v>
      </c>
      <c r="J838" s="9">
        <v>1293845.02</v>
      </c>
      <c r="K838" s="9">
        <v>1293845.02</v>
      </c>
      <c r="L838" s="9">
        <v>1099768.27</v>
      </c>
      <c r="M838" s="9">
        <v>85.000000231867006</v>
      </c>
      <c r="N838" s="8" t="s">
        <v>44</v>
      </c>
      <c r="O838" s="8" t="s">
        <v>45</v>
      </c>
      <c r="P838" s="8" t="s">
        <v>65</v>
      </c>
      <c r="Q838" s="10">
        <v>42644</v>
      </c>
      <c r="R838" s="10">
        <v>43404</v>
      </c>
      <c r="S838" s="8" t="s">
        <v>58</v>
      </c>
      <c r="T838" s="8" t="s">
        <v>48</v>
      </c>
      <c r="U838" s="8" t="s">
        <v>2532</v>
      </c>
      <c r="V838" s="8" t="s">
        <v>2533</v>
      </c>
      <c r="W838" s="8" t="s">
        <v>2534</v>
      </c>
      <c r="X838" s="11" t="s">
        <v>52</v>
      </c>
    </row>
    <row r="839" spans="1:24" ht="101.25" x14ac:dyDescent="0.25">
      <c r="A839" s="8" t="s">
        <v>3325</v>
      </c>
      <c r="B839" s="8" t="s">
        <v>3326</v>
      </c>
      <c r="C839" s="8" t="s">
        <v>3327</v>
      </c>
      <c r="D839" s="8" t="s">
        <v>3328</v>
      </c>
      <c r="E839" s="8" t="s">
        <v>2529</v>
      </c>
      <c r="F839" s="8" t="s">
        <v>40</v>
      </c>
      <c r="G839" s="8" t="s">
        <v>2530</v>
      </c>
      <c r="H839" s="8" t="s">
        <v>2988</v>
      </c>
      <c r="I839" s="8" t="s">
        <v>2989</v>
      </c>
      <c r="J839" s="9">
        <v>929962.5</v>
      </c>
      <c r="K839" s="9">
        <v>929962.5</v>
      </c>
      <c r="L839" s="9">
        <v>790468.12</v>
      </c>
      <c r="M839" s="9">
        <v>84.999999462343894</v>
      </c>
      <c r="N839" s="8" t="s">
        <v>44</v>
      </c>
      <c r="O839" s="8" t="s">
        <v>45</v>
      </c>
      <c r="P839" s="8" t="s">
        <v>57</v>
      </c>
      <c r="Q839" s="10">
        <v>42614</v>
      </c>
      <c r="R839" s="10">
        <v>43343</v>
      </c>
      <c r="S839" s="8" t="s">
        <v>58</v>
      </c>
      <c r="T839" s="8" t="s">
        <v>343</v>
      </c>
      <c r="U839" s="8" t="s">
        <v>2532</v>
      </c>
      <c r="V839" s="8" t="s">
        <v>2533</v>
      </c>
      <c r="W839" s="8" t="s">
        <v>2534</v>
      </c>
      <c r="X839" s="11" t="s">
        <v>52</v>
      </c>
    </row>
    <row r="840" spans="1:24" ht="180" x14ac:dyDescent="0.25">
      <c r="A840" s="8" t="s">
        <v>3329</v>
      </c>
      <c r="B840" s="8" t="s">
        <v>3330</v>
      </c>
      <c r="C840" s="8" t="s">
        <v>3331</v>
      </c>
      <c r="D840" s="8" t="s">
        <v>3332</v>
      </c>
      <c r="E840" s="8" t="s">
        <v>2529</v>
      </c>
      <c r="F840" s="8" t="s">
        <v>40</v>
      </c>
      <c r="G840" s="8" t="s">
        <v>2530</v>
      </c>
      <c r="H840" s="8" t="s">
        <v>2988</v>
      </c>
      <c r="I840" s="8" t="s">
        <v>2989</v>
      </c>
      <c r="J840" s="9">
        <v>601346.66</v>
      </c>
      <c r="K840" s="9">
        <v>601346.66</v>
      </c>
      <c r="L840" s="9">
        <v>511144.66</v>
      </c>
      <c r="M840" s="9">
        <v>84.999999833706596</v>
      </c>
      <c r="N840" s="8" t="s">
        <v>44</v>
      </c>
      <c r="O840" s="8" t="s">
        <v>45</v>
      </c>
      <c r="P840" s="8" t="s">
        <v>57</v>
      </c>
      <c r="Q840" s="10">
        <v>42583</v>
      </c>
      <c r="R840" s="10">
        <v>43312</v>
      </c>
      <c r="S840" s="8" t="s">
        <v>58</v>
      </c>
      <c r="T840" s="8" t="s">
        <v>343</v>
      </c>
      <c r="U840" s="8" t="s">
        <v>2532</v>
      </c>
      <c r="V840" s="8" t="s">
        <v>2533</v>
      </c>
      <c r="W840" s="8" t="s">
        <v>2534</v>
      </c>
      <c r="X840" s="11" t="s">
        <v>52</v>
      </c>
    </row>
    <row r="841" spans="1:24" ht="180" x14ac:dyDescent="0.25">
      <c r="A841" s="8" t="s">
        <v>3333</v>
      </c>
      <c r="B841" s="8" t="s">
        <v>3334</v>
      </c>
      <c r="C841" s="8" t="s">
        <v>3335</v>
      </c>
      <c r="D841" s="8" t="s">
        <v>3336</v>
      </c>
      <c r="E841" s="8" t="s">
        <v>2529</v>
      </c>
      <c r="F841" s="8" t="s">
        <v>40</v>
      </c>
      <c r="G841" s="8" t="s">
        <v>2530</v>
      </c>
      <c r="H841" s="8" t="s">
        <v>2988</v>
      </c>
      <c r="I841" s="8" t="s">
        <v>2989</v>
      </c>
      <c r="J841" s="9">
        <v>305677.14</v>
      </c>
      <c r="K841" s="9">
        <v>305677.14</v>
      </c>
      <c r="L841" s="9">
        <v>259825.56</v>
      </c>
      <c r="M841" s="9">
        <v>84.999997055717003</v>
      </c>
      <c r="N841" s="8" t="s">
        <v>44</v>
      </c>
      <c r="O841" s="8" t="s">
        <v>45</v>
      </c>
      <c r="P841" s="8" t="s">
        <v>65</v>
      </c>
      <c r="Q841" s="10">
        <v>42583</v>
      </c>
      <c r="R841" s="10">
        <v>43404</v>
      </c>
      <c r="S841" s="8" t="s">
        <v>58</v>
      </c>
      <c r="T841" s="8" t="s">
        <v>343</v>
      </c>
      <c r="U841" s="8" t="s">
        <v>2532</v>
      </c>
      <c r="V841" s="8" t="s">
        <v>2533</v>
      </c>
      <c r="W841" s="8" t="s">
        <v>2534</v>
      </c>
      <c r="X841" s="11" t="s">
        <v>52</v>
      </c>
    </row>
    <row r="842" spans="1:24" ht="180" x14ac:dyDescent="0.25">
      <c r="A842" s="8" t="s">
        <v>3337</v>
      </c>
      <c r="B842" s="8" t="s">
        <v>3338</v>
      </c>
      <c r="C842" s="8" t="s">
        <v>3339</v>
      </c>
      <c r="D842" s="8" t="s">
        <v>3340</v>
      </c>
      <c r="E842" s="8" t="s">
        <v>2529</v>
      </c>
      <c r="F842" s="8" t="s">
        <v>40</v>
      </c>
      <c r="G842" s="8" t="s">
        <v>2530</v>
      </c>
      <c r="H842" s="8" t="s">
        <v>2988</v>
      </c>
      <c r="I842" s="8" t="s">
        <v>2989</v>
      </c>
      <c r="J842" s="9">
        <v>23864484.829999998</v>
      </c>
      <c r="K842" s="9">
        <v>23864484.829999998</v>
      </c>
      <c r="L842" s="9">
        <v>20284812.100000001</v>
      </c>
      <c r="M842" s="9">
        <v>84.999999976953205</v>
      </c>
      <c r="N842" s="8" t="s">
        <v>44</v>
      </c>
      <c r="O842" s="8" t="s">
        <v>45</v>
      </c>
      <c r="P842" s="8" t="s">
        <v>65</v>
      </c>
      <c r="Q842" s="10">
        <v>42614</v>
      </c>
      <c r="R842" s="10">
        <v>43404</v>
      </c>
      <c r="S842" s="8" t="s">
        <v>58</v>
      </c>
      <c r="T842" s="8" t="s">
        <v>343</v>
      </c>
      <c r="U842" s="8" t="s">
        <v>2532</v>
      </c>
      <c r="V842" s="8" t="s">
        <v>2533</v>
      </c>
      <c r="W842" s="8" t="s">
        <v>2534</v>
      </c>
      <c r="X842" s="11" t="s">
        <v>52</v>
      </c>
    </row>
    <row r="843" spans="1:24" ht="180" x14ac:dyDescent="0.25">
      <c r="A843" s="8" t="s">
        <v>3341</v>
      </c>
      <c r="B843" s="8" t="s">
        <v>3342</v>
      </c>
      <c r="C843" s="8" t="s">
        <v>3343</v>
      </c>
      <c r="D843" s="8" t="s">
        <v>3340</v>
      </c>
      <c r="E843" s="8" t="s">
        <v>2529</v>
      </c>
      <c r="F843" s="8" t="s">
        <v>40</v>
      </c>
      <c r="G843" s="8" t="s">
        <v>2530</v>
      </c>
      <c r="H843" s="8" t="s">
        <v>2988</v>
      </c>
      <c r="I843" s="8" t="s">
        <v>2989</v>
      </c>
      <c r="J843" s="9">
        <v>21948680.109999999</v>
      </c>
      <c r="K843" s="9">
        <v>21948680.109999999</v>
      </c>
      <c r="L843" s="9">
        <v>18656378.09</v>
      </c>
      <c r="M843" s="9">
        <v>84.999999984053701</v>
      </c>
      <c r="N843" s="8" t="s">
        <v>44</v>
      </c>
      <c r="O843" s="8" t="s">
        <v>45</v>
      </c>
      <c r="P843" s="8" t="s">
        <v>65</v>
      </c>
      <c r="Q843" s="10">
        <v>42614</v>
      </c>
      <c r="R843" s="10">
        <v>43404</v>
      </c>
      <c r="S843" s="8" t="s">
        <v>58</v>
      </c>
      <c r="T843" s="8" t="s">
        <v>343</v>
      </c>
      <c r="U843" s="8" t="s">
        <v>2532</v>
      </c>
      <c r="V843" s="8" t="s">
        <v>2533</v>
      </c>
      <c r="W843" s="8" t="s">
        <v>2534</v>
      </c>
      <c r="X843" s="11" t="s">
        <v>52</v>
      </c>
    </row>
    <row r="844" spans="1:24" ht="101.25" x14ac:dyDescent="0.25">
      <c r="A844" s="8" t="s">
        <v>3344</v>
      </c>
      <c r="B844" s="8" t="s">
        <v>3345</v>
      </c>
      <c r="C844" s="8" t="s">
        <v>3346</v>
      </c>
      <c r="D844" s="8" t="s">
        <v>2874</v>
      </c>
      <c r="E844" s="8" t="s">
        <v>2529</v>
      </c>
      <c r="F844" s="8" t="s">
        <v>40</v>
      </c>
      <c r="G844" s="8" t="s">
        <v>2530</v>
      </c>
      <c r="H844" s="8" t="s">
        <v>2988</v>
      </c>
      <c r="I844" s="8" t="s">
        <v>2989</v>
      </c>
      <c r="J844" s="9">
        <v>892987.5</v>
      </c>
      <c r="K844" s="9">
        <v>892987.5</v>
      </c>
      <c r="L844" s="9">
        <v>759039.37</v>
      </c>
      <c r="M844" s="9">
        <v>84.999999440081794</v>
      </c>
      <c r="N844" s="8" t="s">
        <v>44</v>
      </c>
      <c r="O844" s="8" t="s">
        <v>45</v>
      </c>
      <c r="P844" s="8" t="s">
        <v>65</v>
      </c>
      <c r="Q844" s="10">
        <v>42614</v>
      </c>
      <c r="R844" s="10">
        <v>43343</v>
      </c>
      <c r="S844" s="8" t="s">
        <v>58</v>
      </c>
      <c r="T844" s="8" t="s">
        <v>343</v>
      </c>
      <c r="U844" s="8" t="s">
        <v>2532</v>
      </c>
      <c r="V844" s="8" t="s">
        <v>2533</v>
      </c>
      <c r="W844" s="8" t="s">
        <v>2534</v>
      </c>
      <c r="X844" s="11" t="s">
        <v>52</v>
      </c>
    </row>
    <row r="845" spans="1:24" ht="180" x14ac:dyDescent="0.25">
      <c r="A845" s="8" t="s">
        <v>3347</v>
      </c>
      <c r="B845" s="8" t="s">
        <v>3348</v>
      </c>
      <c r="C845" s="8" t="s">
        <v>3349</v>
      </c>
      <c r="D845" s="8" t="s">
        <v>3350</v>
      </c>
      <c r="E845" s="8" t="s">
        <v>2529</v>
      </c>
      <c r="F845" s="8" t="s">
        <v>40</v>
      </c>
      <c r="G845" s="8" t="s">
        <v>2530</v>
      </c>
      <c r="H845" s="8" t="s">
        <v>2988</v>
      </c>
      <c r="I845" s="8" t="s">
        <v>2989</v>
      </c>
      <c r="J845" s="9">
        <v>2631290.16</v>
      </c>
      <c r="K845" s="9">
        <v>2631290.16</v>
      </c>
      <c r="L845" s="9">
        <v>2236596.63</v>
      </c>
      <c r="M845" s="9">
        <v>84.999999771974998</v>
      </c>
      <c r="N845" s="8" t="s">
        <v>44</v>
      </c>
      <c r="O845" s="8" t="s">
        <v>45</v>
      </c>
      <c r="P845" s="8" t="s">
        <v>65</v>
      </c>
      <c r="Q845" s="10">
        <v>42614</v>
      </c>
      <c r="R845" s="10">
        <v>43404</v>
      </c>
      <c r="S845" s="8" t="s">
        <v>58</v>
      </c>
      <c r="T845" s="8" t="s">
        <v>343</v>
      </c>
      <c r="U845" s="8" t="s">
        <v>2532</v>
      </c>
      <c r="V845" s="8" t="s">
        <v>2533</v>
      </c>
      <c r="W845" s="8" t="s">
        <v>2534</v>
      </c>
      <c r="X845" s="11" t="s">
        <v>52</v>
      </c>
    </row>
    <row r="846" spans="1:24" ht="180" x14ac:dyDescent="0.25">
      <c r="A846" s="8" t="s">
        <v>3351</v>
      </c>
      <c r="B846" s="8" t="s">
        <v>3352</v>
      </c>
      <c r="C846" s="8" t="s">
        <v>3353</v>
      </c>
      <c r="D846" s="8" t="s">
        <v>3354</v>
      </c>
      <c r="E846" s="8" t="s">
        <v>2529</v>
      </c>
      <c r="F846" s="8" t="s">
        <v>40</v>
      </c>
      <c r="G846" s="8" t="s">
        <v>2530</v>
      </c>
      <c r="H846" s="8" t="s">
        <v>2988</v>
      </c>
      <c r="I846" s="8" t="s">
        <v>2989</v>
      </c>
      <c r="J846" s="9">
        <v>1290066.01</v>
      </c>
      <c r="K846" s="9">
        <v>1290066.01</v>
      </c>
      <c r="L846" s="9">
        <v>1096556.1000000001</v>
      </c>
      <c r="M846" s="9">
        <v>84.999999341118993</v>
      </c>
      <c r="N846" s="8" t="s">
        <v>44</v>
      </c>
      <c r="O846" s="8" t="s">
        <v>45</v>
      </c>
      <c r="P846" s="8" t="s">
        <v>65</v>
      </c>
      <c r="Q846" s="10">
        <v>42618</v>
      </c>
      <c r="R846" s="10">
        <v>43343</v>
      </c>
      <c r="S846" s="8" t="s">
        <v>58</v>
      </c>
      <c r="T846" s="8" t="s">
        <v>343</v>
      </c>
      <c r="U846" s="8" t="s">
        <v>2532</v>
      </c>
      <c r="V846" s="8" t="s">
        <v>2533</v>
      </c>
      <c r="W846" s="8" t="s">
        <v>2534</v>
      </c>
      <c r="X846" s="11" t="s">
        <v>52</v>
      </c>
    </row>
    <row r="847" spans="1:24" ht="180" x14ac:dyDescent="0.25">
      <c r="A847" s="8" t="s">
        <v>3355</v>
      </c>
      <c r="B847" s="8" t="s">
        <v>3356</v>
      </c>
      <c r="C847" s="8" t="s">
        <v>3357</v>
      </c>
      <c r="D847" s="8" t="s">
        <v>3358</v>
      </c>
      <c r="E847" s="8" t="s">
        <v>2529</v>
      </c>
      <c r="F847" s="8" t="s">
        <v>40</v>
      </c>
      <c r="G847" s="8" t="s">
        <v>2530</v>
      </c>
      <c r="H847" s="8" t="s">
        <v>2988</v>
      </c>
      <c r="I847" s="8" t="s">
        <v>2989</v>
      </c>
      <c r="J847" s="9">
        <v>273405.34000000003</v>
      </c>
      <c r="K847" s="9">
        <v>273405.34000000003</v>
      </c>
      <c r="L847" s="9">
        <v>232394.53</v>
      </c>
      <c r="M847" s="9">
        <v>84.999996708184298</v>
      </c>
      <c r="N847" s="8" t="s">
        <v>44</v>
      </c>
      <c r="O847" s="8" t="s">
        <v>45</v>
      </c>
      <c r="P847" s="8" t="s">
        <v>65</v>
      </c>
      <c r="Q847" s="10">
        <v>42583</v>
      </c>
      <c r="R847" s="10">
        <v>43312</v>
      </c>
      <c r="S847" s="8" t="s">
        <v>58</v>
      </c>
      <c r="T847" s="8" t="s">
        <v>343</v>
      </c>
      <c r="U847" s="8" t="s">
        <v>2532</v>
      </c>
      <c r="V847" s="8" t="s">
        <v>2533</v>
      </c>
      <c r="W847" s="8" t="s">
        <v>2534</v>
      </c>
      <c r="X847" s="11" t="s">
        <v>52</v>
      </c>
    </row>
    <row r="848" spans="1:24" ht="180" x14ac:dyDescent="0.25">
      <c r="A848" s="8" t="s">
        <v>3359</v>
      </c>
      <c r="B848" s="8" t="s">
        <v>3360</v>
      </c>
      <c r="C848" s="8" t="s">
        <v>3361</v>
      </c>
      <c r="D848" s="8" t="s">
        <v>3294</v>
      </c>
      <c r="E848" s="8" t="s">
        <v>2529</v>
      </c>
      <c r="F848" s="8" t="s">
        <v>40</v>
      </c>
      <c r="G848" s="8" t="s">
        <v>2530</v>
      </c>
      <c r="H848" s="8" t="s">
        <v>2988</v>
      </c>
      <c r="I848" s="8" t="s">
        <v>2989</v>
      </c>
      <c r="J848" s="9">
        <v>2155500.2000000002</v>
      </c>
      <c r="K848" s="9">
        <v>2155500.2000000002</v>
      </c>
      <c r="L848" s="9">
        <v>1832175.17</v>
      </c>
      <c r="M848" s="9">
        <v>85</v>
      </c>
      <c r="N848" s="8" t="s">
        <v>44</v>
      </c>
      <c r="O848" s="8" t="s">
        <v>45</v>
      </c>
      <c r="P848" s="8" t="s">
        <v>65</v>
      </c>
      <c r="Q848" s="10">
        <v>42614</v>
      </c>
      <c r="R848" s="10">
        <v>43373</v>
      </c>
      <c r="S848" s="8" t="s">
        <v>58</v>
      </c>
      <c r="T848" s="8" t="s">
        <v>48</v>
      </c>
      <c r="U848" s="8" t="s">
        <v>2532</v>
      </c>
      <c r="V848" s="8" t="s">
        <v>2533</v>
      </c>
      <c r="W848" s="8" t="s">
        <v>2534</v>
      </c>
      <c r="X848" s="11" t="s">
        <v>52</v>
      </c>
    </row>
    <row r="849" spans="1:24" ht="180" x14ac:dyDescent="0.25">
      <c r="A849" s="8" t="s">
        <v>3362</v>
      </c>
      <c r="B849" s="8" t="s">
        <v>3363</v>
      </c>
      <c r="C849" s="8" t="s">
        <v>3364</v>
      </c>
      <c r="D849" s="8" t="s">
        <v>3294</v>
      </c>
      <c r="E849" s="8" t="s">
        <v>2529</v>
      </c>
      <c r="F849" s="8" t="s">
        <v>40</v>
      </c>
      <c r="G849" s="8" t="s">
        <v>2530</v>
      </c>
      <c r="H849" s="8" t="s">
        <v>2988</v>
      </c>
      <c r="I849" s="8" t="s">
        <v>2989</v>
      </c>
      <c r="J849" s="9">
        <v>4390288.99</v>
      </c>
      <c r="K849" s="9">
        <v>4390288.99</v>
      </c>
      <c r="L849" s="9">
        <v>3731745.64</v>
      </c>
      <c r="M849" s="9">
        <v>84.999999965833695</v>
      </c>
      <c r="N849" s="8" t="s">
        <v>44</v>
      </c>
      <c r="O849" s="8" t="s">
        <v>45</v>
      </c>
      <c r="P849" s="8" t="s">
        <v>65</v>
      </c>
      <c r="Q849" s="10">
        <v>42583</v>
      </c>
      <c r="R849" s="10">
        <v>43312</v>
      </c>
      <c r="S849" s="8" t="s">
        <v>58</v>
      </c>
      <c r="T849" s="8" t="s">
        <v>343</v>
      </c>
      <c r="U849" s="8" t="s">
        <v>2532</v>
      </c>
      <c r="V849" s="8" t="s">
        <v>2533</v>
      </c>
      <c r="W849" s="8" t="s">
        <v>2534</v>
      </c>
      <c r="X849" s="11" t="s">
        <v>52</v>
      </c>
    </row>
    <row r="850" spans="1:24" ht="180" x14ac:dyDescent="0.25">
      <c r="A850" s="8" t="s">
        <v>3365</v>
      </c>
      <c r="B850" s="8" t="s">
        <v>3366</v>
      </c>
      <c r="C850" s="8" t="s">
        <v>3367</v>
      </c>
      <c r="D850" s="8" t="s">
        <v>3368</v>
      </c>
      <c r="E850" s="8" t="s">
        <v>2529</v>
      </c>
      <c r="F850" s="8" t="s">
        <v>40</v>
      </c>
      <c r="G850" s="8" t="s">
        <v>2530</v>
      </c>
      <c r="H850" s="8" t="s">
        <v>2988</v>
      </c>
      <c r="I850" s="8" t="s">
        <v>2989</v>
      </c>
      <c r="J850" s="9">
        <v>1976654.46</v>
      </c>
      <c r="K850" s="9">
        <v>1976654.46</v>
      </c>
      <c r="L850" s="9">
        <v>1680156.29</v>
      </c>
      <c r="M850" s="9">
        <v>84.999999949409499</v>
      </c>
      <c r="N850" s="8" t="s">
        <v>44</v>
      </c>
      <c r="O850" s="8" t="s">
        <v>45</v>
      </c>
      <c r="P850" s="8" t="s">
        <v>65</v>
      </c>
      <c r="Q850" s="10">
        <v>42583</v>
      </c>
      <c r="R850" s="10">
        <v>43404</v>
      </c>
      <c r="S850" s="8" t="s">
        <v>58</v>
      </c>
      <c r="T850" s="8" t="s">
        <v>343</v>
      </c>
      <c r="U850" s="8" t="s">
        <v>2532</v>
      </c>
      <c r="V850" s="8" t="s">
        <v>2533</v>
      </c>
      <c r="W850" s="8" t="s">
        <v>2534</v>
      </c>
      <c r="X850" s="11" t="s">
        <v>52</v>
      </c>
    </row>
    <row r="851" spans="1:24" ht="180" x14ac:dyDescent="0.25">
      <c r="A851" s="8" t="s">
        <v>3369</v>
      </c>
      <c r="B851" s="8" t="s">
        <v>3370</v>
      </c>
      <c r="C851" s="8" t="s">
        <v>3371</v>
      </c>
      <c r="D851" s="8" t="s">
        <v>2802</v>
      </c>
      <c r="E851" s="8" t="s">
        <v>2529</v>
      </c>
      <c r="F851" s="8" t="s">
        <v>40</v>
      </c>
      <c r="G851" s="8" t="s">
        <v>2530</v>
      </c>
      <c r="H851" s="8" t="s">
        <v>2988</v>
      </c>
      <c r="I851" s="8" t="s">
        <v>2989</v>
      </c>
      <c r="J851" s="9">
        <v>764999.96</v>
      </c>
      <c r="K851" s="9">
        <v>764999.96</v>
      </c>
      <c r="L851" s="9">
        <v>650249.97</v>
      </c>
      <c r="M851" s="9">
        <v>85.000000522875794</v>
      </c>
      <c r="N851" s="8" t="s">
        <v>44</v>
      </c>
      <c r="O851" s="8" t="s">
        <v>45</v>
      </c>
      <c r="P851" s="8" t="s">
        <v>65</v>
      </c>
      <c r="Q851" s="10">
        <v>42614</v>
      </c>
      <c r="R851" s="10">
        <v>43404</v>
      </c>
      <c r="S851" s="8" t="s">
        <v>58</v>
      </c>
      <c r="T851" s="8" t="s">
        <v>343</v>
      </c>
      <c r="U851" s="8" t="s">
        <v>2532</v>
      </c>
      <c r="V851" s="8" t="s">
        <v>2533</v>
      </c>
      <c r="W851" s="8" t="s">
        <v>2534</v>
      </c>
      <c r="X851" s="11" t="s">
        <v>52</v>
      </c>
    </row>
    <row r="852" spans="1:24" ht="180" x14ac:dyDescent="0.25">
      <c r="A852" s="8" t="s">
        <v>3372</v>
      </c>
      <c r="B852" s="8" t="s">
        <v>3373</v>
      </c>
      <c r="C852" s="8" t="s">
        <v>3374</v>
      </c>
      <c r="D852" s="8" t="s">
        <v>2893</v>
      </c>
      <c r="E852" s="8" t="s">
        <v>2529</v>
      </c>
      <c r="F852" s="8" t="s">
        <v>40</v>
      </c>
      <c r="G852" s="8" t="s">
        <v>2530</v>
      </c>
      <c r="H852" s="8" t="s">
        <v>2988</v>
      </c>
      <c r="I852" s="8" t="s">
        <v>2989</v>
      </c>
      <c r="J852" s="9">
        <v>689274.26</v>
      </c>
      <c r="K852" s="9">
        <v>689274.26</v>
      </c>
      <c r="L852" s="9">
        <v>585883.12</v>
      </c>
      <c r="M852" s="9">
        <v>84.999999854919906</v>
      </c>
      <c r="N852" s="8" t="s">
        <v>44</v>
      </c>
      <c r="O852" s="8" t="s">
        <v>45</v>
      </c>
      <c r="P852" s="8" t="s">
        <v>57</v>
      </c>
      <c r="Q852" s="10">
        <v>42614</v>
      </c>
      <c r="R852" s="10">
        <v>43343</v>
      </c>
      <c r="S852" s="8" t="s">
        <v>58</v>
      </c>
      <c r="T852" s="8" t="s">
        <v>343</v>
      </c>
      <c r="U852" s="8" t="s">
        <v>2532</v>
      </c>
      <c r="V852" s="8" t="s">
        <v>2533</v>
      </c>
      <c r="W852" s="8" t="s">
        <v>2534</v>
      </c>
      <c r="X852" s="11" t="s">
        <v>52</v>
      </c>
    </row>
    <row r="853" spans="1:24" ht="146.25" x14ac:dyDescent="0.25">
      <c r="A853" s="8" t="s">
        <v>3375</v>
      </c>
      <c r="B853" s="8" t="s">
        <v>3376</v>
      </c>
      <c r="C853" s="8" t="s">
        <v>3377</v>
      </c>
      <c r="D853" s="8" t="s">
        <v>2712</v>
      </c>
      <c r="E853" s="8" t="s">
        <v>2529</v>
      </c>
      <c r="F853" s="8" t="s">
        <v>40</v>
      </c>
      <c r="G853" s="8" t="s">
        <v>2530</v>
      </c>
      <c r="H853" s="8" t="s">
        <v>2988</v>
      </c>
      <c r="I853" s="8" t="s">
        <v>2989</v>
      </c>
      <c r="J853" s="9">
        <v>1920952.64</v>
      </c>
      <c r="K853" s="9">
        <v>1920952.64</v>
      </c>
      <c r="L853" s="9">
        <v>1632809.74</v>
      </c>
      <c r="M853" s="9">
        <v>84.999999791769994</v>
      </c>
      <c r="N853" s="8" t="s">
        <v>44</v>
      </c>
      <c r="O853" s="8" t="s">
        <v>45</v>
      </c>
      <c r="P853" s="8" t="s">
        <v>65</v>
      </c>
      <c r="Q853" s="10">
        <v>42401</v>
      </c>
      <c r="R853" s="10">
        <v>43404</v>
      </c>
      <c r="S853" s="8" t="s">
        <v>58</v>
      </c>
      <c r="T853" s="8" t="s">
        <v>343</v>
      </c>
      <c r="U853" s="8" t="s">
        <v>2532</v>
      </c>
      <c r="V853" s="8" t="s">
        <v>2533</v>
      </c>
      <c r="W853" s="8" t="s">
        <v>2534</v>
      </c>
      <c r="X853" s="11" t="s">
        <v>52</v>
      </c>
    </row>
    <row r="854" spans="1:24" ht="180" x14ac:dyDescent="0.25">
      <c r="A854" s="8" t="s">
        <v>3378</v>
      </c>
      <c r="B854" s="8" t="s">
        <v>3379</v>
      </c>
      <c r="C854" s="8" t="s">
        <v>3380</v>
      </c>
      <c r="D854" s="8" t="s">
        <v>3381</v>
      </c>
      <c r="E854" s="8" t="s">
        <v>2529</v>
      </c>
      <c r="F854" s="8" t="s">
        <v>40</v>
      </c>
      <c r="G854" s="8" t="s">
        <v>2530</v>
      </c>
      <c r="H854" s="8" t="s">
        <v>2988</v>
      </c>
      <c r="I854" s="8" t="s">
        <v>2989</v>
      </c>
      <c r="J854" s="9">
        <v>2798319.76</v>
      </c>
      <c r="K854" s="9">
        <v>2798319.76</v>
      </c>
      <c r="L854" s="9">
        <v>2378571.79</v>
      </c>
      <c r="M854" s="9">
        <v>84.999999785585601</v>
      </c>
      <c r="N854" s="8" t="s">
        <v>44</v>
      </c>
      <c r="O854" s="8" t="s">
        <v>45</v>
      </c>
      <c r="P854" s="8" t="s">
        <v>65</v>
      </c>
      <c r="Q854" s="10">
        <v>42614</v>
      </c>
      <c r="R854" s="10">
        <v>43404</v>
      </c>
      <c r="S854" s="8" t="s">
        <v>58</v>
      </c>
      <c r="T854" s="8" t="s">
        <v>48</v>
      </c>
      <c r="U854" s="8" t="s">
        <v>2532</v>
      </c>
      <c r="V854" s="8" t="s">
        <v>2533</v>
      </c>
      <c r="W854" s="8" t="s">
        <v>2534</v>
      </c>
      <c r="X854" s="11" t="s">
        <v>52</v>
      </c>
    </row>
    <row r="855" spans="1:24" ht="180" x14ac:dyDescent="0.25">
      <c r="A855" s="8" t="s">
        <v>3382</v>
      </c>
      <c r="B855" s="8" t="s">
        <v>3383</v>
      </c>
      <c r="C855" s="8" t="s">
        <v>3384</v>
      </c>
      <c r="D855" s="8" t="s">
        <v>3385</v>
      </c>
      <c r="E855" s="8" t="s">
        <v>2529</v>
      </c>
      <c r="F855" s="8" t="s">
        <v>40</v>
      </c>
      <c r="G855" s="8" t="s">
        <v>2530</v>
      </c>
      <c r="H855" s="8" t="s">
        <v>2988</v>
      </c>
      <c r="I855" s="8" t="s">
        <v>2989</v>
      </c>
      <c r="J855" s="9">
        <v>904345.14</v>
      </c>
      <c r="K855" s="9">
        <v>904345.14</v>
      </c>
      <c r="L855" s="9">
        <v>768693.36</v>
      </c>
      <c r="M855" s="9">
        <v>84.999999004804707</v>
      </c>
      <c r="N855" s="8" t="s">
        <v>44</v>
      </c>
      <c r="O855" s="8" t="s">
        <v>45</v>
      </c>
      <c r="P855" s="8" t="s">
        <v>65</v>
      </c>
      <c r="Q855" s="10">
        <v>42614</v>
      </c>
      <c r="R855" s="10">
        <v>43404</v>
      </c>
      <c r="S855" s="8" t="s">
        <v>58</v>
      </c>
      <c r="T855" s="8" t="s">
        <v>343</v>
      </c>
      <c r="U855" s="8" t="s">
        <v>2532</v>
      </c>
      <c r="V855" s="8" t="s">
        <v>2533</v>
      </c>
      <c r="W855" s="8" t="s">
        <v>2534</v>
      </c>
      <c r="X855" s="11" t="s">
        <v>52</v>
      </c>
    </row>
    <row r="856" spans="1:24" ht="180" x14ac:dyDescent="0.25">
      <c r="A856" s="8" t="s">
        <v>3386</v>
      </c>
      <c r="B856" s="8" t="s">
        <v>3387</v>
      </c>
      <c r="C856" s="8" t="s">
        <v>3388</v>
      </c>
      <c r="D856" s="8" t="s">
        <v>3389</v>
      </c>
      <c r="E856" s="8" t="s">
        <v>2529</v>
      </c>
      <c r="F856" s="8" t="s">
        <v>40</v>
      </c>
      <c r="G856" s="8" t="s">
        <v>2530</v>
      </c>
      <c r="H856" s="8" t="s">
        <v>2988</v>
      </c>
      <c r="I856" s="8" t="s">
        <v>2989</v>
      </c>
      <c r="J856" s="9">
        <v>1088400</v>
      </c>
      <c r="K856" s="9">
        <v>1088400</v>
      </c>
      <c r="L856" s="9">
        <v>925140</v>
      </c>
      <c r="M856" s="9">
        <v>85</v>
      </c>
      <c r="N856" s="8" t="s">
        <v>44</v>
      </c>
      <c r="O856" s="8" t="s">
        <v>45</v>
      </c>
      <c r="P856" s="8" t="s">
        <v>65</v>
      </c>
      <c r="Q856" s="10">
        <v>42583</v>
      </c>
      <c r="R856" s="10">
        <v>43343</v>
      </c>
      <c r="S856" s="8" t="s">
        <v>58</v>
      </c>
      <c r="T856" s="8" t="s">
        <v>48</v>
      </c>
      <c r="U856" s="8" t="s">
        <v>2532</v>
      </c>
      <c r="V856" s="8" t="s">
        <v>2533</v>
      </c>
      <c r="W856" s="8" t="s">
        <v>2534</v>
      </c>
      <c r="X856" s="11" t="s">
        <v>52</v>
      </c>
    </row>
    <row r="857" spans="1:24" ht="168.75" x14ac:dyDescent="0.25">
      <c r="A857" s="8" t="s">
        <v>3390</v>
      </c>
      <c r="B857" s="8" t="s">
        <v>3391</v>
      </c>
      <c r="C857" s="8" t="s">
        <v>3392</v>
      </c>
      <c r="D857" s="8" t="s">
        <v>3393</v>
      </c>
      <c r="E857" s="8" t="s">
        <v>2529</v>
      </c>
      <c r="F857" s="8" t="s">
        <v>40</v>
      </c>
      <c r="G857" s="8" t="s">
        <v>2530</v>
      </c>
      <c r="H857" s="8" t="s">
        <v>2988</v>
      </c>
      <c r="I857" s="8" t="s">
        <v>2989</v>
      </c>
      <c r="J857" s="9">
        <v>2842485.74</v>
      </c>
      <c r="K857" s="9">
        <v>2842485.74</v>
      </c>
      <c r="L857" s="9">
        <v>2416112.88</v>
      </c>
      <c r="M857" s="9">
        <v>85.000000035180506</v>
      </c>
      <c r="N857" s="8" t="s">
        <v>44</v>
      </c>
      <c r="O857" s="8" t="s">
        <v>45</v>
      </c>
      <c r="P857" s="8" t="s">
        <v>65</v>
      </c>
      <c r="Q857" s="10">
        <v>42583</v>
      </c>
      <c r="R857" s="10">
        <v>43312</v>
      </c>
      <c r="S857" s="8" t="s">
        <v>58</v>
      </c>
      <c r="T857" s="8" t="s">
        <v>343</v>
      </c>
      <c r="U857" s="8" t="s">
        <v>2532</v>
      </c>
      <c r="V857" s="8" t="s">
        <v>2533</v>
      </c>
      <c r="W857" s="8" t="s">
        <v>2534</v>
      </c>
      <c r="X857" s="11" t="s">
        <v>52</v>
      </c>
    </row>
    <row r="858" spans="1:24" ht="191.25" x14ac:dyDescent="0.25">
      <c r="A858" s="8" t="s">
        <v>3394</v>
      </c>
      <c r="B858" s="8" t="s">
        <v>3395</v>
      </c>
      <c r="C858" s="8" t="s">
        <v>3396</v>
      </c>
      <c r="D858" s="8" t="s">
        <v>2565</v>
      </c>
      <c r="E858" s="8" t="s">
        <v>2529</v>
      </c>
      <c r="F858" s="8" t="s">
        <v>40</v>
      </c>
      <c r="G858" s="8" t="s">
        <v>2530</v>
      </c>
      <c r="H858" s="8" t="s">
        <v>2988</v>
      </c>
      <c r="I858" s="8" t="s">
        <v>2989</v>
      </c>
      <c r="J858" s="9">
        <v>3241412.82</v>
      </c>
      <c r="K858" s="9">
        <v>3241412.82</v>
      </c>
      <c r="L858" s="9">
        <v>2755200.89</v>
      </c>
      <c r="M858" s="9">
        <v>84.999999784044803</v>
      </c>
      <c r="N858" s="8" t="s">
        <v>44</v>
      </c>
      <c r="O858" s="8" t="s">
        <v>45</v>
      </c>
      <c r="P858" s="8" t="s">
        <v>65</v>
      </c>
      <c r="Q858" s="10">
        <v>42552</v>
      </c>
      <c r="R858" s="10">
        <v>43312</v>
      </c>
      <c r="S858" s="8" t="s">
        <v>58</v>
      </c>
      <c r="T858" s="8" t="s">
        <v>343</v>
      </c>
      <c r="U858" s="8" t="s">
        <v>2532</v>
      </c>
      <c r="V858" s="8" t="s">
        <v>2533</v>
      </c>
      <c r="W858" s="8" t="s">
        <v>2534</v>
      </c>
      <c r="X858" s="11" t="s">
        <v>52</v>
      </c>
    </row>
    <row r="859" spans="1:24" ht="180" x14ac:dyDescent="0.25">
      <c r="A859" s="8" t="s">
        <v>3397</v>
      </c>
      <c r="B859" s="8" t="s">
        <v>3398</v>
      </c>
      <c r="C859" s="8" t="s">
        <v>3399</v>
      </c>
      <c r="D859" s="8" t="s">
        <v>2612</v>
      </c>
      <c r="E859" s="8" t="s">
        <v>2529</v>
      </c>
      <c r="F859" s="8" t="s">
        <v>40</v>
      </c>
      <c r="G859" s="8" t="s">
        <v>2530</v>
      </c>
      <c r="H859" s="8" t="s">
        <v>2988</v>
      </c>
      <c r="I859" s="8" t="s">
        <v>2989</v>
      </c>
      <c r="J859" s="9">
        <v>987177.77</v>
      </c>
      <c r="K859" s="9">
        <v>987177.77</v>
      </c>
      <c r="L859" s="9">
        <v>839101.1</v>
      </c>
      <c r="M859" s="9">
        <v>84.999999544155003</v>
      </c>
      <c r="N859" s="8" t="s">
        <v>44</v>
      </c>
      <c r="O859" s="8" t="s">
        <v>45</v>
      </c>
      <c r="P859" s="8" t="s">
        <v>65</v>
      </c>
      <c r="Q859" s="10">
        <v>42614</v>
      </c>
      <c r="R859" s="10">
        <v>43404</v>
      </c>
      <c r="S859" s="8" t="s">
        <v>58</v>
      </c>
      <c r="T859" s="8" t="s">
        <v>48</v>
      </c>
      <c r="U859" s="8" t="s">
        <v>2532</v>
      </c>
      <c r="V859" s="8" t="s">
        <v>2533</v>
      </c>
      <c r="W859" s="8" t="s">
        <v>2534</v>
      </c>
      <c r="X859" s="11" t="s">
        <v>52</v>
      </c>
    </row>
    <row r="860" spans="1:24" ht="180" x14ac:dyDescent="0.25">
      <c r="A860" s="8" t="s">
        <v>3400</v>
      </c>
      <c r="B860" s="8" t="s">
        <v>3401</v>
      </c>
      <c r="C860" s="8" t="s">
        <v>3402</v>
      </c>
      <c r="D860" s="8" t="s">
        <v>3013</v>
      </c>
      <c r="E860" s="8" t="s">
        <v>2529</v>
      </c>
      <c r="F860" s="8" t="s">
        <v>40</v>
      </c>
      <c r="G860" s="8" t="s">
        <v>2530</v>
      </c>
      <c r="H860" s="8" t="s">
        <v>2988</v>
      </c>
      <c r="I860" s="8" t="s">
        <v>3403</v>
      </c>
      <c r="J860" s="9">
        <v>3464000</v>
      </c>
      <c r="K860" s="9">
        <v>3464000</v>
      </c>
      <c r="L860" s="9">
        <v>2944400</v>
      </c>
      <c r="M860" s="9">
        <v>85</v>
      </c>
      <c r="N860" s="8" t="s">
        <v>44</v>
      </c>
      <c r="O860" s="8" t="s">
        <v>45</v>
      </c>
      <c r="P860" s="8" t="s">
        <v>65</v>
      </c>
      <c r="Q860" s="10">
        <v>42156</v>
      </c>
      <c r="R860" s="10">
        <v>43100</v>
      </c>
      <c r="S860" s="8" t="s">
        <v>47</v>
      </c>
      <c r="T860" s="8" t="s">
        <v>343</v>
      </c>
      <c r="U860" s="8" t="s">
        <v>2532</v>
      </c>
      <c r="V860" s="8" t="s">
        <v>2533</v>
      </c>
      <c r="W860" s="8" t="s">
        <v>2534</v>
      </c>
      <c r="X860" s="11" t="s">
        <v>52</v>
      </c>
    </row>
    <row r="861" spans="1:24" ht="157.5" x14ac:dyDescent="0.25">
      <c r="A861" s="8" t="s">
        <v>3404</v>
      </c>
      <c r="B861" s="8" t="s">
        <v>3405</v>
      </c>
      <c r="C861" s="8" t="s">
        <v>3406</v>
      </c>
      <c r="D861" s="8" t="s">
        <v>3013</v>
      </c>
      <c r="E861" s="8" t="s">
        <v>2529</v>
      </c>
      <c r="F861" s="8" t="s">
        <v>40</v>
      </c>
      <c r="G861" s="8" t="s">
        <v>2530</v>
      </c>
      <c r="H861" s="8" t="s">
        <v>2988</v>
      </c>
      <c r="I861" s="8" t="s">
        <v>3403</v>
      </c>
      <c r="J861" s="9">
        <v>1456448.68</v>
      </c>
      <c r="K861" s="9">
        <v>1456448.68</v>
      </c>
      <c r="L861" s="9">
        <v>1237981.3799999999</v>
      </c>
      <c r="M861" s="9">
        <v>85.000000137320299</v>
      </c>
      <c r="N861" s="8" t="s">
        <v>44</v>
      </c>
      <c r="O861" s="8" t="s">
        <v>45</v>
      </c>
      <c r="P861" s="8" t="s">
        <v>65</v>
      </c>
      <c r="Q861" s="10">
        <v>42370</v>
      </c>
      <c r="R861" s="10">
        <v>45230</v>
      </c>
      <c r="S861" s="8" t="s">
        <v>47</v>
      </c>
      <c r="T861" s="8" t="s">
        <v>343</v>
      </c>
      <c r="U861" s="8" t="s">
        <v>2532</v>
      </c>
      <c r="V861" s="8" t="s">
        <v>2533</v>
      </c>
      <c r="W861" s="8" t="s">
        <v>2534</v>
      </c>
      <c r="X861" s="11" t="s">
        <v>52</v>
      </c>
    </row>
    <row r="862" spans="1:24" ht="180" x14ac:dyDescent="0.25">
      <c r="A862" s="8" t="s">
        <v>3407</v>
      </c>
      <c r="B862" s="8" t="s">
        <v>3408</v>
      </c>
      <c r="C862" s="8" t="s">
        <v>3409</v>
      </c>
      <c r="D862" s="8" t="s">
        <v>3013</v>
      </c>
      <c r="E862" s="8" t="s">
        <v>2529</v>
      </c>
      <c r="F862" s="8" t="s">
        <v>40</v>
      </c>
      <c r="G862" s="8" t="s">
        <v>2530</v>
      </c>
      <c r="H862" s="8" t="s">
        <v>2988</v>
      </c>
      <c r="I862" s="8" t="s">
        <v>3403</v>
      </c>
      <c r="J862" s="9">
        <v>3464000</v>
      </c>
      <c r="K862" s="9">
        <v>3464000</v>
      </c>
      <c r="L862" s="9">
        <v>2944400</v>
      </c>
      <c r="M862" s="9">
        <v>85</v>
      </c>
      <c r="N862" s="8" t="s">
        <v>44</v>
      </c>
      <c r="O862" s="8" t="s">
        <v>45</v>
      </c>
      <c r="P862" s="8" t="s">
        <v>65</v>
      </c>
      <c r="Q862" s="10">
        <v>42887</v>
      </c>
      <c r="R862" s="10">
        <v>43830</v>
      </c>
      <c r="S862" s="8" t="s">
        <v>47</v>
      </c>
      <c r="T862" s="8" t="s">
        <v>343</v>
      </c>
      <c r="U862" s="8" t="s">
        <v>2532</v>
      </c>
      <c r="V862" s="8" t="s">
        <v>2533</v>
      </c>
      <c r="W862" s="8" t="s">
        <v>2534</v>
      </c>
      <c r="X862" s="11" t="s">
        <v>52</v>
      </c>
    </row>
    <row r="863" spans="1:24" ht="180" x14ac:dyDescent="0.25">
      <c r="A863" s="8" t="s">
        <v>3410</v>
      </c>
      <c r="B863" s="8" t="s">
        <v>3411</v>
      </c>
      <c r="C863" s="8" t="s">
        <v>3412</v>
      </c>
      <c r="D863" s="8" t="s">
        <v>3013</v>
      </c>
      <c r="E863" s="8" t="s">
        <v>2529</v>
      </c>
      <c r="F863" s="8" t="s">
        <v>40</v>
      </c>
      <c r="G863" s="8" t="s">
        <v>2530</v>
      </c>
      <c r="H863" s="8" t="s">
        <v>2988</v>
      </c>
      <c r="I863" s="8" t="s">
        <v>3403</v>
      </c>
      <c r="J863" s="9">
        <v>7050000</v>
      </c>
      <c r="K863" s="9">
        <v>7050000</v>
      </c>
      <c r="L863" s="9">
        <v>5992500</v>
      </c>
      <c r="M863" s="9">
        <v>85</v>
      </c>
      <c r="N863" s="8" t="s">
        <v>44</v>
      </c>
      <c r="O863" s="8" t="s">
        <v>45</v>
      </c>
      <c r="P863" s="8" t="s">
        <v>65</v>
      </c>
      <c r="Q863" s="10">
        <v>43617</v>
      </c>
      <c r="R863" s="10">
        <v>45260</v>
      </c>
      <c r="S863" s="8" t="s">
        <v>47</v>
      </c>
      <c r="T863" s="8" t="s">
        <v>343</v>
      </c>
      <c r="U863" s="8" t="s">
        <v>2532</v>
      </c>
      <c r="V863" s="8" t="s">
        <v>2533</v>
      </c>
      <c r="W863" s="8" t="s">
        <v>2534</v>
      </c>
      <c r="X863" s="11" t="s">
        <v>52</v>
      </c>
    </row>
    <row r="864" spans="1:24" ht="157.5" x14ac:dyDescent="0.25">
      <c r="A864" s="8" t="s">
        <v>3413</v>
      </c>
      <c r="B864" s="8" t="s">
        <v>3414</v>
      </c>
      <c r="C864" s="8" t="s">
        <v>3415</v>
      </c>
      <c r="D864" s="8" t="s">
        <v>3013</v>
      </c>
      <c r="E864" s="8" t="s">
        <v>2529</v>
      </c>
      <c r="F864" s="8" t="s">
        <v>40</v>
      </c>
      <c r="G864" s="8" t="s">
        <v>2530</v>
      </c>
      <c r="H864" s="8" t="s">
        <v>2988</v>
      </c>
      <c r="I864" s="8" t="s">
        <v>3403</v>
      </c>
      <c r="J864" s="9">
        <v>891059.63</v>
      </c>
      <c r="K864" s="9">
        <v>891059.63</v>
      </c>
      <c r="L864" s="9">
        <v>757400.69</v>
      </c>
      <c r="M864" s="9">
        <v>85.0000005050167</v>
      </c>
      <c r="N864" s="8" t="s">
        <v>44</v>
      </c>
      <c r="O864" s="8" t="s">
        <v>45</v>
      </c>
      <c r="P864" s="8" t="s">
        <v>145</v>
      </c>
      <c r="Q864" s="10">
        <v>42005</v>
      </c>
      <c r="R864" s="10">
        <v>45230</v>
      </c>
      <c r="S864" s="8" t="s">
        <v>47</v>
      </c>
      <c r="T864" s="8" t="s">
        <v>343</v>
      </c>
      <c r="U864" s="8" t="s">
        <v>2532</v>
      </c>
      <c r="V864" s="8" t="s">
        <v>2533</v>
      </c>
      <c r="W864" s="8" t="s">
        <v>2534</v>
      </c>
      <c r="X864" s="11" t="s">
        <v>52</v>
      </c>
    </row>
    <row r="865" spans="1:24" ht="157.5" x14ac:dyDescent="0.25">
      <c r="A865" s="8" t="s">
        <v>3416</v>
      </c>
      <c r="B865" s="8" t="s">
        <v>3417</v>
      </c>
      <c r="C865" s="8" t="s">
        <v>3418</v>
      </c>
      <c r="D865" s="8" t="s">
        <v>3013</v>
      </c>
      <c r="E865" s="8" t="s">
        <v>2529</v>
      </c>
      <c r="F865" s="8" t="s">
        <v>40</v>
      </c>
      <c r="G865" s="8" t="s">
        <v>2530</v>
      </c>
      <c r="H865" s="8" t="s">
        <v>2988</v>
      </c>
      <c r="I865" s="8" t="s">
        <v>3403</v>
      </c>
      <c r="J865" s="9">
        <v>867311.93</v>
      </c>
      <c r="K865" s="9">
        <v>867311.93</v>
      </c>
      <c r="L865" s="9">
        <v>737215.14</v>
      </c>
      <c r="M865" s="9">
        <v>84.999999942350598</v>
      </c>
      <c r="N865" s="8" t="s">
        <v>44</v>
      </c>
      <c r="O865" s="8" t="s">
        <v>45</v>
      </c>
      <c r="P865" s="8" t="s">
        <v>145</v>
      </c>
      <c r="Q865" s="10">
        <v>42005</v>
      </c>
      <c r="R865" s="10">
        <v>45230</v>
      </c>
      <c r="S865" s="8" t="s">
        <v>47</v>
      </c>
      <c r="T865" s="8" t="s">
        <v>343</v>
      </c>
      <c r="U865" s="8" t="s">
        <v>2532</v>
      </c>
      <c r="V865" s="8" t="s">
        <v>2533</v>
      </c>
      <c r="W865" s="8" t="s">
        <v>2534</v>
      </c>
      <c r="X865" s="11" t="s">
        <v>52</v>
      </c>
    </row>
    <row r="866" spans="1:24" ht="180" x14ac:dyDescent="0.25">
      <c r="A866" s="8" t="s">
        <v>3419</v>
      </c>
      <c r="B866" s="8" t="s">
        <v>3420</v>
      </c>
      <c r="C866" s="8" t="s">
        <v>3421</v>
      </c>
      <c r="D866" s="8" t="s">
        <v>3013</v>
      </c>
      <c r="E866" s="8" t="s">
        <v>2529</v>
      </c>
      <c r="F866" s="8" t="s">
        <v>40</v>
      </c>
      <c r="G866" s="8" t="s">
        <v>2530</v>
      </c>
      <c r="H866" s="8" t="s">
        <v>2988</v>
      </c>
      <c r="I866" s="8" t="s">
        <v>3403</v>
      </c>
      <c r="J866" s="9">
        <v>3407177.82</v>
      </c>
      <c r="K866" s="9">
        <v>3407177.82</v>
      </c>
      <c r="L866" s="9">
        <v>2896101.15</v>
      </c>
      <c r="M866" s="9">
        <v>85.000000088049404</v>
      </c>
      <c r="N866" s="8" t="s">
        <v>44</v>
      </c>
      <c r="O866" s="8" t="s">
        <v>45</v>
      </c>
      <c r="P866" s="8" t="s">
        <v>65</v>
      </c>
      <c r="Q866" s="10">
        <v>42614</v>
      </c>
      <c r="R866" s="10">
        <v>45107</v>
      </c>
      <c r="S866" s="8" t="s">
        <v>47</v>
      </c>
      <c r="T866" s="8" t="s">
        <v>343</v>
      </c>
      <c r="U866" s="8" t="s">
        <v>2532</v>
      </c>
      <c r="V866" s="8" t="s">
        <v>2533</v>
      </c>
      <c r="W866" s="8" t="s">
        <v>2534</v>
      </c>
      <c r="X866" s="11" t="s">
        <v>52</v>
      </c>
    </row>
    <row r="867" spans="1:24" ht="157.5" x14ac:dyDescent="0.25">
      <c r="A867" s="8" t="s">
        <v>3422</v>
      </c>
      <c r="B867" s="8" t="s">
        <v>3423</v>
      </c>
      <c r="C867" s="8" t="s">
        <v>3424</v>
      </c>
      <c r="D867" s="8" t="s">
        <v>3013</v>
      </c>
      <c r="E867" s="8" t="s">
        <v>2529</v>
      </c>
      <c r="F867" s="8" t="s">
        <v>40</v>
      </c>
      <c r="G867" s="8" t="s">
        <v>2530</v>
      </c>
      <c r="H867" s="8" t="s">
        <v>2988</v>
      </c>
      <c r="I867" s="8" t="s">
        <v>3403</v>
      </c>
      <c r="J867" s="9">
        <v>1945694.82</v>
      </c>
      <c r="K867" s="9">
        <v>1945694.82</v>
      </c>
      <c r="L867" s="9">
        <v>1653840.6</v>
      </c>
      <c r="M867" s="9">
        <v>85.000000154186594</v>
      </c>
      <c r="N867" s="8" t="s">
        <v>44</v>
      </c>
      <c r="O867" s="8" t="s">
        <v>45</v>
      </c>
      <c r="P867" s="8" t="s">
        <v>65</v>
      </c>
      <c r="Q867" s="10">
        <v>42370</v>
      </c>
      <c r="R867" s="10">
        <v>45230</v>
      </c>
      <c r="S867" s="8" t="s">
        <v>47</v>
      </c>
      <c r="T867" s="8" t="s">
        <v>343</v>
      </c>
      <c r="U867" s="8" t="s">
        <v>2532</v>
      </c>
      <c r="V867" s="8" t="s">
        <v>2533</v>
      </c>
      <c r="W867" s="8" t="s">
        <v>2534</v>
      </c>
      <c r="X867" s="11" t="s">
        <v>52</v>
      </c>
    </row>
    <row r="868" spans="1:24" ht="157.5" x14ac:dyDescent="0.25">
      <c r="A868" s="8" t="s">
        <v>3425</v>
      </c>
      <c r="B868" s="8" t="s">
        <v>3426</v>
      </c>
      <c r="C868" s="8" t="s">
        <v>3427</v>
      </c>
      <c r="D868" s="8" t="s">
        <v>3013</v>
      </c>
      <c r="E868" s="8" t="s">
        <v>2529</v>
      </c>
      <c r="F868" s="8" t="s">
        <v>40</v>
      </c>
      <c r="G868" s="8" t="s">
        <v>2530</v>
      </c>
      <c r="H868" s="8" t="s">
        <v>2988</v>
      </c>
      <c r="I868" s="8" t="s">
        <v>3403</v>
      </c>
      <c r="J868" s="9">
        <v>850762.35</v>
      </c>
      <c r="K868" s="9">
        <v>850762.35</v>
      </c>
      <c r="L868" s="9">
        <v>723148</v>
      </c>
      <c r="M868" s="9">
        <v>85.0000002938541</v>
      </c>
      <c r="N868" s="8" t="s">
        <v>44</v>
      </c>
      <c r="O868" s="8" t="s">
        <v>45</v>
      </c>
      <c r="P868" s="8" t="s">
        <v>65</v>
      </c>
      <c r="Q868" s="10">
        <v>42005</v>
      </c>
      <c r="R868" s="10">
        <v>45230</v>
      </c>
      <c r="S868" s="8" t="s">
        <v>47</v>
      </c>
      <c r="T868" s="8" t="s">
        <v>343</v>
      </c>
      <c r="U868" s="8" t="s">
        <v>2532</v>
      </c>
      <c r="V868" s="8" t="s">
        <v>2533</v>
      </c>
      <c r="W868" s="8" t="s">
        <v>2534</v>
      </c>
      <c r="X868" s="11" t="s">
        <v>52</v>
      </c>
    </row>
    <row r="869" spans="1:24" ht="157.5" x14ac:dyDescent="0.25">
      <c r="A869" s="8" t="s">
        <v>3428</v>
      </c>
      <c r="B869" s="8" t="s">
        <v>3429</v>
      </c>
      <c r="C869" s="8" t="s">
        <v>3430</v>
      </c>
      <c r="D869" s="8" t="s">
        <v>3013</v>
      </c>
      <c r="E869" s="8" t="s">
        <v>2529</v>
      </c>
      <c r="F869" s="8" t="s">
        <v>40</v>
      </c>
      <c r="G869" s="8" t="s">
        <v>2530</v>
      </c>
      <c r="H869" s="8" t="s">
        <v>2988</v>
      </c>
      <c r="I869" s="8" t="s">
        <v>3403</v>
      </c>
      <c r="J869" s="9">
        <v>781867.13</v>
      </c>
      <c r="K869" s="9">
        <v>781867.13</v>
      </c>
      <c r="L869" s="9">
        <v>664587.06000000006</v>
      </c>
      <c r="M869" s="9">
        <v>84.9999999360505</v>
      </c>
      <c r="N869" s="8" t="s">
        <v>44</v>
      </c>
      <c r="O869" s="8" t="s">
        <v>45</v>
      </c>
      <c r="P869" s="8" t="s">
        <v>65</v>
      </c>
      <c r="Q869" s="10">
        <v>42005</v>
      </c>
      <c r="R869" s="10">
        <v>45230</v>
      </c>
      <c r="S869" s="8" t="s">
        <v>47</v>
      </c>
      <c r="T869" s="8" t="s">
        <v>343</v>
      </c>
      <c r="U869" s="8" t="s">
        <v>2532</v>
      </c>
      <c r="V869" s="8" t="s">
        <v>2533</v>
      </c>
      <c r="W869" s="8" t="s">
        <v>2534</v>
      </c>
      <c r="X869" s="11" t="s">
        <v>52</v>
      </c>
    </row>
    <row r="870" spans="1:24" ht="180" x14ac:dyDescent="0.25">
      <c r="A870" s="8" t="s">
        <v>3431</v>
      </c>
      <c r="B870" s="8" t="s">
        <v>3432</v>
      </c>
      <c r="C870" s="8" t="s">
        <v>3433</v>
      </c>
      <c r="D870" s="8" t="s">
        <v>3013</v>
      </c>
      <c r="E870" s="8" t="s">
        <v>2529</v>
      </c>
      <c r="F870" s="8" t="s">
        <v>40</v>
      </c>
      <c r="G870" s="8" t="s">
        <v>2530</v>
      </c>
      <c r="H870" s="8" t="s">
        <v>2988</v>
      </c>
      <c r="I870" s="8" t="s">
        <v>3403</v>
      </c>
      <c r="J870" s="9">
        <v>780525</v>
      </c>
      <c r="K870" s="9">
        <v>780525</v>
      </c>
      <c r="L870" s="9">
        <v>663446.25</v>
      </c>
      <c r="M870" s="9">
        <v>85</v>
      </c>
      <c r="N870" s="8" t="s">
        <v>44</v>
      </c>
      <c r="O870" s="8" t="s">
        <v>45</v>
      </c>
      <c r="P870" s="8" t="s">
        <v>65</v>
      </c>
      <c r="Q870" s="10">
        <v>42614</v>
      </c>
      <c r="R870" s="10">
        <v>44377</v>
      </c>
      <c r="S870" s="8" t="s">
        <v>47</v>
      </c>
      <c r="T870" s="8" t="s">
        <v>343</v>
      </c>
      <c r="U870" s="8" t="s">
        <v>2532</v>
      </c>
      <c r="V870" s="8" t="s">
        <v>2533</v>
      </c>
      <c r="W870" s="8" t="s">
        <v>2534</v>
      </c>
      <c r="X870" s="11" t="s">
        <v>52</v>
      </c>
    </row>
    <row r="871" spans="1:24" ht="157.5" x14ac:dyDescent="0.25">
      <c r="A871" s="8" t="s">
        <v>3434</v>
      </c>
      <c r="B871" s="8" t="s">
        <v>3435</v>
      </c>
      <c r="C871" s="8" t="s">
        <v>3436</v>
      </c>
      <c r="D871" s="8" t="s">
        <v>3013</v>
      </c>
      <c r="E871" s="8" t="s">
        <v>2529</v>
      </c>
      <c r="F871" s="8" t="s">
        <v>40</v>
      </c>
      <c r="G871" s="8" t="s">
        <v>2530</v>
      </c>
      <c r="H871" s="8" t="s">
        <v>2988</v>
      </c>
      <c r="I871" s="8" t="s">
        <v>3403</v>
      </c>
      <c r="J871" s="9">
        <v>1938740.76</v>
      </c>
      <c r="K871" s="9">
        <v>1938740.76</v>
      </c>
      <c r="L871" s="9">
        <v>1647929.64</v>
      </c>
      <c r="M871" s="9">
        <v>84.999999690520795</v>
      </c>
      <c r="N871" s="8" t="s">
        <v>44</v>
      </c>
      <c r="O871" s="8" t="s">
        <v>45</v>
      </c>
      <c r="P871" s="8" t="s">
        <v>65</v>
      </c>
      <c r="Q871" s="10">
        <v>42005</v>
      </c>
      <c r="R871" s="10">
        <v>45230</v>
      </c>
      <c r="S871" s="8" t="s">
        <v>47</v>
      </c>
      <c r="T871" s="8" t="s">
        <v>343</v>
      </c>
      <c r="U871" s="8" t="s">
        <v>2532</v>
      </c>
      <c r="V871" s="8" t="s">
        <v>2533</v>
      </c>
      <c r="W871" s="8" t="s">
        <v>2534</v>
      </c>
      <c r="X871" s="11" t="s">
        <v>52</v>
      </c>
    </row>
    <row r="872" spans="1:24" ht="180" x14ac:dyDescent="0.25">
      <c r="A872" s="8" t="s">
        <v>3437</v>
      </c>
      <c r="B872" s="8" t="s">
        <v>3438</v>
      </c>
      <c r="C872" s="8" t="s">
        <v>3439</v>
      </c>
      <c r="D872" s="8" t="s">
        <v>3013</v>
      </c>
      <c r="E872" s="8" t="s">
        <v>2529</v>
      </c>
      <c r="F872" s="8" t="s">
        <v>40</v>
      </c>
      <c r="G872" s="8" t="s">
        <v>2530</v>
      </c>
      <c r="H872" s="8" t="s">
        <v>2988</v>
      </c>
      <c r="I872" s="8" t="s">
        <v>3403</v>
      </c>
      <c r="J872" s="9">
        <v>1956128.66</v>
      </c>
      <c r="K872" s="9">
        <v>1956128.66</v>
      </c>
      <c r="L872" s="9">
        <v>1662709.36</v>
      </c>
      <c r="M872" s="9">
        <v>84.999999948878596</v>
      </c>
      <c r="N872" s="8" t="s">
        <v>44</v>
      </c>
      <c r="O872" s="8" t="s">
        <v>45</v>
      </c>
      <c r="P872" s="8" t="s">
        <v>65</v>
      </c>
      <c r="Q872" s="10">
        <v>42614</v>
      </c>
      <c r="R872" s="10">
        <v>45107</v>
      </c>
      <c r="S872" s="8" t="s">
        <v>47</v>
      </c>
      <c r="T872" s="8" t="s">
        <v>343</v>
      </c>
      <c r="U872" s="8" t="s">
        <v>2532</v>
      </c>
      <c r="V872" s="8" t="s">
        <v>2533</v>
      </c>
      <c r="W872" s="8" t="s">
        <v>2534</v>
      </c>
      <c r="X872" s="11" t="s">
        <v>52</v>
      </c>
    </row>
    <row r="873" spans="1:24" ht="180" x14ac:dyDescent="0.25">
      <c r="A873" s="8" t="s">
        <v>3440</v>
      </c>
      <c r="B873" s="8" t="s">
        <v>3441</v>
      </c>
      <c r="C873" s="8" t="s">
        <v>3442</v>
      </c>
      <c r="D873" s="8" t="s">
        <v>3013</v>
      </c>
      <c r="E873" s="8" t="s">
        <v>2529</v>
      </c>
      <c r="F873" s="8" t="s">
        <v>40</v>
      </c>
      <c r="G873" s="8" t="s">
        <v>2530</v>
      </c>
      <c r="H873" s="8" t="s">
        <v>2988</v>
      </c>
      <c r="I873" s="8" t="s">
        <v>3403</v>
      </c>
      <c r="J873" s="9">
        <v>231834.38</v>
      </c>
      <c r="K873" s="9">
        <v>231834.38</v>
      </c>
      <c r="L873" s="9">
        <v>197059.22</v>
      </c>
      <c r="M873" s="9">
        <v>84.9999987059728</v>
      </c>
      <c r="N873" s="8" t="s">
        <v>44</v>
      </c>
      <c r="O873" s="8" t="s">
        <v>45</v>
      </c>
      <c r="P873" s="8" t="s">
        <v>65</v>
      </c>
      <c r="Q873" s="10">
        <v>42614</v>
      </c>
      <c r="R873" s="10">
        <v>45230</v>
      </c>
      <c r="S873" s="8" t="s">
        <v>47</v>
      </c>
      <c r="T873" s="8" t="s">
        <v>343</v>
      </c>
      <c r="U873" s="8" t="s">
        <v>2532</v>
      </c>
      <c r="V873" s="8" t="s">
        <v>2533</v>
      </c>
      <c r="W873" s="8" t="s">
        <v>2534</v>
      </c>
      <c r="X873" s="11" t="s">
        <v>52</v>
      </c>
    </row>
    <row r="874" spans="1:24" ht="157.5" x14ac:dyDescent="0.25">
      <c r="A874" s="8" t="s">
        <v>3443</v>
      </c>
      <c r="B874" s="8" t="s">
        <v>3444</v>
      </c>
      <c r="C874" s="8" t="s">
        <v>3445</v>
      </c>
      <c r="D874" s="8" t="s">
        <v>3013</v>
      </c>
      <c r="E874" s="8" t="s">
        <v>2529</v>
      </c>
      <c r="F874" s="8" t="s">
        <v>40</v>
      </c>
      <c r="G874" s="8" t="s">
        <v>2530</v>
      </c>
      <c r="H874" s="8" t="s">
        <v>2988</v>
      </c>
      <c r="I874" s="8" t="s">
        <v>3403</v>
      </c>
      <c r="J874" s="9">
        <v>833178.88</v>
      </c>
      <c r="K874" s="9">
        <v>833178.88</v>
      </c>
      <c r="L874" s="9">
        <v>708202.05</v>
      </c>
      <c r="M874" s="9">
        <v>85.0000002400445</v>
      </c>
      <c r="N874" s="8" t="s">
        <v>44</v>
      </c>
      <c r="O874" s="8" t="s">
        <v>45</v>
      </c>
      <c r="P874" s="8" t="s">
        <v>145</v>
      </c>
      <c r="Q874" s="10">
        <v>42370</v>
      </c>
      <c r="R874" s="10">
        <v>45230</v>
      </c>
      <c r="S874" s="8" t="s">
        <v>47</v>
      </c>
      <c r="T874" s="8" t="s">
        <v>343</v>
      </c>
      <c r="U874" s="8" t="s">
        <v>2532</v>
      </c>
      <c r="V874" s="8" t="s">
        <v>2533</v>
      </c>
      <c r="W874" s="8" t="s">
        <v>2534</v>
      </c>
      <c r="X874" s="11" t="s">
        <v>52</v>
      </c>
    </row>
    <row r="875" spans="1:24" ht="180" x14ac:dyDescent="0.25">
      <c r="A875" s="8" t="s">
        <v>3446</v>
      </c>
      <c r="B875" s="8" t="s">
        <v>3447</v>
      </c>
      <c r="C875" s="8" t="s">
        <v>3448</v>
      </c>
      <c r="D875" s="8" t="s">
        <v>3013</v>
      </c>
      <c r="E875" s="8" t="s">
        <v>2529</v>
      </c>
      <c r="F875" s="8" t="s">
        <v>40</v>
      </c>
      <c r="G875" s="8" t="s">
        <v>2530</v>
      </c>
      <c r="H875" s="8" t="s">
        <v>2988</v>
      </c>
      <c r="I875" s="8" t="s">
        <v>3403</v>
      </c>
      <c r="J875" s="9">
        <v>450236.25</v>
      </c>
      <c r="K875" s="9">
        <v>450236.25</v>
      </c>
      <c r="L875" s="9">
        <v>382700.81</v>
      </c>
      <c r="M875" s="9">
        <v>84.999999444736005</v>
      </c>
      <c r="N875" s="8" t="s">
        <v>44</v>
      </c>
      <c r="O875" s="8" t="s">
        <v>45</v>
      </c>
      <c r="P875" s="8" t="s">
        <v>65</v>
      </c>
      <c r="Q875" s="10">
        <v>42614</v>
      </c>
      <c r="R875" s="10">
        <v>45107</v>
      </c>
      <c r="S875" s="8" t="s">
        <v>47</v>
      </c>
      <c r="T875" s="8" t="s">
        <v>343</v>
      </c>
      <c r="U875" s="8" t="s">
        <v>2532</v>
      </c>
      <c r="V875" s="8" t="s">
        <v>2533</v>
      </c>
      <c r="W875" s="8" t="s">
        <v>2534</v>
      </c>
      <c r="X875" s="11" t="s">
        <v>52</v>
      </c>
    </row>
    <row r="876" spans="1:24" ht="157.5" x14ac:dyDescent="0.25">
      <c r="A876" s="8" t="s">
        <v>3449</v>
      </c>
      <c r="B876" s="8" t="s">
        <v>3450</v>
      </c>
      <c r="C876" s="8" t="s">
        <v>3451</v>
      </c>
      <c r="D876" s="8" t="s">
        <v>3013</v>
      </c>
      <c r="E876" s="8" t="s">
        <v>2529</v>
      </c>
      <c r="F876" s="8" t="s">
        <v>40</v>
      </c>
      <c r="G876" s="8" t="s">
        <v>2530</v>
      </c>
      <c r="H876" s="8" t="s">
        <v>2988</v>
      </c>
      <c r="I876" s="8" t="s">
        <v>3403</v>
      </c>
      <c r="J876" s="9">
        <v>920055.09</v>
      </c>
      <c r="K876" s="9">
        <v>920055.09</v>
      </c>
      <c r="L876" s="9">
        <v>782046.83</v>
      </c>
      <c r="M876" s="9">
        <v>85.000000380412004</v>
      </c>
      <c r="N876" s="8" t="s">
        <v>44</v>
      </c>
      <c r="O876" s="8" t="s">
        <v>45</v>
      </c>
      <c r="P876" s="8" t="s">
        <v>145</v>
      </c>
      <c r="Q876" s="10">
        <v>42370</v>
      </c>
      <c r="R876" s="10">
        <v>45230</v>
      </c>
      <c r="S876" s="8" t="s">
        <v>47</v>
      </c>
      <c r="T876" s="8" t="s">
        <v>343</v>
      </c>
      <c r="U876" s="8" t="s">
        <v>2532</v>
      </c>
      <c r="V876" s="8" t="s">
        <v>2533</v>
      </c>
      <c r="W876" s="8" t="s">
        <v>2534</v>
      </c>
      <c r="X876" s="11" t="s">
        <v>52</v>
      </c>
    </row>
    <row r="877" spans="1:24" ht="157.5" x14ac:dyDescent="0.25">
      <c r="A877" s="8" t="s">
        <v>3452</v>
      </c>
      <c r="B877" s="8" t="s">
        <v>3453</v>
      </c>
      <c r="C877" s="8" t="s">
        <v>3454</v>
      </c>
      <c r="D877" s="8" t="s">
        <v>3013</v>
      </c>
      <c r="E877" s="8" t="s">
        <v>2529</v>
      </c>
      <c r="F877" s="8" t="s">
        <v>40</v>
      </c>
      <c r="G877" s="8" t="s">
        <v>2530</v>
      </c>
      <c r="H877" s="8" t="s">
        <v>2988</v>
      </c>
      <c r="I877" s="8" t="s">
        <v>3403</v>
      </c>
      <c r="J877" s="9">
        <v>3042947.43</v>
      </c>
      <c r="K877" s="9">
        <v>3042947.43</v>
      </c>
      <c r="L877" s="9">
        <v>2586505.3199999998</v>
      </c>
      <c r="M877" s="9">
        <v>85.000000147882901</v>
      </c>
      <c r="N877" s="8" t="s">
        <v>44</v>
      </c>
      <c r="O877" s="8" t="s">
        <v>45</v>
      </c>
      <c r="P877" s="8" t="s">
        <v>65</v>
      </c>
      <c r="Q877" s="10">
        <v>42370</v>
      </c>
      <c r="R877" s="10">
        <v>45230</v>
      </c>
      <c r="S877" s="8" t="s">
        <v>47</v>
      </c>
      <c r="T877" s="8" t="s">
        <v>343</v>
      </c>
      <c r="U877" s="8" t="s">
        <v>2532</v>
      </c>
      <c r="V877" s="8" t="s">
        <v>2533</v>
      </c>
      <c r="W877" s="8" t="s">
        <v>2534</v>
      </c>
      <c r="X877" s="11" t="s">
        <v>52</v>
      </c>
    </row>
    <row r="878" spans="1:24" ht="157.5" x14ac:dyDescent="0.25">
      <c r="A878" s="8" t="s">
        <v>3455</v>
      </c>
      <c r="B878" s="8" t="s">
        <v>3456</v>
      </c>
      <c r="C878" s="8" t="s">
        <v>3457</v>
      </c>
      <c r="D878" s="8" t="s">
        <v>3013</v>
      </c>
      <c r="E878" s="8" t="s">
        <v>2529</v>
      </c>
      <c r="F878" s="8" t="s">
        <v>40</v>
      </c>
      <c r="G878" s="8" t="s">
        <v>2530</v>
      </c>
      <c r="H878" s="8" t="s">
        <v>2988</v>
      </c>
      <c r="I878" s="8" t="s">
        <v>3403</v>
      </c>
      <c r="J878" s="9">
        <v>604698.86</v>
      </c>
      <c r="K878" s="9">
        <v>604698.86</v>
      </c>
      <c r="L878" s="9">
        <v>513994.03</v>
      </c>
      <c r="M878" s="9">
        <v>84.999999834628397</v>
      </c>
      <c r="N878" s="8" t="s">
        <v>44</v>
      </c>
      <c r="O878" s="8" t="s">
        <v>45</v>
      </c>
      <c r="P878" s="8" t="s">
        <v>145</v>
      </c>
      <c r="Q878" s="10">
        <v>42005</v>
      </c>
      <c r="R878" s="10">
        <v>45230</v>
      </c>
      <c r="S878" s="8" t="s">
        <v>47</v>
      </c>
      <c r="T878" s="8" t="s">
        <v>343</v>
      </c>
      <c r="U878" s="8" t="s">
        <v>2532</v>
      </c>
      <c r="V878" s="8" t="s">
        <v>2533</v>
      </c>
      <c r="W878" s="8" t="s">
        <v>2534</v>
      </c>
      <c r="X878" s="11" t="s">
        <v>52</v>
      </c>
    </row>
    <row r="879" spans="1:24" ht="157.5" x14ac:dyDescent="0.25">
      <c r="A879" s="8" t="s">
        <v>3458</v>
      </c>
      <c r="B879" s="8" t="s">
        <v>3459</v>
      </c>
      <c r="C879" s="8" t="s">
        <v>3460</v>
      </c>
      <c r="D879" s="8" t="s">
        <v>3013</v>
      </c>
      <c r="E879" s="8" t="s">
        <v>2529</v>
      </c>
      <c r="F879" s="8" t="s">
        <v>40</v>
      </c>
      <c r="G879" s="8" t="s">
        <v>2530</v>
      </c>
      <c r="H879" s="8" t="s">
        <v>2988</v>
      </c>
      <c r="I879" s="8" t="s">
        <v>3403</v>
      </c>
      <c r="J879" s="9">
        <v>567903.38</v>
      </c>
      <c r="K879" s="9">
        <v>567903.38</v>
      </c>
      <c r="L879" s="9">
        <v>482717.87</v>
      </c>
      <c r="M879" s="9">
        <v>84.999999471741106</v>
      </c>
      <c r="N879" s="8" t="s">
        <v>44</v>
      </c>
      <c r="O879" s="8" t="s">
        <v>45</v>
      </c>
      <c r="P879" s="8" t="s">
        <v>145</v>
      </c>
      <c r="Q879" s="10">
        <v>42005</v>
      </c>
      <c r="R879" s="10">
        <v>44865</v>
      </c>
      <c r="S879" s="8" t="s">
        <v>47</v>
      </c>
      <c r="T879" s="8" t="s">
        <v>343</v>
      </c>
      <c r="U879" s="8" t="s">
        <v>2532</v>
      </c>
      <c r="V879" s="8" t="s">
        <v>2533</v>
      </c>
      <c r="W879" s="8" t="s">
        <v>2534</v>
      </c>
      <c r="X879" s="11" t="s">
        <v>52</v>
      </c>
    </row>
    <row r="880" spans="1:24" ht="157.5" x14ac:dyDescent="0.25">
      <c r="A880" s="8" t="s">
        <v>3461</v>
      </c>
      <c r="B880" s="8" t="s">
        <v>3462</v>
      </c>
      <c r="C880" s="8" t="s">
        <v>3463</v>
      </c>
      <c r="D880" s="8" t="s">
        <v>3013</v>
      </c>
      <c r="E880" s="8" t="s">
        <v>2529</v>
      </c>
      <c r="F880" s="8" t="s">
        <v>40</v>
      </c>
      <c r="G880" s="8" t="s">
        <v>2530</v>
      </c>
      <c r="H880" s="8" t="s">
        <v>2988</v>
      </c>
      <c r="I880" s="8" t="s">
        <v>3403</v>
      </c>
      <c r="J880" s="9">
        <v>1567389.12</v>
      </c>
      <c r="K880" s="9">
        <v>1567389.12</v>
      </c>
      <c r="L880" s="9">
        <v>1332280.75</v>
      </c>
      <c r="M880" s="9">
        <v>84.9999998723993</v>
      </c>
      <c r="N880" s="8" t="s">
        <v>44</v>
      </c>
      <c r="O880" s="8" t="s">
        <v>45</v>
      </c>
      <c r="P880" s="8" t="s">
        <v>145</v>
      </c>
      <c r="Q880" s="10">
        <v>42005</v>
      </c>
      <c r="R880" s="10">
        <v>45230</v>
      </c>
      <c r="S880" s="8" t="s">
        <v>47</v>
      </c>
      <c r="T880" s="8" t="s">
        <v>343</v>
      </c>
      <c r="U880" s="8" t="s">
        <v>2532</v>
      </c>
      <c r="V880" s="8" t="s">
        <v>2533</v>
      </c>
      <c r="W880" s="8" t="s">
        <v>2534</v>
      </c>
      <c r="X880" s="11" t="s">
        <v>52</v>
      </c>
    </row>
    <row r="881" spans="1:24" ht="157.5" x14ac:dyDescent="0.25">
      <c r="A881" s="8" t="s">
        <v>3464</v>
      </c>
      <c r="B881" s="8" t="s">
        <v>3465</v>
      </c>
      <c r="C881" s="8" t="s">
        <v>3466</v>
      </c>
      <c r="D881" s="8" t="s">
        <v>3013</v>
      </c>
      <c r="E881" s="8" t="s">
        <v>2529</v>
      </c>
      <c r="F881" s="8" t="s">
        <v>40</v>
      </c>
      <c r="G881" s="8" t="s">
        <v>2530</v>
      </c>
      <c r="H881" s="8" t="s">
        <v>2988</v>
      </c>
      <c r="I881" s="8" t="s">
        <v>3403</v>
      </c>
      <c r="J881" s="9">
        <v>534208.5</v>
      </c>
      <c r="K881" s="9">
        <v>534208.5</v>
      </c>
      <c r="L881" s="9">
        <v>454077.22</v>
      </c>
      <c r="M881" s="9">
        <v>84.999999064035904</v>
      </c>
      <c r="N881" s="8" t="s">
        <v>44</v>
      </c>
      <c r="O881" s="8" t="s">
        <v>45</v>
      </c>
      <c r="P881" s="8" t="s">
        <v>145</v>
      </c>
      <c r="Q881" s="10">
        <v>42370</v>
      </c>
      <c r="R881" s="10">
        <v>44865</v>
      </c>
      <c r="S881" s="8" t="s">
        <v>47</v>
      </c>
      <c r="T881" s="8" t="s">
        <v>343</v>
      </c>
      <c r="U881" s="8" t="s">
        <v>2532</v>
      </c>
      <c r="V881" s="8" t="s">
        <v>2533</v>
      </c>
      <c r="W881" s="8" t="s">
        <v>2534</v>
      </c>
      <c r="X881" s="11" t="s">
        <v>52</v>
      </c>
    </row>
    <row r="882" spans="1:24" ht="168.75" x14ac:dyDescent="0.25">
      <c r="A882" s="8" t="s">
        <v>3467</v>
      </c>
      <c r="B882" s="8" t="s">
        <v>3468</v>
      </c>
      <c r="C882" s="8" t="s">
        <v>3469</v>
      </c>
      <c r="D882" s="8" t="s">
        <v>3013</v>
      </c>
      <c r="E882" s="8" t="s">
        <v>2529</v>
      </c>
      <c r="F882" s="8" t="s">
        <v>40</v>
      </c>
      <c r="G882" s="8" t="s">
        <v>2530</v>
      </c>
      <c r="H882" s="8" t="s">
        <v>2988</v>
      </c>
      <c r="I882" s="8" t="s">
        <v>3403</v>
      </c>
      <c r="J882" s="9">
        <v>7405259.04</v>
      </c>
      <c r="K882" s="9">
        <v>7405259.04</v>
      </c>
      <c r="L882" s="9">
        <v>6294470.1799999997</v>
      </c>
      <c r="M882" s="9">
        <v>84.9999999459843</v>
      </c>
      <c r="N882" s="8" t="s">
        <v>44</v>
      </c>
      <c r="O882" s="8" t="s">
        <v>45</v>
      </c>
      <c r="P882" s="8" t="s">
        <v>65</v>
      </c>
      <c r="Q882" s="10">
        <v>42005</v>
      </c>
      <c r="R882" s="10">
        <v>45230</v>
      </c>
      <c r="S882" s="8" t="s">
        <v>47</v>
      </c>
      <c r="T882" s="8" t="s">
        <v>343</v>
      </c>
      <c r="U882" s="8" t="s">
        <v>2532</v>
      </c>
      <c r="V882" s="8" t="s">
        <v>2533</v>
      </c>
      <c r="W882" s="8" t="s">
        <v>2534</v>
      </c>
      <c r="X882" s="11" t="s">
        <v>52</v>
      </c>
    </row>
    <row r="883" spans="1:24" ht="157.5" x14ac:dyDescent="0.25">
      <c r="A883" s="8" t="s">
        <v>3470</v>
      </c>
      <c r="B883" s="8" t="s">
        <v>3471</v>
      </c>
      <c r="C883" s="8" t="s">
        <v>3472</v>
      </c>
      <c r="D883" s="8" t="s">
        <v>3013</v>
      </c>
      <c r="E883" s="8" t="s">
        <v>2529</v>
      </c>
      <c r="F883" s="8" t="s">
        <v>40</v>
      </c>
      <c r="G883" s="8" t="s">
        <v>2530</v>
      </c>
      <c r="H883" s="8" t="s">
        <v>2988</v>
      </c>
      <c r="I883" s="8" t="s">
        <v>3403</v>
      </c>
      <c r="J883" s="9">
        <v>798082.86</v>
      </c>
      <c r="K883" s="9">
        <v>798082.86</v>
      </c>
      <c r="L883" s="9">
        <v>678370.43</v>
      </c>
      <c r="M883" s="9">
        <v>84.999999874699697</v>
      </c>
      <c r="N883" s="8" t="s">
        <v>44</v>
      </c>
      <c r="O883" s="8" t="s">
        <v>45</v>
      </c>
      <c r="P883" s="8" t="s">
        <v>145</v>
      </c>
      <c r="Q883" s="10">
        <v>42370</v>
      </c>
      <c r="R883" s="10">
        <v>45230</v>
      </c>
      <c r="S883" s="8" t="s">
        <v>47</v>
      </c>
      <c r="T883" s="8" t="s">
        <v>343</v>
      </c>
      <c r="U883" s="8" t="s">
        <v>2532</v>
      </c>
      <c r="V883" s="8" t="s">
        <v>2533</v>
      </c>
      <c r="W883" s="8" t="s">
        <v>2534</v>
      </c>
      <c r="X883" s="11" t="s">
        <v>52</v>
      </c>
    </row>
    <row r="884" spans="1:24" ht="157.5" x14ac:dyDescent="0.25">
      <c r="A884" s="8" t="s">
        <v>3473</v>
      </c>
      <c r="B884" s="8" t="s">
        <v>3474</v>
      </c>
      <c r="C884" s="8" t="s">
        <v>3475</v>
      </c>
      <c r="D884" s="8" t="s">
        <v>3013</v>
      </c>
      <c r="E884" s="8" t="s">
        <v>2529</v>
      </c>
      <c r="F884" s="8" t="s">
        <v>40</v>
      </c>
      <c r="G884" s="8" t="s">
        <v>2530</v>
      </c>
      <c r="H884" s="8" t="s">
        <v>2988</v>
      </c>
      <c r="I884" s="8" t="s">
        <v>3403</v>
      </c>
      <c r="J884" s="9">
        <v>825752.07</v>
      </c>
      <c r="K884" s="9">
        <v>825752.07</v>
      </c>
      <c r="L884" s="9">
        <v>701889.26</v>
      </c>
      <c r="M884" s="9">
        <v>85.000000060550903</v>
      </c>
      <c r="N884" s="8" t="s">
        <v>44</v>
      </c>
      <c r="O884" s="8" t="s">
        <v>45</v>
      </c>
      <c r="P884" s="8" t="s">
        <v>145</v>
      </c>
      <c r="Q884" s="10">
        <v>42370</v>
      </c>
      <c r="R884" s="10">
        <v>45230</v>
      </c>
      <c r="S884" s="8" t="s">
        <v>47</v>
      </c>
      <c r="T884" s="8" t="s">
        <v>343</v>
      </c>
      <c r="U884" s="8" t="s">
        <v>2532</v>
      </c>
      <c r="V884" s="8" t="s">
        <v>2533</v>
      </c>
      <c r="W884" s="8" t="s">
        <v>2534</v>
      </c>
      <c r="X884" s="11" t="s">
        <v>52</v>
      </c>
    </row>
    <row r="885" spans="1:24" ht="157.5" x14ac:dyDescent="0.25">
      <c r="A885" s="8" t="s">
        <v>3476</v>
      </c>
      <c r="B885" s="8" t="s">
        <v>3477</v>
      </c>
      <c r="C885" s="8" t="s">
        <v>3478</v>
      </c>
      <c r="D885" s="8" t="s">
        <v>3013</v>
      </c>
      <c r="E885" s="8" t="s">
        <v>2529</v>
      </c>
      <c r="F885" s="8" t="s">
        <v>40</v>
      </c>
      <c r="G885" s="8" t="s">
        <v>2530</v>
      </c>
      <c r="H885" s="8" t="s">
        <v>2988</v>
      </c>
      <c r="I885" s="8" t="s">
        <v>3403</v>
      </c>
      <c r="J885" s="9">
        <v>746707.58</v>
      </c>
      <c r="K885" s="9">
        <v>746707.58</v>
      </c>
      <c r="L885" s="9">
        <v>634701.43999999994</v>
      </c>
      <c r="M885" s="9">
        <v>84.9999995982363</v>
      </c>
      <c r="N885" s="8" t="s">
        <v>44</v>
      </c>
      <c r="O885" s="8" t="s">
        <v>45</v>
      </c>
      <c r="P885" s="8" t="s">
        <v>145</v>
      </c>
      <c r="Q885" s="10">
        <v>42370</v>
      </c>
      <c r="R885" s="10">
        <v>45230</v>
      </c>
      <c r="S885" s="8" t="s">
        <v>47</v>
      </c>
      <c r="T885" s="8" t="s">
        <v>343</v>
      </c>
      <c r="U885" s="8" t="s">
        <v>2532</v>
      </c>
      <c r="V885" s="8" t="s">
        <v>2533</v>
      </c>
      <c r="W885" s="8" t="s">
        <v>2534</v>
      </c>
      <c r="X885" s="11" t="s">
        <v>52</v>
      </c>
    </row>
    <row r="886" spans="1:24" ht="157.5" x14ac:dyDescent="0.25">
      <c r="A886" s="8" t="s">
        <v>3479</v>
      </c>
      <c r="B886" s="8" t="s">
        <v>3480</v>
      </c>
      <c r="C886" s="8" t="s">
        <v>3481</v>
      </c>
      <c r="D886" s="8" t="s">
        <v>3013</v>
      </c>
      <c r="E886" s="8" t="s">
        <v>2529</v>
      </c>
      <c r="F886" s="8" t="s">
        <v>40</v>
      </c>
      <c r="G886" s="8" t="s">
        <v>2530</v>
      </c>
      <c r="H886" s="8" t="s">
        <v>2988</v>
      </c>
      <c r="I886" s="8" t="s">
        <v>3403</v>
      </c>
      <c r="J886" s="9">
        <v>1421554.08</v>
      </c>
      <c r="K886" s="9">
        <v>1421554.08</v>
      </c>
      <c r="L886" s="9">
        <v>1208320.97</v>
      </c>
      <c r="M886" s="9">
        <v>85.0000001406911</v>
      </c>
      <c r="N886" s="8" t="s">
        <v>44</v>
      </c>
      <c r="O886" s="8" t="s">
        <v>45</v>
      </c>
      <c r="P886" s="8" t="s">
        <v>65</v>
      </c>
      <c r="Q886" s="10">
        <v>42370</v>
      </c>
      <c r="R886" s="10">
        <v>45230</v>
      </c>
      <c r="S886" s="8" t="s">
        <v>47</v>
      </c>
      <c r="T886" s="8" t="s">
        <v>343</v>
      </c>
      <c r="U886" s="8" t="s">
        <v>2532</v>
      </c>
      <c r="V886" s="8" t="s">
        <v>2533</v>
      </c>
      <c r="W886" s="8" t="s">
        <v>2534</v>
      </c>
      <c r="X886" s="11" t="s">
        <v>52</v>
      </c>
    </row>
    <row r="887" spans="1:24" ht="157.5" x14ac:dyDescent="0.25">
      <c r="A887" s="8" t="s">
        <v>3482</v>
      </c>
      <c r="B887" s="8" t="s">
        <v>3483</v>
      </c>
      <c r="C887" s="8" t="s">
        <v>3484</v>
      </c>
      <c r="D887" s="8" t="s">
        <v>3013</v>
      </c>
      <c r="E887" s="8" t="s">
        <v>2529</v>
      </c>
      <c r="F887" s="8" t="s">
        <v>40</v>
      </c>
      <c r="G887" s="8" t="s">
        <v>2530</v>
      </c>
      <c r="H887" s="8" t="s">
        <v>2988</v>
      </c>
      <c r="I887" s="8" t="s">
        <v>3403</v>
      </c>
      <c r="J887" s="9">
        <v>801425.18</v>
      </c>
      <c r="K887" s="9">
        <v>801425.18</v>
      </c>
      <c r="L887" s="9">
        <v>681211.4</v>
      </c>
      <c r="M887" s="9">
        <v>84.999999625666902</v>
      </c>
      <c r="N887" s="8" t="s">
        <v>44</v>
      </c>
      <c r="O887" s="8" t="s">
        <v>45</v>
      </c>
      <c r="P887" s="8" t="s">
        <v>65</v>
      </c>
      <c r="Q887" s="10">
        <v>42370</v>
      </c>
      <c r="R887" s="10">
        <v>45230</v>
      </c>
      <c r="S887" s="8" t="s">
        <v>47</v>
      </c>
      <c r="T887" s="8" t="s">
        <v>343</v>
      </c>
      <c r="U887" s="8" t="s">
        <v>2532</v>
      </c>
      <c r="V887" s="8" t="s">
        <v>2533</v>
      </c>
      <c r="W887" s="8" t="s">
        <v>2534</v>
      </c>
      <c r="X887" s="11" t="s">
        <v>52</v>
      </c>
    </row>
    <row r="888" spans="1:24" ht="180" x14ac:dyDescent="0.25">
      <c r="A888" s="8" t="s">
        <v>3485</v>
      </c>
      <c r="B888" s="8" t="s">
        <v>3441</v>
      </c>
      <c r="C888" s="8" t="s">
        <v>3486</v>
      </c>
      <c r="D888" s="8" t="s">
        <v>3013</v>
      </c>
      <c r="E888" s="8" t="s">
        <v>2529</v>
      </c>
      <c r="F888" s="8" t="s">
        <v>40</v>
      </c>
      <c r="G888" s="8" t="s">
        <v>2530</v>
      </c>
      <c r="H888" s="8" t="s">
        <v>2988</v>
      </c>
      <c r="I888" s="8" t="s">
        <v>3403</v>
      </c>
      <c r="J888" s="9">
        <v>543150</v>
      </c>
      <c r="K888" s="9">
        <v>543150</v>
      </c>
      <c r="L888" s="9">
        <v>461677.5</v>
      </c>
      <c r="M888" s="9">
        <v>85</v>
      </c>
      <c r="N888" s="8" t="s">
        <v>44</v>
      </c>
      <c r="O888" s="8" t="s">
        <v>45</v>
      </c>
      <c r="P888" s="8" t="s">
        <v>65</v>
      </c>
      <c r="Q888" s="10">
        <v>42614</v>
      </c>
      <c r="R888" s="10">
        <v>45107</v>
      </c>
      <c r="S888" s="8" t="s">
        <v>47</v>
      </c>
      <c r="T888" s="8" t="s">
        <v>343</v>
      </c>
      <c r="U888" s="8" t="s">
        <v>2532</v>
      </c>
      <c r="V888" s="8" t="s">
        <v>2533</v>
      </c>
      <c r="W888" s="8" t="s">
        <v>2534</v>
      </c>
      <c r="X888" s="11" t="s">
        <v>52</v>
      </c>
    </row>
    <row r="889" spans="1:24" ht="180" x14ac:dyDescent="0.25">
      <c r="A889" s="8" t="s">
        <v>3487</v>
      </c>
      <c r="B889" s="8" t="s">
        <v>3488</v>
      </c>
      <c r="C889" s="8" t="s">
        <v>3489</v>
      </c>
      <c r="D889" s="8" t="s">
        <v>3013</v>
      </c>
      <c r="E889" s="8" t="s">
        <v>2529</v>
      </c>
      <c r="F889" s="8" t="s">
        <v>40</v>
      </c>
      <c r="G889" s="8" t="s">
        <v>2530</v>
      </c>
      <c r="H889" s="8" t="s">
        <v>3490</v>
      </c>
      <c r="I889" s="8" t="s">
        <v>3491</v>
      </c>
      <c r="J889" s="9">
        <v>1804902</v>
      </c>
      <c r="K889" s="9">
        <v>1804902</v>
      </c>
      <c r="L889" s="9">
        <v>1534166.7</v>
      </c>
      <c r="M889" s="9">
        <v>85</v>
      </c>
      <c r="N889" s="8" t="s">
        <v>44</v>
      </c>
      <c r="O889" s="8" t="s">
        <v>45</v>
      </c>
      <c r="P889" s="8" t="s">
        <v>65</v>
      </c>
      <c r="Q889" s="10">
        <v>42675</v>
      </c>
      <c r="R889" s="10">
        <v>44561</v>
      </c>
      <c r="S889" s="8" t="s">
        <v>58</v>
      </c>
      <c r="T889" s="8" t="s">
        <v>48</v>
      </c>
      <c r="U889" s="8" t="s">
        <v>3492</v>
      </c>
      <c r="V889" s="8" t="s">
        <v>2533</v>
      </c>
      <c r="W889" s="8" t="s">
        <v>2534</v>
      </c>
      <c r="X889" s="11" t="s">
        <v>52</v>
      </c>
    </row>
    <row r="890" spans="1:24" ht="168.75" x14ac:dyDescent="0.25">
      <c r="A890" s="8" t="s">
        <v>3493</v>
      </c>
      <c r="B890" s="8" t="s">
        <v>3494</v>
      </c>
      <c r="C890" s="8" t="s">
        <v>3495</v>
      </c>
      <c r="D890" s="8" t="s">
        <v>3496</v>
      </c>
      <c r="E890" s="8" t="s">
        <v>2529</v>
      </c>
      <c r="F890" s="8" t="s">
        <v>40</v>
      </c>
      <c r="G890" s="8" t="s">
        <v>2530</v>
      </c>
      <c r="H890" s="8" t="s">
        <v>3490</v>
      </c>
      <c r="I890" s="8" t="s">
        <v>3491</v>
      </c>
      <c r="J890" s="9">
        <v>1174400.3999999999</v>
      </c>
      <c r="K890" s="9">
        <v>1174400.3999999999</v>
      </c>
      <c r="L890" s="9">
        <v>998240.34</v>
      </c>
      <c r="M890" s="9">
        <v>85</v>
      </c>
      <c r="N890" s="8" t="s">
        <v>44</v>
      </c>
      <c r="O890" s="8" t="s">
        <v>45</v>
      </c>
      <c r="P890" s="8" t="s">
        <v>145</v>
      </c>
      <c r="Q890" s="10">
        <v>42529</v>
      </c>
      <c r="R890" s="10">
        <v>44104</v>
      </c>
      <c r="S890" s="8" t="s">
        <v>58</v>
      </c>
      <c r="T890" s="8" t="s">
        <v>48</v>
      </c>
      <c r="U890" s="8" t="s">
        <v>3492</v>
      </c>
      <c r="V890" s="8" t="s">
        <v>2533</v>
      </c>
      <c r="W890" s="8" t="s">
        <v>2534</v>
      </c>
      <c r="X890" s="11" t="s">
        <v>52</v>
      </c>
    </row>
    <row r="891" spans="1:24" ht="180" x14ac:dyDescent="0.25">
      <c r="A891" s="8" t="s">
        <v>3497</v>
      </c>
      <c r="B891" s="8" t="s">
        <v>3498</v>
      </c>
      <c r="C891" s="8" t="s">
        <v>3499</v>
      </c>
      <c r="D891" s="8" t="s">
        <v>3104</v>
      </c>
      <c r="E891" s="8" t="s">
        <v>2529</v>
      </c>
      <c r="F891" s="8" t="s">
        <v>40</v>
      </c>
      <c r="G891" s="8" t="s">
        <v>2530</v>
      </c>
      <c r="H891" s="8" t="s">
        <v>3490</v>
      </c>
      <c r="I891" s="8" t="s">
        <v>3491</v>
      </c>
      <c r="J891" s="9">
        <v>5994713.7400000002</v>
      </c>
      <c r="K891" s="9">
        <v>5994713.7400000002</v>
      </c>
      <c r="L891" s="9">
        <v>5095506.67</v>
      </c>
      <c r="M891" s="9">
        <v>84.999999849867706</v>
      </c>
      <c r="N891" s="8" t="s">
        <v>44</v>
      </c>
      <c r="O891" s="8" t="s">
        <v>45</v>
      </c>
      <c r="P891" s="8" t="s">
        <v>145</v>
      </c>
      <c r="Q891" s="10">
        <v>42614</v>
      </c>
      <c r="R891" s="10">
        <v>44500</v>
      </c>
      <c r="S891" s="8" t="s">
        <v>58</v>
      </c>
      <c r="T891" s="8" t="s">
        <v>48</v>
      </c>
      <c r="U891" s="8" t="s">
        <v>3492</v>
      </c>
      <c r="V891" s="8" t="s">
        <v>2533</v>
      </c>
      <c r="W891" s="8" t="s">
        <v>2534</v>
      </c>
      <c r="X891" s="11" t="s">
        <v>52</v>
      </c>
    </row>
    <row r="892" spans="1:24" ht="180" x14ac:dyDescent="0.25">
      <c r="A892" s="8" t="s">
        <v>3500</v>
      </c>
      <c r="B892" s="8" t="s">
        <v>3501</v>
      </c>
      <c r="C892" s="8" t="s">
        <v>3502</v>
      </c>
      <c r="D892" s="8" t="s">
        <v>2775</v>
      </c>
      <c r="E892" s="8" t="s">
        <v>2529</v>
      </c>
      <c r="F892" s="8" t="s">
        <v>40</v>
      </c>
      <c r="G892" s="8" t="s">
        <v>2530</v>
      </c>
      <c r="H892" s="8" t="s">
        <v>3490</v>
      </c>
      <c r="I892" s="8" t="s">
        <v>3491</v>
      </c>
      <c r="J892" s="9">
        <v>2252732.02</v>
      </c>
      <c r="K892" s="9">
        <v>2252732.02</v>
      </c>
      <c r="L892" s="9">
        <v>1914822.21</v>
      </c>
      <c r="M892" s="9">
        <v>84.999999689266204</v>
      </c>
      <c r="N892" s="8" t="s">
        <v>44</v>
      </c>
      <c r="O892" s="8" t="s">
        <v>45</v>
      </c>
      <c r="P892" s="8" t="s">
        <v>145</v>
      </c>
      <c r="Q892" s="10">
        <v>42675</v>
      </c>
      <c r="R892" s="10">
        <v>44469</v>
      </c>
      <c r="S892" s="8" t="s">
        <v>58</v>
      </c>
      <c r="T892" s="8" t="s">
        <v>48</v>
      </c>
      <c r="U892" s="8" t="s">
        <v>3492</v>
      </c>
      <c r="V892" s="8" t="s">
        <v>2533</v>
      </c>
      <c r="W892" s="8" t="s">
        <v>2534</v>
      </c>
      <c r="X892" s="11" t="s">
        <v>52</v>
      </c>
    </row>
    <row r="893" spans="1:24" ht="180" x14ac:dyDescent="0.25">
      <c r="A893" s="8" t="s">
        <v>3503</v>
      </c>
      <c r="B893" s="8" t="s">
        <v>3504</v>
      </c>
      <c r="C893" s="8" t="s">
        <v>3505</v>
      </c>
      <c r="D893" s="8" t="s">
        <v>3506</v>
      </c>
      <c r="E893" s="8" t="s">
        <v>2529</v>
      </c>
      <c r="F893" s="8" t="s">
        <v>40</v>
      </c>
      <c r="G893" s="8" t="s">
        <v>2530</v>
      </c>
      <c r="H893" s="8" t="s">
        <v>3490</v>
      </c>
      <c r="I893" s="8" t="s">
        <v>3491</v>
      </c>
      <c r="J893" s="9">
        <v>8952350</v>
      </c>
      <c r="K893" s="9">
        <v>8952350</v>
      </c>
      <c r="L893" s="9">
        <v>7609497.5</v>
      </c>
      <c r="M893" s="9">
        <v>85</v>
      </c>
      <c r="N893" s="8" t="s">
        <v>44</v>
      </c>
      <c r="O893" s="8" t="s">
        <v>45</v>
      </c>
      <c r="P893" s="8" t="s">
        <v>145</v>
      </c>
      <c r="Q893" s="10">
        <v>42614</v>
      </c>
      <c r="R893" s="10">
        <v>44561</v>
      </c>
      <c r="S893" s="8" t="s">
        <v>58</v>
      </c>
      <c r="T893" s="8" t="s">
        <v>48</v>
      </c>
      <c r="U893" s="8" t="s">
        <v>3492</v>
      </c>
      <c r="V893" s="8" t="s">
        <v>2533</v>
      </c>
      <c r="W893" s="8" t="s">
        <v>2534</v>
      </c>
      <c r="X893" s="11" t="s">
        <v>52</v>
      </c>
    </row>
    <row r="894" spans="1:24" ht="180" x14ac:dyDescent="0.25">
      <c r="A894" s="8" t="s">
        <v>3507</v>
      </c>
      <c r="B894" s="8" t="s">
        <v>3508</v>
      </c>
      <c r="C894" s="8" t="s">
        <v>3509</v>
      </c>
      <c r="D894" s="8" t="s">
        <v>3510</v>
      </c>
      <c r="E894" s="8" t="s">
        <v>2529</v>
      </c>
      <c r="F894" s="8" t="s">
        <v>40</v>
      </c>
      <c r="G894" s="8" t="s">
        <v>2530</v>
      </c>
      <c r="H894" s="8" t="s">
        <v>3490</v>
      </c>
      <c r="I894" s="8" t="s">
        <v>3491</v>
      </c>
      <c r="J894" s="9">
        <v>1046400</v>
      </c>
      <c r="K894" s="9">
        <v>1046400</v>
      </c>
      <c r="L894" s="9">
        <v>889440</v>
      </c>
      <c r="M894" s="9">
        <v>85</v>
      </c>
      <c r="N894" s="8" t="s">
        <v>44</v>
      </c>
      <c r="O894" s="8" t="s">
        <v>45</v>
      </c>
      <c r="P894" s="8" t="s">
        <v>145</v>
      </c>
      <c r="Q894" s="10">
        <v>42614</v>
      </c>
      <c r="R894" s="10">
        <v>44804</v>
      </c>
      <c r="S894" s="8" t="s">
        <v>58</v>
      </c>
      <c r="T894" s="8" t="s">
        <v>48</v>
      </c>
      <c r="U894" s="8" t="s">
        <v>3492</v>
      </c>
      <c r="V894" s="8" t="s">
        <v>2533</v>
      </c>
      <c r="W894" s="8" t="s">
        <v>2534</v>
      </c>
      <c r="X894" s="11" t="s">
        <v>52</v>
      </c>
    </row>
    <row r="895" spans="1:24" ht="180" x14ac:dyDescent="0.25">
      <c r="A895" s="8" t="s">
        <v>3511</v>
      </c>
      <c r="B895" s="8" t="s">
        <v>3512</v>
      </c>
      <c r="C895" s="8" t="s">
        <v>3513</v>
      </c>
      <c r="D895" s="8" t="s">
        <v>2736</v>
      </c>
      <c r="E895" s="8" t="s">
        <v>2529</v>
      </c>
      <c r="F895" s="8" t="s">
        <v>40</v>
      </c>
      <c r="G895" s="8" t="s">
        <v>2530</v>
      </c>
      <c r="H895" s="8" t="s">
        <v>3490</v>
      </c>
      <c r="I895" s="8" t="s">
        <v>3491</v>
      </c>
      <c r="J895" s="9">
        <v>12139611</v>
      </c>
      <c r="K895" s="9">
        <v>12139611</v>
      </c>
      <c r="L895" s="9">
        <v>10318669.35</v>
      </c>
      <c r="M895" s="9">
        <v>85</v>
      </c>
      <c r="N895" s="8" t="s">
        <v>44</v>
      </c>
      <c r="O895" s="8" t="s">
        <v>45</v>
      </c>
      <c r="P895" s="8" t="s">
        <v>65</v>
      </c>
      <c r="Q895" s="10">
        <v>42614</v>
      </c>
      <c r="R895" s="10">
        <v>45107</v>
      </c>
      <c r="S895" s="8" t="s">
        <v>58</v>
      </c>
      <c r="T895" s="8" t="s">
        <v>48</v>
      </c>
      <c r="U895" s="8" t="s">
        <v>3492</v>
      </c>
      <c r="V895" s="8" t="s">
        <v>2533</v>
      </c>
      <c r="W895" s="8" t="s">
        <v>2534</v>
      </c>
      <c r="X895" s="11" t="s">
        <v>52</v>
      </c>
    </row>
    <row r="896" spans="1:24" ht="180" x14ac:dyDescent="0.25">
      <c r="A896" s="8" t="s">
        <v>3514</v>
      </c>
      <c r="B896" s="8" t="s">
        <v>3515</v>
      </c>
      <c r="C896" s="8" t="s">
        <v>3516</v>
      </c>
      <c r="D896" s="8" t="s">
        <v>3517</v>
      </c>
      <c r="E896" s="8" t="s">
        <v>2529</v>
      </c>
      <c r="F896" s="8" t="s">
        <v>40</v>
      </c>
      <c r="G896" s="8" t="s">
        <v>2530</v>
      </c>
      <c r="H896" s="8" t="s">
        <v>3490</v>
      </c>
      <c r="I896" s="8" t="s">
        <v>3491</v>
      </c>
      <c r="J896" s="9">
        <v>352687.5</v>
      </c>
      <c r="K896" s="9">
        <v>352687.5</v>
      </c>
      <c r="L896" s="9">
        <v>299784.37</v>
      </c>
      <c r="M896" s="9">
        <v>84.999998582314404</v>
      </c>
      <c r="N896" s="8" t="s">
        <v>44</v>
      </c>
      <c r="O896" s="8" t="s">
        <v>45</v>
      </c>
      <c r="P896" s="8" t="s">
        <v>65</v>
      </c>
      <c r="Q896" s="10">
        <v>42644</v>
      </c>
      <c r="R896" s="10">
        <v>44561</v>
      </c>
      <c r="S896" s="8" t="s">
        <v>58</v>
      </c>
      <c r="T896" s="8" t="s">
        <v>66</v>
      </c>
      <c r="U896" s="8" t="s">
        <v>3492</v>
      </c>
      <c r="V896" s="8" t="s">
        <v>2533</v>
      </c>
      <c r="W896" s="8" t="s">
        <v>2534</v>
      </c>
      <c r="X896" s="11" t="s">
        <v>52</v>
      </c>
    </row>
    <row r="897" spans="1:24" ht="180" x14ac:dyDescent="0.25">
      <c r="A897" s="8" t="s">
        <v>3518</v>
      </c>
      <c r="B897" s="8" t="s">
        <v>3519</v>
      </c>
      <c r="C897" s="8" t="s">
        <v>3520</v>
      </c>
      <c r="D897" s="8" t="s">
        <v>3153</v>
      </c>
      <c r="E897" s="8" t="s">
        <v>2529</v>
      </c>
      <c r="F897" s="8" t="s">
        <v>40</v>
      </c>
      <c r="G897" s="8" t="s">
        <v>2530</v>
      </c>
      <c r="H897" s="8" t="s">
        <v>3490</v>
      </c>
      <c r="I897" s="8" t="s">
        <v>3491</v>
      </c>
      <c r="J897" s="9">
        <v>1685580</v>
      </c>
      <c r="K897" s="9">
        <v>1685580</v>
      </c>
      <c r="L897" s="9">
        <v>1432743</v>
      </c>
      <c r="M897" s="9">
        <v>85</v>
      </c>
      <c r="N897" s="8" t="s">
        <v>44</v>
      </c>
      <c r="O897" s="8" t="s">
        <v>45</v>
      </c>
      <c r="P897" s="8" t="s">
        <v>145</v>
      </c>
      <c r="Q897" s="10">
        <v>42719</v>
      </c>
      <c r="R897" s="10">
        <v>44483</v>
      </c>
      <c r="S897" s="8" t="s">
        <v>58</v>
      </c>
      <c r="T897" s="8" t="s">
        <v>48</v>
      </c>
      <c r="U897" s="8" t="s">
        <v>3492</v>
      </c>
      <c r="V897" s="8" t="s">
        <v>2533</v>
      </c>
      <c r="W897" s="8" t="s">
        <v>2534</v>
      </c>
      <c r="X897" s="11" t="s">
        <v>52</v>
      </c>
    </row>
    <row r="898" spans="1:24" ht="191.25" x14ac:dyDescent="0.25">
      <c r="A898" s="8" t="s">
        <v>3521</v>
      </c>
      <c r="B898" s="8" t="s">
        <v>3522</v>
      </c>
      <c r="C898" s="8" t="s">
        <v>3523</v>
      </c>
      <c r="D898" s="8" t="s">
        <v>3524</v>
      </c>
      <c r="E898" s="8" t="s">
        <v>2529</v>
      </c>
      <c r="F898" s="8" t="s">
        <v>40</v>
      </c>
      <c r="G898" s="8" t="s">
        <v>2530</v>
      </c>
      <c r="H898" s="8" t="s">
        <v>3490</v>
      </c>
      <c r="I898" s="8" t="s">
        <v>3491</v>
      </c>
      <c r="J898" s="9">
        <v>1892923.2</v>
      </c>
      <c r="K898" s="9">
        <v>1892923.2</v>
      </c>
      <c r="L898" s="9">
        <v>1608984.72</v>
      </c>
      <c r="M898" s="9">
        <v>85</v>
      </c>
      <c r="N898" s="8" t="s">
        <v>44</v>
      </c>
      <c r="O898" s="8" t="s">
        <v>45</v>
      </c>
      <c r="P898" s="8" t="s">
        <v>145</v>
      </c>
      <c r="Q898" s="10">
        <v>42646</v>
      </c>
      <c r="R898" s="10">
        <v>45107</v>
      </c>
      <c r="S898" s="8" t="s">
        <v>58</v>
      </c>
      <c r="T898" s="8" t="s">
        <v>66</v>
      </c>
      <c r="U898" s="8" t="s">
        <v>3492</v>
      </c>
      <c r="V898" s="8" t="s">
        <v>2533</v>
      </c>
      <c r="W898" s="8" t="s">
        <v>2534</v>
      </c>
      <c r="X898" s="11" t="s">
        <v>52</v>
      </c>
    </row>
    <row r="899" spans="1:24" ht="180" x14ac:dyDescent="0.25">
      <c r="A899" s="8" t="s">
        <v>3525</v>
      </c>
      <c r="B899" s="8" t="s">
        <v>3526</v>
      </c>
      <c r="C899" s="8" t="s">
        <v>3527</v>
      </c>
      <c r="D899" s="8" t="s">
        <v>2664</v>
      </c>
      <c r="E899" s="8" t="s">
        <v>2529</v>
      </c>
      <c r="F899" s="8" t="s">
        <v>40</v>
      </c>
      <c r="G899" s="8" t="s">
        <v>2530</v>
      </c>
      <c r="H899" s="8" t="s">
        <v>3490</v>
      </c>
      <c r="I899" s="8" t="s">
        <v>3491</v>
      </c>
      <c r="J899" s="9">
        <v>3110988.05</v>
      </c>
      <c r="K899" s="9">
        <v>3110988.05</v>
      </c>
      <c r="L899" s="9">
        <v>2644339.84</v>
      </c>
      <c r="M899" s="9">
        <v>84.999999919639706</v>
      </c>
      <c r="N899" s="8" t="s">
        <v>44</v>
      </c>
      <c r="O899" s="8" t="s">
        <v>45</v>
      </c>
      <c r="P899" s="8" t="s">
        <v>145</v>
      </c>
      <c r="Q899" s="10">
        <v>42643</v>
      </c>
      <c r="R899" s="10">
        <v>44377</v>
      </c>
      <c r="S899" s="8" t="s">
        <v>58</v>
      </c>
      <c r="T899" s="8" t="s">
        <v>48</v>
      </c>
      <c r="U899" s="8" t="s">
        <v>3492</v>
      </c>
      <c r="V899" s="8" t="s">
        <v>2533</v>
      </c>
      <c r="W899" s="8" t="s">
        <v>2534</v>
      </c>
      <c r="X899" s="11" t="s">
        <v>52</v>
      </c>
    </row>
    <row r="900" spans="1:24" ht="180" x14ac:dyDescent="0.25">
      <c r="A900" s="8" t="s">
        <v>3528</v>
      </c>
      <c r="B900" s="8" t="s">
        <v>3529</v>
      </c>
      <c r="C900" s="8" t="s">
        <v>3530</v>
      </c>
      <c r="D900" s="8" t="s">
        <v>3531</v>
      </c>
      <c r="E900" s="8" t="s">
        <v>2529</v>
      </c>
      <c r="F900" s="8" t="s">
        <v>40</v>
      </c>
      <c r="G900" s="8" t="s">
        <v>2530</v>
      </c>
      <c r="H900" s="8" t="s">
        <v>3490</v>
      </c>
      <c r="I900" s="8" t="s">
        <v>3491</v>
      </c>
      <c r="J900" s="9">
        <v>4995802.07</v>
      </c>
      <c r="K900" s="9">
        <v>4995802.07</v>
      </c>
      <c r="L900" s="9">
        <v>4246431.76</v>
      </c>
      <c r="M900" s="9">
        <v>85.000000010008407</v>
      </c>
      <c r="N900" s="8" t="s">
        <v>44</v>
      </c>
      <c r="O900" s="8" t="s">
        <v>45</v>
      </c>
      <c r="P900" s="8" t="s">
        <v>145</v>
      </c>
      <c r="Q900" s="10">
        <v>42644</v>
      </c>
      <c r="R900" s="10">
        <v>44561</v>
      </c>
      <c r="S900" s="8" t="s">
        <v>58</v>
      </c>
      <c r="T900" s="8" t="s">
        <v>48</v>
      </c>
      <c r="U900" s="8" t="s">
        <v>3492</v>
      </c>
      <c r="V900" s="8" t="s">
        <v>2533</v>
      </c>
      <c r="W900" s="8" t="s">
        <v>2534</v>
      </c>
      <c r="X900" s="11" t="s">
        <v>52</v>
      </c>
    </row>
    <row r="901" spans="1:24" ht="146.25" x14ac:dyDescent="0.25">
      <c r="A901" s="8" t="s">
        <v>3532</v>
      </c>
      <c r="B901" s="8" t="s">
        <v>3533</v>
      </c>
      <c r="C901" s="8" t="s">
        <v>3534</v>
      </c>
      <c r="D901" s="8" t="s">
        <v>2593</v>
      </c>
      <c r="E901" s="8" t="s">
        <v>2529</v>
      </c>
      <c r="F901" s="8" t="s">
        <v>40</v>
      </c>
      <c r="G901" s="8" t="s">
        <v>2530</v>
      </c>
      <c r="H901" s="8" t="s">
        <v>3490</v>
      </c>
      <c r="I901" s="8" t="s">
        <v>3491</v>
      </c>
      <c r="J901" s="9">
        <v>2700622.5</v>
      </c>
      <c r="K901" s="9">
        <v>2700622.5</v>
      </c>
      <c r="L901" s="9">
        <v>2295529.12</v>
      </c>
      <c r="M901" s="9">
        <v>84.999999814857503</v>
      </c>
      <c r="N901" s="8" t="s">
        <v>44</v>
      </c>
      <c r="O901" s="8" t="s">
        <v>45</v>
      </c>
      <c r="P901" s="8" t="s">
        <v>65</v>
      </c>
      <c r="Q901" s="10">
        <v>42551</v>
      </c>
      <c r="R901" s="10">
        <v>44561</v>
      </c>
      <c r="S901" s="8" t="s">
        <v>58</v>
      </c>
      <c r="T901" s="8" t="s">
        <v>48</v>
      </c>
      <c r="U901" s="8" t="s">
        <v>3492</v>
      </c>
      <c r="V901" s="8" t="s">
        <v>2533</v>
      </c>
      <c r="W901" s="8" t="s">
        <v>2534</v>
      </c>
      <c r="X901" s="11" t="s">
        <v>52</v>
      </c>
    </row>
    <row r="902" spans="1:24" ht="180" x14ac:dyDescent="0.25">
      <c r="A902" s="8" t="s">
        <v>3535</v>
      </c>
      <c r="B902" s="8" t="s">
        <v>3536</v>
      </c>
      <c r="C902" s="8" t="s">
        <v>3537</v>
      </c>
      <c r="D902" s="8" t="s">
        <v>3538</v>
      </c>
      <c r="E902" s="8" t="s">
        <v>2529</v>
      </c>
      <c r="F902" s="8" t="s">
        <v>40</v>
      </c>
      <c r="G902" s="8" t="s">
        <v>2530</v>
      </c>
      <c r="H902" s="8" t="s">
        <v>3490</v>
      </c>
      <c r="I902" s="8" t="s">
        <v>3491</v>
      </c>
      <c r="J902" s="9">
        <v>2915148.85</v>
      </c>
      <c r="K902" s="9">
        <v>2915148.85</v>
      </c>
      <c r="L902" s="9">
        <v>2477876.52</v>
      </c>
      <c r="M902" s="9">
        <v>84.999999914241101</v>
      </c>
      <c r="N902" s="8" t="s">
        <v>44</v>
      </c>
      <c r="O902" s="8" t="s">
        <v>45</v>
      </c>
      <c r="P902" s="8" t="s">
        <v>145</v>
      </c>
      <c r="Q902" s="10">
        <v>42643</v>
      </c>
      <c r="R902" s="10">
        <v>44773</v>
      </c>
      <c r="S902" s="8" t="s">
        <v>58</v>
      </c>
      <c r="T902" s="8" t="s">
        <v>48</v>
      </c>
      <c r="U902" s="8" t="s">
        <v>3492</v>
      </c>
      <c r="V902" s="8" t="s">
        <v>2533</v>
      </c>
      <c r="W902" s="8" t="s">
        <v>2534</v>
      </c>
      <c r="X902" s="11" t="s">
        <v>52</v>
      </c>
    </row>
    <row r="903" spans="1:24" ht="180" x14ac:dyDescent="0.25">
      <c r="A903" s="8" t="s">
        <v>3539</v>
      </c>
      <c r="B903" s="8" t="s">
        <v>3540</v>
      </c>
      <c r="C903" s="8" t="s">
        <v>3541</v>
      </c>
      <c r="D903" s="8" t="s">
        <v>3542</v>
      </c>
      <c r="E903" s="8" t="s">
        <v>2529</v>
      </c>
      <c r="F903" s="8" t="s">
        <v>40</v>
      </c>
      <c r="G903" s="8" t="s">
        <v>2530</v>
      </c>
      <c r="H903" s="8" t="s">
        <v>3490</v>
      </c>
      <c r="I903" s="8" t="s">
        <v>3491</v>
      </c>
      <c r="J903" s="9">
        <v>4105201</v>
      </c>
      <c r="K903" s="9">
        <v>4105201</v>
      </c>
      <c r="L903" s="9">
        <v>3489420.85</v>
      </c>
      <c r="M903" s="9">
        <v>85</v>
      </c>
      <c r="N903" s="8" t="s">
        <v>44</v>
      </c>
      <c r="O903" s="8" t="s">
        <v>45</v>
      </c>
      <c r="P903" s="8" t="s">
        <v>145</v>
      </c>
      <c r="Q903" s="10">
        <v>42705</v>
      </c>
      <c r="R903" s="10">
        <v>45046</v>
      </c>
      <c r="S903" s="8" t="s">
        <v>58</v>
      </c>
      <c r="T903" s="8" t="s">
        <v>48</v>
      </c>
      <c r="U903" s="8" t="s">
        <v>3492</v>
      </c>
      <c r="V903" s="8" t="s">
        <v>2533</v>
      </c>
      <c r="W903" s="8" t="s">
        <v>2534</v>
      </c>
      <c r="X903" s="11" t="s">
        <v>52</v>
      </c>
    </row>
    <row r="904" spans="1:24" ht="191.25" x14ac:dyDescent="0.25">
      <c r="A904" s="8" t="s">
        <v>3543</v>
      </c>
      <c r="B904" s="8" t="s">
        <v>3544</v>
      </c>
      <c r="C904" s="8" t="s">
        <v>3545</v>
      </c>
      <c r="D904" s="8" t="s">
        <v>3546</v>
      </c>
      <c r="E904" s="8" t="s">
        <v>2529</v>
      </c>
      <c r="F904" s="8" t="s">
        <v>40</v>
      </c>
      <c r="G904" s="8" t="s">
        <v>2530</v>
      </c>
      <c r="H904" s="8" t="s">
        <v>3490</v>
      </c>
      <c r="I904" s="8" t="s">
        <v>3491</v>
      </c>
      <c r="J904" s="9">
        <v>686396.93</v>
      </c>
      <c r="K904" s="9">
        <v>686396.93</v>
      </c>
      <c r="L904" s="9">
        <v>583437.39</v>
      </c>
      <c r="M904" s="9">
        <v>84.999999927155798</v>
      </c>
      <c r="N904" s="8" t="s">
        <v>44</v>
      </c>
      <c r="O904" s="8" t="s">
        <v>45</v>
      </c>
      <c r="P904" s="8" t="s">
        <v>145</v>
      </c>
      <c r="Q904" s="10">
        <v>42643</v>
      </c>
      <c r="R904" s="10">
        <v>43465</v>
      </c>
      <c r="S904" s="8" t="s">
        <v>58</v>
      </c>
      <c r="T904" s="8" t="s">
        <v>48</v>
      </c>
      <c r="U904" s="8" t="s">
        <v>3492</v>
      </c>
      <c r="V904" s="8" t="s">
        <v>2533</v>
      </c>
      <c r="W904" s="8" t="s">
        <v>2534</v>
      </c>
      <c r="X904" s="11" t="s">
        <v>52</v>
      </c>
    </row>
    <row r="905" spans="1:24" ht="157.5" x14ac:dyDescent="0.25">
      <c r="A905" s="8" t="s">
        <v>3547</v>
      </c>
      <c r="B905" s="8" t="s">
        <v>3548</v>
      </c>
      <c r="C905" s="8" t="s">
        <v>3549</v>
      </c>
      <c r="D905" s="8" t="s">
        <v>3294</v>
      </c>
      <c r="E905" s="8" t="s">
        <v>2529</v>
      </c>
      <c r="F905" s="8" t="s">
        <v>40</v>
      </c>
      <c r="G905" s="8" t="s">
        <v>2530</v>
      </c>
      <c r="H905" s="8" t="s">
        <v>3490</v>
      </c>
      <c r="I905" s="8" t="s">
        <v>3491</v>
      </c>
      <c r="J905" s="9">
        <v>6208690.7699999996</v>
      </c>
      <c r="K905" s="9">
        <v>6208690.7699999996</v>
      </c>
      <c r="L905" s="9">
        <v>5277387.1500000004</v>
      </c>
      <c r="M905" s="9">
        <v>84.999999927521003</v>
      </c>
      <c r="N905" s="8" t="s">
        <v>44</v>
      </c>
      <c r="O905" s="8" t="s">
        <v>45</v>
      </c>
      <c r="P905" s="8" t="s">
        <v>65</v>
      </c>
      <c r="Q905" s="10">
        <v>42614</v>
      </c>
      <c r="R905" s="10">
        <v>44561</v>
      </c>
      <c r="S905" s="8" t="s">
        <v>58</v>
      </c>
      <c r="T905" s="8" t="s">
        <v>48</v>
      </c>
      <c r="U905" s="8" t="s">
        <v>3492</v>
      </c>
      <c r="V905" s="8" t="s">
        <v>2533</v>
      </c>
      <c r="W905" s="8" t="s">
        <v>2534</v>
      </c>
      <c r="X905" s="11" t="s">
        <v>52</v>
      </c>
    </row>
    <row r="906" spans="1:24" ht="180" x14ac:dyDescent="0.25">
      <c r="A906" s="8" t="s">
        <v>3550</v>
      </c>
      <c r="B906" s="8" t="s">
        <v>3551</v>
      </c>
      <c r="C906" s="8" t="s">
        <v>3552</v>
      </c>
      <c r="D906" s="8" t="s">
        <v>3190</v>
      </c>
      <c r="E906" s="8" t="s">
        <v>2529</v>
      </c>
      <c r="F906" s="8" t="s">
        <v>40</v>
      </c>
      <c r="G906" s="8" t="s">
        <v>2530</v>
      </c>
      <c r="H906" s="8" t="s">
        <v>3490</v>
      </c>
      <c r="I906" s="8" t="s">
        <v>3491</v>
      </c>
      <c r="J906" s="9">
        <v>2400452.5</v>
      </c>
      <c r="K906" s="9">
        <v>2400452.5</v>
      </c>
      <c r="L906" s="9">
        <v>2040384.62</v>
      </c>
      <c r="M906" s="9">
        <v>84.999999791705903</v>
      </c>
      <c r="N906" s="8" t="s">
        <v>44</v>
      </c>
      <c r="O906" s="8" t="s">
        <v>45</v>
      </c>
      <c r="P906" s="8" t="s">
        <v>145</v>
      </c>
      <c r="Q906" s="10">
        <v>42614</v>
      </c>
      <c r="R906" s="10">
        <v>44469</v>
      </c>
      <c r="S906" s="8" t="s">
        <v>58</v>
      </c>
      <c r="T906" s="8" t="s">
        <v>48</v>
      </c>
      <c r="U906" s="8" t="s">
        <v>3492</v>
      </c>
      <c r="V906" s="8" t="s">
        <v>2533</v>
      </c>
      <c r="W906" s="8" t="s">
        <v>2534</v>
      </c>
      <c r="X906" s="11" t="s">
        <v>52</v>
      </c>
    </row>
    <row r="907" spans="1:24" ht="191.25" x14ac:dyDescent="0.25">
      <c r="A907" s="8" t="s">
        <v>3553</v>
      </c>
      <c r="B907" s="8" t="s">
        <v>3554</v>
      </c>
      <c r="C907" s="8" t="s">
        <v>3555</v>
      </c>
      <c r="D907" s="8" t="s">
        <v>3111</v>
      </c>
      <c r="E907" s="8" t="s">
        <v>2529</v>
      </c>
      <c r="F907" s="8" t="s">
        <v>40</v>
      </c>
      <c r="G907" s="8" t="s">
        <v>2530</v>
      </c>
      <c r="H907" s="8" t="s">
        <v>3490</v>
      </c>
      <c r="I907" s="8" t="s">
        <v>3491</v>
      </c>
      <c r="J907" s="9">
        <v>2805998.34</v>
      </c>
      <c r="K907" s="9">
        <v>2805998.34</v>
      </c>
      <c r="L907" s="9">
        <v>2385098.58</v>
      </c>
      <c r="M907" s="9">
        <v>84.999999679258593</v>
      </c>
      <c r="N907" s="8" t="s">
        <v>44</v>
      </c>
      <c r="O907" s="8" t="s">
        <v>45</v>
      </c>
      <c r="P907" s="8" t="s">
        <v>145</v>
      </c>
      <c r="Q907" s="10">
        <v>42614</v>
      </c>
      <c r="R907" s="10">
        <v>44469</v>
      </c>
      <c r="S907" s="8" t="s">
        <v>58</v>
      </c>
      <c r="T907" s="8" t="s">
        <v>48</v>
      </c>
      <c r="U907" s="8" t="s">
        <v>3492</v>
      </c>
      <c r="V907" s="8" t="s">
        <v>2533</v>
      </c>
      <c r="W907" s="8" t="s">
        <v>2534</v>
      </c>
      <c r="X907" s="11" t="s">
        <v>52</v>
      </c>
    </row>
    <row r="908" spans="1:24" ht="180" x14ac:dyDescent="0.25">
      <c r="A908" s="8" t="s">
        <v>3556</v>
      </c>
      <c r="B908" s="8" t="s">
        <v>3557</v>
      </c>
      <c r="C908" s="8" t="s">
        <v>3558</v>
      </c>
      <c r="D908" s="8" t="s">
        <v>3050</v>
      </c>
      <c r="E908" s="8" t="s">
        <v>2529</v>
      </c>
      <c r="F908" s="8" t="s">
        <v>40</v>
      </c>
      <c r="G908" s="8" t="s">
        <v>2530</v>
      </c>
      <c r="H908" s="8" t="s">
        <v>3490</v>
      </c>
      <c r="I908" s="8" t="s">
        <v>3491</v>
      </c>
      <c r="J908" s="9">
        <v>8009118.9100000001</v>
      </c>
      <c r="K908" s="9">
        <v>8009118.9100000001</v>
      </c>
      <c r="L908" s="9">
        <v>6807751.0700000003</v>
      </c>
      <c r="M908" s="9">
        <v>84.999999956299803</v>
      </c>
      <c r="N908" s="8" t="s">
        <v>44</v>
      </c>
      <c r="O908" s="8" t="s">
        <v>45</v>
      </c>
      <c r="P908" s="8" t="s">
        <v>145</v>
      </c>
      <c r="Q908" s="10">
        <v>42705</v>
      </c>
      <c r="R908" s="10">
        <v>44469</v>
      </c>
      <c r="S908" s="8" t="s">
        <v>58</v>
      </c>
      <c r="T908" s="8" t="s">
        <v>48</v>
      </c>
      <c r="U908" s="8" t="s">
        <v>3492</v>
      </c>
      <c r="V908" s="8" t="s">
        <v>2533</v>
      </c>
      <c r="W908" s="8" t="s">
        <v>2534</v>
      </c>
      <c r="X908" s="11" t="s">
        <v>52</v>
      </c>
    </row>
    <row r="909" spans="1:24" ht="168.75" x14ac:dyDescent="0.25">
      <c r="A909" s="8" t="s">
        <v>3559</v>
      </c>
      <c r="B909" s="8" t="s">
        <v>3560</v>
      </c>
      <c r="C909" s="8" t="s">
        <v>3561</v>
      </c>
      <c r="D909" s="8" t="s">
        <v>3340</v>
      </c>
      <c r="E909" s="8" t="s">
        <v>2529</v>
      </c>
      <c r="F909" s="8" t="s">
        <v>40</v>
      </c>
      <c r="G909" s="8" t="s">
        <v>2530</v>
      </c>
      <c r="H909" s="8" t="s">
        <v>3490</v>
      </c>
      <c r="I909" s="8" t="s">
        <v>3491</v>
      </c>
      <c r="J909" s="9">
        <v>13015921.59</v>
      </c>
      <c r="K909" s="9">
        <v>13015921.59</v>
      </c>
      <c r="L909" s="9">
        <v>11063533.35</v>
      </c>
      <c r="M909" s="9">
        <v>84.999999988475693</v>
      </c>
      <c r="N909" s="8" t="s">
        <v>44</v>
      </c>
      <c r="O909" s="8" t="s">
        <v>45</v>
      </c>
      <c r="P909" s="8" t="s">
        <v>65</v>
      </c>
      <c r="Q909" s="10">
        <v>42644</v>
      </c>
      <c r="R909" s="10">
        <v>44865</v>
      </c>
      <c r="S909" s="8" t="s">
        <v>58</v>
      </c>
      <c r="T909" s="8" t="s">
        <v>48</v>
      </c>
      <c r="U909" s="8" t="s">
        <v>3492</v>
      </c>
      <c r="V909" s="8" t="s">
        <v>2533</v>
      </c>
      <c r="W909" s="8" t="s">
        <v>2534</v>
      </c>
      <c r="X909" s="11" t="s">
        <v>52</v>
      </c>
    </row>
    <row r="910" spans="1:24" ht="146.25" x14ac:dyDescent="0.25">
      <c r="A910" s="8" t="s">
        <v>3562</v>
      </c>
      <c r="B910" s="8" t="s">
        <v>3563</v>
      </c>
      <c r="C910" s="8" t="s">
        <v>3564</v>
      </c>
      <c r="D910" s="8" t="s">
        <v>3565</v>
      </c>
      <c r="E910" s="8" t="s">
        <v>2529</v>
      </c>
      <c r="F910" s="8" t="s">
        <v>40</v>
      </c>
      <c r="G910" s="8" t="s">
        <v>2530</v>
      </c>
      <c r="H910" s="8" t="s">
        <v>3490</v>
      </c>
      <c r="I910" s="8" t="s">
        <v>3491</v>
      </c>
      <c r="J910" s="9">
        <v>3306584.91</v>
      </c>
      <c r="K910" s="9">
        <v>3306584.91</v>
      </c>
      <c r="L910" s="9">
        <v>2810597.17</v>
      </c>
      <c r="M910" s="9">
        <v>84.999999894150605</v>
      </c>
      <c r="N910" s="8" t="s">
        <v>44</v>
      </c>
      <c r="O910" s="8" t="s">
        <v>45</v>
      </c>
      <c r="P910" s="8" t="s">
        <v>65</v>
      </c>
      <c r="Q910" s="10">
        <v>42716</v>
      </c>
      <c r="R910" s="10">
        <v>44561</v>
      </c>
      <c r="S910" s="8" t="s">
        <v>58</v>
      </c>
      <c r="T910" s="8" t="s">
        <v>48</v>
      </c>
      <c r="U910" s="8" t="s">
        <v>3492</v>
      </c>
      <c r="V910" s="8" t="s">
        <v>2533</v>
      </c>
      <c r="W910" s="8" t="s">
        <v>2534</v>
      </c>
      <c r="X910" s="11" t="s">
        <v>52</v>
      </c>
    </row>
    <row r="911" spans="1:24" ht="180" x14ac:dyDescent="0.25">
      <c r="A911" s="8" t="s">
        <v>3566</v>
      </c>
      <c r="B911" s="8" t="s">
        <v>3567</v>
      </c>
      <c r="C911" s="8" t="s">
        <v>3568</v>
      </c>
      <c r="D911" s="8" t="s">
        <v>3316</v>
      </c>
      <c r="E911" s="8" t="s">
        <v>2529</v>
      </c>
      <c r="F911" s="8" t="s">
        <v>40</v>
      </c>
      <c r="G911" s="8" t="s">
        <v>2530</v>
      </c>
      <c r="H911" s="8" t="s">
        <v>3490</v>
      </c>
      <c r="I911" s="8" t="s">
        <v>3491</v>
      </c>
      <c r="J911" s="9">
        <v>1602000</v>
      </c>
      <c r="K911" s="9">
        <v>1602000</v>
      </c>
      <c r="L911" s="9">
        <v>1361700</v>
      </c>
      <c r="M911" s="9">
        <v>85</v>
      </c>
      <c r="N911" s="8" t="s">
        <v>44</v>
      </c>
      <c r="O911" s="8" t="s">
        <v>45</v>
      </c>
      <c r="P911" s="8" t="s">
        <v>145</v>
      </c>
      <c r="Q911" s="10">
        <v>42644</v>
      </c>
      <c r="R911" s="10">
        <v>45107</v>
      </c>
      <c r="S911" s="8" t="s">
        <v>58</v>
      </c>
      <c r="T911" s="8" t="s">
        <v>48</v>
      </c>
      <c r="U911" s="8" t="s">
        <v>3492</v>
      </c>
      <c r="V911" s="8" t="s">
        <v>2533</v>
      </c>
      <c r="W911" s="8" t="s">
        <v>2534</v>
      </c>
      <c r="X911" s="11" t="s">
        <v>52</v>
      </c>
    </row>
    <row r="912" spans="1:24" ht="180" x14ac:dyDescent="0.25">
      <c r="A912" s="8" t="s">
        <v>3569</v>
      </c>
      <c r="B912" s="8" t="s">
        <v>3570</v>
      </c>
      <c r="C912" s="8" t="s">
        <v>3571</v>
      </c>
      <c r="D912" s="8" t="s">
        <v>3013</v>
      </c>
      <c r="E912" s="8" t="s">
        <v>2529</v>
      </c>
      <c r="F912" s="8" t="s">
        <v>40</v>
      </c>
      <c r="G912" s="8" t="s">
        <v>2530</v>
      </c>
      <c r="H912" s="8" t="s">
        <v>3490</v>
      </c>
      <c r="I912" s="8" t="s">
        <v>3572</v>
      </c>
      <c r="J912" s="9">
        <v>27038410</v>
      </c>
      <c r="K912" s="9">
        <v>27038410</v>
      </c>
      <c r="L912" s="9">
        <v>22982648.5</v>
      </c>
      <c r="M912" s="9">
        <v>85</v>
      </c>
      <c r="N912" s="8" t="s">
        <v>44</v>
      </c>
      <c r="O912" s="8" t="s">
        <v>45</v>
      </c>
      <c r="P912" s="8" t="s">
        <v>65</v>
      </c>
      <c r="Q912" s="10">
        <v>42005</v>
      </c>
      <c r="R912" s="10">
        <v>45230</v>
      </c>
      <c r="S912" s="8" t="s">
        <v>47</v>
      </c>
      <c r="T912" s="8" t="s">
        <v>343</v>
      </c>
      <c r="U912" s="8" t="s">
        <v>3492</v>
      </c>
      <c r="V912" s="8" t="s">
        <v>2533</v>
      </c>
      <c r="W912" s="8" t="s">
        <v>2534</v>
      </c>
      <c r="X912" s="11" t="s">
        <v>52</v>
      </c>
    </row>
    <row r="913" spans="1:24" ht="90" x14ac:dyDescent="0.25">
      <c r="A913" s="8" t="s">
        <v>3573</v>
      </c>
      <c r="B913" s="8" t="s">
        <v>3574</v>
      </c>
      <c r="C913" s="8" t="s">
        <v>3575</v>
      </c>
      <c r="D913" s="8" t="s">
        <v>2736</v>
      </c>
      <c r="E913" s="8" t="s">
        <v>39</v>
      </c>
      <c r="F913" s="8" t="s">
        <v>40</v>
      </c>
      <c r="G913" s="8" t="s">
        <v>3576</v>
      </c>
      <c r="H913" s="8" t="s">
        <v>3577</v>
      </c>
      <c r="I913" s="8" t="s">
        <v>342</v>
      </c>
      <c r="J913" s="9">
        <v>58105724.880000003</v>
      </c>
      <c r="K913" s="9">
        <v>57925609.109999999</v>
      </c>
      <c r="L913" s="9">
        <v>49236767.740000002</v>
      </c>
      <c r="M913" s="9">
        <v>84.9999999939578</v>
      </c>
      <c r="N913" s="8" t="s">
        <v>44</v>
      </c>
      <c r="O913" s="8" t="s">
        <v>45</v>
      </c>
      <c r="P913" s="8" t="s">
        <v>65</v>
      </c>
      <c r="Q913" s="10">
        <v>42614</v>
      </c>
      <c r="R913" s="10">
        <v>44377</v>
      </c>
      <c r="S913" s="8" t="s">
        <v>58</v>
      </c>
      <c r="T913" s="8" t="s">
        <v>343</v>
      </c>
      <c r="U913" s="8" t="s">
        <v>3578</v>
      </c>
      <c r="V913" s="8" t="s">
        <v>2533</v>
      </c>
      <c r="W913" s="8" t="s">
        <v>51</v>
      </c>
      <c r="X913" s="11" t="s">
        <v>52</v>
      </c>
    </row>
    <row r="914" spans="1:24" ht="90" x14ac:dyDescent="0.25">
      <c r="A914" s="8" t="s">
        <v>3579</v>
      </c>
      <c r="B914" s="8" t="s">
        <v>3580</v>
      </c>
      <c r="C914" s="8" t="s">
        <v>3581</v>
      </c>
      <c r="D914" s="8" t="s">
        <v>3510</v>
      </c>
      <c r="E914" s="8" t="s">
        <v>39</v>
      </c>
      <c r="F914" s="8" t="s">
        <v>40</v>
      </c>
      <c r="G914" s="8" t="s">
        <v>3576</v>
      </c>
      <c r="H914" s="8" t="s">
        <v>3577</v>
      </c>
      <c r="I914" s="8" t="s">
        <v>342</v>
      </c>
      <c r="J914" s="9">
        <v>8048570.9400000004</v>
      </c>
      <c r="K914" s="9">
        <v>8045503.4199999999</v>
      </c>
      <c r="L914" s="9">
        <v>6613670.9299999997</v>
      </c>
      <c r="M914" s="9">
        <v>82.203320100011794</v>
      </c>
      <c r="N914" s="8" t="s">
        <v>44</v>
      </c>
      <c r="O914" s="8" t="s">
        <v>45</v>
      </c>
      <c r="P914" s="8" t="s">
        <v>65</v>
      </c>
      <c r="Q914" s="10">
        <v>42614</v>
      </c>
      <c r="R914" s="10">
        <v>43585</v>
      </c>
      <c r="S914" s="8" t="s">
        <v>58</v>
      </c>
      <c r="T914" s="8" t="s">
        <v>343</v>
      </c>
      <c r="U914" s="8" t="s">
        <v>3578</v>
      </c>
      <c r="V914" s="8" t="s">
        <v>2533</v>
      </c>
      <c r="W914" s="8" t="s">
        <v>51</v>
      </c>
      <c r="X914" s="11" t="s">
        <v>52</v>
      </c>
    </row>
    <row r="915" spans="1:24" ht="90" x14ac:dyDescent="0.25">
      <c r="A915" s="8" t="s">
        <v>3582</v>
      </c>
      <c r="B915" s="8" t="s">
        <v>3583</v>
      </c>
      <c r="C915" s="8" t="s">
        <v>3584</v>
      </c>
      <c r="D915" s="8" t="s">
        <v>38</v>
      </c>
      <c r="E915" s="8" t="s">
        <v>39</v>
      </c>
      <c r="F915" s="8" t="s">
        <v>40</v>
      </c>
      <c r="G915" s="8" t="s">
        <v>3576</v>
      </c>
      <c r="H915" s="8" t="s">
        <v>3577</v>
      </c>
      <c r="I915" s="8" t="s">
        <v>342</v>
      </c>
      <c r="J915" s="9">
        <v>13983804</v>
      </c>
      <c r="K915" s="9">
        <v>13696074.960000001</v>
      </c>
      <c r="L915" s="9">
        <v>9085404.4899999909</v>
      </c>
      <c r="M915" s="9">
        <v>66.335826260693807</v>
      </c>
      <c r="N915" s="8" t="s">
        <v>44</v>
      </c>
      <c r="O915" s="8" t="s">
        <v>45</v>
      </c>
      <c r="P915" s="8" t="s">
        <v>65</v>
      </c>
      <c r="Q915" s="10">
        <v>42675</v>
      </c>
      <c r="R915" s="10">
        <v>44561</v>
      </c>
      <c r="S915" s="8" t="s">
        <v>58</v>
      </c>
      <c r="T915" s="8" t="s">
        <v>343</v>
      </c>
      <c r="U915" s="8" t="s">
        <v>3578</v>
      </c>
      <c r="V915" s="8" t="s">
        <v>2533</v>
      </c>
      <c r="W915" s="8" t="s">
        <v>51</v>
      </c>
      <c r="X915" s="11" t="s">
        <v>52</v>
      </c>
    </row>
    <row r="916" spans="1:24" ht="90" x14ac:dyDescent="0.25">
      <c r="A916" s="8" t="s">
        <v>3585</v>
      </c>
      <c r="B916" s="8" t="s">
        <v>3586</v>
      </c>
      <c r="C916" s="8" t="s">
        <v>3587</v>
      </c>
      <c r="D916" s="8" t="s">
        <v>2775</v>
      </c>
      <c r="E916" s="8" t="s">
        <v>39</v>
      </c>
      <c r="F916" s="8" t="s">
        <v>40</v>
      </c>
      <c r="G916" s="8" t="s">
        <v>3576</v>
      </c>
      <c r="H916" s="8" t="s">
        <v>3577</v>
      </c>
      <c r="I916" s="8" t="s">
        <v>342</v>
      </c>
      <c r="J916" s="9">
        <v>18821108.77</v>
      </c>
      <c r="K916" s="9">
        <v>18759889.199999999</v>
      </c>
      <c r="L916" s="9">
        <v>15945905.82</v>
      </c>
      <c r="M916" s="9">
        <v>85</v>
      </c>
      <c r="N916" s="8" t="s">
        <v>44</v>
      </c>
      <c r="O916" s="8" t="s">
        <v>45</v>
      </c>
      <c r="P916" s="8" t="s">
        <v>145</v>
      </c>
      <c r="Q916" s="10">
        <v>42683</v>
      </c>
      <c r="R916" s="10">
        <v>43646</v>
      </c>
      <c r="S916" s="8" t="s">
        <v>58</v>
      </c>
      <c r="T916" s="8" t="s">
        <v>343</v>
      </c>
      <c r="U916" s="8" t="s">
        <v>3578</v>
      </c>
      <c r="V916" s="8" t="s">
        <v>2533</v>
      </c>
      <c r="W916" s="8" t="s">
        <v>51</v>
      </c>
      <c r="X916" s="11" t="s">
        <v>52</v>
      </c>
    </row>
    <row r="917" spans="1:24" ht="90" x14ac:dyDescent="0.25">
      <c r="A917" s="8" t="s">
        <v>3588</v>
      </c>
      <c r="B917" s="8" t="s">
        <v>3589</v>
      </c>
      <c r="C917" s="8" t="s">
        <v>3590</v>
      </c>
      <c r="D917" s="8" t="s">
        <v>3506</v>
      </c>
      <c r="E917" s="8" t="s">
        <v>39</v>
      </c>
      <c r="F917" s="8" t="s">
        <v>40</v>
      </c>
      <c r="G917" s="8" t="s">
        <v>3576</v>
      </c>
      <c r="H917" s="8" t="s">
        <v>3577</v>
      </c>
      <c r="I917" s="8" t="s">
        <v>342</v>
      </c>
      <c r="J917" s="9">
        <v>19288403.66</v>
      </c>
      <c r="K917" s="9">
        <v>18981376.800000001</v>
      </c>
      <c r="L917" s="9">
        <v>16134170.279999999</v>
      </c>
      <c r="M917" s="9">
        <v>85</v>
      </c>
      <c r="N917" s="8" t="s">
        <v>44</v>
      </c>
      <c r="O917" s="8" t="s">
        <v>45</v>
      </c>
      <c r="P917" s="8" t="s">
        <v>145</v>
      </c>
      <c r="Q917" s="10">
        <v>42614</v>
      </c>
      <c r="R917" s="10">
        <v>44196</v>
      </c>
      <c r="S917" s="8" t="s">
        <v>58</v>
      </c>
      <c r="T917" s="8" t="s">
        <v>343</v>
      </c>
      <c r="U917" s="8" t="s">
        <v>3578</v>
      </c>
      <c r="V917" s="8" t="s">
        <v>2533</v>
      </c>
      <c r="W917" s="8" t="s">
        <v>51</v>
      </c>
      <c r="X917" s="11" t="s">
        <v>52</v>
      </c>
    </row>
    <row r="918" spans="1:24" ht="90" x14ac:dyDescent="0.25">
      <c r="A918" s="8" t="s">
        <v>3591</v>
      </c>
      <c r="B918" s="8" t="s">
        <v>3592</v>
      </c>
      <c r="C918" s="8" t="s">
        <v>3593</v>
      </c>
      <c r="D918" s="8" t="s">
        <v>3104</v>
      </c>
      <c r="E918" s="8" t="s">
        <v>39</v>
      </c>
      <c r="F918" s="8" t="s">
        <v>40</v>
      </c>
      <c r="G918" s="8" t="s">
        <v>3576</v>
      </c>
      <c r="H918" s="8" t="s">
        <v>3577</v>
      </c>
      <c r="I918" s="8" t="s">
        <v>342</v>
      </c>
      <c r="J918" s="9">
        <v>14694507.039999999</v>
      </c>
      <c r="K918" s="9">
        <v>14685507.039999999</v>
      </c>
      <c r="L918" s="9">
        <v>12482680.98</v>
      </c>
      <c r="M918" s="9">
        <v>84.999999972762296</v>
      </c>
      <c r="N918" s="8" t="s">
        <v>44</v>
      </c>
      <c r="O918" s="8" t="s">
        <v>45</v>
      </c>
      <c r="P918" s="8" t="s">
        <v>145</v>
      </c>
      <c r="Q918" s="10">
        <v>42646</v>
      </c>
      <c r="R918" s="10">
        <v>44043</v>
      </c>
      <c r="S918" s="8" t="s">
        <v>58</v>
      </c>
      <c r="T918" s="8" t="s">
        <v>343</v>
      </c>
      <c r="U918" s="8" t="s">
        <v>3578</v>
      </c>
      <c r="V918" s="8" t="s">
        <v>2533</v>
      </c>
      <c r="W918" s="8" t="s">
        <v>51</v>
      </c>
      <c r="X918" s="11" t="s">
        <v>52</v>
      </c>
    </row>
    <row r="919" spans="1:24" ht="90" x14ac:dyDescent="0.25">
      <c r="A919" s="8" t="s">
        <v>3594</v>
      </c>
      <c r="B919" s="8" t="s">
        <v>3595</v>
      </c>
      <c r="C919" s="8" t="s">
        <v>3596</v>
      </c>
      <c r="D919" s="8" t="s">
        <v>3294</v>
      </c>
      <c r="E919" s="8" t="s">
        <v>39</v>
      </c>
      <c r="F919" s="8" t="s">
        <v>40</v>
      </c>
      <c r="G919" s="8" t="s">
        <v>3576</v>
      </c>
      <c r="H919" s="8" t="s">
        <v>3577</v>
      </c>
      <c r="I919" s="8" t="s">
        <v>342</v>
      </c>
      <c r="J919" s="9">
        <v>6426610</v>
      </c>
      <c r="K919" s="9">
        <v>6426610</v>
      </c>
      <c r="L919" s="9">
        <v>5462618.4699999997</v>
      </c>
      <c r="M919" s="9">
        <v>84.999999533190902</v>
      </c>
      <c r="N919" s="8" t="s">
        <v>44</v>
      </c>
      <c r="O919" s="8" t="s">
        <v>45</v>
      </c>
      <c r="P919" s="8" t="s">
        <v>65</v>
      </c>
      <c r="Q919" s="10">
        <v>42683</v>
      </c>
      <c r="R919" s="10">
        <v>44561</v>
      </c>
      <c r="S919" s="8" t="s">
        <v>58</v>
      </c>
      <c r="T919" s="8" t="s">
        <v>343</v>
      </c>
      <c r="U919" s="8" t="s">
        <v>3578</v>
      </c>
      <c r="V919" s="8" t="s">
        <v>2533</v>
      </c>
      <c r="W919" s="8" t="s">
        <v>51</v>
      </c>
      <c r="X919" s="11" t="s">
        <v>52</v>
      </c>
    </row>
    <row r="920" spans="1:24" ht="90" x14ac:dyDescent="0.25">
      <c r="A920" s="8" t="s">
        <v>3597</v>
      </c>
      <c r="B920" s="8" t="s">
        <v>3598</v>
      </c>
      <c r="C920" s="8" t="s">
        <v>3599</v>
      </c>
      <c r="D920" s="8" t="s">
        <v>3531</v>
      </c>
      <c r="E920" s="8" t="s">
        <v>39</v>
      </c>
      <c r="F920" s="8" t="s">
        <v>40</v>
      </c>
      <c r="G920" s="8" t="s">
        <v>3576</v>
      </c>
      <c r="H920" s="8" t="s">
        <v>3577</v>
      </c>
      <c r="I920" s="8" t="s">
        <v>342</v>
      </c>
      <c r="J920" s="9">
        <v>18122373.66</v>
      </c>
      <c r="K920" s="9">
        <v>16913335</v>
      </c>
      <c r="L920" s="9">
        <v>14376334.640000001</v>
      </c>
      <c r="M920" s="9">
        <v>84.999999349625597</v>
      </c>
      <c r="N920" s="8" t="s">
        <v>44</v>
      </c>
      <c r="O920" s="8" t="s">
        <v>45</v>
      </c>
      <c r="P920" s="8" t="s">
        <v>145</v>
      </c>
      <c r="Q920" s="10">
        <v>42683</v>
      </c>
      <c r="R920" s="10">
        <v>43646</v>
      </c>
      <c r="S920" s="8" t="s">
        <v>58</v>
      </c>
      <c r="T920" s="8" t="s">
        <v>343</v>
      </c>
      <c r="U920" s="8" t="s">
        <v>3578</v>
      </c>
      <c r="V920" s="8" t="s">
        <v>2533</v>
      </c>
      <c r="W920" s="8" t="s">
        <v>51</v>
      </c>
      <c r="X920" s="11" t="s">
        <v>52</v>
      </c>
    </row>
    <row r="921" spans="1:24" ht="78.75" x14ac:dyDescent="0.25">
      <c r="A921" s="8" t="s">
        <v>3600</v>
      </c>
      <c r="B921" s="8" t="s">
        <v>3601</v>
      </c>
      <c r="C921" s="8" t="s">
        <v>3602</v>
      </c>
      <c r="D921" s="8" t="s">
        <v>3111</v>
      </c>
      <c r="E921" s="8" t="s">
        <v>39</v>
      </c>
      <c r="F921" s="8" t="s">
        <v>40</v>
      </c>
      <c r="G921" s="8" t="s">
        <v>3576</v>
      </c>
      <c r="H921" s="8" t="s">
        <v>3577</v>
      </c>
      <c r="I921" s="8" t="s">
        <v>342</v>
      </c>
      <c r="J921" s="9">
        <v>19061739.640000001</v>
      </c>
      <c r="K921" s="9">
        <v>12844524.92</v>
      </c>
      <c r="L921" s="9">
        <v>10917846.18</v>
      </c>
      <c r="M921" s="9">
        <v>84.999999984429195</v>
      </c>
      <c r="N921" s="8" t="s">
        <v>44</v>
      </c>
      <c r="O921" s="8" t="s">
        <v>45</v>
      </c>
      <c r="P921" s="8" t="s">
        <v>145</v>
      </c>
      <c r="Q921" s="10">
        <v>42614</v>
      </c>
      <c r="R921" s="10">
        <v>44469</v>
      </c>
      <c r="S921" s="8" t="s">
        <v>58</v>
      </c>
      <c r="T921" s="8" t="s">
        <v>343</v>
      </c>
      <c r="U921" s="8" t="s">
        <v>3578</v>
      </c>
      <c r="V921" s="8" t="s">
        <v>2533</v>
      </c>
      <c r="W921" s="8" t="s">
        <v>51</v>
      </c>
      <c r="X921" s="11" t="s">
        <v>52</v>
      </c>
    </row>
    <row r="922" spans="1:24" ht="101.25" x14ac:dyDescent="0.25">
      <c r="A922" s="8" t="s">
        <v>3603</v>
      </c>
      <c r="B922" s="8" t="s">
        <v>3604</v>
      </c>
      <c r="C922" s="8" t="s">
        <v>3605</v>
      </c>
      <c r="D922" s="8" t="s">
        <v>2664</v>
      </c>
      <c r="E922" s="8" t="s">
        <v>39</v>
      </c>
      <c r="F922" s="8" t="s">
        <v>40</v>
      </c>
      <c r="G922" s="8" t="s">
        <v>3576</v>
      </c>
      <c r="H922" s="8" t="s">
        <v>3577</v>
      </c>
      <c r="I922" s="8" t="s">
        <v>342</v>
      </c>
      <c r="J922" s="9">
        <v>2130708.88</v>
      </c>
      <c r="K922" s="9">
        <v>2130708.88</v>
      </c>
      <c r="L922" s="9">
        <v>1811102.55</v>
      </c>
      <c r="M922" s="9">
        <v>85.000000093865495</v>
      </c>
      <c r="N922" s="8" t="s">
        <v>44</v>
      </c>
      <c r="O922" s="8" t="s">
        <v>45</v>
      </c>
      <c r="P922" s="8" t="s">
        <v>145</v>
      </c>
      <c r="Q922" s="10">
        <v>42705</v>
      </c>
      <c r="R922" s="10">
        <v>43890</v>
      </c>
      <c r="S922" s="8" t="s">
        <v>58</v>
      </c>
      <c r="T922" s="8" t="s">
        <v>343</v>
      </c>
      <c r="U922" s="8" t="s">
        <v>3578</v>
      </c>
      <c r="V922" s="8" t="s">
        <v>2533</v>
      </c>
      <c r="W922" s="8" t="s">
        <v>51</v>
      </c>
      <c r="X922" s="11" t="s">
        <v>52</v>
      </c>
    </row>
    <row r="923" spans="1:24" ht="90" x14ac:dyDescent="0.25">
      <c r="A923" s="8" t="s">
        <v>3606</v>
      </c>
      <c r="B923" s="8" t="s">
        <v>3607</v>
      </c>
      <c r="C923" s="8" t="s">
        <v>3608</v>
      </c>
      <c r="D923" s="8" t="s">
        <v>3050</v>
      </c>
      <c r="E923" s="8" t="s">
        <v>39</v>
      </c>
      <c r="F923" s="8" t="s">
        <v>40</v>
      </c>
      <c r="G923" s="8" t="s">
        <v>3576</v>
      </c>
      <c r="H923" s="8" t="s">
        <v>3577</v>
      </c>
      <c r="I923" s="8" t="s">
        <v>342</v>
      </c>
      <c r="J923" s="9">
        <v>6877303.6699999999</v>
      </c>
      <c r="K923" s="9">
        <v>6808500</v>
      </c>
      <c r="L923" s="9">
        <v>5787225</v>
      </c>
      <c r="M923" s="9">
        <v>85</v>
      </c>
      <c r="N923" s="8" t="s">
        <v>44</v>
      </c>
      <c r="O923" s="8" t="s">
        <v>45</v>
      </c>
      <c r="P923" s="8" t="s">
        <v>145</v>
      </c>
      <c r="Q923" s="10">
        <v>42705</v>
      </c>
      <c r="R923" s="10">
        <v>44469</v>
      </c>
      <c r="S923" s="8" t="s">
        <v>58</v>
      </c>
      <c r="T923" s="8" t="s">
        <v>343</v>
      </c>
      <c r="U923" s="8" t="s">
        <v>3578</v>
      </c>
      <c r="V923" s="8" t="s">
        <v>2533</v>
      </c>
      <c r="W923" s="8" t="s">
        <v>51</v>
      </c>
      <c r="X923" s="11" t="s">
        <v>52</v>
      </c>
    </row>
    <row r="924" spans="1:24" ht="101.25" x14ac:dyDescent="0.25">
      <c r="A924" s="8" t="s">
        <v>3609</v>
      </c>
      <c r="B924" s="8" t="s">
        <v>3610</v>
      </c>
      <c r="C924" s="8" t="s">
        <v>3611</v>
      </c>
      <c r="D924" s="8" t="s">
        <v>2593</v>
      </c>
      <c r="E924" s="8" t="s">
        <v>39</v>
      </c>
      <c r="F924" s="8" t="s">
        <v>40</v>
      </c>
      <c r="G924" s="8" t="s">
        <v>3576</v>
      </c>
      <c r="H924" s="8" t="s">
        <v>3577</v>
      </c>
      <c r="I924" s="8" t="s">
        <v>342</v>
      </c>
      <c r="J924" s="9">
        <v>8556625.4800000004</v>
      </c>
      <c r="K924" s="9">
        <v>8556625.4800000004</v>
      </c>
      <c r="L924" s="9">
        <v>7273131.6500000004</v>
      </c>
      <c r="M924" s="9">
        <v>84.999999906505195</v>
      </c>
      <c r="N924" s="8" t="s">
        <v>44</v>
      </c>
      <c r="O924" s="8" t="s">
        <v>45</v>
      </c>
      <c r="P924" s="8" t="s">
        <v>65</v>
      </c>
      <c r="Q924" s="10">
        <v>42683</v>
      </c>
      <c r="R924" s="10">
        <v>44377</v>
      </c>
      <c r="S924" s="8" t="s">
        <v>58</v>
      </c>
      <c r="T924" s="8" t="s">
        <v>343</v>
      </c>
      <c r="U924" s="8" t="s">
        <v>3578</v>
      </c>
      <c r="V924" s="8" t="s">
        <v>2533</v>
      </c>
      <c r="W924" s="8" t="s">
        <v>51</v>
      </c>
      <c r="X924" s="11" t="s">
        <v>52</v>
      </c>
    </row>
    <row r="925" spans="1:24" ht="90" x14ac:dyDescent="0.25">
      <c r="A925" s="8" t="s">
        <v>3612</v>
      </c>
      <c r="B925" s="8" t="s">
        <v>3613</v>
      </c>
      <c r="C925" s="8" t="s">
        <v>3614</v>
      </c>
      <c r="D925" s="8" t="s">
        <v>3615</v>
      </c>
      <c r="E925" s="8" t="s">
        <v>39</v>
      </c>
      <c r="F925" s="8" t="s">
        <v>40</v>
      </c>
      <c r="G925" s="8" t="s">
        <v>3576</v>
      </c>
      <c r="H925" s="8" t="s">
        <v>3577</v>
      </c>
      <c r="I925" s="8" t="s">
        <v>342</v>
      </c>
      <c r="J925" s="9">
        <v>849044.71</v>
      </c>
      <c r="K925" s="9">
        <v>812890.75</v>
      </c>
      <c r="L925" s="9">
        <v>690957.13</v>
      </c>
      <c r="M925" s="9">
        <v>84.999999077366795</v>
      </c>
      <c r="N925" s="8" t="s">
        <v>44</v>
      </c>
      <c r="O925" s="8" t="s">
        <v>45</v>
      </c>
      <c r="P925" s="8" t="s">
        <v>65</v>
      </c>
      <c r="Q925" s="10">
        <v>42723</v>
      </c>
      <c r="R925" s="10">
        <v>43630</v>
      </c>
      <c r="S925" s="8" t="s">
        <v>58</v>
      </c>
      <c r="T925" s="8" t="s">
        <v>343</v>
      </c>
      <c r="U925" s="8" t="s">
        <v>3578</v>
      </c>
      <c r="V925" s="8" t="s">
        <v>2533</v>
      </c>
      <c r="W925" s="8" t="s">
        <v>51</v>
      </c>
      <c r="X925" s="11" t="s">
        <v>52</v>
      </c>
    </row>
    <row r="926" spans="1:24" ht="90" x14ac:dyDescent="0.25">
      <c r="A926" s="8" t="s">
        <v>3616</v>
      </c>
      <c r="B926" s="8" t="s">
        <v>3617</v>
      </c>
      <c r="C926" s="8" t="s">
        <v>3618</v>
      </c>
      <c r="D926" s="8" t="s">
        <v>3538</v>
      </c>
      <c r="E926" s="8" t="s">
        <v>39</v>
      </c>
      <c r="F926" s="8" t="s">
        <v>40</v>
      </c>
      <c r="G926" s="8" t="s">
        <v>3576</v>
      </c>
      <c r="H926" s="8" t="s">
        <v>3577</v>
      </c>
      <c r="I926" s="8" t="s">
        <v>342</v>
      </c>
      <c r="J926" s="9">
        <v>9169468.9600000009</v>
      </c>
      <c r="K926" s="9">
        <v>9064795.9600000009</v>
      </c>
      <c r="L926" s="9">
        <v>7705076.5599999996</v>
      </c>
      <c r="M926" s="9">
        <v>84.999999933809903</v>
      </c>
      <c r="N926" s="8" t="s">
        <v>44</v>
      </c>
      <c r="O926" s="8" t="s">
        <v>45</v>
      </c>
      <c r="P926" s="8" t="s">
        <v>65</v>
      </c>
      <c r="Q926" s="10">
        <v>42643</v>
      </c>
      <c r="R926" s="10">
        <v>44196</v>
      </c>
      <c r="S926" s="8" t="s">
        <v>58</v>
      </c>
      <c r="T926" s="8" t="s">
        <v>343</v>
      </c>
      <c r="U926" s="8" t="s">
        <v>3578</v>
      </c>
      <c r="V926" s="8" t="s">
        <v>2533</v>
      </c>
      <c r="W926" s="8" t="s">
        <v>51</v>
      </c>
      <c r="X926" s="11" t="s">
        <v>52</v>
      </c>
    </row>
    <row r="927" spans="1:24" ht="90" x14ac:dyDescent="0.25">
      <c r="A927" s="8" t="s">
        <v>3619</v>
      </c>
      <c r="B927" s="8" t="s">
        <v>3620</v>
      </c>
      <c r="C927" s="8" t="s">
        <v>3621</v>
      </c>
      <c r="D927" s="8" t="s">
        <v>3542</v>
      </c>
      <c r="E927" s="8" t="s">
        <v>39</v>
      </c>
      <c r="F927" s="8" t="s">
        <v>40</v>
      </c>
      <c r="G927" s="8" t="s">
        <v>3576</v>
      </c>
      <c r="H927" s="8" t="s">
        <v>3577</v>
      </c>
      <c r="I927" s="8" t="s">
        <v>342</v>
      </c>
      <c r="J927" s="9">
        <v>7492840</v>
      </c>
      <c r="K927" s="9">
        <v>7401580</v>
      </c>
      <c r="L927" s="9">
        <v>6291343</v>
      </c>
      <c r="M927" s="9">
        <v>85</v>
      </c>
      <c r="N927" s="8" t="s">
        <v>44</v>
      </c>
      <c r="O927" s="8" t="s">
        <v>45</v>
      </c>
      <c r="P927" s="8" t="s">
        <v>65</v>
      </c>
      <c r="Q927" s="10">
        <v>42765</v>
      </c>
      <c r="R927" s="10">
        <v>43708</v>
      </c>
      <c r="S927" s="8" t="s">
        <v>58</v>
      </c>
      <c r="T927" s="8" t="s">
        <v>343</v>
      </c>
      <c r="U927" s="8" t="s">
        <v>3578</v>
      </c>
      <c r="V927" s="8" t="s">
        <v>2533</v>
      </c>
      <c r="W927" s="8" t="s">
        <v>51</v>
      </c>
      <c r="X927" s="11" t="s">
        <v>52</v>
      </c>
    </row>
    <row r="928" spans="1:24" ht="90" x14ac:dyDescent="0.25">
      <c r="A928" s="8" t="s">
        <v>3622</v>
      </c>
      <c r="B928" s="8" t="s">
        <v>3623</v>
      </c>
      <c r="C928" s="8" t="s">
        <v>3624</v>
      </c>
      <c r="D928" s="8" t="s">
        <v>3340</v>
      </c>
      <c r="E928" s="8" t="s">
        <v>39</v>
      </c>
      <c r="F928" s="8" t="s">
        <v>40</v>
      </c>
      <c r="G928" s="8" t="s">
        <v>3576</v>
      </c>
      <c r="H928" s="8" t="s">
        <v>3577</v>
      </c>
      <c r="I928" s="8" t="s">
        <v>342</v>
      </c>
      <c r="J928" s="9">
        <v>65594322.210000001</v>
      </c>
      <c r="K928" s="9">
        <v>65515952.210000001</v>
      </c>
      <c r="L928" s="9">
        <v>34960350.399999999</v>
      </c>
      <c r="M928" s="9">
        <v>53.361584806003698</v>
      </c>
      <c r="N928" s="8" t="s">
        <v>44</v>
      </c>
      <c r="O928" s="8" t="s">
        <v>45</v>
      </c>
      <c r="P928" s="8" t="s">
        <v>65</v>
      </c>
      <c r="Q928" s="10">
        <v>42521</v>
      </c>
      <c r="R928" s="10">
        <v>44196</v>
      </c>
      <c r="S928" s="8" t="s">
        <v>58</v>
      </c>
      <c r="T928" s="8" t="s">
        <v>343</v>
      </c>
      <c r="U928" s="8" t="s">
        <v>3578</v>
      </c>
      <c r="V928" s="8" t="s">
        <v>2533</v>
      </c>
      <c r="W928" s="8" t="s">
        <v>51</v>
      </c>
      <c r="X928" s="11" t="s">
        <v>52</v>
      </c>
    </row>
    <row r="929" spans="1:24" ht="90" x14ac:dyDescent="0.25">
      <c r="A929" s="8" t="s">
        <v>3625</v>
      </c>
      <c r="B929" s="8" t="s">
        <v>3626</v>
      </c>
      <c r="C929" s="8" t="s">
        <v>3627</v>
      </c>
      <c r="D929" s="8" t="s">
        <v>3524</v>
      </c>
      <c r="E929" s="8" t="s">
        <v>39</v>
      </c>
      <c r="F929" s="8" t="s">
        <v>40</v>
      </c>
      <c r="G929" s="8" t="s">
        <v>3576</v>
      </c>
      <c r="H929" s="8" t="s">
        <v>3577</v>
      </c>
      <c r="I929" s="8" t="s">
        <v>342</v>
      </c>
      <c r="J929" s="9">
        <v>9123729.1099999994</v>
      </c>
      <c r="K929" s="9">
        <v>9020299.5600000005</v>
      </c>
      <c r="L929" s="9">
        <v>7134686.4100000001</v>
      </c>
      <c r="M929" s="9">
        <v>79.095892132433804</v>
      </c>
      <c r="N929" s="8" t="s">
        <v>44</v>
      </c>
      <c r="O929" s="8" t="s">
        <v>45</v>
      </c>
      <c r="P929" s="8" t="s">
        <v>65</v>
      </c>
      <c r="Q929" s="10">
        <v>42705</v>
      </c>
      <c r="R929" s="10">
        <v>44469</v>
      </c>
      <c r="S929" s="8" t="s">
        <v>58</v>
      </c>
      <c r="T929" s="8" t="s">
        <v>66</v>
      </c>
      <c r="U929" s="8" t="s">
        <v>3578</v>
      </c>
      <c r="V929" s="8" t="s">
        <v>2533</v>
      </c>
      <c r="W929" s="8" t="s">
        <v>51</v>
      </c>
      <c r="X929" s="11" t="s">
        <v>52</v>
      </c>
    </row>
    <row r="930" spans="1:24" ht="90" x14ac:dyDescent="0.25">
      <c r="A930" s="8" t="s">
        <v>3628</v>
      </c>
      <c r="B930" s="8" t="s">
        <v>3629</v>
      </c>
      <c r="C930" s="8" t="s">
        <v>3630</v>
      </c>
      <c r="D930" s="8" t="s">
        <v>3517</v>
      </c>
      <c r="E930" s="8" t="s">
        <v>39</v>
      </c>
      <c r="F930" s="8" t="s">
        <v>40</v>
      </c>
      <c r="G930" s="8" t="s">
        <v>3576</v>
      </c>
      <c r="H930" s="8" t="s">
        <v>3577</v>
      </c>
      <c r="I930" s="8" t="s">
        <v>342</v>
      </c>
      <c r="J930" s="9">
        <v>546810.52</v>
      </c>
      <c r="K930" s="9">
        <v>532631.52</v>
      </c>
      <c r="L930" s="9">
        <v>452736.85</v>
      </c>
      <c r="M930" s="9">
        <v>85.000010889329303</v>
      </c>
      <c r="N930" s="8" t="s">
        <v>44</v>
      </c>
      <c r="O930" s="8" t="s">
        <v>45</v>
      </c>
      <c r="P930" s="8" t="s">
        <v>65</v>
      </c>
      <c r="Q930" s="10">
        <v>42705</v>
      </c>
      <c r="R930" s="10">
        <v>43434</v>
      </c>
      <c r="S930" s="8" t="s">
        <v>58</v>
      </c>
      <c r="T930" s="8" t="s">
        <v>343</v>
      </c>
      <c r="U930" s="8" t="s">
        <v>3578</v>
      </c>
      <c r="V930" s="8" t="s">
        <v>2533</v>
      </c>
      <c r="W930" s="8" t="s">
        <v>51</v>
      </c>
      <c r="X930" s="11" t="s">
        <v>52</v>
      </c>
    </row>
    <row r="931" spans="1:24" ht="90" x14ac:dyDescent="0.25">
      <c r="A931" s="8" t="s">
        <v>3631</v>
      </c>
      <c r="B931" s="8" t="s">
        <v>3632</v>
      </c>
      <c r="C931" s="8" t="s">
        <v>3633</v>
      </c>
      <c r="D931" s="8" t="s">
        <v>3496</v>
      </c>
      <c r="E931" s="8" t="s">
        <v>39</v>
      </c>
      <c r="F931" s="8" t="s">
        <v>40</v>
      </c>
      <c r="G931" s="8" t="s">
        <v>3576</v>
      </c>
      <c r="H931" s="8" t="s">
        <v>3577</v>
      </c>
      <c r="I931" s="8" t="s">
        <v>342</v>
      </c>
      <c r="J931" s="9">
        <v>4417378.22</v>
      </c>
      <c r="K931" s="9">
        <v>4371450.22</v>
      </c>
      <c r="L931" s="9">
        <v>3715732.68</v>
      </c>
      <c r="M931" s="9">
        <v>84.9999998398701</v>
      </c>
      <c r="N931" s="8" t="s">
        <v>44</v>
      </c>
      <c r="O931" s="8" t="s">
        <v>45</v>
      </c>
      <c r="P931" s="8" t="s">
        <v>145</v>
      </c>
      <c r="Q931" s="10">
        <v>42522</v>
      </c>
      <c r="R931" s="10">
        <v>43616</v>
      </c>
      <c r="S931" s="8" t="s">
        <v>58</v>
      </c>
      <c r="T931" s="8" t="s">
        <v>343</v>
      </c>
      <c r="U931" s="8" t="s">
        <v>3578</v>
      </c>
      <c r="V931" s="8" t="s">
        <v>2533</v>
      </c>
      <c r="W931" s="8" t="s">
        <v>51</v>
      </c>
      <c r="X931" s="11" t="s">
        <v>52</v>
      </c>
    </row>
    <row r="932" spans="1:24" ht="78.75" x14ac:dyDescent="0.25">
      <c r="A932" s="8" t="s">
        <v>3634</v>
      </c>
      <c r="B932" s="8" t="s">
        <v>3635</v>
      </c>
      <c r="C932" s="8" t="s">
        <v>3636</v>
      </c>
      <c r="D932" s="8" t="s">
        <v>3153</v>
      </c>
      <c r="E932" s="8" t="s">
        <v>39</v>
      </c>
      <c r="F932" s="8" t="s">
        <v>40</v>
      </c>
      <c r="G932" s="8" t="s">
        <v>3576</v>
      </c>
      <c r="H932" s="8" t="s">
        <v>3577</v>
      </c>
      <c r="I932" s="8" t="s">
        <v>342</v>
      </c>
      <c r="J932" s="9">
        <v>3560036.71</v>
      </c>
      <c r="K932" s="9">
        <v>2991718.25</v>
      </c>
      <c r="L932" s="9">
        <v>1738891.09</v>
      </c>
      <c r="M932" s="9">
        <v>58.123491074067502</v>
      </c>
      <c r="N932" s="8" t="s">
        <v>44</v>
      </c>
      <c r="O932" s="8" t="s">
        <v>45</v>
      </c>
      <c r="P932" s="8" t="s">
        <v>65</v>
      </c>
      <c r="Q932" s="10">
        <v>42737</v>
      </c>
      <c r="R932" s="10">
        <v>44377</v>
      </c>
      <c r="S932" s="8" t="s">
        <v>58</v>
      </c>
      <c r="T932" s="8" t="s">
        <v>343</v>
      </c>
      <c r="U932" s="8" t="s">
        <v>3578</v>
      </c>
      <c r="V932" s="8" t="s">
        <v>2533</v>
      </c>
      <c r="W932" s="8" t="s">
        <v>51</v>
      </c>
      <c r="X932" s="11" t="s">
        <v>52</v>
      </c>
    </row>
    <row r="933" spans="1:24" ht="90" x14ac:dyDescent="0.25">
      <c r="A933" s="8" t="s">
        <v>3637</v>
      </c>
      <c r="B933" s="8" t="s">
        <v>3638</v>
      </c>
      <c r="C933" s="8" t="s">
        <v>3639</v>
      </c>
      <c r="D933" s="8" t="s">
        <v>3190</v>
      </c>
      <c r="E933" s="8" t="s">
        <v>39</v>
      </c>
      <c r="F933" s="8" t="s">
        <v>40</v>
      </c>
      <c r="G933" s="8" t="s">
        <v>3576</v>
      </c>
      <c r="H933" s="8" t="s">
        <v>3577</v>
      </c>
      <c r="I933" s="8" t="s">
        <v>342</v>
      </c>
      <c r="J933" s="9">
        <v>3103370</v>
      </c>
      <c r="K933" s="9">
        <v>3102890</v>
      </c>
      <c r="L933" s="9">
        <v>2637384.85</v>
      </c>
      <c r="M933" s="9">
        <v>84.997690862389604</v>
      </c>
      <c r="N933" s="8" t="s">
        <v>44</v>
      </c>
      <c r="O933" s="8" t="s">
        <v>45</v>
      </c>
      <c r="P933" s="8" t="s">
        <v>65</v>
      </c>
      <c r="Q933" s="10">
        <v>42614</v>
      </c>
      <c r="R933" s="10">
        <v>44074</v>
      </c>
      <c r="S933" s="8" t="s">
        <v>58</v>
      </c>
      <c r="T933" s="8" t="s">
        <v>343</v>
      </c>
      <c r="U933" s="8" t="s">
        <v>3578</v>
      </c>
      <c r="V933" s="8" t="s">
        <v>2533</v>
      </c>
      <c r="W933" s="8" t="s">
        <v>51</v>
      </c>
      <c r="X933" s="11" t="s">
        <v>52</v>
      </c>
    </row>
    <row r="934" spans="1:24" ht="90" x14ac:dyDescent="0.25">
      <c r="A934" s="8" t="s">
        <v>3640</v>
      </c>
      <c r="B934" s="8" t="s">
        <v>3641</v>
      </c>
      <c r="C934" s="8" t="s">
        <v>3642</v>
      </c>
      <c r="D934" s="8" t="s">
        <v>3316</v>
      </c>
      <c r="E934" s="8" t="s">
        <v>39</v>
      </c>
      <c r="F934" s="8" t="s">
        <v>40</v>
      </c>
      <c r="G934" s="8" t="s">
        <v>3576</v>
      </c>
      <c r="H934" s="8" t="s">
        <v>3577</v>
      </c>
      <c r="I934" s="8" t="s">
        <v>342</v>
      </c>
      <c r="J934" s="9">
        <v>2715262.02</v>
      </c>
      <c r="K934" s="9">
        <v>2399179.5499999998</v>
      </c>
      <c r="L934" s="9">
        <v>2039302.6</v>
      </c>
      <c r="M934" s="9">
        <v>84.999999270583999</v>
      </c>
      <c r="N934" s="8" t="s">
        <v>44</v>
      </c>
      <c r="O934" s="8" t="s">
        <v>45</v>
      </c>
      <c r="P934" s="8" t="s">
        <v>145</v>
      </c>
      <c r="Q934" s="10">
        <v>42541</v>
      </c>
      <c r="R934" s="10">
        <v>43404</v>
      </c>
      <c r="S934" s="8" t="s">
        <v>58</v>
      </c>
      <c r="T934" s="8" t="s">
        <v>343</v>
      </c>
      <c r="U934" s="8" t="s">
        <v>3578</v>
      </c>
      <c r="V934" s="8" t="s">
        <v>2533</v>
      </c>
      <c r="W934" s="8" t="s">
        <v>51</v>
      </c>
      <c r="X934" s="11" t="s">
        <v>52</v>
      </c>
    </row>
    <row r="935" spans="1:24" ht="67.5" x14ac:dyDescent="0.25">
      <c r="A935" s="8" t="s">
        <v>3643</v>
      </c>
      <c r="B935" s="8" t="s">
        <v>3644</v>
      </c>
      <c r="C935" s="8" t="s">
        <v>3645</v>
      </c>
      <c r="D935" s="8" t="s">
        <v>3565</v>
      </c>
      <c r="E935" s="8" t="s">
        <v>39</v>
      </c>
      <c r="F935" s="8" t="s">
        <v>40</v>
      </c>
      <c r="G935" s="8" t="s">
        <v>3576</v>
      </c>
      <c r="H935" s="8" t="s">
        <v>3577</v>
      </c>
      <c r="I935" s="8" t="s">
        <v>342</v>
      </c>
      <c r="J935" s="9">
        <v>4277142.8099999996</v>
      </c>
      <c r="K935" s="9">
        <v>4274731.9400000004</v>
      </c>
      <c r="L935" s="9">
        <v>3504342.33</v>
      </c>
      <c r="M935" s="9">
        <v>81.978060359967301</v>
      </c>
      <c r="N935" s="8" t="s">
        <v>44</v>
      </c>
      <c r="O935" s="8" t="s">
        <v>45</v>
      </c>
      <c r="P935" s="8" t="s">
        <v>65</v>
      </c>
      <c r="Q935" s="10">
        <v>42755</v>
      </c>
      <c r="R935" s="10">
        <v>44196</v>
      </c>
      <c r="S935" s="8" t="s">
        <v>58</v>
      </c>
      <c r="T935" s="8" t="s">
        <v>343</v>
      </c>
      <c r="U935" s="8" t="s">
        <v>3578</v>
      </c>
      <c r="V935" s="8" t="s">
        <v>2533</v>
      </c>
      <c r="W935" s="8" t="s">
        <v>51</v>
      </c>
      <c r="X935" s="11" t="s">
        <v>52</v>
      </c>
    </row>
    <row r="936" spans="1:24" ht="90" x14ac:dyDescent="0.25">
      <c r="A936" s="8" t="s">
        <v>3646</v>
      </c>
      <c r="B936" s="8" t="s">
        <v>3647</v>
      </c>
      <c r="C936" s="8" t="s">
        <v>3648</v>
      </c>
      <c r="D936" s="8" t="s">
        <v>340</v>
      </c>
      <c r="E936" s="8" t="s">
        <v>39</v>
      </c>
      <c r="F936" s="8" t="s">
        <v>40</v>
      </c>
      <c r="G936" s="8" t="s">
        <v>3576</v>
      </c>
      <c r="H936" s="8" t="s">
        <v>3649</v>
      </c>
      <c r="I936" s="8" t="s">
        <v>342</v>
      </c>
      <c r="J936" s="9">
        <v>11056261.880000001</v>
      </c>
      <c r="K936" s="9">
        <v>11026145.17</v>
      </c>
      <c r="L936" s="9">
        <v>7284721.3799999999</v>
      </c>
      <c r="M936" s="9">
        <v>66.067707867844106</v>
      </c>
      <c r="N936" s="8" t="s">
        <v>44</v>
      </c>
      <c r="O936" s="8" t="s">
        <v>45</v>
      </c>
      <c r="P936" s="8" t="s">
        <v>65</v>
      </c>
      <c r="Q936" s="10">
        <v>42736</v>
      </c>
      <c r="R936" s="10">
        <v>43373</v>
      </c>
      <c r="S936" s="8" t="s">
        <v>58</v>
      </c>
      <c r="T936" s="8" t="s">
        <v>343</v>
      </c>
      <c r="U936" s="8" t="s">
        <v>3650</v>
      </c>
      <c r="V936" s="8" t="s">
        <v>2533</v>
      </c>
      <c r="W936" s="8" t="s">
        <v>51</v>
      </c>
      <c r="X936" s="11" t="s">
        <v>52</v>
      </c>
    </row>
    <row r="937" spans="1:24" ht="78.75" x14ac:dyDescent="0.25">
      <c r="A937" s="8" t="s">
        <v>3651</v>
      </c>
      <c r="B937" s="8" t="s">
        <v>3652</v>
      </c>
      <c r="C937" s="8" t="s">
        <v>3653</v>
      </c>
      <c r="D937" s="8" t="s">
        <v>3654</v>
      </c>
      <c r="E937" s="8" t="s">
        <v>39</v>
      </c>
      <c r="F937" s="8" t="s">
        <v>40</v>
      </c>
      <c r="G937" s="8" t="s">
        <v>3576</v>
      </c>
      <c r="H937" s="8" t="s">
        <v>3649</v>
      </c>
      <c r="I937" s="8" t="s">
        <v>342</v>
      </c>
      <c r="J937" s="9">
        <v>11343459.1</v>
      </c>
      <c r="K937" s="9">
        <v>11013370.67</v>
      </c>
      <c r="L937" s="9">
        <v>9361365.0099999998</v>
      </c>
      <c r="M937" s="9">
        <v>84.999999459747599</v>
      </c>
      <c r="N937" s="8" t="s">
        <v>44</v>
      </c>
      <c r="O937" s="8" t="s">
        <v>45</v>
      </c>
      <c r="P937" s="8" t="s">
        <v>65</v>
      </c>
      <c r="Q937" s="10">
        <v>42675</v>
      </c>
      <c r="R937" s="10">
        <v>43373</v>
      </c>
      <c r="S937" s="8" t="s">
        <v>58</v>
      </c>
      <c r="T937" s="8" t="s">
        <v>343</v>
      </c>
      <c r="U937" s="8" t="s">
        <v>3650</v>
      </c>
      <c r="V937" s="8" t="s">
        <v>2533</v>
      </c>
      <c r="W937" s="8" t="s">
        <v>51</v>
      </c>
      <c r="X937" s="11" t="s">
        <v>52</v>
      </c>
    </row>
    <row r="938" spans="1:24" ht="90" x14ac:dyDescent="0.25">
      <c r="A938" s="8" t="s">
        <v>3655</v>
      </c>
      <c r="B938" s="8" t="s">
        <v>3656</v>
      </c>
      <c r="C938" s="8" t="s">
        <v>3657</v>
      </c>
      <c r="D938" s="8" t="s">
        <v>3658</v>
      </c>
      <c r="E938" s="8" t="s">
        <v>39</v>
      </c>
      <c r="F938" s="8" t="s">
        <v>40</v>
      </c>
      <c r="G938" s="8" t="s">
        <v>3576</v>
      </c>
      <c r="H938" s="8" t="s">
        <v>3649</v>
      </c>
      <c r="I938" s="8" t="s">
        <v>342</v>
      </c>
      <c r="J938" s="9">
        <v>17810848.699999999</v>
      </c>
      <c r="K938" s="9">
        <v>17810848.699999999</v>
      </c>
      <c r="L938" s="9">
        <v>15139221.390000001</v>
      </c>
      <c r="M938" s="9">
        <v>84.999999971927195</v>
      </c>
      <c r="N938" s="8" t="s">
        <v>44</v>
      </c>
      <c r="O938" s="8" t="s">
        <v>45</v>
      </c>
      <c r="P938" s="8" t="s">
        <v>65</v>
      </c>
      <c r="Q938" s="10">
        <v>41640</v>
      </c>
      <c r="R938" s="10">
        <v>44043</v>
      </c>
      <c r="S938" s="8" t="s">
        <v>58</v>
      </c>
      <c r="T938" s="8" t="s">
        <v>343</v>
      </c>
      <c r="U938" s="8" t="s">
        <v>3650</v>
      </c>
      <c r="V938" s="8" t="s">
        <v>2533</v>
      </c>
      <c r="W938" s="8" t="s">
        <v>51</v>
      </c>
      <c r="X938" s="11" t="s">
        <v>52</v>
      </c>
    </row>
    <row r="939" spans="1:24" ht="90" x14ac:dyDescent="0.25">
      <c r="A939" s="8" t="s">
        <v>3659</v>
      </c>
      <c r="B939" s="8" t="s">
        <v>3660</v>
      </c>
      <c r="C939" s="8" t="s">
        <v>3661</v>
      </c>
      <c r="D939" s="8" t="s">
        <v>3662</v>
      </c>
      <c r="E939" s="8" t="s">
        <v>39</v>
      </c>
      <c r="F939" s="8" t="s">
        <v>40</v>
      </c>
      <c r="G939" s="8" t="s">
        <v>3576</v>
      </c>
      <c r="H939" s="8" t="s">
        <v>3649</v>
      </c>
      <c r="I939" s="8" t="s">
        <v>342</v>
      </c>
      <c r="J939" s="9">
        <v>20672041.539999999</v>
      </c>
      <c r="K939" s="9">
        <v>20622552.219999999</v>
      </c>
      <c r="L939" s="9">
        <v>16496185.449999999</v>
      </c>
      <c r="M939" s="9">
        <v>79.990998563222405</v>
      </c>
      <c r="N939" s="8" t="s">
        <v>44</v>
      </c>
      <c r="O939" s="8" t="s">
        <v>45</v>
      </c>
      <c r="P939" s="8" t="s">
        <v>65</v>
      </c>
      <c r="Q939" s="10">
        <v>42856</v>
      </c>
      <c r="R939" s="10">
        <v>43768</v>
      </c>
      <c r="S939" s="8" t="s">
        <v>58</v>
      </c>
      <c r="T939" s="8" t="s">
        <v>343</v>
      </c>
      <c r="U939" s="8" t="s">
        <v>3650</v>
      </c>
      <c r="V939" s="8" t="s">
        <v>2533</v>
      </c>
      <c r="W939" s="8" t="s">
        <v>51</v>
      </c>
      <c r="X939" s="11" t="s">
        <v>52</v>
      </c>
    </row>
    <row r="940" spans="1:24" ht="101.25" x14ac:dyDescent="0.25">
      <c r="A940" s="8" t="s">
        <v>3663</v>
      </c>
      <c r="B940" s="8" t="s">
        <v>3664</v>
      </c>
      <c r="C940" s="8" t="s">
        <v>3665</v>
      </c>
      <c r="D940" s="8" t="s">
        <v>3666</v>
      </c>
      <c r="E940" s="8" t="s">
        <v>39</v>
      </c>
      <c r="F940" s="8" t="s">
        <v>40</v>
      </c>
      <c r="G940" s="8" t="s">
        <v>3576</v>
      </c>
      <c r="H940" s="8" t="s">
        <v>3649</v>
      </c>
      <c r="I940" s="8" t="s">
        <v>342</v>
      </c>
      <c r="J940" s="9">
        <v>39955187.030000001</v>
      </c>
      <c r="K940" s="9">
        <v>39821413.420000002</v>
      </c>
      <c r="L940" s="9">
        <v>21384726.59</v>
      </c>
      <c r="M940" s="9">
        <v>53.7015759949387</v>
      </c>
      <c r="N940" s="8" t="s">
        <v>44</v>
      </c>
      <c r="O940" s="8" t="s">
        <v>45</v>
      </c>
      <c r="P940" s="8" t="s">
        <v>65</v>
      </c>
      <c r="Q940" s="10">
        <v>42668</v>
      </c>
      <c r="R940" s="10">
        <v>43951</v>
      </c>
      <c r="S940" s="8" t="s">
        <v>58</v>
      </c>
      <c r="T940" s="8" t="s">
        <v>343</v>
      </c>
      <c r="U940" s="8" t="s">
        <v>3650</v>
      </c>
      <c r="V940" s="8" t="s">
        <v>2533</v>
      </c>
      <c r="W940" s="8" t="s">
        <v>51</v>
      </c>
      <c r="X940" s="11" t="s">
        <v>52</v>
      </c>
    </row>
    <row r="941" spans="1:24" ht="90" x14ac:dyDescent="0.25">
      <c r="A941" s="8" t="s">
        <v>3667</v>
      </c>
      <c r="B941" s="8" t="s">
        <v>3668</v>
      </c>
      <c r="C941" s="8" t="s">
        <v>3669</v>
      </c>
      <c r="D941" s="8" t="s">
        <v>3666</v>
      </c>
      <c r="E941" s="8" t="s">
        <v>39</v>
      </c>
      <c r="F941" s="8" t="s">
        <v>40</v>
      </c>
      <c r="G941" s="8" t="s">
        <v>3576</v>
      </c>
      <c r="H941" s="8" t="s">
        <v>3649</v>
      </c>
      <c r="I941" s="8" t="s">
        <v>342</v>
      </c>
      <c r="J941" s="9">
        <v>5261370</v>
      </c>
      <c r="K941" s="9">
        <v>5261370</v>
      </c>
      <c r="L941" s="9">
        <v>4420890.8099999996</v>
      </c>
      <c r="M941" s="9">
        <v>84.025468841765502</v>
      </c>
      <c r="N941" s="8" t="s">
        <v>44</v>
      </c>
      <c r="O941" s="8" t="s">
        <v>45</v>
      </c>
      <c r="P941" s="8" t="s">
        <v>65</v>
      </c>
      <c r="Q941" s="10">
        <v>42668</v>
      </c>
      <c r="R941" s="10">
        <v>43465</v>
      </c>
      <c r="S941" s="8" t="s">
        <v>58</v>
      </c>
      <c r="T941" s="8" t="s">
        <v>343</v>
      </c>
      <c r="U941" s="8" t="s">
        <v>3650</v>
      </c>
      <c r="V941" s="8" t="s">
        <v>2533</v>
      </c>
      <c r="W941" s="8" t="s">
        <v>51</v>
      </c>
      <c r="X941" s="11" t="s">
        <v>52</v>
      </c>
    </row>
    <row r="942" spans="1:24" ht="180" x14ac:dyDescent="0.25">
      <c r="A942" s="8" t="s">
        <v>3670</v>
      </c>
      <c r="B942" s="8" t="s">
        <v>3671</v>
      </c>
      <c r="C942" s="8" t="s">
        <v>3672</v>
      </c>
      <c r="D942" s="8" t="s">
        <v>3673</v>
      </c>
      <c r="E942" s="8" t="s">
        <v>2529</v>
      </c>
      <c r="F942" s="8" t="s">
        <v>40</v>
      </c>
      <c r="G942" s="8" t="s">
        <v>3674</v>
      </c>
      <c r="H942" s="8" t="s">
        <v>3675</v>
      </c>
      <c r="I942" s="8" t="s">
        <v>3676</v>
      </c>
      <c r="J942" s="9">
        <v>7900069.9100000001</v>
      </c>
      <c r="K942" s="9">
        <v>7900069.9100000001</v>
      </c>
      <c r="L942" s="9">
        <v>6715059.4199999999</v>
      </c>
      <c r="M942" s="9">
        <v>84.999999955696595</v>
      </c>
      <c r="N942" s="8" t="s">
        <v>44</v>
      </c>
      <c r="O942" s="8" t="s">
        <v>45</v>
      </c>
      <c r="P942" s="8" t="s">
        <v>46</v>
      </c>
      <c r="Q942" s="10">
        <v>42370</v>
      </c>
      <c r="R942" s="10">
        <v>42855</v>
      </c>
      <c r="S942" s="8" t="s">
        <v>47</v>
      </c>
      <c r="T942" s="8" t="s">
        <v>48</v>
      </c>
      <c r="U942" s="8" t="s">
        <v>3677</v>
      </c>
      <c r="V942" s="8" t="s">
        <v>3678</v>
      </c>
      <c r="W942" s="8" t="s">
        <v>2534</v>
      </c>
      <c r="X942" s="11" t="s">
        <v>2501</v>
      </c>
    </row>
    <row r="943" spans="1:24" ht="180" x14ac:dyDescent="0.25">
      <c r="A943" s="8" t="s">
        <v>3679</v>
      </c>
      <c r="B943" s="8" t="s">
        <v>3680</v>
      </c>
      <c r="C943" s="8" t="s">
        <v>3681</v>
      </c>
      <c r="D943" s="8" t="s">
        <v>3682</v>
      </c>
      <c r="E943" s="8" t="s">
        <v>2529</v>
      </c>
      <c r="F943" s="8" t="s">
        <v>40</v>
      </c>
      <c r="G943" s="8" t="s">
        <v>3674</v>
      </c>
      <c r="H943" s="8" t="s">
        <v>3675</v>
      </c>
      <c r="I943" s="8" t="s">
        <v>3676</v>
      </c>
      <c r="J943" s="9">
        <v>17297481.559999999</v>
      </c>
      <c r="K943" s="9">
        <v>17297481.559999999</v>
      </c>
      <c r="L943" s="9">
        <v>14702859.369999999</v>
      </c>
      <c r="M943" s="9">
        <v>85.000000254372296</v>
      </c>
      <c r="N943" s="8" t="s">
        <v>44</v>
      </c>
      <c r="O943" s="8" t="s">
        <v>45</v>
      </c>
      <c r="P943" s="8" t="s">
        <v>46</v>
      </c>
      <c r="Q943" s="10">
        <v>42736</v>
      </c>
      <c r="R943" s="10">
        <v>43465</v>
      </c>
      <c r="S943" s="8" t="s">
        <v>47</v>
      </c>
      <c r="T943" s="8" t="s">
        <v>48</v>
      </c>
      <c r="U943" s="8" t="s">
        <v>3677</v>
      </c>
      <c r="V943" s="8" t="s">
        <v>3678</v>
      </c>
      <c r="W943" s="8" t="s">
        <v>2534</v>
      </c>
      <c r="X943" s="11" t="s">
        <v>2501</v>
      </c>
    </row>
    <row r="944" spans="1:24" ht="180" x14ac:dyDescent="0.25">
      <c r="A944" s="8" t="s">
        <v>3683</v>
      </c>
      <c r="B944" s="8" t="s">
        <v>3684</v>
      </c>
      <c r="C944" s="8" t="s">
        <v>3685</v>
      </c>
      <c r="D944" s="8" t="s">
        <v>3686</v>
      </c>
      <c r="E944" s="8" t="s">
        <v>2529</v>
      </c>
      <c r="F944" s="8" t="s">
        <v>40</v>
      </c>
      <c r="G944" s="8" t="s">
        <v>3674</v>
      </c>
      <c r="H944" s="8" t="s">
        <v>3675</v>
      </c>
      <c r="I944" s="8" t="s">
        <v>3676</v>
      </c>
      <c r="J944" s="9">
        <v>4948491.1900000004</v>
      </c>
      <c r="K944" s="9">
        <v>4948491.1900000004</v>
      </c>
      <c r="L944" s="9">
        <v>4206217.51</v>
      </c>
      <c r="M944" s="9">
        <v>84.999999969687707</v>
      </c>
      <c r="N944" s="8" t="s">
        <v>44</v>
      </c>
      <c r="O944" s="8" t="s">
        <v>45</v>
      </c>
      <c r="P944" s="8" t="s">
        <v>46</v>
      </c>
      <c r="Q944" s="10">
        <v>43466</v>
      </c>
      <c r="R944" s="10">
        <v>44926</v>
      </c>
      <c r="S944" s="8" t="s">
        <v>47</v>
      </c>
      <c r="T944" s="8" t="s">
        <v>48</v>
      </c>
      <c r="U944" s="8" t="s">
        <v>3677</v>
      </c>
      <c r="V944" s="8" t="s">
        <v>3678</v>
      </c>
      <c r="W944" s="8" t="s">
        <v>2534</v>
      </c>
      <c r="X944" s="11" t="s">
        <v>2501</v>
      </c>
    </row>
    <row r="945" spans="1:24" ht="180" x14ac:dyDescent="0.25">
      <c r="A945" s="8" t="s">
        <v>3687</v>
      </c>
      <c r="B945" s="8" t="s">
        <v>3688</v>
      </c>
      <c r="C945" s="8" t="s">
        <v>3689</v>
      </c>
      <c r="D945" s="8" t="s">
        <v>3686</v>
      </c>
      <c r="E945" s="8" t="s">
        <v>2529</v>
      </c>
      <c r="F945" s="8" t="s">
        <v>40</v>
      </c>
      <c r="G945" s="8" t="s">
        <v>3674</v>
      </c>
      <c r="H945" s="8" t="s">
        <v>3675</v>
      </c>
      <c r="I945" s="8" t="s">
        <v>3676</v>
      </c>
      <c r="J945" s="9">
        <v>1814908.44</v>
      </c>
      <c r="K945" s="9">
        <v>1814908.44</v>
      </c>
      <c r="L945" s="9">
        <v>1542672.17</v>
      </c>
      <c r="M945" s="9">
        <v>84.999999779603201</v>
      </c>
      <c r="N945" s="8" t="s">
        <v>44</v>
      </c>
      <c r="O945" s="8" t="s">
        <v>45</v>
      </c>
      <c r="P945" s="8" t="s">
        <v>46</v>
      </c>
      <c r="Q945" s="10">
        <v>42370</v>
      </c>
      <c r="R945" s="10">
        <v>42855</v>
      </c>
      <c r="S945" s="8" t="s">
        <v>47</v>
      </c>
      <c r="T945" s="8" t="s">
        <v>48</v>
      </c>
      <c r="U945" s="8" t="s">
        <v>3677</v>
      </c>
      <c r="V945" s="8" t="s">
        <v>3678</v>
      </c>
      <c r="W945" s="8" t="s">
        <v>2534</v>
      </c>
      <c r="X945" s="11" t="s">
        <v>2501</v>
      </c>
    </row>
    <row r="946" spans="1:24" ht="180" x14ac:dyDescent="0.25">
      <c r="A946" s="8" t="s">
        <v>3690</v>
      </c>
      <c r="B946" s="8" t="s">
        <v>3691</v>
      </c>
      <c r="C946" s="8" t="s">
        <v>3692</v>
      </c>
      <c r="D946" s="8" t="s">
        <v>3693</v>
      </c>
      <c r="E946" s="8" t="s">
        <v>2529</v>
      </c>
      <c r="F946" s="8" t="s">
        <v>40</v>
      </c>
      <c r="G946" s="8" t="s">
        <v>3674</v>
      </c>
      <c r="H946" s="8" t="s">
        <v>3675</v>
      </c>
      <c r="I946" s="8" t="s">
        <v>3676</v>
      </c>
      <c r="J946" s="9">
        <v>7413897.9000000004</v>
      </c>
      <c r="K946" s="9">
        <v>7413897.9000000004</v>
      </c>
      <c r="L946" s="9">
        <v>6301813.2000000002</v>
      </c>
      <c r="M946" s="9">
        <v>84.999999797677305</v>
      </c>
      <c r="N946" s="8" t="s">
        <v>44</v>
      </c>
      <c r="O946" s="8" t="s">
        <v>45</v>
      </c>
      <c r="P946" s="8" t="s">
        <v>46</v>
      </c>
      <c r="Q946" s="10">
        <v>42736</v>
      </c>
      <c r="R946" s="10">
        <v>43465</v>
      </c>
      <c r="S946" s="8" t="s">
        <v>47</v>
      </c>
      <c r="T946" s="8" t="s">
        <v>48</v>
      </c>
      <c r="U946" s="8" t="s">
        <v>3677</v>
      </c>
      <c r="V946" s="8" t="s">
        <v>3678</v>
      </c>
      <c r="W946" s="8" t="s">
        <v>2534</v>
      </c>
      <c r="X946" s="11" t="s">
        <v>2501</v>
      </c>
    </row>
    <row r="947" spans="1:24" ht="168.75" x14ac:dyDescent="0.25">
      <c r="A947" s="8" t="s">
        <v>3694</v>
      </c>
      <c r="B947" s="8" t="s">
        <v>3695</v>
      </c>
      <c r="C947" s="8" t="s">
        <v>3696</v>
      </c>
      <c r="D947" s="8" t="s">
        <v>3697</v>
      </c>
      <c r="E947" s="8" t="s">
        <v>2529</v>
      </c>
      <c r="F947" s="8" t="s">
        <v>40</v>
      </c>
      <c r="G947" s="8" t="s">
        <v>3674</v>
      </c>
      <c r="H947" s="8" t="s">
        <v>3675</v>
      </c>
      <c r="I947" s="8" t="s">
        <v>3676</v>
      </c>
      <c r="J947" s="9">
        <v>7601257.04</v>
      </c>
      <c r="K947" s="9">
        <v>7601257.04</v>
      </c>
      <c r="L947" s="9">
        <v>6461068.4800000004</v>
      </c>
      <c r="M947" s="9">
        <v>84.999999947377106</v>
      </c>
      <c r="N947" s="8" t="s">
        <v>44</v>
      </c>
      <c r="O947" s="8" t="s">
        <v>45</v>
      </c>
      <c r="P947" s="8" t="s">
        <v>46</v>
      </c>
      <c r="Q947" s="10">
        <v>43466</v>
      </c>
      <c r="R947" s="10">
        <v>44926</v>
      </c>
      <c r="S947" s="8" t="s">
        <v>47</v>
      </c>
      <c r="T947" s="8" t="s">
        <v>48</v>
      </c>
      <c r="U947" s="8" t="s">
        <v>3677</v>
      </c>
      <c r="V947" s="8" t="s">
        <v>3678</v>
      </c>
      <c r="W947" s="8" t="s">
        <v>2534</v>
      </c>
      <c r="X947" s="11" t="s">
        <v>2501</v>
      </c>
    </row>
    <row r="948" spans="1:24" ht="168.75" x14ac:dyDescent="0.25">
      <c r="A948" s="8" t="s">
        <v>3698</v>
      </c>
      <c r="B948" s="8" t="s">
        <v>3699</v>
      </c>
      <c r="C948" s="8" t="s">
        <v>3700</v>
      </c>
      <c r="D948" s="8" t="s">
        <v>3701</v>
      </c>
      <c r="E948" s="8" t="s">
        <v>2529</v>
      </c>
      <c r="F948" s="8" t="s">
        <v>40</v>
      </c>
      <c r="G948" s="8" t="s">
        <v>3674</v>
      </c>
      <c r="H948" s="8" t="s">
        <v>3675</v>
      </c>
      <c r="I948" s="8" t="s">
        <v>3676</v>
      </c>
      <c r="J948" s="9">
        <v>2331840.5</v>
      </c>
      <c r="K948" s="9">
        <v>2331840.5</v>
      </c>
      <c r="L948" s="9">
        <v>1982064.42</v>
      </c>
      <c r="M948" s="9">
        <v>84.999999785577103</v>
      </c>
      <c r="N948" s="8" t="s">
        <v>44</v>
      </c>
      <c r="O948" s="8" t="s">
        <v>45</v>
      </c>
      <c r="P948" s="8" t="s">
        <v>46</v>
      </c>
      <c r="Q948" s="10">
        <v>42370</v>
      </c>
      <c r="R948" s="10">
        <v>42735</v>
      </c>
      <c r="S948" s="8" t="s">
        <v>47</v>
      </c>
      <c r="T948" s="8" t="s">
        <v>48</v>
      </c>
      <c r="U948" s="8" t="s">
        <v>3677</v>
      </c>
      <c r="V948" s="8" t="s">
        <v>3678</v>
      </c>
      <c r="W948" s="8" t="s">
        <v>2534</v>
      </c>
      <c r="X948" s="11" t="s">
        <v>2501</v>
      </c>
    </row>
    <row r="949" spans="1:24" ht="180" x14ac:dyDescent="0.25">
      <c r="A949" s="8" t="s">
        <v>3702</v>
      </c>
      <c r="B949" s="8" t="s">
        <v>3703</v>
      </c>
      <c r="C949" s="8" t="s">
        <v>3704</v>
      </c>
      <c r="D949" s="8" t="s">
        <v>3705</v>
      </c>
      <c r="E949" s="8" t="s">
        <v>2529</v>
      </c>
      <c r="F949" s="8" t="s">
        <v>40</v>
      </c>
      <c r="G949" s="8" t="s">
        <v>3674</v>
      </c>
      <c r="H949" s="8" t="s">
        <v>3675</v>
      </c>
      <c r="I949" s="8" t="s">
        <v>3676</v>
      </c>
      <c r="J949" s="9">
        <v>5550001.5300000003</v>
      </c>
      <c r="K949" s="9">
        <v>5550001.5300000003</v>
      </c>
      <c r="L949" s="9">
        <v>4717501.37</v>
      </c>
      <c r="M949" s="9">
        <v>85.000001252251906</v>
      </c>
      <c r="N949" s="8" t="s">
        <v>44</v>
      </c>
      <c r="O949" s="8" t="s">
        <v>45</v>
      </c>
      <c r="P949" s="8" t="s">
        <v>57</v>
      </c>
      <c r="Q949" s="10">
        <v>42736</v>
      </c>
      <c r="R949" s="10">
        <v>43465</v>
      </c>
      <c r="S949" s="8" t="s">
        <v>47</v>
      </c>
      <c r="T949" s="8" t="s">
        <v>48</v>
      </c>
      <c r="U949" s="8" t="s">
        <v>3677</v>
      </c>
      <c r="V949" s="8" t="s">
        <v>3678</v>
      </c>
      <c r="W949" s="8" t="s">
        <v>2534</v>
      </c>
      <c r="X949" s="11" t="s">
        <v>2501</v>
      </c>
    </row>
    <row r="950" spans="1:24" ht="180" x14ac:dyDescent="0.25">
      <c r="A950" s="8" t="s">
        <v>3706</v>
      </c>
      <c r="B950" s="8" t="s">
        <v>3707</v>
      </c>
      <c r="C950" s="8" t="s">
        <v>3708</v>
      </c>
      <c r="D950" s="8" t="s">
        <v>3705</v>
      </c>
      <c r="E950" s="8" t="s">
        <v>2529</v>
      </c>
      <c r="F950" s="8" t="s">
        <v>40</v>
      </c>
      <c r="G950" s="8" t="s">
        <v>3674</v>
      </c>
      <c r="H950" s="8" t="s">
        <v>3675</v>
      </c>
      <c r="I950" s="8" t="s">
        <v>3676</v>
      </c>
      <c r="J950" s="9">
        <v>5417082.6799999997</v>
      </c>
      <c r="K950" s="9">
        <v>5417082.6799999997</v>
      </c>
      <c r="L950" s="9">
        <v>4604520.28</v>
      </c>
      <c r="M950" s="9">
        <v>85.000000036920298</v>
      </c>
      <c r="N950" s="8" t="s">
        <v>44</v>
      </c>
      <c r="O950" s="8" t="s">
        <v>45</v>
      </c>
      <c r="P950" s="8" t="s">
        <v>57</v>
      </c>
      <c r="Q950" s="10">
        <v>43466</v>
      </c>
      <c r="R950" s="10">
        <v>44926</v>
      </c>
      <c r="S950" s="8" t="s">
        <v>47</v>
      </c>
      <c r="T950" s="8" t="s">
        <v>48</v>
      </c>
      <c r="U950" s="8" t="s">
        <v>3677</v>
      </c>
      <c r="V950" s="8" t="s">
        <v>3678</v>
      </c>
      <c r="W950" s="8" t="s">
        <v>2534</v>
      </c>
      <c r="X950" s="11" t="s">
        <v>2501</v>
      </c>
    </row>
    <row r="951" spans="1:24" ht="180" x14ac:dyDescent="0.25">
      <c r="A951" s="8" t="s">
        <v>3709</v>
      </c>
      <c r="B951" s="8" t="s">
        <v>3710</v>
      </c>
      <c r="C951" s="8" t="s">
        <v>3711</v>
      </c>
      <c r="D951" s="8" t="s">
        <v>3693</v>
      </c>
      <c r="E951" s="8" t="s">
        <v>2529</v>
      </c>
      <c r="F951" s="8" t="s">
        <v>40</v>
      </c>
      <c r="G951" s="8" t="s">
        <v>3674</v>
      </c>
      <c r="H951" s="8" t="s">
        <v>3675</v>
      </c>
      <c r="I951" s="8" t="s">
        <v>3676</v>
      </c>
      <c r="J951" s="9">
        <v>2658192.1800000002</v>
      </c>
      <c r="K951" s="9">
        <v>2658192.1800000002</v>
      </c>
      <c r="L951" s="9">
        <v>2259463.35</v>
      </c>
      <c r="M951" s="9">
        <v>84.9999998871413</v>
      </c>
      <c r="N951" s="8" t="s">
        <v>44</v>
      </c>
      <c r="O951" s="8" t="s">
        <v>45</v>
      </c>
      <c r="P951" s="8" t="s">
        <v>65</v>
      </c>
      <c r="Q951" s="10">
        <v>42370</v>
      </c>
      <c r="R951" s="10">
        <v>42735</v>
      </c>
      <c r="S951" s="8" t="s">
        <v>47</v>
      </c>
      <c r="T951" s="8" t="s">
        <v>48</v>
      </c>
      <c r="U951" s="8" t="s">
        <v>3677</v>
      </c>
      <c r="V951" s="8" t="s">
        <v>3678</v>
      </c>
      <c r="W951" s="8" t="s">
        <v>2534</v>
      </c>
      <c r="X951" s="11" t="s">
        <v>2501</v>
      </c>
    </row>
    <row r="952" spans="1:24" ht="180" x14ac:dyDescent="0.25">
      <c r="A952" s="8" t="s">
        <v>3712</v>
      </c>
      <c r="B952" s="8" t="s">
        <v>3713</v>
      </c>
      <c r="C952" s="8" t="s">
        <v>3714</v>
      </c>
      <c r="D952" s="8" t="s">
        <v>3686</v>
      </c>
      <c r="E952" s="8" t="s">
        <v>2529</v>
      </c>
      <c r="F952" s="8" t="s">
        <v>40</v>
      </c>
      <c r="G952" s="8" t="s">
        <v>3674</v>
      </c>
      <c r="H952" s="8" t="s">
        <v>3675</v>
      </c>
      <c r="I952" s="8" t="s">
        <v>3676</v>
      </c>
      <c r="J952" s="9">
        <v>4559265.08</v>
      </c>
      <c r="K952" s="9">
        <v>4559265.08</v>
      </c>
      <c r="L952" s="9">
        <v>3875375.38</v>
      </c>
      <c r="M952" s="9">
        <v>85.000001359868307</v>
      </c>
      <c r="N952" s="8" t="s">
        <v>44</v>
      </c>
      <c r="O952" s="8" t="s">
        <v>45</v>
      </c>
      <c r="P952" s="8" t="s">
        <v>46</v>
      </c>
      <c r="Q952" s="10">
        <v>42736</v>
      </c>
      <c r="R952" s="10">
        <v>43465</v>
      </c>
      <c r="S952" s="8" t="s">
        <v>47</v>
      </c>
      <c r="T952" s="8" t="s">
        <v>48</v>
      </c>
      <c r="U952" s="8" t="s">
        <v>3677</v>
      </c>
      <c r="V952" s="8" t="s">
        <v>3678</v>
      </c>
      <c r="W952" s="8" t="s">
        <v>2534</v>
      </c>
      <c r="X952" s="11" t="s">
        <v>2501</v>
      </c>
    </row>
    <row r="953" spans="1:24" ht="180" x14ac:dyDescent="0.25">
      <c r="A953" s="8" t="s">
        <v>3715</v>
      </c>
      <c r="B953" s="8" t="s">
        <v>3716</v>
      </c>
      <c r="C953" s="8" t="s">
        <v>3717</v>
      </c>
      <c r="D953" s="8" t="s">
        <v>3718</v>
      </c>
      <c r="E953" s="8" t="s">
        <v>2529</v>
      </c>
      <c r="F953" s="8" t="s">
        <v>40</v>
      </c>
      <c r="G953" s="8" t="s">
        <v>3674</v>
      </c>
      <c r="H953" s="8" t="s">
        <v>3675</v>
      </c>
      <c r="I953" s="8" t="s">
        <v>3676</v>
      </c>
      <c r="J953" s="9">
        <v>5280505.1500000004</v>
      </c>
      <c r="K953" s="9">
        <v>5280505.1500000004</v>
      </c>
      <c r="L953" s="9">
        <v>4488429.38</v>
      </c>
      <c r="M953" s="9">
        <v>85.000000047343903</v>
      </c>
      <c r="N953" s="8" t="s">
        <v>44</v>
      </c>
      <c r="O953" s="8" t="s">
        <v>45</v>
      </c>
      <c r="P953" s="8" t="s">
        <v>46</v>
      </c>
      <c r="Q953" s="10">
        <v>43466</v>
      </c>
      <c r="R953" s="10">
        <v>44926</v>
      </c>
      <c r="S953" s="8" t="s">
        <v>47</v>
      </c>
      <c r="T953" s="8" t="s">
        <v>48</v>
      </c>
      <c r="U953" s="8" t="s">
        <v>3677</v>
      </c>
      <c r="V953" s="8" t="s">
        <v>3678</v>
      </c>
      <c r="W953" s="8" t="s">
        <v>2534</v>
      </c>
      <c r="X953" s="11" t="s">
        <v>2501</v>
      </c>
    </row>
    <row r="954" spans="1:24" ht="180" x14ac:dyDescent="0.25">
      <c r="A954" s="8" t="s">
        <v>3719</v>
      </c>
      <c r="B954" s="8" t="s">
        <v>3720</v>
      </c>
      <c r="C954" s="8" t="s">
        <v>3721</v>
      </c>
      <c r="D954" s="8" t="s">
        <v>3718</v>
      </c>
      <c r="E954" s="8" t="s">
        <v>2529</v>
      </c>
      <c r="F954" s="8" t="s">
        <v>40</v>
      </c>
      <c r="G954" s="8" t="s">
        <v>3674</v>
      </c>
      <c r="H954" s="8" t="s">
        <v>3675</v>
      </c>
      <c r="I954" s="8" t="s">
        <v>3676</v>
      </c>
      <c r="J954" s="9">
        <v>1815798.4</v>
      </c>
      <c r="K954" s="9">
        <v>1815798.4</v>
      </c>
      <c r="L954" s="9">
        <v>1543428.64</v>
      </c>
      <c r="M954" s="9">
        <v>85</v>
      </c>
      <c r="N954" s="8" t="s">
        <v>44</v>
      </c>
      <c r="O954" s="8" t="s">
        <v>45</v>
      </c>
      <c r="P954" s="8" t="s">
        <v>46</v>
      </c>
      <c r="Q954" s="10">
        <v>42370</v>
      </c>
      <c r="R954" s="10">
        <v>42735</v>
      </c>
      <c r="S954" s="8" t="s">
        <v>47</v>
      </c>
      <c r="T954" s="8" t="s">
        <v>48</v>
      </c>
      <c r="U954" s="8" t="s">
        <v>3677</v>
      </c>
      <c r="V954" s="8" t="s">
        <v>3678</v>
      </c>
      <c r="W954" s="8" t="s">
        <v>2534</v>
      </c>
      <c r="X954" s="11" t="s">
        <v>2501</v>
      </c>
    </row>
    <row r="955" spans="1:24" ht="180" x14ac:dyDescent="0.25">
      <c r="A955" s="8" t="s">
        <v>3722</v>
      </c>
      <c r="B955" s="8" t="s">
        <v>3723</v>
      </c>
      <c r="C955" s="8" t="s">
        <v>3724</v>
      </c>
      <c r="D955" s="8" t="s">
        <v>3718</v>
      </c>
      <c r="E955" s="8" t="s">
        <v>2529</v>
      </c>
      <c r="F955" s="8" t="s">
        <v>40</v>
      </c>
      <c r="G955" s="8" t="s">
        <v>3674</v>
      </c>
      <c r="H955" s="8" t="s">
        <v>3675</v>
      </c>
      <c r="I955" s="8" t="s">
        <v>3676</v>
      </c>
      <c r="J955" s="9">
        <v>5097126.9000000004</v>
      </c>
      <c r="K955" s="9">
        <v>5097126.9000000004</v>
      </c>
      <c r="L955" s="9">
        <v>4332557.9000000004</v>
      </c>
      <c r="M955" s="9">
        <v>85.000000686661394</v>
      </c>
      <c r="N955" s="8" t="s">
        <v>44</v>
      </c>
      <c r="O955" s="8" t="s">
        <v>45</v>
      </c>
      <c r="P955" s="8" t="s">
        <v>46</v>
      </c>
      <c r="Q955" s="10">
        <v>42736</v>
      </c>
      <c r="R955" s="10">
        <v>43465</v>
      </c>
      <c r="S955" s="8" t="s">
        <v>47</v>
      </c>
      <c r="T955" s="8" t="s">
        <v>48</v>
      </c>
      <c r="U955" s="8" t="s">
        <v>3677</v>
      </c>
      <c r="V955" s="8" t="s">
        <v>3678</v>
      </c>
      <c r="W955" s="8" t="s">
        <v>2534</v>
      </c>
      <c r="X955" s="11" t="s">
        <v>2501</v>
      </c>
    </row>
    <row r="956" spans="1:24" ht="180" x14ac:dyDescent="0.25">
      <c r="A956" s="8" t="s">
        <v>3725</v>
      </c>
      <c r="B956" s="8" t="s">
        <v>3726</v>
      </c>
      <c r="C956" s="8" t="s">
        <v>3727</v>
      </c>
      <c r="D956" s="8" t="s">
        <v>3728</v>
      </c>
      <c r="E956" s="8" t="s">
        <v>2529</v>
      </c>
      <c r="F956" s="8" t="s">
        <v>40</v>
      </c>
      <c r="G956" s="8" t="s">
        <v>3674</v>
      </c>
      <c r="H956" s="8" t="s">
        <v>3675</v>
      </c>
      <c r="I956" s="8" t="s">
        <v>3676</v>
      </c>
      <c r="J956" s="9">
        <v>9781130.1400000006</v>
      </c>
      <c r="K956" s="9">
        <v>9781130.1400000006</v>
      </c>
      <c r="L956" s="9">
        <v>8313960.6200000001</v>
      </c>
      <c r="M956" s="9">
        <v>85.0000000102238</v>
      </c>
      <c r="N956" s="8" t="s">
        <v>44</v>
      </c>
      <c r="O956" s="8" t="s">
        <v>45</v>
      </c>
      <c r="P956" s="8" t="s">
        <v>46</v>
      </c>
      <c r="Q956" s="10">
        <v>43466</v>
      </c>
      <c r="R956" s="10">
        <v>44926</v>
      </c>
      <c r="S956" s="8" t="s">
        <v>47</v>
      </c>
      <c r="T956" s="8" t="s">
        <v>48</v>
      </c>
      <c r="U956" s="8" t="s">
        <v>3677</v>
      </c>
      <c r="V956" s="8" t="s">
        <v>3678</v>
      </c>
      <c r="W956" s="8" t="s">
        <v>2534</v>
      </c>
      <c r="X956" s="11" t="s">
        <v>2501</v>
      </c>
    </row>
    <row r="957" spans="1:24" ht="180" x14ac:dyDescent="0.25">
      <c r="A957" s="8" t="s">
        <v>3729</v>
      </c>
      <c r="B957" s="8" t="s">
        <v>3730</v>
      </c>
      <c r="C957" s="8" t="s">
        <v>3731</v>
      </c>
      <c r="D957" s="8" t="s">
        <v>3705</v>
      </c>
      <c r="E957" s="8" t="s">
        <v>2529</v>
      </c>
      <c r="F957" s="8" t="s">
        <v>40</v>
      </c>
      <c r="G957" s="8" t="s">
        <v>3674</v>
      </c>
      <c r="H957" s="8" t="s">
        <v>3675</v>
      </c>
      <c r="I957" s="8" t="s">
        <v>3676</v>
      </c>
      <c r="J957" s="9">
        <v>2260505.17</v>
      </c>
      <c r="K957" s="9">
        <v>2260505.17</v>
      </c>
      <c r="L957" s="9">
        <v>1921429.39</v>
      </c>
      <c r="M957" s="9">
        <v>84.999999800929501</v>
      </c>
      <c r="N957" s="8" t="s">
        <v>44</v>
      </c>
      <c r="O957" s="8" t="s">
        <v>45</v>
      </c>
      <c r="P957" s="8" t="s">
        <v>46</v>
      </c>
      <c r="Q957" s="10">
        <v>42370</v>
      </c>
      <c r="R957" s="10">
        <v>42855</v>
      </c>
      <c r="S957" s="8" t="s">
        <v>47</v>
      </c>
      <c r="T957" s="8" t="s">
        <v>48</v>
      </c>
      <c r="U957" s="8" t="s">
        <v>3677</v>
      </c>
      <c r="V957" s="8" t="s">
        <v>3678</v>
      </c>
      <c r="W957" s="8" t="s">
        <v>2534</v>
      </c>
      <c r="X957" s="11" t="s">
        <v>2501</v>
      </c>
    </row>
    <row r="958" spans="1:24" ht="157.5" x14ac:dyDescent="0.25">
      <c r="A958" s="8" t="s">
        <v>3732</v>
      </c>
      <c r="B958" s="8" t="s">
        <v>3733</v>
      </c>
      <c r="C958" s="8" t="s">
        <v>3734</v>
      </c>
      <c r="D958" s="8" t="s">
        <v>3697</v>
      </c>
      <c r="E958" s="8" t="s">
        <v>2529</v>
      </c>
      <c r="F958" s="8" t="s">
        <v>40</v>
      </c>
      <c r="G958" s="8" t="s">
        <v>3674</v>
      </c>
      <c r="H958" s="8" t="s">
        <v>3675</v>
      </c>
      <c r="I958" s="8" t="s">
        <v>3676</v>
      </c>
      <c r="J958" s="9">
        <v>6280307</v>
      </c>
      <c r="K958" s="9">
        <v>6280307</v>
      </c>
      <c r="L958" s="9">
        <v>5338261</v>
      </c>
      <c r="M958" s="9">
        <v>85.000000796139403</v>
      </c>
      <c r="N958" s="8" t="s">
        <v>44</v>
      </c>
      <c r="O958" s="8" t="s">
        <v>45</v>
      </c>
      <c r="P958" s="8" t="s">
        <v>46</v>
      </c>
      <c r="Q958" s="10">
        <v>42736</v>
      </c>
      <c r="R958" s="10">
        <v>43465</v>
      </c>
      <c r="S958" s="8" t="s">
        <v>47</v>
      </c>
      <c r="T958" s="8" t="s">
        <v>48</v>
      </c>
      <c r="U958" s="8" t="s">
        <v>3677</v>
      </c>
      <c r="V958" s="8" t="s">
        <v>3678</v>
      </c>
      <c r="W958" s="8" t="s">
        <v>2534</v>
      </c>
      <c r="X958" s="11" t="s">
        <v>2501</v>
      </c>
    </row>
    <row r="959" spans="1:24" ht="180" x14ac:dyDescent="0.25">
      <c r="A959" s="8" t="s">
        <v>3735</v>
      </c>
      <c r="B959" s="8" t="s">
        <v>3736</v>
      </c>
      <c r="C959" s="8" t="s">
        <v>3737</v>
      </c>
      <c r="D959" s="8" t="s">
        <v>3693</v>
      </c>
      <c r="E959" s="8" t="s">
        <v>2529</v>
      </c>
      <c r="F959" s="8" t="s">
        <v>40</v>
      </c>
      <c r="G959" s="8" t="s">
        <v>3674</v>
      </c>
      <c r="H959" s="8" t="s">
        <v>3675</v>
      </c>
      <c r="I959" s="8" t="s">
        <v>3676</v>
      </c>
      <c r="J959" s="9">
        <v>6274809.7999999998</v>
      </c>
      <c r="K959" s="9">
        <v>6274809.7999999998</v>
      </c>
      <c r="L959" s="9">
        <v>5333588.33</v>
      </c>
      <c r="M959" s="9">
        <v>85</v>
      </c>
      <c r="N959" s="8" t="s">
        <v>44</v>
      </c>
      <c r="O959" s="8" t="s">
        <v>45</v>
      </c>
      <c r="P959" s="8" t="s">
        <v>46</v>
      </c>
      <c r="Q959" s="10">
        <v>43466</v>
      </c>
      <c r="R959" s="10">
        <v>44926</v>
      </c>
      <c r="S959" s="8" t="s">
        <v>47</v>
      </c>
      <c r="T959" s="8" t="s">
        <v>48</v>
      </c>
      <c r="U959" s="8" t="s">
        <v>3677</v>
      </c>
      <c r="V959" s="8" t="s">
        <v>3678</v>
      </c>
      <c r="W959" s="8" t="s">
        <v>2534</v>
      </c>
      <c r="X959" s="11" t="s">
        <v>2501</v>
      </c>
    </row>
    <row r="960" spans="1:24" ht="180" x14ac:dyDescent="0.25">
      <c r="A960" s="8" t="s">
        <v>3738</v>
      </c>
      <c r="B960" s="8" t="s">
        <v>3739</v>
      </c>
      <c r="C960" s="8" t="s">
        <v>3740</v>
      </c>
      <c r="D960" s="8" t="s">
        <v>3728</v>
      </c>
      <c r="E960" s="8" t="s">
        <v>2529</v>
      </c>
      <c r="F960" s="8" t="s">
        <v>40</v>
      </c>
      <c r="G960" s="8" t="s">
        <v>3674</v>
      </c>
      <c r="H960" s="8" t="s">
        <v>3675</v>
      </c>
      <c r="I960" s="8" t="s">
        <v>3676</v>
      </c>
      <c r="J960" s="9">
        <v>3831050.2</v>
      </c>
      <c r="K960" s="9">
        <v>3831050.2</v>
      </c>
      <c r="L960" s="9">
        <v>3256392.67</v>
      </c>
      <c r="M960" s="9">
        <v>85</v>
      </c>
      <c r="N960" s="8" t="s">
        <v>44</v>
      </c>
      <c r="O960" s="8" t="s">
        <v>45</v>
      </c>
      <c r="P960" s="8" t="s">
        <v>46</v>
      </c>
      <c r="Q960" s="10">
        <v>42370</v>
      </c>
      <c r="R960" s="10">
        <v>42735</v>
      </c>
      <c r="S960" s="8" t="s">
        <v>47</v>
      </c>
      <c r="T960" s="8" t="s">
        <v>48</v>
      </c>
      <c r="U960" s="8" t="s">
        <v>3677</v>
      </c>
      <c r="V960" s="8" t="s">
        <v>3678</v>
      </c>
      <c r="W960" s="8" t="s">
        <v>2534</v>
      </c>
      <c r="X960" s="11" t="s">
        <v>2501</v>
      </c>
    </row>
    <row r="961" spans="1:24" ht="180" x14ac:dyDescent="0.25">
      <c r="A961" s="8" t="s">
        <v>3741</v>
      </c>
      <c r="B961" s="8" t="s">
        <v>3742</v>
      </c>
      <c r="C961" s="8" t="s">
        <v>3743</v>
      </c>
      <c r="D961" s="8" t="s">
        <v>3728</v>
      </c>
      <c r="E961" s="8" t="s">
        <v>2529</v>
      </c>
      <c r="F961" s="8" t="s">
        <v>40</v>
      </c>
      <c r="G961" s="8" t="s">
        <v>3674</v>
      </c>
      <c r="H961" s="8" t="s">
        <v>3675</v>
      </c>
      <c r="I961" s="8" t="s">
        <v>3676</v>
      </c>
      <c r="J961" s="9">
        <v>10637135</v>
      </c>
      <c r="K961" s="9">
        <v>10637135</v>
      </c>
      <c r="L961" s="9">
        <v>9041564.6999999993</v>
      </c>
      <c r="M961" s="9">
        <v>84.999999529948596</v>
      </c>
      <c r="N961" s="8" t="s">
        <v>44</v>
      </c>
      <c r="O961" s="8" t="s">
        <v>45</v>
      </c>
      <c r="P961" s="8" t="s">
        <v>46</v>
      </c>
      <c r="Q961" s="10">
        <v>42736</v>
      </c>
      <c r="R961" s="10">
        <v>43465</v>
      </c>
      <c r="S961" s="8" t="s">
        <v>47</v>
      </c>
      <c r="T961" s="8" t="s">
        <v>48</v>
      </c>
      <c r="U961" s="8" t="s">
        <v>3677</v>
      </c>
      <c r="V961" s="8" t="s">
        <v>3678</v>
      </c>
      <c r="W961" s="8" t="s">
        <v>2534</v>
      </c>
      <c r="X961" s="11" t="s">
        <v>2501</v>
      </c>
    </row>
    <row r="962" spans="1:24" ht="168.75" x14ac:dyDescent="0.25">
      <c r="A962" s="8" t="s">
        <v>3744</v>
      </c>
      <c r="B962" s="8" t="s">
        <v>3745</v>
      </c>
      <c r="C962" s="8" t="s">
        <v>3746</v>
      </c>
      <c r="D962" s="8" t="s">
        <v>3682</v>
      </c>
      <c r="E962" s="8" t="s">
        <v>2529</v>
      </c>
      <c r="F962" s="8" t="s">
        <v>40</v>
      </c>
      <c r="G962" s="8" t="s">
        <v>3674</v>
      </c>
      <c r="H962" s="8" t="s">
        <v>3675</v>
      </c>
      <c r="I962" s="8" t="s">
        <v>3676</v>
      </c>
      <c r="J962" s="9">
        <v>18653449.100000001</v>
      </c>
      <c r="K962" s="9">
        <v>18653449.100000001</v>
      </c>
      <c r="L962" s="9">
        <v>15855431.74</v>
      </c>
      <c r="M962" s="9">
        <v>85.000000026804699</v>
      </c>
      <c r="N962" s="8" t="s">
        <v>44</v>
      </c>
      <c r="O962" s="8" t="s">
        <v>45</v>
      </c>
      <c r="P962" s="8" t="s">
        <v>46</v>
      </c>
      <c r="Q962" s="10">
        <v>43466</v>
      </c>
      <c r="R962" s="10">
        <v>44926</v>
      </c>
      <c r="S962" s="8" t="s">
        <v>47</v>
      </c>
      <c r="T962" s="8" t="s">
        <v>48</v>
      </c>
      <c r="U962" s="8" t="s">
        <v>3677</v>
      </c>
      <c r="V962" s="8" t="s">
        <v>3678</v>
      </c>
      <c r="W962" s="8" t="s">
        <v>2534</v>
      </c>
      <c r="X962" s="11" t="s">
        <v>2501</v>
      </c>
    </row>
    <row r="963" spans="1:24" ht="90" x14ac:dyDescent="0.25">
      <c r="A963" s="8" t="s">
        <v>3747</v>
      </c>
      <c r="B963" s="8" t="s">
        <v>3748</v>
      </c>
      <c r="C963" s="8" t="s">
        <v>3749</v>
      </c>
      <c r="D963" s="8" t="s">
        <v>3750</v>
      </c>
      <c r="E963" s="8" t="s">
        <v>2529</v>
      </c>
      <c r="F963" s="8" t="s">
        <v>40</v>
      </c>
      <c r="G963" s="8" t="s">
        <v>3674</v>
      </c>
      <c r="H963" s="8" t="s">
        <v>3675</v>
      </c>
      <c r="I963" s="8" t="s">
        <v>3751</v>
      </c>
      <c r="J963" s="9">
        <v>1861500</v>
      </c>
      <c r="K963" s="9">
        <v>1861500</v>
      </c>
      <c r="L963" s="9">
        <v>1582275</v>
      </c>
      <c r="M963" s="9">
        <v>85</v>
      </c>
      <c r="N963" s="8" t="s">
        <v>44</v>
      </c>
      <c r="O963" s="8" t="s">
        <v>45</v>
      </c>
      <c r="P963" s="8" t="s">
        <v>46</v>
      </c>
      <c r="Q963" s="10">
        <v>42005</v>
      </c>
      <c r="R963" s="10">
        <v>42490</v>
      </c>
      <c r="S963" s="8" t="s">
        <v>47</v>
      </c>
      <c r="T963" s="8" t="s">
        <v>48</v>
      </c>
      <c r="U963" s="8" t="s">
        <v>3677</v>
      </c>
      <c r="V963" s="8" t="s">
        <v>3678</v>
      </c>
      <c r="W963" s="8" t="s">
        <v>2534</v>
      </c>
      <c r="X963" s="11" t="s">
        <v>52</v>
      </c>
    </row>
    <row r="964" spans="1:24" ht="135" x14ac:dyDescent="0.25">
      <c r="A964" s="8" t="s">
        <v>3752</v>
      </c>
      <c r="B964" s="8" t="s">
        <v>3753</v>
      </c>
      <c r="C964" s="8" t="s">
        <v>3754</v>
      </c>
      <c r="D964" s="8" t="s">
        <v>3750</v>
      </c>
      <c r="E964" s="8" t="s">
        <v>2529</v>
      </c>
      <c r="F964" s="8" t="s">
        <v>40</v>
      </c>
      <c r="G964" s="8" t="s">
        <v>3674</v>
      </c>
      <c r="H964" s="8" t="s">
        <v>3675</v>
      </c>
      <c r="I964" s="8" t="s">
        <v>3751</v>
      </c>
      <c r="J964" s="9">
        <v>2350876.5</v>
      </c>
      <c r="K964" s="9">
        <v>2350876.5</v>
      </c>
      <c r="L964" s="9">
        <v>1998245.02</v>
      </c>
      <c r="M964" s="9">
        <v>84.999999787313399</v>
      </c>
      <c r="N964" s="8" t="s">
        <v>44</v>
      </c>
      <c r="O964" s="8" t="s">
        <v>45</v>
      </c>
      <c r="P964" s="8" t="s">
        <v>46</v>
      </c>
      <c r="Q964" s="10">
        <v>42430</v>
      </c>
      <c r="R964" s="10">
        <v>42735</v>
      </c>
      <c r="S964" s="8" t="s">
        <v>47</v>
      </c>
      <c r="T964" s="8" t="s">
        <v>48</v>
      </c>
      <c r="U964" s="8" t="s">
        <v>3677</v>
      </c>
      <c r="V964" s="8" t="s">
        <v>3678</v>
      </c>
      <c r="W964" s="8" t="s">
        <v>2534</v>
      </c>
      <c r="X964" s="11" t="s">
        <v>52</v>
      </c>
    </row>
    <row r="965" spans="1:24" ht="101.25" x14ac:dyDescent="0.25">
      <c r="A965" s="8" t="s">
        <v>3755</v>
      </c>
      <c r="B965" s="8" t="s">
        <v>3756</v>
      </c>
      <c r="C965" s="8" t="s">
        <v>3757</v>
      </c>
      <c r="D965" s="8" t="s">
        <v>3758</v>
      </c>
      <c r="E965" s="8" t="s">
        <v>2529</v>
      </c>
      <c r="F965" s="8" t="s">
        <v>40</v>
      </c>
      <c r="G965" s="8" t="s">
        <v>3674</v>
      </c>
      <c r="H965" s="8" t="s">
        <v>3675</v>
      </c>
      <c r="I965" s="8" t="s">
        <v>3751</v>
      </c>
      <c r="J965" s="9">
        <v>3511665.6</v>
      </c>
      <c r="K965" s="9">
        <v>3511665.6</v>
      </c>
      <c r="L965" s="9">
        <v>2984915.75</v>
      </c>
      <c r="M965" s="9">
        <v>84.999999715234793</v>
      </c>
      <c r="N965" s="8" t="s">
        <v>44</v>
      </c>
      <c r="O965" s="8" t="s">
        <v>45</v>
      </c>
      <c r="P965" s="8" t="s">
        <v>57</v>
      </c>
      <c r="Q965" s="10">
        <v>42736</v>
      </c>
      <c r="R965" s="10">
        <v>43465</v>
      </c>
      <c r="S965" s="8" t="s">
        <v>47</v>
      </c>
      <c r="T965" s="8" t="s">
        <v>48</v>
      </c>
      <c r="U965" s="8" t="s">
        <v>3677</v>
      </c>
      <c r="V965" s="8" t="s">
        <v>3678</v>
      </c>
      <c r="W965" s="8" t="s">
        <v>2534</v>
      </c>
      <c r="X965" s="11" t="s">
        <v>52</v>
      </c>
    </row>
    <row r="966" spans="1:24" ht="123.75" x14ac:dyDescent="0.25">
      <c r="A966" s="8" t="s">
        <v>3759</v>
      </c>
      <c r="B966" s="8" t="s">
        <v>3760</v>
      </c>
      <c r="C966" s="8" t="s">
        <v>3761</v>
      </c>
      <c r="D966" s="8" t="s">
        <v>3762</v>
      </c>
      <c r="E966" s="8" t="s">
        <v>2529</v>
      </c>
      <c r="F966" s="8" t="s">
        <v>40</v>
      </c>
      <c r="G966" s="8" t="s">
        <v>3674</v>
      </c>
      <c r="H966" s="8" t="s">
        <v>3675</v>
      </c>
      <c r="I966" s="8" t="s">
        <v>3751</v>
      </c>
      <c r="J966" s="9">
        <v>10421028.449999999</v>
      </c>
      <c r="K966" s="9">
        <v>10421028.449999999</v>
      </c>
      <c r="L966" s="9">
        <v>8857874.1799999997</v>
      </c>
      <c r="M966" s="9">
        <v>84.999999976010002</v>
      </c>
      <c r="N966" s="8" t="s">
        <v>44</v>
      </c>
      <c r="O966" s="8" t="s">
        <v>45</v>
      </c>
      <c r="P966" s="8" t="s">
        <v>46</v>
      </c>
      <c r="Q966" s="10">
        <v>43466</v>
      </c>
      <c r="R966" s="10">
        <v>44926</v>
      </c>
      <c r="S966" s="8" t="s">
        <v>47</v>
      </c>
      <c r="T966" s="8" t="s">
        <v>48</v>
      </c>
      <c r="U966" s="8" t="s">
        <v>3677</v>
      </c>
      <c r="V966" s="8" t="s">
        <v>3678</v>
      </c>
      <c r="W966" s="8" t="s">
        <v>2534</v>
      </c>
      <c r="X966" s="11" t="s">
        <v>52</v>
      </c>
    </row>
    <row r="967" spans="1:24" ht="180" x14ac:dyDescent="0.25">
      <c r="A967" s="8" t="s">
        <v>3763</v>
      </c>
      <c r="B967" s="8" t="s">
        <v>3764</v>
      </c>
      <c r="C967" s="8" t="s">
        <v>3765</v>
      </c>
      <c r="D967" s="8" t="s">
        <v>3766</v>
      </c>
      <c r="E967" s="8" t="s">
        <v>2529</v>
      </c>
      <c r="F967" s="8" t="s">
        <v>40</v>
      </c>
      <c r="G967" s="8" t="s">
        <v>3674</v>
      </c>
      <c r="H967" s="8" t="s">
        <v>3675</v>
      </c>
      <c r="I967" s="8" t="s">
        <v>3751</v>
      </c>
      <c r="J967" s="9">
        <v>1364600</v>
      </c>
      <c r="K967" s="9">
        <v>1364600</v>
      </c>
      <c r="L967" s="9">
        <v>1159910</v>
      </c>
      <c r="M967" s="9">
        <v>85</v>
      </c>
      <c r="N967" s="8" t="s">
        <v>44</v>
      </c>
      <c r="O967" s="8" t="s">
        <v>45</v>
      </c>
      <c r="P967" s="8" t="s">
        <v>46</v>
      </c>
      <c r="Q967" s="10">
        <v>42248</v>
      </c>
      <c r="R967" s="10">
        <v>42369</v>
      </c>
      <c r="S967" s="8" t="s">
        <v>47</v>
      </c>
      <c r="T967" s="8" t="s">
        <v>48</v>
      </c>
      <c r="U967" s="8" t="s">
        <v>3677</v>
      </c>
      <c r="V967" s="8" t="s">
        <v>3678</v>
      </c>
      <c r="W967" s="8" t="s">
        <v>2534</v>
      </c>
      <c r="X967" s="11" t="s">
        <v>52</v>
      </c>
    </row>
    <row r="968" spans="1:24" ht="101.25" x14ac:dyDescent="0.25">
      <c r="A968" s="8" t="s">
        <v>3767</v>
      </c>
      <c r="B968" s="8" t="s">
        <v>3768</v>
      </c>
      <c r="C968" s="8" t="s">
        <v>3769</v>
      </c>
      <c r="D968" s="8" t="s">
        <v>3770</v>
      </c>
      <c r="E968" s="8" t="s">
        <v>2529</v>
      </c>
      <c r="F968" s="8" t="s">
        <v>40</v>
      </c>
      <c r="G968" s="8" t="s">
        <v>3674</v>
      </c>
      <c r="H968" s="8" t="s">
        <v>3675</v>
      </c>
      <c r="I968" s="8" t="s">
        <v>3751</v>
      </c>
      <c r="J968" s="9">
        <v>1825813</v>
      </c>
      <c r="K968" s="9">
        <v>1825813</v>
      </c>
      <c r="L968" s="9">
        <v>1551941.05</v>
      </c>
      <c r="M968" s="9">
        <v>85</v>
      </c>
      <c r="N968" s="8" t="s">
        <v>44</v>
      </c>
      <c r="O968" s="8" t="s">
        <v>45</v>
      </c>
      <c r="P968" s="8" t="s">
        <v>46</v>
      </c>
      <c r="Q968" s="10">
        <v>42370</v>
      </c>
      <c r="R968" s="10">
        <v>42855</v>
      </c>
      <c r="S968" s="8" t="s">
        <v>47</v>
      </c>
      <c r="T968" s="8" t="s">
        <v>48</v>
      </c>
      <c r="U968" s="8" t="s">
        <v>3677</v>
      </c>
      <c r="V968" s="8" t="s">
        <v>3678</v>
      </c>
      <c r="W968" s="8" t="s">
        <v>2534</v>
      </c>
      <c r="X968" s="11" t="s">
        <v>52</v>
      </c>
    </row>
    <row r="969" spans="1:24" ht="135" x14ac:dyDescent="0.25">
      <c r="A969" s="8" t="s">
        <v>3771</v>
      </c>
      <c r="B969" s="8" t="s">
        <v>3772</v>
      </c>
      <c r="C969" s="8" t="s">
        <v>3773</v>
      </c>
      <c r="D969" s="8" t="s">
        <v>3750</v>
      </c>
      <c r="E969" s="8" t="s">
        <v>2529</v>
      </c>
      <c r="F969" s="8" t="s">
        <v>40</v>
      </c>
      <c r="G969" s="8" t="s">
        <v>3674</v>
      </c>
      <c r="H969" s="8" t="s">
        <v>3675</v>
      </c>
      <c r="I969" s="8" t="s">
        <v>3751</v>
      </c>
      <c r="J969" s="9">
        <v>5743242.0999999996</v>
      </c>
      <c r="K969" s="9">
        <v>5743242.0999999996</v>
      </c>
      <c r="L969" s="9">
        <v>4881755.8</v>
      </c>
      <c r="M969" s="9">
        <v>85.000000261176496</v>
      </c>
      <c r="N969" s="8" t="s">
        <v>44</v>
      </c>
      <c r="O969" s="8" t="s">
        <v>45</v>
      </c>
      <c r="P969" s="8" t="s">
        <v>46</v>
      </c>
      <c r="Q969" s="10">
        <v>42767</v>
      </c>
      <c r="R969" s="10">
        <v>43465</v>
      </c>
      <c r="S969" s="8" t="s">
        <v>47</v>
      </c>
      <c r="T969" s="8" t="s">
        <v>48</v>
      </c>
      <c r="U969" s="8" t="s">
        <v>3677</v>
      </c>
      <c r="V969" s="8" t="s">
        <v>3678</v>
      </c>
      <c r="W969" s="8" t="s">
        <v>2534</v>
      </c>
      <c r="X969" s="11" t="s">
        <v>52</v>
      </c>
    </row>
    <row r="970" spans="1:24" ht="180" x14ac:dyDescent="0.25">
      <c r="A970" s="8" t="s">
        <v>3774</v>
      </c>
      <c r="B970" s="8" t="s">
        <v>3775</v>
      </c>
      <c r="C970" s="8" t="s">
        <v>3776</v>
      </c>
      <c r="D970" s="8" t="s">
        <v>3777</v>
      </c>
      <c r="E970" s="8" t="s">
        <v>2529</v>
      </c>
      <c r="F970" s="8" t="s">
        <v>40</v>
      </c>
      <c r="G970" s="8" t="s">
        <v>3674</v>
      </c>
      <c r="H970" s="8" t="s">
        <v>3675</v>
      </c>
      <c r="I970" s="8" t="s">
        <v>3751</v>
      </c>
      <c r="J970" s="9">
        <v>5066786.8099999996</v>
      </c>
      <c r="K970" s="9">
        <v>5066786.8099999996</v>
      </c>
      <c r="L970" s="9">
        <v>4306768.79</v>
      </c>
      <c r="M970" s="9">
        <v>85.000000029604607</v>
      </c>
      <c r="N970" s="8" t="s">
        <v>44</v>
      </c>
      <c r="O970" s="8" t="s">
        <v>45</v>
      </c>
      <c r="P970" s="8" t="s">
        <v>46</v>
      </c>
      <c r="Q970" s="10">
        <v>43466</v>
      </c>
      <c r="R970" s="10">
        <v>44926</v>
      </c>
      <c r="S970" s="8" t="s">
        <v>47</v>
      </c>
      <c r="T970" s="8" t="s">
        <v>48</v>
      </c>
      <c r="U970" s="8" t="s">
        <v>3677</v>
      </c>
      <c r="V970" s="8" t="s">
        <v>3678</v>
      </c>
      <c r="W970" s="8" t="s">
        <v>2534</v>
      </c>
      <c r="X970" s="11" t="s">
        <v>52</v>
      </c>
    </row>
    <row r="971" spans="1:24" ht="78.75" x14ac:dyDescent="0.25">
      <c r="A971" s="8" t="s">
        <v>3778</v>
      </c>
      <c r="B971" s="8" t="s">
        <v>3779</v>
      </c>
      <c r="C971" s="8" t="s">
        <v>3780</v>
      </c>
      <c r="D971" s="8" t="s">
        <v>3781</v>
      </c>
      <c r="E971" s="8" t="s">
        <v>2529</v>
      </c>
      <c r="F971" s="8" t="s">
        <v>40</v>
      </c>
      <c r="G971" s="8" t="s">
        <v>3674</v>
      </c>
      <c r="H971" s="8" t="s">
        <v>3675</v>
      </c>
      <c r="I971" s="8" t="s">
        <v>3751</v>
      </c>
      <c r="J971" s="9">
        <v>2660300</v>
      </c>
      <c r="K971" s="9">
        <v>2660300</v>
      </c>
      <c r="L971" s="9">
        <v>2261255</v>
      </c>
      <c r="M971" s="9">
        <v>85</v>
      </c>
      <c r="N971" s="8" t="s">
        <v>44</v>
      </c>
      <c r="O971" s="8" t="s">
        <v>45</v>
      </c>
      <c r="P971" s="8" t="s">
        <v>46</v>
      </c>
      <c r="Q971" s="10">
        <v>42005</v>
      </c>
      <c r="R971" s="10">
        <v>42400</v>
      </c>
      <c r="S971" s="8" t="s">
        <v>47</v>
      </c>
      <c r="T971" s="8" t="s">
        <v>48</v>
      </c>
      <c r="U971" s="8" t="s">
        <v>3677</v>
      </c>
      <c r="V971" s="8" t="s">
        <v>3678</v>
      </c>
      <c r="W971" s="8" t="s">
        <v>2534</v>
      </c>
      <c r="X971" s="11" t="s">
        <v>52</v>
      </c>
    </row>
    <row r="972" spans="1:24" ht="157.5" x14ac:dyDescent="0.25">
      <c r="A972" s="8" t="s">
        <v>3782</v>
      </c>
      <c r="B972" s="8" t="s">
        <v>3783</v>
      </c>
      <c r="C972" s="8" t="s">
        <v>3784</v>
      </c>
      <c r="D972" s="8" t="s">
        <v>3762</v>
      </c>
      <c r="E972" s="8" t="s">
        <v>2529</v>
      </c>
      <c r="F972" s="8" t="s">
        <v>40</v>
      </c>
      <c r="G972" s="8" t="s">
        <v>3674</v>
      </c>
      <c r="H972" s="8" t="s">
        <v>3675</v>
      </c>
      <c r="I972" s="8" t="s">
        <v>3751</v>
      </c>
      <c r="J972" s="9">
        <v>5982941.7999999998</v>
      </c>
      <c r="K972" s="9">
        <v>5982941.7999999998</v>
      </c>
      <c r="L972" s="9">
        <v>5085500.53</v>
      </c>
      <c r="M972" s="9">
        <v>85</v>
      </c>
      <c r="N972" s="8" t="s">
        <v>44</v>
      </c>
      <c r="O972" s="8" t="s">
        <v>45</v>
      </c>
      <c r="P972" s="8" t="s">
        <v>65</v>
      </c>
      <c r="Q972" s="10">
        <v>42370</v>
      </c>
      <c r="R972" s="10">
        <v>42735</v>
      </c>
      <c r="S972" s="8" t="s">
        <v>47</v>
      </c>
      <c r="T972" s="8" t="s">
        <v>48</v>
      </c>
      <c r="U972" s="8" t="s">
        <v>3677</v>
      </c>
      <c r="V972" s="8" t="s">
        <v>3678</v>
      </c>
      <c r="W972" s="8" t="s">
        <v>2534</v>
      </c>
      <c r="X972" s="11" t="s">
        <v>52</v>
      </c>
    </row>
    <row r="973" spans="1:24" ht="180" x14ac:dyDescent="0.25">
      <c r="A973" s="8" t="s">
        <v>3785</v>
      </c>
      <c r="B973" s="8" t="s">
        <v>3786</v>
      </c>
      <c r="C973" s="8" t="s">
        <v>3787</v>
      </c>
      <c r="D973" s="8" t="s">
        <v>3788</v>
      </c>
      <c r="E973" s="8" t="s">
        <v>2529</v>
      </c>
      <c r="F973" s="8" t="s">
        <v>40</v>
      </c>
      <c r="G973" s="8" t="s">
        <v>3674</v>
      </c>
      <c r="H973" s="8" t="s">
        <v>3675</v>
      </c>
      <c r="I973" s="8" t="s">
        <v>3751</v>
      </c>
      <c r="J973" s="9">
        <v>5740902.8499999996</v>
      </c>
      <c r="K973" s="9">
        <v>5740902.8499999996</v>
      </c>
      <c r="L973" s="9">
        <v>4879767.46</v>
      </c>
      <c r="M973" s="9">
        <v>85.000000653207394</v>
      </c>
      <c r="N973" s="8" t="s">
        <v>44</v>
      </c>
      <c r="O973" s="8" t="s">
        <v>45</v>
      </c>
      <c r="P973" s="8" t="s">
        <v>46</v>
      </c>
      <c r="Q973" s="10">
        <v>42736</v>
      </c>
      <c r="R973" s="10">
        <v>43465</v>
      </c>
      <c r="S973" s="8" t="s">
        <v>47</v>
      </c>
      <c r="T973" s="8" t="s">
        <v>48</v>
      </c>
      <c r="U973" s="8" t="s">
        <v>3677</v>
      </c>
      <c r="V973" s="8" t="s">
        <v>3678</v>
      </c>
      <c r="W973" s="8" t="s">
        <v>2534</v>
      </c>
      <c r="X973" s="11" t="s">
        <v>52</v>
      </c>
    </row>
    <row r="974" spans="1:24" ht="180" x14ac:dyDescent="0.25">
      <c r="A974" s="8" t="s">
        <v>3789</v>
      </c>
      <c r="B974" s="8" t="s">
        <v>3790</v>
      </c>
      <c r="C974" s="8" t="s">
        <v>3791</v>
      </c>
      <c r="D974" s="8" t="s">
        <v>3750</v>
      </c>
      <c r="E974" s="8" t="s">
        <v>2529</v>
      </c>
      <c r="F974" s="8" t="s">
        <v>40</v>
      </c>
      <c r="G974" s="8" t="s">
        <v>3674</v>
      </c>
      <c r="H974" s="8" t="s">
        <v>3675</v>
      </c>
      <c r="I974" s="8" t="s">
        <v>3751</v>
      </c>
      <c r="J974" s="9">
        <v>5134386.0599999996</v>
      </c>
      <c r="K974" s="9">
        <v>5134386.0599999996</v>
      </c>
      <c r="L974" s="9">
        <v>4364228.1500000004</v>
      </c>
      <c r="M974" s="9">
        <v>84.999999980523498</v>
      </c>
      <c r="N974" s="8" t="s">
        <v>44</v>
      </c>
      <c r="O974" s="8" t="s">
        <v>45</v>
      </c>
      <c r="P974" s="8" t="s">
        <v>46</v>
      </c>
      <c r="Q974" s="10">
        <v>43466</v>
      </c>
      <c r="R974" s="10">
        <v>44926</v>
      </c>
      <c r="S974" s="8" t="s">
        <v>47</v>
      </c>
      <c r="T974" s="8" t="s">
        <v>48</v>
      </c>
      <c r="U974" s="8" t="s">
        <v>3677</v>
      </c>
      <c r="V974" s="8" t="s">
        <v>3678</v>
      </c>
      <c r="W974" s="8" t="s">
        <v>2534</v>
      </c>
      <c r="X974" s="11" t="s">
        <v>52</v>
      </c>
    </row>
    <row r="975" spans="1:24" ht="180" x14ac:dyDescent="0.25">
      <c r="A975" s="8" t="s">
        <v>3792</v>
      </c>
      <c r="B975" s="8" t="s">
        <v>3793</v>
      </c>
      <c r="C975" s="8" t="s">
        <v>3794</v>
      </c>
      <c r="D975" s="8" t="s">
        <v>3795</v>
      </c>
      <c r="E975" s="8" t="s">
        <v>2529</v>
      </c>
      <c r="F975" s="8" t="s">
        <v>40</v>
      </c>
      <c r="G975" s="8" t="s">
        <v>3674</v>
      </c>
      <c r="H975" s="8" t="s">
        <v>3675</v>
      </c>
      <c r="I975" s="8" t="s">
        <v>3751</v>
      </c>
      <c r="J975" s="9">
        <v>3139300</v>
      </c>
      <c r="K975" s="9">
        <v>3139300</v>
      </c>
      <c r="L975" s="9">
        <v>2668405</v>
      </c>
      <c r="M975" s="9">
        <v>85</v>
      </c>
      <c r="N975" s="8" t="s">
        <v>44</v>
      </c>
      <c r="O975" s="8" t="s">
        <v>45</v>
      </c>
      <c r="P975" s="8" t="s">
        <v>46</v>
      </c>
      <c r="Q975" s="10">
        <v>42217</v>
      </c>
      <c r="R975" s="10">
        <v>42490</v>
      </c>
      <c r="S975" s="8" t="s">
        <v>47</v>
      </c>
      <c r="T975" s="8" t="s">
        <v>48</v>
      </c>
      <c r="U975" s="8" t="s">
        <v>3677</v>
      </c>
      <c r="V975" s="8" t="s">
        <v>3678</v>
      </c>
      <c r="W975" s="8" t="s">
        <v>2534</v>
      </c>
      <c r="X975" s="11" t="s">
        <v>52</v>
      </c>
    </row>
    <row r="976" spans="1:24" ht="180" x14ac:dyDescent="0.25">
      <c r="A976" s="8" t="s">
        <v>3796</v>
      </c>
      <c r="B976" s="8" t="s">
        <v>3797</v>
      </c>
      <c r="C976" s="8" t="s">
        <v>3798</v>
      </c>
      <c r="D976" s="8" t="s">
        <v>3766</v>
      </c>
      <c r="E976" s="8" t="s">
        <v>2529</v>
      </c>
      <c r="F976" s="8" t="s">
        <v>40</v>
      </c>
      <c r="G976" s="8" t="s">
        <v>3674</v>
      </c>
      <c r="H976" s="8" t="s">
        <v>3675</v>
      </c>
      <c r="I976" s="8" t="s">
        <v>3751</v>
      </c>
      <c r="J976" s="9">
        <v>2231515.4500000002</v>
      </c>
      <c r="K976" s="9">
        <v>2231515.4500000002</v>
      </c>
      <c r="L976" s="9">
        <v>1896788.13</v>
      </c>
      <c r="M976" s="9">
        <v>84.999999887968499</v>
      </c>
      <c r="N976" s="8" t="s">
        <v>44</v>
      </c>
      <c r="O976" s="8" t="s">
        <v>45</v>
      </c>
      <c r="P976" s="8" t="s">
        <v>46</v>
      </c>
      <c r="Q976" s="10">
        <v>42370</v>
      </c>
      <c r="R976" s="10">
        <v>42855</v>
      </c>
      <c r="S976" s="8" t="s">
        <v>47</v>
      </c>
      <c r="T976" s="8" t="s">
        <v>48</v>
      </c>
      <c r="U976" s="8" t="s">
        <v>3677</v>
      </c>
      <c r="V976" s="8" t="s">
        <v>3678</v>
      </c>
      <c r="W976" s="8" t="s">
        <v>2534</v>
      </c>
      <c r="X976" s="11" t="s">
        <v>52</v>
      </c>
    </row>
    <row r="977" spans="1:24" ht="168.75" x14ac:dyDescent="0.25">
      <c r="A977" s="8" t="s">
        <v>3799</v>
      </c>
      <c r="B977" s="8" t="s">
        <v>3800</v>
      </c>
      <c r="C977" s="8" t="s">
        <v>3801</v>
      </c>
      <c r="D977" s="8" t="s">
        <v>3802</v>
      </c>
      <c r="E977" s="8" t="s">
        <v>2529</v>
      </c>
      <c r="F977" s="8" t="s">
        <v>40</v>
      </c>
      <c r="G977" s="8" t="s">
        <v>3674</v>
      </c>
      <c r="H977" s="8" t="s">
        <v>3675</v>
      </c>
      <c r="I977" s="8" t="s">
        <v>3751</v>
      </c>
      <c r="J977" s="9">
        <v>10084938.300000001</v>
      </c>
      <c r="K977" s="9">
        <v>10084938.300000001</v>
      </c>
      <c r="L977" s="9">
        <v>8572197.5999999996</v>
      </c>
      <c r="M977" s="9">
        <v>85.000000446209995</v>
      </c>
      <c r="N977" s="8" t="s">
        <v>44</v>
      </c>
      <c r="O977" s="8" t="s">
        <v>45</v>
      </c>
      <c r="P977" s="8" t="s">
        <v>46</v>
      </c>
      <c r="Q977" s="10">
        <v>42736</v>
      </c>
      <c r="R977" s="10">
        <v>43465</v>
      </c>
      <c r="S977" s="8" t="s">
        <v>47</v>
      </c>
      <c r="T977" s="8" t="s">
        <v>48</v>
      </c>
      <c r="U977" s="8" t="s">
        <v>3677</v>
      </c>
      <c r="V977" s="8" t="s">
        <v>3678</v>
      </c>
      <c r="W977" s="8" t="s">
        <v>2534</v>
      </c>
      <c r="X977" s="11" t="s">
        <v>52</v>
      </c>
    </row>
    <row r="978" spans="1:24" ht="180" x14ac:dyDescent="0.25">
      <c r="A978" s="8" t="s">
        <v>3803</v>
      </c>
      <c r="B978" s="8" t="s">
        <v>3804</v>
      </c>
      <c r="C978" s="8" t="s">
        <v>3805</v>
      </c>
      <c r="D978" s="8" t="s">
        <v>3806</v>
      </c>
      <c r="E978" s="8" t="s">
        <v>2529</v>
      </c>
      <c r="F978" s="8" t="s">
        <v>40</v>
      </c>
      <c r="G978" s="8" t="s">
        <v>3674</v>
      </c>
      <c r="H978" s="8" t="s">
        <v>3675</v>
      </c>
      <c r="I978" s="8" t="s">
        <v>3751</v>
      </c>
      <c r="J978" s="9">
        <v>6898353.9000000004</v>
      </c>
      <c r="K978" s="9">
        <v>6898353.9000000004</v>
      </c>
      <c r="L978" s="9">
        <v>5863600.8200000003</v>
      </c>
      <c r="M978" s="9">
        <v>85.0000000724811</v>
      </c>
      <c r="N978" s="8" t="s">
        <v>44</v>
      </c>
      <c r="O978" s="8" t="s">
        <v>45</v>
      </c>
      <c r="P978" s="8" t="s">
        <v>46</v>
      </c>
      <c r="Q978" s="10">
        <v>43466</v>
      </c>
      <c r="R978" s="10">
        <v>44926</v>
      </c>
      <c r="S978" s="8" t="s">
        <v>47</v>
      </c>
      <c r="T978" s="8" t="s">
        <v>48</v>
      </c>
      <c r="U978" s="8" t="s">
        <v>3677</v>
      </c>
      <c r="V978" s="8" t="s">
        <v>3678</v>
      </c>
      <c r="W978" s="8" t="s">
        <v>2534</v>
      </c>
      <c r="X978" s="11" t="s">
        <v>52</v>
      </c>
    </row>
    <row r="979" spans="1:24" ht="180" x14ac:dyDescent="0.25">
      <c r="A979" s="8" t="s">
        <v>3807</v>
      </c>
      <c r="B979" s="8" t="s">
        <v>3808</v>
      </c>
      <c r="C979" s="8" t="s">
        <v>3809</v>
      </c>
      <c r="D979" s="8" t="s">
        <v>3810</v>
      </c>
      <c r="E979" s="8" t="s">
        <v>2529</v>
      </c>
      <c r="F979" s="8" t="s">
        <v>40</v>
      </c>
      <c r="G979" s="8" t="s">
        <v>3674</v>
      </c>
      <c r="H979" s="8" t="s">
        <v>3675</v>
      </c>
      <c r="I979" s="8" t="s">
        <v>3751</v>
      </c>
      <c r="J979" s="9">
        <v>2173355</v>
      </c>
      <c r="K979" s="9">
        <v>2173355</v>
      </c>
      <c r="L979" s="9">
        <v>1847351.75</v>
      </c>
      <c r="M979" s="9">
        <v>85</v>
      </c>
      <c r="N979" s="8" t="s">
        <v>44</v>
      </c>
      <c r="O979" s="8" t="s">
        <v>45</v>
      </c>
      <c r="P979" s="8" t="s">
        <v>46</v>
      </c>
      <c r="Q979" s="10">
        <v>42248</v>
      </c>
      <c r="R979" s="10">
        <v>42490</v>
      </c>
      <c r="S979" s="8" t="s">
        <v>47</v>
      </c>
      <c r="T979" s="8" t="s">
        <v>48</v>
      </c>
      <c r="U979" s="8" t="s">
        <v>3677</v>
      </c>
      <c r="V979" s="8" t="s">
        <v>3678</v>
      </c>
      <c r="W979" s="8" t="s">
        <v>2534</v>
      </c>
      <c r="X979" s="11" t="s">
        <v>52</v>
      </c>
    </row>
    <row r="980" spans="1:24" ht="112.5" x14ac:dyDescent="0.25">
      <c r="A980" s="8" t="s">
        <v>3811</v>
      </c>
      <c r="B980" s="8" t="s">
        <v>3812</v>
      </c>
      <c r="C980" s="8" t="s">
        <v>3813</v>
      </c>
      <c r="D980" s="8" t="s">
        <v>3781</v>
      </c>
      <c r="E980" s="8" t="s">
        <v>2529</v>
      </c>
      <c r="F980" s="8" t="s">
        <v>40</v>
      </c>
      <c r="G980" s="8" t="s">
        <v>3674</v>
      </c>
      <c r="H980" s="8" t="s">
        <v>3675</v>
      </c>
      <c r="I980" s="8" t="s">
        <v>3751</v>
      </c>
      <c r="J980" s="9">
        <v>3761341.7</v>
      </c>
      <c r="K980" s="9">
        <v>3761341.7</v>
      </c>
      <c r="L980" s="9">
        <v>3197140.44</v>
      </c>
      <c r="M980" s="9">
        <v>84.999999867068695</v>
      </c>
      <c r="N980" s="8" t="s">
        <v>44</v>
      </c>
      <c r="O980" s="8" t="s">
        <v>45</v>
      </c>
      <c r="P980" s="8" t="s">
        <v>46</v>
      </c>
      <c r="Q980" s="10">
        <v>42370</v>
      </c>
      <c r="R980" s="10">
        <v>42855</v>
      </c>
      <c r="S980" s="8" t="s">
        <v>47</v>
      </c>
      <c r="T980" s="8" t="s">
        <v>48</v>
      </c>
      <c r="U980" s="8" t="s">
        <v>3677</v>
      </c>
      <c r="V980" s="8" t="s">
        <v>3678</v>
      </c>
      <c r="W980" s="8" t="s">
        <v>2534</v>
      </c>
      <c r="X980" s="11" t="s">
        <v>52</v>
      </c>
    </row>
    <row r="981" spans="1:24" ht="112.5" x14ac:dyDescent="0.25">
      <c r="A981" s="8" t="s">
        <v>3814</v>
      </c>
      <c r="B981" s="8" t="s">
        <v>3815</v>
      </c>
      <c r="C981" s="8" t="s">
        <v>3816</v>
      </c>
      <c r="D981" s="8" t="s">
        <v>3781</v>
      </c>
      <c r="E981" s="8" t="s">
        <v>2529</v>
      </c>
      <c r="F981" s="8" t="s">
        <v>40</v>
      </c>
      <c r="G981" s="8" t="s">
        <v>3674</v>
      </c>
      <c r="H981" s="8" t="s">
        <v>3675</v>
      </c>
      <c r="I981" s="8" t="s">
        <v>3751</v>
      </c>
      <c r="J981" s="9">
        <v>7472004</v>
      </c>
      <c r="K981" s="9">
        <v>7472004</v>
      </c>
      <c r="L981" s="9">
        <v>6351203.4000000004</v>
      </c>
      <c r="M981" s="9">
        <v>85</v>
      </c>
      <c r="N981" s="8" t="s">
        <v>44</v>
      </c>
      <c r="O981" s="8" t="s">
        <v>45</v>
      </c>
      <c r="P981" s="8" t="s">
        <v>46</v>
      </c>
      <c r="Q981" s="10">
        <v>42736</v>
      </c>
      <c r="R981" s="10">
        <v>43465</v>
      </c>
      <c r="S981" s="8" t="s">
        <v>47</v>
      </c>
      <c r="T981" s="8" t="s">
        <v>48</v>
      </c>
      <c r="U981" s="8" t="s">
        <v>3677</v>
      </c>
      <c r="V981" s="8" t="s">
        <v>3678</v>
      </c>
      <c r="W981" s="8" t="s">
        <v>2534</v>
      </c>
      <c r="X981" s="11" t="s">
        <v>52</v>
      </c>
    </row>
    <row r="982" spans="1:24" ht="180" x14ac:dyDescent="0.25">
      <c r="A982" s="8" t="s">
        <v>3817</v>
      </c>
      <c r="B982" s="8" t="s">
        <v>3818</v>
      </c>
      <c r="C982" s="8" t="s">
        <v>3819</v>
      </c>
      <c r="D982" s="8" t="s">
        <v>3758</v>
      </c>
      <c r="E982" s="8" t="s">
        <v>2529</v>
      </c>
      <c r="F982" s="8" t="s">
        <v>40</v>
      </c>
      <c r="G982" s="8" t="s">
        <v>3674</v>
      </c>
      <c r="H982" s="8" t="s">
        <v>3675</v>
      </c>
      <c r="I982" s="8" t="s">
        <v>3751</v>
      </c>
      <c r="J982" s="9">
        <v>3277655.78</v>
      </c>
      <c r="K982" s="9">
        <v>3277655.78</v>
      </c>
      <c r="L982" s="9">
        <v>2786007.41</v>
      </c>
      <c r="M982" s="9">
        <v>84.999999908471196</v>
      </c>
      <c r="N982" s="8" t="s">
        <v>44</v>
      </c>
      <c r="O982" s="8" t="s">
        <v>45</v>
      </c>
      <c r="P982" s="8" t="s">
        <v>57</v>
      </c>
      <c r="Q982" s="10">
        <v>43466</v>
      </c>
      <c r="R982" s="10">
        <v>44926</v>
      </c>
      <c r="S982" s="8" t="s">
        <v>47</v>
      </c>
      <c r="T982" s="8" t="s">
        <v>48</v>
      </c>
      <c r="U982" s="8" t="s">
        <v>3677</v>
      </c>
      <c r="V982" s="8" t="s">
        <v>3678</v>
      </c>
      <c r="W982" s="8" t="s">
        <v>2534</v>
      </c>
      <c r="X982" s="11" t="s">
        <v>52</v>
      </c>
    </row>
    <row r="983" spans="1:24" ht="168.75" x14ac:dyDescent="0.25">
      <c r="A983" s="8" t="s">
        <v>3820</v>
      </c>
      <c r="B983" s="8" t="s">
        <v>3821</v>
      </c>
      <c r="C983" s="8" t="s">
        <v>3822</v>
      </c>
      <c r="D983" s="8" t="s">
        <v>3777</v>
      </c>
      <c r="E983" s="8" t="s">
        <v>2529</v>
      </c>
      <c r="F983" s="8" t="s">
        <v>40</v>
      </c>
      <c r="G983" s="8" t="s">
        <v>3674</v>
      </c>
      <c r="H983" s="8" t="s">
        <v>3675</v>
      </c>
      <c r="I983" s="8" t="s">
        <v>3751</v>
      </c>
      <c r="J983" s="9">
        <v>2186940.2999999998</v>
      </c>
      <c r="K983" s="9">
        <v>2186940.2999999998</v>
      </c>
      <c r="L983" s="9">
        <v>1858899.25</v>
      </c>
      <c r="M983" s="9">
        <v>84.999999771370099</v>
      </c>
      <c r="N983" s="8" t="s">
        <v>44</v>
      </c>
      <c r="O983" s="8" t="s">
        <v>45</v>
      </c>
      <c r="P983" s="8" t="s">
        <v>46</v>
      </c>
      <c r="Q983" s="10">
        <v>42370</v>
      </c>
      <c r="R983" s="10">
        <v>42855</v>
      </c>
      <c r="S983" s="8" t="s">
        <v>47</v>
      </c>
      <c r="T983" s="8" t="s">
        <v>48</v>
      </c>
      <c r="U983" s="8" t="s">
        <v>3677</v>
      </c>
      <c r="V983" s="8" t="s">
        <v>3678</v>
      </c>
      <c r="W983" s="8" t="s">
        <v>2534</v>
      </c>
      <c r="X983" s="11" t="s">
        <v>52</v>
      </c>
    </row>
    <row r="984" spans="1:24" ht="135" x14ac:dyDescent="0.25">
      <c r="A984" s="8" t="s">
        <v>3823</v>
      </c>
      <c r="B984" s="8" t="s">
        <v>3824</v>
      </c>
      <c r="C984" s="8" t="s">
        <v>3825</v>
      </c>
      <c r="D984" s="8" t="s">
        <v>3762</v>
      </c>
      <c r="E984" s="8" t="s">
        <v>2529</v>
      </c>
      <c r="F984" s="8" t="s">
        <v>40</v>
      </c>
      <c r="G984" s="8" t="s">
        <v>3674</v>
      </c>
      <c r="H984" s="8" t="s">
        <v>3675</v>
      </c>
      <c r="I984" s="8" t="s">
        <v>3751</v>
      </c>
      <c r="J984" s="9">
        <v>13485960</v>
      </c>
      <c r="K984" s="9">
        <v>13485960</v>
      </c>
      <c r="L984" s="9">
        <v>11463066</v>
      </c>
      <c r="M984" s="9">
        <v>85</v>
      </c>
      <c r="N984" s="8" t="s">
        <v>44</v>
      </c>
      <c r="O984" s="8" t="s">
        <v>45</v>
      </c>
      <c r="P984" s="8" t="s">
        <v>46</v>
      </c>
      <c r="Q984" s="10">
        <v>42736</v>
      </c>
      <c r="R984" s="10">
        <v>43465</v>
      </c>
      <c r="S984" s="8" t="s">
        <v>47</v>
      </c>
      <c r="T984" s="8" t="s">
        <v>48</v>
      </c>
      <c r="U984" s="8" t="s">
        <v>3677</v>
      </c>
      <c r="V984" s="8" t="s">
        <v>3678</v>
      </c>
      <c r="W984" s="8" t="s">
        <v>2534</v>
      </c>
      <c r="X984" s="11" t="s">
        <v>52</v>
      </c>
    </row>
    <row r="985" spans="1:24" ht="146.25" x14ac:dyDescent="0.25">
      <c r="A985" s="8" t="s">
        <v>3826</v>
      </c>
      <c r="B985" s="8" t="s">
        <v>3827</v>
      </c>
      <c r="C985" s="8" t="s">
        <v>3828</v>
      </c>
      <c r="D985" s="8" t="s">
        <v>3802</v>
      </c>
      <c r="E985" s="8" t="s">
        <v>2529</v>
      </c>
      <c r="F985" s="8" t="s">
        <v>40</v>
      </c>
      <c r="G985" s="8" t="s">
        <v>3674</v>
      </c>
      <c r="H985" s="8" t="s">
        <v>3675</v>
      </c>
      <c r="I985" s="8" t="s">
        <v>3751</v>
      </c>
      <c r="J985" s="9">
        <v>9017724.8900000006</v>
      </c>
      <c r="K985" s="9">
        <v>9017724.8900000006</v>
      </c>
      <c r="L985" s="9">
        <v>7665066.1600000001</v>
      </c>
      <c r="M985" s="9">
        <v>85.000000038812402</v>
      </c>
      <c r="N985" s="8" t="s">
        <v>44</v>
      </c>
      <c r="O985" s="8" t="s">
        <v>45</v>
      </c>
      <c r="P985" s="8" t="s">
        <v>46</v>
      </c>
      <c r="Q985" s="10">
        <v>43466</v>
      </c>
      <c r="R985" s="10">
        <v>44926</v>
      </c>
      <c r="S985" s="8" t="s">
        <v>47</v>
      </c>
      <c r="T985" s="8" t="s">
        <v>48</v>
      </c>
      <c r="U985" s="8" t="s">
        <v>3677</v>
      </c>
      <c r="V985" s="8" t="s">
        <v>3678</v>
      </c>
      <c r="W985" s="8" t="s">
        <v>2534</v>
      </c>
      <c r="X985" s="11" t="s">
        <v>52</v>
      </c>
    </row>
    <row r="986" spans="1:24" ht="157.5" x14ac:dyDescent="0.25">
      <c r="A986" s="8" t="s">
        <v>3829</v>
      </c>
      <c r="B986" s="8" t="s">
        <v>3830</v>
      </c>
      <c r="C986" s="8" t="s">
        <v>3831</v>
      </c>
      <c r="D986" s="8" t="s">
        <v>3802</v>
      </c>
      <c r="E986" s="8" t="s">
        <v>2529</v>
      </c>
      <c r="F986" s="8" t="s">
        <v>40</v>
      </c>
      <c r="G986" s="8" t="s">
        <v>3674</v>
      </c>
      <c r="H986" s="8" t="s">
        <v>3675</v>
      </c>
      <c r="I986" s="8" t="s">
        <v>3751</v>
      </c>
      <c r="J986" s="9">
        <v>2494100</v>
      </c>
      <c r="K986" s="9">
        <v>2494100</v>
      </c>
      <c r="L986" s="9">
        <v>2119985</v>
      </c>
      <c r="M986" s="9">
        <v>85</v>
      </c>
      <c r="N986" s="8" t="s">
        <v>44</v>
      </c>
      <c r="O986" s="8" t="s">
        <v>45</v>
      </c>
      <c r="P986" s="8" t="s">
        <v>46</v>
      </c>
      <c r="Q986" s="10">
        <v>42248</v>
      </c>
      <c r="R986" s="10">
        <v>42369</v>
      </c>
      <c r="S986" s="8" t="s">
        <v>47</v>
      </c>
      <c r="T986" s="8" t="s">
        <v>48</v>
      </c>
      <c r="U986" s="8" t="s">
        <v>3677</v>
      </c>
      <c r="V986" s="8" t="s">
        <v>3678</v>
      </c>
      <c r="W986" s="8" t="s">
        <v>2534</v>
      </c>
      <c r="X986" s="11" t="s">
        <v>52</v>
      </c>
    </row>
    <row r="987" spans="1:24" ht="180" x14ac:dyDescent="0.25">
      <c r="A987" s="8" t="s">
        <v>3832</v>
      </c>
      <c r="B987" s="8" t="s">
        <v>3833</v>
      </c>
      <c r="C987" s="8" t="s">
        <v>3834</v>
      </c>
      <c r="D987" s="8" t="s">
        <v>3810</v>
      </c>
      <c r="E987" s="8" t="s">
        <v>2529</v>
      </c>
      <c r="F987" s="8" t="s">
        <v>40</v>
      </c>
      <c r="G987" s="8" t="s">
        <v>3674</v>
      </c>
      <c r="H987" s="8" t="s">
        <v>3675</v>
      </c>
      <c r="I987" s="8" t="s">
        <v>3751</v>
      </c>
      <c r="J987" s="9">
        <v>3120434.4</v>
      </c>
      <c r="K987" s="9">
        <v>3120434.4</v>
      </c>
      <c r="L987" s="9">
        <v>2652369.2400000002</v>
      </c>
      <c r="M987" s="9">
        <v>85</v>
      </c>
      <c r="N987" s="8" t="s">
        <v>44</v>
      </c>
      <c r="O987" s="8" t="s">
        <v>45</v>
      </c>
      <c r="P987" s="8" t="s">
        <v>46</v>
      </c>
      <c r="Q987" s="10">
        <v>42370</v>
      </c>
      <c r="R987" s="10">
        <v>42855</v>
      </c>
      <c r="S987" s="8" t="s">
        <v>47</v>
      </c>
      <c r="T987" s="8" t="s">
        <v>48</v>
      </c>
      <c r="U987" s="8" t="s">
        <v>3677</v>
      </c>
      <c r="V987" s="8" t="s">
        <v>3678</v>
      </c>
      <c r="W987" s="8" t="s">
        <v>2534</v>
      </c>
      <c r="X987" s="11" t="s">
        <v>52</v>
      </c>
    </row>
    <row r="988" spans="1:24" ht="168.75" x14ac:dyDescent="0.25">
      <c r="A988" s="8" t="s">
        <v>3835</v>
      </c>
      <c r="B988" s="8" t="s">
        <v>3836</v>
      </c>
      <c r="C988" s="8" t="s">
        <v>3837</v>
      </c>
      <c r="D988" s="8" t="s">
        <v>3810</v>
      </c>
      <c r="E988" s="8" t="s">
        <v>2529</v>
      </c>
      <c r="F988" s="8" t="s">
        <v>40</v>
      </c>
      <c r="G988" s="8" t="s">
        <v>3674</v>
      </c>
      <c r="H988" s="8" t="s">
        <v>3675</v>
      </c>
      <c r="I988" s="8" t="s">
        <v>3751</v>
      </c>
      <c r="J988" s="9">
        <v>9266597.6999999993</v>
      </c>
      <c r="K988" s="9">
        <v>9266597.6999999993</v>
      </c>
      <c r="L988" s="9">
        <v>7876608.0499999998</v>
      </c>
      <c r="M988" s="9">
        <v>85.000000053957194</v>
      </c>
      <c r="N988" s="8" t="s">
        <v>44</v>
      </c>
      <c r="O988" s="8" t="s">
        <v>45</v>
      </c>
      <c r="P988" s="8" t="s">
        <v>46</v>
      </c>
      <c r="Q988" s="10">
        <v>42736</v>
      </c>
      <c r="R988" s="10">
        <v>43465</v>
      </c>
      <c r="S988" s="8" t="s">
        <v>47</v>
      </c>
      <c r="T988" s="8" t="s">
        <v>48</v>
      </c>
      <c r="U988" s="8" t="s">
        <v>3677</v>
      </c>
      <c r="V988" s="8" t="s">
        <v>3678</v>
      </c>
      <c r="W988" s="8" t="s">
        <v>2534</v>
      </c>
      <c r="X988" s="11" t="s">
        <v>52</v>
      </c>
    </row>
    <row r="989" spans="1:24" ht="90" x14ac:dyDescent="0.25">
      <c r="A989" s="8" t="s">
        <v>3838</v>
      </c>
      <c r="B989" s="8" t="s">
        <v>3839</v>
      </c>
      <c r="C989" s="8" t="s">
        <v>3840</v>
      </c>
      <c r="D989" s="8" t="s">
        <v>3810</v>
      </c>
      <c r="E989" s="8" t="s">
        <v>2529</v>
      </c>
      <c r="F989" s="8" t="s">
        <v>40</v>
      </c>
      <c r="G989" s="8" t="s">
        <v>3674</v>
      </c>
      <c r="H989" s="8" t="s">
        <v>3675</v>
      </c>
      <c r="I989" s="8" t="s">
        <v>3751</v>
      </c>
      <c r="J989" s="9">
        <v>8633380.5600000005</v>
      </c>
      <c r="K989" s="9">
        <v>8633380.5600000005</v>
      </c>
      <c r="L989" s="9">
        <v>7338373.4800000004</v>
      </c>
      <c r="M989" s="9">
        <v>85.000000046331806</v>
      </c>
      <c r="N989" s="8" t="s">
        <v>44</v>
      </c>
      <c r="O989" s="8" t="s">
        <v>45</v>
      </c>
      <c r="P989" s="8" t="s">
        <v>46</v>
      </c>
      <c r="Q989" s="10">
        <v>43466</v>
      </c>
      <c r="R989" s="10">
        <v>44926</v>
      </c>
      <c r="S989" s="8" t="s">
        <v>47</v>
      </c>
      <c r="T989" s="8" t="s">
        <v>48</v>
      </c>
      <c r="U989" s="8" t="s">
        <v>3677</v>
      </c>
      <c r="V989" s="8" t="s">
        <v>3678</v>
      </c>
      <c r="W989" s="8" t="s">
        <v>2534</v>
      </c>
      <c r="X989" s="11" t="s">
        <v>52</v>
      </c>
    </row>
    <row r="990" spans="1:24" ht="180" x14ac:dyDescent="0.25">
      <c r="A990" s="8" t="s">
        <v>3841</v>
      </c>
      <c r="B990" s="8" t="s">
        <v>3842</v>
      </c>
      <c r="C990" s="8" t="s">
        <v>3843</v>
      </c>
      <c r="D990" s="8" t="s">
        <v>3844</v>
      </c>
      <c r="E990" s="8" t="s">
        <v>2529</v>
      </c>
      <c r="F990" s="8" t="s">
        <v>40</v>
      </c>
      <c r="G990" s="8" t="s">
        <v>3674</v>
      </c>
      <c r="H990" s="8" t="s">
        <v>3675</v>
      </c>
      <c r="I990" s="8" t="s">
        <v>3751</v>
      </c>
      <c r="J990" s="9">
        <v>1946825</v>
      </c>
      <c r="K990" s="9">
        <v>1946825</v>
      </c>
      <c r="L990" s="9">
        <v>1654801.25</v>
      </c>
      <c r="M990" s="9">
        <v>85</v>
      </c>
      <c r="N990" s="8" t="s">
        <v>44</v>
      </c>
      <c r="O990" s="8" t="s">
        <v>45</v>
      </c>
      <c r="P990" s="8" t="s">
        <v>46</v>
      </c>
      <c r="Q990" s="10">
        <v>42005</v>
      </c>
      <c r="R990" s="10">
        <v>42490</v>
      </c>
      <c r="S990" s="8" t="s">
        <v>47</v>
      </c>
      <c r="T990" s="8" t="s">
        <v>48</v>
      </c>
      <c r="U990" s="8" t="s">
        <v>3677</v>
      </c>
      <c r="V990" s="8" t="s">
        <v>3678</v>
      </c>
      <c r="W990" s="8" t="s">
        <v>2534</v>
      </c>
      <c r="X990" s="11" t="s">
        <v>52</v>
      </c>
    </row>
    <row r="991" spans="1:24" ht="157.5" x14ac:dyDescent="0.25">
      <c r="A991" s="8" t="s">
        <v>3845</v>
      </c>
      <c r="B991" s="8" t="s">
        <v>3846</v>
      </c>
      <c r="C991" s="8" t="s">
        <v>3847</v>
      </c>
      <c r="D991" s="8" t="s">
        <v>3795</v>
      </c>
      <c r="E991" s="8" t="s">
        <v>2529</v>
      </c>
      <c r="F991" s="8" t="s">
        <v>40</v>
      </c>
      <c r="G991" s="8" t="s">
        <v>3674</v>
      </c>
      <c r="H991" s="8" t="s">
        <v>3675</v>
      </c>
      <c r="I991" s="8" t="s">
        <v>3751</v>
      </c>
      <c r="J991" s="9">
        <v>3331022.1</v>
      </c>
      <c r="K991" s="9">
        <v>3331022.1</v>
      </c>
      <c r="L991" s="9">
        <v>2831368.78</v>
      </c>
      <c r="M991" s="9">
        <v>84.9999998498959</v>
      </c>
      <c r="N991" s="8" t="s">
        <v>44</v>
      </c>
      <c r="O991" s="8" t="s">
        <v>45</v>
      </c>
      <c r="P991" s="8" t="s">
        <v>46</v>
      </c>
      <c r="Q991" s="10">
        <v>42370</v>
      </c>
      <c r="R991" s="10">
        <v>42735</v>
      </c>
      <c r="S991" s="8" t="s">
        <v>47</v>
      </c>
      <c r="T991" s="8" t="s">
        <v>48</v>
      </c>
      <c r="U991" s="8" t="s">
        <v>3677</v>
      </c>
      <c r="V991" s="8" t="s">
        <v>3678</v>
      </c>
      <c r="W991" s="8" t="s">
        <v>2534</v>
      </c>
      <c r="X991" s="11" t="s">
        <v>52</v>
      </c>
    </row>
    <row r="992" spans="1:24" ht="168.75" x14ac:dyDescent="0.25">
      <c r="A992" s="8" t="s">
        <v>3848</v>
      </c>
      <c r="B992" s="8" t="s">
        <v>3849</v>
      </c>
      <c r="C992" s="8" t="s">
        <v>3850</v>
      </c>
      <c r="D992" s="8" t="s">
        <v>3777</v>
      </c>
      <c r="E992" s="8" t="s">
        <v>2529</v>
      </c>
      <c r="F992" s="8" t="s">
        <v>40</v>
      </c>
      <c r="G992" s="8" t="s">
        <v>3674</v>
      </c>
      <c r="H992" s="8" t="s">
        <v>3675</v>
      </c>
      <c r="I992" s="8" t="s">
        <v>3751</v>
      </c>
      <c r="J992" s="9">
        <v>5051354.8</v>
      </c>
      <c r="K992" s="9">
        <v>5051354.8</v>
      </c>
      <c r="L992" s="9">
        <v>4293651.6100000003</v>
      </c>
      <c r="M992" s="9">
        <v>85.000000593900097</v>
      </c>
      <c r="N992" s="8" t="s">
        <v>44</v>
      </c>
      <c r="O992" s="8" t="s">
        <v>45</v>
      </c>
      <c r="P992" s="8" t="s">
        <v>46</v>
      </c>
      <c r="Q992" s="10">
        <v>42736</v>
      </c>
      <c r="R992" s="10">
        <v>43465</v>
      </c>
      <c r="S992" s="8" t="s">
        <v>47</v>
      </c>
      <c r="T992" s="8" t="s">
        <v>48</v>
      </c>
      <c r="U992" s="8" t="s">
        <v>3677</v>
      </c>
      <c r="V992" s="8" t="s">
        <v>3678</v>
      </c>
      <c r="W992" s="8" t="s">
        <v>2534</v>
      </c>
      <c r="X992" s="11" t="s">
        <v>52</v>
      </c>
    </row>
    <row r="993" spans="1:24" ht="180" x14ac:dyDescent="0.25">
      <c r="A993" s="8" t="s">
        <v>3851</v>
      </c>
      <c r="B993" s="8" t="s">
        <v>3852</v>
      </c>
      <c r="C993" s="8" t="s">
        <v>3853</v>
      </c>
      <c r="D993" s="8" t="s">
        <v>3854</v>
      </c>
      <c r="E993" s="8" t="s">
        <v>2529</v>
      </c>
      <c r="F993" s="8" t="s">
        <v>40</v>
      </c>
      <c r="G993" s="8" t="s">
        <v>3674</v>
      </c>
      <c r="H993" s="8" t="s">
        <v>3675</v>
      </c>
      <c r="I993" s="8" t="s">
        <v>3751</v>
      </c>
      <c r="J993" s="9">
        <v>9467756.3200000003</v>
      </c>
      <c r="K993" s="9">
        <v>9467756.3200000003</v>
      </c>
      <c r="L993" s="9">
        <v>8047592.8700000001</v>
      </c>
      <c r="M993" s="9">
        <v>84.999999978875707</v>
      </c>
      <c r="N993" s="8" t="s">
        <v>44</v>
      </c>
      <c r="O993" s="8" t="s">
        <v>45</v>
      </c>
      <c r="P993" s="8" t="s">
        <v>46</v>
      </c>
      <c r="Q993" s="10">
        <v>43466</v>
      </c>
      <c r="R993" s="10">
        <v>44926</v>
      </c>
      <c r="S993" s="8" t="s">
        <v>47</v>
      </c>
      <c r="T993" s="8" t="s">
        <v>48</v>
      </c>
      <c r="U993" s="8" t="s">
        <v>3677</v>
      </c>
      <c r="V993" s="8" t="s">
        <v>3678</v>
      </c>
      <c r="W993" s="8" t="s">
        <v>2534</v>
      </c>
      <c r="X993" s="11" t="s">
        <v>52</v>
      </c>
    </row>
    <row r="994" spans="1:24" ht="135" x14ac:dyDescent="0.25">
      <c r="A994" s="8" t="s">
        <v>3855</v>
      </c>
      <c r="B994" s="8" t="s">
        <v>3856</v>
      </c>
      <c r="C994" s="8" t="s">
        <v>3857</v>
      </c>
      <c r="D994" s="8" t="s">
        <v>3777</v>
      </c>
      <c r="E994" s="8" t="s">
        <v>2529</v>
      </c>
      <c r="F994" s="8" t="s">
        <v>40</v>
      </c>
      <c r="G994" s="8" t="s">
        <v>3674</v>
      </c>
      <c r="H994" s="8" t="s">
        <v>3675</v>
      </c>
      <c r="I994" s="8" t="s">
        <v>3751</v>
      </c>
      <c r="J994" s="9">
        <v>1709751</v>
      </c>
      <c r="K994" s="9">
        <v>1709751</v>
      </c>
      <c r="L994" s="9">
        <v>1453288.35</v>
      </c>
      <c r="M994" s="9">
        <v>85</v>
      </c>
      <c r="N994" s="8" t="s">
        <v>44</v>
      </c>
      <c r="O994" s="8" t="s">
        <v>45</v>
      </c>
      <c r="P994" s="8" t="s">
        <v>46</v>
      </c>
      <c r="Q994" s="10">
        <v>42217</v>
      </c>
      <c r="R994" s="10">
        <v>42490</v>
      </c>
      <c r="S994" s="8" t="s">
        <v>47</v>
      </c>
      <c r="T994" s="8" t="s">
        <v>48</v>
      </c>
      <c r="U994" s="8" t="s">
        <v>3677</v>
      </c>
      <c r="V994" s="8" t="s">
        <v>3678</v>
      </c>
      <c r="W994" s="8" t="s">
        <v>2534</v>
      </c>
      <c r="X994" s="11" t="s">
        <v>52</v>
      </c>
    </row>
    <row r="995" spans="1:24" ht="168.75" x14ac:dyDescent="0.25">
      <c r="A995" s="8" t="s">
        <v>3858</v>
      </c>
      <c r="B995" s="8" t="s">
        <v>3859</v>
      </c>
      <c r="C995" s="8" t="s">
        <v>3860</v>
      </c>
      <c r="D995" s="8" t="s">
        <v>3802</v>
      </c>
      <c r="E995" s="8" t="s">
        <v>2529</v>
      </c>
      <c r="F995" s="8" t="s">
        <v>40</v>
      </c>
      <c r="G995" s="8" t="s">
        <v>3674</v>
      </c>
      <c r="H995" s="8" t="s">
        <v>3675</v>
      </c>
      <c r="I995" s="8" t="s">
        <v>3751</v>
      </c>
      <c r="J995" s="9">
        <v>3811920.8</v>
      </c>
      <c r="K995" s="9">
        <v>3811920.8</v>
      </c>
      <c r="L995" s="9">
        <v>3240132.68</v>
      </c>
      <c r="M995" s="9">
        <v>85</v>
      </c>
      <c r="N995" s="8" t="s">
        <v>44</v>
      </c>
      <c r="O995" s="8" t="s">
        <v>45</v>
      </c>
      <c r="P995" s="8" t="s">
        <v>46</v>
      </c>
      <c r="Q995" s="10">
        <v>42401</v>
      </c>
      <c r="R995" s="10">
        <v>42735</v>
      </c>
      <c r="S995" s="8" t="s">
        <v>47</v>
      </c>
      <c r="T995" s="8" t="s">
        <v>48</v>
      </c>
      <c r="U995" s="8" t="s">
        <v>3677</v>
      </c>
      <c r="V995" s="8" t="s">
        <v>3678</v>
      </c>
      <c r="W995" s="8" t="s">
        <v>2534</v>
      </c>
      <c r="X995" s="11" t="s">
        <v>52</v>
      </c>
    </row>
    <row r="996" spans="1:24" ht="180" x14ac:dyDescent="0.25">
      <c r="A996" s="8" t="s">
        <v>3861</v>
      </c>
      <c r="B996" s="8" t="s">
        <v>3862</v>
      </c>
      <c r="C996" s="8" t="s">
        <v>3863</v>
      </c>
      <c r="D996" s="8" t="s">
        <v>3806</v>
      </c>
      <c r="E996" s="8" t="s">
        <v>2529</v>
      </c>
      <c r="F996" s="8" t="s">
        <v>40</v>
      </c>
      <c r="G996" s="8" t="s">
        <v>3674</v>
      </c>
      <c r="H996" s="8" t="s">
        <v>3675</v>
      </c>
      <c r="I996" s="8" t="s">
        <v>3751</v>
      </c>
      <c r="J996" s="9">
        <v>6378615.4000000004</v>
      </c>
      <c r="K996" s="9">
        <v>6378615.4000000004</v>
      </c>
      <c r="L996" s="9">
        <v>5421823.0999999996</v>
      </c>
      <c r="M996" s="9">
        <v>85.000000156773794</v>
      </c>
      <c r="N996" s="8" t="s">
        <v>44</v>
      </c>
      <c r="O996" s="8" t="s">
        <v>45</v>
      </c>
      <c r="P996" s="8" t="s">
        <v>46</v>
      </c>
      <c r="Q996" s="10">
        <v>42736</v>
      </c>
      <c r="R996" s="10">
        <v>43465</v>
      </c>
      <c r="S996" s="8" t="s">
        <v>47</v>
      </c>
      <c r="T996" s="8" t="s">
        <v>48</v>
      </c>
      <c r="U996" s="8" t="s">
        <v>3677</v>
      </c>
      <c r="V996" s="8" t="s">
        <v>3678</v>
      </c>
      <c r="W996" s="8" t="s">
        <v>2534</v>
      </c>
      <c r="X996" s="11" t="s">
        <v>52</v>
      </c>
    </row>
    <row r="997" spans="1:24" ht="180" x14ac:dyDescent="0.25">
      <c r="A997" s="8" t="s">
        <v>3864</v>
      </c>
      <c r="B997" s="8" t="s">
        <v>3865</v>
      </c>
      <c r="C997" s="8" t="s">
        <v>3866</v>
      </c>
      <c r="D997" s="8" t="s">
        <v>3788</v>
      </c>
      <c r="E997" s="8" t="s">
        <v>2529</v>
      </c>
      <c r="F997" s="8" t="s">
        <v>40</v>
      </c>
      <c r="G997" s="8" t="s">
        <v>3674</v>
      </c>
      <c r="H997" s="8" t="s">
        <v>3675</v>
      </c>
      <c r="I997" s="8" t="s">
        <v>3751</v>
      </c>
      <c r="J997" s="9">
        <v>6219414.6100000003</v>
      </c>
      <c r="K997" s="9">
        <v>6219414.6100000003</v>
      </c>
      <c r="L997" s="9">
        <v>5286502.42</v>
      </c>
      <c r="M997" s="9">
        <v>85.000000024117995</v>
      </c>
      <c r="N997" s="8" t="s">
        <v>44</v>
      </c>
      <c r="O997" s="8" t="s">
        <v>45</v>
      </c>
      <c r="P997" s="8" t="s">
        <v>46</v>
      </c>
      <c r="Q997" s="10">
        <v>43466</v>
      </c>
      <c r="R997" s="10">
        <v>44926</v>
      </c>
      <c r="S997" s="8" t="s">
        <v>47</v>
      </c>
      <c r="T997" s="8" t="s">
        <v>48</v>
      </c>
      <c r="U997" s="8" t="s">
        <v>3677</v>
      </c>
      <c r="V997" s="8" t="s">
        <v>3678</v>
      </c>
      <c r="W997" s="8" t="s">
        <v>2534</v>
      </c>
      <c r="X997" s="11" t="s">
        <v>52</v>
      </c>
    </row>
    <row r="998" spans="1:24" ht="146.25" x14ac:dyDescent="0.25">
      <c r="A998" s="8" t="s">
        <v>3867</v>
      </c>
      <c r="B998" s="8" t="s">
        <v>3868</v>
      </c>
      <c r="C998" s="8" t="s">
        <v>3869</v>
      </c>
      <c r="D998" s="8" t="s">
        <v>3762</v>
      </c>
      <c r="E998" s="8" t="s">
        <v>2529</v>
      </c>
      <c r="F998" s="8" t="s">
        <v>40</v>
      </c>
      <c r="G998" s="8" t="s">
        <v>3674</v>
      </c>
      <c r="H998" s="8" t="s">
        <v>3675</v>
      </c>
      <c r="I998" s="8" t="s">
        <v>3751</v>
      </c>
      <c r="J998" s="9">
        <v>3874600</v>
      </c>
      <c r="K998" s="9">
        <v>3874600</v>
      </c>
      <c r="L998" s="9">
        <v>3293410</v>
      </c>
      <c r="M998" s="9">
        <v>85</v>
      </c>
      <c r="N998" s="8" t="s">
        <v>44</v>
      </c>
      <c r="O998" s="8" t="s">
        <v>45</v>
      </c>
      <c r="P998" s="8" t="s">
        <v>65</v>
      </c>
      <c r="Q998" s="10">
        <v>42217</v>
      </c>
      <c r="R998" s="10">
        <v>42369</v>
      </c>
      <c r="S998" s="8" t="s">
        <v>47</v>
      </c>
      <c r="T998" s="8" t="s">
        <v>48</v>
      </c>
      <c r="U998" s="8" t="s">
        <v>3677</v>
      </c>
      <c r="V998" s="8" t="s">
        <v>3678</v>
      </c>
      <c r="W998" s="8" t="s">
        <v>2534</v>
      </c>
      <c r="X998" s="11" t="s">
        <v>52</v>
      </c>
    </row>
    <row r="999" spans="1:24" ht="180" x14ac:dyDescent="0.25">
      <c r="A999" s="8" t="s">
        <v>3870</v>
      </c>
      <c r="B999" s="8" t="s">
        <v>3871</v>
      </c>
      <c r="C999" s="8" t="s">
        <v>3872</v>
      </c>
      <c r="D999" s="8" t="s">
        <v>3806</v>
      </c>
      <c r="E999" s="8" t="s">
        <v>2529</v>
      </c>
      <c r="F999" s="8" t="s">
        <v>40</v>
      </c>
      <c r="G999" s="8" t="s">
        <v>3674</v>
      </c>
      <c r="H999" s="8" t="s">
        <v>3675</v>
      </c>
      <c r="I999" s="8" t="s">
        <v>3751</v>
      </c>
      <c r="J999" s="9">
        <v>2194707.4</v>
      </c>
      <c r="K999" s="9">
        <v>2194707.4</v>
      </c>
      <c r="L999" s="9">
        <v>1865501.29</v>
      </c>
      <c r="M999" s="9">
        <v>85</v>
      </c>
      <c r="N999" s="8" t="s">
        <v>44</v>
      </c>
      <c r="O999" s="8" t="s">
        <v>45</v>
      </c>
      <c r="P999" s="8" t="s">
        <v>46</v>
      </c>
      <c r="Q999" s="10">
        <v>42370</v>
      </c>
      <c r="R999" s="10">
        <v>42735</v>
      </c>
      <c r="S999" s="8" t="s">
        <v>47</v>
      </c>
      <c r="T999" s="8" t="s">
        <v>48</v>
      </c>
      <c r="U999" s="8" t="s">
        <v>3677</v>
      </c>
      <c r="V999" s="8" t="s">
        <v>3678</v>
      </c>
      <c r="W999" s="8" t="s">
        <v>2534</v>
      </c>
      <c r="X999" s="11" t="s">
        <v>52</v>
      </c>
    </row>
    <row r="1000" spans="1:24" ht="180" x14ac:dyDescent="0.25">
      <c r="A1000" s="8" t="s">
        <v>3873</v>
      </c>
      <c r="B1000" s="8" t="s">
        <v>3874</v>
      </c>
      <c r="C1000" s="8" t="s">
        <v>3875</v>
      </c>
      <c r="D1000" s="8" t="s">
        <v>3876</v>
      </c>
      <c r="E1000" s="8" t="s">
        <v>2529</v>
      </c>
      <c r="F1000" s="8" t="s">
        <v>40</v>
      </c>
      <c r="G1000" s="8" t="s">
        <v>3674</v>
      </c>
      <c r="H1000" s="8" t="s">
        <v>3675</v>
      </c>
      <c r="I1000" s="8" t="s">
        <v>3751</v>
      </c>
      <c r="J1000" s="9">
        <v>9683957.5</v>
      </c>
      <c r="K1000" s="9">
        <v>9683957.5</v>
      </c>
      <c r="L1000" s="9">
        <v>8231363.9000000004</v>
      </c>
      <c r="M1000" s="9">
        <v>85.000000258158906</v>
      </c>
      <c r="N1000" s="8" t="s">
        <v>44</v>
      </c>
      <c r="O1000" s="8" t="s">
        <v>45</v>
      </c>
      <c r="P1000" s="8" t="s">
        <v>46</v>
      </c>
      <c r="Q1000" s="10">
        <v>42736</v>
      </c>
      <c r="R1000" s="10">
        <v>43465</v>
      </c>
      <c r="S1000" s="8" t="s">
        <v>47</v>
      </c>
      <c r="T1000" s="8" t="s">
        <v>48</v>
      </c>
      <c r="U1000" s="8" t="s">
        <v>3677</v>
      </c>
      <c r="V1000" s="8" t="s">
        <v>3678</v>
      </c>
      <c r="W1000" s="8" t="s">
        <v>2534</v>
      </c>
      <c r="X1000" s="11" t="s">
        <v>52</v>
      </c>
    </row>
    <row r="1001" spans="1:24" ht="180" x14ac:dyDescent="0.25">
      <c r="A1001" s="8" t="s">
        <v>3877</v>
      </c>
      <c r="B1001" s="8" t="s">
        <v>3878</v>
      </c>
      <c r="C1001" s="8" t="s">
        <v>3879</v>
      </c>
      <c r="D1001" s="8" t="s">
        <v>3781</v>
      </c>
      <c r="E1001" s="8" t="s">
        <v>2529</v>
      </c>
      <c r="F1001" s="8" t="s">
        <v>40</v>
      </c>
      <c r="G1001" s="8" t="s">
        <v>3674</v>
      </c>
      <c r="H1001" s="8" t="s">
        <v>3675</v>
      </c>
      <c r="I1001" s="8" t="s">
        <v>3751</v>
      </c>
      <c r="J1001" s="9">
        <v>6436720.7999999998</v>
      </c>
      <c r="K1001" s="9">
        <v>6436720.7999999998</v>
      </c>
      <c r="L1001" s="9">
        <v>5471212.6799999997</v>
      </c>
      <c r="M1001" s="9">
        <v>85</v>
      </c>
      <c r="N1001" s="8" t="s">
        <v>44</v>
      </c>
      <c r="O1001" s="8" t="s">
        <v>45</v>
      </c>
      <c r="P1001" s="8" t="s">
        <v>46</v>
      </c>
      <c r="Q1001" s="10">
        <v>43466</v>
      </c>
      <c r="R1001" s="10">
        <v>44926</v>
      </c>
      <c r="S1001" s="8" t="s">
        <v>47</v>
      </c>
      <c r="T1001" s="8" t="s">
        <v>48</v>
      </c>
      <c r="U1001" s="8" t="s">
        <v>3677</v>
      </c>
      <c r="V1001" s="8" t="s">
        <v>3678</v>
      </c>
      <c r="W1001" s="8" t="s">
        <v>2534</v>
      </c>
      <c r="X1001" s="11" t="s">
        <v>52</v>
      </c>
    </row>
    <row r="1002" spans="1:24" ht="180" x14ac:dyDescent="0.25">
      <c r="A1002" s="8" t="s">
        <v>3880</v>
      </c>
      <c r="B1002" s="8" t="s">
        <v>3881</v>
      </c>
      <c r="C1002" s="8" t="s">
        <v>3882</v>
      </c>
      <c r="D1002" s="8" t="s">
        <v>3686</v>
      </c>
      <c r="E1002" s="8" t="s">
        <v>2529</v>
      </c>
      <c r="F1002" s="8" t="s">
        <v>40</v>
      </c>
      <c r="G1002" s="8" t="s">
        <v>3674</v>
      </c>
      <c r="H1002" s="8" t="s">
        <v>3675</v>
      </c>
      <c r="I1002" s="8" t="s">
        <v>3751</v>
      </c>
      <c r="J1002" s="9">
        <v>1235917.98</v>
      </c>
      <c r="K1002" s="9">
        <v>1235917.98</v>
      </c>
      <c r="L1002" s="9">
        <v>1050530.28</v>
      </c>
      <c r="M1002" s="9">
        <v>84.999999757265499</v>
      </c>
      <c r="N1002" s="8" t="s">
        <v>44</v>
      </c>
      <c r="O1002" s="8" t="s">
        <v>45</v>
      </c>
      <c r="P1002" s="8" t="s">
        <v>46</v>
      </c>
      <c r="Q1002" s="10">
        <v>42005</v>
      </c>
      <c r="R1002" s="10">
        <v>42490</v>
      </c>
      <c r="S1002" s="8" t="s">
        <v>47</v>
      </c>
      <c r="T1002" s="8" t="s">
        <v>48</v>
      </c>
      <c r="U1002" s="8" t="s">
        <v>3677</v>
      </c>
      <c r="V1002" s="8" t="s">
        <v>3678</v>
      </c>
      <c r="W1002" s="8" t="s">
        <v>2534</v>
      </c>
      <c r="X1002" s="11" t="s">
        <v>52</v>
      </c>
    </row>
    <row r="1003" spans="1:24" ht="168.75" x14ac:dyDescent="0.25">
      <c r="A1003" s="8" t="s">
        <v>3883</v>
      </c>
      <c r="B1003" s="8" t="s">
        <v>3884</v>
      </c>
      <c r="C1003" s="8" t="s">
        <v>3885</v>
      </c>
      <c r="D1003" s="8" t="s">
        <v>3886</v>
      </c>
      <c r="E1003" s="8" t="s">
        <v>2529</v>
      </c>
      <c r="F1003" s="8" t="s">
        <v>40</v>
      </c>
      <c r="G1003" s="8" t="s">
        <v>3674</v>
      </c>
      <c r="H1003" s="8" t="s">
        <v>3675</v>
      </c>
      <c r="I1003" s="8" t="s">
        <v>3751</v>
      </c>
      <c r="J1003" s="9">
        <v>1767280</v>
      </c>
      <c r="K1003" s="9">
        <v>1767280</v>
      </c>
      <c r="L1003" s="9">
        <v>1502188</v>
      </c>
      <c r="M1003" s="9">
        <v>85</v>
      </c>
      <c r="N1003" s="8" t="s">
        <v>44</v>
      </c>
      <c r="O1003" s="8" t="s">
        <v>45</v>
      </c>
      <c r="P1003" s="8" t="s">
        <v>46</v>
      </c>
      <c r="Q1003" s="10">
        <v>42005</v>
      </c>
      <c r="R1003" s="10">
        <v>42490</v>
      </c>
      <c r="S1003" s="8" t="s">
        <v>47</v>
      </c>
      <c r="T1003" s="8" t="s">
        <v>48</v>
      </c>
      <c r="U1003" s="8" t="s">
        <v>3677</v>
      </c>
      <c r="V1003" s="8" t="s">
        <v>3678</v>
      </c>
      <c r="W1003" s="8" t="s">
        <v>2534</v>
      </c>
      <c r="X1003" s="11" t="s">
        <v>52</v>
      </c>
    </row>
    <row r="1004" spans="1:24" ht="123.75" x14ac:dyDescent="0.25">
      <c r="A1004" s="8" t="s">
        <v>3887</v>
      </c>
      <c r="B1004" s="8" t="s">
        <v>3888</v>
      </c>
      <c r="C1004" s="8" t="s">
        <v>3889</v>
      </c>
      <c r="D1004" s="8" t="s">
        <v>3890</v>
      </c>
      <c r="E1004" s="8" t="s">
        <v>2529</v>
      </c>
      <c r="F1004" s="8" t="s">
        <v>40</v>
      </c>
      <c r="G1004" s="8" t="s">
        <v>3674</v>
      </c>
      <c r="H1004" s="8" t="s">
        <v>3675</v>
      </c>
      <c r="I1004" s="8" t="s">
        <v>3751</v>
      </c>
      <c r="J1004" s="9">
        <v>1254842</v>
      </c>
      <c r="K1004" s="9">
        <v>1254842</v>
      </c>
      <c r="L1004" s="9">
        <v>1066615.7</v>
      </c>
      <c r="M1004" s="9">
        <v>85</v>
      </c>
      <c r="N1004" s="8" t="s">
        <v>44</v>
      </c>
      <c r="O1004" s="8" t="s">
        <v>45</v>
      </c>
      <c r="P1004" s="8" t="s">
        <v>46</v>
      </c>
      <c r="Q1004" s="10">
        <v>42005</v>
      </c>
      <c r="R1004" s="10">
        <v>42490</v>
      </c>
      <c r="S1004" s="8" t="s">
        <v>47</v>
      </c>
      <c r="T1004" s="8" t="s">
        <v>48</v>
      </c>
      <c r="U1004" s="8" t="s">
        <v>3677</v>
      </c>
      <c r="V1004" s="8" t="s">
        <v>3678</v>
      </c>
      <c r="W1004" s="8" t="s">
        <v>2534</v>
      </c>
      <c r="X1004" s="11" t="s">
        <v>52</v>
      </c>
    </row>
    <row r="1005" spans="1:24" ht="157.5" x14ac:dyDescent="0.25">
      <c r="A1005" s="8" t="s">
        <v>3891</v>
      </c>
      <c r="B1005" s="8" t="s">
        <v>3892</v>
      </c>
      <c r="C1005" s="8" t="s">
        <v>3893</v>
      </c>
      <c r="D1005" s="8" t="s">
        <v>3728</v>
      </c>
      <c r="E1005" s="8" t="s">
        <v>2529</v>
      </c>
      <c r="F1005" s="8" t="s">
        <v>40</v>
      </c>
      <c r="G1005" s="8" t="s">
        <v>3674</v>
      </c>
      <c r="H1005" s="8" t="s">
        <v>3675</v>
      </c>
      <c r="I1005" s="8" t="s">
        <v>3751</v>
      </c>
      <c r="J1005" s="9">
        <v>3245549.4</v>
      </c>
      <c r="K1005" s="9">
        <v>3245549.4</v>
      </c>
      <c r="L1005" s="9">
        <v>2758716.99</v>
      </c>
      <c r="M1005" s="9">
        <v>85</v>
      </c>
      <c r="N1005" s="8" t="s">
        <v>44</v>
      </c>
      <c r="O1005" s="8" t="s">
        <v>45</v>
      </c>
      <c r="P1005" s="8" t="s">
        <v>46</v>
      </c>
      <c r="Q1005" s="10">
        <v>42248</v>
      </c>
      <c r="R1005" s="10">
        <v>42490</v>
      </c>
      <c r="S1005" s="8" t="s">
        <v>47</v>
      </c>
      <c r="T1005" s="8" t="s">
        <v>48</v>
      </c>
      <c r="U1005" s="8" t="s">
        <v>3677</v>
      </c>
      <c r="V1005" s="8" t="s">
        <v>3678</v>
      </c>
      <c r="W1005" s="8" t="s">
        <v>2534</v>
      </c>
      <c r="X1005" s="11" t="s">
        <v>52</v>
      </c>
    </row>
    <row r="1006" spans="1:24" ht="180" x14ac:dyDescent="0.25">
      <c r="A1006" s="8" t="s">
        <v>3894</v>
      </c>
      <c r="B1006" s="8" t="s">
        <v>3895</v>
      </c>
      <c r="C1006" s="8" t="s">
        <v>3896</v>
      </c>
      <c r="D1006" s="8" t="s">
        <v>3897</v>
      </c>
      <c r="E1006" s="8" t="s">
        <v>2529</v>
      </c>
      <c r="F1006" s="8" t="s">
        <v>40</v>
      </c>
      <c r="G1006" s="8" t="s">
        <v>3674</v>
      </c>
      <c r="H1006" s="8" t="s">
        <v>3675</v>
      </c>
      <c r="I1006" s="8" t="s">
        <v>3751</v>
      </c>
      <c r="J1006" s="9">
        <v>1649679.32</v>
      </c>
      <c r="K1006" s="9">
        <v>1649679.32</v>
      </c>
      <c r="L1006" s="9">
        <v>1402227.42</v>
      </c>
      <c r="M1006" s="9">
        <v>84.999999878764299</v>
      </c>
      <c r="N1006" s="8" t="s">
        <v>44</v>
      </c>
      <c r="O1006" s="8" t="s">
        <v>45</v>
      </c>
      <c r="P1006" s="8" t="s">
        <v>46</v>
      </c>
      <c r="Q1006" s="10">
        <v>42268</v>
      </c>
      <c r="R1006" s="10">
        <v>42490</v>
      </c>
      <c r="S1006" s="8" t="s">
        <v>47</v>
      </c>
      <c r="T1006" s="8" t="s">
        <v>48</v>
      </c>
      <c r="U1006" s="8" t="s">
        <v>3677</v>
      </c>
      <c r="V1006" s="8" t="s">
        <v>3678</v>
      </c>
      <c r="W1006" s="8" t="s">
        <v>2534</v>
      </c>
      <c r="X1006" s="11" t="s">
        <v>52</v>
      </c>
    </row>
    <row r="1007" spans="1:24" ht="180" x14ac:dyDescent="0.25">
      <c r="A1007" s="8" t="s">
        <v>3898</v>
      </c>
      <c r="B1007" s="8" t="s">
        <v>3899</v>
      </c>
      <c r="C1007" s="8" t="s">
        <v>3900</v>
      </c>
      <c r="D1007" s="8" t="s">
        <v>3705</v>
      </c>
      <c r="E1007" s="8" t="s">
        <v>2529</v>
      </c>
      <c r="F1007" s="8" t="s">
        <v>40</v>
      </c>
      <c r="G1007" s="8" t="s">
        <v>3674</v>
      </c>
      <c r="H1007" s="8" t="s">
        <v>3675</v>
      </c>
      <c r="I1007" s="8" t="s">
        <v>3751</v>
      </c>
      <c r="J1007" s="9">
        <v>2052412</v>
      </c>
      <c r="K1007" s="9">
        <v>2052412</v>
      </c>
      <c r="L1007" s="9">
        <v>1744550.2</v>
      </c>
      <c r="M1007" s="9">
        <v>85</v>
      </c>
      <c r="N1007" s="8" t="s">
        <v>44</v>
      </c>
      <c r="O1007" s="8" t="s">
        <v>45</v>
      </c>
      <c r="P1007" s="8" t="s">
        <v>46</v>
      </c>
      <c r="Q1007" s="10">
        <v>42095</v>
      </c>
      <c r="R1007" s="10">
        <v>42490</v>
      </c>
      <c r="S1007" s="8" t="s">
        <v>47</v>
      </c>
      <c r="T1007" s="8" t="s">
        <v>48</v>
      </c>
      <c r="U1007" s="8" t="s">
        <v>3677</v>
      </c>
      <c r="V1007" s="8" t="s">
        <v>3678</v>
      </c>
      <c r="W1007" s="8" t="s">
        <v>2534</v>
      </c>
      <c r="X1007" s="11" t="s">
        <v>52</v>
      </c>
    </row>
    <row r="1008" spans="1:24" ht="157.5" x14ac:dyDescent="0.25">
      <c r="A1008" s="8" t="s">
        <v>3901</v>
      </c>
      <c r="B1008" s="8" t="s">
        <v>3902</v>
      </c>
      <c r="C1008" s="8" t="s">
        <v>3903</v>
      </c>
      <c r="D1008" s="8" t="s">
        <v>3904</v>
      </c>
      <c r="E1008" s="8" t="s">
        <v>2529</v>
      </c>
      <c r="F1008" s="8" t="s">
        <v>40</v>
      </c>
      <c r="G1008" s="8" t="s">
        <v>3674</v>
      </c>
      <c r="H1008" s="8" t="s">
        <v>3675</v>
      </c>
      <c r="I1008" s="8" t="s">
        <v>3751</v>
      </c>
      <c r="J1008" s="9">
        <v>4992050.83</v>
      </c>
      <c r="K1008" s="9">
        <v>4992050.83</v>
      </c>
      <c r="L1008" s="9">
        <v>4243243.21</v>
      </c>
      <c r="M1008" s="9">
        <v>85.000000090143303</v>
      </c>
      <c r="N1008" s="8" t="s">
        <v>44</v>
      </c>
      <c r="O1008" s="8" t="s">
        <v>45</v>
      </c>
      <c r="P1008" s="8" t="s">
        <v>46</v>
      </c>
      <c r="Q1008" s="10">
        <v>42005</v>
      </c>
      <c r="R1008" s="10">
        <v>42490</v>
      </c>
      <c r="S1008" s="8" t="s">
        <v>47</v>
      </c>
      <c r="T1008" s="8" t="s">
        <v>48</v>
      </c>
      <c r="U1008" s="8" t="s">
        <v>3677</v>
      </c>
      <c r="V1008" s="8" t="s">
        <v>3678</v>
      </c>
      <c r="W1008" s="8" t="s">
        <v>2534</v>
      </c>
      <c r="X1008" s="11" t="s">
        <v>52</v>
      </c>
    </row>
    <row r="1009" spans="1:24" ht="157.5" x14ac:dyDescent="0.25">
      <c r="A1009" s="8" t="s">
        <v>3905</v>
      </c>
      <c r="B1009" s="8" t="s">
        <v>3906</v>
      </c>
      <c r="C1009" s="8" t="s">
        <v>3907</v>
      </c>
      <c r="D1009" s="8" t="s">
        <v>2736</v>
      </c>
      <c r="E1009" s="8" t="s">
        <v>2529</v>
      </c>
      <c r="F1009" s="8" t="s">
        <v>40</v>
      </c>
      <c r="G1009" s="8" t="s">
        <v>3674</v>
      </c>
      <c r="H1009" s="8" t="s">
        <v>3908</v>
      </c>
      <c r="I1009" s="8" t="s">
        <v>3909</v>
      </c>
      <c r="J1009" s="9">
        <v>1538999.93</v>
      </c>
      <c r="K1009" s="9">
        <v>1538999.93</v>
      </c>
      <c r="L1009" s="9">
        <v>1308149.94</v>
      </c>
      <c r="M1009" s="9">
        <v>84.9999999675114</v>
      </c>
      <c r="N1009" s="8" t="s">
        <v>44</v>
      </c>
      <c r="O1009" s="8" t="s">
        <v>45</v>
      </c>
      <c r="P1009" s="8" t="s">
        <v>46</v>
      </c>
      <c r="Q1009" s="10">
        <v>42828</v>
      </c>
      <c r="R1009" s="10">
        <v>43646</v>
      </c>
      <c r="S1009" s="8" t="s">
        <v>47</v>
      </c>
      <c r="T1009" s="8" t="s">
        <v>48</v>
      </c>
      <c r="U1009" s="8" t="s">
        <v>3677</v>
      </c>
      <c r="V1009" s="8" t="s">
        <v>3678</v>
      </c>
      <c r="W1009" s="8" t="s">
        <v>2534</v>
      </c>
      <c r="X1009" s="11" t="s">
        <v>2501</v>
      </c>
    </row>
    <row r="1010" spans="1:24" ht="168.75" x14ac:dyDescent="0.25">
      <c r="A1010" s="8" t="s">
        <v>3910</v>
      </c>
      <c r="B1010" s="8" t="s">
        <v>3911</v>
      </c>
      <c r="C1010" s="8" t="s">
        <v>3912</v>
      </c>
      <c r="D1010" s="8" t="s">
        <v>3340</v>
      </c>
      <c r="E1010" s="8" t="s">
        <v>2529</v>
      </c>
      <c r="F1010" s="8" t="s">
        <v>40</v>
      </c>
      <c r="G1010" s="8" t="s">
        <v>3674</v>
      </c>
      <c r="H1010" s="8" t="s">
        <v>3908</v>
      </c>
      <c r="I1010" s="8" t="s">
        <v>3909</v>
      </c>
      <c r="J1010" s="9">
        <v>2088000</v>
      </c>
      <c r="K1010" s="9">
        <v>2088000</v>
      </c>
      <c r="L1010" s="9">
        <v>1774800</v>
      </c>
      <c r="M1010" s="9">
        <v>85</v>
      </c>
      <c r="N1010" s="8" t="s">
        <v>44</v>
      </c>
      <c r="O1010" s="8" t="s">
        <v>45</v>
      </c>
      <c r="P1010" s="8" t="s">
        <v>46</v>
      </c>
      <c r="Q1010" s="10">
        <v>43647</v>
      </c>
      <c r="R1010" s="10">
        <v>44469</v>
      </c>
      <c r="S1010" s="8" t="s">
        <v>47</v>
      </c>
      <c r="T1010" s="8" t="s">
        <v>3913</v>
      </c>
      <c r="U1010" s="8" t="s">
        <v>3677</v>
      </c>
      <c r="V1010" s="8" t="s">
        <v>3678</v>
      </c>
      <c r="W1010" s="8" t="s">
        <v>2534</v>
      </c>
      <c r="X1010" s="11" t="s">
        <v>2501</v>
      </c>
    </row>
    <row r="1011" spans="1:24" ht="146.25" x14ac:dyDescent="0.25">
      <c r="A1011" s="8" t="s">
        <v>3914</v>
      </c>
      <c r="B1011" s="8" t="s">
        <v>3915</v>
      </c>
      <c r="C1011" s="8" t="s">
        <v>3916</v>
      </c>
      <c r="D1011" s="8" t="s">
        <v>3340</v>
      </c>
      <c r="E1011" s="8" t="s">
        <v>2529</v>
      </c>
      <c r="F1011" s="8" t="s">
        <v>40</v>
      </c>
      <c r="G1011" s="8" t="s">
        <v>3674</v>
      </c>
      <c r="H1011" s="8" t="s">
        <v>3908</v>
      </c>
      <c r="I1011" s="8" t="s">
        <v>3909</v>
      </c>
      <c r="J1011" s="9">
        <v>4904075</v>
      </c>
      <c r="K1011" s="9">
        <v>4904075</v>
      </c>
      <c r="L1011" s="9">
        <v>4168463.75</v>
      </c>
      <c r="M1011" s="9">
        <v>85</v>
      </c>
      <c r="N1011" s="8" t="s">
        <v>44</v>
      </c>
      <c r="O1011" s="8" t="s">
        <v>45</v>
      </c>
      <c r="P1011" s="8" t="s">
        <v>46</v>
      </c>
      <c r="Q1011" s="10">
        <v>44013</v>
      </c>
      <c r="R1011" s="10">
        <v>44561</v>
      </c>
      <c r="S1011" s="8" t="s">
        <v>47</v>
      </c>
      <c r="T1011" s="8" t="s">
        <v>48</v>
      </c>
      <c r="U1011" s="8" t="s">
        <v>3677</v>
      </c>
      <c r="V1011" s="8" t="s">
        <v>3678</v>
      </c>
      <c r="W1011" s="8" t="s">
        <v>2534</v>
      </c>
      <c r="X1011" s="11" t="s">
        <v>2501</v>
      </c>
    </row>
    <row r="1012" spans="1:24" ht="157.5" x14ac:dyDescent="0.25">
      <c r="A1012" s="8" t="s">
        <v>3917</v>
      </c>
      <c r="B1012" s="8" t="s">
        <v>3918</v>
      </c>
      <c r="C1012" s="8" t="s">
        <v>3919</v>
      </c>
      <c r="D1012" s="8" t="s">
        <v>2736</v>
      </c>
      <c r="E1012" s="8" t="s">
        <v>2529</v>
      </c>
      <c r="F1012" s="8" t="s">
        <v>40</v>
      </c>
      <c r="G1012" s="8" t="s">
        <v>3674</v>
      </c>
      <c r="H1012" s="8" t="s">
        <v>3908</v>
      </c>
      <c r="I1012" s="8" t="s">
        <v>3909</v>
      </c>
      <c r="J1012" s="9">
        <v>1443999.85</v>
      </c>
      <c r="K1012" s="9">
        <v>1443999.85</v>
      </c>
      <c r="L1012" s="9">
        <v>1227399.8700000001</v>
      </c>
      <c r="M1012" s="9">
        <v>84.999999826869796</v>
      </c>
      <c r="N1012" s="8" t="s">
        <v>44</v>
      </c>
      <c r="O1012" s="8" t="s">
        <v>45</v>
      </c>
      <c r="P1012" s="8" t="s">
        <v>46</v>
      </c>
      <c r="Q1012" s="10">
        <v>42856</v>
      </c>
      <c r="R1012" s="10">
        <v>43555</v>
      </c>
      <c r="S1012" s="8" t="s">
        <v>47</v>
      </c>
      <c r="T1012" s="8" t="s">
        <v>48</v>
      </c>
      <c r="U1012" s="8" t="s">
        <v>3677</v>
      </c>
      <c r="V1012" s="8" t="s">
        <v>3678</v>
      </c>
      <c r="W1012" s="8" t="s">
        <v>2534</v>
      </c>
      <c r="X1012" s="11" t="s">
        <v>2501</v>
      </c>
    </row>
    <row r="1013" spans="1:24" ht="180" x14ac:dyDescent="0.25">
      <c r="A1013" s="8" t="s">
        <v>3920</v>
      </c>
      <c r="B1013" s="8" t="s">
        <v>3921</v>
      </c>
      <c r="C1013" s="8" t="s">
        <v>3922</v>
      </c>
      <c r="D1013" s="8" t="s">
        <v>3190</v>
      </c>
      <c r="E1013" s="8" t="s">
        <v>2529</v>
      </c>
      <c r="F1013" s="8" t="s">
        <v>40</v>
      </c>
      <c r="G1013" s="8" t="s">
        <v>3674</v>
      </c>
      <c r="H1013" s="8" t="s">
        <v>3908</v>
      </c>
      <c r="I1013" s="8" t="s">
        <v>3909</v>
      </c>
      <c r="J1013" s="9">
        <v>399000</v>
      </c>
      <c r="K1013" s="9">
        <v>399000</v>
      </c>
      <c r="L1013" s="9">
        <v>339150</v>
      </c>
      <c r="M1013" s="9">
        <v>85</v>
      </c>
      <c r="N1013" s="8" t="s">
        <v>44</v>
      </c>
      <c r="O1013" s="8" t="s">
        <v>45</v>
      </c>
      <c r="P1013" s="8" t="s">
        <v>46</v>
      </c>
      <c r="Q1013" s="10">
        <v>43617</v>
      </c>
      <c r="R1013" s="10">
        <v>44196</v>
      </c>
      <c r="S1013" s="8" t="s">
        <v>47</v>
      </c>
      <c r="T1013" s="8" t="s">
        <v>66</v>
      </c>
      <c r="U1013" s="8" t="s">
        <v>3677</v>
      </c>
      <c r="V1013" s="8" t="s">
        <v>3678</v>
      </c>
      <c r="W1013" s="8" t="s">
        <v>2534</v>
      </c>
      <c r="X1013" s="11" t="s">
        <v>2501</v>
      </c>
    </row>
    <row r="1014" spans="1:24" ht="180" x14ac:dyDescent="0.25">
      <c r="A1014" s="8" t="s">
        <v>3923</v>
      </c>
      <c r="B1014" s="8" t="s">
        <v>3924</v>
      </c>
      <c r="C1014" s="8" t="s">
        <v>3925</v>
      </c>
      <c r="D1014" s="8" t="s">
        <v>3926</v>
      </c>
      <c r="E1014" s="8" t="s">
        <v>2529</v>
      </c>
      <c r="F1014" s="8" t="s">
        <v>40</v>
      </c>
      <c r="G1014" s="8" t="s">
        <v>3674</v>
      </c>
      <c r="H1014" s="8" t="s">
        <v>3908</v>
      </c>
      <c r="I1014" s="8" t="s">
        <v>3909</v>
      </c>
      <c r="J1014" s="9">
        <v>1037500</v>
      </c>
      <c r="K1014" s="9">
        <v>1037500</v>
      </c>
      <c r="L1014" s="9">
        <v>881875</v>
      </c>
      <c r="M1014" s="9">
        <v>85</v>
      </c>
      <c r="N1014" s="8" t="s">
        <v>44</v>
      </c>
      <c r="O1014" s="8" t="s">
        <v>45</v>
      </c>
      <c r="P1014" s="8" t="s">
        <v>46</v>
      </c>
      <c r="Q1014" s="10">
        <v>44075</v>
      </c>
      <c r="R1014" s="10">
        <v>44500</v>
      </c>
      <c r="S1014" s="8" t="s">
        <v>47</v>
      </c>
      <c r="T1014" s="8" t="s">
        <v>66</v>
      </c>
      <c r="U1014" s="8" t="s">
        <v>3677</v>
      </c>
      <c r="V1014" s="8" t="s">
        <v>3678</v>
      </c>
      <c r="W1014" s="8" t="s">
        <v>2534</v>
      </c>
      <c r="X1014" s="11" t="s">
        <v>2501</v>
      </c>
    </row>
    <row r="1015" spans="1:24" ht="123.75" x14ac:dyDescent="0.25">
      <c r="A1015" s="8" t="s">
        <v>3927</v>
      </c>
      <c r="B1015" s="8" t="s">
        <v>3928</v>
      </c>
      <c r="C1015" s="8" t="s">
        <v>3929</v>
      </c>
      <c r="D1015" s="8" t="s">
        <v>3930</v>
      </c>
      <c r="E1015" s="8" t="s">
        <v>2529</v>
      </c>
      <c r="F1015" s="8" t="s">
        <v>40</v>
      </c>
      <c r="G1015" s="8" t="s">
        <v>3674</v>
      </c>
      <c r="H1015" s="8" t="s">
        <v>3908</v>
      </c>
      <c r="I1015" s="8" t="s">
        <v>3909</v>
      </c>
      <c r="J1015" s="9">
        <v>999995.3</v>
      </c>
      <c r="K1015" s="9">
        <v>999995.3</v>
      </c>
      <c r="L1015" s="9">
        <v>849996</v>
      </c>
      <c r="M1015" s="9">
        <v>84.9999994999976</v>
      </c>
      <c r="N1015" s="8" t="s">
        <v>44</v>
      </c>
      <c r="O1015" s="8" t="s">
        <v>45</v>
      </c>
      <c r="P1015" s="8" t="s">
        <v>145</v>
      </c>
      <c r="Q1015" s="10">
        <v>42768</v>
      </c>
      <c r="R1015" s="10">
        <v>43738</v>
      </c>
      <c r="S1015" s="8" t="s">
        <v>47</v>
      </c>
      <c r="T1015" s="8" t="s">
        <v>3913</v>
      </c>
      <c r="U1015" s="8" t="s">
        <v>3677</v>
      </c>
      <c r="V1015" s="8" t="s">
        <v>3678</v>
      </c>
      <c r="W1015" s="8" t="s">
        <v>2534</v>
      </c>
      <c r="X1015" s="11" t="s">
        <v>2501</v>
      </c>
    </row>
    <row r="1016" spans="1:24" ht="157.5" x14ac:dyDescent="0.25">
      <c r="A1016" s="8" t="s">
        <v>3931</v>
      </c>
      <c r="B1016" s="8" t="s">
        <v>3932</v>
      </c>
      <c r="C1016" s="8" t="s">
        <v>3933</v>
      </c>
      <c r="D1016" s="8" t="s">
        <v>3538</v>
      </c>
      <c r="E1016" s="8" t="s">
        <v>2529</v>
      </c>
      <c r="F1016" s="8" t="s">
        <v>40</v>
      </c>
      <c r="G1016" s="8" t="s">
        <v>3674</v>
      </c>
      <c r="H1016" s="8" t="s">
        <v>3908</v>
      </c>
      <c r="I1016" s="8" t="s">
        <v>3909</v>
      </c>
      <c r="J1016" s="9">
        <v>3495804.75</v>
      </c>
      <c r="K1016" s="9">
        <v>3495804.75</v>
      </c>
      <c r="L1016" s="9">
        <v>2971434.04</v>
      </c>
      <c r="M1016" s="9">
        <v>85.000000071514293</v>
      </c>
      <c r="N1016" s="8" t="s">
        <v>44</v>
      </c>
      <c r="O1016" s="8" t="s">
        <v>45</v>
      </c>
      <c r="P1016" s="8" t="s">
        <v>145</v>
      </c>
      <c r="Q1016" s="10">
        <v>43647</v>
      </c>
      <c r="R1016" s="10">
        <v>44561</v>
      </c>
      <c r="S1016" s="8" t="s">
        <v>47</v>
      </c>
      <c r="T1016" s="8" t="s">
        <v>48</v>
      </c>
      <c r="U1016" s="8" t="s">
        <v>3677</v>
      </c>
      <c r="V1016" s="8" t="s">
        <v>3678</v>
      </c>
      <c r="W1016" s="8" t="s">
        <v>2534</v>
      </c>
      <c r="X1016" s="11" t="s">
        <v>2501</v>
      </c>
    </row>
    <row r="1017" spans="1:24" ht="180" x14ac:dyDescent="0.25">
      <c r="A1017" s="8" t="s">
        <v>3934</v>
      </c>
      <c r="B1017" s="8" t="s">
        <v>3935</v>
      </c>
      <c r="C1017" s="8" t="s">
        <v>3936</v>
      </c>
      <c r="D1017" s="8" t="s">
        <v>2736</v>
      </c>
      <c r="E1017" s="8" t="s">
        <v>2529</v>
      </c>
      <c r="F1017" s="8" t="s">
        <v>40</v>
      </c>
      <c r="G1017" s="8" t="s">
        <v>3674</v>
      </c>
      <c r="H1017" s="8" t="s">
        <v>3908</v>
      </c>
      <c r="I1017" s="8" t="s">
        <v>3909</v>
      </c>
      <c r="J1017" s="9">
        <v>1036715.33</v>
      </c>
      <c r="K1017" s="9">
        <v>1036715.33</v>
      </c>
      <c r="L1017" s="9">
        <v>881208.03</v>
      </c>
      <c r="M1017" s="9">
        <v>84.999999951770704</v>
      </c>
      <c r="N1017" s="8" t="s">
        <v>44</v>
      </c>
      <c r="O1017" s="8" t="s">
        <v>45</v>
      </c>
      <c r="P1017" s="8" t="s">
        <v>46</v>
      </c>
      <c r="Q1017" s="10">
        <v>44256</v>
      </c>
      <c r="R1017" s="10">
        <v>45016</v>
      </c>
      <c r="S1017" s="8" t="s">
        <v>47</v>
      </c>
      <c r="T1017" s="8" t="s">
        <v>48</v>
      </c>
      <c r="U1017" s="8" t="s">
        <v>3677</v>
      </c>
      <c r="V1017" s="8" t="s">
        <v>3678</v>
      </c>
      <c r="W1017" s="8" t="s">
        <v>2534</v>
      </c>
      <c r="X1017" s="11" t="s">
        <v>2501</v>
      </c>
    </row>
    <row r="1018" spans="1:24" ht="135" x14ac:dyDescent="0.25">
      <c r="A1018" s="8" t="s">
        <v>3937</v>
      </c>
      <c r="B1018" s="8" t="s">
        <v>3938</v>
      </c>
      <c r="C1018" s="8" t="s">
        <v>3939</v>
      </c>
      <c r="D1018" s="8" t="s">
        <v>3190</v>
      </c>
      <c r="E1018" s="8" t="s">
        <v>2529</v>
      </c>
      <c r="F1018" s="8" t="s">
        <v>40</v>
      </c>
      <c r="G1018" s="8" t="s">
        <v>3674</v>
      </c>
      <c r="H1018" s="8" t="s">
        <v>3908</v>
      </c>
      <c r="I1018" s="8" t="s">
        <v>3909</v>
      </c>
      <c r="J1018" s="9">
        <v>399000</v>
      </c>
      <c r="K1018" s="9">
        <v>399000</v>
      </c>
      <c r="L1018" s="9">
        <v>339150</v>
      </c>
      <c r="M1018" s="9">
        <v>85</v>
      </c>
      <c r="N1018" s="8" t="s">
        <v>44</v>
      </c>
      <c r="O1018" s="8" t="s">
        <v>45</v>
      </c>
      <c r="P1018" s="8" t="s">
        <v>46</v>
      </c>
      <c r="Q1018" s="10">
        <v>42979</v>
      </c>
      <c r="R1018" s="10">
        <v>43465</v>
      </c>
      <c r="S1018" s="8" t="s">
        <v>47</v>
      </c>
      <c r="T1018" s="8" t="s">
        <v>48</v>
      </c>
      <c r="U1018" s="8" t="s">
        <v>3677</v>
      </c>
      <c r="V1018" s="8" t="s">
        <v>3678</v>
      </c>
      <c r="W1018" s="8" t="s">
        <v>2534</v>
      </c>
      <c r="X1018" s="11" t="s">
        <v>2501</v>
      </c>
    </row>
    <row r="1019" spans="1:24" ht="146.25" x14ac:dyDescent="0.25">
      <c r="A1019" s="8" t="s">
        <v>3940</v>
      </c>
      <c r="B1019" s="8" t="s">
        <v>3941</v>
      </c>
      <c r="C1019" s="8" t="s">
        <v>3942</v>
      </c>
      <c r="D1019" s="8" t="s">
        <v>3496</v>
      </c>
      <c r="E1019" s="8" t="s">
        <v>2529</v>
      </c>
      <c r="F1019" s="8" t="s">
        <v>40</v>
      </c>
      <c r="G1019" s="8" t="s">
        <v>3674</v>
      </c>
      <c r="H1019" s="8" t="s">
        <v>3908</v>
      </c>
      <c r="I1019" s="8" t="s">
        <v>3909</v>
      </c>
      <c r="J1019" s="9">
        <v>2507513.36</v>
      </c>
      <c r="K1019" s="9">
        <v>2507513.36</v>
      </c>
      <c r="L1019" s="9">
        <v>2131386.35</v>
      </c>
      <c r="M1019" s="9">
        <v>84.999999760719106</v>
      </c>
      <c r="N1019" s="8" t="s">
        <v>44</v>
      </c>
      <c r="O1019" s="8" t="s">
        <v>45</v>
      </c>
      <c r="P1019" s="8" t="s">
        <v>46</v>
      </c>
      <c r="Q1019" s="10">
        <v>43586</v>
      </c>
      <c r="R1019" s="10">
        <v>44469</v>
      </c>
      <c r="S1019" s="8" t="s">
        <v>47</v>
      </c>
      <c r="T1019" s="8" t="s">
        <v>3913</v>
      </c>
      <c r="U1019" s="8" t="s">
        <v>3677</v>
      </c>
      <c r="V1019" s="8" t="s">
        <v>3678</v>
      </c>
      <c r="W1019" s="8" t="s">
        <v>2534</v>
      </c>
      <c r="X1019" s="11" t="s">
        <v>2501</v>
      </c>
    </row>
    <row r="1020" spans="1:24" ht="168.75" x14ac:dyDescent="0.25">
      <c r="A1020" s="8" t="s">
        <v>3943</v>
      </c>
      <c r="B1020" s="8" t="s">
        <v>3944</v>
      </c>
      <c r="C1020" s="8" t="s">
        <v>3945</v>
      </c>
      <c r="D1020" s="8" t="s">
        <v>3538</v>
      </c>
      <c r="E1020" s="8" t="s">
        <v>2529</v>
      </c>
      <c r="F1020" s="8" t="s">
        <v>40</v>
      </c>
      <c r="G1020" s="8" t="s">
        <v>3674</v>
      </c>
      <c r="H1020" s="8" t="s">
        <v>3908</v>
      </c>
      <c r="I1020" s="8" t="s">
        <v>3909</v>
      </c>
      <c r="J1020" s="9">
        <v>982456.8</v>
      </c>
      <c r="K1020" s="9">
        <v>982456.8</v>
      </c>
      <c r="L1020" s="9">
        <v>835088.28</v>
      </c>
      <c r="M1020" s="9">
        <v>85</v>
      </c>
      <c r="N1020" s="8" t="s">
        <v>44</v>
      </c>
      <c r="O1020" s="8" t="s">
        <v>45</v>
      </c>
      <c r="P1020" s="8" t="s">
        <v>145</v>
      </c>
      <c r="Q1020" s="10">
        <v>42853</v>
      </c>
      <c r="R1020" s="10">
        <v>43189</v>
      </c>
      <c r="S1020" s="8" t="s">
        <v>47</v>
      </c>
      <c r="T1020" s="8" t="s">
        <v>48</v>
      </c>
      <c r="U1020" s="8" t="s">
        <v>3677</v>
      </c>
      <c r="V1020" s="8" t="s">
        <v>3678</v>
      </c>
      <c r="W1020" s="8" t="s">
        <v>2534</v>
      </c>
      <c r="X1020" s="11" t="s">
        <v>2501</v>
      </c>
    </row>
    <row r="1021" spans="1:24" ht="180" x14ac:dyDescent="0.25">
      <c r="A1021" s="8" t="s">
        <v>3946</v>
      </c>
      <c r="B1021" s="8" t="s">
        <v>3947</v>
      </c>
      <c r="C1021" s="8" t="s">
        <v>3948</v>
      </c>
      <c r="D1021" s="8" t="s">
        <v>2736</v>
      </c>
      <c r="E1021" s="8" t="s">
        <v>2529</v>
      </c>
      <c r="F1021" s="8" t="s">
        <v>40</v>
      </c>
      <c r="G1021" s="8" t="s">
        <v>3674</v>
      </c>
      <c r="H1021" s="8" t="s">
        <v>3908</v>
      </c>
      <c r="I1021" s="8" t="s">
        <v>3909</v>
      </c>
      <c r="J1021" s="9">
        <v>1615000</v>
      </c>
      <c r="K1021" s="9">
        <v>1615000</v>
      </c>
      <c r="L1021" s="9">
        <v>1372750</v>
      </c>
      <c r="M1021" s="9">
        <v>85</v>
      </c>
      <c r="N1021" s="8" t="s">
        <v>44</v>
      </c>
      <c r="O1021" s="8" t="s">
        <v>45</v>
      </c>
      <c r="P1021" s="8" t="s">
        <v>46</v>
      </c>
      <c r="Q1021" s="10">
        <v>43556</v>
      </c>
      <c r="R1021" s="10">
        <v>44530</v>
      </c>
      <c r="S1021" s="8" t="s">
        <v>47</v>
      </c>
      <c r="T1021" s="8" t="s">
        <v>48</v>
      </c>
      <c r="U1021" s="8" t="s">
        <v>3677</v>
      </c>
      <c r="V1021" s="8" t="s">
        <v>3678</v>
      </c>
      <c r="W1021" s="8" t="s">
        <v>2534</v>
      </c>
      <c r="X1021" s="11" t="s">
        <v>2501</v>
      </c>
    </row>
    <row r="1022" spans="1:24" ht="180" x14ac:dyDescent="0.25">
      <c r="A1022" s="8" t="s">
        <v>3949</v>
      </c>
      <c r="B1022" s="8" t="s">
        <v>3950</v>
      </c>
      <c r="C1022" s="8" t="s">
        <v>3951</v>
      </c>
      <c r="D1022" s="8" t="s">
        <v>3542</v>
      </c>
      <c r="E1022" s="8" t="s">
        <v>2529</v>
      </c>
      <c r="F1022" s="8" t="s">
        <v>40</v>
      </c>
      <c r="G1022" s="8" t="s">
        <v>3674</v>
      </c>
      <c r="H1022" s="8" t="s">
        <v>3908</v>
      </c>
      <c r="I1022" s="8" t="s">
        <v>3909</v>
      </c>
      <c r="J1022" s="9">
        <v>476367.5</v>
      </c>
      <c r="K1022" s="9">
        <v>476367.5</v>
      </c>
      <c r="L1022" s="9">
        <v>404912.37</v>
      </c>
      <c r="M1022" s="9">
        <v>84.999998950390193</v>
      </c>
      <c r="N1022" s="8" t="s">
        <v>44</v>
      </c>
      <c r="O1022" s="8" t="s">
        <v>45</v>
      </c>
      <c r="P1022" s="8" t="s">
        <v>57</v>
      </c>
      <c r="Q1022" s="10">
        <v>43040</v>
      </c>
      <c r="R1022" s="10">
        <v>43738</v>
      </c>
      <c r="S1022" s="8" t="s">
        <v>47</v>
      </c>
      <c r="T1022" s="8" t="s">
        <v>48</v>
      </c>
      <c r="U1022" s="8" t="s">
        <v>3677</v>
      </c>
      <c r="V1022" s="8" t="s">
        <v>3678</v>
      </c>
      <c r="W1022" s="8" t="s">
        <v>2534</v>
      </c>
      <c r="X1022" s="11" t="s">
        <v>2501</v>
      </c>
    </row>
    <row r="1023" spans="1:24" ht="168.75" x14ac:dyDescent="0.25">
      <c r="A1023" s="8" t="s">
        <v>3952</v>
      </c>
      <c r="B1023" s="8" t="s">
        <v>3953</v>
      </c>
      <c r="C1023" s="8" t="s">
        <v>3954</v>
      </c>
      <c r="D1023" s="8" t="s">
        <v>2736</v>
      </c>
      <c r="E1023" s="8" t="s">
        <v>2529</v>
      </c>
      <c r="F1023" s="8" t="s">
        <v>40</v>
      </c>
      <c r="G1023" s="8" t="s">
        <v>3674</v>
      </c>
      <c r="H1023" s="8" t="s">
        <v>3908</v>
      </c>
      <c r="I1023" s="8" t="s">
        <v>3909</v>
      </c>
      <c r="J1023" s="9">
        <v>1537068.72</v>
      </c>
      <c r="K1023" s="9">
        <v>1537068.72</v>
      </c>
      <c r="L1023" s="9">
        <v>1306508.4099999999</v>
      </c>
      <c r="M1023" s="9">
        <v>84.999999869882203</v>
      </c>
      <c r="N1023" s="8" t="s">
        <v>44</v>
      </c>
      <c r="O1023" s="8" t="s">
        <v>45</v>
      </c>
      <c r="P1023" s="8" t="s">
        <v>46</v>
      </c>
      <c r="Q1023" s="10">
        <v>43619</v>
      </c>
      <c r="R1023" s="10">
        <v>44561</v>
      </c>
      <c r="S1023" s="8" t="s">
        <v>47</v>
      </c>
      <c r="T1023" s="8" t="s">
        <v>48</v>
      </c>
      <c r="U1023" s="8" t="s">
        <v>3677</v>
      </c>
      <c r="V1023" s="8" t="s">
        <v>3678</v>
      </c>
      <c r="W1023" s="8" t="s">
        <v>2534</v>
      </c>
      <c r="X1023" s="11" t="s">
        <v>2501</v>
      </c>
    </row>
    <row r="1024" spans="1:24" ht="146.25" x14ac:dyDescent="0.25">
      <c r="A1024" s="8" t="s">
        <v>3955</v>
      </c>
      <c r="B1024" s="8" t="s">
        <v>3956</v>
      </c>
      <c r="C1024" s="8" t="s">
        <v>3957</v>
      </c>
      <c r="D1024" s="8" t="s">
        <v>3542</v>
      </c>
      <c r="E1024" s="8" t="s">
        <v>2529</v>
      </c>
      <c r="F1024" s="8" t="s">
        <v>40</v>
      </c>
      <c r="G1024" s="8" t="s">
        <v>3674</v>
      </c>
      <c r="H1024" s="8" t="s">
        <v>3908</v>
      </c>
      <c r="I1024" s="8" t="s">
        <v>3909</v>
      </c>
      <c r="J1024" s="9">
        <v>536083.4</v>
      </c>
      <c r="K1024" s="9">
        <v>536083.4</v>
      </c>
      <c r="L1024" s="9">
        <v>455670.89</v>
      </c>
      <c r="M1024" s="9">
        <v>85</v>
      </c>
      <c r="N1024" s="8" t="s">
        <v>44</v>
      </c>
      <c r="O1024" s="8" t="s">
        <v>45</v>
      </c>
      <c r="P1024" s="8" t="s">
        <v>46</v>
      </c>
      <c r="Q1024" s="10">
        <v>42948</v>
      </c>
      <c r="R1024" s="10">
        <v>43465</v>
      </c>
      <c r="S1024" s="8" t="s">
        <v>47</v>
      </c>
      <c r="T1024" s="8" t="s">
        <v>48</v>
      </c>
      <c r="U1024" s="8" t="s">
        <v>3677</v>
      </c>
      <c r="V1024" s="8" t="s">
        <v>3678</v>
      </c>
      <c r="W1024" s="8" t="s">
        <v>2534</v>
      </c>
      <c r="X1024" s="11" t="s">
        <v>2501</v>
      </c>
    </row>
    <row r="1025" spans="1:24" ht="135" x14ac:dyDescent="0.25">
      <c r="A1025" s="8" t="s">
        <v>3958</v>
      </c>
      <c r="B1025" s="8" t="s">
        <v>3959</v>
      </c>
      <c r="C1025" s="8" t="s">
        <v>3960</v>
      </c>
      <c r="D1025" s="8" t="s">
        <v>3542</v>
      </c>
      <c r="E1025" s="8" t="s">
        <v>2529</v>
      </c>
      <c r="F1025" s="8" t="s">
        <v>40</v>
      </c>
      <c r="G1025" s="8" t="s">
        <v>3674</v>
      </c>
      <c r="H1025" s="8" t="s">
        <v>3908</v>
      </c>
      <c r="I1025" s="8" t="s">
        <v>3909</v>
      </c>
      <c r="J1025" s="9">
        <v>1301530</v>
      </c>
      <c r="K1025" s="9">
        <v>1301530</v>
      </c>
      <c r="L1025" s="9">
        <v>1106300.5</v>
      </c>
      <c r="M1025" s="9">
        <v>85</v>
      </c>
      <c r="N1025" s="8" t="s">
        <v>44</v>
      </c>
      <c r="O1025" s="8" t="s">
        <v>45</v>
      </c>
      <c r="P1025" s="8" t="s">
        <v>46</v>
      </c>
      <c r="Q1025" s="10">
        <v>43831</v>
      </c>
      <c r="R1025" s="10">
        <v>44926</v>
      </c>
      <c r="S1025" s="8" t="s">
        <v>47</v>
      </c>
      <c r="T1025" s="8" t="s">
        <v>48</v>
      </c>
      <c r="U1025" s="8" t="s">
        <v>3677</v>
      </c>
      <c r="V1025" s="8" t="s">
        <v>3678</v>
      </c>
      <c r="W1025" s="8" t="s">
        <v>2534</v>
      </c>
      <c r="X1025" s="11" t="s">
        <v>2501</v>
      </c>
    </row>
    <row r="1026" spans="1:24" ht="168.75" x14ac:dyDescent="0.25">
      <c r="A1026" s="8" t="s">
        <v>3961</v>
      </c>
      <c r="B1026" s="8" t="s">
        <v>3962</v>
      </c>
      <c r="C1026" s="8" t="s">
        <v>3963</v>
      </c>
      <c r="D1026" s="8" t="s">
        <v>3340</v>
      </c>
      <c r="E1026" s="8" t="s">
        <v>2529</v>
      </c>
      <c r="F1026" s="8" t="s">
        <v>40</v>
      </c>
      <c r="G1026" s="8" t="s">
        <v>3674</v>
      </c>
      <c r="H1026" s="8" t="s">
        <v>3908</v>
      </c>
      <c r="I1026" s="8" t="s">
        <v>3909</v>
      </c>
      <c r="J1026" s="9">
        <v>9494850</v>
      </c>
      <c r="K1026" s="9">
        <v>9494850</v>
      </c>
      <c r="L1026" s="9">
        <v>8070622.5</v>
      </c>
      <c r="M1026" s="9">
        <v>85</v>
      </c>
      <c r="N1026" s="8" t="s">
        <v>44</v>
      </c>
      <c r="O1026" s="8" t="s">
        <v>45</v>
      </c>
      <c r="P1026" s="8" t="s">
        <v>46</v>
      </c>
      <c r="Q1026" s="10">
        <v>42736</v>
      </c>
      <c r="R1026" s="10">
        <v>43465</v>
      </c>
      <c r="S1026" s="8" t="s">
        <v>47</v>
      </c>
      <c r="T1026" s="8" t="s">
        <v>48</v>
      </c>
      <c r="U1026" s="8" t="s">
        <v>3677</v>
      </c>
      <c r="V1026" s="8" t="s">
        <v>3678</v>
      </c>
      <c r="W1026" s="8" t="s">
        <v>2534</v>
      </c>
      <c r="X1026" s="11" t="s">
        <v>2501</v>
      </c>
    </row>
    <row r="1027" spans="1:24" ht="180" x14ac:dyDescent="0.25">
      <c r="A1027" s="8" t="s">
        <v>3964</v>
      </c>
      <c r="B1027" s="8" t="s">
        <v>3965</v>
      </c>
      <c r="C1027" s="8" t="s">
        <v>3966</v>
      </c>
      <c r="D1027" s="8" t="s">
        <v>3926</v>
      </c>
      <c r="E1027" s="8" t="s">
        <v>2529</v>
      </c>
      <c r="F1027" s="8" t="s">
        <v>40</v>
      </c>
      <c r="G1027" s="8" t="s">
        <v>3674</v>
      </c>
      <c r="H1027" s="8" t="s">
        <v>3908</v>
      </c>
      <c r="I1027" s="8" t="s">
        <v>3909</v>
      </c>
      <c r="J1027" s="9">
        <v>1037500</v>
      </c>
      <c r="K1027" s="9">
        <v>1037500</v>
      </c>
      <c r="L1027" s="9">
        <v>881875</v>
      </c>
      <c r="M1027" s="9">
        <v>85</v>
      </c>
      <c r="N1027" s="8" t="s">
        <v>44</v>
      </c>
      <c r="O1027" s="8" t="s">
        <v>45</v>
      </c>
      <c r="P1027" s="8" t="s">
        <v>46</v>
      </c>
      <c r="Q1027" s="10">
        <v>43647</v>
      </c>
      <c r="R1027" s="10">
        <v>44196</v>
      </c>
      <c r="S1027" s="8" t="s">
        <v>47</v>
      </c>
      <c r="T1027" s="8" t="s">
        <v>66</v>
      </c>
      <c r="U1027" s="8" t="s">
        <v>3677</v>
      </c>
      <c r="V1027" s="8" t="s">
        <v>3678</v>
      </c>
      <c r="W1027" s="8" t="s">
        <v>2534</v>
      </c>
      <c r="X1027" s="11" t="s">
        <v>2501</v>
      </c>
    </row>
    <row r="1028" spans="1:24" ht="168.75" x14ac:dyDescent="0.25">
      <c r="A1028" s="8" t="s">
        <v>3967</v>
      </c>
      <c r="B1028" s="8" t="s">
        <v>3968</v>
      </c>
      <c r="C1028" s="8" t="s">
        <v>3969</v>
      </c>
      <c r="D1028" s="8" t="s">
        <v>3926</v>
      </c>
      <c r="E1028" s="8" t="s">
        <v>2529</v>
      </c>
      <c r="F1028" s="8" t="s">
        <v>40</v>
      </c>
      <c r="G1028" s="8" t="s">
        <v>3674</v>
      </c>
      <c r="H1028" s="8" t="s">
        <v>3908</v>
      </c>
      <c r="I1028" s="8" t="s">
        <v>3909</v>
      </c>
      <c r="J1028" s="9">
        <v>1037500</v>
      </c>
      <c r="K1028" s="9">
        <v>1037500</v>
      </c>
      <c r="L1028" s="9">
        <v>881875</v>
      </c>
      <c r="M1028" s="9">
        <v>85</v>
      </c>
      <c r="N1028" s="8" t="s">
        <v>44</v>
      </c>
      <c r="O1028" s="8" t="s">
        <v>45</v>
      </c>
      <c r="P1028" s="8" t="s">
        <v>46</v>
      </c>
      <c r="Q1028" s="10">
        <v>42828</v>
      </c>
      <c r="R1028" s="10">
        <v>43738</v>
      </c>
      <c r="S1028" s="8" t="s">
        <v>47</v>
      </c>
      <c r="T1028" s="8" t="s">
        <v>66</v>
      </c>
      <c r="U1028" s="8" t="s">
        <v>3677</v>
      </c>
      <c r="V1028" s="8" t="s">
        <v>3678</v>
      </c>
      <c r="W1028" s="8" t="s">
        <v>2534</v>
      </c>
      <c r="X1028" s="11" t="s">
        <v>2501</v>
      </c>
    </row>
    <row r="1029" spans="1:24" ht="180" x14ac:dyDescent="0.25">
      <c r="A1029" s="8" t="s">
        <v>3970</v>
      </c>
      <c r="B1029" s="8" t="s">
        <v>3971</v>
      </c>
      <c r="C1029" s="8" t="s">
        <v>3972</v>
      </c>
      <c r="D1029" s="8" t="s">
        <v>3340</v>
      </c>
      <c r="E1029" s="8" t="s">
        <v>2529</v>
      </c>
      <c r="F1029" s="8" t="s">
        <v>40</v>
      </c>
      <c r="G1029" s="8" t="s">
        <v>3674</v>
      </c>
      <c r="H1029" s="8" t="s">
        <v>3908</v>
      </c>
      <c r="I1029" s="8" t="s">
        <v>3909</v>
      </c>
      <c r="J1029" s="9">
        <v>2088000</v>
      </c>
      <c r="K1029" s="9">
        <v>2088000</v>
      </c>
      <c r="L1029" s="9">
        <v>1774800</v>
      </c>
      <c r="M1029" s="9">
        <v>85</v>
      </c>
      <c r="N1029" s="8" t="s">
        <v>44</v>
      </c>
      <c r="O1029" s="8" t="s">
        <v>45</v>
      </c>
      <c r="P1029" s="8" t="s">
        <v>46</v>
      </c>
      <c r="Q1029" s="10">
        <v>43647</v>
      </c>
      <c r="R1029" s="10">
        <v>44377</v>
      </c>
      <c r="S1029" s="8" t="s">
        <v>47</v>
      </c>
      <c r="T1029" s="8" t="s">
        <v>48</v>
      </c>
      <c r="U1029" s="8" t="s">
        <v>3677</v>
      </c>
      <c r="V1029" s="8" t="s">
        <v>3678</v>
      </c>
      <c r="W1029" s="8" t="s">
        <v>2534</v>
      </c>
      <c r="X1029" s="11" t="s">
        <v>2501</v>
      </c>
    </row>
    <row r="1030" spans="1:24" ht="180" x14ac:dyDescent="0.25">
      <c r="A1030" s="8" t="s">
        <v>3973</v>
      </c>
      <c r="B1030" s="8" t="s">
        <v>3974</v>
      </c>
      <c r="C1030" s="8" t="s">
        <v>3975</v>
      </c>
      <c r="D1030" s="8" t="s">
        <v>3340</v>
      </c>
      <c r="E1030" s="8" t="s">
        <v>2529</v>
      </c>
      <c r="F1030" s="8" t="s">
        <v>40</v>
      </c>
      <c r="G1030" s="8" t="s">
        <v>3674</v>
      </c>
      <c r="H1030" s="8" t="s">
        <v>3908</v>
      </c>
      <c r="I1030" s="8" t="s">
        <v>3909</v>
      </c>
      <c r="J1030" s="9">
        <v>1037460.65</v>
      </c>
      <c r="K1030" s="9">
        <v>1037460.65</v>
      </c>
      <c r="L1030" s="9">
        <v>881841.55</v>
      </c>
      <c r="M1030" s="9">
        <v>84.999999759027006</v>
      </c>
      <c r="N1030" s="8" t="s">
        <v>44</v>
      </c>
      <c r="O1030" s="8" t="s">
        <v>45</v>
      </c>
      <c r="P1030" s="8" t="s">
        <v>46</v>
      </c>
      <c r="Q1030" s="10">
        <v>42767</v>
      </c>
      <c r="R1030" s="10">
        <v>43646</v>
      </c>
      <c r="S1030" s="8" t="s">
        <v>47</v>
      </c>
      <c r="T1030" s="8" t="s">
        <v>48</v>
      </c>
      <c r="U1030" s="8" t="s">
        <v>3677</v>
      </c>
      <c r="V1030" s="8" t="s">
        <v>3678</v>
      </c>
      <c r="W1030" s="8" t="s">
        <v>2534</v>
      </c>
      <c r="X1030" s="11" t="s">
        <v>2501</v>
      </c>
    </row>
    <row r="1031" spans="1:24" ht="146.25" x14ac:dyDescent="0.25">
      <c r="A1031" s="8" t="s">
        <v>3976</v>
      </c>
      <c r="B1031" s="8" t="s">
        <v>3977</v>
      </c>
      <c r="C1031" s="8" t="s">
        <v>3978</v>
      </c>
      <c r="D1031" s="8" t="s">
        <v>3340</v>
      </c>
      <c r="E1031" s="8" t="s">
        <v>2529</v>
      </c>
      <c r="F1031" s="8" t="s">
        <v>40</v>
      </c>
      <c r="G1031" s="8" t="s">
        <v>3674</v>
      </c>
      <c r="H1031" s="8" t="s">
        <v>3908</v>
      </c>
      <c r="I1031" s="8" t="s">
        <v>3909</v>
      </c>
      <c r="J1031" s="9">
        <v>2088000</v>
      </c>
      <c r="K1031" s="9">
        <v>2088000</v>
      </c>
      <c r="L1031" s="9">
        <v>1774800</v>
      </c>
      <c r="M1031" s="9">
        <v>85</v>
      </c>
      <c r="N1031" s="8" t="s">
        <v>44</v>
      </c>
      <c r="O1031" s="8" t="s">
        <v>45</v>
      </c>
      <c r="P1031" s="8" t="s">
        <v>46</v>
      </c>
      <c r="Q1031" s="10">
        <v>43556</v>
      </c>
      <c r="R1031" s="10">
        <v>44196</v>
      </c>
      <c r="S1031" s="8" t="s">
        <v>47</v>
      </c>
      <c r="T1031" s="8" t="s">
        <v>48</v>
      </c>
      <c r="U1031" s="8" t="s">
        <v>3677</v>
      </c>
      <c r="V1031" s="8" t="s">
        <v>3678</v>
      </c>
      <c r="W1031" s="8" t="s">
        <v>2534</v>
      </c>
      <c r="X1031" s="11" t="s">
        <v>2501</v>
      </c>
    </row>
    <row r="1032" spans="1:24" ht="180" x14ac:dyDescent="0.25">
      <c r="A1032" s="8" t="s">
        <v>3979</v>
      </c>
      <c r="B1032" s="8" t="s">
        <v>3980</v>
      </c>
      <c r="C1032" s="8" t="s">
        <v>3981</v>
      </c>
      <c r="D1032" s="8" t="s">
        <v>3340</v>
      </c>
      <c r="E1032" s="8" t="s">
        <v>2529</v>
      </c>
      <c r="F1032" s="8" t="s">
        <v>40</v>
      </c>
      <c r="G1032" s="8" t="s">
        <v>3674</v>
      </c>
      <c r="H1032" s="8" t="s">
        <v>3908</v>
      </c>
      <c r="I1032" s="8" t="s">
        <v>3909</v>
      </c>
      <c r="J1032" s="9">
        <v>1037500</v>
      </c>
      <c r="K1032" s="9">
        <v>1037500</v>
      </c>
      <c r="L1032" s="9">
        <v>881875</v>
      </c>
      <c r="M1032" s="9">
        <v>85</v>
      </c>
      <c r="N1032" s="8" t="s">
        <v>44</v>
      </c>
      <c r="O1032" s="8" t="s">
        <v>45</v>
      </c>
      <c r="P1032" s="8" t="s">
        <v>46</v>
      </c>
      <c r="Q1032" s="10">
        <v>42826</v>
      </c>
      <c r="R1032" s="10">
        <v>43646</v>
      </c>
      <c r="S1032" s="8" t="s">
        <v>47</v>
      </c>
      <c r="T1032" s="8" t="s">
        <v>3913</v>
      </c>
      <c r="U1032" s="8" t="s">
        <v>3677</v>
      </c>
      <c r="V1032" s="8" t="s">
        <v>3678</v>
      </c>
      <c r="W1032" s="8" t="s">
        <v>2534</v>
      </c>
      <c r="X1032" s="11" t="s">
        <v>2501</v>
      </c>
    </row>
    <row r="1033" spans="1:24" ht="168.75" x14ac:dyDescent="0.25">
      <c r="A1033" s="8" t="s">
        <v>3982</v>
      </c>
      <c r="B1033" s="8" t="s">
        <v>3983</v>
      </c>
      <c r="C1033" s="8" t="s">
        <v>3984</v>
      </c>
      <c r="D1033" s="8" t="s">
        <v>3542</v>
      </c>
      <c r="E1033" s="8" t="s">
        <v>2529</v>
      </c>
      <c r="F1033" s="8" t="s">
        <v>40</v>
      </c>
      <c r="G1033" s="8" t="s">
        <v>3674</v>
      </c>
      <c r="H1033" s="8" t="s">
        <v>3908</v>
      </c>
      <c r="I1033" s="8" t="s">
        <v>3909</v>
      </c>
      <c r="J1033" s="9">
        <v>1345402</v>
      </c>
      <c r="K1033" s="9">
        <v>1345402</v>
      </c>
      <c r="L1033" s="9">
        <v>1143591.7</v>
      </c>
      <c r="M1033" s="9">
        <v>85</v>
      </c>
      <c r="N1033" s="8" t="s">
        <v>44</v>
      </c>
      <c r="O1033" s="8" t="s">
        <v>45</v>
      </c>
      <c r="P1033" s="8" t="s">
        <v>57</v>
      </c>
      <c r="Q1033" s="10">
        <v>43831</v>
      </c>
      <c r="R1033" s="10">
        <v>44926</v>
      </c>
      <c r="S1033" s="8" t="s">
        <v>47</v>
      </c>
      <c r="T1033" s="8" t="s">
        <v>48</v>
      </c>
      <c r="U1033" s="8" t="s">
        <v>3677</v>
      </c>
      <c r="V1033" s="8" t="s">
        <v>3678</v>
      </c>
      <c r="W1033" s="8" t="s">
        <v>2534</v>
      </c>
      <c r="X1033" s="11" t="s">
        <v>2501</v>
      </c>
    </row>
    <row r="1034" spans="1:24" ht="168.75" x14ac:dyDescent="0.25">
      <c r="A1034" s="8" t="s">
        <v>3985</v>
      </c>
      <c r="B1034" s="8" t="s">
        <v>3986</v>
      </c>
      <c r="C1034" s="8" t="s">
        <v>3987</v>
      </c>
      <c r="D1034" s="8" t="s">
        <v>3538</v>
      </c>
      <c r="E1034" s="8" t="s">
        <v>2529</v>
      </c>
      <c r="F1034" s="8" t="s">
        <v>40</v>
      </c>
      <c r="G1034" s="8" t="s">
        <v>3674</v>
      </c>
      <c r="H1034" s="8" t="s">
        <v>3908</v>
      </c>
      <c r="I1034" s="8" t="s">
        <v>3909</v>
      </c>
      <c r="J1034" s="9">
        <v>1726791.56</v>
      </c>
      <c r="K1034" s="9">
        <v>1726791.56</v>
      </c>
      <c r="L1034" s="9">
        <v>1467772.83</v>
      </c>
      <c r="M1034" s="9">
        <v>85.000000231643497</v>
      </c>
      <c r="N1034" s="8" t="s">
        <v>44</v>
      </c>
      <c r="O1034" s="8" t="s">
        <v>45</v>
      </c>
      <c r="P1034" s="8" t="s">
        <v>145</v>
      </c>
      <c r="Q1034" s="10">
        <v>43131</v>
      </c>
      <c r="R1034" s="10">
        <v>43738</v>
      </c>
      <c r="S1034" s="8" t="s">
        <v>47</v>
      </c>
      <c r="T1034" s="8" t="s">
        <v>48</v>
      </c>
      <c r="U1034" s="8" t="s">
        <v>3677</v>
      </c>
      <c r="V1034" s="8" t="s">
        <v>3678</v>
      </c>
      <c r="W1034" s="8" t="s">
        <v>2534</v>
      </c>
      <c r="X1034" s="11" t="s">
        <v>2501</v>
      </c>
    </row>
    <row r="1035" spans="1:24" ht="168.75" x14ac:dyDescent="0.25">
      <c r="A1035" s="8" t="s">
        <v>3988</v>
      </c>
      <c r="B1035" s="8" t="s">
        <v>3989</v>
      </c>
      <c r="C1035" s="8" t="s">
        <v>3990</v>
      </c>
      <c r="D1035" s="8" t="s">
        <v>3991</v>
      </c>
      <c r="E1035" s="8" t="s">
        <v>2529</v>
      </c>
      <c r="F1035" s="8" t="s">
        <v>40</v>
      </c>
      <c r="G1035" s="8" t="s">
        <v>3674</v>
      </c>
      <c r="H1035" s="8" t="s">
        <v>3908</v>
      </c>
      <c r="I1035" s="8" t="s">
        <v>3992</v>
      </c>
      <c r="J1035" s="9">
        <v>1000842.34</v>
      </c>
      <c r="K1035" s="9">
        <v>1000842.34</v>
      </c>
      <c r="L1035" s="9">
        <v>850715.97999999905</v>
      </c>
      <c r="M1035" s="9">
        <v>84.999999100757407</v>
      </c>
      <c r="N1035" s="8" t="s">
        <v>44</v>
      </c>
      <c r="O1035" s="8" t="s">
        <v>45</v>
      </c>
      <c r="P1035" s="8" t="s">
        <v>57</v>
      </c>
      <c r="Q1035" s="10">
        <v>42979</v>
      </c>
      <c r="R1035" s="10">
        <v>43373</v>
      </c>
      <c r="S1035" s="8" t="s">
        <v>58</v>
      </c>
      <c r="T1035" s="8" t="s">
        <v>343</v>
      </c>
      <c r="U1035" s="8" t="s">
        <v>3677</v>
      </c>
      <c r="V1035" s="8" t="s">
        <v>3678</v>
      </c>
      <c r="W1035" s="8" t="s">
        <v>2534</v>
      </c>
      <c r="X1035" s="11" t="s">
        <v>52</v>
      </c>
    </row>
    <row r="1036" spans="1:24" ht="180" x14ac:dyDescent="0.25">
      <c r="A1036" s="8" t="s">
        <v>3993</v>
      </c>
      <c r="B1036" s="8" t="s">
        <v>3994</v>
      </c>
      <c r="C1036" s="8" t="s">
        <v>3995</v>
      </c>
      <c r="D1036" s="8" t="s">
        <v>3996</v>
      </c>
      <c r="E1036" s="8" t="s">
        <v>2529</v>
      </c>
      <c r="F1036" s="8" t="s">
        <v>40</v>
      </c>
      <c r="G1036" s="8" t="s">
        <v>3674</v>
      </c>
      <c r="H1036" s="8" t="s">
        <v>3908</v>
      </c>
      <c r="I1036" s="8" t="s">
        <v>3992</v>
      </c>
      <c r="J1036" s="9">
        <v>1003018.5</v>
      </c>
      <c r="K1036" s="9">
        <v>1003018.5</v>
      </c>
      <c r="L1036" s="9">
        <v>852565.71999999904</v>
      </c>
      <c r="M1036" s="9">
        <v>84.999999501504604</v>
      </c>
      <c r="N1036" s="8" t="s">
        <v>44</v>
      </c>
      <c r="O1036" s="8" t="s">
        <v>45</v>
      </c>
      <c r="P1036" s="8" t="s">
        <v>46</v>
      </c>
      <c r="Q1036" s="10">
        <v>42979</v>
      </c>
      <c r="R1036" s="10">
        <v>43312</v>
      </c>
      <c r="S1036" s="8" t="s">
        <v>58</v>
      </c>
      <c r="T1036" s="8" t="s">
        <v>343</v>
      </c>
      <c r="U1036" s="8" t="s">
        <v>3677</v>
      </c>
      <c r="V1036" s="8" t="s">
        <v>3678</v>
      </c>
      <c r="W1036" s="8" t="s">
        <v>2534</v>
      </c>
      <c r="X1036" s="11" t="s">
        <v>52</v>
      </c>
    </row>
    <row r="1037" spans="1:24" ht="146.25" x14ac:dyDescent="0.25">
      <c r="A1037" s="8" t="s">
        <v>3997</v>
      </c>
      <c r="B1037" s="8" t="s">
        <v>3998</v>
      </c>
      <c r="C1037" s="8" t="s">
        <v>3999</v>
      </c>
      <c r="D1037" s="8" t="s">
        <v>4000</v>
      </c>
      <c r="E1037" s="8" t="s">
        <v>2529</v>
      </c>
      <c r="F1037" s="8" t="s">
        <v>40</v>
      </c>
      <c r="G1037" s="8" t="s">
        <v>3674</v>
      </c>
      <c r="H1037" s="8" t="s">
        <v>3908</v>
      </c>
      <c r="I1037" s="8" t="s">
        <v>3992</v>
      </c>
      <c r="J1037" s="9">
        <v>1521903.72</v>
      </c>
      <c r="K1037" s="9">
        <v>1521903.72</v>
      </c>
      <c r="L1037" s="9">
        <v>1293618.1599999999</v>
      </c>
      <c r="M1037" s="9">
        <v>84.999999868585604</v>
      </c>
      <c r="N1037" s="8" t="s">
        <v>44</v>
      </c>
      <c r="O1037" s="8" t="s">
        <v>45</v>
      </c>
      <c r="P1037" s="8" t="s">
        <v>57</v>
      </c>
      <c r="Q1037" s="10">
        <v>42979</v>
      </c>
      <c r="R1037" s="10">
        <v>43799</v>
      </c>
      <c r="S1037" s="8" t="s">
        <v>58</v>
      </c>
      <c r="T1037" s="8" t="s">
        <v>66</v>
      </c>
      <c r="U1037" s="8" t="s">
        <v>3677</v>
      </c>
      <c r="V1037" s="8" t="s">
        <v>3678</v>
      </c>
      <c r="W1037" s="8" t="s">
        <v>2534</v>
      </c>
      <c r="X1037" s="11" t="s">
        <v>52</v>
      </c>
    </row>
    <row r="1038" spans="1:24" ht="168.75" x14ac:dyDescent="0.25">
      <c r="A1038" s="8" t="s">
        <v>4001</v>
      </c>
      <c r="B1038" s="8" t="s">
        <v>4002</v>
      </c>
      <c r="C1038" s="8" t="s">
        <v>4003</v>
      </c>
      <c r="D1038" s="8" t="s">
        <v>3104</v>
      </c>
      <c r="E1038" s="8" t="s">
        <v>2529</v>
      </c>
      <c r="F1038" s="8" t="s">
        <v>40</v>
      </c>
      <c r="G1038" s="8" t="s">
        <v>3674</v>
      </c>
      <c r="H1038" s="8" t="s">
        <v>3908</v>
      </c>
      <c r="I1038" s="8" t="s">
        <v>3992</v>
      </c>
      <c r="J1038" s="9">
        <v>1004338</v>
      </c>
      <c r="K1038" s="9">
        <v>1004338</v>
      </c>
      <c r="L1038" s="9">
        <v>853687.3</v>
      </c>
      <c r="M1038" s="9">
        <v>85</v>
      </c>
      <c r="N1038" s="8" t="s">
        <v>44</v>
      </c>
      <c r="O1038" s="8" t="s">
        <v>45</v>
      </c>
      <c r="P1038" s="8" t="s">
        <v>46</v>
      </c>
      <c r="Q1038" s="10">
        <v>42979</v>
      </c>
      <c r="R1038" s="10">
        <v>43890</v>
      </c>
      <c r="S1038" s="8" t="s">
        <v>58</v>
      </c>
      <c r="T1038" s="8" t="s">
        <v>48</v>
      </c>
      <c r="U1038" s="8" t="s">
        <v>3677</v>
      </c>
      <c r="V1038" s="8" t="s">
        <v>3678</v>
      </c>
      <c r="W1038" s="8" t="s">
        <v>2534</v>
      </c>
      <c r="X1038" s="11" t="s">
        <v>52</v>
      </c>
    </row>
    <row r="1039" spans="1:24" ht="123.75" x14ac:dyDescent="0.25">
      <c r="A1039" s="8" t="s">
        <v>4004</v>
      </c>
      <c r="B1039" s="8" t="s">
        <v>4005</v>
      </c>
      <c r="C1039" s="8" t="s">
        <v>4006</v>
      </c>
      <c r="D1039" s="8" t="s">
        <v>4007</v>
      </c>
      <c r="E1039" s="8" t="s">
        <v>2529</v>
      </c>
      <c r="F1039" s="8" t="s">
        <v>40</v>
      </c>
      <c r="G1039" s="8" t="s">
        <v>3674</v>
      </c>
      <c r="H1039" s="8" t="s">
        <v>3908</v>
      </c>
      <c r="I1039" s="8" t="s">
        <v>3992</v>
      </c>
      <c r="J1039" s="9">
        <v>1259561.28</v>
      </c>
      <c r="K1039" s="9">
        <v>1259561.28</v>
      </c>
      <c r="L1039" s="9">
        <v>1070627.0900000001</v>
      </c>
      <c r="M1039" s="9">
        <v>85.000000158785397</v>
      </c>
      <c r="N1039" s="8" t="s">
        <v>44</v>
      </c>
      <c r="O1039" s="8" t="s">
        <v>45</v>
      </c>
      <c r="P1039" s="8" t="s">
        <v>57</v>
      </c>
      <c r="Q1039" s="10">
        <v>42979</v>
      </c>
      <c r="R1039" s="10">
        <v>44165</v>
      </c>
      <c r="S1039" s="8" t="s">
        <v>58</v>
      </c>
      <c r="T1039" s="8" t="s">
        <v>343</v>
      </c>
      <c r="U1039" s="8" t="s">
        <v>3677</v>
      </c>
      <c r="V1039" s="8" t="s">
        <v>3678</v>
      </c>
      <c r="W1039" s="8" t="s">
        <v>2534</v>
      </c>
      <c r="X1039" s="11" t="s">
        <v>52</v>
      </c>
    </row>
    <row r="1040" spans="1:24" ht="112.5" x14ac:dyDescent="0.25">
      <c r="A1040" s="8" t="s">
        <v>4008</v>
      </c>
      <c r="B1040" s="8" t="s">
        <v>4009</v>
      </c>
      <c r="C1040" s="8" t="s">
        <v>4010</v>
      </c>
      <c r="D1040" s="8" t="s">
        <v>4011</v>
      </c>
      <c r="E1040" s="8" t="s">
        <v>2529</v>
      </c>
      <c r="F1040" s="8" t="s">
        <v>40</v>
      </c>
      <c r="G1040" s="8" t="s">
        <v>3674</v>
      </c>
      <c r="H1040" s="8" t="s">
        <v>3908</v>
      </c>
      <c r="I1040" s="8" t="s">
        <v>3992</v>
      </c>
      <c r="J1040" s="9">
        <v>1670917.25</v>
      </c>
      <c r="K1040" s="9">
        <v>1670917.25</v>
      </c>
      <c r="L1040" s="9">
        <v>1420279.66</v>
      </c>
      <c r="M1040" s="9">
        <v>84.999999850381599</v>
      </c>
      <c r="N1040" s="8" t="s">
        <v>44</v>
      </c>
      <c r="O1040" s="8" t="s">
        <v>45</v>
      </c>
      <c r="P1040" s="8" t="s">
        <v>46</v>
      </c>
      <c r="Q1040" s="10">
        <v>42948</v>
      </c>
      <c r="R1040" s="10">
        <v>43921</v>
      </c>
      <c r="S1040" s="8" t="s">
        <v>58</v>
      </c>
      <c r="T1040" s="8" t="s">
        <v>343</v>
      </c>
      <c r="U1040" s="8" t="s">
        <v>3677</v>
      </c>
      <c r="V1040" s="8" t="s">
        <v>3678</v>
      </c>
      <c r="W1040" s="8" t="s">
        <v>2534</v>
      </c>
      <c r="X1040" s="11" t="s">
        <v>52</v>
      </c>
    </row>
    <row r="1041" spans="1:24" ht="168.75" x14ac:dyDescent="0.25">
      <c r="A1041" s="8" t="s">
        <v>4012</v>
      </c>
      <c r="B1041" s="8" t="s">
        <v>4013</v>
      </c>
      <c r="C1041" s="8" t="s">
        <v>4014</v>
      </c>
      <c r="D1041" s="8" t="s">
        <v>4015</v>
      </c>
      <c r="E1041" s="8" t="s">
        <v>2529</v>
      </c>
      <c r="F1041" s="8" t="s">
        <v>40</v>
      </c>
      <c r="G1041" s="8" t="s">
        <v>3674</v>
      </c>
      <c r="H1041" s="8" t="s">
        <v>3908</v>
      </c>
      <c r="I1041" s="8" t="s">
        <v>3992</v>
      </c>
      <c r="J1041" s="9">
        <v>1583500.08</v>
      </c>
      <c r="K1041" s="9">
        <v>1583500.08</v>
      </c>
      <c r="L1041" s="9">
        <v>1345975.07</v>
      </c>
      <c r="M1041" s="9">
        <v>85.000000126302496</v>
      </c>
      <c r="N1041" s="8" t="s">
        <v>44</v>
      </c>
      <c r="O1041" s="8" t="s">
        <v>45</v>
      </c>
      <c r="P1041" s="8" t="s">
        <v>46</v>
      </c>
      <c r="Q1041" s="10">
        <v>42979</v>
      </c>
      <c r="R1041" s="10">
        <v>43769</v>
      </c>
      <c r="S1041" s="8" t="s">
        <v>58</v>
      </c>
      <c r="T1041" s="8" t="s">
        <v>66</v>
      </c>
      <c r="U1041" s="8" t="s">
        <v>3677</v>
      </c>
      <c r="V1041" s="8" t="s">
        <v>3678</v>
      </c>
      <c r="W1041" s="8" t="s">
        <v>2534</v>
      </c>
      <c r="X1041" s="11" t="s">
        <v>52</v>
      </c>
    </row>
    <row r="1042" spans="1:24" ht="157.5" x14ac:dyDescent="0.25">
      <c r="A1042" s="8" t="s">
        <v>4016</v>
      </c>
      <c r="B1042" s="8" t="s">
        <v>4017</v>
      </c>
      <c r="C1042" s="8" t="s">
        <v>4018</v>
      </c>
      <c r="D1042" s="8" t="s">
        <v>4019</v>
      </c>
      <c r="E1042" s="8" t="s">
        <v>2529</v>
      </c>
      <c r="F1042" s="8" t="s">
        <v>40</v>
      </c>
      <c r="G1042" s="8" t="s">
        <v>3674</v>
      </c>
      <c r="H1042" s="8" t="s">
        <v>3908</v>
      </c>
      <c r="I1042" s="8" t="s">
        <v>3992</v>
      </c>
      <c r="J1042" s="9">
        <v>1257668.1599999999</v>
      </c>
      <c r="K1042" s="9">
        <v>1257668.1599999999</v>
      </c>
      <c r="L1042" s="9">
        <v>1069017.93</v>
      </c>
      <c r="M1042" s="9">
        <v>84.999999522926601</v>
      </c>
      <c r="N1042" s="8" t="s">
        <v>44</v>
      </c>
      <c r="O1042" s="8" t="s">
        <v>45</v>
      </c>
      <c r="P1042" s="8" t="s">
        <v>57</v>
      </c>
      <c r="Q1042" s="10">
        <v>42979</v>
      </c>
      <c r="R1042" s="10">
        <v>43646</v>
      </c>
      <c r="S1042" s="8" t="s">
        <v>58</v>
      </c>
      <c r="T1042" s="8" t="s">
        <v>343</v>
      </c>
      <c r="U1042" s="8" t="s">
        <v>3677</v>
      </c>
      <c r="V1042" s="8" t="s">
        <v>3678</v>
      </c>
      <c r="W1042" s="8" t="s">
        <v>2534</v>
      </c>
      <c r="X1042" s="11" t="s">
        <v>52</v>
      </c>
    </row>
    <row r="1043" spans="1:24" ht="180" x14ac:dyDescent="0.25">
      <c r="A1043" s="8" t="s">
        <v>4020</v>
      </c>
      <c r="B1043" s="8" t="s">
        <v>4021</v>
      </c>
      <c r="C1043" s="8" t="s">
        <v>4022</v>
      </c>
      <c r="D1043" s="8" t="s">
        <v>3104</v>
      </c>
      <c r="E1043" s="8" t="s">
        <v>2529</v>
      </c>
      <c r="F1043" s="8" t="s">
        <v>40</v>
      </c>
      <c r="G1043" s="8" t="s">
        <v>3674</v>
      </c>
      <c r="H1043" s="8" t="s">
        <v>3908</v>
      </c>
      <c r="I1043" s="8" t="s">
        <v>3992</v>
      </c>
      <c r="J1043" s="9">
        <v>908645.99</v>
      </c>
      <c r="K1043" s="9">
        <v>908645.99</v>
      </c>
      <c r="L1043" s="9">
        <v>772349.09</v>
      </c>
      <c r="M1043" s="9">
        <v>84.999999834919194</v>
      </c>
      <c r="N1043" s="8" t="s">
        <v>44</v>
      </c>
      <c r="O1043" s="8" t="s">
        <v>45</v>
      </c>
      <c r="P1043" s="8" t="s">
        <v>46</v>
      </c>
      <c r="Q1043" s="10">
        <v>43800</v>
      </c>
      <c r="R1043" s="10">
        <v>44439</v>
      </c>
      <c r="S1043" s="8" t="s">
        <v>58</v>
      </c>
      <c r="T1043" s="8" t="s">
        <v>48</v>
      </c>
      <c r="U1043" s="8" t="s">
        <v>3677</v>
      </c>
      <c r="V1043" s="8" t="s">
        <v>3678</v>
      </c>
      <c r="W1043" s="8" t="s">
        <v>2534</v>
      </c>
      <c r="X1043" s="11" t="s">
        <v>52</v>
      </c>
    </row>
    <row r="1044" spans="1:24" ht="180" x14ac:dyDescent="0.25">
      <c r="A1044" s="8" t="s">
        <v>4023</v>
      </c>
      <c r="B1044" s="8" t="s">
        <v>4024</v>
      </c>
      <c r="C1044" s="8" t="s">
        <v>4025</v>
      </c>
      <c r="D1044" s="8" t="s">
        <v>4026</v>
      </c>
      <c r="E1044" s="8" t="s">
        <v>2529</v>
      </c>
      <c r="F1044" s="8" t="s">
        <v>40</v>
      </c>
      <c r="G1044" s="8" t="s">
        <v>3674</v>
      </c>
      <c r="H1044" s="8" t="s">
        <v>3908</v>
      </c>
      <c r="I1044" s="8" t="s">
        <v>3992</v>
      </c>
      <c r="J1044" s="9">
        <v>1022019.65</v>
      </c>
      <c r="K1044" s="9">
        <v>1022019.65</v>
      </c>
      <c r="L1044" s="9">
        <v>868716.7</v>
      </c>
      <c r="M1044" s="9">
        <v>84.999999755386298</v>
      </c>
      <c r="N1044" s="8" t="s">
        <v>44</v>
      </c>
      <c r="O1044" s="8" t="s">
        <v>45</v>
      </c>
      <c r="P1044" s="8" t="s">
        <v>57</v>
      </c>
      <c r="Q1044" s="10">
        <v>42979</v>
      </c>
      <c r="R1044" s="10">
        <v>43465</v>
      </c>
      <c r="S1044" s="8" t="s">
        <v>58</v>
      </c>
      <c r="T1044" s="8" t="s">
        <v>66</v>
      </c>
      <c r="U1044" s="8" t="s">
        <v>3677</v>
      </c>
      <c r="V1044" s="8" t="s">
        <v>3678</v>
      </c>
      <c r="W1044" s="8" t="s">
        <v>2534</v>
      </c>
      <c r="X1044" s="11" t="s">
        <v>52</v>
      </c>
    </row>
    <row r="1045" spans="1:24" ht="180" x14ac:dyDescent="0.25">
      <c r="A1045" s="8" t="s">
        <v>4027</v>
      </c>
      <c r="B1045" s="8" t="s">
        <v>4028</v>
      </c>
      <c r="C1045" s="8" t="s">
        <v>4029</v>
      </c>
      <c r="D1045" s="8" t="s">
        <v>2577</v>
      </c>
      <c r="E1045" s="8" t="s">
        <v>2529</v>
      </c>
      <c r="F1045" s="8" t="s">
        <v>40</v>
      </c>
      <c r="G1045" s="8" t="s">
        <v>3674</v>
      </c>
      <c r="H1045" s="8" t="s">
        <v>3908</v>
      </c>
      <c r="I1045" s="8" t="s">
        <v>3992</v>
      </c>
      <c r="J1045" s="9">
        <v>696882.3</v>
      </c>
      <c r="K1045" s="9">
        <v>696882.3</v>
      </c>
      <c r="L1045" s="9">
        <v>592349.96</v>
      </c>
      <c r="M1045" s="9">
        <v>85.000000717481299</v>
      </c>
      <c r="N1045" s="8" t="s">
        <v>44</v>
      </c>
      <c r="O1045" s="8" t="s">
        <v>45</v>
      </c>
      <c r="P1045" s="8" t="s">
        <v>57</v>
      </c>
      <c r="Q1045" s="10">
        <v>43801</v>
      </c>
      <c r="R1045" s="10">
        <v>44377</v>
      </c>
      <c r="S1045" s="8" t="s">
        <v>58</v>
      </c>
      <c r="T1045" s="8" t="s">
        <v>48</v>
      </c>
      <c r="U1045" s="8" t="s">
        <v>3677</v>
      </c>
      <c r="V1045" s="8" t="s">
        <v>3678</v>
      </c>
      <c r="W1045" s="8" t="s">
        <v>2534</v>
      </c>
      <c r="X1045" s="11" t="s">
        <v>52</v>
      </c>
    </row>
    <row r="1046" spans="1:24" ht="180" x14ac:dyDescent="0.25">
      <c r="A1046" s="8" t="s">
        <v>4030</v>
      </c>
      <c r="B1046" s="8" t="s">
        <v>4031</v>
      </c>
      <c r="C1046" s="8" t="s">
        <v>4032</v>
      </c>
      <c r="D1046" s="8" t="s">
        <v>3565</v>
      </c>
      <c r="E1046" s="8" t="s">
        <v>2529</v>
      </c>
      <c r="F1046" s="8" t="s">
        <v>40</v>
      </c>
      <c r="G1046" s="8" t="s">
        <v>3674</v>
      </c>
      <c r="H1046" s="8" t="s">
        <v>3908</v>
      </c>
      <c r="I1046" s="8" t="s">
        <v>3992</v>
      </c>
      <c r="J1046" s="9">
        <v>3336250.66</v>
      </c>
      <c r="K1046" s="9">
        <v>3336250.66</v>
      </c>
      <c r="L1046" s="9">
        <v>2835813.06</v>
      </c>
      <c r="M1046" s="9">
        <v>84.999999970026195</v>
      </c>
      <c r="N1046" s="8" t="s">
        <v>44</v>
      </c>
      <c r="O1046" s="8" t="s">
        <v>45</v>
      </c>
      <c r="P1046" s="8" t="s">
        <v>46</v>
      </c>
      <c r="Q1046" s="10">
        <v>43773</v>
      </c>
      <c r="R1046" s="10">
        <v>45107</v>
      </c>
      <c r="S1046" s="8" t="s">
        <v>58</v>
      </c>
      <c r="T1046" s="8" t="s">
        <v>48</v>
      </c>
      <c r="U1046" s="8" t="s">
        <v>3677</v>
      </c>
      <c r="V1046" s="8" t="s">
        <v>3678</v>
      </c>
      <c r="W1046" s="8" t="s">
        <v>2534</v>
      </c>
      <c r="X1046" s="11" t="s">
        <v>52</v>
      </c>
    </row>
    <row r="1047" spans="1:24" ht="180" x14ac:dyDescent="0.25">
      <c r="A1047" s="8" t="s">
        <v>4033</v>
      </c>
      <c r="B1047" s="8" t="s">
        <v>4034</v>
      </c>
      <c r="C1047" s="8" t="s">
        <v>4035</v>
      </c>
      <c r="D1047" s="8" t="s">
        <v>4036</v>
      </c>
      <c r="E1047" s="8" t="s">
        <v>2529</v>
      </c>
      <c r="F1047" s="8" t="s">
        <v>40</v>
      </c>
      <c r="G1047" s="8" t="s">
        <v>3674</v>
      </c>
      <c r="H1047" s="8" t="s">
        <v>3908</v>
      </c>
      <c r="I1047" s="8" t="s">
        <v>3992</v>
      </c>
      <c r="J1047" s="9">
        <v>2715725</v>
      </c>
      <c r="K1047" s="9">
        <v>2715725</v>
      </c>
      <c r="L1047" s="9">
        <v>2308366.25</v>
      </c>
      <c r="M1047" s="9">
        <v>85</v>
      </c>
      <c r="N1047" s="8" t="s">
        <v>44</v>
      </c>
      <c r="O1047" s="8" t="s">
        <v>45</v>
      </c>
      <c r="P1047" s="8" t="s">
        <v>46</v>
      </c>
      <c r="Q1047" s="10">
        <v>42979</v>
      </c>
      <c r="R1047" s="10">
        <v>44074</v>
      </c>
      <c r="S1047" s="8" t="s">
        <v>58</v>
      </c>
      <c r="T1047" s="8" t="s">
        <v>343</v>
      </c>
      <c r="U1047" s="8" t="s">
        <v>3677</v>
      </c>
      <c r="V1047" s="8" t="s">
        <v>3678</v>
      </c>
      <c r="W1047" s="8" t="s">
        <v>2534</v>
      </c>
      <c r="X1047" s="11" t="s">
        <v>52</v>
      </c>
    </row>
    <row r="1048" spans="1:24" ht="180" x14ac:dyDescent="0.25">
      <c r="A1048" s="8" t="s">
        <v>4037</v>
      </c>
      <c r="B1048" s="8" t="s">
        <v>4038</v>
      </c>
      <c r="C1048" s="8" t="s">
        <v>4039</v>
      </c>
      <c r="D1048" s="8" t="s">
        <v>4040</v>
      </c>
      <c r="E1048" s="8" t="s">
        <v>2529</v>
      </c>
      <c r="F1048" s="8" t="s">
        <v>40</v>
      </c>
      <c r="G1048" s="8" t="s">
        <v>3674</v>
      </c>
      <c r="H1048" s="8" t="s">
        <v>3908</v>
      </c>
      <c r="I1048" s="8" t="s">
        <v>3992</v>
      </c>
      <c r="J1048" s="9">
        <v>1004770.15</v>
      </c>
      <c r="K1048" s="9">
        <v>1004770.15</v>
      </c>
      <c r="L1048" s="9">
        <v>854054.62</v>
      </c>
      <c r="M1048" s="9">
        <v>84.999999253560603</v>
      </c>
      <c r="N1048" s="8" t="s">
        <v>44</v>
      </c>
      <c r="O1048" s="8" t="s">
        <v>45</v>
      </c>
      <c r="P1048" s="8" t="s">
        <v>145</v>
      </c>
      <c r="Q1048" s="10">
        <v>42979</v>
      </c>
      <c r="R1048" s="10">
        <v>43708</v>
      </c>
      <c r="S1048" s="8" t="s">
        <v>58</v>
      </c>
      <c r="T1048" s="8" t="s">
        <v>343</v>
      </c>
      <c r="U1048" s="8" t="s">
        <v>3677</v>
      </c>
      <c r="V1048" s="8" t="s">
        <v>3678</v>
      </c>
      <c r="W1048" s="8" t="s">
        <v>2534</v>
      </c>
      <c r="X1048" s="11" t="s">
        <v>52</v>
      </c>
    </row>
    <row r="1049" spans="1:24" ht="146.25" x14ac:dyDescent="0.25">
      <c r="A1049" s="8" t="s">
        <v>4041</v>
      </c>
      <c r="B1049" s="8" t="s">
        <v>4042</v>
      </c>
      <c r="C1049" s="8" t="s">
        <v>4043</v>
      </c>
      <c r="D1049" s="8" t="s">
        <v>4019</v>
      </c>
      <c r="E1049" s="8" t="s">
        <v>2529</v>
      </c>
      <c r="F1049" s="8" t="s">
        <v>40</v>
      </c>
      <c r="G1049" s="8" t="s">
        <v>3674</v>
      </c>
      <c r="H1049" s="8" t="s">
        <v>3908</v>
      </c>
      <c r="I1049" s="8" t="s">
        <v>3992</v>
      </c>
      <c r="J1049" s="9">
        <v>1023990.5</v>
      </c>
      <c r="K1049" s="9">
        <v>1023990.5</v>
      </c>
      <c r="L1049" s="9">
        <v>870391.92</v>
      </c>
      <c r="M1049" s="9">
        <v>84.999999511714194</v>
      </c>
      <c r="N1049" s="8" t="s">
        <v>44</v>
      </c>
      <c r="O1049" s="8" t="s">
        <v>45</v>
      </c>
      <c r="P1049" s="8" t="s">
        <v>57</v>
      </c>
      <c r="Q1049" s="10">
        <v>43739</v>
      </c>
      <c r="R1049" s="10">
        <v>44347</v>
      </c>
      <c r="S1049" s="8" t="s">
        <v>58</v>
      </c>
      <c r="T1049" s="8" t="s">
        <v>343</v>
      </c>
      <c r="U1049" s="8" t="s">
        <v>3677</v>
      </c>
      <c r="V1049" s="8" t="s">
        <v>3678</v>
      </c>
      <c r="W1049" s="8" t="s">
        <v>2534</v>
      </c>
      <c r="X1049" s="11" t="s">
        <v>52</v>
      </c>
    </row>
    <row r="1050" spans="1:24" ht="180" x14ac:dyDescent="0.25">
      <c r="A1050" s="8" t="s">
        <v>4044</v>
      </c>
      <c r="B1050" s="8" t="s">
        <v>4045</v>
      </c>
      <c r="C1050" s="8" t="s">
        <v>4046</v>
      </c>
      <c r="D1050" s="8" t="s">
        <v>4047</v>
      </c>
      <c r="E1050" s="8" t="s">
        <v>2529</v>
      </c>
      <c r="F1050" s="8" t="s">
        <v>40</v>
      </c>
      <c r="G1050" s="8" t="s">
        <v>3674</v>
      </c>
      <c r="H1050" s="8" t="s">
        <v>3908</v>
      </c>
      <c r="I1050" s="8" t="s">
        <v>3992</v>
      </c>
      <c r="J1050" s="9">
        <v>1001289.2</v>
      </c>
      <c r="K1050" s="9">
        <v>1001289.2</v>
      </c>
      <c r="L1050" s="9">
        <v>851095.82</v>
      </c>
      <c r="M1050" s="9">
        <v>85</v>
      </c>
      <c r="N1050" s="8" t="s">
        <v>44</v>
      </c>
      <c r="O1050" s="8" t="s">
        <v>45</v>
      </c>
      <c r="P1050" s="8" t="s">
        <v>46</v>
      </c>
      <c r="Q1050" s="10">
        <v>43003</v>
      </c>
      <c r="R1050" s="10">
        <v>43520</v>
      </c>
      <c r="S1050" s="8" t="s">
        <v>58</v>
      </c>
      <c r="T1050" s="8" t="s">
        <v>66</v>
      </c>
      <c r="U1050" s="8" t="s">
        <v>3677</v>
      </c>
      <c r="V1050" s="8" t="s">
        <v>3678</v>
      </c>
      <c r="W1050" s="8" t="s">
        <v>2534</v>
      </c>
      <c r="X1050" s="11" t="s">
        <v>52</v>
      </c>
    </row>
    <row r="1051" spans="1:24" ht="180" x14ac:dyDescent="0.25">
      <c r="A1051" s="8" t="s">
        <v>4048</v>
      </c>
      <c r="B1051" s="8" t="s">
        <v>4049</v>
      </c>
      <c r="C1051" s="8" t="s">
        <v>4050</v>
      </c>
      <c r="D1051" s="8" t="s">
        <v>4051</v>
      </c>
      <c r="E1051" s="8" t="s">
        <v>2529</v>
      </c>
      <c r="F1051" s="8" t="s">
        <v>40</v>
      </c>
      <c r="G1051" s="8" t="s">
        <v>3674</v>
      </c>
      <c r="H1051" s="8" t="s">
        <v>3908</v>
      </c>
      <c r="I1051" s="8" t="s">
        <v>3992</v>
      </c>
      <c r="J1051" s="9">
        <v>1119367.3</v>
      </c>
      <c r="K1051" s="9">
        <v>1119367.3</v>
      </c>
      <c r="L1051" s="9">
        <v>951462.2</v>
      </c>
      <c r="M1051" s="9">
        <v>84.9999995533191</v>
      </c>
      <c r="N1051" s="8" t="s">
        <v>44</v>
      </c>
      <c r="O1051" s="8" t="s">
        <v>45</v>
      </c>
      <c r="P1051" s="8" t="s">
        <v>46</v>
      </c>
      <c r="Q1051" s="10">
        <v>42979</v>
      </c>
      <c r="R1051" s="10">
        <v>43769</v>
      </c>
      <c r="S1051" s="8" t="s">
        <v>58</v>
      </c>
      <c r="T1051" s="8" t="s">
        <v>343</v>
      </c>
      <c r="U1051" s="8" t="s">
        <v>3677</v>
      </c>
      <c r="V1051" s="8" t="s">
        <v>3678</v>
      </c>
      <c r="W1051" s="8" t="s">
        <v>2534</v>
      </c>
      <c r="X1051" s="11" t="s">
        <v>52</v>
      </c>
    </row>
    <row r="1052" spans="1:24" ht="157.5" x14ac:dyDescent="0.25">
      <c r="A1052" s="8" t="s">
        <v>4052</v>
      </c>
      <c r="B1052" s="8" t="s">
        <v>4053</v>
      </c>
      <c r="C1052" s="8" t="s">
        <v>4054</v>
      </c>
      <c r="D1052" s="8" t="s">
        <v>4055</v>
      </c>
      <c r="E1052" s="8" t="s">
        <v>2529</v>
      </c>
      <c r="F1052" s="8" t="s">
        <v>40</v>
      </c>
      <c r="G1052" s="8" t="s">
        <v>3674</v>
      </c>
      <c r="H1052" s="8" t="s">
        <v>3908</v>
      </c>
      <c r="I1052" s="8" t="s">
        <v>3992</v>
      </c>
      <c r="J1052" s="9">
        <v>1875457.01</v>
      </c>
      <c r="K1052" s="9">
        <v>1875457.01</v>
      </c>
      <c r="L1052" s="9">
        <v>1594138.46</v>
      </c>
      <c r="M1052" s="9">
        <v>85.000000079980495</v>
      </c>
      <c r="N1052" s="8" t="s">
        <v>44</v>
      </c>
      <c r="O1052" s="8" t="s">
        <v>45</v>
      </c>
      <c r="P1052" s="8" t="s">
        <v>46</v>
      </c>
      <c r="Q1052" s="10">
        <v>43827</v>
      </c>
      <c r="R1052" s="10">
        <v>44926</v>
      </c>
      <c r="S1052" s="8" t="s">
        <v>58</v>
      </c>
      <c r="T1052" s="8" t="s">
        <v>343</v>
      </c>
      <c r="U1052" s="8" t="s">
        <v>3677</v>
      </c>
      <c r="V1052" s="8" t="s">
        <v>3678</v>
      </c>
      <c r="W1052" s="8" t="s">
        <v>2534</v>
      </c>
      <c r="X1052" s="11" t="s">
        <v>52</v>
      </c>
    </row>
    <row r="1053" spans="1:24" ht="135" x14ac:dyDescent="0.25">
      <c r="A1053" s="8" t="s">
        <v>4056</v>
      </c>
      <c r="B1053" s="8" t="s">
        <v>4057</v>
      </c>
      <c r="C1053" s="8" t="s">
        <v>4058</v>
      </c>
      <c r="D1053" s="8" t="s">
        <v>4059</v>
      </c>
      <c r="E1053" s="8" t="s">
        <v>2529</v>
      </c>
      <c r="F1053" s="8" t="s">
        <v>40</v>
      </c>
      <c r="G1053" s="8" t="s">
        <v>3674</v>
      </c>
      <c r="H1053" s="8" t="s">
        <v>3908</v>
      </c>
      <c r="I1053" s="8" t="s">
        <v>3992</v>
      </c>
      <c r="J1053" s="9">
        <v>1165473.79</v>
      </c>
      <c r="K1053" s="9">
        <v>1165473.79</v>
      </c>
      <c r="L1053" s="9">
        <v>990652.72000000102</v>
      </c>
      <c r="M1053" s="9">
        <v>84.999999871297007</v>
      </c>
      <c r="N1053" s="8" t="s">
        <v>44</v>
      </c>
      <c r="O1053" s="8" t="s">
        <v>45</v>
      </c>
      <c r="P1053" s="8" t="s">
        <v>46</v>
      </c>
      <c r="Q1053" s="10">
        <v>42979</v>
      </c>
      <c r="R1053" s="10">
        <v>43434</v>
      </c>
      <c r="S1053" s="8" t="s">
        <v>58</v>
      </c>
      <c r="T1053" s="8" t="s">
        <v>343</v>
      </c>
      <c r="U1053" s="8" t="s">
        <v>3677</v>
      </c>
      <c r="V1053" s="8" t="s">
        <v>3678</v>
      </c>
      <c r="W1053" s="8" t="s">
        <v>2534</v>
      </c>
      <c r="X1053" s="11" t="s">
        <v>52</v>
      </c>
    </row>
    <row r="1054" spans="1:24" ht="168.75" x14ac:dyDescent="0.25">
      <c r="A1054" s="8" t="s">
        <v>4060</v>
      </c>
      <c r="B1054" s="8" t="s">
        <v>4061</v>
      </c>
      <c r="C1054" s="8" t="s">
        <v>4062</v>
      </c>
      <c r="D1054" s="8" t="s">
        <v>4063</v>
      </c>
      <c r="E1054" s="8" t="s">
        <v>2529</v>
      </c>
      <c r="F1054" s="8" t="s">
        <v>40</v>
      </c>
      <c r="G1054" s="8" t="s">
        <v>3674</v>
      </c>
      <c r="H1054" s="8" t="s">
        <v>3908</v>
      </c>
      <c r="I1054" s="8" t="s">
        <v>3992</v>
      </c>
      <c r="J1054" s="9">
        <v>1109349.48</v>
      </c>
      <c r="K1054" s="9">
        <v>1109349.48</v>
      </c>
      <c r="L1054" s="9">
        <v>942947.05</v>
      </c>
      <c r="M1054" s="9">
        <v>84.999999278856606</v>
      </c>
      <c r="N1054" s="8" t="s">
        <v>44</v>
      </c>
      <c r="O1054" s="8" t="s">
        <v>45</v>
      </c>
      <c r="P1054" s="8" t="s">
        <v>145</v>
      </c>
      <c r="Q1054" s="10">
        <v>42979</v>
      </c>
      <c r="R1054" s="10">
        <v>43524</v>
      </c>
      <c r="S1054" s="8" t="s">
        <v>58</v>
      </c>
      <c r="T1054" s="8" t="s">
        <v>343</v>
      </c>
      <c r="U1054" s="8" t="s">
        <v>3677</v>
      </c>
      <c r="V1054" s="8" t="s">
        <v>3678</v>
      </c>
      <c r="W1054" s="8" t="s">
        <v>2534</v>
      </c>
      <c r="X1054" s="11" t="s">
        <v>52</v>
      </c>
    </row>
    <row r="1055" spans="1:24" ht="157.5" x14ac:dyDescent="0.25">
      <c r="A1055" s="8" t="s">
        <v>4064</v>
      </c>
      <c r="B1055" s="8" t="s">
        <v>4065</v>
      </c>
      <c r="C1055" s="8" t="s">
        <v>4066</v>
      </c>
      <c r="D1055" s="8" t="s">
        <v>4067</v>
      </c>
      <c r="E1055" s="8" t="s">
        <v>2529</v>
      </c>
      <c r="F1055" s="8" t="s">
        <v>40</v>
      </c>
      <c r="G1055" s="8" t="s">
        <v>3674</v>
      </c>
      <c r="H1055" s="8" t="s">
        <v>3908</v>
      </c>
      <c r="I1055" s="8" t="s">
        <v>3992</v>
      </c>
      <c r="J1055" s="9">
        <v>1955010.06</v>
      </c>
      <c r="K1055" s="9">
        <v>1955010.06</v>
      </c>
      <c r="L1055" s="9">
        <v>1661758.55</v>
      </c>
      <c r="M1055" s="9">
        <v>84.999999948849407</v>
      </c>
      <c r="N1055" s="8" t="s">
        <v>44</v>
      </c>
      <c r="O1055" s="8" t="s">
        <v>45</v>
      </c>
      <c r="P1055" s="8" t="s">
        <v>57</v>
      </c>
      <c r="Q1055" s="10">
        <v>43770</v>
      </c>
      <c r="R1055" s="10">
        <v>44681</v>
      </c>
      <c r="S1055" s="8" t="s">
        <v>58</v>
      </c>
      <c r="T1055" s="8" t="s">
        <v>66</v>
      </c>
      <c r="U1055" s="8" t="s">
        <v>3677</v>
      </c>
      <c r="V1055" s="8" t="s">
        <v>3678</v>
      </c>
      <c r="W1055" s="8" t="s">
        <v>2534</v>
      </c>
      <c r="X1055" s="11" t="s">
        <v>52</v>
      </c>
    </row>
    <row r="1056" spans="1:24" ht="180" x14ac:dyDescent="0.25">
      <c r="A1056" s="8" t="s">
        <v>4068</v>
      </c>
      <c r="B1056" s="8" t="s">
        <v>4069</v>
      </c>
      <c r="C1056" s="8" t="s">
        <v>4070</v>
      </c>
      <c r="D1056" s="8" t="s">
        <v>4071</v>
      </c>
      <c r="E1056" s="8" t="s">
        <v>2529</v>
      </c>
      <c r="F1056" s="8" t="s">
        <v>40</v>
      </c>
      <c r="G1056" s="8" t="s">
        <v>3674</v>
      </c>
      <c r="H1056" s="8" t="s">
        <v>3908</v>
      </c>
      <c r="I1056" s="8" t="s">
        <v>3992</v>
      </c>
      <c r="J1056" s="9">
        <v>1930583.64</v>
      </c>
      <c r="K1056" s="9">
        <v>1930583.64</v>
      </c>
      <c r="L1056" s="9">
        <v>1640996.09</v>
      </c>
      <c r="M1056" s="9">
        <v>84.999999792808794</v>
      </c>
      <c r="N1056" s="8" t="s">
        <v>44</v>
      </c>
      <c r="O1056" s="8" t="s">
        <v>45</v>
      </c>
      <c r="P1056" s="8" t="s">
        <v>57</v>
      </c>
      <c r="Q1056" s="10">
        <v>42979</v>
      </c>
      <c r="R1056" s="10">
        <v>44012</v>
      </c>
      <c r="S1056" s="8" t="s">
        <v>58</v>
      </c>
      <c r="T1056" s="8" t="s">
        <v>343</v>
      </c>
      <c r="U1056" s="8" t="s">
        <v>3677</v>
      </c>
      <c r="V1056" s="8" t="s">
        <v>3678</v>
      </c>
      <c r="W1056" s="8" t="s">
        <v>2534</v>
      </c>
      <c r="X1056" s="11" t="s">
        <v>52</v>
      </c>
    </row>
    <row r="1057" spans="1:24" ht="180" x14ac:dyDescent="0.25">
      <c r="A1057" s="8" t="s">
        <v>4072</v>
      </c>
      <c r="B1057" s="8" t="s">
        <v>4073</v>
      </c>
      <c r="C1057" s="8" t="s">
        <v>4074</v>
      </c>
      <c r="D1057" s="8" t="s">
        <v>4075</v>
      </c>
      <c r="E1057" s="8" t="s">
        <v>2529</v>
      </c>
      <c r="F1057" s="8" t="s">
        <v>40</v>
      </c>
      <c r="G1057" s="8" t="s">
        <v>3674</v>
      </c>
      <c r="H1057" s="8" t="s">
        <v>3908</v>
      </c>
      <c r="I1057" s="8" t="s">
        <v>3992</v>
      </c>
      <c r="J1057" s="9">
        <v>1585496.16</v>
      </c>
      <c r="K1057" s="9">
        <v>1585496.16</v>
      </c>
      <c r="L1057" s="9">
        <v>1347671.73</v>
      </c>
      <c r="M1057" s="9">
        <v>84.9999996215696</v>
      </c>
      <c r="N1057" s="8" t="s">
        <v>44</v>
      </c>
      <c r="O1057" s="8" t="s">
        <v>45</v>
      </c>
      <c r="P1057" s="8" t="s">
        <v>145</v>
      </c>
      <c r="Q1057" s="10">
        <v>42979</v>
      </c>
      <c r="R1057" s="10">
        <v>43921</v>
      </c>
      <c r="S1057" s="8" t="s">
        <v>58</v>
      </c>
      <c r="T1057" s="8" t="s">
        <v>343</v>
      </c>
      <c r="U1057" s="8" t="s">
        <v>3677</v>
      </c>
      <c r="V1057" s="8" t="s">
        <v>3678</v>
      </c>
      <c r="W1057" s="8" t="s">
        <v>2534</v>
      </c>
      <c r="X1057" s="11" t="s">
        <v>52</v>
      </c>
    </row>
    <row r="1058" spans="1:24" ht="146.25" x14ac:dyDescent="0.25">
      <c r="A1058" s="8" t="s">
        <v>4076</v>
      </c>
      <c r="B1058" s="8" t="s">
        <v>4077</v>
      </c>
      <c r="C1058" s="8" t="s">
        <v>4078</v>
      </c>
      <c r="D1058" s="8" t="s">
        <v>4079</v>
      </c>
      <c r="E1058" s="8" t="s">
        <v>2529</v>
      </c>
      <c r="F1058" s="8" t="s">
        <v>40</v>
      </c>
      <c r="G1058" s="8" t="s">
        <v>3674</v>
      </c>
      <c r="H1058" s="8" t="s">
        <v>3908</v>
      </c>
      <c r="I1058" s="8" t="s">
        <v>3992</v>
      </c>
      <c r="J1058" s="9">
        <v>1286518.3700000001</v>
      </c>
      <c r="K1058" s="9">
        <v>1286518.3700000001</v>
      </c>
      <c r="L1058" s="9">
        <v>1093540.6100000001</v>
      </c>
      <c r="M1058" s="9">
        <v>84.999999650218797</v>
      </c>
      <c r="N1058" s="8" t="s">
        <v>44</v>
      </c>
      <c r="O1058" s="8" t="s">
        <v>45</v>
      </c>
      <c r="P1058" s="8" t="s">
        <v>46</v>
      </c>
      <c r="Q1058" s="10">
        <v>42979</v>
      </c>
      <c r="R1058" s="10">
        <v>43555</v>
      </c>
      <c r="S1058" s="8" t="s">
        <v>58</v>
      </c>
      <c r="T1058" s="8" t="s">
        <v>343</v>
      </c>
      <c r="U1058" s="8" t="s">
        <v>3677</v>
      </c>
      <c r="V1058" s="8" t="s">
        <v>3678</v>
      </c>
      <c r="W1058" s="8" t="s">
        <v>2534</v>
      </c>
      <c r="X1058" s="11" t="s">
        <v>52</v>
      </c>
    </row>
    <row r="1059" spans="1:24" ht="112.5" x14ac:dyDescent="0.25">
      <c r="A1059" s="8" t="s">
        <v>4080</v>
      </c>
      <c r="B1059" s="8" t="s">
        <v>4081</v>
      </c>
      <c r="C1059" s="8" t="s">
        <v>4082</v>
      </c>
      <c r="D1059" s="8" t="s">
        <v>4083</v>
      </c>
      <c r="E1059" s="8" t="s">
        <v>2529</v>
      </c>
      <c r="F1059" s="8" t="s">
        <v>40</v>
      </c>
      <c r="G1059" s="8" t="s">
        <v>3674</v>
      </c>
      <c r="H1059" s="8" t="s">
        <v>3908</v>
      </c>
      <c r="I1059" s="8" t="s">
        <v>3992</v>
      </c>
      <c r="J1059" s="9">
        <v>1033471</v>
      </c>
      <c r="K1059" s="9">
        <v>1033471</v>
      </c>
      <c r="L1059" s="9">
        <v>878450.35</v>
      </c>
      <c r="M1059" s="9">
        <v>85</v>
      </c>
      <c r="N1059" s="8" t="s">
        <v>44</v>
      </c>
      <c r="O1059" s="8" t="s">
        <v>45</v>
      </c>
      <c r="P1059" s="8" t="s">
        <v>57</v>
      </c>
      <c r="Q1059" s="10">
        <v>43800</v>
      </c>
      <c r="R1059" s="10">
        <v>44439</v>
      </c>
      <c r="S1059" s="8" t="s">
        <v>58</v>
      </c>
      <c r="T1059" s="8" t="s">
        <v>3913</v>
      </c>
      <c r="U1059" s="8" t="s">
        <v>3677</v>
      </c>
      <c r="V1059" s="8" t="s">
        <v>3678</v>
      </c>
      <c r="W1059" s="8" t="s">
        <v>2534</v>
      </c>
      <c r="X1059" s="11" t="s">
        <v>52</v>
      </c>
    </row>
    <row r="1060" spans="1:24" ht="180" x14ac:dyDescent="0.25">
      <c r="A1060" s="8" t="s">
        <v>4084</v>
      </c>
      <c r="B1060" s="8" t="s">
        <v>4085</v>
      </c>
      <c r="C1060" s="8" t="s">
        <v>4086</v>
      </c>
      <c r="D1060" s="8" t="s">
        <v>4087</v>
      </c>
      <c r="E1060" s="8" t="s">
        <v>2529</v>
      </c>
      <c r="F1060" s="8" t="s">
        <v>40</v>
      </c>
      <c r="G1060" s="8" t="s">
        <v>3674</v>
      </c>
      <c r="H1060" s="8" t="s">
        <v>3908</v>
      </c>
      <c r="I1060" s="8" t="s">
        <v>3992</v>
      </c>
      <c r="J1060" s="9">
        <v>1007802.48</v>
      </c>
      <c r="K1060" s="9">
        <v>1007802.48</v>
      </c>
      <c r="L1060" s="9">
        <v>856632.1</v>
      </c>
      <c r="M1060" s="9">
        <v>84.999999206193607</v>
      </c>
      <c r="N1060" s="8" t="s">
        <v>44</v>
      </c>
      <c r="O1060" s="8" t="s">
        <v>45</v>
      </c>
      <c r="P1060" s="8" t="s">
        <v>46</v>
      </c>
      <c r="Q1060" s="10">
        <v>42979</v>
      </c>
      <c r="R1060" s="10">
        <v>44074</v>
      </c>
      <c r="S1060" s="8" t="s">
        <v>58</v>
      </c>
      <c r="T1060" s="8" t="s">
        <v>343</v>
      </c>
      <c r="U1060" s="8" t="s">
        <v>3677</v>
      </c>
      <c r="V1060" s="8" t="s">
        <v>3678</v>
      </c>
      <c r="W1060" s="8" t="s">
        <v>2534</v>
      </c>
      <c r="X1060" s="11" t="s">
        <v>52</v>
      </c>
    </row>
    <row r="1061" spans="1:24" ht="135" x14ac:dyDescent="0.25">
      <c r="A1061" s="8" t="s">
        <v>4088</v>
      </c>
      <c r="B1061" s="8" t="s">
        <v>4089</v>
      </c>
      <c r="C1061" s="8" t="s">
        <v>4090</v>
      </c>
      <c r="D1061" s="8" t="s">
        <v>3267</v>
      </c>
      <c r="E1061" s="8" t="s">
        <v>2529</v>
      </c>
      <c r="F1061" s="8" t="s">
        <v>40</v>
      </c>
      <c r="G1061" s="8" t="s">
        <v>3674</v>
      </c>
      <c r="H1061" s="8" t="s">
        <v>3908</v>
      </c>
      <c r="I1061" s="8" t="s">
        <v>3992</v>
      </c>
      <c r="J1061" s="9">
        <v>1999259.52</v>
      </c>
      <c r="K1061" s="9">
        <v>1999259.52</v>
      </c>
      <c r="L1061" s="9">
        <v>1699370.59</v>
      </c>
      <c r="M1061" s="9">
        <v>84.999999899963001</v>
      </c>
      <c r="N1061" s="8" t="s">
        <v>44</v>
      </c>
      <c r="O1061" s="8" t="s">
        <v>45</v>
      </c>
      <c r="P1061" s="8" t="s">
        <v>57</v>
      </c>
      <c r="Q1061" s="10">
        <v>43008</v>
      </c>
      <c r="R1061" s="10">
        <v>43830</v>
      </c>
      <c r="S1061" s="8" t="s">
        <v>58</v>
      </c>
      <c r="T1061" s="8" t="s">
        <v>66</v>
      </c>
      <c r="U1061" s="8" t="s">
        <v>3677</v>
      </c>
      <c r="V1061" s="8" t="s">
        <v>3678</v>
      </c>
      <c r="W1061" s="8" t="s">
        <v>2534</v>
      </c>
      <c r="X1061" s="11" t="s">
        <v>52</v>
      </c>
    </row>
    <row r="1062" spans="1:24" ht="180" x14ac:dyDescent="0.25">
      <c r="A1062" s="8" t="s">
        <v>4091</v>
      </c>
      <c r="B1062" s="8" t="s">
        <v>4092</v>
      </c>
      <c r="C1062" s="8" t="s">
        <v>4093</v>
      </c>
      <c r="D1062" s="8" t="s">
        <v>3013</v>
      </c>
      <c r="E1062" s="8" t="s">
        <v>2529</v>
      </c>
      <c r="F1062" s="8" t="s">
        <v>40</v>
      </c>
      <c r="G1062" s="8" t="s">
        <v>3674</v>
      </c>
      <c r="H1062" s="8" t="s">
        <v>3908</v>
      </c>
      <c r="I1062" s="8" t="s">
        <v>3992</v>
      </c>
      <c r="J1062" s="9">
        <v>699963.31</v>
      </c>
      <c r="K1062" s="9">
        <v>699963.31</v>
      </c>
      <c r="L1062" s="9">
        <v>594968.81000000006</v>
      </c>
      <c r="M1062" s="9">
        <v>84.999999499973796</v>
      </c>
      <c r="N1062" s="8" t="s">
        <v>44</v>
      </c>
      <c r="O1062" s="8" t="s">
        <v>45</v>
      </c>
      <c r="P1062" s="8" t="s">
        <v>46</v>
      </c>
      <c r="Q1062" s="10">
        <v>43739</v>
      </c>
      <c r="R1062" s="10">
        <v>44651</v>
      </c>
      <c r="S1062" s="8" t="s">
        <v>47</v>
      </c>
      <c r="T1062" s="8" t="s">
        <v>66</v>
      </c>
      <c r="U1062" s="8" t="s">
        <v>3677</v>
      </c>
      <c r="V1062" s="8" t="s">
        <v>3678</v>
      </c>
      <c r="W1062" s="8" t="s">
        <v>2534</v>
      </c>
      <c r="X1062" s="11" t="s">
        <v>52</v>
      </c>
    </row>
    <row r="1063" spans="1:24" ht="157.5" x14ac:dyDescent="0.25">
      <c r="A1063" s="8" t="s">
        <v>4094</v>
      </c>
      <c r="B1063" s="8" t="s">
        <v>4095</v>
      </c>
      <c r="C1063" s="8" t="s">
        <v>4096</v>
      </c>
      <c r="D1063" s="8" t="s">
        <v>4097</v>
      </c>
      <c r="E1063" s="8" t="s">
        <v>2529</v>
      </c>
      <c r="F1063" s="8" t="s">
        <v>40</v>
      </c>
      <c r="G1063" s="8" t="s">
        <v>3674</v>
      </c>
      <c r="H1063" s="8" t="s">
        <v>3908</v>
      </c>
      <c r="I1063" s="8" t="s">
        <v>3992</v>
      </c>
      <c r="J1063" s="9">
        <v>1246935.3600000001</v>
      </c>
      <c r="K1063" s="9">
        <v>1246935.3600000001</v>
      </c>
      <c r="L1063" s="9">
        <v>1059895.05</v>
      </c>
      <c r="M1063" s="9">
        <v>84.999999518820303</v>
      </c>
      <c r="N1063" s="8" t="s">
        <v>44</v>
      </c>
      <c r="O1063" s="8" t="s">
        <v>45</v>
      </c>
      <c r="P1063" s="8" t="s">
        <v>145</v>
      </c>
      <c r="Q1063" s="10">
        <v>42979</v>
      </c>
      <c r="R1063" s="10">
        <v>43738</v>
      </c>
      <c r="S1063" s="8" t="s">
        <v>58</v>
      </c>
      <c r="T1063" s="8" t="s">
        <v>343</v>
      </c>
      <c r="U1063" s="8" t="s">
        <v>3677</v>
      </c>
      <c r="V1063" s="8" t="s">
        <v>3678</v>
      </c>
      <c r="W1063" s="8" t="s">
        <v>2534</v>
      </c>
      <c r="X1063" s="11" t="s">
        <v>52</v>
      </c>
    </row>
    <row r="1064" spans="1:24" ht="168.75" x14ac:dyDescent="0.25">
      <c r="A1064" s="8" t="s">
        <v>4098</v>
      </c>
      <c r="B1064" s="8" t="s">
        <v>4099</v>
      </c>
      <c r="C1064" s="8" t="s">
        <v>4100</v>
      </c>
      <c r="D1064" s="8" t="s">
        <v>4101</v>
      </c>
      <c r="E1064" s="8" t="s">
        <v>2529</v>
      </c>
      <c r="F1064" s="8" t="s">
        <v>40</v>
      </c>
      <c r="G1064" s="8" t="s">
        <v>3674</v>
      </c>
      <c r="H1064" s="8" t="s">
        <v>3908</v>
      </c>
      <c r="I1064" s="8" t="s">
        <v>3992</v>
      </c>
      <c r="J1064" s="9">
        <v>1035132</v>
      </c>
      <c r="K1064" s="9">
        <v>1035132</v>
      </c>
      <c r="L1064" s="9">
        <v>879862.2</v>
      </c>
      <c r="M1064" s="9">
        <v>85</v>
      </c>
      <c r="N1064" s="8" t="s">
        <v>44</v>
      </c>
      <c r="O1064" s="8" t="s">
        <v>45</v>
      </c>
      <c r="P1064" s="8" t="s">
        <v>57</v>
      </c>
      <c r="Q1064" s="10">
        <v>42948</v>
      </c>
      <c r="R1064" s="10">
        <v>43555</v>
      </c>
      <c r="S1064" s="8" t="s">
        <v>58</v>
      </c>
      <c r="T1064" s="8" t="s">
        <v>343</v>
      </c>
      <c r="U1064" s="8" t="s">
        <v>3677</v>
      </c>
      <c r="V1064" s="8" t="s">
        <v>3678</v>
      </c>
      <c r="W1064" s="8" t="s">
        <v>2534</v>
      </c>
      <c r="X1064" s="11" t="s">
        <v>52</v>
      </c>
    </row>
    <row r="1065" spans="1:24" ht="180" x14ac:dyDescent="0.25">
      <c r="A1065" s="8" t="s">
        <v>4102</v>
      </c>
      <c r="B1065" s="8" t="s">
        <v>4103</v>
      </c>
      <c r="C1065" s="8" t="s">
        <v>4104</v>
      </c>
      <c r="D1065" s="8" t="s">
        <v>4105</v>
      </c>
      <c r="E1065" s="8" t="s">
        <v>2529</v>
      </c>
      <c r="F1065" s="8" t="s">
        <v>40</v>
      </c>
      <c r="G1065" s="8" t="s">
        <v>3674</v>
      </c>
      <c r="H1065" s="8" t="s">
        <v>3908</v>
      </c>
      <c r="I1065" s="8" t="s">
        <v>3992</v>
      </c>
      <c r="J1065" s="9">
        <v>1003355.52</v>
      </c>
      <c r="K1065" s="9">
        <v>1003355.52</v>
      </c>
      <c r="L1065" s="9">
        <v>852852.19</v>
      </c>
      <c r="M1065" s="9">
        <v>84.999999800668903</v>
      </c>
      <c r="N1065" s="8" t="s">
        <v>44</v>
      </c>
      <c r="O1065" s="8" t="s">
        <v>45</v>
      </c>
      <c r="P1065" s="8" t="s">
        <v>57</v>
      </c>
      <c r="Q1065" s="10">
        <v>42948</v>
      </c>
      <c r="R1065" s="10">
        <v>43585</v>
      </c>
      <c r="S1065" s="8" t="s">
        <v>58</v>
      </c>
      <c r="T1065" s="8" t="s">
        <v>343</v>
      </c>
      <c r="U1065" s="8" t="s">
        <v>3677</v>
      </c>
      <c r="V1065" s="8" t="s">
        <v>3678</v>
      </c>
      <c r="W1065" s="8" t="s">
        <v>2534</v>
      </c>
      <c r="X1065" s="11" t="s">
        <v>52</v>
      </c>
    </row>
    <row r="1066" spans="1:24" ht="168.75" x14ac:dyDescent="0.25">
      <c r="A1066" s="8" t="s">
        <v>4106</v>
      </c>
      <c r="B1066" s="8" t="s">
        <v>4107</v>
      </c>
      <c r="C1066" s="8" t="s">
        <v>4108</v>
      </c>
      <c r="D1066" s="8" t="s">
        <v>4109</v>
      </c>
      <c r="E1066" s="8" t="s">
        <v>2529</v>
      </c>
      <c r="F1066" s="8" t="s">
        <v>40</v>
      </c>
      <c r="G1066" s="8" t="s">
        <v>3674</v>
      </c>
      <c r="H1066" s="8" t="s">
        <v>3908</v>
      </c>
      <c r="I1066" s="8" t="s">
        <v>3992</v>
      </c>
      <c r="J1066" s="9">
        <v>1794951.7</v>
      </c>
      <c r="K1066" s="9">
        <v>1794951.7</v>
      </c>
      <c r="L1066" s="9">
        <v>1525708.94</v>
      </c>
      <c r="M1066" s="9">
        <v>84.999999721441</v>
      </c>
      <c r="N1066" s="8" t="s">
        <v>44</v>
      </c>
      <c r="O1066" s="8" t="s">
        <v>45</v>
      </c>
      <c r="P1066" s="8" t="s">
        <v>57</v>
      </c>
      <c r="Q1066" s="10">
        <v>42979</v>
      </c>
      <c r="R1066" s="10">
        <v>43921</v>
      </c>
      <c r="S1066" s="8" t="s">
        <v>58</v>
      </c>
      <c r="T1066" s="8" t="s">
        <v>66</v>
      </c>
      <c r="U1066" s="8" t="s">
        <v>3677</v>
      </c>
      <c r="V1066" s="8" t="s">
        <v>3678</v>
      </c>
      <c r="W1066" s="8" t="s">
        <v>2534</v>
      </c>
      <c r="X1066" s="11" t="s">
        <v>52</v>
      </c>
    </row>
    <row r="1067" spans="1:24" ht="168.75" x14ac:dyDescent="0.25">
      <c r="A1067" s="8" t="s">
        <v>4110</v>
      </c>
      <c r="B1067" s="8" t="s">
        <v>4111</v>
      </c>
      <c r="C1067" s="8" t="s">
        <v>4112</v>
      </c>
      <c r="D1067" s="8" t="s">
        <v>4109</v>
      </c>
      <c r="E1067" s="8" t="s">
        <v>2529</v>
      </c>
      <c r="F1067" s="8" t="s">
        <v>40</v>
      </c>
      <c r="G1067" s="8" t="s">
        <v>3674</v>
      </c>
      <c r="H1067" s="8" t="s">
        <v>3908</v>
      </c>
      <c r="I1067" s="8" t="s">
        <v>3992</v>
      </c>
      <c r="J1067" s="9">
        <v>1806351.7</v>
      </c>
      <c r="K1067" s="9">
        <v>1806351.7</v>
      </c>
      <c r="L1067" s="9">
        <v>1535398.94</v>
      </c>
      <c r="M1067" s="9">
        <v>84.999999723198897</v>
      </c>
      <c r="N1067" s="8" t="s">
        <v>44</v>
      </c>
      <c r="O1067" s="8" t="s">
        <v>45</v>
      </c>
      <c r="P1067" s="8" t="s">
        <v>145</v>
      </c>
      <c r="Q1067" s="10">
        <v>42979</v>
      </c>
      <c r="R1067" s="10">
        <v>43921</v>
      </c>
      <c r="S1067" s="8" t="s">
        <v>58</v>
      </c>
      <c r="T1067" s="8" t="s">
        <v>66</v>
      </c>
      <c r="U1067" s="8" t="s">
        <v>3677</v>
      </c>
      <c r="V1067" s="8" t="s">
        <v>3678</v>
      </c>
      <c r="W1067" s="8" t="s">
        <v>2534</v>
      </c>
      <c r="X1067" s="11" t="s">
        <v>52</v>
      </c>
    </row>
    <row r="1068" spans="1:24" ht="180" x14ac:dyDescent="0.25">
      <c r="A1068" s="8" t="s">
        <v>4113</v>
      </c>
      <c r="B1068" s="8" t="s">
        <v>4114</v>
      </c>
      <c r="C1068" s="8" t="s">
        <v>4115</v>
      </c>
      <c r="D1068" s="8" t="s">
        <v>4116</v>
      </c>
      <c r="E1068" s="8" t="s">
        <v>2529</v>
      </c>
      <c r="F1068" s="8" t="s">
        <v>40</v>
      </c>
      <c r="G1068" s="8" t="s">
        <v>3674</v>
      </c>
      <c r="H1068" s="8" t="s">
        <v>3908</v>
      </c>
      <c r="I1068" s="8" t="s">
        <v>3992</v>
      </c>
      <c r="J1068" s="9">
        <v>1126610.69</v>
      </c>
      <c r="K1068" s="9">
        <v>1126610.69</v>
      </c>
      <c r="L1068" s="9">
        <v>957619.08000000101</v>
      </c>
      <c r="M1068" s="9">
        <v>84.999999423048394</v>
      </c>
      <c r="N1068" s="8" t="s">
        <v>44</v>
      </c>
      <c r="O1068" s="8" t="s">
        <v>45</v>
      </c>
      <c r="P1068" s="8" t="s">
        <v>46</v>
      </c>
      <c r="Q1068" s="10">
        <v>42979</v>
      </c>
      <c r="R1068" s="10">
        <v>43524</v>
      </c>
      <c r="S1068" s="8" t="s">
        <v>58</v>
      </c>
      <c r="T1068" s="8" t="s">
        <v>343</v>
      </c>
      <c r="U1068" s="8" t="s">
        <v>3677</v>
      </c>
      <c r="V1068" s="8" t="s">
        <v>3678</v>
      </c>
      <c r="W1068" s="8" t="s">
        <v>2534</v>
      </c>
      <c r="X1068" s="11" t="s">
        <v>52</v>
      </c>
    </row>
    <row r="1069" spans="1:24" ht="135" x14ac:dyDescent="0.25">
      <c r="A1069" s="8" t="s">
        <v>4117</v>
      </c>
      <c r="B1069" s="8" t="s">
        <v>4118</v>
      </c>
      <c r="C1069" s="8" t="s">
        <v>4119</v>
      </c>
      <c r="D1069" s="8" t="s">
        <v>4120</v>
      </c>
      <c r="E1069" s="8" t="s">
        <v>2529</v>
      </c>
      <c r="F1069" s="8" t="s">
        <v>40</v>
      </c>
      <c r="G1069" s="8" t="s">
        <v>3674</v>
      </c>
      <c r="H1069" s="8" t="s">
        <v>3908</v>
      </c>
      <c r="I1069" s="8" t="s">
        <v>3992</v>
      </c>
      <c r="J1069" s="9">
        <v>1049452.32</v>
      </c>
      <c r="K1069" s="9">
        <v>1049452.32</v>
      </c>
      <c r="L1069" s="9">
        <v>892034.47</v>
      </c>
      <c r="M1069" s="9">
        <v>84.999999809424395</v>
      </c>
      <c r="N1069" s="8" t="s">
        <v>44</v>
      </c>
      <c r="O1069" s="8" t="s">
        <v>45</v>
      </c>
      <c r="P1069" s="8" t="s">
        <v>145</v>
      </c>
      <c r="Q1069" s="10">
        <v>42979</v>
      </c>
      <c r="R1069" s="10">
        <v>43404</v>
      </c>
      <c r="S1069" s="8" t="s">
        <v>58</v>
      </c>
      <c r="T1069" s="8" t="s">
        <v>343</v>
      </c>
      <c r="U1069" s="8" t="s">
        <v>3677</v>
      </c>
      <c r="V1069" s="8" t="s">
        <v>3678</v>
      </c>
      <c r="W1069" s="8" t="s">
        <v>2534</v>
      </c>
      <c r="X1069" s="11" t="s">
        <v>52</v>
      </c>
    </row>
    <row r="1070" spans="1:24" ht="135" x14ac:dyDescent="0.25">
      <c r="A1070" s="8" t="s">
        <v>4121</v>
      </c>
      <c r="B1070" s="8" t="s">
        <v>4122</v>
      </c>
      <c r="C1070" s="8" t="s">
        <v>4123</v>
      </c>
      <c r="D1070" s="8" t="s">
        <v>4120</v>
      </c>
      <c r="E1070" s="8" t="s">
        <v>2529</v>
      </c>
      <c r="F1070" s="8" t="s">
        <v>40</v>
      </c>
      <c r="G1070" s="8" t="s">
        <v>3674</v>
      </c>
      <c r="H1070" s="8" t="s">
        <v>3908</v>
      </c>
      <c r="I1070" s="8" t="s">
        <v>3992</v>
      </c>
      <c r="J1070" s="9">
        <v>1049452.32</v>
      </c>
      <c r="K1070" s="9">
        <v>1049452.32</v>
      </c>
      <c r="L1070" s="9">
        <v>892034.47</v>
      </c>
      <c r="M1070" s="9">
        <v>84.999999809424395</v>
      </c>
      <c r="N1070" s="8" t="s">
        <v>44</v>
      </c>
      <c r="O1070" s="8" t="s">
        <v>45</v>
      </c>
      <c r="P1070" s="8" t="s">
        <v>145</v>
      </c>
      <c r="Q1070" s="10">
        <v>42979</v>
      </c>
      <c r="R1070" s="10">
        <v>43524</v>
      </c>
      <c r="S1070" s="8" t="s">
        <v>58</v>
      </c>
      <c r="T1070" s="8" t="s">
        <v>343</v>
      </c>
      <c r="U1070" s="8" t="s">
        <v>3677</v>
      </c>
      <c r="V1070" s="8" t="s">
        <v>3678</v>
      </c>
      <c r="W1070" s="8" t="s">
        <v>2534</v>
      </c>
      <c r="X1070" s="11" t="s">
        <v>52</v>
      </c>
    </row>
    <row r="1071" spans="1:24" ht="123.75" x14ac:dyDescent="0.25">
      <c r="A1071" s="8" t="s">
        <v>4124</v>
      </c>
      <c r="B1071" s="8" t="s">
        <v>4125</v>
      </c>
      <c r="C1071" s="8" t="s">
        <v>4126</v>
      </c>
      <c r="D1071" s="8" t="s">
        <v>4127</v>
      </c>
      <c r="E1071" s="8" t="s">
        <v>2529</v>
      </c>
      <c r="F1071" s="8" t="s">
        <v>40</v>
      </c>
      <c r="G1071" s="8" t="s">
        <v>3674</v>
      </c>
      <c r="H1071" s="8" t="s">
        <v>3908</v>
      </c>
      <c r="I1071" s="8" t="s">
        <v>3992</v>
      </c>
      <c r="J1071" s="9">
        <v>1033813.38</v>
      </c>
      <c r="K1071" s="9">
        <v>1033813.38</v>
      </c>
      <c r="L1071" s="9">
        <v>878741.37</v>
      </c>
      <c r="M1071" s="9">
        <v>84.999999709812201</v>
      </c>
      <c r="N1071" s="8" t="s">
        <v>44</v>
      </c>
      <c r="O1071" s="8" t="s">
        <v>45</v>
      </c>
      <c r="P1071" s="8" t="s">
        <v>145</v>
      </c>
      <c r="Q1071" s="10">
        <v>42948</v>
      </c>
      <c r="R1071" s="10">
        <v>43769</v>
      </c>
      <c r="S1071" s="8" t="s">
        <v>58</v>
      </c>
      <c r="T1071" s="8" t="s">
        <v>343</v>
      </c>
      <c r="U1071" s="8" t="s">
        <v>3677</v>
      </c>
      <c r="V1071" s="8" t="s">
        <v>3678</v>
      </c>
      <c r="W1071" s="8" t="s">
        <v>2534</v>
      </c>
      <c r="X1071" s="11" t="s">
        <v>52</v>
      </c>
    </row>
    <row r="1072" spans="1:24" ht="146.25" x14ac:dyDescent="0.25">
      <c r="A1072" s="8" t="s">
        <v>4128</v>
      </c>
      <c r="B1072" s="8" t="s">
        <v>4129</v>
      </c>
      <c r="C1072" s="8" t="s">
        <v>4130</v>
      </c>
      <c r="D1072" s="8" t="s">
        <v>4131</v>
      </c>
      <c r="E1072" s="8" t="s">
        <v>2529</v>
      </c>
      <c r="F1072" s="8" t="s">
        <v>40</v>
      </c>
      <c r="G1072" s="8" t="s">
        <v>3674</v>
      </c>
      <c r="H1072" s="8" t="s">
        <v>3908</v>
      </c>
      <c r="I1072" s="8" t="s">
        <v>3992</v>
      </c>
      <c r="J1072" s="9">
        <v>1000386.6</v>
      </c>
      <c r="K1072" s="9">
        <v>1000386.6</v>
      </c>
      <c r="L1072" s="9">
        <v>850328.61</v>
      </c>
      <c r="M1072" s="9">
        <v>85</v>
      </c>
      <c r="N1072" s="8" t="s">
        <v>44</v>
      </c>
      <c r="O1072" s="8" t="s">
        <v>45</v>
      </c>
      <c r="P1072" s="8" t="s">
        <v>46</v>
      </c>
      <c r="Q1072" s="10">
        <v>42979</v>
      </c>
      <c r="R1072" s="10">
        <v>43524</v>
      </c>
      <c r="S1072" s="8" t="s">
        <v>58</v>
      </c>
      <c r="T1072" s="8" t="s">
        <v>343</v>
      </c>
      <c r="U1072" s="8" t="s">
        <v>3677</v>
      </c>
      <c r="V1072" s="8" t="s">
        <v>3678</v>
      </c>
      <c r="W1072" s="8" t="s">
        <v>2534</v>
      </c>
      <c r="X1072" s="11" t="s">
        <v>52</v>
      </c>
    </row>
    <row r="1073" spans="1:24" ht="180" x14ac:dyDescent="0.25">
      <c r="A1073" s="8" t="s">
        <v>4132</v>
      </c>
      <c r="B1073" s="8" t="s">
        <v>4133</v>
      </c>
      <c r="C1073" s="8" t="s">
        <v>4134</v>
      </c>
      <c r="D1073" s="8" t="s">
        <v>4135</v>
      </c>
      <c r="E1073" s="8" t="s">
        <v>2529</v>
      </c>
      <c r="F1073" s="8" t="s">
        <v>40</v>
      </c>
      <c r="G1073" s="8" t="s">
        <v>3674</v>
      </c>
      <c r="H1073" s="8" t="s">
        <v>3908</v>
      </c>
      <c r="I1073" s="8" t="s">
        <v>3992</v>
      </c>
      <c r="J1073" s="9">
        <v>1037213</v>
      </c>
      <c r="K1073" s="9">
        <v>1037213</v>
      </c>
      <c r="L1073" s="9">
        <v>881631.05</v>
      </c>
      <c r="M1073" s="9">
        <v>85</v>
      </c>
      <c r="N1073" s="8" t="s">
        <v>44</v>
      </c>
      <c r="O1073" s="8" t="s">
        <v>45</v>
      </c>
      <c r="P1073" s="8" t="s">
        <v>46</v>
      </c>
      <c r="Q1073" s="10">
        <v>43008</v>
      </c>
      <c r="R1073" s="10">
        <v>43646</v>
      </c>
      <c r="S1073" s="8" t="s">
        <v>58</v>
      </c>
      <c r="T1073" s="8" t="s">
        <v>343</v>
      </c>
      <c r="U1073" s="8" t="s">
        <v>3677</v>
      </c>
      <c r="V1073" s="8" t="s">
        <v>3678</v>
      </c>
      <c r="W1073" s="8" t="s">
        <v>2534</v>
      </c>
      <c r="X1073" s="11" t="s">
        <v>52</v>
      </c>
    </row>
    <row r="1074" spans="1:24" ht="180" x14ac:dyDescent="0.25">
      <c r="A1074" s="8" t="s">
        <v>4136</v>
      </c>
      <c r="B1074" s="8" t="s">
        <v>4137</v>
      </c>
      <c r="C1074" s="8" t="s">
        <v>4138</v>
      </c>
      <c r="D1074" s="8" t="s">
        <v>4139</v>
      </c>
      <c r="E1074" s="8" t="s">
        <v>2529</v>
      </c>
      <c r="F1074" s="8" t="s">
        <v>40</v>
      </c>
      <c r="G1074" s="8" t="s">
        <v>3674</v>
      </c>
      <c r="H1074" s="8" t="s">
        <v>3908</v>
      </c>
      <c r="I1074" s="8" t="s">
        <v>3992</v>
      </c>
      <c r="J1074" s="9">
        <v>1845351.43</v>
      </c>
      <c r="K1074" s="9">
        <v>1845351.43</v>
      </c>
      <c r="L1074" s="9">
        <v>1568548.71</v>
      </c>
      <c r="M1074" s="9">
        <v>84.999999701953797</v>
      </c>
      <c r="N1074" s="8" t="s">
        <v>44</v>
      </c>
      <c r="O1074" s="8" t="s">
        <v>45</v>
      </c>
      <c r="P1074" s="8" t="s">
        <v>57</v>
      </c>
      <c r="Q1074" s="10">
        <v>42887</v>
      </c>
      <c r="R1074" s="10">
        <v>43889</v>
      </c>
      <c r="S1074" s="8" t="s">
        <v>58</v>
      </c>
      <c r="T1074" s="8" t="s">
        <v>343</v>
      </c>
      <c r="U1074" s="8" t="s">
        <v>3677</v>
      </c>
      <c r="V1074" s="8" t="s">
        <v>3678</v>
      </c>
      <c r="W1074" s="8" t="s">
        <v>2534</v>
      </c>
      <c r="X1074" s="11" t="s">
        <v>52</v>
      </c>
    </row>
    <row r="1075" spans="1:24" ht="146.25" x14ac:dyDescent="0.25">
      <c r="A1075" s="8" t="s">
        <v>4140</v>
      </c>
      <c r="B1075" s="8" t="s">
        <v>4141</v>
      </c>
      <c r="C1075" s="8" t="s">
        <v>4142</v>
      </c>
      <c r="D1075" s="8" t="s">
        <v>4143</v>
      </c>
      <c r="E1075" s="8" t="s">
        <v>2529</v>
      </c>
      <c r="F1075" s="8" t="s">
        <v>40</v>
      </c>
      <c r="G1075" s="8" t="s">
        <v>3674</v>
      </c>
      <c r="H1075" s="8" t="s">
        <v>3908</v>
      </c>
      <c r="I1075" s="8" t="s">
        <v>3992</v>
      </c>
      <c r="J1075" s="9">
        <v>1354904.16</v>
      </c>
      <c r="K1075" s="9">
        <v>1354904.16</v>
      </c>
      <c r="L1075" s="9">
        <v>1151668.53</v>
      </c>
      <c r="M1075" s="9">
        <v>84.999999557164301</v>
      </c>
      <c r="N1075" s="8" t="s">
        <v>44</v>
      </c>
      <c r="O1075" s="8" t="s">
        <v>45</v>
      </c>
      <c r="P1075" s="8" t="s">
        <v>145</v>
      </c>
      <c r="Q1075" s="10">
        <v>42979</v>
      </c>
      <c r="R1075" s="10">
        <v>43646</v>
      </c>
      <c r="S1075" s="8" t="s">
        <v>58</v>
      </c>
      <c r="T1075" s="8" t="s">
        <v>343</v>
      </c>
      <c r="U1075" s="8" t="s">
        <v>3677</v>
      </c>
      <c r="V1075" s="8" t="s">
        <v>3678</v>
      </c>
      <c r="W1075" s="8" t="s">
        <v>2534</v>
      </c>
      <c r="X1075" s="11" t="s">
        <v>52</v>
      </c>
    </row>
    <row r="1076" spans="1:24" ht="168.75" x14ac:dyDescent="0.25">
      <c r="A1076" s="8" t="s">
        <v>4144</v>
      </c>
      <c r="B1076" s="8" t="s">
        <v>4145</v>
      </c>
      <c r="C1076" s="8" t="s">
        <v>4146</v>
      </c>
      <c r="D1076" s="8" t="s">
        <v>3565</v>
      </c>
      <c r="E1076" s="8" t="s">
        <v>2529</v>
      </c>
      <c r="F1076" s="8" t="s">
        <v>40</v>
      </c>
      <c r="G1076" s="8" t="s">
        <v>3674</v>
      </c>
      <c r="H1076" s="8" t="s">
        <v>3908</v>
      </c>
      <c r="I1076" s="8" t="s">
        <v>3992</v>
      </c>
      <c r="J1076" s="9">
        <v>4850870.21</v>
      </c>
      <c r="K1076" s="9">
        <v>4850870.21</v>
      </c>
      <c r="L1076" s="9">
        <v>4123239.67</v>
      </c>
      <c r="M1076" s="9">
        <v>84.999999824773695</v>
      </c>
      <c r="N1076" s="8" t="s">
        <v>44</v>
      </c>
      <c r="O1076" s="8" t="s">
        <v>45</v>
      </c>
      <c r="P1076" s="8" t="s">
        <v>46</v>
      </c>
      <c r="Q1076" s="10">
        <v>42644</v>
      </c>
      <c r="R1076" s="10">
        <v>43404</v>
      </c>
      <c r="S1076" s="8" t="s">
        <v>58</v>
      </c>
      <c r="T1076" s="8" t="s">
        <v>48</v>
      </c>
      <c r="U1076" s="8" t="s">
        <v>3677</v>
      </c>
      <c r="V1076" s="8" t="s">
        <v>3678</v>
      </c>
      <c r="W1076" s="8" t="s">
        <v>2534</v>
      </c>
      <c r="X1076" s="11" t="s">
        <v>52</v>
      </c>
    </row>
    <row r="1077" spans="1:24" ht="180" x14ac:dyDescent="0.25">
      <c r="A1077" s="8" t="s">
        <v>4147</v>
      </c>
      <c r="B1077" s="8" t="s">
        <v>4148</v>
      </c>
      <c r="C1077" s="8" t="s">
        <v>4149</v>
      </c>
      <c r="D1077" s="8" t="s">
        <v>4150</v>
      </c>
      <c r="E1077" s="8" t="s">
        <v>2529</v>
      </c>
      <c r="F1077" s="8" t="s">
        <v>40</v>
      </c>
      <c r="G1077" s="8" t="s">
        <v>3674</v>
      </c>
      <c r="H1077" s="8" t="s">
        <v>3908</v>
      </c>
      <c r="I1077" s="8" t="s">
        <v>3992</v>
      </c>
      <c r="J1077" s="9">
        <v>1074205.08</v>
      </c>
      <c r="K1077" s="9">
        <v>1074205.08</v>
      </c>
      <c r="L1077" s="9">
        <v>913074.31</v>
      </c>
      <c r="M1077" s="9">
        <v>84.999999255263205</v>
      </c>
      <c r="N1077" s="8" t="s">
        <v>44</v>
      </c>
      <c r="O1077" s="8" t="s">
        <v>45</v>
      </c>
      <c r="P1077" s="8" t="s">
        <v>65</v>
      </c>
      <c r="Q1077" s="10">
        <v>42614</v>
      </c>
      <c r="R1077" s="10">
        <v>43373</v>
      </c>
      <c r="S1077" s="8" t="s">
        <v>58</v>
      </c>
      <c r="T1077" s="8" t="s">
        <v>343</v>
      </c>
      <c r="U1077" s="8" t="s">
        <v>3677</v>
      </c>
      <c r="V1077" s="8" t="s">
        <v>3678</v>
      </c>
      <c r="W1077" s="8" t="s">
        <v>2534</v>
      </c>
      <c r="X1077" s="11" t="s">
        <v>52</v>
      </c>
    </row>
    <row r="1078" spans="1:24" ht="180" x14ac:dyDescent="0.25">
      <c r="A1078" s="8" t="s">
        <v>4151</v>
      </c>
      <c r="B1078" s="8" t="s">
        <v>4152</v>
      </c>
      <c r="C1078" s="8" t="s">
        <v>4153</v>
      </c>
      <c r="D1078" s="8" t="s">
        <v>4154</v>
      </c>
      <c r="E1078" s="8" t="s">
        <v>2529</v>
      </c>
      <c r="F1078" s="8" t="s">
        <v>40</v>
      </c>
      <c r="G1078" s="8" t="s">
        <v>3674</v>
      </c>
      <c r="H1078" s="8" t="s">
        <v>3908</v>
      </c>
      <c r="I1078" s="8" t="s">
        <v>3992</v>
      </c>
      <c r="J1078" s="9">
        <v>1119360</v>
      </c>
      <c r="K1078" s="9">
        <v>1119360</v>
      </c>
      <c r="L1078" s="9">
        <v>951456</v>
      </c>
      <c r="M1078" s="9">
        <v>85</v>
      </c>
      <c r="N1078" s="8" t="s">
        <v>44</v>
      </c>
      <c r="O1078" s="8" t="s">
        <v>45</v>
      </c>
      <c r="P1078" s="8" t="s">
        <v>46</v>
      </c>
      <c r="Q1078" s="10">
        <v>42614</v>
      </c>
      <c r="R1078" s="10">
        <v>43373</v>
      </c>
      <c r="S1078" s="8" t="s">
        <v>58</v>
      </c>
      <c r="T1078" s="8" t="s">
        <v>66</v>
      </c>
      <c r="U1078" s="8" t="s">
        <v>3677</v>
      </c>
      <c r="V1078" s="8" t="s">
        <v>3678</v>
      </c>
      <c r="W1078" s="8" t="s">
        <v>2534</v>
      </c>
      <c r="X1078" s="11" t="s">
        <v>52</v>
      </c>
    </row>
    <row r="1079" spans="1:24" ht="157.5" x14ac:dyDescent="0.25">
      <c r="A1079" s="8" t="s">
        <v>4155</v>
      </c>
      <c r="B1079" s="8" t="s">
        <v>4156</v>
      </c>
      <c r="C1079" s="8" t="s">
        <v>4157</v>
      </c>
      <c r="D1079" s="8" t="s">
        <v>4158</v>
      </c>
      <c r="E1079" s="8" t="s">
        <v>2529</v>
      </c>
      <c r="F1079" s="8" t="s">
        <v>40</v>
      </c>
      <c r="G1079" s="8" t="s">
        <v>3674</v>
      </c>
      <c r="H1079" s="8" t="s">
        <v>3908</v>
      </c>
      <c r="I1079" s="8" t="s">
        <v>3992</v>
      </c>
      <c r="J1079" s="9">
        <v>1525473.6</v>
      </c>
      <c r="K1079" s="9">
        <v>1525473.6</v>
      </c>
      <c r="L1079" s="9">
        <v>1296652.56</v>
      </c>
      <c r="M1079" s="9">
        <v>85</v>
      </c>
      <c r="N1079" s="8" t="s">
        <v>44</v>
      </c>
      <c r="O1079" s="8" t="s">
        <v>45</v>
      </c>
      <c r="P1079" s="8" t="s">
        <v>65</v>
      </c>
      <c r="Q1079" s="10">
        <v>42614</v>
      </c>
      <c r="R1079" s="10">
        <v>43159</v>
      </c>
      <c r="S1079" s="8" t="s">
        <v>58</v>
      </c>
      <c r="T1079" s="8" t="s">
        <v>343</v>
      </c>
      <c r="U1079" s="8" t="s">
        <v>3677</v>
      </c>
      <c r="V1079" s="8" t="s">
        <v>3678</v>
      </c>
      <c r="W1079" s="8" t="s">
        <v>2534</v>
      </c>
      <c r="X1079" s="11" t="s">
        <v>52</v>
      </c>
    </row>
    <row r="1080" spans="1:24" ht="180" x14ac:dyDescent="0.25">
      <c r="A1080" s="8" t="s">
        <v>4159</v>
      </c>
      <c r="B1080" s="8" t="s">
        <v>4160</v>
      </c>
      <c r="C1080" s="8" t="s">
        <v>4161</v>
      </c>
      <c r="D1080" s="8" t="s">
        <v>4162</v>
      </c>
      <c r="E1080" s="8" t="s">
        <v>2529</v>
      </c>
      <c r="F1080" s="8" t="s">
        <v>40</v>
      </c>
      <c r="G1080" s="8" t="s">
        <v>3674</v>
      </c>
      <c r="H1080" s="8" t="s">
        <v>3908</v>
      </c>
      <c r="I1080" s="8" t="s">
        <v>3992</v>
      </c>
      <c r="J1080" s="9">
        <v>1656600</v>
      </c>
      <c r="K1080" s="9">
        <v>1656600</v>
      </c>
      <c r="L1080" s="9">
        <v>1408110</v>
      </c>
      <c r="M1080" s="9">
        <v>85</v>
      </c>
      <c r="N1080" s="8" t="s">
        <v>44</v>
      </c>
      <c r="O1080" s="8" t="s">
        <v>45</v>
      </c>
      <c r="P1080" s="8" t="s">
        <v>46</v>
      </c>
      <c r="Q1080" s="10">
        <v>42614</v>
      </c>
      <c r="R1080" s="10">
        <v>43404</v>
      </c>
      <c r="S1080" s="8" t="s">
        <v>58</v>
      </c>
      <c r="T1080" s="8" t="s">
        <v>66</v>
      </c>
      <c r="U1080" s="8" t="s">
        <v>3677</v>
      </c>
      <c r="V1080" s="8" t="s">
        <v>3678</v>
      </c>
      <c r="W1080" s="8" t="s">
        <v>2534</v>
      </c>
      <c r="X1080" s="11" t="s">
        <v>52</v>
      </c>
    </row>
    <row r="1081" spans="1:24" ht="191.25" x14ac:dyDescent="0.25">
      <c r="A1081" s="8" t="s">
        <v>4163</v>
      </c>
      <c r="B1081" s="8" t="s">
        <v>4164</v>
      </c>
      <c r="C1081" s="8" t="s">
        <v>4165</v>
      </c>
      <c r="D1081" s="8" t="s">
        <v>4166</v>
      </c>
      <c r="E1081" s="8" t="s">
        <v>2529</v>
      </c>
      <c r="F1081" s="8" t="s">
        <v>40</v>
      </c>
      <c r="G1081" s="8" t="s">
        <v>3674</v>
      </c>
      <c r="H1081" s="8" t="s">
        <v>3908</v>
      </c>
      <c r="I1081" s="8" t="s">
        <v>3992</v>
      </c>
      <c r="J1081" s="9">
        <v>1032771.74</v>
      </c>
      <c r="K1081" s="9">
        <v>1032771.74</v>
      </c>
      <c r="L1081" s="9">
        <v>877855.98</v>
      </c>
      <c r="M1081" s="9">
        <v>85.000000096826795</v>
      </c>
      <c r="N1081" s="8" t="s">
        <v>44</v>
      </c>
      <c r="O1081" s="8" t="s">
        <v>45</v>
      </c>
      <c r="P1081" s="8" t="s">
        <v>46</v>
      </c>
      <c r="Q1081" s="10">
        <v>42644</v>
      </c>
      <c r="R1081" s="10">
        <v>43220</v>
      </c>
      <c r="S1081" s="8" t="s">
        <v>58</v>
      </c>
      <c r="T1081" s="8" t="s">
        <v>343</v>
      </c>
      <c r="U1081" s="8" t="s">
        <v>3677</v>
      </c>
      <c r="V1081" s="8" t="s">
        <v>3678</v>
      </c>
      <c r="W1081" s="8" t="s">
        <v>2534</v>
      </c>
      <c r="X1081" s="11" t="s">
        <v>52</v>
      </c>
    </row>
    <row r="1082" spans="1:24" ht="168.75" x14ac:dyDescent="0.25">
      <c r="A1082" s="8" t="s">
        <v>4167</v>
      </c>
      <c r="B1082" s="8" t="s">
        <v>4168</v>
      </c>
      <c r="C1082" s="8" t="s">
        <v>4169</v>
      </c>
      <c r="D1082" s="8" t="s">
        <v>4170</v>
      </c>
      <c r="E1082" s="8" t="s">
        <v>2529</v>
      </c>
      <c r="F1082" s="8" t="s">
        <v>40</v>
      </c>
      <c r="G1082" s="8" t="s">
        <v>3674</v>
      </c>
      <c r="H1082" s="8" t="s">
        <v>3908</v>
      </c>
      <c r="I1082" s="8" t="s">
        <v>3992</v>
      </c>
      <c r="J1082" s="9">
        <v>1510884.16</v>
      </c>
      <c r="K1082" s="9">
        <v>1510884.16</v>
      </c>
      <c r="L1082" s="9">
        <v>1284251.54</v>
      </c>
      <c r="M1082" s="9">
        <v>85.000000264745594</v>
      </c>
      <c r="N1082" s="8" t="s">
        <v>44</v>
      </c>
      <c r="O1082" s="8" t="s">
        <v>45</v>
      </c>
      <c r="P1082" s="8" t="s">
        <v>65</v>
      </c>
      <c r="Q1082" s="10">
        <v>42644</v>
      </c>
      <c r="R1082" s="10">
        <v>43251</v>
      </c>
      <c r="S1082" s="8" t="s">
        <v>58</v>
      </c>
      <c r="T1082" s="8" t="s">
        <v>343</v>
      </c>
      <c r="U1082" s="8" t="s">
        <v>3677</v>
      </c>
      <c r="V1082" s="8" t="s">
        <v>3678</v>
      </c>
      <c r="W1082" s="8" t="s">
        <v>2534</v>
      </c>
      <c r="X1082" s="11" t="s">
        <v>52</v>
      </c>
    </row>
    <row r="1083" spans="1:24" ht="112.5" x14ac:dyDescent="0.25">
      <c r="A1083" s="8" t="s">
        <v>4171</v>
      </c>
      <c r="B1083" s="8" t="s">
        <v>4172</v>
      </c>
      <c r="C1083" s="8" t="s">
        <v>4173</v>
      </c>
      <c r="D1083" s="8" t="s">
        <v>4174</v>
      </c>
      <c r="E1083" s="8" t="s">
        <v>2529</v>
      </c>
      <c r="F1083" s="8" t="s">
        <v>40</v>
      </c>
      <c r="G1083" s="8" t="s">
        <v>3674</v>
      </c>
      <c r="H1083" s="8" t="s">
        <v>3908</v>
      </c>
      <c r="I1083" s="8" t="s">
        <v>3992</v>
      </c>
      <c r="J1083" s="9">
        <v>1367292</v>
      </c>
      <c r="K1083" s="9">
        <v>1367292</v>
      </c>
      <c r="L1083" s="9">
        <v>1162198.2</v>
      </c>
      <c r="M1083" s="9">
        <v>85</v>
      </c>
      <c r="N1083" s="8" t="s">
        <v>44</v>
      </c>
      <c r="O1083" s="8" t="s">
        <v>45</v>
      </c>
      <c r="P1083" s="8" t="s">
        <v>65</v>
      </c>
      <c r="Q1083" s="10">
        <v>42614</v>
      </c>
      <c r="R1083" s="10">
        <v>43404</v>
      </c>
      <c r="S1083" s="8" t="s">
        <v>58</v>
      </c>
      <c r="T1083" s="8" t="s">
        <v>66</v>
      </c>
      <c r="U1083" s="8" t="s">
        <v>3677</v>
      </c>
      <c r="V1083" s="8" t="s">
        <v>3678</v>
      </c>
      <c r="W1083" s="8" t="s">
        <v>2534</v>
      </c>
      <c r="X1083" s="11" t="s">
        <v>52</v>
      </c>
    </row>
    <row r="1084" spans="1:24" ht="180" x14ac:dyDescent="0.25">
      <c r="A1084" s="8" t="s">
        <v>4175</v>
      </c>
      <c r="B1084" s="8" t="s">
        <v>4176</v>
      </c>
      <c r="C1084" s="8" t="s">
        <v>4177</v>
      </c>
      <c r="D1084" s="8" t="s">
        <v>4178</v>
      </c>
      <c r="E1084" s="8" t="s">
        <v>2529</v>
      </c>
      <c r="F1084" s="8" t="s">
        <v>40</v>
      </c>
      <c r="G1084" s="8" t="s">
        <v>3674</v>
      </c>
      <c r="H1084" s="8" t="s">
        <v>3908</v>
      </c>
      <c r="I1084" s="8" t="s">
        <v>3992</v>
      </c>
      <c r="J1084" s="9">
        <v>1133896.22</v>
      </c>
      <c r="K1084" s="9">
        <v>1133896.22</v>
      </c>
      <c r="L1084" s="9">
        <v>963811.78</v>
      </c>
      <c r="M1084" s="9">
        <v>84.999999382659595</v>
      </c>
      <c r="N1084" s="8" t="s">
        <v>44</v>
      </c>
      <c r="O1084" s="8" t="s">
        <v>45</v>
      </c>
      <c r="P1084" s="8" t="s">
        <v>46</v>
      </c>
      <c r="Q1084" s="10">
        <v>42614</v>
      </c>
      <c r="R1084" s="10">
        <v>43281</v>
      </c>
      <c r="S1084" s="8" t="s">
        <v>58</v>
      </c>
      <c r="T1084" s="8" t="s">
        <v>343</v>
      </c>
      <c r="U1084" s="8" t="s">
        <v>3677</v>
      </c>
      <c r="V1084" s="8" t="s">
        <v>3678</v>
      </c>
      <c r="W1084" s="8" t="s">
        <v>2534</v>
      </c>
      <c r="X1084" s="11" t="s">
        <v>52</v>
      </c>
    </row>
    <row r="1085" spans="1:24" ht="180" x14ac:dyDescent="0.25">
      <c r="A1085" s="8" t="s">
        <v>4179</v>
      </c>
      <c r="B1085" s="8" t="s">
        <v>4180</v>
      </c>
      <c r="C1085" s="8" t="s">
        <v>4181</v>
      </c>
      <c r="D1085" s="8" t="s">
        <v>4182</v>
      </c>
      <c r="E1085" s="8" t="s">
        <v>2529</v>
      </c>
      <c r="F1085" s="8" t="s">
        <v>40</v>
      </c>
      <c r="G1085" s="8" t="s">
        <v>3674</v>
      </c>
      <c r="H1085" s="8" t="s">
        <v>3908</v>
      </c>
      <c r="I1085" s="8" t="s">
        <v>3992</v>
      </c>
      <c r="J1085" s="9">
        <v>1926400.08</v>
      </c>
      <c r="K1085" s="9">
        <v>1926400.08</v>
      </c>
      <c r="L1085" s="9">
        <v>1637440.06</v>
      </c>
      <c r="M1085" s="9">
        <v>84.9999995847176</v>
      </c>
      <c r="N1085" s="8" t="s">
        <v>44</v>
      </c>
      <c r="O1085" s="8" t="s">
        <v>45</v>
      </c>
      <c r="P1085" s="8" t="s">
        <v>46</v>
      </c>
      <c r="Q1085" s="10">
        <v>42614</v>
      </c>
      <c r="R1085" s="10">
        <v>43251</v>
      </c>
      <c r="S1085" s="8" t="s">
        <v>58</v>
      </c>
      <c r="T1085" s="8" t="s">
        <v>343</v>
      </c>
      <c r="U1085" s="8" t="s">
        <v>3677</v>
      </c>
      <c r="V1085" s="8" t="s">
        <v>3678</v>
      </c>
      <c r="W1085" s="8" t="s">
        <v>2534</v>
      </c>
      <c r="X1085" s="11" t="s">
        <v>52</v>
      </c>
    </row>
    <row r="1086" spans="1:24" ht="180" x14ac:dyDescent="0.25">
      <c r="A1086" s="8" t="s">
        <v>4183</v>
      </c>
      <c r="B1086" s="8" t="s">
        <v>4184</v>
      </c>
      <c r="C1086" s="8" t="s">
        <v>4185</v>
      </c>
      <c r="D1086" s="8" t="s">
        <v>4186</v>
      </c>
      <c r="E1086" s="8" t="s">
        <v>2529</v>
      </c>
      <c r="F1086" s="8" t="s">
        <v>40</v>
      </c>
      <c r="G1086" s="8" t="s">
        <v>3674</v>
      </c>
      <c r="H1086" s="8" t="s">
        <v>3908</v>
      </c>
      <c r="I1086" s="8" t="s">
        <v>3992</v>
      </c>
      <c r="J1086" s="9">
        <v>4332162.24</v>
      </c>
      <c r="K1086" s="9">
        <v>4332162.24</v>
      </c>
      <c r="L1086" s="9">
        <v>3682337.9</v>
      </c>
      <c r="M1086" s="9">
        <v>84.999999907667302</v>
      </c>
      <c r="N1086" s="8" t="s">
        <v>44</v>
      </c>
      <c r="O1086" s="8" t="s">
        <v>45</v>
      </c>
      <c r="P1086" s="8" t="s">
        <v>46</v>
      </c>
      <c r="Q1086" s="10">
        <v>42644</v>
      </c>
      <c r="R1086" s="10">
        <v>43404</v>
      </c>
      <c r="S1086" s="8" t="s">
        <v>58</v>
      </c>
      <c r="T1086" s="8" t="s">
        <v>66</v>
      </c>
      <c r="U1086" s="8" t="s">
        <v>3677</v>
      </c>
      <c r="V1086" s="8" t="s">
        <v>3678</v>
      </c>
      <c r="W1086" s="8" t="s">
        <v>2534</v>
      </c>
      <c r="X1086" s="11" t="s">
        <v>52</v>
      </c>
    </row>
    <row r="1087" spans="1:24" ht="157.5" x14ac:dyDescent="0.25">
      <c r="A1087" s="8" t="s">
        <v>4187</v>
      </c>
      <c r="B1087" s="8" t="s">
        <v>4188</v>
      </c>
      <c r="C1087" s="8" t="s">
        <v>4189</v>
      </c>
      <c r="D1087" s="8" t="s">
        <v>4190</v>
      </c>
      <c r="E1087" s="8" t="s">
        <v>2529</v>
      </c>
      <c r="F1087" s="8" t="s">
        <v>40</v>
      </c>
      <c r="G1087" s="8" t="s">
        <v>3674</v>
      </c>
      <c r="H1087" s="8" t="s">
        <v>3908</v>
      </c>
      <c r="I1087" s="8" t="s">
        <v>3992</v>
      </c>
      <c r="J1087" s="9">
        <v>1284846.6000000001</v>
      </c>
      <c r="K1087" s="9">
        <v>1284846.6000000001</v>
      </c>
      <c r="L1087" s="9">
        <v>1092119.6100000001</v>
      </c>
      <c r="M1087" s="9">
        <v>85</v>
      </c>
      <c r="N1087" s="8" t="s">
        <v>44</v>
      </c>
      <c r="O1087" s="8" t="s">
        <v>45</v>
      </c>
      <c r="P1087" s="8" t="s">
        <v>65</v>
      </c>
      <c r="Q1087" s="10">
        <v>42644</v>
      </c>
      <c r="R1087" s="10">
        <v>43404</v>
      </c>
      <c r="S1087" s="8" t="s">
        <v>58</v>
      </c>
      <c r="T1087" s="8" t="s">
        <v>66</v>
      </c>
      <c r="U1087" s="8" t="s">
        <v>3677</v>
      </c>
      <c r="V1087" s="8" t="s">
        <v>3678</v>
      </c>
      <c r="W1087" s="8" t="s">
        <v>2534</v>
      </c>
      <c r="X1087" s="11" t="s">
        <v>52</v>
      </c>
    </row>
    <row r="1088" spans="1:24" ht="168.75" x14ac:dyDescent="0.25">
      <c r="A1088" s="8" t="s">
        <v>4191</v>
      </c>
      <c r="B1088" s="8" t="s">
        <v>4192</v>
      </c>
      <c r="C1088" s="8" t="s">
        <v>4193</v>
      </c>
      <c r="D1088" s="8" t="s">
        <v>3104</v>
      </c>
      <c r="E1088" s="8" t="s">
        <v>2529</v>
      </c>
      <c r="F1088" s="8" t="s">
        <v>40</v>
      </c>
      <c r="G1088" s="8" t="s">
        <v>3674</v>
      </c>
      <c r="H1088" s="8" t="s">
        <v>3908</v>
      </c>
      <c r="I1088" s="8" t="s">
        <v>3992</v>
      </c>
      <c r="J1088" s="9">
        <v>1856031.96</v>
      </c>
      <c r="K1088" s="9">
        <v>1856031.96</v>
      </c>
      <c r="L1088" s="9">
        <v>1577627.17</v>
      </c>
      <c r="M1088" s="9">
        <v>85.000000215513495</v>
      </c>
      <c r="N1088" s="8" t="s">
        <v>44</v>
      </c>
      <c r="O1088" s="8" t="s">
        <v>45</v>
      </c>
      <c r="P1088" s="8" t="s">
        <v>46</v>
      </c>
      <c r="Q1088" s="10">
        <v>42614</v>
      </c>
      <c r="R1088" s="10">
        <v>43404</v>
      </c>
      <c r="S1088" s="8" t="s">
        <v>58</v>
      </c>
      <c r="T1088" s="8" t="s">
        <v>48</v>
      </c>
      <c r="U1088" s="8" t="s">
        <v>3677</v>
      </c>
      <c r="V1088" s="8" t="s">
        <v>3678</v>
      </c>
      <c r="W1088" s="8" t="s">
        <v>2534</v>
      </c>
      <c r="X1088" s="11" t="s">
        <v>52</v>
      </c>
    </row>
    <row r="1089" spans="1:24" ht="180" x14ac:dyDescent="0.25">
      <c r="A1089" s="8" t="s">
        <v>4194</v>
      </c>
      <c r="B1089" s="8" t="s">
        <v>4195</v>
      </c>
      <c r="C1089" s="8" t="s">
        <v>4196</v>
      </c>
      <c r="D1089" s="8" t="s">
        <v>4197</v>
      </c>
      <c r="E1089" s="8" t="s">
        <v>2529</v>
      </c>
      <c r="F1089" s="8" t="s">
        <v>40</v>
      </c>
      <c r="G1089" s="8" t="s">
        <v>3674</v>
      </c>
      <c r="H1089" s="8" t="s">
        <v>3908</v>
      </c>
      <c r="I1089" s="8" t="s">
        <v>3992</v>
      </c>
      <c r="J1089" s="9">
        <v>1113919.99</v>
      </c>
      <c r="K1089" s="9">
        <v>1113919.99</v>
      </c>
      <c r="L1089" s="9">
        <v>946831.99</v>
      </c>
      <c r="M1089" s="9">
        <v>84.999999865340399</v>
      </c>
      <c r="N1089" s="8" t="s">
        <v>44</v>
      </c>
      <c r="O1089" s="8" t="s">
        <v>45</v>
      </c>
      <c r="P1089" s="8" t="s">
        <v>46</v>
      </c>
      <c r="Q1089" s="10">
        <v>42644</v>
      </c>
      <c r="R1089" s="10">
        <v>43373</v>
      </c>
      <c r="S1089" s="8" t="s">
        <v>58</v>
      </c>
      <c r="T1089" s="8" t="s">
        <v>343</v>
      </c>
      <c r="U1089" s="8" t="s">
        <v>3677</v>
      </c>
      <c r="V1089" s="8" t="s">
        <v>3678</v>
      </c>
      <c r="W1089" s="8" t="s">
        <v>2534</v>
      </c>
      <c r="X1089" s="11" t="s">
        <v>52</v>
      </c>
    </row>
    <row r="1090" spans="1:24" ht="168.75" x14ac:dyDescent="0.25">
      <c r="A1090" s="8" t="s">
        <v>4198</v>
      </c>
      <c r="B1090" s="8" t="s">
        <v>4199</v>
      </c>
      <c r="C1090" s="8" t="s">
        <v>4200</v>
      </c>
      <c r="D1090" s="8" t="s">
        <v>4201</v>
      </c>
      <c r="E1090" s="8" t="s">
        <v>2529</v>
      </c>
      <c r="F1090" s="8" t="s">
        <v>40</v>
      </c>
      <c r="G1090" s="8" t="s">
        <v>3674</v>
      </c>
      <c r="H1090" s="8" t="s">
        <v>3908</v>
      </c>
      <c r="I1090" s="8" t="s">
        <v>3992</v>
      </c>
      <c r="J1090" s="9">
        <v>1119216</v>
      </c>
      <c r="K1090" s="9">
        <v>1119216</v>
      </c>
      <c r="L1090" s="9">
        <v>951333.6</v>
      </c>
      <c r="M1090" s="9">
        <v>85</v>
      </c>
      <c r="N1090" s="8" t="s">
        <v>44</v>
      </c>
      <c r="O1090" s="8" t="s">
        <v>45</v>
      </c>
      <c r="P1090" s="8" t="s">
        <v>145</v>
      </c>
      <c r="Q1090" s="10">
        <v>42614</v>
      </c>
      <c r="R1090" s="10">
        <v>43404</v>
      </c>
      <c r="S1090" s="8" t="s">
        <v>58</v>
      </c>
      <c r="T1090" s="8" t="s">
        <v>343</v>
      </c>
      <c r="U1090" s="8" t="s">
        <v>3677</v>
      </c>
      <c r="V1090" s="8" t="s">
        <v>3678</v>
      </c>
      <c r="W1090" s="8" t="s">
        <v>2534</v>
      </c>
      <c r="X1090" s="11" t="s">
        <v>52</v>
      </c>
    </row>
    <row r="1091" spans="1:24" ht="180" x14ac:dyDescent="0.25">
      <c r="A1091" s="8" t="s">
        <v>4202</v>
      </c>
      <c r="B1091" s="8" t="s">
        <v>4203</v>
      </c>
      <c r="C1091" s="8" t="s">
        <v>4204</v>
      </c>
      <c r="D1091" s="8" t="s">
        <v>4205</v>
      </c>
      <c r="E1091" s="8" t="s">
        <v>2529</v>
      </c>
      <c r="F1091" s="8" t="s">
        <v>40</v>
      </c>
      <c r="G1091" s="8" t="s">
        <v>3674</v>
      </c>
      <c r="H1091" s="8" t="s">
        <v>3908</v>
      </c>
      <c r="I1091" s="8" t="s">
        <v>3992</v>
      </c>
      <c r="J1091" s="9">
        <v>1498690.08</v>
      </c>
      <c r="K1091" s="9">
        <v>1498690.08</v>
      </c>
      <c r="L1091" s="9">
        <v>1273886.57</v>
      </c>
      <c r="M1091" s="9">
        <v>85.000000133449902</v>
      </c>
      <c r="N1091" s="8" t="s">
        <v>44</v>
      </c>
      <c r="O1091" s="8" t="s">
        <v>45</v>
      </c>
      <c r="P1091" s="8" t="s">
        <v>65</v>
      </c>
      <c r="Q1091" s="10">
        <v>42614</v>
      </c>
      <c r="R1091" s="10">
        <v>43404</v>
      </c>
      <c r="S1091" s="8" t="s">
        <v>58</v>
      </c>
      <c r="T1091" s="8" t="s">
        <v>583</v>
      </c>
      <c r="U1091" s="8" t="s">
        <v>3677</v>
      </c>
      <c r="V1091" s="8" t="s">
        <v>3678</v>
      </c>
      <c r="W1091" s="8" t="s">
        <v>2534</v>
      </c>
      <c r="X1091" s="11" t="s">
        <v>52</v>
      </c>
    </row>
    <row r="1092" spans="1:24" ht="157.5" x14ac:dyDescent="0.25">
      <c r="A1092" s="8" t="s">
        <v>4206</v>
      </c>
      <c r="B1092" s="8" t="s">
        <v>4207</v>
      </c>
      <c r="C1092" s="8" t="s">
        <v>4208</v>
      </c>
      <c r="D1092" s="8" t="s">
        <v>4209</v>
      </c>
      <c r="E1092" s="8" t="s">
        <v>2529</v>
      </c>
      <c r="F1092" s="8" t="s">
        <v>40</v>
      </c>
      <c r="G1092" s="8" t="s">
        <v>3674</v>
      </c>
      <c r="H1092" s="8" t="s">
        <v>3908</v>
      </c>
      <c r="I1092" s="8" t="s">
        <v>3992</v>
      </c>
      <c r="J1092" s="9">
        <v>1939591.2</v>
      </c>
      <c r="K1092" s="9">
        <v>1939591.2</v>
      </c>
      <c r="L1092" s="9">
        <v>1648652.52</v>
      </c>
      <c r="M1092" s="9">
        <v>85</v>
      </c>
      <c r="N1092" s="8" t="s">
        <v>44</v>
      </c>
      <c r="O1092" s="8" t="s">
        <v>45</v>
      </c>
      <c r="P1092" s="8" t="s">
        <v>65</v>
      </c>
      <c r="Q1092" s="10">
        <v>42614</v>
      </c>
      <c r="R1092" s="10">
        <v>43404</v>
      </c>
      <c r="S1092" s="8" t="s">
        <v>58</v>
      </c>
      <c r="T1092" s="8" t="s">
        <v>66</v>
      </c>
      <c r="U1092" s="8" t="s">
        <v>3677</v>
      </c>
      <c r="V1092" s="8" t="s">
        <v>3678</v>
      </c>
      <c r="W1092" s="8" t="s">
        <v>2534</v>
      </c>
      <c r="X1092" s="11" t="s">
        <v>52</v>
      </c>
    </row>
    <row r="1093" spans="1:24" ht="180" x14ac:dyDescent="0.25">
      <c r="A1093" s="8" t="s">
        <v>4210</v>
      </c>
      <c r="B1093" s="8" t="s">
        <v>4211</v>
      </c>
      <c r="C1093" s="8" t="s">
        <v>4212</v>
      </c>
      <c r="D1093" s="8" t="s">
        <v>4055</v>
      </c>
      <c r="E1093" s="8" t="s">
        <v>2529</v>
      </c>
      <c r="F1093" s="8" t="s">
        <v>40</v>
      </c>
      <c r="G1093" s="8" t="s">
        <v>3674</v>
      </c>
      <c r="H1093" s="8" t="s">
        <v>3908</v>
      </c>
      <c r="I1093" s="8" t="s">
        <v>3992</v>
      </c>
      <c r="J1093" s="9">
        <v>1053462.56</v>
      </c>
      <c r="K1093" s="9">
        <v>1053462.56</v>
      </c>
      <c r="L1093" s="9">
        <v>895443.17</v>
      </c>
      <c r="M1093" s="9">
        <v>84.999999430449606</v>
      </c>
      <c r="N1093" s="8" t="s">
        <v>44</v>
      </c>
      <c r="O1093" s="8" t="s">
        <v>45</v>
      </c>
      <c r="P1093" s="8" t="s">
        <v>46</v>
      </c>
      <c r="Q1093" s="10">
        <v>42644</v>
      </c>
      <c r="R1093" s="10">
        <v>43281</v>
      </c>
      <c r="S1093" s="8" t="s">
        <v>58</v>
      </c>
      <c r="T1093" s="8" t="s">
        <v>343</v>
      </c>
      <c r="U1093" s="8" t="s">
        <v>3677</v>
      </c>
      <c r="V1093" s="8" t="s">
        <v>3678</v>
      </c>
      <c r="W1093" s="8" t="s">
        <v>2534</v>
      </c>
      <c r="X1093" s="11" t="s">
        <v>52</v>
      </c>
    </row>
    <row r="1094" spans="1:24" ht="168.75" x14ac:dyDescent="0.25">
      <c r="A1094" s="8" t="s">
        <v>4213</v>
      </c>
      <c r="B1094" s="8" t="s">
        <v>4214</v>
      </c>
      <c r="C1094" s="8" t="s">
        <v>4215</v>
      </c>
      <c r="D1094" s="8" t="s">
        <v>3267</v>
      </c>
      <c r="E1094" s="8" t="s">
        <v>2529</v>
      </c>
      <c r="F1094" s="8" t="s">
        <v>40</v>
      </c>
      <c r="G1094" s="8" t="s">
        <v>3674</v>
      </c>
      <c r="H1094" s="8" t="s">
        <v>3908</v>
      </c>
      <c r="I1094" s="8" t="s">
        <v>3992</v>
      </c>
      <c r="J1094" s="9">
        <v>1138162.56</v>
      </c>
      <c r="K1094" s="9">
        <v>1138162.56</v>
      </c>
      <c r="L1094" s="9">
        <v>967438.18</v>
      </c>
      <c r="M1094" s="9">
        <v>85.000000351443603</v>
      </c>
      <c r="N1094" s="8" t="s">
        <v>44</v>
      </c>
      <c r="O1094" s="8" t="s">
        <v>45</v>
      </c>
      <c r="P1094" s="8" t="s">
        <v>46</v>
      </c>
      <c r="Q1094" s="10">
        <v>42614</v>
      </c>
      <c r="R1094" s="10">
        <v>43343</v>
      </c>
      <c r="S1094" s="8" t="s">
        <v>58</v>
      </c>
      <c r="T1094" s="8" t="s">
        <v>66</v>
      </c>
      <c r="U1094" s="8" t="s">
        <v>3677</v>
      </c>
      <c r="V1094" s="8" t="s">
        <v>3678</v>
      </c>
      <c r="W1094" s="8" t="s">
        <v>2534</v>
      </c>
      <c r="X1094" s="11" t="s">
        <v>52</v>
      </c>
    </row>
    <row r="1095" spans="1:24" ht="135" x14ac:dyDescent="0.25">
      <c r="A1095" s="8" t="s">
        <v>4216</v>
      </c>
      <c r="B1095" s="8" t="s">
        <v>4217</v>
      </c>
      <c r="C1095" s="8" t="s">
        <v>4218</v>
      </c>
      <c r="D1095" s="8" t="s">
        <v>4219</v>
      </c>
      <c r="E1095" s="8" t="s">
        <v>2529</v>
      </c>
      <c r="F1095" s="8" t="s">
        <v>40</v>
      </c>
      <c r="G1095" s="8" t="s">
        <v>3674</v>
      </c>
      <c r="H1095" s="8" t="s">
        <v>3908</v>
      </c>
      <c r="I1095" s="8" t="s">
        <v>3992</v>
      </c>
      <c r="J1095" s="9">
        <v>1822157.4</v>
      </c>
      <c r="K1095" s="9">
        <v>1822157.4</v>
      </c>
      <c r="L1095" s="9">
        <v>1548833.79</v>
      </c>
      <c r="M1095" s="9">
        <v>85</v>
      </c>
      <c r="N1095" s="8" t="s">
        <v>44</v>
      </c>
      <c r="O1095" s="8" t="s">
        <v>45</v>
      </c>
      <c r="P1095" s="8" t="s">
        <v>65</v>
      </c>
      <c r="Q1095" s="10">
        <v>42644</v>
      </c>
      <c r="R1095" s="10">
        <v>43342</v>
      </c>
      <c r="S1095" s="8" t="s">
        <v>58</v>
      </c>
      <c r="T1095" s="8" t="s">
        <v>343</v>
      </c>
      <c r="U1095" s="8" t="s">
        <v>3677</v>
      </c>
      <c r="V1095" s="8" t="s">
        <v>3678</v>
      </c>
      <c r="W1095" s="8" t="s">
        <v>2534</v>
      </c>
      <c r="X1095" s="11" t="s">
        <v>52</v>
      </c>
    </row>
    <row r="1096" spans="1:24" ht="157.5" x14ac:dyDescent="0.25">
      <c r="A1096" s="8" t="s">
        <v>4220</v>
      </c>
      <c r="B1096" s="8" t="s">
        <v>4221</v>
      </c>
      <c r="C1096" s="8" t="s">
        <v>4222</v>
      </c>
      <c r="D1096" s="8" t="s">
        <v>4223</v>
      </c>
      <c r="E1096" s="8" t="s">
        <v>2529</v>
      </c>
      <c r="F1096" s="8" t="s">
        <v>40</v>
      </c>
      <c r="G1096" s="8" t="s">
        <v>3674</v>
      </c>
      <c r="H1096" s="8" t="s">
        <v>3908</v>
      </c>
      <c r="I1096" s="8" t="s">
        <v>3992</v>
      </c>
      <c r="J1096" s="9">
        <v>1399878</v>
      </c>
      <c r="K1096" s="9">
        <v>1399878</v>
      </c>
      <c r="L1096" s="9">
        <v>1189896.3</v>
      </c>
      <c r="M1096" s="9">
        <v>85</v>
      </c>
      <c r="N1096" s="8" t="s">
        <v>44</v>
      </c>
      <c r="O1096" s="8" t="s">
        <v>45</v>
      </c>
      <c r="P1096" s="8" t="s">
        <v>46</v>
      </c>
      <c r="Q1096" s="10">
        <v>42644</v>
      </c>
      <c r="R1096" s="10">
        <v>43404</v>
      </c>
      <c r="S1096" s="8" t="s">
        <v>58</v>
      </c>
      <c r="T1096" s="8" t="s">
        <v>343</v>
      </c>
      <c r="U1096" s="8" t="s">
        <v>3677</v>
      </c>
      <c r="V1096" s="8" t="s">
        <v>3678</v>
      </c>
      <c r="W1096" s="8" t="s">
        <v>2534</v>
      </c>
      <c r="X1096" s="11" t="s">
        <v>52</v>
      </c>
    </row>
    <row r="1097" spans="1:24" ht="180" x14ac:dyDescent="0.25">
      <c r="A1097" s="8" t="s">
        <v>4224</v>
      </c>
      <c r="B1097" s="8" t="s">
        <v>4225</v>
      </c>
      <c r="C1097" s="8" t="s">
        <v>4226</v>
      </c>
      <c r="D1097" s="8" t="s">
        <v>4227</v>
      </c>
      <c r="E1097" s="8" t="s">
        <v>2529</v>
      </c>
      <c r="F1097" s="8" t="s">
        <v>40</v>
      </c>
      <c r="G1097" s="8" t="s">
        <v>3674</v>
      </c>
      <c r="H1097" s="8" t="s">
        <v>3908</v>
      </c>
      <c r="I1097" s="8" t="s">
        <v>3992</v>
      </c>
      <c r="J1097" s="9">
        <v>1259980.02</v>
      </c>
      <c r="K1097" s="9">
        <v>1259980.02</v>
      </c>
      <c r="L1097" s="9">
        <v>1070983.02</v>
      </c>
      <c r="M1097" s="9">
        <v>85.000000238099005</v>
      </c>
      <c r="N1097" s="8" t="s">
        <v>44</v>
      </c>
      <c r="O1097" s="8" t="s">
        <v>45</v>
      </c>
      <c r="P1097" s="8" t="s">
        <v>145</v>
      </c>
      <c r="Q1097" s="10">
        <v>42583</v>
      </c>
      <c r="R1097" s="10">
        <v>43281</v>
      </c>
      <c r="S1097" s="8" t="s">
        <v>58</v>
      </c>
      <c r="T1097" s="8" t="s">
        <v>343</v>
      </c>
      <c r="U1097" s="8" t="s">
        <v>3677</v>
      </c>
      <c r="V1097" s="8" t="s">
        <v>3678</v>
      </c>
      <c r="W1097" s="8" t="s">
        <v>2534</v>
      </c>
      <c r="X1097" s="11" t="s">
        <v>52</v>
      </c>
    </row>
    <row r="1098" spans="1:24" ht="90" x14ac:dyDescent="0.25">
      <c r="A1098" s="8" t="s">
        <v>4228</v>
      </c>
      <c r="B1098" s="8" t="s">
        <v>4229</v>
      </c>
      <c r="C1098" s="8" t="s">
        <v>4230</v>
      </c>
      <c r="D1098" s="8" t="s">
        <v>4231</v>
      </c>
      <c r="E1098" s="8" t="s">
        <v>2529</v>
      </c>
      <c r="F1098" s="8" t="s">
        <v>40</v>
      </c>
      <c r="G1098" s="8" t="s">
        <v>3674</v>
      </c>
      <c r="H1098" s="8" t="s">
        <v>3908</v>
      </c>
      <c r="I1098" s="8" t="s">
        <v>3992</v>
      </c>
      <c r="J1098" s="9">
        <v>1305770.95</v>
      </c>
      <c r="K1098" s="9">
        <v>1305770.95</v>
      </c>
      <c r="L1098" s="9">
        <v>1109905.3</v>
      </c>
      <c r="M1098" s="9">
        <v>84.999999425626697</v>
      </c>
      <c r="N1098" s="8" t="s">
        <v>44</v>
      </c>
      <c r="O1098" s="8" t="s">
        <v>45</v>
      </c>
      <c r="P1098" s="8" t="s">
        <v>65</v>
      </c>
      <c r="Q1098" s="10">
        <v>42644</v>
      </c>
      <c r="R1098" s="10">
        <v>43281</v>
      </c>
      <c r="S1098" s="8" t="s">
        <v>58</v>
      </c>
      <c r="T1098" s="8" t="s">
        <v>343</v>
      </c>
      <c r="U1098" s="8" t="s">
        <v>3677</v>
      </c>
      <c r="V1098" s="8" t="s">
        <v>3678</v>
      </c>
      <c r="W1098" s="8" t="s">
        <v>2534</v>
      </c>
      <c r="X1098" s="11" t="s">
        <v>52</v>
      </c>
    </row>
    <row r="1099" spans="1:24" ht="90" x14ac:dyDescent="0.25">
      <c r="A1099" s="8" t="s">
        <v>4232</v>
      </c>
      <c r="B1099" s="8" t="s">
        <v>4233</v>
      </c>
      <c r="C1099" s="8" t="s">
        <v>4234</v>
      </c>
      <c r="D1099" s="8" t="s">
        <v>4231</v>
      </c>
      <c r="E1099" s="8" t="s">
        <v>2529</v>
      </c>
      <c r="F1099" s="8" t="s">
        <v>40</v>
      </c>
      <c r="G1099" s="8" t="s">
        <v>3674</v>
      </c>
      <c r="H1099" s="8" t="s">
        <v>3908</v>
      </c>
      <c r="I1099" s="8" t="s">
        <v>3992</v>
      </c>
      <c r="J1099" s="9">
        <v>1465668</v>
      </c>
      <c r="K1099" s="9">
        <v>1465668</v>
      </c>
      <c r="L1099" s="9">
        <v>1245817.8</v>
      </c>
      <c r="M1099" s="9">
        <v>85</v>
      </c>
      <c r="N1099" s="8" t="s">
        <v>44</v>
      </c>
      <c r="O1099" s="8" t="s">
        <v>45</v>
      </c>
      <c r="P1099" s="8" t="s">
        <v>65</v>
      </c>
      <c r="Q1099" s="10">
        <v>42644</v>
      </c>
      <c r="R1099" s="10">
        <v>43220</v>
      </c>
      <c r="S1099" s="8" t="s">
        <v>58</v>
      </c>
      <c r="T1099" s="8" t="s">
        <v>343</v>
      </c>
      <c r="U1099" s="8" t="s">
        <v>3677</v>
      </c>
      <c r="V1099" s="8" t="s">
        <v>3678</v>
      </c>
      <c r="W1099" s="8" t="s">
        <v>2534</v>
      </c>
      <c r="X1099" s="11" t="s">
        <v>52</v>
      </c>
    </row>
    <row r="1100" spans="1:24" ht="180" x14ac:dyDescent="0.25">
      <c r="A1100" s="8" t="s">
        <v>4235</v>
      </c>
      <c r="B1100" s="8" t="s">
        <v>4236</v>
      </c>
      <c r="C1100" s="8" t="s">
        <v>4237</v>
      </c>
      <c r="D1100" s="8" t="s">
        <v>3050</v>
      </c>
      <c r="E1100" s="8" t="s">
        <v>2529</v>
      </c>
      <c r="F1100" s="8" t="s">
        <v>40</v>
      </c>
      <c r="G1100" s="8" t="s">
        <v>3674</v>
      </c>
      <c r="H1100" s="8" t="s">
        <v>3908</v>
      </c>
      <c r="I1100" s="8" t="s">
        <v>3992</v>
      </c>
      <c r="J1100" s="9">
        <v>1092042.1200000001</v>
      </c>
      <c r="K1100" s="9">
        <v>1092042.1200000001</v>
      </c>
      <c r="L1100" s="9">
        <v>928245.39</v>
      </c>
      <c r="M1100" s="9">
        <v>85.000877988112705</v>
      </c>
      <c r="N1100" s="8" t="s">
        <v>44</v>
      </c>
      <c r="O1100" s="8" t="s">
        <v>45</v>
      </c>
      <c r="P1100" s="8" t="s">
        <v>145</v>
      </c>
      <c r="Q1100" s="10">
        <v>42614</v>
      </c>
      <c r="R1100" s="10">
        <v>43404</v>
      </c>
      <c r="S1100" s="8" t="s">
        <v>58</v>
      </c>
      <c r="T1100" s="8" t="s">
        <v>48</v>
      </c>
      <c r="U1100" s="8" t="s">
        <v>3677</v>
      </c>
      <c r="V1100" s="8" t="s">
        <v>3678</v>
      </c>
      <c r="W1100" s="8" t="s">
        <v>2534</v>
      </c>
      <c r="X1100" s="11" t="s">
        <v>52</v>
      </c>
    </row>
    <row r="1101" spans="1:24" ht="101.25" x14ac:dyDescent="0.25">
      <c r="A1101" s="8" t="s">
        <v>4238</v>
      </c>
      <c r="B1101" s="8" t="s">
        <v>4239</v>
      </c>
      <c r="C1101" s="8" t="s">
        <v>4240</v>
      </c>
      <c r="D1101" s="8" t="s">
        <v>4007</v>
      </c>
      <c r="E1101" s="8" t="s">
        <v>2529</v>
      </c>
      <c r="F1101" s="8" t="s">
        <v>40</v>
      </c>
      <c r="G1101" s="8" t="s">
        <v>3674</v>
      </c>
      <c r="H1101" s="8" t="s">
        <v>3908</v>
      </c>
      <c r="I1101" s="8" t="s">
        <v>3992</v>
      </c>
      <c r="J1101" s="9">
        <v>1001998.8</v>
      </c>
      <c r="K1101" s="9">
        <v>1001998.8</v>
      </c>
      <c r="L1101" s="9">
        <v>851698.98</v>
      </c>
      <c r="M1101" s="9">
        <v>85</v>
      </c>
      <c r="N1101" s="8" t="s">
        <v>44</v>
      </c>
      <c r="O1101" s="8" t="s">
        <v>45</v>
      </c>
      <c r="P1101" s="8" t="s">
        <v>46</v>
      </c>
      <c r="Q1101" s="10">
        <v>42614</v>
      </c>
      <c r="R1101" s="10">
        <v>43373</v>
      </c>
      <c r="S1101" s="8" t="s">
        <v>58</v>
      </c>
      <c r="T1101" s="8" t="s">
        <v>66</v>
      </c>
      <c r="U1101" s="8" t="s">
        <v>3677</v>
      </c>
      <c r="V1101" s="8" t="s">
        <v>3678</v>
      </c>
      <c r="W1101" s="8" t="s">
        <v>2534</v>
      </c>
      <c r="X1101" s="11" t="s">
        <v>52</v>
      </c>
    </row>
    <row r="1102" spans="1:24" ht="180" x14ac:dyDescent="0.25">
      <c r="A1102" s="8" t="s">
        <v>4241</v>
      </c>
      <c r="B1102" s="8" t="s">
        <v>4242</v>
      </c>
      <c r="C1102" s="8" t="s">
        <v>4243</v>
      </c>
      <c r="D1102" s="8" t="s">
        <v>4120</v>
      </c>
      <c r="E1102" s="8" t="s">
        <v>2529</v>
      </c>
      <c r="F1102" s="8" t="s">
        <v>40</v>
      </c>
      <c r="G1102" s="8" t="s">
        <v>3674</v>
      </c>
      <c r="H1102" s="8" t="s">
        <v>3908</v>
      </c>
      <c r="I1102" s="8" t="s">
        <v>3992</v>
      </c>
      <c r="J1102" s="9">
        <v>1050102.1399999999</v>
      </c>
      <c r="K1102" s="9">
        <v>1050102.1399999999</v>
      </c>
      <c r="L1102" s="9">
        <v>892586.81</v>
      </c>
      <c r="M1102" s="9">
        <v>84.999999142940496</v>
      </c>
      <c r="N1102" s="8" t="s">
        <v>44</v>
      </c>
      <c r="O1102" s="8" t="s">
        <v>45</v>
      </c>
      <c r="P1102" s="8" t="s">
        <v>65</v>
      </c>
      <c r="Q1102" s="10">
        <v>42614</v>
      </c>
      <c r="R1102" s="10">
        <v>43039</v>
      </c>
      <c r="S1102" s="8" t="s">
        <v>58</v>
      </c>
      <c r="T1102" s="8" t="s">
        <v>343</v>
      </c>
      <c r="U1102" s="8" t="s">
        <v>3677</v>
      </c>
      <c r="V1102" s="8" t="s">
        <v>3678</v>
      </c>
      <c r="W1102" s="8" t="s">
        <v>2534</v>
      </c>
      <c r="X1102" s="11" t="s">
        <v>52</v>
      </c>
    </row>
    <row r="1103" spans="1:24" ht="135" x14ac:dyDescent="0.25">
      <c r="A1103" s="8" t="s">
        <v>4244</v>
      </c>
      <c r="B1103" s="8" t="s">
        <v>4245</v>
      </c>
      <c r="C1103" s="8" t="s">
        <v>4246</v>
      </c>
      <c r="D1103" s="8" t="s">
        <v>4120</v>
      </c>
      <c r="E1103" s="8" t="s">
        <v>2529</v>
      </c>
      <c r="F1103" s="8" t="s">
        <v>40</v>
      </c>
      <c r="G1103" s="8" t="s">
        <v>3674</v>
      </c>
      <c r="H1103" s="8" t="s">
        <v>3908</v>
      </c>
      <c r="I1103" s="8" t="s">
        <v>3992</v>
      </c>
      <c r="J1103" s="9">
        <v>1127190.47</v>
      </c>
      <c r="K1103" s="9">
        <v>1127190.47</v>
      </c>
      <c r="L1103" s="9">
        <v>958111.9</v>
      </c>
      <c r="M1103" s="9">
        <v>85.000000044358103</v>
      </c>
      <c r="N1103" s="8" t="s">
        <v>44</v>
      </c>
      <c r="O1103" s="8" t="s">
        <v>45</v>
      </c>
      <c r="P1103" s="8" t="s">
        <v>65</v>
      </c>
      <c r="Q1103" s="10">
        <v>42614</v>
      </c>
      <c r="R1103" s="10">
        <v>43039</v>
      </c>
      <c r="S1103" s="8" t="s">
        <v>58</v>
      </c>
      <c r="T1103" s="8" t="s">
        <v>343</v>
      </c>
      <c r="U1103" s="8" t="s">
        <v>3677</v>
      </c>
      <c r="V1103" s="8" t="s">
        <v>3678</v>
      </c>
      <c r="W1103" s="8" t="s">
        <v>2534</v>
      </c>
      <c r="X1103" s="11" t="s">
        <v>52</v>
      </c>
    </row>
    <row r="1104" spans="1:24" ht="180" x14ac:dyDescent="0.25">
      <c r="A1104" s="8" t="s">
        <v>4247</v>
      </c>
      <c r="B1104" s="8" t="s">
        <v>4248</v>
      </c>
      <c r="C1104" s="8" t="s">
        <v>4249</v>
      </c>
      <c r="D1104" s="8" t="s">
        <v>4250</v>
      </c>
      <c r="E1104" s="8" t="s">
        <v>2529</v>
      </c>
      <c r="F1104" s="8" t="s">
        <v>40</v>
      </c>
      <c r="G1104" s="8" t="s">
        <v>3674</v>
      </c>
      <c r="H1104" s="8" t="s">
        <v>3908</v>
      </c>
      <c r="I1104" s="8" t="s">
        <v>3992</v>
      </c>
      <c r="J1104" s="9">
        <v>1447007.76</v>
      </c>
      <c r="K1104" s="9">
        <v>1447007.76</v>
      </c>
      <c r="L1104" s="9">
        <v>1229956.6000000001</v>
      </c>
      <c r="M1104" s="9">
        <v>85.000000276432502</v>
      </c>
      <c r="N1104" s="8" t="s">
        <v>44</v>
      </c>
      <c r="O1104" s="8" t="s">
        <v>45</v>
      </c>
      <c r="P1104" s="8" t="s">
        <v>65</v>
      </c>
      <c r="Q1104" s="10">
        <v>42614</v>
      </c>
      <c r="R1104" s="10">
        <v>43404</v>
      </c>
      <c r="S1104" s="8" t="s">
        <v>58</v>
      </c>
      <c r="T1104" s="8" t="s">
        <v>66</v>
      </c>
      <c r="U1104" s="8" t="s">
        <v>3677</v>
      </c>
      <c r="V1104" s="8" t="s">
        <v>3678</v>
      </c>
      <c r="W1104" s="8" t="s">
        <v>2534</v>
      </c>
      <c r="X1104" s="11" t="s">
        <v>52</v>
      </c>
    </row>
    <row r="1105" spans="1:24" ht="180" x14ac:dyDescent="0.25">
      <c r="A1105" s="8" t="s">
        <v>4251</v>
      </c>
      <c r="B1105" s="8" t="s">
        <v>4252</v>
      </c>
      <c r="C1105" s="8" t="s">
        <v>4253</v>
      </c>
      <c r="D1105" s="8" t="s">
        <v>4254</v>
      </c>
      <c r="E1105" s="8" t="s">
        <v>2529</v>
      </c>
      <c r="F1105" s="8" t="s">
        <v>40</v>
      </c>
      <c r="G1105" s="8" t="s">
        <v>3674</v>
      </c>
      <c r="H1105" s="8" t="s">
        <v>3908</v>
      </c>
      <c r="I1105" s="8" t="s">
        <v>3992</v>
      </c>
      <c r="J1105" s="9">
        <v>1843566</v>
      </c>
      <c r="K1105" s="9">
        <v>1843566</v>
      </c>
      <c r="L1105" s="9">
        <v>1567031.1</v>
      </c>
      <c r="M1105" s="9">
        <v>85</v>
      </c>
      <c r="N1105" s="8" t="s">
        <v>44</v>
      </c>
      <c r="O1105" s="8" t="s">
        <v>45</v>
      </c>
      <c r="P1105" s="8" t="s">
        <v>46</v>
      </c>
      <c r="Q1105" s="10">
        <v>42644</v>
      </c>
      <c r="R1105" s="10">
        <v>43404</v>
      </c>
      <c r="S1105" s="8" t="s">
        <v>58</v>
      </c>
      <c r="T1105" s="8" t="s">
        <v>66</v>
      </c>
      <c r="U1105" s="8" t="s">
        <v>3677</v>
      </c>
      <c r="V1105" s="8" t="s">
        <v>3678</v>
      </c>
      <c r="W1105" s="8" t="s">
        <v>2534</v>
      </c>
      <c r="X1105" s="11" t="s">
        <v>52</v>
      </c>
    </row>
    <row r="1106" spans="1:24" ht="168.75" x14ac:dyDescent="0.25">
      <c r="A1106" s="8" t="s">
        <v>4255</v>
      </c>
      <c r="B1106" s="8" t="s">
        <v>4256</v>
      </c>
      <c r="C1106" s="8" t="s">
        <v>4257</v>
      </c>
      <c r="D1106" s="8" t="s">
        <v>2652</v>
      </c>
      <c r="E1106" s="8" t="s">
        <v>2529</v>
      </c>
      <c r="F1106" s="8" t="s">
        <v>40</v>
      </c>
      <c r="G1106" s="8" t="s">
        <v>3674</v>
      </c>
      <c r="H1106" s="8" t="s">
        <v>4258</v>
      </c>
      <c r="I1106" s="8" t="s">
        <v>342</v>
      </c>
      <c r="J1106" s="9">
        <v>680000</v>
      </c>
      <c r="K1106" s="9">
        <v>680000</v>
      </c>
      <c r="L1106" s="9">
        <v>578000</v>
      </c>
      <c r="M1106" s="9">
        <v>85</v>
      </c>
      <c r="N1106" s="8" t="s">
        <v>44</v>
      </c>
      <c r="O1106" s="8" t="s">
        <v>45</v>
      </c>
      <c r="P1106" s="8" t="s">
        <v>57</v>
      </c>
      <c r="Q1106" s="10">
        <v>43435</v>
      </c>
      <c r="R1106" s="10">
        <v>44439</v>
      </c>
      <c r="S1106" s="8" t="s">
        <v>58</v>
      </c>
      <c r="T1106" s="8" t="s">
        <v>48</v>
      </c>
      <c r="U1106" s="8" t="s">
        <v>4259</v>
      </c>
      <c r="V1106" s="8" t="s">
        <v>3678</v>
      </c>
      <c r="W1106" s="8" t="s">
        <v>2534</v>
      </c>
      <c r="X1106" s="11" t="s">
        <v>52</v>
      </c>
    </row>
    <row r="1107" spans="1:24" ht="191.25" x14ac:dyDescent="0.25">
      <c r="A1107" s="8" t="s">
        <v>4260</v>
      </c>
      <c r="B1107" s="8" t="s">
        <v>4261</v>
      </c>
      <c r="C1107" s="8" t="s">
        <v>4262</v>
      </c>
      <c r="D1107" s="8" t="s">
        <v>4263</v>
      </c>
      <c r="E1107" s="8" t="s">
        <v>2529</v>
      </c>
      <c r="F1107" s="8" t="s">
        <v>40</v>
      </c>
      <c r="G1107" s="8" t="s">
        <v>3674</v>
      </c>
      <c r="H1107" s="8" t="s">
        <v>4258</v>
      </c>
      <c r="I1107" s="8" t="s">
        <v>342</v>
      </c>
      <c r="J1107" s="9">
        <v>998987.69</v>
      </c>
      <c r="K1107" s="9">
        <v>998987.69</v>
      </c>
      <c r="L1107" s="9">
        <v>849139.54</v>
      </c>
      <c r="M1107" s="9">
        <v>85.000000350354696</v>
      </c>
      <c r="N1107" s="8" t="s">
        <v>44</v>
      </c>
      <c r="O1107" s="8" t="s">
        <v>45</v>
      </c>
      <c r="P1107" s="8" t="s">
        <v>65</v>
      </c>
      <c r="Q1107" s="10">
        <v>44197</v>
      </c>
      <c r="R1107" s="10">
        <v>44804</v>
      </c>
      <c r="S1107" s="8" t="s">
        <v>58</v>
      </c>
      <c r="T1107" s="8" t="s">
        <v>343</v>
      </c>
      <c r="U1107" s="8" t="s">
        <v>4259</v>
      </c>
      <c r="V1107" s="8" t="s">
        <v>3678</v>
      </c>
      <c r="W1107" s="8" t="s">
        <v>2534</v>
      </c>
      <c r="X1107" s="11" t="s">
        <v>52</v>
      </c>
    </row>
    <row r="1108" spans="1:24" ht="146.25" x14ac:dyDescent="0.25">
      <c r="A1108" s="8" t="s">
        <v>4264</v>
      </c>
      <c r="B1108" s="8" t="s">
        <v>4265</v>
      </c>
      <c r="C1108" s="8" t="s">
        <v>4266</v>
      </c>
      <c r="D1108" s="8" t="s">
        <v>2736</v>
      </c>
      <c r="E1108" s="8" t="s">
        <v>2529</v>
      </c>
      <c r="F1108" s="8" t="s">
        <v>40</v>
      </c>
      <c r="G1108" s="8" t="s">
        <v>3674</v>
      </c>
      <c r="H1108" s="8" t="s">
        <v>4258</v>
      </c>
      <c r="I1108" s="8" t="s">
        <v>342</v>
      </c>
      <c r="J1108" s="9">
        <v>1739520</v>
      </c>
      <c r="K1108" s="9">
        <v>1739520</v>
      </c>
      <c r="L1108" s="9">
        <v>1478592</v>
      </c>
      <c r="M1108" s="9">
        <v>85</v>
      </c>
      <c r="N1108" s="8" t="s">
        <v>44</v>
      </c>
      <c r="O1108" s="8" t="s">
        <v>45</v>
      </c>
      <c r="P1108" s="8" t="s">
        <v>65</v>
      </c>
      <c r="Q1108" s="10">
        <v>43435</v>
      </c>
      <c r="R1108" s="10">
        <v>44561</v>
      </c>
      <c r="S1108" s="8" t="s">
        <v>58</v>
      </c>
      <c r="T1108" s="8" t="s">
        <v>48</v>
      </c>
      <c r="U1108" s="8" t="s">
        <v>4259</v>
      </c>
      <c r="V1108" s="8" t="s">
        <v>3678</v>
      </c>
      <c r="W1108" s="8" t="s">
        <v>2534</v>
      </c>
      <c r="X1108" s="11" t="s">
        <v>52</v>
      </c>
    </row>
    <row r="1109" spans="1:24" ht="168.75" x14ac:dyDescent="0.25">
      <c r="A1109" s="8" t="s">
        <v>4267</v>
      </c>
      <c r="B1109" s="8" t="s">
        <v>4268</v>
      </c>
      <c r="C1109" s="8" t="s">
        <v>4269</v>
      </c>
      <c r="D1109" s="8" t="s">
        <v>2744</v>
      </c>
      <c r="E1109" s="8" t="s">
        <v>2529</v>
      </c>
      <c r="F1109" s="8" t="s">
        <v>40</v>
      </c>
      <c r="G1109" s="8" t="s">
        <v>3674</v>
      </c>
      <c r="H1109" s="8" t="s">
        <v>4258</v>
      </c>
      <c r="I1109" s="8" t="s">
        <v>342</v>
      </c>
      <c r="J1109" s="9">
        <v>2293859.5499999998</v>
      </c>
      <c r="K1109" s="9">
        <v>2293859.5499999998</v>
      </c>
      <c r="L1109" s="9">
        <v>1949780.62</v>
      </c>
      <c r="M1109" s="9">
        <v>85.000000108986598</v>
      </c>
      <c r="N1109" s="8" t="s">
        <v>44</v>
      </c>
      <c r="O1109" s="8" t="s">
        <v>45</v>
      </c>
      <c r="P1109" s="8" t="s">
        <v>65</v>
      </c>
      <c r="Q1109" s="10">
        <v>43313</v>
      </c>
      <c r="R1109" s="10">
        <v>44255</v>
      </c>
      <c r="S1109" s="8" t="s">
        <v>58</v>
      </c>
      <c r="T1109" s="8" t="s">
        <v>66</v>
      </c>
      <c r="U1109" s="8" t="s">
        <v>4259</v>
      </c>
      <c r="V1109" s="8" t="s">
        <v>3678</v>
      </c>
      <c r="W1109" s="8" t="s">
        <v>2534</v>
      </c>
      <c r="X1109" s="11" t="s">
        <v>52</v>
      </c>
    </row>
    <row r="1110" spans="1:24" ht="191.25" x14ac:dyDescent="0.25">
      <c r="A1110" s="8" t="s">
        <v>4270</v>
      </c>
      <c r="B1110" s="8" t="s">
        <v>4271</v>
      </c>
      <c r="C1110" s="8" t="s">
        <v>4272</v>
      </c>
      <c r="D1110" s="8" t="s">
        <v>4273</v>
      </c>
      <c r="E1110" s="8" t="s">
        <v>2529</v>
      </c>
      <c r="F1110" s="8" t="s">
        <v>40</v>
      </c>
      <c r="G1110" s="8" t="s">
        <v>3674</v>
      </c>
      <c r="H1110" s="8" t="s">
        <v>4258</v>
      </c>
      <c r="I1110" s="8" t="s">
        <v>342</v>
      </c>
      <c r="J1110" s="9">
        <v>694261.54</v>
      </c>
      <c r="K1110" s="9">
        <v>694261.54</v>
      </c>
      <c r="L1110" s="9">
        <v>590122.31000000006</v>
      </c>
      <c r="M1110" s="9">
        <v>85.000000144037898</v>
      </c>
      <c r="N1110" s="8" t="s">
        <v>44</v>
      </c>
      <c r="O1110" s="8" t="s">
        <v>45</v>
      </c>
      <c r="P1110" s="8" t="s">
        <v>65</v>
      </c>
      <c r="Q1110" s="10">
        <v>44166</v>
      </c>
      <c r="R1110" s="10">
        <v>44804</v>
      </c>
      <c r="S1110" s="8" t="s">
        <v>58</v>
      </c>
      <c r="T1110" s="8" t="s">
        <v>343</v>
      </c>
      <c r="U1110" s="8" t="s">
        <v>4259</v>
      </c>
      <c r="V1110" s="8" t="s">
        <v>3678</v>
      </c>
      <c r="W1110" s="8" t="s">
        <v>2534</v>
      </c>
      <c r="X1110" s="11" t="s">
        <v>52</v>
      </c>
    </row>
    <row r="1111" spans="1:24" ht="180" x14ac:dyDescent="0.25">
      <c r="A1111" s="8" t="s">
        <v>4274</v>
      </c>
      <c r="B1111" s="8" t="s">
        <v>4275</v>
      </c>
      <c r="C1111" s="8" t="s">
        <v>4276</v>
      </c>
      <c r="D1111" s="8" t="s">
        <v>4277</v>
      </c>
      <c r="E1111" s="8" t="s">
        <v>2529</v>
      </c>
      <c r="F1111" s="8" t="s">
        <v>40</v>
      </c>
      <c r="G1111" s="8" t="s">
        <v>3674</v>
      </c>
      <c r="H1111" s="8" t="s">
        <v>4258</v>
      </c>
      <c r="I1111" s="8" t="s">
        <v>342</v>
      </c>
      <c r="J1111" s="9">
        <v>572919.32999999996</v>
      </c>
      <c r="K1111" s="9">
        <v>572919.32999999996</v>
      </c>
      <c r="L1111" s="9">
        <v>486981.43</v>
      </c>
      <c r="M1111" s="9">
        <v>84.999999912727702</v>
      </c>
      <c r="N1111" s="8" t="s">
        <v>44</v>
      </c>
      <c r="O1111" s="8" t="s">
        <v>45</v>
      </c>
      <c r="P1111" s="8" t="s">
        <v>65</v>
      </c>
      <c r="Q1111" s="10">
        <v>42583</v>
      </c>
      <c r="R1111" s="10">
        <v>43555</v>
      </c>
      <c r="S1111" s="8" t="s">
        <v>58</v>
      </c>
      <c r="T1111" s="8" t="s">
        <v>343</v>
      </c>
      <c r="U1111" s="8" t="s">
        <v>4259</v>
      </c>
      <c r="V1111" s="8" t="s">
        <v>3678</v>
      </c>
      <c r="W1111" s="8" t="s">
        <v>2534</v>
      </c>
      <c r="X1111" s="11" t="s">
        <v>52</v>
      </c>
    </row>
    <row r="1112" spans="1:24" ht="180" x14ac:dyDescent="0.25">
      <c r="A1112" s="8" t="s">
        <v>4278</v>
      </c>
      <c r="B1112" s="8" t="s">
        <v>4279</v>
      </c>
      <c r="C1112" s="8" t="s">
        <v>4280</v>
      </c>
      <c r="D1112" s="8" t="s">
        <v>4281</v>
      </c>
      <c r="E1112" s="8" t="s">
        <v>2529</v>
      </c>
      <c r="F1112" s="8" t="s">
        <v>40</v>
      </c>
      <c r="G1112" s="8" t="s">
        <v>3674</v>
      </c>
      <c r="H1112" s="8" t="s">
        <v>4258</v>
      </c>
      <c r="I1112" s="8" t="s">
        <v>342</v>
      </c>
      <c r="J1112" s="9">
        <v>1649640</v>
      </c>
      <c r="K1112" s="9">
        <v>1649640</v>
      </c>
      <c r="L1112" s="9">
        <v>1402194</v>
      </c>
      <c r="M1112" s="9">
        <v>85</v>
      </c>
      <c r="N1112" s="8" t="s">
        <v>44</v>
      </c>
      <c r="O1112" s="8" t="s">
        <v>45</v>
      </c>
      <c r="P1112" s="8" t="s">
        <v>145</v>
      </c>
      <c r="Q1112" s="10">
        <v>43435</v>
      </c>
      <c r="R1112" s="10">
        <v>44439</v>
      </c>
      <c r="S1112" s="8" t="s">
        <v>58</v>
      </c>
      <c r="T1112" s="8" t="s">
        <v>343</v>
      </c>
      <c r="U1112" s="8" t="s">
        <v>4259</v>
      </c>
      <c r="V1112" s="8" t="s">
        <v>3678</v>
      </c>
      <c r="W1112" s="8" t="s">
        <v>2534</v>
      </c>
      <c r="X1112" s="11" t="s">
        <v>52</v>
      </c>
    </row>
    <row r="1113" spans="1:24" ht="180" x14ac:dyDescent="0.25">
      <c r="A1113" s="8" t="s">
        <v>4282</v>
      </c>
      <c r="B1113" s="8" t="s">
        <v>4283</v>
      </c>
      <c r="C1113" s="8" t="s">
        <v>4284</v>
      </c>
      <c r="D1113" s="8" t="s">
        <v>2744</v>
      </c>
      <c r="E1113" s="8" t="s">
        <v>2529</v>
      </c>
      <c r="F1113" s="8" t="s">
        <v>40</v>
      </c>
      <c r="G1113" s="8" t="s">
        <v>3674</v>
      </c>
      <c r="H1113" s="8" t="s">
        <v>4258</v>
      </c>
      <c r="I1113" s="8" t="s">
        <v>342</v>
      </c>
      <c r="J1113" s="9">
        <v>3822314.8</v>
      </c>
      <c r="K1113" s="9">
        <v>3822314.8</v>
      </c>
      <c r="L1113" s="9">
        <v>3248967.58</v>
      </c>
      <c r="M1113" s="9">
        <v>85</v>
      </c>
      <c r="N1113" s="8" t="s">
        <v>44</v>
      </c>
      <c r="O1113" s="8" t="s">
        <v>45</v>
      </c>
      <c r="P1113" s="8" t="s">
        <v>65</v>
      </c>
      <c r="Q1113" s="10">
        <v>43891</v>
      </c>
      <c r="R1113" s="10">
        <v>44408</v>
      </c>
      <c r="S1113" s="8" t="s">
        <v>58</v>
      </c>
      <c r="T1113" s="8" t="s">
        <v>66</v>
      </c>
      <c r="U1113" s="8" t="s">
        <v>4259</v>
      </c>
      <c r="V1113" s="8" t="s">
        <v>3678</v>
      </c>
      <c r="W1113" s="8" t="s">
        <v>2534</v>
      </c>
      <c r="X1113" s="11" t="s">
        <v>52</v>
      </c>
    </row>
    <row r="1114" spans="1:24" ht="180" x14ac:dyDescent="0.25">
      <c r="A1114" s="8" t="s">
        <v>4285</v>
      </c>
      <c r="B1114" s="8" t="s">
        <v>4286</v>
      </c>
      <c r="C1114" s="8" t="s">
        <v>4287</v>
      </c>
      <c r="D1114" s="8" t="s">
        <v>2577</v>
      </c>
      <c r="E1114" s="8" t="s">
        <v>2529</v>
      </c>
      <c r="F1114" s="8" t="s">
        <v>40</v>
      </c>
      <c r="G1114" s="8" t="s">
        <v>3674</v>
      </c>
      <c r="H1114" s="8" t="s">
        <v>4258</v>
      </c>
      <c r="I1114" s="8" t="s">
        <v>342</v>
      </c>
      <c r="J1114" s="9">
        <v>971904.45</v>
      </c>
      <c r="K1114" s="9">
        <v>971904.45</v>
      </c>
      <c r="L1114" s="9">
        <v>826118.78</v>
      </c>
      <c r="M1114" s="9">
        <v>84.999999742773099</v>
      </c>
      <c r="N1114" s="8" t="s">
        <v>44</v>
      </c>
      <c r="O1114" s="8" t="s">
        <v>45</v>
      </c>
      <c r="P1114" s="8" t="s">
        <v>57</v>
      </c>
      <c r="Q1114" s="10">
        <v>43437</v>
      </c>
      <c r="R1114" s="10">
        <v>44135</v>
      </c>
      <c r="S1114" s="8" t="s">
        <v>58</v>
      </c>
      <c r="T1114" s="8" t="s">
        <v>48</v>
      </c>
      <c r="U1114" s="8" t="s">
        <v>4259</v>
      </c>
      <c r="V1114" s="8" t="s">
        <v>3678</v>
      </c>
      <c r="W1114" s="8" t="s">
        <v>2534</v>
      </c>
      <c r="X1114" s="11" t="s">
        <v>52</v>
      </c>
    </row>
    <row r="1115" spans="1:24" ht="168.75" x14ac:dyDescent="0.25">
      <c r="A1115" s="8" t="s">
        <v>4288</v>
      </c>
      <c r="B1115" s="8" t="s">
        <v>4289</v>
      </c>
      <c r="C1115" s="8" t="s">
        <v>4290</v>
      </c>
      <c r="D1115" s="8" t="s">
        <v>2744</v>
      </c>
      <c r="E1115" s="8" t="s">
        <v>2529</v>
      </c>
      <c r="F1115" s="8" t="s">
        <v>40</v>
      </c>
      <c r="G1115" s="8" t="s">
        <v>3674</v>
      </c>
      <c r="H1115" s="8" t="s">
        <v>4258</v>
      </c>
      <c r="I1115" s="8" t="s">
        <v>342</v>
      </c>
      <c r="J1115" s="9">
        <v>1588259.5</v>
      </c>
      <c r="K1115" s="9">
        <v>1588259.5</v>
      </c>
      <c r="L1115" s="9">
        <v>1350020.58</v>
      </c>
      <c r="M1115" s="9">
        <v>85.000000314809995</v>
      </c>
      <c r="N1115" s="8" t="s">
        <v>44</v>
      </c>
      <c r="O1115" s="8" t="s">
        <v>45</v>
      </c>
      <c r="P1115" s="8" t="s">
        <v>65</v>
      </c>
      <c r="Q1115" s="10">
        <v>43252</v>
      </c>
      <c r="R1115" s="10">
        <v>44074</v>
      </c>
      <c r="S1115" s="8" t="s">
        <v>58</v>
      </c>
      <c r="T1115" s="8" t="s">
        <v>66</v>
      </c>
      <c r="U1115" s="8" t="s">
        <v>4259</v>
      </c>
      <c r="V1115" s="8" t="s">
        <v>3678</v>
      </c>
      <c r="W1115" s="8" t="s">
        <v>2534</v>
      </c>
      <c r="X1115" s="11" t="s">
        <v>52</v>
      </c>
    </row>
    <row r="1116" spans="1:24" ht="168.75" x14ac:dyDescent="0.25">
      <c r="A1116" s="8" t="s">
        <v>4291</v>
      </c>
      <c r="B1116" s="8" t="s">
        <v>4292</v>
      </c>
      <c r="C1116" s="8" t="s">
        <v>4293</v>
      </c>
      <c r="D1116" s="8" t="s">
        <v>4294</v>
      </c>
      <c r="E1116" s="8" t="s">
        <v>2529</v>
      </c>
      <c r="F1116" s="8" t="s">
        <v>40</v>
      </c>
      <c r="G1116" s="8" t="s">
        <v>3674</v>
      </c>
      <c r="H1116" s="8" t="s">
        <v>4258</v>
      </c>
      <c r="I1116" s="8" t="s">
        <v>342</v>
      </c>
      <c r="J1116" s="9">
        <v>144187.75</v>
      </c>
      <c r="K1116" s="9">
        <v>144187.75</v>
      </c>
      <c r="L1116" s="9">
        <v>122559.59</v>
      </c>
      <c r="M1116" s="9">
        <v>85.000001733850496</v>
      </c>
      <c r="N1116" s="8" t="s">
        <v>44</v>
      </c>
      <c r="O1116" s="8" t="s">
        <v>45</v>
      </c>
      <c r="P1116" s="8" t="s">
        <v>65</v>
      </c>
      <c r="Q1116" s="10">
        <v>43222</v>
      </c>
      <c r="R1116" s="10">
        <v>44074</v>
      </c>
      <c r="S1116" s="8" t="s">
        <v>58</v>
      </c>
      <c r="T1116" s="8" t="s">
        <v>89</v>
      </c>
      <c r="U1116" s="8" t="s">
        <v>4259</v>
      </c>
      <c r="V1116" s="8" t="s">
        <v>3678</v>
      </c>
      <c r="W1116" s="8" t="s">
        <v>2534</v>
      </c>
      <c r="X1116" s="11" t="s">
        <v>52</v>
      </c>
    </row>
    <row r="1117" spans="1:24" ht="180" x14ac:dyDescent="0.25">
      <c r="A1117" s="8" t="s">
        <v>4295</v>
      </c>
      <c r="B1117" s="8" t="s">
        <v>4296</v>
      </c>
      <c r="C1117" s="8" t="s">
        <v>4297</v>
      </c>
      <c r="D1117" s="8" t="s">
        <v>3153</v>
      </c>
      <c r="E1117" s="8" t="s">
        <v>2529</v>
      </c>
      <c r="F1117" s="8" t="s">
        <v>40</v>
      </c>
      <c r="G1117" s="8" t="s">
        <v>3674</v>
      </c>
      <c r="H1117" s="8" t="s">
        <v>4258</v>
      </c>
      <c r="I1117" s="8" t="s">
        <v>342</v>
      </c>
      <c r="J1117" s="9">
        <v>1696492.96</v>
      </c>
      <c r="K1117" s="9">
        <v>1696492.96</v>
      </c>
      <c r="L1117" s="9">
        <v>1442019.02</v>
      </c>
      <c r="M1117" s="9">
        <v>85.000000235780504</v>
      </c>
      <c r="N1117" s="8" t="s">
        <v>44</v>
      </c>
      <c r="O1117" s="8" t="s">
        <v>45</v>
      </c>
      <c r="P1117" s="8" t="s">
        <v>145</v>
      </c>
      <c r="Q1117" s="10">
        <v>44133</v>
      </c>
      <c r="R1117" s="10">
        <v>44651</v>
      </c>
      <c r="S1117" s="8" t="s">
        <v>58</v>
      </c>
      <c r="T1117" s="8" t="s">
        <v>89</v>
      </c>
      <c r="U1117" s="8" t="s">
        <v>4259</v>
      </c>
      <c r="V1117" s="8" t="s">
        <v>3678</v>
      </c>
      <c r="W1117" s="8" t="s">
        <v>2534</v>
      </c>
      <c r="X1117" s="11" t="s">
        <v>52</v>
      </c>
    </row>
    <row r="1118" spans="1:24" ht="101.25" x14ac:dyDescent="0.25">
      <c r="A1118" s="8" t="s">
        <v>4298</v>
      </c>
      <c r="B1118" s="8" t="s">
        <v>4299</v>
      </c>
      <c r="C1118" s="8" t="s">
        <v>4300</v>
      </c>
      <c r="D1118" s="8" t="s">
        <v>2624</v>
      </c>
      <c r="E1118" s="8" t="s">
        <v>2529</v>
      </c>
      <c r="F1118" s="8" t="s">
        <v>40</v>
      </c>
      <c r="G1118" s="8" t="s">
        <v>3674</v>
      </c>
      <c r="H1118" s="8" t="s">
        <v>4258</v>
      </c>
      <c r="I1118" s="8" t="s">
        <v>342</v>
      </c>
      <c r="J1118" s="9">
        <v>416712.31</v>
      </c>
      <c r="K1118" s="9">
        <v>416712.31</v>
      </c>
      <c r="L1118" s="9">
        <v>354205.46</v>
      </c>
      <c r="M1118" s="9">
        <v>84.999999160092003</v>
      </c>
      <c r="N1118" s="8" t="s">
        <v>44</v>
      </c>
      <c r="O1118" s="8" t="s">
        <v>45</v>
      </c>
      <c r="P1118" s="8" t="s">
        <v>57</v>
      </c>
      <c r="Q1118" s="10">
        <v>43282</v>
      </c>
      <c r="R1118" s="10">
        <v>43921</v>
      </c>
      <c r="S1118" s="8" t="s">
        <v>58</v>
      </c>
      <c r="T1118" s="8" t="s">
        <v>89</v>
      </c>
      <c r="U1118" s="8" t="s">
        <v>4259</v>
      </c>
      <c r="V1118" s="8" t="s">
        <v>3678</v>
      </c>
      <c r="W1118" s="8" t="s">
        <v>2534</v>
      </c>
      <c r="X1118" s="11" t="s">
        <v>52</v>
      </c>
    </row>
    <row r="1119" spans="1:24" ht="180" x14ac:dyDescent="0.25">
      <c r="A1119" s="8" t="s">
        <v>4301</v>
      </c>
      <c r="B1119" s="8" t="s">
        <v>4302</v>
      </c>
      <c r="C1119" s="8" t="s">
        <v>4303</v>
      </c>
      <c r="D1119" s="8" t="s">
        <v>4281</v>
      </c>
      <c r="E1119" s="8" t="s">
        <v>2529</v>
      </c>
      <c r="F1119" s="8" t="s">
        <v>40</v>
      </c>
      <c r="G1119" s="8" t="s">
        <v>3674</v>
      </c>
      <c r="H1119" s="8" t="s">
        <v>4258</v>
      </c>
      <c r="I1119" s="8" t="s">
        <v>342</v>
      </c>
      <c r="J1119" s="9">
        <v>1137828</v>
      </c>
      <c r="K1119" s="9">
        <v>1137828</v>
      </c>
      <c r="L1119" s="9">
        <v>967153.8</v>
      </c>
      <c r="M1119" s="9">
        <v>85</v>
      </c>
      <c r="N1119" s="8" t="s">
        <v>44</v>
      </c>
      <c r="O1119" s="8" t="s">
        <v>45</v>
      </c>
      <c r="P1119" s="8" t="s">
        <v>145</v>
      </c>
      <c r="Q1119" s="10">
        <v>44166</v>
      </c>
      <c r="R1119" s="10">
        <v>45107</v>
      </c>
      <c r="S1119" s="8" t="s">
        <v>58</v>
      </c>
      <c r="T1119" s="8" t="s">
        <v>343</v>
      </c>
      <c r="U1119" s="8" t="s">
        <v>4259</v>
      </c>
      <c r="V1119" s="8" t="s">
        <v>3678</v>
      </c>
      <c r="W1119" s="8" t="s">
        <v>2534</v>
      </c>
      <c r="X1119" s="11" t="s">
        <v>52</v>
      </c>
    </row>
    <row r="1120" spans="1:24" ht="180" x14ac:dyDescent="0.25">
      <c r="A1120" s="8" t="s">
        <v>4304</v>
      </c>
      <c r="B1120" s="8" t="s">
        <v>4305</v>
      </c>
      <c r="C1120" s="8" t="s">
        <v>4306</v>
      </c>
      <c r="D1120" s="8" t="s">
        <v>4307</v>
      </c>
      <c r="E1120" s="8" t="s">
        <v>2529</v>
      </c>
      <c r="F1120" s="8" t="s">
        <v>40</v>
      </c>
      <c r="G1120" s="8" t="s">
        <v>3674</v>
      </c>
      <c r="H1120" s="8" t="s">
        <v>4258</v>
      </c>
      <c r="I1120" s="8" t="s">
        <v>342</v>
      </c>
      <c r="J1120" s="9">
        <v>405850</v>
      </c>
      <c r="K1120" s="9">
        <v>405850</v>
      </c>
      <c r="L1120" s="9">
        <v>344972.5</v>
      </c>
      <c r="M1120" s="9">
        <v>85</v>
      </c>
      <c r="N1120" s="8" t="s">
        <v>44</v>
      </c>
      <c r="O1120" s="8" t="s">
        <v>45</v>
      </c>
      <c r="P1120" s="8" t="s">
        <v>145</v>
      </c>
      <c r="Q1120" s="10">
        <v>43282</v>
      </c>
      <c r="R1120" s="10">
        <v>44102</v>
      </c>
      <c r="S1120" s="8" t="s">
        <v>58</v>
      </c>
      <c r="T1120" s="8" t="s">
        <v>89</v>
      </c>
      <c r="U1120" s="8" t="s">
        <v>4259</v>
      </c>
      <c r="V1120" s="8" t="s">
        <v>3678</v>
      </c>
      <c r="W1120" s="8" t="s">
        <v>2534</v>
      </c>
      <c r="X1120" s="11" t="s">
        <v>52</v>
      </c>
    </row>
    <row r="1121" spans="1:24" ht="168.75" x14ac:dyDescent="0.25">
      <c r="A1121" s="8" t="s">
        <v>4308</v>
      </c>
      <c r="B1121" s="8" t="s">
        <v>4309</v>
      </c>
      <c r="C1121" s="8" t="s">
        <v>4310</v>
      </c>
      <c r="D1121" s="8" t="s">
        <v>4311</v>
      </c>
      <c r="E1121" s="8" t="s">
        <v>2529</v>
      </c>
      <c r="F1121" s="8" t="s">
        <v>40</v>
      </c>
      <c r="G1121" s="8" t="s">
        <v>3674</v>
      </c>
      <c r="H1121" s="8" t="s">
        <v>4258</v>
      </c>
      <c r="I1121" s="8" t="s">
        <v>342</v>
      </c>
      <c r="J1121" s="9">
        <v>533587.5</v>
      </c>
      <c r="K1121" s="9">
        <v>533587.5</v>
      </c>
      <c r="L1121" s="9">
        <v>453549.37</v>
      </c>
      <c r="M1121" s="9">
        <v>84.9999990629466</v>
      </c>
      <c r="N1121" s="8" t="s">
        <v>44</v>
      </c>
      <c r="O1121" s="8" t="s">
        <v>45</v>
      </c>
      <c r="P1121" s="8" t="s">
        <v>145</v>
      </c>
      <c r="Q1121" s="10">
        <v>42737</v>
      </c>
      <c r="R1121" s="10">
        <v>43465</v>
      </c>
      <c r="S1121" s="8" t="s">
        <v>58</v>
      </c>
      <c r="T1121" s="8" t="s">
        <v>343</v>
      </c>
      <c r="U1121" s="8" t="s">
        <v>4259</v>
      </c>
      <c r="V1121" s="8" t="s">
        <v>3678</v>
      </c>
      <c r="W1121" s="8" t="s">
        <v>2534</v>
      </c>
      <c r="X1121" s="11" t="s">
        <v>52</v>
      </c>
    </row>
    <row r="1122" spans="1:24" ht="157.5" x14ac:dyDescent="0.25">
      <c r="A1122" s="8" t="s">
        <v>4312</v>
      </c>
      <c r="B1122" s="8" t="s">
        <v>4313</v>
      </c>
      <c r="C1122" s="8" t="s">
        <v>4314</v>
      </c>
      <c r="D1122" s="8" t="s">
        <v>2763</v>
      </c>
      <c r="E1122" s="8" t="s">
        <v>2529</v>
      </c>
      <c r="F1122" s="8" t="s">
        <v>40</v>
      </c>
      <c r="G1122" s="8" t="s">
        <v>3674</v>
      </c>
      <c r="H1122" s="8" t="s">
        <v>4258</v>
      </c>
      <c r="I1122" s="8" t="s">
        <v>342</v>
      </c>
      <c r="J1122" s="9">
        <v>493975</v>
      </c>
      <c r="K1122" s="9">
        <v>493975</v>
      </c>
      <c r="L1122" s="9">
        <v>419878.75</v>
      </c>
      <c r="M1122" s="9">
        <v>85</v>
      </c>
      <c r="N1122" s="8" t="s">
        <v>44</v>
      </c>
      <c r="O1122" s="8" t="s">
        <v>45</v>
      </c>
      <c r="P1122" s="8" t="s">
        <v>65</v>
      </c>
      <c r="Q1122" s="10">
        <v>43405</v>
      </c>
      <c r="R1122" s="10">
        <v>43830</v>
      </c>
      <c r="S1122" s="8" t="s">
        <v>58</v>
      </c>
      <c r="T1122" s="8" t="s">
        <v>66</v>
      </c>
      <c r="U1122" s="8" t="s">
        <v>4259</v>
      </c>
      <c r="V1122" s="8" t="s">
        <v>3678</v>
      </c>
      <c r="W1122" s="8" t="s">
        <v>2534</v>
      </c>
      <c r="X1122" s="11" t="s">
        <v>52</v>
      </c>
    </row>
    <row r="1123" spans="1:24" ht="157.5" x14ac:dyDescent="0.25">
      <c r="A1123" s="8" t="s">
        <v>4315</v>
      </c>
      <c r="B1123" s="8" t="s">
        <v>4316</v>
      </c>
      <c r="C1123" s="8" t="s">
        <v>4317</v>
      </c>
      <c r="D1123" s="8" t="s">
        <v>2889</v>
      </c>
      <c r="E1123" s="8" t="s">
        <v>2529</v>
      </c>
      <c r="F1123" s="8" t="s">
        <v>40</v>
      </c>
      <c r="G1123" s="8" t="s">
        <v>3674</v>
      </c>
      <c r="H1123" s="8" t="s">
        <v>4258</v>
      </c>
      <c r="I1123" s="8" t="s">
        <v>342</v>
      </c>
      <c r="J1123" s="9">
        <v>374871.93</v>
      </c>
      <c r="K1123" s="9">
        <v>374871.93</v>
      </c>
      <c r="L1123" s="9">
        <v>318641.14</v>
      </c>
      <c r="M1123" s="9">
        <v>84.999999866621096</v>
      </c>
      <c r="N1123" s="8" t="s">
        <v>44</v>
      </c>
      <c r="O1123" s="8" t="s">
        <v>45</v>
      </c>
      <c r="P1123" s="8" t="s">
        <v>65</v>
      </c>
      <c r="Q1123" s="10">
        <v>43405</v>
      </c>
      <c r="R1123" s="10">
        <v>43890</v>
      </c>
      <c r="S1123" s="8" t="s">
        <v>58</v>
      </c>
      <c r="T1123" s="8" t="s">
        <v>343</v>
      </c>
      <c r="U1123" s="8" t="s">
        <v>4259</v>
      </c>
      <c r="V1123" s="8" t="s">
        <v>3678</v>
      </c>
      <c r="W1123" s="8" t="s">
        <v>2534</v>
      </c>
      <c r="X1123" s="11" t="s">
        <v>52</v>
      </c>
    </row>
    <row r="1124" spans="1:24" ht="180" x14ac:dyDescent="0.25">
      <c r="A1124" s="8" t="s">
        <v>4318</v>
      </c>
      <c r="B1124" s="8" t="s">
        <v>4319</v>
      </c>
      <c r="C1124" s="8" t="s">
        <v>4320</v>
      </c>
      <c r="D1124" s="8" t="s">
        <v>4321</v>
      </c>
      <c r="E1124" s="8" t="s">
        <v>2529</v>
      </c>
      <c r="F1124" s="8" t="s">
        <v>40</v>
      </c>
      <c r="G1124" s="8" t="s">
        <v>3674</v>
      </c>
      <c r="H1124" s="8" t="s">
        <v>4258</v>
      </c>
      <c r="I1124" s="8" t="s">
        <v>342</v>
      </c>
      <c r="J1124" s="9">
        <v>505812.5</v>
      </c>
      <c r="K1124" s="9">
        <v>505812.5</v>
      </c>
      <c r="L1124" s="9">
        <v>429940.62</v>
      </c>
      <c r="M1124" s="9">
        <v>84.999999011491397</v>
      </c>
      <c r="N1124" s="8" t="s">
        <v>44</v>
      </c>
      <c r="O1124" s="8" t="s">
        <v>45</v>
      </c>
      <c r="P1124" s="8" t="s">
        <v>46</v>
      </c>
      <c r="Q1124" s="10">
        <v>42528</v>
      </c>
      <c r="R1124" s="10">
        <v>43343</v>
      </c>
      <c r="S1124" s="8" t="s">
        <v>58</v>
      </c>
      <c r="T1124" s="8" t="s">
        <v>343</v>
      </c>
      <c r="U1124" s="8" t="s">
        <v>4259</v>
      </c>
      <c r="V1124" s="8" t="s">
        <v>3678</v>
      </c>
      <c r="W1124" s="8" t="s">
        <v>2534</v>
      </c>
      <c r="X1124" s="11" t="s">
        <v>52</v>
      </c>
    </row>
    <row r="1125" spans="1:24" ht="157.5" x14ac:dyDescent="0.25">
      <c r="A1125" s="8" t="s">
        <v>4322</v>
      </c>
      <c r="B1125" s="8" t="s">
        <v>4323</v>
      </c>
      <c r="C1125" s="8" t="s">
        <v>4324</v>
      </c>
      <c r="D1125" s="8" t="s">
        <v>2514</v>
      </c>
      <c r="E1125" s="8" t="s">
        <v>2529</v>
      </c>
      <c r="F1125" s="8" t="s">
        <v>40</v>
      </c>
      <c r="G1125" s="8" t="s">
        <v>3674</v>
      </c>
      <c r="H1125" s="8" t="s">
        <v>4258</v>
      </c>
      <c r="I1125" s="8" t="s">
        <v>342</v>
      </c>
      <c r="J1125" s="9">
        <v>682911.88</v>
      </c>
      <c r="K1125" s="9">
        <v>682911.88</v>
      </c>
      <c r="L1125" s="9">
        <v>580475.1</v>
      </c>
      <c r="M1125" s="9">
        <v>85.000000292863504</v>
      </c>
      <c r="N1125" s="8" t="s">
        <v>44</v>
      </c>
      <c r="O1125" s="8" t="s">
        <v>45</v>
      </c>
      <c r="P1125" s="8" t="s">
        <v>57</v>
      </c>
      <c r="Q1125" s="10">
        <v>43374</v>
      </c>
      <c r="R1125" s="10">
        <v>44255</v>
      </c>
      <c r="S1125" s="8" t="s">
        <v>58</v>
      </c>
      <c r="T1125" s="8" t="s">
        <v>343</v>
      </c>
      <c r="U1125" s="8" t="s">
        <v>4259</v>
      </c>
      <c r="V1125" s="8" t="s">
        <v>3678</v>
      </c>
      <c r="W1125" s="8" t="s">
        <v>2534</v>
      </c>
      <c r="X1125" s="11" t="s">
        <v>52</v>
      </c>
    </row>
    <row r="1126" spans="1:24" ht="180" x14ac:dyDescent="0.25">
      <c r="A1126" s="8" t="s">
        <v>4325</v>
      </c>
      <c r="B1126" s="8" t="s">
        <v>4326</v>
      </c>
      <c r="C1126" s="8" t="s">
        <v>4327</v>
      </c>
      <c r="D1126" s="8" t="s">
        <v>2831</v>
      </c>
      <c r="E1126" s="8" t="s">
        <v>2529</v>
      </c>
      <c r="F1126" s="8" t="s">
        <v>40</v>
      </c>
      <c r="G1126" s="8" t="s">
        <v>3674</v>
      </c>
      <c r="H1126" s="8" t="s">
        <v>4258</v>
      </c>
      <c r="I1126" s="8" t="s">
        <v>342</v>
      </c>
      <c r="J1126" s="9">
        <v>1028220</v>
      </c>
      <c r="K1126" s="9">
        <v>1028220</v>
      </c>
      <c r="L1126" s="9">
        <v>873987</v>
      </c>
      <c r="M1126" s="9">
        <v>85</v>
      </c>
      <c r="N1126" s="8" t="s">
        <v>44</v>
      </c>
      <c r="O1126" s="8" t="s">
        <v>45</v>
      </c>
      <c r="P1126" s="8" t="s">
        <v>57</v>
      </c>
      <c r="Q1126" s="10">
        <v>43437</v>
      </c>
      <c r="R1126" s="10">
        <v>44196</v>
      </c>
      <c r="S1126" s="8" t="s">
        <v>58</v>
      </c>
      <c r="T1126" s="8" t="s">
        <v>48</v>
      </c>
      <c r="U1126" s="8" t="s">
        <v>4259</v>
      </c>
      <c r="V1126" s="8" t="s">
        <v>3678</v>
      </c>
      <c r="W1126" s="8" t="s">
        <v>2534</v>
      </c>
      <c r="X1126" s="11" t="s">
        <v>52</v>
      </c>
    </row>
    <row r="1127" spans="1:24" ht="168.75" x14ac:dyDescent="0.25">
      <c r="A1127" s="8" t="s">
        <v>4328</v>
      </c>
      <c r="B1127" s="8" t="s">
        <v>4329</v>
      </c>
      <c r="C1127" s="8" t="s">
        <v>4330</v>
      </c>
      <c r="D1127" s="8" t="s">
        <v>3236</v>
      </c>
      <c r="E1127" s="8" t="s">
        <v>2529</v>
      </c>
      <c r="F1127" s="8" t="s">
        <v>40</v>
      </c>
      <c r="G1127" s="8" t="s">
        <v>3674</v>
      </c>
      <c r="H1127" s="8" t="s">
        <v>4258</v>
      </c>
      <c r="I1127" s="8" t="s">
        <v>342</v>
      </c>
      <c r="J1127" s="9">
        <v>869475</v>
      </c>
      <c r="K1127" s="9">
        <v>869475</v>
      </c>
      <c r="L1127" s="9">
        <v>739053.75</v>
      </c>
      <c r="M1127" s="9">
        <v>85</v>
      </c>
      <c r="N1127" s="8" t="s">
        <v>44</v>
      </c>
      <c r="O1127" s="8" t="s">
        <v>45</v>
      </c>
      <c r="P1127" s="8" t="s">
        <v>57</v>
      </c>
      <c r="Q1127" s="10">
        <v>44166</v>
      </c>
      <c r="R1127" s="10">
        <v>44957</v>
      </c>
      <c r="S1127" s="8" t="s">
        <v>58</v>
      </c>
      <c r="T1127" s="8" t="s">
        <v>48</v>
      </c>
      <c r="U1127" s="8" t="s">
        <v>4259</v>
      </c>
      <c r="V1127" s="8" t="s">
        <v>3678</v>
      </c>
      <c r="W1127" s="8" t="s">
        <v>2534</v>
      </c>
      <c r="X1127" s="11" t="s">
        <v>52</v>
      </c>
    </row>
    <row r="1128" spans="1:24" ht="101.25" x14ac:dyDescent="0.25">
      <c r="A1128" s="8" t="s">
        <v>4331</v>
      </c>
      <c r="B1128" s="8" t="s">
        <v>4332</v>
      </c>
      <c r="C1128" s="8" t="s">
        <v>4333</v>
      </c>
      <c r="D1128" s="8" t="s">
        <v>4334</v>
      </c>
      <c r="E1128" s="8" t="s">
        <v>2529</v>
      </c>
      <c r="F1128" s="8" t="s">
        <v>40</v>
      </c>
      <c r="G1128" s="8" t="s">
        <v>3674</v>
      </c>
      <c r="H1128" s="8" t="s">
        <v>4258</v>
      </c>
      <c r="I1128" s="8" t="s">
        <v>342</v>
      </c>
      <c r="J1128" s="9">
        <v>1895742.96</v>
      </c>
      <c r="K1128" s="9">
        <v>1895742.96</v>
      </c>
      <c r="L1128" s="9">
        <v>1611381.52</v>
      </c>
      <c r="M1128" s="9">
        <v>85.000000210999104</v>
      </c>
      <c r="N1128" s="8" t="s">
        <v>44</v>
      </c>
      <c r="O1128" s="8" t="s">
        <v>45</v>
      </c>
      <c r="P1128" s="8" t="s">
        <v>145</v>
      </c>
      <c r="Q1128" s="10">
        <v>42552</v>
      </c>
      <c r="R1128" s="10">
        <v>43524</v>
      </c>
      <c r="S1128" s="8" t="s">
        <v>58</v>
      </c>
      <c r="T1128" s="8" t="s">
        <v>343</v>
      </c>
      <c r="U1128" s="8" t="s">
        <v>4259</v>
      </c>
      <c r="V1128" s="8" t="s">
        <v>3678</v>
      </c>
      <c r="W1128" s="8" t="s">
        <v>2534</v>
      </c>
      <c r="X1128" s="11" t="s">
        <v>52</v>
      </c>
    </row>
    <row r="1129" spans="1:24" ht="157.5" x14ac:dyDescent="0.25">
      <c r="A1129" s="8" t="s">
        <v>4335</v>
      </c>
      <c r="B1129" s="8" t="s">
        <v>4336</v>
      </c>
      <c r="C1129" s="8" t="s">
        <v>4337</v>
      </c>
      <c r="D1129" s="8" t="s">
        <v>4338</v>
      </c>
      <c r="E1129" s="8" t="s">
        <v>2529</v>
      </c>
      <c r="F1129" s="8" t="s">
        <v>40</v>
      </c>
      <c r="G1129" s="8" t="s">
        <v>3674</v>
      </c>
      <c r="H1129" s="8" t="s">
        <v>4258</v>
      </c>
      <c r="I1129" s="8" t="s">
        <v>342</v>
      </c>
      <c r="J1129" s="9">
        <v>722539.17</v>
      </c>
      <c r="K1129" s="9">
        <v>722539.17</v>
      </c>
      <c r="L1129" s="9">
        <v>614158.29</v>
      </c>
      <c r="M1129" s="9">
        <v>84.999999377196403</v>
      </c>
      <c r="N1129" s="8" t="s">
        <v>44</v>
      </c>
      <c r="O1129" s="8" t="s">
        <v>45</v>
      </c>
      <c r="P1129" s="8" t="s">
        <v>145</v>
      </c>
      <c r="Q1129" s="10">
        <v>43435</v>
      </c>
      <c r="R1129" s="10">
        <v>44286</v>
      </c>
      <c r="S1129" s="8" t="s">
        <v>58</v>
      </c>
      <c r="T1129" s="8" t="s">
        <v>89</v>
      </c>
      <c r="U1129" s="8" t="s">
        <v>4259</v>
      </c>
      <c r="V1129" s="8" t="s">
        <v>3678</v>
      </c>
      <c r="W1129" s="8" t="s">
        <v>2534</v>
      </c>
      <c r="X1129" s="11" t="s">
        <v>52</v>
      </c>
    </row>
    <row r="1130" spans="1:24" ht="180" x14ac:dyDescent="0.25">
      <c r="A1130" s="8" t="s">
        <v>4339</v>
      </c>
      <c r="B1130" s="8" t="s">
        <v>4340</v>
      </c>
      <c r="C1130" s="8" t="s">
        <v>4341</v>
      </c>
      <c r="D1130" s="8" t="s">
        <v>4342</v>
      </c>
      <c r="E1130" s="8" t="s">
        <v>2529</v>
      </c>
      <c r="F1130" s="8" t="s">
        <v>40</v>
      </c>
      <c r="G1130" s="8" t="s">
        <v>3674</v>
      </c>
      <c r="H1130" s="8" t="s">
        <v>4258</v>
      </c>
      <c r="I1130" s="8" t="s">
        <v>342</v>
      </c>
      <c r="J1130" s="9">
        <v>697153.85</v>
      </c>
      <c r="K1130" s="9">
        <v>697153.85</v>
      </c>
      <c r="L1130" s="9">
        <v>592580.77</v>
      </c>
      <c r="M1130" s="9">
        <v>84.9999996413991</v>
      </c>
      <c r="N1130" s="8" t="s">
        <v>44</v>
      </c>
      <c r="O1130" s="8" t="s">
        <v>45</v>
      </c>
      <c r="P1130" s="8" t="s">
        <v>65</v>
      </c>
      <c r="Q1130" s="10">
        <v>44013</v>
      </c>
      <c r="R1130" s="10">
        <v>44742</v>
      </c>
      <c r="S1130" s="8" t="s">
        <v>58</v>
      </c>
      <c r="T1130" s="8" t="s">
        <v>66</v>
      </c>
      <c r="U1130" s="8" t="s">
        <v>4259</v>
      </c>
      <c r="V1130" s="8" t="s">
        <v>3678</v>
      </c>
      <c r="W1130" s="8" t="s">
        <v>2534</v>
      </c>
      <c r="X1130" s="11" t="s">
        <v>52</v>
      </c>
    </row>
    <row r="1131" spans="1:24" ht="146.25" x14ac:dyDescent="0.25">
      <c r="A1131" s="8" t="s">
        <v>4343</v>
      </c>
      <c r="B1131" s="8" t="s">
        <v>4344</v>
      </c>
      <c r="C1131" s="8" t="s">
        <v>4345</v>
      </c>
      <c r="D1131" s="8" t="s">
        <v>4346</v>
      </c>
      <c r="E1131" s="8" t="s">
        <v>2529</v>
      </c>
      <c r="F1131" s="8" t="s">
        <v>40</v>
      </c>
      <c r="G1131" s="8" t="s">
        <v>3674</v>
      </c>
      <c r="H1131" s="8" t="s">
        <v>4258</v>
      </c>
      <c r="I1131" s="8" t="s">
        <v>342</v>
      </c>
      <c r="J1131" s="9">
        <v>397300.88000000099</v>
      </c>
      <c r="K1131" s="9">
        <v>397300.88000000099</v>
      </c>
      <c r="L1131" s="9">
        <v>337705.75</v>
      </c>
      <c r="M1131" s="9">
        <v>85.000000503396706</v>
      </c>
      <c r="N1131" s="8" t="s">
        <v>44</v>
      </c>
      <c r="O1131" s="8" t="s">
        <v>45</v>
      </c>
      <c r="P1131" s="8" t="s">
        <v>46</v>
      </c>
      <c r="Q1131" s="10">
        <v>42736</v>
      </c>
      <c r="R1131" s="10">
        <v>43465</v>
      </c>
      <c r="S1131" s="8" t="s">
        <v>58</v>
      </c>
      <c r="T1131" s="8" t="s">
        <v>66</v>
      </c>
      <c r="U1131" s="8" t="s">
        <v>4259</v>
      </c>
      <c r="V1131" s="8" t="s">
        <v>3678</v>
      </c>
      <c r="W1131" s="8" t="s">
        <v>2534</v>
      </c>
      <c r="X1131" s="11" t="s">
        <v>52</v>
      </c>
    </row>
    <row r="1132" spans="1:24" ht="146.25" x14ac:dyDescent="0.25">
      <c r="A1132" s="8" t="s">
        <v>4347</v>
      </c>
      <c r="B1132" s="8" t="s">
        <v>4348</v>
      </c>
      <c r="C1132" s="8" t="s">
        <v>4349</v>
      </c>
      <c r="D1132" s="8" t="s">
        <v>4277</v>
      </c>
      <c r="E1132" s="8" t="s">
        <v>2529</v>
      </c>
      <c r="F1132" s="8" t="s">
        <v>40</v>
      </c>
      <c r="G1132" s="8" t="s">
        <v>3674</v>
      </c>
      <c r="H1132" s="8" t="s">
        <v>4258</v>
      </c>
      <c r="I1132" s="8" t="s">
        <v>342</v>
      </c>
      <c r="J1132" s="9">
        <v>528275</v>
      </c>
      <c r="K1132" s="9">
        <v>528275</v>
      </c>
      <c r="L1132" s="9">
        <v>449033.75</v>
      </c>
      <c r="M1132" s="9">
        <v>85</v>
      </c>
      <c r="N1132" s="8" t="s">
        <v>44</v>
      </c>
      <c r="O1132" s="8" t="s">
        <v>45</v>
      </c>
      <c r="P1132" s="8" t="s">
        <v>65</v>
      </c>
      <c r="Q1132" s="10">
        <v>43374</v>
      </c>
      <c r="R1132" s="10">
        <v>44074</v>
      </c>
      <c r="S1132" s="8" t="s">
        <v>58</v>
      </c>
      <c r="T1132" s="8" t="s">
        <v>343</v>
      </c>
      <c r="U1132" s="8" t="s">
        <v>4259</v>
      </c>
      <c r="V1132" s="8" t="s">
        <v>3678</v>
      </c>
      <c r="W1132" s="8" t="s">
        <v>2534</v>
      </c>
      <c r="X1132" s="11" t="s">
        <v>52</v>
      </c>
    </row>
    <row r="1133" spans="1:24" ht="123.75" x14ac:dyDescent="0.25">
      <c r="A1133" s="8" t="s">
        <v>4350</v>
      </c>
      <c r="B1133" s="8" t="s">
        <v>4351</v>
      </c>
      <c r="C1133" s="8" t="s">
        <v>4352</v>
      </c>
      <c r="D1133" s="8" t="s">
        <v>2862</v>
      </c>
      <c r="E1133" s="8" t="s">
        <v>2529</v>
      </c>
      <c r="F1133" s="8" t="s">
        <v>40</v>
      </c>
      <c r="G1133" s="8" t="s">
        <v>3674</v>
      </c>
      <c r="H1133" s="8" t="s">
        <v>4258</v>
      </c>
      <c r="I1133" s="8" t="s">
        <v>342</v>
      </c>
      <c r="J1133" s="9">
        <v>509212.53</v>
      </c>
      <c r="K1133" s="9">
        <v>509212.53</v>
      </c>
      <c r="L1133" s="9">
        <v>432830.65</v>
      </c>
      <c r="M1133" s="9">
        <v>84.999999901809204</v>
      </c>
      <c r="N1133" s="8" t="s">
        <v>44</v>
      </c>
      <c r="O1133" s="8" t="s">
        <v>45</v>
      </c>
      <c r="P1133" s="8" t="s">
        <v>57</v>
      </c>
      <c r="Q1133" s="10">
        <v>44228</v>
      </c>
      <c r="R1133" s="10">
        <v>45107</v>
      </c>
      <c r="S1133" s="8" t="s">
        <v>58</v>
      </c>
      <c r="T1133" s="8" t="s">
        <v>343</v>
      </c>
      <c r="U1133" s="8" t="s">
        <v>4259</v>
      </c>
      <c r="V1133" s="8" t="s">
        <v>3678</v>
      </c>
      <c r="W1133" s="8" t="s">
        <v>2534</v>
      </c>
      <c r="X1133" s="11" t="s">
        <v>52</v>
      </c>
    </row>
    <row r="1134" spans="1:24" ht="180" x14ac:dyDescent="0.25">
      <c r="A1134" s="8" t="s">
        <v>4353</v>
      </c>
      <c r="B1134" s="8" t="s">
        <v>4354</v>
      </c>
      <c r="C1134" s="8" t="s">
        <v>4355</v>
      </c>
      <c r="D1134" s="8" t="s">
        <v>4356</v>
      </c>
      <c r="E1134" s="8" t="s">
        <v>2529</v>
      </c>
      <c r="F1134" s="8" t="s">
        <v>40</v>
      </c>
      <c r="G1134" s="8" t="s">
        <v>3674</v>
      </c>
      <c r="H1134" s="8" t="s">
        <v>4258</v>
      </c>
      <c r="I1134" s="8" t="s">
        <v>342</v>
      </c>
      <c r="J1134" s="9">
        <v>848461.54</v>
      </c>
      <c r="K1134" s="9">
        <v>848461.54</v>
      </c>
      <c r="L1134" s="9">
        <v>721192.31</v>
      </c>
      <c r="M1134" s="9">
        <v>85.000000117860395</v>
      </c>
      <c r="N1134" s="8" t="s">
        <v>44</v>
      </c>
      <c r="O1134" s="8" t="s">
        <v>45</v>
      </c>
      <c r="P1134" s="8" t="s">
        <v>65</v>
      </c>
      <c r="Q1134" s="10">
        <v>43252</v>
      </c>
      <c r="R1134" s="10">
        <v>44165</v>
      </c>
      <c r="S1134" s="8" t="s">
        <v>58</v>
      </c>
      <c r="T1134" s="8" t="s">
        <v>343</v>
      </c>
      <c r="U1134" s="8" t="s">
        <v>4259</v>
      </c>
      <c r="V1134" s="8" t="s">
        <v>3678</v>
      </c>
      <c r="W1134" s="8" t="s">
        <v>2534</v>
      </c>
      <c r="X1134" s="11" t="s">
        <v>52</v>
      </c>
    </row>
    <row r="1135" spans="1:24" ht="157.5" x14ac:dyDescent="0.25">
      <c r="A1135" s="8" t="s">
        <v>4357</v>
      </c>
      <c r="B1135" s="8" t="s">
        <v>4358</v>
      </c>
      <c r="C1135" s="8" t="s">
        <v>4359</v>
      </c>
      <c r="D1135" s="8" t="s">
        <v>4360</v>
      </c>
      <c r="E1135" s="8" t="s">
        <v>2529</v>
      </c>
      <c r="F1135" s="8" t="s">
        <v>40</v>
      </c>
      <c r="G1135" s="8" t="s">
        <v>3674</v>
      </c>
      <c r="H1135" s="8" t="s">
        <v>4258</v>
      </c>
      <c r="I1135" s="8" t="s">
        <v>342</v>
      </c>
      <c r="J1135" s="9">
        <v>692227.5</v>
      </c>
      <c r="K1135" s="9">
        <v>692227.5</v>
      </c>
      <c r="L1135" s="9">
        <v>588393.37</v>
      </c>
      <c r="M1135" s="9">
        <v>84.999999277694101</v>
      </c>
      <c r="N1135" s="8" t="s">
        <v>44</v>
      </c>
      <c r="O1135" s="8" t="s">
        <v>45</v>
      </c>
      <c r="P1135" s="8" t="s">
        <v>65</v>
      </c>
      <c r="Q1135" s="10">
        <v>43405</v>
      </c>
      <c r="R1135" s="10">
        <v>44012</v>
      </c>
      <c r="S1135" s="8" t="s">
        <v>58</v>
      </c>
      <c r="T1135" s="8" t="s">
        <v>66</v>
      </c>
      <c r="U1135" s="8" t="s">
        <v>4259</v>
      </c>
      <c r="V1135" s="8" t="s">
        <v>3678</v>
      </c>
      <c r="W1135" s="8" t="s">
        <v>2534</v>
      </c>
      <c r="X1135" s="11" t="s">
        <v>52</v>
      </c>
    </row>
    <row r="1136" spans="1:24" ht="157.5" x14ac:dyDescent="0.25">
      <c r="A1136" s="8" t="s">
        <v>4361</v>
      </c>
      <c r="B1136" s="8" t="s">
        <v>4362</v>
      </c>
      <c r="C1136" s="8" t="s">
        <v>4363</v>
      </c>
      <c r="D1136" s="8" t="s">
        <v>4364</v>
      </c>
      <c r="E1136" s="8" t="s">
        <v>2529</v>
      </c>
      <c r="F1136" s="8" t="s">
        <v>40</v>
      </c>
      <c r="G1136" s="8" t="s">
        <v>3674</v>
      </c>
      <c r="H1136" s="8" t="s">
        <v>4258</v>
      </c>
      <c r="I1136" s="8" t="s">
        <v>342</v>
      </c>
      <c r="J1136" s="9">
        <v>662006.23</v>
      </c>
      <c r="K1136" s="9">
        <v>662006.23</v>
      </c>
      <c r="L1136" s="9">
        <v>562705.30000000005</v>
      </c>
      <c r="M1136" s="9">
        <v>85.000000679751906</v>
      </c>
      <c r="N1136" s="8" t="s">
        <v>44</v>
      </c>
      <c r="O1136" s="8" t="s">
        <v>45</v>
      </c>
      <c r="P1136" s="8" t="s">
        <v>57</v>
      </c>
      <c r="Q1136" s="10">
        <v>44228</v>
      </c>
      <c r="R1136" s="10">
        <v>44926</v>
      </c>
      <c r="S1136" s="8" t="s">
        <v>58</v>
      </c>
      <c r="T1136" s="8" t="s">
        <v>343</v>
      </c>
      <c r="U1136" s="8" t="s">
        <v>4259</v>
      </c>
      <c r="V1136" s="8" t="s">
        <v>3678</v>
      </c>
      <c r="W1136" s="8" t="s">
        <v>2534</v>
      </c>
      <c r="X1136" s="11" t="s">
        <v>52</v>
      </c>
    </row>
    <row r="1137" spans="1:24" ht="168.75" x14ac:dyDescent="0.25">
      <c r="A1137" s="8" t="s">
        <v>4365</v>
      </c>
      <c r="B1137" s="8" t="s">
        <v>4366</v>
      </c>
      <c r="C1137" s="8" t="s">
        <v>4367</v>
      </c>
      <c r="D1137" s="8" t="s">
        <v>2915</v>
      </c>
      <c r="E1137" s="8" t="s">
        <v>2529</v>
      </c>
      <c r="F1137" s="8" t="s">
        <v>40</v>
      </c>
      <c r="G1137" s="8" t="s">
        <v>3674</v>
      </c>
      <c r="H1137" s="8" t="s">
        <v>4258</v>
      </c>
      <c r="I1137" s="8" t="s">
        <v>342</v>
      </c>
      <c r="J1137" s="9">
        <v>555230</v>
      </c>
      <c r="K1137" s="9">
        <v>555230</v>
      </c>
      <c r="L1137" s="9">
        <v>471945.5</v>
      </c>
      <c r="M1137" s="9">
        <v>85</v>
      </c>
      <c r="N1137" s="8" t="s">
        <v>44</v>
      </c>
      <c r="O1137" s="8" t="s">
        <v>45</v>
      </c>
      <c r="P1137" s="8" t="s">
        <v>145</v>
      </c>
      <c r="Q1137" s="10">
        <v>42737</v>
      </c>
      <c r="R1137" s="10">
        <v>43465</v>
      </c>
      <c r="S1137" s="8" t="s">
        <v>58</v>
      </c>
      <c r="T1137" s="8" t="s">
        <v>343</v>
      </c>
      <c r="U1137" s="8" t="s">
        <v>4259</v>
      </c>
      <c r="V1137" s="8" t="s">
        <v>3678</v>
      </c>
      <c r="W1137" s="8" t="s">
        <v>2534</v>
      </c>
      <c r="X1137" s="11" t="s">
        <v>52</v>
      </c>
    </row>
    <row r="1138" spans="1:24" ht="135" x14ac:dyDescent="0.25">
      <c r="A1138" s="8" t="s">
        <v>4368</v>
      </c>
      <c r="B1138" s="8" t="s">
        <v>4369</v>
      </c>
      <c r="C1138" s="8" t="s">
        <v>4370</v>
      </c>
      <c r="D1138" s="8" t="s">
        <v>4371</v>
      </c>
      <c r="E1138" s="8" t="s">
        <v>2529</v>
      </c>
      <c r="F1138" s="8" t="s">
        <v>40</v>
      </c>
      <c r="G1138" s="8" t="s">
        <v>3674</v>
      </c>
      <c r="H1138" s="8" t="s">
        <v>4258</v>
      </c>
      <c r="I1138" s="8" t="s">
        <v>342</v>
      </c>
      <c r="J1138" s="9">
        <v>232303.22</v>
      </c>
      <c r="K1138" s="9">
        <v>232303.22</v>
      </c>
      <c r="L1138" s="9">
        <v>197457.74</v>
      </c>
      <c r="M1138" s="9">
        <v>85.0000012914156</v>
      </c>
      <c r="N1138" s="8" t="s">
        <v>44</v>
      </c>
      <c r="O1138" s="8" t="s">
        <v>45</v>
      </c>
      <c r="P1138" s="8" t="s">
        <v>145</v>
      </c>
      <c r="Q1138" s="10">
        <v>43344</v>
      </c>
      <c r="R1138" s="10">
        <v>43830</v>
      </c>
      <c r="S1138" s="8" t="s">
        <v>58</v>
      </c>
      <c r="T1138" s="8" t="s">
        <v>343</v>
      </c>
      <c r="U1138" s="8" t="s">
        <v>4259</v>
      </c>
      <c r="V1138" s="8" t="s">
        <v>3678</v>
      </c>
      <c r="W1138" s="8" t="s">
        <v>2534</v>
      </c>
      <c r="X1138" s="11" t="s">
        <v>52</v>
      </c>
    </row>
    <row r="1139" spans="1:24" ht="180" x14ac:dyDescent="0.25">
      <c r="A1139" s="8" t="s">
        <v>4372</v>
      </c>
      <c r="B1139" s="8" t="s">
        <v>4373</v>
      </c>
      <c r="C1139" s="8" t="s">
        <v>4374</v>
      </c>
      <c r="D1139" s="8" t="s">
        <v>2783</v>
      </c>
      <c r="E1139" s="8" t="s">
        <v>2529</v>
      </c>
      <c r="F1139" s="8" t="s">
        <v>40</v>
      </c>
      <c r="G1139" s="8" t="s">
        <v>3674</v>
      </c>
      <c r="H1139" s="8" t="s">
        <v>4258</v>
      </c>
      <c r="I1139" s="8" t="s">
        <v>342</v>
      </c>
      <c r="J1139" s="9">
        <v>424686.15</v>
      </c>
      <c r="K1139" s="9">
        <v>424686.15</v>
      </c>
      <c r="L1139" s="9">
        <v>360983.23</v>
      </c>
      <c r="M1139" s="9">
        <v>85.000000588670005</v>
      </c>
      <c r="N1139" s="8" t="s">
        <v>44</v>
      </c>
      <c r="O1139" s="8" t="s">
        <v>45</v>
      </c>
      <c r="P1139" s="8" t="s">
        <v>145</v>
      </c>
      <c r="Q1139" s="10">
        <v>42737</v>
      </c>
      <c r="R1139" s="10">
        <v>43738</v>
      </c>
      <c r="S1139" s="8" t="s">
        <v>58</v>
      </c>
      <c r="T1139" s="8" t="s">
        <v>343</v>
      </c>
      <c r="U1139" s="8" t="s">
        <v>4259</v>
      </c>
      <c r="V1139" s="8" t="s">
        <v>3678</v>
      </c>
      <c r="W1139" s="8" t="s">
        <v>2534</v>
      </c>
      <c r="X1139" s="11" t="s">
        <v>52</v>
      </c>
    </row>
    <row r="1140" spans="1:24" ht="180" x14ac:dyDescent="0.25">
      <c r="A1140" s="8" t="s">
        <v>4375</v>
      </c>
      <c r="B1140" s="8" t="s">
        <v>4376</v>
      </c>
      <c r="C1140" s="8" t="s">
        <v>4377</v>
      </c>
      <c r="D1140" s="8" t="s">
        <v>4378</v>
      </c>
      <c r="E1140" s="8" t="s">
        <v>2529</v>
      </c>
      <c r="F1140" s="8" t="s">
        <v>40</v>
      </c>
      <c r="G1140" s="8" t="s">
        <v>3674</v>
      </c>
      <c r="H1140" s="8" t="s">
        <v>4258</v>
      </c>
      <c r="I1140" s="8" t="s">
        <v>342</v>
      </c>
      <c r="J1140" s="9">
        <v>1093604.3999999999</v>
      </c>
      <c r="K1140" s="9">
        <v>1093604.3999999999</v>
      </c>
      <c r="L1140" s="9">
        <v>929563.74</v>
      </c>
      <c r="M1140" s="9">
        <v>85</v>
      </c>
      <c r="N1140" s="8" t="s">
        <v>44</v>
      </c>
      <c r="O1140" s="8" t="s">
        <v>45</v>
      </c>
      <c r="P1140" s="8" t="s">
        <v>145</v>
      </c>
      <c r="Q1140" s="10">
        <v>42736</v>
      </c>
      <c r="R1140" s="10">
        <v>43555</v>
      </c>
      <c r="S1140" s="8" t="s">
        <v>58</v>
      </c>
      <c r="T1140" s="8" t="s">
        <v>66</v>
      </c>
      <c r="U1140" s="8" t="s">
        <v>4259</v>
      </c>
      <c r="V1140" s="8" t="s">
        <v>3678</v>
      </c>
      <c r="W1140" s="8" t="s">
        <v>2534</v>
      </c>
      <c r="X1140" s="11" t="s">
        <v>52</v>
      </c>
    </row>
    <row r="1141" spans="1:24" ht="180" x14ac:dyDescent="0.25">
      <c r="A1141" s="8" t="s">
        <v>4379</v>
      </c>
      <c r="B1141" s="8" t="s">
        <v>4380</v>
      </c>
      <c r="C1141" s="8" t="s">
        <v>4381</v>
      </c>
      <c r="D1141" s="8" t="s">
        <v>1735</v>
      </c>
      <c r="E1141" s="8" t="s">
        <v>2529</v>
      </c>
      <c r="F1141" s="8" t="s">
        <v>40</v>
      </c>
      <c r="G1141" s="8" t="s">
        <v>3674</v>
      </c>
      <c r="H1141" s="8" t="s">
        <v>4258</v>
      </c>
      <c r="I1141" s="8" t="s">
        <v>342</v>
      </c>
      <c r="J1141" s="9">
        <v>285935.44</v>
      </c>
      <c r="K1141" s="9">
        <v>285935.44</v>
      </c>
      <c r="L1141" s="9">
        <v>243045.12</v>
      </c>
      <c r="M1141" s="9">
        <v>84.999998601082794</v>
      </c>
      <c r="N1141" s="8" t="s">
        <v>44</v>
      </c>
      <c r="O1141" s="8" t="s">
        <v>45</v>
      </c>
      <c r="P1141" s="8" t="s">
        <v>57</v>
      </c>
      <c r="Q1141" s="10">
        <v>43272</v>
      </c>
      <c r="R1141" s="10">
        <v>44286</v>
      </c>
      <c r="S1141" s="8" t="s">
        <v>58</v>
      </c>
      <c r="T1141" s="8" t="s">
        <v>343</v>
      </c>
      <c r="U1141" s="8" t="s">
        <v>4259</v>
      </c>
      <c r="V1141" s="8" t="s">
        <v>3678</v>
      </c>
      <c r="W1141" s="8" t="s">
        <v>2534</v>
      </c>
      <c r="X1141" s="11" t="s">
        <v>52</v>
      </c>
    </row>
    <row r="1142" spans="1:24" ht="157.5" x14ac:dyDescent="0.25">
      <c r="A1142" s="8" t="s">
        <v>4382</v>
      </c>
      <c r="B1142" s="8" t="s">
        <v>4383</v>
      </c>
      <c r="C1142" s="8" t="s">
        <v>4384</v>
      </c>
      <c r="D1142" s="8" t="s">
        <v>4385</v>
      </c>
      <c r="E1142" s="8" t="s">
        <v>2529</v>
      </c>
      <c r="F1142" s="8" t="s">
        <v>40</v>
      </c>
      <c r="G1142" s="8" t="s">
        <v>3674</v>
      </c>
      <c r="H1142" s="8" t="s">
        <v>4258</v>
      </c>
      <c r="I1142" s="8" t="s">
        <v>342</v>
      </c>
      <c r="J1142" s="9">
        <v>280950.38</v>
      </c>
      <c r="K1142" s="9">
        <v>280950.38</v>
      </c>
      <c r="L1142" s="9">
        <v>238807.82</v>
      </c>
      <c r="M1142" s="9">
        <v>84.999998932195794</v>
      </c>
      <c r="N1142" s="8" t="s">
        <v>44</v>
      </c>
      <c r="O1142" s="8" t="s">
        <v>45</v>
      </c>
      <c r="P1142" s="8" t="s">
        <v>65</v>
      </c>
      <c r="Q1142" s="10">
        <v>42552</v>
      </c>
      <c r="R1142" s="10">
        <v>43008</v>
      </c>
      <c r="S1142" s="8" t="s">
        <v>58</v>
      </c>
      <c r="T1142" s="8" t="s">
        <v>66</v>
      </c>
      <c r="U1142" s="8" t="s">
        <v>4259</v>
      </c>
      <c r="V1142" s="8" t="s">
        <v>3678</v>
      </c>
      <c r="W1142" s="8" t="s">
        <v>2534</v>
      </c>
      <c r="X1142" s="11" t="s">
        <v>52</v>
      </c>
    </row>
    <row r="1143" spans="1:24" ht="157.5" x14ac:dyDescent="0.25">
      <c r="A1143" s="8" t="s">
        <v>4386</v>
      </c>
      <c r="B1143" s="8" t="s">
        <v>4387</v>
      </c>
      <c r="C1143" s="8" t="s">
        <v>4388</v>
      </c>
      <c r="D1143" s="8" t="s">
        <v>1735</v>
      </c>
      <c r="E1143" s="8" t="s">
        <v>2529</v>
      </c>
      <c r="F1143" s="8" t="s">
        <v>40</v>
      </c>
      <c r="G1143" s="8" t="s">
        <v>3674</v>
      </c>
      <c r="H1143" s="8" t="s">
        <v>4258</v>
      </c>
      <c r="I1143" s="8" t="s">
        <v>342</v>
      </c>
      <c r="J1143" s="9">
        <v>479174.35</v>
      </c>
      <c r="K1143" s="9">
        <v>479174.35</v>
      </c>
      <c r="L1143" s="9">
        <v>407298.2</v>
      </c>
      <c r="M1143" s="9">
        <v>85.000000521730797</v>
      </c>
      <c r="N1143" s="8" t="s">
        <v>44</v>
      </c>
      <c r="O1143" s="8" t="s">
        <v>45</v>
      </c>
      <c r="P1143" s="8" t="s">
        <v>145</v>
      </c>
      <c r="Q1143" s="10">
        <v>43272</v>
      </c>
      <c r="R1143" s="10">
        <v>44104</v>
      </c>
      <c r="S1143" s="8" t="s">
        <v>58</v>
      </c>
      <c r="T1143" s="8" t="s">
        <v>343</v>
      </c>
      <c r="U1143" s="8" t="s">
        <v>4259</v>
      </c>
      <c r="V1143" s="8" t="s">
        <v>3678</v>
      </c>
      <c r="W1143" s="8" t="s">
        <v>2534</v>
      </c>
      <c r="X1143" s="11" t="s">
        <v>52</v>
      </c>
    </row>
    <row r="1144" spans="1:24" ht="168.75" x14ac:dyDescent="0.25">
      <c r="A1144" s="8" t="s">
        <v>4389</v>
      </c>
      <c r="B1144" s="8" t="s">
        <v>4390</v>
      </c>
      <c r="C1144" s="8" t="s">
        <v>4391</v>
      </c>
      <c r="D1144" s="8" t="s">
        <v>2942</v>
      </c>
      <c r="E1144" s="8" t="s">
        <v>2529</v>
      </c>
      <c r="F1144" s="8" t="s">
        <v>40</v>
      </c>
      <c r="G1144" s="8" t="s">
        <v>3674</v>
      </c>
      <c r="H1144" s="8" t="s">
        <v>4258</v>
      </c>
      <c r="I1144" s="8" t="s">
        <v>342</v>
      </c>
      <c r="J1144" s="9">
        <v>1295634.1399999999</v>
      </c>
      <c r="K1144" s="9">
        <v>1295634.1399999999</v>
      </c>
      <c r="L1144" s="9">
        <v>1101289.02</v>
      </c>
      <c r="M1144" s="9">
        <v>85.000000077182307</v>
      </c>
      <c r="N1144" s="8" t="s">
        <v>44</v>
      </c>
      <c r="O1144" s="8" t="s">
        <v>45</v>
      </c>
      <c r="P1144" s="8" t="s">
        <v>57</v>
      </c>
      <c r="Q1144" s="10">
        <v>43435</v>
      </c>
      <c r="R1144" s="10">
        <v>44620</v>
      </c>
      <c r="S1144" s="8" t="s">
        <v>58</v>
      </c>
      <c r="T1144" s="8" t="s">
        <v>48</v>
      </c>
      <c r="U1144" s="8" t="s">
        <v>4259</v>
      </c>
      <c r="V1144" s="8" t="s">
        <v>3678</v>
      </c>
      <c r="W1144" s="8" t="s">
        <v>2534</v>
      </c>
      <c r="X1144" s="11" t="s">
        <v>52</v>
      </c>
    </row>
    <row r="1145" spans="1:24" ht="168.75" x14ac:dyDescent="0.25">
      <c r="A1145" s="8" t="s">
        <v>4392</v>
      </c>
      <c r="B1145" s="8" t="s">
        <v>4393</v>
      </c>
      <c r="C1145" s="8" t="s">
        <v>4394</v>
      </c>
      <c r="D1145" s="8" t="s">
        <v>4395</v>
      </c>
      <c r="E1145" s="8" t="s">
        <v>2529</v>
      </c>
      <c r="F1145" s="8" t="s">
        <v>40</v>
      </c>
      <c r="G1145" s="8" t="s">
        <v>3674</v>
      </c>
      <c r="H1145" s="8" t="s">
        <v>4258</v>
      </c>
      <c r="I1145" s="8" t="s">
        <v>342</v>
      </c>
      <c r="J1145" s="9">
        <v>1075105.78</v>
      </c>
      <c r="K1145" s="9">
        <v>1075105.78</v>
      </c>
      <c r="L1145" s="9">
        <v>913839.91</v>
      </c>
      <c r="M1145" s="9">
        <v>84.999999720957703</v>
      </c>
      <c r="N1145" s="8" t="s">
        <v>44</v>
      </c>
      <c r="O1145" s="8" t="s">
        <v>45</v>
      </c>
      <c r="P1145" s="8" t="s">
        <v>145</v>
      </c>
      <c r="Q1145" s="10">
        <v>42744</v>
      </c>
      <c r="R1145" s="10">
        <v>43646</v>
      </c>
      <c r="S1145" s="8" t="s">
        <v>58</v>
      </c>
      <c r="T1145" s="8" t="s">
        <v>66</v>
      </c>
      <c r="U1145" s="8" t="s">
        <v>4259</v>
      </c>
      <c r="V1145" s="8" t="s">
        <v>3678</v>
      </c>
      <c r="W1145" s="8" t="s">
        <v>2534</v>
      </c>
      <c r="X1145" s="11" t="s">
        <v>52</v>
      </c>
    </row>
    <row r="1146" spans="1:24" ht="180" x14ac:dyDescent="0.25">
      <c r="A1146" s="8" t="s">
        <v>4396</v>
      </c>
      <c r="B1146" s="8" t="s">
        <v>4397</v>
      </c>
      <c r="C1146" s="8" t="s">
        <v>4398</v>
      </c>
      <c r="D1146" s="8" t="s">
        <v>3250</v>
      </c>
      <c r="E1146" s="8" t="s">
        <v>2529</v>
      </c>
      <c r="F1146" s="8" t="s">
        <v>40</v>
      </c>
      <c r="G1146" s="8" t="s">
        <v>3674</v>
      </c>
      <c r="H1146" s="8" t="s">
        <v>4258</v>
      </c>
      <c r="I1146" s="8" t="s">
        <v>342</v>
      </c>
      <c r="J1146" s="9">
        <v>300766.90999999997</v>
      </c>
      <c r="K1146" s="9">
        <v>300766.90999999997</v>
      </c>
      <c r="L1146" s="9">
        <v>255651.87</v>
      </c>
      <c r="M1146" s="9">
        <v>84.999998836308094</v>
      </c>
      <c r="N1146" s="8" t="s">
        <v>44</v>
      </c>
      <c r="O1146" s="8" t="s">
        <v>45</v>
      </c>
      <c r="P1146" s="8" t="s">
        <v>145</v>
      </c>
      <c r="Q1146" s="10">
        <v>43437</v>
      </c>
      <c r="R1146" s="10">
        <v>44074</v>
      </c>
      <c r="S1146" s="8" t="s">
        <v>58</v>
      </c>
      <c r="T1146" s="8" t="s">
        <v>3913</v>
      </c>
      <c r="U1146" s="8" t="s">
        <v>4259</v>
      </c>
      <c r="V1146" s="8" t="s">
        <v>3678</v>
      </c>
      <c r="W1146" s="8" t="s">
        <v>2534</v>
      </c>
      <c r="X1146" s="11" t="s">
        <v>52</v>
      </c>
    </row>
    <row r="1147" spans="1:24" ht="168.75" x14ac:dyDescent="0.25">
      <c r="A1147" s="8" t="s">
        <v>4399</v>
      </c>
      <c r="B1147" s="8" t="s">
        <v>4400</v>
      </c>
      <c r="C1147" s="8" t="s">
        <v>4401</v>
      </c>
      <c r="D1147" s="8" t="s">
        <v>3389</v>
      </c>
      <c r="E1147" s="8" t="s">
        <v>2529</v>
      </c>
      <c r="F1147" s="8" t="s">
        <v>40</v>
      </c>
      <c r="G1147" s="8" t="s">
        <v>3674</v>
      </c>
      <c r="H1147" s="8" t="s">
        <v>4258</v>
      </c>
      <c r="I1147" s="8" t="s">
        <v>342</v>
      </c>
      <c r="J1147" s="9">
        <v>668231.23</v>
      </c>
      <c r="K1147" s="9">
        <v>668231.23</v>
      </c>
      <c r="L1147" s="9">
        <v>567996.55000000005</v>
      </c>
      <c r="M1147" s="9">
        <v>85.000000673419606</v>
      </c>
      <c r="N1147" s="8" t="s">
        <v>44</v>
      </c>
      <c r="O1147" s="8" t="s">
        <v>45</v>
      </c>
      <c r="P1147" s="8" t="s">
        <v>57</v>
      </c>
      <c r="Q1147" s="10">
        <v>44013</v>
      </c>
      <c r="R1147" s="10">
        <v>44439</v>
      </c>
      <c r="S1147" s="8" t="s">
        <v>58</v>
      </c>
      <c r="T1147" s="8" t="s">
        <v>3913</v>
      </c>
      <c r="U1147" s="8" t="s">
        <v>4259</v>
      </c>
      <c r="V1147" s="8" t="s">
        <v>3678</v>
      </c>
      <c r="W1147" s="8" t="s">
        <v>2534</v>
      </c>
      <c r="X1147" s="11" t="s">
        <v>52</v>
      </c>
    </row>
    <row r="1148" spans="1:24" ht="135" x14ac:dyDescent="0.25">
      <c r="A1148" s="8" t="s">
        <v>4402</v>
      </c>
      <c r="B1148" s="8" t="s">
        <v>4403</v>
      </c>
      <c r="C1148" s="8" t="s">
        <v>4404</v>
      </c>
      <c r="D1148" s="8" t="s">
        <v>4405</v>
      </c>
      <c r="E1148" s="8" t="s">
        <v>2529</v>
      </c>
      <c r="F1148" s="8" t="s">
        <v>40</v>
      </c>
      <c r="G1148" s="8" t="s">
        <v>3674</v>
      </c>
      <c r="H1148" s="8" t="s">
        <v>4258</v>
      </c>
      <c r="I1148" s="8" t="s">
        <v>342</v>
      </c>
      <c r="J1148" s="9">
        <v>549486.25</v>
      </c>
      <c r="K1148" s="9">
        <v>549486.25</v>
      </c>
      <c r="L1148" s="9">
        <v>467063.31</v>
      </c>
      <c r="M1148" s="9">
        <v>84.999999545029596</v>
      </c>
      <c r="N1148" s="8" t="s">
        <v>44</v>
      </c>
      <c r="O1148" s="8" t="s">
        <v>45</v>
      </c>
      <c r="P1148" s="8" t="s">
        <v>145</v>
      </c>
      <c r="Q1148" s="10">
        <v>42736</v>
      </c>
      <c r="R1148" s="10">
        <v>43465</v>
      </c>
      <c r="S1148" s="8" t="s">
        <v>58</v>
      </c>
      <c r="T1148" s="8" t="s">
        <v>66</v>
      </c>
      <c r="U1148" s="8" t="s">
        <v>4259</v>
      </c>
      <c r="V1148" s="8" t="s">
        <v>3678</v>
      </c>
      <c r="W1148" s="8" t="s">
        <v>2534</v>
      </c>
      <c r="X1148" s="11" t="s">
        <v>52</v>
      </c>
    </row>
    <row r="1149" spans="1:24" ht="90" x14ac:dyDescent="0.25">
      <c r="A1149" s="8" t="s">
        <v>4406</v>
      </c>
      <c r="B1149" s="8" t="s">
        <v>4407</v>
      </c>
      <c r="C1149" s="8" t="s">
        <v>4408</v>
      </c>
      <c r="D1149" s="8" t="s">
        <v>4409</v>
      </c>
      <c r="E1149" s="8" t="s">
        <v>2529</v>
      </c>
      <c r="F1149" s="8" t="s">
        <v>40</v>
      </c>
      <c r="G1149" s="8" t="s">
        <v>3674</v>
      </c>
      <c r="H1149" s="8" t="s">
        <v>4258</v>
      </c>
      <c r="I1149" s="8" t="s">
        <v>342</v>
      </c>
      <c r="J1149" s="9">
        <v>818050</v>
      </c>
      <c r="K1149" s="9">
        <v>818050</v>
      </c>
      <c r="L1149" s="9">
        <v>695342.5</v>
      </c>
      <c r="M1149" s="9">
        <v>85</v>
      </c>
      <c r="N1149" s="8" t="s">
        <v>44</v>
      </c>
      <c r="O1149" s="8" t="s">
        <v>45</v>
      </c>
      <c r="P1149" s="8" t="s">
        <v>145</v>
      </c>
      <c r="Q1149" s="10">
        <v>43282</v>
      </c>
      <c r="R1149" s="10">
        <v>44196</v>
      </c>
      <c r="S1149" s="8" t="s">
        <v>58</v>
      </c>
      <c r="T1149" s="8" t="s">
        <v>66</v>
      </c>
      <c r="U1149" s="8" t="s">
        <v>4259</v>
      </c>
      <c r="V1149" s="8" t="s">
        <v>3678</v>
      </c>
      <c r="W1149" s="8" t="s">
        <v>2534</v>
      </c>
      <c r="X1149" s="11" t="s">
        <v>52</v>
      </c>
    </row>
    <row r="1150" spans="1:24" ht="168.75" x14ac:dyDescent="0.25">
      <c r="A1150" s="8" t="s">
        <v>4410</v>
      </c>
      <c r="B1150" s="8" t="s">
        <v>4411</v>
      </c>
      <c r="C1150" s="8" t="s">
        <v>4412</v>
      </c>
      <c r="D1150" s="8" t="s">
        <v>2712</v>
      </c>
      <c r="E1150" s="8" t="s">
        <v>2529</v>
      </c>
      <c r="F1150" s="8" t="s">
        <v>40</v>
      </c>
      <c r="G1150" s="8" t="s">
        <v>3674</v>
      </c>
      <c r="H1150" s="8" t="s">
        <v>4258</v>
      </c>
      <c r="I1150" s="8" t="s">
        <v>342</v>
      </c>
      <c r="J1150" s="9">
        <v>521675</v>
      </c>
      <c r="K1150" s="9">
        <v>521675</v>
      </c>
      <c r="L1150" s="9">
        <v>443423.75</v>
      </c>
      <c r="M1150" s="9">
        <v>85</v>
      </c>
      <c r="N1150" s="8" t="s">
        <v>44</v>
      </c>
      <c r="O1150" s="8" t="s">
        <v>45</v>
      </c>
      <c r="P1150" s="8" t="s">
        <v>57</v>
      </c>
      <c r="Q1150" s="10">
        <v>44013</v>
      </c>
      <c r="R1150" s="10">
        <v>44530</v>
      </c>
      <c r="S1150" s="8" t="s">
        <v>58</v>
      </c>
      <c r="T1150" s="8" t="s">
        <v>3913</v>
      </c>
      <c r="U1150" s="8" t="s">
        <v>4259</v>
      </c>
      <c r="V1150" s="8" t="s">
        <v>3678</v>
      </c>
      <c r="W1150" s="8" t="s">
        <v>2534</v>
      </c>
      <c r="X1150" s="11" t="s">
        <v>52</v>
      </c>
    </row>
    <row r="1151" spans="1:24" ht="191.25" x14ac:dyDescent="0.25">
      <c r="A1151" s="8" t="s">
        <v>4413</v>
      </c>
      <c r="B1151" s="8" t="s">
        <v>4414</v>
      </c>
      <c r="C1151" s="8" t="s">
        <v>4415</v>
      </c>
      <c r="D1151" s="8" t="s">
        <v>2818</v>
      </c>
      <c r="E1151" s="8" t="s">
        <v>2529</v>
      </c>
      <c r="F1151" s="8" t="s">
        <v>40</v>
      </c>
      <c r="G1151" s="8" t="s">
        <v>3674</v>
      </c>
      <c r="H1151" s="8" t="s">
        <v>4258</v>
      </c>
      <c r="I1151" s="8" t="s">
        <v>342</v>
      </c>
      <c r="J1151" s="9">
        <v>397512.05</v>
      </c>
      <c r="K1151" s="9">
        <v>397512.05</v>
      </c>
      <c r="L1151" s="9">
        <v>337885.24</v>
      </c>
      <c r="M1151" s="9">
        <v>84.999999371088293</v>
      </c>
      <c r="N1151" s="8" t="s">
        <v>44</v>
      </c>
      <c r="O1151" s="8" t="s">
        <v>45</v>
      </c>
      <c r="P1151" s="8" t="s">
        <v>65</v>
      </c>
      <c r="Q1151" s="10">
        <v>43435</v>
      </c>
      <c r="R1151" s="10">
        <v>44074</v>
      </c>
      <c r="S1151" s="8" t="s">
        <v>58</v>
      </c>
      <c r="T1151" s="8" t="s">
        <v>343</v>
      </c>
      <c r="U1151" s="8" t="s">
        <v>4259</v>
      </c>
      <c r="V1151" s="8" t="s">
        <v>3678</v>
      </c>
      <c r="W1151" s="8" t="s">
        <v>2534</v>
      </c>
      <c r="X1151" s="11" t="s">
        <v>52</v>
      </c>
    </row>
    <row r="1152" spans="1:24" ht="180" x14ac:dyDescent="0.25">
      <c r="A1152" s="8" t="s">
        <v>4416</v>
      </c>
      <c r="B1152" s="8" t="s">
        <v>4417</v>
      </c>
      <c r="C1152" s="8" t="s">
        <v>4418</v>
      </c>
      <c r="D1152" s="8" t="s">
        <v>4419</v>
      </c>
      <c r="E1152" s="8" t="s">
        <v>2529</v>
      </c>
      <c r="F1152" s="8" t="s">
        <v>40</v>
      </c>
      <c r="G1152" s="8" t="s">
        <v>3674</v>
      </c>
      <c r="H1152" s="8" t="s">
        <v>4258</v>
      </c>
      <c r="I1152" s="8" t="s">
        <v>342</v>
      </c>
      <c r="J1152" s="9">
        <v>557475</v>
      </c>
      <c r="K1152" s="9">
        <v>557475</v>
      </c>
      <c r="L1152" s="9">
        <v>473853.75</v>
      </c>
      <c r="M1152" s="9">
        <v>85</v>
      </c>
      <c r="N1152" s="8" t="s">
        <v>44</v>
      </c>
      <c r="O1152" s="8" t="s">
        <v>45</v>
      </c>
      <c r="P1152" s="8" t="s">
        <v>145</v>
      </c>
      <c r="Q1152" s="10">
        <v>43344</v>
      </c>
      <c r="R1152" s="10">
        <v>44439</v>
      </c>
      <c r="S1152" s="8" t="s">
        <v>58</v>
      </c>
      <c r="T1152" s="8" t="s">
        <v>48</v>
      </c>
      <c r="U1152" s="8" t="s">
        <v>4259</v>
      </c>
      <c r="V1152" s="8" t="s">
        <v>3678</v>
      </c>
      <c r="W1152" s="8" t="s">
        <v>2534</v>
      </c>
      <c r="X1152" s="11" t="s">
        <v>52</v>
      </c>
    </row>
    <row r="1153" spans="1:24" ht="180" x14ac:dyDescent="0.25">
      <c r="A1153" s="8" t="s">
        <v>4420</v>
      </c>
      <c r="B1153" s="8" t="s">
        <v>4421</v>
      </c>
      <c r="C1153" s="8" t="s">
        <v>4422</v>
      </c>
      <c r="D1153" s="8" t="s">
        <v>2724</v>
      </c>
      <c r="E1153" s="8" t="s">
        <v>2529</v>
      </c>
      <c r="F1153" s="8" t="s">
        <v>40</v>
      </c>
      <c r="G1153" s="8" t="s">
        <v>3674</v>
      </c>
      <c r="H1153" s="8" t="s">
        <v>4258</v>
      </c>
      <c r="I1153" s="8" t="s">
        <v>342</v>
      </c>
      <c r="J1153" s="9">
        <v>561223.09</v>
      </c>
      <c r="K1153" s="9">
        <v>561223.09</v>
      </c>
      <c r="L1153" s="9">
        <v>477039.63</v>
      </c>
      <c r="M1153" s="9">
        <v>85.000000623637902</v>
      </c>
      <c r="N1153" s="8" t="s">
        <v>44</v>
      </c>
      <c r="O1153" s="8" t="s">
        <v>45</v>
      </c>
      <c r="P1153" s="8" t="s">
        <v>57</v>
      </c>
      <c r="Q1153" s="10">
        <v>43405</v>
      </c>
      <c r="R1153" s="10">
        <v>43982</v>
      </c>
      <c r="S1153" s="8" t="s">
        <v>58</v>
      </c>
      <c r="T1153" s="8" t="s">
        <v>3913</v>
      </c>
      <c r="U1153" s="8" t="s">
        <v>4259</v>
      </c>
      <c r="V1153" s="8" t="s">
        <v>3678</v>
      </c>
      <c r="W1153" s="8" t="s">
        <v>2534</v>
      </c>
      <c r="X1153" s="11" t="s">
        <v>52</v>
      </c>
    </row>
    <row r="1154" spans="1:24" ht="180" x14ac:dyDescent="0.25">
      <c r="A1154" s="8" t="s">
        <v>4423</v>
      </c>
      <c r="B1154" s="8" t="s">
        <v>4424</v>
      </c>
      <c r="C1154" s="8" t="s">
        <v>4425</v>
      </c>
      <c r="D1154" s="8" t="s">
        <v>4342</v>
      </c>
      <c r="E1154" s="8" t="s">
        <v>2529</v>
      </c>
      <c r="F1154" s="8" t="s">
        <v>40</v>
      </c>
      <c r="G1154" s="8" t="s">
        <v>3674</v>
      </c>
      <c r="H1154" s="8" t="s">
        <v>4258</v>
      </c>
      <c r="I1154" s="8" t="s">
        <v>342</v>
      </c>
      <c r="J1154" s="9">
        <v>716125</v>
      </c>
      <c r="K1154" s="9">
        <v>716125</v>
      </c>
      <c r="L1154" s="9">
        <v>608706.25</v>
      </c>
      <c r="M1154" s="9">
        <v>85</v>
      </c>
      <c r="N1154" s="8" t="s">
        <v>44</v>
      </c>
      <c r="O1154" s="8" t="s">
        <v>45</v>
      </c>
      <c r="P1154" s="8" t="s">
        <v>65</v>
      </c>
      <c r="Q1154" s="10">
        <v>43313</v>
      </c>
      <c r="R1154" s="10">
        <v>44165</v>
      </c>
      <c r="S1154" s="8" t="s">
        <v>58</v>
      </c>
      <c r="T1154" s="8" t="s">
        <v>66</v>
      </c>
      <c r="U1154" s="8" t="s">
        <v>4259</v>
      </c>
      <c r="V1154" s="8" t="s">
        <v>3678</v>
      </c>
      <c r="W1154" s="8" t="s">
        <v>2534</v>
      </c>
      <c r="X1154" s="11" t="s">
        <v>52</v>
      </c>
    </row>
    <row r="1155" spans="1:24" ht="78.75" x14ac:dyDescent="0.25">
      <c r="A1155" s="8" t="s">
        <v>4426</v>
      </c>
      <c r="B1155" s="8" t="s">
        <v>4427</v>
      </c>
      <c r="C1155" s="8" t="s">
        <v>4428</v>
      </c>
      <c r="D1155" s="8" t="s">
        <v>4429</v>
      </c>
      <c r="E1155" s="8" t="s">
        <v>2529</v>
      </c>
      <c r="F1155" s="8" t="s">
        <v>40</v>
      </c>
      <c r="G1155" s="8" t="s">
        <v>3674</v>
      </c>
      <c r="H1155" s="8" t="s">
        <v>4258</v>
      </c>
      <c r="I1155" s="8" t="s">
        <v>342</v>
      </c>
      <c r="J1155" s="9">
        <v>354540</v>
      </c>
      <c r="K1155" s="9">
        <v>354540</v>
      </c>
      <c r="L1155" s="9">
        <v>301359</v>
      </c>
      <c r="M1155" s="9">
        <v>85</v>
      </c>
      <c r="N1155" s="8" t="s">
        <v>44</v>
      </c>
      <c r="O1155" s="8" t="s">
        <v>45</v>
      </c>
      <c r="P1155" s="8" t="s">
        <v>145</v>
      </c>
      <c r="Q1155" s="10">
        <v>43374</v>
      </c>
      <c r="R1155" s="10">
        <v>44196</v>
      </c>
      <c r="S1155" s="8" t="s">
        <v>58</v>
      </c>
      <c r="T1155" s="8" t="s">
        <v>66</v>
      </c>
      <c r="U1155" s="8" t="s">
        <v>4259</v>
      </c>
      <c r="V1155" s="8" t="s">
        <v>3678</v>
      </c>
      <c r="W1155" s="8" t="s">
        <v>2534</v>
      </c>
      <c r="X1155" s="11" t="s">
        <v>52</v>
      </c>
    </row>
    <row r="1156" spans="1:24" ht="180" x14ac:dyDescent="0.25">
      <c r="A1156" s="8" t="s">
        <v>4430</v>
      </c>
      <c r="B1156" s="8" t="s">
        <v>4431</v>
      </c>
      <c r="C1156" s="8" t="s">
        <v>4432</v>
      </c>
      <c r="D1156" s="8" t="s">
        <v>2514</v>
      </c>
      <c r="E1156" s="8" t="s">
        <v>2529</v>
      </c>
      <c r="F1156" s="8" t="s">
        <v>40</v>
      </c>
      <c r="G1156" s="8" t="s">
        <v>3674</v>
      </c>
      <c r="H1156" s="8" t="s">
        <v>4258</v>
      </c>
      <c r="I1156" s="8" t="s">
        <v>342</v>
      </c>
      <c r="J1156" s="9">
        <v>1137865.02</v>
      </c>
      <c r="K1156" s="9">
        <v>1137865.02</v>
      </c>
      <c r="L1156" s="9">
        <v>967185.27</v>
      </c>
      <c r="M1156" s="9">
        <v>85.0000002636517</v>
      </c>
      <c r="N1156" s="8" t="s">
        <v>44</v>
      </c>
      <c r="O1156" s="8" t="s">
        <v>45</v>
      </c>
      <c r="P1156" s="8" t="s">
        <v>57</v>
      </c>
      <c r="Q1156" s="10">
        <v>44044</v>
      </c>
      <c r="R1156" s="10">
        <v>45016</v>
      </c>
      <c r="S1156" s="8" t="s">
        <v>58</v>
      </c>
      <c r="T1156" s="8" t="s">
        <v>343</v>
      </c>
      <c r="U1156" s="8" t="s">
        <v>4259</v>
      </c>
      <c r="V1156" s="8" t="s">
        <v>3678</v>
      </c>
      <c r="W1156" s="8" t="s">
        <v>2534</v>
      </c>
      <c r="X1156" s="11" t="s">
        <v>52</v>
      </c>
    </row>
    <row r="1157" spans="1:24" ht="146.25" x14ac:dyDescent="0.25">
      <c r="A1157" s="8" t="s">
        <v>4433</v>
      </c>
      <c r="B1157" s="8" t="s">
        <v>4434</v>
      </c>
      <c r="C1157" s="8" t="s">
        <v>4435</v>
      </c>
      <c r="D1157" s="8" t="s">
        <v>4334</v>
      </c>
      <c r="E1157" s="8" t="s">
        <v>2529</v>
      </c>
      <c r="F1157" s="8" t="s">
        <v>40</v>
      </c>
      <c r="G1157" s="8" t="s">
        <v>3674</v>
      </c>
      <c r="H1157" s="8" t="s">
        <v>4258</v>
      </c>
      <c r="I1157" s="8" t="s">
        <v>342</v>
      </c>
      <c r="J1157" s="9">
        <v>1621440</v>
      </c>
      <c r="K1157" s="9">
        <v>1621440</v>
      </c>
      <c r="L1157" s="9">
        <v>1378224</v>
      </c>
      <c r="M1157" s="9">
        <v>85</v>
      </c>
      <c r="N1157" s="8" t="s">
        <v>44</v>
      </c>
      <c r="O1157" s="8" t="s">
        <v>45</v>
      </c>
      <c r="P1157" s="8" t="s">
        <v>145</v>
      </c>
      <c r="Q1157" s="10">
        <v>43435</v>
      </c>
      <c r="R1157" s="10">
        <v>44255</v>
      </c>
      <c r="S1157" s="8" t="s">
        <v>58</v>
      </c>
      <c r="T1157" s="8" t="s">
        <v>343</v>
      </c>
      <c r="U1157" s="8" t="s">
        <v>4259</v>
      </c>
      <c r="V1157" s="8" t="s">
        <v>3678</v>
      </c>
      <c r="W1157" s="8" t="s">
        <v>2534</v>
      </c>
      <c r="X1157" s="11" t="s">
        <v>52</v>
      </c>
    </row>
    <row r="1158" spans="1:24" ht="180" x14ac:dyDescent="0.25">
      <c r="A1158" s="8" t="s">
        <v>4436</v>
      </c>
      <c r="B1158" s="8" t="s">
        <v>4437</v>
      </c>
      <c r="C1158" s="8" t="s">
        <v>4438</v>
      </c>
      <c r="D1158" s="8" t="s">
        <v>2874</v>
      </c>
      <c r="E1158" s="8" t="s">
        <v>2529</v>
      </c>
      <c r="F1158" s="8" t="s">
        <v>40</v>
      </c>
      <c r="G1158" s="8" t="s">
        <v>3674</v>
      </c>
      <c r="H1158" s="8" t="s">
        <v>4258</v>
      </c>
      <c r="I1158" s="8" t="s">
        <v>342</v>
      </c>
      <c r="J1158" s="9">
        <v>637903.55000000005</v>
      </c>
      <c r="K1158" s="9">
        <v>637903.55000000005</v>
      </c>
      <c r="L1158" s="9">
        <v>542218.02</v>
      </c>
      <c r="M1158" s="9">
        <v>85.000000391908799</v>
      </c>
      <c r="N1158" s="8" t="s">
        <v>44</v>
      </c>
      <c r="O1158" s="8" t="s">
        <v>45</v>
      </c>
      <c r="P1158" s="8" t="s">
        <v>57</v>
      </c>
      <c r="Q1158" s="10">
        <v>44166</v>
      </c>
      <c r="R1158" s="10">
        <v>44895</v>
      </c>
      <c r="S1158" s="8" t="s">
        <v>58</v>
      </c>
      <c r="T1158" s="8" t="s">
        <v>48</v>
      </c>
      <c r="U1158" s="8" t="s">
        <v>4259</v>
      </c>
      <c r="V1158" s="8" t="s">
        <v>3678</v>
      </c>
      <c r="W1158" s="8" t="s">
        <v>2534</v>
      </c>
      <c r="X1158" s="11" t="s">
        <v>52</v>
      </c>
    </row>
    <row r="1159" spans="1:24" ht="180" x14ac:dyDescent="0.25">
      <c r="A1159" s="8" t="s">
        <v>4439</v>
      </c>
      <c r="B1159" s="8" t="s">
        <v>4440</v>
      </c>
      <c r="C1159" s="8" t="s">
        <v>4441</v>
      </c>
      <c r="D1159" s="8" t="s">
        <v>4442</v>
      </c>
      <c r="E1159" s="8" t="s">
        <v>2529</v>
      </c>
      <c r="F1159" s="8" t="s">
        <v>40</v>
      </c>
      <c r="G1159" s="8" t="s">
        <v>3674</v>
      </c>
      <c r="H1159" s="8" t="s">
        <v>4258</v>
      </c>
      <c r="I1159" s="8" t="s">
        <v>342</v>
      </c>
      <c r="J1159" s="9">
        <v>286437.5</v>
      </c>
      <c r="K1159" s="9">
        <v>286437.5</v>
      </c>
      <c r="L1159" s="9">
        <v>243471.87</v>
      </c>
      <c r="M1159" s="9">
        <v>84.9999982544185</v>
      </c>
      <c r="N1159" s="8" t="s">
        <v>44</v>
      </c>
      <c r="O1159" s="8" t="s">
        <v>45</v>
      </c>
      <c r="P1159" s="8" t="s">
        <v>65</v>
      </c>
      <c r="Q1159" s="10">
        <v>43283</v>
      </c>
      <c r="R1159" s="10">
        <v>44196</v>
      </c>
      <c r="S1159" s="8" t="s">
        <v>58</v>
      </c>
      <c r="T1159" s="8" t="s">
        <v>66</v>
      </c>
      <c r="U1159" s="8" t="s">
        <v>4259</v>
      </c>
      <c r="V1159" s="8" t="s">
        <v>3678</v>
      </c>
      <c r="W1159" s="8" t="s">
        <v>2534</v>
      </c>
      <c r="X1159" s="11" t="s">
        <v>52</v>
      </c>
    </row>
    <row r="1160" spans="1:24" ht="180" x14ac:dyDescent="0.25">
      <c r="A1160" s="8" t="s">
        <v>4443</v>
      </c>
      <c r="B1160" s="8" t="s">
        <v>4444</v>
      </c>
      <c r="C1160" s="8" t="s">
        <v>4445</v>
      </c>
      <c r="D1160" s="8" t="s">
        <v>4446</v>
      </c>
      <c r="E1160" s="8" t="s">
        <v>2529</v>
      </c>
      <c r="F1160" s="8" t="s">
        <v>40</v>
      </c>
      <c r="G1160" s="8" t="s">
        <v>3674</v>
      </c>
      <c r="H1160" s="8" t="s">
        <v>4258</v>
      </c>
      <c r="I1160" s="8" t="s">
        <v>342</v>
      </c>
      <c r="J1160" s="9">
        <v>399630</v>
      </c>
      <c r="K1160" s="9">
        <v>399630</v>
      </c>
      <c r="L1160" s="9">
        <v>339685.5</v>
      </c>
      <c r="M1160" s="9">
        <v>85</v>
      </c>
      <c r="N1160" s="8" t="s">
        <v>44</v>
      </c>
      <c r="O1160" s="8" t="s">
        <v>45</v>
      </c>
      <c r="P1160" s="8" t="s">
        <v>145</v>
      </c>
      <c r="Q1160" s="10">
        <v>43344</v>
      </c>
      <c r="R1160" s="10">
        <v>44196</v>
      </c>
      <c r="S1160" s="8" t="s">
        <v>58</v>
      </c>
      <c r="T1160" s="8" t="s">
        <v>66</v>
      </c>
      <c r="U1160" s="8" t="s">
        <v>4259</v>
      </c>
      <c r="V1160" s="8" t="s">
        <v>3678</v>
      </c>
      <c r="W1160" s="8" t="s">
        <v>2534</v>
      </c>
      <c r="X1160" s="11" t="s">
        <v>52</v>
      </c>
    </row>
    <row r="1161" spans="1:24" ht="180" x14ac:dyDescent="0.25">
      <c r="A1161" s="8" t="s">
        <v>4447</v>
      </c>
      <c r="B1161" s="8" t="s">
        <v>4448</v>
      </c>
      <c r="C1161" s="8" t="s">
        <v>4449</v>
      </c>
      <c r="D1161" s="8" t="s">
        <v>4450</v>
      </c>
      <c r="E1161" s="8" t="s">
        <v>2529</v>
      </c>
      <c r="F1161" s="8" t="s">
        <v>40</v>
      </c>
      <c r="G1161" s="8" t="s">
        <v>3674</v>
      </c>
      <c r="H1161" s="8" t="s">
        <v>4258</v>
      </c>
      <c r="I1161" s="8" t="s">
        <v>342</v>
      </c>
      <c r="J1161" s="9">
        <v>268300</v>
      </c>
      <c r="K1161" s="9">
        <v>268300</v>
      </c>
      <c r="L1161" s="9">
        <v>228055</v>
      </c>
      <c r="M1161" s="9">
        <v>85</v>
      </c>
      <c r="N1161" s="8" t="s">
        <v>44</v>
      </c>
      <c r="O1161" s="8" t="s">
        <v>45</v>
      </c>
      <c r="P1161" s="8" t="s">
        <v>145</v>
      </c>
      <c r="Q1161" s="10">
        <v>43252</v>
      </c>
      <c r="R1161" s="10">
        <v>43708</v>
      </c>
      <c r="S1161" s="8" t="s">
        <v>58</v>
      </c>
      <c r="T1161" s="8" t="s">
        <v>66</v>
      </c>
      <c r="U1161" s="8" t="s">
        <v>4259</v>
      </c>
      <c r="V1161" s="8" t="s">
        <v>3678</v>
      </c>
      <c r="W1161" s="8" t="s">
        <v>2534</v>
      </c>
      <c r="X1161" s="11" t="s">
        <v>52</v>
      </c>
    </row>
    <row r="1162" spans="1:24" ht="180" x14ac:dyDescent="0.25">
      <c r="A1162" s="8" t="s">
        <v>4451</v>
      </c>
      <c r="B1162" s="8" t="s">
        <v>4452</v>
      </c>
      <c r="C1162" s="8" t="s">
        <v>4453</v>
      </c>
      <c r="D1162" s="8" t="s">
        <v>4454</v>
      </c>
      <c r="E1162" s="8" t="s">
        <v>2529</v>
      </c>
      <c r="F1162" s="8" t="s">
        <v>40</v>
      </c>
      <c r="G1162" s="8" t="s">
        <v>3674</v>
      </c>
      <c r="H1162" s="8" t="s">
        <v>4258</v>
      </c>
      <c r="I1162" s="8" t="s">
        <v>342</v>
      </c>
      <c r="J1162" s="9">
        <v>541773.75</v>
      </c>
      <c r="K1162" s="9">
        <v>541773.75</v>
      </c>
      <c r="L1162" s="9">
        <v>460507.69</v>
      </c>
      <c r="M1162" s="9">
        <v>85.0000004614472</v>
      </c>
      <c r="N1162" s="8" t="s">
        <v>44</v>
      </c>
      <c r="O1162" s="8" t="s">
        <v>45</v>
      </c>
      <c r="P1162" s="8" t="s">
        <v>145</v>
      </c>
      <c r="Q1162" s="10">
        <v>44013</v>
      </c>
      <c r="R1162" s="10">
        <v>44439</v>
      </c>
      <c r="S1162" s="8" t="s">
        <v>58</v>
      </c>
      <c r="T1162" s="8" t="s">
        <v>343</v>
      </c>
      <c r="U1162" s="8" t="s">
        <v>4259</v>
      </c>
      <c r="V1162" s="8" t="s">
        <v>3678</v>
      </c>
      <c r="W1162" s="8" t="s">
        <v>2534</v>
      </c>
      <c r="X1162" s="11" t="s">
        <v>52</v>
      </c>
    </row>
    <row r="1163" spans="1:24" ht="180" x14ac:dyDescent="0.25">
      <c r="A1163" s="8" t="s">
        <v>4455</v>
      </c>
      <c r="B1163" s="8" t="s">
        <v>4456</v>
      </c>
      <c r="C1163" s="8" t="s">
        <v>4457</v>
      </c>
      <c r="D1163" s="8" t="s">
        <v>4346</v>
      </c>
      <c r="E1163" s="8" t="s">
        <v>2529</v>
      </c>
      <c r="F1163" s="8" t="s">
        <v>40</v>
      </c>
      <c r="G1163" s="8" t="s">
        <v>3674</v>
      </c>
      <c r="H1163" s="8" t="s">
        <v>4258</v>
      </c>
      <c r="I1163" s="8" t="s">
        <v>342</v>
      </c>
      <c r="J1163" s="9">
        <v>405855</v>
      </c>
      <c r="K1163" s="9">
        <v>405855</v>
      </c>
      <c r="L1163" s="9">
        <v>344976.75</v>
      </c>
      <c r="M1163" s="9">
        <v>85</v>
      </c>
      <c r="N1163" s="8" t="s">
        <v>44</v>
      </c>
      <c r="O1163" s="8" t="s">
        <v>45</v>
      </c>
      <c r="P1163" s="8" t="s">
        <v>145</v>
      </c>
      <c r="Q1163" s="10">
        <v>43344</v>
      </c>
      <c r="R1163" s="10">
        <v>44196</v>
      </c>
      <c r="S1163" s="8" t="s">
        <v>58</v>
      </c>
      <c r="T1163" s="8" t="s">
        <v>66</v>
      </c>
      <c r="U1163" s="8" t="s">
        <v>4259</v>
      </c>
      <c r="V1163" s="8" t="s">
        <v>3678</v>
      </c>
      <c r="W1163" s="8" t="s">
        <v>2534</v>
      </c>
      <c r="X1163" s="11" t="s">
        <v>52</v>
      </c>
    </row>
    <row r="1164" spans="1:24" ht="168.75" x14ac:dyDescent="0.25">
      <c r="A1164" s="8" t="s">
        <v>4458</v>
      </c>
      <c r="B1164" s="8" t="s">
        <v>4459</v>
      </c>
      <c r="C1164" s="8" t="s">
        <v>4460</v>
      </c>
      <c r="D1164" s="8" t="s">
        <v>2961</v>
      </c>
      <c r="E1164" s="8" t="s">
        <v>2529</v>
      </c>
      <c r="F1164" s="8" t="s">
        <v>40</v>
      </c>
      <c r="G1164" s="8" t="s">
        <v>3674</v>
      </c>
      <c r="H1164" s="8" t="s">
        <v>4258</v>
      </c>
      <c r="I1164" s="8" t="s">
        <v>342</v>
      </c>
      <c r="J1164" s="9">
        <v>1293504</v>
      </c>
      <c r="K1164" s="9">
        <v>1293504</v>
      </c>
      <c r="L1164" s="9">
        <v>1099478.3999999999</v>
      </c>
      <c r="M1164" s="9">
        <v>85</v>
      </c>
      <c r="N1164" s="8" t="s">
        <v>44</v>
      </c>
      <c r="O1164" s="8" t="s">
        <v>45</v>
      </c>
      <c r="P1164" s="8" t="s">
        <v>145</v>
      </c>
      <c r="Q1164" s="10">
        <v>43409</v>
      </c>
      <c r="R1164" s="10">
        <v>44227</v>
      </c>
      <c r="S1164" s="8" t="s">
        <v>58</v>
      </c>
      <c r="T1164" s="8" t="s">
        <v>343</v>
      </c>
      <c r="U1164" s="8" t="s">
        <v>4259</v>
      </c>
      <c r="V1164" s="8" t="s">
        <v>3678</v>
      </c>
      <c r="W1164" s="8" t="s">
        <v>2534</v>
      </c>
      <c r="X1164" s="11" t="s">
        <v>52</v>
      </c>
    </row>
    <row r="1165" spans="1:24" ht="180" x14ac:dyDescent="0.25">
      <c r="A1165" s="8" t="s">
        <v>4461</v>
      </c>
      <c r="B1165" s="8" t="s">
        <v>4462</v>
      </c>
      <c r="C1165" s="8" t="s">
        <v>4463</v>
      </c>
      <c r="D1165" s="8" t="s">
        <v>3286</v>
      </c>
      <c r="E1165" s="8" t="s">
        <v>2529</v>
      </c>
      <c r="F1165" s="8" t="s">
        <v>40</v>
      </c>
      <c r="G1165" s="8" t="s">
        <v>3674</v>
      </c>
      <c r="H1165" s="8" t="s">
        <v>4258</v>
      </c>
      <c r="I1165" s="8" t="s">
        <v>342</v>
      </c>
      <c r="J1165" s="9">
        <v>2170074.96</v>
      </c>
      <c r="K1165" s="9">
        <v>2170074.96</v>
      </c>
      <c r="L1165" s="9">
        <v>1844563.72</v>
      </c>
      <c r="M1165" s="9">
        <v>85.000000184325401</v>
      </c>
      <c r="N1165" s="8" t="s">
        <v>44</v>
      </c>
      <c r="O1165" s="8" t="s">
        <v>45</v>
      </c>
      <c r="P1165" s="8" t="s">
        <v>145</v>
      </c>
      <c r="Q1165" s="10">
        <v>43435</v>
      </c>
      <c r="R1165" s="10">
        <v>44620</v>
      </c>
      <c r="S1165" s="8" t="s">
        <v>58</v>
      </c>
      <c r="T1165" s="8" t="s">
        <v>89</v>
      </c>
      <c r="U1165" s="8" t="s">
        <v>4259</v>
      </c>
      <c r="V1165" s="8" t="s">
        <v>3678</v>
      </c>
      <c r="W1165" s="8" t="s">
        <v>2534</v>
      </c>
      <c r="X1165" s="11" t="s">
        <v>52</v>
      </c>
    </row>
    <row r="1166" spans="1:24" ht="101.25" x14ac:dyDescent="0.25">
      <c r="A1166" s="8" t="s">
        <v>2965</v>
      </c>
      <c r="B1166" s="8" t="s">
        <v>4464</v>
      </c>
      <c r="C1166" s="8" t="s">
        <v>4465</v>
      </c>
      <c r="D1166" s="8" t="s">
        <v>2968</v>
      </c>
      <c r="E1166" s="8" t="s">
        <v>2529</v>
      </c>
      <c r="F1166" s="8" t="s">
        <v>40</v>
      </c>
      <c r="G1166" s="8" t="s">
        <v>3674</v>
      </c>
      <c r="H1166" s="8" t="s">
        <v>4258</v>
      </c>
      <c r="I1166" s="8" t="s">
        <v>342</v>
      </c>
      <c r="J1166" s="9">
        <v>175150</v>
      </c>
      <c r="K1166" s="9">
        <v>175150</v>
      </c>
      <c r="L1166" s="9">
        <v>148877.5</v>
      </c>
      <c r="M1166" s="9">
        <v>85</v>
      </c>
      <c r="N1166" s="8" t="s">
        <v>44</v>
      </c>
      <c r="O1166" s="8" t="s">
        <v>45</v>
      </c>
      <c r="P1166" s="8" t="s">
        <v>57</v>
      </c>
      <c r="Q1166" s="10">
        <v>43435</v>
      </c>
      <c r="R1166" s="10">
        <v>43921</v>
      </c>
      <c r="S1166" s="8" t="s">
        <v>58</v>
      </c>
      <c r="T1166" s="8" t="s">
        <v>343</v>
      </c>
      <c r="U1166" s="8" t="s">
        <v>4259</v>
      </c>
      <c r="V1166" s="8" t="s">
        <v>3678</v>
      </c>
      <c r="W1166" s="8" t="s">
        <v>2534</v>
      </c>
      <c r="X1166" s="11" t="s">
        <v>52</v>
      </c>
    </row>
    <row r="1167" spans="1:24" ht="180" x14ac:dyDescent="0.25">
      <c r="A1167" s="8" t="s">
        <v>4466</v>
      </c>
      <c r="B1167" s="8" t="s">
        <v>4467</v>
      </c>
      <c r="C1167" s="8" t="s">
        <v>4468</v>
      </c>
      <c r="D1167" s="8" t="s">
        <v>3305</v>
      </c>
      <c r="E1167" s="8" t="s">
        <v>2529</v>
      </c>
      <c r="F1167" s="8" t="s">
        <v>40</v>
      </c>
      <c r="G1167" s="8" t="s">
        <v>3674</v>
      </c>
      <c r="H1167" s="8" t="s">
        <v>4258</v>
      </c>
      <c r="I1167" s="8" t="s">
        <v>342</v>
      </c>
      <c r="J1167" s="9">
        <v>580000</v>
      </c>
      <c r="K1167" s="9">
        <v>580000</v>
      </c>
      <c r="L1167" s="9">
        <v>493000</v>
      </c>
      <c r="M1167" s="9">
        <v>85</v>
      </c>
      <c r="N1167" s="8" t="s">
        <v>44</v>
      </c>
      <c r="O1167" s="8" t="s">
        <v>45</v>
      </c>
      <c r="P1167" s="8" t="s">
        <v>57</v>
      </c>
      <c r="Q1167" s="10">
        <v>43344</v>
      </c>
      <c r="R1167" s="10">
        <v>44316</v>
      </c>
      <c r="S1167" s="8" t="s">
        <v>58</v>
      </c>
      <c r="T1167" s="8" t="s">
        <v>89</v>
      </c>
      <c r="U1167" s="8" t="s">
        <v>4259</v>
      </c>
      <c r="V1167" s="8" t="s">
        <v>3678</v>
      </c>
      <c r="W1167" s="8" t="s">
        <v>2534</v>
      </c>
      <c r="X1167" s="11" t="s">
        <v>52</v>
      </c>
    </row>
    <row r="1168" spans="1:24" ht="180" x14ac:dyDescent="0.25">
      <c r="A1168" s="8" t="s">
        <v>4469</v>
      </c>
      <c r="B1168" s="8" t="s">
        <v>4470</v>
      </c>
      <c r="C1168" s="8" t="s">
        <v>4471</v>
      </c>
      <c r="D1168" s="8" t="s">
        <v>3332</v>
      </c>
      <c r="E1168" s="8" t="s">
        <v>2529</v>
      </c>
      <c r="F1168" s="8" t="s">
        <v>40</v>
      </c>
      <c r="G1168" s="8" t="s">
        <v>3674</v>
      </c>
      <c r="H1168" s="8" t="s">
        <v>4258</v>
      </c>
      <c r="I1168" s="8" t="s">
        <v>342</v>
      </c>
      <c r="J1168" s="9">
        <v>578103.91</v>
      </c>
      <c r="K1168" s="9">
        <v>578103.91</v>
      </c>
      <c r="L1168" s="9">
        <v>491388.32</v>
      </c>
      <c r="M1168" s="9">
        <v>84.999999394572498</v>
      </c>
      <c r="N1168" s="8" t="s">
        <v>44</v>
      </c>
      <c r="O1168" s="8" t="s">
        <v>45</v>
      </c>
      <c r="P1168" s="8" t="s">
        <v>57</v>
      </c>
      <c r="Q1168" s="10">
        <v>44166</v>
      </c>
      <c r="R1168" s="10">
        <v>44592</v>
      </c>
      <c r="S1168" s="8" t="s">
        <v>58</v>
      </c>
      <c r="T1168" s="8" t="s">
        <v>48</v>
      </c>
      <c r="U1168" s="8" t="s">
        <v>4259</v>
      </c>
      <c r="V1168" s="8" t="s">
        <v>3678</v>
      </c>
      <c r="W1168" s="8" t="s">
        <v>2534</v>
      </c>
      <c r="X1168" s="11" t="s">
        <v>52</v>
      </c>
    </row>
    <row r="1169" spans="1:24" ht="168.75" x14ac:dyDescent="0.25">
      <c r="A1169" s="8" t="s">
        <v>4472</v>
      </c>
      <c r="B1169" s="8" t="s">
        <v>4473</v>
      </c>
      <c r="C1169" s="8" t="s">
        <v>4474</v>
      </c>
      <c r="D1169" s="8" t="s">
        <v>4475</v>
      </c>
      <c r="E1169" s="8" t="s">
        <v>2529</v>
      </c>
      <c r="F1169" s="8" t="s">
        <v>40</v>
      </c>
      <c r="G1169" s="8" t="s">
        <v>3674</v>
      </c>
      <c r="H1169" s="8" t="s">
        <v>4258</v>
      </c>
      <c r="I1169" s="8" t="s">
        <v>342</v>
      </c>
      <c r="J1169" s="9">
        <v>1157052.3400000001</v>
      </c>
      <c r="K1169" s="9">
        <v>1157052.3400000001</v>
      </c>
      <c r="L1169" s="9">
        <v>983494.49</v>
      </c>
      <c r="M1169" s="9">
        <v>85.000000086426496</v>
      </c>
      <c r="N1169" s="8" t="s">
        <v>44</v>
      </c>
      <c r="O1169" s="8" t="s">
        <v>45</v>
      </c>
      <c r="P1169" s="8" t="s">
        <v>65</v>
      </c>
      <c r="Q1169" s="10">
        <v>43437</v>
      </c>
      <c r="R1169" s="10">
        <v>44043</v>
      </c>
      <c r="S1169" s="8" t="s">
        <v>58</v>
      </c>
      <c r="T1169" s="8" t="s">
        <v>343</v>
      </c>
      <c r="U1169" s="8" t="s">
        <v>4259</v>
      </c>
      <c r="V1169" s="8" t="s">
        <v>3678</v>
      </c>
      <c r="W1169" s="8" t="s">
        <v>2534</v>
      </c>
      <c r="X1169" s="11" t="s">
        <v>52</v>
      </c>
    </row>
    <row r="1170" spans="1:24" ht="146.25" x14ac:dyDescent="0.25">
      <c r="A1170" s="8" t="s">
        <v>4476</v>
      </c>
      <c r="B1170" s="8" t="s">
        <v>4477</v>
      </c>
      <c r="C1170" s="8" t="s">
        <v>4478</v>
      </c>
      <c r="D1170" s="8" t="s">
        <v>4479</v>
      </c>
      <c r="E1170" s="8" t="s">
        <v>2529</v>
      </c>
      <c r="F1170" s="8" t="s">
        <v>40</v>
      </c>
      <c r="G1170" s="8" t="s">
        <v>3674</v>
      </c>
      <c r="H1170" s="8" t="s">
        <v>4258</v>
      </c>
      <c r="I1170" s="8" t="s">
        <v>342</v>
      </c>
      <c r="J1170" s="9">
        <v>1963536</v>
      </c>
      <c r="K1170" s="9">
        <v>1963536</v>
      </c>
      <c r="L1170" s="9">
        <v>1669005.6</v>
      </c>
      <c r="M1170" s="9">
        <v>85</v>
      </c>
      <c r="N1170" s="8" t="s">
        <v>44</v>
      </c>
      <c r="O1170" s="8" t="s">
        <v>45</v>
      </c>
      <c r="P1170" s="8" t="s">
        <v>65</v>
      </c>
      <c r="Q1170" s="10">
        <v>43435</v>
      </c>
      <c r="R1170" s="10">
        <v>44104</v>
      </c>
      <c r="S1170" s="8" t="s">
        <v>58</v>
      </c>
      <c r="T1170" s="8" t="s">
        <v>343</v>
      </c>
      <c r="U1170" s="8" t="s">
        <v>4259</v>
      </c>
      <c r="V1170" s="8" t="s">
        <v>3678</v>
      </c>
      <c r="W1170" s="8" t="s">
        <v>2534</v>
      </c>
      <c r="X1170" s="11" t="s">
        <v>52</v>
      </c>
    </row>
    <row r="1171" spans="1:24" ht="123.75" x14ac:dyDescent="0.25">
      <c r="A1171" s="8" t="s">
        <v>4480</v>
      </c>
      <c r="B1171" s="8" t="s">
        <v>4481</v>
      </c>
      <c r="C1171" s="8" t="s">
        <v>4482</v>
      </c>
      <c r="D1171" s="8" t="s">
        <v>4483</v>
      </c>
      <c r="E1171" s="8" t="s">
        <v>2529</v>
      </c>
      <c r="F1171" s="8" t="s">
        <v>40</v>
      </c>
      <c r="G1171" s="8" t="s">
        <v>3674</v>
      </c>
      <c r="H1171" s="8" t="s">
        <v>4258</v>
      </c>
      <c r="I1171" s="8" t="s">
        <v>342</v>
      </c>
      <c r="J1171" s="9">
        <v>2885971</v>
      </c>
      <c r="K1171" s="9">
        <v>2885971</v>
      </c>
      <c r="L1171" s="9">
        <v>2453075.35</v>
      </c>
      <c r="M1171" s="9">
        <v>85</v>
      </c>
      <c r="N1171" s="8" t="s">
        <v>44</v>
      </c>
      <c r="O1171" s="8" t="s">
        <v>45</v>
      </c>
      <c r="P1171" s="8" t="s">
        <v>145</v>
      </c>
      <c r="Q1171" s="10">
        <v>44228</v>
      </c>
      <c r="R1171" s="10">
        <v>45107</v>
      </c>
      <c r="S1171" s="8" t="s">
        <v>58</v>
      </c>
      <c r="T1171" s="8" t="s">
        <v>48</v>
      </c>
      <c r="U1171" s="8" t="s">
        <v>4259</v>
      </c>
      <c r="V1171" s="8" t="s">
        <v>3678</v>
      </c>
      <c r="W1171" s="8" t="s">
        <v>2534</v>
      </c>
      <c r="X1171" s="11" t="s">
        <v>52</v>
      </c>
    </row>
    <row r="1172" spans="1:24" ht="180" x14ac:dyDescent="0.25">
      <c r="A1172" s="8" t="s">
        <v>4484</v>
      </c>
      <c r="B1172" s="8" t="s">
        <v>4485</v>
      </c>
      <c r="C1172" s="8" t="s">
        <v>4486</v>
      </c>
      <c r="D1172" s="8" t="s">
        <v>4487</v>
      </c>
      <c r="E1172" s="8" t="s">
        <v>2529</v>
      </c>
      <c r="F1172" s="8" t="s">
        <v>40</v>
      </c>
      <c r="G1172" s="8" t="s">
        <v>3674</v>
      </c>
      <c r="H1172" s="8" t="s">
        <v>4258</v>
      </c>
      <c r="I1172" s="8" t="s">
        <v>342</v>
      </c>
      <c r="J1172" s="9">
        <v>2055252</v>
      </c>
      <c r="K1172" s="9">
        <v>2055252</v>
      </c>
      <c r="L1172" s="9">
        <v>1746964.2</v>
      </c>
      <c r="M1172" s="9">
        <v>85</v>
      </c>
      <c r="N1172" s="8" t="s">
        <v>44</v>
      </c>
      <c r="O1172" s="8" t="s">
        <v>45</v>
      </c>
      <c r="P1172" s="8" t="s">
        <v>65</v>
      </c>
      <c r="Q1172" s="10">
        <v>43282</v>
      </c>
      <c r="R1172" s="10">
        <v>44316</v>
      </c>
      <c r="S1172" s="8" t="s">
        <v>58</v>
      </c>
      <c r="T1172" s="8" t="s">
        <v>3913</v>
      </c>
      <c r="U1172" s="8" t="s">
        <v>4259</v>
      </c>
      <c r="V1172" s="8" t="s">
        <v>3678</v>
      </c>
      <c r="W1172" s="8" t="s">
        <v>2534</v>
      </c>
      <c r="X1172" s="11" t="s">
        <v>52</v>
      </c>
    </row>
    <row r="1173" spans="1:24" ht="168.75" x14ac:dyDescent="0.25">
      <c r="A1173" s="8" t="s">
        <v>4402</v>
      </c>
      <c r="B1173" s="8" t="s">
        <v>4488</v>
      </c>
      <c r="C1173" s="8" t="s">
        <v>4489</v>
      </c>
      <c r="D1173" s="8" t="s">
        <v>2553</v>
      </c>
      <c r="E1173" s="8" t="s">
        <v>2529</v>
      </c>
      <c r="F1173" s="8" t="s">
        <v>40</v>
      </c>
      <c r="G1173" s="8" t="s">
        <v>3674</v>
      </c>
      <c r="H1173" s="8" t="s">
        <v>4258</v>
      </c>
      <c r="I1173" s="8" t="s">
        <v>342</v>
      </c>
      <c r="J1173" s="9">
        <v>449055.76</v>
      </c>
      <c r="K1173" s="9">
        <v>449055.76</v>
      </c>
      <c r="L1173" s="9">
        <v>381697.4</v>
      </c>
      <c r="M1173" s="9">
        <v>85.000000890758002</v>
      </c>
      <c r="N1173" s="8" t="s">
        <v>44</v>
      </c>
      <c r="O1173" s="8" t="s">
        <v>45</v>
      </c>
      <c r="P1173" s="8" t="s">
        <v>145</v>
      </c>
      <c r="Q1173" s="10">
        <v>43313</v>
      </c>
      <c r="R1173" s="10">
        <v>44196</v>
      </c>
      <c r="S1173" s="8" t="s">
        <v>58</v>
      </c>
      <c r="T1173" s="8" t="s">
        <v>66</v>
      </c>
      <c r="U1173" s="8" t="s">
        <v>4259</v>
      </c>
      <c r="V1173" s="8" t="s">
        <v>3678</v>
      </c>
      <c r="W1173" s="8" t="s">
        <v>2534</v>
      </c>
      <c r="X1173" s="11" t="s">
        <v>52</v>
      </c>
    </row>
    <row r="1174" spans="1:24" ht="157.5" x14ac:dyDescent="0.25">
      <c r="A1174" s="8" t="s">
        <v>4490</v>
      </c>
      <c r="B1174" s="8" t="s">
        <v>4491</v>
      </c>
      <c r="C1174" s="8" t="s">
        <v>4492</v>
      </c>
      <c r="D1174" s="8" t="s">
        <v>4493</v>
      </c>
      <c r="E1174" s="8" t="s">
        <v>2529</v>
      </c>
      <c r="F1174" s="8" t="s">
        <v>40</v>
      </c>
      <c r="G1174" s="8" t="s">
        <v>3674</v>
      </c>
      <c r="H1174" s="8" t="s">
        <v>4258</v>
      </c>
      <c r="I1174" s="8" t="s">
        <v>342</v>
      </c>
      <c r="J1174" s="9">
        <v>1282146.26</v>
      </c>
      <c r="K1174" s="9">
        <v>1282146.26</v>
      </c>
      <c r="L1174" s="9">
        <v>1089824.32</v>
      </c>
      <c r="M1174" s="9">
        <v>84.999999922005799</v>
      </c>
      <c r="N1174" s="8" t="s">
        <v>44</v>
      </c>
      <c r="O1174" s="8" t="s">
        <v>45</v>
      </c>
      <c r="P1174" s="8" t="s">
        <v>65</v>
      </c>
      <c r="Q1174" s="10">
        <v>43313</v>
      </c>
      <c r="R1174" s="10">
        <v>44165</v>
      </c>
      <c r="S1174" s="8" t="s">
        <v>58</v>
      </c>
      <c r="T1174" s="8" t="s">
        <v>343</v>
      </c>
      <c r="U1174" s="8" t="s">
        <v>4259</v>
      </c>
      <c r="V1174" s="8" t="s">
        <v>3678</v>
      </c>
      <c r="W1174" s="8" t="s">
        <v>2534</v>
      </c>
      <c r="X1174" s="11" t="s">
        <v>52</v>
      </c>
    </row>
    <row r="1175" spans="1:24" ht="123.75" x14ac:dyDescent="0.25">
      <c r="A1175" s="8" t="s">
        <v>4494</v>
      </c>
      <c r="B1175" s="8" t="s">
        <v>4495</v>
      </c>
      <c r="C1175" s="8" t="s">
        <v>4496</v>
      </c>
      <c r="D1175" s="8" t="s">
        <v>2862</v>
      </c>
      <c r="E1175" s="8" t="s">
        <v>2529</v>
      </c>
      <c r="F1175" s="8" t="s">
        <v>40</v>
      </c>
      <c r="G1175" s="8" t="s">
        <v>3674</v>
      </c>
      <c r="H1175" s="8" t="s">
        <v>4258</v>
      </c>
      <c r="I1175" s="8" t="s">
        <v>342</v>
      </c>
      <c r="J1175" s="9">
        <v>266187.06</v>
      </c>
      <c r="K1175" s="9">
        <v>266187.06</v>
      </c>
      <c r="L1175" s="9">
        <v>226259</v>
      </c>
      <c r="M1175" s="9">
        <v>84.999999624324303</v>
      </c>
      <c r="N1175" s="8" t="s">
        <v>44</v>
      </c>
      <c r="O1175" s="8" t="s">
        <v>45</v>
      </c>
      <c r="P1175" s="8" t="s">
        <v>57</v>
      </c>
      <c r="Q1175" s="10">
        <v>43437</v>
      </c>
      <c r="R1175" s="10">
        <v>44439</v>
      </c>
      <c r="S1175" s="8" t="s">
        <v>58</v>
      </c>
      <c r="T1175" s="8" t="s">
        <v>343</v>
      </c>
      <c r="U1175" s="8" t="s">
        <v>4259</v>
      </c>
      <c r="V1175" s="8" t="s">
        <v>3678</v>
      </c>
      <c r="W1175" s="8" t="s">
        <v>2534</v>
      </c>
      <c r="X1175" s="11" t="s">
        <v>52</v>
      </c>
    </row>
    <row r="1176" spans="1:24" ht="168.75" x14ac:dyDescent="0.25">
      <c r="A1176" s="8" t="s">
        <v>4497</v>
      </c>
      <c r="B1176" s="8" t="s">
        <v>4498</v>
      </c>
      <c r="C1176" s="8" t="s">
        <v>4499</v>
      </c>
      <c r="D1176" s="8" t="s">
        <v>3926</v>
      </c>
      <c r="E1176" s="8" t="s">
        <v>2529</v>
      </c>
      <c r="F1176" s="8" t="s">
        <v>40</v>
      </c>
      <c r="G1176" s="8" t="s">
        <v>3674</v>
      </c>
      <c r="H1176" s="8" t="s">
        <v>4500</v>
      </c>
      <c r="I1176" s="8" t="s">
        <v>4501</v>
      </c>
      <c r="J1176" s="9">
        <v>3300497</v>
      </c>
      <c r="K1176" s="9">
        <v>3300497</v>
      </c>
      <c r="L1176" s="9">
        <v>2805422.45</v>
      </c>
      <c r="M1176" s="9">
        <v>85</v>
      </c>
      <c r="N1176" s="8" t="s">
        <v>44</v>
      </c>
      <c r="O1176" s="8" t="s">
        <v>45</v>
      </c>
      <c r="P1176" s="8" t="s">
        <v>65</v>
      </c>
      <c r="Q1176" s="10">
        <v>43647</v>
      </c>
      <c r="R1176" s="10">
        <v>45107</v>
      </c>
      <c r="S1176" s="8" t="s">
        <v>47</v>
      </c>
      <c r="T1176" s="8" t="s">
        <v>89</v>
      </c>
      <c r="U1176" s="8" t="s">
        <v>4502</v>
      </c>
      <c r="V1176" s="8" t="s">
        <v>3678</v>
      </c>
      <c r="W1176" s="8" t="s">
        <v>2534</v>
      </c>
      <c r="X1176" s="11" t="s">
        <v>2501</v>
      </c>
    </row>
    <row r="1177" spans="1:24" ht="135" x14ac:dyDescent="0.25">
      <c r="A1177" s="8" t="s">
        <v>4503</v>
      </c>
      <c r="B1177" s="8" t="s">
        <v>4504</v>
      </c>
      <c r="C1177" s="8" t="s">
        <v>4505</v>
      </c>
      <c r="D1177" s="8" t="s">
        <v>3153</v>
      </c>
      <c r="E1177" s="8" t="s">
        <v>2529</v>
      </c>
      <c r="F1177" s="8" t="s">
        <v>40</v>
      </c>
      <c r="G1177" s="8" t="s">
        <v>3674</v>
      </c>
      <c r="H1177" s="8" t="s">
        <v>4500</v>
      </c>
      <c r="I1177" s="8" t="s">
        <v>4501</v>
      </c>
      <c r="J1177" s="9">
        <v>272381.90999999997</v>
      </c>
      <c r="K1177" s="9">
        <v>272381.90999999997</v>
      </c>
      <c r="L1177" s="9">
        <v>231524.62</v>
      </c>
      <c r="M1177" s="9">
        <v>84.999998715039496</v>
      </c>
      <c r="N1177" s="8" t="s">
        <v>44</v>
      </c>
      <c r="O1177" s="8" t="s">
        <v>45</v>
      </c>
      <c r="P1177" s="8" t="s">
        <v>145</v>
      </c>
      <c r="Q1177" s="10">
        <v>43525</v>
      </c>
      <c r="R1177" s="10">
        <v>45107</v>
      </c>
      <c r="S1177" s="8" t="s">
        <v>47</v>
      </c>
      <c r="T1177" s="8" t="s">
        <v>89</v>
      </c>
      <c r="U1177" s="8" t="s">
        <v>4502</v>
      </c>
      <c r="V1177" s="8" t="s">
        <v>3678</v>
      </c>
      <c r="W1177" s="8" t="s">
        <v>2534</v>
      </c>
      <c r="X1177" s="11" t="s">
        <v>2501</v>
      </c>
    </row>
    <row r="1178" spans="1:24" ht="123.75" x14ac:dyDescent="0.25">
      <c r="A1178" s="8" t="s">
        <v>4506</v>
      </c>
      <c r="B1178" s="8" t="s">
        <v>4507</v>
      </c>
      <c r="C1178" s="8" t="s">
        <v>4508</v>
      </c>
      <c r="D1178" s="8" t="s">
        <v>2593</v>
      </c>
      <c r="E1178" s="8" t="s">
        <v>2529</v>
      </c>
      <c r="F1178" s="8" t="s">
        <v>40</v>
      </c>
      <c r="G1178" s="8" t="s">
        <v>3674</v>
      </c>
      <c r="H1178" s="8" t="s">
        <v>4500</v>
      </c>
      <c r="I1178" s="8" t="s">
        <v>4501</v>
      </c>
      <c r="J1178" s="9">
        <v>522325</v>
      </c>
      <c r="K1178" s="9">
        <v>522325</v>
      </c>
      <c r="L1178" s="9">
        <v>443976.25</v>
      </c>
      <c r="M1178" s="9">
        <v>85</v>
      </c>
      <c r="N1178" s="8" t="s">
        <v>44</v>
      </c>
      <c r="O1178" s="8" t="s">
        <v>45</v>
      </c>
      <c r="P1178" s="8" t="s">
        <v>145</v>
      </c>
      <c r="Q1178" s="10">
        <v>43553</v>
      </c>
      <c r="R1178" s="10">
        <v>44926</v>
      </c>
      <c r="S1178" s="8" t="s">
        <v>47</v>
      </c>
      <c r="T1178" s="8" t="s">
        <v>89</v>
      </c>
      <c r="U1178" s="8" t="s">
        <v>4502</v>
      </c>
      <c r="V1178" s="8" t="s">
        <v>3678</v>
      </c>
      <c r="W1178" s="8" t="s">
        <v>2534</v>
      </c>
      <c r="X1178" s="11" t="s">
        <v>2501</v>
      </c>
    </row>
    <row r="1179" spans="1:24" ht="180" x14ac:dyDescent="0.25">
      <c r="A1179" s="8" t="s">
        <v>4509</v>
      </c>
      <c r="B1179" s="8" t="s">
        <v>4510</v>
      </c>
      <c r="C1179" s="8" t="s">
        <v>4511</v>
      </c>
      <c r="D1179" s="8" t="s">
        <v>3542</v>
      </c>
      <c r="E1179" s="8" t="s">
        <v>2529</v>
      </c>
      <c r="F1179" s="8" t="s">
        <v>40</v>
      </c>
      <c r="G1179" s="8" t="s">
        <v>3674</v>
      </c>
      <c r="H1179" s="8" t="s">
        <v>4500</v>
      </c>
      <c r="I1179" s="8" t="s">
        <v>4501</v>
      </c>
      <c r="J1179" s="9">
        <v>626999.88</v>
      </c>
      <c r="K1179" s="9">
        <v>626999.88</v>
      </c>
      <c r="L1179" s="9">
        <v>532949.89</v>
      </c>
      <c r="M1179" s="9">
        <v>84.999998724082701</v>
      </c>
      <c r="N1179" s="8" t="s">
        <v>44</v>
      </c>
      <c r="O1179" s="8" t="s">
        <v>45</v>
      </c>
      <c r="P1179" s="8" t="s">
        <v>46</v>
      </c>
      <c r="Q1179" s="10">
        <v>43555</v>
      </c>
      <c r="R1179" s="10">
        <v>45016</v>
      </c>
      <c r="S1179" s="8" t="s">
        <v>47</v>
      </c>
      <c r="T1179" s="8" t="s">
        <v>48</v>
      </c>
      <c r="U1179" s="8" t="s">
        <v>4502</v>
      </c>
      <c r="V1179" s="8" t="s">
        <v>3678</v>
      </c>
      <c r="W1179" s="8" t="s">
        <v>2534</v>
      </c>
      <c r="X1179" s="11" t="s">
        <v>2501</v>
      </c>
    </row>
    <row r="1180" spans="1:24" ht="180" x14ac:dyDescent="0.25">
      <c r="A1180" s="8" t="s">
        <v>4512</v>
      </c>
      <c r="B1180" s="8" t="s">
        <v>4513</v>
      </c>
      <c r="C1180" s="8" t="s">
        <v>4514</v>
      </c>
      <c r="D1180" s="8" t="s">
        <v>4515</v>
      </c>
      <c r="E1180" s="8" t="s">
        <v>2529</v>
      </c>
      <c r="F1180" s="8" t="s">
        <v>40</v>
      </c>
      <c r="G1180" s="8" t="s">
        <v>3674</v>
      </c>
      <c r="H1180" s="8" t="s">
        <v>4500</v>
      </c>
      <c r="I1180" s="8" t="s">
        <v>4501</v>
      </c>
      <c r="J1180" s="9">
        <v>722601.25</v>
      </c>
      <c r="K1180" s="9">
        <v>722601.25</v>
      </c>
      <c r="L1180" s="9">
        <v>614211.05000000005</v>
      </c>
      <c r="M1180" s="9">
        <v>84.999998270138605</v>
      </c>
      <c r="N1180" s="8" t="s">
        <v>44</v>
      </c>
      <c r="O1180" s="8" t="s">
        <v>45</v>
      </c>
      <c r="P1180" s="8" t="s">
        <v>46</v>
      </c>
      <c r="Q1180" s="10">
        <v>43552</v>
      </c>
      <c r="R1180" s="10">
        <v>45107</v>
      </c>
      <c r="S1180" s="8" t="s">
        <v>47</v>
      </c>
      <c r="T1180" s="8" t="s">
        <v>3913</v>
      </c>
      <c r="U1180" s="8" t="s">
        <v>4502</v>
      </c>
      <c r="V1180" s="8" t="s">
        <v>3678</v>
      </c>
      <c r="W1180" s="8" t="s">
        <v>2534</v>
      </c>
      <c r="X1180" s="11" t="s">
        <v>2501</v>
      </c>
    </row>
    <row r="1181" spans="1:24" ht="101.25" x14ac:dyDescent="0.25">
      <c r="A1181" s="8" t="s">
        <v>4516</v>
      </c>
      <c r="B1181" s="8" t="s">
        <v>4517</v>
      </c>
      <c r="C1181" s="8" t="s">
        <v>4518</v>
      </c>
      <c r="D1181" s="8" t="s">
        <v>2736</v>
      </c>
      <c r="E1181" s="8" t="s">
        <v>2529</v>
      </c>
      <c r="F1181" s="8" t="s">
        <v>40</v>
      </c>
      <c r="G1181" s="8" t="s">
        <v>3674</v>
      </c>
      <c r="H1181" s="8" t="s">
        <v>4500</v>
      </c>
      <c r="I1181" s="8" t="s">
        <v>4501</v>
      </c>
      <c r="J1181" s="9">
        <v>3692595.14</v>
      </c>
      <c r="K1181" s="9">
        <v>3692595.14</v>
      </c>
      <c r="L1181" s="9">
        <v>3138705.86</v>
      </c>
      <c r="M1181" s="9">
        <v>84.999999756269006</v>
      </c>
      <c r="N1181" s="8" t="s">
        <v>44</v>
      </c>
      <c r="O1181" s="8" t="s">
        <v>45</v>
      </c>
      <c r="P1181" s="8" t="s">
        <v>65</v>
      </c>
      <c r="Q1181" s="10">
        <v>43555</v>
      </c>
      <c r="R1181" s="10">
        <v>45107</v>
      </c>
      <c r="S1181" s="8" t="s">
        <v>47</v>
      </c>
      <c r="T1181" s="8" t="s">
        <v>48</v>
      </c>
      <c r="U1181" s="8" t="s">
        <v>4502</v>
      </c>
      <c r="V1181" s="8" t="s">
        <v>3678</v>
      </c>
      <c r="W1181" s="8" t="s">
        <v>2534</v>
      </c>
      <c r="X1181" s="11" t="s">
        <v>2501</v>
      </c>
    </row>
    <row r="1182" spans="1:24" ht="157.5" x14ac:dyDescent="0.25">
      <c r="A1182" s="8" t="s">
        <v>4519</v>
      </c>
      <c r="B1182" s="8" t="s">
        <v>4520</v>
      </c>
      <c r="C1182" s="8" t="s">
        <v>4521</v>
      </c>
      <c r="D1182" s="8" t="s">
        <v>4522</v>
      </c>
      <c r="E1182" s="8" t="s">
        <v>2529</v>
      </c>
      <c r="F1182" s="8" t="s">
        <v>40</v>
      </c>
      <c r="G1182" s="8" t="s">
        <v>3674</v>
      </c>
      <c r="H1182" s="8" t="s">
        <v>4500</v>
      </c>
      <c r="I1182" s="8" t="s">
        <v>4523</v>
      </c>
      <c r="J1182" s="9">
        <v>35170948.710000001</v>
      </c>
      <c r="K1182" s="9">
        <v>35170948.710000001</v>
      </c>
      <c r="L1182" s="9">
        <v>29895306.399999999</v>
      </c>
      <c r="M1182" s="9">
        <v>84.999999990048593</v>
      </c>
      <c r="N1182" s="8" t="s">
        <v>44</v>
      </c>
      <c r="O1182" s="8" t="s">
        <v>45</v>
      </c>
      <c r="P1182" s="8" t="s">
        <v>46</v>
      </c>
      <c r="Q1182" s="10">
        <v>43191</v>
      </c>
      <c r="R1182" s="10">
        <v>44926</v>
      </c>
      <c r="S1182" s="8" t="s">
        <v>58</v>
      </c>
      <c r="T1182" s="8" t="s">
        <v>89</v>
      </c>
      <c r="U1182" s="8" t="s">
        <v>4502</v>
      </c>
      <c r="V1182" s="8" t="s">
        <v>3678</v>
      </c>
      <c r="W1182" s="8" t="s">
        <v>2534</v>
      </c>
      <c r="X1182" s="11" t="s">
        <v>52</v>
      </c>
    </row>
    <row r="1183" spans="1:24" ht="135" x14ac:dyDescent="0.25">
      <c r="A1183" s="8" t="s">
        <v>4524</v>
      </c>
      <c r="B1183" s="8" t="s">
        <v>4525</v>
      </c>
      <c r="C1183" s="8" t="s">
        <v>4526</v>
      </c>
      <c r="D1183" s="8" t="s">
        <v>38</v>
      </c>
      <c r="E1183" s="8" t="s">
        <v>2529</v>
      </c>
      <c r="F1183" s="8" t="s">
        <v>40</v>
      </c>
      <c r="G1183" s="8" t="s">
        <v>3674</v>
      </c>
      <c r="H1183" s="8" t="s">
        <v>4500</v>
      </c>
      <c r="I1183" s="8" t="s">
        <v>4523</v>
      </c>
      <c r="J1183" s="9">
        <v>10283126.279999999</v>
      </c>
      <c r="K1183" s="9">
        <v>10283126.279999999</v>
      </c>
      <c r="L1183" s="9">
        <v>8740657.3300000001</v>
      </c>
      <c r="M1183" s="9">
        <v>84.999999922202605</v>
      </c>
      <c r="N1183" s="8" t="s">
        <v>44</v>
      </c>
      <c r="O1183" s="8" t="s">
        <v>45</v>
      </c>
      <c r="P1183" s="8" t="s">
        <v>46</v>
      </c>
      <c r="Q1183" s="10">
        <v>43862</v>
      </c>
      <c r="R1183" s="10">
        <v>44255</v>
      </c>
      <c r="S1183" s="8" t="s">
        <v>374</v>
      </c>
      <c r="T1183" s="8" t="s">
        <v>48</v>
      </c>
      <c r="U1183" s="8" t="s">
        <v>4502</v>
      </c>
      <c r="V1183" s="8" t="s">
        <v>3678</v>
      </c>
      <c r="W1183" s="8" t="s">
        <v>2534</v>
      </c>
      <c r="X1183" s="11" t="s">
        <v>52</v>
      </c>
    </row>
    <row r="1184" spans="1:24" ht="157.5" x14ac:dyDescent="0.25">
      <c r="A1184" s="8" t="s">
        <v>4527</v>
      </c>
      <c r="B1184" s="8" t="s">
        <v>4528</v>
      </c>
      <c r="C1184" s="8" t="s">
        <v>4529</v>
      </c>
      <c r="D1184" s="8" t="s">
        <v>38</v>
      </c>
      <c r="E1184" s="8" t="s">
        <v>2529</v>
      </c>
      <c r="F1184" s="8" t="s">
        <v>40</v>
      </c>
      <c r="G1184" s="8" t="s">
        <v>3674</v>
      </c>
      <c r="H1184" s="8" t="s">
        <v>4500</v>
      </c>
      <c r="I1184" s="8" t="s">
        <v>4523</v>
      </c>
      <c r="J1184" s="9">
        <v>24964170</v>
      </c>
      <c r="K1184" s="9">
        <v>24964170</v>
      </c>
      <c r="L1184" s="9">
        <v>21219544.5</v>
      </c>
      <c r="M1184" s="9">
        <v>85</v>
      </c>
      <c r="N1184" s="8" t="s">
        <v>44</v>
      </c>
      <c r="O1184" s="8" t="s">
        <v>45</v>
      </c>
      <c r="P1184" s="8" t="s">
        <v>46</v>
      </c>
      <c r="Q1184" s="10">
        <v>44228</v>
      </c>
      <c r="R1184" s="10">
        <v>44561</v>
      </c>
      <c r="S1184" s="8" t="s">
        <v>374</v>
      </c>
      <c r="T1184" s="8" t="s">
        <v>48</v>
      </c>
      <c r="U1184" s="8" t="s">
        <v>4502</v>
      </c>
      <c r="V1184" s="8" t="s">
        <v>3678</v>
      </c>
      <c r="W1184" s="8" t="s">
        <v>2534</v>
      </c>
      <c r="X1184" s="11" t="s">
        <v>52</v>
      </c>
    </row>
    <row r="1185" spans="1:24" ht="180" x14ac:dyDescent="0.25">
      <c r="A1185" s="8" t="s">
        <v>4530</v>
      </c>
      <c r="B1185" s="8" t="s">
        <v>4531</v>
      </c>
      <c r="C1185" s="8" t="s">
        <v>4532</v>
      </c>
      <c r="D1185" s="8" t="s">
        <v>4533</v>
      </c>
      <c r="E1185" s="8" t="s">
        <v>2529</v>
      </c>
      <c r="F1185" s="8" t="s">
        <v>40</v>
      </c>
      <c r="G1185" s="8" t="s">
        <v>3674</v>
      </c>
      <c r="H1185" s="8" t="s">
        <v>4500</v>
      </c>
      <c r="I1185" s="8" t="s">
        <v>4523</v>
      </c>
      <c r="J1185" s="9">
        <v>4976640.78</v>
      </c>
      <c r="K1185" s="9">
        <v>4976640.78</v>
      </c>
      <c r="L1185" s="9">
        <v>4230144.66</v>
      </c>
      <c r="M1185" s="9">
        <v>84.999999939718407</v>
      </c>
      <c r="N1185" s="8" t="s">
        <v>44</v>
      </c>
      <c r="O1185" s="8" t="s">
        <v>45</v>
      </c>
      <c r="P1185" s="8" t="s">
        <v>57</v>
      </c>
      <c r="Q1185" s="10">
        <v>42948</v>
      </c>
      <c r="R1185" s="10">
        <v>44377</v>
      </c>
      <c r="S1185" s="8" t="s">
        <v>58</v>
      </c>
      <c r="T1185" s="8" t="s">
        <v>89</v>
      </c>
      <c r="U1185" s="8" t="s">
        <v>4534</v>
      </c>
      <c r="V1185" s="8" t="s">
        <v>3678</v>
      </c>
      <c r="W1185" s="8" t="s">
        <v>2534</v>
      </c>
      <c r="X1185" s="11" t="s">
        <v>52</v>
      </c>
    </row>
    <row r="1186" spans="1:24" ht="67.5" x14ac:dyDescent="0.25">
      <c r="A1186" s="8" t="s">
        <v>4535</v>
      </c>
      <c r="B1186" s="8" t="s">
        <v>4536</v>
      </c>
      <c r="C1186" s="8" t="s">
        <v>4537</v>
      </c>
      <c r="D1186" s="8" t="s">
        <v>4538</v>
      </c>
      <c r="E1186" s="8" t="s">
        <v>2529</v>
      </c>
      <c r="F1186" s="8" t="s">
        <v>40</v>
      </c>
      <c r="G1186" s="8" t="s">
        <v>3674</v>
      </c>
      <c r="H1186" s="8" t="s">
        <v>4500</v>
      </c>
      <c r="I1186" s="8" t="s">
        <v>4523</v>
      </c>
      <c r="J1186" s="9">
        <v>4364807.75</v>
      </c>
      <c r="K1186" s="9">
        <v>4364807.75</v>
      </c>
      <c r="L1186" s="9">
        <v>3710086.58</v>
      </c>
      <c r="M1186" s="9">
        <v>84.999999828171099</v>
      </c>
      <c r="N1186" s="8" t="s">
        <v>44</v>
      </c>
      <c r="O1186" s="8" t="s">
        <v>45</v>
      </c>
      <c r="P1186" s="8" t="s">
        <v>46</v>
      </c>
      <c r="Q1186" s="10">
        <v>43617</v>
      </c>
      <c r="R1186" s="10">
        <v>44926</v>
      </c>
      <c r="S1186" s="8" t="s">
        <v>58</v>
      </c>
      <c r="T1186" s="8" t="s">
        <v>89</v>
      </c>
      <c r="U1186" s="8" t="s">
        <v>4502</v>
      </c>
      <c r="V1186" s="8" t="s">
        <v>3678</v>
      </c>
      <c r="W1186" s="8" t="s">
        <v>2534</v>
      </c>
      <c r="X1186" s="11" t="s">
        <v>52</v>
      </c>
    </row>
    <row r="1187" spans="1:24" ht="101.25" x14ac:dyDescent="0.25">
      <c r="A1187" s="8" t="s">
        <v>4539</v>
      </c>
      <c r="B1187" s="8" t="s">
        <v>4540</v>
      </c>
      <c r="C1187" s="8" t="s">
        <v>4541</v>
      </c>
      <c r="D1187" s="8" t="s">
        <v>38</v>
      </c>
      <c r="E1187" s="8" t="s">
        <v>2529</v>
      </c>
      <c r="F1187" s="8" t="s">
        <v>40</v>
      </c>
      <c r="G1187" s="8" t="s">
        <v>3674</v>
      </c>
      <c r="H1187" s="8" t="s">
        <v>4500</v>
      </c>
      <c r="I1187" s="8" t="s">
        <v>4523</v>
      </c>
      <c r="J1187" s="9">
        <v>1550484</v>
      </c>
      <c r="K1187" s="9">
        <v>1550484</v>
      </c>
      <c r="L1187" s="9">
        <v>1317911.3999999999</v>
      </c>
      <c r="M1187" s="9">
        <v>85</v>
      </c>
      <c r="N1187" s="8" t="s">
        <v>44</v>
      </c>
      <c r="O1187" s="8" t="s">
        <v>45</v>
      </c>
      <c r="P1187" s="8" t="s">
        <v>46</v>
      </c>
      <c r="Q1187" s="10">
        <v>44088</v>
      </c>
      <c r="R1187" s="10">
        <v>44377</v>
      </c>
      <c r="S1187" s="8" t="s">
        <v>374</v>
      </c>
      <c r="T1187" s="8" t="s">
        <v>48</v>
      </c>
      <c r="U1187" s="8" t="s">
        <v>4502</v>
      </c>
      <c r="V1187" s="8" t="s">
        <v>3678</v>
      </c>
      <c r="W1187" s="8" t="s">
        <v>2534</v>
      </c>
      <c r="X1187" s="11" t="s">
        <v>52</v>
      </c>
    </row>
    <row r="1188" spans="1:24" ht="180" x14ac:dyDescent="0.25">
      <c r="A1188" s="8" t="s">
        <v>4542</v>
      </c>
      <c r="B1188" s="8" t="s">
        <v>4543</v>
      </c>
      <c r="C1188" s="8" t="s">
        <v>4544</v>
      </c>
      <c r="D1188" s="8" t="s">
        <v>4545</v>
      </c>
      <c r="E1188" s="8" t="s">
        <v>2529</v>
      </c>
      <c r="F1188" s="8" t="s">
        <v>40</v>
      </c>
      <c r="G1188" s="8" t="s">
        <v>3674</v>
      </c>
      <c r="H1188" s="8" t="s">
        <v>4500</v>
      </c>
      <c r="I1188" s="8" t="s">
        <v>4523</v>
      </c>
      <c r="J1188" s="9">
        <v>2039027.28</v>
      </c>
      <c r="K1188" s="9">
        <v>2039027.28</v>
      </c>
      <c r="L1188" s="9">
        <v>1733173.18</v>
      </c>
      <c r="M1188" s="9">
        <v>84.999999607656093</v>
      </c>
      <c r="N1188" s="8" t="s">
        <v>44</v>
      </c>
      <c r="O1188" s="8" t="s">
        <v>45</v>
      </c>
      <c r="P1188" s="8" t="s">
        <v>46</v>
      </c>
      <c r="Q1188" s="10">
        <v>43038</v>
      </c>
      <c r="R1188" s="10">
        <v>43738</v>
      </c>
      <c r="S1188" s="8" t="s">
        <v>58</v>
      </c>
      <c r="T1188" s="8" t="s">
        <v>89</v>
      </c>
      <c r="U1188" s="8" t="s">
        <v>4534</v>
      </c>
      <c r="V1188" s="8" t="s">
        <v>3678</v>
      </c>
      <c r="W1188" s="8" t="s">
        <v>2534</v>
      </c>
      <c r="X1188" s="11" t="s">
        <v>52</v>
      </c>
    </row>
    <row r="1189" spans="1:24" ht="180" x14ac:dyDescent="0.25">
      <c r="A1189" s="8" t="s">
        <v>4546</v>
      </c>
      <c r="B1189" s="8" t="s">
        <v>4547</v>
      </c>
      <c r="C1189" s="8" t="s">
        <v>4548</v>
      </c>
      <c r="D1189" s="8" t="s">
        <v>4533</v>
      </c>
      <c r="E1189" s="8" t="s">
        <v>2529</v>
      </c>
      <c r="F1189" s="8" t="s">
        <v>40</v>
      </c>
      <c r="G1189" s="8" t="s">
        <v>3674</v>
      </c>
      <c r="H1189" s="8" t="s">
        <v>4500</v>
      </c>
      <c r="I1189" s="8" t="s">
        <v>4523</v>
      </c>
      <c r="J1189" s="9">
        <v>6023930.46</v>
      </c>
      <c r="K1189" s="9">
        <v>6023930.46</v>
      </c>
      <c r="L1189" s="9">
        <v>5120340.8899999997</v>
      </c>
      <c r="M1189" s="9">
        <v>84.999999983399604</v>
      </c>
      <c r="N1189" s="8" t="s">
        <v>44</v>
      </c>
      <c r="O1189" s="8" t="s">
        <v>45</v>
      </c>
      <c r="P1189" s="8" t="s">
        <v>57</v>
      </c>
      <c r="Q1189" s="10">
        <v>42948</v>
      </c>
      <c r="R1189" s="10">
        <v>44377</v>
      </c>
      <c r="S1189" s="8" t="s">
        <v>58</v>
      </c>
      <c r="T1189" s="8" t="s">
        <v>89</v>
      </c>
      <c r="U1189" s="8" t="s">
        <v>4534</v>
      </c>
      <c r="V1189" s="8" t="s">
        <v>3678</v>
      </c>
      <c r="W1189" s="8" t="s">
        <v>2534</v>
      </c>
      <c r="X1189" s="11" t="s">
        <v>52</v>
      </c>
    </row>
    <row r="1190" spans="1:24" ht="168.75" x14ac:dyDescent="0.25">
      <c r="A1190" s="8" t="s">
        <v>4549</v>
      </c>
      <c r="B1190" s="8" t="s">
        <v>4550</v>
      </c>
      <c r="C1190" s="8" t="s">
        <v>4551</v>
      </c>
      <c r="D1190" s="8" t="s">
        <v>4552</v>
      </c>
      <c r="E1190" s="8" t="s">
        <v>2529</v>
      </c>
      <c r="F1190" s="8" t="s">
        <v>40</v>
      </c>
      <c r="G1190" s="8" t="s">
        <v>3674</v>
      </c>
      <c r="H1190" s="8" t="s">
        <v>4500</v>
      </c>
      <c r="I1190" s="8" t="s">
        <v>4523</v>
      </c>
      <c r="J1190" s="9">
        <v>408241.88</v>
      </c>
      <c r="K1190" s="9">
        <v>408241.88</v>
      </c>
      <c r="L1190" s="9">
        <v>347005.59</v>
      </c>
      <c r="M1190" s="9">
        <v>84.999998040377406</v>
      </c>
      <c r="N1190" s="8" t="s">
        <v>44</v>
      </c>
      <c r="O1190" s="8" t="s">
        <v>45</v>
      </c>
      <c r="P1190" s="8" t="s">
        <v>65</v>
      </c>
      <c r="Q1190" s="10">
        <v>43237</v>
      </c>
      <c r="R1190" s="10">
        <v>43799</v>
      </c>
      <c r="S1190" s="8" t="s">
        <v>58</v>
      </c>
      <c r="T1190" s="8" t="s">
        <v>89</v>
      </c>
      <c r="U1190" s="8" t="s">
        <v>4502</v>
      </c>
      <c r="V1190" s="8" t="s">
        <v>3678</v>
      </c>
      <c r="W1190" s="8" t="s">
        <v>2534</v>
      </c>
      <c r="X1190" s="11" t="s">
        <v>52</v>
      </c>
    </row>
    <row r="1191" spans="1:24" ht="180" x14ac:dyDescent="0.25">
      <c r="A1191" s="8" t="s">
        <v>4553</v>
      </c>
      <c r="B1191" s="8" t="s">
        <v>4554</v>
      </c>
      <c r="C1191" s="8" t="s">
        <v>4555</v>
      </c>
      <c r="D1191" s="8" t="s">
        <v>4556</v>
      </c>
      <c r="E1191" s="8" t="s">
        <v>2529</v>
      </c>
      <c r="F1191" s="8" t="s">
        <v>40</v>
      </c>
      <c r="G1191" s="8" t="s">
        <v>3674</v>
      </c>
      <c r="H1191" s="8" t="s">
        <v>4500</v>
      </c>
      <c r="I1191" s="8" t="s">
        <v>4523</v>
      </c>
      <c r="J1191" s="9">
        <v>402711.25</v>
      </c>
      <c r="K1191" s="9">
        <v>402711.25</v>
      </c>
      <c r="L1191" s="9">
        <v>342304.56</v>
      </c>
      <c r="M1191" s="9">
        <v>84.999999379207793</v>
      </c>
      <c r="N1191" s="8" t="s">
        <v>44</v>
      </c>
      <c r="O1191" s="8" t="s">
        <v>45</v>
      </c>
      <c r="P1191" s="8" t="s">
        <v>65</v>
      </c>
      <c r="Q1191" s="10">
        <v>43252</v>
      </c>
      <c r="R1191" s="10">
        <v>43769</v>
      </c>
      <c r="S1191" s="8" t="s">
        <v>58</v>
      </c>
      <c r="T1191" s="8" t="s">
        <v>89</v>
      </c>
      <c r="U1191" s="8" t="s">
        <v>4502</v>
      </c>
      <c r="V1191" s="8" t="s">
        <v>3678</v>
      </c>
      <c r="W1191" s="8" t="s">
        <v>2534</v>
      </c>
      <c r="X1191" s="11" t="s">
        <v>52</v>
      </c>
    </row>
    <row r="1192" spans="1:24" ht="180" x14ac:dyDescent="0.25">
      <c r="A1192" s="8" t="s">
        <v>4557</v>
      </c>
      <c r="B1192" s="8" t="s">
        <v>4558</v>
      </c>
      <c r="C1192" s="8" t="s">
        <v>4559</v>
      </c>
      <c r="D1192" s="8" t="s">
        <v>4552</v>
      </c>
      <c r="E1192" s="8" t="s">
        <v>2529</v>
      </c>
      <c r="F1192" s="8" t="s">
        <v>40</v>
      </c>
      <c r="G1192" s="8" t="s">
        <v>3674</v>
      </c>
      <c r="H1192" s="8" t="s">
        <v>4500</v>
      </c>
      <c r="I1192" s="8" t="s">
        <v>4523</v>
      </c>
      <c r="J1192" s="9">
        <v>377567.5</v>
      </c>
      <c r="K1192" s="9">
        <v>377567.5</v>
      </c>
      <c r="L1192" s="9">
        <v>320932.37</v>
      </c>
      <c r="M1192" s="9">
        <v>84.999998675733494</v>
      </c>
      <c r="N1192" s="8" t="s">
        <v>44</v>
      </c>
      <c r="O1192" s="8" t="s">
        <v>45</v>
      </c>
      <c r="P1192" s="8" t="s">
        <v>65</v>
      </c>
      <c r="Q1192" s="10">
        <v>43252</v>
      </c>
      <c r="R1192" s="10">
        <v>43830</v>
      </c>
      <c r="S1192" s="8" t="s">
        <v>58</v>
      </c>
      <c r="T1192" s="8" t="s">
        <v>89</v>
      </c>
      <c r="U1192" s="8" t="s">
        <v>4502</v>
      </c>
      <c r="V1192" s="8" t="s">
        <v>3678</v>
      </c>
      <c r="W1192" s="8" t="s">
        <v>2534</v>
      </c>
      <c r="X1192" s="11" t="s">
        <v>52</v>
      </c>
    </row>
    <row r="1193" spans="1:24" ht="180" x14ac:dyDescent="0.25">
      <c r="A1193" s="8" t="s">
        <v>4560</v>
      </c>
      <c r="B1193" s="8" t="s">
        <v>4561</v>
      </c>
      <c r="C1193" s="8" t="s">
        <v>4562</v>
      </c>
      <c r="D1193" s="8" t="s">
        <v>2802</v>
      </c>
      <c r="E1193" s="8" t="s">
        <v>2529</v>
      </c>
      <c r="F1193" s="8" t="s">
        <v>40</v>
      </c>
      <c r="G1193" s="8" t="s">
        <v>3674</v>
      </c>
      <c r="H1193" s="8" t="s">
        <v>4500</v>
      </c>
      <c r="I1193" s="8" t="s">
        <v>4523</v>
      </c>
      <c r="J1193" s="9">
        <v>273899.94</v>
      </c>
      <c r="K1193" s="9">
        <v>273899.94</v>
      </c>
      <c r="L1193" s="9">
        <v>232814.94</v>
      </c>
      <c r="M1193" s="9">
        <v>84.9999967141285</v>
      </c>
      <c r="N1193" s="8" t="s">
        <v>44</v>
      </c>
      <c r="O1193" s="8" t="s">
        <v>45</v>
      </c>
      <c r="P1193" s="8" t="s">
        <v>57</v>
      </c>
      <c r="Q1193" s="10">
        <v>43252</v>
      </c>
      <c r="R1193" s="10">
        <v>43646</v>
      </c>
      <c r="S1193" s="8" t="s">
        <v>58</v>
      </c>
      <c r="T1193" s="8" t="s">
        <v>48</v>
      </c>
      <c r="U1193" s="8" t="s">
        <v>4502</v>
      </c>
      <c r="V1193" s="8" t="s">
        <v>3678</v>
      </c>
      <c r="W1193" s="8" t="s">
        <v>2534</v>
      </c>
      <c r="X1193" s="11" t="s">
        <v>52</v>
      </c>
    </row>
    <row r="1194" spans="1:24" ht="180" x14ac:dyDescent="0.25">
      <c r="A1194" s="8" t="s">
        <v>4563</v>
      </c>
      <c r="B1194" s="8" t="s">
        <v>4564</v>
      </c>
      <c r="C1194" s="8" t="s">
        <v>4565</v>
      </c>
      <c r="D1194" s="8" t="s">
        <v>4566</v>
      </c>
      <c r="E1194" s="8" t="s">
        <v>2529</v>
      </c>
      <c r="F1194" s="8" t="s">
        <v>40</v>
      </c>
      <c r="G1194" s="8" t="s">
        <v>3674</v>
      </c>
      <c r="H1194" s="8" t="s">
        <v>4500</v>
      </c>
      <c r="I1194" s="8" t="s">
        <v>4523</v>
      </c>
      <c r="J1194" s="9">
        <v>610995.94999999995</v>
      </c>
      <c r="K1194" s="9">
        <v>610995.94999999995</v>
      </c>
      <c r="L1194" s="9">
        <v>519346.55</v>
      </c>
      <c r="M1194" s="9">
        <v>84.9999987724959</v>
      </c>
      <c r="N1194" s="8" t="s">
        <v>44</v>
      </c>
      <c r="O1194" s="8" t="s">
        <v>45</v>
      </c>
      <c r="P1194" s="8" t="s">
        <v>65</v>
      </c>
      <c r="Q1194" s="10">
        <v>43252</v>
      </c>
      <c r="R1194" s="10">
        <v>44196</v>
      </c>
      <c r="S1194" s="8" t="s">
        <v>58</v>
      </c>
      <c r="T1194" s="8" t="s">
        <v>89</v>
      </c>
      <c r="U1194" s="8" t="s">
        <v>4502</v>
      </c>
      <c r="V1194" s="8" t="s">
        <v>3678</v>
      </c>
      <c r="W1194" s="8" t="s">
        <v>2534</v>
      </c>
      <c r="X1194" s="11" t="s">
        <v>52</v>
      </c>
    </row>
    <row r="1195" spans="1:24" ht="180" x14ac:dyDescent="0.25">
      <c r="A1195" s="8" t="s">
        <v>4567</v>
      </c>
      <c r="B1195" s="8" t="s">
        <v>4568</v>
      </c>
      <c r="C1195" s="8" t="s">
        <v>4569</v>
      </c>
      <c r="D1195" s="8" t="s">
        <v>4570</v>
      </c>
      <c r="E1195" s="8" t="s">
        <v>2529</v>
      </c>
      <c r="F1195" s="8" t="s">
        <v>40</v>
      </c>
      <c r="G1195" s="8" t="s">
        <v>3674</v>
      </c>
      <c r="H1195" s="8" t="s">
        <v>4500</v>
      </c>
      <c r="I1195" s="8" t="s">
        <v>4523</v>
      </c>
      <c r="J1195" s="9">
        <v>893835.46</v>
      </c>
      <c r="K1195" s="9">
        <v>893835.46</v>
      </c>
      <c r="L1195" s="9">
        <v>759760.14</v>
      </c>
      <c r="M1195" s="9">
        <v>84.999999888122602</v>
      </c>
      <c r="N1195" s="8" t="s">
        <v>44</v>
      </c>
      <c r="O1195" s="8" t="s">
        <v>45</v>
      </c>
      <c r="P1195" s="8" t="s">
        <v>145</v>
      </c>
      <c r="Q1195" s="10">
        <v>43280</v>
      </c>
      <c r="R1195" s="10">
        <v>44561</v>
      </c>
      <c r="S1195" s="8" t="s">
        <v>58</v>
      </c>
      <c r="T1195" s="8" t="s">
        <v>89</v>
      </c>
      <c r="U1195" s="8" t="s">
        <v>4502</v>
      </c>
      <c r="V1195" s="8" t="s">
        <v>3678</v>
      </c>
      <c r="W1195" s="8" t="s">
        <v>2534</v>
      </c>
      <c r="X1195" s="11" t="s">
        <v>52</v>
      </c>
    </row>
    <row r="1196" spans="1:24" ht="157.5" x14ac:dyDescent="0.25">
      <c r="A1196" s="8" t="s">
        <v>4571</v>
      </c>
      <c r="B1196" s="8" t="s">
        <v>4572</v>
      </c>
      <c r="C1196" s="8" t="s">
        <v>4573</v>
      </c>
      <c r="D1196" s="8" t="s">
        <v>3381</v>
      </c>
      <c r="E1196" s="8" t="s">
        <v>2529</v>
      </c>
      <c r="F1196" s="8" t="s">
        <v>40</v>
      </c>
      <c r="G1196" s="8" t="s">
        <v>3674</v>
      </c>
      <c r="H1196" s="8" t="s">
        <v>4500</v>
      </c>
      <c r="I1196" s="8" t="s">
        <v>4523</v>
      </c>
      <c r="J1196" s="9">
        <v>200250</v>
      </c>
      <c r="K1196" s="9">
        <v>200250</v>
      </c>
      <c r="L1196" s="9">
        <v>170212.5</v>
      </c>
      <c r="M1196" s="9">
        <v>85</v>
      </c>
      <c r="N1196" s="8" t="s">
        <v>44</v>
      </c>
      <c r="O1196" s="8" t="s">
        <v>45</v>
      </c>
      <c r="P1196" s="8" t="s">
        <v>65</v>
      </c>
      <c r="Q1196" s="10">
        <v>43252</v>
      </c>
      <c r="R1196" s="10">
        <v>44012</v>
      </c>
      <c r="S1196" s="8" t="s">
        <v>58</v>
      </c>
      <c r="T1196" s="8" t="s">
        <v>3913</v>
      </c>
      <c r="U1196" s="8" t="s">
        <v>4502</v>
      </c>
      <c r="V1196" s="8" t="s">
        <v>3678</v>
      </c>
      <c r="W1196" s="8" t="s">
        <v>2534</v>
      </c>
      <c r="X1196" s="11" t="s">
        <v>52</v>
      </c>
    </row>
    <row r="1197" spans="1:24" ht="180" x14ac:dyDescent="0.25">
      <c r="A1197" s="8" t="s">
        <v>4574</v>
      </c>
      <c r="B1197" s="8" t="s">
        <v>4575</v>
      </c>
      <c r="C1197" s="8" t="s">
        <v>4576</v>
      </c>
      <c r="D1197" s="8" t="s">
        <v>4577</v>
      </c>
      <c r="E1197" s="8" t="s">
        <v>2529</v>
      </c>
      <c r="F1197" s="8" t="s">
        <v>40</v>
      </c>
      <c r="G1197" s="8" t="s">
        <v>3674</v>
      </c>
      <c r="H1197" s="8" t="s">
        <v>4500</v>
      </c>
      <c r="I1197" s="8" t="s">
        <v>4523</v>
      </c>
      <c r="J1197" s="9">
        <v>1632948</v>
      </c>
      <c r="K1197" s="9">
        <v>1632948</v>
      </c>
      <c r="L1197" s="9">
        <v>1388005.8</v>
      </c>
      <c r="M1197" s="9">
        <v>85.000000000000099</v>
      </c>
      <c r="N1197" s="8" t="s">
        <v>44</v>
      </c>
      <c r="O1197" s="8" t="s">
        <v>45</v>
      </c>
      <c r="P1197" s="8" t="s">
        <v>145</v>
      </c>
      <c r="Q1197" s="10">
        <v>43252</v>
      </c>
      <c r="R1197" s="10">
        <v>44561</v>
      </c>
      <c r="S1197" s="8" t="s">
        <v>58</v>
      </c>
      <c r="T1197" s="8" t="s">
        <v>89</v>
      </c>
      <c r="U1197" s="8" t="s">
        <v>4502</v>
      </c>
      <c r="V1197" s="8" t="s">
        <v>3678</v>
      </c>
      <c r="W1197" s="8" t="s">
        <v>2534</v>
      </c>
      <c r="X1197" s="11" t="s">
        <v>52</v>
      </c>
    </row>
    <row r="1198" spans="1:24" ht="157.5" x14ac:dyDescent="0.25">
      <c r="A1198" s="8" t="s">
        <v>4578</v>
      </c>
      <c r="B1198" s="8" t="s">
        <v>4579</v>
      </c>
      <c r="C1198" s="8" t="s">
        <v>4580</v>
      </c>
      <c r="D1198" s="8" t="s">
        <v>3393</v>
      </c>
      <c r="E1198" s="8" t="s">
        <v>2529</v>
      </c>
      <c r="F1198" s="8" t="s">
        <v>40</v>
      </c>
      <c r="G1198" s="8" t="s">
        <v>3674</v>
      </c>
      <c r="H1198" s="8" t="s">
        <v>4500</v>
      </c>
      <c r="I1198" s="8" t="s">
        <v>4523</v>
      </c>
      <c r="J1198" s="9">
        <v>381759.6</v>
      </c>
      <c r="K1198" s="9">
        <v>381759.6</v>
      </c>
      <c r="L1198" s="9">
        <v>324495.65999999997</v>
      </c>
      <c r="M1198" s="9">
        <v>85</v>
      </c>
      <c r="N1198" s="8" t="s">
        <v>44</v>
      </c>
      <c r="O1198" s="8" t="s">
        <v>45</v>
      </c>
      <c r="P1198" s="8" t="s">
        <v>145</v>
      </c>
      <c r="Q1198" s="10">
        <v>43252</v>
      </c>
      <c r="R1198" s="10">
        <v>43738</v>
      </c>
      <c r="S1198" s="8" t="s">
        <v>58</v>
      </c>
      <c r="T1198" s="8" t="s">
        <v>48</v>
      </c>
      <c r="U1198" s="8" t="s">
        <v>4502</v>
      </c>
      <c r="V1198" s="8" t="s">
        <v>3678</v>
      </c>
      <c r="W1198" s="8" t="s">
        <v>2534</v>
      </c>
      <c r="X1198" s="11" t="s">
        <v>52</v>
      </c>
    </row>
    <row r="1199" spans="1:24" ht="180" x14ac:dyDescent="0.25">
      <c r="A1199" s="8" t="s">
        <v>4581</v>
      </c>
      <c r="B1199" s="8" t="s">
        <v>4582</v>
      </c>
      <c r="C1199" s="8" t="s">
        <v>4583</v>
      </c>
      <c r="D1199" s="8" t="s">
        <v>4584</v>
      </c>
      <c r="E1199" s="8" t="s">
        <v>2529</v>
      </c>
      <c r="F1199" s="8" t="s">
        <v>40</v>
      </c>
      <c r="G1199" s="8" t="s">
        <v>3674</v>
      </c>
      <c r="H1199" s="8" t="s">
        <v>4500</v>
      </c>
      <c r="I1199" s="8" t="s">
        <v>4523</v>
      </c>
      <c r="J1199" s="9">
        <v>1031250</v>
      </c>
      <c r="K1199" s="9">
        <v>1031250</v>
      </c>
      <c r="L1199" s="9">
        <v>876562.5</v>
      </c>
      <c r="M1199" s="9">
        <v>85</v>
      </c>
      <c r="N1199" s="8" t="s">
        <v>44</v>
      </c>
      <c r="O1199" s="8" t="s">
        <v>45</v>
      </c>
      <c r="P1199" s="8" t="s">
        <v>65</v>
      </c>
      <c r="Q1199" s="10">
        <v>43221</v>
      </c>
      <c r="R1199" s="10">
        <v>43585</v>
      </c>
      <c r="S1199" s="8" t="s">
        <v>58</v>
      </c>
      <c r="T1199" s="8" t="s">
        <v>89</v>
      </c>
      <c r="U1199" s="8" t="s">
        <v>4502</v>
      </c>
      <c r="V1199" s="8" t="s">
        <v>3678</v>
      </c>
      <c r="W1199" s="8" t="s">
        <v>2534</v>
      </c>
      <c r="X1199" s="11" t="s">
        <v>52</v>
      </c>
    </row>
    <row r="1200" spans="1:24" ht="180" x14ac:dyDescent="0.25">
      <c r="A1200" s="8" t="s">
        <v>4585</v>
      </c>
      <c r="B1200" s="8" t="s">
        <v>4586</v>
      </c>
      <c r="C1200" s="8" t="s">
        <v>4587</v>
      </c>
      <c r="D1200" s="8" t="s">
        <v>4588</v>
      </c>
      <c r="E1200" s="8" t="s">
        <v>2529</v>
      </c>
      <c r="F1200" s="8" t="s">
        <v>40</v>
      </c>
      <c r="G1200" s="8" t="s">
        <v>3674</v>
      </c>
      <c r="H1200" s="8" t="s">
        <v>4500</v>
      </c>
      <c r="I1200" s="8" t="s">
        <v>4523</v>
      </c>
      <c r="J1200" s="9">
        <v>441850</v>
      </c>
      <c r="K1200" s="9">
        <v>441850</v>
      </c>
      <c r="L1200" s="9">
        <v>375572.5</v>
      </c>
      <c r="M1200" s="9">
        <v>85</v>
      </c>
      <c r="N1200" s="8" t="s">
        <v>44</v>
      </c>
      <c r="O1200" s="8" t="s">
        <v>45</v>
      </c>
      <c r="P1200" s="8" t="s">
        <v>65</v>
      </c>
      <c r="Q1200" s="10">
        <v>43252</v>
      </c>
      <c r="R1200" s="10">
        <v>44012</v>
      </c>
      <c r="S1200" s="8" t="s">
        <v>58</v>
      </c>
      <c r="T1200" s="8" t="s">
        <v>66</v>
      </c>
      <c r="U1200" s="8" t="s">
        <v>4502</v>
      </c>
      <c r="V1200" s="8" t="s">
        <v>3678</v>
      </c>
      <c r="W1200" s="8" t="s">
        <v>2534</v>
      </c>
      <c r="X1200" s="11" t="s">
        <v>52</v>
      </c>
    </row>
    <row r="1201" spans="1:24" ht="157.5" x14ac:dyDescent="0.25">
      <c r="A1201" s="8" t="s">
        <v>4589</v>
      </c>
      <c r="B1201" s="8" t="s">
        <v>4590</v>
      </c>
      <c r="C1201" s="8" t="s">
        <v>4591</v>
      </c>
      <c r="D1201" s="8" t="s">
        <v>3104</v>
      </c>
      <c r="E1201" s="8" t="s">
        <v>2529</v>
      </c>
      <c r="F1201" s="8" t="s">
        <v>40</v>
      </c>
      <c r="G1201" s="8" t="s">
        <v>3674</v>
      </c>
      <c r="H1201" s="8" t="s">
        <v>4500</v>
      </c>
      <c r="I1201" s="8" t="s">
        <v>4523</v>
      </c>
      <c r="J1201" s="9">
        <v>423283.9</v>
      </c>
      <c r="K1201" s="9">
        <v>423283.9</v>
      </c>
      <c r="L1201" s="9">
        <v>359791.31</v>
      </c>
      <c r="M1201" s="9">
        <v>84.999998818759707</v>
      </c>
      <c r="N1201" s="8" t="s">
        <v>44</v>
      </c>
      <c r="O1201" s="8" t="s">
        <v>45</v>
      </c>
      <c r="P1201" s="8" t="s">
        <v>145</v>
      </c>
      <c r="Q1201" s="10">
        <v>43281</v>
      </c>
      <c r="R1201" s="10">
        <v>43830</v>
      </c>
      <c r="S1201" s="8" t="s">
        <v>58</v>
      </c>
      <c r="T1201" s="8" t="s">
        <v>48</v>
      </c>
      <c r="U1201" s="8" t="s">
        <v>4502</v>
      </c>
      <c r="V1201" s="8" t="s">
        <v>3678</v>
      </c>
      <c r="W1201" s="8" t="s">
        <v>2534</v>
      </c>
      <c r="X1201" s="11" t="s">
        <v>52</v>
      </c>
    </row>
    <row r="1202" spans="1:24" ht="90" x14ac:dyDescent="0.25">
      <c r="A1202" s="8" t="s">
        <v>4592</v>
      </c>
      <c r="B1202" s="8" t="s">
        <v>4593</v>
      </c>
      <c r="C1202" s="8" t="s">
        <v>4594</v>
      </c>
      <c r="D1202" s="8" t="s">
        <v>3096</v>
      </c>
      <c r="E1202" s="8" t="s">
        <v>2529</v>
      </c>
      <c r="F1202" s="8" t="s">
        <v>40</v>
      </c>
      <c r="G1202" s="8" t="s">
        <v>3674</v>
      </c>
      <c r="H1202" s="8" t="s">
        <v>4500</v>
      </c>
      <c r="I1202" s="8" t="s">
        <v>4523</v>
      </c>
      <c r="J1202" s="9">
        <v>206902.5</v>
      </c>
      <c r="K1202" s="9">
        <v>206902.5</v>
      </c>
      <c r="L1202" s="9">
        <v>175867.12</v>
      </c>
      <c r="M1202" s="9">
        <v>84.999997583402802</v>
      </c>
      <c r="N1202" s="8" t="s">
        <v>44</v>
      </c>
      <c r="O1202" s="8" t="s">
        <v>45</v>
      </c>
      <c r="P1202" s="8" t="s">
        <v>57</v>
      </c>
      <c r="Q1202" s="10">
        <v>43221</v>
      </c>
      <c r="R1202" s="10">
        <v>43708</v>
      </c>
      <c r="S1202" s="8" t="s">
        <v>58</v>
      </c>
      <c r="T1202" s="8" t="s">
        <v>48</v>
      </c>
      <c r="U1202" s="8" t="s">
        <v>4502</v>
      </c>
      <c r="V1202" s="8" t="s">
        <v>3678</v>
      </c>
      <c r="W1202" s="8" t="s">
        <v>2534</v>
      </c>
      <c r="X1202" s="11" t="s">
        <v>52</v>
      </c>
    </row>
    <row r="1203" spans="1:24" ht="112.5" x14ac:dyDescent="0.25">
      <c r="A1203" s="8" t="s">
        <v>4595</v>
      </c>
      <c r="B1203" s="8" t="s">
        <v>4596</v>
      </c>
      <c r="C1203" s="8" t="s">
        <v>4597</v>
      </c>
      <c r="D1203" s="8" t="s">
        <v>3930</v>
      </c>
      <c r="E1203" s="8" t="s">
        <v>2529</v>
      </c>
      <c r="F1203" s="8" t="s">
        <v>40</v>
      </c>
      <c r="G1203" s="8" t="s">
        <v>3674</v>
      </c>
      <c r="H1203" s="8" t="s">
        <v>4500</v>
      </c>
      <c r="I1203" s="8" t="s">
        <v>4523</v>
      </c>
      <c r="J1203" s="9">
        <v>1443096.05</v>
      </c>
      <c r="K1203" s="9">
        <v>1443096.05</v>
      </c>
      <c r="L1203" s="9">
        <v>1226631.6399999999</v>
      </c>
      <c r="M1203" s="9">
        <v>84.999999826761396</v>
      </c>
      <c r="N1203" s="8" t="s">
        <v>44</v>
      </c>
      <c r="O1203" s="8" t="s">
        <v>45</v>
      </c>
      <c r="P1203" s="8" t="s">
        <v>145</v>
      </c>
      <c r="Q1203" s="10">
        <v>43252</v>
      </c>
      <c r="R1203" s="10">
        <v>44377</v>
      </c>
      <c r="S1203" s="8" t="s">
        <v>58</v>
      </c>
      <c r="T1203" s="8" t="s">
        <v>3913</v>
      </c>
      <c r="U1203" s="8" t="s">
        <v>4502</v>
      </c>
      <c r="V1203" s="8" t="s">
        <v>3678</v>
      </c>
      <c r="W1203" s="8" t="s">
        <v>2534</v>
      </c>
      <c r="X1203" s="11" t="s">
        <v>52</v>
      </c>
    </row>
    <row r="1204" spans="1:24" ht="180" x14ac:dyDescent="0.25">
      <c r="A1204" s="8" t="s">
        <v>4598</v>
      </c>
      <c r="B1204" s="8" t="s">
        <v>4599</v>
      </c>
      <c r="C1204" s="8" t="s">
        <v>4600</v>
      </c>
      <c r="D1204" s="8" t="s">
        <v>3013</v>
      </c>
      <c r="E1204" s="8" t="s">
        <v>2529</v>
      </c>
      <c r="F1204" s="8" t="s">
        <v>40</v>
      </c>
      <c r="G1204" s="8" t="s">
        <v>3674</v>
      </c>
      <c r="H1204" s="8" t="s">
        <v>4500</v>
      </c>
      <c r="I1204" s="8" t="s">
        <v>4523</v>
      </c>
      <c r="J1204" s="9">
        <v>4179844.05</v>
      </c>
      <c r="K1204" s="9">
        <v>4179844.05</v>
      </c>
      <c r="L1204" s="9">
        <v>3552867.44</v>
      </c>
      <c r="M1204" s="9">
        <v>84.999999940189198</v>
      </c>
      <c r="N1204" s="8" t="s">
        <v>44</v>
      </c>
      <c r="O1204" s="8" t="s">
        <v>45</v>
      </c>
      <c r="P1204" s="8" t="s">
        <v>46</v>
      </c>
      <c r="Q1204" s="10">
        <v>43221</v>
      </c>
      <c r="R1204" s="10">
        <v>44377</v>
      </c>
      <c r="S1204" s="8" t="s">
        <v>58</v>
      </c>
      <c r="T1204" s="8" t="s">
        <v>343</v>
      </c>
      <c r="U1204" s="8" t="s">
        <v>4502</v>
      </c>
      <c r="V1204" s="8" t="s">
        <v>3678</v>
      </c>
      <c r="W1204" s="8" t="s">
        <v>2534</v>
      </c>
      <c r="X1204" s="11" t="s">
        <v>52</v>
      </c>
    </row>
    <row r="1205" spans="1:24" ht="157.5" x14ac:dyDescent="0.25">
      <c r="A1205" s="8" t="s">
        <v>4601</v>
      </c>
      <c r="B1205" s="8" t="s">
        <v>4602</v>
      </c>
      <c r="C1205" s="8" t="s">
        <v>4603</v>
      </c>
      <c r="D1205" s="8" t="s">
        <v>4604</v>
      </c>
      <c r="E1205" s="8" t="s">
        <v>2529</v>
      </c>
      <c r="F1205" s="8" t="s">
        <v>40</v>
      </c>
      <c r="G1205" s="8" t="s">
        <v>3674</v>
      </c>
      <c r="H1205" s="8" t="s">
        <v>4500</v>
      </c>
      <c r="I1205" s="8" t="s">
        <v>4523</v>
      </c>
      <c r="J1205" s="9">
        <v>421125</v>
      </c>
      <c r="K1205" s="9">
        <v>421125</v>
      </c>
      <c r="L1205" s="9">
        <v>357956.25</v>
      </c>
      <c r="M1205" s="9">
        <v>85</v>
      </c>
      <c r="N1205" s="8" t="s">
        <v>44</v>
      </c>
      <c r="O1205" s="8" t="s">
        <v>45</v>
      </c>
      <c r="P1205" s="8" t="s">
        <v>65</v>
      </c>
      <c r="Q1205" s="10">
        <v>43191</v>
      </c>
      <c r="R1205" s="10">
        <v>44286</v>
      </c>
      <c r="S1205" s="8" t="s">
        <v>58</v>
      </c>
      <c r="T1205" s="8" t="s">
        <v>3913</v>
      </c>
      <c r="U1205" s="8" t="s">
        <v>4502</v>
      </c>
      <c r="V1205" s="8" t="s">
        <v>3678</v>
      </c>
      <c r="W1205" s="8" t="s">
        <v>2534</v>
      </c>
      <c r="X1205" s="11" t="s">
        <v>52</v>
      </c>
    </row>
    <row r="1206" spans="1:24" ht="146.25" x14ac:dyDescent="0.25">
      <c r="A1206" s="8" t="s">
        <v>4605</v>
      </c>
      <c r="B1206" s="8" t="s">
        <v>4606</v>
      </c>
      <c r="C1206" s="8" t="s">
        <v>4607</v>
      </c>
      <c r="D1206" s="8" t="s">
        <v>4608</v>
      </c>
      <c r="E1206" s="8" t="s">
        <v>2529</v>
      </c>
      <c r="F1206" s="8" t="s">
        <v>40</v>
      </c>
      <c r="G1206" s="8" t="s">
        <v>3674</v>
      </c>
      <c r="H1206" s="8" t="s">
        <v>4500</v>
      </c>
      <c r="I1206" s="8" t="s">
        <v>4523</v>
      </c>
      <c r="J1206" s="9">
        <v>1544400</v>
      </c>
      <c r="K1206" s="9">
        <v>1544400</v>
      </c>
      <c r="L1206" s="9">
        <v>1312740</v>
      </c>
      <c r="M1206" s="9">
        <v>85</v>
      </c>
      <c r="N1206" s="8" t="s">
        <v>44</v>
      </c>
      <c r="O1206" s="8" t="s">
        <v>45</v>
      </c>
      <c r="P1206" s="8" t="s">
        <v>65</v>
      </c>
      <c r="Q1206" s="10">
        <v>43252</v>
      </c>
      <c r="R1206" s="10">
        <v>44196</v>
      </c>
      <c r="S1206" s="8" t="s">
        <v>58</v>
      </c>
      <c r="T1206" s="8" t="s">
        <v>48</v>
      </c>
      <c r="U1206" s="8" t="s">
        <v>4502</v>
      </c>
      <c r="V1206" s="8" t="s">
        <v>3678</v>
      </c>
      <c r="W1206" s="8" t="s">
        <v>2534</v>
      </c>
      <c r="X1206" s="11" t="s">
        <v>52</v>
      </c>
    </row>
    <row r="1207" spans="1:24" ht="180" x14ac:dyDescent="0.25">
      <c r="A1207" s="8" t="s">
        <v>4609</v>
      </c>
      <c r="B1207" s="8" t="s">
        <v>4610</v>
      </c>
      <c r="C1207" s="8" t="s">
        <v>4611</v>
      </c>
      <c r="D1207" s="8" t="s">
        <v>2791</v>
      </c>
      <c r="E1207" s="8" t="s">
        <v>2529</v>
      </c>
      <c r="F1207" s="8" t="s">
        <v>40</v>
      </c>
      <c r="G1207" s="8" t="s">
        <v>3674</v>
      </c>
      <c r="H1207" s="8" t="s">
        <v>4500</v>
      </c>
      <c r="I1207" s="8" t="s">
        <v>4523</v>
      </c>
      <c r="J1207" s="9">
        <v>126287.4</v>
      </c>
      <c r="K1207" s="9">
        <v>126287.4</v>
      </c>
      <c r="L1207" s="9">
        <v>107344.29</v>
      </c>
      <c r="M1207" s="9">
        <v>85</v>
      </c>
      <c r="N1207" s="8" t="s">
        <v>44</v>
      </c>
      <c r="O1207" s="8" t="s">
        <v>45</v>
      </c>
      <c r="P1207" s="8" t="s">
        <v>145</v>
      </c>
      <c r="Q1207" s="10">
        <v>43252</v>
      </c>
      <c r="R1207" s="10">
        <v>43646</v>
      </c>
      <c r="S1207" s="8" t="s">
        <v>58</v>
      </c>
      <c r="T1207" s="8" t="s">
        <v>343</v>
      </c>
      <c r="U1207" s="8" t="s">
        <v>4502</v>
      </c>
      <c r="V1207" s="8" t="s">
        <v>3678</v>
      </c>
      <c r="W1207" s="8" t="s">
        <v>2534</v>
      </c>
      <c r="X1207" s="11" t="s">
        <v>52</v>
      </c>
    </row>
    <row r="1208" spans="1:24" ht="146.25" x14ac:dyDescent="0.25">
      <c r="A1208" s="8" t="s">
        <v>4612</v>
      </c>
      <c r="B1208" s="8" t="s">
        <v>4613</v>
      </c>
      <c r="C1208" s="8" t="s">
        <v>4614</v>
      </c>
      <c r="D1208" s="8" t="s">
        <v>4615</v>
      </c>
      <c r="E1208" s="8" t="s">
        <v>2529</v>
      </c>
      <c r="F1208" s="8" t="s">
        <v>40</v>
      </c>
      <c r="G1208" s="8" t="s">
        <v>3674</v>
      </c>
      <c r="H1208" s="8" t="s">
        <v>4500</v>
      </c>
      <c r="I1208" s="8" t="s">
        <v>4523</v>
      </c>
      <c r="J1208" s="9">
        <v>419900</v>
      </c>
      <c r="K1208" s="9">
        <v>419900</v>
      </c>
      <c r="L1208" s="9">
        <v>356915</v>
      </c>
      <c r="M1208" s="9">
        <v>85</v>
      </c>
      <c r="N1208" s="8" t="s">
        <v>44</v>
      </c>
      <c r="O1208" s="8" t="s">
        <v>45</v>
      </c>
      <c r="P1208" s="8" t="s">
        <v>46</v>
      </c>
      <c r="Q1208" s="10">
        <v>43221</v>
      </c>
      <c r="R1208" s="10">
        <v>43830</v>
      </c>
      <c r="S1208" s="8" t="s">
        <v>58</v>
      </c>
      <c r="T1208" s="8" t="s">
        <v>89</v>
      </c>
      <c r="U1208" s="8" t="s">
        <v>4502</v>
      </c>
      <c r="V1208" s="8" t="s">
        <v>3678</v>
      </c>
      <c r="W1208" s="8" t="s">
        <v>2534</v>
      </c>
      <c r="X1208" s="11" t="s">
        <v>52</v>
      </c>
    </row>
    <row r="1209" spans="1:24" ht="180" x14ac:dyDescent="0.25">
      <c r="A1209" s="8" t="s">
        <v>4616</v>
      </c>
      <c r="B1209" s="8" t="s">
        <v>4617</v>
      </c>
      <c r="C1209" s="8" t="s">
        <v>4618</v>
      </c>
      <c r="D1209" s="8" t="s">
        <v>3368</v>
      </c>
      <c r="E1209" s="8" t="s">
        <v>2529</v>
      </c>
      <c r="F1209" s="8" t="s">
        <v>40</v>
      </c>
      <c r="G1209" s="8" t="s">
        <v>3674</v>
      </c>
      <c r="H1209" s="8" t="s">
        <v>4500</v>
      </c>
      <c r="I1209" s="8" t="s">
        <v>4523</v>
      </c>
      <c r="J1209" s="9">
        <v>2020904.5</v>
      </c>
      <c r="K1209" s="9">
        <v>2020904.5</v>
      </c>
      <c r="L1209" s="9">
        <v>1717768.82</v>
      </c>
      <c r="M1209" s="9">
        <v>84.999999752586007</v>
      </c>
      <c r="N1209" s="8" t="s">
        <v>44</v>
      </c>
      <c r="O1209" s="8" t="s">
        <v>45</v>
      </c>
      <c r="P1209" s="8" t="s">
        <v>145</v>
      </c>
      <c r="Q1209" s="10">
        <v>43221</v>
      </c>
      <c r="R1209" s="10">
        <v>44377</v>
      </c>
      <c r="S1209" s="8" t="s">
        <v>58</v>
      </c>
      <c r="T1209" s="8" t="s">
        <v>89</v>
      </c>
      <c r="U1209" s="8" t="s">
        <v>4502</v>
      </c>
      <c r="V1209" s="8" t="s">
        <v>3678</v>
      </c>
      <c r="W1209" s="8" t="s">
        <v>2534</v>
      </c>
      <c r="X1209" s="11" t="s">
        <v>52</v>
      </c>
    </row>
    <row r="1210" spans="1:24" ht="180" x14ac:dyDescent="0.25">
      <c r="A1210" s="8" t="s">
        <v>4619</v>
      </c>
      <c r="B1210" s="8" t="s">
        <v>4620</v>
      </c>
      <c r="C1210" s="8" t="s">
        <v>4621</v>
      </c>
      <c r="D1210" s="8" t="s">
        <v>2818</v>
      </c>
      <c r="E1210" s="8" t="s">
        <v>2529</v>
      </c>
      <c r="F1210" s="8" t="s">
        <v>40</v>
      </c>
      <c r="G1210" s="8" t="s">
        <v>3674</v>
      </c>
      <c r="H1210" s="8" t="s">
        <v>4500</v>
      </c>
      <c r="I1210" s="8" t="s">
        <v>4523</v>
      </c>
      <c r="J1210" s="9">
        <v>157659.1</v>
      </c>
      <c r="K1210" s="9">
        <v>157659.1</v>
      </c>
      <c r="L1210" s="9">
        <v>134010.23000000001</v>
      </c>
      <c r="M1210" s="9">
        <v>84.999996828600402</v>
      </c>
      <c r="N1210" s="8" t="s">
        <v>44</v>
      </c>
      <c r="O1210" s="8" t="s">
        <v>45</v>
      </c>
      <c r="P1210" s="8" t="s">
        <v>65</v>
      </c>
      <c r="Q1210" s="10">
        <v>43252</v>
      </c>
      <c r="R1210" s="10">
        <v>43738</v>
      </c>
      <c r="S1210" s="8" t="s">
        <v>58</v>
      </c>
      <c r="T1210" s="8" t="s">
        <v>343</v>
      </c>
      <c r="U1210" s="8" t="s">
        <v>4502</v>
      </c>
      <c r="V1210" s="8" t="s">
        <v>3678</v>
      </c>
      <c r="W1210" s="8" t="s">
        <v>2534</v>
      </c>
      <c r="X1210" s="11" t="s">
        <v>52</v>
      </c>
    </row>
    <row r="1211" spans="1:24" ht="168.75" x14ac:dyDescent="0.25">
      <c r="A1211" s="8" t="s">
        <v>4622</v>
      </c>
      <c r="B1211" s="8" t="s">
        <v>4623</v>
      </c>
      <c r="C1211" s="8" t="s">
        <v>4624</v>
      </c>
      <c r="D1211" s="8" t="s">
        <v>4625</v>
      </c>
      <c r="E1211" s="8" t="s">
        <v>2529</v>
      </c>
      <c r="F1211" s="8" t="s">
        <v>40</v>
      </c>
      <c r="G1211" s="8" t="s">
        <v>3674</v>
      </c>
      <c r="H1211" s="8" t="s">
        <v>4500</v>
      </c>
      <c r="I1211" s="8" t="s">
        <v>4523</v>
      </c>
      <c r="J1211" s="9">
        <v>961312.5</v>
      </c>
      <c r="K1211" s="9">
        <v>961312.5</v>
      </c>
      <c r="L1211" s="9">
        <v>817115.62</v>
      </c>
      <c r="M1211" s="9">
        <v>84.9999994798778</v>
      </c>
      <c r="N1211" s="8" t="s">
        <v>44</v>
      </c>
      <c r="O1211" s="8" t="s">
        <v>45</v>
      </c>
      <c r="P1211" s="8" t="s">
        <v>65</v>
      </c>
      <c r="Q1211" s="10">
        <v>43252</v>
      </c>
      <c r="R1211" s="10">
        <v>44377</v>
      </c>
      <c r="S1211" s="8" t="s">
        <v>58</v>
      </c>
      <c r="T1211" s="8" t="s">
        <v>89</v>
      </c>
      <c r="U1211" s="8" t="s">
        <v>4502</v>
      </c>
      <c r="V1211" s="8" t="s">
        <v>3678</v>
      </c>
      <c r="W1211" s="8" t="s">
        <v>2534</v>
      </c>
      <c r="X1211" s="11" t="s">
        <v>52</v>
      </c>
    </row>
    <row r="1212" spans="1:24" ht="180" x14ac:dyDescent="0.25">
      <c r="A1212" s="8" t="s">
        <v>4626</v>
      </c>
      <c r="B1212" s="8" t="s">
        <v>4627</v>
      </c>
      <c r="C1212" s="8" t="s">
        <v>4628</v>
      </c>
      <c r="D1212" s="8" t="s">
        <v>4629</v>
      </c>
      <c r="E1212" s="8" t="s">
        <v>2529</v>
      </c>
      <c r="F1212" s="8" t="s">
        <v>40</v>
      </c>
      <c r="G1212" s="8" t="s">
        <v>3674</v>
      </c>
      <c r="H1212" s="8" t="s">
        <v>4500</v>
      </c>
      <c r="I1212" s="8" t="s">
        <v>4523</v>
      </c>
      <c r="J1212" s="9">
        <v>427136.6</v>
      </c>
      <c r="K1212" s="9">
        <v>427136.6</v>
      </c>
      <c r="L1212" s="9">
        <v>363066.11</v>
      </c>
      <c r="M1212" s="9">
        <v>85</v>
      </c>
      <c r="N1212" s="8" t="s">
        <v>44</v>
      </c>
      <c r="O1212" s="8" t="s">
        <v>45</v>
      </c>
      <c r="P1212" s="8" t="s">
        <v>65</v>
      </c>
      <c r="Q1212" s="10">
        <v>43252</v>
      </c>
      <c r="R1212" s="10">
        <v>44377</v>
      </c>
      <c r="S1212" s="8" t="s">
        <v>58</v>
      </c>
      <c r="T1212" s="8" t="s">
        <v>343</v>
      </c>
      <c r="U1212" s="8" t="s">
        <v>4502</v>
      </c>
      <c r="V1212" s="8" t="s">
        <v>3678</v>
      </c>
      <c r="W1212" s="8" t="s">
        <v>2534</v>
      </c>
      <c r="X1212" s="11" t="s">
        <v>52</v>
      </c>
    </row>
    <row r="1213" spans="1:24" ht="180" x14ac:dyDescent="0.25">
      <c r="A1213" s="8" t="s">
        <v>4630</v>
      </c>
      <c r="B1213" s="8" t="s">
        <v>4631</v>
      </c>
      <c r="C1213" s="8" t="s">
        <v>4632</v>
      </c>
      <c r="D1213" s="8" t="s">
        <v>2810</v>
      </c>
      <c r="E1213" s="8" t="s">
        <v>2529</v>
      </c>
      <c r="F1213" s="8" t="s">
        <v>40</v>
      </c>
      <c r="G1213" s="8" t="s">
        <v>3674</v>
      </c>
      <c r="H1213" s="8" t="s">
        <v>4500</v>
      </c>
      <c r="I1213" s="8" t="s">
        <v>4523</v>
      </c>
      <c r="J1213" s="9">
        <v>968087.5</v>
      </c>
      <c r="K1213" s="9">
        <v>968087.5</v>
      </c>
      <c r="L1213" s="9">
        <v>822874.37</v>
      </c>
      <c r="M1213" s="9">
        <v>84.999999483517797</v>
      </c>
      <c r="N1213" s="8" t="s">
        <v>44</v>
      </c>
      <c r="O1213" s="8" t="s">
        <v>45</v>
      </c>
      <c r="P1213" s="8" t="s">
        <v>65</v>
      </c>
      <c r="Q1213" s="10">
        <v>43252</v>
      </c>
      <c r="R1213" s="10">
        <v>44377</v>
      </c>
      <c r="S1213" s="8" t="s">
        <v>58</v>
      </c>
      <c r="T1213" s="8" t="s">
        <v>3913</v>
      </c>
      <c r="U1213" s="8" t="s">
        <v>4502</v>
      </c>
      <c r="V1213" s="8" t="s">
        <v>3678</v>
      </c>
      <c r="W1213" s="8" t="s">
        <v>2534</v>
      </c>
      <c r="X1213" s="11" t="s">
        <v>52</v>
      </c>
    </row>
    <row r="1214" spans="1:24" ht="168.75" x14ac:dyDescent="0.25">
      <c r="A1214" s="8" t="s">
        <v>4633</v>
      </c>
      <c r="B1214" s="8" t="s">
        <v>4634</v>
      </c>
      <c r="C1214" s="8" t="s">
        <v>4635</v>
      </c>
      <c r="D1214" s="8" t="s">
        <v>4250</v>
      </c>
      <c r="E1214" s="8" t="s">
        <v>2529</v>
      </c>
      <c r="F1214" s="8" t="s">
        <v>40</v>
      </c>
      <c r="G1214" s="8" t="s">
        <v>3674</v>
      </c>
      <c r="H1214" s="8" t="s">
        <v>4500</v>
      </c>
      <c r="I1214" s="8" t="s">
        <v>4523</v>
      </c>
      <c r="J1214" s="9">
        <v>376300</v>
      </c>
      <c r="K1214" s="9">
        <v>376300</v>
      </c>
      <c r="L1214" s="9">
        <v>319855</v>
      </c>
      <c r="M1214" s="9">
        <v>85</v>
      </c>
      <c r="N1214" s="8" t="s">
        <v>44</v>
      </c>
      <c r="O1214" s="8" t="s">
        <v>45</v>
      </c>
      <c r="P1214" s="8" t="s">
        <v>46</v>
      </c>
      <c r="Q1214" s="10">
        <v>43221</v>
      </c>
      <c r="R1214" s="10">
        <v>43921</v>
      </c>
      <c r="S1214" s="8" t="s">
        <v>58</v>
      </c>
      <c r="T1214" s="8" t="s">
        <v>89</v>
      </c>
      <c r="U1214" s="8" t="s">
        <v>4502</v>
      </c>
      <c r="V1214" s="8" t="s">
        <v>3678</v>
      </c>
      <c r="W1214" s="8" t="s">
        <v>2534</v>
      </c>
      <c r="X1214" s="11" t="s">
        <v>52</v>
      </c>
    </row>
    <row r="1215" spans="1:24" ht="180" x14ac:dyDescent="0.25">
      <c r="A1215" s="8" t="s">
        <v>4636</v>
      </c>
      <c r="B1215" s="8" t="s">
        <v>4637</v>
      </c>
      <c r="C1215" s="8" t="s">
        <v>4638</v>
      </c>
      <c r="D1215" s="8" t="s">
        <v>4639</v>
      </c>
      <c r="E1215" s="8" t="s">
        <v>2529</v>
      </c>
      <c r="F1215" s="8" t="s">
        <v>40</v>
      </c>
      <c r="G1215" s="8" t="s">
        <v>3674</v>
      </c>
      <c r="H1215" s="8" t="s">
        <v>4640</v>
      </c>
      <c r="I1215" s="8" t="s">
        <v>342</v>
      </c>
      <c r="J1215" s="9">
        <v>1234103.8999999999</v>
      </c>
      <c r="K1215" s="9">
        <v>1234103.8999999999</v>
      </c>
      <c r="L1215" s="9">
        <v>1048988.32</v>
      </c>
      <c r="M1215" s="9">
        <v>85.000000405152306</v>
      </c>
      <c r="N1215" s="8" t="s">
        <v>44</v>
      </c>
      <c r="O1215" s="8" t="s">
        <v>45</v>
      </c>
      <c r="P1215" s="8" t="s">
        <v>46</v>
      </c>
      <c r="Q1215" s="10">
        <v>42887</v>
      </c>
      <c r="R1215" s="10">
        <v>43465</v>
      </c>
      <c r="S1215" s="8" t="s">
        <v>58</v>
      </c>
      <c r="T1215" s="8" t="s">
        <v>343</v>
      </c>
      <c r="U1215" s="8" t="s">
        <v>4641</v>
      </c>
      <c r="V1215" s="8" t="s">
        <v>2533</v>
      </c>
      <c r="W1215" s="8" t="s">
        <v>2534</v>
      </c>
      <c r="X1215" s="11" t="s">
        <v>52</v>
      </c>
    </row>
    <row r="1216" spans="1:24" ht="180" x14ac:dyDescent="0.25">
      <c r="A1216" s="8" t="s">
        <v>4642</v>
      </c>
      <c r="B1216" s="8" t="s">
        <v>4643</v>
      </c>
      <c r="C1216" s="8" t="s">
        <v>4644</v>
      </c>
      <c r="D1216" s="8" t="s">
        <v>4645</v>
      </c>
      <c r="E1216" s="8" t="s">
        <v>2529</v>
      </c>
      <c r="F1216" s="8" t="s">
        <v>40</v>
      </c>
      <c r="G1216" s="8" t="s">
        <v>3674</v>
      </c>
      <c r="H1216" s="8" t="s">
        <v>4640</v>
      </c>
      <c r="I1216" s="8" t="s">
        <v>342</v>
      </c>
      <c r="J1216" s="9">
        <v>1349487.94</v>
      </c>
      <c r="K1216" s="9">
        <v>1349487.94</v>
      </c>
      <c r="L1216" s="9">
        <v>1147064.75</v>
      </c>
      <c r="M1216" s="9">
        <v>85.000000074102203</v>
      </c>
      <c r="N1216" s="8" t="s">
        <v>44</v>
      </c>
      <c r="O1216" s="8" t="s">
        <v>45</v>
      </c>
      <c r="P1216" s="8" t="s">
        <v>46</v>
      </c>
      <c r="Q1216" s="10">
        <v>42856</v>
      </c>
      <c r="R1216" s="10">
        <v>43646</v>
      </c>
      <c r="S1216" s="8" t="s">
        <v>58</v>
      </c>
      <c r="T1216" s="8" t="s">
        <v>343</v>
      </c>
      <c r="U1216" s="8" t="s">
        <v>4641</v>
      </c>
      <c r="V1216" s="8" t="s">
        <v>2533</v>
      </c>
      <c r="W1216" s="8" t="s">
        <v>2534</v>
      </c>
      <c r="X1216" s="11" t="s">
        <v>52</v>
      </c>
    </row>
    <row r="1217" spans="1:24" ht="168.75" x14ac:dyDescent="0.25">
      <c r="A1217" s="8" t="s">
        <v>4646</v>
      </c>
      <c r="B1217" s="8" t="s">
        <v>4647</v>
      </c>
      <c r="C1217" s="8" t="s">
        <v>4648</v>
      </c>
      <c r="D1217" s="8" t="s">
        <v>4649</v>
      </c>
      <c r="E1217" s="8" t="s">
        <v>2529</v>
      </c>
      <c r="F1217" s="8" t="s">
        <v>40</v>
      </c>
      <c r="G1217" s="8" t="s">
        <v>3674</v>
      </c>
      <c r="H1217" s="8" t="s">
        <v>4640</v>
      </c>
      <c r="I1217" s="8" t="s">
        <v>342</v>
      </c>
      <c r="J1217" s="9">
        <v>1281442.46</v>
      </c>
      <c r="K1217" s="9">
        <v>1281442.46</v>
      </c>
      <c r="L1217" s="9">
        <v>1089226.0900000001</v>
      </c>
      <c r="M1217" s="9">
        <v>84.999999921962996</v>
      </c>
      <c r="N1217" s="8" t="s">
        <v>44</v>
      </c>
      <c r="O1217" s="8" t="s">
        <v>45</v>
      </c>
      <c r="P1217" s="8" t="s">
        <v>46</v>
      </c>
      <c r="Q1217" s="10">
        <v>42856</v>
      </c>
      <c r="R1217" s="10">
        <v>43646</v>
      </c>
      <c r="S1217" s="8" t="s">
        <v>58</v>
      </c>
      <c r="T1217" s="8" t="s">
        <v>343</v>
      </c>
      <c r="U1217" s="8" t="s">
        <v>4641</v>
      </c>
      <c r="V1217" s="8" t="s">
        <v>2533</v>
      </c>
      <c r="W1217" s="8" t="s">
        <v>2534</v>
      </c>
      <c r="X1217" s="11" t="s">
        <v>52</v>
      </c>
    </row>
    <row r="1218" spans="1:24" ht="180" x14ac:dyDescent="0.25">
      <c r="A1218" s="8" t="s">
        <v>4650</v>
      </c>
      <c r="B1218" s="8" t="s">
        <v>4651</v>
      </c>
      <c r="C1218" s="8" t="s">
        <v>4652</v>
      </c>
      <c r="D1218" s="8" t="s">
        <v>4653</v>
      </c>
      <c r="E1218" s="8" t="s">
        <v>2529</v>
      </c>
      <c r="F1218" s="8" t="s">
        <v>40</v>
      </c>
      <c r="G1218" s="8" t="s">
        <v>3674</v>
      </c>
      <c r="H1218" s="8" t="s">
        <v>4640</v>
      </c>
      <c r="I1218" s="8" t="s">
        <v>342</v>
      </c>
      <c r="J1218" s="9">
        <v>1984416</v>
      </c>
      <c r="K1218" s="9">
        <v>1984416</v>
      </c>
      <c r="L1218" s="9">
        <v>1686753.6</v>
      </c>
      <c r="M1218" s="9">
        <v>85</v>
      </c>
      <c r="N1218" s="8" t="s">
        <v>44</v>
      </c>
      <c r="O1218" s="8" t="s">
        <v>45</v>
      </c>
      <c r="P1218" s="8" t="s">
        <v>57</v>
      </c>
      <c r="Q1218" s="10">
        <v>42887</v>
      </c>
      <c r="R1218" s="10">
        <v>43555</v>
      </c>
      <c r="S1218" s="8" t="s">
        <v>58</v>
      </c>
      <c r="T1218" s="8" t="s">
        <v>343</v>
      </c>
      <c r="U1218" s="8" t="s">
        <v>4641</v>
      </c>
      <c r="V1218" s="8" t="s">
        <v>2533</v>
      </c>
      <c r="W1218" s="8" t="s">
        <v>2534</v>
      </c>
      <c r="X1218" s="11" t="s">
        <v>52</v>
      </c>
    </row>
    <row r="1219" spans="1:24" ht="180" x14ac:dyDescent="0.25">
      <c r="A1219" s="8" t="s">
        <v>4654</v>
      </c>
      <c r="B1219" s="8" t="s">
        <v>4655</v>
      </c>
      <c r="C1219" s="8" t="s">
        <v>4656</v>
      </c>
      <c r="D1219" s="8" t="s">
        <v>4657</v>
      </c>
      <c r="E1219" s="8" t="s">
        <v>2529</v>
      </c>
      <c r="F1219" s="8" t="s">
        <v>40</v>
      </c>
      <c r="G1219" s="8" t="s">
        <v>3674</v>
      </c>
      <c r="H1219" s="8" t="s">
        <v>4640</v>
      </c>
      <c r="I1219" s="8" t="s">
        <v>342</v>
      </c>
      <c r="J1219" s="9">
        <v>1728701.38</v>
      </c>
      <c r="K1219" s="9">
        <v>1728701.38</v>
      </c>
      <c r="L1219" s="9">
        <v>1469396.17</v>
      </c>
      <c r="M1219" s="9">
        <v>84.999999826459302</v>
      </c>
      <c r="N1219" s="8" t="s">
        <v>44</v>
      </c>
      <c r="O1219" s="8" t="s">
        <v>45</v>
      </c>
      <c r="P1219" s="8" t="s">
        <v>46</v>
      </c>
      <c r="Q1219" s="10">
        <v>42887</v>
      </c>
      <c r="R1219" s="10">
        <v>43646</v>
      </c>
      <c r="S1219" s="8" t="s">
        <v>58</v>
      </c>
      <c r="T1219" s="8" t="s">
        <v>343</v>
      </c>
      <c r="U1219" s="8" t="s">
        <v>4641</v>
      </c>
      <c r="V1219" s="8" t="s">
        <v>2533</v>
      </c>
      <c r="W1219" s="8" t="s">
        <v>2534</v>
      </c>
      <c r="X1219" s="11" t="s">
        <v>52</v>
      </c>
    </row>
    <row r="1220" spans="1:24" ht="168.75" x14ac:dyDescent="0.25">
      <c r="A1220" s="8" t="s">
        <v>4658</v>
      </c>
      <c r="B1220" s="8" t="s">
        <v>4659</v>
      </c>
      <c r="C1220" s="8" t="s">
        <v>4660</v>
      </c>
      <c r="D1220" s="8" t="s">
        <v>4661</v>
      </c>
      <c r="E1220" s="8" t="s">
        <v>2529</v>
      </c>
      <c r="F1220" s="8" t="s">
        <v>40</v>
      </c>
      <c r="G1220" s="8" t="s">
        <v>3674</v>
      </c>
      <c r="H1220" s="8" t="s">
        <v>4640</v>
      </c>
      <c r="I1220" s="8" t="s">
        <v>342</v>
      </c>
      <c r="J1220" s="9">
        <v>1211297.47</v>
      </c>
      <c r="K1220" s="9">
        <v>1211297.47</v>
      </c>
      <c r="L1220" s="9">
        <v>1029602.85</v>
      </c>
      <c r="M1220" s="9">
        <v>85.000000041278099</v>
      </c>
      <c r="N1220" s="8" t="s">
        <v>44</v>
      </c>
      <c r="O1220" s="8" t="s">
        <v>45</v>
      </c>
      <c r="P1220" s="8" t="s">
        <v>46</v>
      </c>
      <c r="Q1220" s="10">
        <v>42887</v>
      </c>
      <c r="R1220" s="10">
        <v>44012</v>
      </c>
      <c r="S1220" s="8" t="s">
        <v>58</v>
      </c>
      <c r="T1220" s="8" t="s">
        <v>343</v>
      </c>
      <c r="U1220" s="8" t="s">
        <v>4641</v>
      </c>
      <c r="V1220" s="8" t="s">
        <v>2533</v>
      </c>
      <c r="W1220" s="8" t="s">
        <v>2534</v>
      </c>
      <c r="X1220" s="11" t="s">
        <v>52</v>
      </c>
    </row>
    <row r="1221" spans="1:24" ht="180" x14ac:dyDescent="0.25">
      <c r="A1221" s="8" t="s">
        <v>4662</v>
      </c>
      <c r="B1221" s="8" t="s">
        <v>4663</v>
      </c>
      <c r="C1221" s="8" t="s">
        <v>4664</v>
      </c>
      <c r="D1221" s="8" t="s">
        <v>4071</v>
      </c>
      <c r="E1221" s="8" t="s">
        <v>2529</v>
      </c>
      <c r="F1221" s="8" t="s">
        <v>40</v>
      </c>
      <c r="G1221" s="8" t="s">
        <v>3674</v>
      </c>
      <c r="H1221" s="8" t="s">
        <v>4640</v>
      </c>
      <c r="I1221" s="8" t="s">
        <v>342</v>
      </c>
      <c r="J1221" s="9">
        <v>1006557.89</v>
      </c>
      <c r="K1221" s="9">
        <v>1006557.89</v>
      </c>
      <c r="L1221" s="9">
        <v>855574.21</v>
      </c>
      <c r="M1221" s="9">
        <v>85.000000347719705</v>
      </c>
      <c r="N1221" s="8" t="s">
        <v>44</v>
      </c>
      <c r="O1221" s="8" t="s">
        <v>45</v>
      </c>
      <c r="P1221" s="8" t="s">
        <v>46</v>
      </c>
      <c r="Q1221" s="10">
        <v>42887</v>
      </c>
      <c r="R1221" s="10">
        <v>44012</v>
      </c>
      <c r="S1221" s="8" t="s">
        <v>58</v>
      </c>
      <c r="T1221" s="8" t="s">
        <v>343</v>
      </c>
      <c r="U1221" s="8" t="s">
        <v>4641</v>
      </c>
      <c r="V1221" s="8" t="s">
        <v>2533</v>
      </c>
      <c r="W1221" s="8" t="s">
        <v>2534</v>
      </c>
      <c r="X1221" s="11" t="s">
        <v>52</v>
      </c>
    </row>
    <row r="1222" spans="1:24" ht="180" x14ac:dyDescent="0.25">
      <c r="A1222" s="8" t="s">
        <v>4665</v>
      </c>
      <c r="B1222" s="8" t="s">
        <v>4666</v>
      </c>
      <c r="C1222" s="8" t="s">
        <v>4667</v>
      </c>
      <c r="D1222" s="8" t="s">
        <v>4668</v>
      </c>
      <c r="E1222" s="8" t="s">
        <v>2529</v>
      </c>
      <c r="F1222" s="8" t="s">
        <v>40</v>
      </c>
      <c r="G1222" s="8" t="s">
        <v>3674</v>
      </c>
      <c r="H1222" s="8" t="s">
        <v>4640</v>
      </c>
      <c r="I1222" s="8" t="s">
        <v>342</v>
      </c>
      <c r="J1222" s="9">
        <v>1872167.33</v>
      </c>
      <c r="K1222" s="9">
        <v>1872167.33</v>
      </c>
      <c r="L1222" s="9">
        <v>1591342.23</v>
      </c>
      <c r="M1222" s="9">
        <v>84.999999973293001</v>
      </c>
      <c r="N1222" s="8" t="s">
        <v>44</v>
      </c>
      <c r="O1222" s="8" t="s">
        <v>45</v>
      </c>
      <c r="P1222" s="8" t="s">
        <v>46</v>
      </c>
      <c r="Q1222" s="10">
        <v>42887</v>
      </c>
      <c r="R1222" s="10">
        <v>43830</v>
      </c>
      <c r="S1222" s="8" t="s">
        <v>58</v>
      </c>
      <c r="T1222" s="8" t="s">
        <v>343</v>
      </c>
      <c r="U1222" s="8" t="s">
        <v>4641</v>
      </c>
      <c r="V1222" s="8" t="s">
        <v>2533</v>
      </c>
      <c r="W1222" s="8" t="s">
        <v>2534</v>
      </c>
      <c r="X1222" s="11" t="s">
        <v>52</v>
      </c>
    </row>
    <row r="1223" spans="1:24" ht="157.5" x14ac:dyDescent="0.25">
      <c r="A1223" s="8" t="s">
        <v>4669</v>
      </c>
      <c r="B1223" s="8" t="s">
        <v>4670</v>
      </c>
      <c r="C1223" s="8" t="s">
        <v>4671</v>
      </c>
      <c r="D1223" s="8" t="s">
        <v>4672</v>
      </c>
      <c r="E1223" s="8" t="s">
        <v>2529</v>
      </c>
      <c r="F1223" s="8" t="s">
        <v>40</v>
      </c>
      <c r="G1223" s="8" t="s">
        <v>3674</v>
      </c>
      <c r="H1223" s="8" t="s">
        <v>4640</v>
      </c>
      <c r="I1223" s="8" t="s">
        <v>342</v>
      </c>
      <c r="J1223" s="9">
        <v>1174339.2</v>
      </c>
      <c r="K1223" s="9">
        <v>1174339.2</v>
      </c>
      <c r="L1223" s="9">
        <v>998188.32</v>
      </c>
      <c r="M1223" s="9">
        <v>85</v>
      </c>
      <c r="N1223" s="8" t="s">
        <v>44</v>
      </c>
      <c r="O1223" s="8" t="s">
        <v>45</v>
      </c>
      <c r="P1223" s="8" t="s">
        <v>46</v>
      </c>
      <c r="Q1223" s="10">
        <v>42887</v>
      </c>
      <c r="R1223" s="10">
        <v>43465</v>
      </c>
      <c r="S1223" s="8" t="s">
        <v>58</v>
      </c>
      <c r="T1223" s="8" t="s">
        <v>343</v>
      </c>
      <c r="U1223" s="8" t="s">
        <v>4641</v>
      </c>
      <c r="V1223" s="8" t="s">
        <v>2533</v>
      </c>
      <c r="W1223" s="8" t="s">
        <v>2534</v>
      </c>
      <c r="X1223" s="11" t="s">
        <v>52</v>
      </c>
    </row>
    <row r="1224" spans="1:24" ht="180" x14ac:dyDescent="0.25">
      <c r="A1224" s="8" t="s">
        <v>4673</v>
      </c>
      <c r="B1224" s="8" t="s">
        <v>4674</v>
      </c>
      <c r="C1224" s="8" t="s">
        <v>4675</v>
      </c>
      <c r="D1224" s="8" t="s">
        <v>4676</v>
      </c>
      <c r="E1224" s="8" t="s">
        <v>2529</v>
      </c>
      <c r="F1224" s="8" t="s">
        <v>40</v>
      </c>
      <c r="G1224" s="8" t="s">
        <v>3674</v>
      </c>
      <c r="H1224" s="8" t="s">
        <v>4640</v>
      </c>
      <c r="I1224" s="8" t="s">
        <v>342</v>
      </c>
      <c r="J1224" s="9">
        <v>1991214</v>
      </c>
      <c r="K1224" s="9">
        <v>1991214</v>
      </c>
      <c r="L1224" s="9">
        <v>1692531.9</v>
      </c>
      <c r="M1224" s="9">
        <v>85</v>
      </c>
      <c r="N1224" s="8" t="s">
        <v>44</v>
      </c>
      <c r="O1224" s="8" t="s">
        <v>45</v>
      </c>
      <c r="P1224" s="8" t="s">
        <v>46</v>
      </c>
      <c r="Q1224" s="10">
        <v>43831</v>
      </c>
      <c r="R1224" s="10">
        <v>44834</v>
      </c>
      <c r="S1224" s="8" t="s">
        <v>58</v>
      </c>
      <c r="T1224" s="8" t="s">
        <v>343</v>
      </c>
      <c r="U1224" s="8" t="s">
        <v>4641</v>
      </c>
      <c r="V1224" s="8" t="s">
        <v>2533</v>
      </c>
      <c r="W1224" s="8" t="s">
        <v>2534</v>
      </c>
      <c r="X1224" s="11" t="s">
        <v>52</v>
      </c>
    </row>
    <row r="1225" spans="1:24" ht="157.5" x14ac:dyDescent="0.25">
      <c r="A1225" s="8" t="s">
        <v>4677</v>
      </c>
      <c r="B1225" s="8" t="s">
        <v>4678</v>
      </c>
      <c r="C1225" s="8" t="s">
        <v>4679</v>
      </c>
      <c r="D1225" s="8" t="s">
        <v>4680</v>
      </c>
      <c r="E1225" s="8" t="s">
        <v>2529</v>
      </c>
      <c r="F1225" s="8" t="s">
        <v>40</v>
      </c>
      <c r="G1225" s="8" t="s">
        <v>3674</v>
      </c>
      <c r="H1225" s="8" t="s">
        <v>4640</v>
      </c>
      <c r="I1225" s="8" t="s">
        <v>342</v>
      </c>
      <c r="J1225" s="9">
        <v>1656835.78</v>
      </c>
      <c r="K1225" s="9">
        <v>1656835.78</v>
      </c>
      <c r="L1225" s="9">
        <v>1408310.41</v>
      </c>
      <c r="M1225" s="9">
        <v>84.999999818931997</v>
      </c>
      <c r="N1225" s="8" t="s">
        <v>44</v>
      </c>
      <c r="O1225" s="8" t="s">
        <v>45</v>
      </c>
      <c r="P1225" s="8" t="s">
        <v>46</v>
      </c>
      <c r="Q1225" s="10">
        <v>42887</v>
      </c>
      <c r="R1225" s="10">
        <v>43677</v>
      </c>
      <c r="S1225" s="8" t="s">
        <v>58</v>
      </c>
      <c r="T1225" s="8" t="s">
        <v>343</v>
      </c>
      <c r="U1225" s="8" t="s">
        <v>4641</v>
      </c>
      <c r="V1225" s="8" t="s">
        <v>2533</v>
      </c>
      <c r="W1225" s="8" t="s">
        <v>2534</v>
      </c>
      <c r="X1225" s="11" t="s">
        <v>52</v>
      </c>
    </row>
    <row r="1226" spans="1:24" ht="180" x14ac:dyDescent="0.25">
      <c r="A1226" s="8" t="s">
        <v>4681</v>
      </c>
      <c r="B1226" s="8" t="s">
        <v>4682</v>
      </c>
      <c r="C1226" s="8" t="s">
        <v>4683</v>
      </c>
      <c r="D1226" s="8" t="s">
        <v>4684</v>
      </c>
      <c r="E1226" s="8" t="s">
        <v>2529</v>
      </c>
      <c r="F1226" s="8" t="s">
        <v>40</v>
      </c>
      <c r="G1226" s="8" t="s">
        <v>3674</v>
      </c>
      <c r="H1226" s="8" t="s">
        <v>4640</v>
      </c>
      <c r="I1226" s="8" t="s">
        <v>342</v>
      </c>
      <c r="J1226" s="9">
        <v>1680042.62</v>
      </c>
      <c r="K1226" s="9">
        <v>1680042.62</v>
      </c>
      <c r="L1226" s="9">
        <v>1428036.23</v>
      </c>
      <c r="M1226" s="9">
        <v>85.000000178566907</v>
      </c>
      <c r="N1226" s="8" t="s">
        <v>44</v>
      </c>
      <c r="O1226" s="8" t="s">
        <v>45</v>
      </c>
      <c r="P1226" s="8" t="s">
        <v>46</v>
      </c>
      <c r="Q1226" s="10">
        <v>42887</v>
      </c>
      <c r="R1226" s="10">
        <v>44012</v>
      </c>
      <c r="S1226" s="8" t="s">
        <v>58</v>
      </c>
      <c r="T1226" s="8" t="s">
        <v>343</v>
      </c>
      <c r="U1226" s="8" t="s">
        <v>4641</v>
      </c>
      <c r="V1226" s="8" t="s">
        <v>2533</v>
      </c>
      <c r="W1226" s="8" t="s">
        <v>2534</v>
      </c>
      <c r="X1226" s="11" t="s">
        <v>52</v>
      </c>
    </row>
    <row r="1227" spans="1:24" ht="180" x14ac:dyDescent="0.25">
      <c r="A1227" s="8" t="s">
        <v>4685</v>
      </c>
      <c r="B1227" s="8" t="s">
        <v>4686</v>
      </c>
      <c r="C1227" s="8" t="s">
        <v>4687</v>
      </c>
      <c r="D1227" s="8" t="s">
        <v>4688</v>
      </c>
      <c r="E1227" s="8" t="s">
        <v>2529</v>
      </c>
      <c r="F1227" s="8" t="s">
        <v>40</v>
      </c>
      <c r="G1227" s="8" t="s">
        <v>3674</v>
      </c>
      <c r="H1227" s="8" t="s">
        <v>4640</v>
      </c>
      <c r="I1227" s="8" t="s">
        <v>342</v>
      </c>
      <c r="J1227" s="9">
        <v>1175817.8899999999</v>
      </c>
      <c r="K1227" s="9">
        <v>1175817.8899999999</v>
      </c>
      <c r="L1227" s="9">
        <v>999445.21</v>
      </c>
      <c r="M1227" s="9">
        <v>85.000000297665096</v>
      </c>
      <c r="N1227" s="8" t="s">
        <v>44</v>
      </c>
      <c r="O1227" s="8" t="s">
        <v>45</v>
      </c>
      <c r="P1227" s="8" t="s">
        <v>145</v>
      </c>
      <c r="Q1227" s="10">
        <v>42856</v>
      </c>
      <c r="R1227" s="10">
        <v>43708</v>
      </c>
      <c r="S1227" s="8" t="s">
        <v>58</v>
      </c>
      <c r="T1227" s="8" t="s">
        <v>343</v>
      </c>
      <c r="U1227" s="8" t="s">
        <v>4641</v>
      </c>
      <c r="V1227" s="8" t="s">
        <v>2533</v>
      </c>
      <c r="W1227" s="8" t="s">
        <v>2534</v>
      </c>
      <c r="X1227" s="11" t="s">
        <v>52</v>
      </c>
    </row>
    <row r="1228" spans="1:24" ht="146.25" x14ac:dyDescent="0.25">
      <c r="A1228" s="8" t="s">
        <v>4689</v>
      </c>
      <c r="B1228" s="8" t="s">
        <v>4690</v>
      </c>
      <c r="C1228" s="8" t="s">
        <v>4691</v>
      </c>
      <c r="D1228" s="8" t="s">
        <v>4692</v>
      </c>
      <c r="E1228" s="8" t="s">
        <v>2529</v>
      </c>
      <c r="F1228" s="8" t="s">
        <v>40</v>
      </c>
      <c r="G1228" s="8" t="s">
        <v>3674</v>
      </c>
      <c r="H1228" s="8" t="s">
        <v>4640</v>
      </c>
      <c r="I1228" s="8" t="s">
        <v>342</v>
      </c>
      <c r="J1228" s="9">
        <v>1663658.11</v>
      </c>
      <c r="K1228" s="9">
        <v>1663658.11</v>
      </c>
      <c r="L1228" s="9">
        <v>1414109.39</v>
      </c>
      <c r="M1228" s="9">
        <v>84.999999789620205</v>
      </c>
      <c r="N1228" s="8" t="s">
        <v>44</v>
      </c>
      <c r="O1228" s="8" t="s">
        <v>45</v>
      </c>
      <c r="P1228" s="8" t="s">
        <v>46</v>
      </c>
      <c r="Q1228" s="10">
        <v>42887</v>
      </c>
      <c r="R1228" s="10">
        <v>43830</v>
      </c>
      <c r="S1228" s="8" t="s">
        <v>58</v>
      </c>
      <c r="T1228" s="8" t="s">
        <v>343</v>
      </c>
      <c r="U1228" s="8" t="s">
        <v>4641</v>
      </c>
      <c r="V1228" s="8" t="s">
        <v>2533</v>
      </c>
      <c r="W1228" s="8" t="s">
        <v>2534</v>
      </c>
      <c r="X1228" s="11" t="s">
        <v>52</v>
      </c>
    </row>
    <row r="1229" spans="1:24" ht="135" x14ac:dyDescent="0.25">
      <c r="A1229" s="8" t="s">
        <v>4693</v>
      </c>
      <c r="B1229" s="8" t="s">
        <v>4694</v>
      </c>
      <c r="C1229" s="8" t="s">
        <v>4695</v>
      </c>
      <c r="D1229" s="8" t="s">
        <v>4696</v>
      </c>
      <c r="E1229" s="8" t="s">
        <v>2529</v>
      </c>
      <c r="F1229" s="8" t="s">
        <v>40</v>
      </c>
      <c r="G1229" s="8" t="s">
        <v>3674</v>
      </c>
      <c r="H1229" s="8" t="s">
        <v>4640</v>
      </c>
      <c r="I1229" s="8" t="s">
        <v>342</v>
      </c>
      <c r="J1229" s="9">
        <v>1255549.25</v>
      </c>
      <c r="K1229" s="9">
        <v>1255549.25</v>
      </c>
      <c r="L1229" s="9">
        <v>1067216.8600000001</v>
      </c>
      <c r="M1229" s="9">
        <v>84.999999800883998</v>
      </c>
      <c r="N1229" s="8" t="s">
        <v>44</v>
      </c>
      <c r="O1229" s="8" t="s">
        <v>45</v>
      </c>
      <c r="P1229" s="8" t="s">
        <v>145</v>
      </c>
      <c r="Q1229" s="10">
        <v>42856</v>
      </c>
      <c r="R1229" s="10">
        <v>43708</v>
      </c>
      <c r="S1229" s="8" t="s">
        <v>58</v>
      </c>
      <c r="T1229" s="8" t="s">
        <v>343</v>
      </c>
      <c r="U1229" s="8" t="s">
        <v>4641</v>
      </c>
      <c r="V1229" s="8" t="s">
        <v>2533</v>
      </c>
      <c r="W1229" s="8" t="s">
        <v>2534</v>
      </c>
      <c r="X1229" s="11" t="s">
        <v>52</v>
      </c>
    </row>
    <row r="1230" spans="1:24" ht="180" x14ac:dyDescent="0.25">
      <c r="A1230" s="8" t="s">
        <v>4697</v>
      </c>
      <c r="B1230" s="8" t="s">
        <v>4698</v>
      </c>
      <c r="C1230" s="8" t="s">
        <v>4699</v>
      </c>
      <c r="D1230" s="8" t="s">
        <v>4700</v>
      </c>
      <c r="E1230" s="8" t="s">
        <v>2529</v>
      </c>
      <c r="F1230" s="8" t="s">
        <v>40</v>
      </c>
      <c r="G1230" s="8" t="s">
        <v>3674</v>
      </c>
      <c r="H1230" s="8" t="s">
        <v>4640</v>
      </c>
      <c r="I1230" s="8" t="s">
        <v>342</v>
      </c>
      <c r="J1230" s="9">
        <v>2296135.36</v>
      </c>
      <c r="K1230" s="9">
        <v>2296135.36</v>
      </c>
      <c r="L1230" s="9">
        <v>1951715.06</v>
      </c>
      <c r="M1230" s="9">
        <v>85.000000174205795</v>
      </c>
      <c r="N1230" s="8" t="s">
        <v>44</v>
      </c>
      <c r="O1230" s="8" t="s">
        <v>45</v>
      </c>
      <c r="P1230" s="8" t="s">
        <v>46</v>
      </c>
      <c r="Q1230" s="10">
        <v>43800</v>
      </c>
      <c r="R1230" s="10">
        <v>44926</v>
      </c>
      <c r="S1230" s="8" t="s">
        <v>58</v>
      </c>
      <c r="T1230" s="8" t="s">
        <v>583</v>
      </c>
      <c r="U1230" s="8" t="s">
        <v>4641</v>
      </c>
      <c r="V1230" s="8" t="s">
        <v>2533</v>
      </c>
      <c r="W1230" s="8" t="s">
        <v>2534</v>
      </c>
      <c r="X1230" s="11" t="s">
        <v>52</v>
      </c>
    </row>
    <row r="1231" spans="1:24" ht="180" x14ac:dyDescent="0.25">
      <c r="A1231" s="8" t="s">
        <v>4701</v>
      </c>
      <c r="B1231" s="8" t="s">
        <v>4702</v>
      </c>
      <c r="C1231" s="8" t="s">
        <v>4703</v>
      </c>
      <c r="D1231" s="8" t="s">
        <v>4704</v>
      </c>
      <c r="E1231" s="8" t="s">
        <v>2529</v>
      </c>
      <c r="F1231" s="8" t="s">
        <v>40</v>
      </c>
      <c r="G1231" s="8" t="s">
        <v>3674</v>
      </c>
      <c r="H1231" s="8" t="s">
        <v>4640</v>
      </c>
      <c r="I1231" s="8" t="s">
        <v>342</v>
      </c>
      <c r="J1231" s="9">
        <v>1546233.6</v>
      </c>
      <c r="K1231" s="9">
        <v>1546233.6</v>
      </c>
      <c r="L1231" s="9">
        <v>1314298.56</v>
      </c>
      <c r="M1231" s="9">
        <v>85</v>
      </c>
      <c r="N1231" s="8" t="s">
        <v>44</v>
      </c>
      <c r="O1231" s="8" t="s">
        <v>45</v>
      </c>
      <c r="P1231" s="8" t="s">
        <v>46</v>
      </c>
      <c r="Q1231" s="10">
        <v>42887</v>
      </c>
      <c r="R1231" s="10">
        <v>43555</v>
      </c>
      <c r="S1231" s="8" t="s">
        <v>58</v>
      </c>
      <c r="T1231" s="8" t="s">
        <v>343</v>
      </c>
      <c r="U1231" s="8" t="s">
        <v>4641</v>
      </c>
      <c r="V1231" s="8" t="s">
        <v>2533</v>
      </c>
      <c r="W1231" s="8" t="s">
        <v>2534</v>
      </c>
      <c r="X1231" s="11" t="s">
        <v>52</v>
      </c>
    </row>
    <row r="1232" spans="1:24" ht="180" x14ac:dyDescent="0.25">
      <c r="A1232" s="8" t="s">
        <v>4705</v>
      </c>
      <c r="B1232" s="8" t="s">
        <v>4706</v>
      </c>
      <c r="C1232" s="8" t="s">
        <v>4707</v>
      </c>
      <c r="D1232" s="8" t="s">
        <v>4708</v>
      </c>
      <c r="E1232" s="8" t="s">
        <v>2529</v>
      </c>
      <c r="F1232" s="8" t="s">
        <v>40</v>
      </c>
      <c r="G1232" s="8" t="s">
        <v>3674</v>
      </c>
      <c r="H1232" s="8" t="s">
        <v>4640</v>
      </c>
      <c r="I1232" s="8" t="s">
        <v>342</v>
      </c>
      <c r="J1232" s="9">
        <v>1336109.18</v>
      </c>
      <c r="K1232" s="9">
        <v>1336109.18</v>
      </c>
      <c r="L1232" s="9">
        <v>1135692.8</v>
      </c>
      <c r="M1232" s="9">
        <v>84.999999775467501</v>
      </c>
      <c r="N1232" s="8" t="s">
        <v>44</v>
      </c>
      <c r="O1232" s="8" t="s">
        <v>45</v>
      </c>
      <c r="P1232" s="8" t="s">
        <v>46</v>
      </c>
      <c r="Q1232" s="10">
        <v>42856</v>
      </c>
      <c r="R1232" s="10">
        <v>43708</v>
      </c>
      <c r="S1232" s="8" t="s">
        <v>58</v>
      </c>
      <c r="T1232" s="8" t="s">
        <v>343</v>
      </c>
      <c r="U1232" s="8" t="s">
        <v>4641</v>
      </c>
      <c r="V1232" s="8" t="s">
        <v>2533</v>
      </c>
      <c r="W1232" s="8" t="s">
        <v>2534</v>
      </c>
      <c r="X1232" s="11" t="s">
        <v>52</v>
      </c>
    </row>
    <row r="1233" spans="1:24" ht="146.25" x14ac:dyDescent="0.25">
      <c r="A1233" s="8" t="s">
        <v>4709</v>
      </c>
      <c r="B1233" s="8" t="s">
        <v>4710</v>
      </c>
      <c r="C1233" s="8" t="s">
        <v>4711</v>
      </c>
      <c r="D1233" s="8" t="s">
        <v>4000</v>
      </c>
      <c r="E1233" s="8" t="s">
        <v>2529</v>
      </c>
      <c r="F1233" s="8" t="s">
        <v>40</v>
      </c>
      <c r="G1233" s="8" t="s">
        <v>3674</v>
      </c>
      <c r="H1233" s="8" t="s">
        <v>4640</v>
      </c>
      <c r="I1233" s="8" t="s">
        <v>342</v>
      </c>
      <c r="J1233" s="9">
        <v>1037499</v>
      </c>
      <c r="K1233" s="9">
        <v>1037499</v>
      </c>
      <c r="L1233" s="9">
        <v>881874.15</v>
      </c>
      <c r="M1233" s="9">
        <v>85</v>
      </c>
      <c r="N1233" s="8" t="s">
        <v>44</v>
      </c>
      <c r="O1233" s="8" t="s">
        <v>45</v>
      </c>
      <c r="P1233" s="8" t="s">
        <v>46</v>
      </c>
      <c r="Q1233" s="10">
        <v>44044</v>
      </c>
      <c r="R1233" s="10">
        <v>44530</v>
      </c>
      <c r="S1233" s="8" t="s">
        <v>58</v>
      </c>
      <c r="T1233" s="8" t="s">
        <v>66</v>
      </c>
      <c r="U1233" s="8" t="s">
        <v>4641</v>
      </c>
      <c r="V1233" s="8" t="s">
        <v>2533</v>
      </c>
      <c r="W1233" s="8" t="s">
        <v>2534</v>
      </c>
      <c r="X1233" s="11" t="s">
        <v>52</v>
      </c>
    </row>
    <row r="1234" spans="1:24" ht="168.75" x14ac:dyDescent="0.25">
      <c r="A1234" s="8" t="s">
        <v>4712</v>
      </c>
      <c r="B1234" s="8" t="s">
        <v>4713</v>
      </c>
      <c r="C1234" s="8" t="s">
        <v>4714</v>
      </c>
      <c r="D1234" s="8" t="s">
        <v>4715</v>
      </c>
      <c r="E1234" s="8" t="s">
        <v>2529</v>
      </c>
      <c r="F1234" s="8" t="s">
        <v>40</v>
      </c>
      <c r="G1234" s="8" t="s">
        <v>3674</v>
      </c>
      <c r="H1234" s="8" t="s">
        <v>4640</v>
      </c>
      <c r="I1234" s="8" t="s">
        <v>342</v>
      </c>
      <c r="J1234" s="9">
        <v>1511995.44</v>
      </c>
      <c r="K1234" s="9">
        <v>1511995.44</v>
      </c>
      <c r="L1234" s="9">
        <v>1285196.1200000001</v>
      </c>
      <c r="M1234" s="9">
        <v>84.999999735448995</v>
      </c>
      <c r="N1234" s="8" t="s">
        <v>44</v>
      </c>
      <c r="O1234" s="8" t="s">
        <v>45</v>
      </c>
      <c r="P1234" s="8" t="s">
        <v>46</v>
      </c>
      <c r="Q1234" s="10">
        <v>42912</v>
      </c>
      <c r="R1234" s="10">
        <v>43646</v>
      </c>
      <c r="S1234" s="8" t="s">
        <v>58</v>
      </c>
      <c r="T1234" s="8" t="s">
        <v>343</v>
      </c>
      <c r="U1234" s="8" t="s">
        <v>4641</v>
      </c>
      <c r="V1234" s="8" t="s">
        <v>2533</v>
      </c>
      <c r="W1234" s="8" t="s">
        <v>2534</v>
      </c>
      <c r="X1234" s="11" t="s">
        <v>52</v>
      </c>
    </row>
    <row r="1235" spans="1:24" ht="180" x14ac:dyDescent="0.25">
      <c r="A1235" s="8" t="s">
        <v>4716</v>
      </c>
      <c r="B1235" s="8" t="s">
        <v>4717</v>
      </c>
      <c r="C1235" s="8" t="s">
        <v>4718</v>
      </c>
      <c r="D1235" s="8" t="s">
        <v>4653</v>
      </c>
      <c r="E1235" s="8" t="s">
        <v>2529</v>
      </c>
      <c r="F1235" s="8" t="s">
        <v>40</v>
      </c>
      <c r="G1235" s="8" t="s">
        <v>3674</v>
      </c>
      <c r="H1235" s="8" t="s">
        <v>4640</v>
      </c>
      <c r="I1235" s="8" t="s">
        <v>342</v>
      </c>
      <c r="J1235" s="9">
        <v>1627848</v>
      </c>
      <c r="K1235" s="9">
        <v>1627848</v>
      </c>
      <c r="L1235" s="9">
        <v>1383670.8</v>
      </c>
      <c r="M1235" s="9">
        <v>85</v>
      </c>
      <c r="N1235" s="8" t="s">
        <v>44</v>
      </c>
      <c r="O1235" s="8" t="s">
        <v>45</v>
      </c>
      <c r="P1235" s="8" t="s">
        <v>57</v>
      </c>
      <c r="Q1235" s="10">
        <v>42795</v>
      </c>
      <c r="R1235" s="10">
        <v>43524</v>
      </c>
      <c r="S1235" s="8" t="s">
        <v>58</v>
      </c>
      <c r="T1235" s="8" t="s">
        <v>343</v>
      </c>
      <c r="U1235" s="8" t="s">
        <v>4641</v>
      </c>
      <c r="V1235" s="8" t="s">
        <v>2533</v>
      </c>
      <c r="W1235" s="8" t="s">
        <v>2534</v>
      </c>
      <c r="X1235" s="11" t="s">
        <v>52</v>
      </c>
    </row>
    <row r="1236" spans="1:24" ht="180" x14ac:dyDescent="0.25">
      <c r="A1236" s="8" t="s">
        <v>4719</v>
      </c>
      <c r="B1236" s="8" t="s">
        <v>4720</v>
      </c>
      <c r="C1236" s="8" t="s">
        <v>4721</v>
      </c>
      <c r="D1236" s="8" t="s">
        <v>4162</v>
      </c>
      <c r="E1236" s="8" t="s">
        <v>2529</v>
      </c>
      <c r="F1236" s="8" t="s">
        <v>40</v>
      </c>
      <c r="G1236" s="8" t="s">
        <v>3674</v>
      </c>
      <c r="H1236" s="8" t="s">
        <v>4640</v>
      </c>
      <c r="I1236" s="8" t="s">
        <v>342</v>
      </c>
      <c r="J1236" s="9">
        <v>1970539.68</v>
      </c>
      <c r="K1236" s="9">
        <v>1970539.68</v>
      </c>
      <c r="L1236" s="9">
        <v>1674958.73</v>
      </c>
      <c r="M1236" s="9">
        <v>85.000000101495004</v>
      </c>
      <c r="N1236" s="8" t="s">
        <v>44</v>
      </c>
      <c r="O1236" s="8" t="s">
        <v>45</v>
      </c>
      <c r="P1236" s="8" t="s">
        <v>46</v>
      </c>
      <c r="Q1236" s="10">
        <v>42887</v>
      </c>
      <c r="R1236" s="10">
        <v>44012</v>
      </c>
      <c r="S1236" s="8" t="s">
        <v>58</v>
      </c>
      <c r="T1236" s="8" t="s">
        <v>66</v>
      </c>
      <c r="U1236" s="8" t="s">
        <v>4641</v>
      </c>
      <c r="V1236" s="8" t="s">
        <v>2533</v>
      </c>
      <c r="W1236" s="8" t="s">
        <v>2534</v>
      </c>
      <c r="X1236" s="11" t="s">
        <v>52</v>
      </c>
    </row>
    <row r="1237" spans="1:24" ht="180" x14ac:dyDescent="0.25">
      <c r="A1237" s="8" t="s">
        <v>4722</v>
      </c>
      <c r="B1237" s="8" t="s">
        <v>4723</v>
      </c>
      <c r="C1237" s="8" t="s">
        <v>4724</v>
      </c>
      <c r="D1237" s="8" t="s">
        <v>4131</v>
      </c>
      <c r="E1237" s="8" t="s">
        <v>2529</v>
      </c>
      <c r="F1237" s="8" t="s">
        <v>40</v>
      </c>
      <c r="G1237" s="8" t="s">
        <v>3674</v>
      </c>
      <c r="H1237" s="8" t="s">
        <v>4640</v>
      </c>
      <c r="I1237" s="8" t="s">
        <v>342</v>
      </c>
      <c r="J1237" s="9">
        <v>747597</v>
      </c>
      <c r="K1237" s="9">
        <v>747597</v>
      </c>
      <c r="L1237" s="9">
        <v>635457.44999999995</v>
      </c>
      <c r="M1237" s="9">
        <v>85</v>
      </c>
      <c r="N1237" s="8" t="s">
        <v>44</v>
      </c>
      <c r="O1237" s="8" t="s">
        <v>45</v>
      </c>
      <c r="P1237" s="8" t="s">
        <v>46</v>
      </c>
      <c r="Q1237" s="10">
        <v>44256</v>
      </c>
      <c r="R1237" s="10">
        <v>44561</v>
      </c>
      <c r="S1237" s="8" t="s">
        <v>58</v>
      </c>
      <c r="T1237" s="8" t="s">
        <v>343</v>
      </c>
      <c r="U1237" s="8" t="s">
        <v>4641</v>
      </c>
      <c r="V1237" s="8" t="s">
        <v>2533</v>
      </c>
      <c r="W1237" s="8" t="s">
        <v>2534</v>
      </c>
      <c r="X1237" s="11" t="s">
        <v>52</v>
      </c>
    </row>
    <row r="1238" spans="1:24" ht="146.25" x14ac:dyDescent="0.25">
      <c r="A1238" s="8" t="s">
        <v>4725</v>
      </c>
      <c r="B1238" s="8" t="s">
        <v>4726</v>
      </c>
      <c r="C1238" s="8" t="s">
        <v>4727</v>
      </c>
      <c r="D1238" s="8" t="s">
        <v>4026</v>
      </c>
      <c r="E1238" s="8" t="s">
        <v>2529</v>
      </c>
      <c r="F1238" s="8" t="s">
        <v>40</v>
      </c>
      <c r="G1238" s="8" t="s">
        <v>3674</v>
      </c>
      <c r="H1238" s="8" t="s">
        <v>4640</v>
      </c>
      <c r="I1238" s="8" t="s">
        <v>342</v>
      </c>
      <c r="J1238" s="9">
        <v>1326216</v>
      </c>
      <c r="K1238" s="9">
        <v>1326216</v>
      </c>
      <c r="L1238" s="9">
        <v>1127283.6000000001</v>
      </c>
      <c r="M1238" s="9">
        <v>85</v>
      </c>
      <c r="N1238" s="8" t="s">
        <v>44</v>
      </c>
      <c r="O1238" s="8" t="s">
        <v>45</v>
      </c>
      <c r="P1238" s="8" t="s">
        <v>145</v>
      </c>
      <c r="Q1238" s="10">
        <v>42916</v>
      </c>
      <c r="R1238" s="10">
        <v>43555</v>
      </c>
      <c r="S1238" s="8" t="s">
        <v>58</v>
      </c>
      <c r="T1238" s="8" t="s">
        <v>343</v>
      </c>
      <c r="U1238" s="8" t="s">
        <v>4641</v>
      </c>
      <c r="V1238" s="8" t="s">
        <v>2533</v>
      </c>
      <c r="W1238" s="8" t="s">
        <v>2534</v>
      </c>
      <c r="X1238" s="11" t="s">
        <v>52</v>
      </c>
    </row>
    <row r="1239" spans="1:24" ht="180" x14ac:dyDescent="0.25">
      <c r="A1239" s="8" t="s">
        <v>4728</v>
      </c>
      <c r="B1239" s="8" t="s">
        <v>4729</v>
      </c>
      <c r="C1239" s="8" t="s">
        <v>4730</v>
      </c>
      <c r="D1239" s="8" t="s">
        <v>4700</v>
      </c>
      <c r="E1239" s="8" t="s">
        <v>2529</v>
      </c>
      <c r="F1239" s="8" t="s">
        <v>40</v>
      </c>
      <c r="G1239" s="8" t="s">
        <v>3674</v>
      </c>
      <c r="H1239" s="8" t="s">
        <v>4640</v>
      </c>
      <c r="I1239" s="8" t="s">
        <v>342</v>
      </c>
      <c r="J1239" s="9">
        <v>1732491.36</v>
      </c>
      <c r="K1239" s="9">
        <v>1732491.36</v>
      </c>
      <c r="L1239" s="9">
        <v>1472617.66</v>
      </c>
      <c r="M1239" s="9">
        <v>85.000000230881398</v>
      </c>
      <c r="N1239" s="8" t="s">
        <v>44</v>
      </c>
      <c r="O1239" s="8" t="s">
        <v>45</v>
      </c>
      <c r="P1239" s="8" t="s">
        <v>46</v>
      </c>
      <c r="Q1239" s="10">
        <v>42916</v>
      </c>
      <c r="R1239" s="10">
        <v>44012</v>
      </c>
      <c r="S1239" s="8" t="s">
        <v>58</v>
      </c>
      <c r="T1239" s="8" t="s">
        <v>583</v>
      </c>
      <c r="U1239" s="8" t="s">
        <v>4641</v>
      </c>
      <c r="V1239" s="8" t="s">
        <v>2533</v>
      </c>
      <c r="W1239" s="8" t="s">
        <v>2534</v>
      </c>
      <c r="X1239" s="11" t="s">
        <v>52</v>
      </c>
    </row>
    <row r="1240" spans="1:24" ht="180" x14ac:dyDescent="0.25">
      <c r="A1240" s="8" t="s">
        <v>4731</v>
      </c>
      <c r="B1240" s="8" t="s">
        <v>4732</v>
      </c>
      <c r="C1240" s="8" t="s">
        <v>4733</v>
      </c>
      <c r="D1240" s="8" t="s">
        <v>4734</v>
      </c>
      <c r="E1240" s="8" t="s">
        <v>2529</v>
      </c>
      <c r="F1240" s="8" t="s">
        <v>40</v>
      </c>
      <c r="G1240" s="8" t="s">
        <v>3674</v>
      </c>
      <c r="H1240" s="8" t="s">
        <v>4640</v>
      </c>
      <c r="I1240" s="8" t="s">
        <v>342</v>
      </c>
      <c r="J1240" s="9">
        <v>665342.30000000005</v>
      </c>
      <c r="K1240" s="9">
        <v>665342.30000000005</v>
      </c>
      <c r="L1240" s="9">
        <v>565540.94999999995</v>
      </c>
      <c r="M1240" s="9">
        <v>84.999999248507095</v>
      </c>
      <c r="N1240" s="8" t="s">
        <v>44</v>
      </c>
      <c r="O1240" s="8" t="s">
        <v>45</v>
      </c>
      <c r="P1240" s="8" t="s">
        <v>145</v>
      </c>
      <c r="Q1240" s="10">
        <v>43889</v>
      </c>
      <c r="R1240" s="10">
        <v>44377</v>
      </c>
      <c r="S1240" s="8" t="s">
        <v>58</v>
      </c>
      <c r="T1240" s="8" t="s">
        <v>66</v>
      </c>
      <c r="U1240" s="8" t="s">
        <v>4641</v>
      </c>
      <c r="V1240" s="8" t="s">
        <v>2533</v>
      </c>
      <c r="W1240" s="8" t="s">
        <v>2534</v>
      </c>
      <c r="X1240" s="11" t="s">
        <v>52</v>
      </c>
    </row>
    <row r="1241" spans="1:24" ht="123.75" x14ac:dyDescent="0.25">
      <c r="A1241" s="8" t="s">
        <v>4735</v>
      </c>
      <c r="B1241" s="8" t="s">
        <v>4736</v>
      </c>
      <c r="C1241" s="8" t="s">
        <v>4737</v>
      </c>
      <c r="D1241" s="8" t="s">
        <v>4738</v>
      </c>
      <c r="E1241" s="8" t="s">
        <v>2529</v>
      </c>
      <c r="F1241" s="8" t="s">
        <v>40</v>
      </c>
      <c r="G1241" s="8" t="s">
        <v>3674</v>
      </c>
      <c r="H1241" s="8" t="s">
        <v>4640</v>
      </c>
      <c r="I1241" s="8" t="s">
        <v>342</v>
      </c>
      <c r="J1241" s="9">
        <v>1982548.08</v>
      </c>
      <c r="K1241" s="9">
        <v>1982548.08</v>
      </c>
      <c r="L1241" s="9">
        <v>1685165.87</v>
      </c>
      <c r="M1241" s="9">
        <v>85.0000001008803</v>
      </c>
      <c r="N1241" s="8" t="s">
        <v>44</v>
      </c>
      <c r="O1241" s="8" t="s">
        <v>45</v>
      </c>
      <c r="P1241" s="8" t="s">
        <v>65</v>
      </c>
      <c r="Q1241" s="10">
        <v>42887</v>
      </c>
      <c r="R1241" s="10">
        <v>43830</v>
      </c>
      <c r="S1241" s="8" t="s">
        <v>58</v>
      </c>
      <c r="T1241" s="8" t="s">
        <v>343</v>
      </c>
      <c r="U1241" s="8" t="s">
        <v>4641</v>
      </c>
      <c r="V1241" s="8" t="s">
        <v>2533</v>
      </c>
      <c r="W1241" s="8" t="s">
        <v>2534</v>
      </c>
      <c r="X1241" s="11" t="s">
        <v>52</v>
      </c>
    </row>
    <row r="1242" spans="1:24" ht="180" x14ac:dyDescent="0.25">
      <c r="A1242" s="8" t="s">
        <v>4739</v>
      </c>
      <c r="B1242" s="8" t="s">
        <v>4740</v>
      </c>
      <c r="C1242" s="8" t="s">
        <v>4741</v>
      </c>
      <c r="D1242" s="8" t="s">
        <v>4742</v>
      </c>
      <c r="E1242" s="8" t="s">
        <v>2529</v>
      </c>
      <c r="F1242" s="8" t="s">
        <v>40</v>
      </c>
      <c r="G1242" s="8" t="s">
        <v>3674</v>
      </c>
      <c r="H1242" s="8" t="s">
        <v>4640</v>
      </c>
      <c r="I1242" s="8" t="s">
        <v>342</v>
      </c>
      <c r="J1242" s="9">
        <v>1665404.52</v>
      </c>
      <c r="K1242" s="9">
        <v>1665404.52</v>
      </c>
      <c r="L1242" s="9">
        <v>1415593.84</v>
      </c>
      <c r="M1242" s="9">
        <v>84.999999879909097</v>
      </c>
      <c r="N1242" s="8" t="s">
        <v>44</v>
      </c>
      <c r="O1242" s="8" t="s">
        <v>45</v>
      </c>
      <c r="P1242" s="8" t="s">
        <v>46</v>
      </c>
      <c r="Q1242" s="10">
        <v>42887</v>
      </c>
      <c r="R1242" s="10">
        <v>43830</v>
      </c>
      <c r="S1242" s="8" t="s">
        <v>58</v>
      </c>
      <c r="T1242" s="8" t="s">
        <v>343</v>
      </c>
      <c r="U1242" s="8" t="s">
        <v>4641</v>
      </c>
      <c r="V1242" s="8" t="s">
        <v>2533</v>
      </c>
      <c r="W1242" s="8" t="s">
        <v>2534</v>
      </c>
      <c r="X1242" s="11" t="s">
        <v>52</v>
      </c>
    </row>
    <row r="1243" spans="1:24" ht="180" x14ac:dyDescent="0.25">
      <c r="A1243" s="8" t="s">
        <v>4743</v>
      </c>
      <c r="B1243" s="8" t="s">
        <v>4744</v>
      </c>
      <c r="C1243" s="8" t="s">
        <v>4745</v>
      </c>
      <c r="D1243" s="8" t="s">
        <v>3111</v>
      </c>
      <c r="E1243" s="8" t="s">
        <v>2529</v>
      </c>
      <c r="F1243" s="8" t="s">
        <v>40</v>
      </c>
      <c r="G1243" s="8" t="s">
        <v>3674</v>
      </c>
      <c r="H1243" s="8" t="s">
        <v>4640</v>
      </c>
      <c r="I1243" s="8" t="s">
        <v>342</v>
      </c>
      <c r="J1243" s="9">
        <v>1336820.04</v>
      </c>
      <c r="K1243" s="9">
        <v>1336820.04</v>
      </c>
      <c r="L1243" s="9">
        <v>1136297.03</v>
      </c>
      <c r="M1243" s="9">
        <v>84.999999700782496</v>
      </c>
      <c r="N1243" s="8" t="s">
        <v>44</v>
      </c>
      <c r="O1243" s="8" t="s">
        <v>45</v>
      </c>
      <c r="P1243" s="8" t="s">
        <v>46</v>
      </c>
      <c r="Q1243" s="10">
        <v>42901</v>
      </c>
      <c r="R1243" s="10">
        <v>44043</v>
      </c>
      <c r="S1243" s="8" t="s">
        <v>58</v>
      </c>
      <c r="T1243" s="8" t="s">
        <v>343</v>
      </c>
      <c r="U1243" s="8" t="s">
        <v>4641</v>
      </c>
      <c r="V1243" s="8" t="s">
        <v>2533</v>
      </c>
      <c r="W1243" s="8" t="s">
        <v>2534</v>
      </c>
      <c r="X1243" s="11" t="s">
        <v>52</v>
      </c>
    </row>
    <row r="1244" spans="1:24" ht="180" x14ac:dyDescent="0.25">
      <c r="A1244" s="8" t="s">
        <v>4746</v>
      </c>
      <c r="B1244" s="8" t="s">
        <v>4747</v>
      </c>
      <c r="C1244" s="8" t="s">
        <v>4748</v>
      </c>
      <c r="D1244" s="8" t="s">
        <v>4749</v>
      </c>
      <c r="E1244" s="8" t="s">
        <v>2529</v>
      </c>
      <c r="F1244" s="8" t="s">
        <v>40</v>
      </c>
      <c r="G1244" s="8" t="s">
        <v>3674</v>
      </c>
      <c r="H1244" s="8" t="s">
        <v>4640</v>
      </c>
      <c r="I1244" s="8" t="s">
        <v>342</v>
      </c>
      <c r="J1244" s="9">
        <v>1716744.77</v>
      </c>
      <c r="K1244" s="9">
        <v>1716744.77</v>
      </c>
      <c r="L1244" s="9">
        <v>1459233.05</v>
      </c>
      <c r="M1244" s="9">
        <v>84.999999737875996</v>
      </c>
      <c r="N1244" s="8" t="s">
        <v>44</v>
      </c>
      <c r="O1244" s="8" t="s">
        <v>45</v>
      </c>
      <c r="P1244" s="8" t="s">
        <v>46</v>
      </c>
      <c r="Q1244" s="10">
        <v>42916</v>
      </c>
      <c r="R1244" s="10">
        <v>43677</v>
      </c>
      <c r="S1244" s="8" t="s">
        <v>58</v>
      </c>
      <c r="T1244" s="8" t="s">
        <v>343</v>
      </c>
      <c r="U1244" s="8" t="s">
        <v>4641</v>
      </c>
      <c r="V1244" s="8" t="s">
        <v>2533</v>
      </c>
      <c r="W1244" s="8" t="s">
        <v>2534</v>
      </c>
      <c r="X1244" s="11" t="s">
        <v>52</v>
      </c>
    </row>
    <row r="1245" spans="1:24" ht="157.5" x14ac:dyDescent="0.25">
      <c r="A1245" s="8" t="s">
        <v>4750</v>
      </c>
      <c r="B1245" s="8" t="s">
        <v>4751</v>
      </c>
      <c r="C1245" s="8" t="s">
        <v>4752</v>
      </c>
      <c r="D1245" s="8" t="s">
        <v>4753</v>
      </c>
      <c r="E1245" s="8" t="s">
        <v>2529</v>
      </c>
      <c r="F1245" s="8" t="s">
        <v>40</v>
      </c>
      <c r="G1245" s="8" t="s">
        <v>3674</v>
      </c>
      <c r="H1245" s="8" t="s">
        <v>4640</v>
      </c>
      <c r="I1245" s="8" t="s">
        <v>342</v>
      </c>
      <c r="J1245" s="9">
        <v>1680916.27</v>
      </c>
      <c r="K1245" s="9">
        <v>1680916.27</v>
      </c>
      <c r="L1245" s="9">
        <v>1428778.83</v>
      </c>
      <c r="M1245" s="9">
        <v>85.000000029745706</v>
      </c>
      <c r="N1245" s="8" t="s">
        <v>44</v>
      </c>
      <c r="O1245" s="8" t="s">
        <v>45</v>
      </c>
      <c r="P1245" s="8" t="s">
        <v>46</v>
      </c>
      <c r="Q1245" s="10">
        <v>42887</v>
      </c>
      <c r="R1245" s="10">
        <v>44135</v>
      </c>
      <c r="S1245" s="8" t="s">
        <v>58</v>
      </c>
      <c r="T1245" s="8" t="s">
        <v>343</v>
      </c>
      <c r="U1245" s="8" t="s">
        <v>4641</v>
      </c>
      <c r="V1245" s="8" t="s">
        <v>2533</v>
      </c>
      <c r="W1245" s="8" t="s">
        <v>2534</v>
      </c>
      <c r="X1245" s="11" t="s">
        <v>52</v>
      </c>
    </row>
    <row r="1246" spans="1:24" ht="180" x14ac:dyDescent="0.25">
      <c r="A1246" s="8" t="s">
        <v>4754</v>
      </c>
      <c r="B1246" s="8" t="s">
        <v>4755</v>
      </c>
      <c r="C1246" s="8" t="s">
        <v>4756</v>
      </c>
      <c r="D1246" s="8" t="s">
        <v>4162</v>
      </c>
      <c r="E1246" s="8" t="s">
        <v>2529</v>
      </c>
      <c r="F1246" s="8" t="s">
        <v>40</v>
      </c>
      <c r="G1246" s="8" t="s">
        <v>3674</v>
      </c>
      <c r="H1246" s="8" t="s">
        <v>4640</v>
      </c>
      <c r="I1246" s="8" t="s">
        <v>342</v>
      </c>
      <c r="J1246" s="9">
        <v>2079490.03</v>
      </c>
      <c r="K1246" s="9">
        <v>2079490.03</v>
      </c>
      <c r="L1246" s="9">
        <v>1767566.53</v>
      </c>
      <c r="M1246" s="9">
        <v>85.000000216399201</v>
      </c>
      <c r="N1246" s="8" t="s">
        <v>44</v>
      </c>
      <c r="O1246" s="8" t="s">
        <v>45</v>
      </c>
      <c r="P1246" s="8" t="s">
        <v>46</v>
      </c>
      <c r="Q1246" s="10">
        <v>43831</v>
      </c>
      <c r="R1246" s="10">
        <v>44561</v>
      </c>
      <c r="S1246" s="8" t="s">
        <v>58</v>
      </c>
      <c r="T1246" s="8" t="s">
        <v>66</v>
      </c>
      <c r="U1246" s="8" t="s">
        <v>4641</v>
      </c>
      <c r="V1246" s="8" t="s">
        <v>2533</v>
      </c>
      <c r="W1246" s="8" t="s">
        <v>2534</v>
      </c>
      <c r="X1246" s="11" t="s">
        <v>52</v>
      </c>
    </row>
    <row r="1247" spans="1:24" ht="157.5" x14ac:dyDescent="0.25">
      <c r="A1247" s="8" t="s">
        <v>4757</v>
      </c>
      <c r="B1247" s="8" t="s">
        <v>4758</v>
      </c>
      <c r="C1247" s="8" t="s">
        <v>4759</v>
      </c>
      <c r="D1247" s="8" t="s">
        <v>4154</v>
      </c>
      <c r="E1247" s="8" t="s">
        <v>2529</v>
      </c>
      <c r="F1247" s="8" t="s">
        <v>40</v>
      </c>
      <c r="G1247" s="8" t="s">
        <v>3674</v>
      </c>
      <c r="H1247" s="8" t="s">
        <v>4640</v>
      </c>
      <c r="I1247" s="8" t="s">
        <v>342</v>
      </c>
      <c r="J1247" s="9">
        <v>1969843.3</v>
      </c>
      <c r="K1247" s="9">
        <v>1969843.3</v>
      </c>
      <c r="L1247" s="9">
        <v>1674366.81</v>
      </c>
      <c r="M1247" s="9">
        <v>85.000000253827295</v>
      </c>
      <c r="N1247" s="8" t="s">
        <v>44</v>
      </c>
      <c r="O1247" s="8" t="s">
        <v>45</v>
      </c>
      <c r="P1247" s="8" t="s">
        <v>46</v>
      </c>
      <c r="Q1247" s="10">
        <v>42887</v>
      </c>
      <c r="R1247" s="10">
        <v>43890</v>
      </c>
      <c r="S1247" s="8" t="s">
        <v>58</v>
      </c>
      <c r="T1247" s="8" t="s">
        <v>343</v>
      </c>
      <c r="U1247" s="8" t="s">
        <v>4641</v>
      </c>
      <c r="V1247" s="8" t="s">
        <v>2533</v>
      </c>
      <c r="W1247" s="8" t="s">
        <v>2534</v>
      </c>
      <c r="X1247" s="11" t="s">
        <v>52</v>
      </c>
    </row>
    <row r="1248" spans="1:24" ht="180" x14ac:dyDescent="0.25">
      <c r="A1248" s="8" t="s">
        <v>4760</v>
      </c>
      <c r="B1248" s="8" t="s">
        <v>4761</v>
      </c>
      <c r="C1248" s="8" t="s">
        <v>4762</v>
      </c>
      <c r="D1248" s="8" t="s">
        <v>4019</v>
      </c>
      <c r="E1248" s="8" t="s">
        <v>2529</v>
      </c>
      <c r="F1248" s="8" t="s">
        <v>40</v>
      </c>
      <c r="G1248" s="8" t="s">
        <v>3674</v>
      </c>
      <c r="H1248" s="8" t="s">
        <v>4640</v>
      </c>
      <c r="I1248" s="8" t="s">
        <v>342</v>
      </c>
      <c r="J1248" s="9">
        <v>1302030.72</v>
      </c>
      <c r="K1248" s="9">
        <v>1302030.72</v>
      </c>
      <c r="L1248" s="9">
        <v>1106726.1100000001</v>
      </c>
      <c r="M1248" s="9">
        <v>84.999999846393806</v>
      </c>
      <c r="N1248" s="8" t="s">
        <v>44</v>
      </c>
      <c r="O1248" s="8" t="s">
        <v>45</v>
      </c>
      <c r="P1248" s="8" t="s">
        <v>65</v>
      </c>
      <c r="Q1248" s="10">
        <v>42887</v>
      </c>
      <c r="R1248" s="10">
        <v>43830</v>
      </c>
      <c r="S1248" s="8" t="s">
        <v>58</v>
      </c>
      <c r="T1248" s="8" t="s">
        <v>343</v>
      </c>
      <c r="U1248" s="8" t="s">
        <v>4641</v>
      </c>
      <c r="V1248" s="8" t="s">
        <v>2533</v>
      </c>
      <c r="W1248" s="8" t="s">
        <v>2534</v>
      </c>
      <c r="X1248" s="11" t="s">
        <v>52</v>
      </c>
    </row>
    <row r="1249" spans="1:24" ht="180" x14ac:dyDescent="0.25">
      <c r="A1249" s="8" t="s">
        <v>4763</v>
      </c>
      <c r="B1249" s="8" t="s">
        <v>4764</v>
      </c>
      <c r="C1249" s="8" t="s">
        <v>4765</v>
      </c>
      <c r="D1249" s="8" t="s">
        <v>3666</v>
      </c>
      <c r="E1249" s="8" t="s">
        <v>2529</v>
      </c>
      <c r="F1249" s="8" t="s">
        <v>40</v>
      </c>
      <c r="G1249" s="8" t="s">
        <v>3674</v>
      </c>
      <c r="H1249" s="8" t="s">
        <v>4640</v>
      </c>
      <c r="I1249" s="8" t="s">
        <v>342</v>
      </c>
      <c r="J1249" s="9">
        <v>1918136.11</v>
      </c>
      <c r="K1249" s="9">
        <v>1918136.11</v>
      </c>
      <c r="L1249" s="9">
        <v>1630415.69</v>
      </c>
      <c r="M1249" s="9">
        <v>84.999999817531204</v>
      </c>
      <c r="N1249" s="8" t="s">
        <v>44</v>
      </c>
      <c r="O1249" s="8" t="s">
        <v>45</v>
      </c>
      <c r="P1249" s="8" t="s">
        <v>46</v>
      </c>
      <c r="Q1249" s="10">
        <v>42887</v>
      </c>
      <c r="R1249" s="10">
        <v>43889</v>
      </c>
      <c r="S1249" s="8" t="s">
        <v>58</v>
      </c>
      <c r="T1249" s="8" t="s">
        <v>343</v>
      </c>
      <c r="U1249" s="8" t="s">
        <v>4641</v>
      </c>
      <c r="V1249" s="8" t="s">
        <v>2533</v>
      </c>
      <c r="W1249" s="8" t="s">
        <v>2534</v>
      </c>
      <c r="X1249" s="11" t="s">
        <v>52</v>
      </c>
    </row>
    <row r="1250" spans="1:24" ht="180" x14ac:dyDescent="0.25">
      <c r="A1250" s="8" t="s">
        <v>4766</v>
      </c>
      <c r="B1250" s="8" t="s">
        <v>4767</v>
      </c>
      <c r="C1250" s="8" t="s">
        <v>4768</v>
      </c>
      <c r="D1250" s="8" t="s">
        <v>4769</v>
      </c>
      <c r="E1250" s="8" t="s">
        <v>2529</v>
      </c>
      <c r="F1250" s="8" t="s">
        <v>40</v>
      </c>
      <c r="G1250" s="8" t="s">
        <v>3674</v>
      </c>
      <c r="H1250" s="8" t="s">
        <v>4640</v>
      </c>
      <c r="I1250" s="8" t="s">
        <v>342</v>
      </c>
      <c r="J1250" s="9">
        <v>1064595.31</v>
      </c>
      <c r="K1250" s="9">
        <v>1064595.31</v>
      </c>
      <c r="L1250" s="9">
        <v>904906.01</v>
      </c>
      <c r="M1250" s="9">
        <v>84.999999671236594</v>
      </c>
      <c r="N1250" s="8" t="s">
        <v>44</v>
      </c>
      <c r="O1250" s="8" t="s">
        <v>45</v>
      </c>
      <c r="P1250" s="8" t="s">
        <v>65</v>
      </c>
      <c r="Q1250" s="10">
        <v>42887</v>
      </c>
      <c r="R1250" s="10">
        <v>44012</v>
      </c>
      <c r="S1250" s="8" t="s">
        <v>58</v>
      </c>
      <c r="T1250" s="8" t="s">
        <v>343</v>
      </c>
      <c r="U1250" s="8" t="s">
        <v>4641</v>
      </c>
      <c r="V1250" s="8" t="s">
        <v>2533</v>
      </c>
      <c r="W1250" s="8" t="s">
        <v>2534</v>
      </c>
      <c r="X1250" s="11" t="s">
        <v>52</v>
      </c>
    </row>
    <row r="1251" spans="1:24" ht="168.75" x14ac:dyDescent="0.25">
      <c r="A1251" s="8" t="s">
        <v>4770</v>
      </c>
      <c r="B1251" s="8" t="s">
        <v>4771</v>
      </c>
      <c r="C1251" s="8" t="s">
        <v>4772</v>
      </c>
      <c r="D1251" s="8" t="s">
        <v>2577</v>
      </c>
      <c r="E1251" s="8" t="s">
        <v>2529</v>
      </c>
      <c r="F1251" s="8" t="s">
        <v>40</v>
      </c>
      <c r="G1251" s="8" t="s">
        <v>3674</v>
      </c>
      <c r="H1251" s="8" t="s">
        <v>4640</v>
      </c>
      <c r="I1251" s="8" t="s">
        <v>342</v>
      </c>
      <c r="J1251" s="9">
        <v>1112525.57</v>
      </c>
      <c r="K1251" s="9">
        <v>1112525.57</v>
      </c>
      <c r="L1251" s="9">
        <v>945646.73</v>
      </c>
      <c r="M1251" s="9">
        <v>84.999999595514893</v>
      </c>
      <c r="N1251" s="8" t="s">
        <v>44</v>
      </c>
      <c r="O1251" s="8" t="s">
        <v>45</v>
      </c>
      <c r="P1251" s="8" t="s">
        <v>57</v>
      </c>
      <c r="Q1251" s="10">
        <v>42916</v>
      </c>
      <c r="R1251" s="10">
        <v>44074</v>
      </c>
      <c r="S1251" s="8" t="s">
        <v>58</v>
      </c>
      <c r="T1251" s="8" t="s">
        <v>48</v>
      </c>
      <c r="U1251" s="8" t="s">
        <v>4641</v>
      </c>
      <c r="V1251" s="8" t="s">
        <v>2533</v>
      </c>
      <c r="W1251" s="8" t="s">
        <v>2534</v>
      </c>
      <c r="X1251" s="11" t="s">
        <v>52</v>
      </c>
    </row>
    <row r="1252" spans="1:24" ht="180" x14ac:dyDescent="0.25">
      <c r="A1252" s="8" t="s">
        <v>4773</v>
      </c>
      <c r="B1252" s="8" t="s">
        <v>4774</v>
      </c>
      <c r="C1252" s="8" t="s">
        <v>4775</v>
      </c>
      <c r="D1252" s="8" t="s">
        <v>4776</v>
      </c>
      <c r="E1252" s="8" t="s">
        <v>2529</v>
      </c>
      <c r="F1252" s="8" t="s">
        <v>40</v>
      </c>
      <c r="G1252" s="8" t="s">
        <v>3674</v>
      </c>
      <c r="H1252" s="8" t="s">
        <v>4640</v>
      </c>
      <c r="I1252" s="8" t="s">
        <v>342</v>
      </c>
      <c r="J1252" s="9">
        <v>1036300</v>
      </c>
      <c r="K1252" s="9">
        <v>1036300</v>
      </c>
      <c r="L1252" s="9">
        <v>880855</v>
      </c>
      <c r="M1252" s="9">
        <v>85</v>
      </c>
      <c r="N1252" s="8" t="s">
        <v>44</v>
      </c>
      <c r="O1252" s="8" t="s">
        <v>45</v>
      </c>
      <c r="P1252" s="8" t="s">
        <v>65</v>
      </c>
      <c r="Q1252" s="10">
        <v>43983</v>
      </c>
      <c r="R1252" s="10">
        <v>44926</v>
      </c>
      <c r="S1252" s="8" t="s">
        <v>58</v>
      </c>
      <c r="T1252" s="8" t="s">
        <v>2331</v>
      </c>
      <c r="U1252" s="8" t="s">
        <v>4641</v>
      </c>
      <c r="V1252" s="8" t="s">
        <v>2533</v>
      </c>
      <c r="W1252" s="8" t="s">
        <v>2534</v>
      </c>
      <c r="X1252" s="11" t="s">
        <v>52</v>
      </c>
    </row>
    <row r="1253" spans="1:24" ht="157.5" x14ac:dyDescent="0.25">
      <c r="A1253" s="8" t="s">
        <v>4777</v>
      </c>
      <c r="B1253" s="8" t="s">
        <v>4778</v>
      </c>
      <c r="C1253" s="8" t="s">
        <v>4779</v>
      </c>
      <c r="D1253" s="8" t="s">
        <v>4780</v>
      </c>
      <c r="E1253" s="8" t="s">
        <v>2529</v>
      </c>
      <c r="F1253" s="8" t="s">
        <v>40</v>
      </c>
      <c r="G1253" s="8" t="s">
        <v>3674</v>
      </c>
      <c r="H1253" s="8" t="s">
        <v>4640</v>
      </c>
      <c r="I1253" s="8" t="s">
        <v>342</v>
      </c>
      <c r="J1253" s="9">
        <v>1226038.32</v>
      </c>
      <c r="K1253" s="9">
        <v>1226038.32</v>
      </c>
      <c r="L1253" s="9">
        <v>1042132.57</v>
      </c>
      <c r="M1253" s="9">
        <v>84.999999836873002</v>
      </c>
      <c r="N1253" s="8" t="s">
        <v>44</v>
      </c>
      <c r="O1253" s="8" t="s">
        <v>45</v>
      </c>
      <c r="P1253" s="8" t="s">
        <v>65</v>
      </c>
      <c r="Q1253" s="10">
        <v>42887</v>
      </c>
      <c r="R1253" s="10">
        <v>44104</v>
      </c>
      <c r="S1253" s="8" t="s">
        <v>58</v>
      </c>
      <c r="T1253" s="8" t="s">
        <v>343</v>
      </c>
      <c r="U1253" s="8" t="s">
        <v>4641</v>
      </c>
      <c r="V1253" s="8" t="s">
        <v>2533</v>
      </c>
      <c r="W1253" s="8" t="s">
        <v>2534</v>
      </c>
      <c r="X1253" s="11" t="s">
        <v>52</v>
      </c>
    </row>
    <row r="1254" spans="1:24" ht="180" x14ac:dyDescent="0.25">
      <c r="A1254" s="8" t="s">
        <v>4781</v>
      </c>
      <c r="B1254" s="8" t="s">
        <v>4782</v>
      </c>
      <c r="C1254" s="8" t="s">
        <v>4783</v>
      </c>
      <c r="D1254" s="8" t="s">
        <v>4784</v>
      </c>
      <c r="E1254" s="8" t="s">
        <v>2529</v>
      </c>
      <c r="F1254" s="8" t="s">
        <v>40</v>
      </c>
      <c r="G1254" s="8" t="s">
        <v>3674</v>
      </c>
      <c r="H1254" s="8" t="s">
        <v>4640</v>
      </c>
      <c r="I1254" s="8" t="s">
        <v>342</v>
      </c>
      <c r="J1254" s="9">
        <v>1667114.11</v>
      </c>
      <c r="K1254" s="9">
        <v>1667114.11</v>
      </c>
      <c r="L1254" s="9">
        <v>1417046.99</v>
      </c>
      <c r="M1254" s="9">
        <v>84.999999790056407</v>
      </c>
      <c r="N1254" s="8" t="s">
        <v>44</v>
      </c>
      <c r="O1254" s="8" t="s">
        <v>45</v>
      </c>
      <c r="P1254" s="8" t="s">
        <v>46</v>
      </c>
      <c r="Q1254" s="10">
        <v>42914</v>
      </c>
      <c r="R1254" s="10">
        <v>44012</v>
      </c>
      <c r="S1254" s="8" t="s">
        <v>58</v>
      </c>
      <c r="T1254" s="8" t="s">
        <v>343</v>
      </c>
      <c r="U1254" s="8" t="s">
        <v>4641</v>
      </c>
      <c r="V1254" s="8" t="s">
        <v>2533</v>
      </c>
      <c r="W1254" s="8" t="s">
        <v>2534</v>
      </c>
      <c r="X1254" s="11" t="s">
        <v>52</v>
      </c>
    </row>
    <row r="1255" spans="1:24" ht="180" x14ac:dyDescent="0.25">
      <c r="A1255" s="8" t="s">
        <v>4785</v>
      </c>
      <c r="B1255" s="8" t="s">
        <v>4786</v>
      </c>
      <c r="C1255" s="8" t="s">
        <v>4787</v>
      </c>
      <c r="D1255" s="8" t="s">
        <v>4788</v>
      </c>
      <c r="E1255" s="8" t="s">
        <v>2529</v>
      </c>
      <c r="F1255" s="8" t="s">
        <v>40</v>
      </c>
      <c r="G1255" s="8" t="s">
        <v>3674</v>
      </c>
      <c r="H1255" s="8" t="s">
        <v>4640</v>
      </c>
      <c r="I1255" s="8" t="s">
        <v>342</v>
      </c>
      <c r="J1255" s="9">
        <v>1654047.94</v>
      </c>
      <c r="K1255" s="9">
        <v>1654047.94</v>
      </c>
      <c r="L1255" s="9">
        <v>1405940.75</v>
      </c>
      <c r="M1255" s="9">
        <v>85.000000060457793</v>
      </c>
      <c r="N1255" s="8" t="s">
        <v>44</v>
      </c>
      <c r="O1255" s="8" t="s">
        <v>45</v>
      </c>
      <c r="P1255" s="8" t="s">
        <v>57</v>
      </c>
      <c r="Q1255" s="10">
        <v>42887</v>
      </c>
      <c r="R1255" s="10">
        <v>43312</v>
      </c>
      <c r="S1255" s="8" t="s">
        <v>58</v>
      </c>
      <c r="T1255" s="8" t="s">
        <v>343</v>
      </c>
      <c r="U1255" s="8" t="s">
        <v>4641</v>
      </c>
      <c r="V1255" s="8" t="s">
        <v>2533</v>
      </c>
      <c r="W1255" s="8" t="s">
        <v>2534</v>
      </c>
      <c r="X1255" s="11" t="s">
        <v>52</v>
      </c>
    </row>
    <row r="1256" spans="1:24" ht="135" x14ac:dyDescent="0.25">
      <c r="A1256" s="8" t="s">
        <v>4789</v>
      </c>
      <c r="B1256" s="8" t="s">
        <v>4790</v>
      </c>
      <c r="C1256" s="8" t="s">
        <v>4791</v>
      </c>
      <c r="D1256" s="8" t="s">
        <v>4792</v>
      </c>
      <c r="E1256" s="8" t="s">
        <v>2529</v>
      </c>
      <c r="F1256" s="8" t="s">
        <v>40</v>
      </c>
      <c r="G1256" s="8" t="s">
        <v>3674</v>
      </c>
      <c r="H1256" s="8" t="s">
        <v>4640</v>
      </c>
      <c r="I1256" s="8" t="s">
        <v>342</v>
      </c>
      <c r="J1256" s="9">
        <v>1202731.2</v>
      </c>
      <c r="K1256" s="9">
        <v>1202731.2</v>
      </c>
      <c r="L1256" s="9">
        <v>1022321.52</v>
      </c>
      <c r="M1256" s="9">
        <v>85</v>
      </c>
      <c r="N1256" s="8" t="s">
        <v>44</v>
      </c>
      <c r="O1256" s="8" t="s">
        <v>45</v>
      </c>
      <c r="P1256" s="8" t="s">
        <v>145</v>
      </c>
      <c r="Q1256" s="10">
        <v>42916</v>
      </c>
      <c r="R1256" s="10">
        <v>43404</v>
      </c>
      <c r="S1256" s="8" t="s">
        <v>58</v>
      </c>
      <c r="T1256" s="8" t="s">
        <v>343</v>
      </c>
      <c r="U1256" s="8" t="s">
        <v>4641</v>
      </c>
      <c r="V1256" s="8" t="s">
        <v>2533</v>
      </c>
      <c r="W1256" s="8" t="s">
        <v>2534</v>
      </c>
      <c r="X1256" s="11" t="s">
        <v>52</v>
      </c>
    </row>
    <row r="1257" spans="1:24" ht="168.75" x14ac:dyDescent="0.25">
      <c r="A1257" s="8" t="s">
        <v>4793</v>
      </c>
      <c r="B1257" s="8" t="s">
        <v>4794</v>
      </c>
      <c r="C1257" s="8" t="s">
        <v>4795</v>
      </c>
      <c r="D1257" s="8" t="s">
        <v>4688</v>
      </c>
      <c r="E1257" s="8" t="s">
        <v>2529</v>
      </c>
      <c r="F1257" s="8" t="s">
        <v>40</v>
      </c>
      <c r="G1257" s="8" t="s">
        <v>3674</v>
      </c>
      <c r="H1257" s="8" t="s">
        <v>4640</v>
      </c>
      <c r="I1257" s="8" t="s">
        <v>342</v>
      </c>
      <c r="J1257" s="9">
        <v>1337522.3999999999</v>
      </c>
      <c r="K1257" s="9">
        <v>1337522.3999999999</v>
      </c>
      <c r="L1257" s="9">
        <v>1136894.04</v>
      </c>
      <c r="M1257" s="9">
        <v>85</v>
      </c>
      <c r="N1257" s="8" t="s">
        <v>44</v>
      </c>
      <c r="O1257" s="8" t="s">
        <v>45</v>
      </c>
      <c r="P1257" s="8" t="s">
        <v>46</v>
      </c>
      <c r="Q1257" s="10">
        <v>42887</v>
      </c>
      <c r="R1257" s="10">
        <v>43708</v>
      </c>
      <c r="S1257" s="8" t="s">
        <v>58</v>
      </c>
      <c r="T1257" s="8" t="s">
        <v>343</v>
      </c>
      <c r="U1257" s="8" t="s">
        <v>4641</v>
      </c>
      <c r="V1257" s="8" t="s">
        <v>2533</v>
      </c>
      <c r="W1257" s="8" t="s">
        <v>2534</v>
      </c>
      <c r="X1257" s="11" t="s">
        <v>52</v>
      </c>
    </row>
    <row r="1258" spans="1:24" ht="180" x14ac:dyDescent="0.25">
      <c r="A1258" s="8" t="s">
        <v>4796</v>
      </c>
      <c r="B1258" s="8" t="s">
        <v>4797</v>
      </c>
      <c r="C1258" s="8" t="s">
        <v>4798</v>
      </c>
      <c r="D1258" s="8" t="s">
        <v>2577</v>
      </c>
      <c r="E1258" s="8" t="s">
        <v>2529</v>
      </c>
      <c r="F1258" s="8" t="s">
        <v>40</v>
      </c>
      <c r="G1258" s="8" t="s">
        <v>3674</v>
      </c>
      <c r="H1258" s="8" t="s">
        <v>4640</v>
      </c>
      <c r="I1258" s="8" t="s">
        <v>342</v>
      </c>
      <c r="J1258" s="9">
        <v>964764.2</v>
      </c>
      <c r="K1258" s="9">
        <v>964764.2</v>
      </c>
      <c r="L1258" s="9">
        <v>820049.57</v>
      </c>
      <c r="M1258" s="9">
        <v>85</v>
      </c>
      <c r="N1258" s="8" t="s">
        <v>44</v>
      </c>
      <c r="O1258" s="8" t="s">
        <v>45</v>
      </c>
      <c r="P1258" s="8" t="s">
        <v>57</v>
      </c>
      <c r="Q1258" s="10">
        <v>43892</v>
      </c>
      <c r="R1258" s="10">
        <v>44316</v>
      </c>
      <c r="S1258" s="8" t="s">
        <v>58</v>
      </c>
      <c r="T1258" s="8" t="s">
        <v>48</v>
      </c>
      <c r="U1258" s="8" t="s">
        <v>4641</v>
      </c>
      <c r="V1258" s="8" t="s">
        <v>2533</v>
      </c>
      <c r="W1258" s="8" t="s">
        <v>2534</v>
      </c>
      <c r="X1258" s="11" t="s">
        <v>52</v>
      </c>
    </row>
    <row r="1259" spans="1:24" ht="168.75" x14ac:dyDescent="0.25">
      <c r="A1259" s="8" t="s">
        <v>4799</v>
      </c>
      <c r="B1259" s="8" t="s">
        <v>4800</v>
      </c>
      <c r="C1259" s="8" t="s">
        <v>4801</v>
      </c>
      <c r="D1259" s="8" t="s">
        <v>4802</v>
      </c>
      <c r="E1259" s="8" t="s">
        <v>2529</v>
      </c>
      <c r="F1259" s="8" t="s">
        <v>40</v>
      </c>
      <c r="G1259" s="8" t="s">
        <v>3674</v>
      </c>
      <c r="H1259" s="8" t="s">
        <v>4640</v>
      </c>
      <c r="I1259" s="8" t="s">
        <v>342</v>
      </c>
      <c r="J1259" s="9">
        <v>1000239.79</v>
      </c>
      <c r="K1259" s="9">
        <v>1000239.79</v>
      </c>
      <c r="L1259" s="9">
        <v>850203.82</v>
      </c>
      <c r="M1259" s="9">
        <v>84.999999850036005</v>
      </c>
      <c r="N1259" s="8" t="s">
        <v>44</v>
      </c>
      <c r="O1259" s="8" t="s">
        <v>45</v>
      </c>
      <c r="P1259" s="8" t="s">
        <v>46</v>
      </c>
      <c r="Q1259" s="10">
        <v>42887</v>
      </c>
      <c r="R1259" s="10">
        <v>44074</v>
      </c>
      <c r="S1259" s="8" t="s">
        <v>58</v>
      </c>
      <c r="T1259" s="8" t="s">
        <v>343</v>
      </c>
      <c r="U1259" s="8" t="s">
        <v>4641</v>
      </c>
      <c r="V1259" s="8" t="s">
        <v>2533</v>
      </c>
      <c r="W1259" s="8" t="s">
        <v>2534</v>
      </c>
      <c r="X1259" s="11" t="s">
        <v>52</v>
      </c>
    </row>
    <row r="1260" spans="1:24" ht="180" x14ac:dyDescent="0.25">
      <c r="A1260" s="8" t="s">
        <v>4803</v>
      </c>
      <c r="B1260" s="8" t="s">
        <v>4804</v>
      </c>
      <c r="C1260" s="8" t="s">
        <v>4805</v>
      </c>
      <c r="D1260" s="8" t="s">
        <v>4806</v>
      </c>
      <c r="E1260" s="8" t="s">
        <v>2529</v>
      </c>
      <c r="F1260" s="8" t="s">
        <v>40</v>
      </c>
      <c r="G1260" s="8" t="s">
        <v>3674</v>
      </c>
      <c r="H1260" s="8" t="s">
        <v>4640</v>
      </c>
      <c r="I1260" s="8" t="s">
        <v>342</v>
      </c>
      <c r="J1260" s="9">
        <v>1928750.64</v>
      </c>
      <c r="K1260" s="9">
        <v>1928750.64</v>
      </c>
      <c r="L1260" s="9">
        <v>1639438.04</v>
      </c>
      <c r="M1260" s="9">
        <v>84.999999792611902</v>
      </c>
      <c r="N1260" s="8" t="s">
        <v>44</v>
      </c>
      <c r="O1260" s="8" t="s">
        <v>45</v>
      </c>
      <c r="P1260" s="8" t="s">
        <v>46</v>
      </c>
      <c r="Q1260" s="10">
        <v>42902</v>
      </c>
      <c r="R1260" s="10">
        <v>43677</v>
      </c>
      <c r="S1260" s="8" t="s">
        <v>58</v>
      </c>
      <c r="T1260" s="8" t="s">
        <v>343</v>
      </c>
      <c r="U1260" s="8" t="s">
        <v>4641</v>
      </c>
      <c r="V1260" s="8" t="s">
        <v>2533</v>
      </c>
      <c r="W1260" s="8" t="s">
        <v>2534</v>
      </c>
      <c r="X1260" s="11" t="s">
        <v>52</v>
      </c>
    </row>
    <row r="1261" spans="1:24" ht="180" x14ac:dyDescent="0.25">
      <c r="A1261" s="8" t="s">
        <v>4807</v>
      </c>
      <c r="B1261" s="8" t="s">
        <v>4808</v>
      </c>
      <c r="C1261" s="8" t="s">
        <v>4809</v>
      </c>
      <c r="D1261" s="8" t="s">
        <v>4231</v>
      </c>
      <c r="E1261" s="8" t="s">
        <v>2529</v>
      </c>
      <c r="F1261" s="8" t="s">
        <v>40</v>
      </c>
      <c r="G1261" s="8" t="s">
        <v>3674</v>
      </c>
      <c r="H1261" s="8" t="s">
        <v>4640</v>
      </c>
      <c r="I1261" s="8" t="s">
        <v>342</v>
      </c>
      <c r="J1261" s="9">
        <v>1236521.7</v>
      </c>
      <c r="K1261" s="9">
        <v>1236521.7</v>
      </c>
      <c r="L1261" s="9">
        <v>1051043.45</v>
      </c>
      <c r="M1261" s="9">
        <v>85.000000404360094</v>
      </c>
      <c r="N1261" s="8" t="s">
        <v>44</v>
      </c>
      <c r="O1261" s="8" t="s">
        <v>45</v>
      </c>
      <c r="P1261" s="8" t="s">
        <v>46</v>
      </c>
      <c r="Q1261" s="10">
        <v>43891</v>
      </c>
      <c r="R1261" s="10">
        <v>44620</v>
      </c>
      <c r="S1261" s="8" t="s">
        <v>58</v>
      </c>
      <c r="T1261" s="8" t="s">
        <v>343</v>
      </c>
      <c r="U1261" s="8" t="s">
        <v>4641</v>
      </c>
      <c r="V1261" s="8" t="s">
        <v>2533</v>
      </c>
      <c r="W1261" s="8" t="s">
        <v>2534</v>
      </c>
      <c r="X1261" s="11" t="s">
        <v>52</v>
      </c>
    </row>
    <row r="1262" spans="1:24" ht="180" x14ac:dyDescent="0.25">
      <c r="A1262" s="8" t="s">
        <v>4810</v>
      </c>
      <c r="B1262" s="8" t="s">
        <v>4811</v>
      </c>
      <c r="C1262" s="8" t="s">
        <v>4812</v>
      </c>
      <c r="D1262" s="8" t="s">
        <v>4813</v>
      </c>
      <c r="E1262" s="8" t="s">
        <v>2529</v>
      </c>
      <c r="F1262" s="8" t="s">
        <v>40</v>
      </c>
      <c r="G1262" s="8" t="s">
        <v>3674</v>
      </c>
      <c r="H1262" s="8" t="s">
        <v>4640</v>
      </c>
      <c r="I1262" s="8" t="s">
        <v>342</v>
      </c>
      <c r="J1262" s="9">
        <v>1770696</v>
      </c>
      <c r="K1262" s="9">
        <v>1770696</v>
      </c>
      <c r="L1262" s="9">
        <v>1505091.6</v>
      </c>
      <c r="M1262" s="9">
        <v>85</v>
      </c>
      <c r="N1262" s="8" t="s">
        <v>44</v>
      </c>
      <c r="O1262" s="8" t="s">
        <v>45</v>
      </c>
      <c r="P1262" s="8" t="s">
        <v>57</v>
      </c>
      <c r="Q1262" s="10">
        <v>42887</v>
      </c>
      <c r="R1262" s="10">
        <v>43830</v>
      </c>
      <c r="S1262" s="8" t="s">
        <v>58</v>
      </c>
      <c r="T1262" s="8" t="s">
        <v>343</v>
      </c>
      <c r="U1262" s="8" t="s">
        <v>4641</v>
      </c>
      <c r="V1262" s="8" t="s">
        <v>2533</v>
      </c>
      <c r="W1262" s="8" t="s">
        <v>2534</v>
      </c>
      <c r="X1262" s="11" t="s">
        <v>52</v>
      </c>
    </row>
    <row r="1263" spans="1:24" ht="135" x14ac:dyDescent="0.25">
      <c r="A1263" s="8" t="s">
        <v>4814</v>
      </c>
      <c r="B1263" s="8" t="s">
        <v>4815</v>
      </c>
      <c r="C1263" s="8" t="s">
        <v>4816</v>
      </c>
      <c r="D1263" s="8" t="s">
        <v>4817</v>
      </c>
      <c r="E1263" s="8" t="s">
        <v>2529</v>
      </c>
      <c r="F1263" s="8" t="s">
        <v>40</v>
      </c>
      <c r="G1263" s="8" t="s">
        <v>3674</v>
      </c>
      <c r="H1263" s="8" t="s">
        <v>4640</v>
      </c>
      <c r="I1263" s="8" t="s">
        <v>342</v>
      </c>
      <c r="J1263" s="9">
        <v>398437.5</v>
      </c>
      <c r="K1263" s="9">
        <v>398437.5</v>
      </c>
      <c r="L1263" s="9">
        <v>338671.87</v>
      </c>
      <c r="M1263" s="9">
        <v>84.999998745097997</v>
      </c>
      <c r="N1263" s="8" t="s">
        <v>44</v>
      </c>
      <c r="O1263" s="8" t="s">
        <v>45</v>
      </c>
      <c r="P1263" s="8" t="s">
        <v>46</v>
      </c>
      <c r="Q1263" s="10">
        <v>44013</v>
      </c>
      <c r="R1263" s="10">
        <v>44377</v>
      </c>
      <c r="S1263" s="8" t="s">
        <v>58</v>
      </c>
      <c r="T1263" s="8" t="s">
        <v>343</v>
      </c>
      <c r="U1263" s="8" t="s">
        <v>4641</v>
      </c>
      <c r="V1263" s="8" t="s">
        <v>2533</v>
      </c>
      <c r="W1263" s="8" t="s">
        <v>2534</v>
      </c>
      <c r="X1263" s="11" t="s">
        <v>52</v>
      </c>
    </row>
    <row r="1264" spans="1:24" ht="146.25" x14ac:dyDescent="0.25">
      <c r="A1264" s="8" t="s">
        <v>4818</v>
      </c>
      <c r="B1264" s="8" t="s">
        <v>4819</v>
      </c>
      <c r="C1264" s="8" t="s">
        <v>4820</v>
      </c>
      <c r="D1264" s="8" t="s">
        <v>4821</v>
      </c>
      <c r="E1264" s="8" t="s">
        <v>2529</v>
      </c>
      <c r="F1264" s="8" t="s">
        <v>40</v>
      </c>
      <c r="G1264" s="8" t="s">
        <v>3674</v>
      </c>
      <c r="H1264" s="8" t="s">
        <v>4640</v>
      </c>
      <c r="I1264" s="8" t="s">
        <v>342</v>
      </c>
      <c r="J1264" s="9">
        <v>1076895.1200000001</v>
      </c>
      <c r="K1264" s="9">
        <v>1076895.1200000001</v>
      </c>
      <c r="L1264" s="9">
        <v>915360.85</v>
      </c>
      <c r="M1264" s="9">
        <v>84.999999814280898</v>
      </c>
      <c r="N1264" s="8" t="s">
        <v>44</v>
      </c>
      <c r="O1264" s="8" t="s">
        <v>45</v>
      </c>
      <c r="P1264" s="8" t="s">
        <v>65</v>
      </c>
      <c r="Q1264" s="10">
        <v>42887</v>
      </c>
      <c r="R1264" s="10">
        <v>44135</v>
      </c>
      <c r="S1264" s="8" t="s">
        <v>58</v>
      </c>
      <c r="T1264" s="8" t="s">
        <v>343</v>
      </c>
      <c r="U1264" s="8" t="s">
        <v>4641</v>
      </c>
      <c r="V1264" s="8" t="s">
        <v>2533</v>
      </c>
      <c r="W1264" s="8" t="s">
        <v>2534</v>
      </c>
      <c r="X1264" s="11" t="s">
        <v>52</v>
      </c>
    </row>
    <row r="1265" spans="1:24" ht="180" x14ac:dyDescent="0.25">
      <c r="A1265" s="8" t="s">
        <v>4822</v>
      </c>
      <c r="B1265" s="8" t="s">
        <v>4823</v>
      </c>
      <c r="C1265" s="8" t="s">
        <v>4824</v>
      </c>
      <c r="D1265" s="8" t="s">
        <v>3565</v>
      </c>
      <c r="E1265" s="8" t="s">
        <v>2529</v>
      </c>
      <c r="F1265" s="8" t="s">
        <v>40</v>
      </c>
      <c r="G1265" s="8" t="s">
        <v>3674</v>
      </c>
      <c r="H1265" s="8" t="s">
        <v>4640</v>
      </c>
      <c r="I1265" s="8" t="s">
        <v>342</v>
      </c>
      <c r="J1265" s="9">
        <v>716307.68</v>
      </c>
      <c r="K1265" s="9">
        <v>716307.68</v>
      </c>
      <c r="L1265" s="9">
        <v>608861.53</v>
      </c>
      <c r="M1265" s="9">
        <v>85.000000279209601</v>
      </c>
      <c r="N1265" s="8" t="s">
        <v>44</v>
      </c>
      <c r="O1265" s="8" t="s">
        <v>45</v>
      </c>
      <c r="P1265" s="8" t="s">
        <v>46</v>
      </c>
      <c r="Q1265" s="10">
        <v>43864</v>
      </c>
      <c r="R1265" s="10">
        <v>45107</v>
      </c>
      <c r="S1265" s="8" t="s">
        <v>58</v>
      </c>
      <c r="T1265" s="8" t="s">
        <v>48</v>
      </c>
      <c r="U1265" s="8" t="s">
        <v>4641</v>
      </c>
      <c r="V1265" s="8" t="s">
        <v>2533</v>
      </c>
      <c r="W1265" s="8" t="s">
        <v>2534</v>
      </c>
      <c r="X1265" s="11" t="s">
        <v>52</v>
      </c>
    </row>
    <row r="1266" spans="1:24" ht="157.5" x14ac:dyDescent="0.25">
      <c r="A1266" s="8" t="s">
        <v>4825</v>
      </c>
      <c r="B1266" s="8" t="s">
        <v>4826</v>
      </c>
      <c r="C1266" s="8" t="s">
        <v>4827</v>
      </c>
      <c r="D1266" s="8" t="s">
        <v>4828</v>
      </c>
      <c r="E1266" s="8" t="s">
        <v>2529</v>
      </c>
      <c r="F1266" s="8" t="s">
        <v>40</v>
      </c>
      <c r="G1266" s="8" t="s">
        <v>3674</v>
      </c>
      <c r="H1266" s="8" t="s">
        <v>4640</v>
      </c>
      <c r="I1266" s="8" t="s">
        <v>342</v>
      </c>
      <c r="J1266" s="9">
        <v>1790060.16</v>
      </c>
      <c r="K1266" s="9">
        <v>1790060.16</v>
      </c>
      <c r="L1266" s="9">
        <v>1521551.14</v>
      </c>
      <c r="M1266" s="9">
        <v>85.000000223456198</v>
      </c>
      <c r="N1266" s="8" t="s">
        <v>44</v>
      </c>
      <c r="O1266" s="8" t="s">
        <v>45</v>
      </c>
      <c r="P1266" s="8" t="s">
        <v>57</v>
      </c>
      <c r="Q1266" s="10">
        <v>42887</v>
      </c>
      <c r="R1266" s="10">
        <v>43616</v>
      </c>
      <c r="S1266" s="8" t="s">
        <v>58</v>
      </c>
      <c r="T1266" s="8" t="s">
        <v>343</v>
      </c>
      <c r="U1266" s="8" t="s">
        <v>4641</v>
      </c>
      <c r="V1266" s="8" t="s">
        <v>2533</v>
      </c>
      <c r="W1266" s="8" t="s">
        <v>2534</v>
      </c>
      <c r="X1266" s="11" t="s">
        <v>52</v>
      </c>
    </row>
    <row r="1267" spans="1:24" ht="180" x14ac:dyDescent="0.25">
      <c r="A1267" s="8" t="s">
        <v>4829</v>
      </c>
      <c r="B1267" s="8" t="s">
        <v>4830</v>
      </c>
      <c r="C1267" s="8" t="s">
        <v>4831</v>
      </c>
      <c r="D1267" s="8" t="s">
        <v>4832</v>
      </c>
      <c r="E1267" s="8" t="s">
        <v>2529</v>
      </c>
      <c r="F1267" s="8" t="s">
        <v>40</v>
      </c>
      <c r="G1267" s="8" t="s">
        <v>3674</v>
      </c>
      <c r="H1267" s="8" t="s">
        <v>4640</v>
      </c>
      <c r="I1267" s="8" t="s">
        <v>342</v>
      </c>
      <c r="J1267" s="9">
        <v>1722086.3999999999</v>
      </c>
      <c r="K1267" s="9">
        <v>1722086.3999999999</v>
      </c>
      <c r="L1267" s="9">
        <v>1463773.44</v>
      </c>
      <c r="M1267" s="9">
        <v>85</v>
      </c>
      <c r="N1267" s="8" t="s">
        <v>44</v>
      </c>
      <c r="O1267" s="8" t="s">
        <v>45</v>
      </c>
      <c r="P1267" s="8" t="s">
        <v>46</v>
      </c>
      <c r="Q1267" s="10">
        <v>42887</v>
      </c>
      <c r="R1267" s="10">
        <v>43738</v>
      </c>
      <c r="S1267" s="8" t="s">
        <v>58</v>
      </c>
      <c r="T1267" s="8" t="s">
        <v>66</v>
      </c>
      <c r="U1267" s="8" t="s">
        <v>4641</v>
      </c>
      <c r="V1267" s="8" t="s">
        <v>2533</v>
      </c>
      <c r="W1267" s="8" t="s">
        <v>2534</v>
      </c>
      <c r="X1267" s="11" t="s">
        <v>52</v>
      </c>
    </row>
    <row r="1268" spans="1:24" ht="180" x14ac:dyDescent="0.25">
      <c r="A1268" s="8" t="s">
        <v>4833</v>
      </c>
      <c r="B1268" s="8" t="s">
        <v>4834</v>
      </c>
      <c r="C1268" s="8" t="s">
        <v>4835</v>
      </c>
      <c r="D1268" s="8" t="s">
        <v>4836</v>
      </c>
      <c r="E1268" s="8" t="s">
        <v>2529</v>
      </c>
      <c r="F1268" s="8" t="s">
        <v>40</v>
      </c>
      <c r="G1268" s="8" t="s">
        <v>3674</v>
      </c>
      <c r="H1268" s="8" t="s">
        <v>4640</v>
      </c>
      <c r="I1268" s="8" t="s">
        <v>342</v>
      </c>
      <c r="J1268" s="9">
        <v>1107862.56</v>
      </c>
      <c r="K1268" s="9">
        <v>1107862.56</v>
      </c>
      <c r="L1268" s="9">
        <v>941683.18</v>
      </c>
      <c r="M1268" s="9">
        <v>85.000000361055598</v>
      </c>
      <c r="N1268" s="8" t="s">
        <v>44</v>
      </c>
      <c r="O1268" s="8" t="s">
        <v>45</v>
      </c>
      <c r="P1268" s="8" t="s">
        <v>46</v>
      </c>
      <c r="Q1268" s="10">
        <v>42887</v>
      </c>
      <c r="R1268" s="10">
        <v>44104</v>
      </c>
      <c r="S1268" s="8" t="s">
        <v>58</v>
      </c>
      <c r="T1268" s="8" t="s">
        <v>343</v>
      </c>
      <c r="U1268" s="8" t="s">
        <v>4641</v>
      </c>
      <c r="V1268" s="8" t="s">
        <v>2533</v>
      </c>
      <c r="W1268" s="8" t="s">
        <v>2534</v>
      </c>
      <c r="X1268" s="11" t="s">
        <v>52</v>
      </c>
    </row>
    <row r="1269" spans="1:24" ht="146.25" x14ac:dyDescent="0.25">
      <c r="A1269" s="8" t="s">
        <v>4837</v>
      </c>
      <c r="B1269" s="8" t="s">
        <v>4838</v>
      </c>
      <c r="C1269" s="8" t="s">
        <v>4839</v>
      </c>
      <c r="D1269" s="8" t="s">
        <v>4840</v>
      </c>
      <c r="E1269" s="8" t="s">
        <v>2529</v>
      </c>
      <c r="F1269" s="8" t="s">
        <v>40</v>
      </c>
      <c r="G1269" s="8" t="s">
        <v>3674</v>
      </c>
      <c r="H1269" s="8" t="s">
        <v>4640</v>
      </c>
      <c r="I1269" s="8" t="s">
        <v>342</v>
      </c>
      <c r="J1269" s="9">
        <v>404062.5</v>
      </c>
      <c r="K1269" s="9">
        <v>404062.5</v>
      </c>
      <c r="L1269" s="9">
        <v>343453.12</v>
      </c>
      <c r="M1269" s="9">
        <v>84.999998762567699</v>
      </c>
      <c r="N1269" s="8" t="s">
        <v>44</v>
      </c>
      <c r="O1269" s="8" t="s">
        <v>45</v>
      </c>
      <c r="P1269" s="8" t="s">
        <v>46</v>
      </c>
      <c r="Q1269" s="10">
        <v>44013</v>
      </c>
      <c r="R1269" s="10">
        <v>44377</v>
      </c>
      <c r="S1269" s="8" t="s">
        <v>58</v>
      </c>
      <c r="T1269" s="8" t="s">
        <v>343</v>
      </c>
      <c r="U1269" s="8" t="s">
        <v>4641</v>
      </c>
      <c r="V1269" s="8" t="s">
        <v>2533</v>
      </c>
      <c r="W1269" s="8" t="s">
        <v>2534</v>
      </c>
      <c r="X1269" s="11" t="s">
        <v>52</v>
      </c>
    </row>
    <row r="1270" spans="1:24" ht="180" x14ac:dyDescent="0.25">
      <c r="A1270" s="8" t="s">
        <v>4841</v>
      </c>
      <c r="B1270" s="8" t="s">
        <v>4842</v>
      </c>
      <c r="C1270" s="8" t="s">
        <v>4843</v>
      </c>
      <c r="D1270" s="8" t="s">
        <v>4844</v>
      </c>
      <c r="E1270" s="8" t="s">
        <v>2529</v>
      </c>
      <c r="F1270" s="8" t="s">
        <v>40</v>
      </c>
      <c r="G1270" s="8" t="s">
        <v>3674</v>
      </c>
      <c r="H1270" s="8" t="s">
        <v>4640</v>
      </c>
      <c r="I1270" s="8" t="s">
        <v>342</v>
      </c>
      <c r="J1270" s="9">
        <v>1187493.07</v>
      </c>
      <c r="K1270" s="9">
        <v>1187493.07</v>
      </c>
      <c r="L1270" s="9">
        <v>1009369.11</v>
      </c>
      <c r="M1270" s="9">
        <v>85.000000042105498</v>
      </c>
      <c r="N1270" s="8" t="s">
        <v>44</v>
      </c>
      <c r="O1270" s="8" t="s">
        <v>45</v>
      </c>
      <c r="P1270" s="8" t="s">
        <v>145</v>
      </c>
      <c r="Q1270" s="10">
        <v>42887</v>
      </c>
      <c r="R1270" s="10">
        <v>43738</v>
      </c>
      <c r="S1270" s="8" t="s">
        <v>58</v>
      </c>
      <c r="T1270" s="8" t="s">
        <v>343</v>
      </c>
      <c r="U1270" s="8" t="s">
        <v>4641</v>
      </c>
      <c r="V1270" s="8" t="s">
        <v>2533</v>
      </c>
      <c r="W1270" s="8" t="s">
        <v>2534</v>
      </c>
      <c r="X1270" s="11" t="s">
        <v>52</v>
      </c>
    </row>
    <row r="1271" spans="1:24" ht="180" x14ac:dyDescent="0.25">
      <c r="A1271" s="8" t="s">
        <v>4845</v>
      </c>
      <c r="B1271" s="8" t="s">
        <v>4846</v>
      </c>
      <c r="C1271" s="8" t="s">
        <v>4847</v>
      </c>
      <c r="D1271" s="8" t="s">
        <v>4250</v>
      </c>
      <c r="E1271" s="8" t="s">
        <v>2529</v>
      </c>
      <c r="F1271" s="8" t="s">
        <v>40</v>
      </c>
      <c r="G1271" s="8" t="s">
        <v>3674</v>
      </c>
      <c r="H1271" s="8" t="s">
        <v>4640</v>
      </c>
      <c r="I1271" s="8" t="s">
        <v>342</v>
      </c>
      <c r="J1271" s="9">
        <v>1344120</v>
      </c>
      <c r="K1271" s="9">
        <v>1344120</v>
      </c>
      <c r="L1271" s="9">
        <v>1142502</v>
      </c>
      <c r="M1271" s="9">
        <v>85</v>
      </c>
      <c r="N1271" s="8" t="s">
        <v>44</v>
      </c>
      <c r="O1271" s="8" t="s">
        <v>45</v>
      </c>
      <c r="P1271" s="8" t="s">
        <v>46</v>
      </c>
      <c r="Q1271" s="10">
        <v>42887</v>
      </c>
      <c r="R1271" s="10">
        <v>43921</v>
      </c>
      <c r="S1271" s="8" t="s">
        <v>58</v>
      </c>
      <c r="T1271" s="8" t="s">
        <v>66</v>
      </c>
      <c r="U1271" s="8" t="s">
        <v>4641</v>
      </c>
      <c r="V1271" s="8" t="s">
        <v>2533</v>
      </c>
      <c r="W1271" s="8" t="s">
        <v>2534</v>
      </c>
      <c r="X1271" s="11" t="s">
        <v>52</v>
      </c>
    </row>
    <row r="1272" spans="1:24" ht="180" x14ac:dyDescent="0.25">
      <c r="A1272" s="8" t="s">
        <v>4848</v>
      </c>
      <c r="B1272" s="8" t="s">
        <v>4849</v>
      </c>
      <c r="C1272" s="8" t="s">
        <v>4850</v>
      </c>
      <c r="D1272" s="8" t="s">
        <v>4851</v>
      </c>
      <c r="E1272" s="8" t="s">
        <v>2529</v>
      </c>
      <c r="F1272" s="8" t="s">
        <v>40</v>
      </c>
      <c r="G1272" s="8" t="s">
        <v>3674</v>
      </c>
      <c r="H1272" s="8" t="s">
        <v>4640</v>
      </c>
      <c r="I1272" s="8" t="s">
        <v>342</v>
      </c>
      <c r="J1272" s="9">
        <v>1389032.06</v>
      </c>
      <c r="K1272" s="9">
        <v>1389032.06</v>
      </c>
      <c r="L1272" s="9">
        <v>1180677.25</v>
      </c>
      <c r="M1272" s="9">
        <v>84.999999928007398</v>
      </c>
      <c r="N1272" s="8" t="s">
        <v>44</v>
      </c>
      <c r="O1272" s="8" t="s">
        <v>45</v>
      </c>
      <c r="P1272" s="8" t="s">
        <v>46</v>
      </c>
      <c r="Q1272" s="10">
        <v>42826</v>
      </c>
      <c r="R1272" s="10">
        <v>43465</v>
      </c>
      <c r="S1272" s="8" t="s">
        <v>58</v>
      </c>
      <c r="T1272" s="8" t="s">
        <v>343</v>
      </c>
      <c r="U1272" s="8" t="s">
        <v>4641</v>
      </c>
      <c r="V1272" s="8" t="s">
        <v>2533</v>
      </c>
      <c r="W1272" s="8" t="s">
        <v>2534</v>
      </c>
      <c r="X1272" s="11" t="s">
        <v>52</v>
      </c>
    </row>
    <row r="1273" spans="1:24" ht="135" x14ac:dyDescent="0.25">
      <c r="A1273" s="8" t="s">
        <v>4852</v>
      </c>
      <c r="B1273" s="8" t="s">
        <v>4853</v>
      </c>
      <c r="C1273" s="8" t="s">
        <v>4854</v>
      </c>
      <c r="D1273" s="8" t="s">
        <v>4154</v>
      </c>
      <c r="E1273" s="8" t="s">
        <v>2529</v>
      </c>
      <c r="F1273" s="8" t="s">
        <v>40</v>
      </c>
      <c r="G1273" s="8" t="s">
        <v>3674</v>
      </c>
      <c r="H1273" s="8" t="s">
        <v>4640</v>
      </c>
      <c r="I1273" s="8" t="s">
        <v>342</v>
      </c>
      <c r="J1273" s="9">
        <v>763597.5</v>
      </c>
      <c r="K1273" s="9">
        <v>763597.5</v>
      </c>
      <c r="L1273" s="9">
        <v>649057.87</v>
      </c>
      <c r="M1273" s="9">
        <v>84.999999345204799</v>
      </c>
      <c r="N1273" s="8" t="s">
        <v>44</v>
      </c>
      <c r="O1273" s="8" t="s">
        <v>45</v>
      </c>
      <c r="P1273" s="8" t="s">
        <v>46</v>
      </c>
      <c r="Q1273" s="10">
        <v>43983</v>
      </c>
      <c r="R1273" s="10">
        <v>45016</v>
      </c>
      <c r="S1273" s="8" t="s">
        <v>58</v>
      </c>
      <c r="T1273" s="8" t="s">
        <v>343</v>
      </c>
      <c r="U1273" s="8" t="s">
        <v>4641</v>
      </c>
      <c r="V1273" s="8" t="s">
        <v>2533</v>
      </c>
      <c r="W1273" s="8" t="s">
        <v>2534</v>
      </c>
      <c r="X1273" s="11" t="s">
        <v>52</v>
      </c>
    </row>
    <row r="1274" spans="1:24" ht="180" x14ac:dyDescent="0.25">
      <c r="A1274" s="8" t="s">
        <v>4855</v>
      </c>
      <c r="B1274" s="8" t="s">
        <v>4856</v>
      </c>
      <c r="C1274" s="8" t="s">
        <v>4857</v>
      </c>
      <c r="D1274" s="8" t="s">
        <v>4858</v>
      </c>
      <c r="E1274" s="8" t="s">
        <v>2529</v>
      </c>
      <c r="F1274" s="8" t="s">
        <v>40</v>
      </c>
      <c r="G1274" s="8" t="s">
        <v>3674</v>
      </c>
      <c r="H1274" s="8" t="s">
        <v>4640</v>
      </c>
      <c r="I1274" s="8" t="s">
        <v>342</v>
      </c>
      <c r="J1274" s="9">
        <v>2075318.88</v>
      </c>
      <c r="K1274" s="9">
        <v>2075318.88</v>
      </c>
      <c r="L1274" s="9">
        <v>1764021.05</v>
      </c>
      <c r="M1274" s="9">
        <v>85.000000096370698</v>
      </c>
      <c r="N1274" s="8" t="s">
        <v>44</v>
      </c>
      <c r="O1274" s="8" t="s">
        <v>45</v>
      </c>
      <c r="P1274" s="8" t="s">
        <v>57</v>
      </c>
      <c r="Q1274" s="10">
        <v>43862</v>
      </c>
      <c r="R1274" s="10">
        <v>44926</v>
      </c>
      <c r="S1274" s="8" t="s">
        <v>58</v>
      </c>
      <c r="T1274" s="8" t="s">
        <v>343</v>
      </c>
      <c r="U1274" s="8" t="s">
        <v>4641</v>
      </c>
      <c r="V1274" s="8" t="s">
        <v>2533</v>
      </c>
      <c r="W1274" s="8" t="s">
        <v>2534</v>
      </c>
      <c r="X1274" s="11" t="s">
        <v>52</v>
      </c>
    </row>
    <row r="1275" spans="1:24" ht="180" x14ac:dyDescent="0.25">
      <c r="A1275" s="8" t="s">
        <v>4859</v>
      </c>
      <c r="B1275" s="8" t="s">
        <v>4860</v>
      </c>
      <c r="C1275" s="8" t="s">
        <v>4861</v>
      </c>
      <c r="D1275" s="8" t="s">
        <v>4862</v>
      </c>
      <c r="E1275" s="8" t="s">
        <v>2529</v>
      </c>
      <c r="F1275" s="8" t="s">
        <v>40</v>
      </c>
      <c r="G1275" s="8" t="s">
        <v>3674</v>
      </c>
      <c r="H1275" s="8" t="s">
        <v>4640</v>
      </c>
      <c r="I1275" s="8" t="s">
        <v>342</v>
      </c>
      <c r="J1275" s="9">
        <v>1672367.9</v>
      </c>
      <c r="K1275" s="9">
        <v>1672367.9</v>
      </c>
      <c r="L1275" s="9">
        <v>1421512.72</v>
      </c>
      <c r="M1275" s="9">
        <v>85.000000298977298</v>
      </c>
      <c r="N1275" s="8" t="s">
        <v>44</v>
      </c>
      <c r="O1275" s="8" t="s">
        <v>45</v>
      </c>
      <c r="P1275" s="8" t="s">
        <v>46</v>
      </c>
      <c r="Q1275" s="10">
        <v>42887</v>
      </c>
      <c r="R1275" s="10">
        <v>43921</v>
      </c>
      <c r="S1275" s="8" t="s">
        <v>58</v>
      </c>
      <c r="T1275" s="8" t="s">
        <v>343</v>
      </c>
      <c r="U1275" s="8" t="s">
        <v>4641</v>
      </c>
      <c r="V1275" s="8" t="s">
        <v>2533</v>
      </c>
      <c r="W1275" s="8" t="s">
        <v>2534</v>
      </c>
      <c r="X1275" s="11" t="s">
        <v>52</v>
      </c>
    </row>
    <row r="1276" spans="1:24" ht="168.75" x14ac:dyDescent="0.25">
      <c r="A1276" s="8" t="s">
        <v>4863</v>
      </c>
      <c r="B1276" s="8" t="s">
        <v>4864</v>
      </c>
      <c r="C1276" s="8" t="s">
        <v>4865</v>
      </c>
      <c r="D1276" s="8" t="s">
        <v>4806</v>
      </c>
      <c r="E1276" s="8" t="s">
        <v>2529</v>
      </c>
      <c r="F1276" s="8" t="s">
        <v>40</v>
      </c>
      <c r="G1276" s="8" t="s">
        <v>3674</v>
      </c>
      <c r="H1276" s="8" t="s">
        <v>4640</v>
      </c>
      <c r="I1276" s="8" t="s">
        <v>342</v>
      </c>
      <c r="J1276" s="9">
        <v>1799040</v>
      </c>
      <c r="K1276" s="9">
        <v>1799040</v>
      </c>
      <c r="L1276" s="9">
        <v>1529184</v>
      </c>
      <c r="M1276" s="9">
        <v>85</v>
      </c>
      <c r="N1276" s="8" t="s">
        <v>44</v>
      </c>
      <c r="O1276" s="8" t="s">
        <v>45</v>
      </c>
      <c r="P1276" s="8" t="s">
        <v>65</v>
      </c>
      <c r="Q1276" s="10">
        <v>43983</v>
      </c>
      <c r="R1276" s="10">
        <v>44561</v>
      </c>
      <c r="S1276" s="8" t="s">
        <v>58</v>
      </c>
      <c r="T1276" s="8" t="s">
        <v>343</v>
      </c>
      <c r="U1276" s="8" t="s">
        <v>4641</v>
      </c>
      <c r="V1276" s="8" t="s">
        <v>2533</v>
      </c>
      <c r="W1276" s="8" t="s">
        <v>2534</v>
      </c>
      <c r="X1276" s="11" t="s">
        <v>52</v>
      </c>
    </row>
    <row r="1277" spans="1:24" ht="180" x14ac:dyDescent="0.25">
      <c r="A1277" s="8" t="s">
        <v>4866</v>
      </c>
      <c r="B1277" s="8" t="s">
        <v>4867</v>
      </c>
      <c r="C1277" s="8" t="s">
        <v>4868</v>
      </c>
      <c r="D1277" s="8" t="s">
        <v>4869</v>
      </c>
      <c r="E1277" s="8" t="s">
        <v>2529</v>
      </c>
      <c r="F1277" s="8" t="s">
        <v>40</v>
      </c>
      <c r="G1277" s="8" t="s">
        <v>3674</v>
      </c>
      <c r="H1277" s="8" t="s">
        <v>4640</v>
      </c>
      <c r="I1277" s="8" t="s">
        <v>342</v>
      </c>
      <c r="J1277" s="9">
        <v>1640944.8</v>
      </c>
      <c r="K1277" s="9">
        <v>1640944.8</v>
      </c>
      <c r="L1277" s="9">
        <v>1394803.08</v>
      </c>
      <c r="M1277" s="9">
        <v>85</v>
      </c>
      <c r="N1277" s="8" t="s">
        <v>44</v>
      </c>
      <c r="O1277" s="8" t="s">
        <v>45</v>
      </c>
      <c r="P1277" s="8" t="s">
        <v>46</v>
      </c>
      <c r="Q1277" s="10">
        <v>42887</v>
      </c>
      <c r="R1277" s="10">
        <v>43830</v>
      </c>
      <c r="S1277" s="8" t="s">
        <v>58</v>
      </c>
      <c r="T1277" s="8" t="s">
        <v>343</v>
      </c>
      <c r="U1277" s="8" t="s">
        <v>4641</v>
      </c>
      <c r="V1277" s="8" t="s">
        <v>2533</v>
      </c>
      <c r="W1277" s="8" t="s">
        <v>2534</v>
      </c>
      <c r="X1277" s="11" t="s">
        <v>52</v>
      </c>
    </row>
    <row r="1278" spans="1:24" ht="146.25" x14ac:dyDescent="0.25">
      <c r="A1278" s="8" t="s">
        <v>4870</v>
      </c>
      <c r="B1278" s="8" t="s">
        <v>4871</v>
      </c>
      <c r="C1278" s="8" t="s">
        <v>4872</v>
      </c>
      <c r="D1278" s="8" t="s">
        <v>4873</v>
      </c>
      <c r="E1278" s="8" t="s">
        <v>2529</v>
      </c>
      <c r="F1278" s="8" t="s">
        <v>40</v>
      </c>
      <c r="G1278" s="8" t="s">
        <v>3674</v>
      </c>
      <c r="H1278" s="8" t="s">
        <v>4640</v>
      </c>
      <c r="I1278" s="8" t="s">
        <v>342</v>
      </c>
      <c r="J1278" s="9">
        <v>1997736</v>
      </c>
      <c r="K1278" s="9">
        <v>1997736</v>
      </c>
      <c r="L1278" s="9">
        <v>1698075.6</v>
      </c>
      <c r="M1278" s="9">
        <v>85</v>
      </c>
      <c r="N1278" s="8" t="s">
        <v>44</v>
      </c>
      <c r="O1278" s="8" t="s">
        <v>45</v>
      </c>
      <c r="P1278" s="8" t="s">
        <v>46</v>
      </c>
      <c r="Q1278" s="10">
        <v>42914</v>
      </c>
      <c r="R1278" s="10">
        <v>43677</v>
      </c>
      <c r="S1278" s="8" t="s">
        <v>58</v>
      </c>
      <c r="T1278" s="8" t="s">
        <v>343</v>
      </c>
      <c r="U1278" s="8" t="s">
        <v>4641</v>
      </c>
      <c r="V1278" s="8" t="s">
        <v>2533</v>
      </c>
      <c r="W1278" s="8" t="s">
        <v>2534</v>
      </c>
      <c r="X1278" s="11" t="s">
        <v>52</v>
      </c>
    </row>
    <row r="1279" spans="1:24" ht="157.5" x14ac:dyDescent="0.25">
      <c r="A1279" s="8" t="s">
        <v>4874</v>
      </c>
      <c r="B1279" s="8" t="s">
        <v>4875</v>
      </c>
      <c r="C1279" s="8" t="s">
        <v>4876</v>
      </c>
      <c r="D1279" s="8" t="s">
        <v>4877</v>
      </c>
      <c r="E1279" s="8" t="s">
        <v>2529</v>
      </c>
      <c r="F1279" s="8" t="s">
        <v>40</v>
      </c>
      <c r="G1279" s="8" t="s">
        <v>3674</v>
      </c>
      <c r="H1279" s="8" t="s">
        <v>4640</v>
      </c>
      <c r="I1279" s="8" t="s">
        <v>342</v>
      </c>
      <c r="J1279" s="9">
        <v>1640944.8</v>
      </c>
      <c r="K1279" s="9">
        <v>1640944.8</v>
      </c>
      <c r="L1279" s="9">
        <v>1394803.08</v>
      </c>
      <c r="M1279" s="9">
        <v>85</v>
      </c>
      <c r="N1279" s="8" t="s">
        <v>44</v>
      </c>
      <c r="O1279" s="8" t="s">
        <v>45</v>
      </c>
      <c r="P1279" s="8" t="s">
        <v>46</v>
      </c>
      <c r="Q1279" s="10">
        <v>42856</v>
      </c>
      <c r="R1279" s="10">
        <v>43830</v>
      </c>
      <c r="S1279" s="8" t="s">
        <v>58</v>
      </c>
      <c r="T1279" s="8" t="s">
        <v>343</v>
      </c>
      <c r="U1279" s="8" t="s">
        <v>4641</v>
      </c>
      <c r="V1279" s="8" t="s">
        <v>2533</v>
      </c>
      <c r="W1279" s="8" t="s">
        <v>2534</v>
      </c>
      <c r="X1279" s="11" t="s">
        <v>52</v>
      </c>
    </row>
    <row r="1280" spans="1:24" ht="168.75" x14ac:dyDescent="0.25">
      <c r="A1280" s="8" t="s">
        <v>4878</v>
      </c>
      <c r="B1280" s="8" t="s">
        <v>4879</v>
      </c>
      <c r="C1280" s="8" t="s">
        <v>4880</v>
      </c>
      <c r="D1280" s="8" t="s">
        <v>4881</v>
      </c>
      <c r="E1280" s="8" t="s">
        <v>2529</v>
      </c>
      <c r="F1280" s="8" t="s">
        <v>40</v>
      </c>
      <c r="G1280" s="8" t="s">
        <v>3674</v>
      </c>
      <c r="H1280" s="8" t="s">
        <v>4640</v>
      </c>
      <c r="I1280" s="8" t="s">
        <v>342</v>
      </c>
      <c r="J1280" s="9">
        <v>1914840</v>
      </c>
      <c r="K1280" s="9">
        <v>1914840</v>
      </c>
      <c r="L1280" s="9">
        <v>1627614</v>
      </c>
      <c r="M1280" s="9">
        <v>85</v>
      </c>
      <c r="N1280" s="8" t="s">
        <v>44</v>
      </c>
      <c r="O1280" s="8" t="s">
        <v>45</v>
      </c>
      <c r="P1280" s="8" t="s">
        <v>145</v>
      </c>
      <c r="Q1280" s="10">
        <v>44075</v>
      </c>
      <c r="R1280" s="10">
        <v>44804</v>
      </c>
      <c r="S1280" s="8" t="s">
        <v>58</v>
      </c>
      <c r="T1280" s="8" t="s">
        <v>343</v>
      </c>
      <c r="U1280" s="8" t="s">
        <v>4641</v>
      </c>
      <c r="V1280" s="8" t="s">
        <v>2533</v>
      </c>
      <c r="W1280" s="8" t="s">
        <v>2534</v>
      </c>
      <c r="X1280" s="11" t="s">
        <v>52</v>
      </c>
    </row>
    <row r="1281" spans="1:24" ht="112.5" x14ac:dyDescent="0.25">
      <c r="A1281" s="8" t="s">
        <v>4882</v>
      </c>
      <c r="B1281" s="8" t="s">
        <v>4883</v>
      </c>
      <c r="C1281" s="8" t="s">
        <v>4884</v>
      </c>
      <c r="D1281" s="8" t="s">
        <v>4885</v>
      </c>
      <c r="E1281" s="8" t="s">
        <v>2529</v>
      </c>
      <c r="F1281" s="8" t="s">
        <v>40</v>
      </c>
      <c r="G1281" s="8" t="s">
        <v>3674</v>
      </c>
      <c r="H1281" s="8" t="s">
        <v>4640</v>
      </c>
      <c r="I1281" s="8" t="s">
        <v>342</v>
      </c>
      <c r="J1281" s="9">
        <v>1973299.97</v>
      </c>
      <c r="K1281" s="9">
        <v>1973299.97</v>
      </c>
      <c r="L1281" s="9">
        <v>1677304.97</v>
      </c>
      <c r="M1281" s="9">
        <v>84.999999771955601</v>
      </c>
      <c r="N1281" s="8" t="s">
        <v>44</v>
      </c>
      <c r="O1281" s="8" t="s">
        <v>45</v>
      </c>
      <c r="P1281" s="8" t="s">
        <v>46</v>
      </c>
      <c r="Q1281" s="10">
        <v>42887</v>
      </c>
      <c r="R1281" s="10">
        <v>43830</v>
      </c>
      <c r="S1281" s="8" t="s">
        <v>58</v>
      </c>
      <c r="T1281" s="8" t="s">
        <v>343</v>
      </c>
      <c r="U1281" s="8" t="s">
        <v>4641</v>
      </c>
      <c r="V1281" s="8" t="s">
        <v>2533</v>
      </c>
      <c r="W1281" s="8" t="s">
        <v>2534</v>
      </c>
      <c r="X1281" s="11" t="s">
        <v>52</v>
      </c>
    </row>
    <row r="1282" spans="1:24" ht="180" x14ac:dyDescent="0.25">
      <c r="A1282" s="8" t="s">
        <v>4886</v>
      </c>
      <c r="B1282" s="8" t="s">
        <v>4887</v>
      </c>
      <c r="C1282" s="8" t="s">
        <v>4888</v>
      </c>
      <c r="D1282" s="8" t="s">
        <v>4254</v>
      </c>
      <c r="E1282" s="8" t="s">
        <v>2529</v>
      </c>
      <c r="F1282" s="8" t="s">
        <v>40</v>
      </c>
      <c r="G1282" s="8" t="s">
        <v>3674</v>
      </c>
      <c r="H1282" s="8" t="s">
        <v>4640</v>
      </c>
      <c r="I1282" s="8" t="s">
        <v>342</v>
      </c>
      <c r="J1282" s="9">
        <v>2078328.77</v>
      </c>
      <c r="K1282" s="9">
        <v>2078328.77</v>
      </c>
      <c r="L1282" s="9">
        <v>1766579.45</v>
      </c>
      <c r="M1282" s="9">
        <v>84.999999783479893</v>
      </c>
      <c r="N1282" s="8" t="s">
        <v>44</v>
      </c>
      <c r="O1282" s="8" t="s">
        <v>45</v>
      </c>
      <c r="P1282" s="8" t="s">
        <v>46</v>
      </c>
      <c r="Q1282" s="10">
        <v>44013</v>
      </c>
      <c r="R1282" s="10">
        <v>44742</v>
      </c>
      <c r="S1282" s="8" t="s">
        <v>58</v>
      </c>
      <c r="T1282" s="8" t="s">
        <v>66</v>
      </c>
      <c r="U1282" s="8" t="s">
        <v>4641</v>
      </c>
      <c r="V1282" s="8" t="s">
        <v>2533</v>
      </c>
      <c r="W1282" s="8" t="s">
        <v>2534</v>
      </c>
      <c r="X1282" s="11" t="s">
        <v>52</v>
      </c>
    </row>
    <row r="1283" spans="1:24" ht="180" x14ac:dyDescent="0.25">
      <c r="A1283" s="8" t="s">
        <v>4889</v>
      </c>
      <c r="B1283" s="8" t="s">
        <v>4890</v>
      </c>
      <c r="C1283" s="8" t="s">
        <v>4891</v>
      </c>
      <c r="D1283" s="8" t="s">
        <v>4892</v>
      </c>
      <c r="E1283" s="8" t="s">
        <v>2529</v>
      </c>
      <c r="F1283" s="8" t="s">
        <v>40</v>
      </c>
      <c r="G1283" s="8" t="s">
        <v>3674</v>
      </c>
      <c r="H1283" s="8" t="s">
        <v>4640</v>
      </c>
      <c r="I1283" s="8" t="s">
        <v>342</v>
      </c>
      <c r="J1283" s="9">
        <v>1701000</v>
      </c>
      <c r="K1283" s="9">
        <v>1701000</v>
      </c>
      <c r="L1283" s="9">
        <v>1445850</v>
      </c>
      <c r="M1283" s="9">
        <v>85</v>
      </c>
      <c r="N1283" s="8" t="s">
        <v>44</v>
      </c>
      <c r="O1283" s="8" t="s">
        <v>45</v>
      </c>
      <c r="P1283" s="8" t="s">
        <v>145</v>
      </c>
      <c r="Q1283" s="10">
        <v>42887</v>
      </c>
      <c r="R1283" s="10">
        <v>43921</v>
      </c>
      <c r="S1283" s="8" t="s">
        <v>58</v>
      </c>
      <c r="T1283" s="8" t="s">
        <v>343</v>
      </c>
      <c r="U1283" s="8" t="s">
        <v>4641</v>
      </c>
      <c r="V1283" s="8" t="s">
        <v>2533</v>
      </c>
      <c r="W1283" s="8" t="s">
        <v>2534</v>
      </c>
      <c r="X1283" s="11" t="s">
        <v>52</v>
      </c>
    </row>
    <row r="1284" spans="1:24" ht="180" x14ac:dyDescent="0.25">
      <c r="A1284" s="8" t="s">
        <v>4893</v>
      </c>
      <c r="B1284" s="8" t="s">
        <v>4894</v>
      </c>
      <c r="C1284" s="8" t="s">
        <v>4895</v>
      </c>
      <c r="D1284" s="8" t="s">
        <v>4668</v>
      </c>
      <c r="E1284" s="8" t="s">
        <v>2529</v>
      </c>
      <c r="F1284" s="8" t="s">
        <v>40</v>
      </c>
      <c r="G1284" s="8" t="s">
        <v>3674</v>
      </c>
      <c r="H1284" s="8" t="s">
        <v>4640</v>
      </c>
      <c r="I1284" s="8" t="s">
        <v>342</v>
      </c>
      <c r="J1284" s="9">
        <v>1590727.6799999999</v>
      </c>
      <c r="K1284" s="9">
        <v>1590727.6799999999</v>
      </c>
      <c r="L1284" s="9">
        <v>1352118.53</v>
      </c>
      <c r="M1284" s="9">
        <v>85.000000125728604</v>
      </c>
      <c r="N1284" s="8" t="s">
        <v>44</v>
      </c>
      <c r="O1284" s="8" t="s">
        <v>45</v>
      </c>
      <c r="P1284" s="8" t="s">
        <v>46</v>
      </c>
      <c r="Q1284" s="10">
        <v>42795</v>
      </c>
      <c r="R1284" s="10">
        <v>43677</v>
      </c>
      <c r="S1284" s="8" t="s">
        <v>58</v>
      </c>
      <c r="T1284" s="8" t="s">
        <v>343</v>
      </c>
      <c r="U1284" s="8" t="s">
        <v>4641</v>
      </c>
      <c r="V1284" s="8" t="s">
        <v>2533</v>
      </c>
      <c r="W1284" s="8" t="s">
        <v>2534</v>
      </c>
      <c r="X1284" s="11" t="s">
        <v>52</v>
      </c>
    </row>
    <row r="1285" spans="1:24" ht="135" x14ac:dyDescent="0.25">
      <c r="A1285" s="8" t="s">
        <v>4896</v>
      </c>
      <c r="B1285" s="8" t="s">
        <v>4897</v>
      </c>
      <c r="C1285" s="8" t="s">
        <v>4898</v>
      </c>
      <c r="D1285" s="8" t="s">
        <v>4899</v>
      </c>
      <c r="E1285" s="8" t="s">
        <v>2529</v>
      </c>
      <c r="F1285" s="8" t="s">
        <v>40</v>
      </c>
      <c r="G1285" s="8" t="s">
        <v>3674</v>
      </c>
      <c r="H1285" s="8" t="s">
        <v>4640</v>
      </c>
      <c r="I1285" s="8" t="s">
        <v>342</v>
      </c>
      <c r="J1285" s="9">
        <v>1155564</v>
      </c>
      <c r="K1285" s="9">
        <v>1155564</v>
      </c>
      <c r="L1285" s="9">
        <v>982229.4</v>
      </c>
      <c r="M1285" s="9">
        <v>85</v>
      </c>
      <c r="N1285" s="8" t="s">
        <v>44</v>
      </c>
      <c r="O1285" s="8" t="s">
        <v>45</v>
      </c>
      <c r="P1285" s="8" t="s">
        <v>65</v>
      </c>
      <c r="Q1285" s="10">
        <v>42887</v>
      </c>
      <c r="R1285" s="10">
        <v>44104</v>
      </c>
      <c r="S1285" s="8" t="s">
        <v>58</v>
      </c>
      <c r="T1285" s="8" t="s">
        <v>343</v>
      </c>
      <c r="U1285" s="8" t="s">
        <v>4641</v>
      </c>
      <c r="V1285" s="8" t="s">
        <v>2533</v>
      </c>
      <c r="W1285" s="8" t="s">
        <v>2534</v>
      </c>
      <c r="X1285" s="11" t="s">
        <v>52</v>
      </c>
    </row>
    <row r="1286" spans="1:24" ht="168.75" x14ac:dyDescent="0.25">
      <c r="A1286" s="8" t="s">
        <v>4900</v>
      </c>
      <c r="B1286" s="8" t="s">
        <v>4901</v>
      </c>
      <c r="C1286" s="8" t="s">
        <v>4902</v>
      </c>
      <c r="D1286" s="8" t="s">
        <v>4903</v>
      </c>
      <c r="E1286" s="8" t="s">
        <v>2529</v>
      </c>
      <c r="F1286" s="8" t="s">
        <v>40</v>
      </c>
      <c r="G1286" s="8" t="s">
        <v>3674</v>
      </c>
      <c r="H1286" s="8" t="s">
        <v>4640</v>
      </c>
      <c r="I1286" s="8" t="s">
        <v>342</v>
      </c>
      <c r="J1286" s="9">
        <v>1104960</v>
      </c>
      <c r="K1286" s="9">
        <v>1104960</v>
      </c>
      <c r="L1286" s="9">
        <v>939216</v>
      </c>
      <c r="M1286" s="9">
        <v>85</v>
      </c>
      <c r="N1286" s="8" t="s">
        <v>44</v>
      </c>
      <c r="O1286" s="8" t="s">
        <v>45</v>
      </c>
      <c r="P1286" s="8" t="s">
        <v>145</v>
      </c>
      <c r="Q1286" s="10">
        <v>42916</v>
      </c>
      <c r="R1286" s="10">
        <v>44012</v>
      </c>
      <c r="S1286" s="8" t="s">
        <v>58</v>
      </c>
      <c r="T1286" s="8" t="s">
        <v>343</v>
      </c>
      <c r="U1286" s="8" t="s">
        <v>4641</v>
      </c>
      <c r="V1286" s="8" t="s">
        <v>2533</v>
      </c>
      <c r="W1286" s="8" t="s">
        <v>2534</v>
      </c>
      <c r="X1286" s="11" t="s">
        <v>52</v>
      </c>
    </row>
    <row r="1287" spans="1:24" ht="168.75" x14ac:dyDescent="0.25">
      <c r="A1287" s="8" t="s">
        <v>4904</v>
      </c>
      <c r="B1287" s="8" t="s">
        <v>4905</v>
      </c>
      <c r="C1287" s="8" t="s">
        <v>4906</v>
      </c>
      <c r="D1287" s="8" t="s">
        <v>4019</v>
      </c>
      <c r="E1287" s="8" t="s">
        <v>2529</v>
      </c>
      <c r="F1287" s="8" t="s">
        <v>40</v>
      </c>
      <c r="G1287" s="8" t="s">
        <v>3674</v>
      </c>
      <c r="H1287" s="8" t="s">
        <v>4640</v>
      </c>
      <c r="I1287" s="8" t="s">
        <v>342</v>
      </c>
      <c r="J1287" s="9">
        <v>615827.4</v>
      </c>
      <c r="K1287" s="9">
        <v>615827.4</v>
      </c>
      <c r="L1287" s="9">
        <v>523453.29</v>
      </c>
      <c r="M1287" s="9">
        <v>85</v>
      </c>
      <c r="N1287" s="8" t="s">
        <v>44</v>
      </c>
      <c r="O1287" s="8" t="s">
        <v>45</v>
      </c>
      <c r="P1287" s="8" t="s">
        <v>57</v>
      </c>
      <c r="Q1287" s="10">
        <v>43831</v>
      </c>
      <c r="R1287" s="10">
        <v>44742</v>
      </c>
      <c r="S1287" s="8" t="s">
        <v>58</v>
      </c>
      <c r="T1287" s="8" t="s">
        <v>343</v>
      </c>
      <c r="U1287" s="8" t="s">
        <v>4641</v>
      </c>
      <c r="V1287" s="8" t="s">
        <v>2533</v>
      </c>
      <c r="W1287" s="8" t="s">
        <v>2534</v>
      </c>
      <c r="X1287" s="11" t="s">
        <v>52</v>
      </c>
    </row>
    <row r="1288" spans="1:24" ht="123.75" x14ac:dyDescent="0.25">
      <c r="A1288" s="8" t="s">
        <v>4907</v>
      </c>
      <c r="B1288" s="8" t="s">
        <v>4908</v>
      </c>
      <c r="C1288" s="8" t="s">
        <v>4909</v>
      </c>
      <c r="D1288" s="8" t="s">
        <v>4910</v>
      </c>
      <c r="E1288" s="8" t="s">
        <v>2529</v>
      </c>
      <c r="F1288" s="8" t="s">
        <v>40</v>
      </c>
      <c r="G1288" s="8" t="s">
        <v>3674</v>
      </c>
      <c r="H1288" s="8" t="s">
        <v>4640</v>
      </c>
      <c r="I1288" s="8" t="s">
        <v>342</v>
      </c>
      <c r="J1288" s="9">
        <v>1981365.12</v>
      </c>
      <c r="K1288" s="9">
        <v>1981365.12</v>
      </c>
      <c r="L1288" s="9">
        <v>1684160.35</v>
      </c>
      <c r="M1288" s="9">
        <v>84.999999899059503</v>
      </c>
      <c r="N1288" s="8" t="s">
        <v>44</v>
      </c>
      <c r="O1288" s="8" t="s">
        <v>45</v>
      </c>
      <c r="P1288" s="8" t="s">
        <v>57</v>
      </c>
      <c r="Q1288" s="10">
        <v>42887</v>
      </c>
      <c r="R1288" s="10">
        <v>43373</v>
      </c>
      <c r="S1288" s="8" t="s">
        <v>58</v>
      </c>
      <c r="T1288" s="8" t="s">
        <v>343</v>
      </c>
      <c r="U1288" s="8" t="s">
        <v>4641</v>
      </c>
      <c r="V1288" s="8" t="s">
        <v>2533</v>
      </c>
      <c r="W1288" s="8" t="s">
        <v>2534</v>
      </c>
      <c r="X1288" s="11" t="s">
        <v>52</v>
      </c>
    </row>
    <row r="1289" spans="1:24" ht="180" x14ac:dyDescent="0.25">
      <c r="A1289" s="8" t="s">
        <v>4911</v>
      </c>
      <c r="B1289" s="8" t="s">
        <v>4912</v>
      </c>
      <c r="C1289" s="8" t="s">
        <v>4913</v>
      </c>
      <c r="D1289" s="8" t="s">
        <v>4914</v>
      </c>
      <c r="E1289" s="8" t="s">
        <v>2529</v>
      </c>
      <c r="F1289" s="8" t="s">
        <v>40</v>
      </c>
      <c r="G1289" s="8" t="s">
        <v>3674</v>
      </c>
      <c r="H1289" s="8" t="s">
        <v>4640</v>
      </c>
      <c r="I1289" s="8" t="s">
        <v>342</v>
      </c>
      <c r="J1289" s="9">
        <v>4917346.09</v>
      </c>
      <c r="K1289" s="9">
        <v>4917346.09</v>
      </c>
      <c r="L1289" s="9">
        <v>4179744.18</v>
      </c>
      <c r="M1289" s="9">
        <v>85.000000071176601</v>
      </c>
      <c r="N1289" s="8" t="s">
        <v>44</v>
      </c>
      <c r="O1289" s="8" t="s">
        <v>45</v>
      </c>
      <c r="P1289" s="8" t="s">
        <v>46</v>
      </c>
      <c r="Q1289" s="10">
        <v>42887</v>
      </c>
      <c r="R1289" s="10">
        <v>44135</v>
      </c>
      <c r="S1289" s="8" t="s">
        <v>58</v>
      </c>
      <c r="T1289" s="8" t="s">
        <v>343</v>
      </c>
      <c r="U1289" s="8" t="s">
        <v>4641</v>
      </c>
      <c r="V1289" s="8" t="s">
        <v>2533</v>
      </c>
      <c r="W1289" s="8" t="s">
        <v>2534</v>
      </c>
      <c r="X1289" s="11" t="s">
        <v>52</v>
      </c>
    </row>
    <row r="1290" spans="1:24" ht="146.25" x14ac:dyDescent="0.25">
      <c r="A1290" s="8" t="s">
        <v>4915</v>
      </c>
      <c r="B1290" s="8" t="s">
        <v>4916</v>
      </c>
      <c r="C1290" s="8" t="s">
        <v>4917</v>
      </c>
      <c r="D1290" s="8" t="s">
        <v>4918</v>
      </c>
      <c r="E1290" s="8" t="s">
        <v>2529</v>
      </c>
      <c r="F1290" s="8" t="s">
        <v>40</v>
      </c>
      <c r="G1290" s="8" t="s">
        <v>3674</v>
      </c>
      <c r="H1290" s="8" t="s">
        <v>4640</v>
      </c>
      <c r="I1290" s="8" t="s">
        <v>342</v>
      </c>
      <c r="J1290" s="9">
        <v>1044992.11</v>
      </c>
      <c r="K1290" s="9">
        <v>1044992.11</v>
      </c>
      <c r="L1290" s="9">
        <v>888243.29</v>
      </c>
      <c r="M1290" s="9">
        <v>84.999999665069197</v>
      </c>
      <c r="N1290" s="8" t="s">
        <v>44</v>
      </c>
      <c r="O1290" s="8" t="s">
        <v>45</v>
      </c>
      <c r="P1290" s="8" t="s">
        <v>145</v>
      </c>
      <c r="Q1290" s="10">
        <v>42887</v>
      </c>
      <c r="R1290" s="10">
        <v>43830</v>
      </c>
      <c r="S1290" s="8" t="s">
        <v>58</v>
      </c>
      <c r="T1290" s="8" t="s">
        <v>343</v>
      </c>
      <c r="U1290" s="8" t="s">
        <v>4641</v>
      </c>
      <c r="V1290" s="8" t="s">
        <v>2533</v>
      </c>
      <c r="W1290" s="8" t="s">
        <v>2534</v>
      </c>
      <c r="X1290" s="11" t="s">
        <v>52</v>
      </c>
    </row>
    <row r="1291" spans="1:24" ht="101.25" x14ac:dyDescent="0.25">
      <c r="A1291" s="8" t="s">
        <v>4919</v>
      </c>
      <c r="B1291" s="8" t="s">
        <v>4920</v>
      </c>
      <c r="C1291" s="8" t="s">
        <v>4921</v>
      </c>
      <c r="D1291" s="8" t="s">
        <v>4922</v>
      </c>
      <c r="E1291" s="8" t="s">
        <v>2529</v>
      </c>
      <c r="F1291" s="8" t="s">
        <v>40</v>
      </c>
      <c r="G1291" s="8" t="s">
        <v>3674</v>
      </c>
      <c r="H1291" s="8" t="s">
        <v>4640</v>
      </c>
      <c r="I1291" s="8" t="s">
        <v>342</v>
      </c>
      <c r="J1291" s="9">
        <v>1543060.8</v>
      </c>
      <c r="K1291" s="9">
        <v>1543060.8</v>
      </c>
      <c r="L1291" s="9">
        <v>1311601.68</v>
      </c>
      <c r="M1291" s="9">
        <v>85</v>
      </c>
      <c r="N1291" s="8" t="s">
        <v>44</v>
      </c>
      <c r="O1291" s="8" t="s">
        <v>45</v>
      </c>
      <c r="P1291" s="8" t="s">
        <v>46</v>
      </c>
      <c r="Q1291" s="10">
        <v>42826</v>
      </c>
      <c r="R1291" s="10">
        <v>44012</v>
      </c>
      <c r="S1291" s="8" t="s">
        <v>58</v>
      </c>
      <c r="T1291" s="8" t="s">
        <v>343</v>
      </c>
      <c r="U1291" s="8" t="s">
        <v>4641</v>
      </c>
      <c r="V1291" s="8" t="s">
        <v>2533</v>
      </c>
      <c r="W1291" s="8" t="s">
        <v>2534</v>
      </c>
      <c r="X1291" s="11" t="s">
        <v>52</v>
      </c>
    </row>
    <row r="1292" spans="1:24" ht="101.25" x14ac:dyDescent="0.25">
      <c r="A1292" s="8" t="s">
        <v>4923</v>
      </c>
      <c r="B1292" s="8" t="s">
        <v>4924</v>
      </c>
      <c r="C1292" s="8" t="s">
        <v>4925</v>
      </c>
      <c r="D1292" s="8" t="s">
        <v>4926</v>
      </c>
      <c r="E1292" s="8" t="s">
        <v>2529</v>
      </c>
      <c r="F1292" s="8" t="s">
        <v>40</v>
      </c>
      <c r="G1292" s="8" t="s">
        <v>3674</v>
      </c>
      <c r="H1292" s="8" t="s">
        <v>4640</v>
      </c>
      <c r="I1292" s="8" t="s">
        <v>342</v>
      </c>
      <c r="J1292" s="9">
        <v>1329696</v>
      </c>
      <c r="K1292" s="9">
        <v>1329696</v>
      </c>
      <c r="L1292" s="9">
        <v>1130241.6000000001</v>
      </c>
      <c r="M1292" s="9">
        <v>85</v>
      </c>
      <c r="N1292" s="8" t="s">
        <v>44</v>
      </c>
      <c r="O1292" s="8" t="s">
        <v>45</v>
      </c>
      <c r="P1292" s="8" t="s">
        <v>46</v>
      </c>
      <c r="Q1292" s="10">
        <v>42887</v>
      </c>
      <c r="R1292" s="10">
        <v>43465</v>
      </c>
      <c r="S1292" s="8" t="s">
        <v>58</v>
      </c>
      <c r="T1292" s="8" t="s">
        <v>343</v>
      </c>
      <c r="U1292" s="8" t="s">
        <v>4641</v>
      </c>
      <c r="V1292" s="8" t="s">
        <v>2533</v>
      </c>
      <c r="W1292" s="8" t="s">
        <v>2534</v>
      </c>
      <c r="X1292" s="11" t="s">
        <v>52</v>
      </c>
    </row>
    <row r="1293" spans="1:24" ht="180" x14ac:dyDescent="0.25">
      <c r="A1293" s="8" t="s">
        <v>4927</v>
      </c>
      <c r="B1293" s="8" t="s">
        <v>4928</v>
      </c>
      <c r="C1293" s="8" t="s">
        <v>4929</v>
      </c>
      <c r="D1293" s="8" t="s">
        <v>4930</v>
      </c>
      <c r="E1293" s="8" t="s">
        <v>2529</v>
      </c>
      <c r="F1293" s="8" t="s">
        <v>40</v>
      </c>
      <c r="G1293" s="8" t="s">
        <v>3674</v>
      </c>
      <c r="H1293" s="8" t="s">
        <v>4640</v>
      </c>
      <c r="I1293" s="8" t="s">
        <v>342</v>
      </c>
      <c r="J1293" s="9">
        <v>1400400</v>
      </c>
      <c r="K1293" s="9">
        <v>1400400</v>
      </c>
      <c r="L1293" s="9">
        <v>1190340</v>
      </c>
      <c r="M1293" s="9">
        <v>85</v>
      </c>
      <c r="N1293" s="8" t="s">
        <v>44</v>
      </c>
      <c r="O1293" s="8" t="s">
        <v>45</v>
      </c>
      <c r="P1293" s="8" t="s">
        <v>57</v>
      </c>
      <c r="Q1293" s="10">
        <v>42887</v>
      </c>
      <c r="R1293" s="10">
        <v>43921</v>
      </c>
      <c r="S1293" s="8" t="s">
        <v>58</v>
      </c>
      <c r="T1293" s="8" t="s">
        <v>343</v>
      </c>
      <c r="U1293" s="8" t="s">
        <v>4641</v>
      </c>
      <c r="V1293" s="8" t="s">
        <v>2533</v>
      </c>
      <c r="W1293" s="8" t="s">
        <v>2534</v>
      </c>
      <c r="X1293" s="11" t="s">
        <v>52</v>
      </c>
    </row>
    <row r="1294" spans="1:24" ht="180" x14ac:dyDescent="0.25">
      <c r="A1294" s="8" t="s">
        <v>4931</v>
      </c>
      <c r="B1294" s="8" t="s">
        <v>4932</v>
      </c>
      <c r="C1294" s="8" t="s">
        <v>4933</v>
      </c>
      <c r="D1294" s="8" t="s">
        <v>4676</v>
      </c>
      <c r="E1294" s="8" t="s">
        <v>2529</v>
      </c>
      <c r="F1294" s="8" t="s">
        <v>40</v>
      </c>
      <c r="G1294" s="8" t="s">
        <v>3674</v>
      </c>
      <c r="H1294" s="8" t="s">
        <v>4640</v>
      </c>
      <c r="I1294" s="8" t="s">
        <v>342</v>
      </c>
      <c r="J1294" s="9">
        <v>1411243.2</v>
      </c>
      <c r="K1294" s="9">
        <v>1411243.2</v>
      </c>
      <c r="L1294" s="9">
        <v>1199556.72</v>
      </c>
      <c r="M1294" s="9">
        <v>85</v>
      </c>
      <c r="N1294" s="8" t="s">
        <v>44</v>
      </c>
      <c r="O1294" s="8" t="s">
        <v>45</v>
      </c>
      <c r="P1294" s="8" t="s">
        <v>46</v>
      </c>
      <c r="Q1294" s="10">
        <v>42887</v>
      </c>
      <c r="R1294" s="10">
        <v>44377</v>
      </c>
      <c r="S1294" s="8" t="s">
        <v>58</v>
      </c>
      <c r="T1294" s="8" t="s">
        <v>343</v>
      </c>
      <c r="U1294" s="8" t="s">
        <v>4641</v>
      </c>
      <c r="V1294" s="8" t="s">
        <v>2533</v>
      </c>
      <c r="W1294" s="8" t="s">
        <v>2534</v>
      </c>
      <c r="X1294" s="11" t="s">
        <v>52</v>
      </c>
    </row>
    <row r="1295" spans="1:24" ht="123.75" x14ac:dyDescent="0.25">
      <c r="A1295" s="8" t="s">
        <v>4934</v>
      </c>
      <c r="B1295" s="8" t="s">
        <v>4935</v>
      </c>
      <c r="C1295" s="8" t="s">
        <v>4936</v>
      </c>
      <c r="D1295" s="8" t="s">
        <v>4937</v>
      </c>
      <c r="E1295" s="8" t="s">
        <v>2529</v>
      </c>
      <c r="F1295" s="8" t="s">
        <v>40</v>
      </c>
      <c r="G1295" s="8" t="s">
        <v>3674</v>
      </c>
      <c r="H1295" s="8" t="s">
        <v>4640</v>
      </c>
      <c r="I1295" s="8" t="s">
        <v>342</v>
      </c>
      <c r="J1295" s="9">
        <v>1932481.51</v>
      </c>
      <c r="K1295" s="9">
        <v>1932481.51</v>
      </c>
      <c r="L1295" s="9">
        <v>1642609.28</v>
      </c>
      <c r="M1295" s="9">
        <v>84.999999818885698</v>
      </c>
      <c r="N1295" s="8" t="s">
        <v>44</v>
      </c>
      <c r="O1295" s="8" t="s">
        <v>45</v>
      </c>
      <c r="P1295" s="8" t="s">
        <v>46</v>
      </c>
      <c r="Q1295" s="10">
        <v>42887</v>
      </c>
      <c r="R1295" s="10">
        <v>43738</v>
      </c>
      <c r="S1295" s="8" t="s">
        <v>58</v>
      </c>
      <c r="T1295" s="8" t="s">
        <v>343</v>
      </c>
      <c r="U1295" s="8" t="s">
        <v>4641</v>
      </c>
      <c r="V1295" s="8" t="s">
        <v>2533</v>
      </c>
      <c r="W1295" s="8" t="s">
        <v>2534</v>
      </c>
      <c r="X1295" s="11" t="s">
        <v>52</v>
      </c>
    </row>
    <row r="1296" spans="1:24" ht="180" x14ac:dyDescent="0.25">
      <c r="A1296" s="8" t="s">
        <v>4938</v>
      </c>
      <c r="B1296" s="8" t="s">
        <v>4939</v>
      </c>
      <c r="C1296" s="8" t="s">
        <v>4940</v>
      </c>
      <c r="D1296" s="8" t="s">
        <v>4087</v>
      </c>
      <c r="E1296" s="8" t="s">
        <v>2529</v>
      </c>
      <c r="F1296" s="8" t="s">
        <v>40</v>
      </c>
      <c r="G1296" s="8" t="s">
        <v>3674</v>
      </c>
      <c r="H1296" s="8" t="s">
        <v>4640</v>
      </c>
      <c r="I1296" s="8" t="s">
        <v>342</v>
      </c>
      <c r="J1296" s="9">
        <v>1348312.03</v>
      </c>
      <c r="K1296" s="9">
        <v>1348312.03</v>
      </c>
      <c r="L1296" s="9">
        <v>1146065.23</v>
      </c>
      <c r="M1296" s="9">
        <v>85.000000333750606</v>
      </c>
      <c r="N1296" s="8" t="s">
        <v>44</v>
      </c>
      <c r="O1296" s="8" t="s">
        <v>45</v>
      </c>
      <c r="P1296" s="8" t="s">
        <v>46</v>
      </c>
      <c r="Q1296" s="10">
        <v>42887</v>
      </c>
      <c r="R1296" s="10">
        <v>44074</v>
      </c>
      <c r="S1296" s="8" t="s">
        <v>58</v>
      </c>
      <c r="T1296" s="8" t="s">
        <v>343</v>
      </c>
      <c r="U1296" s="8" t="s">
        <v>4641</v>
      </c>
      <c r="V1296" s="8" t="s">
        <v>2533</v>
      </c>
      <c r="W1296" s="8" t="s">
        <v>2534</v>
      </c>
      <c r="X1296" s="11" t="s">
        <v>52</v>
      </c>
    </row>
    <row r="1297" spans="1:24" ht="180" x14ac:dyDescent="0.25">
      <c r="A1297" s="8" t="s">
        <v>4941</v>
      </c>
      <c r="B1297" s="8" t="s">
        <v>4942</v>
      </c>
      <c r="C1297" s="8" t="s">
        <v>4943</v>
      </c>
      <c r="D1297" s="8" t="s">
        <v>4944</v>
      </c>
      <c r="E1297" s="8" t="s">
        <v>2529</v>
      </c>
      <c r="F1297" s="8" t="s">
        <v>40</v>
      </c>
      <c r="G1297" s="8" t="s">
        <v>3674</v>
      </c>
      <c r="H1297" s="8" t="s">
        <v>4640</v>
      </c>
      <c r="I1297" s="8" t="s">
        <v>342</v>
      </c>
      <c r="J1297" s="9">
        <v>1978899.84</v>
      </c>
      <c r="K1297" s="9">
        <v>1978899.84</v>
      </c>
      <c r="L1297" s="9">
        <v>1682064.86</v>
      </c>
      <c r="M1297" s="9">
        <v>84.999999797867503</v>
      </c>
      <c r="N1297" s="8" t="s">
        <v>44</v>
      </c>
      <c r="O1297" s="8" t="s">
        <v>45</v>
      </c>
      <c r="P1297" s="8" t="s">
        <v>46</v>
      </c>
      <c r="Q1297" s="10">
        <v>42887</v>
      </c>
      <c r="R1297" s="10">
        <v>43921</v>
      </c>
      <c r="S1297" s="8" t="s">
        <v>58</v>
      </c>
      <c r="T1297" s="8" t="s">
        <v>343</v>
      </c>
      <c r="U1297" s="8" t="s">
        <v>4641</v>
      </c>
      <c r="V1297" s="8" t="s">
        <v>2533</v>
      </c>
      <c r="W1297" s="8" t="s">
        <v>2534</v>
      </c>
      <c r="X1297" s="11" t="s">
        <v>52</v>
      </c>
    </row>
    <row r="1298" spans="1:24" ht="135" x14ac:dyDescent="0.25">
      <c r="A1298" s="8" t="s">
        <v>4945</v>
      </c>
      <c r="B1298" s="8" t="s">
        <v>4946</v>
      </c>
      <c r="C1298" s="8" t="s">
        <v>4947</v>
      </c>
      <c r="D1298" s="8" t="s">
        <v>4209</v>
      </c>
      <c r="E1298" s="8" t="s">
        <v>2529</v>
      </c>
      <c r="F1298" s="8" t="s">
        <v>40</v>
      </c>
      <c r="G1298" s="8" t="s">
        <v>3674</v>
      </c>
      <c r="H1298" s="8" t="s">
        <v>4640</v>
      </c>
      <c r="I1298" s="8" t="s">
        <v>342</v>
      </c>
      <c r="J1298" s="9">
        <v>1780665.6</v>
      </c>
      <c r="K1298" s="9">
        <v>1780665.6</v>
      </c>
      <c r="L1298" s="9">
        <v>1513565.76</v>
      </c>
      <c r="M1298" s="9">
        <v>85</v>
      </c>
      <c r="N1298" s="8" t="s">
        <v>44</v>
      </c>
      <c r="O1298" s="8" t="s">
        <v>45</v>
      </c>
      <c r="P1298" s="8" t="s">
        <v>46</v>
      </c>
      <c r="Q1298" s="10">
        <v>42887</v>
      </c>
      <c r="R1298" s="10">
        <v>44104</v>
      </c>
      <c r="S1298" s="8" t="s">
        <v>58</v>
      </c>
      <c r="T1298" s="8" t="s">
        <v>66</v>
      </c>
      <c r="U1298" s="8" t="s">
        <v>4641</v>
      </c>
      <c r="V1298" s="8" t="s">
        <v>2533</v>
      </c>
      <c r="W1298" s="8" t="s">
        <v>2534</v>
      </c>
      <c r="X1298" s="11" t="s">
        <v>52</v>
      </c>
    </row>
    <row r="1299" spans="1:24" ht="157.5" x14ac:dyDescent="0.25">
      <c r="A1299" s="8" t="s">
        <v>4948</v>
      </c>
      <c r="B1299" s="8" t="s">
        <v>4949</v>
      </c>
      <c r="C1299" s="8" t="s">
        <v>4950</v>
      </c>
      <c r="D1299" s="8" t="s">
        <v>4951</v>
      </c>
      <c r="E1299" s="8" t="s">
        <v>2529</v>
      </c>
      <c r="F1299" s="8" t="s">
        <v>40</v>
      </c>
      <c r="G1299" s="8" t="s">
        <v>3674</v>
      </c>
      <c r="H1299" s="8" t="s">
        <v>4640</v>
      </c>
      <c r="I1299" s="8" t="s">
        <v>342</v>
      </c>
      <c r="J1299" s="9">
        <v>1888488</v>
      </c>
      <c r="K1299" s="9">
        <v>1888488</v>
      </c>
      <c r="L1299" s="9">
        <v>1605214.8</v>
      </c>
      <c r="M1299" s="9">
        <v>85</v>
      </c>
      <c r="N1299" s="8" t="s">
        <v>44</v>
      </c>
      <c r="O1299" s="8" t="s">
        <v>45</v>
      </c>
      <c r="P1299" s="8" t="s">
        <v>46</v>
      </c>
      <c r="Q1299" s="10">
        <v>42887</v>
      </c>
      <c r="R1299" s="10">
        <v>43921</v>
      </c>
      <c r="S1299" s="8" t="s">
        <v>58</v>
      </c>
      <c r="T1299" s="8" t="s">
        <v>343</v>
      </c>
      <c r="U1299" s="8" t="s">
        <v>4641</v>
      </c>
      <c r="V1299" s="8" t="s">
        <v>2533</v>
      </c>
      <c r="W1299" s="8" t="s">
        <v>2534</v>
      </c>
      <c r="X1299" s="11" t="s">
        <v>52</v>
      </c>
    </row>
    <row r="1300" spans="1:24" ht="123.75" x14ac:dyDescent="0.25">
      <c r="A1300" s="8" t="s">
        <v>4952</v>
      </c>
      <c r="B1300" s="8" t="s">
        <v>4953</v>
      </c>
      <c r="C1300" s="8" t="s">
        <v>4954</v>
      </c>
      <c r="D1300" s="8" t="s">
        <v>4955</v>
      </c>
      <c r="E1300" s="8" t="s">
        <v>2529</v>
      </c>
      <c r="F1300" s="8" t="s">
        <v>40</v>
      </c>
      <c r="G1300" s="8" t="s">
        <v>3674</v>
      </c>
      <c r="H1300" s="8" t="s">
        <v>4640</v>
      </c>
      <c r="I1300" s="8" t="s">
        <v>342</v>
      </c>
      <c r="J1300" s="9">
        <v>1888488</v>
      </c>
      <c r="K1300" s="9">
        <v>1888488</v>
      </c>
      <c r="L1300" s="9">
        <v>1605214.8</v>
      </c>
      <c r="M1300" s="9">
        <v>85</v>
      </c>
      <c r="N1300" s="8" t="s">
        <v>44</v>
      </c>
      <c r="O1300" s="8" t="s">
        <v>45</v>
      </c>
      <c r="P1300" s="8" t="s">
        <v>57</v>
      </c>
      <c r="Q1300" s="10">
        <v>42887</v>
      </c>
      <c r="R1300" s="10">
        <v>44012</v>
      </c>
      <c r="S1300" s="8" t="s">
        <v>58</v>
      </c>
      <c r="T1300" s="8" t="s">
        <v>343</v>
      </c>
      <c r="U1300" s="8" t="s">
        <v>4641</v>
      </c>
      <c r="V1300" s="8" t="s">
        <v>2533</v>
      </c>
      <c r="W1300" s="8" t="s">
        <v>2534</v>
      </c>
      <c r="X1300" s="11" t="s">
        <v>52</v>
      </c>
    </row>
    <row r="1301" spans="1:24" ht="168.75" x14ac:dyDescent="0.25">
      <c r="A1301" s="8" t="s">
        <v>4956</v>
      </c>
      <c r="B1301" s="8" t="s">
        <v>4957</v>
      </c>
      <c r="C1301" s="8" t="s">
        <v>4958</v>
      </c>
      <c r="D1301" s="8" t="s">
        <v>4959</v>
      </c>
      <c r="E1301" s="8" t="s">
        <v>2529</v>
      </c>
      <c r="F1301" s="8" t="s">
        <v>40</v>
      </c>
      <c r="G1301" s="8" t="s">
        <v>3674</v>
      </c>
      <c r="H1301" s="8" t="s">
        <v>4640</v>
      </c>
      <c r="I1301" s="8" t="s">
        <v>342</v>
      </c>
      <c r="J1301" s="9">
        <v>1888488</v>
      </c>
      <c r="K1301" s="9">
        <v>1888488</v>
      </c>
      <c r="L1301" s="9">
        <v>1605214.8</v>
      </c>
      <c r="M1301" s="9">
        <v>85</v>
      </c>
      <c r="N1301" s="8" t="s">
        <v>44</v>
      </c>
      <c r="O1301" s="8" t="s">
        <v>45</v>
      </c>
      <c r="P1301" s="8" t="s">
        <v>57</v>
      </c>
      <c r="Q1301" s="10">
        <v>42887</v>
      </c>
      <c r="R1301" s="10">
        <v>43921</v>
      </c>
      <c r="S1301" s="8" t="s">
        <v>58</v>
      </c>
      <c r="T1301" s="8" t="s">
        <v>343</v>
      </c>
      <c r="U1301" s="8" t="s">
        <v>4641</v>
      </c>
      <c r="V1301" s="8" t="s">
        <v>2533</v>
      </c>
      <c r="W1301" s="8" t="s">
        <v>2534</v>
      </c>
      <c r="X1301" s="11" t="s">
        <v>52</v>
      </c>
    </row>
    <row r="1302" spans="1:24" ht="157.5" x14ac:dyDescent="0.25">
      <c r="A1302" s="8" t="s">
        <v>4960</v>
      </c>
      <c r="B1302" s="8" t="s">
        <v>4961</v>
      </c>
      <c r="C1302" s="8" t="s">
        <v>4962</v>
      </c>
      <c r="D1302" s="8" t="s">
        <v>4963</v>
      </c>
      <c r="E1302" s="8" t="s">
        <v>2529</v>
      </c>
      <c r="F1302" s="8" t="s">
        <v>40</v>
      </c>
      <c r="G1302" s="8" t="s">
        <v>3674</v>
      </c>
      <c r="H1302" s="8" t="s">
        <v>4640</v>
      </c>
      <c r="I1302" s="8" t="s">
        <v>342</v>
      </c>
      <c r="J1302" s="9">
        <v>1829748</v>
      </c>
      <c r="K1302" s="9">
        <v>1829748</v>
      </c>
      <c r="L1302" s="9">
        <v>1555285.8</v>
      </c>
      <c r="M1302" s="9">
        <v>85</v>
      </c>
      <c r="N1302" s="8" t="s">
        <v>44</v>
      </c>
      <c r="O1302" s="8" t="s">
        <v>45</v>
      </c>
      <c r="P1302" s="8" t="s">
        <v>145</v>
      </c>
      <c r="Q1302" s="10">
        <v>42887</v>
      </c>
      <c r="R1302" s="10">
        <v>43830</v>
      </c>
      <c r="S1302" s="8" t="s">
        <v>58</v>
      </c>
      <c r="T1302" s="8" t="s">
        <v>343</v>
      </c>
      <c r="U1302" s="8" t="s">
        <v>4641</v>
      </c>
      <c r="V1302" s="8" t="s">
        <v>2533</v>
      </c>
      <c r="W1302" s="8" t="s">
        <v>2534</v>
      </c>
      <c r="X1302" s="11" t="s">
        <v>52</v>
      </c>
    </row>
    <row r="1303" spans="1:24" ht="168.75" x14ac:dyDescent="0.25">
      <c r="A1303" s="8" t="s">
        <v>4964</v>
      </c>
      <c r="B1303" s="8" t="s">
        <v>4965</v>
      </c>
      <c r="C1303" s="8" t="s">
        <v>4966</v>
      </c>
      <c r="D1303" s="8" t="s">
        <v>4967</v>
      </c>
      <c r="E1303" s="8" t="s">
        <v>2529</v>
      </c>
      <c r="F1303" s="8" t="s">
        <v>40</v>
      </c>
      <c r="G1303" s="8" t="s">
        <v>3674</v>
      </c>
      <c r="H1303" s="8" t="s">
        <v>4640</v>
      </c>
      <c r="I1303" s="8" t="s">
        <v>342</v>
      </c>
      <c r="J1303" s="9">
        <v>961725</v>
      </c>
      <c r="K1303" s="9">
        <v>961725</v>
      </c>
      <c r="L1303" s="9">
        <v>817466.25</v>
      </c>
      <c r="M1303" s="9">
        <v>85</v>
      </c>
      <c r="N1303" s="8" t="s">
        <v>44</v>
      </c>
      <c r="O1303" s="8" t="s">
        <v>45</v>
      </c>
      <c r="P1303" s="8" t="s">
        <v>145</v>
      </c>
      <c r="Q1303" s="10">
        <v>44166</v>
      </c>
      <c r="R1303" s="10">
        <v>44712</v>
      </c>
      <c r="S1303" s="8" t="s">
        <v>58</v>
      </c>
      <c r="T1303" s="8" t="s">
        <v>343</v>
      </c>
      <c r="U1303" s="8" t="s">
        <v>4641</v>
      </c>
      <c r="V1303" s="8" t="s">
        <v>2533</v>
      </c>
      <c r="W1303" s="8" t="s">
        <v>2534</v>
      </c>
      <c r="X1303" s="11" t="s">
        <v>52</v>
      </c>
    </row>
    <row r="1304" spans="1:24" ht="135" x14ac:dyDescent="0.25">
      <c r="A1304" s="8" t="s">
        <v>4968</v>
      </c>
      <c r="B1304" s="8" t="s">
        <v>4969</v>
      </c>
      <c r="C1304" s="8" t="s">
        <v>4970</v>
      </c>
      <c r="D1304" s="8" t="s">
        <v>4223</v>
      </c>
      <c r="E1304" s="8" t="s">
        <v>2529</v>
      </c>
      <c r="F1304" s="8" t="s">
        <v>40</v>
      </c>
      <c r="G1304" s="8" t="s">
        <v>3674</v>
      </c>
      <c r="H1304" s="8" t="s">
        <v>4640</v>
      </c>
      <c r="I1304" s="8" t="s">
        <v>342</v>
      </c>
      <c r="J1304" s="9">
        <v>1259280</v>
      </c>
      <c r="K1304" s="9">
        <v>1259280</v>
      </c>
      <c r="L1304" s="9">
        <v>1070388</v>
      </c>
      <c r="M1304" s="9">
        <v>85</v>
      </c>
      <c r="N1304" s="8" t="s">
        <v>44</v>
      </c>
      <c r="O1304" s="8" t="s">
        <v>45</v>
      </c>
      <c r="P1304" s="8" t="s">
        <v>145</v>
      </c>
      <c r="Q1304" s="10">
        <v>42887</v>
      </c>
      <c r="R1304" s="10">
        <v>43921</v>
      </c>
      <c r="S1304" s="8" t="s">
        <v>58</v>
      </c>
      <c r="T1304" s="8" t="s">
        <v>343</v>
      </c>
      <c r="U1304" s="8" t="s">
        <v>4641</v>
      </c>
      <c r="V1304" s="8" t="s">
        <v>2533</v>
      </c>
      <c r="W1304" s="8" t="s">
        <v>2534</v>
      </c>
      <c r="X1304" s="11" t="s">
        <v>52</v>
      </c>
    </row>
    <row r="1305" spans="1:24" ht="157.5" x14ac:dyDescent="0.25">
      <c r="A1305" s="8" t="s">
        <v>4971</v>
      </c>
      <c r="B1305" s="8" t="s">
        <v>4972</v>
      </c>
      <c r="C1305" s="8" t="s">
        <v>4973</v>
      </c>
      <c r="D1305" s="8" t="s">
        <v>4974</v>
      </c>
      <c r="E1305" s="8" t="s">
        <v>2529</v>
      </c>
      <c r="F1305" s="8" t="s">
        <v>40</v>
      </c>
      <c r="G1305" s="8" t="s">
        <v>3674</v>
      </c>
      <c r="H1305" s="8" t="s">
        <v>4640</v>
      </c>
      <c r="I1305" s="8" t="s">
        <v>342</v>
      </c>
      <c r="J1305" s="9">
        <v>981616.4</v>
      </c>
      <c r="K1305" s="9">
        <v>981616.4</v>
      </c>
      <c r="L1305" s="9">
        <v>834373.94</v>
      </c>
      <c r="M1305" s="9">
        <v>85</v>
      </c>
      <c r="N1305" s="8" t="s">
        <v>44</v>
      </c>
      <c r="O1305" s="8" t="s">
        <v>45</v>
      </c>
      <c r="P1305" s="8" t="s">
        <v>145</v>
      </c>
      <c r="Q1305" s="10">
        <v>43891</v>
      </c>
      <c r="R1305" s="10">
        <v>44712</v>
      </c>
      <c r="S1305" s="8" t="s">
        <v>58</v>
      </c>
      <c r="T1305" s="8" t="s">
        <v>343</v>
      </c>
      <c r="U1305" s="8" t="s">
        <v>4641</v>
      </c>
      <c r="V1305" s="8" t="s">
        <v>2533</v>
      </c>
      <c r="W1305" s="8" t="s">
        <v>2534</v>
      </c>
      <c r="X1305" s="11" t="s">
        <v>52</v>
      </c>
    </row>
    <row r="1306" spans="1:24" ht="157.5" x14ac:dyDescent="0.25">
      <c r="A1306" s="8" t="s">
        <v>4975</v>
      </c>
      <c r="B1306" s="8" t="s">
        <v>4976</v>
      </c>
      <c r="C1306" s="8" t="s">
        <v>4977</v>
      </c>
      <c r="D1306" s="8" t="s">
        <v>4978</v>
      </c>
      <c r="E1306" s="8" t="s">
        <v>2529</v>
      </c>
      <c r="F1306" s="8" t="s">
        <v>40</v>
      </c>
      <c r="G1306" s="8" t="s">
        <v>3674</v>
      </c>
      <c r="H1306" s="8" t="s">
        <v>4640</v>
      </c>
      <c r="I1306" s="8" t="s">
        <v>342</v>
      </c>
      <c r="J1306" s="9">
        <v>1991773.2</v>
      </c>
      <c r="K1306" s="9">
        <v>1991773.2</v>
      </c>
      <c r="L1306" s="9">
        <v>1693007.22</v>
      </c>
      <c r="M1306" s="9">
        <v>85</v>
      </c>
      <c r="N1306" s="8" t="s">
        <v>44</v>
      </c>
      <c r="O1306" s="8" t="s">
        <v>45</v>
      </c>
      <c r="P1306" s="8" t="s">
        <v>57</v>
      </c>
      <c r="Q1306" s="10">
        <v>42887</v>
      </c>
      <c r="R1306" s="10">
        <v>43555</v>
      </c>
      <c r="S1306" s="8" t="s">
        <v>58</v>
      </c>
      <c r="T1306" s="8" t="s">
        <v>343</v>
      </c>
      <c r="U1306" s="8" t="s">
        <v>4641</v>
      </c>
      <c r="V1306" s="8" t="s">
        <v>2533</v>
      </c>
      <c r="W1306" s="8" t="s">
        <v>2534</v>
      </c>
      <c r="X1306" s="11" t="s">
        <v>52</v>
      </c>
    </row>
    <row r="1307" spans="1:24" ht="112.5" x14ac:dyDescent="0.25">
      <c r="A1307" s="8" t="s">
        <v>4979</v>
      </c>
      <c r="B1307" s="8" t="s">
        <v>4980</v>
      </c>
      <c r="C1307" s="8" t="s">
        <v>4981</v>
      </c>
      <c r="D1307" s="8" t="s">
        <v>4982</v>
      </c>
      <c r="E1307" s="8" t="s">
        <v>2529</v>
      </c>
      <c r="F1307" s="8" t="s">
        <v>40</v>
      </c>
      <c r="G1307" s="8" t="s">
        <v>3674</v>
      </c>
      <c r="H1307" s="8" t="s">
        <v>4640</v>
      </c>
      <c r="I1307" s="8" t="s">
        <v>342</v>
      </c>
      <c r="J1307" s="9">
        <v>1184160</v>
      </c>
      <c r="K1307" s="9">
        <v>1184160</v>
      </c>
      <c r="L1307" s="9">
        <v>1006536</v>
      </c>
      <c r="M1307" s="9">
        <v>85</v>
      </c>
      <c r="N1307" s="8" t="s">
        <v>44</v>
      </c>
      <c r="O1307" s="8" t="s">
        <v>45</v>
      </c>
      <c r="P1307" s="8" t="s">
        <v>65</v>
      </c>
      <c r="Q1307" s="10">
        <v>42887</v>
      </c>
      <c r="R1307" s="10">
        <v>43830</v>
      </c>
      <c r="S1307" s="8" t="s">
        <v>58</v>
      </c>
      <c r="T1307" s="8" t="s">
        <v>343</v>
      </c>
      <c r="U1307" s="8" t="s">
        <v>4641</v>
      </c>
      <c r="V1307" s="8" t="s">
        <v>2533</v>
      </c>
      <c r="W1307" s="8" t="s">
        <v>2534</v>
      </c>
      <c r="X1307" s="11" t="s">
        <v>52</v>
      </c>
    </row>
    <row r="1308" spans="1:24" ht="180" x14ac:dyDescent="0.25">
      <c r="A1308" s="8" t="s">
        <v>4983</v>
      </c>
      <c r="B1308" s="8" t="s">
        <v>4984</v>
      </c>
      <c r="C1308" s="8" t="s">
        <v>4985</v>
      </c>
      <c r="D1308" s="8" t="s">
        <v>4986</v>
      </c>
      <c r="E1308" s="8" t="s">
        <v>2529</v>
      </c>
      <c r="F1308" s="8" t="s">
        <v>40</v>
      </c>
      <c r="G1308" s="8" t="s">
        <v>3674</v>
      </c>
      <c r="H1308" s="8" t="s">
        <v>4640</v>
      </c>
      <c r="I1308" s="8" t="s">
        <v>342</v>
      </c>
      <c r="J1308" s="9">
        <v>1701000</v>
      </c>
      <c r="K1308" s="9">
        <v>1701000</v>
      </c>
      <c r="L1308" s="9">
        <v>1445850</v>
      </c>
      <c r="M1308" s="9">
        <v>85</v>
      </c>
      <c r="N1308" s="8" t="s">
        <v>44</v>
      </c>
      <c r="O1308" s="8" t="s">
        <v>45</v>
      </c>
      <c r="P1308" s="8" t="s">
        <v>57</v>
      </c>
      <c r="Q1308" s="10">
        <v>42887</v>
      </c>
      <c r="R1308" s="10">
        <v>43951</v>
      </c>
      <c r="S1308" s="8" t="s">
        <v>58</v>
      </c>
      <c r="T1308" s="8" t="s">
        <v>343</v>
      </c>
      <c r="U1308" s="8" t="s">
        <v>4641</v>
      </c>
      <c r="V1308" s="8" t="s">
        <v>2533</v>
      </c>
      <c r="W1308" s="8" t="s">
        <v>2534</v>
      </c>
      <c r="X1308" s="11" t="s">
        <v>52</v>
      </c>
    </row>
    <row r="1309" spans="1:24" ht="168.75" x14ac:dyDescent="0.25">
      <c r="A1309" s="8" t="s">
        <v>4987</v>
      </c>
      <c r="B1309" s="8" t="s">
        <v>4988</v>
      </c>
      <c r="C1309" s="8" t="s">
        <v>4989</v>
      </c>
      <c r="D1309" s="8" t="s">
        <v>4990</v>
      </c>
      <c r="E1309" s="8" t="s">
        <v>2529</v>
      </c>
      <c r="F1309" s="8" t="s">
        <v>40</v>
      </c>
      <c r="G1309" s="8" t="s">
        <v>3674</v>
      </c>
      <c r="H1309" s="8" t="s">
        <v>4640</v>
      </c>
      <c r="I1309" s="8" t="s">
        <v>342</v>
      </c>
      <c r="J1309" s="9">
        <v>2991459.25</v>
      </c>
      <c r="K1309" s="9">
        <v>2991459.25</v>
      </c>
      <c r="L1309" s="9">
        <v>2542740.36</v>
      </c>
      <c r="M1309" s="9">
        <v>84.999999916428806</v>
      </c>
      <c r="N1309" s="8" t="s">
        <v>44</v>
      </c>
      <c r="O1309" s="8" t="s">
        <v>45</v>
      </c>
      <c r="P1309" s="8" t="s">
        <v>145</v>
      </c>
      <c r="Q1309" s="10">
        <v>43891</v>
      </c>
      <c r="R1309" s="10">
        <v>45107</v>
      </c>
      <c r="S1309" s="8" t="s">
        <v>58</v>
      </c>
      <c r="T1309" s="8" t="s">
        <v>343</v>
      </c>
      <c r="U1309" s="8" t="s">
        <v>4641</v>
      </c>
      <c r="V1309" s="8" t="s">
        <v>2533</v>
      </c>
      <c r="W1309" s="8" t="s">
        <v>2534</v>
      </c>
      <c r="X1309" s="11" t="s">
        <v>52</v>
      </c>
    </row>
    <row r="1310" spans="1:24" ht="168.75" x14ac:dyDescent="0.25">
      <c r="A1310" s="8" t="s">
        <v>4991</v>
      </c>
      <c r="B1310" s="8" t="s">
        <v>4992</v>
      </c>
      <c r="C1310" s="8" t="s">
        <v>4993</v>
      </c>
      <c r="D1310" s="8" t="s">
        <v>4653</v>
      </c>
      <c r="E1310" s="8" t="s">
        <v>2529</v>
      </c>
      <c r="F1310" s="8" t="s">
        <v>40</v>
      </c>
      <c r="G1310" s="8" t="s">
        <v>3674</v>
      </c>
      <c r="H1310" s="8" t="s">
        <v>4640</v>
      </c>
      <c r="I1310" s="8" t="s">
        <v>342</v>
      </c>
      <c r="J1310" s="9">
        <v>918500</v>
      </c>
      <c r="K1310" s="9">
        <v>918500</v>
      </c>
      <c r="L1310" s="9">
        <v>780725</v>
      </c>
      <c r="M1310" s="9">
        <v>85</v>
      </c>
      <c r="N1310" s="8" t="s">
        <v>44</v>
      </c>
      <c r="O1310" s="8" t="s">
        <v>45</v>
      </c>
      <c r="P1310" s="8" t="s">
        <v>145</v>
      </c>
      <c r="Q1310" s="10">
        <v>43831</v>
      </c>
      <c r="R1310" s="10">
        <v>44469</v>
      </c>
      <c r="S1310" s="8" t="s">
        <v>58</v>
      </c>
      <c r="T1310" s="8" t="s">
        <v>343</v>
      </c>
      <c r="U1310" s="8" t="s">
        <v>4641</v>
      </c>
      <c r="V1310" s="8" t="s">
        <v>2533</v>
      </c>
      <c r="W1310" s="8" t="s">
        <v>2534</v>
      </c>
      <c r="X1310" s="11" t="s">
        <v>52</v>
      </c>
    </row>
    <row r="1311" spans="1:24" ht="157.5" x14ac:dyDescent="0.25">
      <c r="A1311" s="8" t="s">
        <v>4994</v>
      </c>
      <c r="B1311" s="8" t="s">
        <v>4995</v>
      </c>
      <c r="C1311" s="8" t="s">
        <v>4996</v>
      </c>
      <c r="D1311" s="8" t="s">
        <v>4231</v>
      </c>
      <c r="E1311" s="8" t="s">
        <v>2529</v>
      </c>
      <c r="F1311" s="8" t="s">
        <v>40</v>
      </c>
      <c r="G1311" s="8" t="s">
        <v>3674</v>
      </c>
      <c r="H1311" s="8" t="s">
        <v>4640</v>
      </c>
      <c r="I1311" s="8" t="s">
        <v>342</v>
      </c>
      <c r="J1311" s="9">
        <v>1986377.04</v>
      </c>
      <c r="K1311" s="9">
        <v>1986377.04</v>
      </c>
      <c r="L1311" s="9">
        <v>1688420.48</v>
      </c>
      <c r="M1311" s="9">
        <v>84.999999798628394</v>
      </c>
      <c r="N1311" s="8" t="s">
        <v>44</v>
      </c>
      <c r="O1311" s="8" t="s">
        <v>45</v>
      </c>
      <c r="P1311" s="8" t="s">
        <v>46</v>
      </c>
      <c r="Q1311" s="10">
        <v>42887</v>
      </c>
      <c r="R1311" s="10">
        <v>44043</v>
      </c>
      <c r="S1311" s="8" t="s">
        <v>58</v>
      </c>
      <c r="T1311" s="8" t="s">
        <v>343</v>
      </c>
      <c r="U1311" s="8" t="s">
        <v>4641</v>
      </c>
      <c r="V1311" s="8" t="s">
        <v>2533</v>
      </c>
      <c r="W1311" s="8" t="s">
        <v>2534</v>
      </c>
      <c r="X1311" s="11" t="s">
        <v>52</v>
      </c>
    </row>
    <row r="1312" spans="1:24" ht="67.5" x14ac:dyDescent="0.25">
      <c r="A1312" s="8" t="s">
        <v>4997</v>
      </c>
      <c r="B1312" s="8" t="s">
        <v>4998</v>
      </c>
      <c r="C1312" s="8" t="s">
        <v>4999</v>
      </c>
      <c r="D1312" s="8" t="s">
        <v>5000</v>
      </c>
      <c r="E1312" s="8" t="s">
        <v>2529</v>
      </c>
      <c r="F1312" s="8" t="s">
        <v>40</v>
      </c>
      <c r="G1312" s="8" t="s">
        <v>3674</v>
      </c>
      <c r="H1312" s="8" t="s">
        <v>4640</v>
      </c>
      <c r="I1312" s="8" t="s">
        <v>342</v>
      </c>
      <c r="J1312" s="9">
        <v>1894241.76</v>
      </c>
      <c r="K1312" s="9">
        <v>1894241.76</v>
      </c>
      <c r="L1312" s="9">
        <v>1610105.5</v>
      </c>
      <c r="M1312" s="9">
        <v>85.000000211166295</v>
      </c>
      <c r="N1312" s="8" t="s">
        <v>44</v>
      </c>
      <c r="O1312" s="8" t="s">
        <v>45</v>
      </c>
      <c r="P1312" s="8" t="s">
        <v>145</v>
      </c>
      <c r="Q1312" s="10">
        <v>42887</v>
      </c>
      <c r="R1312" s="10">
        <v>44012</v>
      </c>
      <c r="S1312" s="8" t="s">
        <v>58</v>
      </c>
      <c r="T1312" s="8" t="s">
        <v>343</v>
      </c>
      <c r="U1312" s="8" t="s">
        <v>4641</v>
      </c>
      <c r="V1312" s="8" t="s">
        <v>2533</v>
      </c>
      <c r="W1312" s="8" t="s">
        <v>2534</v>
      </c>
      <c r="X1312" s="11" t="s">
        <v>52</v>
      </c>
    </row>
    <row r="1313" spans="1:24" ht="180" x14ac:dyDescent="0.25">
      <c r="A1313" s="8" t="s">
        <v>5001</v>
      </c>
      <c r="B1313" s="8" t="s">
        <v>5002</v>
      </c>
      <c r="C1313" s="8" t="s">
        <v>5003</v>
      </c>
      <c r="D1313" s="8" t="s">
        <v>4738</v>
      </c>
      <c r="E1313" s="8" t="s">
        <v>2529</v>
      </c>
      <c r="F1313" s="8" t="s">
        <v>40</v>
      </c>
      <c r="G1313" s="8" t="s">
        <v>3674</v>
      </c>
      <c r="H1313" s="8" t="s">
        <v>4640</v>
      </c>
      <c r="I1313" s="8" t="s">
        <v>342</v>
      </c>
      <c r="J1313" s="9">
        <v>1035125</v>
      </c>
      <c r="K1313" s="9">
        <v>1035125</v>
      </c>
      <c r="L1313" s="9">
        <v>879856.25</v>
      </c>
      <c r="M1313" s="9">
        <v>85</v>
      </c>
      <c r="N1313" s="8" t="s">
        <v>44</v>
      </c>
      <c r="O1313" s="8" t="s">
        <v>45</v>
      </c>
      <c r="P1313" s="8" t="s">
        <v>65</v>
      </c>
      <c r="Q1313" s="10">
        <v>43831</v>
      </c>
      <c r="R1313" s="10">
        <v>44439</v>
      </c>
      <c r="S1313" s="8" t="s">
        <v>58</v>
      </c>
      <c r="T1313" s="8" t="s">
        <v>343</v>
      </c>
      <c r="U1313" s="8" t="s">
        <v>4641</v>
      </c>
      <c r="V1313" s="8" t="s">
        <v>2533</v>
      </c>
      <c r="W1313" s="8" t="s">
        <v>2534</v>
      </c>
      <c r="X1313" s="11" t="s">
        <v>52</v>
      </c>
    </row>
    <row r="1314" spans="1:24" ht="168.75" x14ac:dyDescent="0.25">
      <c r="A1314" s="8" t="s">
        <v>5004</v>
      </c>
      <c r="B1314" s="8" t="s">
        <v>5005</v>
      </c>
      <c r="C1314" s="8" t="s">
        <v>5006</v>
      </c>
      <c r="D1314" s="8" t="s">
        <v>5007</v>
      </c>
      <c r="E1314" s="8" t="s">
        <v>2529</v>
      </c>
      <c r="F1314" s="8" t="s">
        <v>40</v>
      </c>
      <c r="G1314" s="8" t="s">
        <v>3674</v>
      </c>
      <c r="H1314" s="8" t="s">
        <v>4640</v>
      </c>
      <c r="I1314" s="8" t="s">
        <v>342</v>
      </c>
      <c r="J1314" s="9">
        <v>999710.35</v>
      </c>
      <c r="K1314" s="9">
        <v>999710.35</v>
      </c>
      <c r="L1314" s="9">
        <v>849753.8</v>
      </c>
      <c r="M1314" s="9">
        <v>85.000000250072404</v>
      </c>
      <c r="N1314" s="8" t="s">
        <v>44</v>
      </c>
      <c r="O1314" s="8" t="s">
        <v>45</v>
      </c>
      <c r="P1314" s="8" t="s">
        <v>46</v>
      </c>
      <c r="Q1314" s="10">
        <v>43983</v>
      </c>
      <c r="R1314" s="10">
        <v>44530</v>
      </c>
      <c r="S1314" s="8" t="s">
        <v>58</v>
      </c>
      <c r="T1314" s="8" t="s">
        <v>343</v>
      </c>
      <c r="U1314" s="8" t="s">
        <v>4641</v>
      </c>
      <c r="V1314" s="8" t="s">
        <v>2533</v>
      </c>
      <c r="W1314" s="8" t="s">
        <v>2534</v>
      </c>
      <c r="X1314" s="11" t="s">
        <v>52</v>
      </c>
    </row>
    <row r="1315" spans="1:24" ht="146.25" x14ac:dyDescent="0.25">
      <c r="A1315" s="8" t="s">
        <v>5008</v>
      </c>
      <c r="B1315" s="8" t="s">
        <v>5009</v>
      </c>
      <c r="C1315" s="8" t="s">
        <v>5010</v>
      </c>
      <c r="D1315" s="8" t="s">
        <v>5011</v>
      </c>
      <c r="E1315" s="8" t="s">
        <v>2529</v>
      </c>
      <c r="F1315" s="8" t="s">
        <v>40</v>
      </c>
      <c r="G1315" s="8" t="s">
        <v>3674</v>
      </c>
      <c r="H1315" s="8" t="s">
        <v>4640</v>
      </c>
      <c r="I1315" s="8" t="s">
        <v>342</v>
      </c>
      <c r="J1315" s="9">
        <v>1829748</v>
      </c>
      <c r="K1315" s="9">
        <v>1829748</v>
      </c>
      <c r="L1315" s="9">
        <v>1555285.8</v>
      </c>
      <c r="M1315" s="9">
        <v>85</v>
      </c>
      <c r="N1315" s="8" t="s">
        <v>44</v>
      </c>
      <c r="O1315" s="8" t="s">
        <v>45</v>
      </c>
      <c r="P1315" s="8" t="s">
        <v>57</v>
      </c>
      <c r="Q1315" s="10">
        <v>42887</v>
      </c>
      <c r="R1315" s="10">
        <v>43799</v>
      </c>
      <c r="S1315" s="8" t="s">
        <v>58</v>
      </c>
      <c r="T1315" s="8" t="s">
        <v>343</v>
      </c>
      <c r="U1315" s="8" t="s">
        <v>4641</v>
      </c>
      <c r="V1315" s="8" t="s">
        <v>2533</v>
      </c>
      <c r="W1315" s="8" t="s">
        <v>2534</v>
      </c>
      <c r="X1315" s="11" t="s">
        <v>52</v>
      </c>
    </row>
    <row r="1316" spans="1:24" ht="180" x14ac:dyDescent="0.25">
      <c r="A1316" s="8" t="s">
        <v>5012</v>
      </c>
      <c r="B1316" s="8" t="s">
        <v>5013</v>
      </c>
      <c r="C1316" s="8" t="s">
        <v>5014</v>
      </c>
      <c r="D1316" s="8" t="s">
        <v>4982</v>
      </c>
      <c r="E1316" s="8" t="s">
        <v>2529</v>
      </c>
      <c r="F1316" s="8" t="s">
        <v>40</v>
      </c>
      <c r="G1316" s="8" t="s">
        <v>3674</v>
      </c>
      <c r="H1316" s="8" t="s">
        <v>4640</v>
      </c>
      <c r="I1316" s="8" t="s">
        <v>342</v>
      </c>
      <c r="J1316" s="9">
        <v>1025065.94</v>
      </c>
      <c r="K1316" s="9">
        <v>1025065.94</v>
      </c>
      <c r="L1316" s="9">
        <v>871306.05</v>
      </c>
      <c r="M1316" s="9">
        <v>85.000000097554704</v>
      </c>
      <c r="N1316" s="8" t="s">
        <v>44</v>
      </c>
      <c r="O1316" s="8" t="s">
        <v>45</v>
      </c>
      <c r="P1316" s="8" t="s">
        <v>46</v>
      </c>
      <c r="Q1316" s="10">
        <v>42887</v>
      </c>
      <c r="R1316" s="10">
        <v>43830</v>
      </c>
      <c r="S1316" s="8" t="s">
        <v>58</v>
      </c>
      <c r="T1316" s="8" t="s">
        <v>343</v>
      </c>
      <c r="U1316" s="8" t="s">
        <v>4641</v>
      </c>
      <c r="V1316" s="8" t="s">
        <v>2533</v>
      </c>
      <c r="W1316" s="8" t="s">
        <v>2534</v>
      </c>
      <c r="X1316" s="11" t="s">
        <v>52</v>
      </c>
    </row>
    <row r="1317" spans="1:24" ht="101.25" x14ac:dyDescent="0.25">
      <c r="A1317" s="8" t="s">
        <v>5015</v>
      </c>
      <c r="B1317" s="8" t="s">
        <v>5016</v>
      </c>
      <c r="C1317" s="8" t="s">
        <v>5017</v>
      </c>
      <c r="D1317" s="8" t="s">
        <v>5018</v>
      </c>
      <c r="E1317" s="8" t="s">
        <v>2529</v>
      </c>
      <c r="F1317" s="8" t="s">
        <v>40</v>
      </c>
      <c r="G1317" s="8" t="s">
        <v>3674</v>
      </c>
      <c r="H1317" s="8" t="s">
        <v>4640</v>
      </c>
      <c r="I1317" s="8" t="s">
        <v>342</v>
      </c>
      <c r="J1317" s="9">
        <v>1133934.9099999999</v>
      </c>
      <c r="K1317" s="9">
        <v>1133934.9099999999</v>
      </c>
      <c r="L1317" s="9">
        <v>963844.67</v>
      </c>
      <c r="M1317" s="9">
        <v>84.999999691340307</v>
      </c>
      <c r="N1317" s="8" t="s">
        <v>44</v>
      </c>
      <c r="O1317" s="8" t="s">
        <v>45</v>
      </c>
      <c r="P1317" s="8" t="s">
        <v>145</v>
      </c>
      <c r="Q1317" s="10">
        <v>42887</v>
      </c>
      <c r="R1317" s="10">
        <v>43769</v>
      </c>
      <c r="S1317" s="8" t="s">
        <v>58</v>
      </c>
      <c r="T1317" s="8" t="s">
        <v>343</v>
      </c>
      <c r="U1317" s="8" t="s">
        <v>4641</v>
      </c>
      <c r="V1317" s="8" t="s">
        <v>2533</v>
      </c>
      <c r="W1317" s="8" t="s">
        <v>2534</v>
      </c>
      <c r="X1317" s="11" t="s">
        <v>52</v>
      </c>
    </row>
    <row r="1318" spans="1:24" ht="135" x14ac:dyDescent="0.25">
      <c r="A1318" s="8" t="s">
        <v>5019</v>
      </c>
      <c r="B1318" s="8" t="s">
        <v>5020</v>
      </c>
      <c r="C1318" s="8" t="s">
        <v>5021</v>
      </c>
      <c r="D1318" s="8" t="s">
        <v>5022</v>
      </c>
      <c r="E1318" s="8" t="s">
        <v>2529</v>
      </c>
      <c r="F1318" s="8" t="s">
        <v>40</v>
      </c>
      <c r="G1318" s="8" t="s">
        <v>3674</v>
      </c>
      <c r="H1318" s="8" t="s">
        <v>4640</v>
      </c>
      <c r="I1318" s="8" t="s">
        <v>342</v>
      </c>
      <c r="J1318" s="9">
        <v>1778527.01</v>
      </c>
      <c r="K1318" s="9">
        <v>1778527.01</v>
      </c>
      <c r="L1318" s="9">
        <v>1511747.96</v>
      </c>
      <c r="M1318" s="9">
        <v>85.000000084339504</v>
      </c>
      <c r="N1318" s="8" t="s">
        <v>44</v>
      </c>
      <c r="O1318" s="8" t="s">
        <v>45</v>
      </c>
      <c r="P1318" s="8" t="s">
        <v>46</v>
      </c>
      <c r="Q1318" s="10">
        <v>44013</v>
      </c>
      <c r="R1318" s="10">
        <v>44681</v>
      </c>
      <c r="S1318" s="8" t="s">
        <v>58</v>
      </c>
      <c r="T1318" s="8" t="s">
        <v>343</v>
      </c>
      <c r="U1318" s="8" t="s">
        <v>4641</v>
      </c>
      <c r="V1318" s="8" t="s">
        <v>2533</v>
      </c>
      <c r="W1318" s="8" t="s">
        <v>2534</v>
      </c>
      <c r="X1318" s="11" t="s">
        <v>52</v>
      </c>
    </row>
    <row r="1319" spans="1:24" ht="157.5" x14ac:dyDescent="0.25">
      <c r="A1319" s="8" t="s">
        <v>5023</v>
      </c>
      <c r="B1319" s="8" t="s">
        <v>5024</v>
      </c>
      <c r="C1319" s="8" t="s">
        <v>5025</v>
      </c>
      <c r="D1319" s="8" t="s">
        <v>5026</v>
      </c>
      <c r="E1319" s="8" t="s">
        <v>2529</v>
      </c>
      <c r="F1319" s="8" t="s">
        <v>40</v>
      </c>
      <c r="G1319" s="8" t="s">
        <v>3674</v>
      </c>
      <c r="H1319" s="8" t="s">
        <v>4640</v>
      </c>
      <c r="I1319" s="8" t="s">
        <v>342</v>
      </c>
      <c r="J1319" s="9">
        <v>1868328</v>
      </c>
      <c r="K1319" s="9">
        <v>1868328</v>
      </c>
      <c r="L1319" s="9">
        <v>1588078.8</v>
      </c>
      <c r="M1319" s="9">
        <v>85</v>
      </c>
      <c r="N1319" s="8" t="s">
        <v>44</v>
      </c>
      <c r="O1319" s="8" t="s">
        <v>45</v>
      </c>
      <c r="P1319" s="8" t="s">
        <v>46</v>
      </c>
      <c r="Q1319" s="10">
        <v>42887</v>
      </c>
      <c r="R1319" s="10">
        <v>43769</v>
      </c>
      <c r="S1319" s="8" t="s">
        <v>58</v>
      </c>
      <c r="T1319" s="8" t="s">
        <v>343</v>
      </c>
      <c r="U1319" s="8" t="s">
        <v>4641</v>
      </c>
      <c r="V1319" s="8" t="s">
        <v>2533</v>
      </c>
      <c r="W1319" s="8" t="s">
        <v>2534</v>
      </c>
      <c r="X1319" s="11" t="s">
        <v>52</v>
      </c>
    </row>
    <row r="1320" spans="1:24" ht="180" x14ac:dyDescent="0.25">
      <c r="A1320" s="8" t="s">
        <v>5027</v>
      </c>
      <c r="B1320" s="8" t="s">
        <v>5028</v>
      </c>
      <c r="C1320" s="8" t="s">
        <v>5029</v>
      </c>
      <c r="D1320" s="8" t="s">
        <v>4625</v>
      </c>
      <c r="E1320" s="8" t="s">
        <v>2529</v>
      </c>
      <c r="F1320" s="8" t="s">
        <v>40</v>
      </c>
      <c r="G1320" s="8" t="s">
        <v>3674</v>
      </c>
      <c r="H1320" s="8" t="s">
        <v>4640</v>
      </c>
      <c r="I1320" s="8" t="s">
        <v>342</v>
      </c>
      <c r="J1320" s="9">
        <v>594219.25</v>
      </c>
      <c r="K1320" s="9">
        <v>594219.25</v>
      </c>
      <c r="L1320" s="9">
        <v>505086.36</v>
      </c>
      <c r="M1320" s="9">
        <v>84.999999579279901</v>
      </c>
      <c r="N1320" s="8" t="s">
        <v>44</v>
      </c>
      <c r="O1320" s="8" t="s">
        <v>45</v>
      </c>
      <c r="P1320" s="8" t="s">
        <v>65</v>
      </c>
      <c r="Q1320" s="10">
        <v>43831</v>
      </c>
      <c r="R1320" s="10">
        <v>44316</v>
      </c>
      <c r="S1320" s="8" t="s">
        <v>58</v>
      </c>
      <c r="T1320" s="8" t="s">
        <v>343</v>
      </c>
      <c r="U1320" s="8" t="s">
        <v>4641</v>
      </c>
      <c r="V1320" s="8" t="s">
        <v>2533</v>
      </c>
      <c r="W1320" s="8" t="s">
        <v>2534</v>
      </c>
      <c r="X1320" s="11" t="s">
        <v>52</v>
      </c>
    </row>
    <row r="1321" spans="1:24" ht="101.25" x14ac:dyDescent="0.25">
      <c r="A1321" s="8" t="s">
        <v>5030</v>
      </c>
      <c r="B1321" s="8" t="s">
        <v>5031</v>
      </c>
      <c r="C1321" s="8" t="s">
        <v>5032</v>
      </c>
      <c r="D1321" s="8" t="s">
        <v>5033</v>
      </c>
      <c r="E1321" s="8" t="s">
        <v>2529</v>
      </c>
      <c r="F1321" s="8" t="s">
        <v>40</v>
      </c>
      <c r="G1321" s="8" t="s">
        <v>3674</v>
      </c>
      <c r="H1321" s="8" t="s">
        <v>4640</v>
      </c>
      <c r="I1321" s="8" t="s">
        <v>342</v>
      </c>
      <c r="J1321" s="9">
        <v>1858256.4</v>
      </c>
      <c r="K1321" s="9">
        <v>1858256.4</v>
      </c>
      <c r="L1321" s="9">
        <v>1579517.94</v>
      </c>
      <c r="M1321" s="9">
        <v>85</v>
      </c>
      <c r="N1321" s="8" t="s">
        <v>44</v>
      </c>
      <c r="O1321" s="8" t="s">
        <v>45</v>
      </c>
      <c r="P1321" s="8" t="s">
        <v>46</v>
      </c>
      <c r="Q1321" s="10">
        <v>42887</v>
      </c>
      <c r="R1321" s="10">
        <v>44104</v>
      </c>
      <c r="S1321" s="8" t="s">
        <v>58</v>
      </c>
      <c r="T1321" s="8" t="s">
        <v>343</v>
      </c>
      <c r="U1321" s="8" t="s">
        <v>4641</v>
      </c>
      <c r="V1321" s="8" t="s">
        <v>2533</v>
      </c>
      <c r="W1321" s="8" t="s">
        <v>2534</v>
      </c>
      <c r="X1321" s="11" t="s">
        <v>52</v>
      </c>
    </row>
    <row r="1322" spans="1:24" ht="168.75" x14ac:dyDescent="0.25">
      <c r="A1322" s="8" t="s">
        <v>5034</v>
      </c>
      <c r="B1322" s="8" t="s">
        <v>5035</v>
      </c>
      <c r="C1322" s="8" t="s">
        <v>5036</v>
      </c>
      <c r="D1322" s="8" t="s">
        <v>4926</v>
      </c>
      <c r="E1322" s="8" t="s">
        <v>2529</v>
      </c>
      <c r="F1322" s="8" t="s">
        <v>40</v>
      </c>
      <c r="G1322" s="8" t="s">
        <v>3674</v>
      </c>
      <c r="H1322" s="8" t="s">
        <v>4640</v>
      </c>
      <c r="I1322" s="8" t="s">
        <v>342</v>
      </c>
      <c r="J1322" s="9">
        <v>1963530.37</v>
      </c>
      <c r="K1322" s="9">
        <v>1963530.37</v>
      </c>
      <c r="L1322" s="9">
        <v>1669000.81</v>
      </c>
      <c r="M1322" s="9">
        <v>84.999999770820907</v>
      </c>
      <c r="N1322" s="8" t="s">
        <v>44</v>
      </c>
      <c r="O1322" s="8" t="s">
        <v>45</v>
      </c>
      <c r="P1322" s="8" t="s">
        <v>46</v>
      </c>
      <c r="Q1322" s="10">
        <v>42887</v>
      </c>
      <c r="R1322" s="10">
        <v>43646</v>
      </c>
      <c r="S1322" s="8" t="s">
        <v>58</v>
      </c>
      <c r="T1322" s="8" t="s">
        <v>343</v>
      </c>
      <c r="U1322" s="8" t="s">
        <v>4641</v>
      </c>
      <c r="V1322" s="8" t="s">
        <v>2533</v>
      </c>
      <c r="W1322" s="8" t="s">
        <v>2534</v>
      </c>
      <c r="X1322" s="11" t="s">
        <v>52</v>
      </c>
    </row>
    <row r="1323" spans="1:24" ht="101.25" x14ac:dyDescent="0.25">
      <c r="A1323" s="8" t="s">
        <v>5037</v>
      </c>
      <c r="B1323" s="8" t="s">
        <v>5038</v>
      </c>
      <c r="C1323" s="8" t="s">
        <v>5039</v>
      </c>
      <c r="D1323" s="8" t="s">
        <v>5040</v>
      </c>
      <c r="E1323" s="8" t="s">
        <v>2529</v>
      </c>
      <c r="F1323" s="8" t="s">
        <v>40</v>
      </c>
      <c r="G1323" s="8" t="s">
        <v>3674</v>
      </c>
      <c r="H1323" s="8" t="s">
        <v>4640</v>
      </c>
      <c r="I1323" s="8" t="s">
        <v>342</v>
      </c>
      <c r="J1323" s="9">
        <v>1546660.8</v>
      </c>
      <c r="K1323" s="9">
        <v>1546660.8</v>
      </c>
      <c r="L1323" s="9">
        <v>1314661.68</v>
      </c>
      <c r="M1323" s="9">
        <v>85</v>
      </c>
      <c r="N1323" s="8" t="s">
        <v>44</v>
      </c>
      <c r="O1323" s="8" t="s">
        <v>45</v>
      </c>
      <c r="P1323" s="8" t="s">
        <v>46</v>
      </c>
      <c r="Q1323" s="10">
        <v>42826</v>
      </c>
      <c r="R1323" s="10">
        <v>43646</v>
      </c>
      <c r="S1323" s="8" t="s">
        <v>58</v>
      </c>
      <c r="T1323" s="8" t="s">
        <v>343</v>
      </c>
      <c r="U1323" s="8" t="s">
        <v>4641</v>
      </c>
      <c r="V1323" s="8" t="s">
        <v>2533</v>
      </c>
      <c r="W1323" s="8" t="s">
        <v>2534</v>
      </c>
      <c r="X1323" s="11" t="s">
        <v>52</v>
      </c>
    </row>
    <row r="1324" spans="1:24" ht="157.5" x14ac:dyDescent="0.25">
      <c r="A1324" s="8" t="s">
        <v>5041</v>
      </c>
      <c r="B1324" s="8" t="s">
        <v>5042</v>
      </c>
      <c r="C1324" s="8" t="s">
        <v>5043</v>
      </c>
      <c r="D1324" s="8" t="s">
        <v>5044</v>
      </c>
      <c r="E1324" s="8" t="s">
        <v>2529</v>
      </c>
      <c r="F1324" s="8" t="s">
        <v>40</v>
      </c>
      <c r="G1324" s="8" t="s">
        <v>3674</v>
      </c>
      <c r="H1324" s="8" t="s">
        <v>4640</v>
      </c>
      <c r="I1324" s="8" t="s">
        <v>342</v>
      </c>
      <c r="J1324" s="9">
        <v>1267536</v>
      </c>
      <c r="K1324" s="9">
        <v>1267536</v>
      </c>
      <c r="L1324" s="9">
        <v>1077405.6000000001</v>
      </c>
      <c r="M1324" s="9">
        <v>85</v>
      </c>
      <c r="N1324" s="8" t="s">
        <v>44</v>
      </c>
      <c r="O1324" s="8" t="s">
        <v>45</v>
      </c>
      <c r="P1324" s="8" t="s">
        <v>145</v>
      </c>
      <c r="Q1324" s="10">
        <v>44136</v>
      </c>
      <c r="R1324" s="10">
        <v>44865</v>
      </c>
      <c r="S1324" s="8" t="s">
        <v>58</v>
      </c>
      <c r="T1324" s="8" t="s">
        <v>343</v>
      </c>
      <c r="U1324" s="8" t="s">
        <v>4641</v>
      </c>
      <c r="V1324" s="8" t="s">
        <v>2533</v>
      </c>
      <c r="W1324" s="8" t="s">
        <v>2534</v>
      </c>
      <c r="X1324" s="11" t="s">
        <v>52</v>
      </c>
    </row>
    <row r="1325" spans="1:24" ht="146.25" x14ac:dyDescent="0.25">
      <c r="A1325" s="8" t="s">
        <v>5045</v>
      </c>
      <c r="B1325" s="8" t="s">
        <v>5046</v>
      </c>
      <c r="C1325" s="8" t="s">
        <v>5047</v>
      </c>
      <c r="D1325" s="8" t="s">
        <v>5048</v>
      </c>
      <c r="E1325" s="8" t="s">
        <v>2529</v>
      </c>
      <c r="F1325" s="8" t="s">
        <v>40</v>
      </c>
      <c r="G1325" s="8" t="s">
        <v>3674</v>
      </c>
      <c r="H1325" s="8" t="s">
        <v>4640</v>
      </c>
      <c r="I1325" s="8" t="s">
        <v>342</v>
      </c>
      <c r="J1325" s="9">
        <v>1239011.52</v>
      </c>
      <c r="K1325" s="9">
        <v>1239011.52</v>
      </c>
      <c r="L1325" s="9">
        <v>1053159.79</v>
      </c>
      <c r="M1325" s="9">
        <v>84.999999838581004</v>
      </c>
      <c r="N1325" s="8" t="s">
        <v>44</v>
      </c>
      <c r="O1325" s="8" t="s">
        <v>45</v>
      </c>
      <c r="P1325" s="8" t="s">
        <v>46</v>
      </c>
      <c r="Q1325" s="10">
        <v>42887</v>
      </c>
      <c r="R1325" s="10">
        <v>43921</v>
      </c>
      <c r="S1325" s="8" t="s">
        <v>58</v>
      </c>
      <c r="T1325" s="8" t="s">
        <v>66</v>
      </c>
      <c r="U1325" s="8" t="s">
        <v>4641</v>
      </c>
      <c r="V1325" s="8" t="s">
        <v>2533</v>
      </c>
      <c r="W1325" s="8" t="s">
        <v>2534</v>
      </c>
      <c r="X1325" s="11" t="s">
        <v>52</v>
      </c>
    </row>
    <row r="1326" spans="1:24" ht="90" x14ac:dyDescent="0.25">
      <c r="A1326" s="8" t="s">
        <v>5049</v>
      </c>
      <c r="B1326" s="8" t="s">
        <v>5050</v>
      </c>
      <c r="C1326" s="8" t="s">
        <v>5051</v>
      </c>
      <c r="D1326" s="8" t="s">
        <v>5052</v>
      </c>
      <c r="E1326" s="8" t="s">
        <v>2529</v>
      </c>
      <c r="F1326" s="8" t="s">
        <v>40</v>
      </c>
      <c r="G1326" s="8" t="s">
        <v>3674</v>
      </c>
      <c r="H1326" s="8" t="s">
        <v>4640</v>
      </c>
      <c r="I1326" s="8" t="s">
        <v>342</v>
      </c>
      <c r="J1326" s="9">
        <v>1044824.4</v>
      </c>
      <c r="K1326" s="9">
        <v>1044824.4</v>
      </c>
      <c r="L1326" s="9">
        <v>888100.74</v>
      </c>
      <c r="M1326" s="9">
        <v>85</v>
      </c>
      <c r="N1326" s="8" t="s">
        <v>44</v>
      </c>
      <c r="O1326" s="8" t="s">
        <v>45</v>
      </c>
      <c r="P1326" s="8" t="s">
        <v>145</v>
      </c>
      <c r="Q1326" s="10">
        <v>42914</v>
      </c>
      <c r="R1326" s="10">
        <v>43921</v>
      </c>
      <c r="S1326" s="8" t="s">
        <v>58</v>
      </c>
      <c r="T1326" s="8" t="s">
        <v>343</v>
      </c>
      <c r="U1326" s="8" t="s">
        <v>4641</v>
      </c>
      <c r="V1326" s="8" t="s">
        <v>2533</v>
      </c>
      <c r="W1326" s="8" t="s">
        <v>2534</v>
      </c>
      <c r="X1326" s="11" t="s">
        <v>52</v>
      </c>
    </row>
    <row r="1327" spans="1:24" ht="180" x14ac:dyDescent="0.25">
      <c r="A1327" s="8" t="s">
        <v>5053</v>
      </c>
      <c r="B1327" s="8" t="s">
        <v>5054</v>
      </c>
      <c r="C1327" s="8" t="s">
        <v>5055</v>
      </c>
      <c r="D1327" s="8" t="s">
        <v>4040</v>
      </c>
      <c r="E1327" s="8" t="s">
        <v>2529</v>
      </c>
      <c r="F1327" s="8" t="s">
        <v>40</v>
      </c>
      <c r="G1327" s="8" t="s">
        <v>3674</v>
      </c>
      <c r="H1327" s="8" t="s">
        <v>4640</v>
      </c>
      <c r="I1327" s="8" t="s">
        <v>342</v>
      </c>
      <c r="J1327" s="9">
        <v>1053957.6000000001</v>
      </c>
      <c r="K1327" s="9">
        <v>1053957.6000000001</v>
      </c>
      <c r="L1327" s="9">
        <v>895863.96</v>
      </c>
      <c r="M1327" s="9">
        <v>85</v>
      </c>
      <c r="N1327" s="8" t="s">
        <v>44</v>
      </c>
      <c r="O1327" s="8" t="s">
        <v>45</v>
      </c>
      <c r="P1327" s="8" t="s">
        <v>46</v>
      </c>
      <c r="Q1327" s="10">
        <v>42887</v>
      </c>
      <c r="R1327" s="10">
        <v>43646</v>
      </c>
      <c r="S1327" s="8" t="s">
        <v>58</v>
      </c>
      <c r="T1327" s="8" t="s">
        <v>343</v>
      </c>
      <c r="U1327" s="8" t="s">
        <v>4641</v>
      </c>
      <c r="V1327" s="8" t="s">
        <v>2533</v>
      </c>
      <c r="W1327" s="8" t="s">
        <v>2534</v>
      </c>
      <c r="X1327" s="11" t="s">
        <v>52</v>
      </c>
    </row>
    <row r="1328" spans="1:24" ht="168.75" x14ac:dyDescent="0.25">
      <c r="A1328" s="8" t="s">
        <v>5056</v>
      </c>
      <c r="B1328" s="8" t="s">
        <v>5057</v>
      </c>
      <c r="C1328" s="8" t="s">
        <v>5058</v>
      </c>
      <c r="D1328" s="8" t="s">
        <v>5059</v>
      </c>
      <c r="E1328" s="8" t="s">
        <v>2529</v>
      </c>
      <c r="F1328" s="8" t="s">
        <v>40</v>
      </c>
      <c r="G1328" s="8" t="s">
        <v>3674</v>
      </c>
      <c r="H1328" s="8" t="s">
        <v>4640</v>
      </c>
      <c r="I1328" s="8" t="s">
        <v>342</v>
      </c>
      <c r="J1328" s="9">
        <v>1858861.63</v>
      </c>
      <c r="K1328" s="9">
        <v>1858861.63</v>
      </c>
      <c r="L1328" s="9">
        <v>1580032.39</v>
      </c>
      <c r="M1328" s="9">
        <v>85.000000242083701</v>
      </c>
      <c r="N1328" s="8" t="s">
        <v>44</v>
      </c>
      <c r="O1328" s="8" t="s">
        <v>45</v>
      </c>
      <c r="P1328" s="8" t="s">
        <v>46</v>
      </c>
      <c r="Q1328" s="10">
        <v>42856</v>
      </c>
      <c r="R1328" s="10">
        <v>43738</v>
      </c>
      <c r="S1328" s="8" t="s">
        <v>58</v>
      </c>
      <c r="T1328" s="8" t="s">
        <v>343</v>
      </c>
      <c r="U1328" s="8" t="s">
        <v>4641</v>
      </c>
      <c r="V1328" s="8" t="s">
        <v>2533</v>
      </c>
      <c r="W1328" s="8" t="s">
        <v>2534</v>
      </c>
      <c r="X1328" s="11" t="s">
        <v>52</v>
      </c>
    </row>
    <row r="1329" spans="1:24" ht="157.5" x14ac:dyDescent="0.25">
      <c r="A1329" s="8" t="s">
        <v>5060</v>
      </c>
      <c r="B1329" s="8" t="s">
        <v>5061</v>
      </c>
      <c r="C1329" s="8" t="s">
        <v>5062</v>
      </c>
      <c r="D1329" s="8" t="s">
        <v>4059</v>
      </c>
      <c r="E1329" s="8" t="s">
        <v>2529</v>
      </c>
      <c r="F1329" s="8" t="s">
        <v>40</v>
      </c>
      <c r="G1329" s="8" t="s">
        <v>3674</v>
      </c>
      <c r="H1329" s="8" t="s">
        <v>4640</v>
      </c>
      <c r="I1329" s="8" t="s">
        <v>342</v>
      </c>
      <c r="J1329" s="9">
        <v>1040023.44</v>
      </c>
      <c r="K1329" s="9">
        <v>1040023.44</v>
      </c>
      <c r="L1329" s="9">
        <v>884019.92</v>
      </c>
      <c r="M1329" s="9">
        <v>84.999999615393307</v>
      </c>
      <c r="N1329" s="8" t="s">
        <v>44</v>
      </c>
      <c r="O1329" s="8" t="s">
        <v>45</v>
      </c>
      <c r="P1329" s="8" t="s">
        <v>46</v>
      </c>
      <c r="Q1329" s="10">
        <v>42856</v>
      </c>
      <c r="R1329" s="10">
        <v>43496</v>
      </c>
      <c r="S1329" s="8" t="s">
        <v>58</v>
      </c>
      <c r="T1329" s="8" t="s">
        <v>343</v>
      </c>
      <c r="U1329" s="8" t="s">
        <v>4641</v>
      </c>
      <c r="V1329" s="8" t="s">
        <v>2533</v>
      </c>
      <c r="W1329" s="8" t="s">
        <v>2534</v>
      </c>
      <c r="X1329" s="11" t="s">
        <v>52</v>
      </c>
    </row>
    <row r="1330" spans="1:24" ht="180" x14ac:dyDescent="0.25">
      <c r="A1330" s="8" t="s">
        <v>5063</v>
      </c>
      <c r="B1330" s="8" t="s">
        <v>5064</v>
      </c>
      <c r="C1330" s="8" t="s">
        <v>5065</v>
      </c>
      <c r="D1330" s="8" t="s">
        <v>4649</v>
      </c>
      <c r="E1330" s="8" t="s">
        <v>2529</v>
      </c>
      <c r="F1330" s="8" t="s">
        <v>40</v>
      </c>
      <c r="G1330" s="8" t="s">
        <v>3674</v>
      </c>
      <c r="H1330" s="8" t="s">
        <v>4640</v>
      </c>
      <c r="I1330" s="8" t="s">
        <v>342</v>
      </c>
      <c r="J1330" s="9">
        <v>1420770.82</v>
      </c>
      <c r="K1330" s="9">
        <v>1420770.82</v>
      </c>
      <c r="L1330" s="9">
        <v>1207655.2</v>
      </c>
      <c r="M1330" s="9">
        <v>85.000000211152994</v>
      </c>
      <c r="N1330" s="8" t="s">
        <v>44</v>
      </c>
      <c r="O1330" s="8" t="s">
        <v>45</v>
      </c>
      <c r="P1330" s="8" t="s">
        <v>46</v>
      </c>
      <c r="Q1330" s="10">
        <v>42856</v>
      </c>
      <c r="R1330" s="10">
        <v>43738</v>
      </c>
      <c r="S1330" s="8" t="s">
        <v>58</v>
      </c>
      <c r="T1330" s="8" t="s">
        <v>343</v>
      </c>
      <c r="U1330" s="8" t="s">
        <v>4641</v>
      </c>
      <c r="V1330" s="8" t="s">
        <v>2533</v>
      </c>
      <c r="W1330" s="8" t="s">
        <v>2534</v>
      </c>
      <c r="X1330" s="11" t="s">
        <v>52</v>
      </c>
    </row>
    <row r="1331" spans="1:24" ht="168.75" x14ac:dyDescent="0.25">
      <c r="A1331" s="8" t="s">
        <v>5066</v>
      </c>
      <c r="B1331" s="8" t="s">
        <v>5067</v>
      </c>
      <c r="C1331" s="8" t="s">
        <v>5068</v>
      </c>
      <c r="D1331" s="8" t="s">
        <v>4649</v>
      </c>
      <c r="E1331" s="8" t="s">
        <v>2529</v>
      </c>
      <c r="F1331" s="8" t="s">
        <v>40</v>
      </c>
      <c r="G1331" s="8" t="s">
        <v>3674</v>
      </c>
      <c r="H1331" s="8" t="s">
        <v>4640</v>
      </c>
      <c r="I1331" s="8" t="s">
        <v>342</v>
      </c>
      <c r="J1331" s="9">
        <v>1064210.3999999999</v>
      </c>
      <c r="K1331" s="9">
        <v>1064210.3999999999</v>
      </c>
      <c r="L1331" s="9">
        <v>904578.84</v>
      </c>
      <c r="M1331" s="9">
        <v>85</v>
      </c>
      <c r="N1331" s="8" t="s">
        <v>44</v>
      </c>
      <c r="O1331" s="8" t="s">
        <v>45</v>
      </c>
      <c r="P1331" s="8" t="s">
        <v>46</v>
      </c>
      <c r="Q1331" s="10">
        <v>42887</v>
      </c>
      <c r="R1331" s="10">
        <v>43555</v>
      </c>
      <c r="S1331" s="8" t="s">
        <v>58</v>
      </c>
      <c r="T1331" s="8" t="s">
        <v>343</v>
      </c>
      <c r="U1331" s="8" t="s">
        <v>4641</v>
      </c>
      <c r="V1331" s="8" t="s">
        <v>2533</v>
      </c>
      <c r="W1331" s="8" t="s">
        <v>2534</v>
      </c>
      <c r="X1331" s="11" t="s">
        <v>52</v>
      </c>
    </row>
    <row r="1332" spans="1:24" ht="123.75" x14ac:dyDescent="0.25">
      <c r="A1332" s="8" t="s">
        <v>5069</v>
      </c>
      <c r="B1332" s="8" t="s">
        <v>5070</v>
      </c>
      <c r="C1332" s="8" t="s">
        <v>5071</v>
      </c>
      <c r="D1332" s="8" t="s">
        <v>5040</v>
      </c>
      <c r="E1332" s="8" t="s">
        <v>2529</v>
      </c>
      <c r="F1332" s="8" t="s">
        <v>40</v>
      </c>
      <c r="G1332" s="8" t="s">
        <v>3674</v>
      </c>
      <c r="H1332" s="8" t="s">
        <v>4640</v>
      </c>
      <c r="I1332" s="8" t="s">
        <v>342</v>
      </c>
      <c r="J1332" s="9">
        <v>1240924.46</v>
      </c>
      <c r="K1332" s="9">
        <v>1240924.46</v>
      </c>
      <c r="L1332" s="9">
        <v>1054785.79</v>
      </c>
      <c r="M1332" s="9">
        <v>84.999999919414904</v>
      </c>
      <c r="N1332" s="8" t="s">
        <v>44</v>
      </c>
      <c r="O1332" s="8" t="s">
        <v>45</v>
      </c>
      <c r="P1332" s="8" t="s">
        <v>145</v>
      </c>
      <c r="Q1332" s="10">
        <v>42826</v>
      </c>
      <c r="R1332" s="10">
        <v>43555</v>
      </c>
      <c r="S1332" s="8" t="s">
        <v>58</v>
      </c>
      <c r="T1332" s="8" t="s">
        <v>343</v>
      </c>
      <c r="U1332" s="8" t="s">
        <v>4641</v>
      </c>
      <c r="V1332" s="8" t="s">
        <v>2533</v>
      </c>
      <c r="W1332" s="8" t="s">
        <v>2534</v>
      </c>
      <c r="X1332" s="11" t="s">
        <v>52</v>
      </c>
    </row>
    <row r="1333" spans="1:24" ht="180" x14ac:dyDescent="0.25">
      <c r="A1333" s="8" t="s">
        <v>5072</v>
      </c>
      <c r="B1333" s="8" t="s">
        <v>5073</v>
      </c>
      <c r="C1333" s="8" t="s">
        <v>5074</v>
      </c>
      <c r="D1333" s="8" t="s">
        <v>4059</v>
      </c>
      <c r="E1333" s="8" t="s">
        <v>2529</v>
      </c>
      <c r="F1333" s="8" t="s">
        <v>40</v>
      </c>
      <c r="G1333" s="8" t="s">
        <v>3674</v>
      </c>
      <c r="H1333" s="8" t="s">
        <v>4640</v>
      </c>
      <c r="I1333" s="8" t="s">
        <v>342</v>
      </c>
      <c r="J1333" s="9">
        <v>1232136</v>
      </c>
      <c r="K1333" s="9">
        <v>1232136</v>
      </c>
      <c r="L1333" s="9">
        <v>1047315.6</v>
      </c>
      <c r="M1333" s="9">
        <v>85</v>
      </c>
      <c r="N1333" s="8" t="s">
        <v>44</v>
      </c>
      <c r="O1333" s="8" t="s">
        <v>45</v>
      </c>
      <c r="P1333" s="8" t="s">
        <v>46</v>
      </c>
      <c r="Q1333" s="10">
        <v>42887</v>
      </c>
      <c r="R1333" s="10">
        <v>43738</v>
      </c>
      <c r="S1333" s="8" t="s">
        <v>58</v>
      </c>
      <c r="T1333" s="8" t="s">
        <v>343</v>
      </c>
      <c r="U1333" s="8" t="s">
        <v>4641</v>
      </c>
      <c r="V1333" s="8" t="s">
        <v>2533</v>
      </c>
      <c r="W1333" s="8" t="s">
        <v>2534</v>
      </c>
      <c r="X1333" s="11" t="s">
        <v>52</v>
      </c>
    </row>
    <row r="1334" spans="1:24" ht="180" x14ac:dyDescent="0.25">
      <c r="A1334" s="8" t="s">
        <v>5075</v>
      </c>
      <c r="B1334" s="8" t="s">
        <v>5076</v>
      </c>
      <c r="C1334" s="8" t="s">
        <v>5077</v>
      </c>
      <c r="D1334" s="8" t="s">
        <v>4708</v>
      </c>
      <c r="E1334" s="8" t="s">
        <v>2529</v>
      </c>
      <c r="F1334" s="8" t="s">
        <v>40</v>
      </c>
      <c r="G1334" s="8" t="s">
        <v>3674</v>
      </c>
      <c r="H1334" s="8" t="s">
        <v>4640</v>
      </c>
      <c r="I1334" s="8" t="s">
        <v>342</v>
      </c>
      <c r="J1334" s="9">
        <v>1230530.3999999999</v>
      </c>
      <c r="K1334" s="9">
        <v>1230530.3999999999</v>
      </c>
      <c r="L1334" s="9">
        <v>1045950.84</v>
      </c>
      <c r="M1334" s="9">
        <v>85</v>
      </c>
      <c r="N1334" s="8" t="s">
        <v>44</v>
      </c>
      <c r="O1334" s="8" t="s">
        <v>45</v>
      </c>
      <c r="P1334" s="8" t="s">
        <v>145</v>
      </c>
      <c r="Q1334" s="10">
        <v>42856</v>
      </c>
      <c r="R1334" s="10">
        <v>43677</v>
      </c>
      <c r="S1334" s="8" t="s">
        <v>58</v>
      </c>
      <c r="T1334" s="8" t="s">
        <v>343</v>
      </c>
      <c r="U1334" s="8" t="s">
        <v>4641</v>
      </c>
      <c r="V1334" s="8" t="s">
        <v>2533</v>
      </c>
      <c r="W1334" s="8" t="s">
        <v>2534</v>
      </c>
      <c r="X1334" s="11" t="s">
        <v>52</v>
      </c>
    </row>
    <row r="1335" spans="1:24" ht="180" x14ac:dyDescent="0.25">
      <c r="A1335" s="8" t="s">
        <v>5078</v>
      </c>
      <c r="B1335" s="8" t="s">
        <v>5079</v>
      </c>
      <c r="C1335" s="8" t="s">
        <v>5080</v>
      </c>
      <c r="D1335" s="8" t="s">
        <v>5081</v>
      </c>
      <c r="E1335" s="8" t="s">
        <v>2529</v>
      </c>
      <c r="F1335" s="8" t="s">
        <v>40</v>
      </c>
      <c r="G1335" s="8" t="s">
        <v>3674</v>
      </c>
      <c r="H1335" s="8" t="s">
        <v>4640</v>
      </c>
      <c r="I1335" s="8" t="s">
        <v>342</v>
      </c>
      <c r="J1335" s="9">
        <v>1094556.1200000001</v>
      </c>
      <c r="K1335" s="9">
        <v>1094556.1200000001</v>
      </c>
      <c r="L1335" s="9">
        <v>930372.7</v>
      </c>
      <c r="M1335" s="9">
        <v>84.999999817277498</v>
      </c>
      <c r="N1335" s="8" t="s">
        <v>44</v>
      </c>
      <c r="O1335" s="8" t="s">
        <v>45</v>
      </c>
      <c r="P1335" s="8" t="s">
        <v>46</v>
      </c>
      <c r="Q1335" s="10">
        <v>42887</v>
      </c>
      <c r="R1335" s="10">
        <v>44012</v>
      </c>
      <c r="S1335" s="8" t="s">
        <v>58</v>
      </c>
      <c r="T1335" s="8" t="s">
        <v>343</v>
      </c>
      <c r="U1335" s="8" t="s">
        <v>4641</v>
      </c>
      <c r="V1335" s="8" t="s">
        <v>2533</v>
      </c>
      <c r="W1335" s="8" t="s">
        <v>2534</v>
      </c>
      <c r="X1335" s="11" t="s">
        <v>52</v>
      </c>
    </row>
    <row r="1336" spans="1:24" ht="168.75" x14ac:dyDescent="0.25">
      <c r="A1336" s="8" t="s">
        <v>5082</v>
      </c>
      <c r="B1336" s="8" t="s">
        <v>5083</v>
      </c>
      <c r="C1336" s="8" t="s">
        <v>5084</v>
      </c>
      <c r="D1336" s="8" t="s">
        <v>4105</v>
      </c>
      <c r="E1336" s="8" t="s">
        <v>2529</v>
      </c>
      <c r="F1336" s="8" t="s">
        <v>40</v>
      </c>
      <c r="G1336" s="8" t="s">
        <v>3674</v>
      </c>
      <c r="H1336" s="8" t="s">
        <v>4640</v>
      </c>
      <c r="I1336" s="8" t="s">
        <v>342</v>
      </c>
      <c r="J1336" s="9">
        <v>1066524</v>
      </c>
      <c r="K1336" s="9">
        <v>1066524</v>
      </c>
      <c r="L1336" s="9">
        <v>906545.4</v>
      </c>
      <c r="M1336" s="9">
        <v>85</v>
      </c>
      <c r="N1336" s="8" t="s">
        <v>44</v>
      </c>
      <c r="O1336" s="8" t="s">
        <v>45</v>
      </c>
      <c r="P1336" s="8" t="s">
        <v>65</v>
      </c>
      <c r="Q1336" s="10">
        <v>42887</v>
      </c>
      <c r="R1336" s="10">
        <v>43921</v>
      </c>
      <c r="S1336" s="8" t="s">
        <v>58</v>
      </c>
      <c r="T1336" s="8" t="s">
        <v>343</v>
      </c>
      <c r="U1336" s="8" t="s">
        <v>4641</v>
      </c>
      <c r="V1336" s="8" t="s">
        <v>2533</v>
      </c>
      <c r="W1336" s="8" t="s">
        <v>2534</v>
      </c>
      <c r="X1336" s="11" t="s">
        <v>52</v>
      </c>
    </row>
    <row r="1337" spans="1:24" ht="146.25" x14ac:dyDescent="0.25">
      <c r="A1337" s="8" t="s">
        <v>5085</v>
      </c>
      <c r="B1337" s="8" t="s">
        <v>5086</v>
      </c>
      <c r="C1337" s="8" t="s">
        <v>5087</v>
      </c>
      <c r="D1337" s="8" t="s">
        <v>5088</v>
      </c>
      <c r="E1337" s="8" t="s">
        <v>2529</v>
      </c>
      <c r="F1337" s="8" t="s">
        <v>40</v>
      </c>
      <c r="G1337" s="8" t="s">
        <v>3674</v>
      </c>
      <c r="H1337" s="8" t="s">
        <v>4640</v>
      </c>
      <c r="I1337" s="8" t="s">
        <v>342</v>
      </c>
      <c r="J1337" s="9">
        <v>1990684.8</v>
      </c>
      <c r="K1337" s="9">
        <v>1990684.8</v>
      </c>
      <c r="L1337" s="9">
        <v>1692082.08</v>
      </c>
      <c r="M1337" s="9">
        <v>85</v>
      </c>
      <c r="N1337" s="8" t="s">
        <v>44</v>
      </c>
      <c r="O1337" s="8" t="s">
        <v>45</v>
      </c>
      <c r="P1337" s="8" t="s">
        <v>65</v>
      </c>
      <c r="Q1337" s="10">
        <v>42887</v>
      </c>
      <c r="R1337" s="10">
        <v>43921</v>
      </c>
      <c r="S1337" s="8" t="s">
        <v>58</v>
      </c>
      <c r="T1337" s="8" t="s">
        <v>343</v>
      </c>
      <c r="U1337" s="8" t="s">
        <v>4641</v>
      </c>
      <c r="V1337" s="8" t="s">
        <v>2533</v>
      </c>
      <c r="W1337" s="8" t="s">
        <v>2534</v>
      </c>
      <c r="X1337" s="11" t="s">
        <v>52</v>
      </c>
    </row>
    <row r="1338" spans="1:24" ht="90" x14ac:dyDescent="0.25">
      <c r="A1338" s="8" t="s">
        <v>5089</v>
      </c>
      <c r="B1338" s="8" t="s">
        <v>5090</v>
      </c>
      <c r="C1338" s="8" t="s">
        <v>5091</v>
      </c>
      <c r="D1338" s="8" t="s">
        <v>5088</v>
      </c>
      <c r="E1338" s="8" t="s">
        <v>2529</v>
      </c>
      <c r="F1338" s="8" t="s">
        <v>40</v>
      </c>
      <c r="G1338" s="8" t="s">
        <v>3674</v>
      </c>
      <c r="H1338" s="8" t="s">
        <v>4640</v>
      </c>
      <c r="I1338" s="8" t="s">
        <v>342</v>
      </c>
      <c r="J1338" s="9">
        <v>1913781.65</v>
      </c>
      <c r="K1338" s="9">
        <v>1913781.65</v>
      </c>
      <c r="L1338" s="9">
        <v>1626714.4</v>
      </c>
      <c r="M1338" s="9">
        <v>84.999999869368594</v>
      </c>
      <c r="N1338" s="8" t="s">
        <v>44</v>
      </c>
      <c r="O1338" s="8" t="s">
        <v>45</v>
      </c>
      <c r="P1338" s="8" t="s">
        <v>65</v>
      </c>
      <c r="Q1338" s="10">
        <v>42887</v>
      </c>
      <c r="R1338" s="10">
        <v>44104</v>
      </c>
      <c r="S1338" s="8" t="s">
        <v>58</v>
      </c>
      <c r="T1338" s="8" t="s">
        <v>343</v>
      </c>
      <c r="U1338" s="8" t="s">
        <v>4641</v>
      </c>
      <c r="V1338" s="8" t="s">
        <v>2533</v>
      </c>
      <c r="W1338" s="8" t="s">
        <v>2534</v>
      </c>
      <c r="X1338" s="11" t="s">
        <v>52</v>
      </c>
    </row>
    <row r="1339" spans="1:24" ht="101.25" x14ac:dyDescent="0.25">
      <c r="A1339" s="8" t="s">
        <v>5092</v>
      </c>
      <c r="B1339" s="8" t="s">
        <v>5093</v>
      </c>
      <c r="C1339" s="8" t="s">
        <v>5094</v>
      </c>
      <c r="D1339" s="8" t="s">
        <v>4040</v>
      </c>
      <c r="E1339" s="8" t="s">
        <v>2529</v>
      </c>
      <c r="F1339" s="8" t="s">
        <v>40</v>
      </c>
      <c r="G1339" s="8" t="s">
        <v>3674</v>
      </c>
      <c r="H1339" s="8" t="s">
        <v>4640</v>
      </c>
      <c r="I1339" s="8" t="s">
        <v>342</v>
      </c>
      <c r="J1339" s="9">
        <v>1216881.79</v>
      </c>
      <c r="K1339" s="9">
        <v>1216881.79</v>
      </c>
      <c r="L1339" s="9">
        <v>1034349.52</v>
      </c>
      <c r="M1339" s="9">
        <v>84.999999876734094</v>
      </c>
      <c r="N1339" s="8" t="s">
        <v>44</v>
      </c>
      <c r="O1339" s="8" t="s">
        <v>45</v>
      </c>
      <c r="P1339" s="8" t="s">
        <v>46</v>
      </c>
      <c r="Q1339" s="10">
        <v>42856</v>
      </c>
      <c r="R1339" s="10">
        <v>43677</v>
      </c>
      <c r="S1339" s="8" t="s">
        <v>58</v>
      </c>
      <c r="T1339" s="8" t="s">
        <v>343</v>
      </c>
      <c r="U1339" s="8" t="s">
        <v>4641</v>
      </c>
      <c r="V1339" s="8" t="s">
        <v>2533</v>
      </c>
      <c r="W1339" s="8" t="s">
        <v>2534</v>
      </c>
      <c r="X1339" s="11" t="s">
        <v>52</v>
      </c>
    </row>
    <row r="1340" spans="1:24" ht="112.5" x14ac:dyDescent="0.25">
      <c r="A1340" s="8" t="s">
        <v>5095</v>
      </c>
      <c r="B1340" s="8" t="s">
        <v>5096</v>
      </c>
      <c r="C1340" s="8" t="s">
        <v>5097</v>
      </c>
      <c r="D1340" s="8" t="s">
        <v>5098</v>
      </c>
      <c r="E1340" s="8" t="s">
        <v>2529</v>
      </c>
      <c r="F1340" s="8" t="s">
        <v>40</v>
      </c>
      <c r="G1340" s="8" t="s">
        <v>3674</v>
      </c>
      <c r="H1340" s="8" t="s">
        <v>4640</v>
      </c>
      <c r="I1340" s="8" t="s">
        <v>342</v>
      </c>
      <c r="J1340" s="9">
        <v>1153404.72</v>
      </c>
      <c r="K1340" s="9">
        <v>1153404.72</v>
      </c>
      <c r="L1340" s="9">
        <v>980394.01</v>
      </c>
      <c r="M1340" s="9">
        <v>84.999999826600302</v>
      </c>
      <c r="N1340" s="8" t="s">
        <v>44</v>
      </c>
      <c r="O1340" s="8" t="s">
        <v>45</v>
      </c>
      <c r="P1340" s="8" t="s">
        <v>145</v>
      </c>
      <c r="Q1340" s="10">
        <v>42887</v>
      </c>
      <c r="R1340" s="10">
        <v>43830</v>
      </c>
      <c r="S1340" s="8" t="s">
        <v>58</v>
      </c>
      <c r="T1340" s="8" t="s">
        <v>66</v>
      </c>
      <c r="U1340" s="8" t="s">
        <v>4641</v>
      </c>
      <c r="V1340" s="8" t="s">
        <v>2533</v>
      </c>
      <c r="W1340" s="8" t="s">
        <v>2534</v>
      </c>
      <c r="X1340" s="11" t="s">
        <v>52</v>
      </c>
    </row>
    <row r="1341" spans="1:24" ht="123.75" x14ac:dyDescent="0.25">
      <c r="A1341" s="8" t="s">
        <v>5099</v>
      </c>
      <c r="B1341" s="8" t="s">
        <v>5100</v>
      </c>
      <c r="C1341" s="8" t="s">
        <v>5101</v>
      </c>
      <c r="D1341" s="8" t="s">
        <v>4131</v>
      </c>
      <c r="E1341" s="8" t="s">
        <v>2529</v>
      </c>
      <c r="F1341" s="8" t="s">
        <v>40</v>
      </c>
      <c r="G1341" s="8" t="s">
        <v>3674</v>
      </c>
      <c r="H1341" s="8" t="s">
        <v>4640</v>
      </c>
      <c r="I1341" s="8" t="s">
        <v>342</v>
      </c>
      <c r="J1341" s="9">
        <v>1046688.19</v>
      </c>
      <c r="K1341" s="9">
        <v>1046688.19</v>
      </c>
      <c r="L1341" s="9">
        <v>889684.96</v>
      </c>
      <c r="M1341" s="9">
        <v>84.999999856690806</v>
      </c>
      <c r="N1341" s="8" t="s">
        <v>44</v>
      </c>
      <c r="O1341" s="8" t="s">
        <v>45</v>
      </c>
      <c r="P1341" s="8" t="s">
        <v>46</v>
      </c>
      <c r="Q1341" s="10">
        <v>42887</v>
      </c>
      <c r="R1341" s="10">
        <v>43646</v>
      </c>
      <c r="S1341" s="8" t="s">
        <v>58</v>
      </c>
      <c r="T1341" s="8" t="s">
        <v>343</v>
      </c>
      <c r="U1341" s="8" t="s">
        <v>4641</v>
      </c>
      <c r="V1341" s="8" t="s">
        <v>2533</v>
      </c>
      <c r="W1341" s="8" t="s">
        <v>2534</v>
      </c>
      <c r="X1341" s="11" t="s">
        <v>52</v>
      </c>
    </row>
    <row r="1342" spans="1:24" ht="146.25" x14ac:dyDescent="0.25">
      <c r="A1342" s="8" t="s">
        <v>5102</v>
      </c>
      <c r="B1342" s="8" t="s">
        <v>5103</v>
      </c>
      <c r="C1342" s="8" t="s">
        <v>5104</v>
      </c>
      <c r="D1342" s="8" t="s">
        <v>4649</v>
      </c>
      <c r="E1342" s="8" t="s">
        <v>2529</v>
      </c>
      <c r="F1342" s="8" t="s">
        <v>40</v>
      </c>
      <c r="G1342" s="8" t="s">
        <v>3674</v>
      </c>
      <c r="H1342" s="8" t="s">
        <v>4640</v>
      </c>
      <c r="I1342" s="8" t="s">
        <v>342</v>
      </c>
      <c r="J1342" s="9">
        <v>1464207.7</v>
      </c>
      <c r="K1342" s="9">
        <v>1464207.7</v>
      </c>
      <c r="L1342" s="9">
        <v>1244576.55</v>
      </c>
      <c r="M1342" s="9">
        <v>85.000000341481595</v>
      </c>
      <c r="N1342" s="8" t="s">
        <v>44</v>
      </c>
      <c r="O1342" s="8" t="s">
        <v>45</v>
      </c>
      <c r="P1342" s="8" t="s">
        <v>46</v>
      </c>
      <c r="Q1342" s="10">
        <v>42856</v>
      </c>
      <c r="R1342" s="10">
        <v>43677</v>
      </c>
      <c r="S1342" s="8" t="s">
        <v>58</v>
      </c>
      <c r="T1342" s="8" t="s">
        <v>343</v>
      </c>
      <c r="U1342" s="8" t="s">
        <v>4641</v>
      </c>
      <c r="V1342" s="8" t="s">
        <v>2533</v>
      </c>
      <c r="W1342" s="8" t="s">
        <v>2534</v>
      </c>
      <c r="X1342" s="11" t="s">
        <v>52</v>
      </c>
    </row>
    <row r="1343" spans="1:24" ht="168.75" x14ac:dyDescent="0.25">
      <c r="A1343" s="8" t="s">
        <v>5105</v>
      </c>
      <c r="B1343" s="8" t="s">
        <v>5106</v>
      </c>
      <c r="C1343" s="8" t="s">
        <v>5107</v>
      </c>
      <c r="D1343" s="8" t="s">
        <v>5033</v>
      </c>
      <c r="E1343" s="8" t="s">
        <v>2529</v>
      </c>
      <c r="F1343" s="8" t="s">
        <v>40</v>
      </c>
      <c r="G1343" s="8" t="s">
        <v>3674</v>
      </c>
      <c r="H1343" s="8" t="s">
        <v>4640</v>
      </c>
      <c r="I1343" s="8" t="s">
        <v>342</v>
      </c>
      <c r="J1343" s="9">
        <v>1637151.6</v>
      </c>
      <c r="K1343" s="9">
        <v>1637151.6</v>
      </c>
      <c r="L1343" s="9">
        <v>1391578.86</v>
      </c>
      <c r="M1343" s="9">
        <v>85</v>
      </c>
      <c r="N1343" s="8" t="s">
        <v>44</v>
      </c>
      <c r="O1343" s="8" t="s">
        <v>45</v>
      </c>
      <c r="P1343" s="8" t="s">
        <v>46</v>
      </c>
      <c r="Q1343" s="10">
        <v>42887</v>
      </c>
      <c r="R1343" s="10">
        <v>44104</v>
      </c>
      <c r="S1343" s="8" t="s">
        <v>58</v>
      </c>
      <c r="T1343" s="8" t="s">
        <v>343</v>
      </c>
      <c r="U1343" s="8" t="s">
        <v>4641</v>
      </c>
      <c r="V1343" s="8" t="s">
        <v>2533</v>
      </c>
      <c r="W1343" s="8" t="s">
        <v>2534</v>
      </c>
      <c r="X1343" s="11" t="s">
        <v>52</v>
      </c>
    </row>
    <row r="1344" spans="1:24" ht="180" x14ac:dyDescent="0.25">
      <c r="A1344" s="8" t="s">
        <v>4941</v>
      </c>
      <c r="B1344" s="8" t="s">
        <v>5108</v>
      </c>
      <c r="C1344" s="8" t="s">
        <v>5109</v>
      </c>
      <c r="D1344" s="8" t="s">
        <v>4197</v>
      </c>
      <c r="E1344" s="8" t="s">
        <v>2529</v>
      </c>
      <c r="F1344" s="8" t="s">
        <v>40</v>
      </c>
      <c r="G1344" s="8" t="s">
        <v>3674</v>
      </c>
      <c r="H1344" s="8" t="s">
        <v>4640</v>
      </c>
      <c r="I1344" s="8" t="s">
        <v>342</v>
      </c>
      <c r="J1344" s="9">
        <v>1421455.49</v>
      </c>
      <c r="K1344" s="9">
        <v>1421455.49</v>
      </c>
      <c r="L1344" s="9">
        <v>1208237.17</v>
      </c>
      <c r="M1344" s="9">
        <v>85.000000246226506</v>
      </c>
      <c r="N1344" s="8" t="s">
        <v>44</v>
      </c>
      <c r="O1344" s="8" t="s">
        <v>45</v>
      </c>
      <c r="P1344" s="8" t="s">
        <v>145</v>
      </c>
      <c r="Q1344" s="10">
        <v>42887</v>
      </c>
      <c r="R1344" s="10">
        <v>43769</v>
      </c>
      <c r="S1344" s="8" t="s">
        <v>58</v>
      </c>
      <c r="T1344" s="8" t="s">
        <v>343</v>
      </c>
      <c r="U1344" s="8" t="s">
        <v>4641</v>
      </c>
      <c r="V1344" s="8" t="s">
        <v>2533</v>
      </c>
      <c r="W1344" s="8" t="s">
        <v>2534</v>
      </c>
      <c r="X1344" s="11" t="s">
        <v>52</v>
      </c>
    </row>
    <row r="1345" spans="1:24" ht="168.75" x14ac:dyDescent="0.25">
      <c r="A1345" s="8" t="s">
        <v>5110</v>
      </c>
      <c r="B1345" s="8" t="s">
        <v>5111</v>
      </c>
      <c r="C1345" s="8" t="s">
        <v>5112</v>
      </c>
      <c r="D1345" s="8" t="s">
        <v>5113</v>
      </c>
      <c r="E1345" s="8" t="s">
        <v>2529</v>
      </c>
      <c r="F1345" s="8" t="s">
        <v>40</v>
      </c>
      <c r="G1345" s="8" t="s">
        <v>3674</v>
      </c>
      <c r="H1345" s="8" t="s">
        <v>4640</v>
      </c>
      <c r="I1345" s="8" t="s">
        <v>342</v>
      </c>
      <c r="J1345" s="9">
        <v>1481868.65</v>
      </c>
      <c r="K1345" s="9">
        <v>1481868.65</v>
      </c>
      <c r="L1345" s="9">
        <v>1259588.3500000001</v>
      </c>
      <c r="M1345" s="9">
        <v>84.999999831294105</v>
      </c>
      <c r="N1345" s="8" t="s">
        <v>44</v>
      </c>
      <c r="O1345" s="8" t="s">
        <v>45</v>
      </c>
      <c r="P1345" s="8" t="s">
        <v>65</v>
      </c>
      <c r="Q1345" s="10">
        <v>42887</v>
      </c>
      <c r="R1345" s="10">
        <v>43738</v>
      </c>
      <c r="S1345" s="8" t="s">
        <v>58</v>
      </c>
      <c r="T1345" s="8" t="s">
        <v>343</v>
      </c>
      <c r="U1345" s="8" t="s">
        <v>4641</v>
      </c>
      <c r="V1345" s="8" t="s">
        <v>2533</v>
      </c>
      <c r="W1345" s="8" t="s">
        <v>2534</v>
      </c>
      <c r="X1345" s="11" t="s">
        <v>52</v>
      </c>
    </row>
    <row r="1346" spans="1:24" ht="112.5" x14ac:dyDescent="0.25">
      <c r="A1346" s="8" t="s">
        <v>5114</v>
      </c>
      <c r="B1346" s="8" t="s">
        <v>5115</v>
      </c>
      <c r="C1346" s="8" t="s">
        <v>5116</v>
      </c>
      <c r="D1346" s="8" t="s">
        <v>5117</v>
      </c>
      <c r="E1346" s="8" t="s">
        <v>2529</v>
      </c>
      <c r="F1346" s="8" t="s">
        <v>40</v>
      </c>
      <c r="G1346" s="8" t="s">
        <v>3674</v>
      </c>
      <c r="H1346" s="8" t="s">
        <v>4640</v>
      </c>
      <c r="I1346" s="8" t="s">
        <v>342</v>
      </c>
      <c r="J1346" s="9">
        <v>1014651.12</v>
      </c>
      <c r="K1346" s="9">
        <v>1014651.12</v>
      </c>
      <c r="L1346" s="9">
        <v>862453.45</v>
      </c>
      <c r="M1346" s="9">
        <v>84.999999802887899</v>
      </c>
      <c r="N1346" s="8" t="s">
        <v>44</v>
      </c>
      <c r="O1346" s="8" t="s">
        <v>45</v>
      </c>
      <c r="P1346" s="8" t="s">
        <v>46</v>
      </c>
      <c r="Q1346" s="10">
        <v>42887</v>
      </c>
      <c r="R1346" s="10">
        <v>43921</v>
      </c>
      <c r="S1346" s="8" t="s">
        <v>58</v>
      </c>
      <c r="T1346" s="8" t="s">
        <v>343</v>
      </c>
      <c r="U1346" s="8" t="s">
        <v>4641</v>
      </c>
      <c r="V1346" s="8" t="s">
        <v>2533</v>
      </c>
      <c r="W1346" s="8" t="s">
        <v>2534</v>
      </c>
      <c r="X1346" s="11" t="s">
        <v>52</v>
      </c>
    </row>
    <row r="1347" spans="1:24" ht="67.5" x14ac:dyDescent="0.25">
      <c r="A1347" s="8" t="s">
        <v>5118</v>
      </c>
      <c r="B1347" s="8" t="s">
        <v>5119</v>
      </c>
      <c r="C1347" s="8" t="s">
        <v>5120</v>
      </c>
      <c r="D1347" s="8" t="s">
        <v>5121</v>
      </c>
      <c r="E1347" s="8" t="s">
        <v>2529</v>
      </c>
      <c r="F1347" s="8" t="s">
        <v>40</v>
      </c>
      <c r="G1347" s="8" t="s">
        <v>3674</v>
      </c>
      <c r="H1347" s="8" t="s">
        <v>4640</v>
      </c>
      <c r="I1347" s="8" t="s">
        <v>342</v>
      </c>
      <c r="J1347" s="9">
        <v>1607580</v>
      </c>
      <c r="K1347" s="9">
        <v>1607580</v>
      </c>
      <c r="L1347" s="9">
        <v>1366443</v>
      </c>
      <c r="M1347" s="9">
        <v>85</v>
      </c>
      <c r="N1347" s="8" t="s">
        <v>44</v>
      </c>
      <c r="O1347" s="8" t="s">
        <v>45</v>
      </c>
      <c r="P1347" s="8" t="s">
        <v>46</v>
      </c>
      <c r="Q1347" s="10">
        <v>42901</v>
      </c>
      <c r="R1347" s="10">
        <v>43630</v>
      </c>
      <c r="S1347" s="8" t="s">
        <v>58</v>
      </c>
      <c r="T1347" s="8" t="s">
        <v>343</v>
      </c>
      <c r="U1347" s="8" t="s">
        <v>4641</v>
      </c>
      <c r="V1347" s="8" t="s">
        <v>2533</v>
      </c>
      <c r="W1347" s="8" t="s">
        <v>2534</v>
      </c>
      <c r="X1347" s="11" t="s">
        <v>52</v>
      </c>
    </row>
    <row r="1348" spans="1:24" ht="180" x14ac:dyDescent="0.25">
      <c r="A1348" s="8" t="s">
        <v>5122</v>
      </c>
      <c r="B1348" s="8" t="s">
        <v>5123</v>
      </c>
      <c r="C1348" s="8" t="s">
        <v>5124</v>
      </c>
      <c r="D1348" s="8" t="s">
        <v>5040</v>
      </c>
      <c r="E1348" s="8" t="s">
        <v>2529</v>
      </c>
      <c r="F1348" s="8" t="s">
        <v>40</v>
      </c>
      <c r="G1348" s="8" t="s">
        <v>3674</v>
      </c>
      <c r="H1348" s="8" t="s">
        <v>4640</v>
      </c>
      <c r="I1348" s="8" t="s">
        <v>342</v>
      </c>
      <c r="J1348" s="9">
        <v>1304360.06</v>
      </c>
      <c r="K1348" s="9">
        <v>1304360.06</v>
      </c>
      <c r="L1348" s="9">
        <v>1108706.05</v>
      </c>
      <c r="M1348" s="9">
        <v>84.999999923334101</v>
      </c>
      <c r="N1348" s="8" t="s">
        <v>44</v>
      </c>
      <c r="O1348" s="8" t="s">
        <v>45</v>
      </c>
      <c r="P1348" s="8" t="s">
        <v>46</v>
      </c>
      <c r="Q1348" s="10">
        <v>42826</v>
      </c>
      <c r="R1348" s="10">
        <v>43616</v>
      </c>
      <c r="S1348" s="8" t="s">
        <v>58</v>
      </c>
      <c r="T1348" s="8" t="s">
        <v>343</v>
      </c>
      <c r="U1348" s="8" t="s">
        <v>4641</v>
      </c>
      <c r="V1348" s="8" t="s">
        <v>2533</v>
      </c>
      <c r="W1348" s="8" t="s">
        <v>2534</v>
      </c>
      <c r="X1348" s="11" t="s">
        <v>52</v>
      </c>
    </row>
    <row r="1349" spans="1:24" ht="157.5" x14ac:dyDescent="0.25">
      <c r="A1349" s="8" t="s">
        <v>5125</v>
      </c>
      <c r="B1349" s="8" t="s">
        <v>5126</v>
      </c>
      <c r="C1349" s="8" t="s">
        <v>5127</v>
      </c>
      <c r="D1349" s="8" t="s">
        <v>5128</v>
      </c>
      <c r="E1349" s="8" t="s">
        <v>2529</v>
      </c>
      <c r="F1349" s="8" t="s">
        <v>40</v>
      </c>
      <c r="G1349" s="8" t="s">
        <v>3674</v>
      </c>
      <c r="H1349" s="8" t="s">
        <v>4640</v>
      </c>
      <c r="I1349" s="8" t="s">
        <v>342</v>
      </c>
      <c r="J1349" s="9">
        <v>1805760</v>
      </c>
      <c r="K1349" s="9">
        <v>1805760</v>
      </c>
      <c r="L1349" s="9">
        <v>1534896</v>
      </c>
      <c r="M1349" s="9">
        <v>85</v>
      </c>
      <c r="N1349" s="8" t="s">
        <v>44</v>
      </c>
      <c r="O1349" s="8" t="s">
        <v>45</v>
      </c>
      <c r="P1349" s="8" t="s">
        <v>46</v>
      </c>
      <c r="Q1349" s="10">
        <v>42887</v>
      </c>
      <c r="R1349" s="10">
        <v>43616</v>
      </c>
      <c r="S1349" s="8" t="s">
        <v>58</v>
      </c>
      <c r="T1349" s="8" t="s">
        <v>343</v>
      </c>
      <c r="U1349" s="8" t="s">
        <v>4641</v>
      </c>
      <c r="V1349" s="8" t="s">
        <v>2533</v>
      </c>
      <c r="W1349" s="8" t="s">
        <v>2534</v>
      </c>
      <c r="X1349" s="11" t="s">
        <v>52</v>
      </c>
    </row>
    <row r="1350" spans="1:24" ht="157.5" x14ac:dyDescent="0.25">
      <c r="A1350" s="8" t="s">
        <v>5129</v>
      </c>
      <c r="B1350" s="8" t="s">
        <v>5130</v>
      </c>
      <c r="C1350" s="8" t="s">
        <v>5131</v>
      </c>
      <c r="D1350" s="8" t="s">
        <v>4109</v>
      </c>
      <c r="E1350" s="8" t="s">
        <v>2529</v>
      </c>
      <c r="F1350" s="8" t="s">
        <v>40</v>
      </c>
      <c r="G1350" s="8" t="s">
        <v>3674</v>
      </c>
      <c r="H1350" s="8" t="s">
        <v>4640</v>
      </c>
      <c r="I1350" s="8" t="s">
        <v>342</v>
      </c>
      <c r="J1350" s="9">
        <v>1805760</v>
      </c>
      <c r="K1350" s="9">
        <v>1805760</v>
      </c>
      <c r="L1350" s="9">
        <v>1534896</v>
      </c>
      <c r="M1350" s="9">
        <v>85</v>
      </c>
      <c r="N1350" s="8" t="s">
        <v>44</v>
      </c>
      <c r="O1350" s="8" t="s">
        <v>45</v>
      </c>
      <c r="P1350" s="8" t="s">
        <v>46</v>
      </c>
      <c r="Q1350" s="10">
        <v>42887</v>
      </c>
      <c r="R1350" s="10">
        <v>44104</v>
      </c>
      <c r="S1350" s="8" t="s">
        <v>58</v>
      </c>
      <c r="T1350" s="8" t="s">
        <v>343</v>
      </c>
      <c r="U1350" s="8" t="s">
        <v>4641</v>
      </c>
      <c r="V1350" s="8" t="s">
        <v>2533</v>
      </c>
      <c r="W1350" s="8" t="s">
        <v>2534</v>
      </c>
      <c r="X1350" s="11" t="s">
        <v>52</v>
      </c>
    </row>
    <row r="1351" spans="1:24" ht="157.5" x14ac:dyDescent="0.25">
      <c r="A1351" s="8" t="s">
        <v>5132</v>
      </c>
      <c r="B1351" s="8" t="s">
        <v>5133</v>
      </c>
      <c r="C1351" s="8" t="s">
        <v>5134</v>
      </c>
      <c r="D1351" s="8" t="s">
        <v>5135</v>
      </c>
      <c r="E1351" s="8" t="s">
        <v>2529</v>
      </c>
      <c r="F1351" s="8" t="s">
        <v>40</v>
      </c>
      <c r="G1351" s="8" t="s">
        <v>3674</v>
      </c>
      <c r="H1351" s="8" t="s">
        <v>4640</v>
      </c>
      <c r="I1351" s="8" t="s">
        <v>342</v>
      </c>
      <c r="J1351" s="9">
        <v>1975104</v>
      </c>
      <c r="K1351" s="9">
        <v>1975104</v>
      </c>
      <c r="L1351" s="9">
        <v>1678838.4</v>
      </c>
      <c r="M1351" s="9">
        <v>85</v>
      </c>
      <c r="N1351" s="8" t="s">
        <v>44</v>
      </c>
      <c r="O1351" s="8" t="s">
        <v>45</v>
      </c>
      <c r="P1351" s="8" t="s">
        <v>46</v>
      </c>
      <c r="Q1351" s="10">
        <v>42887</v>
      </c>
      <c r="R1351" s="10">
        <v>43830</v>
      </c>
      <c r="S1351" s="8" t="s">
        <v>58</v>
      </c>
      <c r="T1351" s="8" t="s">
        <v>343</v>
      </c>
      <c r="U1351" s="8" t="s">
        <v>4641</v>
      </c>
      <c r="V1351" s="8" t="s">
        <v>2533</v>
      </c>
      <c r="W1351" s="8" t="s">
        <v>2534</v>
      </c>
      <c r="X1351" s="11" t="s">
        <v>52</v>
      </c>
    </row>
    <row r="1352" spans="1:24" ht="157.5" x14ac:dyDescent="0.25">
      <c r="A1352" s="8" t="s">
        <v>5136</v>
      </c>
      <c r="B1352" s="8" t="s">
        <v>5137</v>
      </c>
      <c r="C1352" s="8" t="s">
        <v>5138</v>
      </c>
      <c r="D1352" s="8" t="s">
        <v>5139</v>
      </c>
      <c r="E1352" s="8" t="s">
        <v>2529</v>
      </c>
      <c r="F1352" s="8" t="s">
        <v>40</v>
      </c>
      <c r="G1352" s="8" t="s">
        <v>3674</v>
      </c>
      <c r="H1352" s="8" t="s">
        <v>4640</v>
      </c>
      <c r="I1352" s="8" t="s">
        <v>342</v>
      </c>
      <c r="J1352" s="9">
        <v>1966464</v>
      </c>
      <c r="K1352" s="9">
        <v>1966464</v>
      </c>
      <c r="L1352" s="9">
        <v>1671494.4</v>
      </c>
      <c r="M1352" s="9">
        <v>85</v>
      </c>
      <c r="N1352" s="8" t="s">
        <v>44</v>
      </c>
      <c r="O1352" s="8" t="s">
        <v>45</v>
      </c>
      <c r="P1352" s="8" t="s">
        <v>46</v>
      </c>
      <c r="Q1352" s="10">
        <v>42887</v>
      </c>
      <c r="R1352" s="10">
        <v>44012</v>
      </c>
      <c r="S1352" s="8" t="s">
        <v>58</v>
      </c>
      <c r="T1352" s="8" t="s">
        <v>343</v>
      </c>
      <c r="U1352" s="8" t="s">
        <v>4641</v>
      </c>
      <c r="V1352" s="8" t="s">
        <v>2533</v>
      </c>
      <c r="W1352" s="8" t="s">
        <v>2534</v>
      </c>
      <c r="X1352" s="11" t="s">
        <v>52</v>
      </c>
    </row>
    <row r="1353" spans="1:24" ht="180" x14ac:dyDescent="0.25">
      <c r="A1353" s="8" t="s">
        <v>5140</v>
      </c>
      <c r="B1353" s="8" t="s">
        <v>5141</v>
      </c>
      <c r="C1353" s="8" t="s">
        <v>5142</v>
      </c>
      <c r="D1353" s="8" t="s">
        <v>5143</v>
      </c>
      <c r="E1353" s="8" t="s">
        <v>2529</v>
      </c>
      <c r="F1353" s="8" t="s">
        <v>40</v>
      </c>
      <c r="G1353" s="8" t="s">
        <v>3674</v>
      </c>
      <c r="H1353" s="8" t="s">
        <v>4640</v>
      </c>
      <c r="I1353" s="8" t="s">
        <v>342</v>
      </c>
      <c r="J1353" s="9">
        <v>1037019.55</v>
      </c>
      <c r="K1353" s="9">
        <v>1037019.55</v>
      </c>
      <c r="L1353" s="9">
        <v>881466.62</v>
      </c>
      <c r="M1353" s="9">
        <v>85.000000241075497</v>
      </c>
      <c r="N1353" s="8" t="s">
        <v>44</v>
      </c>
      <c r="O1353" s="8" t="s">
        <v>45</v>
      </c>
      <c r="P1353" s="8" t="s">
        <v>65</v>
      </c>
      <c r="Q1353" s="10">
        <v>43983</v>
      </c>
      <c r="R1353" s="10">
        <v>44530</v>
      </c>
      <c r="S1353" s="8" t="s">
        <v>58</v>
      </c>
      <c r="T1353" s="8" t="s">
        <v>343</v>
      </c>
      <c r="U1353" s="8" t="s">
        <v>4641</v>
      </c>
      <c r="V1353" s="8" t="s">
        <v>2533</v>
      </c>
      <c r="W1353" s="8" t="s">
        <v>2534</v>
      </c>
      <c r="X1353" s="11" t="s">
        <v>52</v>
      </c>
    </row>
    <row r="1354" spans="1:24" ht="180" x14ac:dyDescent="0.25">
      <c r="A1354" s="8" t="s">
        <v>5144</v>
      </c>
      <c r="B1354" s="8" t="s">
        <v>5145</v>
      </c>
      <c r="C1354" s="8" t="s">
        <v>5146</v>
      </c>
      <c r="D1354" s="8" t="s">
        <v>5147</v>
      </c>
      <c r="E1354" s="8" t="s">
        <v>2529</v>
      </c>
      <c r="F1354" s="8" t="s">
        <v>40</v>
      </c>
      <c r="G1354" s="8" t="s">
        <v>3674</v>
      </c>
      <c r="H1354" s="8" t="s">
        <v>4640</v>
      </c>
      <c r="I1354" s="8" t="s">
        <v>342</v>
      </c>
      <c r="J1354" s="9">
        <v>1563254.4</v>
      </c>
      <c r="K1354" s="9">
        <v>1563254.4</v>
      </c>
      <c r="L1354" s="9">
        <v>1328766.24</v>
      </c>
      <c r="M1354" s="9">
        <v>85</v>
      </c>
      <c r="N1354" s="8" t="s">
        <v>44</v>
      </c>
      <c r="O1354" s="8" t="s">
        <v>45</v>
      </c>
      <c r="P1354" s="8" t="s">
        <v>46</v>
      </c>
      <c r="Q1354" s="10">
        <v>42887</v>
      </c>
      <c r="R1354" s="10">
        <v>43830</v>
      </c>
      <c r="S1354" s="8" t="s">
        <v>58</v>
      </c>
      <c r="T1354" s="8" t="s">
        <v>2331</v>
      </c>
      <c r="U1354" s="8" t="s">
        <v>4641</v>
      </c>
      <c r="V1354" s="8" t="s">
        <v>2533</v>
      </c>
      <c r="W1354" s="8" t="s">
        <v>2534</v>
      </c>
      <c r="X1354" s="11" t="s">
        <v>52</v>
      </c>
    </row>
    <row r="1355" spans="1:24" ht="135" x14ac:dyDescent="0.25">
      <c r="A1355" s="8" t="s">
        <v>5148</v>
      </c>
      <c r="B1355" s="8" t="s">
        <v>5149</v>
      </c>
      <c r="C1355" s="8" t="s">
        <v>5150</v>
      </c>
      <c r="D1355" s="8" t="s">
        <v>4899</v>
      </c>
      <c r="E1355" s="8" t="s">
        <v>2529</v>
      </c>
      <c r="F1355" s="8" t="s">
        <v>40</v>
      </c>
      <c r="G1355" s="8" t="s">
        <v>3674</v>
      </c>
      <c r="H1355" s="8" t="s">
        <v>4640</v>
      </c>
      <c r="I1355" s="8" t="s">
        <v>342</v>
      </c>
      <c r="J1355" s="9">
        <v>1200788.6399999999</v>
      </c>
      <c r="K1355" s="9">
        <v>1200788.6399999999</v>
      </c>
      <c r="L1355" s="9">
        <v>1020670.34</v>
      </c>
      <c r="M1355" s="9">
        <v>84.9999996668856</v>
      </c>
      <c r="N1355" s="8" t="s">
        <v>44</v>
      </c>
      <c r="O1355" s="8" t="s">
        <v>45</v>
      </c>
      <c r="P1355" s="8" t="s">
        <v>46</v>
      </c>
      <c r="Q1355" s="10">
        <v>42887</v>
      </c>
      <c r="R1355" s="10">
        <v>44012</v>
      </c>
      <c r="S1355" s="8" t="s">
        <v>58</v>
      </c>
      <c r="T1355" s="8" t="s">
        <v>343</v>
      </c>
      <c r="U1355" s="8" t="s">
        <v>4641</v>
      </c>
      <c r="V1355" s="8" t="s">
        <v>2533</v>
      </c>
      <c r="W1355" s="8" t="s">
        <v>2534</v>
      </c>
      <c r="X1355" s="11" t="s">
        <v>52</v>
      </c>
    </row>
    <row r="1356" spans="1:24" ht="180" x14ac:dyDescent="0.25">
      <c r="A1356" s="8" t="s">
        <v>5151</v>
      </c>
      <c r="B1356" s="8" t="s">
        <v>5152</v>
      </c>
      <c r="C1356" s="8" t="s">
        <v>5153</v>
      </c>
      <c r="D1356" s="8" t="s">
        <v>5154</v>
      </c>
      <c r="E1356" s="8" t="s">
        <v>2529</v>
      </c>
      <c r="F1356" s="8" t="s">
        <v>40</v>
      </c>
      <c r="G1356" s="8" t="s">
        <v>3674</v>
      </c>
      <c r="H1356" s="8" t="s">
        <v>4640</v>
      </c>
      <c r="I1356" s="8" t="s">
        <v>342</v>
      </c>
      <c r="J1356" s="9">
        <v>1366290.05</v>
      </c>
      <c r="K1356" s="9">
        <v>1366290.05</v>
      </c>
      <c r="L1356" s="9">
        <v>1161346.54</v>
      </c>
      <c r="M1356" s="9">
        <v>84.999999817022697</v>
      </c>
      <c r="N1356" s="8" t="s">
        <v>44</v>
      </c>
      <c r="O1356" s="8" t="s">
        <v>45</v>
      </c>
      <c r="P1356" s="8" t="s">
        <v>46</v>
      </c>
      <c r="Q1356" s="10">
        <v>42887</v>
      </c>
      <c r="R1356" s="10">
        <v>44196</v>
      </c>
      <c r="S1356" s="8" t="s">
        <v>58</v>
      </c>
      <c r="T1356" s="8" t="s">
        <v>343</v>
      </c>
      <c r="U1356" s="8" t="s">
        <v>4641</v>
      </c>
      <c r="V1356" s="8" t="s">
        <v>2533</v>
      </c>
      <c r="W1356" s="8" t="s">
        <v>2534</v>
      </c>
      <c r="X1356" s="11" t="s">
        <v>52</v>
      </c>
    </row>
    <row r="1357" spans="1:24" ht="180" x14ac:dyDescent="0.25">
      <c r="A1357" s="8" t="s">
        <v>5155</v>
      </c>
      <c r="B1357" s="8" t="s">
        <v>5156</v>
      </c>
      <c r="C1357" s="8" t="s">
        <v>5157</v>
      </c>
      <c r="D1357" s="8" t="s">
        <v>4139</v>
      </c>
      <c r="E1357" s="8" t="s">
        <v>2529</v>
      </c>
      <c r="F1357" s="8" t="s">
        <v>40</v>
      </c>
      <c r="G1357" s="8" t="s">
        <v>3674</v>
      </c>
      <c r="H1357" s="8" t="s">
        <v>4640</v>
      </c>
      <c r="I1357" s="8" t="s">
        <v>342</v>
      </c>
      <c r="J1357" s="9">
        <v>1272648</v>
      </c>
      <c r="K1357" s="9">
        <v>1272648</v>
      </c>
      <c r="L1357" s="9">
        <v>1081750.8</v>
      </c>
      <c r="M1357" s="9">
        <v>85</v>
      </c>
      <c r="N1357" s="8" t="s">
        <v>44</v>
      </c>
      <c r="O1357" s="8" t="s">
        <v>45</v>
      </c>
      <c r="P1357" s="8" t="s">
        <v>57</v>
      </c>
      <c r="Q1357" s="10">
        <v>42856</v>
      </c>
      <c r="R1357" s="10">
        <v>43616</v>
      </c>
      <c r="S1357" s="8" t="s">
        <v>58</v>
      </c>
      <c r="T1357" s="8" t="s">
        <v>343</v>
      </c>
      <c r="U1357" s="8" t="s">
        <v>4641</v>
      </c>
      <c r="V1357" s="8" t="s">
        <v>2533</v>
      </c>
      <c r="W1357" s="8" t="s">
        <v>2534</v>
      </c>
      <c r="X1357" s="11" t="s">
        <v>52</v>
      </c>
    </row>
    <row r="1358" spans="1:24" ht="168.75" x14ac:dyDescent="0.25">
      <c r="A1358" s="8" t="s">
        <v>5158</v>
      </c>
      <c r="B1358" s="8" t="s">
        <v>5159</v>
      </c>
      <c r="C1358" s="8" t="s">
        <v>5160</v>
      </c>
      <c r="D1358" s="8" t="s">
        <v>4914</v>
      </c>
      <c r="E1358" s="8" t="s">
        <v>2529</v>
      </c>
      <c r="F1358" s="8" t="s">
        <v>40</v>
      </c>
      <c r="G1358" s="8" t="s">
        <v>3674</v>
      </c>
      <c r="H1358" s="8" t="s">
        <v>4640</v>
      </c>
      <c r="I1358" s="8" t="s">
        <v>342</v>
      </c>
      <c r="J1358" s="9">
        <v>1928982.91</v>
      </c>
      <c r="K1358" s="9">
        <v>1928982.91</v>
      </c>
      <c r="L1358" s="9">
        <v>1639635.47</v>
      </c>
      <c r="M1358" s="9">
        <v>84.9999998185572</v>
      </c>
      <c r="N1358" s="8" t="s">
        <v>44</v>
      </c>
      <c r="O1358" s="8" t="s">
        <v>45</v>
      </c>
      <c r="P1358" s="8" t="s">
        <v>46</v>
      </c>
      <c r="Q1358" s="10">
        <v>42887</v>
      </c>
      <c r="R1358" s="10">
        <v>44135</v>
      </c>
      <c r="S1358" s="8" t="s">
        <v>58</v>
      </c>
      <c r="T1358" s="8" t="s">
        <v>343</v>
      </c>
      <c r="U1358" s="8" t="s">
        <v>4641</v>
      </c>
      <c r="V1358" s="8" t="s">
        <v>2533</v>
      </c>
      <c r="W1358" s="8" t="s">
        <v>2534</v>
      </c>
      <c r="X1358" s="11" t="s">
        <v>52</v>
      </c>
    </row>
    <row r="1359" spans="1:24" ht="90" x14ac:dyDescent="0.25">
      <c r="A1359" s="8" t="s">
        <v>5161</v>
      </c>
      <c r="B1359" s="8" t="s">
        <v>5162</v>
      </c>
      <c r="C1359" s="8" t="s">
        <v>5163</v>
      </c>
      <c r="D1359" s="8" t="s">
        <v>5000</v>
      </c>
      <c r="E1359" s="8" t="s">
        <v>2529</v>
      </c>
      <c r="F1359" s="8" t="s">
        <v>40</v>
      </c>
      <c r="G1359" s="8" t="s">
        <v>3674</v>
      </c>
      <c r="H1359" s="8" t="s">
        <v>4640</v>
      </c>
      <c r="I1359" s="8" t="s">
        <v>342</v>
      </c>
      <c r="J1359" s="9">
        <v>618879.6</v>
      </c>
      <c r="K1359" s="9">
        <v>618879.6</v>
      </c>
      <c r="L1359" s="9">
        <v>526047.66</v>
      </c>
      <c r="M1359" s="9">
        <v>85</v>
      </c>
      <c r="N1359" s="8" t="s">
        <v>44</v>
      </c>
      <c r="O1359" s="8" t="s">
        <v>45</v>
      </c>
      <c r="P1359" s="8" t="s">
        <v>145</v>
      </c>
      <c r="Q1359" s="10">
        <v>43921</v>
      </c>
      <c r="R1359" s="10">
        <v>45107</v>
      </c>
      <c r="S1359" s="8" t="s">
        <v>58</v>
      </c>
      <c r="T1359" s="8" t="s">
        <v>343</v>
      </c>
      <c r="U1359" s="8" t="s">
        <v>4641</v>
      </c>
      <c r="V1359" s="8" t="s">
        <v>2533</v>
      </c>
      <c r="W1359" s="8" t="s">
        <v>2534</v>
      </c>
      <c r="X1359" s="11" t="s">
        <v>52</v>
      </c>
    </row>
    <row r="1360" spans="1:24" ht="146.25" x14ac:dyDescent="0.25">
      <c r="A1360" s="8" t="s">
        <v>5164</v>
      </c>
      <c r="B1360" s="8" t="s">
        <v>5165</v>
      </c>
      <c r="C1360" s="8" t="s">
        <v>5166</v>
      </c>
      <c r="D1360" s="8" t="s">
        <v>4959</v>
      </c>
      <c r="E1360" s="8" t="s">
        <v>2529</v>
      </c>
      <c r="F1360" s="8" t="s">
        <v>40</v>
      </c>
      <c r="G1360" s="8" t="s">
        <v>3674</v>
      </c>
      <c r="H1360" s="8" t="s">
        <v>4640</v>
      </c>
      <c r="I1360" s="8" t="s">
        <v>342</v>
      </c>
      <c r="J1360" s="9">
        <v>1785468</v>
      </c>
      <c r="K1360" s="9">
        <v>1785468</v>
      </c>
      <c r="L1360" s="9">
        <v>1517647.8</v>
      </c>
      <c r="M1360" s="9">
        <v>85</v>
      </c>
      <c r="N1360" s="8" t="s">
        <v>44</v>
      </c>
      <c r="O1360" s="8" t="s">
        <v>45</v>
      </c>
      <c r="P1360" s="8" t="s">
        <v>57</v>
      </c>
      <c r="Q1360" s="10">
        <v>42887</v>
      </c>
      <c r="R1360" s="10">
        <v>43830</v>
      </c>
      <c r="S1360" s="8" t="s">
        <v>58</v>
      </c>
      <c r="T1360" s="8" t="s">
        <v>343</v>
      </c>
      <c r="U1360" s="8" t="s">
        <v>4641</v>
      </c>
      <c r="V1360" s="8" t="s">
        <v>2533</v>
      </c>
      <c r="W1360" s="8" t="s">
        <v>2534</v>
      </c>
      <c r="X1360" s="11" t="s">
        <v>52</v>
      </c>
    </row>
    <row r="1361" spans="1:24" ht="180" x14ac:dyDescent="0.25">
      <c r="A1361" s="8" t="s">
        <v>5167</v>
      </c>
      <c r="B1361" s="8" t="s">
        <v>5168</v>
      </c>
      <c r="C1361" s="8" t="s">
        <v>5169</v>
      </c>
      <c r="D1361" s="8" t="s">
        <v>5170</v>
      </c>
      <c r="E1361" s="8" t="s">
        <v>2529</v>
      </c>
      <c r="F1361" s="8" t="s">
        <v>40</v>
      </c>
      <c r="G1361" s="8" t="s">
        <v>3674</v>
      </c>
      <c r="H1361" s="8" t="s">
        <v>4640</v>
      </c>
      <c r="I1361" s="8" t="s">
        <v>342</v>
      </c>
      <c r="J1361" s="9">
        <v>1665386.11</v>
      </c>
      <c r="K1361" s="9">
        <v>1665386.11</v>
      </c>
      <c r="L1361" s="9">
        <v>1415578.19</v>
      </c>
      <c r="M1361" s="9">
        <v>84.999999789838498</v>
      </c>
      <c r="N1361" s="8" t="s">
        <v>44</v>
      </c>
      <c r="O1361" s="8" t="s">
        <v>45</v>
      </c>
      <c r="P1361" s="8" t="s">
        <v>46</v>
      </c>
      <c r="Q1361" s="10">
        <v>42887</v>
      </c>
      <c r="R1361" s="10">
        <v>44012</v>
      </c>
      <c r="S1361" s="8" t="s">
        <v>58</v>
      </c>
      <c r="T1361" s="8" t="s">
        <v>343</v>
      </c>
      <c r="U1361" s="8" t="s">
        <v>4641</v>
      </c>
      <c r="V1361" s="8" t="s">
        <v>2533</v>
      </c>
      <c r="W1361" s="8" t="s">
        <v>2534</v>
      </c>
      <c r="X1361" s="11" t="s">
        <v>52</v>
      </c>
    </row>
    <row r="1362" spans="1:24" ht="135" x14ac:dyDescent="0.25">
      <c r="A1362" s="8" t="s">
        <v>5171</v>
      </c>
      <c r="B1362" s="8" t="s">
        <v>5172</v>
      </c>
      <c r="C1362" s="8" t="s">
        <v>5173</v>
      </c>
      <c r="D1362" s="8" t="s">
        <v>4792</v>
      </c>
      <c r="E1362" s="8" t="s">
        <v>2529</v>
      </c>
      <c r="F1362" s="8" t="s">
        <v>40</v>
      </c>
      <c r="G1362" s="8" t="s">
        <v>3674</v>
      </c>
      <c r="H1362" s="8" t="s">
        <v>4640</v>
      </c>
      <c r="I1362" s="8" t="s">
        <v>342</v>
      </c>
      <c r="J1362" s="9">
        <v>485687.5</v>
      </c>
      <c r="K1362" s="9">
        <v>485687.5</v>
      </c>
      <c r="L1362" s="9">
        <v>412834.37</v>
      </c>
      <c r="M1362" s="9">
        <v>84.999998970531493</v>
      </c>
      <c r="N1362" s="8" t="s">
        <v>44</v>
      </c>
      <c r="O1362" s="8" t="s">
        <v>45</v>
      </c>
      <c r="P1362" s="8" t="s">
        <v>145</v>
      </c>
      <c r="Q1362" s="10">
        <v>44075</v>
      </c>
      <c r="R1362" s="10">
        <v>44255</v>
      </c>
      <c r="S1362" s="8" t="s">
        <v>58</v>
      </c>
      <c r="T1362" s="8" t="s">
        <v>343</v>
      </c>
      <c r="U1362" s="8" t="s">
        <v>4641</v>
      </c>
      <c r="V1362" s="8" t="s">
        <v>2533</v>
      </c>
      <c r="W1362" s="8" t="s">
        <v>2534</v>
      </c>
      <c r="X1362" s="11" t="s">
        <v>52</v>
      </c>
    </row>
    <row r="1363" spans="1:24" ht="157.5" x14ac:dyDescent="0.25">
      <c r="A1363" s="8" t="s">
        <v>5174</v>
      </c>
      <c r="B1363" s="8" t="s">
        <v>5175</v>
      </c>
      <c r="C1363" s="8" t="s">
        <v>5176</v>
      </c>
      <c r="D1363" s="8" t="s">
        <v>5177</v>
      </c>
      <c r="E1363" s="8" t="s">
        <v>2529</v>
      </c>
      <c r="F1363" s="8" t="s">
        <v>40</v>
      </c>
      <c r="G1363" s="8" t="s">
        <v>3674</v>
      </c>
      <c r="H1363" s="8" t="s">
        <v>4640</v>
      </c>
      <c r="I1363" s="8" t="s">
        <v>342</v>
      </c>
      <c r="J1363" s="9">
        <v>1148260.8</v>
      </c>
      <c r="K1363" s="9">
        <v>1148260.8</v>
      </c>
      <c r="L1363" s="9">
        <v>976021.68</v>
      </c>
      <c r="M1363" s="9">
        <v>85</v>
      </c>
      <c r="N1363" s="8" t="s">
        <v>44</v>
      </c>
      <c r="O1363" s="8" t="s">
        <v>45</v>
      </c>
      <c r="P1363" s="8" t="s">
        <v>57</v>
      </c>
      <c r="Q1363" s="10">
        <v>42901</v>
      </c>
      <c r="R1363" s="10">
        <v>44104</v>
      </c>
      <c r="S1363" s="8" t="s">
        <v>58</v>
      </c>
      <c r="T1363" s="8" t="s">
        <v>343</v>
      </c>
      <c r="U1363" s="8" t="s">
        <v>4641</v>
      </c>
      <c r="V1363" s="8" t="s">
        <v>2533</v>
      </c>
      <c r="W1363" s="8" t="s">
        <v>2534</v>
      </c>
      <c r="X1363" s="11" t="s">
        <v>52</v>
      </c>
    </row>
    <row r="1364" spans="1:24" ht="135" x14ac:dyDescent="0.25">
      <c r="A1364" s="8" t="s">
        <v>5178</v>
      </c>
      <c r="B1364" s="8" t="s">
        <v>5179</v>
      </c>
      <c r="C1364" s="8" t="s">
        <v>5180</v>
      </c>
      <c r="D1364" s="8" t="s">
        <v>5181</v>
      </c>
      <c r="E1364" s="8" t="s">
        <v>2529</v>
      </c>
      <c r="F1364" s="8" t="s">
        <v>40</v>
      </c>
      <c r="G1364" s="8" t="s">
        <v>3674</v>
      </c>
      <c r="H1364" s="8" t="s">
        <v>4640</v>
      </c>
      <c r="I1364" s="8" t="s">
        <v>342</v>
      </c>
      <c r="J1364" s="9">
        <v>491250</v>
      </c>
      <c r="K1364" s="9">
        <v>491250</v>
      </c>
      <c r="L1364" s="9">
        <v>417562.5</v>
      </c>
      <c r="M1364" s="9">
        <v>85</v>
      </c>
      <c r="N1364" s="8" t="s">
        <v>44</v>
      </c>
      <c r="O1364" s="8" t="s">
        <v>45</v>
      </c>
      <c r="P1364" s="8" t="s">
        <v>145</v>
      </c>
      <c r="Q1364" s="10">
        <v>44197</v>
      </c>
      <c r="R1364" s="10">
        <v>44377</v>
      </c>
      <c r="S1364" s="8" t="s">
        <v>58</v>
      </c>
      <c r="T1364" s="8" t="s">
        <v>343</v>
      </c>
      <c r="U1364" s="8" t="s">
        <v>4641</v>
      </c>
      <c r="V1364" s="8" t="s">
        <v>2533</v>
      </c>
      <c r="W1364" s="8" t="s">
        <v>2534</v>
      </c>
      <c r="X1364" s="11" t="s">
        <v>52</v>
      </c>
    </row>
    <row r="1365" spans="1:24" ht="180" x14ac:dyDescent="0.25">
      <c r="A1365" s="8" t="s">
        <v>5182</v>
      </c>
      <c r="B1365" s="8" t="s">
        <v>5183</v>
      </c>
      <c r="C1365" s="8" t="s">
        <v>5184</v>
      </c>
      <c r="D1365" s="8" t="s">
        <v>4676</v>
      </c>
      <c r="E1365" s="8" t="s">
        <v>2529</v>
      </c>
      <c r="F1365" s="8" t="s">
        <v>40</v>
      </c>
      <c r="G1365" s="8" t="s">
        <v>3674</v>
      </c>
      <c r="H1365" s="8" t="s">
        <v>4640</v>
      </c>
      <c r="I1365" s="8" t="s">
        <v>342</v>
      </c>
      <c r="J1365" s="9">
        <v>1872570</v>
      </c>
      <c r="K1365" s="9">
        <v>1872570</v>
      </c>
      <c r="L1365" s="9">
        <v>1591684.5</v>
      </c>
      <c r="M1365" s="9">
        <v>85</v>
      </c>
      <c r="N1365" s="8" t="s">
        <v>44</v>
      </c>
      <c r="O1365" s="8" t="s">
        <v>45</v>
      </c>
      <c r="P1365" s="8" t="s">
        <v>46</v>
      </c>
      <c r="Q1365" s="10">
        <v>42887</v>
      </c>
      <c r="R1365" s="10">
        <v>44377</v>
      </c>
      <c r="S1365" s="8" t="s">
        <v>58</v>
      </c>
      <c r="T1365" s="8" t="s">
        <v>343</v>
      </c>
      <c r="U1365" s="8" t="s">
        <v>4641</v>
      </c>
      <c r="V1365" s="8" t="s">
        <v>2533</v>
      </c>
      <c r="W1365" s="8" t="s">
        <v>2534</v>
      </c>
      <c r="X1365" s="11" t="s">
        <v>52</v>
      </c>
    </row>
    <row r="1366" spans="1:24" ht="157.5" x14ac:dyDescent="0.25">
      <c r="A1366" s="8" t="s">
        <v>5185</v>
      </c>
      <c r="B1366" s="8" t="s">
        <v>5186</v>
      </c>
      <c r="C1366" s="8" t="s">
        <v>5187</v>
      </c>
      <c r="D1366" s="8" t="s">
        <v>3991</v>
      </c>
      <c r="E1366" s="8" t="s">
        <v>2529</v>
      </c>
      <c r="F1366" s="8" t="s">
        <v>40</v>
      </c>
      <c r="G1366" s="8" t="s">
        <v>3674</v>
      </c>
      <c r="H1366" s="8" t="s">
        <v>4640</v>
      </c>
      <c r="I1366" s="8" t="s">
        <v>342</v>
      </c>
      <c r="J1366" s="9">
        <v>1247450.3999999999</v>
      </c>
      <c r="K1366" s="9">
        <v>1247450.3999999999</v>
      </c>
      <c r="L1366" s="9">
        <v>1060332.8400000001</v>
      </c>
      <c r="M1366" s="9">
        <v>85</v>
      </c>
      <c r="N1366" s="8" t="s">
        <v>44</v>
      </c>
      <c r="O1366" s="8" t="s">
        <v>45</v>
      </c>
      <c r="P1366" s="8" t="s">
        <v>46</v>
      </c>
      <c r="Q1366" s="10">
        <v>42887</v>
      </c>
      <c r="R1366" s="10">
        <v>43646</v>
      </c>
      <c r="S1366" s="8" t="s">
        <v>58</v>
      </c>
      <c r="T1366" s="8" t="s">
        <v>343</v>
      </c>
      <c r="U1366" s="8" t="s">
        <v>4641</v>
      </c>
      <c r="V1366" s="8" t="s">
        <v>2533</v>
      </c>
      <c r="W1366" s="8" t="s">
        <v>2534</v>
      </c>
      <c r="X1366" s="11" t="s">
        <v>52</v>
      </c>
    </row>
    <row r="1367" spans="1:24" ht="146.25" x14ac:dyDescent="0.25">
      <c r="A1367" s="8" t="s">
        <v>5188</v>
      </c>
      <c r="B1367" s="8" t="s">
        <v>5189</v>
      </c>
      <c r="C1367" s="8" t="s">
        <v>5190</v>
      </c>
      <c r="D1367" s="8" t="s">
        <v>5191</v>
      </c>
      <c r="E1367" s="8" t="s">
        <v>2529</v>
      </c>
      <c r="F1367" s="8" t="s">
        <v>40</v>
      </c>
      <c r="G1367" s="8" t="s">
        <v>3674</v>
      </c>
      <c r="H1367" s="8" t="s">
        <v>4640</v>
      </c>
      <c r="I1367" s="8" t="s">
        <v>342</v>
      </c>
      <c r="J1367" s="9">
        <v>1015572.6</v>
      </c>
      <c r="K1367" s="9">
        <v>1015572.6</v>
      </c>
      <c r="L1367" s="9">
        <v>863236.71</v>
      </c>
      <c r="M1367" s="9">
        <v>85</v>
      </c>
      <c r="N1367" s="8" t="s">
        <v>44</v>
      </c>
      <c r="O1367" s="8" t="s">
        <v>45</v>
      </c>
      <c r="P1367" s="8" t="s">
        <v>65</v>
      </c>
      <c r="Q1367" s="10">
        <v>44075</v>
      </c>
      <c r="R1367" s="10">
        <v>44561</v>
      </c>
      <c r="S1367" s="8" t="s">
        <v>58</v>
      </c>
      <c r="T1367" s="8" t="s">
        <v>343</v>
      </c>
      <c r="U1367" s="8" t="s">
        <v>4641</v>
      </c>
      <c r="V1367" s="8" t="s">
        <v>2533</v>
      </c>
      <c r="W1367" s="8" t="s">
        <v>2534</v>
      </c>
      <c r="X1367" s="11" t="s">
        <v>52</v>
      </c>
    </row>
    <row r="1368" spans="1:24" ht="180" x14ac:dyDescent="0.25">
      <c r="A1368" s="8" t="s">
        <v>5192</v>
      </c>
      <c r="B1368" s="8" t="s">
        <v>5193</v>
      </c>
      <c r="C1368" s="8" t="s">
        <v>5194</v>
      </c>
      <c r="D1368" s="8" t="s">
        <v>3111</v>
      </c>
      <c r="E1368" s="8" t="s">
        <v>2529</v>
      </c>
      <c r="F1368" s="8" t="s">
        <v>40</v>
      </c>
      <c r="G1368" s="8" t="s">
        <v>3674</v>
      </c>
      <c r="H1368" s="8" t="s">
        <v>4640</v>
      </c>
      <c r="I1368" s="8" t="s">
        <v>342</v>
      </c>
      <c r="J1368" s="9">
        <v>797950</v>
      </c>
      <c r="K1368" s="9">
        <v>797950</v>
      </c>
      <c r="L1368" s="9">
        <v>678257.5</v>
      </c>
      <c r="M1368" s="9">
        <v>85</v>
      </c>
      <c r="N1368" s="8" t="s">
        <v>44</v>
      </c>
      <c r="O1368" s="8" t="s">
        <v>45</v>
      </c>
      <c r="P1368" s="8" t="s">
        <v>46</v>
      </c>
      <c r="Q1368" s="10">
        <v>43889</v>
      </c>
      <c r="R1368" s="10">
        <v>45107</v>
      </c>
      <c r="S1368" s="8" t="s">
        <v>58</v>
      </c>
      <c r="T1368" s="8" t="s">
        <v>343</v>
      </c>
      <c r="U1368" s="8" t="s">
        <v>4641</v>
      </c>
      <c r="V1368" s="8" t="s">
        <v>2533</v>
      </c>
      <c r="W1368" s="8" t="s">
        <v>2534</v>
      </c>
      <c r="X1368" s="11" t="s">
        <v>52</v>
      </c>
    </row>
    <row r="1369" spans="1:24" ht="135" x14ac:dyDescent="0.25">
      <c r="A1369" s="8" t="s">
        <v>5195</v>
      </c>
      <c r="B1369" s="8" t="s">
        <v>5196</v>
      </c>
      <c r="C1369" s="8" t="s">
        <v>5197</v>
      </c>
      <c r="D1369" s="8" t="s">
        <v>4223</v>
      </c>
      <c r="E1369" s="8" t="s">
        <v>2529</v>
      </c>
      <c r="F1369" s="8" t="s">
        <v>40</v>
      </c>
      <c r="G1369" s="8" t="s">
        <v>3674</v>
      </c>
      <c r="H1369" s="8" t="s">
        <v>4640</v>
      </c>
      <c r="I1369" s="8" t="s">
        <v>342</v>
      </c>
      <c r="J1369" s="9">
        <v>1383924</v>
      </c>
      <c r="K1369" s="9">
        <v>1383924</v>
      </c>
      <c r="L1369" s="9">
        <v>1176335.3999999999</v>
      </c>
      <c r="M1369" s="9">
        <v>85</v>
      </c>
      <c r="N1369" s="8" t="s">
        <v>44</v>
      </c>
      <c r="O1369" s="8" t="s">
        <v>45</v>
      </c>
      <c r="P1369" s="8" t="s">
        <v>46</v>
      </c>
      <c r="Q1369" s="10">
        <v>43891</v>
      </c>
      <c r="R1369" s="10">
        <v>44926</v>
      </c>
      <c r="S1369" s="8" t="s">
        <v>58</v>
      </c>
      <c r="T1369" s="8" t="s">
        <v>343</v>
      </c>
      <c r="U1369" s="8" t="s">
        <v>4641</v>
      </c>
      <c r="V1369" s="8" t="s">
        <v>2533</v>
      </c>
      <c r="W1369" s="8" t="s">
        <v>2534</v>
      </c>
      <c r="X1369" s="11" t="s">
        <v>52</v>
      </c>
    </row>
    <row r="1370" spans="1:24" ht="180" x14ac:dyDescent="0.25">
      <c r="A1370" s="8" t="s">
        <v>5198</v>
      </c>
      <c r="B1370" s="8" t="s">
        <v>5199</v>
      </c>
      <c r="C1370" s="8" t="s">
        <v>5200</v>
      </c>
      <c r="D1370" s="8" t="s">
        <v>4684</v>
      </c>
      <c r="E1370" s="8" t="s">
        <v>2529</v>
      </c>
      <c r="F1370" s="8" t="s">
        <v>40</v>
      </c>
      <c r="G1370" s="8" t="s">
        <v>3674</v>
      </c>
      <c r="H1370" s="8" t="s">
        <v>4640</v>
      </c>
      <c r="I1370" s="8" t="s">
        <v>342</v>
      </c>
      <c r="J1370" s="9">
        <v>861990</v>
      </c>
      <c r="K1370" s="9">
        <v>861990</v>
      </c>
      <c r="L1370" s="9">
        <v>732691.5</v>
      </c>
      <c r="M1370" s="9">
        <v>85</v>
      </c>
      <c r="N1370" s="8" t="s">
        <v>44</v>
      </c>
      <c r="O1370" s="8" t="s">
        <v>45</v>
      </c>
      <c r="P1370" s="8" t="s">
        <v>65</v>
      </c>
      <c r="Q1370" s="10">
        <v>44013</v>
      </c>
      <c r="R1370" s="10">
        <v>44377</v>
      </c>
      <c r="S1370" s="8" t="s">
        <v>58</v>
      </c>
      <c r="T1370" s="8" t="s">
        <v>343</v>
      </c>
      <c r="U1370" s="8" t="s">
        <v>4641</v>
      </c>
      <c r="V1370" s="8" t="s">
        <v>2533</v>
      </c>
      <c r="W1370" s="8" t="s">
        <v>2534</v>
      </c>
      <c r="X1370" s="11" t="s">
        <v>52</v>
      </c>
    </row>
    <row r="1371" spans="1:24" ht="180" x14ac:dyDescent="0.25">
      <c r="A1371" s="8" t="s">
        <v>5201</v>
      </c>
      <c r="B1371" s="8" t="s">
        <v>5202</v>
      </c>
      <c r="C1371" s="8" t="s">
        <v>5203</v>
      </c>
      <c r="D1371" s="8" t="s">
        <v>4116</v>
      </c>
      <c r="E1371" s="8" t="s">
        <v>2529</v>
      </c>
      <c r="F1371" s="8" t="s">
        <v>40</v>
      </c>
      <c r="G1371" s="8" t="s">
        <v>3674</v>
      </c>
      <c r="H1371" s="8" t="s">
        <v>4640</v>
      </c>
      <c r="I1371" s="8" t="s">
        <v>342</v>
      </c>
      <c r="J1371" s="9">
        <v>806757.6</v>
      </c>
      <c r="K1371" s="9">
        <v>806757.6</v>
      </c>
      <c r="L1371" s="9">
        <v>685743.96</v>
      </c>
      <c r="M1371" s="9">
        <v>85</v>
      </c>
      <c r="N1371" s="8" t="s">
        <v>44</v>
      </c>
      <c r="O1371" s="8" t="s">
        <v>45</v>
      </c>
      <c r="P1371" s="8" t="s">
        <v>46</v>
      </c>
      <c r="Q1371" s="10">
        <v>44075</v>
      </c>
      <c r="R1371" s="10">
        <v>44439</v>
      </c>
      <c r="S1371" s="8" t="s">
        <v>58</v>
      </c>
      <c r="T1371" s="8" t="s">
        <v>343</v>
      </c>
      <c r="U1371" s="8" t="s">
        <v>4641</v>
      </c>
      <c r="V1371" s="8" t="s">
        <v>2533</v>
      </c>
      <c r="W1371" s="8" t="s">
        <v>2534</v>
      </c>
      <c r="X1371" s="11" t="s">
        <v>52</v>
      </c>
    </row>
    <row r="1372" spans="1:24" ht="78.75" x14ac:dyDescent="0.25">
      <c r="A1372" s="8" t="s">
        <v>5204</v>
      </c>
      <c r="B1372" s="8" t="s">
        <v>5205</v>
      </c>
      <c r="C1372" s="8" t="s">
        <v>5206</v>
      </c>
      <c r="D1372" s="8" t="s">
        <v>5207</v>
      </c>
      <c r="E1372" s="8" t="s">
        <v>2529</v>
      </c>
      <c r="F1372" s="8" t="s">
        <v>40</v>
      </c>
      <c r="G1372" s="8" t="s">
        <v>3674</v>
      </c>
      <c r="H1372" s="8" t="s">
        <v>4640</v>
      </c>
      <c r="I1372" s="8" t="s">
        <v>342</v>
      </c>
      <c r="J1372" s="9">
        <v>504240</v>
      </c>
      <c r="K1372" s="9">
        <v>504240</v>
      </c>
      <c r="L1372" s="9">
        <v>428604</v>
      </c>
      <c r="M1372" s="9">
        <v>85</v>
      </c>
      <c r="N1372" s="8" t="s">
        <v>44</v>
      </c>
      <c r="O1372" s="8" t="s">
        <v>45</v>
      </c>
      <c r="P1372" s="8" t="s">
        <v>46</v>
      </c>
      <c r="Q1372" s="10">
        <v>43952</v>
      </c>
      <c r="R1372" s="10">
        <v>44316</v>
      </c>
      <c r="S1372" s="8" t="s">
        <v>58</v>
      </c>
      <c r="T1372" s="8" t="s">
        <v>343</v>
      </c>
      <c r="U1372" s="8" t="s">
        <v>4641</v>
      </c>
      <c r="V1372" s="8" t="s">
        <v>2533</v>
      </c>
      <c r="W1372" s="8" t="s">
        <v>2534</v>
      </c>
      <c r="X1372" s="11" t="s">
        <v>52</v>
      </c>
    </row>
    <row r="1373" spans="1:24" ht="157.5" x14ac:dyDescent="0.25">
      <c r="A1373" s="8" t="s">
        <v>5208</v>
      </c>
      <c r="B1373" s="8" t="s">
        <v>5209</v>
      </c>
      <c r="C1373" s="8" t="s">
        <v>5210</v>
      </c>
      <c r="D1373" s="8" t="s">
        <v>5211</v>
      </c>
      <c r="E1373" s="8" t="s">
        <v>2529</v>
      </c>
      <c r="F1373" s="8" t="s">
        <v>40</v>
      </c>
      <c r="G1373" s="8" t="s">
        <v>3674</v>
      </c>
      <c r="H1373" s="8" t="s">
        <v>4640</v>
      </c>
      <c r="I1373" s="8" t="s">
        <v>342</v>
      </c>
      <c r="J1373" s="9">
        <v>501375</v>
      </c>
      <c r="K1373" s="9">
        <v>501375</v>
      </c>
      <c r="L1373" s="9">
        <v>426168.75</v>
      </c>
      <c r="M1373" s="9">
        <v>85</v>
      </c>
      <c r="N1373" s="8" t="s">
        <v>44</v>
      </c>
      <c r="O1373" s="8" t="s">
        <v>45</v>
      </c>
      <c r="P1373" s="8" t="s">
        <v>145</v>
      </c>
      <c r="Q1373" s="10">
        <v>43891</v>
      </c>
      <c r="R1373" s="10">
        <v>44345</v>
      </c>
      <c r="S1373" s="8" t="s">
        <v>58</v>
      </c>
      <c r="T1373" s="8" t="s">
        <v>343</v>
      </c>
      <c r="U1373" s="8" t="s">
        <v>4641</v>
      </c>
      <c r="V1373" s="8" t="s">
        <v>2533</v>
      </c>
      <c r="W1373" s="8" t="s">
        <v>2534</v>
      </c>
      <c r="X1373" s="11" t="s">
        <v>52</v>
      </c>
    </row>
    <row r="1374" spans="1:24" ht="123.75" x14ac:dyDescent="0.25">
      <c r="A1374" s="8" t="s">
        <v>5212</v>
      </c>
      <c r="B1374" s="8" t="s">
        <v>5213</v>
      </c>
      <c r="C1374" s="8" t="s">
        <v>5214</v>
      </c>
      <c r="D1374" s="8" t="s">
        <v>4851</v>
      </c>
      <c r="E1374" s="8" t="s">
        <v>2529</v>
      </c>
      <c r="F1374" s="8" t="s">
        <v>40</v>
      </c>
      <c r="G1374" s="8" t="s">
        <v>3674</v>
      </c>
      <c r="H1374" s="8" t="s">
        <v>4640</v>
      </c>
      <c r="I1374" s="8" t="s">
        <v>342</v>
      </c>
      <c r="J1374" s="9">
        <v>892290</v>
      </c>
      <c r="K1374" s="9">
        <v>892290</v>
      </c>
      <c r="L1374" s="9">
        <v>758446.5</v>
      </c>
      <c r="M1374" s="9">
        <v>85</v>
      </c>
      <c r="N1374" s="8" t="s">
        <v>44</v>
      </c>
      <c r="O1374" s="8" t="s">
        <v>45</v>
      </c>
      <c r="P1374" s="8" t="s">
        <v>145</v>
      </c>
      <c r="Q1374" s="10">
        <v>43831</v>
      </c>
      <c r="R1374" s="10">
        <v>44408</v>
      </c>
      <c r="S1374" s="8" t="s">
        <v>58</v>
      </c>
      <c r="T1374" s="8" t="s">
        <v>343</v>
      </c>
      <c r="U1374" s="8" t="s">
        <v>4641</v>
      </c>
      <c r="V1374" s="8" t="s">
        <v>2533</v>
      </c>
      <c r="W1374" s="8" t="s">
        <v>2534</v>
      </c>
      <c r="X1374" s="11" t="s">
        <v>52</v>
      </c>
    </row>
    <row r="1375" spans="1:24" ht="146.25" x14ac:dyDescent="0.25">
      <c r="A1375" s="8" t="s">
        <v>5215</v>
      </c>
      <c r="B1375" s="8" t="s">
        <v>5216</v>
      </c>
      <c r="C1375" s="8" t="s">
        <v>5217</v>
      </c>
      <c r="D1375" s="8" t="s">
        <v>4851</v>
      </c>
      <c r="E1375" s="8" t="s">
        <v>2529</v>
      </c>
      <c r="F1375" s="8" t="s">
        <v>40</v>
      </c>
      <c r="G1375" s="8" t="s">
        <v>3674</v>
      </c>
      <c r="H1375" s="8" t="s">
        <v>4640</v>
      </c>
      <c r="I1375" s="8" t="s">
        <v>342</v>
      </c>
      <c r="J1375" s="9">
        <v>984988.8</v>
      </c>
      <c r="K1375" s="9">
        <v>984988.8</v>
      </c>
      <c r="L1375" s="9">
        <v>837240.48</v>
      </c>
      <c r="M1375" s="9">
        <v>85</v>
      </c>
      <c r="N1375" s="8" t="s">
        <v>44</v>
      </c>
      <c r="O1375" s="8" t="s">
        <v>45</v>
      </c>
      <c r="P1375" s="8" t="s">
        <v>145</v>
      </c>
      <c r="Q1375" s="10">
        <v>43831</v>
      </c>
      <c r="R1375" s="10">
        <v>44408</v>
      </c>
      <c r="S1375" s="8" t="s">
        <v>58</v>
      </c>
      <c r="T1375" s="8" t="s">
        <v>343</v>
      </c>
      <c r="U1375" s="8" t="s">
        <v>4641</v>
      </c>
      <c r="V1375" s="8" t="s">
        <v>2533</v>
      </c>
      <c r="W1375" s="8" t="s">
        <v>2534</v>
      </c>
      <c r="X1375" s="11" t="s">
        <v>52</v>
      </c>
    </row>
    <row r="1376" spans="1:24" ht="123.75" x14ac:dyDescent="0.25">
      <c r="A1376" s="8" t="s">
        <v>5030</v>
      </c>
      <c r="B1376" s="8" t="s">
        <v>5218</v>
      </c>
      <c r="C1376" s="8" t="s">
        <v>5219</v>
      </c>
      <c r="D1376" s="8" t="s">
        <v>5220</v>
      </c>
      <c r="E1376" s="8" t="s">
        <v>2529</v>
      </c>
      <c r="F1376" s="8" t="s">
        <v>40</v>
      </c>
      <c r="G1376" s="8" t="s">
        <v>3674</v>
      </c>
      <c r="H1376" s="8" t="s">
        <v>4640</v>
      </c>
      <c r="I1376" s="8" t="s">
        <v>342</v>
      </c>
      <c r="J1376" s="9">
        <v>502804.2</v>
      </c>
      <c r="K1376" s="9">
        <v>502804.2</v>
      </c>
      <c r="L1376" s="9">
        <v>427383.57</v>
      </c>
      <c r="M1376" s="9">
        <v>85</v>
      </c>
      <c r="N1376" s="8" t="s">
        <v>44</v>
      </c>
      <c r="O1376" s="8" t="s">
        <v>45</v>
      </c>
      <c r="P1376" s="8" t="s">
        <v>145</v>
      </c>
      <c r="Q1376" s="10">
        <v>43831</v>
      </c>
      <c r="R1376" s="10">
        <v>44561</v>
      </c>
      <c r="S1376" s="8" t="s">
        <v>58</v>
      </c>
      <c r="T1376" s="8" t="s">
        <v>343</v>
      </c>
      <c r="U1376" s="8" t="s">
        <v>4641</v>
      </c>
      <c r="V1376" s="8" t="s">
        <v>2533</v>
      </c>
      <c r="W1376" s="8" t="s">
        <v>2534</v>
      </c>
      <c r="X1376" s="11" t="s">
        <v>52</v>
      </c>
    </row>
    <row r="1377" spans="1:24" ht="146.25" x14ac:dyDescent="0.25">
      <c r="A1377" s="8" t="s">
        <v>5221</v>
      </c>
      <c r="B1377" s="8" t="s">
        <v>5222</v>
      </c>
      <c r="C1377" s="8" t="s">
        <v>5223</v>
      </c>
      <c r="D1377" s="8" t="s">
        <v>4649</v>
      </c>
      <c r="E1377" s="8" t="s">
        <v>2529</v>
      </c>
      <c r="F1377" s="8" t="s">
        <v>40</v>
      </c>
      <c r="G1377" s="8" t="s">
        <v>3674</v>
      </c>
      <c r="H1377" s="8" t="s">
        <v>5224</v>
      </c>
      <c r="I1377" s="8" t="s">
        <v>342</v>
      </c>
      <c r="J1377" s="9">
        <v>1444998.53</v>
      </c>
      <c r="K1377" s="9">
        <v>1444998.53</v>
      </c>
      <c r="L1377" s="9">
        <v>1228248.75</v>
      </c>
      <c r="M1377" s="9">
        <v>84.999999965397905</v>
      </c>
      <c r="N1377" s="8" t="s">
        <v>44</v>
      </c>
      <c r="O1377" s="8" t="s">
        <v>45</v>
      </c>
      <c r="P1377" s="8" t="s">
        <v>46</v>
      </c>
      <c r="Q1377" s="10">
        <v>42979</v>
      </c>
      <c r="R1377" s="10">
        <v>43616</v>
      </c>
      <c r="S1377" s="8" t="s">
        <v>58</v>
      </c>
      <c r="T1377" s="8" t="s">
        <v>343</v>
      </c>
      <c r="U1377" s="8" t="s">
        <v>5225</v>
      </c>
      <c r="V1377" s="8" t="s">
        <v>3678</v>
      </c>
      <c r="W1377" s="8" t="s">
        <v>2534</v>
      </c>
      <c r="X1377" s="11" t="s">
        <v>52</v>
      </c>
    </row>
    <row r="1378" spans="1:24" ht="157.5" x14ac:dyDescent="0.25">
      <c r="A1378" s="8" t="s">
        <v>5226</v>
      </c>
      <c r="B1378" s="8" t="s">
        <v>5227</v>
      </c>
      <c r="C1378" s="8" t="s">
        <v>5228</v>
      </c>
      <c r="D1378" s="8" t="s">
        <v>4059</v>
      </c>
      <c r="E1378" s="8" t="s">
        <v>2529</v>
      </c>
      <c r="F1378" s="8" t="s">
        <v>40</v>
      </c>
      <c r="G1378" s="8" t="s">
        <v>3674</v>
      </c>
      <c r="H1378" s="8" t="s">
        <v>5224</v>
      </c>
      <c r="I1378" s="8" t="s">
        <v>342</v>
      </c>
      <c r="J1378" s="9">
        <v>1672858.08</v>
      </c>
      <c r="K1378" s="9">
        <v>1672858.08</v>
      </c>
      <c r="L1378" s="9">
        <v>1421929.37</v>
      </c>
      <c r="M1378" s="9">
        <v>85.000000119555907</v>
      </c>
      <c r="N1378" s="8" t="s">
        <v>44</v>
      </c>
      <c r="O1378" s="8" t="s">
        <v>45</v>
      </c>
      <c r="P1378" s="8" t="s">
        <v>46</v>
      </c>
      <c r="Q1378" s="10">
        <v>42979</v>
      </c>
      <c r="R1378" s="10">
        <v>43646</v>
      </c>
      <c r="S1378" s="8" t="s">
        <v>58</v>
      </c>
      <c r="T1378" s="8" t="s">
        <v>343</v>
      </c>
      <c r="U1378" s="8" t="s">
        <v>5225</v>
      </c>
      <c r="V1378" s="8" t="s">
        <v>3678</v>
      </c>
      <c r="W1378" s="8" t="s">
        <v>2534</v>
      </c>
      <c r="X1378" s="11" t="s">
        <v>52</v>
      </c>
    </row>
    <row r="1379" spans="1:24" ht="180" x14ac:dyDescent="0.25">
      <c r="A1379" s="8" t="s">
        <v>5229</v>
      </c>
      <c r="B1379" s="8" t="s">
        <v>5230</v>
      </c>
      <c r="C1379" s="8" t="s">
        <v>5231</v>
      </c>
      <c r="D1379" s="8" t="s">
        <v>4026</v>
      </c>
      <c r="E1379" s="8" t="s">
        <v>2529</v>
      </c>
      <c r="F1379" s="8" t="s">
        <v>40</v>
      </c>
      <c r="G1379" s="8" t="s">
        <v>3674</v>
      </c>
      <c r="H1379" s="8" t="s">
        <v>5224</v>
      </c>
      <c r="I1379" s="8" t="s">
        <v>342</v>
      </c>
      <c r="J1379" s="9">
        <v>1006993.5</v>
      </c>
      <c r="K1379" s="9">
        <v>1006993.5</v>
      </c>
      <c r="L1379" s="9">
        <v>855944.47</v>
      </c>
      <c r="M1379" s="9">
        <v>84.999999503472495</v>
      </c>
      <c r="N1379" s="8" t="s">
        <v>44</v>
      </c>
      <c r="O1379" s="8" t="s">
        <v>45</v>
      </c>
      <c r="P1379" s="8" t="s">
        <v>145</v>
      </c>
      <c r="Q1379" s="10">
        <v>43009</v>
      </c>
      <c r="R1379" s="10">
        <v>43646</v>
      </c>
      <c r="S1379" s="8" t="s">
        <v>58</v>
      </c>
      <c r="T1379" s="8" t="s">
        <v>66</v>
      </c>
      <c r="U1379" s="8" t="s">
        <v>5225</v>
      </c>
      <c r="V1379" s="8" t="s">
        <v>3678</v>
      </c>
      <c r="W1379" s="8" t="s">
        <v>2534</v>
      </c>
      <c r="X1379" s="11" t="s">
        <v>52</v>
      </c>
    </row>
    <row r="1380" spans="1:24" ht="180" x14ac:dyDescent="0.25">
      <c r="A1380" s="8" t="s">
        <v>5232</v>
      </c>
      <c r="B1380" s="8" t="s">
        <v>5233</v>
      </c>
      <c r="C1380" s="8" t="s">
        <v>5234</v>
      </c>
      <c r="D1380" s="8" t="s">
        <v>4769</v>
      </c>
      <c r="E1380" s="8" t="s">
        <v>2529</v>
      </c>
      <c r="F1380" s="8" t="s">
        <v>40</v>
      </c>
      <c r="G1380" s="8" t="s">
        <v>3674</v>
      </c>
      <c r="H1380" s="8" t="s">
        <v>5224</v>
      </c>
      <c r="I1380" s="8" t="s">
        <v>342</v>
      </c>
      <c r="J1380" s="9">
        <v>1058979.05</v>
      </c>
      <c r="K1380" s="9">
        <v>1058979.05</v>
      </c>
      <c r="L1380" s="9">
        <v>900132.19</v>
      </c>
      <c r="M1380" s="9">
        <v>84.999999763923597</v>
      </c>
      <c r="N1380" s="8" t="s">
        <v>44</v>
      </c>
      <c r="O1380" s="8" t="s">
        <v>45</v>
      </c>
      <c r="P1380" s="8" t="s">
        <v>65</v>
      </c>
      <c r="Q1380" s="10">
        <v>43009</v>
      </c>
      <c r="R1380" s="10">
        <v>43738</v>
      </c>
      <c r="S1380" s="8" t="s">
        <v>58</v>
      </c>
      <c r="T1380" s="8" t="s">
        <v>343</v>
      </c>
      <c r="U1380" s="8" t="s">
        <v>5225</v>
      </c>
      <c r="V1380" s="8" t="s">
        <v>3678</v>
      </c>
      <c r="W1380" s="8" t="s">
        <v>2534</v>
      </c>
      <c r="X1380" s="11" t="s">
        <v>52</v>
      </c>
    </row>
    <row r="1381" spans="1:24" ht="168.75" x14ac:dyDescent="0.25">
      <c r="A1381" s="8" t="s">
        <v>5235</v>
      </c>
      <c r="B1381" s="8" t="s">
        <v>5236</v>
      </c>
      <c r="C1381" s="8" t="s">
        <v>5237</v>
      </c>
      <c r="D1381" s="8" t="s">
        <v>4007</v>
      </c>
      <c r="E1381" s="8" t="s">
        <v>2529</v>
      </c>
      <c r="F1381" s="8" t="s">
        <v>40</v>
      </c>
      <c r="G1381" s="8" t="s">
        <v>3674</v>
      </c>
      <c r="H1381" s="8" t="s">
        <v>5224</v>
      </c>
      <c r="I1381" s="8" t="s">
        <v>342</v>
      </c>
      <c r="J1381" s="9">
        <v>1737376.8</v>
      </c>
      <c r="K1381" s="9">
        <v>1737376.8</v>
      </c>
      <c r="L1381" s="9">
        <v>1476770.28</v>
      </c>
      <c r="M1381" s="9">
        <v>85</v>
      </c>
      <c r="N1381" s="8" t="s">
        <v>44</v>
      </c>
      <c r="O1381" s="8" t="s">
        <v>45</v>
      </c>
      <c r="P1381" s="8" t="s">
        <v>145</v>
      </c>
      <c r="Q1381" s="10">
        <v>42887</v>
      </c>
      <c r="R1381" s="10">
        <v>43830</v>
      </c>
      <c r="S1381" s="8" t="s">
        <v>58</v>
      </c>
      <c r="T1381" s="8" t="s">
        <v>343</v>
      </c>
      <c r="U1381" s="8" t="s">
        <v>5225</v>
      </c>
      <c r="V1381" s="8" t="s">
        <v>3678</v>
      </c>
      <c r="W1381" s="8" t="s">
        <v>2534</v>
      </c>
      <c r="X1381" s="11" t="s">
        <v>52</v>
      </c>
    </row>
    <row r="1382" spans="1:24" ht="168.75" x14ac:dyDescent="0.25">
      <c r="A1382" s="8" t="s">
        <v>5238</v>
      </c>
      <c r="B1382" s="8" t="s">
        <v>5239</v>
      </c>
      <c r="C1382" s="8" t="s">
        <v>5240</v>
      </c>
      <c r="D1382" s="8" t="s">
        <v>4036</v>
      </c>
      <c r="E1382" s="8" t="s">
        <v>2529</v>
      </c>
      <c r="F1382" s="8" t="s">
        <v>40</v>
      </c>
      <c r="G1382" s="8" t="s">
        <v>3674</v>
      </c>
      <c r="H1382" s="8" t="s">
        <v>5224</v>
      </c>
      <c r="I1382" s="8" t="s">
        <v>342</v>
      </c>
      <c r="J1382" s="9">
        <v>3695338.56</v>
      </c>
      <c r="K1382" s="9">
        <v>3695338.56</v>
      </c>
      <c r="L1382" s="9">
        <v>3141037.77</v>
      </c>
      <c r="M1382" s="9">
        <v>84.999999837633297</v>
      </c>
      <c r="N1382" s="8" t="s">
        <v>44</v>
      </c>
      <c r="O1382" s="8" t="s">
        <v>45</v>
      </c>
      <c r="P1382" s="8" t="s">
        <v>65</v>
      </c>
      <c r="Q1382" s="10">
        <v>43040</v>
      </c>
      <c r="R1382" s="10">
        <v>43830</v>
      </c>
      <c r="S1382" s="8" t="s">
        <v>58</v>
      </c>
      <c r="T1382" s="8" t="s">
        <v>343</v>
      </c>
      <c r="U1382" s="8" t="s">
        <v>5225</v>
      </c>
      <c r="V1382" s="8" t="s">
        <v>3678</v>
      </c>
      <c r="W1382" s="8" t="s">
        <v>2534</v>
      </c>
      <c r="X1382" s="11" t="s">
        <v>52</v>
      </c>
    </row>
    <row r="1383" spans="1:24" ht="168.75" x14ac:dyDescent="0.25">
      <c r="A1383" s="8" t="s">
        <v>5241</v>
      </c>
      <c r="B1383" s="8" t="s">
        <v>5242</v>
      </c>
      <c r="C1383" s="8" t="s">
        <v>5243</v>
      </c>
      <c r="D1383" s="8" t="s">
        <v>4019</v>
      </c>
      <c r="E1383" s="8" t="s">
        <v>2529</v>
      </c>
      <c r="F1383" s="8" t="s">
        <v>40</v>
      </c>
      <c r="G1383" s="8" t="s">
        <v>3674</v>
      </c>
      <c r="H1383" s="8" t="s">
        <v>5224</v>
      </c>
      <c r="I1383" s="8" t="s">
        <v>342</v>
      </c>
      <c r="J1383" s="9">
        <v>952160.65</v>
      </c>
      <c r="K1383" s="9">
        <v>952160.65</v>
      </c>
      <c r="L1383" s="9">
        <v>809336.55</v>
      </c>
      <c r="M1383" s="9">
        <v>84.999999737439296</v>
      </c>
      <c r="N1383" s="8" t="s">
        <v>44</v>
      </c>
      <c r="O1383" s="8" t="s">
        <v>45</v>
      </c>
      <c r="P1383" s="8" t="s">
        <v>65</v>
      </c>
      <c r="Q1383" s="10">
        <v>43009</v>
      </c>
      <c r="R1383" s="10">
        <v>43708</v>
      </c>
      <c r="S1383" s="8" t="s">
        <v>58</v>
      </c>
      <c r="T1383" s="8" t="s">
        <v>343</v>
      </c>
      <c r="U1383" s="8" t="s">
        <v>5225</v>
      </c>
      <c r="V1383" s="8" t="s">
        <v>3678</v>
      </c>
      <c r="W1383" s="8" t="s">
        <v>2534</v>
      </c>
      <c r="X1383" s="11" t="s">
        <v>52</v>
      </c>
    </row>
    <row r="1384" spans="1:24" ht="123.75" x14ac:dyDescent="0.25">
      <c r="A1384" s="8" t="s">
        <v>5244</v>
      </c>
      <c r="B1384" s="8" t="s">
        <v>5245</v>
      </c>
      <c r="C1384" s="8" t="s">
        <v>5246</v>
      </c>
      <c r="D1384" s="8" t="s">
        <v>4040</v>
      </c>
      <c r="E1384" s="8" t="s">
        <v>2529</v>
      </c>
      <c r="F1384" s="8" t="s">
        <v>40</v>
      </c>
      <c r="G1384" s="8" t="s">
        <v>3674</v>
      </c>
      <c r="H1384" s="8" t="s">
        <v>5224</v>
      </c>
      <c r="I1384" s="8" t="s">
        <v>342</v>
      </c>
      <c r="J1384" s="9">
        <v>1154593.44</v>
      </c>
      <c r="K1384" s="9">
        <v>1154593.44</v>
      </c>
      <c r="L1384" s="9">
        <v>981404.42</v>
      </c>
      <c r="M1384" s="9">
        <v>84.999999653557694</v>
      </c>
      <c r="N1384" s="8" t="s">
        <v>44</v>
      </c>
      <c r="O1384" s="8" t="s">
        <v>45</v>
      </c>
      <c r="P1384" s="8" t="s">
        <v>46</v>
      </c>
      <c r="Q1384" s="10">
        <v>42979</v>
      </c>
      <c r="R1384" s="10">
        <v>43465</v>
      </c>
      <c r="S1384" s="8" t="s">
        <v>58</v>
      </c>
      <c r="T1384" s="8" t="s">
        <v>343</v>
      </c>
      <c r="U1384" s="8" t="s">
        <v>5225</v>
      </c>
      <c r="V1384" s="8" t="s">
        <v>3678</v>
      </c>
      <c r="W1384" s="8" t="s">
        <v>2534</v>
      </c>
      <c r="X1384" s="11" t="s">
        <v>52</v>
      </c>
    </row>
    <row r="1385" spans="1:24" ht="180" x14ac:dyDescent="0.25">
      <c r="A1385" s="8" t="s">
        <v>5247</v>
      </c>
      <c r="B1385" s="8" t="s">
        <v>5248</v>
      </c>
      <c r="C1385" s="8" t="s">
        <v>5249</v>
      </c>
      <c r="D1385" s="8" t="s">
        <v>5250</v>
      </c>
      <c r="E1385" s="8" t="s">
        <v>2529</v>
      </c>
      <c r="F1385" s="8" t="s">
        <v>40</v>
      </c>
      <c r="G1385" s="8" t="s">
        <v>3674</v>
      </c>
      <c r="H1385" s="8" t="s">
        <v>5224</v>
      </c>
      <c r="I1385" s="8" t="s">
        <v>342</v>
      </c>
      <c r="J1385" s="9">
        <v>380771.1</v>
      </c>
      <c r="K1385" s="9">
        <v>380771.1</v>
      </c>
      <c r="L1385" s="9">
        <v>323655.43</v>
      </c>
      <c r="M1385" s="9">
        <v>84.999998686875102</v>
      </c>
      <c r="N1385" s="8" t="s">
        <v>44</v>
      </c>
      <c r="O1385" s="8" t="s">
        <v>45</v>
      </c>
      <c r="P1385" s="8" t="s">
        <v>57</v>
      </c>
      <c r="Q1385" s="10">
        <v>43009</v>
      </c>
      <c r="R1385" s="10">
        <v>43830</v>
      </c>
      <c r="S1385" s="8" t="s">
        <v>58</v>
      </c>
      <c r="T1385" s="8" t="s">
        <v>343</v>
      </c>
      <c r="U1385" s="8" t="s">
        <v>5225</v>
      </c>
      <c r="V1385" s="8" t="s">
        <v>3678</v>
      </c>
      <c r="W1385" s="8" t="s">
        <v>2534</v>
      </c>
      <c r="X1385" s="11" t="s">
        <v>52</v>
      </c>
    </row>
    <row r="1386" spans="1:24" ht="146.25" x14ac:dyDescent="0.25">
      <c r="A1386" s="8" t="s">
        <v>5251</v>
      </c>
      <c r="B1386" s="8" t="s">
        <v>5252</v>
      </c>
      <c r="C1386" s="8" t="s">
        <v>5253</v>
      </c>
      <c r="D1386" s="8" t="s">
        <v>4063</v>
      </c>
      <c r="E1386" s="8" t="s">
        <v>2529</v>
      </c>
      <c r="F1386" s="8" t="s">
        <v>40</v>
      </c>
      <c r="G1386" s="8" t="s">
        <v>3674</v>
      </c>
      <c r="H1386" s="8" t="s">
        <v>5224</v>
      </c>
      <c r="I1386" s="8" t="s">
        <v>342</v>
      </c>
      <c r="J1386" s="9">
        <v>865721.1</v>
      </c>
      <c r="K1386" s="9">
        <v>865721.1</v>
      </c>
      <c r="L1386" s="9">
        <v>735862.93</v>
      </c>
      <c r="M1386" s="9">
        <v>84.999999422446805</v>
      </c>
      <c r="N1386" s="8" t="s">
        <v>44</v>
      </c>
      <c r="O1386" s="8" t="s">
        <v>45</v>
      </c>
      <c r="P1386" s="8" t="s">
        <v>46</v>
      </c>
      <c r="Q1386" s="10">
        <v>43006</v>
      </c>
      <c r="R1386" s="10">
        <v>43524</v>
      </c>
      <c r="S1386" s="8" t="s">
        <v>58</v>
      </c>
      <c r="T1386" s="8" t="s">
        <v>343</v>
      </c>
      <c r="U1386" s="8" t="s">
        <v>5225</v>
      </c>
      <c r="V1386" s="8" t="s">
        <v>3678</v>
      </c>
      <c r="W1386" s="8" t="s">
        <v>2534</v>
      </c>
      <c r="X1386" s="11" t="s">
        <v>52</v>
      </c>
    </row>
    <row r="1387" spans="1:24" ht="168.75" x14ac:dyDescent="0.25">
      <c r="A1387" s="8" t="s">
        <v>5254</v>
      </c>
      <c r="B1387" s="8" t="s">
        <v>5255</v>
      </c>
      <c r="C1387" s="8" t="s">
        <v>5256</v>
      </c>
      <c r="D1387" s="8" t="s">
        <v>5257</v>
      </c>
      <c r="E1387" s="8" t="s">
        <v>2529</v>
      </c>
      <c r="F1387" s="8" t="s">
        <v>40</v>
      </c>
      <c r="G1387" s="8" t="s">
        <v>3674</v>
      </c>
      <c r="H1387" s="8" t="s">
        <v>5224</v>
      </c>
      <c r="I1387" s="8" t="s">
        <v>342</v>
      </c>
      <c r="J1387" s="9">
        <v>3113216.41</v>
      </c>
      <c r="K1387" s="9">
        <v>3113216.41</v>
      </c>
      <c r="L1387" s="9">
        <v>2646233.9500000002</v>
      </c>
      <c r="M1387" s="9">
        <v>85.000000048181704</v>
      </c>
      <c r="N1387" s="8" t="s">
        <v>44</v>
      </c>
      <c r="O1387" s="8" t="s">
        <v>45</v>
      </c>
      <c r="P1387" s="8" t="s">
        <v>46</v>
      </c>
      <c r="Q1387" s="10">
        <v>43048</v>
      </c>
      <c r="R1387" s="10">
        <v>43830</v>
      </c>
      <c r="S1387" s="8" t="s">
        <v>58</v>
      </c>
      <c r="T1387" s="8" t="s">
        <v>343</v>
      </c>
      <c r="U1387" s="8" t="s">
        <v>5225</v>
      </c>
      <c r="V1387" s="8" t="s">
        <v>3678</v>
      </c>
      <c r="W1387" s="8" t="s">
        <v>2534</v>
      </c>
      <c r="X1387" s="11" t="s">
        <v>52</v>
      </c>
    </row>
    <row r="1388" spans="1:24" ht="191.25" x14ac:dyDescent="0.25">
      <c r="A1388" s="8" t="s">
        <v>5258</v>
      </c>
      <c r="B1388" s="8" t="s">
        <v>5259</v>
      </c>
      <c r="C1388" s="8" t="s">
        <v>5260</v>
      </c>
      <c r="D1388" s="8" t="s">
        <v>4059</v>
      </c>
      <c r="E1388" s="8" t="s">
        <v>2529</v>
      </c>
      <c r="F1388" s="8" t="s">
        <v>40</v>
      </c>
      <c r="G1388" s="8" t="s">
        <v>3674</v>
      </c>
      <c r="H1388" s="8" t="s">
        <v>5224</v>
      </c>
      <c r="I1388" s="8" t="s">
        <v>342</v>
      </c>
      <c r="J1388" s="9">
        <v>2079363.5</v>
      </c>
      <c r="K1388" s="9">
        <v>2079363.5</v>
      </c>
      <c r="L1388" s="9">
        <v>1767458.97</v>
      </c>
      <c r="M1388" s="9">
        <v>84.999999759541794</v>
      </c>
      <c r="N1388" s="8" t="s">
        <v>44</v>
      </c>
      <c r="O1388" s="8" t="s">
        <v>45</v>
      </c>
      <c r="P1388" s="8" t="s">
        <v>46</v>
      </c>
      <c r="Q1388" s="10">
        <v>42979</v>
      </c>
      <c r="R1388" s="10">
        <v>43646</v>
      </c>
      <c r="S1388" s="8" t="s">
        <v>58</v>
      </c>
      <c r="T1388" s="8" t="s">
        <v>343</v>
      </c>
      <c r="U1388" s="8" t="s">
        <v>5225</v>
      </c>
      <c r="V1388" s="8" t="s">
        <v>3678</v>
      </c>
      <c r="W1388" s="8" t="s">
        <v>2534</v>
      </c>
      <c r="X1388" s="11" t="s">
        <v>52</v>
      </c>
    </row>
    <row r="1389" spans="1:24" ht="168.75" x14ac:dyDescent="0.25">
      <c r="A1389" s="8" t="s">
        <v>5261</v>
      </c>
      <c r="B1389" s="8" t="s">
        <v>5262</v>
      </c>
      <c r="C1389" s="8" t="s">
        <v>5263</v>
      </c>
      <c r="D1389" s="8" t="s">
        <v>5147</v>
      </c>
      <c r="E1389" s="8" t="s">
        <v>2529</v>
      </c>
      <c r="F1389" s="8" t="s">
        <v>40</v>
      </c>
      <c r="G1389" s="8" t="s">
        <v>3674</v>
      </c>
      <c r="H1389" s="8" t="s">
        <v>5224</v>
      </c>
      <c r="I1389" s="8" t="s">
        <v>342</v>
      </c>
      <c r="J1389" s="9">
        <v>1927571.04</v>
      </c>
      <c r="K1389" s="9">
        <v>1927571.04</v>
      </c>
      <c r="L1389" s="9">
        <v>1638435.38</v>
      </c>
      <c r="M1389" s="9">
        <v>84.9999997924849</v>
      </c>
      <c r="N1389" s="8" t="s">
        <v>44</v>
      </c>
      <c r="O1389" s="8" t="s">
        <v>45</v>
      </c>
      <c r="P1389" s="8" t="s">
        <v>46</v>
      </c>
      <c r="Q1389" s="10">
        <v>43040</v>
      </c>
      <c r="R1389" s="10">
        <v>43830</v>
      </c>
      <c r="S1389" s="8" t="s">
        <v>58</v>
      </c>
      <c r="T1389" s="8" t="s">
        <v>343</v>
      </c>
      <c r="U1389" s="8" t="s">
        <v>5225</v>
      </c>
      <c r="V1389" s="8" t="s">
        <v>3678</v>
      </c>
      <c r="W1389" s="8" t="s">
        <v>2534</v>
      </c>
      <c r="X1389" s="11" t="s">
        <v>52</v>
      </c>
    </row>
    <row r="1390" spans="1:24" ht="157.5" x14ac:dyDescent="0.25">
      <c r="A1390" s="8" t="s">
        <v>5264</v>
      </c>
      <c r="B1390" s="8" t="s">
        <v>5265</v>
      </c>
      <c r="C1390" s="8" t="s">
        <v>5266</v>
      </c>
      <c r="D1390" s="8" t="s">
        <v>5267</v>
      </c>
      <c r="E1390" s="8" t="s">
        <v>2529</v>
      </c>
      <c r="F1390" s="8" t="s">
        <v>40</v>
      </c>
      <c r="G1390" s="8" t="s">
        <v>3674</v>
      </c>
      <c r="H1390" s="8" t="s">
        <v>5224</v>
      </c>
      <c r="I1390" s="8" t="s">
        <v>342</v>
      </c>
      <c r="J1390" s="9">
        <v>1183412.6399999999</v>
      </c>
      <c r="K1390" s="9">
        <v>1183412.6399999999</v>
      </c>
      <c r="L1390" s="9">
        <v>1005900.74</v>
      </c>
      <c r="M1390" s="9">
        <v>84.999999661994494</v>
      </c>
      <c r="N1390" s="8" t="s">
        <v>44</v>
      </c>
      <c r="O1390" s="8" t="s">
        <v>45</v>
      </c>
      <c r="P1390" s="8" t="s">
        <v>145</v>
      </c>
      <c r="Q1390" s="10">
        <v>43040</v>
      </c>
      <c r="R1390" s="10">
        <v>43830</v>
      </c>
      <c r="S1390" s="8" t="s">
        <v>58</v>
      </c>
      <c r="T1390" s="8" t="s">
        <v>343</v>
      </c>
      <c r="U1390" s="8" t="s">
        <v>5225</v>
      </c>
      <c r="V1390" s="8" t="s">
        <v>3678</v>
      </c>
      <c r="W1390" s="8" t="s">
        <v>2534</v>
      </c>
      <c r="X1390" s="11" t="s">
        <v>52</v>
      </c>
    </row>
    <row r="1391" spans="1:24" ht="168.75" x14ac:dyDescent="0.25">
      <c r="A1391" s="8" t="s">
        <v>5268</v>
      </c>
      <c r="B1391" s="8" t="s">
        <v>5269</v>
      </c>
      <c r="C1391" s="8" t="s">
        <v>5270</v>
      </c>
      <c r="D1391" s="8" t="s">
        <v>5271</v>
      </c>
      <c r="E1391" s="8" t="s">
        <v>2529</v>
      </c>
      <c r="F1391" s="8" t="s">
        <v>40</v>
      </c>
      <c r="G1391" s="8" t="s">
        <v>3674</v>
      </c>
      <c r="H1391" s="8" t="s">
        <v>5224</v>
      </c>
      <c r="I1391" s="8" t="s">
        <v>342</v>
      </c>
      <c r="J1391" s="9">
        <v>1496832</v>
      </c>
      <c r="K1391" s="9">
        <v>1496832</v>
      </c>
      <c r="L1391" s="9">
        <v>1272307.2</v>
      </c>
      <c r="M1391" s="9">
        <v>85</v>
      </c>
      <c r="N1391" s="8" t="s">
        <v>44</v>
      </c>
      <c r="O1391" s="8" t="s">
        <v>45</v>
      </c>
      <c r="P1391" s="8" t="s">
        <v>46</v>
      </c>
      <c r="Q1391" s="10">
        <v>43009</v>
      </c>
      <c r="R1391" s="10">
        <v>43738</v>
      </c>
      <c r="S1391" s="8" t="s">
        <v>58</v>
      </c>
      <c r="T1391" s="8" t="s">
        <v>343</v>
      </c>
      <c r="U1391" s="8" t="s">
        <v>5225</v>
      </c>
      <c r="V1391" s="8" t="s">
        <v>3678</v>
      </c>
      <c r="W1391" s="8" t="s">
        <v>2534</v>
      </c>
      <c r="X1391" s="11" t="s">
        <v>52</v>
      </c>
    </row>
    <row r="1392" spans="1:24" ht="146.25" x14ac:dyDescent="0.25">
      <c r="A1392" s="8" t="s">
        <v>5272</v>
      </c>
      <c r="B1392" s="8" t="s">
        <v>5273</v>
      </c>
      <c r="C1392" s="8" t="s">
        <v>5274</v>
      </c>
      <c r="D1392" s="8" t="s">
        <v>4186</v>
      </c>
      <c r="E1392" s="8" t="s">
        <v>2529</v>
      </c>
      <c r="F1392" s="8" t="s">
        <v>40</v>
      </c>
      <c r="G1392" s="8" t="s">
        <v>3674</v>
      </c>
      <c r="H1392" s="8" t="s">
        <v>5224</v>
      </c>
      <c r="I1392" s="8" t="s">
        <v>342</v>
      </c>
      <c r="J1392" s="9">
        <v>956799.25</v>
      </c>
      <c r="K1392" s="9">
        <v>956799.25</v>
      </c>
      <c r="L1392" s="9">
        <v>813279.36</v>
      </c>
      <c r="M1392" s="9">
        <v>84.999999738712205</v>
      </c>
      <c r="N1392" s="8" t="s">
        <v>44</v>
      </c>
      <c r="O1392" s="8" t="s">
        <v>45</v>
      </c>
      <c r="P1392" s="8" t="s">
        <v>46</v>
      </c>
      <c r="Q1392" s="10">
        <v>43040</v>
      </c>
      <c r="R1392" s="10">
        <v>43830</v>
      </c>
      <c r="S1392" s="8" t="s">
        <v>58</v>
      </c>
      <c r="T1392" s="8" t="s">
        <v>66</v>
      </c>
      <c r="U1392" s="8" t="s">
        <v>5225</v>
      </c>
      <c r="V1392" s="8" t="s">
        <v>3678</v>
      </c>
      <c r="W1392" s="8" t="s">
        <v>2534</v>
      </c>
      <c r="X1392" s="11" t="s">
        <v>52</v>
      </c>
    </row>
    <row r="1393" spans="1:24" ht="135" x14ac:dyDescent="0.25">
      <c r="A1393" s="8" t="s">
        <v>5241</v>
      </c>
      <c r="B1393" s="8" t="s">
        <v>5275</v>
      </c>
      <c r="C1393" s="8" t="s">
        <v>5276</v>
      </c>
      <c r="D1393" s="8" t="s">
        <v>2791</v>
      </c>
      <c r="E1393" s="8" t="s">
        <v>2529</v>
      </c>
      <c r="F1393" s="8" t="s">
        <v>40</v>
      </c>
      <c r="G1393" s="8" t="s">
        <v>3674</v>
      </c>
      <c r="H1393" s="8" t="s">
        <v>5224</v>
      </c>
      <c r="I1393" s="8" t="s">
        <v>342</v>
      </c>
      <c r="J1393" s="9">
        <v>1999693.54</v>
      </c>
      <c r="K1393" s="9">
        <v>1999693.54</v>
      </c>
      <c r="L1393" s="9">
        <v>1699739.5</v>
      </c>
      <c r="M1393" s="9">
        <v>84.999999549931005</v>
      </c>
      <c r="N1393" s="8" t="s">
        <v>44</v>
      </c>
      <c r="O1393" s="8" t="s">
        <v>45</v>
      </c>
      <c r="P1393" s="8" t="s">
        <v>145</v>
      </c>
      <c r="Q1393" s="10">
        <v>43040</v>
      </c>
      <c r="R1393" s="10">
        <v>43830</v>
      </c>
      <c r="S1393" s="8" t="s">
        <v>58</v>
      </c>
      <c r="T1393" s="8" t="s">
        <v>66</v>
      </c>
      <c r="U1393" s="8" t="s">
        <v>5225</v>
      </c>
      <c r="V1393" s="8" t="s">
        <v>3678</v>
      </c>
      <c r="W1393" s="8" t="s">
        <v>2534</v>
      </c>
      <c r="X1393" s="11" t="s">
        <v>52</v>
      </c>
    </row>
    <row r="1394" spans="1:24" ht="157.5" x14ac:dyDescent="0.25">
      <c r="A1394" s="8" t="s">
        <v>5277</v>
      </c>
      <c r="B1394" s="8" t="s">
        <v>5278</v>
      </c>
      <c r="C1394" s="8" t="s">
        <v>5279</v>
      </c>
      <c r="D1394" s="8" t="s">
        <v>5280</v>
      </c>
      <c r="E1394" s="8" t="s">
        <v>2529</v>
      </c>
      <c r="F1394" s="8" t="s">
        <v>40</v>
      </c>
      <c r="G1394" s="8" t="s">
        <v>3674</v>
      </c>
      <c r="H1394" s="8" t="s">
        <v>5224</v>
      </c>
      <c r="I1394" s="8" t="s">
        <v>342</v>
      </c>
      <c r="J1394" s="9">
        <v>766334.38</v>
      </c>
      <c r="K1394" s="9">
        <v>766334.38</v>
      </c>
      <c r="L1394" s="9">
        <v>651384.22</v>
      </c>
      <c r="M1394" s="9">
        <v>84.999999608525997</v>
      </c>
      <c r="N1394" s="8" t="s">
        <v>44</v>
      </c>
      <c r="O1394" s="8" t="s">
        <v>45</v>
      </c>
      <c r="P1394" s="8" t="s">
        <v>46</v>
      </c>
      <c r="Q1394" s="10">
        <v>43009</v>
      </c>
      <c r="R1394" s="10">
        <v>43830</v>
      </c>
      <c r="S1394" s="8" t="s">
        <v>58</v>
      </c>
      <c r="T1394" s="8" t="s">
        <v>5281</v>
      </c>
      <c r="U1394" s="8" t="s">
        <v>5225</v>
      </c>
      <c r="V1394" s="8" t="s">
        <v>3678</v>
      </c>
      <c r="W1394" s="8" t="s">
        <v>2534</v>
      </c>
      <c r="X1394" s="11" t="s">
        <v>52</v>
      </c>
    </row>
    <row r="1395" spans="1:24" ht="180" x14ac:dyDescent="0.25">
      <c r="A1395" s="8" t="s">
        <v>5282</v>
      </c>
      <c r="B1395" s="8" t="s">
        <v>5283</v>
      </c>
      <c r="C1395" s="8" t="s">
        <v>5284</v>
      </c>
      <c r="D1395" s="8" t="s">
        <v>4071</v>
      </c>
      <c r="E1395" s="8" t="s">
        <v>2529</v>
      </c>
      <c r="F1395" s="8" t="s">
        <v>40</v>
      </c>
      <c r="G1395" s="8" t="s">
        <v>3674</v>
      </c>
      <c r="H1395" s="8" t="s">
        <v>5224</v>
      </c>
      <c r="I1395" s="8" t="s">
        <v>342</v>
      </c>
      <c r="J1395" s="9">
        <v>722957.25</v>
      </c>
      <c r="K1395" s="9">
        <v>722957.25</v>
      </c>
      <c r="L1395" s="9">
        <v>614513.66</v>
      </c>
      <c r="M1395" s="9">
        <v>84.999999654198106</v>
      </c>
      <c r="N1395" s="8" t="s">
        <v>44</v>
      </c>
      <c r="O1395" s="8" t="s">
        <v>45</v>
      </c>
      <c r="P1395" s="8" t="s">
        <v>46</v>
      </c>
      <c r="Q1395" s="10">
        <v>43009</v>
      </c>
      <c r="R1395" s="10">
        <v>43830</v>
      </c>
      <c r="S1395" s="8" t="s">
        <v>58</v>
      </c>
      <c r="T1395" s="8" t="s">
        <v>66</v>
      </c>
      <c r="U1395" s="8" t="s">
        <v>5225</v>
      </c>
      <c r="V1395" s="8" t="s">
        <v>3678</v>
      </c>
      <c r="W1395" s="8" t="s">
        <v>2534</v>
      </c>
      <c r="X1395" s="11" t="s">
        <v>52</v>
      </c>
    </row>
    <row r="1396" spans="1:24" ht="180" x14ac:dyDescent="0.25">
      <c r="A1396" s="8" t="s">
        <v>5285</v>
      </c>
      <c r="B1396" s="8" t="s">
        <v>5286</v>
      </c>
      <c r="C1396" s="8" t="s">
        <v>5287</v>
      </c>
      <c r="D1396" s="8" t="s">
        <v>5288</v>
      </c>
      <c r="E1396" s="8" t="s">
        <v>2529</v>
      </c>
      <c r="F1396" s="8" t="s">
        <v>40</v>
      </c>
      <c r="G1396" s="8" t="s">
        <v>3674</v>
      </c>
      <c r="H1396" s="8" t="s">
        <v>5224</v>
      </c>
      <c r="I1396" s="8" t="s">
        <v>342</v>
      </c>
      <c r="J1396" s="9">
        <v>1146279.74</v>
      </c>
      <c r="K1396" s="9">
        <v>1146279.74</v>
      </c>
      <c r="L1396" s="9">
        <v>974337.78</v>
      </c>
      <c r="M1396" s="9">
        <v>85.000000087238703</v>
      </c>
      <c r="N1396" s="8" t="s">
        <v>44</v>
      </c>
      <c r="O1396" s="8" t="s">
        <v>45</v>
      </c>
      <c r="P1396" s="8" t="s">
        <v>65</v>
      </c>
      <c r="Q1396" s="10">
        <v>42979</v>
      </c>
      <c r="R1396" s="10">
        <v>43769</v>
      </c>
      <c r="S1396" s="8" t="s">
        <v>58</v>
      </c>
      <c r="T1396" s="8" t="s">
        <v>343</v>
      </c>
      <c r="U1396" s="8" t="s">
        <v>5225</v>
      </c>
      <c r="V1396" s="8" t="s">
        <v>3678</v>
      </c>
      <c r="W1396" s="8" t="s">
        <v>2534</v>
      </c>
      <c r="X1396" s="11" t="s">
        <v>52</v>
      </c>
    </row>
    <row r="1397" spans="1:24" ht="180" x14ac:dyDescent="0.25">
      <c r="A1397" s="8" t="s">
        <v>5289</v>
      </c>
      <c r="B1397" s="8" t="s">
        <v>5290</v>
      </c>
      <c r="C1397" s="8" t="s">
        <v>5291</v>
      </c>
      <c r="D1397" s="8" t="s">
        <v>5292</v>
      </c>
      <c r="E1397" s="8" t="s">
        <v>2529</v>
      </c>
      <c r="F1397" s="8" t="s">
        <v>40</v>
      </c>
      <c r="G1397" s="8" t="s">
        <v>3674</v>
      </c>
      <c r="H1397" s="8" t="s">
        <v>5224</v>
      </c>
      <c r="I1397" s="8" t="s">
        <v>342</v>
      </c>
      <c r="J1397" s="9">
        <v>1899828</v>
      </c>
      <c r="K1397" s="9">
        <v>1899828</v>
      </c>
      <c r="L1397" s="9">
        <v>1614853.8</v>
      </c>
      <c r="M1397" s="9">
        <v>85</v>
      </c>
      <c r="N1397" s="8" t="s">
        <v>44</v>
      </c>
      <c r="O1397" s="8" t="s">
        <v>45</v>
      </c>
      <c r="P1397" s="8" t="s">
        <v>46</v>
      </c>
      <c r="Q1397" s="10">
        <v>43009</v>
      </c>
      <c r="R1397" s="10">
        <v>43830</v>
      </c>
      <c r="S1397" s="8" t="s">
        <v>58</v>
      </c>
      <c r="T1397" s="8" t="s">
        <v>343</v>
      </c>
      <c r="U1397" s="8" t="s">
        <v>5225</v>
      </c>
      <c r="V1397" s="8" t="s">
        <v>3678</v>
      </c>
      <c r="W1397" s="8" t="s">
        <v>2534</v>
      </c>
      <c r="X1397" s="11" t="s">
        <v>52</v>
      </c>
    </row>
    <row r="1398" spans="1:24" ht="168.75" x14ac:dyDescent="0.25">
      <c r="A1398" s="8" t="s">
        <v>5293</v>
      </c>
      <c r="B1398" s="8" t="s">
        <v>5294</v>
      </c>
      <c r="C1398" s="8" t="s">
        <v>5295</v>
      </c>
      <c r="D1398" s="8" t="s">
        <v>5296</v>
      </c>
      <c r="E1398" s="8" t="s">
        <v>2529</v>
      </c>
      <c r="F1398" s="8" t="s">
        <v>40</v>
      </c>
      <c r="G1398" s="8" t="s">
        <v>3674</v>
      </c>
      <c r="H1398" s="8" t="s">
        <v>5224</v>
      </c>
      <c r="I1398" s="8" t="s">
        <v>342</v>
      </c>
      <c r="J1398" s="9">
        <v>1999571.9</v>
      </c>
      <c r="K1398" s="9">
        <v>1999571.9</v>
      </c>
      <c r="L1398" s="9">
        <v>1699636.11</v>
      </c>
      <c r="M1398" s="9">
        <v>84.999999749946497</v>
      </c>
      <c r="N1398" s="8" t="s">
        <v>44</v>
      </c>
      <c r="O1398" s="8" t="s">
        <v>45</v>
      </c>
      <c r="P1398" s="8" t="s">
        <v>46</v>
      </c>
      <c r="Q1398" s="10">
        <v>42979</v>
      </c>
      <c r="R1398" s="10">
        <v>43830</v>
      </c>
      <c r="S1398" s="8" t="s">
        <v>58</v>
      </c>
      <c r="T1398" s="8" t="s">
        <v>343</v>
      </c>
      <c r="U1398" s="8" t="s">
        <v>5225</v>
      </c>
      <c r="V1398" s="8" t="s">
        <v>3678</v>
      </c>
      <c r="W1398" s="8" t="s">
        <v>2534</v>
      </c>
      <c r="X1398" s="11" t="s">
        <v>52</v>
      </c>
    </row>
    <row r="1399" spans="1:24" ht="180" x14ac:dyDescent="0.25">
      <c r="A1399" s="8" t="s">
        <v>5297</v>
      </c>
      <c r="B1399" s="8" t="s">
        <v>5298</v>
      </c>
      <c r="C1399" s="8" t="s">
        <v>5299</v>
      </c>
      <c r="D1399" s="8" t="s">
        <v>5300</v>
      </c>
      <c r="E1399" s="8" t="s">
        <v>2529</v>
      </c>
      <c r="F1399" s="8" t="s">
        <v>40</v>
      </c>
      <c r="G1399" s="8" t="s">
        <v>3674</v>
      </c>
      <c r="H1399" s="8" t="s">
        <v>5224</v>
      </c>
      <c r="I1399" s="8" t="s">
        <v>342</v>
      </c>
      <c r="J1399" s="9">
        <v>1037090</v>
      </c>
      <c r="K1399" s="9">
        <v>1037090</v>
      </c>
      <c r="L1399" s="9">
        <v>881526.5</v>
      </c>
      <c r="M1399" s="9">
        <v>85</v>
      </c>
      <c r="N1399" s="8" t="s">
        <v>44</v>
      </c>
      <c r="O1399" s="8" t="s">
        <v>45</v>
      </c>
      <c r="P1399" s="8" t="s">
        <v>46</v>
      </c>
      <c r="Q1399" s="10">
        <v>43009</v>
      </c>
      <c r="R1399" s="10">
        <v>43830</v>
      </c>
      <c r="S1399" s="8" t="s">
        <v>58</v>
      </c>
      <c r="T1399" s="8" t="s">
        <v>343</v>
      </c>
      <c r="U1399" s="8" t="s">
        <v>5225</v>
      </c>
      <c r="V1399" s="8" t="s">
        <v>3678</v>
      </c>
      <c r="W1399" s="8" t="s">
        <v>2534</v>
      </c>
      <c r="X1399" s="11" t="s">
        <v>52</v>
      </c>
    </row>
    <row r="1400" spans="1:24" ht="168.75" x14ac:dyDescent="0.25">
      <c r="A1400" s="8" t="s">
        <v>5301</v>
      </c>
      <c r="B1400" s="8" t="s">
        <v>5302</v>
      </c>
      <c r="C1400" s="8" t="s">
        <v>5303</v>
      </c>
      <c r="D1400" s="8" t="s">
        <v>5304</v>
      </c>
      <c r="E1400" s="8" t="s">
        <v>2529</v>
      </c>
      <c r="F1400" s="8" t="s">
        <v>40</v>
      </c>
      <c r="G1400" s="8" t="s">
        <v>3674</v>
      </c>
      <c r="H1400" s="8" t="s">
        <v>5224</v>
      </c>
      <c r="I1400" s="8" t="s">
        <v>342</v>
      </c>
      <c r="J1400" s="9">
        <v>1071719.04</v>
      </c>
      <c r="K1400" s="9">
        <v>1071719.04</v>
      </c>
      <c r="L1400" s="9">
        <v>910961.18</v>
      </c>
      <c r="M1400" s="9">
        <v>84.999999626767803</v>
      </c>
      <c r="N1400" s="8" t="s">
        <v>44</v>
      </c>
      <c r="O1400" s="8" t="s">
        <v>45</v>
      </c>
      <c r="P1400" s="8" t="s">
        <v>46</v>
      </c>
      <c r="Q1400" s="10">
        <v>42979</v>
      </c>
      <c r="R1400" s="10">
        <v>43373</v>
      </c>
      <c r="S1400" s="8" t="s">
        <v>58</v>
      </c>
      <c r="T1400" s="8" t="s">
        <v>343</v>
      </c>
      <c r="U1400" s="8" t="s">
        <v>5225</v>
      </c>
      <c r="V1400" s="8" t="s">
        <v>3678</v>
      </c>
      <c r="W1400" s="8" t="s">
        <v>2534</v>
      </c>
      <c r="X1400" s="11" t="s">
        <v>52</v>
      </c>
    </row>
    <row r="1401" spans="1:24" ht="180" x14ac:dyDescent="0.25">
      <c r="A1401" s="8" t="s">
        <v>5305</v>
      </c>
      <c r="B1401" s="8" t="s">
        <v>5306</v>
      </c>
      <c r="C1401" s="8" t="s">
        <v>5307</v>
      </c>
      <c r="D1401" s="8" t="s">
        <v>5308</v>
      </c>
      <c r="E1401" s="8" t="s">
        <v>2529</v>
      </c>
      <c r="F1401" s="8" t="s">
        <v>40</v>
      </c>
      <c r="G1401" s="8" t="s">
        <v>3674</v>
      </c>
      <c r="H1401" s="8" t="s">
        <v>5224</v>
      </c>
      <c r="I1401" s="8" t="s">
        <v>342</v>
      </c>
      <c r="J1401" s="9">
        <v>1252232.3500000001</v>
      </c>
      <c r="K1401" s="9">
        <v>1252232.3500000001</v>
      </c>
      <c r="L1401" s="9">
        <v>1064397.49</v>
      </c>
      <c r="M1401" s="9">
        <v>84.999999401069601</v>
      </c>
      <c r="N1401" s="8" t="s">
        <v>44</v>
      </c>
      <c r="O1401" s="8" t="s">
        <v>45</v>
      </c>
      <c r="P1401" s="8" t="s">
        <v>46</v>
      </c>
      <c r="Q1401" s="10">
        <v>42979</v>
      </c>
      <c r="R1401" s="10">
        <v>43738</v>
      </c>
      <c r="S1401" s="8" t="s">
        <v>58</v>
      </c>
      <c r="T1401" s="8" t="s">
        <v>343</v>
      </c>
      <c r="U1401" s="8" t="s">
        <v>5225</v>
      </c>
      <c r="V1401" s="8" t="s">
        <v>3678</v>
      </c>
      <c r="W1401" s="8" t="s">
        <v>2534</v>
      </c>
      <c r="X1401" s="11" t="s">
        <v>52</v>
      </c>
    </row>
    <row r="1402" spans="1:24" ht="157.5" x14ac:dyDescent="0.25">
      <c r="A1402" s="8" t="s">
        <v>5309</v>
      </c>
      <c r="B1402" s="8" t="s">
        <v>5310</v>
      </c>
      <c r="C1402" s="8" t="s">
        <v>5311</v>
      </c>
      <c r="D1402" s="8" t="s">
        <v>4708</v>
      </c>
      <c r="E1402" s="8" t="s">
        <v>2529</v>
      </c>
      <c r="F1402" s="8" t="s">
        <v>40</v>
      </c>
      <c r="G1402" s="8" t="s">
        <v>3674</v>
      </c>
      <c r="H1402" s="8" t="s">
        <v>5224</v>
      </c>
      <c r="I1402" s="8" t="s">
        <v>342</v>
      </c>
      <c r="J1402" s="9">
        <v>877770</v>
      </c>
      <c r="K1402" s="9">
        <v>877770</v>
      </c>
      <c r="L1402" s="9">
        <v>746104.5</v>
      </c>
      <c r="M1402" s="9">
        <v>85</v>
      </c>
      <c r="N1402" s="8" t="s">
        <v>44</v>
      </c>
      <c r="O1402" s="8" t="s">
        <v>45</v>
      </c>
      <c r="P1402" s="8" t="s">
        <v>46</v>
      </c>
      <c r="Q1402" s="10">
        <v>42979</v>
      </c>
      <c r="R1402" s="10">
        <v>43616</v>
      </c>
      <c r="S1402" s="8" t="s">
        <v>58</v>
      </c>
      <c r="T1402" s="8" t="s">
        <v>343</v>
      </c>
      <c r="U1402" s="8" t="s">
        <v>5225</v>
      </c>
      <c r="V1402" s="8" t="s">
        <v>3678</v>
      </c>
      <c r="W1402" s="8" t="s">
        <v>2534</v>
      </c>
      <c r="X1402" s="11" t="s">
        <v>52</v>
      </c>
    </row>
    <row r="1403" spans="1:24" ht="146.25" x14ac:dyDescent="0.25">
      <c r="A1403" s="8" t="s">
        <v>5312</v>
      </c>
      <c r="B1403" s="8" t="s">
        <v>5313</v>
      </c>
      <c r="C1403" s="8" t="s">
        <v>5314</v>
      </c>
      <c r="D1403" s="8" t="s">
        <v>5315</v>
      </c>
      <c r="E1403" s="8" t="s">
        <v>2529</v>
      </c>
      <c r="F1403" s="8" t="s">
        <v>40</v>
      </c>
      <c r="G1403" s="8" t="s">
        <v>3674</v>
      </c>
      <c r="H1403" s="8" t="s">
        <v>5224</v>
      </c>
      <c r="I1403" s="8" t="s">
        <v>342</v>
      </c>
      <c r="J1403" s="9">
        <v>1375943.04</v>
      </c>
      <c r="K1403" s="9">
        <v>1375943.04</v>
      </c>
      <c r="L1403" s="9">
        <v>1169551.58</v>
      </c>
      <c r="M1403" s="9">
        <v>84.999999709290293</v>
      </c>
      <c r="N1403" s="8" t="s">
        <v>44</v>
      </c>
      <c r="O1403" s="8" t="s">
        <v>45</v>
      </c>
      <c r="P1403" s="8" t="s">
        <v>46</v>
      </c>
      <c r="Q1403" s="10">
        <v>42979</v>
      </c>
      <c r="R1403" s="10">
        <v>43496</v>
      </c>
      <c r="S1403" s="8" t="s">
        <v>58</v>
      </c>
      <c r="T1403" s="8" t="s">
        <v>343</v>
      </c>
      <c r="U1403" s="8" t="s">
        <v>5225</v>
      </c>
      <c r="V1403" s="8" t="s">
        <v>3678</v>
      </c>
      <c r="W1403" s="8" t="s">
        <v>2534</v>
      </c>
      <c r="X1403" s="11" t="s">
        <v>52</v>
      </c>
    </row>
    <row r="1404" spans="1:24" ht="180" x14ac:dyDescent="0.25">
      <c r="A1404" s="8" t="s">
        <v>5316</v>
      </c>
      <c r="B1404" s="8" t="s">
        <v>5317</v>
      </c>
      <c r="C1404" s="8" t="s">
        <v>5318</v>
      </c>
      <c r="D1404" s="8" t="s">
        <v>4109</v>
      </c>
      <c r="E1404" s="8" t="s">
        <v>2529</v>
      </c>
      <c r="F1404" s="8" t="s">
        <v>40</v>
      </c>
      <c r="G1404" s="8" t="s">
        <v>3674</v>
      </c>
      <c r="H1404" s="8" t="s">
        <v>5224</v>
      </c>
      <c r="I1404" s="8" t="s">
        <v>342</v>
      </c>
      <c r="J1404" s="9">
        <v>4776623.9000000004</v>
      </c>
      <c r="K1404" s="9">
        <v>4776623.9000000004</v>
      </c>
      <c r="L1404" s="9">
        <v>4060130.32</v>
      </c>
      <c r="M1404" s="9">
        <v>85.000000104676403</v>
      </c>
      <c r="N1404" s="8" t="s">
        <v>44</v>
      </c>
      <c r="O1404" s="8" t="s">
        <v>45</v>
      </c>
      <c r="P1404" s="8" t="s">
        <v>65</v>
      </c>
      <c r="Q1404" s="10">
        <v>42979</v>
      </c>
      <c r="R1404" s="10">
        <v>43830</v>
      </c>
      <c r="S1404" s="8" t="s">
        <v>58</v>
      </c>
      <c r="T1404" s="8" t="s">
        <v>66</v>
      </c>
      <c r="U1404" s="8" t="s">
        <v>5225</v>
      </c>
      <c r="V1404" s="8" t="s">
        <v>3678</v>
      </c>
      <c r="W1404" s="8" t="s">
        <v>2534</v>
      </c>
      <c r="X1404" s="11" t="s">
        <v>52</v>
      </c>
    </row>
    <row r="1405" spans="1:24" ht="168.75" x14ac:dyDescent="0.25">
      <c r="A1405" s="8" t="s">
        <v>5319</v>
      </c>
      <c r="B1405" s="8" t="s">
        <v>5320</v>
      </c>
      <c r="C1405" s="8" t="s">
        <v>5321</v>
      </c>
      <c r="D1405" s="8" t="s">
        <v>5322</v>
      </c>
      <c r="E1405" s="8" t="s">
        <v>2529</v>
      </c>
      <c r="F1405" s="8" t="s">
        <v>40</v>
      </c>
      <c r="G1405" s="8" t="s">
        <v>3674</v>
      </c>
      <c r="H1405" s="8" t="s">
        <v>5224</v>
      </c>
      <c r="I1405" s="8" t="s">
        <v>342</v>
      </c>
      <c r="J1405" s="9">
        <v>985785</v>
      </c>
      <c r="K1405" s="9">
        <v>985785</v>
      </c>
      <c r="L1405" s="9">
        <v>837917.25</v>
      </c>
      <c r="M1405" s="9">
        <v>85</v>
      </c>
      <c r="N1405" s="8" t="s">
        <v>44</v>
      </c>
      <c r="O1405" s="8" t="s">
        <v>45</v>
      </c>
      <c r="P1405" s="8" t="s">
        <v>46</v>
      </c>
      <c r="Q1405" s="10">
        <v>42979</v>
      </c>
      <c r="R1405" s="10">
        <v>43646</v>
      </c>
      <c r="S1405" s="8" t="s">
        <v>58</v>
      </c>
      <c r="T1405" s="8" t="s">
        <v>66</v>
      </c>
      <c r="U1405" s="8" t="s">
        <v>5225</v>
      </c>
      <c r="V1405" s="8" t="s">
        <v>3678</v>
      </c>
      <c r="W1405" s="8" t="s">
        <v>2534</v>
      </c>
      <c r="X1405" s="11" t="s">
        <v>52</v>
      </c>
    </row>
    <row r="1406" spans="1:24" ht="180" x14ac:dyDescent="0.25">
      <c r="A1406" s="8" t="s">
        <v>5323</v>
      </c>
      <c r="B1406" s="8" t="s">
        <v>5324</v>
      </c>
      <c r="C1406" s="8" t="s">
        <v>5325</v>
      </c>
      <c r="D1406" s="8" t="s">
        <v>5326</v>
      </c>
      <c r="E1406" s="8" t="s">
        <v>2529</v>
      </c>
      <c r="F1406" s="8" t="s">
        <v>40</v>
      </c>
      <c r="G1406" s="8" t="s">
        <v>3674</v>
      </c>
      <c r="H1406" s="8" t="s">
        <v>5327</v>
      </c>
      <c r="I1406" s="8" t="s">
        <v>342</v>
      </c>
      <c r="J1406" s="9">
        <v>4951756.25</v>
      </c>
      <c r="K1406" s="9">
        <v>4951756.25</v>
      </c>
      <c r="L1406" s="9">
        <v>4208992.8099999996</v>
      </c>
      <c r="M1406" s="9">
        <v>84.999999949512898</v>
      </c>
      <c r="N1406" s="8" t="s">
        <v>44</v>
      </c>
      <c r="O1406" s="8" t="s">
        <v>45</v>
      </c>
      <c r="P1406" s="8" t="s">
        <v>57</v>
      </c>
      <c r="Q1406" s="10">
        <v>42644</v>
      </c>
      <c r="R1406" s="10">
        <v>43373</v>
      </c>
      <c r="S1406" s="8" t="s">
        <v>58</v>
      </c>
      <c r="T1406" s="8" t="s">
        <v>343</v>
      </c>
      <c r="U1406" s="8" t="s">
        <v>4534</v>
      </c>
      <c r="V1406" s="8" t="s">
        <v>3678</v>
      </c>
      <c r="W1406" s="8" t="s">
        <v>2534</v>
      </c>
      <c r="X1406" s="11" t="s">
        <v>52</v>
      </c>
    </row>
    <row r="1407" spans="1:24" ht="168.75" x14ac:dyDescent="0.25">
      <c r="A1407" s="8" t="s">
        <v>5328</v>
      </c>
      <c r="B1407" s="8" t="s">
        <v>5329</v>
      </c>
      <c r="C1407" s="8" t="s">
        <v>5330</v>
      </c>
      <c r="D1407" s="8" t="s">
        <v>2664</v>
      </c>
      <c r="E1407" s="8" t="s">
        <v>2529</v>
      </c>
      <c r="F1407" s="8" t="s">
        <v>40</v>
      </c>
      <c r="G1407" s="8" t="s">
        <v>3674</v>
      </c>
      <c r="H1407" s="8" t="s">
        <v>5327</v>
      </c>
      <c r="I1407" s="8" t="s">
        <v>342</v>
      </c>
      <c r="J1407" s="9">
        <v>2086716</v>
      </c>
      <c r="K1407" s="9">
        <v>2086716</v>
      </c>
      <c r="L1407" s="9">
        <v>1773708.6</v>
      </c>
      <c r="M1407" s="9">
        <v>85</v>
      </c>
      <c r="N1407" s="8" t="s">
        <v>44</v>
      </c>
      <c r="O1407" s="8" t="s">
        <v>45</v>
      </c>
      <c r="P1407" s="8" t="s">
        <v>57</v>
      </c>
      <c r="Q1407" s="10">
        <v>43983</v>
      </c>
      <c r="R1407" s="10">
        <v>45107</v>
      </c>
      <c r="S1407" s="8" t="s">
        <v>58</v>
      </c>
      <c r="T1407" s="8" t="s">
        <v>48</v>
      </c>
      <c r="U1407" s="8" t="s">
        <v>4534</v>
      </c>
      <c r="V1407" s="8" t="s">
        <v>3678</v>
      </c>
      <c r="W1407" s="8" t="s">
        <v>2534</v>
      </c>
      <c r="X1407" s="11" t="s">
        <v>52</v>
      </c>
    </row>
    <row r="1408" spans="1:24" ht="180" x14ac:dyDescent="0.25">
      <c r="A1408" s="8" t="s">
        <v>5331</v>
      </c>
      <c r="B1408" s="8" t="s">
        <v>5332</v>
      </c>
      <c r="C1408" s="8" t="s">
        <v>5333</v>
      </c>
      <c r="D1408" s="8" t="s">
        <v>4055</v>
      </c>
      <c r="E1408" s="8" t="s">
        <v>2529</v>
      </c>
      <c r="F1408" s="8" t="s">
        <v>40</v>
      </c>
      <c r="G1408" s="8" t="s">
        <v>3674</v>
      </c>
      <c r="H1408" s="8" t="s">
        <v>5327</v>
      </c>
      <c r="I1408" s="8" t="s">
        <v>342</v>
      </c>
      <c r="J1408" s="9">
        <v>4978281</v>
      </c>
      <c r="K1408" s="9">
        <v>4978281</v>
      </c>
      <c r="L1408" s="9">
        <v>4231538.8499999996</v>
      </c>
      <c r="M1408" s="9">
        <v>85</v>
      </c>
      <c r="N1408" s="8" t="s">
        <v>44</v>
      </c>
      <c r="O1408" s="8" t="s">
        <v>45</v>
      </c>
      <c r="P1408" s="8" t="s">
        <v>46</v>
      </c>
      <c r="Q1408" s="10">
        <v>44011</v>
      </c>
      <c r="R1408" s="10">
        <v>45107</v>
      </c>
      <c r="S1408" s="8" t="s">
        <v>58</v>
      </c>
      <c r="T1408" s="8" t="s">
        <v>343</v>
      </c>
      <c r="U1408" s="8" t="s">
        <v>4534</v>
      </c>
      <c r="V1408" s="8" t="s">
        <v>3678</v>
      </c>
      <c r="W1408" s="8" t="s">
        <v>2534</v>
      </c>
      <c r="X1408" s="11" t="s">
        <v>52</v>
      </c>
    </row>
    <row r="1409" spans="1:24" ht="180" x14ac:dyDescent="0.25">
      <c r="A1409" s="8" t="s">
        <v>5334</v>
      </c>
      <c r="B1409" s="8" t="s">
        <v>5335</v>
      </c>
      <c r="C1409" s="8" t="s">
        <v>5336</v>
      </c>
      <c r="D1409" s="8" t="s">
        <v>5337</v>
      </c>
      <c r="E1409" s="8" t="s">
        <v>2529</v>
      </c>
      <c r="F1409" s="8" t="s">
        <v>40</v>
      </c>
      <c r="G1409" s="8" t="s">
        <v>3674</v>
      </c>
      <c r="H1409" s="8" t="s">
        <v>5327</v>
      </c>
      <c r="I1409" s="8" t="s">
        <v>342</v>
      </c>
      <c r="J1409" s="9">
        <v>3938858.1</v>
      </c>
      <c r="K1409" s="9">
        <v>3938858.1</v>
      </c>
      <c r="L1409" s="9">
        <v>3348029.38</v>
      </c>
      <c r="M1409" s="9">
        <v>84.999999873059494</v>
      </c>
      <c r="N1409" s="8" t="s">
        <v>44</v>
      </c>
      <c r="O1409" s="8" t="s">
        <v>45</v>
      </c>
      <c r="P1409" s="8" t="s">
        <v>65</v>
      </c>
      <c r="Q1409" s="10">
        <v>42735</v>
      </c>
      <c r="R1409" s="10">
        <v>43524</v>
      </c>
      <c r="S1409" s="8" t="s">
        <v>58</v>
      </c>
      <c r="T1409" s="8" t="s">
        <v>343</v>
      </c>
      <c r="U1409" s="8" t="s">
        <v>4534</v>
      </c>
      <c r="V1409" s="8" t="s">
        <v>3678</v>
      </c>
      <c r="W1409" s="8" t="s">
        <v>2534</v>
      </c>
      <c r="X1409" s="11" t="s">
        <v>52</v>
      </c>
    </row>
    <row r="1410" spans="1:24" ht="180" x14ac:dyDescent="0.25">
      <c r="A1410" s="8" t="s">
        <v>5338</v>
      </c>
      <c r="B1410" s="8" t="s">
        <v>5339</v>
      </c>
      <c r="C1410" s="8" t="s">
        <v>5340</v>
      </c>
      <c r="D1410" s="8" t="s">
        <v>3104</v>
      </c>
      <c r="E1410" s="8" t="s">
        <v>2529</v>
      </c>
      <c r="F1410" s="8" t="s">
        <v>40</v>
      </c>
      <c r="G1410" s="8" t="s">
        <v>3674</v>
      </c>
      <c r="H1410" s="8" t="s">
        <v>5327</v>
      </c>
      <c r="I1410" s="8" t="s">
        <v>342</v>
      </c>
      <c r="J1410" s="9">
        <v>2078313.6</v>
      </c>
      <c r="K1410" s="9">
        <v>2078313.6</v>
      </c>
      <c r="L1410" s="9">
        <v>1766566.56</v>
      </c>
      <c r="M1410" s="9">
        <v>85</v>
      </c>
      <c r="N1410" s="8" t="s">
        <v>44</v>
      </c>
      <c r="O1410" s="8" t="s">
        <v>45</v>
      </c>
      <c r="P1410" s="8" t="s">
        <v>57</v>
      </c>
      <c r="Q1410" s="10">
        <v>44012</v>
      </c>
      <c r="R1410" s="10">
        <v>44773</v>
      </c>
      <c r="S1410" s="8" t="s">
        <v>58</v>
      </c>
      <c r="T1410" s="8" t="s">
        <v>48</v>
      </c>
      <c r="U1410" s="8" t="s">
        <v>4534</v>
      </c>
      <c r="V1410" s="8" t="s">
        <v>3678</v>
      </c>
      <c r="W1410" s="8" t="s">
        <v>2534</v>
      </c>
      <c r="X1410" s="11" t="s">
        <v>52</v>
      </c>
    </row>
    <row r="1411" spans="1:24" ht="180" x14ac:dyDescent="0.25">
      <c r="A1411" s="8" t="s">
        <v>5341</v>
      </c>
      <c r="B1411" s="8" t="s">
        <v>5342</v>
      </c>
      <c r="C1411" s="8" t="s">
        <v>5343</v>
      </c>
      <c r="D1411" s="8" t="s">
        <v>4419</v>
      </c>
      <c r="E1411" s="8" t="s">
        <v>2529</v>
      </c>
      <c r="F1411" s="8" t="s">
        <v>40</v>
      </c>
      <c r="G1411" s="8" t="s">
        <v>3674</v>
      </c>
      <c r="H1411" s="8" t="s">
        <v>5327</v>
      </c>
      <c r="I1411" s="8" t="s">
        <v>342</v>
      </c>
      <c r="J1411" s="9">
        <v>2183870.61</v>
      </c>
      <c r="K1411" s="9">
        <v>2183870.61</v>
      </c>
      <c r="L1411" s="9">
        <v>1856290.01</v>
      </c>
      <c r="M1411" s="9">
        <v>84.999999610782794</v>
      </c>
      <c r="N1411" s="8" t="s">
        <v>44</v>
      </c>
      <c r="O1411" s="8" t="s">
        <v>45</v>
      </c>
      <c r="P1411" s="8" t="s">
        <v>46</v>
      </c>
      <c r="Q1411" s="10">
        <v>44011</v>
      </c>
      <c r="R1411" s="10">
        <v>44804</v>
      </c>
      <c r="S1411" s="8" t="s">
        <v>58</v>
      </c>
      <c r="T1411" s="8" t="s">
        <v>66</v>
      </c>
      <c r="U1411" s="8" t="s">
        <v>4534</v>
      </c>
      <c r="V1411" s="8" t="s">
        <v>3678</v>
      </c>
      <c r="W1411" s="8" t="s">
        <v>2534</v>
      </c>
      <c r="X1411" s="11" t="s">
        <v>52</v>
      </c>
    </row>
    <row r="1412" spans="1:24" ht="157.5" x14ac:dyDescent="0.25">
      <c r="A1412" s="8" t="s">
        <v>5344</v>
      </c>
      <c r="B1412" s="8" t="s">
        <v>5345</v>
      </c>
      <c r="C1412" s="8" t="s">
        <v>5346</v>
      </c>
      <c r="D1412" s="8" t="s">
        <v>5347</v>
      </c>
      <c r="E1412" s="8" t="s">
        <v>2529</v>
      </c>
      <c r="F1412" s="8" t="s">
        <v>40</v>
      </c>
      <c r="G1412" s="8" t="s">
        <v>3674</v>
      </c>
      <c r="H1412" s="8" t="s">
        <v>5327</v>
      </c>
      <c r="I1412" s="8" t="s">
        <v>342</v>
      </c>
      <c r="J1412" s="9">
        <v>5144964.3</v>
      </c>
      <c r="K1412" s="9">
        <v>5144964.3</v>
      </c>
      <c r="L1412" s="9">
        <v>4373219.6500000004</v>
      </c>
      <c r="M1412" s="9">
        <v>84.999999902817507</v>
      </c>
      <c r="N1412" s="8" t="s">
        <v>44</v>
      </c>
      <c r="O1412" s="8" t="s">
        <v>45</v>
      </c>
      <c r="P1412" s="8" t="s">
        <v>145</v>
      </c>
      <c r="Q1412" s="10">
        <v>43983</v>
      </c>
      <c r="R1412" s="10">
        <v>45107</v>
      </c>
      <c r="S1412" s="8" t="s">
        <v>58</v>
      </c>
      <c r="T1412" s="8" t="s">
        <v>66</v>
      </c>
      <c r="U1412" s="8" t="s">
        <v>4534</v>
      </c>
      <c r="V1412" s="8" t="s">
        <v>3678</v>
      </c>
      <c r="W1412" s="8" t="s">
        <v>2534</v>
      </c>
      <c r="X1412" s="11" t="s">
        <v>52</v>
      </c>
    </row>
    <row r="1413" spans="1:24" ht="191.25" x14ac:dyDescent="0.25">
      <c r="A1413" s="8" t="s">
        <v>5348</v>
      </c>
      <c r="B1413" s="8" t="s">
        <v>5349</v>
      </c>
      <c r="C1413" s="8" t="s">
        <v>5350</v>
      </c>
      <c r="D1413" s="8" t="s">
        <v>3350</v>
      </c>
      <c r="E1413" s="8" t="s">
        <v>2529</v>
      </c>
      <c r="F1413" s="8" t="s">
        <v>40</v>
      </c>
      <c r="G1413" s="8" t="s">
        <v>3674</v>
      </c>
      <c r="H1413" s="8" t="s">
        <v>5327</v>
      </c>
      <c r="I1413" s="8" t="s">
        <v>342</v>
      </c>
      <c r="J1413" s="9">
        <v>1490888.93</v>
      </c>
      <c r="K1413" s="9">
        <v>1490888.93</v>
      </c>
      <c r="L1413" s="9">
        <v>1267255.5900000001</v>
      </c>
      <c r="M1413" s="9">
        <v>84.999999966462994</v>
      </c>
      <c r="N1413" s="8" t="s">
        <v>44</v>
      </c>
      <c r="O1413" s="8" t="s">
        <v>45</v>
      </c>
      <c r="P1413" s="8" t="s">
        <v>65</v>
      </c>
      <c r="Q1413" s="10">
        <v>42705</v>
      </c>
      <c r="R1413" s="10">
        <v>43312</v>
      </c>
      <c r="S1413" s="8" t="s">
        <v>58</v>
      </c>
      <c r="T1413" s="8" t="s">
        <v>66</v>
      </c>
      <c r="U1413" s="8" t="s">
        <v>4534</v>
      </c>
      <c r="V1413" s="8" t="s">
        <v>3678</v>
      </c>
      <c r="W1413" s="8" t="s">
        <v>2534</v>
      </c>
      <c r="X1413" s="11" t="s">
        <v>52</v>
      </c>
    </row>
    <row r="1414" spans="1:24" ht="101.25" x14ac:dyDescent="0.25">
      <c r="A1414" s="8" t="s">
        <v>5351</v>
      </c>
      <c r="B1414" s="8" t="s">
        <v>5352</v>
      </c>
      <c r="C1414" s="8" t="s">
        <v>5353</v>
      </c>
      <c r="D1414" s="8" t="s">
        <v>4083</v>
      </c>
      <c r="E1414" s="8" t="s">
        <v>2529</v>
      </c>
      <c r="F1414" s="8" t="s">
        <v>40</v>
      </c>
      <c r="G1414" s="8" t="s">
        <v>3674</v>
      </c>
      <c r="H1414" s="8" t="s">
        <v>5327</v>
      </c>
      <c r="I1414" s="8" t="s">
        <v>342</v>
      </c>
      <c r="J1414" s="9">
        <v>3927538.88</v>
      </c>
      <c r="K1414" s="9">
        <v>3927538.88</v>
      </c>
      <c r="L1414" s="9">
        <v>3338408.04</v>
      </c>
      <c r="M1414" s="9">
        <v>84.999999796310107</v>
      </c>
      <c r="N1414" s="8" t="s">
        <v>44</v>
      </c>
      <c r="O1414" s="8" t="s">
        <v>45</v>
      </c>
      <c r="P1414" s="8" t="s">
        <v>145</v>
      </c>
      <c r="Q1414" s="10">
        <v>43983</v>
      </c>
      <c r="R1414" s="10">
        <v>44742</v>
      </c>
      <c r="S1414" s="8" t="s">
        <v>58</v>
      </c>
      <c r="T1414" s="8" t="s">
        <v>84</v>
      </c>
      <c r="U1414" s="8" t="s">
        <v>4534</v>
      </c>
      <c r="V1414" s="8" t="s">
        <v>3678</v>
      </c>
      <c r="W1414" s="8" t="s">
        <v>2534</v>
      </c>
      <c r="X1414" s="11" t="s">
        <v>52</v>
      </c>
    </row>
    <row r="1415" spans="1:24" ht="180" x14ac:dyDescent="0.25">
      <c r="A1415" s="8" t="s">
        <v>5354</v>
      </c>
      <c r="B1415" s="8" t="s">
        <v>5355</v>
      </c>
      <c r="C1415" s="8" t="s">
        <v>5356</v>
      </c>
      <c r="D1415" s="8" t="s">
        <v>4135</v>
      </c>
      <c r="E1415" s="8" t="s">
        <v>2529</v>
      </c>
      <c r="F1415" s="8" t="s">
        <v>40</v>
      </c>
      <c r="G1415" s="8" t="s">
        <v>3674</v>
      </c>
      <c r="H1415" s="8" t="s">
        <v>5327</v>
      </c>
      <c r="I1415" s="8" t="s">
        <v>342</v>
      </c>
      <c r="J1415" s="9">
        <v>4224742.4400000004</v>
      </c>
      <c r="K1415" s="9">
        <v>4224742.4400000004</v>
      </c>
      <c r="L1415" s="9">
        <v>3591031.07</v>
      </c>
      <c r="M1415" s="9">
        <v>84.999999905319697</v>
      </c>
      <c r="N1415" s="8" t="s">
        <v>44</v>
      </c>
      <c r="O1415" s="8" t="s">
        <v>45</v>
      </c>
      <c r="P1415" s="8" t="s">
        <v>57</v>
      </c>
      <c r="Q1415" s="10">
        <v>42705</v>
      </c>
      <c r="R1415" s="10">
        <v>43434</v>
      </c>
      <c r="S1415" s="8" t="s">
        <v>58</v>
      </c>
      <c r="T1415" s="8" t="s">
        <v>343</v>
      </c>
      <c r="U1415" s="8" t="s">
        <v>4534</v>
      </c>
      <c r="V1415" s="8" t="s">
        <v>3678</v>
      </c>
      <c r="W1415" s="8" t="s">
        <v>2534</v>
      </c>
      <c r="X1415" s="11" t="s">
        <v>52</v>
      </c>
    </row>
    <row r="1416" spans="1:24" ht="180" x14ac:dyDescent="0.25">
      <c r="A1416" s="8" t="s">
        <v>5357</v>
      </c>
      <c r="B1416" s="8" t="s">
        <v>5358</v>
      </c>
      <c r="C1416" s="8" t="s">
        <v>5359</v>
      </c>
      <c r="D1416" s="8" t="s">
        <v>5360</v>
      </c>
      <c r="E1416" s="8" t="s">
        <v>2529</v>
      </c>
      <c r="F1416" s="8" t="s">
        <v>40</v>
      </c>
      <c r="G1416" s="8" t="s">
        <v>3674</v>
      </c>
      <c r="H1416" s="8" t="s">
        <v>5327</v>
      </c>
      <c r="I1416" s="8" t="s">
        <v>342</v>
      </c>
      <c r="J1416" s="9">
        <v>3277178</v>
      </c>
      <c r="K1416" s="9">
        <v>3277178</v>
      </c>
      <c r="L1416" s="9">
        <v>2785601.3</v>
      </c>
      <c r="M1416" s="9">
        <v>85</v>
      </c>
      <c r="N1416" s="8" t="s">
        <v>44</v>
      </c>
      <c r="O1416" s="8" t="s">
        <v>45</v>
      </c>
      <c r="P1416" s="8" t="s">
        <v>57</v>
      </c>
      <c r="Q1416" s="10">
        <v>42675</v>
      </c>
      <c r="R1416" s="10">
        <v>43646</v>
      </c>
      <c r="S1416" s="8" t="s">
        <v>58</v>
      </c>
      <c r="T1416" s="8" t="s">
        <v>343</v>
      </c>
      <c r="U1416" s="8" t="s">
        <v>4534</v>
      </c>
      <c r="V1416" s="8" t="s">
        <v>3678</v>
      </c>
      <c r="W1416" s="8" t="s">
        <v>2534</v>
      </c>
      <c r="X1416" s="11" t="s">
        <v>52</v>
      </c>
    </row>
    <row r="1417" spans="1:24" ht="168.75" x14ac:dyDescent="0.25">
      <c r="A1417" s="8" t="s">
        <v>5361</v>
      </c>
      <c r="B1417" s="8" t="s">
        <v>5362</v>
      </c>
      <c r="C1417" s="8" t="s">
        <v>5363</v>
      </c>
      <c r="D1417" s="8" t="s">
        <v>3506</v>
      </c>
      <c r="E1417" s="8" t="s">
        <v>2529</v>
      </c>
      <c r="F1417" s="8" t="s">
        <v>40</v>
      </c>
      <c r="G1417" s="8" t="s">
        <v>3674</v>
      </c>
      <c r="H1417" s="8" t="s">
        <v>5327</v>
      </c>
      <c r="I1417" s="8" t="s">
        <v>342</v>
      </c>
      <c r="J1417" s="9">
        <v>10450149.6</v>
      </c>
      <c r="K1417" s="9">
        <v>10450149.6</v>
      </c>
      <c r="L1417" s="9">
        <v>8882627.1600000001</v>
      </c>
      <c r="M1417" s="9">
        <v>85</v>
      </c>
      <c r="N1417" s="8" t="s">
        <v>44</v>
      </c>
      <c r="O1417" s="8" t="s">
        <v>45</v>
      </c>
      <c r="P1417" s="8" t="s">
        <v>65</v>
      </c>
      <c r="Q1417" s="10">
        <v>42675</v>
      </c>
      <c r="R1417" s="10">
        <v>43769</v>
      </c>
      <c r="S1417" s="8" t="s">
        <v>58</v>
      </c>
      <c r="T1417" s="8" t="s">
        <v>48</v>
      </c>
      <c r="U1417" s="8" t="s">
        <v>4534</v>
      </c>
      <c r="V1417" s="8" t="s">
        <v>3678</v>
      </c>
      <c r="W1417" s="8" t="s">
        <v>2534</v>
      </c>
      <c r="X1417" s="11" t="s">
        <v>52</v>
      </c>
    </row>
    <row r="1418" spans="1:24" ht="180" x14ac:dyDescent="0.25">
      <c r="A1418" s="8" t="s">
        <v>5364</v>
      </c>
      <c r="B1418" s="8" t="s">
        <v>5365</v>
      </c>
      <c r="C1418" s="8" t="s">
        <v>5366</v>
      </c>
      <c r="D1418" s="8" t="s">
        <v>4186</v>
      </c>
      <c r="E1418" s="8" t="s">
        <v>2529</v>
      </c>
      <c r="F1418" s="8" t="s">
        <v>40</v>
      </c>
      <c r="G1418" s="8" t="s">
        <v>3674</v>
      </c>
      <c r="H1418" s="8" t="s">
        <v>5327</v>
      </c>
      <c r="I1418" s="8" t="s">
        <v>342</v>
      </c>
      <c r="J1418" s="9">
        <v>2075280</v>
      </c>
      <c r="K1418" s="9">
        <v>2075280</v>
      </c>
      <c r="L1418" s="9">
        <v>1763988</v>
      </c>
      <c r="M1418" s="9">
        <v>85.000000000000099</v>
      </c>
      <c r="N1418" s="8" t="s">
        <v>44</v>
      </c>
      <c r="O1418" s="8" t="s">
        <v>45</v>
      </c>
      <c r="P1418" s="8" t="s">
        <v>46</v>
      </c>
      <c r="Q1418" s="10">
        <v>43983</v>
      </c>
      <c r="R1418" s="10">
        <v>44712</v>
      </c>
      <c r="S1418" s="8" t="s">
        <v>58</v>
      </c>
      <c r="T1418" s="8" t="s">
        <v>66</v>
      </c>
      <c r="U1418" s="8" t="s">
        <v>4534</v>
      </c>
      <c r="V1418" s="8" t="s">
        <v>3678</v>
      </c>
      <c r="W1418" s="8" t="s">
        <v>2534</v>
      </c>
      <c r="X1418" s="11" t="s">
        <v>52</v>
      </c>
    </row>
    <row r="1419" spans="1:24" ht="157.5" x14ac:dyDescent="0.25">
      <c r="A1419" s="8" t="s">
        <v>5367</v>
      </c>
      <c r="B1419" s="8" t="s">
        <v>5368</v>
      </c>
      <c r="C1419" s="8" t="s">
        <v>5369</v>
      </c>
      <c r="D1419" s="8" t="s">
        <v>5370</v>
      </c>
      <c r="E1419" s="8" t="s">
        <v>2529</v>
      </c>
      <c r="F1419" s="8" t="s">
        <v>40</v>
      </c>
      <c r="G1419" s="8" t="s">
        <v>3674</v>
      </c>
      <c r="H1419" s="8" t="s">
        <v>5327</v>
      </c>
      <c r="I1419" s="8" t="s">
        <v>342</v>
      </c>
      <c r="J1419" s="9">
        <v>1899288</v>
      </c>
      <c r="K1419" s="9">
        <v>1899288</v>
      </c>
      <c r="L1419" s="9">
        <v>1614394.8</v>
      </c>
      <c r="M1419" s="9">
        <v>85</v>
      </c>
      <c r="N1419" s="8" t="s">
        <v>44</v>
      </c>
      <c r="O1419" s="8" t="s">
        <v>45</v>
      </c>
      <c r="P1419" s="8" t="s">
        <v>145</v>
      </c>
      <c r="Q1419" s="10">
        <v>43983</v>
      </c>
      <c r="R1419" s="10">
        <v>45107</v>
      </c>
      <c r="S1419" s="8" t="s">
        <v>58</v>
      </c>
      <c r="T1419" s="8" t="s">
        <v>48</v>
      </c>
      <c r="U1419" s="8" t="s">
        <v>4534</v>
      </c>
      <c r="V1419" s="8" t="s">
        <v>3678</v>
      </c>
      <c r="W1419" s="8" t="s">
        <v>2534</v>
      </c>
      <c r="X1419" s="11" t="s">
        <v>52</v>
      </c>
    </row>
    <row r="1420" spans="1:24" ht="101.25" x14ac:dyDescent="0.25">
      <c r="A1420" s="8" t="s">
        <v>5371</v>
      </c>
      <c r="B1420" s="8" t="s">
        <v>5372</v>
      </c>
      <c r="C1420" s="8" t="s">
        <v>5373</v>
      </c>
      <c r="D1420" s="8" t="s">
        <v>4083</v>
      </c>
      <c r="E1420" s="8" t="s">
        <v>2529</v>
      </c>
      <c r="F1420" s="8" t="s">
        <v>40</v>
      </c>
      <c r="G1420" s="8" t="s">
        <v>3674</v>
      </c>
      <c r="H1420" s="8" t="s">
        <v>5327</v>
      </c>
      <c r="I1420" s="8" t="s">
        <v>342</v>
      </c>
      <c r="J1420" s="9">
        <v>4978453.5</v>
      </c>
      <c r="K1420" s="9">
        <v>4978453.5</v>
      </c>
      <c r="L1420" s="9">
        <v>4231685.47</v>
      </c>
      <c r="M1420" s="9">
        <v>84.9999998995672</v>
      </c>
      <c r="N1420" s="8" t="s">
        <v>44</v>
      </c>
      <c r="O1420" s="8" t="s">
        <v>45</v>
      </c>
      <c r="P1420" s="8" t="s">
        <v>57</v>
      </c>
      <c r="Q1420" s="10">
        <v>42675</v>
      </c>
      <c r="R1420" s="10">
        <v>43646</v>
      </c>
      <c r="S1420" s="8" t="s">
        <v>58</v>
      </c>
      <c r="T1420" s="8" t="s">
        <v>84</v>
      </c>
      <c r="U1420" s="8" t="s">
        <v>4534</v>
      </c>
      <c r="V1420" s="8" t="s">
        <v>3678</v>
      </c>
      <c r="W1420" s="8" t="s">
        <v>2534</v>
      </c>
      <c r="X1420" s="11" t="s">
        <v>52</v>
      </c>
    </row>
    <row r="1421" spans="1:24" ht="168.75" x14ac:dyDescent="0.25">
      <c r="A1421" s="8" t="s">
        <v>5374</v>
      </c>
      <c r="B1421" s="8" t="s">
        <v>5375</v>
      </c>
      <c r="C1421" s="8" t="s">
        <v>5376</v>
      </c>
      <c r="D1421" s="8" t="s">
        <v>5377</v>
      </c>
      <c r="E1421" s="8" t="s">
        <v>2529</v>
      </c>
      <c r="F1421" s="8" t="s">
        <v>40</v>
      </c>
      <c r="G1421" s="8" t="s">
        <v>3674</v>
      </c>
      <c r="H1421" s="8" t="s">
        <v>5327</v>
      </c>
      <c r="I1421" s="8" t="s">
        <v>342</v>
      </c>
      <c r="J1421" s="9">
        <v>1366464</v>
      </c>
      <c r="K1421" s="9">
        <v>1366464</v>
      </c>
      <c r="L1421" s="9">
        <v>1161494.3999999999</v>
      </c>
      <c r="M1421" s="9">
        <v>85</v>
      </c>
      <c r="N1421" s="8" t="s">
        <v>44</v>
      </c>
      <c r="O1421" s="8" t="s">
        <v>45</v>
      </c>
      <c r="P1421" s="8" t="s">
        <v>57</v>
      </c>
      <c r="Q1421" s="10">
        <v>43983</v>
      </c>
      <c r="R1421" s="10">
        <v>44561</v>
      </c>
      <c r="S1421" s="8" t="s">
        <v>58</v>
      </c>
      <c r="T1421" s="8" t="s">
        <v>66</v>
      </c>
      <c r="U1421" s="8" t="s">
        <v>4534</v>
      </c>
      <c r="V1421" s="8" t="s">
        <v>3678</v>
      </c>
      <c r="W1421" s="8" t="s">
        <v>2534</v>
      </c>
      <c r="X1421" s="11" t="s">
        <v>52</v>
      </c>
    </row>
    <row r="1422" spans="1:24" ht="157.5" x14ac:dyDescent="0.25">
      <c r="A1422" s="8" t="s">
        <v>5378</v>
      </c>
      <c r="B1422" s="8" t="s">
        <v>5379</v>
      </c>
      <c r="C1422" s="8" t="s">
        <v>5380</v>
      </c>
      <c r="D1422" s="8" t="s">
        <v>2488</v>
      </c>
      <c r="E1422" s="8" t="s">
        <v>2529</v>
      </c>
      <c r="F1422" s="8" t="s">
        <v>40</v>
      </c>
      <c r="G1422" s="8" t="s">
        <v>3674</v>
      </c>
      <c r="H1422" s="8" t="s">
        <v>5327</v>
      </c>
      <c r="I1422" s="8" t="s">
        <v>342</v>
      </c>
      <c r="J1422" s="9">
        <v>2890331</v>
      </c>
      <c r="K1422" s="9">
        <v>2890331</v>
      </c>
      <c r="L1422" s="9">
        <v>2456781.35</v>
      </c>
      <c r="M1422" s="9">
        <v>85</v>
      </c>
      <c r="N1422" s="8" t="s">
        <v>44</v>
      </c>
      <c r="O1422" s="8" t="s">
        <v>45</v>
      </c>
      <c r="P1422" s="8" t="s">
        <v>65</v>
      </c>
      <c r="Q1422" s="10">
        <v>42644</v>
      </c>
      <c r="R1422" s="10">
        <v>43585</v>
      </c>
      <c r="S1422" s="8" t="s">
        <v>58</v>
      </c>
      <c r="T1422" s="8" t="s">
        <v>66</v>
      </c>
      <c r="U1422" s="8" t="s">
        <v>4534</v>
      </c>
      <c r="V1422" s="8" t="s">
        <v>3678</v>
      </c>
      <c r="W1422" s="8" t="s">
        <v>2534</v>
      </c>
      <c r="X1422" s="11" t="s">
        <v>52</v>
      </c>
    </row>
    <row r="1423" spans="1:24" ht="180" x14ac:dyDescent="0.25">
      <c r="A1423" s="8" t="s">
        <v>5381</v>
      </c>
      <c r="B1423" s="8" t="s">
        <v>5382</v>
      </c>
      <c r="C1423" s="8" t="s">
        <v>5383</v>
      </c>
      <c r="D1423" s="8" t="s">
        <v>4454</v>
      </c>
      <c r="E1423" s="8" t="s">
        <v>2529</v>
      </c>
      <c r="F1423" s="8" t="s">
        <v>40</v>
      </c>
      <c r="G1423" s="8" t="s">
        <v>3674</v>
      </c>
      <c r="H1423" s="8" t="s">
        <v>5327</v>
      </c>
      <c r="I1423" s="8" t="s">
        <v>342</v>
      </c>
      <c r="J1423" s="9">
        <v>1989929.76</v>
      </c>
      <c r="K1423" s="9">
        <v>1989929.76</v>
      </c>
      <c r="L1423" s="9">
        <v>1691440.29</v>
      </c>
      <c r="M1423" s="9">
        <v>84.999999698481801</v>
      </c>
      <c r="N1423" s="8" t="s">
        <v>44</v>
      </c>
      <c r="O1423" s="8" t="s">
        <v>45</v>
      </c>
      <c r="P1423" s="8" t="s">
        <v>57</v>
      </c>
      <c r="Q1423" s="10">
        <v>44011</v>
      </c>
      <c r="R1423" s="10">
        <v>44681</v>
      </c>
      <c r="S1423" s="8" t="s">
        <v>58</v>
      </c>
      <c r="T1423" s="8" t="s">
        <v>343</v>
      </c>
      <c r="U1423" s="8" t="s">
        <v>4534</v>
      </c>
      <c r="V1423" s="8" t="s">
        <v>3678</v>
      </c>
      <c r="W1423" s="8" t="s">
        <v>2534</v>
      </c>
      <c r="X1423" s="11" t="s">
        <v>52</v>
      </c>
    </row>
    <row r="1424" spans="1:24" ht="168.75" x14ac:dyDescent="0.25">
      <c r="A1424" s="8" t="s">
        <v>5384</v>
      </c>
      <c r="B1424" s="8" t="s">
        <v>5385</v>
      </c>
      <c r="C1424" s="8" t="s">
        <v>5386</v>
      </c>
      <c r="D1424" s="8" t="s">
        <v>4990</v>
      </c>
      <c r="E1424" s="8" t="s">
        <v>2529</v>
      </c>
      <c r="F1424" s="8" t="s">
        <v>40</v>
      </c>
      <c r="G1424" s="8" t="s">
        <v>3674</v>
      </c>
      <c r="H1424" s="8" t="s">
        <v>5327</v>
      </c>
      <c r="I1424" s="8" t="s">
        <v>342</v>
      </c>
      <c r="J1424" s="9">
        <v>1762906.22</v>
      </c>
      <c r="K1424" s="9">
        <v>1762906.22</v>
      </c>
      <c r="L1424" s="9">
        <v>1498470.28</v>
      </c>
      <c r="M1424" s="9">
        <v>84.999999602928398</v>
      </c>
      <c r="N1424" s="8" t="s">
        <v>44</v>
      </c>
      <c r="O1424" s="8" t="s">
        <v>45</v>
      </c>
      <c r="P1424" s="8" t="s">
        <v>65</v>
      </c>
      <c r="Q1424" s="10">
        <v>42705</v>
      </c>
      <c r="R1424" s="10">
        <v>43312</v>
      </c>
      <c r="S1424" s="8" t="s">
        <v>58</v>
      </c>
      <c r="T1424" s="8" t="s">
        <v>343</v>
      </c>
      <c r="U1424" s="8" t="s">
        <v>4534</v>
      </c>
      <c r="V1424" s="8" t="s">
        <v>3678</v>
      </c>
      <c r="W1424" s="8" t="s">
        <v>2534</v>
      </c>
      <c r="X1424" s="11" t="s">
        <v>52</v>
      </c>
    </row>
    <row r="1425" spans="1:24" ht="180" x14ac:dyDescent="0.25">
      <c r="A1425" s="8" t="s">
        <v>5387</v>
      </c>
      <c r="B1425" s="8" t="s">
        <v>5388</v>
      </c>
      <c r="C1425" s="8" t="s">
        <v>5389</v>
      </c>
      <c r="D1425" s="8" t="s">
        <v>4454</v>
      </c>
      <c r="E1425" s="8" t="s">
        <v>2529</v>
      </c>
      <c r="F1425" s="8" t="s">
        <v>40</v>
      </c>
      <c r="G1425" s="8" t="s">
        <v>3674</v>
      </c>
      <c r="H1425" s="8" t="s">
        <v>5327</v>
      </c>
      <c r="I1425" s="8" t="s">
        <v>342</v>
      </c>
      <c r="J1425" s="9">
        <v>1987684.32</v>
      </c>
      <c r="K1425" s="9">
        <v>1987684.32</v>
      </c>
      <c r="L1425" s="9">
        <v>1689531.67</v>
      </c>
      <c r="M1425" s="9">
        <v>84.999999899380398</v>
      </c>
      <c r="N1425" s="8" t="s">
        <v>44</v>
      </c>
      <c r="O1425" s="8" t="s">
        <v>45</v>
      </c>
      <c r="P1425" s="8" t="s">
        <v>57</v>
      </c>
      <c r="Q1425" s="10">
        <v>43952</v>
      </c>
      <c r="R1425" s="10">
        <v>44620</v>
      </c>
      <c r="S1425" s="8" t="s">
        <v>58</v>
      </c>
      <c r="T1425" s="8" t="s">
        <v>343</v>
      </c>
      <c r="U1425" s="8" t="s">
        <v>4534</v>
      </c>
      <c r="V1425" s="8" t="s">
        <v>3678</v>
      </c>
      <c r="W1425" s="8" t="s">
        <v>2534</v>
      </c>
      <c r="X1425" s="11" t="s">
        <v>52</v>
      </c>
    </row>
    <row r="1426" spans="1:24" ht="180" x14ac:dyDescent="0.25">
      <c r="A1426" s="8" t="s">
        <v>5390</v>
      </c>
      <c r="B1426" s="8" t="s">
        <v>5391</v>
      </c>
      <c r="C1426" s="8" t="s">
        <v>5392</v>
      </c>
      <c r="D1426" s="8" t="s">
        <v>5370</v>
      </c>
      <c r="E1426" s="8" t="s">
        <v>2529</v>
      </c>
      <c r="F1426" s="8" t="s">
        <v>40</v>
      </c>
      <c r="G1426" s="8" t="s">
        <v>3674</v>
      </c>
      <c r="H1426" s="8" t="s">
        <v>5327</v>
      </c>
      <c r="I1426" s="8" t="s">
        <v>342</v>
      </c>
      <c r="J1426" s="9">
        <v>1375268.4</v>
      </c>
      <c r="K1426" s="9">
        <v>1375268.4</v>
      </c>
      <c r="L1426" s="9">
        <v>1168978.1399999999</v>
      </c>
      <c r="M1426" s="9">
        <v>85</v>
      </c>
      <c r="N1426" s="8" t="s">
        <v>44</v>
      </c>
      <c r="O1426" s="8" t="s">
        <v>45</v>
      </c>
      <c r="P1426" s="8" t="s">
        <v>65</v>
      </c>
      <c r="Q1426" s="10">
        <v>42675</v>
      </c>
      <c r="R1426" s="10">
        <v>43251</v>
      </c>
      <c r="S1426" s="8" t="s">
        <v>58</v>
      </c>
      <c r="T1426" s="8" t="s">
        <v>48</v>
      </c>
      <c r="U1426" s="8" t="s">
        <v>4534</v>
      </c>
      <c r="V1426" s="8" t="s">
        <v>3678</v>
      </c>
      <c r="W1426" s="8" t="s">
        <v>2534</v>
      </c>
      <c r="X1426" s="11" t="s">
        <v>52</v>
      </c>
    </row>
    <row r="1427" spans="1:24" ht="191.25" x14ac:dyDescent="0.25">
      <c r="A1427" s="8" t="s">
        <v>5393</v>
      </c>
      <c r="B1427" s="8" t="s">
        <v>5394</v>
      </c>
      <c r="C1427" s="8" t="s">
        <v>5395</v>
      </c>
      <c r="D1427" s="8" t="s">
        <v>4454</v>
      </c>
      <c r="E1427" s="8" t="s">
        <v>2529</v>
      </c>
      <c r="F1427" s="8" t="s">
        <v>40</v>
      </c>
      <c r="G1427" s="8" t="s">
        <v>3674</v>
      </c>
      <c r="H1427" s="8" t="s">
        <v>5327</v>
      </c>
      <c r="I1427" s="8" t="s">
        <v>342</v>
      </c>
      <c r="J1427" s="9">
        <v>1989244.32</v>
      </c>
      <c r="K1427" s="9">
        <v>1989244.32</v>
      </c>
      <c r="L1427" s="9">
        <v>1690857.67</v>
      </c>
      <c r="M1427" s="9">
        <v>84.999999899459297</v>
      </c>
      <c r="N1427" s="8" t="s">
        <v>44</v>
      </c>
      <c r="O1427" s="8" t="s">
        <v>45</v>
      </c>
      <c r="P1427" s="8" t="s">
        <v>57</v>
      </c>
      <c r="Q1427" s="10">
        <v>43983</v>
      </c>
      <c r="R1427" s="10">
        <v>44651</v>
      </c>
      <c r="S1427" s="8" t="s">
        <v>58</v>
      </c>
      <c r="T1427" s="8" t="s">
        <v>343</v>
      </c>
      <c r="U1427" s="8" t="s">
        <v>4534</v>
      </c>
      <c r="V1427" s="8" t="s">
        <v>3678</v>
      </c>
      <c r="W1427" s="8" t="s">
        <v>2534</v>
      </c>
      <c r="X1427" s="11" t="s">
        <v>52</v>
      </c>
    </row>
    <row r="1428" spans="1:24" ht="180" x14ac:dyDescent="0.25">
      <c r="A1428" s="8" t="s">
        <v>5396</v>
      </c>
      <c r="B1428" s="8" t="s">
        <v>5397</v>
      </c>
      <c r="C1428" s="8" t="s">
        <v>5398</v>
      </c>
      <c r="D1428" s="8" t="s">
        <v>3267</v>
      </c>
      <c r="E1428" s="8" t="s">
        <v>2529</v>
      </c>
      <c r="F1428" s="8" t="s">
        <v>40</v>
      </c>
      <c r="G1428" s="8" t="s">
        <v>3674</v>
      </c>
      <c r="H1428" s="8" t="s">
        <v>5327</v>
      </c>
      <c r="I1428" s="8" t="s">
        <v>342</v>
      </c>
      <c r="J1428" s="9">
        <v>1624104.86</v>
      </c>
      <c r="K1428" s="9">
        <v>1624104.86</v>
      </c>
      <c r="L1428" s="9">
        <v>1380489.13</v>
      </c>
      <c r="M1428" s="9">
        <v>84.999999938427607</v>
      </c>
      <c r="N1428" s="8" t="s">
        <v>44</v>
      </c>
      <c r="O1428" s="8" t="s">
        <v>45</v>
      </c>
      <c r="P1428" s="8" t="s">
        <v>65</v>
      </c>
      <c r="Q1428" s="10">
        <v>42675</v>
      </c>
      <c r="R1428" s="10">
        <v>43220</v>
      </c>
      <c r="S1428" s="8" t="s">
        <v>58</v>
      </c>
      <c r="T1428" s="8" t="s">
        <v>66</v>
      </c>
      <c r="U1428" s="8" t="s">
        <v>4534</v>
      </c>
      <c r="V1428" s="8" t="s">
        <v>3678</v>
      </c>
      <c r="W1428" s="8" t="s">
        <v>2534</v>
      </c>
      <c r="X1428" s="11" t="s">
        <v>52</v>
      </c>
    </row>
    <row r="1429" spans="1:24" ht="191.25" x14ac:dyDescent="0.25">
      <c r="A1429" s="8" t="s">
        <v>5399</v>
      </c>
      <c r="B1429" s="8" t="s">
        <v>5400</v>
      </c>
      <c r="C1429" s="8" t="s">
        <v>5401</v>
      </c>
      <c r="D1429" s="8" t="s">
        <v>3267</v>
      </c>
      <c r="E1429" s="8" t="s">
        <v>2529</v>
      </c>
      <c r="F1429" s="8" t="s">
        <v>40</v>
      </c>
      <c r="G1429" s="8" t="s">
        <v>3674</v>
      </c>
      <c r="H1429" s="8" t="s">
        <v>5327</v>
      </c>
      <c r="I1429" s="8" t="s">
        <v>342</v>
      </c>
      <c r="J1429" s="9">
        <v>1650580.46</v>
      </c>
      <c r="K1429" s="9">
        <v>1650580.46</v>
      </c>
      <c r="L1429" s="9">
        <v>1402993.39</v>
      </c>
      <c r="M1429" s="9">
        <v>84.999999939415304</v>
      </c>
      <c r="N1429" s="8" t="s">
        <v>44</v>
      </c>
      <c r="O1429" s="8" t="s">
        <v>45</v>
      </c>
      <c r="P1429" s="8" t="s">
        <v>65</v>
      </c>
      <c r="Q1429" s="10">
        <v>42705</v>
      </c>
      <c r="R1429" s="10">
        <v>43251</v>
      </c>
      <c r="S1429" s="8" t="s">
        <v>58</v>
      </c>
      <c r="T1429" s="8" t="s">
        <v>66</v>
      </c>
      <c r="U1429" s="8" t="s">
        <v>4534</v>
      </c>
      <c r="V1429" s="8" t="s">
        <v>3678</v>
      </c>
      <c r="W1429" s="8" t="s">
        <v>2534</v>
      </c>
      <c r="X1429" s="11" t="s">
        <v>52</v>
      </c>
    </row>
    <row r="1430" spans="1:24" ht="180" x14ac:dyDescent="0.25">
      <c r="A1430" s="8" t="s">
        <v>5402</v>
      </c>
      <c r="B1430" s="8" t="s">
        <v>5403</v>
      </c>
      <c r="C1430" s="8" t="s">
        <v>5404</v>
      </c>
      <c r="D1430" s="8" t="s">
        <v>3267</v>
      </c>
      <c r="E1430" s="8" t="s">
        <v>2529</v>
      </c>
      <c r="F1430" s="8" t="s">
        <v>40</v>
      </c>
      <c r="G1430" s="8" t="s">
        <v>3674</v>
      </c>
      <c r="H1430" s="8" t="s">
        <v>5327</v>
      </c>
      <c r="I1430" s="8" t="s">
        <v>342</v>
      </c>
      <c r="J1430" s="9">
        <v>1650580.46</v>
      </c>
      <c r="K1430" s="9">
        <v>1650580.46</v>
      </c>
      <c r="L1430" s="9">
        <v>1402993.39</v>
      </c>
      <c r="M1430" s="9">
        <v>84.999999939415304</v>
      </c>
      <c r="N1430" s="8" t="s">
        <v>44</v>
      </c>
      <c r="O1430" s="8" t="s">
        <v>45</v>
      </c>
      <c r="P1430" s="8" t="s">
        <v>65</v>
      </c>
      <c r="Q1430" s="10">
        <v>42735</v>
      </c>
      <c r="R1430" s="10">
        <v>43281</v>
      </c>
      <c r="S1430" s="8" t="s">
        <v>58</v>
      </c>
      <c r="T1430" s="8" t="s">
        <v>66</v>
      </c>
      <c r="U1430" s="8" t="s">
        <v>4534</v>
      </c>
      <c r="V1430" s="8" t="s">
        <v>3678</v>
      </c>
      <c r="W1430" s="8" t="s">
        <v>2534</v>
      </c>
      <c r="X1430" s="11" t="s">
        <v>52</v>
      </c>
    </row>
    <row r="1431" spans="1:24" ht="168.75" x14ac:dyDescent="0.25">
      <c r="A1431" s="8" t="s">
        <v>5405</v>
      </c>
      <c r="B1431" s="8" t="s">
        <v>5406</v>
      </c>
      <c r="C1431" s="8" t="s">
        <v>5407</v>
      </c>
      <c r="D1431" s="8" t="s">
        <v>4055</v>
      </c>
      <c r="E1431" s="8" t="s">
        <v>2529</v>
      </c>
      <c r="F1431" s="8" t="s">
        <v>40</v>
      </c>
      <c r="G1431" s="8" t="s">
        <v>3674</v>
      </c>
      <c r="H1431" s="8" t="s">
        <v>5327</v>
      </c>
      <c r="I1431" s="8" t="s">
        <v>342</v>
      </c>
      <c r="J1431" s="9">
        <v>1977434.4</v>
      </c>
      <c r="K1431" s="9">
        <v>1977434.4</v>
      </c>
      <c r="L1431" s="9">
        <v>1680819.24</v>
      </c>
      <c r="M1431" s="9">
        <v>85</v>
      </c>
      <c r="N1431" s="8" t="s">
        <v>44</v>
      </c>
      <c r="O1431" s="8" t="s">
        <v>45</v>
      </c>
      <c r="P1431" s="8" t="s">
        <v>65</v>
      </c>
      <c r="Q1431" s="10">
        <v>42705</v>
      </c>
      <c r="R1431" s="10">
        <v>43707</v>
      </c>
      <c r="S1431" s="8" t="s">
        <v>58</v>
      </c>
      <c r="T1431" s="8" t="s">
        <v>66</v>
      </c>
      <c r="U1431" s="8" t="s">
        <v>4534</v>
      </c>
      <c r="V1431" s="8" t="s">
        <v>3678</v>
      </c>
      <c r="W1431" s="8" t="s">
        <v>2534</v>
      </c>
      <c r="X1431" s="11" t="s">
        <v>52</v>
      </c>
    </row>
    <row r="1432" spans="1:24" ht="180" x14ac:dyDescent="0.25">
      <c r="A1432" s="8" t="s">
        <v>5408</v>
      </c>
      <c r="B1432" s="8" t="s">
        <v>5409</v>
      </c>
      <c r="C1432" s="8" t="s">
        <v>5410</v>
      </c>
      <c r="D1432" s="8" t="s">
        <v>4170</v>
      </c>
      <c r="E1432" s="8" t="s">
        <v>2529</v>
      </c>
      <c r="F1432" s="8" t="s">
        <v>40</v>
      </c>
      <c r="G1432" s="8" t="s">
        <v>3674</v>
      </c>
      <c r="H1432" s="8" t="s">
        <v>5327</v>
      </c>
      <c r="I1432" s="8" t="s">
        <v>342</v>
      </c>
      <c r="J1432" s="9">
        <v>1990797</v>
      </c>
      <c r="K1432" s="9">
        <v>1990797</v>
      </c>
      <c r="L1432" s="9">
        <v>1692177.45</v>
      </c>
      <c r="M1432" s="9">
        <v>85</v>
      </c>
      <c r="N1432" s="8" t="s">
        <v>44</v>
      </c>
      <c r="O1432" s="8" t="s">
        <v>45</v>
      </c>
      <c r="P1432" s="8" t="s">
        <v>57</v>
      </c>
      <c r="Q1432" s="10">
        <v>42705</v>
      </c>
      <c r="R1432" s="10">
        <v>43434</v>
      </c>
      <c r="S1432" s="8" t="s">
        <v>58</v>
      </c>
      <c r="T1432" s="8" t="s">
        <v>343</v>
      </c>
      <c r="U1432" s="8" t="s">
        <v>4534</v>
      </c>
      <c r="V1432" s="8" t="s">
        <v>3678</v>
      </c>
      <c r="W1432" s="8" t="s">
        <v>2534</v>
      </c>
      <c r="X1432" s="11" t="s">
        <v>52</v>
      </c>
    </row>
    <row r="1433" spans="1:24" ht="180" x14ac:dyDescent="0.25">
      <c r="A1433" s="8" t="s">
        <v>5411</v>
      </c>
      <c r="B1433" s="8" t="s">
        <v>5412</v>
      </c>
      <c r="C1433" s="8" t="s">
        <v>5413</v>
      </c>
      <c r="D1433" s="8" t="s">
        <v>5347</v>
      </c>
      <c r="E1433" s="8" t="s">
        <v>2529</v>
      </c>
      <c r="F1433" s="8" t="s">
        <v>40</v>
      </c>
      <c r="G1433" s="8" t="s">
        <v>3674</v>
      </c>
      <c r="H1433" s="8" t="s">
        <v>5327</v>
      </c>
      <c r="I1433" s="8" t="s">
        <v>342</v>
      </c>
      <c r="J1433" s="9">
        <v>1819006.8</v>
      </c>
      <c r="K1433" s="9">
        <v>1819006.8</v>
      </c>
      <c r="L1433" s="9">
        <v>1546155.78</v>
      </c>
      <c r="M1433" s="9">
        <v>85</v>
      </c>
      <c r="N1433" s="8" t="s">
        <v>44</v>
      </c>
      <c r="O1433" s="8" t="s">
        <v>45</v>
      </c>
      <c r="P1433" s="8" t="s">
        <v>65</v>
      </c>
      <c r="Q1433" s="10">
        <v>42644</v>
      </c>
      <c r="R1433" s="10">
        <v>43220</v>
      </c>
      <c r="S1433" s="8" t="s">
        <v>58</v>
      </c>
      <c r="T1433" s="8" t="s">
        <v>66</v>
      </c>
      <c r="U1433" s="8" t="s">
        <v>4534</v>
      </c>
      <c r="V1433" s="8" t="s">
        <v>3678</v>
      </c>
      <c r="W1433" s="8" t="s">
        <v>2534</v>
      </c>
      <c r="X1433" s="11" t="s">
        <v>52</v>
      </c>
    </row>
    <row r="1434" spans="1:24" ht="180" x14ac:dyDescent="0.25">
      <c r="A1434" s="8" t="s">
        <v>5414</v>
      </c>
      <c r="B1434" s="8" t="s">
        <v>5415</v>
      </c>
      <c r="C1434" s="8" t="s">
        <v>5416</v>
      </c>
      <c r="D1434" s="8" t="s">
        <v>5417</v>
      </c>
      <c r="E1434" s="8" t="s">
        <v>2529</v>
      </c>
      <c r="F1434" s="8" t="s">
        <v>40</v>
      </c>
      <c r="G1434" s="8" t="s">
        <v>3674</v>
      </c>
      <c r="H1434" s="8" t="s">
        <v>5327</v>
      </c>
      <c r="I1434" s="8" t="s">
        <v>342</v>
      </c>
      <c r="J1434" s="9">
        <v>1944919.2</v>
      </c>
      <c r="K1434" s="9">
        <v>1944919.2</v>
      </c>
      <c r="L1434" s="9">
        <v>1653181.32</v>
      </c>
      <c r="M1434" s="9">
        <v>85</v>
      </c>
      <c r="N1434" s="8" t="s">
        <v>44</v>
      </c>
      <c r="O1434" s="8" t="s">
        <v>45</v>
      </c>
      <c r="P1434" s="8" t="s">
        <v>145</v>
      </c>
      <c r="Q1434" s="10">
        <v>42675</v>
      </c>
      <c r="R1434" s="10">
        <v>43296</v>
      </c>
      <c r="S1434" s="8" t="s">
        <v>58</v>
      </c>
      <c r="T1434" s="8" t="s">
        <v>343</v>
      </c>
      <c r="U1434" s="8" t="s">
        <v>4534</v>
      </c>
      <c r="V1434" s="8" t="s">
        <v>3678</v>
      </c>
      <c r="W1434" s="8" t="s">
        <v>2534</v>
      </c>
      <c r="X1434" s="11" t="s">
        <v>52</v>
      </c>
    </row>
    <row r="1435" spans="1:24" ht="180" x14ac:dyDescent="0.25">
      <c r="A1435" s="8" t="s">
        <v>5418</v>
      </c>
      <c r="B1435" s="8" t="s">
        <v>5419</v>
      </c>
      <c r="C1435" s="8" t="s">
        <v>5420</v>
      </c>
      <c r="D1435" s="8" t="s">
        <v>4170</v>
      </c>
      <c r="E1435" s="8" t="s">
        <v>2529</v>
      </c>
      <c r="F1435" s="8" t="s">
        <v>40</v>
      </c>
      <c r="G1435" s="8" t="s">
        <v>3674</v>
      </c>
      <c r="H1435" s="8" t="s">
        <v>5327</v>
      </c>
      <c r="I1435" s="8" t="s">
        <v>342</v>
      </c>
      <c r="J1435" s="9">
        <v>1955085</v>
      </c>
      <c r="K1435" s="9">
        <v>1955085</v>
      </c>
      <c r="L1435" s="9">
        <v>1661822.25</v>
      </c>
      <c r="M1435" s="9">
        <v>85</v>
      </c>
      <c r="N1435" s="8" t="s">
        <v>44</v>
      </c>
      <c r="O1435" s="8" t="s">
        <v>45</v>
      </c>
      <c r="P1435" s="8" t="s">
        <v>57</v>
      </c>
      <c r="Q1435" s="10">
        <v>42705</v>
      </c>
      <c r="R1435" s="10">
        <v>43373</v>
      </c>
      <c r="S1435" s="8" t="s">
        <v>58</v>
      </c>
      <c r="T1435" s="8" t="s">
        <v>343</v>
      </c>
      <c r="U1435" s="8" t="s">
        <v>4534</v>
      </c>
      <c r="V1435" s="8" t="s">
        <v>3678</v>
      </c>
      <c r="W1435" s="8" t="s">
        <v>2534</v>
      </c>
      <c r="X1435" s="11" t="s">
        <v>52</v>
      </c>
    </row>
    <row r="1436" spans="1:24" ht="168.75" x14ac:dyDescent="0.25">
      <c r="A1436" s="8" t="s">
        <v>5421</v>
      </c>
      <c r="B1436" s="8" t="s">
        <v>5422</v>
      </c>
      <c r="C1436" s="8" t="s">
        <v>5423</v>
      </c>
      <c r="D1436" s="8" t="s">
        <v>4197</v>
      </c>
      <c r="E1436" s="8" t="s">
        <v>2529</v>
      </c>
      <c r="F1436" s="8" t="s">
        <v>40</v>
      </c>
      <c r="G1436" s="8" t="s">
        <v>3674</v>
      </c>
      <c r="H1436" s="8" t="s">
        <v>5327</v>
      </c>
      <c r="I1436" s="8" t="s">
        <v>342</v>
      </c>
      <c r="J1436" s="9">
        <v>1993166.4</v>
      </c>
      <c r="K1436" s="9">
        <v>1993166.4</v>
      </c>
      <c r="L1436" s="9">
        <v>1694191.44</v>
      </c>
      <c r="M1436" s="9">
        <v>85</v>
      </c>
      <c r="N1436" s="8" t="s">
        <v>44</v>
      </c>
      <c r="O1436" s="8" t="s">
        <v>45</v>
      </c>
      <c r="P1436" s="8" t="s">
        <v>46</v>
      </c>
      <c r="Q1436" s="10">
        <v>42675</v>
      </c>
      <c r="R1436" s="10">
        <v>43343</v>
      </c>
      <c r="S1436" s="8" t="s">
        <v>58</v>
      </c>
      <c r="T1436" s="8" t="s">
        <v>66</v>
      </c>
      <c r="U1436" s="8" t="s">
        <v>4534</v>
      </c>
      <c r="V1436" s="8" t="s">
        <v>3678</v>
      </c>
      <c r="W1436" s="8" t="s">
        <v>2534</v>
      </c>
      <c r="X1436" s="11" t="s">
        <v>52</v>
      </c>
    </row>
    <row r="1437" spans="1:24" ht="180" x14ac:dyDescent="0.25">
      <c r="A1437" s="8" t="s">
        <v>5424</v>
      </c>
      <c r="B1437" s="8" t="s">
        <v>5425</v>
      </c>
      <c r="C1437" s="8" t="s">
        <v>5426</v>
      </c>
      <c r="D1437" s="8" t="s">
        <v>5427</v>
      </c>
      <c r="E1437" s="8" t="s">
        <v>2529</v>
      </c>
      <c r="F1437" s="8" t="s">
        <v>40</v>
      </c>
      <c r="G1437" s="8" t="s">
        <v>5428</v>
      </c>
      <c r="H1437" s="8" t="s">
        <v>5429</v>
      </c>
      <c r="I1437" s="8" t="s">
        <v>5430</v>
      </c>
      <c r="J1437" s="9">
        <v>4081035.56</v>
      </c>
      <c r="K1437" s="9">
        <v>4081035.56</v>
      </c>
      <c r="L1437" s="9">
        <v>3468880.23</v>
      </c>
      <c r="M1437" s="9">
        <v>85.000000098014297</v>
      </c>
      <c r="N1437" s="8" t="s">
        <v>44</v>
      </c>
      <c r="O1437" s="8" t="s">
        <v>45</v>
      </c>
      <c r="P1437" s="8" t="s">
        <v>65</v>
      </c>
      <c r="Q1437" s="10">
        <v>42430</v>
      </c>
      <c r="R1437" s="10">
        <v>43738</v>
      </c>
      <c r="S1437" s="8" t="s">
        <v>47</v>
      </c>
      <c r="T1437" s="8" t="s">
        <v>3913</v>
      </c>
      <c r="U1437" s="8" t="s">
        <v>5431</v>
      </c>
      <c r="V1437" s="8" t="s">
        <v>5432</v>
      </c>
      <c r="W1437" s="8" t="s">
        <v>2534</v>
      </c>
      <c r="X1437" s="11" t="s">
        <v>2501</v>
      </c>
    </row>
    <row r="1438" spans="1:24" ht="180" x14ac:dyDescent="0.25">
      <c r="A1438" s="8" t="s">
        <v>5433</v>
      </c>
      <c r="B1438" s="8" t="s">
        <v>5434</v>
      </c>
      <c r="C1438" s="8" t="s">
        <v>5435</v>
      </c>
      <c r="D1438" s="8" t="s">
        <v>5436</v>
      </c>
      <c r="E1438" s="8" t="s">
        <v>2529</v>
      </c>
      <c r="F1438" s="8" t="s">
        <v>40</v>
      </c>
      <c r="G1438" s="8" t="s">
        <v>5428</v>
      </c>
      <c r="H1438" s="8" t="s">
        <v>5429</v>
      </c>
      <c r="I1438" s="8" t="s">
        <v>5430</v>
      </c>
      <c r="J1438" s="9">
        <v>4212701.53</v>
      </c>
      <c r="K1438" s="9">
        <v>4212701.53</v>
      </c>
      <c r="L1438" s="9">
        <v>3580796.3</v>
      </c>
      <c r="M1438" s="9">
        <v>84.999999988131094</v>
      </c>
      <c r="N1438" s="8" t="s">
        <v>44</v>
      </c>
      <c r="O1438" s="8" t="s">
        <v>45</v>
      </c>
      <c r="P1438" s="8" t="s">
        <v>65</v>
      </c>
      <c r="Q1438" s="10">
        <v>42979</v>
      </c>
      <c r="R1438" s="10">
        <v>44925</v>
      </c>
      <c r="S1438" s="8" t="s">
        <v>47</v>
      </c>
      <c r="T1438" s="8" t="s">
        <v>3913</v>
      </c>
      <c r="U1438" s="8" t="s">
        <v>5431</v>
      </c>
      <c r="V1438" s="8" t="s">
        <v>5432</v>
      </c>
      <c r="W1438" s="8" t="s">
        <v>2534</v>
      </c>
      <c r="X1438" s="11" t="s">
        <v>2501</v>
      </c>
    </row>
    <row r="1439" spans="1:24" ht="78.75" x14ac:dyDescent="0.25">
      <c r="A1439" s="8" t="s">
        <v>5437</v>
      </c>
      <c r="B1439" s="8" t="s">
        <v>5438</v>
      </c>
      <c r="C1439" s="8" t="s">
        <v>5439</v>
      </c>
      <c r="D1439" s="8" t="s">
        <v>3538</v>
      </c>
      <c r="E1439" s="8" t="s">
        <v>2529</v>
      </c>
      <c r="F1439" s="8" t="s">
        <v>40</v>
      </c>
      <c r="G1439" s="8" t="s">
        <v>5428</v>
      </c>
      <c r="H1439" s="8" t="s">
        <v>5429</v>
      </c>
      <c r="I1439" s="8" t="s">
        <v>5430</v>
      </c>
      <c r="J1439" s="9">
        <v>2312000</v>
      </c>
      <c r="K1439" s="9">
        <v>2312000</v>
      </c>
      <c r="L1439" s="9">
        <v>1965200</v>
      </c>
      <c r="M1439" s="9">
        <v>85</v>
      </c>
      <c r="N1439" s="8" t="s">
        <v>44</v>
      </c>
      <c r="O1439" s="8" t="s">
        <v>45</v>
      </c>
      <c r="P1439" s="8" t="s">
        <v>145</v>
      </c>
      <c r="Q1439" s="10">
        <v>44013</v>
      </c>
      <c r="R1439" s="10">
        <v>44834</v>
      </c>
      <c r="S1439" s="8" t="s">
        <v>47</v>
      </c>
      <c r="T1439" s="8" t="s">
        <v>66</v>
      </c>
      <c r="U1439" s="8" t="s">
        <v>5431</v>
      </c>
      <c r="V1439" s="8" t="s">
        <v>5432</v>
      </c>
      <c r="W1439" s="8" t="s">
        <v>2534</v>
      </c>
      <c r="X1439" s="11" t="s">
        <v>2501</v>
      </c>
    </row>
    <row r="1440" spans="1:24" ht="168.75" x14ac:dyDescent="0.25">
      <c r="A1440" s="8" t="s">
        <v>5440</v>
      </c>
      <c r="B1440" s="8" t="s">
        <v>5441</v>
      </c>
      <c r="C1440" s="8" t="s">
        <v>5442</v>
      </c>
      <c r="D1440" s="8" t="s">
        <v>2528</v>
      </c>
      <c r="E1440" s="8" t="s">
        <v>2529</v>
      </c>
      <c r="F1440" s="8" t="s">
        <v>40</v>
      </c>
      <c r="G1440" s="8" t="s">
        <v>5428</v>
      </c>
      <c r="H1440" s="8" t="s">
        <v>5429</v>
      </c>
      <c r="I1440" s="8" t="s">
        <v>5430</v>
      </c>
      <c r="J1440" s="9">
        <v>2294117.5099999998</v>
      </c>
      <c r="K1440" s="9">
        <v>2294117.5099999998</v>
      </c>
      <c r="L1440" s="9">
        <v>1949999.88</v>
      </c>
      <c r="M1440" s="9">
        <v>84.999999847435902</v>
      </c>
      <c r="N1440" s="8" t="s">
        <v>44</v>
      </c>
      <c r="O1440" s="8" t="s">
        <v>45</v>
      </c>
      <c r="P1440" s="8" t="s">
        <v>145</v>
      </c>
      <c r="Q1440" s="10">
        <v>43101</v>
      </c>
      <c r="R1440" s="10">
        <v>44196</v>
      </c>
      <c r="S1440" s="8" t="s">
        <v>47</v>
      </c>
      <c r="T1440" s="8" t="s">
        <v>48</v>
      </c>
      <c r="U1440" s="8" t="s">
        <v>5431</v>
      </c>
      <c r="V1440" s="8" t="s">
        <v>5432</v>
      </c>
      <c r="W1440" s="8" t="s">
        <v>2534</v>
      </c>
      <c r="X1440" s="11" t="s">
        <v>2501</v>
      </c>
    </row>
    <row r="1441" spans="1:24" ht="123.75" x14ac:dyDescent="0.25">
      <c r="A1441" s="8" t="s">
        <v>5443</v>
      </c>
      <c r="B1441" s="8" t="s">
        <v>5444</v>
      </c>
      <c r="C1441" s="8" t="s">
        <v>5445</v>
      </c>
      <c r="D1441" s="8" t="s">
        <v>2593</v>
      </c>
      <c r="E1441" s="8" t="s">
        <v>2529</v>
      </c>
      <c r="F1441" s="8" t="s">
        <v>40</v>
      </c>
      <c r="G1441" s="8" t="s">
        <v>5428</v>
      </c>
      <c r="H1441" s="8" t="s">
        <v>5429</v>
      </c>
      <c r="I1441" s="8" t="s">
        <v>5430</v>
      </c>
      <c r="J1441" s="9">
        <v>3066653.11</v>
      </c>
      <c r="K1441" s="9">
        <v>3066653.11</v>
      </c>
      <c r="L1441" s="9">
        <v>2606655.14</v>
      </c>
      <c r="M1441" s="9">
        <v>84.999999885869101</v>
      </c>
      <c r="N1441" s="8" t="s">
        <v>44</v>
      </c>
      <c r="O1441" s="8" t="s">
        <v>45</v>
      </c>
      <c r="P1441" s="8" t="s">
        <v>65</v>
      </c>
      <c r="Q1441" s="10">
        <v>43678</v>
      </c>
      <c r="R1441" s="10">
        <v>44561</v>
      </c>
      <c r="S1441" s="8" t="s">
        <v>47</v>
      </c>
      <c r="T1441" s="8" t="s">
        <v>3913</v>
      </c>
      <c r="U1441" s="8" t="s">
        <v>5431</v>
      </c>
      <c r="V1441" s="8" t="s">
        <v>5432</v>
      </c>
      <c r="W1441" s="8" t="s">
        <v>2534</v>
      </c>
      <c r="X1441" s="11" t="s">
        <v>2501</v>
      </c>
    </row>
    <row r="1442" spans="1:24" ht="135" x14ac:dyDescent="0.25">
      <c r="A1442" s="8" t="s">
        <v>5446</v>
      </c>
      <c r="B1442" s="8" t="s">
        <v>5447</v>
      </c>
      <c r="C1442" s="8" t="s">
        <v>5448</v>
      </c>
      <c r="D1442" s="8" t="s">
        <v>2744</v>
      </c>
      <c r="E1442" s="8" t="s">
        <v>2529</v>
      </c>
      <c r="F1442" s="8" t="s">
        <v>40</v>
      </c>
      <c r="G1442" s="8" t="s">
        <v>5428</v>
      </c>
      <c r="H1442" s="8" t="s">
        <v>5429</v>
      </c>
      <c r="I1442" s="8" t="s">
        <v>5430</v>
      </c>
      <c r="J1442" s="9">
        <v>2280489.61</v>
      </c>
      <c r="K1442" s="9">
        <v>2280489.61</v>
      </c>
      <c r="L1442" s="9">
        <v>1938416.17</v>
      </c>
      <c r="M1442" s="9">
        <v>85.000000065775396</v>
      </c>
      <c r="N1442" s="8" t="s">
        <v>44</v>
      </c>
      <c r="O1442" s="8" t="s">
        <v>45</v>
      </c>
      <c r="P1442" s="8" t="s">
        <v>145</v>
      </c>
      <c r="Q1442" s="10">
        <v>42705</v>
      </c>
      <c r="R1442" s="10">
        <v>43646</v>
      </c>
      <c r="S1442" s="8" t="s">
        <v>47</v>
      </c>
      <c r="T1442" s="8" t="s">
        <v>66</v>
      </c>
      <c r="U1442" s="8" t="s">
        <v>5431</v>
      </c>
      <c r="V1442" s="8" t="s">
        <v>5432</v>
      </c>
      <c r="W1442" s="8" t="s">
        <v>2534</v>
      </c>
      <c r="X1442" s="11" t="s">
        <v>2501</v>
      </c>
    </row>
    <row r="1443" spans="1:24" ht="180" x14ac:dyDescent="0.25">
      <c r="A1443" s="8" t="s">
        <v>5449</v>
      </c>
      <c r="B1443" s="8" t="s">
        <v>5450</v>
      </c>
      <c r="C1443" s="8" t="s">
        <v>5451</v>
      </c>
      <c r="D1443" s="8" t="s">
        <v>5452</v>
      </c>
      <c r="E1443" s="8" t="s">
        <v>2529</v>
      </c>
      <c r="F1443" s="8" t="s">
        <v>40</v>
      </c>
      <c r="G1443" s="8" t="s">
        <v>5428</v>
      </c>
      <c r="H1443" s="8" t="s">
        <v>5429</v>
      </c>
      <c r="I1443" s="8" t="s">
        <v>5430</v>
      </c>
      <c r="J1443" s="9">
        <v>995762.9</v>
      </c>
      <c r="K1443" s="9">
        <v>995762.9</v>
      </c>
      <c r="L1443" s="9">
        <v>846398.47</v>
      </c>
      <c r="M1443" s="9">
        <v>85.000000502127605</v>
      </c>
      <c r="N1443" s="8" t="s">
        <v>44</v>
      </c>
      <c r="O1443" s="8" t="s">
        <v>45</v>
      </c>
      <c r="P1443" s="8" t="s">
        <v>145</v>
      </c>
      <c r="Q1443" s="10">
        <v>42614</v>
      </c>
      <c r="R1443" s="10">
        <v>43677</v>
      </c>
      <c r="S1443" s="8" t="s">
        <v>47</v>
      </c>
      <c r="T1443" s="8" t="s">
        <v>3913</v>
      </c>
      <c r="U1443" s="8" t="s">
        <v>5431</v>
      </c>
      <c r="V1443" s="8" t="s">
        <v>5432</v>
      </c>
      <c r="W1443" s="8" t="s">
        <v>2534</v>
      </c>
      <c r="X1443" s="11" t="s">
        <v>2501</v>
      </c>
    </row>
    <row r="1444" spans="1:24" ht="180" x14ac:dyDescent="0.25">
      <c r="A1444" s="8" t="s">
        <v>5453</v>
      </c>
      <c r="B1444" s="8" t="s">
        <v>5454</v>
      </c>
      <c r="C1444" s="8" t="s">
        <v>5455</v>
      </c>
      <c r="D1444" s="8" t="s">
        <v>2983</v>
      </c>
      <c r="E1444" s="8" t="s">
        <v>2529</v>
      </c>
      <c r="F1444" s="8" t="s">
        <v>40</v>
      </c>
      <c r="G1444" s="8" t="s">
        <v>5428</v>
      </c>
      <c r="H1444" s="8" t="s">
        <v>5429</v>
      </c>
      <c r="I1444" s="8" t="s">
        <v>5430</v>
      </c>
      <c r="J1444" s="9">
        <v>2553538.8199999998</v>
      </c>
      <c r="K1444" s="9">
        <v>2553538.8199999998</v>
      </c>
      <c r="L1444" s="9">
        <v>2170508</v>
      </c>
      <c r="M1444" s="9">
        <v>85.000000117484007</v>
      </c>
      <c r="N1444" s="8" t="s">
        <v>44</v>
      </c>
      <c r="O1444" s="8" t="s">
        <v>45</v>
      </c>
      <c r="P1444" s="8" t="s">
        <v>65</v>
      </c>
      <c r="Q1444" s="10">
        <v>43101</v>
      </c>
      <c r="R1444" s="10">
        <v>44865</v>
      </c>
      <c r="S1444" s="8" t="s">
        <v>47</v>
      </c>
      <c r="T1444" s="8" t="s">
        <v>48</v>
      </c>
      <c r="U1444" s="8" t="s">
        <v>5431</v>
      </c>
      <c r="V1444" s="8" t="s">
        <v>5432</v>
      </c>
      <c r="W1444" s="8" t="s">
        <v>2534</v>
      </c>
      <c r="X1444" s="11" t="s">
        <v>2501</v>
      </c>
    </row>
    <row r="1445" spans="1:24" ht="168.75" x14ac:dyDescent="0.25">
      <c r="A1445" s="8" t="s">
        <v>5456</v>
      </c>
      <c r="B1445" s="8" t="s">
        <v>5457</v>
      </c>
      <c r="C1445" s="8" t="s">
        <v>5458</v>
      </c>
      <c r="D1445" s="8" t="s">
        <v>3153</v>
      </c>
      <c r="E1445" s="8" t="s">
        <v>2529</v>
      </c>
      <c r="F1445" s="8" t="s">
        <v>40</v>
      </c>
      <c r="G1445" s="8" t="s">
        <v>5428</v>
      </c>
      <c r="H1445" s="8" t="s">
        <v>5429</v>
      </c>
      <c r="I1445" s="8" t="s">
        <v>5430</v>
      </c>
      <c r="J1445" s="9">
        <v>573532.93999999994</v>
      </c>
      <c r="K1445" s="9">
        <v>573532.93999999994</v>
      </c>
      <c r="L1445" s="9">
        <v>487503</v>
      </c>
      <c r="M1445" s="9">
        <v>85.000000174357893</v>
      </c>
      <c r="N1445" s="8" t="s">
        <v>44</v>
      </c>
      <c r="O1445" s="8" t="s">
        <v>45</v>
      </c>
      <c r="P1445" s="8" t="s">
        <v>145</v>
      </c>
      <c r="Q1445" s="10">
        <v>43647</v>
      </c>
      <c r="R1445" s="10">
        <v>44592</v>
      </c>
      <c r="S1445" s="8" t="s">
        <v>47</v>
      </c>
      <c r="T1445" s="8" t="s">
        <v>3913</v>
      </c>
      <c r="U1445" s="8" t="s">
        <v>5431</v>
      </c>
      <c r="V1445" s="8" t="s">
        <v>5432</v>
      </c>
      <c r="W1445" s="8" t="s">
        <v>2534</v>
      </c>
      <c r="X1445" s="11" t="s">
        <v>2501</v>
      </c>
    </row>
    <row r="1446" spans="1:24" ht="123.75" x14ac:dyDescent="0.25">
      <c r="A1446" s="8" t="s">
        <v>5459</v>
      </c>
      <c r="B1446" s="8" t="s">
        <v>5460</v>
      </c>
      <c r="C1446" s="8" t="s">
        <v>5461</v>
      </c>
      <c r="D1446" s="8" t="s">
        <v>2601</v>
      </c>
      <c r="E1446" s="8" t="s">
        <v>2529</v>
      </c>
      <c r="F1446" s="8" t="s">
        <v>40</v>
      </c>
      <c r="G1446" s="8" t="s">
        <v>5428</v>
      </c>
      <c r="H1446" s="8" t="s">
        <v>5429</v>
      </c>
      <c r="I1446" s="8" t="s">
        <v>5430</v>
      </c>
      <c r="J1446" s="9">
        <v>1554000.98</v>
      </c>
      <c r="K1446" s="9">
        <v>1554000.98</v>
      </c>
      <c r="L1446" s="9">
        <v>1320900.83</v>
      </c>
      <c r="M1446" s="9">
        <v>84.999999806949901</v>
      </c>
      <c r="N1446" s="8" t="s">
        <v>44</v>
      </c>
      <c r="O1446" s="8" t="s">
        <v>45</v>
      </c>
      <c r="P1446" s="8" t="s">
        <v>57</v>
      </c>
      <c r="Q1446" s="10">
        <v>42736</v>
      </c>
      <c r="R1446" s="10">
        <v>43404</v>
      </c>
      <c r="S1446" s="8" t="s">
        <v>47</v>
      </c>
      <c r="T1446" s="8" t="s">
        <v>48</v>
      </c>
      <c r="U1446" s="8" t="s">
        <v>5431</v>
      </c>
      <c r="V1446" s="8" t="s">
        <v>5432</v>
      </c>
      <c r="W1446" s="8" t="s">
        <v>2534</v>
      </c>
      <c r="X1446" s="11" t="s">
        <v>2501</v>
      </c>
    </row>
    <row r="1447" spans="1:24" ht="180" x14ac:dyDescent="0.25">
      <c r="A1447" s="8" t="s">
        <v>5462</v>
      </c>
      <c r="B1447" s="8" t="s">
        <v>5463</v>
      </c>
      <c r="C1447" s="8" t="s">
        <v>5464</v>
      </c>
      <c r="D1447" s="8" t="s">
        <v>5465</v>
      </c>
      <c r="E1447" s="8" t="s">
        <v>2529</v>
      </c>
      <c r="F1447" s="8" t="s">
        <v>40</v>
      </c>
      <c r="G1447" s="8" t="s">
        <v>5428</v>
      </c>
      <c r="H1447" s="8" t="s">
        <v>5429</v>
      </c>
      <c r="I1447" s="8" t="s">
        <v>5430</v>
      </c>
      <c r="J1447" s="9">
        <v>1347031.2</v>
      </c>
      <c r="K1447" s="9">
        <v>1347031.2</v>
      </c>
      <c r="L1447" s="9">
        <v>1144976.52</v>
      </c>
      <c r="M1447" s="9">
        <v>85</v>
      </c>
      <c r="N1447" s="8" t="s">
        <v>44</v>
      </c>
      <c r="O1447" s="8" t="s">
        <v>45</v>
      </c>
      <c r="P1447" s="8" t="s">
        <v>145</v>
      </c>
      <c r="Q1447" s="10">
        <v>42979</v>
      </c>
      <c r="R1447" s="10">
        <v>43830</v>
      </c>
      <c r="S1447" s="8" t="s">
        <v>47</v>
      </c>
      <c r="T1447" s="8" t="s">
        <v>3913</v>
      </c>
      <c r="U1447" s="8" t="s">
        <v>5431</v>
      </c>
      <c r="V1447" s="8" t="s">
        <v>5432</v>
      </c>
      <c r="W1447" s="8" t="s">
        <v>2534</v>
      </c>
      <c r="X1447" s="11" t="s">
        <v>2501</v>
      </c>
    </row>
    <row r="1448" spans="1:24" ht="157.5" x14ac:dyDescent="0.25">
      <c r="A1448" s="8" t="s">
        <v>5466</v>
      </c>
      <c r="B1448" s="8" t="s">
        <v>5467</v>
      </c>
      <c r="C1448" s="8" t="s">
        <v>5468</v>
      </c>
      <c r="D1448" s="8" t="s">
        <v>3506</v>
      </c>
      <c r="E1448" s="8" t="s">
        <v>2529</v>
      </c>
      <c r="F1448" s="8" t="s">
        <v>40</v>
      </c>
      <c r="G1448" s="8" t="s">
        <v>5428</v>
      </c>
      <c r="H1448" s="8" t="s">
        <v>5429</v>
      </c>
      <c r="I1448" s="8" t="s">
        <v>5430</v>
      </c>
      <c r="J1448" s="9">
        <v>3620863.09</v>
      </c>
      <c r="K1448" s="9">
        <v>3620863.09</v>
      </c>
      <c r="L1448" s="9">
        <v>3077733.63</v>
      </c>
      <c r="M1448" s="9">
        <v>85.000000096662006</v>
      </c>
      <c r="N1448" s="8" t="s">
        <v>44</v>
      </c>
      <c r="O1448" s="8" t="s">
        <v>45</v>
      </c>
      <c r="P1448" s="8" t="s">
        <v>46</v>
      </c>
      <c r="Q1448" s="10">
        <v>43739</v>
      </c>
      <c r="R1448" s="10">
        <v>44530</v>
      </c>
      <c r="S1448" s="8" t="s">
        <v>47</v>
      </c>
      <c r="T1448" s="8" t="s">
        <v>48</v>
      </c>
      <c r="U1448" s="8" t="s">
        <v>5431</v>
      </c>
      <c r="V1448" s="8" t="s">
        <v>5432</v>
      </c>
      <c r="W1448" s="8" t="s">
        <v>2534</v>
      </c>
      <c r="X1448" s="11" t="s">
        <v>2501</v>
      </c>
    </row>
    <row r="1449" spans="1:24" ht="146.25" x14ac:dyDescent="0.25">
      <c r="A1449" s="8" t="s">
        <v>5469</v>
      </c>
      <c r="B1449" s="8" t="s">
        <v>5470</v>
      </c>
      <c r="C1449" s="8" t="s">
        <v>5471</v>
      </c>
      <c r="D1449" s="8" t="s">
        <v>3506</v>
      </c>
      <c r="E1449" s="8" t="s">
        <v>2529</v>
      </c>
      <c r="F1449" s="8" t="s">
        <v>40</v>
      </c>
      <c r="G1449" s="8" t="s">
        <v>5428</v>
      </c>
      <c r="H1449" s="8" t="s">
        <v>5429</v>
      </c>
      <c r="I1449" s="8" t="s">
        <v>5430</v>
      </c>
      <c r="J1449" s="9">
        <v>3356381.8</v>
      </c>
      <c r="K1449" s="9">
        <v>3356381.8</v>
      </c>
      <c r="L1449" s="9">
        <v>2852924.53</v>
      </c>
      <c r="M1449" s="9">
        <v>85</v>
      </c>
      <c r="N1449" s="8" t="s">
        <v>44</v>
      </c>
      <c r="O1449" s="8" t="s">
        <v>45</v>
      </c>
      <c r="P1449" s="8" t="s">
        <v>46</v>
      </c>
      <c r="Q1449" s="10">
        <v>42614</v>
      </c>
      <c r="R1449" s="10">
        <v>43373</v>
      </c>
      <c r="S1449" s="8" t="s">
        <v>47</v>
      </c>
      <c r="T1449" s="8" t="s">
        <v>48</v>
      </c>
      <c r="U1449" s="8" t="s">
        <v>5431</v>
      </c>
      <c r="V1449" s="8" t="s">
        <v>5432</v>
      </c>
      <c r="W1449" s="8" t="s">
        <v>2534</v>
      </c>
      <c r="X1449" s="11" t="s">
        <v>2501</v>
      </c>
    </row>
    <row r="1450" spans="1:24" ht="168.75" x14ac:dyDescent="0.25">
      <c r="A1450" s="8" t="s">
        <v>5472</v>
      </c>
      <c r="B1450" s="8" t="s">
        <v>5473</v>
      </c>
      <c r="C1450" s="8" t="s">
        <v>5474</v>
      </c>
      <c r="D1450" s="8" t="s">
        <v>2755</v>
      </c>
      <c r="E1450" s="8" t="s">
        <v>2529</v>
      </c>
      <c r="F1450" s="8" t="s">
        <v>40</v>
      </c>
      <c r="G1450" s="8" t="s">
        <v>5428</v>
      </c>
      <c r="H1450" s="8" t="s">
        <v>5429</v>
      </c>
      <c r="I1450" s="8" t="s">
        <v>5430</v>
      </c>
      <c r="J1450" s="9">
        <v>1088623.9099999999</v>
      </c>
      <c r="K1450" s="9">
        <v>1088623.9099999999</v>
      </c>
      <c r="L1450" s="9">
        <v>925330.32</v>
      </c>
      <c r="M1450" s="9">
        <v>84.999999678493197</v>
      </c>
      <c r="N1450" s="8" t="s">
        <v>44</v>
      </c>
      <c r="O1450" s="8" t="s">
        <v>45</v>
      </c>
      <c r="P1450" s="8" t="s">
        <v>145</v>
      </c>
      <c r="Q1450" s="10">
        <v>43374</v>
      </c>
      <c r="R1450" s="10">
        <v>44286</v>
      </c>
      <c r="S1450" s="8" t="s">
        <v>47</v>
      </c>
      <c r="T1450" s="8" t="s">
        <v>48</v>
      </c>
      <c r="U1450" s="8" t="s">
        <v>5431</v>
      </c>
      <c r="V1450" s="8" t="s">
        <v>5432</v>
      </c>
      <c r="W1450" s="8" t="s">
        <v>2534</v>
      </c>
      <c r="X1450" s="11" t="s">
        <v>2501</v>
      </c>
    </row>
    <row r="1451" spans="1:24" ht="135" x14ac:dyDescent="0.25">
      <c r="A1451" s="8" t="s">
        <v>5475</v>
      </c>
      <c r="B1451" s="8" t="s">
        <v>5476</v>
      </c>
      <c r="C1451" s="8" t="s">
        <v>5477</v>
      </c>
      <c r="D1451" s="8" t="s">
        <v>3542</v>
      </c>
      <c r="E1451" s="8" t="s">
        <v>2529</v>
      </c>
      <c r="F1451" s="8" t="s">
        <v>40</v>
      </c>
      <c r="G1451" s="8" t="s">
        <v>5428</v>
      </c>
      <c r="H1451" s="8" t="s">
        <v>5429</v>
      </c>
      <c r="I1451" s="8" t="s">
        <v>5430</v>
      </c>
      <c r="J1451" s="9">
        <v>2794254.18</v>
      </c>
      <c r="K1451" s="9">
        <v>2794254.18</v>
      </c>
      <c r="L1451" s="9">
        <v>2375116.0499999998</v>
      </c>
      <c r="M1451" s="9">
        <v>84.999999892636794</v>
      </c>
      <c r="N1451" s="8" t="s">
        <v>44</v>
      </c>
      <c r="O1451" s="8" t="s">
        <v>45</v>
      </c>
      <c r="P1451" s="8" t="s">
        <v>145</v>
      </c>
      <c r="Q1451" s="10">
        <v>43770</v>
      </c>
      <c r="R1451" s="10">
        <v>44742</v>
      </c>
      <c r="S1451" s="8" t="s">
        <v>47</v>
      </c>
      <c r="T1451" s="8" t="s">
        <v>48</v>
      </c>
      <c r="U1451" s="8" t="s">
        <v>5431</v>
      </c>
      <c r="V1451" s="8" t="s">
        <v>5432</v>
      </c>
      <c r="W1451" s="8" t="s">
        <v>2534</v>
      </c>
      <c r="X1451" s="11" t="s">
        <v>2501</v>
      </c>
    </row>
    <row r="1452" spans="1:24" ht="168.75" x14ac:dyDescent="0.25">
      <c r="A1452" s="8" t="s">
        <v>5478</v>
      </c>
      <c r="B1452" s="8" t="s">
        <v>5479</v>
      </c>
      <c r="C1452" s="8" t="s">
        <v>5480</v>
      </c>
      <c r="D1452" s="8" t="s">
        <v>2538</v>
      </c>
      <c r="E1452" s="8" t="s">
        <v>2529</v>
      </c>
      <c r="F1452" s="8" t="s">
        <v>40</v>
      </c>
      <c r="G1452" s="8" t="s">
        <v>5428</v>
      </c>
      <c r="H1452" s="8" t="s">
        <v>5429</v>
      </c>
      <c r="I1452" s="8" t="s">
        <v>5430</v>
      </c>
      <c r="J1452" s="9">
        <v>13460712.279999999</v>
      </c>
      <c r="K1452" s="9">
        <v>13460712.279999999</v>
      </c>
      <c r="L1452" s="9">
        <v>11441605.439999999</v>
      </c>
      <c r="M1452" s="9">
        <v>85.000000014858102</v>
      </c>
      <c r="N1452" s="8" t="s">
        <v>44</v>
      </c>
      <c r="O1452" s="8" t="s">
        <v>45</v>
      </c>
      <c r="P1452" s="8" t="s">
        <v>65</v>
      </c>
      <c r="Q1452" s="10">
        <v>42795</v>
      </c>
      <c r="R1452" s="10">
        <v>44834</v>
      </c>
      <c r="S1452" s="8" t="s">
        <v>47</v>
      </c>
      <c r="T1452" s="8" t="s">
        <v>48</v>
      </c>
      <c r="U1452" s="8" t="s">
        <v>5431</v>
      </c>
      <c r="V1452" s="8" t="s">
        <v>5432</v>
      </c>
      <c r="W1452" s="8" t="s">
        <v>2534</v>
      </c>
      <c r="X1452" s="11" t="s">
        <v>2501</v>
      </c>
    </row>
    <row r="1453" spans="1:24" ht="180" x14ac:dyDescent="0.25">
      <c r="A1453" s="8" t="s">
        <v>5481</v>
      </c>
      <c r="B1453" s="8" t="s">
        <v>5482</v>
      </c>
      <c r="C1453" s="8" t="s">
        <v>5483</v>
      </c>
      <c r="D1453" s="8" t="s">
        <v>3542</v>
      </c>
      <c r="E1453" s="8" t="s">
        <v>2529</v>
      </c>
      <c r="F1453" s="8" t="s">
        <v>40</v>
      </c>
      <c r="G1453" s="8" t="s">
        <v>5428</v>
      </c>
      <c r="H1453" s="8" t="s">
        <v>5429</v>
      </c>
      <c r="I1453" s="8" t="s">
        <v>5430</v>
      </c>
      <c r="J1453" s="9">
        <v>2563142.52</v>
      </c>
      <c r="K1453" s="9">
        <v>2563142.52</v>
      </c>
      <c r="L1453" s="9">
        <v>2178671.14</v>
      </c>
      <c r="M1453" s="9">
        <v>84.999999921970797</v>
      </c>
      <c r="N1453" s="8" t="s">
        <v>44</v>
      </c>
      <c r="O1453" s="8" t="s">
        <v>45</v>
      </c>
      <c r="P1453" s="8" t="s">
        <v>145</v>
      </c>
      <c r="Q1453" s="10">
        <v>42705</v>
      </c>
      <c r="R1453" s="10">
        <v>43738</v>
      </c>
      <c r="S1453" s="8" t="s">
        <v>47</v>
      </c>
      <c r="T1453" s="8" t="s">
        <v>48</v>
      </c>
      <c r="U1453" s="8" t="s">
        <v>5431</v>
      </c>
      <c r="V1453" s="8" t="s">
        <v>5432</v>
      </c>
      <c r="W1453" s="8" t="s">
        <v>2534</v>
      </c>
      <c r="X1453" s="11" t="s">
        <v>2501</v>
      </c>
    </row>
    <row r="1454" spans="1:24" ht="180" x14ac:dyDescent="0.25">
      <c r="A1454" s="8" t="s">
        <v>5484</v>
      </c>
      <c r="B1454" s="8" t="s">
        <v>5485</v>
      </c>
      <c r="C1454" s="8" t="s">
        <v>5486</v>
      </c>
      <c r="D1454" s="8" t="s">
        <v>5487</v>
      </c>
      <c r="E1454" s="8" t="s">
        <v>2529</v>
      </c>
      <c r="F1454" s="8" t="s">
        <v>40</v>
      </c>
      <c r="G1454" s="8" t="s">
        <v>5428</v>
      </c>
      <c r="H1454" s="8" t="s">
        <v>5429</v>
      </c>
      <c r="I1454" s="8" t="s">
        <v>5430</v>
      </c>
      <c r="J1454" s="9">
        <v>9224411.4600000009</v>
      </c>
      <c r="K1454" s="9">
        <v>9224411.4600000009</v>
      </c>
      <c r="L1454" s="9">
        <v>7840749.7400000002</v>
      </c>
      <c r="M1454" s="9">
        <v>84.999999989159207</v>
      </c>
      <c r="N1454" s="8" t="s">
        <v>44</v>
      </c>
      <c r="O1454" s="8" t="s">
        <v>45</v>
      </c>
      <c r="P1454" s="8" t="s">
        <v>65</v>
      </c>
      <c r="Q1454" s="10">
        <v>42705</v>
      </c>
      <c r="R1454" s="10">
        <v>44834</v>
      </c>
      <c r="S1454" s="8" t="s">
        <v>47</v>
      </c>
      <c r="T1454" s="8" t="s">
        <v>48</v>
      </c>
      <c r="U1454" s="8" t="s">
        <v>5431</v>
      </c>
      <c r="V1454" s="8" t="s">
        <v>5432</v>
      </c>
      <c r="W1454" s="8" t="s">
        <v>2534</v>
      </c>
      <c r="X1454" s="11" t="s">
        <v>2501</v>
      </c>
    </row>
    <row r="1455" spans="1:24" ht="168.75" x14ac:dyDescent="0.25">
      <c r="A1455" s="8" t="s">
        <v>5488</v>
      </c>
      <c r="B1455" s="8" t="s">
        <v>5489</v>
      </c>
      <c r="C1455" s="8" t="s">
        <v>5490</v>
      </c>
      <c r="D1455" s="8" t="s">
        <v>2802</v>
      </c>
      <c r="E1455" s="8" t="s">
        <v>2529</v>
      </c>
      <c r="F1455" s="8" t="s">
        <v>40</v>
      </c>
      <c r="G1455" s="8" t="s">
        <v>5428</v>
      </c>
      <c r="H1455" s="8" t="s">
        <v>5429</v>
      </c>
      <c r="I1455" s="8" t="s">
        <v>5491</v>
      </c>
      <c r="J1455" s="9">
        <v>164447.39000000001</v>
      </c>
      <c r="K1455" s="9">
        <v>164447.39000000001</v>
      </c>
      <c r="L1455" s="9">
        <v>139780.28</v>
      </c>
      <c r="M1455" s="9">
        <v>84.999999087854206</v>
      </c>
      <c r="N1455" s="8" t="s">
        <v>44</v>
      </c>
      <c r="O1455" s="8" t="s">
        <v>45</v>
      </c>
      <c r="P1455" s="8" t="s">
        <v>46</v>
      </c>
      <c r="Q1455" s="10">
        <v>42430</v>
      </c>
      <c r="R1455" s="10">
        <v>42735</v>
      </c>
      <c r="S1455" s="8" t="s">
        <v>58</v>
      </c>
      <c r="T1455" s="8" t="s">
        <v>48</v>
      </c>
      <c r="U1455" s="8" t="s">
        <v>5431</v>
      </c>
      <c r="V1455" s="8" t="s">
        <v>5432</v>
      </c>
      <c r="W1455" s="8" t="s">
        <v>2534</v>
      </c>
      <c r="X1455" s="11" t="s">
        <v>52</v>
      </c>
    </row>
    <row r="1456" spans="1:24" ht="123.75" x14ac:dyDescent="0.25">
      <c r="A1456" s="8" t="s">
        <v>5492</v>
      </c>
      <c r="B1456" s="8" t="s">
        <v>5493</v>
      </c>
      <c r="C1456" s="8" t="s">
        <v>5494</v>
      </c>
      <c r="D1456" s="8" t="s">
        <v>5495</v>
      </c>
      <c r="E1456" s="8" t="s">
        <v>2529</v>
      </c>
      <c r="F1456" s="8" t="s">
        <v>40</v>
      </c>
      <c r="G1456" s="8" t="s">
        <v>5428</v>
      </c>
      <c r="H1456" s="8" t="s">
        <v>5429</v>
      </c>
      <c r="I1456" s="8" t="s">
        <v>5491</v>
      </c>
      <c r="J1456" s="9">
        <v>414240</v>
      </c>
      <c r="K1456" s="9">
        <v>414240</v>
      </c>
      <c r="L1456" s="9">
        <v>352104</v>
      </c>
      <c r="M1456" s="9">
        <v>85</v>
      </c>
      <c r="N1456" s="8" t="s">
        <v>44</v>
      </c>
      <c r="O1456" s="8" t="s">
        <v>45</v>
      </c>
      <c r="P1456" s="8" t="s">
        <v>46</v>
      </c>
      <c r="Q1456" s="10">
        <v>42736</v>
      </c>
      <c r="R1456" s="10">
        <v>43100</v>
      </c>
      <c r="S1456" s="8" t="s">
        <v>58</v>
      </c>
      <c r="T1456" s="8" t="s">
        <v>66</v>
      </c>
      <c r="U1456" s="8" t="s">
        <v>5431</v>
      </c>
      <c r="V1456" s="8" t="s">
        <v>5432</v>
      </c>
      <c r="W1456" s="8" t="s">
        <v>2534</v>
      </c>
      <c r="X1456" s="11" t="s">
        <v>52</v>
      </c>
    </row>
    <row r="1457" spans="1:24" ht="180" x14ac:dyDescent="0.25">
      <c r="A1457" s="8" t="s">
        <v>5496</v>
      </c>
      <c r="B1457" s="8" t="s">
        <v>5497</v>
      </c>
      <c r="C1457" s="8" t="s">
        <v>5498</v>
      </c>
      <c r="D1457" s="8" t="s">
        <v>2612</v>
      </c>
      <c r="E1457" s="8" t="s">
        <v>2529</v>
      </c>
      <c r="F1457" s="8" t="s">
        <v>40</v>
      </c>
      <c r="G1457" s="8" t="s">
        <v>5428</v>
      </c>
      <c r="H1457" s="8" t="s">
        <v>5429</v>
      </c>
      <c r="I1457" s="8" t="s">
        <v>5491</v>
      </c>
      <c r="J1457" s="9">
        <v>575070</v>
      </c>
      <c r="K1457" s="9">
        <v>575070</v>
      </c>
      <c r="L1457" s="9">
        <v>488809.5</v>
      </c>
      <c r="M1457" s="9">
        <v>85</v>
      </c>
      <c r="N1457" s="8" t="s">
        <v>44</v>
      </c>
      <c r="O1457" s="8" t="s">
        <v>45</v>
      </c>
      <c r="P1457" s="8" t="s">
        <v>145</v>
      </c>
      <c r="Q1457" s="10">
        <v>43831</v>
      </c>
      <c r="R1457" s="10">
        <v>44561</v>
      </c>
      <c r="S1457" s="8" t="s">
        <v>58</v>
      </c>
      <c r="T1457" s="8" t="s">
        <v>48</v>
      </c>
      <c r="U1457" s="8" t="s">
        <v>5431</v>
      </c>
      <c r="V1457" s="8" t="s">
        <v>5432</v>
      </c>
      <c r="W1457" s="8" t="s">
        <v>2534</v>
      </c>
      <c r="X1457" s="11" t="s">
        <v>52</v>
      </c>
    </row>
    <row r="1458" spans="1:24" ht="180" x14ac:dyDescent="0.25">
      <c r="A1458" s="8" t="s">
        <v>5499</v>
      </c>
      <c r="B1458" s="8" t="s">
        <v>5500</v>
      </c>
      <c r="C1458" s="8" t="s">
        <v>5501</v>
      </c>
      <c r="D1458" s="8" t="s">
        <v>3538</v>
      </c>
      <c r="E1458" s="8" t="s">
        <v>2529</v>
      </c>
      <c r="F1458" s="8" t="s">
        <v>40</v>
      </c>
      <c r="G1458" s="8" t="s">
        <v>5428</v>
      </c>
      <c r="H1458" s="8" t="s">
        <v>5429</v>
      </c>
      <c r="I1458" s="8" t="s">
        <v>5491</v>
      </c>
      <c r="J1458" s="9">
        <v>4035120</v>
      </c>
      <c r="K1458" s="9">
        <v>4035120</v>
      </c>
      <c r="L1458" s="9">
        <v>3429852</v>
      </c>
      <c r="M1458" s="9">
        <v>85</v>
      </c>
      <c r="N1458" s="8" t="s">
        <v>44</v>
      </c>
      <c r="O1458" s="8" t="s">
        <v>45</v>
      </c>
      <c r="P1458" s="8" t="s">
        <v>46</v>
      </c>
      <c r="Q1458" s="10">
        <v>42339</v>
      </c>
      <c r="R1458" s="10">
        <v>43404</v>
      </c>
      <c r="S1458" s="8" t="s">
        <v>58</v>
      </c>
      <c r="T1458" s="8" t="s">
        <v>66</v>
      </c>
      <c r="U1458" s="8" t="s">
        <v>5431</v>
      </c>
      <c r="V1458" s="8" t="s">
        <v>5432</v>
      </c>
      <c r="W1458" s="8" t="s">
        <v>2534</v>
      </c>
      <c r="X1458" s="11" t="s">
        <v>52</v>
      </c>
    </row>
    <row r="1459" spans="1:24" ht="180" x14ac:dyDescent="0.25">
      <c r="A1459" s="8" t="s">
        <v>5502</v>
      </c>
      <c r="B1459" s="8" t="s">
        <v>5503</v>
      </c>
      <c r="C1459" s="8" t="s">
        <v>5504</v>
      </c>
      <c r="D1459" s="8" t="s">
        <v>5505</v>
      </c>
      <c r="E1459" s="8" t="s">
        <v>2529</v>
      </c>
      <c r="F1459" s="8" t="s">
        <v>40</v>
      </c>
      <c r="G1459" s="8" t="s">
        <v>5428</v>
      </c>
      <c r="H1459" s="8" t="s">
        <v>5429</v>
      </c>
      <c r="I1459" s="8" t="s">
        <v>5491</v>
      </c>
      <c r="J1459" s="9">
        <v>540000</v>
      </c>
      <c r="K1459" s="9">
        <v>540000</v>
      </c>
      <c r="L1459" s="9">
        <v>459000</v>
      </c>
      <c r="M1459" s="9">
        <v>85</v>
      </c>
      <c r="N1459" s="8" t="s">
        <v>44</v>
      </c>
      <c r="O1459" s="8" t="s">
        <v>45</v>
      </c>
      <c r="P1459" s="8" t="s">
        <v>145</v>
      </c>
      <c r="Q1459" s="10">
        <v>43466</v>
      </c>
      <c r="R1459" s="10">
        <v>44316</v>
      </c>
      <c r="S1459" s="8" t="s">
        <v>58</v>
      </c>
      <c r="T1459" s="8" t="s">
        <v>3913</v>
      </c>
      <c r="U1459" s="8" t="s">
        <v>5431</v>
      </c>
      <c r="V1459" s="8" t="s">
        <v>5432</v>
      </c>
      <c r="W1459" s="8" t="s">
        <v>2534</v>
      </c>
      <c r="X1459" s="11" t="s">
        <v>52</v>
      </c>
    </row>
    <row r="1460" spans="1:24" ht="157.5" x14ac:dyDescent="0.25">
      <c r="A1460" s="8" t="s">
        <v>5506</v>
      </c>
      <c r="B1460" s="8" t="s">
        <v>5507</v>
      </c>
      <c r="C1460" s="8" t="s">
        <v>5508</v>
      </c>
      <c r="D1460" s="8" t="s">
        <v>2528</v>
      </c>
      <c r="E1460" s="8" t="s">
        <v>2529</v>
      </c>
      <c r="F1460" s="8" t="s">
        <v>40</v>
      </c>
      <c r="G1460" s="8" t="s">
        <v>5428</v>
      </c>
      <c r="H1460" s="8" t="s">
        <v>5429</v>
      </c>
      <c r="I1460" s="8" t="s">
        <v>5491</v>
      </c>
      <c r="J1460" s="9">
        <v>4370291.8499999996</v>
      </c>
      <c r="K1460" s="9">
        <v>4370291.8499999996</v>
      </c>
      <c r="L1460" s="9">
        <v>3714748.07</v>
      </c>
      <c r="M1460" s="9">
        <v>84.999999942795597</v>
      </c>
      <c r="N1460" s="8" t="s">
        <v>44</v>
      </c>
      <c r="O1460" s="8" t="s">
        <v>45</v>
      </c>
      <c r="P1460" s="8" t="s">
        <v>145</v>
      </c>
      <c r="Q1460" s="10">
        <v>42309</v>
      </c>
      <c r="R1460" s="10">
        <v>43404</v>
      </c>
      <c r="S1460" s="8" t="s">
        <v>58</v>
      </c>
      <c r="T1460" s="8" t="s">
        <v>48</v>
      </c>
      <c r="U1460" s="8" t="s">
        <v>5431</v>
      </c>
      <c r="V1460" s="8" t="s">
        <v>5432</v>
      </c>
      <c r="W1460" s="8" t="s">
        <v>2534</v>
      </c>
      <c r="X1460" s="11" t="s">
        <v>52</v>
      </c>
    </row>
    <row r="1461" spans="1:24" ht="180" x14ac:dyDescent="0.25">
      <c r="A1461" s="8" t="s">
        <v>5509</v>
      </c>
      <c r="B1461" s="8" t="s">
        <v>5510</v>
      </c>
      <c r="C1461" s="8" t="s">
        <v>5511</v>
      </c>
      <c r="D1461" s="8" t="s">
        <v>4307</v>
      </c>
      <c r="E1461" s="8" t="s">
        <v>2529</v>
      </c>
      <c r="F1461" s="8" t="s">
        <v>40</v>
      </c>
      <c r="G1461" s="8" t="s">
        <v>5428</v>
      </c>
      <c r="H1461" s="8" t="s">
        <v>5429</v>
      </c>
      <c r="I1461" s="8" t="s">
        <v>5491</v>
      </c>
      <c r="J1461" s="9">
        <v>5221652.12</v>
      </c>
      <c r="K1461" s="9">
        <v>5221652.12</v>
      </c>
      <c r="L1461" s="9">
        <v>4438404.3</v>
      </c>
      <c r="M1461" s="9">
        <v>84.999999961697995</v>
      </c>
      <c r="N1461" s="8" t="s">
        <v>44</v>
      </c>
      <c r="O1461" s="8" t="s">
        <v>45</v>
      </c>
      <c r="P1461" s="8" t="s">
        <v>46</v>
      </c>
      <c r="Q1461" s="10">
        <v>42492</v>
      </c>
      <c r="R1461" s="10">
        <v>43404</v>
      </c>
      <c r="S1461" s="8" t="s">
        <v>58</v>
      </c>
      <c r="T1461" s="8" t="s">
        <v>48</v>
      </c>
      <c r="U1461" s="8" t="s">
        <v>5431</v>
      </c>
      <c r="V1461" s="8" t="s">
        <v>5432</v>
      </c>
      <c r="W1461" s="8" t="s">
        <v>2534</v>
      </c>
      <c r="X1461" s="11" t="s">
        <v>52</v>
      </c>
    </row>
    <row r="1462" spans="1:24" ht="180" x14ac:dyDescent="0.25">
      <c r="A1462" s="8" t="s">
        <v>5512</v>
      </c>
      <c r="B1462" s="8" t="s">
        <v>5513</v>
      </c>
      <c r="C1462" s="8" t="s">
        <v>5514</v>
      </c>
      <c r="D1462" s="8" t="s">
        <v>5515</v>
      </c>
      <c r="E1462" s="8" t="s">
        <v>2529</v>
      </c>
      <c r="F1462" s="8" t="s">
        <v>40</v>
      </c>
      <c r="G1462" s="8" t="s">
        <v>5428</v>
      </c>
      <c r="H1462" s="8" t="s">
        <v>5429</v>
      </c>
      <c r="I1462" s="8" t="s">
        <v>5491</v>
      </c>
      <c r="J1462" s="9">
        <v>759656.48</v>
      </c>
      <c r="K1462" s="9">
        <v>759656.48</v>
      </c>
      <c r="L1462" s="9">
        <v>645708</v>
      </c>
      <c r="M1462" s="9">
        <v>84.999998946892404</v>
      </c>
      <c r="N1462" s="8" t="s">
        <v>44</v>
      </c>
      <c r="O1462" s="8" t="s">
        <v>45</v>
      </c>
      <c r="P1462" s="8" t="s">
        <v>46</v>
      </c>
      <c r="Q1462" s="10">
        <v>42767</v>
      </c>
      <c r="R1462" s="10">
        <v>43434</v>
      </c>
      <c r="S1462" s="8" t="s">
        <v>58</v>
      </c>
      <c r="T1462" s="8" t="s">
        <v>343</v>
      </c>
      <c r="U1462" s="8" t="s">
        <v>5431</v>
      </c>
      <c r="V1462" s="8" t="s">
        <v>5432</v>
      </c>
      <c r="W1462" s="8" t="s">
        <v>2534</v>
      </c>
      <c r="X1462" s="11" t="s">
        <v>52</v>
      </c>
    </row>
    <row r="1463" spans="1:24" ht="168.75" x14ac:dyDescent="0.25">
      <c r="A1463" s="8" t="s">
        <v>5516</v>
      </c>
      <c r="B1463" s="8" t="s">
        <v>5517</v>
      </c>
      <c r="C1463" s="8" t="s">
        <v>5518</v>
      </c>
      <c r="D1463" s="8" t="s">
        <v>4734</v>
      </c>
      <c r="E1463" s="8" t="s">
        <v>2529</v>
      </c>
      <c r="F1463" s="8" t="s">
        <v>40</v>
      </c>
      <c r="G1463" s="8" t="s">
        <v>5428</v>
      </c>
      <c r="H1463" s="8" t="s">
        <v>5429</v>
      </c>
      <c r="I1463" s="8" t="s">
        <v>5491</v>
      </c>
      <c r="J1463" s="9">
        <v>953469.25</v>
      </c>
      <c r="K1463" s="9">
        <v>953469.25</v>
      </c>
      <c r="L1463" s="9">
        <v>810448.86</v>
      </c>
      <c r="M1463" s="9">
        <v>84.999999737799598</v>
      </c>
      <c r="N1463" s="8" t="s">
        <v>44</v>
      </c>
      <c r="O1463" s="8" t="s">
        <v>45</v>
      </c>
      <c r="P1463" s="8" t="s">
        <v>145</v>
      </c>
      <c r="Q1463" s="10">
        <v>43801</v>
      </c>
      <c r="R1463" s="10">
        <v>44439</v>
      </c>
      <c r="S1463" s="8" t="s">
        <v>58</v>
      </c>
      <c r="T1463" s="8" t="s">
        <v>66</v>
      </c>
      <c r="U1463" s="8" t="s">
        <v>5431</v>
      </c>
      <c r="V1463" s="8" t="s">
        <v>5432</v>
      </c>
      <c r="W1463" s="8" t="s">
        <v>2534</v>
      </c>
      <c r="X1463" s="11" t="s">
        <v>52</v>
      </c>
    </row>
    <row r="1464" spans="1:24" ht="180" x14ac:dyDescent="0.25">
      <c r="A1464" s="8" t="s">
        <v>5519</v>
      </c>
      <c r="B1464" s="8" t="s">
        <v>5520</v>
      </c>
      <c r="C1464" s="8" t="s">
        <v>5521</v>
      </c>
      <c r="D1464" s="8" t="s">
        <v>3294</v>
      </c>
      <c r="E1464" s="8" t="s">
        <v>2529</v>
      </c>
      <c r="F1464" s="8" t="s">
        <v>40</v>
      </c>
      <c r="G1464" s="8" t="s">
        <v>5428</v>
      </c>
      <c r="H1464" s="8" t="s">
        <v>5429</v>
      </c>
      <c r="I1464" s="8" t="s">
        <v>5491</v>
      </c>
      <c r="J1464" s="9">
        <v>2694996.96</v>
      </c>
      <c r="K1464" s="9">
        <v>2694996.96</v>
      </c>
      <c r="L1464" s="9">
        <v>2290747.42</v>
      </c>
      <c r="M1464" s="9">
        <v>85.000000148423197</v>
      </c>
      <c r="N1464" s="8" t="s">
        <v>44</v>
      </c>
      <c r="O1464" s="8" t="s">
        <v>45</v>
      </c>
      <c r="P1464" s="8" t="s">
        <v>65</v>
      </c>
      <c r="Q1464" s="10">
        <v>42370</v>
      </c>
      <c r="R1464" s="10">
        <v>43404</v>
      </c>
      <c r="S1464" s="8" t="s">
        <v>58</v>
      </c>
      <c r="T1464" s="8" t="s">
        <v>48</v>
      </c>
      <c r="U1464" s="8" t="s">
        <v>5431</v>
      </c>
      <c r="V1464" s="8" t="s">
        <v>5432</v>
      </c>
      <c r="W1464" s="8" t="s">
        <v>2534</v>
      </c>
      <c r="X1464" s="11" t="s">
        <v>52</v>
      </c>
    </row>
    <row r="1465" spans="1:24" ht="180" x14ac:dyDescent="0.25">
      <c r="A1465" s="8" t="s">
        <v>5522</v>
      </c>
      <c r="B1465" s="8" t="s">
        <v>5523</v>
      </c>
      <c r="C1465" s="8" t="s">
        <v>5524</v>
      </c>
      <c r="D1465" s="8" t="s">
        <v>5525</v>
      </c>
      <c r="E1465" s="8" t="s">
        <v>2529</v>
      </c>
      <c r="F1465" s="8" t="s">
        <v>40</v>
      </c>
      <c r="G1465" s="8" t="s">
        <v>5428</v>
      </c>
      <c r="H1465" s="8" t="s">
        <v>5429</v>
      </c>
      <c r="I1465" s="8" t="s">
        <v>5491</v>
      </c>
      <c r="J1465" s="9">
        <v>130060</v>
      </c>
      <c r="K1465" s="9">
        <v>130060</v>
      </c>
      <c r="L1465" s="9">
        <v>110551</v>
      </c>
      <c r="M1465" s="9">
        <v>85</v>
      </c>
      <c r="N1465" s="8" t="s">
        <v>44</v>
      </c>
      <c r="O1465" s="8" t="s">
        <v>45</v>
      </c>
      <c r="P1465" s="8" t="s">
        <v>57</v>
      </c>
      <c r="Q1465" s="10">
        <v>42644</v>
      </c>
      <c r="R1465" s="10">
        <v>43008</v>
      </c>
      <c r="S1465" s="8" t="s">
        <v>58</v>
      </c>
      <c r="T1465" s="8" t="s">
        <v>343</v>
      </c>
      <c r="U1465" s="8" t="s">
        <v>5431</v>
      </c>
      <c r="V1465" s="8" t="s">
        <v>5432</v>
      </c>
      <c r="W1465" s="8" t="s">
        <v>2534</v>
      </c>
      <c r="X1465" s="11" t="s">
        <v>52</v>
      </c>
    </row>
    <row r="1466" spans="1:24" ht="168.75" x14ac:dyDescent="0.25">
      <c r="A1466" s="8" t="s">
        <v>5526</v>
      </c>
      <c r="B1466" s="8" t="s">
        <v>5527</v>
      </c>
      <c r="C1466" s="8" t="s">
        <v>5528</v>
      </c>
      <c r="D1466" s="8" t="s">
        <v>2589</v>
      </c>
      <c r="E1466" s="8" t="s">
        <v>2529</v>
      </c>
      <c r="F1466" s="8" t="s">
        <v>40</v>
      </c>
      <c r="G1466" s="8" t="s">
        <v>5428</v>
      </c>
      <c r="H1466" s="8" t="s">
        <v>5429</v>
      </c>
      <c r="I1466" s="8" t="s">
        <v>5491</v>
      </c>
      <c r="J1466" s="9">
        <v>149913.85</v>
      </c>
      <c r="K1466" s="9">
        <v>149913.85</v>
      </c>
      <c r="L1466" s="9">
        <v>127426.77</v>
      </c>
      <c r="M1466" s="9">
        <v>84.999998332375597</v>
      </c>
      <c r="N1466" s="8" t="s">
        <v>44</v>
      </c>
      <c r="O1466" s="8" t="s">
        <v>45</v>
      </c>
      <c r="P1466" s="8" t="s">
        <v>57</v>
      </c>
      <c r="Q1466" s="10">
        <v>42461</v>
      </c>
      <c r="R1466" s="10">
        <v>42855</v>
      </c>
      <c r="S1466" s="8" t="s">
        <v>58</v>
      </c>
      <c r="T1466" s="8" t="s">
        <v>3913</v>
      </c>
      <c r="U1466" s="8" t="s">
        <v>5431</v>
      </c>
      <c r="V1466" s="8" t="s">
        <v>5432</v>
      </c>
      <c r="W1466" s="8" t="s">
        <v>2534</v>
      </c>
      <c r="X1466" s="11" t="s">
        <v>52</v>
      </c>
    </row>
    <row r="1467" spans="1:24" ht="168.75" x14ac:dyDescent="0.25">
      <c r="A1467" s="8" t="s">
        <v>5529</v>
      </c>
      <c r="B1467" s="8" t="s">
        <v>5530</v>
      </c>
      <c r="C1467" s="8" t="s">
        <v>5531</v>
      </c>
      <c r="D1467" s="8" t="s">
        <v>5525</v>
      </c>
      <c r="E1467" s="8" t="s">
        <v>2529</v>
      </c>
      <c r="F1467" s="8" t="s">
        <v>40</v>
      </c>
      <c r="G1467" s="8" t="s">
        <v>5428</v>
      </c>
      <c r="H1467" s="8" t="s">
        <v>5429</v>
      </c>
      <c r="I1467" s="8" t="s">
        <v>5491</v>
      </c>
      <c r="J1467" s="9">
        <v>135430</v>
      </c>
      <c r="K1467" s="9">
        <v>135430</v>
      </c>
      <c r="L1467" s="9">
        <v>115115.5</v>
      </c>
      <c r="M1467" s="9">
        <v>85</v>
      </c>
      <c r="N1467" s="8" t="s">
        <v>44</v>
      </c>
      <c r="O1467" s="8" t="s">
        <v>45</v>
      </c>
      <c r="P1467" s="8" t="s">
        <v>57</v>
      </c>
      <c r="Q1467" s="10">
        <v>42644</v>
      </c>
      <c r="R1467" s="10">
        <v>43008</v>
      </c>
      <c r="S1467" s="8" t="s">
        <v>58</v>
      </c>
      <c r="T1467" s="8" t="s">
        <v>343</v>
      </c>
      <c r="U1467" s="8" t="s">
        <v>5431</v>
      </c>
      <c r="V1467" s="8" t="s">
        <v>5432</v>
      </c>
      <c r="W1467" s="8" t="s">
        <v>2534</v>
      </c>
      <c r="X1467" s="11" t="s">
        <v>52</v>
      </c>
    </row>
    <row r="1468" spans="1:24" ht="180" x14ac:dyDescent="0.25">
      <c r="A1468" s="8" t="s">
        <v>5247</v>
      </c>
      <c r="B1468" s="8" t="s">
        <v>5532</v>
      </c>
      <c r="C1468" s="8" t="s">
        <v>5533</v>
      </c>
      <c r="D1468" s="8" t="s">
        <v>2514</v>
      </c>
      <c r="E1468" s="8" t="s">
        <v>2529</v>
      </c>
      <c r="F1468" s="8" t="s">
        <v>40</v>
      </c>
      <c r="G1468" s="8" t="s">
        <v>5428</v>
      </c>
      <c r="H1468" s="8" t="s">
        <v>5429</v>
      </c>
      <c r="I1468" s="8" t="s">
        <v>5491</v>
      </c>
      <c r="J1468" s="9">
        <v>668140.39</v>
      </c>
      <c r="K1468" s="9">
        <v>668140.39</v>
      </c>
      <c r="L1468" s="9">
        <v>567919.32999999996</v>
      </c>
      <c r="M1468" s="9">
        <v>84.999999775496306</v>
      </c>
      <c r="N1468" s="8" t="s">
        <v>44</v>
      </c>
      <c r="O1468" s="8" t="s">
        <v>45</v>
      </c>
      <c r="P1468" s="8" t="s">
        <v>46</v>
      </c>
      <c r="Q1468" s="10">
        <v>42401</v>
      </c>
      <c r="R1468" s="10">
        <v>43404</v>
      </c>
      <c r="S1468" s="8" t="s">
        <v>58</v>
      </c>
      <c r="T1468" s="8" t="s">
        <v>48</v>
      </c>
      <c r="U1468" s="8" t="s">
        <v>5431</v>
      </c>
      <c r="V1468" s="8" t="s">
        <v>5432</v>
      </c>
      <c r="W1468" s="8" t="s">
        <v>2534</v>
      </c>
      <c r="X1468" s="11" t="s">
        <v>52</v>
      </c>
    </row>
    <row r="1469" spans="1:24" ht="180" x14ac:dyDescent="0.25">
      <c r="A1469" s="8" t="s">
        <v>5534</v>
      </c>
      <c r="B1469" s="8" t="s">
        <v>5535</v>
      </c>
      <c r="C1469" s="8" t="s">
        <v>5536</v>
      </c>
      <c r="D1469" s="8" t="s">
        <v>5537</v>
      </c>
      <c r="E1469" s="8" t="s">
        <v>2529</v>
      </c>
      <c r="F1469" s="8" t="s">
        <v>40</v>
      </c>
      <c r="G1469" s="8" t="s">
        <v>5428</v>
      </c>
      <c r="H1469" s="8" t="s">
        <v>5429</v>
      </c>
      <c r="I1469" s="8" t="s">
        <v>5491</v>
      </c>
      <c r="J1469" s="9">
        <v>2761586.21</v>
      </c>
      <c r="K1469" s="9">
        <v>2761586.21</v>
      </c>
      <c r="L1469" s="9">
        <v>2347348.27</v>
      </c>
      <c r="M1469" s="9">
        <v>84.999999692205904</v>
      </c>
      <c r="N1469" s="8" t="s">
        <v>44</v>
      </c>
      <c r="O1469" s="8" t="s">
        <v>45</v>
      </c>
      <c r="P1469" s="8" t="s">
        <v>65</v>
      </c>
      <c r="Q1469" s="10">
        <v>42809</v>
      </c>
      <c r="R1469" s="10">
        <v>45107</v>
      </c>
      <c r="S1469" s="8" t="s">
        <v>58</v>
      </c>
      <c r="T1469" s="8" t="s">
        <v>3913</v>
      </c>
      <c r="U1469" s="8" t="s">
        <v>5431</v>
      </c>
      <c r="V1469" s="8" t="s">
        <v>5432</v>
      </c>
      <c r="W1469" s="8" t="s">
        <v>2534</v>
      </c>
      <c r="X1469" s="11" t="s">
        <v>52</v>
      </c>
    </row>
    <row r="1470" spans="1:24" ht="180" x14ac:dyDescent="0.25">
      <c r="A1470" s="8" t="s">
        <v>5538</v>
      </c>
      <c r="B1470" s="8" t="s">
        <v>5539</v>
      </c>
      <c r="C1470" s="8" t="s">
        <v>5540</v>
      </c>
      <c r="D1470" s="8" t="s">
        <v>4174</v>
      </c>
      <c r="E1470" s="8" t="s">
        <v>2529</v>
      </c>
      <c r="F1470" s="8" t="s">
        <v>40</v>
      </c>
      <c r="G1470" s="8" t="s">
        <v>5428</v>
      </c>
      <c r="H1470" s="8" t="s">
        <v>5429</v>
      </c>
      <c r="I1470" s="8" t="s">
        <v>5491</v>
      </c>
      <c r="J1470" s="9">
        <v>4920550.26</v>
      </c>
      <c r="K1470" s="9">
        <v>4920550.26</v>
      </c>
      <c r="L1470" s="9">
        <v>4182467.72</v>
      </c>
      <c r="M1470" s="9">
        <v>84.999999979677099</v>
      </c>
      <c r="N1470" s="8" t="s">
        <v>44</v>
      </c>
      <c r="O1470" s="8" t="s">
        <v>45</v>
      </c>
      <c r="P1470" s="8" t="s">
        <v>65</v>
      </c>
      <c r="Q1470" s="10">
        <v>42795</v>
      </c>
      <c r="R1470" s="10">
        <v>45107</v>
      </c>
      <c r="S1470" s="8" t="s">
        <v>58</v>
      </c>
      <c r="T1470" s="8" t="s">
        <v>3913</v>
      </c>
      <c r="U1470" s="8" t="s">
        <v>5431</v>
      </c>
      <c r="V1470" s="8" t="s">
        <v>5432</v>
      </c>
      <c r="W1470" s="8" t="s">
        <v>2534</v>
      </c>
      <c r="X1470" s="11" t="s">
        <v>52</v>
      </c>
    </row>
    <row r="1471" spans="1:24" ht="168.75" x14ac:dyDescent="0.25">
      <c r="A1471" s="8" t="s">
        <v>5541</v>
      </c>
      <c r="B1471" s="8" t="s">
        <v>5542</v>
      </c>
      <c r="C1471" s="8" t="s">
        <v>5543</v>
      </c>
      <c r="D1471" s="8" t="s">
        <v>2983</v>
      </c>
      <c r="E1471" s="8" t="s">
        <v>2529</v>
      </c>
      <c r="F1471" s="8" t="s">
        <v>40</v>
      </c>
      <c r="G1471" s="8" t="s">
        <v>5428</v>
      </c>
      <c r="H1471" s="8" t="s">
        <v>5429</v>
      </c>
      <c r="I1471" s="8" t="s">
        <v>5491</v>
      </c>
      <c r="J1471" s="9">
        <v>1189394.6299999999</v>
      </c>
      <c r="K1471" s="9">
        <v>1189394.6299999999</v>
      </c>
      <c r="L1471" s="9">
        <v>1010985.44</v>
      </c>
      <c r="M1471" s="9">
        <v>85.000000378343699</v>
      </c>
      <c r="N1471" s="8" t="s">
        <v>44</v>
      </c>
      <c r="O1471" s="8" t="s">
        <v>45</v>
      </c>
      <c r="P1471" s="8" t="s">
        <v>46</v>
      </c>
      <c r="Q1471" s="10">
        <v>42370</v>
      </c>
      <c r="R1471" s="10">
        <v>43404</v>
      </c>
      <c r="S1471" s="8" t="s">
        <v>58</v>
      </c>
      <c r="T1471" s="8" t="s">
        <v>48</v>
      </c>
      <c r="U1471" s="8" t="s">
        <v>5431</v>
      </c>
      <c r="V1471" s="8" t="s">
        <v>5432</v>
      </c>
      <c r="W1471" s="8" t="s">
        <v>2534</v>
      </c>
      <c r="X1471" s="11" t="s">
        <v>52</v>
      </c>
    </row>
    <row r="1472" spans="1:24" ht="180" x14ac:dyDescent="0.25">
      <c r="A1472" s="8" t="s">
        <v>5544</v>
      </c>
      <c r="B1472" s="8" t="s">
        <v>5545</v>
      </c>
      <c r="C1472" s="8" t="s">
        <v>5546</v>
      </c>
      <c r="D1472" s="8" t="s">
        <v>5547</v>
      </c>
      <c r="E1472" s="8" t="s">
        <v>2529</v>
      </c>
      <c r="F1472" s="8" t="s">
        <v>40</v>
      </c>
      <c r="G1472" s="8" t="s">
        <v>5428</v>
      </c>
      <c r="H1472" s="8" t="s">
        <v>5429</v>
      </c>
      <c r="I1472" s="8" t="s">
        <v>5491</v>
      </c>
      <c r="J1472" s="9">
        <v>1948325.86</v>
      </c>
      <c r="K1472" s="9">
        <v>1948325.86</v>
      </c>
      <c r="L1472" s="9">
        <v>1656076.98</v>
      </c>
      <c r="M1472" s="9">
        <v>84.999999948673903</v>
      </c>
      <c r="N1472" s="8" t="s">
        <v>44</v>
      </c>
      <c r="O1472" s="8" t="s">
        <v>45</v>
      </c>
      <c r="P1472" s="8" t="s">
        <v>46</v>
      </c>
      <c r="Q1472" s="10">
        <v>42736</v>
      </c>
      <c r="R1472" s="10">
        <v>44347</v>
      </c>
      <c r="S1472" s="8" t="s">
        <v>58</v>
      </c>
      <c r="T1472" s="8" t="s">
        <v>66</v>
      </c>
      <c r="U1472" s="8" t="s">
        <v>5431</v>
      </c>
      <c r="V1472" s="8" t="s">
        <v>5432</v>
      </c>
      <c r="W1472" s="8" t="s">
        <v>2534</v>
      </c>
      <c r="X1472" s="11" t="s">
        <v>52</v>
      </c>
    </row>
    <row r="1473" spans="1:24" ht="180" x14ac:dyDescent="0.25">
      <c r="A1473" s="8" t="s">
        <v>5548</v>
      </c>
      <c r="B1473" s="8" t="s">
        <v>5549</v>
      </c>
      <c r="C1473" s="8" t="s">
        <v>5550</v>
      </c>
      <c r="D1473" s="8" t="s">
        <v>5525</v>
      </c>
      <c r="E1473" s="8" t="s">
        <v>2529</v>
      </c>
      <c r="F1473" s="8" t="s">
        <v>40</v>
      </c>
      <c r="G1473" s="8" t="s">
        <v>5428</v>
      </c>
      <c r="H1473" s="8" t="s">
        <v>5429</v>
      </c>
      <c r="I1473" s="8" t="s">
        <v>5491</v>
      </c>
      <c r="J1473" s="9">
        <v>297108.75</v>
      </c>
      <c r="K1473" s="9">
        <v>297108.75</v>
      </c>
      <c r="L1473" s="9">
        <v>252542.43</v>
      </c>
      <c r="M1473" s="9">
        <v>84.999997475671805</v>
      </c>
      <c r="N1473" s="8" t="s">
        <v>44</v>
      </c>
      <c r="O1473" s="8" t="s">
        <v>45</v>
      </c>
      <c r="P1473" s="8" t="s">
        <v>57</v>
      </c>
      <c r="Q1473" s="10">
        <v>43739</v>
      </c>
      <c r="R1473" s="10">
        <v>44377</v>
      </c>
      <c r="S1473" s="8" t="s">
        <v>58</v>
      </c>
      <c r="T1473" s="8" t="s">
        <v>343</v>
      </c>
      <c r="U1473" s="8" t="s">
        <v>5431</v>
      </c>
      <c r="V1473" s="8" t="s">
        <v>5432</v>
      </c>
      <c r="W1473" s="8" t="s">
        <v>2534</v>
      </c>
      <c r="X1473" s="11" t="s">
        <v>52</v>
      </c>
    </row>
    <row r="1474" spans="1:24" ht="180" x14ac:dyDescent="0.25">
      <c r="A1474" s="8" t="s">
        <v>5551</v>
      </c>
      <c r="B1474" s="8" t="s">
        <v>5552</v>
      </c>
      <c r="C1474" s="8" t="s">
        <v>5553</v>
      </c>
      <c r="D1474" s="8" t="s">
        <v>2672</v>
      </c>
      <c r="E1474" s="8" t="s">
        <v>2529</v>
      </c>
      <c r="F1474" s="8" t="s">
        <v>40</v>
      </c>
      <c r="G1474" s="8" t="s">
        <v>5428</v>
      </c>
      <c r="H1474" s="8" t="s">
        <v>5429</v>
      </c>
      <c r="I1474" s="8" t="s">
        <v>5491</v>
      </c>
      <c r="J1474" s="9">
        <v>675000</v>
      </c>
      <c r="K1474" s="9">
        <v>675000</v>
      </c>
      <c r="L1474" s="9">
        <v>573750</v>
      </c>
      <c r="M1474" s="9">
        <v>85</v>
      </c>
      <c r="N1474" s="8" t="s">
        <v>44</v>
      </c>
      <c r="O1474" s="8" t="s">
        <v>45</v>
      </c>
      <c r="P1474" s="8" t="s">
        <v>57</v>
      </c>
      <c r="Q1474" s="10">
        <v>42370</v>
      </c>
      <c r="R1474" s="10">
        <v>43404</v>
      </c>
      <c r="S1474" s="8" t="s">
        <v>58</v>
      </c>
      <c r="T1474" s="8" t="s">
        <v>48</v>
      </c>
      <c r="U1474" s="8" t="s">
        <v>5431</v>
      </c>
      <c r="V1474" s="8" t="s">
        <v>5432</v>
      </c>
      <c r="W1474" s="8" t="s">
        <v>2534</v>
      </c>
      <c r="X1474" s="11" t="s">
        <v>52</v>
      </c>
    </row>
    <row r="1475" spans="1:24" ht="157.5" x14ac:dyDescent="0.25">
      <c r="A1475" s="8" t="s">
        <v>5554</v>
      </c>
      <c r="B1475" s="8" t="s">
        <v>5555</v>
      </c>
      <c r="C1475" s="8" t="s">
        <v>5556</v>
      </c>
      <c r="D1475" s="8" t="s">
        <v>5557</v>
      </c>
      <c r="E1475" s="8" t="s">
        <v>2529</v>
      </c>
      <c r="F1475" s="8" t="s">
        <v>40</v>
      </c>
      <c r="G1475" s="8" t="s">
        <v>5428</v>
      </c>
      <c r="H1475" s="8" t="s">
        <v>5429</v>
      </c>
      <c r="I1475" s="8" t="s">
        <v>5491</v>
      </c>
      <c r="J1475" s="9">
        <v>857228.6</v>
      </c>
      <c r="K1475" s="9">
        <v>857228.6</v>
      </c>
      <c r="L1475" s="9">
        <v>728644.31</v>
      </c>
      <c r="M1475" s="9">
        <v>85</v>
      </c>
      <c r="N1475" s="8" t="s">
        <v>44</v>
      </c>
      <c r="O1475" s="8" t="s">
        <v>45</v>
      </c>
      <c r="P1475" s="8" t="s">
        <v>57</v>
      </c>
      <c r="Q1475" s="10">
        <v>42736</v>
      </c>
      <c r="R1475" s="10">
        <v>43465</v>
      </c>
      <c r="S1475" s="8" t="s">
        <v>58</v>
      </c>
      <c r="T1475" s="8" t="s">
        <v>48</v>
      </c>
      <c r="U1475" s="8" t="s">
        <v>5431</v>
      </c>
      <c r="V1475" s="8" t="s">
        <v>5432</v>
      </c>
      <c r="W1475" s="8" t="s">
        <v>2534</v>
      </c>
      <c r="X1475" s="11" t="s">
        <v>52</v>
      </c>
    </row>
    <row r="1476" spans="1:24" ht="180" x14ac:dyDescent="0.25">
      <c r="A1476" s="8" t="s">
        <v>5558</v>
      </c>
      <c r="B1476" s="8" t="s">
        <v>5559</v>
      </c>
      <c r="C1476" s="8" t="s">
        <v>5560</v>
      </c>
      <c r="D1476" s="8" t="s">
        <v>5561</v>
      </c>
      <c r="E1476" s="8" t="s">
        <v>2529</v>
      </c>
      <c r="F1476" s="8" t="s">
        <v>40</v>
      </c>
      <c r="G1476" s="8" t="s">
        <v>5428</v>
      </c>
      <c r="H1476" s="8" t="s">
        <v>5429</v>
      </c>
      <c r="I1476" s="8" t="s">
        <v>5491</v>
      </c>
      <c r="J1476" s="9">
        <v>884258.86</v>
      </c>
      <c r="K1476" s="9">
        <v>884258.86</v>
      </c>
      <c r="L1476" s="9">
        <v>751620.03</v>
      </c>
      <c r="M1476" s="9">
        <v>84.999999886910999</v>
      </c>
      <c r="N1476" s="8" t="s">
        <v>44</v>
      </c>
      <c r="O1476" s="8" t="s">
        <v>45</v>
      </c>
      <c r="P1476" s="8" t="s">
        <v>57</v>
      </c>
      <c r="Q1476" s="10">
        <v>43800</v>
      </c>
      <c r="R1476" s="10">
        <v>44316</v>
      </c>
      <c r="S1476" s="8" t="s">
        <v>58</v>
      </c>
      <c r="T1476" s="8" t="s">
        <v>66</v>
      </c>
      <c r="U1476" s="8" t="s">
        <v>5431</v>
      </c>
      <c r="V1476" s="8" t="s">
        <v>5432</v>
      </c>
      <c r="W1476" s="8" t="s">
        <v>2534</v>
      </c>
      <c r="X1476" s="11" t="s">
        <v>52</v>
      </c>
    </row>
    <row r="1477" spans="1:24" ht="180" x14ac:dyDescent="0.25">
      <c r="A1477" s="8" t="s">
        <v>5562</v>
      </c>
      <c r="B1477" s="8" t="s">
        <v>5563</v>
      </c>
      <c r="C1477" s="8" t="s">
        <v>5564</v>
      </c>
      <c r="D1477" s="8" t="s">
        <v>2736</v>
      </c>
      <c r="E1477" s="8" t="s">
        <v>2529</v>
      </c>
      <c r="F1477" s="8" t="s">
        <v>40</v>
      </c>
      <c r="G1477" s="8" t="s">
        <v>5428</v>
      </c>
      <c r="H1477" s="8" t="s">
        <v>5429</v>
      </c>
      <c r="I1477" s="8" t="s">
        <v>5491</v>
      </c>
      <c r="J1477" s="9">
        <v>445789.49</v>
      </c>
      <c r="K1477" s="9">
        <v>445789.49</v>
      </c>
      <c r="L1477" s="9">
        <v>378921.07</v>
      </c>
      <c r="M1477" s="9">
        <v>85.000000785123902</v>
      </c>
      <c r="N1477" s="8" t="s">
        <v>44</v>
      </c>
      <c r="O1477" s="8" t="s">
        <v>45</v>
      </c>
      <c r="P1477" s="8" t="s">
        <v>65</v>
      </c>
      <c r="Q1477" s="10">
        <v>42522</v>
      </c>
      <c r="R1477" s="10">
        <v>43159</v>
      </c>
      <c r="S1477" s="8" t="s">
        <v>58</v>
      </c>
      <c r="T1477" s="8" t="s">
        <v>3913</v>
      </c>
      <c r="U1477" s="8" t="s">
        <v>5431</v>
      </c>
      <c r="V1477" s="8" t="s">
        <v>5432</v>
      </c>
      <c r="W1477" s="8" t="s">
        <v>2534</v>
      </c>
      <c r="X1477" s="11" t="s">
        <v>52</v>
      </c>
    </row>
    <row r="1478" spans="1:24" ht="180" x14ac:dyDescent="0.25">
      <c r="A1478" s="8" t="s">
        <v>5565</v>
      </c>
      <c r="B1478" s="8" t="s">
        <v>5566</v>
      </c>
      <c r="C1478" s="8" t="s">
        <v>5567</v>
      </c>
      <c r="D1478" s="8" t="s">
        <v>2581</v>
      </c>
      <c r="E1478" s="8" t="s">
        <v>2529</v>
      </c>
      <c r="F1478" s="8" t="s">
        <v>40</v>
      </c>
      <c r="G1478" s="8" t="s">
        <v>5428</v>
      </c>
      <c r="H1478" s="8" t="s">
        <v>5429</v>
      </c>
      <c r="I1478" s="8" t="s">
        <v>5491</v>
      </c>
      <c r="J1478" s="9">
        <v>714353.85</v>
      </c>
      <c r="K1478" s="9">
        <v>714353.85</v>
      </c>
      <c r="L1478" s="9">
        <v>607200.77</v>
      </c>
      <c r="M1478" s="9">
        <v>84.999999650033402</v>
      </c>
      <c r="N1478" s="8" t="s">
        <v>44</v>
      </c>
      <c r="O1478" s="8" t="s">
        <v>45</v>
      </c>
      <c r="P1478" s="8" t="s">
        <v>57</v>
      </c>
      <c r="Q1478" s="10">
        <v>42491</v>
      </c>
      <c r="R1478" s="10">
        <v>43404</v>
      </c>
      <c r="S1478" s="8" t="s">
        <v>58</v>
      </c>
      <c r="T1478" s="8" t="s">
        <v>48</v>
      </c>
      <c r="U1478" s="8" t="s">
        <v>5431</v>
      </c>
      <c r="V1478" s="8" t="s">
        <v>5432</v>
      </c>
      <c r="W1478" s="8" t="s">
        <v>2534</v>
      </c>
      <c r="X1478" s="11" t="s">
        <v>52</v>
      </c>
    </row>
    <row r="1479" spans="1:24" ht="180" x14ac:dyDescent="0.25">
      <c r="A1479" s="8" t="s">
        <v>5568</v>
      </c>
      <c r="B1479" s="8" t="s">
        <v>5569</v>
      </c>
      <c r="C1479" s="8" t="s">
        <v>5570</v>
      </c>
      <c r="D1479" s="8" t="s">
        <v>4059</v>
      </c>
      <c r="E1479" s="8" t="s">
        <v>2529</v>
      </c>
      <c r="F1479" s="8" t="s">
        <v>40</v>
      </c>
      <c r="G1479" s="8" t="s">
        <v>5428</v>
      </c>
      <c r="H1479" s="8" t="s">
        <v>5429</v>
      </c>
      <c r="I1479" s="8" t="s">
        <v>5491</v>
      </c>
      <c r="J1479" s="9">
        <v>875049.75</v>
      </c>
      <c r="K1479" s="9">
        <v>875049.75</v>
      </c>
      <c r="L1479" s="9">
        <v>743792.28</v>
      </c>
      <c r="M1479" s="9">
        <v>84.999999142905907</v>
      </c>
      <c r="N1479" s="8" t="s">
        <v>44</v>
      </c>
      <c r="O1479" s="8" t="s">
        <v>45</v>
      </c>
      <c r="P1479" s="8" t="s">
        <v>46</v>
      </c>
      <c r="Q1479" s="10">
        <v>42795</v>
      </c>
      <c r="R1479" s="10">
        <v>43220</v>
      </c>
      <c r="S1479" s="8" t="s">
        <v>58</v>
      </c>
      <c r="T1479" s="8" t="s">
        <v>343</v>
      </c>
      <c r="U1479" s="8" t="s">
        <v>5431</v>
      </c>
      <c r="V1479" s="8" t="s">
        <v>5432</v>
      </c>
      <c r="W1479" s="8" t="s">
        <v>2534</v>
      </c>
      <c r="X1479" s="11" t="s">
        <v>52</v>
      </c>
    </row>
    <row r="1480" spans="1:24" ht="168.75" x14ac:dyDescent="0.25">
      <c r="A1480" s="8" t="s">
        <v>5571</v>
      </c>
      <c r="B1480" s="8" t="s">
        <v>5572</v>
      </c>
      <c r="C1480" s="8" t="s">
        <v>5573</v>
      </c>
      <c r="D1480" s="8" t="s">
        <v>3100</v>
      </c>
      <c r="E1480" s="8" t="s">
        <v>2529</v>
      </c>
      <c r="F1480" s="8" t="s">
        <v>40</v>
      </c>
      <c r="G1480" s="8" t="s">
        <v>5428</v>
      </c>
      <c r="H1480" s="8" t="s">
        <v>5429</v>
      </c>
      <c r="I1480" s="8" t="s">
        <v>5491</v>
      </c>
      <c r="J1480" s="9">
        <v>1044292.68</v>
      </c>
      <c r="K1480" s="9">
        <v>1044292.68</v>
      </c>
      <c r="L1480" s="9">
        <v>887648.78</v>
      </c>
      <c r="M1480" s="9">
        <v>85.000000191517202</v>
      </c>
      <c r="N1480" s="8" t="s">
        <v>44</v>
      </c>
      <c r="O1480" s="8" t="s">
        <v>45</v>
      </c>
      <c r="P1480" s="8" t="s">
        <v>57</v>
      </c>
      <c r="Q1480" s="10">
        <v>43374</v>
      </c>
      <c r="R1480" s="10">
        <v>44196</v>
      </c>
      <c r="S1480" s="8" t="s">
        <v>58</v>
      </c>
      <c r="T1480" s="8" t="s">
        <v>48</v>
      </c>
      <c r="U1480" s="8" t="s">
        <v>5431</v>
      </c>
      <c r="V1480" s="8" t="s">
        <v>5432</v>
      </c>
      <c r="W1480" s="8" t="s">
        <v>2534</v>
      </c>
      <c r="X1480" s="11" t="s">
        <v>52</v>
      </c>
    </row>
    <row r="1481" spans="1:24" ht="180" x14ac:dyDescent="0.25">
      <c r="A1481" s="8" t="s">
        <v>5574</v>
      </c>
      <c r="B1481" s="8" t="s">
        <v>5575</v>
      </c>
      <c r="C1481" s="8" t="s">
        <v>5576</v>
      </c>
      <c r="D1481" s="8" t="s">
        <v>2528</v>
      </c>
      <c r="E1481" s="8" t="s">
        <v>2529</v>
      </c>
      <c r="F1481" s="8" t="s">
        <v>40</v>
      </c>
      <c r="G1481" s="8" t="s">
        <v>5428</v>
      </c>
      <c r="H1481" s="8" t="s">
        <v>5429</v>
      </c>
      <c r="I1481" s="8" t="s">
        <v>5491</v>
      </c>
      <c r="J1481" s="9">
        <v>3114102.64</v>
      </c>
      <c r="K1481" s="9">
        <v>3114102.64</v>
      </c>
      <c r="L1481" s="9">
        <v>2646987.2400000002</v>
      </c>
      <c r="M1481" s="9">
        <v>84.999999871552106</v>
      </c>
      <c r="N1481" s="8" t="s">
        <v>44</v>
      </c>
      <c r="O1481" s="8" t="s">
        <v>45</v>
      </c>
      <c r="P1481" s="8" t="s">
        <v>145</v>
      </c>
      <c r="Q1481" s="10">
        <v>43830</v>
      </c>
      <c r="R1481" s="10">
        <v>45107</v>
      </c>
      <c r="S1481" s="8" t="s">
        <v>58</v>
      </c>
      <c r="T1481" s="8" t="s">
        <v>48</v>
      </c>
      <c r="U1481" s="8" t="s">
        <v>5431</v>
      </c>
      <c r="V1481" s="8" t="s">
        <v>5432</v>
      </c>
      <c r="W1481" s="8" t="s">
        <v>2534</v>
      </c>
      <c r="X1481" s="11" t="s">
        <v>52</v>
      </c>
    </row>
    <row r="1482" spans="1:24" ht="180" x14ac:dyDescent="0.25">
      <c r="A1482" s="8" t="s">
        <v>5577</v>
      </c>
      <c r="B1482" s="8" t="s">
        <v>5578</v>
      </c>
      <c r="C1482" s="8" t="s">
        <v>5579</v>
      </c>
      <c r="D1482" s="8" t="s">
        <v>2565</v>
      </c>
      <c r="E1482" s="8" t="s">
        <v>2529</v>
      </c>
      <c r="F1482" s="8" t="s">
        <v>40</v>
      </c>
      <c r="G1482" s="8" t="s">
        <v>5428</v>
      </c>
      <c r="H1482" s="8" t="s">
        <v>5429</v>
      </c>
      <c r="I1482" s="8" t="s">
        <v>5491</v>
      </c>
      <c r="J1482" s="9">
        <v>1136377.3799999999</v>
      </c>
      <c r="K1482" s="9">
        <v>1136377.3799999999</v>
      </c>
      <c r="L1482" s="9">
        <v>965920.77</v>
      </c>
      <c r="M1482" s="9">
        <v>84.999999736003204</v>
      </c>
      <c r="N1482" s="8" t="s">
        <v>44</v>
      </c>
      <c r="O1482" s="8" t="s">
        <v>45</v>
      </c>
      <c r="P1482" s="8" t="s">
        <v>57</v>
      </c>
      <c r="Q1482" s="10">
        <v>42370</v>
      </c>
      <c r="R1482" s="10">
        <v>43465</v>
      </c>
      <c r="S1482" s="8" t="s">
        <v>58</v>
      </c>
      <c r="T1482" s="8" t="s">
        <v>3913</v>
      </c>
      <c r="U1482" s="8" t="s">
        <v>5431</v>
      </c>
      <c r="V1482" s="8" t="s">
        <v>5432</v>
      </c>
      <c r="W1482" s="8" t="s">
        <v>2534</v>
      </c>
      <c r="X1482" s="11" t="s">
        <v>52</v>
      </c>
    </row>
    <row r="1483" spans="1:24" ht="180" x14ac:dyDescent="0.25">
      <c r="A1483" s="8" t="s">
        <v>5580</v>
      </c>
      <c r="B1483" s="8" t="s">
        <v>5581</v>
      </c>
      <c r="C1483" s="8" t="s">
        <v>5582</v>
      </c>
      <c r="D1483" s="8" t="s">
        <v>4625</v>
      </c>
      <c r="E1483" s="8" t="s">
        <v>2529</v>
      </c>
      <c r="F1483" s="8" t="s">
        <v>40</v>
      </c>
      <c r="G1483" s="8" t="s">
        <v>5428</v>
      </c>
      <c r="H1483" s="8" t="s">
        <v>5429</v>
      </c>
      <c r="I1483" s="8" t="s">
        <v>5491</v>
      </c>
      <c r="J1483" s="9">
        <v>886426</v>
      </c>
      <c r="K1483" s="9">
        <v>886426</v>
      </c>
      <c r="L1483" s="9">
        <v>753462.1</v>
      </c>
      <c r="M1483" s="9">
        <v>85</v>
      </c>
      <c r="N1483" s="8" t="s">
        <v>44</v>
      </c>
      <c r="O1483" s="8" t="s">
        <v>45</v>
      </c>
      <c r="P1483" s="8" t="s">
        <v>57</v>
      </c>
      <c r="Q1483" s="10">
        <v>43800</v>
      </c>
      <c r="R1483" s="10">
        <v>44377</v>
      </c>
      <c r="S1483" s="8" t="s">
        <v>58</v>
      </c>
      <c r="T1483" s="8" t="s">
        <v>66</v>
      </c>
      <c r="U1483" s="8" t="s">
        <v>5431</v>
      </c>
      <c r="V1483" s="8" t="s">
        <v>5432</v>
      </c>
      <c r="W1483" s="8" t="s">
        <v>2534</v>
      </c>
      <c r="X1483" s="11" t="s">
        <v>52</v>
      </c>
    </row>
    <row r="1484" spans="1:24" ht="168.75" x14ac:dyDescent="0.25">
      <c r="A1484" s="8" t="s">
        <v>5583</v>
      </c>
      <c r="B1484" s="8" t="s">
        <v>5584</v>
      </c>
      <c r="C1484" s="8" t="s">
        <v>5585</v>
      </c>
      <c r="D1484" s="8" t="s">
        <v>4625</v>
      </c>
      <c r="E1484" s="8" t="s">
        <v>2529</v>
      </c>
      <c r="F1484" s="8" t="s">
        <v>40</v>
      </c>
      <c r="G1484" s="8" t="s">
        <v>5428</v>
      </c>
      <c r="H1484" s="8" t="s">
        <v>5429</v>
      </c>
      <c r="I1484" s="8" t="s">
        <v>5491</v>
      </c>
      <c r="J1484" s="9">
        <v>881868.75</v>
      </c>
      <c r="K1484" s="9">
        <v>881868.75</v>
      </c>
      <c r="L1484" s="9">
        <v>749588.43</v>
      </c>
      <c r="M1484" s="9">
        <v>84.999999149533295</v>
      </c>
      <c r="N1484" s="8" t="s">
        <v>44</v>
      </c>
      <c r="O1484" s="8" t="s">
        <v>45</v>
      </c>
      <c r="P1484" s="8" t="s">
        <v>65</v>
      </c>
      <c r="Q1484" s="10">
        <v>43374</v>
      </c>
      <c r="R1484" s="10">
        <v>44165</v>
      </c>
      <c r="S1484" s="8" t="s">
        <v>58</v>
      </c>
      <c r="T1484" s="8" t="s">
        <v>66</v>
      </c>
      <c r="U1484" s="8" t="s">
        <v>5431</v>
      </c>
      <c r="V1484" s="8" t="s">
        <v>5432</v>
      </c>
      <c r="W1484" s="8" t="s">
        <v>2534</v>
      </c>
      <c r="X1484" s="11" t="s">
        <v>52</v>
      </c>
    </row>
    <row r="1485" spans="1:24" ht="180" x14ac:dyDescent="0.25">
      <c r="A1485" s="8" t="s">
        <v>5586</v>
      </c>
      <c r="B1485" s="8" t="s">
        <v>5587</v>
      </c>
      <c r="C1485" s="8" t="s">
        <v>5588</v>
      </c>
      <c r="D1485" s="8" t="s">
        <v>2605</v>
      </c>
      <c r="E1485" s="8" t="s">
        <v>2529</v>
      </c>
      <c r="F1485" s="8" t="s">
        <v>40</v>
      </c>
      <c r="G1485" s="8" t="s">
        <v>5428</v>
      </c>
      <c r="H1485" s="8" t="s">
        <v>5429</v>
      </c>
      <c r="I1485" s="8" t="s">
        <v>5491</v>
      </c>
      <c r="J1485" s="9">
        <v>832670.78</v>
      </c>
      <c r="K1485" s="9">
        <v>832670.78</v>
      </c>
      <c r="L1485" s="9">
        <v>707770.16</v>
      </c>
      <c r="M1485" s="9">
        <v>84.999999639713593</v>
      </c>
      <c r="N1485" s="8" t="s">
        <v>44</v>
      </c>
      <c r="O1485" s="8" t="s">
        <v>45</v>
      </c>
      <c r="P1485" s="8" t="s">
        <v>57</v>
      </c>
      <c r="Q1485" s="10">
        <v>42430</v>
      </c>
      <c r="R1485" s="10">
        <v>43404</v>
      </c>
      <c r="S1485" s="8" t="s">
        <v>58</v>
      </c>
      <c r="T1485" s="8" t="s">
        <v>48</v>
      </c>
      <c r="U1485" s="8" t="s">
        <v>5431</v>
      </c>
      <c r="V1485" s="8" t="s">
        <v>5432</v>
      </c>
      <c r="W1485" s="8" t="s">
        <v>2534</v>
      </c>
      <c r="X1485" s="11" t="s">
        <v>52</v>
      </c>
    </row>
    <row r="1486" spans="1:24" ht="180" x14ac:dyDescent="0.25">
      <c r="A1486" s="8" t="s">
        <v>5589</v>
      </c>
      <c r="B1486" s="8" t="s">
        <v>5590</v>
      </c>
      <c r="C1486" s="8" t="s">
        <v>5591</v>
      </c>
      <c r="D1486" s="8" t="s">
        <v>3153</v>
      </c>
      <c r="E1486" s="8" t="s">
        <v>2529</v>
      </c>
      <c r="F1486" s="8" t="s">
        <v>40</v>
      </c>
      <c r="G1486" s="8" t="s">
        <v>5428</v>
      </c>
      <c r="H1486" s="8" t="s">
        <v>5429</v>
      </c>
      <c r="I1486" s="8" t="s">
        <v>5491</v>
      </c>
      <c r="J1486" s="9">
        <v>1053190.25</v>
      </c>
      <c r="K1486" s="9">
        <v>1053190.25</v>
      </c>
      <c r="L1486" s="9">
        <v>895211.71</v>
      </c>
      <c r="M1486" s="9">
        <v>84.999999762626004</v>
      </c>
      <c r="N1486" s="8" t="s">
        <v>44</v>
      </c>
      <c r="O1486" s="8" t="s">
        <v>45</v>
      </c>
      <c r="P1486" s="8" t="s">
        <v>145</v>
      </c>
      <c r="Q1486" s="10">
        <v>42505</v>
      </c>
      <c r="R1486" s="10">
        <v>43404</v>
      </c>
      <c r="S1486" s="8" t="s">
        <v>58</v>
      </c>
      <c r="T1486" s="8" t="s">
        <v>3913</v>
      </c>
      <c r="U1486" s="8" t="s">
        <v>5431</v>
      </c>
      <c r="V1486" s="8" t="s">
        <v>5432</v>
      </c>
      <c r="W1486" s="8" t="s">
        <v>2534</v>
      </c>
      <c r="X1486" s="11" t="s">
        <v>52</v>
      </c>
    </row>
    <row r="1487" spans="1:24" ht="168.75" x14ac:dyDescent="0.25">
      <c r="A1487" s="8" t="s">
        <v>5592</v>
      </c>
      <c r="B1487" s="8" t="s">
        <v>5593</v>
      </c>
      <c r="C1487" s="8" t="s">
        <v>5594</v>
      </c>
      <c r="D1487" s="8" t="s">
        <v>5595</v>
      </c>
      <c r="E1487" s="8" t="s">
        <v>2529</v>
      </c>
      <c r="F1487" s="8" t="s">
        <v>40</v>
      </c>
      <c r="G1487" s="8" t="s">
        <v>5428</v>
      </c>
      <c r="H1487" s="8" t="s">
        <v>5429</v>
      </c>
      <c r="I1487" s="8" t="s">
        <v>5491</v>
      </c>
      <c r="J1487" s="9">
        <v>1140000</v>
      </c>
      <c r="K1487" s="9">
        <v>1140000</v>
      </c>
      <c r="L1487" s="9">
        <v>969000</v>
      </c>
      <c r="M1487" s="9">
        <v>85</v>
      </c>
      <c r="N1487" s="8" t="s">
        <v>44</v>
      </c>
      <c r="O1487" s="8" t="s">
        <v>45</v>
      </c>
      <c r="P1487" s="8" t="s">
        <v>57</v>
      </c>
      <c r="Q1487" s="10">
        <v>43800</v>
      </c>
      <c r="R1487" s="10">
        <v>45107</v>
      </c>
      <c r="S1487" s="8" t="s">
        <v>58</v>
      </c>
      <c r="T1487" s="8" t="s">
        <v>66</v>
      </c>
      <c r="U1487" s="8" t="s">
        <v>5431</v>
      </c>
      <c r="V1487" s="8" t="s">
        <v>5432</v>
      </c>
      <c r="W1487" s="8" t="s">
        <v>2534</v>
      </c>
      <c r="X1487" s="11" t="s">
        <v>52</v>
      </c>
    </row>
    <row r="1488" spans="1:24" ht="101.25" x14ac:dyDescent="0.25">
      <c r="A1488" s="8" t="s">
        <v>5596</v>
      </c>
      <c r="B1488" s="8" t="s">
        <v>5597</v>
      </c>
      <c r="C1488" s="8" t="s">
        <v>5598</v>
      </c>
      <c r="D1488" s="8" t="s">
        <v>2538</v>
      </c>
      <c r="E1488" s="8" t="s">
        <v>2529</v>
      </c>
      <c r="F1488" s="8" t="s">
        <v>40</v>
      </c>
      <c r="G1488" s="8" t="s">
        <v>5428</v>
      </c>
      <c r="H1488" s="8" t="s">
        <v>5429</v>
      </c>
      <c r="I1488" s="8" t="s">
        <v>5491</v>
      </c>
      <c r="J1488" s="9">
        <v>8946629.0899999999</v>
      </c>
      <c r="K1488" s="9">
        <v>8946629.0899999999</v>
      </c>
      <c r="L1488" s="9">
        <v>7604634.7300000004</v>
      </c>
      <c r="M1488" s="9">
        <v>85.000000039120906</v>
      </c>
      <c r="N1488" s="8" t="s">
        <v>44</v>
      </c>
      <c r="O1488" s="8" t="s">
        <v>45</v>
      </c>
      <c r="P1488" s="8" t="s">
        <v>65</v>
      </c>
      <c r="Q1488" s="10">
        <v>42430</v>
      </c>
      <c r="R1488" s="10">
        <v>43404</v>
      </c>
      <c r="S1488" s="8" t="s">
        <v>58</v>
      </c>
      <c r="T1488" s="8" t="s">
        <v>3913</v>
      </c>
      <c r="U1488" s="8" t="s">
        <v>5431</v>
      </c>
      <c r="V1488" s="8" t="s">
        <v>5432</v>
      </c>
      <c r="W1488" s="8" t="s">
        <v>2534</v>
      </c>
      <c r="X1488" s="11" t="s">
        <v>52</v>
      </c>
    </row>
    <row r="1489" spans="1:24" ht="180" x14ac:dyDescent="0.25">
      <c r="A1489" s="8" t="s">
        <v>5599</v>
      </c>
      <c r="B1489" s="8" t="s">
        <v>5600</v>
      </c>
      <c r="C1489" s="8" t="s">
        <v>5601</v>
      </c>
      <c r="D1489" s="8" t="s">
        <v>5561</v>
      </c>
      <c r="E1489" s="8" t="s">
        <v>2529</v>
      </c>
      <c r="F1489" s="8" t="s">
        <v>40</v>
      </c>
      <c r="G1489" s="8" t="s">
        <v>5428</v>
      </c>
      <c r="H1489" s="8" t="s">
        <v>5429</v>
      </c>
      <c r="I1489" s="8" t="s">
        <v>5491</v>
      </c>
      <c r="J1489" s="9">
        <v>747289</v>
      </c>
      <c r="K1489" s="9">
        <v>747289</v>
      </c>
      <c r="L1489" s="9">
        <v>635195.65</v>
      </c>
      <c r="M1489" s="9">
        <v>85</v>
      </c>
      <c r="N1489" s="8" t="s">
        <v>44</v>
      </c>
      <c r="O1489" s="8" t="s">
        <v>45</v>
      </c>
      <c r="P1489" s="8" t="s">
        <v>57</v>
      </c>
      <c r="Q1489" s="10">
        <v>43402</v>
      </c>
      <c r="R1489" s="10">
        <v>43799</v>
      </c>
      <c r="S1489" s="8" t="s">
        <v>58</v>
      </c>
      <c r="T1489" s="8" t="s">
        <v>66</v>
      </c>
      <c r="U1489" s="8" t="s">
        <v>5431</v>
      </c>
      <c r="V1489" s="8" t="s">
        <v>5432</v>
      </c>
      <c r="W1489" s="8" t="s">
        <v>2534</v>
      </c>
      <c r="X1489" s="11" t="s">
        <v>52</v>
      </c>
    </row>
    <row r="1490" spans="1:24" ht="157.5" x14ac:dyDescent="0.25">
      <c r="A1490" s="8" t="s">
        <v>5602</v>
      </c>
      <c r="B1490" s="8" t="s">
        <v>5603</v>
      </c>
      <c r="C1490" s="8" t="s">
        <v>5604</v>
      </c>
      <c r="D1490" s="8" t="s">
        <v>5505</v>
      </c>
      <c r="E1490" s="8" t="s">
        <v>2529</v>
      </c>
      <c r="F1490" s="8" t="s">
        <v>40</v>
      </c>
      <c r="G1490" s="8" t="s">
        <v>5428</v>
      </c>
      <c r="H1490" s="8" t="s">
        <v>5429</v>
      </c>
      <c r="I1490" s="8" t="s">
        <v>5491</v>
      </c>
      <c r="J1490" s="9">
        <v>750000</v>
      </c>
      <c r="K1490" s="9">
        <v>750000</v>
      </c>
      <c r="L1490" s="9">
        <v>637500</v>
      </c>
      <c r="M1490" s="9">
        <v>85</v>
      </c>
      <c r="N1490" s="8" t="s">
        <v>44</v>
      </c>
      <c r="O1490" s="8" t="s">
        <v>45</v>
      </c>
      <c r="P1490" s="8" t="s">
        <v>145</v>
      </c>
      <c r="Q1490" s="10">
        <v>43801</v>
      </c>
      <c r="R1490" s="10">
        <v>44926</v>
      </c>
      <c r="S1490" s="8" t="s">
        <v>58</v>
      </c>
      <c r="T1490" s="8" t="s">
        <v>3913</v>
      </c>
      <c r="U1490" s="8" t="s">
        <v>5431</v>
      </c>
      <c r="V1490" s="8" t="s">
        <v>5432</v>
      </c>
      <c r="W1490" s="8" t="s">
        <v>2534</v>
      </c>
      <c r="X1490" s="11" t="s">
        <v>52</v>
      </c>
    </row>
    <row r="1491" spans="1:24" ht="180" x14ac:dyDescent="0.25">
      <c r="A1491" s="8" t="s">
        <v>5605</v>
      </c>
      <c r="B1491" s="8" t="s">
        <v>5606</v>
      </c>
      <c r="C1491" s="8" t="s">
        <v>5607</v>
      </c>
      <c r="D1491" s="8" t="s">
        <v>5608</v>
      </c>
      <c r="E1491" s="8" t="s">
        <v>2529</v>
      </c>
      <c r="F1491" s="8" t="s">
        <v>40</v>
      </c>
      <c r="G1491" s="8" t="s">
        <v>5428</v>
      </c>
      <c r="H1491" s="8" t="s">
        <v>5429</v>
      </c>
      <c r="I1491" s="8" t="s">
        <v>5491</v>
      </c>
      <c r="J1491" s="9">
        <v>999570.21</v>
      </c>
      <c r="K1491" s="9">
        <v>999570.21</v>
      </c>
      <c r="L1491" s="9">
        <v>849634.68</v>
      </c>
      <c r="M1491" s="9">
        <v>85.000000150064494</v>
      </c>
      <c r="N1491" s="8" t="s">
        <v>44</v>
      </c>
      <c r="O1491" s="8" t="s">
        <v>45</v>
      </c>
      <c r="P1491" s="8" t="s">
        <v>57</v>
      </c>
      <c r="Q1491" s="10">
        <v>42491</v>
      </c>
      <c r="R1491" s="10">
        <v>43220</v>
      </c>
      <c r="S1491" s="8" t="s">
        <v>58</v>
      </c>
      <c r="T1491" s="8" t="s">
        <v>3913</v>
      </c>
      <c r="U1491" s="8" t="s">
        <v>5431</v>
      </c>
      <c r="V1491" s="8" t="s">
        <v>5432</v>
      </c>
      <c r="W1491" s="8" t="s">
        <v>2534</v>
      </c>
      <c r="X1491" s="11" t="s">
        <v>52</v>
      </c>
    </row>
    <row r="1492" spans="1:24" ht="180" x14ac:dyDescent="0.25">
      <c r="A1492" s="8" t="s">
        <v>5609</v>
      </c>
      <c r="B1492" s="8" t="s">
        <v>5610</v>
      </c>
      <c r="C1492" s="8" t="s">
        <v>5611</v>
      </c>
      <c r="D1492" s="8" t="s">
        <v>4131</v>
      </c>
      <c r="E1492" s="8" t="s">
        <v>2529</v>
      </c>
      <c r="F1492" s="8" t="s">
        <v>40</v>
      </c>
      <c r="G1492" s="8" t="s">
        <v>5428</v>
      </c>
      <c r="H1492" s="8" t="s">
        <v>5429</v>
      </c>
      <c r="I1492" s="8" t="s">
        <v>5491</v>
      </c>
      <c r="J1492" s="9">
        <v>597086</v>
      </c>
      <c r="K1492" s="9">
        <v>597086</v>
      </c>
      <c r="L1492" s="9">
        <v>507523.1</v>
      </c>
      <c r="M1492" s="9">
        <v>85</v>
      </c>
      <c r="N1492" s="8" t="s">
        <v>44</v>
      </c>
      <c r="O1492" s="8" t="s">
        <v>45</v>
      </c>
      <c r="P1492" s="8" t="s">
        <v>57</v>
      </c>
      <c r="Q1492" s="10">
        <v>42795</v>
      </c>
      <c r="R1492" s="10">
        <v>43039</v>
      </c>
      <c r="S1492" s="8" t="s">
        <v>58</v>
      </c>
      <c r="T1492" s="8" t="s">
        <v>343</v>
      </c>
      <c r="U1492" s="8" t="s">
        <v>5431</v>
      </c>
      <c r="V1492" s="8" t="s">
        <v>5432</v>
      </c>
      <c r="W1492" s="8" t="s">
        <v>2534</v>
      </c>
      <c r="X1492" s="11" t="s">
        <v>52</v>
      </c>
    </row>
    <row r="1493" spans="1:24" ht="168.75" x14ac:dyDescent="0.25">
      <c r="A1493" s="8" t="s">
        <v>5612</v>
      </c>
      <c r="B1493" s="8" t="s">
        <v>5613</v>
      </c>
      <c r="C1493" s="8" t="s">
        <v>5614</v>
      </c>
      <c r="D1493" s="8" t="s">
        <v>3381</v>
      </c>
      <c r="E1493" s="8" t="s">
        <v>2529</v>
      </c>
      <c r="F1493" s="8" t="s">
        <v>40</v>
      </c>
      <c r="G1493" s="8" t="s">
        <v>5428</v>
      </c>
      <c r="H1493" s="8" t="s">
        <v>5429</v>
      </c>
      <c r="I1493" s="8" t="s">
        <v>5491</v>
      </c>
      <c r="J1493" s="9">
        <v>1167088.68</v>
      </c>
      <c r="K1493" s="9">
        <v>1167088.68</v>
      </c>
      <c r="L1493" s="9">
        <v>992025.38</v>
      </c>
      <c r="M1493" s="9">
        <v>85.000000171366594</v>
      </c>
      <c r="N1493" s="8" t="s">
        <v>44</v>
      </c>
      <c r="O1493" s="8" t="s">
        <v>45</v>
      </c>
      <c r="P1493" s="8" t="s">
        <v>65</v>
      </c>
      <c r="Q1493" s="10">
        <v>42461</v>
      </c>
      <c r="R1493" s="10">
        <v>43312</v>
      </c>
      <c r="S1493" s="8" t="s">
        <v>58</v>
      </c>
      <c r="T1493" s="8" t="s">
        <v>48</v>
      </c>
      <c r="U1493" s="8" t="s">
        <v>5431</v>
      </c>
      <c r="V1493" s="8" t="s">
        <v>5432</v>
      </c>
      <c r="W1493" s="8" t="s">
        <v>2534</v>
      </c>
      <c r="X1493" s="11" t="s">
        <v>52</v>
      </c>
    </row>
    <row r="1494" spans="1:24" ht="101.25" x14ac:dyDescent="0.25">
      <c r="A1494" s="8" t="s">
        <v>5615</v>
      </c>
      <c r="B1494" s="8" t="s">
        <v>5616</v>
      </c>
      <c r="C1494" s="8" t="s">
        <v>5617</v>
      </c>
      <c r="D1494" s="8" t="s">
        <v>4649</v>
      </c>
      <c r="E1494" s="8" t="s">
        <v>2529</v>
      </c>
      <c r="F1494" s="8" t="s">
        <v>40</v>
      </c>
      <c r="G1494" s="8" t="s">
        <v>5428</v>
      </c>
      <c r="H1494" s="8" t="s">
        <v>5429</v>
      </c>
      <c r="I1494" s="8" t="s">
        <v>5491</v>
      </c>
      <c r="J1494" s="9">
        <v>884617.5</v>
      </c>
      <c r="K1494" s="9">
        <v>884617.5</v>
      </c>
      <c r="L1494" s="9">
        <v>751924.87</v>
      </c>
      <c r="M1494" s="9">
        <v>84.999999434784002</v>
      </c>
      <c r="N1494" s="8" t="s">
        <v>44</v>
      </c>
      <c r="O1494" s="8" t="s">
        <v>45</v>
      </c>
      <c r="P1494" s="8" t="s">
        <v>46</v>
      </c>
      <c r="Q1494" s="10">
        <v>42736</v>
      </c>
      <c r="R1494" s="10">
        <v>43131</v>
      </c>
      <c r="S1494" s="8" t="s">
        <v>58</v>
      </c>
      <c r="T1494" s="8" t="s">
        <v>343</v>
      </c>
      <c r="U1494" s="8" t="s">
        <v>5431</v>
      </c>
      <c r="V1494" s="8" t="s">
        <v>5432</v>
      </c>
      <c r="W1494" s="8" t="s">
        <v>2534</v>
      </c>
      <c r="X1494" s="11" t="s">
        <v>52</v>
      </c>
    </row>
    <row r="1495" spans="1:24" ht="180" x14ac:dyDescent="0.25">
      <c r="A1495" s="8" t="s">
        <v>5618</v>
      </c>
      <c r="B1495" s="8" t="s">
        <v>5619</v>
      </c>
      <c r="C1495" s="8" t="s">
        <v>5620</v>
      </c>
      <c r="D1495" s="8" t="s">
        <v>5621</v>
      </c>
      <c r="E1495" s="8" t="s">
        <v>2529</v>
      </c>
      <c r="F1495" s="8" t="s">
        <v>40</v>
      </c>
      <c r="G1495" s="8" t="s">
        <v>5428</v>
      </c>
      <c r="H1495" s="8" t="s">
        <v>5429</v>
      </c>
      <c r="I1495" s="8" t="s">
        <v>5491</v>
      </c>
      <c r="J1495" s="9">
        <v>1003280</v>
      </c>
      <c r="K1495" s="9">
        <v>1003280</v>
      </c>
      <c r="L1495" s="9">
        <v>852788</v>
      </c>
      <c r="M1495" s="9">
        <v>85</v>
      </c>
      <c r="N1495" s="8" t="s">
        <v>44</v>
      </c>
      <c r="O1495" s="8" t="s">
        <v>45</v>
      </c>
      <c r="P1495" s="8" t="s">
        <v>145</v>
      </c>
      <c r="Q1495" s="10">
        <v>43252</v>
      </c>
      <c r="R1495" s="10">
        <v>43861</v>
      </c>
      <c r="S1495" s="8" t="s">
        <v>58</v>
      </c>
      <c r="T1495" s="8" t="s">
        <v>66</v>
      </c>
      <c r="U1495" s="8" t="s">
        <v>5431</v>
      </c>
      <c r="V1495" s="8" t="s">
        <v>5432</v>
      </c>
      <c r="W1495" s="8" t="s">
        <v>2534</v>
      </c>
      <c r="X1495" s="11" t="s">
        <v>52</v>
      </c>
    </row>
    <row r="1496" spans="1:24" ht="157.5" x14ac:dyDescent="0.25">
      <c r="A1496" s="8" t="s">
        <v>5622</v>
      </c>
      <c r="B1496" s="8" t="s">
        <v>5623</v>
      </c>
      <c r="C1496" s="8" t="s">
        <v>5624</v>
      </c>
      <c r="D1496" s="8" t="s">
        <v>5625</v>
      </c>
      <c r="E1496" s="8" t="s">
        <v>2529</v>
      </c>
      <c r="F1496" s="8" t="s">
        <v>40</v>
      </c>
      <c r="G1496" s="8" t="s">
        <v>5428</v>
      </c>
      <c r="H1496" s="8" t="s">
        <v>5429</v>
      </c>
      <c r="I1496" s="8" t="s">
        <v>5491</v>
      </c>
      <c r="J1496" s="9">
        <v>420000</v>
      </c>
      <c r="K1496" s="9">
        <v>420000</v>
      </c>
      <c r="L1496" s="9">
        <v>357000</v>
      </c>
      <c r="M1496" s="9">
        <v>85</v>
      </c>
      <c r="N1496" s="8" t="s">
        <v>44</v>
      </c>
      <c r="O1496" s="8" t="s">
        <v>45</v>
      </c>
      <c r="P1496" s="8" t="s">
        <v>46</v>
      </c>
      <c r="Q1496" s="10">
        <v>43800</v>
      </c>
      <c r="R1496" s="10">
        <v>44561</v>
      </c>
      <c r="S1496" s="8" t="s">
        <v>58</v>
      </c>
      <c r="T1496" s="8" t="s">
        <v>168</v>
      </c>
      <c r="U1496" s="8" t="s">
        <v>5431</v>
      </c>
      <c r="V1496" s="8" t="s">
        <v>5432</v>
      </c>
      <c r="W1496" s="8" t="s">
        <v>2534</v>
      </c>
      <c r="X1496" s="11" t="s">
        <v>52</v>
      </c>
    </row>
    <row r="1497" spans="1:24" ht="135" x14ac:dyDescent="0.25">
      <c r="A1497" s="8" t="s">
        <v>5626</v>
      </c>
      <c r="B1497" s="8" t="s">
        <v>5627</v>
      </c>
      <c r="C1497" s="8" t="s">
        <v>5628</v>
      </c>
      <c r="D1497" s="8" t="s">
        <v>4708</v>
      </c>
      <c r="E1497" s="8" t="s">
        <v>2529</v>
      </c>
      <c r="F1497" s="8" t="s">
        <v>40</v>
      </c>
      <c r="G1497" s="8" t="s">
        <v>5428</v>
      </c>
      <c r="H1497" s="8" t="s">
        <v>5429</v>
      </c>
      <c r="I1497" s="8" t="s">
        <v>5491</v>
      </c>
      <c r="J1497" s="9">
        <v>825286.25</v>
      </c>
      <c r="K1497" s="9">
        <v>825286.25</v>
      </c>
      <c r="L1497" s="9">
        <v>701493.31</v>
      </c>
      <c r="M1497" s="9">
        <v>84.999999697074799</v>
      </c>
      <c r="N1497" s="8" t="s">
        <v>44</v>
      </c>
      <c r="O1497" s="8" t="s">
        <v>45</v>
      </c>
      <c r="P1497" s="8" t="s">
        <v>145</v>
      </c>
      <c r="Q1497" s="10">
        <v>42736</v>
      </c>
      <c r="R1497" s="10">
        <v>43131</v>
      </c>
      <c r="S1497" s="8" t="s">
        <v>58</v>
      </c>
      <c r="T1497" s="8" t="s">
        <v>343</v>
      </c>
      <c r="U1497" s="8" t="s">
        <v>5431</v>
      </c>
      <c r="V1497" s="8" t="s">
        <v>5432</v>
      </c>
      <c r="W1497" s="8" t="s">
        <v>2534</v>
      </c>
      <c r="X1497" s="11" t="s">
        <v>52</v>
      </c>
    </row>
    <row r="1498" spans="1:24" ht="180" x14ac:dyDescent="0.25">
      <c r="A1498" s="8" t="s">
        <v>5629</v>
      </c>
      <c r="B1498" s="8" t="s">
        <v>5630</v>
      </c>
      <c r="C1498" s="8" t="s">
        <v>5631</v>
      </c>
      <c r="D1498" s="8" t="s">
        <v>5370</v>
      </c>
      <c r="E1498" s="8" t="s">
        <v>2529</v>
      </c>
      <c r="F1498" s="8" t="s">
        <v>40</v>
      </c>
      <c r="G1498" s="8" t="s">
        <v>5428</v>
      </c>
      <c r="H1498" s="8" t="s">
        <v>5429</v>
      </c>
      <c r="I1498" s="8" t="s">
        <v>5491</v>
      </c>
      <c r="J1498" s="9">
        <v>298455.25</v>
      </c>
      <c r="K1498" s="9">
        <v>298455.25</v>
      </c>
      <c r="L1498" s="9">
        <v>253686.96</v>
      </c>
      <c r="M1498" s="9">
        <v>84.999999162353504</v>
      </c>
      <c r="N1498" s="8" t="s">
        <v>44</v>
      </c>
      <c r="O1498" s="8" t="s">
        <v>45</v>
      </c>
      <c r="P1498" s="8" t="s">
        <v>145</v>
      </c>
      <c r="Q1498" s="10">
        <v>42370</v>
      </c>
      <c r="R1498" s="10">
        <v>42978</v>
      </c>
      <c r="S1498" s="8" t="s">
        <v>58</v>
      </c>
      <c r="T1498" s="8" t="s">
        <v>48</v>
      </c>
      <c r="U1498" s="8" t="s">
        <v>5431</v>
      </c>
      <c r="V1498" s="8" t="s">
        <v>5432</v>
      </c>
      <c r="W1498" s="8" t="s">
        <v>2534</v>
      </c>
      <c r="X1498" s="11" t="s">
        <v>52</v>
      </c>
    </row>
    <row r="1499" spans="1:24" ht="180" x14ac:dyDescent="0.25">
      <c r="A1499" s="8" t="s">
        <v>5632</v>
      </c>
      <c r="B1499" s="8" t="s">
        <v>5633</v>
      </c>
      <c r="C1499" s="8" t="s">
        <v>5634</v>
      </c>
      <c r="D1499" s="8" t="s">
        <v>3368</v>
      </c>
      <c r="E1499" s="8" t="s">
        <v>2529</v>
      </c>
      <c r="F1499" s="8" t="s">
        <v>40</v>
      </c>
      <c r="G1499" s="8" t="s">
        <v>5428</v>
      </c>
      <c r="H1499" s="8" t="s">
        <v>5429</v>
      </c>
      <c r="I1499" s="8" t="s">
        <v>5491</v>
      </c>
      <c r="J1499" s="9">
        <v>975000</v>
      </c>
      <c r="K1499" s="9">
        <v>975000</v>
      </c>
      <c r="L1499" s="9">
        <v>828750</v>
      </c>
      <c r="M1499" s="9">
        <v>85</v>
      </c>
      <c r="N1499" s="8" t="s">
        <v>44</v>
      </c>
      <c r="O1499" s="8" t="s">
        <v>45</v>
      </c>
      <c r="P1499" s="8" t="s">
        <v>145</v>
      </c>
      <c r="Q1499" s="10">
        <v>42370</v>
      </c>
      <c r="R1499" s="10">
        <v>43404</v>
      </c>
      <c r="S1499" s="8" t="s">
        <v>58</v>
      </c>
      <c r="T1499" s="8" t="s">
        <v>48</v>
      </c>
      <c r="U1499" s="8" t="s">
        <v>5431</v>
      </c>
      <c r="V1499" s="8" t="s">
        <v>5432</v>
      </c>
      <c r="W1499" s="8" t="s">
        <v>2534</v>
      </c>
      <c r="X1499" s="11" t="s">
        <v>52</v>
      </c>
    </row>
    <row r="1500" spans="1:24" ht="168.75" x14ac:dyDescent="0.25">
      <c r="A1500" s="8" t="s">
        <v>5635</v>
      </c>
      <c r="B1500" s="8" t="s">
        <v>5636</v>
      </c>
      <c r="C1500" s="8" t="s">
        <v>5637</v>
      </c>
      <c r="D1500" s="8" t="s">
        <v>3050</v>
      </c>
      <c r="E1500" s="8" t="s">
        <v>2529</v>
      </c>
      <c r="F1500" s="8" t="s">
        <v>40</v>
      </c>
      <c r="G1500" s="8" t="s">
        <v>5428</v>
      </c>
      <c r="H1500" s="8" t="s">
        <v>5429</v>
      </c>
      <c r="I1500" s="8" t="s">
        <v>5491</v>
      </c>
      <c r="J1500" s="9">
        <v>2276240.56</v>
      </c>
      <c r="K1500" s="9">
        <v>2276240.56</v>
      </c>
      <c r="L1500" s="9">
        <v>1934804.48</v>
      </c>
      <c r="M1500" s="9">
        <v>85.000000175728303</v>
      </c>
      <c r="N1500" s="8" t="s">
        <v>44</v>
      </c>
      <c r="O1500" s="8" t="s">
        <v>45</v>
      </c>
      <c r="P1500" s="8" t="s">
        <v>145</v>
      </c>
      <c r="Q1500" s="10">
        <v>42461</v>
      </c>
      <c r="R1500" s="10">
        <v>43404</v>
      </c>
      <c r="S1500" s="8" t="s">
        <v>58</v>
      </c>
      <c r="T1500" s="8" t="s">
        <v>48</v>
      </c>
      <c r="U1500" s="8" t="s">
        <v>5431</v>
      </c>
      <c r="V1500" s="8" t="s">
        <v>5432</v>
      </c>
      <c r="W1500" s="8" t="s">
        <v>2534</v>
      </c>
      <c r="X1500" s="11" t="s">
        <v>52</v>
      </c>
    </row>
    <row r="1501" spans="1:24" ht="123.75" x14ac:dyDescent="0.25">
      <c r="A1501" s="8" t="s">
        <v>5638</v>
      </c>
      <c r="B1501" s="8" t="s">
        <v>5639</v>
      </c>
      <c r="C1501" s="8" t="s">
        <v>5640</v>
      </c>
      <c r="D1501" s="8" t="s">
        <v>3104</v>
      </c>
      <c r="E1501" s="8" t="s">
        <v>2529</v>
      </c>
      <c r="F1501" s="8" t="s">
        <v>40</v>
      </c>
      <c r="G1501" s="8" t="s">
        <v>5428</v>
      </c>
      <c r="H1501" s="8" t="s">
        <v>5429</v>
      </c>
      <c r="I1501" s="8" t="s">
        <v>5491</v>
      </c>
      <c r="J1501" s="9">
        <v>469990.01</v>
      </c>
      <c r="K1501" s="9">
        <v>469990.01</v>
      </c>
      <c r="L1501" s="9">
        <v>399491.51</v>
      </c>
      <c r="M1501" s="9">
        <v>85.000000319155703</v>
      </c>
      <c r="N1501" s="8" t="s">
        <v>44</v>
      </c>
      <c r="O1501" s="8" t="s">
        <v>45</v>
      </c>
      <c r="P1501" s="8" t="s">
        <v>46</v>
      </c>
      <c r="Q1501" s="10">
        <v>42795</v>
      </c>
      <c r="R1501" s="10">
        <v>43646</v>
      </c>
      <c r="S1501" s="8" t="s">
        <v>58</v>
      </c>
      <c r="T1501" s="8" t="s">
        <v>48</v>
      </c>
      <c r="U1501" s="8" t="s">
        <v>5431</v>
      </c>
      <c r="V1501" s="8" t="s">
        <v>5432</v>
      </c>
      <c r="W1501" s="8" t="s">
        <v>2534</v>
      </c>
      <c r="X1501" s="11" t="s">
        <v>52</v>
      </c>
    </row>
    <row r="1502" spans="1:24" ht="123.75" x14ac:dyDescent="0.25">
      <c r="A1502" s="8" t="s">
        <v>5641</v>
      </c>
      <c r="B1502" s="8" t="s">
        <v>5642</v>
      </c>
      <c r="C1502" s="8" t="s">
        <v>5643</v>
      </c>
      <c r="D1502" s="8" t="s">
        <v>5644</v>
      </c>
      <c r="E1502" s="8" t="s">
        <v>2529</v>
      </c>
      <c r="F1502" s="8" t="s">
        <v>40</v>
      </c>
      <c r="G1502" s="8" t="s">
        <v>5428</v>
      </c>
      <c r="H1502" s="8" t="s">
        <v>5429</v>
      </c>
      <c r="I1502" s="8" t="s">
        <v>5491</v>
      </c>
      <c r="J1502" s="9">
        <v>410612.81</v>
      </c>
      <c r="K1502" s="9">
        <v>410612.81</v>
      </c>
      <c r="L1502" s="9">
        <v>349020.88</v>
      </c>
      <c r="M1502" s="9">
        <v>84.999997929923396</v>
      </c>
      <c r="N1502" s="8" t="s">
        <v>44</v>
      </c>
      <c r="O1502" s="8" t="s">
        <v>45</v>
      </c>
      <c r="P1502" s="8" t="s">
        <v>57</v>
      </c>
      <c r="Q1502" s="10">
        <v>43252</v>
      </c>
      <c r="R1502" s="10">
        <v>43830</v>
      </c>
      <c r="S1502" s="8" t="s">
        <v>58</v>
      </c>
      <c r="T1502" s="8" t="s">
        <v>343</v>
      </c>
      <c r="U1502" s="8" t="s">
        <v>5431</v>
      </c>
      <c r="V1502" s="8" t="s">
        <v>5432</v>
      </c>
      <c r="W1502" s="8" t="s">
        <v>2534</v>
      </c>
      <c r="X1502" s="11" t="s">
        <v>52</v>
      </c>
    </row>
    <row r="1503" spans="1:24" ht="157.5" x14ac:dyDescent="0.25">
      <c r="A1503" s="8" t="s">
        <v>5645</v>
      </c>
      <c r="B1503" s="8" t="s">
        <v>5646</v>
      </c>
      <c r="C1503" s="8" t="s">
        <v>5647</v>
      </c>
      <c r="D1503" s="8" t="s">
        <v>4926</v>
      </c>
      <c r="E1503" s="8" t="s">
        <v>2529</v>
      </c>
      <c r="F1503" s="8" t="s">
        <v>40</v>
      </c>
      <c r="G1503" s="8" t="s">
        <v>5428</v>
      </c>
      <c r="H1503" s="8" t="s">
        <v>5429</v>
      </c>
      <c r="I1503" s="8" t="s">
        <v>5491</v>
      </c>
      <c r="J1503" s="9">
        <v>1758768</v>
      </c>
      <c r="K1503" s="9">
        <v>1758768</v>
      </c>
      <c r="L1503" s="9">
        <v>1494952.8</v>
      </c>
      <c r="M1503" s="9">
        <v>85</v>
      </c>
      <c r="N1503" s="8" t="s">
        <v>44</v>
      </c>
      <c r="O1503" s="8" t="s">
        <v>45</v>
      </c>
      <c r="P1503" s="8" t="s">
        <v>145</v>
      </c>
      <c r="Q1503" s="10">
        <v>42736</v>
      </c>
      <c r="R1503" s="10">
        <v>43465</v>
      </c>
      <c r="S1503" s="8" t="s">
        <v>58</v>
      </c>
      <c r="T1503" s="8" t="s">
        <v>343</v>
      </c>
      <c r="U1503" s="8" t="s">
        <v>5431</v>
      </c>
      <c r="V1503" s="8" t="s">
        <v>5432</v>
      </c>
      <c r="W1503" s="8" t="s">
        <v>2534</v>
      </c>
      <c r="X1503" s="11" t="s">
        <v>52</v>
      </c>
    </row>
    <row r="1504" spans="1:24" ht="191.25" x14ac:dyDescent="0.25">
      <c r="A1504" s="8" t="s">
        <v>5648</v>
      </c>
      <c r="B1504" s="8" t="s">
        <v>5649</v>
      </c>
      <c r="C1504" s="8" t="s">
        <v>5650</v>
      </c>
      <c r="D1504" s="8" t="s">
        <v>5621</v>
      </c>
      <c r="E1504" s="8" t="s">
        <v>2529</v>
      </c>
      <c r="F1504" s="8" t="s">
        <v>40</v>
      </c>
      <c r="G1504" s="8" t="s">
        <v>5428</v>
      </c>
      <c r="H1504" s="8" t="s">
        <v>5429</v>
      </c>
      <c r="I1504" s="8" t="s">
        <v>5491</v>
      </c>
      <c r="J1504" s="9">
        <v>749092.19</v>
      </c>
      <c r="K1504" s="9">
        <v>749092.19</v>
      </c>
      <c r="L1504" s="9">
        <v>636728.36</v>
      </c>
      <c r="M1504" s="9">
        <v>84.999999799757603</v>
      </c>
      <c r="N1504" s="8" t="s">
        <v>44</v>
      </c>
      <c r="O1504" s="8" t="s">
        <v>45</v>
      </c>
      <c r="P1504" s="8" t="s">
        <v>145</v>
      </c>
      <c r="Q1504" s="10">
        <v>42767</v>
      </c>
      <c r="R1504" s="10">
        <v>43159</v>
      </c>
      <c r="S1504" s="8" t="s">
        <v>58</v>
      </c>
      <c r="T1504" s="8" t="s">
        <v>66</v>
      </c>
      <c r="U1504" s="8" t="s">
        <v>5431</v>
      </c>
      <c r="V1504" s="8" t="s">
        <v>5432</v>
      </c>
      <c r="W1504" s="8" t="s">
        <v>2534</v>
      </c>
      <c r="X1504" s="11" t="s">
        <v>52</v>
      </c>
    </row>
    <row r="1505" spans="1:24" ht="168.75" x14ac:dyDescent="0.25">
      <c r="A1505" s="8" t="s">
        <v>5651</v>
      </c>
      <c r="B1505" s="8" t="s">
        <v>5652</v>
      </c>
      <c r="C1505" s="8" t="s">
        <v>5653</v>
      </c>
      <c r="D1505" s="8" t="s">
        <v>2577</v>
      </c>
      <c r="E1505" s="8" t="s">
        <v>2529</v>
      </c>
      <c r="F1505" s="8" t="s">
        <v>40</v>
      </c>
      <c r="G1505" s="8" t="s">
        <v>5428</v>
      </c>
      <c r="H1505" s="8" t="s">
        <v>5429</v>
      </c>
      <c r="I1505" s="8" t="s">
        <v>5491</v>
      </c>
      <c r="J1505" s="9">
        <v>877426.2</v>
      </c>
      <c r="K1505" s="9">
        <v>877426.2</v>
      </c>
      <c r="L1505" s="9">
        <v>745812.27</v>
      </c>
      <c r="M1505" s="9">
        <v>85</v>
      </c>
      <c r="N1505" s="8" t="s">
        <v>44</v>
      </c>
      <c r="O1505" s="8" t="s">
        <v>45</v>
      </c>
      <c r="P1505" s="8" t="s">
        <v>57</v>
      </c>
      <c r="Q1505" s="10">
        <v>43801</v>
      </c>
      <c r="R1505" s="10">
        <v>44439</v>
      </c>
      <c r="S1505" s="8" t="s">
        <v>58</v>
      </c>
      <c r="T1505" s="8" t="s">
        <v>48</v>
      </c>
      <c r="U1505" s="8" t="s">
        <v>5431</v>
      </c>
      <c r="V1505" s="8" t="s">
        <v>5432</v>
      </c>
      <c r="W1505" s="8" t="s">
        <v>2534</v>
      </c>
      <c r="X1505" s="11" t="s">
        <v>52</v>
      </c>
    </row>
    <row r="1506" spans="1:24" ht="180" x14ac:dyDescent="0.25">
      <c r="A1506" s="8" t="s">
        <v>5654</v>
      </c>
      <c r="B1506" s="8" t="s">
        <v>5655</v>
      </c>
      <c r="C1506" s="8" t="s">
        <v>5656</v>
      </c>
      <c r="D1506" s="8" t="s">
        <v>5657</v>
      </c>
      <c r="E1506" s="8" t="s">
        <v>2529</v>
      </c>
      <c r="F1506" s="8" t="s">
        <v>40</v>
      </c>
      <c r="G1506" s="8" t="s">
        <v>5428</v>
      </c>
      <c r="H1506" s="8" t="s">
        <v>5429</v>
      </c>
      <c r="I1506" s="8" t="s">
        <v>5491</v>
      </c>
      <c r="J1506" s="9">
        <v>6515366.0199999996</v>
      </c>
      <c r="K1506" s="9">
        <v>6515366.0199999996</v>
      </c>
      <c r="L1506" s="9">
        <v>5538061.1100000003</v>
      </c>
      <c r="M1506" s="9">
        <v>84.999999892561704</v>
      </c>
      <c r="N1506" s="8" t="s">
        <v>44</v>
      </c>
      <c r="O1506" s="8" t="s">
        <v>45</v>
      </c>
      <c r="P1506" s="8" t="s">
        <v>65</v>
      </c>
      <c r="Q1506" s="10">
        <v>42552</v>
      </c>
      <c r="R1506" s="10">
        <v>45046</v>
      </c>
      <c r="S1506" s="8" t="s">
        <v>58</v>
      </c>
      <c r="T1506" s="8" t="s">
        <v>3913</v>
      </c>
      <c r="U1506" s="8" t="s">
        <v>5431</v>
      </c>
      <c r="V1506" s="8" t="s">
        <v>5432</v>
      </c>
      <c r="W1506" s="8" t="s">
        <v>2534</v>
      </c>
      <c r="X1506" s="11" t="s">
        <v>52</v>
      </c>
    </row>
    <row r="1507" spans="1:24" ht="180" x14ac:dyDescent="0.25">
      <c r="A1507" s="8" t="s">
        <v>5658</v>
      </c>
      <c r="B1507" s="8" t="s">
        <v>5659</v>
      </c>
      <c r="C1507" s="8" t="s">
        <v>5660</v>
      </c>
      <c r="D1507" s="8" t="s">
        <v>4170</v>
      </c>
      <c r="E1507" s="8" t="s">
        <v>2529</v>
      </c>
      <c r="F1507" s="8" t="s">
        <v>40</v>
      </c>
      <c r="G1507" s="8" t="s">
        <v>5428</v>
      </c>
      <c r="H1507" s="8" t="s">
        <v>5429</v>
      </c>
      <c r="I1507" s="8" t="s">
        <v>5491</v>
      </c>
      <c r="J1507" s="9">
        <v>1818655.08</v>
      </c>
      <c r="K1507" s="9">
        <v>1818655.08</v>
      </c>
      <c r="L1507" s="9">
        <v>1545856.81</v>
      </c>
      <c r="M1507" s="9">
        <v>84.999999560114503</v>
      </c>
      <c r="N1507" s="8" t="s">
        <v>44</v>
      </c>
      <c r="O1507" s="8" t="s">
        <v>45</v>
      </c>
      <c r="P1507" s="8" t="s">
        <v>145</v>
      </c>
      <c r="Q1507" s="10">
        <v>43770</v>
      </c>
      <c r="R1507" s="10">
        <v>44255</v>
      </c>
      <c r="S1507" s="8" t="s">
        <v>58</v>
      </c>
      <c r="T1507" s="8" t="s">
        <v>343</v>
      </c>
      <c r="U1507" s="8" t="s">
        <v>5431</v>
      </c>
      <c r="V1507" s="8" t="s">
        <v>5432</v>
      </c>
      <c r="W1507" s="8" t="s">
        <v>2534</v>
      </c>
      <c r="X1507" s="11" t="s">
        <v>52</v>
      </c>
    </row>
    <row r="1508" spans="1:24" ht="157.5" x14ac:dyDescent="0.25">
      <c r="A1508" s="8" t="s">
        <v>5661</v>
      </c>
      <c r="B1508" s="8" t="s">
        <v>5662</v>
      </c>
      <c r="C1508" s="8" t="s">
        <v>5663</v>
      </c>
      <c r="D1508" s="8" t="s">
        <v>3205</v>
      </c>
      <c r="E1508" s="8" t="s">
        <v>2529</v>
      </c>
      <c r="F1508" s="8" t="s">
        <v>40</v>
      </c>
      <c r="G1508" s="8" t="s">
        <v>5428</v>
      </c>
      <c r="H1508" s="8" t="s">
        <v>5429</v>
      </c>
      <c r="I1508" s="8" t="s">
        <v>5491</v>
      </c>
      <c r="J1508" s="9">
        <v>923349.11</v>
      </c>
      <c r="K1508" s="9">
        <v>923349.11</v>
      </c>
      <c r="L1508" s="9">
        <v>784846.74</v>
      </c>
      <c r="M1508" s="9">
        <v>84.999999620945104</v>
      </c>
      <c r="N1508" s="8" t="s">
        <v>44</v>
      </c>
      <c r="O1508" s="8" t="s">
        <v>45</v>
      </c>
      <c r="P1508" s="8" t="s">
        <v>145</v>
      </c>
      <c r="Q1508" s="10">
        <v>42370</v>
      </c>
      <c r="R1508" s="10">
        <v>43404</v>
      </c>
      <c r="S1508" s="8" t="s">
        <v>58</v>
      </c>
      <c r="T1508" s="8" t="s">
        <v>48</v>
      </c>
      <c r="U1508" s="8" t="s">
        <v>5431</v>
      </c>
      <c r="V1508" s="8" t="s">
        <v>5432</v>
      </c>
      <c r="W1508" s="8" t="s">
        <v>2534</v>
      </c>
      <c r="X1508" s="11" t="s">
        <v>52</v>
      </c>
    </row>
    <row r="1509" spans="1:24" ht="112.5" x14ac:dyDescent="0.25">
      <c r="A1509" s="8" t="s">
        <v>5664</v>
      </c>
      <c r="B1509" s="8" t="s">
        <v>5665</v>
      </c>
      <c r="C1509" s="8" t="s">
        <v>5666</v>
      </c>
      <c r="D1509" s="8" t="s">
        <v>4653</v>
      </c>
      <c r="E1509" s="8" t="s">
        <v>2529</v>
      </c>
      <c r="F1509" s="8" t="s">
        <v>40</v>
      </c>
      <c r="G1509" s="8" t="s">
        <v>5428</v>
      </c>
      <c r="H1509" s="8" t="s">
        <v>5429</v>
      </c>
      <c r="I1509" s="8" t="s">
        <v>5491</v>
      </c>
      <c r="J1509" s="9">
        <v>893210.75</v>
      </c>
      <c r="K1509" s="9">
        <v>893210.75</v>
      </c>
      <c r="L1509" s="9">
        <v>759229.13</v>
      </c>
      <c r="M1509" s="9">
        <v>84.999999160332493</v>
      </c>
      <c r="N1509" s="8" t="s">
        <v>44</v>
      </c>
      <c r="O1509" s="8" t="s">
        <v>45</v>
      </c>
      <c r="P1509" s="8" t="s">
        <v>57</v>
      </c>
      <c r="Q1509" s="10">
        <v>42705</v>
      </c>
      <c r="R1509" s="10">
        <v>43434</v>
      </c>
      <c r="S1509" s="8" t="s">
        <v>58</v>
      </c>
      <c r="T1509" s="8" t="s">
        <v>343</v>
      </c>
      <c r="U1509" s="8" t="s">
        <v>5431</v>
      </c>
      <c r="V1509" s="8" t="s">
        <v>5432</v>
      </c>
      <c r="W1509" s="8" t="s">
        <v>2534</v>
      </c>
      <c r="X1509" s="11" t="s">
        <v>52</v>
      </c>
    </row>
    <row r="1510" spans="1:24" ht="146.25" x14ac:dyDescent="0.25">
      <c r="A1510" s="8" t="s">
        <v>5667</v>
      </c>
      <c r="B1510" s="8" t="s">
        <v>5668</v>
      </c>
      <c r="C1510" s="8" t="s">
        <v>5669</v>
      </c>
      <c r="D1510" s="8" t="s">
        <v>5300</v>
      </c>
      <c r="E1510" s="8" t="s">
        <v>2529</v>
      </c>
      <c r="F1510" s="8" t="s">
        <v>40</v>
      </c>
      <c r="G1510" s="8" t="s">
        <v>5428</v>
      </c>
      <c r="H1510" s="8" t="s">
        <v>5429</v>
      </c>
      <c r="I1510" s="8" t="s">
        <v>5491</v>
      </c>
      <c r="J1510" s="9">
        <v>1031972.25</v>
      </c>
      <c r="K1510" s="9">
        <v>1031972.25</v>
      </c>
      <c r="L1510" s="9">
        <v>877176.40999999898</v>
      </c>
      <c r="M1510" s="9">
        <v>84.9999997577453</v>
      </c>
      <c r="N1510" s="8" t="s">
        <v>44</v>
      </c>
      <c r="O1510" s="8" t="s">
        <v>45</v>
      </c>
      <c r="P1510" s="8" t="s">
        <v>57</v>
      </c>
      <c r="Q1510" s="10">
        <v>43770</v>
      </c>
      <c r="R1510" s="10">
        <v>44286</v>
      </c>
      <c r="S1510" s="8" t="s">
        <v>58</v>
      </c>
      <c r="T1510" s="8" t="s">
        <v>343</v>
      </c>
      <c r="U1510" s="8" t="s">
        <v>5431</v>
      </c>
      <c r="V1510" s="8" t="s">
        <v>5432</v>
      </c>
      <c r="W1510" s="8" t="s">
        <v>2534</v>
      </c>
      <c r="X1510" s="11" t="s">
        <v>52</v>
      </c>
    </row>
    <row r="1511" spans="1:24" ht="90" x14ac:dyDescent="0.25">
      <c r="A1511" s="8" t="s">
        <v>5670</v>
      </c>
      <c r="B1511" s="8" t="s">
        <v>5671</v>
      </c>
      <c r="C1511" s="8" t="s">
        <v>5672</v>
      </c>
      <c r="D1511" s="8" t="s">
        <v>3286</v>
      </c>
      <c r="E1511" s="8" t="s">
        <v>2529</v>
      </c>
      <c r="F1511" s="8" t="s">
        <v>40</v>
      </c>
      <c r="G1511" s="8" t="s">
        <v>5428</v>
      </c>
      <c r="H1511" s="8" t="s">
        <v>5429</v>
      </c>
      <c r="I1511" s="8" t="s">
        <v>5491</v>
      </c>
      <c r="J1511" s="9">
        <v>419815.39</v>
      </c>
      <c r="K1511" s="9">
        <v>419815.39</v>
      </c>
      <c r="L1511" s="9">
        <v>356843.08</v>
      </c>
      <c r="M1511" s="9">
        <v>84.999999642700104</v>
      </c>
      <c r="N1511" s="8" t="s">
        <v>44</v>
      </c>
      <c r="O1511" s="8" t="s">
        <v>45</v>
      </c>
      <c r="P1511" s="8" t="s">
        <v>46</v>
      </c>
      <c r="Q1511" s="10">
        <v>42401</v>
      </c>
      <c r="R1511" s="10">
        <v>43100</v>
      </c>
      <c r="S1511" s="8" t="s">
        <v>58</v>
      </c>
      <c r="T1511" s="8" t="s">
        <v>3913</v>
      </c>
      <c r="U1511" s="8" t="s">
        <v>5431</v>
      </c>
      <c r="V1511" s="8" t="s">
        <v>5432</v>
      </c>
      <c r="W1511" s="8" t="s">
        <v>2534</v>
      </c>
      <c r="X1511" s="11" t="s">
        <v>52</v>
      </c>
    </row>
    <row r="1512" spans="1:24" ht="168.75" x14ac:dyDescent="0.25">
      <c r="A1512" s="8" t="s">
        <v>5673</v>
      </c>
      <c r="B1512" s="8" t="s">
        <v>5674</v>
      </c>
      <c r="C1512" s="8" t="s">
        <v>5675</v>
      </c>
      <c r="D1512" s="8" t="s">
        <v>3381</v>
      </c>
      <c r="E1512" s="8" t="s">
        <v>2529</v>
      </c>
      <c r="F1512" s="8" t="s">
        <v>40</v>
      </c>
      <c r="G1512" s="8" t="s">
        <v>5428</v>
      </c>
      <c r="H1512" s="8" t="s">
        <v>5429</v>
      </c>
      <c r="I1512" s="8" t="s">
        <v>5491</v>
      </c>
      <c r="J1512" s="9">
        <v>1100217.07</v>
      </c>
      <c r="K1512" s="9">
        <v>1100217.07</v>
      </c>
      <c r="L1512" s="9">
        <v>935184.51</v>
      </c>
      <c r="M1512" s="9">
        <v>85.000000045445603</v>
      </c>
      <c r="N1512" s="8" t="s">
        <v>44</v>
      </c>
      <c r="O1512" s="8" t="s">
        <v>45</v>
      </c>
      <c r="P1512" s="8" t="s">
        <v>65</v>
      </c>
      <c r="Q1512" s="10">
        <v>43374</v>
      </c>
      <c r="R1512" s="10">
        <v>44074</v>
      </c>
      <c r="S1512" s="8" t="s">
        <v>58</v>
      </c>
      <c r="T1512" s="8" t="s">
        <v>48</v>
      </c>
      <c r="U1512" s="8" t="s">
        <v>5431</v>
      </c>
      <c r="V1512" s="8" t="s">
        <v>5432</v>
      </c>
      <c r="W1512" s="8" t="s">
        <v>2534</v>
      </c>
      <c r="X1512" s="11" t="s">
        <v>52</v>
      </c>
    </row>
    <row r="1513" spans="1:24" ht="146.25" x14ac:dyDescent="0.25">
      <c r="A1513" s="8" t="s">
        <v>5676</v>
      </c>
      <c r="B1513" s="8" t="s">
        <v>5668</v>
      </c>
      <c r="C1513" s="8" t="s">
        <v>5677</v>
      </c>
      <c r="D1513" s="8" t="s">
        <v>5292</v>
      </c>
      <c r="E1513" s="8" t="s">
        <v>2529</v>
      </c>
      <c r="F1513" s="8" t="s">
        <v>40</v>
      </c>
      <c r="G1513" s="8" t="s">
        <v>5428</v>
      </c>
      <c r="H1513" s="8" t="s">
        <v>5429</v>
      </c>
      <c r="I1513" s="8" t="s">
        <v>5491</v>
      </c>
      <c r="J1513" s="9">
        <v>1031972.25</v>
      </c>
      <c r="K1513" s="9">
        <v>1031972.25</v>
      </c>
      <c r="L1513" s="9">
        <v>877176.41</v>
      </c>
      <c r="M1513" s="9">
        <v>84.9999997577454</v>
      </c>
      <c r="N1513" s="8" t="s">
        <v>44</v>
      </c>
      <c r="O1513" s="8" t="s">
        <v>45</v>
      </c>
      <c r="P1513" s="8" t="s">
        <v>57</v>
      </c>
      <c r="Q1513" s="10">
        <v>43770</v>
      </c>
      <c r="R1513" s="10">
        <v>44286</v>
      </c>
      <c r="S1513" s="8" t="s">
        <v>58</v>
      </c>
      <c r="T1513" s="8" t="s">
        <v>343</v>
      </c>
      <c r="U1513" s="8" t="s">
        <v>5431</v>
      </c>
      <c r="V1513" s="8" t="s">
        <v>5432</v>
      </c>
      <c r="W1513" s="8" t="s">
        <v>2534</v>
      </c>
      <c r="X1513" s="11" t="s">
        <v>52</v>
      </c>
    </row>
    <row r="1514" spans="1:24" ht="168.75" x14ac:dyDescent="0.25">
      <c r="A1514" s="8" t="s">
        <v>5678</v>
      </c>
      <c r="B1514" s="8" t="s">
        <v>5679</v>
      </c>
      <c r="C1514" s="8" t="s">
        <v>5680</v>
      </c>
      <c r="D1514" s="8" t="s">
        <v>4174</v>
      </c>
      <c r="E1514" s="8" t="s">
        <v>2529</v>
      </c>
      <c r="F1514" s="8" t="s">
        <v>40</v>
      </c>
      <c r="G1514" s="8" t="s">
        <v>5428</v>
      </c>
      <c r="H1514" s="8" t="s">
        <v>5429</v>
      </c>
      <c r="I1514" s="8" t="s">
        <v>5491</v>
      </c>
      <c r="J1514" s="9">
        <v>2355053.58</v>
      </c>
      <c r="K1514" s="9">
        <v>2355053.58</v>
      </c>
      <c r="L1514" s="9">
        <v>2001795.54</v>
      </c>
      <c r="M1514" s="9">
        <v>84.999999872614396</v>
      </c>
      <c r="N1514" s="8" t="s">
        <v>44</v>
      </c>
      <c r="O1514" s="8" t="s">
        <v>45</v>
      </c>
      <c r="P1514" s="8" t="s">
        <v>65</v>
      </c>
      <c r="Q1514" s="10">
        <v>42309</v>
      </c>
      <c r="R1514" s="10">
        <v>43404</v>
      </c>
      <c r="S1514" s="8" t="s">
        <v>58</v>
      </c>
      <c r="T1514" s="8" t="s">
        <v>3913</v>
      </c>
      <c r="U1514" s="8" t="s">
        <v>5431</v>
      </c>
      <c r="V1514" s="8" t="s">
        <v>5432</v>
      </c>
      <c r="W1514" s="8" t="s">
        <v>2534</v>
      </c>
      <c r="X1514" s="11" t="s">
        <v>52</v>
      </c>
    </row>
    <row r="1515" spans="1:24" ht="180" x14ac:dyDescent="0.25">
      <c r="A1515" s="8" t="s">
        <v>5681</v>
      </c>
      <c r="B1515" s="8" t="s">
        <v>5682</v>
      </c>
      <c r="C1515" s="8" t="s">
        <v>5683</v>
      </c>
      <c r="D1515" s="8" t="s">
        <v>5684</v>
      </c>
      <c r="E1515" s="8" t="s">
        <v>2529</v>
      </c>
      <c r="F1515" s="8" t="s">
        <v>40</v>
      </c>
      <c r="G1515" s="8" t="s">
        <v>5428</v>
      </c>
      <c r="H1515" s="8" t="s">
        <v>5429</v>
      </c>
      <c r="I1515" s="8" t="s">
        <v>5491</v>
      </c>
      <c r="J1515" s="9">
        <v>395413.6</v>
      </c>
      <c r="K1515" s="9">
        <v>395413.6</v>
      </c>
      <c r="L1515" s="9">
        <v>336101.56</v>
      </c>
      <c r="M1515" s="9">
        <v>85</v>
      </c>
      <c r="N1515" s="8" t="s">
        <v>44</v>
      </c>
      <c r="O1515" s="8" t="s">
        <v>45</v>
      </c>
      <c r="P1515" s="8" t="s">
        <v>145</v>
      </c>
      <c r="Q1515" s="10">
        <v>42737</v>
      </c>
      <c r="R1515" s="10">
        <v>43343</v>
      </c>
      <c r="S1515" s="8" t="s">
        <v>58</v>
      </c>
      <c r="T1515" s="8" t="s">
        <v>3913</v>
      </c>
      <c r="U1515" s="8" t="s">
        <v>5431</v>
      </c>
      <c r="V1515" s="8" t="s">
        <v>5432</v>
      </c>
      <c r="W1515" s="8" t="s">
        <v>2534</v>
      </c>
      <c r="X1515" s="11" t="s">
        <v>52</v>
      </c>
    </row>
    <row r="1516" spans="1:24" ht="146.25" x14ac:dyDescent="0.25">
      <c r="A1516" s="8" t="s">
        <v>5685</v>
      </c>
      <c r="B1516" s="8" t="s">
        <v>5668</v>
      </c>
      <c r="C1516" s="8" t="s">
        <v>5686</v>
      </c>
      <c r="D1516" s="8" t="s">
        <v>5271</v>
      </c>
      <c r="E1516" s="8" t="s">
        <v>2529</v>
      </c>
      <c r="F1516" s="8" t="s">
        <v>40</v>
      </c>
      <c r="G1516" s="8" t="s">
        <v>5428</v>
      </c>
      <c r="H1516" s="8" t="s">
        <v>5429</v>
      </c>
      <c r="I1516" s="8" t="s">
        <v>5491</v>
      </c>
      <c r="J1516" s="9">
        <v>1037434.75</v>
      </c>
      <c r="K1516" s="9">
        <v>1037434.75</v>
      </c>
      <c r="L1516" s="9">
        <v>881819.53</v>
      </c>
      <c r="M1516" s="9">
        <v>84.999999277062898</v>
      </c>
      <c r="N1516" s="8" t="s">
        <v>44</v>
      </c>
      <c r="O1516" s="8" t="s">
        <v>45</v>
      </c>
      <c r="P1516" s="8" t="s">
        <v>57</v>
      </c>
      <c r="Q1516" s="10">
        <v>43770</v>
      </c>
      <c r="R1516" s="10">
        <v>44469</v>
      </c>
      <c r="S1516" s="8" t="s">
        <v>58</v>
      </c>
      <c r="T1516" s="8" t="s">
        <v>343</v>
      </c>
      <c r="U1516" s="8" t="s">
        <v>5431</v>
      </c>
      <c r="V1516" s="8" t="s">
        <v>5432</v>
      </c>
      <c r="W1516" s="8" t="s">
        <v>2534</v>
      </c>
      <c r="X1516" s="11" t="s">
        <v>52</v>
      </c>
    </row>
    <row r="1517" spans="1:24" ht="180" x14ac:dyDescent="0.25">
      <c r="A1517" s="8" t="s">
        <v>5687</v>
      </c>
      <c r="B1517" s="8" t="s">
        <v>5688</v>
      </c>
      <c r="C1517" s="8" t="s">
        <v>5689</v>
      </c>
      <c r="D1517" s="8" t="s">
        <v>4174</v>
      </c>
      <c r="E1517" s="8" t="s">
        <v>2529</v>
      </c>
      <c r="F1517" s="8" t="s">
        <v>40</v>
      </c>
      <c r="G1517" s="8" t="s">
        <v>5428</v>
      </c>
      <c r="H1517" s="8" t="s">
        <v>5429</v>
      </c>
      <c r="I1517" s="8" t="s">
        <v>5491</v>
      </c>
      <c r="J1517" s="9">
        <v>1498365.96</v>
      </c>
      <c r="K1517" s="9">
        <v>1498365.96</v>
      </c>
      <c r="L1517" s="9">
        <v>1273611.06</v>
      </c>
      <c r="M1517" s="9">
        <v>84.999999599563793</v>
      </c>
      <c r="N1517" s="8" t="s">
        <v>44</v>
      </c>
      <c r="O1517" s="8" t="s">
        <v>45</v>
      </c>
      <c r="P1517" s="8" t="s">
        <v>65</v>
      </c>
      <c r="Q1517" s="10">
        <v>42370</v>
      </c>
      <c r="R1517" s="10">
        <v>43404</v>
      </c>
      <c r="S1517" s="8" t="s">
        <v>58</v>
      </c>
      <c r="T1517" s="8" t="s">
        <v>3913</v>
      </c>
      <c r="U1517" s="8" t="s">
        <v>5431</v>
      </c>
      <c r="V1517" s="8" t="s">
        <v>5432</v>
      </c>
      <c r="W1517" s="8" t="s">
        <v>2534</v>
      </c>
      <c r="X1517" s="11" t="s">
        <v>52</v>
      </c>
    </row>
    <row r="1518" spans="1:24" ht="135" x14ac:dyDescent="0.25">
      <c r="A1518" s="8" t="s">
        <v>5690</v>
      </c>
      <c r="B1518" s="8" t="s">
        <v>5691</v>
      </c>
      <c r="C1518" s="8" t="s">
        <v>5692</v>
      </c>
      <c r="D1518" s="8" t="s">
        <v>4483</v>
      </c>
      <c r="E1518" s="8" t="s">
        <v>2529</v>
      </c>
      <c r="F1518" s="8" t="s">
        <v>40</v>
      </c>
      <c r="G1518" s="8" t="s">
        <v>5428</v>
      </c>
      <c r="H1518" s="8" t="s">
        <v>5429</v>
      </c>
      <c r="I1518" s="8" t="s">
        <v>5491</v>
      </c>
      <c r="J1518" s="9">
        <v>893316.93</v>
      </c>
      <c r="K1518" s="9">
        <v>893316.93</v>
      </c>
      <c r="L1518" s="9">
        <v>759319.39</v>
      </c>
      <c r="M1518" s="9">
        <v>84.999999944028801</v>
      </c>
      <c r="N1518" s="8" t="s">
        <v>44</v>
      </c>
      <c r="O1518" s="8" t="s">
        <v>45</v>
      </c>
      <c r="P1518" s="8" t="s">
        <v>145</v>
      </c>
      <c r="Q1518" s="10">
        <v>42736</v>
      </c>
      <c r="R1518" s="10">
        <v>43830</v>
      </c>
      <c r="S1518" s="8" t="s">
        <v>58</v>
      </c>
      <c r="T1518" s="8" t="s">
        <v>48</v>
      </c>
      <c r="U1518" s="8" t="s">
        <v>5431</v>
      </c>
      <c r="V1518" s="8" t="s">
        <v>5432</v>
      </c>
      <c r="W1518" s="8" t="s">
        <v>2534</v>
      </c>
      <c r="X1518" s="11" t="s">
        <v>52</v>
      </c>
    </row>
    <row r="1519" spans="1:24" ht="180" x14ac:dyDescent="0.25">
      <c r="A1519" s="8" t="s">
        <v>5693</v>
      </c>
      <c r="B1519" s="8" t="s">
        <v>5694</v>
      </c>
      <c r="C1519" s="8" t="s">
        <v>5695</v>
      </c>
      <c r="D1519" s="8" t="s">
        <v>4170</v>
      </c>
      <c r="E1519" s="8" t="s">
        <v>2529</v>
      </c>
      <c r="F1519" s="8" t="s">
        <v>40</v>
      </c>
      <c r="G1519" s="8" t="s">
        <v>5428</v>
      </c>
      <c r="H1519" s="8" t="s">
        <v>5429</v>
      </c>
      <c r="I1519" s="8" t="s">
        <v>5491</v>
      </c>
      <c r="J1519" s="9">
        <v>989998.58</v>
      </c>
      <c r="K1519" s="9">
        <v>989998.58</v>
      </c>
      <c r="L1519" s="9">
        <v>841498.79</v>
      </c>
      <c r="M1519" s="9">
        <v>84.999999696969297</v>
      </c>
      <c r="N1519" s="8" t="s">
        <v>44</v>
      </c>
      <c r="O1519" s="8" t="s">
        <v>45</v>
      </c>
      <c r="P1519" s="8" t="s">
        <v>46</v>
      </c>
      <c r="Q1519" s="10">
        <v>43281</v>
      </c>
      <c r="R1519" s="10">
        <v>43951</v>
      </c>
      <c r="S1519" s="8" t="s">
        <v>58</v>
      </c>
      <c r="T1519" s="8" t="s">
        <v>343</v>
      </c>
      <c r="U1519" s="8" t="s">
        <v>5431</v>
      </c>
      <c r="V1519" s="8" t="s">
        <v>5432</v>
      </c>
      <c r="W1519" s="8" t="s">
        <v>2534</v>
      </c>
      <c r="X1519" s="11" t="s">
        <v>52</v>
      </c>
    </row>
    <row r="1520" spans="1:24" ht="191.25" x14ac:dyDescent="0.25">
      <c r="A1520" s="8" t="s">
        <v>5696</v>
      </c>
      <c r="B1520" s="8" t="s">
        <v>5697</v>
      </c>
      <c r="C1520" s="8" t="s">
        <v>5698</v>
      </c>
      <c r="D1520" s="8" t="s">
        <v>5699</v>
      </c>
      <c r="E1520" s="8" t="s">
        <v>2529</v>
      </c>
      <c r="F1520" s="8" t="s">
        <v>40</v>
      </c>
      <c r="G1520" s="8" t="s">
        <v>5428</v>
      </c>
      <c r="H1520" s="8" t="s">
        <v>5429</v>
      </c>
      <c r="I1520" s="8" t="s">
        <v>5491</v>
      </c>
      <c r="J1520" s="9">
        <v>891953.93</v>
      </c>
      <c r="K1520" s="9">
        <v>891953.93</v>
      </c>
      <c r="L1520" s="9">
        <v>758160.84</v>
      </c>
      <c r="M1520" s="9">
        <v>84.999999943943294</v>
      </c>
      <c r="N1520" s="8" t="s">
        <v>44</v>
      </c>
      <c r="O1520" s="8" t="s">
        <v>45</v>
      </c>
      <c r="P1520" s="8" t="s">
        <v>57</v>
      </c>
      <c r="Q1520" s="10">
        <v>42736</v>
      </c>
      <c r="R1520" s="10">
        <v>43100</v>
      </c>
      <c r="S1520" s="8" t="s">
        <v>58</v>
      </c>
      <c r="T1520" s="8" t="s">
        <v>66</v>
      </c>
      <c r="U1520" s="8" t="s">
        <v>5431</v>
      </c>
      <c r="V1520" s="8" t="s">
        <v>5432</v>
      </c>
      <c r="W1520" s="8" t="s">
        <v>2534</v>
      </c>
      <c r="X1520" s="11" t="s">
        <v>52</v>
      </c>
    </row>
    <row r="1521" spans="1:24" ht="123.75" x14ac:dyDescent="0.25">
      <c r="A1521" s="8" t="s">
        <v>5700</v>
      </c>
      <c r="B1521" s="8" t="s">
        <v>5701</v>
      </c>
      <c r="C1521" s="8" t="s">
        <v>5702</v>
      </c>
      <c r="D1521" s="8" t="s">
        <v>2565</v>
      </c>
      <c r="E1521" s="8" t="s">
        <v>2529</v>
      </c>
      <c r="F1521" s="8" t="s">
        <v>40</v>
      </c>
      <c r="G1521" s="8" t="s">
        <v>5428</v>
      </c>
      <c r="H1521" s="8" t="s">
        <v>5429</v>
      </c>
      <c r="I1521" s="8" t="s">
        <v>5491</v>
      </c>
      <c r="J1521" s="9">
        <v>479995.08</v>
      </c>
      <c r="K1521" s="9">
        <v>479995.08</v>
      </c>
      <c r="L1521" s="9">
        <v>407995.82</v>
      </c>
      <c r="M1521" s="9">
        <v>85.0000004166709</v>
      </c>
      <c r="N1521" s="8" t="s">
        <v>44</v>
      </c>
      <c r="O1521" s="8" t="s">
        <v>45</v>
      </c>
      <c r="P1521" s="8" t="s">
        <v>57</v>
      </c>
      <c r="Q1521" s="10">
        <v>43404</v>
      </c>
      <c r="R1521" s="10">
        <v>44104</v>
      </c>
      <c r="S1521" s="8" t="s">
        <v>58</v>
      </c>
      <c r="T1521" s="8" t="s">
        <v>3913</v>
      </c>
      <c r="U1521" s="8" t="s">
        <v>5431</v>
      </c>
      <c r="V1521" s="8" t="s">
        <v>5432</v>
      </c>
      <c r="W1521" s="8" t="s">
        <v>2534</v>
      </c>
      <c r="X1521" s="11" t="s">
        <v>52</v>
      </c>
    </row>
    <row r="1522" spans="1:24" ht="67.5" x14ac:dyDescent="0.25">
      <c r="A1522" s="8" t="s">
        <v>5703</v>
      </c>
      <c r="B1522" s="8" t="s">
        <v>5704</v>
      </c>
      <c r="C1522" s="8" t="s">
        <v>5705</v>
      </c>
      <c r="D1522" s="8" t="s">
        <v>5000</v>
      </c>
      <c r="E1522" s="8" t="s">
        <v>2529</v>
      </c>
      <c r="F1522" s="8" t="s">
        <v>40</v>
      </c>
      <c r="G1522" s="8" t="s">
        <v>5428</v>
      </c>
      <c r="H1522" s="8" t="s">
        <v>5429</v>
      </c>
      <c r="I1522" s="8" t="s">
        <v>5491</v>
      </c>
      <c r="J1522" s="9">
        <v>970006.88</v>
      </c>
      <c r="K1522" s="9">
        <v>970006.88</v>
      </c>
      <c r="L1522" s="9">
        <v>824505.84</v>
      </c>
      <c r="M1522" s="9">
        <v>84.999999175263596</v>
      </c>
      <c r="N1522" s="8" t="s">
        <v>44</v>
      </c>
      <c r="O1522" s="8" t="s">
        <v>45</v>
      </c>
      <c r="P1522" s="8" t="s">
        <v>145</v>
      </c>
      <c r="Q1522" s="10">
        <v>43830</v>
      </c>
      <c r="R1522" s="10">
        <v>44560</v>
      </c>
      <c r="S1522" s="8" t="s">
        <v>58</v>
      </c>
      <c r="T1522" s="8" t="s">
        <v>163</v>
      </c>
      <c r="U1522" s="8" t="s">
        <v>5431</v>
      </c>
      <c r="V1522" s="8" t="s">
        <v>5432</v>
      </c>
      <c r="W1522" s="8" t="s">
        <v>2534</v>
      </c>
      <c r="X1522" s="11" t="s">
        <v>52</v>
      </c>
    </row>
    <row r="1523" spans="1:24" ht="180" x14ac:dyDescent="0.25">
      <c r="A1523" s="8" t="s">
        <v>5706</v>
      </c>
      <c r="B1523" s="8" t="s">
        <v>5707</v>
      </c>
      <c r="C1523" s="8" t="s">
        <v>5708</v>
      </c>
      <c r="D1523" s="8" t="s">
        <v>5709</v>
      </c>
      <c r="E1523" s="8" t="s">
        <v>2529</v>
      </c>
      <c r="F1523" s="8" t="s">
        <v>40</v>
      </c>
      <c r="G1523" s="8" t="s">
        <v>5428</v>
      </c>
      <c r="H1523" s="8" t="s">
        <v>5429</v>
      </c>
      <c r="I1523" s="8" t="s">
        <v>5491</v>
      </c>
      <c r="J1523" s="9">
        <v>989998.58</v>
      </c>
      <c r="K1523" s="9">
        <v>989998.58</v>
      </c>
      <c r="L1523" s="9">
        <v>841498.79</v>
      </c>
      <c r="M1523" s="9">
        <v>84.999999696969198</v>
      </c>
      <c r="N1523" s="8" t="s">
        <v>44</v>
      </c>
      <c r="O1523" s="8" t="s">
        <v>45</v>
      </c>
      <c r="P1523" s="8" t="s">
        <v>46</v>
      </c>
      <c r="Q1523" s="10">
        <v>43344</v>
      </c>
      <c r="R1523" s="10">
        <v>44043</v>
      </c>
      <c r="S1523" s="8" t="s">
        <v>58</v>
      </c>
      <c r="T1523" s="8" t="s">
        <v>343</v>
      </c>
      <c r="U1523" s="8" t="s">
        <v>5431</v>
      </c>
      <c r="V1523" s="8" t="s">
        <v>5432</v>
      </c>
      <c r="W1523" s="8" t="s">
        <v>2534</v>
      </c>
      <c r="X1523" s="11" t="s">
        <v>52</v>
      </c>
    </row>
    <row r="1524" spans="1:24" ht="180" x14ac:dyDescent="0.25">
      <c r="A1524" s="8" t="s">
        <v>5710</v>
      </c>
      <c r="B1524" s="8" t="s">
        <v>5711</v>
      </c>
      <c r="C1524" s="8" t="s">
        <v>5712</v>
      </c>
      <c r="D1524" s="8" t="s">
        <v>5684</v>
      </c>
      <c r="E1524" s="8" t="s">
        <v>2529</v>
      </c>
      <c r="F1524" s="8" t="s">
        <v>40</v>
      </c>
      <c r="G1524" s="8" t="s">
        <v>5428</v>
      </c>
      <c r="H1524" s="8" t="s">
        <v>5429</v>
      </c>
      <c r="I1524" s="8" t="s">
        <v>5491</v>
      </c>
      <c r="J1524" s="9">
        <v>415423.3</v>
      </c>
      <c r="K1524" s="9">
        <v>415423.3</v>
      </c>
      <c r="L1524" s="9">
        <v>353109.8</v>
      </c>
      <c r="M1524" s="9">
        <v>84.999998796408406</v>
      </c>
      <c r="N1524" s="8" t="s">
        <v>44</v>
      </c>
      <c r="O1524" s="8" t="s">
        <v>45</v>
      </c>
      <c r="P1524" s="8" t="s">
        <v>145</v>
      </c>
      <c r="Q1524" s="10">
        <v>43800</v>
      </c>
      <c r="R1524" s="10">
        <v>44408</v>
      </c>
      <c r="S1524" s="8" t="s">
        <v>58</v>
      </c>
      <c r="T1524" s="8" t="s">
        <v>3913</v>
      </c>
      <c r="U1524" s="8" t="s">
        <v>5431</v>
      </c>
      <c r="V1524" s="8" t="s">
        <v>5432</v>
      </c>
      <c r="W1524" s="8" t="s">
        <v>2534</v>
      </c>
      <c r="X1524" s="11" t="s">
        <v>52</v>
      </c>
    </row>
    <row r="1525" spans="1:24" ht="180" x14ac:dyDescent="0.25">
      <c r="A1525" s="8" t="s">
        <v>5713</v>
      </c>
      <c r="B1525" s="8" t="s">
        <v>5714</v>
      </c>
      <c r="C1525" s="8" t="s">
        <v>5715</v>
      </c>
      <c r="D1525" s="8" t="s">
        <v>3368</v>
      </c>
      <c r="E1525" s="8" t="s">
        <v>2529</v>
      </c>
      <c r="F1525" s="8" t="s">
        <v>40</v>
      </c>
      <c r="G1525" s="8" t="s">
        <v>5428</v>
      </c>
      <c r="H1525" s="8" t="s">
        <v>5429</v>
      </c>
      <c r="I1525" s="8" t="s">
        <v>5491</v>
      </c>
      <c r="J1525" s="9">
        <v>540000</v>
      </c>
      <c r="K1525" s="9">
        <v>540000</v>
      </c>
      <c r="L1525" s="9">
        <v>459000</v>
      </c>
      <c r="M1525" s="9">
        <v>85</v>
      </c>
      <c r="N1525" s="8" t="s">
        <v>44</v>
      </c>
      <c r="O1525" s="8" t="s">
        <v>45</v>
      </c>
      <c r="P1525" s="8" t="s">
        <v>145</v>
      </c>
      <c r="Q1525" s="10">
        <v>43252</v>
      </c>
      <c r="R1525" s="10">
        <v>44227</v>
      </c>
      <c r="S1525" s="8" t="s">
        <v>58</v>
      </c>
      <c r="T1525" s="8" t="s">
        <v>48</v>
      </c>
      <c r="U1525" s="8" t="s">
        <v>5431</v>
      </c>
      <c r="V1525" s="8" t="s">
        <v>5432</v>
      </c>
      <c r="W1525" s="8" t="s">
        <v>2534</v>
      </c>
      <c r="X1525" s="11" t="s">
        <v>52</v>
      </c>
    </row>
    <row r="1526" spans="1:24" ht="90" x14ac:dyDescent="0.25">
      <c r="A1526" s="8" t="s">
        <v>5716</v>
      </c>
      <c r="B1526" s="8" t="s">
        <v>5717</v>
      </c>
      <c r="C1526" s="8" t="s">
        <v>5718</v>
      </c>
      <c r="D1526" s="8" t="s">
        <v>5719</v>
      </c>
      <c r="E1526" s="8" t="s">
        <v>2529</v>
      </c>
      <c r="F1526" s="8" t="s">
        <v>40</v>
      </c>
      <c r="G1526" s="8" t="s">
        <v>5428</v>
      </c>
      <c r="H1526" s="8" t="s">
        <v>5429</v>
      </c>
      <c r="I1526" s="8" t="s">
        <v>5491</v>
      </c>
      <c r="J1526" s="9">
        <v>1197047.33</v>
      </c>
      <c r="K1526" s="9">
        <v>1197047.33</v>
      </c>
      <c r="L1526" s="9">
        <v>1017490.23</v>
      </c>
      <c r="M1526" s="9">
        <v>84.999999958230603</v>
      </c>
      <c r="N1526" s="8" t="s">
        <v>44</v>
      </c>
      <c r="O1526" s="8" t="s">
        <v>45</v>
      </c>
      <c r="P1526" s="8" t="s">
        <v>145</v>
      </c>
      <c r="Q1526" s="10">
        <v>42736</v>
      </c>
      <c r="R1526" s="10">
        <v>43465</v>
      </c>
      <c r="S1526" s="8" t="s">
        <v>58</v>
      </c>
      <c r="T1526" s="8" t="s">
        <v>66</v>
      </c>
      <c r="U1526" s="8" t="s">
        <v>5431</v>
      </c>
      <c r="V1526" s="8" t="s">
        <v>5432</v>
      </c>
      <c r="W1526" s="8" t="s">
        <v>2534</v>
      </c>
      <c r="X1526" s="11" t="s">
        <v>52</v>
      </c>
    </row>
    <row r="1527" spans="1:24" ht="146.25" x14ac:dyDescent="0.25">
      <c r="A1527" s="8" t="s">
        <v>5720</v>
      </c>
      <c r="B1527" s="8" t="s">
        <v>5721</v>
      </c>
      <c r="C1527" s="8" t="s">
        <v>5722</v>
      </c>
      <c r="D1527" s="8" t="s">
        <v>4190</v>
      </c>
      <c r="E1527" s="8" t="s">
        <v>2529</v>
      </c>
      <c r="F1527" s="8" t="s">
        <v>40</v>
      </c>
      <c r="G1527" s="8" t="s">
        <v>5428</v>
      </c>
      <c r="H1527" s="8" t="s">
        <v>5429</v>
      </c>
      <c r="I1527" s="8" t="s">
        <v>5491</v>
      </c>
      <c r="J1527" s="9">
        <v>2647287.35</v>
      </c>
      <c r="K1527" s="9">
        <v>2647287.35</v>
      </c>
      <c r="L1527" s="9">
        <v>2250194.2400000002</v>
      </c>
      <c r="M1527" s="9">
        <v>84.999999716691093</v>
      </c>
      <c r="N1527" s="8" t="s">
        <v>44</v>
      </c>
      <c r="O1527" s="8" t="s">
        <v>45</v>
      </c>
      <c r="P1527" s="8" t="s">
        <v>145</v>
      </c>
      <c r="Q1527" s="10">
        <v>43388</v>
      </c>
      <c r="R1527" s="10">
        <v>44377</v>
      </c>
      <c r="S1527" s="8" t="s">
        <v>58</v>
      </c>
      <c r="T1527" s="8" t="s">
        <v>3913</v>
      </c>
      <c r="U1527" s="8" t="s">
        <v>5431</v>
      </c>
      <c r="V1527" s="8" t="s">
        <v>5432</v>
      </c>
      <c r="W1527" s="8" t="s">
        <v>2534</v>
      </c>
      <c r="X1527" s="11" t="s">
        <v>52</v>
      </c>
    </row>
    <row r="1528" spans="1:24" ht="146.25" x14ac:dyDescent="0.25">
      <c r="A1528" s="8" t="s">
        <v>5723</v>
      </c>
      <c r="B1528" s="8" t="s">
        <v>5724</v>
      </c>
      <c r="C1528" s="8" t="s">
        <v>5725</v>
      </c>
      <c r="D1528" s="8" t="s">
        <v>5726</v>
      </c>
      <c r="E1528" s="8" t="s">
        <v>2529</v>
      </c>
      <c r="F1528" s="8" t="s">
        <v>40</v>
      </c>
      <c r="G1528" s="8" t="s">
        <v>5428</v>
      </c>
      <c r="H1528" s="8" t="s">
        <v>5429</v>
      </c>
      <c r="I1528" s="8" t="s">
        <v>5491</v>
      </c>
      <c r="J1528" s="9">
        <v>1031972.25</v>
      </c>
      <c r="K1528" s="9">
        <v>1031972.25</v>
      </c>
      <c r="L1528" s="9">
        <v>877176.40999999898</v>
      </c>
      <c r="M1528" s="9">
        <v>84.9999997577454</v>
      </c>
      <c r="N1528" s="8" t="s">
        <v>44</v>
      </c>
      <c r="O1528" s="8" t="s">
        <v>45</v>
      </c>
      <c r="P1528" s="8" t="s">
        <v>57</v>
      </c>
      <c r="Q1528" s="10">
        <v>43770</v>
      </c>
      <c r="R1528" s="10">
        <v>44286</v>
      </c>
      <c r="S1528" s="8" t="s">
        <v>58</v>
      </c>
      <c r="T1528" s="8" t="s">
        <v>343</v>
      </c>
      <c r="U1528" s="8" t="s">
        <v>5431</v>
      </c>
      <c r="V1528" s="8" t="s">
        <v>5432</v>
      </c>
      <c r="W1528" s="8" t="s">
        <v>2534</v>
      </c>
      <c r="X1528" s="11" t="s">
        <v>52</v>
      </c>
    </row>
    <row r="1529" spans="1:24" ht="180" x14ac:dyDescent="0.25">
      <c r="A1529" s="8" t="s">
        <v>5727</v>
      </c>
      <c r="B1529" s="8" t="s">
        <v>5728</v>
      </c>
      <c r="C1529" s="8" t="s">
        <v>5729</v>
      </c>
      <c r="D1529" s="8" t="s">
        <v>4190</v>
      </c>
      <c r="E1529" s="8" t="s">
        <v>2529</v>
      </c>
      <c r="F1529" s="8" t="s">
        <v>40</v>
      </c>
      <c r="G1529" s="8" t="s">
        <v>5428</v>
      </c>
      <c r="H1529" s="8" t="s">
        <v>5429</v>
      </c>
      <c r="I1529" s="8" t="s">
        <v>5491</v>
      </c>
      <c r="J1529" s="9">
        <v>7375207.5499999998</v>
      </c>
      <c r="K1529" s="9">
        <v>7375207.5499999998</v>
      </c>
      <c r="L1529" s="9">
        <v>6268926.4100000001</v>
      </c>
      <c r="M1529" s="9">
        <v>84.999999898307905</v>
      </c>
      <c r="N1529" s="8" t="s">
        <v>44</v>
      </c>
      <c r="O1529" s="8" t="s">
        <v>45</v>
      </c>
      <c r="P1529" s="8" t="s">
        <v>145</v>
      </c>
      <c r="Q1529" s="10">
        <v>42795</v>
      </c>
      <c r="R1529" s="10">
        <v>45107</v>
      </c>
      <c r="S1529" s="8" t="s">
        <v>58</v>
      </c>
      <c r="T1529" s="8" t="s">
        <v>3913</v>
      </c>
      <c r="U1529" s="8" t="s">
        <v>5431</v>
      </c>
      <c r="V1529" s="8" t="s">
        <v>5432</v>
      </c>
      <c r="W1529" s="8" t="s">
        <v>2534</v>
      </c>
      <c r="X1529" s="11" t="s">
        <v>52</v>
      </c>
    </row>
    <row r="1530" spans="1:24" ht="90" x14ac:dyDescent="0.25">
      <c r="A1530" s="8" t="s">
        <v>5730</v>
      </c>
      <c r="B1530" s="8" t="s">
        <v>5731</v>
      </c>
      <c r="C1530" s="8" t="s">
        <v>5732</v>
      </c>
      <c r="D1530" s="8" t="s">
        <v>5733</v>
      </c>
      <c r="E1530" s="8" t="s">
        <v>2529</v>
      </c>
      <c r="F1530" s="8" t="s">
        <v>40</v>
      </c>
      <c r="G1530" s="8" t="s">
        <v>5428</v>
      </c>
      <c r="H1530" s="8" t="s">
        <v>5429</v>
      </c>
      <c r="I1530" s="8" t="s">
        <v>5491</v>
      </c>
      <c r="J1530" s="9">
        <v>299199.75</v>
      </c>
      <c r="K1530" s="9">
        <v>299199.75</v>
      </c>
      <c r="L1530" s="9">
        <v>254319.78</v>
      </c>
      <c r="M1530" s="9">
        <v>84.999997493313401</v>
      </c>
      <c r="N1530" s="8" t="s">
        <v>44</v>
      </c>
      <c r="O1530" s="8" t="s">
        <v>45</v>
      </c>
      <c r="P1530" s="8" t="s">
        <v>145</v>
      </c>
      <c r="Q1530" s="10">
        <v>43344</v>
      </c>
      <c r="R1530" s="10">
        <v>43646</v>
      </c>
      <c r="S1530" s="8" t="s">
        <v>58</v>
      </c>
      <c r="T1530" s="8" t="s">
        <v>3913</v>
      </c>
      <c r="U1530" s="8" t="s">
        <v>5431</v>
      </c>
      <c r="V1530" s="8" t="s">
        <v>5432</v>
      </c>
      <c r="W1530" s="8" t="s">
        <v>2534</v>
      </c>
      <c r="X1530" s="11" t="s">
        <v>52</v>
      </c>
    </row>
    <row r="1531" spans="1:24" ht="180" x14ac:dyDescent="0.25">
      <c r="A1531" s="8" t="s">
        <v>5734</v>
      </c>
      <c r="B1531" s="8" t="s">
        <v>5735</v>
      </c>
      <c r="C1531" s="8" t="s">
        <v>5736</v>
      </c>
      <c r="D1531" s="8" t="s">
        <v>5465</v>
      </c>
      <c r="E1531" s="8" t="s">
        <v>2529</v>
      </c>
      <c r="F1531" s="8" t="s">
        <v>40</v>
      </c>
      <c r="G1531" s="8" t="s">
        <v>5428</v>
      </c>
      <c r="H1531" s="8" t="s">
        <v>5429</v>
      </c>
      <c r="I1531" s="8" t="s">
        <v>5491</v>
      </c>
      <c r="J1531" s="9">
        <v>139987.5</v>
      </c>
      <c r="K1531" s="9">
        <v>139987.5</v>
      </c>
      <c r="L1531" s="9">
        <v>118989.37</v>
      </c>
      <c r="M1531" s="9">
        <v>84.999996428252302</v>
      </c>
      <c r="N1531" s="8" t="s">
        <v>44</v>
      </c>
      <c r="O1531" s="8" t="s">
        <v>45</v>
      </c>
      <c r="P1531" s="8" t="s">
        <v>57</v>
      </c>
      <c r="Q1531" s="10">
        <v>42614</v>
      </c>
      <c r="R1531" s="10">
        <v>42978</v>
      </c>
      <c r="S1531" s="8" t="s">
        <v>58</v>
      </c>
      <c r="T1531" s="8" t="s">
        <v>3913</v>
      </c>
      <c r="U1531" s="8" t="s">
        <v>5431</v>
      </c>
      <c r="V1531" s="8" t="s">
        <v>5432</v>
      </c>
      <c r="W1531" s="8" t="s">
        <v>2534</v>
      </c>
      <c r="X1531" s="11" t="s">
        <v>52</v>
      </c>
    </row>
    <row r="1532" spans="1:24" ht="157.5" x14ac:dyDescent="0.25">
      <c r="A1532" s="8" t="s">
        <v>5737</v>
      </c>
      <c r="B1532" s="8" t="s">
        <v>5738</v>
      </c>
      <c r="C1532" s="8" t="s">
        <v>5739</v>
      </c>
      <c r="D1532" s="8" t="s">
        <v>5515</v>
      </c>
      <c r="E1532" s="8" t="s">
        <v>2529</v>
      </c>
      <c r="F1532" s="8" t="s">
        <v>40</v>
      </c>
      <c r="G1532" s="8" t="s">
        <v>5428</v>
      </c>
      <c r="H1532" s="8" t="s">
        <v>5429</v>
      </c>
      <c r="I1532" s="8" t="s">
        <v>5491</v>
      </c>
      <c r="J1532" s="9">
        <v>758394.38</v>
      </c>
      <c r="K1532" s="9">
        <v>758394.38</v>
      </c>
      <c r="L1532" s="9">
        <v>644635.22</v>
      </c>
      <c r="M1532" s="9">
        <v>84.999999604427401</v>
      </c>
      <c r="N1532" s="8" t="s">
        <v>44</v>
      </c>
      <c r="O1532" s="8" t="s">
        <v>45</v>
      </c>
      <c r="P1532" s="8" t="s">
        <v>46</v>
      </c>
      <c r="Q1532" s="10">
        <v>43374</v>
      </c>
      <c r="R1532" s="10">
        <v>44286</v>
      </c>
      <c r="S1532" s="8" t="s">
        <v>58</v>
      </c>
      <c r="T1532" s="8" t="s">
        <v>343</v>
      </c>
      <c r="U1532" s="8" t="s">
        <v>5431</v>
      </c>
      <c r="V1532" s="8" t="s">
        <v>5432</v>
      </c>
      <c r="W1532" s="8" t="s">
        <v>2534</v>
      </c>
      <c r="X1532" s="11" t="s">
        <v>52</v>
      </c>
    </row>
    <row r="1533" spans="1:24" ht="180" x14ac:dyDescent="0.25">
      <c r="A1533" s="8" t="s">
        <v>5740</v>
      </c>
      <c r="B1533" s="8" t="s">
        <v>5741</v>
      </c>
      <c r="C1533" s="8" t="s">
        <v>5742</v>
      </c>
      <c r="D1533" s="8" t="s">
        <v>5743</v>
      </c>
      <c r="E1533" s="8" t="s">
        <v>2529</v>
      </c>
      <c r="F1533" s="8" t="s">
        <v>40</v>
      </c>
      <c r="G1533" s="8" t="s">
        <v>5428</v>
      </c>
      <c r="H1533" s="8" t="s">
        <v>5429</v>
      </c>
      <c r="I1533" s="8" t="s">
        <v>5491</v>
      </c>
      <c r="J1533" s="9">
        <v>450000</v>
      </c>
      <c r="K1533" s="9">
        <v>450000</v>
      </c>
      <c r="L1533" s="9">
        <v>382500</v>
      </c>
      <c r="M1533" s="9">
        <v>85</v>
      </c>
      <c r="N1533" s="8" t="s">
        <v>44</v>
      </c>
      <c r="O1533" s="8" t="s">
        <v>45</v>
      </c>
      <c r="P1533" s="8" t="s">
        <v>57</v>
      </c>
      <c r="Q1533" s="10">
        <v>42522</v>
      </c>
      <c r="R1533" s="10">
        <v>42947</v>
      </c>
      <c r="S1533" s="8" t="s">
        <v>58</v>
      </c>
      <c r="T1533" s="8" t="s">
        <v>343</v>
      </c>
      <c r="U1533" s="8" t="s">
        <v>5431</v>
      </c>
      <c r="V1533" s="8" t="s">
        <v>5432</v>
      </c>
      <c r="W1533" s="8" t="s">
        <v>2534</v>
      </c>
      <c r="X1533" s="11" t="s">
        <v>52</v>
      </c>
    </row>
    <row r="1534" spans="1:24" ht="180" x14ac:dyDescent="0.25">
      <c r="A1534" s="8" t="s">
        <v>5744</v>
      </c>
      <c r="B1534" s="8" t="s">
        <v>5745</v>
      </c>
      <c r="C1534" s="8" t="s">
        <v>5746</v>
      </c>
      <c r="D1534" s="8" t="s">
        <v>5747</v>
      </c>
      <c r="E1534" s="8" t="s">
        <v>2529</v>
      </c>
      <c r="F1534" s="8" t="s">
        <v>40</v>
      </c>
      <c r="G1534" s="8" t="s">
        <v>5428</v>
      </c>
      <c r="H1534" s="8" t="s">
        <v>5429</v>
      </c>
      <c r="I1534" s="8" t="s">
        <v>5491</v>
      </c>
      <c r="J1534" s="9">
        <v>1419025.54</v>
      </c>
      <c r="K1534" s="9">
        <v>1419025.54</v>
      </c>
      <c r="L1534" s="9">
        <v>1206171.7</v>
      </c>
      <c r="M1534" s="9">
        <v>84.999999365761894</v>
      </c>
      <c r="N1534" s="8" t="s">
        <v>44</v>
      </c>
      <c r="O1534" s="8" t="s">
        <v>45</v>
      </c>
      <c r="P1534" s="8" t="s">
        <v>57</v>
      </c>
      <c r="Q1534" s="10">
        <v>42736</v>
      </c>
      <c r="R1534" s="10">
        <v>44196</v>
      </c>
      <c r="S1534" s="8" t="s">
        <v>58</v>
      </c>
      <c r="T1534" s="8" t="s">
        <v>3913</v>
      </c>
      <c r="U1534" s="8" t="s">
        <v>5431</v>
      </c>
      <c r="V1534" s="8" t="s">
        <v>5432</v>
      </c>
      <c r="W1534" s="8" t="s">
        <v>2534</v>
      </c>
      <c r="X1534" s="11" t="s">
        <v>52</v>
      </c>
    </row>
    <row r="1535" spans="1:24" ht="180" x14ac:dyDescent="0.25">
      <c r="A1535" s="8" t="s">
        <v>5748</v>
      </c>
      <c r="B1535" s="8" t="s">
        <v>5749</v>
      </c>
      <c r="C1535" s="8" t="s">
        <v>5750</v>
      </c>
      <c r="D1535" s="8" t="s">
        <v>3538</v>
      </c>
      <c r="E1535" s="8" t="s">
        <v>2529</v>
      </c>
      <c r="F1535" s="8" t="s">
        <v>40</v>
      </c>
      <c r="G1535" s="8" t="s">
        <v>5428</v>
      </c>
      <c r="H1535" s="8" t="s">
        <v>5429</v>
      </c>
      <c r="I1535" s="8" t="s">
        <v>5491</v>
      </c>
      <c r="J1535" s="9">
        <v>1799040</v>
      </c>
      <c r="K1535" s="9">
        <v>1799040</v>
      </c>
      <c r="L1535" s="9">
        <v>1529184</v>
      </c>
      <c r="M1535" s="9">
        <v>85</v>
      </c>
      <c r="N1535" s="8" t="s">
        <v>44</v>
      </c>
      <c r="O1535" s="8" t="s">
        <v>45</v>
      </c>
      <c r="P1535" s="8" t="s">
        <v>57</v>
      </c>
      <c r="Q1535" s="10">
        <v>43374</v>
      </c>
      <c r="R1535" s="10">
        <v>44377</v>
      </c>
      <c r="S1535" s="8" t="s">
        <v>58</v>
      </c>
      <c r="T1535" s="8" t="s">
        <v>66</v>
      </c>
      <c r="U1535" s="8" t="s">
        <v>5431</v>
      </c>
      <c r="V1535" s="8" t="s">
        <v>5432</v>
      </c>
      <c r="W1535" s="8" t="s">
        <v>2534</v>
      </c>
      <c r="X1535" s="11" t="s">
        <v>52</v>
      </c>
    </row>
    <row r="1536" spans="1:24" ht="168.75" x14ac:dyDescent="0.25">
      <c r="A1536" s="8" t="s">
        <v>5751</v>
      </c>
      <c r="B1536" s="8" t="s">
        <v>5752</v>
      </c>
      <c r="C1536" s="8" t="s">
        <v>5753</v>
      </c>
      <c r="D1536" s="8" t="s">
        <v>3368</v>
      </c>
      <c r="E1536" s="8" t="s">
        <v>2529</v>
      </c>
      <c r="F1536" s="8" t="s">
        <v>40</v>
      </c>
      <c r="G1536" s="8" t="s">
        <v>5428</v>
      </c>
      <c r="H1536" s="8" t="s">
        <v>5429</v>
      </c>
      <c r="I1536" s="8" t="s">
        <v>5491</v>
      </c>
      <c r="J1536" s="9">
        <v>927562.85</v>
      </c>
      <c r="K1536" s="9">
        <v>927562.85</v>
      </c>
      <c r="L1536" s="9">
        <v>788428.42</v>
      </c>
      <c r="M1536" s="9">
        <v>84.999999730476503</v>
      </c>
      <c r="N1536" s="8" t="s">
        <v>44</v>
      </c>
      <c r="O1536" s="8" t="s">
        <v>45</v>
      </c>
      <c r="P1536" s="8" t="s">
        <v>145</v>
      </c>
      <c r="Q1536" s="10">
        <v>43770</v>
      </c>
      <c r="R1536" s="10">
        <v>45107</v>
      </c>
      <c r="S1536" s="8" t="s">
        <v>58</v>
      </c>
      <c r="T1536" s="8" t="s">
        <v>48</v>
      </c>
      <c r="U1536" s="8" t="s">
        <v>5431</v>
      </c>
      <c r="V1536" s="8" t="s">
        <v>5432</v>
      </c>
      <c r="W1536" s="8" t="s">
        <v>2534</v>
      </c>
      <c r="X1536" s="11" t="s">
        <v>52</v>
      </c>
    </row>
    <row r="1537" spans="1:24" ht="157.5" x14ac:dyDescent="0.25">
      <c r="A1537" s="8" t="s">
        <v>5754</v>
      </c>
      <c r="B1537" s="8" t="s">
        <v>5755</v>
      </c>
      <c r="C1537" s="8" t="s">
        <v>5756</v>
      </c>
      <c r="D1537" s="8" t="s">
        <v>5757</v>
      </c>
      <c r="E1537" s="8" t="s">
        <v>2529</v>
      </c>
      <c r="F1537" s="8" t="s">
        <v>40</v>
      </c>
      <c r="G1537" s="8" t="s">
        <v>5428</v>
      </c>
      <c r="H1537" s="8" t="s">
        <v>5429</v>
      </c>
      <c r="I1537" s="8" t="s">
        <v>5491</v>
      </c>
      <c r="J1537" s="9">
        <v>2928625.99</v>
      </c>
      <c r="K1537" s="9">
        <v>2928625.99</v>
      </c>
      <c r="L1537" s="9">
        <v>2489332.09</v>
      </c>
      <c r="M1537" s="9">
        <v>84.999999948781394</v>
      </c>
      <c r="N1537" s="8" t="s">
        <v>44</v>
      </c>
      <c r="O1537" s="8" t="s">
        <v>45</v>
      </c>
      <c r="P1537" s="8" t="s">
        <v>57</v>
      </c>
      <c r="Q1537" s="10">
        <v>42461</v>
      </c>
      <c r="R1537" s="10">
        <v>44773</v>
      </c>
      <c r="S1537" s="8" t="s">
        <v>58</v>
      </c>
      <c r="T1537" s="8" t="s">
        <v>66</v>
      </c>
      <c r="U1537" s="8" t="s">
        <v>5431</v>
      </c>
      <c r="V1537" s="8" t="s">
        <v>5432</v>
      </c>
      <c r="W1537" s="8" t="s">
        <v>2534</v>
      </c>
      <c r="X1537" s="11" t="s">
        <v>52</v>
      </c>
    </row>
    <row r="1538" spans="1:24" ht="180" x14ac:dyDescent="0.25">
      <c r="A1538" s="8" t="s">
        <v>5758</v>
      </c>
      <c r="B1538" s="8" t="s">
        <v>5759</v>
      </c>
      <c r="C1538" s="8" t="s">
        <v>5760</v>
      </c>
      <c r="D1538" s="8" t="s">
        <v>4734</v>
      </c>
      <c r="E1538" s="8" t="s">
        <v>2529</v>
      </c>
      <c r="F1538" s="8" t="s">
        <v>40</v>
      </c>
      <c r="G1538" s="8" t="s">
        <v>5428</v>
      </c>
      <c r="H1538" s="8" t="s">
        <v>5429</v>
      </c>
      <c r="I1538" s="8" t="s">
        <v>5491</v>
      </c>
      <c r="J1538" s="9">
        <v>547015.55000000005</v>
      </c>
      <c r="K1538" s="9">
        <v>547015.55000000005</v>
      </c>
      <c r="L1538" s="9">
        <v>464963.21</v>
      </c>
      <c r="M1538" s="9">
        <v>84.999998628923805</v>
      </c>
      <c r="N1538" s="8" t="s">
        <v>44</v>
      </c>
      <c r="O1538" s="8" t="s">
        <v>45</v>
      </c>
      <c r="P1538" s="8" t="s">
        <v>145</v>
      </c>
      <c r="Q1538" s="10">
        <v>43403</v>
      </c>
      <c r="R1538" s="10">
        <v>43951</v>
      </c>
      <c r="S1538" s="8" t="s">
        <v>58</v>
      </c>
      <c r="T1538" s="8" t="s">
        <v>66</v>
      </c>
      <c r="U1538" s="8" t="s">
        <v>5431</v>
      </c>
      <c r="V1538" s="8" t="s">
        <v>5432</v>
      </c>
      <c r="W1538" s="8" t="s">
        <v>2534</v>
      </c>
      <c r="X1538" s="11" t="s">
        <v>52</v>
      </c>
    </row>
    <row r="1539" spans="1:24" ht="180" x14ac:dyDescent="0.25">
      <c r="A1539" s="8" t="s">
        <v>5761</v>
      </c>
      <c r="B1539" s="8" t="s">
        <v>5762</v>
      </c>
      <c r="C1539" s="8" t="s">
        <v>5763</v>
      </c>
      <c r="D1539" s="8" t="s">
        <v>5561</v>
      </c>
      <c r="E1539" s="8" t="s">
        <v>2529</v>
      </c>
      <c r="F1539" s="8" t="s">
        <v>40</v>
      </c>
      <c r="G1539" s="8" t="s">
        <v>5428</v>
      </c>
      <c r="H1539" s="8" t="s">
        <v>5429</v>
      </c>
      <c r="I1539" s="8" t="s">
        <v>5491</v>
      </c>
      <c r="J1539" s="9">
        <v>850261.59</v>
      </c>
      <c r="K1539" s="9">
        <v>850261.59</v>
      </c>
      <c r="L1539" s="9">
        <v>722722.35</v>
      </c>
      <c r="M1539" s="9">
        <v>84.999999823583707</v>
      </c>
      <c r="N1539" s="8" t="s">
        <v>44</v>
      </c>
      <c r="O1539" s="8" t="s">
        <v>45</v>
      </c>
      <c r="P1539" s="8" t="s">
        <v>57</v>
      </c>
      <c r="Q1539" s="10">
        <v>42614</v>
      </c>
      <c r="R1539" s="10">
        <v>43100</v>
      </c>
      <c r="S1539" s="8" t="s">
        <v>58</v>
      </c>
      <c r="T1539" s="8" t="s">
        <v>66</v>
      </c>
      <c r="U1539" s="8" t="s">
        <v>5431</v>
      </c>
      <c r="V1539" s="8" t="s">
        <v>5432</v>
      </c>
      <c r="W1539" s="8" t="s">
        <v>2534</v>
      </c>
      <c r="X1539" s="11" t="s">
        <v>52</v>
      </c>
    </row>
    <row r="1540" spans="1:24" ht="191.25" x14ac:dyDescent="0.25">
      <c r="A1540" s="8" t="s">
        <v>5764</v>
      </c>
      <c r="B1540" s="8" t="s">
        <v>5765</v>
      </c>
      <c r="C1540" s="8" t="s">
        <v>5766</v>
      </c>
      <c r="D1540" s="8" t="s">
        <v>5505</v>
      </c>
      <c r="E1540" s="8" t="s">
        <v>2529</v>
      </c>
      <c r="F1540" s="8" t="s">
        <v>40</v>
      </c>
      <c r="G1540" s="8" t="s">
        <v>5428</v>
      </c>
      <c r="H1540" s="8" t="s">
        <v>5429</v>
      </c>
      <c r="I1540" s="8" t="s">
        <v>5491</v>
      </c>
      <c r="J1540" s="9">
        <v>713812</v>
      </c>
      <c r="K1540" s="9">
        <v>713812</v>
      </c>
      <c r="L1540" s="9">
        <v>606740.19999999995</v>
      </c>
      <c r="M1540" s="9">
        <v>85</v>
      </c>
      <c r="N1540" s="8" t="s">
        <v>44</v>
      </c>
      <c r="O1540" s="8" t="s">
        <v>45</v>
      </c>
      <c r="P1540" s="8" t="s">
        <v>145</v>
      </c>
      <c r="Q1540" s="10">
        <v>42736</v>
      </c>
      <c r="R1540" s="10">
        <v>43524</v>
      </c>
      <c r="S1540" s="8" t="s">
        <v>58</v>
      </c>
      <c r="T1540" s="8" t="s">
        <v>3913</v>
      </c>
      <c r="U1540" s="8" t="s">
        <v>5431</v>
      </c>
      <c r="V1540" s="8" t="s">
        <v>5432</v>
      </c>
      <c r="W1540" s="8" t="s">
        <v>2534</v>
      </c>
      <c r="X1540" s="11" t="s">
        <v>52</v>
      </c>
    </row>
    <row r="1541" spans="1:24" ht="123.75" x14ac:dyDescent="0.25">
      <c r="A1541" s="8" t="s">
        <v>5767</v>
      </c>
      <c r="B1541" s="8" t="s">
        <v>5768</v>
      </c>
      <c r="C1541" s="8" t="s">
        <v>5769</v>
      </c>
      <c r="D1541" s="8" t="s">
        <v>3340</v>
      </c>
      <c r="E1541" s="8" t="s">
        <v>2529</v>
      </c>
      <c r="F1541" s="8" t="s">
        <v>40</v>
      </c>
      <c r="G1541" s="8" t="s">
        <v>5428</v>
      </c>
      <c r="H1541" s="8" t="s">
        <v>5429</v>
      </c>
      <c r="I1541" s="8" t="s">
        <v>5491</v>
      </c>
      <c r="J1541" s="9">
        <v>7198562.04</v>
      </c>
      <c r="K1541" s="9">
        <v>7198562.04</v>
      </c>
      <c r="L1541" s="9">
        <v>6118777.7300000004</v>
      </c>
      <c r="M1541" s="9">
        <v>84.999999944433299</v>
      </c>
      <c r="N1541" s="8" t="s">
        <v>44</v>
      </c>
      <c r="O1541" s="8" t="s">
        <v>45</v>
      </c>
      <c r="P1541" s="8" t="s">
        <v>65</v>
      </c>
      <c r="Q1541" s="10">
        <v>43374</v>
      </c>
      <c r="R1541" s="10">
        <v>44286</v>
      </c>
      <c r="S1541" s="8" t="s">
        <v>58</v>
      </c>
      <c r="T1541" s="8" t="s">
        <v>3913</v>
      </c>
      <c r="U1541" s="8" t="s">
        <v>5431</v>
      </c>
      <c r="V1541" s="8" t="s">
        <v>5432</v>
      </c>
      <c r="W1541" s="8" t="s">
        <v>2534</v>
      </c>
      <c r="X1541" s="11" t="s">
        <v>52</v>
      </c>
    </row>
    <row r="1542" spans="1:24" ht="112.5" x14ac:dyDescent="0.25">
      <c r="A1542" s="8" t="s">
        <v>5770</v>
      </c>
      <c r="B1542" s="8" t="s">
        <v>5771</v>
      </c>
      <c r="C1542" s="8" t="s">
        <v>5772</v>
      </c>
      <c r="D1542" s="8" t="s">
        <v>4190</v>
      </c>
      <c r="E1542" s="8" t="s">
        <v>2529</v>
      </c>
      <c r="F1542" s="8" t="s">
        <v>40</v>
      </c>
      <c r="G1542" s="8" t="s">
        <v>5428</v>
      </c>
      <c r="H1542" s="8" t="s">
        <v>5429</v>
      </c>
      <c r="I1542" s="8" t="s">
        <v>5491</v>
      </c>
      <c r="J1542" s="9">
        <v>1623585.07</v>
      </c>
      <c r="K1542" s="9">
        <v>1623585.07</v>
      </c>
      <c r="L1542" s="9">
        <v>1380047.31</v>
      </c>
      <c r="M1542" s="9">
        <v>85.000000030796002</v>
      </c>
      <c r="N1542" s="8" t="s">
        <v>44</v>
      </c>
      <c r="O1542" s="8" t="s">
        <v>45</v>
      </c>
      <c r="P1542" s="8" t="s">
        <v>145</v>
      </c>
      <c r="Q1542" s="10">
        <v>42614</v>
      </c>
      <c r="R1542" s="10">
        <v>43404</v>
      </c>
      <c r="S1542" s="8" t="s">
        <v>58</v>
      </c>
      <c r="T1542" s="8" t="s">
        <v>3913</v>
      </c>
      <c r="U1542" s="8" t="s">
        <v>5431</v>
      </c>
      <c r="V1542" s="8" t="s">
        <v>5432</v>
      </c>
      <c r="W1542" s="8" t="s">
        <v>2534</v>
      </c>
      <c r="X1542" s="11" t="s">
        <v>52</v>
      </c>
    </row>
    <row r="1543" spans="1:24" ht="168.75" x14ac:dyDescent="0.25">
      <c r="A1543" s="8" t="s">
        <v>5773</v>
      </c>
      <c r="B1543" s="8" t="s">
        <v>5774</v>
      </c>
      <c r="C1543" s="8" t="s">
        <v>5775</v>
      </c>
      <c r="D1543" s="8" t="s">
        <v>5776</v>
      </c>
      <c r="E1543" s="8" t="s">
        <v>2529</v>
      </c>
      <c r="F1543" s="8" t="s">
        <v>40</v>
      </c>
      <c r="G1543" s="8" t="s">
        <v>5428</v>
      </c>
      <c r="H1543" s="8" t="s">
        <v>5429</v>
      </c>
      <c r="I1543" s="8" t="s">
        <v>5491</v>
      </c>
      <c r="J1543" s="9">
        <v>1989552</v>
      </c>
      <c r="K1543" s="9">
        <v>1989552</v>
      </c>
      <c r="L1543" s="9">
        <v>1691119.2</v>
      </c>
      <c r="M1543" s="9">
        <v>85</v>
      </c>
      <c r="N1543" s="8" t="s">
        <v>44</v>
      </c>
      <c r="O1543" s="8" t="s">
        <v>45</v>
      </c>
      <c r="P1543" s="8" t="s">
        <v>145</v>
      </c>
      <c r="Q1543" s="10">
        <v>42767</v>
      </c>
      <c r="R1543" s="10">
        <v>45107</v>
      </c>
      <c r="S1543" s="8" t="s">
        <v>58</v>
      </c>
      <c r="T1543" s="8" t="s">
        <v>3913</v>
      </c>
      <c r="U1543" s="8" t="s">
        <v>5431</v>
      </c>
      <c r="V1543" s="8" t="s">
        <v>5432</v>
      </c>
      <c r="W1543" s="8" t="s">
        <v>2534</v>
      </c>
      <c r="X1543" s="11" t="s">
        <v>52</v>
      </c>
    </row>
    <row r="1544" spans="1:24" ht="180" x14ac:dyDescent="0.25">
      <c r="A1544" s="8" t="s">
        <v>5777</v>
      </c>
      <c r="B1544" s="8" t="s">
        <v>5778</v>
      </c>
      <c r="C1544" s="8" t="s">
        <v>5779</v>
      </c>
      <c r="D1544" s="8" t="s">
        <v>5780</v>
      </c>
      <c r="E1544" s="8" t="s">
        <v>2529</v>
      </c>
      <c r="F1544" s="8" t="s">
        <v>40</v>
      </c>
      <c r="G1544" s="8" t="s">
        <v>5428</v>
      </c>
      <c r="H1544" s="8" t="s">
        <v>5429</v>
      </c>
      <c r="I1544" s="8" t="s">
        <v>5491</v>
      </c>
      <c r="J1544" s="9">
        <v>370289.75</v>
      </c>
      <c r="K1544" s="9">
        <v>370289.75</v>
      </c>
      <c r="L1544" s="9">
        <v>314746.28000000003</v>
      </c>
      <c r="M1544" s="9">
        <v>84.999997974559093</v>
      </c>
      <c r="N1544" s="8" t="s">
        <v>44</v>
      </c>
      <c r="O1544" s="8" t="s">
        <v>45</v>
      </c>
      <c r="P1544" s="8" t="s">
        <v>145</v>
      </c>
      <c r="Q1544" s="10">
        <v>43800</v>
      </c>
      <c r="R1544" s="10">
        <v>44196</v>
      </c>
      <c r="S1544" s="8" t="s">
        <v>58</v>
      </c>
      <c r="T1544" s="8" t="s">
        <v>343</v>
      </c>
      <c r="U1544" s="8" t="s">
        <v>5431</v>
      </c>
      <c r="V1544" s="8" t="s">
        <v>5432</v>
      </c>
      <c r="W1544" s="8" t="s">
        <v>2534</v>
      </c>
      <c r="X1544" s="11" t="s">
        <v>52</v>
      </c>
    </row>
    <row r="1545" spans="1:24" ht="146.25" x14ac:dyDescent="0.25">
      <c r="A1545" s="8" t="s">
        <v>5781</v>
      </c>
      <c r="B1545" s="8" t="s">
        <v>5782</v>
      </c>
      <c r="C1545" s="8" t="s">
        <v>5783</v>
      </c>
      <c r="D1545" s="8" t="s">
        <v>4178</v>
      </c>
      <c r="E1545" s="8" t="s">
        <v>2529</v>
      </c>
      <c r="F1545" s="8" t="s">
        <v>40</v>
      </c>
      <c r="G1545" s="8" t="s">
        <v>5428</v>
      </c>
      <c r="H1545" s="8" t="s">
        <v>5429</v>
      </c>
      <c r="I1545" s="8" t="s">
        <v>5491</v>
      </c>
      <c r="J1545" s="9">
        <v>493351.45</v>
      </c>
      <c r="K1545" s="9">
        <v>493351.45</v>
      </c>
      <c r="L1545" s="9">
        <v>419348.73</v>
      </c>
      <c r="M1545" s="9">
        <v>84.999999493261797</v>
      </c>
      <c r="N1545" s="8" t="s">
        <v>44</v>
      </c>
      <c r="O1545" s="8" t="s">
        <v>45</v>
      </c>
      <c r="P1545" s="8" t="s">
        <v>46</v>
      </c>
      <c r="Q1545" s="10">
        <v>42552</v>
      </c>
      <c r="R1545" s="10">
        <v>42978</v>
      </c>
      <c r="S1545" s="8" t="s">
        <v>58</v>
      </c>
      <c r="T1545" s="8" t="s">
        <v>343</v>
      </c>
      <c r="U1545" s="8" t="s">
        <v>5431</v>
      </c>
      <c r="V1545" s="8" t="s">
        <v>5432</v>
      </c>
      <c r="W1545" s="8" t="s">
        <v>2534</v>
      </c>
      <c r="X1545" s="11" t="s">
        <v>52</v>
      </c>
    </row>
    <row r="1546" spans="1:24" ht="101.25" x14ac:dyDescent="0.25">
      <c r="A1546" s="8" t="s">
        <v>5784</v>
      </c>
      <c r="B1546" s="8" t="s">
        <v>5785</v>
      </c>
      <c r="C1546" s="8" t="s">
        <v>5786</v>
      </c>
      <c r="D1546" s="8" t="s">
        <v>5787</v>
      </c>
      <c r="E1546" s="8" t="s">
        <v>2529</v>
      </c>
      <c r="F1546" s="8" t="s">
        <v>40</v>
      </c>
      <c r="G1546" s="8" t="s">
        <v>5428</v>
      </c>
      <c r="H1546" s="8" t="s">
        <v>5429</v>
      </c>
      <c r="I1546" s="8" t="s">
        <v>5491</v>
      </c>
      <c r="J1546" s="9">
        <v>209745</v>
      </c>
      <c r="K1546" s="9">
        <v>209745</v>
      </c>
      <c r="L1546" s="9">
        <v>178283.25</v>
      </c>
      <c r="M1546" s="9">
        <v>85</v>
      </c>
      <c r="N1546" s="8" t="s">
        <v>44</v>
      </c>
      <c r="O1546" s="8" t="s">
        <v>45</v>
      </c>
      <c r="P1546" s="8" t="s">
        <v>65</v>
      </c>
      <c r="Q1546" s="10">
        <v>42737</v>
      </c>
      <c r="R1546" s="10">
        <v>43098</v>
      </c>
      <c r="S1546" s="8" t="s">
        <v>58</v>
      </c>
      <c r="T1546" s="8" t="s">
        <v>3913</v>
      </c>
      <c r="U1546" s="8" t="s">
        <v>5431</v>
      </c>
      <c r="V1546" s="8" t="s">
        <v>5432</v>
      </c>
      <c r="W1546" s="8" t="s">
        <v>2534</v>
      </c>
      <c r="X1546" s="11" t="s">
        <v>52</v>
      </c>
    </row>
    <row r="1547" spans="1:24" ht="180" x14ac:dyDescent="0.25">
      <c r="A1547" s="8" t="s">
        <v>5788</v>
      </c>
      <c r="B1547" s="8" t="s">
        <v>5789</v>
      </c>
      <c r="C1547" s="8" t="s">
        <v>5790</v>
      </c>
      <c r="D1547" s="8" t="s">
        <v>3294</v>
      </c>
      <c r="E1547" s="8" t="s">
        <v>2529</v>
      </c>
      <c r="F1547" s="8" t="s">
        <v>40</v>
      </c>
      <c r="G1547" s="8" t="s">
        <v>5428</v>
      </c>
      <c r="H1547" s="8" t="s">
        <v>5429</v>
      </c>
      <c r="I1547" s="8" t="s">
        <v>5491</v>
      </c>
      <c r="J1547" s="9">
        <v>1648902.44</v>
      </c>
      <c r="K1547" s="9">
        <v>1648902.44</v>
      </c>
      <c r="L1547" s="9">
        <v>1401567.07</v>
      </c>
      <c r="M1547" s="9">
        <v>84.9999997574144</v>
      </c>
      <c r="N1547" s="8" t="s">
        <v>44</v>
      </c>
      <c r="O1547" s="8" t="s">
        <v>45</v>
      </c>
      <c r="P1547" s="8" t="s">
        <v>65</v>
      </c>
      <c r="Q1547" s="10">
        <v>43801</v>
      </c>
      <c r="R1547" s="10">
        <v>45107</v>
      </c>
      <c r="S1547" s="8" t="s">
        <v>58</v>
      </c>
      <c r="T1547" s="8" t="s">
        <v>3913</v>
      </c>
      <c r="U1547" s="8" t="s">
        <v>5431</v>
      </c>
      <c r="V1547" s="8" t="s">
        <v>5432</v>
      </c>
      <c r="W1547" s="8" t="s">
        <v>2534</v>
      </c>
      <c r="X1547" s="11" t="s">
        <v>52</v>
      </c>
    </row>
    <row r="1548" spans="1:24" ht="180" x14ac:dyDescent="0.25">
      <c r="A1548" s="8" t="s">
        <v>5791</v>
      </c>
      <c r="B1548" s="8" t="s">
        <v>5792</v>
      </c>
      <c r="C1548" s="8" t="s">
        <v>5793</v>
      </c>
      <c r="D1548" s="8" t="s">
        <v>5794</v>
      </c>
      <c r="E1548" s="8" t="s">
        <v>2529</v>
      </c>
      <c r="F1548" s="8" t="s">
        <v>40</v>
      </c>
      <c r="G1548" s="8" t="s">
        <v>5428</v>
      </c>
      <c r="H1548" s="8" t="s">
        <v>5429</v>
      </c>
      <c r="I1548" s="8" t="s">
        <v>5491</v>
      </c>
      <c r="J1548" s="9">
        <v>989914.06</v>
      </c>
      <c r="K1548" s="9">
        <v>989914.06</v>
      </c>
      <c r="L1548" s="9">
        <v>841426.95</v>
      </c>
      <c r="M1548" s="9">
        <v>84.999999898981102</v>
      </c>
      <c r="N1548" s="8" t="s">
        <v>44</v>
      </c>
      <c r="O1548" s="8" t="s">
        <v>45</v>
      </c>
      <c r="P1548" s="8" t="s">
        <v>46</v>
      </c>
      <c r="Q1548" s="10">
        <v>42795</v>
      </c>
      <c r="R1548" s="10">
        <v>43281</v>
      </c>
      <c r="S1548" s="8" t="s">
        <v>58</v>
      </c>
      <c r="T1548" s="8" t="s">
        <v>343</v>
      </c>
      <c r="U1548" s="8" t="s">
        <v>5431</v>
      </c>
      <c r="V1548" s="8" t="s">
        <v>5432</v>
      </c>
      <c r="W1548" s="8" t="s">
        <v>2534</v>
      </c>
      <c r="X1548" s="11" t="s">
        <v>52</v>
      </c>
    </row>
    <row r="1549" spans="1:24" ht="180" x14ac:dyDescent="0.25">
      <c r="A1549" s="8" t="s">
        <v>5795</v>
      </c>
      <c r="B1549" s="8" t="s">
        <v>5796</v>
      </c>
      <c r="C1549" s="8" t="s">
        <v>5797</v>
      </c>
      <c r="D1549" s="8" t="s">
        <v>5798</v>
      </c>
      <c r="E1549" s="8" t="s">
        <v>2529</v>
      </c>
      <c r="F1549" s="8" t="s">
        <v>40</v>
      </c>
      <c r="G1549" s="8" t="s">
        <v>5428</v>
      </c>
      <c r="H1549" s="8" t="s">
        <v>5429</v>
      </c>
      <c r="I1549" s="8" t="s">
        <v>5491</v>
      </c>
      <c r="J1549" s="9">
        <v>572337</v>
      </c>
      <c r="K1549" s="9">
        <v>572337</v>
      </c>
      <c r="L1549" s="9">
        <v>486486.45</v>
      </c>
      <c r="M1549" s="9">
        <v>85</v>
      </c>
      <c r="N1549" s="8" t="s">
        <v>44</v>
      </c>
      <c r="O1549" s="8" t="s">
        <v>45</v>
      </c>
      <c r="P1549" s="8" t="s">
        <v>46</v>
      </c>
      <c r="Q1549" s="10">
        <v>43403</v>
      </c>
      <c r="R1549" s="10">
        <v>44135</v>
      </c>
      <c r="S1549" s="8" t="s">
        <v>58</v>
      </c>
      <c r="T1549" s="8" t="s">
        <v>3913</v>
      </c>
      <c r="U1549" s="8" t="s">
        <v>5431</v>
      </c>
      <c r="V1549" s="8" t="s">
        <v>5432</v>
      </c>
      <c r="W1549" s="8" t="s">
        <v>2534</v>
      </c>
      <c r="X1549" s="11" t="s">
        <v>52</v>
      </c>
    </row>
    <row r="1550" spans="1:24" ht="67.5" x14ac:dyDescent="0.25">
      <c r="A1550" s="8" t="s">
        <v>5799</v>
      </c>
      <c r="B1550" s="8" t="s">
        <v>5800</v>
      </c>
      <c r="C1550" s="8" t="s">
        <v>5801</v>
      </c>
      <c r="D1550" s="8" t="s">
        <v>4083</v>
      </c>
      <c r="E1550" s="8" t="s">
        <v>2529</v>
      </c>
      <c r="F1550" s="8" t="s">
        <v>40</v>
      </c>
      <c r="G1550" s="8" t="s">
        <v>5428</v>
      </c>
      <c r="H1550" s="8" t="s">
        <v>5429</v>
      </c>
      <c r="I1550" s="8" t="s">
        <v>5491</v>
      </c>
      <c r="J1550" s="9">
        <v>880387.5</v>
      </c>
      <c r="K1550" s="9">
        <v>880387.5</v>
      </c>
      <c r="L1550" s="9">
        <v>748329.37</v>
      </c>
      <c r="M1550" s="9">
        <v>84.999999432068293</v>
      </c>
      <c r="N1550" s="8" t="s">
        <v>44</v>
      </c>
      <c r="O1550" s="8" t="s">
        <v>45</v>
      </c>
      <c r="P1550" s="8" t="s">
        <v>46</v>
      </c>
      <c r="Q1550" s="10">
        <v>42736</v>
      </c>
      <c r="R1550" s="10">
        <v>43404</v>
      </c>
      <c r="S1550" s="8" t="s">
        <v>58</v>
      </c>
      <c r="T1550" s="8" t="s">
        <v>163</v>
      </c>
      <c r="U1550" s="8" t="s">
        <v>5431</v>
      </c>
      <c r="V1550" s="8" t="s">
        <v>5432</v>
      </c>
      <c r="W1550" s="8" t="s">
        <v>2534</v>
      </c>
      <c r="X1550" s="11" t="s">
        <v>52</v>
      </c>
    </row>
    <row r="1551" spans="1:24" ht="180" x14ac:dyDescent="0.25">
      <c r="A1551" s="8" t="s">
        <v>5802</v>
      </c>
      <c r="B1551" s="8" t="s">
        <v>5803</v>
      </c>
      <c r="C1551" s="8" t="s">
        <v>5804</v>
      </c>
      <c r="D1551" s="8" t="s">
        <v>3267</v>
      </c>
      <c r="E1551" s="8" t="s">
        <v>2529</v>
      </c>
      <c r="F1551" s="8" t="s">
        <v>40</v>
      </c>
      <c r="G1551" s="8" t="s">
        <v>5428</v>
      </c>
      <c r="H1551" s="8" t="s">
        <v>5429</v>
      </c>
      <c r="I1551" s="8" t="s">
        <v>5491</v>
      </c>
      <c r="J1551" s="9">
        <v>987772.19</v>
      </c>
      <c r="K1551" s="9">
        <v>987772.19</v>
      </c>
      <c r="L1551" s="9">
        <v>839606.36</v>
      </c>
      <c r="M1551" s="9">
        <v>84.999999848143105</v>
      </c>
      <c r="N1551" s="8" t="s">
        <v>44</v>
      </c>
      <c r="O1551" s="8" t="s">
        <v>45</v>
      </c>
      <c r="P1551" s="8" t="s">
        <v>57</v>
      </c>
      <c r="Q1551" s="10">
        <v>43770</v>
      </c>
      <c r="R1551" s="10">
        <v>44500</v>
      </c>
      <c r="S1551" s="8" t="s">
        <v>58</v>
      </c>
      <c r="T1551" s="8" t="s">
        <v>66</v>
      </c>
      <c r="U1551" s="8" t="s">
        <v>5431</v>
      </c>
      <c r="V1551" s="8" t="s">
        <v>5432</v>
      </c>
      <c r="W1551" s="8" t="s">
        <v>2534</v>
      </c>
      <c r="X1551" s="11" t="s">
        <v>52</v>
      </c>
    </row>
    <row r="1552" spans="1:24" ht="180" x14ac:dyDescent="0.25">
      <c r="A1552" s="8" t="s">
        <v>5805</v>
      </c>
      <c r="B1552" s="8" t="s">
        <v>5806</v>
      </c>
      <c r="C1552" s="8" t="s">
        <v>5807</v>
      </c>
      <c r="D1552" s="8" t="s">
        <v>4170</v>
      </c>
      <c r="E1552" s="8" t="s">
        <v>2529</v>
      </c>
      <c r="F1552" s="8" t="s">
        <v>40</v>
      </c>
      <c r="G1552" s="8" t="s">
        <v>5428</v>
      </c>
      <c r="H1552" s="8" t="s">
        <v>5429</v>
      </c>
      <c r="I1552" s="8" t="s">
        <v>5491</v>
      </c>
      <c r="J1552" s="9">
        <v>989136</v>
      </c>
      <c r="K1552" s="9">
        <v>989136</v>
      </c>
      <c r="L1552" s="9">
        <v>840765.6</v>
      </c>
      <c r="M1552" s="9">
        <v>85</v>
      </c>
      <c r="N1552" s="8" t="s">
        <v>44</v>
      </c>
      <c r="O1552" s="8" t="s">
        <v>45</v>
      </c>
      <c r="P1552" s="8" t="s">
        <v>46</v>
      </c>
      <c r="Q1552" s="10">
        <v>42795</v>
      </c>
      <c r="R1552" s="10">
        <v>43251</v>
      </c>
      <c r="S1552" s="8" t="s">
        <v>58</v>
      </c>
      <c r="T1552" s="8" t="s">
        <v>343</v>
      </c>
      <c r="U1552" s="8" t="s">
        <v>5431</v>
      </c>
      <c r="V1552" s="8" t="s">
        <v>5432</v>
      </c>
      <c r="W1552" s="8" t="s">
        <v>2534</v>
      </c>
      <c r="X1552" s="11" t="s">
        <v>52</v>
      </c>
    </row>
    <row r="1553" spans="1:24" ht="180" x14ac:dyDescent="0.25">
      <c r="A1553" s="8" t="s">
        <v>5808</v>
      </c>
      <c r="B1553" s="8" t="s">
        <v>5809</v>
      </c>
      <c r="C1553" s="8" t="s">
        <v>5810</v>
      </c>
      <c r="D1553" s="8" t="s">
        <v>4055</v>
      </c>
      <c r="E1553" s="8" t="s">
        <v>2529</v>
      </c>
      <c r="F1553" s="8" t="s">
        <v>40</v>
      </c>
      <c r="G1553" s="8" t="s">
        <v>5428</v>
      </c>
      <c r="H1553" s="8" t="s">
        <v>5429</v>
      </c>
      <c r="I1553" s="8" t="s">
        <v>5491</v>
      </c>
      <c r="J1553" s="9">
        <v>1362338.45</v>
      </c>
      <c r="K1553" s="9">
        <v>1362338.45</v>
      </c>
      <c r="L1553" s="9">
        <v>1157987.68</v>
      </c>
      <c r="M1553" s="9">
        <v>84.999999816491993</v>
      </c>
      <c r="N1553" s="8" t="s">
        <v>44</v>
      </c>
      <c r="O1553" s="8" t="s">
        <v>45</v>
      </c>
      <c r="P1553" s="8" t="s">
        <v>46</v>
      </c>
      <c r="Q1553" s="10">
        <v>43829</v>
      </c>
      <c r="R1553" s="10">
        <v>45107</v>
      </c>
      <c r="S1553" s="8" t="s">
        <v>58</v>
      </c>
      <c r="T1553" s="8" t="s">
        <v>343</v>
      </c>
      <c r="U1553" s="8" t="s">
        <v>5431</v>
      </c>
      <c r="V1553" s="8" t="s">
        <v>5432</v>
      </c>
      <c r="W1553" s="8" t="s">
        <v>2534</v>
      </c>
      <c r="X1553" s="11" t="s">
        <v>52</v>
      </c>
    </row>
    <row r="1554" spans="1:24" ht="157.5" x14ac:dyDescent="0.25">
      <c r="A1554" s="8" t="s">
        <v>5811</v>
      </c>
      <c r="B1554" s="8" t="s">
        <v>5812</v>
      </c>
      <c r="C1554" s="8" t="s">
        <v>5813</v>
      </c>
      <c r="D1554" s="8" t="s">
        <v>5814</v>
      </c>
      <c r="E1554" s="8" t="s">
        <v>2529</v>
      </c>
      <c r="F1554" s="8" t="s">
        <v>40</v>
      </c>
      <c r="G1554" s="8" t="s">
        <v>5428</v>
      </c>
      <c r="H1554" s="8" t="s">
        <v>5429</v>
      </c>
      <c r="I1554" s="8" t="s">
        <v>5491</v>
      </c>
      <c r="J1554" s="9">
        <v>446400</v>
      </c>
      <c r="K1554" s="9">
        <v>446400</v>
      </c>
      <c r="L1554" s="9">
        <v>379440</v>
      </c>
      <c r="M1554" s="9">
        <v>85</v>
      </c>
      <c r="N1554" s="8" t="s">
        <v>44</v>
      </c>
      <c r="O1554" s="8" t="s">
        <v>45</v>
      </c>
      <c r="P1554" s="8" t="s">
        <v>46</v>
      </c>
      <c r="Q1554" s="10">
        <v>42765</v>
      </c>
      <c r="R1554" s="10">
        <v>43524</v>
      </c>
      <c r="S1554" s="8" t="s">
        <v>58</v>
      </c>
      <c r="T1554" s="8" t="s">
        <v>168</v>
      </c>
      <c r="U1554" s="8" t="s">
        <v>5431</v>
      </c>
      <c r="V1554" s="8" t="s">
        <v>5432</v>
      </c>
      <c r="W1554" s="8" t="s">
        <v>2534</v>
      </c>
      <c r="X1554" s="11" t="s">
        <v>52</v>
      </c>
    </row>
    <row r="1555" spans="1:24" ht="180" x14ac:dyDescent="0.25">
      <c r="A1555" s="8" t="s">
        <v>5815</v>
      </c>
      <c r="B1555" s="8" t="s">
        <v>5816</v>
      </c>
      <c r="C1555" s="8" t="s">
        <v>5817</v>
      </c>
      <c r="D1555" s="8" t="s">
        <v>5818</v>
      </c>
      <c r="E1555" s="8" t="s">
        <v>2529</v>
      </c>
      <c r="F1555" s="8" t="s">
        <v>40</v>
      </c>
      <c r="G1555" s="8" t="s">
        <v>5428</v>
      </c>
      <c r="H1555" s="8" t="s">
        <v>5429</v>
      </c>
      <c r="I1555" s="8" t="s">
        <v>5491</v>
      </c>
      <c r="J1555" s="9">
        <v>989998.58</v>
      </c>
      <c r="K1555" s="9">
        <v>989998.58</v>
      </c>
      <c r="L1555" s="9">
        <v>841498.79</v>
      </c>
      <c r="M1555" s="9">
        <v>84.999999696969297</v>
      </c>
      <c r="N1555" s="8" t="s">
        <v>44</v>
      </c>
      <c r="O1555" s="8" t="s">
        <v>45</v>
      </c>
      <c r="P1555" s="8" t="s">
        <v>46</v>
      </c>
      <c r="Q1555" s="10">
        <v>43313</v>
      </c>
      <c r="R1555" s="10">
        <v>43830</v>
      </c>
      <c r="S1555" s="8" t="s">
        <v>58</v>
      </c>
      <c r="T1555" s="8" t="s">
        <v>343</v>
      </c>
      <c r="U1555" s="8" t="s">
        <v>5431</v>
      </c>
      <c r="V1555" s="8" t="s">
        <v>5432</v>
      </c>
      <c r="W1555" s="8" t="s">
        <v>2534</v>
      </c>
      <c r="X1555" s="11" t="s">
        <v>52</v>
      </c>
    </row>
    <row r="1556" spans="1:24" ht="157.5" x14ac:dyDescent="0.25">
      <c r="A1556" s="8" t="s">
        <v>5819</v>
      </c>
      <c r="B1556" s="8" t="s">
        <v>5820</v>
      </c>
      <c r="C1556" s="8" t="s">
        <v>5821</v>
      </c>
      <c r="D1556" s="8" t="s">
        <v>4127</v>
      </c>
      <c r="E1556" s="8" t="s">
        <v>2529</v>
      </c>
      <c r="F1556" s="8" t="s">
        <v>40</v>
      </c>
      <c r="G1556" s="8" t="s">
        <v>5428</v>
      </c>
      <c r="H1556" s="8" t="s">
        <v>5429</v>
      </c>
      <c r="I1556" s="8" t="s">
        <v>5491</v>
      </c>
      <c r="J1556" s="9">
        <v>826627.5</v>
      </c>
      <c r="K1556" s="9">
        <v>826627.5</v>
      </c>
      <c r="L1556" s="9">
        <v>702633.37</v>
      </c>
      <c r="M1556" s="9">
        <v>84.999999395132605</v>
      </c>
      <c r="N1556" s="8" t="s">
        <v>44</v>
      </c>
      <c r="O1556" s="8" t="s">
        <v>45</v>
      </c>
      <c r="P1556" s="8" t="s">
        <v>57</v>
      </c>
      <c r="Q1556" s="10">
        <v>42767</v>
      </c>
      <c r="R1556" s="10">
        <v>43220</v>
      </c>
      <c r="S1556" s="8" t="s">
        <v>58</v>
      </c>
      <c r="T1556" s="8" t="s">
        <v>343</v>
      </c>
      <c r="U1556" s="8" t="s">
        <v>5431</v>
      </c>
      <c r="V1556" s="8" t="s">
        <v>5432</v>
      </c>
      <c r="W1556" s="8" t="s">
        <v>2534</v>
      </c>
      <c r="X1556" s="11" t="s">
        <v>52</v>
      </c>
    </row>
    <row r="1557" spans="1:24" ht="180" x14ac:dyDescent="0.25">
      <c r="A1557" s="8" t="s">
        <v>5822</v>
      </c>
      <c r="B1557" s="8" t="s">
        <v>5823</v>
      </c>
      <c r="C1557" s="8" t="s">
        <v>5824</v>
      </c>
      <c r="D1557" s="8" t="s">
        <v>3132</v>
      </c>
      <c r="E1557" s="8" t="s">
        <v>2529</v>
      </c>
      <c r="F1557" s="8" t="s">
        <v>40</v>
      </c>
      <c r="G1557" s="8" t="s">
        <v>5428</v>
      </c>
      <c r="H1557" s="8" t="s">
        <v>5429</v>
      </c>
      <c r="I1557" s="8" t="s">
        <v>5491</v>
      </c>
      <c r="J1557" s="9">
        <v>409340.15</v>
      </c>
      <c r="K1557" s="9">
        <v>409340.15</v>
      </c>
      <c r="L1557" s="9">
        <v>347939.13</v>
      </c>
      <c r="M1557" s="9">
        <v>85.000000610738994</v>
      </c>
      <c r="N1557" s="8" t="s">
        <v>44</v>
      </c>
      <c r="O1557" s="8" t="s">
        <v>45</v>
      </c>
      <c r="P1557" s="8" t="s">
        <v>57</v>
      </c>
      <c r="Q1557" s="10">
        <v>42767</v>
      </c>
      <c r="R1557" s="10">
        <v>43465</v>
      </c>
      <c r="S1557" s="8" t="s">
        <v>58</v>
      </c>
      <c r="T1557" s="8" t="s">
        <v>48</v>
      </c>
      <c r="U1557" s="8" t="s">
        <v>5431</v>
      </c>
      <c r="V1557" s="8" t="s">
        <v>5432</v>
      </c>
      <c r="W1557" s="8" t="s">
        <v>2534</v>
      </c>
      <c r="X1557" s="11" t="s">
        <v>52</v>
      </c>
    </row>
    <row r="1558" spans="1:24" ht="146.25" x14ac:dyDescent="0.25">
      <c r="A1558" s="8" t="s">
        <v>5825</v>
      </c>
      <c r="B1558" s="8" t="s">
        <v>5826</v>
      </c>
      <c r="C1558" s="8" t="s">
        <v>5827</v>
      </c>
      <c r="D1558" s="8" t="s">
        <v>5828</v>
      </c>
      <c r="E1558" s="8" t="s">
        <v>2529</v>
      </c>
      <c r="F1558" s="8" t="s">
        <v>40</v>
      </c>
      <c r="G1558" s="8" t="s">
        <v>5428</v>
      </c>
      <c r="H1558" s="8" t="s">
        <v>5429</v>
      </c>
      <c r="I1558" s="8" t="s">
        <v>5491</v>
      </c>
      <c r="J1558" s="9">
        <v>444671.88</v>
      </c>
      <c r="K1558" s="9">
        <v>444671.88</v>
      </c>
      <c r="L1558" s="9">
        <v>377971.09</v>
      </c>
      <c r="M1558" s="9">
        <v>84.999998200920601</v>
      </c>
      <c r="N1558" s="8" t="s">
        <v>44</v>
      </c>
      <c r="O1558" s="8" t="s">
        <v>45</v>
      </c>
      <c r="P1558" s="8" t="s">
        <v>57</v>
      </c>
      <c r="Q1558" s="10">
        <v>42737</v>
      </c>
      <c r="R1558" s="10">
        <v>43159</v>
      </c>
      <c r="S1558" s="8" t="s">
        <v>58</v>
      </c>
      <c r="T1558" s="8" t="s">
        <v>3913</v>
      </c>
      <c r="U1558" s="8" t="s">
        <v>5431</v>
      </c>
      <c r="V1558" s="8" t="s">
        <v>5432</v>
      </c>
      <c r="W1558" s="8" t="s">
        <v>2534</v>
      </c>
      <c r="X1558" s="11" t="s">
        <v>52</v>
      </c>
    </row>
    <row r="1559" spans="1:24" ht="180" x14ac:dyDescent="0.25">
      <c r="A1559" s="8" t="s">
        <v>5829</v>
      </c>
      <c r="B1559" s="8" t="s">
        <v>5830</v>
      </c>
      <c r="C1559" s="8" t="s">
        <v>5831</v>
      </c>
      <c r="D1559" s="8" t="s">
        <v>5780</v>
      </c>
      <c r="E1559" s="8" t="s">
        <v>2529</v>
      </c>
      <c r="F1559" s="8" t="s">
        <v>40</v>
      </c>
      <c r="G1559" s="8" t="s">
        <v>5428</v>
      </c>
      <c r="H1559" s="8" t="s">
        <v>5429</v>
      </c>
      <c r="I1559" s="8" t="s">
        <v>5491</v>
      </c>
      <c r="J1559" s="9">
        <v>266650</v>
      </c>
      <c r="K1559" s="9">
        <v>266650</v>
      </c>
      <c r="L1559" s="9">
        <v>226652.5</v>
      </c>
      <c r="M1559" s="9">
        <v>85</v>
      </c>
      <c r="N1559" s="8" t="s">
        <v>44</v>
      </c>
      <c r="O1559" s="8" t="s">
        <v>45</v>
      </c>
      <c r="P1559" s="8" t="s">
        <v>57</v>
      </c>
      <c r="Q1559" s="10">
        <v>42744</v>
      </c>
      <c r="R1559" s="10">
        <v>43100</v>
      </c>
      <c r="S1559" s="8" t="s">
        <v>58</v>
      </c>
      <c r="T1559" s="8" t="s">
        <v>343</v>
      </c>
      <c r="U1559" s="8" t="s">
        <v>5431</v>
      </c>
      <c r="V1559" s="8" t="s">
        <v>5432</v>
      </c>
      <c r="W1559" s="8" t="s">
        <v>2534</v>
      </c>
      <c r="X1559" s="11" t="s">
        <v>52</v>
      </c>
    </row>
    <row r="1560" spans="1:24" ht="168.75" x14ac:dyDescent="0.25">
      <c r="A1560" s="8" t="s">
        <v>5832</v>
      </c>
      <c r="B1560" s="8" t="s">
        <v>5833</v>
      </c>
      <c r="C1560" s="8" t="s">
        <v>5834</v>
      </c>
      <c r="D1560" s="8" t="s">
        <v>3340</v>
      </c>
      <c r="E1560" s="8" t="s">
        <v>2529</v>
      </c>
      <c r="F1560" s="8" t="s">
        <v>40</v>
      </c>
      <c r="G1560" s="8" t="s">
        <v>5428</v>
      </c>
      <c r="H1560" s="8" t="s">
        <v>5429</v>
      </c>
      <c r="I1560" s="8" t="s">
        <v>5491</v>
      </c>
      <c r="J1560" s="9">
        <v>1035250</v>
      </c>
      <c r="K1560" s="9">
        <v>1035250</v>
      </c>
      <c r="L1560" s="9">
        <v>879962.5</v>
      </c>
      <c r="M1560" s="9">
        <v>85</v>
      </c>
      <c r="N1560" s="8" t="s">
        <v>44</v>
      </c>
      <c r="O1560" s="8" t="s">
        <v>45</v>
      </c>
      <c r="P1560" s="8" t="s">
        <v>46</v>
      </c>
      <c r="Q1560" s="10">
        <v>43404</v>
      </c>
      <c r="R1560" s="10">
        <v>44286</v>
      </c>
      <c r="S1560" s="8" t="s">
        <v>58</v>
      </c>
      <c r="T1560" s="8" t="s">
        <v>48</v>
      </c>
      <c r="U1560" s="8" t="s">
        <v>5431</v>
      </c>
      <c r="V1560" s="8" t="s">
        <v>5432</v>
      </c>
      <c r="W1560" s="8" t="s">
        <v>2534</v>
      </c>
      <c r="X1560" s="11" t="s">
        <v>52</v>
      </c>
    </row>
    <row r="1561" spans="1:24" ht="168.75" x14ac:dyDescent="0.25">
      <c r="A1561" s="8" t="s">
        <v>5835</v>
      </c>
      <c r="B1561" s="8" t="s">
        <v>5836</v>
      </c>
      <c r="C1561" s="8" t="s">
        <v>5837</v>
      </c>
      <c r="D1561" s="8" t="s">
        <v>5838</v>
      </c>
      <c r="E1561" s="8" t="s">
        <v>2529</v>
      </c>
      <c r="F1561" s="8" t="s">
        <v>40</v>
      </c>
      <c r="G1561" s="8" t="s">
        <v>5428</v>
      </c>
      <c r="H1561" s="8" t="s">
        <v>5429</v>
      </c>
      <c r="I1561" s="8" t="s">
        <v>5491</v>
      </c>
      <c r="J1561" s="9">
        <v>445279.73</v>
      </c>
      <c r="K1561" s="9">
        <v>445279.73</v>
      </c>
      <c r="L1561" s="9">
        <v>378487.77</v>
      </c>
      <c r="M1561" s="9">
        <v>84.999999887710999</v>
      </c>
      <c r="N1561" s="8" t="s">
        <v>44</v>
      </c>
      <c r="O1561" s="8" t="s">
        <v>45</v>
      </c>
      <c r="P1561" s="8" t="s">
        <v>145</v>
      </c>
      <c r="Q1561" s="10">
        <v>42795</v>
      </c>
      <c r="R1561" s="10">
        <v>43100</v>
      </c>
      <c r="S1561" s="8" t="s">
        <v>58</v>
      </c>
      <c r="T1561" s="8" t="s">
        <v>3913</v>
      </c>
      <c r="U1561" s="8" t="s">
        <v>5431</v>
      </c>
      <c r="V1561" s="8" t="s">
        <v>5432</v>
      </c>
      <c r="W1561" s="8" t="s">
        <v>2534</v>
      </c>
      <c r="X1561" s="11" t="s">
        <v>52</v>
      </c>
    </row>
    <row r="1562" spans="1:24" ht="191.25" x14ac:dyDescent="0.25">
      <c r="A1562" s="8" t="s">
        <v>5839</v>
      </c>
      <c r="B1562" s="8" t="s">
        <v>5840</v>
      </c>
      <c r="C1562" s="8" t="s">
        <v>5841</v>
      </c>
      <c r="D1562" s="8" t="s">
        <v>5595</v>
      </c>
      <c r="E1562" s="8" t="s">
        <v>2529</v>
      </c>
      <c r="F1562" s="8" t="s">
        <v>40</v>
      </c>
      <c r="G1562" s="8" t="s">
        <v>5428</v>
      </c>
      <c r="H1562" s="8" t="s">
        <v>5429</v>
      </c>
      <c r="I1562" s="8" t="s">
        <v>5491</v>
      </c>
      <c r="J1562" s="9">
        <v>450000</v>
      </c>
      <c r="K1562" s="9">
        <v>450000</v>
      </c>
      <c r="L1562" s="9">
        <v>382500</v>
      </c>
      <c r="M1562" s="9">
        <v>85</v>
      </c>
      <c r="N1562" s="8" t="s">
        <v>44</v>
      </c>
      <c r="O1562" s="8" t="s">
        <v>45</v>
      </c>
      <c r="P1562" s="8" t="s">
        <v>57</v>
      </c>
      <c r="Q1562" s="10">
        <v>42552</v>
      </c>
      <c r="R1562" s="10">
        <v>43404</v>
      </c>
      <c r="S1562" s="8" t="s">
        <v>58</v>
      </c>
      <c r="T1562" s="8" t="s">
        <v>66</v>
      </c>
      <c r="U1562" s="8" t="s">
        <v>5431</v>
      </c>
      <c r="V1562" s="8" t="s">
        <v>5432</v>
      </c>
      <c r="W1562" s="8" t="s">
        <v>2534</v>
      </c>
      <c r="X1562" s="11" t="s">
        <v>52</v>
      </c>
    </row>
    <row r="1563" spans="1:24" ht="180" x14ac:dyDescent="0.25">
      <c r="A1563" s="8" t="s">
        <v>5842</v>
      </c>
      <c r="B1563" s="8" t="s">
        <v>5843</v>
      </c>
      <c r="C1563" s="8" t="s">
        <v>5844</v>
      </c>
      <c r="D1563" s="8" t="s">
        <v>4170</v>
      </c>
      <c r="E1563" s="8" t="s">
        <v>2529</v>
      </c>
      <c r="F1563" s="8" t="s">
        <v>40</v>
      </c>
      <c r="G1563" s="8" t="s">
        <v>5428</v>
      </c>
      <c r="H1563" s="8" t="s">
        <v>5429</v>
      </c>
      <c r="I1563" s="8" t="s">
        <v>5491</v>
      </c>
      <c r="J1563" s="9">
        <v>987660.05</v>
      </c>
      <c r="K1563" s="9">
        <v>987660.05</v>
      </c>
      <c r="L1563" s="9">
        <v>839511.04000000004</v>
      </c>
      <c r="M1563" s="9">
        <v>84.999999746876497</v>
      </c>
      <c r="N1563" s="8" t="s">
        <v>44</v>
      </c>
      <c r="O1563" s="8" t="s">
        <v>45</v>
      </c>
      <c r="P1563" s="8" t="s">
        <v>46</v>
      </c>
      <c r="Q1563" s="10">
        <v>42614</v>
      </c>
      <c r="R1563" s="10">
        <v>43190</v>
      </c>
      <c r="S1563" s="8" t="s">
        <v>58</v>
      </c>
      <c r="T1563" s="8" t="s">
        <v>343</v>
      </c>
      <c r="U1563" s="8" t="s">
        <v>5431</v>
      </c>
      <c r="V1563" s="8" t="s">
        <v>5432</v>
      </c>
      <c r="W1563" s="8" t="s">
        <v>2534</v>
      </c>
      <c r="X1563" s="11" t="s">
        <v>52</v>
      </c>
    </row>
    <row r="1564" spans="1:24" ht="168.75" x14ac:dyDescent="0.25">
      <c r="A1564" s="8" t="s">
        <v>5845</v>
      </c>
      <c r="B1564" s="8" t="s">
        <v>5846</v>
      </c>
      <c r="C1564" s="8" t="s">
        <v>5847</v>
      </c>
      <c r="D1564" s="8" t="s">
        <v>5608</v>
      </c>
      <c r="E1564" s="8" t="s">
        <v>2529</v>
      </c>
      <c r="F1564" s="8" t="s">
        <v>40</v>
      </c>
      <c r="G1564" s="8" t="s">
        <v>5428</v>
      </c>
      <c r="H1564" s="8" t="s">
        <v>5429</v>
      </c>
      <c r="I1564" s="8" t="s">
        <v>5491</v>
      </c>
      <c r="J1564" s="9">
        <v>450000</v>
      </c>
      <c r="K1564" s="9">
        <v>450000</v>
      </c>
      <c r="L1564" s="9">
        <v>382500</v>
      </c>
      <c r="M1564" s="9">
        <v>85</v>
      </c>
      <c r="N1564" s="8" t="s">
        <v>44</v>
      </c>
      <c r="O1564" s="8" t="s">
        <v>45</v>
      </c>
      <c r="P1564" s="8" t="s">
        <v>57</v>
      </c>
      <c r="Q1564" s="10">
        <v>43739</v>
      </c>
      <c r="R1564" s="10">
        <v>44469</v>
      </c>
      <c r="S1564" s="8" t="s">
        <v>58</v>
      </c>
      <c r="T1564" s="8" t="s">
        <v>3913</v>
      </c>
      <c r="U1564" s="8" t="s">
        <v>5431</v>
      </c>
      <c r="V1564" s="8" t="s">
        <v>5432</v>
      </c>
      <c r="W1564" s="8" t="s">
        <v>2534</v>
      </c>
      <c r="X1564" s="11" t="s">
        <v>52</v>
      </c>
    </row>
    <row r="1565" spans="1:24" ht="180" x14ac:dyDescent="0.25">
      <c r="A1565" s="8" t="s">
        <v>5848</v>
      </c>
      <c r="B1565" s="8" t="s">
        <v>5849</v>
      </c>
      <c r="C1565" s="8" t="s">
        <v>5850</v>
      </c>
      <c r="D1565" s="8" t="s">
        <v>4170</v>
      </c>
      <c r="E1565" s="8" t="s">
        <v>2529</v>
      </c>
      <c r="F1565" s="8" t="s">
        <v>40</v>
      </c>
      <c r="G1565" s="8" t="s">
        <v>5428</v>
      </c>
      <c r="H1565" s="8" t="s">
        <v>5429</v>
      </c>
      <c r="I1565" s="8" t="s">
        <v>5491</v>
      </c>
      <c r="J1565" s="9">
        <v>987660.05</v>
      </c>
      <c r="K1565" s="9">
        <v>987660.05</v>
      </c>
      <c r="L1565" s="9">
        <v>839511.03</v>
      </c>
      <c r="M1565" s="9">
        <v>84.999998734382302</v>
      </c>
      <c r="N1565" s="8" t="s">
        <v>44</v>
      </c>
      <c r="O1565" s="8" t="s">
        <v>45</v>
      </c>
      <c r="P1565" s="8" t="s">
        <v>46</v>
      </c>
      <c r="Q1565" s="10">
        <v>42614</v>
      </c>
      <c r="R1565" s="10">
        <v>43190</v>
      </c>
      <c r="S1565" s="8" t="s">
        <v>58</v>
      </c>
      <c r="T1565" s="8" t="s">
        <v>343</v>
      </c>
      <c r="U1565" s="8" t="s">
        <v>5431</v>
      </c>
      <c r="V1565" s="8" t="s">
        <v>5432</v>
      </c>
      <c r="W1565" s="8" t="s">
        <v>2534</v>
      </c>
      <c r="X1565" s="11" t="s">
        <v>52</v>
      </c>
    </row>
    <row r="1566" spans="1:24" ht="67.5" x14ac:dyDescent="0.25">
      <c r="A1566" s="8" t="s">
        <v>5851</v>
      </c>
      <c r="B1566" s="8" t="s">
        <v>5852</v>
      </c>
      <c r="C1566" s="8" t="s">
        <v>5853</v>
      </c>
      <c r="D1566" s="8" t="s">
        <v>4083</v>
      </c>
      <c r="E1566" s="8" t="s">
        <v>2529</v>
      </c>
      <c r="F1566" s="8" t="s">
        <v>40</v>
      </c>
      <c r="G1566" s="8" t="s">
        <v>5428</v>
      </c>
      <c r="H1566" s="8" t="s">
        <v>5429</v>
      </c>
      <c r="I1566" s="8" t="s">
        <v>5491</v>
      </c>
      <c r="J1566" s="9">
        <v>1799953.2</v>
      </c>
      <c r="K1566" s="9">
        <v>1799953.2</v>
      </c>
      <c r="L1566" s="9">
        <v>1529960.22</v>
      </c>
      <c r="M1566" s="9">
        <v>85</v>
      </c>
      <c r="N1566" s="8" t="s">
        <v>44</v>
      </c>
      <c r="O1566" s="8" t="s">
        <v>45</v>
      </c>
      <c r="P1566" s="8" t="s">
        <v>145</v>
      </c>
      <c r="Q1566" s="10">
        <v>43376</v>
      </c>
      <c r="R1566" s="10">
        <v>44286</v>
      </c>
      <c r="S1566" s="8" t="s">
        <v>58</v>
      </c>
      <c r="T1566" s="8" t="s">
        <v>163</v>
      </c>
      <c r="U1566" s="8" t="s">
        <v>5431</v>
      </c>
      <c r="V1566" s="8" t="s">
        <v>5432</v>
      </c>
      <c r="W1566" s="8" t="s">
        <v>2534</v>
      </c>
      <c r="X1566" s="11" t="s">
        <v>52</v>
      </c>
    </row>
    <row r="1567" spans="1:24" ht="180" x14ac:dyDescent="0.25">
      <c r="A1567" s="8" t="s">
        <v>5854</v>
      </c>
      <c r="B1567" s="8" t="s">
        <v>5855</v>
      </c>
      <c r="C1567" s="8" t="s">
        <v>5856</v>
      </c>
      <c r="D1567" s="8" t="s">
        <v>5857</v>
      </c>
      <c r="E1567" s="8" t="s">
        <v>2529</v>
      </c>
      <c r="F1567" s="8" t="s">
        <v>40</v>
      </c>
      <c r="G1567" s="8" t="s">
        <v>5428</v>
      </c>
      <c r="H1567" s="8" t="s">
        <v>5429</v>
      </c>
      <c r="I1567" s="8" t="s">
        <v>5491</v>
      </c>
      <c r="J1567" s="9">
        <v>3233420.5</v>
      </c>
      <c r="K1567" s="9">
        <v>3233420.5</v>
      </c>
      <c r="L1567" s="9">
        <v>2748407.42</v>
      </c>
      <c r="M1567" s="9">
        <v>84.999999845364997</v>
      </c>
      <c r="N1567" s="8" t="s">
        <v>44</v>
      </c>
      <c r="O1567" s="8" t="s">
        <v>45</v>
      </c>
      <c r="P1567" s="8" t="s">
        <v>145</v>
      </c>
      <c r="Q1567" s="10">
        <v>42737</v>
      </c>
      <c r="R1567" s="10">
        <v>45081</v>
      </c>
      <c r="S1567" s="8" t="s">
        <v>58</v>
      </c>
      <c r="T1567" s="8" t="s">
        <v>3913</v>
      </c>
      <c r="U1567" s="8" t="s">
        <v>5431</v>
      </c>
      <c r="V1567" s="8" t="s">
        <v>5432</v>
      </c>
      <c r="W1567" s="8" t="s">
        <v>2534</v>
      </c>
      <c r="X1567" s="11" t="s">
        <v>52</v>
      </c>
    </row>
    <row r="1568" spans="1:24" ht="146.25" x14ac:dyDescent="0.25">
      <c r="A1568" s="8" t="s">
        <v>5858</v>
      </c>
      <c r="B1568" s="8" t="s">
        <v>5859</v>
      </c>
      <c r="C1568" s="8" t="s">
        <v>5860</v>
      </c>
      <c r="D1568" s="8" t="s">
        <v>4178</v>
      </c>
      <c r="E1568" s="8" t="s">
        <v>2529</v>
      </c>
      <c r="F1568" s="8" t="s">
        <v>40</v>
      </c>
      <c r="G1568" s="8" t="s">
        <v>5428</v>
      </c>
      <c r="H1568" s="8" t="s">
        <v>5429</v>
      </c>
      <c r="I1568" s="8" t="s">
        <v>5491</v>
      </c>
      <c r="J1568" s="9">
        <v>739251.33</v>
      </c>
      <c r="K1568" s="9">
        <v>739251.33</v>
      </c>
      <c r="L1568" s="9">
        <v>628363.63</v>
      </c>
      <c r="M1568" s="9">
        <v>84.999999932364005</v>
      </c>
      <c r="N1568" s="8" t="s">
        <v>44</v>
      </c>
      <c r="O1568" s="8" t="s">
        <v>45</v>
      </c>
      <c r="P1568" s="8" t="s">
        <v>145</v>
      </c>
      <c r="Q1568" s="10">
        <v>42795</v>
      </c>
      <c r="R1568" s="10">
        <v>43465</v>
      </c>
      <c r="S1568" s="8" t="s">
        <v>58</v>
      </c>
      <c r="T1568" s="8" t="s">
        <v>343</v>
      </c>
      <c r="U1568" s="8" t="s">
        <v>5431</v>
      </c>
      <c r="V1568" s="8" t="s">
        <v>5432</v>
      </c>
      <c r="W1568" s="8" t="s">
        <v>2534</v>
      </c>
      <c r="X1568" s="11" t="s">
        <v>52</v>
      </c>
    </row>
    <row r="1569" spans="1:24" ht="146.25" x14ac:dyDescent="0.25">
      <c r="A1569" s="8" t="s">
        <v>5861</v>
      </c>
      <c r="B1569" s="8" t="s">
        <v>5862</v>
      </c>
      <c r="C1569" s="8" t="s">
        <v>5863</v>
      </c>
      <c r="D1569" s="8" t="s">
        <v>3205</v>
      </c>
      <c r="E1569" s="8" t="s">
        <v>2529</v>
      </c>
      <c r="F1569" s="8" t="s">
        <v>40</v>
      </c>
      <c r="G1569" s="8" t="s">
        <v>5428</v>
      </c>
      <c r="H1569" s="8" t="s">
        <v>5429</v>
      </c>
      <c r="I1569" s="8" t="s">
        <v>5491</v>
      </c>
      <c r="J1569" s="9">
        <v>1727402.88</v>
      </c>
      <c r="K1569" s="9">
        <v>1727402.88</v>
      </c>
      <c r="L1569" s="9">
        <v>1468292.45</v>
      </c>
      <c r="M1569" s="9">
        <v>85.000000115780793</v>
      </c>
      <c r="N1569" s="8" t="s">
        <v>44</v>
      </c>
      <c r="O1569" s="8" t="s">
        <v>45</v>
      </c>
      <c r="P1569" s="8" t="s">
        <v>145</v>
      </c>
      <c r="Q1569" s="10">
        <v>42736</v>
      </c>
      <c r="R1569" s="10">
        <v>44865</v>
      </c>
      <c r="S1569" s="8" t="s">
        <v>58</v>
      </c>
      <c r="T1569" s="8" t="s">
        <v>48</v>
      </c>
      <c r="U1569" s="8" t="s">
        <v>5431</v>
      </c>
      <c r="V1569" s="8" t="s">
        <v>5432</v>
      </c>
      <c r="W1569" s="8" t="s">
        <v>2534</v>
      </c>
      <c r="X1569" s="11" t="s">
        <v>52</v>
      </c>
    </row>
    <row r="1570" spans="1:24" ht="180" x14ac:dyDescent="0.25">
      <c r="A1570" s="8" t="s">
        <v>5864</v>
      </c>
      <c r="B1570" s="8" t="s">
        <v>5865</v>
      </c>
      <c r="C1570" s="8" t="s">
        <v>5866</v>
      </c>
      <c r="D1570" s="8" t="s">
        <v>5867</v>
      </c>
      <c r="E1570" s="8" t="s">
        <v>2529</v>
      </c>
      <c r="F1570" s="8" t="s">
        <v>40</v>
      </c>
      <c r="G1570" s="8" t="s">
        <v>5428</v>
      </c>
      <c r="H1570" s="8" t="s">
        <v>5429</v>
      </c>
      <c r="I1570" s="8" t="s">
        <v>5491</v>
      </c>
      <c r="J1570" s="9">
        <v>599999.99</v>
      </c>
      <c r="K1570" s="9">
        <v>599999.99</v>
      </c>
      <c r="L1570" s="9">
        <v>509999.99</v>
      </c>
      <c r="M1570" s="9">
        <v>84.999999750000001</v>
      </c>
      <c r="N1570" s="8" t="s">
        <v>44</v>
      </c>
      <c r="O1570" s="8" t="s">
        <v>45</v>
      </c>
      <c r="P1570" s="8" t="s">
        <v>46</v>
      </c>
      <c r="Q1570" s="10">
        <v>42765</v>
      </c>
      <c r="R1570" s="10">
        <v>43616</v>
      </c>
      <c r="S1570" s="8" t="s">
        <v>58</v>
      </c>
      <c r="T1570" s="8" t="s">
        <v>3913</v>
      </c>
      <c r="U1570" s="8" t="s">
        <v>5431</v>
      </c>
      <c r="V1570" s="8" t="s">
        <v>5432</v>
      </c>
      <c r="W1570" s="8" t="s">
        <v>2534</v>
      </c>
      <c r="X1570" s="11" t="s">
        <v>52</v>
      </c>
    </row>
    <row r="1571" spans="1:24" ht="157.5" x14ac:dyDescent="0.25">
      <c r="A1571" s="8" t="s">
        <v>5868</v>
      </c>
      <c r="B1571" s="8" t="s">
        <v>5869</v>
      </c>
      <c r="C1571" s="8" t="s">
        <v>5870</v>
      </c>
      <c r="D1571" s="8" t="s">
        <v>5871</v>
      </c>
      <c r="E1571" s="8" t="s">
        <v>2529</v>
      </c>
      <c r="F1571" s="8" t="s">
        <v>40</v>
      </c>
      <c r="G1571" s="8" t="s">
        <v>5428</v>
      </c>
      <c r="H1571" s="8" t="s">
        <v>5429</v>
      </c>
      <c r="I1571" s="8" t="s">
        <v>5491</v>
      </c>
      <c r="J1571" s="9">
        <v>1498464</v>
      </c>
      <c r="K1571" s="9">
        <v>1498464</v>
      </c>
      <c r="L1571" s="9">
        <v>1273694.3999999999</v>
      </c>
      <c r="M1571" s="9">
        <v>85</v>
      </c>
      <c r="N1571" s="8" t="s">
        <v>44</v>
      </c>
      <c r="O1571" s="8" t="s">
        <v>45</v>
      </c>
      <c r="P1571" s="8" t="s">
        <v>65</v>
      </c>
      <c r="Q1571" s="10">
        <v>42614</v>
      </c>
      <c r="R1571" s="10">
        <v>43404</v>
      </c>
      <c r="S1571" s="8" t="s">
        <v>58</v>
      </c>
      <c r="T1571" s="8" t="s">
        <v>3913</v>
      </c>
      <c r="U1571" s="8" t="s">
        <v>5431</v>
      </c>
      <c r="V1571" s="8" t="s">
        <v>5432</v>
      </c>
      <c r="W1571" s="8" t="s">
        <v>2534</v>
      </c>
      <c r="X1571" s="11" t="s">
        <v>52</v>
      </c>
    </row>
    <row r="1572" spans="1:24" ht="180" x14ac:dyDescent="0.25">
      <c r="A1572" s="8" t="s">
        <v>5872</v>
      </c>
      <c r="B1572" s="8" t="s">
        <v>5873</v>
      </c>
      <c r="C1572" s="8" t="s">
        <v>5874</v>
      </c>
      <c r="D1572" s="8" t="s">
        <v>4087</v>
      </c>
      <c r="E1572" s="8" t="s">
        <v>2529</v>
      </c>
      <c r="F1572" s="8" t="s">
        <v>40</v>
      </c>
      <c r="G1572" s="8" t="s">
        <v>5428</v>
      </c>
      <c r="H1572" s="8" t="s">
        <v>5429</v>
      </c>
      <c r="I1572" s="8" t="s">
        <v>5491</v>
      </c>
      <c r="J1572" s="9">
        <v>298830</v>
      </c>
      <c r="K1572" s="9">
        <v>298830</v>
      </c>
      <c r="L1572" s="9">
        <v>254005.5</v>
      </c>
      <c r="M1572" s="9">
        <v>85</v>
      </c>
      <c r="N1572" s="8" t="s">
        <v>44</v>
      </c>
      <c r="O1572" s="8" t="s">
        <v>45</v>
      </c>
      <c r="P1572" s="8" t="s">
        <v>46</v>
      </c>
      <c r="Q1572" s="10">
        <v>42736</v>
      </c>
      <c r="R1572" s="10">
        <v>43555</v>
      </c>
      <c r="S1572" s="8" t="s">
        <v>58</v>
      </c>
      <c r="T1572" s="8" t="s">
        <v>343</v>
      </c>
      <c r="U1572" s="8" t="s">
        <v>5431</v>
      </c>
      <c r="V1572" s="8" t="s">
        <v>5432</v>
      </c>
      <c r="W1572" s="8" t="s">
        <v>2534</v>
      </c>
      <c r="X1572" s="11" t="s">
        <v>52</v>
      </c>
    </row>
    <row r="1573" spans="1:24" ht="180" x14ac:dyDescent="0.25">
      <c r="A1573" s="8" t="s">
        <v>5875</v>
      </c>
      <c r="B1573" s="8" t="s">
        <v>5876</v>
      </c>
      <c r="C1573" s="8" t="s">
        <v>5877</v>
      </c>
      <c r="D1573" s="8" t="s">
        <v>3294</v>
      </c>
      <c r="E1573" s="8" t="s">
        <v>2529</v>
      </c>
      <c r="F1573" s="8" t="s">
        <v>40</v>
      </c>
      <c r="G1573" s="8" t="s">
        <v>5428</v>
      </c>
      <c r="H1573" s="8" t="s">
        <v>5429</v>
      </c>
      <c r="I1573" s="8" t="s">
        <v>5491</v>
      </c>
      <c r="J1573" s="9">
        <v>1349443.91</v>
      </c>
      <c r="K1573" s="9">
        <v>1349443.91</v>
      </c>
      <c r="L1573" s="9">
        <v>1147027.32</v>
      </c>
      <c r="M1573" s="9">
        <v>84.999999740633896</v>
      </c>
      <c r="N1573" s="8" t="s">
        <v>44</v>
      </c>
      <c r="O1573" s="8" t="s">
        <v>45</v>
      </c>
      <c r="P1573" s="8" t="s">
        <v>65</v>
      </c>
      <c r="Q1573" s="10">
        <v>43346</v>
      </c>
      <c r="R1573" s="10">
        <v>44196</v>
      </c>
      <c r="S1573" s="8" t="s">
        <v>58</v>
      </c>
      <c r="T1573" s="8" t="s">
        <v>48</v>
      </c>
      <c r="U1573" s="8" t="s">
        <v>5431</v>
      </c>
      <c r="V1573" s="8" t="s">
        <v>5432</v>
      </c>
      <c r="W1573" s="8" t="s">
        <v>2534</v>
      </c>
      <c r="X1573" s="11" t="s">
        <v>52</v>
      </c>
    </row>
    <row r="1574" spans="1:24" ht="168.75" x14ac:dyDescent="0.25">
      <c r="A1574" s="8" t="s">
        <v>5878</v>
      </c>
      <c r="B1574" s="8" t="s">
        <v>5879</v>
      </c>
      <c r="C1574" s="8" t="s">
        <v>5880</v>
      </c>
      <c r="D1574" s="8" t="s">
        <v>5881</v>
      </c>
      <c r="E1574" s="8" t="s">
        <v>2529</v>
      </c>
      <c r="F1574" s="8" t="s">
        <v>40</v>
      </c>
      <c r="G1574" s="8" t="s">
        <v>5428</v>
      </c>
      <c r="H1574" s="8" t="s">
        <v>5429</v>
      </c>
      <c r="I1574" s="8" t="s">
        <v>5491</v>
      </c>
      <c r="J1574" s="9">
        <v>831594.23</v>
      </c>
      <c r="K1574" s="9">
        <v>831594.23</v>
      </c>
      <c r="L1574" s="9">
        <v>706855.09</v>
      </c>
      <c r="M1574" s="9">
        <v>84.999999338619702</v>
      </c>
      <c r="N1574" s="8" t="s">
        <v>44</v>
      </c>
      <c r="O1574" s="8" t="s">
        <v>45</v>
      </c>
      <c r="P1574" s="8" t="s">
        <v>57</v>
      </c>
      <c r="Q1574" s="10">
        <v>42737</v>
      </c>
      <c r="R1574" s="10">
        <v>43677</v>
      </c>
      <c r="S1574" s="8" t="s">
        <v>58</v>
      </c>
      <c r="T1574" s="8" t="s">
        <v>343</v>
      </c>
      <c r="U1574" s="8" t="s">
        <v>5431</v>
      </c>
      <c r="V1574" s="8" t="s">
        <v>5432</v>
      </c>
      <c r="W1574" s="8" t="s">
        <v>2534</v>
      </c>
      <c r="X1574" s="11" t="s">
        <v>52</v>
      </c>
    </row>
    <row r="1575" spans="1:24" ht="168.75" x14ac:dyDescent="0.25">
      <c r="A1575" s="8" t="s">
        <v>5882</v>
      </c>
      <c r="B1575" s="8" t="s">
        <v>5883</v>
      </c>
      <c r="C1575" s="8" t="s">
        <v>5884</v>
      </c>
      <c r="D1575" s="8" t="s">
        <v>5881</v>
      </c>
      <c r="E1575" s="8" t="s">
        <v>2529</v>
      </c>
      <c r="F1575" s="8" t="s">
        <v>40</v>
      </c>
      <c r="G1575" s="8" t="s">
        <v>5428</v>
      </c>
      <c r="H1575" s="8" t="s">
        <v>5429</v>
      </c>
      <c r="I1575" s="8" t="s">
        <v>5491</v>
      </c>
      <c r="J1575" s="9">
        <v>882753.5</v>
      </c>
      <c r="K1575" s="9">
        <v>882753.5</v>
      </c>
      <c r="L1575" s="9">
        <v>750340.47</v>
      </c>
      <c r="M1575" s="9">
        <v>84.999999433590403</v>
      </c>
      <c r="N1575" s="8" t="s">
        <v>44</v>
      </c>
      <c r="O1575" s="8" t="s">
        <v>45</v>
      </c>
      <c r="P1575" s="8" t="s">
        <v>57</v>
      </c>
      <c r="Q1575" s="10">
        <v>42737</v>
      </c>
      <c r="R1575" s="10">
        <v>43646</v>
      </c>
      <c r="S1575" s="8" t="s">
        <v>58</v>
      </c>
      <c r="T1575" s="8" t="s">
        <v>343</v>
      </c>
      <c r="U1575" s="8" t="s">
        <v>5431</v>
      </c>
      <c r="V1575" s="8" t="s">
        <v>5432</v>
      </c>
      <c r="W1575" s="8" t="s">
        <v>2534</v>
      </c>
      <c r="X1575" s="11" t="s">
        <v>52</v>
      </c>
    </row>
    <row r="1576" spans="1:24" ht="112.5" x14ac:dyDescent="0.25">
      <c r="A1576" s="8" t="s">
        <v>5885</v>
      </c>
      <c r="B1576" s="8" t="s">
        <v>5886</v>
      </c>
      <c r="C1576" s="8" t="s">
        <v>5887</v>
      </c>
      <c r="D1576" s="8" t="s">
        <v>4990</v>
      </c>
      <c r="E1576" s="8" t="s">
        <v>2529</v>
      </c>
      <c r="F1576" s="8" t="s">
        <v>40</v>
      </c>
      <c r="G1576" s="8" t="s">
        <v>5428</v>
      </c>
      <c r="H1576" s="8" t="s">
        <v>5429</v>
      </c>
      <c r="I1576" s="8" t="s">
        <v>5491</v>
      </c>
      <c r="J1576" s="9">
        <v>385173.34</v>
      </c>
      <c r="K1576" s="9">
        <v>385173.34</v>
      </c>
      <c r="L1576" s="9">
        <v>327397.34000000003</v>
      </c>
      <c r="M1576" s="9">
        <v>85.000000259623405</v>
      </c>
      <c r="N1576" s="8" t="s">
        <v>44</v>
      </c>
      <c r="O1576" s="8" t="s">
        <v>45</v>
      </c>
      <c r="P1576" s="8" t="s">
        <v>46</v>
      </c>
      <c r="Q1576" s="10">
        <v>42552</v>
      </c>
      <c r="R1576" s="10">
        <v>42916</v>
      </c>
      <c r="S1576" s="8" t="s">
        <v>58</v>
      </c>
      <c r="T1576" s="8" t="s">
        <v>343</v>
      </c>
      <c r="U1576" s="8" t="s">
        <v>5431</v>
      </c>
      <c r="V1576" s="8" t="s">
        <v>5432</v>
      </c>
      <c r="W1576" s="8" t="s">
        <v>2534</v>
      </c>
      <c r="X1576" s="11" t="s">
        <v>52</v>
      </c>
    </row>
    <row r="1577" spans="1:24" ht="180" x14ac:dyDescent="0.25">
      <c r="A1577" s="8" t="s">
        <v>5888</v>
      </c>
      <c r="B1577" s="8" t="s">
        <v>5889</v>
      </c>
      <c r="C1577" s="8" t="s">
        <v>5890</v>
      </c>
      <c r="D1577" s="8" t="s">
        <v>5891</v>
      </c>
      <c r="E1577" s="8" t="s">
        <v>2529</v>
      </c>
      <c r="F1577" s="8" t="s">
        <v>40</v>
      </c>
      <c r="G1577" s="8" t="s">
        <v>5428</v>
      </c>
      <c r="H1577" s="8" t="s">
        <v>5429</v>
      </c>
      <c r="I1577" s="8" t="s">
        <v>5491</v>
      </c>
      <c r="J1577" s="9">
        <v>539157</v>
      </c>
      <c r="K1577" s="9">
        <v>539157</v>
      </c>
      <c r="L1577" s="9">
        <v>458283.45</v>
      </c>
      <c r="M1577" s="9">
        <v>85</v>
      </c>
      <c r="N1577" s="8" t="s">
        <v>44</v>
      </c>
      <c r="O1577" s="8" t="s">
        <v>45</v>
      </c>
      <c r="P1577" s="8" t="s">
        <v>57</v>
      </c>
      <c r="Q1577" s="10">
        <v>42767</v>
      </c>
      <c r="R1577" s="10">
        <v>43281</v>
      </c>
      <c r="S1577" s="8" t="s">
        <v>58</v>
      </c>
      <c r="T1577" s="8" t="s">
        <v>343</v>
      </c>
      <c r="U1577" s="8" t="s">
        <v>5431</v>
      </c>
      <c r="V1577" s="8" t="s">
        <v>5432</v>
      </c>
      <c r="W1577" s="8" t="s">
        <v>2534</v>
      </c>
      <c r="X1577" s="11" t="s">
        <v>52</v>
      </c>
    </row>
    <row r="1578" spans="1:24" ht="180" x14ac:dyDescent="0.25">
      <c r="A1578" s="8" t="s">
        <v>5892</v>
      </c>
      <c r="B1578" s="8" t="s">
        <v>5893</v>
      </c>
      <c r="C1578" s="8" t="s">
        <v>5894</v>
      </c>
      <c r="D1578" s="8" t="s">
        <v>5838</v>
      </c>
      <c r="E1578" s="8" t="s">
        <v>2529</v>
      </c>
      <c r="F1578" s="8" t="s">
        <v>40</v>
      </c>
      <c r="G1578" s="8" t="s">
        <v>5428</v>
      </c>
      <c r="H1578" s="8" t="s">
        <v>5429</v>
      </c>
      <c r="I1578" s="8" t="s">
        <v>5491</v>
      </c>
      <c r="J1578" s="9">
        <v>445229.73</v>
      </c>
      <c r="K1578" s="9">
        <v>445229.73</v>
      </c>
      <c r="L1578" s="9">
        <v>378445.27</v>
      </c>
      <c r="M1578" s="9">
        <v>84.999999887698394</v>
      </c>
      <c r="N1578" s="8" t="s">
        <v>44</v>
      </c>
      <c r="O1578" s="8" t="s">
        <v>45</v>
      </c>
      <c r="P1578" s="8" t="s">
        <v>57</v>
      </c>
      <c r="Q1578" s="10">
        <v>42795</v>
      </c>
      <c r="R1578" s="10">
        <v>43100</v>
      </c>
      <c r="S1578" s="8" t="s">
        <v>58</v>
      </c>
      <c r="T1578" s="8" t="s">
        <v>3913</v>
      </c>
      <c r="U1578" s="8" t="s">
        <v>5431</v>
      </c>
      <c r="V1578" s="8" t="s">
        <v>5432</v>
      </c>
      <c r="W1578" s="8" t="s">
        <v>2534</v>
      </c>
      <c r="X1578" s="11" t="s">
        <v>52</v>
      </c>
    </row>
    <row r="1579" spans="1:24" ht="180" x14ac:dyDescent="0.25">
      <c r="A1579" s="8" t="s">
        <v>5895</v>
      </c>
      <c r="B1579" s="8" t="s">
        <v>5896</v>
      </c>
      <c r="C1579" s="8" t="s">
        <v>5897</v>
      </c>
      <c r="D1579" s="8" t="s">
        <v>4170</v>
      </c>
      <c r="E1579" s="8" t="s">
        <v>2529</v>
      </c>
      <c r="F1579" s="8" t="s">
        <v>40</v>
      </c>
      <c r="G1579" s="8" t="s">
        <v>5428</v>
      </c>
      <c r="H1579" s="8" t="s">
        <v>5429</v>
      </c>
      <c r="I1579" s="8" t="s">
        <v>5491</v>
      </c>
      <c r="J1579" s="9">
        <v>989681.04</v>
      </c>
      <c r="K1579" s="9">
        <v>989681.04</v>
      </c>
      <c r="L1579" s="9">
        <v>841228.88</v>
      </c>
      <c r="M1579" s="9">
        <v>84.999999595829394</v>
      </c>
      <c r="N1579" s="8" t="s">
        <v>44</v>
      </c>
      <c r="O1579" s="8" t="s">
        <v>45</v>
      </c>
      <c r="P1579" s="8" t="s">
        <v>46</v>
      </c>
      <c r="Q1579" s="10">
        <v>42795</v>
      </c>
      <c r="R1579" s="10">
        <v>43281</v>
      </c>
      <c r="S1579" s="8" t="s">
        <v>58</v>
      </c>
      <c r="T1579" s="8" t="s">
        <v>343</v>
      </c>
      <c r="U1579" s="8" t="s">
        <v>5431</v>
      </c>
      <c r="V1579" s="8" t="s">
        <v>5432</v>
      </c>
      <c r="W1579" s="8" t="s">
        <v>2534</v>
      </c>
      <c r="X1579" s="11" t="s">
        <v>52</v>
      </c>
    </row>
    <row r="1580" spans="1:24" ht="146.25" x14ac:dyDescent="0.25">
      <c r="A1580" s="8" t="s">
        <v>5898</v>
      </c>
      <c r="B1580" s="8" t="s">
        <v>5899</v>
      </c>
      <c r="C1580" s="8" t="s">
        <v>5900</v>
      </c>
      <c r="D1580" s="8" t="s">
        <v>5838</v>
      </c>
      <c r="E1580" s="8" t="s">
        <v>2529</v>
      </c>
      <c r="F1580" s="8" t="s">
        <v>40</v>
      </c>
      <c r="G1580" s="8" t="s">
        <v>5428</v>
      </c>
      <c r="H1580" s="8" t="s">
        <v>5429</v>
      </c>
      <c r="I1580" s="8" t="s">
        <v>5491</v>
      </c>
      <c r="J1580" s="9">
        <v>445004.93</v>
      </c>
      <c r="K1580" s="9">
        <v>445004.93</v>
      </c>
      <c r="L1580" s="9">
        <v>378254.19</v>
      </c>
      <c r="M1580" s="9">
        <v>84.999999887641707</v>
      </c>
      <c r="N1580" s="8" t="s">
        <v>44</v>
      </c>
      <c r="O1580" s="8" t="s">
        <v>45</v>
      </c>
      <c r="P1580" s="8" t="s">
        <v>145</v>
      </c>
      <c r="Q1580" s="10">
        <v>42795</v>
      </c>
      <c r="R1580" s="10">
        <v>43100</v>
      </c>
      <c r="S1580" s="8" t="s">
        <v>58</v>
      </c>
      <c r="T1580" s="8" t="s">
        <v>3913</v>
      </c>
      <c r="U1580" s="8" t="s">
        <v>5431</v>
      </c>
      <c r="V1580" s="8" t="s">
        <v>5432</v>
      </c>
      <c r="W1580" s="8" t="s">
        <v>2534</v>
      </c>
      <c r="X1580" s="11" t="s">
        <v>52</v>
      </c>
    </row>
    <row r="1581" spans="1:24" ht="146.25" x14ac:dyDescent="0.25">
      <c r="A1581" s="8" t="s">
        <v>5901</v>
      </c>
      <c r="B1581" s="8" t="s">
        <v>5902</v>
      </c>
      <c r="C1581" s="8" t="s">
        <v>5903</v>
      </c>
      <c r="D1581" s="8" t="s">
        <v>5904</v>
      </c>
      <c r="E1581" s="8" t="s">
        <v>2529</v>
      </c>
      <c r="F1581" s="8" t="s">
        <v>40</v>
      </c>
      <c r="G1581" s="8" t="s">
        <v>5428</v>
      </c>
      <c r="H1581" s="8" t="s">
        <v>5429</v>
      </c>
      <c r="I1581" s="8" t="s">
        <v>5491</v>
      </c>
      <c r="J1581" s="9">
        <v>1498452.48</v>
      </c>
      <c r="K1581" s="9">
        <v>1498452.48</v>
      </c>
      <c r="L1581" s="9">
        <v>1273684.6000000001</v>
      </c>
      <c r="M1581" s="9">
        <v>84.999999466115796</v>
      </c>
      <c r="N1581" s="8" t="s">
        <v>44</v>
      </c>
      <c r="O1581" s="8" t="s">
        <v>45</v>
      </c>
      <c r="P1581" s="8" t="s">
        <v>57</v>
      </c>
      <c r="Q1581" s="10">
        <v>43374</v>
      </c>
      <c r="R1581" s="10">
        <v>44012</v>
      </c>
      <c r="S1581" s="8" t="s">
        <v>58</v>
      </c>
      <c r="T1581" s="8" t="s">
        <v>66</v>
      </c>
      <c r="U1581" s="8" t="s">
        <v>5431</v>
      </c>
      <c r="V1581" s="8" t="s">
        <v>5432</v>
      </c>
      <c r="W1581" s="8" t="s">
        <v>2534</v>
      </c>
      <c r="X1581" s="11" t="s">
        <v>52</v>
      </c>
    </row>
    <row r="1582" spans="1:24" ht="180" x14ac:dyDescent="0.25">
      <c r="A1582" s="8" t="s">
        <v>5905</v>
      </c>
      <c r="B1582" s="8" t="s">
        <v>5906</v>
      </c>
      <c r="C1582" s="8" t="s">
        <v>5907</v>
      </c>
      <c r="D1582" s="8" t="s">
        <v>5838</v>
      </c>
      <c r="E1582" s="8" t="s">
        <v>2529</v>
      </c>
      <c r="F1582" s="8" t="s">
        <v>40</v>
      </c>
      <c r="G1582" s="8" t="s">
        <v>5428</v>
      </c>
      <c r="H1582" s="8" t="s">
        <v>5429</v>
      </c>
      <c r="I1582" s="8" t="s">
        <v>5491</v>
      </c>
      <c r="J1582" s="9">
        <v>445329.73</v>
      </c>
      <c r="K1582" s="9">
        <v>445329.73</v>
      </c>
      <c r="L1582" s="9">
        <v>378530.27</v>
      </c>
      <c r="M1582" s="9">
        <v>84.999999887723604</v>
      </c>
      <c r="N1582" s="8" t="s">
        <v>44</v>
      </c>
      <c r="O1582" s="8" t="s">
        <v>45</v>
      </c>
      <c r="P1582" s="8" t="s">
        <v>145</v>
      </c>
      <c r="Q1582" s="10">
        <v>42795</v>
      </c>
      <c r="R1582" s="10">
        <v>43100</v>
      </c>
      <c r="S1582" s="8" t="s">
        <v>58</v>
      </c>
      <c r="T1582" s="8" t="s">
        <v>3913</v>
      </c>
      <c r="U1582" s="8" t="s">
        <v>5431</v>
      </c>
      <c r="V1582" s="8" t="s">
        <v>5432</v>
      </c>
      <c r="W1582" s="8" t="s">
        <v>2534</v>
      </c>
      <c r="X1582" s="11" t="s">
        <v>52</v>
      </c>
    </row>
    <row r="1583" spans="1:24" ht="168.75" x14ac:dyDescent="0.25">
      <c r="A1583" s="8" t="s">
        <v>5908</v>
      </c>
      <c r="B1583" s="8" t="s">
        <v>5909</v>
      </c>
      <c r="C1583" s="8" t="s">
        <v>5910</v>
      </c>
      <c r="D1583" s="8" t="s">
        <v>5370</v>
      </c>
      <c r="E1583" s="8" t="s">
        <v>2529</v>
      </c>
      <c r="F1583" s="8" t="s">
        <v>40</v>
      </c>
      <c r="G1583" s="8" t="s">
        <v>5428</v>
      </c>
      <c r="H1583" s="8" t="s">
        <v>5429</v>
      </c>
      <c r="I1583" s="8" t="s">
        <v>5491</v>
      </c>
      <c r="J1583" s="9">
        <v>506584.25</v>
      </c>
      <c r="K1583" s="9">
        <v>506584.25</v>
      </c>
      <c r="L1583" s="9">
        <v>430596.61</v>
      </c>
      <c r="M1583" s="9">
        <v>84.999999506498696</v>
      </c>
      <c r="N1583" s="8" t="s">
        <v>44</v>
      </c>
      <c r="O1583" s="8" t="s">
        <v>45</v>
      </c>
      <c r="P1583" s="8" t="s">
        <v>145</v>
      </c>
      <c r="Q1583" s="10">
        <v>42736</v>
      </c>
      <c r="R1583" s="10">
        <v>43585</v>
      </c>
      <c r="S1583" s="8" t="s">
        <v>58</v>
      </c>
      <c r="T1583" s="8" t="s">
        <v>48</v>
      </c>
      <c r="U1583" s="8" t="s">
        <v>5431</v>
      </c>
      <c r="V1583" s="8" t="s">
        <v>5432</v>
      </c>
      <c r="W1583" s="8" t="s">
        <v>2534</v>
      </c>
      <c r="X1583" s="11" t="s">
        <v>52</v>
      </c>
    </row>
    <row r="1584" spans="1:24" ht="168.75" x14ac:dyDescent="0.25">
      <c r="A1584" s="8" t="s">
        <v>5911</v>
      </c>
      <c r="B1584" s="8" t="s">
        <v>5912</v>
      </c>
      <c r="C1584" s="8" t="s">
        <v>5913</v>
      </c>
      <c r="D1584" s="8" t="s">
        <v>5914</v>
      </c>
      <c r="E1584" s="8" t="s">
        <v>2529</v>
      </c>
      <c r="F1584" s="8" t="s">
        <v>40</v>
      </c>
      <c r="G1584" s="8" t="s">
        <v>5428</v>
      </c>
      <c r="H1584" s="8" t="s">
        <v>5429</v>
      </c>
      <c r="I1584" s="8" t="s">
        <v>5491</v>
      </c>
      <c r="J1584" s="9">
        <v>372928.13</v>
      </c>
      <c r="K1584" s="9">
        <v>372928.13</v>
      </c>
      <c r="L1584" s="9">
        <v>316988.90999999997</v>
      </c>
      <c r="M1584" s="9">
        <v>84.999999865925801</v>
      </c>
      <c r="N1584" s="8" t="s">
        <v>44</v>
      </c>
      <c r="O1584" s="8" t="s">
        <v>45</v>
      </c>
      <c r="P1584" s="8" t="s">
        <v>57</v>
      </c>
      <c r="Q1584" s="10">
        <v>42795</v>
      </c>
      <c r="R1584" s="10">
        <v>43646</v>
      </c>
      <c r="S1584" s="8" t="s">
        <v>58</v>
      </c>
      <c r="T1584" s="8" t="s">
        <v>66</v>
      </c>
      <c r="U1584" s="8" t="s">
        <v>5431</v>
      </c>
      <c r="V1584" s="8" t="s">
        <v>5432</v>
      </c>
      <c r="W1584" s="8" t="s">
        <v>2534</v>
      </c>
      <c r="X1584" s="11" t="s">
        <v>52</v>
      </c>
    </row>
    <row r="1585" spans="1:24" ht="180" x14ac:dyDescent="0.25">
      <c r="A1585" s="8" t="s">
        <v>5915</v>
      </c>
      <c r="B1585" s="8" t="s">
        <v>5916</v>
      </c>
      <c r="C1585" s="8" t="s">
        <v>5917</v>
      </c>
      <c r="D1585" s="8" t="s">
        <v>5918</v>
      </c>
      <c r="E1585" s="8" t="s">
        <v>2529</v>
      </c>
      <c r="F1585" s="8" t="s">
        <v>40</v>
      </c>
      <c r="G1585" s="8" t="s">
        <v>5428</v>
      </c>
      <c r="H1585" s="8" t="s">
        <v>5429</v>
      </c>
      <c r="I1585" s="8" t="s">
        <v>5491</v>
      </c>
      <c r="J1585" s="9">
        <v>780298.75</v>
      </c>
      <c r="K1585" s="9">
        <v>780298.75</v>
      </c>
      <c r="L1585" s="9">
        <v>663253.93000000005</v>
      </c>
      <c r="M1585" s="9">
        <v>84.999999038829699</v>
      </c>
      <c r="N1585" s="8" t="s">
        <v>44</v>
      </c>
      <c r="O1585" s="8" t="s">
        <v>45</v>
      </c>
      <c r="P1585" s="8" t="s">
        <v>46</v>
      </c>
      <c r="Q1585" s="10">
        <v>42736</v>
      </c>
      <c r="R1585" s="10">
        <v>43220</v>
      </c>
      <c r="S1585" s="8" t="s">
        <v>58</v>
      </c>
      <c r="T1585" s="8" t="s">
        <v>66</v>
      </c>
      <c r="U1585" s="8" t="s">
        <v>5431</v>
      </c>
      <c r="V1585" s="8" t="s">
        <v>5432</v>
      </c>
      <c r="W1585" s="8" t="s">
        <v>2534</v>
      </c>
      <c r="X1585" s="11" t="s">
        <v>52</v>
      </c>
    </row>
    <row r="1586" spans="1:24" ht="180" x14ac:dyDescent="0.25">
      <c r="A1586" s="8" t="s">
        <v>5919</v>
      </c>
      <c r="B1586" s="8" t="s">
        <v>5920</v>
      </c>
      <c r="C1586" s="8" t="s">
        <v>5921</v>
      </c>
      <c r="D1586" s="8" t="s">
        <v>5780</v>
      </c>
      <c r="E1586" s="8" t="s">
        <v>2529</v>
      </c>
      <c r="F1586" s="8" t="s">
        <v>40</v>
      </c>
      <c r="G1586" s="8" t="s">
        <v>5428</v>
      </c>
      <c r="H1586" s="8" t="s">
        <v>5429</v>
      </c>
      <c r="I1586" s="8" t="s">
        <v>5491</v>
      </c>
      <c r="J1586" s="9">
        <v>349270.8</v>
      </c>
      <c r="K1586" s="9">
        <v>349270.8</v>
      </c>
      <c r="L1586" s="9">
        <v>296880.18</v>
      </c>
      <c r="M1586" s="9">
        <v>85</v>
      </c>
      <c r="N1586" s="8" t="s">
        <v>44</v>
      </c>
      <c r="O1586" s="8" t="s">
        <v>45</v>
      </c>
      <c r="P1586" s="8" t="s">
        <v>145</v>
      </c>
      <c r="Q1586" s="10">
        <v>43374</v>
      </c>
      <c r="R1586" s="10">
        <v>43830</v>
      </c>
      <c r="S1586" s="8" t="s">
        <v>58</v>
      </c>
      <c r="T1586" s="8" t="s">
        <v>343</v>
      </c>
      <c r="U1586" s="8" t="s">
        <v>5431</v>
      </c>
      <c r="V1586" s="8" t="s">
        <v>5432</v>
      </c>
      <c r="W1586" s="8" t="s">
        <v>2534</v>
      </c>
      <c r="X1586" s="11" t="s">
        <v>52</v>
      </c>
    </row>
    <row r="1587" spans="1:24" ht="180" x14ac:dyDescent="0.25">
      <c r="A1587" s="8" t="s">
        <v>5922</v>
      </c>
      <c r="B1587" s="8" t="s">
        <v>5923</v>
      </c>
      <c r="C1587" s="8" t="s">
        <v>5924</v>
      </c>
      <c r="D1587" s="8" t="s">
        <v>2528</v>
      </c>
      <c r="E1587" s="8" t="s">
        <v>2529</v>
      </c>
      <c r="F1587" s="8" t="s">
        <v>40</v>
      </c>
      <c r="G1587" s="8" t="s">
        <v>5428</v>
      </c>
      <c r="H1587" s="8" t="s">
        <v>5429</v>
      </c>
      <c r="I1587" s="8" t="s">
        <v>5491</v>
      </c>
      <c r="J1587" s="9">
        <v>1083885.3700000001</v>
      </c>
      <c r="K1587" s="9">
        <v>1083885.3700000001</v>
      </c>
      <c r="L1587" s="9">
        <v>921302.56</v>
      </c>
      <c r="M1587" s="9">
        <v>84.999999584826995</v>
      </c>
      <c r="N1587" s="8" t="s">
        <v>44</v>
      </c>
      <c r="O1587" s="8" t="s">
        <v>45</v>
      </c>
      <c r="P1587" s="8" t="s">
        <v>145</v>
      </c>
      <c r="Q1587" s="10">
        <v>43344</v>
      </c>
      <c r="R1587" s="10">
        <v>44196</v>
      </c>
      <c r="S1587" s="8" t="s">
        <v>58</v>
      </c>
      <c r="T1587" s="8" t="s">
        <v>48</v>
      </c>
      <c r="U1587" s="8" t="s">
        <v>5431</v>
      </c>
      <c r="V1587" s="8" t="s">
        <v>5432</v>
      </c>
      <c r="W1587" s="8" t="s">
        <v>2534</v>
      </c>
      <c r="X1587" s="11" t="s">
        <v>52</v>
      </c>
    </row>
    <row r="1588" spans="1:24" ht="168.75" x14ac:dyDescent="0.25">
      <c r="A1588" s="8" t="s">
        <v>5925</v>
      </c>
      <c r="B1588" s="8" t="s">
        <v>5926</v>
      </c>
      <c r="C1588" s="8" t="s">
        <v>5927</v>
      </c>
      <c r="D1588" s="8" t="s">
        <v>5928</v>
      </c>
      <c r="E1588" s="8" t="s">
        <v>2529</v>
      </c>
      <c r="F1588" s="8" t="s">
        <v>40</v>
      </c>
      <c r="G1588" s="8" t="s">
        <v>5428</v>
      </c>
      <c r="H1588" s="8" t="s">
        <v>5429</v>
      </c>
      <c r="I1588" s="8" t="s">
        <v>5491</v>
      </c>
      <c r="J1588" s="9">
        <v>1792326.72</v>
      </c>
      <c r="K1588" s="9">
        <v>1792326.72</v>
      </c>
      <c r="L1588" s="9">
        <v>1523477.71</v>
      </c>
      <c r="M1588" s="9">
        <v>84.9999998884132</v>
      </c>
      <c r="N1588" s="8" t="s">
        <v>44</v>
      </c>
      <c r="O1588" s="8" t="s">
        <v>45</v>
      </c>
      <c r="P1588" s="8" t="s">
        <v>57</v>
      </c>
      <c r="Q1588" s="10">
        <v>42736</v>
      </c>
      <c r="R1588" s="10">
        <v>43343</v>
      </c>
      <c r="S1588" s="8" t="s">
        <v>58</v>
      </c>
      <c r="T1588" s="8" t="s">
        <v>66</v>
      </c>
      <c r="U1588" s="8" t="s">
        <v>5431</v>
      </c>
      <c r="V1588" s="8" t="s">
        <v>5432</v>
      </c>
      <c r="W1588" s="8" t="s">
        <v>2534</v>
      </c>
      <c r="X1588" s="11" t="s">
        <v>52</v>
      </c>
    </row>
    <row r="1589" spans="1:24" ht="180" x14ac:dyDescent="0.25">
      <c r="A1589" s="8" t="s">
        <v>5929</v>
      </c>
      <c r="B1589" s="8" t="s">
        <v>5930</v>
      </c>
      <c r="C1589" s="8" t="s">
        <v>5931</v>
      </c>
      <c r="D1589" s="8" t="s">
        <v>5300</v>
      </c>
      <c r="E1589" s="8" t="s">
        <v>2529</v>
      </c>
      <c r="F1589" s="8" t="s">
        <v>40</v>
      </c>
      <c r="G1589" s="8" t="s">
        <v>5428</v>
      </c>
      <c r="H1589" s="8" t="s">
        <v>5429</v>
      </c>
      <c r="I1589" s="8" t="s">
        <v>5491</v>
      </c>
      <c r="J1589" s="9">
        <v>892901.5</v>
      </c>
      <c r="K1589" s="9">
        <v>892901.5</v>
      </c>
      <c r="L1589" s="9">
        <v>758966.27</v>
      </c>
      <c r="M1589" s="9">
        <v>84.999999440027906</v>
      </c>
      <c r="N1589" s="8" t="s">
        <v>44</v>
      </c>
      <c r="O1589" s="8" t="s">
        <v>45</v>
      </c>
      <c r="P1589" s="8" t="s">
        <v>57</v>
      </c>
      <c r="Q1589" s="10">
        <v>42736</v>
      </c>
      <c r="R1589" s="10">
        <v>43343</v>
      </c>
      <c r="S1589" s="8" t="s">
        <v>58</v>
      </c>
      <c r="T1589" s="8" t="s">
        <v>66</v>
      </c>
      <c r="U1589" s="8" t="s">
        <v>5431</v>
      </c>
      <c r="V1589" s="8" t="s">
        <v>5432</v>
      </c>
      <c r="W1589" s="8" t="s">
        <v>2534</v>
      </c>
      <c r="X1589" s="11" t="s">
        <v>52</v>
      </c>
    </row>
    <row r="1590" spans="1:24" ht="157.5" x14ac:dyDescent="0.25">
      <c r="A1590" s="8" t="s">
        <v>5932</v>
      </c>
      <c r="B1590" s="8" t="s">
        <v>5933</v>
      </c>
      <c r="C1590" s="8" t="s">
        <v>5934</v>
      </c>
      <c r="D1590" s="8" t="s">
        <v>2514</v>
      </c>
      <c r="E1590" s="8" t="s">
        <v>2529</v>
      </c>
      <c r="F1590" s="8" t="s">
        <v>40</v>
      </c>
      <c r="G1590" s="8" t="s">
        <v>5428</v>
      </c>
      <c r="H1590" s="8" t="s">
        <v>5429</v>
      </c>
      <c r="I1590" s="8" t="s">
        <v>5491</v>
      </c>
      <c r="J1590" s="9">
        <v>223935.85</v>
      </c>
      <c r="K1590" s="9">
        <v>223935.85</v>
      </c>
      <c r="L1590" s="9">
        <v>190345.47</v>
      </c>
      <c r="M1590" s="9">
        <v>84.999998883608896</v>
      </c>
      <c r="N1590" s="8" t="s">
        <v>44</v>
      </c>
      <c r="O1590" s="8" t="s">
        <v>45</v>
      </c>
      <c r="P1590" s="8" t="s">
        <v>46</v>
      </c>
      <c r="Q1590" s="10">
        <v>43404</v>
      </c>
      <c r="R1590" s="10">
        <v>44165</v>
      </c>
      <c r="S1590" s="8" t="s">
        <v>58</v>
      </c>
      <c r="T1590" s="8" t="s">
        <v>48</v>
      </c>
      <c r="U1590" s="8" t="s">
        <v>5431</v>
      </c>
      <c r="V1590" s="8" t="s">
        <v>5432</v>
      </c>
      <c r="W1590" s="8" t="s">
        <v>2534</v>
      </c>
      <c r="X1590" s="11" t="s">
        <v>52</v>
      </c>
    </row>
    <row r="1591" spans="1:24" ht="180" x14ac:dyDescent="0.25">
      <c r="A1591" s="8" t="s">
        <v>5935</v>
      </c>
      <c r="B1591" s="8" t="s">
        <v>5936</v>
      </c>
      <c r="C1591" s="8" t="s">
        <v>5937</v>
      </c>
      <c r="D1591" s="8" t="s">
        <v>5938</v>
      </c>
      <c r="E1591" s="8" t="s">
        <v>2529</v>
      </c>
      <c r="F1591" s="8" t="s">
        <v>40</v>
      </c>
      <c r="G1591" s="8" t="s">
        <v>5428</v>
      </c>
      <c r="H1591" s="8" t="s">
        <v>5429</v>
      </c>
      <c r="I1591" s="8" t="s">
        <v>5491</v>
      </c>
      <c r="J1591" s="9">
        <v>1990075.32</v>
      </c>
      <c r="K1591" s="9">
        <v>1990075.32</v>
      </c>
      <c r="L1591" s="9">
        <v>1691564.02</v>
      </c>
      <c r="M1591" s="9">
        <v>84.999999899501404</v>
      </c>
      <c r="N1591" s="8" t="s">
        <v>44</v>
      </c>
      <c r="O1591" s="8" t="s">
        <v>45</v>
      </c>
      <c r="P1591" s="8" t="s">
        <v>57</v>
      </c>
      <c r="Q1591" s="10">
        <v>42825</v>
      </c>
      <c r="R1591" s="10">
        <v>43799</v>
      </c>
      <c r="S1591" s="8" t="s">
        <v>58</v>
      </c>
      <c r="T1591" s="8" t="s">
        <v>66</v>
      </c>
      <c r="U1591" s="8" t="s">
        <v>5431</v>
      </c>
      <c r="V1591" s="8" t="s">
        <v>5432</v>
      </c>
      <c r="W1591" s="8" t="s">
        <v>2534</v>
      </c>
      <c r="X1591" s="11" t="s">
        <v>52</v>
      </c>
    </row>
    <row r="1592" spans="1:24" ht="168.75" x14ac:dyDescent="0.25">
      <c r="A1592" s="8" t="s">
        <v>5939</v>
      </c>
      <c r="B1592" s="8" t="s">
        <v>5940</v>
      </c>
      <c r="C1592" s="8" t="s">
        <v>5941</v>
      </c>
      <c r="D1592" s="8" t="s">
        <v>5942</v>
      </c>
      <c r="E1592" s="8" t="s">
        <v>2529</v>
      </c>
      <c r="F1592" s="8" t="s">
        <v>40</v>
      </c>
      <c r="G1592" s="8" t="s">
        <v>5428</v>
      </c>
      <c r="H1592" s="8" t="s">
        <v>5429</v>
      </c>
      <c r="I1592" s="8" t="s">
        <v>5491</v>
      </c>
      <c r="J1592" s="9">
        <v>1778070.72</v>
      </c>
      <c r="K1592" s="9">
        <v>1778070.72</v>
      </c>
      <c r="L1592" s="9">
        <v>1511360.11</v>
      </c>
      <c r="M1592" s="9">
        <v>84.999999887518598</v>
      </c>
      <c r="N1592" s="8" t="s">
        <v>44</v>
      </c>
      <c r="O1592" s="8" t="s">
        <v>45</v>
      </c>
      <c r="P1592" s="8" t="s">
        <v>57</v>
      </c>
      <c r="Q1592" s="10">
        <v>42736</v>
      </c>
      <c r="R1592" s="10">
        <v>43312</v>
      </c>
      <c r="S1592" s="8" t="s">
        <v>58</v>
      </c>
      <c r="T1592" s="8" t="s">
        <v>66</v>
      </c>
      <c r="U1592" s="8" t="s">
        <v>5431</v>
      </c>
      <c r="V1592" s="8" t="s">
        <v>5432</v>
      </c>
      <c r="W1592" s="8" t="s">
        <v>2534</v>
      </c>
      <c r="X1592" s="11" t="s">
        <v>52</v>
      </c>
    </row>
    <row r="1593" spans="1:24" ht="157.5" x14ac:dyDescent="0.25">
      <c r="A1593" s="8" t="s">
        <v>5943</v>
      </c>
      <c r="B1593" s="8" t="s">
        <v>5944</v>
      </c>
      <c r="C1593" s="8" t="s">
        <v>5945</v>
      </c>
      <c r="D1593" s="8" t="s">
        <v>5370</v>
      </c>
      <c r="E1593" s="8" t="s">
        <v>2529</v>
      </c>
      <c r="F1593" s="8" t="s">
        <v>40</v>
      </c>
      <c r="G1593" s="8" t="s">
        <v>5428</v>
      </c>
      <c r="H1593" s="8" t="s">
        <v>5429</v>
      </c>
      <c r="I1593" s="8" t="s">
        <v>5491</v>
      </c>
      <c r="J1593" s="9">
        <v>746072.53</v>
      </c>
      <c r="K1593" s="9">
        <v>746072.53</v>
      </c>
      <c r="L1593" s="9">
        <v>634161.65</v>
      </c>
      <c r="M1593" s="9">
        <v>84.999999932982405</v>
      </c>
      <c r="N1593" s="8" t="s">
        <v>44</v>
      </c>
      <c r="O1593" s="8" t="s">
        <v>45</v>
      </c>
      <c r="P1593" s="8" t="s">
        <v>145</v>
      </c>
      <c r="Q1593" s="10">
        <v>43374</v>
      </c>
      <c r="R1593" s="10">
        <v>44286</v>
      </c>
      <c r="S1593" s="8" t="s">
        <v>58</v>
      </c>
      <c r="T1593" s="8" t="s">
        <v>48</v>
      </c>
      <c r="U1593" s="8" t="s">
        <v>5431</v>
      </c>
      <c r="V1593" s="8" t="s">
        <v>5432</v>
      </c>
      <c r="W1593" s="8" t="s">
        <v>2534</v>
      </c>
      <c r="X1593" s="11" t="s">
        <v>52</v>
      </c>
    </row>
    <row r="1594" spans="1:24" ht="146.25" x14ac:dyDescent="0.25">
      <c r="A1594" s="8" t="s">
        <v>5946</v>
      </c>
      <c r="B1594" s="8" t="s">
        <v>5947</v>
      </c>
      <c r="C1594" s="8" t="s">
        <v>5948</v>
      </c>
      <c r="D1594" s="8" t="s">
        <v>5949</v>
      </c>
      <c r="E1594" s="8" t="s">
        <v>2529</v>
      </c>
      <c r="F1594" s="8" t="s">
        <v>40</v>
      </c>
      <c r="G1594" s="8" t="s">
        <v>5428</v>
      </c>
      <c r="H1594" s="8" t="s">
        <v>5429</v>
      </c>
      <c r="I1594" s="8" t="s">
        <v>5491</v>
      </c>
      <c r="J1594" s="9">
        <v>997676.59000000102</v>
      </c>
      <c r="K1594" s="9">
        <v>997676.59000000102</v>
      </c>
      <c r="L1594" s="9">
        <v>848025.10000000102</v>
      </c>
      <c r="M1594" s="9">
        <v>84.999999849650706</v>
      </c>
      <c r="N1594" s="8" t="s">
        <v>44</v>
      </c>
      <c r="O1594" s="8" t="s">
        <v>45</v>
      </c>
      <c r="P1594" s="8" t="s">
        <v>57</v>
      </c>
      <c r="Q1594" s="10">
        <v>43374</v>
      </c>
      <c r="R1594" s="10">
        <v>44255</v>
      </c>
      <c r="S1594" s="8" t="s">
        <v>58</v>
      </c>
      <c r="T1594" s="8" t="s">
        <v>343</v>
      </c>
      <c r="U1594" s="8" t="s">
        <v>5431</v>
      </c>
      <c r="V1594" s="8" t="s">
        <v>5432</v>
      </c>
      <c r="W1594" s="8" t="s">
        <v>2534</v>
      </c>
      <c r="X1594" s="11" t="s">
        <v>52</v>
      </c>
    </row>
    <row r="1595" spans="1:24" ht="135" x14ac:dyDescent="0.25">
      <c r="A1595" s="8" t="s">
        <v>5950</v>
      </c>
      <c r="B1595" s="8" t="s">
        <v>5951</v>
      </c>
      <c r="C1595" s="8" t="s">
        <v>5952</v>
      </c>
      <c r="D1595" s="8" t="s">
        <v>5828</v>
      </c>
      <c r="E1595" s="8" t="s">
        <v>2529</v>
      </c>
      <c r="F1595" s="8" t="s">
        <v>40</v>
      </c>
      <c r="G1595" s="8" t="s">
        <v>5428</v>
      </c>
      <c r="H1595" s="8" t="s">
        <v>5429</v>
      </c>
      <c r="I1595" s="8" t="s">
        <v>5491</v>
      </c>
      <c r="J1595" s="9">
        <v>300000</v>
      </c>
      <c r="K1595" s="9">
        <v>300000</v>
      </c>
      <c r="L1595" s="9">
        <v>255000</v>
      </c>
      <c r="M1595" s="9">
        <v>85</v>
      </c>
      <c r="N1595" s="8" t="s">
        <v>44</v>
      </c>
      <c r="O1595" s="8" t="s">
        <v>45</v>
      </c>
      <c r="P1595" s="8" t="s">
        <v>57</v>
      </c>
      <c r="Q1595" s="10">
        <v>43404</v>
      </c>
      <c r="R1595" s="10">
        <v>44286</v>
      </c>
      <c r="S1595" s="8" t="s">
        <v>58</v>
      </c>
      <c r="T1595" s="8" t="s">
        <v>3913</v>
      </c>
      <c r="U1595" s="8" t="s">
        <v>5431</v>
      </c>
      <c r="V1595" s="8" t="s">
        <v>5432</v>
      </c>
      <c r="W1595" s="8" t="s">
        <v>2534</v>
      </c>
      <c r="X1595" s="11" t="s">
        <v>52</v>
      </c>
    </row>
    <row r="1596" spans="1:24" ht="180" x14ac:dyDescent="0.25">
      <c r="A1596" s="8" t="s">
        <v>5953</v>
      </c>
      <c r="B1596" s="8" t="s">
        <v>5954</v>
      </c>
      <c r="C1596" s="8" t="s">
        <v>5955</v>
      </c>
      <c r="D1596" s="8" t="s">
        <v>4926</v>
      </c>
      <c r="E1596" s="8" t="s">
        <v>2529</v>
      </c>
      <c r="F1596" s="8" t="s">
        <v>40</v>
      </c>
      <c r="G1596" s="8" t="s">
        <v>5428</v>
      </c>
      <c r="H1596" s="8" t="s">
        <v>5429</v>
      </c>
      <c r="I1596" s="8" t="s">
        <v>5491</v>
      </c>
      <c r="J1596" s="9">
        <v>845453.4</v>
      </c>
      <c r="K1596" s="9">
        <v>845453.4</v>
      </c>
      <c r="L1596" s="9">
        <v>718635.39</v>
      </c>
      <c r="M1596" s="9">
        <v>85</v>
      </c>
      <c r="N1596" s="8" t="s">
        <v>44</v>
      </c>
      <c r="O1596" s="8" t="s">
        <v>45</v>
      </c>
      <c r="P1596" s="8" t="s">
        <v>57</v>
      </c>
      <c r="Q1596" s="10">
        <v>43374</v>
      </c>
      <c r="R1596" s="10">
        <v>44043</v>
      </c>
      <c r="S1596" s="8" t="s">
        <v>58</v>
      </c>
      <c r="T1596" s="8" t="s">
        <v>3913</v>
      </c>
      <c r="U1596" s="8" t="s">
        <v>5431</v>
      </c>
      <c r="V1596" s="8" t="s">
        <v>5432</v>
      </c>
      <c r="W1596" s="8" t="s">
        <v>2534</v>
      </c>
      <c r="X1596" s="11" t="s">
        <v>52</v>
      </c>
    </row>
    <row r="1597" spans="1:24" ht="157.5" x14ac:dyDescent="0.25">
      <c r="A1597" s="8" t="s">
        <v>5956</v>
      </c>
      <c r="B1597" s="8" t="s">
        <v>5957</v>
      </c>
      <c r="C1597" s="8" t="s">
        <v>5958</v>
      </c>
      <c r="D1597" s="8" t="s">
        <v>3381</v>
      </c>
      <c r="E1597" s="8" t="s">
        <v>2529</v>
      </c>
      <c r="F1597" s="8" t="s">
        <v>40</v>
      </c>
      <c r="G1597" s="8" t="s">
        <v>5428</v>
      </c>
      <c r="H1597" s="8" t="s">
        <v>5959</v>
      </c>
      <c r="I1597" s="8" t="s">
        <v>5960</v>
      </c>
      <c r="J1597" s="9">
        <v>1196945.8600000001</v>
      </c>
      <c r="K1597" s="9">
        <v>1196945.8600000001</v>
      </c>
      <c r="L1597" s="9">
        <v>1017403.98</v>
      </c>
      <c r="M1597" s="9">
        <v>84.999999916454001</v>
      </c>
      <c r="N1597" s="8" t="s">
        <v>44</v>
      </c>
      <c r="O1597" s="8" t="s">
        <v>45</v>
      </c>
      <c r="P1597" s="8" t="s">
        <v>65</v>
      </c>
      <c r="Q1597" s="10">
        <v>43189</v>
      </c>
      <c r="R1597" s="10">
        <v>44561</v>
      </c>
      <c r="S1597" s="8" t="s">
        <v>47</v>
      </c>
      <c r="T1597" s="8" t="s">
        <v>48</v>
      </c>
      <c r="U1597" s="8" t="s">
        <v>5961</v>
      </c>
      <c r="V1597" s="8" t="s">
        <v>5432</v>
      </c>
      <c r="W1597" s="8" t="s">
        <v>2534</v>
      </c>
      <c r="X1597" s="11" t="s">
        <v>2501</v>
      </c>
    </row>
    <row r="1598" spans="1:24" ht="123.75" x14ac:dyDescent="0.25">
      <c r="A1598" s="8" t="s">
        <v>5962</v>
      </c>
      <c r="B1598" s="8" t="s">
        <v>5963</v>
      </c>
      <c r="C1598" s="8" t="s">
        <v>5964</v>
      </c>
      <c r="D1598" s="8" t="s">
        <v>3538</v>
      </c>
      <c r="E1598" s="8" t="s">
        <v>2529</v>
      </c>
      <c r="F1598" s="8" t="s">
        <v>40</v>
      </c>
      <c r="G1598" s="8" t="s">
        <v>5428</v>
      </c>
      <c r="H1598" s="8" t="s">
        <v>5959</v>
      </c>
      <c r="I1598" s="8" t="s">
        <v>5960</v>
      </c>
      <c r="J1598" s="9">
        <v>797911.02</v>
      </c>
      <c r="K1598" s="9">
        <v>797911.02</v>
      </c>
      <c r="L1598" s="9">
        <v>678224.37</v>
      </c>
      <c r="M1598" s="9">
        <v>85.000000375981799</v>
      </c>
      <c r="N1598" s="8" t="s">
        <v>44</v>
      </c>
      <c r="O1598" s="8" t="s">
        <v>45</v>
      </c>
      <c r="P1598" s="8" t="s">
        <v>145</v>
      </c>
      <c r="Q1598" s="10">
        <v>43647</v>
      </c>
      <c r="R1598" s="10">
        <v>44561</v>
      </c>
      <c r="S1598" s="8" t="s">
        <v>47</v>
      </c>
      <c r="T1598" s="8" t="s">
        <v>66</v>
      </c>
      <c r="U1598" s="8" t="s">
        <v>5961</v>
      </c>
      <c r="V1598" s="8" t="s">
        <v>5432</v>
      </c>
      <c r="W1598" s="8" t="s">
        <v>2534</v>
      </c>
      <c r="X1598" s="11" t="s">
        <v>2501</v>
      </c>
    </row>
    <row r="1599" spans="1:24" ht="135" x14ac:dyDescent="0.25">
      <c r="A1599" s="8" t="s">
        <v>5965</v>
      </c>
      <c r="B1599" s="8" t="s">
        <v>5966</v>
      </c>
      <c r="C1599" s="8" t="s">
        <v>5967</v>
      </c>
      <c r="D1599" s="8" t="s">
        <v>2744</v>
      </c>
      <c r="E1599" s="8" t="s">
        <v>2529</v>
      </c>
      <c r="F1599" s="8" t="s">
        <v>40</v>
      </c>
      <c r="G1599" s="8" t="s">
        <v>5428</v>
      </c>
      <c r="H1599" s="8" t="s">
        <v>5959</v>
      </c>
      <c r="I1599" s="8" t="s">
        <v>5960</v>
      </c>
      <c r="J1599" s="9">
        <v>588102.93999999994</v>
      </c>
      <c r="K1599" s="9">
        <v>588102.93999999994</v>
      </c>
      <c r="L1599" s="9">
        <v>499887.5</v>
      </c>
      <c r="M1599" s="9">
        <v>85.000000170038206</v>
      </c>
      <c r="N1599" s="8" t="s">
        <v>44</v>
      </c>
      <c r="O1599" s="8" t="s">
        <v>45</v>
      </c>
      <c r="P1599" s="8" t="s">
        <v>145</v>
      </c>
      <c r="Q1599" s="10">
        <v>42705</v>
      </c>
      <c r="R1599" s="10">
        <v>43646</v>
      </c>
      <c r="S1599" s="8" t="s">
        <v>47</v>
      </c>
      <c r="T1599" s="8" t="s">
        <v>66</v>
      </c>
      <c r="U1599" s="8" t="s">
        <v>5961</v>
      </c>
      <c r="V1599" s="8" t="s">
        <v>5432</v>
      </c>
      <c r="W1599" s="8" t="s">
        <v>2534</v>
      </c>
      <c r="X1599" s="11" t="s">
        <v>2501</v>
      </c>
    </row>
    <row r="1600" spans="1:24" ht="146.25" x14ac:dyDescent="0.25">
      <c r="A1600" s="8" t="s">
        <v>5968</v>
      </c>
      <c r="B1600" s="8" t="s">
        <v>5969</v>
      </c>
      <c r="C1600" s="8" t="s">
        <v>5970</v>
      </c>
      <c r="D1600" s="8" t="s">
        <v>3340</v>
      </c>
      <c r="E1600" s="8" t="s">
        <v>2529</v>
      </c>
      <c r="F1600" s="8" t="s">
        <v>40</v>
      </c>
      <c r="G1600" s="8" t="s">
        <v>5428</v>
      </c>
      <c r="H1600" s="8" t="s">
        <v>5959</v>
      </c>
      <c r="I1600" s="8" t="s">
        <v>5960</v>
      </c>
      <c r="J1600" s="9">
        <v>600000</v>
      </c>
      <c r="K1600" s="9">
        <v>600000</v>
      </c>
      <c r="L1600" s="9">
        <v>510000</v>
      </c>
      <c r="M1600" s="9">
        <v>85</v>
      </c>
      <c r="N1600" s="8" t="s">
        <v>44</v>
      </c>
      <c r="O1600" s="8" t="s">
        <v>45</v>
      </c>
      <c r="P1600" s="8" t="s">
        <v>65</v>
      </c>
      <c r="Q1600" s="10">
        <v>43647</v>
      </c>
      <c r="R1600" s="10">
        <v>45107</v>
      </c>
      <c r="S1600" s="8" t="s">
        <v>47</v>
      </c>
      <c r="T1600" s="8" t="s">
        <v>48</v>
      </c>
      <c r="U1600" s="8" t="s">
        <v>5961</v>
      </c>
      <c r="V1600" s="8" t="s">
        <v>5432</v>
      </c>
      <c r="W1600" s="8" t="s">
        <v>2534</v>
      </c>
      <c r="X1600" s="11" t="s">
        <v>2501</v>
      </c>
    </row>
    <row r="1601" spans="1:24" ht="168.75" x14ac:dyDescent="0.25">
      <c r="A1601" s="8" t="s">
        <v>5971</v>
      </c>
      <c r="B1601" s="8" t="s">
        <v>5972</v>
      </c>
      <c r="C1601" s="8" t="s">
        <v>5973</v>
      </c>
      <c r="D1601" s="8" t="s">
        <v>5452</v>
      </c>
      <c r="E1601" s="8" t="s">
        <v>2529</v>
      </c>
      <c r="F1601" s="8" t="s">
        <v>40</v>
      </c>
      <c r="G1601" s="8" t="s">
        <v>5428</v>
      </c>
      <c r="H1601" s="8" t="s">
        <v>5959</v>
      </c>
      <c r="I1601" s="8" t="s">
        <v>5960</v>
      </c>
      <c r="J1601" s="9">
        <v>357800</v>
      </c>
      <c r="K1601" s="9">
        <v>357800</v>
      </c>
      <c r="L1601" s="9">
        <v>304130</v>
      </c>
      <c r="M1601" s="9">
        <v>85</v>
      </c>
      <c r="N1601" s="8" t="s">
        <v>44</v>
      </c>
      <c r="O1601" s="8" t="s">
        <v>45</v>
      </c>
      <c r="P1601" s="8" t="s">
        <v>145</v>
      </c>
      <c r="Q1601" s="10">
        <v>42614</v>
      </c>
      <c r="R1601" s="10">
        <v>43373</v>
      </c>
      <c r="S1601" s="8" t="s">
        <v>47</v>
      </c>
      <c r="T1601" s="8" t="s">
        <v>3913</v>
      </c>
      <c r="U1601" s="8" t="s">
        <v>5961</v>
      </c>
      <c r="V1601" s="8" t="s">
        <v>5432</v>
      </c>
      <c r="W1601" s="8" t="s">
        <v>2534</v>
      </c>
      <c r="X1601" s="11" t="s">
        <v>2501</v>
      </c>
    </row>
    <row r="1602" spans="1:24" ht="135" x14ac:dyDescent="0.25">
      <c r="A1602" s="8" t="s">
        <v>5974</v>
      </c>
      <c r="B1602" s="8" t="s">
        <v>5975</v>
      </c>
      <c r="C1602" s="8" t="s">
        <v>5976</v>
      </c>
      <c r="D1602" s="8" t="s">
        <v>3340</v>
      </c>
      <c r="E1602" s="8" t="s">
        <v>2529</v>
      </c>
      <c r="F1602" s="8" t="s">
        <v>40</v>
      </c>
      <c r="G1602" s="8" t="s">
        <v>5428</v>
      </c>
      <c r="H1602" s="8" t="s">
        <v>5959</v>
      </c>
      <c r="I1602" s="8" t="s">
        <v>5960</v>
      </c>
      <c r="J1602" s="9">
        <v>620000</v>
      </c>
      <c r="K1602" s="9">
        <v>620000</v>
      </c>
      <c r="L1602" s="9">
        <v>527000</v>
      </c>
      <c r="M1602" s="9">
        <v>85</v>
      </c>
      <c r="N1602" s="8" t="s">
        <v>44</v>
      </c>
      <c r="O1602" s="8" t="s">
        <v>45</v>
      </c>
      <c r="P1602" s="8" t="s">
        <v>65</v>
      </c>
      <c r="Q1602" s="10">
        <v>43466</v>
      </c>
      <c r="R1602" s="10">
        <v>44377</v>
      </c>
      <c r="S1602" s="8" t="s">
        <v>47</v>
      </c>
      <c r="T1602" s="8" t="s">
        <v>48</v>
      </c>
      <c r="U1602" s="8" t="s">
        <v>5961</v>
      </c>
      <c r="V1602" s="8" t="s">
        <v>5432</v>
      </c>
      <c r="W1602" s="8" t="s">
        <v>2534</v>
      </c>
      <c r="X1602" s="11" t="s">
        <v>2501</v>
      </c>
    </row>
    <row r="1603" spans="1:24" ht="180" x14ac:dyDescent="0.25">
      <c r="A1603" s="8" t="s">
        <v>5977</v>
      </c>
      <c r="B1603" s="8" t="s">
        <v>5978</v>
      </c>
      <c r="C1603" s="8" t="s">
        <v>5979</v>
      </c>
      <c r="D1603" s="8" t="s">
        <v>3153</v>
      </c>
      <c r="E1603" s="8" t="s">
        <v>2529</v>
      </c>
      <c r="F1603" s="8" t="s">
        <v>40</v>
      </c>
      <c r="G1603" s="8" t="s">
        <v>5428</v>
      </c>
      <c r="H1603" s="8" t="s">
        <v>5959</v>
      </c>
      <c r="I1603" s="8" t="s">
        <v>5960</v>
      </c>
      <c r="J1603" s="9">
        <v>544966.51</v>
      </c>
      <c r="K1603" s="9">
        <v>544966.51</v>
      </c>
      <c r="L1603" s="9">
        <v>463221.53</v>
      </c>
      <c r="M1603" s="9">
        <v>84.999999357758696</v>
      </c>
      <c r="N1603" s="8" t="s">
        <v>44</v>
      </c>
      <c r="O1603" s="8" t="s">
        <v>45</v>
      </c>
      <c r="P1603" s="8" t="s">
        <v>145</v>
      </c>
      <c r="Q1603" s="10">
        <v>43617</v>
      </c>
      <c r="R1603" s="10">
        <v>44347</v>
      </c>
      <c r="S1603" s="8" t="s">
        <v>47</v>
      </c>
      <c r="T1603" s="8" t="s">
        <v>3913</v>
      </c>
      <c r="U1603" s="8" t="s">
        <v>5961</v>
      </c>
      <c r="V1603" s="8" t="s">
        <v>5432</v>
      </c>
      <c r="W1603" s="8" t="s">
        <v>2534</v>
      </c>
      <c r="X1603" s="11" t="s">
        <v>2501</v>
      </c>
    </row>
    <row r="1604" spans="1:24" ht="67.5" x14ac:dyDescent="0.25">
      <c r="A1604" s="8" t="s">
        <v>5980</v>
      </c>
      <c r="B1604" s="8" t="s">
        <v>5981</v>
      </c>
      <c r="C1604" s="8" t="s">
        <v>5982</v>
      </c>
      <c r="D1604" s="8" t="s">
        <v>2601</v>
      </c>
      <c r="E1604" s="8" t="s">
        <v>2529</v>
      </c>
      <c r="F1604" s="8" t="s">
        <v>40</v>
      </c>
      <c r="G1604" s="8" t="s">
        <v>5428</v>
      </c>
      <c r="H1604" s="8" t="s">
        <v>5959</v>
      </c>
      <c r="I1604" s="8" t="s">
        <v>5960</v>
      </c>
      <c r="J1604" s="9">
        <v>195952.5</v>
      </c>
      <c r="K1604" s="9">
        <v>195952.5</v>
      </c>
      <c r="L1604" s="9">
        <v>166559.62</v>
      </c>
      <c r="M1604" s="9">
        <v>84.999997448361199</v>
      </c>
      <c r="N1604" s="8" t="s">
        <v>44</v>
      </c>
      <c r="O1604" s="8" t="s">
        <v>45</v>
      </c>
      <c r="P1604" s="8" t="s">
        <v>57</v>
      </c>
      <c r="Q1604" s="10">
        <v>42736</v>
      </c>
      <c r="R1604" s="10">
        <v>43404</v>
      </c>
      <c r="S1604" s="8" t="s">
        <v>47</v>
      </c>
      <c r="T1604" s="8" t="s">
        <v>48</v>
      </c>
      <c r="U1604" s="8" t="s">
        <v>5961</v>
      </c>
      <c r="V1604" s="8" t="s">
        <v>5432</v>
      </c>
      <c r="W1604" s="8" t="s">
        <v>2534</v>
      </c>
      <c r="X1604" s="11" t="s">
        <v>2501</v>
      </c>
    </row>
    <row r="1605" spans="1:24" ht="123.75" x14ac:dyDescent="0.25">
      <c r="A1605" s="8" t="s">
        <v>5983</v>
      </c>
      <c r="B1605" s="8" t="s">
        <v>5984</v>
      </c>
      <c r="C1605" s="8" t="s">
        <v>5985</v>
      </c>
      <c r="D1605" s="8" t="s">
        <v>3340</v>
      </c>
      <c r="E1605" s="8" t="s">
        <v>2529</v>
      </c>
      <c r="F1605" s="8" t="s">
        <v>40</v>
      </c>
      <c r="G1605" s="8" t="s">
        <v>5428</v>
      </c>
      <c r="H1605" s="8" t="s">
        <v>5959</v>
      </c>
      <c r="I1605" s="8" t="s">
        <v>5960</v>
      </c>
      <c r="J1605" s="9">
        <v>606263.17000000004</v>
      </c>
      <c r="K1605" s="9">
        <v>606263.17000000004</v>
      </c>
      <c r="L1605" s="9">
        <v>515323.69</v>
      </c>
      <c r="M1605" s="9">
        <v>84.999999257748101</v>
      </c>
      <c r="N1605" s="8" t="s">
        <v>44</v>
      </c>
      <c r="O1605" s="8" t="s">
        <v>45</v>
      </c>
      <c r="P1605" s="8" t="s">
        <v>65</v>
      </c>
      <c r="Q1605" s="10">
        <v>44197</v>
      </c>
      <c r="R1605" s="10">
        <v>45107</v>
      </c>
      <c r="S1605" s="8" t="s">
        <v>47</v>
      </c>
      <c r="T1605" s="8" t="s">
        <v>48</v>
      </c>
      <c r="U1605" s="8" t="s">
        <v>5961</v>
      </c>
      <c r="V1605" s="8" t="s">
        <v>5432</v>
      </c>
      <c r="W1605" s="8" t="s">
        <v>2534</v>
      </c>
      <c r="X1605" s="11" t="s">
        <v>2501</v>
      </c>
    </row>
    <row r="1606" spans="1:24" ht="168.75" x14ac:dyDescent="0.25">
      <c r="A1606" s="8" t="s">
        <v>5986</v>
      </c>
      <c r="B1606" s="8" t="s">
        <v>5987</v>
      </c>
      <c r="C1606" s="8" t="s">
        <v>5988</v>
      </c>
      <c r="D1606" s="8" t="s">
        <v>3506</v>
      </c>
      <c r="E1606" s="8" t="s">
        <v>2529</v>
      </c>
      <c r="F1606" s="8" t="s">
        <v>40</v>
      </c>
      <c r="G1606" s="8" t="s">
        <v>5428</v>
      </c>
      <c r="H1606" s="8" t="s">
        <v>5959</v>
      </c>
      <c r="I1606" s="8" t="s">
        <v>5960</v>
      </c>
      <c r="J1606" s="9">
        <v>1502892.96</v>
      </c>
      <c r="K1606" s="9">
        <v>1502892.96</v>
      </c>
      <c r="L1606" s="9">
        <v>1277459.02</v>
      </c>
      <c r="M1606" s="9">
        <v>85.000000266153293</v>
      </c>
      <c r="N1606" s="8" t="s">
        <v>44</v>
      </c>
      <c r="O1606" s="8" t="s">
        <v>45</v>
      </c>
      <c r="P1606" s="8" t="s">
        <v>46</v>
      </c>
      <c r="Q1606" s="10">
        <v>43951</v>
      </c>
      <c r="R1606" s="10">
        <v>44834</v>
      </c>
      <c r="S1606" s="8" t="s">
        <v>47</v>
      </c>
      <c r="T1606" s="8" t="s">
        <v>48</v>
      </c>
      <c r="U1606" s="8" t="s">
        <v>5961</v>
      </c>
      <c r="V1606" s="8" t="s">
        <v>5432</v>
      </c>
      <c r="W1606" s="8" t="s">
        <v>2534</v>
      </c>
      <c r="X1606" s="11" t="s">
        <v>2501</v>
      </c>
    </row>
    <row r="1607" spans="1:24" ht="180" x14ac:dyDescent="0.25">
      <c r="A1607" s="8" t="s">
        <v>5989</v>
      </c>
      <c r="B1607" s="8" t="s">
        <v>5990</v>
      </c>
      <c r="C1607" s="8" t="s">
        <v>5991</v>
      </c>
      <c r="D1607" s="8" t="s">
        <v>3506</v>
      </c>
      <c r="E1607" s="8" t="s">
        <v>2529</v>
      </c>
      <c r="F1607" s="8" t="s">
        <v>40</v>
      </c>
      <c r="G1607" s="8" t="s">
        <v>5428</v>
      </c>
      <c r="H1607" s="8" t="s">
        <v>5959</v>
      </c>
      <c r="I1607" s="8" t="s">
        <v>5960</v>
      </c>
      <c r="J1607" s="9">
        <v>1127691.6599999999</v>
      </c>
      <c r="K1607" s="9">
        <v>1127691.6599999999</v>
      </c>
      <c r="L1607" s="9">
        <v>958537.91</v>
      </c>
      <c r="M1607" s="9">
        <v>84.9999999113233</v>
      </c>
      <c r="N1607" s="8" t="s">
        <v>44</v>
      </c>
      <c r="O1607" s="8" t="s">
        <v>45</v>
      </c>
      <c r="P1607" s="8" t="s">
        <v>46</v>
      </c>
      <c r="Q1607" s="10">
        <v>42614</v>
      </c>
      <c r="R1607" s="10">
        <v>43373</v>
      </c>
      <c r="S1607" s="8" t="s">
        <v>47</v>
      </c>
      <c r="T1607" s="8" t="s">
        <v>48</v>
      </c>
      <c r="U1607" s="8" t="s">
        <v>5961</v>
      </c>
      <c r="V1607" s="8" t="s">
        <v>5432</v>
      </c>
      <c r="W1607" s="8" t="s">
        <v>2534</v>
      </c>
      <c r="X1607" s="11" t="s">
        <v>2501</v>
      </c>
    </row>
    <row r="1608" spans="1:24" ht="135" x14ac:dyDescent="0.25">
      <c r="A1608" s="8" t="s">
        <v>5992</v>
      </c>
      <c r="B1608" s="8" t="s">
        <v>5993</v>
      </c>
      <c r="C1608" s="8" t="s">
        <v>5994</v>
      </c>
      <c r="D1608" s="8" t="s">
        <v>3340</v>
      </c>
      <c r="E1608" s="8" t="s">
        <v>2529</v>
      </c>
      <c r="F1608" s="8" t="s">
        <v>40</v>
      </c>
      <c r="G1608" s="8" t="s">
        <v>5428</v>
      </c>
      <c r="H1608" s="8" t="s">
        <v>5959</v>
      </c>
      <c r="I1608" s="8" t="s">
        <v>5960</v>
      </c>
      <c r="J1608" s="9">
        <v>600000</v>
      </c>
      <c r="K1608" s="9">
        <v>600000</v>
      </c>
      <c r="L1608" s="9">
        <v>510000</v>
      </c>
      <c r="M1608" s="9">
        <v>85</v>
      </c>
      <c r="N1608" s="8" t="s">
        <v>44</v>
      </c>
      <c r="O1608" s="8" t="s">
        <v>45</v>
      </c>
      <c r="P1608" s="8" t="s">
        <v>65</v>
      </c>
      <c r="Q1608" s="10">
        <v>43525</v>
      </c>
      <c r="R1608" s="10">
        <v>44561</v>
      </c>
      <c r="S1608" s="8" t="s">
        <v>47</v>
      </c>
      <c r="T1608" s="8" t="s">
        <v>48</v>
      </c>
      <c r="U1608" s="8" t="s">
        <v>5961</v>
      </c>
      <c r="V1608" s="8" t="s">
        <v>5432</v>
      </c>
      <c r="W1608" s="8" t="s">
        <v>2534</v>
      </c>
      <c r="X1608" s="11" t="s">
        <v>2501</v>
      </c>
    </row>
    <row r="1609" spans="1:24" ht="168.75" x14ac:dyDescent="0.25">
      <c r="A1609" s="8" t="s">
        <v>5995</v>
      </c>
      <c r="B1609" s="8" t="s">
        <v>5996</v>
      </c>
      <c r="C1609" s="8" t="s">
        <v>5997</v>
      </c>
      <c r="D1609" s="8" t="s">
        <v>2538</v>
      </c>
      <c r="E1609" s="8" t="s">
        <v>2529</v>
      </c>
      <c r="F1609" s="8" t="s">
        <v>40</v>
      </c>
      <c r="G1609" s="8" t="s">
        <v>5428</v>
      </c>
      <c r="H1609" s="8" t="s">
        <v>5959</v>
      </c>
      <c r="I1609" s="8" t="s">
        <v>5960</v>
      </c>
      <c r="J1609" s="9">
        <v>6233322</v>
      </c>
      <c r="K1609" s="9">
        <v>6233322</v>
      </c>
      <c r="L1609" s="9">
        <v>5298323.7</v>
      </c>
      <c r="M1609" s="9">
        <v>85</v>
      </c>
      <c r="N1609" s="8" t="s">
        <v>44</v>
      </c>
      <c r="O1609" s="8" t="s">
        <v>45</v>
      </c>
      <c r="P1609" s="8" t="s">
        <v>65</v>
      </c>
      <c r="Q1609" s="10">
        <v>42795</v>
      </c>
      <c r="R1609" s="10">
        <v>44834</v>
      </c>
      <c r="S1609" s="8" t="s">
        <v>47</v>
      </c>
      <c r="T1609" s="8" t="s">
        <v>48</v>
      </c>
      <c r="U1609" s="8" t="s">
        <v>5961</v>
      </c>
      <c r="V1609" s="8" t="s">
        <v>5432</v>
      </c>
      <c r="W1609" s="8" t="s">
        <v>2534</v>
      </c>
      <c r="X1609" s="11" t="s">
        <v>2501</v>
      </c>
    </row>
    <row r="1610" spans="1:24" ht="180" x14ac:dyDescent="0.25">
      <c r="A1610" s="8" t="s">
        <v>5998</v>
      </c>
      <c r="B1610" s="8" t="s">
        <v>5999</v>
      </c>
      <c r="C1610" s="8" t="s">
        <v>6000</v>
      </c>
      <c r="D1610" s="8" t="s">
        <v>2736</v>
      </c>
      <c r="E1610" s="8" t="s">
        <v>2529</v>
      </c>
      <c r="F1610" s="8" t="s">
        <v>40</v>
      </c>
      <c r="G1610" s="8" t="s">
        <v>5428</v>
      </c>
      <c r="H1610" s="8" t="s">
        <v>5959</v>
      </c>
      <c r="I1610" s="8" t="s">
        <v>5960</v>
      </c>
      <c r="J1610" s="9">
        <v>287975</v>
      </c>
      <c r="K1610" s="9">
        <v>287975</v>
      </c>
      <c r="L1610" s="9">
        <v>244778.75</v>
      </c>
      <c r="M1610" s="9">
        <v>85</v>
      </c>
      <c r="N1610" s="8" t="s">
        <v>44</v>
      </c>
      <c r="O1610" s="8" t="s">
        <v>45</v>
      </c>
      <c r="P1610" s="8" t="s">
        <v>65</v>
      </c>
      <c r="Q1610" s="10">
        <v>43221</v>
      </c>
      <c r="R1610" s="10">
        <v>44561</v>
      </c>
      <c r="S1610" s="8" t="s">
        <v>47</v>
      </c>
      <c r="T1610" s="8" t="s">
        <v>48</v>
      </c>
      <c r="U1610" s="8" t="s">
        <v>5961</v>
      </c>
      <c r="V1610" s="8" t="s">
        <v>5432</v>
      </c>
      <c r="W1610" s="8" t="s">
        <v>2534</v>
      </c>
      <c r="X1610" s="11" t="s">
        <v>2501</v>
      </c>
    </row>
    <row r="1611" spans="1:24" ht="180" x14ac:dyDescent="0.25">
      <c r="A1611" s="8" t="s">
        <v>6001</v>
      </c>
      <c r="B1611" s="8" t="s">
        <v>6002</v>
      </c>
      <c r="C1611" s="8" t="s">
        <v>6003</v>
      </c>
      <c r="D1611" s="8" t="s">
        <v>3542</v>
      </c>
      <c r="E1611" s="8" t="s">
        <v>2529</v>
      </c>
      <c r="F1611" s="8" t="s">
        <v>40</v>
      </c>
      <c r="G1611" s="8" t="s">
        <v>5428</v>
      </c>
      <c r="H1611" s="8" t="s">
        <v>5959</v>
      </c>
      <c r="I1611" s="8" t="s">
        <v>5960</v>
      </c>
      <c r="J1611" s="9">
        <v>1350432.47</v>
      </c>
      <c r="K1611" s="9">
        <v>1350432.47</v>
      </c>
      <c r="L1611" s="9">
        <v>1147867.6000000001</v>
      </c>
      <c r="M1611" s="9">
        <v>85.000000037025202</v>
      </c>
      <c r="N1611" s="8" t="s">
        <v>44</v>
      </c>
      <c r="O1611" s="8" t="s">
        <v>45</v>
      </c>
      <c r="P1611" s="8" t="s">
        <v>145</v>
      </c>
      <c r="Q1611" s="10">
        <v>42705</v>
      </c>
      <c r="R1611" s="10">
        <v>43738</v>
      </c>
      <c r="S1611" s="8" t="s">
        <v>47</v>
      </c>
      <c r="T1611" s="8" t="s">
        <v>48</v>
      </c>
      <c r="U1611" s="8" t="s">
        <v>5961</v>
      </c>
      <c r="V1611" s="8" t="s">
        <v>5432</v>
      </c>
      <c r="W1611" s="8" t="s">
        <v>2534</v>
      </c>
      <c r="X1611" s="11" t="s">
        <v>2501</v>
      </c>
    </row>
    <row r="1612" spans="1:24" ht="180" x14ac:dyDescent="0.25">
      <c r="A1612" s="8" t="s">
        <v>6004</v>
      </c>
      <c r="B1612" s="8" t="s">
        <v>6005</v>
      </c>
      <c r="C1612" s="8" t="s">
        <v>6006</v>
      </c>
      <c r="D1612" s="8" t="s">
        <v>2736</v>
      </c>
      <c r="E1612" s="8" t="s">
        <v>2529</v>
      </c>
      <c r="F1612" s="8" t="s">
        <v>40</v>
      </c>
      <c r="G1612" s="8" t="s">
        <v>5428</v>
      </c>
      <c r="H1612" s="8" t="s">
        <v>5959</v>
      </c>
      <c r="I1612" s="8" t="s">
        <v>5960</v>
      </c>
      <c r="J1612" s="9">
        <v>403297.5</v>
      </c>
      <c r="K1612" s="9">
        <v>403297.5</v>
      </c>
      <c r="L1612" s="9">
        <v>342802.87</v>
      </c>
      <c r="M1612" s="9">
        <v>84.999998760220393</v>
      </c>
      <c r="N1612" s="8" t="s">
        <v>44</v>
      </c>
      <c r="O1612" s="8" t="s">
        <v>45</v>
      </c>
      <c r="P1612" s="8" t="s">
        <v>65</v>
      </c>
      <c r="Q1612" s="10">
        <v>43770</v>
      </c>
      <c r="R1612" s="10">
        <v>44926</v>
      </c>
      <c r="S1612" s="8" t="s">
        <v>47</v>
      </c>
      <c r="T1612" s="8" t="s">
        <v>48</v>
      </c>
      <c r="U1612" s="8" t="s">
        <v>5961</v>
      </c>
      <c r="V1612" s="8" t="s">
        <v>5432</v>
      </c>
      <c r="W1612" s="8" t="s">
        <v>2534</v>
      </c>
      <c r="X1612" s="11" t="s">
        <v>2501</v>
      </c>
    </row>
    <row r="1613" spans="1:24" ht="180" x14ac:dyDescent="0.25">
      <c r="A1613" s="8" t="s">
        <v>6007</v>
      </c>
      <c r="B1613" s="8" t="s">
        <v>6008</v>
      </c>
      <c r="C1613" s="8" t="s">
        <v>6009</v>
      </c>
      <c r="D1613" s="8" t="s">
        <v>2736</v>
      </c>
      <c r="E1613" s="8" t="s">
        <v>2529</v>
      </c>
      <c r="F1613" s="8" t="s">
        <v>40</v>
      </c>
      <c r="G1613" s="8" t="s">
        <v>5428</v>
      </c>
      <c r="H1613" s="8" t="s">
        <v>5959</v>
      </c>
      <c r="I1613" s="8" t="s">
        <v>5960</v>
      </c>
      <c r="J1613" s="9">
        <v>3643229.9</v>
      </c>
      <c r="K1613" s="9">
        <v>3643229.9</v>
      </c>
      <c r="L1613" s="9">
        <v>3096745.42</v>
      </c>
      <c r="M1613" s="9">
        <v>85.000000137240903</v>
      </c>
      <c r="N1613" s="8" t="s">
        <v>44</v>
      </c>
      <c r="O1613" s="8" t="s">
        <v>45</v>
      </c>
      <c r="P1613" s="8" t="s">
        <v>65</v>
      </c>
      <c r="Q1613" s="10">
        <v>42705</v>
      </c>
      <c r="R1613" s="10">
        <v>44104</v>
      </c>
      <c r="S1613" s="8" t="s">
        <v>47</v>
      </c>
      <c r="T1613" s="8" t="s">
        <v>48</v>
      </c>
      <c r="U1613" s="8" t="s">
        <v>5961</v>
      </c>
      <c r="V1613" s="8" t="s">
        <v>5432</v>
      </c>
      <c r="W1613" s="8" t="s">
        <v>2534</v>
      </c>
      <c r="X1613" s="11" t="s">
        <v>2501</v>
      </c>
    </row>
    <row r="1614" spans="1:24" ht="180" x14ac:dyDescent="0.25">
      <c r="A1614" s="8" t="s">
        <v>6010</v>
      </c>
      <c r="B1614" s="8" t="s">
        <v>6011</v>
      </c>
      <c r="C1614" s="8" t="s">
        <v>6012</v>
      </c>
      <c r="D1614" s="8" t="s">
        <v>2736</v>
      </c>
      <c r="E1614" s="8" t="s">
        <v>2529</v>
      </c>
      <c r="F1614" s="8" t="s">
        <v>40</v>
      </c>
      <c r="G1614" s="8" t="s">
        <v>5428</v>
      </c>
      <c r="H1614" s="8" t="s">
        <v>5959</v>
      </c>
      <c r="I1614" s="8" t="s">
        <v>5960</v>
      </c>
      <c r="J1614" s="9">
        <v>288000</v>
      </c>
      <c r="K1614" s="9">
        <v>288000</v>
      </c>
      <c r="L1614" s="9">
        <v>244800</v>
      </c>
      <c r="M1614" s="9">
        <v>85</v>
      </c>
      <c r="N1614" s="8" t="s">
        <v>44</v>
      </c>
      <c r="O1614" s="8" t="s">
        <v>45</v>
      </c>
      <c r="P1614" s="8" t="s">
        <v>65</v>
      </c>
      <c r="Q1614" s="10">
        <v>43525</v>
      </c>
      <c r="R1614" s="10">
        <v>44561</v>
      </c>
      <c r="S1614" s="8" t="s">
        <v>47</v>
      </c>
      <c r="T1614" s="8" t="s">
        <v>48</v>
      </c>
      <c r="U1614" s="8" t="s">
        <v>5961</v>
      </c>
      <c r="V1614" s="8" t="s">
        <v>5432</v>
      </c>
      <c r="W1614" s="8" t="s">
        <v>2534</v>
      </c>
      <c r="X1614" s="11" t="s">
        <v>2501</v>
      </c>
    </row>
    <row r="1615" spans="1:24" ht="168.75" x14ac:dyDescent="0.25">
      <c r="A1615" s="8" t="s">
        <v>6013</v>
      </c>
      <c r="B1615" s="8" t="s">
        <v>6014</v>
      </c>
      <c r="C1615" s="8" t="s">
        <v>6015</v>
      </c>
      <c r="D1615" s="8" t="s">
        <v>2787</v>
      </c>
      <c r="E1615" s="8" t="s">
        <v>2529</v>
      </c>
      <c r="F1615" s="8" t="s">
        <v>40</v>
      </c>
      <c r="G1615" s="8" t="s">
        <v>5428</v>
      </c>
      <c r="H1615" s="8" t="s">
        <v>5959</v>
      </c>
      <c r="I1615" s="8" t="s">
        <v>5960</v>
      </c>
      <c r="J1615" s="9">
        <v>521180</v>
      </c>
      <c r="K1615" s="9">
        <v>521180</v>
      </c>
      <c r="L1615" s="9">
        <v>443003</v>
      </c>
      <c r="M1615" s="9">
        <v>85</v>
      </c>
      <c r="N1615" s="8" t="s">
        <v>44</v>
      </c>
      <c r="O1615" s="8" t="s">
        <v>45</v>
      </c>
      <c r="P1615" s="8" t="s">
        <v>145</v>
      </c>
      <c r="Q1615" s="10">
        <v>42887</v>
      </c>
      <c r="R1615" s="10">
        <v>44377</v>
      </c>
      <c r="S1615" s="8" t="s">
        <v>47</v>
      </c>
      <c r="T1615" s="8" t="s">
        <v>48</v>
      </c>
      <c r="U1615" s="8" t="s">
        <v>5961</v>
      </c>
      <c r="V1615" s="8" t="s">
        <v>5432</v>
      </c>
      <c r="W1615" s="8" t="s">
        <v>2534</v>
      </c>
      <c r="X1615" s="11" t="s">
        <v>2501</v>
      </c>
    </row>
    <row r="1616" spans="1:24" ht="168.75" x14ac:dyDescent="0.25">
      <c r="A1616" s="8" t="s">
        <v>6016</v>
      </c>
      <c r="B1616" s="8" t="s">
        <v>6017</v>
      </c>
      <c r="C1616" s="8" t="s">
        <v>6018</v>
      </c>
      <c r="D1616" s="8" t="s">
        <v>2528</v>
      </c>
      <c r="E1616" s="8" t="s">
        <v>2529</v>
      </c>
      <c r="F1616" s="8" t="s">
        <v>40</v>
      </c>
      <c r="G1616" s="8" t="s">
        <v>5428</v>
      </c>
      <c r="H1616" s="8" t="s">
        <v>5959</v>
      </c>
      <c r="I1616" s="8" t="s">
        <v>5960</v>
      </c>
      <c r="J1616" s="9">
        <v>639823.07999999996</v>
      </c>
      <c r="K1616" s="9">
        <v>639823.07999999996</v>
      </c>
      <c r="L1616" s="9">
        <v>543849.62</v>
      </c>
      <c r="M1616" s="9">
        <v>85.000000312586394</v>
      </c>
      <c r="N1616" s="8" t="s">
        <v>44</v>
      </c>
      <c r="O1616" s="8" t="s">
        <v>45</v>
      </c>
      <c r="P1616" s="8" t="s">
        <v>145</v>
      </c>
      <c r="Q1616" s="10">
        <v>43282</v>
      </c>
      <c r="R1616" s="10">
        <v>44196</v>
      </c>
      <c r="S1616" s="8" t="s">
        <v>47</v>
      </c>
      <c r="T1616" s="8" t="s">
        <v>48</v>
      </c>
      <c r="U1616" s="8" t="s">
        <v>5961</v>
      </c>
      <c r="V1616" s="8" t="s">
        <v>5432</v>
      </c>
      <c r="W1616" s="8" t="s">
        <v>2534</v>
      </c>
      <c r="X1616" s="11" t="s">
        <v>2501</v>
      </c>
    </row>
    <row r="1617" spans="1:24" ht="180" x14ac:dyDescent="0.25">
      <c r="A1617" s="8" t="s">
        <v>6019</v>
      </c>
      <c r="B1617" s="8" t="s">
        <v>6020</v>
      </c>
      <c r="C1617" s="8" t="s">
        <v>6021</v>
      </c>
      <c r="D1617" s="8" t="s">
        <v>2983</v>
      </c>
      <c r="E1617" s="8" t="s">
        <v>2529</v>
      </c>
      <c r="F1617" s="8" t="s">
        <v>40</v>
      </c>
      <c r="G1617" s="8" t="s">
        <v>5428</v>
      </c>
      <c r="H1617" s="8" t="s">
        <v>5959</v>
      </c>
      <c r="I1617" s="8" t="s">
        <v>5960</v>
      </c>
      <c r="J1617" s="9">
        <v>844835.29</v>
      </c>
      <c r="K1617" s="9">
        <v>844835.29</v>
      </c>
      <c r="L1617" s="9">
        <v>718110</v>
      </c>
      <c r="M1617" s="9">
        <v>85.000000414281899</v>
      </c>
      <c r="N1617" s="8" t="s">
        <v>44</v>
      </c>
      <c r="O1617" s="8" t="s">
        <v>45</v>
      </c>
      <c r="P1617" s="8" t="s">
        <v>65</v>
      </c>
      <c r="Q1617" s="10">
        <v>43101</v>
      </c>
      <c r="R1617" s="10">
        <v>44865</v>
      </c>
      <c r="S1617" s="8" t="s">
        <v>47</v>
      </c>
      <c r="T1617" s="8" t="s">
        <v>48</v>
      </c>
      <c r="U1617" s="8" t="s">
        <v>5961</v>
      </c>
      <c r="V1617" s="8" t="s">
        <v>5432</v>
      </c>
      <c r="W1617" s="8" t="s">
        <v>2534</v>
      </c>
      <c r="X1617" s="11" t="s">
        <v>2501</v>
      </c>
    </row>
    <row r="1618" spans="1:24" ht="168.75" x14ac:dyDescent="0.25">
      <c r="A1618" s="8" t="s">
        <v>5472</v>
      </c>
      <c r="B1618" s="8" t="s">
        <v>6022</v>
      </c>
      <c r="C1618" s="8" t="s">
        <v>6023</v>
      </c>
      <c r="D1618" s="8" t="s">
        <v>2755</v>
      </c>
      <c r="E1618" s="8" t="s">
        <v>2529</v>
      </c>
      <c r="F1618" s="8" t="s">
        <v>40</v>
      </c>
      <c r="G1618" s="8" t="s">
        <v>5428</v>
      </c>
      <c r="H1618" s="8" t="s">
        <v>5959</v>
      </c>
      <c r="I1618" s="8" t="s">
        <v>5960</v>
      </c>
      <c r="J1618" s="9">
        <v>224673.75</v>
      </c>
      <c r="K1618" s="9">
        <v>224673.75</v>
      </c>
      <c r="L1618" s="9">
        <v>190972.69</v>
      </c>
      <c r="M1618" s="9">
        <v>85.000001112724604</v>
      </c>
      <c r="N1618" s="8" t="s">
        <v>44</v>
      </c>
      <c r="O1618" s="8" t="s">
        <v>45</v>
      </c>
      <c r="P1618" s="8" t="s">
        <v>145</v>
      </c>
      <c r="Q1618" s="10">
        <v>43862</v>
      </c>
      <c r="R1618" s="10">
        <v>44439</v>
      </c>
      <c r="S1618" s="8" t="s">
        <v>47</v>
      </c>
      <c r="T1618" s="8" t="s">
        <v>48</v>
      </c>
      <c r="U1618" s="8" t="s">
        <v>5961</v>
      </c>
      <c r="V1618" s="8" t="s">
        <v>5432</v>
      </c>
      <c r="W1618" s="8" t="s">
        <v>2534</v>
      </c>
      <c r="X1618" s="11" t="s">
        <v>2501</v>
      </c>
    </row>
    <row r="1619" spans="1:24" ht="90" x14ac:dyDescent="0.25">
      <c r="A1619" s="8" t="s">
        <v>6024</v>
      </c>
      <c r="B1619" s="8" t="s">
        <v>6025</v>
      </c>
      <c r="C1619" s="8" t="s">
        <v>6026</v>
      </c>
      <c r="D1619" s="8" t="s">
        <v>3205</v>
      </c>
      <c r="E1619" s="8" t="s">
        <v>2529</v>
      </c>
      <c r="F1619" s="8" t="s">
        <v>40</v>
      </c>
      <c r="G1619" s="8" t="s">
        <v>5428</v>
      </c>
      <c r="H1619" s="8" t="s">
        <v>5959</v>
      </c>
      <c r="I1619" s="8" t="s">
        <v>6027</v>
      </c>
      <c r="J1619" s="9">
        <v>2656580.5</v>
      </c>
      <c r="K1619" s="9">
        <v>2656580.5</v>
      </c>
      <c r="L1619" s="9">
        <v>2258093.42</v>
      </c>
      <c r="M1619" s="9">
        <v>84.999999811788101</v>
      </c>
      <c r="N1619" s="8" t="s">
        <v>44</v>
      </c>
      <c r="O1619" s="8" t="s">
        <v>45</v>
      </c>
      <c r="P1619" s="8" t="s">
        <v>145</v>
      </c>
      <c r="Q1619" s="10">
        <v>43101</v>
      </c>
      <c r="R1619" s="10">
        <v>44773</v>
      </c>
      <c r="S1619" s="8" t="s">
        <v>58</v>
      </c>
      <c r="T1619" s="8" t="s">
        <v>48</v>
      </c>
      <c r="U1619" s="8" t="s">
        <v>5961</v>
      </c>
      <c r="V1619" s="8" t="s">
        <v>5432</v>
      </c>
      <c r="W1619" s="8" t="s">
        <v>2534</v>
      </c>
      <c r="X1619" s="11" t="s">
        <v>52</v>
      </c>
    </row>
    <row r="1620" spans="1:24" ht="180" x14ac:dyDescent="0.25">
      <c r="A1620" s="8" t="s">
        <v>6028</v>
      </c>
      <c r="B1620" s="8" t="s">
        <v>6029</v>
      </c>
      <c r="C1620" s="8" t="s">
        <v>6030</v>
      </c>
      <c r="D1620" s="8" t="s">
        <v>6031</v>
      </c>
      <c r="E1620" s="8" t="s">
        <v>2529</v>
      </c>
      <c r="F1620" s="8" t="s">
        <v>40</v>
      </c>
      <c r="G1620" s="8" t="s">
        <v>5428</v>
      </c>
      <c r="H1620" s="8" t="s">
        <v>5959</v>
      </c>
      <c r="I1620" s="8" t="s">
        <v>6027</v>
      </c>
      <c r="J1620" s="9">
        <v>1069542</v>
      </c>
      <c r="K1620" s="9">
        <v>1069542</v>
      </c>
      <c r="L1620" s="9">
        <v>909110.7</v>
      </c>
      <c r="M1620" s="9">
        <v>85</v>
      </c>
      <c r="N1620" s="8" t="s">
        <v>44</v>
      </c>
      <c r="O1620" s="8" t="s">
        <v>45</v>
      </c>
      <c r="P1620" s="8" t="s">
        <v>57</v>
      </c>
      <c r="Q1620" s="10">
        <v>44166</v>
      </c>
      <c r="R1620" s="10">
        <v>44895</v>
      </c>
      <c r="S1620" s="8" t="s">
        <v>58</v>
      </c>
      <c r="T1620" s="8" t="s">
        <v>66</v>
      </c>
      <c r="U1620" s="8" t="s">
        <v>5961</v>
      </c>
      <c r="V1620" s="8" t="s">
        <v>5432</v>
      </c>
      <c r="W1620" s="8" t="s">
        <v>2534</v>
      </c>
      <c r="X1620" s="11" t="s">
        <v>52</v>
      </c>
    </row>
    <row r="1621" spans="1:24" ht="146.25" x14ac:dyDescent="0.25">
      <c r="A1621" s="8" t="s">
        <v>6032</v>
      </c>
      <c r="B1621" s="8" t="s">
        <v>6033</v>
      </c>
      <c r="C1621" s="8" t="s">
        <v>6034</v>
      </c>
      <c r="D1621" s="8" t="s">
        <v>38</v>
      </c>
      <c r="E1621" s="8" t="s">
        <v>2529</v>
      </c>
      <c r="F1621" s="8" t="s">
        <v>40</v>
      </c>
      <c r="G1621" s="8" t="s">
        <v>5428</v>
      </c>
      <c r="H1621" s="8" t="s">
        <v>5959</v>
      </c>
      <c r="I1621" s="8" t="s">
        <v>6027</v>
      </c>
      <c r="J1621" s="9">
        <v>20000000</v>
      </c>
      <c r="K1621" s="9">
        <v>20000000</v>
      </c>
      <c r="L1621" s="9">
        <v>17000000</v>
      </c>
      <c r="M1621" s="9">
        <v>85</v>
      </c>
      <c r="N1621" s="8" t="s">
        <v>44</v>
      </c>
      <c r="O1621" s="8" t="s">
        <v>45</v>
      </c>
      <c r="P1621" s="8" t="s">
        <v>46</v>
      </c>
      <c r="Q1621" s="10">
        <v>44197</v>
      </c>
      <c r="R1621" s="10">
        <v>45107</v>
      </c>
      <c r="S1621" s="8" t="s">
        <v>374</v>
      </c>
      <c r="T1621" s="8" t="s">
        <v>48</v>
      </c>
      <c r="U1621" s="8" t="s">
        <v>5961</v>
      </c>
      <c r="V1621" s="8" t="s">
        <v>5432</v>
      </c>
      <c r="W1621" s="8" t="s">
        <v>2534</v>
      </c>
      <c r="X1621" s="11" t="s">
        <v>52</v>
      </c>
    </row>
    <row r="1622" spans="1:24" ht="157.5" x14ac:dyDescent="0.25">
      <c r="A1622" s="8" t="s">
        <v>6035</v>
      </c>
      <c r="B1622" s="8" t="s">
        <v>6036</v>
      </c>
      <c r="C1622" s="8" t="s">
        <v>6037</v>
      </c>
      <c r="D1622" s="8" t="s">
        <v>6038</v>
      </c>
      <c r="E1622" s="8" t="s">
        <v>2529</v>
      </c>
      <c r="F1622" s="8" t="s">
        <v>40</v>
      </c>
      <c r="G1622" s="8" t="s">
        <v>5428</v>
      </c>
      <c r="H1622" s="8" t="s">
        <v>5959</v>
      </c>
      <c r="I1622" s="8" t="s">
        <v>6027</v>
      </c>
      <c r="J1622" s="9">
        <v>2383340.5</v>
      </c>
      <c r="K1622" s="9">
        <v>2383340.5</v>
      </c>
      <c r="L1622" s="9">
        <v>2025839.43</v>
      </c>
      <c r="M1622" s="9">
        <v>85.000000209789604</v>
      </c>
      <c r="N1622" s="8" t="s">
        <v>44</v>
      </c>
      <c r="O1622" s="8" t="s">
        <v>45</v>
      </c>
      <c r="P1622" s="8" t="s">
        <v>145</v>
      </c>
      <c r="Q1622" s="10">
        <v>43101</v>
      </c>
      <c r="R1622" s="10">
        <v>44561</v>
      </c>
      <c r="S1622" s="8" t="s">
        <v>58</v>
      </c>
      <c r="T1622" s="8" t="s">
        <v>48</v>
      </c>
      <c r="U1622" s="8" t="s">
        <v>5961</v>
      </c>
      <c r="V1622" s="8" t="s">
        <v>5432</v>
      </c>
      <c r="W1622" s="8" t="s">
        <v>2534</v>
      </c>
      <c r="X1622" s="11" t="s">
        <v>52</v>
      </c>
    </row>
    <row r="1623" spans="1:24" ht="180" x14ac:dyDescent="0.25">
      <c r="A1623" s="8" t="s">
        <v>6039</v>
      </c>
      <c r="B1623" s="8" t="s">
        <v>6040</v>
      </c>
      <c r="C1623" s="8" t="s">
        <v>6041</v>
      </c>
      <c r="D1623" s="8" t="s">
        <v>6042</v>
      </c>
      <c r="E1623" s="8" t="s">
        <v>2529</v>
      </c>
      <c r="F1623" s="8" t="s">
        <v>40</v>
      </c>
      <c r="G1623" s="8" t="s">
        <v>5428</v>
      </c>
      <c r="H1623" s="8" t="s">
        <v>5959</v>
      </c>
      <c r="I1623" s="8" t="s">
        <v>6027</v>
      </c>
      <c r="J1623" s="9">
        <v>4123606.75</v>
      </c>
      <c r="K1623" s="9">
        <v>4123606.75</v>
      </c>
      <c r="L1623" s="9">
        <v>3505065.73</v>
      </c>
      <c r="M1623" s="9">
        <v>84.999999818120401</v>
      </c>
      <c r="N1623" s="8" t="s">
        <v>44</v>
      </c>
      <c r="O1623" s="8" t="s">
        <v>45</v>
      </c>
      <c r="P1623" s="8" t="s">
        <v>57</v>
      </c>
      <c r="Q1623" s="10">
        <v>44137</v>
      </c>
      <c r="R1623" s="10">
        <v>45016</v>
      </c>
      <c r="S1623" s="8" t="s">
        <v>58</v>
      </c>
      <c r="T1623" s="8" t="s">
        <v>48</v>
      </c>
      <c r="U1623" s="8" t="s">
        <v>5961</v>
      </c>
      <c r="V1623" s="8" t="s">
        <v>5432</v>
      </c>
      <c r="W1623" s="8" t="s">
        <v>2534</v>
      </c>
      <c r="X1623" s="11" t="s">
        <v>52</v>
      </c>
    </row>
    <row r="1624" spans="1:24" ht="180" x14ac:dyDescent="0.25">
      <c r="A1624" s="8" t="s">
        <v>6043</v>
      </c>
      <c r="B1624" s="8" t="s">
        <v>6044</v>
      </c>
      <c r="C1624" s="8" t="s">
        <v>6045</v>
      </c>
      <c r="D1624" s="8" t="s">
        <v>4483</v>
      </c>
      <c r="E1624" s="8" t="s">
        <v>2529</v>
      </c>
      <c r="F1624" s="8" t="s">
        <v>40</v>
      </c>
      <c r="G1624" s="8" t="s">
        <v>5428</v>
      </c>
      <c r="H1624" s="8" t="s">
        <v>5959</v>
      </c>
      <c r="I1624" s="8" t="s">
        <v>6027</v>
      </c>
      <c r="J1624" s="9">
        <v>1575864</v>
      </c>
      <c r="K1624" s="9">
        <v>1575864</v>
      </c>
      <c r="L1624" s="9">
        <v>1339484.3999999999</v>
      </c>
      <c r="M1624" s="9">
        <v>85</v>
      </c>
      <c r="N1624" s="8" t="s">
        <v>44</v>
      </c>
      <c r="O1624" s="8" t="s">
        <v>45</v>
      </c>
      <c r="P1624" s="8" t="s">
        <v>145</v>
      </c>
      <c r="Q1624" s="10">
        <v>43647</v>
      </c>
      <c r="R1624" s="10">
        <v>44408</v>
      </c>
      <c r="S1624" s="8" t="s">
        <v>58</v>
      </c>
      <c r="T1624" s="8" t="s">
        <v>48</v>
      </c>
      <c r="U1624" s="8" t="s">
        <v>5961</v>
      </c>
      <c r="V1624" s="8" t="s">
        <v>5432</v>
      </c>
      <c r="W1624" s="8" t="s">
        <v>2534</v>
      </c>
      <c r="X1624" s="11" t="s">
        <v>52</v>
      </c>
    </row>
    <row r="1625" spans="1:24" ht="157.5" x14ac:dyDescent="0.25">
      <c r="A1625" s="8" t="s">
        <v>6046</v>
      </c>
      <c r="B1625" s="8" t="s">
        <v>6047</v>
      </c>
      <c r="C1625" s="8" t="s">
        <v>6048</v>
      </c>
      <c r="D1625" s="8" t="s">
        <v>4190</v>
      </c>
      <c r="E1625" s="8" t="s">
        <v>2529</v>
      </c>
      <c r="F1625" s="8" t="s">
        <v>40</v>
      </c>
      <c r="G1625" s="8" t="s">
        <v>5428</v>
      </c>
      <c r="H1625" s="8" t="s">
        <v>5959</v>
      </c>
      <c r="I1625" s="8" t="s">
        <v>6027</v>
      </c>
      <c r="J1625" s="9">
        <v>5159089.75</v>
      </c>
      <c r="K1625" s="9">
        <v>5159089.75</v>
      </c>
      <c r="L1625" s="9">
        <v>4385226.29</v>
      </c>
      <c r="M1625" s="9">
        <v>85.000000048458205</v>
      </c>
      <c r="N1625" s="8" t="s">
        <v>44</v>
      </c>
      <c r="O1625" s="8" t="s">
        <v>45</v>
      </c>
      <c r="P1625" s="8" t="s">
        <v>57</v>
      </c>
      <c r="Q1625" s="10">
        <v>44166</v>
      </c>
      <c r="R1625" s="10">
        <v>45107</v>
      </c>
      <c r="S1625" s="8" t="s">
        <v>58</v>
      </c>
      <c r="T1625" s="8" t="s">
        <v>3913</v>
      </c>
      <c r="U1625" s="8" t="s">
        <v>5961</v>
      </c>
      <c r="V1625" s="8" t="s">
        <v>5432</v>
      </c>
      <c r="W1625" s="8" t="s">
        <v>2534</v>
      </c>
      <c r="X1625" s="11" t="s">
        <v>52</v>
      </c>
    </row>
    <row r="1626" spans="1:24" ht="180" x14ac:dyDescent="0.25">
      <c r="A1626" s="8" t="s">
        <v>6049</v>
      </c>
      <c r="B1626" s="8" t="s">
        <v>6050</v>
      </c>
      <c r="C1626" s="8" t="s">
        <v>6051</v>
      </c>
      <c r="D1626" s="8" t="s">
        <v>4419</v>
      </c>
      <c r="E1626" s="8" t="s">
        <v>2529</v>
      </c>
      <c r="F1626" s="8" t="s">
        <v>40</v>
      </c>
      <c r="G1626" s="8" t="s">
        <v>5428</v>
      </c>
      <c r="H1626" s="8" t="s">
        <v>5959</v>
      </c>
      <c r="I1626" s="8" t="s">
        <v>6027</v>
      </c>
      <c r="J1626" s="9">
        <v>1561428</v>
      </c>
      <c r="K1626" s="9">
        <v>1561428</v>
      </c>
      <c r="L1626" s="9">
        <v>1327213.8</v>
      </c>
      <c r="M1626" s="9">
        <v>85</v>
      </c>
      <c r="N1626" s="8" t="s">
        <v>44</v>
      </c>
      <c r="O1626" s="8" t="s">
        <v>45</v>
      </c>
      <c r="P1626" s="8" t="s">
        <v>145</v>
      </c>
      <c r="Q1626" s="10">
        <v>43952</v>
      </c>
      <c r="R1626" s="10">
        <v>44681</v>
      </c>
      <c r="S1626" s="8" t="s">
        <v>58</v>
      </c>
      <c r="T1626" s="8" t="s">
        <v>48</v>
      </c>
      <c r="U1626" s="8" t="s">
        <v>5961</v>
      </c>
      <c r="V1626" s="8" t="s">
        <v>5432</v>
      </c>
      <c r="W1626" s="8" t="s">
        <v>2534</v>
      </c>
      <c r="X1626" s="11" t="s">
        <v>52</v>
      </c>
    </row>
    <row r="1627" spans="1:24" ht="180" x14ac:dyDescent="0.25">
      <c r="A1627" s="8" t="s">
        <v>6052</v>
      </c>
      <c r="B1627" s="8" t="s">
        <v>6053</v>
      </c>
      <c r="C1627" s="8" t="s">
        <v>6054</v>
      </c>
      <c r="D1627" s="8" t="s">
        <v>2802</v>
      </c>
      <c r="E1627" s="8" t="s">
        <v>2529</v>
      </c>
      <c r="F1627" s="8" t="s">
        <v>40</v>
      </c>
      <c r="G1627" s="8" t="s">
        <v>5428</v>
      </c>
      <c r="H1627" s="8" t="s">
        <v>5959</v>
      </c>
      <c r="I1627" s="8" t="s">
        <v>6027</v>
      </c>
      <c r="J1627" s="9">
        <v>4170803.95</v>
      </c>
      <c r="K1627" s="9">
        <v>4170803.95</v>
      </c>
      <c r="L1627" s="9">
        <v>3545183.35</v>
      </c>
      <c r="M1627" s="9">
        <v>84.999999820178502</v>
      </c>
      <c r="N1627" s="8" t="s">
        <v>44</v>
      </c>
      <c r="O1627" s="8" t="s">
        <v>45</v>
      </c>
      <c r="P1627" s="8" t="s">
        <v>57</v>
      </c>
      <c r="Q1627" s="10">
        <v>44166</v>
      </c>
      <c r="R1627" s="10">
        <v>45046</v>
      </c>
      <c r="S1627" s="8" t="s">
        <v>58</v>
      </c>
      <c r="T1627" s="8" t="s">
        <v>3913</v>
      </c>
      <c r="U1627" s="8" t="s">
        <v>5961</v>
      </c>
      <c r="V1627" s="8" t="s">
        <v>5432</v>
      </c>
      <c r="W1627" s="8" t="s">
        <v>2534</v>
      </c>
      <c r="X1627" s="11" t="s">
        <v>52</v>
      </c>
    </row>
    <row r="1628" spans="1:24" ht="180" x14ac:dyDescent="0.25">
      <c r="A1628" s="8" t="s">
        <v>6055</v>
      </c>
      <c r="B1628" s="8" t="s">
        <v>6056</v>
      </c>
      <c r="C1628" s="8" t="s">
        <v>6057</v>
      </c>
      <c r="D1628" s="8" t="s">
        <v>2930</v>
      </c>
      <c r="E1628" s="8" t="s">
        <v>2529</v>
      </c>
      <c r="F1628" s="8" t="s">
        <v>40</v>
      </c>
      <c r="G1628" s="8" t="s">
        <v>5428</v>
      </c>
      <c r="H1628" s="8" t="s">
        <v>5959</v>
      </c>
      <c r="I1628" s="8" t="s">
        <v>6027</v>
      </c>
      <c r="J1628" s="9">
        <v>3231431</v>
      </c>
      <c r="K1628" s="9">
        <v>3231431</v>
      </c>
      <c r="L1628" s="9">
        <v>2746716.35</v>
      </c>
      <c r="M1628" s="9">
        <v>85</v>
      </c>
      <c r="N1628" s="8" t="s">
        <v>44</v>
      </c>
      <c r="O1628" s="8" t="s">
        <v>45</v>
      </c>
      <c r="P1628" s="8" t="s">
        <v>145</v>
      </c>
      <c r="Q1628" s="10">
        <v>43770</v>
      </c>
      <c r="R1628" s="10">
        <v>44926</v>
      </c>
      <c r="S1628" s="8" t="s">
        <v>58</v>
      </c>
      <c r="T1628" s="8" t="s">
        <v>48</v>
      </c>
      <c r="U1628" s="8" t="s">
        <v>5961</v>
      </c>
      <c r="V1628" s="8" t="s">
        <v>5432</v>
      </c>
      <c r="W1628" s="8" t="s">
        <v>2534</v>
      </c>
      <c r="X1628" s="11" t="s">
        <v>52</v>
      </c>
    </row>
    <row r="1629" spans="1:24" ht="180" x14ac:dyDescent="0.25">
      <c r="A1629" s="8" t="s">
        <v>6058</v>
      </c>
      <c r="B1629" s="8" t="s">
        <v>6059</v>
      </c>
      <c r="C1629" s="8" t="s">
        <v>6060</v>
      </c>
      <c r="D1629" s="8" t="s">
        <v>3294</v>
      </c>
      <c r="E1629" s="8" t="s">
        <v>2529</v>
      </c>
      <c r="F1629" s="8" t="s">
        <v>40</v>
      </c>
      <c r="G1629" s="8" t="s">
        <v>5428</v>
      </c>
      <c r="H1629" s="8" t="s">
        <v>5959</v>
      </c>
      <c r="I1629" s="8" t="s">
        <v>6027</v>
      </c>
      <c r="J1629" s="9">
        <v>6974354.7400000002</v>
      </c>
      <c r="K1629" s="9">
        <v>6974354.7400000002</v>
      </c>
      <c r="L1629" s="9">
        <v>5928201.5199999996</v>
      </c>
      <c r="M1629" s="9">
        <v>84.999999870955804</v>
      </c>
      <c r="N1629" s="8" t="s">
        <v>44</v>
      </c>
      <c r="O1629" s="8" t="s">
        <v>45</v>
      </c>
      <c r="P1629" s="8" t="s">
        <v>65</v>
      </c>
      <c r="Q1629" s="10">
        <v>43101</v>
      </c>
      <c r="R1629" s="10">
        <v>44561</v>
      </c>
      <c r="S1629" s="8" t="s">
        <v>58</v>
      </c>
      <c r="T1629" s="8" t="s">
        <v>48</v>
      </c>
      <c r="U1629" s="8" t="s">
        <v>5961</v>
      </c>
      <c r="V1629" s="8" t="s">
        <v>5432</v>
      </c>
      <c r="W1629" s="8" t="s">
        <v>2534</v>
      </c>
      <c r="X1629" s="11" t="s">
        <v>52</v>
      </c>
    </row>
    <row r="1630" spans="1:24" ht="180" x14ac:dyDescent="0.25">
      <c r="A1630" s="8" t="s">
        <v>6061</v>
      </c>
      <c r="B1630" s="8" t="s">
        <v>6062</v>
      </c>
      <c r="C1630" s="8" t="s">
        <v>6063</v>
      </c>
      <c r="D1630" s="8" t="s">
        <v>3043</v>
      </c>
      <c r="E1630" s="8" t="s">
        <v>2529</v>
      </c>
      <c r="F1630" s="8" t="s">
        <v>40</v>
      </c>
      <c r="G1630" s="8" t="s">
        <v>5428</v>
      </c>
      <c r="H1630" s="8" t="s">
        <v>5959</v>
      </c>
      <c r="I1630" s="8" t="s">
        <v>6027</v>
      </c>
      <c r="J1630" s="9">
        <v>3002811</v>
      </c>
      <c r="K1630" s="9">
        <v>3002811</v>
      </c>
      <c r="L1630" s="9">
        <v>2552389.35</v>
      </c>
      <c r="M1630" s="9">
        <v>85</v>
      </c>
      <c r="N1630" s="8" t="s">
        <v>44</v>
      </c>
      <c r="O1630" s="8" t="s">
        <v>45</v>
      </c>
      <c r="P1630" s="8" t="s">
        <v>57</v>
      </c>
      <c r="Q1630" s="10">
        <v>44162</v>
      </c>
      <c r="R1630" s="10">
        <v>45016</v>
      </c>
      <c r="S1630" s="8" t="s">
        <v>58</v>
      </c>
      <c r="T1630" s="8" t="s">
        <v>48</v>
      </c>
      <c r="U1630" s="8" t="s">
        <v>5961</v>
      </c>
      <c r="V1630" s="8" t="s">
        <v>5432</v>
      </c>
      <c r="W1630" s="8" t="s">
        <v>2534</v>
      </c>
      <c r="X1630" s="11" t="s">
        <v>52</v>
      </c>
    </row>
    <row r="1631" spans="1:24" ht="180" x14ac:dyDescent="0.25">
      <c r="A1631" s="8" t="s">
        <v>6064</v>
      </c>
      <c r="B1631" s="8" t="s">
        <v>6065</v>
      </c>
      <c r="C1631" s="8" t="s">
        <v>6066</v>
      </c>
      <c r="D1631" s="8" t="s">
        <v>3076</v>
      </c>
      <c r="E1631" s="8" t="s">
        <v>2529</v>
      </c>
      <c r="F1631" s="8" t="s">
        <v>40</v>
      </c>
      <c r="G1631" s="8" t="s">
        <v>5428</v>
      </c>
      <c r="H1631" s="8" t="s">
        <v>5959</v>
      </c>
      <c r="I1631" s="8" t="s">
        <v>6027</v>
      </c>
      <c r="J1631" s="9">
        <v>2965556.75</v>
      </c>
      <c r="K1631" s="9">
        <v>2965556.75</v>
      </c>
      <c r="L1631" s="9">
        <v>2520723.23</v>
      </c>
      <c r="M1631" s="9">
        <v>84.999999747096396</v>
      </c>
      <c r="N1631" s="8" t="s">
        <v>44</v>
      </c>
      <c r="O1631" s="8" t="s">
        <v>45</v>
      </c>
      <c r="P1631" s="8" t="s">
        <v>145</v>
      </c>
      <c r="Q1631" s="10">
        <v>43556</v>
      </c>
      <c r="R1631" s="10">
        <v>44651</v>
      </c>
      <c r="S1631" s="8" t="s">
        <v>58</v>
      </c>
      <c r="T1631" s="8" t="s">
        <v>48</v>
      </c>
      <c r="U1631" s="8" t="s">
        <v>5961</v>
      </c>
      <c r="V1631" s="8" t="s">
        <v>5432</v>
      </c>
      <c r="W1631" s="8" t="s">
        <v>2534</v>
      </c>
      <c r="X1631" s="11" t="s">
        <v>52</v>
      </c>
    </row>
    <row r="1632" spans="1:24" ht="180" x14ac:dyDescent="0.25">
      <c r="A1632" s="8" t="s">
        <v>6067</v>
      </c>
      <c r="B1632" s="8" t="s">
        <v>6068</v>
      </c>
      <c r="C1632" s="8" t="s">
        <v>6069</v>
      </c>
      <c r="D1632" s="8" t="s">
        <v>2601</v>
      </c>
      <c r="E1632" s="8" t="s">
        <v>2529</v>
      </c>
      <c r="F1632" s="8" t="s">
        <v>40</v>
      </c>
      <c r="G1632" s="8" t="s">
        <v>5428</v>
      </c>
      <c r="H1632" s="8" t="s">
        <v>5959</v>
      </c>
      <c r="I1632" s="8" t="s">
        <v>6027</v>
      </c>
      <c r="J1632" s="9">
        <v>4526656.2300000004</v>
      </c>
      <c r="K1632" s="9">
        <v>4526656.2300000004</v>
      </c>
      <c r="L1632" s="9">
        <v>3847657.8</v>
      </c>
      <c r="M1632" s="9">
        <v>85.000000099411096</v>
      </c>
      <c r="N1632" s="8" t="s">
        <v>44</v>
      </c>
      <c r="O1632" s="8" t="s">
        <v>45</v>
      </c>
      <c r="P1632" s="8" t="s">
        <v>57</v>
      </c>
      <c r="Q1632" s="10">
        <v>44137</v>
      </c>
      <c r="R1632" s="10">
        <v>45016</v>
      </c>
      <c r="S1632" s="8" t="s">
        <v>58</v>
      </c>
      <c r="T1632" s="8" t="s">
        <v>48</v>
      </c>
      <c r="U1632" s="8" t="s">
        <v>5961</v>
      </c>
      <c r="V1632" s="8" t="s">
        <v>5432</v>
      </c>
      <c r="W1632" s="8" t="s">
        <v>2534</v>
      </c>
      <c r="X1632" s="11" t="s">
        <v>52</v>
      </c>
    </row>
    <row r="1633" spans="1:24" ht="101.25" x14ac:dyDescent="0.25">
      <c r="A1633" s="8" t="s">
        <v>6070</v>
      </c>
      <c r="B1633" s="8" t="s">
        <v>6071</v>
      </c>
      <c r="C1633" s="8" t="s">
        <v>6072</v>
      </c>
      <c r="D1633" s="8" t="s">
        <v>4307</v>
      </c>
      <c r="E1633" s="8" t="s">
        <v>2529</v>
      </c>
      <c r="F1633" s="8" t="s">
        <v>40</v>
      </c>
      <c r="G1633" s="8" t="s">
        <v>5428</v>
      </c>
      <c r="H1633" s="8" t="s">
        <v>5959</v>
      </c>
      <c r="I1633" s="8" t="s">
        <v>6027</v>
      </c>
      <c r="J1633" s="9">
        <v>1995156</v>
      </c>
      <c r="K1633" s="9">
        <v>1995156</v>
      </c>
      <c r="L1633" s="9">
        <v>1695882.6</v>
      </c>
      <c r="M1633" s="9">
        <v>85</v>
      </c>
      <c r="N1633" s="8" t="s">
        <v>44</v>
      </c>
      <c r="O1633" s="8" t="s">
        <v>45</v>
      </c>
      <c r="P1633" s="8" t="s">
        <v>145</v>
      </c>
      <c r="Q1633" s="10">
        <v>43586</v>
      </c>
      <c r="R1633" s="10">
        <v>44561</v>
      </c>
      <c r="S1633" s="8" t="s">
        <v>58</v>
      </c>
      <c r="T1633" s="8" t="s">
        <v>48</v>
      </c>
      <c r="U1633" s="8" t="s">
        <v>5961</v>
      </c>
      <c r="V1633" s="8" t="s">
        <v>5432</v>
      </c>
      <c r="W1633" s="8" t="s">
        <v>2534</v>
      </c>
      <c r="X1633" s="11" t="s">
        <v>52</v>
      </c>
    </row>
    <row r="1634" spans="1:24" ht="180" x14ac:dyDescent="0.25">
      <c r="A1634" s="8" t="s">
        <v>6073</v>
      </c>
      <c r="B1634" s="8" t="s">
        <v>6074</v>
      </c>
      <c r="C1634" s="8" t="s">
        <v>6075</v>
      </c>
      <c r="D1634" s="8" t="s">
        <v>5505</v>
      </c>
      <c r="E1634" s="8" t="s">
        <v>2529</v>
      </c>
      <c r="F1634" s="8" t="s">
        <v>40</v>
      </c>
      <c r="G1634" s="8" t="s">
        <v>5428</v>
      </c>
      <c r="H1634" s="8" t="s">
        <v>5959</v>
      </c>
      <c r="I1634" s="8" t="s">
        <v>6027</v>
      </c>
      <c r="J1634" s="9">
        <v>9298821.4800000302</v>
      </c>
      <c r="K1634" s="9">
        <v>9298821.4800000302</v>
      </c>
      <c r="L1634" s="9">
        <v>7903998.2599999998</v>
      </c>
      <c r="M1634" s="9">
        <v>85.000000021507802</v>
      </c>
      <c r="N1634" s="8" t="s">
        <v>44</v>
      </c>
      <c r="O1634" s="8" t="s">
        <v>45</v>
      </c>
      <c r="P1634" s="8" t="s">
        <v>57</v>
      </c>
      <c r="Q1634" s="10">
        <v>44166</v>
      </c>
      <c r="R1634" s="10">
        <v>45107</v>
      </c>
      <c r="S1634" s="8" t="s">
        <v>58</v>
      </c>
      <c r="T1634" s="8" t="s">
        <v>48</v>
      </c>
      <c r="U1634" s="8" t="s">
        <v>5961</v>
      </c>
      <c r="V1634" s="8" t="s">
        <v>5432</v>
      </c>
      <c r="W1634" s="8" t="s">
        <v>2534</v>
      </c>
      <c r="X1634" s="11" t="s">
        <v>52</v>
      </c>
    </row>
    <row r="1635" spans="1:24" ht="180" x14ac:dyDescent="0.25">
      <c r="A1635" s="8" t="s">
        <v>6076</v>
      </c>
      <c r="B1635" s="8" t="s">
        <v>6077</v>
      </c>
      <c r="C1635" s="8" t="s">
        <v>6078</v>
      </c>
      <c r="D1635" s="8" t="s">
        <v>3282</v>
      </c>
      <c r="E1635" s="8" t="s">
        <v>2529</v>
      </c>
      <c r="F1635" s="8" t="s">
        <v>40</v>
      </c>
      <c r="G1635" s="8" t="s">
        <v>5428</v>
      </c>
      <c r="H1635" s="8" t="s">
        <v>5959</v>
      </c>
      <c r="I1635" s="8" t="s">
        <v>6027</v>
      </c>
      <c r="J1635" s="9">
        <v>1299916.57</v>
      </c>
      <c r="K1635" s="9">
        <v>1299916.57</v>
      </c>
      <c r="L1635" s="9">
        <v>1104929.08</v>
      </c>
      <c r="M1635" s="9">
        <v>84.999999653823906</v>
      </c>
      <c r="N1635" s="8" t="s">
        <v>44</v>
      </c>
      <c r="O1635" s="8" t="s">
        <v>45</v>
      </c>
      <c r="P1635" s="8" t="s">
        <v>145</v>
      </c>
      <c r="Q1635" s="10">
        <v>44197</v>
      </c>
      <c r="R1635" s="10">
        <v>44926</v>
      </c>
      <c r="S1635" s="8" t="s">
        <v>58</v>
      </c>
      <c r="T1635" s="8" t="s">
        <v>48</v>
      </c>
      <c r="U1635" s="8" t="s">
        <v>5961</v>
      </c>
      <c r="V1635" s="8" t="s">
        <v>5432</v>
      </c>
      <c r="W1635" s="8" t="s">
        <v>2534</v>
      </c>
      <c r="X1635" s="11" t="s">
        <v>52</v>
      </c>
    </row>
    <row r="1636" spans="1:24" ht="168.75" x14ac:dyDescent="0.25">
      <c r="A1636" s="8" t="s">
        <v>6079</v>
      </c>
      <c r="B1636" s="8" t="s">
        <v>6080</v>
      </c>
      <c r="C1636" s="8" t="s">
        <v>6081</v>
      </c>
      <c r="D1636" s="8" t="s">
        <v>2668</v>
      </c>
      <c r="E1636" s="8" t="s">
        <v>2529</v>
      </c>
      <c r="F1636" s="8" t="s">
        <v>40</v>
      </c>
      <c r="G1636" s="8" t="s">
        <v>5428</v>
      </c>
      <c r="H1636" s="8" t="s">
        <v>5959</v>
      </c>
      <c r="I1636" s="8" t="s">
        <v>6027</v>
      </c>
      <c r="J1636" s="9">
        <v>1453680</v>
      </c>
      <c r="K1636" s="9">
        <v>1453680</v>
      </c>
      <c r="L1636" s="9">
        <v>1235628</v>
      </c>
      <c r="M1636" s="9">
        <v>85</v>
      </c>
      <c r="N1636" s="8" t="s">
        <v>44</v>
      </c>
      <c r="O1636" s="8" t="s">
        <v>45</v>
      </c>
      <c r="P1636" s="8" t="s">
        <v>145</v>
      </c>
      <c r="Q1636" s="10">
        <v>43831</v>
      </c>
      <c r="R1636" s="10">
        <v>44561</v>
      </c>
      <c r="S1636" s="8" t="s">
        <v>58</v>
      </c>
      <c r="T1636" s="8" t="s">
        <v>48</v>
      </c>
      <c r="U1636" s="8" t="s">
        <v>5961</v>
      </c>
      <c r="V1636" s="8" t="s">
        <v>5432</v>
      </c>
      <c r="W1636" s="8" t="s">
        <v>2534</v>
      </c>
      <c r="X1636" s="11" t="s">
        <v>52</v>
      </c>
    </row>
    <row r="1637" spans="1:24" ht="180" x14ac:dyDescent="0.25">
      <c r="A1637" s="8" t="s">
        <v>6082</v>
      </c>
      <c r="B1637" s="8" t="s">
        <v>6083</v>
      </c>
      <c r="C1637" s="8" t="s">
        <v>6084</v>
      </c>
      <c r="D1637" s="8" t="s">
        <v>3250</v>
      </c>
      <c r="E1637" s="8" t="s">
        <v>2529</v>
      </c>
      <c r="F1637" s="8" t="s">
        <v>40</v>
      </c>
      <c r="G1637" s="8" t="s">
        <v>5428</v>
      </c>
      <c r="H1637" s="8" t="s">
        <v>5959</v>
      </c>
      <c r="I1637" s="8" t="s">
        <v>6027</v>
      </c>
      <c r="J1637" s="9">
        <v>799892.5</v>
      </c>
      <c r="K1637" s="9">
        <v>799892.5</v>
      </c>
      <c r="L1637" s="9">
        <v>679908.63</v>
      </c>
      <c r="M1637" s="9">
        <v>85.000000625083999</v>
      </c>
      <c r="N1637" s="8" t="s">
        <v>44</v>
      </c>
      <c r="O1637" s="8" t="s">
        <v>45</v>
      </c>
      <c r="P1637" s="8" t="s">
        <v>145</v>
      </c>
      <c r="Q1637" s="10">
        <v>44105</v>
      </c>
      <c r="R1637" s="10">
        <v>44834</v>
      </c>
      <c r="S1637" s="8" t="s">
        <v>58</v>
      </c>
      <c r="T1637" s="8" t="s">
        <v>48</v>
      </c>
      <c r="U1637" s="8" t="s">
        <v>5961</v>
      </c>
      <c r="V1637" s="8" t="s">
        <v>5432</v>
      </c>
      <c r="W1637" s="8" t="s">
        <v>2534</v>
      </c>
      <c r="X1637" s="11" t="s">
        <v>52</v>
      </c>
    </row>
    <row r="1638" spans="1:24" ht="168.75" x14ac:dyDescent="0.25">
      <c r="A1638" s="8" t="s">
        <v>6085</v>
      </c>
      <c r="B1638" s="8" t="s">
        <v>6086</v>
      </c>
      <c r="C1638" s="8" t="s">
        <v>6087</v>
      </c>
      <c r="D1638" s="8" t="s">
        <v>5733</v>
      </c>
      <c r="E1638" s="8" t="s">
        <v>2529</v>
      </c>
      <c r="F1638" s="8" t="s">
        <v>40</v>
      </c>
      <c r="G1638" s="8" t="s">
        <v>5428</v>
      </c>
      <c r="H1638" s="8" t="s">
        <v>5959</v>
      </c>
      <c r="I1638" s="8" t="s">
        <v>6027</v>
      </c>
      <c r="J1638" s="9">
        <v>598469.35</v>
      </c>
      <c r="K1638" s="9">
        <v>598469.35</v>
      </c>
      <c r="L1638" s="9">
        <v>508698.94</v>
      </c>
      <c r="M1638" s="9">
        <v>84.999998746803001</v>
      </c>
      <c r="N1638" s="8" t="s">
        <v>44</v>
      </c>
      <c r="O1638" s="8" t="s">
        <v>45</v>
      </c>
      <c r="P1638" s="8" t="s">
        <v>145</v>
      </c>
      <c r="Q1638" s="10">
        <v>44105</v>
      </c>
      <c r="R1638" s="10">
        <v>44561</v>
      </c>
      <c r="S1638" s="8" t="s">
        <v>58</v>
      </c>
      <c r="T1638" s="8" t="s">
        <v>3913</v>
      </c>
      <c r="U1638" s="8" t="s">
        <v>5961</v>
      </c>
      <c r="V1638" s="8" t="s">
        <v>5432</v>
      </c>
      <c r="W1638" s="8" t="s">
        <v>2534</v>
      </c>
      <c r="X1638" s="11" t="s">
        <v>52</v>
      </c>
    </row>
    <row r="1639" spans="1:24" ht="180" x14ac:dyDescent="0.25">
      <c r="A1639" s="8" t="s">
        <v>6088</v>
      </c>
      <c r="B1639" s="8" t="s">
        <v>6089</v>
      </c>
      <c r="C1639" s="8" t="s">
        <v>6090</v>
      </c>
      <c r="D1639" s="8" t="s">
        <v>5557</v>
      </c>
      <c r="E1639" s="8" t="s">
        <v>2529</v>
      </c>
      <c r="F1639" s="8" t="s">
        <v>40</v>
      </c>
      <c r="G1639" s="8" t="s">
        <v>5428</v>
      </c>
      <c r="H1639" s="8" t="s">
        <v>5959</v>
      </c>
      <c r="I1639" s="8" t="s">
        <v>6027</v>
      </c>
      <c r="J1639" s="9">
        <v>958265</v>
      </c>
      <c r="K1639" s="9">
        <v>958265</v>
      </c>
      <c r="L1639" s="9">
        <v>814525.25</v>
      </c>
      <c r="M1639" s="9">
        <v>85</v>
      </c>
      <c r="N1639" s="8" t="s">
        <v>44</v>
      </c>
      <c r="O1639" s="8" t="s">
        <v>45</v>
      </c>
      <c r="P1639" s="8" t="s">
        <v>145</v>
      </c>
      <c r="Q1639" s="10">
        <v>44075</v>
      </c>
      <c r="R1639" s="10">
        <v>44804</v>
      </c>
      <c r="S1639" s="8" t="s">
        <v>58</v>
      </c>
      <c r="T1639" s="8" t="s">
        <v>48</v>
      </c>
      <c r="U1639" s="8" t="s">
        <v>5961</v>
      </c>
      <c r="V1639" s="8" t="s">
        <v>5432</v>
      </c>
      <c r="W1639" s="8" t="s">
        <v>2534</v>
      </c>
      <c r="X1639" s="11" t="s">
        <v>52</v>
      </c>
    </row>
    <row r="1640" spans="1:24" ht="180" x14ac:dyDescent="0.25">
      <c r="A1640" s="8" t="s">
        <v>6091</v>
      </c>
      <c r="B1640" s="8" t="s">
        <v>6092</v>
      </c>
      <c r="C1640" s="8" t="s">
        <v>6093</v>
      </c>
      <c r="D1640" s="8" t="s">
        <v>2624</v>
      </c>
      <c r="E1640" s="8" t="s">
        <v>2529</v>
      </c>
      <c r="F1640" s="8" t="s">
        <v>40</v>
      </c>
      <c r="G1640" s="8" t="s">
        <v>5428</v>
      </c>
      <c r="H1640" s="8" t="s">
        <v>5959</v>
      </c>
      <c r="I1640" s="8" t="s">
        <v>6027</v>
      </c>
      <c r="J1640" s="9">
        <v>1398272</v>
      </c>
      <c r="K1640" s="9">
        <v>1398272</v>
      </c>
      <c r="L1640" s="9">
        <v>1188531.2</v>
      </c>
      <c r="M1640" s="9">
        <v>85</v>
      </c>
      <c r="N1640" s="8" t="s">
        <v>44</v>
      </c>
      <c r="O1640" s="8" t="s">
        <v>45</v>
      </c>
      <c r="P1640" s="8" t="s">
        <v>145</v>
      </c>
      <c r="Q1640" s="10">
        <v>44044</v>
      </c>
      <c r="R1640" s="10">
        <v>44773</v>
      </c>
      <c r="S1640" s="8" t="s">
        <v>58</v>
      </c>
      <c r="T1640" s="8" t="s">
        <v>48</v>
      </c>
      <c r="U1640" s="8" t="s">
        <v>5961</v>
      </c>
      <c r="V1640" s="8" t="s">
        <v>5432</v>
      </c>
      <c r="W1640" s="8" t="s">
        <v>2534</v>
      </c>
      <c r="X1640" s="11" t="s">
        <v>52</v>
      </c>
    </row>
    <row r="1641" spans="1:24" ht="168.75" x14ac:dyDescent="0.25">
      <c r="A1641" s="8" t="s">
        <v>6094</v>
      </c>
      <c r="B1641" s="8" t="s">
        <v>6095</v>
      </c>
      <c r="C1641" s="8" t="s">
        <v>6096</v>
      </c>
      <c r="D1641" s="8" t="s">
        <v>3368</v>
      </c>
      <c r="E1641" s="8" t="s">
        <v>2529</v>
      </c>
      <c r="F1641" s="8" t="s">
        <v>40</v>
      </c>
      <c r="G1641" s="8" t="s">
        <v>5428</v>
      </c>
      <c r="H1641" s="8" t="s">
        <v>5959</v>
      </c>
      <c r="I1641" s="8" t="s">
        <v>6027</v>
      </c>
      <c r="J1641" s="9">
        <v>2400000</v>
      </c>
      <c r="K1641" s="9">
        <v>2400000</v>
      </c>
      <c r="L1641" s="9">
        <v>2040000</v>
      </c>
      <c r="M1641" s="9">
        <v>85</v>
      </c>
      <c r="N1641" s="8" t="s">
        <v>44</v>
      </c>
      <c r="O1641" s="8" t="s">
        <v>45</v>
      </c>
      <c r="P1641" s="8" t="s">
        <v>145</v>
      </c>
      <c r="Q1641" s="10">
        <v>43466</v>
      </c>
      <c r="R1641" s="10">
        <v>44742</v>
      </c>
      <c r="S1641" s="8" t="s">
        <v>58</v>
      </c>
      <c r="T1641" s="8" t="s">
        <v>48</v>
      </c>
      <c r="U1641" s="8" t="s">
        <v>5961</v>
      </c>
      <c r="V1641" s="8" t="s">
        <v>5432</v>
      </c>
      <c r="W1641" s="8" t="s">
        <v>2534</v>
      </c>
      <c r="X1641" s="11" t="s">
        <v>52</v>
      </c>
    </row>
    <row r="1642" spans="1:24" ht="180" x14ac:dyDescent="0.25">
      <c r="A1642" s="8" t="s">
        <v>6097</v>
      </c>
      <c r="B1642" s="8" t="s">
        <v>6098</v>
      </c>
      <c r="C1642" s="8" t="s">
        <v>6099</v>
      </c>
      <c r="D1642" s="8" t="s">
        <v>6100</v>
      </c>
      <c r="E1642" s="8" t="s">
        <v>2529</v>
      </c>
      <c r="F1642" s="8" t="s">
        <v>40</v>
      </c>
      <c r="G1642" s="8" t="s">
        <v>5428</v>
      </c>
      <c r="H1642" s="8" t="s">
        <v>5959</v>
      </c>
      <c r="I1642" s="8" t="s">
        <v>6027</v>
      </c>
      <c r="J1642" s="9">
        <v>1338006</v>
      </c>
      <c r="K1642" s="9">
        <v>1338006</v>
      </c>
      <c r="L1642" s="9">
        <v>1137305.1000000001</v>
      </c>
      <c r="M1642" s="9">
        <v>85</v>
      </c>
      <c r="N1642" s="8" t="s">
        <v>44</v>
      </c>
      <c r="O1642" s="8" t="s">
        <v>45</v>
      </c>
      <c r="P1642" s="8" t="s">
        <v>57</v>
      </c>
      <c r="Q1642" s="10">
        <v>44166</v>
      </c>
      <c r="R1642" s="10">
        <v>44895</v>
      </c>
      <c r="S1642" s="8" t="s">
        <v>58</v>
      </c>
      <c r="T1642" s="8" t="s">
        <v>3913</v>
      </c>
      <c r="U1642" s="8" t="s">
        <v>5961</v>
      </c>
      <c r="V1642" s="8" t="s">
        <v>5432</v>
      </c>
      <c r="W1642" s="8" t="s">
        <v>2534</v>
      </c>
      <c r="X1642" s="11" t="s">
        <v>52</v>
      </c>
    </row>
    <row r="1643" spans="1:24" ht="123.75" x14ac:dyDescent="0.25">
      <c r="A1643" s="8" t="s">
        <v>6101</v>
      </c>
      <c r="B1643" s="8" t="s">
        <v>6102</v>
      </c>
      <c r="C1643" s="8" t="s">
        <v>6103</v>
      </c>
      <c r="D1643" s="8" t="s">
        <v>3286</v>
      </c>
      <c r="E1643" s="8" t="s">
        <v>2529</v>
      </c>
      <c r="F1643" s="8" t="s">
        <v>40</v>
      </c>
      <c r="G1643" s="8" t="s">
        <v>5428</v>
      </c>
      <c r="H1643" s="8" t="s">
        <v>5959</v>
      </c>
      <c r="I1643" s="8" t="s">
        <v>6027</v>
      </c>
      <c r="J1643" s="9">
        <v>1414259.92</v>
      </c>
      <c r="K1643" s="9">
        <v>1414259.92</v>
      </c>
      <c r="L1643" s="9">
        <v>1202120.93</v>
      </c>
      <c r="M1643" s="9">
        <v>84.999999858583294</v>
      </c>
      <c r="N1643" s="8" t="s">
        <v>44</v>
      </c>
      <c r="O1643" s="8" t="s">
        <v>45</v>
      </c>
      <c r="P1643" s="8" t="s">
        <v>145</v>
      </c>
      <c r="Q1643" s="10">
        <v>43739</v>
      </c>
      <c r="R1643" s="10">
        <v>44561</v>
      </c>
      <c r="S1643" s="8" t="s">
        <v>58</v>
      </c>
      <c r="T1643" s="8" t="s">
        <v>3913</v>
      </c>
      <c r="U1643" s="8" t="s">
        <v>5961</v>
      </c>
      <c r="V1643" s="8" t="s">
        <v>5432</v>
      </c>
      <c r="W1643" s="8" t="s">
        <v>2534</v>
      </c>
      <c r="X1643" s="11" t="s">
        <v>52</v>
      </c>
    </row>
    <row r="1644" spans="1:24" ht="180" x14ac:dyDescent="0.25">
      <c r="A1644" s="8" t="s">
        <v>6104</v>
      </c>
      <c r="B1644" s="8" t="s">
        <v>6105</v>
      </c>
      <c r="C1644" s="8" t="s">
        <v>6106</v>
      </c>
      <c r="D1644" s="8" t="s">
        <v>2810</v>
      </c>
      <c r="E1644" s="8" t="s">
        <v>2529</v>
      </c>
      <c r="F1644" s="8" t="s">
        <v>40</v>
      </c>
      <c r="G1644" s="8" t="s">
        <v>5428</v>
      </c>
      <c r="H1644" s="8" t="s">
        <v>5959</v>
      </c>
      <c r="I1644" s="8" t="s">
        <v>6027</v>
      </c>
      <c r="J1644" s="9">
        <v>2333085.06</v>
      </c>
      <c r="K1644" s="9">
        <v>2333085.06</v>
      </c>
      <c r="L1644" s="9">
        <v>1983122.3</v>
      </c>
      <c r="M1644" s="9">
        <v>84.9999999571383</v>
      </c>
      <c r="N1644" s="8" t="s">
        <v>44</v>
      </c>
      <c r="O1644" s="8" t="s">
        <v>45</v>
      </c>
      <c r="P1644" s="8" t="s">
        <v>65</v>
      </c>
      <c r="Q1644" s="10">
        <v>44075</v>
      </c>
      <c r="R1644" s="10">
        <v>45107</v>
      </c>
      <c r="S1644" s="8" t="s">
        <v>58</v>
      </c>
      <c r="T1644" s="8" t="s">
        <v>3913</v>
      </c>
      <c r="U1644" s="8" t="s">
        <v>5961</v>
      </c>
      <c r="V1644" s="8" t="s">
        <v>5432</v>
      </c>
      <c r="W1644" s="8" t="s">
        <v>2534</v>
      </c>
      <c r="X1644" s="11" t="s">
        <v>52</v>
      </c>
    </row>
    <row r="1645" spans="1:24" ht="180" x14ac:dyDescent="0.25">
      <c r="A1645" s="8" t="s">
        <v>6107</v>
      </c>
      <c r="B1645" s="8" t="s">
        <v>6108</v>
      </c>
      <c r="C1645" s="8" t="s">
        <v>6109</v>
      </c>
      <c r="D1645" s="8" t="s">
        <v>6110</v>
      </c>
      <c r="E1645" s="8" t="s">
        <v>2529</v>
      </c>
      <c r="F1645" s="8" t="s">
        <v>40</v>
      </c>
      <c r="G1645" s="8" t="s">
        <v>5428</v>
      </c>
      <c r="H1645" s="8" t="s">
        <v>5959</v>
      </c>
      <c r="I1645" s="8" t="s">
        <v>6027</v>
      </c>
      <c r="J1645" s="9">
        <v>1731672.6</v>
      </c>
      <c r="K1645" s="9">
        <v>1731672.6</v>
      </c>
      <c r="L1645" s="9">
        <v>1471921.71</v>
      </c>
      <c r="M1645" s="9">
        <v>85</v>
      </c>
      <c r="N1645" s="8" t="s">
        <v>44</v>
      </c>
      <c r="O1645" s="8" t="s">
        <v>45</v>
      </c>
      <c r="P1645" s="8" t="s">
        <v>145</v>
      </c>
      <c r="Q1645" s="10">
        <v>43101</v>
      </c>
      <c r="R1645" s="10">
        <v>43890</v>
      </c>
      <c r="S1645" s="8" t="s">
        <v>58</v>
      </c>
      <c r="T1645" s="8" t="s">
        <v>48</v>
      </c>
      <c r="U1645" s="8" t="s">
        <v>5961</v>
      </c>
      <c r="V1645" s="8" t="s">
        <v>5432</v>
      </c>
      <c r="W1645" s="8" t="s">
        <v>2534</v>
      </c>
      <c r="X1645" s="11" t="s">
        <v>52</v>
      </c>
    </row>
    <row r="1646" spans="1:24" ht="180" x14ac:dyDescent="0.25">
      <c r="A1646" s="8" t="s">
        <v>6111</v>
      </c>
      <c r="B1646" s="8" t="s">
        <v>6112</v>
      </c>
      <c r="C1646" s="8" t="s">
        <v>6113</v>
      </c>
      <c r="D1646" s="8" t="s">
        <v>2810</v>
      </c>
      <c r="E1646" s="8" t="s">
        <v>2529</v>
      </c>
      <c r="F1646" s="8" t="s">
        <v>40</v>
      </c>
      <c r="G1646" s="8" t="s">
        <v>5428</v>
      </c>
      <c r="H1646" s="8" t="s">
        <v>5959</v>
      </c>
      <c r="I1646" s="8" t="s">
        <v>6027</v>
      </c>
      <c r="J1646" s="9">
        <v>9116652.1199999992</v>
      </c>
      <c r="K1646" s="9">
        <v>9116652.1199999992</v>
      </c>
      <c r="L1646" s="9">
        <v>7749154.2999999998</v>
      </c>
      <c r="M1646" s="9">
        <v>84.999999978062107</v>
      </c>
      <c r="N1646" s="8" t="s">
        <v>44</v>
      </c>
      <c r="O1646" s="8" t="s">
        <v>45</v>
      </c>
      <c r="P1646" s="8" t="s">
        <v>65</v>
      </c>
      <c r="Q1646" s="10">
        <v>44075</v>
      </c>
      <c r="R1646" s="10">
        <v>45107</v>
      </c>
      <c r="S1646" s="8" t="s">
        <v>58</v>
      </c>
      <c r="T1646" s="8" t="s">
        <v>3913</v>
      </c>
      <c r="U1646" s="8" t="s">
        <v>5961</v>
      </c>
      <c r="V1646" s="8" t="s">
        <v>5432</v>
      </c>
      <c r="W1646" s="8" t="s">
        <v>2534</v>
      </c>
      <c r="X1646" s="11" t="s">
        <v>52</v>
      </c>
    </row>
    <row r="1647" spans="1:24" ht="135" x14ac:dyDescent="0.25">
      <c r="A1647" s="8" t="s">
        <v>6114</v>
      </c>
      <c r="B1647" s="8" t="s">
        <v>6115</v>
      </c>
      <c r="C1647" s="8" t="s">
        <v>6116</v>
      </c>
      <c r="D1647" s="8" t="s">
        <v>2767</v>
      </c>
      <c r="E1647" s="8" t="s">
        <v>2529</v>
      </c>
      <c r="F1647" s="8" t="s">
        <v>40</v>
      </c>
      <c r="G1647" s="8" t="s">
        <v>5428</v>
      </c>
      <c r="H1647" s="8" t="s">
        <v>5959</v>
      </c>
      <c r="I1647" s="8" t="s">
        <v>6027</v>
      </c>
      <c r="J1647" s="9">
        <v>1313971.2</v>
      </c>
      <c r="K1647" s="9">
        <v>1313971.2</v>
      </c>
      <c r="L1647" s="9">
        <v>1116875.52</v>
      </c>
      <c r="M1647" s="9">
        <v>85</v>
      </c>
      <c r="N1647" s="8" t="s">
        <v>44</v>
      </c>
      <c r="O1647" s="8" t="s">
        <v>45</v>
      </c>
      <c r="P1647" s="8" t="s">
        <v>46</v>
      </c>
      <c r="Q1647" s="10">
        <v>44166</v>
      </c>
      <c r="R1647" s="10">
        <v>44957</v>
      </c>
      <c r="S1647" s="8" t="s">
        <v>58</v>
      </c>
      <c r="T1647" s="8" t="s">
        <v>3913</v>
      </c>
      <c r="U1647" s="8" t="s">
        <v>5961</v>
      </c>
      <c r="V1647" s="8" t="s">
        <v>5432</v>
      </c>
      <c r="W1647" s="8" t="s">
        <v>2534</v>
      </c>
      <c r="X1647" s="11" t="s">
        <v>52</v>
      </c>
    </row>
    <row r="1648" spans="1:24" ht="180" x14ac:dyDescent="0.25">
      <c r="A1648" s="8" t="s">
        <v>6117</v>
      </c>
      <c r="B1648" s="8" t="s">
        <v>6118</v>
      </c>
      <c r="C1648" s="8" t="s">
        <v>6119</v>
      </c>
      <c r="D1648" s="8" t="s">
        <v>3294</v>
      </c>
      <c r="E1648" s="8" t="s">
        <v>2529</v>
      </c>
      <c r="F1648" s="8" t="s">
        <v>40</v>
      </c>
      <c r="G1648" s="8" t="s">
        <v>5428</v>
      </c>
      <c r="H1648" s="8" t="s">
        <v>5959</v>
      </c>
      <c r="I1648" s="8" t="s">
        <v>6027</v>
      </c>
      <c r="J1648" s="9">
        <v>5158826.5199999996</v>
      </c>
      <c r="K1648" s="9">
        <v>5158826.5199999996</v>
      </c>
      <c r="L1648" s="9">
        <v>4385002.54</v>
      </c>
      <c r="M1648" s="9">
        <v>84.999999961231495</v>
      </c>
      <c r="N1648" s="8" t="s">
        <v>44</v>
      </c>
      <c r="O1648" s="8" t="s">
        <v>45</v>
      </c>
      <c r="P1648" s="8" t="s">
        <v>65</v>
      </c>
      <c r="Q1648" s="10">
        <v>43132</v>
      </c>
      <c r="R1648" s="10">
        <v>44377</v>
      </c>
      <c r="S1648" s="8" t="s">
        <v>58</v>
      </c>
      <c r="T1648" s="8" t="s">
        <v>48</v>
      </c>
      <c r="U1648" s="8" t="s">
        <v>5961</v>
      </c>
      <c r="V1648" s="8" t="s">
        <v>5432</v>
      </c>
      <c r="W1648" s="8" t="s">
        <v>2534</v>
      </c>
      <c r="X1648" s="11" t="s">
        <v>52</v>
      </c>
    </row>
    <row r="1649" spans="1:24" ht="180" x14ac:dyDescent="0.25">
      <c r="A1649" s="8" t="s">
        <v>6120</v>
      </c>
      <c r="B1649" s="8" t="s">
        <v>6121</v>
      </c>
      <c r="C1649" s="8" t="s">
        <v>6122</v>
      </c>
      <c r="D1649" s="8" t="s">
        <v>3368</v>
      </c>
      <c r="E1649" s="8" t="s">
        <v>2529</v>
      </c>
      <c r="F1649" s="8" t="s">
        <v>40</v>
      </c>
      <c r="G1649" s="8" t="s">
        <v>5428</v>
      </c>
      <c r="H1649" s="8" t="s">
        <v>5959</v>
      </c>
      <c r="I1649" s="8" t="s">
        <v>6027</v>
      </c>
      <c r="J1649" s="9">
        <v>3592363.02</v>
      </c>
      <c r="K1649" s="9">
        <v>3592363.02</v>
      </c>
      <c r="L1649" s="9">
        <v>3053508.56</v>
      </c>
      <c r="M1649" s="9">
        <v>84.999999805142195</v>
      </c>
      <c r="N1649" s="8" t="s">
        <v>44</v>
      </c>
      <c r="O1649" s="8" t="s">
        <v>45</v>
      </c>
      <c r="P1649" s="8" t="s">
        <v>145</v>
      </c>
      <c r="Q1649" s="10">
        <v>43282</v>
      </c>
      <c r="R1649" s="10">
        <v>44286</v>
      </c>
      <c r="S1649" s="8" t="s">
        <v>58</v>
      </c>
      <c r="T1649" s="8" t="s">
        <v>48</v>
      </c>
      <c r="U1649" s="8" t="s">
        <v>5961</v>
      </c>
      <c r="V1649" s="8" t="s">
        <v>5432</v>
      </c>
      <c r="W1649" s="8" t="s">
        <v>2534</v>
      </c>
      <c r="X1649" s="11" t="s">
        <v>52</v>
      </c>
    </row>
    <row r="1650" spans="1:24" ht="180" x14ac:dyDescent="0.25">
      <c r="A1650" s="8" t="s">
        <v>6123</v>
      </c>
      <c r="B1650" s="8" t="s">
        <v>6124</v>
      </c>
      <c r="C1650" s="8" t="s">
        <v>6125</v>
      </c>
      <c r="D1650" s="8" t="s">
        <v>3024</v>
      </c>
      <c r="E1650" s="8" t="s">
        <v>2529</v>
      </c>
      <c r="F1650" s="8" t="s">
        <v>40</v>
      </c>
      <c r="G1650" s="8" t="s">
        <v>5428</v>
      </c>
      <c r="H1650" s="8" t="s">
        <v>5959</v>
      </c>
      <c r="I1650" s="8" t="s">
        <v>6027</v>
      </c>
      <c r="J1650" s="9">
        <v>2087744.68</v>
      </c>
      <c r="K1650" s="9">
        <v>2087744.68</v>
      </c>
      <c r="L1650" s="9">
        <v>1774582.98</v>
      </c>
      <c r="M1650" s="9">
        <v>85.000000095797205</v>
      </c>
      <c r="N1650" s="8" t="s">
        <v>44</v>
      </c>
      <c r="O1650" s="8" t="s">
        <v>45</v>
      </c>
      <c r="P1650" s="8" t="s">
        <v>46</v>
      </c>
      <c r="Q1650" s="10">
        <v>43102</v>
      </c>
      <c r="R1650" s="10">
        <v>44196</v>
      </c>
      <c r="S1650" s="8" t="s">
        <v>58</v>
      </c>
      <c r="T1650" s="8" t="s">
        <v>3913</v>
      </c>
      <c r="U1650" s="8" t="s">
        <v>5961</v>
      </c>
      <c r="V1650" s="8" t="s">
        <v>5432</v>
      </c>
      <c r="W1650" s="8" t="s">
        <v>2534</v>
      </c>
      <c r="X1650" s="11" t="s">
        <v>52</v>
      </c>
    </row>
    <row r="1651" spans="1:24" ht="180" x14ac:dyDescent="0.25">
      <c r="A1651" s="8" t="s">
        <v>6126</v>
      </c>
      <c r="B1651" s="8" t="s">
        <v>6127</v>
      </c>
      <c r="C1651" s="8" t="s">
        <v>6128</v>
      </c>
      <c r="D1651" s="8" t="s">
        <v>6129</v>
      </c>
      <c r="E1651" s="8" t="s">
        <v>2529</v>
      </c>
      <c r="F1651" s="8" t="s">
        <v>40</v>
      </c>
      <c r="G1651" s="8" t="s">
        <v>5428</v>
      </c>
      <c r="H1651" s="8" t="s">
        <v>5959</v>
      </c>
      <c r="I1651" s="8" t="s">
        <v>6027</v>
      </c>
      <c r="J1651" s="9">
        <v>365987.5</v>
      </c>
      <c r="K1651" s="9">
        <v>365987.5</v>
      </c>
      <c r="L1651" s="9">
        <v>311089.37</v>
      </c>
      <c r="M1651" s="9">
        <v>84.999998633833101</v>
      </c>
      <c r="N1651" s="8" t="s">
        <v>44</v>
      </c>
      <c r="O1651" s="8" t="s">
        <v>45</v>
      </c>
      <c r="P1651" s="8" t="s">
        <v>46</v>
      </c>
      <c r="Q1651" s="10">
        <v>43191</v>
      </c>
      <c r="R1651" s="10">
        <v>43677</v>
      </c>
      <c r="S1651" s="8" t="s">
        <v>58</v>
      </c>
      <c r="T1651" s="8" t="s">
        <v>66</v>
      </c>
      <c r="U1651" s="8" t="s">
        <v>5961</v>
      </c>
      <c r="V1651" s="8" t="s">
        <v>5432</v>
      </c>
      <c r="W1651" s="8" t="s">
        <v>2534</v>
      </c>
      <c r="X1651" s="11" t="s">
        <v>52</v>
      </c>
    </row>
    <row r="1652" spans="1:24" ht="112.5" x14ac:dyDescent="0.25">
      <c r="A1652" s="8" t="s">
        <v>6130</v>
      </c>
      <c r="B1652" s="8" t="s">
        <v>6131</v>
      </c>
      <c r="C1652" s="8" t="s">
        <v>6132</v>
      </c>
      <c r="D1652" s="8" t="s">
        <v>2767</v>
      </c>
      <c r="E1652" s="8" t="s">
        <v>2529</v>
      </c>
      <c r="F1652" s="8" t="s">
        <v>40</v>
      </c>
      <c r="G1652" s="8" t="s">
        <v>5428</v>
      </c>
      <c r="H1652" s="8" t="s">
        <v>5959</v>
      </c>
      <c r="I1652" s="8" t="s">
        <v>6027</v>
      </c>
      <c r="J1652" s="9">
        <v>1388988.24</v>
      </c>
      <c r="K1652" s="9">
        <v>1388988.24</v>
      </c>
      <c r="L1652" s="9">
        <v>1180640</v>
      </c>
      <c r="M1652" s="9">
        <v>84.999999712020596</v>
      </c>
      <c r="N1652" s="8" t="s">
        <v>44</v>
      </c>
      <c r="O1652" s="8" t="s">
        <v>45</v>
      </c>
      <c r="P1652" s="8" t="s">
        <v>46</v>
      </c>
      <c r="Q1652" s="10">
        <v>43191</v>
      </c>
      <c r="R1652" s="10">
        <v>44104</v>
      </c>
      <c r="S1652" s="8" t="s">
        <v>58</v>
      </c>
      <c r="T1652" s="8" t="s">
        <v>3913</v>
      </c>
      <c r="U1652" s="8" t="s">
        <v>5961</v>
      </c>
      <c r="V1652" s="8" t="s">
        <v>5432</v>
      </c>
      <c r="W1652" s="8" t="s">
        <v>2534</v>
      </c>
      <c r="X1652" s="11" t="s">
        <v>52</v>
      </c>
    </row>
    <row r="1653" spans="1:24" ht="180" x14ac:dyDescent="0.25">
      <c r="A1653" s="8" t="s">
        <v>6133</v>
      </c>
      <c r="B1653" s="8" t="s">
        <v>6134</v>
      </c>
      <c r="C1653" s="8" t="s">
        <v>6135</v>
      </c>
      <c r="D1653" s="8" t="s">
        <v>2664</v>
      </c>
      <c r="E1653" s="8" t="s">
        <v>2529</v>
      </c>
      <c r="F1653" s="8" t="s">
        <v>40</v>
      </c>
      <c r="G1653" s="8" t="s">
        <v>5428</v>
      </c>
      <c r="H1653" s="8" t="s">
        <v>5959</v>
      </c>
      <c r="I1653" s="8" t="s">
        <v>6027</v>
      </c>
      <c r="J1653" s="9">
        <v>4017916</v>
      </c>
      <c r="K1653" s="9">
        <v>4017916</v>
      </c>
      <c r="L1653" s="9">
        <v>3415228.6</v>
      </c>
      <c r="M1653" s="9">
        <v>85</v>
      </c>
      <c r="N1653" s="8" t="s">
        <v>44</v>
      </c>
      <c r="O1653" s="8" t="s">
        <v>45</v>
      </c>
      <c r="P1653" s="8" t="s">
        <v>145</v>
      </c>
      <c r="Q1653" s="10">
        <v>44135</v>
      </c>
      <c r="R1653" s="10">
        <v>44926</v>
      </c>
      <c r="S1653" s="8" t="s">
        <v>58</v>
      </c>
      <c r="T1653" s="8" t="s">
        <v>3913</v>
      </c>
      <c r="U1653" s="8" t="s">
        <v>5961</v>
      </c>
      <c r="V1653" s="8" t="s">
        <v>5432</v>
      </c>
      <c r="W1653" s="8" t="s">
        <v>2534</v>
      </c>
      <c r="X1653" s="11" t="s">
        <v>52</v>
      </c>
    </row>
    <row r="1654" spans="1:24" ht="191.25" x14ac:dyDescent="0.25">
      <c r="A1654" s="8" t="s">
        <v>6136</v>
      </c>
      <c r="B1654" s="8" t="s">
        <v>6137</v>
      </c>
      <c r="C1654" s="8" t="s">
        <v>6138</v>
      </c>
      <c r="D1654" s="8" t="s">
        <v>3615</v>
      </c>
      <c r="E1654" s="8" t="s">
        <v>2529</v>
      </c>
      <c r="F1654" s="8" t="s">
        <v>40</v>
      </c>
      <c r="G1654" s="8" t="s">
        <v>5428</v>
      </c>
      <c r="H1654" s="8" t="s">
        <v>5959</v>
      </c>
      <c r="I1654" s="8" t="s">
        <v>6027</v>
      </c>
      <c r="J1654" s="9">
        <v>701498.66</v>
      </c>
      <c r="K1654" s="9">
        <v>701498.66</v>
      </c>
      <c r="L1654" s="9">
        <v>596273.86</v>
      </c>
      <c r="M1654" s="9">
        <v>84.999999857448003</v>
      </c>
      <c r="N1654" s="8" t="s">
        <v>44</v>
      </c>
      <c r="O1654" s="8" t="s">
        <v>45</v>
      </c>
      <c r="P1654" s="8" t="s">
        <v>46</v>
      </c>
      <c r="Q1654" s="10">
        <v>43252</v>
      </c>
      <c r="R1654" s="10">
        <v>44043</v>
      </c>
      <c r="S1654" s="8" t="s">
        <v>58</v>
      </c>
      <c r="T1654" s="8" t="s">
        <v>48</v>
      </c>
      <c r="U1654" s="8" t="s">
        <v>5961</v>
      </c>
      <c r="V1654" s="8" t="s">
        <v>5432</v>
      </c>
      <c r="W1654" s="8" t="s">
        <v>2534</v>
      </c>
      <c r="X1654" s="11" t="s">
        <v>52</v>
      </c>
    </row>
    <row r="1655" spans="1:24" ht="157.5" x14ac:dyDescent="0.25">
      <c r="A1655" s="8" t="s">
        <v>6139</v>
      </c>
      <c r="B1655" s="8" t="s">
        <v>6140</v>
      </c>
      <c r="C1655" s="8" t="s">
        <v>6141</v>
      </c>
      <c r="D1655" s="8" t="s">
        <v>2672</v>
      </c>
      <c r="E1655" s="8" t="s">
        <v>2529</v>
      </c>
      <c r="F1655" s="8" t="s">
        <v>40</v>
      </c>
      <c r="G1655" s="8" t="s">
        <v>5428</v>
      </c>
      <c r="H1655" s="8" t="s">
        <v>5959</v>
      </c>
      <c r="I1655" s="8" t="s">
        <v>6027</v>
      </c>
      <c r="J1655" s="9">
        <v>1102023.83</v>
      </c>
      <c r="K1655" s="9">
        <v>1102023.83</v>
      </c>
      <c r="L1655" s="9">
        <v>936720.25</v>
      </c>
      <c r="M1655" s="9">
        <v>84.999999500918193</v>
      </c>
      <c r="N1655" s="8" t="s">
        <v>44</v>
      </c>
      <c r="O1655" s="8" t="s">
        <v>45</v>
      </c>
      <c r="P1655" s="8" t="s">
        <v>57</v>
      </c>
      <c r="Q1655" s="10">
        <v>44166</v>
      </c>
      <c r="R1655" s="10">
        <v>45107</v>
      </c>
      <c r="S1655" s="8" t="s">
        <v>58</v>
      </c>
      <c r="T1655" s="8" t="s">
        <v>3913</v>
      </c>
      <c r="U1655" s="8" t="s">
        <v>5961</v>
      </c>
      <c r="V1655" s="8" t="s">
        <v>5432</v>
      </c>
      <c r="W1655" s="8" t="s">
        <v>2534</v>
      </c>
      <c r="X1655" s="11" t="s">
        <v>52</v>
      </c>
    </row>
    <row r="1656" spans="1:24" ht="180" x14ac:dyDescent="0.25">
      <c r="A1656" s="8" t="s">
        <v>6142</v>
      </c>
      <c r="B1656" s="8" t="s">
        <v>6143</v>
      </c>
      <c r="C1656" s="8" t="s">
        <v>6144</v>
      </c>
      <c r="D1656" s="8" t="s">
        <v>2740</v>
      </c>
      <c r="E1656" s="8" t="s">
        <v>2529</v>
      </c>
      <c r="F1656" s="8" t="s">
        <v>40</v>
      </c>
      <c r="G1656" s="8" t="s">
        <v>5428</v>
      </c>
      <c r="H1656" s="8" t="s">
        <v>5959</v>
      </c>
      <c r="I1656" s="8" t="s">
        <v>6027</v>
      </c>
      <c r="J1656" s="9">
        <v>1348812</v>
      </c>
      <c r="K1656" s="9">
        <v>1348812</v>
      </c>
      <c r="L1656" s="9">
        <v>1146490.2</v>
      </c>
      <c r="M1656" s="9">
        <v>85</v>
      </c>
      <c r="N1656" s="8" t="s">
        <v>44</v>
      </c>
      <c r="O1656" s="8" t="s">
        <v>45</v>
      </c>
      <c r="P1656" s="8" t="s">
        <v>57</v>
      </c>
      <c r="Q1656" s="10">
        <v>44166</v>
      </c>
      <c r="R1656" s="10">
        <v>44895</v>
      </c>
      <c r="S1656" s="8" t="s">
        <v>58</v>
      </c>
      <c r="T1656" s="8" t="s">
        <v>3913</v>
      </c>
      <c r="U1656" s="8" t="s">
        <v>5961</v>
      </c>
      <c r="V1656" s="8" t="s">
        <v>5432</v>
      </c>
      <c r="W1656" s="8" t="s">
        <v>2534</v>
      </c>
      <c r="X1656" s="11" t="s">
        <v>52</v>
      </c>
    </row>
    <row r="1657" spans="1:24" ht="168.75" x14ac:dyDescent="0.25">
      <c r="A1657" s="8" t="s">
        <v>6145</v>
      </c>
      <c r="B1657" s="8" t="s">
        <v>6146</v>
      </c>
      <c r="C1657" s="8" t="s">
        <v>6147</v>
      </c>
      <c r="D1657" s="8" t="s">
        <v>2979</v>
      </c>
      <c r="E1657" s="8" t="s">
        <v>2529</v>
      </c>
      <c r="F1657" s="8" t="s">
        <v>40</v>
      </c>
      <c r="G1657" s="8" t="s">
        <v>5428</v>
      </c>
      <c r="H1657" s="8" t="s">
        <v>5959</v>
      </c>
      <c r="I1657" s="8" t="s">
        <v>6027</v>
      </c>
      <c r="J1657" s="9">
        <v>2909872.15</v>
      </c>
      <c r="K1657" s="9">
        <v>2909872.15</v>
      </c>
      <c r="L1657" s="9">
        <v>2473391.33</v>
      </c>
      <c r="M1657" s="9">
        <v>85.000000085914493</v>
      </c>
      <c r="N1657" s="8" t="s">
        <v>44</v>
      </c>
      <c r="O1657" s="8" t="s">
        <v>45</v>
      </c>
      <c r="P1657" s="8" t="s">
        <v>57</v>
      </c>
      <c r="Q1657" s="10">
        <v>43192</v>
      </c>
      <c r="R1657" s="10">
        <v>44196</v>
      </c>
      <c r="S1657" s="8" t="s">
        <v>58</v>
      </c>
      <c r="T1657" s="8" t="s">
        <v>48</v>
      </c>
      <c r="U1657" s="8" t="s">
        <v>5961</v>
      </c>
      <c r="V1657" s="8" t="s">
        <v>5432</v>
      </c>
      <c r="W1657" s="8" t="s">
        <v>2534</v>
      </c>
      <c r="X1657" s="11" t="s">
        <v>52</v>
      </c>
    </row>
    <row r="1658" spans="1:24" ht="180" x14ac:dyDescent="0.25">
      <c r="A1658" s="8" t="s">
        <v>6148</v>
      </c>
      <c r="B1658" s="8" t="s">
        <v>6149</v>
      </c>
      <c r="C1658" s="8" t="s">
        <v>6150</v>
      </c>
      <c r="D1658" s="8" t="s">
        <v>3542</v>
      </c>
      <c r="E1658" s="8" t="s">
        <v>2529</v>
      </c>
      <c r="F1658" s="8" t="s">
        <v>40</v>
      </c>
      <c r="G1658" s="8" t="s">
        <v>5428</v>
      </c>
      <c r="H1658" s="8" t="s">
        <v>5959</v>
      </c>
      <c r="I1658" s="8" t="s">
        <v>6027</v>
      </c>
      <c r="J1658" s="9">
        <v>1425342</v>
      </c>
      <c r="K1658" s="9">
        <v>1425342</v>
      </c>
      <c r="L1658" s="9">
        <v>1211540.7</v>
      </c>
      <c r="M1658" s="9">
        <v>85</v>
      </c>
      <c r="N1658" s="8" t="s">
        <v>44</v>
      </c>
      <c r="O1658" s="8" t="s">
        <v>45</v>
      </c>
      <c r="P1658" s="8" t="s">
        <v>57</v>
      </c>
      <c r="Q1658" s="10">
        <v>43101</v>
      </c>
      <c r="R1658" s="10">
        <v>44286</v>
      </c>
      <c r="S1658" s="8" t="s">
        <v>58</v>
      </c>
      <c r="T1658" s="8" t="s">
        <v>48</v>
      </c>
      <c r="U1658" s="8" t="s">
        <v>5961</v>
      </c>
      <c r="V1658" s="8" t="s">
        <v>5432</v>
      </c>
      <c r="W1658" s="8" t="s">
        <v>2534</v>
      </c>
      <c r="X1658" s="11" t="s">
        <v>52</v>
      </c>
    </row>
    <row r="1659" spans="1:24" ht="180" x14ac:dyDescent="0.25">
      <c r="A1659" s="8" t="s">
        <v>6151</v>
      </c>
      <c r="B1659" s="8" t="s">
        <v>6152</v>
      </c>
      <c r="C1659" s="8" t="s">
        <v>6153</v>
      </c>
      <c r="D1659" s="8" t="s">
        <v>4788</v>
      </c>
      <c r="E1659" s="8" t="s">
        <v>2529</v>
      </c>
      <c r="F1659" s="8" t="s">
        <v>40</v>
      </c>
      <c r="G1659" s="8" t="s">
        <v>5428</v>
      </c>
      <c r="H1659" s="8" t="s">
        <v>5959</v>
      </c>
      <c r="I1659" s="8" t="s">
        <v>6027</v>
      </c>
      <c r="J1659" s="9">
        <v>5190322.5999999996</v>
      </c>
      <c r="K1659" s="9">
        <v>5190322.5999999996</v>
      </c>
      <c r="L1659" s="9">
        <v>4411774.21</v>
      </c>
      <c r="M1659" s="9">
        <v>85</v>
      </c>
      <c r="N1659" s="8" t="s">
        <v>44</v>
      </c>
      <c r="O1659" s="8" t="s">
        <v>45</v>
      </c>
      <c r="P1659" s="8" t="s">
        <v>57</v>
      </c>
      <c r="Q1659" s="10">
        <v>44136</v>
      </c>
      <c r="R1659" s="10">
        <v>44926</v>
      </c>
      <c r="S1659" s="8" t="s">
        <v>58</v>
      </c>
      <c r="T1659" s="8" t="s">
        <v>3913</v>
      </c>
      <c r="U1659" s="8" t="s">
        <v>5961</v>
      </c>
      <c r="V1659" s="8" t="s">
        <v>5432</v>
      </c>
      <c r="W1659" s="8" t="s">
        <v>2534</v>
      </c>
      <c r="X1659" s="11" t="s">
        <v>52</v>
      </c>
    </row>
    <row r="1660" spans="1:24" ht="180" x14ac:dyDescent="0.25">
      <c r="A1660" s="8" t="s">
        <v>6154</v>
      </c>
      <c r="B1660" s="8" t="s">
        <v>6155</v>
      </c>
      <c r="C1660" s="8" t="s">
        <v>6156</v>
      </c>
      <c r="D1660" s="8" t="s">
        <v>3104</v>
      </c>
      <c r="E1660" s="8" t="s">
        <v>2529</v>
      </c>
      <c r="F1660" s="8" t="s">
        <v>40</v>
      </c>
      <c r="G1660" s="8" t="s">
        <v>5428</v>
      </c>
      <c r="H1660" s="8" t="s">
        <v>5959</v>
      </c>
      <c r="I1660" s="8" t="s">
        <v>6027</v>
      </c>
      <c r="J1660" s="9">
        <v>1210284.31</v>
      </c>
      <c r="K1660" s="9">
        <v>1210284.31</v>
      </c>
      <c r="L1660" s="9">
        <v>1028741.66</v>
      </c>
      <c r="M1660" s="9">
        <v>84.999999710811693</v>
      </c>
      <c r="N1660" s="8" t="s">
        <v>44</v>
      </c>
      <c r="O1660" s="8" t="s">
        <v>45</v>
      </c>
      <c r="P1660" s="8" t="s">
        <v>46</v>
      </c>
      <c r="Q1660" s="10">
        <v>43191</v>
      </c>
      <c r="R1660" s="10">
        <v>44255</v>
      </c>
      <c r="S1660" s="8" t="s">
        <v>58</v>
      </c>
      <c r="T1660" s="8" t="s">
        <v>48</v>
      </c>
      <c r="U1660" s="8" t="s">
        <v>5961</v>
      </c>
      <c r="V1660" s="8" t="s">
        <v>5432</v>
      </c>
      <c r="W1660" s="8" t="s">
        <v>2534</v>
      </c>
      <c r="X1660" s="11" t="s">
        <v>52</v>
      </c>
    </row>
    <row r="1661" spans="1:24" ht="180" x14ac:dyDescent="0.25">
      <c r="A1661" s="8" t="s">
        <v>6157</v>
      </c>
      <c r="B1661" s="8" t="s">
        <v>6158</v>
      </c>
      <c r="C1661" s="8" t="s">
        <v>6159</v>
      </c>
      <c r="D1661" s="8" t="s">
        <v>6160</v>
      </c>
      <c r="E1661" s="8" t="s">
        <v>2529</v>
      </c>
      <c r="F1661" s="8" t="s">
        <v>40</v>
      </c>
      <c r="G1661" s="8" t="s">
        <v>5428</v>
      </c>
      <c r="H1661" s="8" t="s">
        <v>5959</v>
      </c>
      <c r="I1661" s="8" t="s">
        <v>6027</v>
      </c>
      <c r="J1661" s="9">
        <v>1930308</v>
      </c>
      <c r="K1661" s="9">
        <v>1930308</v>
      </c>
      <c r="L1661" s="9">
        <v>1640761.8</v>
      </c>
      <c r="M1661" s="9">
        <v>85</v>
      </c>
      <c r="N1661" s="8" t="s">
        <v>44</v>
      </c>
      <c r="O1661" s="8" t="s">
        <v>45</v>
      </c>
      <c r="P1661" s="8" t="s">
        <v>46</v>
      </c>
      <c r="Q1661" s="10">
        <v>43160</v>
      </c>
      <c r="R1661" s="10">
        <v>43890</v>
      </c>
      <c r="S1661" s="8" t="s">
        <v>58</v>
      </c>
      <c r="T1661" s="8" t="s">
        <v>3913</v>
      </c>
      <c r="U1661" s="8" t="s">
        <v>5961</v>
      </c>
      <c r="V1661" s="8" t="s">
        <v>5432</v>
      </c>
      <c r="W1661" s="8" t="s">
        <v>2534</v>
      </c>
      <c r="X1661" s="11" t="s">
        <v>52</v>
      </c>
    </row>
    <row r="1662" spans="1:24" ht="180" x14ac:dyDescent="0.25">
      <c r="A1662" s="8" t="s">
        <v>6161</v>
      </c>
      <c r="B1662" s="8" t="s">
        <v>6162</v>
      </c>
      <c r="C1662" s="8" t="s">
        <v>6163</v>
      </c>
      <c r="D1662" s="8" t="s">
        <v>6164</v>
      </c>
      <c r="E1662" s="8" t="s">
        <v>2529</v>
      </c>
      <c r="F1662" s="8" t="s">
        <v>40</v>
      </c>
      <c r="G1662" s="8" t="s">
        <v>5428</v>
      </c>
      <c r="H1662" s="8" t="s">
        <v>5959</v>
      </c>
      <c r="I1662" s="8" t="s">
        <v>6027</v>
      </c>
      <c r="J1662" s="9">
        <v>389423.66</v>
      </c>
      <c r="K1662" s="9">
        <v>389423.66</v>
      </c>
      <c r="L1662" s="9">
        <v>331010.11</v>
      </c>
      <c r="M1662" s="9">
        <v>84.999999743210296</v>
      </c>
      <c r="N1662" s="8" t="s">
        <v>44</v>
      </c>
      <c r="O1662" s="8" t="s">
        <v>45</v>
      </c>
      <c r="P1662" s="8" t="s">
        <v>57</v>
      </c>
      <c r="Q1662" s="10">
        <v>43132</v>
      </c>
      <c r="R1662" s="10">
        <v>43524</v>
      </c>
      <c r="S1662" s="8" t="s">
        <v>58</v>
      </c>
      <c r="T1662" s="8" t="s">
        <v>66</v>
      </c>
      <c r="U1662" s="8" t="s">
        <v>5961</v>
      </c>
      <c r="V1662" s="8" t="s">
        <v>5432</v>
      </c>
      <c r="W1662" s="8" t="s">
        <v>2534</v>
      </c>
      <c r="X1662" s="11" t="s">
        <v>52</v>
      </c>
    </row>
    <row r="1663" spans="1:24" ht="101.25" x14ac:dyDescent="0.25">
      <c r="A1663" s="8" t="s">
        <v>6165</v>
      </c>
      <c r="B1663" s="8" t="s">
        <v>6166</v>
      </c>
      <c r="C1663" s="8" t="s">
        <v>6167</v>
      </c>
      <c r="D1663" s="8" t="s">
        <v>6168</v>
      </c>
      <c r="E1663" s="8" t="s">
        <v>2529</v>
      </c>
      <c r="F1663" s="8" t="s">
        <v>40</v>
      </c>
      <c r="G1663" s="8" t="s">
        <v>5428</v>
      </c>
      <c r="H1663" s="8" t="s">
        <v>5959</v>
      </c>
      <c r="I1663" s="8" t="s">
        <v>6027</v>
      </c>
      <c r="J1663" s="9">
        <v>2546925.13</v>
      </c>
      <c r="K1663" s="9">
        <v>2546925.13</v>
      </c>
      <c r="L1663" s="9">
        <v>2164886.36</v>
      </c>
      <c r="M1663" s="9">
        <v>84.9999999803685</v>
      </c>
      <c r="N1663" s="8" t="s">
        <v>44</v>
      </c>
      <c r="O1663" s="8" t="s">
        <v>45</v>
      </c>
      <c r="P1663" s="8" t="s">
        <v>145</v>
      </c>
      <c r="Q1663" s="10">
        <v>44166</v>
      </c>
      <c r="R1663" s="10">
        <v>45107</v>
      </c>
      <c r="S1663" s="8" t="s">
        <v>58</v>
      </c>
      <c r="T1663" s="8" t="s">
        <v>3913</v>
      </c>
      <c r="U1663" s="8" t="s">
        <v>5961</v>
      </c>
      <c r="V1663" s="8" t="s">
        <v>5432</v>
      </c>
      <c r="W1663" s="8" t="s">
        <v>2534</v>
      </c>
      <c r="X1663" s="11" t="s">
        <v>52</v>
      </c>
    </row>
    <row r="1664" spans="1:24" ht="191.25" x14ac:dyDescent="0.25">
      <c r="A1664" s="8" t="s">
        <v>6169</v>
      </c>
      <c r="B1664" s="8" t="s">
        <v>6170</v>
      </c>
      <c r="C1664" s="8" t="s">
        <v>6171</v>
      </c>
      <c r="D1664" s="8" t="s">
        <v>6164</v>
      </c>
      <c r="E1664" s="8" t="s">
        <v>2529</v>
      </c>
      <c r="F1664" s="8" t="s">
        <v>40</v>
      </c>
      <c r="G1664" s="8" t="s">
        <v>5428</v>
      </c>
      <c r="H1664" s="8" t="s">
        <v>5959</v>
      </c>
      <c r="I1664" s="8" t="s">
        <v>6027</v>
      </c>
      <c r="J1664" s="9">
        <v>1171799.94</v>
      </c>
      <c r="K1664" s="9">
        <v>1171799.94</v>
      </c>
      <c r="L1664" s="9">
        <v>996029.95</v>
      </c>
      <c r="M1664" s="9">
        <v>85.000000085338797</v>
      </c>
      <c r="N1664" s="8" t="s">
        <v>44</v>
      </c>
      <c r="O1664" s="8" t="s">
        <v>45</v>
      </c>
      <c r="P1664" s="8" t="s">
        <v>57</v>
      </c>
      <c r="Q1664" s="10">
        <v>43132</v>
      </c>
      <c r="R1664" s="10">
        <v>43921</v>
      </c>
      <c r="S1664" s="8" t="s">
        <v>58</v>
      </c>
      <c r="T1664" s="8" t="s">
        <v>66</v>
      </c>
      <c r="U1664" s="8" t="s">
        <v>5961</v>
      </c>
      <c r="V1664" s="8" t="s">
        <v>5432</v>
      </c>
      <c r="W1664" s="8" t="s">
        <v>2534</v>
      </c>
      <c r="X1664" s="11" t="s">
        <v>52</v>
      </c>
    </row>
    <row r="1665" spans="1:24" ht="180" x14ac:dyDescent="0.25">
      <c r="A1665" s="8" t="s">
        <v>6172</v>
      </c>
      <c r="B1665" s="8" t="s">
        <v>6173</v>
      </c>
      <c r="C1665" s="8" t="s">
        <v>6174</v>
      </c>
      <c r="D1665" s="8" t="s">
        <v>2708</v>
      </c>
      <c r="E1665" s="8" t="s">
        <v>2529</v>
      </c>
      <c r="F1665" s="8" t="s">
        <v>40</v>
      </c>
      <c r="G1665" s="8" t="s">
        <v>5428</v>
      </c>
      <c r="H1665" s="8" t="s">
        <v>5959</v>
      </c>
      <c r="I1665" s="8" t="s">
        <v>6027</v>
      </c>
      <c r="J1665" s="9">
        <v>1777020</v>
      </c>
      <c r="K1665" s="9">
        <v>1777020</v>
      </c>
      <c r="L1665" s="9">
        <v>1510467</v>
      </c>
      <c r="M1665" s="9">
        <v>85</v>
      </c>
      <c r="N1665" s="8" t="s">
        <v>44</v>
      </c>
      <c r="O1665" s="8" t="s">
        <v>45</v>
      </c>
      <c r="P1665" s="8" t="s">
        <v>57</v>
      </c>
      <c r="Q1665" s="10">
        <v>43101</v>
      </c>
      <c r="R1665" s="10">
        <v>44196</v>
      </c>
      <c r="S1665" s="8" t="s">
        <v>58</v>
      </c>
      <c r="T1665" s="8" t="s">
        <v>48</v>
      </c>
      <c r="U1665" s="8" t="s">
        <v>5961</v>
      </c>
      <c r="V1665" s="8" t="s">
        <v>5432</v>
      </c>
      <c r="W1665" s="8" t="s">
        <v>2534</v>
      </c>
      <c r="X1665" s="11" t="s">
        <v>52</v>
      </c>
    </row>
    <row r="1666" spans="1:24" ht="168.75" x14ac:dyDescent="0.25">
      <c r="A1666" s="8" t="s">
        <v>6175</v>
      </c>
      <c r="B1666" s="8" t="s">
        <v>6176</v>
      </c>
      <c r="C1666" s="8" t="s">
        <v>6177</v>
      </c>
      <c r="D1666" s="8" t="s">
        <v>2688</v>
      </c>
      <c r="E1666" s="8" t="s">
        <v>2529</v>
      </c>
      <c r="F1666" s="8" t="s">
        <v>40</v>
      </c>
      <c r="G1666" s="8" t="s">
        <v>5428</v>
      </c>
      <c r="H1666" s="8" t="s">
        <v>5959</v>
      </c>
      <c r="I1666" s="8" t="s">
        <v>6027</v>
      </c>
      <c r="J1666" s="9">
        <v>1978299.91</v>
      </c>
      <c r="K1666" s="9">
        <v>1978299.91</v>
      </c>
      <c r="L1666" s="9">
        <v>1681554.92</v>
      </c>
      <c r="M1666" s="9">
        <v>84.999999823080401</v>
      </c>
      <c r="N1666" s="8" t="s">
        <v>44</v>
      </c>
      <c r="O1666" s="8" t="s">
        <v>45</v>
      </c>
      <c r="P1666" s="8" t="s">
        <v>57</v>
      </c>
      <c r="Q1666" s="10">
        <v>43132</v>
      </c>
      <c r="R1666" s="10">
        <v>44196</v>
      </c>
      <c r="S1666" s="8" t="s">
        <v>58</v>
      </c>
      <c r="T1666" s="8" t="s">
        <v>3913</v>
      </c>
      <c r="U1666" s="8" t="s">
        <v>5961</v>
      </c>
      <c r="V1666" s="8" t="s">
        <v>5432</v>
      </c>
      <c r="W1666" s="8" t="s">
        <v>2534</v>
      </c>
      <c r="X1666" s="11" t="s">
        <v>52</v>
      </c>
    </row>
    <row r="1667" spans="1:24" ht="180" x14ac:dyDescent="0.25">
      <c r="A1667" s="8" t="s">
        <v>6178</v>
      </c>
      <c r="B1667" s="8" t="s">
        <v>6179</v>
      </c>
      <c r="C1667" s="8" t="s">
        <v>6180</v>
      </c>
      <c r="D1667" s="8" t="s">
        <v>6181</v>
      </c>
      <c r="E1667" s="8" t="s">
        <v>2529</v>
      </c>
      <c r="F1667" s="8" t="s">
        <v>40</v>
      </c>
      <c r="G1667" s="8" t="s">
        <v>5428</v>
      </c>
      <c r="H1667" s="8" t="s">
        <v>5959</v>
      </c>
      <c r="I1667" s="8" t="s">
        <v>6027</v>
      </c>
      <c r="J1667" s="9">
        <v>1336668</v>
      </c>
      <c r="K1667" s="9">
        <v>1336668</v>
      </c>
      <c r="L1667" s="9">
        <v>1136167.8</v>
      </c>
      <c r="M1667" s="9">
        <v>85</v>
      </c>
      <c r="N1667" s="8" t="s">
        <v>44</v>
      </c>
      <c r="O1667" s="8" t="s">
        <v>45</v>
      </c>
      <c r="P1667" s="8" t="s">
        <v>57</v>
      </c>
      <c r="Q1667" s="10">
        <v>43191</v>
      </c>
      <c r="R1667" s="10">
        <v>44043</v>
      </c>
      <c r="S1667" s="8" t="s">
        <v>58</v>
      </c>
      <c r="T1667" s="8" t="s">
        <v>3913</v>
      </c>
      <c r="U1667" s="8" t="s">
        <v>5961</v>
      </c>
      <c r="V1667" s="8" t="s">
        <v>5432</v>
      </c>
      <c r="W1667" s="8" t="s">
        <v>2534</v>
      </c>
      <c r="X1667" s="11" t="s">
        <v>52</v>
      </c>
    </row>
    <row r="1668" spans="1:24" ht="146.25" x14ac:dyDescent="0.25">
      <c r="A1668" s="8" t="s">
        <v>6182</v>
      </c>
      <c r="B1668" s="8" t="s">
        <v>6183</v>
      </c>
      <c r="C1668" s="8" t="s">
        <v>6184</v>
      </c>
      <c r="D1668" s="8" t="s">
        <v>6185</v>
      </c>
      <c r="E1668" s="8" t="s">
        <v>2529</v>
      </c>
      <c r="F1668" s="8" t="s">
        <v>40</v>
      </c>
      <c r="G1668" s="8" t="s">
        <v>5428</v>
      </c>
      <c r="H1668" s="8" t="s">
        <v>5959</v>
      </c>
      <c r="I1668" s="8" t="s">
        <v>6027</v>
      </c>
      <c r="J1668" s="9">
        <v>1007500</v>
      </c>
      <c r="K1668" s="9">
        <v>1007500</v>
      </c>
      <c r="L1668" s="9">
        <v>856375</v>
      </c>
      <c r="M1668" s="9">
        <v>85</v>
      </c>
      <c r="N1668" s="8" t="s">
        <v>44</v>
      </c>
      <c r="O1668" s="8" t="s">
        <v>45</v>
      </c>
      <c r="P1668" s="8" t="s">
        <v>57</v>
      </c>
      <c r="Q1668" s="10">
        <v>44138</v>
      </c>
      <c r="R1668" s="10">
        <v>44926</v>
      </c>
      <c r="S1668" s="8" t="s">
        <v>58</v>
      </c>
      <c r="T1668" s="8" t="s">
        <v>3913</v>
      </c>
      <c r="U1668" s="8" t="s">
        <v>5961</v>
      </c>
      <c r="V1668" s="8" t="s">
        <v>5432</v>
      </c>
      <c r="W1668" s="8" t="s">
        <v>2534</v>
      </c>
      <c r="X1668" s="11" t="s">
        <v>52</v>
      </c>
    </row>
    <row r="1669" spans="1:24" ht="180" x14ac:dyDescent="0.25">
      <c r="A1669" s="8" t="s">
        <v>6186</v>
      </c>
      <c r="B1669" s="8" t="s">
        <v>6187</v>
      </c>
      <c r="C1669" s="8" t="s">
        <v>6188</v>
      </c>
      <c r="D1669" s="8" t="s">
        <v>6189</v>
      </c>
      <c r="E1669" s="8" t="s">
        <v>2529</v>
      </c>
      <c r="F1669" s="8" t="s">
        <v>40</v>
      </c>
      <c r="G1669" s="8" t="s">
        <v>5428</v>
      </c>
      <c r="H1669" s="8" t="s">
        <v>5959</v>
      </c>
      <c r="I1669" s="8" t="s">
        <v>6027</v>
      </c>
      <c r="J1669" s="9">
        <v>786480</v>
      </c>
      <c r="K1669" s="9">
        <v>786480</v>
      </c>
      <c r="L1669" s="9">
        <v>668508</v>
      </c>
      <c r="M1669" s="9">
        <v>85</v>
      </c>
      <c r="N1669" s="8" t="s">
        <v>44</v>
      </c>
      <c r="O1669" s="8" t="s">
        <v>45</v>
      </c>
      <c r="P1669" s="8" t="s">
        <v>57</v>
      </c>
      <c r="Q1669" s="10">
        <v>43313</v>
      </c>
      <c r="R1669" s="10">
        <v>44196</v>
      </c>
      <c r="S1669" s="8" t="s">
        <v>58</v>
      </c>
      <c r="T1669" s="8" t="s">
        <v>3913</v>
      </c>
      <c r="U1669" s="8" t="s">
        <v>5961</v>
      </c>
      <c r="V1669" s="8" t="s">
        <v>5432</v>
      </c>
      <c r="W1669" s="8" t="s">
        <v>2534</v>
      </c>
      <c r="X1669" s="11" t="s">
        <v>52</v>
      </c>
    </row>
    <row r="1670" spans="1:24" ht="168.75" x14ac:dyDescent="0.25">
      <c r="A1670" s="8" t="s">
        <v>6190</v>
      </c>
      <c r="B1670" s="8" t="s">
        <v>6191</v>
      </c>
      <c r="C1670" s="8" t="s">
        <v>6192</v>
      </c>
      <c r="D1670" s="8" t="s">
        <v>6185</v>
      </c>
      <c r="E1670" s="8" t="s">
        <v>2529</v>
      </c>
      <c r="F1670" s="8" t="s">
        <v>40</v>
      </c>
      <c r="G1670" s="8" t="s">
        <v>5428</v>
      </c>
      <c r="H1670" s="8" t="s">
        <v>5959</v>
      </c>
      <c r="I1670" s="8" t="s">
        <v>6027</v>
      </c>
      <c r="J1670" s="9">
        <v>2060163.6</v>
      </c>
      <c r="K1670" s="9">
        <v>2060163.6</v>
      </c>
      <c r="L1670" s="9">
        <v>1751139.06</v>
      </c>
      <c r="M1670" s="9">
        <v>85</v>
      </c>
      <c r="N1670" s="8" t="s">
        <v>44</v>
      </c>
      <c r="O1670" s="8" t="s">
        <v>45</v>
      </c>
      <c r="P1670" s="8" t="s">
        <v>57</v>
      </c>
      <c r="Q1670" s="10">
        <v>44138</v>
      </c>
      <c r="R1670" s="10">
        <v>45016</v>
      </c>
      <c r="S1670" s="8" t="s">
        <v>58</v>
      </c>
      <c r="T1670" s="8" t="s">
        <v>3913</v>
      </c>
      <c r="U1670" s="8" t="s">
        <v>5961</v>
      </c>
      <c r="V1670" s="8" t="s">
        <v>5432</v>
      </c>
      <c r="W1670" s="8" t="s">
        <v>2534</v>
      </c>
      <c r="X1670" s="11" t="s">
        <v>52</v>
      </c>
    </row>
    <row r="1671" spans="1:24" ht="168.75" x14ac:dyDescent="0.25">
      <c r="A1671" s="8" t="s">
        <v>6193</v>
      </c>
      <c r="B1671" s="8" t="s">
        <v>6194</v>
      </c>
      <c r="C1671" s="8" t="s">
        <v>6195</v>
      </c>
      <c r="D1671" s="8" t="s">
        <v>4615</v>
      </c>
      <c r="E1671" s="8" t="s">
        <v>2529</v>
      </c>
      <c r="F1671" s="8" t="s">
        <v>40</v>
      </c>
      <c r="G1671" s="8" t="s">
        <v>5428</v>
      </c>
      <c r="H1671" s="8" t="s">
        <v>5959</v>
      </c>
      <c r="I1671" s="8" t="s">
        <v>6027</v>
      </c>
      <c r="J1671" s="9">
        <v>1915656</v>
      </c>
      <c r="K1671" s="9">
        <v>1915656</v>
      </c>
      <c r="L1671" s="9">
        <v>1628307.6</v>
      </c>
      <c r="M1671" s="9">
        <v>85</v>
      </c>
      <c r="N1671" s="8" t="s">
        <v>44</v>
      </c>
      <c r="O1671" s="8" t="s">
        <v>45</v>
      </c>
      <c r="P1671" s="8" t="s">
        <v>46</v>
      </c>
      <c r="Q1671" s="10">
        <v>43160</v>
      </c>
      <c r="R1671" s="10">
        <v>44286</v>
      </c>
      <c r="S1671" s="8" t="s">
        <v>58</v>
      </c>
      <c r="T1671" s="8" t="s">
        <v>3913</v>
      </c>
      <c r="U1671" s="8" t="s">
        <v>5961</v>
      </c>
      <c r="V1671" s="8" t="s">
        <v>5432</v>
      </c>
      <c r="W1671" s="8" t="s">
        <v>2534</v>
      </c>
      <c r="X1671" s="11" t="s">
        <v>52</v>
      </c>
    </row>
    <row r="1672" spans="1:24" ht="180" x14ac:dyDescent="0.25">
      <c r="A1672" s="8" t="s">
        <v>6064</v>
      </c>
      <c r="B1672" s="8" t="s">
        <v>6196</v>
      </c>
      <c r="C1672" s="8" t="s">
        <v>6197</v>
      </c>
      <c r="D1672" s="8" t="s">
        <v>6198</v>
      </c>
      <c r="E1672" s="8" t="s">
        <v>2529</v>
      </c>
      <c r="F1672" s="8" t="s">
        <v>40</v>
      </c>
      <c r="G1672" s="8" t="s">
        <v>5428</v>
      </c>
      <c r="H1672" s="8" t="s">
        <v>5959</v>
      </c>
      <c r="I1672" s="8" t="s">
        <v>6027</v>
      </c>
      <c r="J1672" s="9">
        <v>1034533.25</v>
      </c>
      <c r="K1672" s="9">
        <v>1034533.25</v>
      </c>
      <c r="L1672" s="9">
        <v>879353.26</v>
      </c>
      <c r="M1672" s="9">
        <v>84.999999758345098</v>
      </c>
      <c r="N1672" s="8" t="s">
        <v>44</v>
      </c>
      <c r="O1672" s="8" t="s">
        <v>45</v>
      </c>
      <c r="P1672" s="8" t="s">
        <v>145</v>
      </c>
      <c r="Q1672" s="10">
        <v>43191</v>
      </c>
      <c r="R1672" s="10">
        <v>44196</v>
      </c>
      <c r="S1672" s="8" t="s">
        <v>58</v>
      </c>
      <c r="T1672" s="8" t="s">
        <v>48</v>
      </c>
      <c r="U1672" s="8" t="s">
        <v>5961</v>
      </c>
      <c r="V1672" s="8" t="s">
        <v>5432</v>
      </c>
      <c r="W1672" s="8" t="s">
        <v>2534</v>
      </c>
      <c r="X1672" s="11" t="s">
        <v>52</v>
      </c>
    </row>
    <row r="1673" spans="1:24" ht="123.75" x14ac:dyDescent="0.25">
      <c r="A1673" s="8" t="s">
        <v>6199</v>
      </c>
      <c r="B1673" s="8" t="s">
        <v>6200</v>
      </c>
      <c r="C1673" s="8" t="s">
        <v>6201</v>
      </c>
      <c r="D1673" s="8" t="s">
        <v>2672</v>
      </c>
      <c r="E1673" s="8" t="s">
        <v>2529</v>
      </c>
      <c r="F1673" s="8" t="s">
        <v>40</v>
      </c>
      <c r="G1673" s="8" t="s">
        <v>5428</v>
      </c>
      <c r="H1673" s="8" t="s">
        <v>5959</v>
      </c>
      <c r="I1673" s="8" t="s">
        <v>6027</v>
      </c>
      <c r="J1673" s="9">
        <v>692159.25</v>
      </c>
      <c r="K1673" s="9">
        <v>692159.25</v>
      </c>
      <c r="L1673" s="9">
        <v>588335.35999999999</v>
      </c>
      <c r="M1673" s="9">
        <v>84.999999638811403</v>
      </c>
      <c r="N1673" s="8" t="s">
        <v>44</v>
      </c>
      <c r="O1673" s="8" t="s">
        <v>45</v>
      </c>
      <c r="P1673" s="8" t="s">
        <v>57</v>
      </c>
      <c r="Q1673" s="10">
        <v>43191</v>
      </c>
      <c r="R1673" s="10">
        <v>43951</v>
      </c>
      <c r="S1673" s="8" t="s">
        <v>58</v>
      </c>
      <c r="T1673" s="8" t="s">
        <v>3913</v>
      </c>
      <c r="U1673" s="8" t="s">
        <v>5961</v>
      </c>
      <c r="V1673" s="8" t="s">
        <v>5432</v>
      </c>
      <c r="W1673" s="8" t="s">
        <v>2534</v>
      </c>
      <c r="X1673" s="11" t="s">
        <v>52</v>
      </c>
    </row>
    <row r="1674" spans="1:24" ht="168.75" x14ac:dyDescent="0.25">
      <c r="A1674" s="8" t="s">
        <v>6202</v>
      </c>
      <c r="B1674" s="8" t="s">
        <v>6203</v>
      </c>
      <c r="C1674" s="8" t="s">
        <v>6204</v>
      </c>
      <c r="D1674" s="8" t="s">
        <v>2688</v>
      </c>
      <c r="E1674" s="8" t="s">
        <v>2529</v>
      </c>
      <c r="F1674" s="8" t="s">
        <v>40</v>
      </c>
      <c r="G1674" s="8" t="s">
        <v>5428</v>
      </c>
      <c r="H1674" s="8" t="s">
        <v>5959</v>
      </c>
      <c r="I1674" s="8" t="s">
        <v>6027</v>
      </c>
      <c r="J1674" s="9">
        <v>3381939.04</v>
      </c>
      <c r="K1674" s="9">
        <v>3381939.04</v>
      </c>
      <c r="L1674" s="9">
        <v>2874648.18</v>
      </c>
      <c r="M1674" s="9">
        <v>84.999999881724605</v>
      </c>
      <c r="N1674" s="8" t="s">
        <v>44</v>
      </c>
      <c r="O1674" s="8" t="s">
        <v>45</v>
      </c>
      <c r="P1674" s="8" t="s">
        <v>57</v>
      </c>
      <c r="Q1674" s="10">
        <v>44105</v>
      </c>
      <c r="R1674" s="10">
        <v>45077</v>
      </c>
      <c r="S1674" s="8" t="s">
        <v>58</v>
      </c>
      <c r="T1674" s="8" t="s">
        <v>48</v>
      </c>
      <c r="U1674" s="8" t="s">
        <v>5961</v>
      </c>
      <c r="V1674" s="8" t="s">
        <v>5432</v>
      </c>
      <c r="W1674" s="8" t="s">
        <v>2534</v>
      </c>
      <c r="X1674" s="11" t="s">
        <v>52</v>
      </c>
    </row>
    <row r="1675" spans="1:24" ht="180" x14ac:dyDescent="0.25">
      <c r="A1675" s="8" t="s">
        <v>6205</v>
      </c>
      <c r="B1675" s="8" t="s">
        <v>6206</v>
      </c>
      <c r="C1675" s="8" t="s">
        <v>6207</v>
      </c>
      <c r="D1675" s="8" t="s">
        <v>2577</v>
      </c>
      <c r="E1675" s="8" t="s">
        <v>2529</v>
      </c>
      <c r="F1675" s="8" t="s">
        <v>40</v>
      </c>
      <c r="G1675" s="8" t="s">
        <v>5428</v>
      </c>
      <c r="H1675" s="8" t="s">
        <v>5959</v>
      </c>
      <c r="I1675" s="8" t="s">
        <v>6027</v>
      </c>
      <c r="J1675" s="9">
        <v>12249841.15</v>
      </c>
      <c r="K1675" s="9">
        <v>12249841.15</v>
      </c>
      <c r="L1675" s="9">
        <v>10412364.970000001</v>
      </c>
      <c r="M1675" s="9">
        <v>84.999999938774707</v>
      </c>
      <c r="N1675" s="8" t="s">
        <v>44</v>
      </c>
      <c r="O1675" s="8" t="s">
        <v>45</v>
      </c>
      <c r="P1675" s="8" t="s">
        <v>57</v>
      </c>
      <c r="Q1675" s="10">
        <v>44166</v>
      </c>
      <c r="R1675" s="10">
        <v>45107</v>
      </c>
      <c r="S1675" s="8" t="s">
        <v>58</v>
      </c>
      <c r="T1675" s="8" t="s">
        <v>48</v>
      </c>
      <c r="U1675" s="8" t="s">
        <v>5961</v>
      </c>
      <c r="V1675" s="8" t="s">
        <v>5432</v>
      </c>
      <c r="W1675" s="8" t="s">
        <v>2534</v>
      </c>
      <c r="X1675" s="11" t="s">
        <v>52</v>
      </c>
    </row>
    <row r="1676" spans="1:24" ht="67.5" x14ac:dyDescent="0.25">
      <c r="A1676" s="8" t="s">
        <v>6208</v>
      </c>
      <c r="B1676" s="8" t="s">
        <v>6209</v>
      </c>
      <c r="C1676" s="8" t="s">
        <v>6210</v>
      </c>
      <c r="D1676" s="8" t="s">
        <v>6211</v>
      </c>
      <c r="E1676" s="8" t="s">
        <v>2529</v>
      </c>
      <c r="F1676" s="8" t="s">
        <v>40</v>
      </c>
      <c r="G1676" s="8" t="s">
        <v>5428</v>
      </c>
      <c r="H1676" s="8" t="s">
        <v>5959</v>
      </c>
      <c r="I1676" s="8" t="s">
        <v>6027</v>
      </c>
      <c r="J1676" s="9">
        <v>542525.39</v>
      </c>
      <c r="K1676" s="9">
        <v>542525.39</v>
      </c>
      <c r="L1676" s="9">
        <v>461146.58</v>
      </c>
      <c r="M1676" s="9">
        <v>84.999999723515202</v>
      </c>
      <c r="N1676" s="8" t="s">
        <v>44</v>
      </c>
      <c r="O1676" s="8" t="s">
        <v>45</v>
      </c>
      <c r="P1676" s="8" t="s">
        <v>145</v>
      </c>
      <c r="Q1676" s="10">
        <v>43252</v>
      </c>
      <c r="R1676" s="10">
        <v>44135</v>
      </c>
      <c r="S1676" s="8" t="s">
        <v>58</v>
      </c>
      <c r="T1676" s="8" t="s">
        <v>3913</v>
      </c>
      <c r="U1676" s="8" t="s">
        <v>5961</v>
      </c>
      <c r="V1676" s="8" t="s">
        <v>5432</v>
      </c>
      <c r="W1676" s="8" t="s">
        <v>2534</v>
      </c>
      <c r="X1676" s="11" t="s">
        <v>52</v>
      </c>
    </row>
    <row r="1677" spans="1:24" ht="180" x14ac:dyDescent="0.25">
      <c r="A1677" s="8" t="s">
        <v>6212</v>
      </c>
      <c r="B1677" s="8" t="s">
        <v>6213</v>
      </c>
      <c r="C1677" s="8" t="s">
        <v>6214</v>
      </c>
      <c r="D1677" s="8" t="s">
        <v>3542</v>
      </c>
      <c r="E1677" s="8" t="s">
        <v>2529</v>
      </c>
      <c r="F1677" s="8" t="s">
        <v>40</v>
      </c>
      <c r="G1677" s="8" t="s">
        <v>5428</v>
      </c>
      <c r="H1677" s="8" t="s">
        <v>5959</v>
      </c>
      <c r="I1677" s="8" t="s">
        <v>6027</v>
      </c>
      <c r="J1677" s="9">
        <v>10170999.99</v>
      </c>
      <c r="K1677" s="9">
        <v>10170999.99</v>
      </c>
      <c r="L1677" s="9">
        <v>8645349.9900000002</v>
      </c>
      <c r="M1677" s="9">
        <v>84.999999985252202</v>
      </c>
      <c r="N1677" s="8" t="s">
        <v>44</v>
      </c>
      <c r="O1677" s="8" t="s">
        <v>45</v>
      </c>
      <c r="P1677" s="8" t="s">
        <v>145</v>
      </c>
      <c r="Q1677" s="10">
        <v>44136</v>
      </c>
      <c r="R1677" s="10">
        <v>45046</v>
      </c>
      <c r="S1677" s="8" t="s">
        <v>58</v>
      </c>
      <c r="T1677" s="8" t="s">
        <v>48</v>
      </c>
      <c r="U1677" s="8" t="s">
        <v>5961</v>
      </c>
      <c r="V1677" s="8" t="s">
        <v>5432</v>
      </c>
      <c r="W1677" s="8" t="s">
        <v>2534</v>
      </c>
      <c r="X1677" s="11" t="s">
        <v>52</v>
      </c>
    </row>
    <row r="1678" spans="1:24" ht="168.75" x14ac:dyDescent="0.25">
      <c r="A1678" s="8" t="s">
        <v>6215</v>
      </c>
      <c r="B1678" s="8" t="s">
        <v>6216</v>
      </c>
      <c r="C1678" s="8" t="s">
        <v>6217</v>
      </c>
      <c r="D1678" s="8" t="s">
        <v>6218</v>
      </c>
      <c r="E1678" s="8" t="s">
        <v>2529</v>
      </c>
      <c r="F1678" s="8" t="s">
        <v>40</v>
      </c>
      <c r="G1678" s="8" t="s">
        <v>5428</v>
      </c>
      <c r="H1678" s="8" t="s">
        <v>5959</v>
      </c>
      <c r="I1678" s="8" t="s">
        <v>6027</v>
      </c>
      <c r="J1678" s="9">
        <v>1643870.4</v>
      </c>
      <c r="K1678" s="9">
        <v>1643870.4</v>
      </c>
      <c r="L1678" s="9">
        <v>1397289.84</v>
      </c>
      <c r="M1678" s="9">
        <v>85</v>
      </c>
      <c r="N1678" s="8" t="s">
        <v>44</v>
      </c>
      <c r="O1678" s="8" t="s">
        <v>45</v>
      </c>
      <c r="P1678" s="8" t="s">
        <v>46</v>
      </c>
      <c r="Q1678" s="10">
        <v>43160</v>
      </c>
      <c r="R1678" s="10">
        <v>44255</v>
      </c>
      <c r="S1678" s="8" t="s">
        <v>58</v>
      </c>
      <c r="T1678" s="8" t="s">
        <v>3913</v>
      </c>
      <c r="U1678" s="8" t="s">
        <v>5961</v>
      </c>
      <c r="V1678" s="8" t="s">
        <v>5432</v>
      </c>
      <c r="W1678" s="8" t="s">
        <v>2534</v>
      </c>
      <c r="X1678" s="11" t="s">
        <v>52</v>
      </c>
    </row>
    <row r="1679" spans="1:24" ht="168.75" x14ac:dyDescent="0.25">
      <c r="A1679" s="8" t="s">
        <v>6219</v>
      </c>
      <c r="B1679" s="8" t="s">
        <v>6220</v>
      </c>
      <c r="C1679" s="8" t="s">
        <v>6221</v>
      </c>
      <c r="D1679" s="8" t="s">
        <v>3050</v>
      </c>
      <c r="E1679" s="8" t="s">
        <v>2529</v>
      </c>
      <c r="F1679" s="8" t="s">
        <v>40</v>
      </c>
      <c r="G1679" s="8" t="s">
        <v>5428</v>
      </c>
      <c r="H1679" s="8" t="s">
        <v>5959</v>
      </c>
      <c r="I1679" s="8" t="s">
        <v>6027</v>
      </c>
      <c r="J1679" s="9">
        <v>9805396.5099999998</v>
      </c>
      <c r="K1679" s="9">
        <v>9805396.5099999998</v>
      </c>
      <c r="L1679" s="9">
        <v>8334587.0300000003</v>
      </c>
      <c r="M1679" s="9">
        <v>84.999999964305403</v>
      </c>
      <c r="N1679" s="8" t="s">
        <v>44</v>
      </c>
      <c r="O1679" s="8" t="s">
        <v>45</v>
      </c>
      <c r="P1679" s="8" t="s">
        <v>145</v>
      </c>
      <c r="Q1679" s="10">
        <v>44136</v>
      </c>
      <c r="R1679" s="10">
        <v>45107</v>
      </c>
      <c r="S1679" s="8" t="s">
        <v>58</v>
      </c>
      <c r="T1679" s="8" t="s">
        <v>48</v>
      </c>
      <c r="U1679" s="8" t="s">
        <v>5961</v>
      </c>
      <c r="V1679" s="8" t="s">
        <v>5432</v>
      </c>
      <c r="W1679" s="8" t="s">
        <v>2534</v>
      </c>
      <c r="X1679" s="11" t="s">
        <v>52</v>
      </c>
    </row>
    <row r="1680" spans="1:24" ht="180" x14ac:dyDescent="0.25">
      <c r="A1680" s="8" t="s">
        <v>6222</v>
      </c>
      <c r="B1680" s="8" t="s">
        <v>6223</v>
      </c>
      <c r="C1680" s="8" t="s">
        <v>6224</v>
      </c>
      <c r="D1680" s="8" t="s">
        <v>3050</v>
      </c>
      <c r="E1680" s="8" t="s">
        <v>2529</v>
      </c>
      <c r="F1680" s="8" t="s">
        <v>40</v>
      </c>
      <c r="G1680" s="8" t="s">
        <v>5428</v>
      </c>
      <c r="H1680" s="8" t="s">
        <v>5959</v>
      </c>
      <c r="I1680" s="8" t="s">
        <v>6027</v>
      </c>
      <c r="J1680" s="9">
        <v>2555668.98</v>
      </c>
      <c r="K1680" s="9">
        <v>2555668.98</v>
      </c>
      <c r="L1680" s="9">
        <v>2172318.63</v>
      </c>
      <c r="M1680" s="9">
        <v>84.999999882613906</v>
      </c>
      <c r="N1680" s="8" t="s">
        <v>44</v>
      </c>
      <c r="O1680" s="8" t="s">
        <v>45</v>
      </c>
      <c r="P1680" s="8" t="s">
        <v>145</v>
      </c>
      <c r="Q1680" s="10">
        <v>43405</v>
      </c>
      <c r="R1680" s="10">
        <v>44255</v>
      </c>
      <c r="S1680" s="8" t="s">
        <v>58</v>
      </c>
      <c r="T1680" s="8" t="s">
        <v>48</v>
      </c>
      <c r="U1680" s="8" t="s">
        <v>5961</v>
      </c>
      <c r="V1680" s="8" t="s">
        <v>5432</v>
      </c>
      <c r="W1680" s="8" t="s">
        <v>2534</v>
      </c>
      <c r="X1680" s="11" t="s">
        <v>52</v>
      </c>
    </row>
    <row r="1681" spans="1:24" ht="180" x14ac:dyDescent="0.25">
      <c r="A1681" s="8" t="s">
        <v>6225</v>
      </c>
      <c r="B1681" s="8" t="s">
        <v>6226</v>
      </c>
      <c r="C1681" s="8" t="s">
        <v>6227</v>
      </c>
      <c r="D1681" s="8" t="s">
        <v>3111</v>
      </c>
      <c r="E1681" s="8" t="s">
        <v>2529</v>
      </c>
      <c r="F1681" s="8" t="s">
        <v>40</v>
      </c>
      <c r="G1681" s="8" t="s">
        <v>5428</v>
      </c>
      <c r="H1681" s="8" t="s">
        <v>5959</v>
      </c>
      <c r="I1681" s="8" t="s">
        <v>6027</v>
      </c>
      <c r="J1681" s="9">
        <v>1230028.08</v>
      </c>
      <c r="K1681" s="9">
        <v>1230028.08</v>
      </c>
      <c r="L1681" s="9">
        <v>1045523.87</v>
      </c>
      <c r="M1681" s="9">
        <v>85.0000001625979</v>
      </c>
      <c r="N1681" s="8" t="s">
        <v>44</v>
      </c>
      <c r="O1681" s="8" t="s">
        <v>45</v>
      </c>
      <c r="P1681" s="8" t="s">
        <v>65</v>
      </c>
      <c r="Q1681" s="10">
        <v>43160</v>
      </c>
      <c r="R1681" s="10">
        <v>44316</v>
      </c>
      <c r="S1681" s="8" t="s">
        <v>58</v>
      </c>
      <c r="T1681" s="8" t="s">
        <v>48</v>
      </c>
      <c r="U1681" s="8" t="s">
        <v>5961</v>
      </c>
      <c r="V1681" s="8" t="s">
        <v>5432</v>
      </c>
      <c r="W1681" s="8" t="s">
        <v>2534</v>
      </c>
      <c r="X1681" s="11" t="s">
        <v>52</v>
      </c>
    </row>
    <row r="1682" spans="1:24" ht="191.25" x14ac:dyDescent="0.25">
      <c r="A1682" s="8" t="s">
        <v>6228</v>
      </c>
      <c r="B1682" s="8" t="s">
        <v>6229</v>
      </c>
      <c r="C1682" s="8" t="s">
        <v>6230</v>
      </c>
      <c r="D1682" s="8" t="s">
        <v>3615</v>
      </c>
      <c r="E1682" s="8" t="s">
        <v>2529</v>
      </c>
      <c r="F1682" s="8" t="s">
        <v>40</v>
      </c>
      <c r="G1682" s="8" t="s">
        <v>5428</v>
      </c>
      <c r="H1682" s="8" t="s">
        <v>5959</v>
      </c>
      <c r="I1682" s="8" t="s">
        <v>6027</v>
      </c>
      <c r="J1682" s="9">
        <v>861866.66</v>
      </c>
      <c r="K1682" s="9">
        <v>861866.66</v>
      </c>
      <c r="L1682" s="9">
        <v>732586.66</v>
      </c>
      <c r="M1682" s="9">
        <v>84.999999883972805</v>
      </c>
      <c r="N1682" s="8" t="s">
        <v>44</v>
      </c>
      <c r="O1682" s="8" t="s">
        <v>45</v>
      </c>
      <c r="P1682" s="8" t="s">
        <v>46</v>
      </c>
      <c r="Q1682" s="10">
        <v>44166</v>
      </c>
      <c r="R1682" s="10">
        <v>44895</v>
      </c>
      <c r="S1682" s="8" t="s">
        <v>58</v>
      </c>
      <c r="T1682" s="8" t="s">
        <v>48</v>
      </c>
      <c r="U1682" s="8" t="s">
        <v>5961</v>
      </c>
      <c r="V1682" s="8" t="s">
        <v>5432</v>
      </c>
      <c r="W1682" s="8" t="s">
        <v>2534</v>
      </c>
      <c r="X1682" s="11" t="s">
        <v>52</v>
      </c>
    </row>
    <row r="1683" spans="1:24" ht="180" x14ac:dyDescent="0.25">
      <c r="A1683" s="8" t="s">
        <v>6231</v>
      </c>
      <c r="B1683" s="8" t="s">
        <v>6232</v>
      </c>
      <c r="C1683" s="8" t="s">
        <v>6233</v>
      </c>
      <c r="D1683" s="8" t="s">
        <v>6160</v>
      </c>
      <c r="E1683" s="8" t="s">
        <v>2529</v>
      </c>
      <c r="F1683" s="8" t="s">
        <v>40</v>
      </c>
      <c r="G1683" s="8" t="s">
        <v>5428</v>
      </c>
      <c r="H1683" s="8" t="s">
        <v>5959</v>
      </c>
      <c r="I1683" s="8" t="s">
        <v>6027</v>
      </c>
      <c r="J1683" s="9">
        <v>2337312.9</v>
      </c>
      <c r="K1683" s="9">
        <v>2337312.9</v>
      </c>
      <c r="L1683" s="9">
        <v>1986715.97</v>
      </c>
      <c r="M1683" s="9">
        <v>85.000000213920799</v>
      </c>
      <c r="N1683" s="8" t="s">
        <v>44</v>
      </c>
      <c r="O1683" s="8" t="s">
        <v>45</v>
      </c>
      <c r="P1683" s="8" t="s">
        <v>46</v>
      </c>
      <c r="Q1683" s="10">
        <v>43191</v>
      </c>
      <c r="R1683" s="10">
        <v>44135</v>
      </c>
      <c r="S1683" s="8" t="s">
        <v>58</v>
      </c>
      <c r="T1683" s="8" t="s">
        <v>84</v>
      </c>
      <c r="U1683" s="8" t="s">
        <v>5961</v>
      </c>
      <c r="V1683" s="8" t="s">
        <v>5432</v>
      </c>
      <c r="W1683" s="8" t="s">
        <v>2534</v>
      </c>
      <c r="X1683" s="11" t="s">
        <v>52</v>
      </c>
    </row>
    <row r="1684" spans="1:24" ht="180" x14ac:dyDescent="0.25">
      <c r="A1684" s="8" t="s">
        <v>6234</v>
      </c>
      <c r="B1684" s="8" t="s">
        <v>6235</v>
      </c>
      <c r="C1684" s="8" t="s">
        <v>6236</v>
      </c>
      <c r="D1684" s="8" t="s">
        <v>6160</v>
      </c>
      <c r="E1684" s="8" t="s">
        <v>2529</v>
      </c>
      <c r="F1684" s="8" t="s">
        <v>40</v>
      </c>
      <c r="G1684" s="8" t="s">
        <v>5428</v>
      </c>
      <c r="H1684" s="8" t="s">
        <v>5959</v>
      </c>
      <c r="I1684" s="8" t="s">
        <v>6027</v>
      </c>
      <c r="J1684" s="9">
        <v>1943542.02</v>
      </c>
      <c r="K1684" s="9">
        <v>1943542.02</v>
      </c>
      <c r="L1684" s="9">
        <v>1652010.72</v>
      </c>
      <c r="M1684" s="9">
        <v>85.000000154357394</v>
      </c>
      <c r="N1684" s="8" t="s">
        <v>44</v>
      </c>
      <c r="O1684" s="8" t="s">
        <v>45</v>
      </c>
      <c r="P1684" s="8" t="s">
        <v>145</v>
      </c>
      <c r="Q1684" s="10">
        <v>43160</v>
      </c>
      <c r="R1684" s="10">
        <v>43890</v>
      </c>
      <c r="S1684" s="8" t="s">
        <v>58</v>
      </c>
      <c r="T1684" s="8" t="s">
        <v>3913</v>
      </c>
      <c r="U1684" s="8" t="s">
        <v>5961</v>
      </c>
      <c r="V1684" s="8" t="s">
        <v>5432</v>
      </c>
      <c r="W1684" s="8" t="s">
        <v>2534</v>
      </c>
      <c r="X1684" s="11" t="s">
        <v>52</v>
      </c>
    </row>
    <row r="1685" spans="1:24" ht="180" x14ac:dyDescent="0.25">
      <c r="A1685" s="8" t="s">
        <v>6237</v>
      </c>
      <c r="B1685" s="8" t="s">
        <v>6238</v>
      </c>
      <c r="C1685" s="8" t="s">
        <v>6239</v>
      </c>
      <c r="D1685" s="8" t="s">
        <v>6240</v>
      </c>
      <c r="E1685" s="8" t="s">
        <v>2529</v>
      </c>
      <c r="F1685" s="8" t="s">
        <v>40</v>
      </c>
      <c r="G1685" s="8" t="s">
        <v>5428</v>
      </c>
      <c r="H1685" s="8" t="s">
        <v>5959</v>
      </c>
      <c r="I1685" s="8" t="s">
        <v>6027</v>
      </c>
      <c r="J1685" s="9">
        <v>4491954.26</v>
      </c>
      <c r="K1685" s="9">
        <v>4491954.26</v>
      </c>
      <c r="L1685" s="9">
        <v>3818161.12</v>
      </c>
      <c r="M1685" s="9">
        <v>84.999999977738</v>
      </c>
      <c r="N1685" s="8" t="s">
        <v>44</v>
      </c>
      <c r="O1685" s="8" t="s">
        <v>45</v>
      </c>
      <c r="P1685" s="8" t="s">
        <v>57</v>
      </c>
      <c r="Q1685" s="10">
        <v>44135</v>
      </c>
      <c r="R1685" s="10">
        <v>44926</v>
      </c>
      <c r="S1685" s="8" t="s">
        <v>58</v>
      </c>
      <c r="T1685" s="8" t="s">
        <v>3913</v>
      </c>
      <c r="U1685" s="8" t="s">
        <v>5961</v>
      </c>
      <c r="V1685" s="8" t="s">
        <v>5432</v>
      </c>
      <c r="W1685" s="8" t="s">
        <v>2534</v>
      </c>
      <c r="X1685" s="11" t="s">
        <v>52</v>
      </c>
    </row>
    <row r="1686" spans="1:24" ht="180" x14ac:dyDescent="0.25">
      <c r="A1686" s="8" t="s">
        <v>6241</v>
      </c>
      <c r="B1686" s="8" t="s">
        <v>6242</v>
      </c>
      <c r="C1686" s="8" t="s">
        <v>6243</v>
      </c>
      <c r="D1686" s="8" t="s">
        <v>6160</v>
      </c>
      <c r="E1686" s="8" t="s">
        <v>2529</v>
      </c>
      <c r="F1686" s="8" t="s">
        <v>40</v>
      </c>
      <c r="G1686" s="8" t="s">
        <v>5428</v>
      </c>
      <c r="H1686" s="8" t="s">
        <v>5959</v>
      </c>
      <c r="I1686" s="8" t="s">
        <v>6027</v>
      </c>
      <c r="J1686" s="9">
        <v>2131505.84</v>
      </c>
      <c r="K1686" s="9">
        <v>2131505.84</v>
      </c>
      <c r="L1686" s="9">
        <v>1811779.96</v>
      </c>
      <c r="M1686" s="9">
        <v>84.999999812339297</v>
      </c>
      <c r="N1686" s="8" t="s">
        <v>44</v>
      </c>
      <c r="O1686" s="8" t="s">
        <v>45</v>
      </c>
      <c r="P1686" s="8" t="s">
        <v>46</v>
      </c>
      <c r="Q1686" s="10">
        <v>43160</v>
      </c>
      <c r="R1686" s="10">
        <v>44074</v>
      </c>
      <c r="S1686" s="8" t="s">
        <v>58</v>
      </c>
      <c r="T1686" s="8" t="s">
        <v>3913</v>
      </c>
      <c r="U1686" s="8" t="s">
        <v>5961</v>
      </c>
      <c r="V1686" s="8" t="s">
        <v>5432</v>
      </c>
      <c r="W1686" s="8" t="s">
        <v>2534</v>
      </c>
      <c r="X1686" s="11" t="s">
        <v>52</v>
      </c>
    </row>
    <row r="1687" spans="1:24" ht="180" x14ac:dyDescent="0.25">
      <c r="A1687" s="8" t="s">
        <v>6244</v>
      </c>
      <c r="B1687" s="8" t="s">
        <v>6245</v>
      </c>
      <c r="C1687" s="8" t="s">
        <v>6246</v>
      </c>
      <c r="D1687" s="8" t="s">
        <v>6160</v>
      </c>
      <c r="E1687" s="8" t="s">
        <v>2529</v>
      </c>
      <c r="F1687" s="8" t="s">
        <v>40</v>
      </c>
      <c r="G1687" s="8" t="s">
        <v>5428</v>
      </c>
      <c r="H1687" s="8" t="s">
        <v>5959</v>
      </c>
      <c r="I1687" s="8" t="s">
        <v>6027</v>
      </c>
      <c r="J1687" s="9">
        <v>1934797.2</v>
      </c>
      <c r="K1687" s="9">
        <v>1934797.2</v>
      </c>
      <c r="L1687" s="9">
        <v>1644577.62</v>
      </c>
      <c r="M1687" s="9">
        <v>85</v>
      </c>
      <c r="N1687" s="8" t="s">
        <v>44</v>
      </c>
      <c r="O1687" s="8" t="s">
        <v>45</v>
      </c>
      <c r="P1687" s="8" t="s">
        <v>46</v>
      </c>
      <c r="Q1687" s="10">
        <v>43344</v>
      </c>
      <c r="R1687" s="10">
        <v>44286</v>
      </c>
      <c r="S1687" s="8" t="s">
        <v>58</v>
      </c>
      <c r="T1687" s="8" t="s">
        <v>3913</v>
      </c>
      <c r="U1687" s="8" t="s">
        <v>5961</v>
      </c>
      <c r="V1687" s="8" t="s">
        <v>5432</v>
      </c>
      <c r="W1687" s="8" t="s">
        <v>2534</v>
      </c>
      <c r="X1687" s="11" t="s">
        <v>52</v>
      </c>
    </row>
    <row r="1688" spans="1:24" ht="180" x14ac:dyDescent="0.25">
      <c r="A1688" s="8" t="s">
        <v>6247</v>
      </c>
      <c r="B1688" s="8" t="s">
        <v>6248</v>
      </c>
      <c r="C1688" s="8" t="s">
        <v>6249</v>
      </c>
      <c r="D1688" s="8" t="s">
        <v>6250</v>
      </c>
      <c r="E1688" s="8" t="s">
        <v>2529</v>
      </c>
      <c r="F1688" s="8" t="s">
        <v>40</v>
      </c>
      <c r="G1688" s="8" t="s">
        <v>5428</v>
      </c>
      <c r="H1688" s="8" t="s">
        <v>5959</v>
      </c>
      <c r="I1688" s="8" t="s">
        <v>6027</v>
      </c>
      <c r="J1688" s="9">
        <v>1430144.06</v>
      </c>
      <c r="K1688" s="9">
        <v>1430144.06</v>
      </c>
      <c r="L1688" s="9">
        <v>1215622.45</v>
      </c>
      <c r="M1688" s="9">
        <v>84.999999930076996</v>
      </c>
      <c r="N1688" s="8" t="s">
        <v>44</v>
      </c>
      <c r="O1688" s="8" t="s">
        <v>45</v>
      </c>
      <c r="P1688" s="8" t="s">
        <v>57</v>
      </c>
      <c r="Q1688" s="10">
        <v>43952</v>
      </c>
      <c r="R1688" s="10">
        <v>45107</v>
      </c>
      <c r="S1688" s="8" t="s">
        <v>58</v>
      </c>
      <c r="T1688" s="8" t="s">
        <v>3913</v>
      </c>
      <c r="U1688" s="8" t="s">
        <v>5961</v>
      </c>
      <c r="V1688" s="8" t="s">
        <v>5432</v>
      </c>
      <c r="W1688" s="8" t="s">
        <v>2534</v>
      </c>
      <c r="X1688" s="11" t="s">
        <v>52</v>
      </c>
    </row>
    <row r="1689" spans="1:24" ht="180" x14ac:dyDescent="0.25">
      <c r="A1689" s="8" t="s">
        <v>6251</v>
      </c>
      <c r="B1689" s="8" t="s">
        <v>6252</v>
      </c>
      <c r="C1689" s="8" t="s">
        <v>6253</v>
      </c>
      <c r="D1689" s="8" t="s">
        <v>3104</v>
      </c>
      <c r="E1689" s="8" t="s">
        <v>2529</v>
      </c>
      <c r="F1689" s="8" t="s">
        <v>40</v>
      </c>
      <c r="G1689" s="8" t="s">
        <v>5428</v>
      </c>
      <c r="H1689" s="8" t="s">
        <v>5959</v>
      </c>
      <c r="I1689" s="8" t="s">
        <v>6027</v>
      </c>
      <c r="J1689" s="9">
        <v>2565229.66</v>
      </c>
      <c r="K1689" s="9">
        <v>2565229.66</v>
      </c>
      <c r="L1689" s="9">
        <v>2180445.21</v>
      </c>
      <c r="M1689" s="9">
        <v>84.999999961017096</v>
      </c>
      <c r="N1689" s="8" t="s">
        <v>44</v>
      </c>
      <c r="O1689" s="8" t="s">
        <v>45</v>
      </c>
      <c r="P1689" s="8" t="s">
        <v>46</v>
      </c>
      <c r="Q1689" s="10">
        <v>44166</v>
      </c>
      <c r="R1689" s="10">
        <v>45046</v>
      </c>
      <c r="S1689" s="8" t="s">
        <v>58</v>
      </c>
      <c r="T1689" s="8" t="s">
        <v>48</v>
      </c>
      <c r="U1689" s="8" t="s">
        <v>5961</v>
      </c>
      <c r="V1689" s="8" t="s">
        <v>5432</v>
      </c>
      <c r="W1689" s="8" t="s">
        <v>2534</v>
      </c>
      <c r="X1689" s="11" t="s">
        <v>52</v>
      </c>
    </row>
    <row r="1690" spans="1:24" ht="180" x14ac:dyDescent="0.25">
      <c r="A1690" s="8" t="s">
        <v>6254</v>
      </c>
      <c r="B1690" s="8" t="s">
        <v>6255</v>
      </c>
      <c r="C1690" s="8" t="s">
        <v>6256</v>
      </c>
      <c r="D1690" s="8" t="s">
        <v>4615</v>
      </c>
      <c r="E1690" s="8" t="s">
        <v>2529</v>
      </c>
      <c r="F1690" s="8" t="s">
        <v>40</v>
      </c>
      <c r="G1690" s="8" t="s">
        <v>5428</v>
      </c>
      <c r="H1690" s="8" t="s">
        <v>5959</v>
      </c>
      <c r="I1690" s="8" t="s">
        <v>6027</v>
      </c>
      <c r="J1690" s="9">
        <v>1729431.01</v>
      </c>
      <c r="K1690" s="9">
        <v>1729431.01</v>
      </c>
      <c r="L1690" s="9">
        <v>1470016.35</v>
      </c>
      <c r="M1690" s="9">
        <v>84.999999508508907</v>
      </c>
      <c r="N1690" s="8" t="s">
        <v>44</v>
      </c>
      <c r="O1690" s="8" t="s">
        <v>45</v>
      </c>
      <c r="P1690" s="8" t="s">
        <v>46</v>
      </c>
      <c r="Q1690" s="10">
        <v>44105</v>
      </c>
      <c r="R1690" s="10">
        <v>44926</v>
      </c>
      <c r="S1690" s="8" t="s">
        <v>58</v>
      </c>
      <c r="T1690" s="8" t="s">
        <v>3913</v>
      </c>
      <c r="U1690" s="8" t="s">
        <v>5961</v>
      </c>
      <c r="V1690" s="8" t="s">
        <v>5432</v>
      </c>
      <c r="W1690" s="8" t="s">
        <v>2534</v>
      </c>
      <c r="X1690" s="11" t="s">
        <v>52</v>
      </c>
    </row>
    <row r="1691" spans="1:24" ht="180" x14ac:dyDescent="0.25">
      <c r="A1691" s="8" t="s">
        <v>6257</v>
      </c>
      <c r="B1691" s="8" t="s">
        <v>6258</v>
      </c>
      <c r="C1691" s="8" t="s">
        <v>6259</v>
      </c>
      <c r="D1691" s="8" t="s">
        <v>3615</v>
      </c>
      <c r="E1691" s="8" t="s">
        <v>2529</v>
      </c>
      <c r="F1691" s="8" t="s">
        <v>40</v>
      </c>
      <c r="G1691" s="8" t="s">
        <v>5428</v>
      </c>
      <c r="H1691" s="8" t="s">
        <v>5959</v>
      </c>
      <c r="I1691" s="8" t="s">
        <v>6027</v>
      </c>
      <c r="J1691" s="9">
        <v>4290086.5</v>
      </c>
      <c r="K1691" s="9">
        <v>4290086.5</v>
      </c>
      <c r="L1691" s="9">
        <v>3646573.52</v>
      </c>
      <c r="M1691" s="9">
        <v>84.999999883452205</v>
      </c>
      <c r="N1691" s="8" t="s">
        <v>44</v>
      </c>
      <c r="O1691" s="8" t="s">
        <v>45</v>
      </c>
      <c r="P1691" s="8" t="s">
        <v>57</v>
      </c>
      <c r="Q1691" s="10">
        <v>44166</v>
      </c>
      <c r="R1691" s="10">
        <v>45107</v>
      </c>
      <c r="S1691" s="8" t="s">
        <v>58</v>
      </c>
      <c r="T1691" s="8" t="s">
        <v>48</v>
      </c>
      <c r="U1691" s="8" t="s">
        <v>5961</v>
      </c>
      <c r="V1691" s="8" t="s">
        <v>5432</v>
      </c>
      <c r="W1691" s="8" t="s">
        <v>2534</v>
      </c>
      <c r="X1691" s="11" t="s">
        <v>52</v>
      </c>
    </row>
    <row r="1692" spans="1:24" ht="180" x14ac:dyDescent="0.25">
      <c r="A1692" s="8" t="s">
        <v>6260</v>
      </c>
      <c r="B1692" s="8" t="s">
        <v>6261</v>
      </c>
      <c r="C1692" s="8" t="s">
        <v>6262</v>
      </c>
      <c r="D1692" s="8" t="s">
        <v>2934</v>
      </c>
      <c r="E1692" s="8" t="s">
        <v>2529</v>
      </c>
      <c r="F1692" s="8" t="s">
        <v>40</v>
      </c>
      <c r="G1692" s="8" t="s">
        <v>5428</v>
      </c>
      <c r="H1692" s="8" t="s">
        <v>5959</v>
      </c>
      <c r="I1692" s="8" t="s">
        <v>6027</v>
      </c>
      <c r="J1692" s="9">
        <v>1189788</v>
      </c>
      <c r="K1692" s="9">
        <v>1189788</v>
      </c>
      <c r="L1692" s="9">
        <v>1011319.8</v>
      </c>
      <c r="M1692" s="9">
        <v>85</v>
      </c>
      <c r="N1692" s="8" t="s">
        <v>44</v>
      </c>
      <c r="O1692" s="8" t="s">
        <v>45</v>
      </c>
      <c r="P1692" s="8" t="s">
        <v>57</v>
      </c>
      <c r="Q1692" s="10">
        <v>44166</v>
      </c>
      <c r="R1692" s="10">
        <v>44895</v>
      </c>
      <c r="S1692" s="8" t="s">
        <v>58</v>
      </c>
      <c r="T1692" s="8" t="s">
        <v>3913</v>
      </c>
      <c r="U1692" s="8" t="s">
        <v>5961</v>
      </c>
      <c r="V1692" s="8" t="s">
        <v>5432</v>
      </c>
      <c r="W1692" s="8" t="s">
        <v>2534</v>
      </c>
      <c r="X1692" s="11" t="s">
        <v>52</v>
      </c>
    </row>
    <row r="1693" spans="1:24" ht="146.25" x14ac:dyDescent="0.25">
      <c r="A1693" s="8" t="s">
        <v>6263</v>
      </c>
      <c r="B1693" s="8" t="s">
        <v>6264</v>
      </c>
      <c r="C1693" s="8" t="s">
        <v>6265</v>
      </c>
      <c r="D1693" s="8" t="s">
        <v>3000</v>
      </c>
      <c r="E1693" s="8" t="s">
        <v>2529</v>
      </c>
      <c r="F1693" s="8" t="s">
        <v>40</v>
      </c>
      <c r="G1693" s="8" t="s">
        <v>5428</v>
      </c>
      <c r="H1693" s="8" t="s">
        <v>5959</v>
      </c>
      <c r="I1693" s="8" t="s">
        <v>6027</v>
      </c>
      <c r="J1693" s="9">
        <v>728460</v>
      </c>
      <c r="K1693" s="9">
        <v>728460</v>
      </c>
      <c r="L1693" s="9">
        <v>619191</v>
      </c>
      <c r="M1693" s="9">
        <v>85</v>
      </c>
      <c r="N1693" s="8" t="s">
        <v>44</v>
      </c>
      <c r="O1693" s="8" t="s">
        <v>45</v>
      </c>
      <c r="P1693" s="8" t="s">
        <v>57</v>
      </c>
      <c r="Q1693" s="10">
        <v>44105</v>
      </c>
      <c r="R1693" s="10">
        <v>44926</v>
      </c>
      <c r="S1693" s="8" t="s">
        <v>58</v>
      </c>
      <c r="T1693" s="8" t="s">
        <v>48</v>
      </c>
      <c r="U1693" s="8" t="s">
        <v>5961</v>
      </c>
      <c r="V1693" s="8" t="s">
        <v>5432</v>
      </c>
      <c r="W1693" s="8" t="s">
        <v>2534</v>
      </c>
      <c r="X1693" s="11" t="s">
        <v>52</v>
      </c>
    </row>
    <row r="1694" spans="1:24" ht="168.75" x14ac:dyDescent="0.25">
      <c r="A1694" s="8" t="s">
        <v>6266</v>
      </c>
      <c r="B1694" s="8" t="s">
        <v>6267</v>
      </c>
      <c r="C1694" s="8" t="s">
        <v>6268</v>
      </c>
      <c r="D1694" s="8" t="s">
        <v>6269</v>
      </c>
      <c r="E1694" s="8" t="s">
        <v>2529</v>
      </c>
      <c r="F1694" s="8" t="s">
        <v>40</v>
      </c>
      <c r="G1694" s="8" t="s">
        <v>5428</v>
      </c>
      <c r="H1694" s="8" t="s">
        <v>5959</v>
      </c>
      <c r="I1694" s="8" t="s">
        <v>6027</v>
      </c>
      <c r="J1694" s="9">
        <v>742664</v>
      </c>
      <c r="K1694" s="9">
        <v>742664</v>
      </c>
      <c r="L1694" s="9">
        <v>631264.4</v>
      </c>
      <c r="M1694" s="9">
        <v>85</v>
      </c>
      <c r="N1694" s="8" t="s">
        <v>44</v>
      </c>
      <c r="O1694" s="8" t="s">
        <v>45</v>
      </c>
      <c r="P1694" s="8" t="s">
        <v>57</v>
      </c>
      <c r="Q1694" s="10">
        <v>44136</v>
      </c>
      <c r="R1694" s="10">
        <v>45107</v>
      </c>
      <c r="S1694" s="8" t="s">
        <v>58</v>
      </c>
      <c r="T1694" s="8" t="s">
        <v>3913</v>
      </c>
      <c r="U1694" s="8" t="s">
        <v>5961</v>
      </c>
      <c r="V1694" s="8" t="s">
        <v>5432</v>
      </c>
      <c r="W1694" s="8" t="s">
        <v>2534</v>
      </c>
      <c r="X1694" s="11" t="s">
        <v>52</v>
      </c>
    </row>
    <row r="1695" spans="1:24" ht="180" x14ac:dyDescent="0.25">
      <c r="A1695" s="8" t="s">
        <v>6270</v>
      </c>
      <c r="B1695" s="8" t="s">
        <v>6271</v>
      </c>
      <c r="C1695" s="8" t="s">
        <v>6272</v>
      </c>
      <c r="D1695" s="8" t="s">
        <v>3368</v>
      </c>
      <c r="E1695" s="8" t="s">
        <v>2529</v>
      </c>
      <c r="F1695" s="8" t="s">
        <v>40</v>
      </c>
      <c r="G1695" s="8" t="s">
        <v>5428</v>
      </c>
      <c r="H1695" s="8" t="s">
        <v>5959</v>
      </c>
      <c r="I1695" s="8" t="s">
        <v>6027</v>
      </c>
      <c r="J1695" s="9">
        <v>4009127.47</v>
      </c>
      <c r="K1695" s="9">
        <v>4009127.47</v>
      </c>
      <c r="L1695" s="9">
        <v>3407758.35</v>
      </c>
      <c r="M1695" s="9">
        <v>85.000000012471503</v>
      </c>
      <c r="N1695" s="8" t="s">
        <v>44</v>
      </c>
      <c r="O1695" s="8" t="s">
        <v>45</v>
      </c>
      <c r="P1695" s="8" t="s">
        <v>145</v>
      </c>
      <c r="Q1695" s="10">
        <v>44166</v>
      </c>
      <c r="R1695" s="10">
        <v>45107</v>
      </c>
      <c r="S1695" s="8" t="s">
        <v>58</v>
      </c>
      <c r="T1695" s="8" t="s">
        <v>48</v>
      </c>
      <c r="U1695" s="8" t="s">
        <v>5961</v>
      </c>
      <c r="V1695" s="8" t="s">
        <v>5432</v>
      </c>
      <c r="W1695" s="8" t="s">
        <v>2534</v>
      </c>
      <c r="X1695" s="11" t="s">
        <v>52</v>
      </c>
    </row>
    <row r="1696" spans="1:24" ht="180" x14ac:dyDescent="0.25">
      <c r="A1696" s="8" t="s">
        <v>6273</v>
      </c>
      <c r="B1696" s="8" t="s">
        <v>6274</v>
      </c>
      <c r="C1696" s="8" t="s">
        <v>6275</v>
      </c>
      <c r="D1696" s="8" t="s">
        <v>2983</v>
      </c>
      <c r="E1696" s="8" t="s">
        <v>2529</v>
      </c>
      <c r="F1696" s="8" t="s">
        <v>40</v>
      </c>
      <c r="G1696" s="8" t="s">
        <v>5428</v>
      </c>
      <c r="H1696" s="8" t="s">
        <v>5959</v>
      </c>
      <c r="I1696" s="8" t="s">
        <v>6027</v>
      </c>
      <c r="J1696" s="9">
        <v>2827690</v>
      </c>
      <c r="K1696" s="9">
        <v>2827690</v>
      </c>
      <c r="L1696" s="9">
        <v>2403536.5</v>
      </c>
      <c r="M1696" s="9">
        <v>85</v>
      </c>
      <c r="N1696" s="8" t="s">
        <v>44</v>
      </c>
      <c r="O1696" s="8" t="s">
        <v>45</v>
      </c>
      <c r="P1696" s="8" t="s">
        <v>145</v>
      </c>
      <c r="Q1696" s="10">
        <v>44136</v>
      </c>
      <c r="R1696" s="10">
        <v>45107</v>
      </c>
      <c r="S1696" s="8" t="s">
        <v>58</v>
      </c>
      <c r="T1696" s="8" t="s">
        <v>3913</v>
      </c>
      <c r="U1696" s="8" t="s">
        <v>5961</v>
      </c>
      <c r="V1696" s="8" t="s">
        <v>5432</v>
      </c>
      <c r="W1696" s="8" t="s">
        <v>2534</v>
      </c>
      <c r="X1696" s="11" t="s">
        <v>52</v>
      </c>
    </row>
    <row r="1697" spans="1:24" ht="180" x14ac:dyDescent="0.25">
      <c r="A1697" s="8" t="s">
        <v>6276</v>
      </c>
      <c r="B1697" s="8" t="s">
        <v>6277</v>
      </c>
      <c r="C1697" s="8" t="s">
        <v>6278</v>
      </c>
      <c r="D1697" s="8" t="s">
        <v>6279</v>
      </c>
      <c r="E1697" s="8" t="s">
        <v>2529</v>
      </c>
      <c r="F1697" s="8" t="s">
        <v>40</v>
      </c>
      <c r="G1697" s="8" t="s">
        <v>5428</v>
      </c>
      <c r="H1697" s="8" t="s">
        <v>5959</v>
      </c>
      <c r="I1697" s="8" t="s">
        <v>6027</v>
      </c>
      <c r="J1697" s="9">
        <v>2014787.23</v>
      </c>
      <c r="K1697" s="9">
        <v>2014787.23</v>
      </c>
      <c r="L1697" s="9">
        <v>1712569.14</v>
      </c>
      <c r="M1697" s="9">
        <v>84.999999727018306</v>
      </c>
      <c r="N1697" s="8" t="s">
        <v>44</v>
      </c>
      <c r="O1697" s="8" t="s">
        <v>45</v>
      </c>
      <c r="P1697" s="8" t="s">
        <v>46</v>
      </c>
      <c r="Q1697" s="10">
        <v>44075</v>
      </c>
      <c r="R1697" s="10">
        <v>45107</v>
      </c>
      <c r="S1697" s="8" t="s">
        <v>58</v>
      </c>
      <c r="T1697" s="8" t="s">
        <v>3913</v>
      </c>
      <c r="U1697" s="8" t="s">
        <v>5961</v>
      </c>
      <c r="V1697" s="8" t="s">
        <v>5432</v>
      </c>
      <c r="W1697" s="8" t="s">
        <v>2534</v>
      </c>
      <c r="X1697" s="11" t="s">
        <v>52</v>
      </c>
    </row>
    <row r="1698" spans="1:24" ht="180" x14ac:dyDescent="0.25">
      <c r="A1698" s="8" t="s">
        <v>6280</v>
      </c>
      <c r="B1698" s="8" t="s">
        <v>6281</v>
      </c>
      <c r="C1698" s="8" t="s">
        <v>6282</v>
      </c>
      <c r="D1698" s="8" t="s">
        <v>6110</v>
      </c>
      <c r="E1698" s="8" t="s">
        <v>2529</v>
      </c>
      <c r="F1698" s="8" t="s">
        <v>40</v>
      </c>
      <c r="G1698" s="8" t="s">
        <v>5428</v>
      </c>
      <c r="H1698" s="8" t="s">
        <v>5959</v>
      </c>
      <c r="I1698" s="8" t="s">
        <v>6027</v>
      </c>
      <c r="J1698" s="9">
        <v>4414453.25</v>
      </c>
      <c r="K1698" s="9">
        <v>4414453.25</v>
      </c>
      <c r="L1698" s="9">
        <v>3752285.26</v>
      </c>
      <c r="M1698" s="9">
        <v>84.999999943367797</v>
      </c>
      <c r="N1698" s="8" t="s">
        <v>44</v>
      </c>
      <c r="O1698" s="8" t="s">
        <v>45</v>
      </c>
      <c r="P1698" s="8" t="s">
        <v>46</v>
      </c>
      <c r="Q1698" s="10">
        <v>44166</v>
      </c>
      <c r="R1698" s="10">
        <v>44985</v>
      </c>
      <c r="S1698" s="8" t="s">
        <v>58</v>
      </c>
      <c r="T1698" s="8" t="s">
        <v>48</v>
      </c>
      <c r="U1698" s="8" t="s">
        <v>5961</v>
      </c>
      <c r="V1698" s="8" t="s">
        <v>5432</v>
      </c>
      <c r="W1698" s="8" t="s">
        <v>2534</v>
      </c>
      <c r="X1698" s="11" t="s">
        <v>52</v>
      </c>
    </row>
    <row r="1699" spans="1:24" ht="180" x14ac:dyDescent="0.25">
      <c r="A1699" s="8" t="s">
        <v>6283</v>
      </c>
      <c r="B1699" s="8" t="s">
        <v>6284</v>
      </c>
      <c r="C1699" s="8" t="s">
        <v>6285</v>
      </c>
      <c r="D1699" s="8" t="s">
        <v>6160</v>
      </c>
      <c r="E1699" s="8" t="s">
        <v>2529</v>
      </c>
      <c r="F1699" s="8" t="s">
        <v>40</v>
      </c>
      <c r="G1699" s="8" t="s">
        <v>5428</v>
      </c>
      <c r="H1699" s="8" t="s">
        <v>5959</v>
      </c>
      <c r="I1699" s="8" t="s">
        <v>6027</v>
      </c>
      <c r="J1699" s="9">
        <v>2078456.88</v>
      </c>
      <c r="K1699" s="9">
        <v>2078456.88</v>
      </c>
      <c r="L1699" s="9">
        <v>1766688.34</v>
      </c>
      <c r="M1699" s="9">
        <v>84.999999615099</v>
      </c>
      <c r="N1699" s="8" t="s">
        <v>44</v>
      </c>
      <c r="O1699" s="8" t="s">
        <v>45</v>
      </c>
      <c r="P1699" s="8" t="s">
        <v>46</v>
      </c>
      <c r="Q1699" s="10">
        <v>44166</v>
      </c>
      <c r="R1699" s="10">
        <v>45016</v>
      </c>
      <c r="S1699" s="8" t="s">
        <v>58</v>
      </c>
      <c r="T1699" s="8" t="s">
        <v>3913</v>
      </c>
      <c r="U1699" s="8" t="s">
        <v>5961</v>
      </c>
      <c r="V1699" s="8" t="s">
        <v>5432</v>
      </c>
      <c r="W1699" s="8" t="s">
        <v>2534</v>
      </c>
      <c r="X1699" s="11" t="s">
        <v>52</v>
      </c>
    </row>
    <row r="1700" spans="1:24" ht="180" x14ac:dyDescent="0.25">
      <c r="A1700" s="8" t="s">
        <v>6286</v>
      </c>
      <c r="B1700" s="8" t="s">
        <v>6287</v>
      </c>
      <c r="C1700" s="8" t="s">
        <v>6288</v>
      </c>
      <c r="D1700" s="8" t="s">
        <v>2708</v>
      </c>
      <c r="E1700" s="8" t="s">
        <v>2529</v>
      </c>
      <c r="F1700" s="8" t="s">
        <v>40</v>
      </c>
      <c r="G1700" s="8" t="s">
        <v>5428</v>
      </c>
      <c r="H1700" s="8" t="s">
        <v>5959</v>
      </c>
      <c r="I1700" s="8" t="s">
        <v>6027</v>
      </c>
      <c r="J1700" s="9">
        <v>4904686.7499999898</v>
      </c>
      <c r="K1700" s="9">
        <v>4904686.7499999898</v>
      </c>
      <c r="L1700" s="9">
        <v>4168983.7299999902</v>
      </c>
      <c r="M1700" s="9">
        <v>84.999999847084993</v>
      </c>
      <c r="N1700" s="8" t="s">
        <v>44</v>
      </c>
      <c r="O1700" s="8" t="s">
        <v>45</v>
      </c>
      <c r="P1700" s="8" t="s">
        <v>145</v>
      </c>
      <c r="Q1700" s="10">
        <v>44105</v>
      </c>
      <c r="R1700" s="10">
        <v>45077</v>
      </c>
      <c r="S1700" s="8" t="s">
        <v>58</v>
      </c>
      <c r="T1700" s="8" t="s">
        <v>48</v>
      </c>
      <c r="U1700" s="8" t="s">
        <v>5961</v>
      </c>
      <c r="V1700" s="8" t="s">
        <v>5432</v>
      </c>
      <c r="W1700" s="8" t="s">
        <v>2534</v>
      </c>
      <c r="X1700" s="11" t="s">
        <v>52</v>
      </c>
    </row>
    <row r="1701" spans="1:24" ht="168.75" x14ac:dyDescent="0.25">
      <c r="A1701" s="8" t="s">
        <v>6289</v>
      </c>
      <c r="B1701" s="8" t="s">
        <v>6290</v>
      </c>
      <c r="C1701" s="8" t="s">
        <v>6291</v>
      </c>
      <c r="D1701" s="8" t="s">
        <v>3510</v>
      </c>
      <c r="E1701" s="8" t="s">
        <v>2529</v>
      </c>
      <c r="F1701" s="8" t="s">
        <v>40</v>
      </c>
      <c r="G1701" s="8" t="s">
        <v>5428</v>
      </c>
      <c r="H1701" s="8" t="s">
        <v>5959</v>
      </c>
      <c r="I1701" s="8" t="s">
        <v>6027</v>
      </c>
      <c r="J1701" s="9">
        <v>1405364.4</v>
      </c>
      <c r="K1701" s="9">
        <v>1405364.4</v>
      </c>
      <c r="L1701" s="9">
        <v>1194559.74</v>
      </c>
      <c r="M1701" s="9">
        <v>85</v>
      </c>
      <c r="N1701" s="8" t="s">
        <v>44</v>
      </c>
      <c r="O1701" s="8" t="s">
        <v>45</v>
      </c>
      <c r="P1701" s="8" t="s">
        <v>145</v>
      </c>
      <c r="Q1701" s="10">
        <v>44166</v>
      </c>
      <c r="R1701" s="10">
        <v>45016</v>
      </c>
      <c r="S1701" s="8" t="s">
        <v>58</v>
      </c>
      <c r="T1701" s="8" t="s">
        <v>48</v>
      </c>
      <c r="U1701" s="8" t="s">
        <v>5961</v>
      </c>
      <c r="V1701" s="8" t="s">
        <v>5432</v>
      </c>
      <c r="W1701" s="8" t="s">
        <v>2534</v>
      </c>
      <c r="X1701" s="11" t="s">
        <v>52</v>
      </c>
    </row>
    <row r="1702" spans="1:24" ht="180" x14ac:dyDescent="0.25">
      <c r="A1702" s="8" t="s">
        <v>6292</v>
      </c>
      <c r="B1702" s="8" t="s">
        <v>6293</v>
      </c>
      <c r="C1702" s="8" t="s">
        <v>6294</v>
      </c>
      <c r="D1702" s="8" t="s">
        <v>6181</v>
      </c>
      <c r="E1702" s="8" t="s">
        <v>2529</v>
      </c>
      <c r="F1702" s="8" t="s">
        <v>40</v>
      </c>
      <c r="G1702" s="8" t="s">
        <v>5428</v>
      </c>
      <c r="H1702" s="8" t="s">
        <v>5959</v>
      </c>
      <c r="I1702" s="8" t="s">
        <v>6027</v>
      </c>
      <c r="J1702" s="9">
        <v>3717815.45</v>
      </c>
      <c r="K1702" s="9">
        <v>3717815.45</v>
      </c>
      <c r="L1702" s="9">
        <v>3160143.13</v>
      </c>
      <c r="M1702" s="9">
        <v>84.999999932756197</v>
      </c>
      <c r="N1702" s="8" t="s">
        <v>44</v>
      </c>
      <c r="O1702" s="8" t="s">
        <v>45</v>
      </c>
      <c r="P1702" s="8" t="s">
        <v>57</v>
      </c>
      <c r="Q1702" s="10">
        <v>44166</v>
      </c>
      <c r="R1702" s="10">
        <v>45107</v>
      </c>
      <c r="S1702" s="8" t="s">
        <v>58</v>
      </c>
      <c r="T1702" s="8" t="s">
        <v>48</v>
      </c>
      <c r="U1702" s="8" t="s">
        <v>5961</v>
      </c>
      <c r="V1702" s="8" t="s">
        <v>5432</v>
      </c>
      <c r="W1702" s="8" t="s">
        <v>2534</v>
      </c>
      <c r="X1702" s="11" t="s">
        <v>52</v>
      </c>
    </row>
    <row r="1703" spans="1:24" ht="180" x14ac:dyDescent="0.25">
      <c r="A1703" s="8" t="s">
        <v>6295</v>
      </c>
      <c r="B1703" s="8" t="s">
        <v>6296</v>
      </c>
      <c r="C1703" s="8" t="s">
        <v>6297</v>
      </c>
      <c r="D1703" s="8" t="s">
        <v>6298</v>
      </c>
      <c r="E1703" s="8" t="s">
        <v>2529</v>
      </c>
      <c r="F1703" s="8" t="s">
        <v>40</v>
      </c>
      <c r="G1703" s="8" t="s">
        <v>5428</v>
      </c>
      <c r="H1703" s="8" t="s">
        <v>5959</v>
      </c>
      <c r="I1703" s="8" t="s">
        <v>6027</v>
      </c>
      <c r="J1703" s="9">
        <v>1453720.8</v>
      </c>
      <c r="K1703" s="9">
        <v>1453720.8</v>
      </c>
      <c r="L1703" s="9">
        <v>1235662.68</v>
      </c>
      <c r="M1703" s="9">
        <v>85</v>
      </c>
      <c r="N1703" s="8" t="s">
        <v>44</v>
      </c>
      <c r="O1703" s="8" t="s">
        <v>45</v>
      </c>
      <c r="P1703" s="8" t="s">
        <v>46</v>
      </c>
      <c r="Q1703" s="10">
        <v>44136</v>
      </c>
      <c r="R1703" s="10">
        <v>44865</v>
      </c>
      <c r="S1703" s="8" t="s">
        <v>58</v>
      </c>
      <c r="T1703" s="8" t="s">
        <v>66</v>
      </c>
      <c r="U1703" s="8" t="s">
        <v>5961</v>
      </c>
      <c r="V1703" s="8" t="s">
        <v>5432</v>
      </c>
      <c r="W1703" s="8" t="s">
        <v>2534</v>
      </c>
      <c r="X1703" s="11" t="s">
        <v>52</v>
      </c>
    </row>
    <row r="1704" spans="1:24" ht="168.75" x14ac:dyDescent="0.25">
      <c r="A1704" s="8" t="s">
        <v>6299</v>
      </c>
      <c r="B1704" s="8" t="s">
        <v>6300</v>
      </c>
      <c r="C1704" s="8" t="s">
        <v>6301</v>
      </c>
      <c r="D1704" s="8" t="s">
        <v>2919</v>
      </c>
      <c r="E1704" s="8" t="s">
        <v>2529</v>
      </c>
      <c r="F1704" s="8" t="s">
        <v>40</v>
      </c>
      <c r="G1704" s="8" t="s">
        <v>5428</v>
      </c>
      <c r="H1704" s="8" t="s">
        <v>5959</v>
      </c>
      <c r="I1704" s="8" t="s">
        <v>6027</v>
      </c>
      <c r="J1704" s="9">
        <v>1955236.08</v>
      </c>
      <c r="K1704" s="9">
        <v>1955236.08</v>
      </c>
      <c r="L1704" s="9">
        <v>1661950.66</v>
      </c>
      <c r="M1704" s="9">
        <v>84.999999590842293</v>
      </c>
      <c r="N1704" s="8" t="s">
        <v>44</v>
      </c>
      <c r="O1704" s="8" t="s">
        <v>45</v>
      </c>
      <c r="P1704" s="8" t="s">
        <v>57</v>
      </c>
      <c r="Q1704" s="10">
        <v>43816</v>
      </c>
      <c r="R1704" s="10">
        <v>44895</v>
      </c>
      <c r="S1704" s="8" t="s">
        <v>58</v>
      </c>
      <c r="T1704" s="8" t="s">
        <v>48</v>
      </c>
      <c r="U1704" s="8" t="s">
        <v>5961</v>
      </c>
      <c r="V1704" s="8" t="s">
        <v>5432</v>
      </c>
      <c r="W1704" s="8" t="s">
        <v>2534</v>
      </c>
      <c r="X1704" s="11" t="s">
        <v>52</v>
      </c>
    </row>
    <row r="1705" spans="1:24" ht="90" x14ac:dyDescent="0.25">
      <c r="A1705" s="8" t="s">
        <v>6302</v>
      </c>
      <c r="B1705" s="8" t="s">
        <v>6303</v>
      </c>
      <c r="C1705" s="8" t="s">
        <v>6304</v>
      </c>
      <c r="D1705" s="8" t="s">
        <v>6211</v>
      </c>
      <c r="E1705" s="8" t="s">
        <v>2529</v>
      </c>
      <c r="F1705" s="8" t="s">
        <v>40</v>
      </c>
      <c r="G1705" s="8" t="s">
        <v>5428</v>
      </c>
      <c r="H1705" s="8" t="s">
        <v>5959</v>
      </c>
      <c r="I1705" s="8" t="s">
        <v>6027</v>
      </c>
      <c r="J1705" s="9">
        <v>1175929.5</v>
      </c>
      <c r="K1705" s="9">
        <v>1175929.5</v>
      </c>
      <c r="L1705" s="9">
        <v>999540.07</v>
      </c>
      <c r="M1705" s="9">
        <v>84.999999574804406</v>
      </c>
      <c r="N1705" s="8" t="s">
        <v>44</v>
      </c>
      <c r="O1705" s="8" t="s">
        <v>45</v>
      </c>
      <c r="P1705" s="8" t="s">
        <v>145</v>
      </c>
      <c r="Q1705" s="10">
        <v>44075</v>
      </c>
      <c r="R1705" s="10">
        <v>44804</v>
      </c>
      <c r="S1705" s="8" t="s">
        <v>58</v>
      </c>
      <c r="T1705" s="8" t="s">
        <v>3913</v>
      </c>
      <c r="U1705" s="8" t="s">
        <v>5961</v>
      </c>
      <c r="V1705" s="8" t="s">
        <v>5432</v>
      </c>
      <c r="W1705" s="8" t="s">
        <v>2534</v>
      </c>
      <c r="X1705" s="11" t="s">
        <v>52</v>
      </c>
    </row>
    <row r="1706" spans="1:24" ht="168.75" x14ac:dyDescent="0.25">
      <c r="A1706" s="8" t="s">
        <v>6305</v>
      </c>
      <c r="B1706" s="8" t="s">
        <v>6306</v>
      </c>
      <c r="C1706" s="8" t="s">
        <v>6307</v>
      </c>
      <c r="D1706" s="8" t="s">
        <v>6160</v>
      </c>
      <c r="E1706" s="8" t="s">
        <v>2529</v>
      </c>
      <c r="F1706" s="8" t="s">
        <v>40</v>
      </c>
      <c r="G1706" s="8" t="s">
        <v>5428</v>
      </c>
      <c r="H1706" s="8" t="s">
        <v>5959</v>
      </c>
      <c r="I1706" s="8" t="s">
        <v>6027</v>
      </c>
      <c r="J1706" s="9">
        <v>4507321.55</v>
      </c>
      <c r="K1706" s="9">
        <v>4507321.55</v>
      </c>
      <c r="L1706" s="9">
        <v>3831223.31</v>
      </c>
      <c r="M1706" s="9">
        <v>84.999999833603994</v>
      </c>
      <c r="N1706" s="8" t="s">
        <v>44</v>
      </c>
      <c r="O1706" s="8" t="s">
        <v>45</v>
      </c>
      <c r="P1706" s="8" t="s">
        <v>46</v>
      </c>
      <c r="Q1706" s="10">
        <v>44136</v>
      </c>
      <c r="R1706" s="10">
        <v>44985</v>
      </c>
      <c r="S1706" s="8" t="s">
        <v>58</v>
      </c>
      <c r="T1706" s="8" t="s">
        <v>3913</v>
      </c>
      <c r="U1706" s="8" t="s">
        <v>5961</v>
      </c>
      <c r="V1706" s="8" t="s">
        <v>5432</v>
      </c>
      <c r="W1706" s="8" t="s">
        <v>2534</v>
      </c>
      <c r="X1706" s="11" t="s">
        <v>52</v>
      </c>
    </row>
    <row r="1707" spans="1:24" ht="168.75" x14ac:dyDescent="0.25">
      <c r="A1707" s="8" t="s">
        <v>6308</v>
      </c>
      <c r="B1707" s="8" t="s">
        <v>6309</v>
      </c>
      <c r="C1707" s="8" t="s">
        <v>6310</v>
      </c>
      <c r="D1707" s="8" t="s">
        <v>6311</v>
      </c>
      <c r="E1707" s="8" t="s">
        <v>2529</v>
      </c>
      <c r="F1707" s="8" t="s">
        <v>40</v>
      </c>
      <c r="G1707" s="8" t="s">
        <v>5428</v>
      </c>
      <c r="H1707" s="8" t="s">
        <v>5959</v>
      </c>
      <c r="I1707" s="8" t="s">
        <v>6027</v>
      </c>
      <c r="J1707" s="9">
        <v>2846261.5</v>
      </c>
      <c r="K1707" s="9">
        <v>2846261.5</v>
      </c>
      <c r="L1707" s="9">
        <v>2419322.27</v>
      </c>
      <c r="M1707" s="9">
        <v>84.999999824330999</v>
      </c>
      <c r="N1707" s="8" t="s">
        <v>44</v>
      </c>
      <c r="O1707" s="8" t="s">
        <v>45</v>
      </c>
      <c r="P1707" s="8" t="s">
        <v>57</v>
      </c>
      <c r="Q1707" s="10">
        <v>44105</v>
      </c>
      <c r="R1707" s="10">
        <v>45016</v>
      </c>
      <c r="S1707" s="8" t="s">
        <v>58</v>
      </c>
      <c r="T1707" s="8" t="s">
        <v>48</v>
      </c>
      <c r="U1707" s="8" t="s">
        <v>5961</v>
      </c>
      <c r="V1707" s="8" t="s">
        <v>5432</v>
      </c>
      <c r="W1707" s="8" t="s">
        <v>2534</v>
      </c>
      <c r="X1707" s="11" t="s">
        <v>52</v>
      </c>
    </row>
    <row r="1708" spans="1:24" ht="180" x14ac:dyDescent="0.25">
      <c r="A1708" s="8" t="s">
        <v>6312</v>
      </c>
      <c r="B1708" s="8" t="s">
        <v>6313</v>
      </c>
      <c r="C1708" s="8" t="s">
        <v>6314</v>
      </c>
      <c r="D1708" s="8" t="s">
        <v>38</v>
      </c>
      <c r="E1708" s="8" t="s">
        <v>2529</v>
      </c>
      <c r="F1708" s="8" t="s">
        <v>40</v>
      </c>
      <c r="G1708" s="8" t="s">
        <v>5428</v>
      </c>
      <c r="H1708" s="8" t="s">
        <v>5959</v>
      </c>
      <c r="I1708" s="8" t="s">
        <v>6027</v>
      </c>
      <c r="J1708" s="9">
        <v>7970209.5</v>
      </c>
      <c r="K1708" s="9">
        <v>7970209.5</v>
      </c>
      <c r="L1708" s="9">
        <v>6774678.0700000003</v>
      </c>
      <c r="M1708" s="9">
        <v>84.999999937266395</v>
      </c>
      <c r="N1708" s="8" t="s">
        <v>44</v>
      </c>
      <c r="O1708" s="8" t="s">
        <v>45</v>
      </c>
      <c r="P1708" s="8" t="s">
        <v>46</v>
      </c>
      <c r="Q1708" s="10">
        <v>44197</v>
      </c>
      <c r="R1708" s="10">
        <v>45107</v>
      </c>
      <c r="S1708" s="8" t="s">
        <v>374</v>
      </c>
      <c r="T1708" s="8" t="s">
        <v>48</v>
      </c>
      <c r="U1708" s="8" t="s">
        <v>5961</v>
      </c>
      <c r="V1708" s="8" t="s">
        <v>5432</v>
      </c>
      <c r="W1708" s="8" t="s">
        <v>2534</v>
      </c>
      <c r="X1708" s="11" t="s">
        <v>52</v>
      </c>
    </row>
    <row r="1709" spans="1:24" ht="157.5" x14ac:dyDescent="0.25">
      <c r="A1709" s="8" t="s">
        <v>6315</v>
      </c>
      <c r="B1709" s="8" t="s">
        <v>6316</v>
      </c>
      <c r="C1709" s="8" t="s">
        <v>6317</v>
      </c>
      <c r="D1709" s="8" t="s">
        <v>6318</v>
      </c>
      <c r="E1709" s="8" t="s">
        <v>2529</v>
      </c>
      <c r="F1709" s="8" t="s">
        <v>40</v>
      </c>
      <c r="G1709" s="8" t="s">
        <v>5428</v>
      </c>
      <c r="H1709" s="8" t="s">
        <v>6319</v>
      </c>
      <c r="I1709" s="8" t="s">
        <v>6320</v>
      </c>
      <c r="J1709" s="9">
        <v>21421056.079999998</v>
      </c>
      <c r="K1709" s="9">
        <v>21421056.079999998</v>
      </c>
      <c r="L1709" s="9">
        <v>18207897.670000002</v>
      </c>
      <c r="M1709" s="9">
        <v>85.000000009336702</v>
      </c>
      <c r="N1709" s="8" t="s">
        <v>44</v>
      </c>
      <c r="O1709" s="8" t="s">
        <v>45</v>
      </c>
      <c r="P1709" s="8" t="s">
        <v>46</v>
      </c>
      <c r="Q1709" s="10">
        <v>42309</v>
      </c>
      <c r="R1709" s="10">
        <v>44926</v>
      </c>
      <c r="S1709" s="8" t="s">
        <v>47</v>
      </c>
      <c r="T1709" s="8" t="s">
        <v>3913</v>
      </c>
      <c r="U1709" s="8" t="s">
        <v>6321</v>
      </c>
      <c r="V1709" s="8" t="s">
        <v>5432</v>
      </c>
      <c r="W1709" s="8" t="s">
        <v>2534</v>
      </c>
      <c r="X1709" s="11" t="s">
        <v>2501</v>
      </c>
    </row>
    <row r="1710" spans="1:24" ht="180" x14ac:dyDescent="0.25">
      <c r="A1710" s="8" t="s">
        <v>6322</v>
      </c>
      <c r="B1710" s="8" t="s">
        <v>6323</v>
      </c>
      <c r="C1710" s="8" t="s">
        <v>6324</v>
      </c>
      <c r="D1710" s="8" t="s">
        <v>4178</v>
      </c>
      <c r="E1710" s="8" t="s">
        <v>2529</v>
      </c>
      <c r="F1710" s="8" t="s">
        <v>40</v>
      </c>
      <c r="G1710" s="8" t="s">
        <v>5428</v>
      </c>
      <c r="H1710" s="8" t="s">
        <v>6319</v>
      </c>
      <c r="I1710" s="8" t="s">
        <v>6325</v>
      </c>
      <c r="J1710" s="9">
        <v>9553144.6999999899</v>
      </c>
      <c r="K1710" s="9">
        <v>9553144.6999999899</v>
      </c>
      <c r="L1710" s="9">
        <v>8120172.9900000095</v>
      </c>
      <c r="M1710" s="9">
        <v>84.999999947661394</v>
      </c>
      <c r="N1710" s="8" t="s">
        <v>44</v>
      </c>
      <c r="O1710" s="8" t="s">
        <v>45</v>
      </c>
      <c r="P1710" s="8" t="s">
        <v>65</v>
      </c>
      <c r="Q1710" s="10">
        <v>42614</v>
      </c>
      <c r="R1710" s="10">
        <v>44561</v>
      </c>
      <c r="S1710" s="8" t="s">
        <v>58</v>
      </c>
      <c r="T1710" s="8" t="s">
        <v>343</v>
      </c>
      <c r="U1710" s="8" t="s">
        <v>6321</v>
      </c>
      <c r="V1710" s="8" t="s">
        <v>5432</v>
      </c>
      <c r="W1710" s="8" t="s">
        <v>2534</v>
      </c>
      <c r="X1710" s="11" t="s">
        <v>52</v>
      </c>
    </row>
    <row r="1711" spans="1:24" ht="157.5" x14ac:dyDescent="0.25">
      <c r="A1711" s="8" t="s">
        <v>6326</v>
      </c>
      <c r="B1711" s="8" t="s">
        <v>6327</v>
      </c>
      <c r="C1711" s="8" t="s">
        <v>6328</v>
      </c>
      <c r="D1711" s="8" t="s">
        <v>6329</v>
      </c>
      <c r="E1711" s="8" t="s">
        <v>2529</v>
      </c>
      <c r="F1711" s="8" t="s">
        <v>40</v>
      </c>
      <c r="G1711" s="8" t="s">
        <v>5428</v>
      </c>
      <c r="H1711" s="8" t="s">
        <v>6319</v>
      </c>
      <c r="I1711" s="8" t="s">
        <v>6325</v>
      </c>
      <c r="J1711" s="9">
        <v>12418346.300000001</v>
      </c>
      <c r="K1711" s="9">
        <v>12418346.300000001</v>
      </c>
      <c r="L1711" s="9">
        <v>10555594.35</v>
      </c>
      <c r="M1711" s="9">
        <v>84.999999959736996</v>
      </c>
      <c r="N1711" s="8" t="s">
        <v>44</v>
      </c>
      <c r="O1711" s="8" t="s">
        <v>45</v>
      </c>
      <c r="P1711" s="8" t="s">
        <v>46</v>
      </c>
      <c r="Q1711" s="10">
        <v>43405</v>
      </c>
      <c r="R1711" s="10">
        <v>45107</v>
      </c>
      <c r="S1711" s="8" t="s">
        <v>58</v>
      </c>
      <c r="T1711" s="8" t="s">
        <v>3913</v>
      </c>
      <c r="U1711" s="8" t="s">
        <v>6321</v>
      </c>
      <c r="V1711" s="8" t="s">
        <v>5432</v>
      </c>
      <c r="W1711" s="8" t="s">
        <v>2534</v>
      </c>
      <c r="X1711" s="11" t="s">
        <v>52</v>
      </c>
    </row>
    <row r="1712" spans="1:24" ht="146.25" x14ac:dyDescent="0.25">
      <c r="A1712" s="8" t="s">
        <v>6330</v>
      </c>
      <c r="B1712" s="8" t="s">
        <v>6331</v>
      </c>
      <c r="C1712" s="8" t="s">
        <v>6332</v>
      </c>
      <c r="D1712" s="8" t="s">
        <v>6333</v>
      </c>
      <c r="E1712" s="8" t="s">
        <v>2529</v>
      </c>
      <c r="F1712" s="8" t="s">
        <v>40</v>
      </c>
      <c r="G1712" s="8" t="s">
        <v>5428</v>
      </c>
      <c r="H1712" s="8" t="s">
        <v>6319</v>
      </c>
      <c r="I1712" s="8" t="s">
        <v>6325</v>
      </c>
      <c r="J1712" s="9">
        <v>12580920</v>
      </c>
      <c r="K1712" s="9">
        <v>12580920</v>
      </c>
      <c r="L1712" s="9">
        <v>10693782</v>
      </c>
      <c r="M1712" s="9">
        <v>85</v>
      </c>
      <c r="N1712" s="8" t="s">
        <v>44</v>
      </c>
      <c r="O1712" s="8" t="s">
        <v>45</v>
      </c>
      <c r="P1712" s="8" t="s">
        <v>145</v>
      </c>
      <c r="Q1712" s="10">
        <v>42675</v>
      </c>
      <c r="R1712" s="10">
        <v>44537</v>
      </c>
      <c r="S1712" s="8" t="s">
        <v>58</v>
      </c>
      <c r="T1712" s="8" t="s">
        <v>343</v>
      </c>
      <c r="U1712" s="8" t="s">
        <v>6321</v>
      </c>
      <c r="V1712" s="8" t="s">
        <v>5432</v>
      </c>
      <c r="W1712" s="8" t="s">
        <v>2534</v>
      </c>
      <c r="X1712" s="11" t="s">
        <v>52</v>
      </c>
    </row>
    <row r="1713" spans="1:24" ht="180" x14ac:dyDescent="0.25">
      <c r="A1713" s="8" t="s">
        <v>6334</v>
      </c>
      <c r="B1713" s="8" t="s">
        <v>6335</v>
      </c>
      <c r="C1713" s="8" t="s">
        <v>6336</v>
      </c>
      <c r="D1713" s="8" t="s">
        <v>3013</v>
      </c>
      <c r="E1713" s="8" t="s">
        <v>2529</v>
      </c>
      <c r="F1713" s="8" t="s">
        <v>40</v>
      </c>
      <c r="G1713" s="8" t="s">
        <v>5428</v>
      </c>
      <c r="H1713" s="8" t="s">
        <v>6319</v>
      </c>
      <c r="I1713" s="8" t="s">
        <v>6337</v>
      </c>
      <c r="J1713" s="9">
        <v>2338788.98</v>
      </c>
      <c r="K1713" s="9">
        <v>2338788.98</v>
      </c>
      <c r="L1713" s="9">
        <v>1987970.63</v>
      </c>
      <c r="M1713" s="9">
        <v>84.999999871728505</v>
      </c>
      <c r="N1713" s="8" t="s">
        <v>44</v>
      </c>
      <c r="O1713" s="8" t="s">
        <v>45</v>
      </c>
      <c r="P1713" s="8" t="s">
        <v>46</v>
      </c>
      <c r="Q1713" s="10">
        <v>42186</v>
      </c>
      <c r="R1713" s="10">
        <v>43465</v>
      </c>
      <c r="S1713" s="8" t="s">
        <v>47</v>
      </c>
      <c r="T1713" s="8" t="s">
        <v>66</v>
      </c>
      <c r="U1713" s="8" t="s">
        <v>6321</v>
      </c>
      <c r="V1713" s="8" t="s">
        <v>5432</v>
      </c>
      <c r="W1713" s="8" t="s">
        <v>2534</v>
      </c>
      <c r="X1713" s="11" t="s">
        <v>52</v>
      </c>
    </row>
    <row r="1714" spans="1:24" ht="180" x14ac:dyDescent="0.25">
      <c r="A1714" s="8" t="s">
        <v>6338</v>
      </c>
      <c r="B1714" s="8" t="s">
        <v>6339</v>
      </c>
      <c r="C1714" s="8" t="s">
        <v>6340</v>
      </c>
      <c r="D1714" s="8" t="s">
        <v>3013</v>
      </c>
      <c r="E1714" s="8" t="s">
        <v>2529</v>
      </c>
      <c r="F1714" s="8" t="s">
        <v>40</v>
      </c>
      <c r="G1714" s="8" t="s">
        <v>5428</v>
      </c>
      <c r="H1714" s="8" t="s">
        <v>6319</v>
      </c>
      <c r="I1714" s="8" t="s">
        <v>6337</v>
      </c>
      <c r="J1714" s="9">
        <v>2604433.66</v>
      </c>
      <c r="K1714" s="9">
        <v>2604433.66</v>
      </c>
      <c r="L1714" s="9">
        <v>2213768.61</v>
      </c>
      <c r="M1714" s="9">
        <v>84.999999961603905</v>
      </c>
      <c r="N1714" s="8" t="s">
        <v>44</v>
      </c>
      <c r="O1714" s="8" t="s">
        <v>45</v>
      </c>
      <c r="P1714" s="8" t="s">
        <v>46</v>
      </c>
      <c r="Q1714" s="10">
        <v>43466</v>
      </c>
      <c r="R1714" s="10">
        <v>45230</v>
      </c>
      <c r="S1714" s="8" t="s">
        <v>47</v>
      </c>
      <c r="T1714" s="8" t="s">
        <v>66</v>
      </c>
      <c r="U1714" s="8" t="s">
        <v>6321</v>
      </c>
      <c r="V1714" s="8" t="s">
        <v>5432</v>
      </c>
      <c r="W1714" s="8" t="s">
        <v>2534</v>
      </c>
      <c r="X1714" s="11" t="s">
        <v>52</v>
      </c>
    </row>
    <row r="1715" spans="1:24" ht="90" x14ac:dyDescent="0.25">
      <c r="A1715" s="8" t="s">
        <v>6341</v>
      </c>
      <c r="B1715" s="8" t="s">
        <v>6342</v>
      </c>
      <c r="C1715" s="8" t="s">
        <v>6343</v>
      </c>
      <c r="D1715" s="8" t="s">
        <v>6344</v>
      </c>
      <c r="E1715" s="8" t="s">
        <v>39</v>
      </c>
      <c r="F1715" s="8" t="s">
        <v>40</v>
      </c>
      <c r="G1715" s="8" t="s">
        <v>6345</v>
      </c>
      <c r="H1715" s="8" t="s">
        <v>6346</v>
      </c>
      <c r="I1715" s="8" t="s">
        <v>6347</v>
      </c>
      <c r="J1715" s="9">
        <v>34433468.119999997</v>
      </c>
      <c r="K1715" s="9">
        <v>29210934.170000002</v>
      </c>
      <c r="L1715" s="9">
        <v>24028444.41</v>
      </c>
      <c r="M1715" s="9">
        <v>82.258390882539899</v>
      </c>
      <c r="N1715" s="8" t="s">
        <v>44</v>
      </c>
      <c r="O1715" s="8" t="s">
        <v>45</v>
      </c>
      <c r="P1715" s="8" t="s">
        <v>46</v>
      </c>
      <c r="Q1715" s="10">
        <v>42838</v>
      </c>
      <c r="R1715" s="10">
        <v>44316</v>
      </c>
      <c r="S1715" s="8" t="s">
        <v>374</v>
      </c>
      <c r="T1715" s="8" t="s">
        <v>89</v>
      </c>
      <c r="U1715" s="8" t="s">
        <v>6348</v>
      </c>
      <c r="V1715" s="8" t="s">
        <v>5432</v>
      </c>
      <c r="W1715" s="8" t="s">
        <v>51</v>
      </c>
      <c r="X1715" s="11" t="s">
        <v>2501</v>
      </c>
    </row>
    <row r="1716" spans="1:24" ht="90" x14ac:dyDescent="0.25">
      <c r="A1716" s="8" t="s">
        <v>6349</v>
      </c>
      <c r="B1716" s="8" t="s">
        <v>6350</v>
      </c>
      <c r="C1716" s="8" t="s">
        <v>6351</v>
      </c>
      <c r="D1716" s="8" t="s">
        <v>3658</v>
      </c>
      <c r="E1716" s="8" t="s">
        <v>39</v>
      </c>
      <c r="F1716" s="8" t="s">
        <v>40</v>
      </c>
      <c r="G1716" s="8" t="s">
        <v>6345</v>
      </c>
      <c r="H1716" s="8" t="s">
        <v>6346</v>
      </c>
      <c r="I1716" s="8" t="s">
        <v>6347</v>
      </c>
      <c r="J1716" s="9">
        <v>26221142.02</v>
      </c>
      <c r="K1716" s="9">
        <v>26221142.02</v>
      </c>
      <c r="L1716" s="9">
        <v>24428712.609999999</v>
      </c>
      <c r="M1716" s="9">
        <v>93.164182518698695</v>
      </c>
      <c r="N1716" s="8" t="s">
        <v>44</v>
      </c>
      <c r="O1716" s="8" t="s">
        <v>45</v>
      </c>
      <c r="P1716" s="8" t="s">
        <v>46</v>
      </c>
      <c r="Q1716" s="10">
        <v>42979</v>
      </c>
      <c r="R1716" s="10">
        <v>44561</v>
      </c>
      <c r="S1716" s="8" t="s">
        <v>374</v>
      </c>
      <c r="T1716" s="8" t="s">
        <v>343</v>
      </c>
      <c r="U1716" s="8" t="s">
        <v>6348</v>
      </c>
      <c r="V1716" s="8" t="s">
        <v>5432</v>
      </c>
      <c r="W1716" s="8" t="s">
        <v>51</v>
      </c>
      <c r="X1716" s="11" t="s">
        <v>2501</v>
      </c>
    </row>
    <row r="1717" spans="1:24" ht="90" x14ac:dyDescent="0.25">
      <c r="A1717" s="8" t="s">
        <v>6352</v>
      </c>
      <c r="B1717" s="8" t="s">
        <v>6353</v>
      </c>
      <c r="C1717" s="8" t="s">
        <v>6354</v>
      </c>
      <c r="D1717" s="8" t="s">
        <v>6355</v>
      </c>
      <c r="E1717" s="8" t="s">
        <v>39</v>
      </c>
      <c r="F1717" s="8" t="s">
        <v>40</v>
      </c>
      <c r="G1717" s="8" t="s">
        <v>6345</v>
      </c>
      <c r="H1717" s="8" t="s">
        <v>6346</v>
      </c>
      <c r="I1717" s="8" t="s">
        <v>6356</v>
      </c>
      <c r="J1717" s="9">
        <v>8924200</v>
      </c>
      <c r="K1717" s="9">
        <v>8920000</v>
      </c>
      <c r="L1717" s="9">
        <v>7957500</v>
      </c>
      <c r="M1717" s="9">
        <v>89.209641255605405</v>
      </c>
      <c r="N1717" s="8" t="s">
        <v>44</v>
      </c>
      <c r="O1717" s="8" t="s">
        <v>45</v>
      </c>
      <c r="P1717" s="8" t="s">
        <v>46</v>
      </c>
      <c r="Q1717" s="10">
        <v>42917</v>
      </c>
      <c r="R1717" s="10">
        <v>44561</v>
      </c>
      <c r="S1717" s="8" t="s">
        <v>374</v>
      </c>
      <c r="T1717" s="8" t="s">
        <v>89</v>
      </c>
      <c r="U1717" s="8" t="s">
        <v>6348</v>
      </c>
      <c r="V1717" s="8" t="s">
        <v>5432</v>
      </c>
      <c r="W1717" s="8" t="s">
        <v>51</v>
      </c>
      <c r="X1717" s="11" t="s">
        <v>52</v>
      </c>
    </row>
    <row r="1718" spans="1:24" ht="90" x14ac:dyDescent="0.25">
      <c r="A1718" s="8" t="s">
        <v>6357</v>
      </c>
      <c r="B1718" s="8" t="s">
        <v>6358</v>
      </c>
      <c r="C1718" s="8" t="s">
        <v>6359</v>
      </c>
      <c r="D1718" s="8" t="s">
        <v>6360</v>
      </c>
      <c r="E1718" s="8" t="s">
        <v>39</v>
      </c>
      <c r="F1718" s="8" t="s">
        <v>40</v>
      </c>
      <c r="G1718" s="8" t="s">
        <v>6345</v>
      </c>
      <c r="H1718" s="8" t="s">
        <v>6346</v>
      </c>
      <c r="I1718" s="8" t="s">
        <v>6356</v>
      </c>
      <c r="J1718" s="9">
        <v>116463137.19</v>
      </c>
      <c r="K1718" s="9">
        <v>101619261.7</v>
      </c>
      <c r="L1718" s="9">
        <v>70141108.140000001</v>
      </c>
      <c r="M1718" s="9">
        <v>69.0234380437346</v>
      </c>
      <c r="N1718" s="8" t="s">
        <v>44</v>
      </c>
      <c r="O1718" s="8" t="s">
        <v>45</v>
      </c>
      <c r="P1718" s="8" t="s">
        <v>46</v>
      </c>
      <c r="Q1718" s="10">
        <v>43466</v>
      </c>
      <c r="R1718" s="10">
        <v>44773</v>
      </c>
      <c r="S1718" s="8" t="s">
        <v>374</v>
      </c>
      <c r="T1718" s="8" t="s">
        <v>89</v>
      </c>
      <c r="U1718" s="8" t="s">
        <v>6348</v>
      </c>
      <c r="V1718" s="8" t="s">
        <v>5432</v>
      </c>
      <c r="W1718" s="8" t="s">
        <v>51</v>
      </c>
      <c r="X1718" s="11" t="s">
        <v>52</v>
      </c>
    </row>
    <row r="1719" spans="1:24" ht="90" x14ac:dyDescent="0.25">
      <c r="A1719" s="8" t="s">
        <v>6361</v>
      </c>
      <c r="B1719" s="8" t="s">
        <v>6362</v>
      </c>
      <c r="C1719" s="8" t="s">
        <v>6363</v>
      </c>
      <c r="D1719" s="8" t="s">
        <v>4533</v>
      </c>
      <c r="E1719" s="8" t="s">
        <v>39</v>
      </c>
      <c r="F1719" s="8" t="s">
        <v>40</v>
      </c>
      <c r="G1719" s="8" t="s">
        <v>6345</v>
      </c>
      <c r="H1719" s="8" t="s">
        <v>6346</v>
      </c>
      <c r="I1719" s="8" t="s">
        <v>6356</v>
      </c>
      <c r="J1719" s="9">
        <v>108792884.7</v>
      </c>
      <c r="K1719" s="9">
        <v>77997312.519999996</v>
      </c>
      <c r="L1719" s="9">
        <v>64237578.390000001</v>
      </c>
      <c r="M1719" s="9">
        <v>82.358707389473494</v>
      </c>
      <c r="N1719" s="8" t="s">
        <v>44</v>
      </c>
      <c r="O1719" s="8" t="s">
        <v>45</v>
      </c>
      <c r="P1719" s="8" t="s">
        <v>46</v>
      </c>
      <c r="Q1719" s="10">
        <v>42942</v>
      </c>
      <c r="R1719" s="10">
        <v>44377</v>
      </c>
      <c r="S1719" s="8" t="s">
        <v>374</v>
      </c>
      <c r="T1719" s="8" t="s">
        <v>89</v>
      </c>
      <c r="U1719" s="8" t="s">
        <v>6348</v>
      </c>
      <c r="V1719" s="8" t="s">
        <v>5432</v>
      </c>
      <c r="W1719" s="8" t="s">
        <v>51</v>
      </c>
      <c r="X1719" s="11" t="s">
        <v>52</v>
      </c>
    </row>
    <row r="1720" spans="1:24" ht="90" x14ac:dyDescent="0.25">
      <c r="A1720" s="8" t="s">
        <v>6364</v>
      </c>
      <c r="B1720" s="8" t="s">
        <v>6365</v>
      </c>
      <c r="C1720" s="8" t="s">
        <v>6366</v>
      </c>
      <c r="D1720" s="8" t="s">
        <v>3531</v>
      </c>
      <c r="E1720" s="8" t="s">
        <v>39</v>
      </c>
      <c r="F1720" s="8" t="s">
        <v>40</v>
      </c>
      <c r="G1720" s="8" t="s">
        <v>6345</v>
      </c>
      <c r="H1720" s="8" t="s">
        <v>6346</v>
      </c>
      <c r="I1720" s="8" t="s">
        <v>6356</v>
      </c>
      <c r="J1720" s="9">
        <v>53684676.07</v>
      </c>
      <c r="K1720" s="9">
        <v>29682229.359999999</v>
      </c>
      <c r="L1720" s="9">
        <v>23524172.02</v>
      </c>
      <c r="M1720" s="9">
        <v>79.253386713941893</v>
      </c>
      <c r="N1720" s="8" t="s">
        <v>44</v>
      </c>
      <c r="O1720" s="8" t="s">
        <v>45</v>
      </c>
      <c r="P1720" s="8" t="s">
        <v>46</v>
      </c>
      <c r="Q1720" s="10">
        <v>42979</v>
      </c>
      <c r="R1720" s="10">
        <v>44925</v>
      </c>
      <c r="S1720" s="8" t="s">
        <v>374</v>
      </c>
      <c r="T1720" s="8" t="s">
        <v>48</v>
      </c>
      <c r="U1720" s="8" t="s">
        <v>6348</v>
      </c>
      <c r="V1720" s="8" t="s">
        <v>5432</v>
      </c>
      <c r="W1720" s="8" t="s">
        <v>51</v>
      </c>
      <c r="X1720" s="11" t="s">
        <v>52</v>
      </c>
    </row>
    <row r="1721" spans="1:24" ht="90" x14ac:dyDescent="0.25">
      <c r="A1721" s="8" t="s">
        <v>6367</v>
      </c>
      <c r="B1721" s="8" t="s">
        <v>6368</v>
      </c>
      <c r="C1721" s="8" t="s">
        <v>6369</v>
      </c>
      <c r="D1721" s="8" t="s">
        <v>6370</v>
      </c>
      <c r="E1721" s="8" t="s">
        <v>39</v>
      </c>
      <c r="F1721" s="8" t="s">
        <v>40</v>
      </c>
      <c r="G1721" s="8" t="s">
        <v>6345</v>
      </c>
      <c r="H1721" s="8" t="s">
        <v>6346</v>
      </c>
      <c r="I1721" s="8" t="s">
        <v>6356</v>
      </c>
      <c r="J1721" s="9">
        <v>9213284.7599999998</v>
      </c>
      <c r="K1721" s="9">
        <v>8130446.5700000003</v>
      </c>
      <c r="L1721" s="9">
        <v>6672834.9299999997</v>
      </c>
      <c r="M1721" s="9">
        <v>82.072182290966097</v>
      </c>
      <c r="N1721" s="8" t="s">
        <v>44</v>
      </c>
      <c r="O1721" s="8" t="s">
        <v>45</v>
      </c>
      <c r="P1721" s="8" t="s">
        <v>46</v>
      </c>
      <c r="Q1721" s="10">
        <v>43010</v>
      </c>
      <c r="R1721" s="10">
        <v>44439</v>
      </c>
      <c r="S1721" s="8" t="s">
        <v>374</v>
      </c>
      <c r="T1721" s="8" t="s">
        <v>89</v>
      </c>
      <c r="U1721" s="8" t="s">
        <v>6348</v>
      </c>
      <c r="V1721" s="8" t="s">
        <v>5432</v>
      </c>
      <c r="W1721" s="8" t="s">
        <v>51</v>
      </c>
      <c r="X1721" s="11" t="s">
        <v>52</v>
      </c>
    </row>
    <row r="1722" spans="1:24" ht="90" x14ac:dyDescent="0.25">
      <c r="A1722" s="8" t="s">
        <v>6371</v>
      </c>
      <c r="B1722" s="8" t="s">
        <v>6372</v>
      </c>
      <c r="C1722" s="8" t="s">
        <v>6373</v>
      </c>
      <c r="D1722" s="8" t="s">
        <v>4545</v>
      </c>
      <c r="E1722" s="8" t="s">
        <v>39</v>
      </c>
      <c r="F1722" s="8" t="s">
        <v>40</v>
      </c>
      <c r="G1722" s="8" t="s">
        <v>6345</v>
      </c>
      <c r="H1722" s="8" t="s">
        <v>6346</v>
      </c>
      <c r="I1722" s="8" t="s">
        <v>6356</v>
      </c>
      <c r="J1722" s="9">
        <v>6090345</v>
      </c>
      <c r="K1722" s="9">
        <v>6028845</v>
      </c>
      <c r="L1722" s="9">
        <v>4521633.75</v>
      </c>
      <c r="M1722" s="9">
        <v>75</v>
      </c>
      <c r="N1722" s="8" t="s">
        <v>44</v>
      </c>
      <c r="O1722" s="8" t="s">
        <v>45</v>
      </c>
      <c r="P1722" s="8" t="s">
        <v>46</v>
      </c>
      <c r="Q1722" s="10">
        <v>43771</v>
      </c>
      <c r="R1722" s="10">
        <v>44286</v>
      </c>
      <c r="S1722" s="8" t="s">
        <v>58</v>
      </c>
      <c r="T1722" s="8" t="s">
        <v>89</v>
      </c>
      <c r="U1722" s="8" t="s">
        <v>6348</v>
      </c>
      <c r="V1722" s="8" t="s">
        <v>5432</v>
      </c>
      <c r="W1722" s="8" t="s">
        <v>51</v>
      </c>
      <c r="X1722" s="11" t="s">
        <v>52</v>
      </c>
    </row>
    <row r="1723" spans="1:24" ht="90" x14ac:dyDescent="0.25">
      <c r="A1723" s="8" t="s">
        <v>6374</v>
      </c>
      <c r="B1723" s="8" t="s">
        <v>6375</v>
      </c>
      <c r="C1723" s="8" t="s">
        <v>6376</v>
      </c>
      <c r="D1723" s="8" t="s">
        <v>6377</v>
      </c>
      <c r="E1723" s="8" t="s">
        <v>39</v>
      </c>
      <c r="F1723" s="8" t="s">
        <v>40</v>
      </c>
      <c r="G1723" s="8" t="s">
        <v>6345</v>
      </c>
      <c r="H1723" s="8" t="s">
        <v>6346</v>
      </c>
      <c r="I1723" s="8" t="s">
        <v>6356</v>
      </c>
      <c r="J1723" s="9">
        <v>35709481.07</v>
      </c>
      <c r="K1723" s="9">
        <v>35697331.07</v>
      </c>
      <c r="L1723" s="9">
        <v>32184006.93</v>
      </c>
      <c r="M1723" s="9">
        <v>90.158020124499998</v>
      </c>
      <c r="N1723" s="8" t="s">
        <v>44</v>
      </c>
      <c r="O1723" s="8" t="s">
        <v>45</v>
      </c>
      <c r="P1723" s="8" t="s">
        <v>46</v>
      </c>
      <c r="Q1723" s="10">
        <v>42389</v>
      </c>
      <c r="R1723" s="10">
        <v>44469</v>
      </c>
      <c r="S1723" s="8" t="s">
        <v>374</v>
      </c>
      <c r="T1723" s="8" t="s">
        <v>89</v>
      </c>
      <c r="U1723" s="8" t="s">
        <v>6348</v>
      </c>
      <c r="V1723" s="8" t="s">
        <v>5432</v>
      </c>
      <c r="W1723" s="8" t="s">
        <v>51</v>
      </c>
      <c r="X1723" s="11" t="s">
        <v>52</v>
      </c>
    </row>
    <row r="1724" spans="1:24" ht="90" x14ac:dyDescent="0.25">
      <c r="A1724" s="8" t="s">
        <v>6378</v>
      </c>
      <c r="B1724" s="8" t="s">
        <v>6379</v>
      </c>
      <c r="C1724" s="8" t="s">
        <v>6380</v>
      </c>
      <c r="D1724" s="8" t="s">
        <v>6377</v>
      </c>
      <c r="E1724" s="8" t="s">
        <v>39</v>
      </c>
      <c r="F1724" s="8" t="s">
        <v>40</v>
      </c>
      <c r="G1724" s="8" t="s">
        <v>6345</v>
      </c>
      <c r="H1724" s="8" t="s">
        <v>6346</v>
      </c>
      <c r="I1724" s="8" t="s">
        <v>6356</v>
      </c>
      <c r="J1724" s="9">
        <v>15904527.9</v>
      </c>
      <c r="K1724" s="9">
        <v>15892377.9</v>
      </c>
      <c r="L1724" s="9">
        <v>11919283.42</v>
      </c>
      <c r="M1724" s="9">
        <v>74.999999968538404</v>
      </c>
      <c r="N1724" s="8" t="s">
        <v>44</v>
      </c>
      <c r="O1724" s="8" t="s">
        <v>45</v>
      </c>
      <c r="P1724" s="8" t="s">
        <v>46</v>
      </c>
      <c r="Q1724" s="10">
        <v>43626</v>
      </c>
      <c r="R1724" s="10">
        <v>44561</v>
      </c>
      <c r="S1724" s="8" t="s">
        <v>58</v>
      </c>
      <c r="T1724" s="8" t="s">
        <v>89</v>
      </c>
      <c r="U1724" s="8" t="s">
        <v>6348</v>
      </c>
      <c r="V1724" s="8" t="s">
        <v>5432</v>
      </c>
      <c r="W1724" s="8" t="s">
        <v>51</v>
      </c>
      <c r="X1724" s="11" t="s">
        <v>52</v>
      </c>
    </row>
    <row r="1725" spans="1:24" ht="67.5" x14ac:dyDescent="0.25">
      <c r="A1725" s="8" t="s">
        <v>6381</v>
      </c>
      <c r="B1725" s="8" t="s">
        <v>6382</v>
      </c>
      <c r="C1725" s="8" t="s">
        <v>6383</v>
      </c>
      <c r="D1725" s="8" t="s">
        <v>6384</v>
      </c>
      <c r="E1725" s="8" t="s">
        <v>39</v>
      </c>
      <c r="F1725" s="8" t="s">
        <v>40</v>
      </c>
      <c r="G1725" s="8" t="s">
        <v>6345</v>
      </c>
      <c r="H1725" s="8" t="s">
        <v>6346</v>
      </c>
      <c r="I1725" s="8" t="s">
        <v>6356</v>
      </c>
      <c r="J1725" s="9">
        <v>3880141</v>
      </c>
      <c r="K1725" s="9">
        <v>3710231</v>
      </c>
      <c r="L1725" s="9">
        <v>3215173.24</v>
      </c>
      <c r="M1725" s="9">
        <v>86.656955860699796</v>
      </c>
      <c r="N1725" s="8" t="s">
        <v>44</v>
      </c>
      <c r="O1725" s="8" t="s">
        <v>45</v>
      </c>
      <c r="P1725" s="8" t="s">
        <v>46</v>
      </c>
      <c r="Q1725" s="10">
        <v>42919</v>
      </c>
      <c r="R1725" s="10">
        <v>44316</v>
      </c>
      <c r="S1725" s="8" t="s">
        <v>374</v>
      </c>
      <c r="T1725" s="8" t="s">
        <v>89</v>
      </c>
      <c r="U1725" s="8" t="s">
        <v>6348</v>
      </c>
      <c r="V1725" s="8" t="s">
        <v>5432</v>
      </c>
      <c r="W1725" s="8" t="s">
        <v>51</v>
      </c>
      <c r="X1725" s="11" t="s">
        <v>52</v>
      </c>
    </row>
    <row r="1726" spans="1:24" ht="78.75" x14ac:dyDescent="0.25">
      <c r="A1726" s="8" t="s">
        <v>6385</v>
      </c>
      <c r="B1726" s="8" t="s">
        <v>6386</v>
      </c>
      <c r="C1726" s="8" t="s">
        <v>6387</v>
      </c>
      <c r="D1726" s="8" t="s">
        <v>6388</v>
      </c>
      <c r="E1726" s="8" t="s">
        <v>39</v>
      </c>
      <c r="F1726" s="8" t="s">
        <v>40</v>
      </c>
      <c r="G1726" s="8" t="s">
        <v>6345</v>
      </c>
      <c r="H1726" s="8" t="s">
        <v>6346</v>
      </c>
      <c r="I1726" s="8" t="s">
        <v>6356</v>
      </c>
      <c r="J1726" s="9">
        <v>7256021.1200000001</v>
      </c>
      <c r="K1726" s="9">
        <v>5679832.4000000004</v>
      </c>
      <c r="L1726" s="9">
        <v>4584874.3</v>
      </c>
      <c r="M1726" s="9">
        <v>80.721999825206098</v>
      </c>
      <c r="N1726" s="8" t="s">
        <v>44</v>
      </c>
      <c r="O1726" s="8" t="s">
        <v>45</v>
      </c>
      <c r="P1726" s="8" t="s">
        <v>46</v>
      </c>
      <c r="Q1726" s="10">
        <v>42233</v>
      </c>
      <c r="R1726" s="10">
        <v>44316</v>
      </c>
      <c r="S1726" s="8" t="s">
        <v>374</v>
      </c>
      <c r="T1726" s="8" t="s">
        <v>89</v>
      </c>
      <c r="U1726" s="8" t="s">
        <v>6348</v>
      </c>
      <c r="V1726" s="8" t="s">
        <v>5432</v>
      </c>
      <c r="W1726" s="8" t="s">
        <v>51</v>
      </c>
      <c r="X1726" s="11" t="s">
        <v>52</v>
      </c>
    </row>
    <row r="1727" spans="1:24" ht="67.5" x14ac:dyDescent="0.25">
      <c r="A1727" s="8" t="s">
        <v>6389</v>
      </c>
      <c r="B1727" s="8" t="s">
        <v>6390</v>
      </c>
      <c r="C1727" s="8" t="s">
        <v>6391</v>
      </c>
      <c r="D1727" s="8" t="s">
        <v>6392</v>
      </c>
      <c r="E1727" s="8" t="s">
        <v>39</v>
      </c>
      <c r="F1727" s="8" t="s">
        <v>40</v>
      </c>
      <c r="G1727" s="8" t="s">
        <v>6345</v>
      </c>
      <c r="H1727" s="8" t="s">
        <v>6346</v>
      </c>
      <c r="I1727" s="8" t="s">
        <v>6356</v>
      </c>
      <c r="J1727" s="9">
        <v>4573472.33</v>
      </c>
      <c r="K1727" s="9">
        <v>4546072.33</v>
      </c>
      <c r="L1727" s="9">
        <v>3409554.24</v>
      </c>
      <c r="M1727" s="9">
        <v>74.999999835022393</v>
      </c>
      <c r="N1727" s="8" t="s">
        <v>44</v>
      </c>
      <c r="O1727" s="8" t="s">
        <v>45</v>
      </c>
      <c r="P1727" s="8" t="s">
        <v>46</v>
      </c>
      <c r="Q1727" s="10">
        <v>43525</v>
      </c>
      <c r="R1727" s="10">
        <v>44286</v>
      </c>
      <c r="S1727" s="8" t="s">
        <v>58</v>
      </c>
      <c r="T1727" s="8" t="s">
        <v>89</v>
      </c>
      <c r="U1727" s="8" t="s">
        <v>6348</v>
      </c>
      <c r="V1727" s="8" t="s">
        <v>5432</v>
      </c>
      <c r="W1727" s="8" t="s">
        <v>51</v>
      </c>
      <c r="X1727" s="11" t="s">
        <v>52</v>
      </c>
    </row>
    <row r="1728" spans="1:24" ht="90" x14ac:dyDescent="0.25">
      <c r="A1728" s="8" t="s">
        <v>6393</v>
      </c>
      <c r="B1728" s="8" t="s">
        <v>6394</v>
      </c>
      <c r="C1728" s="8" t="s">
        <v>6395</v>
      </c>
      <c r="D1728" s="8" t="s">
        <v>6396</v>
      </c>
      <c r="E1728" s="8" t="s">
        <v>39</v>
      </c>
      <c r="F1728" s="8" t="s">
        <v>40</v>
      </c>
      <c r="G1728" s="8" t="s">
        <v>6345</v>
      </c>
      <c r="H1728" s="8" t="s">
        <v>6346</v>
      </c>
      <c r="I1728" s="8" t="s">
        <v>6356</v>
      </c>
      <c r="J1728" s="9">
        <v>16048178.970000001</v>
      </c>
      <c r="K1728" s="9">
        <v>15979298.970000001</v>
      </c>
      <c r="L1728" s="9">
        <v>13662450.220000001</v>
      </c>
      <c r="M1728" s="9">
        <v>85.500936215351402</v>
      </c>
      <c r="N1728" s="8" t="s">
        <v>44</v>
      </c>
      <c r="O1728" s="8" t="s">
        <v>45</v>
      </c>
      <c r="P1728" s="8" t="s">
        <v>46</v>
      </c>
      <c r="Q1728" s="10">
        <v>42917</v>
      </c>
      <c r="R1728" s="10">
        <v>44316</v>
      </c>
      <c r="S1728" s="8" t="s">
        <v>374</v>
      </c>
      <c r="T1728" s="8" t="s">
        <v>89</v>
      </c>
      <c r="U1728" s="8" t="s">
        <v>6348</v>
      </c>
      <c r="V1728" s="8" t="s">
        <v>5432</v>
      </c>
      <c r="W1728" s="8" t="s">
        <v>51</v>
      </c>
      <c r="X1728" s="11" t="s">
        <v>52</v>
      </c>
    </row>
    <row r="1729" spans="1:24" ht="67.5" x14ac:dyDescent="0.25">
      <c r="A1729" s="8" t="s">
        <v>6397</v>
      </c>
      <c r="B1729" s="8" t="s">
        <v>6398</v>
      </c>
      <c r="C1729" s="8" t="s">
        <v>6399</v>
      </c>
      <c r="D1729" s="8" t="s">
        <v>6400</v>
      </c>
      <c r="E1729" s="8" t="s">
        <v>39</v>
      </c>
      <c r="F1729" s="8" t="s">
        <v>40</v>
      </c>
      <c r="G1729" s="8" t="s">
        <v>6345</v>
      </c>
      <c r="H1729" s="8" t="s">
        <v>6346</v>
      </c>
      <c r="I1729" s="8" t="s">
        <v>6356</v>
      </c>
      <c r="J1729" s="9">
        <v>9590213.8399999999</v>
      </c>
      <c r="K1729" s="9">
        <v>9581357.8399999999</v>
      </c>
      <c r="L1729" s="9">
        <v>7661018.3799999999</v>
      </c>
      <c r="M1729" s="9">
        <v>79.957543679424901</v>
      </c>
      <c r="N1729" s="8" t="s">
        <v>44</v>
      </c>
      <c r="O1729" s="8" t="s">
        <v>45</v>
      </c>
      <c r="P1729" s="8" t="s">
        <v>46</v>
      </c>
      <c r="Q1729" s="10">
        <v>42979</v>
      </c>
      <c r="R1729" s="10">
        <v>44347</v>
      </c>
      <c r="S1729" s="8" t="s">
        <v>374</v>
      </c>
      <c r="T1729" s="8" t="s">
        <v>89</v>
      </c>
      <c r="U1729" s="8" t="s">
        <v>6348</v>
      </c>
      <c r="V1729" s="8" t="s">
        <v>5432</v>
      </c>
      <c r="W1729" s="8" t="s">
        <v>51</v>
      </c>
      <c r="X1729" s="11" t="s">
        <v>52</v>
      </c>
    </row>
    <row r="1730" spans="1:24" ht="67.5" x14ac:dyDescent="0.25">
      <c r="A1730" s="8" t="s">
        <v>6401</v>
      </c>
      <c r="B1730" s="8" t="s">
        <v>6402</v>
      </c>
      <c r="C1730" s="8" t="s">
        <v>6403</v>
      </c>
      <c r="D1730" s="8" t="s">
        <v>4538</v>
      </c>
      <c r="E1730" s="8" t="s">
        <v>39</v>
      </c>
      <c r="F1730" s="8" t="s">
        <v>40</v>
      </c>
      <c r="G1730" s="8" t="s">
        <v>6345</v>
      </c>
      <c r="H1730" s="8" t="s">
        <v>6346</v>
      </c>
      <c r="I1730" s="8" t="s">
        <v>6356</v>
      </c>
      <c r="J1730" s="9">
        <v>9805000</v>
      </c>
      <c r="K1730" s="9">
        <v>9120000</v>
      </c>
      <c r="L1730" s="9">
        <v>6840000</v>
      </c>
      <c r="M1730" s="9">
        <v>75</v>
      </c>
      <c r="N1730" s="8" t="s">
        <v>44</v>
      </c>
      <c r="O1730" s="8" t="s">
        <v>45</v>
      </c>
      <c r="P1730" s="8" t="s">
        <v>46</v>
      </c>
      <c r="Q1730" s="10">
        <v>42888</v>
      </c>
      <c r="R1730" s="10">
        <v>43723</v>
      </c>
      <c r="S1730" s="8" t="s">
        <v>58</v>
      </c>
      <c r="T1730" s="8" t="s">
        <v>89</v>
      </c>
      <c r="U1730" s="8" t="s">
        <v>6348</v>
      </c>
      <c r="V1730" s="8" t="s">
        <v>5432</v>
      </c>
      <c r="W1730" s="8" t="s">
        <v>51</v>
      </c>
      <c r="X1730" s="11" t="s">
        <v>52</v>
      </c>
    </row>
    <row r="1731" spans="1:24" ht="90" x14ac:dyDescent="0.25">
      <c r="A1731" s="8" t="s">
        <v>6404</v>
      </c>
      <c r="B1731" s="8" t="s">
        <v>6405</v>
      </c>
      <c r="C1731" s="8" t="s">
        <v>6406</v>
      </c>
      <c r="D1731" s="8" t="s">
        <v>4538</v>
      </c>
      <c r="E1731" s="8" t="s">
        <v>39</v>
      </c>
      <c r="F1731" s="8" t="s">
        <v>40</v>
      </c>
      <c r="G1731" s="8" t="s">
        <v>6345</v>
      </c>
      <c r="H1731" s="8" t="s">
        <v>6346</v>
      </c>
      <c r="I1731" s="8" t="s">
        <v>6356</v>
      </c>
      <c r="J1731" s="9">
        <v>124790059.43000001</v>
      </c>
      <c r="K1731" s="9">
        <v>101016673.3</v>
      </c>
      <c r="L1731" s="9">
        <v>79791844.219999999</v>
      </c>
      <c r="M1731" s="9">
        <v>78.988786319495603</v>
      </c>
      <c r="N1731" s="8" t="s">
        <v>44</v>
      </c>
      <c r="O1731" s="8" t="s">
        <v>45</v>
      </c>
      <c r="P1731" s="8" t="s">
        <v>46</v>
      </c>
      <c r="Q1731" s="10">
        <v>42887</v>
      </c>
      <c r="R1731" s="10">
        <v>44377</v>
      </c>
      <c r="S1731" s="8" t="s">
        <v>374</v>
      </c>
      <c r="T1731" s="8" t="s">
        <v>89</v>
      </c>
      <c r="U1731" s="8" t="s">
        <v>6348</v>
      </c>
      <c r="V1731" s="8" t="s">
        <v>5432</v>
      </c>
      <c r="W1731" s="8" t="s">
        <v>51</v>
      </c>
      <c r="X1731" s="11" t="s">
        <v>52</v>
      </c>
    </row>
    <row r="1732" spans="1:24" ht="90" x14ac:dyDescent="0.25">
      <c r="A1732" s="8" t="s">
        <v>6407</v>
      </c>
      <c r="B1732" s="8" t="s">
        <v>6408</v>
      </c>
      <c r="C1732" s="8" t="s">
        <v>6409</v>
      </c>
      <c r="D1732" s="8" t="s">
        <v>3316</v>
      </c>
      <c r="E1732" s="8" t="s">
        <v>39</v>
      </c>
      <c r="F1732" s="8" t="s">
        <v>40</v>
      </c>
      <c r="G1732" s="8" t="s">
        <v>6345</v>
      </c>
      <c r="H1732" s="8" t="s">
        <v>6346</v>
      </c>
      <c r="I1732" s="8" t="s">
        <v>6356</v>
      </c>
      <c r="J1732" s="9">
        <v>5843463</v>
      </c>
      <c r="K1732" s="9">
        <v>5843463</v>
      </c>
      <c r="L1732" s="9">
        <v>4562597.25</v>
      </c>
      <c r="M1732" s="9">
        <v>78.080365187560901</v>
      </c>
      <c r="N1732" s="8" t="s">
        <v>44</v>
      </c>
      <c r="O1732" s="8" t="s">
        <v>45</v>
      </c>
      <c r="P1732" s="8" t="s">
        <v>46</v>
      </c>
      <c r="Q1732" s="10">
        <v>44013</v>
      </c>
      <c r="R1732" s="10">
        <v>44712</v>
      </c>
      <c r="S1732" s="8" t="s">
        <v>374</v>
      </c>
      <c r="T1732" s="8" t="s">
        <v>89</v>
      </c>
      <c r="U1732" s="8" t="s">
        <v>6348</v>
      </c>
      <c r="V1732" s="8" t="s">
        <v>5432</v>
      </c>
      <c r="W1732" s="8" t="s">
        <v>51</v>
      </c>
      <c r="X1732" s="11" t="s">
        <v>52</v>
      </c>
    </row>
    <row r="1733" spans="1:24" ht="78.75" x14ac:dyDescent="0.25">
      <c r="A1733" s="8" t="s">
        <v>6410</v>
      </c>
      <c r="B1733" s="8" t="s">
        <v>6411</v>
      </c>
      <c r="C1733" s="8" t="s">
        <v>6412</v>
      </c>
      <c r="D1733" s="8" t="s">
        <v>6413</v>
      </c>
      <c r="E1733" s="8" t="s">
        <v>39</v>
      </c>
      <c r="F1733" s="8" t="s">
        <v>40</v>
      </c>
      <c r="G1733" s="8" t="s">
        <v>6345</v>
      </c>
      <c r="H1733" s="8" t="s">
        <v>6346</v>
      </c>
      <c r="I1733" s="8" t="s">
        <v>6356</v>
      </c>
      <c r="J1733" s="9">
        <v>15673812.58</v>
      </c>
      <c r="K1733" s="9">
        <v>15673812.58</v>
      </c>
      <c r="L1733" s="9">
        <v>12130359.43</v>
      </c>
      <c r="M1733" s="9">
        <v>77.392525705446403</v>
      </c>
      <c r="N1733" s="8" t="s">
        <v>44</v>
      </c>
      <c r="O1733" s="8" t="s">
        <v>45</v>
      </c>
      <c r="P1733" s="8" t="s">
        <v>46</v>
      </c>
      <c r="Q1733" s="10">
        <v>42917</v>
      </c>
      <c r="R1733" s="10">
        <v>44926</v>
      </c>
      <c r="S1733" s="8" t="s">
        <v>374</v>
      </c>
      <c r="T1733" s="8" t="s">
        <v>89</v>
      </c>
      <c r="U1733" s="8" t="s">
        <v>6348</v>
      </c>
      <c r="V1733" s="8" t="s">
        <v>5432</v>
      </c>
      <c r="W1733" s="8" t="s">
        <v>51</v>
      </c>
      <c r="X1733" s="11" t="s">
        <v>52</v>
      </c>
    </row>
    <row r="1734" spans="1:24" ht="90" x14ac:dyDescent="0.25">
      <c r="A1734" s="8" t="s">
        <v>6414</v>
      </c>
      <c r="B1734" s="8" t="s">
        <v>6415</v>
      </c>
      <c r="C1734" s="8" t="s">
        <v>6416</v>
      </c>
      <c r="D1734" s="8" t="s">
        <v>3013</v>
      </c>
      <c r="E1734" s="8" t="s">
        <v>39</v>
      </c>
      <c r="F1734" s="8" t="s">
        <v>40</v>
      </c>
      <c r="G1734" s="8" t="s">
        <v>6345</v>
      </c>
      <c r="H1734" s="8" t="s">
        <v>6417</v>
      </c>
      <c r="I1734" s="8" t="s">
        <v>342</v>
      </c>
      <c r="J1734" s="9">
        <v>191976498.25</v>
      </c>
      <c r="K1734" s="9">
        <v>175010930.03999999</v>
      </c>
      <c r="L1734" s="9">
        <v>148759290.52000001</v>
      </c>
      <c r="M1734" s="9">
        <v>84.999999992000497</v>
      </c>
      <c r="N1734" s="8" t="s">
        <v>44</v>
      </c>
      <c r="O1734" s="8" t="s">
        <v>45</v>
      </c>
      <c r="P1734" s="8" t="s">
        <v>46</v>
      </c>
      <c r="Q1734" s="10">
        <v>42399</v>
      </c>
      <c r="R1734" s="10">
        <v>44926</v>
      </c>
      <c r="S1734" s="8" t="s">
        <v>47</v>
      </c>
      <c r="T1734" s="8" t="s">
        <v>48</v>
      </c>
      <c r="U1734" s="8" t="s">
        <v>6418</v>
      </c>
      <c r="V1734" s="8" t="s">
        <v>6419</v>
      </c>
      <c r="W1734" s="8" t="s">
        <v>51</v>
      </c>
      <c r="X1734" s="11" t="s">
        <v>52</v>
      </c>
    </row>
    <row r="1735" spans="1:24" ht="78.75" x14ac:dyDescent="0.25">
      <c r="A1735" s="8" t="s">
        <v>6420</v>
      </c>
      <c r="B1735" s="8" t="s">
        <v>6421</v>
      </c>
      <c r="C1735" s="8" t="s">
        <v>6422</v>
      </c>
      <c r="D1735" s="8" t="s">
        <v>6423</v>
      </c>
      <c r="E1735" s="8" t="s">
        <v>39</v>
      </c>
      <c r="F1735" s="8" t="s">
        <v>40</v>
      </c>
      <c r="G1735" s="8" t="s">
        <v>6345</v>
      </c>
      <c r="H1735" s="8" t="s">
        <v>6417</v>
      </c>
      <c r="I1735" s="8" t="s">
        <v>342</v>
      </c>
      <c r="J1735" s="9">
        <v>2317201.36</v>
      </c>
      <c r="K1735" s="9">
        <v>2271360.9</v>
      </c>
      <c r="L1735" s="9">
        <v>1930656.76</v>
      </c>
      <c r="M1735" s="9">
        <v>84.999999779867693</v>
      </c>
      <c r="N1735" s="8" t="s">
        <v>44</v>
      </c>
      <c r="O1735" s="8" t="s">
        <v>45</v>
      </c>
      <c r="P1735" s="8" t="s">
        <v>46</v>
      </c>
      <c r="Q1735" s="10">
        <v>42887</v>
      </c>
      <c r="R1735" s="10">
        <v>43190</v>
      </c>
      <c r="S1735" s="8" t="s">
        <v>58</v>
      </c>
      <c r="T1735" s="8" t="s">
        <v>89</v>
      </c>
      <c r="U1735" s="8" t="s">
        <v>6418</v>
      </c>
      <c r="V1735" s="8" t="s">
        <v>6419</v>
      </c>
      <c r="W1735" s="8" t="s">
        <v>51</v>
      </c>
      <c r="X1735" s="11" t="s">
        <v>52</v>
      </c>
    </row>
    <row r="1736" spans="1:24" ht="67.5" x14ac:dyDescent="0.25">
      <c r="A1736" s="8" t="s">
        <v>6424</v>
      </c>
      <c r="B1736" s="8" t="s">
        <v>6425</v>
      </c>
      <c r="C1736" s="8" t="s">
        <v>6426</v>
      </c>
      <c r="D1736" s="8" t="s">
        <v>6384</v>
      </c>
      <c r="E1736" s="8" t="s">
        <v>39</v>
      </c>
      <c r="F1736" s="8" t="s">
        <v>40</v>
      </c>
      <c r="G1736" s="8" t="s">
        <v>6345</v>
      </c>
      <c r="H1736" s="8" t="s">
        <v>6417</v>
      </c>
      <c r="I1736" s="8" t="s">
        <v>342</v>
      </c>
      <c r="J1736" s="9">
        <v>1666738.08</v>
      </c>
      <c r="K1736" s="9">
        <v>1666738.08</v>
      </c>
      <c r="L1736" s="9">
        <v>1416727.35</v>
      </c>
      <c r="M1736" s="9">
        <v>84.999998920046295</v>
      </c>
      <c r="N1736" s="8" t="s">
        <v>44</v>
      </c>
      <c r="O1736" s="8" t="s">
        <v>45</v>
      </c>
      <c r="P1736" s="8" t="s">
        <v>46</v>
      </c>
      <c r="Q1736" s="10">
        <v>42919</v>
      </c>
      <c r="R1736" s="10">
        <v>43343</v>
      </c>
      <c r="S1736" s="8" t="s">
        <v>58</v>
      </c>
      <c r="T1736" s="8" t="s">
        <v>89</v>
      </c>
      <c r="U1736" s="8" t="s">
        <v>6418</v>
      </c>
      <c r="V1736" s="8" t="s">
        <v>6419</v>
      </c>
      <c r="W1736" s="8" t="s">
        <v>51</v>
      </c>
      <c r="X1736" s="11" t="s">
        <v>52</v>
      </c>
    </row>
    <row r="1737" spans="1:24" ht="90" x14ac:dyDescent="0.25">
      <c r="A1737" s="8" t="s">
        <v>6427</v>
      </c>
      <c r="B1737" s="8" t="s">
        <v>6428</v>
      </c>
      <c r="C1737" s="8" t="s">
        <v>6429</v>
      </c>
      <c r="D1737" s="8" t="s">
        <v>6430</v>
      </c>
      <c r="E1737" s="8" t="s">
        <v>39</v>
      </c>
      <c r="F1737" s="8" t="s">
        <v>40</v>
      </c>
      <c r="G1737" s="8" t="s">
        <v>6345</v>
      </c>
      <c r="H1737" s="8" t="s">
        <v>6417</v>
      </c>
      <c r="I1737" s="8" t="s">
        <v>342</v>
      </c>
      <c r="J1737" s="9">
        <v>904665.46</v>
      </c>
      <c r="K1737" s="9">
        <v>888775.75</v>
      </c>
      <c r="L1737" s="9">
        <v>755459.38</v>
      </c>
      <c r="M1737" s="9">
        <v>84.999999156142593</v>
      </c>
      <c r="N1737" s="8" t="s">
        <v>44</v>
      </c>
      <c r="O1737" s="8" t="s">
        <v>45</v>
      </c>
      <c r="P1737" s="8" t="s">
        <v>46</v>
      </c>
      <c r="Q1737" s="10">
        <v>42826</v>
      </c>
      <c r="R1737" s="10">
        <v>43146</v>
      </c>
      <c r="S1737" s="8" t="s">
        <v>58</v>
      </c>
      <c r="T1737" s="8" t="s">
        <v>89</v>
      </c>
      <c r="U1737" s="8" t="s">
        <v>6418</v>
      </c>
      <c r="V1737" s="8" t="s">
        <v>6419</v>
      </c>
      <c r="W1737" s="8" t="s">
        <v>51</v>
      </c>
      <c r="X1737" s="11" t="s">
        <v>52</v>
      </c>
    </row>
    <row r="1738" spans="1:24" ht="90" x14ac:dyDescent="0.25">
      <c r="A1738" s="8" t="s">
        <v>6431</v>
      </c>
      <c r="B1738" s="8" t="s">
        <v>6432</v>
      </c>
      <c r="C1738" s="8" t="s">
        <v>6433</v>
      </c>
      <c r="D1738" s="8" t="s">
        <v>6434</v>
      </c>
      <c r="E1738" s="8" t="s">
        <v>39</v>
      </c>
      <c r="F1738" s="8" t="s">
        <v>40</v>
      </c>
      <c r="G1738" s="8" t="s">
        <v>6345</v>
      </c>
      <c r="H1738" s="8" t="s">
        <v>6417</v>
      </c>
      <c r="I1738" s="8" t="s">
        <v>342</v>
      </c>
      <c r="J1738" s="9">
        <v>2722527.72</v>
      </c>
      <c r="K1738" s="9">
        <v>2270581.11</v>
      </c>
      <c r="L1738" s="9">
        <v>1929993.92</v>
      </c>
      <c r="M1738" s="9">
        <v>84.999998965022698</v>
      </c>
      <c r="N1738" s="8" t="s">
        <v>44</v>
      </c>
      <c r="O1738" s="8" t="s">
        <v>45</v>
      </c>
      <c r="P1738" s="8" t="s">
        <v>46</v>
      </c>
      <c r="Q1738" s="10">
        <v>42887</v>
      </c>
      <c r="R1738" s="10">
        <v>43434</v>
      </c>
      <c r="S1738" s="8" t="s">
        <v>58</v>
      </c>
      <c r="T1738" s="8" t="s">
        <v>89</v>
      </c>
      <c r="U1738" s="8" t="s">
        <v>6418</v>
      </c>
      <c r="V1738" s="8" t="s">
        <v>6419</v>
      </c>
      <c r="W1738" s="8" t="s">
        <v>51</v>
      </c>
      <c r="X1738" s="11" t="s">
        <v>52</v>
      </c>
    </row>
    <row r="1739" spans="1:24" ht="90" x14ac:dyDescent="0.25">
      <c r="A1739" s="8" t="s">
        <v>6435</v>
      </c>
      <c r="B1739" s="8" t="s">
        <v>6436</v>
      </c>
      <c r="C1739" s="8" t="s">
        <v>6437</v>
      </c>
      <c r="D1739" s="8" t="s">
        <v>6438</v>
      </c>
      <c r="E1739" s="8" t="s">
        <v>39</v>
      </c>
      <c r="F1739" s="8" t="s">
        <v>40</v>
      </c>
      <c r="G1739" s="8" t="s">
        <v>6345</v>
      </c>
      <c r="H1739" s="8" t="s">
        <v>6417</v>
      </c>
      <c r="I1739" s="8" t="s">
        <v>342</v>
      </c>
      <c r="J1739" s="9">
        <v>7913350.6399999997</v>
      </c>
      <c r="K1739" s="9">
        <v>7913350.6399999997</v>
      </c>
      <c r="L1739" s="9">
        <v>6340495.8600000003</v>
      </c>
      <c r="M1739" s="9">
        <v>80.124035297392098</v>
      </c>
      <c r="N1739" s="8" t="s">
        <v>44</v>
      </c>
      <c r="O1739" s="8" t="s">
        <v>45</v>
      </c>
      <c r="P1739" s="8" t="s">
        <v>46</v>
      </c>
      <c r="Q1739" s="10">
        <v>42826</v>
      </c>
      <c r="R1739" s="10">
        <v>44469</v>
      </c>
      <c r="S1739" s="8" t="s">
        <v>58</v>
      </c>
      <c r="T1739" s="8" t="s">
        <v>89</v>
      </c>
      <c r="U1739" s="8" t="s">
        <v>6418</v>
      </c>
      <c r="V1739" s="8" t="s">
        <v>6419</v>
      </c>
      <c r="W1739" s="8" t="s">
        <v>51</v>
      </c>
      <c r="X1739" s="11" t="s">
        <v>52</v>
      </c>
    </row>
    <row r="1740" spans="1:24" ht="90" x14ac:dyDescent="0.25">
      <c r="A1740" s="8" t="s">
        <v>6439</v>
      </c>
      <c r="B1740" s="8" t="s">
        <v>6440</v>
      </c>
      <c r="C1740" s="8" t="s">
        <v>6441</v>
      </c>
      <c r="D1740" s="8" t="s">
        <v>3531</v>
      </c>
      <c r="E1740" s="8" t="s">
        <v>39</v>
      </c>
      <c r="F1740" s="8" t="s">
        <v>40</v>
      </c>
      <c r="G1740" s="8" t="s">
        <v>6345</v>
      </c>
      <c r="H1740" s="8" t="s">
        <v>6417</v>
      </c>
      <c r="I1740" s="8" t="s">
        <v>342</v>
      </c>
      <c r="J1740" s="9">
        <v>3753538.84</v>
      </c>
      <c r="K1740" s="9">
        <v>3547094.16</v>
      </c>
      <c r="L1740" s="9">
        <v>3015030.03</v>
      </c>
      <c r="M1740" s="9">
        <v>84.9999998308475</v>
      </c>
      <c r="N1740" s="8" t="s">
        <v>44</v>
      </c>
      <c r="O1740" s="8" t="s">
        <v>45</v>
      </c>
      <c r="P1740" s="8" t="s">
        <v>46</v>
      </c>
      <c r="Q1740" s="10">
        <v>42767</v>
      </c>
      <c r="R1740" s="10">
        <v>43555</v>
      </c>
      <c r="S1740" s="8" t="s">
        <v>58</v>
      </c>
      <c r="T1740" s="8" t="s">
        <v>48</v>
      </c>
      <c r="U1740" s="8" t="s">
        <v>6418</v>
      </c>
      <c r="V1740" s="8" t="s">
        <v>6419</v>
      </c>
      <c r="W1740" s="8" t="s">
        <v>51</v>
      </c>
      <c r="X1740" s="11" t="s">
        <v>52</v>
      </c>
    </row>
    <row r="1741" spans="1:24" ht="90" x14ac:dyDescent="0.25">
      <c r="A1741" s="8" t="s">
        <v>6442</v>
      </c>
      <c r="B1741" s="8" t="s">
        <v>6443</v>
      </c>
      <c r="C1741" s="8" t="s">
        <v>6444</v>
      </c>
      <c r="D1741" s="8" t="s">
        <v>6370</v>
      </c>
      <c r="E1741" s="8" t="s">
        <v>39</v>
      </c>
      <c r="F1741" s="8" t="s">
        <v>40</v>
      </c>
      <c r="G1741" s="8" t="s">
        <v>6345</v>
      </c>
      <c r="H1741" s="8" t="s">
        <v>6417</v>
      </c>
      <c r="I1741" s="8" t="s">
        <v>342</v>
      </c>
      <c r="J1741" s="9">
        <v>4990616.24</v>
      </c>
      <c r="K1741" s="9">
        <v>3683310</v>
      </c>
      <c r="L1741" s="9">
        <v>3130813.48</v>
      </c>
      <c r="M1741" s="9">
        <v>84.999999457010105</v>
      </c>
      <c r="N1741" s="8" t="s">
        <v>44</v>
      </c>
      <c r="O1741" s="8" t="s">
        <v>45</v>
      </c>
      <c r="P1741" s="8" t="s">
        <v>46</v>
      </c>
      <c r="Q1741" s="10">
        <v>42814</v>
      </c>
      <c r="R1741" s="10">
        <v>43738</v>
      </c>
      <c r="S1741" s="8" t="s">
        <v>58</v>
      </c>
      <c r="T1741" s="8" t="s">
        <v>89</v>
      </c>
      <c r="U1741" s="8" t="s">
        <v>6418</v>
      </c>
      <c r="V1741" s="8" t="s">
        <v>6419</v>
      </c>
      <c r="W1741" s="8" t="s">
        <v>51</v>
      </c>
      <c r="X1741" s="11" t="s">
        <v>52</v>
      </c>
    </row>
    <row r="1742" spans="1:24" ht="90" x14ac:dyDescent="0.25">
      <c r="A1742" s="8" t="s">
        <v>6445</v>
      </c>
      <c r="B1742" s="8" t="s">
        <v>6446</v>
      </c>
      <c r="C1742" s="8" t="s">
        <v>6447</v>
      </c>
      <c r="D1742" s="8" t="s">
        <v>6448</v>
      </c>
      <c r="E1742" s="8" t="s">
        <v>39</v>
      </c>
      <c r="F1742" s="8" t="s">
        <v>40</v>
      </c>
      <c r="G1742" s="8" t="s">
        <v>6345</v>
      </c>
      <c r="H1742" s="8" t="s">
        <v>6417</v>
      </c>
      <c r="I1742" s="8" t="s">
        <v>342</v>
      </c>
      <c r="J1742" s="9">
        <v>545702.31000000006</v>
      </c>
      <c r="K1742" s="9">
        <v>524129.6</v>
      </c>
      <c r="L1742" s="9">
        <v>445510.16</v>
      </c>
      <c r="M1742" s="9">
        <v>85</v>
      </c>
      <c r="N1742" s="8" t="s">
        <v>44</v>
      </c>
      <c r="O1742" s="8" t="s">
        <v>45</v>
      </c>
      <c r="P1742" s="8" t="s">
        <v>46</v>
      </c>
      <c r="Q1742" s="10">
        <v>42795</v>
      </c>
      <c r="R1742" s="10">
        <v>43646</v>
      </c>
      <c r="S1742" s="8" t="s">
        <v>58</v>
      </c>
      <c r="T1742" s="8" t="s">
        <v>89</v>
      </c>
      <c r="U1742" s="8" t="s">
        <v>6418</v>
      </c>
      <c r="V1742" s="8" t="s">
        <v>6419</v>
      </c>
      <c r="W1742" s="8" t="s">
        <v>51</v>
      </c>
      <c r="X1742" s="11" t="s">
        <v>52</v>
      </c>
    </row>
    <row r="1743" spans="1:24" ht="67.5" x14ac:dyDescent="0.25">
      <c r="A1743" s="8" t="s">
        <v>6449</v>
      </c>
      <c r="B1743" s="8" t="s">
        <v>6450</v>
      </c>
      <c r="C1743" s="8" t="s">
        <v>6451</v>
      </c>
      <c r="D1743" s="8" t="s">
        <v>6452</v>
      </c>
      <c r="E1743" s="8" t="s">
        <v>39</v>
      </c>
      <c r="F1743" s="8" t="s">
        <v>40</v>
      </c>
      <c r="G1743" s="8" t="s">
        <v>6345</v>
      </c>
      <c r="H1743" s="8" t="s">
        <v>6417</v>
      </c>
      <c r="I1743" s="8" t="s">
        <v>342</v>
      </c>
      <c r="J1743" s="9">
        <v>5633833.3499999996</v>
      </c>
      <c r="K1743" s="9">
        <v>5519306.9299999997</v>
      </c>
      <c r="L1743" s="9">
        <v>4691410.8899999997</v>
      </c>
      <c r="M1743" s="9">
        <v>84.999999990940907</v>
      </c>
      <c r="N1743" s="8" t="s">
        <v>44</v>
      </c>
      <c r="O1743" s="8" t="s">
        <v>45</v>
      </c>
      <c r="P1743" s="8" t="s">
        <v>46</v>
      </c>
      <c r="Q1743" s="10">
        <v>42814</v>
      </c>
      <c r="R1743" s="10">
        <v>44561</v>
      </c>
      <c r="S1743" s="8" t="s">
        <v>58</v>
      </c>
      <c r="T1743" s="8" t="s">
        <v>89</v>
      </c>
      <c r="U1743" s="8" t="s">
        <v>6418</v>
      </c>
      <c r="V1743" s="8" t="s">
        <v>6419</v>
      </c>
      <c r="W1743" s="8" t="s">
        <v>51</v>
      </c>
      <c r="X1743" s="11" t="s">
        <v>52</v>
      </c>
    </row>
    <row r="1744" spans="1:24" ht="90" x14ac:dyDescent="0.25">
      <c r="A1744" s="8" t="s">
        <v>6453</v>
      </c>
      <c r="B1744" s="8" t="s">
        <v>6454</v>
      </c>
      <c r="C1744" s="8" t="s">
        <v>6455</v>
      </c>
      <c r="D1744" s="8" t="s">
        <v>3316</v>
      </c>
      <c r="E1744" s="8" t="s">
        <v>39</v>
      </c>
      <c r="F1744" s="8" t="s">
        <v>40</v>
      </c>
      <c r="G1744" s="8" t="s">
        <v>6345</v>
      </c>
      <c r="H1744" s="8" t="s">
        <v>6417</v>
      </c>
      <c r="I1744" s="8" t="s">
        <v>342</v>
      </c>
      <c r="J1744" s="9">
        <v>5088053.24</v>
      </c>
      <c r="K1744" s="9">
        <v>5088053.24</v>
      </c>
      <c r="L1744" s="9">
        <v>4324845.25</v>
      </c>
      <c r="M1744" s="9">
        <v>84.9999999213845</v>
      </c>
      <c r="N1744" s="8" t="s">
        <v>44</v>
      </c>
      <c r="O1744" s="8" t="s">
        <v>45</v>
      </c>
      <c r="P1744" s="8" t="s">
        <v>46</v>
      </c>
      <c r="Q1744" s="10">
        <v>42809</v>
      </c>
      <c r="R1744" s="10">
        <v>43555</v>
      </c>
      <c r="S1744" s="8" t="s">
        <v>58</v>
      </c>
      <c r="T1744" s="8" t="s">
        <v>48</v>
      </c>
      <c r="U1744" s="8" t="s">
        <v>6418</v>
      </c>
      <c r="V1744" s="8" t="s">
        <v>6419</v>
      </c>
      <c r="W1744" s="8" t="s">
        <v>51</v>
      </c>
      <c r="X1744" s="11" t="s">
        <v>52</v>
      </c>
    </row>
    <row r="1745" spans="1:24" ht="90" x14ac:dyDescent="0.25">
      <c r="A1745" s="8" t="s">
        <v>6456</v>
      </c>
      <c r="B1745" s="8" t="s">
        <v>6457</v>
      </c>
      <c r="C1745" s="8" t="s">
        <v>6458</v>
      </c>
      <c r="D1745" s="8" t="s">
        <v>4577</v>
      </c>
      <c r="E1745" s="8" t="s">
        <v>39</v>
      </c>
      <c r="F1745" s="8" t="s">
        <v>40</v>
      </c>
      <c r="G1745" s="8" t="s">
        <v>6345</v>
      </c>
      <c r="H1745" s="8" t="s">
        <v>6417</v>
      </c>
      <c r="I1745" s="8" t="s">
        <v>342</v>
      </c>
      <c r="J1745" s="9">
        <v>1070795.48</v>
      </c>
      <c r="K1745" s="9">
        <v>1070795.48</v>
      </c>
      <c r="L1745" s="9">
        <v>910176.15</v>
      </c>
      <c r="M1745" s="9">
        <v>84.999999252891897</v>
      </c>
      <c r="N1745" s="8" t="s">
        <v>44</v>
      </c>
      <c r="O1745" s="8" t="s">
        <v>45</v>
      </c>
      <c r="P1745" s="8" t="s">
        <v>46</v>
      </c>
      <c r="Q1745" s="10">
        <v>42948</v>
      </c>
      <c r="R1745" s="10">
        <v>44012</v>
      </c>
      <c r="S1745" s="8" t="s">
        <v>58</v>
      </c>
      <c r="T1745" s="8" t="s">
        <v>89</v>
      </c>
      <c r="U1745" s="8" t="s">
        <v>6418</v>
      </c>
      <c r="V1745" s="8" t="s">
        <v>6419</v>
      </c>
      <c r="W1745" s="8" t="s">
        <v>51</v>
      </c>
      <c r="X1745" s="11" t="s">
        <v>52</v>
      </c>
    </row>
    <row r="1746" spans="1:24" ht="90" x14ac:dyDescent="0.25">
      <c r="A1746" s="8" t="s">
        <v>6459</v>
      </c>
      <c r="B1746" s="8" t="s">
        <v>6460</v>
      </c>
      <c r="C1746" s="8" t="s">
        <v>6461</v>
      </c>
      <c r="D1746" s="8" t="s">
        <v>6462</v>
      </c>
      <c r="E1746" s="8" t="s">
        <v>39</v>
      </c>
      <c r="F1746" s="8" t="s">
        <v>40</v>
      </c>
      <c r="G1746" s="8" t="s">
        <v>6345</v>
      </c>
      <c r="H1746" s="8" t="s">
        <v>6417</v>
      </c>
      <c r="I1746" s="8" t="s">
        <v>342</v>
      </c>
      <c r="J1746" s="9">
        <v>3201274.32</v>
      </c>
      <c r="K1746" s="9">
        <v>2881986.61</v>
      </c>
      <c r="L1746" s="9">
        <v>2449688.59</v>
      </c>
      <c r="M1746" s="9">
        <v>84.999999011098794</v>
      </c>
      <c r="N1746" s="8" t="s">
        <v>44</v>
      </c>
      <c r="O1746" s="8" t="s">
        <v>45</v>
      </c>
      <c r="P1746" s="8" t="s">
        <v>46</v>
      </c>
      <c r="Q1746" s="10">
        <v>42814</v>
      </c>
      <c r="R1746" s="10">
        <v>43815</v>
      </c>
      <c r="S1746" s="8" t="s">
        <v>58</v>
      </c>
      <c r="T1746" s="8" t="s">
        <v>89</v>
      </c>
      <c r="U1746" s="8" t="s">
        <v>6418</v>
      </c>
      <c r="V1746" s="8" t="s">
        <v>6419</v>
      </c>
      <c r="W1746" s="8" t="s">
        <v>51</v>
      </c>
      <c r="X1746" s="11" t="s">
        <v>52</v>
      </c>
    </row>
    <row r="1747" spans="1:24" ht="90" x14ac:dyDescent="0.25">
      <c r="A1747" s="8" t="s">
        <v>6463</v>
      </c>
      <c r="B1747" s="8" t="s">
        <v>6464</v>
      </c>
      <c r="C1747" s="8" t="s">
        <v>6465</v>
      </c>
      <c r="D1747" s="8" t="s">
        <v>6466</v>
      </c>
      <c r="E1747" s="8" t="s">
        <v>39</v>
      </c>
      <c r="F1747" s="8" t="s">
        <v>40</v>
      </c>
      <c r="G1747" s="8" t="s">
        <v>6345</v>
      </c>
      <c r="H1747" s="8" t="s">
        <v>6417</v>
      </c>
      <c r="I1747" s="8" t="s">
        <v>342</v>
      </c>
      <c r="J1747" s="9">
        <v>1367078.03</v>
      </c>
      <c r="K1747" s="9">
        <v>1110226.1499999999</v>
      </c>
      <c r="L1747" s="9">
        <v>943692.23</v>
      </c>
      <c r="M1747" s="9">
        <v>85.000000225179306</v>
      </c>
      <c r="N1747" s="8" t="s">
        <v>44</v>
      </c>
      <c r="O1747" s="8" t="s">
        <v>45</v>
      </c>
      <c r="P1747" s="8" t="s">
        <v>46</v>
      </c>
      <c r="Q1747" s="10">
        <v>42736</v>
      </c>
      <c r="R1747" s="10">
        <v>43220</v>
      </c>
      <c r="S1747" s="8" t="s">
        <v>58</v>
      </c>
      <c r="T1747" s="8" t="s">
        <v>89</v>
      </c>
      <c r="U1747" s="8" t="s">
        <v>6418</v>
      </c>
      <c r="V1747" s="8" t="s">
        <v>6419</v>
      </c>
      <c r="W1747" s="8" t="s">
        <v>51</v>
      </c>
      <c r="X1747" s="11" t="s">
        <v>52</v>
      </c>
    </row>
    <row r="1748" spans="1:24" ht="90" x14ac:dyDescent="0.25">
      <c r="A1748" s="8" t="s">
        <v>6467</v>
      </c>
      <c r="B1748" s="8" t="s">
        <v>6468</v>
      </c>
      <c r="C1748" s="8" t="s">
        <v>6469</v>
      </c>
      <c r="D1748" s="8" t="s">
        <v>6466</v>
      </c>
      <c r="E1748" s="8" t="s">
        <v>39</v>
      </c>
      <c r="F1748" s="8" t="s">
        <v>40</v>
      </c>
      <c r="G1748" s="8" t="s">
        <v>6345</v>
      </c>
      <c r="H1748" s="8" t="s">
        <v>6417</v>
      </c>
      <c r="I1748" s="8" t="s">
        <v>342</v>
      </c>
      <c r="J1748" s="9">
        <v>1058507.8700000001</v>
      </c>
      <c r="K1748" s="9">
        <v>856754.1</v>
      </c>
      <c r="L1748" s="9">
        <v>728241.01</v>
      </c>
      <c r="M1748" s="9">
        <v>85.000002917990102</v>
      </c>
      <c r="N1748" s="8" t="s">
        <v>44</v>
      </c>
      <c r="O1748" s="8" t="s">
        <v>45</v>
      </c>
      <c r="P1748" s="8" t="s">
        <v>46</v>
      </c>
      <c r="Q1748" s="10">
        <v>42736</v>
      </c>
      <c r="R1748" s="10">
        <v>43220</v>
      </c>
      <c r="S1748" s="8" t="s">
        <v>58</v>
      </c>
      <c r="T1748" s="8" t="s">
        <v>89</v>
      </c>
      <c r="U1748" s="8" t="s">
        <v>6418</v>
      </c>
      <c r="V1748" s="8" t="s">
        <v>6419</v>
      </c>
      <c r="W1748" s="8" t="s">
        <v>51</v>
      </c>
      <c r="X1748" s="11" t="s">
        <v>52</v>
      </c>
    </row>
    <row r="1749" spans="1:24" ht="90" x14ac:dyDescent="0.25">
      <c r="A1749" s="8" t="s">
        <v>6470</v>
      </c>
      <c r="B1749" s="8" t="s">
        <v>6471</v>
      </c>
      <c r="C1749" s="8" t="s">
        <v>6472</v>
      </c>
      <c r="D1749" s="8" t="s">
        <v>3340</v>
      </c>
      <c r="E1749" s="8" t="s">
        <v>39</v>
      </c>
      <c r="F1749" s="8" t="s">
        <v>40</v>
      </c>
      <c r="G1749" s="8" t="s">
        <v>6473</v>
      </c>
      <c r="H1749" s="8" t="s">
        <v>6474</v>
      </c>
      <c r="I1749" s="8" t="s">
        <v>6475</v>
      </c>
      <c r="J1749" s="9">
        <v>37621209.07</v>
      </c>
      <c r="K1749" s="9">
        <v>30705698.620000001</v>
      </c>
      <c r="L1749" s="9">
        <v>18452395.149999999</v>
      </c>
      <c r="M1749" s="9">
        <v>60.094366776534201</v>
      </c>
      <c r="N1749" s="8" t="s">
        <v>44</v>
      </c>
      <c r="O1749" s="8" t="s">
        <v>45</v>
      </c>
      <c r="P1749" s="8" t="s">
        <v>65</v>
      </c>
      <c r="Q1749" s="10">
        <v>42916</v>
      </c>
      <c r="R1749" s="10">
        <v>44926</v>
      </c>
      <c r="S1749" s="8" t="s">
        <v>47</v>
      </c>
      <c r="T1749" s="8" t="s">
        <v>66</v>
      </c>
      <c r="U1749" s="8" t="s">
        <v>6476</v>
      </c>
      <c r="V1749" s="8" t="s">
        <v>5432</v>
      </c>
      <c r="W1749" s="8" t="s">
        <v>51</v>
      </c>
      <c r="X1749" s="11" t="s">
        <v>2501</v>
      </c>
    </row>
    <row r="1750" spans="1:24" ht="90" x14ac:dyDescent="0.25">
      <c r="A1750" s="8" t="s">
        <v>6477</v>
      </c>
      <c r="B1750" s="8" t="s">
        <v>6478</v>
      </c>
      <c r="C1750" s="8" t="s">
        <v>6479</v>
      </c>
      <c r="D1750" s="8" t="s">
        <v>3340</v>
      </c>
      <c r="E1750" s="8" t="s">
        <v>39</v>
      </c>
      <c r="F1750" s="8" t="s">
        <v>40</v>
      </c>
      <c r="G1750" s="8" t="s">
        <v>6473</v>
      </c>
      <c r="H1750" s="8" t="s">
        <v>6474</v>
      </c>
      <c r="I1750" s="8" t="s">
        <v>6475</v>
      </c>
      <c r="J1750" s="9">
        <v>39547380.5</v>
      </c>
      <c r="K1750" s="9">
        <v>32649742.670000002</v>
      </c>
      <c r="L1750" s="9">
        <v>18471830.260000002</v>
      </c>
      <c r="M1750" s="9">
        <v>56.575730004061299</v>
      </c>
      <c r="N1750" s="8" t="s">
        <v>44</v>
      </c>
      <c r="O1750" s="8" t="s">
        <v>45</v>
      </c>
      <c r="P1750" s="8" t="s">
        <v>65</v>
      </c>
      <c r="Q1750" s="10">
        <v>42916</v>
      </c>
      <c r="R1750" s="10">
        <v>44926</v>
      </c>
      <c r="S1750" s="8" t="s">
        <v>47</v>
      </c>
      <c r="T1750" s="8" t="s">
        <v>66</v>
      </c>
      <c r="U1750" s="8" t="s">
        <v>6476</v>
      </c>
      <c r="V1750" s="8" t="s">
        <v>5432</v>
      </c>
      <c r="W1750" s="8" t="s">
        <v>51</v>
      </c>
      <c r="X1750" s="11" t="s">
        <v>2501</v>
      </c>
    </row>
    <row r="1751" spans="1:24" ht="78.75" x14ac:dyDescent="0.25">
      <c r="A1751" s="8" t="s">
        <v>6480</v>
      </c>
      <c r="B1751" s="8" t="s">
        <v>6481</v>
      </c>
      <c r="C1751" s="8" t="s">
        <v>6482</v>
      </c>
      <c r="D1751" s="8" t="s">
        <v>3340</v>
      </c>
      <c r="E1751" s="8" t="s">
        <v>39</v>
      </c>
      <c r="F1751" s="8" t="s">
        <v>40</v>
      </c>
      <c r="G1751" s="8" t="s">
        <v>6473</v>
      </c>
      <c r="H1751" s="8" t="s">
        <v>6474</v>
      </c>
      <c r="I1751" s="8" t="s">
        <v>6475</v>
      </c>
      <c r="J1751" s="9">
        <v>42344260.329999998</v>
      </c>
      <c r="K1751" s="9">
        <v>31345979.329999998</v>
      </c>
      <c r="L1751" s="9">
        <v>21681999</v>
      </c>
      <c r="M1751" s="9">
        <v>69.169952457822902</v>
      </c>
      <c r="N1751" s="8" t="s">
        <v>44</v>
      </c>
      <c r="O1751" s="8" t="s">
        <v>45</v>
      </c>
      <c r="P1751" s="8" t="s">
        <v>65</v>
      </c>
      <c r="Q1751" s="10">
        <v>42916</v>
      </c>
      <c r="R1751" s="10">
        <v>45107</v>
      </c>
      <c r="S1751" s="8" t="s">
        <v>47</v>
      </c>
      <c r="T1751" s="8" t="s">
        <v>66</v>
      </c>
      <c r="U1751" s="8" t="s">
        <v>6476</v>
      </c>
      <c r="V1751" s="8" t="s">
        <v>5432</v>
      </c>
      <c r="W1751" s="8" t="s">
        <v>51</v>
      </c>
      <c r="X1751" s="11" t="s">
        <v>2501</v>
      </c>
    </row>
    <row r="1752" spans="1:24" ht="90" x14ac:dyDescent="0.25">
      <c r="A1752" s="8" t="s">
        <v>6483</v>
      </c>
      <c r="B1752" s="8" t="s">
        <v>6484</v>
      </c>
      <c r="C1752" s="8" t="s">
        <v>6485</v>
      </c>
      <c r="D1752" s="8" t="s">
        <v>3340</v>
      </c>
      <c r="E1752" s="8" t="s">
        <v>39</v>
      </c>
      <c r="F1752" s="8" t="s">
        <v>40</v>
      </c>
      <c r="G1752" s="8" t="s">
        <v>6473</v>
      </c>
      <c r="H1752" s="8" t="s">
        <v>6474</v>
      </c>
      <c r="I1752" s="8" t="s">
        <v>6475</v>
      </c>
      <c r="J1752" s="9">
        <v>31082348.969999999</v>
      </c>
      <c r="K1752" s="9">
        <v>24715543.719999999</v>
      </c>
      <c r="L1752" s="9">
        <v>18855028.370000001</v>
      </c>
      <c r="M1752" s="9">
        <v>76.288139090148206</v>
      </c>
      <c r="N1752" s="8" t="s">
        <v>44</v>
      </c>
      <c r="O1752" s="8" t="s">
        <v>45</v>
      </c>
      <c r="P1752" s="8" t="s">
        <v>65</v>
      </c>
      <c r="Q1752" s="10">
        <v>42916</v>
      </c>
      <c r="R1752" s="10">
        <v>44926</v>
      </c>
      <c r="S1752" s="8" t="s">
        <v>47</v>
      </c>
      <c r="T1752" s="8" t="s">
        <v>66</v>
      </c>
      <c r="U1752" s="8" t="s">
        <v>6476</v>
      </c>
      <c r="V1752" s="8" t="s">
        <v>5432</v>
      </c>
      <c r="W1752" s="8" t="s">
        <v>51</v>
      </c>
      <c r="X1752" s="11" t="s">
        <v>2501</v>
      </c>
    </row>
    <row r="1753" spans="1:24" ht="90" x14ac:dyDescent="0.25">
      <c r="A1753" s="8" t="s">
        <v>6486</v>
      </c>
      <c r="B1753" s="8" t="s">
        <v>6487</v>
      </c>
      <c r="C1753" s="8" t="s">
        <v>6488</v>
      </c>
      <c r="D1753" s="8" t="s">
        <v>2736</v>
      </c>
      <c r="E1753" s="8" t="s">
        <v>39</v>
      </c>
      <c r="F1753" s="8" t="s">
        <v>40</v>
      </c>
      <c r="G1753" s="8" t="s">
        <v>6473</v>
      </c>
      <c r="H1753" s="8" t="s">
        <v>6474</v>
      </c>
      <c r="I1753" s="8" t="s">
        <v>6475</v>
      </c>
      <c r="J1753" s="9">
        <v>13611505.1</v>
      </c>
      <c r="K1753" s="9">
        <v>13531275.68</v>
      </c>
      <c r="L1753" s="9">
        <v>9735352.6699999999</v>
      </c>
      <c r="M1753" s="9">
        <v>71.947042542259396</v>
      </c>
      <c r="N1753" s="8" t="s">
        <v>44</v>
      </c>
      <c r="O1753" s="8" t="s">
        <v>45</v>
      </c>
      <c r="P1753" s="8" t="s">
        <v>65</v>
      </c>
      <c r="Q1753" s="10">
        <v>42919</v>
      </c>
      <c r="R1753" s="10">
        <v>44834</v>
      </c>
      <c r="S1753" s="8" t="s">
        <v>47</v>
      </c>
      <c r="T1753" s="8" t="s">
        <v>48</v>
      </c>
      <c r="U1753" s="8" t="s">
        <v>6476</v>
      </c>
      <c r="V1753" s="8" t="s">
        <v>5432</v>
      </c>
      <c r="W1753" s="8" t="s">
        <v>51</v>
      </c>
      <c r="X1753" s="11" t="s">
        <v>2501</v>
      </c>
    </row>
    <row r="1754" spans="1:24" ht="90" x14ac:dyDescent="0.25">
      <c r="A1754" s="8" t="s">
        <v>6489</v>
      </c>
      <c r="B1754" s="8" t="s">
        <v>6490</v>
      </c>
      <c r="C1754" s="8" t="s">
        <v>6491</v>
      </c>
      <c r="D1754" s="8" t="s">
        <v>2736</v>
      </c>
      <c r="E1754" s="8" t="s">
        <v>39</v>
      </c>
      <c r="F1754" s="8" t="s">
        <v>40</v>
      </c>
      <c r="G1754" s="8" t="s">
        <v>6473</v>
      </c>
      <c r="H1754" s="8" t="s">
        <v>6474</v>
      </c>
      <c r="I1754" s="8" t="s">
        <v>6475</v>
      </c>
      <c r="J1754" s="9">
        <v>24786919.59</v>
      </c>
      <c r="K1754" s="9">
        <v>23482562.649999999</v>
      </c>
      <c r="L1754" s="9">
        <v>14816177.43</v>
      </c>
      <c r="M1754" s="9">
        <v>63.094380501950901</v>
      </c>
      <c r="N1754" s="8" t="s">
        <v>44</v>
      </c>
      <c r="O1754" s="8" t="s">
        <v>45</v>
      </c>
      <c r="P1754" s="8" t="s">
        <v>65</v>
      </c>
      <c r="Q1754" s="10">
        <v>42804</v>
      </c>
      <c r="R1754" s="10">
        <v>43830</v>
      </c>
      <c r="S1754" s="8" t="s">
        <v>47</v>
      </c>
      <c r="T1754" s="8" t="s">
        <v>48</v>
      </c>
      <c r="U1754" s="8" t="s">
        <v>6476</v>
      </c>
      <c r="V1754" s="8" t="s">
        <v>5432</v>
      </c>
      <c r="W1754" s="8" t="s">
        <v>51</v>
      </c>
      <c r="X1754" s="11" t="s">
        <v>2501</v>
      </c>
    </row>
    <row r="1755" spans="1:24" ht="90" x14ac:dyDescent="0.25">
      <c r="A1755" s="8" t="s">
        <v>6492</v>
      </c>
      <c r="B1755" s="8" t="s">
        <v>6493</v>
      </c>
      <c r="C1755" s="8" t="s">
        <v>6494</v>
      </c>
      <c r="D1755" s="8" t="s">
        <v>2736</v>
      </c>
      <c r="E1755" s="8" t="s">
        <v>39</v>
      </c>
      <c r="F1755" s="8" t="s">
        <v>40</v>
      </c>
      <c r="G1755" s="8" t="s">
        <v>6473</v>
      </c>
      <c r="H1755" s="8" t="s">
        <v>6474</v>
      </c>
      <c r="I1755" s="8" t="s">
        <v>6475</v>
      </c>
      <c r="J1755" s="9">
        <v>25696727.800000001</v>
      </c>
      <c r="K1755" s="9">
        <v>23652884.809999999</v>
      </c>
      <c r="L1755" s="9">
        <v>17001805.879999999</v>
      </c>
      <c r="M1755" s="9">
        <v>71.880474692930306</v>
      </c>
      <c r="N1755" s="8" t="s">
        <v>44</v>
      </c>
      <c r="O1755" s="8" t="s">
        <v>45</v>
      </c>
      <c r="P1755" s="8" t="s">
        <v>65</v>
      </c>
      <c r="Q1755" s="10">
        <v>42919</v>
      </c>
      <c r="R1755" s="10">
        <v>44530</v>
      </c>
      <c r="S1755" s="8" t="s">
        <v>47</v>
      </c>
      <c r="T1755" s="8" t="s">
        <v>66</v>
      </c>
      <c r="U1755" s="8" t="s">
        <v>6476</v>
      </c>
      <c r="V1755" s="8" t="s">
        <v>5432</v>
      </c>
      <c r="W1755" s="8" t="s">
        <v>51</v>
      </c>
      <c r="X1755" s="11" t="s">
        <v>2501</v>
      </c>
    </row>
    <row r="1756" spans="1:24" ht="90" x14ac:dyDescent="0.25">
      <c r="A1756" s="8" t="s">
        <v>6495</v>
      </c>
      <c r="B1756" s="8" t="s">
        <v>6496</v>
      </c>
      <c r="C1756" s="8" t="s">
        <v>6497</v>
      </c>
      <c r="D1756" s="8" t="s">
        <v>2528</v>
      </c>
      <c r="E1756" s="8" t="s">
        <v>39</v>
      </c>
      <c r="F1756" s="8" t="s">
        <v>40</v>
      </c>
      <c r="G1756" s="8" t="s">
        <v>6473</v>
      </c>
      <c r="H1756" s="8" t="s">
        <v>6474</v>
      </c>
      <c r="I1756" s="8" t="s">
        <v>6475</v>
      </c>
      <c r="J1756" s="9">
        <v>24270882.52</v>
      </c>
      <c r="K1756" s="9">
        <v>20203763.75</v>
      </c>
      <c r="L1756" s="9">
        <v>12101433.51</v>
      </c>
      <c r="M1756" s="9">
        <v>59.8969264328286</v>
      </c>
      <c r="N1756" s="8" t="s">
        <v>44</v>
      </c>
      <c r="O1756" s="8" t="s">
        <v>45</v>
      </c>
      <c r="P1756" s="8" t="s">
        <v>145</v>
      </c>
      <c r="Q1756" s="10">
        <v>42542</v>
      </c>
      <c r="R1756" s="10">
        <v>44196</v>
      </c>
      <c r="S1756" s="8" t="s">
        <v>47</v>
      </c>
      <c r="T1756" s="8" t="s">
        <v>66</v>
      </c>
      <c r="U1756" s="8" t="s">
        <v>6476</v>
      </c>
      <c r="V1756" s="8" t="s">
        <v>5432</v>
      </c>
      <c r="W1756" s="8" t="s">
        <v>51</v>
      </c>
      <c r="X1756" s="11" t="s">
        <v>2501</v>
      </c>
    </row>
    <row r="1757" spans="1:24" ht="90" x14ac:dyDescent="0.25">
      <c r="A1757" s="8" t="s">
        <v>6498</v>
      </c>
      <c r="B1757" s="8" t="s">
        <v>6499</v>
      </c>
      <c r="C1757" s="8" t="s">
        <v>6500</v>
      </c>
      <c r="D1757" s="8" t="s">
        <v>3381</v>
      </c>
      <c r="E1757" s="8" t="s">
        <v>39</v>
      </c>
      <c r="F1757" s="8" t="s">
        <v>40</v>
      </c>
      <c r="G1757" s="8" t="s">
        <v>6473</v>
      </c>
      <c r="H1757" s="8" t="s">
        <v>6474</v>
      </c>
      <c r="I1757" s="8" t="s">
        <v>6475</v>
      </c>
      <c r="J1757" s="9">
        <v>27691214.77</v>
      </c>
      <c r="K1757" s="9">
        <v>26249841.710000001</v>
      </c>
      <c r="L1757" s="9">
        <v>16797004.170000002</v>
      </c>
      <c r="M1757" s="9">
        <v>63.988973173888098</v>
      </c>
      <c r="N1757" s="8" t="s">
        <v>44</v>
      </c>
      <c r="O1757" s="8" t="s">
        <v>45</v>
      </c>
      <c r="P1757" s="8" t="s">
        <v>65</v>
      </c>
      <c r="Q1757" s="10">
        <v>42887</v>
      </c>
      <c r="R1757" s="10">
        <v>44926</v>
      </c>
      <c r="S1757" s="8" t="s">
        <v>47</v>
      </c>
      <c r="T1757" s="8" t="s">
        <v>48</v>
      </c>
      <c r="U1757" s="8" t="s">
        <v>6476</v>
      </c>
      <c r="V1757" s="8" t="s">
        <v>5432</v>
      </c>
      <c r="W1757" s="8" t="s">
        <v>51</v>
      </c>
      <c r="X1757" s="11" t="s">
        <v>2501</v>
      </c>
    </row>
    <row r="1758" spans="1:24" ht="90" x14ac:dyDescent="0.25">
      <c r="A1758" s="8" t="s">
        <v>6501</v>
      </c>
      <c r="B1758" s="8" t="s">
        <v>6502</v>
      </c>
      <c r="C1758" s="8" t="s">
        <v>6503</v>
      </c>
      <c r="D1758" s="8" t="s">
        <v>5436</v>
      </c>
      <c r="E1758" s="8" t="s">
        <v>39</v>
      </c>
      <c r="F1758" s="8" t="s">
        <v>40</v>
      </c>
      <c r="G1758" s="8" t="s">
        <v>6473</v>
      </c>
      <c r="H1758" s="8" t="s">
        <v>6474</v>
      </c>
      <c r="I1758" s="8" t="s">
        <v>6475</v>
      </c>
      <c r="J1758" s="9">
        <v>19723613.940000001</v>
      </c>
      <c r="K1758" s="9">
        <v>19368019.960000001</v>
      </c>
      <c r="L1758" s="9">
        <v>15426170.810000001</v>
      </c>
      <c r="M1758" s="9">
        <v>79.647639985187197</v>
      </c>
      <c r="N1758" s="8" t="s">
        <v>44</v>
      </c>
      <c r="O1758" s="8" t="s">
        <v>45</v>
      </c>
      <c r="P1758" s="8" t="s">
        <v>65</v>
      </c>
      <c r="Q1758" s="10">
        <v>42979</v>
      </c>
      <c r="R1758" s="10">
        <v>44924</v>
      </c>
      <c r="S1758" s="8" t="s">
        <v>47</v>
      </c>
      <c r="T1758" s="8" t="s">
        <v>48</v>
      </c>
      <c r="U1758" s="8" t="s">
        <v>6476</v>
      </c>
      <c r="V1758" s="8" t="s">
        <v>5432</v>
      </c>
      <c r="W1758" s="8" t="s">
        <v>51</v>
      </c>
      <c r="X1758" s="11" t="s">
        <v>2501</v>
      </c>
    </row>
    <row r="1759" spans="1:24" ht="90" x14ac:dyDescent="0.25">
      <c r="A1759" s="8" t="s">
        <v>6504</v>
      </c>
      <c r="B1759" s="8" t="s">
        <v>6505</v>
      </c>
      <c r="C1759" s="8" t="s">
        <v>6506</v>
      </c>
      <c r="D1759" s="8" t="s">
        <v>2787</v>
      </c>
      <c r="E1759" s="8" t="s">
        <v>39</v>
      </c>
      <c r="F1759" s="8" t="s">
        <v>40</v>
      </c>
      <c r="G1759" s="8" t="s">
        <v>6473</v>
      </c>
      <c r="H1759" s="8" t="s">
        <v>6474</v>
      </c>
      <c r="I1759" s="8" t="s">
        <v>6475</v>
      </c>
      <c r="J1759" s="9">
        <v>14230625.439999999</v>
      </c>
      <c r="K1759" s="9">
        <v>12243340.539999999</v>
      </c>
      <c r="L1759" s="9">
        <v>7268364.4400000004</v>
      </c>
      <c r="M1759" s="9">
        <v>59.365860291590003</v>
      </c>
      <c r="N1759" s="8" t="s">
        <v>44</v>
      </c>
      <c r="O1759" s="8" t="s">
        <v>45</v>
      </c>
      <c r="P1759" s="8" t="s">
        <v>145</v>
      </c>
      <c r="Q1759" s="10">
        <v>42828</v>
      </c>
      <c r="R1759" s="10">
        <v>44196</v>
      </c>
      <c r="S1759" s="8" t="s">
        <v>47</v>
      </c>
      <c r="T1759" s="8" t="s">
        <v>48</v>
      </c>
      <c r="U1759" s="8" t="s">
        <v>6476</v>
      </c>
      <c r="V1759" s="8" t="s">
        <v>5432</v>
      </c>
      <c r="W1759" s="8" t="s">
        <v>51</v>
      </c>
      <c r="X1759" s="11" t="s">
        <v>2501</v>
      </c>
    </row>
    <row r="1760" spans="1:24" ht="90" x14ac:dyDescent="0.25">
      <c r="A1760" s="8" t="s">
        <v>6507</v>
      </c>
      <c r="B1760" s="8" t="s">
        <v>6508</v>
      </c>
      <c r="C1760" s="8" t="s">
        <v>6509</v>
      </c>
      <c r="D1760" s="8" t="s">
        <v>2983</v>
      </c>
      <c r="E1760" s="8" t="s">
        <v>39</v>
      </c>
      <c r="F1760" s="8" t="s">
        <v>40</v>
      </c>
      <c r="G1760" s="8" t="s">
        <v>6473</v>
      </c>
      <c r="H1760" s="8" t="s">
        <v>6474</v>
      </c>
      <c r="I1760" s="8" t="s">
        <v>6475</v>
      </c>
      <c r="J1760" s="9">
        <v>22223621.710000001</v>
      </c>
      <c r="K1760" s="9">
        <v>21287302.309999999</v>
      </c>
      <c r="L1760" s="9">
        <v>10200771.15</v>
      </c>
      <c r="M1760" s="9">
        <v>47.919510896446702</v>
      </c>
      <c r="N1760" s="8" t="s">
        <v>44</v>
      </c>
      <c r="O1760" s="8" t="s">
        <v>45</v>
      </c>
      <c r="P1760" s="8" t="s">
        <v>145</v>
      </c>
      <c r="Q1760" s="10">
        <v>42737</v>
      </c>
      <c r="R1760" s="10">
        <v>44925</v>
      </c>
      <c r="S1760" s="8" t="s">
        <v>47</v>
      </c>
      <c r="T1760" s="8" t="s">
        <v>48</v>
      </c>
      <c r="U1760" s="8" t="s">
        <v>6476</v>
      </c>
      <c r="V1760" s="8" t="s">
        <v>5432</v>
      </c>
      <c r="W1760" s="8" t="s">
        <v>51</v>
      </c>
      <c r="X1760" s="11" t="s">
        <v>2501</v>
      </c>
    </row>
    <row r="1761" spans="1:24" ht="101.25" x14ac:dyDescent="0.25">
      <c r="A1761" s="8" t="s">
        <v>5472</v>
      </c>
      <c r="B1761" s="8" t="s">
        <v>6510</v>
      </c>
      <c r="C1761" s="8" t="s">
        <v>6511</v>
      </c>
      <c r="D1761" s="8" t="s">
        <v>2755</v>
      </c>
      <c r="E1761" s="8" t="s">
        <v>39</v>
      </c>
      <c r="F1761" s="8" t="s">
        <v>40</v>
      </c>
      <c r="G1761" s="8" t="s">
        <v>6473</v>
      </c>
      <c r="H1761" s="8" t="s">
        <v>6474</v>
      </c>
      <c r="I1761" s="8" t="s">
        <v>6475</v>
      </c>
      <c r="J1761" s="9">
        <v>11744645.67</v>
      </c>
      <c r="K1761" s="9">
        <v>9364036.3900000006</v>
      </c>
      <c r="L1761" s="9">
        <v>4418026.99</v>
      </c>
      <c r="M1761" s="9">
        <v>47.180796891371301</v>
      </c>
      <c r="N1761" s="8" t="s">
        <v>44</v>
      </c>
      <c r="O1761" s="8" t="s">
        <v>45</v>
      </c>
      <c r="P1761" s="8" t="s">
        <v>145</v>
      </c>
      <c r="Q1761" s="10">
        <v>42993</v>
      </c>
      <c r="R1761" s="10">
        <v>44498</v>
      </c>
      <c r="S1761" s="8" t="s">
        <v>47</v>
      </c>
      <c r="T1761" s="8" t="s">
        <v>66</v>
      </c>
      <c r="U1761" s="8" t="s">
        <v>6476</v>
      </c>
      <c r="V1761" s="8" t="s">
        <v>5432</v>
      </c>
      <c r="W1761" s="8" t="s">
        <v>51</v>
      </c>
      <c r="X1761" s="11" t="s">
        <v>2501</v>
      </c>
    </row>
    <row r="1762" spans="1:24" ht="90" x14ac:dyDescent="0.25">
      <c r="A1762" s="8" t="s">
        <v>6512</v>
      </c>
      <c r="B1762" s="8" t="s">
        <v>6513</v>
      </c>
      <c r="C1762" s="8" t="s">
        <v>6514</v>
      </c>
      <c r="D1762" s="8" t="s">
        <v>3294</v>
      </c>
      <c r="E1762" s="8" t="s">
        <v>39</v>
      </c>
      <c r="F1762" s="8" t="s">
        <v>40</v>
      </c>
      <c r="G1762" s="8" t="s">
        <v>6473</v>
      </c>
      <c r="H1762" s="8" t="s">
        <v>6474</v>
      </c>
      <c r="I1762" s="8" t="s">
        <v>6515</v>
      </c>
      <c r="J1762" s="9">
        <v>69585996.989999995</v>
      </c>
      <c r="K1762" s="9">
        <v>55306528.259999998</v>
      </c>
      <c r="L1762" s="9">
        <v>30418590.550000001</v>
      </c>
      <c r="M1762" s="9">
        <v>55.000000012656699</v>
      </c>
      <c r="N1762" s="8" t="s">
        <v>44</v>
      </c>
      <c r="O1762" s="8" t="s">
        <v>45</v>
      </c>
      <c r="P1762" s="8" t="s">
        <v>65</v>
      </c>
      <c r="Q1762" s="10">
        <v>42930</v>
      </c>
      <c r="R1762" s="10">
        <v>44865</v>
      </c>
      <c r="S1762" s="8" t="s">
        <v>58</v>
      </c>
      <c r="T1762" s="8" t="s">
        <v>66</v>
      </c>
      <c r="U1762" s="8" t="s">
        <v>6476</v>
      </c>
      <c r="V1762" s="8" t="s">
        <v>5432</v>
      </c>
      <c r="W1762" s="8" t="s">
        <v>51</v>
      </c>
      <c r="X1762" s="11" t="s">
        <v>52</v>
      </c>
    </row>
    <row r="1763" spans="1:24" ht="90" x14ac:dyDescent="0.25">
      <c r="A1763" s="8" t="s">
        <v>6516</v>
      </c>
      <c r="B1763" s="8" t="s">
        <v>6517</v>
      </c>
      <c r="C1763" s="8" t="s">
        <v>6518</v>
      </c>
      <c r="D1763" s="8" t="s">
        <v>4307</v>
      </c>
      <c r="E1763" s="8" t="s">
        <v>39</v>
      </c>
      <c r="F1763" s="8" t="s">
        <v>40</v>
      </c>
      <c r="G1763" s="8" t="s">
        <v>6473</v>
      </c>
      <c r="H1763" s="8" t="s">
        <v>6474</v>
      </c>
      <c r="I1763" s="8" t="s">
        <v>6515</v>
      </c>
      <c r="J1763" s="9">
        <v>15313338.369999999</v>
      </c>
      <c r="K1763" s="9">
        <v>13428558.800000001</v>
      </c>
      <c r="L1763" s="9">
        <v>7385707.3499999996</v>
      </c>
      <c r="M1763" s="9">
        <v>55.000000074468097</v>
      </c>
      <c r="N1763" s="8" t="s">
        <v>44</v>
      </c>
      <c r="O1763" s="8" t="s">
        <v>45</v>
      </c>
      <c r="P1763" s="8" t="s">
        <v>145</v>
      </c>
      <c r="Q1763" s="10">
        <v>42767</v>
      </c>
      <c r="R1763" s="10">
        <v>44926</v>
      </c>
      <c r="S1763" s="8" t="s">
        <v>58</v>
      </c>
      <c r="T1763" s="8" t="s">
        <v>66</v>
      </c>
      <c r="U1763" s="8" t="s">
        <v>6476</v>
      </c>
      <c r="V1763" s="8" t="s">
        <v>5432</v>
      </c>
      <c r="W1763" s="8" t="s">
        <v>51</v>
      </c>
      <c r="X1763" s="11" t="s">
        <v>52</v>
      </c>
    </row>
    <row r="1764" spans="1:24" ht="90" x14ac:dyDescent="0.25">
      <c r="A1764" s="8" t="s">
        <v>6519</v>
      </c>
      <c r="B1764" s="8" t="s">
        <v>6520</v>
      </c>
      <c r="C1764" s="8" t="s">
        <v>6521</v>
      </c>
      <c r="D1764" s="8" t="s">
        <v>2612</v>
      </c>
      <c r="E1764" s="8" t="s">
        <v>39</v>
      </c>
      <c r="F1764" s="8" t="s">
        <v>40</v>
      </c>
      <c r="G1764" s="8" t="s">
        <v>6473</v>
      </c>
      <c r="H1764" s="8" t="s">
        <v>6474</v>
      </c>
      <c r="I1764" s="8" t="s">
        <v>6515</v>
      </c>
      <c r="J1764" s="9">
        <v>14746103.859999999</v>
      </c>
      <c r="K1764" s="9">
        <v>14518103.859999999</v>
      </c>
      <c r="L1764" s="9">
        <v>7984957.1200000001</v>
      </c>
      <c r="M1764" s="9">
        <v>54.999999979336103</v>
      </c>
      <c r="N1764" s="8" t="s">
        <v>44</v>
      </c>
      <c r="O1764" s="8" t="s">
        <v>45</v>
      </c>
      <c r="P1764" s="8" t="s">
        <v>145</v>
      </c>
      <c r="Q1764" s="10">
        <v>43091</v>
      </c>
      <c r="R1764" s="10">
        <v>44196</v>
      </c>
      <c r="S1764" s="8" t="s">
        <v>58</v>
      </c>
      <c r="T1764" s="8" t="s">
        <v>66</v>
      </c>
      <c r="U1764" s="8" t="s">
        <v>6476</v>
      </c>
      <c r="V1764" s="8" t="s">
        <v>5432</v>
      </c>
      <c r="W1764" s="8" t="s">
        <v>51</v>
      </c>
      <c r="X1764" s="11" t="s">
        <v>52</v>
      </c>
    </row>
    <row r="1765" spans="1:24" ht="90" x14ac:dyDescent="0.25">
      <c r="A1765" s="8" t="s">
        <v>6522</v>
      </c>
      <c r="B1765" s="8" t="s">
        <v>6523</v>
      </c>
      <c r="C1765" s="8" t="s">
        <v>6524</v>
      </c>
      <c r="D1765" s="8" t="s">
        <v>2930</v>
      </c>
      <c r="E1765" s="8" t="s">
        <v>39</v>
      </c>
      <c r="F1765" s="8" t="s">
        <v>40</v>
      </c>
      <c r="G1765" s="8" t="s">
        <v>6473</v>
      </c>
      <c r="H1765" s="8" t="s">
        <v>6474</v>
      </c>
      <c r="I1765" s="8" t="s">
        <v>6515</v>
      </c>
      <c r="J1765" s="9">
        <v>20467205.199999999</v>
      </c>
      <c r="K1765" s="9">
        <v>19995615.109999999</v>
      </c>
      <c r="L1765" s="9">
        <v>9734319.7100000009</v>
      </c>
      <c r="M1765" s="9">
        <v>48.682271870355102</v>
      </c>
      <c r="N1765" s="8" t="s">
        <v>44</v>
      </c>
      <c r="O1765" s="8" t="s">
        <v>45</v>
      </c>
      <c r="P1765" s="8" t="s">
        <v>145</v>
      </c>
      <c r="Q1765" s="10">
        <v>43101</v>
      </c>
      <c r="R1765" s="10">
        <v>44561</v>
      </c>
      <c r="S1765" s="8" t="s">
        <v>58</v>
      </c>
      <c r="T1765" s="8" t="s">
        <v>66</v>
      </c>
      <c r="U1765" s="8" t="s">
        <v>6476</v>
      </c>
      <c r="V1765" s="8" t="s">
        <v>5432</v>
      </c>
      <c r="W1765" s="8" t="s">
        <v>51</v>
      </c>
      <c r="X1765" s="11" t="s">
        <v>52</v>
      </c>
    </row>
    <row r="1766" spans="1:24" ht="90" x14ac:dyDescent="0.25">
      <c r="A1766" s="8" t="s">
        <v>6525</v>
      </c>
      <c r="B1766" s="8" t="s">
        <v>6526</v>
      </c>
      <c r="C1766" s="8" t="s">
        <v>6527</v>
      </c>
      <c r="D1766" s="8" t="s">
        <v>3076</v>
      </c>
      <c r="E1766" s="8" t="s">
        <v>39</v>
      </c>
      <c r="F1766" s="8" t="s">
        <v>40</v>
      </c>
      <c r="G1766" s="8" t="s">
        <v>6473</v>
      </c>
      <c r="H1766" s="8" t="s">
        <v>6474</v>
      </c>
      <c r="I1766" s="8" t="s">
        <v>6515</v>
      </c>
      <c r="J1766" s="9">
        <v>13783692</v>
      </c>
      <c r="K1766" s="9">
        <v>12897813.710000001</v>
      </c>
      <c r="L1766" s="9">
        <v>7093797.5099999998</v>
      </c>
      <c r="M1766" s="9">
        <v>54.9999997635258</v>
      </c>
      <c r="N1766" s="8" t="s">
        <v>44</v>
      </c>
      <c r="O1766" s="8" t="s">
        <v>45</v>
      </c>
      <c r="P1766" s="8" t="s">
        <v>145</v>
      </c>
      <c r="Q1766" s="10">
        <v>43101</v>
      </c>
      <c r="R1766" s="10">
        <v>44196</v>
      </c>
      <c r="S1766" s="8" t="s">
        <v>58</v>
      </c>
      <c r="T1766" s="8" t="s">
        <v>66</v>
      </c>
      <c r="U1766" s="8" t="s">
        <v>6476</v>
      </c>
      <c r="V1766" s="8" t="s">
        <v>5432</v>
      </c>
      <c r="W1766" s="8" t="s">
        <v>51</v>
      </c>
      <c r="X1766" s="11" t="s">
        <v>52</v>
      </c>
    </row>
    <row r="1767" spans="1:24" ht="90" x14ac:dyDescent="0.25">
      <c r="A1767" s="8" t="s">
        <v>6528</v>
      </c>
      <c r="B1767" s="8" t="s">
        <v>6529</v>
      </c>
      <c r="C1767" s="8" t="s">
        <v>6530</v>
      </c>
      <c r="D1767" s="8" t="s">
        <v>3205</v>
      </c>
      <c r="E1767" s="8" t="s">
        <v>39</v>
      </c>
      <c r="F1767" s="8" t="s">
        <v>40</v>
      </c>
      <c r="G1767" s="8" t="s">
        <v>6473</v>
      </c>
      <c r="H1767" s="8" t="s">
        <v>6474</v>
      </c>
      <c r="I1767" s="8" t="s">
        <v>6515</v>
      </c>
      <c r="J1767" s="9">
        <v>9427737.5099999998</v>
      </c>
      <c r="K1767" s="9">
        <v>9342277.5099999998</v>
      </c>
      <c r="L1767" s="9">
        <v>5137524.0999999996</v>
      </c>
      <c r="M1767" s="9">
        <v>54.992201789133098</v>
      </c>
      <c r="N1767" s="8" t="s">
        <v>44</v>
      </c>
      <c r="O1767" s="8" t="s">
        <v>45</v>
      </c>
      <c r="P1767" s="8" t="s">
        <v>145</v>
      </c>
      <c r="Q1767" s="10">
        <v>43006</v>
      </c>
      <c r="R1767" s="10">
        <v>44196</v>
      </c>
      <c r="S1767" s="8" t="s">
        <v>58</v>
      </c>
      <c r="T1767" s="8" t="s">
        <v>66</v>
      </c>
      <c r="U1767" s="8" t="s">
        <v>6476</v>
      </c>
      <c r="V1767" s="8" t="s">
        <v>5432</v>
      </c>
      <c r="W1767" s="8" t="s">
        <v>51</v>
      </c>
      <c r="X1767" s="11" t="s">
        <v>52</v>
      </c>
    </row>
    <row r="1768" spans="1:24" ht="90" x14ac:dyDescent="0.25">
      <c r="A1768" s="8" t="s">
        <v>6531</v>
      </c>
      <c r="B1768" s="8" t="s">
        <v>6532</v>
      </c>
      <c r="C1768" s="8" t="s">
        <v>6533</v>
      </c>
      <c r="D1768" s="8" t="s">
        <v>6110</v>
      </c>
      <c r="E1768" s="8" t="s">
        <v>39</v>
      </c>
      <c r="F1768" s="8" t="s">
        <v>40</v>
      </c>
      <c r="G1768" s="8" t="s">
        <v>6473</v>
      </c>
      <c r="H1768" s="8" t="s">
        <v>6474</v>
      </c>
      <c r="I1768" s="8" t="s">
        <v>6515</v>
      </c>
      <c r="J1768" s="9">
        <v>6365026.9100000001</v>
      </c>
      <c r="K1768" s="9">
        <v>6355136.3099999996</v>
      </c>
      <c r="L1768" s="9">
        <v>3265020</v>
      </c>
      <c r="M1768" s="9">
        <v>51.376081341676198</v>
      </c>
      <c r="N1768" s="8" t="s">
        <v>44</v>
      </c>
      <c r="O1768" s="8" t="s">
        <v>45</v>
      </c>
      <c r="P1768" s="8" t="s">
        <v>145</v>
      </c>
      <c r="Q1768" s="10">
        <v>43102</v>
      </c>
      <c r="R1768" s="10">
        <v>43830</v>
      </c>
      <c r="S1768" s="8" t="s">
        <v>58</v>
      </c>
      <c r="T1768" s="8" t="s">
        <v>66</v>
      </c>
      <c r="U1768" s="8" t="s">
        <v>6476</v>
      </c>
      <c r="V1768" s="8" t="s">
        <v>5432</v>
      </c>
      <c r="W1768" s="8" t="s">
        <v>51</v>
      </c>
      <c r="X1768" s="11" t="s">
        <v>52</v>
      </c>
    </row>
    <row r="1769" spans="1:24" ht="90" x14ac:dyDescent="0.25">
      <c r="A1769" s="8" t="s">
        <v>6534</v>
      </c>
      <c r="B1769" s="8" t="s">
        <v>6535</v>
      </c>
      <c r="C1769" s="8" t="s">
        <v>6536</v>
      </c>
      <c r="D1769" s="8" t="s">
        <v>3250</v>
      </c>
      <c r="E1769" s="8" t="s">
        <v>39</v>
      </c>
      <c r="F1769" s="8" t="s">
        <v>40</v>
      </c>
      <c r="G1769" s="8" t="s">
        <v>6473</v>
      </c>
      <c r="H1769" s="8" t="s">
        <v>6474</v>
      </c>
      <c r="I1769" s="8" t="s">
        <v>6515</v>
      </c>
      <c r="J1769" s="9">
        <v>9204688.7599999998</v>
      </c>
      <c r="K1769" s="9">
        <v>9012439.7599999998</v>
      </c>
      <c r="L1769" s="9">
        <v>4956841.82</v>
      </c>
      <c r="M1769" s="9">
        <v>54.999999467402802</v>
      </c>
      <c r="N1769" s="8" t="s">
        <v>44</v>
      </c>
      <c r="O1769" s="8" t="s">
        <v>45</v>
      </c>
      <c r="P1769" s="8" t="s">
        <v>145</v>
      </c>
      <c r="Q1769" s="10">
        <v>43041</v>
      </c>
      <c r="R1769" s="10">
        <v>44561</v>
      </c>
      <c r="S1769" s="8" t="s">
        <v>58</v>
      </c>
      <c r="T1769" s="8" t="s">
        <v>66</v>
      </c>
      <c r="U1769" s="8" t="s">
        <v>6476</v>
      </c>
      <c r="V1769" s="8" t="s">
        <v>5432</v>
      </c>
      <c r="W1769" s="8" t="s">
        <v>51</v>
      </c>
      <c r="X1769" s="11" t="s">
        <v>52</v>
      </c>
    </row>
    <row r="1770" spans="1:24" ht="90" x14ac:dyDescent="0.25">
      <c r="A1770" s="8" t="s">
        <v>6537</v>
      </c>
      <c r="B1770" s="8" t="s">
        <v>6538</v>
      </c>
      <c r="C1770" s="8" t="s">
        <v>6539</v>
      </c>
      <c r="D1770" s="8" t="s">
        <v>5557</v>
      </c>
      <c r="E1770" s="8" t="s">
        <v>39</v>
      </c>
      <c r="F1770" s="8" t="s">
        <v>40</v>
      </c>
      <c r="G1770" s="8" t="s">
        <v>6473</v>
      </c>
      <c r="H1770" s="8" t="s">
        <v>6474</v>
      </c>
      <c r="I1770" s="8" t="s">
        <v>6515</v>
      </c>
      <c r="J1770" s="9">
        <v>9115911.7699999996</v>
      </c>
      <c r="K1770" s="9">
        <v>7573372.5499999998</v>
      </c>
      <c r="L1770" s="9">
        <v>3847724.85</v>
      </c>
      <c r="M1770" s="9">
        <v>50.805962925988602</v>
      </c>
      <c r="N1770" s="8" t="s">
        <v>44</v>
      </c>
      <c r="O1770" s="8" t="s">
        <v>45</v>
      </c>
      <c r="P1770" s="8" t="s">
        <v>145</v>
      </c>
      <c r="Q1770" s="10">
        <v>43007</v>
      </c>
      <c r="R1770" s="10">
        <v>44377</v>
      </c>
      <c r="S1770" s="8" t="s">
        <v>58</v>
      </c>
      <c r="T1770" s="8" t="s">
        <v>66</v>
      </c>
      <c r="U1770" s="8" t="s">
        <v>6476</v>
      </c>
      <c r="V1770" s="8" t="s">
        <v>5432</v>
      </c>
      <c r="W1770" s="8" t="s">
        <v>51</v>
      </c>
      <c r="X1770" s="11" t="s">
        <v>52</v>
      </c>
    </row>
    <row r="1771" spans="1:24" ht="101.25" x14ac:dyDescent="0.25">
      <c r="A1771" s="8" t="s">
        <v>6540</v>
      </c>
      <c r="B1771" s="8" t="s">
        <v>6541</v>
      </c>
      <c r="C1771" s="8" t="s">
        <v>6542</v>
      </c>
      <c r="D1771" s="8" t="s">
        <v>2624</v>
      </c>
      <c r="E1771" s="8" t="s">
        <v>39</v>
      </c>
      <c r="F1771" s="8" t="s">
        <v>40</v>
      </c>
      <c r="G1771" s="8" t="s">
        <v>6473</v>
      </c>
      <c r="H1771" s="8" t="s">
        <v>6474</v>
      </c>
      <c r="I1771" s="8" t="s">
        <v>6515</v>
      </c>
      <c r="J1771" s="9">
        <v>7560147.5800000001</v>
      </c>
      <c r="K1771" s="9">
        <v>6906697.0999999996</v>
      </c>
      <c r="L1771" s="9">
        <v>3798683.4</v>
      </c>
      <c r="M1771" s="9">
        <v>54.999999927606503</v>
      </c>
      <c r="N1771" s="8" t="s">
        <v>44</v>
      </c>
      <c r="O1771" s="8" t="s">
        <v>45</v>
      </c>
      <c r="P1771" s="8" t="s">
        <v>145</v>
      </c>
      <c r="Q1771" s="10">
        <v>43010</v>
      </c>
      <c r="R1771" s="10">
        <v>44561</v>
      </c>
      <c r="S1771" s="8" t="s">
        <v>58</v>
      </c>
      <c r="T1771" s="8" t="s">
        <v>66</v>
      </c>
      <c r="U1771" s="8" t="s">
        <v>6476</v>
      </c>
      <c r="V1771" s="8" t="s">
        <v>5432</v>
      </c>
      <c r="W1771" s="8" t="s">
        <v>51</v>
      </c>
      <c r="X1771" s="11" t="s">
        <v>52</v>
      </c>
    </row>
    <row r="1772" spans="1:24" ht="90" x14ac:dyDescent="0.25">
      <c r="A1772" s="8" t="s">
        <v>6543</v>
      </c>
      <c r="B1772" s="8" t="s">
        <v>6544</v>
      </c>
      <c r="C1772" s="8" t="s">
        <v>6545</v>
      </c>
      <c r="D1772" s="8" t="s">
        <v>4419</v>
      </c>
      <c r="E1772" s="8" t="s">
        <v>39</v>
      </c>
      <c r="F1772" s="8" t="s">
        <v>40</v>
      </c>
      <c r="G1772" s="8" t="s">
        <v>6473</v>
      </c>
      <c r="H1772" s="8" t="s">
        <v>6474</v>
      </c>
      <c r="I1772" s="8" t="s">
        <v>6515</v>
      </c>
      <c r="J1772" s="9">
        <v>3233690</v>
      </c>
      <c r="K1772" s="9">
        <v>3206847.29</v>
      </c>
      <c r="L1772" s="9">
        <v>1763766.01</v>
      </c>
      <c r="M1772" s="9">
        <v>55.000000015591603</v>
      </c>
      <c r="N1772" s="8" t="s">
        <v>44</v>
      </c>
      <c r="O1772" s="8" t="s">
        <v>45</v>
      </c>
      <c r="P1772" s="8" t="s">
        <v>145</v>
      </c>
      <c r="Q1772" s="10">
        <v>43191</v>
      </c>
      <c r="R1772" s="10">
        <v>44500</v>
      </c>
      <c r="S1772" s="8" t="s">
        <v>58</v>
      </c>
      <c r="T1772" s="8" t="s">
        <v>66</v>
      </c>
      <c r="U1772" s="8" t="s">
        <v>6476</v>
      </c>
      <c r="V1772" s="8" t="s">
        <v>5432</v>
      </c>
      <c r="W1772" s="8" t="s">
        <v>51</v>
      </c>
      <c r="X1772" s="11" t="s">
        <v>52</v>
      </c>
    </row>
    <row r="1773" spans="1:24" ht="90" x14ac:dyDescent="0.25">
      <c r="A1773" s="8" t="s">
        <v>6546</v>
      </c>
      <c r="B1773" s="8" t="s">
        <v>6547</v>
      </c>
      <c r="C1773" s="8" t="s">
        <v>6548</v>
      </c>
      <c r="D1773" s="8" t="s">
        <v>5505</v>
      </c>
      <c r="E1773" s="8" t="s">
        <v>39</v>
      </c>
      <c r="F1773" s="8" t="s">
        <v>40</v>
      </c>
      <c r="G1773" s="8" t="s">
        <v>6473</v>
      </c>
      <c r="H1773" s="8" t="s">
        <v>6474</v>
      </c>
      <c r="I1773" s="8" t="s">
        <v>6515</v>
      </c>
      <c r="J1773" s="9">
        <v>7187551.3200000003</v>
      </c>
      <c r="K1773" s="9">
        <v>5828791.8399999999</v>
      </c>
      <c r="L1773" s="9">
        <v>2796100.22</v>
      </c>
      <c r="M1773" s="9">
        <v>47.970493658939802</v>
      </c>
      <c r="N1773" s="8" t="s">
        <v>44</v>
      </c>
      <c r="O1773" s="8" t="s">
        <v>45</v>
      </c>
      <c r="P1773" s="8" t="s">
        <v>145</v>
      </c>
      <c r="Q1773" s="10">
        <v>43409</v>
      </c>
      <c r="R1773" s="10">
        <v>44504</v>
      </c>
      <c r="S1773" s="8" t="s">
        <v>58</v>
      </c>
      <c r="T1773" s="8" t="s">
        <v>66</v>
      </c>
      <c r="U1773" s="8" t="s">
        <v>6476</v>
      </c>
      <c r="V1773" s="8" t="s">
        <v>5432</v>
      </c>
      <c r="W1773" s="8" t="s">
        <v>51</v>
      </c>
      <c r="X1773" s="11" t="s">
        <v>52</v>
      </c>
    </row>
    <row r="1774" spans="1:24" ht="90" x14ac:dyDescent="0.25">
      <c r="A1774" s="8" t="s">
        <v>6549</v>
      </c>
      <c r="B1774" s="8" t="s">
        <v>6550</v>
      </c>
      <c r="C1774" s="8" t="s">
        <v>6551</v>
      </c>
      <c r="D1774" s="8" t="s">
        <v>3282</v>
      </c>
      <c r="E1774" s="8" t="s">
        <v>39</v>
      </c>
      <c r="F1774" s="8" t="s">
        <v>40</v>
      </c>
      <c r="G1774" s="8" t="s">
        <v>6473</v>
      </c>
      <c r="H1774" s="8" t="s">
        <v>6474</v>
      </c>
      <c r="I1774" s="8" t="s">
        <v>6515</v>
      </c>
      <c r="J1774" s="9">
        <v>9148355.4499999993</v>
      </c>
      <c r="K1774" s="9">
        <v>6990301.6399999997</v>
      </c>
      <c r="L1774" s="9">
        <v>3844665.9</v>
      </c>
      <c r="M1774" s="9">
        <v>54.999999971388903</v>
      </c>
      <c r="N1774" s="8" t="s">
        <v>44</v>
      </c>
      <c r="O1774" s="8" t="s">
        <v>45</v>
      </c>
      <c r="P1774" s="8" t="s">
        <v>145</v>
      </c>
      <c r="Q1774" s="10">
        <v>43282</v>
      </c>
      <c r="R1774" s="10">
        <v>44561</v>
      </c>
      <c r="S1774" s="8" t="s">
        <v>58</v>
      </c>
      <c r="T1774" s="8" t="s">
        <v>66</v>
      </c>
      <c r="U1774" s="8" t="s">
        <v>6476</v>
      </c>
      <c r="V1774" s="8" t="s">
        <v>5432</v>
      </c>
      <c r="W1774" s="8" t="s">
        <v>51</v>
      </c>
      <c r="X1774" s="11" t="s">
        <v>52</v>
      </c>
    </row>
    <row r="1775" spans="1:24" ht="90" x14ac:dyDescent="0.25">
      <c r="A1775" s="8" t="s">
        <v>6552</v>
      </c>
      <c r="B1775" s="8" t="s">
        <v>6553</v>
      </c>
      <c r="C1775" s="8" t="s">
        <v>6554</v>
      </c>
      <c r="D1775" s="8" t="s">
        <v>4483</v>
      </c>
      <c r="E1775" s="8" t="s">
        <v>39</v>
      </c>
      <c r="F1775" s="8" t="s">
        <v>40</v>
      </c>
      <c r="G1775" s="8" t="s">
        <v>6473</v>
      </c>
      <c r="H1775" s="8" t="s">
        <v>6474</v>
      </c>
      <c r="I1775" s="8" t="s">
        <v>6515</v>
      </c>
      <c r="J1775" s="9">
        <v>5776224</v>
      </c>
      <c r="K1775" s="9">
        <v>5764693</v>
      </c>
      <c r="L1775" s="9">
        <v>3170581.15</v>
      </c>
      <c r="M1775" s="9">
        <v>55</v>
      </c>
      <c r="N1775" s="8" t="s">
        <v>44</v>
      </c>
      <c r="O1775" s="8" t="s">
        <v>45</v>
      </c>
      <c r="P1775" s="8" t="s">
        <v>145</v>
      </c>
      <c r="Q1775" s="10">
        <v>43258</v>
      </c>
      <c r="R1775" s="10">
        <v>44347</v>
      </c>
      <c r="S1775" s="8" t="s">
        <v>58</v>
      </c>
      <c r="T1775" s="8" t="s">
        <v>66</v>
      </c>
      <c r="U1775" s="8" t="s">
        <v>6476</v>
      </c>
      <c r="V1775" s="8" t="s">
        <v>5432</v>
      </c>
      <c r="W1775" s="8" t="s">
        <v>51</v>
      </c>
      <c r="X1775" s="11" t="s">
        <v>52</v>
      </c>
    </row>
    <row r="1776" spans="1:24" ht="101.25" x14ac:dyDescent="0.25">
      <c r="A1776" s="8" t="s">
        <v>6555</v>
      </c>
      <c r="B1776" s="8" t="s">
        <v>6556</v>
      </c>
      <c r="C1776" s="8" t="s">
        <v>6557</v>
      </c>
      <c r="D1776" s="8" t="s">
        <v>2668</v>
      </c>
      <c r="E1776" s="8" t="s">
        <v>39</v>
      </c>
      <c r="F1776" s="8" t="s">
        <v>40</v>
      </c>
      <c r="G1776" s="8" t="s">
        <v>6473</v>
      </c>
      <c r="H1776" s="8" t="s">
        <v>6474</v>
      </c>
      <c r="I1776" s="8" t="s">
        <v>6515</v>
      </c>
      <c r="J1776" s="9">
        <v>9882765.1099999994</v>
      </c>
      <c r="K1776" s="9">
        <v>9661620.4299999997</v>
      </c>
      <c r="L1776" s="9">
        <v>5313891.29</v>
      </c>
      <c r="M1776" s="9">
        <v>55.000000553737301</v>
      </c>
      <c r="N1776" s="8" t="s">
        <v>44</v>
      </c>
      <c r="O1776" s="8" t="s">
        <v>45</v>
      </c>
      <c r="P1776" s="8" t="s">
        <v>145</v>
      </c>
      <c r="Q1776" s="10">
        <v>43070</v>
      </c>
      <c r="R1776" s="10">
        <v>44561</v>
      </c>
      <c r="S1776" s="8" t="s">
        <v>58</v>
      </c>
      <c r="T1776" s="8" t="s">
        <v>66</v>
      </c>
      <c r="U1776" s="8" t="s">
        <v>6476</v>
      </c>
      <c r="V1776" s="8" t="s">
        <v>5432</v>
      </c>
      <c r="W1776" s="8" t="s">
        <v>51</v>
      </c>
      <c r="X1776" s="11" t="s">
        <v>52</v>
      </c>
    </row>
    <row r="1777" spans="1:24" ht="90" x14ac:dyDescent="0.25">
      <c r="A1777" s="8" t="s">
        <v>6558</v>
      </c>
      <c r="B1777" s="8" t="s">
        <v>6559</v>
      </c>
      <c r="C1777" s="8" t="s">
        <v>6560</v>
      </c>
      <c r="D1777" s="8" t="s">
        <v>3286</v>
      </c>
      <c r="E1777" s="8" t="s">
        <v>39</v>
      </c>
      <c r="F1777" s="8" t="s">
        <v>40</v>
      </c>
      <c r="G1777" s="8" t="s">
        <v>6473</v>
      </c>
      <c r="H1777" s="8" t="s">
        <v>6474</v>
      </c>
      <c r="I1777" s="8" t="s">
        <v>6515</v>
      </c>
      <c r="J1777" s="9">
        <v>3892047</v>
      </c>
      <c r="K1777" s="9">
        <v>3425389.16</v>
      </c>
      <c r="L1777" s="9">
        <v>1884135</v>
      </c>
      <c r="M1777" s="9">
        <v>55.004991024143997</v>
      </c>
      <c r="N1777" s="8" t="s">
        <v>44</v>
      </c>
      <c r="O1777" s="8" t="s">
        <v>45</v>
      </c>
      <c r="P1777" s="8" t="s">
        <v>145</v>
      </c>
      <c r="Q1777" s="10">
        <v>43332</v>
      </c>
      <c r="R1777" s="10">
        <v>44439</v>
      </c>
      <c r="S1777" s="8" t="s">
        <v>58</v>
      </c>
      <c r="T1777" s="8" t="s">
        <v>66</v>
      </c>
      <c r="U1777" s="8" t="s">
        <v>6476</v>
      </c>
      <c r="V1777" s="8" t="s">
        <v>5432</v>
      </c>
      <c r="W1777" s="8" t="s">
        <v>51</v>
      </c>
      <c r="X1777" s="11" t="s">
        <v>52</v>
      </c>
    </row>
    <row r="1778" spans="1:24" ht="90" x14ac:dyDescent="0.25">
      <c r="A1778" s="8" t="s">
        <v>6561</v>
      </c>
      <c r="B1778" s="8" t="s">
        <v>6562</v>
      </c>
      <c r="C1778" s="8" t="s">
        <v>6563</v>
      </c>
      <c r="D1778" s="8" t="s">
        <v>6038</v>
      </c>
      <c r="E1778" s="8" t="s">
        <v>39</v>
      </c>
      <c r="F1778" s="8" t="s">
        <v>40</v>
      </c>
      <c r="G1778" s="8" t="s">
        <v>6473</v>
      </c>
      <c r="H1778" s="8" t="s">
        <v>6474</v>
      </c>
      <c r="I1778" s="8" t="s">
        <v>6515</v>
      </c>
      <c r="J1778" s="9">
        <v>4592680.0599999996</v>
      </c>
      <c r="K1778" s="9">
        <v>3765971.23</v>
      </c>
      <c r="L1778" s="9">
        <v>1289936.8700000001</v>
      </c>
      <c r="M1778" s="9">
        <v>34.252435592823197</v>
      </c>
      <c r="N1778" s="8" t="s">
        <v>44</v>
      </c>
      <c r="O1778" s="8" t="s">
        <v>45</v>
      </c>
      <c r="P1778" s="8" t="s">
        <v>145</v>
      </c>
      <c r="Q1778" s="10">
        <v>43159</v>
      </c>
      <c r="R1778" s="10">
        <v>43830</v>
      </c>
      <c r="S1778" s="8" t="s">
        <v>58</v>
      </c>
      <c r="T1778" s="8" t="s">
        <v>66</v>
      </c>
      <c r="U1778" s="8" t="s">
        <v>6476</v>
      </c>
      <c r="V1778" s="8" t="s">
        <v>5432</v>
      </c>
      <c r="W1778" s="8" t="s">
        <v>51</v>
      </c>
      <c r="X1778" s="11" t="s">
        <v>52</v>
      </c>
    </row>
    <row r="1779" spans="1:24" ht="101.25" x14ac:dyDescent="0.25">
      <c r="A1779" s="8" t="s">
        <v>6564</v>
      </c>
      <c r="B1779" s="8" t="s">
        <v>6565</v>
      </c>
      <c r="C1779" s="8" t="s">
        <v>6566</v>
      </c>
      <c r="D1779" s="8" t="s">
        <v>3368</v>
      </c>
      <c r="E1779" s="8" t="s">
        <v>39</v>
      </c>
      <c r="F1779" s="8" t="s">
        <v>40</v>
      </c>
      <c r="G1779" s="8" t="s">
        <v>6473</v>
      </c>
      <c r="H1779" s="8" t="s">
        <v>6474</v>
      </c>
      <c r="I1779" s="8" t="s">
        <v>6515</v>
      </c>
      <c r="J1779" s="9">
        <v>11346373.539999999</v>
      </c>
      <c r="K1779" s="9">
        <v>11290002.109999999</v>
      </c>
      <c r="L1779" s="9">
        <v>6209501.1699999999</v>
      </c>
      <c r="M1779" s="9">
        <v>55.000000084145199</v>
      </c>
      <c r="N1779" s="8" t="s">
        <v>44</v>
      </c>
      <c r="O1779" s="8" t="s">
        <v>45</v>
      </c>
      <c r="P1779" s="8" t="s">
        <v>145</v>
      </c>
      <c r="Q1779" s="10">
        <v>43003</v>
      </c>
      <c r="R1779" s="10">
        <v>44561</v>
      </c>
      <c r="S1779" s="8" t="s">
        <v>58</v>
      </c>
      <c r="T1779" s="8" t="s">
        <v>66</v>
      </c>
      <c r="U1779" s="8" t="s">
        <v>6476</v>
      </c>
      <c r="V1779" s="8" t="s">
        <v>5432</v>
      </c>
      <c r="W1779" s="8" t="s">
        <v>51</v>
      </c>
      <c r="X1779" s="11" t="s">
        <v>52</v>
      </c>
    </row>
    <row r="1780" spans="1:24" ht="123.75" x14ac:dyDescent="0.25">
      <c r="A1780" s="8" t="s">
        <v>6567</v>
      </c>
      <c r="B1780" s="8" t="s">
        <v>6568</v>
      </c>
      <c r="C1780" s="8" t="s">
        <v>6569</v>
      </c>
      <c r="D1780" s="8" t="s">
        <v>6570</v>
      </c>
      <c r="E1780" s="8" t="s">
        <v>39</v>
      </c>
      <c r="F1780" s="8" t="s">
        <v>40</v>
      </c>
      <c r="G1780" s="8" t="s">
        <v>6473</v>
      </c>
      <c r="H1780" s="8" t="s">
        <v>6571</v>
      </c>
      <c r="I1780" s="8" t="s">
        <v>342</v>
      </c>
      <c r="J1780" s="9">
        <v>86186978.189999998</v>
      </c>
      <c r="K1780" s="9">
        <v>86186978.189999998</v>
      </c>
      <c r="L1780" s="9">
        <v>73258930.799999997</v>
      </c>
      <c r="M1780" s="9">
        <v>84.999999232482693</v>
      </c>
      <c r="N1780" s="8" t="s">
        <v>360</v>
      </c>
      <c r="O1780" s="8" t="s">
        <v>45</v>
      </c>
      <c r="P1780" s="8" t="s">
        <v>65</v>
      </c>
      <c r="Q1780" s="10">
        <v>42713</v>
      </c>
      <c r="R1780" s="10">
        <v>45291</v>
      </c>
      <c r="S1780" s="8" t="s">
        <v>47</v>
      </c>
      <c r="T1780" s="8" t="s">
        <v>66</v>
      </c>
      <c r="U1780" s="8" t="s">
        <v>6476</v>
      </c>
      <c r="V1780" s="8" t="s">
        <v>5432</v>
      </c>
      <c r="W1780" s="8" t="s">
        <v>51</v>
      </c>
      <c r="X1780" s="11" t="s">
        <v>52</v>
      </c>
    </row>
    <row r="1781" spans="1:24" ht="90" x14ac:dyDescent="0.25">
      <c r="A1781" s="8" t="s">
        <v>6572</v>
      </c>
      <c r="B1781" s="8" t="s">
        <v>6573</v>
      </c>
      <c r="C1781" s="8" t="s">
        <v>6574</v>
      </c>
      <c r="D1781" s="8" t="s">
        <v>3153</v>
      </c>
      <c r="E1781" s="8" t="s">
        <v>39</v>
      </c>
      <c r="F1781" s="8" t="s">
        <v>40</v>
      </c>
      <c r="G1781" s="8" t="s">
        <v>6473</v>
      </c>
      <c r="H1781" s="8" t="s">
        <v>6575</v>
      </c>
      <c r="I1781" s="8" t="s">
        <v>342</v>
      </c>
      <c r="J1781" s="9">
        <v>19023687.859999999</v>
      </c>
      <c r="K1781" s="9">
        <v>15459782.810000001</v>
      </c>
      <c r="L1781" s="9">
        <v>9275869.6799999997</v>
      </c>
      <c r="M1781" s="9">
        <v>59.999999961189602</v>
      </c>
      <c r="N1781" s="8" t="s">
        <v>44</v>
      </c>
      <c r="O1781" s="8" t="s">
        <v>45</v>
      </c>
      <c r="P1781" s="8" t="s">
        <v>65</v>
      </c>
      <c r="Q1781" s="10">
        <v>42528</v>
      </c>
      <c r="R1781" s="10">
        <v>44347</v>
      </c>
      <c r="S1781" s="8" t="s">
        <v>58</v>
      </c>
      <c r="T1781" s="8" t="s">
        <v>48</v>
      </c>
      <c r="U1781" s="8" t="s">
        <v>6576</v>
      </c>
      <c r="V1781" s="8" t="s">
        <v>6577</v>
      </c>
      <c r="W1781" s="8" t="s">
        <v>51</v>
      </c>
      <c r="X1781" s="11" t="s">
        <v>52</v>
      </c>
    </row>
    <row r="1782" spans="1:24" ht="90" x14ac:dyDescent="0.25">
      <c r="A1782" s="8" t="s">
        <v>6578</v>
      </c>
      <c r="B1782" s="8" t="s">
        <v>6579</v>
      </c>
      <c r="C1782" s="8" t="s">
        <v>6580</v>
      </c>
      <c r="D1782" s="8" t="s">
        <v>2930</v>
      </c>
      <c r="E1782" s="8" t="s">
        <v>39</v>
      </c>
      <c r="F1782" s="8" t="s">
        <v>40</v>
      </c>
      <c r="G1782" s="8" t="s">
        <v>6473</v>
      </c>
      <c r="H1782" s="8" t="s">
        <v>6575</v>
      </c>
      <c r="I1782" s="8" t="s">
        <v>342</v>
      </c>
      <c r="J1782" s="9">
        <v>19137770.379999999</v>
      </c>
      <c r="K1782" s="9">
        <v>17735474.98</v>
      </c>
      <c r="L1782" s="9">
        <v>7360675.79</v>
      </c>
      <c r="M1782" s="9">
        <v>41.502557999154298</v>
      </c>
      <c r="N1782" s="8" t="s">
        <v>44</v>
      </c>
      <c r="O1782" s="8" t="s">
        <v>45</v>
      </c>
      <c r="P1782" s="8" t="s">
        <v>145</v>
      </c>
      <c r="Q1782" s="10">
        <v>42734</v>
      </c>
      <c r="R1782" s="10">
        <v>44316</v>
      </c>
      <c r="S1782" s="8" t="s">
        <v>58</v>
      </c>
      <c r="T1782" s="8" t="s">
        <v>48</v>
      </c>
      <c r="U1782" s="8" t="s">
        <v>6576</v>
      </c>
      <c r="V1782" s="8" t="s">
        <v>6577</v>
      </c>
      <c r="W1782" s="8" t="s">
        <v>51</v>
      </c>
      <c r="X1782" s="11" t="s">
        <v>52</v>
      </c>
    </row>
    <row r="1783" spans="1:24" ht="90" x14ac:dyDescent="0.25">
      <c r="A1783" s="8" t="s">
        <v>6581</v>
      </c>
      <c r="B1783" s="8" t="s">
        <v>6582</v>
      </c>
      <c r="C1783" s="8" t="s">
        <v>6583</v>
      </c>
      <c r="D1783" s="8" t="s">
        <v>6584</v>
      </c>
      <c r="E1783" s="8" t="s">
        <v>39</v>
      </c>
      <c r="F1783" s="8" t="s">
        <v>40</v>
      </c>
      <c r="G1783" s="8" t="s">
        <v>6473</v>
      </c>
      <c r="H1783" s="8" t="s">
        <v>6575</v>
      </c>
      <c r="I1783" s="8" t="s">
        <v>342</v>
      </c>
      <c r="J1783" s="9">
        <v>10801386.15</v>
      </c>
      <c r="K1783" s="9">
        <v>6437928.0800000001</v>
      </c>
      <c r="L1783" s="9">
        <v>3561912.7</v>
      </c>
      <c r="M1783" s="9">
        <v>55.327003590882001</v>
      </c>
      <c r="N1783" s="8" t="s">
        <v>44</v>
      </c>
      <c r="O1783" s="8" t="s">
        <v>45</v>
      </c>
      <c r="P1783" s="8" t="s">
        <v>65</v>
      </c>
      <c r="Q1783" s="10">
        <v>42552</v>
      </c>
      <c r="R1783" s="10">
        <v>43373</v>
      </c>
      <c r="S1783" s="8" t="s">
        <v>58</v>
      </c>
      <c r="T1783" s="8" t="s">
        <v>516</v>
      </c>
      <c r="U1783" s="8" t="s">
        <v>6576</v>
      </c>
      <c r="V1783" s="8" t="s">
        <v>6577</v>
      </c>
      <c r="W1783" s="8" t="s">
        <v>51</v>
      </c>
      <c r="X1783" s="11" t="s">
        <v>52</v>
      </c>
    </row>
    <row r="1784" spans="1:24" ht="90" x14ac:dyDescent="0.25">
      <c r="A1784" s="8" t="s">
        <v>6585</v>
      </c>
      <c r="B1784" s="8" t="s">
        <v>6586</v>
      </c>
      <c r="C1784" s="8" t="s">
        <v>6587</v>
      </c>
      <c r="D1784" s="8" t="s">
        <v>6588</v>
      </c>
      <c r="E1784" s="8" t="s">
        <v>39</v>
      </c>
      <c r="F1784" s="8" t="s">
        <v>40</v>
      </c>
      <c r="G1784" s="8" t="s">
        <v>6473</v>
      </c>
      <c r="H1784" s="8" t="s">
        <v>6575</v>
      </c>
      <c r="I1784" s="8" t="s">
        <v>342</v>
      </c>
      <c r="J1784" s="9">
        <v>5531269.7000000002</v>
      </c>
      <c r="K1784" s="9">
        <v>5531269.7000000002</v>
      </c>
      <c r="L1784" s="9">
        <v>3318761.81</v>
      </c>
      <c r="M1784" s="9">
        <v>59.999999819209698</v>
      </c>
      <c r="N1784" s="8" t="s">
        <v>44</v>
      </c>
      <c r="O1784" s="8" t="s">
        <v>45</v>
      </c>
      <c r="P1784" s="8" t="s">
        <v>65</v>
      </c>
      <c r="Q1784" s="10">
        <v>42555</v>
      </c>
      <c r="R1784" s="10">
        <v>43190</v>
      </c>
      <c r="S1784" s="8" t="s">
        <v>58</v>
      </c>
      <c r="T1784" s="8" t="s">
        <v>66</v>
      </c>
      <c r="U1784" s="8" t="s">
        <v>6576</v>
      </c>
      <c r="V1784" s="8" t="s">
        <v>6577</v>
      </c>
      <c r="W1784" s="8" t="s">
        <v>51</v>
      </c>
      <c r="X1784" s="11" t="s">
        <v>52</v>
      </c>
    </row>
    <row r="1785" spans="1:24" ht="67.5" x14ac:dyDescent="0.25">
      <c r="A1785" s="8" t="s">
        <v>6589</v>
      </c>
      <c r="B1785" s="8" t="s">
        <v>6590</v>
      </c>
      <c r="C1785" s="8" t="s">
        <v>6591</v>
      </c>
      <c r="D1785" s="8" t="s">
        <v>6592</v>
      </c>
      <c r="E1785" s="8" t="s">
        <v>39</v>
      </c>
      <c r="F1785" s="8" t="s">
        <v>40</v>
      </c>
      <c r="G1785" s="8" t="s">
        <v>6473</v>
      </c>
      <c r="H1785" s="8" t="s">
        <v>6575</v>
      </c>
      <c r="I1785" s="8" t="s">
        <v>342</v>
      </c>
      <c r="J1785" s="9">
        <v>5904313.9800000004</v>
      </c>
      <c r="K1785" s="9">
        <v>4736200.84</v>
      </c>
      <c r="L1785" s="9">
        <v>2841720.5</v>
      </c>
      <c r="M1785" s="9">
        <v>59.999999915544102</v>
      </c>
      <c r="N1785" s="8" t="s">
        <v>44</v>
      </c>
      <c r="O1785" s="8" t="s">
        <v>45</v>
      </c>
      <c r="P1785" s="8" t="s">
        <v>65</v>
      </c>
      <c r="Q1785" s="10">
        <v>42522</v>
      </c>
      <c r="R1785" s="10">
        <v>43371</v>
      </c>
      <c r="S1785" s="8" t="s">
        <v>58</v>
      </c>
      <c r="T1785" s="8" t="s">
        <v>516</v>
      </c>
      <c r="U1785" s="8" t="s">
        <v>6576</v>
      </c>
      <c r="V1785" s="8" t="s">
        <v>6577</v>
      </c>
      <c r="W1785" s="8" t="s">
        <v>51</v>
      </c>
      <c r="X1785" s="11" t="s">
        <v>52</v>
      </c>
    </row>
    <row r="1786" spans="1:24" ht="78.75" x14ac:dyDescent="0.25">
      <c r="A1786" s="8" t="s">
        <v>6593</v>
      </c>
      <c r="B1786" s="8" t="s">
        <v>6594</v>
      </c>
      <c r="C1786" s="8" t="s">
        <v>6595</v>
      </c>
      <c r="D1786" s="8" t="s">
        <v>2620</v>
      </c>
      <c r="E1786" s="8" t="s">
        <v>39</v>
      </c>
      <c r="F1786" s="8" t="s">
        <v>40</v>
      </c>
      <c r="G1786" s="8" t="s">
        <v>6473</v>
      </c>
      <c r="H1786" s="8" t="s">
        <v>6575</v>
      </c>
      <c r="I1786" s="8" t="s">
        <v>342</v>
      </c>
      <c r="J1786" s="9">
        <v>15126079.869999999</v>
      </c>
      <c r="K1786" s="9">
        <v>14335279.359999999</v>
      </c>
      <c r="L1786" s="9">
        <v>7773090.5499999896</v>
      </c>
      <c r="M1786" s="9">
        <v>54.223502415233</v>
      </c>
      <c r="N1786" s="8" t="s">
        <v>44</v>
      </c>
      <c r="O1786" s="8" t="s">
        <v>45</v>
      </c>
      <c r="P1786" s="8" t="s">
        <v>57</v>
      </c>
      <c r="Q1786" s="10">
        <v>42461</v>
      </c>
      <c r="R1786" s="10">
        <v>44043</v>
      </c>
      <c r="S1786" s="8" t="s">
        <v>58</v>
      </c>
      <c r="T1786" s="8" t="s">
        <v>48</v>
      </c>
      <c r="U1786" s="8" t="s">
        <v>6576</v>
      </c>
      <c r="V1786" s="8" t="s">
        <v>6577</v>
      </c>
      <c r="W1786" s="8" t="s">
        <v>51</v>
      </c>
      <c r="X1786" s="11" t="s">
        <v>52</v>
      </c>
    </row>
    <row r="1787" spans="1:24" ht="90" x14ac:dyDescent="0.25">
      <c r="A1787" s="8" t="s">
        <v>6596</v>
      </c>
      <c r="B1787" s="8" t="s">
        <v>6597</v>
      </c>
      <c r="C1787" s="8" t="s">
        <v>6598</v>
      </c>
      <c r="D1787" s="8" t="s">
        <v>2831</v>
      </c>
      <c r="E1787" s="8" t="s">
        <v>39</v>
      </c>
      <c r="F1787" s="8" t="s">
        <v>40</v>
      </c>
      <c r="G1787" s="8" t="s">
        <v>6473</v>
      </c>
      <c r="H1787" s="8" t="s">
        <v>6575</v>
      </c>
      <c r="I1787" s="8" t="s">
        <v>342</v>
      </c>
      <c r="J1787" s="9">
        <v>6912906.46</v>
      </c>
      <c r="K1787" s="9">
        <v>6725786.3700000001</v>
      </c>
      <c r="L1787" s="9">
        <v>4035471.82</v>
      </c>
      <c r="M1787" s="9">
        <v>59.999999970263701</v>
      </c>
      <c r="N1787" s="8" t="s">
        <v>44</v>
      </c>
      <c r="O1787" s="8" t="s">
        <v>45</v>
      </c>
      <c r="P1787" s="8" t="s">
        <v>57</v>
      </c>
      <c r="Q1787" s="10">
        <v>42278</v>
      </c>
      <c r="R1787" s="10">
        <v>44012</v>
      </c>
      <c r="S1787" s="8" t="s">
        <v>58</v>
      </c>
      <c r="T1787" s="8" t="s">
        <v>48</v>
      </c>
      <c r="U1787" s="8" t="s">
        <v>6576</v>
      </c>
      <c r="V1787" s="8" t="s">
        <v>6577</v>
      </c>
      <c r="W1787" s="8" t="s">
        <v>51</v>
      </c>
      <c r="X1787" s="11" t="s">
        <v>52</v>
      </c>
    </row>
    <row r="1788" spans="1:24" ht="90" x14ac:dyDescent="0.25">
      <c r="A1788" s="8" t="s">
        <v>6599</v>
      </c>
      <c r="B1788" s="8" t="s">
        <v>6600</v>
      </c>
      <c r="C1788" s="8" t="s">
        <v>6601</v>
      </c>
      <c r="D1788" s="8" t="s">
        <v>5505</v>
      </c>
      <c r="E1788" s="8" t="s">
        <v>39</v>
      </c>
      <c r="F1788" s="8" t="s">
        <v>40</v>
      </c>
      <c r="G1788" s="8" t="s">
        <v>6473</v>
      </c>
      <c r="H1788" s="8" t="s">
        <v>6575</v>
      </c>
      <c r="I1788" s="8" t="s">
        <v>342</v>
      </c>
      <c r="J1788" s="9">
        <v>6046743.2000000002</v>
      </c>
      <c r="K1788" s="9">
        <v>5659904.8700000001</v>
      </c>
      <c r="L1788" s="9">
        <v>2955140.7</v>
      </c>
      <c r="M1788" s="9">
        <v>52.211843977511897</v>
      </c>
      <c r="N1788" s="8" t="s">
        <v>44</v>
      </c>
      <c r="O1788" s="8" t="s">
        <v>45</v>
      </c>
      <c r="P1788" s="8" t="s">
        <v>145</v>
      </c>
      <c r="Q1788" s="10">
        <v>42646</v>
      </c>
      <c r="R1788" s="10">
        <v>43644</v>
      </c>
      <c r="S1788" s="8" t="s">
        <v>58</v>
      </c>
      <c r="T1788" s="8" t="s">
        <v>48</v>
      </c>
      <c r="U1788" s="8" t="s">
        <v>6576</v>
      </c>
      <c r="V1788" s="8" t="s">
        <v>6577</v>
      </c>
      <c r="W1788" s="8" t="s">
        <v>51</v>
      </c>
      <c r="X1788" s="11" t="s">
        <v>52</v>
      </c>
    </row>
    <row r="1789" spans="1:24" ht="90" x14ac:dyDescent="0.25">
      <c r="A1789" s="8" t="s">
        <v>6602</v>
      </c>
      <c r="B1789" s="8" t="s">
        <v>6603</v>
      </c>
      <c r="C1789" s="8" t="s">
        <v>6604</v>
      </c>
      <c r="D1789" s="8" t="s">
        <v>6605</v>
      </c>
      <c r="E1789" s="8" t="s">
        <v>39</v>
      </c>
      <c r="F1789" s="8" t="s">
        <v>40</v>
      </c>
      <c r="G1789" s="8" t="s">
        <v>6473</v>
      </c>
      <c r="H1789" s="8" t="s">
        <v>6575</v>
      </c>
      <c r="I1789" s="8" t="s">
        <v>342</v>
      </c>
      <c r="J1789" s="9">
        <v>23531436.530000001</v>
      </c>
      <c r="K1789" s="9">
        <v>19599373.809999999</v>
      </c>
      <c r="L1789" s="9">
        <v>11759624.289999999</v>
      </c>
      <c r="M1789" s="9">
        <v>60.000000020408798</v>
      </c>
      <c r="N1789" s="8" t="s">
        <v>44</v>
      </c>
      <c r="O1789" s="8" t="s">
        <v>45</v>
      </c>
      <c r="P1789" s="8" t="s">
        <v>65</v>
      </c>
      <c r="Q1789" s="10">
        <v>41963</v>
      </c>
      <c r="R1789" s="10">
        <v>43830</v>
      </c>
      <c r="S1789" s="8" t="s">
        <v>58</v>
      </c>
      <c r="T1789" s="8" t="s">
        <v>516</v>
      </c>
      <c r="U1789" s="8" t="s">
        <v>6576</v>
      </c>
      <c r="V1789" s="8" t="s">
        <v>6577</v>
      </c>
      <c r="W1789" s="8" t="s">
        <v>51</v>
      </c>
      <c r="X1789" s="11" t="s">
        <v>52</v>
      </c>
    </row>
    <row r="1790" spans="1:24" ht="90" x14ac:dyDescent="0.25">
      <c r="A1790" s="8" t="s">
        <v>6606</v>
      </c>
      <c r="B1790" s="8" t="s">
        <v>6607</v>
      </c>
      <c r="C1790" s="8" t="s">
        <v>6608</v>
      </c>
      <c r="D1790" s="8" t="s">
        <v>3506</v>
      </c>
      <c r="E1790" s="8" t="s">
        <v>39</v>
      </c>
      <c r="F1790" s="8" t="s">
        <v>40</v>
      </c>
      <c r="G1790" s="8" t="s">
        <v>6473</v>
      </c>
      <c r="H1790" s="8" t="s">
        <v>6575</v>
      </c>
      <c r="I1790" s="8" t="s">
        <v>342</v>
      </c>
      <c r="J1790" s="9">
        <v>5703794.8799999999</v>
      </c>
      <c r="K1790" s="9">
        <v>2728284.97</v>
      </c>
      <c r="L1790" s="9">
        <v>1468031.67</v>
      </c>
      <c r="M1790" s="9">
        <v>53.807856809034099</v>
      </c>
      <c r="N1790" s="8" t="s">
        <v>44</v>
      </c>
      <c r="O1790" s="8" t="s">
        <v>45</v>
      </c>
      <c r="P1790" s="8" t="s">
        <v>65</v>
      </c>
      <c r="Q1790" s="10">
        <v>42552</v>
      </c>
      <c r="R1790" s="10">
        <v>43921</v>
      </c>
      <c r="S1790" s="8" t="s">
        <v>58</v>
      </c>
      <c r="T1790" s="8" t="s">
        <v>48</v>
      </c>
      <c r="U1790" s="8" t="s">
        <v>6576</v>
      </c>
      <c r="V1790" s="8" t="s">
        <v>6577</v>
      </c>
      <c r="W1790" s="8" t="s">
        <v>51</v>
      </c>
      <c r="X1790" s="11" t="s">
        <v>52</v>
      </c>
    </row>
    <row r="1791" spans="1:24" ht="90" x14ac:dyDescent="0.25">
      <c r="A1791" s="8" t="s">
        <v>6609</v>
      </c>
      <c r="B1791" s="8" t="s">
        <v>6610</v>
      </c>
      <c r="C1791" s="8" t="s">
        <v>6611</v>
      </c>
      <c r="D1791" s="8" t="s">
        <v>4307</v>
      </c>
      <c r="E1791" s="8" t="s">
        <v>39</v>
      </c>
      <c r="F1791" s="8" t="s">
        <v>40</v>
      </c>
      <c r="G1791" s="8" t="s">
        <v>6473</v>
      </c>
      <c r="H1791" s="8" t="s">
        <v>6575</v>
      </c>
      <c r="I1791" s="8" t="s">
        <v>342</v>
      </c>
      <c r="J1791" s="9">
        <v>2701531.91</v>
      </c>
      <c r="K1791" s="9">
        <v>2522715.44</v>
      </c>
      <c r="L1791" s="9">
        <v>1513629.35</v>
      </c>
      <c r="M1791" s="9">
        <v>60.000003409024998</v>
      </c>
      <c r="N1791" s="8" t="s">
        <v>44</v>
      </c>
      <c r="O1791" s="8" t="s">
        <v>45</v>
      </c>
      <c r="P1791" s="8" t="s">
        <v>145</v>
      </c>
      <c r="Q1791" s="10">
        <v>42506</v>
      </c>
      <c r="R1791" s="10">
        <v>43091</v>
      </c>
      <c r="S1791" s="8" t="s">
        <v>58</v>
      </c>
      <c r="T1791" s="8" t="s">
        <v>48</v>
      </c>
      <c r="U1791" s="8" t="s">
        <v>6576</v>
      </c>
      <c r="V1791" s="8" t="s">
        <v>6577</v>
      </c>
      <c r="W1791" s="8" t="s">
        <v>51</v>
      </c>
      <c r="X1791" s="11" t="s">
        <v>52</v>
      </c>
    </row>
    <row r="1792" spans="1:24" ht="78.75" x14ac:dyDescent="0.25">
      <c r="A1792" s="8" t="s">
        <v>6612</v>
      </c>
      <c r="B1792" s="8" t="s">
        <v>6613</v>
      </c>
      <c r="C1792" s="8" t="s">
        <v>6614</v>
      </c>
      <c r="D1792" s="8" t="s">
        <v>2624</v>
      </c>
      <c r="E1792" s="8" t="s">
        <v>39</v>
      </c>
      <c r="F1792" s="8" t="s">
        <v>40</v>
      </c>
      <c r="G1792" s="8" t="s">
        <v>6473</v>
      </c>
      <c r="H1792" s="8" t="s">
        <v>6575</v>
      </c>
      <c r="I1792" s="8" t="s">
        <v>342</v>
      </c>
      <c r="J1792" s="9">
        <v>8951138.9600000009</v>
      </c>
      <c r="K1792" s="9">
        <v>7401752.3499999996</v>
      </c>
      <c r="L1792" s="9">
        <v>4130589.13</v>
      </c>
      <c r="M1792" s="9">
        <v>55.805557044880103</v>
      </c>
      <c r="N1792" s="8" t="s">
        <v>44</v>
      </c>
      <c r="O1792" s="8" t="s">
        <v>45</v>
      </c>
      <c r="P1792" s="8" t="s">
        <v>145</v>
      </c>
      <c r="Q1792" s="10">
        <v>42522</v>
      </c>
      <c r="R1792" s="10">
        <v>43798</v>
      </c>
      <c r="S1792" s="8" t="s">
        <v>58</v>
      </c>
      <c r="T1792" s="8" t="s">
        <v>48</v>
      </c>
      <c r="U1792" s="8" t="s">
        <v>6576</v>
      </c>
      <c r="V1792" s="8" t="s">
        <v>6577</v>
      </c>
      <c r="W1792" s="8" t="s">
        <v>51</v>
      </c>
      <c r="X1792" s="11" t="s">
        <v>52</v>
      </c>
    </row>
    <row r="1793" spans="1:24" ht="78.75" x14ac:dyDescent="0.25">
      <c r="A1793" s="8" t="s">
        <v>6615</v>
      </c>
      <c r="B1793" s="8" t="s">
        <v>6616</v>
      </c>
      <c r="C1793" s="8" t="s">
        <v>6617</v>
      </c>
      <c r="D1793" s="8" t="s">
        <v>6618</v>
      </c>
      <c r="E1793" s="8" t="s">
        <v>39</v>
      </c>
      <c r="F1793" s="8" t="s">
        <v>40</v>
      </c>
      <c r="G1793" s="8" t="s">
        <v>6473</v>
      </c>
      <c r="H1793" s="8" t="s">
        <v>6575</v>
      </c>
      <c r="I1793" s="8" t="s">
        <v>342</v>
      </c>
      <c r="J1793" s="9">
        <v>11476900</v>
      </c>
      <c r="K1793" s="9">
        <v>10336025.810000001</v>
      </c>
      <c r="L1793" s="9">
        <v>5244791.83</v>
      </c>
      <c r="M1793" s="9">
        <v>50.742828301819003</v>
      </c>
      <c r="N1793" s="8" t="s">
        <v>44</v>
      </c>
      <c r="O1793" s="8" t="s">
        <v>45</v>
      </c>
      <c r="P1793" s="8" t="s">
        <v>145</v>
      </c>
      <c r="Q1793" s="10">
        <v>43102</v>
      </c>
      <c r="R1793" s="10">
        <v>44347</v>
      </c>
      <c r="S1793" s="8" t="s">
        <v>58</v>
      </c>
      <c r="T1793" s="8" t="s">
        <v>66</v>
      </c>
      <c r="U1793" s="8" t="s">
        <v>6576</v>
      </c>
      <c r="V1793" s="8" t="s">
        <v>6577</v>
      </c>
      <c r="W1793" s="8" t="s">
        <v>51</v>
      </c>
      <c r="X1793" s="11" t="s">
        <v>52</v>
      </c>
    </row>
    <row r="1794" spans="1:24" ht="90" x14ac:dyDescent="0.25">
      <c r="A1794" s="8" t="s">
        <v>6619</v>
      </c>
      <c r="B1794" s="8" t="s">
        <v>6620</v>
      </c>
      <c r="C1794" s="8" t="s">
        <v>6621</v>
      </c>
      <c r="D1794" s="8" t="s">
        <v>6622</v>
      </c>
      <c r="E1794" s="8" t="s">
        <v>39</v>
      </c>
      <c r="F1794" s="8" t="s">
        <v>40</v>
      </c>
      <c r="G1794" s="8" t="s">
        <v>6473</v>
      </c>
      <c r="H1794" s="8" t="s">
        <v>6575</v>
      </c>
      <c r="I1794" s="8" t="s">
        <v>342</v>
      </c>
      <c r="J1794" s="9">
        <v>20770527.93</v>
      </c>
      <c r="K1794" s="9">
        <v>17003185.66</v>
      </c>
      <c r="L1794" s="9">
        <v>9827841.2899999991</v>
      </c>
      <c r="M1794" s="9">
        <v>57.7999998736707</v>
      </c>
      <c r="N1794" s="8" t="s">
        <v>44</v>
      </c>
      <c r="O1794" s="8" t="s">
        <v>45</v>
      </c>
      <c r="P1794" s="8" t="s">
        <v>65</v>
      </c>
      <c r="Q1794" s="10">
        <v>42522</v>
      </c>
      <c r="R1794" s="10">
        <v>43646</v>
      </c>
      <c r="S1794" s="8" t="s">
        <v>58</v>
      </c>
      <c r="T1794" s="8" t="s">
        <v>66</v>
      </c>
      <c r="U1794" s="8" t="s">
        <v>6576</v>
      </c>
      <c r="V1794" s="8" t="s">
        <v>6577</v>
      </c>
      <c r="W1794" s="8" t="s">
        <v>51</v>
      </c>
      <c r="X1794" s="11" t="s">
        <v>52</v>
      </c>
    </row>
    <row r="1795" spans="1:24" ht="90" x14ac:dyDescent="0.25">
      <c r="A1795" s="8" t="s">
        <v>6623</v>
      </c>
      <c r="B1795" s="8" t="s">
        <v>6624</v>
      </c>
      <c r="C1795" s="8" t="s">
        <v>6625</v>
      </c>
      <c r="D1795" s="8" t="s">
        <v>3340</v>
      </c>
      <c r="E1795" s="8" t="s">
        <v>39</v>
      </c>
      <c r="F1795" s="8" t="s">
        <v>40</v>
      </c>
      <c r="G1795" s="8" t="s">
        <v>6473</v>
      </c>
      <c r="H1795" s="8" t="s">
        <v>6575</v>
      </c>
      <c r="I1795" s="8" t="s">
        <v>342</v>
      </c>
      <c r="J1795" s="9">
        <v>10129493.51</v>
      </c>
      <c r="K1795" s="9">
        <v>7881550.0999999996</v>
      </c>
      <c r="L1795" s="9">
        <v>4728930.05</v>
      </c>
      <c r="M1795" s="9">
        <v>59.999999873121403</v>
      </c>
      <c r="N1795" s="8" t="s">
        <v>44</v>
      </c>
      <c r="O1795" s="8" t="s">
        <v>45</v>
      </c>
      <c r="P1795" s="8" t="s">
        <v>65</v>
      </c>
      <c r="Q1795" s="10">
        <v>42614</v>
      </c>
      <c r="R1795" s="10">
        <v>43373</v>
      </c>
      <c r="S1795" s="8" t="s">
        <v>58</v>
      </c>
      <c r="T1795" s="8" t="s">
        <v>48</v>
      </c>
      <c r="U1795" s="8" t="s">
        <v>6576</v>
      </c>
      <c r="V1795" s="8" t="s">
        <v>6577</v>
      </c>
      <c r="W1795" s="8" t="s">
        <v>51</v>
      </c>
      <c r="X1795" s="11" t="s">
        <v>52</v>
      </c>
    </row>
    <row r="1796" spans="1:24" ht="90" x14ac:dyDescent="0.25">
      <c r="A1796" s="8" t="s">
        <v>6626</v>
      </c>
      <c r="B1796" s="8" t="s">
        <v>6627</v>
      </c>
      <c r="C1796" s="8" t="s">
        <v>6628</v>
      </c>
      <c r="D1796" s="8" t="s">
        <v>6629</v>
      </c>
      <c r="E1796" s="8" t="s">
        <v>39</v>
      </c>
      <c r="F1796" s="8" t="s">
        <v>40</v>
      </c>
      <c r="G1796" s="8" t="s">
        <v>6473</v>
      </c>
      <c r="H1796" s="8" t="s">
        <v>6575</v>
      </c>
      <c r="I1796" s="8" t="s">
        <v>342</v>
      </c>
      <c r="J1796" s="9">
        <v>9318779.1300000008</v>
      </c>
      <c r="K1796" s="9">
        <v>8026966.25</v>
      </c>
      <c r="L1796" s="9">
        <v>4816179.75</v>
      </c>
      <c r="M1796" s="9">
        <v>60</v>
      </c>
      <c r="N1796" s="8" t="s">
        <v>44</v>
      </c>
      <c r="O1796" s="8" t="s">
        <v>45</v>
      </c>
      <c r="P1796" s="8" t="s">
        <v>65</v>
      </c>
      <c r="Q1796" s="10">
        <v>42522</v>
      </c>
      <c r="R1796" s="10">
        <v>44196</v>
      </c>
      <c r="S1796" s="8" t="s">
        <v>58</v>
      </c>
      <c r="T1796" s="8" t="s">
        <v>516</v>
      </c>
      <c r="U1796" s="8" t="s">
        <v>6576</v>
      </c>
      <c r="V1796" s="8" t="s">
        <v>6577</v>
      </c>
      <c r="W1796" s="8" t="s">
        <v>51</v>
      </c>
      <c r="X1796" s="11" t="s">
        <v>52</v>
      </c>
    </row>
    <row r="1797" spans="1:24" ht="90" x14ac:dyDescent="0.25">
      <c r="A1797" s="8" t="s">
        <v>6630</v>
      </c>
      <c r="B1797" s="8" t="s">
        <v>6631</v>
      </c>
      <c r="C1797" s="8" t="s">
        <v>6632</v>
      </c>
      <c r="D1797" s="8" t="s">
        <v>3368</v>
      </c>
      <c r="E1797" s="8" t="s">
        <v>39</v>
      </c>
      <c r="F1797" s="8" t="s">
        <v>40</v>
      </c>
      <c r="G1797" s="8" t="s">
        <v>6473</v>
      </c>
      <c r="H1797" s="8" t="s">
        <v>6575</v>
      </c>
      <c r="I1797" s="8" t="s">
        <v>342</v>
      </c>
      <c r="J1797" s="9">
        <v>4337125.87</v>
      </c>
      <c r="K1797" s="9">
        <v>4337125.87</v>
      </c>
      <c r="L1797" s="9">
        <v>2602275.52</v>
      </c>
      <c r="M1797" s="9">
        <v>59.999999953886501</v>
      </c>
      <c r="N1797" s="8" t="s">
        <v>44</v>
      </c>
      <c r="O1797" s="8" t="s">
        <v>45</v>
      </c>
      <c r="P1797" s="8" t="s">
        <v>145</v>
      </c>
      <c r="Q1797" s="10">
        <v>42522</v>
      </c>
      <c r="R1797" s="10">
        <v>44196</v>
      </c>
      <c r="S1797" s="8" t="s">
        <v>58</v>
      </c>
      <c r="T1797" s="8" t="s">
        <v>48</v>
      </c>
      <c r="U1797" s="8" t="s">
        <v>6576</v>
      </c>
      <c r="V1797" s="8" t="s">
        <v>6577</v>
      </c>
      <c r="W1797" s="8" t="s">
        <v>51</v>
      </c>
      <c r="X1797" s="11" t="s">
        <v>52</v>
      </c>
    </row>
    <row r="1798" spans="1:24" ht="90" x14ac:dyDescent="0.25">
      <c r="A1798" s="8" t="s">
        <v>6633</v>
      </c>
      <c r="B1798" s="8" t="s">
        <v>6634</v>
      </c>
      <c r="C1798" s="8" t="s">
        <v>6635</v>
      </c>
      <c r="D1798" s="8" t="s">
        <v>6636</v>
      </c>
      <c r="E1798" s="8" t="s">
        <v>39</v>
      </c>
      <c r="F1798" s="8" t="s">
        <v>40</v>
      </c>
      <c r="G1798" s="8" t="s">
        <v>6473</v>
      </c>
      <c r="H1798" s="8" t="s">
        <v>6575</v>
      </c>
      <c r="I1798" s="8" t="s">
        <v>342</v>
      </c>
      <c r="J1798" s="9">
        <v>19581256.16</v>
      </c>
      <c r="K1798" s="9">
        <v>19576756.16</v>
      </c>
      <c r="L1798" s="9">
        <v>11746053.699999999</v>
      </c>
      <c r="M1798" s="9">
        <v>60.000000020432402</v>
      </c>
      <c r="N1798" s="8" t="s">
        <v>44</v>
      </c>
      <c r="O1798" s="8" t="s">
        <v>45</v>
      </c>
      <c r="P1798" s="8" t="s">
        <v>145</v>
      </c>
      <c r="Q1798" s="10">
        <v>43374</v>
      </c>
      <c r="R1798" s="10">
        <v>44803</v>
      </c>
      <c r="S1798" s="8" t="s">
        <v>58</v>
      </c>
      <c r="T1798" s="8" t="s">
        <v>66</v>
      </c>
      <c r="U1798" s="8" t="s">
        <v>6576</v>
      </c>
      <c r="V1798" s="8" t="s">
        <v>6577</v>
      </c>
      <c r="W1798" s="8" t="s">
        <v>51</v>
      </c>
      <c r="X1798" s="11" t="s">
        <v>52</v>
      </c>
    </row>
    <row r="1799" spans="1:24" ht="90" x14ac:dyDescent="0.25">
      <c r="A1799" s="8" t="s">
        <v>6637</v>
      </c>
      <c r="B1799" s="8" t="s">
        <v>6638</v>
      </c>
      <c r="C1799" s="8" t="s">
        <v>6639</v>
      </c>
      <c r="D1799" s="8" t="s">
        <v>6640</v>
      </c>
      <c r="E1799" s="8" t="s">
        <v>39</v>
      </c>
      <c r="F1799" s="8" t="s">
        <v>40</v>
      </c>
      <c r="G1799" s="8" t="s">
        <v>6473</v>
      </c>
      <c r="H1799" s="8" t="s">
        <v>6575</v>
      </c>
      <c r="I1799" s="8" t="s">
        <v>342</v>
      </c>
      <c r="J1799" s="9">
        <v>19509632</v>
      </c>
      <c r="K1799" s="9">
        <v>18900632</v>
      </c>
      <c r="L1799" s="9">
        <v>11340379.199999999</v>
      </c>
      <c r="M1799" s="9">
        <v>60</v>
      </c>
      <c r="N1799" s="8" t="s">
        <v>44</v>
      </c>
      <c r="O1799" s="8" t="s">
        <v>45</v>
      </c>
      <c r="P1799" s="8" t="s">
        <v>57</v>
      </c>
      <c r="Q1799" s="10">
        <v>43374</v>
      </c>
      <c r="R1799" s="10">
        <v>44803</v>
      </c>
      <c r="S1799" s="8" t="s">
        <v>58</v>
      </c>
      <c r="T1799" s="8" t="s">
        <v>66</v>
      </c>
      <c r="U1799" s="8" t="s">
        <v>6576</v>
      </c>
      <c r="V1799" s="8" t="s">
        <v>6577</v>
      </c>
      <c r="W1799" s="8" t="s">
        <v>51</v>
      </c>
      <c r="X1799" s="11" t="s">
        <v>52</v>
      </c>
    </row>
    <row r="1800" spans="1:24" ht="78.75" x14ac:dyDescent="0.25">
      <c r="A1800" s="8" t="s">
        <v>6641</v>
      </c>
      <c r="B1800" s="8" t="s">
        <v>6642</v>
      </c>
      <c r="C1800" s="8" t="s">
        <v>6643</v>
      </c>
      <c r="D1800" s="8" t="s">
        <v>2736</v>
      </c>
      <c r="E1800" s="8" t="s">
        <v>39</v>
      </c>
      <c r="F1800" s="8" t="s">
        <v>40</v>
      </c>
      <c r="G1800" s="8" t="s">
        <v>6473</v>
      </c>
      <c r="H1800" s="8" t="s">
        <v>6644</v>
      </c>
      <c r="I1800" s="8" t="s">
        <v>342</v>
      </c>
      <c r="J1800" s="9">
        <v>14978642.5</v>
      </c>
      <c r="K1800" s="9">
        <v>14070000</v>
      </c>
      <c r="L1800" s="9">
        <v>8160600</v>
      </c>
      <c r="M1800" s="9">
        <v>58</v>
      </c>
      <c r="N1800" s="8" t="s">
        <v>44</v>
      </c>
      <c r="O1800" s="8" t="s">
        <v>45</v>
      </c>
      <c r="P1800" s="8" t="s">
        <v>65</v>
      </c>
      <c r="Q1800" s="10">
        <v>42948</v>
      </c>
      <c r="R1800" s="10">
        <v>44561</v>
      </c>
      <c r="S1800" s="8" t="s">
        <v>58</v>
      </c>
      <c r="T1800" s="8" t="s">
        <v>375</v>
      </c>
      <c r="U1800" s="8" t="s">
        <v>6645</v>
      </c>
      <c r="V1800" s="8" t="s">
        <v>6577</v>
      </c>
      <c r="W1800" s="8" t="s">
        <v>51</v>
      </c>
      <c r="X1800" s="11" t="s">
        <v>52</v>
      </c>
    </row>
    <row r="1801" spans="1:24" ht="67.5" x14ac:dyDescent="0.25">
      <c r="A1801" s="8" t="s">
        <v>6646</v>
      </c>
      <c r="B1801" s="8" t="s">
        <v>6647</v>
      </c>
      <c r="C1801" s="8" t="s">
        <v>6648</v>
      </c>
      <c r="D1801" s="8" t="s">
        <v>2585</v>
      </c>
      <c r="E1801" s="8" t="s">
        <v>39</v>
      </c>
      <c r="F1801" s="8" t="s">
        <v>40</v>
      </c>
      <c r="G1801" s="8" t="s">
        <v>6473</v>
      </c>
      <c r="H1801" s="8" t="s">
        <v>6644</v>
      </c>
      <c r="I1801" s="8" t="s">
        <v>342</v>
      </c>
      <c r="J1801" s="9">
        <v>983000</v>
      </c>
      <c r="K1801" s="9">
        <v>983000</v>
      </c>
      <c r="L1801" s="9">
        <v>835550</v>
      </c>
      <c r="M1801" s="9">
        <v>85</v>
      </c>
      <c r="N1801" s="8" t="s">
        <v>44</v>
      </c>
      <c r="O1801" s="8" t="s">
        <v>45</v>
      </c>
      <c r="P1801" s="8" t="s">
        <v>145</v>
      </c>
      <c r="Q1801" s="10">
        <v>42736</v>
      </c>
      <c r="R1801" s="10">
        <v>44561</v>
      </c>
      <c r="S1801" s="8" t="s">
        <v>58</v>
      </c>
      <c r="T1801" s="8" t="s">
        <v>375</v>
      </c>
      <c r="U1801" s="8" t="s">
        <v>6649</v>
      </c>
      <c r="V1801" s="8" t="s">
        <v>6577</v>
      </c>
      <c r="W1801" s="8" t="s">
        <v>51</v>
      </c>
      <c r="X1801" s="11" t="s">
        <v>52</v>
      </c>
    </row>
    <row r="1802" spans="1:24" ht="67.5" x14ac:dyDescent="0.25">
      <c r="A1802" s="8" t="s">
        <v>6650</v>
      </c>
      <c r="B1802" s="8" t="s">
        <v>6651</v>
      </c>
      <c r="C1802" s="8" t="s">
        <v>6652</v>
      </c>
      <c r="D1802" s="8" t="s">
        <v>3100</v>
      </c>
      <c r="E1802" s="8" t="s">
        <v>39</v>
      </c>
      <c r="F1802" s="8" t="s">
        <v>40</v>
      </c>
      <c r="G1802" s="8" t="s">
        <v>6473</v>
      </c>
      <c r="H1802" s="8" t="s">
        <v>6644</v>
      </c>
      <c r="I1802" s="8" t="s">
        <v>342</v>
      </c>
      <c r="J1802" s="9">
        <v>19702024.600000001</v>
      </c>
      <c r="K1802" s="9">
        <v>19702024.600000001</v>
      </c>
      <c r="L1802" s="9">
        <v>9100000</v>
      </c>
      <c r="M1802" s="9">
        <v>46.188146572510099</v>
      </c>
      <c r="N1802" s="8" t="s">
        <v>44</v>
      </c>
      <c r="O1802" s="8" t="s">
        <v>45</v>
      </c>
      <c r="P1802" s="8" t="s">
        <v>57</v>
      </c>
      <c r="Q1802" s="10">
        <v>43773</v>
      </c>
      <c r="R1802" s="10">
        <v>45107</v>
      </c>
      <c r="S1802" s="8" t="s">
        <v>58</v>
      </c>
      <c r="T1802" s="8" t="s">
        <v>375</v>
      </c>
      <c r="U1802" s="8" t="s">
        <v>6645</v>
      </c>
      <c r="V1802" s="8" t="s">
        <v>6577</v>
      </c>
      <c r="W1802" s="8" t="s">
        <v>51</v>
      </c>
      <c r="X1802" s="11" t="s">
        <v>52</v>
      </c>
    </row>
    <row r="1803" spans="1:24" ht="67.5" x14ac:dyDescent="0.25">
      <c r="A1803" s="8" t="s">
        <v>6653</v>
      </c>
      <c r="B1803" s="8" t="s">
        <v>6654</v>
      </c>
      <c r="C1803" s="8" t="s">
        <v>6655</v>
      </c>
      <c r="D1803" s="8" t="s">
        <v>3153</v>
      </c>
      <c r="E1803" s="8" t="s">
        <v>39</v>
      </c>
      <c r="F1803" s="8" t="s">
        <v>40</v>
      </c>
      <c r="G1803" s="8" t="s">
        <v>6473</v>
      </c>
      <c r="H1803" s="8" t="s">
        <v>6644</v>
      </c>
      <c r="I1803" s="8" t="s">
        <v>342</v>
      </c>
      <c r="J1803" s="9">
        <v>6381515.4199999999</v>
      </c>
      <c r="K1803" s="9">
        <v>6381515.4199999999</v>
      </c>
      <c r="L1803" s="9">
        <v>5424288.0999999996</v>
      </c>
      <c r="M1803" s="9">
        <v>84.999999890308203</v>
      </c>
      <c r="N1803" s="8" t="s">
        <v>44</v>
      </c>
      <c r="O1803" s="8" t="s">
        <v>45</v>
      </c>
      <c r="P1803" s="8" t="s">
        <v>145</v>
      </c>
      <c r="Q1803" s="10">
        <v>43076</v>
      </c>
      <c r="R1803" s="10">
        <v>44561</v>
      </c>
      <c r="S1803" s="8" t="s">
        <v>58</v>
      </c>
      <c r="T1803" s="8" t="s">
        <v>375</v>
      </c>
      <c r="U1803" s="8" t="s">
        <v>6645</v>
      </c>
      <c r="V1803" s="8" t="s">
        <v>6577</v>
      </c>
      <c r="W1803" s="8" t="s">
        <v>51</v>
      </c>
      <c r="X1803" s="11" t="s">
        <v>52</v>
      </c>
    </row>
    <row r="1804" spans="1:24" ht="90" x14ac:dyDescent="0.25">
      <c r="A1804" s="8" t="s">
        <v>6656</v>
      </c>
      <c r="B1804" s="8" t="s">
        <v>6657</v>
      </c>
      <c r="C1804" s="8" t="s">
        <v>6658</v>
      </c>
      <c r="D1804" s="8" t="s">
        <v>2755</v>
      </c>
      <c r="E1804" s="8" t="s">
        <v>39</v>
      </c>
      <c r="F1804" s="8" t="s">
        <v>40</v>
      </c>
      <c r="G1804" s="8" t="s">
        <v>6473</v>
      </c>
      <c r="H1804" s="8" t="s">
        <v>6644</v>
      </c>
      <c r="I1804" s="8" t="s">
        <v>342</v>
      </c>
      <c r="J1804" s="9">
        <v>31317663.309999999</v>
      </c>
      <c r="K1804" s="9">
        <v>25433297.699999999</v>
      </c>
      <c r="L1804" s="9">
        <v>19955917.690000001</v>
      </c>
      <c r="M1804" s="9">
        <v>78.463744361392799</v>
      </c>
      <c r="N1804" s="8" t="s">
        <v>44</v>
      </c>
      <c r="O1804" s="8" t="s">
        <v>45</v>
      </c>
      <c r="P1804" s="8" t="s">
        <v>65</v>
      </c>
      <c r="Q1804" s="10">
        <v>43466</v>
      </c>
      <c r="R1804" s="10">
        <v>44926</v>
      </c>
      <c r="S1804" s="8" t="s">
        <v>58</v>
      </c>
      <c r="T1804" s="8" t="s">
        <v>375</v>
      </c>
      <c r="U1804" s="8" t="s">
        <v>6649</v>
      </c>
      <c r="V1804" s="8" t="s">
        <v>6577</v>
      </c>
      <c r="W1804" s="8" t="s">
        <v>51</v>
      </c>
      <c r="X1804" s="11" t="s">
        <v>52</v>
      </c>
    </row>
    <row r="1805" spans="1:24" ht="78.75" x14ac:dyDescent="0.25">
      <c r="A1805" s="8" t="s">
        <v>6659</v>
      </c>
      <c r="B1805" s="8" t="s">
        <v>6660</v>
      </c>
      <c r="C1805" s="8" t="s">
        <v>6661</v>
      </c>
      <c r="D1805" s="8" t="s">
        <v>3220</v>
      </c>
      <c r="E1805" s="8" t="s">
        <v>39</v>
      </c>
      <c r="F1805" s="8" t="s">
        <v>40</v>
      </c>
      <c r="G1805" s="8" t="s">
        <v>6473</v>
      </c>
      <c r="H1805" s="8" t="s">
        <v>6644</v>
      </c>
      <c r="I1805" s="8" t="s">
        <v>342</v>
      </c>
      <c r="J1805" s="9">
        <v>396324.94</v>
      </c>
      <c r="K1805" s="9">
        <v>396324.94</v>
      </c>
      <c r="L1805" s="9">
        <v>336876.19</v>
      </c>
      <c r="M1805" s="9">
        <v>84.999997729136098</v>
      </c>
      <c r="N1805" s="8" t="s">
        <v>44</v>
      </c>
      <c r="O1805" s="8" t="s">
        <v>45</v>
      </c>
      <c r="P1805" s="8" t="s">
        <v>57</v>
      </c>
      <c r="Q1805" s="10">
        <v>43983</v>
      </c>
      <c r="R1805" s="10">
        <v>44498</v>
      </c>
      <c r="S1805" s="8" t="s">
        <v>58</v>
      </c>
      <c r="T1805" s="8" t="s">
        <v>375</v>
      </c>
      <c r="U1805" s="8" t="s">
        <v>6649</v>
      </c>
      <c r="V1805" s="8" t="s">
        <v>6577</v>
      </c>
      <c r="W1805" s="8" t="s">
        <v>51</v>
      </c>
      <c r="X1805" s="11" t="s">
        <v>52</v>
      </c>
    </row>
    <row r="1806" spans="1:24" ht="90" x14ac:dyDescent="0.25">
      <c r="A1806" s="8" t="s">
        <v>6662</v>
      </c>
      <c r="B1806" s="8" t="s">
        <v>6663</v>
      </c>
      <c r="C1806" s="8" t="s">
        <v>6664</v>
      </c>
      <c r="D1806" s="8" t="s">
        <v>3340</v>
      </c>
      <c r="E1806" s="8" t="s">
        <v>39</v>
      </c>
      <c r="F1806" s="8" t="s">
        <v>40</v>
      </c>
      <c r="G1806" s="8" t="s">
        <v>6473</v>
      </c>
      <c r="H1806" s="8" t="s">
        <v>6644</v>
      </c>
      <c r="I1806" s="8" t="s">
        <v>342</v>
      </c>
      <c r="J1806" s="9">
        <v>10053789.26</v>
      </c>
      <c r="K1806" s="9">
        <v>10003789.26</v>
      </c>
      <c r="L1806" s="9">
        <v>3965386.3</v>
      </c>
      <c r="M1806" s="9">
        <v>39.638842811848697</v>
      </c>
      <c r="N1806" s="8" t="s">
        <v>44</v>
      </c>
      <c r="O1806" s="8" t="s">
        <v>45</v>
      </c>
      <c r="P1806" s="8" t="s">
        <v>65</v>
      </c>
      <c r="Q1806" s="10">
        <v>42795</v>
      </c>
      <c r="R1806" s="10">
        <v>44925</v>
      </c>
      <c r="S1806" s="8" t="s">
        <v>58</v>
      </c>
      <c r="T1806" s="8" t="s">
        <v>375</v>
      </c>
      <c r="U1806" s="8" t="s">
        <v>6645</v>
      </c>
      <c r="V1806" s="8" t="s">
        <v>6577</v>
      </c>
      <c r="W1806" s="8" t="s">
        <v>51</v>
      </c>
      <c r="X1806" s="11" t="s">
        <v>52</v>
      </c>
    </row>
    <row r="1807" spans="1:24" ht="90" x14ac:dyDescent="0.25">
      <c r="A1807" s="8" t="s">
        <v>6665</v>
      </c>
      <c r="B1807" s="8" t="s">
        <v>6666</v>
      </c>
      <c r="C1807" s="8" t="s">
        <v>6667</v>
      </c>
      <c r="D1807" s="8" t="s">
        <v>3368</v>
      </c>
      <c r="E1807" s="8" t="s">
        <v>39</v>
      </c>
      <c r="F1807" s="8" t="s">
        <v>40</v>
      </c>
      <c r="G1807" s="8" t="s">
        <v>6473</v>
      </c>
      <c r="H1807" s="8" t="s">
        <v>6644</v>
      </c>
      <c r="I1807" s="8" t="s">
        <v>342</v>
      </c>
      <c r="J1807" s="9">
        <v>6959948.2699999996</v>
      </c>
      <c r="K1807" s="9">
        <v>6959948.2699999996</v>
      </c>
      <c r="L1807" s="9">
        <v>3296046.02</v>
      </c>
      <c r="M1807" s="9">
        <v>47.357335028008798</v>
      </c>
      <c r="N1807" s="8" t="s">
        <v>44</v>
      </c>
      <c r="O1807" s="8" t="s">
        <v>45</v>
      </c>
      <c r="P1807" s="8" t="s">
        <v>145</v>
      </c>
      <c r="Q1807" s="10">
        <v>43344</v>
      </c>
      <c r="R1807" s="10">
        <v>44926</v>
      </c>
      <c r="S1807" s="8" t="s">
        <v>58</v>
      </c>
      <c r="T1807" s="8" t="s">
        <v>375</v>
      </c>
      <c r="U1807" s="8" t="s">
        <v>6645</v>
      </c>
      <c r="V1807" s="8" t="s">
        <v>6577</v>
      </c>
      <c r="W1807" s="8" t="s">
        <v>51</v>
      </c>
      <c r="X1807" s="11" t="s">
        <v>52</v>
      </c>
    </row>
    <row r="1808" spans="1:24" ht="90" x14ac:dyDescent="0.25">
      <c r="A1808" s="8" t="s">
        <v>6668</v>
      </c>
      <c r="B1808" s="8" t="s">
        <v>6669</v>
      </c>
      <c r="C1808" s="8" t="s">
        <v>6670</v>
      </c>
      <c r="D1808" s="8" t="s">
        <v>3340</v>
      </c>
      <c r="E1808" s="8" t="s">
        <v>39</v>
      </c>
      <c r="F1808" s="8" t="s">
        <v>40</v>
      </c>
      <c r="G1808" s="8" t="s">
        <v>6473</v>
      </c>
      <c r="H1808" s="8" t="s">
        <v>6644</v>
      </c>
      <c r="I1808" s="8" t="s">
        <v>342</v>
      </c>
      <c r="J1808" s="9">
        <v>19284953</v>
      </c>
      <c r="K1808" s="9">
        <v>19234953</v>
      </c>
      <c r="L1808" s="9">
        <v>7624512.79</v>
      </c>
      <c r="M1808" s="9">
        <v>39.638842839907099</v>
      </c>
      <c r="N1808" s="8" t="s">
        <v>44</v>
      </c>
      <c r="O1808" s="8" t="s">
        <v>45</v>
      </c>
      <c r="P1808" s="8" t="s">
        <v>65</v>
      </c>
      <c r="Q1808" s="10">
        <v>42767</v>
      </c>
      <c r="R1808" s="10">
        <v>44561</v>
      </c>
      <c r="S1808" s="8" t="s">
        <v>58</v>
      </c>
      <c r="T1808" s="8" t="s">
        <v>375</v>
      </c>
      <c r="U1808" s="8" t="s">
        <v>6645</v>
      </c>
      <c r="V1808" s="8" t="s">
        <v>6577</v>
      </c>
      <c r="W1808" s="8" t="s">
        <v>51</v>
      </c>
      <c r="X1808" s="11" t="s">
        <v>52</v>
      </c>
    </row>
    <row r="1809" spans="1:24" ht="67.5" x14ac:dyDescent="0.25">
      <c r="A1809" s="8" t="s">
        <v>6671</v>
      </c>
      <c r="B1809" s="8" t="s">
        <v>6672</v>
      </c>
      <c r="C1809" s="8" t="s">
        <v>6673</v>
      </c>
      <c r="D1809" s="8" t="s">
        <v>4307</v>
      </c>
      <c r="E1809" s="8" t="s">
        <v>39</v>
      </c>
      <c r="F1809" s="8" t="s">
        <v>40</v>
      </c>
      <c r="G1809" s="8" t="s">
        <v>6473</v>
      </c>
      <c r="H1809" s="8" t="s">
        <v>6644</v>
      </c>
      <c r="I1809" s="8" t="s">
        <v>342</v>
      </c>
      <c r="J1809" s="9">
        <v>1167052.7</v>
      </c>
      <c r="K1809" s="9">
        <v>1167052.7</v>
      </c>
      <c r="L1809" s="9">
        <v>991994.79</v>
      </c>
      <c r="M1809" s="9">
        <v>84.999999571570299</v>
      </c>
      <c r="N1809" s="8" t="s">
        <v>44</v>
      </c>
      <c r="O1809" s="8" t="s">
        <v>45</v>
      </c>
      <c r="P1809" s="8" t="s">
        <v>145</v>
      </c>
      <c r="Q1809" s="10">
        <v>43556</v>
      </c>
      <c r="R1809" s="10">
        <v>44165</v>
      </c>
      <c r="S1809" s="8" t="s">
        <v>58</v>
      </c>
      <c r="T1809" s="8" t="s">
        <v>375</v>
      </c>
      <c r="U1809" s="8" t="s">
        <v>6649</v>
      </c>
      <c r="V1809" s="8" t="s">
        <v>6577</v>
      </c>
      <c r="W1809" s="8" t="s">
        <v>51</v>
      </c>
      <c r="X1809" s="11" t="s">
        <v>52</v>
      </c>
    </row>
    <row r="1810" spans="1:24" ht="90" x14ac:dyDescent="0.25">
      <c r="A1810" s="8" t="s">
        <v>6674</v>
      </c>
      <c r="B1810" s="8" t="s">
        <v>6675</v>
      </c>
      <c r="C1810" s="8" t="s">
        <v>6676</v>
      </c>
      <c r="D1810" s="8" t="s">
        <v>6677</v>
      </c>
      <c r="E1810" s="8" t="s">
        <v>39</v>
      </c>
      <c r="F1810" s="8" t="s">
        <v>40</v>
      </c>
      <c r="G1810" s="8" t="s">
        <v>6473</v>
      </c>
      <c r="H1810" s="8" t="s">
        <v>6644</v>
      </c>
      <c r="I1810" s="8" t="s">
        <v>342</v>
      </c>
      <c r="J1810" s="9">
        <v>1077818.02</v>
      </c>
      <c r="K1810" s="9">
        <v>861274.81</v>
      </c>
      <c r="L1810" s="9">
        <v>732083.58</v>
      </c>
      <c r="M1810" s="9">
        <v>84.9999990130908</v>
      </c>
      <c r="N1810" s="8" t="s">
        <v>44</v>
      </c>
      <c r="O1810" s="8" t="s">
        <v>45</v>
      </c>
      <c r="P1810" s="8" t="s">
        <v>57</v>
      </c>
      <c r="Q1810" s="10">
        <v>43983</v>
      </c>
      <c r="R1810" s="10">
        <v>44561</v>
      </c>
      <c r="S1810" s="8" t="s">
        <v>58</v>
      </c>
      <c r="T1810" s="8" t="s">
        <v>375</v>
      </c>
      <c r="U1810" s="8" t="s">
        <v>6649</v>
      </c>
      <c r="V1810" s="8" t="s">
        <v>6577</v>
      </c>
      <c r="W1810" s="8" t="s">
        <v>51</v>
      </c>
      <c r="X1810" s="11" t="s">
        <v>52</v>
      </c>
    </row>
    <row r="1811" spans="1:24" ht="90" x14ac:dyDescent="0.25">
      <c r="A1811" s="8" t="s">
        <v>6678</v>
      </c>
      <c r="B1811" s="8" t="s">
        <v>6679</v>
      </c>
      <c r="C1811" s="8" t="s">
        <v>6680</v>
      </c>
      <c r="D1811" s="8" t="s">
        <v>3161</v>
      </c>
      <c r="E1811" s="8" t="s">
        <v>39</v>
      </c>
      <c r="F1811" s="8" t="s">
        <v>40</v>
      </c>
      <c r="G1811" s="8" t="s">
        <v>6473</v>
      </c>
      <c r="H1811" s="8" t="s">
        <v>6644</v>
      </c>
      <c r="I1811" s="8" t="s">
        <v>342</v>
      </c>
      <c r="J1811" s="9">
        <v>14923209.93</v>
      </c>
      <c r="K1811" s="9">
        <v>11510354.77</v>
      </c>
      <c r="L1811" s="9">
        <v>7332095.98999999</v>
      </c>
      <c r="M1811" s="9">
        <v>63.700000013118498</v>
      </c>
      <c r="N1811" s="8" t="s">
        <v>44</v>
      </c>
      <c r="O1811" s="8" t="s">
        <v>45</v>
      </c>
      <c r="P1811" s="8" t="s">
        <v>57</v>
      </c>
      <c r="Q1811" s="10">
        <v>42156</v>
      </c>
      <c r="R1811" s="10">
        <v>44926</v>
      </c>
      <c r="S1811" s="8" t="s">
        <v>58</v>
      </c>
      <c r="T1811" s="8" t="s">
        <v>375</v>
      </c>
      <c r="U1811" s="8" t="s">
        <v>6645</v>
      </c>
      <c r="V1811" s="8" t="s">
        <v>6577</v>
      </c>
      <c r="W1811" s="8" t="s">
        <v>51</v>
      </c>
      <c r="X1811" s="11" t="s">
        <v>52</v>
      </c>
    </row>
    <row r="1812" spans="1:24" ht="67.5" x14ac:dyDescent="0.25">
      <c r="A1812" s="8" t="s">
        <v>6681</v>
      </c>
      <c r="B1812" s="8" t="s">
        <v>6682</v>
      </c>
      <c r="C1812" s="8" t="s">
        <v>6683</v>
      </c>
      <c r="D1812" s="8" t="s">
        <v>3340</v>
      </c>
      <c r="E1812" s="8" t="s">
        <v>39</v>
      </c>
      <c r="F1812" s="8" t="s">
        <v>40</v>
      </c>
      <c r="G1812" s="8" t="s">
        <v>6473</v>
      </c>
      <c r="H1812" s="8" t="s">
        <v>6644</v>
      </c>
      <c r="I1812" s="8" t="s">
        <v>342</v>
      </c>
      <c r="J1812" s="9">
        <v>19997677.370000001</v>
      </c>
      <c r="K1812" s="9">
        <v>16336500.060000001</v>
      </c>
      <c r="L1812" s="9">
        <v>12007028.77</v>
      </c>
      <c r="M1812" s="9">
        <v>73.498171125400802</v>
      </c>
      <c r="N1812" s="8" t="s">
        <v>44</v>
      </c>
      <c r="O1812" s="8" t="s">
        <v>45</v>
      </c>
      <c r="P1812" s="8" t="s">
        <v>65</v>
      </c>
      <c r="Q1812" s="10">
        <v>43710</v>
      </c>
      <c r="R1812" s="10">
        <v>44561</v>
      </c>
      <c r="S1812" s="8" t="s">
        <v>58</v>
      </c>
      <c r="T1812" s="8" t="s">
        <v>375</v>
      </c>
      <c r="U1812" s="8" t="s">
        <v>6649</v>
      </c>
      <c r="V1812" s="8" t="s">
        <v>6577</v>
      </c>
      <c r="W1812" s="8" t="s">
        <v>51</v>
      </c>
      <c r="X1812" s="11" t="s">
        <v>52</v>
      </c>
    </row>
    <row r="1813" spans="1:24" ht="90" x14ac:dyDescent="0.25">
      <c r="A1813" s="8" t="s">
        <v>6684</v>
      </c>
      <c r="B1813" s="8" t="s">
        <v>6685</v>
      </c>
      <c r="C1813" s="8" t="s">
        <v>6686</v>
      </c>
      <c r="D1813" s="8" t="s">
        <v>6687</v>
      </c>
      <c r="E1813" s="8" t="s">
        <v>39</v>
      </c>
      <c r="F1813" s="8" t="s">
        <v>40</v>
      </c>
      <c r="G1813" s="8" t="s">
        <v>6473</v>
      </c>
      <c r="H1813" s="8" t="s">
        <v>6644</v>
      </c>
      <c r="I1813" s="8" t="s">
        <v>342</v>
      </c>
      <c r="J1813" s="9">
        <v>13221474.26</v>
      </c>
      <c r="K1813" s="9">
        <v>13221474.26</v>
      </c>
      <c r="L1813" s="9">
        <v>11238253.119999999</v>
      </c>
      <c r="M1813" s="9">
        <v>84.9999999924365</v>
      </c>
      <c r="N1813" s="8" t="s">
        <v>44</v>
      </c>
      <c r="O1813" s="8" t="s">
        <v>45</v>
      </c>
      <c r="P1813" s="8" t="s">
        <v>145</v>
      </c>
      <c r="Q1813" s="10">
        <v>44013</v>
      </c>
      <c r="R1813" s="10">
        <v>44926</v>
      </c>
      <c r="S1813" s="8" t="s">
        <v>58</v>
      </c>
      <c r="T1813" s="8" t="s">
        <v>48</v>
      </c>
      <c r="U1813" s="8" t="s">
        <v>6649</v>
      </c>
      <c r="V1813" s="8" t="s">
        <v>6577</v>
      </c>
      <c r="W1813" s="8" t="s">
        <v>51</v>
      </c>
      <c r="X1813" s="11" t="s">
        <v>52</v>
      </c>
    </row>
    <row r="1814" spans="1:24" ht="90" x14ac:dyDescent="0.25">
      <c r="A1814" s="8" t="s">
        <v>6688</v>
      </c>
      <c r="B1814" s="8" t="s">
        <v>6689</v>
      </c>
      <c r="C1814" s="8" t="s">
        <v>6690</v>
      </c>
      <c r="D1814" s="8" t="s">
        <v>3381</v>
      </c>
      <c r="E1814" s="8" t="s">
        <v>39</v>
      </c>
      <c r="F1814" s="8" t="s">
        <v>40</v>
      </c>
      <c r="G1814" s="8" t="s">
        <v>6473</v>
      </c>
      <c r="H1814" s="8" t="s">
        <v>6644</v>
      </c>
      <c r="I1814" s="8" t="s">
        <v>342</v>
      </c>
      <c r="J1814" s="9">
        <v>16906324.510000002</v>
      </c>
      <c r="K1814" s="9">
        <v>12099251.17</v>
      </c>
      <c r="L1814" s="9">
        <v>5466263.1900000004</v>
      </c>
      <c r="M1814" s="9">
        <v>45.178524796258102</v>
      </c>
      <c r="N1814" s="8" t="s">
        <v>44</v>
      </c>
      <c r="O1814" s="8" t="s">
        <v>45</v>
      </c>
      <c r="P1814" s="8" t="s">
        <v>57</v>
      </c>
      <c r="Q1814" s="10">
        <v>42887</v>
      </c>
      <c r="R1814" s="10">
        <v>44561</v>
      </c>
      <c r="S1814" s="8" t="s">
        <v>58</v>
      </c>
      <c r="T1814" s="8" t="s">
        <v>375</v>
      </c>
      <c r="U1814" s="8" t="s">
        <v>6645</v>
      </c>
      <c r="V1814" s="8" t="s">
        <v>6577</v>
      </c>
      <c r="W1814" s="8" t="s">
        <v>51</v>
      </c>
      <c r="X1814" s="11" t="s">
        <v>52</v>
      </c>
    </row>
    <row r="1815" spans="1:24" ht="67.5" x14ac:dyDescent="0.25">
      <c r="A1815" s="8" t="s">
        <v>6691</v>
      </c>
      <c r="B1815" s="8" t="s">
        <v>6692</v>
      </c>
      <c r="C1815" s="8" t="s">
        <v>6693</v>
      </c>
      <c r="D1815" s="8" t="s">
        <v>3340</v>
      </c>
      <c r="E1815" s="8" t="s">
        <v>39</v>
      </c>
      <c r="F1815" s="8" t="s">
        <v>40</v>
      </c>
      <c r="G1815" s="8" t="s">
        <v>6473</v>
      </c>
      <c r="H1815" s="8" t="s">
        <v>6644</v>
      </c>
      <c r="I1815" s="8" t="s">
        <v>342</v>
      </c>
      <c r="J1815" s="9">
        <v>6605804.7800000003</v>
      </c>
      <c r="K1815" s="9">
        <v>5471855.8899999997</v>
      </c>
      <c r="L1815" s="9">
        <v>4651077.5</v>
      </c>
      <c r="M1815" s="9">
        <v>84.9999998812103</v>
      </c>
      <c r="N1815" s="8" t="s">
        <v>44</v>
      </c>
      <c r="O1815" s="8" t="s">
        <v>45</v>
      </c>
      <c r="P1815" s="8" t="s">
        <v>65</v>
      </c>
      <c r="Q1815" s="10">
        <v>43710</v>
      </c>
      <c r="R1815" s="10">
        <v>44561</v>
      </c>
      <c r="S1815" s="8" t="s">
        <v>58</v>
      </c>
      <c r="T1815" s="8" t="s">
        <v>375</v>
      </c>
      <c r="U1815" s="8" t="s">
        <v>6649</v>
      </c>
      <c r="V1815" s="8" t="s">
        <v>6577</v>
      </c>
      <c r="W1815" s="8" t="s">
        <v>51</v>
      </c>
      <c r="X1815" s="11" t="s">
        <v>52</v>
      </c>
    </row>
    <row r="1816" spans="1:24" ht="90" x14ac:dyDescent="0.25">
      <c r="A1816" s="8" t="s">
        <v>6694</v>
      </c>
      <c r="B1816" s="8" t="s">
        <v>6695</v>
      </c>
      <c r="C1816" s="8" t="s">
        <v>6696</v>
      </c>
      <c r="D1816" s="8" t="s">
        <v>3194</v>
      </c>
      <c r="E1816" s="8" t="s">
        <v>39</v>
      </c>
      <c r="F1816" s="8" t="s">
        <v>40</v>
      </c>
      <c r="G1816" s="8" t="s">
        <v>6473</v>
      </c>
      <c r="H1816" s="8" t="s">
        <v>6644</v>
      </c>
      <c r="I1816" s="8" t="s">
        <v>342</v>
      </c>
      <c r="J1816" s="9">
        <v>11698871.51</v>
      </c>
      <c r="K1816" s="9">
        <v>10051287.279999999</v>
      </c>
      <c r="L1816" s="9">
        <v>6402669.1900000097</v>
      </c>
      <c r="M1816" s="9">
        <v>63.699991967595999</v>
      </c>
      <c r="N1816" s="8" t="s">
        <v>44</v>
      </c>
      <c r="O1816" s="8" t="s">
        <v>45</v>
      </c>
      <c r="P1816" s="8" t="s">
        <v>57</v>
      </c>
      <c r="Q1816" s="10">
        <v>42948</v>
      </c>
      <c r="R1816" s="10">
        <v>44561</v>
      </c>
      <c r="S1816" s="8" t="s">
        <v>58</v>
      </c>
      <c r="T1816" s="8" t="s">
        <v>375</v>
      </c>
      <c r="U1816" s="8" t="s">
        <v>6645</v>
      </c>
      <c r="V1816" s="8" t="s">
        <v>6577</v>
      </c>
      <c r="W1816" s="8" t="s">
        <v>51</v>
      </c>
      <c r="X1816" s="11" t="s">
        <v>52</v>
      </c>
    </row>
    <row r="1817" spans="1:24" ht="67.5" x14ac:dyDescent="0.25">
      <c r="A1817" s="8" t="s">
        <v>6697</v>
      </c>
      <c r="B1817" s="8" t="s">
        <v>6698</v>
      </c>
      <c r="C1817" s="8" t="s">
        <v>6699</v>
      </c>
      <c r="D1817" s="8" t="s">
        <v>3194</v>
      </c>
      <c r="E1817" s="8" t="s">
        <v>39</v>
      </c>
      <c r="F1817" s="8" t="s">
        <v>40</v>
      </c>
      <c r="G1817" s="8" t="s">
        <v>6473</v>
      </c>
      <c r="H1817" s="8" t="s">
        <v>6644</v>
      </c>
      <c r="I1817" s="8" t="s">
        <v>342</v>
      </c>
      <c r="J1817" s="9">
        <v>7967136.1900000004</v>
      </c>
      <c r="K1817" s="9">
        <v>7967136.1900000004</v>
      </c>
      <c r="L1817" s="9">
        <v>6772065.7599999998</v>
      </c>
      <c r="M1817" s="9">
        <v>84.999999981172607</v>
      </c>
      <c r="N1817" s="8" t="s">
        <v>44</v>
      </c>
      <c r="O1817" s="8" t="s">
        <v>45</v>
      </c>
      <c r="P1817" s="8" t="s">
        <v>145</v>
      </c>
      <c r="Q1817" s="10">
        <v>43739</v>
      </c>
      <c r="R1817" s="10">
        <v>44561</v>
      </c>
      <c r="S1817" s="8" t="s">
        <v>58</v>
      </c>
      <c r="T1817" s="8" t="s">
        <v>375</v>
      </c>
      <c r="U1817" s="8" t="s">
        <v>6649</v>
      </c>
      <c r="V1817" s="8" t="s">
        <v>6577</v>
      </c>
      <c r="W1817" s="8" t="s">
        <v>51</v>
      </c>
      <c r="X1817" s="11" t="s">
        <v>52</v>
      </c>
    </row>
    <row r="1818" spans="1:24" ht="90" x14ac:dyDescent="0.25">
      <c r="A1818" s="8" t="s">
        <v>6700</v>
      </c>
      <c r="B1818" s="8" t="s">
        <v>6701</v>
      </c>
      <c r="C1818" s="8" t="s">
        <v>6702</v>
      </c>
      <c r="D1818" s="8" t="s">
        <v>2577</v>
      </c>
      <c r="E1818" s="8" t="s">
        <v>39</v>
      </c>
      <c r="F1818" s="8" t="s">
        <v>40</v>
      </c>
      <c r="G1818" s="8" t="s">
        <v>6473</v>
      </c>
      <c r="H1818" s="8" t="s">
        <v>6644</v>
      </c>
      <c r="I1818" s="8" t="s">
        <v>342</v>
      </c>
      <c r="J1818" s="9">
        <v>15503901.92</v>
      </c>
      <c r="K1818" s="9">
        <v>15002789.41</v>
      </c>
      <c r="L1818" s="9">
        <v>9310552.5800000001</v>
      </c>
      <c r="M1818" s="9">
        <v>62.058810035646601</v>
      </c>
      <c r="N1818" s="8" t="s">
        <v>44</v>
      </c>
      <c r="O1818" s="8" t="s">
        <v>45</v>
      </c>
      <c r="P1818" s="8" t="s">
        <v>57</v>
      </c>
      <c r="Q1818" s="10">
        <v>42948</v>
      </c>
      <c r="R1818" s="10">
        <v>44561</v>
      </c>
      <c r="S1818" s="8" t="s">
        <v>58</v>
      </c>
      <c r="T1818" s="8" t="s">
        <v>375</v>
      </c>
      <c r="U1818" s="8" t="s">
        <v>6645</v>
      </c>
      <c r="V1818" s="8" t="s">
        <v>6577</v>
      </c>
      <c r="W1818" s="8" t="s">
        <v>51</v>
      </c>
      <c r="X1818" s="11" t="s">
        <v>52</v>
      </c>
    </row>
    <row r="1819" spans="1:24" ht="67.5" x14ac:dyDescent="0.25">
      <c r="A1819" s="8" t="s">
        <v>6703</v>
      </c>
      <c r="B1819" s="8" t="s">
        <v>6704</v>
      </c>
      <c r="C1819" s="8" t="s">
        <v>6705</v>
      </c>
      <c r="D1819" s="8" t="s">
        <v>2577</v>
      </c>
      <c r="E1819" s="8" t="s">
        <v>39</v>
      </c>
      <c r="F1819" s="8" t="s">
        <v>40</v>
      </c>
      <c r="G1819" s="8" t="s">
        <v>6473</v>
      </c>
      <c r="H1819" s="8" t="s">
        <v>6644</v>
      </c>
      <c r="I1819" s="8" t="s">
        <v>342</v>
      </c>
      <c r="J1819" s="9">
        <v>1333052.8400000001</v>
      </c>
      <c r="K1819" s="9">
        <v>1315552.8400000001</v>
      </c>
      <c r="L1819" s="9">
        <v>1118219.9099999999</v>
      </c>
      <c r="M1819" s="9">
        <v>84.999999695945306</v>
      </c>
      <c r="N1819" s="8" t="s">
        <v>44</v>
      </c>
      <c r="O1819" s="8" t="s">
        <v>45</v>
      </c>
      <c r="P1819" s="8" t="s">
        <v>57</v>
      </c>
      <c r="Q1819" s="10">
        <v>43831</v>
      </c>
      <c r="R1819" s="10">
        <v>44561</v>
      </c>
      <c r="S1819" s="8" t="s">
        <v>58</v>
      </c>
      <c r="T1819" s="8" t="s">
        <v>375</v>
      </c>
      <c r="U1819" s="8" t="s">
        <v>6649</v>
      </c>
      <c r="V1819" s="8" t="s">
        <v>6577</v>
      </c>
      <c r="W1819" s="8" t="s">
        <v>51</v>
      </c>
      <c r="X1819" s="11" t="s">
        <v>52</v>
      </c>
    </row>
    <row r="1820" spans="1:24" ht="90" x14ac:dyDescent="0.25">
      <c r="A1820" s="8" t="s">
        <v>6706</v>
      </c>
      <c r="B1820" s="8" t="s">
        <v>6707</v>
      </c>
      <c r="C1820" s="8" t="s">
        <v>6708</v>
      </c>
      <c r="D1820" s="8" t="s">
        <v>2589</v>
      </c>
      <c r="E1820" s="8" t="s">
        <v>39</v>
      </c>
      <c r="F1820" s="8" t="s">
        <v>40</v>
      </c>
      <c r="G1820" s="8" t="s">
        <v>6473</v>
      </c>
      <c r="H1820" s="8" t="s">
        <v>6644</v>
      </c>
      <c r="I1820" s="8" t="s">
        <v>342</v>
      </c>
      <c r="J1820" s="9">
        <v>19435309.59</v>
      </c>
      <c r="K1820" s="9">
        <v>19041377.449999999</v>
      </c>
      <c r="L1820" s="9">
        <v>10894934.58</v>
      </c>
      <c r="M1820" s="9">
        <v>57.2171556842911</v>
      </c>
      <c r="N1820" s="8" t="s">
        <v>44</v>
      </c>
      <c r="O1820" s="8" t="s">
        <v>45</v>
      </c>
      <c r="P1820" s="8" t="s">
        <v>57</v>
      </c>
      <c r="Q1820" s="10">
        <v>42887</v>
      </c>
      <c r="R1820" s="10">
        <v>44712</v>
      </c>
      <c r="S1820" s="8" t="s">
        <v>58</v>
      </c>
      <c r="T1820" s="8" t="s">
        <v>375</v>
      </c>
      <c r="U1820" s="8" t="s">
        <v>6645</v>
      </c>
      <c r="V1820" s="8" t="s">
        <v>6577</v>
      </c>
      <c r="W1820" s="8" t="s">
        <v>51</v>
      </c>
      <c r="X1820" s="11" t="s">
        <v>52</v>
      </c>
    </row>
    <row r="1821" spans="1:24" ht="67.5" x14ac:dyDescent="0.25">
      <c r="A1821" s="8" t="s">
        <v>6709</v>
      </c>
      <c r="B1821" s="8" t="s">
        <v>6710</v>
      </c>
      <c r="C1821" s="8" t="s">
        <v>6711</v>
      </c>
      <c r="D1821" s="8" t="s">
        <v>2585</v>
      </c>
      <c r="E1821" s="8" t="s">
        <v>39</v>
      </c>
      <c r="F1821" s="8" t="s">
        <v>40</v>
      </c>
      <c r="G1821" s="8" t="s">
        <v>6473</v>
      </c>
      <c r="H1821" s="8" t="s">
        <v>6644</v>
      </c>
      <c r="I1821" s="8" t="s">
        <v>342</v>
      </c>
      <c r="J1821" s="9">
        <v>10679614.029999999</v>
      </c>
      <c r="K1821" s="9">
        <v>10535089.029999999</v>
      </c>
      <c r="L1821" s="9">
        <v>6710851.71</v>
      </c>
      <c r="M1821" s="9">
        <v>63.6999999799717</v>
      </c>
      <c r="N1821" s="8" t="s">
        <v>44</v>
      </c>
      <c r="O1821" s="8" t="s">
        <v>45</v>
      </c>
      <c r="P1821" s="8" t="s">
        <v>145</v>
      </c>
      <c r="Q1821" s="10">
        <v>43010</v>
      </c>
      <c r="R1821" s="10">
        <v>44926</v>
      </c>
      <c r="S1821" s="8" t="s">
        <v>58</v>
      </c>
      <c r="T1821" s="8" t="s">
        <v>375</v>
      </c>
      <c r="U1821" s="8" t="s">
        <v>6645</v>
      </c>
      <c r="V1821" s="8" t="s">
        <v>6577</v>
      </c>
      <c r="W1821" s="8" t="s">
        <v>51</v>
      </c>
      <c r="X1821" s="11" t="s">
        <v>52</v>
      </c>
    </row>
    <row r="1822" spans="1:24" ht="90" x14ac:dyDescent="0.25">
      <c r="A1822" s="8" t="s">
        <v>6712</v>
      </c>
      <c r="B1822" s="8" t="s">
        <v>6713</v>
      </c>
      <c r="C1822" s="8" t="s">
        <v>6714</v>
      </c>
      <c r="D1822" s="8" t="s">
        <v>6715</v>
      </c>
      <c r="E1822" s="8" t="s">
        <v>39</v>
      </c>
      <c r="F1822" s="8" t="s">
        <v>40</v>
      </c>
      <c r="G1822" s="8" t="s">
        <v>6473</v>
      </c>
      <c r="H1822" s="8" t="s">
        <v>6644</v>
      </c>
      <c r="I1822" s="8" t="s">
        <v>342</v>
      </c>
      <c r="J1822" s="9">
        <v>5948585.4900000002</v>
      </c>
      <c r="K1822" s="9">
        <v>4674898.37</v>
      </c>
      <c r="L1822" s="9">
        <v>3755516.25</v>
      </c>
      <c r="M1822" s="9">
        <v>80.333644771832795</v>
      </c>
      <c r="N1822" s="8" t="s">
        <v>44</v>
      </c>
      <c r="O1822" s="8" t="s">
        <v>45</v>
      </c>
      <c r="P1822" s="8" t="s">
        <v>65</v>
      </c>
      <c r="Q1822" s="10">
        <v>43497</v>
      </c>
      <c r="R1822" s="10">
        <v>44561</v>
      </c>
      <c r="S1822" s="8" t="s">
        <v>58</v>
      </c>
      <c r="T1822" s="8" t="s">
        <v>375</v>
      </c>
      <c r="U1822" s="8" t="s">
        <v>6649</v>
      </c>
      <c r="V1822" s="8" t="s">
        <v>6577</v>
      </c>
      <c r="W1822" s="8" t="s">
        <v>51</v>
      </c>
      <c r="X1822" s="11" t="s">
        <v>52</v>
      </c>
    </row>
    <row r="1823" spans="1:24" ht="90" x14ac:dyDescent="0.25">
      <c r="A1823" s="8" t="s">
        <v>6716</v>
      </c>
      <c r="B1823" s="8" t="s">
        <v>6717</v>
      </c>
      <c r="C1823" s="8" t="s">
        <v>6718</v>
      </c>
      <c r="D1823" s="8" t="s">
        <v>5557</v>
      </c>
      <c r="E1823" s="8" t="s">
        <v>39</v>
      </c>
      <c r="F1823" s="8" t="s">
        <v>40</v>
      </c>
      <c r="G1823" s="8" t="s">
        <v>6473</v>
      </c>
      <c r="H1823" s="8" t="s">
        <v>6644</v>
      </c>
      <c r="I1823" s="8" t="s">
        <v>342</v>
      </c>
      <c r="J1823" s="9">
        <v>17121657.350000001</v>
      </c>
      <c r="K1823" s="9">
        <v>16990456.469999999</v>
      </c>
      <c r="L1823" s="9">
        <v>9848952.1400000006</v>
      </c>
      <c r="M1823" s="9">
        <v>57.967554652756199</v>
      </c>
      <c r="N1823" s="8" t="s">
        <v>44</v>
      </c>
      <c r="O1823" s="8" t="s">
        <v>45</v>
      </c>
      <c r="P1823" s="8" t="s">
        <v>57</v>
      </c>
      <c r="Q1823" s="10">
        <v>42828</v>
      </c>
      <c r="R1823" s="10">
        <v>44742</v>
      </c>
      <c r="S1823" s="8" t="s">
        <v>58</v>
      </c>
      <c r="T1823" s="8" t="s">
        <v>375</v>
      </c>
      <c r="U1823" s="8" t="s">
        <v>6645</v>
      </c>
      <c r="V1823" s="8" t="s">
        <v>6577</v>
      </c>
      <c r="W1823" s="8" t="s">
        <v>51</v>
      </c>
      <c r="X1823" s="11" t="s">
        <v>52</v>
      </c>
    </row>
    <row r="1824" spans="1:24" ht="67.5" x14ac:dyDescent="0.25">
      <c r="A1824" s="8" t="s">
        <v>6719</v>
      </c>
      <c r="B1824" s="8" t="s">
        <v>6720</v>
      </c>
      <c r="C1824" s="8" t="s">
        <v>6721</v>
      </c>
      <c r="D1824" s="8" t="s">
        <v>2577</v>
      </c>
      <c r="E1824" s="8" t="s">
        <v>39</v>
      </c>
      <c r="F1824" s="8" t="s">
        <v>40</v>
      </c>
      <c r="G1824" s="8" t="s">
        <v>6473</v>
      </c>
      <c r="H1824" s="8" t="s">
        <v>6644</v>
      </c>
      <c r="I1824" s="8" t="s">
        <v>342</v>
      </c>
      <c r="J1824" s="9">
        <v>788695.48</v>
      </c>
      <c r="K1824" s="9">
        <v>771195.48</v>
      </c>
      <c r="L1824" s="9">
        <v>655516.15</v>
      </c>
      <c r="M1824" s="9">
        <v>84.999998962649499</v>
      </c>
      <c r="N1824" s="8" t="s">
        <v>44</v>
      </c>
      <c r="O1824" s="8" t="s">
        <v>45</v>
      </c>
      <c r="P1824" s="8" t="s">
        <v>57</v>
      </c>
      <c r="Q1824" s="10">
        <v>43831</v>
      </c>
      <c r="R1824" s="10">
        <v>44439</v>
      </c>
      <c r="S1824" s="8" t="s">
        <v>58</v>
      </c>
      <c r="T1824" s="8" t="s">
        <v>375</v>
      </c>
      <c r="U1824" s="8" t="s">
        <v>6649</v>
      </c>
      <c r="V1824" s="8" t="s">
        <v>6577</v>
      </c>
      <c r="W1824" s="8" t="s">
        <v>51</v>
      </c>
      <c r="X1824" s="11" t="s">
        <v>52</v>
      </c>
    </row>
    <row r="1825" spans="1:24" ht="67.5" x14ac:dyDescent="0.25">
      <c r="A1825" s="8" t="s">
        <v>6722</v>
      </c>
      <c r="B1825" s="8" t="s">
        <v>6723</v>
      </c>
      <c r="C1825" s="8" t="s">
        <v>6724</v>
      </c>
      <c r="D1825" s="8" t="s">
        <v>5436</v>
      </c>
      <c r="E1825" s="8" t="s">
        <v>39</v>
      </c>
      <c r="F1825" s="8" t="s">
        <v>40</v>
      </c>
      <c r="G1825" s="8" t="s">
        <v>6473</v>
      </c>
      <c r="H1825" s="8" t="s">
        <v>6644</v>
      </c>
      <c r="I1825" s="8" t="s">
        <v>342</v>
      </c>
      <c r="J1825" s="9">
        <v>977455.42</v>
      </c>
      <c r="K1825" s="9">
        <v>977455.42</v>
      </c>
      <c r="L1825" s="9">
        <v>830837.1</v>
      </c>
      <c r="M1825" s="9">
        <v>84.999999283854805</v>
      </c>
      <c r="N1825" s="8" t="s">
        <v>44</v>
      </c>
      <c r="O1825" s="8" t="s">
        <v>45</v>
      </c>
      <c r="P1825" s="8" t="s">
        <v>145</v>
      </c>
      <c r="Q1825" s="10">
        <v>43951</v>
      </c>
      <c r="R1825" s="10">
        <v>44561</v>
      </c>
      <c r="S1825" s="8" t="s">
        <v>58</v>
      </c>
      <c r="T1825" s="8" t="s">
        <v>375</v>
      </c>
      <c r="U1825" s="8" t="s">
        <v>6649</v>
      </c>
      <c r="V1825" s="8" t="s">
        <v>6577</v>
      </c>
      <c r="W1825" s="8" t="s">
        <v>51</v>
      </c>
      <c r="X1825" s="11" t="s">
        <v>52</v>
      </c>
    </row>
    <row r="1826" spans="1:24" ht="90" x14ac:dyDescent="0.25">
      <c r="A1826" s="8" t="s">
        <v>6725</v>
      </c>
      <c r="B1826" s="8" t="s">
        <v>6726</v>
      </c>
      <c r="C1826" s="8" t="s">
        <v>6727</v>
      </c>
      <c r="D1826" s="8" t="s">
        <v>2542</v>
      </c>
      <c r="E1826" s="8" t="s">
        <v>39</v>
      </c>
      <c r="F1826" s="8" t="s">
        <v>40</v>
      </c>
      <c r="G1826" s="8" t="s">
        <v>6473</v>
      </c>
      <c r="H1826" s="8" t="s">
        <v>6644</v>
      </c>
      <c r="I1826" s="8" t="s">
        <v>342</v>
      </c>
      <c r="J1826" s="9">
        <v>3757486.91</v>
      </c>
      <c r="K1826" s="9">
        <v>3651482.41</v>
      </c>
      <c r="L1826" s="9">
        <v>3103760.03</v>
      </c>
      <c r="M1826" s="9">
        <v>84.999999493356498</v>
      </c>
      <c r="N1826" s="8" t="s">
        <v>44</v>
      </c>
      <c r="O1826" s="8" t="s">
        <v>45</v>
      </c>
      <c r="P1826" s="8" t="s">
        <v>57</v>
      </c>
      <c r="Q1826" s="10">
        <v>43009</v>
      </c>
      <c r="R1826" s="10">
        <v>44561</v>
      </c>
      <c r="S1826" s="8" t="s">
        <v>58</v>
      </c>
      <c r="T1826" s="8" t="s">
        <v>375</v>
      </c>
      <c r="U1826" s="8" t="s">
        <v>6649</v>
      </c>
      <c r="V1826" s="8" t="s">
        <v>6577</v>
      </c>
      <c r="W1826" s="8" t="s">
        <v>51</v>
      </c>
      <c r="X1826" s="11" t="s">
        <v>52</v>
      </c>
    </row>
    <row r="1827" spans="1:24" ht="78.75" x14ac:dyDescent="0.25">
      <c r="A1827" s="8" t="s">
        <v>6728</v>
      </c>
      <c r="B1827" s="8" t="s">
        <v>6729</v>
      </c>
      <c r="C1827" s="8" t="s">
        <v>6730</v>
      </c>
      <c r="D1827" s="8" t="s">
        <v>2656</v>
      </c>
      <c r="E1827" s="8" t="s">
        <v>39</v>
      </c>
      <c r="F1827" s="8" t="s">
        <v>40</v>
      </c>
      <c r="G1827" s="8" t="s">
        <v>6473</v>
      </c>
      <c r="H1827" s="8" t="s">
        <v>6644</v>
      </c>
      <c r="I1827" s="8" t="s">
        <v>342</v>
      </c>
      <c r="J1827" s="9">
        <v>222809.52</v>
      </c>
      <c r="K1827" s="9">
        <v>214317.52</v>
      </c>
      <c r="L1827" s="9">
        <v>182169.89</v>
      </c>
      <c r="M1827" s="9">
        <v>84.999999066805202</v>
      </c>
      <c r="N1827" s="8" t="s">
        <v>44</v>
      </c>
      <c r="O1827" s="8" t="s">
        <v>45</v>
      </c>
      <c r="P1827" s="8" t="s">
        <v>145</v>
      </c>
      <c r="Q1827" s="10">
        <v>43920</v>
      </c>
      <c r="R1827" s="10">
        <v>44499</v>
      </c>
      <c r="S1827" s="8" t="s">
        <v>58</v>
      </c>
      <c r="T1827" s="8" t="s">
        <v>375</v>
      </c>
      <c r="U1827" s="8" t="s">
        <v>6649</v>
      </c>
      <c r="V1827" s="8" t="s">
        <v>6577</v>
      </c>
      <c r="W1827" s="8" t="s">
        <v>51</v>
      </c>
      <c r="X1827" s="11" t="s">
        <v>52</v>
      </c>
    </row>
    <row r="1828" spans="1:24" ht="90" x14ac:dyDescent="0.25">
      <c r="A1828" s="8" t="s">
        <v>6731</v>
      </c>
      <c r="B1828" s="8" t="s">
        <v>6732</v>
      </c>
      <c r="C1828" s="8" t="s">
        <v>6733</v>
      </c>
      <c r="D1828" s="8" t="s">
        <v>2979</v>
      </c>
      <c r="E1828" s="8" t="s">
        <v>39</v>
      </c>
      <c r="F1828" s="8" t="s">
        <v>40</v>
      </c>
      <c r="G1828" s="8" t="s">
        <v>6473</v>
      </c>
      <c r="H1828" s="8" t="s">
        <v>6644</v>
      </c>
      <c r="I1828" s="8" t="s">
        <v>342</v>
      </c>
      <c r="J1828" s="9">
        <v>3257839.38</v>
      </c>
      <c r="K1828" s="9">
        <v>3257839.38</v>
      </c>
      <c r="L1828" s="9">
        <v>2769163.46</v>
      </c>
      <c r="M1828" s="9">
        <v>84.999999600962497</v>
      </c>
      <c r="N1828" s="8" t="s">
        <v>44</v>
      </c>
      <c r="O1828" s="8" t="s">
        <v>45</v>
      </c>
      <c r="P1828" s="8" t="s">
        <v>57</v>
      </c>
      <c r="Q1828" s="10">
        <v>42795</v>
      </c>
      <c r="R1828" s="10">
        <v>44561</v>
      </c>
      <c r="S1828" s="8" t="s">
        <v>58</v>
      </c>
      <c r="T1828" s="8" t="s">
        <v>375</v>
      </c>
      <c r="U1828" s="8" t="s">
        <v>6649</v>
      </c>
      <c r="V1828" s="8" t="s">
        <v>6577</v>
      </c>
      <c r="W1828" s="8" t="s">
        <v>51</v>
      </c>
      <c r="X1828" s="11" t="s">
        <v>52</v>
      </c>
    </row>
    <row r="1829" spans="1:24" ht="78.75" x14ac:dyDescent="0.25">
      <c r="A1829" s="8" t="s">
        <v>6734</v>
      </c>
      <c r="B1829" s="8" t="s">
        <v>6735</v>
      </c>
      <c r="C1829" s="8" t="s">
        <v>6736</v>
      </c>
      <c r="D1829" s="8" t="s">
        <v>2802</v>
      </c>
      <c r="E1829" s="8" t="s">
        <v>39</v>
      </c>
      <c r="F1829" s="8" t="s">
        <v>40</v>
      </c>
      <c r="G1829" s="8" t="s">
        <v>6473</v>
      </c>
      <c r="H1829" s="8" t="s">
        <v>6644</v>
      </c>
      <c r="I1829" s="8" t="s">
        <v>342</v>
      </c>
      <c r="J1829" s="9">
        <v>504457.6</v>
      </c>
      <c r="K1829" s="9">
        <v>504457.6</v>
      </c>
      <c r="L1829" s="9">
        <v>428788.95</v>
      </c>
      <c r="M1829" s="9">
        <v>84.999998017672795</v>
      </c>
      <c r="N1829" s="8" t="s">
        <v>44</v>
      </c>
      <c r="O1829" s="8" t="s">
        <v>45</v>
      </c>
      <c r="P1829" s="8" t="s">
        <v>57</v>
      </c>
      <c r="Q1829" s="10">
        <v>43831</v>
      </c>
      <c r="R1829" s="10">
        <v>44553</v>
      </c>
      <c r="S1829" s="8" t="s">
        <v>58</v>
      </c>
      <c r="T1829" s="8" t="s">
        <v>375</v>
      </c>
      <c r="U1829" s="8" t="s">
        <v>6649</v>
      </c>
      <c r="V1829" s="8" t="s">
        <v>6577</v>
      </c>
      <c r="W1829" s="8" t="s">
        <v>51</v>
      </c>
      <c r="X1829" s="11" t="s">
        <v>52</v>
      </c>
    </row>
    <row r="1830" spans="1:24" ht="78.75" x14ac:dyDescent="0.25">
      <c r="A1830" s="8" t="s">
        <v>6737</v>
      </c>
      <c r="B1830" s="8" t="s">
        <v>6738</v>
      </c>
      <c r="C1830" s="8" t="s">
        <v>6739</v>
      </c>
      <c r="D1830" s="8" t="s">
        <v>6740</v>
      </c>
      <c r="E1830" s="8" t="s">
        <v>39</v>
      </c>
      <c r="F1830" s="8" t="s">
        <v>40</v>
      </c>
      <c r="G1830" s="8" t="s">
        <v>6473</v>
      </c>
      <c r="H1830" s="8" t="s">
        <v>6644</v>
      </c>
      <c r="I1830" s="8" t="s">
        <v>342</v>
      </c>
      <c r="J1830" s="9">
        <v>8300036.3300000001</v>
      </c>
      <c r="K1830" s="9">
        <v>8133991.75</v>
      </c>
      <c r="L1830" s="9">
        <v>6735034.3700000001</v>
      </c>
      <c r="M1830" s="9">
        <v>82.801096644829997</v>
      </c>
      <c r="N1830" s="8" t="s">
        <v>44</v>
      </c>
      <c r="O1830" s="8" t="s">
        <v>45</v>
      </c>
      <c r="P1830" s="8" t="s">
        <v>57</v>
      </c>
      <c r="Q1830" s="10">
        <v>42046</v>
      </c>
      <c r="R1830" s="10">
        <v>44561</v>
      </c>
      <c r="S1830" s="8" t="s">
        <v>58</v>
      </c>
      <c r="T1830" s="8" t="s">
        <v>375</v>
      </c>
      <c r="U1830" s="8" t="s">
        <v>6649</v>
      </c>
      <c r="V1830" s="8" t="s">
        <v>6577</v>
      </c>
      <c r="W1830" s="8" t="s">
        <v>51</v>
      </c>
      <c r="X1830" s="11" t="s">
        <v>52</v>
      </c>
    </row>
    <row r="1831" spans="1:24" ht="90" x14ac:dyDescent="0.25">
      <c r="A1831" s="8" t="s">
        <v>6741</v>
      </c>
      <c r="B1831" s="8" t="s">
        <v>6742</v>
      </c>
      <c r="C1831" s="8" t="s">
        <v>6743</v>
      </c>
      <c r="D1831" s="8" t="s">
        <v>2919</v>
      </c>
      <c r="E1831" s="8" t="s">
        <v>39</v>
      </c>
      <c r="F1831" s="8" t="s">
        <v>40</v>
      </c>
      <c r="G1831" s="8" t="s">
        <v>6473</v>
      </c>
      <c r="H1831" s="8" t="s">
        <v>6644</v>
      </c>
      <c r="I1831" s="8" t="s">
        <v>342</v>
      </c>
      <c r="J1831" s="9">
        <v>382046.06</v>
      </c>
      <c r="K1831" s="9">
        <v>380509.29</v>
      </c>
      <c r="L1831" s="9">
        <v>323432.89</v>
      </c>
      <c r="M1831" s="9">
        <v>84.999998291763106</v>
      </c>
      <c r="N1831" s="8" t="s">
        <v>44</v>
      </c>
      <c r="O1831" s="8" t="s">
        <v>45</v>
      </c>
      <c r="P1831" s="8" t="s">
        <v>57</v>
      </c>
      <c r="Q1831" s="10">
        <v>43617</v>
      </c>
      <c r="R1831" s="10">
        <v>44561</v>
      </c>
      <c r="S1831" s="8" t="s">
        <v>58</v>
      </c>
      <c r="T1831" s="8" t="s">
        <v>375</v>
      </c>
      <c r="U1831" s="8" t="s">
        <v>6649</v>
      </c>
      <c r="V1831" s="8" t="s">
        <v>6577</v>
      </c>
      <c r="W1831" s="8" t="s">
        <v>51</v>
      </c>
      <c r="X1831" s="11" t="s">
        <v>52</v>
      </c>
    </row>
    <row r="1832" spans="1:24" ht="78.75" x14ac:dyDescent="0.25">
      <c r="A1832" s="8" t="s">
        <v>6744</v>
      </c>
      <c r="B1832" s="8" t="s">
        <v>6745</v>
      </c>
      <c r="C1832" s="8" t="s">
        <v>6746</v>
      </c>
      <c r="D1832" s="8" t="s">
        <v>2660</v>
      </c>
      <c r="E1832" s="8" t="s">
        <v>39</v>
      </c>
      <c r="F1832" s="8" t="s">
        <v>40</v>
      </c>
      <c r="G1832" s="8" t="s">
        <v>6473</v>
      </c>
      <c r="H1832" s="8" t="s">
        <v>6644</v>
      </c>
      <c r="I1832" s="8" t="s">
        <v>342</v>
      </c>
      <c r="J1832" s="9">
        <v>5106817.8</v>
      </c>
      <c r="K1832" s="9">
        <v>5078156.92</v>
      </c>
      <c r="L1832" s="9">
        <v>4316433.3600000003</v>
      </c>
      <c r="M1832" s="9">
        <v>84.999999566771905</v>
      </c>
      <c r="N1832" s="8" t="s">
        <v>44</v>
      </c>
      <c r="O1832" s="8" t="s">
        <v>45</v>
      </c>
      <c r="P1832" s="8" t="s">
        <v>57</v>
      </c>
      <c r="Q1832" s="10">
        <v>43010</v>
      </c>
      <c r="R1832" s="10">
        <v>44561</v>
      </c>
      <c r="S1832" s="8" t="s">
        <v>58</v>
      </c>
      <c r="T1832" s="8" t="s">
        <v>375</v>
      </c>
      <c r="U1832" s="8" t="s">
        <v>6649</v>
      </c>
      <c r="V1832" s="8" t="s">
        <v>6577</v>
      </c>
      <c r="W1832" s="8" t="s">
        <v>51</v>
      </c>
      <c r="X1832" s="11" t="s">
        <v>52</v>
      </c>
    </row>
    <row r="1833" spans="1:24" ht="67.5" x14ac:dyDescent="0.25">
      <c r="A1833" s="8" t="s">
        <v>6747</v>
      </c>
      <c r="B1833" s="8" t="s">
        <v>6748</v>
      </c>
      <c r="C1833" s="8" t="s">
        <v>6749</v>
      </c>
      <c r="D1833" s="8" t="s">
        <v>3054</v>
      </c>
      <c r="E1833" s="8" t="s">
        <v>39</v>
      </c>
      <c r="F1833" s="8" t="s">
        <v>40</v>
      </c>
      <c r="G1833" s="8" t="s">
        <v>6473</v>
      </c>
      <c r="H1833" s="8" t="s">
        <v>6644</v>
      </c>
      <c r="I1833" s="8" t="s">
        <v>342</v>
      </c>
      <c r="J1833" s="9">
        <v>1183647.99</v>
      </c>
      <c r="K1833" s="9">
        <v>1089585.3700000001</v>
      </c>
      <c r="L1833" s="9">
        <v>926147.56</v>
      </c>
      <c r="M1833" s="9">
        <v>84.999999586998896</v>
      </c>
      <c r="N1833" s="8" t="s">
        <v>44</v>
      </c>
      <c r="O1833" s="8" t="s">
        <v>45</v>
      </c>
      <c r="P1833" s="8" t="s">
        <v>57</v>
      </c>
      <c r="Q1833" s="10">
        <v>43831</v>
      </c>
      <c r="R1833" s="10">
        <v>44926</v>
      </c>
      <c r="S1833" s="8" t="s">
        <v>58</v>
      </c>
      <c r="T1833" s="8" t="s">
        <v>375</v>
      </c>
      <c r="U1833" s="8" t="s">
        <v>6649</v>
      </c>
      <c r="V1833" s="8" t="s">
        <v>6577</v>
      </c>
      <c r="W1833" s="8" t="s">
        <v>51</v>
      </c>
      <c r="X1833" s="11" t="s">
        <v>52</v>
      </c>
    </row>
    <row r="1834" spans="1:24" ht="67.5" x14ac:dyDescent="0.25">
      <c r="A1834" s="8" t="s">
        <v>6750</v>
      </c>
      <c r="B1834" s="8" t="s">
        <v>6751</v>
      </c>
      <c r="C1834" s="8" t="s">
        <v>6752</v>
      </c>
      <c r="D1834" s="8" t="s">
        <v>3305</v>
      </c>
      <c r="E1834" s="8" t="s">
        <v>39</v>
      </c>
      <c r="F1834" s="8" t="s">
        <v>40</v>
      </c>
      <c r="G1834" s="8" t="s">
        <v>6473</v>
      </c>
      <c r="H1834" s="8" t="s">
        <v>6644</v>
      </c>
      <c r="I1834" s="8" t="s">
        <v>342</v>
      </c>
      <c r="J1834" s="9">
        <v>1100801.33</v>
      </c>
      <c r="K1834" s="9">
        <v>969051.81</v>
      </c>
      <c r="L1834" s="9">
        <v>765043.59</v>
      </c>
      <c r="M1834" s="9">
        <v>78.947645740427404</v>
      </c>
      <c r="N1834" s="8" t="s">
        <v>44</v>
      </c>
      <c r="O1834" s="8" t="s">
        <v>45</v>
      </c>
      <c r="P1834" s="8" t="s">
        <v>57</v>
      </c>
      <c r="Q1834" s="10">
        <v>42948</v>
      </c>
      <c r="R1834" s="10">
        <v>44561</v>
      </c>
      <c r="S1834" s="8" t="s">
        <v>58</v>
      </c>
      <c r="T1834" s="8" t="s">
        <v>375</v>
      </c>
      <c r="U1834" s="8" t="s">
        <v>6649</v>
      </c>
      <c r="V1834" s="8" t="s">
        <v>6577</v>
      </c>
      <c r="W1834" s="8" t="s">
        <v>51</v>
      </c>
      <c r="X1834" s="11" t="s">
        <v>52</v>
      </c>
    </row>
    <row r="1835" spans="1:24" ht="90" x14ac:dyDescent="0.25">
      <c r="A1835" s="8" t="s">
        <v>6753</v>
      </c>
      <c r="B1835" s="8" t="s">
        <v>6754</v>
      </c>
      <c r="C1835" s="8" t="s">
        <v>6755</v>
      </c>
      <c r="D1835" s="8" t="s">
        <v>6756</v>
      </c>
      <c r="E1835" s="8" t="s">
        <v>39</v>
      </c>
      <c r="F1835" s="8" t="s">
        <v>40</v>
      </c>
      <c r="G1835" s="8" t="s">
        <v>6473</v>
      </c>
      <c r="H1835" s="8" t="s">
        <v>6644</v>
      </c>
      <c r="I1835" s="8" t="s">
        <v>342</v>
      </c>
      <c r="J1835" s="9">
        <v>978354.9</v>
      </c>
      <c r="K1835" s="9">
        <v>978354.9</v>
      </c>
      <c r="L1835" s="9">
        <v>829683.51</v>
      </c>
      <c r="M1835" s="9">
        <v>84.803940778545694</v>
      </c>
      <c r="N1835" s="8" t="s">
        <v>44</v>
      </c>
      <c r="O1835" s="8" t="s">
        <v>45</v>
      </c>
      <c r="P1835" s="8" t="s">
        <v>57</v>
      </c>
      <c r="Q1835" s="10">
        <v>43617</v>
      </c>
      <c r="R1835" s="10">
        <v>44561</v>
      </c>
      <c r="S1835" s="8" t="s">
        <v>58</v>
      </c>
      <c r="T1835" s="8" t="s">
        <v>375</v>
      </c>
      <c r="U1835" s="8" t="s">
        <v>6649</v>
      </c>
      <c r="V1835" s="8" t="s">
        <v>6577</v>
      </c>
      <c r="W1835" s="8" t="s">
        <v>51</v>
      </c>
      <c r="X1835" s="11" t="s">
        <v>52</v>
      </c>
    </row>
    <row r="1836" spans="1:24" ht="90" x14ac:dyDescent="0.25">
      <c r="A1836" s="8" t="s">
        <v>6757</v>
      </c>
      <c r="B1836" s="8" t="s">
        <v>6758</v>
      </c>
      <c r="C1836" s="8" t="s">
        <v>6759</v>
      </c>
      <c r="D1836" s="8" t="s">
        <v>3340</v>
      </c>
      <c r="E1836" s="8" t="s">
        <v>39</v>
      </c>
      <c r="F1836" s="8" t="s">
        <v>40</v>
      </c>
      <c r="G1836" s="8" t="s">
        <v>6473</v>
      </c>
      <c r="H1836" s="8" t="s">
        <v>6644</v>
      </c>
      <c r="I1836" s="8" t="s">
        <v>342</v>
      </c>
      <c r="J1836" s="9">
        <v>4380959.21</v>
      </c>
      <c r="K1836" s="9">
        <v>4335350.75</v>
      </c>
      <c r="L1836" s="9">
        <v>3599428.42</v>
      </c>
      <c r="M1836" s="9">
        <v>83.025079804673197</v>
      </c>
      <c r="N1836" s="8" t="s">
        <v>44</v>
      </c>
      <c r="O1836" s="8" t="s">
        <v>45</v>
      </c>
      <c r="P1836" s="8" t="s">
        <v>65</v>
      </c>
      <c r="Q1836" s="10">
        <v>42887</v>
      </c>
      <c r="R1836" s="10">
        <v>44926</v>
      </c>
      <c r="S1836" s="8" t="s">
        <v>58</v>
      </c>
      <c r="T1836" s="8" t="s">
        <v>375</v>
      </c>
      <c r="U1836" s="8" t="s">
        <v>6649</v>
      </c>
      <c r="V1836" s="8" t="s">
        <v>6577</v>
      </c>
      <c r="W1836" s="8" t="s">
        <v>51</v>
      </c>
      <c r="X1836" s="11" t="s">
        <v>52</v>
      </c>
    </row>
    <row r="1837" spans="1:24" ht="90" x14ac:dyDescent="0.25">
      <c r="A1837" s="8" t="s">
        <v>6760</v>
      </c>
      <c r="B1837" s="8" t="s">
        <v>6761</v>
      </c>
      <c r="C1837" s="8" t="s">
        <v>6762</v>
      </c>
      <c r="D1837" s="8" t="s">
        <v>531</v>
      </c>
      <c r="E1837" s="8" t="s">
        <v>39</v>
      </c>
      <c r="F1837" s="8" t="s">
        <v>40</v>
      </c>
      <c r="G1837" s="8" t="s">
        <v>6473</v>
      </c>
      <c r="H1837" s="8" t="s">
        <v>6644</v>
      </c>
      <c r="I1837" s="8" t="s">
        <v>342</v>
      </c>
      <c r="J1837" s="9">
        <v>1259151</v>
      </c>
      <c r="K1837" s="9">
        <v>1015000</v>
      </c>
      <c r="L1837" s="9">
        <v>831386.5</v>
      </c>
      <c r="M1837" s="9">
        <v>81.91</v>
      </c>
      <c r="N1837" s="8" t="s">
        <v>44</v>
      </c>
      <c r="O1837" s="8" t="s">
        <v>45</v>
      </c>
      <c r="P1837" s="8" t="s">
        <v>57</v>
      </c>
      <c r="Q1837" s="10">
        <v>43617</v>
      </c>
      <c r="R1837" s="10">
        <v>44681</v>
      </c>
      <c r="S1837" s="8" t="s">
        <v>58</v>
      </c>
      <c r="T1837" s="8" t="s">
        <v>375</v>
      </c>
      <c r="U1837" s="8" t="s">
        <v>6649</v>
      </c>
      <c r="V1837" s="8" t="s">
        <v>6577</v>
      </c>
      <c r="W1837" s="8" t="s">
        <v>51</v>
      </c>
      <c r="X1837" s="11" t="s">
        <v>52</v>
      </c>
    </row>
    <row r="1838" spans="1:24" ht="90" x14ac:dyDescent="0.25">
      <c r="A1838" s="8" t="s">
        <v>6763</v>
      </c>
      <c r="B1838" s="8" t="s">
        <v>6764</v>
      </c>
      <c r="C1838" s="8" t="s">
        <v>6765</v>
      </c>
      <c r="D1838" s="8" t="s">
        <v>5557</v>
      </c>
      <c r="E1838" s="8" t="s">
        <v>39</v>
      </c>
      <c r="F1838" s="8" t="s">
        <v>40</v>
      </c>
      <c r="G1838" s="8" t="s">
        <v>6473</v>
      </c>
      <c r="H1838" s="8" t="s">
        <v>6644</v>
      </c>
      <c r="I1838" s="8" t="s">
        <v>342</v>
      </c>
      <c r="J1838" s="9">
        <v>4423243.57</v>
      </c>
      <c r="K1838" s="9">
        <v>4383607.2699999996</v>
      </c>
      <c r="L1838" s="9">
        <v>3399964.27</v>
      </c>
      <c r="M1838" s="9">
        <v>77.560877619403996</v>
      </c>
      <c r="N1838" s="8" t="s">
        <v>44</v>
      </c>
      <c r="O1838" s="8" t="s">
        <v>45</v>
      </c>
      <c r="P1838" s="8" t="s">
        <v>145</v>
      </c>
      <c r="Q1838" s="10">
        <v>42919</v>
      </c>
      <c r="R1838" s="10">
        <v>44561</v>
      </c>
      <c r="S1838" s="8" t="s">
        <v>58</v>
      </c>
      <c r="T1838" s="8" t="s">
        <v>375</v>
      </c>
      <c r="U1838" s="8" t="s">
        <v>6649</v>
      </c>
      <c r="V1838" s="8" t="s">
        <v>6577</v>
      </c>
      <c r="W1838" s="8" t="s">
        <v>51</v>
      </c>
      <c r="X1838" s="11" t="s">
        <v>52</v>
      </c>
    </row>
    <row r="1839" spans="1:24" ht="78.75" x14ac:dyDescent="0.25">
      <c r="A1839" s="8" t="s">
        <v>6766</v>
      </c>
      <c r="B1839" s="8" t="s">
        <v>6767</v>
      </c>
      <c r="C1839" s="8" t="s">
        <v>6768</v>
      </c>
      <c r="D1839" s="8" t="s">
        <v>2874</v>
      </c>
      <c r="E1839" s="8" t="s">
        <v>39</v>
      </c>
      <c r="F1839" s="8" t="s">
        <v>40</v>
      </c>
      <c r="G1839" s="8" t="s">
        <v>6473</v>
      </c>
      <c r="H1839" s="8" t="s">
        <v>6644</v>
      </c>
      <c r="I1839" s="8" t="s">
        <v>342</v>
      </c>
      <c r="J1839" s="9">
        <v>2072309.49</v>
      </c>
      <c r="K1839" s="9">
        <v>2072309.49</v>
      </c>
      <c r="L1839" s="9">
        <v>1761463.07</v>
      </c>
      <c r="M1839" s="9">
        <v>85.000000168893706</v>
      </c>
      <c r="N1839" s="8" t="s">
        <v>44</v>
      </c>
      <c r="O1839" s="8" t="s">
        <v>45</v>
      </c>
      <c r="P1839" s="8" t="s">
        <v>57</v>
      </c>
      <c r="Q1839" s="10">
        <v>42979</v>
      </c>
      <c r="R1839" s="10">
        <v>44196</v>
      </c>
      <c r="S1839" s="8" t="s">
        <v>58</v>
      </c>
      <c r="T1839" s="8" t="s">
        <v>375</v>
      </c>
      <c r="U1839" s="8" t="s">
        <v>6649</v>
      </c>
      <c r="V1839" s="8" t="s">
        <v>6577</v>
      </c>
      <c r="W1839" s="8" t="s">
        <v>51</v>
      </c>
      <c r="X1839" s="11" t="s">
        <v>52</v>
      </c>
    </row>
    <row r="1840" spans="1:24" ht="90" x14ac:dyDescent="0.25">
      <c r="A1840" s="8" t="s">
        <v>6769</v>
      </c>
      <c r="B1840" s="8" t="s">
        <v>6770</v>
      </c>
      <c r="C1840" s="8" t="s">
        <v>6771</v>
      </c>
      <c r="D1840" s="8" t="s">
        <v>3286</v>
      </c>
      <c r="E1840" s="8" t="s">
        <v>39</v>
      </c>
      <c r="F1840" s="8" t="s">
        <v>40</v>
      </c>
      <c r="G1840" s="8" t="s">
        <v>6473</v>
      </c>
      <c r="H1840" s="8" t="s">
        <v>6644</v>
      </c>
      <c r="I1840" s="8" t="s">
        <v>342</v>
      </c>
      <c r="J1840" s="9">
        <v>3350300.47</v>
      </c>
      <c r="K1840" s="9">
        <v>3350300.47</v>
      </c>
      <c r="L1840" s="9">
        <v>2847755.38</v>
      </c>
      <c r="M1840" s="9">
        <v>84.999999417962599</v>
      </c>
      <c r="N1840" s="8" t="s">
        <v>44</v>
      </c>
      <c r="O1840" s="8" t="s">
        <v>45</v>
      </c>
      <c r="P1840" s="8" t="s">
        <v>57</v>
      </c>
      <c r="Q1840" s="10">
        <v>42948</v>
      </c>
      <c r="R1840" s="10">
        <v>44561</v>
      </c>
      <c r="S1840" s="8" t="s">
        <v>58</v>
      </c>
      <c r="T1840" s="8" t="s">
        <v>375</v>
      </c>
      <c r="U1840" s="8" t="s">
        <v>6649</v>
      </c>
      <c r="V1840" s="8" t="s">
        <v>6577</v>
      </c>
      <c r="W1840" s="8" t="s">
        <v>51</v>
      </c>
      <c r="X1840" s="11" t="s">
        <v>52</v>
      </c>
    </row>
    <row r="1841" spans="1:24" ht="90" x14ac:dyDescent="0.25">
      <c r="A1841" s="8" t="s">
        <v>6772</v>
      </c>
      <c r="B1841" s="8" t="s">
        <v>6773</v>
      </c>
      <c r="C1841" s="8" t="s">
        <v>6774</v>
      </c>
      <c r="D1841" s="8" t="s">
        <v>3354</v>
      </c>
      <c r="E1841" s="8" t="s">
        <v>39</v>
      </c>
      <c r="F1841" s="8" t="s">
        <v>40</v>
      </c>
      <c r="G1841" s="8" t="s">
        <v>6473</v>
      </c>
      <c r="H1841" s="8" t="s">
        <v>6644</v>
      </c>
      <c r="I1841" s="8" t="s">
        <v>342</v>
      </c>
      <c r="J1841" s="9">
        <v>2815180.09</v>
      </c>
      <c r="K1841" s="9">
        <v>2798216</v>
      </c>
      <c r="L1841" s="9">
        <v>2201261.19</v>
      </c>
      <c r="M1841" s="9">
        <v>78.666592929209202</v>
      </c>
      <c r="N1841" s="8" t="s">
        <v>44</v>
      </c>
      <c r="O1841" s="8" t="s">
        <v>45</v>
      </c>
      <c r="P1841" s="8" t="s">
        <v>145</v>
      </c>
      <c r="Q1841" s="10">
        <v>42887</v>
      </c>
      <c r="R1841" s="10">
        <v>44561</v>
      </c>
      <c r="S1841" s="8" t="s">
        <v>58</v>
      </c>
      <c r="T1841" s="8" t="s">
        <v>375</v>
      </c>
      <c r="U1841" s="8" t="s">
        <v>6649</v>
      </c>
      <c r="V1841" s="8" t="s">
        <v>6577</v>
      </c>
      <c r="W1841" s="8" t="s">
        <v>51</v>
      </c>
      <c r="X1841" s="11" t="s">
        <v>52</v>
      </c>
    </row>
    <row r="1842" spans="1:24" ht="90" x14ac:dyDescent="0.25">
      <c r="A1842" s="8" t="s">
        <v>6775</v>
      </c>
      <c r="B1842" s="8" t="s">
        <v>6776</v>
      </c>
      <c r="C1842" s="8" t="s">
        <v>6777</v>
      </c>
      <c r="D1842" s="8" t="s">
        <v>3354</v>
      </c>
      <c r="E1842" s="8" t="s">
        <v>39</v>
      </c>
      <c r="F1842" s="8" t="s">
        <v>40</v>
      </c>
      <c r="G1842" s="8" t="s">
        <v>6473</v>
      </c>
      <c r="H1842" s="8" t="s">
        <v>6644</v>
      </c>
      <c r="I1842" s="8" t="s">
        <v>342</v>
      </c>
      <c r="J1842" s="9">
        <v>2788624.74</v>
      </c>
      <c r="K1842" s="9">
        <v>2748618.23</v>
      </c>
      <c r="L1842" s="9">
        <v>2296568.7999999998</v>
      </c>
      <c r="M1842" s="9">
        <v>83.553575208587603</v>
      </c>
      <c r="N1842" s="8" t="s">
        <v>44</v>
      </c>
      <c r="O1842" s="8" t="s">
        <v>45</v>
      </c>
      <c r="P1842" s="8" t="s">
        <v>145</v>
      </c>
      <c r="Q1842" s="10">
        <v>42887</v>
      </c>
      <c r="R1842" s="10">
        <v>44561</v>
      </c>
      <c r="S1842" s="8" t="s">
        <v>58</v>
      </c>
      <c r="T1842" s="8" t="s">
        <v>375</v>
      </c>
      <c r="U1842" s="8" t="s">
        <v>6649</v>
      </c>
      <c r="V1842" s="8" t="s">
        <v>6577</v>
      </c>
      <c r="W1842" s="8" t="s">
        <v>51</v>
      </c>
      <c r="X1842" s="11" t="s">
        <v>52</v>
      </c>
    </row>
    <row r="1843" spans="1:24" ht="67.5" x14ac:dyDescent="0.25">
      <c r="A1843" s="8" t="s">
        <v>6778</v>
      </c>
      <c r="B1843" s="8" t="s">
        <v>6779</v>
      </c>
      <c r="C1843" s="8" t="s">
        <v>6780</v>
      </c>
      <c r="D1843" s="8" t="s">
        <v>3068</v>
      </c>
      <c r="E1843" s="8" t="s">
        <v>39</v>
      </c>
      <c r="F1843" s="8" t="s">
        <v>40</v>
      </c>
      <c r="G1843" s="8" t="s">
        <v>6473</v>
      </c>
      <c r="H1843" s="8" t="s">
        <v>6644</v>
      </c>
      <c r="I1843" s="8" t="s">
        <v>342</v>
      </c>
      <c r="J1843" s="9">
        <v>1991640.12</v>
      </c>
      <c r="K1843" s="9">
        <v>1956430.57</v>
      </c>
      <c r="L1843" s="9">
        <v>1662965.98</v>
      </c>
      <c r="M1843" s="9">
        <v>84.999999769989302</v>
      </c>
      <c r="N1843" s="8" t="s">
        <v>44</v>
      </c>
      <c r="O1843" s="8" t="s">
        <v>45</v>
      </c>
      <c r="P1843" s="8" t="s">
        <v>57</v>
      </c>
      <c r="Q1843" s="10">
        <v>42887</v>
      </c>
      <c r="R1843" s="10">
        <v>44196</v>
      </c>
      <c r="S1843" s="8" t="s">
        <v>58</v>
      </c>
      <c r="T1843" s="8" t="s">
        <v>375</v>
      </c>
      <c r="U1843" s="8" t="s">
        <v>6649</v>
      </c>
      <c r="V1843" s="8" t="s">
        <v>6577</v>
      </c>
      <c r="W1843" s="8" t="s">
        <v>51</v>
      </c>
      <c r="X1843" s="11" t="s">
        <v>52</v>
      </c>
    </row>
    <row r="1844" spans="1:24" ht="90" x14ac:dyDescent="0.25">
      <c r="A1844" s="8" t="s">
        <v>6781</v>
      </c>
      <c r="B1844" s="8" t="s">
        <v>6782</v>
      </c>
      <c r="C1844" s="8" t="s">
        <v>6783</v>
      </c>
      <c r="D1844" s="8" t="s">
        <v>5608</v>
      </c>
      <c r="E1844" s="8" t="s">
        <v>39</v>
      </c>
      <c r="F1844" s="8" t="s">
        <v>40</v>
      </c>
      <c r="G1844" s="8" t="s">
        <v>6473</v>
      </c>
      <c r="H1844" s="8" t="s">
        <v>6644</v>
      </c>
      <c r="I1844" s="8" t="s">
        <v>342</v>
      </c>
      <c r="J1844" s="9">
        <v>1728708.9</v>
      </c>
      <c r="K1844" s="9">
        <v>1728708.9</v>
      </c>
      <c r="L1844" s="9">
        <v>1469402.56</v>
      </c>
      <c r="M1844" s="9">
        <v>84.999999710766801</v>
      </c>
      <c r="N1844" s="8" t="s">
        <v>44</v>
      </c>
      <c r="O1844" s="8" t="s">
        <v>45</v>
      </c>
      <c r="P1844" s="8" t="s">
        <v>57</v>
      </c>
      <c r="Q1844" s="10">
        <v>42826</v>
      </c>
      <c r="R1844" s="10">
        <v>44561</v>
      </c>
      <c r="S1844" s="8" t="s">
        <v>58</v>
      </c>
      <c r="T1844" s="8" t="s">
        <v>375</v>
      </c>
      <c r="U1844" s="8" t="s">
        <v>6649</v>
      </c>
      <c r="V1844" s="8" t="s">
        <v>6577</v>
      </c>
      <c r="W1844" s="8" t="s">
        <v>51</v>
      </c>
      <c r="X1844" s="11" t="s">
        <v>52</v>
      </c>
    </row>
    <row r="1845" spans="1:24" ht="90" x14ac:dyDescent="0.25">
      <c r="A1845" s="8" t="s">
        <v>6784</v>
      </c>
      <c r="B1845" s="8" t="s">
        <v>6785</v>
      </c>
      <c r="C1845" s="8" t="s">
        <v>6786</v>
      </c>
      <c r="D1845" s="8" t="s">
        <v>6787</v>
      </c>
      <c r="E1845" s="8" t="s">
        <v>39</v>
      </c>
      <c r="F1845" s="8" t="s">
        <v>40</v>
      </c>
      <c r="G1845" s="8" t="s">
        <v>6473</v>
      </c>
      <c r="H1845" s="8" t="s">
        <v>6644</v>
      </c>
      <c r="I1845" s="8" t="s">
        <v>342</v>
      </c>
      <c r="J1845" s="9">
        <v>2839362.45</v>
      </c>
      <c r="K1845" s="9">
        <v>2839362.45</v>
      </c>
      <c r="L1845" s="9">
        <v>2413458.08</v>
      </c>
      <c r="M1845" s="9">
        <v>84.999999911952102</v>
      </c>
      <c r="N1845" s="8" t="s">
        <v>44</v>
      </c>
      <c r="O1845" s="8" t="s">
        <v>45</v>
      </c>
      <c r="P1845" s="8" t="s">
        <v>57</v>
      </c>
      <c r="Q1845" s="10">
        <v>43010</v>
      </c>
      <c r="R1845" s="10">
        <v>44180</v>
      </c>
      <c r="S1845" s="8" t="s">
        <v>58</v>
      </c>
      <c r="T1845" s="8" t="s">
        <v>375</v>
      </c>
      <c r="U1845" s="8" t="s">
        <v>6649</v>
      </c>
      <c r="V1845" s="8" t="s">
        <v>6577</v>
      </c>
      <c r="W1845" s="8" t="s">
        <v>51</v>
      </c>
      <c r="X1845" s="11" t="s">
        <v>52</v>
      </c>
    </row>
    <row r="1846" spans="1:24" ht="78.75" x14ac:dyDescent="0.25">
      <c r="A1846" s="8" t="s">
        <v>6788</v>
      </c>
      <c r="B1846" s="8" t="s">
        <v>6789</v>
      </c>
      <c r="C1846" s="8" t="s">
        <v>6790</v>
      </c>
      <c r="D1846" s="8" t="s">
        <v>2850</v>
      </c>
      <c r="E1846" s="8" t="s">
        <v>39</v>
      </c>
      <c r="F1846" s="8" t="s">
        <v>40</v>
      </c>
      <c r="G1846" s="8" t="s">
        <v>6473</v>
      </c>
      <c r="H1846" s="8" t="s">
        <v>6644</v>
      </c>
      <c r="I1846" s="8" t="s">
        <v>342</v>
      </c>
      <c r="J1846" s="9">
        <v>4473562.29</v>
      </c>
      <c r="K1846" s="9">
        <v>4473562.29</v>
      </c>
      <c r="L1846" s="9">
        <v>3318162.01</v>
      </c>
      <c r="M1846" s="9">
        <v>74.1727016390779</v>
      </c>
      <c r="N1846" s="8" t="s">
        <v>44</v>
      </c>
      <c r="O1846" s="8" t="s">
        <v>45</v>
      </c>
      <c r="P1846" s="8" t="s">
        <v>57</v>
      </c>
      <c r="Q1846" s="10">
        <v>42979</v>
      </c>
      <c r="R1846" s="10">
        <v>44196</v>
      </c>
      <c r="S1846" s="8" t="s">
        <v>58</v>
      </c>
      <c r="T1846" s="8" t="s">
        <v>375</v>
      </c>
      <c r="U1846" s="8" t="s">
        <v>6649</v>
      </c>
      <c r="V1846" s="8" t="s">
        <v>6577</v>
      </c>
      <c r="W1846" s="8" t="s">
        <v>51</v>
      </c>
      <c r="X1846" s="11" t="s">
        <v>52</v>
      </c>
    </row>
    <row r="1847" spans="1:24" ht="67.5" x14ac:dyDescent="0.25">
      <c r="A1847" s="8" t="s">
        <v>6791</v>
      </c>
      <c r="B1847" s="8" t="s">
        <v>6792</v>
      </c>
      <c r="C1847" s="8" t="s">
        <v>6793</v>
      </c>
      <c r="D1847" s="8" t="s">
        <v>6794</v>
      </c>
      <c r="E1847" s="8" t="s">
        <v>39</v>
      </c>
      <c r="F1847" s="8" t="s">
        <v>40</v>
      </c>
      <c r="G1847" s="8" t="s">
        <v>6473</v>
      </c>
      <c r="H1847" s="8" t="s">
        <v>6644</v>
      </c>
      <c r="I1847" s="8" t="s">
        <v>342</v>
      </c>
      <c r="J1847" s="9">
        <v>2421928.16</v>
      </c>
      <c r="K1847" s="9">
        <v>2007291.19</v>
      </c>
      <c r="L1847" s="9">
        <v>1618232.95</v>
      </c>
      <c r="M1847" s="9">
        <v>80.617747841557602</v>
      </c>
      <c r="N1847" s="8" t="s">
        <v>44</v>
      </c>
      <c r="O1847" s="8" t="s">
        <v>45</v>
      </c>
      <c r="P1847" s="8" t="s">
        <v>57</v>
      </c>
      <c r="Q1847" s="10">
        <v>42979</v>
      </c>
      <c r="R1847" s="10">
        <v>44195</v>
      </c>
      <c r="S1847" s="8" t="s">
        <v>58</v>
      </c>
      <c r="T1847" s="8" t="s">
        <v>375</v>
      </c>
      <c r="U1847" s="8" t="s">
        <v>6649</v>
      </c>
      <c r="V1847" s="8" t="s">
        <v>6577</v>
      </c>
      <c r="W1847" s="8" t="s">
        <v>51</v>
      </c>
      <c r="X1847" s="11" t="s">
        <v>52</v>
      </c>
    </row>
    <row r="1848" spans="1:24" ht="67.5" x14ac:dyDescent="0.25">
      <c r="A1848" s="8" t="s">
        <v>6795</v>
      </c>
      <c r="B1848" s="8" t="s">
        <v>6796</v>
      </c>
      <c r="C1848" s="8" t="s">
        <v>6797</v>
      </c>
      <c r="D1848" s="8" t="s">
        <v>3301</v>
      </c>
      <c r="E1848" s="8" t="s">
        <v>39</v>
      </c>
      <c r="F1848" s="8" t="s">
        <v>40</v>
      </c>
      <c r="G1848" s="8" t="s">
        <v>6473</v>
      </c>
      <c r="H1848" s="8" t="s">
        <v>6644</v>
      </c>
      <c r="I1848" s="8" t="s">
        <v>342</v>
      </c>
      <c r="J1848" s="9">
        <v>3941846.56</v>
      </c>
      <c r="K1848" s="9">
        <v>3091414.1</v>
      </c>
      <c r="L1848" s="9">
        <v>2473131.27</v>
      </c>
      <c r="M1848" s="9">
        <v>79.999999676523402</v>
      </c>
      <c r="N1848" s="8" t="s">
        <v>44</v>
      </c>
      <c r="O1848" s="8" t="s">
        <v>45</v>
      </c>
      <c r="P1848" s="8" t="s">
        <v>145</v>
      </c>
      <c r="Q1848" s="10">
        <v>43101</v>
      </c>
      <c r="R1848" s="10">
        <v>44926</v>
      </c>
      <c r="S1848" s="8" t="s">
        <v>58</v>
      </c>
      <c r="T1848" s="8" t="s">
        <v>375</v>
      </c>
      <c r="U1848" s="8" t="s">
        <v>6649</v>
      </c>
      <c r="V1848" s="8" t="s">
        <v>6577</v>
      </c>
      <c r="W1848" s="8" t="s">
        <v>51</v>
      </c>
      <c r="X1848" s="11" t="s">
        <v>52</v>
      </c>
    </row>
    <row r="1849" spans="1:24" ht="90" x14ac:dyDescent="0.25">
      <c r="A1849" s="8" t="s">
        <v>6798</v>
      </c>
      <c r="B1849" s="8" t="s">
        <v>6799</v>
      </c>
      <c r="C1849" s="8" t="s">
        <v>6800</v>
      </c>
      <c r="D1849" s="8" t="s">
        <v>2620</v>
      </c>
      <c r="E1849" s="8" t="s">
        <v>39</v>
      </c>
      <c r="F1849" s="8" t="s">
        <v>40</v>
      </c>
      <c r="G1849" s="8" t="s">
        <v>6473</v>
      </c>
      <c r="H1849" s="8" t="s">
        <v>6644</v>
      </c>
      <c r="I1849" s="8" t="s">
        <v>342</v>
      </c>
      <c r="J1849" s="9">
        <v>2958974.25</v>
      </c>
      <c r="K1849" s="9">
        <v>2955899.25</v>
      </c>
      <c r="L1849" s="9">
        <v>2512514.36</v>
      </c>
      <c r="M1849" s="9">
        <v>84.999999915423402</v>
      </c>
      <c r="N1849" s="8" t="s">
        <v>44</v>
      </c>
      <c r="O1849" s="8" t="s">
        <v>45</v>
      </c>
      <c r="P1849" s="8" t="s">
        <v>145</v>
      </c>
      <c r="Q1849" s="10">
        <v>42887</v>
      </c>
      <c r="R1849" s="10">
        <v>44377</v>
      </c>
      <c r="S1849" s="8" t="s">
        <v>58</v>
      </c>
      <c r="T1849" s="8" t="s">
        <v>375</v>
      </c>
      <c r="U1849" s="8" t="s">
        <v>6649</v>
      </c>
      <c r="V1849" s="8" t="s">
        <v>6577</v>
      </c>
      <c r="W1849" s="8" t="s">
        <v>51</v>
      </c>
      <c r="X1849" s="11" t="s">
        <v>52</v>
      </c>
    </row>
    <row r="1850" spans="1:24" ht="90" x14ac:dyDescent="0.25">
      <c r="A1850" s="8" t="s">
        <v>6801</v>
      </c>
      <c r="B1850" s="8" t="s">
        <v>6802</v>
      </c>
      <c r="C1850" s="8" t="s">
        <v>6803</v>
      </c>
      <c r="D1850" s="8" t="s">
        <v>3153</v>
      </c>
      <c r="E1850" s="8" t="s">
        <v>39</v>
      </c>
      <c r="F1850" s="8" t="s">
        <v>40</v>
      </c>
      <c r="G1850" s="8" t="s">
        <v>6473</v>
      </c>
      <c r="H1850" s="8" t="s">
        <v>6644</v>
      </c>
      <c r="I1850" s="8" t="s">
        <v>342</v>
      </c>
      <c r="J1850" s="9">
        <v>3418461</v>
      </c>
      <c r="K1850" s="9">
        <v>2779636.67</v>
      </c>
      <c r="L1850" s="9">
        <v>2228359.34</v>
      </c>
      <c r="M1850" s="9">
        <v>80.167288194539495</v>
      </c>
      <c r="N1850" s="8" t="s">
        <v>44</v>
      </c>
      <c r="O1850" s="8" t="s">
        <v>45</v>
      </c>
      <c r="P1850" s="8" t="s">
        <v>145</v>
      </c>
      <c r="Q1850" s="10">
        <v>42737</v>
      </c>
      <c r="R1850" s="10">
        <v>44651</v>
      </c>
      <c r="S1850" s="8" t="s">
        <v>58</v>
      </c>
      <c r="T1850" s="8" t="s">
        <v>375</v>
      </c>
      <c r="U1850" s="8" t="s">
        <v>6649</v>
      </c>
      <c r="V1850" s="8" t="s">
        <v>6577</v>
      </c>
      <c r="W1850" s="8" t="s">
        <v>51</v>
      </c>
      <c r="X1850" s="11" t="s">
        <v>52</v>
      </c>
    </row>
    <row r="1851" spans="1:24" ht="90" x14ac:dyDescent="0.25">
      <c r="A1851" s="8" t="s">
        <v>6804</v>
      </c>
      <c r="B1851" s="8" t="s">
        <v>6805</v>
      </c>
      <c r="C1851" s="8" t="s">
        <v>6806</v>
      </c>
      <c r="D1851" s="8" t="s">
        <v>2589</v>
      </c>
      <c r="E1851" s="8" t="s">
        <v>39</v>
      </c>
      <c r="F1851" s="8" t="s">
        <v>40</v>
      </c>
      <c r="G1851" s="8" t="s">
        <v>6473</v>
      </c>
      <c r="H1851" s="8" t="s">
        <v>6644</v>
      </c>
      <c r="I1851" s="8" t="s">
        <v>342</v>
      </c>
      <c r="J1851" s="9">
        <v>3615126.53</v>
      </c>
      <c r="K1851" s="9">
        <v>2880837.02</v>
      </c>
      <c r="L1851" s="9">
        <v>1462908.58</v>
      </c>
      <c r="M1851" s="9">
        <v>50.780678318275697</v>
      </c>
      <c r="N1851" s="8" t="s">
        <v>44</v>
      </c>
      <c r="O1851" s="8" t="s">
        <v>45</v>
      </c>
      <c r="P1851" s="8" t="s">
        <v>57</v>
      </c>
      <c r="Q1851" s="10">
        <v>42948</v>
      </c>
      <c r="R1851" s="10">
        <v>44561</v>
      </c>
      <c r="S1851" s="8" t="s">
        <v>58</v>
      </c>
      <c r="T1851" s="8" t="s">
        <v>375</v>
      </c>
      <c r="U1851" s="8" t="s">
        <v>6649</v>
      </c>
      <c r="V1851" s="8" t="s">
        <v>6577</v>
      </c>
      <c r="W1851" s="8" t="s">
        <v>51</v>
      </c>
      <c r="X1851" s="11" t="s">
        <v>52</v>
      </c>
    </row>
    <row r="1852" spans="1:24" ht="90" x14ac:dyDescent="0.25">
      <c r="A1852" s="8" t="s">
        <v>6807</v>
      </c>
      <c r="B1852" s="8" t="s">
        <v>6808</v>
      </c>
      <c r="C1852" s="8" t="s">
        <v>6809</v>
      </c>
      <c r="D1852" s="8" t="s">
        <v>3190</v>
      </c>
      <c r="E1852" s="8" t="s">
        <v>39</v>
      </c>
      <c r="F1852" s="8" t="s">
        <v>40</v>
      </c>
      <c r="G1852" s="8" t="s">
        <v>6473</v>
      </c>
      <c r="H1852" s="8" t="s">
        <v>6644</v>
      </c>
      <c r="I1852" s="8" t="s">
        <v>342</v>
      </c>
      <c r="J1852" s="9">
        <v>12433642.550000001</v>
      </c>
      <c r="K1852" s="9">
        <v>12392990.550000001</v>
      </c>
      <c r="L1852" s="9">
        <v>10534041.960000001</v>
      </c>
      <c r="M1852" s="9">
        <v>84.999999939481896</v>
      </c>
      <c r="N1852" s="8" t="s">
        <v>44</v>
      </c>
      <c r="O1852" s="8" t="s">
        <v>45</v>
      </c>
      <c r="P1852" s="8" t="s">
        <v>57</v>
      </c>
      <c r="Q1852" s="10">
        <v>42705</v>
      </c>
      <c r="R1852" s="10">
        <v>45016</v>
      </c>
      <c r="S1852" s="8" t="s">
        <v>58</v>
      </c>
      <c r="T1852" s="8" t="s">
        <v>375</v>
      </c>
      <c r="U1852" s="8" t="s">
        <v>6649</v>
      </c>
      <c r="V1852" s="8" t="s">
        <v>6577</v>
      </c>
      <c r="W1852" s="8" t="s">
        <v>51</v>
      </c>
      <c r="X1852" s="11" t="s">
        <v>52</v>
      </c>
    </row>
    <row r="1853" spans="1:24" ht="78.75" x14ac:dyDescent="0.25">
      <c r="A1853" s="8" t="s">
        <v>6810</v>
      </c>
      <c r="B1853" s="8" t="s">
        <v>6811</v>
      </c>
      <c r="C1853" s="8" t="s">
        <v>6812</v>
      </c>
      <c r="D1853" s="8" t="s">
        <v>2528</v>
      </c>
      <c r="E1853" s="8" t="s">
        <v>39</v>
      </c>
      <c r="F1853" s="8" t="s">
        <v>40</v>
      </c>
      <c r="G1853" s="8" t="s">
        <v>6813</v>
      </c>
      <c r="H1853" s="8" t="s">
        <v>6814</v>
      </c>
      <c r="I1853" s="8" t="s">
        <v>6815</v>
      </c>
      <c r="J1853" s="9">
        <v>20189186.649999999</v>
      </c>
      <c r="K1853" s="9">
        <v>17516195.32</v>
      </c>
      <c r="L1853" s="9">
        <v>11431487.24</v>
      </c>
      <c r="M1853" s="9">
        <v>65.262387357302003</v>
      </c>
      <c r="N1853" s="8" t="s">
        <v>44</v>
      </c>
      <c r="O1853" s="8" t="s">
        <v>45</v>
      </c>
      <c r="P1853" s="8" t="s">
        <v>145</v>
      </c>
      <c r="Q1853" s="10">
        <v>42542</v>
      </c>
      <c r="R1853" s="10">
        <v>43784</v>
      </c>
      <c r="S1853" s="8" t="s">
        <v>47</v>
      </c>
      <c r="T1853" s="8" t="s">
        <v>48</v>
      </c>
      <c r="U1853" s="8" t="s">
        <v>6816</v>
      </c>
      <c r="V1853" s="8" t="s">
        <v>6817</v>
      </c>
      <c r="W1853" s="8" t="s">
        <v>51</v>
      </c>
      <c r="X1853" s="11" t="s">
        <v>2501</v>
      </c>
    </row>
    <row r="1854" spans="1:24" ht="90" x14ac:dyDescent="0.25">
      <c r="A1854" s="8" t="s">
        <v>6818</v>
      </c>
      <c r="B1854" s="8" t="s">
        <v>6819</v>
      </c>
      <c r="C1854" s="8" t="s">
        <v>6820</v>
      </c>
      <c r="D1854" s="8" t="s">
        <v>2736</v>
      </c>
      <c r="E1854" s="8" t="s">
        <v>39</v>
      </c>
      <c r="F1854" s="8" t="s">
        <v>40</v>
      </c>
      <c r="G1854" s="8" t="s">
        <v>6813</v>
      </c>
      <c r="H1854" s="8" t="s">
        <v>6814</v>
      </c>
      <c r="I1854" s="8" t="s">
        <v>6815</v>
      </c>
      <c r="J1854" s="9">
        <v>165816050</v>
      </c>
      <c r="K1854" s="9">
        <v>151727450</v>
      </c>
      <c r="L1854" s="9">
        <v>54367452.850000001</v>
      </c>
      <c r="M1854" s="9">
        <v>35.832311720786201</v>
      </c>
      <c r="N1854" s="8" t="s">
        <v>44</v>
      </c>
      <c r="O1854" s="8" t="s">
        <v>45</v>
      </c>
      <c r="P1854" s="8" t="s">
        <v>65</v>
      </c>
      <c r="Q1854" s="10">
        <v>43344</v>
      </c>
      <c r="R1854" s="10">
        <v>44545</v>
      </c>
      <c r="S1854" s="8" t="s">
        <v>47</v>
      </c>
      <c r="T1854" s="8" t="s">
        <v>583</v>
      </c>
      <c r="U1854" s="8" t="s">
        <v>6816</v>
      </c>
      <c r="V1854" s="8" t="s">
        <v>6817</v>
      </c>
      <c r="W1854" s="8" t="s">
        <v>51</v>
      </c>
      <c r="X1854" s="11" t="s">
        <v>2501</v>
      </c>
    </row>
    <row r="1855" spans="1:24" ht="78.75" x14ac:dyDescent="0.25">
      <c r="A1855" s="8" t="s">
        <v>6821</v>
      </c>
      <c r="B1855" s="8" t="s">
        <v>6822</v>
      </c>
      <c r="C1855" s="8" t="s">
        <v>6823</v>
      </c>
      <c r="D1855" s="8" t="s">
        <v>6740</v>
      </c>
      <c r="E1855" s="8" t="s">
        <v>39</v>
      </c>
      <c r="F1855" s="8" t="s">
        <v>40</v>
      </c>
      <c r="G1855" s="8" t="s">
        <v>6813</v>
      </c>
      <c r="H1855" s="8" t="s">
        <v>6814</v>
      </c>
      <c r="I1855" s="8" t="s">
        <v>6815</v>
      </c>
      <c r="J1855" s="9">
        <v>5804796.8399999999</v>
      </c>
      <c r="K1855" s="9">
        <v>5748946.4299999997</v>
      </c>
      <c r="L1855" s="9">
        <v>4278811.05</v>
      </c>
      <c r="M1855" s="9">
        <v>74.427742580304397</v>
      </c>
      <c r="N1855" s="8" t="s">
        <v>44</v>
      </c>
      <c r="O1855" s="8" t="s">
        <v>45</v>
      </c>
      <c r="P1855" s="8" t="s">
        <v>57</v>
      </c>
      <c r="Q1855" s="10">
        <v>42614</v>
      </c>
      <c r="R1855" s="10">
        <v>43008</v>
      </c>
      <c r="S1855" s="8" t="s">
        <v>47</v>
      </c>
      <c r="T1855" s="8" t="s">
        <v>48</v>
      </c>
      <c r="U1855" s="8" t="s">
        <v>6816</v>
      </c>
      <c r="V1855" s="8" t="s">
        <v>6817</v>
      </c>
      <c r="W1855" s="8" t="s">
        <v>51</v>
      </c>
      <c r="X1855" s="11" t="s">
        <v>2501</v>
      </c>
    </row>
    <row r="1856" spans="1:24" ht="90" x14ac:dyDescent="0.25">
      <c r="A1856" s="8" t="s">
        <v>6824</v>
      </c>
      <c r="B1856" s="8" t="s">
        <v>6825</v>
      </c>
      <c r="C1856" s="8" t="s">
        <v>6826</v>
      </c>
      <c r="D1856" s="8" t="s">
        <v>2585</v>
      </c>
      <c r="E1856" s="8" t="s">
        <v>39</v>
      </c>
      <c r="F1856" s="8" t="s">
        <v>40</v>
      </c>
      <c r="G1856" s="8" t="s">
        <v>6813</v>
      </c>
      <c r="H1856" s="8" t="s">
        <v>6814</v>
      </c>
      <c r="I1856" s="8" t="s">
        <v>6815</v>
      </c>
      <c r="J1856" s="9">
        <v>16367520</v>
      </c>
      <c r="K1856" s="9">
        <v>16367520</v>
      </c>
      <c r="L1856" s="9">
        <v>8385876.1200000001</v>
      </c>
      <c r="M1856" s="9">
        <v>51.234860992991003</v>
      </c>
      <c r="N1856" s="8" t="s">
        <v>44</v>
      </c>
      <c r="O1856" s="8" t="s">
        <v>45</v>
      </c>
      <c r="P1856" s="8" t="s">
        <v>145</v>
      </c>
      <c r="Q1856" s="10">
        <v>43159</v>
      </c>
      <c r="R1856" s="10">
        <v>44561</v>
      </c>
      <c r="S1856" s="8" t="s">
        <v>47</v>
      </c>
      <c r="T1856" s="8" t="s">
        <v>583</v>
      </c>
      <c r="U1856" s="8" t="s">
        <v>6816</v>
      </c>
      <c r="V1856" s="8" t="s">
        <v>6817</v>
      </c>
      <c r="W1856" s="8" t="s">
        <v>51</v>
      </c>
      <c r="X1856" s="11" t="s">
        <v>2501</v>
      </c>
    </row>
    <row r="1857" spans="1:24" ht="67.5" x14ac:dyDescent="0.25">
      <c r="A1857" s="8" t="s">
        <v>6827</v>
      </c>
      <c r="B1857" s="8" t="s">
        <v>6828</v>
      </c>
      <c r="C1857" s="8" t="s">
        <v>6829</v>
      </c>
      <c r="D1857" s="8" t="s">
        <v>5557</v>
      </c>
      <c r="E1857" s="8" t="s">
        <v>39</v>
      </c>
      <c r="F1857" s="8" t="s">
        <v>40</v>
      </c>
      <c r="G1857" s="8" t="s">
        <v>6813</v>
      </c>
      <c r="H1857" s="8" t="s">
        <v>6814</v>
      </c>
      <c r="I1857" s="8" t="s">
        <v>6815</v>
      </c>
      <c r="J1857" s="9">
        <v>7532330.2999999998</v>
      </c>
      <c r="K1857" s="9">
        <v>6929135.2999999998</v>
      </c>
      <c r="L1857" s="9">
        <v>3062818.99</v>
      </c>
      <c r="M1857" s="9">
        <v>44.202037590462403</v>
      </c>
      <c r="N1857" s="8" t="s">
        <v>44</v>
      </c>
      <c r="O1857" s="8" t="s">
        <v>45</v>
      </c>
      <c r="P1857" s="8" t="s">
        <v>145</v>
      </c>
      <c r="Q1857" s="10">
        <v>41883</v>
      </c>
      <c r="R1857" s="10">
        <v>43830</v>
      </c>
      <c r="S1857" s="8" t="s">
        <v>47</v>
      </c>
      <c r="T1857" s="8" t="s">
        <v>583</v>
      </c>
      <c r="U1857" s="8" t="s">
        <v>6816</v>
      </c>
      <c r="V1857" s="8" t="s">
        <v>6817</v>
      </c>
      <c r="W1857" s="8" t="s">
        <v>51</v>
      </c>
      <c r="X1857" s="11" t="s">
        <v>2501</v>
      </c>
    </row>
    <row r="1858" spans="1:24" ht="78.75" x14ac:dyDescent="0.25">
      <c r="A1858" s="8" t="s">
        <v>6830</v>
      </c>
      <c r="B1858" s="8" t="s">
        <v>6831</v>
      </c>
      <c r="C1858" s="8" t="s">
        <v>6832</v>
      </c>
      <c r="D1858" s="8" t="s">
        <v>3153</v>
      </c>
      <c r="E1858" s="8" t="s">
        <v>39</v>
      </c>
      <c r="F1858" s="8" t="s">
        <v>40</v>
      </c>
      <c r="G1858" s="8" t="s">
        <v>6813</v>
      </c>
      <c r="H1858" s="8" t="s">
        <v>6814</v>
      </c>
      <c r="I1858" s="8" t="s">
        <v>6815</v>
      </c>
      <c r="J1858" s="9">
        <v>30048230.379999999</v>
      </c>
      <c r="K1858" s="9">
        <v>27953601.73</v>
      </c>
      <c r="L1858" s="9">
        <v>19687197.890000001</v>
      </c>
      <c r="M1858" s="9">
        <v>70.428126150454403</v>
      </c>
      <c r="N1858" s="8" t="s">
        <v>44</v>
      </c>
      <c r="O1858" s="8" t="s">
        <v>45</v>
      </c>
      <c r="P1858" s="8" t="s">
        <v>145</v>
      </c>
      <c r="Q1858" s="10">
        <v>42850</v>
      </c>
      <c r="R1858" s="10">
        <v>44377</v>
      </c>
      <c r="S1858" s="8" t="s">
        <v>47</v>
      </c>
      <c r="T1858" s="8" t="s">
        <v>583</v>
      </c>
      <c r="U1858" s="8" t="s">
        <v>6816</v>
      </c>
      <c r="V1858" s="8" t="s">
        <v>6817</v>
      </c>
      <c r="W1858" s="8" t="s">
        <v>51</v>
      </c>
      <c r="X1858" s="11" t="s">
        <v>2501</v>
      </c>
    </row>
    <row r="1859" spans="1:24" ht="90" x14ac:dyDescent="0.25">
      <c r="A1859" s="8" t="s">
        <v>6833</v>
      </c>
      <c r="B1859" s="8" t="s">
        <v>6834</v>
      </c>
      <c r="C1859" s="8" t="s">
        <v>6835</v>
      </c>
      <c r="D1859" s="8" t="s">
        <v>5436</v>
      </c>
      <c r="E1859" s="8" t="s">
        <v>39</v>
      </c>
      <c r="F1859" s="8" t="s">
        <v>40</v>
      </c>
      <c r="G1859" s="8" t="s">
        <v>6813</v>
      </c>
      <c r="H1859" s="8" t="s">
        <v>6814</v>
      </c>
      <c r="I1859" s="8" t="s">
        <v>6815</v>
      </c>
      <c r="J1859" s="9">
        <v>26906738.370000001</v>
      </c>
      <c r="K1859" s="9">
        <v>21474117.670000002</v>
      </c>
      <c r="L1859" s="9">
        <v>18253000.010000002</v>
      </c>
      <c r="M1859" s="9">
        <v>84.9999999557607</v>
      </c>
      <c r="N1859" s="8" t="s">
        <v>44</v>
      </c>
      <c r="O1859" s="8" t="s">
        <v>45</v>
      </c>
      <c r="P1859" s="8" t="s">
        <v>65</v>
      </c>
      <c r="Q1859" s="10">
        <v>42870</v>
      </c>
      <c r="R1859" s="10">
        <v>44439</v>
      </c>
      <c r="S1859" s="8" t="s">
        <v>47</v>
      </c>
      <c r="T1859" s="8" t="s">
        <v>583</v>
      </c>
      <c r="U1859" s="8" t="s">
        <v>6816</v>
      </c>
      <c r="V1859" s="8" t="s">
        <v>6817</v>
      </c>
      <c r="W1859" s="8" t="s">
        <v>51</v>
      </c>
      <c r="X1859" s="11" t="s">
        <v>2501</v>
      </c>
    </row>
    <row r="1860" spans="1:24" ht="90" x14ac:dyDescent="0.25">
      <c r="A1860" s="8" t="s">
        <v>6836</v>
      </c>
      <c r="B1860" s="8" t="s">
        <v>6837</v>
      </c>
      <c r="C1860" s="8" t="s">
        <v>6838</v>
      </c>
      <c r="D1860" s="8" t="s">
        <v>3054</v>
      </c>
      <c r="E1860" s="8" t="s">
        <v>39</v>
      </c>
      <c r="F1860" s="8" t="s">
        <v>40</v>
      </c>
      <c r="G1860" s="8" t="s">
        <v>6813</v>
      </c>
      <c r="H1860" s="8" t="s">
        <v>6814</v>
      </c>
      <c r="I1860" s="8" t="s">
        <v>6815</v>
      </c>
      <c r="J1860" s="9">
        <v>2076271.58</v>
      </c>
      <c r="K1860" s="9">
        <v>2056001.18</v>
      </c>
      <c r="L1860" s="9">
        <v>1178789.6000000001</v>
      </c>
      <c r="M1860" s="9">
        <v>57.334091607865702</v>
      </c>
      <c r="N1860" s="8" t="s">
        <v>44</v>
      </c>
      <c r="O1860" s="8" t="s">
        <v>45</v>
      </c>
      <c r="P1860" s="8" t="s">
        <v>57</v>
      </c>
      <c r="Q1860" s="10">
        <v>42850</v>
      </c>
      <c r="R1860" s="10">
        <v>44925</v>
      </c>
      <c r="S1860" s="8" t="s">
        <v>47</v>
      </c>
      <c r="T1860" s="8" t="s">
        <v>583</v>
      </c>
      <c r="U1860" s="8" t="s">
        <v>6816</v>
      </c>
      <c r="V1860" s="8" t="s">
        <v>6817</v>
      </c>
      <c r="W1860" s="8" t="s">
        <v>51</v>
      </c>
      <c r="X1860" s="11" t="s">
        <v>2501</v>
      </c>
    </row>
    <row r="1861" spans="1:24" ht="90" x14ac:dyDescent="0.25">
      <c r="A1861" s="8" t="s">
        <v>6839</v>
      </c>
      <c r="B1861" s="8" t="s">
        <v>6840</v>
      </c>
      <c r="C1861" s="8" t="s">
        <v>6841</v>
      </c>
      <c r="D1861" s="8" t="s">
        <v>3381</v>
      </c>
      <c r="E1861" s="8" t="s">
        <v>39</v>
      </c>
      <c r="F1861" s="8" t="s">
        <v>40</v>
      </c>
      <c r="G1861" s="8" t="s">
        <v>6813</v>
      </c>
      <c r="H1861" s="8" t="s">
        <v>6814</v>
      </c>
      <c r="I1861" s="8" t="s">
        <v>6815</v>
      </c>
      <c r="J1861" s="9">
        <v>41121732.100000001</v>
      </c>
      <c r="K1861" s="9">
        <v>32962163.739999998</v>
      </c>
      <c r="L1861" s="9">
        <v>25150989.719999999</v>
      </c>
      <c r="M1861" s="9">
        <v>76.302605370165494</v>
      </c>
      <c r="N1861" s="8" t="s">
        <v>44</v>
      </c>
      <c r="O1861" s="8" t="s">
        <v>45</v>
      </c>
      <c r="P1861" s="8" t="s">
        <v>65</v>
      </c>
      <c r="Q1861" s="10">
        <v>42593</v>
      </c>
      <c r="R1861" s="10">
        <v>44211</v>
      </c>
      <c r="S1861" s="8" t="s">
        <v>47</v>
      </c>
      <c r="T1861" s="8" t="s">
        <v>583</v>
      </c>
      <c r="U1861" s="8" t="s">
        <v>6816</v>
      </c>
      <c r="V1861" s="8" t="s">
        <v>6817</v>
      </c>
      <c r="W1861" s="8" t="s">
        <v>51</v>
      </c>
      <c r="X1861" s="11" t="s">
        <v>2501</v>
      </c>
    </row>
    <row r="1862" spans="1:24" ht="90" x14ac:dyDescent="0.25">
      <c r="A1862" s="8" t="s">
        <v>6842</v>
      </c>
      <c r="B1862" s="8" t="s">
        <v>6843</v>
      </c>
      <c r="C1862" s="8" t="s">
        <v>6844</v>
      </c>
      <c r="D1862" s="8" t="s">
        <v>2755</v>
      </c>
      <c r="E1862" s="8" t="s">
        <v>39</v>
      </c>
      <c r="F1862" s="8" t="s">
        <v>40</v>
      </c>
      <c r="G1862" s="8" t="s">
        <v>6813</v>
      </c>
      <c r="H1862" s="8" t="s">
        <v>6814</v>
      </c>
      <c r="I1862" s="8" t="s">
        <v>6815</v>
      </c>
      <c r="J1862" s="9">
        <v>10938223.6</v>
      </c>
      <c r="K1862" s="9">
        <v>10077223.6</v>
      </c>
      <c r="L1862" s="9">
        <v>6809954.8600000003</v>
      </c>
      <c r="M1862" s="9">
        <v>67.577689354833794</v>
      </c>
      <c r="N1862" s="8" t="s">
        <v>44</v>
      </c>
      <c r="O1862" s="8" t="s">
        <v>45</v>
      </c>
      <c r="P1862" s="8" t="s">
        <v>145</v>
      </c>
      <c r="Q1862" s="10">
        <v>42877</v>
      </c>
      <c r="R1862" s="10">
        <v>44074</v>
      </c>
      <c r="S1862" s="8" t="s">
        <v>47</v>
      </c>
      <c r="T1862" s="8" t="s">
        <v>583</v>
      </c>
      <c r="U1862" s="8" t="s">
        <v>6816</v>
      </c>
      <c r="V1862" s="8" t="s">
        <v>6817</v>
      </c>
      <c r="W1862" s="8" t="s">
        <v>51</v>
      </c>
      <c r="X1862" s="11" t="s">
        <v>2501</v>
      </c>
    </row>
    <row r="1863" spans="1:24" ht="90" x14ac:dyDescent="0.25">
      <c r="A1863" s="8" t="s">
        <v>6845</v>
      </c>
      <c r="B1863" s="8" t="s">
        <v>6846</v>
      </c>
      <c r="C1863" s="8" t="s">
        <v>6847</v>
      </c>
      <c r="D1863" s="8" t="s">
        <v>3340</v>
      </c>
      <c r="E1863" s="8" t="s">
        <v>39</v>
      </c>
      <c r="F1863" s="8" t="s">
        <v>40</v>
      </c>
      <c r="G1863" s="8" t="s">
        <v>6813</v>
      </c>
      <c r="H1863" s="8" t="s">
        <v>6814</v>
      </c>
      <c r="I1863" s="8" t="s">
        <v>6815</v>
      </c>
      <c r="J1863" s="9">
        <v>47336272.539999999</v>
      </c>
      <c r="K1863" s="9">
        <v>47336272.539999999</v>
      </c>
      <c r="L1863" s="9">
        <v>16073215.890000001</v>
      </c>
      <c r="M1863" s="9">
        <v>33.9553898681351</v>
      </c>
      <c r="N1863" s="8" t="s">
        <v>44</v>
      </c>
      <c r="O1863" s="8" t="s">
        <v>45</v>
      </c>
      <c r="P1863" s="8" t="s">
        <v>65</v>
      </c>
      <c r="Q1863" s="10">
        <v>42156</v>
      </c>
      <c r="R1863" s="10">
        <v>44561</v>
      </c>
      <c r="S1863" s="8" t="s">
        <v>47</v>
      </c>
      <c r="T1863" s="8" t="s">
        <v>583</v>
      </c>
      <c r="U1863" s="8" t="s">
        <v>6816</v>
      </c>
      <c r="V1863" s="8" t="s">
        <v>6817</v>
      </c>
      <c r="W1863" s="8" t="s">
        <v>51</v>
      </c>
      <c r="X1863" s="11" t="s">
        <v>2501</v>
      </c>
    </row>
    <row r="1864" spans="1:24" ht="78.75" x14ac:dyDescent="0.25">
      <c r="A1864" s="8" t="s">
        <v>6848</v>
      </c>
      <c r="B1864" s="8" t="s">
        <v>6849</v>
      </c>
      <c r="C1864" s="8" t="s">
        <v>6850</v>
      </c>
      <c r="D1864" s="8" t="s">
        <v>3926</v>
      </c>
      <c r="E1864" s="8" t="s">
        <v>39</v>
      </c>
      <c r="F1864" s="8" t="s">
        <v>40</v>
      </c>
      <c r="G1864" s="8" t="s">
        <v>6813</v>
      </c>
      <c r="H1864" s="8" t="s">
        <v>6814</v>
      </c>
      <c r="I1864" s="8" t="s">
        <v>6815</v>
      </c>
      <c r="J1864" s="9">
        <v>101994784</v>
      </c>
      <c r="K1864" s="9">
        <v>97463937.969999999</v>
      </c>
      <c r="L1864" s="9">
        <v>56670510.420000002</v>
      </c>
      <c r="M1864" s="9">
        <v>58.145106385341798</v>
      </c>
      <c r="N1864" s="8" t="s">
        <v>44</v>
      </c>
      <c r="O1864" s="8" t="s">
        <v>45</v>
      </c>
      <c r="P1864" s="8" t="s">
        <v>65</v>
      </c>
      <c r="Q1864" s="10">
        <v>42522</v>
      </c>
      <c r="R1864" s="10">
        <v>44925</v>
      </c>
      <c r="S1864" s="8" t="s">
        <v>47</v>
      </c>
      <c r="T1864" s="8" t="s">
        <v>583</v>
      </c>
      <c r="U1864" s="8" t="s">
        <v>6816</v>
      </c>
      <c r="V1864" s="8" t="s">
        <v>6817</v>
      </c>
      <c r="W1864" s="8" t="s">
        <v>51</v>
      </c>
      <c r="X1864" s="11" t="s">
        <v>2501</v>
      </c>
    </row>
    <row r="1865" spans="1:24" ht="78.75" x14ac:dyDescent="0.25">
      <c r="A1865" s="8" t="s">
        <v>6851</v>
      </c>
      <c r="B1865" s="8" t="s">
        <v>6852</v>
      </c>
      <c r="C1865" s="8" t="s">
        <v>6853</v>
      </c>
      <c r="D1865" s="8" t="s">
        <v>2787</v>
      </c>
      <c r="E1865" s="8" t="s">
        <v>39</v>
      </c>
      <c r="F1865" s="8" t="s">
        <v>40</v>
      </c>
      <c r="G1865" s="8" t="s">
        <v>6813</v>
      </c>
      <c r="H1865" s="8" t="s">
        <v>6814</v>
      </c>
      <c r="I1865" s="8" t="s">
        <v>6815</v>
      </c>
      <c r="J1865" s="9">
        <v>14811657.32</v>
      </c>
      <c r="K1865" s="9">
        <v>14787091.76</v>
      </c>
      <c r="L1865" s="9">
        <v>6059528.1399999997</v>
      </c>
      <c r="M1865" s="9">
        <v>40.978498262865998</v>
      </c>
      <c r="N1865" s="8" t="s">
        <v>44</v>
      </c>
      <c r="O1865" s="8" t="s">
        <v>45</v>
      </c>
      <c r="P1865" s="8" t="s">
        <v>145</v>
      </c>
      <c r="Q1865" s="10">
        <v>42979</v>
      </c>
      <c r="R1865" s="10">
        <v>44135</v>
      </c>
      <c r="S1865" s="8" t="s">
        <v>47</v>
      </c>
      <c r="T1865" s="8" t="s">
        <v>583</v>
      </c>
      <c r="U1865" s="8" t="s">
        <v>6816</v>
      </c>
      <c r="V1865" s="8" t="s">
        <v>6817</v>
      </c>
      <c r="W1865" s="8" t="s">
        <v>51</v>
      </c>
      <c r="X1865" s="11" t="s">
        <v>2501</v>
      </c>
    </row>
    <row r="1866" spans="1:24" ht="90" x14ac:dyDescent="0.25">
      <c r="A1866" s="8" t="s">
        <v>6854</v>
      </c>
      <c r="B1866" s="8" t="s">
        <v>6855</v>
      </c>
      <c r="C1866" s="8" t="s">
        <v>6856</v>
      </c>
      <c r="D1866" s="8" t="s">
        <v>2581</v>
      </c>
      <c r="E1866" s="8" t="s">
        <v>39</v>
      </c>
      <c r="F1866" s="8" t="s">
        <v>40</v>
      </c>
      <c r="G1866" s="8" t="s">
        <v>6813</v>
      </c>
      <c r="H1866" s="8" t="s">
        <v>6814</v>
      </c>
      <c r="I1866" s="8" t="s">
        <v>6815</v>
      </c>
      <c r="J1866" s="9">
        <v>5160847.66</v>
      </c>
      <c r="K1866" s="9">
        <v>4607331.83</v>
      </c>
      <c r="L1866" s="9">
        <v>2543679.64</v>
      </c>
      <c r="M1866" s="9">
        <v>55.209386557251698</v>
      </c>
      <c r="N1866" s="8" t="s">
        <v>44</v>
      </c>
      <c r="O1866" s="8" t="s">
        <v>45</v>
      </c>
      <c r="P1866" s="8" t="s">
        <v>57</v>
      </c>
      <c r="Q1866" s="10">
        <v>42884</v>
      </c>
      <c r="R1866" s="10">
        <v>44135</v>
      </c>
      <c r="S1866" s="8" t="s">
        <v>47</v>
      </c>
      <c r="T1866" s="8" t="s">
        <v>583</v>
      </c>
      <c r="U1866" s="8" t="s">
        <v>6816</v>
      </c>
      <c r="V1866" s="8" t="s">
        <v>6817</v>
      </c>
      <c r="W1866" s="8" t="s">
        <v>51</v>
      </c>
      <c r="X1866" s="11" t="s">
        <v>2501</v>
      </c>
    </row>
    <row r="1867" spans="1:24" ht="67.5" x14ac:dyDescent="0.25">
      <c r="A1867" s="8" t="s">
        <v>6857</v>
      </c>
      <c r="B1867" s="8" t="s">
        <v>6858</v>
      </c>
      <c r="C1867" s="8" t="s">
        <v>6859</v>
      </c>
      <c r="D1867" s="8" t="s">
        <v>2656</v>
      </c>
      <c r="E1867" s="8" t="s">
        <v>39</v>
      </c>
      <c r="F1867" s="8" t="s">
        <v>40</v>
      </c>
      <c r="G1867" s="8" t="s">
        <v>6813</v>
      </c>
      <c r="H1867" s="8" t="s">
        <v>6814</v>
      </c>
      <c r="I1867" s="8" t="s">
        <v>6815</v>
      </c>
      <c r="J1867" s="9">
        <v>13033569.949999999</v>
      </c>
      <c r="K1867" s="9">
        <v>12908809.949999999</v>
      </c>
      <c r="L1867" s="9">
        <v>8087954.7699999996</v>
      </c>
      <c r="M1867" s="9">
        <v>62.654534394163903</v>
      </c>
      <c r="N1867" s="8" t="s">
        <v>44</v>
      </c>
      <c r="O1867" s="8" t="s">
        <v>45</v>
      </c>
      <c r="P1867" s="8" t="s">
        <v>145</v>
      </c>
      <c r="Q1867" s="10">
        <v>42917</v>
      </c>
      <c r="R1867" s="10">
        <v>43830</v>
      </c>
      <c r="S1867" s="8" t="s">
        <v>47</v>
      </c>
      <c r="T1867" s="8" t="s">
        <v>583</v>
      </c>
      <c r="U1867" s="8" t="s">
        <v>6816</v>
      </c>
      <c r="V1867" s="8" t="s">
        <v>6817</v>
      </c>
      <c r="W1867" s="8" t="s">
        <v>51</v>
      </c>
      <c r="X1867" s="11" t="s">
        <v>2501</v>
      </c>
    </row>
    <row r="1868" spans="1:24" ht="78.75" x14ac:dyDescent="0.25">
      <c r="A1868" s="8" t="s">
        <v>6860</v>
      </c>
      <c r="B1868" s="8" t="s">
        <v>6861</v>
      </c>
      <c r="C1868" s="8" t="s">
        <v>6862</v>
      </c>
      <c r="D1868" s="8" t="s">
        <v>3017</v>
      </c>
      <c r="E1868" s="8" t="s">
        <v>39</v>
      </c>
      <c r="F1868" s="8" t="s">
        <v>40</v>
      </c>
      <c r="G1868" s="8" t="s">
        <v>6813</v>
      </c>
      <c r="H1868" s="8" t="s">
        <v>6814</v>
      </c>
      <c r="I1868" s="8" t="s">
        <v>6815</v>
      </c>
      <c r="J1868" s="9">
        <v>12341987.42</v>
      </c>
      <c r="K1868" s="9">
        <v>11365409.1</v>
      </c>
      <c r="L1868" s="9">
        <v>5827210.21</v>
      </c>
      <c r="M1868" s="9">
        <v>51.271451460554999</v>
      </c>
      <c r="N1868" s="8" t="s">
        <v>44</v>
      </c>
      <c r="O1868" s="8" t="s">
        <v>45</v>
      </c>
      <c r="P1868" s="8" t="s">
        <v>57</v>
      </c>
      <c r="Q1868" s="10">
        <v>43160</v>
      </c>
      <c r="R1868" s="10">
        <v>44104</v>
      </c>
      <c r="S1868" s="8" t="s">
        <v>47</v>
      </c>
      <c r="T1868" s="8" t="s">
        <v>583</v>
      </c>
      <c r="U1868" s="8" t="s">
        <v>6816</v>
      </c>
      <c r="V1868" s="8" t="s">
        <v>6817</v>
      </c>
      <c r="W1868" s="8" t="s">
        <v>51</v>
      </c>
      <c r="X1868" s="11" t="s">
        <v>2501</v>
      </c>
    </row>
    <row r="1869" spans="1:24" ht="78.75" x14ac:dyDescent="0.25">
      <c r="A1869" s="8" t="s">
        <v>6863</v>
      </c>
      <c r="B1869" s="8" t="s">
        <v>6864</v>
      </c>
      <c r="C1869" s="8" t="s">
        <v>6865</v>
      </c>
      <c r="D1869" s="8" t="s">
        <v>6866</v>
      </c>
      <c r="E1869" s="8" t="s">
        <v>39</v>
      </c>
      <c r="F1869" s="8" t="s">
        <v>40</v>
      </c>
      <c r="G1869" s="8" t="s">
        <v>6813</v>
      </c>
      <c r="H1869" s="8" t="s">
        <v>6814</v>
      </c>
      <c r="I1869" s="8" t="s">
        <v>6815</v>
      </c>
      <c r="J1869" s="9">
        <v>49037583.740000002</v>
      </c>
      <c r="K1869" s="9">
        <v>37205147.82</v>
      </c>
      <c r="L1869" s="9">
        <v>25793945.23</v>
      </c>
      <c r="M1869" s="9">
        <v>69.328968547019699</v>
      </c>
      <c r="N1869" s="8" t="s">
        <v>44</v>
      </c>
      <c r="O1869" s="8" t="s">
        <v>45</v>
      </c>
      <c r="P1869" s="8" t="s">
        <v>145</v>
      </c>
      <c r="Q1869" s="10">
        <v>42737</v>
      </c>
      <c r="R1869" s="10">
        <v>44377</v>
      </c>
      <c r="S1869" s="8" t="s">
        <v>47</v>
      </c>
      <c r="T1869" s="8" t="s">
        <v>583</v>
      </c>
      <c r="U1869" s="8" t="s">
        <v>6816</v>
      </c>
      <c r="V1869" s="8" t="s">
        <v>6817</v>
      </c>
      <c r="W1869" s="8" t="s">
        <v>51</v>
      </c>
      <c r="X1869" s="11" t="s">
        <v>2501</v>
      </c>
    </row>
    <row r="1870" spans="1:24" ht="78.75" x14ac:dyDescent="0.25">
      <c r="A1870" s="8" t="s">
        <v>6867</v>
      </c>
      <c r="B1870" s="8" t="s">
        <v>6868</v>
      </c>
      <c r="C1870" s="8" t="s">
        <v>6869</v>
      </c>
      <c r="D1870" s="8" t="s">
        <v>2983</v>
      </c>
      <c r="E1870" s="8" t="s">
        <v>39</v>
      </c>
      <c r="F1870" s="8" t="s">
        <v>40</v>
      </c>
      <c r="G1870" s="8" t="s">
        <v>6813</v>
      </c>
      <c r="H1870" s="8" t="s">
        <v>6814</v>
      </c>
      <c r="I1870" s="8" t="s">
        <v>6815</v>
      </c>
      <c r="J1870" s="9">
        <v>91543580</v>
      </c>
      <c r="K1870" s="9">
        <v>60779319.5</v>
      </c>
      <c r="L1870" s="9">
        <v>17971948.699999999</v>
      </c>
      <c r="M1870" s="9">
        <v>29.569183807660099</v>
      </c>
      <c r="N1870" s="8" t="s">
        <v>44</v>
      </c>
      <c r="O1870" s="8" t="s">
        <v>45</v>
      </c>
      <c r="P1870" s="8" t="s">
        <v>145</v>
      </c>
      <c r="Q1870" s="10">
        <v>42884</v>
      </c>
      <c r="R1870" s="10">
        <v>44926</v>
      </c>
      <c r="S1870" s="8" t="s">
        <v>47</v>
      </c>
      <c r="T1870" s="8" t="s">
        <v>583</v>
      </c>
      <c r="U1870" s="8" t="s">
        <v>6816</v>
      </c>
      <c r="V1870" s="8" t="s">
        <v>6817</v>
      </c>
      <c r="W1870" s="8" t="s">
        <v>51</v>
      </c>
      <c r="X1870" s="11" t="s">
        <v>2501</v>
      </c>
    </row>
    <row r="1871" spans="1:24" ht="78.75" x14ac:dyDescent="0.25">
      <c r="A1871" s="8" t="s">
        <v>6870</v>
      </c>
      <c r="B1871" s="8" t="s">
        <v>6871</v>
      </c>
      <c r="C1871" s="8" t="s">
        <v>6872</v>
      </c>
      <c r="D1871" s="8" t="s">
        <v>3205</v>
      </c>
      <c r="E1871" s="8" t="s">
        <v>39</v>
      </c>
      <c r="F1871" s="8" t="s">
        <v>40</v>
      </c>
      <c r="G1871" s="8" t="s">
        <v>6813</v>
      </c>
      <c r="H1871" s="8" t="s">
        <v>6814</v>
      </c>
      <c r="I1871" s="8" t="s">
        <v>6873</v>
      </c>
      <c r="J1871" s="9">
        <v>81475171.739999995</v>
      </c>
      <c r="K1871" s="9">
        <v>66781246.729999997</v>
      </c>
      <c r="L1871" s="9">
        <v>49147890.640000001</v>
      </c>
      <c r="M1871" s="9">
        <v>73.595347566222301</v>
      </c>
      <c r="N1871" s="8" t="s">
        <v>44</v>
      </c>
      <c r="O1871" s="8" t="s">
        <v>45</v>
      </c>
      <c r="P1871" s="8" t="s">
        <v>145</v>
      </c>
      <c r="Q1871" s="10">
        <v>42705</v>
      </c>
      <c r="R1871" s="10">
        <v>44926</v>
      </c>
      <c r="S1871" s="8" t="s">
        <v>58</v>
      </c>
      <c r="T1871" s="8" t="s">
        <v>48</v>
      </c>
      <c r="U1871" s="8" t="s">
        <v>6816</v>
      </c>
      <c r="V1871" s="8" t="s">
        <v>6817</v>
      </c>
      <c r="W1871" s="8" t="s">
        <v>51</v>
      </c>
      <c r="X1871" s="11" t="s">
        <v>52</v>
      </c>
    </row>
    <row r="1872" spans="1:24" ht="78.75" x14ac:dyDescent="0.25">
      <c r="A1872" s="8" t="s">
        <v>6874</v>
      </c>
      <c r="B1872" s="8" t="s">
        <v>6875</v>
      </c>
      <c r="C1872" s="8" t="s">
        <v>6876</v>
      </c>
      <c r="D1872" s="8" t="s">
        <v>2930</v>
      </c>
      <c r="E1872" s="8" t="s">
        <v>39</v>
      </c>
      <c r="F1872" s="8" t="s">
        <v>40</v>
      </c>
      <c r="G1872" s="8" t="s">
        <v>6813</v>
      </c>
      <c r="H1872" s="8" t="s">
        <v>6814</v>
      </c>
      <c r="I1872" s="8" t="s">
        <v>6873</v>
      </c>
      <c r="J1872" s="9">
        <v>39179008.979999997</v>
      </c>
      <c r="K1872" s="9">
        <v>38140693.710000001</v>
      </c>
      <c r="L1872" s="9">
        <v>28069776.100000001</v>
      </c>
      <c r="M1872" s="9">
        <v>73.595347566110107</v>
      </c>
      <c r="N1872" s="8" t="s">
        <v>44</v>
      </c>
      <c r="O1872" s="8" t="s">
        <v>45</v>
      </c>
      <c r="P1872" s="8" t="s">
        <v>145</v>
      </c>
      <c r="Q1872" s="10">
        <v>42948</v>
      </c>
      <c r="R1872" s="10">
        <v>44407</v>
      </c>
      <c r="S1872" s="8" t="s">
        <v>58</v>
      </c>
      <c r="T1872" s="8" t="s">
        <v>583</v>
      </c>
      <c r="U1872" s="8" t="s">
        <v>6816</v>
      </c>
      <c r="V1872" s="8" t="s">
        <v>6817</v>
      </c>
      <c r="W1872" s="8" t="s">
        <v>51</v>
      </c>
      <c r="X1872" s="11" t="s">
        <v>52</v>
      </c>
    </row>
    <row r="1873" spans="1:24" ht="90" x14ac:dyDescent="0.25">
      <c r="A1873" s="8" t="s">
        <v>6877</v>
      </c>
      <c r="B1873" s="8" t="s">
        <v>6878</v>
      </c>
      <c r="C1873" s="8" t="s">
        <v>6879</v>
      </c>
      <c r="D1873" s="8" t="s">
        <v>4307</v>
      </c>
      <c r="E1873" s="8" t="s">
        <v>39</v>
      </c>
      <c r="F1873" s="8" t="s">
        <v>40</v>
      </c>
      <c r="G1873" s="8" t="s">
        <v>6813</v>
      </c>
      <c r="H1873" s="8" t="s">
        <v>6814</v>
      </c>
      <c r="I1873" s="8" t="s">
        <v>6873</v>
      </c>
      <c r="J1873" s="9">
        <v>13651416.66</v>
      </c>
      <c r="K1873" s="9">
        <v>13400465.02</v>
      </c>
      <c r="L1873" s="9">
        <v>11390395.26</v>
      </c>
      <c r="M1873" s="9">
        <v>84.999999947763001</v>
      </c>
      <c r="N1873" s="8" t="s">
        <v>44</v>
      </c>
      <c r="O1873" s="8" t="s">
        <v>45</v>
      </c>
      <c r="P1873" s="8" t="s">
        <v>145</v>
      </c>
      <c r="Q1873" s="10">
        <v>42737</v>
      </c>
      <c r="R1873" s="10">
        <v>43677</v>
      </c>
      <c r="S1873" s="8" t="s">
        <v>58</v>
      </c>
      <c r="T1873" s="8" t="s">
        <v>48</v>
      </c>
      <c r="U1873" s="8" t="s">
        <v>6816</v>
      </c>
      <c r="V1873" s="8" t="s">
        <v>6817</v>
      </c>
      <c r="W1873" s="8" t="s">
        <v>51</v>
      </c>
      <c r="X1873" s="11" t="s">
        <v>52</v>
      </c>
    </row>
    <row r="1874" spans="1:24" ht="101.25" x14ac:dyDescent="0.25">
      <c r="A1874" s="8" t="s">
        <v>6880</v>
      </c>
      <c r="B1874" s="8" t="s">
        <v>6881</v>
      </c>
      <c r="C1874" s="8" t="s">
        <v>6882</v>
      </c>
      <c r="D1874" s="8" t="s">
        <v>5505</v>
      </c>
      <c r="E1874" s="8" t="s">
        <v>39</v>
      </c>
      <c r="F1874" s="8" t="s">
        <v>40</v>
      </c>
      <c r="G1874" s="8" t="s">
        <v>6813</v>
      </c>
      <c r="H1874" s="8" t="s">
        <v>6814</v>
      </c>
      <c r="I1874" s="8" t="s">
        <v>6873</v>
      </c>
      <c r="J1874" s="9">
        <v>25411772.09</v>
      </c>
      <c r="K1874" s="9">
        <v>20353414.5</v>
      </c>
      <c r="L1874" s="9">
        <v>16501797.279999999</v>
      </c>
      <c r="M1874" s="9">
        <v>81.0763092354848</v>
      </c>
      <c r="N1874" s="8" t="s">
        <v>44</v>
      </c>
      <c r="O1874" s="8" t="s">
        <v>45</v>
      </c>
      <c r="P1874" s="8" t="s">
        <v>145</v>
      </c>
      <c r="Q1874" s="10">
        <v>43388</v>
      </c>
      <c r="R1874" s="10">
        <v>44377</v>
      </c>
      <c r="S1874" s="8" t="s">
        <v>58</v>
      </c>
      <c r="T1874" s="8" t="s">
        <v>583</v>
      </c>
      <c r="U1874" s="8" t="s">
        <v>6816</v>
      </c>
      <c r="V1874" s="8" t="s">
        <v>6817</v>
      </c>
      <c r="W1874" s="8" t="s">
        <v>51</v>
      </c>
      <c r="X1874" s="11" t="s">
        <v>52</v>
      </c>
    </row>
    <row r="1875" spans="1:24" ht="78.75" x14ac:dyDescent="0.25">
      <c r="A1875" s="8" t="s">
        <v>6883</v>
      </c>
      <c r="B1875" s="8" t="s">
        <v>6884</v>
      </c>
      <c r="C1875" s="8" t="s">
        <v>6885</v>
      </c>
      <c r="D1875" s="8" t="s">
        <v>2612</v>
      </c>
      <c r="E1875" s="8" t="s">
        <v>39</v>
      </c>
      <c r="F1875" s="8" t="s">
        <v>40</v>
      </c>
      <c r="G1875" s="8" t="s">
        <v>6813</v>
      </c>
      <c r="H1875" s="8" t="s">
        <v>6814</v>
      </c>
      <c r="I1875" s="8" t="s">
        <v>6873</v>
      </c>
      <c r="J1875" s="9">
        <v>49909780.600000001</v>
      </c>
      <c r="K1875" s="9">
        <v>42080049.25</v>
      </c>
      <c r="L1875" s="9">
        <v>30968958.5</v>
      </c>
      <c r="M1875" s="9">
        <v>73.595347562479404</v>
      </c>
      <c r="N1875" s="8" t="s">
        <v>44</v>
      </c>
      <c r="O1875" s="8" t="s">
        <v>45</v>
      </c>
      <c r="P1875" s="8" t="s">
        <v>145</v>
      </c>
      <c r="Q1875" s="10">
        <v>42716</v>
      </c>
      <c r="R1875" s="10">
        <v>44926</v>
      </c>
      <c r="S1875" s="8" t="s">
        <v>58</v>
      </c>
      <c r="T1875" s="8" t="s">
        <v>48</v>
      </c>
      <c r="U1875" s="8" t="s">
        <v>6816</v>
      </c>
      <c r="V1875" s="8" t="s">
        <v>6817</v>
      </c>
      <c r="W1875" s="8" t="s">
        <v>51</v>
      </c>
      <c r="X1875" s="11" t="s">
        <v>52</v>
      </c>
    </row>
    <row r="1876" spans="1:24" ht="90" x14ac:dyDescent="0.25">
      <c r="A1876" s="8" t="s">
        <v>6886</v>
      </c>
      <c r="B1876" s="8" t="s">
        <v>6887</v>
      </c>
      <c r="C1876" s="8" t="s">
        <v>6888</v>
      </c>
      <c r="D1876" s="8" t="s">
        <v>3294</v>
      </c>
      <c r="E1876" s="8" t="s">
        <v>39</v>
      </c>
      <c r="F1876" s="8" t="s">
        <v>40</v>
      </c>
      <c r="G1876" s="8" t="s">
        <v>6813</v>
      </c>
      <c r="H1876" s="8" t="s">
        <v>6814</v>
      </c>
      <c r="I1876" s="8" t="s">
        <v>6873</v>
      </c>
      <c r="J1876" s="9">
        <v>42174351.700000003</v>
      </c>
      <c r="K1876" s="9">
        <v>36470986.259999998</v>
      </c>
      <c r="L1876" s="9">
        <v>29180656.960000001</v>
      </c>
      <c r="M1876" s="9">
        <v>80.010605559094103</v>
      </c>
      <c r="N1876" s="8" t="s">
        <v>44</v>
      </c>
      <c r="O1876" s="8" t="s">
        <v>45</v>
      </c>
      <c r="P1876" s="8" t="s">
        <v>65</v>
      </c>
      <c r="Q1876" s="10">
        <v>43040</v>
      </c>
      <c r="R1876" s="10">
        <v>44926</v>
      </c>
      <c r="S1876" s="8" t="s">
        <v>58</v>
      </c>
      <c r="T1876" s="8" t="s">
        <v>583</v>
      </c>
      <c r="U1876" s="8" t="s">
        <v>6816</v>
      </c>
      <c r="V1876" s="8" t="s">
        <v>6817</v>
      </c>
      <c r="W1876" s="8" t="s">
        <v>51</v>
      </c>
      <c r="X1876" s="11" t="s">
        <v>52</v>
      </c>
    </row>
    <row r="1877" spans="1:24" ht="90" x14ac:dyDescent="0.25">
      <c r="A1877" s="8" t="s">
        <v>6889</v>
      </c>
      <c r="B1877" s="8" t="s">
        <v>6890</v>
      </c>
      <c r="C1877" s="8" t="s">
        <v>6891</v>
      </c>
      <c r="D1877" s="8" t="s">
        <v>3076</v>
      </c>
      <c r="E1877" s="8" t="s">
        <v>39</v>
      </c>
      <c r="F1877" s="8" t="s">
        <v>40</v>
      </c>
      <c r="G1877" s="8" t="s">
        <v>6813</v>
      </c>
      <c r="H1877" s="8" t="s">
        <v>6814</v>
      </c>
      <c r="I1877" s="8" t="s">
        <v>6873</v>
      </c>
      <c r="J1877" s="9">
        <v>42410712.200000003</v>
      </c>
      <c r="K1877" s="9">
        <v>39286353.259999998</v>
      </c>
      <c r="L1877" s="9">
        <v>33393251.359999999</v>
      </c>
      <c r="M1877" s="9">
        <v>84.999620959983204</v>
      </c>
      <c r="N1877" s="8" t="s">
        <v>44</v>
      </c>
      <c r="O1877" s="8" t="s">
        <v>45</v>
      </c>
      <c r="P1877" s="8" t="s">
        <v>65</v>
      </c>
      <c r="Q1877" s="10">
        <v>42614</v>
      </c>
      <c r="R1877" s="10">
        <v>43434</v>
      </c>
      <c r="S1877" s="8" t="s">
        <v>58</v>
      </c>
      <c r="T1877" s="8" t="s">
        <v>48</v>
      </c>
      <c r="U1877" s="8" t="s">
        <v>6816</v>
      </c>
      <c r="V1877" s="8" t="s">
        <v>6817</v>
      </c>
      <c r="W1877" s="8" t="s">
        <v>51</v>
      </c>
      <c r="X1877" s="11" t="s">
        <v>52</v>
      </c>
    </row>
    <row r="1878" spans="1:24" ht="101.25" x14ac:dyDescent="0.25">
      <c r="A1878" s="8" t="s">
        <v>6892</v>
      </c>
      <c r="B1878" s="8" t="s">
        <v>6893</v>
      </c>
      <c r="C1878" s="8" t="s">
        <v>6894</v>
      </c>
      <c r="D1878" s="8" t="s">
        <v>3368</v>
      </c>
      <c r="E1878" s="8" t="s">
        <v>39</v>
      </c>
      <c r="F1878" s="8" t="s">
        <v>40</v>
      </c>
      <c r="G1878" s="8" t="s">
        <v>6813</v>
      </c>
      <c r="H1878" s="8" t="s">
        <v>6814</v>
      </c>
      <c r="I1878" s="8" t="s">
        <v>6873</v>
      </c>
      <c r="J1878" s="9">
        <v>43928009.100000001</v>
      </c>
      <c r="K1878" s="9">
        <v>33948472.859999999</v>
      </c>
      <c r="L1878" s="9">
        <v>24984496.600000001</v>
      </c>
      <c r="M1878" s="9">
        <v>73.595347581711493</v>
      </c>
      <c r="N1878" s="8" t="s">
        <v>44</v>
      </c>
      <c r="O1878" s="8" t="s">
        <v>45</v>
      </c>
      <c r="P1878" s="8" t="s">
        <v>145</v>
      </c>
      <c r="Q1878" s="10">
        <v>43101</v>
      </c>
      <c r="R1878" s="10">
        <v>44561</v>
      </c>
      <c r="S1878" s="8" t="s">
        <v>58</v>
      </c>
      <c r="T1878" s="8" t="s">
        <v>583</v>
      </c>
      <c r="U1878" s="8" t="s">
        <v>6816</v>
      </c>
      <c r="V1878" s="8" t="s">
        <v>6817</v>
      </c>
      <c r="W1878" s="8" t="s">
        <v>51</v>
      </c>
      <c r="X1878" s="11" t="s">
        <v>52</v>
      </c>
    </row>
    <row r="1879" spans="1:24" ht="90" x14ac:dyDescent="0.25">
      <c r="A1879" s="8" t="s">
        <v>6895</v>
      </c>
      <c r="B1879" s="8" t="s">
        <v>6896</v>
      </c>
      <c r="C1879" s="8" t="s">
        <v>6897</v>
      </c>
      <c r="D1879" s="8" t="s">
        <v>6038</v>
      </c>
      <c r="E1879" s="8" t="s">
        <v>39</v>
      </c>
      <c r="F1879" s="8" t="s">
        <v>40</v>
      </c>
      <c r="G1879" s="8" t="s">
        <v>6813</v>
      </c>
      <c r="H1879" s="8" t="s">
        <v>6814</v>
      </c>
      <c r="I1879" s="8" t="s">
        <v>6873</v>
      </c>
      <c r="J1879" s="9">
        <v>14800762</v>
      </c>
      <c r="K1879" s="9">
        <v>6678204.8099999996</v>
      </c>
      <c r="L1879" s="9">
        <v>5676474.0899999999</v>
      </c>
      <c r="M1879" s="9">
        <v>85.000000022461094</v>
      </c>
      <c r="N1879" s="8" t="s">
        <v>44</v>
      </c>
      <c r="O1879" s="8" t="s">
        <v>45</v>
      </c>
      <c r="P1879" s="8" t="s">
        <v>145</v>
      </c>
      <c r="Q1879" s="10">
        <v>42716</v>
      </c>
      <c r="R1879" s="10">
        <v>43465</v>
      </c>
      <c r="S1879" s="8" t="s">
        <v>58</v>
      </c>
      <c r="T1879" s="8" t="s">
        <v>48</v>
      </c>
      <c r="U1879" s="8" t="s">
        <v>6816</v>
      </c>
      <c r="V1879" s="8" t="s">
        <v>6817</v>
      </c>
      <c r="W1879" s="8" t="s">
        <v>51</v>
      </c>
      <c r="X1879" s="11" t="s">
        <v>52</v>
      </c>
    </row>
    <row r="1880" spans="1:24" ht="90" x14ac:dyDescent="0.25">
      <c r="A1880" s="8" t="s">
        <v>6898</v>
      </c>
      <c r="B1880" s="8" t="s">
        <v>6899</v>
      </c>
      <c r="C1880" s="8" t="s">
        <v>6900</v>
      </c>
      <c r="D1880" s="8" t="s">
        <v>6901</v>
      </c>
      <c r="E1880" s="8" t="s">
        <v>39</v>
      </c>
      <c r="F1880" s="8" t="s">
        <v>40</v>
      </c>
      <c r="G1880" s="8" t="s">
        <v>6813</v>
      </c>
      <c r="H1880" s="8" t="s">
        <v>6902</v>
      </c>
      <c r="I1880" s="8" t="s">
        <v>6903</v>
      </c>
      <c r="J1880" s="9">
        <v>139750924.53</v>
      </c>
      <c r="K1880" s="9">
        <v>113500137.83</v>
      </c>
      <c r="L1880" s="9">
        <v>69077638.349999994</v>
      </c>
      <c r="M1880" s="9">
        <v>60.861281466868498</v>
      </c>
      <c r="N1880" s="8" t="s">
        <v>44</v>
      </c>
      <c r="O1880" s="8" t="s">
        <v>45</v>
      </c>
      <c r="P1880" s="8" t="s">
        <v>65</v>
      </c>
      <c r="Q1880" s="10">
        <v>41971</v>
      </c>
      <c r="R1880" s="10">
        <v>45199</v>
      </c>
      <c r="S1880" s="8" t="s">
        <v>47</v>
      </c>
      <c r="T1880" s="8" t="s">
        <v>583</v>
      </c>
      <c r="U1880" s="8" t="s">
        <v>6904</v>
      </c>
      <c r="V1880" s="8" t="s">
        <v>6905</v>
      </c>
      <c r="W1880" s="8" t="s">
        <v>51</v>
      </c>
      <c r="X1880" s="11" t="s">
        <v>2501</v>
      </c>
    </row>
    <row r="1881" spans="1:24" ht="67.5" x14ac:dyDescent="0.25">
      <c r="A1881" s="8" t="s">
        <v>6906</v>
      </c>
      <c r="B1881" s="8" t="s">
        <v>6907</v>
      </c>
      <c r="C1881" s="8" t="s">
        <v>6908</v>
      </c>
      <c r="D1881" s="8" t="s">
        <v>6909</v>
      </c>
      <c r="E1881" s="8" t="s">
        <v>39</v>
      </c>
      <c r="F1881" s="8" t="s">
        <v>40</v>
      </c>
      <c r="G1881" s="8" t="s">
        <v>6813</v>
      </c>
      <c r="H1881" s="8" t="s">
        <v>6902</v>
      </c>
      <c r="I1881" s="8" t="s">
        <v>6910</v>
      </c>
      <c r="J1881" s="9">
        <v>267652355.65000001</v>
      </c>
      <c r="K1881" s="9">
        <v>212288060.12</v>
      </c>
      <c r="L1881" s="9">
        <v>180444851.09999999</v>
      </c>
      <c r="M1881" s="9">
        <v>84.999999999057906</v>
      </c>
      <c r="N1881" s="8" t="s">
        <v>44</v>
      </c>
      <c r="O1881" s="8" t="s">
        <v>45</v>
      </c>
      <c r="P1881" s="8" t="s">
        <v>57</v>
      </c>
      <c r="Q1881" s="10">
        <v>42614</v>
      </c>
      <c r="R1881" s="10">
        <v>44316</v>
      </c>
      <c r="S1881" s="8" t="s">
        <v>47</v>
      </c>
      <c r="T1881" s="8" t="s">
        <v>583</v>
      </c>
      <c r="U1881" s="8" t="s">
        <v>6904</v>
      </c>
      <c r="V1881" s="8" t="s">
        <v>6905</v>
      </c>
      <c r="W1881" s="8" t="s">
        <v>51</v>
      </c>
      <c r="X1881" s="11" t="s">
        <v>52</v>
      </c>
    </row>
    <row r="1882" spans="1:24" ht="90" x14ac:dyDescent="0.25">
      <c r="A1882" s="8" t="s">
        <v>6911</v>
      </c>
      <c r="B1882" s="8" t="s">
        <v>6912</v>
      </c>
      <c r="C1882" s="8" t="s">
        <v>6913</v>
      </c>
      <c r="D1882" s="8" t="s">
        <v>6909</v>
      </c>
      <c r="E1882" s="8" t="s">
        <v>39</v>
      </c>
      <c r="F1882" s="8" t="s">
        <v>40</v>
      </c>
      <c r="G1882" s="8" t="s">
        <v>6813</v>
      </c>
      <c r="H1882" s="8" t="s">
        <v>6902</v>
      </c>
      <c r="I1882" s="8" t="s">
        <v>6910</v>
      </c>
      <c r="J1882" s="9">
        <v>209088352.78</v>
      </c>
      <c r="K1882" s="9">
        <v>169990530.72</v>
      </c>
      <c r="L1882" s="9">
        <v>144044026.06999999</v>
      </c>
      <c r="M1882" s="9">
        <v>84.736500003792699</v>
      </c>
      <c r="N1882" s="8" t="s">
        <v>44</v>
      </c>
      <c r="O1882" s="8" t="s">
        <v>45</v>
      </c>
      <c r="P1882" s="8" t="s">
        <v>57</v>
      </c>
      <c r="Q1882" s="10">
        <v>42794</v>
      </c>
      <c r="R1882" s="10">
        <v>44377</v>
      </c>
      <c r="S1882" s="8" t="s">
        <v>47</v>
      </c>
      <c r="T1882" s="8" t="s">
        <v>583</v>
      </c>
      <c r="U1882" s="8" t="s">
        <v>6904</v>
      </c>
      <c r="V1882" s="8" t="s">
        <v>6905</v>
      </c>
      <c r="W1882" s="8" t="s">
        <v>51</v>
      </c>
      <c r="X1882" s="11" t="s">
        <v>52</v>
      </c>
    </row>
    <row r="1883" spans="1:24" ht="90" x14ac:dyDescent="0.25">
      <c r="A1883" s="8" t="s">
        <v>6914</v>
      </c>
      <c r="B1883" s="8" t="s">
        <v>6915</v>
      </c>
      <c r="C1883" s="8" t="s">
        <v>6916</v>
      </c>
      <c r="D1883" s="8" t="s">
        <v>38</v>
      </c>
      <c r="E1883" s="8" t="s">
        <v>39</v>
      </c>
      <c r="F1883" s="8" t="s">
        <v>40</v>
      </c>
      <c r="G1883" s="8" t="s">
        <v>6813</v>
      </c>
      <c r="H1883" s="8" t="s">
        <v>6902</v>
      </c>
      <c r="I1883" s="8" t="s">
        <v>6910</v>
      </c>
      <c r="J1883" s="9">
        <v>246012113.59</v>
      </c>
      <c r="K1883" s="9">
        <v>200009848.44999999</v>
      </c>
      <c r="L1883" s="9">
        <v>170008371.18000001</v>
      </c>
      <c r="M1883" s="9">
        <v>84.999999998750098</v>
      </c>
      <c r="N1883" s="8" t="s">
        <v>44</v>
      </c>
      <c r="O1883" s="8" t="s">
        <v>45</v>
      </c>
      <c r="P1883" s="8" t="s">
        <v>65</v>
      </c>
      <c r="Q1883" s="10">
        <v>43132</v>
      </c>
      <c r="R1883" s="10">
        <v>44104</v>
      </c>
      <c r="S1883" s="8" t="s">
        <v>47</v>
      </c>
      <c r="T1883" s="8" t="s">
        <v>583</v>
      </c>
      <c r="U1883" s="8" t="s">
        <v>6917</v>
      </c>
      <c r="V1883" s="8" t="s">
        <v>6905</v>
      </c>
      <c r="W1883" s="8" t="s">
        <v>51</v>
      </c>
      <c r="X1883" s="11" t="s">
        <v>52</v>
      </c>
    </row>
    <row r="1884" spans="1:24" ht="78.75" x14ac:dyDescent="0.25">
      <c r="A1884" s="8" t="s">
        <v>6918</v>
      </c>
      <c r="B1884" s="8" t="s">
        <v>6919</v>
      </c>
      <c r="C1884" s="8" t="s">
        <v>6920</v>
      </c>
      <c r="D1884" s="8" t="s">
        <v>6909</v>
      </c>
      <c r="E1884" s="8" t="s">
        <v>39</v>
      </c>
      <c r="F1884" s="8" t="s">
        <v>40</v>
      </c>
      <c r="G1884" s="8" t="s">
        <v>6813</v>
      </c>
      <c r="H1884" s="8" t="s">
        <v>6902</v>
      </c>
      <c r="I1884" s="8" t="s">
        <v>6910</v>
      </c>
      <c r="J1884" s="9">
        <v>5331909.7299999902</v>
      </c>
      <c r="K1884" s="9">
        <v>4334885.9600000102</v>
      </c>
      <c r="L1884" s="9">
        <v>3684653.07</v>
      </c>
      <c r="M1884" s="9">
        <v>85.000000092274405</v>
      </c>
      <c r="N1884" s="8" t="s">
        <v>44</v>
      </c>
      <c r="O1884" s="8" t="s">
        <v>45</v>
      </c>
      <c r="P1884" s="8" t="s">
        <v>145</v>
      </c>
      <c r="Q1884" s="10">
        <v>43620</v>
      </c>
      <c r="R1884" s="10">
        <v>44560</v>
      </c>
      <c r="S1884" s="8" t="s">
        <v>58</v>
      </c>
      <c r="T1884" s="8" t="s">
        <v>583</v>
      </c>
      <c r="U1884" s="8" t="s">
        <v>6904</v>
      </c>
      <c r="V1884" s="8" t="s">
        <v>6905</v>
      </c>
      <c r="W1884" s="8" t="s">
        <v>51</v>
      </c>
      <c r="X1884" s="11" t="s">
        <v>52</v>
      </c>
    </row>
    <row r="1885" spans="1:24" ht="67.5" x14ac:dyDescent="0.25">
      <c r="A1885" s="8" t="s">
        <v>6921</v>
      </c>
      <c r="B1885" s="8" t="s">
        <v>6922</v>
      </c>
      <c r="C1885" s="8" t="s">
        <v>6923</v>
      </c>
      <c r="D1885" s="8" t="s">
        <v>6909</v>
      </c>
      <c r="E1885" s="8" t="s">
        <v>39</v>
      </c>
      <c r="F1885" s="8" t="s">
        <v>40</v>
      </c>
      <c r="G1885" s="8" t="s">
        <v>6813</v>
      </c>
      <c r="H1885" s="8" t="s">
        <v>6902</v>
      </c>
      <c r="I1885" s="8" t="s">
        <v>6910</v>
      </c>
      <c r="J1885" s="9">
        <v>1865626.21</v>
      </c>
      <c r="K1885" s="9">
        <v>1516769.28</v>
      </c>
      <c r="L1885" s="9">
        <v>1289253.8799999999</v>
      </c>
      <c r="M1885" s="9">
        <v>84.999999472563204</v>
      </c>
      <c r="N1885" s="8" t="s">
        <v>44</v>
      </c>
      <c r="O1885" s="8" t="s">
        <v>45</v>
      </c>
      <c r="P1885" s="8" t="s">
        <v>65</v>
      </c>
      <c r="Q1885" s="10">
        <v>43620</v>
      </c>
      <c r="R1885" s="10">
        <v>44469</v>
      </c>
      <c r="S1885" s="8" t="s">
        <v>58</v>
      </c>
      <c r="T1885" s="8" t="s">
        <v>583</v>
      </c>
      <c r="U1885" s="8" t="s">
        <v>6904</v>
      </c>
      <c r="V1885" s="8" t="s">
        <v>6905</v>
      </c>
      <c r="W1885" s="8" t="s">
        <v>51</v>
      </c>
      <c r="X1885" s="11" t="s">
        <v>52</v>
      </c>
    </row>
    <row r="1886" spans="1:24" ht="67.5" x14ac:dyDescent="0.25">
      <c r="A1886" s="8" t="s">
        <v>6924</v>
      </c>
      <c r="B1886" s="8" t="s">
        <v>6925</v>
      </c>
      <c r="C1886" s="8" t="s">
        <v>6926</v>
      </c>
      <c r="D1886" s="8" t="s">
        <v>6909</v>
      </c>
      <c r="E1886" s="8" t="s">
        <v>39</v>
      </c>
      <c r="F1886" s="8" t="s">
        <v>40</v>
      </c>
      <c r="G1886" s="8" t="s">
        <v>6813</v>
      </c>
      <c r="H1886" s="8" t="s">
        <v>6902</v>
      </c>
      <c r="I1886" s="8" t="s">
        <v>6910</v>
      </c>
      <c r="J1886" s="9">
        <v>597767.69999999995</v>
      </c>
      <c r="K1886" s="9">
        <v>485990</v>
      </c>
      <c r="L1886" s="9">
        <v>413091.5</v>
      </c>
      <c r="M1886" s="9">
        <v>85</v>
      </c>
      <c r="N1886" s="8" t="s">
        <v>44</v>
      </c>
      <c r="O1886" s="8" t="s">
        <v>45</v>
      </c>
      <c r="P1886" s="8" t="s">
        <v>145</v>
      </c>
      <c r="Q1886" s="10">
        <v>43620</v>
      </c>
      <c r="R1886" s="10">
        <v>44469</v>
      </c>
      <c r="S1886" s="8" t="s">
        <v>58</v>
      </c>
      <c r="T1886" s="8" t="s">
        <v>583</v>
      </c>
      <c r="U1886" s="8" t="s">
        <v>6904</v>
      </c>
      <c r="V1886" s="8" t="s">
        <v>6905</v>
      </c>
      <c r="W1886" s="8" t="s">
        <v>51</v>
      </c>
      <c r="X1886" s="11" t="s">
        <v>52</v>
      </c>
    </row>
    <row r="1887" spans="1:24" ht="78.75" x14ac:dyDescent="0.25">
      <c r="A1887" s="8" t="s">
        <v>6927</v>
      </c>
      <c r="B1887" s="8" t="s">
        <v>6928</v>
      </c>
      <c r="C1887" s="8" t="s">
        <v>6929</v>
      </c>
      <c r="D1887" s="8" t="s">
        <v>6909</v>
      </c>
      <c r="E1887" s="8" t="s">
        <v>39</v>
      </c>
      <c r="F1887" s="8" t="s">
        <v>40</v>
      </c>
      <c r="G1887" s="8" t="s">
        <v>6813</v>
      </c>
      <c r="H1887" s="8" t="s">
        <v>6902</v>
      </c>
      <c r="I1887" s="8" t="s">
        <v>6910</v>
      </c>
      <c r="J1887" s="9">
        <v>1288275.81</v>
      </c>
      <c r="K1887" s="9">
        <v>1047378.71</v>
      </c>
      <c r="L1887" s="9">
        <v>890271.9</v>
      </c>
      <c r="M1887" s="9">
        <v>84.999999665832405</v>
      </c>
      <c r="N1887" s="8" t="s">
        <v>44</v>
      </c>
      <c r="O1887" s="8" t="s">
        <v>45</v>
      </c>
      <c r="P1887" s="8" t="s">
        <v>145</v>
      </c>
      <c r="Q1887" s="10">
        <v>43620</v>
      </c>
      <c r="R1887" s="10">
        <v>44469</v>
      </c>
      <c r="S1887" s="8" t="s">
        <v>58</v>
      </c>
      <c r="T1887" s="8" t="s">
        <v>583</v>
      </c>
      <c r="U1887" s="8" t="s">
        <v>6904</v>
      </c>
      <c r="V1887" s="8" t="s">
        <v>6905</v>
      </c>
      <c r="W1887" s="8" t="s">
        <v>51</v>
      </c>
      <c r="X1887" s="11" t="s">
        <v>52</v>
      </c>
    </row>
    <row r="1888" spans="1:24" ht="67.5" x14ac:dyDescent="0.25">
      <c r="A1888" s="8" t="s">
        <v>6930</v>
      </c>
      <c r="B1888" s="8" t="s">
        <v>6931</v>
      </c>
      <c r="C1888" s="8" t="s">
        <v>6932</v>
      </c>
      <c r="D1888" s="8" t="s">
        <v>6909</v>
      </c>
      <c r="E1888" s="8" t="s">
        <v>39</v>
      </c>
      <c r="F1888" s="8" t="s">
        <v>40</v>
      </c>
      <c r="G1888" s="8" t="s">
        <v>6813</v>
      </c>
      <c r="H1888" s="8" t="s">
        <v>6902</v>
      </c>
      <c r="I1888" s="8" t="s">
        <v>6910</v>
      </c>
      <c r="J1888" s="9">
        <v>2396863.15</v>
      </c>
      <c r="K1888" s="9">
        <v>1948669.2</v>
      </c>
      <c r="L1888" s="9">
        <v>1656368.82</v>
      </c>
      <c r="M1888" s="9">
        <v>85</v>
      </c>
      <c r="N1888" s="8" t="s">
        <v>44</v>
      </c>
      <c r="O1888" s="8" t="s">
        <v>45</v>
      </c>
      <c r="P1888" s="8" t="s">
        <v>65</v>
      </c>
      <c r="Q1888" s="10">
        <v>43620</v>
      </c>
      <c r="R1888" s="10">
        <v>44561</v>
      </c>
      <c r="S1888" s="8" t="s">
        <v>58</v>
      </c>
      <c r="T1888" s="8" t="s">
        <v>583</v>
      </c>
      <c r="U1888" s="8" t="s">
        <v>6904</v>
      </c>
      <c r="V1888" s="8" t="s">
        <v>6905</v>
      </c>
      <c r="W1888" s="8" t="s">
        <v>51</v>
      </c>
      <c r="X1888" s="11" t="s">
        <v>52</v>
      </c>
    </row>
    <row r="1889" spans="1:24" ht="78.75" x14ac:dyDescent="0.25">
      <c r="A1889" s="8" t="s">
        <v>6933</v>
      </c>
      <c r="B1889" s="8" t="s">
        <v>6934</v>
      </c>
      <c r="C1889" s="8" t="s">
        <v>6935</v>
      </c>
      <c r="D1889" s="8" t="s">
        <v>6936</v>
      </c>
      <c r="E1889" s="8" t="s">
        <v>39</v>
      </c>
      <c r="F1889" s="8" t="s">
        <v>40</v>
      </c>
      <c r="G1889" s="8" t="s">
        <v>6813</v>
      </c>
      <c r="H1889" s="8" t="s">
        <v>6902</v>
      </c>
      <c r="I1889" s="8" t="s">
        <v>6910</v>
      </c>
      <c r="J1889" s="9">
        <v>1230000</v>
      </c>
      <c r="K1889" s="9">
        <v>1000000</v>
      </c>
      <c r="L1889" s="9">
        <v>850000</v>
      </c>
      <c r="M1889" s="9">
        <v>85</v>
      </c>
      <c r="N1889" s="8" t="s">
        <v>44</v>
      </c>
      <c r="O1889" s="8" t="s">
        <v>45</v>
      </c>
      <c r="P1889" s="8" t="s">
        <v>145</v>
      </c>
      <c r="Q1889" s="10">
        <v>43619</v>
      </c>
      <c r="R1889" s="10">
        <v>44195</v>
      </c>
      <c r="S1889" s="8" t="s">
        <v>58</v>
      </c>
      <c r="T1889" s="8" t="s">
        <v>583</v>
      </c>
      <c r="U1889" s="8" t="s">
        <v>6904</v>
      </c>
      <c r="V1889" s="8" t="s">
        <v>6905</v>
      </c>
      <c r="W1889" s="8" t="s">
        <v>51</v>
      </c>
      <c r="X1889" s="11" t="s">
        <v>52</v>
      </c>
    </row>
    <row r="1890" spans="1:24" ht="67.5" x14ac:dyDescent="0.25">
      <c r="A1890" s="8" t="s">
        <v>6937</v>
      </c>
      <c r="B1890" s="8" t="s">
        <v>6938</v>
      </c>
      <c r="C1890" s="8" t="s">
        <v>6939</v>
      </c>
      <c r="D1890" s="8" t="s">
        <v>3013</v>
      </c>
      <c r="E1890" s="8" t="s">
        <v>39</v>
      </c>
      <c r="F1890" s="8" t="s">
        <v>40</v>
      </c>
      <c r="G1890" s="8" t="s">
        <v>6813</v>
      </c>
      <c r="H1890" s="8" t="s">
        <v>6940</v>
      </c>
      <c r="I1890" s="8" t="s">
        <v>342</v>
      </c>
      <c r="J1890" s="9">
        <v>33301806.629999999</v>
      </c>
      <c r="K1890" s="9">
        <v>32314943.890000001</v>
      </c>
      <c r="L1890" s="9">
        <v>27467702.210000001</v>
      </c>
      <c r="M1890" s="9">
        <v>84.999999701376595</v>
      </c>
      <c r="N1890" s="8" t="s">
        <v>44</v>
      </c>
      <c r="O1890" s="8" t="s">
        <v>45</v>
      </c>
      <c r="P1890" s="8" t="s">
        <v>57</v>
      </c>
      <c r="Q1890" s="10">
        <v>42411</v>
      </c>
      <c r="R1890" s="10">
        <v>43098</v>
      </c>
      <c r="S1890" s="8" t="s">
        <v>47</v>
      </c>
      <c r="T1890" s="8" t="s">
        <v>48</v>
      </c>
      <c r="U1890" s="8" t="s">
        <v>6941</v>
      </c>
      <c r="V1890" s="8" t="s">
        <v>6905</v>
      </c>
      <c r="W1890" s="8" t="s">
        <v>51</v>
      </c>
      <c r="X1890" s="11" t="s">
        <v>52</v>
      </c>
    </row>
    <row r="1891" spans="1:24" ht="90" x14ac:dyDescent="0.25">
      <c r="A1891" s="8" t="s">
        <v>6942</v>
      </c>
      <c r="B1891" s="8" t="s">
        <v>6943</v>
      </c>
      <c r="C1891" s="8" t="s">
        <v>6944</v>
      </c>
      <c r="D1891" s="8" t="s">
        <v>38</v>
      </c>
      <c r="E1891" s="8" t="s">
        <v>39</v>
      </c>
      <c r="F1891" s="8" t="s">
        <v>40</v>
      </c>
      <c r="G1891" s="8" t="s">
        <v>6813</v>
      </c>
      <c r="H1891" s="8" t="s">
        <v>6940</v>
      </c>
      <c r="I1891" s="8" t="s">
        <v>342</v>
      </c>
      <c r="J1891" s="9">
        <v>57301331.850000001</v>
      </c>
      <c r="K1891" s="9">
        <v>54281010</v>
      </c>
      <c r="L1891" s="9">
        <v>46138858.5</v>
      </c>
      <c r="M1891" s="9">
        <v>85</v>
      </c>
      <c r="N1891" s="8" t="s">
        <v>44</v>
      </c>
      <c r="O1891" s="8" t="s">
        <v>45</v>
      </c>
      <c r="P1891" s="8" t="s">
        <v>57</v>
      </c>
      <c r="Q1891" s="10">
        <v>42755</v>
      </c>
      <c r="R1891" s="10">
        <v>44926</v>
      </c>
      <c r="S1891" s="8" t="s">
        <v>47</v>
      </c>
      <c r="T1891" s="8" t="s">
        <v>48</v>
      </c>
      <c r="U1891" s="8" t="s">
        <v>6941</v>
      </c>
      <c r="V1891" s="8" t="s">
        <v>6905</v>
      </c>
      <c r="W1891" s="8" t="s">
        <v>51</v>
      </c>
      <c r="X1891" s="11" t="s">
        <v>52</v>
      </c>
    </row>
    <row r="1892" spans="1:24" ht="67.5" x14ac:dyDescent="0.25">
      <c r="A1892" s="8" t="s">
        <v>6945</v>
      </c>
      <c r="B1892" s="8" t="s">
        <v>6946</v>
      </c>
      <c r="C1892" s="8" t="s">
        <v>6947</v>
      </c>
      <c r="D1892" s="8" t="s">
        <v>38</v>
      </c>
      <c r="E1892" s="8" t="s">
        <v>39</v>
      </c>
      <c r="F1892" s="8" t="s">
        <v>40</v>
      </c>
      <c r="G1892" s="8" t="s">
        <v>6813</v>
      </c>
      <c r="H1892" s="8" t="s">
        <v>6940</v>
      </c>
      <c r="I1892" s="8" t="s">
        <v>342</v>
      </c>
      <c r="J1892" s="9">
        <v>101899079.37</v>
      </c>
      <c r="K1892" s="9">
        <v>94203800.739999995</v>
      </c>
      <c r="L1892" s="9">
        <v>80073230.620000005</v>
      </c>
      <c r="M1892" s="9">
        <v>84.999999990446298</v>
      </c>
      <c r="N1892" s="8" t="s">
        <v>44</v>
      </c>
      <c r="O1892" s="8" t="s">
        <v>45</v>
      </c>
      <c r="P1892" s="8" t="s">
        <v>57</v>
      </c>
      <c r="Q1892" s="10">
        <v>43109</v>
      </c>
      <c r="R1892" s="10">
        <v>44195</v>
      </c>
      <c r="S1892" s="8" t="s">
        <v>47</v>
      </c>
      <c r="T1892" s="8" t="s">
        <v>583</v>
      </c>
      <c r="U1892" s="8" t="s">
        <v>6941</v>
      </c>
      <c r="V1892" s="8" t="s">
        <v>6905</v>
      </c>
      <c r="W1892" s="8" t="s">
        <v>51</v>
      </c>
      <c r="X1892" s="11" t="s">
        <v>52</v>
      </c>
    </row>
    <row r="1893" spans="1:24" ht="67.5" x14ac:dyDescent="0.25">
      <c r="A1893" s="8" t="s">
        <v>6948</v>
      </c>
      <c r="B1893" s="8" t="s">
        <v>6949</v>
      </c>
      <c r="C1893" s="8" t="s">
        <v>6950</v>
      </c>
      <c r="D1893" s="8" t="s">
        <v>38</v>
      </c>
      <c r="E1893" s="8" t="s">
        <v>39</v>
      </c>
      <c r="F1893" s="8" t="s">
        <v>40</v>
      </c>
      <c r="G1893" s="8" t="s">
        <v>6813</v>
      </c>
      <c r="H1893" s="8" t="s">
        <v>6940</v>
      </c>
      <c r="I1893" s="8" t="s">
        <v>342</v>
      </c>
      <c r="J1893" s="9">
        <v>44607345.270000003</v>
      </c>
      <c r="K1893" s="9">
        <v>43377345.270000003</v>
      </c>
      <c r="L1893" s="9">
        <v>36870743.469999999</v>
      </c>
      <c r="M1893" s="9">
        <v>84.999999978099197</v>
      </c>
      <c r="N1893" s="8" t="s">
        <v>44</v>
      </c>
      <c r="O1893" s="8" t="s">
        <v>45</v>
      </c>
      <c r="P1893" s="8" t="s">
        <v>57</v>
      </c>
      <c r="Q1893" s="10">
        <v>43096</v>
      </c>
      <c r="R1893" s="10">
        <v>44012</v>
      </c>
      <c r="S1893" s="8" t="s">
        <v>47</v>
      </c>
      <c r="T1893" s="8" t="s">
        <v>583</v>
      </c>
      <c r="U1893" s="8" t="s">
        <v>6941</v>
      </c>
      <c r="V1893" s="8" t="s">
        <v>6905</v>
      </c>
      <c r="W1893" s="8" t="s">
        <v>51</v>
      </c>
      <c r="X1893" s="11" t="s">
        <v>52</v>
      </c>
    </row>
    <row r="1894" spans="1:24" ht="112.5" x14ac:dyDescent="0.25">
      <c r="A1894" s="8" t="s">
        <v>6951</v>
      </c>
      <c r="B1894" s="8" t="s">
        <v>6952</v>
      </c>
      <c r="C1894" s="8" t="s">
        <v>6953</v>
      </c>
      <c r="D1894" s="8" t="s">
        <v>38</v>
      </c>
      <c r="E1894" s="8" t="s">
        <v>39</v>
      </c>
      <c r="F1894" s="8" t="s">
        <v>40</v>
      </c>
      <c r="G1894" s="8" t="s">
        <v>6813</v>
      </c>
      <c r="H1894" s="8" t="s">
        <v>6940</v>
      </c>
      <c r="I1894" s="8" t="s">
        <v>342</v>
      </c>
      <c r="J1894" s="9">
        <v>21164790.539999999</v>
      </c>
      <c r="K1894" s="9">
        <v>20732147.57</v>
      </c>
      <c r="L1894" s="9">
        <v>17622325.350000001</v>
      </c>
      <c r="M1894" s="9">
        <v>84.999999592420394</v>
      </c>
      <c r="N1894" s="8" t="s">
        <v>44</v>
      </c>
      <c r="O1894" s="8" t="s">
        <v>45</v>
      </c>
      <c r="P1894" s="8" t="s">
        <v>145</v>
      </c>
      <c r="Q1894" s="10">
        <v>42339</v>
      </c>
      <c r="R1894" s="10">
        <v>42916</v>
      </c>
      <c r="S1894" s="8" t="s">
        <v>47</v>
      </c>
      <c r="T1894" s="8" t="s">
        <v>48</v>
      </c>
      <c r="U1894" s="8" t="s">
        <v>6954</v>
      </c>
      <c r="V1894" s="8" t="s">
        <v>6905</v>
      </c>
      <c r="W1894" s="8" t="s">
        <v>51</v>
      </c>
      <c r="X1894" s="11" t="s">
        <v>52</v>
      </c>
    </row>
    <row r="1895" spans="1:24" ht="112.5" x14ac:dyDescent="0.25">
      <c r="A1895" s="8" t="s">
        <v>6955</v>
      </c>
      <c r="B1895" s="8" t="s">
        <v>6956</v>
      </c>
      <c r="C1895" s="8" t="s">
        <v>6957</v>
      </c>
      <c r="D1895" s="8" t="s">
        <v>38</v>
      </c>
      <c r="E1895" s="8" t="s">
        <v>39</v>
      </c>
      <c r="F1895" s="8" t="s">
        <v>40</v>
      </c>
      <c r="G1895" s="8" t="s">
        <v>6813</v>
      </c>
      <c r="H1895" s="8" t="s">
        <v>6940</v>
      </c>
      <c r="I1895" s="8" t="s">
        <v>342</v>
      </c>
      <c r="J1895" s="9">
        <v>96123289.040000007</v>
      </c>
      <c r="K1895" s="9">
        <v>91292681.519999996</v>
      </c>
      <c r="L1895" s="9">
        <v>77598779.290000007</v>
      </c>
      <c r="M1895" s="9">
        <v>84.999999997809198</v>
      </c>
      <c r="N1895" s="8" t="s">
        <v>44</v>
      </c>
      <c r="O1895" s="8" t="s">
        <v>45</v>
      </c>
      <c r="P1895" s="8" t="s">
        <v>57</v>
      </c>
      <c r="Q1895" s="10">
        <v>41856</v>
      </c>
      <c r="R1895" s="10">
        <v>44195</v>
      </c>
      <c r="S1895" s="8" t="s">
        <v>47</v>
      </c>
      <c r="T1895" s="8" t="s">
        <v>583</v>
      </c>
      <c r="U1895" s="8" t="s">
        <v>6941</v>
      </c>
      <c r="V1895" s="8" t="s">
        <v>6905</v>
      </c>
      <c r="W1895" s="8" t="s">
        <v>51</v>
      </c>
      <c r="X1895" s="11" t="s">
        <v>52</v>
      </c>
    </row>
    <row r="1896" spans="1:24" ht="90" x14ac:dyDescent="0.25">
      <c r="A1896" s="8" t="s">
        <v>6958</v>
      </c>
      <c r="B1896" s="8" t="s">
        <v>6959</v>
      </c>
      <c r="C1896" s="8" t="s">
        <v>6960</v>
      </c>
      <c r="D1896" s="8" t="s">
        <v>38</v>
      </c>
      <c r="E1896" s="8" t="s">
        <v>39</v>
      </c>
      <c r="F1896" s="8" t="s">
        <v>40</v>
      </c>
      <c r="G1896" s="8" t="s">
        <v>6813</v>
      </c>
      <c r="H1896" s="8" t="s">
        <v>6940</v>
      </c>
      <c r="I1896" s="8" t="s">
        <v>342</v>
      </c>
      <c r="J1896" s="9">
        <v>34628094.329999998</v>
      </c>
      <c r="K1896" s="9">
        <v>26503156.43</v>
      </c>
      <c r="L1896" s="9">
        <v>22527682.960000001</v>
      </c>
      <c r="M1896" s="9">
        <v>84.999999979247804</v>
      </c>
      <c r="N1896" s="8" t="s">
        <v>44</v>
      </c>
      <c r="O1896" s="8" t="s">
        <v>45</v>
      </c>
      <c r="P1896" s="8" t="s">
        <v>57</v>
      </c>
      <c r="Q1896" s="10">
        <v>43374</v>
      </c>
      <c r="R1896" s="10">
        <v>44165</v>
      </c>
      <c r="S1896" s="8" t="s">
        <v>47</v>
      </c>
      <c r="T1896" s="8" t="s">
        <v>583</v>
      </c>
      <c r="U1896" s="8" t="s">
        <v>6941</v>
      </c>
      <c r="V1896" s="8" t="s">
        <v>6905</v>
      </c>
      <c r="W1896" s="8" t="s">
        <v>51</v>
      </c>
      <c r="X1896" s="11" t="s">
        <v>52</v>
      </c>
    </row>
    <row r="1897" spans="1:24" ht="90" x14ac:dyDescent="0.25">
      <c r="A1897" s="8" t="s">
        <v>6961</v>
      </c>
      <c r="B1897" s="8" t="s">
        <v>6962</v>
      </c>
      <c r="C1897" s="8" t="s">
        <v>6963</v>
      </c>
      <c r="D1897" s="8" t="s">
        <v>38</v>
      </c>
      <c r="E1897" s="8" t="s">
        <v>39</v>
      </c>
      <c r="F1897" s="8" t="s">
        <v>40</v>
      </c>
      <c r="G1897" s="8" t="s">
        <v>6813</v>
      </c>
      <c r="H1897" s="8" t="s">
        <v>6940</v>
      </c>
      <c r="I1897" s="8" t="s">
        <v>342</v>
      </c>
      <c r="J1897" s="9">
        <v>55083867.640000001</v>
      </c>
      <c r="K1897" s="9">
        <v>52871010</v>
      </c>
      <c r="L1897" s="9">
        <v>44940358.5</v>
      </c>
      <c r="M1897" s="9">
        <v>85</v>
      </c>
      <c r="N1897" s="8" t="s">
        <v>44</v>
      </c>
      <c r="O1897" s="8" t="s">
        <v>45</v>
      </c>
      <c r="P1897" s="8" t="s">
        <v>145</v>
      </c>
      <c r="Q1897" s="10">
        <v>42529</v>
      </c>
      <c r="R1897" s="10">
        <v>44377</v>
      </c>
      <c r="S1897" s="8" t="s">
        <v>47</v>
      </c>
      <c r="T1897" s="8" t="s">
        <v>48</v>
      </c>
      <c r="U1897" s="8" t="s">
        <v>6941</v>
      </c>
      <c r="V1897" s="8" t="s">
        <v>6905</v>
      </c>
      <c r="W1897" s="8" t="s">
        <v>51</v>
      </c>
      <c r="X1897" s="11" t="s">
        <v>52</v>
      </c>
    </row>
    <row r="1898" spans="1:24" ht="90" x14ac:dyDescent="0.25">
      <c r="A1898" s="8" t="s">
        <v>6964</v>
      </c>
      <c r="B1898" s="8" t="s">
        <v>6965</v>
      </c>
      <c r="C1898" s="8" t="s">
        <v>6966</v>
      </c>
      <c r="D1898" s="8" t="s">
        <v>38</v>
      </c>
      <c r="E1898" s="8" t="s">
        <v>39</v>
      </c>
      <c r="F1898" s="8" t="s">
        <v>40</v>
      </c>
      <c r="G1898" s="8" t="s">
        <v>6813</v>
      </c>
      <c r="H1898" s="8" t="s">
        <v>6940</v>
      </c>
      <c r="I1898" s="8" t="s">
        <v>342</v>
      </c>
      <c r="J1898" s="9">
        <v>57580104.909999996</v>
      </c>
      <c r="K1898" s="9">
        <v>54138294.689999998</v>
      </c>
      <c r="L1898" s="9">
        <v>46017550.350000001</v>
      </c>
      <c r="M1898" s="9">
        <v>84.999999747867903</v>
      </c>
      <c r="N1898" s="8" t="s">
        <v>44</v>
      </c>
      <c r="O1898" s="8" t="s">
        <v>45</v>
      </c>
      <c r="P1898" s="8" t="s">
        <v>65</v>
      </c>
      <c r="Q1898" s="10">
        <v>42768</v>
      </c>
      <c r="R1898" s="10">
        <v>43646</v>
      </c>
      <c r="S1898" s="8" t="s">
        <v>47</v>
      </c>
      <c r="T1898" s="8" t="s">
        <v>48</v>
      </c>
      <c r="U1898" s="8" t="s">
        <v>6941</v>
      </c>
      <c r="V1898" s="8" t="s">
        <v>6905</v>
      </c>
      <c r="W1898" s="8" t="s">
        <v>51</v>
      </c>
      <c r="X1898" s="11" t="s">
        <v>52</v>
      </c>
    </row>
    <row r="1899" spans="1:24" ht="90" x14ac:dyDescent="0.25">
      <c r="A1899" s="8" t="s">
        <v>6967</v>
      </c>
      <c r="B1899" s="8" t="s">
        <v>6968</v>
      </c>
      <c r="C1899" s="8" t="s">
        <v>6969</v>
      </c>
      <c r="D1899" s="8" t="s">
        <v>38</v>
      </c>
      <c r="E1899" s="8" t="s">
        <v>39</v>
      </c>
      <c r="F1899" s="8" t="s">
        <v>40</v>
      </c>
      <c r="G1899" s="8" t="s">
        <v>6813</v>
      </c>
      <c r="H1899" s="8" t="s">
        <v>6940</v>
      </c>
      <c r="I1899" s="8" t="s">
        <v>342</v>
      </c>
      <c r="J1899" s="9">
        <v>76093900.819999993</v>
      </c>
      <c r="K1899" s="9">
        <v>68729822.819999993</v>
      </c>
      <c r="L1899" s="9">
        <v>58420349.390000001</v>
      </c>
      <c r="M1899" s="9">
        <v>84.999999989815194</v>
      </c>
      <c r="N1899" s="8" t="s">
        <v>44</v>
      </c>
      <c r="O1899" s="8" t="s">
        <v>45</v>
      </c>
      <c r="P1899" s="8" t="s">
        <v>57</v>
      </c>
      <c r="Q1899" s="10">
        <v>42678</v>
      </c>
      <c r="R1899" s="10">
        <v>43798</v>
      </c>
      <c r="S1899" s="8" t="s">
        <v>47</v>
      </c>
      <c r="T1899" s="8" t="s">
        <v>48</v>
      </c>
      <c r="U1899" s="8" t="s">
        <v>6954</v>
      </c>
      <c r="V1899" s="8" t="s">
        <v>6905</v>
      </c>
      <c r="W1899" s="8" t="s">
        <v>51</v>
      </c>
      <c r="X1899" s="11" t="s">
        <v>52</v>
      </c>
    </row>
    <row r="1900" spans="1:24" ht="78.75" x14ac:dyDescent="0.25">
      <c r="A1900" s="8" t="s">
        <v>6970</v>
      </c>
      <c r="B1900" s="8" t="s">
        <v>6971</v>
      </c>
      <c r="C1900" s="8" t="s">
        <v>6972</v>
      </c>
      <c r="D1900" s="8" t="s">
        <v>38</v>
      </c>
      <c r="E1900" s="8" t="s">
        <v>39</v>
      </c>
      <c r="F1900" s="8" t="s">
        <v>40</v>
      </c>
      <c r="G1900" s="8" t="s">
        <v>6813</v>
      </c>
      <c r="H1900" s="8" t="s">
        <v>6940</v>
      </c>
      <c r="I1900" s="8" t="s">
        <v>342</v>
      </c>
      <c r="J1900" s="9">
        <v>119250597.70999999</v>
      </c>
      <c r="K1900" s="9">
        <v>108614187.31</v>
      </c>
      <c r="L1900" s="9">
        <v>92322059.209999993</v>
      </c>
      <c r="M1900" s="9">
        <v>84.999999996777603</v>
      </c>
      <c r="N1900" s="8" t="s">
        <v>44</v>
      </c>
      <c r="O1900" s="8" t="s">
        <v>45</v>
      </c>
      <c r="P1900" s="8" t="s">
        <v>57</v>
      </c>
      <c r="Q1900" s="10">
        <v>42809</v>
      </c>
      <c r="R1900" s="10">
        <v>44377</v>
      </c>
      <c r="S1900" s="8" t="s">
        <v>47</v>
      </c>
      <c r="T1900" s="8" t="s">
        <v>48</v>
      </c>
      <c r="U1900" s="8" t="s">
        <v>6941</v>
      </c>
      <c r="V1900" s="8" t="s">
        <v>6905</v>
      </c>
      <c r="W1900" s="8" t="s">
        <v>51</v>
      </c>
      <c r="X1900" s="11" t="s">
        <v>52</v>
      </c>
    </row>
    <row r="1901" spans="1:24" ht="78.75" x14ac:dyDescent="0.25">
      <c r="A1901" s="8" t="s">
        <v>6973</v>
      </c>
      <c r="B1901" s="8" t="s">
        <v>6974</v>
      </c>
      <c r="C1901" s="8" t="s">
        <v>6975</v>
      </c>
      <c r="D1901" s="8" t="s">
        <v>2636</v>
      </c>
      <c r="E1901" s="8" t="s">
        <v>39</v>
      </c>
      <c r="F1901" s="8" t="s">
        <v>40</v>
      </c>
      <c r="G1901" s="8" t="s">
        <v>6976</v>
      </c>
      <c r="H1901" s="8" t="s">
        <v>6977</v>
      </c>
      <c r="I1901" s="8" t="s">
        <v>6978</v>
      </c>
      <c r="J1901" s="9">
        <v>2047367</v>
      </c>
      <c r="K1901" s="9">
        <v>2044365</v>
      </c>
      <c r="L1901" s="9">
        <v>1678576.97</v>
      </c>
      <c r="M1901" s="9">
        <v>82.107498905528104</v>
      </c>
      <c r="N1901" s="8" t="s">
        <v>44</v>
      </c>
      <c r="O1901" s="8" t="s">
        <v>45</v>
      </c>
      <c r="P1901" s="8" t="s">
        <v>57</v>
      </c>
      <c r="Q1901" s="10">
        <v>42767</v>
      </c>
      <c r="R1901" s="10">
        <v>43069</v>
      </c>
      <c r="S1901" s="8" t="s">
        <v>47</v>
      </c>
      <c r="T1901" s="8" t="s">
        <v>127</v>
      </c>
      <c r="U1901" s="8" t="s">
        <v>6979</v>
      </c>
      <c r="V1901" s="8" t="s">
        <v>6817</v>
      </c>
      <c r="W1901" s="8" t="s">
        <v>51</v>
      </c>
      <c r="X1901" s="11" t="s">
        <v>2501</v>
      </c>
    </row>
    <row r="1902" spans="1:24" ht="67.5" x14ac:dyDescent="0.25">
      <c r="A1902" s="8" t="s">
        <v>6980</v>
      </c>
      <c r="B1902" s="8" t="s">
        <v>6981</v>
      </c>
      <c r="C1902" s="8" t="s">
        <v>6982</v>
      </c>
      <c r="D1902" s="8" t="s">
        <v>2983</v>
      </c>
      <c r="E1902" s="8" t="s">
        <v>39</v>
      </c>
      <c r="F1902" s="8" t="s">
        <v>40</v>
      </c>
      <c r="G1902" s="8" t="s">
        <v>6976</v>
      </c>
      <c r="H1902" s="8" t="s">
        <v>6977</v>
      </c>
      <c r="I1902" s="8" t="s">
        <v>6978</v>
      </c>
      <c r="J1902" s="9">
        <v>7549717.9299999997</v>
      </c>
      <c r="K1902" s="9">
        <v>7141971.7400000002</v>
      </c>
      <c r="L1902" s="9">
        <v>5280258.67</v>
      </c>
      <c r="M1902" s="9">
        <v>73.932785821972502</v>
      </c>
      <c r="N1902" s="8" t="s">
        <v>44</v>
      </c>
      <c r="O1902" s="8" t="s">
        <v>45</v>
      </c>
      <c r="P1902" s="8" t="s">
        <v>145</v>
      </c>
      <c r="Q1902" s="10">
        <v>42583</v>
      </c>
      <c r="R1902" s="10">
        <v>43404</v>
      </c>
      <c r="S1902" s="8" t="s">
        <v>47</v>
      </c>
      <c r="T1902" s="8" t="s">
        <v>127</v>
      </c>
      <c r="U1902" s="8" t="s">
        <v>6979</v>
      </c>
      <c r="V1902" s="8" t="s">
        <v>6817</v>
      </c>
      <c r="W1902" s="8" t="s">
        <v>51</v>
      </c>
      <c r="X1902" s="11" t="s">
        <v>2501</v>
      </c>
    </row>
    <row r="1903" spans="1:24" ht="67.5" x14ac:dyDescent="0.25">
      <c r="A1903" s="8" t="s">
        <v>6983</v>
      </c>
      <c r="B1903" s="8" t="s">
        <v>6984</v>
      </c>
      <c r="C1903" s="8" t="s">
        <v>6985</v>
      </c>
      <c r="D1903" s="8" t="s">
        <v>2528</v>
      </c>
      <c r="E1903" s="8" t="s">
        <v>39</v>
      </c>
      <c r="F1903" s="8" t="s">
        <v>40</v>
      </c>
      <c r="G1903" s="8" t="s">
        <v>6976</v>
      </c>
      <c r="H1903" s="8" t="s">
        <v>6977</v>
      </c>
      <c r="I1903" s="8" t="s">
        <v>6978</v>
      </c>
      <c r="J1903" s="9">
        <v>3784361.67</v>
      </c>
      <c r="K1903" s="9">
        <v>3572298.36</v>
      </c>
      <c r="L1903" s="9">
        <v>2138101.9</v>
      </c>
      <c r="M1903" s="9">
        <v>59.852276728643702</v>
      </c>
      <c r="N1903" s="8" t="s">
        <v>44</v>
      </c>
      <c r="O1903" s="8" t="s">
        <v>45</v>
      </c>
      <c r="P1903" s="8" t="s">
        <v>57</v>
      </c>
      <c r="Q1903" s="10">
        <v>42217</v>
      </c>
      <c r="R1903" s="10">
        <v>42992</v>
      </c>
      <c r="S1903" s="8" t="s">
        <v>47</v>
      </c>
      <c r="T1903" s="8" t="s">
        <v>127</v>
      </c>
      <c r="U1903" s="8" t="s">
        <v>6979</v>
      </c>
      <c r="V1903" s="8" t="s">
        <v>6817</v>
      </c>
      <c r="W1903" s="8" t="s">
        <v>51</v>
      </c>
      <c r="X1903" s="11" t="s">
        <v>2501</v>
      </c>
    </row>
    <row r="1904" spans="1:24" ht="90" x14ac:dyDescent="0.25">
      <c r="A1904" s="8" t="s">
        <v>6986</v>
      </c>
      <c r="B1904" s="8" t="s">
        <v>6987</v>
      </c>
      <c r="C1904" s="8" t="s">
        <v>6988</v>
      </c>
      <c r="D1904" s="8" t="s">
        <v>2585</v>
      </c>
      <c r="E1904" s="8" t="s">
        <v>39</v>
      </c>
      <c r="F1904" s="8" t="s">
        <v>40</v>
      </c>
      <c r="G1904" s="8" t="s">
        <v>6976</v>
      </c>
      <c r="H1904" s="8" t="s">
        <v>6977</v>
      </c>
      <c r="I1904" s="8" t="s">
        <v>6978</v>
      </c>
      <c r="J1904" s="9">
        <v>10161148.33</v>
      </c>
      <c r="K1904" s="9">
        <v>7367101.7800000003</v>
      </c>
      <c r="L1904" s="9">
        <v>5541168.2800000003</v>
      </c>
      <c r="M1904" s="9">
        <v>75.215036325994703</v>
      </c>
      <c r="N1904" s="8" t="s">
        <v>44</v>
      </c>
      <c r="O1904" s="8" t="s">
        <v>45</v>
      </c>
      <c r="P1904" s="8" t="s">
        <v>145</v>
      </c>
      <c r="Q1904" s="10">
        <v>42737</v>
      </c>
      <c r="R1904" s="10">
        <v>44926</v>
      </c>
      <c r="S1904" s="8" t="s">
        <v>47</v>
      </c>
      <c r="T1904" s="8" t="s">
        <v>127</v>
      </c>
      <c r="U1904" s="8" t="s">
        <v>6979</v>
      </c>
      <c r="V1904" s="8" t="s">
        <v>6817</v>
      </c>
      <c r="W1904" s="8" t="s">
        <v>51</v>
      </c>
      <c r="X1904" s="11" t="s">
        <v>2501</v>
      </c>
    </row>
    <row r="1905" spans="1:24" ht="90" x14ac:dyDescent="0.25">
      <c r="A1905" s="8" t="s">
        <v>6989</v>
      </c>
      <c r="B1905" s="8" t="s">
        <v>6990</v>
      </c>
      <c r="C1905" s="8" t="s">
        <v>6991</v>
      </c>
      <c r="D1905" s="8" t="s">
        <v>2740</v>
      </c>
      <c r="E1905" s="8" t="s">
        <v>39</v>
      </c>
      <c r="F1905" s="8" t="s">
        <v>40</v>
      </c>
      <c r="G1905" s="8" t="s">
        <v>6976</v>
      </c>
      <c r="H1905" s="8" t="s">
        <v>6977</v>
      </c>
      <c r="I1905" s="8" t="s">
        <v>6978</v>
      </c>
      <c r="J1905" s="9">
        <v>1875737.9</v>
      </c>
      <c r="K1905" s="9">
        <v>1382718.1</v>
      </c>
      <c r="L1905" s="9">
        <v>715274.52</v>
      </c>
      <c r="M1905" s="9">
        <v>51.729598390301</v>
      </c>
      <c r="N1905" s="8" t="s">
        <v>44</v>
      </c>
      <c r="O1905" s="8" t="s">
        <v>45</v>
      </c>
      <c r="P1905" s="8" t="s">
        <v>57</v>
      </c>
      <c r="Q1905" s="10">
        <v>42737</v>
      </c>
      <c r="R1905" s="10">
        <v>43098</v>
      </c>
      <c r="S1905" s="8" t="s">
        <v>47</v>
      </c>
      <c r="T1905" s="8" t="s">
        <v>127</v>
      </c>
      <c r="U1905" s="8" t="s">
        <v>6979</v>
      </c>
      <c r="V1905" s="8" t="s">
        <v>6817</v>
      </c>
      <c r="W1905" s="8" t="s">
        <v>51</v>
      </c>
      <c r="X1905" s="11" t="s">
        <v>2501</v>
      </c>
    </row>
    <row r="1906" spans="1:24" ht="67.5" x14ac:dyDescent="0.25">
      <c r="A1906" s="8" t="s">
        <v>6992</v>
      </c>
      <c r="B1906" s="8" t="s">
        <v>6993</v>
      </c>
      <c r="C1906" s="8" t="s">
        <v>6994</v>
      </c>
      <c r="D1906" s="8" t="s">
        <v>2938</v>
      </c>
      <c r="E1906" s="8" t="s">
        <v>39</v>
      </c>
      <c r="F1906" s="8" t="s">
        <v>40</v>
      </c>
      <c r="G1906" s="8" t="s">
        <v>6976</v>
      </c>
      <c r="H1906" s="8" t="s">
        <v>6977</v>
      </c>
      <c r="I1906" s="8" t="s">
        <v>6978</v>
      </c>
      <c r="J1906" s="9">
        <v>2505271.0099999998</v>
      </c>
      <c r="K1906" s="9">
        <v>1809732.72</v>
      </c>
      <c r="L1906" s="9">
        <v>1508043.93</v>
      </c>
      <c r="M1906" s="9">
        <v>83.329649363912694</v>
      </c>
      <c r="N1906" s="8" t="s">
        <v>44</v>
      </c>
      <c r="O1906" s="8" t="s">
        <v>45</v>
      </c>
      <c r="P1906" s="8" t="s">
        <v>57</v>
      </c>
      <c r="Q1906" s="10">
        <v>42828</v>
      </c>
      <c r="R1906" s="10">
        <v>43371</v>
      </c>
      <c r="S1906" s="8" t="s">
        <v>47</v>
      </c>
      <c r="T1906" s="8" t="s">
        <v>127</v>
      </c>
      <c r="U1906" s="8" t="s">
        <v>6979</v>
      </c>
      <c r="V1906" s="8" t="s">
        <v>6817</v>
      </c>
      <c r="W1906" s="8" t="s">
        <v>51</v>
      </c>
      <c r="X1906" s="11" t="s">
        <v>2501</v>
      </c>
    </row>
    <row r="1907" spans="1:24" ht="90" x14ac:dyDescent="0.25">
      <c r="A1907" s="8" t="s">
        <v>6995</v>
      </c>
      <c r="B1907" s="8" t="s">
        <v>6996</v>
      </c>
      <c r="C1907" s="8" t="s">
        <v>6997</v>
      </c>
      <c r="D1907" s="8" t="s">
        <v>3542</v>
      </c>
      <c r="E1907" s="8" t="s">
        <v>39</v>
      </c>
      <c r="F1907" s="8" t="s">
        <v>40</v>
      </c>
      <c r="G1907" s="8" t="s">
        <v>6976</v>
      </c>
      <c r="H1907" s="8" t="s">
        <v>6977</v>
      </c>
      <c r="I1907" s="8" t="s">
        <v>6978</v>
      </c>
      <c r="J1907" s="9">
        <v>3006857.84</v>
      </c>
      <c r="K1907" s="9">
        <v>2558112.54</v>
      </c>
      <c r="L1907" s="9">
        <v>2174395.65</v>
      </c>
      <c r="M1907" s="9">
        <v>84.999999648178104</v>
      </c>
      <c r="N1907" s="8" t="s">
        <v>44</v>
      </c>
      <c r="O1907" s="8" t="s">
        <v>45</v>
      </c>
      <c r="P1907" s="8" t="s">
        <v>65</v>
      </c>
      <c r="Q1907" s="10">
        <v>42552</v>
      </c>
      <c r="R1907" s="10">
        <v>43434</v>
      </c>
      <c r="S1907" s="8" t="s">
        <v>47</v>
      </c>
      <c r="T1907" s="8" t="s">
        <v>127</v>
      </c>
      <c r="U1907" s="8" t="s">
        <v>6979</v>
      </c>
      <c r="V1907" s="8" t="s">
        <v>6817</v>
      </c>
      <c r="W1907" s="8" t="s">
        <v>51</v>
      </c>
      <c r="X1907" s="11" t="s">
        <v>2501</v>
      </c>
    </row>
    <row r="1908" spans="1:24" ht="90" x14ac:dyDescent="0.25">
      <c r="A1908" s="8" t="s">
        <v>6998</v>
      </c>
      <c r="B1908" s="8" t="s">
        <v>6999</v>
      </c>
      <c r="C1908" s="8" t="s">
        <v>7000</v>
      </c>
      <c r="D1908" s="8" t="s">
        <v>6866</v>
      </c>
      <c r="E1908" s="8" t="s">
        <v>39</v>
      </c>
      <c r="F1908" s="8" t="s">
        <v>40</v>
      </c>
      <c r="G1908" s="8" t="s">
        <v>6976</v>
      </c>
      <c r="H1908" s="8" t="s">
        <v>6977</v>
      </c>
      <c r="I1908" s="8" t="s">
        <v>6978</v>
      </c>
      <c r="J1908" s="9">
        <v>3368813.43</v>
      </c>
      <c r="K1908" s="9">
        <v>2453876.2000000002</v>
      </c>
      <c r="L1908" s="9">
        <v>2085794.77</v>
      </c>
      <c r="M1908" s="9">
        <v>85</v>
      </c>
      <c r="N1908" s="8" t="s">
        <v>44</v>
      </c>
      <c r="O1908" s="8" t="s">
        <v>45</v>
      </c>
      <c r="P1908" s="8" t="s">
        <v>145</v>
      </c>
      <c r="Q1908" s="10">
        <v>43108</v>
      </c>
      <c r="R1908" s="10">
        <v>44104</v>
      </c>
      <c r="S1908" s="8" t="s">
        <v>47</v>
      </c>
      <c r="T1908" s="8" t="s">
        <v>127</v>
      </c>
      <c r="U1908" s="8" t="s">
        <v>6979</v>
      </c>
      <c r="V1908" s="8" t="s">
        <v>6817</v>
      </c>
      <c r="W1908" s="8" t="s">
        <v>51</v>
      </c>
      <c r="X1908" s="11" t="s">
        <v>2501</v>
      </c>
    </row>
    <row r="1909" spans="1:24" ht="90" x14ac:dyDescent="0.25">
      <c r="A1909" s="8" t="s">
        <v>7001</v>
      </c>
      <c r="B1909" s="8" t="s">
        <v>7002</v>
      </c>
      <c r="C1909" s="8" t="s">
        <v>7003</v>
      </c>
      <c r="D1909" s="8" t="s">
        <v>2577</v>
      </c>
      <c r="E1909" s="8" t="s">
        <v>39</v>
      </c>
      <c r="F1909" s="8" t="s">
        <v>40</v>
      </c>
      <c r="G1909" s="8" t="s">
        <v>6976</v>
      </c>
      <c r="H1909" s="8" t="s">
        <v>6977</v>
      </c>
      <c r="I1909" s="8" t="s">
        <v>6978</v>
      </c>
      <c r="J1909" s="9">
        <v>7142672.3300000001</v>
      </c>
      <c r="K1909" s="9">
        <v>6138052.9299999997</v>
      </c>
      <c r="L1909" s="9">
        <v>3510932.62</v>
      </c>
      <c r="M1909" s="9">
        <v>57.199451683451002</v>
      </c>
      <c r="N1909" s="8" t="s">
        <v>44</v>
      </c>
      <c r="O1909" s="8" t="s">
        <v>45</v>
      </c>
      <c r="P1909" s="8" t="s">
        <v>65</v>
      </c>
      <c r="Q1909" s="10">
        <v>42795</v>
      </c>
      <c r="R1909" s="10">
        <v>43465</v>
      </c>
      <c r="S1909" s="8" t="s">
        <v>47</v>
      </c>
      <c r="T1909" s="8" t="s">
        <v>127</v>
      </c>
      <c r="U1909" s="8" t="s">
        <v>6979</v>
      </c>
      <c r="V1909" s="8" t="s">
        <v>6817</v>
      </c>
      <c r="W1909" s="8" t="s">
        <v>51</v>
      </c>
      <c r="X1909" s="11" t="s">
        <v>2501</v>
      </c>
    </row>
    <row r="1910" spans="1:24" ht="90" x14ac:dyDescent="0.25">
      <c r="A1910" s="8" t="s">
        <v>7004</v>
      </c>
      <c r="B1910" s="8" t="s">
        <v>7005</v>
      </c>
      <c r="C1910" s="8" t="s">
        <v>7006</v>
      </c>
      <c r="D1910" s="8" t="s">
        <v>2593</v>
      </c>
      <c r="E1910" s="8" t="s">
        <v>39</v>
      </c>
      <c r="F1910" s="8" t="s">
        <v>40</v>
      </c>
      <c r="G1910" s="8" t="s">
        <v>6976</v>
      </c>
      <c r="H1910" s="8" t="s">
        <v>6977</v>
      </c>
      <c r="I1910" s="8" t="s">
        <v>6978</v>
      </c>
      <c r="J1910" s="9">
        <v>17019126.399999999</v>
      </c>
      <c r="K1910" s="9">
        <v>17019126.399999999</v>
      </c>
      <c r="L1910" s="9">
        <v>10886273.26</v>
      </c>
      <c r="M1910" s="9">
        <v>63.9649357090385</v>
      </c>
      <c r="N1910" s="8" t="s">
        <v>44</v>
      </c>
      <c r="O1910" s="8" t="s">
        <v>45</v>
      </c>
      <c r="P1910" s="8" t="s">
        <v>145</v>
      </c>
      <c r="Q1910" s="10">
        <v>42856</v>
      </c>
      <c r="R1910" s="10">
        <v>44895</v>
      </c>
      <c r="S1910" s="8" t="s">
        <v>47</v>
      </c>
      <c r="T1910" s="8" t="s">
        <v>127</v>
      </c>
      <c r="U1910" s="8" t="s">
        <v>6979</v>
      </c>
      <c r="V1910" s="8" t="s">
        <v>6817</v>
      </c>
      <c r="W1910" s="8" t="s">
        <v>51</v>
      </c>
      <c r="X1910" s="11" t="s">
        <v>2501</v>
      </c>
    </row>
    <row r="1911" spans="1:24" ht="90" x14ac:dyDescent="0.25">
      <c r="A1911" s="8" t="s">
        <v>7007</v>
      </c>
      <c r="B1911" s="8" t="s">
        <v>7008</v>
      </c>
      <c r="C1911" s="8" t="s">
        <v>7009</v>
      </c>
      <c r="D1911" s="8" t="s">
        <v>3538</v>
      </c>
      <c r="E1911" s="8" t="s">
        <v>39</v>
      </c>
      <c r="F1911" s="8" t="s">
        <v>40</v>
      </c>
      <c r="G1911" s="8" t="s">
        <v>6976</v>
      </c>
      <c r="H1911" s="8" t="s">
        <v>6977</v>
      </c>
      <c r="I1911" s="8" t="s">
        <v>6978</v>
      </c>
      <c r="J1911" s="9">
        <v>21311192.350000001</v>
      </c>
      <c r="K1911" s="9">
        <v>17624582.920000002</v>
      </c>
      <c r="L1911" s="9">
        <v>10006985.52</v>
      </c>
      <c r="M1911" s="9">
        <v>56.778566422949403</v>
      </c>
      <c r="N1911" s="8" t="s">
        <v>44</v>
      </c>
      <c r="O1911" s="8" t="s">
        <v>45</v>
      </c>
      <c r="P1911" s="8" t="s">
        <v>145</v>
      </c>
      <c r="Q1911" s="10">
        <v>42737</v>
      </c>
      <c r="R1911" s="10">
        <v>44196</v>
      </c>
      <c r="S1911" s="8" t="s">
        <v>47</v>
      </c>
      <c r="T1911" s="8" t="s">
        <v>127</v>
      </c>
      <c r="U1911" s="8" t="s">
        <v>6979</v>
      </c>
      <c r="V1911" s="8" t="s">
        <v>6817</v>
      </c>
      <c r="W1911" s="8" t="s">
        <v>51</v>
      </c>
      <c r="X1911" s="11" t="s">
        <v>2501</v>
      </c>
    </row>
    <row r="1912" spans="1:24" ht="90" x14ac:dyDescent="0.25">
      <c r="A1912" s="8" t="s">
        <v>7010</v>
      </c>
      <c r="B1912" s="8" t="s">
        <v>7011</v>
      </c>
      <c r="C1912" s="8" t="s">
        <v>7012</v>
      </c>
      <c r="D1912" s="8" t="s">
        <v>3190</v>
      </c>
      <c r="E1912" s="8" t="s">
        <v>39</v>
      </c>
      <c r="F1912" s="8" t="s">
        <v>40</v>
      </c>
      <c r="G1912" s="8" t="s">
        <v>6976</v>
      </c>
      <c r="H1912" s="8" t="s">
        <v>6977</v>
      </c>
      <c r="I1912" s="8" t="s">
        <v>6978</v>
      </c>
      <c r="J1912" s="9">
        <v>7383506.6100000003</v>
      </c>
      <c r="K1912" s="9">
        <v>7176440.7000000002</v>
      </c>
      <c r="L1912" s="9">
        <v>5297805.5199999996</v>
      </c>
      <c r="M1912" s="9">
        <v>73.822187647979902</v>
      </c>
      <c r="N1912" s="8" t="s">
        <v>44</v>
      </c>
      <c r="O1912" s="8" t="s">
        <v>45</v>
      </c>
      <c r="P1912" s="8" t="s">
        <v>145</v>
      </c>
      <c r="Q1912" s="10">
        <v>42979</v>
      </c>
      <c r="R1912" s="10">
        <v>43404</v>
      </c>
      <c r="S1912" s="8" t="s">
        <v>47</v>
      </c>
      <c r="T1912" s="8" t="s">
        <v>127</v>
      </c>
      <c r="U1912" s="8" t="s">
        <v>6979</v>
      </c>
      <c r="V1912" s="8" t="s">
        <v>6817</v>
      </c>
      <c r="W1912" s="8" t="s">
        <v>51</v>
      </c>
      <c r="X1912" s="11" t="s">
        <v>2501</v>
      </c>
    </row>
    <row r="1913" spans="1:24" ht="67.5" x14ac:dyDescent="0.25">
      <c r="A1913" s="8" t="s">
        <v>7013</v>
      </c>
      <c r="B1913" s="8" t="s">
        <v>7014</v>
      </c>
      <c r="C1913" s="8" t="s">
        <v>7015</v>
      </c>
      <c r="D1913" s="8" t="s">
        <v>2601</v>
      </c>
      <c r="E1913" s="8" t="s">
        <v>39</v>
      </c>
      <c r="F1913" s="8" t="s">
        <v>40</v>
      </c>
      <c r="G1913" s="8" t="s">
        <v>6976</v>
      </c>
      <c r="H1913" s="8" t="s">
        <v>6977</v>
      </c>
      <c r="I1913" s="8" t="s">
        <v>6978</v>
      </c>
      <c r="J1913" s="9">
        <v>5976939.5199999996</v>
      </c>
      <c r="K1913" s="9">
        <v>5976939.5199999996</v>
      </c>
      <c r="L1913" s="9">
        <v>4948572.66</v>
      </c>
      <c r="M1913" s="9">
        <v>82.794424193872402</v>
      </c>
      <c r="N1913" s="8" t="s">
        <v>44</v>
      </c>
      <c r="O1913" s="8" t="s">
        <v>45</v>
      </c>
      <c r="P1913" s="8" t="s">
        <v>57</v>
      </c>
      <c r="Q1913" s="10">
        <v>42737</v>
      </c>
      <c r="R1913" s="10">
        <v>43677</v>
      </c>
      <c r="S1913" s="8" t="s">
        <v>47</v>
      </c>
      <c r="T1913" s="8" t="s">
        <v>127</v>
      </c>
      <c r="U1913" s="8" t="s">
        <v>6979</v>
      </c>
      <c r="V1913" s="8" t="s">
        <v>6817</v>
      </c>
      <c r="W1913" s="8" t="s">
        <v>51</v>
      </c>
      <c r="X1913" s="11" t="s">
        <v>2501</v>
      </c>
    </row>
    <row r="1914" spans="1:24" ht="90" x14ac:dyDescent="0.25">
      <c r="A1914" s="8" t="s">
        <v>7016</v>
      </c>
      <c r="B1914" s="8" t="s">
        <v>7017</v>
      </c>
      <c r="C1914" s="8" t="s">
        <v>7018</v>
      </c>
      <c r="D1914" s="8" t="s">
        <v>3054</v>
      </c>
      <c r="E1914" s="8" t="s">
        <v>39</v>
      </c>
      <c r="F1914" s="8" t="s">
        <v>40</v>
      </c>
      <c r="G1914" s="8" t="s">
        <v>6976</v>
      </c>
      <c r="H1914" s="8" t="s">
        <v>6977</v>
      </c>
      <c r="I1914" s="8" t="s">
        <v>6978</v>
      </c>
      <c r="J1914" s="9">
        <v>9114540.75</v>
      </c>
      <c r="K1914" s="9">
        <v>7902027.4400000004</v>
      </c>
      <c r="L1914" s="9">
        <v>4968396</v>
      </c>
      <c r="M1914" s="9">
        <v>62.874952507125201</v>
      </c>
      <c r="N1914" s="8" t="s">
        <v>44</v>
      </c>
      <c r="O1914" s="8" t="s">
        <v>45</v>
      </c>
      <c r="P1914" s="8" t="s">
        <v>57</v>
      </c>
      <c r="Q1914" s="10">
        <v>41946</v>
      </c>
      <c r="R1914" s="10">
        <v>43830</v>
      </c>
      <c r="S1914" s="8" t="s">
        <v>47</v>
      </c>
      <c r="T1914" s="8" t="s">
        <v>127</v>
      </c>
      <c r="U1914" s="8" t="s">
        <v>6979</v>
      </c>
      <c r="V1914" s="8" t="s">
        <v>6817</v>
      </c>
      <c r="W1914" s="8" t="s">
        <v>51</v>
      </c>
      <c r="X1914" s="11" t="s">
        <v>2501</v>
      </c>
    </row>
    <row r="1915" spans="1:24" ht="67.5" x14ac:dyDescent="0.25">
      <c r="A1915" s="8" t="s">
        <v>7019</v>
      </c>
      <c r="B1915" s="8" t="s">
        <v>7020</v>
      </c>
      <c r="C1915" s="8" t="s">
        <v>7021</v>
      </c>
      <c r="D1915" s="8" t="s">
        <v>7022</v>
      </c>
      <c r="E1915" s="8" t="s">
        <v>39</v>
      </c>
      <c r="F1915" s="8" t="s">
        <v>40</v>
      </c>
      <c r="G1915" s="8" t="s">
        <v>6976</v>
      </c>
      <c r="H1915" s="8" t="s">
        <v>6977</v>
      </c>
      <c r="I1915" s="8" t="s">
        <v>6978</v>
      </c>
      <c r="J1915" s="9">
        <v>4523959.54</v>
      </c>
      <c r="K1915" s="9">
        <v>4263180</v>
      </c>
      <c r="L1915" s="9">
        <v>1128415.72</v>
      </c>
      <c r="M1915" s="9">
        <v>26.468873470038801</v>
      </c>
      <c r="N1915" s="8" t="s">
        <v>44</v>
      </c>
      <c r="O1915" s="8" t="s">
        <v>45</v>
      </c>
      <c r="P1915" s="8" t="s">
        <v>65</v>
      </c>
      <c r="Q1915" s="10">
        <v>42737</v>
      </c>
      <c r="R1915" s="10">
        <v>44196</v>
      </c>
      <c r="S1915" s="8" t="s">
        <v>47</v>
      </c>
      <c r="T1915" s="8" t="s">
        <v>127</v>
      </c>
      <c r="U1915" s="8" t="s">
        <v>6979</v>
      </c>
      <c r="V1915" s="8" t="s">
        <v>6817</v>
      </c>
      <c r="W1915" s="8" t="s">
        <v>51</v>
      </c>
      <c r="X1915" s="11" t="s">
        <v>2501</v>
      </c>
    </row>
    <row r="1916" spans="1:24" ht="90" x14ac:dyDescent="0.25">
      <c r="A1916" s="8" t="s">
        <v>7023</v>
      </c>
      <c r="B1916" s="8" t="s">
        <v>7024</v>
      </c>
      <c r="C1916" s="8" t="s">
        <v>7025</v>
      </c>
      <c r="D1916" s="8" t="s">
        <v>5436</v>
      </c>
      <c r="E1916" s="8" t="s">
        <v>39</v>
      </c>
      <c r="F1916" s="8" t="s">
        <v>40</v>
      </c>
      <c r="G1916" s="8" t="s">
        <v>6976</v>
      </c>
      <c r="H1916" s="8" t="s">
        <v>6977</v>
      </c>
      <c r="I1916" s="8" t="s">
        <v>6978</v>
      </c>
      <c r="J1916" s="9">
        <v>4063302.9</v>
      </c>
      <c r="K1916" s="9">
        <v>3867515.37</v>
      </c>
      <c r="L1916" s="9">
        <v>2939121.07</v>
      </c>
      <c r="M1916" s="9">
        <v>75.995071481771504</v>
      </c>
      <c r="N1916" s="8" t="s">
        <v>44</v>
      </c>
      <c r="O1916" s="8" t="s">
        <v>45</v>
      </c>
      <c r="P1916" s="8" t="s">
        <v>65</v>
      </c>
      <c r="Q1916" s="10">
        <v>43278</v>
      </c>
      <c r="R1916" s="10">
        <v>44926</v>
      </c>
      <c r="S1916" s="8" t="s">
        <v>47</v>
      </c>
      <c r="T1916" s="8" t="s">
        <v>127</v>
      </c>
      <c r="U1916" s="8" t="s">
        <v>6979</v>
      </c>
      <c r="V1916" s="8" t="s">
        <v>6817</v>
      </c>
      <c r="W1916" s="8" t="s">
        <v>51</v>
      </c>
      <c r="X1916" s="11" t="s">
        <v>2501</v>
      </c>
    </row>
    <row r="1917" spans="1:24" ht="90" x14ac:dyDescent="0.25">
      <c r="A1917" s="8" t="s">
        <v>7026</v>
      </c>
      <c r="B1917" s="8" t="s">
        <v>7027</v>
      </c>
      <c r="C1917" s="8" t="s">
        <v>7028</v>
      </c>
      <c r="D1917" s="8" t="s">
        <v>3506</v>
      </c>
      <c r="E1917" s="8" t="s">
        <v>39</v>
      </c>
      <c r="F1917" s="8" t="s">
        <v>40</v>
      </c>
      <c r="G1917" s="8" t="s">
        <v>6976</v>
      </c>
      <c r="H1917" s="8" t="s">
        <v>6977</v>
      </c>
      <c r="I1917" s="8" t="s">
        <v>6978</v>
      </c>
      <c r="J1917" s="9">
        <v>3746823.19</v>
      </c>
      <c r="K1917" s="9">
        <v>3591440.17</v>
      </c>
      <c r="L1917" s="9">
        <v>2639192.9700000002</v>
      </c>
      <c r="M1917" s="9">
        <v>73.4856448965987</v>
      </c>
      <c r="N1917" s="8" t="s">
        <v>44</v>
      </c>
      <c r="O1917" s="8" t="s">
        <v>45</v>
      </c>
      <c r="P1917" s="8" t="s">
        <v>65</v>
      </c>
      <c r="Q1917" s="10">
        <v>42826</v>
      </c>
      <c r="R1917" s="10">
        <v>43496</v>
      </c>
      <c r="S1917" s="8" t="s">
        <v>47</v>
      </c>
      <c r="T1917" s="8" t="s">
        <v>127</v>
      </c>
      <c r="U1917" s="8" t="s">
        <v>6979</v>
      </c>
      <c r="V1917" s="8" t="s">
        <v>6817</v>
      </c>
      <c r="W1917" s="8" t="s">
        <v>51</v>
      </c>
      <c r="X1917" s="11" t="s">
        <v>2501</v>
      </c>
    </row>
    <row r="1918" spans="1:24" ht="90" x14ac:dyDescent="0.25">
      <c r="A1918" s="8" t="s">
        <v>7029</v>
      </c>
      <c r="B1918" s="8" t="s">
        <v>7030</v>
      </c>
      <c r="C1918" s="8" t="s">
        <v>7031</v>
      </c>
      <c r="D1918" s="8" t="s">
        <v>3506</v>
      </c>
      <c r="E1918" s="8" t="s">
        <v>39</v>
      </c>
      <c r="F1918" s="8" t="s">
        <v>40</v>
      </c>
      <c r="G1918" s="8" t="s">
        <v>6976</v>
      </c>
      <c r="H1918" s="8" t="s">
        <v>6977</v>
      </c>
      <c r="I1918" s="8" t="s">
        <v>6978</v>
      </c>
      <c r="J1918" s="9">
        <v>2776642.83</v>
      </c>
      <c r="K1918" s="9">
        <v>2420664.0499999998</v>
      </c>
      <c r="L1918" s="9">
        <v>1739028.9</v>
      </c>
      <c r="M1918" s="9">
        <v>71.840985121417404</v>
      </c>
      <c r="N1918" s="8" t="s">
        <v>44</v>
      </c>
      <c r="O1918" s="8" t="s">
        <v>45</v>
      </c>
      <c r="P1918" s="8" t="s">
        <v>65</v>
      </c>
      <c r="Q1918" s="10">
        <v>44287</v>
      </c>
      <c r="R1918" s="10">
        <v>44895</v>
      </c>
      <c r="S1918" s="8" t="s">
        <v>47</v>
      </c>
      <c r="T1918" s="8" t="s">
        <v>127</v>
      </c>
      <c r="U1918" s="8" t="s">
        <v>6979</v>
      </c>
      <c r="V1918" s="8" t="s">
        <v>6817</v>
      </c>
      <c r="W1918" s="8" t="s">
        <v>51</v>
      </c>
      <c r="X1918" s="11" t="s">
        <v>2501</v>
      </c>
    </row>
    <row r="1919" spans="1:24" ht="78.75" x14ac:dyDescent="0.25">
      <c r="A1919" s="8" t="s">
        <v>7032</v>
      </c>
      <c r="B1919" s="8" t="s">
        <v>7033</v>
      </c>
      <c r="C1919" s="8" t="s">
        <v>7034</v>
      </c>
      <c r="D1919" s="8" t="s">
        <v>3381</v>
      </c>
      <c r="E1919" s="8" t="s">
        <v>39</v>
      </c>
      <c r="F1919" s="8" t="s">
        <v>40</v>
      </c>
      <c r="G1919" s="8" t="s">
        <v>6976</v>
      </c>
      <c r="H1919" s="8" t="s">
        <v>6977</v>
      </c>
      <c r="I1919" s="8" t="s">
        <v>6978</v>
      </c>
      <c r="J1919" s="9">
        <v>10407740.949999999</v>
      </c>
      <c r="K1919" s="9">
        <v>9249557.4900000002</v>
      </c>
      <c r="L1919" s="9">
        <v>7862123.8600000003</v>
      </c>
      <c r="M1919" s="9">
        <v>84.9999999297264</v>
      </c>
      <c r="N1919" s="8" t="s">
        <v>44</v>
      </c>
      <c r="O1919" s="8" t="s">
        <v>45</v>
      </c>
      <c r="P1919" s="8" t="s">
        <v>65</v>
      </c>
      <c r="Q1919" s="10">
        <v>42593</v>
      </c>
      <c r="R1919" s="10">
        <v>44211</v>
      </c>
      <c r="S1919" s="8" t="s">
        <v>47</v>
      </c>
      <c r="T1919" s="8" t="s">
        <v>127</v>
      </c>
      <c r="U1919" s="8" t="s">
        <v>6979</v>
      </c>
      <c r="V1919" s="8" t="s">
        <v>6817</v>
      </c>
      <c r="W1919" s="8" t="s">
        <v>51</v>
      </c>
      <c r="X1919" s="11" t="s">
        <v>2501</v>
      </c>
    </row>
    <row r="1920" spans="1:24" ht="67.5" x14ac:dyDescent="0.25">
      <c r="A1920" s="8" t="s">
        <v>7035</v>
      </c>
      <c r="B1920" s="8" t="s">
        <v>7036</v>
      </c>
      <c r="C1920" s="8" t="s">
        <v>7037</v>
      </c>
      <c r="D1920" s="8" t="s">
        <v>2736</v>
      </c>
      <c r="E1920" s="8" t="s">
        <v>39</v>
      </c>
      <c r="F1920" s="8" t="s">
        <v>40</v>
      </c>
      <c r="G1920" s="8" t="s">
        <v>6976</v>
      </c>
      <c r="H1920" s="8" t="s">
        <v>6977</v>
      </c>
      <c r="I1920" s="8" t="s">
        <v>6978</v>
      </c>
      <c r="J1920" s="9">
        <v>90887926.870000005</v>
      </c>
      <c r="K1920" s="9">
        <v>89719908.840000004</v>
      </c>
      <c r="L1920" s="9">
        <v>29847531.140000001</v>
      </c>
      <c r="M1920" s="9">
        <v>33.267455936929103</v>
      </c>
      <c r="N1920" s="8" t="s">
        <v>44</v>
      </c>
      <c r="O1920" s="8" t="s">
        <v>45</v>
      </c>
      <c r="P1920" s="8" t="s">
        <v>65</v>
      </c>
      <c r="Q1920" s="10">
        <v>42793</v>
      </c>
      <c r="R1920" s="10">
        <v>44561</v>
      </c>
      <c r="S1920" s="8" t="s">
        <v>47</v>
      </c>
      <c r="T1920" s="8" t="s">
        <v>127</v>
      </c>
      <c r="U1920" s="8" t="s">
        <v>6979</v>
      </c>
      <c r="V1920" s="8" t="s">
        <v>6817</v>
      </c>
      <c r="W1920" s="8" t="s">
        <v>51</v>
      </c>
      <c r="X1920" s="11" t="s">
        <v>2501</v>
      </c>
    </row>
    <row r="1921" spans="1:24" ht="90" x14ac:dyDescent="0.25">
      <c r="A1921" s="8" t="s">
        <v>7038</v>
      </c>
      <c r="B1921" s="8" t="s">
        <v>7039</v>
      </c>
      <c r="C1921" s="8" t="s">
        <v>7040</v>
      </c>
      <c r="D1921" s="8" t="s">
        <v>2581</v>
      </c>
      <c r="E1921" s="8" t="s">
        <v>39</v>
      </c>
      <c r="F1921" s="8" t="s">
        <v>40</v>
      </c>
      <c r="G1921" s="8" t="s">
        <v>6976</v>
      </c>
      <c r="H1921" s="8" t="s">
        <v>6977</v>
      </c>
      <c r="I1921" s="8" t="s">
        <v>6978</v>
      </c>
      <c r="J1921" s="9">
        <v>1245703.32</v>
      </c>
      <c r="K1921" s="9">
        <v>1229402.78</v>
      </c>
      <c r="L1921" s="9">
        <v>1039134.69</v>
      </c>
      <c r="M1921" s="9">
        <v>84.523535077739098</v>
      </c>
      <c r="N1921" s="8" t="s">
        <v>44</v>
      </c>
      <c r="O1921" s="8" t="s">
        <v>45</v>
      </c>
      <c r="P1921" s="8" t="s">
        <v>57</v>
      </c>
      <c r="Q1921" s="10">
        <v>42826</v>
      </c>
      <c r="R1921" s="10">
        <v>43100</v>
      </c>
      <c r="S1921" s="8" t="s">
        <v>47</v>
      </c>
      <c r="T1921" s="8" t="s">
        <v>127</v>
      </c>
      <c r="U1921" s="8" t="s">
        <v>6979</v>
      </c>
      <c r="V1921" s="8" t="s">
        <v>6817</v>
      </c>
      <c r="W1921" s="8" t="s">
        <v>51</v>
      </c>
      <c r="X1921" s="11" t="s">
        <v>2501</v>
      </c>
    </row>
    <row r="1922" spans="1:24" ht="78.75" x14ac:dyDescent="0.25">
      <c r="A1922" s="8" t="s">
        <v>7041</v>
      </c>
      <c r="B1922" s="8" t="s">
        <v>7042</v>
      </c>
      <c r="C1922" s="8" t="s">
        <v>7043</v>
      </c>
      <c r="D1922" s="8" t="s">
        <v>2528</v>
      </c>
      <c r="E1922" s="8" t="s">
        <v>39</v>
      </c>
      <c r="F1922" s="8" t="s">
        <v>40</v>
      </c>
      <c r="G1922" s="8" t="s">
        <v>6976</v>
      </c>
      <c r="H1922" s="8" t="s">
        <v>6977</v>
      </c>
      <c r="I1922" s="8" t="s">
        <v>6978</v>
      </c>
      <c r="J1922" s="9">
        <v>5271556.9800000004</v>
      </c>
      <c r="K1922" s="9">
        <v>2410112.27</v>
      </c>
      <c r="L1922" s="9">
        <v>1220345.6599999999</v>
      </c>
      <c r="M1922" s="9">
        <v>50.634390571357102</v>
      </c>
      <c r="N1922" s="8" t="s">
        <v>44</v>
      </c>
      <c r="O1922" s="8" t="s">
        <v>45</v>
      </c>
      <c r="P1922" s="8" t="s">
        <v>57</v>
      </c>
      <c r="Q1922" s="10">
        <v>42891</v>
      </c>
      <c r="R1922" s="10">
        <v>43404</v>
      </c>
      <c r="S1922" s="8" t="s">
        <v>47</v>
      </c>
      <c r="T1922" s="8" t="s">
        <v>127</v>
      </c>
      <c r="U1922" s="8" t="s">
        <v>6979</v>
      </c>
      <c r="V1922" s="8" t="s">
        <v>6817</v>
      </c>
      <c r="W1922" s="8" t="s">
        <v>51</v>
      </c>
      <c r="X1922" s="11" t="s">
        <v>2501</v>
      </c>
    </row>
    <row r="1923" spans="1:24" ht="78.75" x14ac:dyDescent="0.25">
      <c r="A1923" s="8" t="s">
        <v>7044</v>
      </c>
      <c r="B1923" s="8" t="s">
        <v>7045</v>
      </c>
      <c r="C1923" s="8" t="s">
        <v>7046</v>
      </c>
      <c r="D1923" s="8" t="s">
        <v>3496</v>
      </c>
      <c r="E1923" s="8" t="s">
        <v>39</v>
      </c>
      <c r="F1923" s="8" t="s">
        <v>40</v>
      </c>
      <c r="G1923" s="8" t="s">
        <v>6976</v>
      </c>
      <c r="H1923" s="8" t="s">
        <v>6977</v>
      </c>
      <c r="I1923" s="8" t="s">
        <v>6978</v>
      </c>
      <c r="J1923" s="9">
        <v>12398775.15</v>
      </c>
      <c r="K1923" s="9">
        <v>10781202.189999999</v>
      </c>
      <c r="L1923" s="9">
        <v>4579728</v>
      </c>
      <c r="M1923" s="9">
        <v>42.478824896242898</v>
      </c>
      <c r="N1923" s="8" t="s">
        <v>44</v>
      </c>
      <c r="O1923" s="8" t="s">
        <v>45</v>
      </c>
      <c r="P1923" s="8" t="s">
        <v>145</v>
      </c>
      <c r="Q1923" s="10">
        <v>42856</v>
      </c>
      <c r="R1923" s="10">
        <v>43830</v>
      </c>
      <c r="S1923" s="8" t="s">
        <v>47</v>
      </c>
      <c r="T1923" s="8" t="s">
        <v>127</v>
      </c>
      <c r="U1923" s="8" t="s">
        <v>6979</v>
      </c>
      <c r="V1923" s="8" t="s">
        <v>6817</v>
      </c>
      <c r="W1923" s="8" t="s">
        <v>51</v>
      </c>
      <c r="X1923" s="11" t="s">
        <v>2501</v>
      </c>
    </row>
    <row r="1924" spans="1:24" ht="78.75" x14ac:dyDescent="0.25">
      <c r="A1924" s="8" t="s">
        <v>7047</v>
      </c>
      <c r="B1924" s="8" t="s">
        <v>7048</v>
      </c>
      <c r="C1924" s="8" t="s">
        <v>7049</v>
      </c>
      <c r="D1924" s="8" t="s">
        <v>2656</v>
      </c>
      <c r="E1924" s="8" t="s">
        <v>39</v>
      </c>
      <c r="F1924" s="8" t="s">
        <v>40</v>
      </c>
      <c r="G1924" s="8" t="s">
        <v>6976</v>
      </c>
      <c r="H1924" s="8" t="s">
        <v>6977</v>
      </c>
      <c r="I1924" s="8" t="s">
        <v>6978</v>
      </c>
      <c r="J1924" s="9">
        <v>3799729.8</v>
      </c>
      <c r="K1924" s="9">
        <v>3653636.95</v>
      </c>
      <c r="L1924" s="9">
        <v>2484241.9300000002</v>
      </c>
      <c r="M1924" s="9">
        <v>67.993672168221295</v>
      </c>
      <c r="N1924" s="8" t="s">
        <v>44</v>
      </c>
      <c r="O1924" s="8" t="s">
        <v>45</v>
      </c>
      <c r="P1924" s="8" t="s">
        <v>145</v>
      </c>
      <c r="Q1924" s="10">
        <v>42826</v>
      </c>
      <c r="R1924" s="10">
        <v>43465</v>
      </c>
      <c r="S1924" s="8" t="s">
        <v>47</v>
      </c>
      <c r="T1924" s="8" t="s">
        <v>127</v>
      </c>
      <c r="U1924" s="8" t="s">
        <v>6979</v>
      </c>
      <c r="V1924" s="8" t="s">
        <v>6817</v>
      </c>
      <c r="W1924" s="8" t="s">
        <v>51</v>
      </c>
      <c r="X1924" s="11" t="s">
        <v>2501</v>
      </c>
    </row>
    <row r="1925" spans="1:24" ht="78.75" x14ac:dyDescent="0.25">
      <c r="A1925" s="8" t="s">
        <v>7050</v>
      </c>
      <c r="B1925" s="8" t="s">
        <v>7051</v>
      </c>
      <c r="C1925" s="8" t="s">
        <v>7052</v>
      </c>
      <c r="D1925" s="8" t="s">
        <v>7053</v>
      </c>
      <c r="E1925" s="8" t="s">
        <v>39</v>
      </c>
      <c r="F1925" s="8" t="s">
        <v>40</v>
      </c>
      <c r="G1925" s="8" t="s">
        <v>6976</v>
      </c>
      <c r="H1925" s="8" t="s">
        <v>6977</v>
      </c>
      <c r="I1925" s="8" t="s">
        <v>6978</v>
      </c>
      <c r="J1925" s="9">
        <v>1590243.4</v>
      </c>
      <c r="K1925" s="9">
        <v>999755.16</v>
      </c>
      <c r="L1925" s="9">
        <v>661221.80000000005</v>
      </c>
      <c r="M1925" s="9">
        <v>66.138373319323506</v>
      </c>
      <c r="N1925" s="8" t="s">
        <v>44</v>
      </c>
      <c r="O1925" s="8" t="s">
        <v>45</v>
      </c>
      <c r="P1925" s="8" t="s">
        <v>145</v>
      </c>
      <c r="Q1925" s="10">
        <v>43227</v>
      </c>
      <c r="R1925" s="10">
        <v>43951</v>
      </c>
      <c r="S1925" s="8" t="s">
        <v>47</v>
      </c>
      <c r="T1925" s="8" t="s">
        <v>343</v>
      </c>
      <c r="U1925" s="8" t="s">
        <v>6979</v>
      </c>
      <c r="V1925" s="8" t="s">
        <v>6817</v>
      </c>
      <c r="W1925" s="8" t="s">
        <v>51</v>
      </c>
      <c r="X1925" s="11" t="s">
        <v>2501</v>
      </c>
    </row>
    <row r="1926" spans="1:24" ht="90" x14ac:dyDescent="0.25">
      <c r="A1926" s="8" t="s">
        <v>7054</v>
      </c>
      <c r="B1926" s="8" t="s">
        <v>7055</v>
      </c>
      <c r="C1926" s="8" t="s">
        <v>7056</v>
      </c>
      <c r="D1926" s="8" t="s">
        <v>2605</v>
      </c>
      <c r="E1926" s="8" t="s">
        <v>39</v>
      </c>
      <c r="F1926" s="8" t="s">
        <v>40</v>
      </c>
      <c r="G1926" s="8" t="s">
        <v>6976</v>
      </c>
      <c r="H1926" s="8" t="s">
        <v>6977</v>
      </c>
      <c r="I1926" s="8" t="s">
        <v>6978</v>
      </c>
      <c r="J1926" s="9">
        <v>8354600.5800000001</v>
      </c>
      <c r="K1926" s="9">
        <v>5084537.4000000004</v>
      </c>
      <c r="L1926" s="9">
        <v>4042298.27</v>
      </c>
      <c r="M1926" s="9">
        <v>79.501790467703103</v>
      </c>
      <c r="N1926" s="8" t="s">
        <v>44</v>
      </c>
      <c r="O1926" s="8" t="s">
        <v>45</v>
      </c>
      <c r="P1926" s="8" t="s">
        <v>57</v>
      </c>
      <c r="Q1926" s="10">
        <v>42870</v>
      </c>
      <c r="R1926" s="10">
        <v>44165</v>
      </c>
      <c r="S1926" s="8" t="s">
        <v>47</v>
      </c>
      <c r="T1926" s="8" t="s">
        <v>127</v>
      </c>
      <c r="U1926" s="8" t="s">
        <v>6979</v>
      </c>
      <c r="V1926" s="8" t="s">
        <v>6817</v>
      </c>
      <c r="W1926" s="8" t="s">
        <v>51</v>
      </c>
      <c r="X1926" s="11" t="s">
        <v>2501</v>
      </c>
    </row>
    <row r="1927" spans="1:24" ht="90" x14ac:dyDescent="0.25">
      <c r="A1927" s="8" t="s">
        <v>7057</v>
      </c>
      <c r="B1927" s="8" t="s">
        <v>7058</v>
      </c>
      <c r="C1927" s="8" t="s">
        <v>7059</v>
      </c>
      <c r="D1927" s="8" t="s">
        <v>2569</v>
      </c>
      <c r="E1927" s="8" t="s">
        <v>39</v>
      </c>
      <c r="F1927" s="8" t="s">
        <v>40</v>
      </c>
      <c r="G1927" s="8" t="s">
        <v>6976</v>
      </c>
      <c r="H1927" s="8" t="s">
        <v>6977</v>
      </c>
      <c r="I1927" s="8" t="s">
        <v>6978</v>
      </c>
      <c r="J1927" s="9">
        <v>1821984.24</v>
      </c>
      <c r="K1927" s="9">
        <v>1212228.47</v>
      </c>
      <c r="L1927" s="9">
        <v>503009.89</v>
      </c>
      <c r="M1927" s="9">
        <v>41.494644157301501</v>
      </c>
      <c r="N1927" s="8" t="s">
        <v>44</v>
      </c>
      <c r="O1927" s="8" t="s">
        <v>45</v>
      </c>
      <c r="P1927" s="8" t="s">
        <v>57</v>
      </c>
      <c r="Q1927" s="10">
        <v>42842</v>
      </c>
      <c r="R1927" s="10">
        <v>43465</v>
      </c>
      <c r="S1927" s="8" t="s">
        <v>47</v>
      </c>
      <c r="T1927" s="8" t="s">
        <v>127</v>
      </c>
      <c r="U1927" s="8" t="s">
        <v>6979</v>
      </c>
      <c r="V1927" s="8" t="s">
        <v>6817</v>
      </c>
      <c r="W1927" s="8" t="s">
        <v>51</v>
      </c>
      <c r="X1927" s="11" t="s">
        <v>2501</v>
      </c>
    </row>
    <row r="1928" spans="1:24" ht="67.5" x14ac:dyDescent="0.25">
      <c r="A1928" s="8" t="s">
        <v>7060</v>
      </c>
      <c r="B1928" s="8" t="s">
        <v>7061</v>
      </c>
      <c r="C1928" s="8" t="s">
        <v>7062</v>
      </c>
      <c r="D1928" s="8" t="s">
        <v>3301</v>
      </c>
      <c r="E1928" s="8" t="s">
        <v>39</v>
      </c>
      <c r="F1928" s="8" t="s">
        <v>40</v>
      </c>
      <c r="G1928" s="8" t="s">
        <v>6976</v>
      </c>
      <c r="H1928" s="8" t="s">
        <v>6977</v>
      </c>
      <c r="I1928" s="8" t="s">
        <v>6978</v>
      </c>
      <c r="J1928" s="9">
        <v>2186174</v>
      </c>
      <c r="K1928" s="9">
        <v>1599467.6</v>
      </c>
      <c r="L1928" s="9">
        <v>561414.17000000004</v>
      </c>
      <c r="M1928" s="9">
        <v>35.100065171685898</v>
      </c>
      <c r="N1928" s="8" t="s">
        <v>44</v>
      </c>
      <c r="O1928" s="8" t="s">
        <v>45</v>
      </c>
      <c r="P1928" s="8" t="s">
        <v>57</v>
      </c>
      <c r="Q1928" s="10">
        <v>42887</v>
      </c>
      <c r="R1928" s="10">
        <v>43465</v>
      </c>
      <c r="S1928" s="8" t="s">
        <v>47</v>
      </c>
      <c r="T1928" s="8" t="s">
        <v>127</v>
      </c>
      <c r="U1928" s="8" t="s">
        <v>6979</v>
      </c>
      <c r="V1928" s="8" t="s">
        <v>6817</v>
      </c>
      <c r="W1928" s="8" t="s">
        <v>51</v>
      </c>
      <c r="X1928" s="11" t="s">
        <v>2501</v>
      </c>
    </row>
    <row r="1929" spans="1:24" ht="90" x14ac:dyDescent="0.25">
      <c r="A1929" s="8" t="s">
        <v>7063</v>
      </c>
      <c r="B1929" s="8" t="s">
        <v>7064</v>
      </c>
      <c r="C1929" s="8" t="s">
        <v>7065</v>
      </c>
      <c r="D1929" s="8" t="s">
        <v>2755</v>
      </c>
      <c r="E1929" s="8" t="s">
        <v>39</v>
      </c>
      <c r="F1929" s="8" t="s">
        <v>40</v>
      </c>
      <c r="G1929" s="8" t="s">
        <v>6976</v>
      </c>
      <c r="H1929" s="8" t="s">
        <v>6977</v>
      </c>
      <c r="I1929" s="8" t="s">
        <v>6978</v>
      </c>
      <c r="J1929" s="9">
        <v>7399680</v>
      </c>
      <c r="K1929" s="9">
        <v>5548264.5300000003</v>
      </c>
      <c r="L1929" s="9">
        <v>3175489</v>
      </c>
      <c r="M1929" s="9">
        <v>57.233914908523701</v>
      </c>
      <c r="N1929" s="8" t="s">
        <v>44</v>
      </c>
      <c r="O1929" s="8" t="s">
        <v>45</v>
      </c>
      <c r="P1929" s="8" t="s">
        <v>145</v>
      </c>
      <c r="Q1929" s="10">
        <v>42795</v>
      </c>
      <c r="R1929" s="10">
        <v>43404</v>
      </c>
      <c r="S1929" s="8" t="s">
        <v>47</v>
      </c>
      <c r="T1929" s="8" t="s">
        <v>127</v>
      </c>
      <c r="U1929" s="8" t="s">
        <v>6979</v>
      </c>
      <c r="V1929" s="8" t="s">
        <v>6817</v>
      </c>
      <c r="W1929" s="8" t="s">
        <v>51</v>
      </c>
      <c r="X1929" s="11" t="s">
        <v>2501</v>
      </c>
    </row>
    <row r="1930" spans="1:24" ht="78.75" x14ac:dyDescent="0.25">
      <c r="A1930" s="8" t="s">
        <v>7066</v>
      </c>
      <c r="B1930" s="8" t="s">
        <v>7067</v>
      </c>
      <c r="C1930" s="8" t="s">
        <v>7068</v>
      </c>
      <c r="D1930" s="8" t="s">
        <v>2557</v>
      </c>
      <c r="E1930" s="8" t="s">
        <v>39</v>
      </c>
      <c r="F1930" s="8" t="s">
        <v>40</v>
      </c>
      <c r="G1930" s="8" t="s">
        <v>6976</v>
      </c>
      <c r="H1930" s="8" t="s">
        <v>6977</v>
      </c>
      <c r="I1930" s="8" t="s">
        <v>6978</v>
      </c>
      <c r="J1930" s="9">
        <v>3362804.1</v>
      </c>
      <c r="K1930" s="9">
        <v>3237233.41</v>
      </c>
      <c r="L1930" s="9">
        <v>1868658.37</v>
      </c>
      <c r="M1930" s="9">
        <v>57.723930694265299</v>
      </c>
      <c r="N1930" s="8" t="s">
        <v>44</v>
      </c>
      <c r="O1930" s="8" t="s">
        <v>45</v>
      </c>
      <c r="P1930" s="8" t="s">
        <v>57</v>
      </c>
      <c r="Q1930" s="10">
        <v>42828</v>
      </c>
      <c r="R1930" s="10">
        <v>43465</v>
      </c>
      <c r="S1930" s="8" t="s">
        <v>47</v>
      </c>
      <c r="T1930" s="8" t="s">
        <v>127</v>
      </c>
      <c r="U1930" s="8" t="s">
        <v>6979</v>
      </c>
      <c r="V1930" s="8" t="s">
        <v>6817</v>
      </c>
      <c r="W1930" s="8" t="s">
        <v>51</v>
      </c>
      <c r="X1930" s="11" t="s">
        <v>2501</v>
      </c>
    </row>
    <row r="1931" spans="1:24" ht="67.5" x14ac:dyDescent="0.25">
      <c r="A1931" s="8" t="s">
        <v>7069</v>
      </c>
      <c r="B1931" s="8" t="s">
        <v>7070</v>
      </c>
      <c r="C1931" s="8" t="s">
        <v>7071</v>
      </c>
      <c r="D1931" s="8" t="s">
        <v>2736</v>
      </c>
      <c r="E1931" s="8" t="s">
        <v>39</v>
      </c>
      <c r="F1931" s="8" t="s">
        <v>40</v>
      </c>
      <c r="G1931" s="8" t="s">
        <v>6976</v>
      </c>
      <c r="H1931" s="8" t="s">
        <v>6977</v>
      </c>
      <c r="I1931" s="8" t="s">
        <v>6978</v>
      </c>
      <c r="J1931" s="9">
        <v>15333150.77</v>
      </c>
      <c r="K1931" s="9">
        <v>15074639.220000001</v>
      </c>
      <c r="L1931" s="9">
        <v>7973185.8899999997</v>
      </c>
      <c r="M1931" s="9">
        <v>52.891387804636302</v>
      </c>
      <c r="N1931" s="8" t="s">
        <v>44</v>
      </c>
      <c r="O1931" s="8" t="s">
        <v>45</v>
      </c>
      <c r="P1931" s="8" t="s">
        <v>65</v>
      </c>
      <c r="Q1931" s="10">
        <v>42826</v>
      </c>
      <c r="R1931" s="10">
        <v>44196</v>
      </c>
      <c r="S1931" s="8" t="s">
        <v>47</v>
      </c>
      <c r="T1931" s="8" t="s">
        <v>127</v>
      </c>
      <c r="U1931" s="8" t="s">
        <v>7072</v>
      </c>
      <c r="V1931" s="8" t="s">
        <v>6817</v>
      </c>
      <c r="W1931" s="8" t="s">
        <v>51</v>
      </c>
      <c r="X1931" s="11" t="s">
        <v>2501</v>
      </c>
    </row>
    <row r="1932" spans="1:24" ht="90" x14ac:dyDescent="0.25">
      <c r="A1932" s="8" t="s">
        <v>7073</v>
      </c>
      <c r="B1932" s="8" t="s">
        <v>7074</v>
      </c>
      <c r="C1932" s="8" t="s">
        <v>7075</v>
      </c>
      <c r="D1932" s="8" t="s">
        <v>2787</v>
      </c>
      <c r="E1932" s="8" t="s">
        <v>39</v>
      </c>
      <c r="F1932" s="8" t="s">
        <v>40</v>
      </c>
      <c r="G1932" s="8" t="s">
        <v>6976</v>
      </c>
      <c r="H1932" s="8" t="s">
        <v>6977</v>
      </c>
      <c r="I1932" s="8" t="s">
        <v>6978</v>
      </c>
      <c r="J1932" s="9">
        <v>6359483.4299999997</v>
      </c>
      <c r="K1932" s="9">
        <v>5120357.3</v>
      </c>
      <c r="L1932" s="9">
        <v>2810831</v>
      </c>
      <c r="M1932" s="9">
        <v>54.895212097796403</v>
      </c>
      <c r="N1932" s="8" t="s">
        <v>44</v>
      </c>
      <c r="O1932" s="8" t="s">
        <v>45</v>
      </c>
      <c r="P1932" s="8" t="s">
        <v>145</v>
      </c>
      <c r="Q1932" s="10">
        <v>42825</v>
      </c>
      <c r="R1932" s="10">
        <v>43708</v>
      </c>
      <c r="S1932" s="8" t="s">
        <v>47</v>
      </c>
      <c r="T1932" s="8" t="s">
        <v>127</v>
      </c>
      <c r="U1932" s="8" t="s">
        <v>6979</v>
      </c>
      <c r="V1932" s="8" t="s">
        <v>6817</v>
      </c>
      <c r="W1932" s="8" t="s">
        <v>51</v>
      </c>
      <c r="X1932" s="11" t="s">
        <v>2501</v>
      </c>
    </row>
    <row r="1933" spans="1:24" ht="90" x14ac:dyDescent="0.25">
      <c r="A1933" s="8" t="s">
        <v>7076</v>
      </c>
      <c r="B1933" s="8" t="s">
        <v>7077</v>
      </c>
      <c r="C1933" s="8" t="s">
        <v>7078</v>
      </c>
      <c r="D1933" s="8" t="s">
        <v>2620</v>
      </c>
      <c r="E1933" s="8" t="s">
        <v>39</v>
      </c>
      <c r="F1933" s="8" t="s">
        <v>40</v>
      </c>
      <c r="G1933" s="8" t="s">
        <v>6976</v>
      </c>
      <c r="H1933" s="8" t="s">
        <v>6977</v>
      </c>
      <c r="I1933" s="8" t="s">
        <v>6978</v>
      </c>
      <c r="J1933" s="9">
        <v>3345787.58</v>
      </c>
      <c r="K1933" s="9">
        <v>3041324.51</v>
      </c>
      <c r="L1933" s="9">
        <v>1419769.05</v>
      </c>
      <c r="M1933" s="9">
        <v>46.682589948285397</v>
      </c>
      <c r="N1933" s="8" t="s">
        <v>44</v>
      </c>
      <c r="O1933" s="8" t="s">
        <v>45</v>
      </c>
      <c r="P1933" s="8" t="s">
        <v>57</v>
      </c>
      <c r="Q1933" s="10">
        <v>42825</v>
      </c>
      <c r="R1933" s="10">
        <v>43921</v>
      </c>
      <c r="S1933" s="8" t="s">
        <v>47</v>
      </c>
      <c r="T1933" s="8" t="s">
        <v>127</v>
      </c>
      <c r="U1933" s="8" t="s">
        <v>6979</v>
      </c>
      <c r="V1933" s="8" t="s">
        <v>6817</v>
      </c>
      <c r="W1933" s="8" t="s">
        <v>51</v>
      </c>
      <c r="X1933" s="11" t="s">
        <v>2501</v>
      </c>
    </row>
    <row r="1934" spans="1:24" ht="90" x14ac:dyDescent="0.25">
      <c r="A1934" s="8" t="s">
        <v>7079</v>
      </c>
      <c r="B1934" s="8" t="s">
        <v>7080</v>
      </c>
      <c r="C1934" s="8" t="s">
        <v>7081</v>
      </c>
      <c r="D1934" s="8" t="s">
        <v>3542</v>
      </c>
      <c r="E1934" s="8" t="s">
        <v>39</v>
      </c>
      <c r="F1934" s="8" t="s">
        <v>40</v>
      </c>
      <c r="G1934" s="8" t="s">
        <v>6976</v>
      </c>
      <c r="H1934" s="8" t="s">
        <v>6977</v>
      </c>
      <c r="I1934" s="8" t="s">
        <v>6978</v>
      </c>
      <c r="J1934" s="9">
        <v>6767899.6299999999</v>
      </c>
      <c r="K1934" s="9">
        <v>4687688.47</v>
      </c>
      <c r="L1934" s="9">
        <v>3941506.05</v>
      </c>
      <c r="M1934" s="9">
        <v>84.082081717345901</v>
      </c>
      <c r="N1934" s="8" t="s">
        <v>44</v>
      </c>
      <c r="O1934" s="8" t="s">
        <v>45</v>
      </c>
      <c r="P1934" s="8" t="s">
        <v>145</v>
      </c>
      <c r="Q1934" s="10">
        <v>42887</v>
      </c>
      <c r="R1934" s="10">
        <v>43434</v>
      </c>
      <c r="S1934" s="8" t="s">
        <v>47</v>
      </c>
      <c r="T1934" s="8" t="s">
        <v>127</v>
      </c>
      <c r="U1934" s="8" t="s">
        <v>6979</v>
      </c>
      <c r="V1934" s="8" t="s">
        <v>6817</v>
      </c>
      <c r="W1934" s="8" t="s">
        <v>51</v>
      </c>
      <c r="X1934" s="11" t="s">
        <v>2501</v>
      </c>
    </row>
    <row r="1935" spans="1:24" ht="90" x14ac:dyDescent="0.25">
      <c r="A1935" s="8" t="s">
        <v>7082</v>
      </c>
      <c r="B1935" s="8" t="s">
        <v>7083</v>
      </c>
      <c r="C1935" s="8" t="s">
        <v>7084</v>
      </c>
      <c r="D1935" s="8" t="s">
        <v>2589</v>
      </c>
      <c r="E1935" s="8" t="s">
        <v>39</v>
      </c>
      <c r="F1935" s="8" t="s">
        <v>40</v>
      </c>
      <c r="G1935" s="8" t="s">
        <v>6976</v>
      </c>
      <c r="H1935" s="8" t="s">
        <v>6977</v>
      </c>
      <c r="I1935" s="8" t="s">
        <v>6978</v>
      </c>
      <c r="J1935" s="9">
        <v>1564716.26</v>
      </c>
      <c r="K1935" s="9">
        <v>1549685.14</v>
      </c>
      <c r="L1935" s="9">
        <v>1052823.44</v>
      </c>
      <c r="M1935" s="9">
        <v>67.9378935000951</v>
      </c>
      <c r="N1935" s="8" t="s">
        <v>44</v>
      </c>
      <c r="O1935" s="8" t="s">
        <v>45</v>
      </c>
      <c r="P1935" s="8" t="s">
        <v>57</v>
      </c>
      <c r="Q1935" s="10">
        <v>42856</v>
      </c>
      <c r="R1935" s="10">
        <v>43312</v>
      </c>
      <c r="S1935" s="8" t="s">
        <v>47</v>
      </c>
      <c r="T1935" s="8" t="s">
        <v>127</v>
      </c>
      <c r="U1935" s="8" t="s">
        <v>7072</v>
      </c>
      <c r="V1935" s="8" t="s">
        <v>6817</v>
      </c>
      <c r="W1935" s="8" t="s">
        <v>51</v>
      </c>
      <c r="X1935" s="11" t="s">
        <v>2501</v>
      </c>
    </row>
    <row r="1936" spans="1:24" ht="67.5" x14ac:dyDescent="0.25">
      <c r="A1936" s="8" t="s">
        <v>7085</v>
      </c>
      <c r="B1936" s="8" t="s">
        <v>7086</v>
      </c>
      <c r="C1936" s="8" t="s">
        <v>7087</v>
      </c>
      <c r="D1936" s="8" t="s">
        <v>2601</v>
      </c>
      <c r="E1936" s="8" t="s">
        <v>39</v>
      </c>
      <c r="F1936" s="8" t="s">
        <v>40</v>
      </c>
      <c r="G1936" s="8" t="s">
        <v>6976</v>
      </c>
      <c r="H1936" s="8" t="s">
        <v>6977</v>
      </c>
      <c r="I1936" s="8" t="s">
        <v>6978</v>
      </c>
      <c r="J1936" s="9">
        <v>2790079.25</v>
      </c>
      <c r="K1936" s="9">
        <v>2449636.6800000002</v>
      </c>
      <c r="L1936" s="9">
        <v>1590852.51</v>
      </c>
      <c r="M1936" s="9">
        <v>64.942386068451597</v>
      </c>
      <c r="N1936" s="8" t="s">
        <v>44</v>
      </c>
      <c r="O1936" s="8" t="s">
        <v>45</v>
      </c>
      <c r="P1936" s="8" t="s">
        <v>57</v>
      </c>
      <c r="Q1936" s="10">
        <v>43102</v>
      </c>
      <c r="R1936" s="10">
        <v>44561</v>
      </c>
      <c r="S1936" s="8" t="s">
        <v>47</v>
      </c>
      <c r="T1936" s="8" t="s">
        <v>127</v>
      </c>
      <c r="U1936" s="8" t="s">
        <v>6979</v>
      </c>
      <c r="V1936" s="8" t="s">
        <v>6817</v>
      </c>
      <c r="W1936" s="8" t="s">
        <v>51</v>
      </c>
      <c r="X1936" s="11" t="s">
        <v>2501</v>
      </c>
    </row>
    <row r="1937" spans="1:24" ht="78.75" x14ac:dyDescent="0.25">
      <c r="A1937" s="8" t="s">
        <v>7088</v>
      </c>
      <c r="B1937" s="8" t="s">
        <v>7089</v>
      </c>
      <c r="C1937" s="8" t="s">
        <v>7090</v>
      </c>
      <c r="D1937" s="8" t="s">
        <v>3153</v>
      </c>
      <c r="E1937" s="8" t="s">
        <v>39</v>
      </c>
      <c r="F1937" s="8" t="s">
        <v>40</v>
      </c>
      <c r="G1937" s="8" t="s">
        <v>6976</v>
      </c>
      <c r="H1937" s="8" t="s">
        <v>6977</v>
      </c>
      <c r="I1937" s="8" t="s">
        <v>6978</v>
      </c>
      <c r="J1937" s="9">
        <v>28970355.629999999</v>
      </c>
      <c r="K1937" s="9">
        <v>16330422.300000001</v>
      </c>
      <c r="L1937" s="9">
        <v>10733245.85</v>
      </c>
      <c r="M1937" s="9">
        <v>65.7254641234844</v>
      </c>
      <c r="N1937" s="8" t="s">
        <v>44</v>
      </c>
      <c r="O1937" s="8" t="s">
        <v>45</v>
      </c>
      <c r="P1937" s="8" t="s">
        <v>145</v>
      </c>
      <c r="Q1937" s="10">
        <v>42130</v>
      </c>
      <c r="R1937" s="10">
        <v>44196</v>
      </c>
      <c r="S1937" s="8" t="s">
        <v>47</v>
      </c>
      <c r="T1937" s="8" t="s">
        <v>127</v>
      </c>
      <c r="U1937" s="8" t="s">
        <v>6979</v>
      </c>
      <c r="V1937" s="8" t="s">
        <v>6817</v>
      </c>
      <c r="W1937" s="8" t="s">
        <v>51</v>
      </c>
      <c r="X1937" s="11" t="s">
        <v>2501</v>
      </c>
    </row>
    <row r="1938" spans="1:24" ht="90" x14ac:dyDescent="0.25">
      <c r="A1938" s="8" t="s">
        <v>7091</v>
      </c>
      <c r="B1938" s="8" t="s">
        <v>7092</v>
      </c>
      <c r="C1938" s="8" t="s">
        <v>7093</v>
      </c>
      <c r="D1938" s="8" t="s">
        <v>7094</v>
      </c>
      <c r="E1938" s="8" t="s">
        <v>39</v>
      </c>
      <c r="F1938" s="8" t="s">
        <v>40</v>
      </c>
      <c r="G1938" s="8" t="s">
        <v>6976</v>
      </c>
      <c r="H1938" s="8" t="s">
        <v>6977</v>
      </c>
      <c r="I1938" s="8" t="s">
        <v>6978</v>
      </c>
      <c r="J1938" s="9">
        <v>17698880</v>
      </c>
      <c r="K1938" s="9">
        <v>17475271</v>
      </c>
      <c r="L1938" s="9">
        <v>7863871.9500000002</v>
      </c>
      <c r="M1938" s="9">
        <v>45</v>
      </c>
      <c r="N1938" s="8" t="s">
        <v>44</v>
      </c>
      <c r="O1938" s="8" t="s">
        <v>45</v>
      </c>
      <c r="P1938" s="8" t="s">
        <v>65</v>
      </c>
      <c r="Q1938" s="10">
        <v>42859</v>
      </c>
      <c r="R1938" s="10">
        <v>44012</v>
      </c>
      <c r="S1938" s="8" t="s">
        <v>47</v>
      </c>
      <c r="T1938" s="8" t="s">
        <v>127</v>
      </c>
      <c r="U1938" s="8" t="s">
        <v>6979</v>
      </c>
      <c r="V1938" s="8" t="s">
        <v>6817</v>
      </c>
      <c r="W1938" s="8" t="s">
        <v>51</v>
      </c>
      <c r="X1938" s="11" t="s">
        <v>2501</v>
      </c>
    </row>
    <row r="1939" spans="1:24" ht="90" x14ac:dyDescent="0.25">
      <c r="A1939" s="8" t="s">
        <v>7095</v>
      </c>
      <c r="B1939" s="8" t="s">
        <v>7096</v>
      </c>
      <c r="C1939" s="8" t="s">
        <v>7097</v>
      </c>
      <c r="D1939" s="8" t="s">
        <v>3926</v>
      </c>
      <c r="E1939" s="8" t="s">
        <v>39</v>
      </c>
      <c r="F1939" s="8" t="s">
        <v>40</v>
      </c>
      <c r="G1939" s="8" t="s">
        <v>6976</v>
      </c>
      <c r="H1939" s="8" t="s">
        <v>6977</v>
      </c>
      <c r="I1939" s="8" t="s">
        <v>6978</v>
      </c>
      <c r="J1939" s="9">
        <v>83816320.25</v>
      </c>
      <c r="K1939" s="9">
        <v>66644784.689999998</v>
      </c>
      <c r="L1939" s="9">
        <v>36762646.780000001</v>
      </c>
      <c r="M1939" s="9">
        <v>55.162075998898402</v>
      </c>
      <c r="N1939" s="8" t="s">
        <v>44</v>
      </c>
      <c r="O1939" s="8" t="s">
        <v>45</v>
      </c>
      <c r="P1939" s="8" t="s">
        <v>65</v>
      </c>
      <c r="Q1939" s="10">
        <v>42825</v>
      </c>
      <c r="R1939" s="10">
        <v>44561</v>
      </c>
      <c r="S1939" s="8" t="s">
        <v>47</v>
      </c>
      <c r="T1939" s="8" t="s">
        <v>127</v>
      </c>
      <c r="U1939" s="8" t="s">
        <v>6979</v>
      </c>
      <c r="V1939" s="8" t="s">
        <v>6817</v>
      </c>
      <c r="W1939" s="8" t="s">
        <v>51</v>
      </c>
      <c r="X1939" s="11" t="s">
        <v>2501</v>
      </c>
    </row>
    <row r="1940" spans="1:24" ht="90" x14ac:dyDescent="0.25">
      <c r="A1940" s="8" t="s">
        <v>7098</v>
      </c>
      <c r="B1940" s="8" t="s">
        <v>7099</v>
      </c>
      <c r="C1940" s="8" t="s">
        <v>7100</v>
      </c>
      <c r="D1940" s="8" t="s">
        <v>3340</v>
      </c>
      <c r="E1940" s="8" t="s">
        <v>39</v>
      </c>
      <c r="F1940" s="8" t="s">
        <v>40</v>
      </c>
      <c r="G1940" s="8" t="s">
        <v>6976</v>
      </c>
      <c r="H1940" s="8" t="s">
        <v>6977</v>
      </c>
      <c r="I1940" s="8" t="s">
        <v>6978</v>
      </c>
      <c r="J1940" s="9">
        <v>38116026.939999998</v>
      </c>
      <c r="K1940" s="9">
        <v>33614215.170000002</v>
      </c>
      <c r="L1940" s="9">
        <v>20436579.710000001</v>
      </c>
      <c r="M1940" s="9">
        <v>60.797432296557801</v>
      </c>
      <c r="N1940" s="8" t="s">
        <v>44</v>
      </c>
      <c r="O1940" s="8" t="s">
        <v>45</v>
      </c>
      <c r="P1940" s="8" t="s">
        <v>65</v>
      </c>
      <c r="Q1940" s="10">
        <v>42919</v>
      </c>
      <c r="R1940" s="10">
        <v>44561</v>
      </c>
      <c r="S1940" s="8" t="s">
        <v>47</v>
      </c>
      <c r="T1940" s="8" t="s">
        <v>127</v>
      </c>
      <c r="U1940" s="8" t="s">
        <v>7072</v>
      </c>
      <c r="V1940" s="8" t="s">
        <v>6817</v>
      </c>
      <c r="W1940" s="8" t="s">
        <v>51</v>
      </c>
      <c r="X1940" s="11" t="s">
        <v>2501</v>
      </c>
    </row>
    <row r="1941" spans="1:24" ht="123.75" x14ac:dyDescent="0.25">
      <c r="A1941" s="8" t="s">
        <v>7101</v>
      </c>
      <c r="B1941" s="8" t="s">
        <v>7102</v>
      </c>
      <c r="C1941" s="8" t="s">
        <v>7103</v>
      </c>
      <c r="D1941" s="8" t="s">
        <v>3013</v>
      </c>
      <c r="E1941" s="8" t="s">
        <v>39</v>
      </c>
      <c r="F1941" s="8" t="s">
        <v>40</v>
      </c>
      <c r="G1941" s="8" t="s">
        <v>6976</v>
      </c>
      <c r="H1941" s="8" t="s">
        <v>7104</v>
      </c>
      <c r="I1941" s="8" t="s">
        <v>7105</v>
      </c>
      <c r="J1941" s="9">
        <v>15485835.32</v>
      </c>
      <c r="K1941" s="9">
        <v>14381806.92</v>
      </c>
      <c r="L1941" s="9">
        <v>12224535.84</v>
      </c>
      <c r="M1941" s="9">
        <v>84.999999707964506</v>
      </c>
      <c r="N1941" s="8" t="s">
        <v>44</v>
      </c>
      <c r="O1941" s="8" t="s">
        <v>45</v>
      </c>
      <c r="P1941" s="8" t="s">
        <v>145</v>
      </c>
      <c r="Q1941" s="10">
        <v>42410</v>
      </c>
      <c r="R1941" s="10">
        <v>43373</v>
      </c>
      <c r="S1941" s="8" t="s">
        <v>47</v>
      </c>
      <c r="T1941" s="8" t="s">
        <v>48</v>
      </c>
      <c r="U1941" s="8" t="s">
        <v>6979</v>
      </c>
      <c r="V1941" s="8" t="s">
        <v>6817</v>
      </c>
      <c r="W1941" s="8" t="s">
        <v>51</v>
      </c>
      <c r="X1941" s="11" t="s">
        <v>52</v>
      </c>
    </row>
    <row r="1942" spans="1:24" ht="90" x14ac:dyDescent="0.25">
      <c r="A1942" s="8" t="s">
        <v>7106</v>
      </c>
      <c r="B1942" s="8" t="s">
        <v>7107</v>
      </c>
      <c r="C1942" s="8" t="s">
        <v>7108</v>
      </c>
      <c r="D1942" s="8" t="s">
        <v>3354</v>
      </c>
      <c r="E1942" s="8" t="s">
        <v>39</v>
      </c>
      <c r="F1942" s="8" t="s">
        <v>40</v>
      </c>
      <c r="G1942" s="8" t="s">
        <v>6976</v>
      </c>
      <c r="H1942" s="8" t="s">
        <v>7104</v>
      </c>
      <c r="I1942" s="8" t="s">
        <v>7105</v>
      </c>
      <c r="J1942" s="9">
        <v>6744555.3700000001</v>
      </c>
      <c r="K1942" s="9">
        <v>4409038.16</v>
      </c>
      <c r="L1942" s="9">
        <v>3691450.77</v>
      </c>
      <c r="M1942" s="9">
        <v>83.724627368614094</v>
      </c>
      <c r="N1942" s="8" t="s">
        <v>44</v>
      </c>
      <c r="O1942" s="8" t="s">
        <v>45</v>
      </c>
      <c r="P1942" s="8" t="s">
        <v>145</v>
      </c>
      <c r="Q1942" s="10">
        <v>42549</v>
      </c>
      <c r="R1942" s="10">
        <v>43371</v>
      </c>
      <c r="S1942" s="8" t="s">
        <v>58</v>
      </c>
      <c r="T1942" s="8" t="s">
        <v>48</v>
      </c>
      <c r="U1942" s="8" t="s">
        <v>6979</v>
      </c>
      <c r="V1942" s="8" t="s">
        <v>6817</v>
      </c>
      <c r="W1942" s="8" t="s">
        <v>51</v>
      </c>
      <c r="X1942" s="11" t="s">
        <v>52</v>
      </c>
    </row>
    <row r="1943" spans="1:24" ht="78.75" x14ac:dyDescent="0.25">
      <c r="A1943" s="8" t="s">
        <v>7109</v>
      </c>
      <c r="B1943" s="8" t="s">
        <v>7110</v>
      </c>
      <c r="C1943" s="8" t="s">
        <v>7111</v>
      </c>
      <c r="D1943" s="8" t="s">
        <v>7112</v>
      </c>
      <c r="E1943" s="8" t="s">
        <v>39</v>
      </c>
      <c r="F1943" s="8" t="s">
        <v>40</v>
      </c>
      <c r="G1943" s="8" t="s">
        <v>6976</v>
      </c>
      <c r="H1943" s="8" t="s">
        <v>7104</v>
      </c>
      <c r="I1943" s="8" t="s">
        <v>7105</v>
      </c>
      <c r="J1943" s="9">
        <v>4017359.21</v>
      </c>
      <c r="K1943" s="9">
        <v>4017359.21</v>
      </c>
      <c r="L1943" s="9">
        <v>3414755.34</v>
      </c>
      <c r="M1943" s="9">
        <v>85.000000286257702</v>
      </c>
      <c r="N1943" s="8" t="s">
        <v>44</v>
      </c>
      <c r="O1943" s="8" t="s">
        <v>45</v>
      </c>
      <c r="P1943" s="8" t="s">
        <v>145</v>
      </c>
      <c r="Q1943" s="10">
        <v>43280</v>
      </c>
      <c r="R1943" s="10">
        <v>43707</v>
      </c>
      <c r="S1943" s="8" t="s">
        <v>47</v>
      </c>
      <c r="T1943" s="8" t="s">
        <v>89</v>
      </c>
      <c r="U1943" s="8" t="s">
        <v>6979</v>
      </c>
      <c r="V1943" s="8" t="s">
        <v>6817</v>
      </c>
      <c r="W1943" s="8" t="s">
        <v>51</v>
      </c>
      <c r="X1943" s="11" t="s">
        <v>52</v>
      </c>
    </row>
    <row r="1944" spans="1:24" ht="90" x14ac:dyDescent="0.25">
      <c r="A1944" s="8" t="s">
        <v>7113</v>
      </c>
      <c r="B1944" s="8" t="s">
        <v>7114</v>
      </c>
      <c r="C1944" s="8" t="s">
        <v>7115</v>
      </c>
      <c r="D1944" s="8" t="s">
        <v>7116</v>
      </c>
      <c r="E1944" s="8" t="s">
        <v>39</v>
      </c>
      <c r="F1944" s="8" t="s">
        <v>40</v>
      </c>
      <c r="G1944" s="8" t="s">
        <v>6976</v>
      </c>
      <c r="H1944" s="8" t="s">
        <v>7104</v>
      </c>
      <c r="I1944" s="8" t="s">
        <v>7105</v>
      </c>
      <c r="J1944" s="9">
        <v>1249000</v>
      </c>
      <c r="K1944" s="9">
        <v>1105296.1399999999</v>
      </c>
      <c r="L1944" s="9">
        <v>681457.55</v>
      </c>
      <c r="M1944" s="9">
        <v>61.653843285836501</v>
      </c>
      <c r="N1944" s="8" t="s">
        <v>44</v>
      </c>
      <c r="O1944" s="8" t="s">
        <v>45</v>
      </c>
      <c r="P1944" s="8" t="s">
        <v>65</v>
      </c>
      <c r="Q1944" s="10">
        <v>43497</v>
      </c>
      <c r="R1944" s="10">
        <v>44347</v>
      </c>
      <c r="S1944" s="8" t="s">
        <v>47</v>
      </c>
      <c r="T1944" s="8" t="s">
        <v>89</v>
      </c>
      <c r="U1944" s="8" t="s">
        <v>6979</v>
      </c>
      <c r="V1944" s="8" t="s">
        <v>6817</v>
      </c>
      <c r="W1944" s="8" t="s">
        <v>51</v>
      </c>
      <c r="X1944" s="11" t="s">
        <v>52</v>
      </c>
    </row>
    <row r="1945" spans="1:24" ht="90" x14ac:dyDescent="0.25">
      <c r="A1945" s="8" t="s">
        <v>7117</v>
      </c>
      <c r="B1945" s="8" t="s">
        <v>7118</v>
      </c>
      <c r="C1945" s="8" t="s">
        <v>7119</v>
      </c>
      <c r="D1945" s="8" t="s">
        <v>3050</v>
      </c>
      <c r="E1945" s="8" t="s">
        <v>39</v>
      </c>
      <c r="F1945" s="8" t="s">
        <v>40</v>
      </c>
      <c r="G1945" s="8" t="s">
        <v>6976</v>
      </c>
      <c r="H1945" s="8" t="s">
        <v>7104</v>
      </c>
      <c r="I1945" s="8" t="s">
        <v>7105</v>
      </c>
      <c r="J1945" s="9">
        <v>22880983.260000002</v>
      </c>
      <c r="K1945" s="9">
        <v>17978768.899999999</v>
      </c>
      <c r="L1945" s="9">
        <v>15281953.609999999</v>
      </c>
      <c r="M1945" s="9">
        <v>85.000000250295201</v>
      </c>
      <c r="N1945" s="8" t="s">
        <v>44</v>
      </c>
      <c r="O1945" s="8" t="s">
        <v>45</v>
      </c>
      <c r="P1945" s="8" t="s">
        <v>145</v>
      </c>
      <c r="Q1945" s="10">
        <v>42541</v>
      </c>
      <c r="R1945" s="10">
        <v>43404</v>
      </c>
      <c r="S1945" s="8" t="s">
        <v>58</v>
      </c>
      <c r="T1945" s="8" t="s">
        <v>48</v>
      </c>
      <c r="U1945" s="8" t="s">
        <v>6979</v>
      </c>
      <c r="V1945" s="8" t="s">
        <v>6817</v>
      </c>
      <c r="W1945" s="8" t="s">
        <v>51</v>
      </c>
      <c r="X1945" s="11" t="s">
        <v>52</v>
      </c>
    </row>
    <row r="1946" spans="1:24" ht="78.75" x14ac:dyDescent="0.25">
      <c r="A1946" s="8" t="s">
        <v>7120</v>
      </c>
      <c r="B1946" s="8" t="s">
        <v>7121</v>
      </c>
      <c r="C1946" s="8" t="s">
        <v>7122</v>
      </c>
      <c r="D1946" s="8" t="s">
        <v>38</v>
      </c>
      <c r="E1946" s="8" t="s">
        <v>39</v>
      </c>
      <c r="F1946" s="8" t="s">
        <v>40</v>
      </c>
      <c r="G1946" s="8" t="s">
        <v>6976</v>
      </c>
      <c r="H1946" s="8" t="s">
        <v>7104</v>
      </c>
      <c r="I1946" s="8" t="s">
        <v>7105</v>
      </c>
      <c r="J1946" s="9">
        <v>20405559.710000001</v>
      </c>
      <c r="K1946" s="9">
        <v>19645199.280000001</v>
      </c>
      <c r="L1946" s="9">
        <v>15235244.35</v>
      </c>
      <c r="M1946" s="9">
        <v>77.551996968085703</v>
      </c>
      <c r="N1946" s="8" t="s">
        <v>44</v>
      </c>
      <c r="O1946" s="8" t="s">
        <v>45</v>
      </c>
      <c r="P1946" s="8" t="s">
        <v>65</v>
      </c>
      <c r="Q1946" s="10">
        <v>43214</v>
      </c>
      <c r="R1946" s="10">
        <v>44530</v>
      </c>
      <c r="S1946" s="8" t="s">
        <v>47</v>
      </c>
      <c r="T1946" s="8" t="s">
        <v>48</v>
      </c>
      <c r="U1946" s="8" t="s">
        <v>6979</v>
      </c>
      <c r="V1946" s="8" t="s">
        <v>6817</v>
      </c>
      <c r="W1946" s="8" t="s">
        <v>51</v>
      </c>
      <c r="X1946" s="11" t="s">
        <v>52</v>
      </c>
    </row>
    <row r="1947" spans="1:24" ht="90" x14ac:dyDescent="0.25">
      <c r="A1947" s="8" t="s">
        <v>7123</v>
      </c>
      <c r="B1947" s="8" t="s">
        <v>7124</v>
      </c>
      <c r="C1947" s="8" t="s">
        <v>7125</v>
      </c>
      <c r="D1947" s="8" t="s">
        <v>7126</v>
      </c>
      <c r="E1947" s="8" t="s">
        <v>39</v>
      </c>
      <c r="F1947" s="8" t="s">
        <v>40</v>
      </c>
      <c r="G1947" s="8" t="s">
        <v>6976</v>
      </c>
      <c r="H1947" s="8" t="s">
        <v>7104</v>
      </c>
      <c r="I1947" s="8" t="s">
        <v>7105</v>
      </c>
      <c r="J1947" s="9">
        <v>12921149.75</v>
      </c>
      <c r="K1947" s="9">
        <v>12301420.380000001</v>
      </c>
      <c r="L1947" s="9">
        <v>10456207.32</v>
      </c>
      <c r="M1947" s="9">
        <v>84.999999975612596</v>
      </c>
      <c r="N1947" s="8" t="s">
        <v>44</v>
      </c>
      <c r="O1947" s="8" t="s">
        <v>45</v>
      </c>
      <c r="P1947" s="8" t="s">
        <v>145</v>
      </c>
      <c r="Q1947" s="10">
        <v>43617</v>
      </c>
      <c r="R1947" s="10">
        <v>44561</v>
      </c>
      <c r="S1947" s="8" t="s">
        <v>47</v>
      </c>
      <c r="T1947" s="8" t="s">
        <v>89</v>
      </c>
      <c r="U1947" s="8" t="s">
        <v>6979</v>
      </c>
      <c r="V1947" s="8" t="s">
        <v>6817</v>
      </c>
      <c r="W1947" s="8" t="s">
        <v>51</v>
      </c>
      <c r="X1947" s="11" t="s">
        <v>52</v>
      </c>
    </row>
    <row r="1948" spans="1:24" ht="90" x14ac:dyDescent="0.25">
      <c r="A1948" s="8" t="s">
        <v>7127</v>
      </c>
      <c r="B1948" s="8" t="s">
        <v>7128</v>
      </c>
      <c r="C1948" s="8" t="s">
        <v>7129</v>
      </c>
      <c r="D1948" s="8" t="s">
        <v>2612</v>
      </c>
      <c r="E1948" s="8" t="s">
        <v>39</v>
      </c>
      <c r="F1948" s="8" t="s">
        <v>40</v>
      </c>
      <c r="G1948" s="8" t="s">
        <v>6976</v>
      </c>
      <c r="H1948" s="8" t="s">
        <v>7104</v>
      </c>
      <c r="I1948" s="8" t="s">
        <v>7105</v>
      </c>
      <c r="J1948" s="9">
        <v>12758155.039999999</v>
      </c>
      <c r="K1948" s="9">
        <v>12056006.98</v>
      </c>
      <c r="L1948" s="9">
        <v>7280924.0099999998</v>
      </c>
      <c r="M1948" s="9">
        <v>60.392499955238101</v>
      </c>
      <c r="N1948" s="8" t="s">
        <v>44</v>
      </c>
      <c r="O1948" s="8" t="s">
        <v>45</v>
      </c>
      <c r="P1948" s="8" t="s">
        <v>57</v>
      </c>
      <c r="Q1948" s="10">
        <v>42522</v>
      </c>
      <c r="R1948" s="10">
        <v>43829</v>
      </c>
      <c r="S1948" s="8" t="s">
        <v>58</v>
      </c>
      <c r="T1948" s="8" t="s">
        <v>48</v>
      </c>
      <c r="U1948" s="8" t="s">
        <v>6979</v>
      </c>
      <c r="V1948" s="8" t="s">
        <v>6817</v>
      </c>
      <c r="W1948" s="8" t="s">
        <v>51</v>
      </c>
      <c r="X1948" s="11" t="s">
        <v>52</v>
      </c>
    </row>
    <row r="1949" spans="1:24" ht="90" x14ac:dyDescent="0.25">
      <c r="A1949" s="8" t="s">
        <v>7130</v>
      </c>
      <c r="B1949" s="8" t="s">
        <v>7131</v>
      </c>
      <c r="C1949" s="8" t="s">
        <v>7132</v>
      </c>
      <c r="D1949" s="8" t="s">
        <v>7133</v>
      </c>
      <c r="E1949" s="8" t="s">
        <v>39</v>
      </c>
      <c r="F1949" s="8" t="s">
        <v>40</v>
      </c>
      <c r="G1949" s="8" t="s">
        <v>6976</v>
      </c>
      <c r="H1949" s="8" t="s">
        <v>7104</v>
      </c>
      <c r="I1949" s="8" t="s">
        <v>7105</v>
      </c>
      <c r="J1949" s="9">
        <v>5450666.5</v>
      </c>
      <c r="K1949" s="9">
        <v>4864563.4000000004</v>
      </c>
      <c r="L1949" s="9">
        <v>4134878.89</v>
      </c>
      <c r="M1949" s="9">
        <v>85</v>
      </c>
      <c r="N1949" s="8" t="s">
        <v>44</v>
      </c>
      <c r="O1949" s="8" t="s">
        <v>45</v>
      </c>
      <c r="P1949" s="8" t="s">
        <v>145</v>
      </c>
      <c r="Q1949" s="10">
        <v>43374</v>
      </c>
      <c r="R1949" s="10">
        <v>44196</v>
      </c>
      <c r="S1949" s="8" t="s">
        <v>47</v>
      </c>
      <c r="T1949" s="8" t="s">
        <v>89</v>
      </c>
      <c r="U1949" s="8" t="s">
        <v>6979</v>
      </c>
      <c r="V1949" s="8" t="s">
        <v>6817</v>
      </c>
      <c r="W1949" s="8" t="s">
        <v>51</v>
      </c>
      <c r="X1949" s="11" t="s">
        <v>52</v>
      </c>
    </row>
    <row r="1950" spans="1:24" ht="90" x14ac:dyDescent="0.25">
      <c r="A1950" s="8" t="s">
        <v>7134</v>
      </c>
      <c r="B1950" s="8" t="s">
        <v>7135</v>
      </c>
      <c r="C1950" s="8" t="s">
        <v>7136</v>
      </c>
      <c r="D1950" s="8" t="s">
        <v>3531</v>
      </c>
      <c r="E1950" s="8" t="s">
        <v>39</v>
      </c>
      <c r="F1950" s="8" t="s">
        <v>40</v>
      </c>
      <c r="G1950" s="8" t="s">
        <v>6976</v>
      </c>
      <c r="H1950" s="8" t="s">
        <v>7104</v>
      </c>
      <c r="I1950" s="8" t="s">
        <v>7105</v>
      </c>
      <c r="J1950" s="9">
        <v>21283952.850000001</v>
      </c>
      <c r="K1950" s="9">
        <v>18635526.84</v>
      </c>
      <c r="L1950" s="9">
        <v>15840197.779999999</v>
      </c>
      <c r="M1950" s="9">
        <v>84.999999817552805</v>
      </c>
      <c r="N1950" s="8" t="s">
        <v>44</v>
      </c>
      <c r="O1950" s="8" t="s">
        <v>45</v>
      </c>
      <c r="P1950" s="8" t="s">
        <v>65</v>
      </c>
      <c r="Q1950" s="10">
        <v>42549</v>
      </c>
      <c r="R1950" s="10">
        <v>43738</v>
      </c>
      <c r="S1950" s="8" t="s">
        <v>58</v>
      </c>
      <c r="T1950" s="8" t="s">
        <v>48</v>
      </c>
      <c r="U1950" s="8" t="s">
        <v>6979</v>
      </c>
      <c r="V1950" s="8" t="s">
        <v>6817</v>
      </c>
      <c r="W1950" s="8" t="s">
        <v>51</v>
      </c>
      <c r="X1950" s="11" t="s">
        <v>52</v>
      </c>
    </row>
    <row r="1951" spans="1:24" ht="90" x14ac:dyDescent="0.25">
      <c r="A1951" s="8" t="s">
        <v>7137</v>
      </c>
      <c r="B1951" s="8" t="s">
        <v>7138</v>
      </c>
      <c r="C1951" s="8" t="s">
        <v>7139</v>
      </c>
      <c r="D1951" s="8" t="s">
        <v>7140</v>
      </c>
      <c r="E1951" s="8" t="s">
        <v>39</v>
      </c>
      <c r="F1951" s="8" t="s">
        <v>40</v>
      </c>
      <c r="G1951" s="8" t="s">
        <v>6976</v>
      </c>
      <c r="H1951" s="8" t="s">
        <v>7104</v>
      </c>
      <c r="I1951" s="8" t="s">
        <v>7105</v>
      </c>
      <c r="J1951" s="9">
        <v>7528978</v>
      </c>
      <c r="K1951" s="9">
        <v>7286270.3700000001</v>
      </c>
      <c r="L1951" s="9">
        <v>3565669.14</v>
      </c>
      <c r="M1951" s="9">
        <v>48.936821706219497</v>
      </c>
      <c r="N1951" s="8" t="s">
        <v>44</v>
      </c>
      <c r="O1951" s="8" t="s">
        <v>45</v>
      </c>
      <c r="P1951" s="8" t="s">
        <v>145</v>
      </c>
      <c r="Q1951" s="10">
        <v>43346</v>
      </c>
      <c r="R1951" s="10">
        <v>44196</v>
      </c>
      <c r="S1951" s="8" t="s">
        <v>47</v>
      </c>
      <c r="T1951" s="8" t="s">
        <v>89</v>
      </c>
      <c r="U1951" s="8" t="s">
        <v>6979</v>
      </c>
      <c r="V1951" s="8" t="s">
        <v>6817</v>
      </c>
      <c r="W1951" s="8" t="s">
        <v>51</v>
      </c>
      <c r="X1951" s="11" t="s">
        <v>52</v>
      </c>
    </row>
    <row r="1952" spans="1:24" ht="90" x14ac:dyDescent="0.25">
      <c r="A1952" s="8" t="s">
        <v>7141</v>
      </c>
      <c r="B1952" s="8" t="s">
        <v>7142</v>
      </c>
      <c r="C1952" s="8" t="s">
        <v>7143</v>
      </c>
      <c r="D1952" s="8" t="s">
        <v>3294</v>
      </c>
      <c r="E1952" s="8" t="s">
        <v>39</v>
      </c>
      <c r="F1952" s="8" t="s">
        <v>40</v>
      </c>
      <c r="G1952" s="8" t="s">
        <v>6976</v>
      </c>
      <c r="H1952" s="8" t="s">
        <v>7104</v>
      </c>
      <c r="I1952" s="8" t="s">
        <v>7105</v>
      </c>
      <c r="J1952" s="9">
        <v>39513882.780000001</v>
      </c>
      <c r="K1952" s="9">
        <v>36743936.270000003</v>
      </c>
      <c r="L1952" s="9">
        <v>26171383.02</v>
      </c>
      <c r="M1952" s="9">
        <v>71.226399990705204</v>
      </c>
      <c r="N1952" s="8" t="s">
        <v>44</v>
      </c>
      <c r="O1952" s="8" t="s">
        <v>45</v>
      </c>
      <c r="P1952" s="8" t="s">
        <v>65</v>
      </c>
      <c r="Q1952" s="10">
        <v>41919</v>
      </c>
      <c r="R1952" s="10">
        <v>44012</v>
      </c>
      <c r="S1952" s="8" t="s">
        <v>58</v>
      </c>
      <c r="T1952" s="8" t="s">
        <v>48</v>
      </c>
      <c r="U1952" s="8" t="s">
        <v>6979</v>
      </c>
      <c r="V1952" s="8" t="s">
        <v>6817</v>
      </c>
      <c r="W1952" s="8" t="s">
        <v>51</v>
      </c>
      <c r="X1952" s="11" t="s">
        <v>52</v>
      </c>
    </row>
    <row r="1953" spans="1:24" ht="67.5" x14ac:dyDescent="0.25">
      <c r="A1953" s="8" t="s">
        <v>7144</v>
      </c>
      <c r="B1953" s="8" t="s">
        <v>7145</v>
      </c>
      <c r="C1953" s="8" t="s">
        <v>7146</v>
      </c>
      <c r="D1953" s="8" t="s">
        <v>2934</v>
      </c>
      <c r="E1953" s="8" t="s">
        <v>39</v>
      </c>
      <c r="F1953" s="8" t="s">
        <v>40</v>
      </c>
      <c r="G1953" s="8" t="s">
        <v>6976</v>
      </c>
      <c r="H1953" s="8" t="s">
        <v>7104</v>
      </c>
      <c r="I1953" s="8" t="s">
        <v>7105</v>
      </c>
      <c r="J1953" s="9">
        <v>1300503.8</v>
      </c>
      <c r="K1953" s="9">
        <v>951187.03</v>
      </c>
      <c r="L1953" s="9">
        <v>808508.98</v>
      </c>
      <c r="M1953" s="9">
        <v>85.000000473093095</v>
      </c>
      <c r="N1953" s="8" t="s">
        <v>44</v>
      </c>
      <c r="O1953" s="8" t="s">
        <v>45</v>
      </c>
      <c r="P1953" s="8" t="s">
        <v>65</v>
      </c>
      <c r="Q1953" s="10">
        <v>42255</v>
      </c>
      <c r="R1953" s="10">
        <v>43146</v>
      </c>
      <c r="S1953" s="8" t="s">
        <v>58</v>
      </c>
      <c r="T1953" s="8" t="s">
        <v>48</v>
      </c>
      <c r="U1953" s="8" t="s">
        <v>6979</v>
      </c>
      <c r="V1953" s="8" t="s">
        <v>6817</v>
      </c>
      <c r="W1953" s="8" t="s">
        <v>51</v>
      </c>
      <c r="X1953" s="11" t="s">
        <v>52</v>
      </c>
    </row>
    <row r="1954" spans="1:24" ht="90" x14ac:dyDescent="0.25">
      <c r="A1954" s="8" t="s">
        <v>7147</v>
      </c>
      <c r="B1954" s="8" t="s">
        <v>7148</v>
      </c>
      <c r="C1954" s="8" t="s">
        <v>7149</v>
      </c>
      <c r="D1954" s="8" t="s">
        <v>5370</v>
      </c>
      <c r="E1954" s="8" t="s">
        <v>39</v>
      </c>
      <c r="F1954" s="8" t="s">
        <v>40</v>
      </c>
      <c r="G1954" s="8" t="s">
        <v>6976</v>
      </c>
      <c r="H1954" s="8" t="s">
        <v>7104</v>
      </c>
      <c r="I1954" s="8" t="s">
        <v>7105</v>
      </c>
      <c r="J1954" s="9">
        <v>3998277.92</v>
      </c>
      <c r="K1954" s="9">
        <v>3791562.81</v>
      </c>
      <c r="L1954" s="9">
        <v>3222828.35</v>
      </c>
      <c r="M1954" s="9">
        <v>84.999998984587606</v>
      </c>
      <c r="N1954" s="8" t="s">
        <v>44</v>
      </c>
      <c r="O1954" s="8" t="s">
        <v>45</v>
      </c>
      <c r="P1954" s="8" t="s">
        <v>145</v>
      </c>
      <c r="Q1954" s="10">
        <v>42522</v>
      </c>
      <c r="R1954" s="10">
        <v>43069</v>
      </c>
      <c r="S1954" s="8" t="s">
        <v>58</v>
      </c>
      <c r="T1954" s="8" t="s">
        <v>48</v>
      </c>
      <c r="U1954" s="8" t="s">
        <v>6979</v>
      </c>
      <c r="V1954" s="8" t="s">
        <v>6817</v>
      </c>
      <c r="W1954" s="8" t="s">
        <v>51</v>
      </c>
      <c r="X1954" s="11" t="s">
        <v>52</v>
      </c>
    </row>
    <row r="1955" spans="1:24" ht="90" x14ac:dyDescent="0.25">
      <c r="A1955" s="8" t="s">
        <v>7150</v>
      </c>
      <c r="B1955" s="8" t="s">
        <v>7151</v>
      </c>
      <c r="C1955" s="8" t="s">
        <v>7152</v>
      </c>
      <c r="D1955" s="8" t="s">
        <v>3194</v>
      </c>
      <c r="E1955" s="8" t="s">
        <v>39</v>
      </c>
      <c r="F1955" s="8" t="s">
        <v>40</v>
      </c>
      <c r="G1955" s="8" t="s">
        <v>6976</v>
      </c>
      <c r="H1955" s="8" t="s">
        <v>7104</v>
      </c>
      <c r="I1955" s="8" t="s">
        <v>7105</v>
      </c>
      <c r="J1955" s="9">
        <v>4920514.3099999996</v>
      </c>
      <c r="K1955" s="9">
        <v>3507551.62</v>
      </c>
      <c r="L1955" s="9">
        <v>2981418.85</v>
      </c>
      <c r="M1955" s="9">
        <v>84.999999230232305</v>
      </c>
      <c r="N1955" s="8" t="s">
        <v>44</v>
      </c>
      <c r="O1955" s="8" t="s">
        <v>45</v>
      </c>
      <c r="P1955" s="8" t="s">
        <v>57</v>
      </c>
      <c r="Q1955" s="10">
        <v>42549</v>
      </c>
      <c r="R1955" s="10">
        <v>43373</v>
      </c>
      <c r="S1955" s="8" t="s">
        <v>58</v>
      </c>
      <c r="T1955" s="8" t="s">
        <v>48</v>
      </c>
      <c r="U1955" s="8" t="s">
        <v>6979</v>
      </c>
      <c r="V1955" s="8" t="s">
        <v>6817</v>
      </c>
      <c r="W1955" s="8" t="s">
        <v>51</v>
      </c>
      <c r="X1955" s="11" t="s">
        <v>52</v>
      </c>
    </row>
    <row r="1956" spans="1:24" ht="90" x14ac:dyDescent="0.25">
      <c r="A1956" s="8" t="s">
        <v>7153</v>
      </c>
      <c r="B1956" s="8" t="s">
        <v>7154</v>
      </c>
      <c r="C1956" s="8" t="s">
        <v>7155</v>
      </c>
      <c r="D1956" s="8" t="s">
        <v>3224</v>
      </c>
      <c r="E1956" s="8" t="s">
        <v>39</v>
      </c>
      <c r="F1956" s="8" t="s">
        <v>40</v>
      </c>
      <c r="G1956" s="8" t="s">
        <v>6976</v>
      </c>
      <c r="H1956" s="8" t="s">
        <v>7104</v>
      </c>
      <c r="I1956" s="8" t="s">
        <v>7105</v>
      </c>
      <c r="J1956" s="9">
        <v>1754829.82</v>
      </c>
      <c r="K1956" s="9">
        <v>1490345.92</v>
      </c>
      <c r="L1956" s="9">
        <v>1266793.99</v>
      </c>
      <c r="M1956" s="9">
        <v>84.999997181862298</v>
      </c>
      <c r="N1956" s="8" t="s">
        <v>44</v>
      </c>
      <c r="O1956" s="8" t="s">
        <v>45</v>
      </c>
      <c r="P1956" s="8" t="s">
        <v>65</v>
      </c>
      <c r="Q1956" s="10">
        <v>42186</v>
      </c>
      <c r="R1956" s="10">
        <v>43281</v>
      </c>
      <c r="S1956" s="8" t="s">
        <v>58</v>
      </c>
      <c r="T1956" s="8" t="s">
        <v>48</v>
      </c>
      <c r="U1956" s="8" t="s">
        <v>6979</v>
      </c>
      <c r="V1956" s="8" t="s">
        <v>6817</v>
      </c>
      <c r="W1956" s="8" t="s">
        <v>51</v>
      </c>
      <c r="X1956" s="11" t="s">
        <v>52</v>
      </c>
    </row>
    <row r="1957" spans="1:24" ht="90" x14ac:dyDescent="0.25">
      <c r="A1957" s="8" t="s">
        <v>7156</v>
      </c>
      <c r="B1957" s="8" t="s">
        <v>7157</v>
      </c>
      <c r="C1957" s="8" t="s">
        <v>7158</v>
      </c>
      <c r="D1957" s="8" t="s">
        <v>7159</v>
      </c>
      <c r="E1957" s="8" t="s">
        <v>39</v>
      </c>
      <c r="F1957" s="8" t="s">
        <v>40</v>
      </c>
      <c r="G1957" s="8" t="s">
        <v>6976</v>
      </c>
      <c r="H1957" s="8" t="s">
        <v>7104</v>
      </c>
      <c r="I1957" s="8" t="s">
        <v>7105</v>
      </c>
      <c r="J1957" s="9">
        <v>9913643.5500000007</v>
      </c>
      <c r="K1957" s="9">
        <v>6113382.1799999997</v>
      </c>
      <c r="L1957" s="9">
        <v>3789685.61</v>
      </c>
      <c r="M1957" s="9">
        <v>61.989999944678701</v>
      </c>
      <c r="N1957" s="8" t="s">
        <v>44</v>
      </c>
      <c r="O1957" s="8" t="s">
        <v>45</v>
      </c>
      <c r="P1957" s="8" t="s">
        <v>145</v>
      </c>
      <c r="Q1957" s="10">
        <v>42552</v>
      </c>
      <c r="R1957" s="10">
        <v>43496</v>
      </c>
      <c r="S1957" s="8" t="s">
        <v>58</v>
      </c>
      <c r="T1957" s="8" t="s">
        <v>48</v>
      </c>
      <c r="U1957" s="8" t="s">
        <v>6979</v>
      </c>
      <c r="V1957" s="8" t="s">
        <v>6817</v>
      </c>
      <c r="W1957" s="8" t="s">
        <v>51</v>
      </c>
      <c r="X1957" s="11" t="s">
        <v>52</v>
      </c>
    </row>
    <row r="1958" spans="1:24" ht="90" x14ac:dyDescent="0.25">
      <c r="A1958" s="8" t="s">
        <v>7160</v>
      </c>
      <c r="B1958" s="8" t="s">
        <v>7161</v>
      </c>
      <c r="C1958" s="8" t="s">
        <v>7162</v>
      </c>
      <c r="D1958" s="8" t="s">
        <v>7163</v>
      </c>
      <c r="E1958" s="8" t="s">
        <v>39</v>
      </c>
      <c r="F1958" s="8" t="s">
        <v>40</v>
      </c>
      <c r="G1958" s="8" t="s">
        <v>6976</v>
      </c>
      <c r="H1958" s="8" t="s">
        <v>7104</v>
      </c>
      <c r="I1958" s="8" t="s">
        <v>7105</v>
      </c>
      <c r="J1958" s="9">
        <v>4686026.6399999997</v>
      </c>
      <c r="K1958" s="9">
        <v>3809777.75</v>
      </c>
      <c r="L1958" s="9">
        <v>3238311.09</v>
      </c>
      <c r="M1958" s="9">
        <v>85.000000065620597</v>
      </c>
      <c r="N1958" s="8" t="s">
        <v>44</v>
      </c>
      <c r="O1958" s="8" t="s">
        <v>45</v>
      </c>
      <c r="P1958" s="8" t="s">
        <v>57</v>
      </c>
      <c r="Q1958" s="10">
        <v>42522</v>
      </c>
      <c r="R1958" s="10">
        <v>43159</v>
      </c>
      <c r="S1958" s="8" t="s">
        <v>58</v>
      </c>
      <c r="T1958" s="8" t="s">
        <v>3913</v>
      </c>
      <c r="U1958" s="8" t="s">
        <v>6979</v>
      </c>
      <c r="V1958" s="8" t="s">
        <v>6817</v>
      </c>
      <c r="W1958" s="8" t="s">
        <v>51</v>
      </c>
      <c r="X1958" s="11" t="s">
        <v>52</v>
      </c>
    </row>
    <row r="1959" spans="1:24" ht="78.75" x14ac:dyDescent="0.25">
      <c r="A1959" s="8" t="s">
        <v>7164</v>
      </c>
      <c r="B1959" s="8" t="s">
        <v>7165</v>
      </c>
      <c r="C1959" s="8" t="s">
        <v>7166</v>
      </c>
      <c r="D1959" s="8" t="s">
        <v>2831</v>
      </c>
      <c r="E1959" s="8" t="s">
        <v>39</v>
      </c>
      <c r="F1959" s="8" t="s">
        <v>40</v>
      </c>
      <c r="G1959" s="8" t="s">
        <v>6976</v>
      </c>
      <c r="H1959" s="8" t="s">
        <v>7104</v>
      </c>
      <c r="I1959" s="8" t="s">
        <v>7105</v>
      </c>
      <c r="J1959" s="9">
        <v>3179694.26</v>
      </c>
      <c r="K1959" s="9">
        <v>2376842.4300000002</v>
      </c>
      <c r="L1959" s="9">
        <v>2020315.99</v>
      </c>
      <c r="M1959" s="9">
        <v>84.999996823516796</v>
      </c>
      <c r="N1959" s="8" t="s">
        <v>44</v>
      </c>
      <c r="O1959" s="8" t="s">
        <v>45</v>
      </c>
      <c r="P1959" s="8" t="s">
        <v>57</v>
      </c>
      <c r="Q1959" s="10">
        <v>42552</v>
      </c>
      <c r="R1959" s="10">
        <v>43738</v>
      </c>
      <c r="S1959" s="8" t="s">
        <v>58</v>
      </c>
      <c r="T1959" s="8" t="s">
        <v>48</v>
      </c>
      <c r="U1959" s="8" t="s">
        <v>6979</v>
      </c>
      <c r="V1959" s="8" t="s">
        <v>6817</v>
      </c>
      <c r="W1959" s="8" t="s">
        <v>51</v>
      </c>
      <c r="X1959" s="11" t="s">
        <v>52</v>
      </c>
    </row>
    <row r="1960" spans="1:24" ht="67.5" x14ac:dyDescent="0.25">
      <c r="A1960" s="8" t="s">
        <v>7167</v>
      </c>
      <c r="B1960" s="8" t="s">
        <v>7168</v>
      </c>
      <c r="C1960" s="8" t="s">
        <v>7169</v>
      </c>
      <c r="D1960" s="8" t="s">
        <v>3161</v>
      </c>
      <c r="E1960" s="8" t="s">
        <v>39</v>
      </c>
      <c r="F1960" s="8" t="s">
        <v>40</v>
      </c>
      <c r="G1960" s="8" t="s">
        <v>6976</v>
      </c>
      <c r="H1960" s="8" t="s">
        <v>7104</v>
      </c>
      <c r="I1960" s="8" t="s">
        <v>7105</v>
      </c>
      <c r="J1960" s="9">
        <v>3528965.16</v>
      </c>
      <c r="K1960" s="9">
        <v>3052078.01</v>
      </c>
      <c r="L1960" s="9">
        <v>2103186.94</v>
      </c>
      <c r="M1960" s="9">
        <v>68.909999453126701</v>
      </c>
      <c r="N1960" s="8" t="s">
        <v>44</v>
      </c>
      <c r="O1960" s="8" t="s">
        <v>45</v>
      </c>
      <c r="P1960" s="8" t="s">
        <v>57</v>
      </c>
      <c r="Q1960" s="10">
        <v>42552</v>
      </c>
      <c r="R1960" s="10">
        <v>43444</v>
      </c>
      <c r="S1960" s="8" t="s">
        <v>58</v>
      </c>
      <c r="T1960" s="8" t="s">
        <v>48</v>
      </c>
      <c r="U1960" s="8" t="s">
        <v>6979</v>
      </c>
      <c r="V1960" s="8" t="s">
        <v>6817</v>
      </c>
      <c r="W1960" s="8" t="s">
        <v>51</v>
      </c>
      <c r="X1960" s="11" t="s">
        <v>52</v>
      </c>
    </row>
    <row r="1961" spans="1:24" ht="90" x14ac:dyDescent="0.25">
      <c r="A1961" s="8" t="s">
        <v>7170</v>
      </c>
      <c r="B1961" s="8" t="s">
        <v>7171</v>
      </c>
      <c r="C1961" s="8" t="s">
        <v>7172</v>
      </c>
      <c r="D1961" s="8" t="s">
        <v>7173</v>
      </c>
      <c r="E1961" s="8" t="s">
        <v>39</v>
      </c>
      <c r="F1961" s="8" t="s">
        <v>40</v>
      </c>
      <c r="G1961" s="8" t="s">
        <v>6976</v>
      </c>
      <c r="H1961" s="8" t="s">
        <v>7104</v>
      </c>
      <c r="I1961" s="8" t="s">
        <v>7105</v>
      </c>
      <c r="J1961" s="9">
        <v>2040910.72</v>
      </c>
      <c r="K1961" s="9">
        <v>2040206.49</v>
      </c>
      <c r="L1961" s="9">
        <v>1734175.51</v>
      </c>
      <c r="M1961" s="9">
        <v>84.999999681404802</v>
      </c>
      <c r="N1961" s="8" t="s">
        <v>44</v>
      </c>
      <c r="O1961" s="8" t="s">
        <v>45</v>
      </c>
      <c r="P1961" s="8" t="s">
        <v>65</v>
      </c>
      <c r="Q1961" s="10">
        <v>42583</v>
      </c>
      <c r="R1961" s="10">
        <v>43251</v>
      </c>
      <c r="S1961" s="8" t="s">
        <v>58</v>
      </c>
      <c r="T1961" s="8" t="s">
        <v>66</v>
      </c>
      <c r="U1961" s="8" t="s">
        <v>6979</v>
      </c>
      <c r="V1961" s="8" t="s">
        <v>6817</v>
      </c>
      <c r="W1961" s="8" t="s">
        <v>51</v>
      </c>
      <c r="X1961" s="11" t="s">
        <v>52</v>
      </c>
    </row>
    <row r="1962" spans="1:24" ht="67.5" x14ac:dyDescent="0.25">
      <c r="A1962" s="8" t="s">
        <v>7174</v>
      </c>
      <c r="B1962" s="8" t="s">
        <v>7175</v>
      </c>
      <c r="C1962" s="8" t="s">
        <v>7176</v>
      </c>
      <c r="D1962" s="8" t="s">
        <v>3111</v>
      </c>
      <c r="E1962" s="8" t="s">
        <v>39</v>
      </c>
      <c r="F1962" s="8" t="s">
        <v>40</v>
      </c>
      <c r="G1962" s="8" t="s">
        <v>6976</v>
      </c>
      <c r="H1962" s="8" t="s">
        <v>7104</v>
      </c>
      <c r="I1962" s="8" t="s">
        <v>7105</v>
      </c>
      <c r="J1962" s="9">
        <v>33513420.489999998</v>
      </c>
      <c r="K1962" s="9">
        <v>28743575.32</v>
      </c>
      <c r="L1962" s="9">
        <v>22897477.43</v>
      </c>
      <c r="M1962" s="9">
        <v>79.661201416609202</v>
      </c>
      <c r="N1962" s="8" t="s">
        <v>44</v>
      </c>
      <c r="O1962" s="8" t="s">
        <v>45</v>
      </c>
      <c r="P1962" s="8" t="s">
        <v>65</v>
      </c>
      <c r="Q1962" s="10">
        <v>42523</v>
      </c>
      <c r="R1962" s="10">
        <v>44196</v>
      </c>
      <c r="S1962" s="8" t="s">
        <v>58</v>
      </c>
      <c r="T1962" s="8" t="s">
        <v>48</v>
      </c>
      <c r="U1962" s="8" t="s">
        <v>6979</v>
      </c>
      <c r="V1962" s="8" t="s">
        <v>6817</v>
      </c>
      <c r="W1962" s="8" t="s">
        <v>51</v>
      </c>
      <c r="X1962" s="11" t="s">
        <v>52</v>
      </c>
    </row>
    <row r="1963" spans="1:24" ht="67.5" x14ac:dyDescent="0.25">
      <c r="A1963" s="8" t="s">
        <v>7177</v>
      </c>
      <c r="B1963" s="8" t="s">
        <v>7178</v>
      </c>
      <c r="C1963" s="8" t="s">
        <v>7179</v>
      </c>
      <c r="D1963" s="8" t="s">
        <v>2668</v>
      </c>
      <c r="E1963" s="8" t="s">
        <v>39</v>
      </c>
      <c r="F1963" s="8" t="s">
        <v>40</v>
      </c>
      <c r="G1963" s="8" t="s">
        <v>6976</v>
      </c>
      <c r="H1963" s="8" t="s">
        <v>7104</v>
      </c>
      <c r="I1963" s="8" t="s">
        <v>7105</v>
      </c>
      <c r="J1963" s="9">
        <v>1696731.89</v>
      </c>
      <c r="K1963" s="9">
        <v>1487062.68</v>
      </c>
      <c r="L1963" s="9">
        <v>1264003.28</v>
      </c>
      <c r="M1963" s="9">
        <v>85.000000134493305</v>
      </c>
      <c r="N1963" s="8" t="s">
        <v>44</v>
      </c>
      <c r="O1963" s="8" t="s">
        <v>45</v>
      </c>
      <c r="P1963" s="8" t="s">
        <v>145</v>
      </c>
      <c r="Q1963" s="10">
        <v>42217</v>
      </c>
      <c r="R1963" s="10">
        <v>43069</v>
      </c>
      <c r="S1963" s="8" t="s">
        <v>58</v>
      </c>
      <c r="T1963" s="8" t="s">
        <v>48</v>
      </c>
      <c r="U1963" s="8" t="s">
        <v>6979</v>
      </c>
      <c r="V1963" s="8" t="s">
        <v>6817</v>
      </c>
      <c r="W1963" s="8" t="s">
        <v>51</v>
      </c>
      <c r="X1963" s="11" t="s">
        <v>52</v>
      </c>
    </row>
    <row r="1964" spans="1:24" ht="90" x14ac:dyDescent="0.25">
      <c r="A1964" s="8" t="s">
        <v>7180</v>
      </c>
      <c r="B1964" s="8" t="s">
        <v>7181</v>
      </c>
      <c r="C1964" s="8" t="s">
        <v>7182</v>
      </c>
      <c r="D1964" s="8" t="s">
        <v>5505</v>
      </c>
      <c r="E1964" s="8" t="s">
        <v>39</v>
      </c>
      <c r="F1964" s="8" t="s">
        <v>40</v>
      </c>
      <c r="G1964" s="8" t="s">
        <v>6976</v>
      </c>
      <c r="H1964" s="8" t="s">
        <v>7104</v>
      </c>
      <c r="I1964" s="8" t="s">
        <v>7105</v>
      </c>
      <c r="J1964" s="9">
        <v>4396865.92</v>
      </c>
      <c r="K1964" s="9">
        <v>3323000.75</v>
      </c>
      <c r="L1964" s="9">
        <v>2487523.06</v>
      </c>
      <c r="M1964" s="9">
        <v>74.857733932199693</v>
      </c>
      <c r="N1964" s="8" t="s">
        <v>44</v>
      </c>
      <c r="O1964" s="8" t="s">
        <v>45</v>
      </c>
      <c r="P1964" s="8" t="s">
        <v>145</v>
      </c>
      <c r="Q1964" s="10">
        <v>42491</v>
      </c>
      <c r="R1964" s="10">
        <v>43100</v>
      </c>
      <c r="S1964" s="8" t="s">
        <v>58</v>
      </c>
      <c r="T1964" s="8" t="s">
        <v>48</v>
      </c>
      <c r="U1964" s="8" t="s">
        <v>6979</v>
      </c>
      <c r="V1964" s="8" t="s">
        <v>6817</v>
      </c>
      <c r="W1964" s="8" t="s">
        <v>51</v>
      </c>
      <c r="X1964" s="11" t="s">
        <v>52</v>
      </c>
    </row>
    <row r="1965" spans="1:24" ht="90" x14ac:dyDescent="0.25">
      <c r="A1965" s="8" t="s">
        <v>7183</v>
      </c>
      <c r="B1965" s="8" t="s">
        <v>7184</v>
      </c>
      <c r="C1965" s="8" t="s">
        <v>7185</v>
      </c>
      <c r="D1965" s="8" t="s">
        <v>6740</v>
      </c>
      <c r="E1965" s="8" t="s">
        <v>39</v>
      </c>
      <c r="F1965" s="8" t="s">
        <v>40</v>
      </c>
      <c r="G1965" s="8" t="s">
        <v>6976</v>
      </c>
      <c r="H1965" s="8" t="s">
        <v>7104</v>
      </c>
      <c r="I1965" s="8" t="s">
        <v>7105</v>
      </c>
      <c r="J1965" s="9">
        <v>9512610.4300000109</v>
      </c>
      <c r="K1965" s="9">
        <v>8070989.8499999996</v>
      </c>
      <c r="L1965" s="9">
        <v>5079396.6399999997</v>
      </c>
      <c r="M1965" s="9">
        <v>62.933998609848302</v>
      </c>
      <c r="N1965" s="8" t="s">
        <v>44</v>
      </c>
      <c r="O1965" s="8" t="s">
        <v>45</v>
      </c>
      <c r="P1965" s="8" t="s">
        <v>57</v>
      </c>
      <c r="Q1965" s="10">
        <v>42583</v>
      </c>
      <c r="R1965" s="10">
        <v>43131</v>
      </c>
      <c r="S1965" s="8" t="s">
        <v>58</v>
      </c>
      <c r="T1965" s="8" t="s">
        <v>48</v>
      </c>
      <c r="U1965" s="8" t="s">
        <v>6979</v>
      </c>
      <c r="V1965" s="8" t="s">
        <v>6817</v>
      </c>
      <c r="W1965" s="8" t="s">
        <v>51</v>
      </c>
      <c r="X1965" s="11" t="s">
        <v>52</v>
      </c>
    </row>
    <row r="1966" spans="1:24" ht="90" x14ac:dyDescent="0.25">
      <c r="A1966" s="8" t="s">
        <v>7186</v>
      </c>
      <c r="B1966" s="8" t="s">
        <v>7187</v>
      </c>
      <c r="C1966" s="8" t="s">
        <v>7188</v>
      </c>
      <c r="D1966" s="8" t="s">
        <v>3058</v>
      </c>
      <c r="E1966" s="8" t="s">
        <v>39</v>
      </c>
      <c r="F1966" s="8" t="s">
        <v>40</v>
      </c>
      <c r="G1966" s="8" t="s">
        <v>6976</v>
      </c>
      <c r="H1966" s="8" t="s">
        <v>7104</v>
      </c>
      <c r="I1966" s="8" t="s">
        <v>7105</v>
      </c>
      <c r="J1966" s="9">
        <v>6289842.5</v>
      </c>
      <c r="K1966" s="9">
        <v>4231997.1100000003</v>
      </c>
      <c r="L1966" s="9">
        <v>2342135.25</v>
      </c>
      <c r="M1966" s="9">
        <v>55.343498332398397</v>
      </c>
      <c r="N1966" s="8" t="s">
        <v>44</v>
      </c>
      <c r="O1966" s="8" t="s">
        <v>45</v>
      </c>
      <c r="P1966" s="8" t="s">
        <v>57</v>
      </c>
      <c r="Q1966" s="10">
        <v>42522</v>
      </c>
      <c r="R1966" s="10">
        <v>43371</v>
      </c>
      <c r="S1966" s="8" t="s">
        <v>58</v>
      </c>
      <c r="T1966" s="8" t="s">
        <v>48</v>
      </c>
      <c r="U1966" s="8" t="s">
        <v>6979</v>
      </c>
      <c r="V1966" s="8" t="s">
        <v>6817</v>
      </c>
      <c r="W1966" s="8" t="s">
        <v>51</v>
      </c>
      <c r="X1966" s="11" t="s">
        <v>52</v>
      </c>
    </row>
    <row r="1967" spans="1:24" ht="90" x14ac:dyDescent="0.25">
      <c r="A1967" s="8" t="s">
        <v>7189</v>
      </c>
      <c r="B1967" s="8" t="s">
        <v>7190</v>
      </c>
      <c r="C1967" s="8" t="s">
        <v>7191</v>
      </c>
      <c r="D1967" s="8" t="s">
        <v>4307</v>
      </c>
      <c r="E1967" s="8" t="s">
        <v>39</v>
      </c>
      <c r="F1967" s="8" t="s">
        <v>40</v>
      </c>
      <c r="G1967" s="8" t="s">
        <v>6976</v>
      </c>
      <c r="H1967" s="8" t="s">
        <v>7104</v>
      </c>
      <c r="I1967" s="8" t="s">
        <v>7105</v>
      </c>
      <c r="J1967" s="9">
        <v>32871995.670000002</v>
      </c>
      <c r="K1967" s="9">
        <v>31472462.859999999</v>
      </c>
      <c r="L1967" s="9">
        <v>20497371.210000001</v>
      </c>
      <c r="M1967" s="9">
        <v>65.127954241074605</v>
      </c>
      <c r="N1967" s="8" t="s">
        <v>44</v>
      </c>
      <c r="O1967" s="8" t="s">
        <v>45</v>
      </c>
      <c r="P1967" s="8" t="s">
        <v>145</v>
      </c>
      <c r="Q1967" s="10">
        <v>41974</v>
      </c>
      <c r="R1967" s="10">
        <v>44196</v>
      </c>
      <c r="S1967" s="8" t="s">
        <v>58</v>
      </c>
      <c r="T1967" s="8" t="s">
        <v>48</v>
      </c>
      <c r="U1967" s="8" t="s">
        <v>6979</v>
      </c>
      <c r="V1967" s="8" t="s">
        <v>6817</v>
      </c>
      <c r="W1967" s="8" t="s">
        <v>51</v>
      </c>
      <c r="X1967" s="11" t="s">
        <v>52</v>
      </c>
    </row>
    <row r="1968" spans="1:24" ht="90" x14ac:dyDescent="0.25">
      <c r="A1968" s="8" t="s">
        <v>7192</v>
      </c>
      <c r="B1968" s="8" t="s">
        <v>7193</v>
      </c>
      <c r="C1968" s="8" t="s">
        <v>7194</v>
      </c>
      <c r="D1968" s="8" t="s">
        <v>2724</v>
      </c>
      <c r="E1968" s="8" t="s">
        <v>39</v>
      </c>
      <c r="F1968" s="8" t="s">
        <v>40</v>
      </c>
      <c r="G1968" s="8" t="s">
        <v>6976</v>
      </c>
      <c r="H1968" s="8" t="s">
        <v>7104</v>
      </c>
      <c r="I1968" s="8" t="s">
        <v>7105</v>
      </c>
      <c r="J1968" s="9">
        <v>9820558.7699999996</v>
      </c>
      <c r="K1968" s="9">
        <v>9462219.7200000007</v>
      </c>
      <c r="L1968" s="9">
        <v>8042886.7000000002</v>
      </c>
      <c r="M1968" s="9">
        <v>84.9999993447626</v>
      </c>
      <c r="N1968" s="8" t="s">
        <v>44</v>
      </c>
      <c r="O1968" s="8" t="s">
        <v>45</v>
      </c>
      <c r="P1968" s="8" t="s">
        <v>57</v>
      </c>
      <c r="Q1968" s="10">
        <v>42521</v>
      </c>
      <c r="R1968" s="10">
        <v>43465</v>
      </c>
      <c r="S1968" s="8" t="s">
        <v>58</v>
      </c>
      <c r="T1968" s="8" t="s">
        <v>48</v>
      </c>
      <c r="U1968" s="8" t="s">
        <v>6979</v>
      </c>
      <c r="V1968" s="8" t="s">
        <v>6817</v>
      </c>
      <c r="W1968" s="8" t="s">
        <v>51</v>
      </c>
      <c r="X1968" s="11" t="s">
        <v>52</v>
      </c>
    </row>
    <row r="1969" spans="1:24" ht="78.75" x14ac:dyDescent="0.25">
      <c r="A1969" s="8" t="s">
        <v>7195</v>
      </c>
      <c r="B1969" s="8" t="s">
        <v>7196</v>
      </c>
      <c r="C1969" s="8" t="s">
        <v>7197</v>
      </c>
      <c r="D1969" s="8" t="s">
        <v>7198</v>
      </c>
      <c r="E1969" s="8" t="s">
        <v>39</v>
      </c>
      <c r="F1969" s="8" t="s">
        <v>40</v>
      </c>
      <c r="G1969" s="8" t="s">
        <v>6976</v>
      </c>
      <c r="H1969" s="8" t="s">
        <v>7104</v>
      </c>
      <c r="I1969" s="8" t="s">
        <v>7105</v>
      </c>
      <c r="J1969" s="9">
        <v>798838.38</v>
      </c>
      <c r="K1969" s="9">
        <v>798158.45</v>
      </c>
      <c r="L1969" s="9">
        <v>678434.68</v>
      </c>
      <c r="M1969" s="9">
        <v>84.999999686779006</v>
      </c>
      <c r="N1969" s="8" t="s">
        <v>44</v>
      </c>
      <c r="O1969" s="8" t="s">
        <v>45</v>
      </c>
      <c r="P1969" s="8" t="s">
        <v>65</v>
      </c>
      <c r="Q1969" s="10">
        <v>42614</v>
      </c>
      <c r="R1969" s="10">
        <v>43100</v>
      </c>
      <c r="S1969" s="8" t="s">
        <v>58</v>
      </c>
      <c r="T1969" s="8" t="s">
        <v>66</v>
      </c>
      <c r="U1969" s="8" t="s">
        <v>6979</v>
      </c>
      <c r="V1969" s="8" t="s">
        <v>6817</v>
      </c>
      <c r="W1969" s="8" t="s">
        <v>51</v>
      </c>
      <c r="X1969" s="11" t="s">
        <v>52</v>
      </c>
    </row>
    <row r="1970" spans="1:24" ht="90" x14ac:dyDescent="0.25">
      <c r="A1970" s="8" t="s">
        <v>7199</v>
      </c>
      <c r="B1970" s="8" t="s">
        <v>7200</v>
      </c>
      <c r="C1970" s="8" t="s">
        <v>7201</v>
      </c>
      <c r="D1970" s="8" t="s">
        <v>7202</v>
      </c>
      <c r="E1970" s="8" t="s">
        <v>39</v>
      </c>
      <c r="F1970" s="8" t="s">
        <v>40</v>
      </c>
      <c r="G1970" s="8" t="s">
        <v>6976</v>
      </c>
      <c r="H1970" s="8" t="s">
        <v>7104</v>
      </c>
      <c r="I1970" s="8" t="s">
        <v>7105</v>
      </c>
      <c r="J1970" s="9">
        <v>7997610.46</v>
      </c>
      <c r="K1970" s="9">
        <v>6918811.0800000001</v>
      </c>
      <c r="L1970" s="9">
        <v>5880989.4199999999</v>
      </c>
      <c r="M1970" s="9">
        <v>85.000000028906697</v>
      </c>
      <c r="N1970" s="8" t="s">
        <v>44</v>
      </c>
      <c r="O1970" s="8" t="s">
        <v>45</v>
      </c>
      <c r="P1970" s="8" t="s">
        <v>65</v>
      </c>
      <c r="Q1970" s="10">
        <v>42614</v>
      </c>
      <c r="R1970" s="10">
        <v>44043</v>
      </c>
      <c r="S1970" s="8" t="s">
        <v>58</v>
      </c>
      <c r="T1970" s="8" t="s">
        <v>3913</v>
      </c>
      <c r="U1970" s="8" t="s">
        <v>6979</v>
      </c>
      <c r="V1970" s="8" t="s">
        <v>6817</v>
      </c>
      <c r="W1970" s="8" t="s">
        <v>51</v>
      </c>
      <c r="X1970" s="11" t="s">
        <v>52</v>
      </c>
    </row>
    <row r="1971" spans="1:24" ht="90" x14ac:dyDescent="0.25">
      <c r="A1971" s="8" t="s">
        <v>7203</v>
      </c>
      <c r="B1971" s="8" t="s">
        <v>7204</v>
      </c>
      <c r="C1971" s="8" t="s">
        <v>7205</v>
      </c>
      <c r="D1971" s="8" t="s">
        <v>3024</v>
      </c>
      <c r="E1971" s="8" t="s">
        <v>39</v>
      </c>
      <c r="F1971" s="8" t="s">
        <v>40</v>
      </c>
      <c r="G1971" s="8" t="s">
        <v>6976</v>
      </c>
      <c r="H1971" s="8" t="s">
        <v>7104</v>
      </c>
      <c r="I1971" s="8" t="s">
        <v>7105</v>
      </c>
      <c r="J1971" s="9">
        <v>35125500</v>
      </c>
      <c r="K1971" s="9">
        <v>32353700</v>
      </c>
      <c r="L1971" s="9">
        <v>27500644.989999998</v>
      </c>
      <c r="M1971" s="9">
        <v>84.999999969091604</v>
      </c>
      <c r="N1971" s="8" t="s">
        <v>44</v>
      </c>
      <c r="O1971" s="8" t="s">
        <v>45</v>
      </c>
      <c r="P1971" s="8" t="s">
        <v>145</v>
      </c>
      <c r="Q1971" s="10">
        <v>42614</v>
      </c>
      <c r="R1971" s="10">
        <v>44561</v>
      </c>
      <c r="S1971" s="8" t="s">
        <v>58</v>
      </c>
      <c r="T1971" s="8" t="s">
        <v>66</v>
      </c>
      <c r="U1971" s="8" t="s">
        <v>6979</v>
      </c>
      <c r="V1971" s="8" t="s">
        <v>6817</v>
      </c>
      <c r="W1971" s="8" t="s">
        <v>51</v>
      </c>
      <c r="X1971" s="11" t="s">
        <v>52</v>
      </c>
    </row>
    <row r="1972" spans="1:24" ht="90" x14ac:dyDescent="0.25">
      <c r="A1972" s="8" t="s">
        <v>7206</v>
      </c>
      <c r="B1972" s="8" t="s">
        <v>7207</v>
      </c>
      <c r="C1972" s="8" t="s">
        <v>7208</v>
      </c>
      <c r="D1972" s="8" t="s">
        <v>3024</v>
      </c>
      <c r="E1972" s="8" t="s">
        <v>39</v>
      </c>
      <c r="F1972" s="8" t="s">
        <v>40</v>
      </c>
      <c r="G1972" s="8" t="s">
        <v>6976</v>
      </c>
      <c r="H1972" s="8" t="s">
        <v>7104</v>
      </c>
      <c r="I1972" s="8" t="s">
        <v>7105</v>
      </c>
      <c r="J1972" s="9">
        <v>32203000</v>
      </c>
      <c r="K1972" s="9">
        <v>31656350</v>
      </c>
      <c r="L1972" s="9">
        <v>26907897.5</v>
      </c>
      <c r="M1972" s="9">
        <v>85</v>
      </c>
      <c r="N1972" s="8" t="s">
        <v>44</v>
      </c>
      <c r="O1972" s="8" t="s">
        <v>45</v>
      </c>
      <c r="P1972" s="8" t="s">
        <v>65</v>
      </c>
      <c r="Q1972" s="10">
        <v>42614</v>
      </c>
      <c r="R1972" s="10">
        <v>44561</v>
      </c>
      <c r="S1972" s="8" t="s">
        <v>58</v>
      </c>
      <c r="T1972" s="8" t="s">
        <v>66</v>
      </c>
      <c r="U1972" s="8" t="s">
        <v>6979</v>
      </c>
      <c r="V1972" s="8" t="s">
        <v>6817</v>
      </c>
      <c r="W1972" s="8" t="s">
        <v>51</v>
      </c>
      <c r="X1972" s="11" t="s">
        <v>52</v>
      </c>
    </row>
    <row r="1973" spans="1:24" ht="67.5" x14ac:dyDescent="0.25">
      <c r="A1973" s="8" t="s">
        <v>7209</v>
      </c>
      <c r="B1973" s="8" t="s">
        <v>7210</v>
      </c>
      <c r="C1973" s="8" t="s">
        <v>7211</v>
      </c>
      <c r="D1973" s="8" t="s">
        <v>6110</v>
      </c>
      <c r="E1973" s="8" t="s">
        <v>39</v>
      </c>
      <c r="F1973" s="8" t="s">
        <v>40</v>
      </c>
      <c r="G1973" s="8" t="s">
        <v>6976</v>
      </c>
      <c r="H1973" s="8" t="s">
        <v>7104</v>
      </c>
      <c r="I1973" s="8" t="s">
        <v>7105</v>
      </c>
      <c r="J1973" s="9">
        <v>7806725.9299999997</v>
      </c>
      <c r="K1973" s="9">
        <v>7648306.9900000002</v>
      </c>
      <c r="L1973" s="9">
        <v>6301364</v>
      </c>
      <c r="M1973" s="9">
        <v>82.389004628591707</v>
      </c>
      <c r="N1973" s="8" t="s">
        <v>44</v>
      </c>
      <c r="O1973" s="8" t="s">
        <v>45</v>
      </c>
      <c r="P1973" s="8" t="s">
        <v>57</v>
      </c>
      <c r="Q1973" s="10">
        <v>42522</v>
      </c>
      <c r="R1973" s="10">
        <v>43644</v>
      </c>
      <c r="S1973" s="8" t="s">
        <v>58</v>
      </c>
      <c r="T1973" s="8" t="s">
        <v>48</v>
      </c>
      <c r="U1973" s="8" t="s">
        <v>6979</v>
      </c>
      <c r="V1973" s="8" t="s">
        <v>6817</v>
      </c>
      <c r="W1973" s="8" t="s">
        <v>51</v>
      </c>
      <c r="X1973" s="11" t="s">
        <v>52</v>
      </c>
    </row>
    <row r="1974" spans="1:24" ht="90" x14ac:dyDescent="0.25">
      <c r="A1974" s="8" t="s">
        <v>7212</v>
      </c>
      <c r="B1974" s="8" t="s">
        <v>7213</v>
      </c>
      <c r="C1974" s="8" t="s">
        <v>7214</v>
      </c>
      <c r="D1974" s="8" t="s">
        <v>38</v>
      </c>
      <c r="E1974" s="8" t="s">
        <v>39</v>
      </c>
      <c r="F1974" s="8" t="s">
        <v>40</v>
      </c>
      <c r="G1974" s="8" t="s">
        <v>6976</v>
      </c>
      <c r="H1974" s="8" t="s">
        <v>7104</v>
      </c>
      <c r="I1974" s="8" t="s">
        <v>7105</v>
      </c>
      <c r="J1974" s="9">
        <v>6720389.7400000002</v>
      </c>
      <c r="K1974" s="9">
        <v>5710299.1500000004</v>
      </c>
      <c r="L1974" s="9">
        <v>3168429.09</v>
      </c>
      <c r="M1974" s="9">
        <v>55.486218966304101</v>
      </c>
      <c r="N1974" s="8" t="s">
        <v>44</v>
      </c>
      <c r="O1974" s="8" t="s">
        <v>45</v>
      </c>
      <c r="P1974" s="8" t="s">
        <v>65</v>
      </c>
      <c r="Q1974" s="10">
        <v>42551</v>
      </c>
      <c r="R1974" s="10">
        <v>43434</v>
      </c>
      <c r="S1974" s="8" t="s">
        <v>47</v>
      </c>
      <c r="T1974" s="8" t="s">
        <v>48</v>
      </c>
      <c r="U1974" s="8" t="s">
        <v>6979</v>
      </c>
      <c r="V1974" s="8" t="s">
        <v>6817</v>
      </c>
      <c r="W1974" s="8" t="s">
        <v>51</v>
      </c>
      <c r="X1974" s="11" t="s">
        <v>52</v>
      </c>
    </row>
    <row r="1975" spans="1:24" ht="78.75" x14ac:dyDescent="0.25">
      <c r="A1975" s="8" t="s">
        <v>7215</v>
      </c>
      <c r="B1975" s="8" t="s">
        <v>7216</v>
      </c>
      <c r="C1975" s="8" t="s">
        <v>7217</v>
      </c>
      <c r="D1975" s="8" t="s">
        <v>3043</v>
      </c>
      <c r="E1975" s="8" t="s">
        <v>39</v>
      </c>
      <c r="F1975" s="8" t="s">
        <v>40</v>
      </c>
      <c r="G1975" s="8" t="s">
        <v>6976</v>
      </c>
      <c r="H1975" s="8" t="s">
        <v>7218</v>
      </c>
      <c r="I1975" s="8" t="s">
        <v>7219</v>
      </c>
      <c r="J1975" s="9">
        <v>3514618.33</v>
      </c>
      <c r="K1975" s="9">
        <v>3377865.67</v>
      </c>
      <c r="L1975" s="9">
        <v>2871185.81</v>
      </c>
      <c r="M1975" s="9">
        <v>84.999999718757294</v>
      </c>
      <c r="N1975" s="8" t="s">
        <v>44</v>
      </c>
      <c r="O1975" s="8" t="s">
        <v>45</v>
      </c>
      <c r="P1975" s="8" t="s">
        <v>57</v>
      </c>
      <c r="Q1975" s="10">
        <v>43557</v>
      </c>
      <c r="R1975" s="10">
        <v>44196</v>
      </c>
      <c r="S1975" s="8" t="s">
        <v>58</v>
      </c>
      <c r="T1975" s="8" t="s">
        <v>127</v>
      </c>
      <c r="U1975" s="8" t="s">
        <v>7220</v>
      </c>
      <c r="V1975" s="8" t="s">
        <v>6817</v>
      </c>
      <c r="W1975" s="8" t="s">
        <v>51</v>
      </c>
      <c r="X1975" s="11" t="s">
        <v>52</v>
      </c>
    </row>
    <row r="1976" spans="1:24" ht="67.5" x14ac:dyDescent="0.25">
      <c r="A1976" s="8" t="s">
        <v>7221</v>
      </c>
      <c r="B1976" s="8" t="s">
        <v>7222</v>
      </c>
      <c r="C1976" s="8" t="s">
        <v>7223</v>
      </c>
      <c r="D1976" s="8" t="s">
        <v>5505</v>
      </c>
      <c r="E1976" s="8" t="s">
        <v>39</v>
      </c>
      <c r="F1976" s="8" t="s">
        <v>40</v>
      </c>
      <c r="G1976" s="8" t="s">
        <v>6976</v>
      </c>
      <c r="H1976" s="8" t="s">
        <v>7218</v>
      </c>
      <c r="I1976" s="8" t="s">
        <v>7219</v>
      </c>
      <c r="J1976" s="9">
        <v>4074964.67</v>
      </c>
      <c r="K1976" s="9">
        <v>3363943.23</v>
      </c>
      <c r="L1976" s="9">
        <v>2665565.4</v>
      </c>
      <c r="M1976" s="9">
        <v>79.239309873847105</v>
      </c>
      <c r="N1976" s="8" t="s">
        <v>44</v>
      </c>
      <c r="O1976" s="8" t="s">
        <v>45</v>
      </c>
      <c r="P1976" s="8" t="s">
        <v>57</v>
      </c>
      <c r="Q1976" s="10">
        <v>44197</v>
      </c>
      <c r="R1976" s="10">
        <v>44561</v>
      </c>
      <c r="S1976" s="8" t="s">
        <v>58</v>
      </c>
      <c r="T1976" s="8" t="s">
        <v>127</v>
      </c>
      <c r="U1976" s="8" t="s">
        <v>7220</v>
      </c>
      <c r="V1976" s="8" t="s">
        <v>6817</v>
      </c>
      <c r="W1976" s="8" t="s">
        <v>51</v>
      </c>
      <c r="X1976" s="11" t="s">
        <v>52</v>
      </c>
    </row>
    <row r="1977" spans="1:24" ht="90" x14ac:dyDescent="0.25">
      <c r="A1977" s="8" t="s">
        <v>7224</v>
      </c>
      <c r="B1977" s="8" t="s">
        <v>7225</v>
      </c>
      <c r="C1977" s="8" t="s">
        <v>7226</v>
      </c>
      <c r="D1977" s="8" t="s">
        <v>3228</v>
      </c>
      <c r="E1977" s="8" t="s">
        <v>39</v>
      </c>
      <c r="F1977" s="8" t="s">
        <v>40</v>
      </c>
      <c r="G1977" s="8" t="s">
        <v>6976</v>
      </c>
      <c r="H1977" s="8" t="s">
        <v>7218</v>
      </c>
      <c r="I1977" s="8" t="s">
        <v>7219</v>
      </c>
      <c r="J1977" s="9">
        <v>9009890.3800000008</v>
      </c>
      <c r="K1977" s="9">
        <v>8146623.1900000004</v>
      </c>
      <c r="L1977" s="9">
        <v>6924629.7000000002</v>
      </c>
      <c r="M1977" s="9">
        <v>84.999999858837199</v>
      </c>
      <c r="N1977" s="8" t="s">
        <v>44</v>
      </c>
      <c r="O1977" s="8" t="s">
        <v>45</v>
      </c>
      <c r="P1977" s="8" t="s">
        <v>57</v>
      </c>
      <c r="Q1977" s="10">
        <v>42954</v>
      </c>
      <c r="R1977" s="10">
        <v>44377</v>
      </c>
      <c r="S1977" s="8" t="s">
        <v>58</v>
      </c>
      <c r="T1977" s="8" t="s">
        <v>127</v>
      </c>
      <c r="U1977" s="8" t="s">
        <v>7220</v>
      </c>
      <c r="V1977" s="8" t="s">
        <v>6817</v>
      </c>
      <c r="W1977" s="8" t="s">
        <v>51</v>
      </c>
      <c r="X1977" s="11" t="s">
        <v>52</v>
      </c>
    </row>
    <row r="1978" spans="1:24" ht="90" x14ac:dyDescent="0.25">
      <c r="A1978" s="8" t="s">
        <v>7227</v>
      </c>
      <c r="B1978" s="8" t="s">
        <v>7228</v>
      </c>
      <c r="C1978" s="8" t="s">
        <v>7229</v>
      </c>
      <c r="D1978" s="8" t="s">
        <v>3531</v>
      </c>
      <c r="E1978" s="8" t="s">
        <v>39</v>
      </c>
      <c r="F1978" s="8" t="s">
        <v>40</v>
      </c>
      <c r="G1978" s="8" t="s">
        <v>6976</v>
      </c>
      <c r="H1978" s="8" t="s">
        <v>7218</v>
      </c>
      <c r="I1978" s="8" t="s">
        <v>7219</v>
      </c>
      <c r="J1978" s="9">
        <v>5142027</v>
      </c>
      <c r="K1978" s="9">
        <v>4412504</v>
      </c>
      <c r="L1978" s="9">
        <v>3491415.8</v>
      </c>
      <c r="M1978" s="9">
        <v>79.125498809746105</v>
      </c>
      <c r="N1978" s="8" t="s">
        <v>44</v>
      </c>
      <c r="O1978" s="8" t="s">
        <v>45</v>
      </c>
      <c r="P1978" s="8" t="s">
        <v>145</v>
      </c>
      <c r="Q1978" s="10">
        <v>43739</v>
      </c>
      <c r="R1978" s="10">
        <v>44286</v>
      </c>
      <c r="S1978" s="8" t="s">
        <v>58</v>
      </c>
      <c r="T1978" s="8" t="s">
        <v>127</v>
      </c>
      <c r="U1978" s="8" t="s">
        <v>7220</v>
      </c>
      <c r="V1978" s="8" t="s">
        <v>6817</v>
      </c>
      <c r="W1978" s="8" t="s">
        <v>51</v>
      </c>
      <c r="X1978" s="11" t="s">
        <v>52</v>
      </c>
    </row>
    <row r="1979" spans="1:24" ht="90" x14ac:dyDescent="0.25">
      <c r="A1979" s="8" t="s">
        <v>7230</v>
      </c>
      <c r="B1979" s="8" t="s">
        <v>7231</v>
      </c>
      <c r="C1979" s="8" t="s">
        <v>7232</v>
      </c>
      <c r="D1979" s="8" t="s">
        <v>2636</v>
      </c>
      <c r="E1979" s="8" t="s">
        <v>39</v>
      </c>
      <c r="F1979" s="8" t="s">
        <v>40</v>
      </c>
      <c r="G1979" s="8" t="s">
        <v>6976</v>
      </c>
      <c r="H1979" s="8" t="s">
        <v>7218</v>
      </c>
      <c r="I1979" s="8" t="s">
        <v>7219</v>
      </c>
      <c r="J1979" s="9">
        <v>12658019</v>
      </c>
      <c r="K1979" s="9">
        <v>10570058.140000001</v>
      </c>
      <c r="L1979" s="9">
        <v>8350345.9299999997</v>
      </c>
      <c r="M1979" s="9">
        <v>78.999999994323602</v>
      </c>
      <c r="N1979" s="8" t="s">
        <v>44</v>
      </c>
      <c r="O1979" s="8" t="s">
        <v>45</v>
      </c>
      <c r="P1979" s="8" t="s">
        <v>57</v>
      </c>
      <c r="Q1979" s="10">
        <v>43374</v>
      </c>
      <c r="R1979" s="10">
        <v>43861</v>
      </c>
      <c r="S1979" s="8" t="s">
        <v>58</v>
      </c>
      <c r="T1979" s="8" t="s">
        <v>127</v>
      </c>
      <c r="U1979" s="8" t="s">
        <v>7220</v>
      </c>
      <c r="V1979" s="8" t="s">
        <v>6817</v>
      </c>
      <c r="W1979" s="8" t="s">
        <v>51</v>
      </c>
      <c r="X1979" s="11" t="s">
        <v>52</v>
      </c>
    </row>
    <row r="1980" spans="1:24" ht="90" x14ac:dyDescent="0.25">
      <c r="A1980" s="8" t="s">
        <v>7233</v>
      </c>
      <c r="B1980" s="8" t="s">
        <v>7234</v>
      </c>
      <c r="C1980" s="8" t="s">
        <v>7235</v>
      </c>
      <c r="D1980" s="8" t="s">
        <v>3320</v>
      </c>
      <c r="E1980" s="8" t="s">
        <v>39</v>
      </c>
      <c r="F1980" s="8" t="s">
        <v>40</v>
      </c>
      <c r="G1980" s="8" t="s">
        <v>6976</v>
      </c>
      <c r="H1980" s="8" t="s">
        <v>7218</v>
      </c>
      <c r="I1980" s="8" t="s">
        <v>7219</v>
      </c>
      <c r="J1980" s="9">
        <v>6845104.6600000001</v>
      </c>
      <c r="K1980" s="9">
        <v>6269233.1600000001</v>
      </c>
      <c r="L1980" s="9">
        <v>5328848.1399999997</v>
      </c>
      <c r="M1980" s="9">
        <v>84.999999266257902</v>
      </c>
      <c r="N1980" s="8" t="s">
        <v>44</v>
      </c>
      <c r="O1980" s="8" t="s">
        <v>45</v>
      </c>
      <c r="P1980" s="8" t="s">
        <v>57</v>
      </c>
      <c r="Q1980" s="10">
        <v>43556</v>
      </c>
      <c r="R1980" s="10">
        <v>44134</v>
      </c>
      <c r="S1980" s="8" t="s">
        <v>58</v>
      </c>
      <c r="T1980" s="8" t="s">
        <v>127</v>
      </c>
      <c r="U1980" s="8" t="s">
        <v>7220</v>
      </c>
      <c r="V1980" s="8" t="s">
        <v>6817</v>
      </c>
      <c r="W1980" s="8" t="s">
        <v>51</v>
      </c>
      <c r="X1980" s="11" t="s">
        <v>52</v>
      </c>
    </row>
    <row r="1981" spans="1:24" ht="90" x14ac:dyDescent="0.25">
      <c r="A1981" s="8" t="s">
        <v>7236</v>
      </c>
      <c r="B1981" s="8" t="s">
        <v>7237</v>
      </c>
      <c r="C1981" s="8" t="s">
        <v>7238</v>
      </c>
      <c r="D1981" s="8" t="s">
        <v>3017</v>
      </c>
      <c r="E1981" s="8" t="s">
        <v>39</v>
      </c>
      <c r="F1981" s="8" t="s">
        <v>40</v>
      </c>
      <c r="G1981" s="8" t="s">
        <v>6976</v>
      </c>
      <c r="H1981" s="8" t="s">
        <v>7218</v>
      </c>
      <c r="I1981" s="8" t="s">
        <v>7219</v>
      </c>
      <c r="J1981" s="9">
        <v>10024900.789999999</v>
      </c>
      <c r="K1981" s="9">
        <v>9780314.0999999996</v>
      </c>
      <c r="L1981" s="9">
        <v>8313266.9799999902</v>
      </c>
      <c r="M1981" s="9">
        <v>84.999999948876805</v>
      </c>
      <c r="N1981" s="8" t="s">
        <v>44</v>
      </c>
      <c r="O1981" s="8" t="s">
        <v>45</v>
      </c>
      <c r="P1981" s="8" t="s">
        <v>57</v>
      </c>
      <c r="Q1981" s="10">
        <v>43344</v>
      </c>
      <c r="R1981" s="10">
        <v>44134</v>
      </c>
      <c r="S1981" s="8" t="s">
        <v>58</v>
      </c>
      <c r="T1981" s="8" t="s">
        <v>127</v>
      </c>
      <c r="U1981" s="8" t="s">
        <v>7220</v>
      </c>
      <c r="V1981" s="8" t="s">
        <v>6817</v>
      </c>
      <c r="W1981" s="8" t="s">
        <v>51</v>
      </c>
      <c r="X1981" s="11" t="s">
        <v>52</v>
      </c>
    </row>
    <row r="1982" spans="1:24" ht="67.5" x14ac:dyDescent="0.25">
      <c r="A1982" s="8" t="s">
        <v>7239</v>
      </c>
      <c r="B1982" s="8" t="s">
        <v>7240</v>
      </c>
      <c r="C1982" s="8" t="s">
        <v>7241</v>
      </c>
      <c r="D1982" s="8" t="s">
        <v>3128</v>
      </c>
      <c r="E1982" s="8" t="s">
        <v>39</v>
      </c>
      <c r="F1982" s="8" t="s">
        <v>40</v>
      </c>
      <c r="G1982" s="8" t="s">
        <v>6976</v>
      </c>
      <c r="H1982" s="8" t="s">
        <v>7218</v>
      </c>
      <c r="I1982" s="8" t="s">
        <v>7219</v>
      </c>
      <c r="J1982" s="9">
        <v>4598445.24</v>
      </c>
      <c r="K1982" s="9">
        <v>4271098.3600000003</v>
      </c>
      <c r="L1982" s="9">
        <v>3630433.6</v>
      </c>
      <c r="M1982" s="9">
        <v>84.999999859520898</v>
      </c>
      <c r="N1982" s="8" t="s">
        <v>44</v>
      </c>
      <c r="O1982" s="8" t="s">
        <v>45</v>
      </c>
      <c r="P1982" s="8" t="s">
        <v>57</v>
      </c>
      <c r="Q1982" s="10">
        <v>43374</v>
      </c>
      <c r="R1982" s="10">
        <v>44074</v>
      </c>
      <c r="S1982" s="8" t="s">
        <v>58</v>
      </c>
      <c r="T1982" s="8" t="s">
        <v>127</v>
      </c>
      <c r="U1982" s="8" t="s">
        <v>7220</v>
      </c>
      <c r="V1982" s="8" t="s">
        <v>6817</v>
      </c>
      <c r="W1982" s="8" t="s">
        <v>51</v>
      </c>
      <c r="X1982" s="11" t="s">
        <v>52</v>
      </c>
    </row>
    <row r="1983" spans="1:24" ht="67.5" x14ac:dyDescent="0.25">
      <c r="A1983" s="8" t="s">
        <v>7242</v>
      </c>
      <c r="B1983" s="8" t="s">
        <v>7243</v>
      </c>
      <c r="C1983" s="8" t="s">
        <v>7244</v>
      </c>
      <c r="D1983" s="8" t="s">
        <v>3354</v>
      </c>
      <c r="E1983" s="8" t="s">
        <v>39</v>
      </c>
      <c r="F1983" s="8" t="s">
        <v>40</v>
      </c>
      <c r="G1983" s="8" t="s">
        <v>6976</v>
      </c>
      <c r="H1983" s="8" t="s">
        <v>7218</v>
      </c>
      <c r="I1983" s="8" t="s">
        <v>7219</v>
      </c>
      <c r="J1983" s="9">
        <v>8225462.8799999999</v>
      </c>
      <c r="K1983" s="9">
        <v>7957049.4000000004</v>
      </c>
      <c r="L1983" s="9">
        <v>6590937.9299999997</v>
      </c>
      <c r="M1983" s="9">
        <v>82.831431585683006</v>
      </c>
      <c r="N1983" s="8" t="s">
        <v>44</v>
      </c>
      <c r="O1983" s="8" t="s">
        <v>45</v>
      </c>
      <c r="P1983" s="8" t="s">
        <v>145</v>
      </c>
      <c r="Q1983" s="10">
        <v>43864</v>
      </c>
      <c r="R1983" s="10">
        <v>44926</v>
      </c>
      <c r="S1983" s="8" t="s">
        <v>58</v>
      </c>
      <c r="T1983" s="8" t="s">
        <v>127</v>
      </c>
      <c r="U1983" s="8" t="s">
        <v>7220</v>
      </c>
      <c r="V1983" s="8" t="s">
        <v>6817</v>
      </c>
      <c r="W1983" s="8" t="s">
        <v>51</v>
      </c>
      <c r="X1983" s="11" t="s">
        <v>52</v>
      </c>
    </row>
    <row r="1984" spans="1:24" ht="90" x14ac:dyDescent="0.25">
      <c r="A1984" s="8" t="s">
        <v>7245</v>
      </c>
      <c r="B1984" s="8" t="s">
        <v>7246</v>
      </c>
      <c r="C1984" s="8" t="s">
        <v>7247</v>
      </c>
      <c r="D1984" s="8" t="s">
        <v>2660</v>
      </c>
      <c r="E1984" s="8" t="s">
        <v>39</v>
      </c>
      <c r="F1984" s="8" t="s">
        <v>40</v>
      </c>
      <c r="G1984" s="8" t="s">
        <v>6976</v>
      </c>
      <c r="H1984" s="8" t="s">
        <v>7218</v>
      </c>
      <c r="I1984" s="8" t="s">
        <v>7219</v>
      </c>
      <c r="J1984" s="9">
        <v>5148830.3600000003</v>
      </c>
      <c r="K1984" s="9">
        <v>4743284.95</v>
      </c>
      <c r="L1984" s="9">
        <v>4031792.2</v>
      </c>
      <c r="M1984" s="9">
        <v>84.999999841881703</v>
      </c>
      <c r="N1984" s="8" t="s">
        <v>44</v>
      </c>
      <c r="O1984" s="8" t="s">
        <v>45</v>
      </c>
      <c r="P1984" s="8" t="s">
        <v>57</v>
      </c>
      <c r="Q1984" s="10">
        <v>43374</v>
      </c>
      <c r="R1984" s="10">
        <v>44120</v>
      </c>
      <c r="S1984" s="8" t="s">
        <v>58</v>
      </c>
      <c r="T1984" s="8" t="s">
        <v>132</v>
      </c>
      <c r="U1984" s="8" t="s">
        <v>7248</v>
      </c>
      <c r="V1984" s="8" t="s">
        <v>6817</v>
      </c>
      <c r="W1984" s="8" t="s">
        <v>51</v>
      </c>
      <c r="X1984" s="11" t="s">
        <v>52</v>
      </c>
    </row>
    <row r="1985" spans="1:24" ht="78.75" x14ac:dyDescent="0.25">
      <c r="A1985" s="8" t="s">
        <v>7249</v>
      </c>
      <c r="B1985" s="8" t="s">
        <v>7250</v>
      </c>
      <c r="C1985" s="8" t="s">
        <v>7251</v>
      </c>
      <c r="D1985" s="8" t="s">
        <v>7252</v>
      </c>
      <c r="E1985" s="8" t="s">
        <v>39</v>
      </c>
      <c r="F1985" s="8" t="s">
        <v>40</v>
      </c>
      <c r="G1985" s="8" t="s">
        <v>6976</v>
      </c>
      <c r="H1985" s="8" t="s">
        <v>7218</v>
      </c>
      <c r="I1985" s="8" t="s">
        <v>7219</v>
      </c>
      <c r="J1985" s="9">
        <v>4542729.5199999902</v>
      </c>
      <c r="K1985" s="9">
        <v>3991610.4200000102</v>
      </c>
      <c r="L1985" s="9">
        <v>3392859.9999999902</v>
      </c>
      <c r="M1985" s="9">
        <v>84.999778109607703</v>
      </c>
      <c r="N1985" s="8" t="s">
        <v>44</v>
      </c>
      <c r="O1985" s="8" t="s">
        <v>45</v>
      </c>
      <c r="P1985" s="8" t="s">
        <v>57</v>
      </c>
      <c r="Q1985" s="10">
        <v>43556</v>
      </c>
      <c r="R1985" s="10">
        <v>44377</v>
      </c>
      <c r="S1985" s="8" t="s">
        <v>58</v>
      </c>
      <c r="T1985" s="8" t="s">
        <v>127</v>
      </c>
      <c r="U1985" s="8" t="s">
        <v>7220</v>
      </c>
      <c r="V1985" s="8" t="s">
        <v>6817</v>
      </c>
      <c r="W1985" s="8" t="s">
        <v>51</v>
      </c>
      <c r="X1985" s="11" t="s">
        <v>52</v>
      </c>
    </row>
    <row r="1986" spans="1:24" ht="90" x14ac:dyDescent="0.25">
      <c r="A1986" s="8" t="s">
        <v>7253</v>
      </c>
      <c r="B1986" s="8" t="s">
        <v>7254</v>
      </c>
      <c r="C1986" s="8" t="s">
        <v>7255</v>
      </c>
      <c r="D1986" s="8" t="s">
        <v>2983</v>
      </c>
      <c r="E1986" s="8" t="s">
        <v>39</v>
      </c>
      <c r="F1986" s="8" t="s">
        <v>40</v>
      </c>
      <c r="G1986" s="8" t="s">
        <v>6976</v>
      </c>
      <c r="H1986" s="8" t="s">
        <v>7218</v>
      </c>
      <c r="I1986" s="8" t="s">
        <v>7219</v>
      </c>
      <c r="J1986" s="9">
        <v>3706635</v>
      </c>
      <c r="K1986" s="9">
        <v>2934300</v>
      </c>
      <c r="L1986" s="9">
        <v>2494155</v>
      </c>
      <c r="M1986" s="9">
        <v>85</v>
      </c>
      <c r="N1986" s="8" t="s">
        <v>44</v>
      </c>
      <c r="O1986" s="8" t="s">
        <v>45</v>
      </c>
      <c r="P1986" s="8" t="s">
        <v>145</v>
      </c>
      <c r="Q1986" s="10">
        <v>43435</v>
      </c>
      <c r="R1986" s="10">
        <v>44196</v>
      </c>
      <c r="S1986" s="8" t="s">
        <v>58</v>
      </c>
      <c r="T1986" s="8" t="s">
        <v>127</v>
      </c>
      <c r="U1986" s="8" t="s">
        <v>7220</v>
      </c>
      <c r="V1986" s="8" t="s">
        <v>6817</v>
      </c>
      <c r="W1986" s="8" t="s">
        <v>51</v>
      </c>
      <c r="X1986" s="11" t="s">
        <v>52</v>
      </c>
    </row>
    <row r="1987" spans="1:24" ht="90" x14ac:dyDescent="0.25">
      <c r="A1987" s="8" t="s">
        <v>7256</v>
      </c>
      <c r="B1987" s="8" t="s">
        <v>7257</v>
      </c>
      <c r="C1987" s="8" t="s">
        <v>7258</v>
      </c>
      <c r="D1987" s="8" t="s">
        <v>2983</v>
      </c>
      <c r="E1987" s="8" t="s">
        <v>39</v>
      </c>
      <c r="F1987" s="8" t="s">
        <v>40</v>
      </c>
      <c r="G1987" s="8" t="s">
        <v>6976</v>
      </c>
      <c r="H1987" s="8" t="s">
        <v>7218</v>
      </c>
      <c r="I1987" s="8" t="s">
        <v>7219</v>
      </c>
      <c r="J1987" s="9">
        <v>4230962.8600000003</v>
      </c>
      <c r="K1987" s="9">
        <v>3565220</v>
      </c>
      <c r="L1987" s="9">
        <v>3030437</v>
      </c>
      <c r="M1987" s="9">
        <v>85</v>
      </c>
      <c r="N1987" s="8" t="s">
        <v>44</v>
      </c>
      <c r="O1987" s="8" t="s">
        <v>45</v>
      </c>
      <c r="P1987" s="8" t="s">
        <v>145</v>
      </c>
      <c r="Q1987" s="10">
        <v>43435</v>
      </c>
      <c r="R1987" s="10">
        <v>44196</v>
      </c>
      <c r="S1987" s="8" t="s">
        <v>58</v>
      </c>
      <c r="T1987" s="8" t="s">
        <v>127</v>
      </c>
      <c r="U1987" s="8" t="s">
        <v>7220</v>
      </c>
      <c r="V1987" s="8" t="s">
        <v>6817</v>
      </c>
      <c r="W1987" s="8" t="s">
        <v>51</v>
      </c>
      <c r="X1987" s="11" t="s">
        <v>52</v>
      </c>
    </row>
    <row r="1988" spans="1:24" ht="90" x14ac:dyDescent="0.25">
      <c r="A1988" s="8" t="s">
        <v>7259</v>
      </c>
      <c r="B1988" s="8" t="s">
        <v>7260</v>
      </c>
      <c r="C1988" s="8" t="s">
        <v>7261</v>
      </c>
      <c r="D1988" s="8" t="s">
        <v>2581</v>
      </c>
      <c r="E1988" s="8" t="s">
        <v>39</v>
      </c>
      <c r="F1988" s="8" t="s">
        <v>40</v>
      </c>
      <c r="G1988" s="8" t="s">
        <v>6976</v>
      </c>
      <c r="H1988" s="8" t="s">
        <v>7218</v>
      </c>
      <c r="I1988" s="8" t="s">
        <v>7219</v>
      </c>
      <c r="J1988" s="9">
        <v>14559348.5</v>
      </c>
      <c r="K1988" s="9">
        <v>13012597.16</v>
      </c>
      <c r="L1988" s="9">
        <v>10000000</v>
      </c>
      <c r="M1988" s="9">
        <v>76.848609674473295</v>
      </c>
      <c r="N1988" s="8" t="s">
        <v>44</v>
      </c>
      <c r="O1988" s="8" t="s">
        <v>45</v>
      </c>
      <c r="P1988" s="8" t="s">
        <v>57</v>
      </c>
      <c r="Q1988" s="10">
        <v>43405</v>
      </c>
      <c r="R1988" s="10">
        <v>44135</v>
      </c>
      <c r="S1988" s="8" t="s">
        <v>58</v>
      </c>
      <c r="T1988" s="8" t="s">
        <v>127</v>
      </c>
      <c r="U1988" s="8" t="s">
        <v>7220</v>
      </c>
      <c r="V1988" s="8" t="s">
        <v>6817</v>
      </c>
      <c r="W1988" s="8" t="s">
        <v>51</v>
      </c>
      <c r="X1988" s="11" t="s">
        <v>52</v>
      </c>
    </row>
    <row r="1989" spans="1:24" ht="78.75" x14ac:dyDescent="0.25">
      <c r="A1989" s="8" t="s">
        <v>7262</v>
      </c>
      <c r="B1989" s="8" t="s">
        <v>7263</v>
      </c>
      <c r="C1989" s="8" t="s">
        <v>7264</v>
      </c>
      <c r="D1989" s="8" t="s">
        <v>2874</v>
      </c>
      <c r="E1989" s="8" t="s">
        <v>39</v>
      </c>
      <c r="F1989" s="8" t="s">
        <v>40</v>
      </c>
      <c r="G1989" s="8" t="s">
        <v>6976</v>
      </c>
      <c r="H1989" s="8" t="s">
        <v>7218</v>
      </c>
      <c r="I1989" s="8" t="s">
        <v>7219</v>
      </c>
      <c r="J1989" s="9">
        <v>3967138.62</v>
      </c>
      <c r="K1989" s="9">
        <v>3124170</v>
      </c>
      <c r="L1989" s="9">
        <v>2655544.4900000002</v>
      </c>
      <c r="M1989" s="9">
        <v>84.999999679915007</v>
      </c>
      <c r="N1989" s="8" t="s">
        <v>44</v>
      </c>
      <c r="O1989" s="8" t="s">
        <v>45</v>
      </c>
      <c r="P1989" s="8" t="s">
        <v>57</v>
      </c>
      <c r="Q1989" s="10">
        <v>43647</v>
      </c>
      <c r="R1989" s="10">
        <v>44347</v>
      </c>
      <c r="S1989" s="8" t="s">
        <v>58</v>
      </c>
      <c r="T1989" s="8" t="s">
        <v>127</v>
      </c>
      <c r="U1989" s="8" t="s">
        <v>7220</v>
      </c>
      <c r="V1989" s="8" t="s">
        <v>6817</v>
      </c>
      <c r="W1989" s="8" t="s">
        <v>51</v>
      </c>
      <c r="X1989" s="11" t="s">
        <v>52</v>
      </c>
    </row>
    <row r="1990" spans="1:24" ht="78.75" x14ac:dyDescent="0.25">
      <c r="A1990" s="8" t="s">
        <v>7265</v>
      </c>
      <c r="B1990" s="8" t="s">
        <v>7266</v>
      </c>
      <c r="C1990" s="8" t="s">
        <v>7267</v>
      </c>
      <c r="D1990" s="8" t="s">
        <v>2708</v>
      </c>
      <c r="E1990" s="8" t="s">
        <v>39</v>
      </c>
      <c r="F1990" s="8" t="s">
        <v>40</v>
      </c>
      <c r="G1990" s="8" t="s">
        <v>6976</v>
      </c>
      <c r="H1990" s="8" t="s">
        <v>7218</v>
      </c>
      <c r="I1990" s="8" t="s">
        <v>7219</v>
      </c>
      <c r="J1990" s="9">
        <v>6250388.79</v>
      </c>
      <c r="K1990" s="9">
        <v>5642603.7300000004</v>
      </c>
      <c r="L1990" s="9">
        <v>4796213.17</v>
      </c>
      <c r="M1990" s="9">
        <v>84.999999991138793</v>
      </c>
      <c r="N1990" s="8" t="s">
        <v>44</v>
      </c>
      <c r="O1990" s="8" t="s">
        <v>45</v>
      </c>
      <c r="P1990" s="8" t="s">
        <v>57</v>
      </c>
      <c r="Q1990" s="10">
        <v>44378</v>
      </c>
      <c r="R1990" s="10">
        <v>44834</v>
      </c>
      <c r="S1990" s="8" t="s">
        <v>58</v>
      </c>
      <c r="T1990" s="8" t="s">
        <v>127</v>
      </c>
      <c r="U1990" s="8" t="s">
        <v>7220</v>
      </c>
      <c r="V1990" s="8" t="s">
        <v>6817</v>
      </c>
      <c r="W1990" s="8" t="s">
        <v>51</v>
      </c>
      <c r="X1990" s="11" t="s">
        <v>52</v>
      </c>
    </row>
    <row r="1991" spans="1:24" ht="90" x14ac:dyDescent="0.25">
      <c r="A1991" s="8" t="s">
        <v>7268</v>
      </c>
      <c r="B1991" s="8" t="s">
        <v>7269</v>
      </c>
      <c r="C1991" s="8" t="s">
        <v>7270</v>
      </c>
      <c r="D1991" s="8" t="s">
        <v>6311</v>
      </c>
      <c r="E1991" s="8" t="s">
        <v>39</v>
      </c>
      <c r="F1991" s="8" t="s">
        <v>40</v>
      </c>
      <c r="G1991" s="8" t="s">
        <v>6976</v>
      </c>
      <c r="H1991" s="8" t="s">
        <v>7218</v>
      </c>
      <c r="I1991" s="8" t="s">
        <v>7219</v>
      </c>
      <c r="J1991" s="9">
        <v>4180433.62</v>
      </c>
      <c r="K1991" s="9">
        <v>4044967.19</v>
      </c>
      <c r="L1991" s="9">
        <v>3438222.09</v>
      </c>
      <c r="M1991" s="9">
        <v>84.999999468475295</v>
      </c>
      <c r="N1991" s="8" t="s">
        <v>44</v>
      </c>
      <c r="O1991" s="8" t="s">
        <v>45</v>
      </c>
      <c r="P1991" s="8" t="s">
        <v>57</v>
      </c>
      <c r="Q1991" s="10">
        <v>43466</v>
      </c>
      <c r="R1991" s="10">
        <v>43921</v>
      </c>
      <c r="S1991" s="8" t="s">
        <v>58</v>
      </c>
      <c r="T1991" s="8" t="s">
        <v>127</v>
      </c>
      <c r="U1991" s="8" t="s">
        <v>7220</v>
      </c>
      <c r="V1991" s="8" t="s">
        <v>6817</v>
      </c>
      <c r="W1991" s="8" t="s">
        <v>51</v>
      </c>
      <c r="X1991" s="11" t="s">
        <v>52</v>
      </c>
    </row>
    <row r="1992" spans="1:24" ht="90" x14ac:dyDescent="0.25">
      <c r="A1992" s="8" t="s">
        <v>7271</v>
      </c>
      <c r="B1992" s="8" t="s">
        <v>7272</v>
      </c>
      <c r="C1992" s="8" t="s">
        <v>7273</v>
      </c>
      <c r="D1992" s="8" t="s">
        <v>3175</v>
      </c>
      <c r="E1992" s="8" t="s">
        <v>39</v>
      </c>
      <c r="F1992" s="8" t="s">
        <v>40</v>
      </c>
      <c r="G1992" s="8" t="s">
        <v>6976</v>
      </c>
      <c r="H1992" s="8" t="s">
        <v>7218</v>
      </c>
      <c r="I1992" s="8" t="s">
        <v>7219</v>
      </c>
      <c r="J1992" s="9">
        <v>1862902.88</v>
      </c>
      <c r="K1992" s="9">
        <v>1552486.23</v>
      </c>
      <c r="L1992" s="9">
        <v>1319613.28</v>
      </c>
      <c r="M1992" s="9">
        <v>84.999999001601495</v>
      </c>
      <c r="N1992" s="8" t="s">
        <v>44</v>
      </c>
      <c r="O1992" s="8" t="s">
        <v>45</v>
      </c>
      <c r="P1992" s="8" t="s">
        <v>57</v>
      </c>
      <c r="Q1992" s="10">
        <v>43360</v>
      </c>
      <c r="R1992" s="10">
        <v>43973</v>
      </c>
      <c r="S1992" s="8" t="s">
        <v>58</v>
      </c>
      <c r="T1992" s="8" t="s">
        <v>127</v>
      </c>
      <c r="U1992" s="8" t="s">
        <v>7220</v>
      </c>
      <c r="V1992" s="8" t="s">
        <v>6817</v>
      </c>
      <c r="W1992" s="8" t="s">
        <v>51</v>
      </c>
      <c r="X1992" s="11" t="s">
        <v>52</v>
      </c>
    </row>
    <row r="1993" spans="1:24" ht="90" x14ac:dyDescent="0.25">
      <c r="A1993" s="8" t="s">
        <v>7274</v>
      </c>
      <c r="B1993" s="8" t="s">
        <v>7275</v>
      </c>
      <c r="C1993" s="8" t="s">
        <v>7276</v>
      </c>
      <c r="D1993" s="8" t="s">
        <v>7277</v>
      </c>
      <c r="E1993" s="8" t="s">
        <v>39</v>
      </c>
      <c r="F1993" s="8" t="s">
        <v>40</v>
      </c>
      <c r="G1993" s="8" t="s">
        <v>6976</v>
      </c>
      <c r="H1993" s="8" t="s">
        <v>7218</v>
      </c>
      <c r="I1993" s="8" t="s">
        <v>7219</v>
      </c>
      <c r="J1993" s="9">
        <v>2270203.08</v>
      </c>
      <c r="K1993" s="9">
        <v>2250697.6</v>
      </c>
      <c r="L1993" s="9">
        <v>1913092.95</v>
      </c>
      <c r="M1993" s="9">
        <v>84.999999555693293</v>
      </c>
      <c r="N1993" s="8" t="s">
        <v>44</v>
      </c>
      <c r="O1993" s="8" t="s">
        <v>45</v>
      </c>
      <c r="P1993" s="8" t="s">
        <v>57</v>
      </c>
      <c r="Q1993" s="10">
        <v>42737</v>
      </c>
      <c r="R1993" s="10">
        <v>43738</v>
      </c>
      <c r="S1993" s="8" t="s">
        <v>58</v>
      </c>
      <c r="T1993" s="8" t="s">
        <v>127</v>
      </c>
      <c r="U1993" s="8" t="s">
        <v>7220</v>
      </c>
      <c r="V1993" s="8" t="s">
        <v>6817</v>
      </c>
      <c r="W1993" s="8" t="s">
        <v>51</v>
      </c>
      <c r="X1993" s="11" t="s">
        <v>52</v>
      </c>
    </row>
    <row r="1994" spans="1:24" ht="90" x14ac:dyDescent="0.25">
      <c r="A1994" s="8" t="s">
        <v>7278</v>
      </c>
      <c r="B1994" s="8" t="s">
        <v>7279</v>
      </c>
      <c r="C1994" s="8" t="s">
        <v>7280</v>
      </c>
      <c r="D1994" s="8" t="s">
        <v>7281</v>
      </c>
      <c r="E1994" s="8" t="s">
        <v>39</v>
      </c>
      <c r="F1994" s="8" t="s">
        <v>40</v>
      </c>
      <c r="G1994" s="8" t="s">
        <v>6976</v>
      </c>
      <c r="H1994" s="8" t="s">
        <v>7218</v>
      </c>
      <c r="I1994" s="8" t="s">
        <v>7219</v>
      </c>
      <c r="J1994" s="9">
        <v>17911583.59</v>
      </c>
      <c r="K1994" s="9">
        <v>14254763</v>
      </c>
      <c r="L1994" s="9">
        <v>9965045</v>
      </c>
      <c r="M1994" s="9">
        <v>69.906774318169994</v>
      </c>
      <c r="N1994" s="8" t="s">
        <v>44</v>
      </c>
      <c r="O1994" s="8" t="s">
        <v>45</v>
      </c>
      <c r="P1994" s="8" t="s">
        <v>57</v>
      </c>
      <c r="Q1994" s="10">
        <v>43556</v>
      </c>
      <c r="R1994" s="10">
        <v>44742</v>
      </c>
      <c r="S1994" s="8" t="s">
        <v>58</v>
      </c>
      <c r="T1994" s="8" t="s">
        <v>127</v>
      </c>
      <c r="U1994" s="8" t="s">
        <v>7282</v>
      </c>
      <c r="V1994" s="8" t="s">
        <v>6817</v>
      </c>
      <c r="W1994" s="8" t="s">
        <v>51</v>
      </c>
      <c r="X1994" s="11" t="s">
        <v>52</v>
      </c>
    </row>
    <row r="1995" spans="1:24" ht="78.75" x14ac:dyDescent="0.25">
      <c r="A1995" s="8" t="s">
        <v>7283</v>
      </c>
      <c r="B1995" s="8" t="s">
        <v>7284</v>
      </c>
      <c r="C1995" s="8" t="s">
        <v>7285</v>
      </c>
      <c r="D1995" s="8" t="s">
        <v>7286</v>
      </c>
      <c r="E1995" s="8" t="s">
        <v>39</v>
      </c>
      <c r="F1995" s="8" t="s">
        <v>40</v>
      </c>
      <c r="G1995" s="8" t="s">
        <v>6976</v>
      </c>
      <c r="H1995" s="8" t="s">
        <v>7218</v>
      </c>
      <c r="I1995" s="8" t="s">
        <v>7219</v>
      </c>
      <c r="J1995" s="9">
        <v>9901349.8800000008</v>
      </c>
      <c r="K1995" s="9">
        <v>8351027.1399999997</v>
      </c>
      <c r="L1995" s="9">
        <v>6944453.0599999996</v>
      </c>
      <c r="M1995" s="9">
        <v>83.156873323249698</v>
      </c>
      <c r="N1995" s="8" t="s">
        <v>44</v>
      </c>
      <c r="O1995" s="8" t="s">
        <v>45</v>
      </c>
      <c r="P1995" s="8" t="s">
        <v>57</v>
      </c>
      <c r="Q1995" s="10">
        <v>43374</v>
      </c>
      <c r="R1995" s="10">
        <v>43799</v>
      </c>
      <c r="S1995" s="8" t="s">
        <v>58</v>
      </c>
      <c r="T1995" s="8" t="s">
        <v>127</v>
      </c>
      <c r="U1995" s="8" t="s">
        <v>7220</v>
      </c>
      <c r="V1995" s="8" t="s">
        <v>6817</v>
      </c>
      <c r="W1995" s="8" t="s">
        <v>51</v>
      </c>
      <c r="X1995" s="11" t="s">
        <v>52</v>
      </c>
    </row>
    <row r="1996" spans="1:24" ht="67.5" x14ac:dyDescent="0.25">
      <c r="A1996" s="8" t="s">
        <v>7287</v>
      </c>
      <c r="B1996" s="8" t="s">
        <v>7288</v>
      </c>
      <c r="C1996" s="8" t="s">
        <v>7289</v>
      </c>
      <c r="D1996" s="8" t="s">
        <v>2542</v>
      </c>
      <c r="E1996" s="8" t="s">
        <v>39</v>
      </c>
      <c r="F1996" s="8" t="s">
        <v>40</v>
      </c>
      <c r="G1996" s="8" t="s">
        <v>6976</v>
      </c>
      <c r="H1996" s="8" t="s">
        <v>7218</v>
      </c>
      <c r="I1996" s="8" t="s">
        <v>7219</v>
      </c>
      <c r="J1996" s="9">
        <v>4459280</v>
      </c>
      <c r="K1996" s="9">
        <v>4049374.67</v>
      </c>
      <c r="L1996" s="9">
        <v>3441968.47</v>
      </c>
      <c r="M1996" s="9">
        <v>85.000000012347598</v>
      </c>
      <c r="N1996" s="8" t="s">
        <v>44</v>
      </c>
      <c r="O1996" s="8" t="s">
        <v>45</v>
      </c>
      <c r="P1996" s="8" t="s">
        <v>57</v>
      </c>
      <c r="Q1996" s="10">
        <v>43556</v>
      </c>
      <c r="R1996" s="10">
        <v>43980</v>
      </c>
      <c r="S1996" s="8" t="s">
        <v>58</v>
      </c>
      <c r="T1996" s="8" t="s">
        <v>127</v>
      </c>
      <c r="U1996" s="8" t="s">
        <v>7220</v>
      </c>
      <c r="V1996" s="8" t="s">
        <v>6817</v>
      </c>
      <c r="W1996" s="8" t="s">
        <v>51</v>
      </c>
      <c r="X1996" s="11" t="s">
        <v>52</v>
      </c>
    </row>
    <row r="1997" spans="1:24" ht="90" x14ac:dyDescent="0.25">
      <c r="A1997" s="8" t="s">
        <v>7290</v>
      </c>
      <c r="B1997" s="8" t="s">
        <v>7291</v>
      </c>
      <c r="C1997" s="8" t="s">
        <v>7292</v>
      </c>
      <c r="D1997" s="8" t="s">
        <v>3068</v>
      </c>
      <c r="E1997" s="8" t="s">
        <v>39</v>
      </c>
      <c r="F1997" s="8" t="s">
        <v>40</v>
      </c>
      <c r="G1997" s="8" t="s">
        <v>6976</v>
      </c>
      <c r="H1997" s="8" t="s">
        <v>7218</v>
      </c>
      <c r="I1997" s="8" t="s">
        <v>7219</v>
      </c>
      <c r="J1997" s="9">
        <v>10977647.220000001</v>
      </c>
      <c r="K1997" s="9">
        <v>9801645.2799999993</v>
      </c>
      <c r="L1997" s="9">
        <v>8331398.0800000001</v>
      </c>
      <c r="M1997" s="9">
        <v>84.999995837433502</v>
      </c>
      <c r="N1997" s="8" t="s">
        <v>44</v>
      </c>
      <c r="O1997" s="8" t="s">
        <v>45</v>
      </c>
      <c r="P1997" s="8" t="s">
        <v>57</v>
      </c>
      <c r="Q1997" s="10">
        <v>43405</v>
      </c>
      <c r="R1997" s="10">
        <v>44074</v>
      </c>
      <c r="S1997" s="8" t="s">
        <v>58</v>
      </c>
      <c r="T1997" s="8" t="s">
        <v>127</v>
      </c>
      <c r="U1997" s="8" t="s">
        <v>7220</v>
      </c>
      <c r="V1997" s="8" t="s">
        <v>6817</v>
      </c>
      <c r="W1997" s="8" t="s">
        <v>51</v>
      </c>
      <c r="X1997" s="11" t="s">
        <v>52</v>
      </c>
    </row>
    <row r="1998" spans="1:24" ht="67.5" x14ac:dyDescent="0.25">
      <c r="A1998" s="8" t="s">
        <v>7293</v>
      </c>
      <c r="B1998" s="8" t="s">
        <v>7294</v>
      </c>
      <c r="C1998" s="8" t="s">
        <v>7295</v>
      </c>
      <c r="D1998" s="8" t="s">
        <v>2787</v>
      </c>
      <c r="E1998" s="8" t="s">
        <v>39</v>
      </c>
      <c r="F1998" s="8" t="s">
        <v>40</v>
      </c>
      <c r="G1998" s="8" t="s">
        <v>6976</v>
      </c>
      <c r="H1998" s="8" t="s">
        <v>7218</v>
      </c>
      <c r="I1998" s="8" t="s">
        <v>7219</v>
      </c>
      <c r="J1998" s="9">
        <v>4737236</v>
      </c>
      <c r="K1998" s="9">
        <v>4405090.24</v>
      </c>
      <c r="L1998" s="9">
        <v>3718529.69</v>
      </c>
      <c r="M1998" s="9">
        <v>84.414381713097399</v>
      </c>
      <c r="N1998" s="8" t="s">
        <v>44</v>
      </c>
      <c r="O1998" s="8" t="s">
        <v>45</v>
      </c>
      <c r="P1998" s="8" t="s">
        <v>145</v>
      </c>
      <c r="Q1998" s="10">
        <v>44502</v>
      </c>
      <c r="R1998" s="10">
        <v>45107</v>
      </c>
      <c r="S1998" s="8" t="s">
        <v>58</v>
      </c>
      <c r="T1998" s="8" t="s">
        <v>127</v>
      </c>
      <c r="U1998" s="8" t="s">
        <v>7282</v>
      </c>
      <c r="V1998" s="8" t="s">
        <v>6817</v>
      </c>
      <c r="W1998" s="8" t="s">
        <v>51</v>
      </c>
      <c r="X1998" s="11" t="s">
        <v>52</v>
      </c>
    </row>
    <row r="1999" spans="1:24" ht="90" x14ac:dyDescent="0.25">
      <c r="A1999" s="8" t="s">
        <v>7296</v>
      </c>
      <c r="B1999" s="8" t="s">
        <v>7297</v>
      </c>
      <c r="C1999" s="8" t="s">
        <v>7298</v>
      </c>
      <c r="D1999" s="8" t="s">
        <v>7299</v>
      </c>
      <c r="E1999" s="8" t="s">
        <v>39</v>
      </c>
      <c r="F1999" s="8" t="s">
        <v>40</v>
      </c>
      <c r="G1999" s="8" t="s">
        <v>6976</v>
      </c>
      <c r="H1999" s="8" t="s">
        <v>7218</v>
      </c>
      <c r="I1999" s="8" t="s">
        <v>7219</v>
      </c>
      <c r="J1999" s="9">
        <v>3419687.68</v>
      </c>
      <c r="K1999" s="9">
        <v>3198580.2</v>
      </c>
      <c r="L1999" s="9">
        <v>2526878.36</v>
      </c>
      <c r="M1999" s="9">
        <v>79.000000062527704</v>
      </c>
      <c r="N1999" s="8" t="s">
        <v>44</v>
      </c>
      <c r="O1999" s="8" t="s">
        <v>45</v>
      </c>
      <c r="P1999" s="8" t="s">
        <v>145</v>
      </c>
      <c r="Q1999" s="10">
        <v>43374</v>
      </c>
      <c r="R1999" s="10">
        <v>43830</v>
      </c>
      <c r="S1999" s="8" t="s">
        <v>58</v>
      </c>
      <c r="T1999" s="8" t="s">
        <v>127</v>
      </c>
      <c r="U1999" s="8" t="s">
        <v>7220</v>
      </c>
      <c r="V1999" s="8" t="s">
        <v>6817</v>
      </c>
      <c r="W1999" s="8" t="s">
        <v>51</v>
      </c>
      <c r="X1999" s="11" t="s">
        <v>52</v>
      </c>
    </row>
    <row r="2000" spans="1:24" ht="90" x14ac:dyDescent="0.25">
      <c r="A2000" s="8" t="s">
        <v>7300</v>
      </c>
      <c r="B2000" s="8" t="s">
        <v>7301</v>
      </c>
      <c r="C2000" s="8" t="s">
        <v>7302</v>
      </c>
      <c r="D2000" s="8" t="s">
        <v>7303</v>
      </c>
      <c r="E2000" s="8" t="s">
        <v>39</v>
      </c>
      <c r="F2000" s="8" t="s">
        <v>40</v>
      </c>
      <c r="G2000" s="8" t="s">
        <v>6976</v>
      </c>
      <c r="H2000" s="8" t="s">
        <v>7218</v>
      </c>
      <c r="I2000" s="8" t="s">
        <v>7219</v>
      </c>
      <c r="J2000" s="9">
        <v>9601578.2699999996</v>
      </c>
      <c r="K2000" s="9">
        <v>8794810.7899999991</v>
      </c>
      <c r="L2000" s="9">
        <v>7388520.54</v>
      </c>
      <c r="M2000" s="9">
        <v>84.009999946798203</v>
      </c>
      <c r="N2000" s="8" t="s">
        <v>44</v>
      </c>
      <c r="O2000" s="8" t="s">
        <v>45</v>
      </c>
      <c r="P2000" s="8" t="s">
        <v>57</v>
      </c>
      <c r="Q2000" s="10">
        <v>43374</v>
      </c>
      <c r="R2000" s="10">
        <v>43830</v>
      </c>
      <c r="S2000" s="8" t="s">
        <v>58</v>
      </c>
      <c r="T2000" s="8" t="s">
        <v>127</v>
      </c>
      <c r="U2000" s="8" t="s">
        <v>7220</v>
      </c>
      <c r="V2000" s="8" t="s">
        <v>6817</v>
      </c>
      <c r="W2000" s="8" t="s">
        <v>51</v>
      </c>
      <c r="X2000" s="11" t="s">
        <v>52</v>
      </c>
    </row>
    <row r="2001" spans="1:24" ht="67.5" x14ac:dyDescent="0.25">
      <c r="A2001" s="8" t="s">
        <v>7304</v>
      </c>
      <c r="B2001" s="8" t="s">
        <v>7305</v>
      </c>
      <c r="C2001" s="8" t="s">
        <v>7306</v>
      </c>
      <c r="D2001" s="8" t="s">
        <v>7307</v>
      </c>
      <c r="E2001" s="8" t="s">
        <v>39</v>
      </c>
      <c r="F2001" s="8" t="s">
        <v>40</v>
      </c>
      <c r="G2001" s="8" t="s">
        <v>6976</v>
      </c>
      <c r="H2001" s="8" t="s">
        <v>7218</v>
      </c>
      <c r="I2001" s="8" t="s">
        <v>7219</v>
      </c>
      <c r="J2001" s="9">
        <v>8875674.3499999996</v>
      </c>
      <c r="K2001" s="9">
        <v>8560000</v>
      </c>
      <c r="L2001" s="9">
        <v>5598410</v>
      </c>
      <c r="M2001" s="9">
        <v>65.4019859813084</v>
      </c>
      <c r="N2001" s="8" t="s">
        <v>44</v>
      </c>
      <c r="O2001" s="8" t="s">
        <v>45</v>
      </c>
      <c r="P2001" s="8" t="s">
        <v>57</v>
      </c>
      <c r="Q2001" s="10">
        <v>43374</v>
      </c>
      <c r="R2001" s="10">
        <v>43799</v>
      </c>
      <c r="S2001" s="8" t="s">
        <v>58</v>
      </c>
      <c r="T2001" s="8" t="s">
        <v>127</v>
      </c>
      <c r="U2001" s="8" t="s">
        <v>7220</v>
      </c>
      <c r="V2001" s="8" t="s">
        <v>6817</v>
      </c>
      <c r="W2001" s="8" t="s">
        <v>51</v>
      </c>
      <c r="X2001" s="11" t="s">
        <v>52</v>
      </c>
    </row>
    <row r="2002" spans="1:24" ht="67.5" x14ac:dyDescent="0.25">
      <c r="A2002" s="8" t="s">
        <v>7308</v>
      </c>
      <c r="B2002" s="8" t="s">
        <v>7309</v>
      </c>
      <c r="C2002" s="8" t="s">
        <v>7310</v>
      </c>
      <c r="D2002" s="8" t="s">
        <v>7311</v>
      </c>
      <c r="E2002" s="8" t="s">
        <v>39</v>
      </c>
      <c r="F2002" s="8" t="s">
        <v>40</v>
      </c>
      <c r="G2002" s="8" t="s">
        <v>6976</v>
      </c>
      <c r="H2002" s="8" t="s">
        <v>7218</v>
      </c>
      <c r="I2002" s="8" t="s">
        <v>7219</v>
      </c>
      <c r="J2002" s="9">
        <v>4628639.0999999996</v>
      </c>
      <c r="K2002" s="9">
        <v>4550000</v>
      </c>
      <c r="L2002" s="9">
        <v>2937359</v>
      </c>
      <c r="M2002" s="9">
        <v>64.557340659340696</v>
      </c>
      <c r="N2002" s="8" t="s">
        <v>44</v>
      </c>
      <c r="O2002" s="8" t="s">
        <v>45</v>
      </c>
      <c r="P2002" s="8" t="s">
        <v>57</v>
      </c>
      <c r="Q2002" s="10">
        <v>43374</v>
      </c>
      <c r="R2002" s="10">
        <v>43799</v>
      </c>
      <c r="S2002" s="8" t="s">
        <v>58</v>
      </c>
      <c r="T2002" s="8" t="s">
        <v>127</v>
      </c>
      <c r="U2002" s="8" t="s">
        <v>7220</v>
      </c>
      <c r="V2002" s="8" t="s">
        <v>6817</v>
      </c>
      <c r="W2002" s="8" t="s">
        <v>51</v>
      </c>
      <c r="X2002" s="11" t="s">
        <v>52</v>
      </c>
    </row>
    <row r="2003" spans="1:24" ht="123.75" x14ac:dyDescent="0.25">
      <c r="A2003" s="8" t="s">
        <v>7312</v>
      </c>
      <c r="B2003" s="8" t="s">
        <v>6568</v>
      </c>
      <c r="C2003" s="8" t="s">
        <v>7313</v>
      </c>
      <c r="D2003" s="8" t="s">
        <v>6570</v>
      </c>
      <c r="E2003" s="8" t="s">
        <v>39</v>
      </c>
      <c r="F2003" s="8" t="s">
        <v>40</v>
      </c>
      <c r="G2003" s="8" t="s">
        <v>6976</v>
      </c>
      <c r="H2003" s="8" t="s">
        <v>7218</v>
      </c>
      <c r="I2003" s="8" t="s">
        <v>7314</v>
      </c>
      <c r="J2003" s="9">
        <v>67214925.849999994</v>
      </c>
      <c r="K2003" s="9">
        <v>67214925.849999994</v>
      </c>
      <c r="L2003" s="9">
        <v>57132686.090000004</v>
      </c>
      <c r="M2003" s="9">
        <v>84.999998687047594</v>
      </c>
      <c r="N2003" s="8" t="s">
        <v>360</v>
      </c>
      <c r="O2003" s="8" t="s">
        <v>45</v>
      </c>
      <c r="P2003" s="8" t="s">
        <v>57</v>
      </c>
      <c r="Q2003" s="10">
        <v>42713</v>
      </c>
      <c r="R2003" s="10">
        <v>45291</v>
      </c>
      <c r="S2003" s="8" t="s">
        <v>47</v>
      </c>
      <c r="T2003" s="8" t="s">
        <v>66</v>
      </c>
      <c r="U2003" s="8" t="s">
        <v>7220</v>
      </c>
      <c r="V2003" s="8" t="s">
        <v>6817</v>
      </c>
      <c r="W2003" s="8" t="s">
        <v>51</v>
      </c>
      <c r="X2003" s="11" t="s">
        <v>52</v>
      </c>
    </row>
    <row r="2004" spans="1:24" ht="90" x14ac:dyDescent="0.25">
      <c r="A2004" s="8" t="s">
        <v>7315</v>
      </c>
      <c r="B2004" s="8" t="s">
        <v>7316</v>
      </c>
      <c r="C2004" s="8" t="s">
        <v>7317</v>
      </c>
      <c r="D2004" s="8" t="s">
        <v>3153</v>
      </c>
      <c r="E2004" s="8" t="s">
        <v>39</v>
      </c>
      <c r="F2004" s="8" t="s">
        <v>40</v>
      </c>
      <c r="G2004" s="8" t="s">
        <v>6976</v>
      </c>
      <c r="H2004" s="8" t="s">
        <v>7318</v>
      </c>
      <c r="I2004" s="8" t="s">
        <v>342</v>
      </c>
      <c r="J2004" s="9">
        <v>12331706.99</v>
      </c>
      <c r="K2004" s="9">
        <v>12119248.140000001</v>
      </c>
      <c r="L2004" s="9">
        <v>9589883.75</v>
      </c>
      <c r="M2004" s="9">
        <v>79.129362145397906</v>
      </c>
      <c r="N2004" s="8" t="s">
        <v>44</v>
      </c>
      <c r="O2004" s="8" t="s">
        <v>45</v>
      </c>
      <c r="P2004" s="8" t="s">
        <v>145</v>
      </c>
      <c r="Q2004" s="10">
        <v>42835</v>
      </c>
      <c r="R2004" s="10">
        <v>44865</v>
      </c>
      <c r="S2004" s="8" t="s">
        <v>58</v>
      </c>
      <c r="T2004" s="8" t="s">
        <v>127</v>
      </c>
      <c r="U2004" s="8" t="s">
        <v>6979</v>
      </c>
      <c r="V2004" s="8" t="s">
        <v>6817</v>
      </c>
      <c r="W2004" s="8" t="s">
        <v>51</v>
      </c>
      <c r="X2004" s="11" t="s">
        <v>52</v>
      </c>
    </row>
    <row r="2005" spans="1:24" ht="90" x14ac:dyDescent="0.25">
      <c r="A2005" s="8" t="s">
        <v>7319</v>
      </c>
      <c r="B2005" s="8" t="s">
        <v>7320</v>
      </c>
      <c r="C2005" s="8" t="s">
        <v>7321</v>
      </c>
      <c r="D2005" s="8" t="s">
        <v>7322</v>
      </c>
      <c r="E2005" s="8" t="s">
        <v>39</v>
      </c>
      <c r="F2005" s="8" t="s">
        <v>40</v>
      </c>
      <c r="G2005" s="8" t="s">
        <v>6976</v>
      </c>
      <c r="H2005" s="8" t="s">
        <v>7318</v>
      </c>
      <c r="I2005" s="8" t="s">
        <v>342</v>
      </c>
      <c r="J2005" s="9">
        <v>6897734.3399999999</v>
      </c>
      <c r="K2005" s="9">
        <v>5430312.4699999997</v>
      </c>
      <c r="L2005" s="9">
        <v>4615765.59</v>
      </c>
      <c r="M2005" s="9">
        <v>84.999999825056094</v>
      </c>
      <c r="N2005" s="8" t="s">
        <v>44</v>
      </c>
      <c r="O2005" s="8" t="s">
        <v>45</v>
      </c>
      <c r="P2005" s="8" t="s">
        <v>145</v>
      </c>
      <c r="Q2005" s="10">
        <v>43647</v>
      </c>
      <c r="R2005" s="10">
        <v>44561</v>
      </c>
      <c r="S2005" s="8" t="s">
        <v>58</v>
      </c>
      <c r="T2005" s="8" t="s">
        <v>127</v>
      </c>
      <c r="U2005" s="8" t="s">
        <v>7323</v>
      </c>
      <c r="V2005" s="8" t="s">
        <v>6817</v>
      </c>
      <c r="W2005" s="8" t="s">
        <v>51</v>
      </c>
      <c r="X2005" s="11" t="s">
        <v>52</v>
      </c>
    </row>
    <row r="2006" spans="1:24" ht="90" x14ac:dyDescent="0.25">
      <c r="A2006" s="8" t="s">
        <v>7324</v>
      </c>
      <c r="B2006" s="8" t="s">
        <v>7325</v>
      </c>
      <c r="C2006" s="8" t="s">
        <v>7326</v>
      </c>
      <c r="D2006" s="8" t="s">
        <v>7327</v>
      </c>
      <c r="E2006" s="8" t="s">
        <v>39</v>
      </c>
      <c r="F2006" s="8" t="s">
        <v>40</v>
      </c>
      <c r="G2006" s="8" t="s">
        <v>6976</v>
      </c>
      <c r="H2006" s="8" t="s">
        <v>7318</v>
      </c>
      <c r="I2006" s="8" t="s">
        <v>342</v>
      </c>
      <c r="J2006" s="9">
        <v>1335540.99</v>
      </c>
      <c r="K2006" s="9">
        <v>1218015.3600000001</v>
      </c>
      <c r="L2006" s="9">
        <v>860180</v>
      </c>
      <c r="M2006" s="9">
        <v>70.621441095783894</v>
      </c>
      <c r="N2006" s="8" t="s">
        <v>44</v>
      </c>
      <c r="O2006" s="8" t="s">
        <v>45</v>
      </c>
      <c r="P2006" s="8" t="s">
        <v>145</v>
      </c>
      <c r="Q2006" s="10">
        <v>44013</v>
      </c>
      <c r="R2006" s="10">
        <v>44286</v>
      </c>
      <c r="S2006" s="8" t="s">
        <v>58</v>
      </c>
      <c r="T2006" s="8" t="s">
        <v>127</v>
      </c>
      <c r="U2006" s="8" t="s">
        <v>7323</v>
      </c>
      <c r="V2006" s="8" t="s">
        <v>6817</v>
      </c>
      <c r="W2006" s="8" t="s">
        <v>51</v>
      </c>
      <c r="X2006" s="11" t="s">
        <v>52</v>
      </c>
    </row>
    <row r="2007" spans="1:24" ht="90" x14ac:dyDescent="0.25">
      <c r="A2007" s="8" t="s">
        <v>7328</v>
      </c>
      <c r="B2007" s="8" t="s">
        <v>7329</v>
      </c>
      <c r="C2007" s="8" t="s">
        <v>7330</v>
      </c>
      <c r="D2007" s="8" t="s">
        <v>3294</v>
      </c>
      <c r="E2007" s="8" t="s">
        <v>39</v>
      </c>
      <c r="F2007" s="8" t="s">
        <v>40</v>
      </c>
      <c r="G2007" s="8" t="s">
        <v>6976</v>
      </c>
      <c r="H2007" s="8" t="s">
        <v>7318</v>
      </c>
      <c r="I2007" s="8" t="s">
        <v>342</v>
      </c>
      <c r="J2007" s="9">
        <v>35517937.789999999</v>
      </c>
      <c r="K2007" s="9">
        <v>35517937.789999999</v>
      </c>
      <c r="L2007" s="9">
        <v>23671105.890000001</v>
      </c>
      <c r="M2007" s="9">
        <v>66.645496227724493</v>
      </c>
      <c r="N2007" s="8" t="s">
        <v>44</v>
      </c>
      <c r="O2007" s="8" t="s">
        <v>45</v>
      </c>
      <c r="P2007" s="8" t="s">
        <v>65</v>
      </c>
      <c r="Q2007" s="10">
        <v>42826</v>
      </c>
      <c r="R2007" s="10">
        <v>44165</v>
      </c>
      <c r="S2007" s="8" t="s">
        <v>58</v>
      </c>
      <c r="T2007" s="8" t="s">
        <v>127</v>
      </c>
      <c r="U2007" s="8" t="s">
        <v>6979</v>
      </c>
      <c r="V2007" s="8" t="s">
        <v>6817</v>
      </c>
      <c r="W2007" s="8" t="s">
        <v>51</v>
      </c>
      <c r="X2007" s="11" t="s">
        <v>52</v>
      </c>
    </row>
    <row r="2008" spans="1:24" ht="90" x14ac:dyDescent="0.25">
      <c r="A2008" s="8" t="s">
        <v>7331</v>
      </c>
      <c r="B2008" s="8" t="s">
        <v>7332</v>
      </c>
      <c r="C2008" s="8" t="s">
        <v>7333</v>
      </c>
      <c r="D2008" s="8" t="s">
        <v>743</v>
      </c>
      <c r="E2008" s="8" t="s">
        <v>39</v>
      </c>
      <c r="F2008" s="8" t="s">
        <v>40</v>
      </c>
      <c r="G2008" s="8" t="s">
        <v>6976</v>
      </c>
      <c r="H2008" s="8" t="s">
        <v>7318</v>
      </c>
      <c r="I2008" s="8" t="s">
        <v>342</v>
      </c>
      <c r="J2008" s="9">
        <v>4787670</v>
      </c>
      <c r="K2008" s="9">
        <v>3897000</v>
      </c>
      <c r="L2008" s="9">
        <v>2436000</v>
      </c>
      <c r="M2008" s="9">
        <v>62.509622786759003</v>
      </c>
      <c r="N2008" s="8" t="s">
        <v>44</v>
      </c>
      <c r="O2008" s="8" t="s">
        <v>45</v>
      </c>
      <c r="P2008" s="8" t="s">
        <v>145</v>
      </c>
      <c r="Q2008" s="10">
        <v>43525</v>
      </c>
      <c r="R2008" s="10">
        <v>44834</v>
      </c>
      <c r="S2008" s="8" t="s">
        <v>58</v>
      </c>
      <c r="T2008" s="8" t="s">
        <v>127</v>
      </c>
      <c r="U2008" s="8" t="s">
        <v>7323</v>
      </c>
      <c r="V2008" s="8" t="s">
        <v>6817</v>
      </c>
      <c r="W2008" s="8" t="s">
        <v>51</v>
      </c>
      <c r="X2008" s="11" t="s">
        <v>52</v>
      </c>
    </row>
    <row r="2009" spans="1:24" ht="90" x14ac:dyDescent="0.25">
      <c r="A2009" s="8" t="s">
        <v>7334</v>
      </c>
      <c r="B2009" s="8" t="s">
        <v>7335</v>
      </c>
      <c r="C2009" s="8" t="s">
        <v>7336</v>
      </c>
      <c r="D2009" s="8" t="s">
        <v>3282</v>
      </c>
      <c r="E2009" s="8" t="s">
        <v>39</v>
      </c>
      <c r="F2009" s="8" t="s">
        <v>40</v>
      </c>
      <c r="G2009" s="8" t="s">
        <v>6976</v>
      </c>
      <c r="H2009" s="8" t="s">
        <v>7318</v>
      </c>
      <c r="I2009" s="8" t="s">
        <v>342</v>
      </c>
      <c r="J2009" s="9">
        <v>3070255.12</v>
      </c>
      <c r="K2009" s="9">
        <v>3058239.92</v>
      </c>
      <c r="L2009" s="9">
        <v>2599503.9300000002</v>
      </c>
      <c r="M2009" s="9">
        <v>84.999999934602897</v>
      </c>
      <c r="N2009" s="8" t="s">
        <v>44</v>
      </c>
      <c r="O2009" s="8" t="s">
        <v>45</v>
      </c>
      <c r="P2009" s="8" t="s">
        <v>145</v>
      </c>
      <c r="Q2009" s="10">
        <v>42795</v>
      </c>
      <c r="R2009" s="10">
        <v>43404</v>
      </c>
      <c r="S2009" s="8" t="s">
        <v>58</v>
      </c>
      <c r="T2009" s="8" t="s">
        <v>127</v>
      </c>
      <c r="U2009" s="8" t="s">
        <v>6979</v>
      </c>
      <c r="V2009" s="8" t="s">
        <v>6817</v>
      </c>
      <c r="W2009" s="8" t="s">
        <v>51</v>
      </c>
      <c r="X2009" s="11" t="s">
        <v>52</v>
      </c>
    </row>
    <row r="2010" spans="1:24" ht="90" x14ac:dyDescent="0.25">
      <c r="A2010" s="8" t="s">
        <v>7337</v>
      </c>
      <c r="B2010" s="8" t="s">
        <v>7338</v>
      </c>
      <c r="C2010" s="8" t="s">
        <v>7339</v>
      </c>
      <c r="D2010" s="8" t="s">
        <v>3354</v>
      </c>
      <c r="E2010" s="8" t="s">
        <v>39</v>
      </c>
      <c r="F2010" s="8" t="s">
        <v>40</v>
      </c>
      <c r="G2010" s="8" t="s">
        <v>6976</v>
      </c>
      <c r="H2010" s="8" t="s">
        <v>7318</v>
      </c>
      <c r="I2010" s="8" t="s">
        <v>342</v>
      </c>
      <c r="J2010" s="9">
        <v>2584540</v>
      </c>
      <c r="K2010" s="9">
        <v>2584540</v>
      </c>
      <c r="L2010" s="9">
        <v>2196859</v>
      </c>
      <c r="M2010" s="9">
        <v>85</v>
      </c>
      <c r="N2010" s="8" t="s">
        <v>44</v>
      </c>
      <c r="O2010" s="8" t="s">
        <v>45</v>
      </c>
      <c r="P2010" s="8" t="s">
        <v>145</v>
      </c>
      <c r="Q2010" s="10">
        <v>42859</v>
      </c>
      <c r="R2010" s="10">
        <v>43371</v>
      </c>
      <c r="S2010" s="8" t="s">
        <v>58</v>
      </c>
      <c r="T2010" s="8" t="s">
        <v>127</v>
      </c>
      <c r="U2010" s="8" t="s">
        <v>6979</v>
      </c>
      <c r="V2010" s="8" t="s">
        <v>6817</v>
      </c>
      <c r="W2010" s="8" t="s">
        <v>51</v>
      </c>
      <c r="X2010" s="11" t="s">
        <v>52</v>
      </c>
    </row>
    <row r="2011" spans="1:24" ht="78.75" x14ac:dyDescent="0.25">
      <c r="A2011" s="8" t="s">
        <v>7340</v>
      </c>
      <c r="B2011" s="8" t="s">
        <v>7341</v>
      </c>
      <c r="C2011" s="8" t="s">
        <v>7342</v>
      </c>
      <c r="D2011" s="8" t="s">
        <v>3332</v>
      </c>
      <c r="E2011" s="8" t="s">
        <v>39</v>
      </c>
      <c r="F2011" s="8" t="s">
        <v>40</v>
      </c>
      <c r="G2011" s="8" t="s">
        <v>6976</v>
      </c>
      <c r="H2011" s="8" t="s">
        <v>7318</v>
      </c>
      <c r="I2011" s="8" t="s">
        <v>342</v>
      </c>
      <c r="J2011" s="9">
        <v>1492287</v>
      </c>
      <c r="K2011" s="9">
        <v>1490693.46</v>
      </c>
      <c r="L2011" s="9">
        <v>1267089.44</v>
      </c>
      <c r="M2011" s="9">
        <v>84.999999932917106</v>
      </c>
      <c r="N2011" s="8" t="s">
        <v>44</v>
      </c>
      <c r="O2011" s="8" t="s">
        <v>45</v>
      </c>
      <c r="P2011" s="8" t="s">
        <v>57</v>
      </c>
      <c r="Q2011" s="10">
        <v>43619</v>
      </c>
      <c r="R2011" s="10">
        <v>44377</v>
      </c>
      <c r="S2011" s="8" t="s">
        <v>58</v>
      </c>
      <c r="T2011" s="8" t="s">
        <v>127</v>
      </c>
      <c r="U2011" s="8" t="s">
        <v>7323</v>
      </c>
      <c r="V2011" s="8" t="s">
        <v>6817</v>
      </c>
      <c r="W2011" s="8" t="s">
        <v>51</v>
      </c>
      <c r="X2011" s="11" t="s">
        <v>52</v>
      </c>
    </row>
    <row r="2012" spans="1:24" ht="90" x14ac:dyDescent="0.25">
      <c r="A2012" s="8" t="s">
        <v>7343</v>
      </c>
      <c r="B2012" s="8" t="s">
        <v>7344</v>
      </c>
      <c r="C2012" s="8" t="s">
        <v>7345</v>
      </c>
      <c r="D2012" s="8" t="s">
        <v>7346</v>
      </c>
      <c r="E2012" s="8" t="s">
        <v>39</v>
      </c>
      <c r="F2012" s="8" t="s">
        <v>40</v>
      </c>
      <c r="G2012" s="8" t="s">
        <v>6976</v>
      </c>
      <c r="H2012" s="8" t="s">
        <v>7318</v>
      </c>
      <c r="I2012" s="8" t="s">
        <v>342</v>
      </c>
      <c r="J2012" s="9">
        <v>11030025</v>
      </c>
      <c r="K2012" s="9">
        <v>8936500</v>
      </c>
      <c r="L2012" s="9">
        <v>4976201</v>
      </c>
      <c r="M2012" s="9">
        <v>55.684003804621497</v>
      </c>
      <c r="N2012" s="8" t="s">
        <v>44</v>
      </c>
      <c r="O2012" s="8" t="s">
        <v>45</v>
      </c>
      <c r="P2012" s="8" t="s">
        <v>65</v>
      </c>
      <c r="Q2012" s="10">
        <v>43360</v>
      </c>
      <c r="R2012" s="10">
        <v>44651</v>
      </c>
      <c r="S2012" s="8" t="s">
        <v>58</v>
      </c>
      <c r="T2012" s="8" t="s">
        <v>127</v>
      </c>
      <c r="U2012" s="8" t="s">
        <v>7323</v>
      </c>
      <c r="V2012" s="8" t="s">
        <v>6817</v>
      </c>
      <c r="W2012" s="8" t="s">
        <v>51</v>
      </c>
      <c r="X2012" s="11" t="s">
        <v>52</v>
      </c>
    </row>
    <row r="2013" spans="1:24" ht="67.5" x14ac:dyDescent="0.25">
      <c r="A2013" s="8" t="s">
        <v>7347</v>
      </c>
      <c r="B2013" s="8" t="s">
        <v>7348</v>
      </c>
      <c r="C2013" s="8" t="s">
        <v>7349</v>
      </c>
      <c r="D2013" s="8" t="s">
        <v>3340</v>
      </c>
      <c r="E2013" s="8" t="s">
        <v>39</v>
      </c>
      <c r="F2013" s="8" t="s">
        <v>40</v>
      </c>
      <c r="G2013" s="8" t="s">
        <v>6976</v>
      </c>
      <c r="H2013" s="8" t="s">
        <v>7318</v>
      </c>
      <c r="I2013" s="8" t="s">
        <v>342</v>
      </c>
      <c r="J2013" s="9">
        <v>1055832</v>
      </c>
      <c r="K2013" s="9">
        <v>743550</v>
      </c>
      <c r="L2013" s="9">
        <v>632017.49</v>
      </c>
      <c r="M2013" s="9">
        <v>84.999998655100498</v>
      </c>
      <c r="N2013" s="8" t="s">
        <v>44</v>
      </c>
      <c r="O2013" s="8" t="s">
        <v>45</v>
      </c>
      <c r="P2013" s="8" t="s">
        <v>65</v>
      </c>
      <c r="Q2013" s="10">
        <v>42825</v>
      </c>
      <c r="R2013" s="10">
        <v>43281</v>
      </c>
      <c r="S2013" s="8" t="s">
        <v>58</v>
      </c>
      <c r="T2013" s="8" t="s">
        <v>127</v>
      </c>
      <c r="U2013" s="8" t="s">
        <v>6979</v>
      </c>
      <c r="V2013" s="8" t="s">
        <v>6817</v>
      </c>
      <c r="W2013" s="8" t="s">
        <v>51</v>
      </c>
      <c r="X2013" s="11" t="s">
        <v>52</v>
      </c>
    </row>
    <row r="2014" spans="1:24" ht="78.75" x14ac:dyDescent="0.25">
      <c r="A2014" s="8" t="s">
        <v>7350</v>
      </c>
      <c r="B2014" s="8" t="s">
        <v>7351</v>
      </c>
      <c r="C2014" s="8" t="s">
        <v>7352</v>
      </c>
      <c r="D2014" s="8" t="s">
        <v>6311</v>
      </c>
      <c r="E2014" s="8" t="s">
        <v>39</v>
      </c>
      <c r="F2014" s="8" t="s">
        <v>40</v>
      </c>
      <c r="G2014" s="8" t="s">
        <v>6976</v>
      </c>
      <c r="H2014" s="8" t="s">
        <v>7318</v>
      </c>
      <c r="I2014" s="8" t="s">
        <v>342</v>
      </c>
      <c r="J2014" s="9">
        <v>1954881.97</v>
      </c>
      <c r="K2014" s="9">
        <v>1327945.07</v>
      </c>
      <c r="L2014" s="9">
        <v>880958.76</v>
      </c>
      <c r="M2014" s="9">
        <v>66.340000042320995</v>
      </c>
      <c r="N2014" s="8" t="s">
        <v>44</v>
      </c>
      <c r="O2014" s="8" t="s">
        <v>45</v>
      </c>
      <c r="P2014" s="8" t="s">
        <v>57</v>
      </c>
      <c r="Q2014" s="10">
        <v>43831</v>
      </c>
      <c r="R2014" s="10">
        <v>44439</v>
      </c>
      <c r="S2014" s="8" t="s">
        <v>58</v>
      </c>
      <c r="T2014" s="8" t="s">
        <v>127</v>
      </c>
      <c r="U2014" s="8" t="s">
        <v>7323</v>
      </c>
      <c r="V2014" s="8" t="s">
        <v>6817</v>
      </c>
      <c r="W2014" s="8" t="s">
        <v>51</v>
      </c>
      <c r="X2014" s="11" t="s">
        <v>52</v>
      </c>
    </row>
    <row r="2015" spans="1:24" ht="90" x14ac:dyDescent="0.25">
      <c r="A2015" s="8" t="s">
        <v>7353</v>
      </c>
      <c r="B2015" s="8" t="s">
        <v>7354</v>
      </c>
      <c r="C2015" s="8" t="s">
        <v>7355</v>
      </c>
      <c r="D2015" s="8" t="s">
        <v>2919</v>
      </c>
      <c r="E2015" s="8" t="s">
        <v>39</v>
      </c>
      <c r="F2015" s="8" t="s">
        <v>40</v>
      </c>
      <c r="G2015" s="8" t="s">
        <v>6976</v>
      </c>
      <c r="H2015" s="8" t="s">
        <v>7318</v>
      </c>
      <c r="I2015" s="8" t="s">
        <v>342</v>
      </c>
      <c r="J2015" s="9">
        <v>1395548.53</v>
      </c>
      <c r="K2015" s="9">
        <v>1395548.53</v>
      </c>
      <c r="L2015" s="9">
        <v>1186216.2</v>
      </c>
      <c r="M2015" s="9">
        <v>84.999996381351195</v>
      </c>
      <c r="N2015" s="8" t="s">
        <v>44</v>
      </c>
      <c r="O2015" s="8" t="s">
        <v>45</v>
      </c>
      <c r="P2015" s="8" t="s">
        <v>57</v>
      </c>
      <c r="Q2015" s="10">
        <v>42886</v>
      </c>
      <c r="R2015" s="10">
        <v>43251</v>
      </c>
      <c r="S2015" s="8" t="s">
        <v>58</v>
      </c>
      <c r="T2015" s="8" t="s">
        <v>127</v>
      </c>
      <c r="U2015" s="8" t="s">
        <v>6979</v>
      </c>
      <c r="V2015" s="8" t="s">
        <v>6817</v>
      </c>
      <c r="W2015" s="8" t="s">
        <v>51</v>
      </c>
      <c r="X2015" s="11" t="s">
        <v>52</v>
      </c>
    </row>
    <row r="2016" spans="1:24" ht="90" x14ac:dyDescent="0.25">
      <c r="A2016" s="8" t="s">
        <v>7356</v>
      </c>
      <c r="B2016" s="8" t="s">
        <v>7357</v>
      </c>
      <c r="C2016" s="8" t="s">
        <v>7358</v>
      </c>
      <c r="D2016" s="8" t="s">
        <v>7359</v>
      </c>
      <c r="E2016" s="8" t="s">
        <v>39</v>
      </c>
      <c r="F2016" s="8" t="s">
        <v>40</v>
      </c>
      <c r="G2016" s="8" t="s">
        <v>6976</v>
      </c>
      <c r="H2016" s="8" t="s">
        <v>7318</v>
      </c>
      <c r="I2016" s="8" t="s">
        <v>342</v>
      </c>
      <c r="J2016" s="9">
        <v>1050675.8400000001</v>
      </c>
      <c r="K2016" s="9">
        <v>854208</v>
      </c>
      <c r="L2016" s="9">
        <v>693685</v>
      </c>
      <c r="M2016" s="9">
        <v>81.207972765415406</v>
      </c>
      <c r="N2016" s="8" t="s">
        <v>44</v>
      </c>
      <c r="O2016" s="8" t="s">
        <v>45</v>
      </c>
      <c r="P2016" s="8" t="s">
        <v>145</v>
      </c>
      <c r="Q2016" s="10">
        <v>43493</v>
      </c>
      <c r="R2016" s="10">
        <v>44196</v>
      </c>
      <c r="S2016" s="8" t="s">
        <v>58</v>
      </c>
      <c r="T2016" s="8" t="s">
        <v>127</v>
      </c>
      <c r="U2016" s="8" t="s">
        <v>7323</v>
      </c>
      <c r="V2016" s="8" t="s">
        <v>6817</v>
      </c>
      <c r="W2016" s="8" t="s">
        <v>51</v>
      </c>
      <c r="X2016" s="11" t="s">
        <v>52</v>
      </c>
    </row>
    <row r="2017" spans="1:24" ht="90" x14ac:dyDescent="0.25">
      <c r="A2017" s="8" t="s">
        <v>7360</v>
      </c>
      <c r="B2017" s="8" t="s">
        <v>7361</v>
      </c>
      <c r="C2017" s="8" t="s">
        <v>7362</v>
      </c>
      <c r="D2017" s="8" t="s">
        <v>2767</v>
      </c>
      <c r="E2017" s="8" t="s">
        <v>39</v>
      </c>
      <c r="F2017" s="8" t="s">
        <v>40</v>
      </c>
      <c r="G2017" s="8" t="s">
        <v>6976</v>
      </c>
      <c r="H2017" s="8" t="s">
        <v>7318</v>
      </c>
      <c r="I2017" s="8" t="s">
        <v>342</v>
      </c>
      <c r="J2017" s="9">
        <v>5791679.7599999998</v>
      </c>
      <c r="K2017" s="9">
        <v>5698690.3600000003</v>
      </c>
      <c r="L2017" s="9">
        <v>4764675.01</v>
      </c>
      <c r="M2017" s="9">
        <v>83.610000000070201</v>
      </c>
      <c r="N2017" s="8" t="s">
        <v>44</v>
      </c>
      <c r="O2017" s="8" t="s">
        <v>45</v>
      </c>
      <c r="P2017" s="8" t="s">
        <v>145</v>
      </c>
      <c r="Q2017" s="10">
        <v>42857</v>
      </c>
      <c r="R2017" s="10">
        <v>43373</v>
      </c>
      <c r="S2017" s="8" t="s">
        <v>58</v>
      </c>
      <c r="T2017" s="8" t="s">
        <v>127</v>
      </c>
      <c r="U2017" s="8" t="s">
        <v>6979</v>
      </c>
      <c r="V2017" s="8" t="s">
        <v>6817</v>
      </c>
      <c r="W2017" s="8" t="s">
        <v>51</v>
      </c>
      <c r="X2017" s="11" t="s">
        <v>52</v>
      </c>
    </row>
    <row r="2018" spans="1:24" ht="67.5" x14ac:dyDescent="0.25">
      <c r="A2018" s="8" t="s">
        <v>7363</v>
      </c>
      <c r="B2018" s="8" t="s">
        <v>7364</v>
      </c>
      <c r="C2018" s="8" t="s">
        <v>7365</v>
      </c>
      <c r="D2018" s="8" t="s">
        <v>2514</v>
      </c>
      <c r="E2018" s="8" t="s">
        <v>39</v>
      </c>
      <c r="F2018" s="8" t="s">
        <v>40</v>
      </c>
      <c r="G2018" s="8" t="s">
        <v>6976</v>
      </c>
      <c r="H2018" s="8" t="s">
        <v>7318</v>
      </c>
      <c r="I2018" s="8" t="s">
        <v>342</v>
      </c>
      <c r="J2018" s="9">
        <v>789678.12</v>
      </c>
      <c r="K2018" s="9">
        <v>783383.26</v>
      </c>
      <c r="L2018" s="9">
        <v>665875.6</v>
      </c>
      <c r="M2018" s="9">
        <v>84.999978171603999</v>
      </c>
      <c r="N2018" s="8" t="s">
        <v>44</v>
      </c>
      <c r="O2018" s="8" t="s">
        <v>45</v>
      </c>
      <c r="P2018" s="8" t="s">
        <v>57</v>
      </c>
      <c r="Q2018" s="10">
        <v>43437</v>
      </c>
      <c r="R2018" s="10">
        <v>44561</v>
      </c>
      <c r="S2018" s="8" t="s">
        <v>58</v>
      </c>
      <c r="T2018" s="8" t="s">
        <v>127</v>
      </c>
      <c r="U2018" s="8" t="s">
        <v>7323</v>
      </c>
      <c r="V2018" s="8" t="s">
        <v>6817</v>
      </c>
      <c r="W2018" s="8" t="s">
        <v>51</v>
      </c>
      <c r="X2018" s="11" t="s">
        <v>52</v>
      </c>
    </row>
    <row r="2019" spans="1:24" ht="90" x14ac:dyDescent="0.25">
      <c r="A2019" s="8" t="s">
        <v>7366</v>
      </c>
      <c r="B2019" s="8" t="s">
        <v>7367</v>
      </c>
      <c r="C2019" s="8" t="s">
        <v>7368</v>
      </c>
      <c r="D2019" s="8" t="s">
        <v>2612</v>
      </c>
      <c r="E2019" s="8" t="s">
        <v>39</v>
      </c>
      <c r="F2019" s="8" t="s">
        <v>40</v>
      </c>
      <c r="G2019" s="8" t="s">
        <v>6976</v>
      </c>
      <c r="H2019" s="8" t="s">
        <v>7318</v>
      </c>
      <c r="I2019" s="8" t="s">
        <v>342</v>
      </c>
      <c r="J2019" s="9">
        <v>2424685.35</v>
      </c>
      <c r="K2019" s="9">
        <v>2198560.2400000002</v>
      </c>
      <c r="L2019" s="9">
        <v>1868776.2</v>
      </c>
      <c r="M2019" s="9">
        <v>84.999999818062804</v>
      </c>
      <c r="N2019" s="8" t="s">
        <v>44</v>
      </c>
      <c r="O2019" s="8" t="s">
        <v>45</v>
      </c>
      <c r="P2019" s="8" t="s">
        <v>145</v>
      </c>
      <c r="Q2019" s="10">
        <v>42856</v>
      </c>
      <c r="R2019" s="10">
        <v>44043</v>
      </c>
      <c r="S2019" s="8" t="s">
        <v>58</v>
      </c>
      <c r="T2019" s="8" t="s">
        <v>127</v>
      </c>
      <c r="U2019" s="8" t="s">
        <v>6979</v>
      </c>
      <c r="V2019" s="8" t="s">
        <v>6817</v>
      </c>
      <c r="W2019" s="8" t="s">
        <v>51</v>
      </c>
      <c r="X2019" s="11" t="s">
        <v>52</v>
      </c>
    </row>
    <row r="2020" spans="1:24" ht="78.75" x14ac:dyDescent="0.25">
      <c r="A2020" s="8" t="s">
        <v>7369</v>
      </c>
      <c r="B2020" s="8" t="s">
        <v>7370</v>
      </c>
      <c r="C2020" s="8" t="s">
        <v>7371</v>
      </c>
      <c r="D2020" s="8" t="s">
        <v>7372</v>
      </c>
      <c r="E2020" s="8" t="s">
        <v>39</v>
      </c>
      <c r="F2020" s="8" t="s">
        <v>40</v>
      </c>
      <c r="G2020" s="8" t="s">
        <v>6976</v>
      </c>
      <c r="H2020" s="8" t="s">
        <v>7318</v>
      </c>
      <c r="I2020" s="8" t="s">
        <v>342</v>
      </c>
      <c r="J2020" s="9">
        <v>1547213.5</v>
      </c>
      <c r="K2020" s="9">
        <v>1451210.5</v>
      </c>
      <c r="L2020" s="9">
        <v>1232803.32</v>
      </c>
      <c r="M2020" s="9">
        <v>84.950000017226998</v>
      </c>
      <c r="N2020" s="8" t="s">
        <v>44</v>
      </c>
      <c r="O2020" s="8" t="s">
        <v>45</v>
      </c>
      <c r="P2020" s="8" t="s">
        <v>65</v>
      </c>
      <c r="Q2020" s="10">
        <v>43647</v>
      </c>
      <c r="R2020" s="10">
        <v>44377</v>
      </c>
      <c r="S2020" s="8" t="s">
        <v>58</v>
      </c>
      <c r="T2020" s="8" t="s">
        <v>132</v>
      </c>
      <c r="U2020" s="8" t="s">
        <v>7373</v>
      </c>
      <c r="V2020" s="8" t="s">
        <v>6817</v>
      </c>
      <c r="W2020" s="8" t="s">
        <v>51</v>
      </c>
      <c r="X2020" s="11" t="s">
        <v>52</v>
      </c>
    </row>
    <row r="2021" spans="1:24" ht="90" x14ac:dyDescent="0.25">
      <c r="A2021" s="8" t="s">
        <v>7374</v>
      </c>
      <c r="B2021" s="8" t="s">
        <v>7375</v>
      </c>
      <c r="C2021" s="8" t="s">
        <v>7376</v>
      </c>
      <c r="D2021" s="8" t="s">
        <v>2668</v>
      </c>
      <c r="E2021" s="8" t="s">
        <v>39</v>
      </c>
      <c r="F2021" s="8" t="s">
        <v>40</v>
      </c>
      <c r="G2021" s="8" t="s">
        <v>6976</v>
      </c>
      <c r="H2021" s="8" t="s">
        <v>7318</v>
      </c>
      <c r="I2021" s="8" t="s">
        <v>342</v>
      </c>
      <c r="J2021" s="9">
        <v>1857137</v>
      </c>
      <c r="K2021" s="9">
        <v>1763650.27</v>
      </c>
      <c r="L2021" s="9">
        <v>1499102.73</v>
      </c>
      <c r="M2021" s="9">
        <v>85.0000000283503</v>
      </c>
      <c r="N2021" s="8" t="s">
        <v>44</v>
      </c>
      <c r="O2021" s="8" t="s">
        <v>45</v>
      </c>
      <c r="P2021" s="8" t="s">
        <v>145</v>
      </c>
      <c r="Q2021" s="10">
        <v>42583</v>
      </c>
      <c r="R2021" s="10">
        <v>43465</v>
      </c>
      <c r="S2021" s="8" t="s">
        <v>58</v>
      </c>
      <c r="T2021" s="8" t="s">
        <v>127</v>
      </c>
      <c r="U2021" s="8" t="s">
        <v>6979</v>
      </c>
      <c r="V2021" s="8" t="s">
        <v>6817</v>
      </c>
      <c r="W2021" s="8" t="s">
        <v>51</v>
      </c>
      <c r="X2021" s="11" t="s">
        <v>52</v>
      </c>
    </row>
    <row r="2022" spans="1:24" ht="90" x14ac:dyDescent="0.25">
      <c r="A2022" s="8" t="s">
        <v>7377</v>
      </c>
      <c r="B2022" s="8" t="s">
        <v>7378</v>
      </c>
      <c r="C2022" s="8" t="s">
        <v>7379</v>
      </c>
      <c r="D2022" s="8" t="s">
        <v>2636</v>
      </c>
      <c r="E2022" s="8" t="s">
        <v>39</v>
      </c>
      <c r="F2022" s="8" t="s">
        <v>40</v>
      </c>
      <c r="G2022" s="8" t="s">
        <v>6976</v>
      </c>
      <c r="H2022" s="8" t="s">
        <v>7318</v>
      </c>
      <c r="I2022" s="8" t="s">
        <v>342</v>
      </c>
      <c r="J2022" s="9">
        <v>1637866.11</v>
      </c>
      <c r="K2022" s="9">
        <v>1637866.11</v>
      </c>
      <c r="L2022" s="9">
        <v>1392186.22</v>
      </c>
      <c r="M2022" s="9">
        <v>85.000001617958901</v>
      </c>
      <c r="N2022" s="8" t="s">
        <v>44</v>
      </c>
      <c r="O2022" s="8" t="s">
        <v>45</v>
      </c>
      <c r="P2022" s="8" t="s">
        <v>57</v>
      </c>
      <c r="Q2022" s="10">
        <v>42795</v>
      </c>
      <c r="R2022" s="10">
        <v>43098</v>
      </c>
      <c r="S2022" s="8" t="s">
        <v>58</v>
      </c>
      <c r="T2022" s="8" t="s">
        <v>127</v>
      </c>
      <c r="U2022" s="8" t="s">
        <v>6979</v>
      </c>
      <c r="V2022" s="8" t="s">
        <v>6817</v>
      </c>
      <c r="W2022" s="8" t="s">
        <v>51</v>
      </c>
      <c r="X2022" s="11" t="s">
        <v>52</v>
      </c>
    </row>
    <row r="2023" spans="1:24" ht="90" x14ac:dyDescent="0.25">
      <c r="A2023" s="8" t="s">
        <v>7380</v>
      </c>
      <c r="B2023" s="8" t="s">
        <v>7381</v>
      </c>
      <c r="C2023" s="8" t="s">
        <v>7382</v>
      </c>
      <c r="D2023" s="8" t="s">
        <v>2983</v>
      </c>
      <c r="E2023" s="8" t="s">
        <v>39</v>
      </c>
      <c r="F2023" s="8" t="s">
        <v>40</v>
      </c>
      <c r="G2023" s="8" t="s">
        <v>6976</v>
      </c>
      <c r="H2023" s="8" t="s">
        <v>7318</v>
      </c>
      <c r="I2023" s="8" t="s">
        <v>342</v>
      </c>
      <c r="J2023" s="9">
        <v>3121194.77</v>
      </c>
      <c r="K2023" s="9">
        <v>3121194.77</v>
      </c>
      <c r="L2023" s="9">
        <v>2653015.5499999998</v>
      </c>
      <c r="M2023" s="9">
        <v>84.999999855824399</v>
      </c>
      <c r="N2023" s="8" t="s">
        <v>44</v>
      </c>
      <c r="O2023" s="8" t="s">
        <v>45</v>
      </c>
      <c r="P2023" s="8" t="s">
        <v>145</v>
      </c>
      <c r="Q2023" s="10">
        <v>42860</v>
      </c>
      <c r="R2023" s="10">
        <v>43100</v>
      </c>
      <c r="S2023" s="8" t="s">
        <v>58</v>
      </c>
      <c r="T2023" s="8" t="s">
        <v>127</v>
      </c>
      <c r="U2023" s="8" t="s">
        <v>6979</v>
      </c>
      <c r="V2023" s="8" t="s">
        <v>6817</v>
      </c>
      <c r="W2023" s="8" t="s">
        <v>51</v>
      </c>
      <c r="X2023" s="11" t="s">
        <v>52</v>
      </c>
    </row>
    <row r="2024" spans="1:24" ht="90" x14ac:dyDescent="0.25">
      <c r="A2024" s="8" t="s">
        <v>7383</v>
      </c>
      <c r="B2024" s="8" t="s">
        <v>7384</v>
      </c>
      <c r="C2024" s="8" t="s">
        <v>7385</v>
      </c>
      <c r="D2024" s="8" t="s">
        <v>3076</v>
      </c>
      <c r="E2024" s="8" t="s">
        <v>39</v>
      </c>
      <c r="F2024" s="8" t="s">
        <v>40</v>
      </c>
      <c r="G2024" s="8" t="s">
        <v>6976</v>
      </c>
      <c r="H2024" s="8" t="s">
        <v>7318</v>
      </c>
      <c r="I2024" s="8" t="s">
        <v>342</v>
      </c>
      <c r="J2024" s="9">
        <v>7221798.72000001</v>
      </c>
      <c r="K2024" s="9">
        <v>7221798.72000001</v>
      </c>
      <c r="L2024" s="9">
        <v>5264691.2700000098</v>
      </c>
      <c r="M2024" s="9">
        <v>72.900000043202596</v>
      </c>
      <c r="N2024" s="8" t="s">
        <v>44</v>
      </c>
      <c r="O2024" s="8" t="s">
        <v>45</v>
      </c>
      <c r="P2024" s="8" t="s">
        <v>65</v>
      </c>
      <c r="Q2024" s="10">
        <v>42795</v>
      </c>
      <c r="R2024" s="10">
        <v>43434</v>
      </c>
      <c r="S2024" s="8" t="s">
        <v>58</v>
      </c>
      <c r="T2024" s="8" t="s">
        <v>127</v>
      </c>
      <c r="U2024" s="8" t="s">
        <v>6979</v>
      </c>
      <c r="V2024" s="8" t="s">
        <v>6817</v>
      </c>
      <c r="W2024" s="8" t="s">
        <v>51</v>
      </c>
      <c r="X2024" s="11" t="s">
        <v>52</v>
      </c>
    </row>
    <row r="2025" spans="1:24" ht="78.75" x14ac:dyDescent="0.25">
      <c r="A2025" s="8" t="s">
        <v>7386</v>
      </c>
      <c r="B2025" s="8" t="s">
        <v>7387</v>
      </c>
      <c r="C2025" s="8" t="s">
        <v>7388</v>
      </c>
      <c r="D2025" s="8" t="s">
        <v>3054</v>
      </c>
      <c r="E2025" s="8" t="s">
        <v>39</v>
      </c>
      <c r="F2025" s="8" t="s">
        <v>40</v>
      </c>
      <c r="G2025" s="8" t="s">
        <v>6976</v>
      </c>
      <c r="H2025" s="8" t="s">
        <v>7318</v>
      </c>
      <c r="I2025" s="8" t="s">
        <v>342</v>
      </c>
      <c r="J2025" s="9">
        <v>1003452.6</v>
      </c>
      <c r="K2025" s="9">
        <v>1001952.6</v>
      </c>
      <c r="L2025" s="9">
        <v>851659.71</v>
      </c>
      <c r="M2025" s="9">
        <v>85</v>
      </c>
      <c r="N2025" s="8" t="s">
        <v>44</v>
      </c>
      <c r="O2025" s="8" t="s">
        <v>45</v>
      </c>
      <c r="P2025" s="8" t="s">
        <v>145</v>
      </c>
      <c r="Q2025" s="10">
        <v>42795</v>
      </c>
      <c r="R2025" s="10">
        <v>43343</v>
      </c>
      <c r="S2025" s="8" t="s">
        <v>58</v>
      </c>
      <c r="T2025" s="8" t="s">
        <v>127</v>
      </c>
      <c r="U2025" s="8" t="s">
        <v>6979</v>
      </c>
      <c r="V2025" s="8" t="s">
        <v>6817</v>
      </c>
      <c r="W2025" s="8" t="s">
        <v>51</v>
      </c>
      <c r="X2025" s="11" t="s">
        <v>52</v>
      </c>
    </row>
    <row r="2026" spans="1:24" ht="67.5" x14ac:dyDescent="0.25">
      <c r="A2026" s="8" t="s">
        <v>7389</v>
      </c>
      <c r="B2026" s="8" t="s">
        <v>7390</v>
      </c>
      <c r="C2026" s="8" t="s">
        <v>7391</v>
      </c>
      <c r="D2026" s="8" t="s">
        <v>2934</v>
      </c>
      <c r="E2026" s="8" t="s">
        <v>39</v>
      </c>
      <c r="F2026" s="8" t="s">
        <v>40</v>
      </c>
      <c r="G2026" s="8" t="s">
        <v>6976</v>
      </c>
      <c r="H2026" s="8" t="s">
        <v>7318</v>
      </c>
      <c r="I2026" s="8" t="s">
        <v>342</v>
      </c>
      <c r="J2026" s="9">
        <v>498441.3</v>
      </c>
      <c r="K2026" s="9">
        <v>496547.1</v>
      </c>
      <c r="L2026" s="9">
        <v>422065.03</v>
      </c>
      <c r="M2026" s="9">
        <v>84.999998993046205</v>
      </c>
      <c r="N2026" s="8" t="s">
        <v>44</v>
      </c>
      <c r="O2026" s="8" t="s">
        <v>45</v>
      </c>
      <c r="P2026" s="8" t="s">
        <v>57</v>
      </c>
      <c r="Q2026" s="10">
        <v>42646</v>
      </c>
      <c r="R2026" s="10">
        <v>43465</v>
      </c>
      <c r="S2026" s="8" t="s">
        <v>58</v>
      </c>
      <c r="T2026" s="8" t="s">
        <v>127</v>
      </c>
      <c r="U2026" s="8" t="s">
        <v>6979</v>
      </c>
      <c r="V2026" s="8" t="s">
        <v>6817</v>
      </c>
      <c r="W2026" s="8" t="s">
        <v>51</v>
      </c>
      <c r="X2026" s="11" t="s">
        <v>52</v>
      </c>
    </row>
    <row r="2027" spans="1:24" ht="67.5" x14ac:dyDescent="0.25">
      <c r="A2027" s="8" t="s">
        <v>7392</v>
      </c>
      <c r="B2027" s="8" t="s">
        <v>7393</v>
      </c>
      <c r="C2027" s="8" t="s">
        <v>7394</v>
      </c>
      <c r="D2027" s="8" t="s">
        <v>4483</v>
      </c>
      <c r="E2027" s="8" t="s">
        <v>39</v>
      </c>
      <c r="F2027" s="8" t="s">
        <v>40</v>
      </c>
      <c r="G2027" s="8" t="s">
        <v>6976</v>
      </c>
      <c r="H2027" s="8" t="s">
        <v>7318</v>
      </c>
      <c r="I2027" s="8" t="s">
        <v>342</v>
      </c>
      <c r="J2027" s="9">
        <v>726202.68</v>
      </c>
      <c r="K2027" s="9">
        <v>726202.68</v>
      </c>
      <c r="L2027" s="9">
        <v>617272.26</v>
      </c>
      <c r="M2027" s="9">
        <v>84.999997521353094</v>
      </c>
      <c r="N2027" s="8" t="s">
        <v>44</v>
      </c>
      <c r="O2027" s="8" t="s">
        <v>45</v>
      </c>
      <c r="P2027" s="8" t="s">
        <v>145</v>
      </c>
      <c r="Q2027" s="10">
        <v>42825</v>
      </c>
      <c r="R2027" s="10">
        <v>43465</v>
      </c>
      <c r="S2027" s="8" t="s">
        <v>58</v>
      </c>
      <c r="T2027" s="8" t="s">
        <v>127</v>
      </c>
      <c r="U2027" s="8" t="s">
        <v>6979</v>
      </c>
      <c r="V2027" s="8" t="s">
        <v>6817</v>
      </c>
      <c r="W2027" s="8" t="s">
        <v>51</v>
      </c>
      <c r="X2027" s="11" t="s">
        <v>52</v>
      </c>
    </row>
    <row r="2028" spans="1:24" ht="90" x14ac:dyDescent="0.25">
      <c r="A2028" s="8" t="s">
        <v>7395</v>
      </c>
      <c r="B2028" s="8" t="s">
        <v>7396</v>
      </c>
      <c r="C2028" s="8" t="s">
        <v>7397</v>
      </c>
      <c r="D2028" s="8" t="s">
        <v>2656</v>
      </c>
      <c r="E2028" s="8" t="s">
        <v>39</v>
      </c>
      <c r="F2028" s="8" t="s">
        <v>40</v>
      </c>
      <c r="G2028" s="8" t="s">
        <v>6976</v>
      </c>
      <c r="H2028" s="8" t="s">
        <v>7318</v>
      </c>
      <c r="I2028" s="8" t="s">
        <v>342</v>
      </c>
      <c r="J2028" s="9">
        <v>2037102.17</v>
      </c>
      <c r="K2028" s="9">
        <v>2037102.17</v>
      </c>
      <c r="L2028" s="9">
        <v>1731536.83</v>
      </c>
      <c r="M2028" s="9">
        <v>84.999999288204606</v>
      </c>
      <c r="N2028" s="8" t="s">
        <v>44</v>
      </c>
      <c r="O2028" s="8" t="s">
        <v>45</v>
      </c>
      <c r="P2028" s="8" t="s">
        <v>145</v>
      </c>
      <c r="Q2028" s="10">
        <v>42859</v>
      </c>
      <c r="R2028" s="10">
        <v>43190</v>
      </c>
      <c r="S2028" s="8" t="s">
        <v>58</v>
      </c>
      <c r="T2028" s="8" t="s">
        <v>127</v>
      </c>
      <c r="U2028" s="8" t="s">
        <v>6979</v>
      </c>
      <c r="V2028" s="8" t="s">
        <v>6817</v>
      </c>
      <c r="W2028" s="8" t="s">
        <v>51</v>
      </c>
      <c r="X2028" s="11" t="s">
        <v>52</v>
      </c>
    </row>
    <row r="2029" spans="1:24" ht="90" x14ac:dyDescent="0.25">
      <c r="A2029" s="8" t="s">
        <v>7398</v>
      </c>
      <c r="B2029" s="8" t="s">
        <v>7399</v>
      </c>
      <c r="C2029" s="8" t="s">
        <v>7400</v>
      </c>
      <c r="D2029" s="8" t="s">
        <v>2787</v>
      </c>
      <c r="E2029" s="8" t="s">
        <v>39</v>
      </c>
      <c r="F2029" s="8" t="s">
        <v>40</v>
      </c>
      <c r="G2029" s="8" t="s">
        <v>6976</v>
      </c>
      <c r="H2029" s="8" t="s">
        <v>7318</v>
      </c>
      <c r="I2029" s="8" t="s">
        <v>342</v>
      </c>
      <c r="J2029" s="9">
        <v>893785.57</v>
      </c>
      <c r="K2029" s="9">
        <v>876694.99</v>
      </c>
      <c r="L2029" s="9">
        <v>745190.74</v>
      </c>
      <c r="M2029" s="9">
        <v>84.999999828902901</v>
      </c>
      <c r="N2029" s="8" t="s">
        <v>44</v>
      </c>
      <c r="O2029" s="8" t="s">
        <v>45</v>
      </c>
      <c r="P2029" s="8" t="s">
        <v>145</v>
      </c>
      <c r="Q2029" s="10">
        <v>42826</v>
      </c>
      <c r="R2029" s="10">
        <v>43343</v>
      </c>
      <c r="S2029" s="8" t="s">
        <v>58</v>
      </c>
      <c r="T2029" s="8" t="s">
        <v>127</v>
      </c>
      <c r="U2029" s="8" t="s">
        <v>6979</v>
      </c>
      <c r="V2029" s="8" t="s">
        <v>6817</v>
      </c>
      <c r="W2029" s="8" t="s">
        <v>51</v>
      </c>
      <c r="X2029" s="11" t="s">
        <v>52</v>
      </c>
    </row>
    <row r="2030" spans="1:24" ht="90" x14ac:dyDescent="0.25">
      <c r="A2030" s="8" t="s">
        <v>7401</v>
      </c>
      <c r="B2030" s="8" t="s">
        <v>7402</v>
      </c>
      <c r="C2030" s="8" t="s">
        <v>7403</v>
      </c>
      <c r="D2030" s="8" t="s">
        <v>5608</v>
      </c>
      <c r="E2030" s="8" t="s">
        <v>39</v>
      </c>
      <c r="F2030" s="8" t="s">
        <v>40</v>
      </c>
      <c r="G2030" s="8" t="s">
        <v>6976</v>
      </c>
      <c r="H2030" s="8" t="s">
        <v>7318</v>
      </c>
      <c r="I2030" s="8" t="s">
        <v>342</v>
      </c>
      <c r="J2030" s="9">
        <v>1870000.1</v>
      </c>
      <c r="K2030" s="9">
        <v>1870000.09</v>
      </c>
      <c r="L2030" s="9">
        <v>1589500.03</v>
      </c>
      <c r="M2030" s="9">
        <v>84.999997513369095</v>
      </c>
      <c r="N2030" s="8" t="s">
        <v>44</v>
      </c>
      <c r="O2030" s="8" t="s">
        <v>45</v>
      </c>
      <c r="P2030" s="8" t="s">
        <v>57</v>
      </c>
      <c r="Q2030" s="10">
        <v>42856</v>
      </c>
      <c r="R2030" s="10">
        <v>43281</v>
      </c>
      <c r="S2030" s="8" t="s">
        <v>58</v>
      </c>
      <c r="T2030" s="8" t="s">
        <v>127</v>
      </c>
      <c r="U2030" s="8" t="s">
        <v>6979</v>
      </c>
      <c r="V2030" s="8" t="s">
        <v>6817</v>
      </c>
      <c r="W2030" s="8" t="s">
        <v>51</v>
      </c>
      <c r="X2030" s="11" t="s">
        <v>52</v>
      </c>
    </row>
    <row r="2031" spans="1:24" ht="90" x14ac:dyDescent="0.25">
      <c r="A2031" s="8" t="s">
        <v>7404</v>
      </c>
      <c r="B2031" s="8" t="s">
        <v>7405</v>
      </c>
      <c r="C2031" s="8" t="s">
        <v>7406</v>
      </c>
      <c r="D2031" s="8" t="s">
        <v>2802</v>
      </c>
      <c r="E2031" s="8" t="s">
        <v>39</v>
      </c>
      <c r="F2031" s="8" t="s">
        <v>40</v>
      </c>
      <c r="G2031" s="8" t="s">
        <v>6976</v>
      </c>
      <c r="H2031" s="8" t="s">
        <v>7318</v>
      </c>
      <c r="I2031" s="8" t="s">
        <v>342</v>
      </c>
      <c r="J2031" s="9">
        <v>8562163.0999999996</v>
      </c>
      <c r="K2031" s="9">
        <v>6981359.5800000001</v>
      </c>
      <c r="L2031" s="9">
        <v>5885757.6200000001</v>
      </c>
      <c r="M2031" s="9">
        <v>84.306753613742401</v>
      </c>
      <c r="N2031" s="8" t="s">
        <v>44</v>
      </c>
      <c r="O2031" s="8" t="s">
        <v>45</v>
      </c>
      <c r="P2031" s="8" t="s">
        <v>57</v>
      </c>
      <c r="Q2031" s="10">
        <v>42919</v>
      </c>
      <c r="R2031" s="10">
        <v>44104</v>
      </c>
      <c r="S2031" s="8" t="s">
        <v>58</v>
      </c>
      <c r="T2031" s="8" t="s">
        <v>127</v>
      </c>
      <c r="U2031" s="8" t="s">
        <v>7323</v>
      </c>
      <c r="V2031" s="8" t="s">
        <v>6817</v>
      </c>
      <c r="W2031" s="8" t="s">
        <v>51</v>
      </c>
      <c r="X2031" s="11" t="s">
        <v>52</v>
      </c>
    </row>
    <row r="2032" spans="1:24" ht="90" x14ac:dyDescent="0.25">
      <c r="A2032" s="8" t="s">
        <v>7407</v>
      </c>
      <c r="B2032" s="8" t="s">
        <v>7408</v>
      </c>
      <c r="C2032" s="8" t="s">
        <v>7409</v>
      </c>
      <c r="D2032" s="8" t="s">
        <v>5370</v>
      </c>
      <c r="E2032" s="8" t="s">
        <v>39</v>
      </c>
      <c r="F2032" s="8" t="s">
        <v>40</v>
      </c>
      <c r="G2032" s="8" t="s">
        <v>6976</v>
      </c>
      <c r="H2032" s="8" t="s">
        <v>7318</v>
      </c>
      <c r="I2032" s="8" t="s">
        <v>342</v>
      </c>
      <c r="J2032" s="9">
        <v>4864089.51</v>
      </c>
      <c r="K2032" s="9">
        <v>3953044.32</v>
      </c>
      <c r="L2032" s="9">
        <v>3360087.67</v>
      </c>
      <c r="M2032" s="9">
        <v>84.999999949406103</v>
      </c>
      <c r="N2032" s="8" t="s">
        <v>44</v>
      </c>
      <c r="O2032" s="8" t="s">
        <v>45</v>
      </c>
      <c r="P2032" s="8" t="s">
        <v>145</v>
      </c>
      <c r="Q2032" s="10">
        <v>42891</v>
      </c>
      <c r="R2032" s="10">
        <v>43371</v>
      </c>
      <c r="S2032" s="8" t="s">
        <v>58</v>
      </c>
      <c r="T2032" s="8" t="s">
        <v>127</v>
      </c>
      <c r="U2032" s="8" t="s">
        <v>7323</v>
      </c>
      <c r="V2032" s="8" t="s">
        <v>6817</v>
      </c>
      <c r="W2032" s="8" t="s">
        <v>51</v>
      </c>
      <c r="X2032" s="11" t="s">
        <v>52</v>
      </c>
    </row>
    <row r="2033" spans="1:24" ht="90" x14ac:dyDescent="0.25">
      <c r="A2033" s="8" t="s">
        <v>7410</v>
      </c>
      <c r="B2033" s="8" t="s">
        <v>7411</v>
      </c>
      <c r="C2033" s="8" t="s">
        <v>7412</v>
      </c>
      <c r="D2033" s="8" t="s">
        <v>7327</v>
      </c>
      <c r="E2033" s="8" t="s">
        <v>39</v>
      </c>
      <c r="F2033" s="8" t="s">
        <v>40</v>
      </c>
      <c r="G2033" s="8" t="s">
        <v>6976</v>
      </c>
      <c r="H2033" s="8" t="s">
        <v>7318</v>
      </c>
      <c r="I2033" s="8" t="s">
        <v>342</v>
      </c>
      <c r="J2033" s="9">
        <v>1702237.76</v>
      </c>
      <c r="K2033" s="9">
        <v>1383933.14</v>
      </c>
      <c r="L2033" s="9">
        <v>715018.17</v>
      </c>
      <c r="M2033" s="9">
        <v>51.665658501392599</v>
      </c>
      <c r="N2033" s="8" t="s">
        <v>44</v>
      </c>
      <c r="O2033" s="8" t="s">
        <v>45</v>
      </c>
      <c r="P2033" s="8" t="s">
        <v>145</v>
      </c>
      <c r="Q2033" s="10">
        <v>42492</v>
      </c>
      <c r="R2033" s="10">
        <v>43100</v>
      </c>
      <c r="S2033" s="8" t="s">
        <v>58</v>
      </c>
      <c r="T2033" s="8" t="s">
        <v>127</v>
      </c>
      <c r="U2033" s="8" t="s">
        <v>7323</v>
      </c>
      <c r="V2033" s="8" t="s">
        <v>6817</v>
      </c>
      <c r="W2033" s="8" t="s">
        <v>51</v>
      </c>
      <c r="X2033" s="11" t="s">
        <v>52</v>
      </c>
    </row>
    <row r="2034" spans="1:24" ht="90" x14ac:dyDescent="0.25">
      <c r="A2034" s="8" t="s">
        <v>7413</v>
      </c>
      <c r="B2034" s="8" t="s">
        <v>7414</v>
      </c>
      <c r="C2034" s="8" t="s">
        <v>7415</v>
      </c>
      <c r="D2034" s="8" t="s">
        <v>7416</v>
      </c>
      <c r="E2034" s="8" t="s">
        <v>39</v>
      </c>
      <c r="F2034" s="8" t="s">
        <v>40</v>
      </c>
      <c r="G2034" s="8" t="s">
        <v>6976</v>
      </c>
      <c r="H2034" s="8" t="s">
        <v>7318</v>
      </c>
      <c r="I2034" s="8" t="s">
        <v>342</v>
      </c>
      <c r="J2034" s="9">
        <v>16776143.1</v>
      </c>
      <c r="K2034" s="9">
        <v>13143568.27</v>
      </c>
      <c r="L2034" s="9">
        <v>11074770.619999999</v>
      </c>
      <c r="M2034" s="9">
        <v>84.259999967269195</v>
      </c>
      <c r="N2034" s="8" t="s">
        <v>44</v>
      </c>
      <c r="O2034" s="8" t="s">
        <v>45</v>
      </c>
      <c r="P2034" s="8" t="s">
        <v>145</v>
      </c>
      <c r="Q2034" s="10">
        <v>42919</v>
      </c>
      <c r="R2034" s="10">
        <v>43830</v>
      </c>
      <c r="S2034" s="8" t="s">
        <v>58</v>
      </c>
      <c r="T2034" s="8" t="s">
        <v>127</v>
      </c>
      <c r="U2034" s="8" t="s">
        <v>7323</v>
      </c>
      <c r="V2034" s="8" t="s">
        <v>6817</v>
      </c>
      <c r="W2034" s="8" t="s">
        <v>51</v>
      </c>
      <c r="X2034" s="11" t="s">
        <v>52</v>
      </c>
    </row>
    <row r="2035" spans="1:24" ht="90" x14ac:dyDescent="0.25">
      <c r="A2035" s="8" t="s">
        <v>7417</v>
      </c>
      <c r="B2035" s="8" t="s">
        <v>7418</v>
      </c>
      <c r="C2035" s="8" t="s">
        <v>7419</v>
      </c>
      <c r="D2035" s="8" t="s">
        <v>7420</v>
      </c>
      <c r="E2035" s="8" t="s">
        <v>39</v>
      </c>
      <c r="F2035" s="8" t="s">
        <v>40</v>
      </c>
      <c r="G2035" s="8" t="s">
        <v>6976</v>
      </c>
      <c r="H2035" s="8" t="s">
        <v>7318</v>
      </c>
      <c r="I2035" s="8" t="s">
        <v>342</v>
      </c>
      <c r="J2035" s="9">
        <v>18675191.34</v>
      </c>
      <c r="K2035" s="9">
        <v>13901358.390000001</v>
      </c>
      <c r="L2035" s="9">
        <v>9577736.3399999999</v>
      </c>
      <c r="M2035" s="9">
        <v>68.897844881761898</v>
      </c>
      <c r="N2035" s="8" t="s">
        <v>44</v>
      </c>
      <c r="O2035" s="8" t="s">
        <v>45</v>
      </c>
      <c r="P2035" s="8" t="s">
        <v>145</v>
      </c>
      <c r="Q2035" s="10">
        <v>42887</v>
      </c>
      <c r="R2035" s="10">
        <v>44561</v>
      </c>
      <c r="S2035" s="8" t="s">
        <v>58</v>
      </c>
      <c r="T2035" s="8" t="s">
        <v>127</v>
      </c>
      <c r="U2035" s="8" t="s">
        <v>7323</v>
      </c>
      <c r="V2035" s="8" t="s">
        <v>6817</v>
      </c>
      <c r="W2035" s="8" t="s">
        <v>51</v>
      </c>
      <c r="X2035" s="11" t="s">
        <v>52</v>
      </c>
    </row>
    <row r="2036" spans="1:24" ht="90" x14ac:dyDescent="0.25">
      <c r="A2036" s="8" t="s">
        <v>7421</v>
      </c>
      <c r="B2036" s="8" t="s">
        <v>7422</v>
      </c>
      <c r="C2036" s="8" t="s">
        <v>7423</v>
      </c>
      <c r="D2036" s="8" t="s">
        <v>7424</v>
      </c>
      <c r="E2036" s="8" t="s">
        <v>39</v>
      </c>
      <c r="F2036" s="8" t="s">
        <v>40</v>
      </c>
      <c r="G2036" s="8" t="s">
        <v>6976</v>
      </c>
      <c r="H2036" s="8" t="s">
        <v>7318</v>
      </c>
      <c r="I2036" s="8" t="s">
        <v>342</v>
      </c>
      <c r="J2036" s="9">
        <v>9341900.8800000008</v>
      </c>
      <c r="K2036" s="9">
        <v>7413740.5499999998</v>
      </c>
      <c r="L2036" s="9">
        <v>3936696.23</v>
      </c>
      <c r="M2036" s="9">
        <v>53.099999972348598</v>
      </c>
      <c r="N2036" s="8" t="s">
        <v>44</v>
      </c>
      <c r="O2036" s="8" t="s">
        <v>45</v>
      </c>
      <c r="P2036" s="8" t="s">
        <v>145</v>
      </c>
      <c r="Q2036" s="10">
        <v>42646</v>
      </c>
      <c r="R2036" s="10">
        <v>44561</v>
      </c>
      <c r="S2036" s="8" t="s">
        <v>58</v>
      </c>
      <c r="T2036" s="8" t="s">
        <v>127</v>
      </c>
      <c r="U2036" s="8" t="s">
        <v>7323</v>
      </c>
      <c r="V2036" s="8" t="s">
        <v>6817</v>
      </c>
      <c r="W2036" s="8" t="s">
        <v>51</v>
      </c>
      <c r="X2036" s="11" t="s">
        <v>52</v>
      </c>
    </row>
    <row r="2037" spans="1:24" ht="90" x14ac:dyDescent="0.25">
      <c r="A2037" s="8" t="s">
        <v>7425</v>
      </c>
      <c r="B2037" s="8" t="s">
        <v>7426</v>
      </c>
      <c r="C2037" s="8" t="s">
        <v>7427</v>
      </c>
      <c r="D2037" s="8" t="s">
        <v>7428</v>
      </c>
      <c r="E2037" s="8" t="s">
        <v>39</v>
      </c>
      <c r="F2037" s="8" t="s">
        <v>40</v>
      </c>
      <c r="G2037" s="8" t="s">
        <v>6976</v>
      </c>
      <c r="H2037" s="8" t="s">
        <v>7318</v>
      </c>
      <c r="I2037" s="8" t="s">
        <v>342</v>
      </c>
      <c r="J2037" s="9">
        <v>2560209.9900000002</v>
      </c>
      <c r="K2037" s="9">
        <v>2058365.85</v>
      </c>
      <c r="L2037" s="9">
        <v>1050802.21</v>
      </c>
      <c r="M2037" s="9">
        <v>51.050313043232798</v>
      </c>
      <c r="N2037" s="8" t="s">
        <v>44</v>
      </c>
      <c r="O2037" s="8" t="s">
        <v>45</v>
      </c>
      <c r="P2037" s="8" t="s">
        <v>57</v>
      </c>
      <c r="Q2037" s="10">
        <v>42682</v>
      </c>
      <c r="R2037" s="10">
        <v>43434</v>
      </c>
      <c r="S2037" s="8" t="s">
        <v>58</v>
      </c>
      <c r="T2037" s="8" t="s">
        <v>127</v>
      </c>
      <c r="U2037" s="8" t="s">
        <v>7323</v>
      </c>
      <c r="V2037" s="8" t="s">
        <v>6817</v>
      </c>
      <c r="W2037" s="8" t="s">
        <v>51</v>
      </c>
      <c r="X2037" s="11" t="s">
        <v>52</v>
      </c>
    </row>
    <row r="2038" spans="1:24" ht="123.75" x14ac:dyDescent="0.25">
      <c r="A2038" s="8" t="s">
        <v>7312</v>
      </c>
      <c r="B2038" s="8" t="s">
        <v>6568</v>
      </c>
      <c r="C2038" s="8" t="s">
        <v>7429</v>
      </c>
      <c r="D2038" s="8" t="s">
        <v>6570</v>
      </c>
      <c r="E2038" s="8" t="s">
        <v>39</v>
      </c>
      <c r="F2038" s="8" t="s">
        <v>40</v>
      </c>
      <c r="G2038" s="8" t="s">
        <v>6976</v>
      </c>
      <c r="H2038" s="8" t="s">
        <v>7430</v>
      </c>
      <c r="I2038" s="8" t="s">
        <v>342</v>
      </c>
      <c r="J2038" s="9">
        <v>145632337.88999999</v>
      </c>
      <c r="K2038" s="9">
        <v>145632337.88999999</v>
      </c>
      <c r="L2038" s="9">
        <v>123787486.54000001</v>
      </c>
      <c r="M2038" s="9">
        <v>84.999999542340703</v>
      </c>
      <c r="N2038" s="8" t="s">
        <v>360</v>
      </c>
      <c r="O2038" s="8" t="s">
        <v>45</v>
      </c>
      <c r="P2038" s="8" t="s">
        <v>145</v>
      </c>
      <c r="Q2038" s="10">
        <v>42713</v>
      </c>
      <c r="R2038" s="10">
        <v>45291</v>
      </c>
      <c r="S2038" s="8" t="s">
        <v>47</v>
      </c>
      <c r="T2038" s="8" t="s">
        <v>66</v>
      </c>
      <c r="U2038" s="8" t="s">
        <v>7072</v>
      </c>
      <c r="V2038" s="8" t="s">
        <v>6817</v>
      </c>
      <c r="W2038" s="8" t="s">
        <v>51</v>
      </c>
      <c r="X2038" s="11" t="s">
        <v>52</v>
      </c>
    </row>
    <row r="2039" spans="1:24" ht="90" x14ac:dyDescent="0.25">
      <c r="A2039" s="8" t="s">
        <v>7431</v>
      </c>
      <c r="B2039" s="8" t="s">
        <v>7432</v>
      </c>
      <c r="C2039" s="8" t="s">
        <v>7433</v>
      </c>
      <c r="D2039" s="8" t="s">
        <v>2589</v>
      </c>
      <c r="E2039" s="8" t="s">
        <v>39</v>
      </c>
      <c r="F2039" s="8" t="s">
        <v>40</v>
      </c>
      <c r="G2039" s="8" t="s">
        <v>7434</v>
      </c>
      <c r="H2039" s="8" t="s">
        <v>7435</v>
      </c>
      <c r="I2039" s="8" t="s">
        <v>342</v>
      </c>
      <c r="J2039" s="9">
        <v>5443297</v>
      </c>
      <c r="K2039" s="9">
        <v>5198213.33</v>
      </c>
      <c r="L2039" s="9">
        <v>3638749.33</v>
      </c>
      <c r="M2039" s="9">
        <v>69.999999980762595</v>
      </c>
      <c r="N2039" s="8" t="s">
        <v>44</v>
      </c>
      <c r="O2039" s="8" t="s">
        <v>45</v>
      </c>
      <c r="P2039" s="8" t="s">
        <v>57</v>
      </c>
      <c r="Q2039" s="10">
        <v>42919</v>
      </c>
      <c r="R2039" s="10">
        <v>43830</v>
      </c>
      <c r="S2039" s="8" t="s">
        <v>58</v>
      </c>
      <c r="T2039" s="8" t="s">
        <v>132</v>
      </c>
      <c r="U2039" s="8" t="s">
        <v>7436</v>
      </c>
      <c r="V2039" s="8" t="s">
        <v>7437</v>
      </c>
      <c r="W2039" s="8" t="s">
        <v>51</v>
      </c>
      <c r="X2039" s="11" t="s">
        <v>52</v>
      </c>
    </row>
    <row r="2040" spans="1:24" ht="90" x14ac:dyDescent="0.25">
      <c r="A2040" s="8" t="s">
        <v>7438</v>
      </c>
      <c r="B2040" s="8" t="s">
        <v>7439</v>
      </c>
      <c r="C2040" s="8" t="s">
        <v>7440</v>
      </c>
      <c r="D2040" s="8" t="s">
        <v>2802</v>
      </c>
      <c r="E2040" s="8" t="s">
        <v>39</v>
      </c>
      <c r="F2040" s="8" t="s">
        <v>40</v>
      </c>
      <c r="G2040" s="8" t="s">
        <v>7434</v>
      </c>
      <c r="H2040" s="8" t="s">
        <v>7435</v>
      </c>
      <c r="I2040" s="8" t="s">
        <v>342</v>
      </c>
      <c r="J2040" s="9">
        <v>2534474.4900000002</v>
      </c>
      <c r="K2040" s="9">
        <v>2509097.4700000002</v>
      </c>
      <c r="L2040" s="9">
        <v>2132732.79</v>
      </c>
      <c r="M2040" s="9">
        <v>84.999997628629401</v>
      </c>
      <c r="N2040" s="8" t="s">
        <v>44</v>
      </c>
      <c r="O2040" s="8" t="s">
        <v>45</v>
      </c>
      <c r="P2040" s="8" t="s">
        <v>57</v>
      </c>
      <c r="Q2040" s="10">
        <v>42919</v>
      </c>
      <c r="R2040" s="10">
        <v>43434</v>
      </c>
      <c r="S2040" s="8" t="s">
        <v>58</v>
      </c>
      <c r="T2040" s="8" t="s">
        <v>132</v>
      </c>
      <c r="U2040" s="8" t="s">
        <v>7436</v>
      </c>
      <c r="V2040" s="8" t="s">
        <v>7437</v>
      </c>
      <c r="W2040" s="8" t="s">
        <v>51</v>
      </c>
      <c r="X2040" s="11" t="s">
        <v>52</v>
      </c>
    </row>
    <row r="2041" spans="1:24" ht="67.5" x14ac:dyDescent="0.25">
      <c r="A2041" s="8" t="s">
        <v>7441</v>
      </c>
      <c r="B2041" s="8" t="s">
        <v>7442</v>
      </c>
      <c r="C2041" s="8" t="s">
        <v>7443</v>
      </c>
      <c r="D2041" s="8" t="s">
        <v>3496</v>
      </c>
      <c r="E2041" s="8" t="s">
        <v>39</v>
      </c>
      <c r="F2041" s="8" t="s">
        <v>40</v>
      </c>
      <c r="G2041" s="8" t="s">
        <v>7434</v>
      </c>
      <c r="H2041" s="8" t="s">
        <v>7435</v>
      </c>
      <c r="I2041" s="8" t="s">
        <v>342</v>
      </c>
      <c r="J2041" s="9">
        <v>3624608.21</v>
      </c>
      <c r="K2041" s="9">
        <v>3545027.21</v>
      </c>
      <c r="L2041" s="9">
        <v>3013273.03</v>
      </c>
      <c r="M2041" s="9">
        <v>84.999997221459793</v>
      </c>
      <c r="N2041" s="8" t="s">
        <v>44</v>
      </c>
      <c r="O2041" s="8" t="s">
        <v>45</v>
      </c>
      <c r="P2041" s="8" t="s">
        <v>145</v>
      </c>
      <c r="Q2041" s="10">
        <v>42948</v>
      </c>
      <c r="R2041" s="10">
        <v>43830</v>
      </c>
      <c r="S2041" s="8" t="s">
        <v>58</v>
      </c>
      <c r="T2041" s="8" t="s">
        <v>132</v>
      </c>
      <c r="U2041" s="8" t="s">
        <v>7436</v>
      </c>
      <c r="V2041" s="8" t="s">
        <v>7437</v>
      </c>
      <c r="W2041" s="8" t="s">
        <v>51</v>
      </c>
      <c r="X2041" s="11" t="s">
        <v>52</v>
      </c>
    </row>
    <row r="2042" spans="1:24" ht="67.5" x14ac:dyDescent="0.25">
      <c r="A2042" s="8" t="s">
        <v>7444</v>
      </c>
      <c r="B2042" s="8" t="s">
        <v>7445</v>
      </c>
      <c r="C2042" s="8" t="s">
        <v>7446</v>
      </c>
      <c r="D2042" s="8" t="s">
        <v>3542</v>
      </c>
      <c r="E2042" s="8" t="s">
        <v>39</v>
      </c>
      <c r="F2042" s="8" t="s">
        <v>40</v>
      </c>
      <c r="G2042" s="8" t="s">
        <v>7434</v>
      </c>
      <c r="H2042" s="8" t="s">
        <v>7435</v>
      </c>
      <c r="I2042" s="8" t="s">
        <v>342</v>
      </c>
      <c r="J2042" s="9">
        <v>1808053.73</v>
      </c>
      <c r="K2042" s="9">
        <v>1770912.99</v>
      </c>
      <c r="L2042" s="9">
        <v>1505276.06</v>
      </c>
      <c r="M2042" s="9">
        <v>85.000001044658902</v>
      </c>
      <c r="N2042" s="8" t="s">
        <v>44</v>
      </c>
      <c r="O2042" s="8" t="s">
        <v>45</v>
      </c>
      <c r="P2042" s="8" t="s">
        <v>57</v>
      </c>
      <c r="Q2042" s="10">
        <v>42979</v>
      </c>
      <c r="R2042" s="10">
        <v>43373</v>
      </c>
      <c r="S2042" s="8" t="s">
        <v>58</v>
      </c>
      <c r="T2042" s="8" t="s">
        <v>132</v>
      </c>
      <c r="U2042" s="8" t="s">
        <v>7447</v>
      </c>
      <c r="V2042" s="8" t="s">
        <v>7437</v>
      </c>
      <c r="W2042" s="8" t="s">
        <v>51</v>
      </c>
      <c r="X2042" s="11" t="s">
        <v>52</v>
      </c>
    </row>
    <row r="2043" spans="1:24" ht="90" x14ac:dyDescent="0.25">
      <c r="A2043" s="8" t="s">
        <v>7448</v>
      </c>
      <c r="B2043" s="8" t="s">
        <v>7449</v>
      </c>
      <c r="C2043" s="8" t="s">
        <v>7450</v>
      </c>
      <c r="D2043" s="8" t="s">
        <v>2930</v>
      </c>
      <c r="E2043" s="8" t="s">
        <v>39</v>
      </c>
      <c r="F2043" s="8" t="s">
        <v>40</v>
      </c>
      <c r="G2043" s="8" t="s">
        <v>7434</v>
      </c>
      <c r="H2043" s="8" t="s">
        <v>7435</v>
      </c>
      <c r="I2043" s="8" t="s">
        <v>342</v>
      </c>
      <c r="J2043" s="9">
        <v>5146330</v>
      </c>
      <c r="K2043" s="9">
        <v>5009044</v>
      </c>
      <c r="L2043" s="9">
        <v>3506330.8</v>
      </c>
      <c r="M2043" s="9">
        <v>70</v>
      </c>
      <c r="N2043" s="8" t="s">
        <v>44</v>
      </c>
      <c r="O2043" s="8" t="s">
        <v>45</v>
      </c>
      <c r="P2043" s="8" t="s">
        <v>145</v>
      </c>
      <c r="Q2043" s="10">
        <v>42528</v>
      </c>
      <c r="R2043" s="10">
        <v>43373</v>
      </c>
      <c r="S2043" s="8" t="s">
        <v>58</v>
      </c>
      <c r="T2043" s="8" t="s">
        <v>132</v>
      </c>
      <c r="U2043" s="8" t="s">
        <v>7436</v>
      </c>
      <c r="V2043" s="8" t="s">
        <v>7437</v>
      </c>
      <c r="W2043" s="8" t="s">
        <v>51</v>
      </c>
      <c r="X2043" s="11" t="s">
        <v>52</v>
      </c>
    </row>
    <row r="2044" spans="1:24" ht="90" x14ac:dyDescent="0.25">
      <c r="A2044" s="8" t="s">
        <v>7451</v>
      </c>
      <c r="B2044" s="8" t="s">
        <v>7452</v>
      </c>
      <c r="C2044" s="8" t="s">
        <v>7453</v>
      </c>
      <c r="D2044" s="8" t="s">
        <v>4307</v>
      </c>
      <c r="E2044" s="8" t="s">
        <v>39</v>
      </c>
      <c r="F2044" s="8" t="s">
        <v>40</v>
      </c>
      <c r="G2044" s="8" t="s">
        <v>7434</v>
      </c>
      <c r="H2044" s="8" t="s">
        <v>7435</v>
      </c>
      <c r="I2044" s="8" t="s">
        <v>342</v>
      </c>
      <c r="J2044" s="9">
        <v>15687404.32</v>
      </c>
      <c r="K2044" s="9">
        <v>15619479.449999999</v>
      </c>
      <c r="L2044" s="9">
        <v>10933635.619999999</v>
      </c>
      <c r="M2044" s="9">
        <v>70.0000000320113</v>
      </c>
      <c r="N2044" s="8" t="s">
        <v>44</v>
      </c>
      <c r="O2044" s="8" t="s">
        <v>45</v>
      </c>
      <c r="P2044" s="8" t="s">
        <v>145</v>
      </c>
      <c r="Q2044" s="10">
        <v>42948</v>
      </c>
      <c r="R2044" s="10">
        <v>44043</v>
      </c>
      <c r="S2044" s="8" t="s">
        <v>58</v>
      </c>
      <c r="T2044" s="8" t="s">
        <v>132</v>
      </c>
      <c r="U2044" s="8" t="s">
        <v>7436</v>
      </c>
      <c r="V2044" s="8" t="s">
        <v>7437</v>
      </c>
      <c r="W2044" s="8" t="s">
        <v>51</v>
      </c>
      <c r="X2044" s="11" t="s">
        <v>52</v>
      </c>
    </row>
    <row r="2045" spans="1:24" ht="90" x14ac:dyDescent="0.25">
      <c r="A2045" s="8" t="s">
        <v>7454</v>
      </c>
      <c r="B2045" s="8" t="s">
        <v>7455</v>
      </c>
      <c r="C2045" s="8" t="s">
        <v>7456</v>
      </c>
      <c r="D2045" s="8" t="s">
        <v>3205</v>
      </c>
      <c r="E2045" s="8" t="s">
        <v>39</v>
      </c>
      <c r="F2045" s="8" t="s">
        <v>40</v>
      </c>
      <c r="G2045" s="8" t="s">
        <v>7434</v>
      </c>
      <c r="H2045" s="8" t="s">
        <v>7435</v>
      </c>
      <c r="I2045" s="8" t="s">
        <v>342</v>
      </c>
      <c r="J2045" s="9">
        <v>87228465.030000001</v>
      </c>
      <c r="K2045" s="9">
        <v>73513315.599999994</v>
      </c>
      <c r="L2045" s="9">
        <v>51459320.920000002</v>
      </c>
      <c r="M2045" s="9">
        <v>70</v>
      </c>
      <c r="N2045" s="8" t="s">
        <v>44</v>
      </c>
      <c r="O2045" s="8" t="s">
        <v>45</v>
      </c>
      <c r="P2045" s="8" t="s">
        <v>145</v>
      </c>
      <c r="Q2045" s="10">
        <v>43054</v>
      </c>
      <c r="R2045" s="10">
        <v>44926</v>
      </c>
      <c r="S2045" s="8" t="s">
        <v>58</v>
      </c>
      <c r="T2045" s="8" t="s">
        <v>132</v>
      </c>
      <c r="U2045" s="8" t="s">
        <v>7436</v>
      </c>
      <c r="V2045" s="8" t="s">
        <v>7437</v>
      </c>
      <c r="W2045" s="8" t="s">
        <v>51</v>
      </c>
      <c r="X2045" s="11" t="s">
        <v>52</v>
      </c>
    </row>
    <row r="2046" spans="1:24" ht="90" x14ac:dyDescent="0.25">
      <c r="A2046" s="8" t="s">
        <v>7457</v>
      </c>
      <c r="B2046" s="8" t="s">
        <v>7458</v>
      </c>
      <c r="C2046" s="8" t="s">
        <v>7459</v>
      </c>
      <c r="D2046" s="8" t="s">
        <v>4570</v>
      </c>
      <c r="E2046" s="8" t="s">
        <v>39</v>
      </c>
      <c r="F2046" s="8" t="s">
        <v>40</v>
      </c>
      <c r="G2046" s="8" t="s">
        <v>7434</v>
      </c>
      <c r="H2046" s="8" t="s">
        <v>7435</v>
      </c>
      <c r="I2046" s="8" t="s">
        <v>342</v>
      </c>
      <c r="J2046" s="9">
        <v>22961142.850000001</v>
      </c>
      <c r="K2046" s="9">
        <v>15055075.51</v>
      </c>
      <c r="L2046" s="9">
        <v>10538552.859999999</v>
      </c>
      <c r="M2046" s="9">
        <v>70.000000019926802</v>
      </c>
      <c r="N2046" s="8" t="s">
        <v>44</v>
      </c>
      <c r="O2046" s="8" t="s">
        <v>45</v>
      </c>
      <c r="P2046" s="8" t="s">
        <v>145</v>
      </c>
      <c r="Q2046" s="10">
        <v>42979</v>
      </c>
      <c r="R2046" s="10">
        <v>45107</v>
      </c>
      <c r="S2046" s="8" t="s">
        <v>58</v>
      </c>
      <c r="T2046" s="8" t="s">
        <v>132</v>
      </c>
      <c r="U2046" s="8" t="s">
        <v>7436</v>
      </c>
      <c r="V2046" s="8" t="s">
        <v>7437</v>
      </c>
      <c r="W2046" s="8" t="s">
        <v>51</v>
      </c>
      <c r="X2046" s="11" t="s">
        <v>52</v>
      </c>
    </row>
    <row r="2047" spans="1:24" ht="90" x14ac:dyDescent="0.25">
      <c r="A2047" s="8" t="s">
        <v>7460</v>
      </c>
      <c r="B2047" s="8" t="s">
        <v>7461</v>
      </c>
      <c r="C2047" s="8" t="s">
        <v>7462</v>
      </c>
      <c r="D2047" s="8" t="s">
        <v>3017</v>
      </c>
      <c r="E2047" s="8" t="s">
        <v>39</v>
      </c>
      <c r="F2047" s="8" t="s">
        <v>40</v>
      </c>
      <c r="G2047" s="8" t="s">
        <v>7434</v>
      </c>
      <c r="H2047" s="8" t="s">
        <v>7435</v>
      </c>
      <c r="I2047" s="8" t="s">
        <v>342</v>
      </c>
      <c r="J2047" s="9">
        <v>7253858.0300000003</v>
      </c>
      <c r="K2047" s="9">
        <v>7253858.0300000003</v>
      </c>
      <c r="L2047" s="9">
        <v>5077700.62</v>
      </c>
      <c r="M2047" s="9">
        <v>69.999999986214206</v>
      </c>
      <c r="N2047" s="8" t="s">
        <v>44</v>
      </c>
      <c r="O2047" s="8" t="s">
        <v>45</v>
      </c>
      <c r="P2047" s="8" t="s">
        <v>57</v>
      </c>
      <c r="Q2047" s="10">
        <v>43108</v>
      </c>
      <c r="R2047" s="10">
        <v>43738</v>
      </c>
      <c r="S2047" s="8" t="s">
        <v>58</v>
      </c>
      <c r="T2047" s="8" t="s">
        <v>132</v>
      </c>
      <c r="U2047" s="8" t="s">
        <v>7436</v>
      </c>
      <c r="V2047" s="8" t="s">
        <v>7437</v>
      </c>
      <c r="W2047" s="8" t="s">
        <v>51</v>
      </c>
      <c r="X2047" s="11" t="s">
        <v>52</v>
      </c>
    </row>
    <row r="2048" spans="1:24" ht="67.5" x14ac:dyDescent="0.25">
      <c r="A2048" s="8" t="s">
        <v>7463</v>
      </c>
      <c r="B2048" s="8" t="s">
        <v>7464</v>
      </c>
      <c r="C2048" s="8" t="s">
        <v>7465</v>
      </c>
      <c r="D2048" s="8" t="s">
        <v>6866</v>
      </c>
      <c r="E2048" s="8" t="s">
        <v>39</v>
      </c>
      <c r="F2048" s="8" t="s">
        <v>40</v>
      </c>
      <c r="G2048" s="8" t="s">
        <v>7434</v>
      </c>
      <c r="H2048" s="8" t="s">
        <v>7435</v>
      </c>
      <c r="I2048" s="8" t="s">
        <v>342</v>
      </c>
      <c r="J2048" s="9">
        <v>10440958.640000001</v>
      </c>
      <c r="K2048" s="9">
        <v>10317958.640000001</v>
      </c>
      <c r="L2048" s="9">
        <v>7222571.0499999998</v>
      </c>
      <c r="M2048" s="9">
        <v>70.000000019383705</v>
      </c>
      <c r="N2048" s="8" t="s">
        <v>44</v>
      </c>
      <c r="O2048" s="8" t="s">
        <v>45</v>
      </c>
      <c r="P2048" s="8" t="s">
        <v>145</v>
      </c>
      <c r="Q2048" s="10">
        <v>42737</v>
      </c>
      <c r="R2048" s="10">
        <v>43465</v>
      </c>
      <c r="S2048" s="8" t="s">
        <v>58</v>
      </c>
      <c r="T2048" s="8" t="s">
        <v>132</v>
      </c>
      <c r="U2048" s="8" t="s">
        <v>7436</v>
      </c>
      <c r="V2048" s="8" t="s">
        <v>7437</v>
      </c>
      <c r="W2048" s="8" t="s">
        <v>51</v>
      </c>
      <c r="X2048" s="11" t="s">
        <v>52</v>
      </c>
    </row>
    <row r="2049" spans="1:24" ht="90" x14ac:dyDescent="0.25">
      <c r="A2049" s="8" t="s">
        <v>7466</v>
      </c>
      <c r="B2049" s="8" t="s">
        <v>7467</v>
      </c>
      <c r="C2049" s="8" t="s">
        <v>7468</v>
      </c>
      <c r="D2049" s="8" t="s">
        <v>4570</v>
      </c>
      <c r="E2049" s="8" t="s">
        <v>39</v>
      </c>
      <c r="F2049" s="8" t="s">
        <v>40</v>
      </c>
      <c r="G2049" s="8" t="s">
        <v>7434</v>
      </c>
      <c r="H2049" s="8" t="s">
        <v>7435</v>
      </c>
      <c r="I2049" s="8" t="s">
        <v>342</v>
      </c>
      <c r="J2049" s="9">
        <v>1099527.45</v>
      </c>
      <c r="K2049" s="9">
        <v>1076291.1499999999</v>
      </c>
      <c r="L2049" s="9">
        <v>914847.48</v>
      </c>
      <c r="M2049" s="9">
        <v>85.000000232279206</v>
      </c>
      <c r="N2049" s="8" t="s">
        <v>44</v>
      </c>
      <c r="O2049" s="8" t="s">
        <v>45</v>
      </c>
      <c r="P2049" s="8" t="s">
        <v>145</v>
      </c>
      <c r="Q2049" s="10">
        <v>42919</v>
      </c>
      <c r="R2049" s="10">
        <v>43281</v>
      </c>
      <c r="S2049" s="8" t="s">
        <v>58</v>
      </c>
      <c r="T2049" s="8" t="s">
        <v>132</v>
      </c>
      <c r="U2049" s="8" t="s">
        <v>7436</v>
      </c>
      <c r="V2049" s="8" t="s">
        <v>7437</v>
      </c>
      <c r="W2049" s="8" t="s">
        <v>51</v>
      </c>
      <c r="X2049" s="11" t="s">
        <v>52</v>
      </c>
    </row>
    <row r="2050" spans="1:24" ht="90" x14ac:dyDescent="0.25">
      <c r="A2050" s="8" t="s">
        <v>7469</v>
      </c>
      <c r="B2050" s="8" t="s">
        <v>7470</v>
      </c>
      <c r="C2050" s="8" t="s">
        <v>7471</v>
      </c>
      <c r="D2050" s="8" t="s">
        <v>2612</v>
      </c>
      <c r="E2050" s="8" t="s">
        <v>39</v>
      </c>
      <c r="F2050" s="8" t="s">
        <v>40</v>
      </c>
      <c r="G2050" s="8" t="s">
        <v>7434</v>
      </c>
      <c r="H2050" s="8" t="s">
        <v>7435</v>
      </c>
      <c r="I2050" s="8" t="s">
        <v>342</v>
      </c>
      <c r="J2050" s="9">
        <v>28416464.710000001</v>
      </c>
      <c r="K2050" s="9">
        <v>28416464.710000001</v>
      </c>
      <c r="L2050" s="9">
        <v>19891525.300000001</v>
      </c>
      <c r="M2050" s="9">
        <v>70.000000010557301</v>
      </c>
      <c r="N2050" s="8" t="s">
        <v>44</v>
      </c>
      <c r="O2050" s="8" t="s">
        <v>45</v>
      </c>
      <c r="P2050" s="8" t="s">
        <v>145</v>
      </c>
      <c r="Q2050" s="10">
        <v>42767</v>
      </c>
      <c r="R2050" s="10">
        <v>44895</v>
      </c>
      <c r="S2050" s="8" t="s">
        <v>58</v>
      </c>
      <c r="T2050" s="8" t="s">
        <v>132</v>
      </c>
      <c r="U2050" s="8" t="s">
        <v>7436</v>
      </c>
      <c r="V2050" s="8" t="s">
        <v>7437</v>
      </c>
      <c r="W2050" s="8" t="s">
        <v>51</v>
      </c>
      <c r="X2050" s="11" t="s">
        <v>52</v>
      </c>
    </row>
    <row r="2051" spans="1:24" ht="78.75" x14ac:dyDescent="0.25">
      <c r="A2051" s="8" t="s">
        <v>7472</v>
      </c>
      <c r="B2051" s="8" t="s">
        <v>7473</v>
      </c>
      <c r="C2051" s="8" t="s">
        <v>7474</v>
      </c>
      <c r="D2051" s="8" t="s">
        <v>3104</v>
      </c>
      <c r="E2051" s="8" t="s">
        <v>39</v>
      </c>
      <c r="F2051" s="8" t="s">
        <v>40</v>
      </c>
      <c r="G2051" s="8" t="s">
        <v>7434</v>
      </c>
      <c r="H2051" s="8" t="s">
        <v>7435</v>
      </c>
      <c r="I2051" s="8" t="s">
        <v>342</v>
      </c>
      <c r="J2051" s="9">
        <v>2999466.56</v>
      </c>
      <c r="K2051" s="9">
        <v>2999466.56</v>
      </c>
      <c r="L2051" s="9">
        <v>2549546.5699999998</v>
      </c>
      <c r="M2051" s="9">
        <v>84.999999799964399</v>
      </c>
      <c r="N2051" s="8" t="s">
        <v>44</v>
      </c>
      <c r="O2051" s="8" t="s">
        <v>45</v>
      </c>
      <c r="P2051" s="8" t="s">
        <v>145</v>
      </c>
      <c r="Q2051" s="10">
        <v>42726</v>
      </c>
      <c r="R2051" s="10">
        <v>43616</v>
      </c>
      <c r="S2051" s="8" t="s">
        <v>58</v>
      </c>
      <c r="T2051" s="8" t="s">
        <v>132</v>
      </c>
      <c r="U2051" s="8" t="s">
        <v>7436</v>
      </c>
      <c r="V2051" s="8" t="s">
        <v>7437</v>
      </c>
      <c r="W2051" s="8" t="s">
        <v>51</v>
      </c>
      <c r="X2051" s="11" t="s">
        <v>52</v>
      </c>
    </row>
    <row r="2052" spans="1:24" ht="67.5" x14ac:dyDescent="0.25">
      <c r="A2052" s="8" t="s">
        <v>7475</v>
      </c>
      <c r="B2052" s="8" t="s">
        <v>7476</v>
      </c>
      <c r="C2052" s="8" t="s">
        <v>7477</v>
      </c>
      <c r="D2052" s="8" t="s">
        <v>2680</v>
      </c>
      <c r="E2052" s="8" t="s">
        <v>39</v>
      </c>
      <c r="F2052" s="8" t="s">
        <v>40</v>
      </c>
      <c r="G2052" s="8" t="s">
        <v>7434</v>
      </c>
      <c r="H2052" s="8" t="s">
        <v>7435</v>
      </c>
      <c r="I2052" s="8" t="s">
        <v>342</v>
      </c>
      <c r="J2052" s="9">
        <v>3047673.48</v>
      </c>
      <c r="K2052" s="9">
        <v>3018242.56</v>
      </c>
      <c r="L2052" s="9">
        <v>2565506.02</v>
      </c>
      <c r="M2052" s="9">
        <v>84.999994831429305</v>
      </c>
      <c r="N2052" s="8" t="s">
        <v>44</v>
      </c>
      <c r="O2052" s="8" t="s">
        <v>45</v>
      </c>
      <c r="P2052" s="8" t="s">
        <v>57</v>
      </c>
      <c r="Q2052" s="10">
        <v>43010</v>
      </c>
      <c r="R2052" s="10">
        <v>43371</v>
      </c>
      <c r="S2052" s="8" t="s">
        <v>58</v>
      </c>
      <c r="T2052" s="8" t="s">
        <v>132</v>
      </c>
      <c r="U2052" s="8" t="s">
        <v>7436</v>
      </c>
      <c r="V2052" s="8" t="s">
        <v>7437</v>
      </c>
      <c r="W2052" s="8" t="s">
        <v>51</v>
      </c>
      <c r="X2052" s="11" t="s">
        <v>52</v>
      </c>
    </row>
    <row r="2053" spans="1:24" ht="90" x14ac:dyDescent="0.25">
      <c r="A2053" s="8" t="s">
        <v>7478</v>
      </c>
      <c r="B2053" s="8" t="s">
        <v>7479</v>
      </c>
      <c r="C2053" s="8" t="s">
        <v>7480</v>
      </c>
      <c r="D2053" s="8" t="s">
        <v>3224</v>
      </c>
      <c r="E2053" s="8" t="s">
        <v>39</v>
      </c>
      <c r="F2053" s="8" t="s">
        <v>40</v>
      </c>
      <c r="G2053" s="8" t="s">
        <v>7434</v>
      </c>
      <c r="H2053" s="8" t="s">
        <v>7435</v>
      </c>
      <c r="I2053" s="8" t="s">
        <v>342</v>
      </c>
      <c r="J2053" s="9">
        <v>1913860.08</v>
      </c>
      <c r="K2053" s="9">
        <v>953829.32</v>
      </c>
      <c r="L2053" s="9">
        <v>731698.65</v>
      </c>
      <c r="M2053" s="9">
        <v>76.711696176418599</v>
      </c>
      <c r="N2053" s="8" t="s">
        <v>44</v>
      </c>
      <c r="O2053" s="8" t="s">
        <v>45</v>
      </c>
      <c r="P2053" s="8" t="s">
        <v>57</v>
      </c>
      <c r="Q2053" s="10">
        <v>42979</v>
      </c>
      <c r="R2053" s="10">
        <v>43373</v>
      </c>
      <c r="S2053" s="8" t="s">
        <v>58</v>
      </c>
      <c r="T2053" s="8" t="s">
        <v>132</v>
      </c>
      <c r="U2053" s="8" t="s">
        <v>7436</v>
      </c>
      <c r="V2053" s="8" t="s">
        <v>7437</v>
      </c>
      <c r="W2053" s="8" t="s">
        <v>51</v>
      </c>
      <c r="X2053" s="11" t="s">
        <v>52</v>
      </c>
    </row>
    <row r="2054" spans="1:24" ht="90" x14ac:dyDescent="0.25">
      <c r="A2054" s="8" t="s">
        <v>7481</v>
      </c>
      <c r="B2054" s="8" t="s">
        <v>7482</v>
      </c>
      <c r="C2054" s="8" t="s">
        <v>7483</v>
      </c>
      <c r="D2054" s="8" t="s">
        <v>3340</v>
      </c>
      <c r="E2054" s="8" t="s">
        <v>39</v>
      </c>
      <c r="F2054" s="8" t="s">
        <v>40</v>
      </c>
      <c r="G2054" s="8" t="s">
        <v>7434</v>
      </c>
      <c r="H2054" s="8" t="s">
        <v>7435</v>
      </c>
      <c r="I2054" s="8" t="s">
        <v>342</v>
      </c>
      <c r="J2054" s="9">
        <v>2412721.33</v>
      </c>
      <c r="K2054" s="9">
        <v>2410224.8199999998</v>
      </c>
      <c r="L2054" s="9">
        <v>1687157.37</v>
      </c>
      <c r="M2054" s="9">
        <v>69.999999834040395</v>
      </c>
      <c r="N2054" s="8" t="s">
        <v>44</v>
      </c>
      <c r="O2054" s="8" t="s">
        <v>45</v>
      </c>
      <c r="P2054" s="8" t="s">
        <v>65</v>
      </c>
      <c r="Q2054" s="10">
        <v>42887</v>
      </c>
      <c r="R2054" s="10">
        <v>43434</v>
      </c>
      <c r="S2054" s="8" t="s">
        <v>58</v>
      </c>
      <c r="T2054" s="8" t="s">
        <v>132</v>
      </c>
      <c r="U2054" s="8" t="s">
        <v>7436</v>
      </c>
      <c r="V2054" s="8" t="s">
        <v>7437</v>
      </c>
      <c r="W2054" s="8" t="s">
        <v>51</v>
      </c>
      <c r="X2054" s="11" t="s">
        <v>52</v>
      </c>
    </row>
    <row r="2055" spans="1:24" ht="90" x14ac:dyDescent="0.25">
      <c r="A2055" s="8" t="s">
        <v>7484</v>
      </c>
      <c r="B2055" s="8" t="s">
        <v>7485</v>
      </c>
      <c r="C2055" s="8" t="s">
        <v>7486</v>
      </c>
      <c r="D2055" s="8" t="s">
        <v>7487</v>
      </c>
      <c r="E2055" s="8" t="s">
        <v>39</v>
      </c>
      <c r="F2055" s="8" t="s">
        <v>40</v>
      </c>
      <c r="G2055" s="8" t="s">
        <v>7434</v>
      </c>
      <c r="H2055" s="8" t="s">
        <v>7435</v>
      </c>
      <c r="I2055" s="8" t="s">
        <v>342</v>
      </c>
      <c r="J2055" s="9">
        <v>2198430</v>
      </c>
      <c r="K2055" s="9">
        <v>2124753</v>
      </c>
      <c r="L2055" s="9">
        <v>1487327.1</v>
      </c>
      <c r="M2055" s="9">
        <v>70</v>
      </c>
      <c r="N2055" s="8" t="s">
        <v>44</v>
      </c>
      <c r="O2055" s="8" t="s">
        <v>45</v>
      </c>
      <c r="P2055" s="8" t="s">
        <v>57</v>
      </c>
      <c r="Q2055" s="10">
        <v>43466</v>
      </c>
      <c r="R2055" s="10">
        <v>44316</v>
      </c>
      <c r="S2055" s="8" t="s">
        <v>58</v>
      </c>
      <c r="T2055" s="8" t="s">
        <v>132</v>
      </c>
      <c r="U2055" s="8" t="s">
        <v>7436</v>
      </c>
      <c r="V2055" s="8" t="s">
        <v>7437</v>
      </c>
      <c r="W2055" s="8" t="s">
        <v>51</v>
      </c>
      <c r="X2055" s="11" t="s">
        <v>52</v>
      </c>
    </row>
    <row r="2056" spans="1:24" ht="90" x14ac:dyDescent="0.25">
      <c r="A2056" s="8" t="s">
        <v>7488</v>
      </c>
      <c r="B2056" s="8" t="s">
        <v>7489</v>
      </c>
      <c r="C2056" s="8" t="s">
        <v>7490</v>
      </c>
      <c r="D2056" s="8" t="s">
        <v>2528</v>
      </c>
      <c r="E2056" s="8" t="s">
        <v>39</v>
      </c>
      <c r="F2056" s="8" t="s">
        <v>40</v>
      </c>
      <c r="G2056" s="8" t="s">
        <v>7434</v>
      </c>
      <c r="H2056" s="8" t="s">
        <v>7435</v>
      </c>
      <c r="I2056" s="8" t="s">
        <v>342</v>
      </c>
      <c r="J2056" s="9">
        <v>16053994.02</v>
      </c>
      <c r="K2056" s="9">
        <v>12762040.869999999</v>
      </c>
      <c r="L2056" s="9">
        <v>8933428.6099999994</v>
      </c>
      <c r="M2056" s="9">
        <v>70.000000007835695</v>
      </c>
      <c r="N2056" s="8" t="s">
        <v>44</v>
      </c>
      <c r="O2056" s="8" t="s">
        <v>45</v>
      </c>
      <c r="P2056" s="8" t="s">
        <v>145</v>
      </c>
      <c r="Q2056" s="10">
        <v>42486</v>
      </c>
      <c r="R2056" s="10">
        <v>44135</v>
      </c>
      <c r="S2056" s="8" t="s">
        <v>58</v>
      </c>
      <c r="T2056" s="8" t="s">
        <v>132</v>
      </c>
      <c r="U2056" s="8" t="s">
        <v>7436</v>
      </c>
      <c r="V2056" s="8" t="s">
        <v>7437</v>
      </c>
      <c r="W2056" s="8" t="s">
        <v>51</v>
      </c>
      <c r="X2056" s="11" t="s">
        <v>52</v>
      </c>
    </row>
    <row r="2057" spans="1:24" ht="78.75" x14ac:dyDescent="0.25">
      <c r="A2057" s="8" t="s">
        <v>7491</v>
      </c>
      <c r="B2057" s="8" t="s">
        <v>7492</v>
      </c>
      <c r="C2057" s="8" t="s">
        <v>7493</v>
      </c>
      <c r="D2057" s="8" t="s">
        <v>5505</v>
      </c>
      <c r="E2057" s="8" t="s">
        <v>39</v>
      </c>
      <c r="F2057" s="8" t="s">
        <v>40</v>
      </c>
      <c r="G2057" s="8" t="s">
        <v>7434</v>
      </c>
      <c r="H2057" s="8" t="s">
        <v>7435</v>
      </c>
      <c r="I2057" s="8" t="s">
        <v>342</v>
      </c>
      <c r="J2057" s="9">
        <v>3005055.13</v>
      </c>
      <c r="K2057" s="9">
        <v>3005055.13</v>
      </c>
      <c r="L2057" s="9">
        <v>2103538.59</v>
      </c>
      <c r="M2057" s="9">
        <v>69.999999966722697</v>
      </c>
      <c r="N2057" s="8" t="s">
        <v>44</v>
      </c>
      <c r="O2057" s="8" t="s">
        <v>45</v>
      </c>
      <c r="P2057" s="8" t="s">
        <v>145</v>
      </c>
      <c r="Q2057" s="10">
        <v>42961</v>
      </c>
      <c r="R2057" s="10">
        <v>43403</v>
      </c>
      <c r="S2057" s="8" t="s">
        <v>58</v>
      </c>
      <c r="T2057" s="8" t="s">
        <v>132</v>
      </c>
      <c r="U2057" s="8" t="s">
        <v>7436</v>
      </c>
      <c r="V2057" s="8" t="s">
        <v>7437</v>
      </c>
      <c r="W2057" s="8" t="s">
        <v>51</v>
      </c>
      <c r="X2057" s="11" t="s">
        <v>52</v>
      </c>
    </row>
    <row r="2058" spans="1:24" ht="90" x14ac:dyDescent="0.25">
      <c r="A2058" s="8" t="s">
        <v>7494</v>
      </c>
      <c r="B2058" s="8" t="s">
        <v>7495</v>
      </c>
      <c r="C2058" s="8" t="s">
        <v>7496</v>
      </c>
      <c r="D2058" s="8" t="s">
        <v>2979</v>
      </c>
      <c r="E2058" s="8" t="s">
        <v>39</v>
      </c>
      <c r="F2058" s="8" t="s">
        <v>40</v>
      </c>
      <c r="G2058" s="8" t="s">
        <v>7434</v>
      </c>
      <c r="H2058" s="8" t="s">
        <v>7435</v>
      </c>
      <c r="I2058" s="8" t="s">
        <v>342</v>
      </c>
      <c r="J2058" s="9">
        <v>1352849.29</v>
      </c>
      <c r="K2058" s="9">
        <v>869807.29</v>
      </c>
      <c r="L2058" s="9">
        <v>608865.1</v>
      </c>
      <c r="M2058" s="9">
        <v>69.999999655096005</v>
      </c>
      <c r="N2058" s="8" t="s">
        <v>44</v>
      </c>
      <c r="O2058" s="8" t="s">
        <v>45</v>
      </c>
      <c r="P2058" s="8" t="s">
        <v>57</v>
      </c>
      <c r="Q2058" s="10">
        <v>42979</v>
      </c>
      <c r="R2058" s="10">
        <v>43983</v>
      </c>
      <c r="S2058" s="8" t="s">
        <v>58</v>
      </c>
      <c r="T2058" s="8" t="s">
        <v>132</v>
      </c>
      <c r="U2058" s="8" t="s">
        <v>7436</v>
      </c>
      <c r="V2058" s="8" t="s">
        <v>7437</v>
      </c>
      <c r="W2058" s="8" t="s">
        <v>51</v>
      </c>
      <c r="X2058" s="11" t="s">
        <v>52</v>
      </c>
    </row>
    <row r="2059" spans="1:24" ht="90" x14ac:dyDescent="0.25">
      <c r="A2059" s="8" t="s">
        <v>7497</v>
      </c>
      <c r="B2059" s="8" t="s">
        <v>7498</v>
      </c>
      <c r="C2059" s="8" t="s">
        <v>7499</v>
      </c>
      <c r="D2059" s="8" t="s">
        <v>3286</v>
      </c>
      <c r="E2059" s="8" t="s">
        <v>39</v>
      </c>
      <c r="F2059" s="8" t="s">
        <v>40</v>
      </c>
      <c r="G2059" s="8" t="s">
        <v>7434</v>
      </c>
      <c r="H2059" s="8" t="s">
        <v>7435</v>
      </c>
      <c r="I2059" s="8" t="s">
        <v>342</v>
      </c>
      <c r="J2059" s="9">
        <v>11163836.23</v>
      </c>
      <c r="K2059" s="9">
        <v>11022586.25</v>
      </c>
      <c r="L2059" s="9">
        <v>7715810.3799999999</v>
      </c>
      <c r="M2059" s="9">
        <v>70.000000045361404</v>
      </c>
      <c r="N2059" s="8" t="s">
        <v>44</v>
      </c>
      <c r="O2059" s="8" t="s">
        <v>45</v>
      </c>
      <c r="P2059" s="8" t="s">
        <v>145</v>
      </c>
      <c r="Q2059" s="10">
        <v>43003</v>
      </c>
      <c r="R2059" s="10">
        <v>45107</v>
      </c>
      <c r="S2059" s="8" t="s">
        <v>58</v>
      </c>
      <c r="T2059" s="8" t="s">
        <v>132</v>
      </c>
      <c r="U2059" s="8" t="s">
        <v>7436</v>
      </c>
      <c r="V2059" s="8" t="s">
        <v>7437</v>
      </c>
      <c r="W2059" s="8" t="s">
        <v>51</v>
      </c>
      <c r="X2059" s="11" t="s">
        <v>52</v>
      </c>
    </row>
    <row r="2060" spans="1:24" ht="90" x14ac:dyDescent="0.25">
      <c r="A2060" s="8" t="s">
        <v>7500</v>
      </c>
      <c r="B2060" s="8" t="s">
        <v>7501</v>
      </c>
      <c r="C2060" s="8" t="s">
        <v>7502</v>
      </c>
      <c r="D2060" s="8" t="s">
        <v>7503</v>
      </c>
      <c r="E2060" s="8" t="s">
        <v>39</v>
      </c>
      <c r="F2060" s="8" t="s">
        <v>40</v>
      </c>
      <c r="G2060" s="8" t="s">
        <v>7434</v>
      </c>
      <c r="H2060" s="8" t="s">
        <v>7504</v>
      </c>
      <c r="I2060" s="8" t="s">
        <v>342</v>
      </c>
      <c r="J2060" s="9">
        <v>490229.26</v>
      </c>
      <c r="K2060" s="9">
        <v>398580.36</v>
      </c>
      <c r="L2060" s="9">
        <v>338673.72</v>
      </c>
      <c r="M2060" s="9">
        <v>84.969997016411</v>
      </c>
      <c r="N2060" s="8" t="s">
        <v>44</v>
      </c>
      <c r="O2060" s="8" t="s">
        <v>45</v>
      </c>
      <c r="P2060" s="8" t="s">
        <v>145</v>
      </c>
      <c r="Q2060" s="10">
        <v>42917</v>
      </c>
      <c r="R2060" s="10">
        <v>43251</v>
      </c>
      <c r="S2060" s="8" t="s">
        <v>58</v>
      </c>
      <c r="T2060" s="8" t="s">
        <v>7505</v>
      </c>
      <c r="U2060" s="8" t="s">
        <v>7506</v>
      </c>
      <c r="V2060" s="8" t="s">
        <v>6577</v>
      </c>
      <c r="W2060" s="8" t="s">
        <v>51</v>
      </c>
      <c r="X2060" s="11" t="s">
        <v>52</v>
      </c>
    </row>
    <row r="2061" spans="1:24" ht="90" x14ac:dyDescent="0.25">
      <c r="A2061" s="8" t="s">
        <v>7507</v>
      </c>
      <c r="B2061" s="8" t="s">
        <v>7508</v>
      </c>
      <c r="C2061" s="8" t="s">
        <v>7509</v>
      </c>
      <c r="D2061" s="8" t="s">
        <v>2831</v>
      </c>
      <c r="E2061" s="8" t="s">
        <v>39</v>
      </c>
      <c r="F2061" s="8" t="s">
        <v>40</v>
      </c>
      <c r="G2061" s="8" t="s">
        <v>7434</v>
      </c>
      <c r="H2061" s="8" t="s">
        <v>7504</v>
      </c>
      <c r="I2061" s="8" t="s">
        <v>342</v>
      </c>
      <c r="J2061" s="9">
        <v>786834.93</v>
      </c>
      <c r="K2061" s="9">
        <v>638209.11</v>
      </c>
      <c r="L2061" s="9">
        <v>542477.74</v>
      </c>
      <c r="M2061" s="9">
        <v>84.999999451590398</v>
      </c>
      <c r="N2061" s="8" t="s">
        <v>44</v>
      </c>
      <c r="O2061" s="8" t="s">
        <v>45</v>
      </c>
      <c r="P2061" s="8" t="s">
        <v>57</v>
      </c>
      <c r="Q2061" s="10">
        <v>43374</v>
      </c>
      <c r="R2061" s="10">
        <v>44196</v>
      </c>
      <c r="S2061" s="8" t="s">
        <v>58</v>
      </c>
      <c r="T2061" s="8" t="s">
        <v>7505</v>
      </c>
      <c r="U2061" s="8" t="s">
        <v>7506</v>
      </c>
      <c r="V2061" s="8" t="s">
        <v>6577</v>
      </c>
      <c r="W2061" s="8" t="s">
        <v>51</v>
      </c>
      <c r="X2061" s="11" t="s">
        <v>52</v>
      </c>
    </row>
    <row r="2062" spans="1:24" ht="101.25" x14ac:dyDescent="0.25">
      <c r="A2062" s="8" t="s">
        <v>7510</v>
      </c>
      <c r="B2062" s="8" t="s">
        <v>7511</v>
      </c>
      <c r="C2062" s="8" t="s">
        <v>7512</v>
      </c>
      <c r="D2062" s="8" t="s">
        <v>2624</v>
      </c>
      <c r="E2062" s="8" t="s">
        <v>39</v>
      </c>
      <c r="F2062" s="8" t="s">
        <v>40</v>
      </c>
      <c r="G2062" s="8" t="s">
        <v>7434</v>
      </c>
      <c r="H2062" s="8" t="s">
        <v>7504</v>
      </c>
      <c r="I2062" s="8" t="s">
        <v>342</v>
      </c>
      <c r="J2062" s="9">
        <v>1963450.68</v>
      </c>
      <c r="K2062" s="9">
        <v>1592301.36</v>
      </c>
      <c r="L2062" s="9">
        <v>1353456.15</v>
      </c>
      <c r="M2062" s="9">
        <v>84.999999623186895</v>
      </c>
      <c r="N2062" s="8" t="s">
        <v>44</v>
      </c>
      <c r="O2062" s="8" t="s">
        <v>45</v>
      </c>
      <c r="P2062" s="8" t="s">
        <v>145</v>
      </c>
      <c r="Q2062" s="10">
        <v>43739</v>
      </c>
      <c r="R2062" s="10">
        <v>44165</v>
      </c>
      <c r="S2062" s="8" t="s">
        <v>58</v>
      </c>
      <c r="T2062" s="8" t="s">
        <v>7505</v>
      </c>
      <c r="U2062" s="8" t="s">
        <v>7506</v>
      </c>
      <c r="V2062" s="8" t="s">
        <v>6577</v>
      </c>
      <c r="W2062" s="8" t="s">
        <v>51</v>
      </c>
      <c r="X2062" s="11" t="s">
        <v>52</v>
      </c>
    </row>
    <row r="2063" spans="1:24" ht="90" x14ac:dyDescent="0.25">
      <c r="A2063" s="8" t="s">
        <v>7513</v>
      </c>
      <c r="B2063" s="8" t="s">
        <v>7514</v>
      </c>
      <c r="C2063" s="8" t="s">
        <v>7515</v>
      </c>
      <c r="D2063" s="8" t="s">
        <v>3175</v>
      </c>
      <c r="E2063" s="8" t="s">
        <v>39</v>
      </c>
      <c r="F2063" s="8" t="s">
        <v>40</v>
      </c>
      <c r="G2063" s="8" t="s">
        <v>7434</v>
      </c>
      <c r="H2063" s="8" t="s">
        <v>7504</v>
      </c>
      <c r="I2063" s="8" t="s">
        <v>342</v>
      </c>
      <c r="J2063" s="9">
        <v>1997329.81</v>
      </c>
      <c r="K2063" s="9">
        <v>1994669.81</v>
      </c>
      <c r="L2063" s="9">
        <v>1695469.33</v>
      </c>
      <c r="M2063" s="9">
        <v>84.999999573864301</v>
      </c>
      <c r="N2063" s="8" t="s">
        <v>44</v>
      </c>
      <c r="O2063" s="8" t="s">
        <v>45</v>
      </c>
      <c r="P2063" s="8" t="s">
        <v>57</v>
      </c>
      <c r="Q2063" s="10">
        <v>43388</v>
      </c>
      <c r="R2063" s="10">
        <v>44120</v>
      </c>
      <c r="S2063" s="8" t="s">
        <v>58</v>
      </c>
      <c r="T2063" s="8" t="s">
        <v>7505</v>
      </c>
      <c r="U2063" s="8" t="s">
        <v>7506</v>
      </c>
      <c r="V2063" s="8" t="s">
        <v>6577</v>
      </c>
      <c r="W2063" s="8" t="s">
        <v>51</v>
      </c>
      <c r="X2063" s="11" t="s">
        <v>52</v>
      </c>
    </row>
    <row r="2064" spans="1:24" ht="90" x14ac:dyDescent="0.25">
      <c r="A2064" s="8" t="s">
        <v>7516</v>
      </c>
      <c r="B2064" s="8" t="s">
        <v>7517</v>
      </c>
      <c r="C2064" s="8" t="s">
        <v>7518</v>
      </c>
      <c r="D2064" s="8" t="s">
        <v>7519</v>
      </c>
      <c r="E2064" s="8" t="s">
        <v>39</v>
      </c>
      <c r="F2064" s="8" t="s">
        <v>40</v>
      </c>
      <c r="G2064" s="8" t="s">
        <v>7434</v>
      </c>
      <c r="H2064" s="8" t="s">
        <v>7504</v>
      </c>
      <c r="I2064" s="8" t="s">
        <v>342</v>
      </c>
      <c r="J2064" s="9">
        <v>889554.4</v>
      </c>
      <c r="K2064" s="9">
        <v>770905.37</v>
      </c>
      <c r="L2064" s="9">
        <v>655269.56000000006</v>
      </c>
      <c r="M2064" s="9">
        <v>84.999999416270796</v>
      </c>
      <c r="N2064" s="8" t="s">
        <v>44</v>
      </c>
      <c r="O2064" s="8" t="s">
        <v>45</v>
      </c>
      <c r="P2064" s="8" t="s">
        <v>57</v>
      </c>
      <c r="Q2064" s="10">
        <v>42826</v>
      </c>
      <c r="R2064" s="10">
        <v>43373</v>
      </c>
      <c r="S2064" s="8" t="s">
        <v>58</v>
      </c>
      <c r="T2064" s="8" t="s">
        <v>7505</v>
      </c>
      <c r="U2064" s="8" t="s">
        <v>7506</v>
      </c>
      <c r="V2064" s="8" t="s">
        <v>6577</v>
      </c>
      <c r="W2064" s="8" t="s">
        <v>51</v>
      </c>
      <c r="X2064" s="11" t="s">
        <v>52</v>
      </c>
    </row>
    <row r="2065" spans="1:24" ht="67.5" x14ac:dyDescent="0.25">
      <c r="A2065" s="8" t="s">
        <v>7520</v>
      </c>
      <c r="B2065" s="8" t="s">
        <v>7521</v>
      </c>
      <c r="C2065" s="8" t="s">
        <v>7522</v>
      </c>
      <c r="D2065" s="8" t="s">
        <v>2919</v>
      </c>
      <c r="E2065" s="8" t="s">
        <v>39</v>
      </c>
      <c r="F2065" s="8" t="s">
        <v>40</v>
      </c>
      <c r="G2065" s="8" t="s">
        <v>7434</v>
      </c>
      <c r="H2065" s="8" t="s">
        <v>7504</v>
      </c>
      <c r="I2065" s="8" t="s">
        <v>342</v>
      </c>
      <c r="J2065" s="9">
        <v>918666.75</v>
      </c>
      <c r="K2065" s="9">
        <v>917392.47</v>
      </c>
      <c r="L2065" s="9">
        <v>779783.59</v>
      </c>
      <c r="M2065" s="9">
        <v>84.999998964456296</v>
      </c>
      <c r="N2065" s="8" t="s">
        <v>44</v>
      </c>
      <c r="O2065" s="8" t="s">
        <v>45</v>
      </c>
      <c r="P2065" s="8" t="s">
        <v>57</v>
      </c>
      <c r="Q2065" s="10">
        <v>43710</v>
      </c>
      <c r="R2065" s="10">
        <v>44377</v>
      </c>
      <c r="S2065" s="8" t="s">
        <v>58</v>
      </c>
      <c r="T2065" s="8" t="s">
        <v>7505</v>
      </c>
      <c r="U2065" s="8" t="s">
        <v>7506</v>
      </c>
      <c r="V2065" s="8" t="s">
        <v>6577</v>
      </c>
      <c r="W2065" s="8" t="s">
        <v>51</v>
      </c>
      <c r="X2065" s="11" t="s">
        <v>52</v>
      </c>
    </row>
    <row r="2066" spans="1:24" ht="78.75" x14ac:dyDescent="0.25">
      <c r="A2066" s="8" t="s">
        <v>7523</v>
      </c>
      <c r="B2066" s="8" t="s">
        <v>7524</v>
      </c>
      <c r="C2066" s="8" t="s">
        <v>7525</v>
      </c>
      <c r="D2066" s="8" t="s">
        <v>3305</v>
      </c>
      <c r="E2066" s="8" t="s">
        <v>39</v>
      </c>
      <c r="F2066" s="8" t="s">
        <v>40</v>
      </c>
      <c r="G2066" s="8" t="s">
        <v>7434</v>
      </c>
      <c r="H2066" s="8" t="s">
        <v>7504</v>
      </c>
      <c r="I2066" s="8" t="s">
        <v>342</v>
      </c>
      <c r="J2066" s="9">
        <v>270450</v>
      </c>
      <c r="K2066" s="9">
        <v>270150</v>
      </c>
      <c r="L2066" s="9">
        <v>186580.36</v>
      </c>
      <c r="M2066" s="9">
        <v>69.065467332963195</v>
      </c>
      <c r="N2066" s="8" t="s">
        <v>44</v>
      </c>
      <c r="O2066" s="8" t="s">
        <v>45</v>
      </c>
      <c r="P2066" s="8" t="s">
        <v>57</v>
      </c>
      <c r="Q2066" s="10">
        <v>42856</v>
      </c>
      <c r="R2066" s="10">
        <v>43312</v>
      </c>
      <c r="S2066" s="8" t="s">
        <v>58</v>
      </c>
      <c r="T2066" s="8" t="s">
        <v>7505</v>
      </c>
      <c r="U2066" s="8" t="s">
        <v>7506</v>
      </c>
      <c r="V2066" s="8" t="s">
        <v>6577</v>
      </c>
      <c r="W2066" s="8" t="s">
        <v>51</v>
      </c>
      <c r="X2066" s="11" t="s">
        <v>52</v>
      </c>
    </row>
    <row r="2067" spans="1:24" ht="90" x14ac:dyDescent="0.25">
      <c r="A2067" s="8" t="s">
        <v>7526</v>
      </c>
      <c r="B2067" s="8" t="s">
        <v>7527</v>
      </c>
      <c r="C2067" s="8" t="s">
        <v>7528</v>
      </c>
      <c r="D2067" s="8" t="s">
        <v>7529</v>
      </c>
      <c r="E2067" s="8" t="s">
        <v>39</v>
      </c>
      <c r="F2067" s="8" t="s">
        <v>40</v>
      </c>
      <c r="G2067" s="8" t="s">
        <v>7434</v>
      </c>
      <c r="H2067" s="8" t="s">
        <v>7504</v>
      </c>
      <c r="I2067" s="8" t="s">
        <v>342</v>
      </c>
      <c r="J2067" s="9">
        <v>1626513.02</v>
      </c>
      <c r="K2067" s="9">
        <v>1626513.02</v>
      </c>
      <c r="L2067" s="9">
        <v>1382536.05</v>
      </c>
      <c r="M2067" s="9">
        <v>84.999998954819304</v>
      </c>
      <c r="N2067" s="8" t="s">
        <v>44</v>
      </c>
      <c r="O2067" s="8" t="s">
        <v>45</v>
      </c>
      <c r="P2067" s="8" t="s">
        <v>57</v>
      </c>
      <c r="Q2067" s="10">
        <v>43282</v>
      </c>
      <c r="R2067" s="10">
        <v>43830</v>
      </c>
      <c r="S2067" s="8" t="s">
        <v>58</v>
      </c>
      <c r="T2067" s="8" t="s">
        <v>7505</v>
      </c>
      <c r="U2067" s="8" t="s">
        <v>7506</v>
      </c>
      <c r="V2067" s="8" t="s">
        <v>6577</v>
      </c>
      <c r="W2067" s="8" t="s">
        <v>51</v>
      </c>
      <c r="X2067" s="11" t="s">
        <v>52</v>
      </c>
    </row>
    <row r="2068" spans="1:24" ht="90" x14ac:dyDescent="0.25">
      <c r="A2068" s="8" t="s">
        <v>7530</v>
      </c>
      <c r="B2068" s="8" t="s">
        <v>7531</v>
      </c>
      <c r="C2068" s="8" t="s">
        <v>7532</v>
      </c>
      <c r="D2068" s="8" t="s">
        <v>2708</v>
      </c>
      <c r="E2068" s="8" t="s">
        <v>39</v>
      </c>
      <c r="F2068" s="8" t="s">
        <v>40</v>
      </c>
      <c r="G2068" s="8" t="s">
        <v>7434</v>
      </c>
      <c r="H2068" s="8" t="s">
        <v>7504</v>
      </c>
      <c r="I2068" s="8" t="s">
        <v>342</v>
      </c>
      <c r="J2068" s="9">
        <v>1069629.32</v>
      </c>
      <c r="K2068" s="9">
        <v>720300.14</v>
      </c>
      <c r="L2068" s="9">
        <v>612255.07999999996</v>
      </c>
      <c r="M2068" s="9">
        <v>84.9999945855904</v>
      </c>
      <c r="N2068" s="8" t="s">
        <v>44</v>
      </c>
      <c r="O2068" s="8" t="s">
        <v>45</v>
      </c>
      <c r="P2068" s="8" t="s">
        <v>145</v>
      </c>
      <c r="Q2068" s="10">
        <v>42948</v>
      </c>
      <c r="R2068" s="10">
        <v>43100</v>
      </c>
      <c r="S2068" s="8" t="s">
        <v>58</v>
      </c>
      <c r="T2068" s="8" t="s">
        <v>7505</v>
      </c>
      <c r="U2068" s="8" t="s">
        <v>7506</v>
      </c>
      <c r="V2068" s="8" t="s">
        <v>6577</v>
      </c>
      <c r="W2068" s="8" t="s">
        <v>51</v>
      </c>
      <c r="X2068" s="11" t="s">
        <v>52</v>
      </c>
    </row>
    <row r="2069" spans="1:24" ht="67.5" x14ac:dyDescent="0.25">
      <c r="A2069" s="8" t="s">
        <v>7533</v>
      </c>
      <c r="B2069" s="8" t="s">
        <v>7534</v>
      </c>
      <c r="C2069" s="8" t="s">
        <v>7535</v>
      </c>
      <c r="D2069" s="8" t="s">
        <v>2605</v>
      </c>
      <c r="E2069" s="8" t="s">
        <v>39</v>
      </c>
      <c r="F2069" s="8" t="s">
        <v>40</v>
      </c>
      <c r="G2069" s="8" t="s">
        <v>7434</v>
      </c>
      <c r="H2069" s="8" t="s">
        <v>7504</v>
      </c>
      <c r="I2069" s="8" t="s">
        <v>342</v>
      </c>
      <c r="J2069" s="9">
        <v>399339</v>
      </c>
      <c r="K2069" s="9">
        <v>398970</v>
      </c>
      <c r="L2069" s="9">
        <v>339124.5</v>
      </c>
      <c r="M2069" s="9">
        <v>85</v>
      </c>
      <c r="N2069" s="8" t="s">
        <v>44</v>
      </c>
      <c r="O2069" s="8" t="s">
        <v>45</v>
      </c>
      <c r="P2069" s="8" t="s">
        <v>57</v>
      </c>
      <c r="Q2069" s="10">
        <v>43192</v>
      </c>
      <c r="R2069" s="10">
        <v>43738</v>
      </c>
      <c r="S2069" s="8" t="s">
        <v>58</v>
      </c>
      <c r="T2069" s="8" t="s">
        <v>7505</v>
      </c>
      <c r="U2069" s="8" t="s">
        <v>7506</v>
      </c>
      <c r="V2069" s="8" t="s">
        <v>6577</v>
      </c>
      <c r="W2069" s="8" t="s">
        <v>51</v>
      </c>
      <c r="X2069" s="11" t="s">
        <v>52</v>
      </c>
    </row>
    <row r="2070" spans="1:24" ht="90" x14ac:dyDescent="0.25">
      <c r="A2070" s="8" t="s">
        <v>7536</v>
      </c>
      <c r="B2070" s="8" t="s">
        <v>7537</v>
      </c>
      <c r="C2070" s="8" t="s">
        <v>7538</v>
      </c>
      <c r="D2070" s="8" t="s">
        <v>2708</v>
      </c>
      <c r="E2070" s="8" t="s">
        <v>39</v>
      </c>
      <c r="F2070" s="8" t="s">
        <v>40</v>
      </c>
      <c r="G2070" s="8" t="s">
        <v>7434</v>
      </c>
      <c r="H2070" s="8" t="s">
        <v>7504</v>
      </c>
      <c r="I2070" s="8" t="s">
        <v>342</v>
      </c>
      <c r="J2070" s="9">
        <v>545907.4</v>
      </c>
      <c r="K2070" s="9">
        <v>291050</v>
      </c>
      <c r="L2070" s="9">
        <v>247392.5</v>
      </c>
      <c r="M2070" s="9">
        <v>85</v>
      </c>
      <c r="N2070" s="8" t="s">
        <v>44</v>
      </c>
      <c r="O2070" s="8" t="s">
        <v>45</v>
      </c>
      <c r="P2070" s="8" t="s">
        <v>145</v>
      </c>
      <c r="Q2070" s="10">
        <v>43313</v>
      </c>
      <c r="R2070" s="10">
        <v>43449</v>
      </c>
      <c r="S2070" s="8" t="s">
        <v>58</v>
      </c>
      <c r="T2070" s="8" t="s">
        <v>7505</v>
      </c>
      <c r="U2070" s="8" t="s">
        <v>7506</v>
      </c>
      <c r="V2070" s="8" t="s">
        <v>6577</v>
      </c>
      <c r="W2070" s="8" t="s">
        <v>51</v>
      </c>
      <c r="X2070" s="11" t="s">
        <v>52</v>
      </c>
    </row>
    <row r="2071" spans="1:24" ht="90" x14ac:dyDescent="0.25">
      <c r="A2071" s="8" t="s">
        <v>7539</v>
      </c>
      <c r="B2071" s="8" t="s">
        <v>7540</v>
      </c>
      <c r="C2071" s="8" t="s">
        <v>7541</v>
      </c>
      <c r="D2071" s="8" t="s">
        <v>3354</v>
      </c>
      <c r="E2071" s="8" t="s">
        <v>39</v>
      </c>
      <c r="F2071" s="8" t="s">
        <v>40</v>
      </c>
      <c r="G2071" s="8" t="s">
        <v>7434</v>
      </c>
      <c r="H2071" s="8" t="s">
        <v>7504</v>
      </c>
      <c r="I2071" s="8" t="s">
        <v>342</v>
      </c>
      <c r="J2071" s="9">
        <v>2896013.82</v>
      </c>
      <c r="K2071" s="9">
        <v>2832592.79</v>
      </c>
      <c r="L2071" s="9">
        <v>2407703.87</v>
      </c>
      <c r="M2071" s="9">
        <v>84.999999947044998</v>
      </c>
      <c r="N2071" s="8" t="s">
        <v>44</v>
      </c>
      <c r="O2071" s="8" t="s">
        <v>45</v>
      </c>
      <c r="P2071" s="8" t="s">
        <v>145</v>
      </c>
      <c r="Q2071" s="10">
        <v>42737</v>
      </c>
      <c r="R2071" s="10">
        <v>43465</v>
      </c>
      <c r="S2071" s="8" t="s">
        <v>58</v>
      </c>
      <c r="T2071" s="8" t="s">
        <v>7505</v>
      </c>
      <c r="U2071" s="8" t="s">
        <v>7506</v>
      </c>
      <c r="V2071" s="8" t="s">
        <v>6577</v>
      </c>
      <c r="W2071" s="8" t="s">
        <v>51</v>
      </c>
      <c r="X2071" s="11" t="s">
        <v>52</v>
      </c>
    </row>
    <row r="2072" spans="1:24" ht="90" x14ac:dyDescent="0.25">
      <c r="A2072" s="8" t="s">
        <v>7542</v>
      </c>
      <c r="B2072" s="8" t="s">
        <v>7543</v>
      </c>
      <c r="C2072" s="8" t="s">
        <v>7544</v>
      </c>
      <c r="D2072" s="8" t="s">
        <v>6110</v>
      </c>
      <c r="E2072" s="8" t="s">
        <v>39</v>
      </c>
      <c r="F2072" s="8" t="s">
        <v>40</v>
      </c>
      <c r="G2072" s="8" t="s">
        <v>7434</v>
      </c>
      <c r="H2072" s="8" t="s">
        <v>7504</v>
      </c>
      <c r="I2072" s="8" t="s">
        <v>342</v>
      </c>
      <c r="J2072" s="9">
        <v>2402873.7599999998</v>
      </c>
      <c r="K2072" s="9">
        <v>2143643.7599999998</v>
      </c>
      <c r="L2072" s="9">
        <v>1822097.19</v>
      </c>
      <c r="M2072" s="9">
        <v>84.999999720102707</v>
      </c>
      <c r="N2072" s="8" t="s">
        <v>44</v>
      </c>
      <c r="O2072" s="8" t="s">
        <v>45</v>
      </c>
      <c r="P2072" s="8" t="s">
        <v>57</v>
      </c>
      <c r="Q2072" s="10">
        <v>43467</v>
      </c>
      <c r="R2072" s="10">
        <v>44012</v>
      </c>
      <c r="S2072" s="8" t="s">
        <v>58</v>
      </c>
      <c r="T2072" s="8" t="s">
        <v>7505</v>
      </c>
      <c r="U2072" s="8" t="s">
        <v>7506</v>
      </c>
      <c r="V2072" s="8" t="s">
        <v>6577</v>
      </c>
      <c r="W2072" s="8" t="s">
        <v>51</v>
      </c>
      <c r="X2072" s="11" t="s">
        <v>52</v>
      </c>
    </row>
    <row r="2073" spans="1:24" ht="90" x14ac:dyDescent="0.25">
      <c r="A2073" s="8" t="s">
        <v>7545</v>
      </c>
      <c r="B2073" s="8" t="s">
        <v>7546</v>
      </c>
      <c r="C2073" s="8" t="s">
        <v>7547</v>
      </c>
      <c r="D2073" s="8" t="s">
        <v>2893</v>
      </c>
      <c r="E2073" s="8" t="s">
        <v>39</v>
      </c>
      <c r="F2073" s="8" t="s">
        <v>40</v>
      </c>
      <c r="G2073" s="8" t="s">
        <v>7434</v>
      </c>
      <c r="H2073" s="8" t="s">
        <v>7504</v>
      </c>
      <c r="I2073" s="8" t="s">
        <v>342</v>
      </c>
      <c r="J2073" s="9">
        <v>664248.85</v>
      </c>
      <c r="K2073" s="9">
        <v>539984.38</v>
      </c>
      <c r="L2073" s="9">
        <v>450826.89</v>
      </c>
      <c r="M2073" s="9">
        <v>83.488876104156901</v>
      </c>
      <c r="N2073" s="8" t="s">
        <v>44</v>
      </c>
      <c r="O2073" s="8" t="s">
        <v>45</v>
      </c>
      <c r="P2073" s="8" t="s">
        <v>57</v>
      </c>
      <c r="Q2073" s="10">
        <v>42979</v>
      </c>
      <c r="R2073" s="10">
        <v>43404</v>
      </c>
      <c r="S2073" s="8" t="s">
        <v>58</v>
      </c>
      <c r="T2073" s="8" t="s">
        <v>7505</v>
      </c>
      <c r="U2073" s="8" t="s">
        <v>7506</v>
      </c>
      <c r="V2073" s="8" t="s">
        <v>6577</v>
      </c>
      <c r="W2073" s="8" t="s">
        <v>51</v>
      </c>
      <c r="X2073" s="11" t="s">
        <v>52</v>
      </c>
    </row>
    <row r="2074" spans="1:24" ht="67.5" x14ac:dyDescent="0.25">
      <c r="A2074" s="8" t="s">
        <v>7548</v>
      </c>
      <c r="B2074" s="8" t="s">
        <v>7549</v>
      </c>
      <c r="C2074" s="8" t="s">
        <v>7550</v>
      </c>
      <c r="D2074" s="8" t="s">
        <v>3100</v>
      </c>
      <c r="E2074" s="8" t="s">
        <v>39</v>
      </c>
      <c r="F2074" s="8" t="s">
        <v>40</v>
      </c>
      <c r="G2074" s="8" t="s">
        <v>7434</v>
      </c>
      <c r="H2074" s="8" t="s">
        <v>7504</v>
      </c>
      <c r="I2074" s="8" t="s">
        <v>342</v>
      </c>
      <c r="J2074" s="9">
        <v>965117.83</v>
      </c>
      <c r="K2074" s="9">
        <v>962742.83</v>
      </c>
      <c r="L2074" s="9">
        <v>749827.01</v>
      </c>
      <c r="M2074" s="9">
        <v>77.884455395009297</v>
      </c>
      <c r="N2074" s="8" t="s">
        <v>44</v>
      </c>
      <c r="O2074" s="8" t="s">
        <v>45</v>
      </c>
      <c r="P2074" s="8" t="s">
        <v>57</v>
      </c>
      <c r="Q2074" s="10">
        <v>42917</v>
      </c>
      <c r="R2074" s="10">
        <v>43373</v>
      </c>
      <c r="S2074" s="8" t="s">
        <v>58</v>
      </c>
      <c r="T2074" s="8" t="s">
        <v>7505</v>
      </c>
      <c r="U2074" s="8" t="s">
        <v>7506</v>
      </c>
      <c r="V2074" s="8" t="s">
        <v>6577</v>
      </c>
      <c r="W2074" s="8" t="s">
        <v>51</v>
      </c>
      <c r="X2074" s="11" t="s">
        <v>52</v>
      </c>
    </row>
    <row r="2075" spans="1:24" ht="90" x14ac:dyDescent="0.25">
      <c r="A2075" s="8" t="s">
        <v>7551</v>
      </c>
      <c r="B2075" s="8" t="s">
        <v>7552</v>
      </c>
      <c r="C2075" s="8" t="s">
        <v>7553</v>
      </c>
      <c r="D2075" s="8" t="s">
        <v>2528</v>
      </c>
      <c r="E2075" s="8" t="s">
        <v>39</v>
      </c>
      <c r="F2075" s="8" t="s">
        <v>40</v>
      </c>
      <c r="G2075" s="8" t="s">
        <v>7434</v>
      </c>
      <c r="H2075" s="8" t="s">
        <v>7504</v>
      </c>
      <c r="I2075" s="8" t="s">
        <v>342</v>
      </c>
      <c r="J2075" s="9">
        <v>2888104.65</v>
      </c>
      <c r="K2075" s="9">
        <v>2888104.65</v>
      </c>
      <c r="L2075" s="9">
        <v>2454888.9500000002</v>
      </c>
      <c r="M2075" s="9">
        <v>84.999999913438003</v>
      </c>
      <c r="N2075" s="8" t="s">
        <v>44</v>
      </c>
      <c r="O2075" s="8" t="s">
        <v>45</v>
      </c>
      <c r="P2075" s="8" t="s">
        <v>145</v>
      </c>
      <c r="Q2075" s="10">
        <v>43346</v>
      </c>
      <c r="R2075" s="10">
        <v>44196</v>
      </c>
      <c r="S2075" s="8" t="s">
        <v>58</v>
      </c>
      <c r="T2075" s="8" t="s">
        <v>7505</v>
      </c>
      <c r="U2075" s="8" t="s">
        <v>7506</v>
      </c>
      <c r="V2075" s="8" t="s">
        <v>6577</v>
      </c>
      <c r="W2075" s="8" t="s">
        <v>51</v>
      </c>
      <c r="X2075" s="11" t="s">
        <v>52</v>
      </c>
    </row>
    <row r="2076" spans="1:24" ht="90" x14ac:dyDescent="0.25">
      <c r="A2076" s="8" t="s">
        <v>7554</v>
      </c>
      <c r="B2076" s="8" t="s">
        <v>7555</v>
      </c>
      <c r="C2076" s="8" t="s">
        <v>7556</v>
      </c>
      <c r="D2076" s="8" t="s">
        <v>2930</v>
      </c>
      <c r="E2076" s="8" t="s">
        <v>39</v>
      </c>
      <c r="F2076" s="8" t="s">
        <v>40</v>
      </c>
      <c r="G2076" s="8" t="s">
        <v>7434</v>
      </c>
      <c r="H2076" s="8" t="s">
        <v>7504</v>
      </c>
      <c r="I2076" s="8" t="s">
        <v>342</v>
      </c>
      <c r="J2076" s="9">
        <v>896785.66</v>
      </c>
      <c r="K2076" s="9">
        <v>848716.02</v>
      </c>
      <c r="L2076" s="9">
        <v>721408.61</v>
      </c>
      <c r="M2076" s="9">
        <v>84.999999175224701</v>
      </c>
      <c r="N2076" s="8" t="s">
        <v>44</v>
      </c>
      <c r="O2076" s="8" t="s">
        <v>45</v>
      </c>
      <c r="P2076" s="8" t="s">
        <v>145</v>
      </c>
      <c r="Q2076" s="10">
        <v>42893</v>
      </c>
      <c r="R2076" s="10">
        <v>43373</v>
      </c>
      <c r="S2076" s="8" t="s">
        <v>58</v>
      </c>
      <c r="T2076" s="8" t="s">
        <v>7505</v>
      </c>
      <c r="U2076" s="8" t="s">
        <v>7506</v>
      </c>
      <c r="V2076" s="8" t="s">
        <v>6577</v>
      </c>
      <c r="W2076" s="8" t="s">
        <v>51</v>
      </c>
      <c r="X2076" s="11" t="s">
        <v>52</v>
      </c>
    </row>
    <row r="2077" spans="1:24" ht="90" x14ac:dyDescent="0.25">
      <c r="A2077" s="8" t="s">
        <v>7557</v>
      </c>
      <c r="B2077" s="8" t="s">
        <v>7558</v>
      </c>
      <c r="C2077" s="8" t="s">
        <v>7559</v>
      </c>
      <c r="D2077" s="8" t="s">
        <v>3393</v>
      </c>
      <c r="E2077" s="8" t="s">
        <v>39</v>
      </c>
      <c r="F2077" s="8" t="s">
        <v>40</v>
      </c>
      <c r="G2077" s="8" t="s">
        <v>7434</v>
      </c>
      <c r="H2077" s="8" t="s">
        <v>7504</v>
      </c>
      <c r="I2077" s="8" t="s">
        <v>342</v>
      </c>
      <c r="J2077" s="9">
        <v>1992255.8</v>
      </c>
      <c r="K2077" s="9">
        <v>1992255.8</v>
      </c>
      <c r="L2077" s="9">
        <v>1693417.43</v>
      </c>
      <c r="M2077" s="9">
        <v>85</v>
      </c>
      <c r="N2077" s="8" t="s">
        <v>44</v>
      </c>
      <c r="O2077" s="8" t="s">
        <v>45</v>
      </c>
      <c r="P2077" s="8" t="s">
        <v>145</v>
      </c>
      <c r="Q2077" s="10">
        <v>43344</v>
      </c>
      <c r="R2077" s="10">
        <v>43707</v>
      </c>
      <c r="S2077" s="8" t="s">
        <v>58</v>
      </c>
      <c r="T2077" s="8" t="s">
        <v>7505</v>
      </c>
      <c r="U2077" s="8" t="s">
        <v>7506</v>
      </c>
      <c r="V2077" s="8" t="s">
        <v>6577</v>
      </c>
      <c r="W2077" s="8" t="s">
        <v>51</v>
      </c>
      <c r="X2077" s="11" t="s">
        <v>52</v>
      </c>
    </row>
    <row r="2078" spans="1:24" ht="101.25" x14ac:dyDescent="0.25">
      <c r="A2078" s="8" t="s">
        <v>7560</v>
      </c>
      <c r="B2078" s="8" t="s">
        <v>7561</v>
      </c>
      <c r="C2078" s="8" t="s">
        <v>7562</v>
      </c>
      <c r="D2078" s="8" t="s">
        <v>3228</v>
      </c>
      <c r="E2078" s="8" t="s">
        <v>39</v>
      </c>
      <c r="F2078" s="8" t="s">
        <v>40</v>
      </c>
      <c r="G2078" s="8" t="s">
        <v>7434</v>
      </c>
      <c r="H2078" s="8" t="s">
        <v>7504</v>
      </c>
      <c r="I2078" s="8" t="s">
        <v>342</v>
      </c>
      <c r="J2078" s="9">
        <v>1549936</v>
      </c>
      <c r="K2078" s="9">
        <v>1549936</v>
      </c>
      <c r="L2078" s="9">
        <v>1301522.04</v>
      </c>
      <c r="M2078" s="9">
        <v>83.972631127995001</v>
      </c>
      <c r="N2078" s="8" t="s">
        <v>44</v>
      </c>
      <c r="O2078" s="8" t="s">
        <v>45</v>
      </c>
      <c r="P2078" s="8" t="s">
        <v>57</v>
      </c>
      <c r="Q2078" s="10">
        <v>43346</v>
      </c>
      <c r="R2078" s="10">
        <v>44071</v>
      </c>
      <c r="S2078" s="8" t="s">
        <v>58</v>
      </c>
      <c r="T2078" s="8" t="s">
        <v>7505</v>
      </c>
      <c r="U2078" s="8" t="s">
        <v>7506</v>
      </c>
      <c r="V2078" s="8" t="s">
        <v>6577</v>
      </c>
      <c r="W2078" s="8" t="s">
        <v>51</v>
      </c>
      <c r="X2078" s="11" t="s">
        <v>52</v>
      </c>
    </row>
    <row r="2079" spans="1:24" ht="101.25" x14ac:dyDescent="0.25">
      <c r="A2079" s="8" t="s">
        <v>7563</v>
      </c>
      <c r="B2079" s="8" t="s">
        <v>7564</v>
      </c>
      <c r="C2079" s="8" t="s">
        <v>7565</v>
      </c>
      <c r="D2079" s="8" t="s">
        <v>7566</v>
      </c>
      <c r="E2079" s="8" t="s">
        <v>39</v>
      </c>
      <c r="F2079" s="8" t="s">
        <v>40</v>
      </c>
      <c r="G2079" s="8" t="s">
        <v>7434</v>
      </c>
      <c r="H2079" s="8" t="s">
        <v>7504</v>
      </c>
      <c r="I2079" s="8" t="s">
        <v>342</v>
      </c>
      <c r="J2079" s="9">
        <v>2413358.4</v>
      </c>
      <c r="K2079" s="9">
        <v>1733430</v>
      </c>
      <c r="L2079" s="9">
        <v>1473415.5</v>
      </c>
      <c r="M2079" s="9">
        <v>85</v>
      </c>
      <c r="N2079" s="8" t="s">
        <v>44</v>
      </c>
      <c r="O2079" s="8" t="s">
        <v>45</v>
      </c>
      <c r="P2079" s="8" t="s">
        <v>57</v>
      </c>
      <c r="Q2079" s="10">
        <v>43281</v>
      </c>
      <c r="R2079" s="10">
        <v>43829</v>
      </c>
      <c r="S2079" s="8" t="s">
        <v>58</v>
      </c>
      <c r="T2079" s="8" t="s">
        <v>7505</v>
      </c>
      <c r="U2079" s="8" t="s">
        <v>7506</v>
      </c>
      <c r="V2079" s="8" t="s">
        <v>6577</v>
      </c>
      <c r="W2079" s="8" t="s">
        <v>51</v>
      </c>
      <c r="X2079" s="11" t="s">
        <v>52</v>
      </c>
    </row>
    <row r="2080" spans="1:24" ht="90" x14ac:dyDescent="0.25">
      <c r="A2080" s="8" t="s">
        <v>7567</v>
      </c>
      <c r="B2080" s="8" t="s">
        <v>7568</v>
      </c>
      <c r="C2080" s="8" t="s">
        <v>7569</v>
      </c>
      <c r="D2080" s="8" t="s">
        <v>7570</v>
      </c>
      <c r="E2080" s="8" t="s">
        <v>39</v>
      </c>
      <c r="F2080" s="8" t="s">
        <v>40</v>
      </c>
      <c r="G2080" s="8" t="s">
        <v>7434</v>
      </c>
      <c r="H2080" s="8" t="s">
        <v>7504</v>
      </c>
      <c r="I2080" s="8" t="s">
        <v>342</v>
      </c>
      <c r="J2080" s="9">
        <v>8991824.1199999992</v>
      </c>
      <c r="K2080" s="9">
        <v>7215426.1100000003</v>
      </c>
      <c r="L2080" s="9">
        <v>6133112.1900000004</v>
      </c>
      <c r="M2080" s="9">
        <v>84.999999951492796</v>
      </c>
      <c r="N2080" s="8" t="s">
        <v>44</v>
      </c>
      <c r="O2080" s="8" t="s">
        <v>45</v>
      </c>
      <c r="P2080" s="8" t="s">
        <v>145</v>
      </c>
      <c r="Q2080" s="10">
        <v>43374</v>
      </c>
      <c r="R2080" s="10">
        <v>43889</v>
      </c>
      <c r="S2080" s="8" t="s">
        <v>58</v>
      </c>
      <c r="T2080" s="8" t="s">
        <v>7505</v>
      </c>
      <c r="U2080" s="8" t="s">
        <v>7571</v>
      </c>
      <c r="V2080" s="8" t="s">
        <v>6577</v>
      </c>
      <c r="W2080" s="8" t="s">
        <v>51</v>
      </c>
      <c r="X2080" s="11" t="s">
        <v>52</v>
      </c>
    </row>
    <row r="2081" spans="1:24" ht="90" x14ac:dyDescent="0.25">
      <c r="A2081" s="8" t="s">
        <v>7572</v>
      </c>
      <c r="B2081" s="8" t="s">
        <v>7573</v>
      </c>
      <c r="C2081" s="8" t="s">
        <v>7574</v>
      </c>
      <c r="D2081" s="8" t="s">
        <v>7575</v>
      </c>
      <c r="E2081" s="8" t="s">
        <v>39</v>
      </c>
      <c r="F2081" s="8" t="s">
        <v>40</v>
      </c>
      <c r="G2081" s="8" t="s">
        <v>7434</v>
      </c>
      <c r="H2081" s="8" t="s">
        <v>7504</v>
      </c>
      <c r="I2081" s="8" t="s">
        <v>342</v>
      </c>
      <c r="J2081" s="9">
        <v>18745421.390000001</v>
      </c>
      <c r="K2081" s="9">
        <v>15156176.15</v>
      </c>
      <c r="L2081" s="9">
        <v>12882749.720000001</v>
      </c>
      <c r="M2081" s="9">
        <v>84.999999950515203</v>
      </c>
      <c r="N2081" s="8" t="s">
        <v>44</v>
      </c>
      <c r="O2081" s="8" t="s">
        <v>45</v>
      </c>
      <c r="P2081" s="8" t="s">
        <v>57</v>
      </c>
      <c r="Q2081" s="10">
        <v>43251</v>
      </c>
      <c r="R2081" s="10">
        <v>43830</v>
      </c>
      <c r="S2081" s="8" t="s">
        <v>58</v>
      </c>
      <c r="T2081" s="8" t="s">
        <v>7505</v>
      </c>
      <c r="U2081" s="8" t="s">
        <v>7506</v>
      </c>
      <c r="V2081" s="8" t="s">
        <v>6577</v>
      </c>
      <c r="W2081" s="8" t="s">
        <v>51</v>
      </c>
      <c r="X2081" s="11" t="s">
        <v>52</v>
      </c>
    </row>
    <row r="2082" spans="1:24" ht="90" x14ac:dyDescent="0.25">
      <c r="A2082" s="8" t="s">
        <v>7576</v>
      </c>
      <c r="B2082" s="8" t="s">
        <v>7577</v>
      </c>
      <c r="C2082" s="8" t="s">
        <v>7578</v>
      </c>
      <c r="D2082" s="8" t="s">
        <v>7579</v>
      </c>
      <c r="E2082" s="8" t="s">
        <v>39</v>
      </c>
      <c r="F2082" s="8" t="s">
        <v>40</v>
      </c>
      <c r="G2082" s="8" t="s">
        <v>7434</v>
      </c>
      <c r="H2082" s="8" t="s">
        <v>7504</v>
      </c>
      <c r="I2082" s="8" t="s">
        <v>342</v>
      </c>
      <c r="J2082" s="9">
        <v>24577420.079999998</v>
      </c>
      <c r="K2082" s="9">
        <v>19754370.07</v>
      </c>
      <c r="L2082" s="9">
        <v>7038140.1900000004</v>
      </c>
      <c r="M2082" s="9">
        <v>35.628269416135304</v>
      </c>
      <c r="N2082" s="8" t="s">
        <v>44</v>
      </c>
      <c r="O2082" s="8" t="s">
        <v>45</v>
      </c>
      <c r="P2082" s="8" t="s">
        <v>145</v>
      </c>
      <c r="Q2082" s="10">
        <v>43189</v>
      </c>
      <c r="R2082" s="10">
        <v>44134</v>
      </c>
      <c r="S2082" s="8" t="s">
        <v>58</v>
      </c>
      <c r="T2082" s="8" t="s">
        <v>7505</v>
      </c>
      <c r="U2082" s="8" t="s">
        <v>7571</v>
      </c>
      <c r="V2082" s="8" t="s">
        <v>6577</v>
      </c>
      <c r="W2082" s="8" t="s">
        <v>51</v>
      </c>
      <c r="X2082" s="11" t="s">
        <v>52</v>
      </c>
    </row>
    <row r="2083" spans="1:24" ht="101.25" x14ac:dyDescent="0.25">
      <c r="A2083" s="8" t="s">
        <v>7580</v>
      </c>
      <c r="B2083" s="8" t="s">
        <v>7581</v>
      </c>
      <c r="C2083" s="8" t="s">
        <v>7582</v>
      </c>
      <c r="D2083" s="8" t="s">
        <v>7583</v>
      </c>
      <c r="E2083" s="8" t="s">
        <v>39</v>
      </c>
      <c r="F2083" s="8" t="s">
        <v>40</v>
      </c>
      <c r="G2083" s="8" t="s">
        <v>7434</v>
      </c>
      <c r="H2083" s="8" t="s">
        <v>7504</v>
      </c>
      <c r="I2083" s="8" t="s">
        <v>342</v>
      </c>
      <c r="J2083" s="9">
        <v>5180886.7</v>
      </c>
      <c r="K2083" s="9">
        <v>4250371.3</v>
      </c>
      <c r="L2083" s="9">
        <v>3612815.59</v>
      </c>
      <c r="M2083" s="9">
        <v>84.999999647089695</v>
      </c>
      <c r="N2083" s="8" t="s">
        <v>44</v>
      </c>
      <c r="O2083" s="8" t="s">
        <v>45</v>
      </c>
      <c r="P2083" s="8" t="s">
        <v>57</v>
      </c>
      <c r="Q2083" s="10">
        <v>43252</v>
      </c>
      <c r="R2083" s="10">
        <v>44347</v>
      </c>
      <c r="S2083" s="8" t="s">
        <v>58</v>
      </c>
      <c r="T2083" s="8" t="s">
        <v>7505</v>
      </c>
      <c r="U2083" s="8" t="s">
        <v>7571</v>
      </c>
      <c r="V2083" s="8" t="s">
        <v>6577</v>
      </c>
      <c r="W2083" s="8" t="s">
        <v>51</v>
      </c>
      <c r="X2083" s="11" t="s">
        <v>52</v>
      </c>
    </row>
    <row r="2084" spans="1:24" ht="67.5" x14ac:dyDescent="0.25">
      <c r="A2084" s="8" t="s">
        <v>7584</v>
      </c>
      <c r="B2084" s="8" t="s">
        <v>7585</v>
      </c>
      <c r="C2084" s="8" t="s">
        <v>7586</v>
      </c>
      <c r="D2084" s="8" t="s">
        <v>7587</v>
      </c>
      <c r="E2084" s="8" t="s">
        <v>39</v>
      </c>
      <c r="F2084" s="8" t="s">
        <v>40</v>
      </c>
      <c r="G2084" s="8" t="s">
        <v>7434</v>
      </c>
      <c r="H2084" s="8" t="s">
        <v>7504</v>
      </c>
      <c r="I2084" s="8" t="s">
        <v>342</v>
      </c>
      <c r="J2084" s="9">
        <v>16834404.68</v>
      </c>
      <c r="K2084" s="9">
        <v>13686507.869999999</v>
      </c>
      <c r="L2084" s="9">
        <v>11633531.68</v>
      </c>
      <c r="M2084" s="9">
        <v>84.999999930588601</v>
      </c>
      <c r="N2084" s="8" t="s">
        <v>44</v>
      </c>
      <c r="O2084" s="8" t="s">
        <v>45</v>
      </c>
      <c r="P2084" s="8" t="s">
        <v>57</v>
      </c>
      <c r="Q2084" s="10">
        <v>43192</v>
      </c>
      <c r="R2084" s="10">
        <v>43951</v>
      </c>
      <c r="S2084" s="8" t="s">
        <v>58</v>
      </c>
      <c r="T2084" s="8" t="s">
        <v>7505</v>
      </c>
      <c r="U2084" s="8" t="s">
        <v>7571</v>
      </c>
      <c r="V2084" s="8" t="s">
        <v>6577</v>
      </c>
      <c r="W2084" s="8" t="s">
        <v>51</v>
      </c>
      <c r="X2084" s="11" t="s">
        <v>52</v>
      </c>
    </row>
    <row r="2085" spans="1:24" ht="90" x14ac:dyDescent="0.25">
      <c r="A2085" s="8" t="s">
        <v>7588</v>
      </c>
      <c r="B2085" s="8" t="s">
        <v>7589</v>
      </c>
      <c r="C2085" s="8" t="s">
        <v>7590</v>
      </c>
      <c r="D2085" s="8" t="s">
        <v>7591</v>
      </c>
      <c r="E2085" s="8" t="s">
        <v>39</v>
      </c>
      <c r="F2085" s="8" t="s">
        <v>40</v>
      </c>
      <c r="G2085" s="8" t="s">
        <v>7434</v>
      </c>
      <c r="H2085" s="8" t="s">
        <v>7504</v>
      </c>
      <c r="I2085" s="8" t="s">
        <v>342</v>
      </c>
      <c r="J2085" s="9">
        <v>36480500</v>
      </c>
      <c r="K2085" s="9">
        <v>32440000</v>
      </c>
      <c r="L2085" s="9">
        <v>16165496.01</v>
      </c>
      <c r="M2085" s="9">
        <v>49.831985234278697</v>
      </c>
      <c r="N2085" s="8" t="s">
        <v>44</v>
      </c>
      <c r="O2085" s="8" t="s">
        <v>45</v>
      </c>
      <c r="P2085" s="8" t="s">
        <v>57</v>
      </c>
      <c r="Q2085" s="10">
        <v>43224</v>
      </c>
      <c r="R2085" s="10">
        <v>44561</v>
      </c>
      <c r="S2085" s="8" t="s">
        <v>58</v>
      </c>
      <c r="T2085" s="8" t="s">
        <v>7505</v>
      </c>
      <c r="U2085" s="8" t="s">
        <v>7571</v>
      </c>
      <c r="V2085" s="8" t="s">
        <v>6577</v>
      </c>
      <c r="W2085" s="8" t="s">
        <v>51</v>
      </c>
      <c r="X2085" s="11" t="s">
        <v>52</v>
      </c>
    </row>
    <row r="2086" spans="1:24" ht="90" x14ac:dyDescent="0.25">
      <c r="A2086" s="8" t="s">
        <v>7592</v>
      </c>
      <c r="B2086" s="8" t="s">
        <v>7593</v>
      </c>
      <c r="C2086" s="8" t="s">
        <v>7594</v>
      </c>
      <c r="D2086" s="8" t="s">
        <v>7595</v>
      </c>
      <c r="E2086" s="8" t="s">
        <v>39</v>
      </c>
      <c r="F2086" s="8" t="s">
        <v>40</v>
      </c>
      <c r="G2086" s="8" t="s">
        <v>7434</v>
      </c>
      <c r="H2086" s="8" t="s">
        <v>7596</v>
      </c>
      <c r="I2086" s="8" t="s">
        <v>342</v>
      </c>
      <c r="J2086" s="9">
        <v>55176720.969999999</v>
      </c>
      <c r="K2086" s="9">
        <v>40987988.259999998</v>
      </c>
      <c r="L2086" s="9">
        <v>26109796.850000001</v>
      </c>
      <c r="M2086" s="9">
        <v>63.701093804304698</v>
      </c>
      <c r="N2086" s="8" t="s">
        <v>44</v>
      </c>
      <c r="O2086" s="8" t="s">
        <v>45</v>
      </c>
      <c r="P2086" s="8" t="s">
        <v>145</v>
      </c>
      <c r="Q2086" s="10">
        <v>42466</v>
      </c>
      <c r="R2086" s="10">
        <v>44530</v>
      </c>
      <c r="S2086" s="8" t="s">
        <v>47</v>
      </c>
      <c r="T2086" s="8" t="s">
        <v>7505</v>
      </c>
      <c r="U2086" s="8" t="s">
        <v>7597</v>
      </c>
      <c r="V2086" s="8" t="s">
        <v>6577</v>
      </c>
      <c r="W2086" s="8" t="s">
        <v>51</v>
      </c>
      <c r="X2086" s="11" t="s">
        <v>52</v>
      </c>
    </row>
    <row r="2087" spans="1:24" ht="90" x14ac:dyDescent="0.25">
      <c r="A2087" s="8" t="s">
        <v>7598</v>
      </c>
      <c r="B2087" s="8" t="s">
        <v>7599</v>
      </c>
      <c r="C2087" s="8" t="s">
        <v>7600</v>
      </c>
      <c r="D2087" s="8" t="s">
        <v>2569</v>
      </c>
      <c r="E2087" s="8" t="s">
        <v>39</v>
      </c>
      <c r="F2087" s="8" t="s">
        <v>40</v>
      </c>
      <c r="G2087" s="8" t="s">
        <v>7434</v>
      </c>
      <c r="H2087" s="8" t="s">
        <v>7596</v>
      </c>
      <c r="I2087" s="8" t="s">
        <v>342</v>
      </c>
      <c r="J2087" s="9">
        <v>2038423.87</v>
      </c>
      <c r="K2087" s="9">
        <v>1538237.72</v>
      </c>
      <c r="L2087" s="9">
        <v>1307502.06</v>
      </c>
      <c r="M2087" s="9">
        <v>84.999999869981096</v>
      </c>
      <c r="N2087" s="8" t="s">
        <v>44</v>
      </c>
      <c r="O2087" s="8" t="s">
        <v>45</v>
      </c>
      <c r="P2087" s="8" t="s">
        <v>57</v>
      </c>
      <c r="Q2087" s="10">
        <v>42644</v>
      </c>
      <c r="R2087" s="10">
        <v>43373</v>
      </c>
      <c r="S2087" s="8" t="s">
        <v>58</v>
      </c>
      <c r="T2087" s="8" t="s">
        <v>48</v>
      </c>
      <c r="U2087" s="8" t="s">
        <v>7601</v>
      </c>
      <c r="V2087" s="8" t="s">
        <v>6577</v>
      </c>
      <c r="W2087" s="8" t="s">
        <v>51</v>
      </c>
      <c r="X2087" s="11" t="s">
        <v>52</v>
      </c>
    </row>
    <row r="2088" spans="1:24" ht="67.5" x14ac:dyDescent="0.25">
      <c r="A2088" s="8" t="s">
        <v>7602</v>
      </c>
      <c r="B2088" s="8" t="s">
        <v>7603</v>
      </c>
      <c r="C2088" s="8" t="s">
        <v>7604</v>
      </c>
      <c r="D2088" s="8" t="s">
        <v>3328</v>
      </c>
      <c r="E2088" s="8" t="s">
        <v>39</v>
      </c>
      <c r="F2088" s="8" t="s">
        <v>40</v>
      </c>
      <c r="G2088" s="8" t="s">
        <v>7434</v>
      </c>
      <c r="H2088" s="8" t="s">
        <v>7596</v>
      </c>
      <c r="I2088" s="8" t="s">
        <v>342</v>
      </c>
      <c r="J2088" s="9">
        <v>5257900.6100000003</v>
      </c>
      <c r="K2088" s="9">
        <v>4274715.9400000004</v>
      </c>
      <c r="L2088" s="9">
        <v>3633508.53</v>
      </c>
      <c r="M2088" s="9">
        <v>84.999999555526003</v>
      </c>
      <c r="N2088" s="8" t="s">
        <v>44</v>
      </c>
      <c r="O2088" s="8" t="s">
        <v>45</v>
      </c>
      <c r="P2088" s="8" t="s">
        <v>57</v>
      </c>
      <c r="Q2088" s="10">
        <v>42654</v>
      </c>
      <c r="R2088" s="10">
        <v>43280</v>
      </c>
      <c r="S2088" s="8" t="s">
        <v>58</v>
      </c>
      <c r="T2088" s="8" t="s">
        <v>7505</v>
      </c>
      <c r="U2088" s="8" t="s">
        <v>7601</v>
      </c>
      <c r="V2088" s="8" t="s">
        <v>6577</v>
      </c>
      <c r="W2088" s="8" t="s">
        <v>51</v>
      </c>
      <c r="X2088" s="11" t="s">
        <v>52</v>
      </c>
    </row>
    <row r="2089" spans="1:24" ht="67.5" x14ac:dyDescent="0.25">
      <c r="A2089" s="8" t="s">
        <v>7605</v>
      </c>
      <c r="B2089" s="8" t="s">
        <v>7606</v>
      </c>
      <c r="C2089" s="8" t="s">
        <v>7607</v>
      </c>
      <c r="D2089" s="8" t="s">
        <v>3305</v>
      </c>
      <c r="E2089" s="8" t="s">
        <v>39</v>
      </c>
      <c r="F2089" s="8" t="s">
        <v>40</v>
      </c>
      <c r="G2089" s="8" t="s">
        <v>7434</v>
      </c>
      <c r="H2089" s="8" t="s">
        <v>7596</v>
      </c>
      <c r="I2089" s="8" t="s">
        <v>342</v>
      </c>
      <c r="J2089" s="9">
        <v>4056975.15</v>
      </c>
      <c r="K2089" s="9">
        <v>3185479.79</v>
      </c>
      <c r="L2089" s="9">
        <v>2707657.29</v>
      </c>
      <c r="M2089" s="9">
        <v>84.999983314915298</v>
      </c>
      <c r="N2089" s="8" t="s">
        <v>44</v>
      </c>
      <c r="O2089" s="8" t="s">
        <v>45</v>
      </c>
      <c r="P2089" s="8" t="s">
        <v>57</v>
      </c>
      <c r="Q2089" s="10">
        <v>42646</v>
      </c>
      <c r="R2089" s="10">
        <v>43280</v>
      </c>
      <c r="S2089" s="8" t="s">
        <v>58</v>
      </c>
      <c r="T2089" s="8" t="s">
        <v>7505</v>
      </c>
      <c r="U2089" s="8" t="s">
        <v>7601</v>
      </c>
      <c r="V2089" s="8" t="s">
        <v>6577</v>
      </c>
      <c r="W2089" s="8" t="s">
        <v>51</v>
      </c>
      <c r="X2089" s="11" t="s">
        <v>52</v>
      </c>
    </row>
    <row r="2090" spans="1:24" ht="67.5" x14ac:dyDescent="0.25">
      <c r="A2090" s="8" t="s">
        <v>7608</v>
      </c>
      <c r="B2090" s="8" t="s">
        <v>7609</v>
      </c>
      <c r="C2090" s="8" t="s">
        <v>7610</v>
      </c>
      <c r="D2090" s="8" t="s">
        <v>2919</v>
      </c>
      <c r="E2090" s="8" t="s">
        <v>39</v>
      </c>
      <c r="F2090" s="8" t="s">
        <v>40</v>
      </c>
      <c r="G2090" s="8" t="s">
        <v>7434</v>
      </c>
      <c r="H2090" s="8" t="s">
        <v>7596</v>
      </c>
      <c r="I2090" s="8" t="s">
        <v>342</v>
      </c>
      <c r="J2090" s="9">
        <v>8518350</v>
      </c>
      <c r="K2090" s="9">
        <v>6925600</v>
      </c>
      <c r="L2090" s="9">
        <v>4415070</v>
      </c>
      <c r="M2090" s="9">
        <v>63.75</v>
      </c>
      <c r="N2090" s="8" t="s">
        <v>44</v>
      </c>
      <c r="O2090" s="8" t="s">
        <v>45</v>
      </c>
      <c r="P2090" s="8" t="s">
        <v>57</v>
      </c>
      <c r="Q2090" s="10">
        <v>43252</v>
      </c>
      <c r="R2090" s="10">
        <v>44469</v>
      </c>
      <c r="S2090" s="8" t="s">
        <v>58</v>
      </c>
      <c r="T2090" s="8" t="s">
        <v>7505</v>
      </c>
      <c r="U2090" s="8" t="s">
        <v>7601</v>
      </c>
      <c r="V2090" s="8" t="s">
        <v>6577</v>
      </c>
      <c r="W2090" s="8" t="s">
        <v>51</v>
      </c>
      <c r="X2090" s="11" t="s">
        <v>52</v>
      </c>
    </row>
    <row r="2091" spans="1:24" ht="67.5" x14ac:dyDescent="0.25">
      <c r="A2091" s="8" t="s">
        <v>7611</v>
      </c>
      <c r="B2091" s="8" t="s">
        <v>7612</v>
      </c>
      <c r="C2091" s="8" t="s">
        <v>7613</v>
      </c>
      <c r="D2091" s="8" t="s">
        <v>3324</v>
      </c>
      <c r="E2091" s="8" t="s">
        <v>39</v>
      </c>
      <c r="F2091" s="8" t="s">
        <v>40</v>
      </c>
      <c r="G2091" s="8" t="s">
        <v>7434</v>
      </c>
      <c r="H2091" s="8" t="s">
        <v>7596</v>
      </c>
      <c r="I2091" s="8" t="s">
        <v>342</v>
      </c>
      <c r="J2091" s="9">
        <v>8078758.4900000002</v>
      </c>
      <c r="K2091" s="9">
        <v>6560347.0899999999</v>
      </c>
      <c r="L2091" s="9">
        <v>4182221.26</v>
      </c>
      <c r="M2091" s="9">
        <v>63.749999849474399</v>
      </c>
      <c r="N2091" s="8" t="s">
        <v>44</v>
      </c>
      <c r="O2091" s="8" t="s">
        <v>45</v>
      </c>
      <c r="P2091" s="8" t="s">
        <v>57</v>
      </c>
      <c r="Q2091" s="10">
        <v>42644</v>
      </c>
      <c r="R2091" s="10">
        <v>43830</v>
      </c>
      <c r="S2091" s="8" t="s">
        <v>58</v>
      </c>
      <c r="T2091" s="8" t="s">
        <v>7505</v>
      </c>
      <c r="U2091" s="8" t="s">
        <v>7601</v>
      </c>
      <c r="V2091" s="8" t="s">
        <v>6577</v>
      </c>
      <c r="W2091" s="8" t="s">
        <v>51</v>
      </c>
      <c r="X2091" s="11" t="s">
        <v>52</v>
      </c>
    </row>
    <row r="2092" spans="1:24" ht="90" x14ac:dyDescent="0.25">
      <c r="A2092" s="8" t="s">
        <v>7614</v>
      </c>
      <c r="B2092" s="8" t="s">
        <v>7615</v>
      </c>
      <c r="C2092" s="8" t="s">
        <v>7616</v>
      </c>
      <c r="D2092" s="8" t="s">
        <v>2802</v>
      </c>
      <c r="E2092" s="8" t="s">
        <v>39</v>
      </c>
      <c r="F2092" s="8" t="s">
        <v>40</v>
      </c>
      <c r="G2092" s="8" t="s">
        <v>7434</v>
      </c>
      <c r="H2092" s="8" t="s">
        <v>7596</v>
      </c>
      <c r="I2092" s="8" t="s">
        <v>342</v>
      </c>
      <c r="J2092" s="9">
        <v>986747.95</v>
      </c>
      <c r="K2092" s="9">
        <v>787919.14</v>
      </c>
      <c r="L2092" s="9">
        <v>669731.26</v>
      </c>
      <c r="M2092" s="9">
        <v>84.999998857750796</v>
      </c>
      <c r="N2092" s="8" t="s">
        <v>44</v>
      </c>
      <c r="O2092" s="8" t="s">
        <v>45</v>
      </c>
      <c r="P2092" s="8" t="s">
        <v>57</v>
      </c>
      <c r="Q2092" s="10">
        <v>42649</v>
      </c>
      <c r="R2092" s="10">
        <v>43373</v>
      </c>
      <c r="S2092" s="8" t="s">
        <v>58</v>
      </c>
      <c r="T2092" s="8" t="s">
        <v>48</v>
      </c>
      <c r="U2092" s="8" t="s">
        <v>7601</v>
      </c>
      <c r="V2092" s="8" t="s">
        <v>6577</v>
      </c>
      <c r="W2092" s="8" t="s">
        <v>51</v>
      </c>
      <c r="X2092" s="11" t="s">
        <v>52</v>
      </c>
    </row>
    <row r="2093" spans="1:24" ht="67.5" x14ac:dyDescent="0.25">
      <c r="A2093" s="8" t="s">
        <v>7617</v>
      </c>
      <c r="B2093" s="8" t="s">
        <v>7618</v>
      </c>
      <c r="C2093" s="8" t="s">
        <v>7619</v>
      </c>
      <c r="D2093" s="8" t="s">
        <v>2542</v>
      </c>
      <c r="E2093" s="8" t="s">
        <v>39</v>
      </c>
      <c r="F2093" s="8" t="s">
        <v>40</v>
      </c>
      <c r="G2093" s="8" t="s">
        <v>7434</v>
      </c>
      <c r="H2093" s="8" t="s">
        <v>7596</v>
      </c>
      <c r="I2093" s="8" t="s">
        <v>342</v>
      </c>
      <c r="J2093" s="9">
        <v>11681550</v>
      </c>
      <c r="K2093" s="9">
        <v>9500000</v>
      </c>
      <c r="L2093" s="9">
        <v>6056250</v>
      </c>
      <c r="M2093" s="9">
        <v>63.75</v>
      </c>
      <c r="N2093" s="8" t="s">
        <v>44</v>
      </c>
      <c r="O2093" s="8" t="s">
        <v>45</v>
      </c>
      <c r="P2093" s="8" t="s">
        <v>57</v>
      </c>
      <c r="Q2093" s="10">
        <v>43192</v>
      </c>
      <c r="R2093" s="10">
        <v>44104</v>
      </c>
      <c r="S2093" s="8" t="s">
        <v>58</v>
      </c>
      <c r="T2093" s="8" t="s">
        <v>7505</v>
      </c>
      <c r="U2093" s="8" t="s">
        <v>7601</v>
      </c>
      <c r="V2093" s="8" t="s">
        <v>6577</v>
      </c>
      <c r="W2093" s="8" t="s">
        <v>51</v>
      </c>
      <c r="X2093" s="11" t="s">
        <v>52</v>
      </c>
    </row>
    <row r="2094" spans="1:24" ht="67.5" x14ac:dyDescent="0.25">
      <c r="A2094" s="8" t="s">
        <v>7620</v>
      </c>
      <c r="B2094" s="8" t="s">
        <v>7621</v>
      </c>
      <c r="C2094" s="8" t="s">
        <v>7622</v>
      </c>
      <c r="D2094" s="8" t="s">
        <v>2938</v>
      </c>
      <c r="E2094" s="8" t="s">
        <v>39</v>
      </c>
      <c r="F2094" s="8" t="s">
        <v>40</v>
      </c>
      <c r="G2094" s="8" t="s">
        <v>7434</v>
      </c>
      <c r="H2094" s="8" t="s">
        <v>7596</v>
      </c>
      <c r="I2094" s="8" t="s">
        <v>342</v>
      </c>
      <c r="J2094" s="9">
        <v>3914326.37</v>
      </c>
      <c r="K2094" s="9">
        <v>3105474.05</v>
      </c>
      <c r="L2094" s="9">
        <v>2639652.94</v>
      </c>
      <c r="M2094" s="9">
        <v>84.999999919497</v>
      </c>
      <c r="N2094" s="8" t="s">
        <v>44</v>
      </c>
      <c r="O2094" s="8" t="s">
        <v>45</v>
      </c>
      <c r="P2094" s="8" t="s">
        <v>57</v>
      </c>
      <c r="Q2094" s="10">
        <v>42649</v>
      </c>
      <c r="R2094" s="10">
        <v>43039</v>
      </c>
      <c r="S2094" s="8" t="s">
        <v>58</v>
      </c>
      <c r="T2094" s="8" t="s">
        <v>7505</v>
      </c>
      <c r="U2094" s="8" t="s">
        <v>7601</v>
      </c>
      <c r="V2094" s="8" t="s">
        <v>6577</v>
      </c>
      <c r="W2094" s="8" t="s">
        <v>51</v>
      </c>
      <c r="X2094" s="11" t="s">
        <v>52</v>
      </c>
    </row>
    <row r="2095" spans="1:24" ht="78.75" x14ac:dyDescent="0.25">
      <c r="A2095" s="8" t="s">
        <v>7623</v>
      </c>
      <c r="B2095" s="8" t="s">
        <v>7624</v>
      </c>
      <c r="C2095" s="8" t="s">
        <v>7625</v>
      </c>
      <c r="D2095" s="8" t="s">
        <v>3132</v>
      </c>
      <c r="E2095" s="8" t="s">
        <v>39</v>
      </c>
      <c r="F2095" s="8" t="s">
        <v>40</v>
      </c>
      <c r="G2095" s="8" t="s">
        <v>7434</v>
      </c>
      <c r="H2095" s="8" t="s">
        <v>7596</v>
      </c>
      <c r="I2095" s="8" t="s">
        <v>342</v>
      </c>
      <c r="J2095" s="9">
        <v>5543762.5</v>
      </c>
      <c r="K2095" s="9">
        <v>5543762.5</v>
      </c>
      <c r="L2095" s="9">
        <v>3534148.59</v>
      </c>
      <c r="M2095" s="9">
        <v>63.749999932356403</v>
      </c>
      <c r="N2095" s="8" t="s">
        <v>44</v>
      </c>
      <c r="O2095" s="8" t="s">
        <v>45</v>
      </c>
      <c r="P2095" s="8" t="s">
        <v>57</v>
      </c>
      <c r="Q2095" s="10">
        <v>43250</v>
      </c>
      <c r="R2095" s="10">
        <v>44012</v>
      </c>
      <c r="S2095" s="8" t="s">
        <v>58</v>
      </c>
      <c r="T2095" s="8" t="s">
        <v>7505</v>
      </c>
      <c r="U2095" s="8" t="s">
        <v>7601</v>
      </c>
      <c r="V2095" s="8" t="s">
        <v>6577</v>
      </c>
      <c r="W2095" s="8" t="s">
        <v>51</v>
      </c>
      <c r="X2095" s="11" t="s">
        <v>52</v>
      </c>
    </row>
    <row r="2096" spans="1:24" ht="78.75" x14ac:dyDescent="0.25">
      <c r="A2096" s="8" t="s">
        <v>7626</v>
      </c>
      <c r="B2096" s="8" t="s">
        <v>7627</v>
      </c>
      <c r="C2096" s="8" t="s">
        <v>7628</v>
      </c>
      <c r="D2096" s="8" t="s">
        <v>7629</v>
      </c>
      <c r="E2096" s="8" t="s">
        <v>39</v>
      </c>
      <c r="F2096" s="8" t="s">
        <v>40</v>
      </c>
      <c r="G2096" s="8" t="s">
        <v>7434</v>
      </c>
      <c r="H2096" s="8" t="s">
        <v>7596</v>
      </c>
      <c r="I2096" s="8" t="s">
        <v>342</v>
      </c>
      <c r="J2096" s="9">
        <v>4777320</v>
      </c>
      <c r="K2096" s="9">
        <v>3878000</v>
      </c>
      <c r="L2096" s="9">
        <v>3296300</v>
      </c>
      <c r="M2096" s="9">
        <v>85</v>
      </c>
      <c r="N2096" s="8" t="s">
        <v>44</v>
      </c>
      <c r="O2096" s="8" t="s">
        <v>45</v>
      </c>
      <c r="P2096" s="8" t="s">
        <v>57</v>
      </c>
      <c r="Q2096" s="10">
        <v>42705</v>
      </c>
      <c r="R2096" s="10">
        <v>43830</v>
      </c>
      <c r="S2096" s="8" t="s">
        <v>58</v>
      </c>
      <c r="T2096" s="8" t="s">
        <v>7505</v>
      </c>
      <c r="U2096" s="8" t="s">
        <v>7601</v>
      </c>
      <c r="V2096" s="8" t="s">
        <v>6577</v>
      </c>
      <c r="W2096" s="8" t="s">
        <v>51</v>
      </c>
      <c r="X2096" s="11" t="s">
        <v>52</v>
      </c>
    </row>
    <row r="2097" spans="1:24" ht="67.5" x14ac:dyDescent="0.25">
      <c r="A2097" s="8" t="s">
        <v>7630</v>
      </c>
      <c r="B2097" s="8" t="s">
        <v>7631</v>
      </c>
      <c r="C2097" s="8" t="s">
        <v>7632</v>
      </c>
      <c r="D2097" s="8" t="s">
        <v>3305</v>
      </c>
      <c r="E2097" s="8" t="s">
        <v>39</v>
      </c>
      <c r="F2097" s="8" t="s">
        <v>40</v>
      </c>
      <c r="G2097" s="8" t="s">
        <v>7434</v>
      </c>
      <c r="H2097" s="8" t="s">
        <v>7596</v>
      </c>
      <c r="I2097" s="8" t="s">
        <v>342</v>
      </c>
      <c r="J2097" s="9">
        <v>2514062.4300000002</v>
      </c>
      <c r="K2097" s="9">
        <v>2014282.87</v>
      </c>
      <c r="L2097" s="9">
        <v>1660441.88</v>
      </c>
      <c r="M2097" s="9">
        <v>82.433401223334599</v>
      </c>
      <c r="N2097" s="8" t="s">
        <v>44</v>
      </c>
      <c r="O2097" s="8" t="s">
        <v>45</v>
      </c>
      <c r="P2097" s="8" t="s">
        <v>57</v>
      </c>
      <c r="Q2097" s="10">
        <v>43252</v>
      </c>
      <c r="R2097" s="10">
        <v>43677</v>
      </c>
      <c r="S2097" s="8" t="s">
        <v>58</v>
      </c>
      <c r="T2097" s="8" t="s">
        <v>7505</v>
      </c>
      <c r="U2097" s="8" t="s">
        <v>7601</v>
      </c>
      <c r="V2097" s="8" t="s">
        <v>6577</v>
      </c>
      <c r="W2097" s="8" t="s">
        <v>51</v>
      </c>
      <c r="X2097" s="11" t="s">
        <v>52</v>
      </c>
    </row>
    <row r="2098" spans="1:24" ht="90" x14ac:dyDescent="0.25">
      <c r="A2098" s="8" t="s">
        <v>7633</v>
      </c>
      <c r="B2098" s="8" t="s">
        <v>7634</v>
      </c>
      <c r="C2098" s="8" t="s">
        <v>7635</v>
      </c>
      <c r="D2098" s="8" t="s">
        <v>2644</v>
      </c>
      <c r="E2098" s="8" t="s">
        <v>39</v>
      </c>
      <c r="F2098" s="8" t="s">
        <v>40</v>
      </c>
      <c r="G2098" s="8" t="s">
        <v>7434</v>
      </c>
      <c r="H2098" s="8" t="s">
        <v>7596</v>
      </c>
      <c r="I2098" s="8" t="s">
        <v>342</v>
      </c>
      <c r="J2098" s="9">
        <v>18862865.469999999</v>
      </c>
      <c r="K2098" s="9">
        <v>15278752.859999999</v>
      </c>
      <c r="L2098" s="9">
        <v>9740204.9399999995</v>
      </c>
      <c r="M2098" s="9">
        <v>63.749999946003399</v>
      </c>
      <c r="N2098" s="8" t="s">
        <v>44</v>
      </c>
      <c r="O2098" s="8" t="s">
        <v>45</v>
      </c>
      <c r="P2098" s="8" t="s">
        <v>57</v>
      </c>
      <c r="Q2098" s="10">
        <v>42646</v>
      </c>
      <c r="R2098" s="10">
        <v>43799</v>
      </c>
      <c r="S2098" s="8" t="s">
        <v>58</v>
      </c>
      <c r="T2098" s="8" t="s">
        <v>7505</v>
      </c>
      <c r="U2098" s="8" t="s">
        <v>7601</v>
      </c>
      <c r="V2098" s="8" t="s">
        <v>6577</v>
      </c>
      <c r="W2098" s="8" t="s">
        <v>51</v>
      </c>
      <c r="X2098" s="11" t="s">
        <v>52</v>
      </c>
    </row>
    <row r="2099" spans="1:24" ht="90" x14ac:dyDescent="0.25">
      <c r="A2099" s="8" t="s">
        <v>7636</v>
      </c>
      <c r="B2099" s="8" t="s">
        <v>7637</v>
      </c>
      <c r="C2099" s="8" t="s">
        <v>7638</v>
      </c>
      <c r="D2099" s="8" t="s">
        <v>3136</v>
      </c>
      <c r="E2099" s="8" t="s">
        <v>39</v>
      </c>
      <c r="F2099" s="8" t="s">
        <v>40</v>
      </c>
      <c r="G2099" s="8" t="s">
        <v>7434</v>
      </c>
      <c r="H2099" s="8" t="s">
        <v>7596</v>
      </c>
      <c r="I2099" s="8" t="s">
        <v>342</v>
      </c>
      <c r="J2099" s="9">
        <v>9815245</v>
      </c>
      <c r="K2099" s="9">
        <v>7972137.9199999999</v>
      </c>
      <c r="L2099" s="9">
        <v>5082237.92</v>
      </c>
      <c r="M2099" s="9">
        <v>63.749999949825302</v>
      </c>
      <c r="N2099" s="8" t="s">
        <v>44</v>
      </c>
      <c r="O2099" s="8" t="s">
        <v>45</v>
      </c>
      <c r="P2099" s="8" t="s">
        <v>145</v>
      </c>
      <c r="Q2099" s="10">
        <v>43255</v>
      </c>
      <c r="R2099" s="10">
        <v>44286</v>
      </c>
      <c r="S2099" s="8" t="s">
        <v>58</v>
      </c>
      <c r="T2099" s="8" t="s">
        <v>7505</v>
      </c>
      <c r="U2099" s="8" t="s">
        <v>7601</v>
      </c>
      <c r="V2099" s="8" t="s">
        <v>6577</v>
      </c>
      <c r="W2099" s="8" t="s">
        <v>51</v>
      </c>
      <c r="X2099" s="11" t="s">
        <v>52</v>
      </c>
    </row>
    <row r="2100" spans="1:24" ht="90" x14ac:dyDescent="0.25">
      <c r="A2100" s="8" t="s">
        <v>7639</v>
      </c>
      <c r="B2100" s="8" t="s">
        <v>7640</v>
      </c>
      <c r="C2100" s="8" t="s">
        <v>7641</v>
      </c>
      <c r="D2100" s="8" t="s">
        <v>2660</v>
      </c>
      <c r="E2100" s="8" t="s">
        <v>39</v>
      </c>
      <c r="F2100" s="8" t="s">
        <v>40</v>
      </c>
      <c r="G2100" s="8" t="s">
        <v>7434</v>
      </c>
      <c r="H2100" s="8" t="s">
        <v>7596</v>
      </c>
      <c r="I2100" s="8" t="s">
        <v>342</v>
      </c>
      <c r="J2100" s="9">
        <v>9605096.2599999998</v>
      </c>
      <c r="K2100" s="9">
        <v>7821214.0199999996</v>
      </c>
      <c r="L2100" s="9">
        <v>4986023.9400000004</v>
      </c>
      <c r="M2100" s="9">
        <v>63.7500000287679</v>
      </c>
      <c r="N2100" s="8" t="s">
        <v>44</v>
      </c>
      <c r="O2100" s="8" t="s">
        <v>45</v>
      </c>
      <c r="P2100" s="8" t="s">
        <v>57</v>
      </c>
      <c r="Q2100" s="10">
        <v>42689</v>
      </c>
      <c r="R2100" s="10">
        <v>43769</v>
      </c>
      <c r="S2100" s="8" t="s">
        <v>58</v>
      </c>
      <c r="T2100" s="8" t="s">
        <v>7505</v>
      </c>
      <c r="U2100" s="8" t="s">
        <v>7601</v>
      </c>
      <c r="V2100" s="8" t="s">
        <v>6577</v>
      </c>
      <c r="W2100" s="8" t="s">
        <v>51</v>
      </c>
      <c r="X2100" s="11" t="s">
        <v>52</v>
      </c>
    </row>
    <row r="2101" spans="1:24" ht="67.5" x14ac:dyDescent="0.25">
      <c r="A2101" s="8" t="s">
        <v>7642</v>
      </c>
      <c r="B2101" s="8" t="s">
        <v>7643</v>
      </c>
      <c r="C2101" s="8" t="s">
        <v>7644</v>
      </c>
      <c r="D2101" s="8" t="s">
        <v>2660</v>
      </c>
      <c r="E2101" s="8" t="s">
        <v>39</v>
      </c>
      <c r="F2101" s="8" t="s">
        <v>40</v>
      </c>
      <c r="G2101" s="8" t="s">
        <v>7434</v>
      </c>
      <c r="H2101" s="8" t="s">
        <v>7596</v>
      </c>
      <c r="I2101" s="8" t="s">
        <v>342</v>
      </c>
      <c r="J2101" s="9">
        <v>2984828.18</v>
      </c>
      <c r="K2101" s="9">
        <v>2421908.75</v>
      </c>
      <c r="L2101" s="9">
        <v>2058622.43</v>
      </c>
      <c r="M2101" s="9">
        <v>84.999999690326902</v>
      </c>
      <c r="N2101" s="8" t="s">
        <v>44</v>
      </c>
      <c r="O2101" s="8" t="s">
        <v>45</v>
      </c>
      <c r="P2101" s="8" t="s">
        <v>57</v>
      </c>
      <c r="Q2101" s="10">
        <v>43192</v>
      </c>
      <c r="R2101" s="10">
        <v>44196</v>
      </c>
      <c r="S2101" s="8" t="s">
        <v>58</v>
      </c>
      <c r="T2101" s="8" t="s">
        <v>7505</v>
      </c>
      <c r="U2101" s="8" t="s">
        <v>7601</v>
      </c>
      <c r="V2101" s="8" t="s">
        <v>6577</v>
      </c>
      <c r="W2101" s="8" t="s">
        <v>51</v>
      </c>
      <c r="X2101" s="11" t="s">
        <v>52</v>
      </c>
    </row>
    <row r="2102" spans="1:24" ht="67.5" x14ac:dyDescent="0.25">
      <c r="A2102" s="8" t="s">
        <v>7645</v>
      </c>
      <c r="B2102" s="8" t="s">
        <v>7646</v>
      </c>
      <c r="C2102" s="8" t="s">
        <v>7647</v>
      </c>
      <c r="D2102" s="8" t="s">
        <v>2704</v>
      </c>
      <c r="E2102" s="8" t="s">
        <v>39</v>
      </c>
      <c r="F2102" s="8" t="s">
        <v>40</v>
      </c>
      <c r="G2102" s="8" t="s">
        <v>7434</v>
      </c>
      <c r="H2102" s="8" t="s">
        <v>7596</v>
      </c>
      <c r="I2102" s="8" t="s">
        <v>342</v>
      </c>
      <c r="J2102" s="9">
        <v>2801231.4</v>
      </c>
      <c r="K2102" s="9">
        <v>2277423.9</v>
      </c>
      <c r="L2102" s="9">
        <v>1935810.32</v>
      </c>
      <c r="M2102" s="9">
        <v>85.000000219546294</v>
      </c>
      <c r="N2102" s="8" t="s">
        <v>44</v>
      </c>
      <c r="O2102" s="8" t="s">
        <v>45</v>
      </c>
      <c r="P2102" s="8" t="s">
        <v>57</v>
      </c>
      <c r="Q2102" s="10">
        <v>42675</v>
      </c>
      <c r="R2102" s="10">
        <v>43861</v>
      </c>
      <c r="S2102" s="8" t="s">
        <v>58</v>
      </c>
      <c r="T2102" s="8" t="s">
        <v>48</v>
      </c>
      <c r="U2102" s="8" t="s">
        <v>7601</v>
      </c>
      <c r="V2102" s="8" t="s">
        <v>6577</v>
      </c>
      <c r="W2102" s="8" t="s">
        <v>51</v>
      </c>
      <c r="X2102" s="11" t="s">
        <v>52</v>
      </c>
    </row>
    <row r="2103" spans="1:24" ht="67.5" x14ac:dyDescent="0.25">
      <c r="A2103" s="8" t="s">
        <v>7648</v>
      </c>
      <c r="B2103" s="8" t="s">
        <v>7649</v>
      </c>
      <c r="C2103" s="8" t="s">
        <v>7650</v>
      </c>
      <c r="D2103" s="8" t="s">
        <v>2528</v>
      </c>
      <c r="E2103" s="8" t="s">
        <v>39</v>
      </c>
      <c r="F2103" s="8" t="s">
        <v>40</v>
      </c>
      <c r="G2103" s="8" t="s">
        <v>7434</v>
      </c>
      <c r="H2103" s="8" t="s">
        <v>7596</v>
      </c>
      <c r="I2103" s="8" t="s">
        <v>342</v>
      </c>
      <c r="J2103" s="9">
        <v>4811889.34</v>
      </c>
      <c r="K2103" s="9">
        <v>3721222.22</v>
      </c>
      <c r="L2103" s="9">
        <v>2892199.19</v>
      </c>
      <c r="M2103" s="9">
        <v>77.721754278893897</v>
      </c>
      <c r="N2103" s="8" t="s">
        <v>44</v>
      </c>
      <c r="O2103" s="8" t="s">
        <v>45</v>
      </c>
      <c r="P2103" s="8" t="s">
        <v>57</v>
      </c>
      <c r="Q2103" s="10">
        <v>43102</v>
      </c>
      <c r="R2103" s="10">
        <v>44196</v>
      </c>
      <c r="S2103" s="8" t="s">
        <v>58</v>
      </c>
      <c r="T2103" s="8" t="s">
        <v>7505</v>
      </c>
      <c r="U2103" s="8" t="s">
        <v>7601</v>
      </c>
      <c r="V2103" s="8" t="s">
        <v>6577</v>
      </c>
      <c r="W2103" s="8" t="s">
        <v>51</v>
      </c>
      <c r="X2103" s="11" t="s">
        <v>52</v>
      </c>
    </row>
    <row r="2104" spans="1:24" ht="67.5" x14ac:dyDescent="0.25">
      <c r="A2104" s="8" t="s">
        <v>7651</v>
      </c>
      <c r="B2104" s="8" t="s">
        <v>7652</v>
      </c>
      <c r="C2104" s="8" t="s">
        <v>7653</v>
      </c>
      <c r="D2104" s="8" t="s">
        <v>3175</v>
      </c>
      <c r="E2104" s="8" t="s">
        <v>39</v>
      </c>
      <c r="F2104" s="8" t="s">
        <v>40</v>
      </c>
      <c r="G2104" s="8" t="s">
        <v>7434</v>
      </c>
      <c r="H2104" s="8" t="s">
        <v>7596</v>
      </c>
      <c r="I2104" s="8" t="s">
        <v>342</v>
      </c>
      <c r="J2104" s="9">
        <v>22424528.449999999</v>
      </c>
      <c r="K2104" s="9">
        <v>15482496.85</v>
      </c>
      <c r="L2104" s="9">
        <v>9789772.7200000007</v>
      </c>
      <c r="M2104" s="9">
        <v>63.2312269451552</v>
      </c>
      <c r="N2104" s="8" t="s">
        <v>44</v>
      </c>
      <c r="O2104" s="8" t="s">
        <v>45</v>
      </c>
      <c r="P2104" s="8" t="s">
        <v>57</v>
      </c>
      <c r="Q2104" s="10">
        <v>42649</v>
      </c>
      <c r="R2104" s="10">
        <v>43830</v>
      </c>
      <c r="S2104" s="8" t="s">
        <v>58</v>
      </c>
      <c r="T2104" s="8" t="s">
        <v>7505</v>
      </c>
      <c r="U2104" s="8" t="s">
        <v>7601</v>
      </c>
      <c r="V2104" s="8" t="s">
        <v>6577</v>
      </c>
      <c r="W2104" s="8" t="s">
        <v>51</v>
      </c>
      <c r="X2104" s="11" t="s">
        <v>52</v>
      </c>
    </row>
    <row r="2105" spans="1:24" ht="67.5" x14ac:dyDescent="0.25">
      <c r="A2105" s="8" t="s">
        <v>7654</v>
      </c>
      <c r="B2105" s="8" t="s">
        <v>7655</v>
      </c>
      <c r="C2105" s="8" t="s">
        <v>7656</v>
      </c>
      <c r="D2105" s="8" t="s">
        <v>3058</v>
      </c>
      <c r="E2105" s="8" t="s">
        <v>39</v>
      </c>
      <c r="F2105" s="8" t="s">
        <v>40</v>
      </c>
      <c r="G2105" s="8" t="s">
        <v>7434</v>
      </c>
      <c r="H2105" s="8" t="s">
        <v>7596</v>
      </c>
      <c r="I2105" s="8" t="s">
        <v>342</v>
      </c>
      <c r="J2105" s="9">
        <v>1742479.42</v>
      </c>
      <c r="K2105" s="9">
        <v>1416463.02</v>
      </c>
      <c r="L2105" s="9">
        <v>1090679.6599999999</v>
      </c>
      <c r="M2105" s="9">
        <v>77.000221297693997</v>
      </c>
      <c r="N2105" s="8" t="s">
        <v>44</v>
      </c>
      <c r="O2105" s="8" t="s">
        <v>45</v>
      </c>
      <c r="P2105" s="8" t="s">
        <v>57</v>
      </c>
      <c r="Q2105" s="10">
        <v>42856</v>
      </c>
      <c r="R2105" s="10">
        <v>43861</v>
      </c>
      <c r="S2105" s="8" t="s">
        <v>58</v>
      </c>
      <c r="T2105" s="8" t="s">
        <v>7505</v>
      </c>
      <c r="U2105" s="8" t="s">
        <v>7601</v>
      </c>
      <c r="V2105" s="8" t="s">
        <v>6577</v>
      </c>
      <c r="W2105" s="8" t="s">
        <v>51</v>
      </c>
      <c r="X2105" s="11" t="s">
        <v>52</v>
      </c>
    </row>
    <row r="2106" spans="1:24" ht="67.5" x14ac:dyDescent="0.25">
      <c r="A2106" s="8" t="s">
        <v>7657</v>
      </c>
      <c r="B2106" s="8" t="s">
        <v>7658</v>
      </c>
      <c r="C2106" s="8" t="s">
        <v>7659</v>
      </c>
      <c r="D2106" s="8" t="s">
        <v>2938</v>
      </c>
      <c r="E2106" s="8" t="s">
        <v>39</v>
      </c>
      <c r="F2106" s="8" t="s">
        <v>40</v>
      </c>
      <c r="G2106" s="8" t="s">
        <v>7434</v>
      </c>
      <c r="H2106" s="8" t="s">
        <v>7596</v>
      </c>
      <c r="I2106" s="8" t="s">
        <v>342</v>
      </c>
      <c r="J2106" s="9">
        <v>3223951.94</v>
      </c>
      <c r="K2106" s="9">
        <v>2133832.65</v>
      </c>
      <c r="L2106" s="9">
        <v>1715149.28</v>
      </c>
      <c r="M2106" s="9">
        <v>80.378809462869597</v>
      </c>
      <c r="N2106" s="8" t="s">
        <v>44</v>
      </c>
      <c r="O2106" s="8" t="s">
        <v>45</v>
      </c>
      <c r="P2106" s="8" t="s">
        <v>57</v>
      </c>
      <c r="Q2106" s="10">
        <v>43192</v>
      </c>
      <c r="R2106" s="10">
        <v>43708</v>
      </c>
      <c r="S2106" s="8" t="s">
        <v>58</v>
      </c>
      <c r="T2106" s="8" t="s">
        <v>7505</v>
      </c>
      <c r="U2106" s="8" t="s">
        <v>7601</v>
      </c>
      <c r="V2106" s="8" t="s">
        <v>6577</v>
      </c>
      <c r="W2106" s="8" t="s">
        <v>51</v>
      </c>
      <c r="X2106" s="11" t="s">
        <v>52</v>
      </c>
    </row>
    <row r="2107" spans="1:24" ht="90" x14ac:dyDescent="0.25">
      <c r="A2107" s="8" t="s">
        <v>7660</v>
      </c>
      <c r="B2107" s="8" t="s">
        <v>7661</v>
      </c>
      <c r="C2107" s="8" t="s">
        <v>7662</v>
      </c>
      <c r="D2107" s="8" t="s">
        <v>2620</v>
      </c>
      <c r="E2107" s="8" t="s">
        <v>39</v>
      </c>
      <c r="F2107" s="8" t="s">
        <v>40</v>
      </c>
      <c r="G2107" s="8" t="s">
        <v>7434</v>
      </c>
      <c r="H2107" s="8" t="s">
        <v>7596</v>
      </c>
      <c r="I2107" s="8" t="s">
        <v>342</v>
      </c>
      <c r="J2107" s="9">
        <v>11836685.279999999</v>
      </c>
      <c r="K2107" s="9">
        <v>9610846.3599999994</v>
      </c>
      <c r="L2107" s="9">
        <v>8169219.3899999997</v>
      </c>
      <c r="M2107" s="9">
        <v>84.9999998335214</v>
      </c>
      <c r="N2107" s="8" t="s">
        <v>44</v>
      </c>
      <c r="O2107" s="8" t="s">
        <v>45</v>
      </c>
      <c r="P2107" s="8" t="s">
        <v>57</v>
      </c>
      <c r="Q2107" s="10">
        <v>42475</v>
      </c>
      <c r="R2107" s="10">
        <v>43708</v>
      </c>
      <c r="S2107" s="8" t="s">
        <v>58</v>
      </c>
      <c r="T2107" s="8" t="s">
        <v>48</v>
      </c>
      <c r="U2107" s="8" t="s">
        <v>7601</v>
      </c>
      <c r="V2107" s="8" t="s">
        <v>6577</v>
      </c>
      <c r="W2107" s="8" t="s">
        <v>51</v>
      </c>
      <c r="X2107" s="11" t="s">
        <v>52</v>
      </c>
    </row>
    <row r="2108" spans="1:24" ht="90" x14ac:dyDescent="0.25">
      <c r="A2108" s="8" t="s">
        <v>7663</v>
      </c>
      <c r="B2108" s="8" t="s">
        <v>7664</v>
      </c>
      <c r="C2108" s="8" t="s">
        <v>7665</v>
      </c>
      <c r="D2108" s="8" t="s">
        <v>2740</v>
      </c>
      <c r="E2108" s="8" t="s">
        <v>39</v>
      </c>
      <c r="F2108" s="8" t="s">
        <v>40</v>
      </c>
      <c r="G2108" s="8" t="s">
        <v>7434</v>
      </c>
      <c r="H2108" s="8" t="s">
        <v>7596</v>
      </c>
      <c r="I2108" s="8" t="s">
        <v>342</v>
      </c>
      <c r="J2108" s="9">
        <v>24645750.960000001</v>
      </c>
      <c r="K2108" s="9">
        <v>19052346.550000001</v>
      </c>
      <c r="L2108" s="9">
        <v>16194494.560000001</v>
      </c>
      <c r="M2108" s="9">
        <v>84.999999960634796</v>
      </c>
      <c r="N2108" s="8" t="s">
        <v>44</v>
      </c>
      <c r="O2108" s="8" t="s">
        <v>45</v>
      </c>
      <c r="P2108" s="8" t="s">
        <v>57</v>
      </c>
      <c r="Q2108" s="10">
        <v>43318</v>
      </c>
      <c r="R2108" s="10">
        <v>44196</v>
      </c>
      <c r="S2108" s="8" t="s">
        <v>58</v>
      </c>
      <c r="T2108" s="8" t="s">
        <v>7505</v>
      </c>
      <c r="U2108" s="8" t="s">
        <v>7601</v>
      </c>
      <c r="V2108" s="8" t="s">
        <v>6577</v>
      </c>
      <c r="W2108" s="8" t="s">
        <v>51</v>
      </c>
      <c r="X2108" s="11" t="s">
        <v>52</v>
      </c>
    </row>
    <row r="2109" spans="1:24" ht="67.5" x14ac:dyDescent="0.25">
      <c r="A2109" s="8" t="s">
        <v>7666</v>
      </c>
      <c r="B2109" s="8" t="s">
        <v>7667</v>
      </c>
      <c r="C2109" s="8" t="s">
        <v>7668</v>
      </c>
      <c r="D2109" s="8" t="s">
        <v>2620</v>
      </c>
      <c r="E2109" s="8" t="s">
        <v>39</v>
      </c>
      <c r="F2109" s="8" t="s">
        <v>40</v>
      </c>
      <c r="G2109" s="8" t="s">
        <v>7434</v>
      </c>
      <c r="H2109" s="8" t="s">
        <v>7596</v>
      </c>
      <c r="I2109" s="8" t="s">
        <v>342</v>
      </c>
      <c r="J2109" s="9">
        <v>1808815</v>
      </c>
      <c r="K2109" s="9">
        <v>1466359.86</v>
      </c>
      <c r="L2109" s="9">
        <v>1246405.8700000001</v>
      </c>
      <c r="M2109" s="9">
        <v>84.9999992498431</v>
      </c>
      <c r="N2109" s="8" t="s">
        <v>44</v>
      </c>
      <c r="O2109" s="8" t="s">
        <v>45</v>
      </c>
      <c r="P2109" s="8" t="s">
        <v>57</v>
      </c>
      <c r="Q2109" s="10">
        <v>43282</v>
      </c>
      <c r="R2109" s="10">
        <v>44347</v>
      </c>
      <c r="S2109" s="8" t="s">
        <v>58</v>
      </c>
      <c r="T2109" s="8" t="s">
        <v>7505</v>
      </c>
      <c r="U2109" s="8" t="s">
        <v>7601</v>
      </c>
      <c r="V2109" s="8" t="s">
        <v>6577</v>
      </c>
      <c r="W2109" s="8" t="s">
        <v>51</v>
      </c>
      <c r="X2109" s="11" t="s">
        <v>52</v>
      </c>
    </row>
    <row r="2110" spans="1:24" ht="67.5" x14ac:dyDescent="0.25">
      <c r="A2110" s="8" t="s">
        <v>7669</v>
      </c>
      <c r="B2110" s="8" t="s">
        <v>7670</v>
      </c>
      <c r="C2110" s="8" t="s">
        <v>7671</v>
      </c>
      <c r="D2110" s="8" t="s">
        <v>3186</v>
      </c>
      <c r="E2110" s="8" t="s">
        <v>39</v>
      </c>
      <c r="F2110" s="8" t="s">
        <v>40</v>
      </c>
      <c r="G2110" s="8" t="s">
        <v>7434</v>
      </c>
      <c r="H2110" s="8" t="s">
        <v>7596</v>
      </c>
      <c r="I2110" s="8" t="s">
        <v>342</v>
      </c>
      <c r="J2110" s="9">
        <v>2393590.36</v>
      </c>
      <c r="K2110" s="9">
        <v>2017451.59</v>
      </c>
      <c r="L2110" s="9">
        <v>1714833.85</v>
      </c>
      <c r="M2110" s="9">
        <v>84.999999925648794</v>
      </c>
      <c r="N2110" s="8" t="s">
        <v>44</v>
      </c>
      <c r="O2110" s="8" t="s">
        <v>45</v>
      </c>
      <c r="P2110" s="8" t="s">
        <v>57</v>
      </c>
      <c r="Q2110" s="10">
        <v>42649</v>
      </c>
      <c r="R2110" s="10">
        <v>43371</v>
      </c>
      <c r="S2110" s="8" t="s">
        <v>58</v>
      </c>
      <c r="T2110" s="8" t="s">
        <v>7505</v>
      </c>
      <c r="U2110" s="8" t="s">
        <v>7601</v>
      </c>
      <c r="V2110" s="8" t="s">
        <v>6577</v>
      </c>
      <c r="W2110" s="8" t="s">
        <v>51</v>
      </c>
      <c r="X2110" s="11" t="s">
        <v>52</v>
      </c>
    </row>
    <row r="2111" spans="1:24" ht="67.5" x14ac:dyDescent="0.25">
      <c r="A2111" s="8" t="s">
        <v>7672</v>
      </c>
      <c r="B2111" s="8" t="s">
        <v>7673</v>
      </c>
      <c r="C2111" s="8" t="s">
        <v>7674</v>
      </c>
      <c r="D2111" s="8" t="s">
        <v>2934</v>
      </c>
      <c r="E2111" s="8" t="s">
        <v>39</v>
      </c>
      <c r="F2111" s="8" t="s">
        <v>40</v>
      </c>
      <c r="G2111" s="8" t="s">
        <v>7434</v>
      </c>
      <c r="H2111" s="8" t="s">
        <v>7596</v>
      </c>
      <c r="I2111" s="8" t="s">
        <v>342</v>
      </c>
      <c r="J2111" s="9">
        <v>4685402.32</v>
      </c>
      <c r="K2111" s="9">
        <v>3771803.65</v>
      </c>
      <c r="L2111" s="9">
        <v>3206033.09</v>
      </c>
      <c r="M2111" s="9">
        <v>84.999999668593603</v>
      </c>
      <c r="N2111" s="8" t="s">
        <v>44</v>
      </c>
      <c r="O2111" s="8" t="s">
        <v>45</v>
      </c>
      <c r="P2111" s="8" t="s">
        <v>57</v>
      </c>
      <c r="Q2111" s="10">
        <v>42628</v>
      </c>
      <c r="R2111" s="10">
        <v>43465</v>
      </c>
      <c r="S2111" s="8" t="s">
        <v>58</v>
      </c>
      <c r="T2111" s="8" t="s">
        <v>7505</v>
      </c>
      <c r="U2111" s="8" t="s">
        <v>7601</v>
      </c>
      <c r="V2111" s="8" t="s">
        <v>6577</v>
      </c>
      <c r="W2111" s="8" t="s">
        <v>51</v>
      </c>
      <c r="X2111" s="11" t="s">
        <v>52</v>
      </c>
    </row>
    <row r="2112" spans="1:24" ht="67.5" x14ac:dyDescent="0.25">
      <c r="A2112" s="8" t="s">
        <v>7675</v>
      </c>
      <c r="B2112" s="8" t="s">
        <v>7676</v>
      </c>
      <c r="C2112" s="8" t="s">
        <v>7677</v>
      </c>
      <c r="D2112" s="8" t="s">
        <v>3290</v>
      </c>
      <c r="E2112" s="8" t="s">
        <v>39</v>
      </c>
      <c r="F2112" s="8" t="s">
        <v>40</v>
      </c>
      <c r="G2112" s="8" t="s">
        <v>7434</v>
      </c>
      <c r="H2112" s="8" t="s">
        <v>7596</v>
      </c>
      <c r="I2112" s="8" t="s">
        <v>342</v>
      </c>
      <c r="J2112" s="9">
        <v>17513883.870000001</v>
      </c>
      <c r="K2112" s="9">
        <v>14249869</v>
      </c>
      <c r="L2112" s="9">
        <v>9084291.4900000002</v>
      </c>
      <c r="M2112" s="9">
        <v>63.750000017543996</v>
      </c>
      <c r="N2112" s="8" t="s">
        <v>44</v>
      </c>
      <c r="O2112" s="8" t="s">
        <v>45</v>
      </c>
      <c r="P2112" s="8" t="s">
        <v>57</v>
      </c>
      <c r="Q2112" s="10">
        <v>43192</v>
      </c>
      <c r="R2112" s="10">
        <v>44865</v>
      </c>
      <c r="S2112" s="8" t="s">
        <v>58</v>
      </c>
      <c r="T2112" s="8" t="s">
        <v>7505</v>
      </c>
      <c r="U2112" s="8" t="s">
        <v>7601</v>
      </c>
      <c r="V2112" s="8" t="s">
        <v>6577</v>
      </c>
      <c r="W2112" s="8" t="s">
        <v>51</v>
      </c>
      <c r="X2112" s="11" t="s">
        <v>52</v>
      </c>
    </row>
    <row r="2113" spans="1:24" ht="101.25" x14ac:dyDescent="0.25">
      <c r="A2113" s="8" t="s">
        <v>7678</v>
      </c>
      <c r="B2113" s="8" t="s">
        <v>7679</v>
      </c>
      <c r="C2113" s="8" t="s">
        <v>7680</v>
      </c>
      <c r="D2113" s="8" t="s">
        <v>7681</v>
      </c>
      <c r="E2113" s="8" t="s">
        <v>39</v>
      </c>
      <c r="F2113" s="8" t="s">
        <v>40</v>
      </c>
      <c r="G2113" s="8" t="s">
        <v>7434</v>
      </c>
      <c r="H2113" s="8" t="s">
        <v>7596</v>
      </c>
      <c r="I2113" s="8" t="s">
        <v>342</v>
      </c>
      <c r="J2113" s="9">
        <v>9877959</v>
      </c>
      <c r="K2113" s="9">
        <v>8514000</v>
      </c>
      <c r="L2113" s="9">
        <v>7236900</v>
      </c>
      <c r="M2113" s="9">
        <v>85</v>
      </c>
      <c r="N2113" s="8" t="s">
        <v>44</v>
      </c>
      <c r="O2113" s="8" t="s">
        <v>45</v>
      </c>
      <c r="P2113" s="8" t="s">
        <v>65</v>
      </c>
      <c r="Q2113" s="10">
        <v>42401</v>
      </c>
      <c r="R2113" s="10">
        <v>44834</v>
      </c>
      <c r="S2113" s="8" t="s">
        <v>58</v>
      </c>
      <c r="T2113" s="8" t="s">
        <v>7505</v>
      </c>
      <c r="U2113" s="8" t="s">
        <v>7597</v>
      </c>
      <c r="V2113" s="8" t="s">
        <v>6577</v>
      </c>
      <c r="W2113" s="8" t="s">
        <v>51</v>
      </c>
      <c r="X2113" s="11" t="s">
        <v>52</v>
      </c>
    </row>
    <row r="2114" spans="1:24" ht="90" x14ac:dyDescent="0.25">
      <c r="A2114" s="8" t="s">
        <v>7682</v>
      </c>
      <c r="B2114" s="8" t="s">
        <v>7683</v>
      </c>
      <c r="C2114" s="8" t="s">
        <v>7684</v>
      </c>
      <c r="D2114" s="8" t="s">
        <v>7685</v>
      </c>
      <c r="E2114" s="8" t="s">
        <v>39</v>
      </c>
      <c r="F2114" s="8" t="s">
        <v>40</v>
      </c>
      <c r="G2114" s="8" t="s">
        <v>7434</v>
      </c>
      <c r="H2114" s="8" t="s">
        <v>7596</v>
      </c>
      <c r="I2114" s="8" t="s">
        <v>342</v>
      </c>
      <c r="J2114" s="9">
        <v>8164979.3499999996</v>
      </c>
      <c r="K2114" s="9">
        <v>6624637.75</v>
      </c>
      <c r="L2114" s="9">
        <v>4221600.08</v>
      </c>
      <c r="M2114" s="9">
        <v>63.725749834396602</v>
      </c>
      <c r="N2114" s="8" t="s">
        <v>44</v>
      </c>
      <c r="O2114" s="8" t="s">
        <v>45</v>
      </c>
      <c r="P2114" s="8" t="s">
        <v>145</v>
      </c>
      <c r="Q2114" s="10">
        <v>42649</v>
      </c>
      <c r="R2114" s="10">
        <v>43454</v>
      </c>
      <c r="S2114" s="8" t="s">
        <v>58</v>
      </c>
      <c r="T2114" s="8" t="s">
        <v>7505</v>
      </c>
      <c r="U2114" s="8" t="s">
        <v>7601</v>
      </c>
      <c r="V2114" s="8" t="s">
        <v>6577</v>
      </c>
      <c r="W2114" s="8" t="s">
        <v>51</v>
      </c>
      <c r="X2114" s="11" t="s">
        <v>52</v>
      </c>
    </row>
    <row r="2115" spans="1:24" ht="101.25" x14ac:dyDescent="0.25">
      <c r="A2115" s="8" t="s">
        <v>7686</v>
      </c>
      <c r="B2115" s="8" t="s">
        <v>7687</v>
      </c>
      <c r="C2115" s="8" t="s">
        <v>7688</v>
      </c>
      <c r="D2115" s="8" t="s">
        <v>3224</v>
      </c>
      <c r="E2115" s="8" t="s">
        <v>39</v>
      </c>
      <c r="F2115" s="8" t="s">
        <v>40</v>
      </c>
      <c r="G2115" s="8" t="s">
        <v>7434</v>
      </c>
      <c r="H2115" s="8" t="s">
        <v>7596</v>
      </c>
      <c r="I2115" s="8" t="s">
        <v>342</v>
      </c>
      <c r="J2115" s="9">
        <v>7541725.1699999999</v>
      </c>
      <c r="K2115" s="9">
        <v>5989568.0499999998</v>
      </c>
      <c r="L2115" s="9">
        <v>5091132.82</v>
      </c>
      <c r="M2115" s="9">
        <v>84.999999624346898</v>
      </c>
      <c r="N2115" s="8" t="s">
        <v>44</v>
      </c>
      <c r="O2115" s="8" t="s">
        <v>45</v>
      </c>
      <c r="P2115" s="8" t="s">
        <v>57</v>
      </c>
      <c r="Q2115" s="10">
        <v>42649</v>
      </c>
      <c r="R2115" s="10">
        <v>43220</v>
      </c>
      <c r="S2115" s="8" t="s">
        <v>58</v>
      </c>
      <c r="T2115" s="8" t="s">
        <v>7505</v>
      </c>
      <c r="U2115" s="8" t="s">
        <v>7601</v>
      </c>
      <c r="V2115" s="8" t="s">
        <v>6577</v>
      </c>
      <c r="W2115" s="8" t="s">
        <v>51</v>
      </c>
      <c r="X2115" s="11" t="s">
        <v>52</v>
      </c>
    </row>
    <row r="2116" spans="1:24" ht="67.5" x14ac:dyDescent="0.25">
      <c r="A2116" s="8" t="s">
        <v>7689</v>
      </c>
      <c r="B2116" s="8" t="s">
        <v>7690</v>
      </c>
      <c r="C2116" s="8" t="s">
        <v>7691</v>
      </c>
      <c r="D2116" s="8" t="s">
        <v>3058</v>
      </c>
      <c r="E2116" s="8" t="s">
        <v>39</v>
      </c>
      <c r="F2116" s="8" t="s">
        <v>40</v>
      </c>
      <c r="G2116" s="8" t="s">
        <v>7434</v>
      </c>
      <c r="H2116" s="8" t="s">
        <v>7596</v>
      </c>
      <c r="I2116" s="8" t="s">
        <v>342</v>
      </c>
      <c r="J2116" s="9">
        <v>2195910.9700000002</v>
      </c>
      <c r="K2116" s="9">
        <v>1510600.02</v>
      </c>
      <c r="L2116" s="9">
        <v>1284010.01</v>
      </c>
      <c r="M2116" s="9">
        <v>84.999999536608001</v>
      </c>
      <c r="N2116" s="8" t="s">
        <v>44</v>
      </c>
      <c r="O2116" s="8" t="s">
        <v>45</v>
      </c>
      <c r="P2116" s="8" t="s">
        <v>57</v>
      </c>
      <c r="Q2116" s="10">
        <v>42649</v>
      </c>
      <c r="R2116" s="10">
        <v>43069</v>
      </c>
      <c r="S2116" s="8" t="s">
        <v>58</v>
      </c>
      <c r="T2116" s="8" t="s">
        <v>48</v>
      </c>
      <c r="U2116" s="8" t="s">
        <v>7601</v>
      </c>
      <c r="V2116" s="8" t="s">
        <v>6577</v>
      </c>
      <c r="W2116" s="8" t="s">
        <v>51</v>
      </c>
      <c r="X2116" s="11" t="s">
        <v>52</v>
      </c>
    </row>
    <row r="2117" spans="1:24" ht="90" x14ac:dyDescent="0.25">
      <c r="A2117" s="8" t="s">
        <v>7692</v>
      </c>
      <c r="B2117" s="8" t="s">
        <v>7693</v>
      </c>
      <c r="C2117" s="8" t="s">
        <v>7694</v>
      </c>
      <c r="D2117" s="8" t="s">
        <v>2712</v>
      </c>
      <c r="E2117" s="8" t="s">
        <v>39</v>
      </c>
      <c r="F2117" s="8" t="s">
        <v>40</v>
      </c>
      <c r="G2117" s="8" t="s">
        <v>7434</v>
      </c>
      <c r="H2117" s="8" t="s">
        <v>7596</v>
      </c>
      <c r="I2117" s="8" t="s">
        <v>342</v>
      </c>
      <c r="J2117" s="9">
        <v>3138342.99</v>
      </c>
      <c r="K2117" s="9">
        <v>2763818.95</v>
      </c>
      <c r="L2117" s="9">
        <v>2349246.09</v>
      </c>
      <c r="M2117" s="9">
        <v>84.999999366818102</v>
      </c>
      <c r="N2117" s="8" t="s">
        <v>44</v>
      </c>
      <c r="O2117" s="8" t="s">
        <v>45</v>
      </c>
      <c r="P2117" s="8" t="s">
        <v>57</v>
      </c>
      <c r="Q2117" s="10">
        <v>42649</v>
      </c>
      <c r="R2117" s="10">
        <v>43220</v>
      </c>
      <c r="S2117" s="8" t="s">
        <v>58</v>
      </c>
      <c r="T2117" s="8" t="s">
        <v>7505</v>
      </c>
      <c r="U2117" s="8" t="s">
        <v>7601</v>
      </c>
      <c r="V2117" s="8" t="s">
        <v>6577</v>
      </c>
      <c r="W2117" s="8" t="s">
        <v>51</v>
      </c>
      <c r="X2117" s="11" t="s">
        <v>52</v>
      </c>
    </row>
    <row r="2118" spans="1:24" ht="67.5" x14ac:dyDescent="0.25">
      <c r="A2118" s="8" t="s">
        <v>7695</v>
      </c>
      <c r="B2118" s="8" t="s">
        <v>7696</v>
      </c>
      <c r="C2118" s="8" t="s">
        <v>7697</v>
      </c>
      <c r="D2118" s="8" t="s">
        <v>3165</v>
      </c>
      <c r="E2118" s="8" t="s">
        <v>39</v>
      </c>
      <c r="F2118" s="8" t="s">
        <v>40</v>
      </c>
      <c r="G2118" s="8" t="s">
        <v>7434</v>
      </c>
      <c r="H2118" s="8" t="s">
        <v>7596</v>
      </c>
      <c r="I2118" s="8" t="s">
        <v>342</v>
      </c>
      <c r="J2118" s="9">
        <v>20382955.059999999</v>
      </c>
      <c r="K2118" s="9">
        <v>13555856.699999999</v>
      </c>
      <c r="L2118" s="9">
        <v>8350600.0599999996</v>
      </c>
      <c r="M2118" s="9">
        <v>61.601418817004799</v>
      </c>
      <c r="N2118" s="8" t="s">
        <v>44</v>
      </c>
      <c r="O2118" s="8" t="s">
        <v>45</v>
      </c>
      <c r="P2118" s="8" t="s">
        <v>57</v>
      </c>
      <c r="Q2118" s="10">
        <v>42828</v>
      </c>
      <c r="R2118" s="10">
        <v>44439</v>
      </c>
      <c r="S2118" s="8" t="s">
        <v>58</v>
      </c>
      <c r="T2118" s="8" t="s">
        <v>7505</v>
      </c>
      <c r="U2118" s="8" t="s">
        <v>7601</v>
      </c>
      <c r="V2118" s="8" t="s">
        <v>6577</v>
      </c>
      <c r="W2118" s="8" t="s">
        <v>51</v>
      </c>
      <c r="X2118" s="11" t="s">
        <v>52</v>
      </c>
    </row>
    <row r="2119" spans="1:24" ht="67.5" x14ac:dyDescent="0.25">
      <c r="A2119" s="8" t="s">
        <v>7698</v>
      </c>
      <c r="B2119" s="8" t="s">
        <v>7699</v>
      </c>
      <c r="C2119" s="8" t="s">
        <v>7700</v>
      </c>
      <c r="D2119" s="8" t="s">
        <v>2893</v>
      </c>
      <c r="E2119" s="8" t="s">
        <v>39</v>
      </c>
      <c r="F2119" s="8" t="s">
        <v>40</v>
      </c>
      <c r="G2119" s="8" t="s">
        <v>7434</v>
      </c>
      <c r="H2119" s="8" t="s">
        <v>7596</v>
      </c>
      <c r="I2119" s="8" t="s">
        <v>342</v>
      </c>
      <c r="J2119" s="9">
        <v>9568650.75</v>
      </c>
      <c r="K2119" s="9">
        <v>6935313.4699999997</v>
      </c>
      <c r="L2119" s="9">
        <v>4415057.24</v>
      </c>
      <c r="M2119" s="9">
        <v>63.660528959479002</v>
      </c>
      <c r="N2119" s="8" t="s">
        <v>44</v>
      </c>
      <c r="O2119" s="8" t="s">
        <v>45</v>
      </c>
      <c r="P2119" s="8" t="s">
        <v>57</v>
      </c>
      <c r="Q2119" s="10">
        <v>41685</v>
      </c>
      <c r="R2119" s="10">
        <v>43444</v>
      </c>
      <c r="S2119" s="8" t="s">
        <v>58</v>
      </c>
      <c r="T2119" s="8" t="s">
        <v>7505</v>
      </c>
      <c r="U2119" s="8" t="s">
        <v>7601</v>
      </c>
      <c r="V2119" s="8" t="s">
        <v>6577</v>
      </c>
      <c r="W2119" s="8" t="s">
        <v>51</v>
      </c>
      <c r="X2119" s="11" t="s">
        <v>52</v>
      </c>
    </row>
    <row r="2120" spans="1:24" ht="67.5" x14ac:dyDescent="0.25">
      <c r="A2120" s="8" t="s">
        <v>7701</v>
      </c>
      <c r="B2120" s="8" t="s">
        <v>7702</v>
      </c>
      <c r="C2120" s="8" t="s">
        <v>7703</v>
      </c>
      <c r="D2120" s="8" t="s">
        <v>5608</v>
      </c>
      <c r="E2120" s="8" t="s">
        <v>39</v>
      </c>
      <c r="F2120" s="8" t="s">
        <v>40</v>
      </c>
      <c r="G2120" s="8" t="s">
        <v>7434</v>
      </c>
      <c r="H2120" s="8" t="s">
        <v>7596</v>
      </c>
      <c r="I2120" s="8" t="s">
        <v>342</v>
      </c>
      <c r="J2120" s="9">
        <v>1879948.16</v>
      </c>
      <c r="K2120" s="9">
        <v>1331804.07</v>
      </c>
      <c r="L2120" s="9">
        <v>1132033.45</v>
      </c>
      <c r="M2120" s="9">
        <v>84.999999286681899</v>
      </c>
      <c r="N2120" s="8" t="s">
        <v>44</v>
      </c>
      <c r="O2120" s="8" t="s">
        <v>45</v>
      </c>
      <c r="P2120" s="8" t="s">
        <v>57</v>
      </c>
      <c r="Q2120" s="10">
        <v>42649</v>
      </c>
      <c r="R2120" s="10">
        <v>43280</v>
      </c>
      <c r="S2120" s="8" t="s">
        <v>58</v>
      </c>
      <c r="T2120" s="8" t="s">
        <v>7505</v>
      </c>
      <c r="U2120" s="8" t="s">
        <v>7601</v>
      </c>
      <c r="V2120" s="8" t="s">
        <v>6577</v>
      </c>
      <c r="W2120" s="8" t="s">
        <v>51</v>
      </c>
      <c r="X2120" s="11" t="s">
        <v>52</v>
      </c>
    </row>
    <row r="2121" spans="1:24" ht="90" x14ac:dyDescent="0.25">
      <c r="A2121" s="8" t="s">
        <v>7704</v>
      </c>
      <c r="B2121" s="8" t="s">
        <v>7705</v>
      </c>
      <c r="C2121" s="8" t="s">
        <v>7706</v>
      </c>
      <c r="D2121" s="8" t="s">
        <v>2874</v>
      </c>
      <c r="E2121" s="8" t="s">
        <v>39</v>
      </c>
      <c r="F2121" s="8" t="s">
        <v>40</v>
      </c>
      <c r="G2121" s="8" t="s">
        <v>7434</v>
      </c>
      <c r="H2121" s="8" t="s">
        <v>7596</v>
      </c>
      <c r="I2121" s="8" t="s">
        <v>342</v>
      </c>
      <c r="J2121" s="9">
        <v>1293280</v>
      </c>
      <c r="K2121" s="9">
        <v>1055000</v>
      </c>
      <c r="L2121" s="9">
        <v>896750</v>
      </c>
      <c r="M2121" s="9">
        <v>85</v>
      </c>
      <c r="N2121" s="8" t="s">
        <v>44</v>
      </c>
      <c r="O2121" s="8" t="s">
        <v>45</v>
      </c>
      <c r="P2121" s="8" t="s">
        <v>57</v>
      </c>
      <c r="Q2121" s="10">
        <v>42649</v>
      </c>
      <c r="R2121" s="10">
        <v>43798</v>
      </c>
      <c r="S2121" s="8" t="s">
        <v>58</v>
      </c>
      <c r="T2121" s="8" t="s">
        <v>7505</v>
      </c>
      <c r="U2121" s="8" t="s">
        <v>7601</v>
      </c>
      <c r="V2121" s="8" t="s">
        <v>6577</v>
      </c>
      <c r="W2121" s="8" t="s">
        <v>51</v>
      </c>
      <c r="X2121" s="11" t="s">
        <v>52</v>
      </c>
    </row>
    <row r="2122" spans="1:24" ht="78.75" x14ac:dyDescent="0.25">
      <c r="A2122" s="8" t="s">
        <v>7707</v>
      </c>
      <c r="B2122" s="8" t="s">
        <v>7708</v>
      </c>
      <c r="C2122" s="8" t="s">
        <v>7709</v>
      </c>
      <c r="D2122" s="8" t="s">
        <v>2557</v>
      </c>
      <c r="E2122" s="8" t="s">
        <v>39</v>
      </c>
      <c r="F2122" s="8" t="s">
        <v>40</v>
      </c>
      <c r="G2122" s="8" t="s">
        <v>7434</v>
      </c>
      <c r="H2122" s="8" t="s">
        <v>7596</v>
      </c>
      <c r="I2122" s="8" t="s">
        <v>342</v>
      </c>
      <c r="J2122" s="9">
        <v>34047296.399999999</v>
      </c>
      <c r="K2122" s="9">
        <v>30543332.719999999</v>
      </c>
      <c r="L2122" s="9">
        <v>18047441.210000001</v>
      </c>
      <c r="M2122" s="9">
        <v>59.087989432739299</v>
      </c>
      <c r="N2122" s="8" t="s">
        <v>44</v>
      </c>
      <c r="O2122" s="8" t="s">
        <v>45</v>
      </c>
      <c r="P2122" s="8" t="s">
        <v>57</v>
      </c>
      <c r="Q2122" s="10">
        <v>42503</v>
      </c>
      <c r="R2122" s="10">
        <v>44560</v>
      </c>
      <c r="S2122" s="8" t="s">
        <v>58</v>
      </c>
      <c r="T2122" s="8" t="s">
        <v>48</v>
      </c>
      <c r="U2122" s="8" t="s">
        <v>7601</v>
      </c>
      <c r="V2122" s="8" t="s">
        <v>6577</v>
      </c>
      <c r="W2122" s="8" t="s">
        <v>51</v>
      </c>
      <c r="X2122" s="11" t="s">
        <v>52</v>
      </c>
    </row>
    <row r="2123" spans="1:24" ht="78.75" x14ac:dyDescent="0.25">
      <c r="A2123" s="8" t="s">
        <v>7710</v>
      </c>
      <c r="B2123" s="8" t="s">
        <v>7711</v>
      </c>
      <c r="C2123" s="8" t="s">
        <v>7712</v>
      </c>
      <c r="D2123" s="8" t="s">
        <v>6787</v>
      </c>
      <c r="E2123" s="8" t="s">
        <v>39</v>
      </c>
      <c r="F2123" s="8" t="s">
        <v>40</v>
      </c>
      <c r="G2123" s="8" t="s">
        <v>7434</v>
      </c>
      <c r="H2123" s="8" t="s">
        <v>7596</v>
      </c>
      <c r="I2123" s="8" t="s">
        <v>342</v>
      </c>
      <c r="J2123" s="9">
        <v>944120.98</v>
      </c>
      <c r="K2123" s="9">
        <v>941962.8</v>
      </c>
      <c r="L2123" s="9">
        <v>800668.37</v>
      </c>
      <c r="M2123" s="9">
        <v>84.999998938386895</v>
      </c>
      <c r="N2123" s="8" t="s">
        <v>44</v>
      </c>
      <c r="O2123" s="8" t="s">
        <v>45</v>
      </c>
      <c r="P2123" s="8" t="s">
        <v>57</v>
      </c>
      <c r="Q2123" s="10">
        <v>42649</v>
      </c>
      <c r="R2123" s="10">
        <v>43098</v>
      </c>
      <c r="S2123" s="8" t="s">
        <v>58</v>
      </c>
      <c r="T2123" s="8" t="s">
        <v>7505</v>
      </c>
      <c r="U2123" s="8" t="s">
        <v>7601</v>
      </c>
      <c r="V2123" s="8" t="s">
        <v>6577</v>
      </c>
      <c r="W2123" s="8" t="s">
        <v>51</v>
      </c>
      <c r="X2123" s="11" t="s">
        <v>52</v>
      </c>
    </row>
    <row r="2124" spans="1:24" ht="90" x14ac:dyDescent="0.25">
      <c r="A2124" s="8" t="s">
        <v>7713</v>
      </c>
      <c r="B2124" s="8" t="s">
        <v>7714</v>
      </c>
      <c r="C2124" s="8" t="s">
        <v>7715</v>
      </c>
      <c r="D2124" s="8" t="s">
        <v>5505</v>
      </c>
      <c r="E2124" s="8" t="s">
        <v>39</v>
      </c>
      <c r="F2124" s="8" t="s">
        <v>40</v>
      </c>
      <c r="G2124" s="8" t="s">
        <v>7434</v>
      </c>
      <c r="H2124" s="8" t="s">
        <v>7716</v>
      </c>
      <c r="I2124" s="8" t="s">
        <v>342</v>
      </c>
      <c r="J2124" s="9">
        <v>3674314.99</v>
      </c>
      <c r="K2124" s="9">
        <v>3251596.56</v>
      </c>
      <c r="L2124" s="9">
        <v>2763857.07</v>
      </c>
      <c r="M2124" s="9">
        <v>84.999999815475306</v>
      </c>
      <c r="N2124" s="8" t="s">
        <v>44</v>
      </c>
      <c r="O2124" s="8" t="s">
        <v>45</v>
      </c>
      <c r="P2124" s="8" t="s">
        <v>145</v>
      </c>
      <c r="Q2124" s="10">
        <v>43419</v>
      </c>
      <c r="R2124" s="10">
        <v>43830</v>
      </c>
      <c r="S2124" s="8" t="s">
        <v>58</v>
      </c>
      <c r="T2124" s="8" t="s">
        <v>48</v>
      </c>
      <c r="U2124" s="8" t="s">
        <v>7717</v>
      </c>
      <c r="V2124" s="8" t="s">
        <v>6577</v>
      </c>
      <c r="W2124" s="8" t="s">
        <v>51</v>
      </c>
      <c r="X2124" s="11" t="s">
        <v>52</v>
      </c>
    </row>
    <row r="2125" spans="1:24" ht="168.75" x14ac:dyDescent="0.25">
      <c r="A2125" s="8" t="s">
        <v>7718</v>
      </c>
      <c r="B2125" s="8" t="s">
        <v>7719</v>
      </c>
      <c r="C2125" s="8" t="s">
        <v>7720</v>
      </c>
      <c r="D2125" s="8" t="s">
        <v>5370</v>
      </c>
      <c r="E2125" s="8" t="s">
        <v>39</v>
      </c>
      <c r="F2125" s="8" t="s">
        <v>40</v>
      </c>
      <c r="G2125" s="8" t="s">
        <v>7434</v>
      </c>
      <c r="H2125" s="8" t="s">
        <v>7716</v>
      </c>
      <c r="I2125" s="8" t="s">
        <v>342</v>
      </c>
      <c r="J2125" s="9">
        <v>2929146</v>
      </c>
      <c r="K2125" s="9">
        <v>2929146</v>
      </c>
      <c r="L2125" s="9">
        <v>2489774.1</v>
      </c>
      <c r="M2125" s="9">
        <v>85</v>
      </c>
      <c r="N2125" s="8" t="s">
        <v>44</v>
      </c>
      <c r="O2125" s="8" t="s">
        <v>45</v>
      </c>
      <c r="P2125" s="8" t="s">
        <v>145</v>
      </c>
      <c r="Q2125" s="10">
        <v>42461</v>
      </c>
      <c r="R2125" s="10">
        <v>44165</v>
      </c>
      <c r="S2125" s="8" t="s">
        <v>58</v>
      </c>
      <c r="T2125" s="8" t="s">
        <v>48</v>
      </c>
      <c r="U2125" s="8" t="s">
        <v>7717</v>
      </c>
      <c r="V2125" s="8" t="s">
        <v>6577</v>
      </c>
      <c r="W2125" s="8" t="s">
        <v>51</v>
      </c>
      <c r="X2125" s="11" t="s">
        <v>52</v>
      </c>
    </row>
    <row r="2126" spans="1:24" ht="67.5" x14ac:dyDescent="0.25">
      <c r="A2126" s="8" t="s">
        <v>7721</v>
      </c>
      <c r="B2126" s="8" t="s">
        <v>7722</v>
      </c>
      <c r="C2126" s="8" t="s">
        <v>7723</v>
      </c>
      <c r="D2126" s="8" t="s">
        <v>7724</v>
      </c>
      <c r="E2126" s="8" t="s">
        <v>39</v>
      </c>
      <c r="F2126" s="8" t="s">
        <v>40</v>
      </c>
      <c r="G2126" s="8" t="s">
        <v>7434</v>
      </c>
      <c r="H2126" s="8" t="s">
        <v>7716</v>
      </c>
      <c r="I2126" s="8" t="s">
        <v>342</v>
      </c>
      <c r="J2126" s="9">
        <v>699280.74</v>
      </c>
      <c r="K2126" s="9">
        <v>699280.74</v>
      </c>
      <c r="L2126" s="9">
        <v>594388.61</v>
      </c>
      <c r="M2126" s="9">
        <v>84.999997282922493</v>
      </c>
      <c r="N2126" s="8" t="s">
        <v>44</v>
      </c>
      <c r="O2126" s="8" t="s">
        <v>45</v>
      </c>
      <c r="P2126" s="8" t="s">
        <v>57</v>
      </c>
      <c r="Q2126" s="10">
        <v>43556</v>
      </c>
      <c r="R2126" s="10">
        <v>43738</v>
      </c>
      <c r="S2126" s="8" t="s">
        <v>58</v>
      </c>
      <c r="T2126" s="8" t="s">
        <v>996</v>
      </c>
      <c r="U2126" s="8" t="s">
        <v>7717</v>
      </c>
      <c r="V2126" s="8" t="s">
        <v>6577</v>
      </c>
      <c r="W2126" s="8" t="s">
        <v>51</v>
      </c>
      <c r="X2126" s="11" t="s">
        <v>52</v>
      </c>
    </row>
    <row r="2127" spans="1:24" ht="90" x14ac:dyDescent="0.25">
      <c r="A2127" s="8" t="s">
        <v>7725</v>
      </c>
      <c r="B2127" s="8" t="s">
        <v>7726</v>
      </c>
      <c r="C2127" s="8" t="s">
        <v>7727</v>
      </c>
      <c r="D2127" s="8" t="s">
        <v>3305</v>
      </c>
      <c r="E2127" s="8" t="s">
        <v>39</v>
      </c>
      <c r="F2127" s="8" t="s">
        <v>40</v>
      </c>
      <c r="G2127" s="8" t="s">
        <v>7434</v>
      </c>
      <c r="H2127" s="8" t="s">
        <v>7716</v>
      </c>
      <c r="I2127" s="8" t="s">
        <v>342</v>
      </c>
      <c r="J2127" s="9">
        <v>2653920.29</v>
      </c>
      <c r="K2127" s="9">
        <v>2481303.85</v>
      </c>
      <c r="L2127" s="9">
        <v>2109108.27</v>
      </c>
      <c r="M2127" s="9">
        <v>84.999999899246504</v>
      </c>
      <c r="N2127" s="8" t="s">
        <v>44</v>
      </c>
      <c r="O2127" s="8" t="s">
        <v>45</v>
      </c>
      <c r="P2127" s="8" t="s">
        <v>57</v>
      </c>
      <c r="Q2127" s="10">
        <v>43556</v>
      </c>
      <c r="R2127" s="10">
        <v>43830</v>
      </c>
      <c r="S2127" s="8" t="s">
        <v>58</v>
      </c>
      <c r="T2127" s="8" t="s">
        <v>132</v>
      </c>
      <c r="U2127" s="8" t="s">
        <v>7728</v>
      </c>
      <c r="V2127" s="8" t="s">
        <v>6577</v>
      </c>
      <c r="W2127" s="8" t="s">
        <v>51</v>
      </c>
      <c r="X2127" s="11" t="s">
        <v>52</v>
      </c>
    </row>
    <row r="2128" spans="1:24" ht="78.75" x14ac:dyDescent="0.25">
      <c r="A2128" s="8" t="s">
        <v>7729</v>
      </c>
      <c r="B2128" s="8" t="s">
        <v>7730</v>
      </c>
      <c r="C2128" s="8" t="s">
        <v>7731</v>
      </c>
      <c r="D2128" s="8" t="s">
        <v>2589</v>
      </c>
      <c r="E2128" s="8" t="s">
        <v>39</v>
      </c>
      <c r="F2128" s="8" t="s">
        <v>40</v>
      </c>
      <c r="G2128" s="8" t="s">
        <v>7434</v>
      </c>
      <c r="H2128" s="8" t="s">
        <v>7716</v>
      </c>
      <c r="I2128" s="8" t="s">
        <v>342</v>
      </c>
      <c r="J2128" s="9">
        <v>1697601.31</v>
      </c>
      <c r="K2128" s="9">
        <v>1473822.8</v>
      </c>
      <c r="L2128" s="9">
        <v>1252749.3799999999</v>
      </c>
      <c r="M2128" s="9">
        <v>85</v>
      </c>
      <c r="N2128" s="8" t="s">
        <v>44</v>
      </c>
      <c r="O2128" s="8" t="s">
        <v>45</v>
      </c>
      <c r="P2128" s="8" t="s">
        <v>57</v>
      </c>
      <c r="Q2128" s="10">
        <v>43160</v>
      </c>
      <c r="R2128" s="10">
        <v>43676</v>
      </c>
      <c r="S2128" s="8" t="s">
        <v>58</v>
      </c>
      <c r="T2128" s="8" t="s">
        <v>132</v>
      </c>
      <c r="U2128" s="8" t="s">
        <v>7717</v>
      </c>
      <c r="V2128" s="8" t="s">
        <v>6577</v>
      </c>
      <c r="W2128" s="8" t="s">
        <v>51</v>
      </c>
      <c r="X2128" s="11" t="s">
        <v>52</v>
      </c>
    </row>
    <row r="2129" spans="1:24" ht="180" x14ac:dyDescent="0.25">
      <c r="A2129" s="8" t="s">
        <v>7732</v>
      </c>
      <c r="B2129" s="8" t="s">
        <v>7733</v>
      </c>
      <c r="C2129" s="8" t="s">
        <v>7734</v>
      </c>
      <c r="D2129" s="8" t="s">
        <v>3368</v>
      </c>
      <c r="E2129" s="8" t="s">
        <v>39</v>
      </c>
      <c r="F2129" s="8" t="s">
        <v>40</v>
      </c>
      <c r="G2129" s="8" t="s">
        <v>7434</v>
      </c>
      <c r="H2129" s="8" t="s">
        <v>7716</v>
      </c>
      <c r="I2129" s="8" t="s">
        <v>342</v>
      </c>
      <c r="J2129" s="9">
        <v>11121243.289999999</v>
      </c>
      <c r="K2129" s="9">
        <v>10941332.26</v>
      </c>
      <c r="L2129" s="9">
        <v>9300132.4199999999</v>
      </c>
      <c r="M2129" s="9">
        <v>84.999999990860303</v>
      </c>
      <c r="N2129" s="8" t="s">
        <v>44</v>
      </c>
      <c r="O2129" s="8" t="s">
        <v>45</v>
      </c>
      <c r="P2129" s="8" t="s">
        <v>65</v>
      </c>
      <c r="Q2129" s="10">
        <v>42430</v>
      </c>
      <c r="R2129" s="10">
        <v>43982</v>
      </c>
      <c r="S2129" s="8" t="s">
        <v>58</v>
      </c>
      <c r="T2129" s="8" t="s">
        <v>48</v>
      </c>
      <c r="U2129" s="8" t="s">
        <v>7717</v>
      </c>
      <c r="V2129" s="8" t="s">
        <v>6577</v>
      </c>
      <c r="W2129" s="8" t="s">
        <v>51</v>
      </c>
      <c r="X2129" s="11" t="s">
        <v>52</v>
      </c>
    </row>
    <row r="2130" spans="1:24" ht="90" x14ac:dyDescent="0.25">
      <c r="A2130" s="8" t="s">
        <v>7735</v>
      </c>
      <c r="B2130" s="8" t="s">
        <v>7736</v>
      </c>
      <c r="C2130" s="8" t="s">
        <v>7737</v>
      </c>
      <c r="D2130" s="8" t="s">
        <v>38</v>
      </c>
      <c r="E2130" s="8" t="s">
        <v>39</v>
      </c>
      <c r="F2130" s="8" t="s">
        <v>40</v>
      </c>
      <c r="G2130" s="8" t="s">
        <v>7434</v>
      </c>
      <c r="H2130" s="8" t="s">
        <v>7716</v>
      </c>
      <c r="I2130" s="8" t="s">
        <v>342</v>
      </c>
      <c r="J2130" s="9">
        <v>5299460</v>
      </c>
      <c r="K2130" s="9">
        <v>5297000</v>
      </c>
      <c r="L2130" s="9">
        <v>4502450</v>
      </c>
      <c r="M2130" s="9">
        <v>85.000000000000099</v>
      </c>
      <c r="N2130" s="8" t="s">
        <v>44</v>
      </c>
      <c r="O2130" s="8" t="s">
        <v>45</v>
      </c>
      <c r="P2130" s="8" t="s">
        <v>145</v>
      </c>
      <c r="Q2130" s="10">
        <v>43192</v>
      </c>
      <c r="R2130" s="10">
        <v>44926</v>
      </c>
      <c r="S2130" s="8" t="s">
        <v>58</v>
      </c>
      <c r="T2130" s="8" t="s">
        <v>132</v>
      </c>
      <c r="U2130" s="8" t="s">
        <v>7717</v>
      </c>
      <c r="V2130" s="8" t="s">
        <v>6577</v>
      </c>
      <c r="W2130" s="8" t="s">
        <v>51</v>
      </c>
      <c r="X2130" s="11" t="s">
        <v>52</v>
      </c>
    </row>
    <row r="2131" spans="1:24" ht="180" x14ac:dyDescent="0.25">
      <c r="A2131" s="8" t="s">
        <v>7738</v>
      </c>
      <c r="B2131" s="8" t="s">
        <v>7739</v>
      </c>
      <c r="C2131" s="8" t="s">
        <v>7740</v>
      </c>
      <c r="D2131" s="8" t="s">
        <v>7299</v>
      </c>
      <c r="E2131" s="8" t="s">
        <v>39</v>
      </c>
      <c r="F2131" s="8" t="s">
        <v>40</v>
      </c>
      <c r="G2131" s="8" t="s">
        <v>7434</v>
      </c>
      <c r="H2131" s="8" t="s">
        <v>7716</v>
      </c>
      <c r="I2131" s="8" t="s">
        <v>342</v>
      </c>
      <c r="J2131" s="9">
        <v>1741062</v>
      </c>
      <c r="K2131" s="9">
        <v>1722262.85</v>
      </c>
      <c r="L2131" s="9">
        <v>1463923.42</v>
      </c>
      <c r="M2131" s="9">
        <v>84.999999854842102</v>
      </c>
      <c r="N2131" s="8" t="s">
        <v>44</v>
      </c>
      <c r="O2131" s="8" t="s">
        <v>45</v>
      </c>
      <c r="P2131" s="8" t="s">
        <v>145</v>
      </c>
      <c r="Q2131" s="10">
        <v>42278</v>
      </c>
      <c r="R2131" s="10">
        <v>44196</v>
      </c>
      <c r="S2131" s="8" t="s">
        <v>58</v>
      </c>
      <c r="T2131" s="8" t="s">
        <v>343</v>
      </c>
      <c r="U2131" s="8" t="s">
        <v>7717</v>
      </c>
      <c r="V2131" s="8" t="s">
        <v>6577</v>
      </c>
      <c r="W2131" s="8" t="s">
        <v>51</v>
      </c>
      <c r="X2131" s="11" t="s">
        <v>52</v>
      </c>
    </row>
    <row r="2132" spans="1:24" ht="90" x14ac:dyDescent="0.25">
      <c r="A2132" s="8" t="s">
        <v>7741</v>
      </c>
      <c r="B2132" s="8" t="s">
        <v>7742</v>
      </c>
      <c r="C2132" s="8" t="s">
        <v>7743</v>
      </c>
      <c r="D2132" s="8" t="s">
        <v>3340</v>
      </c>
      <c r="E2132" s="8" t="s">
        <v>39</v>
      </c>
      <c r="F2132" s="8" t="s">
        <v>40</v>
      </c>
      <c r="G2132" s="8" t="s">
        <v>7434</v>
      </c>
      <c r="H2132" s="8" t="s">
        <v>7716</v>
      </c>
      <c r="I2132" s="8" t="s">
        <v>342</v>
      </c>
      <c r="J2132" s="9">
        <v>12760790.48</v>
      </c>
      <c r="K2132" s="9">
        <v>9090909.0899999905</v>
      </c>
      <c r="L2132" s="9">
        <v>4999999.99</v>
      </c>
      <c r="M2132" s="9">
        <v>54.999999895500103</v>
      </c>
      <c r="N2132" s="8" t="s">
        <v>44</v>
      </c>
      <c r="O2132" s="8" t="s">
        <v>45</v>
      </c>
      <c r="P2132" s="8" t="s">
        <v>65</v>
      </c>
      <c r="Q2132" s="10">
        <v>43192</v>
      </c>
      <c r="R2132" s="10">
        <v>44253</v>
      </c>
      <c r="S2132" s="8" t="s">
        <v>58</v>
      </c>
      <c r="T2132" s="8" t="s">
        <v>132</v>
      </c>
      <c r="U2132" s="8" t="s">
        <v>6645</v>
      </c>
      <c r="V2132" s="8" t="s">
        <v>6577</v>
      </c>
      <c r="W2132" s="8" t="s">
        <v>51</v>
      </c>
      <c r="X2132" s="11" t="s">
        <v>52</v>
      </c>
    </row>
    <row r="2133" spans="1:24" ht="180" x14ac:dyDescent="0.25">
      <c r="A2133" s="8" t="s">
        <v>7744</v>
      </c>
      <c r="B2133" s="8" t="s">
        <v>7745</v>
      </c>
      <c r="C2133" s="8" t="s">
        <v>7746</v>
      </c>
      <c r="D2133" s="8" t="s">
        <v>7747</v>
      </c>
      <c r="E2133" s="8" t="s">
        <v>39</v>
      </c>
      <c r="F2133" s="8" t="s">
        <v>40</v>
      </c>
      <c r="G2133" s="8" t="s">
        <v>7434</v>
      </c>
      <c r="H2133" s="8" t="s">
        <v>7716</v>
      </c>
      <c r="I2133" s="8" t="s">
        <v>342</v>
      </c>
      <c r="J2133" s="9">
        <v>2618227.08</v>
      </c>
      <c r="K2133" s="9">
        <v>2591626.6800000002</v>
      </c>
      <c r="L2133" s="9">
        <v>2202882.67</v>
      </c>
      <c r="M2133" s="9">
        <v>84.999999691313505</v>
      </c>
      <c r="N2133" s="8" t="s">
        <v>44</v>
      </c>
      <c r="O2133" s="8" t="s">
        <v>45</v>
      </c>
      <c r="P2133" s="8" t="s">
        <v>57</v>
      </c>
      <c r="Q2133" s="10">
        <v>42461</v>
      </c>
      <c r="R2133" s="10">
        <v>44074</v>
      </c>
      <c r="S2133" s="8" t="s">
        <v>58</v>
      </c>
      <c r="T2133" s="8" t="s">
        <v>48</v>
      </c>
      <c r="U2133" s="8" t="s">
        <v>7717</v>
      </c>
      <c r="V2133" s="8" t="s">
        <v>6577</v>
      </c>
      <c r="W2133" s="8" t="s">
        <v>51</v>
      </c>
      <c r="X2133" s="11" t="s">
        <v>52</v>
      </c>
    </row>
    <row r="2134" spans="1:24" ht="90" x14ac:dyDescent="0.25">
      <c r="A2134" s="8" t="s">
        <v>7748</v>
      </c>
      <c r="B2134" s="8" t="s">
        <v>7749</v>
      </c>
      <c r="C2134" s="8" t="s">
        <v>7750</v>
      </c>
      <c r="D2134" s="8" t="s">
        <v>7286</v>
      </c>
      <c r="E2134" s="8" t="s">
        <v>39</v>
      </c>
      <c r="F2134" s="8" t="s">
        <v>40</v>
      </c>
      <c r="G2134" s="8" t="s">
        <v>7434</v>
      </c>
      <c r="H2134" s="8" t="s">
        <v>7716</v>
      </c>
      <c r="I2134" s="8" t="s">
        <v>342</v>
      </c>
      <c r="J2134" s="9">
        <v>1694146.01</v>
      </c>
      <c r="K2134" s="9">
        <v>1694146.01</v>
      </c>
      <c r="L2134" s="9">
        <v>1230665.73</v>
      </c>
      <c r="M2134" s="9">
        <v>72.642247051657606</v>
      </c>
      <c r="N2134" s="8" t="s">
        <v>44</v>
      </c>
      <c r="O2134" s="8" t="s">
        <v>45</v>
      </c>
      <c r="P2134" s="8" t="s">
        <v>57</v>
      </c>
      <c r="Q2134" s="10">
        <v>43009</v>
      </c>
      <c r="R2134" s="10">
        <v>43738</v>
      </c>
      <c r="S2134" s="8" t="s">
        <v>58</v>
      </c>
      <c r="T2134" s="8" t="s">
        <v>132</v>
      </c>
      <c r="U2134" s="8" t="s">
        <v>6645</v>
      </c>
      <c r="V2134" s="8" t="s">
        <v>6577</v>
      </c>
      <c r="W2134" s="8" t="s">
        <v>51</v>
      </c>
      <c r="X2134" s="11" t="s">
        <v>52</v>
      </c>
    </row>
    <row r="2135" spans="1:24" ht="180" x14ac:dyDescent="0.25">
      <c r="A2135" s="8" t="s">
        <v>7751</v>
      </c>
      <c r="B2135" s="8" t="s">
        <v>7752</v>
      </c>
      <c r="C2135" s="8" t="s">
        <v>7753</v>
      </c>
      <c r="D2135" s="8" t="s">
        <v>7754</v>
      </c>
      <c r="E2135" s="8" t="s">
        <v>39</v>
      </c>
      <c r="F2135" s="8" t="s">
        <v>40</v>
      </c>
      <c r="G2135" s="8" t="s">
        <v>7434</v>
      </c>
      <c r="H2135" s="8" t="s">
        <v>7716</v>
      </c>
      <c r="I2135" s="8" t="s">
        <v>342</v>
      </c>
      <c r="J2135" s="9">
        <v>1264800</v>
      </c>
      <c r="K2135" s="9">
        <v>1264800</v>
      </c>
      <c r="L2135" s="9">
        <v>1075080</v>
      </c>
      <c r="M2135" s="9">
        <v>85</v>
      </c>
      <c r="N2135" s="8" t="s">
        <v>44</v>
      </c>
      <c r="O2135" s="8" t="s">
        <v>45</v>
      </c>
      <c r="P2135" s="8" t="s">
        <v>57</v>
      </c>
      <c r="Q2135" s="10">
        <v>42370</v>
      </c>
      <c r="R2135" s="10">
        <v>45016</v>
      </c>
      <c r="S2135" s="8" t="s">
        <v>58</v>
      </c>
      <c r="T2135" s="8" t="s">
        <v>343</v>
      </c>
      <c r="U2135" s="8" t="s">
        <v>7717</v>
      </c>
      <c r="V2135" s="8" t="s">
        <v>6577</v>
      </c>
      <c r="W2135" s="8" t="s">
        <v>51</v>
      </c>
      <c r="X2135" s="11" t="s">
        <v>52</v>
      </c>
    </row>
    <row r="2136" spans="1:24" ht="90" x14ac:dyDescent="0.25">
      <c r="A2136" s="8" t="s">
        <v>7755</v>
      </c>
      <c r="B2136" s="8" t="s">
        <v>7756</v>
      </c>
      <c r="C2136" s="8" t="s">
        <v>7757</v>
      </c>
      <c r="D2136" s="8" t="s">
        <v>7758</v>
      </c>
      <c r="E2136" s="8" t="s">
        <v>39</v>
      </c>
      <c r="F2136" s="8" t="s">
        <v>40</v>
      </c>
      <c r="G2136" s="8" t="s">
        <v>7434</v>
      </c>
      <c r="H2136" s="8" t="s">
        <v>7716</v>
      </c>
      <c r="I2136" s="8" t="s">
        <v>342</v>
      </c>
      <c r="J2136" s="9">
        <v>3414572.26</v>
      </c>
      <c r="K2136" s="9">
        <v>3327061.76</v>
      </c>
      <c r="L2136" s="9">
        <v>2828002.49</v>
      </c>
      <c r="M2136" s="9">
        <v>84.999999819660701</v>
      </c>
      <c r="N2136" s="8" t="s">
        <v>44</v>
      </c>
      <c r="O2136" s="8" t="s">
        <v>45</v>
      </c>
      <c r="P2136" s="8" t="s">
        <v>57</v>
      </c>
      <c r="Q2136" s="10">
        <v>43647</v>
      </c>
      <c r="R2136" s="10">
        <v>44196</v>
      </c>
      <c r="S2136" s="8" t="s">
        <v>58</v>
      </c>
      <c r="T2136" s="8" t="s">
        <v>996</v>
      </c>
      <c r="U2136" s="8" t="s">
        <v>6645</v>
      </c>
      <c r="V2136" s="8" t="s">
        <v>6577</v>
      </c>
      <c r="W2136" s="8" t="s">
        <v>51</v>
      </c>
      <c r="X2136" s="11" t="s">
        <v>52</v>
      </c>
    </row>
    <row r="2137" spans="1:24" ht="78.75" x14ac:dyDescent="0.25">
      <c r="A2137" s="8" t="s">
        <v>7759</v>
      </c>
      <c r="B2137" s="8" t="s">
        <v>7760</v>
      </c>
      <c r="C2137" s="8" t="s">
        <v>7761</v>
      </c>
      <c r="D2137" s="8" t="s">
        <v>2668</v>
      </c>
      <c r="E2137" s="8" t="s">
        <v>39</v>
      </c>
      <c r="F2137" s="8" t="s">
        <v>40</v>
      </c>
      <c r="G2137" s="8" t="s">
        <v>7434</v>
      </c>
      <c r="H2137" s="8" t="s">
        <v>7716</v>
      </c>
      <c r="I2137" s="8" t="s">
        <v>342</v>
      </c>
      <c r="J2137" s="9">
        <v>4811797.22</v>
      </c>
      <c r="K2137" s="9">
        <v>4688797.22</v>
      </c>
      <c r="L2137" s="9">
        <v>2782042.13</v>
      </c>
      <c r="M2137" s="9">
        <v>59.333812051697102</v>
      </c>
      <c r="N2137" s="8" t="s">
        <v>44</v>
      </c>
      <c r="O2137" s="8" t="s">
        <v>45</v>
      </c>
      <c r="P2137" s="8" t="s">
        <v>145</v>
      </c>
      <c r="Q2137" s="10">
        <v>43763</v>
      </c>
      <c r="R2137" s="10">
        <v>44316</v>
      </c>
      <c r="S2137" s="8" t="s">
        <v>58</v>
      </c>
      <c r="T2137" s="8" t="s">
        <v>66</v>
      </c>
      <c r="U2137" s="8" t="s">
        <v>6645</v>
      </c>
      <c r="V2137" s="8" t="s">
        <v>6577</v>
      </c>
      <c r="W2137" s="8" t="s">
        <v>51</v>
      </c>
      <c r="X2137" s="11" t="s">
        <v>52</v>
      </c>
    </row>
    <row r="2138" spans="1:24" ht="112.5" x14ac:dyDescent="0.25">
      <c r="A2138" s="8" t="s">
        <v>7762</v>
      </c>
      <c r="B2138" s="8" t="s">
        <v>7763</v>
      </c>
      <c r="C2138" s="8" t="s">
        <v>7764</v>
      </c>
      <c r="D2138" s="8" t="s">
        <v>7765</v>
      </c>
      <c r="E2138" s="8" t="s">
        <v>39</v>
      </c>
      <c r="F2138" s="8" t="s">
        <v>40</v>
      </c>
      <c r="G2138" s="8" t="s">
        <v>7434</v>
      </c>
      <c r="H2138" s="8" t="s">
        <v>7716</v>
      </c>
      <c r="I2138" s="8" t="s">
        <v>342</v>
      </c>
      <c r="J2138" s="9">
        <v>18809563.510000002</v>
      </c>
      <c r="K2138" s="9">
        <v>14588384.970000001</v>
      </c>
      <c r="L2138" s="9">
        <v>11069378.699999999</v>
      </c>
      <c r="M2138" s="9">
        <v>75.878027093221107</v>
      </c>
      <c r="N2138" s="8" t="s">
        <v>44</v>
      </c>
      <c r="O2138" s="8" t="s">
        <v>45</v>
      </c>
      <c r="P2138" s="8" t="s">
        <v>65</v>
      </c>
      <c r="Q2138" s="10">
        <v>43831</v>
      </c>
      <c r="R2138" s="10">
        <v>45107</v>
      </c>
      <c r="S2138" s="8" t="s">
        <v>58</v>
      </c>
      <c r="T2138" s="8" t="s">
        <v>343</v>
      </c>
      <c r="U2138" s="8" t="s">
        <v>7717</v>
      </c>
      <c r="V2138" s="8" t="s">
        <v>6577</v>
      </c>
      <c r="W2138" s="8" t="s">
        <v>51</v>
      </c>
      <c r="X2138" s="11" t="s">
        <v>52</v>
      </c>
    </row>
    <row r="2139" spans="1:24" ht="90" x14ac:dyDescent="0.25">
      <c r="A2139" s="8" t="s">
        <v>7766</v>
      </c>
      <c r="B2139" s="8" t="s">
        <v>7767</v>
      </c>
      <c r="C2139" s="8" t="s">
        <v>7768</v>
      </c>
      <c r="D2139" s="8" t="s">
        <v>2787</v>
      </c>
      <c r="E2139" s="8" t="s">
        <v>39</v>
      </c>
      <c r="F2139" s="8" t="s">
        <v>40</v>
      </c>
      <c r="G2139" s="8" t="s">
        <v>7434</v>
      </c>
      <c r="H2139" s="8" t="s">
        <v>7716</v>
      </c>
      <c r="I2139" s="8" t="s">
        <v>342</v>
      </c>
      <c r="J2139" s="9">
        <v>2803853.49</v>
      </c>
      <c r="K2139" s="9">
        <v>2765599.78</v>
      </c>
      <c r="L2139" s="9">
        <v>1598787.82</v>
      </c>
      <c r="M2139" s="9">
        <v>57.809804280502199</v>
      </c>
      <c r="N2139" s="8" t="s">
        <v>44</v>
      </c>
      <c r="O2139" s="8" t="s">
        <v>45</v>
      </c>
      <c r="P2139" s="8" t="s">
        <v>145</v>
      </c>
      <c r="Q2139" s="10">
        <v>43466</v>
      </c>
      <c r="R2139" s="10">
        <v>44196</v>
      </c>
      <c r="S2139" s="8" t="s">
        <v>58</v>
      </c>
      <c r="T2139" s="8" t="s">
        <v>48</v>
      </c>
      <c r="U2139" s="8" t="s">
        <v>6645</v>
      </c>
      <c r="V2139" s="8" t="s">
        <v>6577</v>
      </c>
      <c r="W2139" s="8" t="s">
        <v>51</v>
      </c>
      <c r="X2139" s="11" t="s">
        <v>52</v>
      </c>
    </row>
    <row r="2140" spans="1:24" ht="157.5" x14ac:dyDescent="0.25">
      <c r="A2140" s="8" t="s">
        <v>7769</v>
      </c>
      <c r="B2140" s="8" t="s">
        <v>7770</v>
      </c>
      <c r="C2140" s="8" t="s">
        <v>7771</v>
      </c>
      <c r="D2140" s="8" t="s">
        <v>7747</v>
      </c>
      <c r="E2140" s="8" t="s">
        <v>39</v>
      </c>
      <c r="F2140" s="8" t="s">
        <v>40</v>
      </c>
      <c r="G2140" s="8" t="s">
        <v>7434</v>
      </c>
      <c r="H2140" s="8" t="s">
        <v>7716</v>
      </c>
      <c r="I2140" s="8" t="s">
        <v>342</v>
      </c>
      <c r="J2140" s="9">
        <v>2708323.41</v>
      </c>
      <c r="K2140" s="9">
        <v>2679523.41</v>
      </c>
      <c r="L2140" s="9">
        <v>2277594.89</v>
      </c>
      <c r="M2140" s="9">
        <v>84.999999682779404</v>
      </c>
      <c r="N2140" s="8" t="s">
        <v>44</v>
      </c>
      <c r="O2140" s="8" t="s">
        <v>45</v>
      </c>
      <c r="P2140" s="8" t="s">
        <v>57</v>
      </c>
      <c r="Q2140" s="10">
        <v>42215</v>
      </c>
      <c r="R2140" s="10">
        <v>44561</v>
      </c>
      <c r="S2140" s="8" t="s">
        <v>58</v>
      </c>
      <c r="T2140" s="8" t="s">
        <v>48</v>
      </c>
      <c r="U2140" s="8" t="s">
        <v>7717</v>
      </c>
      <c r="V2140" s="8" t="s">
        <v>6577</v>
      </c>
      <c r="W2140" s="8" t="s">
        <v>51</v>
      </c>
      <c r="X2140" s="11" t="s">
        <v>52</v>
      </c>
    </row>
    <row r="2141" spans="1:24" ht="90" x14ac:dyDescent="0.25">
      <c r="A2141" s="8" t="s">
        <v>7772</v>
      </c>
      <c r="B2141" s="8" t="s">
        <v>7773</v>
      </c>
      <c r="C2141" s="8" t="s">
        <v>7774</v>
      </c>
      <c r="D2141" s="8" t="s">
        <v>7775</v>
      </c>
      <c r="E2141" s="8" t="s">
        <v>39</v>
      </c>
      <c r="F2141" s="8" t="s">
        <v>40</v>
      </c>
      <c r="G2141" s="8" t="s">
        <v>7434</v>
      </c>
      <c r="H2141" s="8" t="s">
        <v>7716</v>
      </c>
      <c r="I2141" s="8" t="s">
        <v>342</v>
      </c>
      <c r="J2141" s="9">
        <v>1740642.26</v>
      </c>
      <c r="K2141" s="9">
        <v>1699724.85</v>
      </c>
      <c r="L2141" s="9">
        <v>1444766.12</v>
      </c>
      <c r="M2141" s="9">
        <v>84.999999852917398</v>
      </c>
      <c r="N2141" s="8" t="s">
        <v>44</v>
      </c>
      <c r="O2141" s="8" t="s">
        <v>45</v>
      </c>
      <c r="P2141" s="8" t="s">
        <v>57</v>
      </c>
      <c r="Q2141" s="10">
        <v>43556</v>
      </c>
      <c r="R2141" s="10">
        <v>44926</v>
      </c>
      <c r="S2141" s="8" t="s">
        <v>58</v>
      </c>
      <c r="T2141" s="8" t="s">
        <v>343</v>
      </c>
      <c r="U2141" s="8" t="s">
        <v>7717</v>
      </c>
      <c r="V2141" s="8" t="s">
        <v>6577</v>
      </c>
      <c r="W2141" s="8" t="s">
        <v>51</v>
      </c>
      <c r="X2141" s="11" t="s">
        <v>52</v>
      </c>
    </row>
    <row r="2142" spans="1:24" ht="78.75" x14ac:dyDescent="0.25">
      <c r="A2142" s="8" t="s">
        <v>7776</v>
      </c>
      <c r="B2142" s="8" t="s">
        <v>7777</v>
      </c>
      <c r="C2142" s="8" t="s">
        <v>7778</v>
      </c>
      <c r="D2142" s="8" t="s">
        <v>7779</v>
      </c>
      <c r="E2142" s="8" t="s">
        <v>39</v>
      </c>
      <c r="F2142" s="8" t="s">
        <v>40</v>
      </c>
      <c r="G2142" s="8" t="s">
        <v>7434</v>
      </c>
      <c r="H2142" s="8" t="s">
        <v>7716</v>
      </c>
      <c r="I2142" s="8" t="s">
        <v>342</v>
      </c>
      <c r="J2142" s="9">
        <v>2369141.7000000002</v>
      </c>
      <c r="K2142" s="9">
        <v>2347924.2000000002</v>
      </c>
      <c r="L2142" s="9">
        <v>1693265.97</v>
      </c>
      <c r="M2142" s="9">
        <v>72.117573897828507</v>
      </c>
      <c r="N2142" s="8" t="s">
        <v>44</v>
      </c>
      <c r="O2142" s="8" t="s">
        <v>45</v>
      </c>
      <c r="P2142" s="8" t="s">
        <v>57</v>
      </c>
      <c r="Q2142" s="10">
        <v>43105</v>
      </c>
      <c r="R2142" s="10">
        <v>45107</v>
      </c>
      <c r="S2142" s="8" t="s">
        <v>58</v>
      </c>
      <c r="T2142" s="8" t="s">
        <v>996</v>
      </c>
      <c r="U2142" s="8" t="s">
        <v>7717</v>
      </c>
      <c r="V2142" s="8" t="s">
        <v>6577</v>
      </c>
      <c r="W2142" s="8" t="s">
        <v>51</v>
      </c>
      <c r="X2142" s="11" t="s">
        <v>52</v>
      </c>
    </row>
    <row r="2143" spans="1:24" ht="180" x14ac:dyDescent="0.25">
      <c r="A2143" s="8" t="s">
        <v>7780</v>
      </c>
      <c r="B2143" s="8" t="s">
        <v>7781</v>
      </c>
      <c r="C2143" s="8" t="s">
        <v>7782</v>
      </c>
      <c r="D2143" s="8" t="s">
        <v>2767</v>
      </c>
      <c r="E2143" s="8" t="s">
        <v>39</v>
      </c>
      <c r="F2143" s="8" t="s">
        <v>40</v>
      </c>
      <c r="G2143" s="8" t="s">
        <v>7434</v>
      </c>
      <c r="H2143" s="8" t="s">
        <v>7716</v>
      </c>
      <c r="I2143" s="8" t="s">
        <v>342</v>
      </c>
      <c r="J2143" s="9">
        <v>4264379.12</v>
      </c>
      <c r="K2143" s="9">
        <v>4208990.8499999996</v>
      </c>
      <c r="L2143" s="9">
        <v>2946293.54</v>
      </c>
      <c r="M2143" s="9">
        <v>69.999998693273497</v>
      </c>
      <c r="N2143" s="8" t="s">
        <v>44</v>
      </c>
      <c r="O2143" s="8" t="s">
        <v>45</v>
      </c>
      <c r="P2143" s="8" t="s">
        <v>145</v>
      </c>
      <c r="Q2143" s="10">
        <v>42461</v>
      </c>
      <c r="R2143" s="10">
        <v>43008</v>
      </c>
      <c r="S2143" s="8" t="s">
        <v>58</v>
      </c>
      <c r="T2143" s="8" t="s">
        <v>48</v>
      </c>
      <c r="U2143" s="8" t="s">
        <v>7717</v>
      </c>
      <c r="V2143" s="8" t="s">
        <v>6577</v>
      </c>
      <c r="W2143" s="8" t="s">
        <v>51</v>
      </c>
      <c r="X2143" s="11" t="s">
        <v>52</v>
      </c>
    </row>
    <row r="2144" spans="1:24" ht="90" x14ac:dyDescent="0.25">
      <c r="A2144" s="8" t="s">
        <v>7783</v>
      </c>
      <c r="B2144" s="8" t="s">
        <v>7784</v>
      </c>
      <c r="C2144" s="8" t="s">
        <v>7785</v>
      </c>
      <c r="D2144" s="8" t="s">
        <v>2708</v>
      </c>
      <c r="E2144" s="8" t="s">
        <v>39</v>
      </c>
      <c r="F2144" s="8" t="s">
        <v>40</v>
      </c>
      <c r="G2144" s="8" t="s">
        <v>7434</v>
      </c>
      <c r="H2144" s="8" t="s">
        <v>7716</v>
      </c>
      <c r="I2144" s="8" t="s">
        <v>342</v>
      </c>
      <c r="J2144" s="9">
        <v>357892.86</v>
      </c>
      <c r="K2144" s="9">
        <v>319522.75</v>
      </c>
      <c r="L2144" s="9">
        <v>271594.33</v>
      </c>
      <c r="M2144" s="9">
        <v>84.9999976527493</v>
      </c>
      <c r="N2144" s="8" t="s">
        <v>44</v>
      </c>
      <c r="O2144" s="8" t="s">
        <v>45</v>
      </c>
      <c r="P2144" s="8" t="s">
        <v>145</v>
      </c>
      <c r="Q2144" s="10">
        <v>43554</v>
      </c>
      <c r="R2144" s="10">
        <v>43738</v>
      </c>
      <c r="S2144" s="8" t="s">
        <v>58</v>
      </c>
      <c r="T2144" s="8" t="s">
        <v>132</v>
      </c>
      <c r="U2144" s="8" t="s">
        <v>7717</v>
      </c>
      <c r="V2144" s="8" t="s">
        <v>6577</v>
      </c>
      <c r="W2144" s="8" t="s">
        <v>51</v>
      </c>
      <c r="X2144" s="11" t="s">
        <v>52</v>
      </c>
    </row>
    <row r="2145" spans="1:24" ht="90" x14ac:dyDescent="0.25">
      <c r="A2145" s="8" t="s">
        <v>7786</v>
      </c>
      <c r="B2145" s="8" t="s">
        <v>7787</v>
      </c>
      <c r="C2145" s="8" t="s">
        <v>7788</v>
      </c>
      <c r="D2145" s="8" t="s">
        <v>3286</v>
      </c>
      <c r="E2145" s="8" t="s">
        <v>39</v>
      </c>
      <c r="F2145" s="8" t="s">
        <v>40</v>
      </c>
      <c r="G2145" s="8" t="s">
        <v>7434</v>
      </c>
      <c r="H2145" s="8" t="s">
        <v>7716</v>
      </c>
      <c r="I2145" s="8" t="s">
        <v>342</v>
      </c>
      <c r="J2145" s="9">
        <v>1512428.96</v>
      </c>
      <c r="K2145" s="9">
        <v>1511813.96</v>
      </c>
      <c r="L2145" s="9">
        <v>1285041.8600000001</v>
      </c>
      <c r="M2145" s="9">
        <v>84.999999603125801</v>
      </c>
      <c r="N2145" s="8" t="s">
        <v>44</v>
      </c>
      <c r="O2145" s="8" t="s">
        <v>45</v>
      </c>
      <c r="P2145" s="8" t="s">
        <v>57</v>
      </c>
      <c r="Q2145" s="10">
        <v>43101</v>
      </c>
      <c r="R2145" s="10">
        <v>43646</v>
      </c>
      <c r="S2145" s="8" t="s">
        <v>58</v>
      </c>
      <c r="T2145" s="8" t="s">
        <v>132</v>
      </c>
      <c r="U2145" s="8" t="s">
        <v>7717</v>
      </c>
      <c r="V2145" s="8" t="s">
        <v>6577</v>
      </c>
      <c r="W2145" s="8" t="s">
        <v>51</v>
      </c>
      <c r="X2145" s="11" t="s">
        <v>52</v>
      </c>
    </row>
    <row r="2146" spans="1:24" ht="90" x14ac:dyDescent="0.25">
      <c r="A2146" s="8" t="s">
        <v>7789</v>
      </c>
      <c r="B2146" s="8" t="s">
        <v>7790</v>
      </c>
      <c r="C2146" s="8" t="s">
        <v>7791</v>
      </c>
      <c r="D2146" s="8" t="s">
        <v>6794</v>
      </c>
      <c r="E2146" s="8" t="s">
        <v>39</v>
      </c>
      <c r="F2146" s="8" t="s">
        <v>40</v>
      </c>
      <c r="G2146" s="8" t="s">
        <v>7434</v>
      </c>
      <c r="H2146" s="8" t="s">
        <v>7716</v>
      </c>
      <c r="I2146" s="8" t="s">
        <v>342</v>
      </c>
      <c r="J2146" s="9">
        <v>1631410.5</v>
      </c>
      <c r="K2146" s="9">
        <v>1631410.5</v>
      </c>
      <c r="L2146" s="9">
        <v>1386698.93</v>
      </c>
      <c r="M2146" s="9">
        <v>85.000000306483201</v>
      </c>
      <c r="N2146" s="8" t="s">
        <v>44</v>
      </c>
      <c r="O2146" s="8" t="s">
        <v>45</v>
      </c>
      <c r="P2146" s="8" t="s">
        <v>57</v>
      </c>
      <c r="Q2146" s="10">
        <v>43525</v>
      </c>
      <c r="R2146" s="10">
        <v>44012</v>
      </c>
      <c r="S2146" s="8" t="s">
        <v>58</v>
      </c>
      <c r="T2146" s="8" t="s">
        <v>48</v>
      </c>
      <c r="U2146" s="8" t="s">
        <v>7717</v>
      </c>
      <c r="V2146" s="8" t="s">
        <v>6577</v>
      </c>
      <c r="W2146" s="8" t="s">
        <v>51</v>
      </c>
      <c r="X2146" s="11" t="s">
        <v>52</v>
      </c>
    </row>
    <row r="2147" spans="1:24" ht="180" x14ac:dyDescent="0.25">
      <c r="A2147" s="8" t="s">
        <v>7792</v>
      </c>
      <c r="B2147" s="8" t="s">
        <v>7793</v>
      </c>
      <c r="C2147" s="8" t="s">
        <v>7794</v>
      </c>
      <c r="D2147" s="8" t="s">
        <v>7775</v>
      </c>
      <c r="E2147" s="8" t="s">
        <v>39</v>
      </c>
      <c r="F2147" s="8" t="s">
        <v>40</v>
      </c>
      <c r="G2147" s="8" t="s">
        <v>7434</v>
      </c>
      <c r="H2147" s="8" t="s">
        <v>7716</v>
      </c>
      <c r="I2147" s="8" t="s">
        <v>342</v>
      </c>
      <c r="J2147" s="9">
        <v>1899906</v>
      </c>
      <c r="K2147" s="9">
        <v>1746318.67</v>
      </c>
      <c r="L2147" s="9">
        <v>1484370.86</v>
      </c>
      <c r="M2147" s="9">
        <v>84.999999455998505</v>
      </c>
      <c r="N2147" s="8" t="s">
        <v>44</v>
      </c>
      <c r="O2147" s="8" t="s">
        <v>45</v>
      </c>
      <c r="P2147" s="8" t="s">
        <v>145</v>
      </c>
      <c r="Q2147" s="10">
        <v>42430</v>
      </c>
      <c r="R2147" s="10">
        <v>43830</v>
      </c>
      <c r="S2147" s="8" t="s">
        <v>58</v>
      </c>
      <c r="T2147" s="8" t="s">
        <v>343</v>
      </c>
      <c r="U2147" s="8" t="s">
        <v>7717</v>
      </c>
      <c r="V2147" s="8" t="s">
        <v>6577</v>
      </c>
      <c r="W2147" s="8" t="s">
        <v>51</v>
      </c>
      <c r="X2147" s="11" t="s">
        <v>52</v>
      </c>
    </row>
    <row r="2148" spans="1:24" ht="157.5" x14ac:dyDescent="0.25">
      <c r="A2148" s="8" t="s">
        <v>7795</v>
      </c>
      <c r="B2148" s="8" t="s">
        <v>7796</v>
      </c>
      <c r="C2148" s="8" t="s">
        <v>7797</v>
      </c>
      <c r="D2148" s="8" t="s">
        <v>7775</v>
      </c>
      <c r="E2148" s="8" t="s">
        <v>39</v>
      </c>
      <c r="F2148" s="8" t="s">
        <v>40</v>
      </c>
      <c r="G2148" s="8" t="s">
        <v>7434</v>
      </c>
      <c r="H2148" s="8" t="s">
        <v>7716</v>
      </c>
      <c r="I2148" s="8" t="s">
        <v>342</v>
      </c>
      <c r="J2148" s="9">
        <v>3819125.18</v>
      </c>
      <c r="K2148" s="9">
        <v>3756834.88</v>
      </c>
      <c r="L2148" s="9">
        <v>3023763.02</v>
      </c>
      <c r="M2148" s="9">
        <v>80.486982169415995</v>
      </c>
      <c r="N2148" s="8" t="s">
        <v>44</v>
      </c>
      <c r="O2148" s="8" t="s">
        <v>45</v>
      </c>
      <c r="P2148" s="8" t="s">
        <v>57</v>
      </c>
      <c r="Q2148" s="10">
        <v>42430</v>
      </c>
      <c r="R2148" s="10">
        <v>44165</v>
      </c>
      <c r="S2148" s="8" t="s">
        <v>58</v>
      </c>
      <c r="T2148" s="8" t="s">
        <v>343</v>
      </c>
      <c r="U2148" s="8" t="s">
        <v>7717</v>
      </c>
      <c r="V2148" s="8" t="s">
        <v>6577</v>
      </c>
      <c r="W2148" s="8" t="s">
        <v>51</v>
      </c>
      <c r="X2148" s="11" t="s">
        <v>52</v>
      </c>
    </row>
    <row r="2149" spans="1:24" ht="90" x14ac:dyDescent="0.25">
      <c r="A2149" s="8" t="s">
        <v>7798</v>
      </c>
      <c r="B2149" s="8" t="s">
        <v>7799</v>
      </c>
      <c r="C2149" s="8" t="s">
        <v>7800</v>
      </c>
      <c r="D2149" s="8" t="s">
        <v>3228</v>
      </c>
      <c r="E2149" s="8" t="s">
        <v>39</v>
      </c>
      <c r="F2149" s="8" t="s">
        <v>40</v>
      </c>
      <c r="G2149" s="8" t="s">
        <v>7434</v>
      </c>
      <c r="H2149" s="8" t="s">
        <v>7716</v>
      </c>
      <c r="I2149" s="8" t="s">
        <v>342</v>
      </c>
      <c r="J2149" s="9">
        <v>2561139.0099999998</v>
      </c>
      <c r="K2149" s="9">
        <v>2561139.0099999998</v>
      </c>
      <c r="L2149" s="9">
        <v>2176968.15</v>
      </c>
      <c r="M2149" s="9">
        <v>84.999999668116502</v>
      </c>
      <c r="N2149" s="8" t="s">
        <v>44</v>
      </c>
      <c r="O2149" s="8" t="s">
        <v>45</v>
      </c>
      <c r="P2149" s="8" t="s">
        <v>57</v>
      </c>
      <c r="Q2149" s="10">
        <v>43160</v>
      </c>
      <c r="R2149" s="10">
        <v>44895</v>
      </c>
      <c r="S2149" s="8" t="s">
        <v>58</v>
      </c>
      <c r="T2149" s="8" t="s">
        <v>48</v>
      </c>
      <c r="U2149" s="8" t="s">
        <v>7717</v>
      </c>
      <c r="V2149" s="8" t="s">
        <v>6577</v>
      </c>
      <c r="W2149" s="8" t="s">
        <v>51</v>
      </c>
      <c r="X2149" s="11" t="s">
        <v>52</v>
      </c>
    </row>
    <row r="2150" spans="1:24" ht="180" x14ac:dyDescent="0.25">
      <c r="A2150" s="8" t="s">
        <v>7801</v>
      </c>
      <c r="B2150" s="8" t="s">
        <v>7802</v>
      </c>
      <c r="C2150" s="8" t="s">
        <v>7803</v>
      </c>
      <c r="D2150" s="8" t="s">
        <v>7804</v>
      </c>
      <c r="E2150" s="8" t="s">
        <v>39</v>
      </c>
      <c r="F2150" s="8" t="s">
        <v>40</v>
      </c>
      <c r="G2150" s="8" t="s">
        <v>7434</v>
      </c>
      <c r="H2150" s="8" t="s">
        <v>7716</v>
      </c>
      <c r="I2150" s="8" t="s">
        <v>342</v>
      </c>
      <c r="J2150" s="9">
        <v>2942688.66</v>
      </c>
      <c r="K2150" s="9">
        <v>2148629.7599999998</v>
      </c>
      <c r="L2150" s="9">
        <v>1492808.61</v>
      </c>
      <c r="M2150" s="9">
        <v>69.477237902541205</v>
      </c>
      <c r="N2150" s="8" t="s">
        <v>44</v>
      </c>
      <c r="O2150" s="8" t="s">
        <v>45</v>
      </c>
      <c r="P2150" s="8" t="s">
        <v>65</v>
      </c>
      <c r="Q2150" s="10">
        <v>42478</v>
      </c>
      <c r="R2150" s="10">
        <v>43646</v>
      </c>
      <c r="S2150" s="8" t="s">
        <v>58</v>
      </c>
      <c r="T2150" s="8" t="s">
        <v>996</v>
      </c>
      <c r="U2150" s="8" t="s">
        <v>7717</v>
      </c>
      <c r="V2150" s="8" t="s">
        <v>6577</v>
      </c>
      <c r="W2150" s="8" t="s">
        <v>51</v>
      </c>
      <c r="X2150" s="11" t="s">
        <v>52</v>
      </c>
    </row>
    <row r="2151" spans="1:24" ht="180" x14ac:dyDescent="0.25">
      <c r="A2151" s="8" t="s">
        <v>7805</v>
      </c>
      <c r="B2151" s="8" t="s">
        <v>7806</v>
      </c>
      <c r="C2151" s="8" t="s">
        <v>7807</v>
      </c>
      <c r="D2151" s="8" t="s">
        <v>7758</v>
      </c>
      <c r="E2151" s="8" t="s">
        <v>39</v>
      </c>
      <c r="F2151" s="8" t="s">
        <v>40</v>
      </c>
      <c r="G2151" s="8" t="s">
        <v>7434</v>
      </c>
      <c r="H2151" s="8" t="s">
        <v>7716</v>
      </c>
      <c r="I2151" s="8" t="s">
        <v>342</v>
      </c>
      <c r="J2151" s="9">
        <v>2358312.62</v>
      </c>
      <c r="K2151" s="9">
        <v>1899349.62</v>
      </c>
      <c r="L2151" s="9">
        <v>1118812.3700000001</v>
      </c>
      <c r="M2151" s="9">
        <v>58.905025079058397</v>
      </c>
      <c r="N2151" s="8" t="s">
        <v>44</v>
      </c>
      <c r="O2151" s="8" t="s">
        <v>45</v>
      </c>
      <c r="P2151" s="8" t="s">
        <v>57</v>
      </c>
      <c r="Q2151" s="10">
        <v>42401</v>
      </c>
      <c r="R2151" s="10">
        <v>43100</v>
      </c>
      <c r="S2151" s="8" t="s">
        <v>58</v>
      </c>
      <c r="T2151" s="8" t="s">
        <v>996</v>
      </c>
      <c r="U2151" s="8" t="s">
        <v>6645</v>
      </c>
      <c r="V2151" s="8" t="s">
        <v>6577</v>
      </c>
      <c r="W2151" s="8" t="s">
        <v>51</v>
      </c>
      <c r="X2151" s="11" t="s">
        <v>52</v>
      </c>
    </row>
    <row r="2152" spans="1:24" ht="180" x14ac:dyDescent="0.25">
      <c r="A2152" s="8" t="s">
        <v>7808</v>
      </c>
      <c r="B2152" s="8" t="s">
        <v>7809</v>
      </c>
      <c r="C2152" s="8" t="s">
        <v>7810</v>
      </c>
      <c r="D2152" s="8" t="s">
        <v>7811</v>
      </c>
      <c r="E2152" s="8" t="s">
        <v>39</v>
      </c>
      <c r="F2152" s="8" t="s">
        <v>40</v>
      </c>
      <c r="G2152" s="8" t="s">
        <v>7434</v>
      </c>
      <c r="H2152" s="8" t="s">
        <v>7716</v>
      </c>
      <c r="I2152" s="8" t="s">
        <v>342</v>
      </c>
      <c r="J2152" s="9">
        <v>776705.00000000105</v>
      </c>
      <c r="K2152" s="9">
        <v>748684</v>
      </c>
      <c r="L2152" s="9">
        <v>636381.4</v>
      </c>
      <c r="M2152" s="9">
        <v>85</v>
      </c>
      <c r="N2152" s="8" t="s">
        <v>44</v>
      </c>
      <c r="O2152" s="8" t="s">
        <v>45</v>
      </c>
      <c r="P2152" s="8" t="s">
        <v>145</v>
      </c>
      <c r="Q2152" s="10">
        <v>42430</v>
      </c>
      <c r="R2152" s="10">
        <v>43465</v>
      </c>
      <c r="S2152" s="8" t="s">
        <v>58</v>
      </c>
      <c r="T2152" s="8" t="s">
        <v>996</v>
      </c>
      <c r="U2152" s="8" t="s">
        <v>7717</v>
      </c>
      <c r="V2152" s="8" t="s">
        <v>6577</v>
      </c>
      <c r="W2152" s="8" t="s">
        <v>51</v>
      </c>
      <c r="X2152" s="11" t="s">
        <v>52</v>
      </c>
    </row>
    <row r="2153" spans="1:24" ht="180" x14ac:dyDescent="0.25">
      <c r="A2153" s="8" t="s">
        <v>7812</v>
      </c>
      <c r="B2153" s="8" t="s">
        <v>7813</v>
      </c>
      <c r="C2153" s="8" t="s">
        <v>7814</v>
      </c>
      <c r="D2153" s="8" t="s">
        <v>3194</v>
      </c>
      <c r="E2153" s="8" t="s">
        <v>39</v>
      </c>
      <c r="F2153" s="8" t="s">
        <v>40</v>
      </c>
      <c r="G2153" s="8" t="s">
        <v>7434</v>
      </c>
      <c r="H2153" s="8" t="s">
        <v>7716</v>
      </c>
      <c r="I2153" s="8" t="s">
        <v>342</v>
      </c>
      <c r="J2153" s="9">
        <v>11222927.67</v>
      </c>
      <c r="K2153" s="9">
        <v>11222927.67</v>
      </c>
      <c r="L2153" s="9">
        <v>7856049.2999999998</v>
      </c>
      <c r="M2153" s="9">
        <v>69.999999385187195</v>
      </c>
      <c r="N2153" s="8" t="s">
        <v>44</v>
      </c>
      <c r="O2153" s="8" t="s">
        <v>45</v>
      </c>
      <c r="P2153" s="8" t="s">
        <v>57</v>
      </c>
      <c r="Q2153" s="10">
        <v>42444</v>
      </c>
      <c r="R2153" s="10">
        <v>43434</v>
      </c>
      <c r="S2153" s="8" t="s">
        <v>58</v>
      </c>
      <c r="T2153" s="8" t="s">
        <v>48</v>
      </c>
      <c r="U2153" s="8" t="s">
        <v>6645</v>
      </c>
      <c r="V2153" s="8" t="s">
        <v>6577</v>
      </c>
      <c r="W2153" s="8" t="s">
        <v>51</v>
      </c>
      <c r="X2153" s="11" t="s">
        <v>52</v>
      </c>
    </row>
    <row r="2154" spans="1:24" ht="157.5" x14ac:dyDescent="0.25">
      <c r="A2154" s="8" t="s">
        <v>7815</v>
      </c>
      <c r="B2154" s="8" t="s">
        <v>7816</v>
      </c>
      <c r="C2154" s="8" t="s">
        <v>7817</v>
      </c>
      <c r="D2154" s="8" t="s">
        <v>7681</v>
      </c>
      <c r="E2154" s="8" t="s">
        <v>39</v>
      </c>
      <c r="F2154" s="8" t="s">
        <v>40</v>
      </c>
      <c r="G2154" s="8" t="s">
        <v>7434</v>
      </c>
      <c r="H2154" s="8" t="s">
        <v>7716</v>
      </c>
      <c r="I2154" s="8" t="s">
        <v>342</v>
      </c>
      <c r="J2154" s="9">
        <v>5860375.3899999997</v>
      </c>
      <c r="K2154" s="9">
        <v>4514265</v>
      </c>
      <c r="L2154" s="9">
        <v>3159985.49</v>
      </c>
      <c r="M2154" s="9">
        <v>69.999999778480003</v>
      </c>
      <c r="N2154" s="8" t="s">
        <v>44</v>
      </c>
      <c r="O2154" s="8" t="s">
        <v>45</v>
      </c>
      <c r="P2154" s="8" t="s">
        <v>65</v>
      </c>
      <c r="Q2154" s="10">
        <v>42430</v>
      </c>
      <c r="R2154" s="10">
        <v>43373</v>
      </c>
      <c r="S2154" s="8" t="s">
        <v>58</v>
      </c>
      <c r="T2154" s="8" t="s">
        <v>7505</v>
      </c>
      <c r="U2154" s="8" t="s">
        <v>7717</v>
      </c>
      <c r="V2154" s="8" t="s">
        <v>6577</v>
      </c>
      <c r="W2154" s="8" t="s">
        <v>51</v>
      </c>
      <c r="X2154" s="11" t="s">
        <v>52</v>
      </c>
    </row>
    <row r="2155" spans="1:24" ht="90" x14ac:dyDescent="0.25">
      <c r="A2155" s="8" t="s">
        <v>7818</v>
      </c>
      <c r="B2155" s="8" t="s">
        <v>7819</v>
      </c>
      <c r="C2155" s="8" t="s">
        <v>7820</v>
      </c>
      <c r="D2155" s="8" t="s">
        <v>3076</v>
      </c>
      <c r="E2155" s="8" t="s">
        <v>39</v>
      </c>
      <c r="F2155" s="8" t="s">
        <v>40</v>
      </c>
      <c r="G2155" s="8" t="s">
        <v>7434</v>
      </c>
      <c r="H2155" s="8" t="s">
        <v>7716</v>
      </c>
      <c r="I2155" s="8" t="s">
        <v>342</v>
      </c>
      <c r="J2155" s="9">
        <v>13463977.689999999</v>
      </c>
      <c r="K2155" s="9">
        <v>11836091.630000001</v>
      </c>
      <c r="L2155" s="9">
        <v>8285264.0999999996</v>
      </c>
      <c r="M2155" s="9">
        <v>69.999999653601904</v>
      </c>
      <c r="N2155" s="8" t="s">
        <v>44</v>
      </c>
      <c r="O2155" s="8" t="s">
        <v>45</v>
      </c>
      <c r="P2155" s="8" t="s">
        <v>145</v>
      </c>
      <c r="Q2155" s="10">
        <v>42128</v>
      </c>
      <c r="R2155" s="10">
        <v>43809</v>
      </c>
      <c r="S2155" s="8" t="s">
        <v>58</v>
      </c>
      <c r="T2155" s="8" t="s">
        <v>48</v>
      </c>
      <c r="U2155" s="8" t="s">
        <v>7717</v>
      </c>
      <c r="V2155" s="8" t="s">
        <v>6577</v>
      </c>
      <c r="W2155" s="8" t="s">
        <v>51</v>
      </c>
      <c r="X2155" s="11" t="s">
        <v>52</v>
      </c>
    </row>
    <row r="2156" spans="1:24" ht="135" x14ac:dyDescent="0.25">
      <c r="A2156" s="8" t="s">
        <v>7821</v>
      </c>
      <c r="B2156" s="8" t="s">
        <v>7822</v>
      </c>
      <c r="C2156" s="8" t="s">
        <v>7823</v>
      </c>
      <c r="D2156" s="8" t="s">
        <v>2569</v>
      </c>
      <c r="E2156" s="8" t="s">
        <v>39</v>
      </c>
      <c r="F2156" s="8" t="s">
        <v>40</v>
      </c>
      <c r="G2156" s="8" t="s">
        <v>7434</v>
      </c>
      <c r="H2156" s="8" t="s">
        <v>7716</v>
      </c>
      <c r="I2156" s="8" t="s">
        <v>342</v>
      </c>
      <c r="J2156" s="9">
        <v>1750433.8</v>
      </c>
      <c r="K2156" s="9">
        <v>1660791.3</v>
      </c>
      <c r="L2156" s="9">
        <v>1162553.8999999999</v>
      </c>
      <c r="M2156" s="9">
        <v>69.999999397877403</v>
      </c>
      <c r="N2156" s="8" t="s">
        <v>44</v>
      </c>
      <c r="O2156" s="8" t="s">
        <v>45</v>
      </c>
      <c r="P2156" s="8" t="s">
        <v>57</v>
      </c>
      <c r="Q2156" s="10">
        <v>42464</v>
      </c>
      <c r="R2156" s="10">
        <v>42947</v>
      </c>
      <c r="S2156" s="8" t="s">
        <v>58</v>
      </c>
      <c r="T2156" s="8" t="s">
        <v>48</v>
      </c>
      <c r="U2156" s="8" t="s">
        <v>6645</v>
      </c>
      <c r="V2156" s="8" t="s">
        <v>6577</v>
      </c>
      <c r="W2156" s="8" t="s">
        <v>51</v>
      </c>
      <c r="X2156" s="11" t="s">
        <v>52</v>
      </c>
    </row>
    <row r="2157" spans="1:24" ht="157.5" x14ac:dyDescent="0.25">
      <c r="A2157" s="8" t="s">
        <v>7824</v>
      </c>
      <c r="B2157" s="8" t="s">
        <v>7825</v>
      </c>
      <c r="C2157" s="8" t="s">
        <v>7826</v>
      </c>
      <c r="D2157" s="8" t="s">
        <v>3666</v>
      </c>
      <c r="E2157" s="8" t="s">
        <v>39</v>
      </c>
      <c r="F2157" s="8" t="s">
        <v>40</v>
      </c>
      <c r="G2157" s="8" t="s">
        <v>7434</v>
      </c>
      <c r="H2157" s="8" t="s">
        <v>7716</v>
      </c>
      <c r="I2157" s="8" t="s">
        <v>342</v>
      </c>
      <c r="J2157" s="9">
        <v>2985305.6</v>
      </c>
      <c r="K2157" s="9">
        <v>2942794.86</v>
      </c>
      <c r="L2157" s="9">
        <v>2059956.35</v>
      </c>
      <c r="M2157" s="9">
        <v>69.999998232972303</v>
      </c>
      <c r="N2157" s="8" t="s">
        <v>44</v>
      </c>
      <c r="O2157" s="8" t="s">
        <v>45</v>
      </c>
      <c r="P2157" s="8" t="s">
        <v>65</v>
      </c>
      <c r="Q2157" s="10">
        <v>42522</v>
      </c>
      <c r="R2157" s="10">
        <v>43343</v>
      </c>
      <c r="S2157" s="8" t="s">
        <v>58</v>
      </c>
      <c r="T2157" s="8" t="s">
        <v>343</v>
      </c>
      <c r="U2157" s="8" t="s">
        <v>7717</v>
      </c>
      <c r="V2157" s="8" t="s">
        <v>6577</v>
      </c>
      <c r="W2157" s="8" t="s">
        <v>51</v>
      </c>
      <c r="X2157" s="11" t="s">
        <v>52</v>
      </c>
    </row>
    <row r="2158" spans="1:24" ht="180" x14ac:dyDescent="0.25">
      <c r="A2158" s="8" t="s">
        <v>7827</v>
      </c>
      <c r="B2158" s="8" t="s">
        <v>7828</v>
      </c>
      <c r="C2158" s="8" t="s">
        <v>7829</v>
      </c>
      <c r="D2158" s="8" t="s">
        <v>7830</v>
      </c>
      <c r="E2158" s="8" t="s">
        <v>39</v>
      </c>
      <c r="F2158" s="8" t="s">
        <v>40</v>
      </c>
      <c r="G2158" s="8" t="s">
        <v>7434</v>
      </c>
      <c r="H2158" s="8" t="s">
        <v>7716</v>
      </c>
      <c r="I2158" s="8" t="s">
        <v>342</v>
      </c>
      <c r="J2158" s="9">
        <v>14972048.189999999</v>
      </c>
      <c r="K2158" s="9">
        <v>14601731.949999999</v>
      </c>
      <c r="L2158" s="9">
        <v>12411472.15</v>
      </c>
      <c r="M2158" s="9">
        <v>84.9999999486364</v>
      </c>
      <c r="N2158" s="8" t="s">
        <v>44</v>
      </c>
      <c r="O2158" s="8" t="s">
        <v>45</v>
      </c>
      <c r="P2158" s="8" t="s">
        <v>65</v>
      </c>
      <c r="Q2158" s="10">
        <v>42537</v>
      </c>
      <c r="R2158" s="10">
        <v>44926</v>
      </c>
      <c r="S2158" s="8" t="s">
        <v>58</v>
      </c>
      <c r="T2158" s="8" t="s">
        <v>132</v>
      </c>
      <c r="U2158" s="8" t="s">
        <v>7717</v>
      </c>
      <c r="V2158" s="8" t="s">
        <v>6577</v>
      </c>
      <c r="W2158" s="8" t="s">
        <v>51</v>
      </c>
      <c r="X2158" s="11" t="s">
        <v>52</v>
      </c>
    </row>
    <row r="2159" spans="1:24" ht="78.75" x14ac:dyDescent="0.25">
      <c r="A2159" s="8" t="s">
        <v>7831</v>
      </c>
      <c r="B2159" s="8" t="s">
        <v>7832</v>
      </c>
      <c r="C2159" s="8" t="s">
        <v>7833</v>
      </c>
      <c r="D2159" s="8" t="s">
        <v>7834</v>
      </c>
      <c r="E2159" s="8" t="s">
        <v>39</v>
      </c>
      <c r="F2159" s="8" t="s">
        <v>40</v>
      </c>
      <c r="G2159" s="8" t="s">
        <v>7434</v>
      </c>
      <c r="H2159" s="8" t="s">
        <v>7716</v>
      </c>
      <c r="I2159" s="8" t="s">
        <v>342</v>
      </c>
      <c r="J2159" s="9">
        <v>144694.24</v>
      </c>
      <c r="K2159" s="9">
        <v>142830</v>
      </c>
      <c r="L2159" s="9">
        <v>99980.99</v>
      </c>
      <c r="M2159" s="9">
        <v>69.999992998669796</v>
      </c>
      <c r="N2159" s="8" t="s">
        <v>44</v>
      </c>
      <c r="O2159" s="8" t="s">
        <v>45</v>
      </c>
      <c r="P2159" s="8" t="s">
        <v>145</v>
      </c>
      <c r="Q2159" s="10">
        <v>42430</v>
      </c>
      <c r="R2159" s="10">
        <v>43039</v>
      </c>
      <c r="S2159" s="8" t="s">
        <v>58</v>
      </c>
      <c r="T2159" s="8" t="s">
        <v>66</v>
      </c>
      <c r="U2159" s="8" t="s">
        <v>7717</v>
      </c>
      <c r="V2159" s="8" t="s">
        <v>6577</v>
      </c>
      <c r="W2159" s="8" t="s">
        <v>51</v>
      </c>
      <c r="X2159" s="11" t="s">
        <v>52</v>
      </c>
    </row>
    <row r="2160" spans="1:24" ht="180" x14ac:dyDescent="0.25">
      <c r="A2160" s="8" t="s">
        <v>7835</v>
      </c>
      <c r="B2160" s="8" t="s">
        <v>7836</v>
      </c>
      <c r="C2160" s="8" t="s">
        <v>7837</v>
      </c>
      <c r="D2160" s="8" t="s">
        <v>3013</v>
      </c>
      <c r="E2160" s="8" t="s">
        <v>2529</v>
      </c>
      <c r="F2160" s="8" t="s">
        <v>40</v>
      </c>
      <c r="G2160" s="8" t="s">
        <v>7838</v>
      </c>
      <c r="H2160" s="8" t="s">
        <v>7839</v>
      </c>
      <c r="I2160" s="8" t="s">
        <v>342</v>
      </c>
      <c r="J2160" s="9">
        <v>80799770</v>
      </c>
      <c r="K2160" s="9">
        <v>80799770</v>
      </c>
      <c r="L2160" s="9">
        <v>68679804</v>
      </c>
      <c r="M2160" s="9">
        <v>84.999999381186399</v>
      </c>
      <c r="N2160" s="8" t="s">
        <v>44</v>
      </c>
      <c r="O2160" s="8" t="s">
        <v>45</v>
      </c>
      <c r="P2160" s="8" t="s">
        <v>46</v>
      </c>
      <c r="Q2160" s="10">
        <v>42005</v>
      </c>
      <c r="R2160" s="10">
        <v>43100</v>
      </c>
      <c r="S2160" s="8" t="s">
        <v>47</v>
      </c>
      <c r="T2160" s="8" t="s">
        <v>48</v>
      </c>
      <c r="U2160" s="8" t="s">
        <v>7840</v>
      </c>
      <c r="V2160" s="8" t="s">
        <v>7841</v>
      </c>
      <c r="W2160" s="8" t="s">
        <v>2534</v>
      </c>
      <c r="X2160" s="11" t="s">
        <v>52</v>
      </c>
    </row>
    <row r="2161" spans="1:24" ht="180" x14ac:dyDescent="0.25">
      <c r="A2161" s="8" t="s">
        <v>7842</v>
      </c>
      <c r="B2161" s="8" t="s">
        <v>7843</v>
      </c>
      <c r="C2161" s="8" t="s">
        <v>7844</v>
      </c>
      <c r="D2161" s="8" t="s">
        <v>38</v>
      </c>
      <c r="E2161" s="8" t="s">
        <v>2529</v>
      </c>
      <c r="F2161" s="8" t="s">
        <v>40</v>
      </c>
      <c r="G2161" s="8" t="s">
        <v>7838</v>
      </c>
      <c r="H2161" s="8" t="s">
        <v>7839</v>
      </c>
      <c r="I2161" s="8" t="s">
        <v>342</v>
      </c>
      <c r="J2161" s="9">
        <v>40971500</v>
      </c>
      <c r="K2161" s="9">
        <v>40971500</v>
      </c>
      <c r="L2161" s="9">
        <v>34825775</v>
      </c>
      <c r="M2161" s="9">
        <v>85</v>
      </c>
      <c r="N2161" s="8" t="s">
        <v>44</v>
      </c>
      <c r="O2161" s="8" t="s">
        <v>45</v>
      </c>
      <c r="P2161" s="8" t="s">
        <v>46</v>
      </c>
      <c r="Q2161" s="10">
        <v>43101</v>
      </c>
      <c r="R2161" s="10">
        <v>43465</v>
      </c>
      <c r="S2161" s="8" t="s">
        <v>47</v>
      </c>
      <c r="T2161" s="8" t="s">
        <v>48</v>
      </c>
      <c r="U2161" s="8" t="s">
        <v>7840</v>
      </c>
      <c r="V2161" s="8" t="s">
        <v>7841</v>
      </c>
      <c r="W2161" s="8" t="s">
        <v>2534</v>
      </c>
      <c r="X2161" s="11" t="s">
        <v>52</v>
      </c>
    </row>
    <row r="2162" spans="1:24" ht="180" x14ac:dyDescent="0.25">
      <c r="A2162" s="8" t="s">
        <v>7845</v>
      </c>
      <c r="B2162" s="8" t="s">
        <v>7846</v>
      </c>
      <c r="C2162" s="8" t="s">
        <v>7847</v>
      </c>
      <c r="D2162" s="8" t="s">
        <v>38</v>
      </c>
      <c r="E2162" s="8" t="s">
        <v>2529</v>
      </c>
      <c r="F2162" s="8" t="s">
        <v>40</v>
      </c>
      <c r="G2162" s="8" t="s">
        <v>7838</v>
      </c>
      <c r="H2162" s="8" t="s">
        <v>7839</v>
      </c>
      <c r="I2162" s="8" t="s">
        <v>342</v>
      </c>
      <c r="J2162" s="9">
        <v>40628905</v>
      </c>
      <c r="K2162" s="9">
        <v>40628905</v>
      </c>
      <c r="L2162" s="9">
        <v>34534570</v>
      </c>
      <c r="M2162" s="9">
        <v>85.000001845976399</v>
      </c>
      <c r="N2162" s="8" t="s">
        <v>44</v>
      </c>
      <c r="O2162" s="8" t="s">
        <v>45</v>
      </c>
      <c r="P2162" s="8" t="s">
        <v>46</v>
      </c>
      <c r="Q2162" s="10">
        <v>43466</v>
      </c>
      <c r="R2162" s="10">
        <v>43830</v>
      </c>
      <c r="S2162" s="8" t="s">
        <v>47</v>
      </c>
      <c r="T2162" s="8" t="s">
        <v>48</v>
      </c>
      <c r="U2162" s="8" t="s">
        <v>7840</v>
      </c>
      <c r="V2162" s="8" t="s">
        <v>7841</v>
      </c>
      <c r="W2162" s="8" t="s">
        <v>2534</v>
      </c>
      <c r="X2162" s="11" t="s">
        <v>52</v>
      </c>
    </row>
    <row r="2163" spans="1:24" ht="180" x14ac:dyDescent="0.25">
      <c r="A2163" s="8" t="s">
        <v>7848</v>
      </c>
      <c r="B2163" s="8" t="s">
        <v>7849</v>
      </c>
      <c r="C2163" s="8" t="s">
        <v>7850</v>
      </c>
      <c r="D2163" s="8" t="s">
        <v>38</v>
      </c>
      <c r="E2163" s="8" t="s">
        <v>2529</v>
      </c>
      <c r="F2163" s="8" t="s">
        <v>40</v>
      </c>
      <c r="G2163" s="8" t="s">
        <v>7838</v>
      </c>
      <c r="H2163" s="8" t="s">
        <v>7839</v>
      </c>
      <c r="I2163" s="8" t="s">
        <v>342</v>
      </c>
      <c r="J2163" s="9">
        <v>38276424</v>
      </c>
      <c r="K2163" s="9">
        <v>38276424</v>
      </c>
      <c r="L2163" s="9">
        <v>32534960</v>
      </c>
      <c r="M2163" s="9">
        <v>84.999998954970295</v>
      </c>
      <c r="N2163" s="8" t="s">
        <v>44</v>
      </c>
      <c r="O2163" s="8" t="s">
        <v>45</v>
      </c>
      <c r="P2163" s="8" t="s">
        <v>46</v>
      </c>
      <c r="Q2163" s="10">
        <v>43831</v>
      </c>
      <c r="R2163" s="10">
        <v>44196</v>
      </c>
      <c r="S2163" s="8" t="s">
        <v>47</v>
      </c>
      <c r="T2163" s="8" t="s">
        <v>48</v>
      </c>
      <c r="U2163" s="8" t="s">
        <v>7840</v>
      </c>
      <c r="V2163" s="8" t="s">
        <v>7841</v>
      </c>
      <c r="W2163" s="8" t="s">
        <v>2534</v>
      </c>
      <c r="X2163" s="11" t="s">
        <v>52</v>
      </c>
    </row>
    <row r="2164" spans="1:24" ht="180" x14ac:dyDescent="0.25">
      <c r="A2164" s="8" t="s">
        <v>7851</v>
      </c>
      <c r="B2164" s="8" t="s">
        <v>7852</v>
      </c>
      <c r="C2164" s="8" t="s">
        <v>7853</v>
      </c>
      <c r="D2164" s="8" t="s">
        <v>2716</v>
      </c>
      <c r="E2164" s="8" t="s">
        <v>2529</v>
      </c>
      <c r="F2164" s="8" t="s">
        <v>40</v>
      </c>
      <c r="G2164" s="8" t="s">
        <v>7838</v>
      </c>
      <c r="H2164" s="8" t="s">
        <v>7839</v>
      </c>
      <c r="I2164" s="8" t="s">
        <v>342</v>
      </c>
      <c r="J2164" s="9">
        <v>48129558</v>
      </c>
      <c r="K2164" s="9">
        <v>48129558</v>
      </c>
      <c r="L2164" s="9">
        <v>40910124</v>
      </c>
      <c r="M2164" s="9">
        <v>84.999999376682396</v>
      </c>
      <c r="N2164" s="8" t="s">
        <v>44</v>
      </c>
      <c r="O2164" s="8" t="s">
        <v>45</v>
      </c>
      <c r="P2164" s="8" t="s">
        <v>46</v>
      </c>
      <c r="Q2164" s="10">
        <v>44197</v>
      </c>
      <c r="R2164" s="10">
        <v>44561</v>
      </c>
      <c r="S2164" s="8" t="s">
        <v>47</v>
      </c>
      <c r="T2164" s="8" t="s">
        <v>48</v>
      </c>
      <c r="U2164" s="8" t="s">
        <v>7840</v>
      </c>
      <c r="V2164" s="8" t="s">
        <v>7841</v>
      </c>
      <c r="W2164" s="8" t="s">
        <v>2534</v>
      </c>
      <c r="X2164" s="11" t="s">
        <v>52</v>
      </c>
    </row>
    <row r="2165" spans="1:24" ht="67.5" x14ac:dyDescent="0.25">
      <c r="A2165" s="8" t="s">
        <v>7854</v>
      </c>
      <c r="B2165" s="8" t="s">
        <v>7855</v>
      </c>
      <c r="C2165" s="8" t="s">
        <v>7856</v>
      </c>
      <c r="D2165" s="8" t="s">
        <v>7857</v>
      </c>
      <c r="E2165" s="8" t="s">
        <v>2529</v>
      </c>
      <c r="F2165" s="8" t="s">
        <v>40</v>
      </c>
      <c r="G2165" s="8" t="s">
        <v>7838</v>
      </c>
      <c r="H2165" s="8" t="s">
        <v>7839</v>
      </c>
      <c r="I2165" s="8" t="s">
        <v>342</v>
      </c>
      <c r="J2165" s="9">
        <v>1400000</v>
      </c>
      <c r="K2165" s="9">
        <v>1400000</v>
      </c>
      <c r="L2165" s="9">
        <v>1190000</v>
      </c>
      <c r="M2165" s="9">
        <v>85</v>
      </c>
      <c r="N2165" s="8" t="s">
        <v>44</v>
      </c>
      <c r="O2165" s="8" t="s">
        <v>45</v>
      </c>
      <c r="P2165" s="8" t="s">
        <v>46</v>
      </c>
      <c r="Q2165" s="10">
        <v>42370</v>
      </c>
      <c r="R2165" s="10">
        <v>43100</v>
      </c>
      <c r="S2165" s="8" t="s">
        <v>47</v>
      </c>
      <c r="T2165" s="8" t="s">
        <v>48</v>
      </c>
      <c r="U2165" s="8" t="s">
        <v>7840</v>
      </c>
      <c r="V2165" s="8" t="s">
        <v>7841</v>
      </c>
      <c r="W2165" s="8" t="s">
        <v>2534</v>
      </c>
      <c r="X2165" s="11" t="s">
        <v>52</v>
      </c>
    </row>
    <row r="2166" spans="1:24" ht="67.5" x14ac:dyDescent="0.25">
      <c r="A2166" s="8" t="s">
        <v>7858</v>
      </c>
      <c r="B2166" s="8" t="s">
        <v>7855</v>
      </c>
      <c r="C2166" s="8" t="s">
        <v>7859</v>
      </c>
      <c r="D2166" s="8" t="s">
        <v>7860</v>
      </c>
      <c r="E2166" s="8" t="s">
        <v>2529</v>
      </c>
      <c r="F2166" s="8" t="s">
        <v>40</v>
      </c>
      <c r="G2166" s="8" t="s">
        <v>7838</v>
      </c>
      <c r="H2166" s="8" t="s">
        <v>7839</v>
      </c>
      <c r="I2166" s="8" t="s">
        <v>342</v>
      </c>
      <c r="J2166" s="9">
        <v>1306000</v>
      </c>
      <c r="K2166" s="9">
        <v>1306000</v>
      </c>
      <c r="L2166" s="9">
        <v>1110100</v>
      </c>
      <c r="M2166" s="9">
        <v>85</v>
      </c>
      <c r="N2166" s="8" t="s">
        <v>44</v>
      </c>
      <c r="O2166" s="8" t="s">
        <v>45</v>
      </c>
      <c r="P2166" s="8" t="s">
        <v>46</v>
      </c>
      <c r="Q2166" s="10">
        <v>43101</v>
      </c>
      <c r="R2166" s="10">
        <v>43465</v>
      </c>
      <c r="S2166" s="8" t="s">
        <v>47</v>
      </c>
      <c r="T2166" s="8" t="s">
        <v>48</v>
      </c>
      <c r="U2166" s="8" t="s">
        <v>7840</v>
      </c>
      <c r="V2166" s="8" t="s">
        <v>7841</v>
      </c>
      <c r="W2166" s="8" t="s">
        <v>2534</v>
      </c>
      <c r="X2166" s="11" t="s">
        <v>52</v>
      </c>
    </row>
    <row r="2167" spans="1:24" ht="67.5" x14ac:dyDescent="0.25">
      <c r="A2167" s="8" t="s">
        <v>7861</v>
      </c>
      <c r="B2167" s="8" t="s">
        <v>7862</v>
      </c>
      <c r="C2167" s="8" t="s">
        <v>7863</v>
      </c>
      <c r="D2167" s="8" t="s">
        <v>7860</v>
      </c>
      <c r="E2167" s="8" t="s">
        <v>2529</v>
      </c>
      <c r="F2167" s="8" t="s">
        <v>40</v>
      </c>
      <c r="G2167" s="8" t="s">
        <v>7838</v>
      </c>
      <c r="H2167" s="8" t="s">
        <v>7839</v>
      </c>
      <c r="I2167" s="8" t="s">
        <v>342</v>
      </c>
      <c r="J2167" s="9">
        <v>1135800</v>
      </c>
      <c r="K2167" s="9">
        <v>1135800</v>
      </c>
      <c r="L2167" s="9">
        <v>965430</v>
      </c>
      <c r="M2167" s="9">
        <v>85</v>
      </c>
      <c r="N2167" s="8" t="s">
        <v>44</v>
      </c>
      <c r="O2167" s="8" t="s">
        <v>45</v>
      </c>
      <c r="P2167" s="8" t="s">
        <v>46</v>
      </c>
      <c r="Q2167" s="10">
        <v>43466</v>
      </c>
      <c r="R2167" s="10">
        <v>43830</v>
      </c>
      <c r="S2167" s="8" t="s">
        <v>47</v>
      </c>
      <c r="T2167" s="8" t="s">
        <v>48</v>
      </c>
      <c r="U2167" s="8" t="s">
        <v>7840</v>
      </c>
      <c r="V2167" s="8" t="s">
        <v>7841</v>
      </c>
      <c r="W2167" s="8" t="s">
        <v>2534</v>
      </c>
      <c r="X2167" s="11" t="s">
        <v>52</v>
      </c>
    </row>
    <row r="2168" spans="1:24" ht="90" x14ac:dyDescent="0.25">
      <c r="A2168" s="8" t="s">
        <v>7864</v>
      </c>
      <c r="B2168" s="8" t="s">
        <v>7865</v>
      </c>
      <c r="C2168" s="8" t="s">
        <v>7866</v>
      </c>
      <c r="D2168" s="8" t="s">
        <v>7860</v>
      </c>
      <c r="E2168" s="8" t="s">
        <v>2529</v>
      </c>
      <c r="F2168" s="8" t="s">
        <v>40</v>
      </c>
      <c r="G2168" s="8" t="s">
        <v>7838</v>
      </c>
      <c r="H2168" s="8" t="s">
        <v>7839</v>
      </c>
      <c r="I2168" s="8" t="s">
        <v>342</v>
      </c>
      <c r="J2168" s="9">
        <v>1142400</v>
      </c>
      <c r="K2168" s="9">
        <v>1142400</v>
      </c>
      <c r="L2168" s="9">
        <v>971040</v>
      </c>
      <c r="M2168" s="9">
        <v>85</v>
      </c>
      <c r="N2168" s="8" t="s">
        <v>44</v>
      </c>
      <c r="O2168" s="8" t="s">
        <v>45</v>
      </c>
      <c r="P2168" s="8" t="s">
        <v>46</v>
      </c>
      <c r="Q2168" s="10">
        <v>43831</v>
      </c>
      <c r="R2168" s="10">
        <v>44196</v>
      </c>
      <c r="S2168" s="8" t="s">
        <v>47</v>
      </c>
      <c r="T2168" s="8" t="s">
        <v>48</v>
      </c>
      <c r="U2168" s="8" t="s">
        <v>7840</v>
      </c>
      <c r="V2168" s="8" t="s">
        <v>7841</v>
      </c>
      <c r="W2168" s="8" t="s">
        <v>2534</v>
      </c>
      <c r="X2168" s="11" t="s">
        <v>52</v>
      </c>
    </row>
    <row r="2169" spans="1:24" ht="90" x14ac:dyDescent="0.25">
      <c r="A2169" s="8" t="s">
        <v>7867</v>
      </c>
      <c r="B2169" s="8" t="s">
        <v>7865</v>
      </c>
      <c r="C2169" s="8" t="s">
        <v>7868</v>
      </c>
      <c r="D2169" s="8" t="s">
        <v>7860</v>
      </c>
      <c r="E2169" s="8" t="s">
        <v>2529</v>
      </c>
      <c r="F2169" s="8" t="s">
        <v>40</v>
      </c>
      <c r="G2169" s="8" t="s">
        <v>7838</v>
      </c>
      <c r="H2169" s="8" t="s">
        <v>7839</v>
      </c>
      <c r="I2169" s="8" t="s">
        <v>342</v>
      </c>
      <c r="J2169" s="9">
        <v>1164560</v>
      </c>
      <c r="K2169" s="9">
        <v>1164560</v>
      </c>
      <c r="L2169" s="9">
        <v>989876</v>
      </c>
      <c r="M2169" s="9">
        <v>85</v>
      </c>
      <c r="N2169" s="8" t="s">
        <v>44</v>
      </c>
      <c r="O2169" s="8" t="s">
        <v>45</v>
      </c>
      <c r="P2169" s="8" t="s">
        <v>46</v>
      </c>
      <c r="Q2169" s="10">
        <v>44197</v>
      </c>
      <c r="R2169" s="10">
        <v>44561</v>
      </c>
      <c r="S2169" s="8" t="s">
        <v>47</v>
      </c>
      <c r="T2169" s="8" t="s">
        <v>48</v>
      </c>
      <c r="U2169" s="8" t="s">
        <v>7840</v>
      </c>
      <c r="V2169" s="8" t="s">
        <v>7841</v>
      </c>
      <c r="W2169" s="8" t="s">
        <v>2534</v>
      </c>
      <c r="X2169" s="11" t="s">
        <v>52</v>
      </c>
    </row>
  </sheetData>
  <mergeCells count="6">
    <mergeCell ref="S7:X7"/>
    <mergeCell ref="A7:C7"/>
    <mergeCell ref="E7:I7"/>
    <mergeCell ref="J7:N7"/>
    <mergeCell ref="O7:P7"/>
    <mergeCell ref="Q7:R7"/>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E845D3-1704-444D-B02A-4F34756FBD9C}">
  <dimension ref="A1:B6762"/>
  <sheetViews>
    <sheetView workbookViewId="0">
      <selection sqref="A1:B1048576"/>
    </sheetView>
  </sheetViews>
  <sheetFormatPr defaultRowHeight="15" x14ac:dyDescent="0.25"/>
  <cols>
    <col min="1" max="1" width="73.5703125" customWidth="1"/>
    <col min="2" max="2" width="58.5703125" customWidth="1"/>
  </cols>
  <sheetData>
    <row r="1" spans="1:2" x14ac:dyDescent="0.25">
      <c r="A1" s="15" t="s">
        <v>7869</v>
      </c>
    </row>
    <row r="2" spans="1:2" x14ac:dyDescent="0.25">
      <c r="A2" s="2" t="s">
        <v>1</v>
      </c>
    </row>
    <row r="3" spans="1:2" ht="24" x14ac:dyDescent="0.25">
      <c r="A3" s="16" t="s">
        <v>7870</v>
      </c>
    </row>
    <row r="4" spans="1:2" ht="60" x14ac:dyDescent="0.25">
      <c r="A4" s="16" t="s">
        <v>7871</v>
      </c>
    </row>
    <row r="5" spans="1:2" x14ac:dyDescent="0.25">
      <c r="A5" s="2" t="s">
        <v>1</v>
      </c>
    </row>
    <row r="6" spans="1:2" x14ac:dyDescent="0.25">
      <c r="A6" s="6" t="s">
        <v>7872</v>
      </c>
      <c r="B6" s="7" t="s">
        <v>7873</v>
      </c>
    </row>
    <row r="7" spans="1:2" x14ac:dyDescent="0.25">
      <c r="A7" s="8" t="s">
        <v>7874</v>
      </c>
      <c r="B7" s="11" t="s">
        <v>7875</v>
      </c>
    </row>
    <row r="8" spans="1:2" x14ac:dyDescent="0.25">
      <c r="A8" s="8" t="s">
        <v>7874</v>
      </c>
      <c r="B8" s="17">
        <v>1</v>
      </c>
    </row>
    <row r="9" spans="1:2" x14ac:dyDescent="0.25">
      <c r="A9" s="8" t="s">
        <v>7876</v>
      </c>
      <c r="B9" s="11" t="s">
        <v>7877</v>
      </c>
    </row>
    <row r="10" spans="1:2" x14ac:dyDescent="0.25">
      <c r="A10" s="8" t="s">
        <v>7876</v>
      </c>
      <c r="B10" s="17">
        <v>1</v>
      </c>
    </row>
    <row r="11" spans="1:2" x14ac:dyDescent="0.25">
      <c r="A11" s="8" t="s">
        <v>7878</v>
      </c>
      <c r="B11" s="11" t="s">
        <v>7875</v>
      </c>
    </row>
    <row r="12" spans="1:2" x14ac:dyDescent="0.25">
      <c r="A12" s="8" t="s">
        <v>7878</v>
      </c>
      <c r="B12" s="17">
        <v>1</v>
      </c>
    </row>
    <row r="13" spans="1:2" x14ac:dyDescent="0.25">
      <c r="A13" s="8" t="s">
        <v>7879</v>
      </c>
      <c r="B13" s="11" t="s">
        <v>7880</v>
      </c>
    </row>
    <row r="14" spans="1:2" x14ac:dyDescent="0.25">
      <c r="A14" s="8" t="s">
        <v>7879</v>
      </c>
      <c r="B14" s="17">
        <v>1</v>
      </c>
    </row>
    <row r="15" spans="1:2" x14ac:dyDescent="0.25">
      <c r="A15" s="8" t="s">
        <v>7881</v>
      </c>
      <c r="B15" s="11" t="s">
        <v>7882</v>
      </c>
    </row>
    <row r="16" spans="1:2" x14ac:dyDescent="0.25">
      <c r="A16" s="8" t="s">
        <v>7881</v>
      </c>
      <c r="B16" s="17">
        <v>1</v>
      </c>
    </row>
    <row r="17" spans="1:2" x14ac:dyDescent="0.25">
      <c r="A17" s="8" t="s">
        <v>7883</v>
      </c>
      <c r="B17" s="11" t="s">
        <v>7882</v>
      </c>
    </row>
    <row r="18" spans="1:2" x14ac:dyDescent="0.25">
      <c r="A18" s="8" t="s">
        <v>7883</v>
      </c>
      <c r="B18" s="17">
        <v>1</v>
      </c>
    </row>
    <row r="19" spans="1:2" x14ac:dyDescent="0.25">
      <c r="A19" s="8" t="s">
        <v>7884</v>
      </c>
      <c r="B19" s="11" t="s">
        <v>7880</v>
      </c>
    </row>
    <row r="20" spans="1:2" x14ac:dyDescent="0.25">
      <c r="A20" s="8" t="s">
        <v>7884</v>
      </c>
      <c r="B20" s="17">
        <v>1</v>
      </c>
    </row>
    <row r="21" spans="1:2" x14ac:dyDescent="0.25">
      <c r="A21" s="8" t="s">
        <v>7885</v>
      </c>
      <c r="B21" s="11" t="s">
        <v>7882</v>
      </c>
    </row>
    <row r="22" spans="1:2" x14ac:dyDescent="0.25">
      <c r="A22" s="8" t="s">
        <v>7885</v>
      </c>
      <c r="B22" s="17">
        <v>1</v>
      </c>
    </row>
    <row r="23" spans="1:2" x14ac:dyDescent="0.25">
      <c r="A23" s="8" t="s">
        <v>7886</v>
      </c>
      <c r="B23" s="11" t="s">
        <v>7882</v>
      </c>
    </row>
    <row r="24" spans="1:2" x14ac:dyDescent="0.25">
      <c r="A24" s="8" t="s">
        <v>7886</v>
      </c>
      <c r="B24" s="17">
        <v>1</v>
      </c>
    </row>
    <row r="25" spans="1:2" x14ac:dyDescent="0.25">
      <c r="A25" s="8" t="s">
        <v>7887</v>
      </c>
      <c r="B25" s="11" t="s">
        <v>7880</v>
      </c>
    </row>
    <row r="26" spans="1:2" x14ac:dyDescent="0.25">
      <c r="A26" s="8" t="s">
        <v>7887</v>
      </c>
      <c r="B26" s="17">
        <v>1</v>
      </c>
    </row>
    <row r="27" spans="1:2" x14ac:dyDescent="0.25">
      <c r="A27" s="8" t="s">
        <v>7888</v>
      </c>
      <c r="B27" s="11" t="s">
        <v>7882</v>
      </c>
    </row>
    <row r="28" spans="1:2" x14ac:dyDescent="0.25">
      <c r="A28" s="8" t="s">
        <v>7888</v>
      </c>
      <c r="B28" s="17">
        <v>1</v>
      </c>
    </row>
    <row r="29" spans="1:2" x14ac:dyDescent="0.25">
      <c r="A29" s="8" t="s">
        <v>7889</v>
      </c>
      <c r="B29" s="11" t="s">
        <v>7880</v>
      </c>
    </row>
    <row r="30" spans="1:2" x14ac:dyDescent="0.25">
      <c r="A30" s="8" t="s">
        <v>7889</v>
      </c>
      <c r="B30" s="17">
        <v>1</v>
      </c>
    </row>
    <row r="31" spans="1:2" x14ac:dyDescent="0.25">
      <c r="A31" s="8" t="s">
        <v>7890</v>
      </c>
      <c r="B31" s="11" t="s">
        <v>7891</v>
      </c>
    </row>
    <row r="32" spans="1:2" x14ac:dyDescent="0.25">
      <c r="A32" s="8" t="s">
        <v>7890</v>
      </c>
      <c r="B32" s="17">
        <v>1</v>
      </c>
    </row>
    <row r="33" spans="1:2" x14ac:dyDescent="0.25">
      <c r="A33" s="8" t="s">
        <v>7892</v>
      </c>
      <c r="B33" s="11" t="s">
        <v>7882</v>
      </c>
    </row>
    <row r="34" spans="1:2" x14ac:dyDescent="0.25">
      <c r="A34" s="8" t="s">
        <v>7892</v>
      </c>
      <c r="B34" s="17">
        <v>1</v>
      </c>
    </row>
    <row r="35" spans="1:2" x14ac:dyDescent="0.25">
      <c r="A35" s="8" t="s">
        <v>7893</v>
      </c>
      <c r="B35" s="11" t="s">
        <v>7894</v>
      </c>
    </row>
    <row r="36" spans="1:2" x14ac:dyDescent="0.25">
      <c r="A36" s="8" t="s">
        <v>7893</v>
      </c>
      <c r="B36" s="17">
        <v>1</v>
      </c>
    </row>
    <row r="37" spans="1:2" x14ac:dyDescent="0.25">
      <c r="A37" s="8" t="s">
        <v>7895</v>
      </c>
      <c r="B37" s="11" t="s">
        <v>7882</v>
      </c>
    </row>
    <row r="38" spans="1:2" x14ac:dyDescent="0.25">
      <c r="A38" s="8" t="s">
        <v>7895</v>
      </c>
      <c r="B38" s="17">
        <v>1</v>
      </c>
    </row>
    <row r="39" spans="1:2" x14ac:dyDescent="0.25">
      <c r="A39" s="8" t="s">
        <v>7896</v>
      </c>
      <c r="B39" s="11" t="s">
        <v>7882</v>
      </c>
    </row>
    <row r="40" spans="1:2" x14ac:dyDescent="0.25">
      <c r="A40" s="8" t="s">
        <v>7896</v>
      </c>
      <c r="B40" s="17">
        <v>1</v>
      </c>
    </row>
    <row r="41" spans="1:2" x14ac:dyDescent="0.25">
      <c r="A41" s="8" t="s">
        <v>7897</v>
      </c>
      <c r="B41" s="11" t="s">
        <v>7882</v>
      </c>
    </row>
    <row r="42" spans="1:2" x14ac:dyDescent="0.25">
      <c r="A42" s="8" t="s">
        <v>7897</v>
      </c>
      <c r="B42" s="17">
        <v>1</v>
      </c>
    </row>
    <row r="43" spans="1:2" x14ac:dyDescent="0.25">
      <c r="A43" s="8" t="s">
        <v>7898</v>
      </c>
      <c r="B43" s="11" t="s">
        <v>7880</v>
      </c>
    </row>
    <row r="44" spans="1:2" x14ac:dyDescent="0.25">
      <c r="A44" s="8" t="s">
        <v>7898</v>
      </c>
      <c r="B44" s="17">
        <v>1</v>
      </c>
    </row>
    <row r="45" spans="1:2" x14ac:dyDescent="0.25">
      <c r="A45" s="8" t="s">
        <v>7899</v>
      </c>
      <c r="B45" s="11" t="s">
        <v>7880</v>
      </c>
    </row>
    <row r="46" spans="1:2" x14ac:dyDescent="0.25">
      <c r="A46" s="8" t="s">
        <v>7899</v>
      </c>
      <c r="B46" s="17">
        <v>1</v>
      </c>
    </row>
    <row r="47" spans="1:2" x14ac:dyDescent="0.25">
      <c r="A47" s="8" t="s">
        <v>7900</v>
      </c>
      <c r="B47" s="11" t="s">
        <v>7882</v>
      </c>
    </row>
    <row r="48" spans="1:2" x14ac:dyDescent="0.25">
      <c r="A48" s="8" t="s">
        <v>7900</v>
      </c>
      <c r="B48" s="17">
        <v>1</v>
      </c>
    </row>
    <row r="49" spans="1:2" x14ac:dyDescent="0.25">
      <c r="A49" s="8" t="s">
        <v>7901</v>
      </c>
      <c r="B49" s="11" t="s">
        <v>7882</v>
      </c>
    </row>
    <row r="50" spans="1:2" x14ac:dyDescent="0.25">
      <c r="A50" s="8" t="s">
        <v>7901</v>
      </c>
      <c r="B50" s="17">
        <v>1</v>
      </c>
    </row>
    <row r="51" spans="1:2" x14ac:dyDescent="0.25">
      <c r="A51" s="8" t="s">
        <v>7902</v>
      </c>
      <c r="B51" s="11" t="s">
        <v>7882</v>
      </c>
    </row>
    <row r="52" spans="1:2" x14ac:dyDescent="0.25">
      <c r="A52" s="8" t="s">
        <v>7902</v>
      </c>
      <c r="B52" s="17">
        <v>1</v>
      </c>
    </row>
    <row r="53" spans="1:2" x14ac:dyDescent="0.25">
      <c r="A53" s="8" t="s">
        <v>7903</v>
      </c>
      <c r="B53" s="11" t="s">
        <v>7882</v>
      </c>
    </row>
    <row r="54" spans="1:2" x14ac:dyDescent="0.25">
      <c r="A54" s="8" t="s">
        <v>7903</v>
      </c>
      <c r="B54" s="17">
        <v>1</v>
      </c>
    </row>
    <row r="55" spans="1:2" x14ac:dyDescent="0.25">
      <c r="A55" s="8" t="s">
        <v>7904</v>
      </c>
      <c r="B55" s="11" t="s">
        <v>7877</v>
      </c>
    </row>
    <row r="56" spans="1:2" x14ac:dyDescent="0.25">
      <c r="A56" s="8" t="s">
        <v>7904</v>
      </c>
      <c r="B56" s="17">
        <v>1</v>
      </c>
    </row>
    <row r="57" spans="1:2" x14ac:dyDescent="0.25">
      <c r="A57" s="18" t="s">
        <v>7905</v>
      </c>
      <c r="B57" s="11" t="s">
        <v>7880</v>
      </c>
    </row>
    <row r="58" spans="1:2" x14ac:dyDescent="0.25">
      <c r="A58" s="19"/>
      <c r="B58" s="11" t="s">
        <v>7877</v>
      </c>
    </row>
    <row r="59" spans="1:2" x14ac:dyDescent="0.25">
      <c r="A59" s="8" t="s">
        <v>7905</v>
      </c>
      <c r="B59" s="17">
        <v>2</v>
      </c>
    </row>
    <row r="60" spans="1:2" x14ac:dyDescent="0.25">
      <c r="A60" s="8" t="s">
        <v>7906</v>
      </c>
      <c r="B60" s="11" t="s">
        <v>7882</v>
      </c>
    </row>
    <row r="61" spans="1:2" x14ac:dyDescent="0.25">
      <c r="A61" s="8" t="s">
        <v>7906</v>
      </c>
      <c r="B61" s="17">
        <v>1</v>
      </c>
    </row>
    <row r="62" spans="1:2" x14ac:dyDescent="0.25">
      <c r="A62" s="8" t="s">
        <v>7907</v>
      </c>
      <c r="B62" s="11" t="s">
        <v>7882</v>
      </c>
    </row>
    <row r="63" spans="1:2" x14ac:dyDescent="0.25">
      <c r="A63" s="8" t="s">
        <v>7907</v>
      </c>
      <c r="B63" s="17">
        <v>1</v>
      </c>
    </row>
    <row r="64" spans="1:2" x14ac:dyDescent="0.25">
      <c r="A64" s="8" t="s">
        <v>7908</v>
      </c>
      <c r="B64" s="11" t="s">
        <v>7909</v>
      </c>
    </row>
    <row r="65" spans="1:2" x14ac:dyDescent="0.25">
      <c r="A65" s="8" t="s">
        <v>7908</v>
      </c>
      <c r="B65" s="17">
        <v>1</v>
      </c>
    </row>
    <row r="66" spans="1:2" x14ac:dyDescent="0.25">
      <c r="A66" s="8" t="s">
        <v>7910</v>
      </c>
      <c r="B66" s="11" t="s">
        <v>7894</v>
      </c>
    </row>
    <row r="67" spans="1:2" x14ac:dyDescent="0.25">
      <c r="A67" s="8" t="s">
        <v>7910</v>
      </c>
      <c r="B67" s="17">
        <v>1</v>
      </c>
    </row>
    <row r="68" spans="1:2" x14ac:dyDescent="0.25">
      <c r="A68" s="8" t="s">
        <v>7911</v>
      </c>
      <c r="B68" s="11" t="s">
        <v>7882</v>
      </c>
    </row>
    <row r="69" spans="1:2" x14ac:dyDescent="0.25">
      <c r="A69" s="8" t="s">
        <v>7911</v>
      </c>
      <c r="B69" s="17">
        <v>1</v>
      </c>
    </row>
    <row r="70" spans="1:2" x14ac:dyDescent="0.25">
      <c r="A70" s="8" t="s">
        <v>7912</v>
      </c>
      <c r="B70" s="11" t="s">
        <v>7882</v>
      </c>
    </row>
    <row r="71" spans="1:2" x14ac:dyDescent="0.25">
      <c r="A71" s="8" t="s">
        <v>7912</v>
      </c>
      <c r="B71" s="17">
        <v>1</v>
      </c>
    </row>
    <row r="72" spans="1:2" x14ac:dyDescent="0.25">
      <c r="A72" s="8" t="s">
        <v>7913</v>
      </c>
      <c r="B72" s="11" t="s">
        <v>7914</v>
      </c>
    </row>
    <row r="73" spans="1:2" x14ac:dyDescent="0.25">
      <c r="A73" s="8" t="s">
        <v>7913</v>
      </c>
      <c r="B73" s="17">
        <v>1</v>
      </c>
    </row>
    <row r="74" spans="1:2" x14ac:dyDescent="0.25">
      <c r="A74" s="8" t="s">
        <v>7915</v>
      </c>
      <c r="B74" s="11" t="s">
        <v>7875</v>
      </c>
    </row>
    <row r="75" spans="1:2" x14ac:dyDescent="0.25">
      <c r="A75" s="8" t="s">
        <v>7915</v>
      </c>
      <c r="B75" s="17">
        <v>1</v>
      </c>
    </row>
    <row r="76" spans="1:2" x14ac:dyDescent="0.25">
      <c r="A76" s="8" t="s">
        <v>7916</v>
      </c>
      <c r="B76" s="11" t="s">
        <v>7882</v>
      </c>
    </row>
    <row r="77" spans="1:2" x14ac:dyDescent="0.25">
      <c r="A77" s="8" t="s">
        <v>7916</v>
      </c>
      <c r="B77" s="17">
        <v>1</v>
      </c>
    </row>
    <row r="78" spans="1:2" x14ac:dyDescent="0.25">
      <c r="A78" s="8" t="s">
        <v>7917</v>
      </c>
      <c r="B78" s="11" t="s">
        <v>7882</v>
      </c>
    </row>
    <row r="79" spans="1:2" x14ac:dyDescent="0.25">
      <c r="A79" s="8" t="s">
        <v>7917</v>
      </c>
      <c r="B79" s="17">
        <v>1</v>
      </c>
    </row>
    <row r="80" spans="1:2" x14ac:dyDescent="0.25">
      <c r="A80" s="8" t="s">
        <v>7918</v>
      </c>
      <c r="B80" s="11" t="s">
        <v>7894</v>
      </c>
    </row>
    <row r="81" spans="1:2" x14ac:dyDescent="0.25">
      <c r="A81" s="8" t="s">
        <v>7918</v>
      </c>
      <c r="B81" s="17">
        <v>1</v>
      </c>
    </row>
    <row r="82" spans="1:2" x14ac:dyDescent="0.25">
      <c r="A82" s="8" t="s">
        <v>7919</v>
      </c>
      <c r="B82" s="11" t="s">
        <v>7882</v>
      </c>
    </row>
    <row r="83" spans="1:2" x14ac:dyDescent="0.25">
      <c r="A83" s="8" t="s">
        <v>7919</v>
      </c>
      <c r="B83" s="17">
        <v>1</v>
      </c>
    </row>
    <row r="84" spans="1:2" x14ac:dyDescent="0.25">
      <c r="A84" s="8" t="s">
        <v>7920</v>
      </c>
      <c r="B84" s="11" t="s">
        <v>7882</v>
      </c>
    </row>
    <row r="85" spans="1:2" x14ac:dyDescent="0.25">
      <c r="A85" s="8" t="s">
        <v>7920</v>
      </c>
      <c r="B85" s="17">
        <v>1</v>
      </c>
    </row>
    <row r="86" spans="1:2" x14ac:dyDescent="0.25">
      <c r="A86" s="8" t="s">
        <v>7921</v>
      </c>
      <c r="B86" s="11" t="s">
        <v>7882</v>
      </c>
    </row>
    <row r="87" spans="1:2" x14ac:dyDescent="0.25">
      <c r="A87" s="8" t="s">
        <v>7921</v>
      </c>
      <c r="B87" s="17">
        <v>1</v>
      </c>
    </row>
    <row r="88" spans="1:2" x14ac:dyDescent="0.25">
      <c r="A88" s="8" t="s">
        <v>7922</v>
      </c>
      <c r="B88" s="11" t="s">
        <v>7875</v>
      </c>
    </row>
    <row r="89" spans="1:2" x14ac:dyDescent="0.25">
      <c r="A89" s="8" t="s">
        <v>7922</v>
      </c>
      <c r="B89" s="17">
        <v>1</v>
      </c>
    </row>
    <row r="90" spans="1:2" x14ac:dyDescent="0.25">
      <c r="A90" s="8" t="s">
        <v>7923</v>
      </c>
      <c r="B90" s="11" t="s">
        <v>7882</v>
      </c>
    </row>
    <row r="91" spans="1:2" x14ac:dyDescent="0.25">
      <c r="A91" s="8" t="s">
        <v>7923</v>
      </c>
      <c r="B91" s="17">
        <v>1</v>
      </c>
    </row>
    <row r="92" spans="1:2" x14ac:dyDescent="0.25">
      <c r="A92" s="8" t="s">
        <v>7924</v>
      </c>
      <c r="B92" s="11" t="s">
        <v>7880</v>
      </c>
    </row>
    <row r="93" spans="1:2" x14ac:dyDescent="0.25">
      <c r="A93" s="8" t="s">
        <v>7924</v>
      </c>
      <c r="B93" s="17">
        <v>1</v>
      </c>
    </row>
    <row r="94" spans="1:2" x14ac:dyDescent="0.25">
      <c r="A94" s="8" t="s">
        <v>7925</v>
      </c>
      <c r="B94" s="11" t="s">
        <v>7882</v>
      </c>
    </row>
    <row r="95" spans="1:2" x14ac:dyDescent="0.25">
      <c r="A95" s="8" t="s">
        <v>7925</v>
      </c>
      <c r="B95" s="17">
        <v>1</v>
      </c>
    </row>
    <row r="96" spans="1:2" x14ac:dyDescent="0.25">
      <c r="A96" s="8" t="s">
        <v>7926</v>
      </c>
      <c r="B96" s="11" t="s">
        <v>7880</v>
      </c>
    </row>
    <row r="97" spans="1:2" x14ac:dyDescent="0.25">
      <c r="A97" s="8" t="s">
        <v>7926</v>
      </c>
      <c r="B97" s="17">
        <v>1</v>
      </c>
    </row>
    <row r="98" spans="1:2" x14ac:dyDescent="0.25">
      <c r="A98" s="8" t="s">
        <v>7927</v>
      </c>
      <c r="B98" s="11" t="s">
        <v>7882</v>
      </c>
    </row>
    <row r="99" spans="1:2" x14ac:dyDescent="0.25">
      <c r="A99" s="8" t="s">
        <v>7927</v>
      </c>
      <c r="B99" s="17">
        <v>1</v>
      </c>
    </row>
    <row r="100" spans="1:2" x14ac:dyDescent="0.25">
      <c r="A100" s="8" t="s">
        <v>7928</v>
      </c>
      <c r="B100" s="11" t="s">
        <v>7882</v>
      </c>
    </row>
    <row r="101" spans="1:2" x14ac:dyDescent="0.25">
      <c r="A101" s="8" t="s">
        <v>7928</v>
      </c>
      <c r="B101" s="17">
        <v>1</v>
      </c>
    </row>
    <row r="102" spans="1:2" x14ac:dyDescent="0.25">
      <c r="A102" s="8" t="s">
        <v>7929</v>
      </c>
      <c r="B102" s="11" t="s">
        <v>7880</v>
      </c>
    </row>
    <row r="103" spans="1:2" x14ac:dyDescent="0.25">
      <c r="A103" s="8" t="s">
        <v>7929</v>
      </c>
      <c r="B103" s="17">
        <v>1</v>
      </c>
    </row>
    <row r="104" spans="1:2" x14ac:dyDescent="0.25">
      <c r="A104" s="8" t="s">
        <v>7930</v>
      </c>
      <c r="B104" s="11" t="s">
        <v>7894</v>
      </c>
    </row>
    <row r="105" spans="1:2" x14ac:dyDescent="0.25">
      <c r="A105" s="8" t="s">
        <v>7930</v>
      </c>
      <c r="B105" s="17">
        <v>1</v>
      </c>
    </row>
    <row r="106" spans="1:2" x14ac:dyDescent="0.25">
      <c r="A106" s="8" t="s">
        <v>7931</v>
      </c>
      <c r="B106" s="11" t="s">
        <v>7932</v>
      </c>
    </row>
    <row r="107" spans="1:2" x14ac:dyDescent="0.25">
      <c r="A107" s="8" t="s">
        <v>7931</v>
      </c>
      <c r="B107" s="17">
        <v>1</v>
      </c>
    </row>
    <row r="108" spans="1:2" x14ac:dyDescent="0.25">
      <c r="A108" s="8" t="s">
        <v>7933</v>
      </c>
      <c r="B108" s="11" t="s">
        <v>7880</v>
      </c>
    </row>
    <row r="109" spans="1:2" x14ac:dyDescent="0.25">
      <c r="A109" s="8" t="s">
        <v>7933</v>
      </c>
      <c r="B109" s="17">
        <v>1</v>
      </c>
    </row>
    <row r="110" spans="1:2" x14ac:dyDescent="0.25">
      <c r="A110" s="8" t="s">
        <v>7934</v>
      </c>
      <c r="B110" s="11" t="s">
        <v>7882</v>
      </c>
    </row>
    <row r="111" spans="1:2" x14ac:dyDescent="0.25">
      <c r="A111" s="8" t="s">
        <v>7934</v>
      </c>
      <c r="B111" s="17">
        <v>1</v>
      </c>
    </row>
    <row r="112" spans="1:2" x14ac:dyDescent="0.25">
      <c r="A112" s="8" t="s">
        <v>7935</v>
      </c>
      <c r="B112" s="11" t="s">
        <v>7880</v>
      </c>
    </row>
    <row r="113" spans="1:2" x14ac:dyDescent="0.25">
      <c r="A113" s="8" t="s">
        <v>7935</v>
      </c>
      <c r="B113" s="17">
        <v>1</v>
      </c>
    </row>
    <row r="114" spans="1:2" x14ac:dyDescent="0.25">
      <c r="A114" s="8" t="s">
        <v>7936</v>
      </c>
      <c r="B114" s="11" t="s">
        <v>7882</v>
      </c>
    </row>
    <row r="115" spans="1:2" x14ac:dyDescent="0.25">
      <c r="A115" s="8" t="s">
        <v>7936</v>
      </c>
      <c r="B115" s="17">
        <v>1</v>
      </c>
    </row>
    <row r="116" spans="1:2" x14ac:dyDescent="0.25">
      <c r="A116" s="8" t="s">
        <v>7937</v>
      </c>
      <c r="B116" s="11" t="s">
        <v>7894</v>
      </c>
    </row>
    <row r="117" spans="1:2" x14ac:dyDescent="0.25">
      <c r="A117" s="8" t="s">
        <v>7937</v>
      </c>
      <c r="B117" s="17">
        <v>1</v>
      </c>
    </row>
    <row r="118" spans="1:2" x14ac:dyDescent="0.25">
      <c r="A118" s="8" t="s">
        <v>7938</v>
      </c>
      <c r="B118" s="11" t="s">
        <v>7880</v>
      </c>
    </row>
    <row r="119" spans="1:2" x14ac:dyDescent="0.25">
      <c r="A119" s="8" t="s">
        <v>7938</v>
      </c>
      <c r="B119" s="17">
        <v>1</v>
      </c>
    </row>
    <row r="120" spans="1:2" x14ac:dyDescent="0.25">
      <c r="A120" s="8" t="s">
        <v>7939</v>
      </c>
      <c r="B120" s="11" t="s">
        <v>7880</v>
      </c>
    </row>
    <row r="121" spans="1:2" x14ac:dyDescent="0.25">
      <c r="A121" s="8" t="s">
        <v>7939</v>
      </c>
      <c r="B121" s="17">
        <v>1</v>
      </c>
    </row>
    <row r="122" spans="1:2" x14ac:dyDescent="0.25">
      <c r="A122" s="8" t="s">
        <v>7940</v>
      </c>
      <c r="B122" s="11" t="s">
        <v>7880</v>
      </c>
    </row>
    <row r="123" spans="1:2" x14ac:dyDescent="0.25">
      <c r="A123" s="8" t="s">
        <v>7940</v>
      </c>
      <c r="B123" s="17">
        <v>1</v>
      </c>
    </row>
    <row r="124" spans="1:2" x14ac:dyDescent="0.25">
      <c r="A124" s="8" t="s">
        <v>7941</v>
      </c>
      <c r="B124" s="11" t="s">
        <v>7880</v>
      </c>
    </row>
    <row r="125" spans="1:2" x14ac:dyDescent="0.25">
      <c r="A125" s="8" t="s">
        <v>7941</v>
      </c>
      <c r="B125" s="17">
        <v>1</v>
      </c>
    </row>
    <row r="126" spans="1:2" x14ac:dyDescent="0.25">
      <c r="A126" s="8" t="s">
        <v>7942</v>
      </c>
      <c r="B126" s="11" t="s">
        <v>7894</v>
      </c>
    </row>
    <row r="127" spans="1:2" x14ac:dyDescent="0.25">
      <c r="A127" s="8" t="s">
        <v>7942</v>
      </c>
      <c r="B127" s="17">
        <v>1</v>
      </c>
    </row>
    <row r="128" spans="1:2" x14ac:dyDescent="0.25">
      <c r="A128" s="8" t="s">
        <v>7943</v>
      </c>
      <c r="B128" s="11" t="s">
        <v>7894</v>
      </c>
    </row>
    <row r="129" spans="1:2" x14ac:dyDescent="0.25">
      <c r="A129" s="8" t="s">
        <v>7943</v>
      </c>
      <c r="B129" s="17">
        <v>1</v>
      </c>
    </row>
    <row r="130" spans="1:2" x14ac:dyDescent="0.25">
      <c r="A130" s="8" t="s">
        <v>7944</v>
      </c>
      <c r="B130" s="11" t="s">
        <v>7875</v>
      </c>
    </row>
    <row r="131" spans="1:2" x14ac:dyDescent="0.25">
      <c r="A131" s="8" t="s">
        <v>7944</v>
      </c>
      <c r="B131" s="17">
        <v>1</v>
      </c>
    </row>
    <row r="132" spans="1:2" x14ac:dyDescent="0.25">
      <c r="A132" s="8" t="s">
        <v>7945</v>
      </c>
      <c r="B132" s="11" t="s">
        <v>7880</v>
      </c>
    </row>
    <row r="133" spans="1:2" x14ac:dyDescent="0.25">
      <c r="A133" s="8" t="s">
        <v>7945</v>
      </c>
      <c r="B133" s="17">
        <v>1</v>
      </c>
    </row>
    <row r="134" spans="1:2" x14ac:dyDescent="0.25">
      <c r="A134" s="8" t="s">
        <v>7946</v>
      </c>
      <c r="B134" s="11" t="s">
        <v>7880</v>
      </c>
    </row>
    <row r="135" spans="1:2" x14ac:dyDescent="0.25">
      <c r="A135" s="8" t="s">
        <v>7946</v>
      </c>
      <c r="B135" s="17">
        <v>1</v>
      </c>
    </row>
    <row r="136" spans="1:2" x14ac:dyDescent="0.25">
      <c r="A136" s="8" t="s">
        <v>7947</v>
      </c>
      <c r="B136" s="11" t="s">
        <v>7882</v>
      </c>
    </row>
    <row r="137" spans="1:2" x14ac:dyDescent="0.25">
      <c r="A137" s="8" t="s">
        <v>7947</v>
      </c>
      <c r="B137" s="17">
        <v>1</v>
      </c>
    </row>
    <row r="138" spans="1:2" x14ac:dyDescent="0.25">
      <c r="A138" s="8" t="s">
        <v>7948</v>
      </c>
      <c r="B138" s="11" t="s">
        <v>7880</v>
      </c>
    </row>
    <row r="139" spans="1:2" x14ac:dyDescent="0.25">
      <c r="A139" s="8" t="s">
        <v>7948</v>
      </c>
      <c r="B139" s="17">
        <v>1</v>
      </c>
    </row>
    <row r="140" spans="1:2" x14ac:dyDescent="0.25">
      <c r="A140" s="8" t="s">
        <v>7949</v>
      </c>
      <c r="B140" s="11" t="s">
        <v>7950</v>
      </c>
    </row>
    <row r="141" spans="1:2" x14ac:dyDescent="0.25">
      <c r="A141" s="8" t="s">
        <v>7949</v>
      </c>
      <c r="B141" s="17">
        <v>1</v>
      </c>
    </row>
    <row r="142" spans="1:2" x14ac:dyDescent="0.25">
      <c r="A142" s="8" t="s">
        <v>7951</v>
      </c>
      <c r="B142" s="11" t="s">
        <v>7875</v>
      </c>
    </row>
    <row r="143" spans="1:2" x14ac:dyDescent="0.25">
      <c r="A143" s="8" t="s">
        <v>7951</v>
      </c>
      <c r="B143" s="17">
        <v>1</v>
      </c>
    </row>
    <row r="144" spans="1:2" x14ac:dyDescent="0.25">
      <c r="A144" s="8" t="s">
        <v>7952</v>
      </c>
      <c r="B144" s="11" t="s">
        <v>7882</v>
      </c>
    </row>
    <row r="145" spans="1:2" x14ac:dyDescent="0.25">
      <c r="A145" s="8" t="s">
        <v>7952</v>
      </c>
      <c r="B145" s="17">
        <v>1</v>
      </c>
    </row>
    <row r="146" spans="1:2" x14ac:dyDescent="0.25">
      <c r="A146" s="8" t="s">
        <v>7953</v>
      </c>
      <c r="B146" s="11" t="s">
        <v>7882</v>
      </c>
    </row>
    <row r="147" spans="1:2" x14ac:dyDescent="0.25">
      <c r="A147" s="8" t="s">
        <v>7953</v>
      </c>
      <c r="B147" s="17">
        <v>1</v>
      </c>
    </row>
    <row r="148" spans="1:2" x14ac:dyDescent="0.25">
      <c r="A148" s="8" t="s">
        <v>7954</v>
      </c>
      <c r="B148" s="11" t="s">
        <v>7875</v>
      </c>
    </row>
    <row r="149" spans="1:2" x14ac:dyDescent="0.25">
      <c r="A149" s="8" t="s">
        <v>7954</v>
      </c>
      <c r="B149" s="17">
        <v>1</v>
      </c>
    </row>
    <row r="150" spans="1:2" x14ac:dyDescent="0.25">
      <c r="A150" s="8" t="s">
        <v>7955</v>
      </c>
      <c r="B150" s="11" t="s">
        <v>7882</v>
      </c>
    </row>
    <row r="151" spans="1:2" x14ac:dyDescent="0.25">
      <c r="A151" s="8" t="s">
        <v>7955</v>
      </c>
      <c r="B151" s="17">
        <v>1</v>
      </c>
    </row>
    <row r="152" spans="1:2" x14ac:dyDescent="0.25">
      <c r="A152" s="8" t="s">
        <v>7956</v>
      </c>
      <c r="B152" s="11" t="s">
        <v>7875</v>
      </c>
    </row>
    <row r="153" spans="1:2" x14ac:dyDescent="0.25">
      <c r="A153" s="8" t="s">
        <v>7956</v>
      </c>
      <c r="B153" s="17">
        <v>1</v>
      </c>
    </row>
    <row r="154" spans="1:2" x14ac:dyDescent="0.25">
      <c r="A154" s="8" t="s">
        <v>7957</v>
      </c>
      <c r="B154" s="11" t="s">
        <v>7958</v>
      </c>
    </row>
    <row r="155" spans="1:2" x14ac:dyDescent="0.25">
      <c r="A155" s="8" t="s">
        <v>7957</v>
      </c>
      <c r="B155" s="17">
        <v>1</v>
      </c>
    </row>
    <row r="156" spans="1:2" x14ac:dyDescent="0.25">
      <c r="A156" s="8" t="s">
        <v>7959</v>
      </c>
      <c r="B156" s="11" t="s">
        <v>7960</v>
      </c>
    </row>
    <row r="157" spans="1:2" x14ac:dyDescent="0.25">
      <c r="A157" s="8" t="s">
        <v>7959</v>
      </c>
      <c r="B157" s="17">
        <v>1</v>
      </c>
    </row>
    <row r="158" spans="1:2" x14ac:dyDescent="0.25">
      <c r="A158" s="8" t="s">
        <v>7961</v>
      </c>
      <c r="B158" s="11" t="s">
        <v>7962</v>
      </c>
    </row>
    <row r="159" spans="1:2" x14ac:dyDescent="0.25">
      <c r="A159" s="8" t="s">
        <v>7961</v>
      </c>
      <c r="B159" s="17">
        <v>1</v>
      </c>
    </row>
    <row r="160" spans="1:2" x14ac:dyDescent="0.25">
      <c r="A160" s="8" t="s">
        <v>7963</v>
      </c>
      <c r="B160" s="11" t="s">
        <v>7880</v>
      </c>
    </row>
    <row r="161" spans="1:2" x14ac:dyDescent="0.25">
      <c r="A161" s="8" t="s">
        <v>7963</v>
      </c>
      <c r="B161" s="17">
        <v>1</v>
      </c>
    </row>
    <row r="162" spans="1:2" x14ac:dyDescent="0.25">
      <c r="A162" s="8" t="s">
        <v>7964</v>
      </c>
      <c r="B162" s="11" t="s">
        <v>7965</v>
      </c>
    </row>
    <row r="163" spans="1:2" x14ac:dyDescent="0.25">
      <c r="A163" s="8" t="s">
        <v>7964</v>
      </c>
      <c r="B163" s="17">
        <v>1</v>
      </c>
    </row>
    <row r="164" spans="1:2" x14ac:dyDescent="0.25">
      <c r="A164" s="8" t="s">
        <v>7966</v>
      </c>
      <c r="B164" s="11" t="s">
        <v>7894</v>
      </c>
    </row>
    <row r="165" spans="1:2" x14ac:dyDescent="0.25">
      <c r="A165" s="8" t="s">
        <v>7966</v>
      </c>
      <c r="B165" s="17">
        <v>1</v>
      </c>
    </row>
    <row r="166" spans="1:2" x14ac:dyDescent="0.25">
      <c r="A166" s="8" t="s">
        <v>7967</v>
      </c>
      <c r="B166" s="11" t="s">
        <v>7968</v>
      </c>
    </row>
    <row r="167" spans="1:2" x14ac:dyDescent="0.25">
      <c r="A167" s="8" t="s">
        <v>7967</v>
      </c>
      <c r="B167" s="17">
        <v>1</v>
      </c>
    </row>
    <row r="168" spans="1:2" x14ac:dyDescent="0.25">
      <c r="A168" s="8" t="s">
        <v>7969</v>
      </c>
      <c r="B168" s="11" t="s">
        <v>7970</v>
      </c>
    </row>
    <row r="169" spans="1:2" x14ac:dyDescent="0.25">
      <c r="A169" s="8" t="s">
        <v>7969</v>
      </c>
      <c r="B169" s="17">
        <v>1</v>
      </c>
    </row>
    <row r="170" spans="1:2" x14ac:dyDescent="0.25">
      <c r="A170" s="8" t="s">
        <v>7971</v>
      </c>
      <c r="B170" s="11" t="s">
        <v>7972</v>
      </c>
    </row>
    <row r="171" spans="1:2" x14ac:dyDescent="0.25">
      <c r="A171" s="8" t="s">
        <v>7971</v>
      </c>
      <c r="B171" s="17">
        <v>1</v>
      </c>
    </row>
    <row r="172" spans="1:2" x14ac:dyDescent="0.25">
      <c r="A172" s="8" t="s">
        <v>7973</v>
      </c>
      <c r="B172" s="11" t="s">
        <v>7974</v>
      </c>
    </row>
    <row r="173" spans="1:2" x14ac:dyDescent="0.25">
      <c r="A173" s="8" t="s">
        <v>7973</v>
      </c>
      <c r="B173" s="17">
        <v>1</v>
      </c>
    </row>
    <row r="174" spans="1:2" x14ac:dyDescent="0.25">
      <c r="A174" s="8" t="s">
        <v>7975</v>
      </c>
      <c r="B174" s="11" t="s">
        <v>7880</v>
      </c>
    </row>
    <row r="175" spans="1:2" x14ac:dyDescent="0.25">
      <c r="A175" s="8" t="s">
        <v>7975</v>
      </c>
      <c r="B175" s="17">
        <v>1</v>
      </c>
    </row>
    <row r="176" spans="1:2" x14ac:dyDescent="0.25">
      <c r="A176" s="8" t="s">
        <v>7976</v>
      </c>
      <c r="B176" s="11" t="s">
        <v>7891</v>
      </c>
    </row>
    <row r="177" spans="1:2" x14ac:dyDescent="0.25">
      <c r="A177" s="8" t="s">
        <v>7976</v>
      </c>
      <c r="B177" s="17">
        <v>1</v>
      </c>
    </row>
    <row r="178" spans="1:2" x14ac:dyDescent="0.25">
      <c r="A178" s="8" t="s">
        <v>7977</v>
      </c>
      <c r="B178" s="11" t="s">
        <v>7978</v>
      </c>
    </row>
    <row r="179" spans="1:2" x14ac:dyDescent="0.25">
      <c r="A179" s="8" t="s">
        <v>7977</v>
      </c>
      <c r="B179" s="17">
        <v>1</v>
      </c>
    </row>
    <row r="180" spans="1:2" x14ac:dyDescent="0.25">
      <c r="A180" s="8" t="s">
        <v>7979</v>
      </c>
      <c r="B180" s="11" t="s">
        <v>7909</v>
      </c>
    </row>
    <row r="181" spans="1:2" x14ac:dyDescent="0.25">
      <c r="A181" s="8" t="s">
        <v>7979</v>
      </c>
      <c r="B181" s="17">
        <v>1</v>
      </c>
    </row>
    <row r="182" spans="1:2" x14ac:dyDescent="0.25">
      <c r="A182" s="18" t="s">
        <v>7980</v>
      </c>
      <c r="B182" s="11" t="s">
        <v>7880</v>
      </c>
    </row>
    <row r="183" spans="1:2" x14ac:dyDescent="0.25">
      <c r="A183" s="20"/>
      <c r="B183" s="11" t="s">
        <v>7894</v>
      </c>
    </row>
    <row r="184" spans="1:2" x14ac:dyDescent="0.25">
      <c r="A184" s="19"/>
      <c r="B184" s="11" t="s">
        <v>7914</v>
      </c>
    </row>
    <row r="185" spans="1:2" x14ac:dyDescent="0.25">
      <c r="A185" s="8" t="s">
        <v>7980</v>
      </c>
      <c r="B185" s="17">
        <v>3</v>
      </c>
    </row>
    <row r="186" spans="1:2" x14ac:dyDescent="0.25">
      <c r="A186" s="8" t="s">
        <v>7981</v>
      </c>
      <c r="B186" s="11" t="s">
        <v>7982</v>
      </c>
    </row>
    <row r="187" spans="1:2" x14ac:dyDescent="0.25">
      <c r="A187" s="8" t="s">
        <v>7981</v>
      </c>
      <c r="B187" s="17">
        <v>1</v>
      </c>
    </row>
    <row r="188" spans="1:2" x14ac:dyDescent="0.25">
      <c r="A188" s="8" t="s">
        <v>7983</v>
      </c>
      <c r="B188" s="11" t="s">
        <v>7875</v>
      </c>
    </row>
    <row r="189" spans="1:2" x14ac:dyDescent="0.25">
      <c r="A189" s="8" t="s">
        <v>7983</v>
      </c>
      <c r="B189" s="17">
        <v>1</v>
      </c>
    </row>
    <row r="190" spans="1:2" x14ac:dyDescent="0.25">
      <c r="A190" s="8" t="s">
        <v>7984</v>
      </c>
      <c r="B190" s="11" t="s">
        <v>7985</v>
      </c>
    </row>
    <row r="191" spans="1:2" x14ac:dyDescent="0.25">
      <c r="A191" s="8" t="s">
        <v>7984</v>
      </c>
      <c r="B191" s="17">
        <v>1</v>
      </c>
    </row>
    <row r="192" spans="1:2" x14ac:dyDescent="0.25">
      <c r="A192" s="8" t="s">
        <v>7986</v>
      </c>
      <c r="B192" s="11" t="s">
        <v>7880</v>
      </c>
    </row>
    <row r="193" spans="1:2" x14ac:dyDescent="0.25">
      <c r="A193" s="8" t="s">
        <v>7986</v>
      </c>
      <c r="B193" s="17">
        <v>1</v>
      </c>
    </row>
    <row r="194" spans="1:2" x14ac:dyDescent="0.25">
      <c r="A194" s="8" t="s">
        <v>7987</v>
      </c>
      <c r="B194" s="11" t="s">
        <v>7880</v>
      </c>
    </row>
    <row r="195" spans="1:2" x14ac:dyDescent="0.25">
      <c r="A195" s="8" t="s">
        <v>7987</v>
      </c>
      <c r="B195" s="17">
        <v>1</v>
      </c>
    </row>
    <row r="196" spans="1:2" x14ac:dyDescent="0.25">
      <c r="A196" s="8" t="s">
        <v>7988</v>
      </c>
      <c r="B196" s="11" t="s">
        <v>7880</v>
      </c>
    </row>
    <row r="197" spans="1:2" x14ac:dyDescent="0.25">
      <c r="A197" s="8" t="s">
        <v>7988</v>
      </c>
      <c r="B197" s="17">
        <v>1</v>
      </c>
    </row>
    <row r="198" spans="1:2" x14ac:dyDescent="0.25">
      <c r="A198" s="8" t="s">
        <v>7989</v>
      </c>
      <c r="B198" s="11" t="s">
        <v>7990</v>
      </c>
    </row>
    <row r="199" spans="1:2" x14ac:dyDescent="0.25">
      <c r="A199" s="8" t="s">
        <v>7989</v>
      </c>
      <c r="B199" s="17">
        <v>1</v>
      </c>
    </row>
    <row r="200" spans="1:2" x14ac:dyDescent="0.25">
      <c r="A200" s="8" t="s">
        <v>7991</v>
      </c>
      <c r="B200" s="11" t="s">
        <v>7880</v>
      </c>
    </row>
    <row r="201" spans="1:2" x14ac:dyDescent="0.25">
      <c r="A201" s="8" t="s">
        <v>7991</v>
      </c>
      <c r="B201" s="17">
        <v>1</v>
      </c>
    </row>
    <row r="202" spans="1:2" x14ac:dyDescent="0.25">
      <c r="A202" s="8" t="s">
        <v>7992</v>
      </c>
      <c r="B202" s="11" t="s">
        <v>7970</v>
      </c>
    </row>
    <row r="203" spans="1:2" x14ac:dyDescent="0.25">
      <c r="A203" s="8" t="s">
        <v>7992</v>
      </c>
      <c r="B203" s="17">
        <v>1</v>
      </c>
    </row>
    <row r="204" spans="1:2" x14ac:dyDescent="0.25">
      <c r="A204" s="8" t="s">
        <v>7993</v>
      </c>
      <c r="B204" s="11" t="s">
        <v>7882</v>
      </c>
    </row>
    <row r="205" spans="1:2" x14ac:dyDescent="0.25">
      <c r="A205" s="8" t="s">
        <v>7993</v>
      </c>
      <c r="B205" s="17">
        <v>1</v>
      </c>
    </row>
    <row r="206" spans="1:2" x14ac:dyDescent="0.25">
      <c r="A206" s="8" t="s">
        <v>7994</v>
      </c>
      <c r="B206" s="11" t="s">
        <v>7995</v>
      </c>
    </row>
    <row r="207" spans="1:2" x14ac:dyDescent="0.25">
      <c r="A207" s="8" t="s">
        <v>7994</v>
      </c>
      <c r="B207" s="17">
        <v>1</v>
      </c>
    </row>
    <row r="208" spans="1:2" x14ac:dyDescent="0.25">
      <c r="A208" s="8" t="s">
        <v>7996</v>
      </c>
      <c r="B208" s="11" t="s">
        <v>7997</v>
      </c>
    </row>
    <row r="209" spans="1:2" x14ac:dyDescent="0.25">
      <c r="A209" s="8" t="s">
        <v>7996</v>
      </c>
      <c r="B209" s="17">
        <v>1</v>
      </c>
    </row>
    <row r="210" spans="1:2" x14ac:dyDescent="0.25">
      <c r="A210" s="8" t="s">
        <v>7998</v>
      </c>
      <c r="B210" s="11" t="s">
        <v>7999</v>
      </c>
    </row>
    <row r="211" spans="1:2" x14ac:dyDescent="0.25">
      <c r="A211" s="8" t="s">
        <v>7998</v>
      </c>
      <c r="B211" s="17">
        <v>1</v>
      </c>
    </row>
    <row r="212" spans="1:2" x14ac:dyDescent="0.25">
      <c r="A212" s="8" t="s">
        <v>8000</v>
      </c>
      <c r="B212" s="11" t="s">
        <v>7932</v>
      </c>
    </row>
    <row r="213" spans="1:2" x14ac:dyDescent="0.25">
      <c r="A213" s="8" t="s">
        <v>8000</v>
      </c>
      <c r="B213" s="17">
        <v>1</v>
      </c>
    </row>
    <row r="214" spans="1:2" x14ac:dyDescent="0.25">
      <c r="A214" s="8" t="s">
        <v>8001</v>
      </c>
      <c r="B214" s="11" t="s">
        <v>7999</v>
      </c>
    </row>
    <row r="215" spans="1:2" x14ac:dyDescent="0.25">
      <c r="A215" s="8" t="s">
        <v>8001</v>
      </c>
      <c r="B215" s="17">
        <v>1</v>
      </c>
    </row>
    <row r="216" spans="1:2" x14ac:dyDescent="0.25">
      <c r="A216" s="8" t="s">
        <v>8002</v>
      </c>
      <c r="B216" s="11" t="s">
        <v>7880</v>
      </c>
    </row>
    <row r="217" spans="1:2" x14ac:dyDescent="0.25">
      <c r="A217" s="8" t="s">
        <v>8002</v>
      </c>
      <c r="B217" s="17">
        <v>1</v>
      </c>
    </row>
    <row r="218" spans="1:2" x14ac:dyDescent="0.25">
      <c r="A218" s="8" t="s">
        <v>8003</v>
      </c>
      <c r="B218" s="11" t="s">
        <v>7962</v>
      </c>
    </row>
    <row r="219" spans="1:2" x14ac:dyDescent="0.25">
      <c r="A219" s="8" t="s">
        <v>8003</v>
      </c>
      <c r="B219" s="17">
        <v>1</v>
      </c>
    </row>
    <row r="220" spans="1:2" x14ac:dyDescent="0.25">
      <c r="A220" s="18" t="s">
        <v>8004</v>
      </c>
      <c r="B220" s="11" t="s">
        <v>7880</v>
      </c>
    </row>
    <row r="221" spans="1:2" x14ac:dyDescent="0.25">
      <c r="A221" s="20"/>
      <c r="B221" s="11" t="s">
        <v>7894</v>
      </c>
    </row>
    <row r="222" spans="1:2" x14ac:dyDescent="0.25">
      <c r="A222" s="19"/>
      <c r="B222" s="11" t="s">
        <v>8005</v>
      </c>
    </row>
    <row r="223" spans="1:2" x14ac:dyDescent="0.25">
      <c r="A223" s="8" t="s">
        <v>8004</v>
      </c>
      <c r="B223" s="17">
        <v>3</v>
      </c>
    </row>
    <row r="224" spans="1:2" x14ac:dyDescent="0.25">
      <c r="A224" s="8" t="s">
        <v>8006</v>
      </c>
      <c r="B224" s="11" t="s">
        <v>7880</v>
      </c>
    </row>
    <row r="225" spans="1:2" x14ac:dyDescent="0.25">
      <c r="A225" s="8" t="s">
        <v>8006</v>
      </c>
      <c r="B225" s="17">
        <v>1</v>
      </c>
    </row>
    <row r="226" spans="1:2" x14ac:dyDescent="0.25">
      <c r="A226" s="8" t="s">
        <v>8007</v>
      </c>
      <c r="B226" s="11" t="s">
        <v>7882</v>
      </c>
    </row>
    <row r="227" spans="1:2" x14ac:dyDescent="0.25">
      <c r="A227" s="8" t="s">
        <v>8007</v>
      </c>
      <c r="B227" s="17">
        <v>1</v>
      </c>
    </row>
    <row r="228" spans="1:2" x14ac:dyDescent="0.25">
      <c r="A228" s="8" t="s">
        <v>8008</v>
      </c>
      <c r="B228" s="11" t="s">
        <v>7882</v>
      </c>
    </row>
    <row r="229" spans="1:2" x14ac:dyDescent="0.25">
      <c r="A229" s="8" t="s">
        <v>8008</v>
      </c>
      <c r="B229" s="17">
        <v>1</v>
      </c>
    </row>
    <row r="230" spans="1:2" x14ac:dyDescent="0.25">
      <c r="A230" s="8" t="s">
        <v>8009</v>
      </c>
      <c r="B230" s="11" t="s">
        <v>7909</v>
      </c>
    </row>
    <row r="231" spans="1:2" x14ac:dyDescent="0.25">
      <c r="A231" s="8" t="s">
        <v>8009</v>
      </c>
      <c r="B231" s="17">
        <v>1</v>
      </c>
    </row>
    <row r="232" spans="1:2" x14ac:dyDescent="0.25">
      <c r="A232" s="8" t="s">
        <v>8010</v>
      </c>
      <c r="B232" s="11" t="s">
        <v>8011</v>
      </c>
    </row>
    <row r="233" spans="1:2" x14ac:dyDescent="0.25">
      <c r="A233" s="8" t="s">
        <v>8010</v>
      </c>
      <c r="B233" s="17">
        <v>1</v>
      </c>
    </row>
    <row r="234" spans="1:2" x14ac:dyDescent="0.25">
      <c r="A234" s="8" t="s">
        <v>8012</v>
      </c>
      <c r="B234" s="11" t="s">
        <v>8013</v>
      </c>
    </row>
    <row r="235" spans="1:2" x14ac:dyDescent="0.25">
      <c r="A235" s="8" t="s">
        <v>8012</v>
      </c>
      <c r="B235" s="17">
        <v>1</v>
      </c>
    </row>
    <row r="236" spans="1:2" x14ac:dyDescent="0.25">
      <c r="A236" s="8" t="s">
        <v>8014</v>
      </c>
      <c r="B236" s="11" t="s">
        <v>7972</v>
      </c>
    </row>
    <row r="237" spans="1:2" x14ac:dyDescent="0.25">
      <c r="A237" s="8" t="s">
        <v>8014</v>
      </c>
      <c r="B237" s="17">
        <v>1</v>
      </c>
    </row>
    <row r="238" spans="1:2" x14ac:dyDescent="0.25">
      <c r="A238" s="8" t="s">
        <v>8015</v>
      </c>
      <c r="B238" s="11" t="s">
        <v>8016</v>
      </c>
    </row>
    <row r="239" spans="1:2" x14ac:dyDescent="0.25">
      <c r="A239" s="8" t="s">
        <v>8015</v>
      </c>
      <c r="B239" s="17">
        <v>1</v>
      </c>
    </row>
    <row r="240" spans="1:2" x14ac:dyDescent="0.25">
      <c r="A240" s="8" t="s">
        <v>8017</v>
      </c>
      <c r="B240" s="11" t="s">
        <v>7882</v>
      </c>
    </row>
    <row r="241" spans="1:2" x14ac:dyDescent="0.25">
      <c r="A241" s="8" t="s">
        <v>8017</v>
      </c>
      <c r="B241" s="17">
        <v>1</v>
      </c>
    </row>
    <row r="242" spans="1:2" x14ac:dyDescent="0.25">
      <c r="A242" s="8" t="s">
        <v>8018</v>
      </c>
      <c r="B242" s="11" t="s">
        <v>7880</v>
      </c>
    </row>
    <row r="243" spans="1:2" x14ac:dyDescent="0.25">
      <c r="A243" s="8" t="s">
        <v>8018</v>
      </c>
      <c r="B243" s="17">
        <v>1</v>
      </c>
    </row>
    <row r="244" spans="1:2" x14ac:dyDescent="0.25">
      <c r="A244" s="8" t="s">
        <v>8019</v>
      </c>
      <c r="B244" s="11" t="s">
        <v>7875</v>
      </c>
    </row>
    <row r="245" spans="1:2" x14ac:dyDescent="0.25">
      <c r="A245" s="8" t="s">
        <v>8019</v>
      </c>
      <c r="B245" s="17">
        <v>1</v>
      </c>
    </row>
    <row r="246" spans="1:2" x14ac:dyDescent="0.25">
      <c r="A246" s="8" t="s">
        <v>8020</v>
      </c>
      <c r="B246" s="11" t="s">
        <v>7891</v>
      </c>
    </row>
    <row r="247" spans="1:2" x14ac:dyDescent="0.25">
      <c r="A247" s="8" t="s">
        <v>8020</v>
      </c>
      <c r="B247" s="17">
        <v>1</v>
      </c>
    </row>
    <row r="248" spans="1:2" x14ac:dyDescent="0.25">
      <c r="A248" s="8" t="s">
        <v>8021</v>
      </c>
      <c r="B248" s="11" t="s">
        <v>7880</v>
      </c>
    </row>
    <row r="249" spans="1:2" x14ac:dyDescent="0.25">
      <c r="A249" s="8" t="s">
        <v>8021</v>
      </c>
      <c r="B249" s="17">
        <v>1</v>
      </c>
    </row>
    <row r="250" spans="1:2" x14ac:dyDescent="0.25">
      <c r="A250" s="8" t="s">
        <v>8022</v>
      </c>
      <c r="B250" s="11" t="s">
        <v>8023</v>
      </c>
    </row>
    <row r="251" spans="1:2" x14ac:dyDescent="0.25">
      <c r="A251" s="8" t="s">
        <v>8022</v>
      </c>
      <c r="B251" s="17">
        <v>1</v>
      </c>
    </row>
    <row r="252" spans="1:2" x14ac:dyDescent="0.25">
      <c r="A252" s="8" t="s">
        <v>8024</v>
      </c>
      <c r="B252" s="11" t="s">
        <v>8025</v>
      </c>
    </row>
    <row r="253" spans="1:2" x14ac:dyDescent="0.25">
      <c r="A253" s="8" t="s">
        <v>8024</v>
      </c>
      <c r="B253" s="17">
        <v>1</v>
      </c>
    </row>
    <row r="254" spans="1:2" x14ac:dyDescent="0.25">
      <c r="A254" s="8" t="s">
        <v>8026</v>
      </c>
      <c r="B254" s="11" t="s">
        <v>7962</v>
      </c>
    </row>
    <row r="255" spans="1:2" x14ac:dyDescent="0.25">
      <c r="A255" s="8" t="s">
        <v>8026</v>
      </c>
      <c r="B255" s="17">
        <v>1</v>
      </c>
    </row>
    <row r="256" spans="1:2" x14ac:dyDescent="0.25">
      <c r="A256" s="8" t="s">
        <v>8027</v>
      </c>
      <c r="B256" s="11" t="s">
        <v>7875</v>
      </c>
    </row>
    <row r="257" spans="1:2" x14ac:dyDescent="0.25">
      <c r="A257" s="8" t="s">
        <v>8027</v>
      </c>
      <c r="B257" s="17">
        <v>1</v>
      </c>
    </row>
    <row r="258" spans="1:2" x14ac:dyDescent="0.25">
      <c r="A258" s="8" t="s">
        <v>8028</v>
      </c>
      <c r="B258" s="11" t="s">
        <v>8029</v>
      </c>
    </row>
    <row r="259" spans="1:2" x14ac:dyDescent="0.25">
      <c r="A259" s="8" t="s">
        <v>8028</v>
      </c>
      <c r="B259" s="17">
        <v>1</v>
      </c>
    </row>
    <row r="260" spans="1:2" x14ac:dyDescent="0.25">
      <c r="A260" s="8" t="s">
        <v>8030</v>
      </c>
      <c r="B260" s="11" t="s">
        <v>7972</v>
      </c>
    </row>
    <row r="261" spans="1:2" x14ac:dyDescent="0.25">
      <c r="A261" s="8" t="s">
        <v>8030</v>
      </c>
      <c r="B261" s="17">
        <v>1</v>
      </c>
    </row>
    <row r="262" spans="1:2" x14ac:dyDescent="0.25">
      <c r="A262" s="8" t="s">
        <v>8031</v>
      </c>
      <c r="B262" s="11" t="s">
        <v>8005</v>
      </c>
    </row>
    <row r="263" spans="1:2" x14ac:dyDescent="0.25">
      <c r="A263" s="8" t="s">
        <v>8031</v>
      </c>
      <c r="B263" s="17">
        <v>1</v>
      </c>
    </row>
    <row r="264" spans="1:2" x14ac:dyDescent="0.25">
      <c r="A264" s="8" t="s">
        <v>8032</v>
      </c>
      <c r="B264" s="11" t="s">
        <v>7894</v>
      </c>
    </row>
    <row r="265" spans="1:2" x14ac:dyDescent="0.25">
      <c r="A265" s="8" t="s">
        <v>8032</v>
      </c>
      <c r="B265" s="17">
        <v>1</v>
      </c>
    </row>
    <row r="266" spans="1:2" x14ac:dyDescent="0.25">
      <c r="A266" s="8" t="s">
        <v>8033</v>
      </c>
      <c r="B266" s="11" t="s">
        <v>7875</v>
      </c>
    </row>
    <row r="267" spans="1:2" x14ac:dyDescent="0.25">
      <c r="A267" s="8" t="s">
        <v>8033</v>
      </c>
      <c r="B267" s="17">
        <v>1</v>
      </c>
    </row>
    <row r="268" spans="1:2" x14ac:dyDescent="0.25">
      <c r="A268" s="8" t="s">
        <v>8034</v>
      </c>
      <c r="B268" s="11" t="s">
        <v>7974</v>
      </c>
    </row>
    <row r="269" spans="1:2" x14ac:dyDescent="0.25">
      <c r="A269" s="8" t="s">
        <v>8034</v>
      </c>
      <c r="B269" s="17">
        <v>1</v>
      </c>
    </row>
    <row r="270" spans="1:2" x14ac:dyDescent="0.25">
      <c r="A270" s="8" t="s">
        <v>8035</v>
      </c>
      <c r="B270" s="11" t="s">
        <v>8036</v>
      </c>
    </row>
    <row r="271" spans="1:2" x14ac:dyDescent="0.25">
      <c r="A271" s="8" t="s">
        <v>8035</v>
      </c>
      <c r="B271" s="17">
        <v>1</v>
      </c>
    </row>
    <row r="272" spans="1:2" x14ac:dyDescent="0.25">
      <c r="A272" s="8" t="s">
        <v>8037</v>
      </c>
      <c r="B272" s="11" t="s">
        <v>7968</v>
      </c>
    </row>
    <row r="273" spans="1:2" x14ac:dyDescent="0.25">
      <c r="A273" s="8" t="s">
        <v>8037</v>
      </c>
      <c r="B273" s="17">
        <v>1</v>
      </c>
    </row>
    <row r="274" spans="1:2" x14ac:dyDescent="0.25">
      <c r="A274" s="8" t="s">
        <v>8038</v>
      </c>
      <c r="B274" s="11" t="s">
        <v>7894</v>
      </c>
    </row>
    <row r="275" spans="1:2" x14ac:dyDescent="0.25">
      <c r="A275" s="8" t="s">
        <v>8038</v>
      </c>
      <c r="B275" s="17">
        <v>1</v>
      </c>
    </row>
    <row r="276" spans="1:2" x14ac:dyDescent="0.25">
      <c r="A276" s="8" t="s">
        <v>8039</v>
      </c>
      <c r="B276" s="11" t="s">
        <v>7880</v>
      </c>
    </row>
    <row r="277" spans="1:2" x14ac:dyDescent="0.25">
      <c r="A277" s="8" t="s">
        <v>8039</v>
      </c>
      <c r="B277" s="17">
        <v>1</v>
      </c>
    </row>
    <row r="278" spans="1:2" x14ac:dyDescent="0.25">
      <c r="A278" s="8" t="s">
        <v>8040</v>
      </c>
      <c r="B278" s="11" t="s">
        <v>7875</v>
      </c>
    </row>
    <row r="279" spans="1:2" x14ac:dyDescent="0.25">
      <c r="A279" s="8" t="s">
        <v>8040</v>
      </c>
      <c r="B279" s="17">
        <v>1</v>
      </c>
    </row>
    <row r="280" spans="1:2" x14ac:dyDescent="0.25">
      <c r="A280" s="8" t="s">
        <v>8041</v>
      </c>
      <c r="B280" s="11" t="s">
        <v>7914</v>
      </c>
    </row>
    <row r="281" spans="1:2" x14ac:dyDescent="0.25">
      <c r="A281" s="8" t="s">
        <v>8041</v>
      </c>
      <c r="B281" s="17">
        <v>1</v>
      </c>
    </row>
    <row r="282" spans="1:2" x14ac:dyDescent="0.25">
      <c r="A282" s="8" t="s">
        <v>8042</v>
      </c>
      <c r="B282" s="11" t="s">
        <v>7974</v>
      </c>
    </row>
    <row r="283" spans="1:2" x14ac:dyDescent="0.25">
      <c r="A283" s="8" t="s">
        <v>8042</v>
      </c>
      <c r="B283" s="17">
        <v>1</v>
      </c>
    </row>
    <row r="284" spans="1:2" x14ac:dyDescent="0.25">
      <c r="A284" s="8" t="s">
        <v>8043</v>
      </c>
      <c r="B284" s="11" t="s">
        <v>7999</v>
      </c>
    </row>
    <row r="285" spans="1:2" x14ac:dyDescent="0.25">
      <c r="A285" s="8" t="s">
        <v>8043</v>
      </c>
      <c r="B285" s="17">
        <v>1</v>
      </c>
    </row>
    <row r="286" spans="1:2" x14ac:dyDescent="0.25">
      <c r="A286" s="8" t="s">
        <v>8044</v>
      </c>
      <c r="B286" s="11" t="s">
        <v>8045</v>
      </c>
    </row>
    <row r="287" spans="1:2" x14ac:dyDescent="0.25">
      <c r="A287" s="8" t="s">
        <v>8044</v>
      </c>
      <c r="B287" s="17">
        <v>1</v>
      </c>
    </row>
    <row r="288" spans="1:2" x14ac:dyDescent="0.25">
      <c r="A288" s="8" t="s">
        <v>8046</v>
      </c>
      <c r="B288" s="11" t="s">
        <v>8047</v>
      </c>
    </row>
    <row r="289" spans="1:2" x14ac:dyDescent="0.25">
      <c r="A289" s="8" t="s">
        <v>8046</v>
      </c>
      <c r="B289" s="17">
        <v>1</v>
      </c>
    </row>
    <row r="290" spans="1:2" x14ac:dyDescent="0.25">
      <c r="A290" s="8" t="s">
        <v>8048</v>
      </c>
      <c r="B290" s="11" t="s">
        <v>7880</v>
      </c>
    </row>
    <row r="291" spans="1:2" x14ac:dyDescent="0.25">
      <c r="A291" s="8" t="s">
        <v>8048</v>
      </c>
      <c r="B291" s="17">
        <v>1</v>
      </c>
    </row>
    <row r="292" spans="1:2" x14ac:dyDescent="0.25">
      <c r="A292" s="8" t="s">
        <v>8049</v>
      </c>
      <c r="B292" s="11" t="s">
        <v>8050</v>
      </c>
    </row>
    <row r="293" spans="1:2" x14ac:dyDescent="0.25">
      <c r="A293" s="8" t="s">
        <v>8049</v>
      </c>
      <c r="B293" s="17">
        <v>1</v>
      </c>
    </row>
    <row r="294" spans="1:2" x14ac:dyDescent="0.25">
      <c r="A294" s="8" t="s">
        <v>8051</v>
      </c>
      <c r="B294" s="11" t="s">
        <v>7877</v>
      </c>
    </row>
    <row r="295" spans="1:2" x14ac:dyDescent="0.25">
      <c r="A295" s="8" t="s">
        <v>8051</v>
      </c>
      <c r="B295" s="17">
        <v>1</v>
      </c>
    </row>
    <row r="296" spans="1:2" x14ac:dyDescent="0.25">
      <c r="A296" s="8" t="s">
        <v>8052</v>
      </c>
      <c r="B296" s="11" t="s">
        <v>7875</v>
      </c>
    </row>
    <row r="297" spans="1:2" x14ac:dyDescent="0.25">
      <c r="A297" s="8" t="s">
        <v>8052</v>
      </c>
      <c r="B297" s="17">
        <v>1</v>
      </c>
    </row>
    <row r="298" spans="1:2" x14ac:dyDescent="0.25">
      <c r="A298" s="8" t="s">
        <v>8053</v>
      </c>
      <c r="B298" s="11" t="s">
        <v>7875</v>
      </c>
    </row>
    <row r="299" spans="1:2" x14ac:dyDescent="0.25">
      <c r="A299" s="8" t="s">
        <v>8053</v>
      </c>
      <c r="B299" s="17">
        <v>1</v>
      </c>
    </row>
    <row r="300" spans="1:2" x14ac:dyDescent="0.25">
      <c r="A300" s="8" t="s">
        <v>8054</v>
      </c>
      <c r="B300" s="11" t="s">
        <v>7995</v>
      </c>
    </row>
    <row r="301" spans="1:2" x14ac:dyDescent="0.25">
      <c r="A301" s="8" t="s">
        <v>8054</v>
      </c>
      <c r="B301" s="17">
        <v>1</v>
      </c>
    </row>
    <row r="302" spans="1:2" x14ac:dyDescent="0.25">
      <c r="A302" s="8" t="s">
        <v>8055</v>
      </c>
      <c r="B302" s="11" t="s">
        <v>7875</v>
      </c>
    </row>
    <row r="303" spans="1:2" x14ac:dyDescent="0.25">
      <c r="A303" s="8" t="s">
        <v>8055</v>
      </c>
      <c r="B303" s="17">
        <v>1</v>
      </c>
    </row>
    <row r="304" spans="1:2" x14ac:dyDescent="0.25">
      <c r="A304" s="8" t="s">
        <v>8056</v>
      </c>
      <c r="B304" s="11" t="s">
        <v>7877</v>
      </c>
    </row>
    <row r="305" spans="1:2" x14ac:dyDescent="0.25">
      <c r="A305" s="8" t="s">
        <v>8056</v>
      </c>
      <c r="B305" s="17">
        <v>1</v>
      </c>
    </row>
    <row r="306" spans="1:2" x14ac:dyDescent="0.25">
      <c r="A306" s="8" t="s">
        <v>8057</v>
      </c>
      <c r="B306" s="11" t="s">
        <v>8058</v>
      </c>
    </row>
    <row r="307" spans="1:2" x14ac:dyDescent="0.25">
      <c r="A307" s="8" t="s">
        <v>8057</v>
      </c>
      <c r="B307" s="17">
        <v>1</v>
      </c>
    </row>
    <row r="308" spans="1:2" x14ac:dyDescent="0.25">
      <c r="A308" s="8" t="s">
        <v>8059</v>
      </c>
      <c r="B308" s="11" t="s">
        <v>8060</v>
      </c>
    </row>
    <row r="309" spans="1:2" x14ac:dyDescent="0.25">
      <c r="A309" s="8" t="s">
        <v>8059</v>
      </c>
      <c r="B309" s="17">
        <v>1</v>
      </c>
    </row>
    <row r="310" spans="1:2" x14ac:dyDescent="0.25">
      <c r="A310" s="8" t="s">
        <v>8061</v>
      </c>
      <c r="B310" s="11" t="s">
        <v>7880</v>
      </c>
    </row>
    <row r="311" spans="1:2" x14ac:dyDescent="0.25">
      <c r="A311" s="8" t="s">
        <v>8061</v>
      </c>
      <c r="B311" s="17">
        <v>1</v>
      </c>
    </row>
    <row r="312" spans="1:2" x14ac:dyDescent="0.25">
      <c r="A312" s="8" t="s">
        <v>8062</v>
      </c>
      <c r="B312" s="11" t="s">
        <v>7875</v>
      </c>
    </row>
    <row r="313" spans="1:2" x14ac:dyDescent="0.25">
      <c r="A313" s="8" t="s">
        <v>8062</v>
      </c>
      <c r="B313" s="17">
        <v>1</v>
      </c>
    </row>
    <row r="314" spans="1:2" x14ac:dyDescent="0.25">
      <c r="A314" s="8" t="s">
        <v>8063</v>
      </c>
      <c r="B314" s="11" t="s">
        <v>7914</v>
      </c>
    </row>
    <row r="315" spans="1:2" x14ac:dyDescent="0.25">
      <c r="A315" s="8" t="s">
        <v>8063</v>
      </c>
      <c r="B315" s="17">
        <v>1</v>
      </c>
    </row>
    <row r="316" spans="1:2" x14ac:dyDescent="0.25">
      <c r="A316" s="8" t="s">
        <v>8064</v>
      </c>
      <c r="B316" s="11" t="s">
        <v>7962</v>
      </c>
    </row>
    <row r="317" spans="1:2" x14ac:dyDescent="0.25">
      <c r="A317" s="8" t="s">
        <v>8064</v>
      </c>
      <c r="B317" s="17">
        <v>1</v>
      </c>
    </row>
    <row r="318" spans="1:2" x14ac:dyDescent="0.25">
      <c r="A318" s="8" t="s">
        <v>8065</v>
      </c>
      <c r="B318" s="11" t="s">
        <v>7875</v>
      </c>
    </row>
    <row r="319" spans="1:2" x14ac:dyDescent="0.25">
      <c r="A319" s="8" t="s">
        <v>8065</v>
      </c>
      <c r="B319" s="17">
        <v>1</v>
      </c>
    </row>
    <row r="320" spans="1:2" x14ac:dyDescent="0.25">
      <c r="A320" s="8" t="s">
        <v>8066</v>
      </c>
      <c r="B320" s="11" t="s">
        <v>7880</v>
      </c>
    </row>
    <row r="321" spans="1:2" x14ac:dyDescent="0.25">
      <c r="A321" s="8" t="s">
        <v>8066</v>
      </c>
      <c r="B321" s="17">
        <v>1</v>
      </c>
    </row>
    <row r="322" spans="1:2" x14ac:dyDescent="0.25">
      <c r="A322" s="8" t="s">
        <v>8067</v>
      </c>
      <c r="B322" s="11" t="s">
        <v>7880</v>
      </c>
    </row>
    <row r="323" spans="1:2" x14ac:dyDescent="0.25">
      <c r="A323" s="8" t="s">
        <v>8067</v>
      </c>
      <c r="B323" s="17">
        <v>1</v>
      </c>
    </row>
    <row r="324" spans="1:2" x14ac:dyDescent="0.25">
      <c r="A324" s="8" t="s">
        <v>8068</v>
      </c>
      <c r="B324" s="11" t="s">
        <v>8069</v>
      </c>
    </row>
    <row r="325" spans="1:2" x14ac:dyDescent="0.25">
      <c r="A325" s="8" t="s">
        <v>8068</v>
      </c>
      <c r="B325" s="17">
        <v>1</v>
      </c>
    </row>
    <row r="326" spans="1:2" x14ac:dyDescent="0.25">
      <c r="A326" s="8" t="s">
        <v>8070</v>
      </c>
      <c r="B326" s="11" t="s">
        <v>8005</v>
      </c>
    </row>
    <row r="327" spans="1:2" x14ac:dyDescent="0.25">
      <c r="A327" s="8" t="s">
        <v>8070</v>
      </c>
      <c r="B327" s="17">
        <v>1</v>
      </c>
    </row>
    <row r="328" spans="1:2" x14ac:dyDescent="0.25">
      <c r="A328" s="8" t="s">
        <v>8071</v>
      </c>
      <c r="B328" s="11" t="s">
        <v>7891</v>
      </c>
    </row>
    <row r="329" spans="1:2" x14ac:dyDescent="0.25">
      <c r="A329" s="8" t="s">
        <v>8071</v>
      </c>
      <c r="B329" s="17">
        <v>1</v>
      </c>
    </row>
    <row r="330" spans="1:2" x14ac:dyDescent="0.25">
      <c r="A330" s="8" t="s">
        <v>8072</v>
      </c>
      <c r="B330" s="11" t="s">
        <v>7880</v>
      </c>
    </row>
    <row r="331" spans="1:2" x14ac:dyDescent="0.25">
      <c r="A331" s="8" t="s">
        <v>8072</v>
      </c>
      <c r="B331" s="17">
        <v>1</v>
      </c>
    </row>
    <row r="332" spans="1:2" x14ac:dyDescent="0.25">
      <c r="A332" s="8" t="s">
        <v>8073</v>
      </c>
      <c r="B332" s="11" t="s">
        <v>7880</v>
      </c>
    </row>
    <row r="333" spans="1:2" x14ac:dyDescent="0.25">
      <c r="A333" s="8" t="s">
        <v>8073</v>
      </c>
      <c r="B333" s="17">
        <v>1</v>
      </c>
    </row>
    <row r="334" spans="1:2" x14ac:dyDescent="0.25">
      <c r="A334" s="8" t="s">
        <v>8074</v>
      </c>
      <c r="B334" s="11" t="s">
        <v>8075</v>
      </c>
    </row>
    <row r="335" spans="1:2" x14ac:dyDescent="0.25">
      <c r="A335" s="8" t="s">
        <v>8074</v>
      </c>
      <c r="B335" s="17">
        <v>1</v>
      </c>
    </row>
    <row r="336" spans="1:2" x14ac:dyDescent="0.25">
      <c r="A336" s="8" t="s">
        <v>8076</v>
      </c>
      <c r="B336" s="11" t="s">
        <v>7894</v>
      </c>
    </row>
    <row r="337" spans="1:2" x14ac:dyDescent="0.25">
      <c r="A337" s="8" t="s">
        <v>8076</v>
      </c>
      <c r="B337" s="17">
        <v>1</v>
      </c>
    </row>
    <row r="338" spans="1:2" x14ac:dyDescent="0.25">
      <c r="A338" s="8" t="s">
        <v>8077</v>
      </c>
      <c r="B338" s="11" t="s">
        <v>7877</v>
      </c>
    </row>
    <row r="339" spans="1:2" x14ac:dyDescent="0.25">
      <c r="A339" s="8" t="s">
        <v>8077</v>
      </c>
      <c r="B339" s="17">
        <v>1</v>
      </c>
    </row>
    <row r="340" spans="1:2" x14ac:dyDescent="0.25">
      <c r="A340" s="8" t="s">
        <v>8078</v>
      </c>
      <c r="B340" s="11" t="s">
        <v>7960</v>
      </c>
    </row>
    <row r="341" spans="1:2" x14ac:dyDescent="0.25">
      <c r="A341" s="8" t="s">
        <v>8078</v>
      </c>
      <c r="B341" s="17">
        <v>1</v>
      </c>
    </row>
    <row r="342" spans="1:2" x14ac:dyDescent="0.25">
      <c r="A342" s="8" t="s">
        <v>8079</v>
      </c>
      <c r="B342" s="11" t="s">
        <v>8080</v>
      </c>
    </row>
    <row r="343" spans="1:2" x14ac:dyDescent="0.25">
      <c r="A343" s="8" t="s">
        <v>8079</v>
      </c>
      <c r="B343" s="17">
        <v>1</v>
      </c>
    </row>
    <row r="344" spans="1:2" x14ac:dyDescent="0.25">
      <c r="A344" s="8" t="s">
        <v>8081</v>
      </c>
      <c r="B344" s="11" t="s">
        <v>8082</v>
      </c>
    </row>
    <row r="345" spans="1:2" x14ac:dyDescent="0.25">
      <c r="A345" s="8" t="s">
        <v>8081</v>
      </c>
      <c r="B345" s="17">
        <v>1</v>
      </c>
    </row>
    <row r="346" spans="1:2" x14ac:dyDescent="0.25">
      <c r="A346" s="8" t="s">
        <v>8083</v>
      </c>
      <c r="B346" s="11" t="s">
        <v>7880</v>
      </c>
    </row>
    <row r="347" spans="1:2" x14ac:dyDescent="0.25">
      <c r="A347" s="8" t="s">
        <v>8083</v>
      </c>
      <c r="B347" s="17">
        <v>1</v>
      </c>
    </row>
    <row r="348" spans="1:2" x14ac:dyDescent="0.25">
      <c r="A348" s="8" t="s">
        <v>8084</v>
      </c>
      <c r="B348" s="11" t="s">
        <v>7880</v>
      </c>
    </row>
    <row r="349" spans="1:2" x14ac:dyDescent="0.25">
      <c r="A349" s="8" t="s">
        <v>8084</v>
      </c>
      <c r="B349" s="17">
        <v>1</v>
      </c>
    </row>
    <row r="350" spans="1:2" x14ac:dyDescent="0.25">
      <c r="A350" s="8" t="s">
        <v>8085</v>
      </c>
      <c r="B350" s="11" t="s">
        <v>8013</v>
      </c>
    </row>
    <row r="351" spans="1:2" x14ac:dyDescent="0.25">
      <c r="A351" s="8" t="s">
        <v>8085</v>
      </c>
      <c r="B351" s="17">
        <v>1</v>
      </c>
    </row>
    <row r="352" spans="1:2" x14ac:dyDescent="0.25">
      <c r="A352" s="8" t="s">
        <v>8086</v>
      </c>
      <c r="B352" s="11" t="s">
        <v>7882</v>
      </c>
    </row>
    <row r="353" spans="1:2" x14ac:dyDescent="0.25">
      <c r="A353" s="8" t="s">
        <v>8086</v>
      </c>
      <c r="B353" s="17">
        <v>1</v>
      </c>
    </row>
    <row r="354" spans="1:2" x14ac:dyDescent="0.25">
      <c r="A354" s="8" t="s">
        <v>8087</v>
      </c>
      <c r="B354" s="11" t="s">
        <v>8088</v>
      </c>
    </row>
    <row r="355" spans="1:2" x14ac:dyDescent="0.25">
      <c r="A355" s="8" t="s">
        <v>8087</v>
      </c>
      <c r="B355" s="17">
        <v>1</v>
      </c>
    </row>
    <row r="356" spans="1:2" x14ac:dyDescent="0.25">
      <c r="A356" s="8" t="s">
        <v>8089</v>
      </c>
      <c r="B356" s="11" t="s">
        <v>7880</v>
      </c>
    </row>
    <row r="357" spans="1:2" x14ac:dyDescent="0.25">
      <c r="A357" s="8" t="s">
        <v>8089</v>
      </c>
      <c r="B357" s="17">
        <v>1</v>
      </c>
    </row>
    <row r="358" spans="1:2" x14ac:dyDescent="0.25">
      <c r="A358" s="8" t="s">
        <v>8090</v>
      </c>
      <c r="B358" s="11" t="s">
        <v>8013</v>
      </c>
    </row>
    <row r="359" spans="1:2" x14ac:dyDescent="0.25">
      <c r="A359" s="8" t="s">
        <v>8090</v>
      </c>
      <c r="B359" s="17">
        <v>1</v>
      </c>
    </row>
    <row r="360" spans="1:2" x14ac:dyDescent="0.25">
      <c r="A360" s="8" t="s">
        <v>8091</v>
      </c>
      <c r="B360" s="11" t="s">
        <v>7894</v>
      </c>
    </row>
    <row r="361" spans="1:2" x14ac:dyDescent="0.25">
      <c r="A361" s="8" t="s">
        <v>8091</v>
      </c>
      <c r="B361" s="17">
        <v>1</v>
      </c>
    </row>
    <row r="362" spans="1:2" x14ac:dyDescent="0.25">
      <c r="A362" s="8" t="s">
        <v>8092</v>
      </c>
      <c r="B362" s="11" t="s">
        <v>7882</v>
      </c>
    </row>
    <row r="363" spans="1:2" x14ac:dyDescent="0.25">
      <c r="A363" s="8" t="s">
        <v>8092</v>
      </c>
      <c r="B363" s="17">
        <v>1</v>
      </c>
    </row>
    <row r="364" spans="1:2" x14ac:dyDescent="0.25">
      <c r="A364" s="8" t="s">
        <v>8093</v>
      </c>
      <c r="B364" s="11" t="s">
        <v>7877</v>
      </c>
    </row>
    <row r="365" spans="1:2" x14ac:dyDescent="0.25">
      <c r="A365" s="8" t="s">
        <v>8093</v>
      </c>
      <c r="B365" s="17">
        <v>1</v>
      </c>
    </row>
    <row r="366" spans="1:2" x14ac:dyDescent="0.25">
      <c r="A366" s="8" t="s">
        <v>8094</v>
      </c>
      <c r="B366" s="11" t="s">
        <v>7914</v>
      </c>
    </row>
    <row r="367" spans="1:2" x14ac:dyDescent="0.25">
      <c r="A367" s="8" t="s">
        <v>8094</v>
      </c>
      <c r="B367" s="17">
        <v>1</v>
      </c>
    </row>
    <row r="368" spans="1:2" x14ac:dyDescent="0.25">
      <c r="A368" s="8" t="s">
        <v>8095</v>
      </c>
      <c r="B368" s="11" t="s">
        <v>7880</v>
      </c>
    </row>
    <row r="369" spans="1:2" x14ac:dyDescent="0.25">
      <c r="A369" s="8" t="s">
        <v>8095</v>
      </c>
      <c r="B369" s="17">
        <v>1</v>
      </c>
    </row>
    <row r="370" spans="1:2" x14ac:dyDescent="0.25">
      <c r="A370" s="8" t="s">
        <v>8096</v>
      </c>
      <c r="B370" s="11" t="s">
        <v>7880</v>
      </c>
    </row>
    <row r="371" spans="1:2" x14ac:dyDescent="0.25">
      <c r="A371" s="8" t="s">
        <v>8096</v>
      </c>
      <c r="B371" s="17">
        <v>1</v>
      </c>
    </row>
    <row r="372" spans="1:2" x14ac:dyDescent="0.25">
      <c r="A372" s="8" t="s">
        <v>8097</v>
      </c>
      <c r="B372" s="11" t="s">
        <v>8098</v>
      </c>
    </row>
    <row r="373" spans="1:2" x14ac:dyDescent="0.25">
      <c r="A373" s="8" t="s">
        <v>8097</v>
      </c>
      <c r="B373" s="17">
        <v>1</v>
      </c>
    </row>
    <row r="374" spans="1:2" x14ac:dyDescent="0.25">
      <c r="A374" s="8" t="s">
        <v>8099</v>
      </c>
      <c r="B374" s="11" t="s">
        <v>7880</v>
      </c>
    </row>
    <row r="375" spans="1:2" x14ac:dyDescent="0.25">
      <c r="A375" s="8" t="s">
        <v>8099</v>
      </c>
      <c r="B375" s="17">
        <v>1</v>
      </c>
    </row>
    <row r="376" spans="1:2" x14ac:dyDescent="0.25">
      <c r="A376" s="8" t="s">
        <v>8100</v>
      </c>
      <c r="B376" s="11" t="s">
        <v>7880</v>
      </c>
    </row>
    <row r="377" spans="1:2" x14ac:dyDescent="0.25">
      <c r="A377" s="8" t="s">
        <v>8100</v>
      </c>
      <c r="B377" s="17">
        <v>1</v>
      </c>
    </row>
    <row r="378" spans="1:2" x14ac:dyDescent="0.25">
      <c r="A378" s="8" t="s">
        <v>8101</v>
      </c>
      <c r="B378" s="11" t="s">
        <v>7875</v>
      </c>
    </row>
    <row r="379" spans="1:2" x14ac:dyDescent="0.25">
      <c r="A379" s="8" t="s">
        <v>8101</v>
      </c>
      <c r="B379" s="17">
        <v>1</v>
      </c>
    </row>
    <row r="380" spans="1:2" x14ac:dyDescent="0.25">
      <c r="A380" s="8" t="s">
        <v>8102</v>
      </c>
      <c r="B380" s="11" t="s">
        <v>7909</v>
      </c>
    </row>
    <row r="381" spans="1:2" x14ac:dyDescent="0.25">
      <c r="A381" s="8" t="s">
        <v>8102</v>
      </c>
      <c r="B381" s="17">
        <v>1</v>
      </c>
    </row>
    <row r="382" spans="1:2" x14ac:dyDescent="0.25">
      <c r="A382" s="8" t="s">
        <v>8103</v>
      </c>
      <c r="B382" s="11" t="s">
        <v>7882</v>
      </c>
    </row>
    <row r="383" spans="1:2" x14ac:dyDescent="0.25">
      <c r="A383" s="8" t="s">
        <v>8103</v>
      </c>
      <c r="B383" s="17">
        <v>1</v>
      </c>
    </row>
    <row r="384" spans="1:2" x14ac:dyDescent="0.25">
      <c r="A384" s="8" t="s">
        <v>8104</v>
      </c>
      <c r="B384" s="11" t="s">
        <v>7880</v>
      </c>
    </row>
    <row r="385" spans="1:2" x14ac:dyDescent="0.25">
      <c r="A385" s="8" t="s">
        <v>8104</v>
      </c>
      <c r="B385" s="17">
        <v>1</v>
      </c>
    </row>
    <row r="386" spans="1:2" x14ac:dyDescent="0.25">
      <c r="A386" s="8" t="s">
        <v>8105</v>
      </c>
      <c r="B386" s="11" t="s">
        <v>8106</v>
      </c>
    </row>
    <row r="387" spans="1:2" x14ac:dyDescent="0.25">
      <c r="A387" s="8" t="s">
        <v>8105</v>
      </c>
      <c r="B387" s="17">
        <v>1</v>
      </c>
    </row>
    <row r="388" spans="1:2" x14ac:dyDescent="0.25">
      <c r="A388" s="8" t="s">
        <v>8107</v>
      </c>
      <c r="B388" s="11" t="s">
        <v>8108</v>
      </c>
    </row>
    <row r="389" spans="1:2" x14ac:dyDescent="0.25">
      <c r="A389" s="8" t="s">
        <v>8107</v>
      </c>
      <c r="B389" s="17">
        <v>1</v>
      </c>
    </row>
    <row r="390" spans="1:2" x14ac:dyDescent="0.25">
      <c r="A390" s="8" t="s">
        <v>8109</v>
      </c>
      <c r="B390" s="11" t="s">
        <v>7995</v>
      </c>
    </row>
    <row r="391" spans="1:2" x14ac:dyDescent="0.25">
      <c r="A391" s="8" t="s">
        <v>8109</v>
      </c>
      <c r="B391" s="17">
        <v>1</v>
      </c>
    </row>
    <row r="392" spans="1:2" x14ac:dyDescent="0.25">
      <c r="A392" s="8" t="s">
        <v>8110</v>
      </c>
      <c r="B392" s="11" t="s">
        <v>8013</v>
      </c>
    </row>
    <row r="393" spans="1:2" x14ac:dyDescent="0.25">
      <c r="A393" s="8" t="s">
        <v>8110</v>
      </c>
      <c r="B393" s="17">
        <v>1</v>
      </c>
    </row>
    <row r="394" spans="1:2" x14ac:dyDescent="0.25">
      <c r="A394" s="8" t="s">
        <v>8111</v>
      </c>
      <c r="B394" s="11" t="s">
        <v>7880</v>
      </c>
    </row>
    <row r="395" spans="1:2" x14ac:dyDescent="0.25">
      <c r="A395" s="8" t="s">
        <v>8111</v>
      </c>
      <c r="B395" s="17">
        <v>1</v>
      </c>
    </row>
    <row r="396" spans="1:2" x14ac:dyDescent="0.25">
      <c r="A396" s="8" t="s">
        <v>8112</v>
      </c>
      <c r="B396" s="11" t="s">
        <v>7880</v>
      </c>
    </row>
    <row r="397" spans="1:2" x14ac:dyDescent="0.25">
      <c r="A397" s="8" t="s">
        <v>8112</v>
      </c>
      <c r="B397" s="17">
        <v>1</v>
      </c>
    </row>
    <row r="398" spans="1:2" x14ac:dyDescent="0.25">
      <c r="A398" s="8" t="s">
        <v>8113</v>
      </c>
      <c r="B398" s="11" t="s">
        <v>7875</v>
      </c>
    </row>
    <row r="399" spans="1:2" x14ac:dyDescent="0.25">
      <c r="A399" s="8" t="s">
        <v>8113</v>
      </c>
      <c r="B399" s="17">
        <v>1</v>
      </c>
    </row>
    <row r="400" spans="1:2" x14ac:dyDescent="0.25">
      <c r="A400" s="8" t="s">
        <v>8114</v>
      </c>
      <c r="B400" s="11" t="s">
        <v>7894</v>
      </c>
    </row>
    <row r="401" spans="1:2" x14ac:dyDescent="0.25">
      <c r="A401" s="8" t="s">
        <v>8114</v>
      </c>
      <c r="B401" s="17">
        <v>1</v>
      </c>
    </row>
    <row r="402" spans="1:2" x14ac:dyDescent="0.25">
      <c r="A402" s="8" t="s">
        <v>8115</v>
      </c>
      <c r="B402" s="11" t="s">
        <v>7880</v>
      </c>
    </row>
    <row r="403" spans="1:2" x14ac:dyDescent="0.25">
      <c r="A403" s="8" t="s">
        <v>8115</v>
      </c>
      <c r="B403" s="17">
        <v>1</v>
      </c>
    </row>
    <row r="404" spans="1:2" x14ac:dyDescent="0.25">
      <c r="A404" s="8" t="s">
        <v>8116</v>
      </c>
      <c r="B404" s="11" t="s">
        <v>8117</v>
      </c>
    </row>
    <row r="405" spans="1:2" x14ac:dyDescent="0.25">
      <c r="A405" s="8" t="s">
        <v>8116</v>
      </c>
      <c r="B405" s="17">
        <v>1</v>
      </c>
    </row>
    <row r="406" spans="1:2" x14ac:dyDescent="0.25">
      <c r="A406" s="8" t="s">
        <v>8118</v>
      </c>
      <c r="B406" s="11" t="s">
        <v>8119</v>
      </c>
    </row>
    <row r="407" spans="1:2" x14ac:dyDescent="0.25">
      <c r="A407" s="8" t="s">
        <v>8118</v>
      </c>
      <c r="B407" s="17">
        <v>1</v>
      </c>
    </row>
    <row r="408" spans="1:2" x14ac:dyDescent="0.25">
      <c r="A408" s="8" t="s">
        <v>8120</v>
      </c>
      <c r="B408" s="11" t="s">
        <v>8121</v>
      </c>
    </row>
    <row r="409" spans="1:2" x14ac:dyDescent="0.25">
      <c r="A409" s="8" t="s">
        <v>8120</v>
      </c>
      <c r="B409" s="17">
        <v>1</v>
      </c>
    </row>
    <row r="410" spans="1:2" x14ac:dyDescent="0.25">
      <c r="A410" s="8" t="s">
        <v>8122</v>
      </c>
      <c r="B410" s="11" t="s">
        <v>8080</v>
      </c>
    </row>
    <row r="411" spans="1:2" x14ac:dyDescent="0.25">
      <c r="A411" s="8" t="s">
        <v>8122</v>
      </c>
      <c r="B411" s="17">
        <v>1</v>
      </c>
    </row>
    <row r="412" spans="1:2" x14ac:dyDescent="0.25">
      <c r="A412" s="8" t="s">
        <v>8123</v>
      </c>
      <c r="B412" s="11" t="s">
        <v>8124</v>
      </c>
    </row>
    <row r="413" spans="1:2" x14ac:dyDescent="0.25">
      <c r="A413" s="8" t="s">
        <v>8123</v>
      </c>
      <c r="B413" s="17">
        <v>1</v>
      </c>
    </row>
    <row r="414" spans="1:2" x14ac:dyDescent="0.25">
      <c r="A414" s="18" t="s">
        <v>8125</v>
      </c>
      <c r="B414" s="11" t="s">
        <v>7880</v>
      </c>
    </row>
    <row r="415" spans="1:2" x14ac:dyDescent="0.25">
      <c r="A415" s="19"/>
      <c r="B415" s="11" t="s">
        <v>7894</v>
      </c>
    </row>
    <row r="416" spans="1:2" x14ac:dyDescent="0.25">
      <c r="A416" s="8" t="s">
        <v>8125</v>
      </c>
      <c r="B416" s="17">
        <v>2</v>
      </c>
    </row>
    <row r="417" spans="1:2" x14ac:dyDescent="0.25">
      <c r="A417" s="8" t="s">
        <v>8126</v>
      </c>
      <c r="B417" s="11" t="s">
        <v>8127</v>
      </c>
    </row>
    <row r="418" spans="1:2" x14ac:dyDescent="0.25">
      <c r="A418" s="8" t="s">
        <v>8126</v>
      </c>
      <c r="B418" s="17">
        <v>1</v>
      </c>
    </row>
    <row r="419" spans="1:2" x14ac:dyDescent="0.25">
      <c r="A419" s="8" t="s">
        <v>8128</v>
      </c>
      <c r="B419" s="11" t="s">
        <v>7914</v>
      </c>
    </row>
    <row r="420" spans="1:2" x14ac:dyDescent="0.25">
      <c r="A420" s="8" t="s">
        <v>8128</v>
      </c>
      <c r="B420" s="17">
        <v>1</v>
      </c>
    </row>
    <row r="421" spans="1:2" x14ac:dyDescent="0.25">
      <c r="A421" s="8" t="s">
        <v>8129</v>
      </c>
      <c r="B421" s="11" t="s">
        <v>7880</v>
      </c>
    </row>
    <row r="422" spans="1:2" x14ac:dyDescent="0.25">
      <c r="A422" s="8" t="s">
        <v>8129</v>
      </c>
      <c r="B422" s="17">
        <v>1</v>
      </c>
    </row>
    <row r="423" spans="1:2" x14ac:dyDescent="0.25">
      <c r="A423" s="8" t="s">
        <v>8130</v>
      </c>
      <c r="B423" s="11" t="s">
        <v>8131</v>
      </c>
    </row>
    <row r="424" spans="1:2" x14ac:dyDescent="0.25">
      <c r="A424" s="8" t="s">
        <v>8130</v>
      </c>
      <c r="B424" s="17">
        <v>1</v>
      </c>
    </row>
    <row r="425" spans="1:2" x14ac:dyDescent="0.25">
      <c r="A425" s="8" t="s">
        <v>8132</v>
      </c>
      <c r="B425" s="11" t="s">
        <v>8133</v>
      </c>
    </row>
    <row r="426" spans="1:2" x14ac:dyDescent="0.25">
      <c r="A426" s="8" t="s">
        <v>8132</v>
      </c>
      <c r="B426" s="17">
        <v>1</v>
      </c>
    </row>
    <row r="427" spans="1:2" x14ac:dyDescent="0.25">
      <c r="A427" s="8" t="s">
        <v>8134</v>
      </c>
      <c r="B427" s="11" t="s">
        <v>8106</v>
      </c>
    </row>
    <row r="428" spans="1:2" x14ac:dyDescent="0.25">
      <c r="A428" s="8" t="s">
        <v>8134</v>
      </c>
      <c r="B428" s="17">
        <v>1</v>
      </c>
    </row>
    <row r="429" spans="1:2" x14ac:dyDescent="0.25">
      <c r="A429" s="8" t="s">
        <v>8135</v>
      </c>
      <c r="B429" s="11" t="s">
        <v>7880</v>
      </c>
    </row>
    <row r="430" spans="1:2" x14ac:dyDescent="0.25">
      <c r="A430" s="8" t="s">
        <v>8135</v>
      </c>
      <c r="B430" s="17">
        <v>1</v>
      </c>
    </row>
    <row r="431" spans="1:2" x14ac:dyDescent="0.25">
      <c r="A431" s="8" t="s">
        <v>8136</v>
      </c>
      <c r="B431" s="11" t="s">
        <v>8133</v>
      </c>
    </row>
    <row r="432" spans="1:2" x14ac:dyDescent="0.25">
      <c r="A432" s="8" t="s">
        <v>8136</v>
      </c>
      <c r="B432" s="17">
        <v>1</v>
      </c>
    </row>
    <row r="433" spans="1:2" x14ac:dyDescent="0.25">
      <c r="A433" s="8" t="s">
        <v>8137</v>
      </c>
      <c r="B433" s="11" t="s">
        <v>7965</v>
      </c>
    </row>
    <row r="434" spans="1:2" x14ac:dyDescent="0.25">
      <c r="A434" s="8" t="s">
        <v>8137</v>
      </c>
      <c r="B434" s="17">
        <v>1</v>
      </c>
    </row>
    <row r="435" spans="1:2" x14ac:dyDescent="0.25">
      <c r="A435" s="8" t="s">
        <v>8138</v>
      </c>
      <c r="B435" s="11" t="s">
        <v>7909</v>
      </c>
    </row>
    <row r="436" spans="1:2" x14ac:dyDescent="0.25">
      <c r="A436" s="8" t="s">
        <v>8138</v>
      </c>
      <c r="B436" s="17">
        <v>1</v>
      </c>
    </row>
    <row r="437" spans="1:2" x14ac:dyDescent="0.25">
      <c r="A437" s="8" t="s">
        <v>8139</v>
      </c>
      <c r="B437" s="11" t="s">
        <v>8117</v>
      </c>
    </row>
    <row r="438" spans="1:2" x14ac:dyDescent="0.25">
      <c r="A438" s="8" t="s">
        <v>8139</v>
      </c>
      <c r="B438" s="17">
        <v>1</v>
      </c>
    </row>
    <row r="439" spans="1:2" x14ac:dyDescent="0.25">
      <c r="A439" s="8" t="s">
        <v>8140</v>
      </c>
      <c r="B439" s="11" t="s">
        <v>7909</v>
      </c>
    </row>
    <row r="440" spans="1:2" x14ac:dyDescent="0.25">
      <c r="A440" s="8" t="s">
        <v>8140</v>
      </c>
      <c r="B440" s="17">
        <v>1</v>
      </c>
    </row>
    <row r="441" spans="1:2" x14ac:dyDescent="0.25">
      <c r="A441" s="8" t="s">
        <v>8141</v>
      </c>
      <c r="B441" s="11" t="s">
        <v>8142</v>
      </c>
    </row>
    <row r="442" spans="1:2" x14ac:dyDescent="0.25">
      <c r="A442" s="8" t="s">
        <v>8141</v>
      </c>
      <c r="B442" s="17">
        <v>1</v>
      </c>
    </row>
    <row r="443" spans="1:2" x14ac:dyDescent="0.25">
      <c r="A443" s="8" t="s">
        <v>8143</v>
      </c>
      <c r="B443" s="11" t="s">
        <v>7875</v>
      </c>
    </row>
    <row r="444" spans="1:2" x14ac:dyDescent="0.25">
      <c r="A444" s="8" t="s">
        <v>8143</v>
      </c>
      <c r="B444" s="17">
        <v>1</v>
      </c>
    </row>
    <row r="445" spans="1:2" x14ac:dyDescent="0.25">
      <c r="A445" s="8" t="s">
        <v>8144</v>
      </c>
      <c r="B445" s="11" t="s">
        <v>8108</v>
      </c>
    </row>
    <row r="446" spans="1:2" x14ac:dyDescent="0.25">
      <c r="A446" s="8" t="s">
        <v>8144</v>
      </c>
      <c r="B446" s="17">
        <v>1</v>
      </c>
    </row>
    <row r="447" spans="1:2" x14ac:dyDescent="0.25">
      <c r="A447" s="8" t="s">
        <v>8145</v>
      </c>
      <c r="B447" s="11" t="s">
        <v>7880</v>
      </c>
    </row>
    <row r="448" spans="1:2" x14ac:dyDescent="0.25">
      <c r="A448" s="8" t="s">
        <v>8145</v>
      </c>
      <c r="B448" s="17">
        <v>1</v>
      </c>
    </row>
    <row r="449" spans="1:2" x14ac:dyDescent="0.25">
      <c r="A449" s="8" t="s">
        <v>8146</v>
      </c>
      <c r="B449" s="11" t="s">
        <v>7894</v>
      </c>
    </row>
    <row r="450" spans="1:2" x14ac:dyDescent="0.25">
      <c r="A450" s="8" t="s">
        <v>8146</v>
      </c>
      <c r="B450" s="17">
        <v>1</v>
      </c>
    </row>
    <row r="451" spans="1:2" x14ac:dyDescent="0.25">
      <c r="A451" s="8" t="s">
        <v>8147</v>
      </c>
      <c r="B451" s="11" t="s">
        <v>8142</v>
      </c>
    </row>
    <row r="452" spans="1:2" x14ac:dyDescent="0.25">
      <c r="A452" s="8" t="s">
        <v>8147</v>
      </c>
      <c r="B452" s="17">
        <v>1</v>
      </c>
    </row>
    <row r="453" spans="1:2" x14ac:dyDescent="0.25">
      <c r="A453" s="8" t="s">
        <v>8148</v>
      </c>
      <c r="B453" s="11" t="s">
        <v>7880</v>
      </c>
    </row>
    <row r="454" spans="1:2" x14ac:dyDescent="0.25">
      <c r="A454" s="8" t="s">
        <v>8148</v>
      </c>
      <c r="B454" s="17">
        <v>1</v>
      </c>
    </row>
    <row r="455" spans="1:2" x14ac:dyDescent="0.25">
      <c r="A455" s="8" t="s">
        <v>8149</v>
      </c>
      <c r="B455" s="11" t="s">
        <v>7950</v>
      </c>
    </row>
    <row r="456" spans="1:2" x14ac:dyDescent="0.25">
      <c r="A456" s="8" t="s">
        <v>8149</v>
      </c>
      <c r="B456" s="17">
        <v>1</v>
      </c>
    </row>
    <row r="457" spans="1:2" x14ac:dyDescent="0.25">
      <c r="A457" s="8" t="s">
        <v>8150</v>
      </c>
      <c r="B457" s="11" t="s">
        <v>8151</v>
      </c>
    </row>
    <row r="458" spans="1:2" x14ac:dyDescent="0.25">
      <c r="A458" s="8" t="s">
        <v>8150</v>
      </c>
      <c r="B458" s="17">
        <v>1</v>
      </c>
    </row>
    <row r="459" spans="1:2" x14ac:dyDescent="0.25">
      <c r="A459" s="8" t="s">
        <v>8152</v>
      </c>
      <c r="B459" s="11" t="s">
        <v>7974</v>
      </c>
    </row>
    <row r="460" spans="1:2" x14ac:dyDescent="0.25">
      <c r="A460" s="8" t="s">
        <v>8152</v>
      </c>
      <c r="B460" s="17">
        <v>1</v>
      </c>
    </row>
    <row r="461" spans="1:2" x14ac:dyDescent="0.25">
      <c r="A461" s="8" t="s">
        <v>8153</v>
      </c>
      <c r="B461" s="11" t="s">
        <v>7880</v>
      </c>
    </row>
    <row r="462" spans="1:2" x14ac:dyDescent="0.25">
      <c r="A462" s="8" t="s">
        <v>8153</v>
      </c>
      <c r="B462" s="17">
        <v>1</v>
      </c>
    </row>
    <row r="463" spans="1:2" x14ac:dyDescent="0.25">
      <c r="A463" s="8" t="s">
        <v>8154</v>
      </c>
      <c r="B463" s="11" t="s">
        <v>7882</v>
      </c>
    </row>
    <row r="464" spans="1:2" x14ac:dyDescent="0.25">
      <c r="A464" s="8" t="s">
        <v>8154</v>
      </c>
      <c r="B464" s="17">
        <v>1</v>
      </c>
    </row>
    <row r="465" spans="1:2" x14ac:dyDescent="0.25">
      <c r="A465" s="8" t="s">
        <v>8155</v>
      </c>
      <c r="B465" s="11" t="s">
        <v>7875</v>
      </c>
    </row>
    <row r="466" spans="1:2" x14ac:dyDescent="0.25">
      <c r="A466" s="8" t="s">
        <v>8155</v>
      </c>
      <c r="B466" s="17">
        <v>1</v>
      </c>
    </row>
    <row r="467" spans="1:2" x14ac:dyDescent="0.25">
      <c r="A467" s="8" t="s">
        <v>8156</v>
      </c>
      <c r="B467" s="11" t="s">
        <v>7880</v>
      </c>
    </row>
    <row r="468" spans="1:2" x14ac:dyDescent="0.25">
      <c r="A468" s="8" t="s">
        <v>8156</v>
      </c>
      <c r="B468" s="17">
        <v>1</v>
      </c>
    </row>
    <row r="469" spans="1:2" x14ac:dyDescent="0.25">
      <c r="A469" s="8" t="s">
        <v>8157</v>
      </c>
      <c r="B469" s="11" t="s">
        <v>7875</v>
      </c>
    </row>
    <row r="470" spans="1:2" x14ac:dyDescent="0.25">
      <c r="A470" s="8" t="s">
        <v>8157</v>
      </c>
      <c r="B470" s="17">
        <v>1</v>
      </c>
    </row>
    <row r="471" spans="1:2" x14ac:dyDescent="0.25">
      <c r="A471" s="8" t="s">
        <v>8158</v>
      </c>
      <c r="B471" s="11" t="s">
        <v>7880</v>
      </c>
    </row>
    <row r="472" spans="1:2" x14ac:dyDescent="0.25">
      <c r="A472" s="8" t="s">
        <v>8158</v>
      </c>
      <c r="B472" s="17">
        <v>1</v>
      </c>
    </row>
    <row r="473" spans="1:2" x14ac:dyDescent="0.25">
      <c r="A473" s="8" t="s">
        <v>8159</v>
      </c>
      <c r="B473" s="11" t="s">
        <v>8160</v>
      </c>
    </row>
    <row r="474" spans="1:2" x14ac:dyDescent="0.25">
      <c r="A474" s="8" t="s">
        <v>8159</v>
      </c>
      <c r="B474" s="17">
        <v>1</v>
      </c>
    </row>
    <row r="475" spans="1:2" x14ac:dyDescent="0.25">
      <c r="A475" s="8" t="s">
        <v>8161</v>
      </c>
      <c r="B475" s="11" t="s">
        <v>8025</v>
      </c>
    </row>
    <row r="476" spans="1:2" x14ac:dyDescent="0.25">
      <c r="A476" s="8" t="s">
        <v>8161</v>
      </c>
      <c r="B476" s="17">
        <v>1</v>
      </c>
    </row>
    <row r="477" spans="1:2" x14ac:dyDescent="0.25">
      <c r="A477" s="8" t="s">
        <v>8162</v>
      </c>
      <c r="B477" s="11" t="s">
        <v>7875</v>
      </c>
    </row>
    <row r="478" spans="1:2" x14ac:dyDescent="0.25">
      <c r="A478" s="8" t="s">
        <v>8162</v>
      </c>
      <c r="B478" s="17">
        <v>1</v>
      </c>
    </row>
    <row r="479" spans="1:2" x14ac:dyDescent="0.25">
      <c r="A479" s="8" t="s">
        <v>8163</v>
      </c>
      <c r="B479" s="11" t="s">
        <v>7882</v>
      </c>
    </row>
    <row r="480" spans="1:2" x14ac:dyDescent="0.25">
      <c r="A480" s="8" t="s">
        <v>8163</v>
      </c>
      <c r="B480" s="17">
        <v>1</v>
      </c>
    </row>
    <row r="481" spans="1:2" x14ac:dyDescent="0.25">
      <c r="A481" s="8" t="s">
        <v>8164</v>
      </c>
      <c r="B481" s="11" t="s">
        <v>7882</v>
      </c>
    </row>
    <row r="482" spans="1:2" x14ac:dyDescent="0.25">
      <c r="A482" s="8" t="s">
        <v>8164</v>
      </c>
      <c r="B482" s="17">
        <v>1</v>
      </c>
    </row>
    <row r="483" spans="1:2" x14ac:dyDescent="0.25">
      <c r="A483" s="8" t="s">
        <v>8165</v>
      </c>
      <c r="B483" s="11" t="s">
        <v>7880</v>
      </c>
    </row>
    <row r="484" spans="1:2" x14ac:dyDescent="0.25">
      <c r="A484" s="8" t="s">
        <v>8165</v>
      </c>
      <c r="B484" s="17">
        <v>1</v>
      </c>
    </row>
    <row r="485" spans="1:2" x14ac:dyDescent="0.25">
      <c r="A485" s="8" t="s">
        <v>8166</v>
      </c>
      <c r="B485" s="11" t="s">
        <v>8167</v>
      </c>
    </row>
    <row r="486" spans="1:2" x14ac:dyDescent="0.25">
      <c r="A486" s="8" t="s">
        <v>8166</v>
      </c>
      <c r="B486" s="17">
        <v>1</v>
      </c>
    </row>
    <row r="487" spans="1:2" x14ac:dyDescent="0.25">
      <c r="A487" s="8" t="s">
        <v>8168</v>
      </c>
      <c r="B487" s="11" t="s">
        <v>8169</v>
      </c>
    </row>
    <row r="488" spans="1:2" x14ac:dyDescent="0.25">
      <c r="A488" s="8" t="s">
        <v>8168</v>
      </c>
      <c r="B488" s="17">
        <v>1</v>
      </c>
    </row>
    <row r="489" spans="1:2" x14ac:dyDescent="0.25">
      <c r="A489" s="8" t="s">
        <v>8170</v>
      </c>
      <c r="B489" s="11" t="s">
        <v>7880</v>
      </c>
    </row>
    <row r="490" spans="1:2" x14ac:dyDescent="0.25">
      <c r="A490" s="8" t="s">
        <v>8170</v>
      </c>
      <c r="B490" s="17">
        <v>1</v>
      </c>
    </row>
    <row r="491" spans="1:2" x14ac:dyDescent="0.25">
      <c r="A491" s="8" t="s">
        <v>8171</v>
      </c>
      <c r="B491" s="11" t="s">
        <v>7880</v>
      </c>
    </row>
    <row r="492" spans="1:2" x14ac:dyDescent="0.25">
      <c r="A492" s="8" t="s">
        <v>8171</v>
      </c>
      <c r="B492" s="17">
        <v>1</v>
      </c>
    </row>
    <row r="493" spans="1:2" x14ac:dyDescent="0.25">
      <c r="A493" s="8" t="s">
        <v>8172</v>
      </c>
      <c r="B493" s="11" t="s">
        <v>7880</v>
      </c>
    </row>
    <row r="494" spans="1:2" x14ac:dyDescent="0.25">
      <c r="A494" s="8" t="s">
        <v>8172</v>
      </c>
      <c r="B494" s="17">
        <v>1</v>
      </c>
    </row>
    <row r="495" spans="1:2" x14ac:dyDescent="0.25">
      <c r="A495" s="8" t="s">
        <v>8173</v>
      </c>
      <c r="B495" s="11" t="s">
        <v>7972</v>
      </c>
    </row>
    <row r="496" spans="1:2" x14ac:dyDescent="0.25">
      <c r="A496" s="8" t="s">
        <v>8173</v>
      </c>
      <c r="B496" s="17">
        <v>1</v>
      </c>
    </row>
    <row r="497" spans="1:2" x14ac:dyDescent="0.25">
      <c r="A497" s="8" t="s">
        <v>8174</v>
      </c>
      <c r="B497" s="11" t="s">
        <v>7875</v>
      </c>
    </row>
    <row r="498" spans="1:2" x14ac:dyDescent="0.25">
      <c r="A498" s="8" t="s">
        <v>8174</v>
      </c>
      <c r="B498" s="17">
        <v>1</v>
      </c>
    </row>
    <row r="499" spans="1:2" x14ac:dyDescent="0.25">
      <c r="A499" s="8" t="s">
        <v>8175</v>
      </c>
      <c r="B499" s="11" t="s">
        <v>7880</v>
      </c>
    </row>
    <row r="500" spans="1:2" x14ac:dyDescent="0.25">
      <c r="A500" s="8" t="s">
        <v>8175</v>
      </c>
      <c r="B500" s="17">
        <v>1</v>
      </c>
    </row>
    <row r="501" spans="1:2" x14ac:dyDescent="0.25">
      <c r="A501" s="8" t="s">
        <v>8176</v>
      </c>
      <c r="B501" s="11" t="s">
        <v>7880</v>
      </c>
    </row>
    <row r="502" spans="1:2" x14ac:dyDescent="0.25">
      <c r="A502" s="8" t="s">
        <v>8176</v>
      </c>
      <c r="B502" s="17">
        <v>1</v>
      </c>
    </row>
    <row r="503" spans="1:2" x14ac:dyDescent="0.25">
      <c r="A503" s="8" t="s">
        <v>8177</v>
      </c>
      <c r="B503" s="11" t="s">
        <v>7880</v>
      </c>
    </row>
    <row r="504" spans="1:2" x14ac:dyDescent="0.25">
      <c r="A504" s="8" t="s">
        <v>8177</v>
      </c>
      <c r="B504" s="17">
        <v>1</v>
      </c>
    </row>
    <row r="505" spans="1:2" x14ac:dyDescent="0.25">
      <c r="A505" s="8" t="s">
        <v>8178</v>
      </c>
      <c r="B505" s="11" t="s">
        <v>8179</v>
      </c>
    </row>
    <row r="506" spans="1:2" x14ac:dyDescent="0.25">
      <c r="A506" s="8" t="s">
        <v>8178</v>
      </c>
      <c r="B506" s="17">
        <v>1</v>
      </c>
    </row>
    <row r="507" spans="1:2" x14ac:dyDescent="0.25">
      <c r="A507" s="8" t="s">
        <v>8180</v>
      </c>
      <c r="B507" s="11" t="s">
        <v>7880</v>
      </c>
    </row>
    <row r="508" spans="1:2" x14ac:dyDescent="0.25">
      <c r="A508" s="8" t="s">
        <v>8180</v>
      </c>
      <c r="B508" s="17">
        <v>1</v>
      </c>
    </row>
    <row r="509" spans="1:2" x14ac:dyDescent="0.25">
      <c r="A509" s="8" t="s">
        <v>8181</v>
      </c>
      <c r="B509" s="11" t="s">
        <v>8182</v>
      </c>
    </row>
    <row r="510" spans="1:2" x14ac:dyDescent="0.25">
      <c r="A510" s="8" t="s">
        <v>8181</v>
      </c>
      <c r="B510" s="17">
        <v>1</v>
      </c>
    </row>
    <row r="511" spans="1:2" x14ac:dyDescent="0.25">
      <c r="A511" s="8" t="s">
        <v>8183</v>
      </c>
      <c r="B511" s="11" t="s">
        <v>8184</v>
      </c>
    </row>
    <row r="512" spans="1:2" x14ac:dyDescent="0.25">
      <c r="A512" s="8" t="s">
        <v>8183</v>
      </c>
      <c r="B512" s="17">
        <v>1</v>
      </c>
    </row>
    <row r="513" spans="1:2" x14ac:dyDescent="0.25">
      <c r="A513" s="8" t="s">
        <v>8185</v>
      </c>
      <c r="B513" s="11" t="s">
        <v>7880</v>
      </c>
    </row>
    <row r="514" spans="1:2" x14ac:dyDescent="0.25">
      <c r="A514" s="8" t="s">
        <v>8185</v>
      </c>
      <c r="B514" s="17">
        <v>1</v>
      </c>
    </row>
    <row r="515" spans="1:2" x14ac:dyDescent="0.25">
      <c r="A515" s="8" t="s">
        <v>8186</v>
      </c>
      <c r="B515" s="11" t="s">
        <v>8187</v>
      </c>
    </row>
    <row r="516" spans="1:2" x14ac:dyDescent="0.25">
      <c r="A516" s="8" t="s">
        <v>8186</v>
      </c>
      <c r="B516" s="17">
        <v>1</v>
      </c>
    </row>
    <row r="517" spans="1:2" x14ac:dyDescent="0.25">
      <c r="A517" s="8" t="s">
        <v>8188</v>
      </c>
      <c r="B517" s="11" t="s">
        <v>7880</v>
      </c>
    </row>
    <row r="518" spans="1:2" x14ac:dyDescent="0.25">
      <c r="A518" s="8" t="s">
        <v>8188</v>
      </c>
      <c r="B518" s="17">
        <v>1</v>
      </c>
    </row>
    <row r="519" spans="1:2" x14ac:dyDescent="0.25">
      <c r="A519" s="8" t="s">
        <v>8189</v>
      </c>
      <c r="B519" s="11" t="s">
        <v>8005</v>
      </c>
    </row>
    <row r="520" spans="1:2" x14ac:dyDescent="0.25">
      <c r="A520" s="8" t="s">
        <v>8189</v>
      </c>
      <c r="B520" s="17">
        <v>1</v>
      </c>
    </row>
    <row r="521" spans="1:2" x14ac:dyDescent="0.25">
      <c r="A521" s="8" t="s">
        <v>8190</v>
      </c>
      <c r="B521" s="11" t="s">
        <v>7882</v>
      </c>
    </row>
    <row r="522" spans="1:2" x14ac:dyDescent="0.25">
      <c r="A522" s="8" t="s">
        <v>8190</v>
      </c>
      <c r="B522" s="17">
        <v>1</v>
      </c>
    </row>
    <row r="523" spans="1:2" x14ac:dyDescent="0.25">
      <c r="A523" s="8" t="s">
        <v>8191</v>
      </c>
      <c r="B523" s="11" t="s">
        <v>7875</v>
      </c>
    </row>
    <row r="524" spans="1:2" x14ac:dyDescent="0.25">
      <c r="A524" s="8" t="s">
        <v>8191</v>
      </c>
      <c r="B524" s="17">
        <v>1</v>
      </c>
    </row>
    <row r="525" spans="1:2" x14ac:dyDescent="0.25">
      <c r="A525" s="8" t="s">
        <v>8192</v>
      </c>
      <c r="B525" s="11" t="s">
        <v>7997</v>
      </c>
    </row>
    <row r="526" spans="1:2" x14ac:dyDescent="0.25">
      <c r="A526" s="8" t="s">
        <v>8192</v>
      </c>
      <c r="B526" s="17">
        <v>1</v>
      </c>
    </row>
    <row r="527" spans="1:2" x14ac:dyDescent="0.25">
      <c r="A527" s="8" t="s">
        <v>8193</v>
      </c>
      <c r="B527" s="11" t="s">
        <v>7958</v>
      </c>
    </row>
    <row r="528" spans="1:2" x14ac:dyDescent="0.25">
      <c r="A528" s="8" t="s">
        <v>8193</v>
      </c>
      <c r="B528" s="17">
        <v>1</v>
      </c>
    </row>
    <row r="529" spans="1:2" x14ac:dyDescent="0.25">
      <c r="A529" s="8" t="s">
        <v>8194</v>
      </c>
      <c r="B529" s="11" t="s">
        <v>7880</v>
      </c>
    </row>
    <row r="530" spans="1:2" x14ac:dyDescent="0.25">
      <c r="A530" s="8" t="s">
        <v>8194</v>
      </c>
      <c r="B530" s="17">
        <v>1</v>
      </c>
    </row>
    <row r="531" spans="1:2" x14ac:dyDescent="0.25">
      <c r="A531" s="8" t="s">
        <v>8195</v>
      </c>
      <c r="B531" s="11" t="s">
        <v>8196</v>
      </c>
    </row>
    <row r="532" spans="1:2" x14ac:dyDescent="0.25">
      <c r="A532" s="8" t="s">
        <v>8195</v>
      </c>
      <c r="B532" s="17">
        <v>1</v>
      </c>
    </row>
    <row r="533" spans="1:2" x14ac:dyDescent="0.25">
      <c r="A533" s="8" t="s">
        <v>8197</v>
      </c>
      <c r="B533" s="11" t="s">
        <v>7962</v>
      </c>
    </row>
    <row r="534" spans="1:2" x14ac:dyDescent="0.25">
      <c r="A534" s="8" t="s">
        <v>8197</v>
      </c>
      <c r="B534" s="17">
        <v>1</v>
      </c>
    </row>
    <row r="535" spans="1:2" x14ac:dyDescent="0.25">
      <c r="A535" s="8" t="s">
        <v>8198</v>
      </c>
      <c r="B535" s="11" t="s">
        <v>7880</v>
      </c>
    </row>
    <row r="536" spans="1:2" x14ac:dyDescent="0.25">
      <c r="A536" s="8" t="s">
        <v>8198</v>
      </c>
      <c r="B536" s="17">
        <v>1</v>
      </c>
    </row>
    <row r="537" spans="1:2" x14ac:dyDescent="0.25">
      <c r="A537" s="8" t="s">
        <v>8199</v>
      </c>
      <c r="B537" s="11" t="s">
        <v>7894</v>
      </c>
    </row>
    <row r="538" spans="1:2" x14ac:dyDescent="0.25">
      <c r="A538" s="8" t="s">
        <v>8199</v>
      </c>
      <c r="B538" s="17">
        <v>1</v>
      </c>
    </row>
    <row r="539" spans="1:2" x14ac:dyDescent="0.25">
      <c r="A539" s="8" t="s">
        <v>8200</v>
      </c>
      <c r="B539" s="11" t="s">
        <v>7880</v>
      </c>
    </row>
    <row r="540" spans="1:2" x14ac:dyDescent="0.25">
      <c r="A540" s="8" t="s">
        <v>8200</v>
      </c>
      <c r="B540" s="17">
        <v>1</v>
      </c>
    </row>
    <row r="541" spans="1:2" x14ac:dyDescent="0.25">
      <c r="A541" s="8" t="s">
        <v>8201</v>
      </c>
      <c r="B541" s="11" t="s">
        <v>7962</v>
      </c>
    </row>
    <row r="542" spans="1:2" x14ac:dyDescent="0.25">
      <c r="A542" s="8" t="s">
        <v>8201</v>
      </c>
      <c r="B542" s="17">
        <v>1</v>
      </c>
    </row>
    <row r="543" spans="1:2" x14ac:dyDescent="0.25">
      <c r="A543" s="8" t="s">
        <v>8202</v>
      </c>
      <c r="B543" s="11" t="s">
        <v>8203</v>
      </c>
    </row>
    <row r="544" spans="1:2" x14ac:dyDescent="0.25">
      <c r="A544" s="8" t="s">
        <v>8202</v>
      </c>
      <c r="B544" s="17">
        <v>1</v>
      </c>
    </row>
    <row r="545" spans="1:2" x14ac:dyDescent="0.25">
      <c r="A545" s="8" t="s">
        <v>8204</v>
      </c>
      <c r="B545" s="11" t="s">
        <v>7880</v>
      </c>
    </row>
    <row r="546" spans="1:2" x14ac:dyDescent="0.25">
      <c r="A546" s="8" t="s">
        <v>8204</v>
      </c>
      <c r="B546" s="17">
        <v>1</v>
      </c>
    </row>
    <row r="547" spans="1:2" x14ac:dyDescent="0.25">
      <c r="A547" s="8" t="s">
        <v>8205</v>
      </c>
      <c r="B547" s="11" t="s">
        <v>7875</v>
      </c>
    </row>
    <row r="548" spans="1:2" x14ac:dyDescent="0.25">
      <c r="A548" s="8" t="s">
        <v>8205</v>
      </c>
      <c r="B548" s="17">
        <v>1</v>
      </c>
    </row>
    <row r="549" spans="1:2" x14ac:dyDescent="0.25">
      <c r="A549" s="8" t="s">
        <v>8206</v>
      </c>
      <c r="B549" s="11" t="s">
        <v>8005</v>
      </c>
    </row>
    <row r="550" spans="1:2" x14ac:dyDescent="0.25">
      <c r="A550" s="8" t="s">
        <v>8206</v>
      </c>
      <c r="B550" s="17">
        <v>1</v>
      </c>
    </row>
    <row r="551" spans="1:2" x14ac:dyDescent="0.25">
      <c r="A551" s="8" t="s">
        <v>8207</v>
      </c>
      <c r="B551" s="11" t="s">
        <v>7894</v>
      </c>
    </row>
    <row r="552" spans="1:2" x14ac:dyDescent="0.25">
      <c r="A552" s="8" t="s">
        <v>8207</v>
      </c>
      <c r="B552" s="17">
        <v>1</v>
      </c>
    </row>
    <row r="553" spans="1:2" x14ac:dyDescent="0.25">
      <c r="A553" s="8" t="s">
        <v>8208</v>
      </c>
      <c r="B553" s="11" t="s">
        <v>7875</v>
      </c>
    </row>
    <row r="554" spans="1:2" x14ac:dyDescent="0.25">
      <c r="A554" s="8" t="s">
        <v>8208</v>
      </c>
      <c r="B554" s="17">
        <v>1</v>
      </c>
    </row>
    <row r="555" spans="1:2" x14ac:dyDescent="0.25">
      <c r="A555" s="8" t="s">
        <v>8209</v>
      </c>
      <c r="B555" s="11" t="s">
        <v>7894</v>
      </c>
    </row>
    <row r="556" spans="1:2" x14ac:dyDescent="0.25">
      <c r="A556" s="8" t="s">
        <v>8209</v>
      </c>
      <c r="B556" s="17">
        <v>1</v>
      </c>
    </row>
    <row r="557" spans="1:2" x14ac:dyDescent="0.25">
      <c r="A557" s="8" t="s">
        <v>8210</v>
      </c>
      <c r="B557" s="11" t="s">
        <v>7882</v>
      </c>
    </row>
    <row r="558" spans="1:2" x14ac:dyDescent="0.25">
      <c r="A558" s="8" t="s">
        <v>8210</v>
      </c>
      <c r="B558" s="17">
        <v>1</v>
      </c>
    </row>
    <row r="559" spans="1:2" x14ac:dyDescent="0.25">
      <c r="A559" s="8" t="s">
        <v>8211</v>
      </c>
      <c r="B559" s="11" t="s">
        <v>7997</v>
      </c>
    </row>
    <row r="560" spans="1:2" x14ac:dyDescent="0.25">
      <c r="A560" s="8" t="s">
        <v>8211</v>
      </c>
      <c r="B560" s="17">
        <v>1</v>
      </c>
    </row>
    <row r="561" spans="1:2" x14ac:dyDescent="0.25">
      <c r="A561" s="8" t="s">
        <v>8212</v>
      </c>
      <c r="B561" s="11" t="s">
        <v>7880</v>
      </c>
    </row>
    <row r="562" spans="1:2" x14ac:dyDescent="0.25">
      <c r="A562" s="8" t="s">
        <v>8212</v>
      </c>
      <c r="B562" s="17">
        <v>1</v>
      </c>
    </row>
    <row r="563" spans="1:2" x14ac:dyDescent="0.25">
      <c r="A563" s="8" t="s">
        <v>8213</v>
      </c>
      <c r="B563" s="11" t="s">
        <v>7880</v>
      </c>
    </row>
    <row r="564" spans="1:2" x14ac:dyDescent="0.25">
      <c r="A564" s="8" t="s">
        <v>8213</v>
      </c>
      <c r="B564" s="17">
        <v>1</v>
      </c>
    </row>
    <row r="565" spans="1:2" x14ac:dyDescent="0.25">
      <c r="A565" s="8" t="s">
        <v>8214</v>
      </c>
      <c r="B565" s="11" t="s">
        <v>8047</v>
      </c>
    </row>
    <row r="566" spans="1:2" x14ac:dyDescent="0.25">
      <c r="A566" s="8" t="s">
        <v>8214</v>
      </c>
      <c r="B566" s="17">
        <v>1</v>
      </c>
    </row>
    <row r="567" spans="1:2" x14ac:dyDescent="0.25">
      <c r="A567" s="8" t="s">
        <v>8215</v>
      </c>
      <c r="B567" s="11" t="s">
        <v>8216</v>
      </c>
    </row>
    <row r="568" spans="1:2" x14ac:dyDescent="0.25">
      <c r="A568" s="8" t="s">
        <v>8215</v>
      </c>
      <c r="B568" s="17">
        <v>1</v>
      </c>
    </row>
    <row r="569" spans="1:2" x14ac:dyDescent="0.25">
      <c r="A569" s="8" t="s">
        <v>8217</v>
      </c>
      <c r="B569" s="11" t="s">
        <v>7880</v>
      </c>
    </row>
    <row r="570" spans="1:2" x14ac:dyDescent="0.25">
      <c r="A570" s="8" t="s">
        <v>8217</v>
      </c>
      <c r="B570" s="17">
        <v>1</v>
      </c>
    </row>
    <row r="571" spans="1:2" x14ac:dyDescent="0.25">
      <c r="A571" s="8" t="s">
        <v>8218</v>
      </c>
      <c r="B571" s="11" t="s">
        <v>7894</v>
      </c>
    </row>
    <row r="572" spans="1:2" x14ac:dyDescent="0.25">
      <c r="A572" s="8" t="s">
        <v>8218</v>
      </c>
      <c r="B572" s="17">
        <v>1</v>
      </c>
    </row>
    <row r="573" spans="1:2" x14ac:dyDescent="0.25">
      <c r="A573" s="8" t="s">
        <v>8219</v>
      </c>
      <c r="B573" s="11" t="s">
        <v>7982</v>
      </c>
    </row>
    <row r="574" spans="1:2" x14ac:dyDescent="0.25">
      <c r="A574" s="8" t="s">
        <v>8219</v>
      </c>
      <c r="B574" s="17">
        <v>1</v>
      </c>
    </row>
    <row r="575" spans="1:2" x14ac:dyDescent="0.25">
      <c r="A575" s="8" t="s">
        <v>8220</v>
      </c>
      <c r="B575" s="11" t="s">
        <v>8221</v>
      </c>
    </row>
    <row r="576" spans="1:2" x14ac:dyDescent="0.25">
      <c r="A576" s="8" t="s">
        <v>8220</v>
      </c>
      <c r="B576" s="17">
        <v>1</v>
      </c>
    </row>
    <row r="577" spans="1:2" x14ac:dyDescent="0.25">
      <c r="A577" s="8" t="s">
        <v>8222</v>
      </c>
      <c r="B577" s="11" t="s">
        <v>7880</v>
      </c>
    </row>
    <row r="578" spans="1:2" x14ac:dyDescent="0.25">
      <c r="A578" s="8" t="s">
        <v>8222</v>
      </c>
      <c r="B578" s="17">
        <v>1</v>
      </c>
    </row>
    <row r="579" spans="1:2" x14ac:dyDescent="0.25">
      <c r="A579" s="8" t="s">
        <v>8223</v>
      </c>
      <c r="B579" s="11" t="s">
        <v>7995</v>
      </c>
    </row>
    <row r="580" spans="1:2" x14ac:dyDescent="0.25">
      <c r="A580" s="8" t="s">
        <v>8223</v>
      </c>
      <c r="B580" s="17">
        <v>1</v>
      </c>
    </row>
    <row r="581" spans="1:2" x14ac:dyDescent="0.25">
      <c r="A581" s="8" t="s">
        <v>8224</v>
      </c>
      <c r="B581" s="11" t="s">
        <v>8225</v>
      </c>
    </row>
    <row r="582" spans="1:2" x14ac:dyDescent="0.25">
      <c r="A582" s="8" t="s">
        <v>8224</v>
      </c>
      <c r="B582" s="17">
        <v>1</v>
      </c>
    </row>
    <row r="583" spans="1:2" x14ac:dyDescent="0.25">
      <c r="A583" s="8" t="s">
        <v>8226</v>
      </c>
      <c r="B583" s="11" t="s">
        <v>7880</v>
      </c>
    </row>
    <row r="584" spans="1:2" x14ac:dyDescent="0.25">
      <c r="A584" s="8" t="s">
        <v>8226</v>
      </c>
      <c r="B584" s="17">
        <v>1</v>
      </c>
    </row>
    <row r="585" spans="1:2" x14ac:dyDescent="0.25">
      <c r="A585" s="8" t="s">
        <v>8227</v>
      </c>
      <c r="B585" s="11" t="s">
        <v>7962</v>
      </c>
    </row>
    <row r="586" spans="1:2" x14ac:dyDescent="0.25">
      <c r="A586" s="8" t="s">
        <v>8227</v>
      </c>
      <c r="B586" s="17">
        <v>1</v>
      </c>
    </row>
    <row r="587" spans="1:2" x14ac:dyDescent="0.25">
      <c r="A587" s="8" t="s">
        <v>8228</v>
      </c>
      <c r="B587" s="11" t="s">
        <v>8229</v>
      </c>
    </row>
    <row r="588" spans="1:2" x14ac:dyDescent="0.25">
      <c r="A588" s="8" t="s">
        <v>8228</v>
      </c>
      <c r="B588" s="17">
        <v>1</v>
      </c>
    </row>
    <row r="589" spans="1:2" x14ac:dyDescent="0.25">
      <c r="A589" s="8" t="s">
        <v>8230</v>
      </c>
      <c r="B589" s="11" t="s">
        <v>7970</v>
      </c>
    </row>
    <row r="590" spans="1:2" x14ac:dyDescent="0.25">
      <c r="A590" s="8" t="s">
        <v>8230</v>
      </c>
      <c r="B590" s="17">
        <v>1</v>
      </c>
    </row>
    <row r="591" spans="1:2" x14ac:dyDescent="0.25">
      <c r="A591" s="8" t="s">
        <v>8231</v>
      </c>
      <c r="B591" s="11" t="s">
        <v>7999</v>
      </c>
    </row>
    <row r="592" spans="1:2" x14ac:dyDescent="0.25">
      <c r="A592" s="8" t="s">
        <v>8231</v>
      </c>
      <c r="B592" s="17">
        <v>1</v>
      </c>
    </row>
    <row r="593" spans="1:2" x14ac:dyDescent="0.25">
      <c r="A593" s="8" t="s">
        <v>8232</v>
      </c>
      <c r="B593" s="11" t="s">
        <v>8187</v>
      </c>
    </row>
    <row r="594" spans="1:2" x14ac:dyDescent="0.25">
      <c r="A594" s="8" t="s">
        <v>8232</v>
      </c>
      <c r="B594" s="17">
        <v>1</v>
      </c>
    </row>
    <row r="595" spans="1:2" x14ac:dyDescent="0.25">
      <c r="A595" s="8" t="s">
        <v>8233</v>
      </c>
      <c r="B595" s="11" t="s">
        <v>7894</v>
      </c>
    </row>
    <row r="596" spans="1:2" x14ac:dyDescent="0.25">
      <c r="A596" s="8" t="s">
        <v>8233</v>
      </c>
      <c r="B596" s="17">
        <v>1</v>
      </c>
    </row>
    <row r="597" spans="1:2" x14ac:dyDescent="0.25">
      <c r="A597" s="8" t="s">
        <v>8234</v>
      </c>
      <c r="B597" s="11" t="s">
        <v>7978</v>
      </c>
    </row>
    <row r="598" spans="1:2" x14ac:dyDescent="0.25">
      <c r="A598" s="8" t="s">
        <v>8234</v>
      </c>
      <c r="B598" s="17">
        <v>1</v>
      </c>
    </row>
    <row r="599" spans="1:2" x14ac:dyDescent="0.25">
      <c r="A599" s="8" t="s">
        <v>8235</v>
      </c>
      <c r="B599" s="11" t="s">
        <v>8005</v>
      </c>
    </row>
    <row r="600" spans="1:2" x14ac:dyDescent="0.25">
      <c r="A600" s="8" t="s">
        <v>8235</v>
      </c>
      <c r="B600" s="17">
        <v>1</v>
      </c>
    </row>
    <row r="601" spans="1:2" x14ac:dyDescent="0.25">
      <c r="A601" s="8" t="s">
        <v>8236</v>
      </c>
      <c r="B601" s="11" t="s">
        <v>7909</v>
      </c>
    </row>
    <row r="602" spans="1:2" x14ac:dyDescent="0.25">
      <c r="A602" s="8" t="s">
        <v>8236</v>
      </c>
      <c r="B602" s="17">
        <v>1</v>
      </c>
    </row>
    <row r="603" spans="1:2" x14ac:dyDescent="0.25">
      <c r="A603" s="8" t="s">
        <v>8237</v>
      </c>
      <c r="B603" s="11" t="s">
        <v>8142</v>
      </c>
    </row>
    <row r="604" spans="1:2" x14ac:dyDescent="0.25">
      <c r="A604" s="8" t="s">
        <v>8237</v>
      </c>
      <c r="B604" s="17">
        <v>1</v>
      </c>
    </row>
    <row r="605" spans="1:2" x14ac:dyDescent="0.25">
      <c r="A605" s="18" t="s">
        <v>8238</v>
      </c>
      <c r="B605" s="11" t="s">
        <v>7880</v>
      </c>
    </row>
    <row r="606" spans="1:2" x14ac:dyDescent="0.25">
      <c r="A606" s="19"/>
      <c r="B606" s="11" t="s">
        <v>7894</v>
      </c>
    </row>
    <row r="607" spans="1:2" x14ac:dyDescent="0.25">
      <c r="A607" s="8" t="s">
        <v>8238</v>
      </c>
      <c r="B607" s="17">
        <v>2</v>
      </c>
    </row>
    <row r="608" spans="1:2" x14ac:dyDescent="0.25">
      <c r="A608" s="8" t="s">
        <v>8239</v>
      </c>
      <c r="B608" s="11" t="s">
        <v>8221</v>
      </c>
    </row>
    <row r="609" spans="1:2" x14ac:dyDescent="0.25">
      <c r="A609" s="8" t="s">
        <v>8239</v>
      </c>
      <c r="B609" s="17">
        <v>1</v>
      </c>
    </row>
    <row r="610" spans="1:2" x14ac:dyDescent="0.25">
      <c r="A610" s="8" t="s">
        <v>8240</v>
      </c>
      <c r="B610" s="11" t="s">
        <v>7880</v>
      </c>
    </row>
    <row r="611" spans="1:2" x14ac:dyDescent="0.25">
      <c r="A611" s="8" t="s">
        <v>8240</v>
      </c>
      <c r="B611" s="17">
        <v>1</v>
      </c>
    </row>
    <row r="612" spans="1:2" x14ac:dyDescent="0.25">
      <c r="A612" s="8" t="s">
        <v>8241</v>
      </c>
      <c r="B612" s="11" t="s">
        <v>7970</v>
      </c>
    </row>
    <row r="613" spans="1:2" x14ac:dyDescent="0.25">
      <c r="A613" s="8" t="s">
        <v>8241</v>
      </c>
      <c r="B613" s="17">
        <v>1</v>
      </c>
    </row>
    <row r="614" spans="1:2" x14ac:dyDescent="0.25">
      <c r="A614" s="8" t="s">
        <v>8242</v>
      </c>
      <c r="B614" s="11" t="s">
        <v>7880</v>
      </c>
    </row>
    <row r="615" spans="1:2" x14ac:dyDescent="0.25">
      <c r="A615" s="8" t="s">
        <v>8242</v>
      </c>
      <c r="B615" s="17">
        <v>1</v>
      </c>
    </row>
    <row r="616" spans="1:2" x14ac:dyDescent="0.25">
      <c r="A616" s="18" t="s">
        <v>8243</v>
      </c>
      <c r="B616" s="11" t="s">
        <v>7894</v>
      </c>
    </row>
    <row r="617" spans="1:2" x14ac:dyDescent="0.25">
      <c r="A617" s="19"/>
      <c r="B617" s="11" t="s">
        <v>7914</v>
      </c>
    </row>
    <row r="618" spans="1:2" x14ac:dyDescent="0.25">
      <c r="A618" s="8" t="s">
        <v>8243</v>
      </c>
      <c r="B618" s="17">
        <v>2</v>
      </c>
    </row>
    <row r="619" spans="1:2" x14ac:dyDescent="0.25">
      <c r="A619" s="8" t="s">
        <v>8244</v>
      </c>
      <c r="B619" s="11" t="s">
        <v>7962</v>
      </c>
    </row>
    <row r="620" spans="1:2" x14ac:dyDescent="0.25">
      <c r="A620" s="8" t="s">
        <v>8244</v>
      </c>
      <c r="B620" s="17">
        <v>1</v>
      </c>
    </row>
    <row r="621" spans="1:2" x14ac:dyDescent="0.25">
      <c r="A621" s="8" t="s">
        <v>8245</v>
      </c>
      <c r="B621" s="11" t="s">
        <v>8117</v>
      </c>
    </row>
    <row r="622" spans="1:2" x14ac:dyDescent="0.25">
      <c r="A622" s="8" t="s">
        <v>8245</v>
      </c>
      <c r="B622" s="17">
        <v>1</v>
      </c>
    </row>
    <row r="623" spans="1:2" x14ac:dyDescent="0.25">
      <c r="A623" s="8" t="s">
        <v>8246</v>
      </c>
      <c r="B623" s="11" t="s">
        <v>7880</v>
      </c>
    </row>
    <row r="624" spans="1:2" x14ac:dyDescent="0.25">
      <c r="A624" s="8" t="s">
        <v>8246</v>
      </c>
      <c r="B624" s="17">
        <v>1</v>
      </c>
    </row>
    <row r="625" spans="1:2" x14ac:dyDescent="0.25">
      <c r="A625" s="8" t="s">
        <v>8247</v>
      </c>
      <c r="B625" s="11" t="s">
        <v>7880</v>
      </c>
    </row>
    <row r="626" spans="1:2" x14ac:dyDescent="0.25">
      <c r="A626" s="8" t="s">
        <v>8247</v>
      </c>
      <c r="B626" s="17">
        <v>1</v>
      </c>
    </row>
    <row r="627" spans="1:2" x14ac:dyDescent="0.25">
      <c r="A627" s="8" t="s">
        <v>8248</v>
      </c>
      <c r="B627" s="11" t="s">
        <v>7875</v>
      </c>
    </row>
    <row r="628" spans="1:2" x14ac:dyDescent="0.25">
      <c r="A628" s="8" t="s">
        <v>8248</v>
      </c>
      <c r="B628" s="17">
        <v>1</v>
      </c>
    </row>
    <row r="629" spans="1:2" x14ac:dyDescent="0.25">
      <c r="A629" s="8" t="s">
        <v>8249</v>
      </c>
      <c r="B629" s="11" t="s">
        <v>7880</v>
      </c>
    </row>
    <row r="630" spans="1:2" x14ac:dyDescent="0.25">
      <c r="A630" s="8" t="s">
        <v>8249</v>
      </c>
      <c r="B630" s="17">
        <v>1</v>
      </c>
    </row>
    <row r="631" spans="1:2" x14ac:dyDescent="0.25">
      <c r="A631" s="8" t="s">
        <v>8250</v>
      </c>
      <c r="B631" s="11" t="s">
        <v>7875</v>
      </c>
    </row>
    <row r="632" spans="1:2" x14ac:dyDescent="0.25">
      <c r="A632" s="8" t="s">
        <v>8250</v>
      </c>
      <c r="B632" s="17">
        <v>1</v>
      </c>
    </row>
    <row r="633" spans="1:2" x14ac:dyDescent="0.25">
      <c r="A633" s="8" t="s">
        <v>8251</v>
      </c>
      <c r="B633" s="11" t="s">
        <v>7965</v>
      </c>
    </row>
    <row r="634" spans="1:2" x14ac:dyDescent="0.25">
      <c r="A634" s="8" t="s">
        <v>8251</v>
      </c>
      <c r="B634" s="17">
        <v>1</v>
      </c>
    </row>
    <row r="635" spans="1:2" x14ac:dyDescent="0.25">
      <c r="A635" s="8" t="s">
        <v>8252</v>
      </c>
      <c r="B635" s="11" t="s">
        <v>7894</v>
      </c>
    </row>
    <row r="636" spans="1:2" x14ac:dyDescent="0.25">
      <c r="A636" s="8" t="s">
        <v>8252</v>
      </c>
      <c r="B636" s="17">
        <v>1</v>
      </c>
    </row>
    <row r="637" spans="1:2" x14ac:dyDescent="0.25">
      <c r="A637" s="8" t="s">
        <v>8253</v>
      </c>
      <c r="B637" s="11" t="s">
        <v>8036</v>
      </c>
    </row>
    <row r="638" spans="1:2" x14ac:dyDescent="0.25">
      <c r="A638" s="8" t="s">
        <v>8253</v>
      </c>
      <c r="B638" s="17">
        <v>1</v>
      </c>
    </row>
    <row r="639" spans="1:2" x14ac:dyDescent="0.25">
      <c r="A639" s="8" t="s">
        <v>8254</v>
      </c>
      <c r="B639" s="11" t="s">
        <v>7880</v>
      </c>
    </row>
    <row r="640" spans="1:2" x14ac:dyDescent="0.25">
      <c r="A640" s="8" t="s">
        <v>8254</v>
      </c>
      <c r="B640" s="17">
        <v>1</v>
      </c>
    </row>
    <row r="641" spans="1:2" x14ac:dyDescent="0.25">
      <c r="A641" s="8" t="s">
        <v>8255</v>
      </c>
      <c r="B641" s="11" t="s">
        <v>7880</v>
      </c>
    </row>
    <row r="642" spans="1:2" x14ac:dyDescent="0.25">
      <c r="A642" s="8" t="s">
        <v>8255</v>
      </c>
      <c r="B642" s="17">
        <v>1</v>
      </c>
    </row>
    <row r="643" spans="1:2" x14ac:dyDescent="0.25">
      <c r="A643" s="8" t="s">
        <v>8256</v>
      </c>
      <c r="B643" s="11" t="s">
        <v>7894</v>
      </c>
    </row>
    <row r="644" spans="1:2" x14ac:dyDescent="0.25">
      <c r="A644" s="8" t="s">
        <v>8256</v>
      </c>
      <c r="B644" s="17">
        <v>1</v>
      </c>
    </row>
    <row r="645" spans="1:2" x14ac:dyDescent="0.25">
      <c r="A645" s="8" t="s">
        <v>8257</v>
      </c>
      <c r="B645" s="11" t="s">
        <v>8258</v>
      </c>
    </row>
    <row r="646" spans="1:2" x14ac:dyDescent="0.25">
      <c r="A646" s="8" t="s">
        <v>8257</v>
      </c>
      <c r="B646" s="17">
        <v>1</v>
      </c>
    </row>
    <row r="647" spans="1:2" x14ac:dyDescent="0.25">
      <c r="A647" s="8" t="s">
        <v>8259</v>
      </c>
      <c r="B647" s="11" t="s">
        <v>7880</v>
      </c>
    </row>
    <row r="648" spans="1:2" x14ac:dyDescent="0.25">
      <c r="A648" s="8" t="s">
        <v>8259</v>
      </c>
      <c r="B648" s="17">
        <v>1</v>
      </c>
    </row>
    <row r="649" spans="1:2" x14ac:dyDescent="0.25">
      <c r="A649" s="8" t="s">
        <v>8260</v>
      </c>
      <c r="B649" s="11" t="s">
        <v>8261</v>
      </c>
    </row>
    <row r="650" spans="1:2" x14ac:dyDescent="0.25">
      <c r="A650" s="8" t="s">
        <v>8260</v>
      </c>
      <c r="B650" s="17">
        <v>1</v>
      </c>
    </row>
    <row r="651" spans="1:2" x14ac:dyDescent="0.25">
      <c r="A651" s="8" t="s">
        <v>8262</v>
      </c>
      <c r="B651" s="11" t="s">
        <v>8005</v>
      </c>
    </row>
    <row r="652" spans="1:2" x14ac:dyDescent="0.25">
      <c r="A652" s="8" t="s">
        <v>8262</v>
      </c>
      <c r="B652" s="17">
        <v>1</v>
      </c>
    </row>
    <row r="653" spans="1:2" x14ac:dyDescent="0.25">
      <c r="A653" s="8" t="s">
        <v>8263</v>
      </c>
      <c r="B653" s="11" t="s">
        <v>8036</v>
      </c>
    </row>
    <row r="654" spans="1:2" x14ac:dyDescent="0.25">
      <c r="A654" s="8" t="s">
        <v>8263</v>
      </c>
      <c r="B654" s="17">
        <v>1</v>
      </c>
    </row>
    <row r="655" spans="1:2" x14ac:dyDescent="0.25">
      <c r="A655" s="8" t="s">
        <v>8264</v>
      </c>
      <c r="B655" s="11" t="s">
        <v>7880</v>
      </c>
    </row>
    <row r="656" spans="1:2" x14ac:dyDescent="0.25">
      <c r="A656" s="8" t="s">
        <v>8264</v>
      </c>
      <c r="B656" s="17">
        <v>1</v>
      </c>
    </row>
    <row r="657" spans="1:2" x14ac:dyDescent="0.25">
      <c r="A657" s="8" t="s">
        <v>8265</v>
      </c>
      <c r="B657" s="11" t="s">
        <v>7880</v>
      </c>
    </row>
    <row r="658" spans="1:2" x14ac:dyDescent="0.25">
      <c r="A658" s="8" t="s">
        <v>8265</v>
      </c>
      <c r="B658" s="17">
        <v>1</v>
      </c>
    </row>
    <row r="659" spans="1:2" x14ac:dyDescent="0.25">
      <c r="A659" s="8" t="s">
        <v>8266</v>
      </c>
      <c r="B659" s="11" t="s">
        <v>8267</v>
      </c>
    </row>
    <row r="660" spans="1:2" x14ac:dyDescent="0.25">
      <c r="A660" s="8" t="s">
        <v>8266</v>
      </c>
      <c r="B660" s="17">
        <v>1</v>
      </c>
    </row>
    <row r="661" spans="1:2" x14ac:dyDescent="0.25">
      <c r="A661" s="8" t="s">
        <v>8268</v>
      </c>
      <c r="B661" s="11" t="s">
        <v>7894</v>
      </c>
    </row>
    <row r="662" spans="1:2" x14ac:dyDescent="0.25">
      <c r="A662" s="8" t="s">
        <v>8268</v>
      </c>
      <c r="B662" s="17">
        <v>1</v>
      </c>
    </row>
    <row r="663" spans="1:2" x14ac:dyDescent="0.25">
      <c r="A663" s="8" t="s">
        <v>8269</v>
      </c>
      <c r="B663" s="11" t="s">
        <v>7880</v>
      </c>
    </row>
    <row r="664" spans="1:2" x14ac:dyDescent="0.25">
      <c r="A664" s="8" t="s">
        <v>8269</v>
      </c>
      <c r="B664" s="17">
        <v>1</v>
      </c>
    </row>
    <row r="665" spans="1:2" x14ac:dyDescent="0.25">
      <c r="A665" s="8" t="s">
        <v>8270</v>
      </c>
      <c r="B665" s="11" t="s">
        <v>7875</v>
      </c>
    </row>
    <row r="666" spans="1:2" x14ac:dyDescent="0.25">
      <c r="A666" s="8" t="s">
        <v>8270</v>
      </c>
      <c r="B666" s="17">
        <v>1</v>
      </c>
    </row>
    <row r="667" spans="1:2" x14ac:dyDescent="0.25">
      <c r="A667" s="8" t="s">
        <v>8271</v>
      </c>
      <c r="B667" s="11" t="s">
        <v>8047</v>
      </c>
    </row>
    <row r="668" spans="1:2" x14ac:dyDescent="0.25">
      <c r="A668" s="8" t="s">
        <v>8271</v>
      </c>
      <c r="B668" s="17">
        <v>1</v>
      </c>
    </row>
    <row r="669" spans="1:2" x14ac:dyDescent="0.25">
      <c r="A669" s="8" t="s">
        <v>8272</v>
      </c>
      <c r="B669" s="11" t="s">
        <v>7974</v>
      </c>
    </row>
    <row r="670" spans="1:2" x14ac:dyDescent="0.25">
      <c r="A670" s="8" t="s">
        <v>8272</v>
      </c>
      <c r="B670" s="17">
        <v>1</v>
      </c>
    </row>
    <row r="671" spans="1:2" x14ac:dyDescent="0.25">
      <c r="A671" s="8" t="s">
        <v>8273</v>
      </c>
      <c r="B671" s="11" t="s">
        <v>7894</v>
      </c>
    </row>
    <row r="672" spans="1:2" x14ac:dyDescent="0.25">
      <c r="A672" s="8" t="s">
        <v>8273</v>
      </c>
      <c r="B672" s="17">
        <v>1</v>
      </c>
    </row>
    <row r="673" spans="1:2" x14ac:dyDescent="0.25">
      <c r="A673" s="8" t="s">
        <v>8274</v>
      </c>
      <c r="B673" s="11" t="s">
        <v>7894</v>
      </c>
    </row>
    <row r="674" spans="1:2" x14ac:dyDescent="0.25">
      <c r="A674" s="8" t="s">
        <v>8274</v>
      </c>
      <c r="B674" s="17">
        <v>1</v>
      </c>
    </row>
    <row r="675" spans="1:2" x14ac:dyDescent="0.25">
      <c r="A675" s="8" t="s">
        <v>8275</v>
      </c>
      <c r="B675" s="11" t="s">
        <v>8261</v>
      </c>
    </row>
    <row r="676" spans="1:2" x14ac:dyDescent="0.25">
      <c r="A676" s="8" t="s">
        <v>8275</v>
      </c>
      <c r="B676" s="17">
        <v>1</v>
      </c>
    </row>
    <row r="677" spans="1:2" x14ac:dyDescent="0.25">
      <c r="A677" s="8" t="s">
        <v>8276</v>
      </c>
      <c r="B677" s="11" t="s">
        <v>7978</v>
      </c>
    </row>
    <row r="678" spans="1:2" x14ac:dyDescent="0.25">
      <c r="A678" s="8" t="s">
        <v>8276</v>
      </c>
      <c r="B678" s="17">
        <v>1</v>
      </c>
    </row>
    <row r="679" spans="1:2" x14ac:dyDescent="0.25">
      <c r="A679" s="8" t="s">
        <v>8277</v>
      </c>
      <c r="B679" s="11" t="s">
        <v>7914</v>
      </c>
    </row>
    <row r="680" spans="1:2" x14ac:dyDescent="0.25">
      <c r="A680" s="8" t="s">
        <v>8277</v>
      </c>
      <c r="B680" s="17">
        <v>1</v>
      </c>
    </row>
    <row r="681" spans="1:2" x14ac:dyDescent="0.25">
      <c r="A681" s="8" t="s">
        <v>8278</v>
      </c>
      <c r="B681" s="11" t="s">
        <v>8279</v>
      </c>
    </row>
    <row r="682" spans="1:2" x14ac:dyDescent="0.25">
      <c r="A682" s="8" t="s">
        <v>8278</v>
      </c>
      <c r="B682" s="17">
        <v>1</v>
      </c>
    </row>
    <row r="683" spans="1:2" x14ac:dyDescent="0.25">
      <c r="A683" s="8" t="s">
        <v>8280</v>
      </c>
      <c r="B683" s="11" t="s">
        <v>8281</v>
      </c>
    </row>
    <row r="684" spans="1:2" x14ac:dyDescent="0.25">
      <c r="A684" s="8" t="s">
        <v>8280</v>
      </c>
      <c r="B684" s="17">
        <v>1</v>
      </c>
    </row>
    <row r="685" spans="1:2" x14ac:dyDescent="0.25">
      <c r="A685" s="8" t="s">
        <v>8282</v>
      </c>
      <c r="B685" s="11" t="s">
        <v>7882</v>
      </c>
    </row>
    <row r="686" spans="1:2" x14ac:dyDescent="0.25">
      <c r="A686" s="8" t="s">
        <v>8282</v>
      </c>
      <c r="B686" s="17">
        <v>1</v>
      </c>
    </row>
    <row r="687" spans="1:2" x14ac:dyDescent="0.25">
      <c r="A687" s="8" t="s">
        <v>8283</v>
      </c>
      <c r="B687" s="11" t="s">
        <v>7875</v>
      </c>
    </row>
    <row r="688" spans="1:2" x14ac:dyDescent="0.25">
      <c r="A688" s="8" t="s">
        <v>8283</v>
      </c>
      <c r="B688" s="17">
        <v>1</v>
      </c>
    </row>
    <row r="689" spans="1:2" x14ac:dyDescent="0.25">
      <c r="A689" s="8" t="s">
        <v>8284</v>
      </c>
      <c r="B689" s="11" t="s">
        <v>8285</v>
      </c>
    </row>
    <row r="690" spans="1:2" x14ac:dyDescent="0.25">
      <c r="A690" s="8" t="s">
        <v>8284</v>
      </c>
      <c r="B690" s="17">
        <v>1</v>
      </c>
    </row>
    <row r="691" spans="1:2" x14ac:dyDescent="0.25">
      <c r="A691" s="8" t="s">
        <v>8286</v>
      </c>
      <c r="B691" s="11" t="s">
        <v>7880</v>
      </c>
    </row>
    <row r="692" spans="1:2" x14ac:dyDescent="0.25">
      <c r="A692" s="8" t="s">
        <v>8286</v>
      </c>
      <c r="B692" s="17">
        <v>1</v>
      </c>
    </row>
    <row r="693" spans="1:2" x14ac:dyDescent="0.25">
      <c r="A693" s="8" t="s">
        <v>8287</v>
      </c>
      <c r="B693" s="11" t="s">
        <v>8184</v>
      </c>
    </row>
    <row r="694" spans="1:2" x14ac:dyDescent="0.25">
      <c r="A694" s="8" t="s">
        <v>8287</v>
      </c>
      <c r="B694" s="17">
        <v>1</v>
      </c>
    </row>
    <row r="695" spans="1:2" x14ac:dyDescent="0.25">
      <c r="A695" s="8" t="s">
        <v>8288</v>
      </c>
      <c r="B695" s="11" t="s">
        <v>7894</v>
      </c>
    </row>
    <row r="696" spans="1:2" x14ac:dyDescent="0.25">
      <c r="A696" s="8" t="s">
        <v>8288</v>
      </c>
      <c r="B696" s="17">
        <v>1</v>
      </c>
    </row>
    <row r="697" spans="1:2" x14ac:dyDescent="0.25">
      <c r="A697" s="8" t="s">
        <v>8289</v>
      </c>
      <c r="B697" s="11" t="s">
        <v>7962</v>
      </c>
    </row>
    <row r="698" spans="1:2" x14ac:dyDescent="0.25">
      <c r="A698" s="8" t="s">
        <v>8289</v>
      </c>
      <c r="B698" s="17">
        <v>1</v>
      </c>
    </row>
    <row r="699" spans="1:2" x14ac:dyDescent="0.25">
      <c r="A699" s="8" t="s">
        <v>8290</v>
      </c>
      <c r="B699" s="11" t="s">
        <v>7880</v>
      </c>
    </row>
    <row r="700" spans="1:2" x14ac:dyDescent="0.25">
      <c r="A700" s="8" t="s">
        <v>8290</v>
      </c>
      <c r="B700" s="17">
        <v>1</v>
      </c>
    </row>
    <row r="701" spans="1:2" x14ac:dyDescent="0.25">
      <c r="A701" s="8" t="s">
        <v>8291</v>
      </c>
      <c r="B701" s="11" t="s">
        <v>7894</v>
      </c>
    </row>
    <row r="702" spans="1:2" x14ac:dyDescent="0.25">
      <c r="A702" s="8" t="s">
        <v>8291</v>
      </c>
      <c r="B702" s="17">
        <v>1</v>
      </c>
    </row>
    <row r="703" spans="1:2" x14ac:dyDescent="0.25">
      <c r="A703" s="8" t="s">
        <v>8292</v>
      </c>
      <c r="B703" s="11" t="s">
        <v>7882</v>
      </c>
    </row>
    <row r="704" spans="1:2" x14ac:dyDescent="0.25">
      <c r="A704" s="8" t="s">
        <v>8292</v>
      </c>
      <c r="B704" s="17">
        <v>1</v>
      </c>
    </row>
    <row r="705" spans="1:2" x14ac:dyDescent="0.25">
      <c r="A705" s="8" t="s">
        <v>8293</v>
      </c>
      <c r="B705" s="11" t="s">
        <v>7875</v>
      </c>
    </row>
    <row r="706" spans="1:2" x14ac:dyDescent="0.25">
      <c r="A706" s="8" t="s">
        <v>8293</v>
      </c>
      <c r="B706" s="17">
        <v>1</v>
      </c>
    </row>
    <row r="707" spans="1:2" x14ac:dyDescent="0.25">
      <c r="A707" s="8" t="s">
        <v>8294</v>
      </c>
      <c r="B707" s="11" t="s">
        <v>8005</v>
      </c>
    </row>
    <row r="708" spans="1:2" x14ac:dyDescent="0.25">
      <c r="A708" s="8" t="s">
        <v>8294</v>
      </c>
      <c r="B708" s="17">
        <v>1</v>
      </c>
    </row>
    <row r="709" spans="1:2" x14ac:dyDescent="0.25">
      <c r="A709" s="8" t="s">
        <v>8295</v>
      </c>
      <c r="B709" s="11" t="s">
        <v>7962</v>
      </c>
    </row>
    <row r="710" spans="1:2" x14ac:dyDescent="0.25">
      <c r="A710" s="8" t="s">
        <v>8295</v>
      </c>
      <c r="B710" s="17">
        <v>1</v>
      </c>
    </row>
    <row r="711" spans="1:2" x14ac:dyDescent="0.25">
      <c r="A711" s="8" t="s">
        <v>8296</v>
      </c>
      <c r="B711" s="11" t="s">
        <v>8121</v>
      </c>
    </row>
    <row r="712" spans="1:2" x14ac:dyDescent="0.25">
      <c r="A712" s="8" t="s">
        <v>8296</v>
      </c>
      <c r="B712" s="17">
        <v>1</v>
      </c>
    </row>
    <row r="713" spans="1:2" x14ac:dyDescent="0.25">
      <c r="A713" s="8" t="s">
        <v>8297</v>
      </c>
      <c r="B713" s="11" t="s">
        <v>7880</v>
      </c>
    </row>
    <row r="714" spans="1:2" x14ac:dyDescent="0.25">
      <c r="A714" s="8" t="s">
        <v>8297</v>
      </c>
      <c r="B714" s="17">
        <v>1</v>
      </c>
    </row>
    <row r="715" spans="1:2" x14ac:dyDescent="0.25">
      <c r="A715" s="8" t="s">
        <v>8298</v>
      </c>
      <c r="B715" s="11" t="s">
        <v>7990</v>
      </c>
    </row>
    <row r="716" spans="1:2" x14ac:dyDescent="0.25">
      <c r="A716" s="8" t="s">
        <v>8298</v>
      </c>
      <c r="B716" s="17">
        <v>1</v>
      </c>
    </row>
    <row r="717" spans="1:2" x14ac:dyDescent="0.25">
      <c r="A717" s="8" t="s">
        <v>8299</v>
      </c>
      <c r="B717" s="11" t="s">
        <v>8279</v>
      </c>
    </row>
    <row r="718" spans="1:2" x14ac:dyDescent="0.25">
      <c r="A718" s="8" t="s">
        <v>8299</v>
      </c>
      <c r="B718" s="17">
        <v>1</v>
      </c>
    </row>
    <row r="719" spans="1:2" x14ac:dyDescent="0.25">
      <c r="A719" s="8" t="s">
        <v>8300</v>
      </c>
      <c r="B719" s="11" t="s">
        <v>7875</v>
      </c>
    </row>
    <row r="720" spans="1:2" x14ac:dyDescent="0.25">
      <c r="A720" s="8" t="s">
        <v>8300</v>
      </c>
      <c r="B720" s="17">
        <v>1</v>
      </c>
    </row>
    <row r="721" spans="1:2" x14ac:dyDescent="0.25">
      <c r="A721" s="8" t="s">
        <v>8301</v>
      </c>
      <c r="B721" s="11" t="s">
        <v>7882</v>
      </c>
    </row>
    <row r="722" spans="1:2" x14ac:dyDescent="0.25">
      <c r="A722" s="8" t="s">
        <v>8301</v>
      </c>
      <c r="B722" s="17">
        <v>1</v>
      </c>
    </row>
    <row r="723" spans="1:2" x14ac:dyDescent="0.25">
      <c r="A723" s="8" t="s">
        <v>8302</v>
      </c>
      <c r="B723" s="11" t="s">
        <v>7875</v>
      </c>
    </row>
    <row r="724" spans="1:2" x14ac:dyDescent="0.25">
      <c r="A724" s="8" t="s">
        <v>8302</v>
      </c>
      <c r="B724" s="17">
        <v>1</v>
      </c>
    </row>
    <row r="725" spans="1:2" x14ac:dyDescent="0.25">
      <c r="A725" s="8" t="s">
        <v>8303</v>
      </c>
      <c r="B725" s="11" t="s">
        <v>7894</v>
      </c>
    </row>
    <row r="726" spans="1:2" x14ac:dyDescent="0.25">
      <c r="A726" s="8" t="s">
        <v>8303</v>
      </c>
      <c r="B726" s="17">
        <v>1</v>
      </c>
    </row>
    <row r="727" spans="1:2" x14ac:dyDescent="0.25">
      <c r="A727" s="8" t="s">
        <v>8304</v>
      </c>
      <c r="B727" s="11" t="s">
        <v>8058</v>
      </c>
    </row>
    <row r="728" spans="1:2" x14ac:dyDescent="0.25">
      <c r="A728" s="8" t="s">
        <v>8304</v>
      </c>
      <c r="B728" s="17">
        <v>1</v>
      </c>
    </row>
    <row r="729" spans="1:2" x14ac:dyDescent="0.25">
      <c r="A729" s="8" t="s">
        <v>8305</v>
      </c>
      <c r="B729" s="11" t="s">
        <v>7894</v>
      </c>
    </row>
    <row r="730" spans="1:2" x14ac:dyDescent="0.25">
      <c r="A730" s="8" t="s">
        <v>8305</v>
      </c>
      <c r="B730" s="17">
        <v>1</v>
      </c>
    </row>
    <row r="731" spans="1:2" x14ac:dyDescent="0.25">
      <c r="A731" s="8" t="s">
        <v>8306</v>
      </c>
      <c r="B731" s="11" t="s">
        <v>7882</v>
      </c>
    </row>
    <row r="732" spans="1:2" x14ac:dyDescent="0.25">
      <c r="A732" s="8" t="s">
        <v>8306</v>
      </c>
      <c r="B732" s="17">
        <v>1</v>
      </c>
    </row>
    <row r="733" spans="1:2" x14ac:dyDescent="0.25">
      <c r="A733" s="8" t="s">
        <v>8307</v>
      </c>
      <c r="B733" s="11" t="s">
        <v>7880</v>
      </c>
    </row>
    <row r="734" spans="1:2" x14ac:dyDescent="0.25">
      <c r="A734" s="8" t="s">
        <v>8307</v>
      </c>
      <c r="B734" s="17">
        <v>1</v>
      </c>
    </row>
    <row r="735" spans="1:2" x14ac:dyDescent="0.25">
      <c r="A735" s="8" t="s">
        <v>8308</v>
      </c>
      <c r="B735" s="11" t="s">
        <v>7882</v>
      </c>
    </row>
    <row r="736" spans="1:2" x14ac:dyDescent="0.25">
      <c r="A736" s="8" t="s">
        <v>8308</v>
      </c>
      <c r="B736" s="17">
        <v>1</v>
      </c>
    </row>
    <row r="737" spans="1:2" x14ac:dyDescent="0.25">
      <c r="A737" s="8" t="s">
        <v>8309</v>
      </c>
      <c r="B737" s="11" t="s">
        <v>7880</v>
      </c>
    </row>
    <row r="738" spans="1:2" x14ac:dyDescent="0.25">
      <c r="A738" s="8" t="s">
        <v>8309</v>
      </c>
      <c r="B738" s="17">
        <v>1</v>
      </c>
    </row>
    <row r="739" spans="1:2" x14ac:dyDescent="0.25">
      <c r="A739" s="8" t="s">
        <v>8310</v>
      </c>
      <c r="B739" s="11" t="s">
        <v>7882</v>
      </c>
    </row>
    <row r="740" spans="1:2" x14ac:dyDescent="0.25">
      <c r="A740" s="8" t="s">
        <v>8310</v>
      </c>
      <c r="B740" s="17">
        <v>1</v>
      </c>
    </row>
    <row r="741" spans="1:2" x14ac:dyDescent="0.25">
      <c r="A741" s="8" t="s">
        <v>8311</v>
      </c>
      <c r="B741" s="11" t="s">
        <v>8121</v>
      </c>
    </row>
    <row r="742" spans="1:2" x14ac:dyDescent="0.25">
      <c r="A742" s="8" t="s">
        <v>8311</v>
      </c>
      <c r="B742" s="17">
        <v>1</v>
      </c>
    </row>
    <row r="743" spans="1:2" x14ac:dyDescent="0.25">
      <c r="A743" s="8" t="s">
        <v>8312</v>
      </c>
      <c r="B743" s="11" t="s">
        <v>7974</v>
      </c>
    </row>
    <row r="744" spans="1:2" x14ac:dyDescent="0.25">
      <c r="A744" s="8" t="s">
        <v>8312</v>
      </c>
      <c r="B744" s="17">
        <v>1</v>
      </c>
    </row>
    <row r="745" spans="1:2" x14ac:dyDescent="0.25">
      <c r="A745" s="8" t="s">
        <v>8313</v>
      </c>
      <c r="B745" s="11" t="s">
        <v>7882</v>
      </c>
    </row>
    <row r="746" spans="1:2" x14ac:dyDescent="0.25">
      <c r="A746" s="8" t="s">
        <v>8313</v>
      </c>
      <c r="B746" s="17">
        <v>1</v>
      </c>
    </row>
    <row r="747" spans="1:2" x14ac:dyDescent="0.25">
      <c r="A747" s="8" t="s">
        <v>8314</v>
      </c>
      <c r="B747" s="11" t="s">
        <v>7880</v>
      </c>
    </row>
    <row r="748" spans="1:2" x14ac:dyDescent="0.25">
      <c r="A748" s="8" t="s">
        <v>8314</v>
      </c>
      <c r="B748" s="17">
        <v>1</v>
      </c>
    </row>
    <row r="749" spans="1:2" x14ac:dyDescent="0.25">
      <c r="A749" s="8" t="s">
        <v>8315</v>
      </c>
      <c r="B749" s="11" t="s">
        <v>7880</v>
      </c>
    </row>
    <row r="750" spans="1:2" x14ac:dyDescent="0.25">
      <c r="A750" s="8" t="s">
        <v>8315</v>
      </c>
      <c r="B750" s="17">
        <v>1</v>
      </c>
    </row>
    <row r="751" spans="1:2" x14ac:dyDescent="0.25">
      <c r="A751" s="8" t="s">
        <v>8316</v>
      </c>
      <c r="B751" s="11" t="s">
        <v>7894</v>
      </c>
    </row>
    <row r="752" spans="1:2" x14ac:dyDescent="0.25">
      <c r="A752" s="8" t="s">
        <v>8316</v>
      </c>
      <c r="B752" s="17">
        <v>1</v>
      </c>
    </row>
    <row r="753" spans="1:2" x14ac:dyDescent="0.25">
      <c r="A753" s="8" t="s">
        <v>8317</v>
      </c>
      <c r="B753" s="11" t="s">
        <v>7880</v>
      </c>
    </row>
    <row r="754" spans="1:2" x14ac:dyDescent="0.25">
      <c r="A754" s="8" t="s">
        <v>8317</v>
      </c>
      <c r="B754" s="17">
        <v>1</v>
      </c>
    </row>
    <row r="755" spans="1:2" x14ac:dyDescent="0.25">
      <c r="A755" s="8" t="s">
        <v>8318</v>
      </c>
      <c r="B755" s="11" t="s">
        <v>7894</v>
      </c>
    </row>
    <row r="756" spans="1:2" x14ac:dyDescent="0.25">
      <c r="A756" s="8" t="s">
        <v>8318</v>
      </c>
      <c r="B756" s="17">
        <v>1</v>
      </c>
    </row>
    <row r="757" spans="1:2" x14ac:dyDescent="0.25">
      <c r="A757" s="8" t="s">
        <v>8319</v>
      </c>
      <c r="B757" s="11" t="s">
        <v>8080</v>
      </c>
    </row>
    <row r="758" spans="1:2" x14ac:dyDescent="0.25">
      <c r="A758" s="8" t="s">
        <v>8319</v>
      </c>
      <c r="B758" s="17">
        <v>1</v>
      </c>
    </row>
    <row r="759" spans="1:2" x14ac:dyDescent="0.25">
      <c r="A759" s="8" t="s">
        <v>8320</v>
      </c>
      <c r="B759" s="11" t="s">
        <v>7894</v>
      </c>
    </row>
    <row r="760" spans="1:2" x14ac:dyDescent="0.25">
      <c r="A760" s="8" t="s">
        <v>8320</v>
      </c>
      <c r="B760" s="17">
        <v>1</v>
      </c>
    </row>
    <row r="761" spans="1:2" x14ac:dyDescent="0.25">
      <c r="A761" s="8" t="s">
        <v>8321</v>
      </c>
      <c r="B761" s="11" t="s">
        <v>7962</v>
      </c>
    </row>
    <row r="762" spans="1:2" x14ac:dyDescent="0.25">
      <c r="A762" s="8" t="s">
        <v>8321</v>
      </c>
      <c r="B762" s="17">
        <v>1</v>
      </c>
    </row>
    <row r="763" spans="1:2" x14ac:dyDescent="0.25">
      <c r="A763" s="8" t="s">
        <v>8322</v>
      </c>
      <c r="B763" s="11" t="s">
        <v>7880</v>
      </c>
    </row>
    <row r="764" spans="1:2" x14ac:dyDescent="0.25">
      <c r="A764" s="8" t="s">
        <v>8322</v>
      </c>
      <c r="B764" s="17">
        <v>1</v>
      </c>
    </row>
    <row r="765" spans="1:2" x14ac:dyDescent="0.25">
      <c r="A765" s="8" t="s">
        <v>8323</v>
      </c>
      <c r="B765" s="11" t="s">
        <v>8036</v>
      </c>
    </row>
    <row r="766" spans="1:2" x14ac:dyDescent="0.25">
      <c r="A766" s="8" t="s">
        <v>8323</v>
      </c>
      <c r="B766" s="17">
        <v>1</v>
      </c>
    </row>
    <row r="767" spans="1:2" x14ac:dyDescent="0.25">
      <c r="A767" s="8" t="s">
        <v>8324</v>
      </c>
      <c r="B767" s="11" t="s">
        <v>7880</v>
      </c>
    </row>
    <row r="768" spans="1:2" x14ac:dyDescent="0.25">
      <c r="A768" s="8" t="s">
        <v>8324</v>
      </c>
      <c r="B768" s="17">
        <v>1</v>
      </c>
    </row>
    <row r="769" spans="1:2" x14ac:dyDescent="0.25">
      <c r="A769" s="8" t="s">
        <v>8325</v>
      </c>
      <c r="B769" s="11" t="s">
        <v>7880</v>
      </c>
    </row>
    <row r="770" spans="1:2" x14ac:dyDescent="0.25">
      <c r="A770" s="8" t="s">
        <v>8325</v>
      </c>
      <c r="B770" s="17">
        <v>1</v>
      </c>
    </row>
    <row r="771" spans="1:2" x14ac:dyDescent="0.25">
      <c r="A771" s="8" t="s">
        <v>8326</v>
      </c>
      <c r="B771" s="11" t="s">
        <v>7875</v>
      </c>
    </row>
    <row r="772" spans="1:2" x14ac:dyDescent="0.25">
      <c r="A772" s="8" t="s">
        <v>8326</v>
      </c>
      <c r="B772" s="17">
        <v>1</v>
      </c>
    </row>
    <row r="773" spans="1:2" x14ac:dyDescent="0.25">
      <c r="A773" s="8" t="s">
        <v>8327</v>
      </c>
      <c r="B773" s="11" t="s">
        <v>8221</v>
      </c>
    </row>
    <row r="774" spans="1:2" x14ac:dyDescent="0.25">
      <c r="A774" s="8" t="s">
        <v>8327</v>
      </c>
      <c r="B774" s="17">
        <v>1</v>
      </c>
    </row>
    <row r="775" spans="1:2" x14ac:dyDescent="0.25">
      <c r="A775" s="8" t="s">
        <v>8328</v>
      </c>
      <c r="B775" s="11" t="s">
        <v>7880</v>
      </c>
    </row>
    <row r="776" spans="1:2" x14ac:dyDescent="0.25">
      <c r="A776" s="8" t="s">
        <v>8328</v>
      </c>
      <c r="B776" s="17">
        <v>1</v>
      </c>
    </row>
    <row r="777" spans="1:2" x14ac:dyDescent="0.25">
      <c r="A777" s="8" t="s">
        <v>8329</v>
      </c>
      <c r="B777" s="11" t="s">
        <v>8025</v>
      </c>
    </row>
    <row r="778" spans="1:2" x14ac:dyDescent="0.25">
      <c r="A778" s="8" t="s">
        <v>8329</v>
      </c>
      <c r="B778" s="17">
        <v>1</v>
      </c>
    </row>
    <row r="779" spans="1:2" x14ac:dyDescent="0.25">
      <c r="A779" s="8" t="s">
        <v>8330</v>
      </c>
      <c r="B779" s="11" t="s">
        <v>8331</v>
      </c>
    </row>
    <row r="780" spans="1:2" x14ac:dyDescent="0.25">
      <c r="A780" s="8" t="s">
        <v>8330</v>
      </c>
      <c r="B780" s="17">
        <v>1</v>
      </c>
    </row>
    <row r="781" spans="1:2" x14ac:dyDescent="0.25">
      <c r="A781" s="8" t="s">
        <v>8332</v>
      </c>
      <c r="B781" s="11" t="s">
        <v>8333</v>
      </c>
    </row>
    <row r="782" spans="1:2" x14ac:dyDescent="0.25">
      <c r="A782" s="8" t="s">
        <v>8332</v>
      </c>
      <c r="B782" s="17">
        <v>1</v>
      </c>
    </row>
    <row r="783" spans="1:2" x14ac:dyDescent="0.25">
      <c r="A783" s="8" t="s">
        <v>8334</v>
      </c>
      <c r="B783" s="11" t="s">
        <v>7880</v>
      </c>
    </row>
    <row r="784" spans="1:2" x14ac:dyDescent="0.25">
      <c r="A784" s="8" t="s">
        <v>8334</v>
      </c>
      <c r="B784" s="17">
        <v>1</v>
      </c>
    </row>
    <row r="785" spans="1:2" x14ac:dyDescent="0.25">
      <c r="A785" s="8" t="s">
        <v>8335</v>
      </c>
      <c r="B785" s="11" t="s">
        <v>8117</v>
      </c>
    </row>
    <row r="786" spans="1:2" x14ac:dyDescent="0.25">
      <c r="A786" s="8" t="s">
        <v>8335</v>
      </c>
      <c r="B786" s="17">
        <v>1</v>
      </c>
    </row>
    <row r="787" spans="1:2" x14ac:dyDescent="0.25">
      <c r="A787" s="8" t="s">
        <v>8336</v>
      </c>
      <c r="B787" s="11" t="s">
        <v>8075</v>
      </c>
    </row>
    <row r="788" spans="1:2" x14ac:dyDescent="0.25">
      <c r="A788" s="8" t="s">
        <v>8336</v>
      </c>
      <c r="B788" s="17">
        <v>1</v>
      </c>
    </row>
    <row r="789" spans="1:2" x14ac:dyDescent="0.25">
      <c r="A789" s="8" t="s">
        <v>8337</v>
      </c>
      <c r="B789" s="11" t="s">
        <v>7880</v>
      </c>
    </row>
    <row r="790" spans="1:2" x14ac:dyDescent="0.25">
      <c r="A790" s="8" t="s">
        <v>8337</v>
      </c>
      <c r="B790" s="17">
        <v>1</v>
      </c>
    </row>
    <row r="791" spans="1:2" x14ac:dyDescent="0.25">
      <c r="A791" s="8" t="s">
        <v>8338</v>
      </c>
      <c r="B791" s="11" t="s">
        <v>7974</v>
      </c>
    </row>
    <row r="792" spans="1:2" x14ac:dyDescent="0.25">
      <c r="A792" s="8" t="s">
        <v>8338</v>
      </c>
      <c r="B792" s="17">
        <v>1</v>
      </c>
    </row>
    <row r="793" spans="1:2" x14ac:dyDescent="0.25">
      <c r="A793" s="8" t="s">
        <v>8339</v>
      </c>
      <c r="B793" s="11" t="s">
        <v>7914</v>
      </c>
    </row>
    <row r="794" spans="1:2" x14ac:dyDescent="0.25">
      <c r="A794" s="8" t="s">
        <v>8339</v>
      </c>
      <c r="B794" s="17">
        <v>1</v>
      </c>
    </row>
    <row r="795" spans="1:2" x14ac:dyDescent="0.25">
      <c r="A795" s="8" t="s">
        <v>8340</v>
      </c>
      <c r="B795" s="11" t="s">
        <v>7880</v>
      </c>
    </row>
    <row r="796" spans="1:2" x14ac:dyDescent="0.25">
      <c r="A796" s="8" t="s">
        <v>8340</v>
      </c>
      <c r="B796" s="17">
        <v>1</v>
      </c>
    </row>
    <row r="797" spans="1:2" x14ac:dyDescent="0.25">
      <c r="A797" s="8" t="s">
        <v>8341</v>
      </c>
      <c r="B797" s="11" t="s">
        <v>7882</v>
      </c>
    </row>
    <row r="798" spans="1:2" x14ac:dyDescent="0.25">
      <c r="A798" s="8" t="s">
        <v>8341</v>
      </c>
      <c r="B798" s="17">
        <v>1</v>
      </c>
    </row>
    <row r="799" spans="1:2" x14ac:dyDescent="0.25">
      <c r="A799" s="8" t="s">
        <v>8342</v>
      </c>
      <c r="B799" s="11" t="s">
        <v>8169</v>
      </c>
    </row>
    <row r="800" spans="1:2" x14ac:dyDescent="0.25">
      <c r="A800" s="8" t="s">
        <v>8342</v>
      </c>
      <c r="B800" s="17">
        <v>1</v>
      </c>
    </row>
    <row r="801" spans="1:2" x14ac:dyDescent="0.25">
      <c r="A801" s="8" t="s">
        <v>8343</v>
      </c>
      <c r="B801" s="11" t="s">
        <v>8005</v>
      </c>
    </row>
    <row r="802" spans="1:2" x14ac:dyDescent="0.25">
      <c r="A802" s="8" t="s">
        <v>8343</v>
      </c>
      <c r="B802" s="17">
        <v>1</v>
      </c>
    </row>
    <row r="803" spans="1:2" x14ac:dyDescent="0.25">
      <c r="A803" s="8" t="s">
        <v>8344</v>
      </c>
      <c r="B803" s="11" t="s">
        <v>8345</v>
      </c>
    </row>
    <row r="804" spans="1:2" x14ac:dyDescent="0.25">
      <c r="A804" s="8" t="s">
        <v>8344</v>
      </c>
      <c r="B804" s="17">
        <v>1</v>
      </c>
    </row>
    <row r="805" spans="1:2" x14ac:dyDescent="0.25">
      <c r="A805" s="8" t="s">
        <v>8346</v>
      </c>
      <c r="B805" s="11" t="s">
        <v>7962</v>
      </c>
    </row>
    <row r="806" spans="1:2" x14ac:dyDescent="0.25">
      <c r="A806" s="8" t="s">
        <v>8346</v>
      </c>
      <c r="B806" s="17">
        <v>1</v>
      </c>
    </row>
    <row r="807" spans="1:2" x14ac:dyDescent="0.25">
      <c r="A807" s="8" t="s">
        <v>8347</v>
      </c>
      <c r="B807" s="11" t="s">
        <v>7880</v>
      </c>
    </row>
    <row r="808" spans="1:2" x14ac:dyDescent="0.25">
      <c r="A808" s="8" t="s">
        <v>8347</v>
      </c>
      <c r="B808" s="17">
        <v>1</v>
      </c>
    </row>
    <row r="809" spans="1:2" x14ac:dyDescent="0.25">
      <c r="A809" s="8" t="s">
        <v>8348</v>
      </c>
      <c r="B809" s="11" t="s">
        <v>8229</v>
      </c>
    </row>
    <row r="810" spans="1:2" x14ac:dyDescent="0.25">
      <c r="A810" s="8" t="s">
        <v>8348</v>
      </c>
      <c r="B810" s="17">
        <v>1</v>
      </c>
    </row>
    <row r="811" spans="1:2" x14ac:dyDescent="0.25">
      <c r="A811" s="8" t="s">
        <v>8349</v>
      </c>
      <c r="B811" s="11" t="s">
        <v>8047</v>
      </c>
    </row>
    <row r="812" spans="1:2" x14ac:dyDescent="0.25">
      <c r="A812" s="8" t="s">
        <v>8349</v>
      </c>
      <c r="B812" s="17">
        <v>1</v>
      </c>
    </row>
    <row r="813" spans="1:2" x14ac:dyDescent="0.25">
      <c r="A813" s="8" t="s">
        <v>8350</v>
      </c>
      <c r="B813" s="11" t="s">
        <v>7962</v>
      </c>
    </row>
    <row r="814" spans="1:2" x14ac:dyDescent="0.25">
      <c r="A814" s="8" t="s">
        <v>8350</v>
      </c>
      <c r="B814" s="17">
        <v>1</v>
      </c>
    </row>
    <row r="815" spans="1:2" x14ac:dyDescent="0.25">
      <c r="A815" s="8" t="s">
        <v>8351</v>
      </c>
      <c r="B815" s="11" t="s">
        <v>7880</v>
      </c>
    </row>
    <row r="816" spans="1:2" x14ac:dyDescent="0.25">
      <c r="A816" s="8" t="s">
        <v>8351</v>
      </c>
      <c r="B816" s="17">
        <v>1</v>
      </c>
    </row>
    <row r="817" spans="1:2" x14ac:dyDescent="0.25">
      <c r="A817" s="8" t="s">
        <v>8352</v>
      </c>
      <c r="B817" s="11" t="s">
        <v>7880</v>
      </c>
    </row>
    <row r="818" spans="1:2" x14ac:dyDescent="0.25">
      <c r="A818" s="8" t="s">
        <v>8352</v>
      </c>
      <c r="B818" s="17">
        <v>1</v>
      </c>
    </row>
    <row r="819" spans="1:2" x14ac:dyDescent="0.25">
      <c r="A819" s="8" t="s">
        <v>8353</v>
      </c>
      <c r="B819" s="11" t="s">
        <v>7880</v>
      </c>
    </row>
    <row r="820" spans="1:2" x14ac:dyDescent="0.25">
      <c r="A820" s="8" t="s">
        <v>8353</v>
      </c>
      <c r="B820" s="17">
        <v>1</v>
      </c>
    </row>
    <row r="821" spans="1:2" x14ac:dyDescent="0.25">
      <c r="A821" s="8" t="s">
        <v>8354</v>
      </c>
      <c r="B821" s="11" t="s">
        <v>8025</v>
      </c>
    </row>
    <row r="822" spans="1:2" x14ac:dyDescent="0.25">
      <c r="A822" s="8" t="s">
        <v>8354</v>
      </c>
      <c r="B822" s="17">
        <v>1</v>
      </c>
    </row>
    <row r="823" spans="1:2" x14ac:dyDescent="0.25">
      <c r="A823" s="8" t="s">
        <v>8355</v>
      </c>
      <c r="B823" s="11" t="s">
        <v>7909</v>
      </c>
    </row>
    <row r="824" spans="1:2" x14ac:dyDescent="0.25">
      <c r="A824" s="8" t="s">
        <v>8355</v>
      </c>
      <c r="B824" s="17">
        <v>1</v>
      </c>
    </row>
    <row r="825" spans="1:2" x14ac:dyDescent="0.25">
      <c r="A825" s="8" t="s">
        <v>8356</v>
      </c>
      <c r="B825" s="11" t="s">
        <v>7882</v>
      </c>
    </row>
    <row r="826" spans="1:2" x14ac:dyDescent="0.25">
      <c r="A826" s="8" t="s">
        <v>8356</v>
      </c>
      <c r="B826" s="17">
        <v>1</v>
      </c>
    </row>
    <row r="827" spans="1:2" x14ac:dyDescent="0.25">
      <c r="A827" s="8" t="s">
        <v>8357</v>
      </c>
      <c r="B827" s="11" t="s">
        <v>7880</v>
      </c>
    </row>
    <row r="828" spans="1:2" x14ac:dyDescent="0.25">
      <c r="A828" s="8" t="s">
        <v>8357</v>
      </c>
      <c r="B828" s="17">
        <v>1</v>
      </c>
    </row>
    <row r="829" spans="1:2" x14ac:dyDescent="0.25">
      <c r="A829" s="8" t="s">
        <v>8358</v>
      </c>
      <c r="B829" s="11" t="s">
        <v>7880</v>
      </c>
    </row>
    <row r="830" spans="1:2" x14ac:dyDescent="0.25">
      <c r="A830" s="8" t="s">
        <v>8358</v>
      </c>
      <c r="B830" s="17">
        <v>1</v>
      </c>
    </row>
    <row r="831" spans="1:2" x14ac:dyDescent="0.25">
      <c r="A831" s="8" t="s">
        <v>8359</v>
      </c>
      <c r="B831" s="11" t="s">
        <v>7880</v>
      </c>
    </row>
    <row r="832" spans="1:2" x14ac:dyDescent="0.25">
      <c r="A832" s="8" t="s">
        <v>8359</v>
      </c>
      <c r="B832" s="17">
        <v>1</v>
      </c>
    </row>
    <row r="833" spans="1:2" x14ac:dyDescent="0.25">
      <c r="A833" s="8" t="s">
        <v>8360</v>
      </c>
      <c r="B833" s="11" t="s">
        <v>8117</v>
      </c>
    </row>
    <row r="834" spans="1:2" x14ac:dyDescent="0.25">
      <c r="A834" s="8" t="s">
        <v>8360</v>
      </c>
      <c r="B834" s="17">
        <v>1</v>
      </c>
    </row>
    <row r="835" spans="1:2" x14ac:dyDescent="0.25">
      <c r="A835" s="8" t="s">
        <v>8361</v>
      </c>
      <c r="B835" s="11" t="s">
        <v>7875</v>
      </c>
    </row>
    <row r="836" spans="1:2" x14ac:dyDescent="0.25">
      <c r="A836" s="8" t="s">
        <v>8361</v>
      </c>
      <c r="B836" s="17">
        <v>1</v>
      </c>
    </row>
    <row r="837" spans="1:2" x14ac:dyDescent="0.25">
      <c r="A837" s="8" t="s">
        <v>8362</v>
      </c>
      <c r="B837" s="11" t="s">
        <v>7909</v>
      </c>
    </row>
    <row r="838" spans="1:2" x14ac:dyDescent="0.25">
      <c r="A838" s="8" t="s">
        <v>8362</v>
      </c>
      <c r="B838" s="17">
        <v>1</v>
      </c>
    </row>
    <row r="839" spans="1:2" x14ac:dyDescent="0.25">
      <c r="A839" s="8" t="s">
        <v>8363</v>
      </c>
      <c r="B839" s="11" t="s">
        <v>7880</v>
      </c>
    </row>
    <row r="840" spans="1:2" x14ac:dyDescent="0.25">
      <c r="A840" s="8" t="s">
        <v>8363</v>
      </c>
      <c r="B840" s="17">
        <v>1</v>
      </c>
    </row>
    <row r="841" spans="1:2" x14ac:dyDescent="0.25">
      <c r="A841" s="8" t="s">
        <v>8364</v>
      </c>
      <c r="B841" s="11" t="s">
        <v>7880</v>
      </c>
    </row>
    <row r="842" spans="1:2" x14ac:dyDescent="0.25">
      <c r="A842" s="8" t="s">
        <v>8364</v>
      </c>
      <c r="B842" s="17">
        <v>1</v>
      </c>
    </row>
    <row r="843" spans="1:2" x14ac:dyDescent="0.25">
      <c r="A843" s="8" t="s">
        <v>8365</v>
      </c>
      <c r="B843" s="11" t="s">
        <v>7875</v>
      </c>
    </row>
    <row r="844" spans="1:2" x14ac:dyDescent="0.25">
      <c r="A844" s="8" t="s">
        <v>8365</v>
      </c>
      <c r="B844" s="17">
        <v>1</v>
      </c>
    </row>
    <row r="845" spans="1:2" x14ac:dyDescent="0.25">
      <c r="A845" s="8" t="s">
        <v>8366</v>
      </c>
      <c r="B845" s="11" t="s">
        <v>7914</v>
      </c>
    </row>
    <row r="846" spans="1:2" x14ac:dyDescent="0.25">
      <c r="A846" s="8" t="s">
        <v>8366</v>
      </c>
      <c r="B846" s="17">
        <v>1</v>
      </c>
    </row>
    <row r="847" spans="1:2" x14ac:dyDescent="0.25">
      <c r="A847" s="8" t="s">
        <v>8367</v>
      </c>
      <c r="B847" s="11" t="s">
        <v>7968</v>
      </c>
    </row>
    <row r="848" spans="1:2" x14ac:dyDescent="0.25">
      <c r="A848" s="8" t="s">
        <v>8367</v>
      </c>
      <c r="B848" s="17">
        <v>1</v>
      </c>
    </row>
    <row r="849" spans="1:2" x14ac:dyDescent="0.25">
      <c r="A849" s="8" t="s">
        <v>8368</v>
      </c>
      <c r="B849" s="11" t="s">
        <v>8369</v>
      </c>
    </row>
    <row r="850" spans="1:2" x14ac:dyDescent="0.25">
      <c r="A850" s="8" t="s">
        <v>8368</v>
      </c>
      <c r="B850" s="17">
        <v>1</v>
      </c>
    </row>
    <row r="851" spans="1:2" x14ac:dyDescent="0.25">
      <c r="A851" s="8" t="s">
        <v>8370</v>
      </c>
      <c r="B851" s="11" t="s">
        <v>8371</v>
      </c>
    </row>
    <row r="852" spans="1:2" x14ac:dyDescent="0.25">
      <c r="A852" s="8" t="s">
        <v>8370</v>
      </c>
      <c r="B852" s="17">
        <v>1</v>
      </c>
    </row>
    <row r="853" spans="1:2" x14ac:dyDescent="0.25">
      <c r="A853" s="8" t="s">
        <v>8372</v>
      </c>
      <c r="B853" s="11" t="s">
        <v>7999</v>
      </c>
    </row>
    <row r="854" spans="1:2" x14ac:dyDescent="0.25">
      <c r="A854" s="8" t="s">
        <v>8372</v>
      </c>
      <c r="B854" s="17">
        <v>1</v>
      </c>
    </row>
    <row r="855" spans="1:2" x14ac:dyDescent="0.25">
      <c r="A855" s="8" t="s">
        <v>8373</v>
      </c>
      <c r="B855" s="11" t="s">
        <v>7875</v>
      </c>
    </row>
    <row r="856" spans="1:2" x14ac:dyDescent="0.25">
      <c r="A856" s="8" t="s">
        <v>8373</v>
      </c>
      <c r="B856" s="17">
        <v>1</v>
      </c>
    </row>
    <row r="857" spans="1:2" x14ac:dyDescent="0.25">
      <c r="A857" s="8" t="s">
        <v>8374</v>
      </c>
      <c r="B857" s="11" t="s">
        <v>7880</v>
      </c>
    </row>
    <row r="858" spans="1:2" x14ac:dyDescent="0.25">
      <c r="A858" s="8" t="s">
        <v>8374</v>
      </c>
      <c r="B858" s="17">
        <v>1</v>
      </c>
    </row>
    <row r="859" spans="1:2" x14ac:dyDescent="0.25">
      <c r="A859" s="8" t="s">
        <v>8375</v>
      </c>
      <c r="B859" s="11" t="s">
        <v>7880</v>
      </c>
    </row>
    <row r="860" spans="1:2" x14ac:dyDescent="0.25">
      <c r="A860" s="8" t="s">
        <v>8375</v>
      </c>
      <c r="B860" s="17">
        <v>1</v>
      </c>
    </row>
    <row r="861" spans="1:2" x14ac:dyDescent="0.25">
      <c r="A861" s="8" t="s">
        <v>8376</v>
      </c>
      <c r="B861" s="11" t="s">
        <v>7999</v>
      </c>
    </row>
    <row r="862" spans="1:2" x14ac:dyDescent="0.25">
      <c r="A862" s="8" t="s">
        <v>8376</v>
      </c>
      <c r="B862" s="17">
        <v>1</v>
      </c>
    </row>
    <row r="863" spans="1:2" x14ac:dyDescent="0.25">
      <c r="A863" s="8" t="s">
        <v>8377</v>
      </c>
      <c r="B863" s="11" t="s">
        <v>7875</v>
      </c>
    </row>
    <row r="864" spans="1:2" x14ac:dyDescent="0.25">
      <c r="A864" s="8" t="s">
        <v>8377</v>
      </c>
      <c r="B864" s="17">
        <v>1</v>
      </c>
    </row>
    <row r="865" spans="1:2" x14ac:dyDescent="0.25">
      <c r="A865" s="8" t="s">
        <v>8378</v>
      </c>
      <c r="B865" s="11" t="s">
        <v>8331</v>
      </c>
    </row>
    <row r="866" spans="1:2" x14ac:dyDescent="0.25">
      <c r="A866" s="8" t="s">
        <v>8378</v>
      </c>
      <c r="B866" s="17">
        <v>1</v>
      </c>
    </row>
    <row r="867" spans="1:2" x14ac:dyDescent="0.25">
      <c r="A867" s="8" t="s">
        <v>8379</v>
      </c>
      <c r="B867" s="11" t="s">
        <v>7914</v>
      </c>
    </row>
    <row r="868" spans="1:2" x14ac:dyDescent="0.25">
      <c r="A868" s="8" t="s">
        <v>8379</v>
      </c>
      <c r="B868" s="17">
        <v>1</v>
      </c>
    </row>
    <row r="869" spans="1:2" x14ac:dyDescent="0.25">
      <c r="A869" s="8" t="s">
        <v>8380</v>
      </c>
      <c r="B869" s="11" t="s">
        <v>7880</v>
      </c>
    </row>
    <row r="870" spans="1:2" x14ac:dyDescent="0.25">
      <c r="A870" s="8" t="s">
        <v>8380</v>
      </c>
      <c r="B870" s="17">
        <v>1</v>
      </c>
    </row>
    <row r="871" spans="1:2" x14ac:dyDescent="0.25">
      <c r="A871" s="8" t="s">
        <v>8381</v>
      </c>
      <c r="B871" s="11" t="s">
        <v>8345</v>
      </c>
    </row>
    <row r="872" spans="1:2" x14ac:dyDescent="0.25">
      <c r="A872" s="8" t="s">
        <v>8381</v>
      </c>
      <c r="B872" s="17">
        <v>1</v>
      </c>
    </row>
    <row r="873" spans="1:2" x14ac:dyDescent="0.25">
      <c r="A873" s="8" t="s">
        <v>8382</v>
      </c>
      <c r="B873" s="11" t="s">
        <v>7880</v>
      </c>
    </row>
    <row r="874" spans="1:2" x14ac:dyDescent="0.25">
      <c r="A874" s="8" t="s">
        <v>8382</v>
      </c>
      <c r="B874" s="17">
        <v>1</v>
      </c>
    </row>
    <row r="875" spans="1:2" x14ac:dyDescent="0.25">
      <c r="A875" s="8" t="s">
        <v>8383</v>
      </c>
      <c r="B875" s="11" t="s">
        <v>8058</v>
      </c>
    </row>
    <row r="876" spans="1:2" x14ac:dyDescent="0.25">
      <c r="A876" s="8" t="s">
        <v>8383</v>
      </c>
      <c r="B876" s="17">
        <v>1</v>
      </c>
    </row>
    <row r="877" spans="1:2" x14ac:dyDescent="0.25">
      <c r="A877" s="8" t="s">
        <v>8384</v>
      </c>
      <c r="B877" s="11" t="s">
        <v>8080</v>
      </c>
    </row>
    <row r="878" spans="1:2" x14ac:dyDescent="0.25">
      <c r="A878" s="8" t="s">
        <v>8384</v>
      </c>
      <c r="B878" s="17">
        <v>1</v>
      </c>
    </row>
    <row r="879" spans="1:2" x14ac:dyDescent="0.25">
      <c r="A879" s="8" t="s">
        <v>8385</v>
      </c>
      <c r="B879" s="11" t="s">
        <v>7880</v>
      </c>
    </row>
    <row r="880" spans="1:2" x14ac:dyDescent="0.25">
      <c r="A880" s="8" t="s">
        <v>8385</v>
      </c>
      <c r="B880" s="17">
        <v>1</v>
      </c>
    </row>
    <row r="881" spans="1:2" x14ac:dyDescent="0.25">
      <c r="A881" s="8" t="s">
        <v>8386</v>
      </c>
      <c r="B881" s="11" t="s">
        <v>7995</v>
      </c>
    </row>
    <row r="882" spans="1:2" x14ac:dyDescent="0.25">
      <c r="A882" s="8" t="s">
        <v>8386</v>
      </c>
      <c r="B882" s="17">
        <v>1</v>
      </c>
    </row>
    <row r="883" spans="1:2" x14ac:dyDescent="0.25">
      <c r="A883" s="8" t="s">
        <v>8387</v>
      </c>
      <c r="B883" s="11" t="s">
        <v>8013</v>
      </c>
    </row>
    <row r="884" spans="1:2" x14ac:dyDescent="0.25">
      <c r="A884" s="8" t="s">
        <v>8387</v>
      </c>
      <c r="B884" s="17">
        <v>1</v>
      </c>
    </row>
    <row r="885" spans="1:2" x14ac:dyDescent="0.25">
      <c r="A885" s="8" t="s">
        <v>8388</v>
      </c>
      <c r="B885" s="11" t="s">
        <v>7875</v>
      </c>
    </row>
    <row r="886" spans="1:2" x14ac:dyDescent="0.25">
      <c r="A886" s="8" t="s">
        <v>8388</v>
      </c>
      <c r="B886" s="17">
        <v>1</v>
      </c>
    </row>
    <row r="887" spans="1:2" x14ac:dyDescent="0.25">
      <c r="A887" s="8" t="s">
        <v>8389</v>
      </c>
      <c r="B887" s="11" t="s">
        <v>7962</v>
      </c>
    </row>
    <row r="888" spans="1:2" x14ac:dyDescent="0.25">
      <c r="A888" s="8" t="s">
        <v>8389</v>
      </c>
      <c r="B888" s="17">
        <v>1</v>
      </c>
    </row>
    <row r="889" spans="1:2" x14ac:dyDescent="0.25">
      <c r="A889" s="8" t="s">
        <v>8390</v>
      </c>
      <c r="B889" s="11" t="s">
        <v>7875</v>
      </c>
    </row>
    <row r="890" spans="1:2" x14ac:dyDescent="0.25">
      <c r="A890" s="8" t="s">
        <v>8390</v>
      </c>
      <c r="B890" s="17">
        <v>1</v>
      </c>
    </row>
    <row r="891" spans="1:2" x14ac:dyDescent="0.25">
      <c r="A891" s="8" t="s">
        <v>8391</v>
      </c>
      <c r="B891" s="11" t="s">
        <v>7968</v>
      </c>
    </row>
    <row r="892" spans="1:2" x14ac:dyDescent="0.25">
      <c r="A892" s="8" t="s">
        <v>8391</v>
      </c>
      <c r="B892" s="17">
        <v>1</v>
      </c>
    </row>
    <row r="893" spans="1:2" x14ac:dyDescent="0.25">
      <c r="A893" s="8" t="s">
        <v>8392</v>
      </c>
      <c r="B893" s="11" t="s">
        <v>7962</v>
      </c>
    </row>
    <row r="894" spans="1:2" x14ac:dyDescent="0.25">
      <c r="A894" s="8" t="s">
        <v>8392</v>
      </c>
      <c r="B894" s="17">
        <v>1</v>
      </c>
    </row>
    <row r="895" spans="1:2" x14ac:dyDescent="0.25">
      <c r="A895" s="8" t="s">
        <v>8393</v>
      </c>
      <c r="B895" s="11" t="s">
        <v>8117</v>
      </c>
    </row>
    <row r="896" spans="1:2" x14ac:dyDescent="0.25">
      <c r="A896" s="8" t="s">
        <v>8393</v>
      </c>
      <c r="B896" s="17">
        <v>1</v>
      </c>
    </row>
    <row r="897" spans="1:2" x14ac:dyDescent="0.25">
      <c r="A897" s="8" t="s">
        <v>8394</v>
      </c>
      <c r="B897" s="11" t="s">
        <v>8395</v>
      </c>
    </row>
    <row r="898" spans="1:2" x14ac:dyDescent="0.25">
      <c r="A898" s="8" t="s">
        <v>8394</v>
      </c>
      <c r="B898" s="17">
        <v>1</v>
      </c>
    </row>
    <row r="899" spans="1:2" x14ac:dyDescent="0.25">
      <c r="A899" s="8" t="s">
        <v>8396</v>
      </c>
      <c r="B899" s="11" t="s">
        <v>8397</v>
      </c>
    </row>
    <row r="900" spans="1:2" x14ac:dyDescent="0.25">
      <c r="A900" s="8" t="s">
        <v>8396</v>
      </c>
      <c r="B900" s="17">
        <v>1</v>
      </c>
    </row>
    <row r="901" spans="1:2" x14ac:dyDescent="0.25">
      <c r="A901" s="8" t="s">
        <v>8398</v>
      </c>
      <c r="B901" s="11" t="s">
        <v>7880</v>
      </c>
    </row>
    <row r="902" spans="1:2" x14ac:dyDescent="0.25">
      <c r="A902" s="8" t="s">
        <v>8398</v>
      </c>
      <c r="B902" s="17">
        <v>1</v>
      </c>
    </row>
    <row r="903" spans="1:2" x14ac:dyDescent="0.25">
      <c r="A903" s="8" t="s">
        <v>8399</v>
      </c>
      <c r="B903" s="11" t="s">
        <v>7875</v>
      </c>
    </row>
    <row r="904" spans="1:2" x14ac:dyDescent="0.25">
      <c r="A904" s="8" t="s">
        <v>8399</v>
      </c>
      <c r="B904" s="17">
        <v>1</v>
      </c>
    </row>
    <row r="905" spans="1:2" x14ac:dyDescent="0.25">
      <c r="A905" s="8" t="s">
        <v>8400</v>
      </c>
      <c r="B905" s="11" t="s">
        <v>7894</v>
      </c>
    </row>
    <row r="906" spans="1:2" x14ac:dyDescent="0.25">
      <c r="A906" s="8" t="s">
        <v>8400</v>
      </c>
      <c r="B906" s="17">
        <v>1</v>
      </c>
    </row>
    <row r="907" spans="1:2" x14ac:dyDescent="0.25">
      <c r="A907" s="8" t="s">
        <v>8401</v>
      </c>
      <c r="B907" s="11" t="s">
        <v>7880</v>
      </c>
    </row>
    <row r="908" spans="1:2" x14ac:dyDescent="0.25">
      <c r="A908" s="8" t="s">
        <v>8401</v>
      </c>
      <c r="B908" s="17">
        <v>1</v>
      </c>
    </row>
    <row r="909" spans="1:2" x14ac:dyDescent="0.25">
      <c r="A909" s="8" t="s">
        <v>8402</v>
      </c>
      <c r="B909" s="11" t="s">
        <v>7880</v>
      </c>
    </row>
    <row r="910" spans="1:2" x14ac:dyDescent="0.25">
      <c r="A910" s="8" t="s">
        <v>8402</v>
      </c>
      <c r="B910" s="17">
        <v>1</v>
      </c>
    </row>
    <row r="911" spans="1:2" x14ac:dyDescent="0.25">
      <c r="A911" s="8" t="s">
        <v>8403</v>
      </c>
      <c r="B911" s="11" t="s">
        <v>7880</v>
      </c>
    </row>
    <row r="912" spans="1:2" x14ac:dyDescent="0.25">
      <c r="A912" s="8" t="s">
        <v>8403</v>
      </c>
      <c r="B912" s="17">
        <v>1</v>
      </c>
    </row>
    <row r="913" spans="1:2" x14ac:dyDescent="0.25">
      <c r="A913" s="8" t="s">
        <v>8404</v>
      </c>
      <c r="B913" s="11" t="s">
        <v>7880</v>
      </c>
    </row>
    <row r="914" spans="1:2" x14ac:dyDescent="0.25">
      <c r="A914" s="8" t="s">
        <v>8404</v>
      </c>
      <c r="B914" s="17">
        <v>1</v>
      </c>
    </row>
    <row r="915" spans="1:2" x14ac:dyDescent="0.25">
      <c r="A915" s="8" t="s">
        <v>8405</v>
      </c>
      <c r="B915" s="11" t="s">
        <v>7880</v>
      </c>
    </row>
    <row r="916" spans="1:2" x14ac:dyDescent="0.25">
      <c r="A916" s="8" t="s">
        <v>8405</v>
      </c>
      <c r="B916" s="17">
        <v>1</v>
      </c>
    </row>
    <row r="917" spans="1:2" x14ac:dyDescent="0.25">
      <c r="A917" s="8" t="s">
        <v>8406</v>
      </c>
      <c r="B917" s="11" t="s">
        <v>7894</v>
      </c>
    </row>
    <row r="918" spans="1:2" x14ac:dyDescent="0.25">
      <c r="A918" s="8" t="s">
        <v>8406</v>
      </c>
      <c r="B918" s="17">
        <v>1</v>
      </c>
    </row>
    <row r="919" spans="1:2" x14ac:dyDescent="0.25">
      <c r="A919" s="8" t="s">
        <v>8407</v>
      </c>
      <c r="B919" s="11" t="s">
        <v>7880</v>
      </c>
    </row>
    <row r="920" spans="1:2" x14ac:dyDescent="0.25">
      <c r="A920" s="8" t="s">
        <v>8407</v>
      </c>
      <c r="B920" s="17">
        <v>1</v>
      </c>
    </row>
    <row r="921" spans="1:2" x14ac:dyDescent="0.25">
      <c r="A921" s="8" t="s">
        <v>8408</v>
      </c>
      <c r="B921" s="11" t="s">
        <v>7978</v>
      </c>
    </row>
    <row r="922" spans="1:2" x14ac:dyDescent="0.25">
      <c r="A922" s="8" t="s">
        <v>8408</v>
      </c>
      <c r="B922" s="17">
        <v>1</v>
      </c>
    </row>
    <row r="923" spans="1:2" x14ac:dyDescent="0.25">
      <c r="A923" s="8" t="s">
        <v>8409</v>
      </c>
      <c r="B923" s="11" t="s">
        <v>7875</v>
      </c>
    </row>
    <row r="924" spans="1:2" x14ac:dyDescent="0.25">
      <c r="A924" s="8" t="s">
        <v>8409</v>
      </c>
      <c r="B924" s="17">
        <v>1</v>
      </c>
    </row>
    <row r="925" spans="1:2" x14ac:dyDescent="0.25">
      <c r="A925" s="8" t="s">
        <v>8410</v>
      </c>
      <c r="B925" s="11" t="s">
        <v>8267</v>
      </c>
    </row>
    <row r="926" spans="1:2" x14ac:dyDescent="0.25">
      <c r="A926" s="8" t="s">
        <v>8410</v>
      </c>
      <c r="B926" s="17">
        <v>1</v>
      </c>
    </row>
    <row r="927" spans="1:2" x14ac:dyDescent="0.25">
      <c r="A927" s="8" t="s">
        <v>8411</v>
      </c>
      <c r="B927" s="11" t="s">
        <v>8412</v>
      </c>
    </row>
    <row r="928" spans="1:2" x14ac:dyDescent="0.25">
      <c r="A928" s="8" t="s">
        <v>8411</v>
      </c>
      <c r="B928" s="17">
        <v>1</v>
      </c>
    </row>
    <row r="929" spans="1:2" x14ac:dyDescent="0.25">
      <c r="A929" s="8" t="s">
        <v>8413</v>
      </c>
      <c r="B929" s="11" t="s">
        <v>7970</v>
      </c>
    </row>
    <row r="930" spans="1:2" x14ac:dyDescent="0.25">
      <c r="A930" s="8" t="s">
        <v>8413</v>
      </c>
      <c r="B930" s="17">
        <v>1</v>
      </c>
    </row>
    <row r="931" spans="1:2" x14ac:dyDescent="0.25">
      <c r="A931" s="8" t="s">
        <v>8414</v>
      </c>
      <c r="B931" s="11" t="s">
        <v>8133</v>
      </c>
    </row>
    <row r="932" spans="1:2" x14ac:dyDescent="0.25">
      <c r="A932" s="8" t="s">
        <v>8414</v>
      </c>
      <c r="B932" s="17">
        <v>1</v>
      </c>
    </row>
    <row r="933" spans="1:2" x14ac:dyDescent="0.25">
      <c r="A933" s="8" t="s">
        <v>8415</v>
      </c>
      <c r="B933" s="11" t="s">
        <v>7894</v>
      </c>
    </row>
    <row r="934" spans="1:2" x14ac:dyDescent="0.25">
      <c r="A934" s="8" t="s">
        <v>8415</v>
      </c>
      <c r="B934" s="17">
        <v>1</v>
      </c>
    </row>
    <row r="935" spans="1:2" x14ac:dyDescent="0.25">
      <c r="A935" s="8" t="s">
        <v>8416</v>
      </c>
      <c r="B935" s="11" t="s">
        <v>8088</v>
      </c>
    </row>
    <row r="936" spans="1:2" x14ac:dyDescent="0.25">
      <c r="A936" s="8" t="s">
        <v>8416</v>
      </c>
      <c r="B936" s="17">
        <v>1</v>
      </c>
    </row>
    <row r="937" spans="1:2" x14ac:dyDescent="0.25">
      <c r="A937" s="8" t="s">
        <v>8417</v>
      </c>
      <c r="B937" s="11" t="s">
        <v>7875</v>
      </c>
    </row>
    <row r="938" spans="1:2" x14ac:dyDescent="0.25">
      <c r="A938" s="8" t="s">
        <v>8417</v>
      </c>
      <c r="B938" s="17">
        <v>1</v>
      </c>
    </row>
    <row r="939" spans="1:2" x14ac:dyDescent="0.25">
      <c r="A939" s="8" t="s">
        <v>8418</v>
      </c>
      <c r="B939" s="11" t="s">
        <v>7880</v>
      </c>
    </row>
    <row r="940" spans="1:2" x14ac:dyDescent="0.25">
      <c r="A940" s="8" t="s">
        <v>8418</v>
      </c>
      <c r="B940" s="17">
        <v>1</v>
      </c>
    </row>
    <row r="941" spans="1:2" x14ac:dyDescent="0.25">
      <c r="A941" s="8" t="s">
        <v>8419</v>
      </c>
      <c r="B941" s="11" t="s">
        <v>7880</v>
      </c>
    </row>
    <row r="942" spans="1:2" x14ac:dyDescent="0.25">
      <c r="A942" s="8" t="s">
        <v>8419</v>
      </c>
      <c r="B942" s="17">
        <v>1</v>
      </c>
    </row>
    <row r="943" spans="1:2" x14ac:dyDescent="0.25">
      <c r="A943" s="8" t="s">
        <v>8420</v>
      </c>
      <c r="B943" s="11" t="s">
        <v>8421</v>
      </c>
    </row>
    <row r="944" spans="1:2" x14ac:dyDescent="0.25">
      <c r="A944" s="8" t="s">
        <v>8420</v>
      </c>
      <c r="B944" s="17">
        <v>1</v>
      </c>
    </row>
    <row r="945" spans="1:2" x14ac:dyDescent="0.25">
      <c r="A945" s="8" t="s">
        <v>8422</v>
      </c>
      <c r="B945" s="11" t="s">
        <v>7875</v>
      </c>
    </row>
    <row r="946" spans="1:2" x14ac:dyDescent="0.25">
      <c r="A946" s="8" t="s">
        <v>8422</v>
      </c>
      <c r="B946" s="17">
        <v>1</v>
      </c>
    </row>
    <row r="947" spans="1:2" x14ac:dyDescent="0.25">
      <c r="A947" s="8" t="s">
        <v>8423</v>
      </c>
      <c r="B947" s="11" t="s">
        <v>7882</v>
      </c>
    </row>
    <row r="948" spans="1:2" x14ac:dyDescent="0.25">
      <c r="A948" s="8" t="s">
        <v>8423</v>
      </c>
      <c r="B948" s="17">
        <v>1</v>
      </c>
    </row>
    <row r="949" spans="1:2" x14ac:dyDescent="0.25">
      <c r="A949" s="8" t="s">
        <v>8424</v>
      </c>
      <c r="B949" s="11" t="s">
        <v>7882</v>
      </c>
    </row>
    <row r="950" spans="1:2" x14ac:dyDescent="0.25">
      <c r="A950" s="8" t="s">
        <v>8424</v>
      </c>
      <c r="B950" s="17">
        <v>1</v>
      </c>
    </row>
    <row r="951" spans="1:2" x14ac:dyDescent="0.25">
      <c r="A951" s="8" t="s">
        <v>8425</v>
      </c>
      <c r="B951" s="11" t="s">
        <v>7891</v>
      </c>
    </row>
    <row r="952" spans="1:2" x14ac:dyDescent="0.25">
      <c r="A952" s="8" t="s">
        <v>8425</v>
      </c>
      <c r="B952" s="17">
        <v>1</v>
      </c>
    </row>
    <row r="953" spans="1:2" x14ac:dyDescent="0.25">
      <c r="A953" s="8" t="s">
        <v>8426</v>
      </c>
      <c r="B953" s="11" t="s">
        <v>7875</v>
      </c>
    </row>
    <row r="954" spans="1:2" x14ac:dyDescent="0.25">
      <c r="A954" s="8" t="s">
        <v>8426</v>
      </c>
      <c r="B954" s="17">
        <v>1</v>
      </c>
    </row>
    <row r="955" spans="1:2" x14ac:dyDescent="0.25">
      <c r="A955" s="8" t="s">
        <v>8427</v>
      </c>
      <c r="B955" s="11" t="s">
        <v>7875</v>
      </c>
    </row>
    <row r="956" spans="1:2" x14ac:dyDescent="0.25">
      <c r="A956" s="8" t="s">
        <v>8427</v>
      </c>
      <c r="B956" s="17">
        <v>1</v>
      </c>
    </row>
    <row r="957" spans="1:2" x14ac:dyDescent="0.25">
      <c r="A957" s="8" t="s">
        <v>8428</v>
      </c>
      <c r="B957" s="11" t="s">
        <v>8060</v>
      </c>
    </row>
    <row r="958" spans="1:2" x14ac:dyDescent="0.25">
      <c r="A958" s="8" t="s">
        <v>8428</v>
      </c>
      <c r="B958" s="17">
        <v>1</v>
      </c>
    </row>
    <row r="959" spans="1:2" x14ac:dyDescent="0.25">
      <c r="A959" s="8" t="s">
        <v>8429</v>
      </c>
      <c r="B959" s="11" t="s">
        <v>7999</v>
      </c>
    </row>
    <row r="960" spans="1:2" x14ac:dyDescent="0.25">
      <c r="A960" s="8" t="s">
        <v>8429</v>
      </c>
      <c r="B960" s="17">
        <v>1</v>
      </c>
    </row>
    <row r="961" spans="1:2" x14ac:dyDescent="0.25">
      <c r="A961" s="8" t="s">
        <v>8430</v>
      </c>
      <c r="B961" s="11" t="s">
        <v>7914</v>
      </c>
    </row>
    <row r="962" spans="1:2" x14ac:dyDescent="0.25">
      <c r="A962" s="8" t="s">
        <v>8430</v>
      </c>
      <c r="B962" s="17">
        <v>1</v>
      </c>
    </row>
    <row r="963" spans="1:2" x14ac:dyDescent="0.25">
      <c r="A963" s="8" t="s">
        <v>8431</v>
      </c>
      <c r="B963" s="11" t="s">
        <v>7894</v>
      </c>
    </row>
    <row r="964" spans="1:2" x14ac:dyDescent="0.25">
      <c r="A964" s="8" t="s">
        <v>8431</v>
      </c>
      <c r="B964" s="17">
        <v>1</v>
      </c>
    </row>
    <row r="965" spans="1:2" x14ac:dyDescent="0.25">
      <c r="A965" s="8" t="s">
        <v>8432</v>
      </c>
      <c r="B965" s="11" t="s">
        <v>7875</v>
      </c>
    </row>
    <row r="966" spans="1:2" x14ac:dyDescent="0.25">
      <c r="A966" s="8" t="s">
        <v>8432</v>
      </c>
      <c r="B966" s="17">
        <v>1</v>
      </c>
    </row>
    <row r="967" spans="1:2" x14ac:dyDescent="0.25">
      <c r="A967" s="8" t="s">
        <v>8433</v>
      </c>
      <c r="B967" s="11" t="s">
        <v>7894</v>
      </c>
    </row>
    <row r="968" spans="1:2" x14ac:dyDescent="0.25">
      <c r="A968" s="8" t="s">
        <v>8433</v>
      </c>
      <c r="B968" s="17">
        <v>1</v>
      </c>
    </row>
    <row r="969" spans="1:2" x14ac:dyDescent="0.25">
      <c r="A969" s="8" t="s">
        <v>8434</v>
      </c>
      <c r="B969" s="11" t="s">
        <v>7962</v>
      </c>
    </row>
    <row r="970" spans="1:2" x14ac:dyDescent="0.25">
      <c r="A970" s="8" t="s">
        <v>8434</v>
      </c>
      <c r="B970" s="17">
        <v>1</v>
      </c>
    </row>
    <row r="971" spans="1:2" x14ac:dyDescent="0.25">
      <c r="A971" s="8" t="s">
        <v>8435</v>
      </c>
      <c r="B971" s="11" t="s">
        <v>7978</v>
      </c>
    </row>
    <row r="972" spans="1:2" x14ac:dyDescent="0.25">
      <c r="A972" s="8" t="s">
        <v>8435</v>
      </c>
      <c r="B972" s="17">
        <v>1</v>
      </c>
    </row>
    <row r="973" spans="1:2" x14ac:dyDescent="0.25">
      <c r="A973" s="8" t="s">
        <v>8436</v>
      </c>
      <c r="B973" s="11" t="s">
        <v>7914</v>
      </c>
    </row>
    <row r="974" spans="1:2" x14ac:dyDescent="0.25">
      <c r="A974" s="8" t="s">
        <v>8436</v>
      </c>
      <c r="B974" s="17">
        <v>1</v>
      </c>
    </row>
    <row r="975" spans="1:2" x14ac:dyDescent="0.25">
      <c r="A975" s="8" t="s">
        <v>8437</v>
      </c>
      <c r="B975" s="11" t="s">
        <v>8117</v>
      </c>
    </row>
    <row r="976" spans="1:2" x14ac:dyDescent="0.25">
      <c r="A976" s="8" t="s">
        <v>8437</v>
      </c>
      <c r="B976" s="17">
        <v>1</v>
      </c>
    </row>
    <row r="977" spans="1:2" x14ac:dyDescent="0.25">
      <c r="A977" s="8" t="s">
        <v>8438</v>
      </c>
      <c r="B977" s="11" t="s">
        <v>7950</v>
      </c>
    </row>
    <row r="978" spans="1:2" x14ac:dyDescent="0.25">
      <c r="A978" s="8" t="s">
        <v>8438</v>
      </c>
      <c r="B978" s="17">
        <v>1</v>
      </c>
    </row>
    <row r="979" spans="1:2" x14ac:dyDescent="0.25">
      <c r="A979" s="8" t="s">
        <v>8439</v>
      </c>
      <c r="B979" s="11" t="s">
        <v>7968</v>
      </c>
    </row>
    <row r="980" spans="1:2" x14ac:dyDescent="0.25">
      <c r="A980" s="8" t="s">
        <v>8439</v>
      </c>
      <c r="B980" s="17">
        <v>1</v>
      </c>
    </row>
    <row r="981" spans="1:2" x14ac:dyDescent="0.25">
      <c r="A981" s="8" t="s">
        <v>8440</v>
      </c>
      <c r="B981" s="11" t="s">
        <v>8023</v>
      </c>
    </row>
    <row r="982" spans="1:2" x14ac:dyDescent="0.25">
      <c r="A982" s="8" t="s">
        <v>8440</v>
      </c>
      <c r="B982" s="17">
        <v>1</v>
      </c>
    </row>
    <row r="983" spans="1:2" x14ac:dyDescent="0.25">
      <c r="A983" s="8" t="s">
        <v>8441</v>
      </c>
      <c r="B983" s="11" t="s">
        <v>7875</v>
      </c>
    </row>
    <row r="984" spans="1:2" x14ac:dyDescent="0.25">
      <c r="A984" s="8" t="s">
        <v>8441</v>
      </c>
      <c r="B984" s="17">
        <v>1</v>
      </c>
    </row>
    <row r="985" spans="1:2" x14ac:dyDescent="0.25">
      <c r="A985" s="8" t="s">
        <v>8442</v>
      </c>
      <c r="B985" s="11" t="s">
        <v>7894</v>
      </c>
    </row>
    <row r="986" spans="1:2" x14ac:dyDescent="0.25">
      <c r="A986" s="8" t="s">
        <v>8442</v>
      </c>
      <c r="B986" s="17">
        <v>1</v>
      </c>
    </row>
    <row r="987" spans="1:2" x14ac:dyDescent="0.25">
      <c r="A987" s="8" t="s">
        <v>8443</v>
      </c>
      <c r="B987" s="11" t="s">
        <v>8098</v>
      </c>
    </row>
    <row r="988" spans="1:2" x14ac:dyDescent="0.25">
      <c r="A988" s="8" t="s">
        <v>8443</v>
      </c>
      <c r="B988" s="17">
        <v>1</v>
      </c>
    </row>
    <row r="989" spans="1:2" x14ac:dyDescent="0.25">
      <c r="A989" s="18" t="s">
        <v>8444</v>
      </c>
      <c r="B989" s="11" t="s">
        <v>7880</v>
      </c>
    </row>
    <row r="990" spans="1:2" x14ac:dyDescent="0.25">
      <c r="A990" s="20"/>
      <c r="B990" s="11" t="s">
        <v>7894</v>
      </c>
    </row>
    <row r="991" spans="1:2" x14ac:dyDescent="0.25">
      <c r="A991" s="19"/>
      <c r="B991" s="11" t="s">
        <v>7914</v>
      </c>
    </row>
    <row r="992" spans="1:2" x14ac:dyDescent="0.25">
      <c r="A992" s="8" t="s">
        <v>8444</v>
      </c>
      <c r="B992" s="17">
        <v>3</v>
      </c>
    </row>
    <row r="993" spans="1:2" x14ac:dyDescent="0.25">
      <c r="A993" s="8" t="s">
        <v>8445</v>
      </c>
      <c r="B993" s="11" t="s">
        <v>7880</v>
      </c>
    </row>
    <row r="994" spans="1:2" x14ac:dyDescent="0.25">
      <c r="A994" s="8" t="s">
        <v>8445</v>
      </c>
      <c r="B994" s="17">
        <v>1</v>
      </c>
    </row>
    <row r="995" spans="1:2" x14ac:dyDescent="0.25">
      <c r="A995" s="8" t="s">
        <v>8446</v>
      </c>
      <c r="B995" s="11" t="s">
        <v>7880</v>
      </c>
    </row>
    <row r="996" spans="1:2" x14ac:dyDescent="0.25">
      <c r="A996" s="8" t="s">
        <v>8446</v>
      </c>
      <c r="B996" s="17">
        <v>1</v>
      </c>
    </row>
    <row r="997" spans="1:2" x14ac:dyDescent="0.25">
      <c r="A997" s="8" t="s">
        <v>8447</v>
      </c>
      <c r="B997" s="11" t="s">
        <v>8005</v>
      </c>
    </row>
    <row r="998" spans="1:2" x14ac:dyDescent="0.25">
      <c r="A998" s="8" t="s">
        <v>8447</v>
      </c>
      <c r="B998" s="17">
        <v>1</v>
      </c>
    </row>
    <row r="999" spans="1:2" x14ac:dyDescent="0.25">
      <c r="A999" s="8" t="s">
        <v>8448</v>
      </c>
      <c r="B999" s="11" t="s">
        <v>7880</v>
      </c>
    </row>
    <row r="1000" spans="1:2" x14ac:dyDescent="0.25">
      <c r="A1000" s="8" t="s">
        <v>8448</v>
      </c>
      <c r="B1000" s="17">
        <v>1</v>
      </c>
    </row>
    <row r="1001" spans="1:2" x14ac:dyDescent="0.25">
      <c r="A1001" s="8" t="s">
        <v>8449</v>
      </c>
      <c r="B1001" s="11" t="s">
        <v>8098</v>
      </c>
    </row>
    <row r="1002" spans="1:2" x14ac:dyDescent="0.25">
      <c r="A1002" s="8" t="s">
        <v>8449</v>
      </c>
      <c r="B1002" s="17">
        <v>1</v>
      </c>
    </row>
    <row r="1003" spans="1:2" x14ac:dyDescent="0.25">
      <c r="A1003" s="8" t="s">
        <v>8450</v>
      </c>
      <c r="B1003" s="11" t="s">
        <v>8098</v>
      </c>
    </row>
    <row r="1004" spans="1:2" x14ac:dyDescent="0.25">
      <c r="A1004" s="8" t="s">
        <v>8450</v>
      </c>
      <c r="B1004" s="17">
        <v>1</v>
      </c>
    </row>
    <row r="1005" spans="1:2" x14ac:dyDescent="0.25">
      <c r="A1005" s="8" t="s">
        <v>8451</v>
      </c>
      <c r="B1005" s="11" t="s">
        <v>8117</v>
      </c>
    </row>
    <row r="1006" spans="1:2" x14ac:dyDescent="0.25">
      <c r="A1006" s="8" t="s">
        <v>8451</v>
      </c>
      <c r="B1006" s="17">
        <v>1</v>
      </c>
    </row>
    <row r="1007" spans="1:2" x14ac:dyDescent="0.25">
      <c r="A1007" s="8" t="s">
        <v>8452</v>
      </c>
      <c r="B1007" s="11" t="s">
        <v>7880</v>
      </c>
    </row>
    <row r="1008" spans="1:2" x14ac:dyDescent="0.25">
      <c r="A1008" s="8" t="s">
        <v>8452</v>
      </c>
      <c r="B1008" s="17">
        <v>1</v>
      </c>
    </row>
    <row r="1009" spans="1:2" x14ac:dyDescent="0.25">
      <c r="A1009" s="8" t="s">
        <v>8453</v>
      </c>
      <c r="B1009" s="11" t="s">
        <v>8050</v>
      </c>
    </row>
    <row r="1010" spans="1:2" x14ac:dyDescent="0.25">
      <c r="A1010" s="8" t="s">
        <v>8453</v>
      </c>
      <c r="B1010" s="17">
        <v>1</v>
      </c>
    </row>
    <row r="1011" spans="1:2" x14ac:dyDescent="0.25">
      <c r="A1011" s="8" t="s">
        <v>8454</v>
      </c>
      <c r="B1011" s="11" t="s">
        <v>8025</v>
      </c>
    </row>
    <row r="1012" spans="1:2" x14ac:dyDescent="0.25">
      <c r="A1012" s="8" t="s">
        <v>8454</v>
      </c>
      <c r="B1012" s="17">
        <v>1</v>
      </c>
    </row>
    <row r="1013" spans="1:2" x14ac:dyDescent="0.25">
      <c r="A1013" s="8" t="s">
        <v>8455</v>
      </c>
      <c r="B1013" s="11" t="s">
        <v>7914</v>
      </c>
    </row>
    <row r="1014" spans="1:2" x14ac:dyDescent="0.25">
      <c r="A1014" s="8" t="s">
        <v>8455</v>
      </c>
      <c r="B1014" s="17">
        <v>1</v>
      </c>
    </row>
    <row r="1015" spans="1:2" x14ac:dyDescent="0.25">
      <c r="A1015" s="8" t="s">
        <v>8456</v>
      </c>
      <c r="B1015" s="11" t="s">
        <v>8267</v>
      </c>
    </row>
    <row r="1016" spans="1:2" x14ac:dyDescent="0.25">
      <c r="A1016" s="8" t="s">
        <v>8456</v>
      </c>
      <c r="B1016" s="17">
        <v>1</v>
      </c>
    </row>
    <row r="1017" spans="1:2" x14ac:dyDescent="0.25">
      <c r="A1017" s="8" t="s">
        <v>8457</v>
      </c>
      <c r="B1017" s="11" t="s">
        <v>8267</v>
      </c>
    </row>
    <row r="1018" spans="1:2" x14ac:dyDescent="0.25">
      <c r="A1018" s="8" t="s">
        <v>8457</v>
      </c>
      <c r="B1018" s="17">
        <v>1</v>
      </c>
    </row>
    <row r="1019" spans="1:2" x14ac:dyDescent="0.25">
      <c r="A1019" s="8" t="s">
        <v>8458</v>
      </c>
      <c r="B1019" s="11" t="s">
        <v>8011</v>
      </c>
    </row>
    <row r="1020" spans="1:2" x14ac:dyDescent="0.25">
      <c r="A1020" s="8" t="s">
        <v>8458</v>
      </c>
      <c r="B1020" s="17">
        <v>1</v>
      </c>
    </row>
    <row r="1021" spans="1:2" x14ac:dyDescent="0.25">
      <c r="A1021" s="8" t="s">
        <v>8459</v>
      </c>
      <c r="B1021" s="11" t="s">
        <v>8117</v>
      </c>
    </row>
    <row r="1022" spans="1:2" x14ac:dyDescent="0.25">
      <c r="A1022" s="8" t="s">
        <v>8459</v>
      </c>
      <c r="B1022" s="17">
        <v>1</v>
      </c>
    </row>
    <row r="1023" spans="1:2" x14ac:dyDescent="0.25">
      <c r="A1023" s="8" t="s">
        <v>8460</v>
      </c>
      <c r="B1023" s="11" t="s">
        <v>8119</v>
      </c>
    </row>
    <row r="1024" spans="1:2" x14ac:dyDescent="0.25">
      <c r="A1024" s="8" t="s">
        <v>8460</v>
      </c>
      <c r="B1024" s="17">
        <v>1</v>
      </c>
    </row>
    <row r="1025" spans="1:2" x14ac:dyDescent="0.25">
      <c r="A1025" s="8" t="s">
        <v>8461</v>
      </c>
      <c r="B1025" s="11" t="s">
        <v>7875</v>
      </c>
    </row>
    <row r="1026" spans="1:2" x14ac:dyDescent="0.25">
      <c r="A1026" s="8" t="s">
        <v>8461</v>
      </c>
      <c r="B1026" s="17">
        <v>1</v>
      </c>
    </row>
    <row r="1027" spans="1:2" x14ac:dyDescent="0.25">
      <c r="A1027" s="8" t="s">
        <v>8462</v>
      </c>
      <c r="B1027" s="11" t="s">
        <v>7880</v>
      </c>
    </row>
    <row r="1028" spans="1:2" x14ac:dyDescent="0.25">
      <c r="A1028" s="8" t="s">
        <v>8462</v>
      </c>
      <c r="B1028" s="17">
        <v>1</v>
      </c>
    </row>
    <row r="1029" spans="1:2" x14ac:dyDescent="0.25">
      <c r="A1029" s="8" t="s">
        <v>8463</v>
      </c>
      <c r="B1029" s="11" t="s">
        <v>7894</v>
      </c>
    </row>
    <row r="1030" spans="1:2" x14ac:dyDescent="0.25">
      <c r="A1030" s="8" t="s">
        <v>8463</v>
      </c>
      <c r="B1030" s="17">
        <v>1</v>
      </c>
    </row>
    <row r="1031" spans="1:2" x14ac:dyDescent="0.25">
      <c r="A1031" s="8" t="s">
        <v>8464</v>
      </c>
      <c r="B1031" s="11" t="s">
        <v>7880</v>
      </c>
    </row>
    <row r="1032" spans="1:2" x14ac:dyDescent="0.25">
      <c r="A1032" s="8" t="s">
        <v>8464</v>
      </c>
      <c r="B1032" s="17">
        <v>1</v>
      </c>
    </row>
    <row r="1033" spans="1:2" x14ac:dyDescent="0.25">
      <c r="A1033" s="8" t="s">
        <v>8465</v>
      </c>
      <c r="B1033" s="11" t="s">
        <v>8169</v>
      </c>
    </row>
    <row r="1034" spans="1:2" x14ac:dyDescent="0.25">
      <c r="A1034" s="8" t="s">
        <v>8465</v>
      </c>
      <c r="B1034" s="17">
        <v>1</v>
      </c>
    </row>
    <row r="1035" spans="1:2" x14ac:dyDescent="0.25">
      <c r="A1035" s="8" t="s">
        <v>8466</v>
      </c>
      <c r="B1035" s="11" t="s">
        <v>7880</v>
      </c>
    </row>
    <row r="1036" spans="1:2" x14ac:dyDescent="0.25">
      <c r="A1036" s="8" t="s">
        <v>8466</v>
      </c>
      <c r="B1036" s="17">
        <v>1</v>
      </c>
    </row>
    <row r="1037" spans="1:2" x14ac:dyDescent="0.25">
      <c r="A1037" s="8" t="s">
        <v>8467</v>
      </c>
      <c r="B1037" s="11" t="s">
        <v>7880</v>
      </c>
    </row>
    <row r="1038" spans="1:2" x14ac:dyDescent="0.25">
      <c r="A1038" s="8" t="s">
        <v>8467</v>
      </c>
      <c r="B1038" s="17">
        <v>1</v>
      </c>
    </row>
    <row r="1039" spans="1:2" x14ac:dyDescent="0.25">
      <c r="A1039" s="8" t="s">
        <v>8468</v>
      </c>
      <c r="B1039" s="11" t="s">
        <v>8279</v>
      </c>
    </row>
    <row r="1040" spans="1:2" x14ac:dyDescent="0.25">
      <c r="A1040" s="8" t="s">
        <v>8468</v>
      </c>
      <c r="B1040" s="17">
        <v>1</v>
      </c>
    </row>
    <row r="1041" spans="1:2" x14ac:dyDescent="0.25">
      <c r="A1041" s="8" t="s">
        <v>8469</v>
      </c>
      <c r="B1041" s="11" t="s">
        <v>8221</v>
      </c>
    </row>
    <row r="1042" spans="1:2" x14ac:dyDescent="0.25">
      <c r="A1042" s="8" t="s">
        <v>8469</v>
      </c>
      <c r="B1042" s="17">
        <v>1</v>
      </c>
    </row>
    <row r="1043" spans="1:2" x14ac:dyDescent="0.25">
      <c r="A1043" s="8" t="s">
        <v>8470</v>
      </c>
      <c r="B1043" s="11" t="s">
        <v>8069</v>
      </c>
    </row>
    <row r="1044" spans="1:2" x14ac:dyDescent="0.25">
      <c r="A1044" s="8" t="s">
        <v>8470</v>
      </c>
      <c r="B1044" s="17">
        <v>1</v>
      </c>
    </row>
    <row r="1045" spans="1:2" x14ac:dyDescent="0.25">
      <c r="A1045" s="8" t="s">
        <v>8471</v>
      </c>
      <c r="B1045" s="11" t="s">
        <v>7880</v>
      </c>
    </row>
    <row r="1046" spans="1:2" x14ac:dyDescent="0.25">
      <c r="A1046" s="8" t="s">
        <v>8471</v>
      </c>
      <c r="B1046" s="17">
        <v>1</v>
      </c>
    </row>
    <row r="1047" spans="1:2" x14ac:dyDescent="0.25">
      <c r="A1047" s="8" t="s">
        <v>8472</v>
      </c>
      <c r="B1047" s="11" t="s">
        <v>7875</v>
      </c>
    </row>
    <row r="1048" spans="1:2" x14ac:dyDescent="0.25">
      <c r="A1048" s="8" t="s">
        <v>8472</v>
      </c>
      <c r="B1048" s="17">
        <v>1</v>
      </c>
    </row>
    <row r="1049" spans="1:2" x14ac:dyDescent="0.25">
      <c r="A1049" s="8" t="s">
        <v>8473</v>
      </c>
      <c r="B1049" s="11" t="s">
        <v>7997</v>
      </c>
    </row>
    <row r="1050" spans="1:2" x14ac:dyDescent="0.25">
      <c r="A1050" s="8" t="s">
        <v>8473</v>
      </c>
      <c r="B1050" s="17">
        <v>1</v>
      </c>
    </row>
    <row r="1051" spans="1:2" x14ac:dyDescent="0.25">
      <c r="A1051" s="8" t="s">
        <v>8474</v>
      </c>
      <c r="B1051" s="11" t="s">
        <v>7880</v>
      </c>
    </row>
    <row r="1052" spans="1:2" x14ac:dyDescent="0.25">
      <c r="A1052" s="8" t="s">
        <v>8474</v>
      </c>
      <c r="B1052" s="17">
        <v>1</v>
      </c>
    </row>
    <row r="1053" spans="1:2" x14ac:dyDescent="0.25">
      <c r="A1053" s="8" t="s">
        <v>8475</v>
      </c>
      <c r="B1053" s="11" t="s">
        <v>7875</v>
      </c>
    </row>
    <row r="1054" spans="1:2" x14ac:dyDescent="0.25">
      <c r="A1054" s="8" t="s">
        <v>8475</v>
      </c>
      <c r="B1054" s="17">
        <v>1</v>
      </c>
    </row>
    <row r="1055" spans="1:2" x14ac:dyDescent="0.25">
      <c r="A1055" s="8" t="s">
        <v>8476</v>
      </c>
      <c r="B1055" s="11" t="s">
        <v>7909</v>
      </c>
    </row>
    <row r="1056" spans="1:2" x14ac:dyDescent="0.25">
      <c r="A1056" s="8" t="s">
        <v>8476</v>
      </c>
      <c r="B1056" s="17">
        <v>1</v>
      </c>
    </row>
    <row r="1057" spans="1:2" x14ac:dyDescent="0.25">
      <c r="A1057" s="8" t="s">
        <v>8477</v>
      </c>
      <c r="B1057" s="11" t="s">
        <v>8478</v>
      </c>
    </row>
    <row r="1058" spans="1:2" x14ac:dyDescent="0.25">
      <c r="A1058" s="8" t="s">
        <v>8477</v>
      </c>
      <c r="B1058" s="17">
        <v>1</v>
      </c>
    </row>
    <row r="1059" spans="1:2" x14ac:dyDescent="0.25">
      <c r="A1059" s="8" t="s">
        <v>8479</v>
      </c>
      <c r="B1059" s="11" t="s">
        <v>8117</v>
      </c>
    </row>
    <row r="1060" spans="1:2" x14ac:dyDescent="0.25">
      <c r="A1060" s="8" t="s">
        <v>8479</v>
      </c>
      <c r="B1060" s="17">
        <v>1</v>
      </c>
    </row>
    <row r="1061" spans="1:2" x14ac:dyDescent="0.25">
      <c r="A1061" s="8" t="s">
        <v>8480</v>
      </c>
      <c r="B1061" s="11" t="s">
        <v>7880</v>
      </c>
    </row>
    <row r="1062" spans="1:2" x14ac:dyDescent="0.25">
      <c r="A1062" s="8" t="s">
        <v>8480</v>
      </c>
      <c r="B1062" s="17">
        <v>1</v>
      </c>
    </row>
    <row r="1063" spans="1:2" x14ac:dyDescent="0.25">
      <c r="A1063" s="8" t="s">
        <v>8481</v>
      </c>
      <c r="B1063" s="11" t="s">
        <v>7894</v>
      </c>
    </row>
    <row r="1064" spans="1:2" x14ac:dyDescent="0.25">
      <c r="A1064" s="8" t="s">
        <v>8481</v>
      </c>
      <c r="B1064" s="17">
        <v>1</v>
      </c>
    </row>
    <row r="1065" spans="1:2" x14ac:dyDescent="0.25">
      <c r="A1065" s="8" t="s">
        <v>8482</v>
      </c>
      <c r="B1065" s="11" t="s">
        <v>8117</v>
      </c>
    </row>
    <row r="1066" spans="1:2" x14ac:dyDescent="0.25">
      <c r="A1066" s="8" t="s">
        <v>8482</v>
      </c>
      <c r="B1066" s="17">
        <v>1</v>
      </c>
    </row>
    <row r="1067" spans="1:2" x14ac:dyDescent="0.25">
      <c r="A1067" s="8" t="s">
        <v>8483</v>
      </c>
      <c r="B1067" s="11" t="s">
        <v>7875</v>
      </c>
    </row>
    <row r="1068" spans="1:2" x14ac:dyDescent="0.25">
      <c r="A1068" s="8" t="s">
        <v>8483</v>
      </c>
      <c r="B1068" s="17">
        <v>1</v>
      </c>
    </row>
    <row r="1069" spans="1:2" x14ac:dyDescent="0.25">
      <c r="A1069" s="18" t="s">
        <v>8484</v>
      </c>
      <c r="B1069" s="11" t="s">
        <v>7965</v>
      </c>
    </row>
    <row r="1070" spans="1:2" x14ac:dyDescent="0.25">
      <c r="A1070" s="20"/>
      <c r="B1070" s="11" t="s">
        <v>8485</v>
      </c>
    </row>
    <row r="1071" spans="1:2" x14ac:dyDescent="0.25">
      <c r="A1071" s="20"/>
      <c r="B1071" s="11" t="s">
        <v>8331</v>
      </c>
    </row>
    <row r="1072" spans="1:2" x14ac:dyDescent="0.25">
      <c r="A1072" s="20"/>
      <c r="B1072" s="11" t="s">
        <v>8345</v>
      </c>
    </row>
    <row r="1073" spans="1:2" x14ac:dyDescent="0.25">
      <c r="A1073" s="20"/>
      <c r="B1073" s="11" t="s">
        <v>8058</v>
      </c>
    </row>
    <row r="1074" spans="1:2" x14ac:dyDescent="0.25">
      <c r="A1074" s="19"/>
      <c r="B1074" s="11" t="s">
        <v>7985</v>
      </c>
    </row>
    <row r="1075" spans="1:2" x14ac:dyDescent="0.25">
      <c r="A1075" s="8" t="s">
        <v>8484</v>
      </c>
      <c r="B1075" s="17">
        <v>6</v>
      </c>
    </row>
    <row r="1076" spans="1:2" x14ac:dyDescent="0.25">
      <c r="A1076" s="18" t="s">
        <v>8486</v>
      </c>
      <c r="B1076" s="11" t="s">
        <v>7880</v>
      </c>
    </row>
    <row r="1077" spans="1:2" x14ac:dyDescent="0.25">
      <c r="A1077" s="20"/>
      <c r="B1077" s="11" t="s">
        <v>7894</v>
      </c>
    </row>
    <row r="1078" spans="1:2" x14ac:dyDescent="0.25">
      <c r="A1078" s="19"/>
      <c r="B1078" s="11" t="s">
        <v>7914</v>
      </c>
    </row>
    <row r="1079" spans="1:2" x14ac:dyDescent="0.25">
      <c r="A1079" s="8" t="s">
        <v>8486</v>
      </c>
      <c r="B1079" s="17">
        <v>3</v>
      </c>
    </row>
    <row r="1080" spans="1:2" x14ac:dyDescent="0.25">
      <c r="A1080" s="8" t="s">
        <v>8487</v>
      </c>
      <c r="B1080" s="11" t="s">
        <v>7909</v>
      </c>
    </row>
    <row r="1081" spans="1:2" x14ac:dyDescent="0.25">
      <c r="A1081" s="8" t="s">
        <v>8487</v>
      </c>
      <c r="B1081" s="17">
        <v>1</v>
      </c>
    </row>
    <row r="1082" spans="1:2" x14ac:dyDescent="0.25">
      <c r="A1082" s="8" t="s">
        <v>8488</v>
      </c>
      <c r="B1082" s="11" t="s">
        <v>8371</v>
      </c>
    </row>
    <row r="1083" spans="1:2" x14ac:dyDescent="0.25">
      <c r="A1083" s="8" t="s">
        <v>8488</v>
      </c>
      <c r="B1083" s="17">
        <v>1</v>
      </c>
    </row>
    <row r="1084" spans="1:2" x14ac:dyDescent="0.25">
      <c r="A1084" s="8" t="s">
        <v>8489</v>
      </c>
      <c r="B1084" s="11" t="s">
        <v>7875</v>
      </c>
    </row>
    <row r="1085" spans="1:2" x14ac:dyDescent="0.25">
      <c r="A1085" s="8" t="s">
        <v>8489</v>
      </c>
      <c r="B1085" s="17">
        <v>1</v>
      </c>
    </row>
    <row r="1086" spans="1:2" x14ac:dyDescent="0.25">
      <c r="A1086" s="8" t="s">
        <v>8490</v>
      </c>
      <c r="B1086" s="11" t="s">
        <v>7875</v>
      </c>
    </row>
    <row r="1087" spans="1:2" x14ac:dyDescent="0.25">
      <c r="A1087" s="8" t="s">
        <v>8490</v>
      </c>
      <c r="B1087" s="17">
        <v>1</v>
      </c>
    </row>
    <row r="1088" spans="1:2" x14ac:dyDescent="0.25">
      <c r="A1088" s="8" t="s">
        <v>8491</v>
      </c>
      <c r="B1088" s="11" t="s">
        <v>8331</v>
      </c>
    </row>
    <row r="1089" spans="1:2" x14ac:dyDescent="0.25">
      <c r="A1089" s="8" t="s">
        <v>8491</v>
      </c>
      <c r="B1089" s="17">
        <v>1</v>
      </c>
    </row>
    <row r="1090" spans="1:2" x14ac:dyDescent="0.25">
      <c r="A1090" s="8" t="s">
        <v>8492</v>
      </c>
      <c r="B1090" s="11" t="s">
        <v>7894</v>
      </c>
    </row>
    <row r="1091" spans="1:2" x14ac:dyDescent="0.25">
      <c r="A1091" s="8" t="s">
        <v>8492</v>
      </c>
      <c r="B1091" s="17">
        <v>1</v>
      </c>
    </row>
    <row r="1092" spans="1:2" x14ac:dyDescent="0.25">
      <c r="A1092" s="8" t="s">
        <v>8493</v>
      </c>
      <c r="B1092" s="11" t="s">
        <v>8494</v>
      </c>
    </row>
    <row r="1093" spans="1:2" x14ac:dyDescent="0.25">
      <c r="A1093" s="8" t="s">
        <v>8493</v>
      </c>
      <c r="B1093" s="17">
        <v>1</v>
      </c>
    </row>
    <row r="1094" spans="1:2" x14ac:dyDescent="0.25">
      <c r="A1094" s="8" t="s">
        <v>8495</v>
      </c>
      <c r="B1094" s="11" t="s">
        <v>7974</v>
      </c>
    </row>
    <row r="1095" spans="1:2" x14ac:dyDescent="0.25">
      <c r="A1095" s="8" t="s">
        <v>8495</v>
      </c>
      <c r="B1095" s="17">
        <v>1</v>
      </c>
    </row>
    <row r="1096" spans="1:2" x14ac:dyDescent="0.25">
      <c r="A1096" s="8" t="s">
        <v>8496</v>
      </c>
      <c r="B1096" s="11" t="s">
        <v>8121</v>
      </c>
    </row>
    <row r="1097" spans="1:2" x14ac:dyDescent="0.25">
      <c r="A1097" s="8" t="s">
        <v>8496</v>
      </c>
      <c r="B1097" s="17">
        <v>1</v>
      </c>
    </row>
    <row r="1098" spans="1:2" x14ac:dyDescent="0.25">
      <c r="A1098" s="8" t="s">
        <v>8497</v>
      </c>
      <c r="B1098" s="11" t="s">
        <v>7894</v>
      </c>
    </row>
    <row r="1099" spans="1:2" x14ac:dyDescent="0.25">
      <c r="A1099" s="8" t="s">
        <v>8497</v>
      </c>
      <c r="B1099" s="17">
        <v>1</v>
      </c>
    </row>
    <row r="1100" spans="1:2" x14ac:dyDescent="0.25">
      <c r="A1100" s="8" t="s">
        <v>8498</v>
      </c>
      <c r="B1100" s="11" t="s">
        <v>8371</v>
      </c>
    </row>
    <row r="1101" spans="1:2" x14ac:dyDescent="0.25">
      <c r="A1101" s="8" t="s">
        <v>8498</v>
      </c>
      <c r="B1101" s="17">
        <v>1</v>
      </c>
    </row>
    <row r="1102" spans="1:2" x14ac:dyDescent="0.25">
      <c r="A1102" s="8" t="s">
        <v>8499</v>
      </c>
      <c r="B1102" s="11" t="s">
        <v>8500</v>
      </c>
    </row>
    <row r="1103" spans="1:2" x14ac:dyDescent="0.25">
      <c r="A1103" s="8" t="s">
        <v>8499</v>
      </c>
      <c r="B1103" s="17">
        <v>1</v>
      </c>
    </row>
    <row r="1104" spans="1:2" x14ac:dyDescent="0.25">
      <c r="A1104" s="8" t="s">
        <v>8501</v>
      </c>
      <c r="B1104" s="11" t="s">
        <v>8333</v>
      </c>
    </row>
    <row r="1105" spans="1:2" x14ac:dyDescent="0.25">
      <c r="A1105" s="8" t="s">
        <v>8501</v>
      </c>
      <c r="B1105" s="17">
        <v>1</v>
      </c>
    </row>
    <row r="1106" spans="1:2" x14ac:dyDescent="0.25">
      <c r="A1106" s="8" t="s">
        <v>8502</v>
      </c>
      <c r="B1106" s="11" t="s">
        <v>8503</v>
      </c>
    </row>
    <row r="1107" spans="1:2" x14ac:dyDescent="0.25">
      <c r="A1107" s="8" t="s">
        <v>8502</v>
      </c>
      <c r="B1107" s="17">
        <v>1</v>
      </c>
    </row>
    <row r="1108" spans="1:2" x14ac:dyDescent="0.25">
      <c r="A1108" s="8" t="s">
        <v>8504</v>
      </c>
      <c r="B1108" s="11" t="s">
        <v>8505</v>
      </c>
    </row>
    <row r="1109" spans="1:2" x14ac:dyDescent="0.25">
      <c r="A1109" s="8" t="s">
        <v>8504</v>
      </c>
      <c r="B1109" s="17">
        <v>1</v>
      </c>
    </row>
    <row r="1110" spans="1:2" x14ac:dyDescent="0.25">
      <c r="A1110" s="8" t="s">
        <v>8506</v>
      </c>
      <c r="B1110" s="11" t="s">
        <v>7962</v>
      </c>
    </row>
    <row r="1111" spans="1:2" x14ac:dyDescent="0.25">
      <c r="A1111" s="8" t="s">
        <v>8506</v>
      </c>
      <c r="B1111" s="17">
        <v>1</v>
      </c>
    </row>
    <row r="1112" spans="1:2" x14ac:dyDescent="0.25">
      <c r="A1112" s="8" t="s">
        <v>8507</v>
      </c>
      <c r="B1112" s="11" t="s">
        <v>7972</v>
      </c>
    </row>
    <row r="1113" spans="1:2" x14ac:dyDescent="0.25">
      <c r="A1113" s="8" t="s">
        <v>8507</v>
      </c>
      <c r="B1113" s="17">
        <v>1</v>
      </c>
    </row>
    <row r="1114" spans="1:2" x14ac:dyDescent="0.25">
      <c r="A1114" s="8" t="s">
        <v>8508</v>
      </c>
      <c r="B1114" s="11" t="s">
        <v>7875</v>
      </c>
    </row>
    <row r="1115" spans="1:2" x14ac:dyDescent="0.25">
      <c r="A1115" s="8" t="s">
        <v>8508</v>
      </c>
      <c r="B1115" s="17">
        <v>1</v>
      </c>
    </row>
    <row r="1116" spans="1:2" x14ac:dyDescent="0.25">
      <c r="A1116" s="8" t="s">
        <v>8509</v>
      </c>
      <c r="B1116" s="11" t="s">
        <v>8187</v>
      </c>
    </row>
    <row r="1117" spans="1:2" x14ac:dyDescent="0.25">
      <c r="A1117" s="8" t="s">
        <v>8509</v>
      </c>
      <c r="B1117" s="17">
        <v>1</v>
      </c>
    </row>
    <row r="1118" spans="1:2" x14ac:dyDescent="0.25">
      <c r="A1118" s="8" t="s">
        <v>8510</v>
      </c>
      <c r="B1118" s="11" t="s">
        <v>7880</v>
      </c>
    </row>
    <row r="1119" spans="1:2" x14ac:dyDescent="0.25">
      <c r="A1119" s="8" t="s">
        <v>8510</v>
      </c>
      <c r="B1119" s="17">
        <v>1</v>
      </c>
    </row>
    <row r="1120" spans="1:2" x14ac:dyDescent="0.25">
      <c r="A1120" s="8" t="s">
        <v>8511</v>
      </c>
      <c r="B1120" s="11" t="s">
        <v>7894</v>
      </c>
    </row>
    <row r="1121" spans="1:2" x14ac:dyDescent="0.25">
      <c r="A1121" s="8" t="s">
        <v>8511</v>
      </c>
      <c r="B1121" s="17">
        <v>1</v>
      </c>
    </row>
    <row r="1122" spans="1:2" x14ac:dyDescent="0.25">
      <c r="A1122" s="8" t="s">
        <v>8512</v>
      </c>
      <c r="B1122" s="11" t="s">
        <v>7880</v>
      </c>
    </row>
    <row r="1123" spans="1:2" x14ac:dyDescent="0.25">
      <c r="A1123" s="8" t="s">
        <v>8512</v>
      </c>
      <c r="B1123" s="17">
        <v>1</v>
      </c>
    </row>
    <row r="1124" spans="1:2" x14ac:dyDescent="0.25">
      <c r="A1124" s="8" t="s">
        <v>8513</v>
      </c>
      <c r="B1124" s="11" t="s">
        <v>7877</v>
      </c>
    </row>
    <row r="1125" spans="1:2" x14ac:dyDescent="0.25">
      <c r="A1125" s="8" t="s">
        <v>8513</v>
      </c>
      <c r="B1125" s="17">
        <v>1</v>
      </c>
    </row>
    <row r="1126" spans="1:2" x14ac:dyDescent="0.25">
      <c r="A1126" s="8" t="s">
        <v>8514</v>
      </c>
      <c r="B1126" s="11" t="s">
        <v>7880</v>
      </c>
    </row>
    <row r="1127" spans="1:2" x14ac:dyDescent="0.25">
      <c r="A1127" s="8" t="s">
        <v>8514</v>
      </c>
      <c r="B1127" s="17">
        <v>1</v>
      </c>
    </row>
    <row r="1128" spans="1:2" x14ac:dyDescent="0.25">
      <c r="A1128" s="8" t="s">
        <v>8515</v>
      </c>
      <c r="B1128" s="11" t="s">
        <v>7880</v>
      </c>
    </row>
    <row r="1129" spans="1:2" x14ac:dyDescent="0.25">
      <c r="A1129" s="8" t="s">
        <v>8515</v>
      </c>
      <c r="B1129" s="17">
        <v>1</v>
      </c>
    </row>
    <row r="1130" spans="1:2" x14ac:dyDescent="0.25">
      <c r="A1130" s="8" t="s">
        <v>8516</v>
      </c>
      <c r="B1130" s="11" t="s">
        <v>7880</v>
      </c>
    </row>
    <row r="1131" spans="1:2" x14ac:dyDescent="0.25">
      <c r="A1131" s="8" t="s">
        <v>8516</v>
      </c>
      <c r="B1131" s="17">
        <v>1</v>
      </c>
    </row>
    <row r="1132" spans="1:2" x14ac:dyDescent="0.25">
      <c r="A1132" s="8" t="s">
        <v>8517</v>
      </c>
      <c r="B1132" s="11" t="s">
        <v>8060</v>
      </c>
    </row>
    <row r="1133" spans="1:2" x14ac:dyDescent="0.25">
      <c r="A1133" s="8" t="s">
        <v>8517</v>
      </c>
      <c r="B1133" s="17">
        <v>1</v>
      </c>
    </row>
    <row r="1134" spans="1:2" x14ac:dyDescent="0.25">
      <c r="A1134" s="8" t="s">
        <v>8518</v>
      </c>
      <c r="B1134" s="11" t="s">
        <v>7962</v>
      </c>
    </row>
    <row r="1135" spans="1:2" x14ac:dyDescent="0.25">
      <c r="A1135" s="8" t="s">
        <v>8518</v>
      </c>
      <c r="B1135" s="17">
        <v>1</v>
      </c>
    </row>
    <row r="1136" spans="1:2" x14ac:dyDescent="0.25">
      <c r="A1136" s="8" t="s">
        <v>8519</v>
      </c>
      <c r="B1136" s="11" t="s">
        <v>7880</v>
      </c>
    </row>
    <row r="1137" spans="1:2" x14ac:dyDescent="0.25">
      <c r="A1137" s="8" t="s">
        <v>8519</v>
      </c>
      <c r="B1137" s="17">
        <v>1</v>
      </c>
    </row>
    <row r="1138" spans="1:2" x14ac:dyDescent="0.25">
      <c r="A1138" s="8" t="s">
        <v>8520</v>
      </c>
      <c r="B1138" s="11" t="s">
        <v>7880</v>
      </c>
    </row>
    <row r="1139" spans="1:2" x14ac:dyDescent="0.25">
      <c r="A1139" s="8" t="s">
        <v>8520</v>
      </c>
      <c r="B1139" s="17">
        <v>1</v>
      </c>
    </row>
    <row r="1140" spans="1:2" x14ac:dyDescent="0.25">
      <c r="A1140" s="8" t="s">
        <v>8521</v>
      </c>
      <c r="B1140" s="11" t="s">
        <v>7880</v>
      </c>
    </row>
    <row r="1141" spans="1:2" x14ac:dyDescent="0.25">
      <c r="A1141" s="8" t="s">
        <v>8521</v>
      </c>
      <c r="B1141" s="17">
        <v>1</v>
      </c>
    </row>
    <row r="1142" spans="1:2" x14ac:dyDescent="0.25">
      <c r="A1142" s="8" t="s">
        <v>8522</v>
      </c>
      <c r="B1142" s="11" t="s">
        <v>7894</v>
      </c>
    </row>
    <row r="1143" spans="1:2" x14ac:dyDescent="0.25">
      <c r="A1143" s="8" t="s">
        <v>8522</v>
      </c>
      <c r="B1143" s="17">
        <v>1</v>
      </c>
    </row>
    <row r="1144" spans="1:2" x14ac:dyDescent="0.25">
      <c r="A1144" s="8" t="s">
        <v>8523</v>
      </c>
      <c r="B1144" s="11" t="s">
        <v>8133</v>
      </c>
    </row>
    <row r="1145" spans="1:2" x14ac:dyDescent="0.25">
      <c r="A1145" s="8" t="s">
        <v>8523</v>
      </c>
      <c r="B1145" s="17">
        <v>1</v>
      </c>
    </row>
    <row r="1146" spans="1:2" x14ac:dyDescent="0.25">
      <c r="A1146" s="8" t="s">
        <v>8524</v>
      </c>
      <c r="B1146" s="11" t="s">
        <v>7882</v>
      </c>
    </row>
    <row r="1147" spans="1:2" x14ac:dyDescent="0.25">
      <c r="A1147" s="8" t="s">
        <v>8524</v>
      </c>
      <c r="B1147" s="17">
        <v>1</v>
      </c>
    </row>
    <row r="1148" spans="1:2" x14ac:dyDescent="0.25">
      <c r="A1148" s="8" t="s">
        <v>8525</v>
      </c>
      <c r="B1148" s="11" t="s">
        <v>8526</v>
      </c>
    </row>
    <row r="1149" spans="1:2" x14ac:dyDescent="0.25">
      <c r="A1149" s="8" t="s">
        <v>8525</v>
      </c>
      <c r="B1149" s="17">
        <v>1</v>
      </c>
    </row>
    <row r="1150" spans="1:2" x14ac:dyDescent="0.25">
      <c r="A1150" s="8" t="s">
        <v>8527</v>
      </c>
      <c r="B1150" s="11" t="s">
        <v>7882</v>
      </c>
    </row>
    <row r="1151" spans="1:2" x14ac:dyDescent="0.25">
      <c r="A1151" s="8" t="s">
        <v>8527</v>
      </c>
      <c r="B1151" s="17">
        <v>1</v>
      </c>
    </row>
    <row r="1152" spans="1:2" x14ac:dyDescent="0.25">
      <c r="A1152" s="8" t="s">
        <v>8528</v>
      </c>
      <c r="B1152" s="11" t="s">
        <v>7875</v>
      </c>
    </row>
    <row r="1153" spans="1:2" x14ac:dyDescent="0.25">
      <c r="A1153" s="8" t="s">
        <v>8528</v>
      </c>
      <c r="B1153" s="17">
        <v>1</v>
      </c>
    </row>
    <row r="1154" spans="1:2" x14ac:dyDescent="0.25">
      <c r="A1154" s="8" t="s">
        <v>8529</v>
      </c>
      <c r="B1154" s="11" t="s">
        <v>7880</v>
      </c>
    </row>
    <row r="1155" spans="1:2" x14ac:dyDescent="0.25">
      <c r="A1155" s="8" t="s">
        <v>8529</v>
      </c>
      <c r="B1155" s="17">
        <v>1</v>
      </c>
    </row>
    <row r="1156" spans="1:2" x14ac:dyDescent="0.25">
      <c r="A1156" s="18" t="s">
        <v>8530</v>
      </c>
      <c r="B1156" s="11" t="s">
        <v>7894</v>
      </c>
    </row>
    <row r="1157" spans="1:2" x14ac:dyDescent="0.25">
      <c r="A1157" s="19"/>
      <c r="B1157" s="11" t="s">
        <v>8151</v>
      </c>
    </row>
    <row r="1158" spans="1:2" x14ac:dyDescent="0.25">
      <c r="A1158" s="8" t="s">
        <v>8530</v>
      </c>
      <c r="B1158" s="17">
        <v>2</v>
      </c>
    </row>
    <row r="1159" spans="1:2" x14ac:dyDescent="0.25">
      <c r="A1159" s="8" t="s">
        <v>8531</v>
      </c>
      <c r="B1159" s="11" t="s">
        <v>7875</v>
      </c>
    </row>
    <row r="1160" spans="1:2" x14ac:dyDescent="0.25">
      <c r="A1160" s="8" t="s">
        <v>8531</v>
      </c>
      <c r="B1160" s="17">
        <v>1</v>
      </c>
    </row>
    <row r="1161" spans="1:2" x14ac:dyDescent="0.25">
      <c r="A1161" s="8" t="s">
        <v>8532</v>
      </c>
      <c r="B1161" s="11" t="s">
        <v>7880</v>
      </c>
    </row>
    <row r="1162" spans="1:2" x14ac:dyDescent="0.25">
      <c r="A1162" s="8" t="s">
        <v>8532</v>
      </c>
      <c r="B1162" s="17">
        <v>1</v>
      </c>
    </row>
    <row r="1163" spans="1:2" x14ac:dyDescent="0.25">
      <c r="A1163" s="8" t="s">
        <v>8533</v>
      </c>
      <c r="B1163" s="11" t="s">
        <v>7880</v>
      </c>
    </row>
    <row r="1164" spans="1:2" x14ac:dyDescent="0.25">
      <c r="A1164" s="8" t="s">
        <v>8533</v>
      </c>
      <c r="B1164" s="17">
        <v>1</v>
      </c>
    </row>
    <row r="1165" spans="1:2" x14ac:dyDescent="0.25">
      <c r="A1165" s="8" t="s">
        <v>8534</v>
      </c>
      <c r="B1165" s="11" t="s">
        <v>7999</v>
      </c>
    </row>
    <row r="1166" spans="1:2" x14ac:dyDescent="0.25">
      <c r="A1166" s="8" t="s">
        <v>8534</v>
      </c>
      <c r="B1166" s="17">
        <v>1</v>
      </c>
    </row>
    <row r="1167" spans="1:2" x14ac:dyDescent="0.25">
      <c r="A1167" s="8" t="s">
        <v>8535</v>
      </c>
      <c r="B1167" s="11" t="s">
        <v>7894</v>
      </c>
    </row>
    <row r="1168" spans="1:2" x14ac:dyDescent="0.25">
      <c r="A1168" s="8" t="s">
        <v>8535</v>
      </c>
      <c r="B1168" s="17">
        <v>1</v>
      </c>
    </row>
    <row r="1169" spans="1:2" x14ac:dyDescent="0.25">
      <c r="A1169" s="8" t="s">
        <v>8536</v>
      </c>
      <c r="B1169" s="11" t="s">
        <v>8142</v>
      </c>
    </row>
    <row r="1170" spans="1:2" x14ac:dyDescent="0.25">
      <c r="A1170" s="8" t="s">
        <v>8536</v>
      </c>
      <c r="B1170" s="17">
        <v>1</v>
      </c>
    </row>
    <row r="1171" spans="1:2" x14ac:dyDescent="0.25">
      <c r="A1171" s="8" t="s">
        <v>8537</v>
      </c>
      <c r="B1171" s="11" t="s">
        <v>7880</v>
      </c>
    </row>
    <row r="1172" spans="1:2" x14ac:dyDescent="0.25">
      <c r="A1172" s="8" t="s">
        <v>8537</v>
      </c>
      <c r="B1172" s="17">
        <v>1</v>
      </c>
    </row>
    <row r="1173" spans="1:2" x14ac:dyDescent="0.25">
      <c r="A1173" s="8" t="s">
        <v>8538</v>
      </c>
      <c r="B1173" s="11" t="s">
        <v>8005</v>
      </c>
    </row>
    <row r="1174" spans="1:2" x14ac:dyDescent="0.25">
      <c r="A1174" s="8" t="s">
        <v>8538</v>
      </c>
      <c r="B1174" s="17">
        <v>1</v>
      </c>
    </row>
    <row r="1175" spans="1:2" x14ac:dyDescent="0.25">
      <c r="A1175" s="8" t="s">
        <v>8539</v>
      </c>
      <c r="B1175" s="11" t="s">
        <v>7880</v>
      </c>
    </row>
    <row r="1176" spans="1:2" x14ac:dyDescent="0.25">
      <c r="A1176" s="8" t="s">
        <v>8539</v>
      </c>
      <c r="B1176" s="17">
        <v>1</v>
      </c>
    </row>
    <row r="1177" spans="1:2" x14ac:dyDescent="0.25">
      <c r="A1177" s="8" t="s">
        <v>8540</v>
      </c>
      <c r="B1177" s="11" t="s">
        <v>7968</v>
      </c>
    </row>
    <row r="1178" spans="1:2" x14ac:dyDescent="0.25">
      <c r="A1178" s="8" t="s">
        <v>8540</v>
      </c>
      <c r="B1178" s="17">
        <v>1</v>
      </c>
    </row>
    <row r="1179" spans="1:2" x14ac:dyDescent="0.25">
      <c r="A1179" s="8" t="s">
        <v>8541</v>
      </c>
      <c r="B1179" s="11" t="s">
        <v>8005</v>
      </c>
    </row>
    <row r="1180" spans="1:2" x14ac:dyDescent="0.25">
      <c r="A1180" s="8" t="s">
        <v>8541</v>
      </c>
      <c r="B1180" s="17">
        <v>1</v>
      </c>
    </row>
    <row r="1181" spans="1:2" x14ac:dyDescent="0.25">
      <c r="A1181" s="8" t="s">
        <v>8542</v>
      </c>
      <c r="B1181" s="11" t="s">
        <v>7880</v>
      </c>
    </row>
    <row r="1182" spans="1:2" x14ac:dyDescent="0.25">
      <c r="A1182" s="8" t="s">
        <v>8542</v>
      </c>
      <c r="B1182" s="17">
        <v>1</v>
      </c>
    </row>
    <row r="1183" spans="1:2" x14ac:dyDescent="0.25">
      <c r="A1183" s="8" t="s">
        <v>8543</v>
      </c>
      <c r="B1183" s="11" t="s">
        <v>7909</v>
      </c>
    </row>
    <row r="1184" spans="1:2" x14ac:dyDescent="0.25">
      <c r="A1184" s="8" t="s">
        <v>8543</v>
      </c>
      <c r="B1184" s="17">
        <v>1</v>
      </c>
    </row>
    <row r="1185" spans="1:2" x14ac:dyDescent="0.25">
      <c r="A1185" s="8" t="s">
        <v>8544</v>
      </c>
      <c r="B1185" s="11" t="s">
        <v>8060</v>
      </c>
    </row>
    <row r="1186" spans="1:2" x14ac:dyDescent="0.25">
      <c r="A1186" s="8" t="s">
        <v>8544</v>
      </c>
      <c r="B1186" s="17">
        <v>1</v>
      </c>
    </row>
    <row r="1187" spans="1:2" x14ac:dyDescent="0.25">
      <c r="A1187" s="8" t="s">
        <v>8545</v>
      </c>
      <c r="B1187" s="11" t="s">
        <v>7958</v>
      </c>
    </row>
    <row r="1188" spans="1:2" x14ac:dyDescent="0.25">
      <c r="A1188" s="8" t="s">
        <v>8545</v>
      </c>
      <c r="B1188" s="17">
        <v>1</v>
      </c>
    </row>
    <row r="1189" spans="1:2" x14ac:dyDescent="0.25">
      <c r="A1189" s="8" t="s">
        <v>8546</v>
      </c>
      <c r="B1189" s="11" t="s">
        <v>7880</v>
      </c>
    </row>
    <row r="1190" spans="1:2" x14ac:dyDescent="0.25">
      <c r="A1190" s="8" t="s">
        <v>8546</v>
      </c>
      <c r="B1190" s="17">
        <v>1</v>
      </c>
    </row>
    <row r="1191" spans="1:2" x14ac:dyDescent="0.25">
      <c r="A1191" s="8" t="s">
        <v>8547</v>
      </c>
      <c r="B1191" s="11" t="s">
        <v>7880</v>
      </c>
    </row>
    <row r="1192" spans="1:2" x14ac:dyDescent="0.25">
      <c r="A1192" s="8" t="s">
        <v>8547</v>
      </c>
      <c r="B1192" s="17">
        <v>1</v>
      </c>
    </row>
    <row r="1193" spans="1:2" x14ac:dyDescent="0.25">
      <c r="A1193" s="8" t="s">
        <v>8548</v>
      </c>
      <c r="B1193" s="11" t="s">
        <v>7894</v>
      </c>
    </row>
    <row r="1194" spans="1:2" x14ac:dyDescent="0.25">
      <c r="A1194" s="8" t="s">
        <v>8548</v>
      </c>
      <c r="B1194" s="17">
        <v>1</v>
      </c>
    </row>
    <row r="1195" spans="1:2" x14ac:dyDescent="0.25">
      <c r="A1195" s="8" t="s">
        <v>8549</v>
      </c>
      <c r="B1195" s="11" t="s">
        <v>8550</v>
      </c>
    </row>
    <row r="1196" spans="1:2" x14ac:dyDescent="0.25">
      <c r="A1196" s="8" t="s">
        <v>8549</v>
      </c>
      <c r="B1196" s="17">
        <v>1</v>
      </c>
    </row>
    <row r="1197" spans="1:2" x14ac:dyDescent="0.25">
      <c r="A1197" s="8" t="s">
        <v>8551</v>
      </c>
      <c r="B1197" s="11" t="s">
        <v>7875</v>
      </c>
    </row>
    <row r="1198" spans="1:2" x14ac:dyDescent="0.25">
      <c r="A1198" s="8" t="s">
        <v>8551</v>
      </c>
      <c r="B1198" s="17">
        <v>1</v>
      </c>
    </row>
    <row r="1199" spans="1:2" x14ac:dyDescent="0.25">
      <c r="A1199" s="8" t="s">
        <v>8552</v>
      </c>
      <c r="B1199" s="11" t="s">
        <v>7880</v>
      </c>
    </row>
    <row r="1200" spans="1:2" x14ac:dyDescent="0.25">
      <c r="A1200" s="8" t="s">
        <v>8552</v>
      </c>
      <c r="B1200" s="17">
        <v>1</v>
      </c>
    </row>
    <row r="1201" spans="1:2" x14ac:dyDescent="0.25">
      <c r="A1201" s="8" t="s">
        <v>8553</v>
      </c>
      <c r="B1201" s="11" t="s">
        <v>7875</v>
      </c>
    </row>
    <row r="1202" spans="1:2" x14ac:dyDescent="0.25">
      <c r="A1202" s="8" t="s">
        <v>8553</v>
      </c>
      <c r="B1202" s="17">
        <v>1</v>
      </c>
    </row>
    <row r="1203" spans="1:2" x14ac:dyDescent="0.25">
      <c r="A1203" s="8" t="s">
        <v>8554</v>
      </c>
      <c r="B1203" s="11" t="s">
        <v>7875</v>
      </c>
    </row>
    <row r="1204" spans="1:2" x14ac:dyDescent="0.25">
      <c r="A1204" s="8" t="s">
        <v>8554</v>
      </c>
      <c r="B1204" s="17">
        <v>1</v>
      </c>
    </row>
    <row r="1205" spans="1:2" x14ac:dyDescent="0.25">
      <c r="A1205" s="8" t="s">
        <v>8555</v>
      </c>
      <c r="B1205" s="11" t="s">
        <v>7880</v>
      </c>
    </row>
    <row r="1206" spans="1:2" x14ac:dyDescent="0.25">
      <c r="A1206" s="8" t="s">
        <v>8555</v>
      </c>
      <c r="B1206" s="17">
        <v>1</v>
      </c>
    </row>
    <row r="1207" spans="1:2" x14ac:dyDescent="0.25">
      <c r="A1207" s="8" t="s">
        <v>8556</v>
      </c>
      <c r="B1207" s="11" t="s">
        <v>7999</v>
      </c>
    </row>
    <row r="1208" spans="1:2" x14ac:dyDescent="0.25">
      <c r="A1208" s="8" t="s">
        <v>8556</v>
      </c>
      <c r="B1208" s="17">
        <v>1</v>
      </c>
    </row>
    <row r="1209" spans="1:2" x14ac:dyDescent="0.25">
      <c r="A1209" s="8" t="s">
        <v>8557</v>
      </c>
      <c r="B1209" s="11" t="s">
        <v>7968</v>
      </c>
    </row>
    <row r="1210" spans="1:2" x14ac:dyDescent="0.25">
      <c r="A1210" s="8" t="s">
        <v>8557</v>
      </c>
      <c r="B1210" s="17">
        <v>1</v>
      </c>
    </row>
    <row r="1211" spans="1:2" x14ac:dyDescent="0.25">
      <c r="A1211" s="8" t="s">
        <v>8558</v>
      </c>
      <c r="B1211" s="11" t="s">
        <v>7968</v>
      </c>
    </row>
    <row r="1212" spans="1:2" x14ac:dyDescent="0.25">
      <c r="A1212" s="8" t="s">
        <v>8558</v>
      </c>
      <c r="B1212" s="17">
        <v>1</v>
      </c>
    </row>
    <row r="1213" spans="1:2" x14ac:dyDescent="0.25">
      <c r="A1213" s="8" t="s">
        <v>8559</v>
      </c>
      <c r="B1213" s="11" t="s">
        <v>8060</v>
      </c>
    </row>
    <row r="1214" spans="1:2" x14ac:dyDescent="0.25">
      <c r="A1214" s="8" t="s">
        <v>8559</v>
      </c>
      <c r="B1214" s="17">
        <v>1</v>
      </c>
    </row>
    <row r="1215" spans="1:2" x14ac:dyDescent="0.25">
      <c r="A1215" s="8" t="s">
        <v>8560</v>
      </c>
      <c r="B1215" s="11" t="s">
        <v>7880</v>
      </c>
    </row>
    <row r="1216" spans="1:2" x14ac:dyDescent="0.25">
      <c r="A1216" s="8" t="s">
        <v>8560</v>
      </c>
      <c r="B1216" s="17">
        <v>1</v>
      </c>
    </row>
    <row r="1217" spans="1:2" x14ac:dyDescent="0.25">
      <c r="A1217" s="8" t="s">
        <v>8561</v>
      </c>
      <c r="B1217" s="11" t="s">
        <v>8279</v>
      </c>
    </row>
    <row r="1218" spans="1:2" x14ac:dyDescent="0.25">
      <c r="A1218" s="8" t="s">
        <v>8561</v>
      </c>
      <c r="B1218" s="17">
        <v>1</v>
      </c>
    </row>
    <row r="1219" spans="1:2" x14ac:dyDescent="0.25">
      <c r="A1219" s="8" t="s">
        <v>8562</v>
      </c>
      <c r="B1219" s="11" t="s">
        <v>8005</v>
      </c>
    </row>
    <row r="1220" spans="1:2" x14ac:dyDescent="0.25">
      <c r="A1220" s="8" t="s">
        <v>8562</v>
      </c>
      <c r="B1220" s="17">
        <v>1</v>
      </c>
    </row>
    <row r="1221" spans="1:2" x14ac:dyDescent="0.25">
      <c r="A1221" s="8" t="s">
        <v>8563</v>
      </c>
      <c r="B1221" s="11" t="s">
        <v>7968</v>
      </c>
    </row>
    <row r="1222" spans="1:2" x14ac:dyDescent="0.25">
      <c r="A1222" s="8" t="s">
        <v>8563</v>
      </c>
      <c r="B1222" s="17">
        <v>1</v>
      </c>
    </row>
    <row r="1223" spans="1:2" x14ac:dyDescent="0.25">
      <c r="A1223" s="8" t="s">
        <v>8564</v>
      </c>
      <c r="B1223" s="11" t="s">
        <v>7909</v>
      </c>
    </row>
    <row r="1224" spans="1:2" x14ac:dyDescent="0.25">
      <c r="A1224" s="8" t="s">
        <v>8564</v>
      </c>
      <c r="B1224" s="17">
        <v>1</v>
      </c>
    </row>
    <row r="1225" spans="1:2" x14ac:dyDescent="0.25">
      <c r="A1225" s="8" t="s">
        <v>8565</v>
      </c>
      <c r="B1225" s="11" t="s">
        <v>7894</v>
      </c>
    </row>
    <row r="1226" spans="1:2" x14ac:dyDescent="0.25">
      <c r="A1226" s="8" t="s">
        <v>8565</v>
      </c>
      <c r="B1226" s="17">
        <v>1</v>
      </c>
    </row>
    <row r="1227" spans="1:2" x14ac:dyDescent="0.25">
      <c r="A1227" s="8" t="s">
        <v>8566</v>
      </c>
      <c r="B1227" s="11" t="s">
        <v>7894</v>
      </c>
    </row>
    <row r="1228" spans="1:2" x14ac:dyDescent="0.25">
      <c r="A1228" s="8" t="s">
        <v>8566</v>
      </c>
      <c r="B1228" s="17">
        <v>1</v>
      </c>
    </row>
    <row r="1229" spans="1:2" x14ac:dyDescent="0.25">
      <c r="A1229" s="8" t="s">
        <v>8567</v>
      </c>
      <c r="B1229" s="11" t="s">
        <v>8229</v>
      </c>
    </row>
    <row r="1230" spans="1:2" x14ac:dyDescent="0.25">
      <c r="A1230" s="8" t="s">
        <v>8567</v>
      </c>
      <c r="B1230" s="17">
        <v>1</v>
      </c>
    </row>
    <row r="1231" spans="1:2" x14ac:dyDescent="0.25">
      <c r="A1231" s="8" t="s">
        <v>8568</v>
      </c>
      <c r="B1231" s="11" t="s">
        <v>7968</v>
      </c>
    </row>
    <row r="1232" spans="1:2" x14ac:dyDescent="0.25">
      <c r="A1232" s="8" t="s">
        <v>8568</v>
      </c>
      <c r="B1232" s="17">
        <v>1</v>
      </c>
    </row>
    <row r="1233" spans="1:2" x14ac:dyDescent="0.25">
      <c r="A1233" s="8" t="s">
        <v>8569</v>
      </c>
      <c r="B1233" s="11" t="s">
        <v>7968</v>
      </c>
    </row>
    <row r="1234" spans="1:2" x14ac:dyDescent="0.25">
      <c r="A1234" s="8" t="s">
        <v>8569</v>
      </c>
      <c r="B1234" s="17">
        <v>1</v>
      </c>
    </row>
    <row r="1235" spans="1:2" x14ac:dyDescent="0.25">
      <c r="A1235" s="8" t="s">
        <v>8570</v>
      </c>
      <c r="B1235" s="11" t="s">
        <v>7894</v>
      </c>
    </row>
    <row r="1236" spans="1:2" x14ac:dyDescent="0.25">
      <c r="A1236" s="8" t="s">
        <v>8570</v>
      </c>
      <c r="B1236" s="17">
        <v>1</v>
      </c>
    </row>
    <row r="1237" spans="1:2" x14ac:dyDescent="0.25">
      <c r="A1237" s="8" t="s">
        <v>8571</v>
      </c>
      <c r="B1237" s="11" t="s">
        <v>7909</v>
      </c>
    </row>
    <row r="1238" spans="1:2" x14ac:dyDescent="0.25">
      <c r="A1238" s="8" t="s">
        <v>8571</v>
      </c>
      <c r="B1238" s="17">
        <v>1</v>
      </c>
    </row>
    <row r="1239" spans="1:2" x14ac:dyDescent="0.25">
      <c r="A1239" s="8" t="s">
        <v>8572</v>
      </c>
      <c r="B1239" s="11" t="s">
        <v>7997</v>
      </c>
    </row>
    <row r="1240" spans="1:2" x14ac:dyDescent="0.25">
      <c r="A1240" s="8" t="s">
        <v>8572</v>
      </c>
      <c r="B1240" s="17">
        <v>1</v>
      </c>
    </row>
    <row r="1241" spans="1:2" x14ac:dyDescent="0.25">
      <c r="A1241" s="8" t="s">
        <v>8573</v>
      </c>
      <c r="B1241" s="11" t="s">
        <v>7875</v>
      </c>
    </row>
    <row r="1242" spans="1:2" x14ac:dyDescent="0.25">
      <c r="A1242" s="8" t="s">
        <v>8573</v>
      </c>
      <c r="B1242" s="17">
        <v>1</v>
      </c>
    </row>
    <row r="1243" spans="1:2" x14ac:dyDescent="0.25">
      <c r="A1243" s="8" t="s">
        <v>8574</v>
      </c>
      <c r="B1243" s="11" t="s">
        <v>7880</v>
      </c>
    </row>
    <row r="1244" spans="1:2" x14ac:dyDescent="0.25">
      <c r="A1244" s="8" t="s">
        <v>8574</v>
      </c>
      <c r="B1244" s="17">
        <v>1</v>
      </c>
    </row>
    <row r="1245" spans="1:2" x14ac:dyDescent="0.25">
      <c r="A1245" s="8" t="s">
        <v>8575</v>
      </c>
      <c r="B1245" s="11" t="s">
        <v>8478</v>
      </c>
    </row>
    <row r="1246" spans="1:2" x14ac:dyDescent="0.25">
      <c r="A1246" s="8" t="s">
        <v>8575</v>
      </c>
      <c r="B1246" s="17">
        <v>1</v>
      </c>
    </row>
    <row r="1247" spans="1:2" x14ac:dyDescent="0.25">
      <c r="A1247" s="8" t="s">
        <v>8576</v>
      </c>
      <c r="B1247" s="11" t="s">
        <v>7875</v>
      </c>
    </row>
    <row r="1248" spans="1:2" x14ac:dyDescent="0.25">
      <c r="A1248" s="8" t="s">
        <v>8576</v>
      </c>
      <c r="B1248" s="17">
        <v>1</v>
      </c>
    </row>
    <row r="1249" spans="1:2" x14ac:dyDescent="0.25">
      <c r="A1249" s="8" t="s">
        <v>8577</v>
      </c>
      <c r="B1249" s="11" t="s">
        <v>7875</v>
      </c>
    </row>
    <row r="1250" spans="1:2" x14ac:dyDescent="0.25">
      <c r="A1250" s="8" t="s">
        <v>8577</v>
      </c>
      <c r="B1250" s="17">
        <v>1</v>
      </c>
    </row>
    <row r="1251" spans="1:2" x14ac:dyDescent="0.25">
      <c r="A1251" s="18" t="s">
        <v>8578</v>
      </c>
      <c r="B1251" s="11" t="s">
        <v>7880</v>
      </c>
    </row>
    <row r="1252" spans="1:2" x14ac:dyDescent="0.25">
      <c r="A1252" s="19"/>
      <c r="B1252" s="11" t="s">
        <v>7894</v>
      </c>
    </row>
    <row r="1253" spans="1:2" x14ac:dyDescent="0.25">
      <c r="A1253" s="8" t="s">
        <v>8578</v>
      </c>
      <c r="B1253" s="17">
        <v>2</v>
      </c>
    </row>
    <row r="1254" spans="1:2" x14ac:dyDescent="0.25">
      <c r="A1254" s="8" t="s">
        <v>8579</v>
      </c>
      <c r="B1254" s="11" t="s">
        <v>7875</v>
      </c>
    </row>
    <row r="1255" spans="1:2" x14ac:dyDescent="0.25">
      <c r="A1255" s="8" t="s">
        <v>8579</v>
      </c>
      <c r="B1255" s="17">
        <v>1</v>
      </c>
    </row>
    <row r="1256" spans="1:2" x14ac:dyDescent="0.25">
      <c r="A1256" s="8" t="s">
        <v>8580</v>
      </c>
      <c r="B1256" s="11" t="s">
        <v>7875</v>
      </c>
    </row>
    <row r="1257" spans="1:2" x14ac:dyDescent="0.25">
      <c r="A1257" s="8" t="s">
        <v>8580</v>
      </c>
      <c r="B1257" s="17">
        <v>1</v>
      </c>
    </row>
    <row r="1258" spans="1:2" x14ac:dyDescent="0.25">
      <c r="A1258" s="8" t="s">
        <v>8581</v>
      </c>
      <c r="B1258" s="11" t="s">
        <v>8121</v>
      </c>
    </row>
    <row r="1259" spans="1:2" x14ac:dyDescent="0.25">
      <c r="A1259" s="8" t="s">
        <v>8581</v>
      </c>
      <c r="B1259" s="17">
        <v>1</v>
      </c>
    </row>
    <row r="1260" spans="1:2" x14ac:dyDescent="0.25">
      <c r="A1260" s="8" t="s">
        <v>8582</v>
      </c>
      <c r="B1260" s="11" t="s">
        <v>7880</v>
      </c>
    </row>
    <row r="1261" spans="1:2" x14ac:dyDescent="0.25">
      <c r="A1261" s="8" t="s">
        <v>8582</v>
      </c>
      <c r="B1261" s="17">
        <v>1</v>
      </c>
    </row>
    <row r="1262" spans="1:2" x14ac:dyDescent="0.25">
      <c r="A1262" s="8" t="s">
        <v>8583</v>
      </c>
      <c r="B1262" s="11" t="s">
        <v>8005</v>
      </c>
    </row>
    <row r="1263" spans="1:2" x14ac:dyDescent="0.25">
      <c r="A1263" s="8" t="s">
        <v>8583</v>
      </c>
      <c r="B1263" s="17">
        <v>1</v>
      </c>
    </row>
    <row r="1264" spans="1:2" x14ac:dyDescent="0.25">
      <c r="A1264" s="8" t="s">
        <v>8584</v>
      </c>
      <c r="B1264" s="11" t="s">
        <v>8060</v>
      </c>
    </row>
    <row r="1265" spans="1:2" x14ac:dyDescent="0.25">
      <c r="A1265" s="8" t="s">
        <v>8584</v>
      </c>
      <c r="B1265" s="17">
        <v>1</v>
      </c>
    </row>
    <row r="1266" spans="1:2" x14ac:dyDescent="0.25">
      <c r="A1266" s="8" t="s">
        <v>8585</v>
      </c>
      <c r="B1266" s="11" t="s">
        <v>7880</v>
      </c>
    </row>
    <row r="1267" spans="1:2" x14ac:dyDescent="0.25">
      <c r="A1267" s="8" t="s">
        <v>8585</v>
      </c>
      <c r="B1267" s="17">
        <v>1</v>
      </c>
    </row>
    <row r="1268" spans="1:2" x14ac:dyDescent="0.25">
      <c r="A1268" s="8" t="s">
        <v>8586</v>
      </c>
      <c r="B1268" s="11" t="s">
        <v>8058</v>
      </c>
    </row>
    <row r="1269" spans="1:2" x14ac:dyDescent="0.25">
      <c r="A1269" s="8" t="s">
        <v>8586</v>
      </c>
      <c r="B1269" s="17">
        <v>1</v>
      </c>
    </row>
    <row r="1270" spans="1:2" x14ac:dyDescent="0.25">
      <c r="A1270" s="8" t="s">
        <v>8587</v>
      </c>
      <c r="B1270" s="11" t="s">
        <v>8060</v>
      </c>
    </row>
    <row r="1271" spans="1:2" x14ac:dyDescent="0.25">
      <c r="A1271" s="8" t="s">
        <v>8587</v>
      </c>
      <c r="B1271" s="17">
        <v>1</v>
      </c>
    </row>
    <row r="1272" spans="1:2" x14ac:dyDescent="0.25">
      <c r="A1272" s="8" t="s">
        <v>8588</v>
      </c>
      <c r="B1272" s="11" t="s">
        <v>7894</v>
      </c>
    </row>
    <row r="1273" spans="1:2" x14ac:dyDescent="0.25">
      <c r="A1273" s="8" t="s">
        <v>8588</v>
      </c>
      <c r="B1273" s="17">
        <v>1</v>
      </c>
    </row>
    <row r="1274" spans="1:2" x14ac:dyDescent="0.25">
      <c r="A1274" s="18" t="s">
        <v>8589</v>
      </c>
      <c r="B1274" s="11" t="s">
        <v>7880</v>
      </c>
    </row>
    <row r="1275" spans="1:2" x14ac:dyDescent="0.25">
      <c r="A1275" s="20"/>
      <c r="B1275" s="11" t="s">
        <v>7982</v>
      </c>
    </row>
    <row r="1276" spans="1:2" x14ac:dyDescent="0.25">
      <c r="A1276" s="19"/>
      <c r="B1276" s="11" t="s">
        <v>8590</v>
      </c>
    </row>
    <row r="1277" spans="1:2" x14ac:dyDescent="0.25">
      <c r="A1277" s="8" t="s">
        <v>8589</v>
      </c>
      <c r="B1277" s="17">
        <v>3</v>
      </c>
    </row>
    <row r="1278" spans="1:2" x14ac:dyDescent="0.25">
      <c r="A1278" s="8" t="s">
        <v>8591</v>
      </c>
      <c r="B1278" s="11" t="s">
        <v>8025</v>
      </c>
    </row>
    <row r="1279" spans="1:2" x14ac:dyDescent="0.25">
      <c r="A1279" s="8" t="s">
        <v>8591</v>
      </c>
      <c r="B1279" s="17">
        <v>1</v>
      </c>
    </row>
    <row r="1280" spans="1:2" x14ac:dyDescent="0.25">
      <c r="A1280" s="8" t="s">
        <v>8592</v>
      </c>
      <c r="B1280" s="11" t="s">
        <v>7965</v>
      </c>
    </row>
    <row r="1281" spans="1:2" x14ac:dyDescent="0.25">
      <c r="A1281" s="8" t="s">
        <v>8592</v>
      </c>
      <c r="B1281" s="17">
        <v>1</v>
      </c>
    </row>
    <row r="1282" spans="1:2" x14ac:dyDescent="0.25">
      <c r="A1282" s="8" t="s">
        <v>8593</v>
      </c>
      <c r="B1282" s="11" t="s">
        <v>8098</v>
      </c>
    </row>
    <row r="1283" spans="1:2" x14ac:dyDescent="0.25">
      <c r="A1283" s="8" t="s">
        <v>8593</v>
      </c>
      <c r="B1283" s="17">
        <v>1</v>
      </c>
    </row>
    <row r="1284" spans="1:2" x14ac:dyDescent="0.25">
      <c r="A1284" s="8" t="s">
        <v>8594</v>
      </c>
      <c r="B1284" s="11" t="s">
        <v>8225</v>
      </c>
    </row>
    <row r="1285" spans="1:2" x14ac:dyDescent="0.25">
      <c r="A1285" s="8" t="s">
        <v>8594</v>
      </c>
      <c r="B1285" s="17">
        <v>1</v>
      </c>
    </row>
    <row r="1286" spans="1:2" x14ac:dyDescent="0.25">
      <c r="A1286" s="18" t="s">
        <v>8595</v>
      </c>
      <c r="B1286" s="11" t="s">
        <v>7880</v>
      </c>
    </row>
    <row r="1287" spans="1:2" x14ac:dyDescent="0.25">
      <c r="A1287" s="20"/>
      <c r="B1287" s="11" t="s">
        <v>8279</v>
      </c>
    </row>
    <row r="1288" spans="1:2" x14ac:dyDescent="0.25">
      <c r="A1288" s="19"/>
      <c r="B1288" s="11" t="s">
        <v>7909</v>
      </c>
    </row>
    <row r="1289" spans="1:2" x14ac:dyDescent="0.25">
      <c r="A1289" s="8" t="s">
        <v>8595</v>
      </c>
      <c r="B1289" s="17">
        <v>3</v>
      </c>
    </row>
    <row r="1290" spans="1:2" x14ac:dyDescent="0.25">
      <c r="A1290" s="8" t="s">
        <v>8596</v>
      </c>
      <c r="B1290" s="11" t="s">
        <v>7997</v>
      </c>
    </row>
    <row r="1291" spans="1:2" x14ac:dyDescent="0.25">
      <c r="A1291" s="8" t="s">
        <v>8596</v>
      </c>
      <c r="B1291" s="17">
        <v>1</v>
      </c>
    </row>
    <row r="1292" spans="1:2" x14ac:dyDescent="0.25">
      <c r="A1292" s="8" t="s">
        <v>8597</v>
      </c>
      <c r="B1292" s="11" t="s">
        <v>8142</v>
      </c>
    </row>
    <row r="1293" spans="1:2" x14ac:dyDescent="0.25">
      <c r="A1293" s="8" t="s">
        <v>8597</v>
      </c>
      <c r="B1293" s="17">
        <v>1</v>
      </c>
    </row>
    <row r="1294" spans="1:2" x14ac:dyDescent="0.25">
      <c r="A1294" s="8" t="s">
        <v>8598</v>
      </c>
      <c r="B1294" s="11" t="s">
        <v>7962</v>
      </c>
    </row>
    <row r="1295" spans="1:2" x14ac:dyDescent="0.25">
      <c r="A1295" s="8" t="s">
        <v>8598</v>
      </c>
      <c r="B1295" s="17">
        <v>1</v>
      </c>
    </row>
    <row r="1296" spans="1:2" x14ac:dyDescent="0.25">
      <c r="A1296" s="8" t="s">
        <v>8599</v>
      </c>
      <c r="B1296" s="11" t="s">
        <v>7965</v>
      </c>
    </row>
    <row r="1297" spans="1:2" x14ac:dyDescent="0.25">
      <c r="A1297" s="8" t="s">
        <v>8599</v>
      </c>
      <c r="B1297" s="17">
        <v>1</v>
      </c>
    </row>
    <row r="1298" spans="1:2" x14ac:dyDescent="0.25">
      <c r="A1298" s="8" t="s">
        <v>8600</v>
      </c>
      <c r="B1298" s="11" t="s">
        <v>8601</v>
      </c>
    </row>
    <row r="1299" spans="1:2" x14ac:dyDescent="0.25">
      <c r="A1299" s="8" t="s">
        <v>8600</v>
      </c>
      <c r="B1299" s="17">
        <v>1</v>
      </c>
    </row>
    <row r="1300" spans="1:2" x14ac:dyDescent="0.25">
      <c r="A1300" s="8" t="s">
        <v>8602</v>
      </c>
      <c r="B1300" s="11" t="s">
        <v>7894</v>
      </c>
    </row>
    <row r="1301" spans="1:2" x14ac:dyDescent="0.25">
      <c r="A1301" s="8" t="s">
        <v>8602</v>
      </c>
      <c r="B1301" s="17">
        <v>1</v>
      </c>
    </row>
    <row r="1302" spans="1:2" x14ac:dyDescent="0.25">
      <c r="A1302" s="8" t="s">
        <v>8603</v>
      </c>
      <c r="B1302" s="11" t="s">
        <v>7974</v>
      </c>
    </row>
    <row r="1303" spans="1:2" x14ac:dyDescent="0.25">
      <c r="A1303" s="8" t="s">
        <v>8603</v>
      </c>
      <c r="B1303" s="17">
        <v>1</v>
      </c>
    </row>
    <row r="1304" spans="1:2" x14ac:dyDescent="0.25">
      <c r="A1304" s="8" t="s">
        <v>8604</v>
      </c>
      <c r="B1304" s="11" t="s">
        <v>8503</v>
      </c>
    </row>
    <row r="1305" spans="1:2" x14ac:dyDescent="0.25">
      <c r="A1305" s="8" t="s">
        <v>8604</v>
      </c>
      <c r="B1305" s="17">
        <v>1</v>
      </c>
    </row>
    <row r="1306" spans="1:2" x14ac:dyDescent="0.25">
      <c r="A1306" s="8" t="s">
        <v>8605</v>
      </c>
      <c r="B1306" s="11" t="s">
        <v>8098</v>
      </c>
    </row>
    <row r="1307" spans="1:2" x14ac:dyDescent="0.25">
      <c r="A1307" s="8" t="s">
        <v>8605</v>
      </c>
      <c r="B1307" s="17">
        <v>1</v>
      </c>
    </row>
    <row r="1308" spans="1:2" x14ac:dyDescent="0.25">
      <c r="A1308" s="8" t="s">
        <v>8606</v>
      </c>
      <c r="B1308" s="11" t="s">
        <v>8345</v>
      </c>
    </row>
    <row r="1309" spans="1:2" x14ac:dyDescent="0.25">
      <c r="A1309" s="8" t="s">
        <v>8606</v>
      </c>
      <c r="B1309" s="17">
        <v>1</v>
      </c>
    </row>
    <row r="1310" spans="1:2" x14ac:dyDescent="0.25">
      <c r="A1310" s="8" t="s">
        <v>8607</v>
      </c>
      <c r="B1310" s="11" t="s">
        <v>7894</v>
      </c>
    </row>
    <row r="1311" spans="1:2" x14ac:dyDescent="0.25">
      <c r="A1311" s="8" t="s">
        <v>8607</v>
      </c>
      <c r="B1311" s="17">
        <v>1</v>
      </c>
    </row>
    <row r="1312" spans="1:2" x14ac:dyDescent="0.25">
      <c r="A1312" s="8" t="s">
        <v>8608</v>
      </c>
      <c r="B1312" s="11" t="s">
        <v>8075</v>
      </c>
    </row>
    <row r="1313" spans="1:2" x14ac:dyDescent="0.25">
      <c r="A1313" s="8" t="s">
        <v>8608</v>
      </c>
      <c r="B1313" s="17">
        <v>1</v>
      </c>
    </row>
    <row r="1314" spans="1:2" x14ac:dyDescent="0.25">
      <c r="A1314" s="8" t="s">
        <v>8609</v>
      </c>
      <c r="B1314" s="11" t="s">
        <v>8258</v>
      </c>
    </row>
    <row r="1315" spans="1:2" x14ac:dyDescent="0.25">
      <c r="A1315" s="8" t="s">
        <v>8609</v>
      </c>
      <c r="B1315" s="17">
        <v>1</v>
      </c>
    </row>
    <row r="1316" spans="1:2" x14ac:dyDescent="0.25">
      <c r="A1316" s="18" t="s">
        <v>8610</v>
      </c>
      <c r="B1316" s="11" t="s">
        <v>7880</v>
      </c>
    </row>
    <row r="1317" spans="1:2" x14ac:dyDescent="0.25">
      <c r="A1317" s="20"/>
      <c r="B1317" s="11" t="s">
        <v>8279</v>
      </c>
    </row>
    <row r="1318" spans="1:2" x14ac:dyDescent="0.25">
      <c r="A1318" s="20"/>
      <c r="B1318" s="11" t="s">
        <v>7932</v>
      </c>
    </row>
    <row r="1319" spans="1:2" x14ac:dyDescent="0.25">
      <c r="A1319" s="20"/>
      <c r="B1319" s="11" t="s">
        <v>7965</v>
      </c>
    </row>
    <row r="1320" spans="1:2" x14ac:dyDescent="0.25">
      <c r="A1320" s="19"/>
      <c r="B1320" s="11" t="s">
        <v>7877</v>
      </c>
    </row>
    <row r="1321" spans="1:2" x14ac:dyDescent="0.25">
      <c r="A1321" s="8" t="s">
        <v>8610</v>
      </c>
      <c r="B1321" s="17">
        <v>5</v>
      </c>
    </row>
    <row r="1322" spans="1:2" x14ac:dyDescent="0.25">
      <c r="A1322" s="8" t="s">
        <v>8611</v>
      </c>
      <c r="B1322" s="11" t="s">
        <v>7880</v>
      </c>
    </row>
    <row r="1323" spans="1:2" x14ac:dyDescent="0.25">
      <c r="A1323" s="8" t="s">
        <v>8611</v>
      </c>
      <c r="B1323" s="17">
        <v>1</v>
      </c>
    </row>
    <row r="1324" spans="1:2" x14ac:dyDescent="0.25">
      <c r="A1324" s="8" t="s">
        <v>8612</v>
      </c>
      <c r="B1324" s="11" t="s">
        <v>8108</v>
      </c>
    </row>
    <row r="1325" spans="1:2" x14ac:dyDescent="0.25">
      <c r="A1325" s="8" t="s">
        <v>8612</v>
      </c>
      <c r="B1325" s="17">
        <v>1</v>
      </c>
    </row>
    <row r="1326" spans="1:2" x14ac:dyDescent="0.25">
      <c r="A1326" s="18" t="s">
        <v>8613</v>
      </c>
      <c r="B1326" s="11" t="s">
        <v>7880</v>
      </c>
    </row>
    <row r="1327" spans="1:2" x14ac:dyDescent="0.25">
      <c r="A1327" s="19"/>
      <c r="B1327" s="11" t="s">
        <v>7999</v>
      </c>
    </row>
    <row r="1328" spans="1:2" x14ac:dyDescent="0.25">
      <c r="A1328" s="8" t="s">
        <v>8613</v>
      </c>
      <c r="B1328" s="17">
        <v>2</v>
      </c>
    </row>
    <row r="1329" spans="1:2" x14ac:dyDescent="0.25">
      <c r="A1329" s="8" t="s">
        <v>8614</v>
      </c>
      <c r="B1329" s="11" t="s">
        <v>7875</v>
      </c>
    </row>
    <row r="1330" spans="1:2" x14ac:dyDescent="0.25">
      <c r="A1330" s="8" t="s">
        <v>8614</v>
      </c>
      <c r="B1330" s="17">
        <v>1</v>
      </c>
    </row>
    <row r="1331" spans="1:2" x14ac:dyDescent="0.25">
      <c r="A1331" s="8" t="s">
        <v>8615</v>
      </c>
      <c r="B1331" s="11" t="s">
        <v>7880</v>
      </c>
    </row>
    <row r="1332" spans="1:2" x14ac:dyDescent="0.25">
      <c r="A1332" s="8" t="s">
        <v>8615</v>
      </c>
      <c r="B1332" s="17">
        <v>1</v>
      </c>
    </row>
    <row r="1333" spans="1:2" x14ac:dyDescent="0.25">
      <c r="A1333" s="8" t="s">
        <v>8616</v>
      </c>
      <c r="B1333" s="11" t="s">
        <v>8494</v>
      </c>
    </row>
    <row r="1334" spans="1:2" x14ac:dyDescent="0.25">
      <c r="A1334" s="8" t="s">
        <v>8616</v>
      </c>
      <c r="B1334" s="17">
        <v>1</v>
      </c>
    </row>
    <row r="1335" spans="1:2" x14ac:dyDescent="0.25">
      <c r="A1335" s="8" t="s">
        <v>8617</v>
      </c>
      <c r="B1335" s="11" t="s">
        <v>8151</v>
      </c>
    </row>
    <row r="1336" spans="1:2" x14ac:dyDescent="0.25">
      <c r="A1336" s="8" t="s">
        <v>8617</v>
      </c>
      <c r="B1336" s="17">
        <v>1</v>
      </c>
    </row>
    <row r="1337" spans="1:2" x14ac:dyDescent="0.25">
      <c r="A1337" s="18" t="s">
        <v>8618</v>
      </c>
      <c r="B1337" s="11" t="s">
        <v>8619</v>
      </c>
    </row>
    <row r="1338" spans="1:2" x14ac:dyDescent="0.25">
      <c r="A1338" s="20"/>
      <c r="B1338" s="11" t="s">
        <v>7995</v>
      </c>
    </row>
    <row r="1339" spans="1:2" x14ac:dyDescent="0.25">
      <c r="A1339" s="19"/>
      <c r="B1339" s="11" t="s">
        <v>8184</v>
      </c>
    </row>
    <row r="1340" spans="1:2" x14ac:dyDescent="0.25">
      <c r="A1340" s="8" t="s">
        <v>8618</v>
      </c>
      <c r="B1340" s="17">
        <v>3</v>
      </c>
    </row>
    <row r="1341" spans="1:2" x14ac:dyDescent="0.25">
      <c r="A1341" s="8" t="s">
        <v>8620</v>
      </c>
      <c r="B1341" s="11" t="s">
        <v>8621</v>
      </c>
    </row>
    <row r="1342" spans="1:2" x14ac:dyDescent="0.25">
      <c r="A1342" s="8" t="s">
        <v>8620</v>
      </c>
      <c r="B1342" s="17">
        <v>1</v>
      </c>
    </row>
    <row r="1343" spans="1:2" x14ac:dyDescent="0.25">
      <c r="A1343" s="8" t="s">
        <v>8622</v>
      </c>
      <c r="B1343" s="11" t="s">
        <v>7990</v>
      </c>
    </row>
    <row r="1344" spans="1:2" x14ac:dyDescent="0.25">
      <c r="A1344" s="8" t="s">
        <v>8622</v>
      </c>
      <c r="B1344" s="17">
        <v>1</v>
      </c>
    </row>
    <row r="1345" spans="1:2" x14ac:dyDescent="0.25">
      <c r="A1345" s="8" t="s">
        <v>8623</v>
      </c>
      <c r="B1345" s="11" t="s">
        <v>8624</v>
      </c>
    </row>
    <row r="1346" spans="1:2" x14ac:dyDescent="0.25">
      <c r="A1346" s="8" t="s">
        <v>8623</v>
      </c>
      <c r="B1346" s="17">
        <v>1</v>
      </c>
    </row>
    <row r="1347" spans="1:2" x14ac:dyDescent="0.25">
      <c r="A1347" s="8" t="s">
        <v>8625</v>
      </c>
      <c r="B1347" s="11" t="s">
        <v>8258</v>
      </c>
    </row>
    <row r="1348" spans="1:2" x14ac:dyDescent="0.25">
      <c r="A1348" s="8" t="s">
        <v>8625</v>
      </c>
      <c r="B1348" s="17">
        <v>1</v>
      </c>
    </row>
    <row r="1349" spans="1:2" x14ac:dyDescent="0.25">
      <c r="A1349" s="8" t="s">
        <v>8626</v>
      </c>
      <c r="B1349" s="11" t="s">
        <v>8160</v>
      </c>
    </row>
    <row r="1350" spans="1:2" x14ac:dyDescent="0.25">
      <c r="A1350" s="8" t="s">
        <v>8626</v>
      </c>
      <c r="B1350" s="17">
        <v>1</v>
      </c>
    </row>
    <row r="1351" spans="1:2" x14ac:dyDescent="0.25">
      <c r="A1351" s="8" t="s">
        <v>8627</v>
      </c>
      <c r="B1351" s="11" t="s">
        <v>7909</v>
      </c>
    </row>
    <row r="1352" spans="1:2" x14ac:dyDescent="0.25">
      <c r="A1352" s="8" t="s">
        <v>8627</v>
      </c>
      <c r="B1352" s="17">
        <v>1</v>
      </c>
    </row>
    <row r="1353" spans="1:2" x14ac:dyDescent="0.25">
      <c r="A1353" s="8" t="s">
        <v>8628</v>
      </c>
      <c r="B1353" s="11" t="s">
        <v>8629</v>
      </c>
    </row>
    <row r="1354" spans="1:2" x14ac:dyDescent="0.25">
      <c r="A1354" s="8" t="s">
        <v>8628</v>
      </c>
      <c r="B1354" s="17">
        <v>1</v>
      </c>
    </row>
    <row r="1355" spans="1:2" x14ac:dyDescent="0.25">
      <c r="A1355" s="8" t="s">
        <v>8630</v>
      </c>
      <c r="B1355" s="11" t="s">
        <v>7875</v>
      </c>
    </row>
    <row r="1356" spans="1:2" x14ac:dyDescent="0.25">
      <c r="A1356" s="8" t="s">
        <v>8630</v>
      </c>
      <c r="B1356" s="17">
        <v>1</v>
      </c>
    </row>
    <row r="1357" spans="1:2" x14ac:dyDescent="0.25">
      <c r="A1357" s="8" t="s">
        <v>8631</v>
      </c>
      <c r="B1357" s="11" t="s">
        <v>7880</v>
      </c>
    </row>
    <row r="1358" spans="1:2" x14ac:dyDescent="0.25">
      <c r="A1358" s="8" t="s">
        <v>8631</v>
      </c>
      <c r="B1358" s="17">
        <v>1</v>
      </c>
    </row>
    <row r="1359" spans="1:2" x14ac:dyDescent="0.25">
      <c r="A1359" s="8" t="s">
        <v>8632</v>
      </c>
      <c r="B1359" s="11" t="s">
        <v>8279</v>
      </c>
    </row>
    <row r="1360" spans="1:2" x14ac:dyDescent="0.25">
      <c r="A1360" s="8" t="s">
        <v>8632</v>
      </c>
      <c r="B1360" s="17">
        <v>1</v>
      </c>
    </row>
    <row r="1361" spans="1:2" x14ac:dyDescent="0.25">
      <c r="A1361" s="8" t="s">
        <v>8633</v>
      </c>
      <c r="B1361" s="11" t="s">
        <v>8634</v>
      </c>
    </row>
    <row r="1362" spans="1:2" x14ac:dyDescent="0.25">
      <c r="A1362" s="8" t="s">
        <v>8633</v>
      </c>
      <c r="B1362" s="17">
        <v>1</v>
      </c>
    </row>
    <row r="1363" spans="1:2" x14ac:dyDescent="0.25">
      <c r="A1363" s="8" t="s">
        <v>8635</v>
      </c>
      <c r="B1363" s="11" t="s">
        <v>8196</v>
      </c>
    </row>
    <row r="1364" spans="1:2" x14ac:dyDescent="0.25">
      <c r="A1364" s="8" t="s">
        <v>8635</v>
      </c>
      <c r="B1364" s="17">
        <v>1</v>
      </c>
    </row>
    <row r="1365" spans="1:2" x14ac:dyDescent="0.25">
      <c r="A1365" s="8" t="s">
        <v>8636</v>
      </c>
      <c r="B1365" s="11" t="s">
        <v>8637</v>
      </c>
    </row>
    <row r="1366" spans="1:2" x14ac:dyDescent="0.25">
      <c r="A1366" s="8" t="s">
        <v>8636</v>
      </c>
      <c r="B1366" s="17">
        <v>1</v>
      </c>
    </row>
    <row r="1367" spans="1:2" x14ac:dyDescent="0.25">
      <c r="A1367" s="8" t="s">
        <v>8638</v>
      </c>
      <c r="B1367" s="11" t="s">
        <v>7970</v>
      </c>
    </row>
    <row r="1368" spans="1:2" x14ac:dyDescent="0.25">
      <c r="A1368" s="8" t="s">
        <v>8638</v>
      </c>
      <c r="B1368" s="17">
        <v>1</v>
      </c>
    </row>
    <row r="1369" spans="1:2" x14ac:dyDescent="0.25">
      <c r="A1369" s="8" t="s">
        <v>8639</v>
      </c>
      <c r="B1369" s="11" t="s">
        <v>8640</v>
      </c>
    </row>
    <row r="1370" spans="1:2" x14ac:dyDescent="0.25">
      <c r="A1370" s="8" t="s">
        <v>8639</v>
      </c>
      <c r="B1370" s="17">
        <v>1</v>
      </c>
    </row>
    <row r="1371" spans="1:2" x14ac:dyDescent="0.25">
      <c r="A1371" s="8" t="s">
        <v>8641</v>
      </c>
      <c r="B1371" s="11" t="s">
        <v>8133</v>
      </c>
    </row>
    <row r="1372" spans="1:2" x14ac:dyDescent="0.25">
      <c r="A1372" s="8" t="s">
        <v>8641</v>
      </c>
      <c r="B1372" s="17">
        <v>1</v>
      </c>
    </row>
    <row r="1373" spans="1:2" x14ac:dyDescent="0.25">
      <c r="A1373" s="18" t="s">
        <v>8642</v>
      </c>
      <c r="B1373" s="11" t="s">
        <v>7880</v>
      </c>
    </row>
    <row r="1374" spans="1:2" x14ac:dyDescent="0.25">
      <c r="A1374" s="19"/>
      <c r="B1374" s="11" t="s">
        <v>7997</v>
      </c>
    </row>
    <row r="1375" spans="1:2" x14ac:dyDescent="0.25">
      <c r="A1375" s="8" t="s">
        <v>8642</v>
      </c>
      <c r="B1375" s="17">
        <v>2</v>
      </c>
    </row>
    <row r="1376" spans="1:2" x14ac:dyDescent="0.25">
      <c r="A1376" s="18" t="s">
        <v>8643</v>
      </c>
      <c r="B1376" s="11" t="s">
        <v>8060</v>
      </c>
    </row>
    <row r="1377" spans="1:2" x14ac:dyDescent="0.25">
      <c r="A1377" s="20"/>
      <c r="B1377" s="11" t="s">
        <v>8331</v>
      </c>
    </row>
    <row r="1378" spans="1:2" x14ac:dyDescent="0.25">
      <c r="A1378" s="19"/>
      <c r="B1378" s="11" t="s">
        <v>7909</v>
      </c>
    </row>
    <row r="1379" spans="1:2" x14ac:dyDescent="0.25">
      <c r="A1379" s="8" t="s">
        <v>8643</v>
      </c>
      <c r="B1379" s="17">
        <v>3</v>
      </c>
    </row>
    <row r="1380" spans="1:2" x14ac:dyDescent="0.25">
      <c r="A1380" s="8" t="s">
        <v>8644</v>
      </c>
      <c r="B1380" s="11" t="s">
        <v>7894</v>
      </c>
    </row>
    <row r="1381" spans="1:2" x14ac:dyDescent="0.25">
      <c r="A1381" s="8" t="s">
        <v>8644</v>
      </c>
      <c r="B1381" s="17">
        <v>1</v>
      </c>
    </row>
    <row r="1382" spans="1:2" x14ac:dyDescent="0.25">
      <c r="A1382" s="8" t="s">
        <v>8645</v>
      </c>
      <c r="B1382" s="11" t="s">
        <v>7877</v>
      </c>
    </row>
    <row r="1383" spans="1:2" x14ac:dyDescent="0.25">
      <c r="A1383" s="8" t="s">
        <v>8645</v>
      </c>
      <c r="B1383" s="17">
        <v>1</v>
      </c>
    </row>
    <row r="1384" spans="1:2" x14ac:dyDescent="0.25">
      <c r="A1384" s="18" t="s">
        <v>8646</v>
      </c>
      <c r="B1384" s="11" t="s">
        <v>7880</v>
      </c>
    </row>
    <row r="1385" spans="1:2" x14ac:dyDescent="0.25">
      <c r="A1385" s="19"/>
      <c r="B1385" s="11" t="s">
        <v>7997</v>
      </c>
    </row>
    <row r="1386" spans="1:2" x14ac:dyDescent="0.25">
      <c r="A1386" s="8" t="s">
        <v>8646</v>
      </c>
      <c r="B1386" s="17">
        <v>2</v>
      </c>
    </row>
    <row r="1387" spans="1:2" x14ac:dyDescent="0.25">
      <c r="A1387" s="8" t="s">
        <v>8647</v>
      </c>
      <c r="B1387" s="11" t="s">
        <v>7997</v>
      </c>
    </row>
    <row r="1388" spans="1:2" x14ac:dyDescent="0.25">
      <c r="A1388" s="8" t="s">
        <v>8647</v>
      </c>
      <c r="B1388" s="17">
        <v>1</v>
      </c>
    </row>
    <row r="1389" spans="1:2" x14ac:dyDescent="0.25">
      <c r="A1389" s="8" t="s">
        <v>8648</v>
      </c>
      <c r="B1389" s="11" t="s">
        <v>7880</v>
      </c>
    </row>
    <row r="1390" spans="1:2" x14ac:dyDescent="0.25">
      <c r="A1390" s="8" t="s">
        <v>8648</v>
      </c>
      <c r="B1390" s="17">
        <v>1</v>
      </c>
    </row>
    <row r="1391" spans="1:2" x14ac:dyDescent="0.25">
      <c r="A1391" s="8" t="s">
        <v>8649</v>
      </c>
      <c r="B1391" s="11" t="s">
        <v>8013</v>
      </c>
    </row>
    <row r="1392" spans="1:2" x14ac:dyDescent="0.25">
      <c r="A1392" s="8" t="s">
        <v>8649</v>
      </c>
      <c r="B1392" s="17">
        <v>1</v>
      </c>
    </row>
    <row r="1393" spans="1:2" x14ac:dyDescent="0.25">
      <c r="A1393" s="8" t="s">
        <v>8650</v>
      </c>
      <c r="B1393" s="11" t="s">
        <v>7958</v>
      </c>
    </row>
    <row r="1394" spans="1:2" x14ac:dyDescent="0.25">
      <c r="A1394" s="8" t="s">
        <v>8650</v>
      </c>
      <c r="B1394" s="17">
        <v>1</v>
      </c>
    </row>
    <row r="1395" spans="1:2" x14ac:dyDescent="0.25">
      <c r="A1395" s="8" t="s">
        <v>8651</v>
      </c>
      <c r="B1395" s="11" t="s">
        <v>7909</v>
      </c>
    </row>
    <row r="1396" spans="1:2" x14ac:dyDescent="0.25">
      <c r="A1396" s="8" t="s">
        <v>8651</v>
      </c>
      <c r="B1396" s="17">
        <v>1</v>
      </c>
    </row>
    <row r="1397" spans="1:2" x14ac:dyDescent="0.25">
      <c r="A1397" s="8" t="s">
        <v>8652</v>
      </c>
      <c r="B1397" s="11" t="s">
        <v>8653</v>
      </c>
    </row>
    <row r="1398" spans="1:2" x14ac:dyDescent="0.25">
      <c r="A1398" s="8" t="s">
        <v>8652</v>
      </c>
      <c r="B1398" s="17">
        <v>1</v>
      </c>
    </row>
    <row r="1399" spans="1:2" x14ac:dyDescent="0.25">
      <c r="A1399" s="8" t="s">
        <v>8654</v>
      </c>
      <c r="B1399" s="11" t="s">
        <v>8655</v>
      </c>
    </row>
    <row r="1400" spans="1:2" x14ac:dyDescent="0.25">
      <c r="A1400" s="8" t="s">
        <v>8654</v>
      </c>
      <c r="B1400" s="17">
        <v>1</v>
      </c>
    </row>
    <row r="1401" spans="1:2" x14ac:dyDescent="0.25">
      <c r="A1401" s="8" t="s">
        <v>8656</v>
      </c>
      <c r="B1401" s="11" t="s">
        <v>8657</v>
      </c>
    </row>
    <row r="1402" spans="1:2" x14ac:dyDescent="0.25">
      <c r="A1402" s="8" t="s">
        <v>8656</v>
      </c>
      <c r="B1402" s="17">
        <v>1</v>
      </c>
    </row>
    <row r="1403" spans="1:2" x14ac:dyDescent="0.25">
      <c r="A1403" s="8" t="s">
        <v>8658</v>
      </c>
      <c r="B1403" s="11" t="s">
        <v>7880</v>
      </c>
    </row>
    <row r="1404" spans="1:2" x14ac:dyDescent="0.25">
      <c r="A1404" s="8" t="s">
        <v>8658</v>
      </c>
      <c r="B1404" s="17">
        <v>1</v>
      </c>
    </row>
    <row r="1405" spans="1:2" x14ac:dyDescent="0.25">
      <c r="A1405" s="18" t="s">
        <v>8659</v>
      </c>
      <c r="B1405" s="11" t="s">
        <v>8345</v>
      </c>
    </row>
    <row r="1406" spans="1:2" x14ac:dyDescent="0.25">
      <c r="A1406" s="19"/>
      <c r="B1406" s="11" t="s">
        <v>8058</v>
      </c>
    </row>
    <row r="1407" spans="1:2" x14ac:dyDescent="0.25">
      <c r="A1407" s="8" t="s">
        <v>8659</v>
      </c>
      <c r="B1407" s="17">
        <v>2</v>
      </c>
    </row>
    <row r="1408" spans="1:2" x14ac:dyDescent="0.25">
      <c r="A1408" s="8" t="s">
        <v>8660</v>
      </c>
      <c r="B1408" s="11" t="s">
        <v>7909</v>
      </c>
    </row>
    <row r="1409" spans="1:2" x14ac:dyDescent="0.25">
      <c r="A1409" s="8" t="s">
        <v>8660</v>
      </c>
      <c r="B1409" s="17">
        <v>1</v>
      </c>
    </row>
    <row r="1410" spans="1:2" x14ac:dyDescent="0.25">
      <c r="A1410" s="8" t="s">
        <v>8661</v>
      </c>
      <c r="B1410" s="11" t="s">
        <v>7968</v>
      </c>
    </row>
    <row r="1411" spans="1:2" x14ac:dyDescent="0.25">
      <c r="A1411" s="8" t="s">
        <v>8661</v>
      </c>
      <c r="B1411" s="17">
        <v>1</v>
      </c>
    </row>
    <row r="1412" spans="1:2" x14ac:dyDescent="0.25">
      <c r="A1412" s="8" t="s">
        <v>8662</v>
      </c>
      <c r="B1412" s="11" t="s">
        <v>8124</v>
      </c>
    </row>
    <row r="1413" spans="1:2" x14ac:dyDescent="0.25">
      <c r="A1413" s="8" t="s">
        <v>8662</v>
      </c>
      <c r="B1413" s="17">
        <v>1</v>
      </c>
    </row>
    <row r="1414" spans="1:2" x14ac:dyDescent="0.25">
      <c r="A1414" s="8" t="s">
        <v>8663</v>
      </c>
      <c r="B1414" s="11" t="s">
        <v>8229</v>
      </c>
    </row>
    <row r="1415" spans="1:2" x14ac:dyDescent="0.25">
      <c r="A1415" s="8" t="s">
        <v>8663</v>
      </c>
      <c r="B1415" s="17">
        <v>1</v>
      </c>
    </row>
    <row r="1416" spans="1:2" x14ac:dyDescent="0.25">
      <c r="A1416" s="8" t="s">
        <v>8664</v>
      </c>
      <c r="B1416" s="11" t="s">
        <v>8069</v>
      </c>
    </row>
    <row r="1417" spans="1:2" x14ac:dyDescent="0.25">
      <c r="A1417" s="8" t="s">
        <v>8664</v>
      </c>
      <c r="B1417" s="17">
        <v>1</v>
      </c>
    </row>
    <row r="1418" spans="1:2" x14ac:dyDescent="0.25">
      <c r="A1418" s="18" t="s">
        <v>8665</v>
      </c>
      <c r="B1418" s="11" t="s">
        <v>8229</v>
      </c>
    </row>
    <row r="1419" spans="1:2" x14ac:dyDescent="0.25">
      <c r="A1419" s="19"/>
      <c r="B1419" s="11" t="s">
        <v>8371</v>
      </c>
    </row>
    <row r="1420" spans="1:2" x14ac:dyDescent="0.25">
      <c r="A1420" s="8" t="s">
        <v>8665</v>
      </c>
      <c r="B1420" s="17">
        <v>2</v>
      </c>
    </row>
    <row r="1421" spans="1:2" x14ac:dyDescent="0.25">
      <c r="A1421" s="8" t="s">
        <v>8666</v>
      </c>
      <c r="B1421" s="11" t="s">
        <v>7894</v>
      </c>
    </row>
    <row r="1422" spans="1:2" x14ac:dyDescent="0.25">
      <c r="A1422" s="8" t="s">
        <v>8666</v>
      </c>
      <c r="B1422" s="17">
        <v>1</v>
      </c>
    </row>
    <row r="1423" spans="1:2" x14ac:dyDescent="0.25">
      <c r="A1423" s="8" t="s">
        <v>8667</v>
      </c>
      <c r="B1423" s="11" t="s">
        <v>8151</v>
      </c>
    </row>
    <row r="1424" spans="1:2" x14ac:dyDescent="0.25">
      <c r="A1424" s="8" t="s">
        <v>8667</v>
      </c>
      <c r="B1424" s="17">
        <v>1</v>
      </c>
    </row>
    <row r="1425" spans="1:2" x14ac:dyDescent="0.25">
      <c r="A1425" s="8" t="s">
        <v>8668</v>
      </c>
      <c r="B1425" s="11" t="s">
        <v>7999</v>
      </c>
    </row>
    <row r="1426" spans="1:2" x14ac:dyDescent="0.25">
      <c r="A1426" s="8" t="s">
        <v>8668</v>
      </c>
      <c r="B1426" s="17">
        <v>1</v>
      </c>
    </row>
    <row r="1427" spans="1:2" x14ac:dyDescent="0.25">
      <c r="A1427" s="8" t="s">
        <v>8669</v>
      </c>
      <c r="B1427" s="11" t="s">
        <v>8369</v>
      </c>
    </row>
    <row r="1428" spans="1:2" x14ac:dyDescent="0.25">
      <c r="A1428" s="8" t="s">
        <v>8669</v>
      </c>
      <c r="B1428" s="17">
        <v>1</v>
      </c>
    </row>
    <row r="1429" spans="1:2" x14ac:dyDescent="0.25">
      <c r="A1429" s="18" t="s">
        <v>8670</v>
      </c>
      <c r="B1429" s="11" t="s">
        <v>7880</v>
      </c>
    </row>
    <row r="1430" spans="1:2" x14ac:dyDescent="0.25">
      <c r="A1430" s="20"/>
      <c r="B1430" s="11" t="s">
        <v>8013</v>
      </c>
    </row>
    <row r="1431" spans="1:2" x14ac:dyDescent="0.25">
      <c r="A1431" s="19"/>
      <c r="B1431" s="11" t="s">
        <v>7997</v>
      </c>
    </row>
    <row r="1432" spans="1:2" x14ac:dyDescent="0.25">
      <c r="A1432" s="8" t="s">
        <v>8670</v>
      </c>
      <c r="B1432" s="17">
        <v>3</v>
      </c>
    </row>
    <row r="1433" spans="1:2" x14ac:dyDescent="0.25">
      <c r="A1433" s="8" t="s">
        <v>8671</v>
      </c>
      <c r="B1433" s="11" t="s">
        <v>7877</v>
      </c>
    </row>
    <row r="1434" spans="1:2" x14ac:dyDescent="0.25">
      <c r="A1434" s="8" t="s">
        <v>8671</v>
      </c>
      <c r="B1434" s="17">
        <v>1</v>
      </c>
    </row>
    <row r="1435" spans="1:2" x14ac:dyDescent="0.25">
      <c r="A1435" s="8" t="s">
        <v>8672</v>
      </c>
      <c r="B1435" s="11" t="s">
        <v>8050</v>
      </c>
    </row>
    <row r="1436" spans="1:2" x14ac:dyDescent="0.25">
      <c r="A1436" s="8" t="s">
        <v>8672</v>
      </c>
      <c r="B1436" s="17">
        <v>1</v>
      </c>
    </row>
    <row r="1437" spans="1:2" x14ac:dyDescent="0.25">
      <c r="A1437" s="8" t="s">
        <v>8673</v>
      </c>
      <c r="B1437" s="11" t="s">
        <v>7880</v>
      </c>
    </row>
    <row r="1438" spans="1:2" x14ac:dyDescent="0.25">
      <c r="A1438" s="8" t="s">
        <v>8673</v>
      </c>
      <c r="B1438" s="17">
        <v>1</v>
      </c>
    </row>
    <row r="1439" spans="1:2" x14ac:dyDescent="0.25">
      <c r="A1439" s="8" t="s">
        <v>8674</v>
      </c>
      <c r="B1439" s="11" t="s">
        <v>7999</v>
      </c>
    </row>
    <row r="1440" spans="1:2" x14ac:dyDescent="0.25">
      <c r="A1440" s="8" t="s">
        <v>8674</v>
      </c>
      <c r="B1440" s="17">
        <v>1</v>
      </c>
    </row>
    <row r="1441" spans="1:2" x14ac:dyDescent="0.25">
      <c r="A1441" s="8" t="s">
        <v>8675</v>
      </c>
      <c r="B1441" s="11" t="s">
        <v>8121</v>
      </c>
    </row>
    <row r="1442" spans="1:2" x14ac:dyDescent="0.25">
      <c r="A1442" s="8" t="s">
        <v>8675</v>
      </c>
      <c r="B1442" s="17">
        <v>1</v>
      </c>
    </row>
    <row r="1443" spans="1:2" x14ac:dyDescent="0.25">
      <c r="A1443" s="8" t="s">
        <v>8676</v>
      </c>
      <c r="B1443" s="11" t="s">
        <v>8203</v>
      </c>
    </row>
    <row r="1444" spans="1:2" x14ac:dyDescent="0.25">
      <c r="A1444" s="8" t="s">
        <v>8676</v>
      </c>
      <c r="B1444" s="17">
        <v>1</v>
      </c>
    </row>
    <row r="1445" spans="1:2" x14ac:dyDescent="0.25">
      <c r="A1445" s="8" t="s">
        <v>8677</v>
      </c>
      <c r="B1445" s="11" t="s">
        <v>8182</v>
      </c>
    </row>
    <row r="1446" spans="1:2" x14ac:dyDescent="0.25">
      <c r="A1446" s="8" t="s">
        <v>8677</v>
      </c>
      <c r="B1446" s="17">
        <v>1</v>
      </c>
    </row>
    <row r="1447" spans="1:2" x14ac:dyDescent="0.25">
      <c r="A1447" s="8" t="s">
        <v>8678</v>
      </c>
      <c r="B1447" s="11" t="s">
        <v>8590</v>
      </c>
    </row>
    <row r="1448" spans="1:2" x14ac:dyDescent="0.25">
      <c r="A1448" s="8" t="s">
        <v>8678</v>
      </c>
      <c r="B1448" s="17">
        <v>1</v>
      </c>
    </row>
    <row r="1449" spans="1:2" x14ac:dyDescent="0.25">
      <c r="A1449" s="8" t="s">
        <v>8679</v>
      </c>
      <c r="B1449" s="11" t="s">
        <v>8131</v>
      </c>
    </row>
    <row r="1450" spans="1:2" x14ac:dyDescent="0.25">
      <c r="A1450" s="8" t="s">
        <v>8679</v>
      </c>
      <c r="B1450" s="17">
        <v>1</v>
      </c>
    </row>
    <row r="1451" spans="1:2" x14ac:dyDescent="0.25">
      <c r="A1451" s="8" t="s">
        <v>8680</v>
      </c>
      <c r="B1451" s="11" t="s">
        <v>8681</v>
      </c>
    </row>
    <row r="1452" spans="1:2" x14ac:dyDescent="0.25">
      <c r="A1452" s="8" t="s">
        <v>8680</v>
      </c>
      <c r="B1452" s="17">
        <v>1</v>
      </c>
    </row>
    <row r="1453" spans="1:2" x14ac:dyDescent="0.25">
      <c r="A1453" s="8" t="s">
        <v>8682</v>
      </c>
      <c r="B1453" s="11" t="s">
        <v>8225</v>
      </c>
    </row>
    <row r="1454" spans="1:2" x14ac:dyDescent="0.25">
      <c r="A1454" s="8" t="s">
        <v>8682</v>
      </c>
      <c r="B1454" s="17">
        <v>1</v>
      </c>
    </row>
    <row r="1455" spans="1:2" x14ac:dyDescent="0.25">
      <c r="A1455" s="8" t="s">
        <v>8683</v>
      </c>
      <c r="B1455" s="11" t="s">
        <v>7997</v>
      </c>
    </row>
    <row r="1456" spans="1:2" x14ac:dyDescent="0.25">
      <c r="A1456" s="8" t="s">
        <v>8683</v>
      </c>
      <c r="B1456" s="17">
        <v>1</v>
      </c>
    </row>
    <row r="1457" spans="1:2" x14ac:dyDescent="0.25">
      <c r="A1457" s="8" t="s">
        <v>8684</v>
      </c>
      <c r="B1457" s="11" t="s">
        <v>8685</v>
      </c>
    </row>
    <row r="1458" spans="1:2" x14ac:dyDescent="0.25">
      <c r="A1458" s="8" t="s">
        <v>8684</v>
      </c>
      <c r="B1458" s="17">
        <v>1</v>
      </c>
    </row>
    <row r="1459" spans="1:2" x14ac:dyDescent="0.25">
      <c r="A1459" s="8" t="s">
        <v>8686</v>
      </c>
      <c r="B1459" s="11" t="s">
        <v>8080</v>
      </c>
    </row>
    <row r="1460" spans="1:2" x14ac:dyDescent="0.25">
      <c r="A1460" s="8" t="s">
        <v>8686</v>
      </c>
      <c r="B1460" s="17">
        <v>1</v>
      </c>
    </row>
    <row r="1461" spans="1:2" x14ac:dyDescent="0.25">
      <c r="A1461" s="8" t="s">
        <v>8687</v>
      </c>
      <c r="B1461" s="11" t="s">
        <v>7880</v>
      </c>
    </row>
    <row r="1462" spans="1:2" x14ac:dyDescent="0.25">
      <c r="A1462" s="8" t="s">
        <v>8687</v>
      </c>
      <c r="B1462" s="17">
        <v>1</v>
      </c>
    </row>
    <row r="1463" spans="1:2" x14ac:dyDescent="0.25">
      <c r="A1463" s="8" t="s">
        <v>8688</v>
      </c>
      <c r="B1463" s="11" t="s">
        <v>7968</v>
      </c>
    </row>
    <row r="1464" spans="1:2" x14ac:dyDescent="0.25">
      <c r="A1464" s="8" t="s">
        <v>8688</v>
      </c>
      <c r="B1464" s="17">
        <v>1</v>
      </c>
    </row>
    <row r="1465" spans="1:2" x14ac:dyDescent="0.25">
      <c r="A1465" s="8" t="s">
        <v>8689</v>
      </c>
      <c r="B1465" s="11" t="s">
        <v>7909</v>
      </c>
    </row>
    <row r="1466" spans="1:2" x14ac:dyDescent="0.25">
      <c r="A1466" s="8" t="s">
        <v>8689</v>
      </c>
      <c r="B1466" s="17">
        <v>1</v>
      </c>
    </row>
    <row r="1467" spans="1:2" x14ac:dyDescent="0.25">
      <c r="A1467" s="8" t="s">
        <v>8690</v>
      </c>
      <c r="B1467" s="11" t="s">
        <v>8119</v>
      </c>
    </row>
    <row r="1468" spans="1:2" x14ac:dyDescent="0.25">
      <c r="A1468" s="8" t="s">
        <v>8690</v>
      </c>
      <c r="B1468" s="17">
        <v>1</v>
      </c>
    </row>
    <row r="1469" spans="1:2" x14ac:dyDescent="0.25">
      <c r="A1469" s="8" t="s">
        <v>8691</v>
      </c>
      <c r="B1469" s="11" t="s">
        <v>7958</v>
      </c>
    </row>
    <row r="1470" spans="1:2" x14ac:dyDescent="0.25">
      <c r="A1470" s="8" t="s">
        <v>8691</v>
      </c>
      <c r="B1470" s="17">
        <v>1</v>
      </c>
    </row>
    <row r="1471" spans="1:2" x14ac:dyDescent="0.25">
      <c r="A1471" s="8" t="s">
        <v>8692</v>
      </c>
      <c r="B1471" s="11" t="s">
        <v>8151</v>
      </c>
    </row>
    <row r="1472" spans="1:2" x14ac:dyDescent="0.25">
      <c r="A1472" s="8" t="s">
        <v>8692</v>
      </c>
      <c r="B1472" s="17">
        <v>1</v>
      </c>
    </row>
    <row r="1473" spans="1:2" x14ac:dyDescent="0.25">
      <c r="A1473" s="8" t="s">
        <v>8693</v>
      </c>
      <c r="B1473" s="11" t="s">
        <v>8121</v>
      </c>
    </row>
    <row r="1474" spans="1:2" x14ac:dyDescent="0.25">
      <c r="A1474" s="8" t="s">
        <v>8693</v>
      </c>
      <c r="B1474" s="17">
        <v>1</v>
      </c>
    </row>
    <row r="1475" spans="1:2" x14ac:dyDescent="0.25">
      <c r="A1475" s="8" t="s">
        <v>8694</v>
      </c>
      <c r="B1475" s="11" t="s">
        <v>7932</v>
      </c>
    </row>
    <row r="1476" spans="1:2" x14ac:dyDescent="0.25">
      <c r="A1476" s="8" t="s">
        <v>8694</v>
      </c>
      <c r="B1476" s="17">
        <v>1</v>
      </c>
    </row>
    <row r="1477" spans="1:2" x14ac:dyDescent="0.25">
      <c r="A1477" s="8" t="s">
        <v>8695</v>
      </c>
      <c r="B1477" s="11" t="s">
        <v>8203</v>
      </c>
    </row>
    <row r="1478" spans="1:2" x14ac:dyDescent="0.25">
      <c r="A1478" s="8" t="s">
        <v>8695</v>
      </c>
      <c r="B1478" s="17">
        <v>1</v>
      </c>
    </row>
    <row r="1479" spans="1:2" x14ac:dyDescent="0.25">
      <c r="A1479" s="8" t="s">
        <v>8696</v>
      </c>
      <c r="B1479" s="11" t="s">
        <v>8187</v>
      </c>
    </row>
    <row r="1480" spans="1:2" x14ac:dyDescent="0.25">
      <c r="A1480" s="8" t="s">
        <v>8696</v>
      </c>
      <c r="B1480" s="17">
        <v>1</v>
      </c>
    </row>
    <row r="1481" spans="1:2" x14ac:dyDescent="0.25">
      <c r="A1481" s="8" t="s">
        <v>8697</v>
      </c>
      <c r="B1481" s="11" t="s">
        <v>8016</v>
      </c>
    </row>
    <row r="1482" spans="1:2" x14ac:dyDescent="0.25">
      <c r="A1482" s="8" t="s">
        <v>8697</v>
      </c>
      <c r="B1482" s="17">
        <v>1</v>
      </c>
    </row>
    <row r="1483" spans="1:2" x14ac:dyDescent="0.25">
      <c r="A1483" s="8" t="s">
        <v>8698</v>
      </c>
      <c r="B1483" s="11" t="s">
        <v>8500</v>
      </c>
    </row>
    <row r="1484" spans="1:2" x14ac:dyDescent="0.25">
      <c r="A1484" s="8" t="s">
        <v>8698</v>
      </c>
      <c r="B1484" s="17">
        <v>1</v>
      </c>
    </row>
    <row r="1485" spans="1:2" x14ac:dyDescent="0.25">
      <c r="A1485" s="8" t="s">
        <v>8699</v>
      </c>
      <c r="B1485" s="11" t="s">
        <v>7999</v>
      </c>
    </row>
    <row r="1486" spans="1:2" x14ac:dyDescent="0.25">
      <c r="A1486" s="8" t="s">
        <v>8699</v>
      </c>
      <c r="B1486" s="17">
        <v>1</v>
      </c>
    </row>
    <row r="1487" spans="1:2" x14ac:dyDescent="0.25">
      <c r="A1487" s="8" t="s">
        <v>8700</v>
      </c>
      <c r="B1487" s="11" t="s">
        <v>7982</v>
      </c>
    </row>
    <row r="1488" spans="1:2" x14ac:dyDescent="0.25">
      <c r="A1488" s="8" t="s">
        <v>8700</v>
      </c>
      <c r="B1488" s="17">
        <v>1</v>
      </c>
    </row>
    <row r="1489" spans="1:2" x14ac:dyDescent="0.25">
      <c r="A1489" s="8" t="s">
        <v>8701</v>
      </c>
      <c r="B1489" s="11" t="s">
        <v>8395</v>
      </c>
    </row>
    <row r="1490" spans="1:2" x14ac:dyDescent="0.25">
      <c r="A1490" s="8" t="s">
        <v>8701</v>
      </c>
      <c r="B1490" s="17">
        <v>1</v>
      </c>
    </row>
    <row r="1491" spans="1:2" x14ac:dyDescent="0.25">
      <c r="A1491" s="8" t="s">
        <v>8702</v>
      </c>
      <c r="B1491" s="11" t="s">
        <v>8331</v>
      </c>
    </row>
    <row r="1492" spans="1:2" x14ac:dyDescent="0.25">
      <c r="A1492" s="8" t="s">
        <v>8702</v>
      </c>
      <c r="B1492" s="17">
        <v>1</v>
      </c>
    </row>
    <row r="1493" spans="1:2" x14ac:dyDescent="0.25">
      <c r="A1493" s="8" t="s">
        <v>8703</v>
      </c>
      <c r="B1493" s="11" t="s">
        <v>8526</v>
      </c>
    </row>
    <row r="1494" spans="1:2" x14ac:dyDescent="0.25">
      <c r="A1494" s="8" t="s">
        <v>8703</v>
      </c>
      <c r="B1494" s="17">
        <v>1</v>
      </c>
    </row>
    <row r="1495" spans="1:2" x14ac:dyDescent="0.25">
      <c r="A1495" s="8" t="s">
        <v>8704</v>
      </c>
      <c r="B1495" s="11" t="s">
        <v>7880</v>
      </c>
    </row>
    <row r="1496" spans="1:2" x14ac:dyDescent="0.25">
      <c r="A1496" s="8" t="s">
        <v>8704</v>
      </c>
      <c r="B1496" s="17">
        <v>1</v>
      </c>
    </row>
    <row r="1497" spans="1:2" x14ac:dyDescent="0.25">
      <c r="A1497" s="18" t="s">
        <v>8705</v>
      </c>
      <c r="B1497" s="11" t="s">
        <v>8345</v>
      </c>
    </row>
    <row r="1498" spans="1:2" x14ac:dyDescent="0.25">
      <c r="A1498" s="19"/>
      <c r="B1498" s="11" t="s">
        <v>8058</v>
      </c>
    </row>
    <row r="1499" spans="1:2" x14ac:dyDescent="0.25">
      <c r="A1499" s="8" t="s">
        <v>8705</v>
      </c>
      <c r="B1499" s="17">
        <v>2</v>
      </c>
    </row>
    <row r="1500" spans="1:2" x14ac:dyDescent="0.25">
      <c r="A1500" s="8" t="s">
        <v>8706</v>
      </c>
      <c r="B1500" s="11" t="s">
        <v>8108</v>
      </c>
    </row>
    <row r="1501" spans="1:2" x14ac:dyDescent="0.25">
      <c r="A1501" s="8" t="s">
        <v>8706</v>
      </c>
      <c r="B1501" s="17">
        <v>1</v>
      </c>
    </row>
    <row r="1502" spans="1:2" x14ac:dyDescent="0.25">
      <c r="A1502" s="8" t="s">
        <v>8707</v>
      </c>
      <c r="B1502" s="11" t="s">
        <v>8653</v>
      </c>
    </row>
    <row r="1503" spans="1:2" x14ac:dyDescent="0.25">
      <c r="A1503" s="8" t="s">
        <v>8707</v>
      </c>
      <c r="B1503" s="17">
        <v>1</v>
      </c>
    </row>
    <row r="1504" spans="1:2" x14ac:dyDescent="0.25">
      <c r="A1504" s="8" t="s">
        <v>8708</v>
      </c>
      <c r="B1504" s="11" t="s">
        <v>8124</v>
      </c>
    </row>
    <row r="1505" spans="1:2" x14ac:dyDescent="0.25">
      <c r="A1505" s="8" t="s">
        <v>8708</v>
      </c>
      <c r="B1505" s="17">
        <v>1</v>
      </c>
    </row>
    <row r="1506" spans="1:2" x14ac:dyDescent="0.25">
      <c r="A1506" s="8" t="s">
        <v>8709</v>
      </c>
      <c r="B1506" s="11" t="s">
        <v>8345</v>
      </c>
    </row>
    <row r="1507" spans="1:2" x14ac:dyDescent="0.25">
      <c r="A1507" s="8" t="s">
        <v>8709</v>
      </c>
      <c r="B1507" s="17">
        <v>1</v>
      </c>
    </row>
    <row r="1508" spans="1:2" x14ac:dyDescent="0.25">
      <c r="A1508" s="8" t="s">
        <v>8710</v>
      </c>
      <c r="B1508" s="11" t="s">
        <v>7997</v>
      </c>
    </row>
    <row r="1509" spans="1:2" x14ac:dyDescent="0.25">
      <c r="A1509" s="8" t="s">
        <v>8710</v>
      </c>
      <c r="B1509" s="17">
        <v>1</v>
      </c>
    </row>
    <row r="1510" spans="1:2" x14ac:dyDescent="0.25">
      <c r="A1510" s="8" t="s">
        <v>8711</v>
      </c>
      <c r="B1510" s="11" t="s">
        <v>8133</v>
      </c>
    </row>
    <row r="1511" spans="1:2" x14ac:dyDescent="0.25">
      <c r="A1511" s="8" t="s">
        <v>8711</v>
      </c>
      <c r="B1511" s="17">
        <v>1</v>
      </c>
    </row>
    <row r="1512" spans="1:2" x14ac:dyDescent="0.25">
      <c r="A1512" s="8" t="s">
        <v>8712</v>
      </c>
      <c r="B1512" s="11" t="s">
        <v>8127</v>
      </c>
    </row>
    <row r="1513" spans="1:2" x14ac:dyDescent="0.25">
      <c r="A1513" s="8" t="s">
        <v>8712</v>
      </c>
      <c r="B1513" s="17">
        <v>1</v>
      </c>
    </row>
    <row r="1514" spans="1:2" x14ac:dyDescent="0.25">
      <c r="A1514" s="18" t="s">
        <v>8713</v>
      </c>
      <c r="B1514" s="11" t="s">
        <v>7891</v>
      </c>
    </row>
    <row r="1515" spans="1:2" x14ac:dyDescent="0.25">
      <c r="A1515" s="20"/>
      <c r="B1515" s="11" t="s">
        <v>8167</v>
      </c>
    </row>
    <row r="1516" spans="1:2" x14ac:dyDescent="0.25">
      <c r="A1516" s="20"/>
      <c r="B1516" s="11" t="s">
        <v>8036</v>
      </c>
    </row>
    <row r="1517" spans="1:2" x14ac:dyDescent="0.25">
      <c r="A1517" s="20"/>
      <c r="B1517" s="11" t="s">
        <v>8121</v>
      </c>
    </row>
    <row r="1518" spans="1:2" x14ac:dyDescent="0.25">
      <c r="A1518" s="19"/>
      <c r="B1518" s="11" t="s">
        <v>8088</v>
      </c>
    </row>
    <row r="1519" spans="1:2" x14ac:dyDescent="0.25">
      <c r="A1519" s="8" t="s">
        <v>8713</v>
      </c>
      <c r="B1519" s="17">
        <v>5</v>
      </c>
    </row>
    <row r="1520" spans="1:2" x14ac:dyDescent="0.25">
      <c r="A1520" s="8" t="s">
        <v>8714</v>
      </c>
      <c r="B1520" s="11" t="s">
        <v>8005</v>
      </c>
    </row>
    <row r="1521" spans="1:2" x14ac:dyDescent="0.25">
      <c r="A1521" s="8" t="s">
        <v>8714</v>
      </c>
      <c r="B1521" s="17">
        <v>1</v>
      </c>
    </row>
    <row r="1522" spans="1:2" x14ac:dyDescent="0.25">
      <c r="A1522" s="8" t="s">
        <v>8715</v>
      </c>
      <c r="B1522" s="11" t="s">
        <v>7999</v>
      </c>
    </row>
    <row r="1523" spans="1:2" x14ac:dyDescent="0.25">
      <c r="A1523" s="8" t="s">
        <v>8715</v>
      </c>
      <c r="B1523" s="17">
        <v>1</v>
      </c>
    </row>
    <row r="1524" spans="1:2" x14ac:dyDescent="0.25">
      <c r="A1524" s="8" t="s">
        <v>8716</v>
      </c>
      <c r="B1524" s="11" t="s">
        <v>8624</v>
      </c>
    </row>
    <row r="1525" spans="1:2" x14ac:dyDescent="0.25">
      <c r="A1525" s="8" t="s">
        <v>8716</v>
      </c>
      <c r="B1525" s="17">
        <v>1</v>
      </c>
    </row>
    <row r="1526" spans="1:2" x14ac:dyDescent="0.25">
      <c r="A1526" s="8" t="s">
        <v>8717</v>
      </c>
      <c r="B1526" s="11" t="s">
        <v>7932</v>
      </c>
    </row>
    <row r="1527" spans="1:2" x14ac:dyDescent="0.25">
      <c r="A1527" s="8" t="s">
        <v>8717</v>
      </c>
      <c r="B1527" s="17">
        <v>1</v>
      </c>
    </row>
    <row r="1528" spans="1:2" x14ac:dyDescent="0.25">
      <c r="A1528" s="8" t="s">
        <v>8718</v>
      </c>
      <c r="B1528" s="11" t="s">
        <v>8719</v>
      </c>
    </row>
    <row r="1529" spans="1:2" x14ac:dyDescent="0.25">
      <c r="A1529" s="8" t="s">
        <v>8718</v>
      </c>
      <c r="B1529" s="17">
        <v>1</v>
      </c>
    </row>
    <row r="1530" spans="1:2" x14ac:dyDescent="0.25">
      <c r="A1530" s="8" t="s">
        <v>8720</v>
      </c>
      <c r="B1530" s="11" t="s">
        <v>8258</v>
      </c>
    </row>
    <row r="1531" spans="1:2" x14ac:dyDescent="0.25">
      <c r="A1531" s="8" t="s">
        <v>8720</v>
      </c>
      <c r="B1531" s="17">
        <v>1</v>
      </c>
    </row>
    <row r="1532" spans="1:2" x14ac:dyDescent="0.25">
      <c r="A1532" s="8" t="s">
        <v>8721</v>
      </c>
      <c r="B1532" s="11" t="s">
        <v>8681</v>
      </c>
    </row>
    <row r="1533" spans="1:2" x14ac:dyDescent="0.25">
      <c r="A1533" s="8" t="s">
        <v>8721</v>
      </c>
      <c r="B1533" s="17">
        <v>1</v>
      </c>
    </row>
    <row r="1534" spans="1:2" x14ac:dyDescent="0.25">
      <c r="A1534" s="8" t="s">
        <v>8722</v>
      </c>
      <c r="B1534" s="11" t="s">
        <v>8060</v>
      </c>
    </row>
    <row r="1535" spans="1:2" x14ac:dyDescent="0.25">
      <c r="A1535" s="8" t="s">
        <v>8722</v>
      </c>
      <c r="B1535" s="17">
        <v>1</v>
      </c>
    </row>
    <row r="1536" spans="1:2" x14ac:dyDescent="0.25">
      <c r="A1536" s="18" t="s">
        <v>8723</v>
      </c>
      <c r="B1536" s="11" t="s">
        <v>8124</v>
      </c>
    </row>
    <row r="1537" spans="1:2" x14ac:dyDescent="0.25">
      <c r="A1537" s="19"/>
      <c r="B1537" s="11" t="s">
        <v>7958</v>
      </c>
    </row>
    <row r="1538" spans="1:2" x14ac:dyDescent="0.25">
      <c r="A1538" s="8" t="s">
        <v>8723</v>
      </c>
      <c r="B1538" s="17">
        <v>2</v>
      </c>
    </row>
    <row r="1539" spans="1:2" x14ac:dyDescent="0.25">
      <c r="A1539" s="8" t="s">
        <v>8724</v>
      </c>
      <c r="B1539" s="11" t="s">
        <v>8221</v>
      </c>
    </row>
    <row r="1540" spans="1:2" x14ac:dyDescent="0.25">
      <c r="A1540" s="8" t="s">
        <v>8724</v>
      </c>
      <c r="B1540" s="17">
        <v>1</v>
      </c>
    </row>
    <row r="1541" spans="1:2" x14ac:dyDescent="0.25">
      <c r="A1541" s="8" t="s">
        <v>8725</v>
      </c>
      <c r="B1541" s="11" t="s">
        <v>8629</v>
      </c>
    </row>
    <row r="1542" spans="1:2" x14ac:dyDescent="0.25">
      <c r="A1542" s="8" t="s">
        <v>8725</v>
      </c>
      <c r="B1542" s="17">
        <v>1</v>
      </c>
    </row>
    <row r="1543" spans="1:2" x14ac:dyDescent="0.25">
      <c r="A1543" s="8" t="s">
        <v>8726</v>
      </c>
      <c r="B1543" s="11" t="s">
        <v>7875</v>
      </c>
    </row>
    <row r="1544" spans="1:2" x14ac:dyDescent="0.25">
      <c r="A1544" s="8" t="s">
        <v>8726</v>
      </c>
      <c r="B1544" s="17">
        <v>1</v>
      </c>
    </row>
    <row r="1545" spans="1:2" x14ac:dyDescent="0.25">
      <c r="A1545" s="8" t="s">
        <v>8727</v>
      </c>
      <c r="B1545" s="11" t="s">
        <v>8203</v>
      </c>
    </row>
    <row r="1546" spans="1:2" x14ac:dyDescent="0.25">
      <c r="A1546" s="8" t="s">
        <v>8727</v>
      </c>
      <c r="B1546" s="17">
        <v>1</v>
      </c>
    </row>
    <row r="1547" spans="1:2" x14ac:dyDescent="0.25">
      <c r="A1547" s="8" t="s">
        <v>8728</v>
      </c>
      <c r="B1547" s="11" t="s">
        <v>8494</v>
      </c>
    </row>
    <row r="1548" spans="1:2" x14ac:dyDescent="0.25">
      <c r="A1548" s="8" t="s">
        <v>8728</v>
      </c>
      <c r="B1548" s="17">
        <v>1</v>
      </c>
    </row>
    <row r="1549" spans="1:2" x14ac:dyDescent="0.25">
      <c r="A1549" s="8" t="s">
        <v>8729</v>
      </c>
      <c r="B1549" s="11" t="s">
        <v>7965</v>
      </c>
    </row>
    <row r="1550" spans="1:2" x14ac:dyDescent="0.25">
      <c r="A1550" s="8" t="s">
        <v>8729</v>
      </c>
      <c r="B1550" s="17">
        <v>1</v>
      </c>
    </row>
    <row r="1551" spans="1:2" x14ac:dyDescent="0.25">
      <c r="A1551" s="8" t="s">
        <v>8730</v>
      </c>
      <c r="B1551" s="11" t="s">
        <v>8634</v>
      </c>
    </row>
    <row r="1552" spans="1:2" x14ac:dyDescent="0.25">
      <c r="A1552" s="8" t="s">
        <v>8730</v>
      </c>
      <c r="B1552" s="17">
        <v>1</v>
      </c>
    </row>
    <row r="1553" spans="1:2" x14ac:dyDescent="0.25">
      <c r="A1553" s="8" t="s">
        <v>8731</v>
      </c>
      <c r="B1553" s="11" t="s">
        <v>8655</v>
      </c>
    </row>
    <row r="1554" spans="1:2" x14ac:dyDescent="0.25">
      <c r="A1554" s="8" t="s">
        <v>8731</v>
      </c>
      <c r="B1554" s="17">
        <v>1</v>
      </c>
    </row>
    <row r="1555" spans="1:2" x14ac:dyDescent="0.25">
      <c r="A1555" s="8" t="s">
        <v>8732</v>
      </c>
      <c r="B1555" s="11" t="s">
        <v>8733</v>
      </c>
    </row>
    <row r="1556" spans="1:2" x14ac:dyDescent="0.25">
      <c r="A1556" s="8" t="s">
        <v>8732</v>
      </c>
      <c r="B1556" s="17">
        <v>1</v>
      </c>
    </row>
    <row r="1557" spans="1:2" x14ac:dyDescent="0.25">
      <c r="A1557" s="8" t="s">
        <v>8734</v>
      </c>
      <c r="B1557" s="11" t="s">
        <v>7962</v>
      </c>
    </row>
    <row r="1558" spans="1:2" x14ac:dyDescent="0.25">
      <c r="A1558" s="8" t="s">
        <v>8734</v>
      </c>
      <c r="B1558" s="17">
        <v>1</v>
      </c>
    </row>
    <row r="1559" spans="1:2" x14ac:dyDescent="0.25">
      <c r="A1559" s="8" t="s">
        <v>8735</v>
      </c>
      <c r="B1559" s="11" t="s">
        <v>8736</v>
      </c>
    </row>
    <row r="1560" spans="1:2" x14ac:dyDescent="0.25">
      <c r="A1560" s="8" t="s">
        <v>8735</v>
      </c>
      <c r="B1560" s="17">
        <v>1</v>
      </c>
    </row>
    <row r="1561" spans="1:2" x14ac:dyDescent="0.25">
      <c r="A1561" s="8" t="s">
        <v>8737</v>
      </c>
      <c r="B1561" s="11" t="s">
        <v>7970</v>
      </c>
    </row>
    <row r="1562" spans="1:2" x14ac:dyDescent="0.25">
      <c r="A1562" s="8" t="s">
        <v>8737</v>
      </c>
      <c r="B1562" s="17">
        <v>1</v>
      </c>
    </row>
    <row r="1563" spans="1:2" x14ac:dyDescent="0.25">
      <c r="A1563" s="8" t="s">
        <v>8738</v>
      </c>
      <c r="B1563" s="11" t="s">
        <v>7960</v>
      </c>
    </row>
    <row r="1564" spans="1:2" x14ac:dyDescent="0.25">
      <c r="A1564" s="8" t="s">
        <v>8738</v>
      </c>
      <c r="B1564" s="17">
        <v>1</v>
      </c>
    </row>
    <row r="1565" spans="1:2" x14ac:dyDescent="0.25">
      <c r="A1565" s="8" t="s">
        <v>8739</v>
      </c>
      <c r="B1565" s="11" t="s">
        <v>8075</v>
      </c>
    </row>
    <row r="1566" spans="1:2" x14ac:dyDescent="0.25">
      <c r="A1566" s="8" t="s">
        <v>8739</v>
      </c>
      <c r="B1566" s="17">
        <v>1</v>
      </c>
    </row>
    <row r="1567" spans="1:2" x14ac:dyDescent="0.25">
      <c r="A1567" s="8" t="s">
        <v>8740</v>
      </c>
      <c r="B1567" s="11" t="s">
        <v>7997</v>
      </c>
    </row>
    <row r="1568" spans="1:2" x14ac:dyDescent="0.25">
      <c r="A1568" s="8" t="s">
        <v>8740</v>
      </c>
      <c r="B1568" s="17">
        <v>1</v>
      </c>
    </row>
    <row r="1569" spans="1:2" x14ac:dyDescent="0.25">
      <c r="A1569" s="8" t="s">
        <v>8741</v>
      </c>
      <c r="B1569" s="11" t="s">
        <v>8371</v>
      </c>
    </row>
    <row r="1570" spans="1:2" x14ac:dyDescent="0.25">
      <c r="A1570" s="8" t="s">
        <v>8741</v>
      </c>
      <c r="B1570" s="17">
        <v>1</v>
      </c>
    </row>
    <row r="1571" spans="1:2" x14ac:dyDescent="0.25">
      <c r="A1571" s="8" t="s">
        <v>8742</v>
      </c>
      <c r="B1571" s="11" t="s">
        <v>8743</v>
      </c>
    </row>
    <row r="1572" spans="1:2" x14ac:dyDescent="0.25">
      <c r="A1572" s="8" t="s">
        <v>8742</v>
      </c>
      <c r="B1572" s="17">
        <v>1</v>
      </c>
    </row>
    <row r="1573" spans="1:2" x14ac:dyDescent="0.25">
      <c r="A1573" s="8" t="s">
        <v>8744</v>
      </c>
      <c r="B1573" s="11" t="s">
        <v>7995</v>
      </c>
    </row>
    <row r="1574" spans="1:2" x14ac:dyDescent="0.25">
      <c r="A1574" s="8" t="s">
        <v>8744</v>
      </c>
      <c r="B1574" s="17">
        <v>1</v>
      </c>
    </row>
    <row r="1575" spans="1:2" x14ac:dyDescent="0.25">
      <c r="A1575" s="8" t="s">
        <v>8745</v>
      </c>
      <c r="B1575" s="11" t="s">
        <v>7982</v>
      </c>
    </row>
    <row r="1576" spans="1:2" x14ac:dyDescent="0.25">
      <c r="A1576" s="8" t="s">
        <v>8745</v>
      </c>
      <c r="B1576" s="17">
        <v>1</v>
      </c>
    </row>
    <row r="1577" spans="1:2" x14ac:dyDescent="0.25">
      <c r="A1577" s="8" t="s">
        <v>8746</v>
      </c>
      <c r="B1577" s="11" t="s">
        <v>8225</v>
      </c>
    </row>
    <row r="1578" spans="1:2" x14ac:dyDescent="0.25">
      <c r="A1578" s="8" t="s">
        <v>8746</v>
      </c>
      <c r="B1578" s="17">
        <v>1</v>
      </c>
    </row>
    <row r="1579" spans="1:2" x14ac:dyDescent="0.25">
      <c r="A1579" s="18" t="s">
        <v>8747</v>
      </c>
      <c r="B1579" s="11" t="s">
        <v>8258</v>
      </c>
    </row>
    <row r="1580" spans="1:2" x14ac:dyDescent="0.25">
      <c r="A1580" s="20"/>
      <c r="B1580" s="11" t="s">
        <v>8748</v>
      </c>
    </row>
    <row r="1581" spans="1:2" x14ac:dyDescent="0.25">
      <c r="A1581" s="20"/>
      <c r="B1581" s="11" t="s">
        <v>7999</v>
      </c>
    </row>
    <row r="1582" spans="1:2" x14ac:dyDescent="0.25">
      <c r="A1582" s="19"/>
      <c r="B1582" s="11" t="s">
        <v>7985</v>
      </c>
    </row>
    <row r="1583" spans="1:2" x14ac:dyDescent="0.25">
      <c r="A1583" s="8" t="s">
        <v>8747</v>
      </c>
      <c r="B1583" s="17">
        <v>4</v>
      </c>
    </row>
    <row r="1584" spans="1:2" x14ac:dyDescent="0.25">
      <c r="A1584" s="8" t="s">
        <v>8749</v>
      </c>
      <c r="B1584" s="11" t="s">
        <v>7875</v>
      </c>
    </row>
    <row r="1585" spans="1:2" x14ac:dyDescent="0.25">
      <c r="A1585" s="8" t="s">
        <v>8749</v>
      </c>
      <c r="B1585" s="17">
        <v>1</v>
      </c>
    </row>
    <row r="1586" spans="1:2" x14ac:dyDescent="0.25">
      <c r="A1586" s="8" t="s">
        <v>8750</v>
      </c>
      <c r="B1586" s="11" t="s">
        <v>7880</v>
      </c>
    </row>
    <row r="1587" spans="1:2" x14ac:dyDescent="0.25">
      <c r="A1587" s="8" t="s">
        <v>8750</v>
      </c>
      <c r="B1587" s="17">
        <v>1</v>
      </c>
    </row>
    <row r="1588" spans="1:2" x14ac:dyDescent="0.25">
      <c r="A1588" s="8" t="s">
        <v>8751</v>
      </c>
      <c r="B1588" s="11" t="s">
        <v>8505</v>
      </c>
    </row>
    <row r="1589" spans="1:2" x14ac:dyDescent="0.25">
      <c r="A1589" s="8" t="s">
        <v>8751</v>
      </c>
      <c r="B1589" s="17">
        <v>1</v>
      </c>
    </row>
    <row r="1590" spans="1:2" x14ac:dyDescent="0.25">
      <c r="A1590" s="8" t="s">
        <v>8752</v>
      </c>
      <c r="B1590" s="11" t="s">
        <v>7978</v>
      </c>
    </row>
    <row r="1591" spans="1:2" x14ac:dyDescent="0.25">
      <c r="A1591" s="8" t="s">
        <v>8752</v>
      </c>
      <c r="B1591" s="17">
        <v>1</v>
      </c>
    </row>
    <row r="1592" spans="1:2" x14ac:dyDescent="0.25">
      <c r="A1592" s="8" t="s">
        <v>8753</v>
      </c>
      <c r="B1592" s="11" t="s">
        <v>8754</v>
      </c>
    </row>
    <row r="1593" spans="1:2" x14ac:dyDescent="0.25">
      <c r="A1593" s="8" t="s">
        <v>8753</v>
      </c>
      <c r="B1593" s="17">
        <v>1</v>
      </c>
    </row>
    <row r="1594" spans="1:2" x14ac:dyDescent="0.25">
      <c r="A1594" s="8" t="s">
        <v>8755</v>
      </c>
      <c r="B1594" s="11" t="s">
        <v>8016</v>
      </c>
    </row>
    <row r="1595" spans="1:2" x14ac:dyDescent="0.25">
      <c r="A1595" s="8" t="s">
        <v>8755</v>
      </c>
      <c r="B1595" s="17">
        <v>1</v>
      </c>
    </row>
    <row r="1596" spans="1:2" x14ac:dyDescent="0.25">
      <c r="A1596" s="8" t="s">
        <v>8756</v>
      </c>
      <c r="B1596" s="11" t="s">
        <v>8757</v>
      </c>
    </row>
    <row r="1597" spans="1:2" x14ac:dyDescent="0.25">
      <c r="A1597" s="8" t="s">
        <v>8756</v>
      </c>
      <c r="B1597" s="17">
        <v>1</v>
      </c>
    </row>
    <row r="1598" spans="1:2" x14ac:dyDescent="0.25">
      <c r="A1598" s="8" t="s">
        <v>8758</v>
      </c>
      <c r="B1598" s="11" t="s">
        <v>7875</v>
      </c>
    </row>
    <row r="1599" spans="1:2" x14ac:dyDescent="0.25">
      <c r="A1599" s="8" t="s">
        <v>8758</v>
      </c>
      <c r="B1599" s="17">
        <v>1</v>
      </c>
    </row>
    <row r="1600" spans="1:2" x14ac:dyDescent="0.25">
      <c r="A1600" s="8" t="s">
        <v>8759</v>
      </c>
      <c r="B1600" s="11" t="s">
        <v>8151</v>
      </c>
    </row>
    <row r="1601" spans="1:2" x14ac:dyDescent="0.25">
      <c r="A1601" s="8" t="s">
        <v>8759</v>
      </c>
      <c r="B1601" s="17">
        <v>1</v>
      </c>
    </row>
    <row r="1602" spans="1:2" x14ac:dyDescent="0.25">
      <c r="A1602" s="8" t="s">
        <v>8760</v>
      </c>
      <c r="B1602" s="11" t="s">
        <v>7880</v>
      </c>
    </row>
    <row r="1603" spans="1:2" x14ac:dyDescent="0.25">
      <c r="A1603" s="8" t="s">
        <v>8760</v>
      </c>
      <c r="B1603" s="17">
        <v>1</v>
      </c>
    </row>
    <row r="1604" spans="1:2" x14ac:dyDescent="0.25">
      <c r="A1604" s="8" t="s">
        <v>8761</v>
      </c>
      <c r="B1604" s="11" t="s">
        <v>8050</v>
      </c>
    </row>
    <row r="1605" spans="1:2" x14ac:dyDescent="0.25">
      <c r="A1605" s="8" t="s">
        <v>8761</v>
      </c>
      <c r="B1605" s="17">
        <v>1</v>
      </c>
    </row>
    <row r="1606" spans="1:2" x14ac:dyDescent="0.25">
      <c r="A1606" s="8" t="s">
        <v>8762</v>
      </c>
      <c r="B1606" s="11" t="s">
        <v>8763</v>
      </c>
    </row>
    <row r="1607" spans="1:2" x14ac:dyDescent="0.25">
      <c r="A1607" s="8" t="s">
        <v>8762</v>
      </c>
      <c r="B1607" s="17">
        <v>1</v>
      </c>
    </row>
    <row r="1608" spans="1:2" x14ac:dyDescent="0.25">
      <c r="A1608" s="8" t="s">
        <v>8764</v>
      </c>
      <c r="B1608" s="11" t="s">
        <v>8011</v>
      </c>
    </row>
    <row r="1609" spans="1:2" x14ac:dyDescent="0.25">
      <c r="A1609" s="8" t="s">
        <v>8764</v>
      </c>
      <c r="B1609" s="17">
        <v>1</v>
      </c>
    </row>
    <row r="1610" spans="1:2" x14ac:dyDescent="0.25">
      <c r="A1610" s="8" t="s">
        <v>8765</v>
      </c>
      <c r="B1610" s="11" t="s">
        <v>8766</v>
      </c>
    </row>
    <row r="1611" spans="1:2" x14ac:dyDescent="0.25">
      <c r="A1611" s="8" t="s">
        <v>8765</v>
      </c>
      <c r="B1611" s="17">
        <v>1</v>
      </c>
    </row>
    <row r="1612" spans="1:2" x14ac:dyDescent="0.25">
      <c r="A1612" s="8" t="s">
        <v>8767</v>
      </c>
      <c r="B1612" s="11" t="s">
        <v>7990</v>
      </c>
    </row>
    <row r="1613" spans="1:2" x14ac:dyDescent="0.25">
      <c r="A1613" s="8" t="s">
        <v>8767</v>
      </c>
      <c r="B1613" s="17">
        <v>1</v>
      </c>
    </row>
    <row r="1614" spans="1:2" x14ac:dyDescent="0.25">
      <c r="A1614" s="8" t="s">
        <v>8768</v>
      </c>
      <c r="B1614" s="11" t="s">
        <v>8526</v>
      </c>
    </row>
    <row r="1615" spans="1:2" x14ac:dyDescent="0.25">
      <c r="A1615" s="8" t="s">
        <v>8768</v>
      </c>
      <c r="B1615" s="17">
        <v>1</v>
      </c>
    </row>
    <row r="1616" spans="1:2" x14ac:dyDescent="0.25">
      <c r="A1616" s="8" t="s">
        <v>8769</v>
      </c>
      <c r="B1616" s="11" t="s">
        <v>7999</v>
      </c>
    </row>
    <row r="1617" spans="1:2" x14ac:dyDescent="0.25">
      <c r="A1617" s="8" t="s">
        <v>8769</v>
      </c>
      <c r="B1617" s="17">
        <v>1</v>
      </c>
    </row>
    <row r="1618" spans="1:2" x14ac:dyDescent="0.25">
      <c r="A1618" s="8" t="s">
        <v>8770</v>
      </c>
      <c r="B1618" s="11" t="s">
        <v>8142</v>
      </c>
    </row>
    <row r="1619" spans="1:2" x14ac:dyDescent="0.25">
      <c r="A1619" s="8" t="s">
        <v>8770</v>
      </c>
      <c r="B1619" s="17">
        <v>1</v>
      </c>
    </row>
    <row r="1620" spans="1:2" x14ac:dyDescent="0.25">
      <c r="A1620" s="8" t="s">
        <v>8771</v>
      </c>
      <c r="B1620" s="11" t="s">
        <v>7914</v>
      </c>
    </row>
    <row r="1621" spans="1:2" x14ac:dyDescent="0.25">
      <c r="A1621" s="8" t="s">
        <v>8771</v>
      </c>
      <c r="B1621" s="17">
        <v>1</v>
      </c>
    </row>
    <row r="1622" spans="1:2" x14ac:dyDescent="0.25">
      <c r="A1622" s="8" t="s">
        <v>8772</v>
      </c>
      <c r="B1622" s="11" t="s">
        <v>8281</v>
      </c>
    </row>
    <row r="1623" spans="1:2" x14ac:dyDescent="0.25">
      <c r="A1623" s="8" t="s">
        <v>8772</v>
      </c>
      <c r="B1623" s="17">
        <v>1</v>
      </c>
    </row>
    <row r="1624" spans="1:2" x14ac:dyDescent="0.25">
      <c r="A1624" s="8" t="s">
        <v>8773</v>
      </c>
      <c r="B1624" s="11" t="s">
        <v>8127</v>
      </c>
    </row>
    <row r="1625" spans="1:2" x14ac:dyDescent="0.25">
      <c r="A1625" s="8" t="s">
        <v>8773</v>
      </c>
      <c r="B1625" s="17">
        <v>1</v>
      </c>
    </row>
    <row r="1626" spans="1:2" x14ac:dyDescent="0.25">
      <c r="A1626" s="8" t="s">
        <v>8774</v>
      </c>
      <c r="B1626" s="11" t="s">
        <v>8216</v>
      </c>
    </row>
    <row r="1627" spans="1:2" x14ac:dyDescent="0.25">
      <c r="A1627" s="8" t="s">
        <v>8774</v>
      </c>
      <c r="B1627" s="17">
        <v>1</v>
      </c>
    </row>
    <row r="1628" spans="1:2" x14ac:dyDescent="0.25">
      <c r="A1628" s="8" t="s">
        <v>8775</v>
      </c>
      <c r="B1628" s="11" t="s">
        <v>8503</v>
      </c>
    </row>
    <row r="1629" spans="1:2" x14ac:dyDescent="0.25">
      <c r="A1629" s="8" t="s">
        <v>8775</v>
      </c>
      <c r="B1629" s="17">
        <v>1</v>
      </c>
    </row>
    <row r="1630" spans="1:2" x14ac:dyDescent="0.25">
      <c r="A1630" s="8" t="s">
        <v>8776</v>
      </c>
      <c r="B1630" s="11" t="s">
        <v>8133</v>
      </c>
    </row>
    <row r="1631" spans="1:2" x14ac:dyDescent="0.25">
      <c r="A1631" s="8" t="s">
        <v>8776</v>
      </c>
      <c r="B1631" s="17">
        <v>1</v>
      </c>
    </row>
    <row r="1632" spans="1:2" x14ac:dyDescent="0.25">
      <c r="A1632" s="8" t="s">
        <v>8777</v>
      </c>
      <c r="B1632" s="11" t="s">
        <v>8778</v>
      </c>
    </row>
    <row r="1633" spans="1:2" x14ac:dyDescent="0.25">
      <c r="A1633" s="8" t="s">
        <v>8777</v>
      </c>
      <c r="B1633" s="17">
        <v>1</v>
      </c>
    </row>
    <row r="1634" spans="1:2" x14ac:dyDescent="0.25">
      <c r="A1634" s="8" t="s">
        <v>8779</v>
      </c>
      <c r="B1634" s="11" t="s">
        <v>7985</v>
      </c>
    </row>
    <row r="1635" spans="1:2" x14ac:dyDescent="0.25">
      <c r="A1635" s="8" t="s">
        <v>8779</v>
      </c>
      <c r="B1635" s="17">
        <v>1</v>
      </c>
    </row>
    <row r="1636" spans="1:2" x14ac:dyDescent="0.25">
      <c r="A1636" s="8" t="s">
        <v>8780</v>
      </c>
      <c r="B1636" s="11" t="s">
        <v>7909</v>
      </c>
    </row>
    <row r="1637" spans="1:2" x14ac:dyDescent="0.25">
      <c r="A1637" s="8" t="s">
        <v>8780</v>
      </c>
      <c r="B1637" s="17">
        <v>1</v>
      </c>
    </row>
    <row r="1638" spans="1:2" x14ac:dyDescent="0.25">
      <c r="A1638" s="8" t="s">
        <v>8781</v>
      </c>
      <c r="B1638" s="11" t="s">
        <v>7875</v>
      </c>
    </row>
    <row r="1639" spans="1:2" x14ac:dyDescent="0.25">
      <c r="A1639" s="8" t="s">
        <v>8781</v>
      </c>
      <c r="B1639" s="17">
        <v>1</v>
      </c>
    </row>
    <row r="1640" spans="1:2" x14ac:dyDescent="0.25">
      <c r="A1640" s="8" t="s">
        <v>8782</v>
      </c>
      <c r="B1640" s="11" t="s">
        <v>8285</v>
      </c>
    </row>
    <row r="1641" spans="1:2" x14ac:dyDescent="0.25">
      <c r="A1641" s="8" t="s">
        <v>8782</v>
      </c>
      <c r="B1641" s="17">
        <v>1</v>
      </c>
    </row>
    <row r="1642" spans="1:2" x14ac:dyDescent="0.25">
      <c r="A1642" s="8" t="s">
        <v>8783</v>
      </c>
      <c r="B1642" s="11" t="s">
        <v>8047</v>
      </c>
    </row>
    <row r="1643" spans="1:2" x14ac:dyDescent="0.25">
      <c r="A1643" s="8" t="s">
        <v>8783</v>
      </c>
      <c r="B1643" s="17">
        <v>1</v>
      </c>
    </row>
    <row r="1644" spans="1:2" x14ac:dyDescent="0.25">
      <c r="A1644" s="8" t="s">
        <v>8784</v>
      </c>
      <c r="B1644" s="11" t="s">
        <v>7880</v>
      </c>
    </row>
    <row r="1645" spans="1:2" x14ac:dyDescent="0.25">
      <c r="A1645" s="8" t="s">
        <v>8784</v>
      </c>
      <c r="B1645" s="17">
        <v>1</v>
      </c>
    </row>
    <row r="1646" spans="1:2" x14ac:dyDescent="0.25">
      <c r="A1646" s="8" t="s">
        <v>8785</v>
      </c>
      <c r="B1646" s="11" t="s">
        <v>8005</v>
      </c>
    </row>
    <row r="1647" spans="1:2" x14ac:dyDescent="0.25">
      <c r="A1647" s="8" t="s">
        <v>8785</v>
      </c>
      <c r="B1647" s="17">
        <v>1</v>
      </c>
    </row>
    <row r="1648" spans="1:2" x14ac:dyDescent="0.25">
      <c r="A1648" s="8" t="s">
        <v>8786</v>
      </c>
      <c r="B1648" s="11" t="s">
        <v>8229</v>
      </c>
    </row>
    <row r="1649" spans="1:2" x14ac:dyDescent="0.25">
      <c r="A1649" s="8" t="s">
        <v>8786</v>
      </c>
      <c r="B1649" s="17">
        <v>1</v>
      </c>
    </row>
    <row r="1650" spans="1:2" x14ac:dyDescent="0.25">
      <c r="A1650" s="8" t="s">
        <v>8787</v>
      </c>
      <c r="B1650" s="11" t="s">
        <v>8395</v>
      </c>
    </row>
    <row r="1651" spans="1:2" x14ac:dyDescent="0.25">
      <c r="A1651" s="8" t="s">
        <v>8787</v>
      </c>
      <c r="B1651" s="17">
        <v>1</v>
      </c>
    </row>
    <row r="1652" spans="1:2" x14ac:dyDescent="0.25">
      <c r="A1652" s="8" t="s">
        <v>8788</v>
      </c>
      <c r="B1652" s="11" t="s">
        <v>7891</v>
      </c>
    </row>
    <row r="1653" spans="1:2" x14ac:dyDescent="0.25">
      <c r="A1653" s="8" t="s">
        <v>8788</v>
      </c>
      <c r="B1653" s="17">
        <v>1</v>
      </c>
    </row>
    <row r="1654" spans="1:2" x14ac:dyDescent="0.25">
      <c r="A1654" s="8" t="s">
        <v>8789</v>
      </c>
      <c r="B1654" s="11" t="s">
        <v>7932</v>
      </c>
    </row>
    <row r="1655" spans="1:2" x14ac:dyDescent="0.25">
      <c r="A1655" s="8" t="s">
        <v>8789</v>
      </c>
      <c r="B1655" s="17">
        <v>1</v>
      </c>
    </row>
    <row r="1656" spans="1:2" x14ac:dyDescent="0.25">
      <c r="A1656" s="8" t="s">
        <v>8790</v>
      </c>
      <c r="B1656" s="11" t="s">
        <v>7875</v>
      </c>
    </row>
    <row r="1657" spans="1:2" x14ac:dyDescent="0.25">
      <c r="A1657" s="8" t="s">
        <v>8790</v>
      </c>
      <c r="B1657" s="17">
        <v>1</v>
      </c>
    </row>
    <row r="1658" spans="1:2" x14ac:dyDescent="0.25">
      <c r="A1658" s="8" t="s">
        <v>8791</v>
      </c>
      <c r="B1658" s="11" t="s">
        <v>8657</v>
      </c>
    </row>
    <row r="1659" spans="1:2" x14ac:dyDescent="0.25">
      <c r="A1659" s="8" t="s">
        <v>8791</v>
      </c>
      <c r="B1659" s="17">
        <v>1</v>
      </c>
    </row>
    <row r="1660" spans="1:2" x14ac:dyDescent="0.25">
      <c r="A1660" s="8" t="s">
        <v>8792</v>
      </c>
      <c r="B1660" s="11" t="s">
        <v>8167</v>
      </c>
    </row>
    <row r="1661" spans="1:2" x14ac:dyDescent="0.25">
      <c r="A1661" s="8" t="s">
        <v>8792</v>
      </c>
      <c r="B1661" s="17">
        <v>1</v>
      </c>
    </row>
    <row r="1662" spans="1:2" x14ac:dyDescent="0.25">
      <c r="A1662" s="8" t="s">
        <v>8793</v>
      </c>
      <c r="B1662" s="11" t="s">
        <v>8794</v>
      </c>
    </row>
    <row r="1663" spans="1:2" x14ac:dyDescent="0.25">
      <c r="A1663" s="8" t="s">
        <v>8793</v>
      </c>
      <c r="B1663" s="17">
        <v>1</v>
      </c>
    </row>
    <row r="1664" spans="1:2" x14ac:dyDescent="0.25">
      <c r="A1664" s="8" t="s">
        <v>8795</v>
      </c>
      <c r="B1664" s="11" t="s">
        <v>8261</v>
      </c>
    </row>
    <row r="1665" spans="1:2" x14ac:dyDescent="0.25">
      <c r="A1665" s="8" t="s">
        <v>8795</v>
      </c>
      <c r="B1665" s="17">
        <v>1</v>
      </c>
    </row>
    <row r="1666" spans="1:2" x14ac:dyDescent="0.25">
      <c r="A1666" s="8" t="s">
        <v>8796</v>
      </c>
      <c r="B1666" s="11" t="s">
        <v>7950</v>
      </c>
    </row>
    <row r="1667" spans="1:2" x14ac:dyDescent="0.25">
      <c r="A1667" s="8" t="s">
        <v>8796</v>
      </c>
      <c r="B1667" s="17">
        <v>1</v>
      </c>
    </row>
    <row r="1668" spans="1:2" x14ac:dyDescent="0.25">
      <c r="A1668" s="8" t="s">
        <v>8797</v>
      </c>
      <c r="B1668" s="11" t="s">
        <v>8025</v>
      </c>
    </row>
    <row r="1669" spans="1:2" x14ac:dyDescent="0.25">
      <c r="A1669" s="8" t="s">
        <v>8797</v>
      </c>
      <c r="B1669" s="17">
        <v>1</v>
      </c>
    </row>
    <row r="1670" spans="1:2" x14ac:dyDescent="0.25">
      <c r="A1670" s="8" t="s">
        <v>8798</v>
      </c>
      <c r="B1670" s="11" t="s">
        <v>8799</v>
      </c>
    </row>
    <row r="1671" spans="1:2" x14ac:dyDescent="0.25">
      <c r="A1671" s="8" t="s">
        <v>8798</v>
      </c>
      <c r="B1671" s="17">
        <v>1</v>
      </c>
    </row>
    <row r="1672" spans="1:2" x14ac:dyDescent="0.25">
      <c r="A1672" s="8" t="s">
        <v>8800</v>
      </c>
      <c r="B1672" s="11" t="s">
        <v>8801</v>
      </c>
    </row>
    <row r="1673" spans="1:2" x14ac:dyDescent="0.25">
      <c r="A1673" s="8" t="s">
        <v>8800</v>
      </c>
      <c r="B1673" s="17">
        <v>1</v>
      </c>
    </row>
    <row r="1674" spans="1:2" x14ac:dyDescent="0.25">
      <c r="A1674" s="8" t="s">
        <v>8802</v>
      </c>
      <c r="B1674" s="11" t="s">
        <v>7894</v>
      </c>
    </row>
    <row r="1675" spans="1:2" x14ac:dyDescent="0.25">
      <c r="A1675" s="8" t="s">
        <v>8802</v>
      </c>
      <c r="B1675" s="17">
        <v>1</v>
      </c>
    </row>
    <row r="1676" spans="1:2" x14ac:dyDescent="0.25">
      <c r="A1676" s="8" t="s">
        <v>8803</v>
      </c>
      <c r="B1676" s="11" t="s">
        <v>8131</v>
      </c>
    </row>
    <row r="1677" spans="1:2" x14ac:dyDescent="0.25">
      <c r="A1677" s="8" t="s">
        <v>8803</v>
      </c>
      <c r="B1677" s="17">
        <v>1</v>
      </c>
    </row>
    <row r="1678" spans="1:2" x14ac:dyDescent="0.25">
      <c r="A1678" s="18" t="s">
        <v>8804</v>
      </c>
      <c r="B1678" s="11" t="s">
        <v>7880</v>
      </c>
    </row>
    <row r="1679" spans="1:2" x14ac:dyDescent="0.25">
      <c r="A1679" s="19"/>
      <c r="B1679" s="11" t="s">
        <v>7914</v>
      </c>
    </row>
    <row r="1680" spans="1:2" x14ac:dyDescent="0.25">
      <c r="A1680" s="8" t="s">
        <v>8804</v>
      </c>
      <c r="B1680" s="17">
        <v>2</v>
      </c>
    </row>
    <row r="1681" spans="1:2" x14ac:dyDescent="0.25">
      <c r="A1681" s="8" t="s">
        <v>8805</v>
      </c>
      <c r="B1681" s="11" t="s">
        <v>8279</v>
      </c>
    </row>
    <row r="1682" spans="1:2" x14ac:dyDescent="0.25">
      <c r="A1682" s="8" t="s">
        <v>8805</v>
      </c>
      <c r="B1682" s="17">
        <v>1</v>
      </c>
    </row>
    <row r="1683" spans="1:2" x14ac:dyDescent="0.25">
      <c r="A1683" s="8" t="s">
        <v>8806</v>
      </c>
      <c r="B1683" s="11" t="s">
        <v>8754</v>
      </c>
    </row>
    <row r="1684" spans="1:2" x14ac:dyDescent="0.25">
      <c r="A1684" s="8" t="s">
        <v>8806</v>
      </c>
      <c r="B1684" s="17">
        <v>1</v>
      </c>
    </row>
    <row r="1685" spans="1:2" x14ac:dyDescent="0.25">
      <c r="A1685" s="8" t="s">
        <v>8807</v>
      </c>
      <c r="B1685" s="11" t="s">
        <v>8182</v>
      </c>
    </row>
    <row r="1686" spans="1:2" x14ac:dyDescent="0.25">
      <c r="A1686" s="8" t="s">
        <v>8807</v>
      </c>
      <c r="B1686" s="17">
        <v>1</v>
      </c>
    </row>
    <row r="1687" spans="1:2" x14ac:dyDescent="0.25">
      <c r="A1687" s="8" t="s">
        <v>8808</v>
      </c>
      <c r="B1687" s="11" t="s">
        <v>8809</v>
      </c>
    </row>
    <row r="1688" spans="1:2" x14ac:dyDescent="0.25">
      <c r="A1688" s="8" t="s">
        <v>8808</v>
      </c>
      <c r="B1688" s="17">
        <v>1</v>
      </c>
    </row>
    <row r="1689" spans="1:2" x14ac:dyDescent="0.25">
      <c r="A1689" s="8" t="s">
        <v>8810</v>
      </c>
      <c r="B1689" s="11" t="s">
        <v>7974</v>
      </c>
    </row>
    <row r="1690" spans="1:2" x14ac:dyDescent="0.25">
      <c r="A1690" s="8" t="s">
        <v>8810</v>
      </c>
      <c r="B1690" s="17">
        <v>1</v>
      </c>
    </row>
    <row r="1691" spans="1:2" x14ac:dyDescent="0.25">
      <c r="A1691" s="8" t="s">
        <v>8811</v>
      </c>
      <c r="B1691" s="11" t="s">
        <v>7950</v>
      </c>
    </row>
    <row r="1692" spans="1:2" x14ac:dyDescent="0.25">
      <c r="A1692" s="8" t="s">
        <v>8811</v>
      </c>
      <c r="B1692" s="17">
        <v>1</v>
      </c>
    </row>
    <row r="1693" spans="1:2" x14ac:dyDescent="0.25">
      <c r="A1693" s="8" t="s">
        <v>8812</v>
      </c>
      <c r="B1693" s="11" t="s">
        <v>8029</v>
      </c>
    </row>
    <row r="1694" spans="1:2" x14ac:dyDescent="0.25">
      <c r="A1694" s="8" t="s">
        <v>8812</v>
      </c>
      <c r="B1694" s="17">
        <v>1</v>
      </c>
    </row>
    <row r="1695" spans="1:2" x14ac:dyDescent="0.25">
      <c r="A1695" s="8" t="s">
        <v>8813</v>
      </c>
      <c r="B1695" s="11" t="s">
        <v>8814</v>
      </c>
    </row>
    <row r="1696" spans="1:2" x14ac:dyDescent="0.25">
      <c r="A1696" s="8" t="s">
        <v>8813</v>
      </c>
      <c r="B1696" s="17">
        <v>1</v>
      </c>
    </row>
    <row r="1697" spans="1:2" x14ac:dyDescent="0.25">
      <c r="A1697" s="8" t="s">
        <v>8815</v>
      </c>
      <c r="B1697" s="11" t="s">
        <v>7891</v>
      </c>
    </row>
    <row r="1698" spans="1:2" x14ac:dyDescent="0.25">
      <c r="A1698" s="8" t="s">
        <v>8815</v>
      </c>
      <c r="B1698" s="17">
        <v>1</v>
      </c>
    </row>
    <row r="1699" spans="1:2" x14ac:dyDescent="0.25">
      <c r="A1699" s="8" t="s">
        <v>8816</v>
      </c>
      <c r="B1699" s="11" t="s">
        <v>8653</v>
      </c>
    </row>
    <row r="1700" spans="1:2" x14ac:dyDescent="0.25">
      <c r="A1700" s="8" t="s">
        <v>8816</v>
      </c>
      <c r="B1700" s="17">
        <v>1</v>
      </c>
    </row>
    <row r="1701" spans="1:2" x14ac:dyDescent="0.25">
      <c r="A1701" s="8" t="s">
        <v>8817</v>
      </c>
      <c r="B1701" s="11" t="s">
        <v>8412</v>
      </c>
    </row>
    <row r="1702" spans="1:2" x14ac:dyDescent="0.25">
      <c r="A1702" s="8" t="s">
        <v>8817</v>
      </c>
      <c r="B1702" s="17">
        <v>1</v>
      </c>
    </row>
    <row r="1703" spans="1:2" x14ac:dyDescent="0.25">
      <c r="A1703" s="8" t="s">
        <v>8818</v>
      </c>
      <c r="B1703" s="11" t="s">
        <v>8169</v>
      </c>
    </row>
    <row r="1704" spans="1:2" x14ac:dyDescent="0.25">
      <c r="A1704" s="8" t="s">
        <v>8818</v>
      </c>
      <c r="B1704" s="17">
        <v>1</v>
      </c>
    </row>
    <row r="1705" spans="1:2" x14ac:dyDescent="0.25">
      <c r="A1705" s="18" t="s">
        <v>8819</v>
      </c>
      <c r="B1705" s="11" t="s">
        <v>8080</v>
      </c>
    </row>
    <row r="1706" spans="1:2" x14ac:dyDescent="0.25">
      <c r="A1706" s="19"/>
      <c r="B1706" s="11" t="s">
        <v>8799</v>
      </c>
    </row>
    <row r="1707" spans="1:2" x14ac:dyDescent="0.25">
      <c r="A1707" s="8" t="s">
        <v>8819</v>
      </c>
      <c r="B1707" s="17">
        <v>2</v>
      </c>
    </row>
    <row r="1708" spans="1:2" x14ac:dyDescent="0.25">
      <c r="A1708" s="8" t="s">
        <v>8820</v>
      </c>
      <c r="B1708" s="11" t="s">
        <v>8331</v>
      </c>
    </row>
    <row r="1709" spans="1:2" x14ac:dyDescent="0.25">
      <c r="A1709" s="8" t="s">
        <v>8820</v>
      </c>
      <c r="B1709" s="17">
        <v>1</v>
      </c>
    </row>
    <row r="1710" spans="1:2" x14ac:dyDescent="0.25">
      <c r="A1710" s="18" t="s">
        <v>8821</v>
      </c>
      <c r="B1710" s="11" t="s">
        <v>8822</v>
      </c>
    </row>
    <row r="1711" spans="1:2" x14ac:dyDescent="0.25">
      <c r="A1711" s="19"/>
      <c r="B1711" s="11" t="s">
        <v>7950</v>
      </c>
    </row>
    <row r="1712" spans="1:2" x14ac:dyDescent="0.25">
      <c r="A1712" s="8" t="s">
        <v>8821</v>
      </c>
      <c r="B1712" s="17">
        <v>2</v>
      </c>
    </row>
    <row r="1713" spans="1:2" x14ac:dyDescent="0.25">
      <c r="A1713" s="8" t="s">
        <v>8823</v>
      </c>
      <c r="B1713" s="11" t="s">
        <v>8023</v>
      </c>
    </row>
    <row r="1714" spans="1:2" x14ac:dyDescent="0.25">
      <c r="A1714" s="8" t="s">
        <v>8823</v>
      </c>
      <c r="B1714" s="17">
        <v>1</v>
      </c>
    </row>
    <row r="1715" spans="1:2" x14ac:dyDescent="0.25">
      <c r="A1715" s="8" t="s">
        <v>8824</v>
      </c>
      <c r="B1715" s="11" t="s">
        <v>8825</v>
      </c>
    </row>
    <row r="1716" spans="1:2" x14ac:dyDescent="0.25">
      <c r="A1716" s="8" t="s">
        <v>8824</v>
      </c>
      <c r="B1716" s="17">
        <v>1</v>
      </c>
    </row>
    <row r="1717" spans="1:2" x14ac:dyDescent="0.25">
      <c r="A1717" s="8" t="s">
        <v>8826</v>
      </c>
      <c r="B1717" s="11" t="s">
        <v>8827</v>
      </c>
    </row>
    <row r="1718" spans="1:2" x14ac:dyDescent="0.25">
      <c r="A1718" s="8" t="s">
        <v>8826</v>
      </c>
      <c r="B1718" s="17">
        <v>1</v>
      </c>
    </row>
    <row r="1719" spans="1:2" x14ac:dyDescent="0.25">
      <c r="A1719" s="8" t="s">
        <v>8828</v>
      </c>
      <c r="B1719" s="11" t="s">
        <v>8829</v>
      </c>
    </row>
    <row r="1720" spans="1:2" x14ac:dyDescent="0.25">
      <c r="A1720" s="8" t="s">
        <v>8828</v>
      </c>
      <c r="B1720" s="17">
        <v>1</v>
      </c>
    </row>
    <row r="1721" spans="1:2" x14ac:dyDescent="0.25">
      <c r="A1721" s="8" t="s">
        <v>8830</v>
      </c>
      <c r="B1721" s="11" t="s">
        <v>7880</v>
      </c>
    </row>
    <row r="1722" spans="1:2" x14ac:dyDescent="0.25">
      <c r="A1722" s="8" t="s">
        <v>8830</v>
      </c>
      <c r="B1722" s="17">
        <v>1</v>
      </c>
    </row>
    <row r="1723" spans="1:2" x14ac:dyDescent="0.25">
      <c r="A1723" s="8" t="s">
        <v>8831</v>
      </c>
      <c r="B1723" s="11" t="s">
        <v>8640</v>
      </c>
    </row>
    <row r="1724" spans="1:2" x14ac:dyDescent="0.25">
      <c r="A1724" s="8" t="s">
        <v>8831</v>
      </c>
      <c r="B1724" s="17">
        <v>1</v>
      </c>
    </row>
    <row r="1725" spans="1:2" x14ac:dyDescent="0.25">
      <c r="A1725" s="8" t="s">
        <v>8832</v>
      </c>
      <c r="B1725" s="11" t="s">
        <v>8640</v>
      </c>
    </row>
    <row r="1726" spans="1:2" x14ac:dyDescent="0.25">
      <c r="A1726" s="8" t="s">
        <v>8832</v>
      </c>
      <c r="B1726" s="17">
        <v>1</v>
      </c>
    </row>
    <row r="1727" spans="1:2" x14ac:dyDescent="0.25">
      <c r="A1727" s="8" t="s">
        <v>8833</v>
      </c>
      <c r="B1727" s="11" t="s">
        <v>8685</v>
      </c>
    </row>
    <row r="1728" spans="1:2" x14ac:dyDescent="0.25">
      <c r="A1728" s="8" t="s">
        <v>8833</v>
      </c>
      <c r="B1728" s="17">
        <v>1</v>
      </c>
    </row>
    <row r="1729" spans="1:2" x14ac:dyDescent="0.25">
      <c r="A1729" s="8" t="s">
        <v>8834</v>
      </c>
      <c r="B1729" s="11" t="s">
        <v>8082</v>
      </c>
    </row>
    <row r="1730" spans="1:2" x14ac:dyDescent="0.25">
      <c r="A1730" s="8" t="s">
        <v>8834</v>
      </c>
      <c r="B1730" s="17">
        <v>1</v>
      </c>
    </row>
    <row r="1731" spans="1:2" x14ac:dyDescent="0.25">
      <c r="A1731" s="8" t="s">
        <v>8835</v>
      </c>
      <c r="B1731" s="11" t="s">
        <v>7875</v>
      </c>
    </row>
    <row r="1732" spans="1:2" x14ac:dyDescent="0.25">
      <c r="A1732" s="8" t="s">
        <v>8835</v>
      </c>
      <c r="B1732" s="17">
        <v>1</v>
      </c>
    </row>
    <row r="1733" spans="1:2" x14ac:dyDescent="0.25">
      <c r="A1733" s="8" t="s">
        <v>8836</v>
      </c>
      <c r="B1733" s="11" t="s">
        <v>8279</v>
      </c>
    </row>
    <row r="1734" spans="1:2" x14ac:dyDescent="0.25">
      <c r="A1734" s="8" t="s">
        <v>8836</v>
      </c>
      <c r="B1734" s="17">
        <v>1</v>
      </c>
    </row>
    <row r="1735" spans="1:2" x14ac:dyDescent="0.25">
      <c r="A1735" s="8" t="s">
        <v>8837</v>
      </c>
      <c r="B1735" s="11" t="s">
        <v>7891</v>
      </c>
    </row>
    <row r="1736" spans="1:2" x14ac:dyDescent="0.25">
      <c r="A1736" s="8" t="s">
        <v>8837</v>
      </c>
      <c r="B1736" s="17">
        <v>1</v>
      </c>
    </row>
    <row r="1737" spans="1:2" x14ac:dyDescent="0.25">
      <c r="A1737" s="8" t="s">
        <v>8838</v>
      </c>
      <c r="B1737" s="11" t="s">
        <v>7891</v>
      </c>
    </row>
    <row r="1738" spans="1:2" x14ac:dyDescent="0.25">
      <c r="A1738" s="8" t="s">
        <v>8838</v>
      </c>
      <c r="B1738" s="17">
        <v>1</v>
      </c>
    </row>
    <row r="1739" spans="1:2" x14ac:dyDescent="0.25">
      <c r="A1739" s="8" t="s">
        <v>8839</v>
      </c>
      <c r="B1739" s="11" t="s">
        <v>8088</v>
      </c>
    </row>
    <row r="1740" spans="1:2" x14ac:dyDescent="0.25">
      <c r="A1740" s="8" t="s">
        <v>8839</v>
      </c>
      <c r="B1740" s="17">
        <v>1</v>
      </c>
    </row>
    <row r="1741" spans="1:2" x14ac:dyDescent="0.25">
      <c r="A1741" s="8" t="s">
        <v>8840</v>
      </c>
      <c r="B1741" s="11" t="s">
        <v>8069</v>
      </c>
    </row>
    <row r="1742" spans="1:2" x14ac:dyDescent="0.25">
      <c r="A1742" s="8" t="s">
        <v>8840</v>
      </c>
      <c r="B1742" s="17">
        <v>1</v>
      </c>
    </row>
    <row r="1743" spans="1:2" x14ac:dyDescent="0.25">
      <c r="A1743" s="8" t="s">
        <v>8841</v>
      </c>
      <c r="B1743" s="11" t="s">
        <v>8119</v>
      </c>
    </row>
    <row r="1744" spans="1:2" x14ac:dyDescent="0.25">
      <c r="A1744" s="8" t="s">
        <v>8841</v>
      </c>
      <c r="B1744" s="17">
        <v>1</v>
      </c>
    </row>
    <row r="1745" spans="1:2" x14ac:dyDescent="0.25">
      <c r="A1745" s="8" t="s">
        <v>8842</v>
      </c>
      <c r="B1745" s="11" t="s">
        <v>8637</v>
      </c>
    </row>
    <row r="1746" spans="1:2" x14ac:dyDescent="0.25">
      <c r="A1746" s="8" t="s">
        <v>8842</v>
      </c>
      <c r="B1746" s="17">
        <v>1</v>
      </c>
    </row>
    <row r="1747" spans="1:2" x14ac:dyDescent="0.25">
      <c r="A1747" s="8" t="s">
        <v>8843</v>
      </c>
      <c r="B1747" s="11" t="s">
        <v>7999</v>
      </c>
    </row>
    <row r="1748" spans="1:2" x14ac:dyDescent="0.25">
      <c r="A1748" s="8" t="s">
        <v>8843</v>
      </c>
      <c r="B1748" s="17">
        <v>1</v>
      </c>
    </row>
    <row r="1749" spans="1:2" x14ac:dyDescent="0.25">
      <c r="A1749" s="8" t="s">
        <v>8844</v>
      </c>
      <c r="B1749" s="11" t="s">
        <v>7894</v>
      </c>
    </row>
    <row r="1750" spans="1:2" x14ac:dyDescent="0.25">
      <c r="A1750" s="8" t="s">
        <v>8844</v>
      </c>
      <c r="B1750" s="17">
        <v>1</v>
      </c>
    </row>
    <row r="1751" spans="1:2" x14ac:dyDescent="0.25">
      <c r="A1751" s="8" t="s">
        <v>8845</v>
      </c>
      <c r="B1751" s="11" t="s">
        <v>8106</v>
      </c>
    </row>
    <row r="1752" spans="1:2" x14ac:dyDescent="0.25">
      <c r="A1752" s="8" t="s">
        <v>8845</v>
      </c>
      <c r="B1752" s="17">
        <v>1</v>
      </c>
    </row>
    <row r="1753" spans="1:2" x14ac:dyDescent="0.25">
      <c r="A1753" s="8" t="s">
        <v>8846</v>
      </c>
      <c r="B1753" s="11" t="s">
        <v>8748</v>
      </c>
    </row>
    <row r="1754" spans="1:2" x14ac:dyDescent="0.25">
      <c r="A1754" s="8" t="s">
        <v>8846</v>
      </c>
      <c r="B1754" s="17">
        <v>1</v>
      </c>
    </row>
    <row r="1755" spans="1:2" x14ac:dyDescent="0.25">
      <c r="A1755" s="8" t="s">
        <v>8847</v>
      </c>
      <c r="B1755" s="11" t="s">
        <v>8098</v>
      </c>
    </row>
    <row r="1756" spans="1:2" x14ac:dyDescent="0.25">
      <c r="A1756" s="8" t="s">
        <v>8847</v>
      </c>
      <c r="B1756" s="17">
        <v>1</v>
      </c>
    </row>
    <row r="1757" spans="1:2" x14ac:dyDescent="0.25">
      <c r="A1757" s="8" t="s">
        <v>8848</v>
      </c>
      <c r="B1757" s="11" t="s">
        <v>8345</v>
      </c>
    </row>
    <row r="1758" spans="1:2" x14ac:dyDescent="0.25">
      <c r="A1758" s="8" t="s">
        <v>8848</v>
      </c>
      <c r="B1758" s="17">
        <v>1</v>
      </c>
    </row>
    <row r="1759" spans="1:2" x14ac:dyDescent="0.25">
      <c r="A1759" s="8" t="s">
        <v>8849</v>
      </c>
      <c r="B1759" s="11" t="s">
        <v>7875</v>
      </c>
    </row>
    <row r="1760" spans="1:2" x14ac:dyDescent="0.25">
      <c r="A1760" s="8" t="s">
        <v>8849</v>
      </c>
      <c r="B1760" s="17">
        <v>1</v>
      </c>
    </row>
    <row r="1761" spans="1:2" x14ac:dyDescent="0.25">
      <c r="A1761" s="8" t="s">
        <v>8850</v>
      </c>
      <c r="B1761" s="11" t="s">
        <v>8601</v>
      </c>
    </row>
    <row r="1762" spans="1:2" x14ac:dyDescent="0.25">
      <c r="A1762" s="8" t="s">
        <v>8850</v>
      </c>
      <c r="B1762" s="17">
        <v>1</v>
      </c>
    </row>
    <row r="1763" spans="1:2" x14ac:dyDescent="0.25">
      <c r="A1763" s="8" t="s">
        <v>8851</v>
      </c>
      <c r="B1763" s="11" t="s">
        <v>7875</v>
      </c>
    </row>
    <row r="1764" spans="1:2" x14ac:dyDescent="0.25">
      <c r="A1764" s="8" t="s">
        <v>8851</v>
      </c>
      <c r="B1764" s="17">
        <v>1</v>
      </c>
    </row>
    <row r="1765" spans="1:2" x14ac:dyDescent="0.25">
      <c r="A1765" s="8" t="s">
        <v>8852</v>
      </c>
      <c r="B1765" s="11" t="s">
        <v>7875</v>
      </c>
    </row>
    <row r="1766" spans="1:2" x14ac:dyDescent="0.25">
      <c r="A1766" s="8" t="s">
        <v>8852</v>
      </c>
      <c r="B1766" s="17">
        <v>1</v>
      </c>
    </row>
    <row r="1767" spans="1:2" x14ac:dyDescent="0.25">
      <c r="A1767" s="8" t="s">
        <v>8853</v>
      </c>
      <c r="B1767" s="11" t="s">
        <v>8854</v>
      </c>
    </row>
    <row r="1768" spans="1:2" x14ac:dyDescent="0.25">
      <c r="A1768" s="8" t="s">
        <v>8853</v>
      </c>
      <c r="B1768" s="17">
        <v>1</v>
      </c>
    </row>
    <row r="1769" spans="1:2" x14ac:dyDescent="0.25">
      <c r="A1769" s="8" t="s">
        <v>8855</v>
      </c>
      <c r="B1769" s="11" t="s">
        <v>8856</v>
      </c>
    </row>
    <row r="1770" spans="1:2" x14ac:dyDescent="0.25">
      <c r="A1770" s="8" t="s">
        <v>8855</v>
      </c>
      <c r="B1770" s="17">
        <v>1</v>
      </c>
    </row>
    <row r="1771" spans="1:2" x14ac:dyDescent="0.25">
      <c r="A1771" s="8" t="s">
        <v>8857</v>
      </c>
      <c r="B1771" s="11" t="s">
        <v>7875</v>
      </c>
    </row>
    <row r="1772" spans="1:2" x14ac:dyDescent="0.25">
      <c r="A1772" s="8" t="s">
        <v>8857</v>
      </c>
      <c r="B1772" s="17">
        <v>1</v>
      </c>
    </row>
    <row r="1773" spans="1:2" x14ac:dyDescent="0.25">
      <c r="A1773" s="8" t="s">
        <v>8858</v>
      </c>
      <c r="B1773" s="11" t="s">
        <v>8131</v>
      </c>
    </row>
    <row r="1774" spans="1:2" x14ac:dyDescent="0.25">
      <c r="A1774" s="8" t="s">
        <v>8858</v>
      </c>
      <c r="B1774" s="17">
        <v>1</v>
      </c>
    </row>
    <row r="1775" spans="1:2" x14ac:dyDescent="0.25">
      <c r="A1775" s="8" t="s">
        <v>8859</v>
      </c>
      <c r="B1775" s="11" t="s">
        <v>8285</v>
      </c>
    </row>
    <row r="1776" spans="1:2" x14ac:dyDescent="0.25">
      <c r="A1776" s="8" t="s">
        <v>8859</v>
      </c>
      <c r="B1776" s="17">
        <v>1</v>
      </c>
    </row>
    <row r="1777" spans="1:2" x14ac:dyDescent="0.25">
      <c r="A1777" s="8" t="s">
        <v>8860</v>
      </c>
      <c r="B1777" s="11" t="s">
        <v>8736</v>
      </c>
    </row>
    <row r="1778" spans="1:2" x14ac:dyDescent="0.25">
      <c r="A1778" s="8" t="s">
        <v>8860</v>
      </c>
      <c r="B1778" s="17">
        <v>1</v>
      </c>
    </row>
    <row r="1779" spans="1:2" x14ac:dyDescent="0.25">
      <c r="A1779" s="8" t="s">
        <v>8861</v>
      </c>
      <c r="B1779" s="11" t="s">
        <v>7875</v>
      </c>
    </row>
    <row r="1780" spans="1:2" x14ac:dyDescent="0.25">
      <c r="A1780" s="8" t="s">
        <v>8861</v>
      </c>
      <c r="B1780" s="17">
        <v>1</v>
      </c>
    </row>
    <row r="1781" spans="1:2" x14ac:dyDescent="0.25">
      <c r="A1781" s="8" t="s">
        <v>8862</v>
      </c>
      <c r="B1781" s="11" t="s">
        <v>8863</v>
      </c>
    </row>
    <row r="1782" spans="1:2" x14ac:dyDescent="0.25">
      <c r="A1782" s="8" t="s">
        <v>8862</v>
      </c>
      <c r="B1782" s="17">
        <v>1</v>
      </c>
    </row>
    <row r="1783" spans="1:2" x14ac:dyDescent="0.25">
      <c r="A1783" s="8" t="s">
        <v>8864</v>
      </c>
      <c r="B1783" s="11" t="s">
        <v>7875</v>
      </c>
    </row>
    <row r="1784" spans="1:2" x14ac:dyDescent="0.25">
      <c r="A1784" s="8" t="s">
        <v>8864</v>
      </c>
      <c r="B1784" s="17">
        <v>1</v>
      </c>
    </row>
    <row r="1785" spans="1:2" x14ac:dyDescent="0.25">
      <c r="A1785" s="8" t="s">
        <v>8865</v>
      </c>
      <c r="B1785" s="11" t="s">
        <v>7875</v>
      </c>
    </row>
    <row r="1786" spans="1:2" x14ac:dyDescent="0.25">
      <c r="A1786" s="8" t="s">
        <v>8865</v>
      </c>
      <c r="B1786" s="17">
        <v>1</v>
      </c>
    </row>
    <row r="1787" spans="1:2" x14ac:dyDescent="0.25">
      <c r="A1787" s="8" t="s">
        <v>8866</v>
      </c>
      <c r="B1787" s="11" t="s">
        <v>8867</v>
      </c>
    </row>
    <row r="1788" spans="1:2" x14ac:dyDescent="0.25">
      <c r="A1788" s="8" t="s">
        <v>8866</v>
      </c>
      <c r="B1788" s="17">
        <v>1</v>
      </c>
    </row>
    <row r="1789" spans="1:2" x14ac:dyDescent="0.25">
      <c r="A1789" s="8" t="s">
        <v>8868</v>
      </c>
      <c r="B1789" s="11" t="s">
        <v>7875</v>
      </c>
    </row>
    <row r="1790" spans="1:2" x14ac:dyDescent="0.25">
      <c r="A1790" s="8" t="s">
        <v>8868</v>
      </c>
      <c r="B1790" s="17">
        <v>1</v>
      </c>
    </row>
    <row r="1791" spans="1:2" x14ac:dyDescent="0.25">
      <c r="A1791" s="8" t="s">
        <v>8869</v>
      </c>
      <c r="B1791" s="11" t="s">
        <v>8757</v>
      </c>
    </row>
    <row r="1792" spans="1:2" x14ac:dyDescent="0.25">
      <c r="A1792" s="8" t="s">
        <v>8869</v>
      </c>
      <c r="B1792" s="17">
        <v>1</v>
      </c>
    </row>
    <row r="1793" spans="1:2" x14ac:dyDescent="0.25">
      <c r="A1793" s="8" t="s">
        <v>8870</v>
      </c>
      <c r="B1793" s="11" t="s">
        <v>8640</v>
      </c>
    </row>
    <row r="1794" spans="1:2" x14ac:dyDescent="0.25">
      <c r="A1794" s="8" t="s">
        <v>8870</v>
      </c>
      <c r="B1794" s="17">
        <v>1</v>
      </c>
    </row>
    <row r="1795" spans="1:2" x14ac:dyDescent="0.25">
      <c r="A1795" s="8" t="s">
        <v>8871</v>
      </c>
      <c r="B1795" s="11" t="s">
        <v>8872</v>
      </c>
    </row>
    <row r="1796" spans="1:2" x14ac:dyDescent="0.25">
      <c r="A1796" s="8" t="s">
        <v>8871</v>
      </c>
      <c r="B1796" s="17">
        <v>1</v>
      </c>
    </row>
    <row r="1797" spans="1:2" x14ac:dyDescent="0.25">
      <c r="A1797" s="8" t="s">
        <v>8873</v>
      </c>
      <c r="B1797" s="11" t="s">
        <v>8874</v>
      </c>
    </row>
    <row r="1798" spans="1:2" x14ac:dyDescent="0.25">
      <c r="A1798" s="8" t="s">
        <v>8873</v>
      </c>
      <c r="B1798" s="17">
        <v>1</v>
      </c>
    </row>
    <row r="1799" spans="1:2" x14ac:dyDescent="0.25">
      <c r="A1799" s="8" t="s">
        <v>8875</v>
      </c>
      <c r="B1799" s="11" t="s">
        <v>8876</v>
      </c>
    </row>
    <row r="1800" spans="1:2" x14ac:dyDescent="0.25">
      <c r="A1800" s="8" t="s">
        <v>8875</v>
      </c>
      <c r="B1800" s="17">
        <v>1</v>
      </c>
    </row>
    <row r="1801" spans="1:2" x14ac:dyDescent="0.25">
      <c r="A1801" s="8" t="s">
        <v>8877</v>
      </c>
      <c r="B1801" s="11" t="s">
        <v>8621</v>
      </c>
    </row>
    <row r="1802" spans="1:2" x14ac:dyDescent="0.25">
      <c r="A1802" s="8" t="s">
        <v>8877</v>
      </c>
      <c r="B1802" s="17">
        <v>1</v>
      </c>
    </row>
    <row r="1803" spans="1:2" x14ac:dyDescent="0.25">
      <c r="A1803" s="8" t="s">
        <v>8878</v>
      </c>
      <c r="B1803" s="11" t="s">
        <v>7875</v>
      </c>
    </row>
    <row r="1804" spans="1:2" x14ac:dyDescent="0.25">
      <c r="A1804" s="8" t="s">
        <v>8878</v>
      </c>
      <c r="B1804" s="17">
        <v>1</v>
      </c>
    </row>
    <row r="1805" spans="1:2" x14ac:dyDescent="0.25">
      <c r="A1805" s="8" t="s">
        <v>8879</v>
      </c>
      <c r="B1805" s="11" t="s">
        <v>8880</v>
      </c>
    </row>
    <row r="1806" spans="1:2" x14ac:dyDescent="0.25">
      <c r="A1806" s="8" t="s">
        <v>8879</v>
      </c>
      <c r="B1806" s="17">
        <v>1</v>
      </c>
    </row>
    <row r="1807" spans="1:2" x14ac:dyDescent="0.25">
      <c r="A1807" s="8" t="s">
        <v>8881</v>
      </c>
      <c r="B1807" s="11" t="s">
        <v>8882</v>
      </c>
    </row>
    <row r="1808" spans="1:2" x14ac:dyDescent="0.25">
      <c r="A1808" s="8" t="s">
        <v>8881</v>
      </c>
      <c r="B1808" s="17">
        <v>1</v>
      </c>
    </row>
    <row r="1809" spans="1:2" x14ac:dyDescent="0.25">
      <c r="A1809" s="8" t="s">
        <v>8883</v>
      </c>
      <c r="B1809" s="11" t="s">
        <v>8884</v>
      </c>
    </row>
    <row r="1810" spans="1:2" x14ac:dyDescent="0.25">
      <c r="A1810" s="8" t="s">
        <v>8883</v>
      </c>
      <c r="B1810" s="17">
        <v>1</v>
      </c>
    </row>
    <row r="1811" spans="1:2" x14ac:dyDescent="0.25">
      <c r="A1811" s="8" t="s">
        <v>8885</v>
      </c>
      <c r="B1811" s="11" t="s">
        <v>8886</v>
      </c>
    </row>
    <row r="1812" spans="1:2" x14ac:dyDescent="0.25">
      <c r="A1812" s="8" t="s">
        <v>8885</v>
      </c>
      <c r="B1812" s="17">
        <v>1</v>
      </c>
    </row>
    <row r="1813" spans="1:2" x14ac:dyDescent="0.25">
      <c r="A1813" s="8" t="s">
        <v>8887</v>
      </c>
      <c r="B1813" s="11" t="s">
        <v>8888</v>
      </c>
    </row>
    <row r="1814" spans="1:2" x14ac:dyDescent="0.25">
      <c r="A1814" s="8" t="s">
        <v>8887</v>
      </c>
      <c r="B1814" s="17">
        <v>1</v>
      </c>
    </row>
    <row r="1815" spans="1:2" x14ac:dyDescent="0.25">
      <c r="A1815" s="8" t="s">
        <v>8889</v>
      </c>
      <c r="B1815" s="11" t="s">
        <v>7875</v>
      </c>
    </row>
    <row r="1816" spans="1:2" x14ac:dyDescent="0.25">
      <c r="A1816" s="8" t="s">
        <v>8889</v>
      </c>
      <c r="B1816" s="17">
        <v>1</v>
      </c>
    </row>
    <row r="1817" spans="1:2" x14ac:dyDescent="0.25">
      <c r="A1817" s="8" t="s">
        <v>8890</v>
      </c>
      <c r="B1817" s="11" t="s">
        <v>7875</v>
      </c>
    </row>
    <row r="1818" spans="1:2" x14ac:dyDescent="0.25">
      <c r="A1818" s="8" t="s">
        <v>8890</v>
      </c>
      <c r="B1818" s="17">
        <v>1</v>
      </c>
    </row>
    <row r="1819" spans="1:2" x14ac:dyDescent="0.25">
      <c r="A1819" s="8" t="s">
        <v>8891</v>
      </c>
      <c r="B1819" s="11" t="s">
        <v>8880</v>
      </c>
    </row>
    <row r="1820" spans="1:2" x14ac:dyDescent="0.25">
      <c r="A1820" s="8" t="s">
        <v>8891</v>
      </c>
      <c r="B1820" s="17">
        <v>1</v>
      </c>
    </row>
    <row r="1821" spans="1:2" x14ac:dyDescent="0.25">
      <c r="A1821" s="8" t="s">
        <v>8892</v>
      </c>
      <c r="B1821" s="11" t="s">
        <v>8754</v>
      </c>
    </row>
    <row r="1822" spans="1:2" x14ac:dyDescent="0.25">
      <c r="A1822" s="8" t="s">
        <v>8892</v>
      </c>
      <c r="B1822" s="17">
        <v>1</v>
      </c>
    </row>
    <row r="1823" spans="1:2" x14ac:dyDescent="0.25">
      <c r="A1823" s="8" t="s">
        <v>8893</v>
      </c>
      <c r="B1823" s="11" t="s">
        <v>8854</v>
      </c>
    </row>
    <row r="1824" spans="1:2" x14ac:dyDescent="0.25">
      <c r="A1824" s="8" t="s">
        <v>8893</v>
      </c>
      <c r="B1824" s="17">
        <v>1</v>
      </c>
    </row>
    <row r="1825" spans="1:2" x14ac:dyDescent="0.25">
      <c r="A1825" s="18" t="s">
        <v>8894</v>
      </c>
      <c r="B1825" s="11" t="s">
        <v>8005</v>
      </c>
    </row>
    <row r="1826" spans="1:2" x14ac:dyDescent="0.25">
      <c r="A1826" s="19"/>
      <c r="B1826" s="11" t="s">
        <v>7958</v>
      </c>
    </row>
    <row r="1827" spans="1:2" x14ac:dyDescent="0.25">
      <c r="A1827" s="8" t="s">
        <v>8894</v>
      </c>
      <c r="B1827" s="17">
        <v>2</v>
      </c>
    </row>
    <row r="1828" spans="1:2" x14ac:dyDescent="0.25">
      <c r="A1828" s="8" t="s">
        <v>8895</v>
      </c>
      <c r="B1828" s="11" t="s">
        <v>8872</v>
      </c>
    </row>
    <row r="1829" spans="1:2" x14ac:dyDescent="0.25">
      <c r="A1829" s="8" t="s">
        <v>8895</v>
      </c>
      <c r="B1829" s="17">
        <v>1</v>
      </c>
    </row>
    <row r="1830" spans="1:2" x14ac:dyDescent="0.25">
      <c r="A1830" s="8" t="s">
        <v>8896</v>
      </c>
      <c r="B1830" s="11" t="s">
        <v>8131</v>
      </c>
    </row>
    <row r="1831" spans="1:2" x14ac:dyDescent="0.25">
      <c r="A1831" s="8" t="s">
        <v>8896</v>
      </c>
      <c r="B1831" s="17">
        <v>1</v>
      </c>
    </row>
    <row r="1832" spans="1:2" x14ac:dyDescent="0.25">
      <c r="A1832" s="8" t="s">
        <v>8897</v>
      </c>
      <c r="B1832" s="11" t="s">
        <v>7880</v>
      </c>
    </row>
    <row r="1833" spans="1:2" x14ac:dyDescent="0.25">
      <c r="A1833" s="8" t="s">
        <v>8897</v>
      </c>
      <c r="B1833" s="17">
        <v>1</v>
      </c>
    </row>
    <row r="1834" spans="1:2" x14ac:dyDescent="0.25">
      <c r="A1834" s="8" t="s">
        <v>8898</v>
      </c>
      <c r="B1834" s="11" t="s">
        <v>7914</v>
      </c>
    </row>
    <row r="1835" spans="1:2" x14ac:dyDescent="0.25">
      <c r="A1835" s="8" t="s">
        <v>8898</v>
      </c>
      <c r="B1835" s="17">
        <v>1</v>
      </c>
    </row>
    <row r="1836" spans="1:2" x14ac:dyDescent="0.25">
      <c r="A1836" s="8" t="s">
        <v>8899</v>
      </c>
      <c r="B1836" s="11" t="s">
        <v>8863</v>
      </c>
    </row>
    <row r="1837" spans="1:2" x14ac:dyDescent="0.25">
      <c r="A1837" s="8" t="s">
        <v>8899</v>
      </c>
      <c r="B1837" s="17">
        <v>1</v>
      </c>
    </row>
    <row r="1838" spans="1:2" x14ac:dyDescent="0.25">
      <c r="A1838" s="8" t="s">
        <v>8900</v>
      </c>
      <c r="B1838" s="11" t="s">
        <v>8621</v>
      </c>
    </row>
    <row r="1839" spans="1:2" x14ac:dyDescent="0.25">
      <c r="A1839" s="8" t="s">
        <v>8900</v>
      </c>
      <c r="B1839" s="17">
        <v>1</v>
      </c>
    </row>
    <row r="1840" spans="1:2" x14ac:dyDescent="0.25">
      <c r="A1840" s="8" t="s">
        <v>8901</v>
      </c>
      <c r="B1840" s="11" t="s">
        <v>8886</v>
      </c>
    </row>
    <row r="1841" spans="1:2" x14ac:dyDescent="0.25">
      <c r="A1841" s="8" t="s">
        <v>8901</v>
      </c>
      <c r="B1841" s="17">
        <v>1</v>
      </c>
    </row>
    <row r="1842" spans="1:2" x14ac:dyDescent="0.25">
      <c r="A1842" s="8" t="s">
        <v>8902</v>
      </c>
      <c r="B1842" s="11" t="s">
        <v>8601</v>
      </c>
    </row>
    <row r="1843" spans="1:2" x14ac:dyDescent="0.25">
      <c r="A1843" s="8" t="s">
        <v>8902</v>
      </c>
      <c r="B1843" s="17">
        <v>1</v>
      </c>
    </row>
    <row r="1844" spans="1:2" x14ac:dyDescent="0.25">
      <c r="A1844" s="8" t="s">
        <v>8903</v>
      </c>
      <c r="B1844" s="11" t="s">
        <v>8882</v>
      </c>
    </row>
    <row r="1845" spans="1:2" x14ac:dyDescent="0.25">
      <c r="A1845" s="8" t="s">
        <v>8903</v>
      </c>
      <c r="B1845" s="17">
        <v>1</v>
      </c>
    </row>
    <row r="1846" spans="1:2" x14ac:dyDescent="0.25">
      <c r="A1846" s="8" t="s">
        <v>8904</v>
      </c>
      <c r="B1846" s="11" t="s">
        <v>8876</v>
      </c>
    </row>
    <row r="1847" spans="1:2" x14ac:dyDescent="0.25">
      <c r="A1847" s="8" t="s">
        <v>8904</v>
      </c>
      <c r="B1847" s="17">
        <v>1</v>
      </c>
    </row>
    <row r="1848" spans="1:2" x14ac:dyDescent="0.25">
      <c r="A1848" s="8" t="s">
        <v>8905</v>
      </c>
      <c r="B1848" s="11" t="s">
        <v>8884</v>
      </c>
    </row>
    <row r="1849" spans="1:2" x14ac:dyDescent="0.25">
      <c r="A1849" s="8" t="s">
        <v>8905</v>
      </c>
      <c r="B1849" s="17">
        <v>1</v>
      </c>
    </row>
    <row r="1850" spans="1:2" x14ac:dyDescent="0.25">
      <c r="A1850" s="8" t="s">
        <v>8906</v>
      </c>
      <c r="B1850" s="11" t="s">
        <v>7891</v>
      </c>
    </row>
    <row r="1851" spans="1:2" x14ac:dyDescent="0.25">
      <c r="A1851" s="8" t="s">
        <v>8906</v>
      </c>
      <c r="B1851" s="17">
        <v>1</v>
      </c>
    </row>
    <row r="1852" spans="1:2" x14ac:dyDescent="0.25">
      <c r="A1852" s="18" t="s">
        <v>8907</v>
      </c>
      <c r="B1852" s="11" t="s">
        <v>8047</v>
      </c>
    </row>
    <row r="1853" spans="1:2" x14ac:dyDescent="0.25">
      <c r="A1853" s="20"/>
      <c r="B1853" s="11" t="s">
        <v>8333</v>
      </c>
    </row>
    <row r="1854" spans="1:2" x14ac:dyDescent="0.25">
      <c r="A1854" s="20"/>
      <c r="B1854" s="11" t="s">
        <v>8799</v>
      </c>
    </row>
    <row r="1855" spans="1:2" x14ac:dyDescent="0.25">
      <c r="A1855" s="20"/>
      <c r="B1855" s="11" t="s">
        <v>7974</v>
      </c>
    </row>
    <row r="1856" spans="1:2" x14ac:dyDescent="0.25">
      <c r="A1856" s="19"/>
      <c r="B1856" s="11" t="s">
        <v>8267</v>
      </c>
    </row>
    <row r="1857" spans="1:2" x14ac:dyDescent="0.25">
      <c r="A1857" s="8" t="s">
        <v>8907</v>
      </c>
      <c r="B1857" s="17">
        <v>5</v>
      </c>
    </row>
    <row r="1858" spans="1:2" x14ac:dyDescent="0.25">
      <c r="A1858" s="8" t="s">
        <v>8908</v>
      </c>
      <c r="B1858" s="11" t="s">
        <v>8229</v>
      </c>
    </row>
    <row r="1859" spans="1:2" x14ac:dyDescent="0.25">
      <c r="A1859" s="8" t="s">
        <v>8908</v>
      </c>
      <c r="B1859" s="17">
        <v>1</v>
      </c>
    </row>
    <row r="1860" spans="1:2" x14ac:dyDescent="0.25">
      <c r="A1860" s="8" t="s">
        <v>8909</v>
      </c>
      <c r="B1860" s="11" t="s">
        <v>8736</v>
      </c>
    </row>
    <row r="1861" spans="1:2" x14ac:dyDescent="0.25">
      <c r="A1861" s="8" t="s">
        <v>8909</v>
      </c>
      <c r="B1861" s="17">
        <v>1</v>
      </c>
    </row>
    <row r="1862" spans="1:2" x14ac:dyDescent="0.25">
      <c r="A1862" s="8" t="s">
        <v>8910</v>
      </c>
      <c r="B1862" s="11" t="s">
        <v>7880</v>
      </c>
    </row>
    <row r="1863" spans="1:2" x14ac:dyDescent="0.25">
      <c r="A1863" s="8" t="s">
        <v>8910</v>
      </c>
      <c r="B1863" s="17">
        <v>1</v>
      </c>
    </row>
    <row r="1864" spans="1:2" x14ac:dyDescent="0.25">
      <c r="A1864" s="8" t="s">
        <v>8911</v>
      </c>
      <c r="B1864" s="11" t="s">
        <v>8867</v>
      </c>
    </row>
    <row r="1865" spans="1:2" x14ac:dyDescent="0.25">
      <c r="A1865" s="8" t="s">
        <v>8911</v>
      </c>
      <c r="B1865" s="17">
        <v>1</v>
      </c>
    </row>
    <row r="1866" spans="1:2" x14ac:dyDescent="0.25">
      <c r="A1866" s="18" t="s">
        <v>8912</v>
      </c>
      <c r="B1866" s="11" t="s">
        <v>8822</v>
      </c>
    </row>
    <row r="1867" spans="1:2" x14ac:dyDescent="0.25">
      <c r="A1867" s="19"/>
      <c r="B1867" s="11" t="s">
        <v>7950</v>
      </c>
    </row>
    <row r="1868" spans="1:2" x14ac:dyDescent="0.25">
      <c r="A1868" s="8" t="s">
        <v>8912</v>
      </c>
      <c r="B1868" s="17">
        <v>2</v>
      </c>
    </row>
    <row r="1869" spans="1:2" x14ac:dyDescent="0.25">
      <c r="A1869" s="8" t="s">
        <v>8913</v>
      </c>
      <c r="B1869" s="11" t="s">
        <v>7875</v>
      </c>
    </row>
    <row r="1870" spans="1:2" x14ac:dyDescent="0.25">
      <c r="A1870" s="8" t="s">
        <v>8913</v>
      </c>
      <c r="B1870" s="17">
        <v>1</v>
      </c>
    </row>
    <row r="1871" spans="1:2" x14ac:dyDescent="0.25">
      <c r="A1871" s="8" t="s">
        <v>8914</v>
      </c>
      <c r="B1871" s="11" t="s">
        <v>7894</v>
      </c>
    </row>
    <row r="1872" spans="1:2" x14ac:dyDescent="0.25">
      <c r="A1872" s="8" t="s">
        <v>8914</v>
      </c>
      <c r="B1872" s="17">
        <v>1</v>
      </c>
    </row>
    <row r="1873" spans="1:2" x14ac:dyDescent="0.25">
      <c r="A1873" s="8" t="s">
        <v>8915</v>
      </c>
      <c r="B1873" s="11" t="s">
        <v>8653</v>
      </c>
    </row>
    <row r="1874" spans="1:2" x14ac:dyDescent="0.25">
      <c r="A1874" s="8" t="s">
        <v>8915</v>
      </c>
      <c r="B1874" s="17">
        <v>1</v>
      </c>
    </row>
    <row r="1875" spans="1:2" x14ac:dyDescent="0.25">
      <c r="A1875" s="18" t="s">
        <v>8916</v>
      </c>
      <c r="B1875" s="11" t="s">
        <v>7880</v>
      </c>
    </row>
    <row r="1876" spans="1:2" x14ac:dyDescent="0.25">
      <c r="A1876" s="20"/>
      <c r="B1876" s="11" t="s">
        <v>7894</v>
      </c>
    </row>
    <row r="1877" spans="1:2" x14ac:dyDescent="0.25">
      <c r="A1877" s="19"/>
      <c r="B1877" s="11" t="s">
        <v>7891</v>
      </c>
    </row>
    <row r="1878" spans="1:2" x14ac:dyDescent="0.25">
      <c r="A1878" s="8" t="s">
        <v>8916</v>
      </c>
      <c r="B1878" s="17">
        <v>3</v>
      </c>
    </row>
    <row r="1879" spans="1:2" x14ac:dyDescent="0.25">
      <c r="A1879" s="8" t="s">
        <v>8917</v>
      </c>
      <c r="B1879" s="11" t="s">
        <v>8124</v>
      </c>
    </row>
    <row r="1880" spans="1:2" x14ac:dyDescent="0.25">
      <c r="A1880" s="8" t="s">
        <v>8917</v>
      </c>
      <c r="B1880" s="17">
        <v>1</v>
      </c>
    </row>
    <row r="1881" spans="1:2" x14ac:dyDescent="0.25">
      <c r="A1881" s="18" t="s">
        <v>8918</v>
      </c>
      <c r="B1881" s="11" t="s">
        <v>8005</v>
      </c>
    </row>
    <row r="1882" spans="1:2" x14ac:dyDescent="0.25">
      <c r="A1882" s="19"/>
      <c r="B1882" s="11" t="s">
        <v>7958</v>
      </c>
    </row>
    <row r="1883" spans="1:2" x14ac:dyDescent="0.25">
      <c r="A1883" s="8" t="s">
        <v>8918</v>
      </c>
      <c r="B1883" s="17">
        <v>2</v>
      </c>
    </row>
    <row r="1884" spans="1:2" x14ac:dyDescent="0.25">
      <c r="A1884" s="18" t="s">
        <v>8919</v>
      </c>
      <c r="B1884" s="11" t="s">
        <v>7968</v>
      </c>
    </row>
    <row r="1885" spans="1:2" x14ac:dyDescent="0.25">
      <c r="A1885" s="19"/>
      <c r="B1885" s="11" t="s">
        <v>8369</v>
      </c>
    </row>
    <row r="1886" spans="1:2" x14ac:dyDescent="0.25">
      <c r="A1886" s="8" t="s">
        <v>8919</v>
      </c>
      <c r="B1886" s="17">
        <v>2</v>
      </c>
    </row>
    <row r="1887" spans="1:2" x14ac:dyDescent="0.25">
      <c r="A1887" s="8" t="s">
        <v>8920</v>
      </c>
      <c r="B1887" s="11" t="s">
        <v>7891</v>
      </c>
    </row>
    <row r="1888" spans="1:2" x14ac:dyDescent="0.25">
      <c r="A1888" s="8" t="s">
        <v>8920</v>
      </c>
      <c r="B1888" s="17">
        <v>1</v>
      </c>
    </row>
    <row r="1889" spans="1:2" x14ac:dyDescent="0.25">
      <c r="A1889" s="18" t="s">
        <v>8921</v>
      </c>
      <c r="B1889" s="11" t="s">
        <v>7990</v>
      </c>
    </row>
    <row r="1890" spans="1:2" x14ac:dyDescent="0.25">
      <c r="A1890" s="19"/>
      <c r="B1890" s="11" t="s">
        <v>7995</v>
      </c>
    </row>
    <row r="1891" spans="1:2" x14ac:dyDescent="0.25">
      <c r="A1891" s="8" t="s">
        <v>8921</v>
      </c>
      <c r="B1891" s="17">
        <v>2</v>
      </c>
    </row>
    <row r="1892" spans="1:2" x14ac:dyDescent="0.25">
      <c r="A1892" s="8" t="s">
        <v>8922</v>
      </c>
      <c r="B1892" s="11" t="s">
        <v>8229</v>
      </c>
    </row>
    <row r="1893" spans="1:2" x14ac:dyDescent="0.25">
      <c r="A1893" s="8" t="s">
        <v>8922</v>
      </c>
      <c r="B1893" s="17">
        <v>1</v>
      </c>
    </row>
    <row r="1894" spans="1:2" x14ac:dyDescent="0.25">
      <c r="A1894" s="8" t="s">
        <v>8923</v>
      </c>
      <c r="B1894" s="11" t="s">
        <v>8345</v>
      </c>
    </row>
    <row r="1895" spans="1:2" x14ac:dyDescent="0.25">
      <c r="A1895" s="8" t="s">
        <v>8923</v>
      </c>
      <c r="B1895" s="17">
        <v>1</v>
      </c>
    </row>
    <row r="1896" spans="1:2" x14ac:dyDescent="0.25">
      <c r="A1896" s="8" t="s">
        <v>8924</v>
      </c>
      <c r="B1896" s="11" t="s">
        <v>7982</v>
      </c>
    </row>
    <row r="1897" spans="1:2" x14ac:dyDescent="0.25">
      <c r="A1897" s="8" t="s">
        <v>8924</v>
      </c>
      <c r="B1897" s="17">
        <v>1</v>
      </c>
    </row>
    <row r="1898" spans="1:2" x14ac:dyDescent="0.25">
      <c r="A1898" s="8" t="s">
        <v>8925</v>
      </c>
      <c r="B1898" s="11" t="s">
        <v>7999</v>
      </c>
    </row>
    <row r="1899" spans="1:2" x14ac:dyDescent="0.25">
      <c r="A1899" s="8" t="s">
        <v>8925</v>
      </c>
      <c r="B1899" s="17">
        <v>1</v>
      </c>
    </row>
    <row r="1900" spans="1:2" x14ac:dyDescent="0.25">
      <c r="A1900" s="18" t="s">
        <v>8926</v>
      </c>
      <c r="B1900" s="11" t="s">
        <v>7891</v>
      </c>
    </row>
    <row r="1901" spans="1:2" x14ac:dyDescent="0.25">
      <c r="A1901" s="19"/>
      <c r="B1901" s="11" t="s">
        <v>8088</v>
      </c>
    </row>
    <row r="1902" spans="1:2" x14ac:dyDescent="0.25">
      <c r="A1902" s="8" t="s">
        <v>8926</v>
      </c>
      <c r="B1902" s="17">
        <v>2</v>
      </c>
    </row>
    <row r="1903" spans="1:2" x14ac:dyDescent="0.25">
      <c r="A1903" s="18" t="s">
        <v>8927</v>
      </c>
      <c r="B1903" s="11" t="s">
        <v>8050</v>
      </c>
    </row>
    <row r="1904" spans="1:2" x14ac:dyDescent="0.25">
      <c r="A1904" s="19"/>
      <c r="B1904" s="11" t="s">
        <v>8013</v>
      </c>
    </row>
    <row r="1905" spans="1:2" x14ac:dyDescent="0.25">
      <c r="A1905" s="8" t="s">
        <v>8927</v>
      </c>
      <c r="B1905" s="17">
        <v>2</v>
      </c>
    </row>
    <row r="1906" spans="1:2" x14ac:dyDescent="0.25">
      <c r="A1906" s="18" t="s">
        <v>8928</v>
      </c>
      <c r="B1906" s="11" t="s">
        <v>8060</v>
      </c>
    </row>
    <row r="1907" spans="1:2" x14ac:dyDescent="0.25">
      <c r="A1907" s="19"/>
      <c r="B1907" s="11" t="s">
        <v>7909</v>
      </c>
    </row>
    <row r="1908" spans="1:2" x14ac:dyDescent="0.25">
      <c r="A1908" s="8" t="s">
        <v>8928</v>
      </c>
      <c r="B1908" s="17">
        <v>2</v>
      </c>
    </row>
    <row r="1909" spans="1:2" x14ac:dyDescent="0.25">
      <c r="A1909" s="8" t="s">
        <v>8929</v>
      </c>
      <c r="B1909" s="11" t="s">
        <v>7880</v>
      </c>
    </row>
    <row r="1910" spans="1:2" x14ac:dyDescent="0.25">
      <c r="A1910" s="8" t="s">
        <v>8929</v>
      </c>
      <c r="B1910" s="17">
        <v>1</v>
      </c>
    </row>
    <row r="1911" spans="1:2" x14ac:dyDescent="0.25">
      <c r="A1911" s="8" t="s">
        <v>8930</v>
      </c>
      <c r="B1911" s="11" t="s">
        <v>7958</v>
      </c>
    </row>
    <row r="1912" spans="1:2" x14ac:dyDescent="0.25">
      <c r="A1912" s="8" t="s">
        <v>8930</v>
      </c>
      <c r="B1912" s="17">
        <v>1</v>
      </c>
    </row>
    <row r="1913" spans="1:2" x14ac:dyDescent="0.25">
      <c r="A1913" s="8" t="s">
        <v>8931</v>
      </c>
      <c r="B1913" s="11" t="s">
        <v>7880</v>
      </c>
    </row>
    <row r="1914" spans="1:2" x14ac:dyDescent="0.25">
      <c r="A1914" s="8" t="s">
        <v>8931</v>
      </c>
      <c r="B1914" s="17">
        <v>1</v>
      </c>
    </row>
    <row r="1915" spans="1:2" x14ac:dyDescent="0.25">
      <c r="A1915" s="18" t="s">
        <v>8932</v>
      </c>
      <c r="B1915" s="11" t="s">
        <v>7932</v>
      </c>
    </row>
    <row r="1916" spans="1:2" x14ac:dyDescent="0.25">
      <c r="A1916" s="19"/>
      <c r="B1916" s="11" t="s">
        <v>7965</v>
      </c>
    </row>
    <row r="1917" spans="1:2" x14ac:dyDescent="0.25">
      <c r="A1917" s="8" t="s">
        <v>8932</v>
      </c>
      <c r="B1917" s="17">
        <v>2</v>
      </c>
    </row>
    <row r="1918" spans="1:2" x14ac:dyDescent="0.25">
      <c r="A1918" s="8" t="s">
        <v>8933</v>
      </c>
      <c r="B1918" s="11" t="s">
        <v>7914</v>
      </c>
    </row>
    <row r="1919" spans="1:2" x14ac:dyDescent="0.25">
      <c r="A1919" s="8" t="s">
        <v>8933</v>
      </c>
      <c r="B1919" s="17">
        <v>1</v>
      </c>
    </row>
    <row r="1920" spans="1:2" x14ac:dyDescent="0.25">
      <c r="A1920" s="8" t="s">
        <v>8934</v>
      </c>
      <c r="B1920" s="11" t="s">
        <v>8333</v>
      </c>
    </row>
    <row r="1921" spans="1:2" x14ac:dyDescent="0.25">
      <c r="A1921" s="8" t="s">
        <v>8934</v>
      </c>
      <c r="B1921" s="17">
        <v>1</v>
      </c>
    </row>
    <row r="1922" spans="1:2" x14ac:dyDescent="0.25">
      <c r="A1922" s="8" t="s">
        <v>8935</v>
      </c>
      <c r="B1922" s="11" t="s">
        <v>8874</v>
      </c>
    </row>
    <row r="1923" spans="1:2" x14ac:dyDescent="0.25">
      <c r="A1923" s="8" t="s">
        <v>8935</v>
      </c>
      <c r="B1923" s="17">
        <v>1</v>
      </c>
    </row>
    <row r="1924" spans="1:2" x14ac:dyDescent="0.25">
      <c r="A1924" s="8" t="s">
        <v>8936</v>
      </c>
      <c r="B1924" s="11" t="s">
        <v>8080</v>
      </c>
    </row>
    <row r="1925" spans="1:2" x14ac:dyDescent="0.25">
      <c r="A1925" s="8" t="s">
        <v>8936</v>
      </c>
      <c r="B1925" s="17">
        <v>1</v>
      </c>
    </row>
    <row r="1926" spans="1:2" x14ac:dyDescent="0.25">
      <c r="A1926" s="8" t="s">
        <v>8937</v>
      </c>
      <c r="B1926" s="11" t="s">
        <v>7875</v>
      </c>
    </row>
    <row r="1927" spans="1:2" x14ac:dyDescent="0.25">
      <c r="A1927" s="8" t="s">
        <v>8937</v>
      </c>
      <c r="B1927" s="17">
        <v>1</v>
      </c>
    </row>
    <row r="1928" spans="1:2" x14ac:dyDescent="0.25">
      <c r="A1928" s="8" t="s">
        <v>8938</v>
      </c>
      <c r="B1928" s="11" t="s">
        <v>7875</v>
      </c>
    </row>
    <row r="1929" spans="1:2" x14ac:dyDescent="0.25">
      <c r="A1929" s="8" t="s">
        <v>8938</v>
      </c>
      <c r="B1929" s="17">
        <v>1</v>
      </c>
    </row>
    <row r="1930" spans="1:2" x14ac:dyDescent="0.25">
      <c r="A1930" s="8" t="s">
        <v>8939</v>
      </c>
      <c r="B1930" s="11" t="s">
        <v>7875</v>
      </c>
    </row>
    <row r="1931" spans="1:2" x14ac:dyDescent="0.25">
      <c r="A1931" s="8" t="s">
        <v>8939</v>
      </c>
      <c r="B1931" s="17">
        <v>1</v>
      </c>
    </row>
    <row r="1932" spans="1:2" x14ac:dyDescent="0.25">
      <c r="A1932" s="8" t="s">
        <v>8940</v>
      </c>
      <c r="B1932" s="11" t="s">
        <v>7891</v>
      </c>
    </row>
    <row r="1933" spans="1:2" x14ac:dyDescent="0.25">
      <c r="A1933" s="8" t="s">
        <v>8940</v>
      </c>
      <c r="B1933" s="17">
        <v>1</v>
      </c>
    </row>
    <row r="1934" spans="1:2" x14ac:dyDescent="0.25">
      <c r="A1934" s="8" t="s">
        <v>8941</v>
      </c>
      <c r="B1934" s="11" t="s">
        <v>7880</v>
      </c>
    </row>
    <row r="1935" spans="1:2" x14ac:dyDescent="0.25">
      <c r="A1935" s="8" t="s">
        <v>8941</v>
      </c>
      <c r="B1935" s="17">
        <v>1</v>
      </c>
    </row>
    <row r="1936" spans="1:2" x14ac:dyDescent="0.25">
      <c r="A1936" s="8" t="s">
        <v>8942</v>
      </c>
      <c r="B1936" s="11" t="s">
        <v>7880</v>
      </c>
    </row>
    <row r="1937" spans="1:2" x14ac:dyDescent="0.25">
      <c r="A1937" s="8" t="s">
        <v>8942</v>
      </c>
      <c r="B1937" s="17">
        <v>1</v>
      </c>
    </row>
    <row r="1938" spans="1:2" x14ac:dyDescent="0.25">
      <c r="A1938" s="18" t="s">
        <v>8943</v>
      </c>
      <c r="B1938" s="11" t="s">
        <v>8640</v>
      </c>
    </row>
    <row r="1939" spans="1:2" x14ac:dyDescent="0.25">
      <c r="A1939" s="19"/>
      <c r="B1939" s="11" t="s">
        <v>8880</v>
      </c>
    </row>
    <row r="1940" spans="1:2" x14ac:dyDescent="0.25">
      <c r="A1940" s="8" t="s">
        <v>8943</v>
      </c>
      <c r="B1940" s="17">
        <v>2</v>
      </c>
    </row>
    <row r="1941" spans="1:2" x14ac:dyDescent="0.25">
      <c r="A1941" s="18" t="s">
        <v>8944</v>
      </c>
      <c r="B1941" s="11" t="s">
        <v>8640</v>
      </c>
    </row>
    <row r="1942" spans="1:2" x14ac:dyDescent="0.25">
      <c r="A1942" s="19"/>
      <c r="B1942" s="11" t="s">
        <v>8880</v>
      </c>
    </row>
    <row r="1943" spans="1:2" x14ac:dyDescent="0.25">
      <c r="A1943" s="8" t="s">
        <v>8944</v>
      </c>
      <c r="B1943" s="17">
        <v>2</v>
      </c>
    </row>
    <row r="1944" spans="1:2" x14ac:dyDescent="0.25">
      <c r="A1944" s="8" t="s">
        <v>8945</v>
      </c>
      <c r="B1944" s="11" t="s">
        <v>8285</v>
      </c>
    </row>
    <row r="1945" spans="1:2" x14ac:dyDescent="0.25">
      <c r="A1945" s="8" t="s">
        <v>8945</v>
      </c>
      <c r="B1945" s="17">
        <v>1</v>
      </c>
    </row>
    <row r="1946" spans="1:2" x14ac:dyDescent="0.25">
      <c r="A1946" s="8" t="s">
        <v>8946</v>
      </c>
      <c r="B1946" s="11" t="s">
        <v>8285</v>
      </c>
    </row>
    <row r="1947" spans="1:2" x14ac:dyDescent="0.25">
      <c r="A1947" s="8" t="s">
        <v>8946</v>
      </c>
      <c r="B1947" s="17">
        <v>1</v>
      </c>
    </row>
    <row r="1948" spans="1:2" x14ac:dyDescent="0.25">
      <c r="A1948" s="18" t="s">
        <v>8947</v>
      </c>
      <c r="B1948" s="11" t="s">
        <v>8131</v>
      </c>
    </row>
    <row r="1949" spans="1:2" x14ac:dyDescent="0.25">
      <c r="A1949" s="19"/>
      <c r="B1949" s="11" t="s">
        <v>8856</v>
      </c>
    </row>
    <row r="1950" spans="1:2" x14ac:dyDescent="0.25">
      <c r="A1950" s="8" t="s">
        <v>8947</v>
      </c>
      <c r="B1950" s="17">
        <v>2</v>
      </c>
    </row>
    <row r="1951" spans="1:2" x14ac:dyDescent="0.25">
      <c r="A1951" s="8" t="s">
        <v>8948</v>
      </c>
      <c r="B1951" s="11" t="s">
        <v>8601</v>
      </c>
    </row>
    <row r="1952" spans="1:2" x14ac:dyDescent="0.25">
      <c r="A1952" s="8" t="s">
        <v>8948</v>
      </c>
      <c r="B1952" s="17">
        <v>1</v>
      </c>
    </row>
    <row r="1953" spans="1:2" x14ac:dyDescent="0.25">
      <c r="A1953" s="8" t="s">
        <v>8949</v>
      </c>
      <c r="B1953" s="11" t="s">
        <v>8601</v>
      </c>
    </row>
    <row r="1954" spans="1:2" x14ac:dyDescent="0.25">
      <c r="A1954" s="8" t="s">
        <v>8949</v>
      </c>
      <c r="B1954" s="17">
        <v>1</v>
      </c>
    </row>
    <row r="1955" spans="1:2" x14ac:dyDescent="0.25">
      <c r="A1955" s="8" t="s">
        <v>8950</v>
      </c>
      <c r="B1955" s="11" t="s">
        <v>8876</v>
      </c>
    </row>
    <row r="1956" spans="1:2" x14ac:dyDescent="0.25">
      <c r="A1956" s="8" t="s">
        <v>8950</v>
      </c>
      <c r="B1956" s="17">
        <v>1</v>
      </c>
    </row>
    <row r="1957" spans="1:2" x14ac:dyDescent="0.25">
      <c r="A1957" s="8" t="s">
        <v>8951</v>
      </c>
      <c r="B1957" s="11" t="s">
        <v>8876</v>
      </c>
    </row>
    <row r="1958" spans="1:2" x14ac:dyDescent="0.25">
      <c r="A1958" s="8" t="s">
        <v>8951</v>
      </c>
      <c r="B1958" s="17">
        <v>1</v>
      </c>
    </row>
    <row r="1959" spans="1:2" x14ac:dyDescent="0.25">
      <c r="A1959" s="18" t="s">
        <v>8952</v>
      </c>
      <c r="B1959" s="11" t="s">
        <v>8131</v>
      </c>
    </row>
    <row r="1960" spans="1:2" x14ac:dyDescent="0.25">
      <c r="A1960" s="19"/>
      <c r="B1960" s="11" t="s">
        <v>8856</v>
      </c>
    </row>
    <row r="1961" spans="1:2" x14ac:dyDescent="0.25">
      <c r="A1961" s="8" t="s">
        <v>8952</v>
      </c>
      <c r="B1961" s="17">
        <v>2</v>
      </c>
    </row>
    <row r="1962" spans="1:2" x14ac:dyDescent="0.25">
      <c r="A1962" s="8" t="s">
        <v>8953</v>
      </c>
      <c r="B1962" s="11" t="s">
        <v>8285</v>
      </c>
    </row>
    <row r="1963" spans="1:2" x14ac:dyDescent="0.25">
      <c r="A1963" s="8" t="s">
        <v>8953</v>
      </c>
      <c r="B1963" s="17">
        <v>1</v>
      </c>
    </row>
    <row r="1964" spans="1:2" x14ac:dyDescent="0.25">
      <c r="A1964" s="8" t="s">
        <v>8954</v>
      </c>
      <c r="B1964" s="11" t="s">
        <v>8882</v>
      </c>
    </row>
    <row r="1965" spans="1:2" x14ac:dyDescent="0.25">
      <c r="A1965" s="8" t="s">
        <v>8954</v>
      </c>
      <c r="B1965" s="17">
        <v>1</v>
      </c>
    </row>
    <row r="1966" spans="1:2" x14ac:dyDescent="0.25">
      <c r="A1966" s="8" t="s">
        <v>8955</v>
      </c>
      <c r="B1966" s="11" t="s">
        <v>8882</v>
      </c>
    </row>
    <row r="1967" spans="1:2" x14ac:dyDescent="0.25">
      <c r="A1967" s="8" t="s">
        <v>8955</v>
      </c>
      <c r="B1967" s="17">
        <v>1</v>
      </c>
    </row>
    <row r="1968" spans="1:2" x14ac:dyDescent="0.25">
      <c r="A1968" s="8" t="s">
        <v>8956</v>
      </c>
      <c r="B1968" s="11" t="s">
        <v>8882</v>
      </c>
    </row>
    <row r="1969" spans="1:2" x14ac:dyDescent="0.25">
      <c r="A1969" s="8" t="s">
        <v>8956</v>
      </c>
      <c r="B1969" s="17">
        <v>1</v>
      </c>
    </row>
    <row r="1970" spans="1:2" x14ac:dyDescent="0.25">
      <c r="A1970" s="8" t="s">
        <v>8957</v>
      </c>
      <c r="B1970" s="11" t="s">
        <v>8863</v>
      </c>
    </row>
    <row r="1971" spans="1:2" x14ac:dyDescent="0.25">
      <c r="A1971" s="8" t="s">
        <v>8957</v>
      </c>
      <c r="B1971" s="17">
        <v>1</v>
      </c>
    </row>
    <row r="1972" spans="1:2" x14ac:dyDescent="0.25">
      <c r="A1972" s="8" t="s">
        <v>8958</v>
      </c>
      <c r="B1972" s="11" t="s">
        <v>8876</v>
      </c>
    </row>
    <row r="1973" spans="1:2" x14ac:dyDescent="0.25">
      <c r="A1973" s="8" t="s">
        <v>8958</v>
      </c>
      <c r="B1973" s="17">
        <v>1</v>
      </c>
    </row>
    <row r="1974" spans="1:2" x14ac:dyDescent="0.25">
      <c r="A1974" s="8" t="s">
        <v>8959</v>
      </c>
      <c r="B1974" s="11" t="s">
        <v>8601</v>
      </c>
    </row>
    <row r="1975" spans="1:2" x14ac:dyDescent="0.25">
      <c r="A1975" s="8" t="s">
        <v>8959</v>
      </c>
      <c r="B1975" s="17">
        <v>1</v>
      </c>
    </row>
    <row r="1976" spans="1:2" x14ac:dyDescent="0.25">
      <c r="A1976" s="18" t="s">
        <v>8960</v>
      </c>
      <c r="B1976" s="11" t="s">
        <v>8131</v>
      </c>
    </row>
    <row r="1977" spans="1:2" x14ac:dyDescent="0.25">
      <c r="A1977" s="19"/>
      <c r="B1977" s="11" t="s">
        <v>8856</v>
      </c>
    </row>
    <row r="1978" spans="1:2" x14ac:dyDescent="0.25">
      <c r="A1978" s="8" t="s">
        <v>8960</v>
      </c>
      <c r="B1978" s="17">
        <v>2</v>
      </c>
    </row>
    <row r="1979" spans="1:2" x14ac:dyDescent="0.25">
      <c r="A1979" s="8" t="s">
        <v>8961</v>
      </c>
      <c r="B1979" s="11" t="s">
        <v>8863</v>
      </c>
    </row>
    <row r="1980" spans="1:2" x14ac:dyDescent="0.25">
      <c r="A1980" s="8" t="s">
        <v>8961</v>
      </c>
      <c r="B1980" s="17">
        <v>1</v>
      </c>
    </row>
    <row r="1981" spans="1:2" x14ac:dyDescent="0.25">
      <c r="A1981" s="8" t="s">
        <v>8962</v>
      </c>
      <c r="B1981" s="11" t="s">
        <v>8863</v>
      </c>
    </row>
    <row r="1982" spans="1:2" x14ac:dyDescent="0.25">
      <c r="A1982" s="8" t="s">
        <v>8962</v>
      </c>
      <c r="B1982" s="17">
        <v>1</v>
      </c>
    </row>
    <row r="1983" spans="1:2" x14ac:dyDescent="0.25">
      <c r="A1983" s="18" t="s">
        <v>8963</v>
      </c>
      <c r="B1983" s="11" t="s">
        <v>8640</v>
      </c>
    </row>
    <row r="1984" spans="1:2" x14ac:dyDescent="0.25">
      <c r="A1984" s="19"/>
      <c r="B1984" s="11" t="s">
        <v>8880</v>
      </c>
    </row>
    <row r="1985" spans="1:2" x14ac:dyDescent="0.25">
      <c r="A1985" s="8" t="s">
        <v>8963</v>
      </c>
      <c r="B1985" s="17">
        <v>2</v>
      </c>
    </row>
    <row r="1986" spans="1:2" x14ac:dyDescent="0.25">
      <c r="A1986" s="8" t="s">
        <v>8964</v>
      </c>
      <c r="B1986" s="11" t="s">
        <v>8854</v>
      </c>
    </row>
    <row r="1987" spans="1:2" x14ac:dyDescent="0.25">
      <c r="A1987" s="8" t="s">
        <v>8964</v>
      </c>
      <c r="B1987" s="17">
        <v>1</v>
      </c>
    </row>
    <row r="1988" spans="1:2" x14ac:dyDescent="0.25">
      <c r="A1988" s="8" t="s">
        <v>8965</v>
      </c>
      <c r="B1988" s="11" t="s">
        <v>8854</v>
      </c>
    </row>
    <row r="1989" spans="1:2" x14ac:dyDescent="0.25">
      <c r="A1989" s="8" t="s">
        <v>8965</v>
      </c>
      <c r="B1989" s="17">
        <v>1</v>
      </c>
    </row>
    <row r="1990" spans="1:2" x14ac:dyDescent="0.25">
      <c r="A1990" s="8" t="s">
        <v>8966</v>
      </c>
      <c r="B1990" s="11" t="s">
        <v>8872</v>
      </c>
    </row>
    <row r="1991" spans="1:2" x14ac:dyDescent="0.25">
      <c r="A1991" s="8" t="s">
        <v>8966</v>
      </c>
      <c r="B1991" s="17">
        <v>1</v>
      </c>
    </row>
    <row r="1992" spans="1:2" x14ac:dyDescent="0.25">
      <c r="A1992" s="18" t="s">
        <v>8967</v>
      </c>
      <c r="B1992" s="11" t="s">
        <v>7891</v>
      </c>
    </row>
    <row r="1993" spans="1:2" x14ac:dyDescent="0.25">
      <c r="A1993" s="19"/>
      <c r="B1993" s="11" t="s">
        <v>8884</v>
      </c>
    </row>
    <row r="1994" spans="1:2" x14ac:dyDescent="0.25">
      <c r="A1994" s="8" t="s">
        <v>8967</v>
      </c>
      <c r="B1994" s="17">
        <v>2</v>
      </c>
    </row>
    <row r="1995" spans="1:2" x14ac:dyDescent="0.25">
      <c r="A1995" s="8" t="s">
        <v>8968</v>
      </c>
      <c r="B1995" s="11" t="s">
        <v>8621</v>
      </c>
    </row>
    <row r="1996" spans="1:2" x14ac:dyDescent="0.25">
      <c r="A1996" s="8" t="s">
        <v>8968</v>
      </c>
      <c r="B1996" s="17">
        <v>1</v>
      </c>
    </row>
    <row r="1997" spans="1:2" x14ac:dyDescent="0.25">
      <c r="A1997" s="8" t="s">
        <v>8969</v>
      </c>
      <c r="B1997" s="11" t="s">
        <v>8872</v>
      </c>
    </row>
    <row r="1998" spans="1:2" x14ac:dyDescent="0.25">
      <c r="A1998" s="8" t="s">
        <v>8969</v>
      </c>
      <c r="B1998" s="17">
        <v>1</v>
      </c>
    </row>
    <row r="1999" spans="1:2" x14ac:dyDescent="0.25">
      <c r="A1999" s="8" t="s">
        <v>8970</v>
      </c>
      <c r="B1999" s="11" t="s">
        <v>8854</v>
      </c>
    </row>
    <row r="2000" spans="1:2" x14ac:dyDescent="0.25">
      <c r="A2000" s="8" t="s">
        <v>8970</v>
      </c>
      <c r="B2000" s="17">
        <v>1</v>
      </c>
    </row>
    <row r="2001" spans="1:2" x14ac:dyDescent="0.25">
      <c r="A2001" s="8" t="s">
        <v>8971</v>
      </c>
      <c r="B2001" s="11" t="s">
        <v>8736</v>
      </c>
    </row>
    <row r="2002" spans="1:2" x14ac:dyDescent="0.25">
      <c r="A2002" s="8" t="s">
        <v>8971</v>
      </c>
      <c r="B2002" s="17">
        <v>1</v>
      </c>
    </row>
    <row r="2003" spans="1:2" x14ac:dyDescent="0.25">
      <c r="A2003" s="8" t="s">
        <v>8972</v>
      </c>
      <c r="B2003" s="11" t="s">
        <v>8886</v>
      </c>
    </row>
    <row r="2004" spans="1:2" x14ac:dyDescent="0.25">
      <c r="A2004" s="8" t="s">
        <v>8972</v>
      </c>
      <c r="B2004" s="17">
        <v>1</v>
      </c>
    </row>
    <row r="2005" spans="1:2" x14ac:dyDescent="0.25">
      <c r="A2005" s="18" t="s">
        <v>8973</v>
      </c>
      <c r="B2005" s="11" t="s">
        <v>7891</v>
      </c>
    </row>
    <row r="2006" spans="1:2" x14ac:dyDescent="0.25">
      <c r="A2006" s="19"/>
      <c r="B2006" s="11" t="s">
        <v>8884</v>
      </c>
    </row>
    <row r="2007" spans="1:2" x14ac:dyDescent="0.25">
      <c r="A2007" s="8" t="s">
        <v>8973</v>
      </c>
      <c r="B2007" s="17">
        <v>2</v>
      </c>
    </row>
    <row r="2008" spans="1:2" x14ac:dyDescent="0.25">
      <c r="A2008" s="8" t="s">
        <v>8974</v>
      </c>
      <c r="B2008" s="11" t="s">
        <v>8621</v>
      </c>
    </row>
    <row r="2009" spans="1:2" x14ac:dyDescent="0.25">
      <c r="A2009" s="8" t="s">
        <v>8974</v>
      </c>
      <c r="B2009" s="17">
        <v>1</v>
      </c>
    </row>
    <row r="2010" spans="1:2" x14ac:dyDescent="0.25">
      <c r="A2010" s="8" t="s">
        <v>8975</v>
      </c>
      <c r="B2010" s="11" t="s">
        <v>8854</v>
      </c>
    </row>
    <row r="2011" spans="1:2" x14ac:dyDescent="0.25">
      <c r="A2011" s="8" t="s">
        <v>8975</v>
      </c>
      <c r="B2011" s="17">
        <v>1</v>
      </c>
    </row>
    <row r="2012" spans="1:2" x14ac:dyDescent="0.25">
      <c r="A2012" s="8" t="s">
        <v>8976</v>
      </c>
      <c r="B2012" s="11" t="s">
        <v>8754</v>
      </c>
    </row>
    <row r="2013" spans="1:2" x14ac:dyDescent="0.25">
      <c r="A2013" s="8" t="s">
        <v>8976</v>
      </c>
      <c r="B2013" s="17">
        <v>1</v>
      </c>
    </row>
    <row r="2014" spans="1:2" x14ac:dyDescent="0.25">
      <c r="A2014" s="8" t="s">
        <v>8977</v>
      </c>
      <c r="B2014" s="11" t="s">
        <v>8621</v>
      </c>
    </row>
    <row r="2015" spans="1:2" x14ac:dyDescent="0.25">
      <c r="A2015" s="8" t="s">
        <v>8977</v>
      </c>
      <c r="B2015" s="17">
        <v>1</v>
      </c>
    </row>
    <row r="2016" spans="1:2" x14ac:dyDescent="0.25">
      <c r="A2016" s="8" t="s">
        <v>8978</v>
      </c>
      <c r="B2016" s="11" t="s">
        <v>8757</v>
      </c>
    </row>
    <row r="2017" spans="1:2" x14ac:dyDescent="0.25">
      <c r="A2017" s="8" t="s">
        <v>8978</v>
      </c>
      <c r="B2017" s="17">
        <v>1</v>
      </c>
    </row>
    <row r="2018" spans="1:2" x14ac:dyDescent="0.25">
      <c r="A2018" s="8" t="s">
        <v>8979</v>
      </c>
      <c r="B2018" s="11" t="s">
        <v>8867</v>
      </c>
    </row>
    <row r="2019" spans="1:2" x14ac:dyDescent="0.25">
      <c r="A2019" s="8" t="s">
        <v>8979</v>
      </c>
      <c r="B2019" s="17">
        <v>1</v>
      </c>
    </row>
    <row r="2020" spans="1:2" x14ac:dyDescent="0.25">
      <c r="A2020" s="8" t="s">
        <v>8980</v>
      </c>
      <c r="B2020" s="11" t="s">
        <v>8874</v>
      </c>
    </row>
    <row r="2021" spans="1:2" x14ac:dyDescent="0.25">
      <c r="A2021" s="8" t="s">
        <v>8980</v>
      </c>
      <c r="B2021" s="17">
        <v>1</v>
      </c>
    </row>
    <row r="2022" spans="1:2" x14ac:dyDescent="0.25">
      <c r="A2022" s="8" t="s">
        <v>8981</v>
      </c>
      <c r="B2022" s="11" t="s">
        <v>8886</v>
      </c>
    </row>
    <row r="2023" spans="1:2" x14ac:dyDescent="0.25">
      <c r="A2023" s="8" t="s">
        <v>8981</v>
      </c>
      <c r="B2023" s="17">
        <v>1</v>
      </c>
    </row>
    <row r="2024" spans="1:2" x14ac:dyDescent="0.25">
      <c r="A2024" s="8" t="s">
        <v>8982</v>
      </c>
      <c r="B2024" s="11" t="s">
        <v>8886</v>
      </c>
    </row>
    <row r="2025" spans="1:2" x14ac:dyDescent="0.25">
      <c r="A2025" s="8" t="s">
        <v>8982</v>
      </c>
      <c r="B2025" s="17">
        <v>1</v>
      </c>
    </row>
    <row r="2026" spans="1:2" x14ac:dyDescent="0.25">
      <c r="A2026" s="8" t="s">
        <v>8983</v>
      </c>
      <c r="B2026" s="11" t="s">
        <v>8872</v>
      </c>
    </row>
    <row r="2027" spans="1:2" x14ac:dyDescent="0.25">
      <c r="A2027" s="8" t="s">
        <v>8983</v>
      </c>
      <c r="B2027" s="17">
        <v>1</v>
      </c>
    </row>
    <row r="2028" spans="1:2" x14ac:dyDescent="0.25">
      <c r="A2028" s="8" t="s">
        <v>8984</v>
      </c>
      <c r="B2028" s="11" t="s">
        <v>8736</v>
      </c>
    </row>
    <row r="2029" spans="1:2" x14ac:dyDescent="0.25">
      <c r="A2029" s="8" t="s">
        <v>8984</v>
      </c>
      <c r="B2029" s="17">
        <v>1</v>
      </c>
    </row>
    <row r="2030" spans="1:2" x14ac:dyDescent="0.25">
      <c r="A2030" s="18" t="s">
        <v>8985</v>
      </c>
      <c r="B2030" s="11" t="s">
        <v>7891</v>
      </c>
    </row>
    <row r="2031" spans="1:2" x14ac:dyDescent="0.25">
      <c r="A2031" s="19"/>
      <c r="B2031" s="11" t="s">
        <v>8884</v>
      </c>
    </row>
    <row r="2032" spans="1:2" x14ac:dyDescent="0.25">
      <c r="A2032" s="8" t="s">
        <v>8985</v>
      </c>
      <c r="B2032" s="17">
        <v>2</v>
      </c>
    </row>
    <row r="2033" spans="1:2" x14ac:dyDescent="0.25">
      <c r="A2033" s="8" t="s">
        <v>8986</v>
      </c>
      <c r="B2033" s="11" t="s">
        <v>8757</v>
      </c>
    </row>
    <row r="2034" spans="1:2" x14ac:dyDescent="0.25">
      <c r="A2034" s="8" t="s">
        <v>8986</v>
      </c>
      <c r="B2034" s="17">
        <v>1</v>
      </c>
    </row>
    <row r="2035" spans="1:2" x14ac:dyDescent="0.25">
      <c r="A2035" s="8" t="s">
        <v>8987</v>
      </c>
      <c r="B2035" s="11" t="s">
        <v>8757</v>
      </c>
    </row>
    <row r="2036" spans="1:2" x14ac:dyDescent="0.25">
      <c r="A2036" s="8" t="s">
        <v>8987</v>
      </c>
      <c r="B2036" s="17">
        <v>1</v>
      </c>
    </row>
    <row r="2037" spans="1:2" x14ac:dyDescent="0.25">
      <c r="A2037" s="8" t="s">
        <v>8988</v>
      </c>
      <c r="B2037" s="11" t="s">
        <v>8874</v>
      </c>
    </row>
    <row r="2038" spans="1:2" x14ac:dyDescent="0.25">
      <c r="A2038" s="8" t="s">
        <v>8988</v>
      </c>
      <c r="B2038" s="17">
        <v>1</v>
      </c>
    </row>
    <row r="2039" spans="1:2" x14ac:dyDescent="0.25">
      <c r="A2039" s="8" t="s">
        <v>8989</v>
      </c>
      <c r="B2039" s="11" t="s">
        <v>8874</v>
      </c>
    </row>
    <row r="2040" spans="1:2" x14ac:dyDescent="0.25">
      <c r="A2040" s="8" t="s">
        <v>8989</v>
      </c>
      <c r="B2040" s="17">
        <v>1</v>
      </c>
    </row>
    <row r="2041" spans="1:2" x14ac:dyDescent="0.25">
      <c r="A2041" s="8" t="s">
        <v>8990</v>
      </c>
      <c r="B2041" s="11" t="s">
        <v>8874</v>
      </c>
    </row>
    <row r="2042" spans="1:2" x14ac:dyDescent="0.25">
      <c r="A2042" s="8" t="s">
        <v>8990</v>
      </c>
      <c r="B2042" s="17">
        <v>1</v>
      </c>
    </row>
    <row r="2043" spans="1:2" x14ac:dyDescent="0.25">
      <c r="A2043" s="8" t="s">
        <v>8991</v>
      </c>
      <c r="B2043" s="11" t="s">
        <v>8867</v>
      </c>
    </row>
    <row r="2044" spans="1:2" x14ac:dyDescent="0.25">
      <c r="A2044" s="8" t="s">
        <v>8991</v>
      </c>
      <c r="B2044" s="17">
        <v>1</v>
      </c>
    </row>
    <row r="2045" spans="1:2" x14ac:dyDescent="0.25">
      <c r="A2045" s="8" t="s">
        <v>8992</v>
      </c>
      <c r="B2045" s="11" t="s">
        <v>8754</v>
      </c>
    </row>
    <row r="2046" spans="1:2" x14ac:dyDescent="0.25">
      <c r="A2046" s="8" t="s">
        <v>8992</v>
      </c>
      <c r="B2046" s="17">
        <v>1</v>
      </c>
    </row>
    <row r="2047" spans="1:2" x14ac:dyDescent="0.25">
      <c r="A2047" s="8" t="s">
        <v>8993</v>
      </c>
      <c r="B2047" s="11" t="s">
        <v>8736</v>
      </c>
    </row>
    <row r="2048" spans="1:2" x14ac:dyDescent="0.25">
      <c r="A2048" s="8" t="s">
        <v>8993</v>
      </c>
      <c r="B2048" s="17">
        <v>1</v>
      </c>
    </row>
    <row r="2049" spans="1:2" x14ac:dyDescent="0.25">
      <c r="A2049" s="8" t="s">
        <v>8994</v>
      </c>
      <c r="B2049" s="11" t="s">
        <v>8754</v>
      </c>
    </row>
    <row r="2050" spans="1:2" x14ac:dyDescent="0.25">
      <c r="A2050" s="8" t="s">
        <v>8994</v>
      </c>
      <c r="B2050" s="17">
        <v>1</v>
      </c>
    </row>
    <row r="2051" spans="1:2" x14ac:dyDescent="0.25">
      <c r="A2051" s="8" t="s">
        <v>8995</v>
      </c>
      <c r="B2051" s="11" t="s">
        <v>8736</v>
      </c>
    </row>
    <row r="2052" spans="1:2" x14ac:dyDescent="0.25">
      <c r="A2052" s="8" t="s">
        <v>8995</v>
      </c>
      <c r="B2052" s="17">
        <v>1</v>
      </c>
    </row>
    <row r="2053" spans="1:2" x14ac:dyDescent="0.25">
      <c r="A2053" s="8" t="s">
        <v>8996</v>
      </c>
      <c r="B2053" s="11" t="s">
        <v>8757</v>
      </c>
    </row>
    <row r="2054" spans="1:2" x14ac:dyDescent="0.25">
      <c r="A2054" s="8" t="s">
        <v>8996</v>
      </c>
      <c r="B2054" s="17">
        <v>1</v>
      </c>
    </row>
    <row r="2055" spans="1:2" x14ac:dyDescent="0.25">
      <c r="A2055" s="8" t="s">
        <v>8997</v>
      </c>
      <c r="B2055" s="11" t="s">
        <v>8867</v>
      </c>
    </row>
    <row r="2056" spans="1:2" x14ac:dyDescent="0.25">
      <c r="A2056" s="8" t="s">
        <v>8997</v>
      </c>
      <c r="B2056" s="17">
        <v>1</v>
      </c>
    </row>
    <row r="2057" spans="1:2" x14ac:dyDescent="0.25">
      <c r="A2057" s="8" t="s">
        <v>8998</v>
      </c>
      <c r="B2057" s="11" t="s">
        <v>8621</v>
      </c>
    </row>
    <row r="2058" spans="1:2" x14ac:dyDescent="0.25">
      <c r="A2058" s="8" t="s">
        <v>8998</v>
      </c>
      <c r="B2058" s="17">
        <v>1</v>
      </c>
    </row>
    <row r="2059" spans="1:2" x14ac:dyDescent="0.25">
      <c r="A2059" s="18" t="s">
        <v>8999</v>
      </c>
      <c r="B2059" s="11" t="s">
        <v>7891</v>
      </c>
    </row>
    <row r="2060" spans="1:2" x14ac:dyDescent="0.25">
      <c r="A2060" s="19"/>
      <c r="B2060" s="11" t="s">
        <v>8884</v>
      </c>
    </row>
    <row r="2061" spans="1:2" x14ac:dyDescent="0.25">
      <c r="A2061" s="8" t="s">
        <v>8999</v>
      </c>
      <c r="B2061" s="17">
        <v>2</v>
      </c>
    </row>
    <row r="2062" spans="1:2" x14ac:dyDescent="0.25">
      <c r="A2062" s="8" t="s">
        <v>9000</v>
      </c>
      <c r="B2062" s="11" t="s">
        <v>8867</v>
      </c>
    </row>
    <row r="2063" spans="1:2" x14ac:dyDescent="0.25">
      <c r="A2063" s="8" t="s">
        <v>9000</v>
      </c>
      <c r="B2063" s="17">
        <v>1</v>
      </c>
    </row>
    <row r="2064" spans="1:2" x14ac:dyDescent="0.25">
      <c r="A2064" s="8" t="s">
        <v>9001</v>
      </c>
      <c r="B2064" s="11" t="s">
        <v>8754</v>
      </c>
    </row>
    <row r="2065" spans="1:2" x14ac:dyDescent="0.25">
      <c r="A2065" s="8" t="s">
        <v>9001</v>
      </c>
      <c r="B2065" s="17">
        <v>1</v>
      </c>
    </row>
    <row r="2066" spans="1:2" x14ac:dyDescent="0.25">
      <c r="A2066" s="8" t="s">
        <v>9002</v>
      </c>
      <c r="B2066" s="11" t="s">
        <v>8886</v>
      </c>
    </row>
    <row r="2067" spans="1:2" x14ac:dyDescent="0.25">
      <c r="A2067" s="8" t="s">
        <v>9002</v>
      </c>
      <c r="B2067" s="17">
        <v>1</v>
      </c>
    </row>
    <row r="2068" spans="1:2" x14ac:dyDescent="0.25">
      <c r="A2068" s="8" t="s">
        <v>9003</v>
      </c>
      <c r="B2068" s="11" t="s">
        <v>8285</v>
      </c>
    </row>
    <row r="2069" spans="1:2" x14ac:dyDescent="0.25">
      <c r="A2069" s="8" t="s">
        <v>9003</v>
      </c>
      <c r="B2069" s="17">
        <v>1</v>
      </c>
    </row>
    <row r="2070" spans="1:2" x14ac:dyDescent="0.25">
      <c r="A2070" s="8" t="s">
        <v>9004</v>
      </c>
      <c r="B2070" s="11" t="s">
        <v>8601</v>
      </c>
    </row>
    <row r="2071" spans="1:2" x14ac:dyDescent="0.25">
      <c r="A2071" s="8" t="s">
        <v>9004</v>
      </c>
      <c r="B2071" s="17">
        <v>1</v>
      </c>
    </row>
    <row r="2072" spans="1:2" x14ac:dyDescent="0.25">
      <c r="A2072" s="8" t="s">
        <v>9005</v>
      </c>
      <c r="B2072" s="11" t="s">
        <v>8882</v>
      </c>
    </row>
    <row r="2073" spans="1:2" x14ac:dyDescent="0.25">
      <c r="A2073" s="8" t="s">
        <v>9005</v>
      </c>
      <c r="B2073" s="17">
        <v>1</v>
      </c>
    </row>
    <row r="2074" spans="1:2" x14ac:dyDescent="0.25">
      <c r="A2074" s="8" t="s">
        <v>9006</v>
      </c>
      <c r="B2074" s="11" t="s">
        <v>8863</v>
      </c>
    </row>
    <row r="2075" spans="1:2" x14ac:dyDescent="0.25">
      <c r="A2075" s="8" t="s">
        <v>9006</v>
      </c>
      <c r="B2075" s="17">
        <v>1</v>
      </c>
    </row>
    <row r="2076" spans="1:2" x14ac:dyDescent="0.25">
      <c r="A2076" s="18" t="s">
        <v>9007</v>
      </c>
      <c r="B2076" s="11" t="s">
        <v>8131</v>
      </c>
    </row>
    <row r="2077" spans="1:2" x14ac:dyDescent="0.25">
      <c r="A2077" s="19"/>
      <c r="B2077" s="11" t="s">
        <v>8856</v>
      </c>
    </row>
    <row r="2078" spans="1:2" x14ac:dyDescent="0.25">
      <c r="A2078" s="8" t="s">
        <v>9007</v>
      </c>
      <c r="B2078" s="17">
        <v>2</v>
      </c>
    </row>
    <row r="2079" spans="1:2" x14ac:dyDescent="0.25">
      <c r="A2079" s="8" t="s">
        <v>9008</v>
      </c>
      <c r="B2079" s="11" t="s">
        <v>8876</v>
      </c>
    </row>
    <row r="2080" spans="1:2" x14ac:dyDescent="0.25">
      <c r="A2080" s="8" t="s">
        <v>9008</v>
      </c>
      <c r="B2080" s="17">
        <v>1</v>
      </c>
    </row>
    <row r="2081" spans="1:2" x14ac:dyDescent="0.25">
      <c r="A2081" s="18" t="s">
        <v>9009</v>
      </c>
      <c r="B2081" s="11" t="s">
        <v>8640</v>
      </c>
    </row>
    <row r="2082" spans="1:2" x14ac:dyDescent="0.25">
      <c r="A2082" s="19"/>
      <c r="B2082" s="11" t="s">
        <v>8880</v>
      </c>
    </row>
    <row r="2083" spans="1:2" x14ac:dyDescent="0.25">
      <c r="A2083" s="8" t="s">
        <v>9009</v>
      </c>
      <c r="B2083" s="17">
        <v>2</v>
      </c>
    </row>
    <row r="2084" spans="1:2" x14ac:dyDescent="0.25">
      <c r="A2084" s="18" t="s">
        <v>9010</v>
      </c>
      <c r="B2084" s="11" t="s">
        <v>7894</v>
      </c>
    </row>
    <row r="2085" spans="1:2" x14ac:dyDescent="0.25">
      <c r="A2085" s="20"/>
      <c r="B2085" s="11" t="s">
        <v>8187</v>
      </c>
    </row>
    <row r="2086" spans="1:2" x14ac:dyDescent="0.25">
      <c r="A2086" s="20"/>
      <c r="B2086" s="11" t="s">
        <v>8013</v>
      </c>
    </row>
    <row r="2087" spans="1:2" x14ac:dyDescent="0.25">
      <c r="A2087" s="20"/>
      <c r="B2087" s="11" t="s">
        <v>7997</v>
      </c>
    </row>
    <row r="2088" spans="1:2" x14ac:dyDescent="0.25">
      <c r="A2088" s="20"/>
      <c r="B2088" s="11" t="s">
        <v>7914</v>
      </c>
    </row>
    <row r="2089" spans="1:2" x14ac:dyDescent="0.25">
      <c r="A2089" s="20"/>
      <c r="B2089" s="11" t="s">
        <v>8151</v>
      </c>
    </row>
    <row r="2090" spans="1:2" x14ac:dyDescent="0.25">
      <c r="A2090" s="20"/>
      <c r="B2090" s="11" t="s">
        <v>8005</v>
      </c>
    </row>
    <row r="2091" spans="1:2" x14ac:dyDescent="0.25">
      <c r="A2091" s="20"/>
      <c r="B2091" s="11" t="s">
        <v>7958</v>
      </c>
    </row>
    <row r="2092" spans="1:2" x14ac:dyDescent="0.25">
      <c r="A2092" s="19"/>
      <c r="B2092" s="11" t="s">
        <v>7970</v>
      </c>
    </row>
    <row r="2093" spans="1:2" x14ac:dyDescent="0.25">
      <c r="A2093" s="8" t="s">
        <v>9010</v>
      </c>
      <c r="B2093" s="17">
        <v>9</v>
      </c>
    </row>
    <row r="2094" spans="1:2" x14ac:dyDescent="0.25">
      <c r="A2094" s="18" t="s">
        <v>9011</v>
      </c>
      <c r="B2094" s="11" t="s">
        <v>7880</v>
      </c>
    </row>
    <row r="2095" spans="1:2" x14ac:dyDescent="0.25">
      <c r="A2095" s="20"/>
      <c r="B2095" s="11" t="s">
        <v>8075</v>
      </c>
    </row>
    <row r="2096" spans="1:2" x14ac:dyDescent="0.25">
      <c r="A2096" s="20"/>
      <c r="B2096" s="11" t="s">
        <v>8279</v>
      </c>
    </row>
    <row r="2097" spans="1:2" x14ac:dyDescent="0.25">
      <c r="A2097" s="20"/>
      <c r="B2097" s="11" t="s">
        <v>7932</v>
      </c>
    </row>
    <row r="2098" spans="1:2" x14ac:dyDescent="0.25">
      <c r="A2098" s="20"/>
      <c r="B2098" s="11" t="s">
        <v>7965</v>
      </c>
    </row>
    <row r="2099" spans="1:2" x14ac:dyDescent="0.25">
      <c r="A2099" s="20"/>
      <c r="B2099" s="11" t="s">
        <v>8025</v>
      </c>
    </row>
    <row r="2100" spans="1:2" x14ac:dyDescent="0.25">
      <c r="A2100" s="20"/>
      <c r="B2100" s="11" t="s">
        <v>8225</v>
      </c>
    </row>
    <row r="2101" spans="1:2" x14ac:dyDescent="0.25">
      <c r="A2101" s="20"/>
      <c r="B2101" s="11" t="s">
        <v>8485</v>
      </c>
    </row>
    <row r="2102" spans="1:2" x14ac:dyDescent="0.25">
      <c r="A2102" s="20"/>
      <c r="B2102" s="11" t="s">
        <v>7877</v>
      </c>
    </row>
    <row r="2103" spans="1:2" x14ac:dyDescent="0.25">
      <c r="A2103" s="20"/>
      <c r="B2103" s="11" t="s">
        <v>7894</v>
      </c>
    </row>
    <row r="2104" spans="1:2" x14ac:dyDescent="0.25">
      <c r="A2104" s="20"/>
      <c r="B2104" s="11" t="s">
        <v>7914</v>
      </c>
    </row>
    <row r="2105" spans="1:2" x14ac:dyDescent="0.25">
      <c r="A2105" s="20"/>
      <c r="B2105" s="11" t="s">
        <v>8258</v>
      </c>
    </row>
    <row r="2106" spans="1:2" x14ac:dyDescent="0.25">
      <c r="A2106" s="19"/>
      <c r="B2106" s="11" t="s">
        <v>8743</v>
      </c>
    </row>
    <row r="2107" spans="1:2" x14ac:dyDescent="0.25">
      <c r="A2107" s="21" t="s">
        <v>1</v>
      </c>
      <c r="B2107" s="11" t="s">
        <v>8748</v>
      </c>
    </row>
    <row r="2108" spans="1:2" x14ac:dyDescent="0.25">
      <c r="A2108" s="21"/>
      <c r="B2108" s="11" t="s">
        <v>9012</v>
      </c>
    </row>
    <row r="2109" spans="1:2" x14ac:dyDescent="0.25">
      <c r="A2109" s="21"/>
      <c r="B2109" s="11" t="s">
        <v>7999</v>
      </c>
    </row>
    <row r="2110" spans="1:2" x14ac:dyDescent="0.25">
      <c r="A2110" s="22"/>
      <c r="B2110" s="11" t="s">
        <v>7985</v>
      </c>
    </row>
    <row r="2111" spans="1:2" x14ac:dyDescent="0.25">
      <c r="A2111" s="8" t="s">
        <v>9011</v>
      </c>
      <c r="B2111" s="17">
        <v>17</v>
      </c>
    </row>
    <row r="2112" spans="1:2" x14ac:dyDescent="0.25">
      <c r="A2112" s="18" t="s">
        <v>9013</v>
      </c>
      <c r="B2112" s="11" t="s">
        <v>8640</v>
      </c>
    </row>
    <row r="2113" spans="1:2" x14ac:dyDescent="0.25">
      <c r="A2113" s="19"/>
      <c r="B2113" s="11" t="s">
        <v>8880</v>
      </c>
    </row>
    <row r="2114" spans="1:2" x14ac:dyDescent="0.25">
      <c r="A2114" s="8" t="s">
        <v>9013</v>
      </c>
      <c r="B2114" s="17">
        <v>2</v>
      </c>
    </row>
    <row r="2115" spans="1:2" x14ac:dyDescent="0.25">
      <c r="A2115" s="18" t="s">
        <v>9014</v>
      </c>
      <c r="B2115" s="11" t="s">
        <v>8131</v>
      </c>
    </row>
    <row r="2116" spans="1:2" x14ac:dyDescent="0.25">
      <c r="A2116" s="19"/>
      <c r="B2116" s="11" t="s">
        <v>8856</v>
      </c>
    </row>
    <row r="2117" spans="1:2" x14ac:dyDescent="0.25">
      <c r="A2117" s="8" t="s">
        <v>9014</v>
      </c>
      <c r="B2117" s="17">
        <v>2</v>
      </c>
    </row>
    <row r="2118" spans="1:2" x14ac:dyDescent="0.25">
      <c r="A2118" s="8" t="s">
        <v>9015</v>
      </c>
      <c r="B2118" s="11" t="s">
        <v>8285</v>
      </c>
    </row>
    <row r="2119" spans="1:2" x14ac:dyDescent="0.25">
      <c r="A2119" s="8" t="s">
        <v>9015</v>
      </c>
      <c r="B2119" s="17">
        <v>1</v>
      </c>
    </row>
    <row r="2120" spans="1:2" x14ac:dyDescent="0.25">
      <c r="A2120" s="18" t="s">
        <v>9016</v>
      </c>
      <c r="B2120" s="11" t="s">
        <v>8640</v>
      </c>
    </row>
    <row r="2121" spans="1:2" x14ac:dyDescent="0.25">
      <c r="A2121" s="20"/>
      <c r="B2121" s="11" t="s">
        <v>8880</v>
      </c>
    </row>
    <row r="2122" spans="1:2" x14ac:dyDescent="0.25">
      <c r="A2122" s="20"/>
      <c r="B2122" s="11" t="s">
        <v>8131</v>
      </c>
    </row>
    <row r="2123" spans="1:2" x14ac:dyDescent="0.25">
      <c r="A2123" s="20"/>
      <c r="B2123" s="11" t="s">
        <v>8876</v>
      </c>
    </row>
    <row r="2124" spans="1:2" x14ac:dyDescent="0.25">
      <c r="A2124" s="20"/>
      <c r="B2124" s="11" t="s">
        <v>8285</v>
      </c>
    </row>
    <row r="2125" spans="1:2" x14ac:dyDescent="0.25">
      <c r="A2125" s="20"/>
      <c r="B2125" s="11" t="s">
        <v>8882</v>
      </c>
    </row>
    <row r="2126" spans="1:2" x14ac:dyDescent="0.25">
      <c r="A2126" s="20"/>
      <c r="B2126" s="11" t="s">
        <v>8856</v>
      </c>
    </row>
    <row r="2127" spans="1:2" x14ac:dyDescent="0.25">
      <c r="A2127" s="20"/>
      <c r="B2127" s="11" t="s">
        <v>8601</v>
      </c>
    </row>
    <row r="2128" spans="1:2" x14ac:dyDescent="0.25">
      <c r="A2128" s="19"/>
      <c r="B2128" s="11" t="s">
        <v>8863</v>
      </c>
    </row>
    <row r="2129" spans="1:2" x14ac:dyDescent="0.25">
      <c r="A2129" s="8" t="s">
        <v>9016</v>
      </c>
      <c r="B2129" s="17">
        <v>9</v>
      </c>
    </row>
    <row r="2130" spans="1:2" x14ac:dyDescent="0.25">
      <c r="A2130" s="8" t="s">
        <v>9017</v>
      </c>
      <c r="B2130" s="11" t="s">
        <v>8880</v>
      </c>
    </row>
    <row r="2131" spans="1:2" x14ac:dyDescent="0.25">
      <c r="A2131" s="8" t="s">
        <v>9017</v>
      </c>
      <c r="B2131" s="17">
        <v>1</v>
      </c>
    </row>
    <row r="2132" spans="1:2" x14ac:dyDescent="0.25">
      <c r="A2132" s="8" t="s">
        <v>9018</v>
      </c>
      <c r="B2132" s="11" t="s">
        <v>8882</v>
      </c>
    </row>
    <row r="2133" spans="1:2" x14ac:dyDescent="0.25">
      <c r="A2133" s="8" t="s">
        <v>9018</v>
      </c>
      <c r="B2133" s="17">
        <v>1</v>
      </c>
    </row>
    <row r="2134" spans="1:2" x14ac:dyDescent="0.25">
      <c r="A2134" s="18" t="s">
        <v>9019</v>
      </c>
      <c r="B2134" s="11" t="s">
        <v>7880</v>
      </c>
    </row>
    <row r="2135" spans="1:2" x14ac:dyDescent="0.25">
      <c r="A2135" s="20"/>
      <c r="B2135" s="11" t="s">
        <v>7894</v>
      </c>
    </row>
    <row r="2136" spans="1:2" x14ac:dyDescent="0.25">
      <c r="A2136" s="20"/>
      <c r="B2136" s="11" t="s">
        <v>8187</v>
      </c>
    </row>
    <row r="2137" spans="1:2" x14ac:dyDescent="0.25">
      <c r="A2137" s="20"/>
      <c r="B2137" s="11" t="s">
        <v>8013</v>
      </c>
    </row>
    <row r="2138" spans="1:2" x14ac:dyDescent="0.25">
      <c r="A2138" s="20"/>
      <c r="B2138" s="11" t="s">
        <v>7914</v>
      </c>
    </row>
    <row r="2139" spans="1:2" x14ac:dyDescent="0.25">
      <c r="A2139" s="20"/>
      <c r="B2139" s="11" t="s">
        <v>8151</v>
      </c>
    </row>
    <row r="2140" spans="1:2" x14ac:dyDescent="0.25">
      <c r="A2140" s="20"/>
      <c r="B2140" s="11" t="s">
        <v>8005</v>
      </c>
    </row>
    <row r="2141" spans="1:2" x14ac:dyDescent="0.25">
      <c r="A2141" s="20"/>
      <c r="B2141" s="11" t="s">
        <v>7958</v>
      </c>
    </row>
    <row r="2142" spans="1:2" x14ac:dyDescent="0.25">
      <c r="A2142" s="19"/>
      <c r="B2142" s="11" t="s">
        <v>7970</v>
      </c>
    </row>
    <row r="2143" spans="1:2" x14ac:dyDescent="0.25">
      <c r="A2143" s="8" t="s">
        <v>9019</v>
      </c>
      <c r="B2143" s="17">
        <v>9</v>
      </c>
    </row>
    <row r="2144" spans="1:2" x14ac:dyDescent="0.25">
      <c r="A2144" s="8" t="s">
        <v>9020</v>
      </c>
      <c r="B2144" s="11" t="s">
        <v>8285</v>
      </c>
    </row>
    <row r="2145" spans="1:2" x14ac:dyDescent="0.25">
      <c r="A2145" s="8" t="s">
        <v>9020</v>
      </c>
      <c r="B2145" s="17">
        <v>1</v>
      </c>
    </row>
    <row r="2146" spans="1:2" x14ac:dyDescent="0.25">
      <c r="A2146" s="18" t="s">
        <v>9021</v>
      </c>
      <c r="B2146" s="11" t="s">
        <v>8640</v>
      </c>
    </row>
    <row r="2147" spans="1:2" x14ac:dyDescent="0.25">
      <c r="A2147" s="20"/>
      <c r="B2147" s="11" t="s">
        <v>8880</v>
      </c>
    </row>
    <row r="2148" spans="1:2" x14ac:dyDescent="0.25">
      <c r="A2148" s="19"/>
      <c r="B2148" s="11" t="s">
        <v>8601</v>
      </c>
    </row>
    <row r="2149" spans="1:2" x14ac:dyDescent="0.25">
      <c r="A2149" s="8" t="s">
        <v>9021</v>
      </c>
      <c r="B2149" s="17">
        <v>3</v>
      </c>
    </row>
    <row r="2150" spans="1:2" x14ac:dyDescent="0.25">
      <c r="A2150" s="8" t="s">
        <v>9022</v>
      </c>
      <c r="B2150" s="11" t="s">
        <v>8882</v>
      </c>
    </row>
    <row r="2151" spans="1:2" x14ac:dyDescent="0.25">
      <c r="A2151" s="8" t="s">
        <v>9022</v>
      </c>
      <c r="B2151" s="17">
        <v>1</v>
      </c>
    </row>
    <row r="2152" spans="1:2" x14ac:dyDescent="0.25">
      <c r="A2152" s="18" t="s">
        <v>9023</v>
      </c>
      <c r="B2152" s="11" t="s">
        <v>8131</v>
      </c>
    </row>
    <row r="2153" spans="1:2" x14ac:dyDescent="0.25">
      <c r="A2153" s="19"/>
      <c r="B2153" s="11" t="s">
        <v>8856</v>
      </c>
    </row>
    <row r="2154" spans="1:2" x14ac:dyDescent="0.25">
      <c r="A2154" s="8" t="s">
        <v>9023</v>
      </c>
      <c r="B2154" s="17">
        <v>2</v>
      </c>
    </row>
    <row r="2155" spans="1:2" x14ac:dyDescent="0.25">
      <c r="A2155" s="8" t="s">
        <v>9024</v>
      </c>
      <c r="B2155" s="11" t="s">
        <v>8876</v>
      </c>
    </row>
    <row r="2156" spans="1:2" x14ac:dyDescent="0.25">
      <c r="A2156" s="8" t="s">
        <v>9024</v>
      </c>
      <c r="B2156" s="17">
        <v>1</v>
      </c>
    </row>
    <row r="2157" spans="1:2" x14ac:dyDescent="0.25">
      <c r="A2157" s="18" t="s">
        <v>9025</v>
      </c>
      <c r="B2157" s="11" t="s">
        <v>7880</v>
      </c>
    </row>
    <row r="2158" spans="1:2" x14ac:dyDescent="0.25">
      <c r="A2158" s="20"/>
      <c r="B2158" s="11" t="s">
        <v>7894</v>
      </c>
    </row>
    <row r="2159" spans="1:2" x14ac:dyDescent="0.25">
      <c r="A2159" s="20"/>
      <c r="B2159" s="11" t="s">
        <v>8187</v>
      </c>
    </row>
    <row r="2160" spans="1:2" x14ac:dyDescent="0.25">
      <c r="A2160" s="20"/>
      <c r="B2160" s="11" t="s">
        <v>8013</v>
      </c>
    </row>
    <row r="2161" spans="1:2" x14ac:dyDescent="0.25">
      <c r="A2161" s="20"/>
      <c r="B2161" s="11" t="s">
        <v>7914</v>
      </c>
    </row>
    <row r="2162" spans="1:2" x14ac:dyDescent="0.25">
      <c r="A2162" s="20"/>
      <c r="B2162" s="11" t="s">
        <v>8151</v>
      </c>
    </row>
    <row r="2163" spans="1:2" x14ac:dyDescent="0.25">
      <c r="A2163" s="20"/>
      <c r="B2163" s="11" t="s">
        <v>8005</v>
      </c>
    </row>
    <row r="2164" spans="1:2" x14ac:dyDescent="0.25">
      <c r="A2164" s="20"/>
      <c r="B2164" s="11" t="s">
        <v>7958</v>
      </c>
    </row>
    <row r="2165" spans="1:2" x14ac:dyDescent="0.25">
      <c r="A2165" s="19"/>
      <c r="B2165" s="11" t="s">
        <v>7970</v>
      </c>
    </row>
    <row r="2166" spans="1:2" x14ac:dyDescent="0.25">
      <c r="A2166" s="8" t="s">
        <v>9025</v>
      </c>
      <c r="B2166" s="17">
        <v>9</v>
      </c>
    </row>
    <row r="2167" spans="1:2" x14ac:dyDescent="0.25">
      <c r="A2167" s="8" t="s">
        <v>9026</v>
      </c>
      <c r="B2167" s="11" t="s">
        <v>8876</v>
      </c>
    </row>
    <row r="2168" spans="1:2" x14ac:dyDescent="0.25">
      <c r="A2168" s="8" t="s">
        <v>9026</v>
      </c>
      <c r="B2168" s="17">
        <v>1</v>
      </c>
    </row>
    <row r="2169" spans="1:2" x14ac:dyDescent="0.25">
      <c r="A2169" s="8" t="s">
        <v>9027</v>
      </c>
      <c r="B2169" s="11" t="s">
        <v>8876</v>
      </c>
    </row>
    <row r="2170" spans="1:2" x14ac:dyDescent="0.25">
      <c r="A2170" s="8" t="s">
        <v>9027</v>
      </c>
      <c r="B2170" s="17">
        <v>1</v>
      </c>
    </row>
    <row r="2171" spans="1:2" x14ac:dyDescent="0.25">
      <c r="A2171" s="18" t="s">
        <v>9028</v>
      </c>
      <c r="B2171" s="11" t="s">
        <v>8640</v>
      </c>
    </row>
    <row r="2172" spans="1:2" x14ac:dyDescent="0.25">
      <c r="A2172" s="19"/>
      <c r="B2172" s="11" t="s">
        <v>8880</v>
      </c>
    </row>
    <row r="2173" spans="1:2" x14ac:dyDescent="0.25">
      <c r="A2173" s="8" t="s">
        <v>9028</v>
      </c>
      <c r="B2173" s="17">
        <v>2</v>
      </c>
    </row>
    <row r="2174" spans="1:2" x14ac:dyDescent="0.25">
      <c r="A2174" s="18" t="s">
        <v>9029</v>
      </c>
      <c r="B2174" s="11" t="s">
        <v>8640</v>
      </c>
    </row>
    <row r="2175" spans="1:2" x14ac:dyDescent="0.25">
      <c r="A2175" s="20"/>
      <c r="B2175" s="11" t="s">
        <v>8880</v>
      </c>
    </row>
    <row r="2176" spans="1:2" x14ac:dyDescent="0.25">
      <c r="A2176" s="20"/>
      <c r="B2176" s="11" t="s">
        <v>8131</v>
      </c>
    </row>
    <row r="2177" spans="1:2" x14ac:dyDescent="0.25">
      <c r="A2177" s="20"/>
      <c r="B2177" s="11" t="s">
        <v>8876</v>
      </c>
    </row>
    <row r="2178" spans="1:2" x14ac:dyDescent="0.25">
      <c r="A2178" s="20"/>
      <c r="B2178" s="11" t="s">
        <v>8285</v>
      </c>
    </row>
    <row r="2179" spans="1:2" x14ac:dyDescent="0.25">
      <c r="A2179" s="20"/>
      <c r="B2179" s="11" t="s">
        <v>8882</v>
      </c>
    </row>
    <row r="2180" spans="1:2" x14ac:dyDescent="0.25">
      <c r="A2180" s="20"/>
      <c r="B2180" s="11" t="s">
        <v>8856</v>
      </c>
    </row>
    <row r="2181" spans="1:2" x14ac:dyDescent="0.25">
      <c r="A2181" s="20"/>
      <c r="B2181" s="11" t="s">
        <v>8601</v>
      </c>
    </row>
    <row r="2182" spans="1:2" x14ac:dyDescent="0.25">
      <c r="A2182" s="19"/>
      <c r="B2182" s="11" t="s">
        <v>8863</v>
      </c>
    </row>
    <row r="2183" spans="1:2" x14ac:dyDescent="0.25">
      <c r="A2183" s="8" t="s">
        <v>9029</v>
      </c>
      <c r="B2183" s="17">
        <v>9</v>
      </c>
    </row>
    <row r="2184" spans="1:2" x14ac:dyDescent="0.25">
      <c r="A2184" s="18" t="s">
        <v>9030</v>
      </c>
      <c r="B2184" s="11" t="s">
        <v>8640</v>
      </c>
    </row>
    <row r="2185" spans="1:2" x14ac:dyDescent="0.25">
      <c r="A2185" s="20"/>
      <c r="B2185" s="11" t="s">
        <v>8880</v>
      </c>
    </row>
    <row r="2186" spans="1:2" x14ac:dyDescent="0.25">
      <c r="A2186" s="20"/>
      <c r="B2186" s="11" t="s">
        <v>8131</v>
      </c>
    </row>
    <row r="2187" spans="1:2" x14ac:dyDescent="0.25">
      <c r="A2187" s="20"/>
      <c r="B2187" s="11" t="s">
        <v>8876</v>
      </c>
    </row>
    <row r="2188" spans="1:2" x14ac:dyDescent="0.25">
      <c r="A2188" s="20"/>
      <c r="B2188" s="11" t="s">
        <v>8285</v>
      </c>
    </row>
    <row r="2189" spans="1:2" x14ac:dyDescent="0.25">
      <c r="A2189" s="20"/>
      <c r="B2189" s="11" t="s">
        <v>8882</v>
      </c>
    </row>
    <row r="2190" spans="1:2" x14ac:dyDescent="0.25">
      <c r="A2190" s="20"/>
      <c r="B2190" s="11" t="s">
        <v>8856</v>
      </c>
    </row>
    <row r="2191" spans="1:2" x14ac:dyDescent="0.25">
      <c r="A2191" s="20"/>
      <c r="B2191" s="11" t="s">
        <v>8601</v>
      </c>
    </row>
    <row r="2192" spans="1:2" x14ac:dyDescent="0.25">
      <c r="A2192" s="19"/>
      <c r="B2192" s="11" t="s">
        <v>8863</v>
      </c>
    </row>
    <row r="2193" spans="1:2" x14ac:dyDescent="0.25">
      <c r="A2193" s="8" t="s">
        <v>9030</v>
      </c>
      <c r="B2193" s="17">
        <v>9</v>
      </c>
    </row>
    <row r="2194" spans="1:2" x14ac:dyDescent="0.25">
      <c r="A2194" s="18" t="s">
        <v>9031</v>
      </c>
      <c r="B2194" s="11" t="s">
        <v>8640</v>
      </c>
    </row>
    <row r="2195" spans="1:2" x14ac:dyDescent="0.25">
      <c r="A2195" s="20"/>
      <c r="B2195" s="11" t="s">
        <v>8880</v>
      </c>
    </row>
    <row r="2196" spans="1:2" x14ac:dyDescent="0.25">
      <c r="A2196" s="20"/>
      <c r="B2196" s="11" t="s">
        <v>8131</v>
      </c>
    </row>
    <row r="2197" spans="1:2" x14ac:dyDescent="0.25">
      <c r="A2197" s="20"/>
      <c r="B2197" s="11" t="s">
        <v>8876</v>
      </c>
    </row>
    <row r="2198" spans="1:2" x14ac:dyDescent="0.25">
      <c r="A2198" s="20"/>
      <c r="B2198" s="11" t="s">
        <v>8285</v>
      </c>
    </row>
    <row r="2199" spans="1:2" x14ac:dyDescent="0.25">
      <c r="A2199" s="20"/>
      <c r="B2199" s="11" t="s">
        <v>8882</v>
      </c>
    </row>
    <row r="2200" spans="1:2" x14ac:dyDescent="0.25">
      <c r="A2200" s="20"/>
      <c r="B2200" s="11" t="s">
        <v>8856</v>
      </c>
    </row>
    <row r="2201" spans="1:2" x14ac:dyDescent="0.25">
      <c r="A2201" s="20"/>
      <c r="B2201" s="11" t="s">
        <v>8601</v>
      </c>
    </row>
    <row r="2202" spans="1:2" x14ac:dyDescent="0.25">
      <c r="A2202" s="19"/>
      <c r="B2202" s="11" t="s">
        <v>8863</v>
      </c>
    </row>
    <row r="2203" spans="1:2" x14ac:dyDescent="0.25">
      <c r="A2203" s="8" t="s">
        <v>9031</v>
      </c>
      <c r="B2203" s="17">
        <v>9</v>
      </c>
    </row>
    <row r="2204" spans="1:2" x14ac:dyDescent="0.25">
      <c r="A2204" s="18" t="s">
        <v>9032</v>
      </c>
      <c r="B2204" s="11" t="s">
        <v>8640</v>
      </c>
    </row>
    <row r="2205" spans="1:2" x14ac:dyDescent="0.25">
      <c r="A2205" s="20"/>
      <c r="B2205" s="11" t="s">
        <v>8880</v>
      </c>
    </row>
    <row r="2206" spans="1:2" x14ac:dyDescent="0.25">
      <c r="A2206" s="20"/>
      <c r="B2206" s="11" t="s">
        <v>8131</v>
      </c>
    </row>
    <row r="2207" spans="1:2" x14ac:dyDescent="0.25">
      <c r="A2207" s="20"/>
      <c r="B2207" s="11" t="s">
        <v>8876</v>
      </c>
    </row>
    <row r="2208" spans="1:2" x14ac:dyDescent="0.25">
      <c r="A2208" s="20"/>
      <c r="B2208" s="11" t="s">
        <v>8285</v>
      </c>
    </row>
    <row r="2209" spans="1:2" x14ac:dyDescent="0.25">
      <c r="A2209" s="20"/>
      <c r="B2209" s="11" t="s">
        <v>8882</v>
      </c>
    </row>
    <row r="2210" spans="1:2" x14ac:dyDescent="0.25">
      <c r="A2210" s="20"/>
      <c r="B2210" s="11" t="s">
        <v>8856</v>
      </c>
    </row>
    <row r="2211" spans="1:2" x14ac:dyDescent="0.25">
      <c r="A2211" s="20"/>
      <c r="B2211" s="11" t="s">
        <v>8601</v>
      </c>
    </row>
    <row r="2212" spans="1:2" x14ac:dyDescent="0.25">
      <c r="A2212" s="19"/>
      <c r="B2212" s="11" t="s">
        <v>8863</v>
      </c>
    </row>
    <row r="2213" spans="1:2" x14ac:dyDescent="0.25">
      <c r="A2213" s="8" t="s">
        <v>9032</v>
      </c>
      <c r="B2213" s="17">
        <v>9</v>
      </c>
    </row>
    <row r="2214" spans="1:2" x14ac:dyDescent="0.25">
      <c r="A2214" s="18" t="s">
        <v>9033</v>
      </c>
      <c r="B2214" s="11" t="s">
        <v>8640</v>
      </c>
    </row>
    <row r="2215" spans="1:2" x14ac:dyDescent="0.25">
      <c r="A2215" s="19"/>
      <c r="B2215" s="11" t="s">
        <v>8880</v>
      </c>
    </row>
    <row r="2216" spans="1:2" x14ac:dyDescent="0.25">
      <c r="A2216" s="8" t="s">
        <v>9033</v>
      </c>
      <c r="B2216" s="17">
        <v>2</v>
      </c>
    </row>
    <row r="2217" spans="1:2" x14ac:dyDescent="0.25">
      <c r="A2217" s="18" t="s">
        <v>9034</v>
      </c>
      <c r="B2217" s="11" t="s">
        <v>7880</v>
      </c>
    </row>
    <row r="2218" spans="1:2" x14ac:dyDescent="0.25">
      <c r="A2218" s="20"/>
      <c r="B2218" s="11" t="s">
        <v>8225</v>
      </c>
    </row>
    <row r="2219" spans="1:2" x14ac:dyDescent="0.25">
      <c r="A2219" s="19"/>
      <c r="B2219" s="11" t="s">
        <v>8485</v>
      </c>
    </row>
    <row r="2220" spans="1:2" x14ac:dyDescent="0.25">
      <c r="A2220" s="8" t="s">
        <v>9034</v>
      </c>
      <c r="B2220" s="17">
        <v>3</v>
      </c>
    </row>
    <row r="2221" spans="1:2" x14ac:dyDescent="0.25">
      <c r="A2221" s="8" t="s">
        <v>9035</v>
      </c>
      <c r="B2221" s="11" t="s">
        <v>8876</v>
      </c>
    </row>
    <row r="2222" spans="1:2" x14ac:dyDescent="0.25">
      <c r="A2222" s="8" t="s">
        <v>9035</v>
      </c>
      <c r="B2222" s="17">
        <v>1</v>
      </c>
    </row>
    <row r="2223" spans="1:2" x14ac:dyDescent="0.25">
      <c r="A2223" s="8" t="s">
        <v>9036</v>
      </c>
      <c r="B2223" s="11" t="s">
        <v>8882</v>
      </c>
    </row>
    <row r="2224" spans="1:2" x14ac:dyDescent="0.25">
      <c r="A2224" s="8" t="s">
        <v>9036</v>
      </c>
      <c r="B2224" s="17">
        <v>1</v>
      </c>
    </row>
    <row r="2225" spans="1:2" x14ac:dyDescent="0.25">
      <c r="A2225" s="18" t="s">
        <v>9037</v>
      </c>
      <c r="B2225" s="11" t="s">
        <v>8754</v>
      </c>
    </row>
    <row r="2226" spans="1:2" x14ac:dyDescent="0.25">
      <c r="A2226" s="20"/>
      <c r="B2226" s="11" t="s">
        <v>8757</v>
      </c>
    </row>
    <row r="2227" spans="1:2" x14ac:dyDescent="0.25">
      <c r="A2227" s="20"/>
      <c r="B2227" s="11" t="s">
        <v>8874</v>
      </c>
    </row>
    <row r="2228" spans="1:2" x14ac:dyDescent="0.25">
      <c r="A2228" s="20"/>
      <c r="B2228" s="11" t="s">
        <v>8621</v>
      </c>
    </row>
    <row r="2229" spans="1:2" x14ac:dyDescent="0.25">
      <c r="A2229" s="20"/>
      <c r="B2229" s="11" t="s">
        <v>8854</v>
      </c>
    </row>
    <row r="2230" spans="1:2" x14ac:dyDescent="0.25">
      <c r="A2230" s="20"/>
      <c r="B2230" s="11" t="s">
        <v>8736</v>
      </c>
    </row>
    <row r="2231" spans="1:2" x14ac:dyDescent="0.25">
      <c r="A2231" s="20"/>
      <c r="B2231" s="11" t="s">
        <v>8867</v>
      </c>
    </row>
    <row r="2232" spans="1:2" x14ac:dyDescent="0.25">
      <c r="A2232" s="20"/>
      <c r="B2232" s="11" t="s">
        <v>8285</v>
      </c>
    </row>
    <row r="2233" spans="1:2" x14ac:dyDescent="0.25">
      <c r="A2233" s="20"/>
      <c r="B2233" s="11" t="s">
        <v>8882</v>
      </c>
    </row>
    <row r="2234" spans="1:2" x14ac:dyDescent="0.25">
      <c r="A2234" s="20"/>
      <c r="B2234" s="11" t="s">
        <v>8884</v>
      </c>
    </row>
    <row r="2235" spans="1:2" x14ac:dyDescent="0.25">
      <c r="A2235" s="20"/>
      <c r="B2235" s="11" t="s">
        <v>8886</v>
      </c>
    </row>
    <row r="2236" spans="1:2" x14ac:dyDescent="0.25">
      <c r="A2236" s="20"/>
      <c r="B2236" s="11" t="s">
        <v>8872</v>
      </c>
    </row>
    <row r="2237" spans="1:2" x14ac:dyDescent="0.25">
      <c r="A2237" s="20"/>
      <c r="B2237" s="11" t="s">
        <v>8601</v>
      </c>
    </row>
    <row r="2238" spans="1:2" x14ac:dyDescent="0.25">
      <c r="A2238" s="19"/>
      <c r="B2238" s="11" t="s">
        <v>8863</v>
      </c>
    </row>
    <row r="2239" spans="1:2" x14ac:dyDescent="0.25">
      <c r="A2239" s="8" t="s">
        <v>9037</v>
      </c>
      <c r="B2239" s="17">
        <v>14</v>
      </c>
    </row>
    <row r="2240" spans="1:2" x14ac:dyDescent="0.25">
      <c r="A2240" s="18" t="s">
        <v>9038</v>
      </c>
      <c r="B2240" s="11" t="s">
        <v>8754</v>
      </c>
    </row>
    <row r="2241" spans="1:2" x14ac:dyDescent="0.25">
      <c r="A2241" s="20"/>
      <c r="B2241" s="11" t="s">
        <v>8757</v>
      </c>
    </row>
    <row r="2242" spans="1:2" x14ac:dyDescent="0.25">
      <c r="A2242" s="20"/>
      <c r="B2242" s="11" t="s">
        <v>8874</v>
      </c>
    </row>
    <row r="2243" spans="1:2" x14ac:dyDescent="0.25">
      <c r="A2243" s="20"/>
      <c r="B2243" s="11" t="s">
        <v>8621</v>
      </c>
    </row>
    <row r="2244" spans="1:2" x14ac:dyDescent="0.25">
      <c r="A2244" s="20"/>
      <c r="B2244" s="11" t="s">
        <v>8854</v>
      </c>
    </row>
    <row r="2245" spans="1:2" x14ac:dyDescent="0.25">
      <c r="A2245" s="20"/>
      <c r="B2245" s="11" t="s">
        <v>8736</v>
      </c>
    </row>
    <row r="2246" spans="1:2" x14ac:dyDescent="0.25">
      <c r="A2246" s="20"/>
      <c r="B2246" s="11" t="s">
        <v>8867</v>
      </c>
    </row>
    <row r="2247" spans="1:2" x14ac:dyDescent="0.25">
      <c r="A2247" s="20"/>
      <c r="B2247" s="11" t="s">
        <v>8285</v>
      </c>
    </row>
    <row r="2248" spans="1:2" x14ac:dyDescent="0.25">
      <c r="A2248" s="20"/>
      <c r="B2248" s="11" t="s">
        <v>8882</v>
      </c>
    </row>
    <row r="2249" spans="1:2" x14ac:dyDescent="0.25">
      <c r="A2249" s="20"/>
      <c r="B2249" s="11" t="s">
        <v>8884</v>
      </c>
    </row>
    <row r="2250" spans="1:2" x14ac:dyDescent="0.25">
      <c r="A2250" s="20"/>
      <c r="B2250" s="11" t="s">
        <v>8886</v>
      </c>
    </row>
    <row r="2251" spans="1:2" x14ac:dyDescent="0.25">
      <c r="A2251" s="20"/>
      <c r="B2251" s="11" t="s">
        <v>8872</v>
      </c>
    </row>
    <row r="2252" spans="1:2" x14ac:dyDescent="0.25">
      <c r="A2252" s="20"/>
      <c r="B2252" s="11" t="s">
        <v>8601</v>
      </c>
    </row>
    <row r="2253" spans="1:2" x14ac:dyDescent="0.25">
      <c r="A2253" s="19"/>
      <c r="B2253" s="11" t="s">
        <v>8863</v>
      </c>
    </row>
    <row r="2254" spans="1:2" x14ac:dyDescent="0.25">
      <c r="A2254" s="8" t="s">
        <v>9038</v>
      </c>
      <c r="B2254" s="17">
        <v>14</v>
      </c>
    </row>
    <row r="2255" spans="1:2" x14ac:dyDescent="0.25">
      <c r="A2255" s="8" t="s">
        <v>9039</v>
      </c>
      <c r="B2255" s="11" t="s">
        <v>7875</v>
      </c>
    </row>
    <row r="2256" spans="1:2" x14ac:dyDescent="0.25">
      <c r="A2256" s="8" t="s">
        <v>9039</v>
      </c>
      <c r="B2256" s="17">
        <v>1</v>
      </c>
    </row>
    <row r="2257" spans="1:2" x14ac:dyDescent="0.25">
      <c r="A2257" s="8" t="s">
        <v>9040</v>
      </c>
      <c r="B2257" s="11" t="s">
        <v>8754</v>
      </c>
    </row>
    <row r="2258" spans="1:2" x14ac:dyDescent="0.25">
      <c r="A2258" s="8" t="s">
        <v>9040</v>
      </c>
      <c r="B2258" s="17">
        <v>1</v>
      </c>
    </row>
    <row r="2259" spans="1:2" x14ac:dyDescent="0.25">
      <c r="A2259" s="18" t="s">
        <v>9041</v>
      </c>
      <c r="B2259" s="11" t="s">
        <v>8754</v>
      </c>
    </row>
    <row r="2260" spans="1:2" x14ac:dyDescent="0.25">
      <c r="A2260" s="20"/>
      <c r="B2260" s="11" t="s">
        <v>8757</v>
      </c>
    </row>
    <row r="2261" spans="1:2" x14ac:dyDescent="0.25">
      <c r="A2261" s="20"/>
      <c r="B2261" s="11" t="s">
        <v>8874</v>
      </c>
    </row>
    <row r="2262" spans="1:2" x14ac:dyDescent="0.25">
      <c r="A2262" s="20"/>
      <c r="B2262" s="11" t="s">
        <v>8621</v>
      </c>
    </row>
    <row r="2263" spans="1:2" x14ac:dyDescent="0.25">
      <c r="A2263" s="20"/>
      <c r="B2263" s="11" t="s">
        <v>8854</v>
      </c>
    </row>
    <row r="2264" spans="1:2" x14ac:dyDescent="0.25">
      <c r="A2264" s="20"/>
      <c r="B2264" s="11" t="s">
        <v>8736</v>
      </c>
    </row>
    <row r="2265" spans="1:2" x14ac:dyDescent="0.25">
      <c r="A2265" s="20"/>
      <c r="B2265" s="11" t="s">
        <v>8867</v>
      </c>
    </row>
    <row r="2266" spans="1:2" x14ac:dyDescent="0.25">
      <c r="A2266" s="20"/>
      <c r="B2266" s="11" t="s">
        <v>8285</v>
      </c>
    </row>
    <row r="2267" spans="1:2" x14ac:dyDescent="0.25">
      <c r="A2267" s="20"/>
      <c r="B2267" s="11" t="s">
        <v>8882</v>
      </c>
    </row>
    <row r="2268" spans="1:2" x14ac:dyDescent="0.25">
      <c r="A2268" s="20"/>
      <c r="B2268" s="11" t="s">
        <v>8884</v>
      </c>
    </row>
    <row r="2269" spans="1:2" x14ac:dyDescent="0.25">
      <c r="A2269" s="20"/>
      <c r="B2269" s="11" t="s">
        <v>8886</v>
      </c>
    </row>
    <row r="2270" spans="1:2" x14ac:dyDescent="0.25">
      <c r="A2270" s="20"/>
      <c r="B2270" s="11" t="s">
        <v>8872</v>
      </c>
    </row>
    <row r="2271" spans="1:2" x14ac:dyDescent="0.25">
      <c r="A2271" s="20"/>
      <c r="B2271" s="11" t="s">
        <v>8601</v>
      </c>
    </row>
    <row r="2272" spans="1:2" x14ac:dyDescent="0.25">
      <c r="A2272" s="19"/>
      <c r="B2272" s="11" t="s">
        <v>8863</v>
      </c>
    </row>
    <row r="2273" spans="1:2" x14ac:dyDescent="0.25">
      <c r="A2273" s="8" t="s">
        <v>9041</v>
      </c>
      <c r="B2273" s="17">
        <v>14</v>
      </c>
    </row>
    <row r="2274" spans="1:2" x14ac:dyDescent="0.25">
      <c r="A2274" s="8" t="s">
        <v>9042</v>
      </c>
      <c r="B2274" s="11" t="s">
        <v>7875</v>
      </c>
    </row>
    <row r="2275" spans="1:2" x14ac:dyDescent="0.25">
      <c r="A2275" s="8" t="s">
        <v>9042</v>
      </c>
      <c r="B2275" s="17">
        <v>1</v>
      </c>
    </row>
    <row r="2276" spans="1:2" x14ac:dyDescent="0.25">
      <c r="A2276" s="8" t="s">
        <v>9043</v>
      </c>
      <c r="B2276" s="11" t="s">
        <v>7875</v>
      </c>
    </row>
    <row r="2277" spans="1:2" x14ac:dyDescent="0.25">
      <c r="A2277" s="8" t="s">
        <v>9043</v>
      </c>
      <c r="B2277" s="17">
        <v>1</v>
      </c>
    </row>
    <row r="2278" spans="1:2" x14ac:dyDescent="0.25">
      <c r="A2278" s="18" t="s">
        <v>9044</v>
      </c>
      <c r="B2278" s="11" t="s">
        <v>8754</v>
      </c>
    </row>
    <row r="2279" spans="1:2" x14ac:dyDescent="0.25">
      <c r="A2279" s="20"/>
      <c r="B2279" s="11" t="s">
        <v>8854</v>
      </c>
    </row>
    <row r="2280" spans="1:2" x14ac:dyDescent="0.25">
      <c r="A2280" s="19"/>
      <c r="B2280" s="11" t="s">
        <v>8884</v>
      </c>
    </row>
    <row r="2281" spans="1:2" x14ac:dyDescent="0.25">
      <c r="A2281" s="8" t="s">
        <v>9044</v>
      </c>
      <c r="B2281" s="17">
        <v>3</v>
      </c>
    </row>
    <row r="2282" spans="1:2" x14ac:dyDescent="0.25">
      <c r="A2282" s="8" t="s">
        <v>9045</v>
      </c>
      <c r="B2282" s="11" t="s">
        <v>8754</v>
      </c>
    </row>
    <row r="2283" spans="1:2" x14ac:dyDescent="0.25">
      <c r="A2283" s="8" t="s">
        <v>9045</v>
      </c>
      <c r="B2283" s="17">
        <v>1</v>
      </c>
    </row>
    <row r="2284" spans="1:2" x14ac:dyDescent="0.25">
      <c r="A2284" s="18" t="s">
        <v>9046</v>
      </c>
      <c r="B2284" s="11" t="s">
        <v>8854</v>
      </c>
    </row>
    <row r="2285" spans="1:2" x14ac:dyDescent="0.25">
      <c r="A2285" s="20"/>
      <c r="B2285" s="11" t="s">
        <v>8886</v>
      </c>
    </row>
    <row r="2286" spans="1:2" x14ac:dyDescent="0.25">
      <c r="A2286" s="20"/>
      <c r="B2286" s="11" t="s">
        <v>8872</v>
      </c>
    </row>
    <row r="2287" spans="1:2" x14ac:dyDescent="0.25">
      <c r="A2287" s="19"/>
      <c r="B2287" s="11" t="s">
        <v>8601</v>
      </c>
    </row>
    <row r="2288" spans="1:2" x14ac:dyDescent="0.25">
      <c r="A2288" s="8" t="s">
        <v>9046</v>
      </c>
      <c r="B2288" s="17">
        <v>4</v>
      </c>
    </row>
    <row r="2289" spans="1:2" x14ac:dyDescent="0.25">
      <c r="A2289" s="8" t="s">
        <v>9047</v>
      </c>
      <c r="B2289" s="11" t="s">
        <v>7997</v>
      </c>
    </row>
    <row r="2290" spans="1:2" x14ac:dyDescent="0.25">
      <c r="A2290" s="8" t="s">
        <v>9047</v>
      </c>
      <c r="B2290" s="17">
        <v>1</v>
      </c>
    </row>
    <row r="2291" spans="1:2" x14ac:dyDescent="0.25">
      <c r="A2291" s="18" t="s">
        <v>9048</v>
      </c>
      <c r="B2291" s="11" t="s">
        <v>8867</v>
      </c>
    </row>
    <row r="2292" spans="1:2" x14ac:dyDescent="0.25">
      <c r="A2292" s="19"/>
      <c r="B2292" s="11" t="s">
        <v>8872</v>
      </c>
    </row>
    <row r="2293" spans="1:2" x14ac:dyDescent="0.25">
      <c r="A2293" s="8" t="s">
        <v>9048</v>
      </c>
      <c r="B2293" s="17">
        <v>2</v>
      </c>
    </row>
    <row r="2294" spans="1:2" x14ac:dyDescent="0.25">
      <c r="A2294" s="18" t="s">
        <v>9049</v>
      </c>
      <c r="B2294" s="11" t="s">
        <v>7880</v>
      </c>
    </row>
    <row r="2295" spans="1:2" x14ac:dyDescent="0.25">
      <c r="A2295" s="20"/>
      <c r="B2295" s="11" t="s">
        <v>8880</v>
      </c>
    </row>
    <row r="2296" spans="1:2" x14ac:dyDescent="0.25">
      <c r="A2296" s="20"/>
      <c r="B2296" s="11" t="s">
        <v>8131</v>
      </c>
    </row>
    <row r="2297" spans="1:2" x14ac:dyDescent="0.25">
      <c r="A2297" s="20"/>
      <c r="B2297" s="11" t="s">
        <v>8876</v>
      </c>
    </row>
    <row r="2298" spans="1:2" x14ac:dyDescent="0.25">
      <c r="A2298" s="20"/>
      <c r="B2298" s="11" t="s">
        <v>8621</v>
      </c>
    </row>
    <row r="2299" spans="1:2" x14ac:dyDescent="0.25">
      <c r="A2299" s="20"/>
      <c r="B2299" s="11" t="s">
        <v>8882</v>
      </c>
    </row>
    <row r="2300" spans="1:2" x14ac:dyDescent="0.25">
      <c r="A2300" s="20"/>
      <c r="B2300" s="11" t="s">
        <v>8856</v>
      </c>
    </row>
    <row r="2301" spans="1:2" x14ac:dyDescent="0.25">
      <c r="A2301" s="20"/>
      <c r="B2301" s="11" t="s">
        <v>8886</v>
      </c>
    </row>
    <row r="2302" spans="1:2" x14ac:dyDescent="0.25">
      <c r="A2302" s="20"/>
      <c r="B2302" s="11" t="s">
        <v>8601</v>
      </c>
    </row>
    <row r="2303" spans="1:2" x14ac:dyDescent="0.25">
      <c r="A2303" s="19"/>
      <c r="B2303" s="11" t="s">
        <v>8863</v>
      </c>
    </row>
    <row r="2304" spans="1:2" x14ac:dyDescent="0.25">
      <c r="A2304" s="8" t="s">
        <v>9049</v>
      </c>
      <c r="B2304" s="17">
        <v>10</v>
      </c>
    </row>
    <row r="2305" spans="1:2" x14ac:dyDescent="0.25">
      <c r="A2305" s="18" t="s">
        <v>9050</v>
      </c>
      <c r="B2305" s="11" t="s">
        <v>8754</v>
      </c>
    </row>
    <row r="2306" spans="1:2" x14ac:dyDescent="0.25">
      <c r="A2306" s="20"/>
      <c r="B2306" s="11" t="s">
        <v>8757</v>
      </c>
    </row>
    <row r="2307" spans="1:2" x14ac:dyDescent="0.25">
      <c r="A2307" s="20"/>
      <c r="B2307" s="11" t="s">
        <v>8874</v>
      </c>
    </row>
    <row r="2308" spans="1:2" x14ac:dyDescent="0.25">
      <c r="A2308" s="20"/>
      <c r="B2308" s="11" t="s">
        <v>8621</v>
      </c>
    </row>
    <row r="2309" spans="1:2" x14ac:dyDescent="0.25">
      <c r="A2309" s="20"/>
      <c r="B2309" s="11" t="s">
        <v>8854</v>
      </c>
    </row>
    <row r="2310" spans="1:2" x14ac:dyDescent="0.25">
      <c r="A2310" s="20"/>
      <c r="B2310" s="11" t="s">
        <v>8736</v>
      </c>
    </row>
    <row r="2311" spans="1:2" x14ac:dyDescent="0.25">
      <c r="A2311" s="20"/>
      <c r="B2311" s="11" t="s">
        <v>8867</v>
      </c>
    </row>
    <row r="2312" spans="1:2" x14ac:dyDescent="0.25">
      <c r="A2312" s="20"/>
      <c r="B2312" s="11" t="s">
        <v>8285</v>
      </c>
    </row>
    <row r="2313" spans="1:2" x14ac:dyDescent="0.25">
      <c r="A2313" s="20"/>
      <c r="B2313" s="11" t="s">
        <v>8882</v>
      </c>
    </row>
    <row r="2314" spans="1:2" x14ac:dyDescent="0.25">
      <c r="A2314" s="20"/>
      <c r="B2314" s="11" t="s">
        <v>8884</v>
      </c>
    </row>
    <row r="2315" spans="1:2" x14ac:dyDescent="0.25">
      <c r="A2315" s="20"/>
      <c r="B2315" s="11" t="s">
        <v>8886</v>
      </c>
    </row>
    <row r="2316" spans="1:2" x14ac:dyDescent="0.25">
      <c r="A2316" s="20"/>
      <c r="B2316" s="11" t="s">
        <v>8872</v>
      </c>
    </row>
    <row r="2317" spans="1:2" x14ac:dyDescent="0.25">
      <c r="A2317" s="20"/>
      <c r="B2317" s="11" t="s">
        <v>8601</v>
      </c>
    </row>
    <row r="2318" spans="1:2" x14ac:dyDescent="0.25">
      <c r="A2318" s="19"/>
      <c r="B2318" s="11" t="s">
        <v>8863</v>
      </c>
    </row>
    <row r="2319" spans="1:2" x14ac:dyDescent="0.25">
      <c r="A2319" s="8" t="s">
        <v>9050</v>
      </c>
      <c r="B2319" s="17">
        <v>14</v>
      </c>
    </row>
    <row r="2320" spans="1:2" x14ac:dyDescent="0.25">
      <c r="A2320" s="18" t="s">
        <v>9051</v>
      </c>
      <c r="B2320" s="11" t="s">
        <v>8854</v>
      </c>
    </row>
    <row r="2321" spans="1:2" x14ac:dyDescent="0.25">
      <c r="A2321" s="19"/>
      <c r="B2321" s="11" t="s">
        <v>8863</v>
      </c>
    </row>
    <row r="2322" spans="1:2" x14ac:dyDescent="0.25">
      <c r="A2322" s="8" t="s">
        <v>9051</v>
      </c>
      <c r="B2322" s="17">
        <v>2</v>
      </c>
    </row>
    <row r="2323" spans="1:2" x14ac:dyDescent="0.25">
      <c r="A2323" s="8" t="s">
        <v>9052</v>
      </c>
      <c r="B2323" s="11" t="s">
        <v>7875</v>
      </c>
    </row>
    <row r="2324" spans="1:2" x14ac:dyDescent="0.25">
      <c r="A2324" s="8" t="s">
        <v>9052</v>
      </c>
      <c r="B2324" s="17">
        <v>1</v>
      </c>
    </row>
    <row r="2325" spans="1:2" x14ac:dyDescent="0.25">
      <c r="A2325" s="8" t="s">
        <v>9053</v>
      </c>
      <c r="B2325" s="11" t="s">
        <v>7875</v>
      </c>
    </row>
    <row r="2326" spans="1:2" x14ac:dyDescent="0.25">
      <c r="A2326" s="8" t="s">
        <v>9053</v>
      </c>
      <c r="B2326" s="17">
        <v>1</v>
      </c>
    </row>
    <row r="2327" spans="1:2" x14ac:dyDescent="0.25">
      <c r="A2327" s="18" t="s">
        <v>9054</v>
      </c>
      <c r="B2327" s="11" t="s">
        <v>8854</v>
      </c>
    </row>
    <row r="2328" spans="1:2" x14ac:dyDescent="0.25">
      <c r="A2328" s="20"/>
      <c r="B2328" s="11" t="s">
        <v>8867</v>
      </c>
    </row>
    <row r="2329" spans="1:2" x14ac:dyDescent="0.25">
      <c r="A2329" s="19"/>
      <c r="B2329" s="11" t="s">
        <v>8872</v>
      </c>
    </row>
    <row r="2330" spans="1:2" x14ac:dyDescent="0.25">
      <c r="A2330" s="8" t="s">
        <v>9054</v>
      </c>
      <c r="B2330" s="17">
        <v>3</v>
      </c>
    </row>
    <row r="2331" spans="1:2" x14ac:dyDescent="0.25">
      <c r="A2331" s="18" t="s">
        <v>9055</v>
      </c>
      <c r="B2331" s="11" t="s">
        <v>8754</v>
      </c>
    </row>
    <row r="2332" spans="1:2" x14ac:dyDescent="0.25">
      <c r="A2332" s="20"/>
      <c r="B2332" s="11" t="s">
        <v>8757</v>
      </c>
    </row>
    <row r="2333" spans="1:2" x14ac:dyDescent="0.25">
      <c r="A2333" s="20"/>
      <c r="B2333" s="11" t="s">
        <v>8874</v>
      </c>
    </row>
    <row r="2334" spans="1:2" x14ac:dyDescent="0.25">
      <c r="A2334" s="20"/>
      <c r="B2334" s="11" t="s">
        <v>8621</v>
      </c>
    </row>
    <row r="2335" spans="1:2" x14ac:dyDescent="0.25">
      <c r="A2335" s="20"/>
      <c r="B2335" s="11" t="s">
        <v>8854</v>
      </c>
    </row>
    <row r="2336" spans="1:2" x14ac:dyDescent="0.25">
      <c r="A2336" s="20"/>
      <c r="B2336" s="11" t="s">
        <v>8736</v>
      </c>
    </row>
    <row r="2337" spans="1:2" x14ac:dyDescent="0.25">
      <c r="A2337" s="20"/>
      <c r="B2337" s="11" t="s">
        <v>8867</v>
      </c>
    </row>
    <row r="2338" spans="1:2" x14ac:dyDescent="0.25">
      <c r="A2338" s="20"/>
      <c r="B2338" s="11" t="s">
        <v>8285</v>
      </c>
    </row>
    <row r="2339" spans="1:2" x14ac:dyDescent="0.25">
      <c r="A2339" s="20"/>
      <c r="B2339" s="11" t="s">
        <v>8882</v>
      </c>
    </row>
    <row r="2340" spans="1:2" x14ac:dyDescent="0.25">
      <c r="A2340" s="20"/>
      <c r="B2340" s="11" t="s">
        <v>8884</v>
      </c>
    </row>
    <row r="2341" spans="1:2" x14ac:dyDescent="0.25">
      <c r="A2341" s="20"/>
      <c r="B2341" s="11" t="s">
        <v>8886</v>
      </c>
    </row>
    <row r="2342" spans="1:2" x14ac:dyDescent="0.25">
      <c r="A2342" s="20"/>
      <c r="B2342" s="11" t="s">
        <v>8872</v>
      </c>
    </row>
    <row r="2343" spans="1:2" x14ac:dyDescent="0.25">
      <c r="A2343" s="20"/>
      <c r="B2343" s="11" t="s">
        <v>8601</v>
      </c>
    </row>
    <row r="2344" spans="1:2" x14ac:dyDescent="0.25">
      <c r="A2344" s="19"/>
      <c r="B2344" s="11" t="s">
        <v>8863</v>
      </c>
    </row>
    <row r="2345" spans="1:2" x14ac:dyDescent="0.25">
      <c r="A2345" s="8" t="s">
        <v>9055</v>
      </c>
      <c r="B2345" s="17">
        <v>14</v>
      </c>
    </row>
    <row r="2346" spans="1:2" x14ac:dyDescent="0.25">
      <c r="A2346" s="18" t="s">
        <v>9056</v>
      </c>
      <c r="B2346" s="11" t="s">
        <v>8754</v>
      </c>
    </row>
    <row r="2347" spans="1:2" x14ac:dyDescent="0.25">
      <c r="A2347" s="20"/>
      <c r="B2347" s="11" t="s">
        <v>8757</v>
      </c>
    </row>
    <row r="2348" spans="1:2" x14ac:dyDescent="0.25">
      <c r="A2348" s="20"/>
      <c r="B2348" s="11" t="s">
        <v>8874</v>
      </c>
    </row>
    <row r="2349" spans="1:2" x14ac:dyDescent="0.25">
      <c r="A2349" s="20"/>
      <c r="B2349" s="11" t="s">
        <v>8621</v>
      </c>
    </row>
    <row r="2350" spans="1:2" x14ac:dyDescent="0.25">
      <c r="A2350" s="20"/>
      <c r="B2350" s="11" t="s">
        <v>8854</v>
      </c>
    </row>
    <row r="2351" spans="1:2" x14ac:dyDescent="0.25">
      <c r="A2351" s="20"/>
      <c r="B2351" s="11" t="s">
        <v>8736</v>
      </c>
    </row>
    <row r="2352" spans="1:2" x14ac:dyDescent="0.25">
      <c r="A2352" s="20"/>
      <c r="B2352" s="11" t="s">
        <v>8867</v>
      </c>
    </row>
    <row r="2353" spans="1:2" x14ac:dyDescent="0.25">
      <c r="A2353" s="20"/>
      <c r="B2353" s="11" t="s">
        <v>8285</v>
      </c>
    </row>
    <row r="2354" spans="1:2" x14ac:dyDescent="0.25">
      <c r="A2354" s="20"/>
      <c r="B2354" s="11" t="s">
        <v>8882</v>
      </c>
    </row>
    <row r="2355" spans="1:2" x14ac:dyDescent="0.25">
      <c r="A2355" s="20"/>
      <c r="B2355" s="11" t="s">
        <v>8884</v>
      </c>
    </row>
    <row r="2356" spans="1:2" x14ac:dyDescent="0.25">
      <c r="A2356" s="20"/>
      <c r="B2356" s="11" t="s">
        <v>8886</v>
      </c>
    </row>
    <row r="2357" spans="1:2" x14ac:dyDescent="0.25">
      <c r="A2357" s="20"/>
      <c r="B2357" s="11" t="s">
        <v>8872</v>
      </c>
    </row>
    <row r="2358" spans="1:2" x14ac:dyDescent="0.25">
      <c r="A2358" s="20"/>
      <c r="B2358" s="11" t="s">
        <v>8601</v>
      </c>
    </row>
    <row r="2359" spans="1:2" x14ac:dyDescent="0.25">
      <c r="A2359" s="19"/>
      <c r="B2359" s="11" t="s">
        <v>8863</v>
      </c>
    </row>
    <row r="2360" spans="1:2" x14ac:dyDescent="0.25">
      <c r="A2360" s="8" t="s">
        <v>9056</v>
      </c>
      <c r="B2360" s="17">
        <v>14</v>
      </c>
    </row>
    <row r="2361" spans="1:2" x14ac:dyDescent="0.25">
      <c r="A2361" s="18" t="s">
        <v>9057</v>
      </c>
      <c r="B2361" s="11" t="s">
        <v>8754</v>
      </c>
    </row>
    <row r="2362" spans="1:2" x14ac:dyDescent="0.25">
      <c r="A2362" s="20"/>
      <c r="B2362" s="11" t="s">
        <v>8621</v>
      </c>
    </row>
    <row r="2363" spans="1:2" x14ac:dyDescent="0.25">
      <c r="A2363" s="19"/>
      <c r="B2363" s="11" t="s">
        <v>8736</v>
      </c>
    </row>
    <row r="2364" spans="1:2" x14ac:dyDescent="0.25">
      <c r="A2364" s="8" t="s">
        <v>9057</v>
      </c>
      <c r="B2364" s="17">
        <v>3</v>
      </c>
    </row>
    <row r="2365" spans="1:2" x14ac:dyDescent="0.25">
      <c r="A2365" s="18" t="s">
        <v>9058</v>
      </c>
      <c r="B2365" s="11" t="s">
        <v>8754</v>
      </c>
    </row>
    <row r="2366" spans="1:2" x14ac:dyDescent="0.25">
      <c r="A2366" s="20"/>
      <c r="B2366" s="11" t="s">
        <v>8757</v>
      </c>
    </row>
    <row r="2367" spans="1:2" x14ac:dyDescent="0.25">
      <c r="A2367" s="20"/>
      <c r="B2367" s="11" t="s">
        <v>8874</v>
      </c>
    </row>
    <row r="2368" spans="1:2" x14ac:dyDescent="0.25">
      <c r="A2368" s="20"/>
      <c r="B2368" s="11" t="s">
        <v>8621</v>
      </c>
    </row>
    <row r="2369" spans="1:2" x14ac:dyDescent="0.25">
      <c r="A2369" s="20"/>
      <c r="B2369" s="11" t="s">
        <v>8854</v>
      </c>
    </row>
    <row r="2370" spans="1:2" x14ac:dyDescent="0.25">
      <c r="A2370" s="20"/>
      <c r="B2370" s="11" t="s">
        <v>8736</v>
      </c>
    </row>
    <row r="2371" spans="1:2" x14ac:dyDescent="0.25">
      <c r="A2371" s="20"/>
      <c r="B2371" s="11" t="s">
        <v>8867</v>
      </c>
    </row>
    <row r="2372" spans="1:2" x14ac:dyDescent="0.25">
      <c r="A2372" s="20"/>
      <c r="B2372" s="11" t="s">
        <v>8285</v>
      </c>
    </row>
    <row r="2373" spans="1:2" x14ac:dyDescent="0.25">
      <c r="A2373" s="20"/>
      <c r="B2373" s="11" t="s">
        <v>8882</v>
      </c>
    </row>
    <row r="2374" spans="1:2" x14ac:dyDescent="0.25">
      <c r="A2374" s="20"/>
      <c r="B2374" s="11" t="s">
        <v>8884</v>
      </c>
    </row>
    <row r="2375" spans="1:2" x14ac:dyDescent="0.25">
      <c r="A2375" s="20"/>
      <c r="B2375" s="11" t="s">
        <v>8886</v>
      </c>
    </row>
    <row r="2376" spans="1:2" x14ac:dyDescent="0.25">
      <c r="A2376" s="20"/>
      <c r="B2376" s="11" t="s">
        <v>8872</v>
      </c>
    </row>
    <row r="2377" spans="1:2" x14ac:dyDescent="0.25">
      <c r="A2377" s="20"/>
      <c r="B2377" s="11" t="s">
        <v>8601</v>
      </c>
    </row>
    <row r="2378" spans="1:2" x14ac:dyDescent="0.25">
      <c r="A2378" s="19"/>
      <c r="B2378" s="11" t="s">
        <v>8863</v>
      </c>
    </row>
    <row r="2379" spans="1:2" x14ac:dyDescent="0.25">
      <c r="A2379" s="8" t="s">
        <v>9058</v>
      </c>
      <c r="B2379" s="17">
        <v>14</v>
      </c>
    </row>
    <row r="2380" spans="1:2" x14ac:dyDescent="0.25">
      <c r="A2380" s="18" t="s">
        <v>9059</v>
      </c>
      <c r="B2380" s="11" t="s">
        <v>8754</v>
      </c>
    </row>
    <row r="2381" spans="1:2" x14ac:dyDescent="0.25">
      <c r="A2381" s="20"/>
      <c r="B2381" s="11" t="s">
        <v>8757</v>
      </c>
    </row>
    <row r="2382" spans="1:2" x14ac:dyDescent="0.25">
      <c r="A2382" s="20"/>
      <c r="B2382" s="11" t="s">
        <v>8874</v>
      </c>
    </row>
    <row r="2383" spans="1:2" x14ac:dyDescent="0.25">
      <c r="A2383" s="20"/>
      <c r="B2383" s="11" t="s">
        <v>8621</v>
      </c>
    </row>
    <row r="2384" spans="1:2" x14ac:dyDescent="0.25">
      <c r="A2384" s="20"/>
      <c r="B2384" s="11" t="s">
        <v>8854</v>
      </c>
    </row>
    <row r="2385" spans="1:2" x14ac:dyDescent="0.25">
      <c r="A2385" s="20"/>
      <c r="B2385" s="11" t="s">
        <v>8736</v>
      </c>
    </row>
    <row r="2386" spans="1:2" x14ac:dyDescent="0.25">
      <c r="A2386" s="20"/>
      <c r="B2386" s="11" t="s">
        <v>8867</v>
      </c>
    </row>
    <row r="2387" spans="1:2" x14ac:dyDescent="0.25">
      <c r="A2387" s="20"/>
      <c r="B2387" s="11" t="s">
        <v>8285</v>
      </c>
    </row>
    <row r="2388" spans="1:2" x14ac:dyDescent="0.25">
      <c r="A2388" s="20"/>
      <c r="B2388" s="11" t="s">
        <v>8882</v>
      </c>
    </row>
    <row r="2389" spans="1:2" x14ac:dyDescent="0.25">
      <c r="A2389" s="20"/>
      <c r="B2389" s="11" t="s">
        <v>8884</v>
      </c>
    </row>
    <row r="2390" spans="1:2" x14ac:dyDescent="0.25">
      <c r="A2390" s="20"/>
      <c r="B2390" s="11" t="s">
        <v>8886</v>
      </c>
    </row>
    <row r="2391" spans="1:2" x14ac:dyDescent="0.25">
      <c r="A2391" s="20"/>
      <c r="B2391" s="11" t="s">
        <v>8872</v>
      </c>
    </row>
    <row r="2392" spans="1:2" x14ac:dyDescent="0.25">
      <c r="A2392" s="20"/>
      <c r="B2392" s="11" t="s">
        <v>8601</v>
      </c>
    </row>
    <row r="2393" spans="1:2" x14ac:dyDescent="0.25">
      <c r="A2393" s="19"/>
      <c r="B2393" s="11" t="s">
        <v>8863</v>
      </c>
    </row>
    <row r="2394" spans="1:2" x14ac:dyDescent="0.25">
      <c r="A2394" s="8" t="s">
        <v>9059</v>
      </c>
      <c r="B2394" s="17">
        <v>14</v>
      </c>
    </row>
    <row r="2395" spans="1:2" x14ac:dyDescent="0.25">
      <c r="A2395" s="18" t="s">
        <v>9060</v>
      </c>
      <c r="B2395" s="11" t="s">
        <v>8754</v>
      </c>
    </row>
    <row r="2396" spans="1:2" x14ac:dyDescent="0.25">
      <c r="A2396" s="20"/>
      <c r="B2396" s="11" t="s">
        <v>8874</v>
      </c>
    </row>
    <row r="2397" spans="1:2" x14ac:dyDescent="0.25">
      <c r="A2397" s="20"/>
      <c r="B2397" s="11" t="s">
        <v>8736</v>
      </c>
    </row>
    <row r="2398" spans="1:2" x14ac:dyDescent="0.25">
      <c r="A2398" s="19"/>
      <c r="B2398" s="11" t="s">
        <v>8884</v>
      </c>
    </row>
    <row r="2399" spans="1:2" x14ac:dyDescent="0.25">
      <c r="A2399" s="8" t="s">
        <v>9060</v>
      </c>
      <c r="B2399" s="17">
        <v>4</v>
      </c>
    </row>
    <row r="2400" spans="1:2" x14ac:dyDescent="0.25">
      <c r="A2400" s="8" t="s">
        <v>9061</v>
      </c>
      <c r="B2400" s="11" t="s">
        <v>7875</v>
      </c>
    </row>
    <row r="2401" spans="1:2" x14ac:dyDescent="0.25">
      <c r="A2401" s="8" t="s">
        <v>9061</v>
      </c>
      <c r="B2401" s="17">
        <v>1</v>
      </c>
    </row>
    <row r="2402" spans="1:2" x14ac:dyDescent="0.25">
      <c r="A2402" s="18" t="s">
        <v>9062</v>
      </c>
      <c r="B2402" s="11" t="s">
        <v>8854</v>
      </c>
    </row>
    <row r="2403" spans="1:2" x14ac:dyDescent="0.25">
      <c r="A2403" s="20"/>
      <c r="B2403" s="11" t="s">
        <v>8867</v>
      </c>
    </row>
    <row r="2404" spans="1:2" x14ac:dyDescent="0.25">
      <c r="A2404" s="20"/>
      <c r="B2404" s="11" t="s">
        <v>8285</v>
      </c>
    </row>
    <row r="2405" spans="1:2" x14ac:dyDescent="0.25">
      <c r="A2405" s="20"/>
      <c r="B2405" s="11" t="s">
        <v>8872</v>
      </c>
    </row>
    <row r="2406" spans="1:2" x14ac:dyDescent="0.25">
      <c r="A2406" s="19"/>
      <c r="B2406" s="11" t="s">
        <v>8601</v>
      </c>
    </row>
    <row r="2407" spans="1:2" x14ac:dyDescent="0.25">
      <c r="A2407" s="8" t="s">
        <v>9062</v>
      </c>
      <c r="B2407" s="17">
        <v>5</v>
      </c>
    </row>
    <row r="2408" spans="1:2" x14ac:dyDescent="0.25">
      <c r="A2408" s="18" t="s">
        <v>9063</v>
      </c>
      <c r="B2408" s="11" t="s">
        <v>8754</v>
      </c>
    </row>
    <row r="2409" spans="1:2" x14ac:dyDescent="0.25">
      <c r="A2409" s="20"/>
      <c r="B2409" s="11" t="s">
        <v>8621</v>
      </c>
    </row>
    <row r="2410" spans="1:2" x14ac:dyDescent="0.25">
      <c r="A2410" s="19"/>
      <c r="B2410" s="11" t="s">
        <v>8736</v>
      </c>
    </row>
    <row r="2411" spans="1:2" x14ac:dyDescent="0.25">
      <c r="A2411" s="8" t="s">
        <v>9063</v>
      </c>
      <c r="B2411" s="17">
        <v>3</v>
      </c>
    </row>
    <row r="2412" spans="1:2" x14ac:dyDescent="0.25">
      <c r="A2412" s="8" t="s">
        <v>9064</v>
      </c>
      <c r="B2412" s="11" t="s">
        <v>7875</v>
      </c>
    </row>
    <row r="2413" spans="1:2" x14ac:dyDescent="0.25">
      <c r="A2413" s="8" t="s">
        <v>9064</v>
      </c>
      <c r="B2413" s="17">
        <v>1</v>
      </c>
    </row>
    <row r="2414" spans="1:2" x14ac:dyDescent="0.25">
      <c r="A2414" s="18" t="s">
        <v>9065</v>
      </c>
      <c r="B2414" s="11" t="s">
        <v>8754</v>
      </c>
    </row>
    <row r="2415" spans="1:2" x14ac:dyDescent="0.25">
      <c r="A2415" s="20"/>
      <c r="B2415" s="11" t="s">
        <v>8757</v>
      </c>
    </row>
    <row r="2416" spans="1:2" x14ac:dyDescent="0.25">
      <c r="A2416" s="20"/>
      <c r="B2416" s="11" t="s">
        <v>8874</v>
      </c>
    </row>
    <row r="2417" spans="1:2" x14ac:dyDescent="0.25">
      <c r="A2417" s="20"/>
      <c r="B2417" s="11" t="s">
        <v>8621</v>
      </c>
    </row>
    <row r="2418" spans="1:2" x14ac:dyDescent="0.25">
      <c r="A2418" s="20"/>
      <c r="B2418" s="11" t="s">
        <v>8854</v>
      </c>
    </row>
    <row r="2419" spans="1:2" x14ac:dyDescent="0.25">
      <c r="A2419" s="20"/>
      <c r="B2419" s="11" t="s">
        <v>8736</v>
      </c>
    </row>
    <row r="2420" spans="1:2" x14ac:dyDescent="0.25">
      <c r="A2420" s="20"/>
      <c r="B2420" s="11" t="s">
        <v>8867</v>
      </c>
    </row>
    <row r="2421" spans="1:2" x14ac:dyDescent="0.25">
      <c r="A2421" s="20"/>
      <c r="B2421" s="11" t="s">
        <v>8285</v>
      </c>
    </row>
    <row r="2422" spans="1:2" x14ac:dyDescent="0.25">
      <c r="A2422" s="20"/>
      <c r="B2422" s="11" t="s">
        <v>8882</v>
      </c>
    </row>
    <row r="2423" spans="1:2" x14ac:dyDescent="0.25">
      <c r="A2423" s="20"/>
      <c r="B2423" s="11" t="s">
        <v>8884</v>
      </c>
    </row>
    <row r="2424" spans="1:2" x14ac:dyDescent="0.25">
      <c r="A2424" s="20"/>
      <c r="B2424" s="11" t="s">
        <v>8886</v>
      </c>
    </row>
    <row r="2425" spans="1:2" x14ac:dyDescent="0.25">
      <c r="A2425" s="20"/>
      <c r="B2425" s="11" t="s">
        <v>8872</v>
      </c>
    </row>
    <row r="2426" spans="1:2" x14ac:dyDescent="0.25">
      <c r="A2426" s="20"/>
      <c r="B2426" s="11" t="s">
        <v>8601</v>
      </c>
    </row>
    <row r="2427" spans="1:2" x14ac:dyDescent="0.25">
      <c r="A2427" s="19"/>
      <c r="B2427" s="11" t="s">
        <v>8863</v>
      </c>
    </row>
    <row r="2428" spans="1:2" x14ac:dyDescent="0.25">
      <c r="A2428" s="8" t="s">
        <v>9065</v>
      </c>
      <c r="B2428" s="17">
        <v>14</v>
      </c>
    </row>
    <row r="2429" spans="1:2" x14ac:dyDescent="0.25">
      <c r="A2429" s="18" t="s">
        <v>9066</v>
      </c>
      <c r="B2429" s="11" t="s">
        <v>8754</v>
      </c>
    </row>
    <row r="2430" spans="1:2" x14ac:dyDescent="0.25">
      <c r="A2430" s="20"/>
      <c r="B2430" s="11" t="s">
        <v>8757</v>
      </c>
    </row>
    <row r="2431" spans="1:2" x14ac:dyDescent="0.25">
      <c r="A2431" s="20"/>
      <c r="B2431" s="11" t="s">
        <v>8874</v>
      </c>
    </row>
    <row r="2432" spans="1:2" x14ac:dyDescent="0.25">
      <c r="A2432" s="20"/>
      <c r="B2432" s="11" t="s">
        <v>8621</v>
      </c>
    </row>
    <row r="2433" spans="1:2" x14ac:dyDescent="0.25">
      <c r="A2433" s="20"/>
      <c r="B2433" s="11" t="s">
        <v>8854</v>
      </c>
    </row>
    <row r="2434" spans="1:2" x14ac:dyDescent="0.25">
      <c r="A2434" s="20"/>
      <c r="B2434" s="11" t="s">
        <v>8736</v>
      </c>
    </row>
    <row r="2435" spans="1:2" x14ac:dyDescent="0.25">
      <c r="A2435" s="20"/>
      <c r="B2435" s="11" t="s">
        <v>8867</v>
      </c>
    </row>
    <row r="2436" spans="1:2" x14ac:dyDescent="0.25">
      <c r="A2436" s="20"/>
      <c r="B2436" s="11" t="s">
        <v>8285</v>
      </c>
    </row>
    <row r="2437" spans="1:2" x14ac:dyDescent="0.25">
      <c r="A2437" s="20"/>
      <c r="B2437" s="11" t="s">
        <v>8882</v>
      </c>
    </row>
    <row r="2438" spans="1:2" x14ac:dyDescent="0.25">
      <c r="A2438" s="20"/>
      <c r="B2438" s="11" t="s">
        <v>8884</v>
      </c>
    </row>
    <row r="2439" spans="1:2" x14ac:dyDescent="0.25">
      <c r="A2439" s="20"/>
      <c r="B2439" s="11" t="s">
        <v>8886</v>
      </c>
    </row>
    <row r="2440" spans="1:2" x14ac:dyDescent="0.25">
      <c r="A2440" s="19"/>
      <c r="B2440" s="11" t="s">
        <v>8872</v>
      </c>
    </row>
    <row r="2441" spans="1:2" x14ac:dyDescent="0.25">
      <c r="A2441" s="8" t="s">
        <v>9066</v>
      </c>
      <c r="B2441" s="17">
        <v>12</v>
      </c>
    </row>
    <row r="2442" spans="1:2" x14ac:dyDescent="0.25">
      <c r="A2442" s="18" t="s">
        <v>9067</v>
      </c>
      <c r="B2442" s="11" t="s">
        <v>8754</v>
      </c>
    </row>
    <row r="2443" spans="1:2" x14ac:dyDescent="0.25">
      <c r="A2443" s="20"/>
      <c r="B2443" s="11" t="s">
        <v>8757</v>
      </c>
    </row>
    <row r="2444" spans="1:2" x14ac:dyDescent="0.25">
      <c r="A2444" s="20"/>
      <c r="B2444" s="11" t="s">
        <v>8874</v>
      </c>
    </row>
    <row r="2445" spans="1:2" x14ac:dyDescent="0.25">
      <c r="A2445" s="19"/>
      <c r="B2445" s="11" t="s">
        <v>8884</v>
      </c>
    </row>
    <row r="2446" spans="1:2" x14ac:dyDescent="0.25">
      <c r="A2446" s="8" t="s">
        <v>9067</v>
      </c>
      <c r="B2446" s="17">
        <v>4</v>
      </c>
    </row>
    <row r="2447" spans="1:2" x14ac:dyDescent="0.25">
      <c r="A2447" s="18" t="s">
        <v>9068</v>
      </c>
      <c r="B2447" s="11" t="s">
        <v>8754</v>
      </c>
    </row>
    <row r="2448" spans="1:2" x14ac:dyDescent="0.25">
      <c r="A2448" s="20"/>
      <c r="B2448" s="11" t="s">
        <v>8757</v>
      </c>
    </row>
    <row r="2449" spans="1:2" x14ac:dyDescent="0.25">
      <c r="A2449" s="20"/>
      <c r="B2449" s="11" t="s">
        <v>8874</v>
      </c>
    </row>
    <row r="2450" spans="1:2" x14ac:dyDescent="0.25">
      <c r="A2450" s="20"/>
      <c r="B2450" s="11" t="s">
        <v>8621</v>
      </c>
    </row>
    <row r="2451" spans="1:2" x14ac:dyDescent="0.25">
      <c r="A2451" s="20"/>
      <c r="B2451" s="11" t="s">
        <v>8854</v>
      </c>
    </row>
    <row r="2452" spans="1:2" x14ac:dyDescent="0.25">
      <c r="A2452" s="20"/>
      <c r="B2452" s="11" t="s">
        <v>8736</v>
      </c>
    </row>
    <row r="2453" spans="1:2" x14ac:dyDescent="0.25">
      <c r="A2453" s="20"/>
      <c r="B2453" s="11" t="s">
        <v>8867</v>
      </c>
    </row>
    <row r="2454" spans="1:2" x14ac:dyDescent="0.25">
      <c r="A2454" s="20"/>
      <c r="B2454" s="11" t="s">
        <v>8285</v>
      </c>
    </row>
    <row r="2455" spans="1:2" x14ac:dyDescent="0.25">
      <c r="A2455" s="20"/>
      <c r="B2455" s="11" t="s">
        <v>8882</v>
      </c>
    </row>
    <row r="2456" spans="1:2" x14ac:dyDescent="0.25">
      <c r="A2456" s="20"/>
      <c r="B2456" s="11" t="s">
        <v>8884</v>
      </c>
    </row>
    <row r="2457" spans="1:2" x14ac:dyDescent="0.25">
      <c r="A2457" s="20"/>
      <c r="B2457" s="11" t="s">
        <v>8886</v>
      </c>
    </row>
    <row r="2458" spans="1:2" x14ac:dyDescent="0.25">
      <c r="A2458" s="20"/>
      <c r="B2458" s="11" t="s">
        <v>8872</v>
      </c>
    </row>
    <row r="2459" spans="1:2" x14ac:dyDescent="0.25">
      <c r="A2459" s="20"/>
      <c r="B2459" s="11" t="s">
        <v>8601</v>
      </c>
    </row>
    <row r="2460" spans="1:2" x14ac:dyDescent="0.25">
      <c r="A2460" s="19"/>
      <c r="B2460" s="11" t="s">
        <v>8863</v>
      </c>
    </row>
    <row r="2461" spans="1:2" x14ac:dyDescent="0.25">
      <c r="A2461" s="8" t="s">
        <v>9068</v>
      </c>
      <c r="B2461" s="17">
        <v>14</v>
      </c>
    </row>
    <row r="2462" spans="1:2" x14ac:dyDescent="0.25">
      <c r="A2462" s="18" t="s">
        <v>9069</v>
      </c>
      <c r="B2462" s="11" t="s">
        <v>8754</v>
      </c>
    </row>
    <row r="2463" spans="1:2" x14ac:dyDescent="0.25">
      <c r="A2463" s="20"/>
      <c r="B2463" s="11" t="s">
        <v>8757</v>
      </c>
    </row>
    <row r="2464" spans="1:2" x14ac:dyDescent="0.25">
      <c r="A2464" s="20"/>
      <c r="B2464" s="11" t="s">
        <v>8874</v>
      </c>
    </row>
    <row r="2465" spans="1:2" x14ac:dyDescent="0.25">
      <c r="A2465" s="20"/>
      <c r="B2465" s="11" t="s">
        <v>8621</v>
      </c>
    </row>
    <row r="2466" spans="1:2" x14ac:dyDescent="0.25">
      <c r="A2466" s="20"/>
      <c r="B2466" s="11" t="s">
        <v>8854</v>
      </c>
    </row>
    <row r="2467" spans="1:2" x14ac:dyDescent="0.25">
      <c r="A2467" s="20"/>
      <c r="B2467" s="11" t="s">
        <v>8736</v>
      </c>
    </row>
    <row r="2468" spans="1:2" x14ac:dyDescent="0.25">
      <c r="A2468" s="20"/>
      <c r="B2468" s="11" t="s">
        <v>8867</v>
      </c>
    </row>
    <row r="2469" spans="1:2" x14ac:dyDescent="0.25">
      <c r="A2469" s="20"/>
      <c r="B2469" s="11" t="s">
        <v>8285</v>
      </c>
    </row>
    <row r="2470" spans="1:2" x14ac:dyDescent="0.25">
      <c r="A2470" s="20"/>
      <c r="B2470" s="11" t="s">
        <v>8882</v>
      </c>
    </row>
    <row r="2471" spans="1:2" x14ac:dyDescent="0.25">
      <c r="A2471" s="20"/>
      <c r="B2471" s="11" t="s">
        <v>8884</v>
      </c>
    </row>
    <row r="2472" spans="1:2" x14ac:dyDescent="0.25">
      <c r="A2472" s="20"/>
      <c r="B2472" s="11" t="s">
        <v>8886</v>
      </c>
    </row>
    <row r="2473" spans="1:2" x14ac:dyDescent="0.25">
      <c r="A2473" s="20"/>
      <c r="B2473" s="11" t="s">
        <v>8872</v>
      </c>
    </row>
    <row r="2474" spans="1:2" x14ac:dyDescent="0.25">
      <c r="A2474" s="20"/>
      <c r="B2474" s="11" t="s">
        <v>8601</v>
      </c>
    </row>
    <row r="2475" spans="1:2" x14ac:dyDescent="0.25">
      <c r="A2475" s="19"/>
      <c r="B2475" s="11" t="s">
        <v>8863</v>
      </c>
    </row>
    <row r="2476" spans="1:2" x14ac:dyDescent="0.25">
      <c r="A2476" s="8" t="s">
        <v>9069</v>
      </c>
      <c r="B2476" s="17">
        <v>14</v>
      </c>
    </row>
    <row r="2477" spans="1:2" x14ac:dyDescent="0.25">
      <c r="A2477" s="18" t="s">
        <v>9070</v>
      </c>
      <c r="B2477" s="11" t="s">
        <v>8754</v>
      </c>
    </row>
    <row r="2478" spans="1:2" x14ac:dyDescent="0.25">
      <c r="A2478" s="20"/>
      <c r="B2478" s="11" t="s">
        <v>8757</v>
      </c>
    </row>
    <row r="2479" spans="1:2" x14ac:dyDescent="0.25">
      <c r="A2479" s="20"/>
      <c r="B2479" s="11" t="s">
        <v>8874</v>
      </c>
    </row>
    <row r="2480" spans="1:2" x14ac:dyDescent="0.25">
      <c r="A2480" s="20"/>
      <c r="B2480" s="11" t="s">
        <v>8621</v>
      </c>
    </row>
    <row r="2481" spans="1:2" x14ac:dyDescent="0.25">
      <c r="A2481" s="20"/>
      <c r="B2481" s="11" t="s">
        <v>8854</v>
      </c>
    </row>
    <row r="2482" spans="1:2" x14ac:dyDescent="0.25">
      <c r="A2482" s="20"/>
      <c r="B2482" s="11" t="s">
        <v>8736</v>
      </c>
    </row>
    <row r="2483" spans="1:2" x14ac:dyDescent="0.25">
      <c r="A2483" s="20"/>
      <c r="B2483" s="11" t="s">
        <v>8867</v>
      </c>
    </row>
    <row r="2484" spans="1:2" x14ac:dyDescent="0.25">
      <c r="A2484" s="20"/>
      <c r="B2484" s="11" t="s">
        <v>8285</v>
      </c>
    </row>
    <row r="2485" spans="1:2" x14ac:dyDescent="0.25">
      <c r="A2485" s="20"/>
      <c r="B2485" s="11" t="s">
        <v>8882</v>
      </c>
    </row>
    <row r="2486" spans="1:2" x14ac:dyDescent="0.25">
      <c r="A2486" s="20"/>
      <c r="B2486" s="11" t="s">
        <v>8884</v>
      </c>
    </row>
    <row r="2487" spans="1:2" x14ac:dyDescent="0.25">
      <c r="A2487" s="20"/>
      <c r="B2487" s="11" t="s">
        <v>8886</v>
      </c>
    </row>
    <row r="2488" spans="1:2" x14ac:dyDescent="0.25">
      <c r="A2488" s="20"/>
      <c r="B2488" s="11" t="s">
        <v>8872</v>
      </c>
    </row>
    <row r="2489" spans="1:2" x14ac:dyDescent="0.25">
      <c r="A2489" s="20"/>
      <c r="B2489" s="11" t="s">
        <v>8601</v>
      </c>
    </row>
    <row r="2490" spans="1:2" x14ac:dyDescent="0.25">
      <c r="A2490" s="19"/>
      <c r="B2490" s="11" t="s">
        <v>8863</v>
      </c>
    </row>
    <row r="2491" spans="1:2" x14ac:dyDescent="0.25">
      <c r="A2491" s="8" t="s">
        <v>9070</v>
      </c>
      <c r="B2491" s="17">
        <v>14</v>
      </c>
    </row>
    <row r="2492" spans="1:2" x14ac:dyDescent="0.25">
      <c r="A2492" s="18" t="s">
        <v>9071</v>
      </c>
      <c r="B2492" s="11" t="s">
        <v>8754</v>
      </c>
    </row>
    <row r="2493" spans="1:2" x14ac:dyDescent="0.25">
      <c r="A2493" s="20"/>
      <c r="B2493" s="11" t="s">
        <v>8757</v>
      </c>
    </row>
    <row r="2494" spans="1:2" x14ac:dyDescent="0.25">
      <c r="A2494" s="20"/>
      <c r="B2494" s="11" t="s">
        <v>8874</v>
      </c>
    </row>
    <row r="2495" spans="1:2" x14ac:dyDescent="0.25">
      <c r="A2495" s="19"/>
      <c r="B2495" s="11" t="s">
        <v>8886</v>
      </c>
    </row>
    <row r="2496" spans="1:2" x14ac:dyDescent="0.25">
      <c r="A2496" s="8" t="s">
        <v>9071</v>
      </c>
      <c r="B2496" s="17">
        <v>4</v>
      </c>
    </row>
    <row r="2497" spans="1:2" x14ac:dyDescent="0.25">
      <c r="A2497" s="18" t="s">
        <v>9072</v>
      </c>
      <c r="B2497" s="11" t="s">
        <v>8854</v>
      </c>
    </row>
    <row r="2498" spans="1:2" x14ac:dyDescent="0.25">
      <c r="A2498" s="20"/>
      <c r="B2498" s="11" t="s">
        <v>8867</v>
      </c>
    </row>
    <row r="2499" spans="1:2" x14ac:dyDescent="0.25">
      <c r="A2499" s="20"/>
      <c r="B2499" s="11" t="s">
        <v>8285</v>
      </c>
    </row>
    <row r="2500" spans="1:2" x14ac:dyDescent="0.25">
      <c r="A2500" s="19"/>
      <c r="B2500" s="11" t="s">
        <v>8872</v>
      </c>
    </row>
    <row r="2501" spans="1:2" x14ac:dyDescent="0.25">
      <c r="A2501" s="8" t="s">
        <v>9072</v>
      </c>
      <c r="B2501" s="17">
        <v>4</v>
      </c>
    </row>
    <row r="2502" spans="1:2" x14ac:dyDescent="0.25">
      <c r="A2502" s="18" t="s">
        <v>9073</v>
      </c>
      <c r="B2502" s="11" t="s">
        <v>8754</v>
      </c>
    </row>
    <row r="2503" spans="1:2" x14ac:dyDescent="0.25">
      <c r="A2503" s="20"/>
      <c r="B2503" s="11" t="s">
        <v>8757</v>
      </c>
    </row>
    <row r="2504" spans="1:2" x14ac:dyDescent="0.25">
      <c r="A2504" s="20"/>
      <c r="B2504" s="11" t="s">
        <v>8874</v>
      </c>
    </row>
    <row r="2505" spans="1:2" x14ac:dyDescent="0.25">
      <c r="A2505" s="20"/>
      <c r="B2505" s="11" t="s">
        <v>8621</v>
      </c>
    </row>
    <row r="2506" spans="1:2" x14ac:dyDescent="0.25">
      <c r="A2506" s="20"/>
      <c r="B2506" s="11" t="s">
        <v>8854</v>
      </c>
    </row>
    <row r="2507" spans="1:2" x14ac:dyDescent="0.25">
      <c r="A2507" s="20"/>
      <c r="B2507" s="11" t="s">
        <v>8736</v>
      </c>
    </row>
    <row r="2508" spans="1:2" x14ac:dyDescent="0.25">
      <c r="A2508" s="20"/>
      <c r="B2508" s="11" t="s">
        <v>8867</v>
      </c>
    </row>
    <row r="2509" spans="1:2" x14ac:dyDescent="0.25">
      <c r="A2509" s="20"/>
      <c r="B2509" s="11" t="s">
        <v>8285</v>
      </c>
    </row>
    <row r="2510" spans="1:2" x14ac:dyDescent="0.25">
      <c r="A2510" s="20"/>
      <c r="B2510" s="11" t="s">
        <v>8882</v>
      </c>
    </row>
    <row r="2511" spans="1:2" x14ac:dyDescent="0.25">
      <c r="A2511" s="20"/>
      <c r="B2511" s="11" t="s">
        <v>8884</v>
      </c>
    </row>
    <row r="2512" spans="1:2" x14ac:dyDescent="0.25">
      <c r="A2512" s="20"/>
      <c r="B2512" s="11" t="s">
        <v>8886</v>
      </c>
    </row>
    <row r="2513" spans="1:2" x14ac:dyDescent="0.25">
      <c r="A2513" s="20"/>
      <c r="B2513" s="11" t="s">
        <v>8872</v>
      </c>
    </row>
    <row r="2514" spans="1:2" x14ac:dyDescent="0.25">
      <c r="A2514" s="20"/>
      <c r="B2514" s="11" t="s">
        <v>8601</v>
      </c>
    </row>
    <row r="2515" spans="1:2" x14ac:dyDescent="0.25">
      <c r="A2515" s="19"/>
      <c r="B2515" s="11" t="s">
        <v>8863</v>
      </c>
    </row>
    <row r="2516" spans="1:2" x14ac:dyDescent="0.25">
      <c r="A2516" s="8" t="s">
        <v>9073</v>
      </c>
      <c r="B2516" s="17">
        <v>14</v>
      </c>
    </row>
    <row r="2517" spans="1:2" x14ac:dyDescent="0.25">
      <c r="A2517" s="8" t="s">
        <v>9074</v>
      </c>
      <c r="B2517" s="11" t="s">
        <v>7875</v>
      </c>
    </row>
    <row r="2518" spans="1:2" x14ac:dyDescent="0.25">
      <c r="A2518" s="8" t="s">
        <v>9074</v>
      </c>
      <c r="B2518" s="17">
        <v>1</v>
      </c>
    </row>
    <row r="2519" spans="1:2" x14ac:dyDescent="0.25">
      <c r="A2519" s="8" t="s">
        <v>9075</v>
      </c>
      <c r="B2519" s="11" t="s">
        <v>7875</v>
      </c>
    </row>
    <row r="2520" spans="1:2" x14ac:dyDescent="0.25">
      <c r="A2520" s="8" t="s">
        <v>9075</v>
      </c>
      <c r="B2520" s="17">
        <v>1</v>
      </c>
    </row>
    <row r="2521" spans="1:2" x14ac:dyDescent="0.25">
      <c r="A2521" s="18" t="s">
        <v>9076</v>
      </c>
      <c r="B2521" s="11" t="s">
        <v>8754</v>
      </c>
    </row>
    <row r="2522" spans="1:2" x14ac:dyDescent="0.25">
      <c r="A2522" s="20"/>
      <c r="B2522" s="11" t="s">
        <v>8757</v>
      </c>
    </row>
    <row r="2523" spans="1:2" x14ac:dyDescent="0.25">
      <c r="A2523" s="20"/>
      <c r="B2523" s="11" t="s">
        <v>8874</v>
      </c>
    </row>
    <row r="2524" spans="1:2" x14ac:dyDescent="0.25">
      <c r="A2524" s="20"/>
      <c r="B2524" s="11" t="s">
        <v>8621</v>
      </c>
    </row>
    <row r="2525" spans="1:2" x14ac:dyDescent="0.25">
      <c r="A2525" s="20"/>
      <c r="B2525" s="11" t="s">
        <v>8854</v>
      </c>
    </row>
    <row r="2526" spans="1:2" x14ac:dyDescent="0.25">
      <c r="A2526" s="20"/>
      <c r="B2526" s="11" t="s">
        <v>8736</v>
      </c>
    </row>
    <row r="2527" spans="1:2" x14ac:dyDescent="0.25">
      <c r="A2527" s="20"/>
      <c r="B2527" s="11" t="s">
        <v>8867</v>
      </c>
    </row>
    <row r="2528" spans="1:2" x14ac:dyDescent="0.25">
      <c r="A2528" s="20"/>
      <c r="B2528" s="11" t="s">
        <v>8285</v>
      </c>
    </row>
    <row r="2529" spans="1:2" x14ac:dyDescent="0.25">
      <c r="A2529" s="20"/>
      <c r="B2529" s="11" t="s">
        <v>8882</v>
      </c>
    </row>
    <row r="2530" spans="1:2" x14ac:dyDescent="0.25">
      <c r="A2530" s="20"/>
      <c r="B2530" s="11" t="s">
        <v>8884</v>
      </c>
    </row>
    <row r="2531" spans="1:2" x14ac:dyDescent="0.25">
      <c r="A2531" s="20"/>
      <c r="B2531" s="11" t="s">
        <v>8886</v>
      </c>
    </row>
    <row r="2532" spans="1:2" x14ac:dyDescent="0.25">
      <c r="A2532" s="20"/>
      <c r="B2532" s="11" t="s">
        <v>8872</v>
      </c>
    </row>
    <row r="2533" spans="1:2" x14ac:dyDescent="0.25">
      <c r="A2533" s="20"/>
      <c r="B2533" s="11" t="s">
        <v>8601</v>
      </c>
    </row>
    <row r="2534" spans="1:2" x14ac:dyDescent="0.25">
      <c r="A2534" s="19"/>
      <c r="B2534" s="11" t="s">
        <v>8863</v>
      </c>
    </row>
    <row r="2535" spans="1:2" x14ac:dyDescent="0.25">
      <c r="A2535" s="8" t="s">
        <v>9076</v>
      </c>
      <c r="B2535" s="17">
        <v>14</v>
      </c>
    </row>
    <row r="2536" spans="1:2" x14ac:dyDescent="0.25">
      <c r="A2536" s="18" t="s">
        <v>9077</v>
      </c>
      <c r="B2536" s="11" t="s">
        <v>8854</v>
      </c>
    </row>
    <row r="2537" spans="1:2" x14ac:dyDescent="0.25">
      <c r="A2537" s="19"/>
      <c r="B2537" s="11" t="s">
        <v>8872</v>
      </c>
    </row>
    <row r="2538" spans="1:2" x14ac:dyDescent="0.25">
      <c r="A2538" s="8" t="s">
        <v>9077</v>
      </c>
      <c r="B2538" s="17">
        <v>2</v>
      </c>
    </row>
    <row r="2539" spans="1:2" x14ac:dyDescent="0.25">
      <c r="A2539" s="18" t="s">
        <v>9078</v>
      </c>
      <c r="B2539" s="11" t="s">
        <v>8867</v>
      </c>
    </row>
    <row r="2540" spans="1:2" x14ac:dyDescent="0.25">
      <c r="A2540" s="19"/>
      <c r="B2540" s="11" t="s">
        <v>8872</v>
      </c>
    </row>
    <row r="2541" spans="1:2" x14ac:dyDescent="0.25">
      <c r="A2541" s="8" t="s">
        <v>9078</v>
      </c>
      <c r="B2541" s="17">
        <v>2</v>
      </c>
    </row>
    <row r="2542" spans="1:2" x14ac:dyDescent="0.25">
      <c r="A2542" s="8" t="s">
        <v>9079</v>
      </c>
      <c r="B2542" s="11" t="s">
        <v>7875</v>
      </c>
    </row>
    <row r="2543" spans="1:2" x14ac:dyDescent="0.25">
      <c r="A2543" s="8" t="s">
        <v>9079</v>
      </c>
      <c r="B2543" s="17">
        <v>1</v>
      </c>
    </row>
    <row r="2544" spans="1:2" x14ac:dyDescent="0.25">
      <c r="A2544" s="8" t="s">
        <v>9080</v>
      </c>
      <c r="B2544" s="11" t="s">
        <v>7875</v>
      </c>
    </row>
    <row r="2545" spans="1:2" x14ac:dyDescent="0.25">
      <c r="A2545" s="8" t="s">
        <v>9080</v>
      </c>
      <c r="B2545" s="17">
        <v>1</v>
      </c>
    </row>
    <row r="2546" spans="1:2" x14ac:dyDescent="0.25">
      <c r="A2546" s="18" t="s">
        <v>9081</v>
      </c>
      <c r="B2546" s="11" t="s">
        <v>8854</v>
      </c>
    </row>
    <row r="2547" spans="1:2" x14ac:dyDescent="0.25">
      <c r="A2547" s="19"/>
      <c r="B2547" s="11" t="s">
        <v>8872</v>
      </c>
    </row>
    <row r="2548" spans="1:2" x14ac:dyDescent="0.25">
      <c r="A2548" s="8" t="s">
        <v>9081</v>
      </c>
      <c r="B2548" s="17">
        <v>2</v>
      </c>
    </row>
    <row r="2549" spans="1:2" x14ac:dyDescent="0.25">
      <c r="A2549" s="8" t="s">
        <v>9082</v>
      </c>
      <c r="B2549" s="11" t="s">
        <v>7875</v>
      </c>
    </row>
    <row r="2550" spans="1:2" x14ac:dyDescent="0.25">
      <c r="A2550" s="8" t="s">
        <v>9082</v>
      </c>
      <c r="B2550" s="17">
        <v>1</v>
      </c>
    </row>
    <row r="2551" spans="1:2" x14ac:dyDescent="0.25">
      <c r="A2551" s="8" t="s">
        <v>9083</v>
      </c>
      <c r="B2551" s="11" t="s">
        <v>8884</v>
      </c>
    </row>
    <row r="2552" spans="1:2" x14ac:dyDescent="0.25">
      <c r="A2552" s="8" t="s">
        <v>9083</v>
      </c>
      <c r="B2552" s="17">
        <v>1</v>
      </c>
    </row>
    <row r="2553" spans="1:2" x14ac:dyDescent="0.25">
      <c r="A2553" s="8" t="s">
        <v>9084</v>
      </c>
      <c r="B2553" s="11" t="s">
        <v>8754</v>
      </c>
    </row>
    <row r="2554" spans="1:2" x14ac:dyDescent="0.25">
      <c r="A2554" s="8" t="s">
        <v>9084</v>
      </c>
      <c r="B2554" s="17">
        <v>1</v>
      </c>
    </row>
    <row r="2555" spans="1:2" x14ac:dyDescent="0.25">
      <c r="A2555" s="18" t="s">
        <v>9085</v>
      </c>
      <c r="B2555" s="11" t="s">
        <v>8640</v>
      </c>
    </row>
    <row r="2556" spans="1:2" x14ac:dyDescent="0.25">
      <c r="A2556" s="20"/>
      <c r="B2556" s="11" t="s">
        <v>8880</v>
      </c>
    </row>
    <row r="2557" spans="1:2" x14ac:dyDescent="0.25">
      <c r="A2557" s="20"/>
      <c r="B2557" s="11" t="s">
        <v>8131</v>
      </c>
    </row>
    <row r="2558" spans="1:2" x14ac:dyDescent="0.25">
      <c r="A2558" s="19"/>
      <c r="B2558" s="11" t="s">
        <v>8856</v>
      </c>
    </row>
    <row r="2559" spans="1:2" x14ac:dyDescent="0.25">
      <c r="A2559" s="8" t="s">
        <v>9085</v>
      </c>
      <c r="B2559" s="17">
        <v>4</v>
      </c>
    </row>
    <row r="2560" spans="1:2" x14ac:dyDescent="0.25">
      <c r="A2560" s="18" t="s">
        <v>9086</v>
      </c>
      <c r="B2560" s="11" t="s">
        <v>8757</v>
      </c>
    </row>
    <row r="2561" spans="1:2" x14ac:dyDescent="0.25">
      <c r="A2561" s="20"/>
      <c r="B2561" s="11" t="s">
        <v>8874</v>
      </c>
    </row>
    <row r="2562" spans="1:2" x14ac:dyDescent="0.25">
      <c r="A2562" s="19"/>
      <c r="B2562" s="11" t="s">
        <v>8621</v>
      </c>
    </row>
    <row r="2563" spans="1:2" x14ac:dyDescent="0.25">
      <c r="A2563" s="8" t="s">
        <v>9086</v>
      </c>
      <c r="B2563" s="17">
        <v>3</v>
      </c>
    </row>
    <row r="2564" spans="1:2" x14ac:dyDescent="0.25">
      <c r="A2564" s="18" t="s">
        <v>9087</v>
      </c>
      <c r="B2564" s="11" t="s">
        <v>8757</v>
      </c>
    </row>
    <row r="2565" spans="1:2" x14ac:dyDescent="0.25">
      <c r="A2565" s="20"/>
      <c r="B2565" s="11" t="s">
        <v>8621</v>
      </c>
    </row>
    <row r="2566" spans="1:2" x14ac:dyDescent="0.25">
      <c r="A2566" s="20"/>
      <c r="B2566" s="11" t="s">
        <v>8867</v>
      </c>
    </row>
    <row r="2567" spans="1:2" x14ac:dyDescent="0.25">
      <c r="A2567" s="20"/>
      <c r="B2567" s="11" t="s">
        <v>8285</v>
      </c>
    </row>
    <row r="2568" spans="1:2" x14ac:dyDescent="0.25">
      <c r="A2568" s="20"/>
      <c r="B2568" s="11" t="s">
        <v>8882</v>
      </c>
    </row>
    <row r="2569" spans="1:2" x14ac:dyDescent="0.25">
      <c r="A2569" s="19"/>
      <c r="B2569" s="11" t="s">
        <v>8863</v>
      </c>
    </row>
    <row r="2570" spans="1:2" x14ac:dyDescent="0.25">
      <c r="A2570" s="8" t="s">
        <v>9087</v>
      </c>
      <c r="B2570" s="17">
        <v>6</v>
      </c>
    </row>
    <row r="2571" spans="1:2" x14ac:dyDescent="0.25">
      <c r="A2571" s="8" t="s">
        <v>9088</v>
      </c>
      <c r="B2571" s="11" t="s">
        <v>7875</v>
      </c>
    </row>
    <row r="2572" spans="1:2" x14ac:dyDescent="0.25">
      <c r="A2572" s="8" t="s">
        <v>9088</v>
      </c>
      <c r="B2572" s="17">
        <v>1</v>
      </c>
    </row>
    <row r="2573" spans="1:2" x14ac:dyDescent="0.25">
      <c r="A2573" s="18" t="s">
        <v>9089</v>
      </c>
      <c r="B2573" s="11" t="s">
        <v>9090</v>
      </c>
    </row>
    <row r="2574" spans="1:2" x14ac:dyDescent="0.25">
      <c r="A2574" s="20"/>
      <c r="B2574" s="11" t="s">
        <v>8412</v>
      </c>
    </row>
    <row r="2575" spans="1:2" x14ac:dyDescent="0.25">
      <c r="A2575" s="20"/>
      <c r="B2575" s="11" t="s">
        <v>8187</v>
      </c>
    </row>
    <row r="2576" spans="1:2" x14ac:dyDescent="0.25">
      <c r="A2576" s="20"/>
      <c r="B2576" s="11" t="s">
        <v>8050</v>
      </c>
    </row>
    <row r="2577" spans="1:2" x14ac:dyDescent="0.25">
      <c r="A2577" s="20"/>
      <c r="B2577" s="11" t="s">
        <v>8013</v>
      </c>
    </row>
    <row r="2578" spans="1:2" x14ac:dyDescent="0.25">
      <c r="A2578" s="20"/>
      <c r="B2578" s="11" t="s">
        <v>7997</v>
      </c>
    </row>
    <row r="2579" spans="1:2" x14ac:dyDescent="0.25">
      <c r="A2579" s="19"/>
      <c r="B2579" s="11" t="s">
        <v>7962</v>
      </c>
    </row>
    <row r="2580" spans="1:2" x14ac:dyDescent="0.25">
      <c r="A2580" s="8" t="s">
        <v>9089</v>
      </c>
      <c r="B2580" s="17">
        <v>7</v>
      </c>
    </row>
    <row r="2581" spans="1:2" x14ac:dyDescent="0.25">
      <c r="A2581" s="8" t="s">
        <v>9091</v>
      </c>
      <c r="B2581" s="11" t="s">
        <v>8754</v>
      </c>
    </row>
    <row r="2582" spans="1:2" x14ac:dyDescent="0.25">
      <c r="A2582" s="8" t="s">
        <v>9091</v>
      </c>
      <c r="B2582" s="17">
        <v>1</v>
      </c>
    </row>
    <row r="2583" spans="1:2" x14ac:dyDescent="0.25">
      <c r="A2583" s="18" t="s">
        <v>9092</v>
      </c>
      <c r="B2583" s="11" t="s">
        <v>8754</v>
      </c>
    </row>
    <row r="2584" spans="1:2" x14ac:dyDescent="0.25">
      <c r="A2584" s="20"/>
      <c r="B2584" s="11" t="s">
        <v>8736</v>
      </c>
    </row>
    <row r="2585" spans="1:2" x14ac:dyDescent="0.25">
      <c r="A2585" s="20"/>
      <c r="B2585" s="11" t="s">
        <v>8884</v>
      </c>
    </row>
    <row r="2586" spans="1:2" x14ac:dyDescent="0.25">
      <c r="A2586" s="19"/>
      <c r="B2586" s="11" t="s">
        <v>8863</v>
      </c>
    </row>
    <row r="2587" spans="1:2" x14ac:dyDescent="0.25">
      <c r="A2587" s="8" t="s">
        <v>9092</v>
      </c>
      <c r="B2587" s="17">
        <v>4</v>
      </c>
    </row>
    <row r="2588" spans="1:2" x14ac:dyDescent="0.25">
      <c r="A2588" s="18" t="s">
        <v>9093</v>
      </c>
      <c r="B2588" s="11" t="s">
        <v>8754</v>
      </c>
    </row>
    <row r="2589" spans="1:2" x14ac:dyDescent="0.25">
      <c r="A2589" s="20"/>
      <c r="B2589" s="11" t="s">
        <v>8757</v>
      </c>
    </row>
    <row r="2590" spans="1:2" x14ac:dyDescent="0.25">
      <c r="A2590" s="20"/>
      <c r="B2590" s="11" t="s">
        <v>8874</v>
      </c>
    </row>
    <row r="2591" spans="1:2" x14ac:dyDescent="0.25">
      <c r="A2591" s="20"/>
      <c r="B2591" s="11" t="s">
        <v>8867</v>
      </c>
    </row>
    <row r="2592" spans="1:2" x14ac:dyDescent="0.25">
      <c r="A2592" s="20"/>
      <c r="B2592" s="11" t="s">
        <v>8285</v>
      </c>
    </row>
    <row r="2593" spans="1:2" x14ac:dyDescent="0.25">
      <c r="A2593" s="20"/>
      <c r="B2593" s="11" t="s">
        <v>8882</v>
      </c>
    </row>
    <row r="2594" spans="1:2" x14ac:dyDescent="0.25">
      <c r="A2594" s="19"/>
      <c r="B2594" s="11" t="s">
        <v>8863</v>
      </c>
    </row>
    <row r="2595" spans="1:2" x14ac:dyDescent="0.25">
      <c r="A2595" s="8" t="s">
        <v>9093</v>
      </c>
      <c r="B2595" s="17">
        <v>7</v>
      </c>
    </row>
    <row r="2596" spans="1:2" x14ac:dyDescent="0.25">
      <c r="A2596" s="18" t="s">
        <v>9094</v>
      </c>
      <c r="B2596" s="11" t="s">
        <v>8754</v>
      </c>
    </row>
    <row r="2597" spans="1:2" x14ac:dyDescent="0.25">
      <c r="A2597" s="20"/>
      <c r="B2597" s="11" t="s">
        <v>8757</v>
      </c>
    </row>
    <row r="2598" spans="1:2" x14ac:dyDescent="0.25">
      <c r="A2598" s="20"/>
      <c r="B2598" s="11" t="s">
        <v>8874</v>
      </c>
    </row>
    <row r="2599" spans="1:2" x14ac:dyDescent="0.25">
      <c r="A2599" s="20"/>
      <c r="B2599" s="11" t="s">
        <v>8621</v>
      </c>
    </row>
    <row r="2600" spans="1:2" x14ac:dyDescent="0.25">
      <c r="A2600" s="20"/>
      <c r="B2600" s="11" t="s">
        <v>8854</v>
      </c>
    </row>
    <row r="2601" spans="1:2" x14ac:dyDescent="0.25">
      <c r="A2601" s="20"/>
      <c r="B2601" s="11" t="s">
        <v>8736</v>
      </c>
    </row>
    <row r="2602" spans="1:2" x14ac:dyDescent="0.25">
      <c r="A2602" s="20"/>
      <c r="B2602" s="11" t="s">
        <v>8867</v>
      </c>
    </row>
    <row r="2603" spans="1:2" x14ac:dyDescent="0.25">
      <c r="A2603" s="20"/>
      <c r="B2603" s="11" t="s">
        <v>8285</v>
      </c>
    </row>
    <row r="2604" spans="1:2" x14ac:dyDescent="0.25">
      <c r="A2604" s="20"/>
      <c r="B2604" s="11" t="s">
        <v>8882</v>
      </c>
    </row>
    <row r="2605" spans="1:2" x14ac:dyDescent="0.25">
      <c r="A2605" s="20"/>
      <c r="B2605" s="11" t="s">
        <v>8884</v>
      </c>
    </row>
    <row r="2606" spans="1:2" x14ac:dyDescent="0.25">
      <c r="A2606" s="20"/>
      <c r="B2606" s="11" t="s">
        <v>8886</v>
      </c>
    </row>
    <row r="2607" spans="1:2" x14ac:dyDescent="0.25">
      <c r="A2607" s="20"/>
      <c r="B2607" s="11" t="s">
        <v>8872</v>
      </c>
    </row>
    <row r="2608" spans="1:2" x14ac:dyDescent="0.25">
      <c r="A2608" s="19"/>
      <c r="B2608" s="11" t="s">
        <v>8863</v>
      </c>
    </row>
    <row r="2609" spans="1:2" x14ac:dyDescent="0.25">
      <c r="A2609" s="8" t="s">
        <v>9094</v>
      </c>
      <c r="B2609" s="17">
        <v>13</v>
      </c>
    </row>
    <row r="2610" spans="1:2" x14ac:dyDescent="0.25">
      <c r="A2610" s="18" t="s">
        <v>9095</v>
      </c>
      <c r="B2610" s="11" t="s">
        <v>8754</v>
      </c>
    </row>
    <row r="2611" spans="1:2" x14ac:dyDescent="0.25">
      <c r="A2611" s="20"/>
      <c r="B2611" s="11" t="s">
        <v>8736</v>
      </c>
    </row>
    <row r="2612" spans="1:2" x14ac:dyDescent="0.25">
      <c r="A2612" s="19"/>
      <c r="B2612" s="11" t="s">
        <v>8884</v>
      </c>
    </row>
    <row r="2613" spans="1:2" x14ac:dyDescent="0.25">
      <c r="A2613" s="8" t="s">
        <v>9095</v>
      </c>
      <c r="B2613" s="17">
        <v>3</v>
      </c>
    </row>
    <row r="2614" spans="1:2" x14ac:dyDescent="0.25">
      <c r="A2614" s="18" t="s">
        <v>9096</v>
      </c>
      <c r="B2614" s="11" t="s">
        <v>8854</v>
      </c>
    </row>
    <row r="2615" spans="1:2" x14ac:dyDescent="0.25">
      <c r="A2615" s="20"/>
      <c r="B2615" s="11" t="s">
        <v>8867</v>
      </c>
    </row>
    <row r="2616" spans="1:2" x14ac:dyDescent="0.25">
      <c r="A2616" s="20"/>
      <c r="B2616" s="11" t="s">
        <v>8886</v>
      </c>
    </row>
    <row r="2617" spans="1:2" x14ac:dyDescent="0.25">
      <c r="A2617" s="19"/>
      <c r="B2617" s="11" t="s">
        <v>8872</v>
      </c>
    </row>
    <row r="2618" spans="1:2" x14ac:dyDescent="0.25">
      <c r="A2618" s="8" t="s">
        <v>9096</v>
      </c>
      <c r="B2618" s="17">
        <v>4</v>
      </c>
    </row>
    <row r="2619" spans="1:2" x14ac:dyDescent="0.25">
      <c r="A2619" s="18" t="s">
        <v>9097</v>
      </c>
      <c r="B2619" s="11" t="s">
        <v>8754</v>
      </c>
    </row>
    <row r="2620" spans="1:2" x14ac:dyDescent="0.25">
      <c r="A2620" s="20"/>
      <c r="B2620" s="11" t="s">
        <v>8621</v>
      </c>
    </row>
    <row r="2621" spans="1:2" x14ac:dyDescent="0.25">
      <c r="A2621" s="19"/>
      <c r="B2621" s="11" t="s">
        <v>8736</v>
      </c>
    </row>
    <row r="2622" spans="1:2" x14ac:dyDescent="0.25">
      <c r="A2622" s="8" t="s">
        <v>9097</v>
      </c>
      <c r="B2622" s="17">
        <v>3</v>
      </c>
    </row>
    <row r="2623" spans="1:2" x14ac:dyDescent="0.25">
      <c r="A2623" s="18" t="s">
        <v>9098</v>
      </c>
      <c r="B2623" s="11" t="s">
        <v>8640</v>
      </c>
    </row>
    <row r="2624" spans="1:2" x14ac:dyDescent="0.25">
      <c r="A2624" s="19"/>
      <c r="B2624" s="11" t="s">
        <v>8880</v>
      </c>
    </row>
    <row r="2625" spans="1:2" x14ac:dyDescent="0.25">
      <c r="A2625" s="8" t="s">
        <v>9098</v>
      </c>
      <c r="B2625" s="17">
        <v>2</v>
      </c>
    </row>
    <row r="2626" spans="1:2" x14ac:dyDescent="0.25">
      <c r="A2626" s="18" t="s">
        <v>9099</v>
      </c>
      <c r="B2626" s="11" t="s">
        <v>8754</v>
      </c>
    </row>
    <row r="2627" spans="1:2" x14ac:dyDescent="0.25">
      <c r="A2627" s="20"/>
      <c r="B2627" s="11" t="s">
        <v>8757</v>
      </c>
    </row>
    <row r="2628" spans="1:2" x14ac:dyDescent="0.25">
      <c r="A2628" s="20"/>
      <c r="B2628" s="11" t="s">
        <v>8874</v>
      </c>
    </row>
    <row r="2629" spans="1:2" x14ac:dyDescent="0.25">
      <c r="A2629" s="20"/>
      <c r="B2629" s="11" t="s">
        <v>8621</v>
      </c>
    </row>
    <row r="2630" spans="1:2" x14ac:dyDescent="0.25">
      <c r="A2630" s="20"/>
      <c r="B2630" s="11" t="s">
        <v>8854</v>
      </c>
    </row>
    <row r="2631" spans="1:2" x14ac:dyDescent="0.25">
      <c r="A2631" s="20"/>
      <c r="B2631" s="11" t="s">
        <v>8867</v>
      </c>
    </row>
    <row r="2632" spans="1:2" x14ac:dyDescent="0.25">
      <c r="A2632" s="19"/>
      <c r="B2632" s="11" t="s">
        <v>8884</v>
      </c>
    </row>
    <row r="2633" spans="1:2" x14ac:dyDescent="0.25">
      <c r="A2633" s="8" t="s">
        <v>9099</v>
      </c>
      <c r="B2633" s="17">
        <v>7</v>
      </c>
    </row>
    <row r="2634" spans="1:2" x14ac:dyDescent="0.25">
      <c r="A2634" s="18" t="s">
        <v>9100</v>
      </c>
      <c r="B2634" s="11" t="s">
        <v>8281</v>
      </c>
    </row>
    <row r="2635" spans="1:2" x14ac:dyDescent="0.25">
      <c r="A2635" s="20"/>
      <c r="B2635" s="11" t="s">
        <v>8124</v>
      </c>
    </row>
    <row r="2636" spans="1:2" x14ac:dyDescent="0.25">
      <c r="A2636" s="20"/>
      <c r="B2636" s="11" t="s">
        <v>8127</v>
      </c>
    </row>
    <row r="2637" spans="1:2" x14ac:dyDescent="0.25">
      <c r="A2637" s="20"/>
      <c r="B2637" s="11" t="s">
        <v>9101</v>
      </c>
    </row>
    <row r="2638" spans="1:2" x14ac:dyDescent="0.25">
      <c r="A2638" s="20"/>
      <c r="B2638" s="11" t="s">
        <v>8657</v>
      </c>
    </row>
    <row r="2639" spans="1:2" x14ac:dyDescent="0.25">
      <c r="A2639" s="19"/>
      <c r="B2639" s="11" t="s">
        <v>8629</v>
      </c>
    </row>
    <row r="2640" spans="1:2" x14ac:dyDescent="0.25">
      <c r="A2640" s="8" t="s">
        <v>9100</v>
      </c>
      <c r="B2640" s="17">
        <v>6</v>
      </c>
    </row>
    <row r="2641" spans="1:2" x14ac:dyDescent="0.25">
      <c r="A2641" s="8" t="s">
        <v>9102</v>
      </c>
      <c r="B2641" s="11" t="s">
        <v>7875</v>
      </c>
    </row>
    <row r="2642" spans="1:2" x14ac:dyDescent="0.25">
      <c r="A2642" s="8" t="s">
        <v>9102</v>
      </c>
      <c r="B2642" s="17">
        <v>1</v>
      </c>
    </row>
    <row r="2643" spans="1:2" x14ac:dyDescent="0.25">
      <c r="A2643" s="8" t="s">
        <v>9103</v>
      </c>
      <c r="B2643" s="11" t="s">
        <v>7875</v>
      </c>
    </row>
    <row r="2644" spans="1:2" x14ac:dyDescent="0.25">
      <c r="A2644" s="8" t="s">
        <v>9103</v>
      </c>
      <c r="B2644" s="17">
        <v>1</v>
      </c>
    </row>
    <row r="2645" spans="1:2" x14ac:dyDescent="0.25">
      <c r="A2645" s="18" t="s">
        <v>9104</v>
      </c>
      <c r="B2645" s="11" t="s">
        <v>8045</v>
      </c>
    </row>
    <row r="2646" spans="1:2" x14ac:dyDescent="0.25">
      <c r="A2646" s="20"/>
      <c r="B2646" s="11" t="s">
        <v>7982</v>
      </c>
    </row>
    <row r="2647" spans="1:2" x14ac:dyDescent="0.25">
      <c r="A2647" s="20"/>
      <c r="B2647" s="11" t="s">
        <v>8117</v>
      </c>
    </row>
    <row r="2648" spans="1:2" x14ac:dyDescent="0.25">
      <c r="A2648" s="20"/>
      <c r="B2648" s="11" t="s">
        <v>8526</v>
      </c>
    </row>
    <row r="2649" spans="1:2" x14ac:dyDescent="0.25">
      <c r="A2649" s="19"/>
      <c r="B2649" s="11" t="s">
        <v>8106</v>
      </c>
    </row>
    <row r="2650" spans="1:2" x14ac:dyDescent="0.25">
      <c r="A2650" s="8" t="s">
        <v>9104</v>
      </c>
      <c r="B2650" s="17">
        <v>5</v>
      </c>
    </row>
    <row r="2651" spans="1:2" x14ac:dyDescent="0.25">
      <c r="A2651" s="18" t="s">
        <v>9105</v>
      </c>
      <c r="B2651" s="11" t="s">
        <v>8874</v>
      </c>
    </row>
    <row r="2652" spans="1:2" x14ac:dyDescent="0.25">
      <c r="A2652" s="20"/>
      <c r="B2652" s="11" t="s">
        <v>8621</v>
      </c>
    </row>
    <row r="2653" spans="1:2" x14ac:dyDescent="0.25">
      <c r="A2653" s="19"/>
      <c r="B2653" s="11" t="s">
        <v>8863</v>
      </c>
    </row>
    <row r="2654" spans="1:2" x14ac:dyDescent="0.25">
      <c r="A2654" s="8" t="s">
        <v>9105</v>
      </c>
      <c r="B2654" s="17">
        <v>3</v>
      </c>
    </row>
    <row r="2655" spans="1:2" x14ac:dyDescent="0.25">
      <c r="A2655" s="18" t="s">
        <v>9106</v>
      </c>
      <c r="B2655" s="11" t="s">
        <v>8854</v>
      </c>
    </row>
    <row r="2656" spans="1:2" x14ac:dyDescent="0.25">
      <c r="A2656" s="20"/>
      <c r="B2656" s="11" t="s">
        <v>8867</v>
      </c>
    </row>
    <row r="2657" spans="1:2" x14ac:dyDescent="0.25">
      <c r="A2657" s="20"/>
      <c r="B2657" s="11" t="s">
        <v>8285</v>
      </c>
    </row>
    <row r="2658" spans="1:2" x14ac:dyDescent="0.25">
      <c r="A2658" s="19"/>
      <c r="B2658" s="11" t="s">
        <v>8872</v>
      </c>
    </row>
    <row r="2659" spans="1:2" x14ac:dyDescent="0.25">
      <c r="A2659" s="8" t="s">
        <v>9106</v>
      </c>
      <c r="B2659" s="17">
        <v>4</v>
      </c>
    </row>
    <row r="2660" spans="1:2" x14ac:dyDescent="0.25">
      <c r="A2660" s="18" t="s">
        <v>9107</v>
      </c>
      <c r="B2660" s="11" t="s">
        <v>8754</v>
      </c>
    </row>
    <row r="2661" spans="1:2" x14ac:dyDescent="0.25">
      <c r="A2661" s="20"/>
      <c r="B2661" s="11" t="s">
        <v>8757</v>
      </c>
    </row>
    <row r="2662" spans="1:2" x14ac:dyDescent="0.25">
      <c r="A2662" s="20"/>
      <c r="B2662" s="11" t="s">
        <v>8874</v>
      </c>
    </row>
    <row r="2663" spans="1:2" x14ac:dyDescent="0.25">
      <c r="A2663" s="19"/>
      <c r="B2663" s="11" t="s">
        <v>8886</v>
      </c>
    </row>
    <row r="2664" spans="1:2" x14ac:dyDescent="0.25">
      <c r="A2664" s="8" t="s">
        <v>9107</v>
      </c>
      <c r="B2664" s="17">
        <v>4</v>
      </c>
    </row>
    <row r="2665" spans="1:2" x14ac:dyDescent="0.25">
      <c r="A2665" s="18" t="s">
        <v>9108</v>
      </c>
      <c r="B2665" s="11" t="s">
        <v>8757</v>
      </c>
    </row>
    <row r="2666" spans="1:2" x14ac:dyDescent="0.25">
      <c r="A2666" s="20"/>
      <c r="B2666" s="11" t="s">
        <v>8874</v>
      </c>
    </row>
    <row r="2667" spans="1:2" x14ac:dyDescent="0.25">
      <c r="A2667" s="19"/>
      <c r="B2667" s="11" t="s">
        <v>8621</v>
      </c>
    </row>
    <row r="2668" spans="1:2" x14ac:dyDescent="0.25">
      <c r="A2668" s="8" t="s">
        <v>9108</v>
      </c>
      <c r="B2668" s="17">
        <v>3</v>
      </c>
    </row>
    <row r="2669" spans="1:2" x14ac:dyDescent="0.25">
      <c r="A2669" s="8" t="s">
        <v>9109</v>
      </c>
      <c r="B2669" s="11" t="s">
        <v>7875</v>
      </c>
    </row>
    <row r="2670" spans="1:2" x14ac:dyDescent="0.25">
      <c r="A2670" s="8" t="s">
        <v>9109</v>
      </c>
      <c r="B2670" s="17">
        <v>1</v>
      </c>
    </row>
    <row r="2671" spans="1:2" x14ac:dyDescent="0.25">
      <c r="A2671" s="8" t="s">
        <v>9110</v>
      </c>
      <c r="B2671" s="11" t="s">
        <v>8494</v>
      </c>
    </row>
    <row r="2672" spans="1:2" x14ac:dyDescent="0.25">
      <c r="A2672" s="8" t="s">
        <v>9110</v>
      </c>
      <c r="B2672" s="17">
        <v>1</v>
      </c>
    </row>
    <row r="2673" spans="1:2" x14ac:dyDescent="0.25">
      <c r="A2673" s="8" t="s">
        <v>9111</v>
      </c>
      <c r="B2673" s="11" t="s">
        <v>7880</v>
      </c>
    </row>
    <row r="2674" spans="1:2" x14ac:dyDescent="0.25">
      <c r="A2674" s="8" t="s">
        <v>9111</v>
      </c>
      <c r="B2674" s="17">
        <v>1</v>
      </c>
    </row>
    <row r="2675" spans="1:2" x14ac:dyDescent="0.25">
      <c r="A2675" s="8" t="s">
        <v>9112</v>
      </c>
      <c r="B2675" s="11" t="s">
        <v>7894</v>
      </c>
    </row>
    <row r="2676" spans="1:2" x14ac:dyDescent="0.25">
      <c r="A2676" s="8" t="s">
        <v>9112</v>
      </c>
      <c r="B2676" s="17">
        <v>1</v>
      </c>
    </row>
    <row r="2677" spans="1:2" x14ac:dyDescent="0.25">
      <c r="A2677" s="8" t="s">
        <v>9113</v>
      </c>
      <c r="B2677" s="11" t="s">
        <v>7880</v>
      </c>
    </row>
    <row r="2678" spans="1:2" x14ac:dyDescent="0.25">
      <c r="A2678" s="8" t="s">
        <v>9113</v>
      </c>
      <c r="B2678" s="17">
        <v>1</v>
      </c>
    </row>
    <row r="2679" spans="1:2" x14ac:dyDescent="0.25">
      <c r="A2679" s="8" t="s">
        <v>9114</v>
      </c>
      <c r="B2679" s="11" t="s">
        <v>7999</v>
      </c>
    </row>
    <row r="2680" spans="1:2" x14ac:dyDescent="0.25">
      <c r="A2680" s="8" t="s">
        <v>9114</v>
      </c>
      <c r="B2680" s="17">
        <v>1</v>
      </c>
    </row>
    <row r="2681" spans="1:2" x14ac:dyDescent="0.25">
      <c r="A2681" s="8" t="s">
        <v>9115</v>
      </c>
      <c r="B2681" s="11" t="s">
        <v>7894</v>
      </c>
    </row>
    <row r="2682" spans="1:2" x14ac:dyDescent="0.25">
      <c r="A2682" s="8" t="s">
        <v>9115</v>
      </c>
      <c r="B2682" s="17">
        <v>1</v>
      </c>
    </row>
    <row r="2683" spans="1:2" x14ac:dyDescent="0.25">
      <c r="A2683" s="8" t="s">
        <v>9116</v>
      </c>
      <c r="B2683" s="11" t="s">
        <v>8333</v>
      </c>
    </row>
    <row r="2684" spans="1:2" x14ac:dyDescent="0.25">
      <c r="A2684" s="8" t="s">
        <v>9116</v>
      </c>
      <c r="B2684" s="17">
        <v>1</v>
      </c>
    </row>
    <row r="2685" spans="1:2" x14ac:dyDescent="0.25">
      <c r="A2685" s="18" t="s">
        <v>9117</v>
      </c>
      <c r="B2685" s="11" t="s">
        <v>7880</v>
      </c>
    </row>
    <row r="2686" spans="1:2" x14ac:dyDescent="0.25">
      <c r="A2686" s="19"/>
      <c r="B2686" s="11" t="s">
        <v>7997</v>
      </c>
    </row>
    <row r="2687" spans="1:2" x14ac:dyDescent="0.25">
      <c r="A2687" s="8" t="s">
        <v>9117</v>
      </c>
      <c r="B2687" s="17">
        <v>2</v>
      </c>
    </row>
    <row r="2688" spans="1:2" x14ac:dyDescent="0.25">
      <c r="A2688" s="8" t="s">
        <v>9118</v>
      </c>
      <c r="B2688" s="11" t="s">
        <v>7997</v>
      </c>
    </row>
    <row r="2689" spans="1:2" x14ac:dyDescent="0.25">
      <c r="A2689" s="8" t="s">
        <v>9118</v>
      </c>
      <c r="B2689" s="17">
        <v>1</v>
      </c>
    </row>
    <row r="2690" spans="1:2" x14ac:dyDescent="0.25">
      <c r="A2690" s="8" t="s">
        <v>9119</v>
      </c>
      <c r="B2690" s="11" t="s">
        <v>7880</v>
      </c>
    </row>
    <row r="2691" spans="1:2" x14ac:dyDescent="0.25">
      <c r="A2691" s="8" t="s">
        <v>9119</v>
      </c>
      <c r="B2691" s="17">
        <v>1</v>
      </c>
    </row>
    <row r="2692" spans="1:2" x14ac:dyDescent="0.25">
      <c r="A2692" s="8" t="s">
        <v>9120</v>
      </c>
      <c r="B2692" s="11" t="s">
        <v>7880</v>
      </c>
    </row>
    <row r="2693" spans="1:2" x14ac:dyDescent="0.25">
      <c r="A2693" s="8" t="s">
        <v>9120</v>
      </c>
      <c r="B2693" s="17">
        <v>1</v>
      </c>
    </row>
    <row r="2694" spans="1:2" x14ac:dyDescent="0.25">
      <c r="A2694" s="8" t="s">
        <v>9121</v>
      </c>
      <c r="B2694" s="11" t="s">
        <v>7914</v>
      </c>
    </row>
    <row r="2695" spans="1:2" x14ac:dyDescent="0.25">
      <c r="A2695" s="8" t="s">
        <v>9121</v>
      </c>
      <c r="B2695" s="17">
        <v>1</v>
      </c>
    </row>
    <row r="2696" spans="1:2" x14ac:dyDescent="0.25">
      <c r="A2696" s="8" t="s">
        <v>9122</v>
      </c>
      <c r="B2696" s="11" t="s">
        <v>8258</v>
      </c>
    </row>
    <row r="2697" spans="1:2" x14ac:dyDescent="0.25">
      <c r="A2697" s="8" t="s">
        <v>9122</v>
      </c>
      <c r="B2697" s="17">
        <v>1</v>
      </c>
    </row>
    <row r="2698" spans="1:2" x14ac:dyDescent="0.25">
      <c r="A2698" s="8" t="s">
        <v>9123</v>
      </c>
      <c r="B2698" s="11" t="s">
        <v>8333</v>
      </c>
    </row>
    <row r="2699" spans="1:2" x14ac:dyDescent="0.25">
      <c r="A2699" s="8" t="s">
        <v>9123</v>
      </c>
      <c r="B2699" s="17">
        <v>1</v>
      </c>
    </row>
    <row r="2700" spans="1:2" x14ac:dyDescent="0.25">
      <c r="A2700" s="8" t="s">
        <v>9124</v>
      </c>
      <c r="B2700" s="11" t="s">
        <v>8080</v>
      </c>
    </row>
    <row r="2701" spans="1:2" x14ac:dyDescent="0.25">
      <c r="A2701" s="8" t="s">
        <v>9124</v>
      </c>
      <c r="B2701" s="17">
        <v>1</v>
      </c>
    </row>
    <row r="2702" spans="1:2" x14ac:dyDescent="0.25">
      <c r="A2702" s="8" t="s">
        <v>9125</v>
      </c>
      <c r="B2702" s="11" t="s">
        <v>8187</v>
      </c>
    </row>
    <row r="2703" spans="1:2" x14ac:dyDescent="0.25">
      <c r="A2703" s="8" t="s">
        <v>9125</v>
      </c>
      <c r="B2703" s="17">
        <v>1</v>
      </c>
    </row>
    <row r="2704" spans="1:2" x14ac:dyDescent="0.25">
      <c r="A2704" s="8" t="s">
        <v>9126</v>
      </c>
      <c r="B2704" s="11" t="s">
        <v>7894</v>
      </c>
    </row>
    <row r="2705" spans="1:2" x14ac:dyDescent="0.25">
      <c r="A2705" s="8" t="s">
        <v>9126</v>
      </c>
      <c r="B2705" s="17">
        <v>1</v>
      </c>
    </row>
    <row r="2706" spans="1:2" x14ac:dyDescent="0.25">
      <c r="A2706" s="8" t="s">
        <v>9127</v>
      </c>
      <c r="B2706" s="11" t="s">
        <v>7880</v>
      </c>
    </row>
    <row r="2707" spans="1:2" x14ac:dyDescent="0.25">
      <c r="A2707" s="8" t="s">
        <v>9127</v>
      </c>
      <c r="B2707" s="17">
        <v>1</v>
      </c>
    </row>
    <row r="2708" spans="1:2" x14ac:dyDescent="0.25">
      <c r="A2708" s="18" t="s">
        <v>9128</v>
      </c>
      <c r="B2708" s="11" t="s">
        <v>7880</v>
      </c>
    </row>
    <row r="2709" spans="1:2" x14ac:dyDescent="0.25">
      <c r="A2709" s="20"/>
      <c r="B2709" s="11" t="s">
        <v>8279</v>
      </c>
    </row>
    <row r="2710" spans="1:2" x14ac:dyDescent="0.25">
      <c r="A2710" s="19"/>
      <c r="B2710" s="11" t="s">
        <v>7932</v>
      </c>
    </row>
    <row r="2711" spans="1:2" x14ac:dyDescent="0.25">
      <c r="A2711" s="8" t="s">
        <v>9128</v>
      </c>
      <c r="B2711" s="17">
        <v>3</v>
      </c>
    </row>
    <row r="2712" spans="1:2" x14ac:dyDescent="0.25">
      <c r="A2712" s="8" t="s">
        <v>9129</v>
      </c>
      <c r="B2712" s="11" t="s">
        <v>8121</v>
      </c>
    </row>
    <row r="2713" spans="1:2" x14ac:dyDescent="0.25">
      <c r="A2713" s="8" t="s">
        <v>9129</v>
      </c>
      <c r="B2713" s="17">
        <v>1</v>
      </c>
    </row>
    <row r="2714" spans="1:2" x14ac:dyDescent="0.25">
      <c r="A2714" s="8" t="s">
        <v>9130</v>
      </c>
      <c r="B2714" s="11" t="s">
        <v>8050</v>
      </c>
    </row>
    <row r="2715" spans="1:2" x14ac:dyDescent="0.25">
      <c r="A2715" s="8" t="s">
        <v>9130</v>
      </c>
      <c r="B2715" s="17">
        <v>1</v>
      </c>
    </row>
    <row r="2716" spans="1:2" x14ac:dyDescent="0.25">
      <c r="A2716" s="8" t="s">
        <v>9131</v>
      </c>
      <c r="B2716" s="11" t="s">
        <v>8261</v>
      </c>
    </row>
    <row r="2717" spans="1:2" x14ac:dyDescent="0.25">
      <c r="A2717" s="8" t="s">
        <v>9131</v>
      </c>
      <c r="B2717" s="17">
        <v>1</v>
      </c>
    </row>
    <row r="2718" spans="1:2" x14ac:dyDescent="0.25">
      <c r="A2718" s="8" t="s">
        <v>9132</v>
      </c>
      <c r="B2718" s="11" t="s">
        <v>8005</v>
      </c>
    </row>
    <row r="2719" spans="1:2" x14ac:dyDescent="0.25">
      <c r="A2719" s="8" t="s">
        <v>9132</v>
      </c>
      <c r="B2719" s="17">
        <v>1</v>
      </c>
    </row>
    <row r="2720" spans="1:2" x14ac:dyDescent="0.25">
      <c r="A2720" s="8" t="s">
        <v>9133</v>
      </c>
      <c r="B2720" s="11" t="s">
        <v>7932</v>
      </c>
    </row>
    <row r="2721" spans="1:2" x14ac:dyDescent="0.25">
      <c r="A2721" s="8" t="s">
        <v>9133</v>
      </c>
      <c r="B2721" s="17">
        <v>1</v>
      </c>
    </row>
    <row r="2722" spans="1:2" x14ac:dyDescent="0.25">
      <c r="A2722" s="8" t="s">
        <v>9134</v>
      </c>
      <c r="B2722" s="11" t="s">
        <v>7880</v>
      </c>
    </row>
    <row r="2723" spans="1:2" x14ac:dyDescent="0.25">
      <c r="A2723" s="8" t="s">
        <v>9134</v>
      </c>
      <c r="B2723" s="17">
        <v>1</v>
      </c>
    </row>
    <row r="2724" spans="1:2" x14ac:dyDescent="0.25">
      <c r="A2724" s="18" t="s">
        <v>9135</v>
      </c>
      <c r="B2724" s="11" t="s">
        <v>8619</v>
      </c>
    </row>
    <row r="2725" spans="1:2" x14ac:dyDescent="0.25">
      <c r="A2725" s="20"/>
      <c r="B2725" s="11" t="s">
        <v>8809</v>
      </c>
    </row>
    <row r="2726" spans="1:2" x14ac:dyDescent="0.25">
      <c r="A2726" s="20"/>
      <c r="B2726" s="11" t="s">
        <v>8778</v>
      </c>
    </row>
    <row r="2727" spans="1:2" x14ac:dyDescent="0.25">
      <c r="A2727" s="20"/>
      <c r="B2727" s="11" t="s">
        <v>8261</v>
      </c>
    </row>
    <row r="2728" spans="1:2" x14ac:dyDescent="0.25">
      <c r="A2728" s="20"/>
      <c r="B2728" s="11" t="s">
        <v>8814</v>
      </c>
    </row>
    <row r="2729" spans="1:2" x14ac:dyDescent="0.25">
      <c r="A2729" s="20"/>
      <c r="B2729" s="11" t="s">
        <v>8634</v>
      </c>
    </row>
    <row r="2730" spans="1:2" x14ac:dyDescent="0.25">
      <c r="A2730" s="20"/>
      <c r="B2730" s="11" t="s">
        <v>7990</v>
      </c>
    </row>
    <row r="2731" spans="1:2" x14ac:dyDescent="0.25">
      <c r="A2731" s="20"/>
      <c r="B2731" s="11" t="s">
        <v>8766</v>
      </c>
    </row>
    <row r="2732" spans="1:2" x14ac:dyDescent="0.25">
      <c r="A2732" s="20"/>
      <c r="B2732" s="11" t="s">
        <v>8550</v>
      </c>
    </row>
    <row r="2733" spans="1:2" x14ac:dyDescent="0.25">
      <c r="A2733" s="20"/>
      <c r="B2733" s="11" t="s">
        <v>8637</v>
      </c>
    </row>
    <row r="2734" spans="1:2" x14ac:dyDescent="0.25">
      <c r="A2734" s="20"/>
      <c r="B2734" s="11" t="s">
        <v>7995</v>
      </c>
    </row>
    <row r="2735" spans="1:2" x14ac:dyDescent="0.25">
      <c r="A2735" s="20"/>
      <c r="B2735" s="11" t="s">
        <v>8184</v>
      </c>
    </row>
    <row r="2736" spans="1:2" x14ac:dyDescent="0.25">
      <c r="A2736" s="19"/>
      <c r="B2736" s="11" t="s">
        <v>8494</v>
      </c>
    </row>
    <row r="2737" spans="1:2" x14ac:dyDescent="0.25">
      <c r="A2737" s="8" t="s">
        <v>9135</v>
      </c>
      <c r="B2737" s="17">
        <v>13</v>
      </c>
    </row>
    <row r="2738" spans="1:2" x14ac:dyDescent="0.25">
      <c r="A2738" s="8" t="s">
        <v>9136</v>
      </c>
      <c r="B2738" s="11" t="s">
        <v>7894</v>
      </c>
    </row>
    <row r="2739" spans="1:2" x14ac:dyDescent="0.25">
      <c r="A2739" s="8" t="s">
        <v>9136</v>
      </c>
      <c r="B2739" s="17">
        <v>1</v>
      </c>
    </row>
    <row r="2740" spans="1:2" x14ac:dyDescent="0.25">
      <c r="A2740" s="8" t="s">
        <v>9137</v>
      </c>
      <c r="B2740" s="11" t="s">
        <v>8681</v>
      </c>
    </row>
    <row r="2741" spans="1:2" x14ac:dyDescent="0.25">
      <c r="A2741" s="8" t="s">
        <v>9137</v>
      </c>
      <c r="B2741" s="17">
        <v>1</v>
      </c>
    </row>
    <row r="2742" spans="1:2" x14ac:dyDescent="0.25">
      <c r="A2742" s="8" t="s">
        <v>9138</v>
      </c>
      <c r="B2742" s="11" t="s">
        <v>7880</v>
      </c>
    </row>
    <row r="2743" spans="1:2" x14ac:dyDescent="0.25">
      <c r="A2743" s="8" t="s">
        <v>9138</v>
      </c>
      <c r="B2743" s="17">
        <v>1</v>
      </c>
    </row>
    <row r="2744" spans="1:2" x14ac:dyDescent="0.25">
      <c r="A2744" s="8" t="s">
        <v>9139</v>
      </c>
      <c r="B2744" s="11" t="s">
        <v>7880</v>
      </c>
    </row>
    <row r="2745" spans="1:2" x14ac:dyDescent="0.25">
      <c r="A2745" s="8" t="s">
        <v>9139</v>
      </c>
      <c r="B2745" s="17">
        <v>1</v>
      </c>
    </row>
    <row r="2746" spans="1:2" x14ac:dyDescent="0.25">
      <c r="A2746" s="8" t="s">
        <v>9140</v>
      </c>
      <c r="B2746" s="11" t="s">
        <v>7877</v>
      </c>
    </row>
    <row r="2747" spans="1:2" x14ac:dyDescent="0.25">
      <c r="A2747" s="8" t="s">
        <v>9140</v>
      </c>
      <c r="B2747" s="17">
        <v>1</v>
      </c>
    </row>
    <row r="2748" spans="1:2" x14ac:dyDescent="0.25">
      <c r="A2748" s="8" t="s">
        <v>9141</v>
      </c>
      <c r="B2748" s="11" t="s">
        <v>8187</v>
      </c>
    </row>
    <row r="2749" spans="1:2" x14ac:dyDescent="0.25">
      <c r="A2749" s="8" t="s">
        <v>9141</v>
      </c>
      <c r="B2749" s="17">
        <v>1</v>
      </c>
    </row>
    <row r="2750" spans="1:2" x14ac:dyDescent="0.25">
      <c r="A2750" s="8" t="s">
        <v>9142</v>
      </c>
      <c r="B2750" s="11" t="s">
        <v>8005</v>
      </c>
    </row>
    <row r="2751" spans="1:2" x14ac:dyDescent="0.25">
      <c r="A2751" s="8" t="s">
        <v>9142</v>
      </c>
      <c r="B2751" s="17">
        <v>1</v>
      </c>
    </row>
    <row r="2752" spans="1:2" x14ac:dyDescent="0.25">
      <c r="A2752" s="18" t="s">
        <v>9143</v>
      </c>
      <c r="B2752" s="11" t="s">
        <v>8345</v>
      </c>
    </row>
    <row r="2753" spans="1:2" x14ac:dyDescent="0.25">
      <c r="A2753" s="19"/>
      <c r="B2753" s="11" t="s">
        <v>8058</v>
      </c>
    </row>
    <row r="2754" spans="1:2" x14ac:dyDescent="0.25">
      <c r="A2754" s="8" t="s">
        <v>9143</v>
      </c>
      <c r="B2754" s="17">
        <v>2</v>
      </c>
    </row>
    <row r="2755" spans="1:2" x14ac:dyDescent="0.25">
      <c r="A2755" s="18" t="s">
        <v>9144</v>
      </c>
      <c r="B2755" s="11" t="s">
        <v>8369</v>
      </c>
    </row>
    <row r="2756" spans="1:2" x14ac:dyDescent="0.25">
      <c r="A2756" s="20"/>
      <c r="B2756" s="11" t="s">
        <v>8080</v>
      </c>
    </row>
    <row r="2757" spans="1:2" x14ac:dyDescent="0.25">
      <c r="A2757" s="19"/>
      <c r="B2757" s="11" t="s">
        <v>8655</v>
      </c>
    </row>
    <row r="2758" spans="1:2" x14ac:dyDescent="0.25">
      <c r="A2758" s="8" t="s">
        <v>9144</v>
      </c>
      <c r="B2758" s="17">
        <v>3</v>
      </c>
    </row>
    <row r="2759" spans="1:2" x14ac:dyDescent="0.25">
      <c r="A2759" s="8" t="s">
        <v>9145</v>
      </c>
      <c r="B2759" s="11" t="s">
        <v>8369</v>
      </c>
    </row>
    <row r="2760" spans="1:2" x14ac:dyDescent="0.25">
      <c r="A2760" s="8" t="s">
        <v>9145</v>
      </c>
      <c r="B2760" s="17">
        <v>1</v>
      </c>
    </row>
    <row r="2761" spans="1:2" x14ac:dyDescent="0.25">
      <c r="A2761" s="8" t="s">
        <v>9146</v>
      </c>
      <c r="B2761" s="11" t="s">
        <v>7932</v>
      </c>
    </row>
    <row r="2762" spans="1:2" x14ac:dyDescent="0.25">
      <c r="A2762" s="8" t="s">
        <v>9146</v>
      </c>
      <c r="B2762" s="17">
        <v>1</v>
      </c>
    </row>
    <row r="2763" spans="1:2" x14ac:dyDescent="0.25">
      <c r="A2763" s="8" t="s">
        <v>9147</v>
      </c>
      <c r="B2763" s="11" t="s">
        <v>7968</v>
      </c>
    </row>
    <row r="2764" spans="1:2" x14ac:dyDescent="0.25">
      <c r="A2764" s="8" t="s">
        <v>9147</v>
      </c>
      <c r="B2764" s="17">
        <v>1</v>
      </c>
    </row>
    <row r="2765" spans="1:2" x14ac:dyDescent="0.25">
      <c r="A2765" s="8" t="s">
        <v>9148</v>
      </c>
      <c r="B2765" s="11" t="s">
        <v>8526</v>
      </c>
    </row>
    <row r="2766" spans="1:2" x14ac:dyDescent="0.25">
      <c r="A2766" s="8" t="s">
        <v>9148</v>
      </c>
      <c r="B2766" s="17">
        <v>1</v>
      </c>
    </row>
    <row r="2767" spans="1:2" x14ac:dyDescent="0.25">
      <c r="A2767" s="8" t="s">
        <v>9149</v>
      </c>
      <c r="B2767" s="11" t="s">
        <v>8151</v>
      </c>
    </row>
    <row r="2768" spans="1:2" x14ac:dyDescent="0.25">
      <c r="A2768" s="8" t="s">
        <v>9149</v>
      </c>
      <c r="B2768" s="17">
        <v>1</v>
      </c>
    </row>
    <row r="2769" spans="1:2" x14ac:dyDescent="0.25">
      <c r="A2769" s="8" t="s">
        <v>9150</v>
      </c>
      <c r="B2769" s="11" t="s">
        <v>8801</v>
      </c>
    </row>
    <row r="2770" spans="1:2" x14ac:dyDescent="0.25">
      <c r="A2770" s="8" t="s">
        <v>9150</v>
      </c>
      <c r="B2770" s="17">
        <v>1</v>
      </c>
    </row>
    <row r="2771" spans="1:2" x14ac:dyDescent="0.25">
      <c r="A2771" s="8" t="s">
        <v>9151</v>
      </c>
      <c r="B2771" s="11" t="s">
        <v>8106</v>
      </c>
    </row>
    <row r="2772" spans="1:2" x14ac:dyDescent="0.25">
      <c r="A2772" s="8" t="s">
        <v>9151</v>
      </c>
      <c r="B2772" s="17">
        <v>1</v>
      </c>
    </row>
    <row r="2773" spans="1:2" x14ac:dyDescent="0.25">
      <c r="A2773" s="8" t="s">
        <v>9152</v>
      </c>
      <c r="B2773" s="11" t="s">
        <v>7982</v>
      </c>
    </row>
    <row r="2774" spans="1:2" x14ac:dyDescent="0.25">
      <c r="A2774" s="8" t="s">
        <v>9152</v>
      </c>
      <c r="B2774" s="17">
        <v>1</v>
      </c>
    </row>
    <row r="2775" spans="1:2" x14ac:dyDescent="0.25">
      <c r="A2775" s="8" t="s">
        <v>9153</v>
      </c>
      <c r="B2775" s="11" t="s">
        <v>8060</v>
      </c>
    </row>
    <row r="2776" spans="1:2" x14ac:dyDescent="0.25">
      <c r="A2776" s="8" t="s">
        <v>9153</v>
      </c>
      <c r="B2776" s="17">
        <v>1</v>
      </c>
    </row>
    <row r="2777" spans="1:2" x14ac:dyDescent="0.25">
      <c r="A2777" s="8" t="s">
        <v>9154</v>
      </c>
      <c r="B2777" s="11" t="s">
        <v>8637</v>
      </c>
    </row>
    <row r="2778" spans="1:2" x14ac:dyDescent="0.25">
      <c r="A2778" s="8" t="s">
        <v>9154</v>
      </c>
      <c r="B2778" s="17">
        <v>1</v>
      </c>
    </row>
    <row r="2779" spans="1:2" x14ac:dyDescent="0.25">
      <c r="A2779" s="8" t="s">
        <v>9155</v>
      </c>
      <c r="B2779" s="11" t="s">
        <v>7999</v>
      </c>
    </row>
    <row r="2780" spans="1:2" x14ac:dyDescent="0.25">
      <c r="A2780" s="8" t="s">
        <v>9155</v>
      </c>
      <c r="B2780" s="17">
        <v>1</v>
      </c>
    </row>
    <row r="2781" spans="1:2" x14ac:dyDescent="0.25">
      <c r="A2781" s="8" t="s">
        <v>9156</v>
      </c>
      <c r="B2781" s="11" t="s">
        <v>8082</v>
      </c>
    </row>
    <row r="2782" spans="1:2" x14ac:dyDescent="0.25">
      <c r="A2782" s="8" t="s">
        <v>9156</v>
      </c>
      <c r="B2782" s="17">
        <v>1</v>
      </c>
    </row>
    <row r="2783" spans="1:2" x14ac:dyDescent="0.25">
      <c r="A2783" s="8" t="s">
        <v>9157</v>
      </c>
      <c r="B2783" s="11" t="s">
        <v>8133</v>
      </c>
    </row>
    <row r="2784" spans="1:2" x14ac:dyDescent="0.25">
      <c r="A2784" s="8" t="s">
        <v>9157</v>
      </c>
      <c r="B2784" s="17">
        <v>1</v>
      </c>
    </row>
    <row r="2785" spans="1:2" x14ac:dyDescent="0.25">
      <c r="A2785" s="8" t="s">
        <v>9158</v>
      </c>
      <c r="B2785" s="11" t="s">
        <v>7880</v>
      </c>
    </row>
    <row r="2786" spans="1:2" x14ac:dyDescent="0.25">
      <c r="A2786" s="8" t="s">
        <v>9158</v>
      </c>
      <c r="B2786" s="17">
        <v>1</v>
      </c>
    </row>
    <row r="2787" spans="1:2" x14ac:dyDescent="0.25">
      <c r="A2787" s="8" t="s">
        <v>9159</v>
      </c>
      <c r="B2787" s="11" t="s">
        <v>7999</v>
      </c>
    </row>
    <row r="2788" spans="1:2" x14ac:dyDescent="0.25">
      <c r="A2788" s="8" t="s">
        <v>9159</v>
      </c>
      <c r="B2788" s="17">
        <v>1</v>
      </c>
    </row>
    <row r="2789" spans="1:2" x14ac:dyDescent="0.25">
      <c r="A2789" s="8" t="s">
        <v>9160</v>
      </c>
      <c r="B2789" s="11" t="s">
        <v>8121</v>
      </c>
    </row>
    <row r="2790" spans="1:2" x14ac:dyDescent="0.25">
      <c r="A2790" s="8" t="s">
        <v>9160</v>
      </c>
      <c r="B2790" s="17">
        <v>1</v>
      </c>
    </row>
    <row r="2791" spans="1:2" x14ac:dyDescent="0.25">
      <c r="A2791" s="8" t="s">
        <v>9161</v>
      </c>
      <c r="B2791" s="11" t="s">
        <v>8863</v>
      </c>
    </row>
    <row r="2792" spans="1:2" x14ac:dyDescent="0.25">
      <c r="A2792" s="8" t="s">
        <v>9161</v>
      </c>
      <c r="B2792" s="17">
        <v>1</v>
      </c>
    </row>
    <row r="2793" spans="1:2" x14ac:dyDescent="0.25">
      <c r="A2793" s="8" t="s">
        <v>9162</v>
      </c>
      <c r="B2793" s="11" t="s">
        <v>8685</v>
      </c>
    </row>
    <row r="2794" spans="1:2" x14ac:dyDescent="0.25">
      <c r="A2794" s="8" t="s">
        <v>9162</v>
      </c>
      <c r="B2794" s="17">
        <v>1</v>
      </c>
    </row>
    <row r="2795" spans="1:2" x14ac:dyDescent="0.25">
      <c r="A2795" s="8" t="s">
        <v>9163</v>
      </c>
      <c r="B2795" s="11" t="s">
        <v>7894</v>
      </c>
    </row>
    <row r="2796" spans="1:2" x14ac:dyDescent="0.25">
      <c r="A2796" s="8" t="s">
        <v>9163</v>
      </c>
      <c r="B2796" s="17">
        <v>1</v>
      </c>
    </row>
    <row r="2797" spans="1:2" x14ac:dyDescent="0.25">
      <c r="A2797" s="18" t="s">
        <v>9164</v>
      </c>
      <c r="B2797" s="11" t="s">
        <v>7995</v>
      </c>
    </row>
    <row r="2798" spans="1:2" x14ac:dyDescent="0.25">
      <c r="A2798" s="19"/>
      <c r="B2798" s="11" t="s">
        <v>8184</v>
      </c>
    </row>
    <row r="2799" spans="1:2" x14ac:dyDescent="0.25">
      <c r="A2799" s="8" t="s">
        <v>9164</v>
      </c>
      <c r="B2799" s="17">
        <v>2</v>
      </c>
    </row>
    <row r="2800" spans="1:2" x14ac:dyDescent="0.25">
      <c r="A2800" s="18" t="s">
        <v>9165</v>
      </c>
      <c r="B2800" s="11" t="s">
        <v>7932</v>
      </c>
    </row>
    <row r="2801" spans="1:2" x14ac:dyDescent="0.25">
      <c r="A2801" s="19"/>
      <c r="B2801" s="11" t="s">
        <v>7965</v>
      </c>
    </row>
    <row r="2802" spans="1:2" x14ac:dyDescent="0.25">
      <c r="A2802" s="8" t="s">
        <v>9165</v>
      </c>
      <c r="B2802" s="17">
        <v>2</v>
      </c>
    </row>
    <row r="2803" spans="1:2" x14ac:dyDescent="0.25">
      <c r="A2803" s="8" t="s">
        <v>9166</v>
      </c>
      <c r="B2803" s="11" t="s">
        <v>7968</v>
      </c>
    </row>
    <row r="2804" spans="1:2" x14ac:dyDescent="0.25">
      <c r="A2804" s="8" t="s">
        <v>9166</v>
      </c>
      <c r="B2804" s="17">
        <v>1</v>
      </c>
    </row>
    <row r="2805" spans="1:2" x14ac:dyDescent="0.25">
      <c r="A2805" s="8" t="s">
        <v>9167</v>
      </c>
      <c r="B2805" s="11" t="s">
        <v>7995</v>
      </c>
    </row>
    <row r="2806" spans="1:2" x14ac:dyDescent="0.25">
      <c r="A2806" s="8" t="s">
        <v>9167</v>
      </c>
      <c r="B2806" s="17">
        <v>1</v>
      </c>
    </row>
    <row r="2807" spans="1:2" x14ac:dyDescent="0.25">
      <c r="A2807" s="8" t="s">
        <v>9168</v>
      </c>
      <c r="B2807" s="11" t="s">
        <v>8124</v>
      </c>
    </row>
    <row r="2808" spans="1:2" x14ac:dyDescent="0.25">
      <c r="A2808" s="8" t="s">
        <v>9168</v>
      </c>
      <c r="B2808" s="17">
        <v>1</v>
      </c>
    </row>
    <row r="2809" spans="1:2" x14ac:dyDescent="0.25">
      <c r="A2809" s="8" t="s">
        <v>9169</v>
      </c>
      <c r="B2809" s="11" t="s">
        <v>8029</v>
      </c>
    </row>
    <row r="2810" spans="1:2" x14ac:dyDescent="0.25">
      <c r="A2810" s="8" t="s">
        <v>9169</v>
      </c>
      <c r="B2810" s="17">
        <v>1</v>
      </c>
    </row>
    <row r="2811" spans="1:2" x14ac:dyDescent="0.25">
      <c r="A2811" s="8" t="s">
        <v>9170</v>
      </c>
      <c r="B2811" s="11" t="s">
        <v>7997</v>
      </c>
    </row>
    <row r="2812" spans="1:2" x14ac:dyDescent="0.25">
      <c r="A2812" s="8" t="s">
        <v>9170</v>
      </c>
      <c r="B2812" s="17">
        <v>1</v>
      </c>
    </row>
    <row r="2813" spans="1:2" x14ac:dyDescent="0.25">
      <c r="A2813" s="8" t="s">
        <v>9171</v>
      </c>
      <c r="B2813" s="11" t="s">
        <v>8169</v>
      </c>
    </row>
    <row r="2814" spans="1:2" x14ac:dyDescent="0.25">
      <c r="A2814" s="8" t="s">
        <v>9171</v>
      </c>
      <c r="B2814" s="17">
        <v>1</v>
      </c>
    </row>
    <row r="2815" spans="1:2" x14ac:dyDescent="0.25">
      <c r="A2815" s="8" t="s">
        <v>9172</v>
      </c>
      <c r="B2815" s="11" t="s">
        <v>8829</v>
      </c>
    </row>
    <row r="2816" spans="1:2" x14ac:dyDescent="0.25">
      <c r="A2816" s="8" t="s">
        <v>9172</v>
      </c>
      <c r="B2816" s="17">
        <v>1</v>
      </c>
    </row>
    <row r="2817" spans="1:2" x14ac:dyDescent="0.25">
      <c r="A2817" s="18" t="s">
        <v>9173</v>
      </c>
      <c r="B2817" s="11" t="s">
        <v>7999</v>
      </c>
    </row>
    <row r="2818" spans="1:2" x14ac:dyDescent="0.25">
      <c r="A2818" s="19"/>
      <c r="B2818" s="11" t="s">
        <v>7985</v>
      </c>
    </row>
    <row r="2819" spans="1:2" x14ac:dyDescent="0.25">
      <c r="A2819" s="8" t="s">
        <v>9173</v>
      </c>
      <c r="B2819" s="17">
        <v>2</v>
      </c>
    </row>
    <row r="2820" spans="1:2" x14ac:dyDescent="0.25">
      <c r="A2820" s="8" t="s">
        <v>9174</v>
      </c>
      <c r="B2820" s="11" t="s">
        <v>7880</v>
      </c>
    </row>
    <row r="2821" spans="1:2" x14ac:dyDescent="0.25">
      <c r="A2821" s="8" t="s">
        <v>9174</v>
      </c>
      <c r="B2821" s="17">
        <v>1</v>
      </c>
    </row>
    <row r="2822" spans="1:2" x14ac:dyDescent="0.25">
      <c r="A2822" s="8" t="s">
        <v>9175</v>
      </c>
      <c r="B2822" s="11" t="s">
        <v>8179</v>
      </c>
    </row>
    <row r="2823" spans="1:2" x14ac:dyDescent="0.25">
      <c r="A2823" s="8" t="s">
        <v>9175</v>
      </c>
      <c r="B2823" s="17">
        <v>1</v>
      </c>
    </row>
    <row r="2824" spans="1:2" x14ac:dyDescent="0.25">
      <c r="A2824" s="8" t="s">
        <v>9176</v>
      </c>
      <c r="B2824" s="11" t="s">
        <v>7970</v>
      </c>
    </row>
    <row r="2825" spans="1:2" x14ac:dyDescent="0.25">
      <c r="A2825" s="8" t="s">
        <v>9176</v>
      </c>
      <c r="B2825" s="17">
        <v>1</v>
      </c>
    </row>
    <row r="2826" spans="1:2" x14ac:dyDescent="0.25">
      <c r="A2826" s="8" t="s">
        <v>9177</v>
      </c>
      <c r="B2826" s="11" t="s">
        <v>7982</v>
      </c>
    </row>
    <row r="2827" spans="1:2" x14ac:dyDescent="0.25">
      <c r="A2827" s="8" t="s">
        <v>9177</v>
      </c>
      <c r="B2827" s="17">
        <v>1</v>
      </c>
    </row>
    <row r="2828" spans="1:2" x14ac:dyDescent="0.25">
      <c r="A2828" s="8" t="s">
        <v>9178</v>
      </c>
      <c r="B2828" s="11" t="s">
        <v>7880</v>
      </c>
    </row>
    <row r="2829" spans="1:2" x14ac:dyDescent="0.25">
      <c r="A2829" s="8" t="s">
        <v>9178</v>
      </c>
      <c r="B2829" s="17">
        <v>1</v>
      </c>
    </row>
    <row r="2830" spans="1:2" x14ac:dyDescent="0.25">
      <c r="A2830" s="8" t="s">
        <v>9179</v>
      </c>
      <c r="B2830" s="11" t="s">
        <v>8681</v>
      </c>
    </row>
    <row r="2831" spans="1:2" x14ac:dyDescent="0.25">
      <c r="A2831" s="8" t="s">
        <v>9179</v>
      </c>
      <c r="B2831" s="17">
        <v>1</v>
      </c>
    </row>
    <row r="2832" spans="1:2" x14ac:dyDescent="0.25">
      <c r="A2832" s="18" t="s">
        <v>9180</v>
      </c>
      <c r="B2832" s="11" t="s">
        <v>7880</v>
      </c>
    </row>
    <row r="2833" spans="1:2" x14ac:dyDescent="0.25">
      <c r="A2833" s="19"/>
      <c r="B2833" s="11" t="s">
        <v>7974</v>
      </c>
    </row>
    <row r="2834" spans="1:2" x14ac:dyDescent="0.25">
      <c r="A2834" s="8" t="s">
        <v>9180</v>
      </c>
      <c r="B2834" s="17">
        <v>2</v>
      </c>
    </row>
    <row r="2835" spans="1:2" x14ac:dyDescent="0.25">
      <c r="A2835" s="8" t="s">
        <v>9181</v>
      </c>
      <c r="B2835" s="11" t="s">
        <v>8856</v>
      </c>
    </row>
    <row r="2836" spans="1:2" x14ac:dyDescent="0.25">
      <c r="A2836" s="8" t="s">
        <v>9181</v>
      </c>
      <c r="B2836" s="17">
        <v>1</v>
      </c>
    </row>
    <row r="2837" spans="1:2" x14ac:dyDescent="0.25">
      <c r="A2837" s="18" t="s">
        <v>9182</v>
      </c>
      <c r="B2837" s="11" t="s">
        <v>7999</v>
      </c>
    </row>
    <row r="2838" spans="1:2" x14ac:dyDescent="0.25">
      <c r="A2838" s="19"/>
      <c r="B2838" s="11" t="s">
        <v>7985</v>
      </c>
    </row>
    <row r="2839" spans="1:2" x14ac:dyDescent="0.25">
      <c r="A2839" s="8" t="s">
        <v>9182</v>
      </c>
      <c r="B2839" s="17">
        <v>2</v>
      </c>
    </row>
    <row r="2840" spans="1:2" x14ac:dyDescent="0.25">
      <c r="A2840" s="18" t="s">
        <v>9183</v>
      </c>
      <c r="B2840" s="11" t="s">
        <v>8060</v>
      </c>
    </row>
    <row r="2841" spans="1:2" x14ac:dyDescent="0.25">
      <c r="A2841" s="20"/>
      <c r="B2841" s="11" t="s">
        <v>8331</v>
      </c>
    </row>
    <row r="2842" spans="1:2" x14ac:dyDescent="0.25">
      <c r="A2842" s="20"/>
      <c r="B2842" s="11" t="s">
        <v>8142</v>
      </c>
    </row>
    <row r="2843" spans="1:2" x14ac:dyDescent="0.25">
      <c r="A2843" s="19"/>
      <c r="B2843" s="11" t="s">
        <v>7909</v>
      </c>
    </row>
    <row r="2844" spans="1:2" x14ac:dyDescent="0.25">
      <c r="A2844" s="8" t="s">
        <v>9183</v>
      </c>
      <c r="B2844" s="17">
        <v>4</v>
      </c>
    </row>
    <row r="2845" spans="1:2" x14ac:dyDescent="0.25">
      <c r="A2845" s="8" t="s">
        <v>9184</v>
      </c>
      <c r="B2845" s="11" t="s">
        <v>8880</v>
      </c>
    </row>
    <row r="2846" spans="1:2" x14ac:dyDescent="0.25">
      <c r="A2846" s="8" t="s">
        <v>9184</v>
      </c>
      <c r="B2846" s="17">
        <v>1</v>
      </c>
    </row>
    <row r="2847" spans="1:2" x14ac:dyDescent="0.25">
      <c r="A2847" s="18" t="s">
        <v>9185</v>
      </c>
      <c r="B2847" s="11" t="s">
        <v>7894</v>
      </c>
    </row>
    <row r="2848" spans="1:2" x14ac:dyDescent="0.25">
      <c r="A2848" s="20"/>
      <c r="B2848" s="11" t="s">
        <v>9090</v>
      </c>
    </row>
    <row r="2849" spans="1:2" x14ac:dyDescent="0.25">
      <c r="A2849" s="20"/>
      <c r="B2849" s="11" t="s">
        <v>8412</v>
      </c>
    </row>
    <row r="2850" spans="1:2" x14ac:dyDescent="0.25">
      <c r="A2850" s="20"/>
      <c r="B2850" s="11" t="s">
        <v>8187</v>
      </c>
    </row>
    <row r="2851" spans="1:2" x14ac:dyDescent="0.25">
      <c r="A2851" s="20"/>
      <c r="B2851" s="11" t="s">
        <v>8013</v>
      </c>
    </row>
    <row r="2852" spans="1:2" x14ac:dyDescent="0.25">
      <c r="A2852" s="20"/>
      <c r="B2852" s="11" t="s">
        <v>7997</v>
      </c>
    </row>
    <row r="2853" spans="1:2" x14ac:dyDescent="0.25">
      <c r="A2853" s="20"/>
      <c r="B2853" s="11" t="s">
        <v>7962</v>
      </c>
    </row>
    <row r="2854" spans="1:2" x14ac:dyDescent="0.25">
      <c r="A2854" s="20"/>
      <c r="B2854" s="11" t="s">
        <v>8108</v>
      </c>
    </row>
    <row r="2855" spans="1:2" x14ac:dyDescent="0.25">
      <c r="A2855" s="20"/>
      <c r="B2855" s="11" t="s">
        <v>8151</v>
      </c>
    </row>
    <row r="2856" spans="1:2" x14ac:dyDescent="0.25">
      <c r="A2856" s="20"/>
      <c r="B2856" s="11" t="s">
        <v>8005</v>
      </c>
    </row>
    <row r="2857" spans="1:2" x14ac:dyDescent="0.25">
      <c r="A2857" s="20"/>
      <c r="B2857" s="11" t="s">
        <v>8503</v>
      </c>
    </row>
    <row r="2858" spans="1:2" x14ac:dyDescent="0.25">
      <c r="A2858" s="20"/>
      <c r="B2858" s="11" t="s">
        <v>7958</v>
      </c>
    </row>
    <row r="2859" spans="1:2" x14ac:dyDescent="0.25">
      <c r="A2859" s="19"/>
      <c r="B2859" s="11" t="s">
        <v>7970</v>
      </c>
    </row>
    <row r="2860" spans="1:2" x14ac:dyDescent="0.25">
      <c r="A2860" s="8" t="s">
        <v>9185</v>
      </c>
      <c r="B2860" s="17">
        <v>13</v>
      </c>
    </row>
    <row r="2861" spans="1:2" x14ac:dyDescent="0.25">
      <c r="A2861" s="8" t="s">
        <v>9186</v>
      </c>
      <c r="B2861" s="11" t="s">
        <v>7875</v>
      </c>
    </row>
    <row r="2862" spans="1:2" x14ac:dyDescent="0.25">
      <c r="A2862" s="8" t="s">
        <v>9186</v>
      </c>
      <c r="B2862" s="17">
        <v>1</v>
      </c>
    </row>
    <row r="2863" spans="1:2" x14ac:dyDescent="0.25">
      <c r="A2863" s="8" t="s">
        <v>9187</v>
      </c>
      <c r="B2863" s="11" t="s">
        <v>7875</v>
      </c>
    </row>
    <row r="2864" spans="1:2" x14ac:dyDescent="0.25">
      <c r="A2864" s="8" t="s">
        <v>9187</v>
      </c>
      <c r="B2864" s="17">
        <v>1</v>
      </c>
    </row>
    <row r="2865" spans="1:2" x14ac:dyDescent="0.25">
      <c r="A2865" s="8" t="s">
        <v>9188</v>
      </c>
      <c r="B2865" s="11" t="s">
        <v>7875</v>
      </c>
    </row>
    <row r="2866" spans="1:2" x14ac:dyDescent="0.25">
      <c r="A2866" s="8" t="s">
        <v>9188</v>
      </c>
      <c r="B2866" s="17">
        <v>1</v>
      </c>
    </row>
    <row r="2867" spans="1:2" x14ac:dyDescent="0.25">
      <c r="A2867" s="8" t="s">
        <v>9189</v>
      </c>
      <c r="B2867" s="11" t="s">
        <v>7875</v>
      </c>
    </row>
    <row r="2868" spans="1:2" x14ac:dyDescent="0.25">
      <c r="A2868" s="8" t="s">
        <v>9189</v>
      </c>
      <c r="B2868" s="17">
        <v>1</v>
      </c>
    </row>
    <row r="2869" spans="1:2" x14ac:dyDescent="0.25">
      <c r="A2869" s="18" t="s">
        <v>9190</v>
      </c>
      <c r="B2869" s="11" t="s">
        <v>8754</v>
      </c>
    </row>
    <row r="2870" spans="1:2" x14ac:dyDescent="0.25">
      <c r="A2870" s="20"/>
      <c r="B2870" s="11" t="s">
        <v>8757</v>
      </c>
    </row>
    <row r="2871" spans="1:2" x14ac:dyDescent="0.25">
      <c r="A2871" s="20"/>
      <c r="B2871" s="11" t="s">
        <v>8874</v>
      </c>
    </row>
    <row r="2872" spans="1:2" x14ac:dyDescent="0.25">
      <c r="A2872" s="20"/>
      <c r="B2872" s="11" t="s">
        <v>8098</v>
      </c>
    </row>
    <row r="2873" spans="1:2" x14ac:dyDescent="0.25">
      <c r="A2873" s="20"/>
      <c r="B2873" s="11" t="s">
        <v>8221</v>
      </c>
    </row>
    <row r="2874" spans="1:2" x14ac:dyDescent="0.25">
      <c r="A2874" s="20"/>
      <c r="B2874" s="11" t="s">
        <v>7972</v>
      </c>
    </row>
    <row r="2875" spans="1:2" x14ac:dyDescent="0.25">
      <c r="A2875" s="20"/>
      <c r="B2875" s="11" t="s">
        <v>8182</v>
      </c>
    </row>
    <row r="2876" spans="1:2" x14ac:dyDescent="0.25">
      <c r="A2876" s="20"/>
      <c r="B2876" s="11" t="s">
        <v>8621</v>
      </c>
    </row>
    <row r="2877" spans="1:2" x14ac:dyDescent="0.25">
      <c r="A2877" s="20"/>
      <c r="B2877" s="11" t="s">
        <v>8854</v>
      </c>
    </row>
    <row r="2878" spans="1:2" x14ac:dyDescent="0.25">
      <c r="A2878" s="20"/>
      <c r="B2878" s="11" t="s">
        <v>8736</v>
      </c>
    </row>
    <row r="2879" spans="1:2" x14ac:dyDescent="0.25">
      <c r="A2879" s="20"/>
      <c r="B2879" s="11" t="s">
        <v>8867</v>
      </c>
    </row>
    <row r="2880" spans="1:2" x14ac:dyDescent="0.25">
      <c r="A2880" s="20"/>
      <c r="B2880" s="11" t="s">
        <v>8047</v>
      </c>
    </row>
    <row r="2881" spans="1:2" x14ac:dyDescent="0.25">
      <c r="A2881" s="20"/>
      <c r="B2881" s="11" t="s">
        <v>8333</v>
      </c>
    </row>
    <row r="2882" spans="1:2" x14ac:dyDescent="0.25">
      <c r="A2882" s="20"/>
      <c r="B2882" s="11" t="s">
        <v>8799</v>
      </c>
    </row>
    <row r="2883" spans="1:2" x14ac:dyDescent="0.25">
      <c r="A2883" s="20"/>
      <c r="B2883" s="11" t="s">
        <v>8267</v>
      </c>
    </row>
    <row r="2884" spans="1:2" x14ac:dyDescent="0.25">
      <c r="A2884" s="20"/>
      <c r="B2884" s="11" t="s">
        <v>8050</v>
      </c>
    </row>
    <row r="2885" spans="1:2" x14ac:dyDescent="0.25">
      <c r="A2885" s="20"/>
      <c r="B2885" s="11" t="s">
        <v>7891</v>
      </c>
    </row>
    <row r="2886" spans="1:2" x14ac:dyDescent="0.25">
      <c r="A2886" s="20"/>
      <c r="B2886" s="11" t="s">
        <v>8884</v>
      </c>
    </row>
    <row r="2887" spans="1:2" x14ac:dyDescent="0.25">
      <c r="A2887" s="20"/>
      <c r="B2887" s="11" t="s">
        <v>8886</v>
      </c>
    </row>
    <row r="2888" spans="1:2" x14ac:dyDescent="0.25">
      <c r="A2888" s="20"/>
      <c r="B2888" s="11" t="s">
        <v>8872</v>
      </c>
    </row>
    <row r="2889" spans="1:2" x14ac:dyDescent="0.25">
      <c r="A2889" s="20"/>
      <c r="B2889" s="11" t="s">
        <v>8258</v>
      </c>
    </row>
    <row r="2890" spans="1:2" x14ac:dyDescent="0.25">
      <c r="A2890" s="20"/>
      <c r="B2890" s="11" t="s">
        <v>8743</v>
      </c>
    </row>
    <row r="2891" spans="1:2" x14ac:dyDescent="0.25">
      <c r="A2891" s="20"/>
      <c r="B2891" s="11" t="s">
        <v>8748</v>
      </c>
    </row>
    <row r="2892" spans="1:2" x14ac:dyDescent="0.25">
      <c r="A2892" s="20"/>
      <c r="B2892" s="11" t="s">
        <v>9012</v>
      </c>
    </row>
    <row r="2893" spans="1:2" x14ac:dyDescent="0.25">
      <c r="A2893" s="20"/>
      <c r="B2893" s="11" t="s">
        <v>8011</v>
      </c>
    </row>
    <row r="2894" spans="1:2" x14ac:dyDescent="0.25">
      <c r="A2894" s="20"/>
      <c r="B2894" s="11" t="s">
        <v>8160</v>
      </c>
    </row>
    <row r="2895" spans="1:2" x14ac:dyDescent="0.25">
      <c r="A2895" s="20"/>
      <c r="B2895" s="11" t="s">
        <v>8681</v>
      </c>
    </row>
    <row r="2896" spans="1:2" x14ac:dyDescent="0.25">
      <c r="A2896" s="19"/>
      <c r="B2896" s="11" t="s">
        <v>8590</v>
      </c>
    </row>
    <row r="2897" spans="1:2" x14ac:dyDescent="0.25">
      <c r="A2897" s="8" t="s">
        <v>9190</v>
      </c>
      <c r="B2897" s="17">
        <v>28</v>
      </c>
    </row>
    <row r="2898" spans="1:2" x14ac:dyDescent="0.25">
      <c r="A2898" s="8" t="s">
        <v>9191</v>
      </c>
      <c r="B2898" s="11" t="s">
        <v>7875</v>
      </c>
    </row>
    <row r="2899" spans="1:2" x14ac:dyDescent="0.25">
      <c r="A2899" s="8" t="s">
        <v>9191</v>
      </c>
      <c r="B2899" s="17">
        <v>1</v>
      </c>
    </row>
    <row r="2900" spans="1:2" x14ac:dyDescent="0.25">
      <c r="A2900" s="8" t="s">
        <v>9192</v>
      </c>
      <c r="B2900" s="11" t="s">
        <v>7875</v>
      </c>
    </row>
    <row r="2901" spans="1:2" x14ac:dyDescent="0.25">
      <c r="A2901" s="8" t="s">
        <v>9192</v>
      </c>
      <c r="B2901" s="17">
        <v>1</v>
      </c>
    </row>
    <row r="2902" spans="1:2" x14ac:dyDescent="0.25">
      <c r="A2902" s="8" t="s">
        <v>9193</v>
      </c>
      <c r="B2902" s="11" t="s">
        <v>7875</v>
      </c>
    </row>
    <row r="2903" spans="1:2" x14ac:dyDescent="0.25">
      <c r="A2903" s="8" t="s">
        <v>9193</v>
      </c>
      <c r="B2903" s="17">
        <v>1</v>
      </c>
    </row>
    <row r="2904" spans="1:2" x14ac:dyDescent="0.25">
      <c r="A2904" s="8" t="s">
        <v>9194</v>
      </c>
      <c r="B2904" s="11" t="s">
        <v>7875</v>
      </c>
    </row>
    <row r="2905" spans="1:2" x14ac:dyDescent="0.25">
      <c r="A2905" s="8" t="s">
        <v>9194</v>
      </c>
      <c r="B2905" s="17">
        <v>1</v>
      </c>
    </row>
    <row r="2906" spans="1:2" x14ac:dyDescent="0.25">
      <c r="A2906" s="8" t="s">
        <v>9195</v>
      </c>
      <c r="B2906" s="11" t="s">
        <v>7875</v>
      </c>
    </row>
    <row r="2907" spans="1:2" x14ac:dyDescent="0.25">
      <c r="A2907" s="8" t="s">
        <v>9195</v>
      </c>
      <c r="B2907" s="17">
        <v>1</v>
      </c>
    </row>
    <row r="2908" spans="1:2" x14ac:dyDescent="0.25">
      <c r="A2908" s="8" t="s">
        <v>9196</v>
      </c>
      <c r="B2908" s="11" t="s">
        <v>7875</v>
      </c>
    </row>
    <row r="2909" spans="1:2" x14ac:dyDescent="0.25">
      <c r="A2909" s="8" t="s">
        <v>9196</v>
      </c>
      <c r="B2909" s="17">
        <v>1</v>
      </c>
    </row>
    <row r="2910" spans="1:2" x14ac:dyDescent="0.25">
      <c r="A2910" s="8" t="s">
        <v>9197</v>
      </c>
      <c r="B2910" s="11" t="s">
        <v>8069</v>
      </c>
    </row>
    <row r="2911" spans="1:2" x14ac:dyDescent="0.25">
      <c r="A2911" s="8" t="s">
        <v>9197</v>
      </c>
      <c r="B2911" s="17">
        <v>1</v>
      </c>
    </row>
    <row r="2912" spans="1:2" x14ac:dyDescent="0.25">
      <c r="A2912" s="8" t="s">
        <v>9198</v>
      </c>
      <c r="B2912" s="11" t="s">
        <v>7880</v>
      </c>
    </row>
    <row r="2913" spans="1:2" x14ac:dyDescent="0.25">
      <c r="A2913" s="8" t="s">
        <v>9198</v>
      </c>
      <c r="B2913" s="17">
        <v>1</v>
      </c>
    </row>
    <row r="2914" spans="1:2" x14ac:dyDescent="0.25">
      <c r="A2914" s="18" t="s">
        <v>9199</v>
      </c>
      <c r="B2914" s="11" t="s">
        <v>7880</v>
      </c>
    </row>
    <row r="2915" spans="1:2" x14ac:dyDescent="0.25">
      <c r="A2915" s="20"/>
      <c r="B2915" s="11" t="s">
        <v>7894</v>
      </c>
    </row>
    <row r="2916" spans="1:2" x14ac:dyDescent="0.25">
      <c r="A2916" s="20"/>
      <c r="B2916" s="11" t="s">
        <v>8013</v>
      </c>
    </row>
    <row r="2917" spans="1:2" x14ac:dyDescent="0.25">
      <c r="A2917" s="20"/>
      <c r="B2917" s="11" t="s">
        <v>7997</v>
      </c>
    </row>
    <row r="2918" spans="1:2" x14ac:dyDescent="0.25">
      <c r="A2918" s="19"/>
      <c r="B2918" s="11" t="s">
        <v>7962</v>
      </c>
    </row>
    <row r="2919" spans="1:2" x14ac:dyDescent="0.25">
      <c r="A2919" s="8" t="s">
        <v>9199</v>
      </c>
      <c r="B2919" s="17">
        <v>5</v>
      </c>
    </row>
    <row r="2920" spans="1:2" x14ac:dyDescent="0.25">
      <c r="A2920" s="8" t="s">
        <v>9200</v>
      </c>
      <c r="B2920" s="11" t="s">
        <v>7999</v>
      </c>
    </row>
    <row r="2921" spans="1:2" x14ac:dyDescent="0.25">
      <c r="A2921" s="8" t="s">
        <v>9200</v>
      </c>
      <c r="B2921" s="17">
        <v>1</v>
      </c>
    </row>
    <row r="2922" spans="1:2" x14ac:dyDescent="0.25">
      <c r="A2922" s="18" t="s">
        <v>9201</v>
      </c>
      <c r="B2922" s="11" t="s">
        <v>8258</v>
      </c>
    </row>
    <row r="2923" spans="1:2" x14ac:dyDescent="0.25">
      <c r="A2923" s="20"/>
      <c r="B2923" s="11" t="s">
        <v>8743</v>
      </c>
    </row>
    <row r="2924" spans="1:2" x14ac:dyDescent="0.25">
      <c r="A2924" s="20"/>
      <c r="B2924" s="11" t="s">
        <v>8748</v>
      </c>
    </row>
    <row r="2925" spans="1:2" x14ac:dyDescent="0.25">
      <c r="A2925" s="20"/>
      <c r="B2925" s="11" t="s">
        <v>9012</v>
      </c>
    </row>
    <row r="2926" spans="1:2" x14ac:dyDescent="0.25">
      <c r="A2926" s="20"/>
      <c r="B2926" s="11" t="s">
        <v>7999</v>
      </c>
    </row>
    <row r="2927" spans="1:2" x14ac:dyDescent="0.25">
      <c r="A2927" s="19"/>
      <c r="B2927" s="11" t="s">
        <v>7985</v>
      </c>
    </row>
    <row r="2928" spans="1:2" x14ac:dyDescent="0.25">
      <c r="A2928" s="8" t="s">
        <v>9201</v>
      </c>
      <c r="B2928" s="17">
        <v>6</v>
      </c>
    </row>
    <row r="2929" spans="1:2" x14ac:dyDescent="0.25">
      <c r="A2929" s="8" t="s">
        <v>9202</v>
      </c>
      <c r="B2929" s="11" t="s">
        <v>8748</v>
      </c>
    </row>
    <row r="2930" spans="1:2" x14ac:dyDescent="0.25">
      <c r="A2930" s="8" t="s">
        <v>9202</v>
      </c>
      <c r="B2930" s="17">
        <v>1</v>
      </c>
    </row>
    <row r="2931" spans="1:2" x14ac:dyDescent="0.25">
      <c r="A2931" s="8" t="s">
        <v>9203</v>
      </c>
      <c r="B2931" s="11" t="s">
        <v>7875</v>
      </c>
    </row>
    <row r="2932" spans="1:2" x14ac:dyDescent="0.25">
      <c r="A2932" s="8" t="s">
        <v>9203</v>
      </c>
      <c r="B2932" s="17">
        <v>1</v>
      </c>
    </row>
    <row r="2933" spans="1:2" x14ac:dyDescent="0.25">
      <c r="A2933" s="8" t="s">
        <v>9204</v>
      </c>
      <c r="B2933" s="11" t="s">
        <v>7875</v>
      </c>
    </row>
    <row r="2934" spans="1:2" x14ac:dyDescent="0.25">
      <c r="A2934" s="8" t="s">
        <v>9204</v>
      </c>
      <c r="B2934" s="17">
        <v>1</v>
      </c>
    </row>
    <row r="2935" spans="1:2" x14ac:dyDescent="0.25">
      <c r="A2935" s="8" t="s">
        <v>9205</v>
      </c>
      <c r="B2935" s="11" t="s">
        <v>8754</v>
      </c>
    </row>
    <row r="2936" spans="1:2" x14ac:dyDescent="0.25">
      <c r="A2936" s="8" t="s">
        <v>9205</v>
      </c>
      <c r="B2936" s="17">
        <v>1</v>
      </c>
    </row>
    <row r="2937" spans="1:2" x14ac:dyDescent="0.25">
      <c r="A2937" s="8" t="s">
        <v>9206</v>
      </c>
      <c r="B2937" s="11" t="s">
        <v>8505</v>
      </c>
    </row>
    <row r="2938" spans="1:2" x14ac:dyDescent="0.25">
      <c r="A2938" s="8" t="s">
        <v>9206</v>
      </c>
      <c r="B2938" s="17">
        <v>1</v>
      </c>
    </row>
    <row r="2939" spans="1:2" x14ac:dyDescent="0.25">
      <c r="A2939" s="8" t="s">
        <v>9207</v>
      </c>
      <c r="B2939" s="11" t="s">
        <v>7875</v>
      </c>
    </row>
    <row r="2940" spans="1:2" x14ac:dyDescent="0.25">
      <c r="A2940" s="8" t="s">
        <v>9207</v>
      </c>
      <c r="B2940" s="17">
        <v>1</v>
      </c>
    </row>
    <row r="2941" spans="1:2" x14ac:dyDescent="0.25">
      <c r="A2941" s="8" t="s">
        <v>9208</v>
      </c>
      <c r="B2941" s="11" t="s">
        <v>7875</v>
      </c>
    </row>
    <row r="2942" spans="1:2" x14ac:dyDescent="0.25">
      <c r="A2942" s="8" t="s">
        <v>9208</v>
      </c>
      <c r="B2942" s="17">
        <v>1</v>
      </c>
    </row>
    <row r="2943" spans="1:2" x14ac:dyDescent="0.25">
      <c r="A2943" s="8" t="s">
        <v>9209</v>
      </c>
      <c r="B2943" s="11" t="s">
        <v>7875</v>
      </c>
    </row>
    <row r="2944" spans="1:2" x14ac:dyDescent="0.25">
      <c r="A2944" s="8" t="s">
        <v>9209</v>
      </c>
      <c r="B2944" s="17">
        <v>1</v>
      </c>
    </row>
    <row r="2945" spans="1:2" x14ac:dyDescent="0.25">
      <c r="A2945" s="8" t="s">
        <v>9210</v>
      </c>
      <c r="B2945" s="11" t="s">
        <v>7894</v>
      </c>
    </row>
    <row r="2946" spans="1:2" x14ac:dyDescent="0.25">
      <c r="A2946" s="8" t="s">
        <v>9210</v>
      </c>
      <c r="B2946" s="17">
        <v>1</v>
      </c>
    </row>
    <row r="2947" spans="1:2" x14ac:dyDescent="0.25">
      <c r="A2947" s="8" t="s">
        <v>9211</v>
      </c>
      <c r="B2947" s="11" t="s">
        <v>8754</v>
      </c>
    </row>
    <row r="2948" spans="1:2" x14ac:dyDescent="0.25">
      <c r="A2948" s="8" t="s">
        <v>9211</v>
      </c>
      <c r="B2948" s="17">
        <v>1</v>
      </c>
    </row>
    <row r="2949" spans="1:2" x14ac:dyDescent="0.25">
      <c r="A2949" s="8" t="s">
        <v>9212</v>
      </c>
      <c r="B2949" s="11" t="s">
        <v>8757</v>
      </c>
    </row>
    <row r="2950" spans="1:2" x14ac:dyDescent="0.25">
      <c r="A2950" s="8" t="s">
        <v>9212</v>
      </c>
      <c r="B2950" s="17">
        <v>1</v>
      </c>
    </row>
    <row r="2951" spans="1:2" x14ac:dyDescent="0.25">
      <c r="A2951" s="18" t="s">
        <v>9213</v>
      </c>
      <c r="B2951" s="11" t="s">
        <v>8088</v>
      </c>
    </row>
    <row r="2952" spans="1:2" x14ac:dyDescent="0.25">
      <c r="A2952" s="19"/>
      <c r="B2952" s="11" t="s">
        <v>7978</v>
      </c>
    </row>
    <row r="2953" spans="1:2" x14ac:dyDescent="0.25">
      <c r="A2953" s="8" t="s">
        <v>9213</v>
      </c>
      <c r="B2953" s="17">
        <v>2</v>
      </c>
    </row>
    <row r="2954" spans="1:2" x14ac:dyDescent="0.25">
      <c r="A2954" s="8" t="s">
        <v>9214</v>
      </c>
      <c r="B2954" s="11" t="s">
        <v>7999</v>
      </c>
    </row>
    <row r="2955" spans="1:2" x14ac:dyDescent="0.25">
      <c r="A2955" s="8" t="s">
        <v>9214</v>
      </c>
      <c r="B2955" s="17">
        <v>1</v>
      </c>
    </row>
    <row r="2956" spans="1:2" x14ac:dyDescent="0.25">
      <c r="A2956" s="8" t="s">
        <v>9215</v>
      </c>
      <c r="B2956" s="11" t="s">
        <v>7891</v>
      </c>
    </row>
    <row r="2957" spans="1:2" x14ac:dyDescent="0.25">
      <c r="A2957" s="8" t="s">
        <v>9215</v>
      </c>
      <c r="B2957" s="17">
        <v>1</v>
      </c>
    </row>
    <row r="2958" spans="1:2" x14ac:dyDescent="0.25">
      <c r="A2958" s="8" t="s">
        <v>9216</v>
      </c>
      <c r="B2958" s="11" t="s">
        <v>7894</v>
      </c>
    </row>
    <row r="2959" spans="1:2" x14ac:dyDescent="0.25">
      <c r="A2959" s="8" t="s">
        <v>9216</v>
      </c>
      <c r="B2959" s="17">
        <v>1</v>
      </c>
    </row>
    <row r="2960" spans="1:2" x14ac:dyDescent="0.25">
      <c r="A2960" s="8" t="s">
        <v>9217</v>
      </c>
      <c r="B2960" s="11" t="s">
        <v>7894</v>
      </c>
    </row>
    <row r="2961" spans="1:2" x14ac:dyDescent="0.25">
      <c r="A2961" s="8" t="s">
        <v>9217</v>
      </c>
      <c r="B2961" s="17">
        <v>1</v>
      </c>
    </row>
    <row r="2962" spans="1:2" x14ac:dyDescent="0.25">
      <c r="A2962" s="8" t="s">
        <v>9218</v>
      </c>
      <c r="B2962" s="11" t="s">
        <v>8757</v>
      </c>
    </row>
    <row r="2963" spans="1:2" x14ac:dyDescent="0.25">
      <c r="A2963" s="8" t="s">
        <v>9218</v>
      </c>
      <c r="B2963" s="17">
        <v>1</v>
      </c>
    </row>
    <row r="2964" spans="1:2" x14ac:dyDescent="0.25">
      <c r="A2964" s="8" t="s">
        <v>9219</v>
      </c>
      <c r="B2964" s="11" t="s">
        <v>7875</v>
      </c>
    </row>
    <row r="2965" spans="1:2" x14ac:dyDescent="0.25">
      <c r="A2965" s="8" t="s">
        <v>9219</v>
      </c>
      <c r="B2965" s="17">
        <v>1</v>
      </c>
    </row>
    <row r="2966" spans="1:2" x14ac:dyDescent="0.25">
      <c r="A2966" s="8" t="s">
        <v>9220</v>
      </c>
      <c r="B2966" s="11" t="s">
        <v>7875</v>
      </c>
    </row>
    <row r="2967" spans="1:2" x14ac:dyDescent="0.25">
      <c r="A2967" s="8" t="s">
        <v>9220</v>
      </c>
      <c r="B2967" s="17">
        <v>1</v>
      </c>
    </row>
    <row r="2968" spans="1:2" x14ac:dyDescent="0.25">
      <c r="A2968" s="8" t="s">
        <v>9221</v>
      </c>
      <c r="B2968" s="11" t="s">
        <v>7875</v>
      </c>
    </row>
    <row r="2969" spans="1:2" x14ac:dyDescent="0.25">
      <c r="A2969" s="8" t="s">
        <v>9221</v>
      </c>
      <c r="B2969" s="17">
        <v>1</v>
      </c>
    </row>
    <row r="2970" spans="1:2" x14ac:dyDescent="0.25">
      <c r="A2970" s="8" t="s">
        <v>9222</v>
      </c>
      <c r="B2970" s="11" t="s">
        <v>7875</v>
      </c>
    </row>
    <row r="2971" spans="1:2" x14ac:dyDescent="0.25">
      <c r="A2971" s="8" t="s">
        <v>9222</v>
      </c>
      <c r="B2971" s="17">
        <v>1</v>
      </c>
    </row>
    <row r="2972" spans="1:2" x14ac:dyDescent="0.25">
      <c r="A2972" s="8" t="s">
        <v>9223</v>
      </c>
      <c r="B2972" s="11" t="s">
        <v>7875</v>
      </c>
    </row>
    <row r="2973" spans="1:2" x14ac:dyDescent="0.25">
      <c r="A2973" s="8" t="s">
        <v>9223</v>
      </c>
      <c r="B2973" s="17">
        <v>1</v>
      </c>
    </row>
    <row r="2974" spans="1:2" x14ac:dyDescent="0.25">
      <c r="A2974" s="8" t="s">
        <v>9224</v>
      </c>
      <c r="B2974" s="11" t="s">
        <v>7875</v>
      </c>
    </row>
    <row r="2975" spans="1:2" x14ac:dyDescent="0.25">
      <c r="A2975" s="8" t="s">
        <v>9224</v>
      </c>
      <c r="B2975" s="17">
        <v>1</v>
      </c>
    </row>
    <row r="2976" spans="1:2" x14ac:dyDescent="0.25">
      <c r="A2976" s="8" t="s">
        <v>9225</v>
      </c>
      <c r="B2976" s="11" t="s">
        <v>7875</v>
      </c>
    </row>
    <row r="2977" spans="1:2" x14ac:dyDescent="0.25">
      <c r="A2977" s="8" t="s">
        <v>9225</v>
      </c>
      <c r="B2977" s="17">
        <v>1</v>
      </c>
    </row>
    <row r="2978" spans="1:2" x14ac:dyDescent="0.25">
      <c r="A2978" s="8" t="s">
        <v>9226</v>
      </c>
      <c r="B2978" s="11" t="s">
        <v>7875</v>
      </c>
    </row>
    <row r="2979" spans="1:2" x14ac:dyDescent="0.25">
      <c r="A2979" s="8" t="s">
        <v>9226</v>
      </c>
      <c r="B2979" s="17">
        <v>1</v>
      </c>
    </row>
    <row r="2980" spans="1:2" x14ac:dyDescent="0.25">
      <c r="A2980" s="8" t="s">
        <v>9227</v>
      </c>
      <c r="B2980" s="11" t="s">
        <v>7875</v>
      </c>
    </row>
    <row r="2981" spans="1:2" x14ac:dyDescent="0.25">
      <c r="A2981" s="8" t="s">
        <v>9227</v>
      </c>
      <c r="B2981" s="17">
        <v>1</v>
      </c>
    </row>
    <row r="2982" spans="1:2" x14ac:dyDescent="0.25">
      <c r="A2982" s="8" t="s">
        <v>9228</v>
      </c>
      <c r="B2982" s="11" t="s">
        <v>7875</v>
      </c>
    </row>
    <row r="2983" spans="1:2" x14ac:dyDescent="0.25">
      <c r="A2983" s="8" t="s">
        <v>9228</v>
      </c>
      <c r="B2983" s="17">
        <v>1</v>
      </c>
    </row>
    <row r="2984" spans="1:2" x14ac:dyDescent="0.25">
      <c r="A2984" s="8" t="s">
        <v>9229</v>
      </c>
      <c r="B2984" s="11" t="s">
        <v>7875</v>
      </c>
    </row>
    <row r="2985" spans="1:2" x14ac:dyDescent="0.25">
      <c r="A2985" s="8" t="s">
        <v>9229</v>
      </c>
      <c r="B2985" s="17">
        <v>1</v>
      </c>
    </row>
    <row r="2986" spans="1:2" x14ac:dyDescent="0.25">
      <c r="A2986" s="8" t="s">
        <v>9230</v>
      </c>
      <c r="B2986" s="11" t="s">
        <v>7875</v>
      </c>
    </row>
    <row r="2987" spans="1:2" x14ac:dyDescent="0.25">
      <c r="A2987" s="8" t="s">
        <v>9230</v>
      </c>
      <c r="B2987" s="17">
        <v>1</v>
      </c>
    </row>
    <row r="2988" spans="1:2" x14ac:dyDescent="0.25">
      <c r="A2988" s="8" t="s">
        <v>9231</v>
      </c>
      <c r="B2988" s="11" t="s">
        <v>7875</v>
      </c>
    </row>
    <row r="2989" spans="1:2" x14ac:dyDescent="0.25">
      <c r="A2989" s="8" t="s">
        <v>9231</v>
      </c>
      <c r="B2989" s="17">
        <v>1</v>
      </c>
    </row>
    <row r="2990" spans="1:2" x14ac:dyDescent="0.25">
      <c r="A2990" s="8" t="s">
        <v>9232</v>
      </c>
      <c r="B2990" s="11" t="s">
        <v>7875</v>
      </c>
    </row>
    <row r="2991" spans="1:2" x14ac:dyDescent="0.25">
      <c r="A2991" s="8" t="s">
        <v>9232</v>
      </c>
      <c r="B2991" s="17">
        <v>1</v>
      </c>
    </row>
    <row r="2992" spans="1:2" x14ac:dyDescent="0.25">
      <c r="A2992" s="8" t="s">
        <v>9233</v>
      </c>
      <c r="B2992" s="11" t="s">
        <v>7875</v>
      </c>
    </row>
    <row r="2993" spans="1:2" x14ac:dyDescent="0.25">
      <c r="A2993" s="8" t="s">
        <v>9233</v>
      </c>
      <c r="B2993" s="17">
        <v>1</v>
      </c>
    </row>
    <row r="2994" spans="1:2" x14ac:dyDescent="0.25">
      <c r="A2994" s="8" t="s">
        <v>9234</v>
      </c>
      <c r="B2994" s="11" t="s">
        <v>7875</v>
      </c>
    </row>
    <row r="2995" spans="1:2" x14ac:dyDescent="0.25">
      <c r="A2995" s="8" t="s">
        <v>9234</v>
      </c>
      <c r="B2995" s="17">
        <v>1</v>
      </c>
    </row>
    <row r="2996" spans="1:2" x14ac:dyDescent="0.25">
      <c r="A2996" s="8" t="s">
        <v>9235</v>
      </c>
      <c r="B2996" s="11" t="s">
        <v>7875</v>
      </c>
    </row>
    <row r="2997" spans="1:2" x14ac:dyDescent="0.25">
      <c r="A2997" s="8" t="s">
        <v>9235</v>
      </c>
      <c r="B2997" s="17">
        <v>1</v>
      </c>
    </row>
    <row r="2998" spans="1:2" x14ac:dyDescent="0.25">
      <c r="A2998" s="8" t="s">
        <v>9236</v>
      </c>
      <c r="B2998" s="11" t="s">
        <v>7875</v>
      </c>
    </row>
    <row r="2999" spans="1:2" x14ac:dyDescent="0.25">
      <c r="A2999" s="8" t="s">
        <v>9236</v>
      </c>
      <c r="B2999" s="17">
        <v>1</v>
      </c>
    </row>
    <row r="3000" spans="1:2" x14ac:dyDescent="0.25">
      <c r="A3000" s="8" t="s">
        <v>9237</v>
      </c>
      <c r="B3000" s="11" t="s">
        <v>7875</v>
      </c>
    </row>
    <row r="3001" spans="1:2" x14ac:dyDescent="0.25">
      <c r="A3001" s="8" t="s">
        <v>9237</v>
      </c>
      <c r="B3001" s="17">
        <v>1</v>
      </c>
    </row>
    <row r="3002" spans="1:2" x14ac:dyDescent="0.25">
      <c r="A3002" s="8" t="s">
        <v>9238</v>
      </c>
      <c r="B3002" s="11" t="s">
        <v>7875</v>
      </c>
    </row>
    <row r="3003" spans="1:2" x14ac:dyDescent="0.25">
      <c r="A3003" s="8" t="s">
        <v>9238</v>
      </c>
      <c r="B3003" s="17">
        <v>1</v>
      </c>
    </row>
    <row r="3004" spans="1:2" x14ac:dyDescent="0.25">
      <c r="A3004" s="8" t="s">
        <v>9239</v>
      </c>
      <c r="B3004" s="11" t="s">
        <v>7875</v>
      </c>
    </row>
    <row r="3005" spans="1:2" x14ac:dyDescent="0.25">
      <c r="A3005" s="8" t="s">
        <v>9239</v>
      </c>
      <c r="B3005" s="17">
        <v>1</v>
      </c>
    </row>
    <row r="3006" spans="1:2" x14ac:dyDescent="0.25">
      <c r="A3006" s="8" t="s">
        <v>9240</v>
      </c>
      <c r="B3006" s="11" t="s">
        <v>7875</v>
      </c>
    </row>
    <row r="3007" spans="1:2" x14ac:dyDescent="0.25">
      <c r="A3007" s="8" t="s">
        <v>9240</v>
      </c>
      <c r="B3007" s="17">
        <v>1</v>
      </c>
    </row>
    <row r="3008" spans="1:2" x14ac:dyDescent="0.25">
      <c r="A3008" s="8" t="s">
        <v>9241</v>
      </c>
      <c r="B3008" s="11" t="s">
        <v>7875</v>
      </c>
    </row>
    <row r="3009" spans="1:2" x14ac:dyDescent="0.25">
      <c r="A3009" s="8" t="s">
        <v>9241</v>
      </c>
      <c r="B3009" s="17">
        <v>1</v>
      </c>
    </row>
    <row r="3010" spans="1:2" x14ac:dyDescent="0.25">
      <c r="A3010" s="8" t="s">
        <v>9242</v>
      </c>
      <c r="B3010" s="11" t="s">
        <v>7875</v>
      </c>
    </row>
    <row r="3011" spans="1:2" x14ac:dyDescent="0.25">
      <c r="A3011" s="8" t="s">
        <v>9242</v>
      </c>
      <c r="B3011" s="17">
        <v>1</v>
      </c>
    </row>
    <row r="3012" spans="1:2" x14ac:dyDescent="0.25">
      <c r="A3012" s="8" t="s">
        <v>9243</v>
      </c>
      <c r="B3012" s="11" t="s">
        <v>7875</v>
      </c>
    </row>
    <row r="3013" spans="1:2" x14ac:dyDescent="0.25">
      <c r="A3013" s="8" t="s">
        <v>9243</v>
      </c>
      <c r="B3013" s="17">
        <v>1</v>
      </c>
    </row>
    <row r="3014" spans="1:2" x14ac:dyDescent="0.25">
      <c r="A3014" s="18" t="s">
        <v>9244</v>
      </c>
      <c r="B3014" s="11" t="s">
        <v>8882</v>
      </c>
    </row>
    <row r="3015" spans="1:2" x14ac:dyDescent="0.25">
      <c r="A3015" s="19"/>
      <c r="B3015" s="11" t="s">
        <v>8863</v>
      </c>
    </row>
    <row r="3016" spans="1:2" x14ac:dyDescent="0.25">
      <c r="A3016" s="8" t="s">
        <v>9244</v>
      </c>
      <c r="B3016" s="17">
        <v>2</v>
      </c>
    </row>
    <row r="3017" spans="1:2" x14ac:dyDescent="0.25">
      <c r="A3017" s="8" t="s">
        <v>9245</v>
      </c>
      <c r="B3017" s="11" t="s">
        <v>7875</v>
      </c>
    </row>
    <row r="3018" spans="1:2" x14ac:dyDescent="0.25">
      <c r="A3018" s="8" t="s">
        <v>9245</v>
      </c>
      <c r="B3018" s="17">
        <v>1</v>
      </c>
    </row>
    <row r="3019" spans="1:2" x14ac:dyDescent="0.25">
      <c r="A3019" s="8" t="s">
        <v>9246</v>
      </c>
      <c r="B3019" s="11" t="s">
        <v>7875</v>
      </c>
    </row>
    <row r="3020" spans="1:2" x14ac:dyDescent="0.25">
      <c r="A3020" s="8" t="s">
        <v>9246</v>
      </c>
      <c r="B3020" s="17">
        <v>1</v>
      </c>
    </row>
    <row r="3021" spans="1:2" x14ac:dyDescent="0.25">
      <c r="A3021" s="8" t="s">
        <v>9247</v>
      </c>
      <c r="B3021" s="11" t="s">
        <v>7875</v>
      </c>
    </row>
    <row r="3022" spans="1:2" x14ac:dyDescent="0.25">
      <c r="A3022" s="8" t="s">
        <v>9247</v>
      </c>
      <c r="B3022" s="17">
        <v>1</v>
      </c>
    </row>
    <row r="3023" spans="1:2" x14ac:dyDescent="0.25">
      <c r="A3023" s="8" t="s">
        <v>9248</v>
      </c>
      <c r="B3023" s="11" t="s">
        <v>7875</v>
      </c>
    </row>
    <row r="3024" spans="1:2" x14ac:dyDescent="0.25">
      <c r="A3024" s="8" t="s">
        <v>9248</v>
      </c>
      <c r="B3024" s="17">
        <v>1</v>
      </c>
    </row>
    <row r="3025" spans="1:2" x14ac:dyDescent="0.25">
      <c r="A3025" s="8" t="s">
        <v>9249</v>
      </c>
      <c r="B3025" s="11" t="s">
        <v>7875</v>
      </c>
    </row>
    <row r="3026" spans="1:2" x14ac:dyDescent="0.25">
      <c r="A3026" s="8" t="s">
        <v>9249</v>
      </c>
      <c r="B3026" s="17">
        <v>1</v>
      </c>
    </row>
    <row r="3027" spans="1:2" x14ac:dyDescent="0.25">
      <c r="A3027" s="8" t="s">
        <v>9250</v>
      </c>
      <c r="B3027" s="11" t="s">
        <v>7875</v>
      </c>
    </row>
    <row r="3028" spans="1:2" x14ac:dyDescent="0.25">
      <c r="A3028" s="8" t="s">
        <v>9250</v>
      </c>
      <c r="B3028" s="17">
        <v>1</v>
      </c>
    </row>
    <row r="3029" spans="1:2" x14ac:dyDescent="0.25">
      <c r="A3029" s="8" t="s">
        <v>9251</v>
      </c>
      <c r="B3029" s="11" t="s">
        <v>7875</v>
      </c>
    </row>
    <row r="3030" spans="1:2" x14ac:dyDescent="0.25">
      <c r="A3030" s="8" t="s">
        <v>9251</v>
      </c>
      <c r="B3030" s="17">
        <v>1</v>
      </c>
    </row>
    <row r="3031" spans="1:2" x14ac:dyDescent="0.25">
      <c r="A3031" s="18" t="s">
        <v>9252</v>
      </c>
      <c r="B3031" s="11" t="s">
        <v>8640</v>
      </c>
    </row>
    <row r="3032" spans="1:2" x14ac:dyDescent="0.25">
      <c r="A3032" s="20"/>
      <c r="B3032" s="11" t="s">
        <v>8880</v>
      </c>
    </row>
    <row r="3033" spans="1:2" x14ac:dyDescent="0.25">
      <c r="A3033" s="20"/>
      <c r="B3033" s="11" t="s">
        <v>8131</v>
      </c>
    </row>
    <row r="3034" spans="1:2" x14ac:dyDescent="0.25">
      <c r="A3034" s="19"/>
      <c r="B3034" s="11" t="s">
        <v>8856</v>
      </c>
    </row>
    <row r="3035" spans="1:2" x14ac:dyDescent="0.25">
      <c r="A3035" s="8" t="s">
        <v>9252</v>
      </c>
      <c r="B3035" s="17">
        <v>4</v>
      </c>
    </row>
    <row r="3036" spans="1:2" x14ac:dyDescent="0.25">
      <c r="A3036" s="8" t="s">
        <v>9253</v>
      </c>
      <c r="B3036" s="11" t="s">
        <v>7875</v>
      </c>
    </row>
    <row r="3037" spans="1:2" x14ac:dyDescent="0.25">
      <c r="A3037" s="8" t="s">
        <v>9253</v>
      </c>
      <c r="B3037" s="17">
        <v>1</v>
      </c>
    </row>
    <row r="3038" spans="1:2" x14ac:dyDescent="0.25">
      <c r="A3038" s="8" t="s">
        <v>9254</v>
      </c>
      <c r="B3038" s="11" t="s">
        <v>7875</v>
      </c>
    </row>
    <row r="3039" spans="1:2" x14ac:dyDescent="0.25">
      <c r="A3039" s="8" t="s">
        <v>9254</v>
      </c>
      <c r="B3039" s="17">
        <v>1</v>
      </c>
    </row>
    <row r="3040" spans="1:2" x14ac:dyDescent="0.25">
      <c r="A3040" s="8" t="s">
        <v>9255</v>
      </c>
      <c r="B3040" s="11" t="s">
        <v>8882</v>
      </c>
    </row>
    <row r="3041" spans="1:2" x14ac:dyDescent="0.25">
      <c r="A3041" s="8" t="s">
        <v>9255</v>
      </c>
      <c r="B3041" s="17">
        <v>1</v>
      </c>
    </row>
    <row r="3042" spans="1:2" x14ac:dyDescent="0.25">
      <c r="A3042" s="8" t="s">
        <v>9256</v>
      </c>
      <c r="B3042" s="11" t="s">
        <v>7875</v>
      </c>
    </row>
    <row r="3043" spans="1:2" x14ac:dyDescent="0.25">
      <c r="A3043" s="8" t="s">
        <v>9256</v>
      </c>
      <c r="B3043" s="17">
        <v>1</v>
      </c>
    </row>
    <row r="3044" spans="1:2" x14ac:dyDescent="0.25">
      <c r="A3044" s="8" t="s">
        <v>9257</v>
      </c>
      <c r="B3044" s="11" t="s">
        <v>7875</v>
      </c>
    </row>
    <row r="3045" spans="1:2" x14ac:dyDescent="0.25">
      <c r="A3045" s="8" t="s">
        <v>9257</v>
      </c>
      <c r="B3045" s="17">
        <v>1</v>
      </c>
    </row>
    <row r="3046" spans="1:2" x14ac:dyDescent="0.25">
      <c r="A3046" s="8" t="s">
        <v>9258</v>
      </c>
      <c r="B3046" s="11" t="s">
        <v>7875</v>
      </c>
    </row>
    <row r="3047" spans="1:2" x14ac:dyDescent="0.25">
      <c r="A3047" s="8" t="s">
        <v>9258</v>
      </c>
      <c r="B3047" s="17">
        <v>1</v>
      </c>
    </row>
    <row r="3048" spans="1:2" x14ac:dyDescent="0.25">
      <c r="A3048" s="8" t="s">
        <v>9259</v>
      </c>
      <c r="B3048" s="11" t="s">
        <v>7875</v>
      </c>
    </row>
    <row r="3049" spans="1:2" x14ac:dyDescent="0.25">
      <c r="A3049" s="8" t="s">
        <v>9259</v>
      </c>
      <c r="B3049" s="17">
        <v>1</v>
      </c>
    </row>
    <row r="3050" spans="1:2" x14ac:dyDescent="0.25">
      <c r="A3050" s="18" t="s">
        <v>9260</v>
      </c>
      <c r="B3050" s="11" t="s">
        <v>8754</v>
      </c>
    </row>
    <row r="3051" spans="1:2" x14ac:dyDescent="0.25">
      <c r="A3051" s="20"/>
      <c r="B3051" s="11" t="s">
        <v>8757</v>
      </c>
    </row>
    <row r="3052" spans="1:2" x14ac:dyDescent="0.25">
      <c r="A3052" s="20"/>
      <c r="B3052" s="11" t="s">
        <v>8874</v>
      </c>
    </row>
    <row r="3053" spans="1:2" x14ac:dyDescent="0.25">
      <c r="A3053" s="20"/>
      <c r="B3053" s="11" t="s">
        <v>8876</v>
      </c>
    </row>
    <row r="3054" spans="1:2" x14ac:dyDescent="0.25">
      <c r="A3054" s="20"/>
      <c r="B3054" s="11" t="s">
        <v>8621</v>
      </c>
    </row>
    <row r="3055" spans="1:2" x14ac:dyDescent="0.25">
      <c r="A3055" s="20"/>
      <c r="B3055" s="11" t="s">
        <v>8736</v>
      </c>
    </row>
    <row r="3056" spans="1:2" x14ac:dyDescent="0.25">
      <c r="A3056" s="20"/>
      <c r="B3056" s="11" t="s">
        <v>8888</v>
      </c>
    </row>
    <row r="3057" spans="1:2" x14ac:dyDescent="0.25">
      <c r="A3057" s="20"/>
      <c r="B3057" s="11" t="s">
        <v>8884</v>
      </c>
    </row>
    <row r="3058" spans="1:2" x14ac:dyDescent="0.25">
      <c r="A3058" s="19"/>
      <c r="B3058" s="11" t="s">
        <v>8863</v>
      </c>
    </row>
    <row r="3059" spans="1:2" x14ac:dyDescent="0.25">
      <c r="A3059" s="8" t="s">
        <v>9260</v>
      </c>
      <c r="B3059" s="17">
        <v>9</v>
      </c>
    </row>
    <row r="3060" spans="1:2" x14ac:dyDescent="0.25">
      <c r="A3060" s="8" t="s">
        <v>9261</v>
      </c>
      <c r="B3060" s="11" t="s">
        <v>7875</v>
      </c>
    </row>
    <row r="3061" spans="1:2" x14ac:dyDescent="0.25">
      <c r="A3061" s="8" t="s">
        <v>9261</v>
      </c>
      <c r="B3061" s="17">
        <v>1</v>
      </c>
    </row>
    <row r="3062" spans="1:2" x14ac:dyDescent="0.25">
      <c r="A3062" s="8" t="s">
        <v>9262</v>
      </c>
      <c r="B3062" s="11" t="s">
        <v>7997</v>
      </c>
    </row>
    <row r="3063" spans="1:2" x14ac:dyDescent="0.25">
      <c r="A3063" s="8" t="s">
        <v>9262</v>
      </c>
      <c r="B3063" s="17">
        <v>1</v>
      </c>
    </row>
    <row r="3064" spans="1:2" x14ac:dyDescent="0.25">
      <c r="A3064" s="18" t="s">
        <v>9263</v>
      </c>
      <c r="B3064" s="11" t="s">
        <v>8888</v>
      </c>
    </row>
    <row r="3065" spans="1:2" x14ac:dyDescent="0.25">
      <c r="A3065" s="19"/>
      <c r="B3065" s="11" t="s">
        <v>8884</v>
      </c>
    </row>
    <row r="3066" spans="1:2" x14ac:dyDescent="0.25">
      <c r="A3066" s="8" t="s">
        <v>9263</v>
      </c>
      <c r="B3066" s="17">
        <v>2</v>
      </c>
    </row>
    <row r="3067" spans="1:2" x14ac:dyDescent="0.25">
      <c r="A3067" s="8" t="s">
        <v>9264</v>
      </c>
      <c r="B3067" s="11" t="s">
        <v>7875</v>
      </c>
    </row>
    <row r="3068" spans="1:2" x14ac:dyDescent="0.25">
      <c r="A3068" s="8" t="s">
        <v>9264</v>
      </c>
      <c r="B3068" s="17">
        <v>1</v>
      </c>
    </row>
    <row r="3069" spans="1:2" x14ac:dyDescent="0.25">
      <c r="A3069" s="8" t="s">
        <v>9265</v>
      </c>
      <c r="B3069" s="11" t="s">
        <v>7875</v>
      </c>
    </row>
    <row r="3070" spans="1:2" x14ac:dyDescent="0.25">
      <c r="A3070" s="8" t="s">
        <v>9265</v>
      </c>
      <c r="B3070" s="17">
        <v>1</v>
      </c>
    </row>
    <row r="3071" spans="1:2" x14ac:dyDescent="0.25">
      <c r="A3071" s="8" t="s">
        <v>9266</v>
      </c>
      <c r="B3071" s="11" t="s">
        <v>7875</v>
      </c>
    </row>
    <row r="3072" spans="1:2" x14ac:dyDescent="0.25">
      <c r="A3072" s="8" t="s">
        <v>9266</v>
      </c>
      <c r="B3072" s="17">
        <v>1</v>
      </c>
    </row>
    <row r="3073" spans="1:2" x14ac:dyDescent="0.25">
      <c r="A3073" s="8" t="s">
        <v>9267</v>
      </c>
      <c r="B3073" s="11" t="s">
        <v>7875</v>
      </c>
    </row>
    <row r="3074" spans="1:2" x14ac:dyDescent="0.25">
      <c r="A3074" s="8" t="s">
        <v>9267</v>
      </c>
      <c r="B3074" s="17">
        <v>1</v>
      </c>
    </row>
    <row r="3075" spans="1:2" x14ac:dyDescent="0.25">
      <c r="A3075" s="8" t="s">
        <v>9268</v>
      </c>
      <c r="B3075" s="11" t="s">
        <v>7875</v>
      </c>
    </row>
    <row r="3076" spans="1:2" x14ac:dyDescent="0.25">
      <c r="A3076" s="8" t="s">
        <v>9268</v>
      </c>
      <c r="B3076" s="17">
        <v>1</v>
      </c>
    </row>
    <row r="3077" spans="1:2" x14ac:dyDescent="0.25">
      <c r="A3077" s="18" t="s">
        <v>9269</v>
      </c>
      <c r="B3077" s="11" t="s">
        <v>8867</v>
      </c>
    </row>
    <row r="3078" spans="1:2" x14ac:dyDescent="0.25">
      <c r="A3078" s="20"/>
      <c r="B3078" s="11" t="s">
        <v>8285</v>
      </c>
    </row>
    <row r="3079" spans="1:2" x14ac:dyDescent="0.25">
      <c r="A3079" s="19"/>
      <c r="B3079" s="11" t="s">
        <v>8872</v>
      </c>
    </row>
    <row r="3080" spans="1:2" x14ac:dyDescent="0.25">
      <c r="A3080" s="8" t="s">
        <v>9269</v>
      </c>
      <c r="B3080" s="17">
        <v>3</v>
      </c>
    </row>
    <row r="3081" spans="1:2" x14ac:dyDescent="0.25">
      <c r="A3081" s="8" t="s">
        <v>9270</v>
      </c>
      <c r="B3081" s="11" t="s">
        <v>7875</v>
      </c>
    </row>
    <row r="3082" spans="1:2" x14ac:dyDescent="0.25">
      <c r="A3082" s="8" t="s">
        <v>9270</v>
      </c>
      <c r="B3082" s="17">
        <v>1</v>
      </c>
    </row>
    <row r="3083" spans="1:2" x14ac:dyDescent="0.25">
      <c r="A3083" s="8" t="s">
        <v>9271</v>
      </c>
      <c r="B3083" s="11" t="s">
        <v>7875</v>
      </c>
    </row>
    <row r="3084" spans="1:2" x14ac:dyDescent="0.25">
      <c r="A3084" s="8" t="s">
        <v>9271</v>
      </c>
      <c r="B3084" s="17">
        <v>1</v>
      </c>
    </row>
    <row r="3085" spans="1:2" x14ac:dyDescent="0.25">
      <c r="A3085" s="8" t="s">
        <v>9272</v>
      </c>
      <c r="B3085" s="11" t="s">
        <v>7875</v>
      </c>
    </row>
    <row r="3086" spans="1:2" x14ac:dyDescent="0.25">
      <c r="A3086" s="8" t="s">
        <v>9272</v>
      </c>
      <c r="B3086" s="17">
        <v>1</v>
      </c>
    </row>
    <row r="3087" spans="1:2" x14ac:dyDescent="0.25">
      <c r="A3087" s="8" t="s">
        <v>9273</v>
      </c>
      <c r="B3087" s="11" t="s">
        <v>7875</v>
      </c>
    </row>
    <row r="3088" spans="1:2" x14ac:dyDescent="0.25">
      <c r="A3088" s="8" t="s">
        <v>9273</v>
      </c>
      <c r="B3088" s="17">
        <v>1</v>
      </c>
    </row>
    <row r="3089" spans="1:2" x14ac:dyDescent="0.25">
      <c r="A3089" s="8" t="s">
        <v>9274</v>
      </c>
      <c r="B3089" s="11" t="s">
        <v>8884</v>
      </c>
    </row>
    <row r="3090" spans="1:2" x14ac:dyDescent="0.25">
      <c r="A3090" s="8" t="s">
        <v>9274</v>
      </c>
      <c r="B3090" s="17">
        <v>1</v>
      </c>
    </row>
    <row r="3091" spans="1:2" x14ac:dyDescent="0.25">
      <c r="A3091" s="18" t="s">
        <v>9275</v>
      </c>
      <c r="B3091" s="11" t="s">
        <v>8754</v>
      </c>
    </row>
    <row r="3092" spans="1:2" x14ac:dyDescent="0.25">
      <c r="A3092" s="20"/>
      <c r="B3092" s="11" t="s">
        <v>8757</v>
      </c>
    </row>
    <row r="3093" spans="1:2" x14ac:dyDescent="0.25">
      <c r="A3093" s="20"/>
      <c r="B3093" s="11" t="s">
        <v>8874</v>
      </c>
    </row>
    <row r="3094" spans="1:2" x14ac:dyDescent="0.25">
      <c r="A3094" s="19"/>
      <c r="B3094" s="11" t="s">
        <v>8621</v>
      </c>
    </row>
    <row r="3095" spans="1:2" x14ac:dyDescent="0.25">
      <c r="A3095" s="8" t="s">
        <v>9275</v>
      </c>
      <c r="B3095" s="17">
        <v>4</v>
      </c>
    </row>
    <row r="3096" spans="1:2" x14ac:dyDescent="0.25">
      <c r="A3096" s="8" t="s">
        <v>9276</v>
      </c>
      <c r="B3096" s="11" t="s">
        <v>7875</v>
      </c>
    </row>
    <row r="3097" spans="1:2" x14ac:dyDescent="0.25">
      <c r="A3097" s="8" t="s">
        <v>9276</v>
      </c>
      <c r="B3097" s="17">
        <v>1</v>
      </c>
    </row>
    <row r="3098" spans="1:2" x14ac:dyDescent="0.25">
      <c r="A3098" s="8" t="s">
        <v>9277</v>
      </c>
      <c r="B3098" s="11" t="s">
        <v>7875</v>
      </c>
    </row>
    <row r="3099" spans="1:2" x14ac:dyDescent="0.25">
      <c r="A3099" s="8" t="s">
        <v>9277</v>
      </c>
      <c r="B3099" s="17">
        <v>1</v>
      </c>
    </row>
    <row r="3100" spans="1:2" x14ac:dyDescent="0.25">
      <c r="A3100" s="18" t="s">
        <v>9278</v>
      </c>
      <c r="B3100" s="11" t="s">
        <v>8880</v>
      </c>
    </row>
    <row r="3101" spans="1:2" x14ac:dyDescent="0.25">
      <c r="A3101" s="20"/>
      <c r="B3101" s="11" t="s">
        <v>8876</v>
      </c>
    </row>
    <row r="3102" spans="1:2" x14ac:dyDescent="0.25">
      <c r="A3102" s="20"/>
      <c r="B3102" s="11" t="s">
        <v>8621</v>
      </c>
    </row>
    <row r="3103" spans="1:2" x14ac:dyDescent="0.25">
      <c r="A3103" s="20"/>
      <c r="B3103" s="11" t="s">
        <v>8736</v>
      </c>
    </row>
    <row r="3104" spans="1:2" x14ac:dyDescent="0.25">
      <c r="A3104" s="20"/>
      <c r="B3104" s="11" t="s">
        <v>8882</v>
      </c>
    </row>
    <row r="3105" spans="1:2" x14ac:dyDescent="0.25">
      <c r="A3105" s="20"/>
      <c r="B3105" s="11" t="s">
        <v>8884</v>
      </c>
    </row>
    <row r="3106" spans="1:2" x14ac:dyDescent="0.25">
      <c r="A3106" s="20"/>
      <c r="B3106" s="11" t="s">
        <v>8886</v>
      </c>
    </row>
    <row r="3107" spans="1:2" x14ac:dyDescent="0.25">
      <c r="A3107" s="20"/>
      <c r="B3107" s="11" t="s">
        <v>8601</v>
      </c>
    </row>
    <row r="3108" spans="1:2" x14ac:dyDescent="0.25">
      <c r="A3108" s="19"/>
      <c r="B3108" s="11" t="s">
        <v>8863</v>
      </c>
    </row>
    <row r="3109" spans="1:2" x14ac:dyDescent="0.25">
      <c r="A3109" s="8" t="s">
        <v>9278</v>
      </c>
      <c r="B3109" s="17">
        <v>9</v>
      </c>
    </row>
    <row r="3110" spans="1:2" x14ac:dyDescent="0.25">
      <c r="A3110" s="8" t="s">
        <v>9279</v>
      </c>
      <c r="B3110" s="11" t="s">
        <v>7875</v>
      </c>
    </row>
    <row r="3111" spans="1:2" x14ac:dyDescent="0.25">
      <c r="A3111" s="8" t="s">
        <v>9279</v>
      </c>
      <c r="B3111" s="17">
        <v>1</v>
      </c>
    </row>
    <row r="3112" spans="1:2" x14ac:dyDescent="0.25">
      <c r="A3112" s="8" t="s">
        <v>9280</v>
      </c>
      <c r="B3112" s="11" t="s">
        <v>7875</v>
      </c>
    </row>
    <row r="3113" spans="1:2" x14ac:dyDescent="0.25">
      <c r="A3113" s="8" t="s">
        <v>9280</v>
      </c>
      <c r="B3113" s="17">
        <v>1</v>
      </c>
    </row>
    <row r="3114" spans="1:2" x14ac:dyDescent="0.25">
      <c r="A3114" s="8" t="s">
        <v>9281</v>
      </c>
      <c r="B3114" s="11" t="s">
        <v>7875</v>
      </c>
    </row>
    <row r="3115" spans="1:2" x14ac:dyDescent="0.25">
      <c r="A3115" s="8" t="s">
        <v>9281</v>
      </c>
      <c r="B3115" s="17">
        <v>1</v>
      </c>
    </row>
    <row r="3116" spans="1:2" x14ac:dyDescent="0.25">
      <c r="A3116" s="8" t="s">
        <v>9282</v>
      </c>
      <c r="B3116" s="11" t="s">
        <v>7875</v>
      </c>
    </row>
    <row r="3117" spans="1:2" x14ac:dyDescent="0.25">
      <c r="A3117" s="8" t="s">
        <v>9282</v>
      </c>
      <c r="B3117" s="17">
        <v>1</v>
      </c>
    </row>
    <row r="3118" spans="1:2" x14ac:dyDescent="0.25">
      <c r="A3118" s="8" t="s">
        <v>9283</v>
      </c>
      <c r="B3118" s="11" t="s">
        <v>7875</v>
      </c>
    </row>
    <row r="3119" spans="1:2" x14ac:dyDescent="0.25">
      <c r="A3119" s="8" t="s">
        <v>9283</v>
      </c>
      <c r="B3119" s="17">
        <v>1</v>
      </c>
    </row>
    <row r="3120" spans="1:2" x14ac:dyDescent="0.25">
      <c r="A3120" s="8" t="s">
        <v>9284</v>
      </c>
      <c r="B3120" s="11" t="s">
        <v>7875</v>
      </c>
    </row>
    <row r="3121" spans="1:2" x14ac:dyDescent="0.25">
      <c r="A3121" s="8" t="s">
        <v>9284</v>
      </c>
      <c r="B3121" s="17">
        <v>1</v>
      </c>
    </row>
    <row r="3122" spans="1:2" x14ac:dyDescent="0.25">
      <c r="A3122" s="8" t="s">
        <v>9285</v>
      </c>
      <c r="B3122" s="11" t="s">
        <v>7875</v>
      </c>
    </row>
    <row r="3123" spans="1:2" x14ac:dyDescent="0.25">
      <c r="A3123" s="8" t="s">
        <v>9285</v>
      </c>
      <c r="B3123" s="17">
        <v>1</v>
      </c>
    </row>
    <row r="3124" spans="1:2" x14ac:dyDescent="0.25">
      <c r="A3124" s="8" t="s">
        <v>9286</v>
      </c>
      <c r="B3124" s="11" t="s">
        <v>7875</v>
      </c>
    </row>
    <row r="3125" spans="1:2" x14ac:dyDescent="0.25">
      <c r="A3125" s="8" t="s">
        <v>9286</v>
      </c>
      <c r="B3125" s="17">
        <v>1</v>
      </c>
    </row>
    <row r="3126" spans="1:2" x14ac:dyDescent="0.25">
      <c r="A3126" s="8" t="s">
        <v>9287</v>
      </c>
      <c r="B3126" s="11" t="s">
        <v>7875</v>
      </c>
    </row>
    <row r="3127" spans="1:2" x14ac:dyDescent="0.25">
      <c r="A3127" s="8" t="s">
        <v>9287</v>
      </c>
      <c r="B3127" s="17">
        <v>1</v>
      </c>
    </row>
    <row r="3128" spans="1:2" x14ac:dyDescent="0.25">
      <c r="A3128" s="8" t="s">
        <v>9288</v>
      </c>
      <c r="B3128" s="11" t="s">
        <v>7875</v>
      </c>
    </row>
    <row r="3129" spans="1:2" x14ac:dyDescent="0.25">
      <c r="A3129" s="8" t="s">
        <v>9288</v>
      </c>
      <c r="B3129" s="17">
        <v>1</v>
      </c>
    </row>
    <row r="3130" spans="1:2" x14ac:dyDescent="0.25">
      <c r="A3130" s="8" t="s">
        <v>9289</v>
      </c>
      <c r="B3130" s="11" t="s">
        <v>7875</v>
      </c>
    </row>
    <row r="3131" spans="1:2" x14ac:dyDescent="0.25">
      <c r="A3131" s="8" t="s">
        <v>9289</v>
      </c>
      <c r="B3131" s="17">
        <v>1</v>
      </c>
    </row>
    <row r="3132" spans="1:2" x14ac:dyDescent="0.25">
      <c r="A3132" s="18" t="s">
        <v>9290</v>
      </c>
      <c r="B3132" s="11" t="s">
        <v>8754</v>
      </c>
    </row>
    <row r="3133" spans="1:2" x14ac:dyDescent="0.25">
      <c r="A3133" s="20"/>
      <c r="B3133" s="11" t="s">
        <v>8757</v>
      </c>
    </row>
    <row r="3134" spans="1:2" x14ac:dyDescent="0.25">
      <c r="A3134" s="20"/>
      <c r="B3134" s="11" t="s">
        <v>8640</v>
      </c>
    </row>
    <row r="3135" spans="1:2" x14ac:dyDescent="0.25">
      <c r="A3135" s="20"/>
      <c r="B3135" s="11" t="s">
        <v>8876</v>
      </c>
    </row>
    <row r="3136" spans="1:2" x14ac:dyDescent="0.25">
      <c r="A3136" s="20"/>
      <c r="B3136" s="11" t="s">
        <v>8854</v>
      </c>
    </row>
    <row r="3137" spans="1:2" x14ac:dyDescent="0.25">
      <c r="A3137" s="20"/>
      <c r="B3137" s="11" t="s">
        <v>8882</v>
      </c>
    </row>
    <row r="3138" spans="1:2" x14ac:dyDescent="0.25">
      <c r="A3138" s="20"/>
      <c r="B3138" s="11" t="s">
        <v>8884</v>
      </c>
    </row>
    <row r="3139" spans="1:2" x14ac:dyDescent="0.25">
      <c r="A3139" s="20"/>
      <c r="B3139" s="11" t="s">
        <v>8856</v>
      </c>
    </row>
    <row r="3140" spans="1:2" x14ac:dyDescent="0.25">
      <c r="A3140" s="20"/>
      <c r="B3140" s="11" t="s">
        <v>8886</v>
      </c>
    </row>
    <row r="3141" spans="1:2" x14ac:dyDescent="0.25">
      <c r="A3141" s="20"/>
      <c r="B3141" s="11" t="s">
        <v>8601</v>
      </c>
    </row>
    <row r="3142" spans="1:2" x14ac:dyDescent="0.25">
      <c r="A3142" s="19"/>
      <c r="B3142" s="11" t="s">
        <v>8863</v>
      </c>
    </row>
    <row r="3143" spans="1:2" x14ac:dyDescent="0.25">
      <c r="A3143" s="8" t="s">
        <v>9290</v>
      </c>
      <c r="B3143" s="17">
        <v>11</v>
      </c>
    </row>
    <row r="3144" spans="1:2" x14ac:dyDescent="0.25">
      <c r="A3144" s="8" t="s">
        <v>9291</v>
      </c>
      <c r="B3144" s="11" t="s">
        <v>7875</v>
      </c>
    </row>
    <row r="3145" spans="1:2" x14ac:dyDescent="0.25">
      <c r="A3145" s="8" t="s">
        <v>9291</v>
      </c>
      <c r="B3145" s="17">
        <v>1</v>
      </c>
    </row>
    <row r="3146" spans="1:2" x14ac:dyDescent="0.25">
      <c r="A3146" s="18" t="s">
        <v>9292</v>
      </c>
      <c r="B3146" s="11" t="s">
        <v>8754</v>
      </c>
    </row>
    <row r="3147" spans="1:2" x14ac:dyDescent="0.25">
      <c r="A3147" s="20"/>
      <c r="B3147" s="11" t="s">
        <v>8757</v>
      </c>
    </row>
    <row r="3148" spans="1:2" x14ac:dyDescent="0.25">
      <c r="A3148" s="20"/>
      <c r="B3148" s="11" t="s">
        <v>8874</v>
      </c>
    </row>
    <row r="3149" spans="1:2" x14ac:dyDescent="0.25">
      <c r="A3149" s="20"/>
      <c r="B3149" s="11" t="s">
        <v>8621</v>
      </c>
    </row>
    <row r="3150" spans="1:2" x14ac:dyDescent="0.25">
      <c r="A3150" s="20"/>
      <c r="B3150" s="11" t="s">
        <v>8854</v>
      </c>
    </row>
    <row r="3151" spans="1:2" x14ac:dyDescent="0.25">
      <c r="A3151" s="20"/>
      <c r="B3151" s="11" t="s">
        <v>8736</v>
      </c>
    </row>
    <row r="3152" spans="1:2" x14ac:dyDescent="0.25">
      <c r="A3152" s="20"/>
      <c r="B3152" s="11" t="s">
        <v>8285</v>
      </c>
    </row>
    <row r="3153" spans="1:2" x14ac:dyDescent="0.25">
      <c r="A3153" s="20"/>
      <c r="B3153" s="11" t="s">
        <v>8884</v>
      </c>
    </row>
    <row r="3154" spans="1:2" x14ac:dyDescent="0.25">
      <c r="A3154" s="20"/>
      <c r="B3154" s="11" t="s">
        <v>8886</v>
      </c>
    </row>
    <row r="3155" spans="1:2" x14ac:dyDescent="0.25">
      <c r="A3155" s="20"/>
      <c r="B3155" s="11" t="s">
        <v>8872</v>
      </c>
    </row>
    <row r="3156" spans="1:2" x14ac:dyDescent="0.25">
      <c r="A3156" s="19"/>
      <c r="B3156" s="11" t="s">
        <v>8601</v>
      </c>
    </row>
    <row r="3157" spans="1:2" x14ac:dyDescent="0.25">
      <c r="A3157" s="8" t="s">
        <v>9292</v>
      </c>
      <c r="B3157" s="17">
        <v>11</v>
      </c>
    </row>
    <row r="3158" spans="1:2" x14ac:dyDescent="0.25">
      <c r="A3158" s="8" t="s">
        <v>9293</v>
      </c>
      <c r="B3158" s="11" t="s">
        <v>7875</v>
      </c>
    </row>
    <row r="3159" spans="1:2" x14ac:dyDescent="0.25">
      <c r="A3159" s="8" t="s">
        <v>9293</v>
      </c>
      <c r="B3159" s="17">
        <v>1</v>
      </c>
    </row>
    <row r="3160" spans="1:2" x14ac:dyDescent="0.25">
      <c r="A3160" s="18" t="s">
        <v>9294</v>
      </c>
      <c r="B3160" s="11" t="s">
        <v>8757</v>
      </c>
    </row>
    <row r="3161" spans="1:2" x14ac:dyDescent="0.25">
      <c r="A3161" s="20"/>
      <c r="B3161" s="11" t="s">
        <v>8621</v>
      </c>
    </row>
    <row r="3162" spans="1:2" x14ac:dyDescent="0.25">
      <c r="A3162" s="19"/>
      <c r="B3162" s="11" t="s">
        <v>8886</v>
      </c>
    </row>
    <row r="3163" spans="1:2" x14ac:dyDescent="0.25">
      <c r="A3163" s="8" t="s">
        <v>9294</v>
      </c>
      <c r="B3163" s="17">
        <v>3</v>
      </c>
    </row>
    <row r="3164" spans="1:2" x14ac:dyDescent="0.25">
      <c r="A3164" s="8" t="s">
        <v>9295</v>
      </c>
      <c r="B3164" s="11" t="s">
        <v>7875</v>
      </c>
    </row>
    <row r="3165" spans="1:2" x14ac:dyDescent="0.25">
      <c r="A3165" s="8" t="s">
        <v>9295</v>
      </c>
      <c r="B3165" s="17">
        <v>1</v>
      </c>
    </row>
    <row r="3166" spans="1:2" x14ac:dyDescent="0.25">
      <c r="A3166" s="8" t="s">
        <v>9296</v>
      </c>
      <c r="B3166" s="11" t="s">
        <v>7875</v>
      </c>
    </row>
    <row r="3167" spans="1:2" x14ac:dyDescent="0.25">
      <c r="A3167" s="8" t="s">
        <v>9296</v>
      </c>
      <c r="B3167" s="17">
        <v>1</v>
      </c>
    </row>
    <row r="3168" spans="1:2" x14ac:dyDescent="0.25">
      <c r="A3168" s="8" t="s">
        <v>9297</v>
      </c>
      <c r="B3168" s="11" t="s">
        <v>7875</v>
      </c>
    </row>
    <row r="3169" spans="1:2" x14ac:dyDescent="0.25">
      <c r="A3169" s="8" t="s">
        <v>9297</v>
      </c>
      <c r="B3169" s="17">
        <v>1</v>
      </c>
    </row>
    <row r="3170" spans="1:2" x14ac:dyDescent="0.25">
      <c r="A3170" s="8" t="s">
        <v>9298</v>
      </c>
      <c r="B3170" s="11" t="s">
        <v>7875</v>
      </c>
    </row>
    <row r="3171" spans="1:2" x14ac:dyDescent="0.25">
      <c r="A3171" s="8" t="s">
        <v>9298</v>
      </c>
      <c r="B3171" s="17">
        <v>1</v>
      </c>
    </row>
    <row r="3172" spans="1:2" x14ac:dyDescent="0.25">
      <c r="A3172" s="8" t="s">
        <v>9299</v>
      </c>
      <c r="B3172" s="11" t="s">
        <v>7875</v>
      </c>
    </row>
    <row r="3173" spans="1:2" x14ac:dyDescent="0.25">
      <c r="A3173" s="8" t="s">
        <v>9299</v>
      </c>
      <c r="B3173" s="17">
        <v>1</v>
      </c>
    </row>
    <row r="3174" spans="1:2" x14ac:dyDescent="0.25">
      <c r="A3174" s="8" t="s">
        <v>9300</v>
      </c>
      <c r="B3174" s="11" t="s">
        <v>7875</v>
      </c>
    </row>
    <row r="3175" spans="1:2" x14ac:dyDescent="0.25">
      <c r="A3175" s="8" t="s">
        <v>9300</v>
      </c>
      <c r="B3175" s="17">
        <v>1</v>
      </c>
    </row>
    <row r="3176" spans="1:2" x14ac:dyDescent="0.25">
      <c r="A3176" s="8" t="s">
        <v>9301</v>
      </c>
      <c r="B3176" s="11" t="s">
        <v>7875</v>
      </c>
    </row>
    <row r="3177" spans="1:2" x14ac:dyDescent="0.25">
      <c r="A3177" s="8" t="s">
        <v>9301</v>
      </c>
      <c r="B3177" s="17">
        <v>1</v>
      </c>
    </row>
    <row r="3178" spans="1:2" x14ac:dyDescent="0.25">
      <c r="A3178" s="8" t="s">
        <v>9302</v>
      </c>
      <c r="B3178" s="11" t="s">
        <v>7875</v>
      </c>
    </row>
    <row r="3179" spans="1:2" x14ac:dyDescent="0.25">
      <c r="A3179" s="8" t="s">
        <v>9302</v>
      </c>
      <c r="B3179" s="17">
        <v>1</v>
      </c>
    </row>
    <row r="3180" spans="1:2" x14ac:dyDescent="0.25">
      <c r="A3180" s="8" t="s">
        <v>9303</v>
      </c>
      <c r="B3180" s="11" t="s">
        <v>7875</v>
      </c>
    </row>
    <row r="3181" spans="1:2" x14ac:dyDescent="0.25">
      <c r="A3181" s="8" t="s">
        <v>9303</v>
      </c>
      <c r="B3181" s="17">
        <v>1</v>
      </c>
    </row>
    <row r="3182" spans="1:2" x14ac:dyDescent="0.25">
      <c r="A3182" s="8" t="s">
        <v>9304</v>
      </c>
      <c r="B3182" s="11" t="s">
        <v>7875</v>
      </c>
    </row>
    <row r="3183" spans="1:2" x14ac:dyDescent="0.25">
      <c r="A3183" s="8" t="s">
        <v>9304</v>
      </c>
      <c r="B3183" s="17">
        <v>1</v>
      </c>
    </row>
    <row r="3184" spans="1:2" x14ac:dyDescent="0.25">
      <c r="A3184" s="8" t="s">
        <v>9305</v>
      </c>
      <c r="B3184" s="11" t="s">
        <v>7875</v>
      </c>
    </row>
    <row r="3185" spans="1:2" x14ac:dyDescent="0.25">
      <c r="A3185" s="8" t="s">
        <v>9305</v>
      </c>
      <c r="B3185" s="17">
        <v>1</v>
      </c>
    </row>
    <row r="3186" spans="1:2" x14ac:dyDescent="0.25">
      <c r="A3186" s="8" t="s">
        <v>9306</v>
      </c>
      <c r="B3186" s="11" t="s">
        <v>7875</v>
      </c>
    </row>
    <row r="3187" spans="1:2" x14ac:dyDescent="0.25">
      <c r="A3187" s="8" t="s">
        <v>9306</v>
      </c>
      <c r="B3187" s="17">
        <v>1</v>
      </c>
    </row>
    <row r="3188" spans="1:2" x14ac:dyDescent="0.25">
      <c r="A3188" s="8" t="s">
        <v>9307</v>
      </c>
      <c r="B3188" s="11" t="s">
        <v>7875</v>
      </c>
    </row>
    <row r="3189" spans="1:2" x14ac:dyDescent="0.25">
      <c r="A3189" s="8" t="s">
        <v>9307</v>
      </c>
      <c r="B3189" s="17">
        <v>1</v>
      </c>
    </row>
    <row r="3190" spans="1:2" x14ac:dyDescent="0.25">
      <c r="A3190" s="18" t="s">
        <v>9308</v>
      </c>
      <c r="B3190" s="11" t="s">
        <v>8754</v>
      </c>
    </row>
    <row r="3191" spans="1:2" x14ac:dyDescent="0.25">
      <c r="A3191" s="20"/>
      <c r="B3191" s="11" t="s">
        <v>8757</v>
      </c>
    </row>
    <row r="3192" spans="1:2" x14ac:dyDescent="0.25">
      <c r="A3192" s="20"/>
      <c r="B3192" s="11" t="s">
        <v>8874</v>
      </c>
    </row>
    <row r="3193" spans="1:2" x14ac:dyDescent="0.25">
      <c r="A3193" s="20"/>
      <c r="B3193" s="11" t="s">
        <v>8621</v>
      </c>
    </row>
    <row r="3194" spans="1:2" x14ac:dyDescent="0.25">
      <c r="A3194" s="20"/>
      <c r="B3194" s="11" t="s">
        <v>8854</v>
      </c>
    </row>
    <row r="3195" spans="1:2" x14ac:dyDescent="0.25">
      <c r="A3195" s="20"/>
      <c r="B3195" s="11" t="s">
        <v>8884</v>
      </c>
    </row>
    <row r="3196" spans="1:2" x14ac:dyDescent="0.25">
      <c r="A3196" s="20"/>
      <c r="B3196" s="11" t="s">
        <v>8886</v>
      </c>
    </row>
    <row r="3197" spans="1:2" x14ac:dyDescent="0.25">
      <c r="A3197" s="19"/>
      <c r="B3197" s="11" t="s">
        <v>8601</v>
      </c>
    </row>
    <row r="3198" spans="1:2" x14ac:dyDescent="0.25">
      <c r="A3198" s="8" t="s">
        <v>9308</v>
      </c>
      <c r="B3198" s="17">
        <v>8</v>
      </c>
    </row>
    <row r="3199" spans="1:2" x14ac:dyDescent="0.25">
      <c r="A3199" s="8" t="s">
        <v>9309</v>
      </c>
      <c r="B3199" s="11" t="s">
        <v>7875</v>
      </c>
    </row>
    <row r="3200" spans="1:2" x14ac:dyDescent="0.25">
      <c r="A3200" s="8" t="s">
        <v>9309</v>
      </c>
      <c r="B3200" s="17">
        <v>1</v>
      </c>
    </row>
    <row r="3201" spans="1:2" x14ac:dyDescent="0.25">
      <c r="A3201" s="8" t="s">
        <v>9310</v>
      </c>
      <c r="B3201" s="11" t="s">
        <v>7875</v>
      </c>
    </row>
    <row r="3202" spans="1:2" x14ac:dyDescent="0.25">
      <c r="A3202" s="8" t="s">
        <v>9310</v>
      </c>
      <c r="B3202" s="17">
        <v>1</v>
      </c>
    </row>
    <row r="3203" spans="1:2" x14ac:dyDescent="0.25">
      <c r="A3203" s="8" t="s">
        <v>9311</v>
      </c>
      <c r="B3203" s="11" t="s">
        <v>7875</v>
      </c>
    </row>
    <row r="3204" spans="1:2" x14ac:dyDescent="0.25">
      <c r="A3204" s="8" t="s">
        <v>9311</v>
      </c>
      <c r="B3204" s="17">
        <v>1</v>
      </c>
    </row>
    <row r="3205" spans="1:2" x14ac:dyDescent="0.25">
      <c r="A3205" s="8" t="s">
        <v>9312</v>
      </c>
      <c r="B3205" s="11" t="s">
        <v>7875</v>
      </c>
    </row>
    <row r="3206" spans="1:2" x14ac:dyDescent="0.25">
      <c r="A3206" s="8" t="s">
        <v>9312</v>
      </c>
      <c r="B3206" s="17">
        <v>1</v>
      </c>
    </row>
    <row r="3207" spans="1:2" x14ac:dyDescent="0.25">
      <c r="A3207" s="18" t="s">
        <v>9313</v>
      </c>
      <c r="B3207" s="11" t="s">
        <v>7891</v>
      </c>
    </row>
    <row r="3208" spans="1:2" x14ac:dyDescent="0.25">
      <c r="A3208" s="20"/>
      <c r="B3208" s="11" t="s">
        <v>8397</v>
      </c>
    </row>
    <row r="3209" spans="1:2" x14ac:dyDescent="0.25">
      <c r="A3209" s="20"/>
      <c r="B3209" s="11" t="s">
        <v>8167</v>
      </c>
    </row>
    <row r="3210" spans="1:2" x14ac:dyDescent="0.25">
      <c r="A3210" s="20"/>
      <c r="B3210" s="11" t="s">
        <v>8825</v>
      </c>
    </row>
    <row r="3211" spans="1:2" x14ac:dyDescent="0.25">
      <c r="A3211" s="20"/>
      <c r="B3211" s="11" t="s">
        <v>9314</v>
      </c>
    </row>
    <row r="3212" spans="1:2" x14ac:dyDescent="0.25">
      <c r="A3212" s="20"/>
      <c r="B3212" s="11" t="s">
        <v>8036</v>
      </c>
    </row>
    <row r="3213" spans="1:2" x14ac:dyDescent="0.25">
      <c r="A3213" s="20"/>
      <c r="B3213" s="11" t="s">
        <v>8069</v>
      </c>
    </row>
    <row r="3214" spans="1:2" x14ac:dyDescent="0.25">
      <c r="A3214" s="20"/>
      <c r="B3214" s="11" t="s">
        <v>8121</v>
      </c>
    </row>
    <row r="3215" spans="1:2" x14ac:dyDescent="0.25">
      <c r="A3215" s="20"/>
      <c r="B3215" s="11" t="s">
        <v>8624</v>
      </c>
    </row>
    <row r="3216" spans="1:2" x14ac:dyDescent="0.25">
      <c r="A3216" s="20"/>
      <c r="B3216" s="11" t="s">
        <v>8088</v>
      </c>
    </row>
    <row r="3217" spans="1:2" x14ac:dyDescent="0.25">
      <c r="A3217" s="19"/>
      <c r="B3217" s="11" t="s">
        <v>7978</v>
      </c>
    </row>
    <row r="3218" spans="1:2" x14ac:dyDescent="0.25">
      <c r="A3218" s="8" t="s">
        <v>9313</v>
      </c>
      <c r="B3218" s="17">
        <v>11</v>
      </c>
    </row>
    <row r="3219" spans="1:2" x14ac:dyDescent="0.25">
      <c r="A3219" s="8" t="s">
        <v>9315</v>
      </c>
      <c r="B3219" s="11" t="s">
        <v>7875</v>
      </c>
    </row>
    <row r="3220" spans="1:2" x14ac:dyDescent="0.25">
      <c r="A3220" s="8" t="s">
        <v>9315</v>
      </c>
      <c r="B3220" s="17">
        <v>1</v>
      </c>
    </row>
    <row r="3221" spans="1:2" x14ac:dyDescent="0.25">
      <c r="A3221" s="8" t="s">
        <v>9316</v>
      </c>
      <c r="B3221" s="11" t="s">
        <v>7875</v>
      </c>
    </row>
    <row r="3222" spans="1:2" x14ac:dyDescent="0.25">
      <c r="A3222" s="8" t="s">
        <v>9316</v>
      </c>
      <c r="B3222" s="17">
        <v>1</v>
      </c>
    </row>
    <row r="3223" spans="1:2" x14ac:dyDescent="0.25">
      <c r="A3223" s="8" t="s">
        <v>9317</v>
      </c>
      <c r="B3223" s="11" t="s">
        <v>7875</v>
      </c>
    </row>
    <row r="3224" spans="1:2" x14ac:dyDescent="0.25">
      <c r="A3224" s="8" t="s">
        <v>9317</v>
      </c>
      <c r="B3224" s="17">
        <v>1</v>
      </c>
    </row>
    <row r="3225" spans="1:2" x14ac:dyDescent="0.25">
      <c r="A3225" s="8" t="s">
        <v>9318</v>
      </c>
      <c r="B3225" s="11" t="s">
        <v>7875</v>
      </c>
    </row>
    <row r="3226" spans="1:2" x14ac:dyDescent="0.25">
      <c r="A3226" s="8" t="s">
        <v>9318</v>
      </c>
      <c r="B3226" s="17">
        <v>1</v>
      </c>
    </row>
    <row r="3227" spans="1:2" x14ac:dyDescent="0.25">
      <c r="A3227" s="8" t="s">
        <v>9319</v>
      </c>
      <c r="B3227" s="11" t="s">
        <v>7875</v>
      </c>
    </row>
    <row r="3228" spans="1:2" x14ac:dyDescent="0.25">
      <c r="A3228" s="8" t="s">
        <v>9319</v>
      </c>
      <c r="B3228" s="17">
        <v>1</v>
      </c>
    </row>
    <row r="3229" spans="1:2" x14ac:dyDescent="0.25">
      <c r="A3229" s="8" t="s">
        <v>9320</v>
      </c>
      <c r="B3229" s="11" t="s">
        <v>7875</v>
      </c>
    </row>
    <row r="3230" spans="1:2" x14ac:dyDescent="0.25">
      <c r="A3230" s="8" t="s">
        <v>9320</v>
      </c>
      <c r="B3230" s="17">
        <v>1</v>
      </c>
    </row>
    <row r="3231" spans="1:2" x14ac:dyDescent="0.25">
      <c r="A3231" s="8" t="s">
        <v>9321</v>
      </c>
      <c r="B3231" s="11" t="s">
        <v>7875</v>
      </c>
    </row>
    <row r="3232" spans="1:2" x14ac:dyDescent="0.25">
      <c r="A3232" s="8" t="s">
        <v>9321</v>
      </c>
      <c r="B3232" s="17">
        <v>1</v>
      </c>
    </row>
    <row r="3233" spans="1:2" x14ac:dyDescent="0.25">
      <c r="A3233" s="8" t="s">
        <v>9322</v>
      </c>
      <c r="B3233" s="11" t="s">
        <v>7875</v>
      </c>
    </row>
    <row r="3234" spans="1:2" x14ac:dyDescent="0.25">
      <c r="A3234" s="8" t="s">
        <v>9322</v>
      </c>
      <c r="B3234" s="17">
        <v>1</v>
      </c>
    </row>
    <row r="3235" spans="1:2" x14ac:dyDescent="0.25">
      <c r="A3235" s="8" t="s">
        <v>9323</v>
      </c>
      <c r="B3235" s="11" t="s">
        <v>7875</v>
      </c>
    </row>
    <row r="3236" spans="1:2" x14ac:dyDescent="0.25">
      <c r="A3236" s="8" t="s">
        <v>9323</v>
      </c>
      <c r="B3236" s="17">
        <v>1</v>
      </c>
    </row>
    <row r="3237" spans="1:2" x14ac:dyDescent="0.25">
      <c r="A3237" s="8" t="s">
        <v>9324</v>
      </c>
      <c r="B3237" s="11" t="s">
        <v>7875</v>
      </c>
    </row>
    <row r="3238" spans="1:2" x14ac:dyDescent="0.25">
      <c r="A3238" s="8" t="s">
        <v>9324</v>
      </c>
      <c r="B3238" s="17">
        <v>1</v>
      </c>
    </row>
    <row r="3239" spans="1:2" x14ac:dyDescent="0.25">
      <c r="A3239" s="18" t="s">
        <v>9325</v>
      </c>
      <c r="B3239" s="11" t="s">
        <v>8888</v>
      </c>
    </row>
    <row r="3240" spans="1:2" x14ac:dyDescent="0.25">
      <c r="A3240" s="19"/>
      <c r="B3240" s="11" t="s">
        <v>8884</v>
      </c>
    </row>
    <row r="3241" spans="1:2" x14ac:dyDescent="0.25">
      <c r="A3241" s="8" t="s">
        <v>9325</v>
      </c>
      <c r="B3241" s="17">
        <v>2</v>
      </c>
    </row>
    <row r="3242" spans="1:2" x14ac:dyDescent="0.25">
      <c r="A3242" s="8" t="s">
        <v>9326</v>
      </c>
      <c r="B3242" s="11" t="s">
        <v>7875</v>
      </c>
    </row>
    <row r="3243" spans="1:2" x14ac:dyDescent="0.25">
      <c r="A3243" s="8" t="s">
        <v>9326</v>
      </c>
      <c r="B3243" s="17">
        <v>1</v>
      </c>
    </row>
    <row r="3244" spans="1:2" x14ac:dyDescent="0.25">
      <c r="A3244" s="8" t="s">
        <v>9327</v>
      </c>
      <c r="B3244" s="11" t="s">
        <v>7875</v>
      </c>
    </row>
    <row r="3245" spans="1:2" x14ac:dyDescent="0.25">
      <c r="A3245" s="8" t="s">
        <v>9327</v>
      </c>
      <c r="B3245" s="17">
        <v>1</v>
      </c>
    </row>
    <row r="3246" spans="1:2" x14ac:dyDescent="0.25">
      <c r="A3246" s="8" t="s">
        <v>9328</v>
      </c>
      <c r="B3246" s="11" t="s">
        <v>7875</v>
      </c>
    </row>
    <row r="3247" spans="1:2" x14ac:dyDescent="0.25">
      <c r="A3247" s="8" t="s">
        <v>9328</v>
      </c>
      <c r="B3247" s="17">
        <v>1</v>
      </c>
    </row>
    <row r="3248" spans="1:2" x14ac:dyDescent="0.25">
      <c r="A3248" s="8" t="s">
        <v>9329</v>
      </c>
      <c r="B3248" s="11" t="s">
        <v>7875</v>
      </c>
    </row>
    <row r="3249" spans="1:2" x14ac:dyDescent="0.25">
      <c r="A3249" s="8" t="s">
        <v>9329</v>
      </c>
      <c r="B3249" s="17">
        <v>1</v>
      </c>
    </row>
    <row r="3250" spans="1:2" x14ac:dyDescent="0.25">
      <c r="A3250" s="8" t="s">
        <v>9330</v>
      </c>
      <c r="B3250" s="11" t="s">
        <v>7875</v>
      </c>
    </row>
    <row r="3251" spans="1:2" x14ac:dyDescent="0.25">
      <c r="A3251" s="8" t="s">
        <v>9330</v>
      </c>
      <c r="B3251" s="17">
        <v>1</v>
      </c>
    </row>
    <row r="3252" spans="1:2" x14ac:dyDescent="0.25">
      <c r="A3252" s="8" t="s">
        <v>9331</v>
      </c>
      <c r="B3252" s="11" t="s">
        <v>7875</v>
      </c>
    </row>
    <row r="3253" spans="1:2" x14ac:dyDescent="0.25">
      <c r="A3253" s="8" t="s">
        <v>9331</v>
      </c>
      <c r="B3253" s="17">
        <v>1</v>
      </c>
    </row>
    <row r="3254" spans="1:2" x14ac:dyDescent="0.25">
      <c r="A3254" s="8" t="s">
        <v>9332</v>
      </c>
      <c r="B3254" s="11" t="s">
        <v>7875</v>
      </c>
    </row>
    <row r="3255" spans="1:2" x14ac:dyDescent="0.25">
      <c r="A3255" s="8" t="s">
        <v>9332</v>
      </c>
      <c r="B3255" s="17">
        <v>1</v>
      </c>
    </row>
    <row r="3256" spans="1:2" x14ac:dyDescent="0.25">
      <c r="A3256" s="8" t="s">
        <v>9333</v>
      </c>
      <c r="B3256" s="11" t="s">
        <v>7875</v>
      </c>
    </row>
    <row r="3257" spans="1:2" x14ac:dyDescent="0.25">
      <c r="A3257" s="8" t="s">
        <v>9333</v>
      </c>
      <c r="B3257" s="17">
        <v>1</v>
      </c>
    </row>
    <row r="3258" spans="1:2" x14ac:dyDescent="0.25">
      <c r="A3258" s="8" t="s">
        <v>9334</v>
      </c>
      <c r="B3258" s="11" t="s">
        <v>7875</v>
      </c>
    </row>
    <row r="3259" spans="1:2" x14ac:dyDescent="0.25">
      <c r="A3259" s="8" t="s">
        <v>9334</v>
      </c>
      <c r="B3259" s="17">
        <v>1</v>
      </c>
    </row>
    <row r="3260" spans="1:2" x14ac:dyDescent="0.25">
      <c r="A3260" s="8" t="s">
        <v>9335</v>
      </c>
      <c r="B3260" s="11" t="s">
        <v>7875</v>
      </c>
    </row>
    <row r="3261" spans="1:2" x14ac:dyDescent="0.25">
      <c r="A3261" s="8" t="s">
        <v>9335</v>
      </c>
      <c r="B3261" s="17">
        <v>1</v>
      </c>
    </row>
    <row r="3262" spans="1:2" x14ac:dyDescent="0.25">
      <c r="A3262" s="8" t="s">
        <v>9336</v>
      </c>
      <c r="B3262" s="11" t="s">
        <v>7875</v>
      </c>
    </row>
    <row r="3263" spans="1:2" x14ac:dyDescent="0.25">
      <c r="A3263" s="8" t="s">
        <v>9336</v>
      </c>
      <c r="B3263" s="17">
        <v>1</v>
      </c>
    </row>
    <row r="3264" spans="1:2" x14ac:dyDescent="0.25">
      <c r="A3264" s="8" t="s">
        <v>9337</v>
      </c>
      <c r="B3264" s="11" t="s">
        <v>7875</v>
      </c>
    </row>
    <row r="3265" spans="1:2" x14ac:dyDescent="0.25">
      <c r="A3265" s="8" t="s">
        <v>9337</v>
      </c>
      <c r="B3265" s="17">
        <v>1</v>
      </c>
    </row>
    <row r="3266" spans="1:2" x14ac:dyDescent="0.25">
      <c r="A3266" s="8" t="s">
        <v>9338</v>
      </c>
      <c r="B3266" s="11" t="s">
        <v>7875</v>
      </c>
    </row>
    <row r="3267" spans="1:2" x14ac:dyDescent="0.25">
      <c r="A3267" s="8" t="s">
        <v>9338</v>
      </c>
      <c r="B3267" s="17">
        <v>1</v>
      </c>
    </row>
    <row r="3268" spans="1:2" x14ac:dyDescent="0.25">
      <c r="A3268" s="8" t="s">
        <v>9339</v>
      </c>
      <c r="B3268" s="11" t="s">
        <v>7875</v>
      </c>
    </row>
    <row r="3269" spans="1:2" x14ac:dyDescent="0.25">
      <c r="A3269" s="8" t="s">
        <v>9339</v>
      </c>
      <c r="B3269" s="17">
        <v>1</v>
      </c>
    </row>
    <row r="3270" spans="1:2" x14ac:dyDescent="0.25">
      <c r="A3270" s="8" t="s">
        <v>9340</v>
      </c>
      <c r="B3270" s="11" t="s">
        <v>7875</v>
      </c>
    </row>
    <row r="3271" spans="1:2" x14ac:dyDescent="0.25">
      <c r="A3271" s="8" t="s">
        <v>9340</v>
      </c>
      <c r="B3271" s="17">
        <v>1</v>
      </c>
    </row>
    <row r="3272" spans="1:2" x14ac:dyDescent="0.25">
      <c r="A3272" s="8" t="s">
        <v>9341</v>
      </c>
      <c r="B3272" s="11" t="s">
        <v>7875</v>
      </c>
    </row>
    <row r="3273" spans="1:2" x14ac:dyDescent="0.25">
      <c r="A3273" s="8" t="s">
        <v>9341</v>
      </c>
      <c r="B3273" s="17">
        <v>1</v>
      </c>
    </row>
    <row r="3274" spans="1:2" x14ac:dyDescent="0.25">
      <c r="A3274" s="8" t="s">
        <v>9342</v>
      </c>
      <c r="B3274" s="11" t="s">
        <v>7875</v>
      </c>
    </row>
    <row r="3275" spans="1:2" x14ac:dyDescent="0.25">
      <c r="A3275" s="8" t="s">
        <v>9342</v>
      </c>
      <c r="B3275" s="17">
        <v>1</v>
      </c>
    </row>
    <row r="3276" spans="1:2" x14ac:dyDescent="0.25">
      <c r="A3276" s="8" t="s">
        <v>9343</v>
      </c>
      <c r="B3276" s="11" t="s">
        <v>7875</v>
      </c>
    </row>
    <row r="3277" spans="1:2" x14ac:dyDescent="0.25">
      <c r="A3277" s="8" t="s">
        <v>9343</v>
      </c>
      <c r="B3277" s="17">
        <v>1</v>
      </c>
    </row>
    <row r="3278" spans="1:2" x14ac:dyDescent="0.25">
      <c r="A3278" s="8" t="s">
        <v>9344</v>
      </c>
      <c r="B3278" s="11" t="s">
        <v>7875</v>
      </c>
    </row>
    <row r="3279" spans="1:2" x14ac:dyDescent="0.25">
      <c r="A3279" s="8" t="s">
        <v>9344</v>
      </c>
      <c r="B3279" s="17">
        <v>1</v>
      </c>
    </row>
    <row r="3280" spans="1:2" x14ac:dyDescent="0.25">
      <c r="A3280" s="8" t="s">
        <v>9345</v>
      </c>
      <c r="B3280" s="11" t="s">
        <v>7875</v>
      </c>
    </row>
    <row r="3281" spans="1:2" x14ac:dyDescent="0.25">
      <c r="A3281" s="8" t="s">
        <v>9345</v>
      </c>
      <c r="B3281" s="17">
        <v>1</v>
      </c>
    </row>
    <row r="3282" spans="1:2" x14ac:dyDescent="0.25">
      <c r="A3282" s="8" t="s">
        <v>9346</v>
      </c>
      <c r="B3282" s="11" t="s">
        <v>7875</v>
      </c>
    </row>
    <row r="3283" spans="1:2" x14ac:dyDescent="0.25">
      <c r="A3283" s="8" t="s">
        <v>9346</v>
      </c>
      <c r="B3283" s="17">
        <v>1</v>
      </c>
    </row>
    <row r="3284" spans="1:2" x14ac:dyDescent="0.25">
      <c r="A3284" s="8" t="s">
        <v>9347</v>
      </c>
      <c r="B3284" s="11" t="s">
        <v>7875</v>
      </c>
    </row>
    <row r="3285" spans="1:2" x14ac:dyDescent="0.25">
      <c r="A3285" s="8" t="s">
        <v>9347</v>
      </c>
      <c r="B3285" s="17">
        <v>1</v>
      </c>
    </row>
    <row r="3286" spans="1:2" x14ac:dyDescent="0.25">
      <c r="A3286" s="8" t="s">
        <v>9348</v>
      </c>
      <c r="B3286" s="11" t="s">
        <v>7875</v>
      </c>
    </row>
    <row r="3287" spans="1:2" x14ac:dyDescent="0.25">
      <c r="A3287" s="8" t="s">
        <v>9348</v>
      </c>
      <c r="B3287" s="17">
        <v>1</v>
      </c>
    </row>
    <row r="3288" spans="1:2" x14ac:dyDescent="0.25">
      <c r="A3288" s="8" t="s">
        <v>9349</v>
      </c>
      <c r="B3288" s="11" t="s">
        <v>7875</v>
      </c>
    </row>
    <row r="3289" spans="1:2" x14ac:dyDescent="0.25">
      <c r="A3289" s="8" t="s">
        <v>9349</v>
      </c>
      <c r="B3289" s="17">
        <v>1</v>
      </c>
    </row>
    <row r="3290" spans="1:2" x14ac:dyDescent="0.25">
      <c r="A3290" s="8" t="s">
        <v>9350</v>
      </c>
      <c r="B3290" s="11" t="s">
        <v>7875</v>
      </c>
    </row>
    <row r="3291" spans="1:2" x14ac:dyDescent="0.25">
      <c r="A3291" s="8" t="s">
        <v>9350</v>
      </c>
      <c r="B3291" s="17">
        <v>1</v>
      </c>
    </row>
    <row r="3292" spans="1:2" x14ac:dyDescent="0.25">
      <c r="A3292" s="8" t="s">
        <v>9351</v>
      </c>
      <c r="B3292" s="11" t="s">
        <v>7875</v>
      </c>
    </row>
    <row r="3293" spans="1:2" x14ac:dyDescent="0.25">
      <c r="A3293" s="8" t="s">
        <v>9351</v>
      </c>
      <c r="B3293" s="17">
        <v>1</v>
      </c>
    </row>
    <row r="3294" spans="1:2" x14ac:dyDescent="0.25">
      <c r="A3294" s="8" t="s">
        <v>9352</v>
      </c>
      <c r="B3294" s="11" t="s">
        <v>7875</v>
      </c>
    </row>
    <row r="3295" spans="1:2" x14ac:dyDescent="0.25">
      <c r="A3295" s="8" t="s">
        <v>9352</v>
      </c>
      <c r="B3295" s="17">
        <v>1</v>
      </c>
    </row>
    <row r="3296" spans="1:2" x14ac:dyDescent="0.25">
      <c r="A3296" s="8" t="s">
        <v>9353</v>
      </c>
      <c r="B3296" s="11" t="s">
        <v>7875</v>
      </c>
    </row>
    <row r="3297" spans="1:2" x14ac:dyDescent="0.25">
      <c r="A3297" s="8" t="s">
        <v>9353</v>
      </c>
      <c r="B3297" s="17">
        <v>1</v>
      </c>
    </row>
    <row r="3298" spans="1:2" x14ac:dyDescent="0.25">
      <c r="A3298" s="8" t="s">
        <v>9354</v>
      </c>
      <c r="B3298" s="11" t="s">
        <v>7875</v>
      </c>
    </row>
    <row r="3299" spans="1:2" x14ac:dyDescent="0.25">
      <c r="A3299" s="8" t="s">
        <v>9354</v>
      </c>
      <c r="B3299" s="17">
        <v>1</v>
      </c>
    </row>
    <row r="3300" spans="1:2" x14ac:dyDescent="0.25">
      <c r="A3300" s="8" t="s">
        <v>9355</v>
      </c>
      <c r="B3300" s="11" t="s">
        <v>7875</v>
      </c>
    </row>
    <row r="3301" spans="1:2" x14ac:dyDescent="0.25">
      <c r="A3301" s="8" t="s">
        <v>9355</v>
      </c>
      <c r="B3301" s="17">
        <v>1</v>
      </c>
    </row>
    <row r="3302" spans="1:2" x14ac:dyDescent="0.25">
      <c r="A3302" s="8" t="s">
        <v>9356</v>
      </c>
      <c r="B3302" s="11" t="s">
        <v>7875</v>
      </c>
    </row>
    <row r="3303" spans="1:2" x14ac:dyDescent="0.25">
      <c r="A3303" s="8" t="s">
        <v>9356</v>
      </c>
      <c r="B3303" s="17">
        <v>1</v>
      </c>
    </row>
    <row r="3304" spans="1:2" x14ac:dyDescent="0.25">
      <c r="A3304" s="8" t="s">
        <v>9357</v>
      </c>
      <c r="B3304" s="11" t="s">
        <v>7875</v>
      </c>
    </row>
    <row r="3305" spans="1:2" x14ac:dyDescent="0.25">
      <c r="A3305" s="8" t="s">
        <v>9357</v>
      </c>
      <c r="B3305" s="17">
        <v>1</v>
      </c>
    </row>
    <row r="3306" spans="1:2" x14ac:dyDescent="0.25">
      <c r="A3306" s="8" t="s">
        <v>9358</v>
      </c>
      <c r="B3306" s="11" t="s">
        <v>7875</v>
      </c>
    </row>
    <row r="3307" spans="1:2" x14ac:dyDescent="0.25">
      <c r="A3307" s="8" t="s">
        <v>9358</v>
      </c>
      <c r="B3307" s="17">
        <v>1</v>
      </c>
    </row>
    <row r="3308" spans="1:2" x14ac:dyDescent="0.25">
      <c r="A3308" s="8" t="s">
        <v>9359</v>
      </c>
      <c r="B3308" s="11" t="s">
        <v>7875</v>
      </c>
    </row>
    <row r="3309" spans="1:2" x14ac:dyDescent="0.25">
      <c r="A3309" s="8" t="s">
        <v>9359</v>
      </c>
      <c r="B3309" s="17">
        <v>1</v>
      </c>
    </row>
    <row r="3310" spans="1:2" x14ac:dyDescent="0.25">
      <c r="A3310" s="8" t="s">
        <v>9360</v>
      </c>
      <c r="B3310" s="11" t="s">
        <v>7875</v>
      </c>
    </row>
    <row r="3311" spans="1:2" x14ac:dyDescent="0.25">
      <c r="A3311" s="8" t="s">
        <v>9360</v>
      </c>
      <c r="B3311" s="17">
        <v>1</v>
      </c>
    </row>
    <row r="3312" spans="1:2" x14ac:dyDescent="0.25">
      <c r="A3312" s="8" t="s">
        <v>9361</v>
      </c>
      <c r="B3312" s="11" t="s">
        <v>7875</v>
      </c>
    </row>
    <row r="3313" spans="1:2" x14ac:dyDescent="0.25">
      <c r="A3313" s="8" t="s">
        <v>9361</v>
      </c>
      <c r="B3313" s="17">
        <v>1</v>
      </c>
    </row>
    <row r="3314" spans="1:2" x14ac:dyDescent="0.25">
      <c r="A3314" s="18" t="s">
        <v>9362</v>
      </c>
      <c r="B3314" s="11" t="s">
        <v>8754</v>
      </c>
    </row>
    <row r="3315" spans="1:2" x14ac:dyDescent="0.25">
      <c r="A3315" s="20"/>
      <c r="B3315" s="11" t="s">
        <v>8757</v>
      </c>
    </row>
    <row r="3316" spans="1:2" x14ac:dyDescent="0.25">
      <c r="A3316" s="20"/>
      <c r="B3316" s="11" t="s">
        <v>8874</v>
      </c>
    </row>
    <row r="3317" spans="1:2" x14ac:dyDescent="0.25">
      <c r="A3317" s="20"/>
      <c r="B3317" s="11" t="s">
        <v>8621</v>
      </c>
    </row>
    <row r="3318" spans="1:2" x14ac:dyDescent="0.25">
      <c r="A3318" s="20"/>
      <c r="B3318" s="11" t="s">
        <v>8854</v>
      </c>
    </row>
    <row r="3319" spans="1:2" x14ac:dyDescent="0.25">
      <c r="A3319" s="20"/>
      <c r="B3319" s="11" t="s">
        <v>8736</v>
      </c>
    </row>
    <row r="3320" spans="1:2" x14ac:dyDescent="0.25">
      <c r="A3320" s="20"/>
      <c r="B3320" s="11" t="s">
        <v>8867</v>
      </c>
    </row>
    <row r="3321" spans="1:2" x14ac:dyDescent="0.25">
      <c r="A3321" s="20"/>
      <c r="B3321" s="11" t="s">
        <v>8285</v>
      </c>
    </row>
    <row r="3322" spans="1:2" x14ac:dyDescent="0.25">
      <c r="A3322" s="20"/>
      <c r="B3322" s="11" t="s">
        <v>8882</v>
      </c>
    </row>
    <row r="3323" spans="1:2" x14ac:dyDescent="0.25">
      <c r="A3323" s="20"/>
      <c r="B3323" s="11" t="s">
        <v>8884</v>
      </c>
    </row>
    <row r="3324" spans="1:2" x14ac:dyDescent="0.25">
      <c r="A3324" s="20"/>
      <c r="B3324" s="11" t="s">
        <v>8886</v>
      </c>
    </row>
    <row r="3325" spans="1:2" x14ac:dyDescent="0.25">
      <c r="A3325" s="20"/>
      <c r="B3325" s="11" t="s">
        <v>8872</v>
      </c>
    </row>
    <row r="3326" spans="1:2" x14ac:dyDescent="0.25">
      <c r="A3326" s="20"/>
      <c r="B3326" s="11" t="s">
        <v>8601</v>
      </c>
    </row>
    <row r="3327" spans="1:2" x14ac:dyDescent="0.25">
      <c r="A3327" s="19"/>
      <c r="B3327" s="11" t="s">
        <v>8863</v>
      </c>
    </row>
    <row r="3328" spans="1:2" x14ac:dyDescent="0.25">
      <c r="A3328" s="8" t="s">
        <v>9362</v>
      </c>
      <c r="B3328" s="17">
        <v>14</v>
      </c>
    </row>
    <row r="3329" spans="1:2" x14ac:dyDescent="0.25">
      <c r="A3329" s="8" t="s">
        <v>9363</v>
      </c>
      <c r="B3329" s="11" t="s">
        <v>7875</v>
      </c>
    </row>
    <row r="3330" spans="1:2" x14ac:dyDescent="0.25">
      <c r="A3330" s="8" t="s">
        <v>9363</v>
      </c>
      <c r="B3330" s="17">
        <v>1</v>
      </c>
    </row>
    <row r="3331" spans="1:2" x14ac:dyDescent="0.25">
      <c r="A3331" s="8" t="s">
        <v>9364</v>
      </c>
      <c r="B3331" s="11" t="s">
        <v>7875</v>
      </c>
    </row>
    <row r="3332" spans="1:2" x14ac:dyDescent="0.25">
      <c r="A3332" s="8" t="s">
        <v>9364</v>
      </c>
      <c r="B3332" s="17">
        <v>1</v>
      </c>
    </row>
    <row r="3333" spans="1:2" x14ac:dyDescent="0.25">
      <c r="A3333" s="8" t="s">
        <v>9365</v>
      </c>
      <c r="B3333" s="11" t="s">
        <v>7875</v>
      </c>
    </row>
    <row r="3334" spans="1:2" x14ac:dyDescent="0.25">
      <c r="A3334" s="8" t="s">
        <v>9365</v>
      </c>
      <c r="B3334" s="17">
        <v>1</v>
      </c>
    </row>
    <row r="3335" spans="1:2" x14ac:dyDescent="0.25">
      <c r="A3335" s="8" t="s">
        <v>9366</v>
      </c>
      <c r="B3335" s="11" t="s">
        <v>7875</v>
      </c>
    </row>
    <row r="3336" spans="1:2" x14ac:dyDescent="0.25">
      <c r="A3336" s="8" t="s">
        <v>9366</v>
      </c>
      <c r="B3336" s="17">
        <v>1</v>
      </c>
    </row>
    <row r="3337" spans="1:2" x14ac:dyDescent="0.25">
      <c r="A3337" s="8" t="s">
        <v>9367</v>
      </c>
      <c r="B3337" s="11" t="s">
        <v>7875</v>
      </c>
    </row>
    <row r="3338" spans="1:2" x14ac:dyDescent="0.25">
      <c r="A3338" s="8" t="s">
        <v>9367</v>
      </c>
      <c r="B3338" s="17">
        <v>1</v>
      </c>
    </row>
    <row r="3339" spans="1:2" x14ac:dyDescent="0.25">
      <c r="A3339" s="8" t="s">
        <v>9368</v>
      </c>
      <c r="B3339" s="11" t="s">
        <v>7875</v>
      </c>
    </row>
    <row r="3340" spans="1:2" x14ac:dyDescent="0.25">
      <c r="A3340" s="8" t="s">
        <v>9368</v>
      </c>
      <c r="B3340" s="17">
        <v>1</v>
      </c>
    </row>
    <row r="3341" spans="1:2" x14ac:dyDescent="0.25">
      <c r="A3341" s="8" t="s">
        <v>9369</v>
      </c>
      <c r="B3341" s="11" t="s">
        <v>7875</v>
      </c>
    </row>
    <row r="3342" spans="1:2" x14ac:dyDescent="0.25">
      <c r="A3342" s="8" t="s">
        <v>9369</v>
      </c>
      <c r="B3342" s="17">
        <v>1</v>
      </c>
    </row>
    <row r="3343" spans="1:2" x14ac:dyDescent="0.25">
      <c r="A3343" s="8" t="s">
        <v>9370</v>
      </c>
      <c r="B3343" s="11" t="s">
        <v>7875</v>
      </c>
    </row>
    <row r="3344" spans="1:2" x14ac:dyDescent="0.25">
      <c r="A3344" s="8" t="s">
        <v>9370</v>
      </c>
      <c r="B3344" s="17">
        <v>1</v>
      </c>
    </row>
    <row r="3345" spans="1:2" x14ac:dyDescent="0.25">
      <c r="A3345" s="8" t="s">
        <v>9371</v>
      </c>
      <c r="B3345" s="11" t="s">
        <v>7875</v>
      </c>
    </row>
    <row r="3346" spans="1:2" x14ac:dyDescent="0.25">
      <c r="A3346" s="8" t="s">
        <v>9371</v>
      </c>
      <c r="B3346" s="17">
        <v>1</v>
      </c>
    </row>
    <row r="3347" spans="1:2" x14ac:dyDescent="0.25">
      <c r="A3347" s="8" t="s">
        <v>9372</v>
      </c>
      <c r="B3347" s="11" t="s">
        <v>7875</v>
      </c>
    </row>
    <row r="3348" spans="1:2" x14ac:dyDescent="0.25">
      <c r="A3348" s="8" t="s">
        <v>9372</v>
      </c>
      <c r="B3348" s="17">
        <v>1</v>
      </c>
    </row>
    <row r="3349" spans="1:2" x14ac:dyDescent="0.25">
      <c r="A3349" s="18" t="s">
        <v>9373</v>
      </c>
      <c r="B3349" s="11" t="s">
        <v>8757</v>
      </c>
    </row>
    <row r="3350" spans="1:2" x14ac:dyDescent="0.25">
      <c r="A3350" s="20"/>
      <c r="B3350" s="11" t="s">
        <v>8874</v>
      </c>
    </row>
    <row r="3351" spans="1:2" x14ac:dyDescent="0.25">
      <c r="A3351" s="19"/>
      <c r="B3351" s="11" t="s">
        <v>8621</v>
      </c>
    </row>
    <row r="3352" spans="1:2" x14ac:dyDescent="0.25">
      <c r="A3352" s="8" t="s">
        <v>9373</v>
      </c>
      <c r="B3352" s="17">
        <v>3</v>
      </c>
    </row>
    <row r="3353" spans="1:2" x14ac:dyDescent="0.25">
      <c r="A3353" s="8" t="s">
        <v>9374</v>
      </c>
      <c r="B3353" s="11" t="s">
        <v>7875</v>
      </c>
    </row>
    <row r="3354" spans="1:2" x14ac:dyDescent="0.25">
      <c r="A3354" s="8" t="s">
        <v>9374</v>
      </c>
      <c r="B3354" s="17">
        <v>1</v>
      </c>
    </row>
    <row r="3355" spans="1:2" x14ac:dyDescent="0.25">
      <c r="A3355" s="8" t="s">
        <v>9375</v>
      </c>
      <c r="B3355" s="11" t="s">
        <v>7875</v>
      </c>
    </row>
    <row r="3356" spans="1:2" x14ac:dyDescent="0.25">
      <c r="A3356" s="8" t="s">
        <v>9375</v>
      </c>
      <c r="B3356" s="17">
        <v>1</v>
      </c>
    </row>
    <row r="3357" spans="1:2" x14ac:dyDescent="0.25">
      <c r="A3357" s="8" t="s">
        <v>9376</v>
      </c>
      <c r="B3357" s="11" t="s">
        <v>7875</v>
      </c>
    </row>
    <row r="3358" spans="1:2" x14ac:dyDescent="0.25">
      <c r="A3358" s="8" t="s">
        <v>9376</v>
      </c>
      <c r="B3358" s="17">
        <v>1</v>
      </c>
    </row>
    <row r="3359" spans="1:2" x14ac:dyDescent="0.25">
      <c r="A3359" s="8" t="s">
        <v>9377</v>
      </c>
      <c r="B3359" s="11" t="s">
        <v>7875</v>
      </c>
    </row>
    <row r="3360" spans="1:2" x14ac:dyDescent="0.25">
      <c r="A3360" s="8" t="s">
        <v>9377</v>
      </c>
      <c r="B3360" s="17">
        <v>1</v>
      </c>
    </row>
    <row r="3361" spans="1:2" x14ac:dyDescent="0.25">
      <c r="A3361" s="8" t="s">
        <v>9378</v>
      </c>
      <c r="B3361" s="11" t="s">
        <v>7875</v>
      </c>
    </row>
    <row r="3362" spans="1:2" x14ac:dyDescent="0.25">
      <c r="A3362" s="8" t="s">
        <v>9378</v>
      </c>
      <c r="B3362" s="17">
        <v>1</v>
      </c>
    </row>
    <row r="3363" spans="1:2" x14ac:dyDescent="0.25">
      <c r="A3363" s="8" t="s">
        <v>9379</v>
      </c>
      <c r="B3363" s="11" t="s">
        <v>7875</v>
      </c>
    </row>
    <row r="3364" spans="1:2" x14ac:dyDescent="0.25">
      <c r="A3364" s="8" t="s">
        <v>9379</v>
      </c>
      <c r="B3364" s="17">
        <v>1</v>
      </c>
    </row>
    <row r="3365" spans="1:2" x14ac:dyDescent="0.25">
      <c r="A3365" s="8" t="s">
        <v>9380</v>
      </c>
      <c r="B3365" s="11" t="s">
        <v>7875</v>
      </c>
    </row>
    <row r="3366" spans="1:2" x14ac:dyDescent="0.25">
      <c r="A3366" s="8" t="s">
        <v>9380</v>
      </c>
      <c r="B3366" s="17">
        <v>1</v>
      </c>
    </row>
    <row r="3367" spans="1:2" x14ac:dyDescent="0.25">
      <c r="A3367" s="8" t="s">
        <v>9381</v>
      </c>
      <c r="B3367" s="11" t="s">
        <v>7875</v>
      </c>
    </row>
    <row r="3368" spans="1:2" x14ac:dyDescent="0.25">
      <c r="A3368" s="8" t="s">
        <v>9381</v>
      </c>
      <c r="B3368" s="17">
        <v>1</v>
      </c>
    </row>
    <row r="3369" spans="1:2" x14ac:dyDescent="0.25">
      <c r="A3369" s="8" t="s">
        <v>9382</v>
      </c>
      <c r="B3369" s="11" t="s">
        <v>7875</v>
      </c>
    </row>
    <row r="3370" spans="1:2" x14ac:dyDescent="0.25">
      <c r="A3370" s="8" t="s">
        <v>9382</v>
      </c>
      <c r="B3370" s="17">
        <v>1</v>
      </c>
    </row>
    <row r="3371" spans="1:2" x14ac:dyDescent="0.25">
      <c r="A3371" s="8" t="s">
        <v>9383</v>
      </c>
      <c r="B3371" s="11" t="s">
        <v>7875</v>
      </c>
    </row>
    <row r="3372" spans="1:2" x14ac:dyDescent="0.25">
      <c r="A3372" s="8" t="s">
        <v>9383</v>
      </c>
      <c r="B3372" s="17">
        <v>1</v>
      </c>
    </row>
    <row r="3373" spans="1:2" x14ac:dyDescent="0.25">
      <c r="A3373" s="8" t="s">
        <v>9384</v>
      </c>
      <c r="B3373" s="11" t="s">
        <v>7875</v>
      </c>
    </row>
    <row r="3374" spans="1:2" x14ac:dyDescent="0.25">
      <c r="A3374" s="8" t="s">
        <v>9384</v>
      </c>
      <c r="B3374" s="17">
        <v>1</v>
      </c>
    </row>
    <row r="3375" spans="1:2" x14ac:dyDescent="0.25">
      <c r="A3375" s="8" t="s">
        <v>9385</v>
      </c>
      <c r="B3375" s="11" t="s">
        <v>7875</v>
      </c>
    </row>
    <row r="3376" spans="1:2" x14ac:dyDescent="0.25">
      <c r="A3376" s="8" t="s">
        <v>9385</v>
      </c>
      <c r="B3376" s="17">
        <v>1</v>
      </c>
    </row>
    <row r="3377" spans="1:2" x14ac:dyDescent="0.25">
      <c r="A3377" s="8" t="s">
        <v>9386</v>
      </c>
      <c r="B3377" s="11" t="s">
        <v>7875</v>
      </c>
    </row>
    <row r="3378" spans="1:2" x14ac:dyDescent="0.25">
      <c r="A3378" s="8" t="s">
        <v>9386</v>
      </c>
      <c r="B3378" s="17">
        <v>1</v>
      </c>
    </row>
    <row r="3379" spans="1:2" x14ac:dyDescent="0.25">
      <c r="A3379" s="8" t="s">
        <v>9387</v>
      </c>
      <c r="B3379" s="11" t="s">
        <v>7875</v>
      </c>
    </row>
    <row r="3380" spans="1:2" x14ac:dyDescent="0.25">
      <c r="A3380" s="8" t="s">
        <v>9387</v>
      </c>
      <c r="B3380" s="17">
        <v>1</v>
      </c>
    </row>
    <row r="3381" spans="1:2" x14ac:dyDescent="0.25">
      <c r="A3381" s="8" t="s">
        <v>9388</v>
      </c>
      <c r="B3381" s="11" t="s">
        <v>7875</v>
      </c>
    </row>
    <row r="3382" spans="1:2" x14ac:dyDescent="0.25">
      <c r="A3382" s="8" t="s">
        <v>9388</v>
      </c>
      <c r="B3382" s="17">
        <v>1</v>
      </c>
    </row>
    <row r="3383" spans="1:2" x14ac:dyDescent="0.25">
      <c r="A3383" s="8" t="s">
        <v>9389</v>
      </c>
      <c r="B3383" s="11" t="s">
        <v>7875</v>
      </c>
    </row>
    <row r="3384" spans="1:2" x14ac:dyDescent="0.25">
      <c r="A3384" s="8" t="s">
        <v>9389</v>
      </c>
      <c r="B3384" s="17">
        <v>1</v>
      </c>
    </row>
    <row r="3385" spans="1:2" x14ac:dyDescent="0.25">
      <c r="A3385" s="18" t="s">
        <v>9390</v>
      </c>
      <c r="B3385" s="11" t="s">
        <v>8757</v>
      </c>
    </row>
    <row r="3386" spans="1:2" x14ac:dyDescent="0.25">
      <c r="A3386" s="19"/>
      <c r="B3386" s="11" t="s">
        <v>8874</v>
      </c>
    </row>
    <row r="3387" spans="1:2" x14ac:dyDescent="0.25">
      <c r="A3387" s="8" t="s">
        <v>9390</v>
      </c>
      <c r="B3387" s="17">
        <v>2</v>
      </c>
    </row>
    <row r="3388" spans="1:2" x14ac:dyDescent="0.25">
      <c r="A3388" s="8" t="s">
        <v>9391</v>
      </c>
      <c r="B3388" s="11" t="s">
        <v>7875</v>
      </c>
    </row>
    <row r="3389" spans="1:2" x14ac:dyDescent="0.25">
      <c r="A3389" s="8" t="s">
        <v>9391</v>
      </c>
      <c r="B3389" s="17">
        <v>1</v>
      </c>
    </row>
    <row r="3390" spans="1:2" x14ac:dyDescent="0.25">
      <c r="A3390" s="18" t="s">
        <v>9392</v>
      </c>
      <c r="B3390" s="11" t="s">
        <v>8754</v>
      </c>
    </row>
    <row r="3391" spans="1:2" x14ac:dyDescent="0.25">
      <c r="A3391" s="20"/>
      <c r="B3391" s="11" t="s">
        <v>8131</v>
      </c>
    </row>
    <row r="3392" spans="1:2" x14ac:dyDescent="0.25">
      <c r="A3392" s="20"/>
      <c r="B3392" s="11" t="s">
        <v>8876</v>
      </c>
    </row>
    <row r="3393" spans="1:2" x14ac:dyDescent="0.25">
      <c r="A3393" s="20"/>
      <c r="B3393" s="11" t="s">
        <v>8621</v>
      </c>
    </row>
    <row r="3394" spans="1:2" x14ac:dyDescent="0.25">
      <c r="A3394" s="20"/>
      <c r="B3394" s="11" t="s">
        <v>8854</v>
      </c>
    </row>
    <row r="3395" spans="1:2" x14ac:dyDescent="0.25">
      <c r="A3395" s="20"/>
      <c r="B3395" s="11" t="s">
        <v>8285</v>
      </c>
    </row>
    <row r="3396" spans="1:2" x14ac:dyDescent="0.25">
      <c r="A3396" s="20"/>
      <c r="B3396" s="11" t="s">
        <v>8882</v>
      </c>
    </row>
    <row r="3397" spans="1:2" x14ac:dyDescent="0.25">
      <c r="A3397" s="20"/>
      <c r="B3397" s="11" t="s">
        <v>8856</v>
      </c>
    </row>
    <row r="3398" spans="1:2" x14ac:dyDescent="0.25">
      <c r="A3398" s="19"/>
      <c r="B3398" s="11" t="s">
        <v>8863</v>
      </c>
    </row>
    <row r="3399" spans="1:2" x14ac:dyDescent="0.25">
      <c r="A3399" s="8" t="s">
        <v>9392</v>
      </c>
      <c r="B3399" s="17">
        <v>9</v>
      </c>
    </row>
    <row r="3400" spans="1:2" x14ac:dyDescent="0.25">
      <c r="A3400" s="8" t="s">
        <v>9393</v>
      </c>
      <c r="B3400" s="11" t="s">
        <v>7875</v>
      </c>
    </row>
    <row r="3401" spans="1:2" x14ac:dyDescent="0.25">
      <c r="A3401" s="8" t="s">
        <v>9393</v>
      </c>
      <c r="B3401" s="17">
        <v>1</v>
      </c>
    </row>
    <row r="3402" spans="1:2" x14ac:dyDescent="0.25">
      <c r="A3402" s="8" t="s">
        <v>9394</v>
      </c>
      <c r="B3402" s="11" t="s">
        <v>7875</v>
      </c>
    </row>
    <row r="3403" spans="1:2" x14ac:dyDescent="0.25">
      <c r="A3403" s="8" t="s">
        <v>9394</v>
      </c>
      <c r="B3403" s="17">
        <v>1</v>
      </c>
    </row>
    <row r="3404" spans="1:2" x14ac:dyDescent="0.25">
      <c r="A3404" s="8" t="s">
        <v>9395</v>
      </c>
      <c r="B3404" s="11" t="s">
        <v>7875</v>
      </c>
    </row>
    <row r="3405" spans="1:2" x14ac:dyDescent="0.25">
      <c r="A3405" s="8" t="s">
        <v>9395</v>
      </c>
      <c r="B3405" s="17">
        <v>1</v>
      </c>
    </row>
    <row r="3406" spans="1:2" x14ac:dyDescent="0.25">
      <c r="A3406" s="8" t="s">
        <v>9396</v>
      </c>
      <c r="B3406" s="11" t="s">
        <v>7875</v>
      </c>
    </row>
    <row r="3407" spans="1:2" x14ac:dyDescent="0.25">
      <c r="A3407" s="8" t="s">
        <v>9396</v>
      </c>
      <c r="B3407" s="17">
        <v>1</v>
      </c>
    </row>
    <row r="3408" spans="1:2" x14ac:dyDescent="0.25">
      <c r="A3408" s="8" t="s">
        <v>9397</v>
      </c>
      <c r="B3408" s="11" t="s">
        <v>7875</v>
      </c>
    </row>
    <row r="3409" spans="1:2" x14ac:dyDescent="0.25">
      <c r="A3409" s="8" t="s">
        <v>9397</v>
      </c>
      <c r="B3409" s="17">
        <v>1</v>
      </c>
    </row>
    <row r="3410" spans="1:2" x14ac:dyDescent="0.25">
      <c r="A3410" s="18" t="s">
        <v>9398</v>
      </c>
      <c r="B3410" s="11" t="s">
        <v>8754</v>
      </c>
    </row>
    <row r="3411" spans="1:2" x14ac:dyDescent="0.25">
      <c r="A3411" s="20"/>
      <c r="B3411" s="11" t="s">
        <v>8621</v>
      </c>
    </row>
    <row r="3412" spans="1:2" x14ac:dyDescent="0.25">
      <c r="A3412" s="19"/>
      <c r="B3412" s="11" t="s">
        <v>8736</v>
      </c>
    </row>
    <row r="3413" spans="1:2" x14ac:dyDescent="0.25">
      <c r="A3413" s="8" t="s">
        <v>9398</v>
      </c>
      <c r="B3413" s="17">
        <v>3</v>
      </c>
    </row>
    <row r="3414" spans="1:2" x14ac:dyDescent="0.25">
      <c r="A3414" s="8" t="s">
        <v>9399</v>
      </c>
      <c r="B3414" s="11" t="s">
        <v>8757</v>
      </c>
    </row>
    <row r="3415" spans="1:2" x14ac:dyDescent="0.25">
      <c r="A3415" s="8" t="s">
        <v>9399</v>
      </c>
      <c r="B3415" s="17">
        <v>1</v>
      </c>
    </row>
    <row r="3416" spans="1:2" x14ac:dyDescent="0.25">
      <c r="A3416" s="8" t="s">
        <v>9400</v>
      </c>
      <c r="B3416" s="11" t="s">
        <v>7875</v>
      </c>
    </row>
    <row r="3417" spans="1:2" x14ac:dyDescent="0.25">
      <c r="A3417" s="8" t="s">
        <v>9400</v>
      </c>
      <c r="B3417" s="17">
        <v>1</v>
      </c>
    </row>
    <row r="3418" spans="1:2" x14ac:dyDescent="0.25">
      <c r="A3418" s="8" t="s">
        <v>9401</v>
      </c>
      <c r="B3418" s="11" t="s">
        <v>7875</v>
      </c>
    </row>
    <row r="3419" spans="1:2" x14ac:dyDescent="0.25">
      <c r="A3419" s="8" t="s">
        <v>9401</v>
      </c>
      <c r="B3419" s="17">
        <v>1</v>
      </c>
    </row>
    <row r="3420" spans="1:2" x14ac:dyDescent="0.25">
      <c r="A3420" s="8" t="s">
        <v>9402</v>
      </c>
      <c r="B3420" s="11" t="s">
        <v>7875</v>
      </c>
    </row>
    <row r="3421" spans="1:2" x14ac:dyDescent="0.25">
      <c r="A3421" s="8" t="s">
        <v>9402</v>
      </c>
      <c r="B3421" s="17">
        <v>1</v>
      </c>
    </row>
    <row r="3422" spans="1:2" x14ac:dyDescent="0.25">
      <c r="A3422" s="8" t="s">
        <v>9403</v>
      </c>
      <c r="B3422" s="11" t="s">
        <v>7875</v>
      </c>
    </row>
    <row r="3423" spans="1:2" x14ac:dyDescent="0.25">
      <c r="A3423" s="8" t="s">
        <v>9403</v>
      </c>
      <c r="B3423" s="17">
        <v>1</v>
      </c>
    </row>
    <row r="3424" spans="1:2" x14ac:dyDescent="0.25">
      <c r="A3424" s="8" t="s">
        <v>9404</v>
      </c>
      <c r="B3424" s="11" t="s">
        <v>7875</v>
      </c>
    </row>
    <row r="3425" spans="1:2" x14ac:dyDescent="0.25">
      <c r="A3425" s="8" t="s">
        <v>9404</v>
      </c>
      <c r="B3425" s="17">
        <v>1</v>
      </c>
    </row>
    <row r="3426" spans="1:2" x14ac:dyDescent="0.25">
      <c r="A3426" s="8" t="s">
        <v>9405</v>
      </c>
      <c r="B3426" s="11" t="s">
        <v>7875</v>
      </c>
    </row>
    <row r="3427" spans="1:2" x14ac:dyDescent="0.25">
      <c r="A3427" s="8" t="s">
        <v>9405</v>
      </c>
      <c r="B3427" s="17">
        <v>1</v>
      </c>
    </row>
    <row r="3428" spans="1:2" x14ac:dyDescent="0.25">
      <c r="A3428" s="8" t="s">
        <v>9406</v>
      </c>
      <c r="B3428" s="11" t="s">
        <v>7875</v>
      </c>
    </row>
    <row r="3429" spans="1:2" x14ac:dyDescent="0.25">
      <c r="A3429" s="8" t="s">
        <v>9406</v>
      </c>
      <c r="B3429" s="17">
        <v>1</v>
      </c>
    </row>
    <row r="3430" spans="1:2" x14ac:dyDescent="0.25">
      <c r="A3430" s="8" t="s">
        <v>9407</v>
      </c>
      <c r="B3430" s="11" t="s">
        <v>7875</v>
      </c>
    </row>
    <row r="3431" spans="1:2" x14ac:dyDescent="0.25">
      <c r="A3431" s="8" t="s">
        <v>9407</v>
      </c>
      <c r="B3431" s="17">
        <v>1</v>
      </c>
    </row>
    <row r="3432" spans="1:2" x14ac:dyDescent="0.25">
      <c r="A3432" s="8" t="s">
        <v>9408</v>
      </c>
      <c r="B3432" s="11" t="s">
        <v>7875</v>
      </c>
    </row>
    <row r="3433" spans="1:2" x14ac:dyDescent="0.25">
      <c r="A3433" s="8" t="s">
        <v>9408</v>
      </c>
      <c r="B3433" s="17">
        <v>1</v>
      </c>
    </row>
    <row r="3434" spans="1:2" x14ac:dyDescent="0.25">
      <c r="A3434" s="8" t="s">
        <v>9409</v>
      </c>
      <c r="B3434" s="11" t="s">
        <v>7875</v>
      </c>
    </row>
    <row r="3435" spans="1:2" x14ac:dyDescent="0.25">
      <c r="A3435" s="8" t="s">
        <v>9409</v>
      </c>
      <c r="B3435" s="17">
        <v>1</v>
      </c>
    </row>
    <row r="3436" spans="1:2" x14ac:dyDescent="0.25">
      <c r="A3436" s="18" t="s">
        <v>9410</v>
      </c>
      <c r="B3436" s="11" t="s">
        <v>8754</v>
      </c>
    </row>
    <row r="3437" spans="1:2" x14ac:dyDescent="0.25">
      <c r="A3437" s="20"/>
      <c r="B3437" s="11" t="s">
        <v>8736</v>
      </c>
    </row>
    <row r="3438" spans="1:2" x14ac:dyDescent="0.25">
      <c r="A3438" s="19"/>
      <c r="B3438" s="11" t="s">
        <v>8884</v>
      </c>
    </row>
    <row r="3439" spans="1:2" x14ac:dyDescent="0.25">
      <c r="A3439" s="8" t="s">
        <v>9410</v>
      </c>
      <c r="B3439" s="17">
        <v>3</v>
      </c>
    </row>
    <row r="3440" spans="1:2" x14ac:dyDescent="0.25">
      <c r="A3440" s="18" t="s">
        <v>9411</v>
      </c>
      <c r="B3440" s="11" t="s">
        <v>8395</v>
      </c>
    </row>
    <row r="3441" spans="1:2" x14ac:dyDescent="0.25">
      <c r="A3441" s="20"/>
      <c r="B3441" s="11" t="s">
        <v>8169</v>
      </c>
    </row>
    <row r="3442" spans="1:2" x14ac:dyDescent="0.25">
      <c r="A3442" s="20"/>
      <c r="B3442" s="11" t="s">
        <v>8058</v>
      </c>
    </row>
    <row r="3443" spans="1:2" x14ac:dyDescent="0.25">
      <c r="A3443" s="20"/>
      <c r="B3443" s="11" t="s">
        <v>8505</v>
      </c>
    </row>
    <row r="3444" spans="1:2" x14ac:dyDescent="0.25">
      <c r="A3444" s="20"/>
      <c r="B3444" s="11" t="s">
        <v>8685</v>
      </c>
    </row>
    <row r="3445" spans="1:2" x14ac:dyDescent="0.25">
      <c r="A3445" s="20"/>
      <c r="B3445" s="11" t="s">
        <v>7960</v>
      </c>
    </row>
    <row r="3446" spans="1:2" x14ac:dyDescent="0.25">
      <c r="A3446" s="20"/>
      <c r="B3446" s="11" t="s">
        <v>8216</v>
      </c>
    </row>
    <row r="3447" spans="1:2" x14ac:dyDescent="0.25">
      <c r="A3447" s="20"/>
      <c r="B3447" s="11" t="s">
        <v>8045</v>
      </c>
    </row>
    <row r="3448" spans="1:2" x14ac:dyDescent="0.25">
      <c r="A3448" s="20"/>
      <c r="B3448" s="11" t="s">
        <v>8763</v>
      </c>
    </row>
    <row r="3449" spans="1:2" x14ac:dyDescent="0.25">
      <c r="A3449" s="20"/>
      <c r="B3449" s="11" t="s">
        <v>8655</v>
      </c>
    </row>
    <row r="3450" spans="1:2" x14ac:dyDescent="0.25">
      <c r="A3450" s="20"/>
      <c r="B3450" s="11" t="s">
        <v>8719</v>
      </c>
    </row>
    <row r="3451" spans="1:2" x14ac:dyDescent="0.25">
      <c r="A3451" s="20"/>
      <c r="B3451" s="11" t="s">
        <v>8801</v>
      </c>
    </row>
    <row r="3452" spans="1:2" x14ac:dyDescent="0.25">
      <c r="A3452" s="20"/>
      <c r="B3452" s="11" t="s">
        <v>8119</v>
      </c>
    </row>
    <row r="3453" spans="1:2" x14ac:dyDescent="0.25">
      <c r="A3453" s="20"/>
      <c r="B3453" s="11" t="s">
        <v>8333</v>
      </c>
    </row>
    <row r="3454" spans="1:2" x14ac:dyDescent="0.25">
      <c r="A3454" s="20"/>
      <c r="B3454" s="11" t="s">
        <v>8799</v>
      </c>
    </row>
    <row r="3455" spans="1:2" x14ac:dyDescent="0.25">
      <c r="A3455" s="20"/>
      <c r="B3455" s="11" t="s">
        <v>7997</v>
      </c>
    </row>
    <row r="3456" spans="1:2" x14ac:dyDescent="0.25">
      <c r="A3456" s="20"/>
      <c r="B3456" s="11" t="s">
        <v>8011</v>
      </c>
    </row>
    <row r="3457" spans="1:2" x14ac:dyDescent="0.25">
      <c r="A3457" s="20"/>
      <c r="B3457" s="11" t="s">
        <v>8160</v>
      </c>
    </row>
    <row r="3458" spans="1:2" x14ac:dyDescent="0.25">
      <c r="A3458" s="20"/>
      <c r="B3458" s="11" t="s">
        <v>8681</v>
      </c>
    </row>
    <row r="3459" spans="1:2" x14ac:dyDescent="0.25">
      <c r="A3459" s="20"/>
      <c r="B3459" s="11" t="s">
        <v>8108</v>
      </c>
    </row>
    <row r="3460" spans="1:2" x14ac:dyDescent="0.25">
      <c r="A3460" s="19"/>
      <c r="B3460" s="11" t="s">
        <v>8590</v>
      </c>
    </row>
    <row r="3461" spans="1:2" x14ac:dyDescent="0.25">
      <c r="A3461" s="8" t="s">
        <v>9411</v>
      </c>
      <c r="B3461" s="17">
        <v>21</v>
      </c>
    </row>
    <row r="3462" spans="1:2" x14ac:dyDescent="0.25">
      <c r="A3462" s="18" t="s">
        <v>9412</v>
      </c>
      <c r="B3462" s="11" t="s">
        <v>8395</v>
      </c>
    </row>
    <row r="3463" spans="1:2" x14ac:dyDescent="0.25">
      <c r="A3463" s="20"/>
      <c r="B3463" s="11" t="s">
        <v>8169</v>
      </c>
    </row>
    <row r="3464" spans="1:2" x14ac:dyDescent="0.25">
      <c r="A3464" s="20"/>
      <c r="B3464" s="11" t="s">
        <v>8058</v>
      </c>
    </row>
    <row r="3465" spans="1:2" x14ac:dyDescent="0.25">
      <c r="A3465" s="20"/>
      <c r="B3465" s="11" t="s">
        <v>8505</v>
      </c>
    </row>
    <row r="3466" spans="1:2" x14ac:dyDescent="0.25">
      <c r="A3466" s="20"/>
      <c r="B3466" s="11" t="s">
        <v>8685</v>
      </c>
    </row>
    <row r="3467" spans="1:2" x14ac:dyDescent="0.25">
      <c r="A3467" s="20"/>
      <c r="B3467" s="11" t="s">
        <v>7960</v>
      </c>
    </row>
    <row r="3468" spans="1:2" x14ac:dyDescent="0.25">
      <c r="A3468" s="19"/>
      <c r="B3468" s="11" t="s">
        <v>8216</v>
      </c>
    </row>
    <row r="3469" spans="1:2" x14ac:dyDescent="0.25">
      <c r="A3469" s="8" t="s">
        <v>9412</v>
      </c>
      <c r="B3469" s="17">
        <v>7</v>
      </c>
    </row>
    <row r="3470" spans="1:2" x14ac:dyDescent="0.25">
      <c r="A3470" s="8" t="s">
        <v>9413</v>
      </c>
      <c r="B3470" s="11" t="s">
        <v>8872</v>
      </c>
    </row>
    <row r="3471" spans="1:2" x14ac:dyDescent="0.25">
      <c r="A3471" s="8" t="s">
        <v>9413</v>
      </c>
      <c r="B3471" s="17">
        <v>1</v>
      </c>
    </row>
    <row r="3472" spans="1:2" x14ac:dyDescent="0.25">
      <c r="A3472" s="18" t="s">
        <v>9414</v>
      </c>
      <c r="B3472" s="11" t="s">
        <v>8754</v>
      </c>
    </row>
    <row r="3473" spans="1:2" x14ac:dyDescent="0.25">
      <c r="A3473" s="20"/>
      <c r="B3473" s="11" t="s">
        <v>8029</v>
      </c>
    </row>
    <row r="3474" spans="1:2" x14ac:dyDescent="0.25">
      <c r="A3474" s="20"/>
      <c r="B3474" s="11" t="s">
        <v>8371</v>
      </c>
    </row>
    <row r="3475" spans="1:2" x14ac:dyDescent="0.25">
      <c r="A3475" s="20"/>
      <c r="B3475" s="11" t="s">
        <v>8179</v>
      </c>
    </row>
    <row r="3476" spans="1:2" x14ac:dyDescent="0.25">
      <c r="A3476" s="20"/>
      <c r="B3476" s="11" t="s">
        <v>9415</v>
      </c>
    </row>
    <row r="3477" spans="1:2" x14ac:dyDescent="0.25">
      <c r="A3477" s="20"/>
      <c r="B3477" s="11" t="s">
        <v>8822</v>
      </c>
    </row>
    <row r="3478" spans="1:2" x14ac:dyDescent="0.25">
      <c r="A3478" s="20"/>
      <c r="B3478" s="11" t="s">
        <v>8500</v>
      </c>
    </row>
    <row r="3479" spans="1:2" x14ac:dyDescent="0.25">
      <c r="A3479" s="20"/>
      <c r="B3479" s="11" t="s">
        <v>8082</v>
      </c>
    </row>
    <row r="3480" spans="1:2" x14ac:dyDescent="0.25">
      <c r="A3480" s="20"/>
      <c r="B3480" s="11" t="s">
        <v>8794</v>
      </c>
    </row>
    <row r="3481" spans="1:2" x14ac:dyDescent="0.25">
      <c r="A3481" s="20"/>
      <c r="B3481" s="11" t="s">
        <v>8421</v>
      </c>
    </row>
    <row r="3482" spans="1:2" x14ac:dyDescent="0.25">
      <c r="A3482" s="20"/>
      <c r="B3482" s="11" t="s">
        <v>9416</v>
      </c>
    </row>
    <row r="3483" spans="1:2" x14ac:dyDescent="0.25">
      <c r="A3483" s="20"/>
      <c r="B3483" s="11" t="s">
        <v>8395</v>
      </c>
    </row>
    <row r="3484" spans="1:2" x14ac:dyDescent="0.25">
      <c r="A3484" s="20"/>
      <c r="B3484" s="11" t="s">
        <v>8169</v>
      </c>
    </row>
    <row r="3485" spans="1:2" x14ac:dyDescent="0.25">
      <c r="A3485" s="20"/>
      <c r="B3485" s="11" t="s">
        <v>8058</v>
      </c>
    </row>
    <row r="3486" spans="1:2" x14ac:dyDescent="0.25">
      <c r="A3486" s="20"/>
      <c r="B3486" s="11" t="s">
        <v>8505</v>
      </c>
    </row>
    <row r="3487" spans="1:2" x14ac:dyDescent="0.25">
      <c r="A3487" s="20"/>
      <c r="B3487" s="11" t="s">
        <v>8685</v>
      </c>
    </row>
    <row r="3488" spans="1:2" x14ac:dyDescent="0.25">
      <c r="A3488" s="20"/>
      <c r="B3488" s="11" t="s">
        <v>7960</v>
      </c>
    </row>
    <row r="3489" spans="1:2" x14ac:dyDescent="0.25">
      <c r="A3489" s="20"/>
      <c r="B3489" s="11" t="s">
        <v>8216</v>
      </c>
    </row>
    <row r="3490" spans="1:2" x14ac:dyDescent="0.25">
      <c r="A3490" s="20"/>
      <c r="B3490" s="11" t="s">
        <v>8281</v>
      </c>
    </row>
    <row r="3491" spans="1:2" x14ac:dyDescent="0.25">
      <c r="A3491" s="20"/>
      <c r="B3491" s="11" t="s">
        <v>8127</v>
      </c>
    </row>
    <row r="3492" spans="1:2" x14ac:dyDescent="0.25">
      <c r="A3492" s="20"/>
      <c r="B3492" s="11" t="s">
        <v>9101</v>
      </c>
    </row>
    <row r="3493" spans="1:2" x14ac:dyDescent="0.25">
      <c r="A3493" s="20"/>
      <c r="B3493" s="11" t="s">
        <v>8657</v>
      </c>
    </row>
    <row r="3494" spans="1:2" x14ac:dyDescent="0.25">
      <c r="A3494" s="20"/>
      <c r="B3494" s="11" t="s">
        <v>8629</v>
      </c>
    </row>
    <row r="3495" spans="1:2" x14ac:dyDescent="0.25">
      <c r="A3495" s="20"/>
      <c r="B3495" s="11" t="s">
        <v>8045</v>
      </c>
    </row>
    <row r="3496" spans="1:2" x14ac:dyDescent="0.25">
      <c r="A3496" s="20"/>
      <c r="B3496" s="11" t="s">
        <v>8763</v>
      </c>
    </row>
    <row r="3497" spans="1:2" x14ac:dyDescent="0.25">
      <c r="A3497" s="20"/>
      <c r="B3497" s="11" t="s">
        <v>8655</v>
      </c>
    </row>
    <row r="3498" spans="1:2" x14ac:dyDescent="0.25">
      <c r="A3498" s="20"/>
      <c r="B3498" s="11" t="s">
        <v>8719</v>
      </c>
    </row>
    <row r="3499" spans="1:2" x14ac:dyDescent="0.25">
      <c r="A3499" s="20"/>
      <c r="B3499" s="11" t="s">
        <v>8801</v>
      </c>
    </row>
    <row r="3500" spans="1:2" x14ac:dyDescent="0.25">
      <c r="A3500" s="20"/>
      <c r="B3500" s="11" t="s">
        <v>8119</v>
      </c>
    </row>
    <row r="3501" spans="1:2" x14ac:dyDescent="0.25">
      <c r="A3501" s="20"/>
      <c r="B3501" s="11" t="s">
        <v>8333</v>
      </c>
    </row>
    <row r="3502" spans="1:2" x14ac:dyDescent="0.25">
      <c r="A3502" s="20"/>
      <c r="B3502" s="11" t="s">
        <v>8799</v>
      </c>
    </row>
    <row r="3503" spans="1:2" x14ac:dyDescent="0.25">
      <c r="A3503" s="20"/>
      <c r="B3503" s="11" t="s">
        <v>7997</v>
      </c>
    </row>
    <row r="3504" spans="1:2" x14ac:dyDescent="0.25">
      <c r="A3504" s="20"/>
      <c r="B3504" s="11" t="s">
        <v>8397</v>
      </c>
    </row>
    <row r="3505" spans="1:2" x14ac:dyDescent="0.25">
      <c r="A3505" s="20"/>
      <c r="B3505" s="11" t="s">
        <v>8167</v>
      </c>
    </row>
    <row r="3506" spans="1:2" x14ac:dyDescent="0.25">
      <c r="A3506" s="20"/>
      <c r="B3506" s="11" t="s">
        <v>8825</v>
      </c>
    </row>
    <row r="3507" spans="1:2" x14ac:dyDescent="0.25">
      <c r="A3507" s="20"/>
      <c r="B3507" s="11" t="s">
        <v>9314</v>
      </c>
    </row>
    <row r="3508" spans="1:2" x14ac:dyDescent="0.25">
      <c r="A3508" s="20"/>
      <c r="B3508" s="11" t="s">
        <v>8069</v>
      </c>
    </row>
    <row r="3509" spans="1:2" x14ac:dyDescent="0.25">
      <c r="A3509" s="20"/>
      <c r="B3509" s="11" t="s">
        <v>8624</v>
      </c>
    </row>
    <row r="3510" spans="1:2" x14ac:dyDescent="0.25">
      <c r="A3510" s="20"/>
      <c r="B3510" s="11" t="s">
        <v>8619</v>
      </c>
    </row>
    <row r="3511" spans="1:2" x14ac:dyDescent="0.25">
      <c r="A3511" s="20"/>
      <c r="B3511" s="11" t="s">
        <v>8809</v>
      </c>
    </row>
    <row r="3512" spans="1:2" x14ac:dyDescent="0.25">
      <c r="A3512" s="20"/>
      <c r="B3512" s="11" t="s">
        <v>8778</v>
      </c>
    </row>
    <row r="3513" spans="1:2" x14ac:dyDescent="0.25">
      <c r="A3513" s="20"/>
      <c r="B3513" s="11" t="s">
        <v>8261</v>
      </c>
    </row>
    <row r="3514" spans="1:2" x14ac:dyDescent="0.25">
      <c r="A3514" s="20"/>
      <c r="B3514" s="11" t="s">
        <v>8814</v>
      </c>
    </row>
    <row r="3515" spans="1:2" x14ac:dyDescent="0.25">
      <c r="A3515" s="20"/>
      <c r="B3515" s="11" t="s">
        <v>8634</v>
      </c>
    </row>
    <row r="3516" spans="1:2" x14ac:dyDescent="0.25">
      <c r="A3516" s="20"/>
      <c r="B3516" s="11" t="s">
        <v>7990</v>
      </c>
    </row>
    <row r="3517" spans="1:2" x14ac:dyDescent="0.25">
      <c r="A3517" s="20"/>
      <c r="B3517" s="11" t="s">
        <v>8550</v>
      </c>
    </row>
    <row r="3518" spans="1:2" x14ac:dyDescent="0.25">
      <c r="A3518" s="20"/>
      <c r="B3518" s="11" t="s">
        <v>8637</v>
      </c>
    </row>
    <row r="3519" spans="1:2" x14ac:dyDescent="0.25">
      <c r="A3519" s="20"/>
      <c r="B3519" s="11" t="s">
        <v>8184</v>
      </c>
    </row>
    <row r="3520" spans="1:2" x14ac:dyDescent="0.25">
      <c r="A3520" s="20"/>
      <c r="B3520" s="11" t="s">
        <v>8494</v>
      </c>
    </row>
    <row r="3521" spans="1:2" x14ac:dyDescent="0.25">
      <c r="A3521" s="20"/>
      <c r="B3521" s="11" t="s">
        <v>8872</v>
      </c>
    </row>
    <row r="3522" spans="1:2" x14ac:dyDescent="0.25">
      <c r="A3522" s="20"/>
      <c r="B3522" s="11" t="s">
        <v>8258</v>
      </c>
    </row>
    <row r="3523" spans="1:2" x14ac:dyDescent="0.25">
      <c r="A3523" s="20"/>
      <c r="B3523" s="11" t="s">
        <v>8743</v>
      </c>
    </row>
    <row r="3524" spans="1:2" x14ac:dyDescent="0.25">
      <c r="A3524" s="20"/>
      <c r="B3524" s="11" t="s">
        <v>8748</v>
      </c>
    </row>
    <row r="3525" spans="1:2" x14ac:dyDescent="0.25">
      <c r="A3525" s="20"/>
      <c r="B3525" s="11" t="s">
        <v>9012</v>
      </c>
    </row>
    <row r="3526" spans="1:2" x14ac:dyDescent="0.25">
      <c r="A3526" s="20"/>
      <c r="B3526" s="11" t="s">
        <v>8011</v>
      </c>
    </row>
    <row r="3527" spans="1:2" x14ac:dyDescent="0.25">
      <c r="A3527" s="20"/>
      <c r="B3527" s="11" t="s">
        <v>8160</v>
      </c>
    </row>
    <row r="3528" spans="1:2" x14ac:dyDescent="0.25">
      <c r="A3528" s="20"/>
      <c r="B3528" s="11" t="s">
        <v>8681</v>
      </c>
    </row>
    <row r="3529" spans="1:2" x14ac:dyDescent="0.25">
      <c r="A3529" s="20"/>
      <c r="B3529" s="11" t="s">
        <v>8108</v>
      </c>
    </row>
    <row r="3530" spans="1:2" x14ac:dyDescent="0.25">
      <c r="A3530" s="19"/>
      <c r="B3530" s="11" t="s">
        <v>8590</v>
      </c>
    </row>
    <row r="3531" spans="1:2" x14ac:dyDescent="0.25">
      <c r="A3531" s="8" t="s">
        <v>9414</v>
      </c>
      <c r="B3531" s="17">
        <v>59</v>
      </c>
    </row>
    <row r="3532" spans="1:2" x14ac:dyDescent="0.25">
      <c r="A3532" s="18" t="s">
        <v>9417</v>
      </c>
      <c r="B3532" s="11" t="s">
        <v>8478</v>
      </c>
    </row>
    <row r="3533" spans="1:2" x14ac:dyDescent="0.25">
      <c r="A3533" s="20"/>
      <c r="B3533" s="11" t="s">
        <v>8016</v>
      </c>
    </row>
    <row r="3534" spans="1:2" x14ac:dyDescent="0.25">
      <c r="A3534" s="20"/>
      <c r="B3534" s="11" t="s">
        <v>8827</v>
      </c>
    </row>
    <row r="3535" spans="1:2" x14ac:dyDescent="0.25">
      <c r="A3535" s="20"/>
      <c r="B3535" s="11" t="s">
        <v>8023</v>
      </c>
    </row>
    <row r="3536" spans="1:2" x14ac:dyDescent="0.25">
      <c r="A3536" s="20"/>
      <c r="B3536" s="11" t="s">
        <v>8369</v>
      </c>
    </row>
    <row r="3537" spans="1:2" x14ac:dyDescent="0.25">
      <c r="A3537" s="20"/>
      <c r="B3537" s="11" t="s">
        <v>9418</v>
      </c>
    </row>
    <row r="3538" spans="1:2" x14ac:dyDescent="0.25">
      <c r="A3538" s="20"/>
      <c r="B3538" s="11" t="s">
        <v>8829</v>
      </c>
    </row>
    <row r="3539" spans="1:2" x14ac:dyDescent="0.25">
      <c r="A3539" s="20"/>
      <c r="B3539" s="11" t="s">
        <v>8203</v>
      </c>
    </row>
    <row r="3540" spans="1:2" x14ac:dyDescent="0.25">
      <c r="A3540" s="19"/>
      <c r="B3540" s="11" t="s">
        <v>8133</v>
      </c>
    </row>
    <row r="3541" spans="1:2" x14ac:dyDescent="0.25">
      <c r="A3541" s="8" t="s">
        <v>9417</v>
      </c>
      <c r="B3541" s="17">
        <v>9</v>
      </c>
    </row>
    <row r="3542" spans="1:2" x14ac:dyDescent="0.25">
      <c r="A3542" s="18" t="s">
        <v>9419</v>
      </c>
      <c r="B3542" s="11" t="s">
        <v>8822</v>
      </c>
    </row>
    <row r="3543" spans="1:2" x14ac:dyDescent="0.25">
      <c r="A3543" s="20"/>
      <c r="B3543" s="11" t="s">
        <v>8500</v>
      </c>
    </row>
    <row r="3544" spans="1:2" x14ac:dyDescent="0.25">
      <c r="A3544" s="20"/>
      <c r="B3544" s="11" t="s">
        <v>8082</v>
      </c>
    </row>
    <row r="3545" spans="1:2" x14ac:dyDescent="0.25">
      <c r="A3545" s="20"/>
      <c r="B3545" s="11" t="s">
        <v>8794</v>
      </c>
    </row>
    <row r="3546" spans="1:2" x14ac:dyDescent="0.25">
      <c r="A3546" s="20"/>
      <c r="B3546" s="11" t="s">
        <v>8421</v>
      </c>
    </row>
    <row r="3547" spans="1:2" x14ac:dyDescent="0.25">
      <c r="A3547" s="19"/>
      <c r="B3547" s="11" t="s">
        <v>9416</v>
      </c>
    </row>
    <row r="3548" spans="1:2" x14ac:dyDescent="0.25">
      <c r="A3548" s="8" t="s">
        <v>9419</v>
      </c>
      <c r="B3548" s="17">
        <v>6</v>
      </c>
    </row>
    <row r="3549" spans="1:2" x14ac:dyDescent="0.25">
      <c r="A3549" s="18" t="s">
        <v>9420</v>
      </c>
      <c r="B3549" s="11" t="s">
        <v>8281</v>
      </c>
    </row>
    <row r="3550" spans="1:2" x14ac:dyDescent="0.25">
      <c r="A3550" s="20"/>
      <c r="B3550" s="11" t="s">
        <v>8127</v>
      </c>
    </row>
    <row r="3551" spans="1:2" x14ac:dyDescent="0.25">
      <c r="A3551" s="20"/>
      <c r="B3551" s="11" t="s">
        <v>9101</v>
      </c>
    </row>
    <row r="3552" spans="1:2" x14ac:dyDescent="0.25">
      <c r="A3552" s="20"/>
      <c r="B3552" s="11" t="s">
        <v>8657</v>
      </c>
    </row>
    <row r="3553" spans="1:2" x14ac:dyDescent="0.25">
      <c r="A3553" s="20"/>
      <c r="B3553" s="11" t="s">
        <v>8629</v>
      </c>
    </row>
    <row r="3554" spans="1:2" x14ac:dyDescent="0.25">
      <c r="A3554" s="20"/>
      <c r="B3554" s="11" t="s">
        <v>8258</v>
      </c>
    </row>
    <row r="3555" spans="1:2" x14ac:dyDescent="0.25">
      <c r="A3555" s="20"/>
      <c r="B3555" s="11" t="s">
        <v>8743</v>
      </c>
    </row>
    <row r="3556" spans="1:2" x14ac:dyDescent="0.25">
      <c r="A3556" s="20"/>
      <c r="B3556" s="11" t="s">
        <v>8748</v>
      </c>
    </row>
    <row r="3557" spans="1:2" x14ac:dyDescent="0.25">
      <c r="A3557" s="19"/>
      <c r="B3557" s="11" t="s">
        <v>9012</v>
      </c>
    </row>
    <row r="3558" spans="1:2" x14ac:dyDescent="0.25">
      <c r="A3558" s="8" t="s">
        <v>9420</v>
      </c>
      <c r="B3558" s="17">
        <v>9</v>
      </c>
    </row>
    <row r="3559" spans="1:2" x14ac:dyDescent="0.25">
      <c r="A3559" s="8" t="s">
        <v>9421</v>
      </c>
      <c r="B3559" s="11" t="s">
        <v>8874</v>
      </c>
    </row>
    <row r="3560" spans="1:2" x14ac:dyDescent="0.25">
      <c r="A3560" s="8" t="s">
        <v>9421</v>
      </c>
      <c r="B3560" s="17">
        <v>1</v>
      </c>
    </row>
    <row r="3561" spans="1:2" x14ac:dyDescent="0.25">
      <c r="A3561" s="18" t="s">
        <v>9422</v>
      </c>
      <c r="B3561" s="11" t="s">
        <v>8867</v>
      </c>
    </row>
    <row r="3562" spans="1:2" x14ac:dyDescent="0.25">
      <c r="A3562" s="19"/>
      <c r="B3562" s="11" t="s">
        <v>8872</v>
      </c>
    </row>
    <row r="3563" spans="1:2" x14ac:dyDescent="0.25">
      <c r="A3563" s="8" t="s">
        <v>9422</v>
      </c>
      <c r="B3563" s="17">
        <v>2</v>
      </c>
    </row>
    <row r="3564" spans="1:2" x14ac:dyDescent="0.25">
      <c r="A3564" s="18" t="s">
        <v>9423</v>
      </c>
      <c r="B3564" s="11" t="s">
        <v>8754</v>
      </c>
    </row>
    <row r="3565" spans="1:2" x14ac:dyDescent="0.25">
      <c r="A3565" s="20"/>
      <c r="B3565" s="11" t="s">
        <v>8029</v>
      </c>
    </row>
    <row r="3566" spans="1:2" x14ac:dyDescent="0.25">
      <c r="A3566" s="20"/>
      <c r="B3566" s="11" t="s">
        <v>8371</v>
      </c>
    </row>
    <row r="3567" spans="1:2" x14ac:dyDescent="0.25">
      <c r="A3567" s="20"/>
      <c r="B3567" s="11" t="s">
        <v>8179</v>
      </c>
    </row>
    <row r="3568" spans="1:2" x14ac:dyDescent="0.25">
      <c r="A3568" s="20"/>
      <c r="B3568" s="11" t="s">
        <v>9415</v>
      </c>
    </row>
    <row r="3569" spans="1:2" x14ac:dyDescent="0.25">
      <c r="A3569" s="20"/>
      <c r="B3569" s="11" t="s">
        <v>8822</v>
      </c>
    </row>
    <row r="3570" spans="1:2" x14ac:dyDescent="0.25">
      <c r="A3570" s="20"/>
      <c r="B3570" s="11" t="s">
        <v>8500</v>
      </c>
    </row>
    <row r="3571" spans="1:2" x14ac:dyDescent="0.25">
      <c r="A3571" s="20"/>
      <c r="B3571" s="11" t="s">
        <v>8082</v>
      </c>
    </row>
    <row r="3572" spans="1:2" x14ac:dyDescent="0.25">
      <c r="A3572" s="20"/>
      <c r="B3572" s="11" t="s">
        <v>8794</v>
      </c>
    </row>
    <row r="3573" spans="1:2" x14ac:dyDescent="0.25">
      <c r="A3573" s="20"/>
      <c r="B3573" s="11" t="s">
        <v>8421</v>
      </c>
    </row>
    <row r="3574" spans="1:2" x14ac:dyDescent="0.25">
      <c r="A3574" s="20"/>
      <c r="B3574" s="11" t="s">
        <v>9416</v>
      </c>
    </row>
    <row r="3575" spans="1:2" x14ac:dyDescent="0.25">
      <c r="A3575" s="20"/>
      <c r="B3575" s="11" t="s">
        <v>8395</v>
      </c>
    </row>
    <row r="3576" spans="1:2" x14ac:dyDescent="0.25">
      <c r="A3576" s="20"/>
      <c r="B3576" s="11" t="s">
        <v>8169</v>
      </c>
    </row>
    <row r="3577" spans="1:2" x14ac:dyDescent="0.25">
      <c r="A3577" s="20"/>
      <c r="B3577" s="11" t="s">
        <v>8058</v>
      </c>
    </row>
    <row r="3578" spans="1:2" x14ac:dyDescent="0.25">
      <c r="A3578" s="20"/>
      <c r="B3578" s="11" t="s">
        <v>8505</v>
      </c>
    </row>
    <row r="3579" spans="1:2" x14ac:dyDescent="0.25">
      <c r="A3579" s="20"/>
      <c r="B3579" s="11" t="s">
        <v>8685</v>
      </c>
    </row>
    <row r="3580" spans="1:2" x14ac:dyDescent="0.25">
      <c r="A3580" s="20"/>
      <c r="B3580" s="11" t="s">
        <v>7960</v>
      </c>
    </row>
    <row r="3581" spans="1:2" x14ac:dyDescent="0.25">
      <c r="A3581" s="20"/>
      <c r="B3581" s="11" t="s">
        <v>8216</v>
      </c>
    </row>
    <row r="3582" spans="1:2" x14ac:dyDescent="0.25">
      <c r="A3582" s="20"/>
      <c r="B3582" s="11" t="s">
        <v>8281</v>
      </c>
    </row>
    <row r="3583" spans="1:2" x14ac:dyDescent="0.25">
      <c r="A3583" s="20"/>
      <c r="B3583" s="11" t="s">
        <v>8127</v>
      </c>
    </row>
    <row r="3584" spans="1:2" x14ac:dyDescent="0.25">
      <c r="A3584" s="20"/>
      <c r="B3584" s="11" t="s">
        <v>9101</v>
      </c>
    </row>
    <row r="3585" spans="1:2" x14ac:dyDescent="0.25">
      <c r="A3585" s="20"/>
      <c r="B3585" s="11" t="s">
        <v>8657</v>
      </c>
    </row>
    <row r="3586" spans="1:2" x14ac:dyDescent="0.25">
      <c r="A3586" s="20"/>
      <c r="B3586" s="11" t="s">
        <v>8629</v>
      </c>
    </row>
    <row r="3587" spans="1:2" x14ac:dyDescent="0.25">
      <c r="A3587" s="20"/>
      <c r="B3587" s="11" t="s">
        <v>8045</v>
      </c>
    </row>
    <row r="3588" spans="1:2" x14ac:dyDescent="0.25">
      <c r="A3588" s="20"/>
      <c r="B3588" s="11" t="s">
        <v>8763</v>
      </c>
    </row>
    <row r="3589" spans="1:2" x14ac:dyDescent="0.25">
      <c r="A3589" s="20"/>
      <c r="B3589" s="11" t="s">
        <v>8655</v>
      </c>
    </row>
    <row r="3590" spans="1:2" x14ac:dyDescent="0.25">
      <c r="A3590" s="20"/>
      <c r="B3590" s="11" t="s">
        <v>8719</v>
      </c>
    </row>
    <row r="3591" spans="1:2" x14ac:dyDescent="0.25">
      <c r="A3591" s="20"/>
      <c r="B3591" s="11" t="s">
        <v>8801</v>
      </c>
    </row>
    <row r="3592" spans="1:2" x14ac:dyDescent="0.25">
      <c r="A3592" s="20"/>
      <c r="B3592" s="11" t="s">
        <v>8119</v>
      </c>
    </row>
    <row r="3593" spans="1:2" x14ac:dyDescent="0.25">
      <c r="A3593" s="20"/>
      <c r="B3593" s="11" t="s">
        <v>8333</v>
      </c>
    </row>
    <row r="3594" spans="1:2" x14ac:dyDescent="0.25">
      <c r="A3594" s="20"/>
      <c r="B3594" s="11" t="s">
        <v>8799</v>
      </c>
    </row>
    <row r="3595" spans="1:2" x14ac:dyDescent="0.25">
      <c r="A3595" s="20"/>
      <c r="B3595" s="11" t="s">
        <v>7997</v>
      </c>
    </row>
    <row r="3596" spans="1:2" x14ac:dyDescent="0.25">
      <c r="A3596" s="20"/>
      <c r="B3596" s="11" t="s">
        <v>8397</v>
      </c>
    </row>
    <row r="3597" spans="1:2" x14ac:dyDescent="0.25">
      <c r="A3597" s="20"/>
      <c r="B3597" s="11" t="s">
        <v>8167</v>
      </c>
    </row>
    <row r="3598" spans="1:2" x14ac:dyDescent="0.25">
      <c r="A3598" s="20"/>
      <c r="B3598" s="11" t="s">
        <v>8825</v>
      </c>
    </row>
    <row r="3599" spans="1:2" x14ac:dyDescent="0.25">
      <c r="A3599" s="20"/>
      <c r="B3599" s="11" t="s">
        <v>9314</v>
      </c>
    </row>
    <row r="3600" spans="1:2" x14ac:dyDescent="0.25">
      <c r="A3600" s="20"/>
      <c r="B3600" s="11" t="s">
        <v>8069</v>
      </c>
    </row>
    <row r="3601" spans="1:2" x14ac:dyDescent="0.25">
      <c r="A3601" s="20"/>
      <c r="B3601" s="11" t="s">
        <v>8624</v>
      </c>
    </row>
    <row r="3602" spans="1:2" x14ac:dyDescent="0.25">
      <c r="A3602" s="20"/>
      <c r="B3602" s="11" t="s">
        <v>8619</v>
      </c>
    </row>
    <row r="3603" spans="1:2" x14ac:dyDescent="0.25">
      <c r="A3603" s="20"/>
      <c r="B3603" s="11" t="s">
        <v>8809</v>
      </c>
    </row>
    <row r="3604" spans="1:2" x14ac:dyDescent="0.25">
      <c r="A3604" s="20"/>
      <c r="B3604" s="11" t="s">
        <v>8778</v>
      </c>
    </row>
    <row r="3605" spans="1:2" x14ac:dyDescent="0.25">
      <c r="A3605" s="20"/>
      <c r="B3605" s="11" t="s">
        <v>8261</v>
      </c>
    </row>
    <row r="3606" spans="1:2" x14ac:dyDescent="0.25">
      <c r="A3606" s="19"/>
      <c r="B3606" s="11" t="s">
        <v>8814</v>
      </c>
    </row>
    <row r="3607" spans="1:2" x14ac:dyDescent="0.25">
      <c r="A3607" s="21" t="s">
        <v>1</v>
      </c>
      <c r="B3607" s="11" t="s">
        <v>8634</v>
      </c>
    </row>
    <row r="3608" spans="1:2" x14ac:dyDescent="0.25">
      <c r="A3608" s="21"/>
      <c r="B3608" s="11" t="s">
        <v>7990</v>
      </c>
    </row>
    <row r="3609" spans="1:2" x14ac:dyDescent="0.25">
      <c r="A3609" s="21"/>
      <c r="B3609" s="11" t="s">
        <v>8550</v>
      </c>
    </row>
    <row r="3610" spans="1:2" x14ac:dyDescent="0.25">
      <c r="A3610" s="21"/>
      <c r="B3610" s="11" t="s">
        <v>8637</v>
      </c>
    </row>
    <row r="3611" spans="1:2" x14ac:dyDescent="0.25">
      <c r="A3611" s="21"/>
      <c r="B3611" s="11" t="s">
        <v>8184</v>
      </c>
    </row>
    <row r="3612" spans="1:2" x14ac:dyDescent="0.25">
      <c r="A3612" s="21"/>
      <c r="B3612" s="11" t="s">
        <v>8494</v>
      </c>
    </row>
    <row r="3613" spans="1:2" x14ac:dyDescent="0.25">
      <c r="A3613" s="21"/>
      <c r="B3613" s="11" t="s">
        <v>8872</v>
      </c>
    </row>
    <row r="3614" spans="1:2" x14ac:dyDescent="0.25">
      <c r="A3614" s="21"/>
      <c r="B3614" s="11" t="s">
        <v>8258</v>
      </c>
    </row>
    <row r="3615" spans="1:2" x14ac:dyDescent="0.25">
      <c r="A3615" s="21"/>
      <c r="B3615" s="11" t="s">
        <v>8743</v>
      </c>
    </row>
    <row r="3616" spans="1:2" x14ac:dyDescent="0.25">
      <c r="A3616" s="21"/>
      <c r="B3616" s="11" t="s">
        <v>8748</v>
      </c>
    </row>
    <row r="3617" spans="1:2" x14ac:dyDescent="0.25">
      <c r="A3617" s="21"/>
      <c r="B3617" s="11" t="s">
        <v>9012</v>
      </c>
    </row>
    <row r="3618" spans="1:2" x14ac:dyDescent="0.25">
      <c r="A3618" s="21"/>
      <c r="B3618" s="11" t="s">
        <v>8011</v>
      </c>
    </row>
    <row r="3619" spans="1:2" x14ac:dyDescent="0.25">
      <c r="A3619" s="21"/>
      <c r="B3619" s="11" t="s">
        <v>8160</v>
      </c>
    </row>
    <row r="3620" spans="1:2" x14ac:dyDescent="0.25">
      <c r="A3620" s="21"/>
      <c r="B3620" s="11" t="s">
        <v>8681</v>
      </c>
    </row>
    <row r="3621" spans="1:2" x14ac:dyDescent="0.25">
      <c r="A3621" s="21"/>
      <c r="B3621" s="11" t="s">
        <v>8108</v>
      </c>
    </row>
    <row r="3622" spans="1:2" x14ac:dyDescent="0.25">
      <c r="A3622" s="22"/>
      <c r="B3622" s="11" t="s">
        <v>8590</v>
      </c>
    </row>
    <row r="3623" spans="1:2" x14ac:dyDescent="0.25">
      <c r="A3623" s="8" t="s">
        <v>9423</v>
      </c>
      <c r="B3623" s="17">
        <v>59</v>
      </c>
    </row>
    <row r="3624" spans="1:2" x14ac:dyDescent="0.25">
      <c r="A3624" s="18" t="s">
        <v>9424</v>
      </c>
      <c r="B3624" s="11" t="s">
        <v>8397</v>
      </c>
    </row>
    <row r="3625" spans="1:2" x14ac:dyDescent="0.25">
      <c r="A3625" s="20"/>
      <c r="B3625" s="11" t="s">
        <v>8167</v>
      </c>
    </row>
    <row r="3626" spans="1:2" x14ac:dyDescent="0.25">
      <c r="A3626" s="20"/>
      <c r="B3626" s="11" t="s">
        <v>8825</v>
      </c>
    </row>
    <row r="3627" spans="1:2" x14ac:dyDescent="0.25">
      <c r="A3627" s="19"/>
      <c r="B3627" s="11" t="s">
        <v>8069</v>
      </c>
    </row>
    <row r="3628" spans="1:2" x14ac:dyDescent="0.25">
      <c r="A3628" s="8" t="s">
        <v>9424</v>
      </c>
      <c r="B3628" s="17">
        <v>4</v>
      </c>
    </row>
    <row r="3629" spans="1:2" x14ac:dyDescent="0.25">
      <c r="A3629" s="18" t="s">
        <v>9425</v>
      </c>
      <c r="B3629" s="11" t="s">
        <v>8876</v>
      </c>
    </row>
    <row r="3630" spans="1:2" x14ac:dyDescent="0.25">
      <c r="A3630" s="20"/>
      <c r="B3630" s="11" t="s">
        <v>8882</v>
      </c>
    </row>
    <row r="3631" spans="1:2" x14ac:dyDescent="0.25">
      <c r="A3631" s="19"/>
      <c r="B3631" s="11" t="s">
        <v>8863</v>
      </c>
    </row>
    <row r="3632" spans="1:2" x14ac:dyDescent="0.25">
      <c r="A3632" s="8" t="s">
        <v>9425</v>
      </c>
      <c r="B3632" s="17">
        <v>3</v>
      </c>
    </row>
    <row r="3633" spans="1:2" x14ac:dyDescent="0.25">
      <c r="A3633" s="18" t="s">
        <v>9426</v>
      </c>
      <c r="B3633" s="11" t="s">
        <v>8478</v>
      </c>
    </row>
    <row r="3634" spans="1:2" x14ac:dyDescent="0.25">
      <c r="A3634" s="20"/>
      <c r="B3634" s="11" t="s">
        <v>8016</v>
      </c>
    </row>
    <row r="3635" spans="1:2" x14ac:dyDescent="0.25">
      <c r="A3635" s="20"/>
      <c r="B3635" s="11" t="s">
        <v>8827</v>
      </c>
    </row>
    <row r="3636" spans="1:2" x14ac:dyDescent="0.25">
      <c r="A3636" s="20"/>
      <c r="B3636" s="11" t="s">
        <v>8023</v>
      </c>
    </row>
    <row r="3637" spans="1:2" x14ac:dyDescent="0.25">
      <c r="A3637" s="20"/>
      <c r="B3637" s="11" t="s">
        <v>8369</v>
      </c>
    </row>
    <row r="3638" spans="1:2" x14ac:dyDescent="0.25">
      <c r="A3638" s="20"/>
      <c r="B3638" s="11" t="s">
        <v>9418</v>
      </c>
    </row>
    <row r="3639" spans="1:2" x14ac:dyDescent="0.25">
      <c r="A3639" s="20"/>
      <c r="B3639" s="11" t="s">
        <v>8829</v>
      </c>
    </row>
    <row r="3640" spans="1:2" x14ac:dyDescent="0.25">
      <c r="A3640" s="20"/>
      <c r="B3640" s="11" t="s">
        <v>8203</v>
      </c>
    </row>
    <row r="3641" spans="1:2" x14ac:dyDescent="0.25">
      <c r="A3641" s="20"/>
      <c r="B3641" s="11" t="s">
        <v>8133</v>
      </c>
    </row>
    <row r="3642" spans="1:2" x14ac:dyDescent="0.25">
      <c r="A3642" s="20"/>
      <c r="B3642" s="11" t="s">
        <v>8029</v>
      </c>
    </row>
    <row r="3643" spans="1:2" x14ac:dyDescent="0.25">
      <c r="A3643" s="20"/>
      <c r="B3643" s="11" t="s">
        <v>8371</v>
      </c>
    </row>
    <row r="3644" spans="1:2" x14ac:dyDescent="0.25">
      <c r="A3644" s="20"/>
      <c r="B3644" s="11" t="s">
        <v>8179</v>
      </c>
    </row>
    <row r="3645" spans="1:2" x14ac:dyDescent="0.25">
      <c r="A3645" s="20"/>
      <c r="B3645" s="11" t="s">
        <v>9415</v>
      </c>
    </row>
    <row r="3646" spans="1:2" x14ac:dyDescent="0.25">
      <c r="A3646" s="20"/>
      <c r="B3646" s="11" t="s">
        <v>8822</v>
      </c>
    </row>
    <row r="3647" spans="1:2" x14ac:dyDescent="0.25">
      <c r="A3647" s="20"/>
      <c r="B3647" s="11" t="s">
        <v>8500</v>
      </c>
    </row>
    <row r="3648" spans="1:2" x14ac:dyDescent="0.25">
      <c r="A3648" s="20"/>
      <c r="B3648" s="11" t="s">
        <v>8082</v>
      </c>
    </row>
    <row r="3649" spans="1:2" x14ac:dyDescent="0.25">
      <c r="A3649" s="20"/>
      <c r="B3649" s="11" t="s">
        <v>8794</v>
      </c>
    </row>
    <row r="3650" spans="1:2" x14ac:dyDescent="0.25">
      <c r="A3650" s="20"/>
      <c r="B3650" s="11" t="s">
        <v>8421</v>
      </c>
    </row>
    <row r="3651" spans="1:2" x14ac:dyDescent="0.25">
      <c r="A3651" s="20"/>
      <c r="B3651" s="11" t="s">
        <v>9416</v>
      </c>
    </row>
    <row r="3652" spans="1:2" x14ac:dyDescent="0.25">
      <c r="A3652" s="20"/>
      <c r="B3652" s="11" t="s">
        <v>8395</v>
      </c>
    </row>
    <row r="3653" spans="1:2" x14ac:dyDescent="0.25">
      <c r="A3653" s="20"/>
      <c r="B3653" s="11" t="s">
        <v>8169</v>
      </c>
    </row>
    <row r="3654" spans="1:2" x14ac:dyDescent="0.25">
      <c r="A3654" s="20"/>
      <c r="B3654" s="11" t="s">
        <v>8058</v>
      </c>
    </row>
    <row r="3655" spans="1:2" x14ac:dyDescent="0.25">
      <c r="A3655" s="20"/>
      <c r="B3655" s="11" t="s">
        <v>8505</v>
      </c>
    </row>
    <row r="3656" spans="1:2" x14ac:dyDescent="0.25">
      <c r="A3656" s="20"/>
      <c r="B3656" s="11" t="s">
        <v>8685</v>
      </c>
    </row>
    <row r="3657" spans="1:2" x14ac:dyDescent="0.25">
      <c r="A3657" s="20"/>
      <c r="B3657" s="11" t="s">
        <v>7960</v>
      </c>
    </row>
    <row r="3658" spans="1:2" x14ac:dyDescent="0.25">
      <c r="A3658" s="20"/>
      <c r="B3658" s="11" t="s">
        <v>8216</v>
      </c>
    </row>
    <row r="3659" spans="1:2" x14ac:dyDescent="0.25">
      <c r="A3659" s="20"/>
      <c r="B3659" s="11" t="s">
        <v>8281</v>
      </c>
    </row>
    <row r="3660" spans="1:2" x14ac:dyDescent="0.25">
      <c r="A3660" s="20"/>
      <c r="B3660" s="11" t="s">
        <v>8127</v>
      </c>
    </row>
    <row r="3661" spans="1:2" x14ac:dyDescent="0.25">
      <c r="A3661" s="20"/>
      <c r="B3661" s="11" t="s">
        <v>9101</v>
      </c>
    </row>
    <row r="3662" spans="1:2" x14ac:dyDescent="0.25">
      <c r="A3662" s="20"/>
      <c r="B3662" s="11" t="s">
        <v>8657</v>
      </c>
    </row>
    <row r="3663" spans="1:2" x14ac:dyDescent="0.25">
      <c r="A3663" s="20"/>
      <c r="B3663" s="11" t="s">
        <v>8629</v>
      </c>
    </row>
    <row r="3664" spans="1:2" x14ac:dyDescent="0.25">
      <c r="A3664" s="20"/>
      <c r="B3664" s="11" t="s">
        <v>8045</v>
      </c>
    </row>
    <row r="3665" spans="1:2" x14ac:dyDescent="0.25">
      <c r="A3665" s="20"/>
      <c r="B3665" s="11" t="s">
        <v>8763</v>
      </c>
    </row>
    <row r="3666" spans="1:2" x14ac:dyDescent="0.25">
      <c r="A3666" s="20"/>
      <c r="B3666" s="11" t="s">
        <v>8655</v>
      </c>
    </row>
    <row r="3667" spans="1:2" x14ac:dyDescent="0.25">
      <c r="A3667" s="20"/>
      <c r="B3667" s="11" t="s">
        <v>8719</v>
      </c>
    </row>
    <row r="3668" spans="1:2" x14ac:dyDescent="0.25">
      <c r="A3668" s="20"/>
      <c r="B3668" s="11" t="s">
        <v>8801</v>
      </c>
    </row>
    <row r="3669" spans="1:2" x14ac:dyDescent="0.25">
      <c r="A3669" s="20"/>
      <c r="B3669" s="11" t="s">
        <v>8119</v>
      </c>
    </row>
    <row r="3670" spans="1:2" x14ac:dyDescent="0.25">
      <c r="A3670" s="20"/>
      <c r="B3670" s="11" t="s">
        <v>8333</v>
      </c>
    </row>
    <row r="3671" spans="1:2" x14ac:dyDescent="0.25">
      <c r="A3671" s="20"/>
      <c r="B3671" s="11" t="s">
        <v>8799</v>
      </c>
    </row>
    <row r="3672" spans="1:2" x14ac:dyDescent="0.25">
      <c r="A3672" s="20"/>
      <c r="B3672" s="11" t="s">
        <v>7997</v>
      </c>
    </row>
    <row r="3673" spans="1:2" x14ac:dyDescent="0.25">
      <c r="A3673" s="20"/>
      <c r="B3673" s="11" t="s">
        <v>8397</v>
      </c>
    </row>
    <row r="3674" spans="1:2" x14ac:dyDescent="0.25">
      <c r="A3674" s="20"/>
      <c r="B3674" s="11" t="s">
        <v>8167</v>
      </c>
    </row>
    <row r="3675" spans="1:2" x14ac:dyDescent="0.25">
      <c r="A3675" s="20"/>
      <c r="B3675" s="11" t="s">
        <v>8825</v>
      </c>
    </row>
    <row r="3676" spans="1:2" x14ac:dyDescent="0.25">
      <c r="A3676" s="20"/>
      <c r="B3676" s="11" t="s">
        <v>9314</v>
      </c>
    </row>
    <row r="3677" spans="1:2" x14ac:dyDescent="0.25">
      <c r="A3677" s="20"/>
      <c r="B3677" s="11" t="s">
        <v>8069</v>
      </c>
    </row>
    <row r="3678" spans="1:2" x14ac:dyDescent="0.25">
      <c r="A3678" s="20"/>
      <c r="B3678" s="11" t="s">
        <v>8121</v>
      </c>
    </row>
    <row r="3679" spans="1:2" x14ac:dyDescent="0.25">
      <c r="A3679" s="20"/>
      <c r="B3679" s="11" t="s">
        <v>8624</v>
      </c>
    </row>
    <row r="3680" spans="1:2" x14ac:dyDescent="0.25">
      <c r="A3680" s="20"/>
      <c r="B3680" s="11" t="s">
        <v>8619</v>
      </c>
    </row>
    <row r="3681" spans="1:2" x14ac:dyDescent="0.25">
      <c r="A3681" s="20"/>
      <c r="B3681" s="11" t="s">
        <v>8809</v>
      </c>
    </row>
    <row r="3682" spans="1:2" x14ac:dyDescent="0.25">
      <c r="A3682" s="20"/>
      <c r="B3682" s="11" t="s">
        <v>8778</v>
      </c>
    </row>
    <row r="3683" spans="1:2" x14ac:dyDescent="0.25">
      <c r="A3683" s="20"/>
      <c r="B3683" s="11" t="s">
        <v>8261</v>
      </c>
    </row>
    <row r="3684" spans="1:2" x14ac:dyDescent="0.25">
      <c r="A3684" s="20"/>
      <c r="B3684" s="11" t="s">
        <v>8814</v>
      </c>
    </row>
    <row r="3685" spans="1:2" x14ac:dyDescent="0.25">
      <c r="A3685" s="20"/>
      <c r="B3685" s="11" t="s">
        <v>8634</v>
      </c>
    </row>
    <row r="3686" spans="1:2" x14ac:dyDescent="0.25">
      <c r="A3686" s="20"/>
      <c r="B3686" s="11" t="s">
        <v>7990</v>
      </c>
    </row>
    <row r="3687" spans="1:2" x14ac:dyDescent="0.25">
      <c r="A3687" s="20"/>
      <c r="B3687" s="11" t="s">
        <v>8766</v>
      </c>
    </row>
    <row r="3688" spans="1:2" x14ac:dyDescent="0.25">
      <c r="A3688" s="20"/>
      <c r="B3688" s="11" t="s">
        <v>8550</v>
      </c>
    </row>
    <row r="3689" spans="1:2" x14ac:dyDescent="0.25">
      <c r="A3689" s="20"/>
      <c r="B3689" s="11" t="s">
        <v>8637</v>
      </c>
    </row>
    <row r="3690" spans="1:2" x14ac:dyDescent="0.25">
      <c r="A3690" s="20"/>
      <c r="B3690" s="11" t="s">
        <v>8184</v>
      </c>
    </row>
    <row r="3691" spans="1:2" x14ac:dyDescent="0.25">
      <c r="A3691" s="20"/>
      <c r="B3691" s="11" t="s">
        <v>8494</v>
      </c>
    </row>
    <row r="3692" spans="1:2" x14ac:dyDescent="0.25">
      <c r="A3692" s="20"/>
      <c r="B3692" s="11" t="s">
        <v>8196</v>
      </c>
    </row>
    <row r="3693" spans="1:2" x14ac:dyDescent="0.25">
      <c r="A3693" s="20"/>
      <c r="B3693" s="11" t="s">
        <v>8733</v>
      </c>
    </row>
    <row r="3694" spans="1:2" x14ac:dyDescent="0.25">
      <c r="A3694" s="20"/>
      <c r="B3694" s="11" t="s">
        <v>9427</v>
      </c>
    </row>
    <row r="3695" spans="1:2" x14ac:dyDescent="0.25">
      <c r="A3695" s="20"/>
      <c r="B3695" s="11" t="s">
        <v>9428</v>
      </c>
    </row>
    <row r="3696" spans="1:2" x14ac:dyDescent="0.25">
      <c r="A3696" s="20"/>
      <c r="B3696" s="11" t="s">
        <v>8653</v>
      </c>
    </row>
    <row r="3697" spans="1:2" x14ac:dyDescent="0.25">
      <c r="A3697" s="20"/>
      <c r="B3697" s="11" t="s">
        <v>8258</v>
      </c>
    </row>
    <row r="3698" spans="1:2" x14ac:dyDescent="0.25">
      <c r="A3698" s="20"/>
      <c r="B3698" s="11" t="s">
        <v>8743</v>
      </c>
    </row>
    <row r="3699" spans="1:2" x14ac:dyDescent="0.25">
      <c r="A3699" s="20"/>
      <c r="B3699" s="11" t="s">
        <v>8748</v>
      </c>
    </row>
    <row r="3700" spans="1:2" x14ac:dyDescent="0.25">
      <c r="A3700" s="20"/>
      <c r="B3700" s="11" t="s">
        <v>9012</v>
      </c>
    </row>
    <row r="3701" spans="1:2" x14ac:dyDescent="0.25">
      <c r="A3701" s="20"/>
      <c r="B3701" s="11" t="s">
        <v>8011</v>
      </c>
    </row>
    <row r="3702" spans="1:2" x14ac:dyDescent="0.25">
      <c r="A3702" s="20"/>
      <c r="B3702" s="11" t="s">
        <v>8160</v>
      </c>
    </row>
    <row r="3703" spans="1:2" x14ac:dyDescent="0.25">
      <c r="A3703" s="20"/>
      <c r="B3703" s="11" t="s">
        <v>8681</v>
      </c>
    </row>
    <row r="3704" spans="1:2" x14ac:dyDescent="0.25">
      <c r="A3704" s="20"/>
      <c r="B3704" s="11" t="s">
        <v>8108</v>
      </c>
    </row>
    <row r="3705" spans="1:2" x14ac:dyDescent="0.25">
      <c r="A3705" s="19"/>
      <c r="B3705" s="11" t="s">
        <v>8590</v>
      </c>
    </row>
    <row r="3706" spans="1:2" x14ac:dyDescent="0.25">
      <c r="A3706" s="8" t="s">
        <v>9426</v>
      </c>
      <c r="B3706" s="17">
        <v>73</v>
      </c>
    </row>
    <row r="3707" spans="1:2" x14ac:dyDescent="0.25">
      <c r="A3707" s="8" t="s">
        <v>9429</v>
      </c>
      <c r="B3707" s="11" t="s">
        <v>9314</v>
      </c>
    </row>
    <row r="3708" spans="1:2" x14ac:dyDescent="0.25">
      <c r="A3708" s="8" t="s">
        <v>9429</v>
      </c>
      <c r="B3708" s="17">
        <v>1</v>
      </c>
    </row>
    <row r="3709" spans="1:2" x14ac:dyDescent="0.25">
      <c r="A3709" s="18" t="s">
        <v>9430</v>
      </c>
      <c r="B3709" s="11" t="s">
        <v>8854</v>
      </c>
    </row>
    <row r="3710" spans="1:2" x14ac:dyDescent="0.25">
      <c r="A3710" s="20"/>
      <c r="B3710" s="11" t="s">
        <v>8867</v>
      </c>
    </row>
    <row r="3711" spans="1:2" x14ac:dyDescent="0.25">
      <c r="A3711" s="20"/>
      <c r="B3711" s="11" t="s">
        <v>8285</v>
      </c>
    </row>
    <row r="3712" spans="1:2" x14ac:dyDescent="0.25">
      <c r="A3712" s="19"/>
      <c r="B3712" s="11" t="s">
        <v>8872</v>
      </c>
    </row>
    <row r="3713" spans="1:2" x14ac:dyDescent="0.25">
      <c r="A3713" s="8" t="s">
        <v>9430</v>
      </c>
      <c r="B3713" s="17">
        <v>4</v>
      </c>
    </row>
    <row r="3714" spans="1:2" x14ac:dyDescent="0.25">
      <c r="A3714" s="18" t="s">
        <v>9431</v>
      </c>
      <c r="B3714" s="11" t="s">
        <v>8478</v>
      </c>
    </row>
    <row r="3715" spans="1:2" x14ac:dyDescent="0.25">
      <c r="A3715" s="20"/>
      <c r="B3715" s="11" t="s">
        <v>8016</v>
      </c>
    </row>
    <row r="3716" spans="1:2" x14ac:dyDescent="0.25">
      <c r="A3716" s="20"/>
      <c r="B3716" s="11" t="s">
        <v>8827</v>
      </c>
    </row>
    <row r="3717" spans="1:2" x14ac:dyDescent="0.25">
      <c r="A3717" s="20"/>
      <c r="B3717" s="11" t="s">
        <v>8023</v>
      </c>
    </row>
    <row r="3718" spans="1:2" x14ac:dyDescent="0.25">
      <c r="A3718" s="20"/>
      <c r="B3718" s="11" t="s">
        <v>8369</v>
      </c>
    </row>
    <row r="3719" spans="1:2" x14ac:dyDescent="0.25">
      <c r="A3719" s="20"/>
      <c r="B3719" s="11" t="s">
        <v>9418</v>
      </c>
    </row>
    <row r="3720" spans="1:2" x14ac:dyDescent="0.25">
      <c r="A3720" s="20"/>
      <c r="B3720" s="11" t="s">
        <v>8829</v>
      </c>
    </row>
    <row r="3721" spans="1:2" x14ac:dyDescent="0.25">
      <c r="A3721" s="20"/>
      <c r="B3721" s="11" t="s">
        <v>8203</v>
      </c>
    </row>
    <row r="3722" spans="1:2" x14ac:dyDescent="0.25">
      <c r="A3722" s="20"/>
      <c r="B3722" s="11" t="s">
        <v>8133</v>
      </c>
    </row>
    <row r="3723" spans="1:2" x14ac:dyDescent="0.25">
      <c r="A3723" s="20"/>
      <c r="B3723" s="11" t="s">
        <v>8397</v>
      </c>
    </row>
    <row r="3724" spans="1:2" x14ac:dyDescent="0.25">
      <c r="A3724" s="20"/>
      <c r="B3724" s="11" t="s">
        <v>8167</v>
      </c>
    </row>
    <row r="3725" spans="1:2" x14ac:dyDescent="0.25">
      <c r="A3725" s="20"/>
      <c r="B3725" s="11" t="s">
        <v>8825</v>
      </c>
    </row>
    <row r="3726" spans="1:2" x14ac:dyDescent="0.25">
      <c r="A3726" s="20"/>
      <c r="B3726" s="11" t="s">
        <v>9314</v>
      </c>
    </row>
    <row r="3727" spans="1:2" x14ac:dyDescent="0.25">
      <c r="A3727" s="20"/>
      <c r="B3727" s="11" t="s">
        <v>8069</v>
      </c>
    </row>
    <row r="3728" spans="1:2" x14ac:dyDescent="0.25">
      <c r="A3728" s="20"/>
      <c r="B3728" s="11" t="s">
        <v>8121</v>
      </c>
    </row>
    <row r="3729" spans="1:2" x14ac:dyDescent="0.25">
      <c r="A3729" s="19"/>
      <c r="B3729" s="11" t="s">
        <v>8624</v>
      </c>
    </row>
    <row r="3730" spans="1:2" x14ac:dyDescent="0.25">
      <c r="A3730" s="8" t="s">
        <v>9431</v>
      </c>
      <c r="B3730" s="17">
        <v>16</v>
      </c>
    </row>
    <row r="3731" spans="1:2" x14ac:dyDescent="0.25">
      <c r="A3731" s="8" t="s">
        <v>9432</v>
      </c>
      <c r="B3731" s="11" t="s">
        <v>7875</v>
      </c>
    </row>
    <row r="3732" spans="1:2" x14ac:dyDescent="0.25">
      <c r="A3732" s="8" t="s">
        <v>9432</v>
      </c>
      <c r="B3732" s="17">
        <v>1</v>
      </c>
    </row>
    <row r="3733" spans="1:2" x14ac:dyDescent="0.25">
      <c r="A3733" s="18" t="s">
        <v>9433</v>
      </c>
      <c r="B3733" s="11" t="s">
        <v>8045</v>
      </c>
    </row>
    <row r="3734" spans="1:2" x14ac:dyDescent="0.25">
      <c r="A3734" s="20"/>
      <c r="B3734" s="11" t="s">
        <v>8397</v>
      </c>
    </row>
    <row r="3735" spans="1:2" x14ac:dyDescent="0.25">
      <c r="A3735" s="20"/>
      <c r="B3735" s="11" t="s">
        <v>8167</v>
      </c>
    </row>
    <row r="3736" spans="1:2" x14ac:dyDescent="0.25">
      <c r="A3736" s="20"/>
      <c r="B3736" s="11" t="s">
        <v>8825</v>
      </c>
    </row>
    <row r="3737" spans="1:2" x14ac:dyDescent="0.25">
      <c r="A3737" s="20"/>
      <c r="B3737" s="11" t="s">
        <v>9314</v>
      </c>
    </row>
    <row r="3738" spans="1:2" x14ac:dyDescent="0.25">
      <c r="A3738" s="20"/>
      <c r="B3738" s="11" t="s">
        <v>8069</v>
      </c>
    </row>
    <row r="3739" spans="1:2" x14ac:dyDescent="0.25">
      <c r="A3739" s="20"/>
      <c r="B3739" s="11" t="s">
        <v>8121</v>
      </c>
    </row>
    <row r="3740" spans="1:2" x14ac:dyDescent="0.25">
      <c r="A3740" s="19"/>
      <c r="B3740" s="11" t="s">
        <v>8624</v>
      </c>
    </row>
    <row r="3741" spans="1:2" x14ac:dyDescent="0.25">
      <c r="A3741" s="8" t="s">
        <v>9433</v>
      </c>
      <c r="B3741" s="17">
        <v>8</v>
      </c>
    </row>
    <row r="3742" spans="1:2" x14ac:dyDescent="0.25">
      <c r="A3742" s="18" t="s">
        <v>9434</v>
      </c>
      <c r="B3742" s="11" t="s">
        <v>8478</v>
      </c>
    </row>
    <row r="3743" spans="1:2" x14ac:dyDescent="0.25">
      <c r="A3743" s="20"/>
      <c r="B3743" s="11" t="s">
        <v>7968</v>
      </c>
    </row>
    <row r="3744" spans="1:2" x14ac:dyDescent="0.25">
      <c r="A3744" s="20"/>
      <c r="B3744" s="11" t="s">
        <v>8016</v>
      </c>
    </row>
    <row r="3745" spans="1:2" x14ac:dyDescent="0.25">
      <c r="A3745" s="20"/>
      <c r="B3745" s="11" t="s">
        <v>8827</v>
      </c>
    </row>
    <row r="3746" spans="1:2" x14ac:dyDescent="0.25">
      <c r="A3746" s="20"/>
      <c r="B3746" s="11" t="s">
        <v>8023</v>
      </c>
    </row>
    <row r="3747" spans="1:2" x14ac:dyDescent="0.25">
      <c r="A3747" s="20"/>
      <c r="B3747" s="11" t="s">
        <v>8369</v>
      </c>
    </row>
    <row r="3748" spans="1:2" x14ac:dyDescent="0.25">
      <c r="A3748" s="20"/>
      <c r="B3748" s="11" t="s">
        <v>9418</v>
      </c>
    </row>
    <row r="3749" spans="1:2" x14ac:dyDescent="0.25">
      <c r="A3749" s="20"/>
      <c r="B3749" s="11" t="s">
        <v>8829</v>
      </c>
    </row>
    <row r="3750" spans="1:2" x14ac:dyDescent="0.25">
      <c r="A3750" s="20"/>
      <c r="B3750" s="11" t="s">
        <v>8203</v>
      </c>
    </row>
    <row r="3751" spans="1:2" x14ac:dyDescent="0.25">
      <c r="A3751" s="20"/>
      <c r="B3751" s="11" t="s">
        <v>8133</v>
      </c>
    </row>
    <row r="3752" spans="1:2" x14ac:dyDescent="0.25">
      <c r="A3752" s="20"/>
      <c r="B3752" s="11" t="s">
        <v>8822</v>
      </c>
    </row>
    <row r="3753" spans="1:2" x14ac:dyDescent="0.25">
      <c r="A3753" s="20"/>
      <c r="B3753" s="11" t="s">
        <v>8500</v>
      </c>
    </row>
    <row r="3754" spans="1:2" x14ac:dyDescent="0.25">
      <c r="A3754" s="20"/>
      <c r="B3754" s="11" t="s">
        <v>8082</v>
      </c>
    </row>
    <row r="3755" spans="1:2" x14ac:dyDescent="0.25">
      <c r="A3755" s="20"/>
      <c r="B3755" s="11" t="s">
        <v>8794</v>
      </c>
    </row>
    <row r="3756" spans="1:2" x14ac:dyDescent="0.25">
      <c r="A3756" s="20"/>
      <c r="B3756" s="11" t="s">
        <v>8421</v>
      </c>
    </row>
    <row r="3757" spans="1:2" x14ac:dyDescent="0.25">
      <c r="A3757" s="20"/>
      <c r="B3757" s="11" t="s">
        <v>9416</v>
      </c>
    </row>
    <row r="3758" spans="1:2" x14ac:dyDescent="0.25">
      <c r="A3758" s="20"/>
      <c r="B3758" s="11" t="s">
        <v>8045</v>
      </c>
    </row>
    <row r="3759" spans="1:2" x14ac:dyDescent="0.25">
      <c r="A3759" s="20"/>
      <c r="B3759" s="11" t="s">
        <v>8397</v>
      </c>
    </row>
    <row r="3760" spans="1:2" x14ac:dyDescent="0.25">
      <c r="A3760" s="20"/>
      <c r="B3760" s="11" t="s">
        <v>8167</v>
      </c>
    </row>
    <row r="3761" spans="1:2" x14ac:dyDescent="0.25">
      <c r="A3761" s="20"/>
      <c r="B3761" s="11" t="s">
        <v>8825</v>
      </c>
    </row>
    <row r="3762" spans="1:2" x14ac:dyDescent="0.25">
      <c r="A3762" s="20"/>
      <c r="B3762" s="11" t="s">
        <v>9314</v>
      </c>
    </row>
    <row r="3763" spans="1:2" x14ac:dyDescent="0.25">
      <c r="A3763" s="20"/>
      <c r="B3763" s="11" t="s">
        <v>8069</v>
      </c>
    </row>
    <row r="3764" spans="1:2" x14ac:dyDescent="0.25">
      <c r="A3764" s="19"/>
      <c r="B3764" s="11" t="s">
        <v>8624</v>
      </c>
    </row>
    <row r="3765" spans="1:2" x14ac:dyDescent="0.25">
      <c r="A3765" s="8" t="s">
        <v>9434</v>
      </c>
      <c r="B3765" s="17">
        <v>23</v>
      </c>
    </row>
    <row r="3766" spans="1:2" x14ac:dyDescent="0.25">
      <c r="A3766" s="18" t="s">
        <v>9435</v>
      </c>
      <c r="B3766" s="11" t="s">
        <v>8478</v>
      </c>
    </row>
    <row r="3767" spans="1:2" x14ac:dyDescent="0.25">
      <c r="A3767" s="20"/>
      <c r="B3767" s="11" t="s">
        <v>8016</v>
      </c>
    </row>
    <row r="3768" spans="1:2" x14ac:dyDescent="0.25">
      <c r="A3768" s="20"/>
      <c r="B3768" s="11" t="s">
        <v>8827</v>
      </c>
    </row>
    <row r="3769" spans="1:2" x14ac:dyDescent="0.25">
      <c r="A3769" s="20"/>
      <c r="B3769" s="11" t="s">
        <v>8023</v>
      </c>
    </row>
    <row r="3770" spans="1:2" x14ac:dyDescent="0.25">
      <c r="A3770" s="20"/>
      <c r="B3770" s="11" t="s">
        <v>8369</v>
      </c>
    </row>
    <row r="3771" spans="1:2" x14ac:dyDescent="0.25">
      <c r="A3771" s="20"/>
      <c r="B3771" s="11" t="s">
        <v>9418</v>
      </c>
    </row>
    <row r="3772" spans="1:2" x14ac:dyDescent="0.25">
      <c r="A3772" s="20"/>
      <c r="B3772" s="11" t="s">
        <v>8829</v>
      </c>
    </row>
    <row r="3773" spans="1:2" x14ac:dyDescent="0.25">
      <c r="A3773" s="20"/>
      <c r="B3773" s="11" t="s">
        <v>8203</v>
      </c>
    </row>
    <row r="3774" spans="1:2" x14ac:dyDescent="0.25">
      <c r="A3774" s="19"/>
      <c r="B3774" s="11" t="s">
        <v>8133</v>
      </c>
    </row>
    <row r="3775" spans="1:2" x14ac:dyDescent="0.25">
      <c r="A3775" s="8" t="s">
        <v>9435</v>
      </c>
      <c r="B3775" s="17">
        <v>9</v>
      </c>
    </row>
    <row r="3776" spans="1:2" x14ac:dyDescent="0.25">
      <c r="A3776" s="8" t="s">
        <v>9436</v>
      </c>
      <c r="B3776" s="11" t="s">
        <v>9314</v>
      </c>
    </row>
    <row r="3777" spans="1:2" x14ac:dyDescent="0.25">
      <c r="A3777" s="8" t="s">
        <v>9436</v>
      </c>
      <c r="B3777" s="17">
        <v>1</v>
      </c>
    </row>
    <row r="3778" spans="1:2" x14ac:dyDescent="0.25">
      <c r="A3778" s="18" t="s">
        <v>9437</v>
      </c>
      <c r="B3778" s="11" t="s">
        <v>8395</v>
      </c>
    </row>
    <row r="3779" spans="1:2" x14ac:dyDescent="0.25">
      <c r="A3779" s="20"/>
      <c r="B3779" s="11" t="s">
        <v>8169</v>
      </c>
    </row>
    <row r="3780" spans="1:2" x14ac:dyDescent="0.25">
      <c r="A3780" s="20"/>
      <c r="B3780" s="11" t="s">
        <v>8058</v>
      </c>
    </row>
    <row r="3781" spans="1:2" x14ac:dyDescent="0.25">
      <c r="A3781" s="20"/>
      <c r="B3781" s="11" t="s">
        <v>8505</v>
      </c>
    </row>
    <row r="3782" spans="1:2" x14ac:dyDescent="0.25">
      <c r="A3782" s="20"/>
      <c r="B3782" s="11" t="s">
        <v>8685</v>
      </c>
    </row>
    <row r="3783" spans="1:2" x14ac:dyDescent="0.25">
      <c r="A3783" s="20"/>
      <c r="B3783" s="11" t="s">
        <v>7960</v>
      </c>
    </row>
    <row r="3784" spans="1:2" x14ac:dyDescent="0.25">
      <c r="A3784" s="19"/>
      <c r="B3784" s="11" t="s">
        <v>8216</v>
      </c>
    </row>
    <row r="3785" spans="1:2" x14ac:dyDescent="0.25">
      <c r="A3785" s="8" t="s">
        <v>9437</v>
      </c>
      <c r="B3785" s="17">
        <v>7</v>
      </c>
    </row>
    <row r="3786" spans="1:2" x14ac:dyDescent="0.25">
      <c r="A3786" s="8" t="s">
        <v>9438</v>
      </c>
      <c r="B3786" s="11" t="s">
        <v>8754</v>
      </c>
    </row>
    <row r="3787" spans="1:2" x14ac:dyDescent="0.25">
      <c r="A3787" s="8" t="s">
        <v>9438</v>
      </c>
      <c r="B3787" s="17">
        <v>1</v>
      </c>
    </row>
    <row r="3788" spans="1:2" x14ac:dyDescent="0.25">
      <c r="A3788" s="18" t="s">
        <v>9439</v>
      </c>
      <c r="B3788" s="11" t="s">
        <v>8395</v>
      </c>
    </row>
    <row r="3789" spans="1:2" x14ac:dyDescent="0.25">
      <c r="A3789" s="20"/>
      <c r="B3789" s="11" t="s">
        <v>8169</v>
      </c>
    </row>
    <row r="3790" spans="1:2" x14ac:dyDescent="0.25">
      <c r="A3790" s="20"/>
      <c r="B3790" s="11" t="s">
        <v>8058</v>
      </c>
    </row>
    <row r="3791" spans="1:2" x14ac:dyDescent="0.25">
      <c r="A3791" s="20"/>
      <c r="B3791" s="11" t="s">
        <v>8505</v>
      </c>
    </row>
    <row r="3792" spans="1:2" x14ac:dyDescent="0.25">
      <c r="A3792" s="20"/>
      <c r="B3792" s="11" t="s">
        <v>8685</v>
      </c>
    </row>
    <row r="3793" spans="1:2" x14ac:dyDescent="0.25">
      <c r="A3793" s="20"/>
      <c r="B3793" s="11" t="s">
        <v>7960</v>
      </c>
    </row>
    <row r="3794" spans="1:2" x14ac:dyDescent="0.25">
      <c r="A3794" s="19"/>
      <c r="B3794" s="11" t="s">
        <v>8216</v>
      </c>
    </row>
    <row r="3795" spans="1:2" x14ac:dyDescent="0.25">
      <c r="A3795" s="8" t="s">
        <v>9439</v>
      </c>
      <c r="B3795" s="17">
        <v>7</v>
      </c>
    </row>
    <row r="3796" spans="1:2" x14ac:dyDescent="0.25">
      <c r="A3796" s="8" t="s">
        <v>9440</v>
      </c>
      <c r="B3796" s="11" t="s">
        <v>8736</v>
      </c>
    </row>
    <row r="3797" spans="1:2" x14ac:dyDescent="0.25">
      <c r="A3797" s="8" t="s">
        <v>9440</v>
      </c>
      <c r="B3797" s="17">
        <v>1</v>
      </c>
    </row>
    <row r="3798" spans="1:2" x14ac:dyDescent="0.25">
      <c r="A3798" s="18" t="s">
        <v>9441</v>
      </c>
      <c r="B3798" s="11" t="s">
        <v>8196</v>
      </c>
    </row>
    <row r="3799" spans="1:2" x14ac:dyDescent="0.25">
      <c r="A3799" s="20"/>
      <c r="B3799" s="11" t="s">
        <v>8733</v>
      </c>
    </row>
    <row r="3800" spans="1:2" x14ac:dyDescent="0.25">
      <c r="A3800" s="20"/>
      <c r="B3800" s="11" t="s">
        <v>9427</v>
      </c>
    </row>
    <row r="3801" spans="1:2" x14ac:dyDescent="0.25">
      <c r="A3801" s="20"/>
      <c r="B3801" s="11" t="s">
        <v>9428</v>
      </c>
    </row>
    <row r="3802" spans="1:2" x14ac:dyDescent="0.25">
      <c r="A3802" s="19"/>
      <c r="B3802" s="11" t="s">
        <v>8653</v>
      </c>
    </row>
    <row r="3803" spans="1:2" x14ac:dyDescent="0.25">
      <c r="A3803" s="8" t="s">
        <v>9441</v>
      </c>
      <c r="B3803" s="17">
        <v>5</v>
      </c>
    </row>
    <row r="3804" spans="1:2" x14ac:dyDescent="0.25">
      <c r="A3804" s="18" t="s">
        <v>9442</v>
      </c>
      <c r="B3804" s="11" t="s">
        <v>8029</v>
      </c>
    </row>
    <row r="3805" spans="1:2" x14ac:dyDescent="0.25">
      <c r="A3805" s="20"/>
      <c r="B3805" s="11" t="s">
        <v>8371</v>
      </c>
    </row>
    <row r="3806" spans="1:2" x14ac:dyDescent="0.25">
      <c r="A3806" s="20"/>
      <c r="B3806" s="11" t="s">
        <v>8179</v>
      </c>
    </row>
    <row r="3807" spans="1:2" x14ac:dyDescent="0.25">
      <c r="A3807" s="20"/>
      <c r="B3807" s="11" t="s">
        <v>9415</v>
      </c>
    </row>
    <row r="3808" spans="1:2" x14ac:dyDescent="0.25">
      <c r="A3808" s="20"/>
      <c r="B3808" s="11" t="s">
        <v>8822</v>
      </c>
    </row>
    <row r="3809" spans="1:2" x14ac:dyDescent="0.25">
      <c r="A3809" s="20"/>
      <c r="B3809" s="11" t="s">
        <v>8500</v>
      </c>
    </row>
    <row r="3810" spans="1:2" x14ac:dyDescent="0.25">
      <c r="A3810" s="20"/>
      <c r="B3810" s="11" t="s">
        <v>8082</v>
      </c>
    </row>
    <row r="3811" spans="1:2" x14ac:dyDescent="0.25">
      <c r="A3811" s="20"/>
      <c r="B3811" s="11" t="s">
        <v>8794</v>
      </c>
    </row>
    <row r="3812" spans="1:2" x14ac:dyDescent="0.25">
      <c r="A3812" s="20"/>
      <c r="B3812" s="11" t="s">
        <v>8421</v>
      </c>
    </row>
    <row r="3813" spans="1:2" x14ac:dyDescent="0.25">
      <c r="A3813" s="20"/>
      <c r="B3813" s="11" t="s">
        <v>9416</v>
      </c>
    </row>
    <row r="3814" spans="1:2" x14ac:dyDescent="0.25">
      <c r="A3814" s="20"/>
      <c r="B3814" s="11" t="s">
        <v>8397</v>
      </c>
    </row>
    <row r="3815" spans="1:2" x14ac:dyDescent="0.25">
      <c r="A3815" s="20"/>
      <c r="B3815" s="11" t="s">
        <v>8167</v>
      </c>
    </row>
    <row r="3816" spans="1:2" x14ac:dyDescent="0.25">
      <c r="A3816" s="20"/>
      <c r="B3816" s="11" t="s">
        <v>8825</v>
      </c>
    </row>
    <row r="3817" spans="1:2" x14ac:dyDescent="0.25">
      <c r="A3817" s="20"/>
      <c r="B3817" s="11" t="s">
        <v>9314</v>
      </c>
    </row>
    <row r="3818" spans="1:2" x14ac:dyDescent="0.25">
      <c r="A3818" s="20"/>
      <c r="B3818" s="11" t="s">
        <v>8069</v>
      </c>
    </row>
    <row r="3819" spans="1:2" x14ac:dyDescent="0.25">
      <c r="A3819" s="19"/>
      <c r="B3819" s="11" t="s">
        <v>8624</v>
      </c>
    </row>
    <row r="3820" spans="1:2" x14ac:dyDescent="0.25">
      <c r="A3820" s="8" t="s">
        <v>9442</v>
      </c>
      <c r="B3820" s="17">
        <v>16</v>
      </c>
    </row>
    <row r="3821" spans="1:2" x14ac:dyDescent="0.25">
      <c r="A3821" s="18" t="s">
        <v>9443</v>
      </c>
      <c r="B3821" s="11" t="s">
        <v>8281</v>
      </c>
    </row>
    <row r="3822" spans="1:2" x14ac:dyDescent="0.25">
      <c r="A3822" s="20"/>
      <c r="B3822" s="11" t="s">
        <v>8127</v>
      </c>
    </row>
    <row r="3823" spans="1:2" x14ac:dyDescent="0.25">
      <c r="A3823" s="20"/>
      <c r="B3823" s="11" t="s">
        <v>9101</v>
      </c>
    </row>
    <row r="3824" spans="1:2" x14ac:dyDescent="0.25">
      <c r="A3824" s="20"/>
      <c r="B3824" s="11" t="s">
        <v>8657</v>
      </c>
    </row>
    <row r="3825" spans="1:2" x14ac:dyDescent="0.25">
      <c r="A3825" s="20"/>
      <c r="B3825" s="11" t="s">
        <v>8629</v>
      </c>
    </row>
    <row r="3826" spans="1:2" x14ac:dyDescent="0.25">
      <c r="A3826" s="20"/>
      <c r="B3826" s="11" t="s">
        <v>8196</v>
      </c>
    </row>
    <row r="3827" spans="1:2" x14ac:dyDescent="0.25">
      <c r="A3827" s="20"/>
      <c r="B3827" s="11" t="s">
        <v>8733</v>
      </c>
    </row>
    <row r="3828" spans="1:2" x14ac:dyDescent="0.25">
      <c r="A3828" s="20"/>
      <c r="B3828" s="11" t="s">
        <v>9427</v>
      </c>
    </row>
    <row r="3829" spans="1:2" x14ac:dyDescent="0.25">
      <c r="A3829" s="20"/>
      <c r="B3829" s="11" t="s">
        <v>9428</v>
      </c>
    </row>
    <row r="3830" spans="1:2" x14ac:dyDescent="0.25">
      <c r="A3830" s="19"/>
      <c r="B3830" s="11" t="s">
        <v>8653</v>
      </c>
    </row>
    <row r="3831" spans="1:2" x14ac:dyDescent="0.25">
      <c r="A3831" s="8" t="s">
        <v>9443</v>
      </c>
      <c r="B3831" s="17">
        <v>10</v>
      </c>
    </row>
    <row r="3832" spans="1:2" x14ac:dyDescent="0.25">
      <c r="A3832" s="18" t="s">
        <v>9444</v>
      </c>
      <c r="B3832" s="11" t="s">
        <v>8754</v>
      </c>
    </row>
    <row r="3833" spans="1:2" x14ac:dyDescent="0.25">
      <c r="A3833" s="19"/>
      <c r="B3833" s="11" t="s">
        <v>8874</v>
      </c>
    </row>
    <row r="3834" spans="1:2" x14ac:dyDescent="0.25">
      <c r="A3834" s="8" t="s">
        <v>9444</v>
      </c>
      <c r="B3834" s="17">
        <v>2</v>
      </c>
    </row>
    <row r="3835" spans="1:2" x14ac:dyDescent="0.25">
      <c r="A3835" s="18" t="s">
        <v>9445</v>
      </c>
      <c r="B3835" s="11" t="s">
        <v>8478</v>
      </c>
    </row>
    <row r="3836" spans="1:2" x14ac:dyDescent="0.25">
      <c r="A3836" s="20"/>
      <c r="B3836" s="11" t="s">
        <v>7968</v>
      </c>
    </row>
    <row r="3837" spans="1:2" x14ac:dyDescent="0.25">
      <c r="A3837" s="20"/>
      <c r="B3837" s="11" t="s">
        <v>8016</v>
      </c>
    </row>
    <row r="3838" spans="1:2" x14ac:dyDescent="0.25">
      <c r="A3838" s="20"/>
      <c r="B3838" s="11" t="s">
        <v>8827</v>
      </c>
    </row>
    <row r="3839" spans="1:2" x14ac:dyDescent="0.25">
      <c r="A3839" s="20"/>
      <c r="B3839" s="11" t="s">
        <v>8023</v>
      </c>
    </row>
    <row r="3840" spans="1:2" x14ac:dyDescent="0.25">
      <c r="A3840" s="20"/>
      <c r="B3840" s="11" t="s">
        <v>8369</v>
      </c>
    </row>
    <row r="3841" spans="1:2" x14ac:dyDescent="0.25">
      <c r="A3841" s="20"/>
      <c r="B3841" s="11" t="s">
        <v>9418</v>
      </c>
    </row>
    <row r="3842" spans="1:2" x14ac:dyDescent="0.25">
      <c r="A3842" s="20"/>
      <c r="B3842" s="11" t="s">
        <v>8829</v>
      </c>
    </row>
    <row r="3843" spans="1:2" x14ac:dyDescent="0.25">
      <c r="A3843" s="20"/>
      <c r="B3843" s="11" t="s">
        <v>8203</v>
      </c>
    </row>
    <row r="3844" spans="1:2" x14ac:dyDescent="0.25">
      <c r="A3844" s="19"/>
      <c r="B3844" s="11" t="s">
        <v>8133</v>
      </c>
    </row>
    <row r="3845" spans="1:2" x14ac:dyDescent="0.25">
      <c r="A3845" s="8" t="s">
        <v>9445</v>
      </c>
      <c r="B3845" s="17">
        <v>10</v>
      </c>
    </row>
    <row r="3846" spans="1:2" x14ac:dyDescent="0.25">
      <c r="A3846" s="8" t="s">
        <v>9446</v>
      </c>
      <c r="B3846" s="11" t="s">
        <v>8884</v>
      </c>
    </row>
    <row r="3847" spans="1:2" x14ac:dyDescent="0.25">
      <c r="A3847" s="8" t="s">
        <v>9446</v>
      </c>
      <c r="B3847" s="17">
        <v>1</v>
      </c>
    </row>
    <row r="3848" spans="1:2" x14ac:dyDescent="0.25">
      <c r="A3848" s="8" t="s">
        <v>9447</v>
      </c>
      <c r="B3848" s="11" t="s">
        <v>8601</v>
      </c>
    </row>
    <row r="3849" spans="1:2" x14ac:dyDescent="0.25">
      <c r="A3849" s="8" t="s">
        <v>9447</v>
      </c>
      <c r="B3849" s="17">
        <v>1</v>
      </c>
    </row>
    <row r="3850" spans="1:2" x14ac:dyDescent="0.25">
      <c r="A3850" s="8" t="s">
        <v>9448</v>
      </c>
      <c r="B3850" s="11" t="s">
        <v>7958</v>
      </c>
    </row>
    <row r="3851" spans="1:2" x14ac:dyDescent="0.25">
      <c r="A3851" s="8" t="s">
        <v>9448</v>
      </c>
      <c r="B3851" s="17">
        <v>1</v>
      </c>
    </row>
    <row r="3852" spans="1:2" x14ac:dyDescent="0.25">
      <c r="A3852" s="8" t="s">
        <v>9449</v>
      </c>
      <c r="B3852" s="11" t="s">
        <v>8882</v>
      </c>
    </row>
    <row r="3853" spans="1:2" x14ac:dyDescent="0.25">
      <c r="A3853" s="8" t="s">
        <v>9449</v>
      </c>
      <c r="B3853" s="17">
        <v>1</v>
      </c>
    </row>
    <row r="3854" spans="1:2" x14ac:dyDescent="0.25">
      <c r="A3854" s="8" t="s">
        <v>9450</v>
      </c>
      <c r="B3854" s="11" t="s">
        <v>8060</v>
      </c>
    </row>
    <row r="3855" spans="1:2" x14ac:dyDescent="0.25">
      <c r="A3855" s="8" t="s">
        <v>9450</v>
      </c>
      <c r="B3855" s="17">
        <v>1</v>
      </c>
    </row>
    <row r="3856" spans="1:2" x14ac:dyDescent="0.25">
      <c r="A3856" s="8" t="s">
        <v>9451</v>
      </c>
      <c r="B3856" s="11" t="s">
        <v>8601</v>
      </c>
    </row>
    <row r="3857" spans="1:2" x14ac:dyDescent="0.25">
      <c r="A3857" s="8" t="s">
        <v>9451</v>
      </c>
      <c r="B3857" s="17">
        <v>1</v>
      </c>
    </row>
    <row r="3858" spans="1:2" x14ac:dyDescent="0.25">
      <c r="A3858" s="8" t="s">
        <v>9452</v>
      </c>
      <c r="B3858" s="11" t="s">
        <v>8882</v>
      </c>
    </row>
    <row r="3859" spans="1:2" x14ac:dyDescent="0.25">
      <c r="A3859" s="8" t="s">
        <v>9452</v>
      </c>
      <c r="B3859" s="17">
        <v>1</v>
      </c>
    </row>
    <row r="3860" spans="1:2" x14ac:dyDescent="0.25">
      <c r="A3860" s="8" t="s">
        <v>9453</v>
      </c>
      <c r="B3860" s="11" t="s">
        <v>7914</v>
      </c>
    </row>
    <row r="3861" spans="1:2" x14ac:dyDescent="0.25">
      <c r="A3861" s="8" t="s">
        <v>9453</v>
      </c>
      <c r="B3861" s="17">
        <v>1</v>
      </c>
    </row>
    <row r="3862" spans="1:2" x14ac:dyDescent="0.25">
      <c r="A3862" s="8" t="s">
        <v>9454</v>
      </c>
      <c r="B3862" s="11" t="s">
        <v>8005</v>
      </c>
    </row>
    <row r="3863" spans="1:2" x14ac:dyDescent="0.25">
      <c r="A3863" s="8" t="s">
        <v>9454</v>
      </c>
      <c r="B3863" s="17">
        <v>1</v>
      </c>
    </row>
    <row r="3864" spans="1:2" x14ac:dyDescent="0.25">
      <c r="A3864" s="8" t="s">
        <v>9455</v>
      </c>
      <c r="B3864" s="11" t="s">
        <v>8856</v>
      </c>
    </row>
    <row r="3865" spans="1:2" x14ac:dyDescent="0.25">
      <c r="A3865" s="8" t="s">
        <v>9455</v>
      </c>
      <c r="B3865" s="17">
        <v>1</v>
      </c>
    </row>
    <row r="3866" spans="1:2" x14ac:dyDescent="0.25">
      <c r="A3866" s="8" t="s">
        <v>9456</v>
      </c>
      <c r="B3866" s="11" t="s">
        <v>7974</v>
      </c>
    </row>
    <row r="3867" spans="1:2" x14ac:dyDescent="0.25">
      <c r="A3867" s="8" t="s">
        <v>9456</v>
      </c>
      <c r="B3867" s="17">
        <v>1</v>
      </c>
    </row>
    <row r="3868" spans="1:2" x14ac:dyDescent="0.25">
      <c r="A3868" s="8" t="s">
        <v>9457</v>
      </c>
      <c r="B3868" s="11" t="s">
        <v>7932</v>
      </c>
    </row>
    <row r="3869" spans="1:2" x14ac:dyDescent="0.25">
      <c r="A3869" s="8" t="s">
        <v>9457</v>
      </c>
      <c r="B3869" s="17">
        <v>1</v>
      </c>
    </row>
    <row r="3870" spans="1:2" x14ac:dyDescent="0.25">
      <c r="A3870" s="18" t="s">
        <v>9458</v>
      </c>
      <c r="B3870" s="11" t="s">
        <v>8108</v>
      </c>
    </row>
    <row r="3871" spans="1:2" x14ac:dyDescent="0.25">
      <c r="A3871" s="20"/>
      <c r="B3871" s="11" t="s">
        <v>8151</v>
      </c>
    </row>
    <row r="3872" spans="1:2" x14ac:dyDescent="0.25">
      <c r="A3872" s="20"/>
      <c r="B3872" s="11" t="s">
        <v>8005</v>
      </c>
    </row>
    <row r="3873" spans="1:2" x14ac:dyDescent="0.25">
      <c r="A3873" s="20"/>
      <c r="B3873" s="11" t="s">
        <v>8503</v>
      </c>
    </row>
    <row r="3874" spans="1:2" x14ac:dyDescent="0.25">
      <c r="A3874" s="20"/>
      <c r="B3874" s="11" t="s">
        <v>7958</v>
      </c>
    </row>
    <row r="3875" spans="1:2" x14ac:dyDescent="0.25">
      <c r="A3875" s="19"/>
      <c r="B3875" s="11" t="s">
        <v>7970</v>
      </c>
    </row>
    <row r="3876" spans="1:2" x14ac:dyDescent="0.25">
      <c r="A3876" s="8" t="s">
        <v>9458</v>
      </c>
      <c r="B3876" s="17">
        <v>6</v>
      </c>
    </row>
    <row r="3877" spans="1:2" x14ac:dyDescent="0.25">
      <c r="A3877" s="8" t="s">
        <v>9459</v>
      </c>
      <c r="B3877" s="11" t="s">
        <v>8863</v>
      </c>
    </row>
    <row r="3878" spans="1:2" x14ac:dyDescent="0.25">
      <c r="A3878" s="8" t="s">
        <v>9459</v>
      </c>
      <c r="B3878" s="17">
        <v>1</v>
      </c>
    </row>
    <row r="3879" spans="1:2" x14ac:dyDescent="0.25">
      <c r="A3879" s="8" t="s">
        <v>9460</v>
      </c>
      <c r="B3879" s="11" t="s">
        <v>8013</v>
      </c>
    </row>
    <row r="3880" spans="1:2" x14ac:dyDescent="0.25">
      <c r="A3880" s="8" t="s">
        <v>9460</v>
      </c>
      <c r="B3880" s="17">
        <v>1</v>
      </c>
    </row>
    <row r="3881" spans="1:2" x14ac:dyDescent="0.25">
      <c r="A3881" s="18" t="s">
        <v>9461</v>
      </c>
      <c r="B3881" s="11" t="s">
        <v>8098</v>
      </c>
    </row>
    <row r="3882" spans="1:2" x14ac:dyDescent="0.25">
      <c r="A3882" s="20"/>
      <c r="B3882" s="11" t="s">
        <v>8060</v>
      </c>
    </row>
    <row r="3883" spans="1:2" x14ac:dyDescent="0.25">
      <c r="A3883" s="20"/>
      <c r="B3883" s="11" t="s">
        <v>8331</v>
      </c>
    </row>
    <row r="3884" spans="1:2" x14ac:dyDescent="0.25">
      <c r="A3884" s="20"/>
      <c r="B3884" s="11" t="s">
        <v>8142</v>
      </c>
    </row>
    <row r="3885" spans="1:2" x14ac:dyDescent="0.25">
      <c r="A3885" s="19"/>
      <c r="B3885" s="11" t="s">
        <v>7909</v>
      </c>
    </row>
    <row r="3886" spans="1:2" x14ac:dyDescent="0.25">
      <c r="A3886" s="8" t="s">
        <v>9461</v>
      </c>
      <c r="B3886" s="17">
        <v>5</v>
      </c>
    </row>
    <row r="3887" spans="1:2" x14ac:dyDescent="0.25">
      <c r="A3887" s="8" t="s">
        <v>9462</v>
      </c>
      <c r="B3887" s="11" t="s">
        <v>7880</v>
      </c>
    </row>
    <row r="3888" spans="1:2" x14ac:dyDescent="0.25">
      <c r="A3888" s="8" t="s">
        <v>9462</v>
      </c>
      <c r="B3888" s="17">
        <v>1</v>
      </c>
    </row>
    <row r="3889" spans="1:2" x14ac:dyDescent="0.25">
      <c r="A3889" s="18" t="s">
        <v>9463</v>
      </c>
      <c r="B3889" s="11" t="s">
        <v>8098</v>
      </c>
    </row>
    <row r="3890" spans="1:2" x14ac:dyDescent="0.25">
      <c r="A3890" s="20"/>
      <c r="B3890" s="11" t="s">
        <v>8060</v>
      </c>
    </row>
    <row r="3891" spans="1:2" x14ac:dyDescent="0.25">
      <c r="A3891" s="20"/>
      <c r="B3891" s="11" t="s">
        <v>8331</v>
      </c>
    </row>
    <row r="3892" spans="1:2" x14ac:dyDescent="0.25">
      <c r="A3892" s="20"/>
      <c r="B3892" s="11" t="s">
        <v>8142</v>
      </c>
    </row>
    <row r="3893" spans="1:2" x14ac:dyDescent="0.25">
      <c r="A3893" s="19"/>
      <c r="B3893" s="11" t="s">
        <v>7909</v>
      </c>
    </row>
    <row r="3894" spans="1:2" x14ac:dyDescent="0.25">
      <c r="A3894" s="8" t="s">
        <v>9463</v>
      </c>
      <c r="B3894" s="17">
        <v>5</v>
      </c>
    </row>
    <row r="3895" spans="1:2" x14ac:dyDescent="0.25">
      <c r="A3895" s="8" t="s">
        <v>9464</v>
      </c>
      <c r="B3895" s="11" t="s">
        <v>7894</v>
      </c>
    </row>
    <row r="3896" spans="1:2" x14ac:dyDescent="0.25">
      <c r="A3896" s="8" t="s">
        <v>9464</v>
      </c>
      <c r="B3896" s="17">
        <v>1</v>
      </c>
    </row>
    <row r="3897" spans="1:2" x14ac:dyDescent="0.25">
      <c r="A3897" s="8" t="s">
        <v>9465</v>
      </c>
      <c r="B3897" s="11" t="s">
        <v>8069</v>
      </c>
    </row>
    <row r="3898" spans="1:2" x14ac:dyDescent="0.25">
      <c r="A3898" s="8" t="s">
        <v>9465</v>
      </c>
      <c r="B3898" s="17">
        <v>1</v>
      </c>
    </row>
    <row r="3899" spans="1:2" x14ac:dyDescent="0.25">
      <c r="A3899" s="18" t="s">
        <v>9466</v>
      </c>
      <c r="B3899" s="11" t="s">
        <v>8640</v>
      </c>
    </row>
    <row r="3900" spans="1:2" x14ac:dyDescent="0.25">
      <c r="A3900" s="20"/>
      <c r="B3900" s="11" t="s">
        <v>8880</v>
      </c>
    </row>
    <row r="3901" spans="1:2" x14ac:dyDescent="0.25">
      <c r="A3901" s="20"/>
      <c r="B3901" s="11" t="s">
        <v>8131</v>
      </c>
    </row>
    <row r="3902" spans="1:2" x14ac:dyDescent="0.25">
      <c r="A3902" s="20"/>
      <c r="B3902" s="11" t="s">
        <v>8876</v>
      </c>
    </row>
    <row r="3903" spans="1:2" x14ac:dyDescent="0.25">
      <c r="A3903" s="20"/>
      <c r="B3903" s="11" t="s">
        <v>8867</v>
      </c>
    </row>
    <row r="3904" spans="1:2" x14ac:dyDescent="0.25">
      <c r="A3904" s="20"/>
      <c r="B3904" s="11" t="s">
        <v>8285</v>
      </c>
    </row>
    <row r="3905" spans="1:2" x14ac:dyDescent="0.25">
      <c r="A3905" s="20"/>
      <c r="B3905" s="11" t="s">
        <v>8882</v>
      </c>
    </row>
    <row r="3906" spans="1:2" x14ac:dyDescent="0.25">
      <c r="A3906" s="19"/>
      <c r="B3906" s="11" t="s">
        <v>8856</v>
      </c>
    </row>
    <row r="3907" spans="1:2" x14ac:dyDescent="0.25">
      <c r="A3907" s="23"/>
      <c r="B3907" s="11" t="s">
        <v>8863</v>
      </c>
    </row>
    <row r="3908" spans="1:2" x14ac:dyDescent="0.25">
      <c r="A3908" s="8" t="s">
        <v>9466</v>
      </c>
      <c r="B3908" s="17">
        <v>9</v>
      </c>
    </row>
    <row r="3909" spans="1:2" x14ac:dyDescent="0.25">
      <c r="A3909" s="8" t="s">
        <v>9467</v>
      </c>
      <c r="B3909" s="11" t="s">
        <v>8345</v>
      </c>
    </row>
    <row r="3910" spans="1:2" x14ac:dyDescent="0.25">
      <c r="A3910" s="8" t="s">
        <v>9467</v>
      </c>
      <c r="B3910" s="17">
        <v>1</v>
      </c>
    </row>
    <row r="3911" spans="1:2" x14ac:dyDescent="0.25">
      <c r="A3911" s="8" t="s">
        <v>9468</v>
      </c>
      <c r="B3911" s="11" t="s">
        <v>8882</v>
      </c>
    </row>
    <row r="3912" spans="1:2" x14ac:dyDescent="0.25">
      <c r="A3912" s="8" t="s">
        <v>9468</v>
      </c>
      <c r="B3912" s="17">
        <v>1</v>
      </c>
    </row>
    <row r="3913" spans="1:2" x14ac:dyDescent="0.25">
      <c r="A3913" s="8" t="s">
        <v>9469</v>
      </c>
      <c r="B3913" s="11" t="s">
        <v>7968</v>
      </c>
    </row>
    <row r="3914" spans="1:2" x14ac:dyDescent="0.25">
      <c r="A3914" s="8" t="s">
        <v>9469</v>
      </c>
      <c r="B3914" s="17">
        <v>1</v>
      </c>
    </row>
    <row r="3915" spans="1:2" x14ac:dyDescent="0.25">
      <c r="A3915" s="8" t="s">
        <v>9470</v>
      </c>
      <c r="B3915" s="11" t="s">
        <v>8060</v>
      </c>
    </row>
    <row r="3916" spans="1:2" x14ac:dyDescent="0.25">
      <c r="A3916" s="8" t="s">
        <v>9470</v>
      </c>
      <c r="B3916" s="17">
        <v>1</v>
      </c>
    </row>
    <row r="3917" spans="1:2" x14ac:dyDescent="0.25">
      <c r="A3917" s="18" t="s">
        <v>9471</v>
      </c>
      <c r="B3917" s="11" t="s">
        <v>8867</v>
      </c>
    </row>
    <row r="3918" spans="1:2" x14ac:dyDescent="0.25">
      <c r="A3918" s="19"/>
      <c r="B3918" s="11" t="s">
        <v>8872</v>
      </c>
    </row>
    <row r="3919" spans="1:2" x14ac:dyDescent="0.25">
      <c r="A3919" s="8" t="s">
        <v>9471</v>
      </c>
      <c r="B3919" s="17">
        <v>2</v>
      </c>
    </row>
    <row r="3920" spans="1:2" x14ac:dyDescent="0.25">
      <c r="A3920" s="8" t="s">
        <v>9472</v>
      </c>
      <c r="B3920" s="11" t="s">
        <v>7875</v>
      </c>
    </row>
    <row r="3921" spans="1:2" x14ac:dyDescent="0.25">
      <c r="A3921" s="8" t="s">
        <v>9472</v>
      </c>
      <c r="B3921" s="17">
        <v>1</v>
      </c>
    </row>
    <row r="3922" spans="1:2" x14ac:dyDescent="0.25">
      <c r="A3922" s="18" t="s">
        <v>9473</v>
      </c>
      <c r="B3922" s="11" t="s">
        <v>8882</v>
      </c>
    </row>
    <row r="3923" spans="1:2" x14ac:dyDescent="0.25">
      <c r="A3923" s="19"/>
      <c r="B3923" s="11" t="s">
        <v>8863</v>
      </c>
    </row>
    <row r="3924" spans="1:2" x14ac:dyDescent="0.25">
      <c r="A3924" s="8" t="s">
        <v>9473</v>
      </c>
      <c r="B3924" s="17">
        <v>2</v>
      </c>
    </row>
    <row r="3925" spans="1:2" x14ac:dyDescent="0.25">
      <c r="A3925" s="8" t="s">
        <v>9474</v>
      </c>
      <c r="B3925" s="11" t="s">
        <v>7891</v>
      </c>
    </row>
    <row r="3926" spans="1:2" x14ac:dyDescent="0.25">
      <c r="A3926" s="8" t="s">
        <v>9474</v>
      </c>
      <c r="B3926" s="17">
        <v>1</v>
      </c>
    </row>
    <row r="3927" spans="1:2" x14ac:dyDescent="0.25">
      <c r="A3927" s="8" t="s">
        <v>9475</v>
      </c>
      <c r="B3927" s="11" t="s">
        <v>8876</v>
      </c>
    </row>
    <row r="3928" spans="1:2" x14ac:dyDescent="0.25">
      <c r="A3928" s="8" t="s">
        <v>9475</v>
      </c>
      <c r="B3928" s="17">
        <v>1</v>
      </c>
    </row>
    <row r="3929" spans="1:2" x14ac:dyDescent="0.25">
      <c r="A3929" s="8" t="s">
        <v>9476</v>
      </c>
      <c r="B3929" s="11" t="s">
        <v>7965</v>
      </c>
    </row>
    <row r="3930" spans="1:2" x14ac:dyDescent="0.25">
      <c r="A3930" s="8" t="s">
        <v>9476</v>
      </c>
      <c r="B3930" s="17">
        <v>1</v>
      </c>
    </row>
    <row r="3931" spans="1:2" x14ac:dyDescent="0.25">
      <c r="A3931" s="18" t="s">
        <v>9477</v>
      </c>
      <c r="B3931" s="11" t="s">
        <v>8169</v>
      </c>
    </row>
    <row r="3932" spans="1:2" x14ac:dyDescent="0.25">
      <c r="A3932" s="20"/>
      <c r="B3932" s="11" t="s">
        <v>8505</v>
      </c>
    </row>
    <row r="3933" spans="1:2" x14ac:dyDescent="0.25">
      <c r="A3933" s="19"/>
      <c r="B3933" s="11" t="s">
        <v>8216</v>
      </c>
    </row>
    <row r="3934" spans="1:2" x14ac:dyDescent="0.25">
      <c r="A3934" s="8" t="s">
        <v>9477</v>
      </c>
      <c r="B3934" s="17">
        <v>3</v>
      </c>
    </row>
    <row r="3935" spans="1:2" x14ac:dyDescent="0.25">
      <c r="A3935" s="18" t="s">
        <v>9478</v>
      </c>
      <c r="B3935" s="11" t="s">
        <v>7891</v>
      </c>
    </row>
    <row r="3936" spans="1:2" x14ac:dyDescent="0.25">
      <c r="A3936" s="19"/>
      <c r="B3936" s="11" t="s">
        <v>8121</v>
      </c>
    </row>
    <row r="3937" spans="1:2" x14ac:dyDescent="0.25">
      <c r="A3937" s="8" t="s">
        <v>9478</v>
      </c>
      <c r="B3937" s="17">
        <v>2</v>
      </c>
    </row>
    <row r="3938" spans="1:2" x14ac:dyDescent="0.25">
      <c r="A3938" s="18" t="s">
        <v>9479</v>
      </c>
      <c r="B3938" s="11" t="s">
        <v>7880</v>
      </c>
    </row>
    <row r="3939" spans="1:2" x14ac:dyDescent="0.25">
      <c r="A3939" s="20"/>
      <c r="B3939" s="11" t="s">
        <v>7894</v>
      </c>
    </row>
    <row r="3940" spans="1:2" x14ac:dyDescent="0.25">
      <c r="A3940" s="19"/>
      <c r="B3940" s="11" t="s">
        <v>7914</v>
      </c>
    </row>
    <row r="3941" spans="1:2" x14ac:dyDescent="0.25">
      <c r="A3941" s="8" t="s">
        <v>9479</v>
      </c>
      <c r="B3941" s="17">
        <v>3</v>
      </c>
    </row>
    <row r="3942" spans="1:2" x14ac:dyDescent="0.25">
      <c r="A3942" s="18" t="s">
        <v>9480</v>
      </c>
      <c r="B3942" s="11" t="s">
        <v>8640</v>
      </c>
    </row>
    <row r="3943" spans="1:2" x14ac:dyDescent="0.25">
      <c r="A3943" s="20"/>
      <c r="B3943" s="11" t="s">
        <v>8880</v>
      </c>
    </row>
    <row r="3944" spans="1:2" x14ac:dyDescent="0.25">
      <c r="A3944" s="20"/>
      <c r="B3944" s="11" t="s">
        <v>8131</v>
      </c>
    </row>
    <row r="3945" spans="1:2" x14ac:dyDescent="0.25">
      <c r="A3945" s="19"/>
      <c r="B3945" s="11" t="s">
        <v>8856</v>
      </c>
    </row>
    <row r="3946" spans="1:2" x14ac:dyDescent="0.25">
      <c r="A3946" s="8" t="s">
        <v>9480</v>
      </c>
      <c r="B3946" s="17">
        <v>4</v>
      </c>
    </row>
    <row r="3947" spans="1:2" x14ac:dyDescent="0.25">
      <c r="A3947" s="8" t="s">
        <v>9481</v>
      </c>
      <c r="B3947" s="11" t="s">
        <v>8005</v>
      </c>
    </row>
    <row r="3948" spans="1:2" x14ac:dyDescent="0.25">
      <c r="A3948" s="8" t="s">
        <v>9481</v>
      </c>
      <c r="B3948" s="17">
        <v>1</v>
      </c>
    </row>
    <row r="3949" spans="1:2" x14ac:dyDescent="0.25">
      <c r="A3949" s="8" t="s">
        <v>9482</v>
      </c>
      <c r="B3949" s="11" t="s">
        <v>7875</v>
      </c>
    </row>
    <row r="3950" spans="1:2" x14ac:dyDescent="0.25">
      <c r="A3950" s="8" t="s">
        <v>9482</v>
      </c>
      <c r="B3950" s="17">
        <v>1</v>
      </c>
    </row>
    <row r="3951" spans="1:2" x14ac:dyDescent="0.25">
      <c r="A3951" s="18" t="s">
        <v>9483</v>
      </c>
      <c r="B3951" s="11" t="s">
        <v>8876</v>
      </c>
    </row>
    <row r="3952" spans="1:2" x14ac:dyDescent="0.25">
      <c r="A3952" s="19"/>
      <c r="B3952" s="11" t="s">
        <v>8621</v>
      </c>
    </row>
    <row r="3953" spans="1:2" x14ac:dyDescent="0.25">
      <c r="A3953" s="8" t="s">
        <v>9483</v>
      </c>
      <c r="B3953" s="17">
        <v>2</v>
      </c>
    </row>
    <row r="3954" spans="1:2" x14ac:dyDescent="0.25">
      <c r="A3954" s="8" t="s">
        <v>9484</v>
      </c>
      <c r="B3954" s="11" t="s">
        <v>8624</v>
      </c>
    </row>
    <row r="3955" spans="1:2" x14ac:dyDescent="0.25">
      <c r="A3955" s="8" t="s">
        <v>9484</v>
      </c>
      <c r="B3955" s="17">
        <v>1</v>
      </c>
    </row>
    <row r="3956" spans="1:2" x14ac:dyDescent="0.25">
      <c r="A3956" s="8" t="s">
        <v>9485</v>
      </c>
      <c r="B3956" s="11" t="s">
        <v>8333</v>
      </c>
    </row>
    <row r="3957" spans="1:2" x14ac:dyDescent="0.25">
      <c r="A3957" s="8" t="s">
        <v>9485</v>
      </c>
      <c r="B3957" s="17">
        <v>1</v>
      </c>
    </row>
    <row r="3958" spans="1:2" x14ac:dyDescent="0.25">
      <c r="A3958" s="18" t="s">
        <v>9486</v>
      </c>
      <c r="B3958" s="11" t="s">
        <v>8763</v>
      </c>
    </row>
    <row r="3959" spans="1:2" x14ac:dyDescent="0.25">
      <c r="A3959" s="20"/>
      <c r="B3959" s="11" t="s">
        <v>8080</v>
      </c>
    </row>
    <row r="3960" spans="1:2" x14ac:dyDescent="0.25">
      <c r="A3960" s="20"/>
      <c r="B3960" s="11" t="s">
        <v>8719</v>
      </c>
    </row>
    <row r="3961" spans="1:2" x14ac:dyDescent="0.25">
      <c r="A3961" s="20"/>
      <c r="B3961" s="11" t="s">
        <v>8333</v>
      </c>
    </row>
    <row r="3962" spans="1:2" x14ac:dyDescent="0.25">
      <c r="A3962" s="19"/>
      <c r="B3962" s="11" t="s">
        <v>8799</v>
      </c>
    </row>
    <row r="3963" spans="1:2" x14ac:dyDescent="0.25">
      <c r="A3963" s="8" t="s">
        <v>9486</v>
      </c>
      <c r="B3963" s="17">
        <v>5</v>
      </c>
    </row>
    <row r="3964" spans="1:2" x14ac:dyDescent="0.25">
      <c r="A3964" s="8" t="s">
        <v>9487</v>
      </c>
      <c r="B3964" s="11" t="s">
        <v>7894</v>
      </c>
    </row>
    <row r="3965" spans="1:2" x14ac:dyDescent="0.25">
      <c r="A3965" s="8" t="s">
        <v>9487</v>
      </c>
      <c r="B3965" s="17">
        <v>1</v>
      </c>
    </row>
    <row r="3966" spans="1:2" x14ac:dyDescent="0.25">
      <c r="A3966" s="8" t="s">
        <v>9488</v>
      </c>
      <c r="B3966" s="11" t="s">
        <v>8142</v>
      </c>
    </row>
    <row r="3967" spans="1:2" x14ac:dyDescent="0.25">
      <c r="A3967" s="8" t="s">
        <v>9488</v>
      </c>
      <c r="B3967" s="17">
        <v>1</v>
      </c>
    </row>
    <row r="3968" spans="1:2" x14ac:dyDescent="0.25">
      <c r="A3968" s="8" t="s">
        <v>9489</v>
      </c>
      <c r="B3968" s="11" t="s">
        <v>7875</v>
      </c>
    </row>
    <row r="3969" spans="1:2" x14ac:dyDescent="0.25">
      <c r="A3969" s="8" t="s">
        <v>9489</v>
      </c>
      <c r="B3969" s="17">
        <v>1</v>
      </c>
    </row>
    <row r="3970" spans="1:2" x14ac:dyDescent="0.25">
      <c r="A3970" s="8" t="s">
        <v>9490</v>
      </c>
      <c r="B3970" s="11" t="s">
        <v>7978</v>
      </c>
    </row>
    <row r="3971" spans="1:2" x14ac:dyDescent="0.25">
      <c r="A3971" s="8" t="s">
        <v>9490</v>
      </c>
      <c r="B3971" s="17">
        <v>1</v>
      </c>
    </row>
    <row r="3972" spans="1:2" x14ac:dyDescent="0.25">
      <c r="A3972" s="8" t="s">
        <v>9491</v>
      </c>
      <c r="B3972" s="11" t="s">
        <v>8060</v>
      </c>
    </row>
    <row r="3973" spans="1:2" x14ac:dyDescent="0.25">
      <c r="A3973" s="8" t="s">
        <v>9491</v>
      </c>
      <c r="B3973" s="17">
        <v>1</v>
      </c>
    </row>
    <row r="3974" spans="1:2" x14ac:dyDescent="0.25">
      <c r="A3974" s="8" t="s">
        <v>9492</v>
      </c>
      <c r="B3974" s="11" t="s">
        <v>8098</v>
      </c>
    </row>
    <row r="3975" spans="1:2" x14ac:dyDescent="0.25">
      <c r="A3975" s="8" t="s">
        <v>9492</v>
      </c>
      <c r="B3975" s="17">
        <v>1</v>
      </c>
    </row>
    <row r="3976" spans="1:2" x14ac:dyDescent="0.25">
      <c r="A3976" s="18" t="s">
        <v>9493</v>
      </c>
      <c r="B3976" s="11" t="s">
        <v>8478</v>
      </c>
    </row>
    <row r="3977" spans="1:2" x14ac:dyDescent="0.25">
      <c r="A3977" s="20"/>
      <c r="B3977" s="11" t="s">
        <v>7968</v>
      </c>
    </row>
    <row r="3978" spans="1:2" x14ac:dyDescent="0.25">
      <c r="A3978" s="20"/>
      <c r="B3978" s="11" t="s">
        <v>8016</v>
      </c>
    </row>
    <row r="3979" spans="1:2" x14ac:dyDescent="0.25">
      <c r="A3979" s="20"/>
      <c r="B3979" s="11" t="s">
        <v>8827</v>
      </c>
    </row>
    <row r="3980" spans="1:2" x14ac:dyDescent="0.25">
      <c r="A3980" s="20"/>
      <c r="B3980" s="11" t="s">
        <v>8369</v>
      </c>
    </row>
    <row r="3981" spans="1:2" x14ac:dyDescent="0.25">
      <c r="A3981" s="20"/>
      <c r="B3981" s="11" t="s">
        <v>8203</v>
      </c>
    </row>
    <row r="3982" spans="1:2" x14ac:dyDescent="0.25">
      <c r="A3982" s="20"/>
      <c r="B3982" s="11" t="s">
        <v>8133</v>
      </c>
    </row>
    <row r="3983" spans="1:2" x14ac:dyDescent="0.25">
      <c r="A3983" s="20"/>
      <c r="B3983" s="11" t="s">
        <v>8757</v>
      </c>
    </row>
    <row r="3984" spans="1:2" x14ac:dyDescent="0.25">
      <c r="A3984" s="20"/>
      <c r="B3984" s="11" t="s">
        <v>8874</v>
      </c>
    </row>
    <row r="3985" spans="1:2" x14ac:dyDescent="0.25">
      <c r="A3985" s="20"/>
      <c r="B3985" s="11" t="s">
        <v>8169</v>
      </c>
    </row>
    <row r="3986" spans="1:2" x14ac:dyDescent="0.25">
      <c r="A3986" s="20"/>
      <c r="B3986" s="11" t="s">
        <v>8345</v>
      </c>
    </row>
    <row r="3987" spans="1:2" x14ac:dyDescent="0.25">
      <c r="A3987" s="20"/>
      <c r="B3987" s="11" t="s">
        <v>8505</v>
      </c>
    </row>
    <row r="3988" spans="1:2" x14ac:dyDescent="0.25">
      <c r="A3988" s="20"/>
      <c r="B3988" s="11" t="s">
        <v>7960</v>
      </c>
    </row>
    <row r="3989" spans="1:2" x14ac:dyDescent="0.25">
      <c r="A3989" s="20"/>
      <c r="B3989" s="11" t="s">
        <v>9101</v>
      </c>
    </row>
    <row r="3990" spans="1:2" x14ac:dyDescent="0.25">
      <c r="A3990" s="20"/>
      <c r="B3990" s="11" t="s">
        <v>8657</v>
      </c>
    </row>
    <row r="3991" spans="1:2" x14ac:dyDescent="0.25">
      <c r="A3991" s="20"/>
      <c r="B3991" s="11" t="s">
        <v>8763</v>
      </c>
    </row>
    <row r="3992" spans="1:2" x14ac:dyDescent="0.25">
      <c r="A3992" s="20"/>
      <c r="B3992" s="11" t="s">
        <v>8080</v>
      </c>
    </row>
    <row r="3993" spans="1:2" x14ac:dyDescent="0.25">
      <c r="A3993" s="20"/>
      <c r="B3993" s="11" t="s">
        <v>8719</v>
      </c>
    </row>
    <row r="3994" spans="1:2" x14ac:dyDescent="0.25">
      <c r="A3994" s="20"/>
      <c r="B3994" s="11" t="s">
        <v>8333</v>
      </c>
    </row>
    <row r="3995" spans="1:2" x14ac:dyDescent="0.25">
      <c r="A3995" s="20"/>
      <c r="B3995" s="11" t="s">
        <v>8799</v>
      </c>
    </row>
    <row r="3996" spans="1:2" x14ac:dyDescent="0.25">
      <c r="A3996" s="20"/>
      <c r="B3996" s="11" t="s">
        <v>8167</v>
      </c>
    </row>
    <row r="3997" spans="1:2" x14ac:dyDescent="0.25">
      <c r="A3997" s="20"/>
      <c r="B3997" s="11" t="s">
        <v>9314</v>
      </c>
    </row>
    <row r="3998" spans="1:2" x14ac:dyDescent="0.25">
      <c r="A3998" s="20"/>
      <c r="B3998" s="11" t="s">
        <v>8069</v>
      </c>
    </row>
    <row r="3999" spans="1:2" x14ac:dyDescent="0.25">
      <c r="A3999" s="20"/>
      <c r="B3999" s="11" t="s">
        <v>8814</v>
      </c>
    </row>
    <row r="4000" spans="1:2" x14ac:dyDescent="0.25">
      <c r="A4000" s="20"/>
      <c r="B4000" s="11" t="s">
        <v>8634</v>
      </c>
    </row>
    <row r="4001" spans="1:2" x14ac:dyDescent="0.25">
      <c r="A4001" s="20"/>
      <c r="B4001" s="11" t="s">
        <v>8196</v>
      </c>
    </row>
    <row r="4002" spans="1:2" x14ac:dyDescent="0.25">
      <c r="A4002" s="20"/>
      <c r="B4002" s="11" t="s">
        <v>9427</v>
      </c>
    </row>
    <row r="4003" spans="1:2" x14ac:dyDescent="0.25">
      <c r="A4003" s="20"/>
      <c r="B4003" s="11" t="s">
        <v>9428</v>
      </c>
    </row>
    <row r="4004" spans="1:2" x14ac:dyDescent="0.25">
      <c r="A4004" s="20"/>
      <c r="B4004" s="11" t="s">
        <v>8258</v>
      </c>
    </row>
    <row r="4005" spans="1:2" x14ac:dyDescent="0.25">
      <c r="A4005" s="20"/>
      <c r="B4005" s="11" t="s">
        <v>8743</v>
      </c>
    </row>
    <row r="4006" spans="1:2" x14ac:dyDescent="0.25">
      <c r="A4006" s="19"/>
      <c r="B4006" s="11" t="s">
        <v>9012</v>
      </c>
    </row>
    <row r="4007" spans="1:2" x14ac:dyDescent="0.25">
      <c r="A4007" s="8" t="s">
        <v>9493</v>
      </c>
      <c r="B4007" s="17">
        <v>31</v>
      </c>
    </row>
    <row r="4008" spans="1:2" x14ac:dyDescent="0.25">
      <c r="A4008" s="18" t="s">
        <v>9494</v>
      </c>
      <c r="B4008" s="11" t="s">
        <v>8397</v>
      </c>
    </row>
    <row r="4009" spans="1:2" x14ac:dyDescent="0.25">
      <c r="A4009" s="20"/>
      <c r="B4009" s="11" t="s">
        <v>8167</v>
      </c>
    </row>
    <row r="4010" spans="1:2" x14ac:dyDescent="0.25">
      <c r="A4010" s="20"/>
      <c r="B4010" s="11" t="s">
        <v>8825</v>
      </c>
    </row>
    <row r="4011" spans="1:2" x14ac:dyDescent="0.25">
      <c r="A4011" s="20"/>
      <c r="B4011" s="11" t="s">
        <v>9314</v>
      </c>
    </row>
    <row r="4012" spans="1:2" x14ac:dyDescent="0.25">
      <c r="A4012" s="20"/>
      <c r="B4012" s="11" t="s">
        <v>8069</v>
      </c>
    </row>
    <row r="4013" spans="1:2" x14ac:dyDescent="0.25">
      <c r="A4013" s="19"/>
      <c r="B4013" s="11" t="s">
        <v>8624</v>
      </c>
    </row>
    <row r="4014" spans="1:2" x14ac:dyDescent="0.25">
      <c r="A4014" s="8" t="s">
        <v>9494</v>
      </c>
      <c r="B4014" s="17">
        <v>6</v>
      </c>
    </row>
    <row r="4015" spans="1:2" x14ac:dyDescent="0.25">
      <c r="A4015" s="8" t="s">
        <v>9495</v>
      </c>
      <c r="B4015" s="11" t="s">
        <v>8503</v>
      </c>
    </row>
    <row r="4016" spans="1:2" x14ac:dyDescent="0.25">
      <c r="A4016" s="8" t="s">
        <v>9495</v>
      </c>
      <c r="B4016" s="17">
        <v>1</v>
      </c>
    </row>
    <row r="4017" spans="1:2" x14ac:dyDescent="0.25">
      <c r="A4017" s="8" t="s">
        <v>9496</v>
      </c>
      <c r="B4017" s="11" t="s">
        <v>7914</v>
      </c>
    </row>
    <row r="4018" spans="1:2" x14ac:dyDescent="0.25">
      <c r="A4018" s="8" t="s">
        <v>9496</v>
      </c>
      <c r="B4018" s="17">
        <v>1</v>
      </c>
    </row>
    <row r="4019" spans="1:2" x14ac:dyDescent="0.25">
      <c r="A4019" s="8" t="s">
        <v>9497</v>
      </c>
      <c r="B4019" s="11" t="s">
        <v>7978</v>
      </c>
    </row>
    <row r="4020" spans="1:2" x14ac:dyDescent="0.25">
      <c r="A4020" s="8" t="s">
        <v>9497</v>
      </c>
      <c r="B4020" s="17">
        <v>1</v>
      </c>
    </row>
    <row r="4021" spans="1:2" x14ac:dyDescent="0.25">
      <c r="A4021" s="8" t="s">
        <v>9498</v>
      </c>
      <c r="B4021" s="11" t="s">
        <v>8640</v>
      </c>
    </row>
    <row r="4022" spans="1:2" x14ac:dyDescent="0.25">
      <c r="A4022" s="8" t="s">
        <v>9498</v>
      </c>
      <c r="B4022" s="17">
        <v>1</v>
      </c>
    </row>
    <row r="4023" spans="1:2" x14ac:dyDescent="0.25">
      <c r="A4023" s="18" t="s">
        <v>9499</v>
      </c>
      <c r="B4023" s="11" t="s">
        <v>8763</v>
      </c>
    </row>
    <row r="4024" spans="1:2" x14ac:dyDescent="0.25">
      <c r="A4024" s="20"/>
      <c r="B4024" s="11" t="s">
        <v>8333</v>
      </c>
    </row>
    <row r="4025" spans="1:2" x14ac:dyDescent="0.25">
      <c r="A4025" s="19"/>
      <c r="B4025" s="11" t="s">
        <v>8799</v>
      </c>
    </row>
    <row r="4026" spans="1:2" x14ac:dyDescent="0.25">
      <c r="A4026" s="8" t="s">
        <v>9499</v>
      </c>
      <c r="B4026" s="17">
        <v>3</v>
      </c>
    </row>
    <row r="4027" spans="1:2" x14ac:dyDescent="0.25">
      <c r="A4027" s="8" t="s">
        <v>9500</v>
      </c>
      <c r="B4027" s="11" t="s">
        <v>7968</v>
      </c>
    </row>
    <row r="4028" spans="1:2" x14ac:dyDescent="0.25">
      <c r="A4028" s="8" t="s">
        <v>9500</v>
      </c>
      <c r="B4028" s="17">
        <v>1</v>
      </c>
    </row>
    <row r="4029" spans="1:2" x14ac:dyDescent="0.25">
      <c r="A4029" s="8" t="s">
        <v>9501</v>
      </c>
      <c r="B4029" s="11" t="s">
        <v>9416</v>
      </c>
    </row>
    <row r="4030" spans="1:2" x14ac:dyDescent="0.25">
      <c r="A4030" s="8" t="s">
        <v>9501</v>
      </c>
      <c r="B4030" s="17">
        <v>1</v>
      </c>
    </row>
    <row r="4031" spans="1:2" x14ac:dyDescent="0.25">
      <c r="A4031" s="18" t="s">
        <v>9502</v>
      </c>
      <c r="B4031" s="11" t="s">
        <v>8478</v>
      </c>
    </row>
    <row r="4032" spans="1:2" x14ac:dyDescent="0.25">
      <c r="A4032" s="20"/>
      <c r="B4032" s="11" t="s">
        <v>7968</v>
      </c>
    </row>
    <row r="4033" spans="1:2" x14ac:dyDescent="0.25">
      <c r="A4033" s="20"/>
      <c r="B4033" s="11" t="s">
        <v>8016</v>
      </c>
    </row>
    <row r="4034" spans="1:2" x14ac:dyDescent="0.25">
      <c r="A4034" s="20"/>
      <c r="B4034" s="11" t="s">
        <v>8827</v>
      </c>
    </row>
    <row r="4035" spans="1:2" x14ac:dyDescent="0.25">
      <c r="A4035" s="20"/>
      <c r="B4035" s="11" t="s">
        <v>8369</v>
      </c>
    </row>
    <row r="4036" spans="1:2" x14ac:dyDescent="0.25">
      <c r="A4036" s="20"/>
      <c r="B4036" s="11" t="s">
        <v>9418</v>
      </c>
    </row>
    <row r="4037" spans="1:2" x14ac:dyDescent="0.25">
      <c r="A4037" s="20"/>
      <c r="B4037" s="11" t="s">
        <v>8203</v>
      </c>
    </row>
    <row r="4038" spans="1:2" x14ac:dyDescent="0.25">
      <c r="A4038" s="20"/>
      <c r="B4038" s="11" t="s">
        <v>8133</v>
      </c>
    </row>
    <row r="4039" spans="1:2" x14ac:dyDescent="0.25">
      <c r="A4039" s="20"/>
      <c r="B4039" s="11" t="s">
        <v>8029</v>
      </c>
    </row>
    <row r="4040" spans="1:2" x14ac:dyDescent="0.25">
      <c r="A4040" s="20"/>
      <c r="B4040" s="11" t="s">
        <v>8229</v>
      </c>
    </row>
    <row r="4041" spans="1:2" x14ac:dyDescent="0.25">
      <c r="A4041" s="20"/>
      <c r="B4041" s="11" t="s">
        <v>8371</v>
      </c>
    </row>
    <row r="4042" spans="1:2" x14ac:dyDescent="0.25">
      <c r="A4042" s="20"/>
      <c r="B4042" s="11" t="s">
        <v>8179</v>
      </c>
    </row>
    <row r="4043" spans="1:2" x14ac:dyDescent="0.25">
      <c r="A4043" s="20"/>
      <c r="B4043" s="11" t="s">
        <v>8822</v>
      </c>
    </row>
    <row r="4044" spans="1:2" x14ac:dyDescent="0.25">
      <c r="A4044" s="20"/>
      <c r="B4044" s="11" t="s">
        <v>8082</v>
      </c>
    </row>
    <row r="4045" spans="1:2" x14ac:dyDescent="0.25">
      <c r="A4045" s="20"/>
      <c r="B4045" s="11" t="s">
        <v>8794</v>
      </c>
    </row>
    <row r="4046" spans="1:2" x14ac:dyDescent="0.25">
      <c r="A4046" s="20"/>
      <c r="B4046" s="11" t="s">
        <v>8421</v>
      </c>
    </row>
    <row r="4047" spans="1:2" x14ac:dyDescent="0.25">
      <c r="A4047" s="20"/>
      <c r="B4047" s="11" t="s">
        <v>8216</v>
      </c>
    </row>
    <row r="4048" spans="1:2" x14ac:dyDescent="0.25">
      <c r="A4048" s="20"/>
      <c r="B4048" s="11" t="s">
        <v>8281</v>
      </c>
    </row>
    <row r="4049" spans="1:2" x14ac:dyDescent="0.25">
      <c r="A4049" s="20"/>
      <c r="B4049" s="11" t="s">
        <v>8657</v>
      </c>
    </row>
    <row r="4050" spans="1:2" x14ac:dyDescent="0.25">
      <c r="A4050" s="20"/>
      <c r="B4050" s="11" t="s">
        <v>8045</v>
      </c>
    </row>
    <row r="4051" spans="1:2" x14ac:dyDescent="0.25">
      <c r="A4051" s="20"/>
      <c r="B4051" s="11" t="s">
        <v>8526</v>
      </c>
    </row>
    <row r="4052" spans="1:2" x14ac:dyDescent="0.25">
      <c r="A4052" s="20"/>
      <c r="B4052" s="11" t="s">
        <v>8763</v>
      </c>
    </row>
    <row r="4053" spans="1:2" x14ac:dyDescent="0.25">
      <c r="A4053" s="20"/>
      <c r="B4053" s="11" t="s">
        <v>8080</v>
      </c>
    </row>
    <row r="4054" spans="1:2" x14ac:dyDescent="0.25">
      <c r="A4054" s="20"/>
      <c r="B4054" s="11" t="s">
        <v>8719</v>
      </c>
    </row>
    <row r="4055" spans="1:2" x14ac:dyDescent="0.25">
      <c r="A4055" s="20"/>
      <c r="B4055" s="11" t="s">
        <v>8333</v>
      </c>
    </row>
    <row r="4056" spans="1:2" x14ac:dyDescent="0.25">
      <c r="A4056" s="20"/>
      <c r="B4056" s="11" t="s">
        <v>8799</v>
      </c>
    </row>
    <row r="4057" spans="1:2" x14ac:dyDescent="0.25">
      <c r="A4057" s="20"/>
      <c r="B4057" s="11" t="s">
        <v>8397</v>
      </c>
    </row>
    <row r="4058" spans="1:2" x14ac:dyDescent="0.25">
      <c r="A4058" s="20"/>
      <c r="B4058" s="11" t="s">
        <v>8167</v>
      </c>
    </row>
    <row r="4059" spans="1:2" x14ac:dyDescent="0.25">
      <c r="A4059" s="20"/>
      <c r="B4059" s="11" t="s">
        <v>8825</v>
      </c>
    </row>
    <row r="4060" spans="1:2" x14ac:dyDescent="0.25">
      <c r="A4060" s="20"/>
      <c r="B4060" s="11" t="s">
        <v>9314</v>
      </c>
    </row>
    <row r="4061" spans="1:2" x14ac:dyDescent="0.25">
      <c r="A4061" s="20"/>
      <c r="B4061" s="11" t="s">
        <v>8069</v>
      </c>
    </row>
    <row r="4062" spans="1:2" x14ac:dyDescent="0.25">
      <c r="A4062" s="20"/>
      <c r="B4062" s="11" t="s">
        <v>8624</v>
      </c>
    </row>
    <row r="4063" spans="1:2" x14ac:dyDescent="0.25">
      <c r="A4063" s="20"/>
      <c r="B4063" s="11" t="s">
        <v>8619</v>
      </c>
    </row>
    <row r="4064" spans="1:2" x14ac:dyDescent="0.25">
      <c r="A4064" s="20"/>
      <c r="B4064" s="11" t="s">
        <v>8809</v>
      </c>
    </row>
    <row r="4065" spans="1:2" x14ac:dyDescent="0.25">
      <c r="A4065" s="20"/>
      <c r="B4065" s="11" t="s">
        <v>8778</v>
      </c>
    </row>
    <row r="4066" spans="1:2" x14ac:dyDescent="0.25">
      <c r="A4066" s="20"/>
      <c r="B4066" s="11" t="s">
        <v>8261</v>
      </c>
    </row>
    <row r="4067" spans="1:2" x14ac:dyDescent="0.25">
      <c r="A4067" s="20"/>
      <c r="B4067" s="11" t="s">
        <v>8814</v>
      </c>
    </row>
    <row r="4068" spans="1:2" x14ac:dyDescent="0.25">
      <c r="A4068" s="20"/>
      <c r="B4068" s="11" t="s">
        <v>8634</v>
      </c>
    </row>
    <row r="4069" spans="1:2" x14ac:dyDescent="0.25">
      <c r="A4069" s="20"/>
      <c r="B4069" s="11" t="s">
        <v>7990</v>
      </c>
    </row>
    <row r="4070" spans="1:2" x14ac:dyDescent="0.25">
      <c r="A4070" s="20"/>
      <c r="B4070" s="11" t="s">
        <v>8766</v>
      </c>
    </row>
    <row r="4071" spans="1:2" x14ac:dyDescent="0.25">
      <c r="A4071" s="20"/>
      <c r="B4071" s="11" t="s">
        <v>8550</v>
      </c>
    </row>
    <row r="4072" spans="1:2" x14ac:dyDescent="0.25">
      <c r="A4072" s="20"/>
      <c r="B4072" s="11" t="s">
        <v>8637</v>
      </c>
    </row>
    <row r="4073" spans="1:2" x14ac:dyDescent="0.25">
      <c r="A4073" s="20"/>
      <c r="B4073" s="11" t="s">
        <v>8494</v>
      </c>
    </row>
    <row r="4074" spans="1:2" x14ac:dyDescent="0.25">
      <c r="A4074" s="20"/>
      <c r="B4074" s="11" t="s">
        <v>8196</v>
      </c>
    </row>
    <row r="4075" spans="1:2" x14ac:dyDescent="0.25">
      <c r="A4075" s="20"/>
      <c r="B4075" s="11" t="s">
        <v>8733</v>
      </c>
    </row>
    <row r="4076" spans="1:2" x14ac:dyDescent="0.25">
      <c r="A4076" s="20"/>
      <c r="B4076" s="11" t="s">
        <v>9427</v>
      </c>
    </row>
    <row r="4077" spans="1:2" x14ac:dyDescent="0.25">
      <c r="A4077" s="20"/>
      <c r="B4077" s="11" t="s">
        <v>9428</v>
      </c>
    </row>
    <row r="4078" spans="1:2" x14ac:dyDescent="0.25">
      <c r="A4078" s="19"/>
      <c r="B4078" s="11" t="s">
        <v>8011</v>
      </c>
    </row>
    <row r="4079" spans="1:2" x14ac:dyDescent="0.25">
      <c r="A4079" s="8" t="s">
        <v>9502</v>
      </c>
      <c r="B4079" s="17">
        <v>48</v>
      </c>
    </row>
    <row r="4080" spans="1:2" x14ac:dyDescent="0.25">
      <c r="A4080" s="8" t="s">
        <v>9503</v>
      </c>
      <c r="B4080" s="11" t="s">
        <v>7999</v>
      </c>
    </row>
    <row r="4081" spans="1:2" x14ac:dyDescent="0.25">
      <c r="A4081" s="8" t="s">
        <v>9503</v>
      </c>
      <c r="B4081" s="17">
        <v>1</v>
      </c>
    </row>
    <row r="4082" spans="1:2" x14ac:dyDescent="0.25">
      <c r="A4082" s="8" t="s">
        <v>9504</v>
      </c>
      <c r="B4082" s="11" t="s">
        <v>7875</v>
      </c>
    </row>
    <row r="4083" spans="1:2" x14ac:dyDescent="0.25">
      <c r="A4083" s="8" t="s">
        <v>9504</v>
      </c>
      <c r="B4083" s="17">
        <v>1</v>
      </c>
    </row>
    <row r="4084" spans="1:2" x14ac:dyDescent="0.25">
      <c r="A4084" s="8" t="s">
        <v>9505</v>
      </c>
      <c r="B4084" s="11" t="s">
        <v>7875</v>
      </c>
    </row>
    <row r="4085" spans="1:2" x14ac:dyDescent="0.25">
      <c r="A4085" s="8" t="s">
        <v>9505</v>
      </c>
      <c r="B4085" s="17">
        <v>1</v>
      </c>
    </row>
    <row r="4086" spans="1:2" x14ac:dyDescent="0.25">
      <c r="A4086" s="8" t="s">
        <v>9506</v>
      </c>
      <c r="B4086" s="11" t="s">
        <v>7875</v>
      </c>
    </row>
    <row r="4087" spans="1:2" x14ac:dyDescent="0.25">
      <c r="A4087" s="8" t="s">
        <v>9506</v>
      </c>
      <c r="B4087" s="17">
        <v>1</v>
      </c>
    </row>
    <row r="4088" spans="1:2" x14ac:dyDescent="0.25">
      <c r="A4088" s="8" t="s">
        <v>9507</v>
      </c>
      <c r="B4088" s="11" t="s">
        <v>7875</v>
      </c>
    </row>
    <row r="4089" spans="1:2" x14ac:dyDescent="0.25">
      <c r="A4089" s="8" t="s">
        <v>9507</v>
      </c>
      <c r="B4089" s="17">
        <v>1</v>
      </c>
    </row>
    <row r="4090" spans="1:2" x14ac:dyDescent="0.25">
      <c r="A4090" s="8" t="s">
        <v>9508</v>
      </c>
      <c r="B4090" s="11" t="s">
        <v>9314</v>
      </c>
    </row>
    <row r="4091" spans="1:2" x14ac:dyDescent="0.25">
      <c r="A4091" s="8" t="s">
        <v>9508</v>
      </c>
      <c r="B4091" s="17">
        <v>1</v>
      </c>
    </row>
    <row r="4092" spans="1:2" x14ac:dyDescent="0.25">
      <c r="A4092" s="8" t="s">
        <v>9509</v>
      </c>
      <c r="B4092" s="11" t="s">
        <v>8088</v>
      </c>
    </row>
    <row r="4093" spans="1:2" x14ac:dyDescent="0.25">
      <c r="A4093" s="8" t="s">
        <v>9509</v>
      </c>
      <c r="B4093" s="17">
        <v>1</v>
      </c>
    </row>
    <row r="4094" spans="1:2" x14ac:dyDescent="0.25">
      <c r="A4094" s="18" t="s">
        <v>9510</v>
      </c>
      <c r="B4094" s="11" t="s">
        <v>8045</v>
      </c>
    </row>
    <row r="4095" spans="1:2" x14ac:dyDescent="0.25">
      <c r="A4095" s="20"/>
      <c r="B4095" s="11" t="s">
        <v>7982</v>
      </c>
    </row>
    <row r="4096" spans="1:2" x14ac:dyDescent="0.25">
      <c r="A4096" s="20"/>
      <c r="B4096" s="11" t="s">
        <v>8117</v>
      </c>
    </row>
    <row r="4097" spans="1:2" x14ac:dyDescent="0.25">
      <c r="A4097" s="20"/>
      <c r="B4097" s="11" t="s">
        <v>8526</v>
      </c>
    </row>
    <row r="4098" spans="1:2" x14ac:dyDescent="0.25">
      <c r="A4098" s="19"/>
      <c r="B4098" s="11" t="s">
        <v>8106</v>
      </c>
    </row>
    <row r="4099" spans="1:2" x14ac:dyDescent="0.25">
      <c r="A4099" s="8" t="s">
        <v>9510</v>
      </c>
      <c r="B4099" s="17">
        <v>5</v>
      </c>
    </row>
    <row r="4100" spans="1:2" x14ac:dyDescent="0.25">
      <c r="A4100" s="8" t="s">
        <v>9511</v>
      </c>
      <c r="B4100" s="11" t="s">
        <v>8754</v>
      </c>
    </row>
    <row r="4101" spans="1:2" x14ac:dyDescent="0.25">
      <c r="A4101" s="8" t="s">
        <v>9511</v>
      </c>
      <c r="B4101" s="17">
        <v>1</v>
      </c>
    </row>
    <row r="4102" spans="1:2" x14ac:dyDescent="0.25">
      <c r="A4102" s="18" t="s">
        <v>9512</v>
      </c>
      <c r="B4102" s="11" t="s">
        <v>8029</v>
      </c>
    </row>
    <row r="4103" spans="1:2" x14ac:dyDescent="0.25">
      <c r="A4103" s="20"/>
      <c r="B4103" s="11" t="s">
        <v>8229</v>
      </c>
    </row>
    <row r="4104" spans="1:2" x14ac:dyDescent="0.25">
      <c r="A4104" s="20"/>
      <c r="B4104" s="11" t="s">
        <v>8371</v>
      </c>
    </row>
    <row r="4105" spans="1:2" x14ac:dyDescent="0.25">
      <c r="A4105" s="20"/>
      <c r="B4105" s="11" t="s">
        <v>8179</v>
      </c>
    </row>
    <row r="4106" spans="1:2" x14ac:dyDescent="0.25">
      <c r="A4106" s="20"/>
      <c r="B4106" s="11" t="s">
        <v>9415</v>
      </c>
    </row>
    <row r="4107" spans="1:2" x14ac:dyDescent="0.25">
      <c r="A4107" s="20"/>
      <c r="B4107" s="11" t="s">
        <v>8822</v>
      </c>
    </row>
    <row r="4108" spans="1:2" x14ac:dyDescent="0.25">
      <c r="A4108" s="20"/>
      <c r="B4108" s="11" t="s">
        <v>7950</v>
      </c>
    </row>
    <row r="4109" spans="1:2" x14ac:dyDescent="0.25">
      <c r="A4109" s="20"/>
      <c r="B4109" s="11" t="s">
        <v>8500</v>
      </c>
    </row>
    <row r="4110" spans="1:2" x14ac:dyDescent="0.25">
      <c r="A4110" s="20"/>
      <c r="B4110" s="11" t="s">
        <v>8082</v>
      </c>
    </row>
    <row r="4111" spans="1:2" x14ac:dyDescent="0.25">
      <c r="A4111" s="20"/>
      <c r="B4111" s="11" t="s">
        <v>8794</v>
      </c>
    </row>
    <row r="4112" spans="1:2" x14ac:dyDescent="0.25">
      <c r="A4112" s="20"/>
      <c r="B4112" s="11" t="s">
        <v>8421</v>
      </c>
    </row>
    <row r="4113" spans="1:2" x14ac:dyDescent="0.25">
      <c r="A4113" s="19"/>
      <c r="B4113" s="11" t="s">
        <v>9416</v>
      </c>
    </row>
    <row r="4114" spans="1:2" x14ac:dyDescent="0.25">
      <c r="A4114" s="8" t="s">
        <v>9512</v>
      </c>
      <c r="B4114" s="17">
        <v>12</v>
      </c>
    </row>
    <row r="4115" spans="1:2" x14ac:dyDescent="0.25">
      <c r="A4115" s="8" t="s">
        <v>9513</v>
      </c>
      <c r="B4115" s="11" t="s">
        <v>7875</v>
      </c>
    </row>
    <row r="4116" spans="1:2" x14ac:dyDescent="0.25">
      <c r="A4116" s="8" t="s">
        <v>9513</v>
      </c>
      <c r="B4116" s="17">
        <v>1</v>
      </c>
    </row>
    <row r="4117" spans="1:2" x14ac:dyDescent="0.25">
      <c r="A4117" s="8" t="s">
        <v>9514</v>
      </c>
      <c r="B4117" s="11" t="s">
        <v>7875</v>
      </c>
    </row>
    <row r="4118" spans="1:2" x14ac:dyDescent="0.25">
      <c r="A4118" s="8" t="s">
        <v>9514</v>
      </c>
      <c r="B4118" s="17">
        <v>1</v>
      </c>
    </row>
    <row r="4119" spans="1:2" x14ac:dyDescent="0.25">
      <c r="A4119" s="8" t="s">
        <v>9515</v>
      </c>
      <c r="B4119" s="11" t="s">
        <v>7997</v>
      </c>
    </row>
    <row r="4120" spans="1:2" x14ac:dyDescent="0.25">
      <c r="A4120" s="8" t="s">
        <v>9515</v>
      </c>
      <c r="B4120" s="17">
        <v>1</v>
      </c>
    </row>
    <row r="4121" spans="1:2" x14ac:dyDescent="0.25">
      <c r="A4121" s="8" t="s">
        <v>9516</v>
      </c>
      <c r="B4121" s="11" t="s">
        <v>7875</v>
      </c>
    </row>
    <row r="4122" spans="1:2" x14ac:dyDescent="0.25">
      <c r="A4122" s="8" t="s">
        <v>9516</v>
      </c>
      <c r="B4122" s="17">
        <v>1</v>
      </c>
    </row>
    <row r="4123" spans="1:2" x14ac:dyDescent="0.25">
      <c r="A4123" s="18" t="s">
        <v>9517</v>
      </c>
      <c r="B4123" s="11" t="s">
        <v>8478</v>
      </c>
    </row>
    <row r="4124" spans="1:2" x14ac:dyDescent="0.25">
      <c r="A4124" s="20"/>
      <c r="B4124" s="11" t="s">
        <v>7968</v>
      </c>
    </row>
    <row r="4125" spans="1:2" x14ac:dyDescent="0.25">
      <c r="A4125" s="20"/>
      <c r="B4125" s="11" t="s">
        <v>8016</v>
      </c>
    </row>
    <row r="4126" spans="1:2" x14ac:dyDescent="0.25">
      <c r="A4126" s="20"/>
      <c r="B4126" s="11" t="s">
        <v>8827</v>
      </c>
    </row>
    <row r="4127" spans="1:2" x14ac:dyDescent="0.25">
      <c r="A4127" s="20"/>
      <c r="B4127" s="11" t="s">
        <v>8369</v>
      </c>
    </row>
    <row r="4128" spans="1:2" x14ac:dyDescent="0.25">
      <c r="A4128" s="20"/>
      <c r="B4128" s="11" t="s">
        <v>8133</v>
      </c>
    </row>
    <row r="4129" spans="1:2" x14ac:dyDescent="0.25">
      <c r="A4129" s="20"/>
      <c r="B4129" s="11" t="s">
        <v>8229</v>
      </c>
    </row>
    <row r="4130" spans="1:2" x14ac:dyDescent="0.25">
      <c r="A4130" s="20"/>
      <c r="B4130" s="11" t="s">
        <v>8371</v>
      </c>
    </row>
    <row r="4131" spans="1:2" x14ac:dyDescent="0.25">
      <c r="A4131" s="20"/>
      <c r="B4131" s="11" t="s">
        <v>8179</v>
      </c>
    </row>
    <row r="4132" spans="1:2" x14ac:dyDescent="0.25">
      <c r="A4132" s="20"/>
      <c r="B4132" s="11" t="s">
        <v>7950</v>
      </c>
    </row>
    <row r="4133" spans="1:2" x14ac:dyDescent="0.25">
      <c r="A4133" s="20"/>
      <c r="B4133" s="11" t="s">
        <v>8500</v>
      </c>
    </row>
    <row r="4134" spans="1:2" x14ac:dyDescent="0.25">
      <c r="A4134" s="20"/>
      <c r="B4134" s="11" t="s">
        <v>8421</v>
      </c>
    </row>
    <row r="4135" spans="1:2" x14ac:dyDescent="0.25">
      <c r="A4135" s="20"/>
      <c r="B4135" s="11" t="s">
        <v>9416</v>
      </c>
    </row>
    <row r="4136" spans="1:2" x14ac:dyDescent="0.25">
      <c r="A4136" s="19"/>
      <c r="B4136" s="11" t="s">
        <v>8167</v>
      </c>
    </row>
    <row r="4137" spans="1:2" x14ac:dyDescent="0.25">
      <c r="A4137" s="8" t="s">
        <v>9517</v>
      </c>
      <c r="B4137" s="17">
        <v>14</v>
      </c>
    </row>
    <row r="4138" spans="1:2" x14ac:dyDescent="0.25">
      <c r="A4138" s="8" t="s">
        <v>9518</v>
      </c>
      <c r="B4138" s="11" t="s">
        <v>8229</v>
      </c>
    </row>
    <row r="4139" spans="1:2" x14ac:dyDescent="0.25">
      <c r="A4139" s="8" t="s">
        <v>9518</v>
      </c>
      <c r="B4139" s="17">
        <v>1</v>
      </c>
    </row>
    <row r="4140" spans="1:2" x14ac:dyDescent="0.25">
      <c r="A4140" s="18" t="s">
        <v>9519</v>
      </c>
      <c r="B4140" s="11" t="s">
        <v>8179</v>
      </c>
    </row>
    <row r="4141" spans="1:2" x14ac:dyDescent="0.25">
      <c r="A4141" s="20"/>
      <c r="B4141" s="11" t="s">
        <v>8657</v>
      </c>
    </row>
    <row r="4142" spans="1:2" x14ac:dyDescent="0.25">
      <c r="A4142" s="19"/>
      <c r="B4142" s="11" t="s">
        <v>8080</v>
      </c>
    </row>
    <row r="4143" spans="1:2" x14ac:dyDescent="0.25">
      <c r="A4143" s="8" t="s">
        <v>9519</v>
      </c>
      <c r="B4143" s="17">
        <v>3</v>
      </c>
    </row>
    <row r="4144" spans="1:2" x14ac:dyDescent="0.25">
      <c r="A4144" s="18" t="s">
        <v>9520</v>
      </c>
      <c r="B4144" s="11" t="s">
        <v>8478</v>
      </c>
    </row>
    <row r="4145" spans="1:2" x14ac:dyDescent="0.25">
      <c r="A4145" s="20"/>
      <c r="B4145" s="11" t="s">
        <v>7968</v>
      </c>
    </row>
    <row r="4146" spans="1:2" x14ac:dyDescent="0.25">
      <c r="A4146" s="20"/>
      <c r="B4146" s="11" t="s">
        <v>8016</v>
      </c>
    </row>
    <row r="4147" spans="1:2" x14ac:dyDescent="0.25">
      <c r="A4147" s="20"/>
      <c r="B4147" s="11" t="s">
        <v>8827</v>
      </c>
    </row>
    <row r="4148" spans="1:2" x14ac:dyDescent="0.25">
      <c r="A4148" s="20"/>
      <c r="B4148" s="11" t="s">
        <v>8369</v>
      </c>
    </row>
    <row r="4149" spans="1:2" x14ac:dyDescent="0.25">
      <c r="A4149" s="20"/>
      <c r="B4149" s="11" t="s">
        <v>8203</v>
      </c>
    </row>
    <row r="4150" spans="1:2" x14ac:dyDescent="0.25">
      <c r="A4150" s="20"/>
      <c r="B4150" s="11" t="s">
        <v>8133</v>
      </c>
    </row>
    <row r="4151" spans="1:2" x14ac:dyDescent="0.25">
      <c r="A4151" s="20"/>
      <c r="B4151" s="11" t="s">
        <v>8029</v>
      </c>
    </row>
    <row r="4152" spans="1:2" x14ac:dyDescent="0.25">
      <c r="A4152" s="20"/>
      <c r="B4152" s="11" t="s">
        <v>8229</v>
      </c>
    </row>
    <row r="4153" spans="1:2" x14ac:dyDescent="0.25">
      <c r="A4153" s="20"/>
      <c r="B4153" s="11" t="s">
        <v>8371</v>
      </c>
    </row>
    <row r="4154" spans="1:2" x14ac:dyDescent="0.25">
      <c r="A4154" s="20"/>
      <c r="B4154" s="11" t="s">
        <v>8179</v>
      </c>
    </row>
    <row r="4155" spans="1:2" x14ac:dyDescent="0.25">
      <c r="A4155" s="20"/>
      <c r="B4155" s="11" t="s">
        <v>9415</v>
      </c>
    </row>
    <row r="4156" spans="1:2" x14ac:dyDescent="0.25">
      <c r="A4156" s="20"/>
      <c r="B4156" s="11" t="s">
        <v>8822</v>
      </c>
    </row>
    <row r="4157" spans="1:2" x14ac:dyDescent="0.25">
      <c r="A4157" s="20"/>
      <c r="B4157" s="11" t="s">
        <v>7950</v>
      </c>
    </row>
    <row r="4158" spans="1:2" x14ac:dyDescent="0.25">
      <c r="A4158" s="20"/>
      <c r="B4158" s="11" t="s">
        <v>8500</v>
      </c>
    </row>
    <row r="4159" spans="1:2" x14ac:dyDescent="0.25">
      <c r="A4159" s="20"/>
      <c r="B4159" s="11" t="s">
        <v>8082</v>
      </c>
    </row>
    <row r="4160" spans="1:2" x14ac:dyDescent="0.25">
      <c r="A4160" s="20"/>
      <c r="B4160" s="11" t="s">
        <v>8794</v>
      </c>
    </row>
    <row r="4161" spans="1:2" x14ac:dyDescent="0.25">
      <c r="A4161" s="20"/>
      <c r="B4161" s="11" t="s">
        <v>8421</v>
      </c>
    </row>
    <row r="4162" spans="1:2" x14ac:dyDescent="0.25">
      <c r="A4162" s="20"/>
      <c r="B4162" s="11" t="s">
        <v>9416</v>
      </c>
    </row>
    <row r="4163" spans="1:2" x14ac:dyDescent="0.25">
      <c r="A4163" s="20"/>
      <c r="B4163" s="11" t="s">
        <v>8169</v>
      </c>
    </row>
    <row r="4164" spans="1:2" x14ac:dyDescent="0.25">
      <c r="A4164" s="20"/>
      <c r="B4164" s="11" t="s">
        <v>8345</v>
      </c>
    </row>
    <row r="4165" spans="1:2" x14ac:dyDescent="0.25">
      <c r="A4165" s="20"/>
      <c r="B4165" s="11" t="s">
        <v>8505</v>
      </c>
    </row>
    <row r="4166" spans="1:2" x14ac:dyDescent="0.25">
      <c r="A4166" s="20"/>
      <c r="B4166" s="11" t="s">
        <v>7960</v>
      </c>
    </row>
    <row r="4167" spans="1:2" x14ac:dyDescent="0.25">
      <c r="A4167" s="20"/>
      <c r="B4167" s="11" t="s">
        <v>9101</v>
      </c>
    </row>
    <row r="4168" spans="1:2" x14ac:dyDescent="0.25">
      <c r="A4168" s="20"/>
      <c r="B4168" s="11" t="s">
        <v>8657</v>
      </c>
    </row>
    <row r="4169" spans="1:2" x14ac:dyDescent="0.25">
      <c r="A4169" s="20"/>
      <c r="B4169" s="11" t="s">
        <v>8763</v>
      </c>
    </row>
    <row r="4170" spans="1:2" x14ac:dyDescent="0.25">
      <c r="A4170" s="20"/>
      <c r="B4170" s="11" t="s">
        <v>8080</v>
      </c>
    </row>
    <row r="4171" spans="1:2" x14ac:dyDescent="0.25">
      <c r="A4171" s="20"/>
      <c r="B4171" s="11" t="s">
        <v>8719</v>
      </c>
    </row>
    <row r="4172" spans="1:2" x14ac:dyDescent="0.25">
      <c r="A4172" s="20"/>
      <c r="B4172" s="11" t="s">
        <v>8333</v>
      </c>
    </row>
    <row r="4173" spans="1:2" x14ac:dyDescent="0.25">
      <c r="A4173" s="20"/>
      <c r="B4173" s="11" t="s">
        <v>8799</v>
      </c>
    </row>
    <row r="4174" spans="1:2" x14ac:dyDescent="0.25">
      <c r="A4174" s="20"/>
      <c r="B4174" s="11" t="s">
        <v>8167</v>
      </c>
    </row>
    <row r="4175" spans="1:2" x14ac:dyDescent="0.25">
      <c r="A4175" s="20"/>
      <c r="B4175" s="11" t="s">
        <v>9314</v>
      </c>
    </row>
    <row r="4176" spans="1:2" x14ac:dyDescent="0.25">
      <c r="A4176" s="20"/>
      <c r="B4176" s="11" t="s">
        <v>8069</v>
      </c>
    </row>
    <row r="4177" spans="1:2" x14ac:dyDescent="0.25">
      <c r="A4177" s="20"/>
      <c r="B4177" s="11" t="s">
        <v>8814</v>
      </c>
    </row>
    <row r="4178" spans="1:2" x14ac:dyDescent="0.25">
      <c r="A4178" s="20"/>
      <c r="B4178" s="11" t="s">
        <v>8634</v>
      </c>
    </row>
    <row r="4179" spans="1:2" x14ac:dyDescent="0.25">
      <c r="A4179" s="20"/>
      <c r="B4179" s="11" t="s">
        <v>8196</v>
      </c>
    </row>
    <row r="4180" spans="1:2" x14ac:dyDescent="0.25">
      <c r="A4180" s="20"/>
      <c r="B4180" s="11" t="s">
        <v>9427</v>
      </c>
    </row>
    <row r="4181" spans="1:2" x14ac:dyDescent="0.25">
      <c r="A4181" s="20"/>
      <c r="B4181" s="11" t="s">
        <v>9428</v>
      </c>
    </row>
    <row r="4182" spans="1:2" x14ac:dyDescent="0.25">
      <c r="A4182" s="20"/>
      <c r="B4182" s="11" t="s">
        <v>8258</v>
      </c>
    </row>
    <row r="4183" spans="1:2" x14ac:dyDescent="0.25">
      <c r="A4183" s="20"/>
      <c r="B4183" s="11" t="s">
        <v>8743</v>
      </c>
    </row>
    <row r="4184" spans="1:2" x14ac:dyDescent="0.25">
      <c r="A4184" s="19"/>
      <c r="B4184" s="11" t="s">
        <v>9012</v>
      </c>
    </row>
    <row r="4185" spans="1:2" x14ac:dyDescent="0.25">
      <c r="A4185" s="8" t="s">
        <v>9520</v>
      </c>
      <c r="B4185" s="17">
        <v>41</v>
      </c>
    </row>
    <row r="4186" spans="1:2" x14ac:dyDescent="0.25">
      <c r="A4186" s="8" t="s">
        <v>9521</v>
      </c>
      <c r="B4186" s="11" t="s">
        <v>8029</v>
      </c>
    </row>
    <row r="4187" spans="1:2" x14ac:dyDescent="0.25">
      <c r="A4187" s="8" t="s">
        <v>9521</v>
      </c>
      <c r="B4187" s="17">
        <v>1</v>
      </c>
    </row>
    <row r="4188" spans="1:2" x14ac:dyDescent="0.25">
      <c r="A4188" s="8" t="s">
        <v>9522</v>
      </c>
      <c r="B4188" s="11" t="s">
        <v>7999</v>
      </c>
    </row>
    <row r="4189" spans="1:2" x14ac:dyDescent="0.25">
      <c r="A4189" s="8" t="s">
        <v>9522</v>
      </c>
      <c r="B4189" s="17">
        <v>1</v>
      </c>
    </row>
    <row r="4190" spans="1:2" x14ac:dyDescent="0.25">
      <c r="A4190" s="18" t="s">
        <v>9523</v>
      </c>
      <c r="B4190" s="11" t="s">
        <v>8478</v>
      </c>
    </row>
    <row r="4191" spans="1:2" x14ac:dyDescent="0.25">
      <c r="A4191" s="20"/>
      <c r="B4191" s="11" t="s">
        <v>7968</v>
      </c>
    </row>
    <row r="4192" spans="1:2" x14ac:dyDescent="0.25">
      <c r="A4192" s="20"/>
      <c r="B4192" s="11" t="s">
        <v>8016</v>
      </c>
    </row>
    <row r="4193" spans="1:2" x14ac:dyDescent="0.25">
      <c r="A4193" s="20"/>
      <c r="B4193" s="11" t="s">
        <v>8827</v>
      </c>
    </row>
    <row r="4194" spans="1:2" x14ac:dyDescent="0.25">
      <c r="A4194" s="20"/>
      <c r="B4194" s="11" t="s">
        <v>8369</v>
      </c>
    </row>
    <row r="4195" spans="1:2" x14ac:dyDescent="0.25">
      <c r="A4195" s="20"/>
      <c r="B4195" s="11" t="s">
        <v>8203</v>
      </c>
    </row>
    <row r="4196" spans="1:2" x14ac:dyDescent="0.25">
      <c r="A4196" s="20"/>
      <c r="B4196" s="11" t="s">
        <v>8133</v>
      </c>
    </row>
    <row r="4197" spans="1:2" x14ac:dyDescent="0.25">
      <c r="A4197" s="20"/>
      <c r="B4197" s="11" t="s">
        <v>8029</v>
      </c>
    </row>
    <row r="4198" spans="1:2" x14ac:dyDescent="0.25">
      <c r="A4198" s="20"/>
      <c r="B4198" s="11" t="s">
        <v>8229</v>
      </c>
    </row>
    <row r="4199" spans="1:2" x14ac:dyDescent="0.25">
      <c r="A4199" s="20"/>
      <c r="B4199" s="11" t="s">
        <v>8371</v>
      </c>
    </row>
    <row r="4200" spans="1:2" x14ac:dyDescent="0.25">
      <c r="A4200" s="20"/>
      <c r="B4200" s="11" t="s">
        <v>8179</v>
      </c>
    </row>
    <row r="4201" spans="1:2" x14ac:dyDescent="0.25">
      <c r="A4201" s="20"/>
      <c r="B4201" s="11" t="s">
        <v>9415</v>
      </c>
    </row>
    <row r="4202" spans="1:2" x14ac:dyDescent="0.25">
      <c r="A4202" s="20"/>
      <c r="B4202" s="11" t="s">
        <v>8822</v>
      </c>
    </row>
    <row r="4203" spans="1:2" x14ac:dyDescent="0.25">
      <c r="A4203" s="20"/>
      <c r="B4203" s="11" t="s">
        <v>7950</v>
      </c>
    </row>
    <row r="4204" spans="1:2" x14ac:dyDescent="0.25">
      <c r="A4204" s="20"/>
      <c r="B4204" s="11" t="s">
        <v>8500</v>
      </c>
    </row>
    <row r="4205" spans="1:2" x14ac:dyDescent="0.25">
      <c r="A4205" s="20"/>
      <c r="B4205" s="11" t="s">
        <v>8082</v>
      </c>
    </row>
    <row r="4206" spans="1:2" x14ac:dyDescent="0.25">
      <c r="A4206" s="19"/>
      <c r="B4206" s="11" t="s">
        <v>8794</v>
      </c>
    </row>
    <row r="4207" spans="1:2" x14ac:dyDescent="0.25">
      <c r="A4207" s="21" t="s">
        <v>1</v>
      </c>
      <c r="B4207" s="11" t="s">
        <v>8421</v>
      </c>
    </row>
    <row r="4208" spans="1:2" x14ac:dyDescent="0.25">
      <c r="A4208" s="21"/>
      <c r="B4208" s="11" t="s">
        <v>9416</v>
      </c>
    </row>
    <row r="4209" spans="1:2" x14ac:dyDescent="0.25">
      <c r="A4209" s="21"/>
      <c r="B4209" s="11" t="s">
        <v>8169</v>
      </c>
    </row>
    <row r="4210" spans="1:2" x14ac:dyDescent="0.25">
      <c r="A4210" s="21"/>
      <c r="B4210" s="11" t="s">
        <v>8345</v>
      </c>
    </row>
    <row r="4211" spans="1:2" x14ac:dyDescent="0.25">
      <c r="A4211" s="21"/>
      <c r="B4211" s="11" t="s">
        <v>8505</v>
      </c>
    </row>
    <row r="4212" spans="1:2" x14ac:dyDescent="0.25">
      <c r="A4212" s="21"/>
      <c r="B4212" s="11" t="s">
        <v>7960</v>
      </c>
    </row>
    <row r="4213" spans="1:2" x14ac:dyDescent="0.25">
      <c r="A4213" s="21"/>
      <c r="B4213" s="11" t="s">
        <v>9101</v>
      </c>
    </row>
    <row r="4214" spans="1:2" x14ac:dyDescent="0.25">
      <c r="A4214" s="21"/>
      <c r="B4214" s="11" t="s">
        <v>8657</v>
      </c>
    </row>
    <row r="4215" spans="1:2" x14ac:dyDescent="0.25">
      <c r="A4215" s="21"/>
      <c r="B4215" s="11" t="s">
        <v>8763</v>
      </c>
    </row>
    <row r="4216" spans="1:2" x14ac:dyDescent="0.25">
      <c r="A4216" s="21"/>
      <c r="B4216" s="11" t="s">
        <v>8080</v>
      </c>
    </row>
    <row r="4217" spans="1:2" x14ac:dyDescent="0.25">
      <c r="A4217" s="21"/>
      <c r="B4217" s="11" t="s">
        <v>8719</v>
      </c>
    </row>
    <row r="4218" spans="1:2" x14ac:dyDescent="0.25">
      <c r="A4218" s="21"/>
      <c r="B4218" s="11" t="s">
        <v>8333</v>
      </c>
    </row>
    <row r="4219" spans="1:2" x14ac:dyDescent="0.25">
      <c r="A4219" s="21"/>
      <c r="B4219" s="11" t="s">
        <v>8799</v>
      </c>
    </row>
    <row r="4220" spans="1:2" x14ac:dyDescent="0.25">
      <c r="A4220" s="21"/>
      <c r="B4220" s="11" t="s">
        <v>8167</v>
      </c>
    </row>
    <row r="4221" spans="1:2" x14ac:dyDescent="0.25">
      <c r="A4221" s="21"/>
      <c r="B4221" s="11" t="s">
        <v>9314</v>
      </c>
    </row>
    <row r="4222" spans="1:2" x14ac:dyDescent="0.25">
      <c r="A4222" s="21"/>
      <c r="B4222" s="11" t="s">
        <v>8069</v>
      </c>
    </row>
    <row r="4223" spans="1:2" x14ac:dyDescent="0.25">
      <c r="A4223" s="21"/>
      <c r="B4223" s="11" t="s">
        <v>8814</v>
      </c>
    </row>
    <row r="4224" spans="1:2" x14ac:dyDescent="0.25">
      <c r="A4224" s="21"/>
      <c r="B4224" s="11" t="s">
        <v>8634</v>
      </c>
    </row>
    <row r="4225" spans="1:2" x14ac:dyDescent="0.25">
      <c r="A4225" s="21"/>
      <c r="B4225" s="11" t="s">
        <v>8196</v>
      </c>
    </row>
    <row r="4226" spans="1:2" x14ac:dyDescent="0.25">
      <c r="A4226" s="21"/>
      <c r="B4226" s="11" t="s">
        <v>9427</v>
      </c>
    </row>
    <row r="4227" spans="1:2" x14ac:dyDescent="0.25">
      <c r="A4227" s="21"/>
      <c r="B4227" s="11" t="s">
        <v>9428</v>
      </c>
    </row>
    <row r="4228" spans="1:2" x14ac:dyDescent="0.25">
      <c r="A4228" s="21"/>
      <c r="B4228" s="11" t="s">
        <v>8258</v>
      </c>
    </row>
    <row r="4229" spans="1:2" x14ac:dyDescent="0.25">
      <c r="A4229" s="21"/>
      <c r="B4229" s="11" t="s">
        <v>8743</v>
      </c>
    </row>
    <row r="4230" spans="1:2" x14ac:dyDescent="0.25">
      <c r="A4230" s="22"/>
      <c r="B4230" s="11" t="s">
        <v>9012</v>
      </c>
    </row>
    <row r="4231" spans="1:2" x14ac:dyDescent="0.25">
      <c r="A4231" s="8" t="s">
        <v>9523</v>
      </c>
      <c r="B4231" s="17">
        <v>41</v>
      </c>
    </row>
    <row r="4232" spans="1:2" x14ac:dyDescent="0.25">
      <c r="A4232" s="18" t="s">
        <v>9524</v>
      </c>
      <c r="B4232" s="11" t="s">
        <v>7880</v>
      </c>
    </row>
    <row r="4233" spans="1:2" x14ac:dyDescent="0.25">
      <c r="A4233" s="19"/>
      <c r="B4233" s="11" t="s">
        <v>8880</v>
      </c>
    </row>
    <row r="4234" spans="1:2" x14ac:dyDescent="0.25">
      <c r="A4234" s="8" t="s">
        <v>9524</v>
      </c>
      <c r="B4234" s="17">
        <v>2</v>
      </c>
    </row>
    <row r="4235" spans="1:2" x14ac:dyDescent="0.25">
      <c r="A4235" s="8" t="s">
        <v>9525</v>
      </c>
      <c r="B4235" s="11" t="s">
        <v>8124</v>
      </c>
    </row>
    <row r="4236" spans="1:2" x14ac:dyDescent="0.25">
      <c r="A4236" s="8" t="s">
        <v>9525</v>
      </c>
      <c r="B4236" s="17">
        <v>1</v>
      </c>
    </row>
    <row r="4237" spans="1:2" x14ac:dyDescent="0.25">
      <c r="A4237" s="18" t="s">
        <v>9526</v>
      </c>
      <c r="B4237" s="11" t="s">
        <v>8478</v>
      </c>
    </row>
    <row r="4238" spans="1:2" x14ac:dyDescent="0.25">
      <c r="A4238" s="20"/>
      <c r="B4238" s="11" t="s">
        <v>7968</v>
      </c>
    </row>
    <row r="4239" spans="1:2" x14ac:dyDescent="0.25">
      <c r="A4239" s="20"/>
      <c r="B4239" s="11" t="s">
        <v>8016</v>
      </c>
    </row>
    <row r="4240" spans="1:2" x14ac:dyDescent="0.25">
      <c r="A4240" s="20"/>
      <c r="B4240" s="11" t="s">
        <v>8827</v>
      </c>
    </row>
    <row r="4241" spans="1:2" x14ac:dyDescent="0.25">
      <c r="A4241" s="20"/>
      <c r="B4241" s="11" t="s">
        <v>8369</v>
      </c>
    </row>
    <row r="4242" spans="1:2" x14ac:dyDescent="0.25">
      <c r="A4242" s="20"/>
      <c r="B4242" s="11" t="s">
        <v>8203</v>
      </c>
    </row>
    <row r="4243" spans="1:2" x14ac:dyDescent="0.25">
      <c r="A4243" s="20"/>
      <c r="B4243" s="11" t="s">
        <v>8133</v>
      </c>
    </row>
    <row r="4244" spans="1:2" x14ac:dyDescent="0.25">
      <c r="A4244" s="20"/>
      <c r="B4244" s="11" t="s">
        <v>8029</v>
      </c>
    </row>
    <row r="4245" spans="1:2" x14ac:dyDescent="0.25">
      <c r="A4245" s="20"/>
      <c r="B4245" s="11" t="s">
        <v>8229</v>
      </c>
    </row>
    <row r="4246" spans="1:2" x14ac:dyDescent="0.25">
      <c r="A4246" s="20"/>
      <c r="B4246" s="11" t="s">
        <v>8371</v>
      </c>
    </row>
    <row r="4247" spans="1:2" x14ac:dyDescent="0.25">
      <c r="A4247" s="20"/>
      <c r="B4247" s="11" t="s">
        <v>8179</v>
      </c>
    </row>
    <row r="4248" spans="1:2" x14ac:dyDescent="0.25">
      <c r="A4248" s="20"/>
      <c r="B4248" s="11" t="s">
        <v>9415</v>
      </c>
    </row>
    <row r="4249" spans="1:2" x14ac:dyDescent="0.25">
      <c r="A4249" s="20"/>
      <c r="B4249" s="11" t="s">
        <v>8822</v>
      </c>
    </row>
    <row r="4250" spans="1:2" x14ac:dyDescent="0.25">
      <c r="A4250" s="20"/>
      <c r="B4250" s="11" t="s">
        <v>7950</v>
      </c>
    </row>
    <row r="4251" spans="1:2" x14ac:dyDescent="0.25">
      <c r="A4251" s="20"/>
      <c r="B4251" s="11" t="s">
        <v>8500</v>
      </c>
    </row>
    <row r="4252" spans="1:2" x14ac:dyDescent="0.25">
      <c r="A4252" s="20"/>
      <c r="B4252" s="11" t="s">
        <v>8082</v>
      </c>
    </row>
    <row r="4253" spans="1:2" x14ac:dyDescent="0.25">
      <c r="A4253" s="20"/>
      <c r="B4253" s="11" t="s">
        <v>8794</v>
      </c>
    </row>
    <row r="4254" spans="1:2" x14ac:dyDescent="0.25">
      <c r="A4254" s="20"/>
      <c r="B4254" s="11" t="s">
        <v>8421</v>
      </c>
    </row>
    <row r="4255" spans="1:2" x14ac:dyDescent="0.25">
      <c r="A4255" s="20"/>
      <c r="B4255" s="11" t="s">
        <v>9416</v>
      </c>
    </row>
    <row r="4256" spans="1:2" x14ac:dyDescent="0.25">
      <c r="A4256" s="20"/>
      <c r="B4256" s="11" t="s">
        <v>8169</v>
      </c>
    </row>
    <row r="4257" spans="1:2" x14ac:dyDescent="0.25">
      <c r="A4257" s="20"/>
      <c r="B4257" s="11" t="s">
        <v>8345</v>
      </c>
    </row>
    <row r="4258" spans="1:2" x14ac:dyDescent="0.25">
      <c r="A4258" s="20"/>
      <c r="B4258" s="11" t="s">
        <v>8505</v>
      </c>
    </row>
    <row r="4259" spans="1:2" x14ac:dyDescent="0.25">
      <c r="A4259" s="20"/>
      <c r="B4259" s="11" t="s">
        <v>7960</v>
      </c>
    </row>
    <row r="4260" spans="1:2" x14ac:dyDescent="0.25">
      <c r="A4260" s="20"/>
      <c r="B4260" s="11" t="s">
        <v>9101</v>
      </c>
    </row>
    <row r="4261" spans="1:2" x14ac:dyDescent="0.25">
      <c r="A4261" s="20"/>
      <c r="B4261" s="11" t="s">
        <v>8657</v>
      </c>
    </row>
    <row r="4262" spans="1:2" x14ac:dyDescent="0.25">
      <c r="A4262" s="20"/>
      <c r="B4262" s="11" t="s">
        <v>8763</v>
      </c>
    </row>
    <row r="4263" spans="1:2" x14ac:dyDescent="0.25">
      <c r="A4263" s="20"/>
      <c r="B4263" s="11" t="s">
        <v>8080</v>
      </c>
    </row>
    <row r="4264" spans="1:2" x14ac:dyDescent="0.25">
      <c r="A4264" s="20"/>
      <c r="B4264" s="11" t="s">
        <v>8719</v>
      </c>
    </row>
    <row r="4265" spans="1:2" x14ac:dyDescent="0.25">
      <c r="A4265" s="20"/>
      <c r="B4265" s="11" t="s">
        <v>8333</v>
      </c>
    </row>
    <row r="4266" spans="1:2" x14ac:dyDescent="0.25">
      <c r="A4266" s="20"/>
      <c r="B4266" s="11" t="s">
        <v>8799</v>
      </c>
    </row>
    <row r="4267" spans="1:2" x14ac:dyDescent="0.25">
      <c r="A4267" s="20"/>
      <c r="B4267" s="11" t="s">
        <v>8167</v>
      </c>
    </row>
    <row r="4268" spans="1:2" x14ac:dyDescent="0.25">
      <c r="A4268" s="20"/>
      <c r="B4268" s="11" t="s">
        <v>9314</v>
      </c>
    </row>
    <row r="4269" spans="1:2" x14ac:dyDescent="0.25">
      <c r="A4269" s="20"/>
      <c r="B4269" s="11" t="s">
        <v>8069</v>
      </c>
    </row>
    <row r="4270" spans="1:2" x14ac:dyDescent="0.25">
      <c r="A4270" s="20"/>
      <c r="B4270" s="11" t="s">
        <v>8814</v>
      </c>
    </row>
    <row r="4271" spans="1:2" x14ac:dyDescent="0.25">
      <c r="A4271" s="20"/>
      <c r="B4271" s="11" t="s">
        <v>8634</v>
      </c>
    </row>
    <row r="4272" spans="1:2" x14ac:dyDescent="0.25">
      <c r="A4272" s="20"/>
      <c r="B4272" s="11" t="s">
        <v>8196</v>
      </c>
    </row>
    <row r="4273" spans="1:2" x14ac:dyDescent="0.25">
      <c r="A4273" s="20"/>
      <c r="B4273" s="11" t="s">
        <v>9427</v>
      </c>
    </row>
    <row r="4274" spans="1:2" x14ac:dyDescent="0.25">
      <c r="A4274" s="20"/>
      <c r="B4274" s="11" t="s">
        <v>9428</v>
      </c>
    </row>
    <row r="4275" spans="1:2" x14ac:dyDescent="0.25">
      <c r="A4275" s="20"/>
      <c r="B4275" s="11" t="s">
        <v>8258</v>
      </c>
    </row>
    <row r="4276" spans="1:2" x14ac:dyDescent="0.25">
      <c r="A4276" s="20"/>
      <c r="B4276" s="11" t="s">
        <v>8743</v>
      </c>
    </row>
    <row r="4277" spans="1:2" x14ac:dyDescent="0.25">
      <c r="A4277" s="19"/>
      <c r="B4277" s="11" t="s">
        <v>9012</v>
      </c>
    </row>
    <row r="4278" spans="1:2" x14ac:dyDescent="0.25">
      <c r="A4278" s="8" t="s">
        <v>9526</v>
      </c>
      <c r="B4278" s="17">
        <v>41</v>
      </c>
    </row>
    <row r="4279" spans="1:2" x14ac:dyDescent="0.25">
      <c r="A4279" s="18" t="s">
        <v>9527</v>
      </c>
      <c r="B4279" s="11" t="s">
        <v>7894</v>
      </c>
    </row>
    <row r="4280" spans="1:2" x14ac:dyDescent="0.25">
      <c r="A4280" s="19"/>
      <c r="B4280" s="11" t="s">
        <v>7914</v>
      </c>
    </row>
    <row r="4281" spans="1:2" x14ac:dyDescent="0.25">
      <c r="A4281" s="8" t="s">
        <v>9527</v>
      </c>
      <c r="B4281" s="17">
        <v>2</v>
      </c>
    </row>
    <row r="4282" spans="1:2" x14ac:dyDescent="0.25">
      <c r="A4282" s="8" t="s">
        <v>9528</v>
      </c>
      <c r="B4282" s="11" t="s">
        <v>8179</v>
      </c>
    </row>
    <row r="4283" spans="1:2" x14ac:dyDescent="0.25">
      <c r="A4283" s="8" t="s">
        <v>9528</v>
      </c>
      <c r="B4283" s="17">
        <v>1</v>
      </c>
    </row>
    <row r="4284" spans="1:2" x14ac:dyDescent="0.25">
      <c r="A4284" s="18" t="s">
        <v>9529</v>
      </c>
      <c r="B4284" s="11" t="s">
        <v>8029</v>
      </c>
    </row>
    <row r="4285" spans="1:2" x14ac:dyDescent="0.25">
      <c r="A4285" s="20"/>
      <c r="B4285" s="11" t="s">
        <v>8229</v>
      </c>
    </row>
    <row r="4286" spans="1:2" x14ac:dyDescent="0.25">
      <c r="A4286" s="20"/>
      <c r="B4286" s="11" t="s">
        <v>8371</v>
      </c>
    </row>
    <row r="4287" spans="1:2" x14ac:dyDescent="0.25">
      <c r="A4287" s="20"/>
      <c r="B4287" s="11" t="s">
        <v>8179</v>
      </c>
    </row>
    <row r="4288" spans="1:2" x14ac:dyDescent="0.25">
      <c r="A4288" s="20"/>
      <c r="B4288" s="11" t="s">
        <v>9415</v>
      </c>
    </row>
    <row r="4289" spans="1:2" x14ac:dyDescent="0.25">
      <c r="A4289" s="20"/>
      <c r="B4289" s="11" t="s">
        <v>8822</v>
      </c>
    </row>
    <row r="4290" spans="1:2" x14ac:dyDescent="0.25">
      <c r="A4290" s="20"/>
      <c r="B4290" s="11" t="s">
        <v>7950</v>
      </c>
    </row>
    <row r="4291" spans="1:2" x14ac:dyDescent="0.25">
      <c r="A4291" s="20"/>
      <c r="B4291" s="11" t="s">
        <v>8500</v>
      </c>
    </row>
    <row r="4292" spans="1:2" x14ac:dyDescent="0.25">
      <c r="A4292" s="20"/>
      <c r="B4292" s="11" t="s">
        <v>8082</v>
      </c>
    </row>
    <row r="4293" spans="1:2" x14ac:dyDescent="0.25">
      <c r="A4293" s="20"/>
      <c r="B4293" s="11" t="s">
        <v>8794</v>
      </c>
    </row>
    <row r="4294" spans="1:2" x14ac:dyDescent="0.25">
      <c r="A4294" s="20"/>
      <c r="B4294" s="11" t="s">
        <v>8421</v>
      </c>
    </row>
    <row r="4295" spans="1:2" x14ac:dyDescent="0.25">
      <c r="A4295" s="19"/>
      <c r="B4295" s="11" t="s">
        <v>9416</v>
      </c>
    </row>
    <row r="4296" spans="1:2" x14ac:dyDescent="0.25">
      <c r="A4296" s="8" t="s">
        <v>9529</v>
      </c>
      <c r="B4296" s="17">
        <v>12</v>
      </c>
    </row>
    <row r="4297" spans="1:2" x14ac:dyDescent="0.25">
      <c r="A4297" s="18" t="s">
        <v>9530</v>
      </c>
      <c r="B4297" s="11" t="s">
        <v>8397</v>
      </c>
    </row>
    <row r="4298" spans="1:2" x14ac:dyDescent="0.25">
      <c r="A4298" s="20"/>
      <c r="B4298" s="11" t="s">
        <v>8167</v>
      </c>
    </row>
    <row r="4299" spans="1:2" x14ac:dyDescent="0.25">
      <c r="A4299" s="20"/>
      <c r="B4299" s="11" t="s">
        <v>8825</v>
      </c>
    </row>
    <row r="4300" spans="1:2" x14ac:dyDescent="0.25">
      <c r="A4300" s="20"/>
      <c r="B4300" s="11" t="s">
        <v>9314</v>
      </c>
    </row>
    <row r="4301" spans="1:2" x14ac:dyDescent="0.25">
      <c r="A4301" s="20"/>
      <c r="B4301" s="11" t="s">
        <v>8069</v>
      </c>
    </row>
    <row r="4302" spans="1:2" x14ac:dyDescent="0.25">
      <c r="A4302" s="19"/>
      <c r="B4302" s="11" t="s">
        <v>8624</v>
      </c>
    </row>
    <row r="4303" spans="1:2" x14ac:dyDescent="0.25">
      <c r="A4303" s="8" t="s">
        <v>9530</v>
      </c>
      <c r="B4303" s="17">
        <v>6</v>
      </c>
    </row>
    <row r="4304" spans="1:2" x14ac:dyDescent="0.25">
      <c r="A4304" s="8" t="s">
        <v>9531</v>
      </c>
      <c r="B4304" s="11" t="s">
        <v>7875</v>
      </c>
    </row>
    <row r="4305" spans="1:2" x14ac:dyDescent="0.25">
      <c r="A4305" s="8" t="s">
        <v>9531</v>
      </c>
      <c r="B4305" s="17">
        <v>1</v>
      </c>
    </row>
    <row r="4306" spans="1:2" x14ac:dyDescent="0.25">
      <c r="A4306" s="8" t="s">
        <v>9532</v>
      </c>
      <c r="B4306" s="11" t="s">
        <v>7875</v>
      </c>
    </row>
    <row r="4307" spans="1:2" x14ac:dyDescent="0.25">
      <c r="A4307" s="8" t="s">
        <v>9532</v>
      </c>
      <c r="B4307" s="17">
        <v>1</v>
      </c>
    </row>
    <row r="4308" spans="1:2" x14ac:dyDescent="0.25">
      <c r="A4308" s="18" t="s">
        <v>9533</v>
      </c>
      <c r="B4308" s="11" t="s">
        <v>8478</v>
      </c>
    </row>
    <row r="4309" spans="1:2" x14ac:dyDescent="0.25">
      <c r="A4309" s="20"/>
      <c r="B4309" s="11" t="s">
        <v>7968</v>
      </c>
    </row>
    <row r="4310" spans="1:2" x14ac:dyDescent="0.25">
      <c r="A4310" s="20"/>
      <c r="B4310" s="11" t="s">
        <v>8016</v>
      </c>
    </row>
    <row r="4311" spans="1:2" x14ac:dyDescent="0.25">
      <c r="A4311" s="20"/>
      <c r="B4311" s="11" t="s">
        <v>8827</v>
      </c>
    </row>
    <row r="4312" spans="1:2" x14ac:dyDescent="0.25">
      <c r="A4312" s="20"/>
      <c r="B4312" s="11" t="s">
        <v>8369</v>
      </c>
    </row>
    <row r="4313" spans="1:2" x14ac:dyDescent="0.25">
      <c r="A4313" s="20"/>
      <c r="B4313" s="11" t="s">
        <v>9418</v>
      </c>
    </row>
    <row r="4314" spans="1:2" x14ac:dyDescent="0.25">
      <c r="A4314" s="20"/>
      <c r="B4314" s="11" t="s">
        <v>8829</v>
      </c>
    </row>
    <row r="4315" spans="1:2" x14ac:dyDescent="0.25">
      <c r="A4315" s="20"/>
      <c r="B4315" s="11" t="s">
        <v>8203</v>
      </c>
    </row>
    <row r="4316" spans="1:2" x14ac:dyDescent="0.25">
      <c r="A4316" s="20"/>
      <c r="B4316" s="11" t="s">
        <v>8133</v>
      </c>
    </row>
    <row r="4317" spans="1:2" x14ac:dyDescent="0.25">
      <c r="A4317" s="20"/>
      <c r="B4317" s="11" t="s">
        <v>8029</v>
      </c>
    </row>
    <row r="4318" spans="1:2" x14ac:dyDescent="0.25">
      <c r="A4318" s="20"/>
      <c r="B4318" s="11" t="s">
        <v>8229</v>
      </c>
    </row>
    <row r="4319" spans="1:2" x14ac:dyDescent="0.25">
      <c r="A4319" s="20"/>
      <c r="B4319" s="11" t="s">
        <v>8371</v>
      </c>
    </row>
    <row r="4320" spans="1:2" x14ac:dyDescent="0.25">
      <c r="A4320" s="20"/>
      <c r="B4320" s="11" t="s">
        <v>8179</v>
      </c>
    </row>
    <row r="4321" spans="1:2" x14ac:dyDescent="0.25">
      <c r="A4321" s="20"/>
      <c r="B4321" s="11" t="s">
        <v>8822</v>
      </c>
    </row>
    <row r="4322" spans="1:2" x14ac:dyDescent="0.25">
      <c r="A4322" s="20"/>
      <c r="B4322" s="11" t="s">
        <v>8082</v>
      </c>
    </row>
    <row r="4323" spans="1:2" x14ac:dyDescent="0.25">
      <c r="A4323" s="20"/>
      <c r="B4323" s="11" t="s">
        <v>8794</v>
      </c>
    </row>
    <row r="4324" spans="1:2" x14ac:dyDescent="0.25">
      <c r="A4324" s="20"/>
      <c r="B4324" s="11" t="s">
        <v>8421</v>
      </c>
    </row>
    <row r="4325" spans="1:2" x14ac:dyDescent="0.25">
      <c r="A4325" s="20"/>
      <c r="B4325" s="11" t="s">
        <v>8397</v>
      </c>
    </row>
    <row r="4326" spans="1:2" x14ac:dyDescent="0.25">
      <c r="A4326" s="20"/>
      <c r="B4326" s="11" t="s">
        <v>8167</v>
      </c>
    </row>
    <row r="4327" spans="1:2" x14ac:dyDescent="0.25">
      <c r="A4327" s="19"/>
      <c r="B4327" s="11" t="s">
        <v>8624</v>
      </c>
    </row>
    <row r="4328" spans="1:2" x14ac:dyDescent="0.25">
      <c r="A4328" s="8" t="s">
        <v>9533</v>
      </c>
      <c r="B4328" s="17">
        <v>20</v>
      </c>
    </row>
    <row r="4329" spans="1:2" x14ac:dyDescent="0.25">
      <c r="A4329" s="8" t="s">
        <v>9534</v>
      </c>
      <c r="B4329" s="11" t="s">
        <v>8124</v>
      </c>
    </row>
    <row r="4330" spans="1:2" x14ac:dyDescent="0.25">
      <c r="A4330" s="8" t="s">
        <v>9534</v>
      </c>
      <c r="B4330" s="17">
        <v>1</v>
      </c>
    </row>
    <row r="4331" spans="1:2" x14ac:dyDescent="0.25">
      <c r="A4331" s="8" t="s">
        <v>9535</v>
      </c>
      <c r="B4331" s="11" t="s">
        <v>8088</v>
      </c>
    </row>
    <row r="4332" spans="1:2" x14ac:dyDescent="0.25">
      <c r="A4332" s="8" t="s">
        <v>9535</v>
      </c>
      <c r="B4332" s="17">
        <v>1</v>
      </c>
    </row>
    <row r="4333" spans="1:2" x14ac:dyDescent="0.25">
      <c r="A4333" s="8" t="s">
        <v>9536</v>
      </c>
      <c r="B4333" s="11" t="s">
        <v>7875</v>
      </c>
    </row>
    <row r="4334" spans="1:2" x14ac:dyDescent="0.25">
      <c r="A4334" s="8" t="s">
        <v>9536</v>
      </c>
      <c r="B4334" s="17">
        <v>1</v>
      </c>
    </row>
    <row r="4335" spans="1:2" x14ac:dyDescent="0.25">
      <c r="A4335" s="18" t="s">
        <v>9537</v>
      </c>
      <c r="B4335" s="11" t="s">
        <v>8882</v>
      </c>
    </row>
    <row r="4336" spans="1:2" x14ac:dyDescent="0.25">
      <c r="A4336" s="19"/>
      <c r="B4336" s="11" t="s">
        <v>8863</v>
      </c>
    </row>
    <row r="4337" spans="1:2" x14ac:dyDescent="0.25">
      <c r="A4337" s="8" t="s">
        <v>9537</v>
      </c>
      <c r="B4337" s="17">
        <v>2</v>
      </c>
    </row>
    <row r="4338" spans="1:2" x14ac:dyDescent="0.25">
      <c r="A4338" s="18" t="s">
        <v>9538</v>
      </c>
      <c r="B4338" s="11" t="s">
        <v>8478</v>
      </c>
    </row>
    <row r="4339" spans="1:2" x14ac:dyDescent="0.25">
      <c r="A4339" s="20"/>
      <c r="B4339" s="11" t="s">
        <v>7968</v>
      </c>
    </row>
    <row r="4340" spans="1:2" x14ac:dyDescent="0.25">
      <c r="A4340" s="20"/>
      <c r="B4340" s="11" t="s">
        <v>8016</v>
      </c>
    </row>
    <row r="4341" spans="1:2" x14ac:dyDescent="0.25">
      <c r="A4341" s="20"/>
      <c r="B4341" s="11" t="s">
        <v>8827</v>
      </c>
    </row>
    <row r="4342" spans="1:2" x14ac:dyDescent="0.25">
      <c r="A4342" s="20"/>
      <c r="B4342" s="11" t="s">
        <v>8369</v>
      </c>
    </row>
    <row r="4343" spans="1:2" x14ac:dyDescent="0.25">
      <c r="A4343" s="20"/>
      <c r="B4343" s="11" t="s">
        <v>8203</v>
      </c>
    </row>
    <row r="4344" spans="1:2" x14ac:dyDescent="0.25">
      <c r="A4344" s="20"/>
      <c r="B4344" s="11" t="s">
        <v>8133</v>
      </c>
    </row>
    <row r="4345" spans="1:2" x14ac:dyDescent="0.25">
      <c r="A4345" s="20"/>
      <c r="B4345" s="11" t="s">
        <v>8029</v>
      </c>
    </row>
    <row r="4346" spans="1:2" x14ac:dyDescent="0.25">
      <c r="A4346" s="20"/>
      <c r="B4346" s="11" t="s">
        <v>8229</v>
      </c>
    </row>
    <row r="4347" spans="1:2" x14ac:dyDescent="0.25">
      <c r="A4347" s="20"/>
      <c r="B4347" s="11" t="s">
        <v>8371</v>
      </c>
    </row>
    <row r="4348" spans="1:2" x14ac:dyDescent="0.25">
      <c r="A4348" s="20"/>
      <c r="B4348" s="11" t="s">
        <v>8179</v>
      </c>
    </row>
    <row r="4349" spans="1:2" x14ac:dyDescent="0.25">
      <c r="A4349" s="20"/>
      <c r="B4349" s="11" t="s">
        <v>9415</v>
      </c>
    </row>
    <row r="4350" spans="1:2" x14ac:dyDescent="0.25">
      <c r="A4350" s="20"/>
      <c r="B4350" s="11" t="s">
        <v>8822</v>
      </c>
    </row>
    <row r="4351" spans="1:2" x14ac:dyDescent="0.25">
      <c r="A4351" s="20"/>
      <c r="B4351" s="11" t="s">
        <v>7950</v>
      </c>
    </row>
    <row r="4352" spans="1:2" x14ac:dyDescent="0.25">
      <c r="A4352" s="20"/>
      <c r="B4352" s="11" t="s">
        <v>8500</v>
      </c>
    </row>
    <row r="4353" spans="1:2" x14ac:dyDescent="0.25">
      <c r="A4353" s="20"/>
      <c r="B4353" s="11" t="s">
        <v>8082</v>
      </c>
    </row>
    <row r="4354" spans="1:2" x14ac:dyDescent="0.25">
      <c r="A4354" s="20"/>
      <c r="B4354" s="11" t="s">
        <v>8794</v>
      </c>
    </row>
    <row r="4355" spans="1:2" x14ac:dyDescent="0.25">
      <c r="A4355" s="20"/>
      <c r="B4355" s="11" t="s">
        <v>8421</v>
      </c>
    </row>
    <row r="4356" spans="1:2" x14ac:dyDescent="0.25">
      <c r="A4356" s="20"/>
      <c r="B4356" s="11" t="s">
        <v>9416</v>
      </c>
    </row>
    <row r="4357" spans="1:2" x14ac:dyDescent="0.25">
      <c r="A4357" s="20"/>
      <c r="B4357" s="11" t="s">
        <v>8169</v>
      </c>
    </row>
    <row r="4358" spans="1:2" x14ac:dyDescent="0.25">
      <c r="A4358" s="20"/>
      <c r="B4358" s="11" t="s">
        <v>8345</v>
      </c>
    </row>
    <row r="4359" spans="1:2" x14ac:dyDescent="0.25">
      <c r="A4359" s="20"/>
      <c r="B4359" s="11" t="s">
        <v>8505</v>
      </c>
    </row>
    <row r="4360" spans="1:2" x14ac:dyDescent="0.25">
      <c r="A4360" s="20"/>
      <c r="B4360" s="11" t="s">
        <v>7960</v>
      </c>
    </row>
    <row r="4361" spans="1:2" x14ac:dyDescent="0.25">
      <c r="A4361" s="20"/>
      <c r="B4361" s="11" t="s">
        <v>9101</v>
      </c>
    </row>
    <row r="4362" spans="1:2" x14ac:dyDescent="0.25">
      <c r="A4362" s="20"/>
      <c r="B4362" s="11" t="s">
        <v>8657</v>
      </c>
    </row>
    <row r="4363" spans="1:2" x14ac:dyDescent="0.25">
      <c r="A4363" s="20"/>
      <c r="B4363" s="11" t="s">
        <v>8763</v>
      </c>
    </row>
    <row r="4364" spans="1:2" x14ac:dyDescent="0.25">
      <c r="A4364" s="20"/>
      <c r="B4364" s="11" t="s">
        <v>8080</v>
      </c>
    </row>
    <row r="4365" spans="1:2" x14ac:dyDescent="0.25">
      <c r="A4365" s="20"/>
      <c r="B4365" s="11" t="s">
        <v>8719</v>
      </c>
    </row>
    <row r="4366" spans="1:2" x14ac:dyDescent="0.25">
      <c r="A4366" s="20"/>
      <c r="B4366" s="11" t="s">
        <v>8333</v>
      </c>
    </row>
    <row r="4367" spans="1:2" x14ac:dyDescent="0.25">
      <c r="A4367" s="20"/>
      <c r="B4367" s="11" t="s">
        <v>8799</v>
      </c>
    </row>
    <row r="4368" spans="1:2" x14ac:dyDescent="0.25">
      <c r="A4368" s="20"/>
      <c r="B4368" s="11" t="s">
        <v>8167</v>
      </c>
    </row>
    <row r="4369" spans="1:2" x14ac:dyDescent="0.25">
      <c r="A4369" s="20"/>
      <c r="B4369" s="11" t="s">
        <v>9314</v>
      </c>
    </row>
    <row r="4370" spans="1:2" x14ac:dyDescent="0.25">
      <c r="A4370" s="20"/>
      <c r="B4370" s="11" t="s">
        <v>8069</v>
      </c>
    </row>
    <row r="4371" spans="1:2" x14ac:dyDescent="0.25">
      <c r="A4371" s="20"/>
      <c r="B4371" s="11" t="s">
        <v>8814</v>
      </c>
    </row>
    <row r="4372" spans="1:2" x14ac:dyDescent="0.25">
      <c r="A4372" s="20"/>
      <c r="B4372" s="11" t="s">
        <v>8634</v>
      </c>
    </row>
    <row r="4373" spans="1:2" x14ac:dyDescent="0.25">
      <c r="A4373" s="20"/>
      <c r="B4373" s="11" t="s">
        <v>8196</v>
      </c>
    </row>
    <row r="4374" spans="1:2" x14ac:dyDescent="0.25">
      <c r="A4374" s="20"/>
      <c r="B4374" s="11" t="s">
        <v>9427</v>
      </c>
    </row>
    <row r="4375" spans="1:2" x14ac:dyDescent="0.25">
      <c r="A4375" s="20"/>
      <c r="B4375" s="11" t="s">
        <v>9428</v>
      </c>
    </row>
    <row r="4376" spans="1:2" x14ac:dyDescent="0.25">
      <c r="A4376" s="20"/>
      <c r="B4376" s="11" t="s">
        <v>8258</v>
      </c>
    </row>
    <row r="4377" spans="1:2" x14ac:dyDescent="0.25">
      <c r="A4377" s="20"/>
      <c r="B4377" s="11" t="s">
        <v>8743</v>
      </c>
    </row>
    <row r="4378" spans="1:2" x14ac:dyDescent="0.25">
      <c r="A4378" s="19"/>
      <c r="B4378" s="11" t="s">
        <v>9012</v>
      </c>
    </row>
    <row r="4379" spans="1:2" x14ac:dyDescent="0.25">
      <c r="A4379" s="8" t="s">
        <v>9538</v>
      </c>
      <c r="B4379" s="17">
        <v>41</v>
      </c>
    </row>
    <row r="4380" spans="1:2" x14ac:dyDescent="0.25">
      <c r="A4380" s="8" t="s">
        <v>9539</v>
      </c>
      <c r="B4380" s="11" t="s">
        <v>8882</v>
      </c>
    </row>
    <row r="4381" spans="1:2" x14ac:dyDescent="0.25">
      <c r="A4381" s="8" t="s">
        <v>9539</v>
      </c>
      <c r="B4381" s="17">
        <v>1</v>
      </c>
    </row>
    <row r="4382" spans="1:2" x14ac:dyDescent="0.25">
      <c r="A4382" s="8" t="s">
        <v>9540</v>
      </c>
      <c r="B4382" s="11" t="s">
        <v>8757</v>
      </c>
    </row>
    <row r="4383" spans="1:2" x14ac:dyDescent="0.25">
      <c r="A4383" s="8" t="s">
        <v>9540</v>
      </c>
      <c r="B4383" s="17">
        <v>1</v>
      </c>
    </row>
    <row r="4384" spans="1:2" x14ac:dyDescent="0.25">
      <c r="A4384" s="18" t="s">
        <v>9541</v>
      </c>
      <c r="B4384" s="11" t="s">
        <v>8075</v>
      </c>
    </row>
    <row r="4385" spans="1:2" x14ac:dyDescent="0.25">
      <c r="A4385" s="20"/>
      <c r="B4385" s="11" t="s">
        <v>8279</v>
      </c>
    </row>
    <row r="4386" spans="1:2" x14ac:dyDescent="0.25">
      <c r="A4386" s="20"/>
      <c r="B4386" s="11" t="s">
        <v>7965</v>
      </c>
    </row>
    <row r="4387" spans="1:2" x14ac:dyDescent="0.25">
      <c r="A4387" s="20"/>
      <c r="B4387" s="11" t="s">
        <v>8025</v>
      </c>
    </row>
    <row r="4388" spans="1:2" x14ac:dyDescent="0.25">
      <c r="A4388" s="20"/>
      <c r="B4388" s="11" t="s">
        <v>8225</v>
      </c>
    </row>
    <row r="4389" spans="1:2" x14ac:dyDescent="0.25">
      <c r="A4389" s="20"/>
      <c r="B4389" s="11" t="s">
        <v>8485</v>
      </c>
    </row>
    <row r="4390" spans="1:2" x14ac:dyDescent="0.25">
      <c r="A4390" s="19"/>
      <c r="B4390" s="11" t="s">
        <v>7877</v>
      </c>
    </row>
    <row r="4391" spans="1:2" x14ac:dyDescent="0.25">
      <c r="A4391" s="8" t="s">
        <v>9541</v>
      </c>
      <c r="B4391" s="17">
        <v>7</v>
      </c>
    </row>
    <row r="4392" spans="1:2" x14ac:dyDescent="0.25">
      <c r="A4392" s="8" t="s">
        <v>9542</v>
      </c>
      <c r="B4392" s="11" t="s">
        <v>7875</v>
      </c>
    </row>
    <row r="4393" spans="1:2" x14ac:dyDescent="0.25">
      <c r="A4393" s="8" t="s">
        <v>9542</v>
      </c>
      <c r="B4393" s="17">
        <v>1</v>
      </c>
    </row>
    <row r="4394" spans="1:2" x14ac:dyDescent="0.25">
      <c r="A4394" s="8" t="s">
        <v>9543</v>
      </c>
      <c r="B4394" s="11" t="s">
        <v>8221</v>
      </c>
    </row>
    <row r="4395" spans="1:2" x14ac:dyDescent="0.25">
      <c r="A4395" s="8" t="s">
        <v>9543</v>
      </c>
      <c r="B4395" s="17">
        <v>1</v>
      </c>
    </row>
    <row r="4396" spans="1:2" x14ac:dyDescent="0.25">
      <c r="A4396" s="8" t="s">
        <v>9544</v>
      </c>
      <c r="B4396" s="11" t="s">
        <v>8421</v>
      </c>
    </row>
    <row r="4397" spans="1:2" x14ac:dyDescent="0.25">
      <c r="A4397" s="8" t="s">
        <v>9544</v>
      </c>
      <c r="B4397" s="17">
        <v>1</v>
      </c>
    </row>
    <row r="4398" spans="1:2" x14ac:dyDescent="0.25">
      <c r="A4398" s="8" t="s">
        <v>9545</v>
      </c>
      <c r="B4398" s="11" t="s">
        <v>8882</v>
      </c>
    </row>
    <row r="4399" spans="1:2" x14ac:dyDescent="0.25">
      <c r="A4399" s="8" t="s">
        <v>9545</v>
      </c>
      <c r="B4399" s="17">
        <v>1</v>
      </c>
    </row>
    <row r="4400" spans="1:2" x14ac:dyDescent="0.25">
      <c r="A4400" s="8" t="s">
        <v>9546</v>
      </c>
      <c r="B4400" s="11" t="s">
        <v>8088</v>
      </c>
    </row>
    <row r="4401" spans="1:2" x14ac:dyDescent="0.25">
      <c r="A4401" s="8" t="s">
        <v>9546</v>
      </c>
      <c r="B4401" s="17">
        <v>1</v>
      </c>
    </row>
    <row r="4402" spans="1:2" x14ac:dyDescent="0.25">
      <c r="A4402" s="18" t="s">
        <v>9547</v>
      </c>
      <c r="B4402" s="11" t="s">
        <v>8216</v>
      </c>
    </row>
    <row r="4403" spans="1:2" x14ac:dyDescent="0.25">
      <c r="A4403" s="20"/>
      <c r="B4403" s="11" t="s">
        <v>8619</v>
      </c>
    </row>
    <row r="4404" spans="1:2" x14ac:dyDescent="0.25">
      <c r="A4404" s="20"/>
      <c r="B4404" s="11" t="s">
        <v>8809</v>
      </c>
    </row>
    <row r="4405" spans="1:2" x14ac:dyDescent="0.25">
      <c r="A4405" s="20"/>
      <c r="B4405" s="11" t="s">
        <v>8778</v>
      </c>
    </row>
    <row r="4406" spans="1:2" x14ac:dyDescent="0.25">
      <c r="A4406" s="20"/>
      <c r="B4406" s="11" t="s">
        <v>8261</v>
      </c>
    </row>
    <row r="4407" spans="1:2" x14ac:dyDescent="0.25">
      <c r="A4407" s="20"/>
      <c r="B4407" s="11" t="s">
        <v>8814</v>
      </c>
    </row>
    <row r="4408" spans="1:2" x14ac:dyDescent="0.25">
      <c r="A4408" s="20"/>
      <c r="B4408" s="11" t="s">
        <v>8634</v>
      </c>
    </row>
    <row r="4409" spans="1:2" x14ac:dyDescent="0.25">
      <c r="A4409" s="20"/>
      <c r="B4409" s="11" t="s">
        <v>7990</v>
      </c>
    </row>
    <row r="4410" spans="1:2" x14ac:dyDescent="0.25">
      <c r="A4410" s="20"/>
      <c r="B4410" s="11" t="s">
        <v>8766</v>
      </c>
    </row>
    <row r="4411" spans="1:2" x14ac:dyDescent="0.25">
      <c r="A4411" s="20"/>
      <c r="B4411" s="11" t="s">
        <v>8550</v>
      </c>
    </row>
    <row r="4412" spans="1:2" x14ac:dyDescent="0.25">
      <c r="A4412" s="20"/>
      <c r="B4412" s="11" t="s">
        <v>8637</v>
      </c>
    </row>
    <row r="4413" spans="1:2" x14ac:dyDescent="0.25">
      <c r="A4413" s="19"/>
      <c r="B4413" s="11" t="s">
        <v>8494</v>
      </c>
    </row>
    <row r="4414" spans="1:2" x14ac:dyDescent="0.25">
      <c r="A4414" s="8" t="s">
        <v>9547</v>
      </c>
      <c r="B4414" s="17">
        <v>12</v>
      </c>
    </row>
    <row r="4415" spans="1:2" x14ac:dyDescent="0.25">
      <c r="A4415" s="18" t="s">
        <v>9548</v>
      </c>
      <c r="B4415" s="11" t="s">
        <v>8882</v>
      </c>
    </row>
    <row r="4416" spans="1:2" x14ac:dyDescent="0.25">
      <c r="A4416" s="19"/>
      <c r="B4416" s="11" t="s">
        <v>8863</v>
      </c>
    </row>
    <row r="4417" spans="1:2" x14ac:dyDescent="0.25">
      <c r="A4417" s="8" t="s">
        <v>9548</v>
      </c>
      <c r="B4417" s="17">
        <v>2</v>
      </c>
    </row>
    <row r="4418" spans="1:2" x14ac:dyDescent="0.25">
      <c r="A4418" s="8" t="s">
        <v>9549</v>
      </c>
      <c r="B4418" s="11" t="s">
        <v>8333</v>
      </c>
    </row>
    <row r="4419" spans="1:2" x14ac:dyDescent="0.25">
      <c r="A4419" s="8" t="s">
        <v>9549</v>
      </c>
      <c r="B4419" s="17">
        <v>1</v>
      </c>
    </row>
    <row r="4420" spans="1:2" x14ac:dyDescent="0.25">
      <c r="A4420" s="8" t="s">
        <v>9550</v>
      </c>
      <c r="B4420" s="11" t="s">
        <v>7968</v>
      </c>
    </row>
    <row r="4421" spans="1:2" x14ac:dyDescent="0.25">
      <c r="A4421" s="8" t="s">
        <v>9550</v>
      </c>
      <c r="B4421" s="17">
        <v>1</v>
      </c>
    </row>
    <row r="4422" spans="1:2" x14ac:dyDescent="0.25">
      <c r="A4422" s="8" t="s">
        <v>9551</v>
      </c>
      <c r="B4422" s="11" t="s">
        <v>7880</v>
      </c>
    </row>
    <row r="4423" spans="1:2" x14ac:dyDescent="0.25">
      <c r="A4423" s="8" t="s">
        <v>9551</v>
      </c>
      <c r="B4423" s="17">
        <v>1</v>
      </c>
    </row>
    <row r="4424" spans="1:2" x14ac:dyDescent="0.25">
      <c r="A4424" s="18" t="s">
        <v>9552</v>
      </c>
      <c r="B4424" s="11" t="s">
        <v>9090</v>
      </c>
    </row>
    <row r="4425" spans="1:2" x14ac:dyDescent="0.25">
      <c r="A4425" s="20"/>
      <c r="B4425" s="11" t="s">
        <v>8412</v>
      </c>
    </row>
    <row r="4426" spans="1:2" x14ac:dyDescent="0.25">
      <c r="A4426" s="20"/>
      <c r="B4426" s="11" t="s">
        <v>8187</v>
      </c>
    </row>
    <row r="4427" spans="1:2" x14ac:dyDescent="0.25">
      <c r="A4427" s="20"/>
      <c r="B4427" s="11" t="s">
        <v>8050</v>
      </c>
    </row>
    <row r="4428" spans="1:2" x14ac:dyDescent="0.25">
      <c r="A4428" s="20"/>
      <c r="B4428" s="11" t="s">
        <v>8013</v>
      </c>
    </row>
    <row r="4429" spans="1:2" x14ac:dyDescent="0.25">
      <c r="A4429" s="20"/>
      <c r="B4429" s="11" t="s">
        <v>7997</v>
      </c>
    </row>
    <row r="4430" spans="1:2" x14ac:dyDescent="0.25">
      <c r="A4430" s="20"/>
      <c r="B4430" s="11" t="s">
        <v>7962</v>
      </c>
    </row>
    <row r="4431" spans="1:2" x14ac:dyDescent="0.25">
      <c r="A4431" s="20"/>
      <c r="B4431" s="11" t="s">
        <v>8011</v>
      </c>
    </row>
    <row r="4432" spans="1:2" x14ac:dyDescent="0.25">
      <c r="A4432" s="20"/>
      <c r="B4432" s="11" t="s">
        <v>8160</v>
      </c>
    </row>
    <row r="4433" spans="1:2" x14ac:dyDescent="0.25">
      <c r="A4433" s="20"/>
      <c r="B4433" s="11" t="s">
        <v>8681</v>
      </c>
    </row>
    <row r="4434" spans="1:2" x14ac:dyDescent="0.25">
      <c r="A4434" s="20"/>
      <c r="B4434" s="11" t="s">
        <v>8108</v>
      </c>
    </row>
    <row r="4435" spans="1:2" x14ac:dyDescent="0.25">
      <c r="A4435" s="20"/>
      <c r="B4435" s="11" t="s">
        <v>8590</v>
      </c>
    </row>
    <row r="4436" spans="1:2" x14ac:dyDescent="0.25">
      <c r="A4436" s="20"/>
      <c r="B4436" s="11" t="s">
        <v>8151</v>
      </c>
    </row>
    <row r="4437" spans="1:2" x14ac:dyDescent="0.25">
      <c r="A4437" s="20"/>
      <c r="B4437" s="11" t="s">
        <v>8005</v>
      </c>
    </row>
    <row r="4438" spans="1:2" x14ac:dyDescent="0.25">
      <c r="A4438" s="20"/>
      <c r="B4438" s="11" t="s">
        <v>8503</v>
      </c>
    </row>
    <row r="4439" spans="1:2" x14ac:dyDescent="0.25">
      <c r="A4439" s="20"/>
      <c r="B4439" s="11" t="s">
        <v>7958</v>
      </c>
    </row>
    <row r="4440" spans="1:2" x14ac:dyDescent="0.25">
      <c r="A4440" s="19"/>
      <c r="B4440" s="11" t="s">
        <v>7970</v>
      </c>
    </row>
    <row r="4441" spans="1:2" x14ac:dyDescent="0.25">
      <c r="A4441" s="8" t="s">
        <v>9552</v>
      </c>
      <c r="B4441" s="17">
        <v>17</v>
      </c>
    </row>
    <row r="4442" spans="1:2" x14ac:dyDescent="0.25">
      <c r="A4442" s="8" t="s">
        <v>9553</v>
      </c>
      <c r="B4442" s="11" t="s">
        <v>7990</v>
      </c>
    </row>
    <row r="4443" spans="1:2" x14ac:dyDescent="0.25">
      <c r="A4443" s="8" t="s">
        <v>9553</v>
      </c>
      <c r="B4443" s="17">
        <v>1</v>
      </c>
    </row>
    <row r="4444" spans="1:2" x14ac:dyDescent="0.25">
      <c r="A4444" s="8" t="s">
        <v>9554</v>
      </c>
      <c r="B4444" s="11" t="s">
        <v>9314</v>
      </c>
    </row>
    <row r="4445" spans="1:2" x14ac:dyDescent="0.25">
      <c r="A4445" s="8" t="s">
        <v>9554</v>
      </c>
      <c r="B4445" s="17">
        <v>1</v>
      </c>
    </row>
    <row r="4446" spans="1:2" x14ac:dyDescent="0.25">
      <c r="A4446" s="8" t="s">
        <v>9555</v>
      </c>
      <c r="B4446" s="11" t="s">
        <v>8874</v>
      </c>
    </row>
    <row r="4447" spans="1:2" x14ac:dyDescent="0.25">
      <c r="A4447" s="8" t="s">
        <v>9555</v>
      </c>
      <c r="B4447" s="17">
        <v>1</v>
      </c>
    </row>
    <row r="4448" spans="1:2" x14ac:dyDescent="0.25">
      <c r="A4448" s="18" t="s">
        <v>9556</v>
      </c>
      <c r="B4448" s="11" t="s">
        <v>7880</v>
      </c>
    </row>
    <row r="4449" spans="1:2" x14ac:dyDescent="0.25">
      <c r="A4449" s="20"/>
      <c r="B4449" s="11" t="s">
        <v>7894</v>
      </c>
    </row>
    <row r="4450" spans="1:2" x14ac:dyDescent="0.25">
      <c r="A4450" s="19"/>
      <c r="B4450" s="11" t="s">
        <v>7914</v>
      </c>
    </row>
    <row r="4451" spans="1:2" x14ac:dyDescent="0.25">
      <c r="A4451" s="8" t="s">
        <v>9556</v>
      </c>
      <c r="B4451" s="17">
        <v>3</v>
      </c>
    </row>
    <row r="4452" spans="1:2" x14ac:dyDescent="0.25">
      <c r="A4452" s="8" t="s">
        <v>9557</v>
      </c>
      <c r="B4452" s="11" t="s">
        <v>7891</v>
      </c>
    </row>
    <row r="4453" spans="1:2" x14ac:dyDescent="0.25">
      <c r="A4453" s="8" t="s">
        <v>9557</v>
      </c>
      <c r="B4453" s="17">
        <v>1</v>
      </c>
    </row>
    <row r="4454" spans="1:2" x14ac:dyDescent="0.25">
      <c r="A4454" s="18" t="s">
        <v>9558</v>
      </c>
      <c r="B4454" s="11" t="s">
        <v>8478</v>
      </c>
    </row>
    <row r="4455" spans="1:2" x14ac:dyDescent="0.25">
      <c r="A4455" s="20"/>
      <c r="B4455" s="11" t="s">
        <v>7968</v>
      </c>
    </row>
    <row r="4456" spans="1:2" x14ac:dyDescent="0.25">
      <c r="A4456" s="20"/>
      <c r="B4456" s="11" t="s">
        <v>8016</v>
      </c>
    </row>
    <row r="4457" spans="1:2" x14ac:dyDescent="0.25">
      <c r="A4457" s="20"/>
      <c r="B4457" s="11" t="s">
        <v>8827</v>
      </c>
    </row>
    <row r="4458" spans="1:2" x14ac:dyDescent="0.25">
      <c r="A4458" s="20"/>
      <c r="B4458" s="11" t="s">
        <v>8369</v>
      </c>
    </row>
    <row r="4459" spans="1:2" x14ac:dyDescent="0.25">
      <c r="A4459" s="20"/>
      <c r="B4459" s="11" t="s">
        <v>9418</v>
      </c>
    </row>
    <row r="4460" spans="1:2" x14ac:dyDescent="0.25">
      <c r="A4460" s="20"/>
      <c r="B4460" s="11" t="s">
        <v>8203</v>
      </c>
    </row>
    <row r="4461" spans="1:2" x14ac:dyDescent="0.25">
      <c r="A4461" s="19"/>
      <c r="B4461" s="11" t="s">
        <v>8133</v>
      </c>
    </row>
    <row r="4462" spans="1:2" x14ac:dyDescent="0.25">
      <c r="A4462" s="8" t="s">
        <v>9558</v>
      </c>
      <c r="B4462" s="17">
        <v>8</v>
      </c>
    </row>
    <row r="4463" spans="1:2" x14ac:dyDescent="0.25">
      <c r="A4463" s="8" t="s">
        <v>9559</v>
      </c>
      <c r="B4463" s="11" t="s">
        <v>8621</v>
      </c>
    </row>
    <row r="4464" spans="1:2" x14ac:dyDescent="0.25">
      <c r="A4464" s="8" t="s">
        <v>9559</v>
      </c>
      <c r="B4464" s="17">
        <v>1</v>
      </c>
    </row>
    <row r="4465" spans="1:2" x14ac:dyDescent="0.25">
      <c r="A4465" s="8" t="s">
        <v>9560</v>
      </c>
      <c r="B4465" s="11" t="s">
        <v>7875</v>
      </c>
    </row>
    <row r="4466" spans="1:2" x14ac:dyDescent="0.25">
      <c r="A4466" s="8" t="s">
        <v>9560</v>
      </c>
      <c r="B4466" s="17">
        <v>1</v>
      </c>
    </row>
    <row r="4467" spans="1:2" x14ac:dyDescent="0.25">
      <c r="A4467" s="18" t="s">
        <v>9561</v>
      </c>
      <c r="B4467" s="11" t="s">
        <v>8478</v>
      </c>
    </row>
    <row r="4468" spans="1:2" x14ac:dyDescent="0.25">
      <c r="A4468" s="20"/>
      <c r="B4468" s="11" t="s">
        <v>7968</v>
      </c>
    </row>
    <row r="4469" spans="1:2" x14ac:dyDescent="0.25">
      <c r="A4469" s="20"/>
      <c r="B4469" s="11" t="s">
        <v>8016</v>
      </c>
    </row>
    <row r="4470" spans="1:2" x14ac:dyDescent="0.25">
      <c r="A4470" s="20"/>
      <c r="B4470" s="11" t="s">
        <v>8827</v>
      </c>
    </row>
    <row r="4471" spans="1:2" x14ac:dyDescent="0.25">
      <c r="A4471" s="20"/>
      <c r="B4471" s="11" t="s">
        <v>8369</v>
      </c>
    </row>
    <row r="4472" spans="1:2" x14ac:dyDescent="0.25">
      <c r="A4472" s="20"/>
      <c r="B4472" s="11" t="s">
        <v>8203</v>
      </c>
    </row>
    <row r="4473" spans="1:2" x14ac:dyDescent="0.25">
      <c r="A4473" s="20"/>
      <c r="B4473" s="11" t="s">
        <v>8133</v>
      </c>
    </row>
    <row r="4474" spans="1:2" x14ac:dyDescent="0.25">
      <c r="A4474" s="20"/>
      <c r="B4474" s="11" t="s">
        <v>8029</v>
      </c>
    </row>
    <row r="4475" spans="1:2" x14ac:dyDescent="0.25">
      <c r="A4475" s="20"/>
      <c r="B4475" s="11" t="s">
        <v>8229</v>
      </c>
    </row>
    <row r="4476" spans="1:2" x14ac:dyDescent="0.25">
      <c r="A4476" s="20"/>
      <c r="B4476" s="11" t="s">
        <v>8371</v>
      </c>
    </row>
    <row r="4477" spans="1:2" x14ac:dyDescent="0.25">
      <c r="A4477" s="20"/>
      <c r="B4477" s="11" t="s">
        <v>8179</v>
      </c>
    </row>
    <row r="4478" spans="1:2" x14ac:dyDescent="0.25">
      <c r="A4478" s="20"/>
      <c r="B4478" s="11" t="s">
        <v>9415</v>
      </c>
    </row>
    <row r="4479" spans="1:2" x14ac:dyDescent="0.25">
      <c r="A4479" s="20"/>
      <c r="B4479" s="11" t="s">
        <v>8169</v>
      </c>
    </row>
    <row r="4480" spans="1:2" x14ac:dyDescent="0.25">
      <c r="A4480" s="20"/>
      <c r="B4480" s="11" t="s">
        <v>8345</v>
      </c>
    </row>
    <row r="4481" spans="1:2" x14ac:dyDescent="0.25">
      <c r="A4481" s="20"/>
      <c r="B4481" s="11" t="s">
        <v>8505</v>
      </c>
    </row>
    <row r="4482" spans="1:2" x14ac:dyDescent="0.25">
      <c r="A4482" s="20"/>
      <c r="B4482" s="11" t="s">
        <v>7960</v>
      </c>
    </row>
    <row r="4483" spans="1:2" x14ac:dyDescent="0.25">
      <c r="A4483" s="20"/>
      <c r="B4483" s="11" t="s">
        <v>8167</v>
      </c>
    </row>
    <row r="4484" spans="1:2" x14ac:dyDescent="0.25">
      <c r="A4484" s="20"/>
      <c r="B4484" s="11" t="s">
        <v>9314</v>
      </c>
    </row>
    <row r="4485" spans="1:2" x14ac:dyDescent="0.25">
      <c r="A4485" s="19"/>
      <c r="B4485" s="11" t="s">
        <v>8069</v>
      </c>
    </row>
    <row r="4486" spans="1:2" x14ac:dyDescent="0.25">
      <c r="A4486" s="8" t="s">
        <v>9561</v>
      </c>
      <c r="B4486" s="17">
        <v>19</v>
      </c>
    </row>
    <row r="4487" spans="1:2" x14ac:dyDescent="0.25">
      <c r="A4487" s="18" t="s">
        <v>9562</v>
      </c>
      <c r="B4487" s="11" t="s">
        <v>8045</v>
      </c>
    </row>
    <row r="4488" spans="1:2" x14ac:dyDescent="0.25">
      <c r="A4488" s="20"/>
      <c r="B4488" s="11" t="s">
        <v>8526</v>
      </c>
    </row>
    <row r="4489" spans="1:2" x14ac:dyDescent="0.25">
      <c r="A4489" s="20"/>
      <c r="B4489" s="11" t="s">
        <v>8397</v>
      </c>
    </row>
    <row r="4490" spans="1:2" x14ac:dyDescent="0.25">
      <c r="A4490" s="20"/>
      <c r="B4490" s="11" t="s">
        <v>8167</v>
      </c>
    </row>
    <row r="4491" spans="1:2" x14ac:dyDescent="0.25">
      <c r="A4491" s="20"/>
      <c r="B4491" s="11" t="s">
        <v>8825</v>
      </c>
    </row>
    <row r="4492" spans="1:2" x14ac:dyDescent="0.25">
      <c r="A4492" s="20"/>
      <c r="B4492" s="11" t="s">
        <v>9314</v>
      </c>
    </row>
    <row r="4493" spans="1:2" x14ac:dyDescent="0.25">
      <c r="A4493" s="20"/>
      <c r="B4493" s="11" t="s">
        <v>8069</v>
      </c>
    </row>
    <row r="4494" spans="1:2" x14ac:dyDescent="0.25">
      <c r="A4494" s="19"/>
      <c r="B4494" s="11" t="s">
        <v>8624</v>
      </c>
    </row>
    <row r="4495" spans="1:2" x14ac:dyDescent="0.25">
      <c r="A4495" s="8" t="s">
        <v>9562</v>
      </c>
      <c r="B4495" s="17">
        <v>8</v>
      </c>
    </row>
    <row r="4496" spans="1:2" x14ac:dyDescent="0.25">
      <c r="A4496" s="18" t="s">
        <v>9563</v>
      </c>
      <c r="B4496" s="11" t="s">
        <v>8854</v>
      </c>
    </row>
    <row r="4497" spans="1:2" x14ac:dyDescent="0.25">
      <c r="A4497" s="20"/>
      <c r="B4497" s="11" t="s">
        <v>8867</v>
      </c>
    </row>
    <row r="4498" spans="1:2" x14ac:dyDescent="0.25">
      <c r="A4498" s="19"/>
      <c r="B4498" s="11" t="s">
        <v>8872</v>
      </c>
    </row>
    <row r="4499" spans="1:2" x14ac:dyDescent="0.25">
      <c r="A4499" s="8" t="s">
        <v>9563</v>
      </c>
      <c r="B4499" s="17">
        <v>3</v>
      </c>
    </row>
    <row r="4500" spans="1:2" x14ac:dyDescent="0.25">
      <c r="A4500" s="8" t="s">
        <v>9564</v>
      </c>
      <c r="B4500" s="11" t="s">
        <v>7875</v>
      </c>
    </row>
    <row r="4501" spans="1:2" x14ac:dyDescent="0.25">
      <c r="A4501" s="8" t="s">
        <v>9564</v>
      </c>
      <c r="B4501" s="17">
        <v>1</v>
      </c>
    </row>
    <row r="4502" spans="1:2" x14ac:dyDescent="0.25">
      <c r="A4502" s="18" t="s">
        <v>9565</v>
      </c>
      <c r="B4502" s="11" t="s">
        <v>8736</v>
      </c>
    </row>
    <row r="4503" spans="1:2" x14ac:dyDescent="0.25">
      <c r="A4503" s="20"/>
      <c r="B4503" s="11" t="s">
        <v>8888</v>
      </c>
    </row>
    <row r="4504" spans="1:2" x14ac:dyDescent="0.25">
      <c r="A4504" s="19"/>
      <c r="B4504" s="11" t="s">
        <v>8884</v>
      </c>
    </row>
    <row r="4505" spans="1:2" x14ac:dyDescent="0.25">
      <c r="A4505" s="8" t="s">
        <v>9565</v>
      </c>
      <c r="B4505" s="17">
        <v>3</v>
      </c>
    </row>
    <row r="4506" spans="1:2" x14ac:dyDescent="0.25">
      <c r="A4506" s="8" t="s">
        <v>9566</v>
      </c>
      <c r="B4506" s="11" t="s">
        <v>8754</v>
      </c>
    </row>
    <row r="4507" spans="1:2" x14ac:dyDescent="0.25">
      <c r="A4507" s="21" t="s">
        <v>1</v>
      </c>
      <c r="B4507" s="11" t="s">
        <v>8757</v>
      </c>
    </row>
    <row r="4508" spans="1:2" x14ac:dyDescent="0.25">
      <c r="A4508" s="22"/>
      <c r="B4508" s="11" t="s">
        <v>8874</v>
      </c>
    </row>
    <row r="4509" spans="1:2" x14ac:dyDescent="0.25">
      <c r="A4509" s="8" t="s">
        <v>9566</v>
      </c>
      <c r="B4509" s="17">
        <v>3</v>
      </c>
    </row>
    <row r="4510" spans="1:2" x14ac:dyDescent="0.25">
      <c r="A4510" s="8" t="s">
        <v>9567</v>
      </c>
      <c r="B4510" s="11" t="s">
        <v>8011</v>
      </c>
    </row>
    <row r="4511" spans="1:2" x14ac:dyDescent="0.25">
      <c r="A4511" s="8" t="s">
        <v>9567</v>
      </c>
      <c r="B4511" s="17">
        <v>1</v>
      </c>
    </row>
    <row r="4512" spans="1:2" x14ac:dyDescent="0.25">
      <c r="A4512" s="8" t="s">
        <v>9568</v>
      </c>
      <c r="B4512" s="11" t="s">
        <v>8590</v>
      </c>
    </row>
    <row r="4513" spans="1:2" x14ac:dyDescent="0.25">
      <c r="A4513" s="8" t="s">
        <v>9568</v>
      </c>
      <c r="B4513" s="17">
        <v>1</v>
      </c>
    </row>
    <row r="4514" spans="1:2" x14ac:dyDescent="0.25">
      <c r="A4514" s="8" t="s">
        <v>9569</v>
      </c>
      <c r="B4514" s="11" t="s">
        <v>9314</v>
      </c>
    </row>
    <row r="4515" spans="1:2" x14ac:dyDescent="0.25">
      <c r="A4515" s="8" t="s">
        <v>9569</v>
      </c>
      <c r="B4515" s="17">
        <v>1</v>
      </c>
    </row>
    <row r="4516" spans="1:2" x14ac:dyDescent="0.25">
      <c r="A4516" s="18" t="s">
        <v>9570</v>
      </c>
      <c r="B4516" s="11" t="s">
        <v>8640</v>
      </c>
    </row>
    <row r="4517" spans="1:2" x14ac:dyDescent="0.25">
      <c r="A4517" s="19"/>
      <c r="B4517" s="11" t="s">
        <v>8880</v>
      </c>
    </row>
    <row r="4518" spans="1:2" x14ac:dyDescent="0.25">
      <c r="A4518" s="8" t="s">
        <v>9570</v>
      </c>
      <c r="B4518" s="17">
        <v>2</v>
      </c>
    </row>
    <row r="4519" spans="1:2" x14ac:dyDescent="0.25">
      <c r="A4519" s="18" t="s">
        <v>9571</v>
      </c>
      <c r="B4519" s="11" t="s">
        <v>8131</v>
      </c>
    </row>
    <row r="4520" spans="1:2" x14ac:dyDescent="0.25">
      <c r="A4520" s="20"/>
      <c r="B4520" s="11" t="s">
        <v>8876</v>
      </c>
    </row>
    <row r="4521" spans="1:2" x14ac:dyDescent="0.25">
      <c r="A4521" s="20"/>
      <c r="B4521" s="11" t="s">
        <v>8882</v>
      </c>
    </row>
    <row r="4522" spans="1:2" x14ac:dyDescent="0.25">
      <c r="A4522" s="19"/>
      <c r="B4522" s="11" t="s">
        <v>8863</v>
      </c>
    </row>
    <row r="4523" spans="1:2" x14ac:dyDescent="0.25">
      <c r="A4523" s="8" t="s">
        <v>9571</v>
      </c>
      <c r="B4523" s="17">
        <v>4</v>
      </c>
    </row>
    <row r="4524" spans="1:2" x14ac:dyDescent="0.25">
      <c r="A4524" s="8" t="s">
        <v>9572</v>
      </c>
      <c r="B4524" s="11" t="s">
        <v>8624</v>
      </c>
    </row>
    <row r="4525" spans="1:2" x14ac:dyDescent="0.25">
      <c r="A4525" s="8" t="s">
        <v>9572</v>
      </c>
      <c r="B4525" s="17">
        <v>1</v>
      </c>
    </row>
    <row r="4526" spans="1:2" x14ac:dyDescent="0.25">
      <c r="A4526" s="18" t="s">
        <v>9573</v>
      </c>
      <c r="B4526" s="11" t="s">
        <v>8888</v>
      </c>
    </row>
    <row r="4527" spans="1:2" x14ac:dyDescent="0.25">
      <c r="A4527" s="19"/>
      <c r="B4527" s="11" t="s">
        <v>8884</v>
      </c>
    </row>
    <row r="4528" spans="1:2" x14ac:dyDescent="0.25">
      <c r="A4528" s="8" t="s">
        <v>9573</v>
      </c>
      <c r="B4528" s="17">
        <v>2</v>
      </c>
    </row>
    <row r="4529" spans="1:2" x14ac:dyDescent="0.25">
      <c r="A4529" s="8" t="s">
        <v>9574</v>
      </c>
      <c r="B4529" s="11" t="s">
        <v>9416</v>
      </c>
    </row>
    <row r="4530" spans="1:2" x14ac:dyDescent="0.25">
      <c r="A4530" s="8" t="s">
        <v>9574</v>
      </c>
      <c r="B4530" s="17">
        <v>1</v>
      </c>
    </row>
    <row r="4531" spans="1:2" x14ac:dyDescent="0.25">
      <c r="A4531" s="18" t="s">
        <v>9575</v>
      </c>
      <c r="B4531" s="11" t="s">
        <v>8029</v>
      </c>
    </row>
    <row r="4532" spans="1:2" x14ac:dyDescent="0.25">
      <c r="A4532" s="20"/>
      <c r="B4532" s="11" t="s">
        <v>8229</v>
      </c>
    </row>
    <row r="4533" spans="1:2" x14ac:dyDescent="0.25">
      <c r="A4533" s="20"/>
      <c r="B4533" s="11" t="s">
        <v>8371</v>
      </c>
    </row>
    <row r="4534" spans="1:2" x14ac:dyDescent="0.25">
      <c r="A4534" s="19"/>
      <c r="B4534" s="11" t="s">
        <v>8179</v>
      </c>
    </row>
    <row r="4535" spans="1:2" x14ac:dyDescent="0.25">
      <c r="A4535" s="8" t="s">
        <v>9575</v>
      </c>
      <c r="B4535" s="17">
        <v>4</v>
      </c>
    </row>
    <row r="4536" spans="1:2" x14ac:dyDescent="0.25">
      <c r="A4536" s="8" t="s">
        <v>9576</v>
      </c>
      <c r="B4536" s="11" t="s">
        <v>7875</v>
      </c>
    </row>
    <row r="4537" spans="1:2" x14ac:dyDescent="0.25">
      <c r="A4537" s="8" t="s">
        <v>9576</v>
      </c>
      <c r="B4537" s="17">
        <v>1</v>
      </c>
    </row>
    <row r="4538" spans="1:2" x14ac:dyDescent="0.25">
      <c r="A4538" s="18" t="s">
        <v>9577</v>
      </c>
      <c r="B4538" s="11" t="s">
        <v>8369</v>
      </c>
    </row>
    <row r="4539" spans="1:2" x14ac:dyDescent="0.25">
      <c r="A4539" s="20"/>
      <c r="B4539" s="11" t="s">
        <v>8203</v>
      </c>
    </row>
    <row r="4540" spans="1:2" x14ac:dyDescent="0.25">
      <c r="A4540" s="19"/>
      <c r="B4540" s="11" t="s">
        <v>8794</v>
      </c>
    </row>
    <row r="4541" spans="1:2" x14ac:dyDescent="0.25">
      <c r="A4541" s="8" t="s">
        <v>9577</v>
      </c>
      <c r="B4541" s="17">
        <v>3</v>
      </c>
    </row>
    <row r="4542" spans="1:2" x14ac:dyDescent="0.25">
      <c r="A4542" s="18" t="s">
        <v>9578</v>
      </c>
      <c r="B4542" s="11" t="s">
        <v>8029</v>
      </c>
    </row>
    <row r="4543" spans="1:2" x14ac:dyDescent="0.25">
      <c r="A4543" s="20"/>
      <c r="B4543" s="11" t="s">
        <v>8229</v>
      </c>
    </row>
    <row r="4544" spans="1:2" x14ac:dyDescent="0.25">
      <c r="A4544" s="20"/>
      <c r="B4544" s="11" t="s">
        <v>8371</v>
      </c>
    </row>
    <row r="4545" spans="1:2" x14ac:dyDescent="0.25">
      <c r="A4545" s="20"/>
      <c r="B4545" s="11" t="s">
        <v>8179</v>
      </c>
    </row>
    <row r="4546" spans="1:2" x14ac:dyDescent="0.25">
      <c r="A4546" s="20"/>
      <c r="B4546" s="11" t="s">
        <v>8822</v>
      </c>
    </row>
    <row r="4547" spans="1:2" x14ac:dyDescent="0.25">
      <c r="A4547" s="20"/>
      <c r="B4547" s="11" t="s">
        <v>8082</v>
      </c>
    </row>
    <row r="4548" spans="1:2" x14ac:dyDescent="0.25">
      <c r="A4548" s="20"/>
      <c r="B4548" s="11" t="s">
        <v>8794</v>
      </c>
    </row>
    <row r="4549" spans="1:2" x14ac:dyDescent="0.25">
      <c r="A4549" s="19"/>
      <c r="B4549" s="11" t="s">
        <v>8421</v>
      </c>
    </row>
    <row r="4550" spans="1:2" x14ac:dyDescent="0.25">
      <c r="A4550" s="8" t="s">
        <v>9578</v>
      </c>
      <c r="B4550" s="17">
        <v>8</v>
      </c>
    </row>
    <row r="4551" spans="1:2" x14ac:dyDescent="0.25">
      <c r="A4551" s="8" t="s">
        <v>9579</v>
      </c>
      <c r="B4551" s="11" t="s">
        <v>8229</v>
      </c>
    </row>
    <row r="4552" spans="1:2" x14ac:dyDescent="0.25">
      <c r="A4552" s="8" t="s">
        <v>9579</v>
      </c>
      <c r="B4552" s="17">
        <v>1</v>
      </c>
    </row>
    <row r="4553" spans="1:2" x14ac:dyDescent="0.25">
      <c r="A4553" s="18" t="s">
        <v>9580</v>
      </c>
      <c r="B4553" s="11" t="s">
        <v>8397</v>
      </c>
    </row>
    <row r="4554" spans="1:2" x14ac:dyDescent="0.25">
      <c r="A4554" s="20"/>
      <c r="B4554" s="11" t="s">
        <v>8167</v>
      </c>
    </row>
    <row r="4555" spans="1:2" x14ac:dyDescent="0.25">
      <c r="A4555" s="20"/>
      <c r="B4555" s="11" t="s">
        <v>8825</v>
      </c>
    </row>
    <row r="4556" spans="1:2" x14ac:dyDescent="0.25">
      <c r="A4556" s="19"/>
      <c r="B4556" s="11" t="s">
        <v>7978</v>
      </c>
    </row>
    <row r="4557" spans="1:2" x14ac:dyDescent="0.25">
      <c r="A4557" s="8" t="s">
        <v>9580</v>
      </c>
      <c r="B4557" s="17">
        <v>4</v>
      </c>
    </row>
    <row r="4558" spans="1:2" x14ac:dyDescent="0.25">
      <c r="A4558" s="8" t="s">
        <v>9581</v>
      </c>
      <c r="B4558" s="11" t="s">
        <v>7880</v>
      </c>
    </row>
    <row r="4559" spans="1:2" x14ac:dyDescent="0.25">
      <c r="A4559" s="8" t="s">
        <v>9581</v>
      </c>
      <c r="B4559" s="17">
        <v>1</v>
      </c>
    </row>
    <row r="4560" spans="1:2" x14ac:dyDescent="0.25">
      <c r="A4560" s="18" t="s">
        <v>9582</v>
      </c>
      <c r="B4560" s="11" t="s">
        <v>8763</v>
      </c>
    </row>
    <row r="4561" spans="1:2" x14ac:dyDescent="0.25">
      <c r="A4561" s="20"/>
      <c r="B4561" s="11" t="s">
        <v>8080</v>
      </c>
    </row>
    <row r="4562" spans="1:2" x14ac:dyDescent="0.25">
      <c r="A4562" s="20"/>
      <c r="B4562" s="11" t="s">
        <v>8719</v>
      </c>
    </row>
    <row r="4563" spans="1:2" x14ac:dyDescent="0.25">
      <c r="A4563" s="20"/>
      <c r="B4563" s="11" t="s">
        <v>8196</v>
      </c>
    </row>
    <row r="4564" spans="1:2" x14ac:dyDescent="0.25">
      <c r="A4564" s="20"/>
      <c r="B4564" s="11" t="s">
        <v>8733</v>
      </c>
    </row>
    <row r="4565" spans="1:2" x14ac:dyDescent="0.25">
      <c r="A4565" s="20"/>
      <c r="B4565" s="11" t="s">
        <v>9427</v>
      </c>
    </row>
    <row r="4566" spans="1:2" x14ac:dyDescent="0.25">
      <c r="A4566" s="19"/>
      <c r="B4566" s="11" t="s">
        <v>9428</v>
      </c>
    </row>
    <row r="4567" spans="1:2" x14ac:dyDescent="0.25">
      <c r="A4567" s="8" t="s">
        <v>9582</v>
      </c>
      <c r="B4567" s="17">
        <v>7</v>
      </c>
    </row>
    <row r="4568" spans="1:2" x14ac:dyDescent="0.25">
      <c r="A4568" s="8" t="s">
        <v>9583</v>
      </c>
      <c r="B4568" s="11" t="s">
        <v>7891</v>
      </c>
    </row>
    <row r="4569" spans="1:2" x14ac:dyDescent="0.25">
      <c r="A4569" s="8" t="s">
        <v>9583</v>
      </c>
      <c r="B4569" s="17">
        <v>1</v>
      </c>
    </row>
    <row r="4570" spans="1:2" x14ac:dyDescent="0.25">
      <c r="A4570" s="18" t="s">
        <v>9584</v>
      </c>
      <c r="B4570" s="11" t="s">
        <v>8397</v>
      </c>
    </row>
    <row r="4571" spans="1:2" x14ac:dyDescent="0.25">
      <c r="A4571" s="20"/>
      <c r="B4571" s="11" t="s">
        <v>8167</v>
      </c>
    </row>
    <row r="4572" spans="1:2" x14ac:dyDescent="0.25">
      <c r="A4572" s="20"/>
      <c r="B4572" s="11" t="s">
        <v>8825</v>
      </c>
    </row>
    <row r="4573" spans="1:2" x14ac:dyDescent="0.25">
      <c r="A4573" s="20"/>
      <c r="B4573" s="11" t="s">
        <v>9314</v>
      </c>
    </row>
    <row r="4574" spans="1:2" x14ac:dyDescent="0.25">
      <c r="A4574" s="20"/>
      <c r="B4574" s="11" t="s">
        <v>8069</v>
      </c>
    </row>
    <row r="4575" spans="1:2" x14ac:dyDescent="0.25">
      <c r="A4575" s="19"/>
      <c r="B4575" s="11" t="s">
        <v>8624</v>
      </c>
    </row>
    <row r="4576" spans="1:2" x14ac:dyDescent="0.25">
      <c r="A4576" s="8" t="s">
        <v>9584</v>
      </c>
      <c r="B4576" s="17">
        <v>6</v>
      </c>
    </row>
    <row r="4577" spans="1:2" x14ac:dyDescent="0.25">
      <c r="A4577" s="18" t="s">
        <v>9585</v>
      </c>
      <c r="B4577" s="11" t="s">
        <v>8478</v>
      </c>
    </row>
    <row r="4578" spans="1:2" x14ac:dyDescent="0.25">
      <c r="A4578" s="20"/>
      <c r="B4578" s="11" t="s">
        <v>7968</v>
      </c>
    </row>
    <row r="4579" spans="1:2" x14ac:dyDescent="0.25">
      <c r="A4579" s="20"/>
      <c r="B4579" s="11" t="s">
        <v>8016</v>
      </c>
    </row>
    <row r="4580" spans="1:2" x14ac:dyDescent="0.25">
      <c r="A4580" s="20"/>
      <c r="B4580" s="11" t="s">
        <v>8827</v>
      </c>
    </row>
    <row r="4581" spans="1:2" x14ac:dyDescent="0.25">
      <c r="A4581" s="20"/>
      <c r="B4581" s="11" t="s">
        <v>8369</v>
      </c>
    </row>
    <row r="4582" spans="1:2" x14ac:dyDescent="0.25">
      <c r="A4582" s="20"/>
      <c r="B4582" s="11" t="s">
        <v>9418</v>
      </c>
    </row>
    <row r="4583" spans="1:2" x14ac:dyDescent="0.25">
      <c r="A4583" s="20"/>
      <c r="B4583" s="11" t="s">
        <v>8203</v>
      </c>
    </row>
    <row r="4584" spans="1:2" x14ac:dyDescent="0.25">
      <c r="A4584" s="19"/>
      <c r="B4584" s="11" t="s">
        <v>8133</v>
      </c>
    </row>
    <row r="4585" spans="1:2" x14ac:dyDescent="0.25">
      <c r="A4585" s="8" t="s">
        <v>9585</v>
      </c>
      <c r="B4585" s="17">
        <v>8</v>
      </c>
    </row>
    <row r="4586" spans="1:2" x14ac:dyDescent="0.25">
      <c r="A4586" s="8" t="s">
        <v>9586</v>
      </c>
      <c r="B4586" s="11" t="s">
        <v>7875</v>
      </c>
    </row>
    <row r="4587" spans="1:2" x14ac:dyDescent="0.25">
      <c r="A4587" s="8" t="s">
        <v>9586</v>
      </c>
      <c r="B4587" s="17">
        <v>1</v>
      </c>
    </row>
    <row r="4588" spans="1:2" x14ac:dyDescent="0.25">
      <c r="A4588" s="8" t="s">
        <v>9587</v>
      </c>
      <c r="B4588" s="11" t="s">
        <v>8657</v>
      </c>
    </row>
    <row r="4589" spans="1:2" x14ac:dyDescent="0.25">
      <c r="A4589" s="8" t="s">
        <v>9587</v>
      </c>
      <c r="B4589" s="17">
        <v>1</v>
      </c>
    </row>
    <row r="4590" spans="1:2" x14ac:dyDescent="0.25">
      <c r="A4590" s="18" t="s">
        <v>9588</v>
      </c>
      <c r="B4590" s="11" t="s">
        <v>8640</v>
      </c>
    </row>
    <row r="4591" spans="1:2" x14ac:dyDescent="0.25">
      <c r="A4591" s="20"/>
      <c r="B4591" s="11" t="s">
        <v>8880</v>
      </c>
    </row>
    <row r="4592" spans="1:2" x14ac:dyDescent="0.25">
      <c r="A4592" s="19"/>
      <c r="B4592" s="11" t="s">
        <v>8601</v>
      </c>
    </row>
    <row r="4593" spans="1:2" x14ac:dyDescent="0.25">
      <c r="A4593" s="8" t="s">
        <v>9588</v>
      </c>
      <c r="B4593" s="17">
        <v>3</v>
      </c>
    </row>
    <row r="4594" spans="1:2" x14ac:dyDescent="0.25">
      <c r="A4594" s="18" t="s">
        <v>9589</v>
      </c>
      <c r="B4594" s="11" t="s">
        <v>8757</v>
      </c>
    </row>
    <row r="4595" spans="1:2" x14ac:dyDescent="0.25">
      <c r="A4595" s="19"/>
      <c r="B4595" s="11" t="s">
        <v>8874</v>
      </c>
    </row>
    <row r="4596" spans="1:2" x14ac:dyDescent="0.25">
      <c r="A4596" s="8" t="s">
        <v>9589</v>
      </c>
      <c r="B4596" s="17">
        <v>2</v>
      </c>
    </row>
    <row r="4597" spans="1:2" x14ac:dyDescent="0.25">
      <c r="A4597" s="18" t="s">
        <v>9590</v>
      </c>
      <c r="B4597" s="11" t="s">
        <v>8754</v>
      </c>
    </row>
    <row r="4598" spans="1:2" x14ac:dyDescent="0.25">
      <c r="A4598" s="20"/>
      <c r="B4598" s="11" t="s">
        <v>8736</v>
      </c>
    </row>
    <row r="4599" spans="1:2" x14ac:dyDescent="0.25">
      <c r="A4599" s="20"/>
      <c r="B4599" s="11" t="s">
        <v>8888</v>
      </c>
    </row>
    <row r="4600" spans="1:2" x14ac:dyDescent="0.25">
      <c r="A4600" s="19"/>
      <c r="B4600" s="11" t="s">
        <v>8884</v>
      </c>
    </row>
    <row r="4601" spans="1:2" x14ac:dyDescent="0.25">
      <c r="A4601" s="8" t="s">
        <v>9590</v>
      </c>
      <c r="B4601" s="17">
        <v>4</v>
      </c>
    </row>
    <row r="4602" spans="1:2" x14ac:dyDescent="0.25">
      <c r="A4602" s="18" t="s">
        <v>9591</v>
      </c>
      <c r="B4602" s="11" t="s">
        <v>8478</v>
      </c>
    </row>
    <row r="4603" spans="1:2" x14ac:dyDescent="0.25">
      <c r="A4603" s="20"/>
      <c r="B4603" s="11" t="s">
        <v>7968</v>
      </c>
    </row>
    <row r="4604" spans="1:2" x14ac:dyDescent="0.25">
      <c r="A4604" s="20"/>
      <c r="B4604" s="11" t="s">
        <v>8016</v>
      </c>
    </row>
    <row r="4605" spans="1:2" x14ac:dyDescent="0.25">
      <c r="A4605" s="20"/>
      <c r="B4605" s="11" t="s">
        <v>8827</v>
      </c>
    </row>
    <row r="4606" spans="1:2" x14ac:dyDescent="0.25">
      <c r="A4606" s="20"/>
      <c r="B4606" s="11" t="s">
        <v>8369</v>
      </c>
    </row>
    <row r="4607" spans="1:2" x14ac:dyDescent="0.25">
      <c r="A4607" s="20"/>
      <c r="B4607" s="11" t="s">
        <v>9418</v>
      </c>
    </row>
    <row r="4608" spans="1:2" x14ac:dyDescent="0.25">
      <c r="A4608" s="20"/>
      <c r="B4608" s="11" t="s">
        <v>8829</v>
      </c>
    </row>
    <row r="4609" spans="1:2" x14ac:dyDescent="0.25">
      <c r="A4609" s="20"/>
      <c r="B4609" s="11" t="s">
        <v>8203</v>
      </c>
    </row>
    <row r="4610" spans="1:2" x14ac:dyDescent="0.25">
      <c r="A4610" s="20"/>
      <c r="B4610" s="11" t="s">
        <v>8133</v>
      </c>
    </row>
    <row r="4611" spans="1:2" x14ac:dyDescent="0.25">
      <c r="A4611" s="20"/>
      <c r="B4611" s="11" t="s">
        <v>8029</v>
      </c>
    </row>
    <row r="4612" spans="1:2" x14ac:dyDescent="0.25">
      <c r="A4612" s="20"/>
      <c r="B4612" s="11" t="s">
        <v>8229</v>
      </c>
    </row>
    <row r="4613" spans="1:2" x14ac:dyDescent="0.25">
      <c r="A4613" s="20"/>
      <c r="B4613" s="11" t="s">
        <v>8371</v>
      </c>
    </row>
    <row r="4614" spans="1:2" x14ac:dyDescent="0.25">
      <c r="A4614" s="20"/>
      <c r="B4614" s="11" t="s">
        <v>8179</v>
      </c>
    </row>
    <row r="4615" spans="1:2" x14ac:dyDescent="0.25">
      <c r="A4615" s="20"/>
      <c r="B4615" s="11" t="s">
        <v>9415</v>
      </c>
    </row>
    <row r="4616" spans="1:2" x14ac:dyDescent="0.25">
      <c r="A4616" s="20"/>
      <c r="B4616" s="11" t="s">
        <v>8822</v>
      </c>
    </row>
    <row r="4617" spans="1:2" x14ac:dyDescent="0.25">
      <c r="A4617" s="20"/>
      <c r="B4617" s="11" t="s">
        <v>7950</v>
      </c>
    </row>
    <row r="4618" spans="1:2" x14ac:dyDescent="0.25">
      <c r="A4618" s="20"/>
      <c r="B4618" s="11" t="s">
        <v>8500</v>
      </c>
    </row>
    <row r="4619" spans="1:2" x14ac:dyDescent="0.25">
      <c r="A4619" s="20"/>
      <c r="B4619" s="11" t="s">
        <v>8082</v>
      </c>
    </row>
    <row r="4620" spans="1:2" x14ac:dyDescent="0.25">
      <c r="A4620" s="20"/>
      <c r="B4620" s="11" t="s">
        <v>8794</v>
      </c>
    </row>
    <row r="4621" spans="1:2" x14ac:dyDescent="0.25">
      <c r="A4621" s="20"/>
      <c r="B4621" s="11" t="s">
        <v>8421</v>
      </c>
    </row>
    <row r="4622" spans="1:2" x14ac:dyDescent="0.25">
      <c r="A4622" s="20"/>
      <c r="B4622" s="11" t="s">
        <v>9416</v>
      </c>
    </row>
    <row r="4623" spans="1:2" x14ac:dyDescent="0.25">
      <c r="A4623" s="20"/>
      <c r="B4623" s="11" t="s">
        <v>8169</v>
      </c>
    </row>
    <row r="4624" spans="1:2" x14ac:dyDescent="0.25">
      <c r="A4624" s="20"/>
      <c r="B4624" s="11" t="s">
        <v>8505</v>
      </c>
    </row>
    <row r="4625" spans="1:2" x14ac:dyDescent="0.25">
      <c r="A4625" s="20"/>
      <c r="B4625" s="11" t="s">
        <v>9101</v>
      </c>
    </row>
    <row r="4626" spans="1:2" x14ac:dyDescent="0.25">
      <c r="A4626" s="20"/>
      <c r="B4626" s="11" t="s">
        <v>8657</v>
      </c>
    </row>
    <row r="4627" spans="1:2" x14ac:dyDescent="0.25">
      <c r="A4627" s="20"/>
      <c r="B4627" s="11" t="s">
        <v>8763</v>
      </c>
    </row>
    <row r="4628" spans="1:2" x14ac:dyDescent="0.25">
      <c r="A4628" s="20"/>
      <c r="B4628" s="11" t="s">
        <v>8080</v>
      </c>
    </row>
    <row r="4629" spans="1:2" x14ac:dyDescent="0.25">
      <c r="A4629" s="20"/>
      <c r="B4629" s="11" t="s">
        <v>8719</v>
      </c>
    </row>
    <row r="4630" spans="1:2" x14ac:dyDescent="0.25">
      <c r="A4630" s="20"/>
      <c r="B4630" s="11" t="s">
        <v>8333</v>
      </c>
    </row>
    <row r="4631" spans="1:2" x14ac:dyDescent="0.25">
      <c r="A4631" s="20"/>
      <c r="B4631" s="11" t="s">
        <v>8799</v>
      </c>
    </row>
    <row r="4632" spans="1:2" x14ac:dyDescent="0.25">
      <c r="A4632" s="20"/>
      <c r="B4632" s="11" t="s">
        <v>8397</v>
      </c>
    </row>
    <row r="4633" spans="1:2" x14ac:dyDescent="0.25">
      <c r="A4633" s="20"/>
      <c r="B4633" s="11" t="s">
        <v>8167</v>
      </c>
    </row>
    <row r="4634" spans="1:2" x14ac:dyDescent="0.25">
      <c r="A4634" s="20"/>
      <c r="B4634" s="11" t="s">
        <v>9314</v>
      </c>
    </row>
    <row r="4635" spans="1:2" x14ac:dyDescent="0.25">
      <c r="A4635" s="20"/>
      <c r="B4635" s="11" t="s">
        <v>8069</v>
      </c>
    </row>
    <row r="4636" spans="1:2" x14ac:dyDescent="0.25">
      <c r="A4636" s="20"/>
      <c r="B4636" s="11" t="s">
        <v>8624</v>
      </c>
    </row>
    <row r="4637" spans="1:2" x14ac:dyDescent="0.25">
      <c r="A4637" s="20"/>
      <c r="B4637" s="11" t="s">
        <v>8809</v>
      </c>
    </row>
    <row r="4638" spans="1:2" x14ac:dyDescent="0.25">
      <c r="A4638" s="20"/>
      <c r="B4638" s="11" t="s">
        <v>8778</v>
      </c>
    </row>
    <row r="4639" spans="1:2" x14ac:dyDescent="0.25">
      <c r="A4639" s="20"/>
      <c r="B4639" s="11" t="s">
        <v>8814</v>
      </c>
    </row>
    <row r="4640" spans="1:2" x14ac:dyDescent="0.25">
      <c r="A4640" s="20"/>
      <c r="B4640" s="11" t="s">
        <v>8634</v>
      </c>
    </row>
    <row r="4641" spans="1:2" x14ac:dyDescent="0.25">
      <c r="A4641" s="20"/>
      <c r="B4641" s="11" t="s">
        <v>8550</v>
      </c>
    </row>
    <row r="4642" spans="1:2" x14ac:dyDescent="0.25">
      <c r="A4642" s="20"/>
      <c r="B4642" s="11" t="s">
        <v>8637</v>
      </c>
    </row>
    <row r="4643" spans="1:2" x14ac:dyDescent="0.25">
      <c r="A4643" s="20"/>
      <c r="B4643" s="11" t="s">
        <v>8196</v>
      </c>
    </row>
    <row r="4644" spans="1:2" x14ac:dyDescent="0.25">
      <c r="A4644" s="20"/>
      <c r="B4644" s="11" t="s">
        <v>8733</v>
      </c>
    </row>
    <row r="4645" spans="1:2" x14ac:dyDescent="0.25">
      <c r="A4645" s="20"/>
      <c r="B4645" s="11" t="s">
        <v>9427</v>
      </c>
    </row>
    <row r="4646" spans="1:2" x14ac:dyDescent="0.25">
      <c r="A4646" s="20"/>
      <c r="B4646" s="11" t="s">
        <v>9428</v>
      </c>
    </row>
    <row r="4647" spans="1:2" x14ac:dyDescent="0.25">
      <c r="A4647" s="20"/>
      <c r="B4647" s="11" t="s">
        <v>8743</v>
      </c>
    </row>
    <row r="4648" spans="1:2" x14ac:dyDescent="0.25">
      <c r="A4648" s="19"/>
      <c r="B4648" s="11" t="s">
        <v>8011</v>
      </c>
    </row>
    <row r="4649" spans="1:2" x14ac:dyDescent="0.25">
      <c r="A4649" s="8" t="s">
        <v>9591</v>
      </c>
      <c r="B4649" s="17">
        <v>47</v>
      </c>
    </row>
    <row r="4650" spans="1:2" x14ac:dyDescent="0.25">
      <c r="A4650" s="18" t="s">
        <v>9592</v>
      </c>
      <c r="B4650" s="11" t="s">
        <v>8867</v>
      </c>
    </row>
    <row r="4651" spans="1:2" x14ac:dyDescent="0.25">
      <c r="A4651" s="20"/>
      <c r="B4651" s="11" t="s">
        <v>8285</v>
      </c>
    </row>
    <row r="4652" spans="1:2" x14ac:dyDescent="0.25">
      <c r="A4652" s="19"/>
      <c r="B4652" s="11" t="s">
        <v>8872</v>
      </c>
    </row>
    <row r="4653" spans="1:2" x14ac:dyDescent="0.25">
      <c r="A4653" s="8" t="s">
        <v>9592</v>
      </c>
      <c r="B4653" s="17">
        <v>3</v>
      </c>
    </row>
    <row r="4654" spans="1:2" x14ac:dyDescent="0.25">
      <c r="A4654" s="8" t="s">
        <v>9593</v>
      </c>
      <c r="B4654" s="11" t="s">
        <v>9314</v>
      </c>
    </row>
    <row r="4655" spans="1:2" x14ac:dyDescent="0.25">
      <c r="A4655" s="8" t="s">
        <v>9593</v>
      </c>
      <c r="B4655" s="17">
        <v>1</v>
      </c>
    </row>
    <row r="4656" spans="1:2" x14ac:dyDescent="0.25">
      <c r="A4656" s="18" t="s">
        <v>9594</v>
      </c>
      <c r="B4656" s="11" t="s">
        <v>8478</v>
      </c>
    </row>
    <row r="4657" spans="1:2" x14ac:dyDescent="0.25">
      <c r="A4657" s="20"/>
      <c r="B4657" s="11" t="s">
        <v>7968</v>
      </c>
    </row>
    <row r="4658" spans="1:2" x14ac:dyDescent="0.25">
      <c r="A4658" s="20"/>
      <c r="B4658" s="11" t="s">
        <v>8016</v>
      </c>
    </row>
    <row r="4659" spans="1:2" x14ac:dyDescent="0.25">
      <c r="A4659" s="20"/>
      <c r="B4659" s="11" t="s">
        <v>8827</v>
      </c>
    </row>
    <row r="4660" spans="1:2" x14ac:dyDescent="0.25">
      <c r="A4660" s="20"/>
      <c r="B4660" s="11" t="s">
        <v>8369</v>
      </c>
    </row>
    <row r="4661" spans="1:2" x14ac:dyDescent="0.25">
      <c r="A4661" s="20"/>
      <c r="B4661" s="11" t="s">
        <v>9418</v>
      </c>
    </row>
    <row r="4662" spans="1:2" x14ac:dyDescent="0.25">
      <c r="A4662" s="20"/>
      <c r="B4662" s="11" t="s">
        <v>8203</v>
      </c>
    </row>
    <row r="4663" spans="1:2" x14ac:dyDescent="0.25">
      <c r="A4663" s="20"/>
      <c r="B4663" s="11" t="s">
        <v>8133</v>
      </c>
    </row>
    <row r="4664" spans="1:2" x14ac:dyDescent="0.25">
      <c r="A4664" s="20"/>
      <c r="B4664" s="11" t="s">
        <v>8029</v>
      </c>
    </row>
    <row r="4665" spans="1:2" x14ac:dyDescent="0.25">
      <c r="A4665" s="20"/>
      <c r="B4665" s="11" t="s">
        <v>8229</v>
      </c>
    </row>
    <row r="4666" spans="1:2" x14ac:dyDescent="0.25">
      <c r="A4666" s="20"/>
      <c r="B4666" s="11" t="s">
        <v>8371</v>
      </c>
    </row>
    <row r="4667" spans="1:2" x14ac:dyDescent="0.25">
      <c r="A4667" s="20"/>
      <c r="B4667" s="11" t="s">
        <v>8179</v>
      </c>
    </row>
    <row r="4668" spans="1:2" x14ac:dyDescent="0.25">
      <c r="A4668" s="20"/>
      <c r="B4668" s="11" t="s">
        <v>8763</v>
      </c>
    </row>
    <row r="4669" spans="1:2" x14ac:dyDescent="0.25">
      <c r="A4669" s="20"/>
      <c r="B4669" s="11" t="s">
        <v>8655</v>
      </c>
    </row>
    <row r="4670" spans="1:2" x14ac:dyDescent="0.25">
      <c r="A4670" s="20"/>
      <c r="B4670" s="11" t="s">
        <v>8719</v>
      </c>
    </row>
    <row r="4671" spans="1:2" x14ac:dyDescent="0.25">
      <c r="A4671" s="20"/>
      <c r="B4671" s="11" t="s">
        <v>8333</v>
      </c>
    </row>
    <row r="4672" spans="1:2" x14ac:dyDescent="0.25">
      <c r="A4672" s="20"/>
      <c r="B4672" s="11" t="s">
        <v>8799</v>
      </c>
    </row>
    <row r="4673" spans="1:2" x14ac:dyDescent="0.25">
      <c r="A4673" s="20"/>
      <c r="B4673" s="11" t="s">
        <v>8619</v>
      </c>
    </row>
    <row r="4674" spans="1:2" x14ac:dyDescent="0.25">
      <c r="A4674" s="20"/>
      <c r="B4674" s="11" t="s">
        <v>8809</v>
      </c>
    </row>
    <row r="4675" spans="1:2" x14ac:dyDescent="0.25">
      <c r="A4675" s="20"/>
      <c r="B4675" s="11" t="s">
        <v>8778</v>
      </c>
    </row>
    <row r="4676" spans="1:2" x14ac:dyDescent="0.25">
      <c r="A4676" s="20"/>
      <c r="B4676" s="11" t="s">
        <v>8261</v>
      </c>
    </row>
    <row r="4677" spans="1:2" x14ac:dyDescent="0.25">
      <c r="A4677" s="20"/>
      <c r="B4677" s="11" t="s">
        <v>8814</v>
      </c>
    </row>
    <row r="4678" spans="1:2" x14ac:dyDescent="0.25">
      <c r="A4678" s="20"/>
      <c r="B4678" s="11" t="s">
        <v>8634</v>
      </c>
    </row>
    <row r="4679" spans="1:2" x14ac:dyDescent="0.25">
      <c r="A4679" s="20"/>
      <c r="B4679" s="11" t="s">
        <v>7990</v>
      </c>
    </row>
    <row r="4680" spans="1:2" x14ac:dyDescent="0.25">
      <c r="A4680" s="20"/>
      <c r="B4680" s="11" t="s">
        <v>8766</v>
      </c>
    </row>
    <row r="4681" spans="1:2" x14ac:dyDescent="0.25">
      <c r="A4681" s="20"/>
      <c r="B4681" s="11" t="s">
        <v>8550</v>
      </c>
    </row>
    <row r="4682" spans="1:2" x14ac:dyDescent="0.25">
      <c r="A4682" s="20"/>
      <c r="B4682" s="11" t="s">
        <v>8637</v>
      </c>
    </row>
    <row r="4683" spans="1:2" x14ac:dyDescent="0.25">
      <c r="A4683" s="20"/>
      <c r="B4683" s="11" t="s">
        <v>8494</v>
      </c>
    </row>
    <row r="4684" spans="1:2" x14ac:dyDescent="0.25">
      <c r="A4684" s="20"/>
      <c r="B4684" s="11" t="s">
        <v>8196</v>
      </c>
    </row>
    <row r="4685" spans="1:2" x14ac:dyDescent="0.25">
      <c r="A4685" s="20"/>
      <c r="B4685" s="11" t="s">
        <v>8733</v>
      </c>
    </row>
    <row r="4686" spans="1:2" x14ac:dyDescent="0.25">
      <c r="A4686" s="20"/>
      <c r="B4686" s="11" t="s">
        <v>9427</v>
      </c>
    </row>
    <row r="4687" spans="1:2" x14ac:dyDescent="0.25">
      <c r="A4687" s="20"/>
      <c r="B4687" s="11" t="s">
        <v>9428</v>
      </c>
    </row>
    <row r="4688" spans="1:2" x14ac:dyDescent="0.25">
      <c r="A4688" s="20"/>
      <c r="B4688" s="11" t="s">
        <v>8011</v>
      </c>
    </row>
    <row r="4689" spans="1:2" x14ac:dyDescent="0.25">
      <c r="A4689" s="20"/>
      <c r="B4689" s="11" t="s">
        <v>8160</v>
      </c>
    </row>
    <row r="4690" spans="1:2" x14ac:dyDescent="0.25">
      <c r="A4690" s="20"/>
      <c r="B4690" s="11" t="s">
        <v>8681</v>
      </c>
    </row>
    <row r="4691" spans="1:2" x14ac:dyDescent="0.25">
      <c r="A4691" s="20"/>
      <c r="B4691" s="11" t="s">
        <v>8108</v>
      </c>
    </row>
    <row r="4692" spans="1:2" x14ac:dyDescent="0.25">
      <c r="A4692" s="20"/>
      <c r="B4692" s="11" t="s">
        <v>8590</v>
      </c>
    </row>
    <row r="4693" spans="1:2" x14ac:dyDescent="0.25">
      <c r="A4693" s="20"/>
      <c r="B4693" s="11" t="s">
        <v>8503</v>
      </c>
    </row>
    <row r="4694" spans="1:2" x14ac:dyDescent="0.25">
      <c r="A4694" s="19"/>
      <c r="B4694" s="11" t="s">
        <v>7970</v>
      </c>
    </row>
    <row r="4695" spans="1:2" x14ac:dyDescent="0.25">
      <c r="A4695" s="8" t="s">
        <v>9594</v>
      </c>
      <c r="B4695" s="17">
        <v>39</v>
      </c>
    </row>
    <row r="4696" spans="1:2" x14ac:dyDescent="0.25">
      <c r="A4696" s="8" t="s">
        <v>9595</v>
      </c>
      <c r="B4696" s="11" t="s">
        <v>7875</v>
      </c>
    </row>
    <row r="4697" spans="1:2" x14ac:dyDescent="0.25">
      <c r="A4697" s="8" t="s">
        <v>9595</v>
      </c>
      <c r="B4697" s="17">
        <v>1</v>
      </c>
    </row>
    <row r="4698" spans="1:2" x14ac:dyDescent="0.25">
      <c r="A4698" s="8" t="s">
        <v>9596</v>
      </c>
      <c r="B4698" s="11" t="s">
        <v>9314</v>
      </c>
    </row>
    <row r="4699" spans="1:2" x14ac:dyDescent="0.25">
      <c r="A4699" s="8" t="s">
        <v>9596</v>
      </c>
      <c r="B4699" s="17">
        <v>1</v>
      </c>
    </row>
    <row r="4700" spans="1:2" x14ac:dyDescent="0.25">
      <c r="A4700" s="8" t="s">
        <v>9597</v>
      </c>
      <c r="B4700" s="11" t="s">
        <v>8060</v>
      </c>
    </row>
    <row r="4701" spans="1:2" x14ac:dyDescent="0.25">
      <c r="A4701" s="8" t="s">
        <v>9597</v>
      </c>
      <c r="B4701" s="17">
        <v>1</v>
      </c>
    </row>
    <row r="4702" spans="1:2" x14ac:dyDescent="0.25">
      <c r="A4702" s="18" t="s">
        <v>9598</v>
      </c>
      <c r="B4702" s="11" t="s">
        <v>8478</v>
      </c>
    </row>
    <row r="4703" spans="1:2" x14ac:dyDescent="0.25">
      <c r="A4703" s="20"/>
      <c r="B4703" s="11" t="s">
        <v>7968</v>
      </c>
    </row>
    <row r="4704" spans="1:2" x14ac:dyDescent="0.25">
      <c r="A4704" s="20"/>
      <c r="B4704" s="11" t="s">
        <v>8016</v>
      </c>
    </row>
    <row r="4705" spans="1:2" x14ac:dyDescent="0.25">
      <c r="A4705" s="20"/>
      <c r="B4705" s="11" t="s">
        <v>8827</v>
      </c>
    </row>
    <row r="4706" spans="1:2" x14ac:dyDescent="0.25">
      <c r="A4706" s="20"/>
      <c r="B4706" s="11" t="s">
        <v>8369</v>
      </c>
    </row>
    <row r="4707" spans="1:2" x14ac:dyDescent="0.25">
      <c r="A4707" s="20"/>
      <c r="B4707" s="11" t="s">
        <v>9418</v>
      </c>
    </row>
    <row r="4708" spans="1:2" x14ac:dyDescent="0.25">
      <c r="A4708" s="20"/>
      <c r="B4708" s="11" t="s">
        <v>8203</v>
      </c>
    </row>
    <row r="4709" spans="1:2" x14ac:dyDescent="0.25">
      <c r="A4709" s="20"/>
      <c r="B4709" s="11" t="s">
        <v>8133</v>
      </c>
    </row>
    <row r="4710" spans="1:2" x14ac:dyDescent="0.25">
      <c r="A4710" s="20"/>
      <c r="B4710" s="11" t="s">
        <v>8029</v>
      </c>
    </row>
    <row r="4711" spans="1:2" x14ac:dyDescent="0.25">
      <c r="A4711" s="20"/>
      <c r="B4711" s="11" t="s">
        <v>8229</v>
      </c>
    </row>
    <row r="4712" spans="1:2" x14ac:dyDescent="0.25">
      <c r="A4712" s="20"/>
      <c r="B4712" s="11" t="s">
        <v>8371</v>
      </c>
    </row>
    <row r="4713" spans="1:2" x14ac:dyDescent="0.25">
      <c r="A4713" s="20"/>
      <c r="B4713" s="11" t="s">
        <v>8179</v>
      </c>
    </row>
    <row r="4714" spans="1:2" x14ac:dyDescent="0.25">
      <c r="A4714" s="20"/>
      <c r="B4714" s="11" t="s">
        <v>8822</v>
      </c>
    </row>
    <row r="4715" spans="1:2" x14ac:dyDescent="0.25">
      <c r="A4715" s="20"/>
      <c r="B4715" s="11" t="s">
        <v>8082</v>
      </c>
    </row>
    <row r="4716" spans="1:2" x14ac:dyDescent="0.25">
      <c r="A4716" s="20"/>
      <c r="B4716" s="11" t="s">
        <v>8794</v>
      </c>
    </row>
    <row r="4717" spans="1:2" x14ac:dyDescent="0.25">
      <c r="A4717" s="20"/>
      <c r="B4717" s="11" t="s">
        <v>8421</v>
      </c>
    </row>
    <row r="4718" spans="1:2" x14ac:dyDescent="0.25">
      <c r="A4718" s="20"/>
      <c r="B4718" s="11" t="s">
        <v>8216</v>
      </c>
    </row>
    <row r="4719" spans="1:2" x14ac:dyDescent="0.25">
      <c r="A4719" s="20"/>
      <c r="B4719" s="11" t="s">
        <v>8281</v>
      </c>
    </row>
    <row r="4720" spans="1:2" x14ac:dyDescent="0.25">
      <c r="A4720" s="20"/>
      <c r="B4720" s="11" t="s">
        <v>8657</v>
      </c>
    </row>
    <row r="4721" spans="1:2" x14ac:dyDescent="0.25">
      <c r="A4721" s="20"/>
      <c r="B4721" s="11" t="s">
        <v>8045</v>
      </c>
    </row>
    <row r="4722" spans="1:2" x14ac:dyDescent="0.25">
      <c r="A4722" s="20"/>
      <c r="B4722" s="11" t="s">
        <v>8526</v>
      </c>
    </row>
    <row r="4723" spans="1:2" x14ac:dyDescent="0.25">
      <c r="A4723" s="20"/>
      <c r="B4723" s="11" t="s">
        <v>8763</v>
      </c>
    </row>
    <row r="4724" spans="1:2" x14ac:dyDescent="0.25">
      <c r="A4724" s="20"/>
      <c r="B4724" s="11" t="s">
        <v>8080</v>
      </c>
    </row>
    <row r="4725" spans="1:2" x14ac:dyDescent="0.25">
      <c r="A4725" s="20"/>
      <c r="B4725" s="11" t="s">
        <v>8719</v>
      </c>
    </row>
    <row r="4726" spans="1:2" x14ac:dyDescent="0.25">
      <c r="A4726" s="20"/>
      <c r="B4726" s="11" t="s">
        <v>8333</v>
      </c>
    </row>
    <row r="4727" spans="1:2" x14ac:dyDescent="0.25">
      <c r="A4727" s="20"/>
      <c r="B4727" s="11" t="s">
        <v>8799</v>
      </c>
    </row>
    <row r="4728" spans="1:2" x14ac:dyDescent="0.25">
      <c r="A4728" s="20"/>
      <c r="B4728" s="11" t="s">
        <v>8397</v>
      </c>
    </row>
    <row r="4729" spans="1:2" x14ac:dyDescent="0.25">
      <c r="A4729" s="20"/>
      <c r="B4729" s="11" t="s">
        <v>8167</v>
      </c>
    </row>
    <row r="4730" spans="1:2" x14ac:dyDescent="0.25">
      <c r="A4730" s="20"/>
      <c r="B4730" s="11" t="s">
        <v>8825</v>
      </c>
    </row>
    <row r="4731" spans="1:2" x14ac:dyDescent="0.25">
      <c r="A4731" s="20"/>
      <c r="B4731" s="11" t="s">
        <v>9314</v>
      </c>
    </row>
    <row r="4732" spans="1:2" x14ac:dyDescent="0.25">
      <c r="A4732" s="20"/>
      <c r="B4732" s="11" t="s">
        <v>8069</v>
      </c>
    </row>
    <row r="4733" spans="1:2" x14ac:dyDescent="0.25">
      <c r="A4733" s="20"/>
      <c r="B4733" s="11" t="s">
        <v>8624</v>
      </c>
    </row>
    <row r="4734" spans="1:2" x14ac:dyDescent="0.25">
      <c r="A4734" s="20"/>
      <c r="B4734" s="11" t="s">
        <v>8619</v>
      </c>
    </row>
    <row r="4735" spans="1:2" x14ac:dyDescent="0.25">
      <c r="A4735" s="20"/>
      <c r="B4735" s="11" t="s">
        <v>8809</v>
      </c>
    </row>
    <row r="4736" spans="1:2" x14ac:dyDescent="0.25">
      <c r="A4736" s="20"/>
      <c r="B4736" s="11" t="s">
        <v>8778</v>
      </c>
    </row>
    <row r="4737" spans="1:2" x14ac:dyDescent="0.25">
      <c r="A4737" s="20"/>
      <c r="B4737" s="11" t="s">
        <v>8261</v>
      </c>
    </row>
    <row r="4738" spans="1:2" x14ac:dyDescent="0.25">
      <c r="A4738" s="20"/>
      <c r="B4738" s="11" t="s">
        <v>8814</v>
      </c>
    </row>
    <row r="4739" spans="1:2" x14ac:dyDescent="0.25">
      <c r="A4739" s="20"/>
      <c r="B4739" s="11" t="s">
        <v>8634</v>
      </c>
    </row>
    <row r="4740" spans="1:2" x14ac:dyDescent="0.25">
      <c r="A4740" s="20"/>
      <c r="B4740" s="11" t="s">
        <v>7990</v>
      </c>
    </row>
    <row r="4741" spans="1:2" x14ac:dyDescent="0.25">
      <c r="A4741" s="20"/>
      <c r="B4741" s="11" t="s">
        <v>8766</v>
      </c>
    </row>
    <row r="4742" spans="1:2" x14ac:dyDescent="0.25">
      <c r="A4742" s="20"/>
      <c r="B4742" s="11" t="s">
        <v>8550</v>
      </c>
    </row>
    <row r="4743" spans="1:2" x14ac:dyDescent="0.25">
      <c r="A4743" s="20"/>
      <c r="B4743" s="11" t="s">
        <v>8637</v>
      </c>
    </row>
    <row r="4744" spans="1:2" x14ac:dyDescent="0.25">
      <c r="A4744" s="20"/>
      <c r="B4744" s="11" t="s">
        <v>8494</v>
      </c>
    </row>
    <row r="4745" spans="1:2" x14ac:dyDescent="0.25">
      <c r="A4745" s="20"/>
      <c r="B4745" s="11" t="s">
        <v>8196</v>
      </c>
    </row>
    <row r="4746" spans="1:2" x14ac:dyDescent="0.25">
      <c r="A4746" s="20"/>
      <c r="B4746" s="11" t="s">
        <v>8733</v>
      </c>
    </row>
    <row r="4747" spans="1:2" x14ac:dyDescent="0.25">
      <c r="A4747" s="20"/>
      <c r="B4747" s="11" t="s">
        <v>9427</v>
      </c>
    </row>
    <row r="4748" spans="1:2" x14ac:dyDescent="0.25">
      <c r="A4748" s="20"/>
      <c r="B4748" s="11" t="s">
        <v>9428</v>
      </c>
    </row>
    <row r="4749" spans="1:2" x14ac:dyDescent="0.25">
      <c r="A4749" s="19"/>
      <c r="B4749" s="11" t="s">
        <v>8011</v>
      </c>
    </row>
    <row r="4750" spans="1:2" x14ac:dyDescent="0.25">
      <c r="A4750" s="8" t="s">
        <v>9598</v>
      </c>
      <c r="B4750" s="17">
        <v>48</v>
      </c>
    </row>
    <row r="4751" spans="1:2" x14ac:dyDescent="0.25">
      <c r="A4751" s="18" t="s">
        <v>9599</v>
      </c>
      <c r="B4751" s="11" t="s">
        <v>8478</v>
      </c>
    </row>
    <row r="4752" spans="1:2" x14ac:dyDescent="0.25">
      <c r="A4752" s="20"/>
      <c r="B4752" s="11" t="s">
        <v>7968</v>
      </c>
    </row>
    <row r="4753" spans="1:2" x14ac:dyDescent="0.25">
      <c r="A4753" s="20"/>
      <c r="B4753" s="11" t="s">
        <v>8016</v>
      </c>
    </row>
    <row r="4754" spans="1:2" x14ac:dyDescent="0.25">
      <c r="A4754" s="20"/>
      <c r="B4754" s="11" t="s">
        <v>8827</v>
      </c>
    </row>
    <row r="4755" spans="1:2" x14ac:dyDescent="0.25">
      <c r="A4755" s="20"/>
      <c r="B4755" s="11" t="s">
        <v>8369</v>
      </c>
    </row>
    <row r="4756" spans="1:2" x14ac:dyDescent="0.25">
      <c r="A4756" s="20"/>
      <c r="B4756" s="11" t="s">
        <v>9418</v>
      </c>
    </row>
    <row r="4757" spans="1:2" x14ac:dyDescent="0.25">
      <c r="A4757" s="20"/>
      <c r="B4757" s="11" t="s">
        <v>8203</v>
      </c>
    </row>
    <row r="4758" spans="1:2" x14ac:dyDescent="0.25">
      <c r="A4758" s="20"/>
      <c r="B4758" s="11" t="s">
        <v>8133</v>
      </c>
    </row>
    <row r="4759" spans="1:2" x14ac:dyDescent="0.25">
      <c r="A4759" s="20"/>
      <c r="B4759" s="11" t="s">
        <v>8029</v>
      </c>
    </row>
    <row r="4760" spans="1:2" x14ac:dyDescent="0.25">
      <c r="A4760" s="20"/>
      <c r="B4760" s="11" t="s">
        <v>8229</v>
      </c>
    </row>
    <row r="4761" spans="1:2" x14ac:dyDescent="0.25">
      <c r="A4761" s="20"/>
      <c r="B4761" s="11" t="s">
        <v>8371</v>
      </c>
    </row>
    <row r="4762" spans="1:2" x14ac:dyDescent="0.25">
      <c r="A4762" s="20"/>
      <c r="B4762" s="11" t="s">
        <v>8179</v>
      </c>
    </row>
    <row r="4763" spans="1:2" x14ac:dyDescent="0.25">
      <c r="A4763" s="20"/>
      <c r="B4763" s="11" t="s">
        <v>8822</v>
      </c>
    </row>
    <row r="4764" spans="1:2" x14ac:dyDescent="0.25">
      <c r="A4764" s="20"/>
      <c r="B4764" s="11" t="s">
        <v>8082</v>
      </c>
    </row>
    <row r="4765" spans="1:2" x14ac:dyDescent="0.25">
      <c r="A4765" s="20"/>
      <c r="B4765" s="11" t="s">
        <v>8794</v>
      </c>
    </row>
    <row r="4766" spans="1:2" x14ac:dyDescent="0.25">
      <c r="A4766" s="20"/>
      <c r="B4766" s="11" t="s">
        <v>8421</v>
      </c>
    </row>
    <row r="4767" spans="1:2" x14ac:dyDescent="0.25">
      <c r="A4767" s="20"/>
      <c r="B4767" s="11" t="s">
        <v>8216</v>
      </c>
    </row>
    <row r="4768" spans="1:2" x14ac:dyDescent="0.25">
      <c r="A4768" s="20"/>
      <c r="B4768" s="11" t="s">
        <v>8281</v>
      </c>
    </row>
    <row r="4769" spans="1:2" x14ac:dyDescent="0.25">
      <c r="A4769" s="20"/>
      <c r="B4769" s="11" t="s">
        <v>8657</v>
      </c>
    </row>
    <row r="4770" spans="1:2" x14ac:dyDescent="0.25">
      <c r="A4770" s="20"/>
      <c r="B4770" s="11" t="s">
        <v>8045</v>
      </c>
    </row>
    <row r="4771" spans="1:2" x14ac:dyDescent="0.25">
      <c r="A4771" s="20"/>
      <c r="B4771" s="11" t="s">
        <v>8526</v>
      </c>
    </row>
    <row r="4772" spans="1:2" x14ac:dyDescent="0.25">
      <c r="A4772" s="20"/>
      <c r="B4772" s="11" t="s">
        <v>8763</v>
      </c>
    </row>
    <row r="4773" spans="1:2" x14ac:dyDescent="0.25">
      <c r="A4773" s="20"/>
      <c r="B4773" s="11" t="s">
        <v>8080</v>
      </c>
    </row>
    <row r="4774" spans="1:2" x14ac:dyDescent="0.25">
      <c r="A4774" s="20"/>
      <c r="B4774" s="11" t="s">
        <v>8719</v>
      </c>
    </row>
    <row r="4775" spans="1:2" x14ac:dyDescent="0.25">
      <c r="A4775" s="20"/>
      <c r="B4775" s="11" t="s">
        <v>8333</v>
      </c>
    </row>
    <row r="4776" spans="1:2" x14ac:dyDescent="0.25">
      <c r="A4776" s="20"/>
      <c r="B4776" s="11" t="s">
        <v>8799</v>
      </c>
    </row>
    <row r="4777" spans="1:2" x14ac:dyDescent="0.25">
      <c r="A4777" s="20"/>
      <c r="B4777" s="11" t="s">
        <v>8397</v>
      </c>
    </row>
    <row r="4778" spans="1:2" x14ac:dyDescent="0.25">
      <c r="A4778" s="20"/>
      <c r="B4778" s="11" t="s">
        <v>8167</v>
      </c>
    </row>
    <row r="4779" spans="1:2" x14ac:dyDescent="0.25">
      <c r="A4779" s="20"/>
      <c r="B4779" s="11" t="s">
        <v>8825</v>
      </c>
    </row>
    <row r="4780" spans="1:2" x14ac:dyDescent="0.25">
      <c r="A4780" s="20"/>
      <c r="B4780" s="11" t="s">
        <v>9314</v>
      </c>
    </row>
    <row r="4781" spans="1:2" x14ac:dyDescent="0.25">
      <c r="A4781" s="20"/>
      <c r="B4781" s="11" t="s">
        <v>8069</v>
      </c>
    </row>
    <row r="4782" spans="1:2" x14ac:dyDescent="0.25">
      <c r="A4782" s="20"/>
      <c r="B4782" s="11" t="s">
        <v>8624</v>
      </c>
    </row>
    <row r="4783" spans="1:2" x14ac:dyDescent="0.25">
      <c r="A4783" s="20"/>
      <c r="B4783" s="11" t="s">
        <v>8619</v>
      </c>
    </row>
    <row r="4784" spans="1:2" x14ac:dyDescent="0.25">
      <c r="A4784" s="20"/>
      <c r="B4784" s="11" t="s">
        <v>8809</v>
      </c>
    </row>
    <row r="4785" spans="1:2" x14ac:dyDescent="0.25">
      <c r="A4785" s="20"/>
      <c r="B4785" s="11" t="s">
        <v>8778</v>
      </c>
    </row>
    <row r="4786" spans="1:2" x14ac:dyDescent="0.25">
      <c r="A4786" s="20"/>
      <c r="B4786" s="11" t="s">
        <v>8261</v>
      </c>
    </row>
    <row r="4787" spans="1:2" x14ac:dyDescent="0.25">
      <c r="A4787" s="20"/>
      <c r="B4787" s="11" t="s">
        <v>8814</v>
      </c>
    </row>
    <row r="4788" spans="1:2" x14ac:dyDescent="0.25">
      <c r="A4788" s="20"/>
      <c r="B4788" s="11" t="s">
        <v>8634</v>
      </c>
    </row>
    <row r="4789" spans="1:2" x14ac:dyDescent="0.25">
      <c r="A4789" s="20"/>
      <c r="B4789" s="11" t="s">
        <v>7990</v>
      </c>
    </row>
    <row r="4790" spans="1:2" x14ac:dyDescent="0.25">
      <c r="A4790" s="20"/>
      <c r="B4790" s="11" t="s">
        <v>8766</v>
      </c>
    </row>
    <row r="4791" spans="1:2" x14ac:dyDescent="0.25">
      <c r="A4791" s="20"/>
      <c r="B4791" s="11" t="s">
        <v>8550</v>
      </c>
    </row>
    <row r="4792" spans="1:2" x14ac:dyDescent="0.25">
      <c r="A4792" s="20"/>
      <c r="B4792" s="11" t="s">
        <v>8637</v>
      </c>
    </row>
    <row r="4793" spans="1:2" x14ac:dyDescent="0.25">
      <c r="A4793" s="20"/>
      <c r="B4793" s="11" t="s">
        <v>8494</v>
      </c>
    </row>
    <row r="4794" spans="1:2" x14ac:dyDescent="0.25">
      <c r="A4794" s="20"/>
      <c r="B4794" s="11" t="s">
        <v>8196</v>
      </c>
    </row>
    <row r="4795" spans="1:2" x14ac:dyDescent="0.25">
      <c r="A4795" s="20"/>
      <c r="B4795" s="11" t="s">
        <v>8733</v>
      </c>
    </row>
    <row r="4796" spans="1:2" x14ac:dyDescent="0.25">
      <c r="A4796" s="20"/>
      <c r="B4796" s="11" t="s">
        <v>9427</v>
      </c>
    </row>
    <row r="4797" spans="1:2" x14ac:dyDescent="0.25">
      <c r="A4797" s="20"/>
      <c r="B4797" s="11" t="s">
        <v>9428</v>
      </c>
    </row>
    <row r="4798" spans="1:2" x14ac:dyDescent="0.25">
      <c r="A4798" s="19"/>
      <c r="B4798" s="11" t="s">
        <v>8011</v>
      </c>
    </row>
    <row r="4799" spans="1:2" x14ac:dyDescent="0.25">
      <c r="A4799" s="8" t="s">
        <v>9599</v>
      </c>
      <c r="B4799" s="17">
        <v>48</v>
      </c>
    </row>
    <row r="4800" spans="1:2" x14ac:dyDescent="0.25">
      <c r="A4800" s="18" t="s">
        <v>9600</v>
      </c>
      <c r="B4800" s="11" t="s">
        <v>7891</v>
      </c>
    </row>
    <row r="4801" spans="1:2" x14ac:dyDescent="0.25">
      <c r="A4801" s="19"/>
      <c r="B4801" s="11" t="s">
        <v>8121</v>
      </c>
    </row>
    <row r="4802" spans="1:2" x14ac:dyDescent="0.25">
      <c r="A4802" s="8" t="s">
        <v>9600</v>
      </c>
      <c r="B4802" s="17">
        <v>2</v>
      </c>
    </row>
    <row r="4803" spans="1:2" x14ac:dyDescent="0.25">
      <c r="A4803" s="18" t="s">
        <v>9601</v>
      </c>
      <c r="B4803" s="11" t="s">
        <v>8478</v>
      </c>
    </row>
    <row r="4804" spans="1:2" x14ac:dyDescent="0.25">
      <c r="A4804" s="20"/>
      <c r="B4804" s="11" t="s">
        <v>7968</v>
      </c>
    </row>
    <row r="4805" spans="1:2" x14ac:dyDescent="0.25">
      <c r="A4805" s="20"/>
      <c r="B4805" s="11" t="s">
        <v>8016</v>
      </c>
    </row>
    <row r="4806" spans="1:2" x14ac:dyDescent="0.25">
      <c r="A4806" s="19"/>
      <c r="B4806" s="11" t="s">
        <v>8827</v>
      </c>
    </row>
    <row r="4807" spans="1:2" x14ac:dyDescent="0.25">
      <c r="A4807" s="21" t="s">
        <v>1</v>
      </c>
      <c r="B4807" s="11" t="s">
        <v>8369</v>
      </c>
    </row>
    <row r="4808" spans="1:2" x14ac:dyDescent="0.25">
      <c r="A4808" s="21"/>
      <c r="B4808" s="11" t="s">
        <v>9418</v>
      </c>
    </row>
    <row r="4809" spans="1:2" x14ac:dyDescent="0.25">
      <c r="A4809" s="21"/>
      <c r="B4809" s="11" t="s">
        <v>8203</v>
      </c>
    </row>
    <row r="4810" spans="1:2" x14ac:dyDescent="0.25">
      <c r="A4810" s="21"/>
      <c r="B4810" s="11" t="s">
        <v>8133</v>
      </c>
    </row>
    <row r="4811" spans="1:2" x14ac:dyDescent="0.25">
      <c r="A4811" s="21"/>
      <c r="B4811" s="11" t="s">
        <v>8029</v>
      </c>
    </row>
    <row r="4812" spans="1:2" x14ac:dyDescent="0.25">
      <c r="A4812" s="21"/>
      <c r="B4812" s="11" t="s">
        <v>8229</v>
      </c>
    </row>
    <row r="4813" spans="1:2" x14ac:dyDescent="0.25">
      <c r="A4813" s="21"/>
      <c r="B4813" s="11" t="s">
        <v>8371</v>
      </c>
    </row>
    <row r="4814" spans="1:2" x14ac:dyDescent="0.25">
      <c r="A4814" s="21"/>
      <c r="B4814" s="11" t="s">
        <v>8179</v>
      </c>
    </row>
    <row r="4815" spans="1:2" x14ac:dyDescent="0.25">
      <c r="A4815" s="21"/>
      <c r="B4815" s="11" t="s">
        <v>8822</v>
      </c>
    </row>
    <row r="4816" spans="1:2" x14ac:dyDescent="0.25">
      <c r="A4816" s="21"/>
      <c r="B4816" s="11" t="s">
        <v>8082</v>
      </c>
    </row>
    <row r="4817" spans="1:2" x14ac:dyDescent="0.25">
      <c r="A4817" s="21"/>
      <c r="B4817" s="11" t="s">
        <v>8794</v>
      </c>
    </row>
    <row r="4818" spans="1:2" x14ac:dyDescent="0.25">
      <c r="A4818" s="21"/>
      <c r="B4818" s="11" t="s">
        <v>8421</v>
      </c>
    </row>
    <row r="4819" spans="1:2" x14ac:dyDescent="0.25">
      <c r="A4819" s="21"/>
      <c r="B4819" s="11" t="s">
        <v>8216</v>
      </c>
    </row>
    <row r="4820" spans="1:2" x14ac:dyDescent="0.25">
      <c r="A4820" s="21"/>
      <c r="B4820" s="11" t="s">
        <v>8397</v>
      </c>
    </row>
    <row r="4821" spans="1:2" x14ac:dyDescent="0.25">
      <c r="A4821" s="21"/>
      <c r="B4821" s="11" t="s">
        <v>8167</v>
      </c>
    </row>
    <row r="4822" spans="1:2" x14ac:dyDescent="0.25">
      <c r="A4822" s="21"/>
      <c r="B4822" s="11" t="s">
        <v>8825</v>
      </c>
    </row>
    <row r="4823" spans="1:2" x14ac:dyDescent="0.25">
      <c r="A4823" s="21"/>
      <c r="B4823" s="11" t="s">
        <v>9314</v>
      </c>
    </row>
    <row r="4824" spans="1:2" x14ac:dyDescent="0.25">
      <c r="A4824" s="21"/>
      <c r="B4824" s="11" t="s">
        <v>8069</v>
      </c>
    </row>
    <row r="4825" spans="1:2" x14ac:dyDescent="0.25">
      <c r="A4825" s="21"/>
      <c r="B4825" s="11" t="s">
        <v>8624</v>
      </c>
    </row>
    <row r="4826" spans="1:2" x14ac:dyDescent="0.25">
      <c r="A4826" s="21"/>
      <c r="B4826" s="11" t="s">
        <v>8619</v>
      </c>
    </row>
    <row r="4827" spans="1:2" x14ac:dyDescent="0.25">
      <c r="A4827" s="21"/>
      <c r="B4827" s="11" t="s">
        <v>8809</v>
      </c>
    </row>
    <row r="4828" spans="1:2" x14ac:dyDescent="0.25">
      <c r="A4828" s="21"/>
      <c r="B4828" s="11" t="s">
        <v>8778</v>
      </c>
    </row>
    <row r="4829" spans="1:2" x14ac:dyDescent="0.25">
      <c r="A4829" s="21"/>
      <c r="B4829" s="11" t="s">
        <v>8261</v>
      </c>
    </row>
    <row r="4830" spans="1:2" x14ac:dyDescent="0.25">
      <c r="A4830" s="21"/>
      <c r="B4830" s="11" t="s">
        <v>8814</v>
      </c>
    </row>
    <row r="4831" spans="1:2" x14ac:dyDescent="0.25">
      <c r="A4831" s="21"/>
      <c r="B4831" s="11" t="s">
        <v>8634</v>
      </c>
    </row>
    <row r="4832" spans="1:2" x14ac:dyDescent="0.25">
      <c r="A4832" s="21"/>
      <c r="B4832" s="11" t="s">
        <v>7990</v>
      </c>
    </row>
    <row r="4833" spans="1:2" x14ac:dyDescent="0.25">
      <c r="A4833" s="21"/>
      <c r="B4833" s="11" t="s">
        <v>8766</v>
      </c>
    </row>
    <row r="4834" spans="1:2" x14ac:dyDescent="0.25">
      <c r="A4834" s="21"/>
      <c r="B4834" s="11" t="s">
        <v>8550</v>
      </c>
    </row>
    <row r="4835" spans="1:2" x14ac:dyDescent="0.25">
      <c r="A4835" s="21"/>
      <c r="B4835" s="11" t="s">
        <v>8637</v>
      </c>
    </row>
    <row r="4836" spans="1:2" x14ac:dyDescent="0.25">
      <c r="A4836" s="22"/>
      <c r="B4836" s="11" t="s">
        <v>8494</v>
      </c>
    </row>
    <row r="4837" spans="1:2" x14ac:dyDescent="0.25">
      <c r="A4837" s="8" t="s">
        <v>9601</v>
      </c>
      <c r="B4837" s="17">
        <v>34</v>
      </c>
    </row>
    <row r="4838" spans="1:2" x14ac:dyDescent="0.25">
      <c r="A4838" s="18" t="s">
        <v>9602</v>
      </c>
      <c r="B4838" s="11" t="s">
        <v>8478</v>
      </c>
    </row>
    <row r="4839" spans="1:2" x14ac:dyDescent="0.25">
      <c r="A4839" s="20"/>
      <c r="B4839" s="11" t="s">
        <v>7968</v>
      </c>
    </row>
    <row r="4840" spans="1:2" x14ac:dyDescent="0.25">
      <c r="A4840" s="20"/>
      <c r="B4840" s="11" t="s">
        <v>8016</v>
      </c>
    </row>
    <row r="4841" spans="1:2" x14ac:dyDescent="0.25">
      <c r="A4841" s="20"/>
      <c r="B4841" s="11" t="s">
        <v>8827</v>
      </c>
    </row>
    <row r="4842" spans="1:2" x14ac:dyDescent="0.25">
      <c r="A4842" s="20"/>
      <c r="B4842" s="11" t="s">
        <v>8369</v>
      </c>
    </row>
    <row r="4843" spans="1:2" x14ac:dyDescent="0.25">
      <c r="A4843" s="20"/>
      <c r="B4843" s="11" t="s">
        <v>9418</v>
      </c>
    </row>
    <row r="4844" spans="1:2" x14ac:dyDescent="0.25">
      <c r="A4844" s="20"/>
      <c r="B4844" s="11" t="s">
        <v>8203</v>
      </c>
    </row>
    <row r="4845" spans="1:2" x14ac:dyDescent="0.25">
      <c r="A4845" s="20"/>
      <c r="B4845" s="11" t="s">
        <v>8133</v>
      </c>
    </row>
    <row r="4846" spans="1:2" x14ac:dyDescent="0.25">
      <c r="A4846" s="20"/>
      <c r="B4846" s="11" t="s">
        <v>8029</v>
      </c>
    </row>
    <row r="4847" spans="1:2" x14ac:dyDescent="0.25">
      <c r="A4847" s="20"/>
      <c r="B4847" s="11" t="s">
        <v>8229</v>
      </c>
    </row>
    <row r="4848" spans="1:2" x14ac:dyDescent="0.25">
      <c r="A4848" s="20"/>
      <c r="B4848" s="11" t="s">
        <v>8371</v>
      </c>
    </row>
    <row r="4849" spans="1:2" x14ac:dyDescent="0.25">
      <c r="A4849" s="20"/>
      <c r="B4849" s="11" t="s">
        <v>8179</v>
      </c>
    </row>
    <row r="4850" spans="1:2" x14ac:dyDescent="0.25">
      <c r="A4850" s="20"/>
      <c r="B4850" s="11" t="s">
        <v>8822</v>
      </c>
    </row>
    <row r="4851" spans="1:2" x14ac:dyDescent="0.25">
      <c r="A4851" s="20"/>
      <c r="B4851" s="11" t="s">
        <v>8082</v>
      </c>
    </row>
    <row r="4852" spans="1:2" x14ac:dyDescent="0.25">
      <c r="A4852" s="20"/>
      <c r="B4852" s="11" t="s">
        <v>8794</v>
      </c>
    </row>
    <row r="4853" spans="1:2" x14ac:dyDescent="0.25">
      <c r="A4853" s="20"/>
      <c r="B4853" s="11" t="s">
        <v>8421</v>
      </c>
    </row>
    <row r="4854" spans="1:2" x14ac:dyDescent="0.25">
      <c r="A4854" s="20"/>
      <c r="B4854" s="11" t="s">
        <v>8216</v>
      </c>
    </row>
    <row r="4855" spans="1:2" x14ac:dyDescent="0.25">
      <c r="A4855" s="20"/>
      <c r="B4855" s="11" t="s">
        <v>8281</v>
      </c>
    </row>
    <row r="4856" spans="1:2" x14ac:dyDescent="0.25">
      <c r="A4856" s="20"/>
      <c r="B4856" s="11" t="s">
        <v>8657</v>
      </c>
    </row>
    <row r="4857" spans="1:2" x14ac:dyDescent="0.25">
      <c r="A4857" s="20"/>
      <c r="B4857" s="11" t="s">
        <v>8045</v>
      </c>
    </row>
    <row r="4858" spans="1:2" x14ac:dyDescent="0.25">
      <c r="A4858" s="20"/>
      <c r="B4858" s="11" t="s">
        <v>8526</v>
      </c>
    </row>
    <row r="4859" spans="1:2" x14ac:dyDescent="0.25">
      <c r="A4859" s="20"/>
      <c r="B4859" s="11" t="s">
        <v>8763</v>
      </c>
    </row>
    <row r="4860" spans="1:2" x14ac:dyDescent="0.25">
      <c r="A4860" s="20"/>
      <c r="B4860" s="11" t="s">
        <v>8080</v>
      </c>
    </row>
    <row r="4861" spans="1:2" x14ac:dyDescent="0.25">
      <c r="A4861" s="20"/>
      <c r="B4861" s="11" t="s">
        <v>8719</v>
      </c>
    </row>
    <row r="4862" spans="1:2" x14ac:dyDescent="0.25">
      <c r="A4862" s="20"/>
      <c r="B4862" s="11" t="s">
        <v>8333</v>
      </c>
    </row>
    <row r="4863" spans="1:2" x14ac:dyDescent="0.25">
      <c r="A4863" s="20"/>
      <c r="B4863" s="11" t="s">
        <v>8799</v>
      </c>
    </row>
    <row r="4864" spans="1:2" x14ac:dyDescent="0.25">
      <c r="A4864" s="20"/>
      <c r="B4864" s="11" t="s">
        <v>8397</v>
      </c>
    </row>
    <row r="4865" spans="1:2" x14ac:dyDescent="0.25">
      <c r="A4865" s="20"/>
      <c r="B4865" s="11" t="s">
        <v>8167</v>
      </c>
    </row>
    <row r="4866" spans="1:2" x14ac:dyDescent="0.25">
      <c r="A4866" s="20"/>
      <c r="B4866" s="11" t="s">
        <v>8825</v>
      </c>
    </row>
    <row r="4867" spans="1:2" x14ac:dyDescent="0.25">
      <c r="A4867" s="20"/>
      <c r="B4867" s="11" t="s">
        <v>9314</v>
      </c>
    </row>
    <row r="4868" spans="1:2" x14ac:dyDescent="0.25">
      <c r="A4868" s="20"/>
      <c r="B4868" s="11" t="s">
        <v>8069</v>
      </c>
    </row>
    <row r="4869" spans="1:2" x14ac:dyDescent="0.25">
      <c r="A4869" s="20"/>
      <c r="B4869" s="11" t="s">
        <v>8624</v>
      </c>
    </row>
    <row r="4870" spans="1:2" x14ac:dyDescent="0.25">
      <c r="A4870" s="20"/>
      <c r="B4870" s="11" t="s">
        <v>8619</v>
      </c>
    </row>
    <row r="4871" spans="1:2" x14ac:dyDescent="0.25">
      <c r="A4871" s="20"/>
      <c r="B4871" s="11" t="s">
        <v>8809</v>
      </c>
    </row>
    <row r="4872" spans="1:2" x14ac:dyDescent="0.25">
      <c r="A4872" s="20"/>
      <c r="B4872" s="11" t="s">
        <v>8778</v>
      </c>
    </row>
    <row r="4873" spans="1:2" x14ac:dyDescent="0.25">
      <c r="A4873" s="20"/>
      <c r="B4873" s="11" t="s">
        <v>8261</v>
      </c>
    </row>
    <row r="4874" spans="1:2" x14ac:dyDescent="0.25">
      <c r="A4874" s="20"/>
      <c r="B4874" s="11" t="s">
        <v>8814</v>
      </c>
    </row>
    <row r="4875" spans="1:2" x14ac:dyDescent="0.25">
      <c r="A4875" s="20"/>
      <c r="B4875" s="11" t="s">
        <v>8634</v>
      </c>
    </row>
    <row r="4876" spans="1:2" x14ac:dyDescent="0.25">
      <c r="A4876" s="20"/>
      <c r="B4876" s="11" t="s">
        <v>7990</v>
      </c>
    </row>
    <row r="4877" spans="1:2" x14ac:dyDescent="0.25">
      <c r="A4877" s="20"/>
      <c r="B4877" s="11" t="s">
        <v>8766</v>
      </c>
    </row>
    <row r="4878" spans="1:2" x14ac:dyDescent="0.25">
      <c r="A4878" s="20"/>
      <c r="B4878" s="11" t="s">
        <v>8550</v>
      </c>
    </row>
    <row r="4879" spans="1:2" x14ac:dyDescent="0.25">
      <c r="A4879" s="20"/>
      <c r="B4879" s="11" t="s">
        <v>8637</v>
      </c>
    </row>
    <row r="4880" spans="1:2" x14ac:dyDescent="0.25">
      <c r="A4880" s="20"/>
      <c r="B4880" s="11" t="s">
        <v>8494</v>
      </c>
    </row>
    <row r="4881" spans="1:2" x14ac:dyDescent="0.25">
      <c r="A4881" s="20"/>
      <c r="B4881" s="11" t="s">
        <v>8196</v>
      </c>
    </row>
    <row r="4882" spans="1:2" x14ac:dyDescent="0.25">
      <c r="A4882" s="20"/>
      <c r="B4882" s="11" t="s">
        <v>8733</v>
      </c>
    </row>
    <row r="4883" spans="1:2" x14ac:dyDescent="0.25">
      <c r="A4883" s="20"/>
      <c r="B4883" s="11" t="s">
        <v>9427</v>
      </c>
    </row>
    <row r="4884" spans="1:2" x14ac:dyDescent="0.25">
      <c r="A4884" s="20"/>
      <c r="B4884" s="11" t="s">
        <v>9428</v>
      </c>
    </row>
    <row r="4885" spans="1:2" x14ac:dyDescent="0.25">
      <c r="A4885" s="19"/>
      <c r="B4885" s="11" t="s">
        <v>8011</v>
      </c>
    </row>
    <row r="4886" spans="1:2" x14ac:dyDescent="0.25">
      <c r="A4886" s="8" t="s">
        <v>9602</v>
      </c>
      <c r="B4886" s="17">
        <v>48</v>
      </c>
    </row>
    <row r="4887" spans="1:2" x14ac:dyDescent="0.25">
      <c r="A4887" s="8" t="s">
        <v>9603</v>
      </c>
      <c r="B4887" s="11" t="s">
        <v>9314</v>
      </c>
    </row>
    <row r="4888" spans="1:2" x14ac:dyDescent="0.25">
      <c r="A4888" s="8" t="s">
        <v>9603</v>
      </c>
      <c r="B4888" s="17">
        <v>1</v>
      </c>
    </row>
    <row r="4889" spans="1:2" x14ac:dyDescent="0.25">
      <c r="A4889" s="18" t="s">
        <v>9604</v>
      </c>
      <c r="B4889" s="11" t="s">
        <v>8478</v>
      </c>
    </row>
    <row r="4890" spans="1:2" x14ac:dyDescent="0.25">
      <c r="A4890" s="20"/>
      <c r="B4890" s="11" t="s">
        <v>7968</v>
      </c>
    </row>
    <row r="4891" spans="1:2" x14ac:dyDescent="0.25">
      <c r="A4891" s="20"/>
      <c r="B4891" s="11" t="s">
        <v>8016</v>
      </c>
    </row>
    <row r="4892" spans="1:2" x14ac:dyDescent="0.25">
      <c r="A4892" s="20"/>
      <c r="B4892" s="11" t="s">
        <v>8827</v>
      </c>
    </row>
    <row r="4893" spans="1:2" x14ac:dyDescent="0.25">
      <c r="A4893" s="20"/>
      <c r="B4893" s="11" t="s">
        <v>8023</v>
      </c>
    </row>
    <row r="4894" spans="1:2" x14ac:dyDescent="0.25">
      <c r="A4894" s="20"/>
      <c r="B4894" s="11" t="s">
        <v>8369</v>
      </c>
    </row>
    <row r="4895" spans="1:2" x14ac:dyDescent="0.25">
      <c r="A4895" s="20"/>
      <c r="B4895" s="11" t="s">
        <v>9418</v>
      </c>
    </row>
    <row r="4896" spans="1:2" x14ac:dyDescent="0.25">
      <c r="A4896" s="20"/>
      <c r="B4896" s="11" t="s">
        <v>8829</v>
      </c>
    </row>
    <row r="4897" spans="1:2" x14ac:dyDescent="0.25">
      <c r="A4897" s="20"/>
      <c r="B4897" s="11" t="s">
        <v>8203</v>
      </c>
    </row>
    <row r="4898" spans="1:2" x14ac:dyDescent="0.25">
      <c r="A4898" s="20"/>
      <c r="B4898" s="11" t="s">
        <v>8133</v>
      </c>
    </row>
    <row r="4899" spans="1:2" x14ac:dyDescent="0.25">
      <c r="A4899" s="20"/>
      <c r="B4899" s="11" t="s">
        <v>8029</v>
      </c>
    </row>
    <row r="4900" spans="1:2" x14ac:dyDescent="0.25">
      <c r="A4900" s="20"/>
      <c r="B4900" s="11" t="s">
        <v>8229</v>
      </c>
    </row>
    <row r="4901" spans="1:2" x14ac:dyDescent="0.25">
      <c r="A4901" s="20"/>
      <c r="B4901" s="11" t="s">
        <v>8371</v>
      </c>
    </row>
    <row r="4902" spans="1:2" x14ac:dyDescent="0.25">
      <c r="A4902" s="20"/>
      <c r="B4902" s="11" t="s">
        <v>8179</v>
      </c>
    </row>
    <row r="4903" spans="1:2" x14ac:dyDescent="0.25">
      <c r="A4903" s="20"/>
      <c r="B4903" s="11" t="s">
        <v>9415</v>
      </c>
    </row>
    <row r="4904" spans="1:2" x14ac:dyDescent="0.25">
      <c r="A4904" s="20"/>
      <c r="B4904" s="11" t="s">
        <v>8822</v>
      </c>
    </row>
    <row r="4905" spans="1:2" x14ac:dyDescent="0.25">
      <c r="A4905" s="20"/>
      <c r="B4905" s="11" t="s">
        <v>7950</v>
      </c>
    </row>
    <row r="4906" spans="1:2" x14ac:dyDescent="0.25">
      <c r="A4906" s="20"/>
      <c r="B4906" s="11" t="s">
        <v>8500</v>
      </c>
    </row>
    <row r="4907" spans="1:2" x14ac:dyDescent="0.25">
      <c r="A4907" s="20"/>
      <c r="B4907" s="11" t="s">
        <v>8082</v>
      </c>
    </row>
    <row r="4908" spans="1:2" x14ac:dyDescent="0.25">
      <c r="A4908" s="20"/>
      <c r="B4908" s="11" t="s">
        <v>8794</v>
      </c>
    </row>
    <row r="4909" spans="1:2" x14ac:dyDescent="0.25">
      <c r="A4909" s="20"/>
      <c r="B4909" s="11" t="s">
        <v>8421</v>
      </c>
    </row>
    <row r="4910" spans="1:2" x14ac:dyDescent="0.25">
      <c r="A4910" s="20"/>
      <c r="B4910" s="11" t="s">
        <v>9416</v>
      </c>
    </row>
    <row r="4911" spans="1:2" x14ac:dyDescent="0.25">
      <c r="A4911" s="20"/>
      <c r="B4911" s="11" t="s">
        <v>8395</v>
      </c>
    </row>
    <row r="4912" spans="1:2" x14ac:dyDescent="0.25">
      <c r="A4912" s="20"/>
      <c r="B4912" s="11" t="s">
        <v>8169</v>
      </c>
    </row>
    <row r="4913" spans="1:2" x14ac:dyDescent="0.25">
      <c r="A4913" s="20"/>
      <c r="B4913" s="11" t="s">
        <v>8058</v>
      </c>
    </row>
    <row r="4914" spans="1:2" x14ac:dyDescent="0.25">
      <c r="A4914" s="20"/>
      <c r="B4914" s="11" t="s">
        <v>8505</v>
      </c>
    </row>
    <row r="4915" spans="1:2" x14ac:dyDescent="0.25">
      <c r="A4915" s="20"/>
      <c r="B4915" s="11" t="s">
        <v>9101</v>
      </c>
    </row>
    <row r="4916" spans="1:2" x14ac:dyDescent="0.25">
      <c r="A4916" s="20"/>
      <c r="B4916" s="11" t="s">
        <v>8657</v>
      </c>
    </row>
    <row r="4917" spans="1:2" x14ac:dyDescent="0.25">
      <c r="A4917" s="20"/>
      <c r="B4917" s="11" t="s">
        <v>8763</v>
      </c>
    </row>
    <row r="4918" spans="1:2" x14ac:dyDescent="0.25">
      <c r="A4918" s="20"/>
      <c r="B4918" s="11" t="s">
        <v>8655</v>
      </c>
    </row>
    <row r="4919" spans="1:2" x14ac:dyDescent="0.25">
      <c r="A4919" s="20"/>
      <c r="B4919" s="11" t="s">
        <v>8719</v>
      </c>
    </row>
    <row r="4920" spans="1:2" x14ac:dyDescent="0.25">
      <c r="A4920" s="20"/>
      <c r="B4920" s="11" t="s">
        <v>8333</v>
      </c>
    </row>
    <row r="4921" spans="1:2" x14ac:dyDescent="0.25">
      <c r="A4921" s="20"/>
      <c r="B4921" s="11" t="s">
        <v>8799</v>
      </c>
    </row>
    <row r="4922" spans="1:2" x14ac:dyDescent="0.25">
      <c r="A4922" s="20"/>
      <c r="B4922" s="11" t="s">
        <v>8397</v>
      </c>
    </row>
    <row r="4923" spans="1:2" x14ac:dyDescent="0.25">
      <c r="A4923" s="20"/>
      <c r="B4923" s="11" t="s">
        <v>8167</v>
      </c>
    </row>
    <row r="4924" spans="1:2" x14ac:dyDescent="0.25">
      <c r="A4924" s="20"/>
      <c r="B4924" s="11" t="s">
        <v>9314</v>
      </c>
    </row>
    <row r="4925" spans="1:2" x14ac:dyDescent="0.25">
      <c r="A4925" s="20"/>
      <c r="B4925" s="11" t="s">
        <v>8069</v>
      </c>
    </row>
    <row r="4926" spans="1:2" x14ac:dyDescent="0.25">
      <c r="A4926" s="20"/>
      <c r="B4926" s="11" t="s">
        <v>8624</v>
      </c>
    </row>
    <row r="4927" spans="1:2" x14ac:dyDescent="0.25">
      <c r="A4927" s="20"/>
      <c r="B4927" s="11" t="s">
        <v>8809</v>
      </c>
    </row>
    <row r="4928" spans="1:2" x14ac:dyDescent="0.25">
      <c r="A4928" s="20"/>
      <c r="B4928" s="11" t="s">
        <v>8778</v>
      </c>
    </row>
    <row r="4929" spans="1:2" x14ac:dyDescent="0.25">
      <c r="A4929" s="20"/>
      <c r="B4929" s="11" t="s">
        <v>8814</v>
      </c>
    </row>
    <row r="4930" spans="1:2" x14ac:dyDescent="0.25">
      <c r="A4930" s="20"/>
      <c r="B4930" s="11" t="s">
        <v>8634</v>
      </c>
    </row>
    <row r="4931" spans="1:2" x14ac:dyDescent="0.25">
      <c r="A4931" s="20"/>
      <c r="B4931" s="11" t="s">
        <v>8550</v>
      </c>
    </row>
    <row r="4932" spans="1:2" x14ac:dyDescent="0.25">
      <c r="A4932" s="20"/>
      <c r="B4932" s="11" t="s">
        <v>8637</v>
      </c>
    </row>
    <row r="4933" spans="1:2" x14ac:dyDescent="0.25">
      <c r="A4933" s="20"/>
      <c r="B4933" s="11" t="s">
        <v>8196</v>
      </c>
    </row>
    <row r="4934" spans="1:2" x14ac:dyDescent="0.25">
      <c r="A4934" s="20"/>
      <c r="B4934" s="11" t="s">
        <v>8733</v>
      </c>
    </row>
    <row r="4935" spans="1:2" x14ac:dyDescent="0.25">
      <c r="A4935" s="20"/>
      <c r="B4935" s="11" t="s">
        <v>9427</v>
      </c>
    </row>
    <row r="4936" spans="1:2" x14ac:dyDescent="0.25">
      <c r="A4936" s="20"/>
      <c r="B4936" s="11" t="s">
        <v>9428</v>
      </c>
    </row>
    <row r="4937" spans="1:2" x14ac:dyDescent="0.25">
      <c r="A4937" s="20"/>
      <c r="B4937" s="11" t="s">
        <v>8743</v>
      </c>
    </row>
    <row r="4938" spans="1:2" x14ac:dyDescent="0.25">
      <c r="A4938" s="19"/>
      <c r="B4938" s="11" t="s">
        <v>8011</v>
      </c>
    </row>
    <row r="4939" spans="1:2" x14ac:dyDescent="0.25">
      <c r="A4939" s="8" t="s">
        <v>9604</v>
      </c>
      <c r="B4939" s="17">
        <v>50</v>
      </c>
    </row>
    <row r="4940" spans="1:2" x14ac:dyDescent="0.25">
      <c r="A4940" s="18" t="s">
        <v>9605</v>
      </c>
      <c r="B4940" s="11" t="s">
        <v>8045</v>
      </c>
    </row>
    <row r="4941" spans="1:2" x14ac:dyDescent="0.25">
      <c r="A4941" s="20"/>
      <c r="B4941" s="11" t="s">
        <v>7982</v>
      </c>
    </row>
    <row r="4942" spans="1:2" x14ac:dyDescent="0.25">
      <c r="A4942" s="20"/>
      <c r="B4942" s="11" t="s">
        <v>8117</v>
      </c>
    </row>
    <row r="4943" spans="1:2" x14ac:dyDescent="0.25">
      <c r="A4943" s="20"/>
      <c r="B4943" s="11" t="s">
        <v>8526</v>
      </c>
    </row>
    <row r="4944" spans="1:2" x14ac:dyDescent="0.25">
      <c r="A4944" s="20"/>
      <c r="B4944" s="11" t="s">
        <v>8106</v>
      </c>
    </row>
    <row r="4945" spans="1:2" x14ac:dyDescent="0.25">
      <c r="A4945" s="20"/>
      <c r="B4945" s="11" t="s">
        <v>8681</v>
      </c>
    </row>
    <row r="4946" spans="1:2" x14ac:dyDescent="0.25">
      <c r="A4946" s="20"/>
      <c r="B4946" s="11" t="s">
        <v>8108</v>
      </c>
    </row>
    <row r="4947" spans="1:2" x14ac:dyDescent="0.25">
      <c r="A4947" s="19"/>
      <c r="B4947" s="11" t="s">
        <v>8590</v>
      </c>
    </row>
    <row r="4948" spans="1:2" x14ac:dyDescent="0.25">
      <c r="A4948" s="8" t="s">
        <v>9605</v>
      </c>
      <c r="B4948" s="17">
        <v>8</v>
      </c>
    </row>
    <row r="4949" spans="1:2" x14ac:dyDescent="0.25">
      <c r="A4949" s="18" t="s">
        <v>9606</v>
      </c>
      <c r="B4949" s="11" t="s">
        <v>7968</v>
      </c>
    </row>
    <row r="4950" spans="1:2" x14ac:dyDescent="0.25">
      <c r="A4950" s="20"/>
      <c r="B4950" s="11" t="s">
        <v>8369</v>
      </c>
    </row>
    <row r="4951" spans="1:2" x14ac:dyDescent="0.25">
      <c r="A4951" s="20"/>
      <c r="B4951" s="11" t="s">
        <v>8229</v>
      </c>
    </row>
    <row r="4952" spans="1:2" x14ac:dyDescent="0.25">
      <c r="A4952" s="20"/>
      <c r="B4952" s="11" t="s">
        <v>8371</v>
      </c>
    </row>
    <row r="4953" spans="1:2" x14ac:dyDescent="0.25">
      <c r="A4953" s="20"/>
      <c r="B4953" s="11" t="s">
        <v>8822</v>
      </c>
    </row>
    <row r="4954" spans="1:2" x14ac:dyDescent="0.25">
      <c r="A4954" s="20"/>
      <c r="B4954" s="11" t="s">
        <v>7950</v>
      </c>
    </row>
    <row r="4955" spans="1:2" x14ac:dyDescent="0.25">
      <c r="A4955" s="20"/>
      <c r="B4955" s="11" t="s">
        <v>8500</v>
      </c>
    </row>
    <row r="4956" spans="1:2" x14ac:dyDescent="0.25">
      <c r="A4956" s="20"/>
      <c r="B4956" s="11" t="s">
        <v>8082</v>
      </c>
    </row>
    <row r="4957" spans="1:2" x14ac:dyDescent="0.25">
      <c r="A4957" s="20"/>
      <c r="B4957" s="11" t="s">
        <v>8794</v>
      </c>
    </row>
    <row r="4958" spans="1:2" x14ac:dyDescent="0.25">
      <c r="A4958" s="20"/>
      <c r="B4958" s="11" t="s">
        <v>8421</v>
      </c>
    </row>
    <row r="4959" spans="1:2" x14ac:dyDescent="0.25">
      <c r="A4959" s="20"/>
      <c r="B4959" s="11" t="s">
        <v>9416</v>
      </c>
    </row>
    <row r="4960" spans="1:2" x14ac:dyDescent="0.25">
      <c r="A4960" s="20"/>
      <c r="B4960" s="11" t="s">
        <v>8080</v>
      </c>
    </row>
    <row r="4961" spans="1:2" x14ac:dyDescent="0.25">
      <c r="A4961" s="20"/>
      <c r="B4961" s="11" t="s">
        <v>8333</v>
      </c>
    </row>
    <row r="4962" spans="1:2" x14ac:dyDescent="0.25">
      <c r="A4962" s="20"/>
      <c r="B4962" s="11" t="s">
        <v>8809</v>
      </c>
    </row>
    <row r="4963" spans="1:2" x14ac:dyDescent="0.25">
      <c r="A4963" s="20"/>
      <c r="B4963" s="11" t="s">
        <v>8778</v>
      </c>
    </row>
    <row r="4964" spans="1:2" x14ac:dyDescent="0.25">
      <c r="A4964" s="20"/>
      <c r="B4964" s="11" t="s">
        <v>8814</v>
      </c>
    </row>
    <row r="4965" spans="1:2" x14ac:dyDescent="0.25">
      <c r="A4965" s="20"/>
      <c r="B4965" s="11" t="s">
        <v>8634</v>
      </c>
    </row>
    <row r="4966" spans="1:2" x14ac:dyDescent="0.25">
      <c r="A4966" s="20"/>
      <c r="B4966" s="11" t="s">
        <v>8550</v>
      </c>
    </row>
    <row r="4967" spans="1:2" x14ac:dyDescent="0.25">
      <c r="A4967" s="19"/>
      <c r="B4967" s="11" t="s">
        <v>8637</v>
      </c>
    </row>
    <row r="4968" spans="1:2" x14ac:dyDescent="0.25">
      <c r="A4968" s="8" t="s">
        <v>9606</v>
      </c>
      <c r="B4968" s="17">
        <v>19</v>
      </c>
    </row>
    <row r="4969" spans="1:2" x14ac:dyDescent="0.25">
      <c r="A4969" s="8" t="s">
        <v>9607</v>
      </c>
      <c r="B4969" s="11" t="s">
        <v>7999</v>
      </c>
    </row>
    <row r="4970" spans="1:2" x14ac:dyDescent="0.25">
      <c r="A4970" s="8" t="s">
        <v>9607</v>
      </c>
      <c r="B4970" s="17">
        <v>1</v>
      </c>
    </row>
    <row r="4971" spans="1:2" x14ac:dyDescent="0.25">
      <c r="A4971" s="8" t="s">
        <v>9608</v>
      </c>
      <c r="B4971" s="11" t="s">
        <v>8882</v>
      </c>
    </row>
    <row r="4972" spans="1:2" x14ac:dyDescent="0.25">
      <c r="A4972" s="8" t="s">
        <v>9608</v>
      </c>
      <c r="B4972" s="17">
        <v>1</v>
      </c>
    </row>
    <row r="4973" spans="1:2" x14ac:dyDescent="0.25">
      <c r="A4973" s="8" t="s">
        <v>9609</v>
      </c>
      <c r="B4973" s="11" t="s">
        <v>8882</v>
      </c>
    </row>
    <row r="4974" spans="1:2" x14ac:dyDescent="0.25">
      <c r="A4974" s="8" t="s">
        <v>9609</v>
      </c>
      <c r="B4974" s="17">
        <v>1</v>
      </c>
    </row>
    <row r="4975" spans="1:2" x14ac:dyDescent="0.25">
      <c r="A4975" s="8" t="s">
        <v>9610</v>
      </c>
      <c r="B4975" s="11" t="s">
        <v>7880</v>
      </c>
    </row>
    <row r="4976" spans="1:2" x14ac:dyDescent="0.25">
      <c r="A4976" s="8" t="s">
        <v>9610</v>
      </c>
      <c r="B4976" s="17">
        <v>1</v>
      </c>
    </row>
    <row r="4977" spans="1:2" x14ac:dyDescent="0.25">
      <c r="A4977" s="8" t="s">
        <v>9611</v>
      </c>
      <c r="B4977" s="11" t="s">
        <v>7914</v>
      </c>
    </row>
    <row r="4978" spans="1:2" x14ac:dyDescent="0.25">
      <c r="A4978" s="8" t="s">
        <v>9611</v>
      </c>
      <c r="B4978" s="17">
        <v>1</v>
      </c>
    </row>
    <row r="4979" spans="1:2" x14ac:dyDescent="0.25">
      <c r="A4979" s="8" t="s">
        <v>9612</v>
      </c>
      <c r="B4979" s="11" t="s">
        <v>7880</v>
      </c>
    </row>
    <row r="4980" spans="1:2" x14ac:dyDescent="0.25">
      <c r="A4980" s="8" t="s">
        <v>9612</v>
      </c>
      <c r="B4980" s="17">
        <v>1</v>
      </c>
    </row>
    <row r="4981" spans="1:2" x14ac:dyDescent="0.25">
      <c r="A4981" s="8" t="s">
        <v>9613</v>
      </c>
      <c r="B4981" s="11" t="s">
        <v>8856</v>
      </c>
    </row>
    <row r="4982" spans="1:2" x14ac:dyDescent="0.25">
      <c r="A4982" s="8" t="s">
        <v>9613</v>
      </c>
      <c r="B4982" s="17">
        <v>1</v>
      </c>
    </row>
    <row r="4983" spans="1:2" x14ac:dyDescent="0.25">
      <c r="A4983" s="8" t="s">
        <v>9614</v>
      </c>
      <c r="B4983" s="11" t="s">
        <v>7974</v>
      </c>
    </row>
    <row r="4984" spans="1:2" x14ac:dyDescent="0.25">
      <c r="A4984" s="8" t="s">
        <v>9614</v>
      </c>
      <c r="B4984" s="17">
        <v>1</v>
      </c>
    </row>
    <row r="4985" spans="1:2" x14ac:dyDescent="0.25">
      <c r="A4985" s="8" t="s">
        <v>9615</v>
      </c>
      <c r="B4985" s="11" t="s">
        <v>7880</v>
      </c>
    </row>
    <row r="4986" spans="1:2" x14ac:dyDescent="0.25">
      <c r="A4986" s="8" t="s">
        <v>9615</v>
      </c>
      <c r="B4986" s="17">
        <v>1</v>
      </c>
    </row>
    <row r="4987" spans="1:2" x14ac:dyDescent="0.25">
      <c r="A4987" s="18" t="s">
        <v>9616</v>
      </c>
      <c r="B4987" s="11" t="s">
        <v>8108</v>
      </c>
    </row>
    <row r="4988" spans="1:2" x14ac:dyDescent="0.25">
      <c r="A4988" s="20"/>
      <c r="B4988" s="11" t="s">
        <v>8151</v>
      </c>
    </row>
    <row r="4989" spans="1:2" x14ac:dyDescent="0.25">
      <c r="A4989" s="20"/>
      <c r="B4989" s="11" t="s">
        <v>8005</v>
      </c>
    </row>
    <row r="4990" spans="1:2" x14ac:dyDescent="0.25">
      <c r="A4990" s="20"/>
      <c r="B4990" s="11" t="s">
        <v>8503</v>
      </c>
    </row>
    <row r="4991" spans="1:2" x14ac:dyDescent="0.25">
      <c r="A4991" s="20"/>
      <c r="B4991" s="11" t="s">
        <v>7958</v>
      </c>
    </row>
    <row r="4992" spans="1:2" x14ac:dyDescent="0.25">
      <c r="A4992" s="19"/>
      <c r="B4992" s="11" t="s">
        <v>7970</v>
      </c>
    </row>
    <row r="4993" spans="1:2" x14ac:dyDescent="0.25">
      <c r="A4993" s="8" t="s">
        <v>9616</v>
      </c>
      <c r="B4993" s="17">
        <v>6</v>
      </c>
    </row>
    <row r="4994" spans="1:2" x14ac:dyDescent="0.25">
      <c r="A4994" s="8" t="s">
        <v>9617</v>
      </c>
      <c r="B4994" s="11" t="s">
        <v>8863</v>
      </c>
    </row>
    <row r="4995" spans="1:2" x14ac:dyDescent="0.25">
      <c r="A4995" s="8" t="s">
        <v>9617</v>
      </c>
      <c r="B4995" s="17">
        <v>1</v>
      </c>
    </row>
    <row r="4996" spans="1:2" x14ac:dyDescent="0.25">
      <c r="A4996" s="8" t="s">
        <v>9618</v>
      </c>
      <c r="B4996" s="11" t="s">
        <v>7880</v>
      </c>
    </row>
    <row r="4997" spans="1:2" x14ac:dyDescent="0.25">
      <c r="A4997" s="8" t="s">
        <v>9618</v>
      </c>
      <c r="B4997" s="17">
        <v>1</v>
      </c>
    </row>
    <row r="4998" spans="1:2" x14ac:dyDescent="0.25">
      <c r="A4998" s="8" t="s">
        <v>9619</v>
      </c>
      <c r="B4998" s="11" t="s">
        <v>7880</v>
      </c>
    </row>
    <row r="4999" spans="1:2" x14ac:dyDescent="0.25">
      <c r="A4999" s="8" t="s">
        <v>9619</v>
      </c>
      <c r="B4999" s="17">
        <v>1</v>
      </c>
    </row>
    <row r="5000" spans="1:2" x14ac:dyDescent="0.25">
      <c r="A5000" s="8" t="s">
        <v>9620</v>
      </c>
      <c r="B5000" s="11" t="s">
        <v>7894</v>
      </c>
    </row>
    <row r="5001" spans="1:2" x14ac:dyDescent="0.25">
      <c r="A5001" s="8" t="s">
        <v>9620</v>
      </c>
      <c r="B5001" s="17">
        <v>1</v>
      </c>
    </row>
    <row r="5002" spans="1:2" x14ac:dyDescent="0.25">
      <c r="A5002" s="18" t="s">
        <v>9621</v>
      </c>
      <c r="B5002" s="11" t="s">
        <v>8098</v>
      </c>
    </row>
    <row r="5003" spans="1:2" x14ac:dyDescent="0.25">
      <c r="A5003" s="20"/>
      <c r="B5003" s="11" t="s">
        <v>8060</v>
      </c>
    </row>
    <row r="5004" spans="1:2" x14ac:dyDescent="0.25">
      <c r="A5004" s="20"/>
      <c r="B5004" s="11" t="s">
        <v>8331</v>
      </c>
    </row>
    <row r="5005" spans="1:2" x14ac:dyDescent="0.25">
      <c r="A5005" s="20"/>
      <c r="B5005" s="11" t="s">
        <v>8142</v>
      </c>
    </row>
    <row r="5006" spans="1:2" x14ac:dyDescent="0.25">
      <c r="A5006" s="19"/>
      <c r="B5006" s="11" t="s">
        <v>7909</v>
      </c>
    </row>
    <row r="5007" spans="1:2" x14ac:dyDescent="0.25">
      <c r="A5007" s="8" t="s">
        <v>9621</v>
      </c>
      <c r="B5007" s="17">
        <v>5</v>
      </c>
    </row>
    <row r="5008" spans="1:2" x14ac:dyDescent="0.25">
      <c r="A5008" s="8" t="s">
        <v>9622</v>
      </c>
      <c r="B5008" s="11" t="s">
        <v>7894</v>
      </c>
    </row>
    <row r="5009" spans="1:2" x14ac:dyDescent="0.25">
      <c r="A5009" s="8" t="s">
        <v>9622</v>
      </c>
      <c r="B5009" s="17">
        <v>1</v>
      </c>
    </row>
    <row r="5010" spans="1:2" x14ac:dyDescent="0.25">
      <c r="A5010" s="8" t="s">
        <v>9623</v>
      </c>
      <c r="B5010" s="11" t="s">
        <v>7894</v>
      </c>
    </row>
    <row r="5011" spans="1:2" x14ac:dyDescent="0.25">
      <c r="A5011" s="8" t="s">
        <v>9623</v>
      </c>
      <c r="B5011" s="17">
        <v>1</v>
      </c>
    </row>
    <row r="5012" spans="1:2" x14ac:dyDescent="0.25">
      <c r="A5012" s="8" t="s">
        <v>9624</v>
      </c>
      <c r="B5012" s="11" t="s">
        <v>7894</v>
      </c>
    </row>
    <row r="5013" spans="1:2" x14ac:dyDescent="0.25">
      <c r="A5013" s="8" t="s">
        <v>9624</v>
      </c>
      <c r="B5013" s="17">
        <v>1</v>
      </c>
    </row>
    <row r="5014" spans="1:2" x14ac:dyDescent="0.25">
      <c r="A5014" s="8" t="s">
        <v>9625</v>
      </c>
      <c r="B5014" s="11" t="s">
        <v>7909</v>
      </c>
    </row>
    <row r="5015" spans="1:2" x14ac:dyDescent="0.25">
      <c r="A5015" s="8" t="s">
        <v>9625</v>
      </c>
      <c r="B5015" s="17">
        <v>1</v>
      </c>
    </row>
    <row r="5016" spans="1:2" x14ac:dyDescent="0.25">
      <c r="A5016" s="8" t="s">
        <v>9626</v>
      </c>
      <c r="B5016" s="11" t="s">
        <v>8060</v>
      </c>
    </row>
    <row r="5017" spans="1:2" x14ac:dyDescent="0.25">
      <c r="A5017" s="8" t="s">
        <v>9626</v>
      </c>
      <c r="B5017" s="17">
        <v>1</v>
      </c>
    </row>
    <row r="5018" spans="1:2" x14ac:dyDescent="0.25">
      <c r="A5018" s="8" t="s">
        <v>9627</v>
      </c>
      <c r="B5018" s="11" t="s">
        <v>8005</v>
      </c>
    </row>
    <row r="5019" spans="1:2" x14ac:dyDescent="0.25">
      <c r="A5019" s="8" t="s">
        <v>9627</v>
      </c>
      <c r="B5019" s="17">
        <v>1</v>
      </c>
    </row>
    <row r="5020" spans="1:2" x14ac:dyDescent="0.25">
      <c r="A5020" s="8" t="s">
        <v>9628</v>
      </c>
      <c r="B5020" s="11" t="s">
        <v>8013</v>
      </c>
    </row>
    <row r="5021" spans="1:2" x14ac:dyDescent="0.25">
      <c r="A5021" s="8" t="s">
        <v>9628</v>
      </c>
      <c r="B5021" s="17">
        <v>1</v>
      </c>
    </row>
    <row r="5022" spans="1:2" x14ac:dyDescent="0.25">
      <c r="A5022" s="8" t="s">
        <v>9629</v>
      </c>
      <c r="B5022" s="11" t="s">
        <v>8229</v>
      </c>
    </row>
    <row r="5023" spans="1:2" x14ac:dyDescent="0.25">
      <c r="A5023" s="8" t="s">
        <v>9629</v>
      </c>
      <c r="B5023" s="17">
        <v>1</v>
      </c>
    </row>
    <row r="5024" spans="1:2" x14ac:dyDescent="0.25">
      <c r="A5024" s="18" t="s">
        <v>9630</v>
      </c>
      <c r="B5024" s="11" t="s">
        <v>9418</v>
      </c>
    </row>
    <row r="5025" spans="1:2" x14ac:dyDescent="0.25">
      <c r="A5025" s="20"/>
      <c r="B5025" s="11" t="s">
        <v>8182</v>
      </c>
    </row>
    <row r="5026" spans="1:2" x14ac:dyDescent="0.25">
      <c r="A5026" s="19"/>
      <c r="B5026" s="11" t="s">
        <v>8685</v>
      </c>
    </row>
    <row r="5027" spans="1:2" x14ac:dyDescent="0.25">
      <c r="A5027" s="8" t="s">
        <v>9630</v>
      </c>
      <c r="B5027" s="17">
        <v>3</v>
      </c>
    </row>
    <row r="5028" spans="1:2" x14ac:dyDescent="0.25">
      <c r="A5028" s="8" t="s">
        <v>9631</v>
      </c>
      <c r="B5028" s="11" t="s">
        <v>7875</v>
      </c>
    </row>
    <row r="5029" spans="1:2" x14ac:dyDescent="0.25">
      <c r="A5029" s="8" t="s">
        <v>9631</v>
      </c>
      <c r="B5029" s="17">
        <v>1</v>
      </c>
    </row>
    <row r="5030" spans="1:2" x14ac:dyDescent="0.25">
      <c r="A5030" s="8" t="s">
        <v>9632</v>
      </c>
      <c r="B5030" s="11" t="s">
        <v>8124</v>
      </c>
    </row>
    <row r="5031" spans="1:2" x14ac:dyDescent="0.25">
      <c r="A5031" s="8" t="s">
        <v>9632</v>
      </c>
      <c r="B5031" s="17">
        <v>1</v>
      </c>
    </row>
    <row r="5032" spans="1:2" x14ac:dyDescent="0.25">
      <c r="A5032" s="8" t="s">
        <v>9633</v>
      </c>
      <c r="B5032" s="11" t="s">
        <v>9101</v>
      </c>
    </row>
    <row r="5033" spans="1:2" x14ac:dyDescent="0.25">
      <c r="A5033" s="8" t="s">
        <v>9633</v>
      </c>
      <c r="B5033" s="17">
        <v>1</v>
      </c>
    </row>
    <row r="5034" spans="1:2" x14ac:dyDescent="0.25">
      <c r="A5034" s="8" t="s">
        <v>9634</v>
      </c>
      <c r="B5034" s="11" t="s">
        <v>8179</v>
      </c>
    </row>
    <row r="5035" spans="1:2" x14ac:dyDescent="0.25">
      <c r="A5035" s="8" t="s">
        <v>9634</v>
      </c>
      <c r="B5035" s="17">
        <v>1</v>
      </c>
    </row>
    <row r="5036" spans="1:2" x14ac:dyDescent="0.25">
      <c r="A5036" s="18" t="s">
        <v>9635</v>
      </c>
      <c r="B5036" s="11" t="s">
        <v>8050</v>
      </c>
    </row>
    <row r="5037" spans="1:2" x14ac:dyDescent="0.25">
      <c r="A5037" s="20"/>
      <c r="B5037" s="11" t="s">
        <v>7997</v>
      </c>
    </row>
    <row r="5038" spans="1:2" x14ac:dyDescent="0.25">
      <c r="A5038" s="19"/>
      <c r="B5038" s="11" t="s">
        <v>7970</v>
      </c>
    </row>
    <row r="5039" spans="1:2" x14ac:dyDescent="0.25">
      <c r="A5039" s="8" t="s">
        <v>9635</v>
      </c>
      <c r="B5039" s="17">
        <v>3</v>
      </c>
    </row>
    <row r="5040" spans="1:2" x14ac:dyDescent="0.25">
      <c r="A5040" s="8" t="s">
        <v>9636</v>
      </c>
      <c r="B5040" s="11" t="s">
        <v>8082</v>
      </c>
    </row>
    <row r="5041" spans="1:2" x14ac:dyDescent="0.25">
      <c r="A5041" s="8" t="s">
        <v>9636</v>
      </c>
      <c r="B5041" s="17">
        <v>1</v>
      </c>
    </row>
    <row r="5042" spans="1:2" x14ac:dyDescent="0.25">
      <c r="A5042" s="18" t="s">
        <v>9637</v>
      </c>
      <c r="B5042" s="11" t="s">
        <v>8167</v>
      </c>
    </row>
    <row r="5043" spans="1:2" x14ac:dyDescent="0.25">
      <c r="A5043" s="19"/>
      <c r="B5043" s="11" t="s">
        <v>8069</v>
      </c>
    </row>
    <row r="5044" spans="1:2" x14ac:dyDescent="0.25">
      <c r="A5044" s="8" t="s">
        <v>9637</v>
      </c>
      <c r="B5044" s="17">
        <v>2</v>
      </c>
    </row>
    <row r="5045" spans="1:2" x14ac:dyDescent="0.25">
      <c r="A5045" s="8" t="s">
        <v>9638</v>
      </c>
      <c r="B5045" s="11" t="s">
        <v>7982</v>
      </c>
    </row>
    <row r="5046" spans="1:2" x14ac:dyDescent="0.25">
      <c r="A5046" s="8" t="s">
        <v>9638</v>
      </c>
      <c r="B5046" s="17">
        <v>1</v>
      </c>
    </row>
    <row r="5047" spans="1:2" x14ac:dyDescent="0.25">
      <c r="A5047" s="8" t="s">
        <v>9639</v>
      </c>
      <c r="B5047" s="11" t="s">
        <v>7891</v>
      </c>
    </row>
    <row r="5048" spans="1:2" x14ac:dyDescent="0.25">
      <c r="A5048" s="8" t="s">
        <v>9639</v>
      </c>
      <c r="B5048" s="17">
        <v>1</v>
      </c>
    </row>
    <row r="5049" spans="1:2" x14ac:dyDescent="0.25">
      <c r="A5049" s="8" t="s">
        <v>9640</v>
      </c>
      <c r="B5049" s="11" t="s">
        <v>8733</v>
      </c>
    </row>
    <row r="5050" spans="1:2" x14ac:dyDescent="0.25">
      <c r="A5050" s="8" t="s">
        <v>9640</v>
      </c>
      <c r="B5050" s="17">
        <v>1</v>
      </c>
    </row>
    <row r="5051" spans="1:2" x14ac:dyDescent="0.25">
      <c r="A5051" s="8" t="s">
        <v>9641</v>
      </c>
      <c r="B5051" s="11" t="s">
        <v>7995</v>
      </c>
    </row>
    <row r="5052" spans="1:2" x14ac:dyDescent="0.25">
      <c r="A5052" s="8" t="s">
        <v>9641</v>
      </c>
      <c r="B5052" s="17">
        <v>1</v>
      </c>
    </row>
    <row r="5053" spans="1:2" x14ac:dyDescent="0.25">
      <c r="A5053" s="8" t="s">
        <v>9642</v>
      </c>
      <c r="B5053" s="11" t="s">
        <v>7974</v>
      </c>
    </row>
    <row r="5054" spans="1:2" x14ac:dyDescent="0.25">
      <c r="A5054" s="8" t="s">
        <v>9642</v>
      </c>
      <c r="B5054" s="17">
        <v>1</v>
      </c>
    </row>
    <row r="5055" spans="1:2" x14ac:dyDescent="0.25">
      <c r="A5055" s="8" t="s">
        <v>9643</v>
      </c>
      <c r="B5055" s="11" t="s">
        <v>8080</v>
      </c>
    </row>
    <row r="5056" spans="1:2" x14ac:dyDescent="0.25">
      <c r="A5056" s="8" t="s">
        <v>9643</v>
      </c>
      <c r="B5056" s="17">
        <v>1</v>
      </c>
    </row>
    <row r="5057" spans="1:2" x14ac:dyDescent="0.25">
      <c r="A5057" s="18" t="s">
        <v>9644</v>
      </c>
      <c r="B5057" s="11" t="s">
        <v>8478</v>
      </c>
    </row>
    <row r="5058" spans="1:2" x14ac:dyDescent="0.25">
      <c r="A5058" s="20"/>
      <c r="B5058" s="11" t="s">
        <v>7968</v>
      </c>
    </row>
    <row r="5059" spans="1:2" x14ac:dyDescent="0.25">
      <c r="A5059" s="20"/>
      <c r="B5059" s="11" t="s">
        <v>8827</v>
      </c>
    </row>
    <row r="5060" spans="1:2" x14ac:dyDescent="0.25">
      <c r="A5060" s="20"/>
      <c r="B5060" s="11" t="s">
        <v>8023</v>
      </c>
    </row>
    <row r="5061" spans="1:2" x14ac:dyDescent="0.25">
      <c r="A5061" s="20"/>
      <c r="B5061" s="11" t="s">
        <v>8369</v>
      </c>
    </row>
    <row r="5062" spans="1:2" x14ac:dyDescent="0.25">
      <c r="A5062" s="20"/>
      <c r="B5062" s="11" t="s">
        <v>9418</v>
      </c>
    </row>
    <row r="5063" spans="1:2" x14ac:dyDescent="0.25">
      <c r="A5063" s="20"/>
      <c r="B5063" s="11" t="s">
        <v>8829</v>
      </c>
    </row>
    <row r="5064" spans="1:2" x14ac:dyDescent="0.25">
      <c r="A5064" s="20"/>
      <c r="B5064" s="11" t="s">
        <v>8203</v>
      </c>
    </row>
    <row r="5065" spans="1:2" x14ac:dyDescent="0.25">
      <c r="A5065" s="19"/>
      <c r="B5065" s="11" t="s">
        <v>8133</v>
      </c>
    </row>
    <row r="5066" spans="1:2" x14ac:dyDescent="0.25">
      <c r="A5066" s="8" t="s">
        <v>9644</v>
      </c>
      <c r="B5066" s="17">
        <v>9</v>
      </c>
    </row>
    <row r="5067" spans="1:2" x14ac:dyDescent="0.25">
      <c r="A5067" s="8" t="s">
        <v>9645</v>
      </c>
      <c r="B5067" s="11" t="s">
        <v>7950</v>
      </c>
    </row>
    <row r="5068" spans="1:2" x14ac:dyDescent="0.25">
      <c r="A5068" s="8" t="s">
        <v>9645</v>
      </c>
      <c r="B5068" s="17">
        <v>1</v>
      </c>
    </row>
    <row r="5069" spans="1:2" x14ac:dyDescent="0.25">
      <c r="A5069" s="8" t="s">
        <v>9646</v>
      </c>
      <c r="B5069" s="11" t="s">
        <v>7990</v>
      </c>
    </row>
    <row r="5070" spans="1:2" x14ac:dyDescent="0.25">
      <c r="A5070" s="8" t="s">
        <v>9646</v>
      </c>
      <c r="B5070" s="17">
        <v>1</v>
      </c>
    </row>
    <row r="5071" spans="1:2" x14ac:dyDescent="0.25">
      <c r="A5071" s="8" t="s">
        <v>9647</v>
      </c>
      <c r="B5071" s="11" t="s">
        <v>8801</v>
      </c>
    </row>
    <row r="5072" spans="1:2" x14ac:dyDescent="0.25">
      <c r="A5072" s="8" t="s">
        <v>9647</v>
      </c>
      <c r="B5072" s="17">
        <v>1</v>
      </c>
    </row>
    <row r="5073" spans="1:2" x14ac:dyDescent="0.25">
      <c r="A5073" s="18" t="s">
        <v>9648</v>
      </c>
      <c r="B5073" s="11" t="s">
        <v>8757</v>
      </c>
    </row>
    <row r="5074" spans="1:2" x14ac:dyDescent="0.25">
      <c r="A5074" s="19"/>
      <c r="B5074" s="11" t="s">
        <v>8874</v>
      </c>
    </row>
    <row r="5075" spans="1:2" x14ac:dyDescent="0.25">
      <c r="A5075" s="8" t="s">
        <v>9648</v>
      </c>
      <c r="B5075" s="17">
        <v>2</v>
      </c>
    </row>
    <row r="5076" spans="1:2" x14ac:dyDescent="0.25">
      <c r="A5076" s="8" t="s">
        <v>9649</v>
      </c>
      <c r="B5076" s="11" t="s">
        <v>8333</v>
      </c>
    </row>
    <row r="5077" spans="1:2" x14ac:dyDescent="0.25">
      <c r="A5077" s="8" t="s">
        <v>9649</v>
      </c>
      <c r="B5077" s="17">
        <v>1</v>
      </c>
    </row>
    <row r="5078" spans="1:2" x14ac:dyDescent="0.25">
      <c r="A5078" s="8" t="s">
        <v>9650</v>
      </c>
      <c r="B5078" s="11" t="s">
        <v>8258</v>
      </c>
    </row>
    <row r="5079" spans="1:2" x14ac:dyDescent="0.25">
      <c r="A5079" s="8" t="s">
        <v>9650</v>
      </c>
      <c r="B5079" s="17">
        <v>1</v>
      </c>
    </row>
    <row r="5080" spans="1:2" x14ac:dyDescent="0.25">
      <c r="A5080" s="8" t="s">
        <v>9651</v>
      </c>
      <c r="B5080" s="11" t="s">
        <v>8088</v>
      </c>
    </row>
    <row r="5081" spans="1:2" x14ac:dyDescent="0.25">
      <c r="A5081" s="8" t="s">
        <v>9651</v>
      </c>
      <c r="B5081" s="17">
        <v>1</v>
      </c>
    </row>
    <row r="5082" spans="1:2" x14ac:dyDescent="0.25">
      <c r="A5082" s="8" t="s">
        <v>9652</v>
      </c>
      <c r="B5082" s="11" t="s">
        <v>9012</v>
      </c>
    </row>
    <row r="5083" spans="1:2" x14ac:dyDescent="0.25">
      <c r="A5083" s="8" t="s">
        <v>9652</v>
      </c>
      <c r="B5083" s="17">
        <v>1</v>
      </c>
    </row>
    <row r="5084" spans="1:2" x14ac:dyDescent="0.25">
      <c r="A5084" s="8" t="s">
        <v>9653</v>
      </c>
      <c r="B5084" s="11" t="s">
        <v>8029</v>
      </c>
    </row>
    <row r="5085" spans="1:2" x14ac:dyDescent="0.25">
      <c r="A5085" s="8" t="s">
        <v>9653</v>
      </c>
      <c r="B5085" s="17">
        <v>1</v>
      </c>
    </row>
    <row r="5086" spans="1:2" x14ac:dyDescent="0.25">
      <c r="A5086" s="8" t="s">
        <v>9654</v>
      </c>
      <c r="B5086" s="11" t="s">
        <v>7894</v>
      </c>
    </row>
    <row r="5087" spans="1:2" x14ac:dyDescent="0.25">
      <c r="A5087" s="8" t="s">
        <v>9654</v>
      </c>
      <c r="B5087" s="17">
        <v>1</v>
      </c>
    </row>
    <row r="5088" spans="1:2" x14ac:dyDescent="0.25">
      <c r="A5088" s="8" t="s">
        <v>9655</v>
      </c>
      <c r="B5088" s="11" t="s">
        <v>8822</v>
      </c>
    </row>
    <row r="5089" spans="1:2" x14ac:dyDescent="0.25">
      <c r="A5089" s="8" t="s">
        <v>9655</v>
      </c>
      <c r="B5089" s="17">
        <v>1</v>
      </c>
    </row>
    <row r="5090" spans="1:2" x14ac:dyDescent="0.25">
      <c r="A5090" s="8" t="s">
        <v>9656</v>
      </c>
      <c r="B5090" s="11" t="s">
        <v>7894</v>
      </c>
    </row>
    <row r="5091" spans="1:2" x14ac:dyDescent="0.25">
      <c r="A5091" s="8" t="s">
        <v>9656</v>
      </c>
      <c r="B5091" s="17">
        <v>1</v>
      </c>
    </row>
    <row r="5092" spans="1:2" x14ac:dyDescent="0.25">
      <c r="A5092" s="8" t="s">
        <v>9657</v>
      </c>
      <c r="B5092" s="11" t="s">
        <v>8653</v>
      </c>
    </row>
    <row r="5093" spans="1:2" x14ac:dyDescent="0.25">
      <c r="A5093" s="8" t="s">
        <v>9657</v>
      </c>
      <c r="B5093" s="17">
        <v>1</v>
      </c>
    </row>
    <row r="5094" spans="1:2" x14ac:dyDescent="0.25">
      <c r="A5094" s="8" t="s">
        <v>9658</v>
      </c>
      <c r="B5094" s="11" t="s">
        <v>7891</v>
      </c>
    </row>
    <row r="5095" spans="1:2" x14ac:dyDescent="0.25">
      <c r="A5095" s="8" t="s">
        <v>9658</v>
      </c>
      <c r="B5095" s="17">
        <v>1</v>
      </c>
    </row>
    <row r="5096" spans="1:2" x14ac:dyDescent="0.25">
      <c r="A5096" s="8" t="s">
        <v>9659</v>
      </c>
      <c r="B5096" s="11" t="s">
        <v>8088</v>
      </c>
    </row>
    <row r="5097" spans="1:2" x14ac:dyDescent="0.25">
      <c r="A5097" s="8" t="s">
        <v>9659</v>
      </c>
      <c r="B5097" s="17">
        <v>1</v>
      </c>
    </row>
    <row r="5098" spans="1:2" x14ac:dyDescent="0.25">
      <c r="A5098" s="18" t="s">
        <v>9660</v>
      </c>
      <c r="B5098" s="11" t="s">
        <v>7999</v>
      </c>
    </row>
    <row r="5099" spans="1:2" x14ac:dyDescent="0.25">
      <c r="A5099" s="19"/>
      <c r="B5099" s="11" t="s">
        <v>7985</v>
      </c>
    </row>
    <row r="5100" spans="1:2" x14ac:dyDescent="0.25">
      <c r="A5100" s="8" t="s">
        <v>9660</v>
      </c>
      <c r="B5100" s="17">
        <v>2</v>
      </c>
    </row>
    <row r="5101" spans="1:2" x14ac:dyDescent="0.25">
      <c r="A5101" s="18" t="s">
        <v>9661</v>
      </c>
      <c r="B5101" s="11" t="s">
        <v>7968</v>
      </c>
    </row>
    <row r="5102" spans="1:2" x14ac:dyDescent="0.25">
      <c r="A5102" s="20"/>
      <c r="B5102" s="11" t="s">
        <v>8369</v>
      </c>
    </row>
    <row r="5103" spans="1:2" x14ac:dyDescent="0.25">
      <c r="A5103" s="20"/>
      <c r="B5103" s="11" t="s">
        <v>8505</v>
      </c>
    </row>
    <row r="5104" spans="1:2" x14ac:dyDescent="0.25">
      <c r="A5104" s="19"/>
      <c r="B5104" s="11" t="s">
        <v>8216</v>
      </c>
    </row>
    <row r="5105" spans="1:2" x14ac:dyDescent="0.25">
      <c r="A5105" s="8" t="s">
        <v>9661</v>
      </c>
      <c r="B5105" s="17">
        <v>4</v>
      </c>
    </row>
    <row r="5106" spans="1:2" x14ac:dyDescent="0.25">
      <c r="A5106" s="8" t="s">
        <v>9662</v>
      </c>
      <c r="B5106" s="11" t="s">
        <v>8653</v>
      </c>
    </row>
    <row r="5107" spans="1:2" x14ac:dyDescent="0.25">
      <c r="A5107" s="8" t="s">
        <v>9662</v>
      </c>
      <c r="B5107" s="17">
        <v>1</v>
      </c>
    </row>
    <row r="5108" spans="1:2" x14ac:dyDescent="0.25">
      <c r="A5108" s="8" t="s">
        <v>9663</v>
      </c>
      <c r="B5108" s="11" t="s">
        <v>8621</v>
      </c>
    </row>
    <row r="5109" spans="1:2" x14ac:dyDescent="0.25">
      <c r="A5109" s="8" t="s">
        <v>9663</v>
      </c>
      <c r="B5109" s="17">
        <v>1</v>
      </c>
    </row>
    <row r="5110" spans="1:2" x14ac:dyDescent="0.25">
      <c r="A5110" s="8" t="s">
        <v>9664</v>
      </c>
      <c r="B5110" s="11" t="s">
        <v>8884</v>
      </c>
    </row>
    <row r="5111" spans="1:2" x14ac:dyDescent="0.25">
      <c r="A5111" s="8" t="s">
        <v>9664</v>
      </c>
      <c r="B5111" s="17">
        <v>1</v>
      </c>
    </row>
    <row r="5112" spans="1:2" x14ac:dyDescent="0.25">
      <c r="A5112" s="8" t="s">
        <v>9665</v>
      </c>
      <c r="B5112" s="11" t="s">
        <v>8624</v>
      </c>
    </row>
    <row r="5113" spans="1:2" x14ac:dyDescent="0.25">
      <c r="A5113" s="8" t="s">
        <v>9665</v>
      </c>
      <c r="B5113" s="17">
        <v>1</v>
      </c>
    </row>
    <row r="5114" spans="1:2" x14ac:dyDescent="0.25">
      <c r="A5114" s="8" t="s">
        <v>9666</v>
      </c>
      <c r="B5114" s="11" t="s">
        <v>7877</v>
      </c>
    </row>
    <row r="5115" spans="1:2" x14ac:dyDescent="0.25">
      <c r="A5115" s="8" t="s">
        <v>9666</v>
      </c>
      <c r="B5115" s="17">
        <v>1</v>
      </c>
    </row>
    <row r="5116" spans="1:2" x14ac:dyDescent="0.25">
      <c r="A5116" s="18" t="s">
        <v>9667</v>
      </c>
      <c r="B5116" s="11" t="s">
        <v>8133</v>
      </c>
    </row>
    <row r="5117" spans="1:2" x14ac:dyDescent="0.25">
      <c r="A5117" s="20"/>
      <c r="B5117" s="11" t="s">
        <v>8397</v>
      </c>
    </row>
    <row r="5118" spans="1:2" x14ac:dyDescent="0.25">
      <c r="A5118" s="20"/>
      <c r="B5118" s="11" t="s">
        <v>8825</v>
      </c>
    </row>
    <row r="5119" spans="1:2" x14ac:dyDescent="0.25">
      <c r="A5119" s="20"/>
      <c r="B5119" s="11" t="s">
        <v>9314</v>
      </c>
    </row>
    <row r="5120" spans="1:2" x14ac:dyDescent="0.25">
      <c r="A5120" s="20"/>
      <c r="B5120" s="11" t="s">
        <v>8036</v>
      </c>
    </row>
    <row r="5121" spans="1:2" x14ac:dyDescent="0.25">
      <c r="A5121" s="20"/>
      <c r="B5121" s="11" t="s">
        <v>8069</v>
      </c>
    </row>
    <row r="5122" spans="1:2" x14ac:dyDescent="0.25">
      <c r="A5122" s="20"/>
      <c r="B5122" s="11" t="s">
        <v>8121</v>
      </c>
    </row>
    <row r="5123" spans="1:2" x14ac:dyDescent="0.25">
      <c r="A5123" s="19"/>
      <c r="B5123" s="11" t="s">
        <v>7978</v>
      </c>
    </row>
    <row r="5124" spans="1:2" x14ac:dyDescent="0.25">
      <c r="A5124" s="8" t="s">
        <v>9667</v>
      </c>
      <c r="B5124" s="17">
        <v>8</v>
      </c>
    </row>
    <row r="5125" spans="1:2" x14ac:dyDescent="0.25">
      <c r="A5125" s="18" t="s">
        <v>9668</v>
      </c>
      <c r="B5125" s="11" t="s">
        <v>8221</v>
      </c>
    </row>
    <row r="5126" spans="1:2" x14ac:dyDescent="0.25">
      <c r="A5126" s="20"/>
      <c r="B5126" s="11" t="s">
        <v>7972</v>
      </c>
    </row>
    <row r="5127" spans="1:2" x14ac:dyDescent="0.25">
      <c r="A5127" s="19"/>
      <c r="B5127" s="11" t="s">
        <v>8182</v>
      </c>
    </row>
    <row r="5128" spans="1:2" x14ac:dyDescent="0.25">
      <c r="A5128" s="8" t="s">
        <v>9668</v>
      </c>
      <c r="B5128" s="17">
        <v>3</v>
      </c>
    </row>
    <row r="5129" spans="1:2" x14ac:dyDescent="0.25">
      <c r="A5129" s="18" t="s">
        <v>9669</v>
      </c>
      <c r="B5129" s="11" t="s">
        <v>7990</v>
      </c>
    </row>
    <row r="5130" spans="1:2" x14ac:dyDescent="0.25">
      <c r="A5130" s="20"/>
      <c r="B5130" s="11" t="s">
        <v>8494</v>
      </c>
    </row>
    <row r="5131" spans="1:2" x14ac:dyDescent="0.25">
      <c r="A5131" s="19"/>
      <c r="B5131" s="11" t="s">
        <v>7985</v>
      </c>
    </row>
    <row r="5132" spans="1:2" x14ac:dyDescent="0.25">
      <c r="A5132" s="8" t="s">
        <v>9669</v>
      </c>
      <c r="B5132" s="17">
        <v>3</v>
      </c>
    </row>
    <row r="5133" spans="1:2" x14ac:dyDescent="0.25">
      <c r="A5133" s="8" t="s">
        <v>9670</v>
      </c>
      <c r="B5133" s="11" t="s">
        <v>8754</v>
      </c>
    </row>
    <row r="5134" spans="1:2" x14ac:dyDescent="0.25">
      <c r="A5134" s="8" t="s">
        <v>9670</v>
      </c>
      <c r="B5134" s="17">
        <v>1</v>
      </c>
    </row>
    <row r="5135" spans="1:2" x14ac:dyDescent="0.25">
      <c r="A5135" s="18" t="s">
        <v>9671</v>
      </c>
      <c r="B5135" s="11" t="s">
        <v>8045</v>
      </c>
    </row>
    <row r="5136" spans="1:2" x14ac:dyDescent="0.25">
      <c r="A5136" s="20"/>
      <c r="B5136" s="11" t="s">
        <v>7982</v>
      </c>
    </row>
    <row r="5137" spans="1:2" x14ac:dyDescent="0.25">
      <c r="A5137" s="19"/>
      <c r="B5137" s="11" t="s">
        <v>8526</v>
      </c>
    </row>
    <row r="5138" spans="1:2" x14ac:dyDescent="0.25">
      <c r="A5138" s="8" t="s">
        <v>9671</v>
      </c>
      <c r="B5138" s="17">
        <v>3</v>
      </c>
    </row>
    <row r="5139" spans="1:2" x14ac:dyDescent="0.25">
      <c r="A5139" s="8" t="s">
        <v>9672</v>
      </c>
      <c r="B5139" s="11" t="s">
        <v>8182</v>
      </c>
    </row>
    <row r="5140" spans="1:2" x14ac:dyDescent="0.25">
      <c r="A5140" s="8" t="s">
        <v>9672</v>
      </c>
      <c r="B5140" s="17">
        <v>1</v>
      </c>
    </row>
    <row r="5141" spans="1:2" x14ac:dyDescent="0.25">
      <c r="A5141" s="8" t="s">
        <v>9673</v>
      </c>
      <c r="B5141" s="11" t="s">
        <v>8863</v>
      </c>
    </row>
    <row r="5142" spans="1:2" x14ac:dyDescent="0.25">
      <c r="A5142" s="8" t="s">
        <v>9673</v>
      </c>
      <c r="B5142" s="17">
        <v>1</v>
      </c>
    </row>
    <row r="5143" spans="1:2" x14ac:dyDescent="0.25">
      <c r="A5143" s="18" t="s">
        <v>9674</v>
      </c>
      <c r="B5143" s="11" t="s">
        <v>9418</v>
      </c>
    </row>
    <row r="5144" spans="1:2" x14ac:dyDescent="0.25">
      <c r="A5144" s="20"/>
      <c r="B5144" s="11" t="s">
        <v>8182</v>
      </c>
    </row>
    <row r="5145" spans="1:2" x14ac:dyDescent="0.25">
      <c r="A5145" s="19"/>
      <c r="B5145" s="11" t="s">
        <v>8685</v>
      </c>
    </row>
    <row r="5146" spans="1:2" x14ac:dyDescent="0.25">
      <c r="A5146" s="8" t="s">
        <v>9674</v>
      </c>
      <c r="B5146" s="17">
        <v>3</v>
      </c>
    </row>
    <row r="5147" spans="1:2" x14ac:dyDescent="0.25">
      <c r="A5147" s="8" t="s">
        <v>9675</v>
      </c>
      <c r="B5147" s="11" t="s">
        <v>8196</v>
      </c>
    </row>
    <row r="5148" spans="1:2" x14ac:dyDescent="0.25">
      <c r="A5148" s="8" t="s">
        <v>9675</v>
      </c>
      <c r="B5148" s="17">
        <v>1</v>
      </c>
    </row>
    <row r="5149" spans="1:2" x14ac:dyDescent="0.25">
      <c r="A5149" s="8" t="s">
        <v>9676</v>
      </c>
      <c r="B5149" s="11" t="s">
        <v>8629</v>
      </c>
    </row>
    <row r="5150" spans="1:2" x14ac:dyDescent="0.25">
      <c r="A5150" s="8" t="s">
        <v>9676</v>
      </c>
      <c r="B5150" s="17">
        <v>1</v>
      </c>
    </row>
    <row r="5151" spans="1:2" x14ac:dyDescent="0.25">
      <c r="A5151" s="8" t="s">
        <v>9677</v>
      </c>
      <c r="B5151" s="11" t="s">
        <v>9427</v>
      </c>
    </row>
    <row r="5152" spans="1:2" x14ac:dyDescent="0.25">
      <c r="A5152" s="8" t="s">
        <v>9677</v>
      </c>
      <c r="B5152" s="17">
        <v>1</v>
      </c>
    </row>
    <row r="5153" spans="1:2" x14ac:dyDescent="0.25">
      <c r="A5153" s="18" t="s">
        <v>9678</v>
      </c>
      <c r="B5153" s="11" t="s">
        <v>8045</v>
      </c>
    </row>
    <row r="5154" spans="1:2" x14ac:dyDescent="0.25">
      <c r="A5154" s="20"/>
      <c r="B5154" s="11" t="s">
        <v>7982</v>
      </c>
    </row>
    <row r="5155" spans="1:2" x14ac:dyDescent="0.25">
      <c r="A5155" s="19"/>
      <c r="B5155" s="11" t="s">
        <v>8526</v>
      </c>
    </row>
    <row r="5156" spans="1:2" x14ac:dyDescent="0.25">
      <c r="A5156" s="8" t="s">
        <v>9678</v>
      </c>
      <c r="B5156" s="17">
        <v>3</v>
      </c>
    </row>
    <row r="5157" spans="1:2" x14ac:dyDescent="0.25">
      <c r="A5157" s="8" t="s">
        <v>9679</v>
      </c>
      <c r="B5157" s="11" t="s">
        <v>8657</v>
      </c>
    </row>
    <row r="5158" spans="1:2" x14ac:dyDescent="0.25">
      <c r="A5158" s="8" t="s">
        <v>9679</v>
      </c>
      <c r="B5158" s="17">
        <v>1</v>
      </c>
    </row>
    <row r="5159" spans="1:2" x14ac:dyDescent="0.25">
      <c r="A5159" s="18" t="s">
        <v>9680</v>
      </c>
      <c r="B5159" s="11" t="s">
        <v>8045</v>
      </c>
    </row>
    <row r="5160" spans="1:2" x14ac:dyDescent="0.25">
      <c r="A5160" s="20"/>
      <c r="B5160" s="11" t="s">
        <v>7982</v>
      </c>
    </row>
    <row r="5161" spans="1:2" x14ac:dyDescent="0.25">
      <c r="A5161" s="19"/>
      <c r="B5161" s="11" t="s">
        <v>8526</v>
      </c>
    </row>
    <row r="5162" spans="1:2" x14ac:dyDescent="0.25">
      <c r="A5162" s="8" t="s">
        <v>9680</v>
      </c>
      <c r="B5162" s="17">
        <v>3</v>
      </c>
    </row>
    <row r="5163" spans="1:2" x14ac:dyDescent="0.25">
      <c r="A5163" s="8" t="s">
        <v>9681</v>
      </c>
      <c r="B5163" s="11" t="s">
        <v>8867</v>
      </c>
    </row>
    <row r="5164" spans="1:2" x14ac:dyDescent="0.25">
      <c r="A5164" s="8" t="s">
        <v>9681</v>
      </c>
      <c r="B5164" s="17">
        <v>1</v>
      </c>
    </row>
    <row r="5165" spans="1:2" x14ac:dyDescent="0.25">
      <c r="A5165" s="18" t="s">
        <v>9682</v>
      </c>
      <c r="B5165" s="11" t="s">
        <v>8229</v>
      </c>
    </row>
    <row r="5166" spans="1:2" x14ac:dyDescent="0.25">
      <c r="A5166" s="20"/>
      <c r="B5166" s="11" t="s">
        <v>8371</v>
      </c>
    </row>
    <row r="5167" spans="1:2" x14ac:dyDescent="0.25">
      <c r="A5167" s="20"/>
      <c r="B5167" s="11" t="s">
        <v>8345</v>
      </c>
    </row>
    <row r="5168" spans="1:2" x14ac:dyDescent="0.25">
      <c r="A5168" s="20"/>
      <c r="B5168" s="11" t="s">
        <v>7995</v>
      </c>
    </row>
    <row r="5169" spans="1:2" x14ac:dyDescent="0.25">
      <c r="A5169" s="19"/>
      <c r="B5169" s="11" t="s">
        <v>8184</v>
      </c>
    </row>
    <row r="5170" spans="1:2" x14ac:dyDescent="0.25">
      <c r="A5170" s="8" t="s">
        <v>9682</v>
      </c>
      <c r="B5170" s="17">
        <v>5</v>
      </c>
    </row>
    <row r="5171" spans="1:2" x14ac:dyDescent="0.25">
      <c r="A5171" s="8" t="s">
        <v>9683</v>
      </c>
      <c r="B5171" s="11" t="s">
        <v>8624</v>
      </c>
    </row>
    <row r="5172" spans="1:2" x14ac:dyDescent="0.25">
      <c r="A5172" s="8" t="s">
        <v>9683</v>
      </c>
      <c r="B5172" s="17">
        <v>1</v>
      </c>
    </row>
    <row r="5173" spans="1:2" x14ac:dyDescent="0.25">
      <c r="A5173" s="8" t="s">
        <v>9684</v>
      </c>
      <c r="B5173" s="11" t="s">
        <v>8629</v>
      </c>
    </row>
    <row r="5174" spans="1:2" x14ac:dyDescent="0.25">
      <c r="A5174" s="8" t="s">
        <v>9684</v>
      </c>
      <c r="B5174" s="17">
        <v>1</v>
      </c>
    </row>
    <row r="5175" spans="1:2" x14ac:dyDescent="0.25">
      <c r="A5175" s="18" t="s">
        <v>9685</v>
      </c>
      <c r="B5175" s="11" t="s">
        <v>8187</v>
      </c>
    </row>
    <row r="5176" spans="1:2" x14ac:dyDescent="0.25">
      <c r="A5176" s="20"/>
      <c r="B5176" s="11" t="s">
        <v>8013</v>
      </c>
    </row>
    <row r="5177" spans="1:2" x14ac:dyDescent="0.25">
      <c r="A5177" s="20"/>
      <c r="B5177" s="11" t="s">
        <v>7997</v>
      </c>
    </row>
    <row r="5178" spans="1:2" x14ac:dyDescent="0.25">
      <c r="A5178" s="19"/>
      <c r="B5178" s="11" t="s">
        <v>7962</v>
      </c>
    </row>
    <row r="5179" spans="1:2" x14ac:dyDescent="0.25">
      <c r="A5179" s="8" t="s">
        <v>9685</v>
      </c>
      <c r="B5179" s="17">
        <v>4</v>
      </c>
    </row>
    <row r="5180" spans="1:2" x14ac:dyDescent="0.25">
      <c r="A5180" s="18" t="s">
        <v>9686</v>
      </c>
      <c r="B5180" s="11" t="s">
        <v>8867</v>
      </c>
    </row>
    <row r="5181" spans="1:2" x14ac:dyDescent="0.25">
      <c r="A5181" s="20"/>
      <c r="B5181" s="11" t="s">
        <v>8333</v>
      </c>
    </row>
    <row r="5182" spans="1:2" x14ac:dyDescent="0.25">
      <c r="A5182" s="20"/>
      <c r="B5182" s="11" t="s">
        <v>8872</v>
      </c>
    </row>
    <row r="5183" spans="1:2" x14ac:dyDescent="0.25">
      <c r="A5183" s="19"/>
      <c r="B5183" s="11" t="s">
        <v>7999</v>
      </c>
    </row>
    <row r="5184" spans="1:2" x14ac:dyDescent="0.25">
      <c r="A5184" s="8" t="s">
        <v>9686</v>
      </c>
      <c r="B5184" s="17">
        <v>4</v>
      </c>
    </row>
    <row r="5185" spans="1:2" x14ac:dyDescent="0.25">
      <c r="A5185" s="18" t="s">
        <v>9687</v>
      </c>
      <c r="B5185" s="11" t="s">
        <v>8098</v>
      </c>
    </row>
    <row r="5186" spans="1:2" x14ac:dyDescent="0.25">
      <c r="A5186" s="20"/>
      <c r="B5186" s="11" t="s">
        <v>8060</v>
      </c>
    </row>
    <row r="5187" spans="1:2" x14ac:dyDescent="0.25">
      <c r="A5187" s="20"/>
      <c r="B5187" s="11" t="s">
        <v>8331</v>
      </c>
    </row>
    <row r="5188" spans="1:2" x14ac:dyDescent="0.25">
      <c r="A5188" s="20"/>
      <c r="B5188" s="11" t="s">
        <v>8221</v>
      </c>
    </row>
    <row r="5189" spans="1:2" x14ac:dyDescent="0.25">
      <c r="A5189" s="20"/>
      <c r="B5189" s="11" t="s">
        <v>8142</v>
      </c>
    </row>
    <row r="5190" spans="1:2" x14ac:dyDescent="0.25">
      <c r="A5190" s="20"/>
      <c r="B5190" s="11" t="s">
        <v>7972</v>
      </c>
    </row>
    <row r="5191" spans="1:2" x14ac:dyDescent="0.25">
      <c r="A5191" s="20"/>
      <c r="B5191" s="11" t="s">
        <v>8182</v>
      </c>
    </row>
    <row r="5192" spans="1:2" x14ac:dyDescent="0.25">
      <c r="A5192" s="19"/>
      <c r="B5192" s="11" t="s">
        <v>7909</v>
      </c>
    </row>
    <row r="5193" spans="1:2" x14ac:dyDescent="0.25">
      <c r="A5193" s="8" t="s">
        <v>9687</v>
      </c>
      <c r="B5193" s="17">
        <v>8</v>
      </c>
    </row>
    <row r="5194" spans="1:2" x14ac:dyDescent="0.25">
      <c r="A5194" s="18" t="s">
        <v>9688</v>
      </c>
      <c r="B5194" s="11" t="s">
        <v>8229</v>
      </c>
    </row>
    <row r="5195" spans="1:2" x14ac:dyDescent="0.25">
      <c r="A5195" s="20"/>
      <c r="B5195" s="11" t="s">
        <v>8371</v>
      </c>
    </row>
    <row r="5196" spans="1:2" x14ac:dyDescent="0.25">
      <c r="A5196" s="19"/>
      <c r="B5196" s="11" t="s">
        <v>9415</v>
      </c>
    </row>
    <row r="5197" spans="1:2" x14ac:dyDescent="0.25">
      <c r="A5197" s="8" t="s">
        <v>9688</v>
      </c>
      <c r="B5197" s="17">
        <v>3</v>
      </c>
    </row>
    <row r="5198" spans="1:2" x14ac:dyDescent="0.25">
      <c r="A5198" s="18" t="s">
        <v>9689</v>
      </c>
      <c r="B5198" s="11" t="s">
        <v>8045</v>
      </c>
    </row>
    <row r="5199" spans="1:2" x14ac:dyDescent="0.25">
      <c r="A5199" s="20"/>
      <c r="B5199" s="11" t="s">
        <v>7982</v>
      </c>
    </row>
    <row r="5200" spans="1:2" x14ac:dyDescent="0.25">
      <c r="A5200" s="20"/>
      <c r="B5200" s="11" t="s">
        <v>8117</v>
      </c>
    </row>
    <row r="5201" spans="1:2" x14ac:dyDescent="0.25">
      <c r="A5201" s="20"/>
      <c r="B5201" s="11" t="s">
        <v>8526</v>
      </c>
    </row>
    <row r="5202" spans="1:2" x14ac:dyDescent="0.25">
      <c r="A5202" s="19"/>
      <c r="B5202" s="11" t="s">
        <v>8106</v>
      </c>
    </row>
    <row r="5203" spans="1:2" x14ac:dyDescent="0.25">
      <c r="A5203" s="8" t="s">
        <v>9689</v>
      </c>
      <c r="B5203" s="17">
        <v>5</v>
      </c>
    </row>
    <row r="5204" spans="1:2" x14ac:dyDescent="0.25">
      <c r="A5204" s="18" t="s">
        <v>9690</v>
      </c>
      <c r="B5204" s="11" t="s">
        <v>8045</v>
      </c>
    </row>
    <row r="5205" spans="1:2" x14ac:dyDescent="0.25">
      <c r="A5205" s="20"/>
      <c r="B5205" s="11" t="s">
        <v>7982</v>
      </c>
    </row>
    <row r="5206" spans="1:2" x14ac:dyDescent="0.25">
      <c r="A5206" s="20"/>
      <c r="B5206" s="11" t="s">
        <v>8117</v>
      </c>
    </row>
    <row r="5207" spans="1:2" x14ac:dyDescent="0.25">
      <c r="A5207" s="20"/>
      <c r="B5207" s="11" t="s">
        <v>8526</v>
      </c>
    </row>
    <row r="5208" spans="1:2" x14ac:dyDescent="0.25">
      <c r="A5208" s="19"/>
      <c r="B5208" s="11" t="s">
        <v>8106</v>
      </c>
    </row>
    <row r="5209" spans="1:2" x14ac:dyDescent="0.25">
      <c r="A5209" s="8" t="s">
        <v>9690</v>
      </c>
      <c r="B5209" s="17">
        <v>5</v>
      </c>
    </row>
    <row r="5210" spans="1:2" x14ac:dyDescent="0.25">
      <c r="A5210" s="18" t="s">
        <v>9691</v>
      </c>
      <c r="B5210" s="11" t="s">
        <v>8029</v>
      </c>
    </row>
    <row r="5211" spans="1:2" x14ac:dyDescent="0.25">
      <c r="A5211" s="20"/>
      <c r="B5211" s="11" t="s">
        <v>8229</v>
      </c>
    </row>
    <row r="5212" spans="1:2" x14ac:dyDescent="0.25">
      <c r="A5212" s="20"/>
      <c r="B5212" s="11" t="s">
        <v>8371</v>
      </c>
    </row>
    <row r="5213" spans="1:2" x14ac:dyDescent="0.25">
      <c r="A5213" s="20"/>
      <c r="B5213" s="11" t="s">
        <v>8179</v>
      </c>
    </row>
    <row r="5214" spans="1:2" x14ac:dyDescent="0.25">
      <c r="A5214" s="19"/>
      <c r="B5214" s="11" t="s">
        <v>9415</v>
      </c>
    </row>
    <row r="5215" spans="1:2" x14ac:dyDescent="0.25">
      <c r="A5215" s="8" t="s">
        <v>9691</v>
      </c>
      <c r="B5215" s="17">
        <v>5</v>
      </c>
    </row>
    <row r="5216" spans="1:2" x14ac:dyDescent="0.25">
      <c r="A5216" s="8" t="s">
        <v>9692</v>
      </c>
      <c r="B5216" s="11" t="s">
        <v>8884</v>
      </c>
    </row>
    <row r="5217" spans="1:2" x14ac:dyDescent="0.25">
      <c r="A5217" s="8" t="s">
        <v>9692</v>
      </c>
      <c r="B5217" s="17">
        <v>1</v>
      </c>
    </row>
    <row r="5218" spans="1:2" x14ac:dyDescent="0.25">
      <c r="A5218" s="18" t="s">
        <v>9693</v>
      </c>
      <c r="B5218" s="11" t="s">
        <v>8281</v>
      </c>
    </row>
    <row r="5219" spans="1:2" x14ac:dyDescent="0.25">
      <c r="A5219" s="20"/>
      <c r="B5219" s="11" t="s">
        <v>8124</v>
      </c>
    </row>
    <row r="5220" spans="1:2" x14ac:dyDescent="0.25">
      <c r="A5220" s="20"/>
      <c r="B5220" s="11" t="s">
        <v>8127</v>
      </c>
    </row>
    <row r="5221" spans="1:2" x14ac:dyDescent="0.25">
      <c r="A5221" s="20"/>
      <c r="B5221" s="11" t="s">
        <v>9101</v>
      </c>
    </row>
    <row r="5222" spans="1:2" x14ac:dyDescent="0.25">
      <c r="A5222" s="20"/>
      <c r="B5222" s="11" t="s">
        <v>8657</v>
      </c>
    </row>
    <row r="5223" spans="1:2" x14ac:dyDescent="0.25">
      <c r="A5223" s="19"/>
      <c r="B5223" s="11" t="s">
        <v>8629</v>
      </c>
    </row>
    <row r="5224" spans="1:2" x14ac:dyDescent="0.25">
      <c r="A5224" s="8" t="s">
        <v>9693</v>
      </c>
      <c r="B5224" s="17">
        <v>6</v>
      </c>
    </row>
    <row r="5225" spans="1:2" x14ac:dyDescent="0.25">
      <c r="A5225" s="18" t="s">
        <v>9694</v>
      </c>
      <c r="B5225" s="11" t="s">
        <v>7968</v>
      </c>
    </row>
    <row r="5226" spans="1:2" x14ac:dyDescent="0.25">
      <c r="A5226" s="20"/>
      <c r="B5226" s="11" t="s">
        <v>8369</v>
      </c>
    </row>
    <row r="5227" spans="1:2" x14ac:dyDescent="0.25">
      <c r="A5227" s="20"/>
      <c r="B5227" s="11" t="s">
        <v>9418</v>
      </c>
    </row>
    <row r="5228" spans="1:2" x14ac:dyDescent="0.25">
      <c r="A5228" s="19"/>
      <c r="B5228" s="11" t="s">
        <v>8203</v>
      </c>
    </row>
    <row r="5229" spans="1:2" x14ac:dyDescent="0.25">
      <c r="A5229" s="8" t="s">
        <v>9694</v>
      </c>
      <c r="B5229" s="17">
        <v>4</v>
      </c>
    </row>
    <row r="5230" spans="1:2" x14ac:dyDescent="0.25">
      <c r="A5230" s="18" t="s">
        <v>9695</v>
      </c>
      <c r="B5230" s="11" t="s">
        <v>8876</v>
      </c>
    </row>
    <row r="5231" spans="1:2" x14ac:dyDescent="0.25">
      <c r="A5231" s="19"/>
      <c r="B5231" s="11" t="s">
        <v>8681</v>
      </c>
    </row>
    <row r="5232" spans="1:2" x14ac:dyDescent="0.25">
      <c r="A5232" s="8" t="s">
        <v>9695</v>
      </c>
      <c r="B5232" s="17">
        <v>2</v>
      </c>
    </row>
    <row r="5233" spans="1:2" x14ac:dyDescent="0.25">
      <c r="A5233" s="18" t="s">
        <v>9696</v>
      </c>
      <c r="B5233" s="11" t="s">
        <v>8395</v>
      </c>
    </row>
    <row r="5234" spans="1:2" x14ac:dyDescent="0.25">
      <c r="A5234" s="20"/>
      <c r="B5234" s="11" t="s">
        <v>8345</v>
      </c>
    </row>
    <row r="5235" spans="1:2" x14ac:dyDescent="0.25">
      <c r="A5235" s="20"/>
      <c r="B5235" s="11" t="s">
        <v>8058</v>
      </c>
    </row>
    <row r="5236" spans="1:2" x14ac:dyDescent="0.25">
      <c r="A5236" s="20"/>
      <c r="B5236" s="11" t="s">
        <v>8505</v>
      </c>
    </row>
    <row r="5237" spans="1:2" x14ac:dyDescent="0.25">
      <c r="A5237" s="20"/>
      <c r="B5237" s="11" t="s">
        <v>8685</v>
      </c>
    </row>
    <row r="5238" spans="1:2" x14ac:dyDescent="0.25">
      <c r="A5238" s="20"/>
      <c r="B5238" s="11" t="s">
        <v>7960</v>
      </c>
    </row>
    <row r="5239" spans="1:2" x14ac:dyDescent="0.25">
      <c r="A5239" s="19"/>
      <c r="B5239" s="11" t="s">
        <v>8216</v>
      </c>
    </row>
    <row r="5240" spans="1:2" x14ac:dyDescent="0.25">
      <c r="A5240" s="8" t="s">
        <v>9696</v>
      </c>
      <c r="B5240" s="17">
        <v>7</v>
      </c>
    </row>
    <row r="5241" spans="1:2" x14ac:dyDescent="0.25">
      <c r="A5241" s="18" t="s">
        <v>9697</v>
      </c>
      <c r="B5241" s="11" t="s">
        <v>8080</v>
      </c>
    </row>
    <row r="5242" spans="1:2" x14ac:dyDescent="0.25">
      <c r="A5242" s="20"/>
      <c r="B5242" s="11" t="s">
        <v>8655</v>
      </c>
    </row>
    <row r="5243" spans="1:2" x14ac:dyDescent="0.25">
      <c r="A5243" s="20"/>
      <c r="B5243" s="11" t="s">
        <v>8801</v>
      </c>
    </row>
    <row r="5244" spans="1:2" x14ac:dyDescent="0.25">
      <c r="A5244" s="20"/>
      <c r="B5244" s="11" t="s">
        <v>8119</v>
      </c>
    </row>
    <row r="5245" spans="1:2" x14ac:dyDescent="0.25">
      <c r="A5245" s="20"/>
      <c r="B5245" s="11" t="s">
        <v>8653</v>
      </c>
    </row>
    <row r="5246" spans="1:2" x14ac:dyDescent="0.25">
      <c r="A5246" s="20"/>
      <c r="B5246" s="11" t="s">
        <v>7999</v>
      </c>
    </row>
    <row r="5247" spans="1:2" x14ac:dyDescent="0.25">
      <c r="A5247" s="19"/>
      <c r="B5247" s="11" t="s">
        <v>7985</v>
      </c>
    </row>
    <row r="5248" spans="1:2" x14ac:dyDescent="0.25">
      <c r="A5248" s="8" t="s">
        <v>9697</v>
      </c>
      <c r="B5248" s="17">
        <v>7</v>
      </c>
    </row>
    <row r="5249" spans="1:2" x14ac:dyDescent="0.25">
      <c r="A5249" s="18" t="s">
        <v>9698</v>
      </c>
      <c r="B5249" s="11" t="s">
        <v>8888</v>
      </c>
    </row>
    <row r="5250" spans="1:2" x14ac:dyDescent="0.25">
      <c r="A5250" s="19"/>
      <c r="B5250" s="11" t="s">
        <v>8884</v>
      </c>
    </row>
    <row r="5251" spans="1:2" x14ac:dyDescent="0.25">
      <c r="A5251" s="8" t="s">
        <v>9698</v>
      </c>
      <c r="B5251" s="17">
        <v>2</v>
      </c>
    </row>
    <row r="5252" spans="1:2" x14ac:dyDescent="0.25">
      <c r="A5252" s="18" t="s">
        <v>9699</v>
      </c>
      <c r="B5252" s="11" t="s">
        <v>8478</v>
      </c>
    </row>
    <row r="5253" spans="1:2" x14ac:dyDescent="0.25">
      <c r="A5253" s="20"/>
      <c r="B5253" s="11" t="s">
        <v>7968</v>
      </c>
    </row>
    <row r="5254" spans="1:2" x14ac:dyDescent="0.25">
      <c r="A5254" s="20"/>
      <c r="B5254" s="11" t="s">
        <v>8016</v>
      </c>
    </row>
    <row r="5255" spans="1:2" x14ac:dyDescent="0.25">
      <c r="A5255" s="20"/>
      <c r="B5255" s="11" t="s">
        <v>8827</v>
      </c>
    </row>
    <row r="5256" spans="1:2" x14ac:dyDescent="0.25">
      <c r="A5256" s="20"/>
      <c r="B5256" s="11" t="s">
        <v>8023</v>
      </c>
    </row>
    <row r="5257" spans="1:2" x14ac:dyDescent="0.25">
      <c r="A5257" s="20"/>
      <c r="B5257" s="11" t="s">
        <v>8369</v>
      </c>
    </row>
    <row r="5258" spans="1:2" x14ac:dyDescent="0.25">
      <c r="A5258" s="20"/>
      <c r="B5258" s="11" t="s">
        <v>9418</v>
      </c>
    </row>
    <row r="5259" spans="1:2" x14ac:dyDescent="0.25">
      <c r="A5259" s="20"/>
      <c r="B5259" s="11" t="s">
        <v>8829</v>
      </c>
    </row>
    <row r="5260" spans="1:2" x14ac:dyDescent="0.25">
      <c r="A5260" s="20"/>
      <c r="B5260" s="11" t="s">
        <v>8203</v>
      </c>
    </row>
    <row r="5261" spans="1:2" x14ac:dyDescent="0.25">
      <c r="A5261" s="19"/>
      <c r="B5261" s="11" t="s">
        <v>8133</v>
      </c>
    </row>
    <row r="5262" spans="1:2" x14ac:dyDescent="0.25">
      <c r="A5262" s="8" t="s">
        <v>9699</v>
      </c>
      <c r="B5262" s="17">
        <v>10</v>
      </c>
    </row>
    <row r="5263" spans="1:2" x14ac:dyDescent="0.25">
      <c r="A5263" s="8" t="s">
        <v>9700</v>
      </c>
      <c r="B5263" s="11" t="s">
        <v>8080</v>
      </c>
    </row>
    <row r="5264" spans="1:2" x14ac:dyDescent="0.25">
      <c r="A5264" s="8" t="s">
        <v>9700</v>
      </c>
      <c r="B5264" s="17">
        <v>1</v>
      </c>
    </row>
    <row r="5265" spans="1:2" x14ac:dyDescent="0.25">
      <c r="A5265" s="18" t="s">
        <v>9701</v>
      </c>
      <c r="B5265" s="11" t="s">
        <v>8167</v>
      </c>
    </row>
    <row r="5266" spans="1:2" x14ac:dyDescent="0.25">
      <c r="A5266" s="20"/>
      <c r="B5266" s="11" t="s">
        <v>8825</v>
      </c>
    </row>
    <row r="5267" spans="1:2" x14ac:dyDescent="0.25">
      <c r="A5267" s="20"/>
      <c r="B5267" s="11" t="s">
        <v>9314</v>
      </c>
    </row>
    <row r="5268" spans="1:2" x14ac:dyDescent="0.25">
      <c r="A5268" s="20"/>
      <c r="B5268" s="11" t="s">
        <v>8036</v>
      </c>
    </row>
    <row r="5269" spans="1:2" x14ac:dyDescent="0.25">
      <c r="A5269" s="20"/>
      <c r="B5269" s="11" t="s">
        <v>8069</v>
      </c>
    </row>
    <row r="5270" spans="1:2" x14ac:dyDescent="0.25">
      <c r="A5270" s="20"/>
      <c r="B5270" s="11" t="s">
        <v>8121</v>
      </c>
    </row>
    <row r="5271" spans="1:2" x14ac:dyDescent="0.25">
      <c r="A5271" s="20"/>
      <c r="B5271" s="11" t="s">
        <v>8624</v>
      </c>
    </row>
    <row r="5272" spans="1:2" x14ac:dyDescent="0.25">
      <c r="A5272" s="19"/>
      <c r="B5272" s="11" t="s">
        <v>7978</v>
      </c>
    </row>
    <row r="5273" spans="1:2" x14ac:dyDescent="0.25">
      <c r="A5273" s="8" t="s">
        <v>9701</v>
      </c>
      <c r="B5273" s="17">
        <v>8</v>
      </c>
    </row>
    <row r="5274" spans="1:2" x14ac:dyDescent="0.25">
      <c r="A5274" s="8" t="s">
        <v>9702</v>
      </c>
      <c r="B5274" s="11" t="s">
        <v>8395</v>
      </c>
    </row>
    <row r="5275" spans="1:2" x14ac:dyDescent="0.25">
      <c r="A5275" s="8" t="s">
        <v>9702</v>
      </c>
      <c r="B5275" s="17">
        <v>1</v>
      </c>
    </row>
    <row r="5276" spans="1:2" x14ac:dyDescent="0.25">
      <c r="A5276" s="8" t="s">
        <v>9703</v>
      </c>
      <c r="B5276" s="11" t="s">
        <v>8719</v>
      </c>
    </row>
    <row r="5277" spans="1:2" x14ac:dyDescent="0.25">
      <c r="A5277" s="8" t="s">
        <v>9703</v>
      </c>
      <c r="B5277" s="17">
        <v>1</v>
      </c>
    </row>
    <row r="5278" spans="1:2" x14ac:dyDescent="0.25">
      <c r="A5278" s="8" t="s">
        <v>9704</v>
      </c>
      <c r="B5278" s="11" t="s">
        <v>9415</v>
      </c>
    </row>
    <row r="5279" spans="1:2" x14ac:dyDescent="0.25">
      <c r="A5279" s="8" t="s">
        <v>9704</v>
      </c>
      <c r="B5279" s="17">
        <v>1</v>
      </c>
    </row>
    <row r="5280" spans="1:2" x14ac:dyDescent="0.25">
      <c r="A5280" s="8" t="s">
        <v>9705</v>
      </c>
      <c r="B5280" s="11" t="s">
        <v>8088</v>
      </c>
    </row>
    <row r="5281" spans="1:2" x14ac:dyDescent="0.25">
      <c r="A5281" s="8" t="s">
        <v>9705</v>
      </c>
      <c r="B5281" s="17">
        <v>1</v>
      </c>
    </row>
    <row r="5282" spans="1:2" x14ac:dyDescent="0.25">
      <c r="A5282" s="8" t="s">
        <v>9706</v>
      </c>
      <c r="B5282" s="11" t="s">
        <v>8005</v>
      </c>
    </row>
    <row r="5283" spans="1:2" x14ac:dyDescent="0.25">
      <c r="A5283" s="8" t="s">
        <v>9706</v>
      </c>
      <c r="B5283" s="17">
        <v>1</v>
      </c>
    </row>
    <row r="5284" spans="1:2" x14ac:dyDescent="0.25">
      <c r="A5284" s="18" t="s">
        <v>9707</v>
      </c>
      <c r="B5284" s="11" t="s">
        <v>8029</v>
      </c>
    </row>
    <row r="5285" spans="1:2" x14ac:dyDescent="0.25">
      <c r="A5285" s="20"/>
      <c r="B5285" s="11" t="s">
        <v>8179</v>
      </c>
    </row>
    <row r="5286" spans="1:2" x14ac:dyDescent="0.25">
      <c r="A5286" s="20"/>
      <c r="B5286" s="11" t="s">
        <v>8169</v>
      </c>
    </row>
    <row r="5287" spans="1:2" x14ac:dyDescent="0.25">
      <c r="A5287" s="20"/>
      <c r="B5287" s="11" t="s">
        <v>8505</v>
      </c>
    </row>
    <row r="5288" spans="1:2" x14ac:dyDescent="0.25">
      <c r="A5288" s="20"/>
      <c r="B5288" s="11" t="s">
        <v>7960</v>
      </c>
    </row>
    <row r="5289" spans="1:2" x14ac:dyDescent="0.25">
      <c r="A5289" s="19"/>
      <c r="B5289" s="11" t="s">
        <v>8814</v>
      </c>
    </row>
    <row r="5290" spans="1:2" x14ac:dyDescent="0.25">
      <c r="A5290" s="8" t="s">
        <v>9707</v>
      </c>
      <c r="B5290" s="17">
        <v>6</v>
      </c>
    </row>
    <row r="5291" spans="1:2" x14ac:dyDescent="0.25">
      <c r="A5291" s="18" t="s">
        <v>9708</v>
      </c>
      <c r="B5291" s="11" t="s">
        <v>8822</v>
      </c>
    </row>
    <row r="5292" spans="1:2" x14ac:dyDescent="0.25">
      <c r="A5292" s="19"/>
      <c r="B5292" s="11" t="s">
        <v>9416</v>
      </c>
    </row>
    <row r="5293" spans="1:2" x14ac:dyDescent="0.25">
      <c r="A5293" s="8" t="s">
        <v>9708</v>
      </c>
      <c r="B5293" s="17">
        <v>2</v>
      </c>
    </row>
    <row r="5294" spans="1:2" x14ac:dyDescent="0.25">
      <c r="A5294" s="18" t="s">
        <v>9709</v>
      </c>
      <c r="B5294" s="11" t="s">
        <v>7990</v>
      </c>
    </row>
    <row r="5295" spans="1:2" x14ac:dyDescent="0.25">
      <c r="A5295" s="20"/>
      <c r="B5295" s="11" t="s">
        <v>8766</v>
      </c>
    </row>
    <row r="5296" spans="1:2" x14ac:dyDescent="0.25">
      <c r="A5296" s="20"/>
      <c r="B5296" s="11" t="s">
        <v>8550</v>
      </c>
    </row>
    <row r="5297" spans="1:2" x14ac:dyDescent="0.25">
      <c r="A5297" s="20"/>
      <c r="B5297" s="11" t="s">
        <v>7995</v>
      </c>
    </row>
    <row r="5298" spans="1:2" x14ac:dyDescent="0.25">
      <c r="A5298" s="19"/>
      <c r="B5298" s="11" t="s">
        <v>8184</v>
      </c>
    </row>
    <row r="5299" spans="1:2" x14ac:dyDescent="0.25">
      <c r="A5299" s="8" t="s">
        <v>9709</v>
      </c>
      <c r="B5299" s="17">
        <v>5</v>
      </c>
    </row>
    <row r="5300" spans="1:2" x14ac:dyDescent="0.25">
      <c r="A5300" s="18" t="s">
        <v>9710</v>
      </c>
      <c r="B5300" s="11" t="s">
        <v>8196</v>
      </c>
    </row>
    <row r="5301" spans="1:2" x14ac:dyDescent="0.25">
      <c r="A5301" s="20"/>
      <c r="B5301" s="11" t="s">
        <v>9427</v>
      </c>
    </row>
    <row r="5302" spans="1:2" x14ac:dyDescent="0.25">
      <c r="A5302" s="19"/>
      <c r="B5302" s="11" t="s">
        <v>9428</v>
      </c>
    </row>
    <row r="5303" spans="1:2" x14ac:dyDescent="0.25">
      <c r="A5303" s="8" t="s">
        <v>9710</v>
      </c>
      <c r="B5303" s="17">
        <v>3</v>
      </c>
    </row>
    <row r="5304" spans="1:2" x14ac:dyDescent="0.25">
      <c r="A5304" s="18" t="s">
        <v>9711</v>
      </c>
      <c r="B5304" s="11" t="s">
        <v>8196</v>
      </c>
    </row>
    <row r="5305" spans="1:2" x14ac:dyDescent="0.25">
      <c r="A5305" s="20"/>
      <c r="B5305" s="11" t="s">
        <v>8733</v>
      </c>
    </row>
    <row r="5306" spans="1:2" x14ac:dyDescent="0.25">
      <c r="A5306" s="20"/>
      <c r="B5306" s="11" t="s">
        <v>9427</v>
      </c>
    </row>
    <row r="5307" spans="1:2" x14ac:dyDescent="0.25">
      <c r="A5307" s="20"/>
      <c r="B5307" s="11" t="s">
        <v>9428</v>
      </c>
    </row>
    <row r="5308" spans="1:2" x14ac:dyDescent="0.25">
      <c r="A5308" s="19"/>
      <c r="B5308" s="11" t="s">
        <v>8653</v>
      </c>
    </row>
    <row r="5309" spans="1:2" x14ac:dyDescent="0.25">
      <c r="A5309" s="8" t="s">
        <v>9711</v>
      </c>
      <c r="B5309" s="17">
        <v>5</v>
      </c>
    </row>
    <row r="5310" spans="1:2" x14ac:dyDescent="0.25">
      <c r="A5310" s="8" t="s">
        <v>9712</v>
      </c>
      <c r="B5310" s="11" t="s">
        <v>9427</v>
      </c>
    </row>
    <row r="5311" spans="1:2" x14ac:dyDescent="0.25">
      <c r="A5311" s="8" t="s">
        <v>9712</v>
      </c>
      <c r="B5311" s="17">
        <v>1</v>
      </c>
    </row>
    <row r="5312" spans="1:2" x14ac:dyDescent="0.25">
      <c r="A5312" s="8" t="s">
        <v>9713</v>
      </c>
      <c r="B5312" s="11" t="s">
        <v>8874</v>
      </c>
    </row>
    <row r="5313" spans="1:2" x14ac:dyDescent="0.25">
      <c r="A5313" s="8" t="s">
        <v>9713</v>
      </c>
      <c r="B5313" s="17">
        <v>1</v>
      </c>
    </row>
    <row r="5314" spans="1:2" x14ac:dyDescent="0.25">
      <c r="A5314" s="8" t="s">
        <v>9714</v>
      </c>
      <c r="B5314" s="11" t="s">
        <v>8016</v>
      </c>
    </row>
    <row r="5315" spans="1:2" x14ac:dyDescent="0.25">
      <c r="A5315" s="8" t="s">
        <v>9714</v>
      </c>
      <c r="B5315" s="17">
        <v>1</v>
      </c>
    </row>
    <row r="5316" spans="1:2" x14ac:dyDescent="0.25">
      <c r="A5316" s="18" t="s">
        <v>9715</v>
      </c>
      <c r="B5316" s="11" t="s">
        <v>8867</v>
      </c>
    </row>
    <row r="5317" spans="1:2" x14ac:dyDescent="0.25">
      <c r="A5317" s="19"/>
      <c r="B5317" s="11" t="s">
        <v>8872</v>
      </c>
    </row>
    <row r="5318" spans="1:2" x14ac:dyDescent="0.25">
      <c r="A5318" s="8" t="s">
        <v>9715</v>
      </c>
      <c r="B5318" s="17">
        <v>2</v>
      </c>
    </row>
    <row r="5319" spans="1:2" x14ac:dyDescent="0.25">
      <c r="A5319" s="18" t="s">
        <v>9716</v>
      </c>
      <c r="B5319" s="11" t="s">
        <v>7968</v>
      </c>
    </row>
    <row r="5320" spans="1:2" x14ac:dyDescent="0.25">
      <c r="A5320" s="20"/>
      <c r="B5320" s="11" t="s">
        <v>8369</v>
      </c>
    </row>
    <row r="5321" spans="1:2" x14ac:dyDescent="0.25">
      <c r="A5321" s="20"/>
      <c r="B5321" s="11" t="s">
        <v>9418</v>
      </c>
    </row>
    <row r="5322" spans="1:2" x14ac:dyDescent="0.25">
      <c r="A5322" s="20"/>
      <c r="B5322" s="11" t="s">
        <v>8621</v>
      </c>
    </row>
    <row r="5323" spans="1:2" x14ac:dyDescent="0.25">
      <c r="A5323" s="20"/>
      <c r="B5323" s="11" t="s">
        <v>8854</v>
      </c>
    </row>
    <row r="5324" spans="1:2" x14ac:dyDescent="0.25">
      <c r="A5324" s="19"/>
      <c r="B5324" s="11" t="s">
        <v>8736</v>
      </c>
    </row>
    <row r="5325" spans="1:2" x14ac:dyDescent="0.25">
      <c r="A5325" s="8" t="s">
        <v>9716</v>
      </c>
      <c r="B5325" s="17">
        <v>6</v>
      </c>
    </row>
    <row r="5326" spans="1:2" x14ac:dyDescent="0.25">
      <c r="A5326" s="8" t="s">
        <v>9717</v>
      </c>
      <c r="B5326" s="11" t="s">
        <v>9428</v>
      </c>
    </row>
    <row r="5327" spans="1:2" x14ac:dyDescent="0.25">
      <c r="A5327" s="8" t="s">
        <v>9717</v>
      </c>
      <c r="B5327" s="17">
        <v>1</v>
      </c>
    </row>
    <row r="5328" spans="1:2" x14ac:dyDescent="0.25">
      <c r="A5328" s="8" t="s">
        <v>9718</v>
      </c>
      <c r="B5328" s="11" t="s">
        <v>7875</v>
      </c>
    </row>
    <row r="5329" spans="1:2" x14ac:dyDescent="0.25">
      <c r="A5329" s="8" t="s">
        <v>9718</v>
      </c>
      <c r="B5329" s="17">
        <v>1</v>
      </c>
    </row>
    <row r="5330" spans="1:2" x14ac:dyDescent="0.25">
      <c r="A5330" s="18" t="s">
        <v>9719</v>
      </c>
      <c r="B5330" s="11" t="s">
        <v>8640</v>
      </c>
    </row>
    <row r="5331" spans="1:2" x14ac:dyDescent="0.25">
      <c r="A5331" s="20"/>
      <c r="B5331" s="11" t="s">
        <v>8880</v>
      </c>
    </row>
    <row r="5332" spans="1:2" x14ac:dyDescent="0.25">
      <c r="A5332" s="20"/>
      <c r="B5332" s="11" t="s">
        <v>8131</v>
      </c>
    </row>
    <row r="5333" spans="1:2" x14ac:dyDescent="0.25">
      <c r="A5333" s="20"/>
      <c r="B5333" s="11" t="s">
        <v>8876</v>
      </c>
    </row>
    <row r="5334" spans="1:2" x14ac:dyDescent="0.25">
      <c r="A5334" s="20"/>
      <c r="B5334" s="11" t="s">
        <v>8285</v>
      </c>
    </row>
    <row r="5335" spans="1:2" x14ac:dyDescent="0.25">
      <c r="A5335" s="20"/>
      <c r="B5335" s="11" t="s">
        <v>8882</v>
      </c>
    </row>
    <row r="5336" spans="1:2" x14ac:dyDescent="0.25">
      <c r="A5336" s="20"/>
      <c r="B5336" s="11" t="s">
        <v>8856</v>
      </c>
    </row>
    <row r="5337" spans="1:2" x14ac:dyDescent="0.25">
      <c r="A5337" s="20"/>
      <c r="B5337" s="11" t="s">
        <v>8601</v>
      </c>
    </row>
    <row r="5338" spans="1:2" x14ac:dyDescent="0.25">
      <c r="A5338" s="19"/>
      <c r="B5338" s="11" t="s">
        <v>8863</v>
      </c>
    </row>
    <row r="5339" spans="1:2" x14ac:dyDescent="0.25">
      <c r="A5339" s="8" t="s">
        <v>9719</v>
      </c>
      <c r="B5339" s="17">
        <v>9</v>
      </c>
    </row>
    <row r="5340" spans="1:2" x14ac:dyDescent="0.25">
      <c r="A5340" s="18" t="s">
        <v>9720</v>
      </c>
      <c r="B5340" s="11" t="s">
        <v>8757</v>
      </c>
    </row>
    <row r="5341" spans="1:2" x14ac:dyDescent="0.25">
      <c r="A5341" s="20"/>
      <c r="B5341" s="11" t="s">
        <v>8874</v>
      </c>
    </row>
    <row r="5342" spans="1:2" x14ac:dyDescent="0.25">
      <c r="A5342" s="19"/>
      <c r="B5342" s="11" t="s">
        <v>8621</v>
      </c>
    </row>
    <row r="5343" spans="1:2" x14ac:dyDescent="0.25">
      <c r="A5343" s="8" t="s">
        <v>9720</v>
      </c>
      <c r="B5343" s="17">
        <v>3</v>
      </c>
    </row>
    <row r="5344" spans="1:2" x14ac:dyDescent="0.25">
      <c r="A5344" s="18" t="s">
        <v>9721</v>
      </c>
      <c r="B5344" s="11" t="s">
        <v>8854</v>
      </c>
    </row>
    <row r="5345" spans="1:2" x14ac:dyDescent="0.25">
      <c r="A5345" s="20"/>
      <c r="B5345" s="11" t="s">
        <v>8867</v>
      </c>
    </row>
    <row r="5346" spans="1:2" x14ac:dyDescent="0.25">
      <c r="A5346" s="20"/>
      <c r="B5346" s="11" t="s">
        <v>8886</v>
      </c>
    </row>
    <row r="5347" spans="1:2" x14ac:dyDescent="0.25">
      <c r="A5347" s="19"/>
      <c r="B5347" s="11" t="s">
        <v>8872</v>
      </c>
    </row>
    <row r="5348" spans="1:2" x14ac:dyDescent="0.25">
      <c r="A5348" s="8" t="s">
        <v>9721</v>
      </c>
      <c r="B5348" s="17">
        <v>4</v>
      </c>
    </row>
    <row r="5349" spans="1:2" x14ac:dyDescent="0.25">
      <c r="A5349" s="18" t="s">
        <v>9722</v>
      </c>
      <c r="B5349" s="11" t="s">
        <v>8754</v>
      </c>
    </row>
    <row r="5350" spans="1:2" x14ac:dyDescent="0.25">
      <c r="A5350" s="20"/>
      <c r="B5350" s="11" t="s">
        <v>8736</v>
      </c>
    </row>
    <row r="5351" spans="1:2" x14ac:dyDescent="0.25">
      <c r="A5351" s="20"/>
      <c r="B5351" s="11" t="s">
        <v>7891</v>
      </c>
    </row>
    <row r="5352" spans="1:2" x14ac:dyDescent="0.25">
      <c r="A5352" s="19"/>
      <c r="B5352" s="11" t="s">
        <v>8884</v>
      </c>
    </row>
    <row r="5353" spans="1:2" x14ac:dyDescent="0.25">
      <c r="A5353" s="8" t="s">
        <v>9722</v>
      </c>
      <c r="B5353" s="17">
        <v>4</v>
      </c>
    </row>
    <row r="5354" spans="1:2" x14ac:dyDescent="0.25">
      <c r="A5354" s="8" t="s">
        <v>9723</v>
      </c>
      <c r="B5354" s="11" t="s">
        <v>7875</v>
      </c>
    </row>
    <row r="5355" spans="1:2" x14ac:dyDescent="0.25">
      <c r="A5355" s="8" t="s">
        <v>9723</v>
      </c>
      <c r="B5355" s="17">
        <v>1</v>
      </c>
    </row>
    <row r="5356" spans="1:2" x14ac:dyDescent="0.25">
      <c r="A5356" s="8" t="s">
        <v>9724</v>
      </c>
      <c r="B5356" s="11" t="s">
        <v>7875</v>
      </c>
    </row>
    <row r="5357" spans="1:2" x14ac:dyDescent="0.25">
      <c r="A5357" s="8" t="s">
        <v>9724</v>
      </c>
      <c r="B5357" s="17">
        <v>1</v>
      </c>
    </row>
    <row r="5358" spans="1:2" x14ac:dyDescent="0.25">
      <c r="A5358" s="8" t="s">
        <v>9725</v>
      </c>
      <c r="B5358" s="11" t="s">
        <v>7914</v>
      </c>
    </row>
    <row r="5359" spans="1:2" x14ac:dyDescent="0.25">
      <c r="A5359" s="8" t="s">
        <v>9725</v>
      </c>
      <c r="B5359" s="17">
        <v>1</v>
      </c>
    </row>
    <row r="5360" spans="1:2" x14ac:dyDescent="0.25">
      <c r="A5360" s="18" t="s">
        <v>9726</v>
      </c>
      <c r="B5360" s="11" t="s">
        <v>7880</v>
      </c>
    </row>
    <row r="5361" spans="1:2" x14ac:dyDescent="0.25">
      <c r="A5361" s="19"/>
      <c r="B5361" s="11" t="s">
        <v>7894</v>
      </c>
    </row>
    <row r="5362" spans="1:2" x14ac:dyDescent="0.25">
      <c r="A5362" s="8" t="s">
        <v>9726</v>
      </c>
      <c r="B5362" s="17">
        <v>2</v>
      </c>
    </row>
    <row r="5363" spans="1:2" x14ac:dyDescent="0.25">
      <c r="A5363" s="18" t="s">
        <v>9727</v>
      </c>
      <c r="B5363" s="11" t="s">
        <v>8124</v>
      </c>
    </row>
    <row r="5364" spans="1:2" x14ac:dyDescent="0.25">
      <c r="A5364" s="20"/>
      <c r="B5364" s="11" t="s">
        <v>8080</v>
      </c>
    </row>
    <row r="5365" spans="1:2" x14ac:dyDescent="0.25">
      <c r="A5365" s="20"/>
      <c r="B5365" s="11" t="s">
        <v>8333</v>
      </c>
    </row>
    <row r="5366" spans="1:2" x14ac:dyDescent="0.25">
      <c r="A5366" s="19"/>
      <c r="B5366" s="11" t="s">
        <v>8653</v>
      </c>
    </row>
    <row r="5367" spans="1:2" x14ac:dyDescent="0.25">
      <c r="A5367" s="8" t="s">
        <v>9727</v>
      </c>
      <c r="B5367" s="17">
        <v>4</v>
      </c>
    </row>
    <row r="5368" spans="1:2" x14ac:dyDescent="0.25">
      <c r="A5368" s="18" t="s">
        <v>9728</v>
      </c>
      <c r="B5368" s="11" t="s">
        <v>7880</v>
      </c>
    </row>
    <row r="5369" spans="1:2" x14ac:dyDescent="0.25">
      <c r="A5369" s="19"/>
      <c r="B5369" s="11" t="s">
        <v>7970</v>
      </c>
    </row>
    <row r="5370" spans="1:2" x14ac:dyDescent="0.25">
      <c r="A5370" s="8" t="s">
        <v>9728</v>
      </c>
      <c r="B5370" s="17">
        <v>2</v>
      </c>
    </row>
    <row r="5371" spans="1:2" x14ac:dyDescent="0.25">
      <c r="A5371" s="18" t="s">
        <v>9729</v>
      </c>
      <c r="B5371" s="11" t="s">
        <v>7880</v>
      </c>
    </row>
    <row r="5372" spans="1:2" x14ac:dyDescent="0.25">
      <c r="A5372" s="19"/>
      <c r="B5372" s="11" t="s">
        <v>7932</v>
      </c>
    </row>
    <row r="5373" spans="1:2" x14ac:dyDescent="0.25">
      <c r="A5373" s="8" t="s">
        <v>9729</v>
      </c>
      <c r="B5373" s="17">
        <v>2</v>
      </c>
    </row>
    <row r="5374" spans="1:2" x14ac:dyDescent="0.25">
      <c r="A5374" s="18" t="s">
        <v>9730</v>
      </c>
      <c r="B5374" s="11" t="s">
        <v>7995</v>
      </c>
    </row>
    <row r="5375" spans="1:2" x14ac:dyDescent="0.25">
      <c r="A5375" s="19"/>
      <c r="B5375" s="11" t="s">
        <v>7999</v>
      </c>
    </row>
    <row r="5376" spans="1:2" x14ac:dyDescent="0.25">
      <c r="A5376" s="8" t="s">
        <v>9730</v>
      </c>
      <c r="B5376" s="17">
        <v>2</v>
      </c>
    </row>
    <row r="5377" spans="1:2" x14ac:dyDescent="0.25">
      <c r="A5377" s="18" t="s">
        <v>9731</v>
      </c>
      <c r="B5377" s="11" t="s">
        <v>8060</v>
      </c>
    </row>
    <row r="5378" spans="1:2" x14ac:dyDescent="0.25">
      <c r="A5378" s="19"/>
      <c r="B5378" s="11" t="s">
        <v>7982</v>
      </c>
    </row>
    <row r="5379" spans="1:2" x14ac:dyDescent="0.25">
      <c r="A5379" s="8" t="s">
        <v>9731</v>
      </c>
      <c r="B5379" s="17">
        <v>2</v>
      </c>
    </row>
    <row r="5380" spans="1:2" x14ac:dyDescent="0.25">
      <c r="A5380" s="8" t="s">
        <v>9732</v>
      </c>
      <c r="B5380" s="11" t="s">
        <v>7880</v>
      </c>
    </row>
    <row r="5381" spans="1:2" x14ac:dyDescent="0.25">
      <c r="A5381" s="8" t="s">
        <v>9732</v>
      </c>
      <c r="B5381" s="17">
        <v>1</v>
      </c>
    </row>
    <row r="5382" spans="1:2" x14ac:dyDescent="0.25">
      <c r="A5382" s="18" t="s">
        <v>9733</v>
      </c>
      <c r="B5382" s="11" t="s">
        <v>8345</v>
      </c>
    </row>
    <row r="5383" spans="1:2" x14ac:dyDescent="0.25">
      <c r="A5383" s="19"/>
      <c r="B5383" s="11" t="s">
        <v>7891</v>
      </c>
    </row>
    <row r="5384" spans="1:2" x14ac:dyDescent="0.25">
      <c r="A5384" s="8" t="s">
        <v>9733</v>
      </c>
      <c r="B5384" s="17">
        <v>2</v>
      </c>
    </row>
    <row r="5385" spans="1:2" x14ac:dyDescent="0.25">
      <c r="A5385" s="8" t="s">
        <v>9734</v>
      </c>
      <c r="B5385" s="11" t="s">
        <v>8345</v>
      </c>
    </row>
    <row r="5386" spans="1:2" x14ac:dyDescent="0.25">
      <c r="A5386" s="8" t="s">
        <v>9734</v>
      </c>
      <c r="B5386" s="17">
        <v>1</v>
      </c>
    </row>
    <row r="5387" spans="1:2" x14ac:dyDescent="0.25">
      <c r="A5387" s="8" t="s">
        <v>9735</v>
      </c>
      <c r="B5387" s="11" t="s">
        <v>8013</v>
      </c>
    </row>
    <row r="5388" spans="1:2" x14ac:dyDescent="0.25">
      <c r="A5388" s="8" t="s">
        <v>9735</v>
      </c>
      <c r="B5388" s="17">
        <v>1</v>
      </c>
    </row>
    <row r="5389" spans="1:2" x14ac:dyDescent="0.25">
      <c r="A5389" s="8" t="s">
        <v>9736</v>
      </c>
      <c r="B5389" s="11" t="s">
        <v>7968</v>
      </c>
    </row>
    <row r="5390" spans="1:2" x14ac:dyDescent="0.25">
      <c r="A5390" s="8" t="s">
        <v>9736</v>
      </c>
      <c r="B5390" s="17">
        <v>1</v>
      </c>
    </row>
    <row r="5391" spans="1:2" x14ac:dyDescent="0.25">
      <c r="A5391" s="8" t="s">
        <v>9737</v>
      </c>
      <c r="B5391" s="11" t="s">
        <v>8371</v>
      </c>
    </row>
    <row r="5392" spans="1:2" x14ac:dyDescent="0.25">
      <c r="A5392" s="8" t="s">
        <v>9737</v>
      </c>
      <c r="B5392" s="17">
        <v>1</v>
      </c>
    </row>
    <row r="5393" spans="1:2" x14ac:dyDescent="0.25">
      <c r="A5393" s="18" t="s">
        <v>9738</v>
      </c>
      <c r="B5393" s="11" t="s">
        <v>9101</v>
      </c>
    </row>
    <row r="5394" spans="1:2" x14ac:dyDescent="0.25">
      <c r="A5394" s="19"/>
      <c r="B5394" s="11" t="s">
        <v>7995</v>
      </c>
    </row>
    <row r="5395" spans="1:2" x14ac:dyDescent="0.25">
      <c r="A5395" s="8" t="s">
        <v>9738</v>
      </c>
      <c r="B5395" s="17">
        <v>2</v>
      </c>
    </row>
    <row r="5396" spans="1:2" x14ac:dyDescent="0.25">
      <c r="A5396" s="8" t="s">
        <v>9739</v>
      </c>
      <c r="B5396" s="11" t="s">
        <v>8229</v>
      </c>
    </row>
    <row r="5397" spans="1:2" x14ac:dyDescent="0.25">
      <c r="A5397" s="8" t="s">
        <v>9739</v>
      </c>
      <c r="B5397" s="17">
        <v>1</v>
      </c>
    </row>
    <row r="5398" spans="1:2" x14ac:dyDescent="0.25">
      <c r="A5398" s="8" t="s">
        <v>9740</v>
      </c>
      <c r="B5398" s="11" t="s">
        <v>7894</v>
      </c>
    </row>
    <row r="5399" spans="1:2" x14ac:dyDescent="0.25">
      <c r="A5399" s="8" t="s">
        <v>9740</v>
      </c>
      <c r="B5399" s="17">
        <v>1</v>
      </c>
    </row>
    <row r="5400" spans="1:2" x14ac:dyDescent="0.25">
      <c r="A5400" s="8" t="s">
        <v>9741</v>
      </c>
      <c r="B5400" s="11" t="s">
        <v>7894</v>
      </c>
    </row>
    <row r="5401" spans="1:2" x14ac:dyDescent="0.25">
      <c r="A5401" s="8" t="s">
        <v>9741</v>
      </c>
      <c r="B5401" s="17">
        <v>1</v>
      </c>
    </row>
    <row r="5402" spans="1:2" x14ac:dyDescent="0.25">
      <c r="A5402" s="8" t="s">
        <v>9742</v>
      </c>
      <c r="B5402" s="11" t="s">
        <v>7950</v>
      </c>
    </row>
    <row r="5403" spans="1:2" x14ac:dyDescent="0.25">
      <c r="A5403" s="8" t="s">
        <v>9742</v>
      </c>
      <c r="B5403" s="17">
        <v>1</v>
      </c>
    </row>
    <row r="5404" spans="1:2" x14ac:dyDescent="0.25">
      <c r="A5404" s="8" t="s">
        <v>9743</v>
      </c>
      <c r="B5404" s="11" t="s">
        <v>8369</v>
      </c>
    </row>
    <row r="5405" spans="1:2" x14ac:dyDescent="0.25">
      <c r="A5405" s="8" t="s">
        <v>9743</v>
      </c>
      <c r="B5405" s="17">
        <v>1</v>
      </c>
    </row>
    <row r="5406" spans="1:2" x14ac:dyDescent="0.25">
      <c r="A5406" s="8" t="s">
        <v>9744</v>
      </c>
      <c r="B5406" s="11" t="s">
        <v>7880</v>
      </c>
    </row>
    <row r="5407" spans="1:2" x14ac:dyDescent="0.25">
      <c r="A5407" s="21" t="s">
        <v>1</v>
      </c>
      <c r="B5407" s="11" t="s">
        <v>7894</v>
      </c>
    </row>
    <row r="5408" spans="1:2" x14ac:dyDescent="0.25">
      <c r="A5408" s="21"/>
      <c r="B5408" s="11" t="s">
        <v>8345</v>
      </c>
    </row>
    <row r="5409" spans="1:2" x14ac:dyDescent="0.25">
      <c r="A5409" s="21"/>
      <c r="B5409" s="11" t="s">
        <v>9101</v>
      </c>
    </row>
    <row r="5410" spans="1:2" x14ac:dyDescent="0.25">
      <c r="A5410" s="21"/>
      <c r="B5410" s="11" t="s">
        <v>7891</v>
      </c>
    </row>
    <row r="5411" spans="1:2" x14ac:dyDescent="0.25">
      <c r="A5411" s="21"/>
      <c r="B5411" s="11" t="s">
        <v>7914</v>
      </c>
    </row>
    <row r="5412" spans="1:2" x14ac:dyDescent="0.25">
      <c r="A5412" s="21"/>
      <c r="B5412" s="11" t="s">
        <v>8184</v>
      </c>
    </row>
    <row r="5413" spans="1:2" x14ac:dyDescent="0.25">
      <c r="A5413" s="22"/>
      <c r="B5413" s="11" t="s">
        <v>7970</v>
      </c>
    </row>
    <row r="5414" spans="1:2" x14ac:dyDescent="0.25">
      <c r="A5414" s="8" t="s">
        <v>9744</v>
      </c>
      <c r="B5414" s="17">
        <v>8</v>
      </c>
    </row>
    <row r="5415" spans="1:2" x14ac:dyDescent="0.25">
      <c r="A5415" s="18" t="s">
        <v>9745</v>
      </c>
      <c r="B5415" s="11" t="s">
        <v>7914</v>
      </c>
    </row>
    <row r="5416" spans="1:2" x14ac:dyDescent="0.25">
      <c r="A5416" s="20"/>
      <c r="B5416" s="11" t="s">
        <v>8258</v>
      </c>
    </row>
    <row r="5417" spans="1:2" x14ac:dyDescent="0.25">
      <c r="A5417" s="19"/>
      <c r="B5417" s="11" t="s">
        <v>7999</v>
      </c>
    </row>
    <row r="5418" spans="1:2" x14ac:dyDescent="0.25">
      <c r="A5418" s="8" t="s">
        <v>9745</v>
      </c>
      <c r="B5418" s="17">
        <v>3</v>
      </c>
    </row>
    <row r="5419" spans="1:2" x14ac:dyDescent="0.25">
      <c r="A5419" s="18" t="s">
        <v>9746</v>
      </c>
      <c r="B5419" s="11" t="s">
        <v>8013</v>
      </c>
    </row>
    <row r="5420" spans="1:2" x14ac:dyDescent="0.25">
      <c r="A5420" s="19"/>
      <c r="B5420" s="11" t="s">
        <v>7962</v>
      </c>
    </row>
    <row r="5421" spans="1:2" x14ac:dyDescent="0.25">
      <c r="A5421" s="8" t="s">
        <v>9746</v>
      </c>
      <c r="B5421" s="17">
        <v>2</v>
      </c>
    </row>
    <row r="5422" spans="1:2" x14ac:dyDescent="0.25">
      <c r="A5422" s="18" t="s">
        <v>9747</v>
      </c>
      <c r="B5422" s="11" t="s">
        <v>8124</v>
      </c>
    </row>
    <row r="5423" spans="1:2" x14ac:dyDescent="0.25">
      <c r="A5423" s="20"/>
      <c r="B5423" s="11" t="s">
        <v>9101</v>
      </c>
    </row>
    <row r="5424" spans="1:2" x14ac:dyDescent="0.25">
      <c r="A5424" s="20"/>
      <c r="B5424" s="11" t="s">
        <v>8080</v>
      </c>
    </row>
    <row r="5425" spans="1:2" x14ac:dyDescent="0.25">
      <c r="A5425" s="19"/>
      <c r="B5425" s="11" t="s">
        <v>8653</v>
      </c>
    </row>
    <row r="5426" spans="1:2" x14ac:dyDescent="0.25">
      <c r="A5426" s="8" t="s">
        <v>9747</v>
      </c>
      <c r="B5426" s="17">
        <v>4</v>
      </c>
    </row>
    <row r="5427" spans="1:2" x14ac:dyDescent="0.25">
      <c r="A5427" s="8" t="s">
        <v>9748</v>
      </c>
      <c r="B5427" s="11" t="s">
        <v>7968</v>
      </c>
    </row>
    <row r="5428" spans="1:2" x14ac:dyDescent="0.25">
      <c r="A5428" s="8" t="s">
        <v>9748</v>
      </c>
      <c r="B5428" s="17">
        <v>1</v>
      </c>
    </row>
    <row r="5429" spans="1:2" x14ac:dyDescent="0.25">
      <c r="A5429" s="18" t="s">
        <v>9749</v>
      </c>
      <c r="B5429" s="11" t="s">
        <v>8369</v>
      </c>
    </row>
    <row r="5430" spans="1:2" x14ac:dyDescent="0.25">
      <c r="A5430" s="19"/>
      <c r="B5430" s="11" t="s">
        <v>7891</v>
      </c>
    </row>
    <row r="5431" spans="1:2" x14ac:dyDescent="0.25">
      <c r="A5431" s="8" t="s">
        <v>9749</v>
      </c>
      <c r="B5431" s="17">
        <v>2</v>
      </c>
    </row>
    <row r="5432" spans="1:2" x14ac:dyDescent="0.25">
      <c r="A5432" s="8" t="s">
        <v>9750</v>
      </c>
      <c r="B5432" s="11" t="s">
        <v>7995</v>
      </c>
    </row>
    <row r="5433" spans="1:2" x14ac:dyDescent="0.25">
      <c r="A5433" s="8" t="s">
        <v>9750</v>
      </c>
      <c r="B5433" s="17">
        <v>1</v>
      </c>
    </row>
    <row r="5434" spans="1:2" x14ac:dyDescent="0.25">
      <c r="A5434" s="8" t="s">
        <v>9751</v>
      </c>
      <c r="B5434" s="11" t="s">
        <v>7982</v>
      </c>
    </row>
    <row r="5435" spans="1:2" x14ac:dyDescent="0.25">
      <c r="A5435" s="8" t="s">
        <v>9751</v>
      </c>
      <c r="B5435" s="17">
        <v>1</v>
      </c>
    </row>
    <row r="5436" spans="1:2" x14ac:dyDescent="0.25">
      <c r="A5436" s="8" t="s">
        <v>9752</v>
      </c>
      <c r="B5436" s="11" t="s">
        <v>7880</v>
      </c>
    </row>
    <row r="5437" spans="1:2" x14ac:dyDescent="0.25">
      <c r="A5437" s="8" t="s">
        <v>9752</v>
      </c>
      <c r="B5437" s="17">
        <v>1</v>
      </c>
    </row>
    <row r="5438" spans="1:2" x14ac:dyDescent="0.25">
      <c r="A5438" s="8" t="s">
        <v>9753</v>
      </c>
      <c r="B5438" s="11" t="s">
        <v>7894</v>
      </c>
    </row>
    <row r="5439" spans="1:2" x14ac:dyDescent="0.25">
      <c r="A5439" s="8" t="s">
        <v>9753</v>
      </c>
      <c r="B5439" s="17">
        <v>1</v>
      </c>
    </row>
    <row r="5440" spans="1:2" x14ac:dyDescent="0.25">
      <c r="A5440" s="18" t="s">
        <v>9754</v>
      </c>
      <c r="B5440" s="11" t="s">
        <v>8371</v>
      </c>
    </row>
    <row r="5441" spans="1:2" x14ac:dyDescent="0.25">
      <c r="A5441" s="19"/>
      <c r="B5441" s="11" t="s">
        <v>7950</v>
      </c>
    </row>
    <row r="5442" spans="1:2" x14ac:dyDescent="0.25">
      <c r="A5442" s="8" t="s">
        <v>9754</v>
      </c>
      <c r="B5442" s="17">
        <v>2</v>
      </c>
    </row>
    <row r="5443" spans="1:2" x14ac:dyDescent="0.25">
      <c r="A5443" s="18" t="s">
        <v>9755</v>
      </c>
      <c r="B5443" s="11" t="s">
        <v>7894</v>
      </c>
    </row>
    <row r="5444" spans="1:2" x14ac:dyDescent="0.25">
      <c r="A5444" s="20"/>
      <c r="B5444" s="11" t="s">
        <v>7999</v>
      </c>
    </row>
    <row r="5445" spans="1:2" x14ac:dyDescent="0.25">
      <c r="A5445" s="19"/>
      <c r="B5445" s="11" t="s">
        <v>7958</v>
      </c>
    </row>
    <row r="5446" spans="1:2" x14ac:dyDescent="0.25">
      <c r="A5446" s="8" t="s">
        <v>9755</v>
      </c>
      <c r="B5446" s="17">
        <v>3</v>
      </c>
    </row>
    <row r="5447" spans="1:2" x14ac:dyDescent="0.25">
      <c r="A5447" s="18" t="s">
        <v>9756</v>
      </c>
      <c r="B5447" s="11" t="s">
        <v>8080</v>
      </c>
    </row>
    <row r="5448" spans="1:2" x14ac:dyDescent="0.25">
      <c r="A5448" s="19"/>
      <c r="B5448" s="11" t="s">
        <v>8333</v>
      </c>
    </row>
    <row r="5449" spans="1:2" x14ac:dyDescent="0.25">
      <c r="A5449" s="8" t="s">
        <v>9756</v>
      </c>
      <c r="B5449" s="17">
        <v>2</v>
      </c>
    </row>
    <row r="5450" spans="1:2" x14ac:dyDescent="0.25">
      <c r="A5450" s="8" t="s">
        <v>9757</v>
      </c>
      <c r="B5450" s="11" t="s">
        <v>8029</v>
      </c>
    </row>
    <row r="5451" spans="1:2" x14ac:dyDescent="0.25">
      <c r="A5451" s="8" t="s">
        <v>9757</v>
      </c>
      <c r="B5451" s="17">
        <v>1</v>
      </c>
    </row>
    <row r="5452" spans="1:2" x14ac:dyDescent="0.25">
      <c r="A5452" s="8" t="s">
        <v>9758</v>
      </c>
      <c r="B5452" s="11" t="s">
        <v>8029</v>
      </c>
    </row>
    <row r="5453" spans="1:2" x14ac:dyDescent="0.25">
      <c r="A5453" s="8" t="s">
        <v>9758</v>
      </c>
      <c r="B5453" s="17">
        <v>1</v>
      </c>
    </row>
    <row r="5454" spans="1:2" x14ac:dyDescent="0.25">
      <c r="A5454" s="8" t="s">
        <v>9759</v>
      </c>
      <c r="B5454" s="11" t="s">
        <v>7880</v>
      </c>
    </row>
    <row r="5455" spans="1:2" x14ac:dyDescent="0.25">
      <c r="A5455" s="8" t="s">
        <v>9759</v>
      </c>
      <c r="B5455" s="17">
        <v>1</v>
      </c>
    </row>
    <row r="5456" spans="1:2" x14ac:dyDescent="0.25">
      <c r="A5456" s="8" t="s">
        <v>9760</v>
      </c>
      <c r="B5456" s="11" t="s">
        <v>7880</v>
      </c>
    </row>
    <row r="5457" spans="1:2" x14ac:dyDescent="0.25">
      <c r="A5457" s="8" t="s">
        <v>9760</v>
      </c>
      <c r="B5457" s="17">
        <v>1</v>
      </c>
    </row>
    <row r="5458" spans="1:2" x14ac:dyDescent="0.25">
      <c r="A5458" s="8" t="s">
        <v>9761</v>
      </c>
      <c r="B5458" s="11" t="s">
        <v>7880</v>
      </c>
    </row>
    <row r="5459" spans="1:2" x14ac:dyDescent="0.25">
      <c r="A5459" s="8" t="s">
        <v>9761</v>
      </c>
      <c r="B5459" s="17">
        <v>1</v>
      </c>
    </row>
    <row r="5460" spans="1:2" x14ac:dyDescent="0.25">
      <c r="A5460" s="8" t="s">
        <v>9762</v>
      </c>
      <c r="B5460" s="11" t="s">
        <v>7880</v>
      </c>
    </row>
    <row r="5461" spans="1:2" x14ac:dyDescent="0.25">
      <c r="A5461" s="8" t="s">
        <v>9762</v>
      </c>
      <c r="B5461" s="17">
        <v>1</v>
      </c>
    </row>
    <row r="5462" spans="1:2" x14ac:dyDescent="0.25">
      <c r="A5462" s="8" t="s">
        <v>9763</v>
      </c>
      <c r="B5462" s="11" t="s">
        <v>7894</v>
      </c>
    </row>
    <row r="5463" spans="1:2" x14ac:dyDescent="0.25">
      <c r="A5463" s="8" t="s">
        <v>9763</v>
      </c>
      <c r="B5463" s="17">
        <v>1</v>
      </c>
    </row>
    <row r="5464" spans="1:2" x14ac:dyDescent="0.25">
      <c r="A5464" s="8" t="s">
        <v>9764</v>
      </c>
      <c r="B5464" s="11" t="s">
        <v>7894</v>
      </c>
    </row>
    <row r="5465" spans="1:2" x14ac:dyDescent="0.25">
      <c r="A5465" s="8" t="s">
        <v>9764</v>
      </c>
      <c r="B5465" s="17">
        <v>1</v>
      </c>
    </row>
    <row r="5466" spans="1:2" x14ac:dyDescent="0.25">
      <c r="A5466" s="8" t="s">
        <v>9765</v>
      </c>
      <c r="B5466" s="11" t="s">
        <v>7894</v>
      </c>
    </row>
    <row r="5467" spans="1:2" x14ac:dyDescent="0.25">
      <c r="A5467" s="8" t="s">
        <v>9765</v>
      </c>
      <c r="B5467" s="17">
        <v>1</v>
      </c>
    </row>
    <row r="5468" spans="1:2" x14ac:dyDescent="0.25">
      <c r="A5468" s="8" t="s">
        <v>9766</v>
      </c>
      <c r="B5468" s="11" t="s">
        <v>8060</v>
      </c>
    </row>
    <row r="5469" spans="1:2" x14ac:dyDescent="0.25">
      <c r="A5469" s="8" t="s">
        <v>9766</v>
      </c>
      <c r="B5469" s="17">
        <v>1</v>
      </c>
    </row>
    <row r="5470" spans="1:2" x14ac:dyDescent="0.25">
      <c r="A5470" s="8" t="s">
        <v>9767</v>
      </c>
      <c r="B5470" s="11" t="s">
        <v>7999</v>
      </c>
    </row>
    <row r="5471" spans="1:2" x14ac:dyDescent="0.25">
      <c r="A5471" s="8" t="s">
        <v>9767</v>
      </c>
      <c r="B5471" s="17">
        <v>1</v>
      </c>
    </row>
    <row r="5472" spans="1:2" x14ac:dyDescent="0.25">
      <c r="A5472" s="8" t="s">
        <v>9768</v>
      </c>
      <c r="B5472" s="11" t="s">
        <v>7958</v>
      </c>
    </row>
    <row r="5473" spans="1:2" x14ac:dyDescent="0.25">
      <c r="A5473" s="8" t="s">
        <v>9768</v>
      </c>
      <c r="B5473" s="17">
        <v>1</v>
      </c>
    </row>
    <row r="5474" spans="1:2" x14ac:dyDescent="0.25">
      <c r="A5474" s="8" t="s">
        <v>9769</v>
      </c>
      <c r="B5474" s="11" t="s">
        <v>7909</v>
      </c>
    </row>
    <row r="5475" spans="1:2" x14ac:dyDescent="0.25">
      <c r="A5475" s="8" t="s">
        <v>9769</v>
      </c>
      <c r="B5475" s="17">
        <v>1</v>
      </c>
    </row>
    <row r="5476" spans="1:2" x14ac:dyDescent="0.25">
      <c r="A5476" s="8" t="s">
        <v>9770</v>
      </c>
      <c r="B5476" s="11" t="s">
        <v>8005</v>
      </c>
    </row>
    <row r="5477" spans="1:2" x14ac:dyDescent="0.25">
      <c r="A5477" s="8" t="s">
        <v>9770</v>
      </c>
      <c r="B5477" s="17">
        <v>1</v>
      </c>
    </row>
    <row r="5478" spans="1:2" x14ac:dyDescent="0.25">
      <c r="A5478" s="8" t="s">
        <v>9771</v>
      </c>
      <c r="B5478" s="11" t="s">
        <v>8013</v>
      </c>
    </row>
    <row r="5479" spans="1:2" x14ac:dyDescent="0.25">
      <c r="A5479" s="8" t="s">
        <v>9771</v>
      </c>
      <c r="B5479" s="17">
        <v>1</v>
      </c>
    </row>
    <row r="5480" spans="1:2" x14ac:dyDescent="0.25">
      <c r="A5480" s="8" t="s">
        <v>9772</v>
      </c>
      <c r="B5480" s="11" t="s">
        <v>7891</v>
      </c>
    </row>
    <row r="5481" spans="1:2" x14ac:dyDescent="0.25">
      <c r="A5481" s="8" t="s">
        <v>9772</v>
      </c>
      <c r="B5481" s="17">
        <v>1</v>
      </c>
    </row>
    <row r="5482" spans="1:2" x14ac:dyDescent="0.25">
      <c r="A5482" s="8" t="s">
        <v>9773</v>
      </c>
      <c r="B5482" s="11" t="s">
        <v>8080</v>
      </c>
    </row>
    <row r="5483" spans="1:2" x14ac:dyDescent="0.25">
      <c r="A5483" s="8" t="s">
        <v>9773</v>
      </c>
      <c r="B5483" s="17">
        <v>1</v>
      </c>
    </row>
    <row r="5484" spans="1:2" x14ac:dyDescent="0.25">
      <c r="A5484" s="8" t="s">
        <v>9774</v>
      </c>
      <c r="B5484" s="11" t="s">
        <v>8345</v>
      </c>
    </row>
    <row r="5485" spans="1:2" x14ac:dyDescent="0.25">
      <c r="A5485" s="8" t="s">
        <v>9774</v>
      </c>
      <c r="B5485" s="17">
        <v>1</v>
      </c>
    </row>
    <row r="5486" spans="1:2" x14ac:dyDescent="0.25">
      <c r="A5486" s="8" t="s">
        <v>9775</v>
      </c>
      <c r="B5486" s="11" t="s">
        <v>7982</v>
      </c>
    </row>
    <row r="5487" spans="1:2" x14ac:dyDescent="0.25">
      <c r="A5487" s="8" t="s">
        <v>9775</v>
      </c>
      <c r="B5487" s="17">
        <v>1</v>
      </c>
    </row>
    <row r="5488" spans="1:2" x14ac:dyDescent="0.25">
      <c r="A5488" s="8" t="s">
        <v>9776</v>
      </c>
      <c r="B5488" s="11" t="s">
        <v>7995</v>
      </c>
    </row>
    <row r="5489" spans="1:2" x14ac:dyDescent="0.25">
      <c r="A5489" s="8" t="s">
        <v>9776</v>
      </c>
      <c r="B5489" s="17">
        <v>1</v>
      </c>
    </row>
    <row r="5490" spans="1:2" x14ac:dyDescent="0.25">
      <c r="A5490" s="8" t="s">
        <v>9777</v>
      </c>
      <c r="B5490" s="11" t="s">
        <v>8229</v>
      </c>
    </row>
    <row r="5491" spans="1:2" x14ac:dyDescent="0.25">
      <c r="A5491" s="8" t="s">
        <v>9777</v>
      </c>
      <c r="B5491" s="17">
        <v>1</v>
      </c>
    </row>
    <row r="5492" spans="1:2" x14ac:dyDescent="0.25">
      <c r="A5492" s="8" t="s">
        <v>9778</v>
      </c>
      <c r="B5492" s="11" t="s">
        <v>8822</v>
      </c>
    </row>
    <row r="5493" spans="1:2" x14ac:dyDescent="0.25">
      <c r="A5493" s="8" t="s">
        <v>9778</v>
      </c>
      <c r="B5493" s="17">
        <v>1</v>
      </c>
    </row>
    <row r="5494" spans="1:2" x14ac:dyDescent="0.25">
      <c r="A5494" s="8" t="s">
        <v>9779</v>
      </c>
      <c r="B5494" s="11" t="s">
        <v>8801</v>
      </c>
    </row>
    <row r="5495" spans="1:2" x14ac:dyDescent="0.25">
      <c r="A5495" s="8" t="s">
        <v>9779</v>
      </c>
      <c r="B5495" s="17">
        <v>1</v>
      </c>
    </row>
    <row r="5496" spans="1:2" x14ac:dyDescent="0.25">
      <c r="A5496" s="8" t="s">
        <v>9780</v>
      </c>
      <c r="B5496" s="11" t="s">
        <v>8333</v>
      </c>
    </row>
    <row r="5497" spans="1:2" x14ac:dyDescent="0.25">
      <c r="A5497" s="8" t="s">
        <v>9780</v>
      </c>
      <c r="B5497" s="17">
        <v>1</v>
      </c>
    </row>
    <row r="5498" spans="1:2" x14ac:dyDescent="0.25">
      <c r="A5498" s="8" t="s">
        <v>9781</v>
      </c>
      <c r="B5498" s="11" t="s">
        <v>8258</v>
      </c>
    </row>
    <row r="5499" spans="1:2" x14ac:dyDescent="0.25">
      <c r="A5499" s="8" t="s">
        <v>9781</v>
      </c>
      <c r="B5499" s="17">
        <v>1</v>
      </c>
    </row>
    <row r="5500" spans="1:2" x14ac:dyDescent="0.25">
      <c r="A5500" s="8" t="s">
        <v>9782</v>
      </c>
      <c r="B5500" s="11" t="s">
        <v>8082</v>
      </c>
    </row>
    <row r="5501" spans="1:2" x14ac:dyDescent="0.25">
      <c r="A5501" s="8" t="s">
        <v>9782</v>
      </c>
      <c r="B5501" s="17">
        <v>1</v>
      </c>
    </row>
    <row r="5502" spans="1:2" x14ac:dyDescent="0.25">
      <c r="A5502" s="8" t="s">
        <v>9783</v>
      </c>
      <c r="B5502" s="11" t="s">
        <v>7968</v>
      </c>
    </row>
    <row r="5503" spans="1:2" x14ac:dyDescent="0.25">
      <c r="A5503" s="8" t="s">
        <v>9783</v>
      </c>
      <c r="B5503" s="17">
        <v>1</v>
      </c>
    </row>
    <row r="5504" spans="1:2" x14ac:dyDescent="0.25">
      <c r="A5504" s="8" t="s">
        <v>9784</v>
      </c>
      <c r="B5504" s="11" t="s">
        <v>7950</v>
      </c>
    </row>
    <row r="5505" spans="1:2" x14ac:dyDescent="0.25">
      <c r="A5505" s="8" t="s">
        <v>9784</v>
      </c>
      <c r="B5505" s="17">
        <v>1</v>
      </c>
    </row>
    <row r="5506" spans="1:2" x14ac:dyDescent="0.25">
      <c r="A5506" s="8" t="s">
        <v>9785</v>
      </c>
      <c r="B5506" s="11" t="s">
        <v>8179</v>
      </c>
    </row>
    <row r="5507" spans="1:2" x14ac:dyDescent="0.25">
      <c r="A5507" s="8" t="s">
        <v>9785</v>
      </c>
      <c r="B5507" s="17">
        <v>1</v>
      </c>
    </row>
    <row r="5508" spans="1:2" x14ac:dyDescent="0.25">
      <c r="A5508" s="8" t="s">
        <v>9786</v>
      </c>
      <c r="B5508" s="11" t="s">
        <v>7990</v>
      </c>
    </row>
    <row r="5509" spans="1:2" x14ac:dyDescent="0.25">
      <c r="A5509" s="8" t="s">
        <v>9786</v>
      </c>
      <c r="B5509" s="17">
        <v>1</v>
      </c>
    </row>
    <row r="5510" spans="1:2" x14ac:dyDescent="0.25">
      <c r="A5510" s="8" t="s">
        <v>9787</v>
      </c>
      <c r="B5510" s="11" t="s">
        <v>8029</v>
      </c>
    </row>
    <row r="5511" spans="1:2" x14ac:dyDescent="0.25">
      <c r="A5511" s="8" t="s">
        <v>9787</v>
      </c>
      <c r="B5511" s="17">
        <v>1</v>
      </c>
    </row>
    <row r="5512" spans="1:2" x14ac:dyDescent="0.25">
      <c r="A5512" s="8" t="s">
        <v>9788</v>
      </c>
      <c r="B5512" s="11" t="s">
        <v>8124</v>
      </c>
    </row>
    <row r="5513" spans="1:2" x14ac:dyDescent="0.25">
      <c r="A5513" s="8" t="s">
        <v>9788</v>
      </c>
      <c r="B5513" s="17">
        <v>1</v>
      </c>
    </row>
    <row r="5514" spans="1:2" x14ac:dyDescent="0.25">
      <c r="A5514" s="8" t="s">
        <v>9789</v>
      </c>
      <c r="B5514" s="11" t="s">
        <v>8088</v>
      </c>
    </row>
    <row r="5515" spans="1:2" x14ac:dyDescent="0.25">
      <c r="A5515" s="8" t="s">
        <v>9789</v>
      </c>
      <c r="B5515" s="17">
        <v>1</v>
      </c>
    </row>
    <row r="5516" spans="1:2" x14ac:dyDescent="0.25">
      <c r="A5516" s="8" t="s">
        <v>9790</v>
      </c>
      <c r="B5516" s="11" t="s">
        <v>7875</v>
      </c>
    </row>
    <row r="5517" spans="1:2" x14ac:dyDescent="0.25">
      <c r="A5517" s="8" t="s">
        <v>9790</v>
      </c>
      <c r="B5517" s="17">
        <v>1</v>
      </c>
    </row>
    <row r="5518" spans="1:2" x14ac:dyDescent="0.25">
      <c r="A5518" s="8" t="s">
        <v>9791</v>
      </c>
      <c r="B5518" s="11" t="s">
        <v>7914</v>
      </c>
    </row>
    <row r="5519" spans="1:2" x14ac:dyDescent="0.25">
      <c r="A5519" s="8" t="s">
        <v>9791</v>
      </c>
      <c r="B5519" s="17">
        <v>1</v>
      </c>
    </row>
    <row r="5520" spans="1:2" x14ac:dyDescent="0.25">
      <c r="A5520" s="8" t="s">
        <v>9792</v>
      </c>
      <c r="B5520" s="11" t="s">
        <v>7982</v>
      </c>
    </row>
    <row r="5521" spans="1:2" x14ac:dyDescent="0.25">
      <c r="A5521" s="8" t="s">
        <v>9792</v>
      </c>
      <c r="B5521" s="17">
        <v>1</v>
      </c>
    </row>
    <row r="5522" spans="1:2" x14ac:dyDescent="0.25">
      <c r="A5522" s="8" t="s">
        <v>9793</v>
      </c>
      <c r="B5522" s="11" t="s">
        <v>7894</v>
      </c>
    </row>
    <row r="5523" spans="1:2" x14ac:dyDescent="0.25">
      <c r="A5523" s="8" t="s">
        <v>9793</v>
      </c>
      <c r="B5523" s="17">
        <v>1</v>
      </c>
    </row>
    <row r="5524" spans="1:2" x14ac:dyDescent="0.25">
      <c r="A5524" s="8" t="s">
        <v>9794</v>
      </c>
      <c r="B5524" s="11" t="s">
        <v>7891</v>
      </c>
    </row>
    <row r="5525" spans="1:2" x14ac:dyDescent="0.25">
      <c r="A5525" s="8" t="s">
        <v>9794</v>
      </c>
      <c r="B5525" s="17">
        <v>1</v>
      </c>
    </row>
    <row r="5526" spans="1:2" x14ac:dyDescent="0.25">
      <c r="A5526" s="8" t="s">
        <v>9795</v>
      </c>
      <c r="B5526" s="11" t="s">
        <v>7880</v>
      </c>
    </row>
    <row r="5527" spans="1:2" x14ac:dyDescent="0.25">
      <c r="A5527" s="8" t="s">
        <v>9795</v>
      </c>
      <c r="B5527" s="17">
        <v>1</v>
      </c>
    </row>
    <row r="5528" spans="1:2" x14ac:dyDescent="0.25">
      <c r="A5528" s="18" t="s">
        <v>9796</v>
      </c>
      <c r="B5528" s="11" t="s">
        <v>8075</v>
      </c>
    </row>
    <row r="5529" spans="1:2" x14ac:dyDescent="0.25">
      <c r="A5529" s="20"/>
      <c r="B5529" s="11" t="s">
        <v>8801</v>
      </c>
    </row>
    <row r="5530" spans="1:2" x14ac:dyDescent="0.25">
      <c r="A5530" s="19"/>
      <c r="B5530" s="11" t="s">
        <v>8333</v>
      </c>
    </row>
    <row r="5531" spans="1:2" x14ac:dyDescent="0.25">
      <c r="A5531" s="8" t="s">
        <v>9796</v>
      </c>
      <c r="B5531" s="17">
        <v>3</v>
      </c>
    </row>
    <row r="5532" spans="1:2" x14ac:dyDescent="0.25">
      <c r="A5532" s="8" t="s">
        <v>9797</v>
      </c>
      <c r="B5532" s="11" t="s">
        <v>8050</v>
      </c>
    </row>
    <row r="5533" spans="1:2" x14ac:dyDescent="0.25">
      <c r="A5533" s="8" t="s">
        <v>9797</v>
      </c>
      <c r="B5533" s="17">
        <v>1</v>
      </c>
    </row>
    <row r="5534" spans="1:2" x14ac:dyDescent="0.25">
      <c r="A5534" s="8" t="s">
        <v>9798</v>
      </c>
      <c r="B5534" s="11" t="s">
        <v>7968</v>
      </c>
    </row>
    <row r="5535" spans="1:2" x14ac:dyDescent="0.25">
      <c r="A5535" s="8" t="s">
        <v>9798</v>
      </c>
      <c r="B5535" s="17">
        <v>1</v>
      </c>
    </row>
    <row r="5536" spans="1:2" x14ac:dyDescent="0.25">
      <c r="A5536" s="8" t="s">
        <v>9799</v>
      </c>
      <c r="B5536" s="11" t="s">
        <v>7880</v>
      </c>
    </row>
    <row r="5537" spans="1:2" x14ac:dyDescent="0.25">
      <c r="A5537" s="8" t="s">
        <v>9799</v>
      </c>
      <c r="B5537" s="17">
        <v>1</v>
      </c>
    </row>
    <row r="5538" spans="1:2" x14ac:dyDescent="0.25">
      <c r="A5538" s="8" t="s">
        <v>9800</v>
      </c>
      <c r="B5538" s="11" t="s">
        <v>7958</v>
      </c>
    </row>
    <row r="5539" spans="1:2" x14ac:dyDescent="0.25">
      <c r="A5539" s="8" t="s">
        <v>9800</v>
      </c>
      <c r="B5539" s="17">
        <v>1</v>
      </c>
    </row>
    <row r="5540" spans="1:2" x14ac:dyDescent="0.25">
      <c r="A5540" s="8" t="s">
        <v>9801</v>
      </c>
      <c r="B5540" s="11" t="s">
        <v>8080</v>
      </c>
    </row>
    <row r="5541" spans="1:2" x14ac:dyDescent="0.25">
      <c r="A5541" s="8" t="s">
        <v>9801</v>
      </c>
      <c r="B5541" s="17">
        <v>1</v>
      </c>
    </row>
    <row r="5542" spans="1:2" x14ac:dyDescent="0.25">
      <c r="A5542" s="8" t="s">
        <v>9802</v>
      </c>
      <c r="B5542" s="11" t="s">
        <v>8258</v>
      </c>
    </row>
    <row r="5543" spans="1:2" x14ac:dyDescent="0.25">
      <c r="A5543" s="8" t="s">
        <v>9802</v>
      </c>
      <c r="B5543" s="17">
        <v>1</v>
      </c>
    </row>
    <row r="5544" spans="1:2" x14ac:dyDescent="0.25">
      <c r="A5544" s="8" t="s">
        <v>9803</v>
      </c>
      <c r="B5544" s="11" t="s">
        <v>7914</v>
      </c>
    </row>
    <row r="5545" spans="1:2" x14ac:dyDescent="0.25">
      <c r="A5545" s="8" t="s">
        <v>9803</v>
      </c>
      <c r="B5545" s="17">
        <v>1</v>
      </c>
    </row>
    <row r="5546" spans="1:2" x14ac:dyDescent="0.25">
      <c r="A5546" s="8" t="s">
        <v>9804</v>
      </c>
      <c r="B5546" s="11" t="s">
        <v>7891</v>
      </c>
    </row>
    <row r="5547" spans="1:2" x14ac:dyDescent="0.25">
      <c r="A5547" s="8" t="s">
        <v>9804</v>
      </c>
      <c r="B5547" s="17">
        <v>1</v>
      </c>
    </row>
    <row r="5548" spans="1:2" x14ac:dyDescent="0.25">
      <c r="A5548" s="8" t="s">
        <v>9805</v>
      </c>
      <c r="B5548" s="11" t="s">
        <v>7880</v>
      </c>
    </row>
    <row r="5549" spans="1:2" x14ac:dyDescent="0.25">
      <c r="A5549" s="8" t="s">
        <v>9805</v>
      </c>
      <c r="B5549" s="17">
        <v>1</v>
      </c>
    </row>
    <row r="5550" spans="1:2" x14ac:dyDescent="0.25">
      <c r="A5550" s="8" t="s">
        <v>9806</v>
      </c>
      <c r="B5550" s="11" t="s">
        <v>7880</v>
      </c>
    </row>
    <row r="5551" spans="1:2" x14ac:dyDescent="0.25">
      <c r="A5551" s="8" t="s">
        <v>9806</v>
      </c>
      <c r="B5551" s="17">
        <v>1</v>
      </c>
    </row>
    <row r="5552" spans="1:2" x14ac:dyDescent="0.25">
      <c r="A5552" s="8" t="s">
        <v>9807</v>
      </c>
      <c r="B5552" s="11" t="s">
        <v>8088</v>
      </c>
    </row>
    <row r="5553" spans="1:2" x14ac:dyDescent="0.25">
      <c r="A5553" s="8" t="s">
        <v>9807</v>
      </c>
      <c r="B5553" s="17">
        <v>1</v>
      </c>
    </row>
    <row r="5554" spans="1:2" x14ac:dyDescent="0.25">
      <c r="A5554" s="18" t="s">
        <v>9808</v>
      </c>
      <c r="B5554" s="11" t="s">
        <v>8179</v>
      </c>
    </row>
    <row r="5555" spans="1:2" x14ac:dyDescent="0.25">
      <c r="A5555" s="20"/>
      <c r="B5555" s="11" t="s">
        <v>8184</v>
      </c>
    </row>
    <row r="5556" spans="1:2" x14ac:dyDescent="0.25">
      <c r="A5556" s="20"/>
      <c r="B5556" s="11" t="s">
        <v>8748</v>
      </c>
    </row>
    <row r="5557" spans="1:2" x14ac:dyDescent="0.25">
      <c r="A5557" s="19"/>
      <c r="B5557" s="11" t="s">
        <v>7999</v>
      </c>
    </row>
    <row r="5558" spans="1:2" x14ac:dyDescent="0.25">
      <c r="A5558" s="8" t="s">
        <v>9808</v>
      </c>
      <c r="B5558" s="17">
        <v>4</v>
      </c>
    </row>
    <row r="5559" spans="1:2" x14ac:dyDescent="0.25">
      <c r="A5559" s="18" t="s">
        <v>9809</v>
      </c>
      <c r="B5559" s="11" t="s">
        <v>8060</v>
      </c>
    </row>
    <row r="5560" spans="1:2" x14ac:dyDescent="0.25">
      <c r="A5560" s="20"/>
      <c r="B5560" s="11" t="s">
        <v>8169</v>
      </c>
    </row>
    <row r="5561" spans="1:2" x14ac:dyDescent="0.25">
      <c r="A5561" s="20"/>
      <c r="B5561" s="11" t="s">
        <v>8345</v>
      </c>
    </row>
    <row r="5562" spans="1:2" x14ac:dyDescent="0.25">
      <c r="A5562" s="20"/>
      <c r="B5562" s="11" t="s">
        <v>7997</v>
      </c>
    </row>
    <row r="5563" spans="1:2" x14ac:dyDescent="0.25">
      <c r="A5563" s="20"/>
      <c r="B5563" s="11" t="s">
        <v>8748</v>
      </c>
    </row>
    <row r="5564" spans="1:2" x14ac:dyDescent="0.25">
      <c r="A5564" s="19"/>
      <c r="B5564" s="11" t="s">
        <v>7999</v>
      </c>
    </row>
    <row r="5565" spans="1:2" x14ac:dyDescent="0.25">
      <c r="A5565" s="8" t="s">
        <v>9809</v>
      </c>
      <c r="B5565" s="17">
        <v>6</v>
      </c>
    </row>
    <row r="5566" spans="1:2" x14ac:dyDescent="0.25">
      <c r="A5566" s="18" t="s">
        <v>9810</v>
      </c>
      <c r="B5566" s="11" t="s">
        <v>7894</v>
      </c>
    </row>
    <row r="5567" spans="1:2" x14ac:dyDescent="0.25">
      <c r="A5567" s="19"/>
      <c r="B5567" s="11" t="s">
        <v>8187</v>
      </c>
    </row>
    <row r="5568" spans="1:2" x14ac:dyDescent="0.25">
      <c r="A5568" s="8" t="s">
        <v>9810</v>
      </c>
      <c r="B5568" s="17">
        <v>2</v>
      </c>
    </row>
    <row r="5569" spans="1:2" x14ac:dyDescent="0.25">
      <c r="A5569" s="8" t="s">
        <v>9811</v>
      </c>
      <c r="B5569" s="11" t="s">
        <v>7962</v>
      </c>
    </row>
    <row r="5570" spans="1:2" x14ac:dyDescent="0.25">
      <c r="A5570" s="8" t="s">
        <v>9811</v>
      </c>
      <c r="B5570" s="17">
        <v>1</v>
      </c>
    </row>
    <row r="5571" spans="1:2" x14ac:dyDescent="0.25">
      <c r="A5571" s="18" t="s">
        <v>9812</v>
      </c>
      <c r="B5571" s="11" t="s">
        <v>8117</v>
      </c>
    </row>
    <row r="5572" spans="1:2" x14ac:dyDescent="0.25">
      <c r="A5572" s="20"/>
      <c r="B5572" s="11" t="s">
        <v>8106</v>
      </c>
    </row>
    <row r="5573" spans="1:2" x14ac:dyDescent="0.25">
      <c r="A5573" s="20"/>
      <c r="B5573" s="11" t="s">
        <v>8825</v>
      </c>
    </row>
    <row r="5574" spans="1:2" x14ac:dyDescent="0.25">
      <c r="A5574" s="20"/>
      <c r="B5574" s="11" t="s">
        <v>8121</v>
      </c>
    </row>
    <row r="5575" spans="1:2" x14ac:dyDescent="0.25">
      <c r="A5575" s="20"/>
      <c r="B5575" s="11" t="s">
        <v>8624</v>
      </c>
    </row>
    <row r="5576" spans="1:2" x14ac:dyDescent="0.25">
      <c r="A5576" s="19"/>
      <c r="B5576" s="11" t="s">
        <v>7978</v>
      </c>
    </row>
    <row r="5577" spans="1:2" x14ac:dyDescent="0.25">
      <c r="A5577" s="8" t="s">
        <v>9812</v>
      </c>
      <c r="B5577" s="17">
        <v>6</v>
      </c>
    </row>
    <row r="5578" spans="1:2" x14ac:dyDescent="0.25">
      <c r="A5578" s="8" t="s">
        <v>9813</v>
      </c>
      <c r="B5578" s="11" t="s">
        <v>7914</v>
      </c>
    </row>
    <row r="5579" spans="1:2" x14ac:dyDescent="0.25">
      <c r="A5579" s="8" t="s">
        <v>9813</v>
      </c>
      <c r="B5579" s="17">
        <v>1</v>
      </c>
    </row>
    <row r="5580" spans="1:2" x14ac:dyDescent="0.25">
      <c r="A5580" s="8" t="s">
        <v>9814</v>
      </c>
      <c r="B5580" s="11" t="s">
        <v>8013</v>
      </c>
    </row>
    <row r="5581" spans="1:2" x14ac:dyDescent="0.25">
      <c r="A5581" s="8" t="s">
        <v>9814</v>
      </c>
      <c r="B5581" s="17">
        <v>1</v>
      </c>
    </row>
    <row r="5582" spans="1:2" x14ac:dyDescent="0.25">
      <c r="A5582" s="8" t="s">
        <v>9815</v>
      </c>
      <c r="B5582" s="11" t="s">
        <v>8397</v>
      </c>
    </row>
    <row r="5583" spans="1:2" x14ac:dyDescent="0.25">
      <c r="A5583" s="8" t="s">
        <v>9815</v>
      </c>
      <c r="B5583" s="17">
        <v>1</v>
      </c>
    </row>
    <row r="5584" spans="1:2" x14ac:dyDescent="0.25">
      <c r="A5584" s="8" t="s">
        <v>9816</v>
      </c>
      <c r="B5584" s="11" t="s">
        <v>7880</v>
      </c>
    </row>
    <row r="5585" spans="1:2" x14ac:dyDescent="0.25">
      <c r="A5585" s="8" t="s">
        <v>9816</v>
      </c>
      <c r="B5585" s="17">
        <v>1</v>
      </c>
    </row>
    <row r="5586" spans="1:2" x14ac:dyDescent="0.25">
      <c r="A5586" s="18" t="s">
        <v>9817</v>
      </c>
      <c r="B5586" s="11" t="s">
        <v>7891</v>
      </c>
    </row>
    <row r="5587" spans="1:2" x14ac:dyDescent="0.25">
      <c r="A5587" s="19"/>
      <c r="B5587" s="11" t="s">
        <v>8088</v>
      </c>
    </row>
    <row r="5588" spans="1:2" x14ac:dyDescent="0.25">
      <c r="A5588" s="8" t="s">
        <v>9817</v>
      </c>
      <c r="B5588" s="17">
        <v>2</v>
      </c>
    </row>
    <row r="5589" spans="1:2" x14ac:dyDescent="0.25">
      <c r="A5589" s="8" t="s">
        <v>9818</v>
      </c>
      <c r="B5589" s="11" t="s">
        <v>7880</v>
      </c>
    </row>
    <row r="5590" spans="1:2" x14ac:dyDescent="0.25">
      <c r="A5590" s="8" t="s">
        <v>9818</v>
      </c>
      <c r="B5590" s="17">
        <v>1</v>
      </c>
    </row>
    <row r="5591" spans="1:2" x14ac:dyDescent="0.25">
      <c r="A5591" s="8" t="s">
        <v>9819</v>
      </c>
      <c r="B5591" s="11" t="s">
        <v>8080</v>
      </c>
    </row>
    <row r="5592" spans="1:2" x14ac:dyDescent="0.25">
      <c r="A5592" s="8" t="s">
        <v>9819</v>
      </c>
      <c r="B5592" s="17">
        <v>1</v>
      </c>
    </row>
    <row r="5593" spans="1:2" x14ac:dyDescent="0.25">
      <c r="A5593" s="8" t="s">
        <v>9820</v>
      </c>
      <c r="B5593" s="11" t="s">
        <v>8058</v>
      </c>
    </row>
    <row r="5594" spans="1:2" x14ac:dyDescent="0.25">
      <c r="A5594" s="8" t="s">
        <v>9820</v>
      </c>
      <c r="B5594" s="17">
        <v>1</v>
      </c>
    </row>
    <row r="5595" spans="1:2" x14ac:dyDescent="0.25">
      <c r="A5595" s="18" t="s">
        <v>9821</v>
      </c>
      <c r="B5595" s="11" t="s">
        <v>8124</v>
      </c>
    </row>
    <row r="5596" spans="1:2" x14ac:dyDescent="0.25">
      <c r="A5596" s="20"/>
      <c r="B5596" s="11" t="s">
        <v>8127</v>
      </c>
    </row>
    <row r="5597" spans="1:2" x14ac:dyDescent="0.25">
      <c r="A5597" s="20"/>
      <c r="B5597" s="11" t="s">
        <v>8657</v>
      </c>
    </row>
    <row r="5598" spans="1:2" x14ac:dyDescent="0.25">
      <c r="A5598" s="20"/>
      <c r="B5598" s="11" t="s">
        <v>8629</v>
      </c>
    </row>
    <row r="5599" spans="1:2" x14ac:dyDescent="0.25">
      <c r="A5599" s="20"/>
      <c r="B5599" s="11" t="s">
        <v>8719</v>
      </c>
    </row>
    <row r="5600" spans="1:2" x14ac:dyDescent="0.25">
      <c r="A5600" s="19"/>
      <c r="B5600" s="11" t="s">
        <v>8653</v>
      </c>
    </row>
    <row r="5601" spans="1:2" x14ac:dyDescent="0.25">
      <c r="A5601" s="8" t="s">
        <v>9821</v>
      </c>
      <c r="B5601" s="17">
        <v>6</v>
      </c>
    </row>
    <row r="5602" spans="1:2" x14ac:dyDescent="0.25">
      <c r="A5602" s="8" t="s">
        <v>9822</v>
      </c>
      <c r="B5602" s="11" t="s">
        <v>7880</v>
      </c>
    </row>
    <row r="5603" spans="1:2" x14ac:dyDescent="0.25">
      <c r="A5603" s="8" t="s">
        <v>9822</v>
      </c>
      <c r="B5603" s="17">
        <v>1</v>
      </c>
    </row>
    <row r="5604" spans="1:2" x14ac:dyDescent="0.25">
      <c r="A5604" s="8" t="s">
        <v>9823</v>
      </c>
      <c r="B5604" s="11" t="s">
        <v>8047</v>
      </c>
    </row>
    <row r="5605" spans="1:2" x14ac:dyDescent="0.25">
      <c r="A5605" s="8" t="s">
        <v>9823</v>
      </c>
      <c r="B5605" s="17">
        <v>1</v>
      </c>
    </row>
    <row r="5606" spans="1:2" x14ac:dyDescent="0.25">
      <c r="A5606" s="18" t="s">
        <v>9824</v>
      </c>
      <c r="B5606" s="11" t="s">
        <v>8258</v>
      </c>
    </row>
    <row r="5607" spans="1:2" x14ac:dyDescent="0.25">
      <c r="A5607" s="20"/>
      <c r="B5607" s="11" t="s">
        <v>8748</v>
      </c>
    </row>
    <row r="5608" spans="1:2" x14ac:dyDescent="0.25">
      <c r="A5608" s="20"/>
      <c r="B5608" s="11" t="s">
        <v>9012</v>
      </c>
    </row>
    <row r="5609" spans="1:2" x14ac:dyDescent="0.25">
      <c r="A5609" s="20"/>
      <c r="B5609" s="11" t="s">
        <v>7999</v>
      </c>
    </row>
    <row r="5610" spans="1:2" x14ac:dyDescent="0.25">
      <c r="A5610" s="19"/>
      <c r="B5610" s="11" t="s">
        <v>7985</v>
      </c>
    </row>
    <row r="5611" spans="1:2" x14ac:dyDescent="0.25">
      <c r="A5611" s="8" t="s">
        <v>9824</v>
      </c>
      <c r="B5611" s="17">
        <v>5</v>
      </c>
    </row>
    <row r="5612" spans="1:2" x14ac:dyDescent="0.25">
      <c r="A5612" s="8" t="s">
        <v>9825</v>
      </c>
      <c r="B5612" s="11" t="s">
        <v>7880</v>
      </c>
    </row>
    <row r="5613" spans="1:2" x14ac:dyDescent="0.25">
      <c r="A5613" s="8" t="s">
        <v>9825</v>
      </c>
      <c r="B5613" s="17">
        <v>1</v>
      </c>
    </row>
    <row r="5614" spans="1:2" x14ac:dyDescent="0.25">
      <c r="A5614" s="18" t="s">
        <v>9826</v>
      </c>
      <c r="B5614" s="11" t="s">
        <v>8047</v>
      </c>
    </row>
    <row r="5615" spans="1:2" x14ac:dyDescent="0.25">
      <c r="A5615" s="20"/>
      <c r="B5615" s="11" t="s">
        <v>7974</v>
      </c>
    </row>
    <row r="5616" spans="1:2" x14ac:dyDescent="0.25">
      <c r="A5616" s="19"/>
      <c r="B5616" s="11" t="s">
        <v>8267</v>
      </c>
    </row>
    <row r="5617" spans="1:2" x14ac:dyDescent="0.25">
      <c r="A5617" s="8" t="s">
        <v>9826</v>
      </c>
      <c r="B5617" s="17">
        <v>3</v>
      </c>
    </row>
    <row r="5618" spans="1:2" x14ac:dyDescent="0.25">
      <c r="A5618" s="8" t="s">
        <v>9827</v>
      </c>
      <c r="B5618" s="11" t="s">
        <v>8047</v>
      </c>
    </row>
    <row r="5619" spans="1:2" x14ac:dyDescent="0.25">
      <c r="A5619" s="8" t="s">
        <v>9827</v>
      </c>
      <c r="B5619" s="17">
        <v>1</v>
      </c>
    </row>
    <row r="5620" spans="1:2" x14ac:dyDescent="0.25">
      <c r="A5620" s="18" t="s">
        <v>9828</v>
      </c>
      <c r="B5620" s="11" t="s">
        <v>9090</v>
      </c>
    </row>
    <row r="5621" spans="1:2" x14ac:dyDescent="0.25">
      <c r="A5621" s="20"/>
      <c r="B5621" s="11" t="s">
        <v>8412</v>
      </c>
    </row>
    <row r="5622" spans="1:2" x14ac:dyDescent="0.25">
      <c r="A5622" s="20"/>
      <c r="B5622" s="11" t="s">
        <v>8187</v>
      </c>
    </row>
    <row r="5623" spans="1:2" x14ac:dyDescent="0.25">
      <c r="A5623" s="20"/>
      <c r="B5623" s="11" t="s">
        <v>8013</v>
      </c>
    </row>
    <row r="5624" spans="1:2" x14ac:dyDescent="0.25">
      <c r="A5624" s="20"/>
      <c r="B5624" s="11" t="s">
        <v>7997</v>
      </c>
    </row>
    <row r="5625" spans="1:2" x14ac:dyDescent="0.25">
      <c r="A5625" s="19"/>
      <c r="B5625" s="11" t="s">
        <v>8011</v>
      </c>
    </row>
    <row r="5626" spans="1:2" x14ac:dyDescent="0.25">
      <c r="A5626" s="8" t="s">
        <v>9828</v>
      </c>
      <c r="B5626" s="17">
        <v>6</v>
      </c>
    </row>
    <row r="5627" spans="1:2" x14ac:dyDescent="0.25">
      <c r="A5627" s="8" t="s">
        <v>9829</v>
      </c>
      <c r="B5627" s="11" t="s">
        <v>7997</v>
      </c>
    </row>
    <row r="5628" spans="1:2" x14ac:dyDescent="0.25">
      <c r="A5628" s="8" t="s">
        <v>9829</v>
      </c>
      <c r="B5628" s="17">
        <v>1</v>
      </c>
    </row>
    <row r="5629" spans="1:2" x14ac:dyDescent="0.25">
      <c r="A5629" s="18" t="s">
        <v>9830</v>
      </c>
      <c r="B5629" s="11" t="s">
        <v>8075</v>
      </c>
    </row>
    <row r="5630" spans="1:2" x14ac:dyDescent="0.25">
      <c r="A5630" s="20"/>
      <c r="B5630" s="11" t="s">
        <v>7932</v>
      </c>
    </row>
    <row r="5631" spans="1:2" x14ac:dyDescent="0.25">
      <c r="A5631" s="20"/>
      <c r="B5631" s="11" t="s">
        <v>7965</v>
      </c>
    </row>
    <row r="5632" spans="1:2" x14ac:dyDescent="0.25">
      <c r="A5632" s="19"/>
      <c r="B5632" s="11" t="s">
        <v>8485</v>
      </c>
    </row>
    <row r="5633" spans="1:2" x14ac:dyDescent="0.25">
      <c r="A5633" s="8" t="s">
        <v>9830</v>
      </c>
      <c r="B5633" s="17">
        <v>4</v>
      </c>
    </row>
    <row r="5634" spans="1:2" x14ac:dyDescent="0.25">
      <c r="A5634" s="8" t="s">
        <v>9831</v>
      </c>
      <c r="B5634" s="11" t="s">
        <v>7962</v>
      </c>
    </row>
    <row r="5635" spans="1:2" x14ac:dyDescent="0.25">
      <c r="A5635" s="8" t="s">
        <v>9831</v>
      </c>
      <c r="B5635" s="17">
        <v>1</v>
      </c>
    </row>
    <row r="5636" spans="1:2" x14ac:dyDescent="0.25">
      <c r="A5636" s="8" t="s">
        <v>9832</v>
      </c>
      <c r="B5636" s="11" t="s">
        <v>7880</v>
      </c>
    </row>
    <row r="5637" spans="1:2" x14ac:dyDescent="0.25">
      <c r="A5637" s="8" t="s">
        <v>9832</v>
      </c>
      <c r="B5637" s="17">
        <v>1</v>
      </c>
    </row>
    <row r="5638" spans="1:2" x14ac:dyDescent="0.25">
      <c r="A5638" s="18" t="s">
        <v>9833</v>
      </c>
      <c r="B5638" s="11" t="s">
        <v>8763</v>
      </c>
    </row>
    <row r="5639" spans="1:2" x14ac:dyDescent="0.25">
      <c r="A5639" s="20"/>
      <c r="B5639" s="11" t="s">
        <v>8333</v>
      </c>
    </row>
    <row r="5640" spans="1:2" x14ac:dyDescent="0.25">
      <c r="A5640" s="20"/>
      <c r="B5640" s="11" t="s">
        <v>8799</v>
      </c>
    </row>
    <row r="5641" spans="1:2" x14ac:dyDescent="0.25">
      <c r="A5641" s="19"/>
      <c r="B5641" s="11" t="s">
        <v>7974</v>
      </c>
    </row>
    <row r="5642" spans="1:2" x14ac:dyDescent="0.25">
      <c r="A5642" s="8" t="s">
        <v>9833</v>
      </c>
      <c r="B5642" s="17">
        <v>4</v>
      </c>
    </row>
    <row r="5643" spans="1:2" x14ac:dyDescent="0.25">
      <c r="A5643" s="8" t="s">
        <v>9834</v>
      </c>
      <c r="B5643" s="11" t="s">
        <v>7997</v>
      </c>
    </row>
    <row r="5644" spans="1:2" x14ac:dyDescent="0.25">
      <c r="A5644" s="8" t="s">
        <v>9834</v>
      </c>
      <c r="B5644" s="17">
        <v>1</v>
      </c>
    </row>
    <row r="5645" spans="1:2" x14ac:dyDescent="0.25">
      <c r="A5645" s="8" t="s">
        <v>9835</v>
      </c>
      <c r="B5645" s="11" t="s">
        <v>7958</v>
      </c>
    </row>
    <row r="5646" spans="1:2" x14ac:dyDescent="0.25">
      <c r="A5646" s="8" t="s">
        <v>9835</v>
      </c>
      <c r="B5646" s="17">
        <v>1</v>
      </c>
    </row>
    <row r="5647" spans="1:2" x14ac:dyDescent="0.25">
      <c r="A5647" s="18" t="s">
        <v>9836</v>
      </c>
      <c r="B5647" s="11" t="s">
        <v>8345</v>
      </c>
    </row>
    <row r="5648" spans="1:2" x14ac:dyDescent="0.25">
      <c r="A5648" s="20"/>
      <c r="B5648" s="11" t="s">
        <v>8058</v>
      </c>
    </row>
    <row r="5649" spans="1:2" x14ac:dyDescent="0.25">
      <c r="A5649" s="20"/>
      <c r="B5649" s="11" t="s">
        <v>8216</v>
      </c>
    </row>
    <row r="5650" spans="1:2" x14ac:dyDescent="0.25">
      <c r="A5650" s="19"/>
      <c r="B5650" s="11" t="s">
        <v>7990</v>
      </c>
    </row>
    <row r="5651" spans="1:2" x14ac:dyDescent="0.25">
      <c r="A5651" s="8" t="s">
        <v>9836</v>
      </c>
      <c r="B5651" s="17">
        <v>4</v>
      </c>
    </row>
    <row r="5652" spans="1:2" x14ac:dyDescent="0.25">
      <c r="A5652" s="8" t="s">
        <v>9837</v>
      </c>
      <c r="B5652" s="11" t="s">
        <v>8151</v>
      </c>
    </row>
    <row r="5653" spans="1:2" x14ac:dyDescent="0.25">
      <c r="A5653" s="8" t="s">
        <v>9837</v>
      </c>
      <c r="B5653" s="17">
        <v>1</v>
      </c>
    </row>
    <row r="5654" spans="1:2" x14ac:dyDescent="0.25">
      <c r="A5654" s="18" t="s">
        <v>9838</v>
      </c>
      <c r="B5654" s="11" t="s">
        <v>7891</v>
      </c>
    </row>
    <row r="5655" spans="1:2" x14ac:dyDescent="0.25">
      <c r="A5655" s="20"/>
      <c r="B5655" s="11" t="s">
        <v>8167</v>
      </c>
    </row>
    <row r="5656" spans="1:2" x14ac:dyDescent="0.25">
      <c r="A5656" s="20"/>
      <c r="B5656" s="11" t="s">
        <v>8036</v>
      </c>
    </row>
    <row r="5657" spans="1:2" x14ac:dyDescent="0.25">
      <c r="A5657" s="20"/>
      <c r="B5657" s="11" t="s">
        <v>8121</v>
      </c>
    </row>
    <row r="5658" spans="1:2" x14ac:dyDescent="0.25">
      <c r="A5658" s="19"/>
      <c r="B5658" s="11" t="s">
        <v>8088</v>
      </c>
    </row>
    <row r="5659" spans="1:2" x14ac:dyDescent="0.25">
      <c r="A5659" s="8" t="s">
        <v>9838</v>
      </c>
      <c r="B5659" s="17">
        <v>5</v>
      </c>
    </row>
    <row r="5660" spans="1:2" x14ac:dyDescent="0.25">
      <c r="A5660" s="8" t="s">
        <v>9839</v>
      </c>
      <c r="B5660" s="11" t="s">
        <v>8069</v>
      </c>
    </row>
    <row r="5661" spans="1:2" x14ac:dyDescent="0.25">
      <c r="A5661" s="8" t="s">
        <v>9839</v>
      </c>
      <c r="B5661" s="17">
        <v>1</v>
      </c>
    </row>
    <row r="5662" spans="1:2" x14ac:dyDescent="0.25">
      <c r="A5662" s="18" t="s">
        <v>9840</v>
      </c>
      <c r="B5662" s="11" t="s">
        <v>7932</v>
      </c>
    </row>
    <row r="5663" spans="1:2" x14ac:dyDescent="0.25">
      <c r="A5663" s="20"/>
      <c r="B5663" s="11" t="s">
        <v>7965</v>
      </c>
    </row>
    <row r="5664" spans="1:2" x14ac:dyDescent="0.25">
      <c r="A5664" s="20"/>
      <c r="B5664" s="11" t="s">
        <v>8098</v>
      </c>
    </row>
    <row r="5665" spans="1:2" x14ac:dyDescent="0.25">
      <c r="A5665" s="20"/>
      <c r="B5665" s="11" t="s">
        <v>8060</v>
      </c>
    </row>
    <row r="5666" spans="1:2" x14ac:dyDescent="0.25">
      <c r="A5666" s="20"/>
      <c r="B5666" s="11" t="s">
        <v>8142</v>
      </c>
    </row>
    <row r="5667" spans="1:2" x14ac:dyDescent="0.25">
      <c r="A5667" s="20"/>
      <c r="B5667" s="11" t="s">
        <v>7972</v>
      </c>
    </row>
    <row r="5668" spans="1:2" x14ac:dyDescent="0.25">
      <c r="A5668" s="19"/>
      <c r="B5668" s="11" t="s">
        <v>7909</v>
      </c>
    </row>
    <row r="5669" spans="1:2" x14ac:dyDescent="0.25">
      <c r="A5669" s="8" t="s">
        <v>9840</v>
      </c>
      <c r="B5669" s="17">
        <v>7</v>
      </c>
    </row>
    <row r="5670" spans="1:2" x14ac:dyDescent="0.25">
      <c r="A5670" s="8" t="s">
        <v>9841</v>
      </c>
      <c r="B5670" s="11" t="s">
        <v>8016</v>
      </c>
    </row>
    <row r="5671" spans="1:2" x14ac:dyDescent="0.25">
      <c r="A5671" s="8" t="s">
        <v>9841</v>
      </c>
      <c r="B5671" s="17">
        <v>1</v>
      </c>
    </row>
    <row r="5672" spans="1:2" x14ac:dyDescent="0.25">
      <c r="A5672" s="18" t="s">
        <v>9842</v>
      </c>
      <c r="B5672" s="11" t="s">
        <v>7995</v>
      </c>
    </row>
    <row r="5673" spans="1:2" x14ac:dyDescent="0.25">
      <c r="A5673" s="20"/>
      <c r="B5673" s="11" t="s">
        <v>8184</v>
      </c>
    </row>
    <row r="5674" spans="1:2" x14ac:dyDescent="0.25">
      <c r="A5674" s="20"/>
      <c r="B5674" s="11" t="s">
        <v>8258</v>
      </c>
    </row>
    <row r="5675" spans="1:2" x14ac:dyDescent="0.25">
      <c r="A5675" s="19"/>
      <c r="B5675" s="11" t="s">
        <v>8748</v>
      </c>
    </row>
    <row r="5676" spans="1:2" x14ac:dyDescent="0.25">
      <c r="A5676" s="8" t="s">
        <v>9842</v>
      </c>
      <c r="B5676" s="17">
        <v>4</v>
      </c>
    </row>
    <row r="5677" spans="1:2" x14ac:dyDescent="0.25">
      <c r="A5677" s="8" t="s">
        <v>9843</v>
      </c>
      <c r="B5677" s="11" t="s">
        <v>7970</v>
      </c>
    </row>
    <row r="5678" spans="1:2" x14ac:dyDescent="0.25">
      <c r="A5678" s="8" t="s">
        <v>9843</v>
      </c>
      <c r="B5678" s="17">
        <v>1</v>
      </c>
    </row>
    <row r="5679" spans="1:2" x14ac:dyDescent="0.25">
      <c r="A5679" s="18" t="s">
        <v>9844</v>
      </c>
      <c r="B5679" s="11" t="s">
        <v>8179</v>
      </c>
    </row>
    <row r="5680" spans="1:2" x14ac:dyDescent="0.25">
      <c r="A5680" s="20"/>
      <c r="B5680" s="11" t="s">
        <v>8169</v>
      </c>
    </row>
    <row r="5681" spans="1:2" x14ac:dyDescent="0.25">
      <c r="A5681" s="19"/>
      <c r="B5681" s="11" t="s">
        <v>8778</v>
      </c>
    </row>
    <row r="5682" spans="1:2" x14ac:dyDescent="0.25">
      <c r="A5682" s="8" t="s">
        <v>9844</v>
      </c>
      <c r="B5682" s="17">
        <v>3</v>
      </c>
    </row>
    <row r="5683" spans="1:2" x14ac:dyDescent="0.25">
      <c r="A5683" s="8" t="s">
        <v>9845</v>
      </c>
      <c r="B5683" s="11" t="s">
        <v>8016</v>
      </c>
    </row>
    <row r="5684" spans="1:2" x14ac:dyDescent="0.25">
      <c r="A5684" s="8" t="s">
        <v>9845</v>
      </c>
      <c r="B5684" s="17">
        <v>1</v>
      </c>
    </row>
    <row r="5685" spans="1:2" x14ac:dyDescent="0.25">
      <c r="A5685" s="18" t="s">
        <v>9846</v>
      </c>
      <c r="B5685" s="11" t="s">
        <v>7880</v>
      </c>
    </row>
    <row r="5686" spans="1:2" x14ac:dyDescent="0.25">
      <c r="A5686" s="20"/>
      <c r="B5686" s="11" t="s">
        <v>8075</v>
      </c>
    </row>
    <row r="5687" spans="1:2" x14ac:dyDescent="0.25">
      <c r="A5687" s="20"/>
      <c r="B5687" s="11" t="s">
        <v>7965</v>
      </c>
    </row>
    <row r="5688" spans="1:2" x14ac:dyDescent="0.25">
      <c r="A5688" s="19"/>
      <c r="B5688" s="11" t="s">
        <v>8485</v>
      </c>
    </row>
    <row r="5689" spans="1:2" x14ac:dyDescent="0.25">
      <c r="A5689" s="8" t="s">
        <v>9846</v>
      </c>
      <c r="B5689" s="17">
        <v>4</v>
      </c>
    </row>
    <row r="5690" spans="1:2" x14ac:dyDescent="0.25">
      <c r="A5690" s="8" t="s">
        <v>9847</v>
      </c>
      <c r="B5690" s="11" t="s">
        <v>8016</v>
      </c>
    </row>
    <row r="5691" spans="1:2" x14ac:dyDescent="0.25">
      <c r="A5691" s="8" t="s">
        <v>9847</v>
      </c>
      <c r="B5691" s="17">
        <v>1</v>
      </c>
    </row>
    <row r="5692" spans="1:2" x14ac:dyDescent="0.25">
      <c r="A5692" s="18" t="s">
        <v>9848</v>
      </c>
      <c r="B5692" s="11" t="s">
        <v>8080</v>
      </c>
    </row>
    <row r="5693" spans="1:2" x14ac:dyDescent="0.25">
      <c r="A5693" s="20"/>
      <c r="B5693" s="11" t="s">
        <v>8719</v>
      </c>
    </row>
    <row r="5694" spans="1:2" x14ac:dyDescent="0.25">
      <c r="A5694" s="20"/>
      <c r="B5694" s="11" t="s">
        <v>8801</v>
      </c>
    </row>
    <row r="5695" spans="1:2" x14ac:dyDescent="0.25">
      <c r="A5695" s="20"/>
      <c r="B5695" s="11" t="s">
        <v>8119</v>
      </c>
    </row>
    <row r="5696" spans="1:2" x14ac:dyDescent="0.25">
      <c r="A5696" s="20"/>
      <c r="B5696" s="11" t="s">
        <v>8333</v>
      </c>
    </row>
    <row r="5697" spans="1:2" x14ac:dyDescent="0.25">
      <c r="A5697" s="19"/>
      <c r="B5697" s="11" t="s">
        <v>7974</v>
      </c>
    </row>
    <row r="5698" spans="1:2" x14ac:dyDescent="0.25">
      <c r="A5698" s="8" t="s">
        <v>9848</v>
      </c>
      <c r="B5698" s="17">
        <v>6</v>
      </c>
    </row>
    <row r="5699" spans="1:2" x14ac:dyDescent="0.25">
      <c r="A5699" s="18" t="s">
        <v>9849</v>
      </c>
      <c r="B5699" s="11" t="s">
        <v>8829</v>
      </c>
    </row>
    <row r="5700" spans="1:2" x14ac:dyDescent="0.25">
      <c r="A5700" s="20"/>
      <c r="B5700" s="11" t="s">
        <v>8058</v>
      </c>
    </row>
    <row r="5701" spans="1:2" x14ac:dyDescent="0.25">
      <c r="A5701" s="19"/>
      <c r="B5701" s="11" t="s">
        <v>8685</v>
      </c>
    </row>
    <row r="5702" spans="1:2" x14ac:dyDescent="0.25">
      <c r="A5702" s="8" t="s">
        <v>9849</v>
      </c>
      <c r="B5702" s="17">
        <v>3</v>
      </c>
    </row>
    <row r="5703" spans="1:2" x14ac:dyDescent="0.25">
      <c r="A5703" s="18" t="s">
        <v>9850</v>
      </c>
      <c r="B5703" s="11" t="s">
        <v>8029</v>
      </c>
    </row>
    <row r="5704" spans="1:2" x14ac:dyDescent="0.25">
      <c r="A5704" s="19"/>
      <c r="B5704" s="11" t="s">
        <v>8179</v>
      </c>
    </row>
    <row r="5705" spans="1:2" x14ac:dyDescent="0.25">
      <c r="A5705" s="8" t="s">
        <v>9850</v>
      </c>
      <c r="B5705" s="17">
        <v>2</v>
      </c>
    </row>
    <row r="5706" spans="1:2" x14ac:dyDescent="0.25">
      <c r="A5706" s="8" t="s">
        <v>9851</v>
      </c>
      <c r="B5706" s="11" t="s">
        <v>8369</v>
      </c>
    </row>
    <row r="5707" spans="1:2" x14ac:dyDescent="0.25">
      <c r="A5707" s="21" t="s">
        <v>1</v>
      </c>
      <c r="B5707" s="11" t="s">
        <v>8203</v>
      </c>
    </row>
    <row r="5708" spans="1:2" x14ac:dyDescent="0.25">
      <c r="A5708" s="22"/>
      <c r="B5708" s="11" t="s">
        <v>9314</v>
      </c>
    </row>
    <row r="5709" spans="1:2" x14ac:dyDescent="0.25">
      <c r="A5709" s="8" t="s">
        <v>9851</v>
      </c>
      <c r="B5709" s="17">
        <v>3</v>
      </c>
    </row>
    <row r="5710" spans="1:2" x14ac:dyDescent="0.25">
      <c r="A5710" s="18" t="s">
        <v>9852</v>
      </c>
      <c r="B5710" s="11" t="s">
        <v>8369</v>
      </c>
    </row>
    <row r="5711" spans="1:2" x14ac:dyDescent="0.25">
      <c r="A5711" s="20"/>
      <c r="B5711" s="11" t="s">
        <v>8794</v>
      </c>
    </row>
    <row r="5712" spans="1:2" x14ac:dyDescent="0.25">
      <c r="A5712" s="20"/>
      <c r="B5712" s="11" t="s">
        <v>8421</v>
      </c>
    </row>
    <row r="5713" spans="1:2" x14ac:dyDescent="0.25">
      <c r="A5713" s="19"/>
      <c r="B5713" s="11" t="s">
        <v>9416</v>
      </c>
    </row>
    <row r="5714" spans="1:2" x14ac:dyDescent="0.25">
      <c r="A5714" s="8" t="s">
        <v>9852</v>
      </c>
      <c r="B5714" s="17">
        <v>4</v>
      </c>
    </row>
    <row r="5715" spans="1:2" x14ac:dyDescent="0.25">
      <c r="A5715" s="18" t="s">
        <v>9853</v>
      </c>
      <c r="B5715" s="11" t="s">
        <v>8371</v>
      </c>
    </row>
    <row r="5716" spans="1:2" x14ac:dyDescent="0.25">
      <c r="A5716" s="19"/>
      <c r="B5716" s="11" t="s">
        <v>9415</v>
      </c>
    </row>
    <row r="5717" spans="1:2" x14ac:dyDescent="0.25">
      <c r="A5717" s="8" t="s">
        <v>9853</v>
      </c>
      <c r="B5717" s="17">
        <v>2</v>
      </c>
    </row>
    <row r="5718" spans="1:2" x14ac:dyDescent="0.25">
      <c r="A5718" s="18" t="s">
        <v>9854</v>
      </c>
      <c r="B5718" s="11" t="s">
        <v>8822</v>
      </c>
    </row>
    <row r="5719" spans="1:2" x14ac:dyDescent="0.25">
      <c r="A5719" s="19"/>
      <c r="B5719" s="11" t="s">
        <v>9416</v>
      </c>
    </row>
    <row r="5720" spans="1:2" x14ac:dyDescent="0.25">
      <c r="A5720" s="8" t="s">
        <v>9854</v>
      </c>
      <c r="B5720" s="17">
        <v>2</v>
      </c>
    </row>
    <row r="5721" spans="1:2" x14ac:dyDescent="0.25">
      <c r="A5721" s="18" t="s">
        <v>9855</v>
      </c>
      <c r="B5721" s="11" t="s">
        <v>7982</v>
      </c>
    </row>
    <row r="5722" spans="1:2" x14ac:dyDescent="0.25">
      <c r="A5722" s="20"/>
      <c r="B5722" s="11" t="s">
        <v>8117</v>
      </c>
    </row>
    <row r="5723" spans="1:2" x14ac:dyDescent="0.25">
      <c r="A5723" s="20"/>
      <c r="B5723" s="11" t="s">
        <v>8526</v>
      </c>
    </row>
    <row r="5724" spans="1:2" x14ac:dyDescent="0.25">
      <c r="A5724" s="20"/>
      <c r="B5724" s="11" t="s">
        <v>8106</v>
      </c>
    </row>
    <row r="5725" spans="1:2" x14ac:dyDescent="0.25">
      <c r="A5725" s="20"/>
      <c r="B5725" s="11" t="s">
        <v>8825</v>
      </c>
    </row>
    <row r="5726" spans="1:2" x14ac:dyDescent="0.25">
      <c r="A5726" s="19"/>
      <c r="B5726" s="11" t="s">
        <v>8590</v>
      </c>
    </row>
    <row r="5727" spans="1:2" x14ac:dyDescent="0.25">
      <c r="A5727" s="8" t="s">
        <v>9855</v>
      </c>
      <c r="B5727" s="17">
        <v>6</v>
      </c>
    </row>
    <row r="5728" spans="1:2" x14ac:dyDescent="0.25">
      <c r="A5728" s="18" t="s">
        <v>9856</v>
      </c>
      <c r="B5728" s="11" t="s">
        <v>8016</v>
      </c>
    </row>
    <row r="5729" spans="1:2" x14ac:dyDescent="0.25">
      <c r="A5729" s="20"/>
      <c r="B5729" s="11" t="s">
        <v>8827</v>
      </c>
    </row>
    <row r="5730" spans="1:2" x14ac:dyDescent="0.25">
      <c r="A5730" s="20"/>
      <c r="B5730" s="11" t="s">
        <v>9418</v>
      </c>
    </row>
    <row r="5731" spans="1:2" x14ac:dyDescent="0.25">
      <c r="A5731" s="20"/>
      <c r="B5731" s="11" t="s">
        <v>8133</v>
      </c>
    </row>
    <row r="5732" spans="1:2" x14ac:dyDescent="0.25">
      <c r="A5732" s="20"/>
      <c r="B5732" s="11" t="s">
        <v>8221</v>
      </c>
    </row>
    <row r="5733" spans="1:2" x14ac:dyDescent="0.25">
      <c r="A5733" s="19"/>
      <c r="B5733" s="11" t="s">
        <v>8182</v>
      </c>
    </row>
    <row r="5734" spans="1:2" x14ac:dyDescent="0.25">
      <c r="A5734" s="8" t="s">
        <v>9856</v>
      </c>
      <c r="B5734" s="17">
        <v>6</v>
      </c>
    </row>
    <row r="5735" spans="1:2" x14ac:dyDescent="0.25">
      <c r="A5735" s="8" t="s">
        <v>9857</v>
      </c>
      <c r="B5735" s="11" t="s">
        <v>8187</v>
      </c>
    </row>
    <row r="5736" spans="1:2" x14ac:dyDescent="0.25">
      <c r="A5736" s="8" t="s">
        <v>9857</v>
      </c>
      <c r="B5736" s="17">
        <v>1</v>
      </c>
    </row>
    <row r="5737" spans="1:2" x14ac:dyDescent="0.25">
      <c r="A5737" s="8" t="s">
        <v>9858</v>
      </c>
      <c r="B5737" s="11" t="s">
        <v>8412</v>
      </c>
    </row>
    <row r="5738" spans="1:2" x14ac:dyDescent="0.25">
      <c r="A5738" s="8" t="s">
        <v>9858</v>
      </c>
      <c r="B5738" s="17">
        <v>1</v>
      </c>
    </row>
    <row r="5739" spans="1:2" x14ac:dyDescent="0.25">
      <c r="A5739" s="8" t="s">
        <v>9859</v>
      </c>
      <c r="B5739" s="11" t="s">
        <v>8075</v>
      </c>
    </row>
    <row r="5740" spans="1:2" x14ac:dyDescent="0.25">
      <c r="A5740" s="8" t="s">
        <v>9859</v>
      </c>
      <c r="B5740" s="17">
        <v>1</v>
      </c>
    </row>
    <row r="5741" spans="1:2" x14ac:dyDescent="0.25">
      <c r="A5741" s="8" t="s">
        <v>9860</v>
      </c>
      <c r="B5741" s="11" t="s">
        <v>7914</v>
      </c>
    </row>
    <row r="5742" spans="1:2" x14ac:dyDescent="0.25">
      <c r="A5742" s="8" t="s">
        <v>9860</v>
      </c>
      <c r="B5742" s="17">
        <v>1</v>
      </c>
    </row>
    <row r="5743" spans="1:2" x14ac:dyDescent="0.25">
      <c r="A5743" s="8" t="s">
        <v>9861</v>
      </c>
      <c r="B5743" s="11" t="s">
        <v>7965</v>
      </c>
    </row>
    <row r="5744" spans="1:2" x14ac:dyDescent="0.25">
      <c r="A5744" s="8" t="s">
        <v>9861</v>
      </c>
      <c r="B5744" s="17">
        <v>1</v>
      </c>
    </row>
    <row r="5745" spans="1:2" x14ac:dyDescent="0.25">
      <c r="A5745" s="18" t="s">
        <v>9862</v>
      </c>
      <c r="B5745" s="11" t="s">
        <v>8333</v>
      </c>
    </row>
    <row r="5746" spans="1:2" x14ac:dyDescent="0.25">
      <c r="A5746" s="19"/>
      <c r="B5746" s="11" t="s">
        <v>7974</v>
      </c>
    </row>
    <row r="5747" spans="1:2" x14ac:dyDescent="0.25">
      <c r="A5747" s="8" t="s">
        <v>9862</v>
      </c>
      <c r="B5747" s="17">
        <v>2</v>
      </c>
    </row>
    <row r="5748" spans="1:2" x14ac:dyDescent="0.25">
      <c r="A5748" s="8" t="s">
        <v>9863</v>
      </c>
      <c r="B5748" s="11" t="s">
        <v>8060</v>
      </c>
    </row>
    <row r="5749" spans="1:2" x14ac:dyDescent="0.25">
      <c r="A5749" s="8" t="s">
        <v>9863</v>
      </c>
      <c r="B5749" s="17">
        <v>1</v>
      </c>
    </row>
    <row r="5750" spans="1:2" x14ac:dyDescent="0.25">
      <c r="A5750" s="8" t="s">
        <v>9864</v>
      </c>
      <c r="B5750" s="11" t="s">
        <v>7894</v>
      </c>
    </row>
    <row r="5751" spans="1:2" x14ac:dyDescent="0.25">
      <c r="A5751" s="8" t="s">
        <v>9864</v>
      </c>
      <c r="B5751" s="17">
        <v>1</v>
      </c>
    </row>
    <row r="5752" spans="1:2" x14ac:dyDescent="0.25">
      <c r="A5752" s="8" t="s">
        <v>9865</v>
      </c>
      <c r="B5752" s="11" t="s">
        <v>7972</v>
      </c>
    </row>
    <row r="5753" spans="1:2" x14ac:dyDescent="0.25">
      <c r="A5753" s="8" t="s">
        <v>9865</v>
      </c>
      <c r="B5753" s="17">
        <v>1</v>
      </c>
    </row>
    <row r="5754" spans="1:2" x14ac:dyDescent="0.25">
      <c r="A5754" s="18" t="s">
        <v>9866</v>
      </c>
      <c r="B5754" s="11" t="s">
        <v>8412</v>
      </c>
    </row>
    <row r="5755" spans="1:2" x14ac:dyDescent="0.25">
      <c r="A5755" s="19"/>
      <c r="B5755" s="11" t="s">
        <v>7962</v>
      </c>
    </row>
    <row r="5756" spans="1:2" x14ac:dyDescent="0.25">
      <c r="A5756" s="8" t="s">
        <v>9866</v>
      </c>
      <c r="B5756" s="17">
        <v>2</v>
      </c>
    </row>
    <row r="5757" spans="1:2" x14ac:dyDescent="0.25">
      <c r="A5757" s="8" t="s">
        <v>9867</v>
      </c>
      <c r="B5757" s="11" t="s">
        <v>8333</v>
      </c>
    </row>
    <row r="5758" spans="1:2" x14ac:dyDescent="0.25">
      <c r="A5758" s="8" t="s">
        <v>9867</v>
      </c>
      <c r="B5758" s="17">
        <v>1</v>
      </c>
    </row>
    <row r="5759" spans="1:2" x14ac:dyDescent="0.25">
      <c r="A5759" s="8" t="s">
        <v>9868</v>
      </c>
      <c r="B5759" s="11" t="s">
        <v>7914</v>
      </c>
    </row>
    <row r="5760" spans="1:2" x14ac:dyDescent="0.25">
      <c r="A5760" s="8" t="s">
        <v>9868</v>
      </c>
      <c r="B5760" s="17">
        <v>1</v>
      </c>
    </row>
    <row r="5761" spans="1:2" x14ac:dyDescent="0.25">
      <c r="A5761" s="8" t="s">
        <v>9869</v>
      </c>
      <c r="B5761" s="11" t="s">
        <v>7958</v>
      </c>
    </row>
    <row r="5762" spans="1:2" x14ac:dyDescent="0.25">
      <c r="A5762" s="8" t="s">
        <v>9869</v>
      </c>
      <c r="B5762" s="17">
        <v>1</v>
      </c>
    </row>
    <row r="5763" spans="1:2" x14ac:dyDescent="0.25">
      <c r="A5763" s="8" t="s">
        <v>9870</v>
      </c>
      <c r="B5763" s="11" t="s">
        <v>7970</v>
      </c>
    </row>
    <row r="5764" spans="1:2" x14ac:dyDescent="0.25">
      <c r="A5764" s="8" t="s">
        <v>9870</v>
      </c>
      <c r="B5764" s="17">
        <v>1</v>
      </c>
    </row>
    <row r="5765" spans="1:2" x14ac:dyDescent="0.25">
      <c r="A5765" s="8" t="s">
        <v>9871</v>
      </c>
      <c r="B5765" s="11" t="s">
        <v>7999</v>
      </c>
    </row>
    <row r="5766" spans="1:2" x14ac:dyDescent="0.25">
      <c r="A5766" s="8" t="s">
        <v>9871</v>
      </c>
      <c r="B5766" s="17">
        <v>1</v>
      </c>
    </row>
    <row r="5767" spans="1:2" x14ac:dyDescent="0.25">
      <c r="A5767" s="8" t="s">
        <v>9872</v>
      </c>
      <c r="B5767" s="11" t="s">
        <v>8013</v>
      </c>
    </row>
    <row r="5768" spans="1:2" x14ac:dyDescent="0.25">
      <c r="A5768" s="8" t="s">
        <v>9872</v>
      </c>
      <c r="B5768" s="17">
        <v>1</v>
      </c>
    </row>
    <row r="5769" spans="1:2" x14ac:dyDescent="0.25">
      <c r="A5769" s="18" t="s">
        <v>9873</v>
      </c>
      <c r="B5769" s="11" t="s">
        <v>7880</v>
      </c>
    </row>
    <row r="5770" spans="1:2" x14ac:dyDescent="0.25">
      <c r="A5770" s="19"/>
      <c r="B5770" s="11" t="s">
        <v>7909</v>
      </c>
    </row>
    <row r="5771" spans="1:2" x14ac:dyDescent="0.25">
      <c r="A5771" s="8" t="s">
        <v>9873</v>
      </c>
      <c r="B5771" s="17">
        <v>2</v>
      </c>
    </row>
    <row r="5772" spans="1:2" x14ac:dyDescent="0.25">
      <c r="A5772" s="8" t="s">
        <v>9874</v>
      </c>
      <c r="B5772" s="11" t="s">
        <v>7880</v>
      </c>
    </row>
    <row r="5773" spans="1:2" x14ac:dyDescent="0.25">
      <c r="A5773" s="8" t="s">
        <v>9874</v>
      </c>
      <c r="B5773" s="17">
        <v>1</v>
      </c>
    </row>
    <row r="5774" spans="1:2" x14ac:dyDescent="0.25">
      <c r="A5774" s="8" t="s">
        <v>9875</v>
      </c>
      <c r="B5774" s="11" t="s">
        <v>7909</v>
      </c>
    </row>
    <row r="5775" spans="1:2" x14ac:dyDescent="0.25">
      <c r="A5775" s="8" t="s">
        <v>9875</v>
      </c>
      <c r="B5775" s="17">
        <v>1</v>
      </c>
    </row>
    <row r="5776" spans="1:2" x14ac:dyDescent="0.25">
      <c r="A5776" s="8" t="s">
        <v>9876</v>
      </c>
      <c r="B5776" s="11" t="s">
        <v>8142</v>
      </c>
    </row>
    <row r="5777" spans="1:2" x14ac:dyDescent="0.25">
      <c r="A5777" s="8" t="s">
        <v>9876</v>
      </c>
      <c r="B5777" s="17">
        <v>1</v>
      </c>
    </row>
    <row r="5778" spans="1:2" x14ac:dyDescent="0.25">
      <c r="A5778" s="8" t="s">
        <v>9877</v>
      </c>
      <c r="B5778" s="11" t="s">
        <v>8151</v>
      </c>
    </row>
    <row r="5779" spans="1:2" x14ac:dyDescent="0.25">
      <c r="A5779" s="8" t="s">
        <v>9877</v>
      </c>
      <c r="B5779" s="17">
        <v>1</v>
      </c>
    </row>
    <row r="5780" spans="1:2" x14ac:dyDescent="0.25">
      <c r="A5780" s="8" t="s">
        <v>9878</v>
      </c>
      <c r="B5780" s="11" t="s">
        <v>8221</v>
      </c>
    </row>
    <row r="5781" spans="1:2" x14ac:dyDescent="0.25">
      <c r="A5781" s="8" t="s">
        <v>9878</v>
      </c>
      <c r="B5781" s="17">
        <v>1</v>
      </c>
    </row>
    <row r="5782" spans="1:2" x14ac:dyDescent="0.25">
      <c r="A5782" s="18" t="s">
        <v>9879</v>
      </c>
      <c r="B5782" s="11" t="s">
        <v>7932</v>
      </c>
    </row>
    <row r="5783" spans="1:2" x14ac:dyDescent="0.25">
      <c r="A5783" s="20"/>
      <c r="B5783" s="11" t="s">
        <v>7965</v>
      </c>
    </row>
    <row r="5784" spans="1:2" x14ac:dyDescent="0.25">
      <c r="A5784" s="20"/>
      <c r="B5784" s="11" t="s">
        <v>8225</v>
      </c>
    </row>
    <row r="5785" spans="1:2" x14ac:dyDescent="0.25">
      <c r="A5785" s="19"/>
      <c r="B5785" s="11" t="s">
        <v>7877</v>
      </c>
    </row>
    <row r="5786" spans="1:2" x14ac:dyDescent="0.25">
      <c r="A5786" s="8" t="s">
        <v>9879</v>
      </c>
      <c r="B5786" s="17">
        <v>4</v>
      </c>
    </row>
    <row r="5787" spans="1:2" x14ac:dyDescent="0.25">
      <c r="A5787" s="8" t="s">
        <v>9880</v>
      </c>
      <c r="B5787" s="11" t="s">
        <v>8005</v>
      </c>
    </row>
    <row r="5788" spans="1:2" x14ac:dyDescent="0.25">
      <c r="A5788" s="8" t="s">
        <v>9880</v>
      </c>
      <c r="B5788" s="17">
        <v>1</v>
      </c>
    </row>
    <row r="5789" spans="1:2" x14ac:dyDescent="0.25">
      <c r="A5789" s="18" t="s">
        <v>9881</v>
      </c>
      <c r="B5789" s="11" t="s">
        <v>8229</v>
      </c>
    </row>
    <row r="5790" spans="1:2" x14ac:dyDescent="0.25">
      <c r="A5790" s="19"/>
      <c r="B5790" s="11" t="s">
        <v>7950</v>
      </c>
    </row>
    <row r="5791" spans="1:2" x14ac:dyDescent="0.25">
      <c r="A5791" s="8" t="s">
        <v>9881</v>
      </c>
      <c r="B5791" s="17">
        <v>2</v>
      </c>
    </row>
    <row r="5792" spans="1:2" x14ac:dyDescent="0.25">
      <c r="A5792" s="8" t="s">
        <v>9882</v>
      </c>
      <c r="B5792" s="11" t="s">
        <v>7982</v>
      </c>
    </row>
    <row r="5793" spans="1:2" x14ac:dyDescent="0.25">
      <c r="A5793" s="8" t="s">
        <v>9882</v>
      </c>
      <c r="B5793" s="17">
        <v>1</v>
      </c>
    </row>
    <row r="5794" spans="1:2" x14ac:dyDescent="0.25">
      <c r="A5794" s="18" t="s">
        <v>9883</v>
      </c>
      <c r="B5794" s="11" t="s">
        <v>8080</v>
      </c>
    </row>
    <row r="5795" spans="1:2" x14ac:dyDescent="0.25">
      <c r="A5795" s="20"/>
      <c r="B5795" s="11" t="s">
        <v>8655</v>
      </c>
    </row>
    <row r="5796" spans="1:2" x14ac:dyDescent="0.25">
      <c r="A5796" s="19"/>
      <c r="B5796" s="11" t="s">
        <v>8801</v>
      </c>
    </row>
    <row r="5797" spans="1:2" x14ac:dyDescent="0.25">
      <c r="A5797" s="8" t="s">
        <v>9883</v>
      </c>
      <c r="B5797" s="17">
        <v>3</v>
      </c>
    </row>
    <row r="5798" spans="1:2" x14ac:dyDescent="0.25">
      <c r="A5798" s="8" t="s">
        <v>9884</v>
      </c>
      <c r="B5798" s="11" t="s">
        <v>7968</v>
      </c>
    </row>
    <row r="5799" spans="1:2" x14ac:dyDescent="0.25">
      <c r="A5799" s="8" t="s">
        <v>9884</v>
      </c>
      <c r="B5799" s="17">
        <v>1</v>
      </c>
    </row>
    <row r="5800" spans="1:2" x14ac:dyDescent="0.25">
      <c r="A5800" s="18" t="s">
        <v>9885</v>
      </c>
      <c r="B5800" s="11" t="s">
        <v>8345</v>
      </c>
    </row>
    <row r="5801" spans="1:2" x14ac:dyDescent="0.25">
      <c r="A5801" s="19"/>
      <c r="B5801" s="11" t="s">
        <v>8058</v>
      </c>
    </row>
    <row r="5802" spans="1:2" x14ac:dyDescent="0.25">
      <c r="A5802" s="8" t="s">
        <v>9885</v>
      </c>
      <c r="B5802" s="17">
        <v>2</v>
      </c>
    </row>
    <row r="5803" spans="1:2" x14ac:dyDescent="0.25">
      <c r="A5803" s="8" t="s">
        <v>9886</v>
      </c>
      <c r="B5803" s="11" t="s">
        <v>7891</v>
      </c>
    </row>
    <row r="5804" spans="1:2" x14ac:dyDescent="0.25">
      <c r="A5804" s="8" t="s">
        <v>9886</v>
      </c>
      <c r="B5804" s="17">
        <v>1</v>
      </c>
    </row>
    <row r="5805" spans="1:2" x14ac:dyDescent="0.25">
      <c r="A5805" s="8" t="s">
        <v>9887</v>
      </c>
      <c r="B5805" s="11" t="s">
        <v>7995</v>
      </c>
    </row>
    <row r="5806" spans="1:2" x14ac:dyDescent="0.25">
      <c r="A5806" s="8" t="s">
        <v>9887</v>
      </c>
      <c r="B5806" s="17">
        <v>1</v>
      </c>
    </row>
    <row r="5807" spans="1:2" x14ac:dyDescent="0.25">
      <c r="A5807" s="8" t="s">
        <v>9888</v>
      </c>
      <c r="B5807" s="11" t="s">
        <v>8088</v>
      </c>
    </row>
    <row r="5808" spans="1:2" x14ac:dyDescent="0.25">
      <c r="A5808" s="8" t="s">
        <v>9888</v>
      </c>
      <c r="B5808" s="17">
        <v>1</v>
      </c>
    </row>
    <row r="5809" spans="1:2" x14ac:dyDescent="0.25">
      <c r="A5809" s="8" t="s">
        <v>9889</v>
      </c>
      <c r="B5809" s="11" t="s">
        <v>8124</v>
      </c>
    </row>
    <row r="5810" spans="1:2" x14ac:dyDescent="0.25">
      <c r="A5810" s="8" t="s">
        <v>9889</v>
      </c>
      <c r="B5810" s="17">
        <v>1</v>
      </c>
    </row>
    <row r="5811" spans="1:2" x14ac:dyDescent="0.25">
      <c r="A5811" s="18" t="s">
        <v>9890</v>
      </c>
      <c r="B5811" s="11" t="s">
        <v>7880</v>
      </c>
    </row>
    <row r="5812" spans="1:2" x14ac:dyDescent="0.25">
      <c r="A5812" s="20"/>
      <c r="B5812" s="11" t="s">
        <v>7894</v>
      </c>
    </row>
    <row r="5813" spans="1:2" x14ac:dyDescent="0.25">
      <c r="A5813" s="20"/>
      <c r="B5813" s="11" t="s">
        <v>7914</v>
      </c>
    </row>
    <row r="5814" spans="1:2" x14ac:dyDescent="0.25">
      <c r="A5814" s="19"/>
      <c r="B5814" s="11" t="s">
        <v>8005</v>
      </c>
    </row>
    <row r="5815" spans="1:2" x14ac:dyDescent="0.25">
      <c r="A5815" s="8" t="s">
        <v>9890</v>
      </c>
      <c r="B5815" s="17">
        <v>4</v>
      </c>
    </row>
    <row r="5816" spans="1:2" x14ac:dyDescent="0.25">
      <c r="A5816" s="18" t="s">
        <v>9891</v>
      </c>
      <c r="B5816" s="11" t="s">
        <v>8281</v>
      </c>
    </row>
    <row r="5817" spans="1:2" x14ac:dyDescent="0.25">
      <c r="A5817" s="20"/>
      <c r="B5817" s="11" t="s">
        <v>8124</v>
      </c>
    </row>
    <row r="5818" spans="1:2" x14ac:dyDescent="0.25">
      <c r="A5818" s="20"/>
      <c r="B5818" s="11" t="s">
        <v>8657</v>
      </c>
    </row>
    <row r="5819" spans="1:2" x14ac:dyDescent="0.25">
      <c r="A5819" s="20"/>
      <c r="B5819" s="11" t="s">
        <v>8629</v>
      </c>
    </row>
    <row r="5820" spans="1:2" x14ac:dyDescent="0.25">
      <c r="A5820" s="20"/>
      <c r="B5820" s="11" t="s">
        <v>8080</v>
      </c>
    </row>
    <row r="5821" spans="1:2" x14ac:dyDescent="0.25">
      <c r="A5821" s="19"/>
      <c r="B5821" s="11" t="s">
        <v>8653</v>
      </c>
    </row>
    <row r="5822" spans="1:2" x14ac:dyDescent="0.25">
      <c r="A5822" s="8" t="s">
        <v>9891</v>
      </c>
      <c r="B5822" s="17">
        <v>6</v>
      </c>
    </row>
    <row r="5823" spans="1:2" x14ac:dyDescent="0.25">
      <c r="A5823" s="18" t="s">
        <v>9892</v>
      </c>
      <c r="B5823" s="11" t="s">
        <v>8369</v>
      </c>
    </row>
    <row r="5824" spans="1:2" x14ac:dyDescent="0.25">
      <c r="A5824" s="20"/>
      <c r="B5824" s="11" t="s">
        <v>7891</v>
      </c>
    </row>
    <row r="5825" spans="1:2" x14ac:dyDescent="0.25">
      <c r="A5825" s="20"/>
      <c r="B5825" s="11" t="s">
        <v>9314</v>
      </c>
    </row>
    <row r="5826" spans="1:2" x14ac:dyDescent="0.25">
      <c r="A5826" s="20"/>
      <c r="B5826" s="11" t="s">
        <v>8036</v>
      </c>
    </row>
    <row r="5827" spans="1:2" x14ac:dyDescent="0.25">
      <c r="A5827" s="20"/>
      <c r="B5827" s="11" t="s">
        <v>8121</v>
      </c>
    </row>
    <row r="5828" spans="1:2" x14ac:dyDescent="0.25">
      <c r="A5828" s="20"/>
      <c r="B5828" s="11" t="s">
        <v>8088</v>
      </c>
    </row>
    <row r="5829" spans="1:2" x14ac:dyDescent="0.25">
      <c r="A5829" s="19"/>
      <c r="B5829" s="11" t="s">
        <v>7978</v>
      </c>
    </row>
    <row r="5830" spans="1:2" x14ac:dyDescent="0.25">
      <c r="A5830" s="8" t="s">
        <v>9892</v>
      </c>
      <c r="B5830" s="17">
        <v>7</v>
      </c>
    </row>
    <row r="5831" spans="1:2" x14ac:dyDescent="0.25">
      <c r="A5831" s="8" t="s">
        <v>9893</v>
      </c>
      <c r="B5831" s="11" t="s">
        <v>7875</v>
      </c>
    </row>
    <row r="5832" spans="1:2" x14ac:dyDescent="0.25">
      <c r="A5832" s="8" t="s">
        <v>9893</v>
      </c>
      <c r="B5832" s="17">
        <v>1</v>
      </c>
    </row>
    <row r="5833" spans="1:2" x14ac:dyDescent="0.25">
      <c r="A5833" s="18" t="s">
        <v>9894</v>
      </c>
      <c r="B5833" s="11" t="s">
        <v>8098</v>
      </c>
    </row>
    <row r="5834" spans="1:2" x14ac:dyDescent="0.25">
      <c r="A5834" s="20"/>
      <c r="B5834" s="11" t="s">
        <v>8060</v>
      </c>
    </row>
    <row r="5835" spans="1:2" x14ac:dyDescent="0.25">
      <c r="A5835" s="19"/>
      <c r="B5835" s="11" t="s">
        <v>8221</v>
      </c>
    </row>
    <row r="5836" spans="1:2" x14ac:dyDescent="0.25">
      <c r="A5836" s="8" t="s">
        <v>9894</v>
      </c>
      <c r="B5836" s="17">
        <v>3</v>
      </c>
    </row>
    <row r="5837" spans="1:2" x14ac:dyDescent="0.25">
      <c r="A5837" s="18" t="s">
        <v>9895</v>
      </c>
      <c r="B5837" s="11" t="s">
        <v>9090</v>
      </c>
    </row>
    <row r="5838" spans="1:2" x14ac:dyDescent="0.25">
      <c r="A5838" s="20"/>
      <c r="B5838" s="11" t="s">
        <v>8412</v>
      </c>
    </row>
    <row r="5839" spans="1:2" x14ac:dyDescent="0.25">
      <c r="A5839" s="20"/>
      <c r="B5839" s="11" t="s">
        <v>8013</v>
      </c>
    </row>
    <row r="5840" spans="1:2" x14ac:dyDescent="0.25">
      <c r="A5840" s="20"/>
      <c r="B5840" s="11" t="s">
        <v>7962</v>
      </c>
    </row>
    <row r="5841" spans="1:2" x14ac:dyDescent="0.25">
      <c r="A5841" s="19"/>
      <c r="B5841" s="11" t="s">
        <v>8151</v>
      </c>
    </row>
    <row r="5842" spans="1:2" x14ac:dyDescent="0.25">
      <c r="A5842" s="8" t="s">
        <v>9895</v>
      </c>
      <c r="B5842" s="17">
        <v>5</v>
      </c>
    </row>
    <row r="5843" spans="1:2" x14ac:dyDescent="0.25">
      <c r="A5843" s="18" t="s">
        <v>9896</v>
      </c>
      <c r="B5843" s="11" t="s">
        <v>7982</v>
      </c>
    </row>
    <row r="5844" spans="1:2" x14ac:dyDescent="0.25">
      <c r="A5844" s="19"/>
      <c r="B5844" s="11" t="s">
        <v>8526</v>
      </c>
    </row>
    <row r="5845" spans="1:2" x14ac:dyDescent="0.25">
      <c r="A5845" s="8" t="s">
        <v>9896</v>
      </c>
      <c r="B5845" s="17">
        <v>2</v>
      </c>
    </row>
    <row r="5846" spans="1:2" x14ac:dyDescent="0.25">
      <c r="A5846" s="18" t="s">
        <v>9897</v>
      </c>
      <c r="B5846" s="11" t="s">
        <v>7968</v>
      </c>
    </row>
    <row r="5847" spans="1:2" x14ac:dyDescent="0.25">
      <c r="A5847" s="20"/>
      <c r="B5847" s="11" t="s">
        <v>8829</v>
      </c>
    </row>
    <row r="5848" spans="1:2" x14ac:dyDescent="0.25">
      <c r="A5848" s="20"/>
      <c r="B5848" s="11" t="s">
        <v>8345</v>
      </c>
    </row>
    <row r="5849" spans="1:2" x14ac:dyDescent="0.25">
      <c r="A5849" s="20"/>
      <c r="B5849" s="11" t="s">
        <v>8058</v>
      </c>
    </row>
    <row r="5850" spans="1:2" x14ac:dyDescent="0.25">
      <c r="A5850" s="19"/>
      <c r="B5850" s="11" t="s">
        <v>8685</v>
      </c>
    </row>
    <row r="5851" spans="1:2" x14ac:dyDescent="0.25">
      <c r="A5851" s="8" t="s">
        <v>9897</v>
      </c>
      <c r="B5851" s="17">
        <v>5</v>
      </c>
    </row>
    <row r="5852" spans="1:2" x14ac:dyDescent="0.25">
      <c r="A5852" s="18" t="s">
        <v>9898</v>
      </c>
      <c r="B5852" s="11" t="s">
        <v>7894</v>
      </c>
    </row>
    <row r="5853" spans="1:2" x14ac:dyDescent="0.25">
      <c r="A5853" s="20"/>
      <c r="B5853" s="11" t="s">
        <v>8187</v>
      </c>
    </row>
    <row r="5854" spans="1:2" x14ac:dyDescent="0.25">
      <c r="A5854" s="19"/>
      <c r="B5854" s="11" t="s">
        <v>8005</v>
      </c>
    </row>
    <row r="5855" spans="1:2" x14ac:dyDescent="0.25">
      <c r="A5855" s="8" t="s">
        <v>9898</v>
      </c>
      <c r="B5855" s="17">
        <v>3</v>
      </c>
    </row>
    <row r="5856" spans="1:2" x14ac:dyDescent="0.25">
      <c r="A5856" s="18" t="s">
        <v>9899</v>
      </c>
      <c r="B5856" s="11" t="s">
        <v>8333</v>
      </c>
    </row>
    <row r="5857" spans="1:2" x14ac:dyDescent="0.25">
      <c r="A5857" s="20"/>
      <c r="B5857" s="11" t="s">
        <v>7974</v>
      </c>
    </row>
    <row r="5858" spans="1:2" x14ac:dyDescent="0.25">
      <c r="A5858" s="19"/>
      <c r="B5858" s="11" t="s">
        <v>8267</v>
      </c>
    </row>
    <row r="5859" spans="1:2" x14ac:dyDescent="0.25">
      <c r="A5859" s="8" t="s">
        <v>9899</v>
      </c>
      <c r="B5859" s="17">
        <v>3</v>
      </c>
    </row>
    <row r="5860" spans="1:2" x14ac:dyDescent="0.25">
      <c r="A5860" s="18" t="s">
        <v>9900</v>
      </c>
      <c r="B5860" s="11" t="s">
        <v>7995</v>
      </c>
    </row>
    <row r="5861" spans="1:2" x14ac:dyDescent="0.25">
      <c r="A5861" s="20"/>
      <c r="B5861" s="11" t="s">
        <v>8184</v>
      </c>
    </row>
    <row r="5862" spans="1:2" x14ac:dyDescent="0.25">
      <c r="A5862" s="19"/>
      <c r="B5862" s="11" t="s">
        <v>8748</v>
      </c>
    </row>
    <row r="5863" spans="1:2" x14ac:dyDescent="0.25">
      <c r="A5863" s="8" t="s">
        <v>9900</v>
      </c>
      <c r="B5863" s="17">
        <v>3</v>
      </c>
    </row>
    <row r="5864" spans="1:2" x14ac:dyDescent="0.25">
      <c r="A5864" s="18" t="s">
        <v>9901</v>
      </c>
      <c r="B5864" s="11" t="s">
        <v>7990</v>
      </c>
    </row>
    <row r="5865" spans="1:2" x14ac:dyDescent="0.25">
      <c r="A5865" s="19"/>
      <c r="B5865" s="11" t="s">
        <v>7985</v>
      </c>
    </row>
    <row r="5866" spans="1:2" x14ac:dyDescent="0.25">
      <c r="A5866" s="8" t="s">
        <v>9901</v>
      </c>
      <c r="B5866" s="17">
        <v>2</v>
      </c>
    </row>
    <row r="5867" spans="1:2" x14ac:dyDescent="0.25">
      <c r="A5867" s="18" t="s">
        <v>9902</v>
      </c>
      <c r="B5867" s="11" t="s">
        <v>8088</v>
      </c>
    </row>
    <row r="5868" spans="1:2" x14ac:dyDescent="0.25">
      <c r="A5868" s="19"/>
      <c r="B5868" s="11" t="s">
        <v>7978</v>
      </c>
    </row>
    <row r="5869" spans="1:2" x14ac:dyDescent="0.25">
      <c r="A5869" s="8" t="s">
        <v>9902</v>
      </c>
      <c r="B5869" s="17">
        <v>2</v>
      </c>
    </row>
    <row r="5870" spans="1:2" x14ac:dyDescent="0.25">
      <c r="A5870" s="18" t="s">
        <v>9903</v>
      </c>
      <c r="B5870" s="11" t="s">
        <v>8478</v>
      </c>
    </row>
    <row r="5871" spans="1:2" x14ac:dyDescent="0.25">
      <c r="A5871" s="19"/>
      <c r="B5871" s="11" t="s">
        <v>7968</v>
      </c>
    </row>
    <row r="5872" spans="1:2" x14ac:dyDescent="0.25">
      <c r="A5872" s="8" t="s">
        <v>9903</v>
      </c>
      <c r="B5872" s="17">
        <v>2</v>
      </c>
    </row>
    <row r="5873" spans="1:2" x14ac:dyDescent="0.25">
      <c r="A5873" s="8" t="s">
        <v>9904</v>
      </c>
      <c r="B5873" s="11" t="s">
        <v>8060</v>
      </c>
    </row>
    <row r="5874" spans="1:2" x14ac:dyDescent="0.25">
      <c r="A5874" s="8" t="s">
        <v>9904</v>
      </c>
      <c r="B5874" s="17">
        <v>1</v>
      </c>
    </row>
    <row r="5875" spans="1:2" x14ac:dyDescent="0.25">
      <c r="A5875" s="18" t="s">
        <v>9905</v>
      </c>
      <c r="B5875" s="11" t="s">
        <v>8016</v>
      </c>
    </row>
    <row r="5876" spans="1:2" x14ac:dyDescent="0.25">
      <c r="A5876" s="20"/>
      <c r="B5876" s="11" t="s">
        <v>8098</v>
      </c>
    </row>
    <row r="5877" spans="1:2" x14ac:dyDescent="0.25">
      <c r="A5877" s="20"/>
      <c r="B5877" s="11" t="s">
        <v>8060</v>
      </c>
    </row>
    <row r="5878" spans="1:2" x14ac:dyDescent="0.25">
      <c r="A5878" s="19"/>
      <c r="B5878" s="11" t="s">
        <v>8221</v>
      </c>
    </row>
    <row r="5879" spans="1:2" x14ac:dyDescent="0.25">
      <c r="A5879" s="8" t="s">
        <v>9905</v>
      </c>
      <c r="B5879" s="17">
        <v>4</v>
      </c>
    </row>
    <row r="5880" spans="1:2" x14ac:dyDescent="0.25">
      <c r="A5880" s="18" t="s">
        <v>9906</v>
      </c>
      <c r="B5880" s="11" t="s">
        <v>8080</v>
      </c>
    </row>
    <row r="5881" spans="1:2" x14ac:dyDescent="0.25">
      <c r="A5881" s="19"/>
      <c r="B5881" s="11" t="s">
        <v>9428</v>
      </c>
    </row>
    <row r="5882" spans="1:2" x14ac:dyDescent="0.25">
      <c r="A5882" s="8" t="s">
        <v>9906</v>
      </c>
      <c r="B5882" s="17">
        <v>2</v>
      </c>
    </row>
    <row r="5883" spans="1:2" x14ac:dyDescent="0.25">
      <c r="A5883" s="18" t="s">
        <v>9907</v>
      </c>
      <c r="B5883" s="11" t="s">
        <v>8124</v>
      </c>
    </row>
    <row r="5884" spans="1:2" x14ac:dyDescent="0.25">
      <c r="A5884" s="20"/>
      <c r="B5884" s="11" t="s">
        <v>8127</v>
      </c>
    </row>
    <row r="5885" spans="1:2" x14ac:dyDescent="0.25">
      <c r="A5885" s="19"/>
      <c r="B5885" s="11" t="s">
        <v>9101</v>
      </c>
    </row>
    <row r="5886" spans="1:2" x14ac:dyDescent="0.25">
      <c r="A5886" s="8" t="s">
        <v>9907</v>
      </c>
      <c r="B5886" s="17">
        <v>3</v>
      </c>
    </row>
    <row r="5887" spans="1:2" x14ac:dyDescent="0.25">
      <c r="A5887" s="18" t="s">
        <v>9908</v>
      </c>
      <c r="B5887" s="11" t="s">
        <v>7950</v>
      </c>
    </row>
    <row r="5888" spans="1:2" x14ac:dyDescent="0.25">
      <c r="A5888" s="19"/>
      <c r="B5888" s="11" t="s">
        <v>8082</v>
      </c>
    </row>
    <row r="5889" spans="1:2" x14ac:dyDescent="0.25">
      <c r="A5889" s="8" t="s">
        <v>9908</v>
      </c>
      <c r="B5889" s="17">
        <v>2</v>
      </c>
    </row>
    <row r="5890" spans="1:2" x14ac:dyDescent="0.25">
      <c r="A5890" s="18" t="s">
        <v>9909</v>
      </c>
      <c r="B5890" s="11" t="s">
        <v>8117</v>
      </c>
    </row>
    <row r="5891" spans="1:2" x14ac:dyDescent="0.25">
      <c r="A5891" s="19"/>
      <c r="B5891" s="11" t="s">
        <v>8106</v>
      </c>
    </row>
    <row r="5892" spans="1:2" x14ac:dyDescent="0.25">
      <c r="A5892" s="8" t="s">
        <v>9909</v>
      </c>
      <c r="B5892" s="17">
        <v>2</v>
      </c>
    </row>
    <row r="5893" spans="1:2" x14ac:dyDescent="0.25">
      <c r="A5893" s="18" t="s">
        <v>9910</v>
      </c>
      <c r="B5893" s="11" t="s">
        <v>7880</v>
      </c>
    </row>
    <row r="5894" spans="1:2" x14ac:dyDescent="0.25">
      <c r="A5894" s="20"/>
      <c r="B5894" s="11" t="s">
        <v>7965</v>
      </c>
    </row>
    <row r="5895" spans="1:2" x14ac:dyDescent="0.25">
      <c r="A5895" s="20"/>
      <c r="B5895" s="11" t="s">
        <v>7877</v>
      </c>
    </row>
    <row r="5896" spans="1:2" x14ac:dyDescent="0.25">
      <c r="A5896" s="20"/>
      <c r="B5896" s="11" t="s">
        <v>7990</v>
      </c>
    </row>
    <row r="5897" spans="1:2" x14ac:dyDescent="0.25">
      <c r="A5897" s="19"/>
      <c r="B5897" s="11" t="s">
        <v>8184</v>
      </c>
    </row>
    <row r="5898" spans="1:2" x14ac:dyDescent="0.25">
      <c r="A5898" s="8" t="s">
        <v>9910</v>
      </c>
      <c r="B5898" s="17">
        <v>5</v>
      </c>
    </row>
    <row r="5899" spans="1:2" x14ac:dyDescent="0.25">
      <c r="A5899" s="8" t="s">
        <v>9911</v>
      </c>
      <c r="B5899" s="11" t="s">
        <v>8108</v>
      </c>
    </row>
    <row r="5900" spans="1:2" x14ac:dyDescent="0.25">
      <c r="A5900" s="8" t="s">
        <v>9911</v>
      </c>
      <c r="B5900" s="17">
        <v>1</v>
      </c>
    </row>
    <row r="5901" spans="1:2" x14ac:dyDescent="0.25">
      <c r="A5901" s="8" t="s">
        <v>9912</v>
      </c>
      <c r="B5901" s="11" t="s">
        <v>8005</v>
      </c>
    </row>
    <row r="5902" spans="1:2" x14ac:dyDescent="0.25">
      <c r="A5902" s="8" t="s">
        <v>9912</v>
      </c>
      <c r="B5902" s="17">
        <v>1</v>
      </c>
    </row>
    <row r="5903" spans="1:2" x14ac:dyDescent="0.25">
      <c r="A5903" s="8" t="s">
        <v>9913</v>
      </c>
      <c r="B5903" s="11" t="s">
        <v>8060</v>
      </c>
    </row>
    <row r="5904" spans="1:2" x14ac:dyDescent="0.25">
      <c r="A5904" s="8" t="s">
        <v>9913</v>
      </c>
      <c r="B5904" s="17">
        <v>1</v>
      </c>
    </row>
    <row r="5905" spans="1:2" x14ac:dyDescent="0.25">
      <c r="A5905" s="8" t="s">
        <v>9914</v>
      </c>
      <c r="B5905" s="11" t="s">
        <v>7962</v>
      </c>
    </row>
    <row r="5906" spans="1:2" x14ac:dyDescent="0.25">
      <c r="A5906" s="8" t="s">
        <v>9914</v>
      </c>
      <c r="B5906" s="17">
        <v>1</v>
      </c>
    </row>
    <row r="5907" spans="1:2" x14ac:dyDescent="0.25">
      <c r="A5907" s="8" t="s">
        <v>9915</v>
      </c>
      <c r="B5907" s="11" t="s">
        <v>7877</v>
      </c>
    </row>
    <row r="5908" spans="1:2" x14ac:dyDescent="0.25">
      <c r="A5908" s="8" t="s">
        <v>9915</v>
      </c>
      <c r="B5908" s="17">
        <v>1</v>
      </c>
    </row>
    <row r="5909" spans="1:2" x14ac:dyDescent="0.25">
      <c r="A5909" s="8" t="s">
        <v>9916</v>
      </c>
      <c r="B5909" s="11" t="s">
        <v>8331</v>
      </c>
    </row>
    <row r="5910" spans="1:2" x14ac:dyDescent="0.25">
      <c r="A5910" s="8" t="s">
        <v>9916</v>
      </c>
      <c r="B5910" s="17">
        <v>1</v>
      </c>
    </row>
    <row r="5911" spans="1:2" x14ac:dyDescent="0.25">
      <c r="A5911" s="18" t="s">
        <v>9917</v>
      </c>
      <c r="B5911" s="11" t="s">
        <v>8060</v>
      </c>
    </row>
    <row r="5912" spans="1:2" x14ac:dyDescent="0.25">
      <c r="A5912" s="20"/>
      <c r="B5912" s="11" t="s">
        <v>8331</v>
      </c>
    </row>
    <row r="5913" spans="1:2" x14ac:dyDescent="0.25">
      <c r="A5913" s="20"/>
      <c r="B5913" s="11" t="s">
        <v>8182</v>
      </c>
    </row>
    <row r="5914" spans="1:2" x14ac:dyDescent="0.25">
      <c r="A5914" s="19"/>
      <c r="B5914" s="11" t="s">
        <v>7909</v>
      </c>
    </row>
    <row r="5915" spans="1:2" x14ac:dyDescent="0.25">
      <c r="A5915" s="8" t="s">
        <v>9917</v>
      </c>
      <c r="B5915" s="17">
        <v>4</v>
      </c>
    </row>
    <row r="5916" spans="1:2" x14ac:dyDescent="0.25">
      <c r="A5916" s="8" t="s">
        <v>9918</v>
      </c>
      <c r="B5916" s="11" t="s">
        <v>7932</v>
      </c>
    </row>
    <row r="5917" spans="1:2" x14ac:dyDescent="0.25">
      <c r="A5917" s="8" t="s">
        <v>9918</v>
      </c>
      <c r="B5917" s="17">
        <v>1</v>
      </c>
    </row>
    <row r="5918" spans="1:2" x14ac:dyDescent="0.25">
      <c r="A5918" s="8" t="s">
        <v>9919</v>
      </c>
      <c r="B5918" s="11" t="s">
        <v>7997</v>
      </c>
    </row>
    <row r="5919" spans="1:2" x14ac:dyDescent="0.25">
      <c r="A5919" s="8" t="s">
        <v>9919</v>
      </c>
      <c r="B5919" s="17">
        <v>1</v>
      </c>
    </row>
    <row r="5920" spans="1:2" x14ac:dyDescent="0.25">
      <c r="A5920" s="18" t="s">
        <v>9920</v>
      </c>
      <c r="B5920" s="11" t="s">
        <v>8258</v>
      </c>
    </row>
    <row r="5921" spans="1:2" x14ac:dyDescent="0.25">
      <c r="A5921" s="20"/>
      <c r="B5921" s="11" t="s">
        <v>8748</v>
      </c>
    </row>
    <row r="5922" spans="1:2" x14ac:dyDescent="0.25">
      <c r="A5922" s="19"/>
      <c r="B5922" s="11" t="s">
        <v>7999</v>
      </c>
    </row>
    <row r="5923" spans="1:2" x14ac:dyDescent="0.25">
      <c r="A5923" s="8" t="s">
        <v>9920</v>
      </c>
      <c r="B5923" s="17">
        <v>3</v>
      </c>
    </row>
    <row r="5924" spans="1:2" x14ac:dyDescent="0.25">
      <c r="A5924" s="18" t="s">
        <v>9921</v>
      </c>
      <c r="B5924" s="11" t="s">
        <v>8050</v>
      </c>
    </row>
    <row r="5925" spans="1:2" x14ac:dyDescent="0.25">
      <c r="A5925" s="19"/>
      <c r="B5925" s="11" t="s">
        <v>8013</v>
      </c>
    </row>
    <row r="5926" spans="1:2" x14ac:dyDescent="0.25">
      <c r="A5926" s="8" t="s">
        <v>9921</v>
      </c>
      <c r="B5926" s="17">
        <v>2</v>
      </c>
    </row>
    <row r="5927" spans="1:2" x14ac:dyDescent="0.25">
      <c r="A5927" s="8" t="s">
        <v>9922</v>
      </c>
      <c r="B5927" s="11" t="s">
        <v>8333</v>
      </c>
    </row>
    <row r="5928" spans="1:2" x14ac:dyDescent="0.25">
      <c r="A5928" s="8" t="s">
        <v>9922</v>
      </c>
      <c r="B5928" s="17">
        <v>1</v>
      </c>
    </row>
    <row r="5929" spans="1:2" x14ac:dyDescent="0.25">
      <c r="A5929" s="8" t="s">
        <v>9923</v>
      </c>
      <c r="B5929" s="11" t="s">
        <v>7974</v>
      </c>
    </row>
    <row r="5930" spans="1:2" x14ac:dyDescent="0.25">
      <c r="A5930" s="8" t="s">
        <v>9923</v>
      </c>
      <c r="B5930" s="17">
        <v>1</v>
      </c>
    </row>
    <row r="5931" spans="1:2" x14ac:dyDescent="0.25">
      <c r="A5931" s="8" t="s">
        <v>9924</v>
      </c>
      <c r="B5931" s="11" t="s">
        <v>7970</v>
      </c>
    </row>
    <row r="5932" spans="1:2" x14ac:dyDescent="0.25">
      <c r="A5932" s="8" t="s">
        <v>9924</v>
      </c>
      <c r="B5932" s="17">
        <v>1</v>
      </c>
    </row>
    <row r="5933" spans="1:2" x14ac:dyDescent="0.25">
      <c r="A5933" s="8" t="s">
        <v>9925</v>
      </c>
      <c r="B5933" s="11" t="s">
        <v>7880</v>
      </c>
    </row>
    <row r="5934" spans="1:2" x14ac:dyDescent="0.25">
      <c r="A5934" s="8" t="s">
        <v>9925</v>
      </c>
      <c r="B5934" s="17">
        <v>1</v>
      </c>
    </row>
    <row r="5935" spans="1:2" x14ac:dyDescent="0.25">
      <c r="A5935" s="8" t="s">
        <v>9926</v>
      </c>
      <c r="B5935" s="11" t="s">
        <v>7958</v>
      </c>
    </row>
    <row r="5936" spans="1:2" x14ac:dyDescent="0.25">
      <c r="A5936" s="8" t="s">
        <v>9926</v>
      </c>
      <c r="B5936" s="17">
        <v>1</v>
      </c>
    </row>
    <row r="5937" spans="1:2" x14ac:dyDescent="0.25">
      <c r="A5937" s="8" t="s">
        <v>9927</v>
      </c>
      <c r="B5937" s="11" t="s">
        <v>7958</v>
      </c>
    </row>
    <row r="5938" spans="1:2" x14ac:dyDescent="0.25">
      <c r="A5938" s="8" t="s">
        <v>9927</v>
      </c>
      <c r="B5938" s="17">
        <v>1</v>
      </c>
    </row>
    <row r="5939" spans="1:2" x14ac:dyDescent="0.25">
      <c r="A5939" s="8" t="s">
        <v>9928</v>
      </c>
      <c r="B5939" s="11" t="s">
        <v>7882</v>
      </c>
    </row>
    <row r="5940" spans="1:2" x14ac:dyDescent="0.25">
      <c r="A5940" s="8" t="s">
        <v>9928</v>
      </c>
      <c r="B5940" s="17">
        <v>1</v>
      </c>
    </row>
    <row r="5941" spans="1:2" x14ac:dyDescent="0.25">
      <c r="A5941" s="8" t="s">
        <v>9929</v>
      </c>
      <c r="B5941" s="11" t="s">
        <v>7999</v>
      </c>
    </row>
    <row r="5942" spans="1:2" x14ac:dyDescent="0.25">
      <c r="A5942" s="8" t="s">
        <v>9929</v>
      </c>
      <c r="B5942" s="17">
        <v>1</v>
      </c>
    </row>
    <row r="5943" spans="1:2" x14ac:dyDescent="0.25">
      <c r="A5943" s="8" t="s">
        <v>9930</v>
      </c>
      <c r="B5943" s="11" t="s">
        <v>7894</v>
      </c>
    </row>
    <row r="5944" spans="1:2" x14ac:dyDescent="0.25">
      <c r="A5944" s="8" t="s">
        <v>9930</v>
      </c>
      <c r="B5944" s="17">
        <v>1</v>
      </c>
    </row>
    <row r="5945" spans="1:2" x14ac:dyDescent="0.25">
      <c r="A5945" s="8" t="s">
        <v>9931</v>
      </c>
      <c r="B5945" s="11" t="s">
        <v>8142</v>
      </c>
    </row>
    <row r="5946" spans="1:2" x14ac:dyDescent="0.25">
      <c r="A5946" s="8" t="s">
        <v>9931</v>
      </c>
      <c r="B5946" s="17">
        <v>1</v>
      </c>
    </row>
    <row r="5947" spans="1:2" x14ac:dyDescent="0.25">
      <c r="A5947" s="8" t="s">
        <v>9932</v>
      </c>
      <c r="B5947" s="11" t="s">
        <v>8060</v>
      </c>
    </row>
    <row r="5948" spans="1:2" x14ac:dyDescent="0.25">
      <c r="A5948" s="8" t="s">
        <v>9932</v>
      </c>
      <c r="B5948" s="17">
        <v>1</v>
      </c>
    </row>
    <row r="5949" spans="1:2" x14ac:dyDescent="0.25">
      <c r="A5949" s="18" t="s">
        <v>9933</v>
      </c>
      <c r="B5949" s="11" t="s">
        <v>7932</v>
      </c>
    </row>
    <row r="5950" spans="1:2" x14ac:dyDescent="0.25">
      <c r="A5950" s="20"/>
      <c r="B5950" s="11" t="s">
        <v>7965</v>
      </c>
    </row>
    <row r="5951" spans="1:2" x14ac:dyDescent="0.25">
      <c r="A5951" s="19"/>
      <c r="B5951" s="11" t="s">
        <v>7877</v>
      </c>
    </row>
    <row r="5952" spans="1:2" x14ac:dyDescent="0.25">
      <c r="A5952" s="8" t="s">
        <v>9933</v>
      </c>
      <c r="B5952" s="17">
        <v>3</v>
      </c>
    </row>
    <row r="5953" spans="1:2" x14ac:dyDescent="0.25">
      <c r="A5953" s="8" t="s">
        <v>9934</v>
      </c>
      <c r="B5953" s="11" t="s">
        <v>8151</v>
      </c>
    </row>
    <row r="5954" spans="1:2" x14ac:dyDescent="0.25">
      <c r="A5954" s="8" t="s">
        <v>9934</v>
      </c>
      <c r="B5954" s="17">
        <v>1</v>
      </c>
    </row>
    <row r="5955" spans="1:2" x14ac:dyDescent="0.25">
      <c r="A5955" s="8" t="s">
        <v>9935</v>
      </c>
      <c r="B5955" s="11" t="s">
        <v>9090</v>
      </c>
    </row>
    <row r="5956" spans="1:2" x14ac:dyDescent="0.25">
      <c r="A5956" s="8" t="s">
        <v>9935</v>
      </c>
      <c r="B5956" s="17">
        <v>1</v>
      </c>
    </row>
    <row r="5957" spans="1:2" x14ac:dyDescent="0.25">
      <c r="A5957" s="8" t="s">
        <v>9936</v>
      </c>
      <c r="B5957" s="11" t="s">
        <v>8503</v>
      </c>
    </row>
    <row r="5958" spans="1:2" x14ac:dyDescent="0.25">
      <c r="A5958" s="8" t="s">
        <v>9936</v>
      </c>
      <c r="B5958" s="17">
        <v>1</v>
      </c>
    </row>
    <row r="5959" spans="1:2" x14ac:dyDescent="0.25">
      <c r="A5959" s="8" t="s">
        <v>9937</v>
      </c>
      <c r="B5959" s="11" t="s">
        <v>8225</v>
      </c>
    </row>
    <row r="5960" spans="1:2" x14ac:dyDescent="0.25">
      <c r="A5960" s="8" t="s">
        <v>9937</v>
      </c>
      <c r="B5960" s="17">
        <v>1</v>
      </c>
    </row>
    <row r="5961" spans="1:2" x14ac:dyDescent="0.25">
      <c r="A5961" s="8" t="s">
        <v>9938</v>
      </c>
      <c r="B5961" s="11" t="s">
        <v>8412</v>
      </c>
    </row>
    <row r="5962" spans="1:2" x14ac:dyDescent="0.25">
      <c r="A5962" s="8" t="s">
        <v>9938</v>
      </c>
      <c r="B5962" s="17">
        <v>1</v>
      </c>
    </row>
    <row r="5963" spans="1:2" x14ac:dyDescent="0.25">
      <c r="A5963" s="8" t="s">
        <v>9939</v>
      </c>
      <c r="B5963" s="11" t="s">
        <v>8013</v>
      </c>
    </row>
    <row r="5964" spans="1:2" x14ac:dyDescent="0.25">
      <c r="A5964" s="8" t="s">
        <v>9939</v>
      </c>
      <c r="B5964" s="17">
        <v>1</v>
      </c>
    </row>
    <row r="5965" spans="1:2" x14ac:dyDescent="0.25">
      <c r="A5965" s="8" t="s">
        <v>9940</v>
      </c>
      <c r="B5965" s="11" t="s">
        <v>8025</v>
      </c>
    </row>
    <row r="5966" spans="1:2" x14ac:dyDescent="0.25">
      <c r="A5966" s="8" t="s">
        <v>9940</v>
      </c>
      <c r="B5966" s="17">
        <v>1</v>
      </c>
    </row>
    <row r="5967" spans="1:2" x14ac:dyDescent="0.25">
      <c r="A5967" s="8" t="s">
        <v>9941</v>
      </c>
      <c r="B5967" s="11" t="s">
        <v>7894</v>
      </c>
    </row>
    <row r="5968" spans="1:2" x14ac:dyDescent="0.25">
      <c r="A5968" s="8" t="s">
        <v>9941</v>
      </c>
      <c r="B5968" s="17">
        <v>1</v>
      </c>
    </row>
    <row r="5969" spans="1:2" x14ac:dyDescent="0.25">
      <c r="A5969" s="8" t="s">
        <v>9942</v>
      </c>
      <c r="B5969" s="11" t="s">
        <v>7909</v>
      </c>
    </row>
    <row r="5970" spans="1:2" x14ac:dyDescent="0.25">
      <c r="A5970" s="8" t="s">
        <v>9942</v>
      </c>
      <c r="B5970" s="17">
        <v>1</v>
      </c>
    </row>
    <row r="5971" spans="1:2" x14ac:dyDescent="0.25">
      <c r="A5971" s="8" t="s">
        <v>9943</v>
      </c>
      <c r="B5971" s="11" t="s">
        <v>8075</v>
      </c>
    </row>
    <row r="5972" spans="1:2" x14ac:dyDescent="0.25">
      <c r="A5972" s="8" t="s">
        <v>9943</v>
      </c>
      <c r="B5972" s="17">
        <v>1</v>
      </c>
    </row>
    <row r="5973" spans="1:2" x14ac:dyDescent="0.25">
      <c r="A5973" s="8" t="s">
        <v>9944</v>
      </c>
      <c r="B5973" s="11" t="s">
        <v>8060</v>
      </c>
    </row>
    <row r="5974" spans="1:2" x14ac:dyDescent="0.25">
      <c r="A5974" s="8" t="s">
        <v>9944</v>
      </c>
      <c r="B5974" s="17">
        <v>1</v>
      </c>
    </row>
    <row r="5975" spans="1:2" x14ac:dyDescent="0.25">
      <c r="A5975" s="8" t="s">
        <v>9945</v>
      </c>
      <c r="B5975" s="11" t="s">
        <v>7965</v>
      </c>
    </row>
    <row r="5976" spans="1:2" x14ac:dyDescent="0.25">
      <c r="A5976" s="8" t="s">
        <v>9945</v>
      </c>
      <c r="B5976" s="17">
        <v>1</v>
      </c>
    </row>
    <row r="5977" spans="1:2" x14ac:dyDescent="0.25">
      <c r="A5977" s="8" t="s">
        <v>9946</v>
      </c>
      <c r="B5977" s="11" t="s">
        <v>7974</v>
      </c>
    </row>
    <row r="5978" spans="1:2" x14ac:dyDescent="0.25">
      <c r="A5978" s="8" t="s">
        <v>9946</v>
      </c>
      <c r="B5978" s="17">
        <v>1</v>
      </c>
    </row>
    <row r="5979" spans="1:2" x14ac:dyDescent="0.25">
      <c r="A5979" s="8" t="s">
        <v>9947</v>
      </c>
      <c r="B5979" s="11" t="s">
        <v>7914</v>
      </c>
    </row>
    <row r="5980" spans="1:2" x14ac:dyDescent="0.25">
      <c r="A5980" s="8" t="s">
        <v>9947</v>
      </c>
      <c r="B5980" s="17">
        <v>1</v>
      </c>
    </row>
    <row r="5981" spans="1:2" x14ac:dyDescent="0.25">
      <c r="A5981" s="8" t="s">
        <v>9948</v>
      </c>
      <c r="B5981" s="11" t="s">
        <v>7880</v>
      </c>
    </row>
    <row r="5982" spans="1:2" x14ac:dyDescent="0.25">
      <c r="A5982" s="8" t="s">
        <v>9948</v>
      </c>
      <c r="B5982" s="17">
        <v>1</v>
      </c>
    </row>
    <row r="5983" spans="1:2" x14ac:dyDescent="0.25">
      <c r="A5983" s="8" t="s">
        <v>9949</v>
      </c>
      <c r="B5983" s="11" t="s">
        <v>7880</v>
      </c>
    </row>
    <row r="5984" spans="1:2" x14ac:dyDescent="0.25">
      <c r="A5984" s="8" t="s">
        <v>9949</v>
      </c>
      <c r="B5984" s="17">
        <v>1</v>
      </c>
    </row>
    <row r="5985" spans="1:2" x14ac:dyDescent="0.25">
      <c r="A5985" s="8" t="s">
        <v>9950</v>
      </c>
      <c r="B5985" s="11" t="s">
        <v>7880</v>
      </c>
    </row>
    <row r="5986" spans="1:2" x14ac:dyDescent="0.25">
      <c r="A5986" s="8" t="s">
        <v>9950</v>
      </c>
      <c r="B5986" s="17">
        <v>1</v>
      </c>
    </row>
    <row r="5987" spans="1:2" x14ac:dyDescent="0.25">
      <c r="A5987" s="18" t="s">
        <v>9951</v>
      </c>
      <c r="B5987" s="11" t="s">
        <v>7968</v>
      </c>
    </row>
    <row r="5988" spans="1:2" x14ac:dyDescent="0.25">
      <c r="A5988" s="20"/>
      <c r="B5988" s="11" t="s">
        <v>8203</v>
      </c>
    </row>
    <row r="5989" spans="1:2" x14ac:dyDescent="0.25">
      <c r="A5989" s="20"/>
      <c r="B5989" s="11" t="s">
        <v>8229</v>
      </c>
    </row>
    <row r="5990" spans="1:2" x14ac:dyDescent="0.25">
      <c r="A5990" s="20"/>
      <c r="B5990" s="11" t="s">
        <v>7880</v>
      </c>
    </row>
    <row r="5991" spans="1:2" x14ac:dyDescent="0.25">
      <c r="A5991" s="20"/>
      <c r="B5991" s="11" t="s">
        <v>7894</v>
      </c>
    </row>
    <row r="5992" spans="1:2" x14ac:dyDescent="0.25">
      <c r="A5992" s="20"/>
      <c r="B5992" s="11" t="s">
        <v>8060</v>
      </c>
    </row>
    <row r="5993" spans="1:2" x14ac:dyDescent="0.25">
      <c r="A5993" s="20"/>
      <c r="B5993" s="11" t="s">
        <v>9101</v>
      </c>
    </row>
    <row r="5994" spans="1:2" x14ac:dyDescent="0.25">
      <c r="A5994" s="20"/>
      <c r="B5994" s="11" t="s">
        <v>7974</v>
      </c>
    </row>
    <row r="5995" spans="1:2" x14ac:dyDescent="0.25">
      <c r="A5995" s="20"/>
      <c r="B5995" s="11" t="s">
        <v>7891</v>
      </c>
    </row>
    <row r="5996" spans="1:2" x14ac:dyDescent="0.25">
      <c r="A5996" s="20"/>
      <c r="B5996" s="11" t="s">
        <v>8184</v>
      </c>
    </row>
    <row r="5997" spans="1:2" x14ac:dyDescent="0.25">
      <c r="A5997" s="20"/>
      <c r="B5997" s="11" t="s">
        <v>8653</v>
      </c>
    </row>
    <row r="5998" spans="1:2" x14ac:dyDescent="0.25">
      <c r="A5998" s="19"/>
      <c r="B5998" s="11" t="s">
        <v>7970</v>
      </c>
    </row>
    <row r="5999" spans="1:2" x14ac:dyDescent="0.25">
      <c r="A5999" s="8" t="s">
        <v>9951</v>
      </c>
      <c r="B5999" s="17">
        <v>12</v>
      </c>
    </row>
    <row r="6000" spans="1:2" x14ac:dyDescent="0.25">
      <c r="A6000" s="8" t="s">
        <v>9952</v>
      </c>
      <c r="B6000" s="11" t="s">
        <v>8369</v>
      </c>
    </row>
    <row r="6001" spans="1:2" x14ac:dyDescent="0.25">
      <c r="A6001" s="8" t="s">
        <v>9952</v>
      </c>
      <c r="B6001" s="17">
        <v>1</v>
      </c>
    </row>
    <row r="6002" spans="1:2" x14ac:dyDescent="0.25">
      <c r="A6002" s="8" t="s">
        <v>9953</v>
      </c>
      <c r="B6002" s="11" t="s">
        <v>9101</v>
      </c>
    </row>
    <row r="6003" spans="1:2" x14ac:dyDescent="0.25">
      <c r="A6003" s="8" t="s">
        <v>9953</v>
      </c>
      <c r="B6003" s="17">
        <v>1</v>
      </c>
    </row>
    <row r="6004" spans="1:2" x14ac:dyDescent="0.25">
      <c r="A6004" s="8" t="s">
        <v>9954</v>
      </c>
      <c r="B6004" s="11" t="s">
        <v>7880</v>
      </c>
    </row>
    <row r="6005" spans="1:2" x14ac:dyDescent="0.25">
      <c r="A6005" s="8" t="s">
        <v>9954</v>
      </c>
      <c r="B6005" s="17">
        <v>1</v>
      </c>
    </row>
    <row r="6006" spans="1:2" x14ac:dyDescent="0.25">
      <c r="A6006" s="8" t="s">
        <v>9955</v>
      </c>
      <c r="B6006" s="11" t="s">
        <v>7982</v>
      </c>
    </row>
    <row r="6007" spans="1:2" x14ac:dyDescent="0.25">
      <c r="A6007" s="21" t="s">
        <v>1</v>
      </c>
      <c r="B6007" s="11" t="s">
        <v>8526</v>
      </c>
    </row>
    <row r="6008" spans="1:2" x14ac:dyDescent="0.25">
      <c r="A6008" s="22"/>
      <c r="B6008" s="11" t="s">
        <v>8590</v>
      </c>
    </row>
    <row r="6009" spans="1:2" x14ac:dyDescent="0.25">
      <c r="A6009" s="8" t="s">
        <v>9955</v>
      </c>
      <c r="B6009" s="17">
        <v>3</v>
      </c>
    </row>
    <row r="6010" spans="1:2" x14ac:dyDescent="0.25">
      <c r="A6010" s="18" t="s">
        <v>9956</v>
      </c>
      <c r="B6010" s="11" t="s">
        <v>7880</v>
      </c>
    </row>
    <row r="6011" spans="1:2" x14ac:dyDescent="0.25">
      <c r="A6011" s="20"/>
      <c r="B6011" s="11" t="s">
        <v>7891</v>
      </c>
    </row>
    <row r="6012" spans="1:2" x14ac:dyDescent="0.25">
      <c r="A6012" s="19"/>
      <c r="B6012" s="11" t="s">
        <v>7995</v>
      </c>
    </row>
    <row r="6013" spans="1:2" x14ac:dyDescent="0.25">
      <c r="A6013" s="8" t="s">
        <v>9956</v>
      </c>
      <c r="B6013" s="17">
        <v>3</v>
      </c>
    </row>
    <row r="6014" spans="1:2" x14ac:dyDescent="0.25">
      <c r="A6014" s="8" t="s">
        <v>9957</v>
      </c>
      <c r="B6014" s="11" t="s">
        <v>8345</v>
      </c>
    </row>
    <row r="6015" spans="1:2" x14ac:dyDescent="0.25">
      <c r="A6015" s="8" t="s">
        <v>9957</v>
      </c>
      <c r="B6015" s="17">
        <v>1</v>
      </c>
    </row>
    <row r="6016" spans="1:2" x14ac:dyDescent="0.25">
      <c r="A6016" s="8" t="s">
        <v>9958</v>
      </c>
      <c r="B6016" s="11" t="s">
        <v>8058</v>
      </c>
    </row>
    <row r="6017" spans="1:2" x14ac:dyDescent="0.25">
      <c r="A6017" s="8" t="s">
        <v>9958</v>
      </c>
      <c r="B6017" s="17">
        <v>1</v>
      </c>
    </row>
    <row r="6018" spans="1:2" x14ac:dyDescent="0.25">
      <c r="A6018" s="18" t="s">
        <v>9959</v>
      </c>
      <c r="B6018" s="11" t="s">
        <v>7891</v>
      </c>
    </row>
    <row r="6019" spans="1:2" x14ac:dyDescent="0.25">
      <c r="A6019" s="19"/>
      <c r="B6019" s="11" t="s">
        <v>8088</v>
      </c>
    </row>
    <row r="6020" spans="1:2" x14ac:dyDescent="0.25">
      <c r="A6020" s="8" t="s">
        <v>9959</v>
      </c>
      <c r="B6020" s="17">
        <v>2</v>
      </c>
    </row>
    <row r="6021" spans="1:2" x14ac:dyDescent="0.25">
      <c r="A6021" s="18" t="s">
        <v>9960</v>
      </c>
      <c r="B6021" s="11" t="s">
        <v>8619</v>
      </c>
    </row>
    <row r="6022" spans="1:2" x14ac:dyDescent="0.25">
      <c r="A6022" s="20"/>
      <c r="B6022" s="11" t="s">
        <v>7995</v>
      </c>
    </row>
    <row r="6023" spans="1:2" x14ac:dyDescent="0.25">
      <c r="A6023" s="19"/>
      <c r="B6023" s="11" t="s">
        <v>8184</v>
      </c>
    </row>
    <row r="6024" spans="1:2" x14ac:dyDescent="0.25">
      <c r="A6024" s="8" t="s">
        <v>9960</v>
      </c>
      <c r="B6024" s="17">
        <v>3</v>
      </c>
    </row>
    <row r="6025" spans="1:2" x14ac:dyDescent="0.25">
      <c r="A6025" s="8" t="s">
        <v>9961</v>
      </c>
      <c r="B6025" s="11" t="s">
        <v>7958</v>
      </c>
    </row>
    <row r="6026" spans="1:2" x14ac:dyDescent="0.25">
      <c r="A6026" s="8" t="s">
        <v>9961</v>
      </c>
      <c r="B6026" s="17">
        <v>1</v>
      </c>
    </row>
    <row r="6027" spans="1:2" x14ac:dyDescent="0.25">
      <c r="A6027" s="18" t="s">
        <v>9962</v>
      </c>
      <c r="B6027" s="11" t="s">
        <v>7891</v>
      </c>
    </row>
    <row r="6028" spans="1:2" x14ac:dyDescent="0.25">
      <c r="A6028" s="20"/>
      <c r="B6028" s="11" t="s">
        <v>8397</v>
      </c>
    </row>
    <row r="6029" spans="1:2" x14ac:dyDescent="0.25">
      <c r="A6029" s="20"/>
      <c r="B6029" s="11" t="s">
        <v>8167</v>
      </c>
    </row>
    <row r="6030" spans="1:2" x14ac:dyDescent="0.25">
      <c r="A6030" s="20"/>
      <c r="B6030" s="11" t="s">
        <v>8036</v>
      </c>
    </row>
    <row r="6031" spans="1:2" x14ac:dyDescent="0.25">
      <c r="A6031" s="20"/>
      <c r="B6031" s="11" t="s">
        <v>8121</v>
      </c>
    </row>
    <row r="6032" spans="1:2" x14ac:dyDescent="0.25">
      <c r="A6032" s="19"/>
      <c r="B6032" s="11" t="s">
        <v>8088</v>
      </c>
    </row>
    <row r="6033" spans="1:2" x14ac:dyDescent="0.25">
      <c r="A6033" s="8" t="s">
        <v>9962</v>
      </c>
      <c r="B6033" s="17">
        <v>6</v>
      </c>
    </row>
    <row r="6034" spans="1:2" x14ac:dyDescent="0.25">
      <c r="A6034" s="8" t="s">
        <v>9963</v>
      </c>
      <c r="B6034" s="11" t="s">
        <v>8395</v>
      </c>
    </row>
    <row r="6035" spans="1:2" x14ac:dyDescent="0.25">
      <c r="A6035" s="8" t="s">
        <v>9963</v>
      </c>
      <c r="B6035" s="17">
        <v>1</v>
      </c>
    </row>
    <row r="6036" spans="1:2" x14ac:dyDescent="0.25">
      <c r="A6036" s="8" t="s">
        <v>9964</v>
      </c>
      <c r="B6036" s="11" t="s">
        <v>9314</v>
      </c>
    </row>
    <row r="6037" spans="1:2" x14ac:dyDescent="0.25">
      <c r="A6037" s="8" t="s">
        <v>9964</v>
      </c>
      <c r="B6037" s="17">
        <v>1</v>
      </c>
    </row>
    <row r="6038" spans="1:2" x14ac:dyDescent="0.25">
      <c r="A6038" s="18" t="s">
        <v>9965</v>
      </c>
      <c r="B6038" s="11" t="s">
        <v>8047</v>
      </c>
    </row>
    <row r="6039" spans="1:2" x14ac:dyDescent="0.25">
      <c r="A6039" s="19"/>
      <c r="B6039" s="11" t="s">
        <v>8267</v>
      </c>
    </row>
    <row r="6040" spans="1:2" x14ac:dyDescent="0.25">
      <c r="A6040" s="8" t="s">
        <v>9965</v>
      </c>
      <c r="B6040" s="17">
        <v>2</v>
      </c>
    </row>
    <row r="6041" spans="1:2" x14ac:dyDescent="0.25">
      <c r="A6041" s="8" t="s">
        <v>9966</v>
      </c>
      <c r="B6041" s="11" t="s">
        <v>8657</v>
      </c>
    </row>
    <row r="6042" spans="1:2" x14ac:dyDescent="0.25">
      <c r="A6042" s="8" t="s">
        <v>9966</v>
      </c>
      <c r="B6042" s="17">
        <v>1</v>
      </c>
    </row>
    <row r="6043" spans="1:2" x14ac:dyDescent="0.25">
      <c r="A6043" s="18" t="s">
        <v>9967</v>
      </c>
      <c r="B6043" s="11" t="s">
        <v>8117</v>
      </c>
    </row>
    <row r="6044" spans="1:2" x14ac:dyDescent="0.25">
      <c r="A6044" s="19"/>
      <c r="B6044" s="11" t="s">
        <v>8106</v>
      </c>
    </row>
    <row r="6045" spans="1:2" x14ac:dyDescent="0.25">
      <c r="A6045" s="8" t="s">
        <v>9967</v>
      </c>
      <c r="B6045" s="17">
        <v>2</v>
      </c>
    </row>
    <row r="6046" spans="1:2" x14ac:dyDescent="0.25">
      <c r="A6046" s="18" t="s">
        <v>9968</v>
      </c>
      <c r="B6046" s="11" t="s">
        <v>8080</v>
      </c>
    </row>
    <row r="6047" spans="1:2" x14ac:dyDescent="0.25">
      <c r="A6047" s="19"/>
      <c r="B6047" s="11" t="s">
        <v>8799</v>
      </c>
    </row>
    <row r="6048" spans="1:2" x14ac:dyDescent="0.25">
      <c r="A6048" s="8" t="s">
        <v>9968</v>
      </c>
      <c r="B6048" s="17">
        <v>2</v>
      </c>
    </row>
    <row r="6049" spans="1:2" x14ac:dyDescent="0.25">
      <c r="A6049" s="18" t="s">
        <v>9969</v>
      </c>
      <c r="B6049" s="11" t="s">
        <v>8050</v>
      </c>
    </row>
    <row r="6050" spans="1:2" x14ac:dyDescent="0.25">
      <c r="A6050" s="19"/>
      <c r="B6050" s="11" t="s">
        <v>8748</v>
      </c>
    </row>
    <row r="6051" spans="1:2" x14ac:dyDescent="0.25">
      <c r="A6051" s="8" t="s">
        <v>9969</v>
      </c>
      <c r="B6051" s="17">
        <v>2</v>
      </c>
    </row>
    <row r="6052" spans="1:2" x14ac:dyDescent="0.25">
      <c r="A6052" s="8" t="s">
        <v>9970</v>
      </c>
      <c r="B6052" s="11" t="s">
        <v>8127</v>
      </c>
    </row>
    <row r="6053" spans="1:2" x14ac:dyDescent="0.25">
      <c r="A6053" s="8" t="s">
        <v>9970</v>
      </c>
      <c r="B6053" s="17">
        <v>1</v>
      </c>
    </row>
    <row r="6054" spans="1:2" x14ac:dyDescent="0.25">
      <c r="A6054" s="8" t="s">
        <v>9971</v>
      </c>
      <c r="B6054" s="11" t="s">
        <v>8117</v>
      </c>
    </row>
    <row r="6055" spans="1:2" x14ac:dyDescent="0.25">
      <c r="A6055" s="8" t="s">
        <v>9971</v>
      </c>
      <c r="B6055" s="17">
        <v>1</v>
      </c>
    </row>
    <row r="6056" spans="1:2" x14ac:dyDescent="0.25">
      <c r="A6056" s="18" t="s">
        <v>9972</v>
      </c>
      <c r="B6056" s="11" t="s">
        <v>8029</v>
      </c>
    </row>
    <row r="6057" spans="1:2" x14ac:dyDescent="0.25">
      <c r="A6057" s="20"/>
      <c r="B6057" s="11" t="s">
        <v>8229</v>
      </c>
    </row>
    <row r="6058" spans="1:2" x14ac:dyDescent="0.25">
      <c r="A6058" s="20"/>
      <c r="B6058" s="11" t="s">
        <v>8371</v>
      </c>
    </row>
    <row r="6059" spans="1:2" x14ac:dyDescent="0.25">
      <c r="A6059" s="20"/>
      <c r="B6059" s="11" t="s">
        <v>8179</v>
      </c>
    </row>
    <row r="6060" spans="1:2" x14ac:dyDescent="0.25">
      <c r="A6060" s="19"/>
      <c r="B6060" s="11" t="s">
        <v>7950</v>
      </c>
    </row>
    <row r="6061" spans="1:2" x14ac:dyDescent="0.25">
      <c r="A6061" s="8" t="s">
        <v>9972</v>
      </c>
      <c r="B6061" s="17">
        <v>5</v>
      </c>
    </row>
    <row r="6062" spans="1:2" x14ac:dyDescent="0.25">
      <c r="A6062" s="8" t="s">
        <v>9973</v>
      </c>
      <c r="B6062" s="11" t="s">
        <v>7990</v>
      </c>
    </row>
    <row r="6063" spans="1:2" x14ac:dyDescent="0.25">
      <c r="A6063" s="8" t="s">
        <v>9973</v>
      </c>
      <c r="B6063" s="17">
        <v>1</v>
      </c>
    </row>
    <row r="6064" spans="1:2" x14ac:dyDescent="0.25">
      <c r="A6064" s="8" t="s">
        <v>9974</v>
      </c>
      <c r="B6064" s="11" t="s">
        <v>7968</v>
      </c>
    </row>
    <row r="6065" spans="1:2" x14ac:dyDescent="0.25">
      <c r="A6065" s="8" t="s">
        <v>9974</v>
      </c>
      <c r="B6065" s="17">
        <v>1</v>
      </c>
    </row>
    <row r="6066" spans="1:2" x14ac:dyDescent="0.25">
      <c r="A6066" s="18" t="s">
        <v>9975</v>
      </c>
      <c r="B6066" s="11" t="s">
        <v>8098</v>
      </c>
    </row>
    <row r="6067" spans="1:2" x14ac:dyDescent="0.25">
      <c r="A6067" s="20"/>
      <c r="B6067" s="11" t="s">
        <v>7972</v>
      </c>
    </row>
    <row r="6068" spans="1:2" x14ac:dyDescent="0.25">
      <c r="A6068" s="20"/>
      <c r="B6068" s="11" t="s">
        <v>8182</v>
      </c>
    </row>
    <row r="6069" spans="1:2" x14ac:dyDescent="0.25">
      <c r="A6069" s="19"/>
      <c r="B6069" s="11" t="s">
        <v>8681</v>
      </c>
    </row>
    <row r="6070" spans="1:2" x14ac:dyDescent="0.25">
      <c r="A6070" s="8" t="s">
        <v>9975</v>
      </c>
      <c r="B6070" s="17">
        <v>4</v>
      </c>
    </row>
    <row r="6071" spans="1:2" x14ac:dyDescent="0.25">
      <c r="A6071" s="18" t="s">
        <v>9976</v>
      </c>
      <c r="B6071" s="11" t="s">
        <v>8685</v>
      </c>
    </row>
    <row r="6072" spans="1:2" x14ac:dyDescent="0.25">
      <c r="A6072" s="19"/>
      <c r="B6072" s="11" t="s">
        <v>7960</v>
      </c>
    </row>
    <row r="6073" spans="1:2" x14ac:dyDescent="0.25">
      <c r="A6073" s="8" t="s">
        <v>9976</v>
      </c>
      <c r="B6073" s="17">
        <v>2</v>
      </c>
    </row>
    <row r="6074" spans="1:2" x14ac:dyDescent="0.25">
      <c r="A6074" s="18" t="s">
        <v>9977</v>
      </c>
      <c r="B6074" s="11" t="s">
        <v>8080</v>
      </c>
    </row>
    <row r="6075" spans="1:2" x14ac:dyDescent="0.25">
      <c r="A6075" s="20"/>
      <c r="B6075" s="11" t="s">
        <v>8655</v>
      </c>
    </row>
    <row r="6076" spans="1:2" x14ac:dyDescent="0.25">
      <c r="A6076" s="20"/>
      <c r="B6076" s="11" t="s">
        <v>8801</v>
      </c>
    </row>
    <row r="6077" spans="1:2" x14ac:dyDescent="0.25">
      <c r="A6077" s="20"/>
      <c r="B6077" s="11" t="s">
        <v>8119</v>
      </c>
    </row>
    <row r="6078" spans="1:2" x14ac:dyDescent="0.25">
      <c r="A6078" s="20"/>
      <c r="B6078" s="11" t="s">
        <v>8196</v>
      </c>
    </row>
    <row r="6079" spans="1:2" x14ac:dyDescent="0.25">
      <c r="A6079" s="20"/>
      <c r="B6079" s="11" t="s">
        <v>8733</v>
      </c>
    </row>
    <row r="6080" spans="1:2" x14ac:dyDescent="0.25">
      <c r="A6080" s="19"/>
      <c r="B6080" s="11" t="s">
        <v>8653</v>
      </c>
    </row>
    <row r="6081" spans="1:2" x14ac:dyDescent="0.25">
      <c r="A6081" s="8" t="s">
        <v>9977</v>
      </c>
      <c r="B6081" s="17">
        <v>7</v>
      </c>
    </row>
    <row r="6082" spans="1:2" x14ac:dyDescent="0.25">
      <c r="A6082" s="18" t="s">
        <v>9978</v>
      </c>
      <c r="B6082" s="11" t="s">
        <v>8016</v>
      </c>
    </row>
    <row r="6083" spans="1:2" x14ac:dyDescent="0.25">
      <c r="A6083" s="20"/>
      <c r="B6083" s="11" t="s">
        <v>9418</v>
      </c>
    </row>
    <row r="6084" spans="1:2" x14ac:dyDescent="0.25">
      <c r="A6084" s="20"/>
      <c r="B6084" s="11" t="s">
        <v>8829</v>
      </c>
    </row>
    <row r="6085" spans="1:2" x14ac:dyDescent="0.25">
      <c r="A6085" s="19"/>
      <c r="B6085" s="11" t="s">
        <v>8133</v>
      </c>
    </row>
    <row r="6086" spans="1:2" x14ac:dyDescent="0.25">
      <c r="A6086" s="8" t="s">
        <v>9978</v>
      </c>
      <c r="B6086" s="17">
        <v>4</v>
      </c>
    </row>
    <row r="6087" spans="1:2" x14ac:dyDescent="0.25">
      <c r="A6087" s="8" t="s">
        <v>9979</v>
      </c>
      <c r="B6087" s="11" t="s">
        <v>8221</v>
      </c>
    </row>
    <row r="6088" spans="1:2" x14ac:dyDescent="0.25">
      <c r="A6088" s="8" t="s">
        <v>9979</v>
      </c>
      <c r="B6088" s="17">
        <v>1</v>
      </c>
    </row>
    <row r="6089" spans="1:2" x14ac:dyDescent="0.25">
      <c r="A6089" s="18" t="s">
        <v>9980</v>
      </c>
      <c r="B6089" s="11" t="s">
        <v>7974</v>
      </c>
    </row>
    <row r="6090" spans="1:2" x14ac:dyDescent="0.25">
      <c r="A6090" s="19"/>
      <c r="B6090" s="11" t="s">
        <v>7995</v>
      </c>
    </row>
    <row r="6091" spans="1:2" x14ac:dyDescent="0.25">
      <c r="A6091" s="8" t="s">
        <v>9980</v>
      </c>
      <c r="B6091" s="17">
        <v>2</v>
      </c>
    </row>
    <row r="6092" spans="1:2" x14ac:dyDescent="0.25">
      <c r="A6092" s="8" t="s">
        <v>9981</v>
      </c>
      <c r="B6092" s="11" t="s">
        <v>8748</v>
      </c>
    </row>
    <row r="6093" spans="1:2" x14ac:dyDescent="0.25">
      <c r="A6093" s="8" t="s">
        <v>9981</v>
      </c>
      <c r="B6093" s="17">
        <v>1</v>
      </c>
    </row>
    <row r="6094" spans="1:2" x14ac:dyDescent="0.25">
      <c r="A6094" s="8" t="s">
        <v>9982</v>
      </c>
      <c r="B6094" s="11" t="s">
        <v>8748</v>
      </c>
    </row>
    <row r="6095" spans="1:2" x14ac:dyDescent="0.25">
      <c r="A6095" s="8" t="s">
        <v>9982</v>
      </c>
      <c r="B6095" s="17">
        <v>1</v>
      </c>
    </row>
    <row r="6096" spans="1:2" x14ac:dyDescent="0.25">
      <c r="A6096" s="18" t="s">
        <v>9983</v>
      </c>
      <c r="B6096" s="11" t="s">
        <v>8822</v>
      </c>
    </row>
    <row r="6097" spans="1:2" x14ac:dyDescent="0.25">
      <c r="A6097" s="19"/>
      <c r="B6097" s="11" t="s">
        <v>9416</v>
      </c>
    </row>
    <row r="6098" spans="1:2" x14ac:dyDescent="0.25">
      <c r="A6098" s="8" t="s">
        <v>9983</v>
      </c>
      <c r="B6098" s="17">
        <v>2</v>
      </c>
    </row>
    <row r="6099" spans="1:2" x14ac:dyDescent="0.25">
      <c r="A6099" s="18" t="s">
        <v>9984</v>
      </c>
      <c r="B6099" s="11" t="s">
        <v>7880</v>
      </c>
    </row>
    <row r="6100" spans="1:2" x14ac:dyDescent="0.25">
      <c r="A6100" s="20"/>
      <c r="B6100" s="11" t="s">
        <v>7894</v>
      </c>
    </row>
    <row r="6101" spans="1:2" x14ac:dyDescent="0.25">
      <c r="A6101" s="20"/>
      <c r="B6101" s="11" t="s">
        <v>8058</v>
      </c>
    </row>
    <row r="6102" spans="1:2" x14ac:dyDescent="0.25">
      <c r="A6102" s="20"/>
      <c r="B6102" s="11" t="s">
        <v>7960</v>
      </c>
    </row>
    <row r="6103" spans="1:2" x14ac:dyDescent="0.25">
      <c r="A6103" s="19"/>
      <c r="B6103" s="11" t="s">
        <v>8121</v>
      </c>
    </row>
    <row r="6104" spans="1:2" x14ac:dyDescent="0.25">
      <c r="A6104" s="8" t="s">
        <v>9984</v>
      </c>
      <c r="B6104" s="17">
        <v>5</v>
      </c>
    </row>
    <row r="6105" spans="1:2" x14ac:dyDescent="0.25">
      <c r="A6105" s="18" t="s">
        <v>9985</v>
      </c>
      <c r="B6105" s="11" t="s">
        <v>8733</v>
      </c>
    </row>
    <row r="6106" spans="1:2" x14ac:dyDescent="0.25">
      <c r="A6106" s="19"/>
      <c r="B6106" s="11" t="s">
        <v>8653</v>
      </c>
    </row>
    <row r="6107" spans="1:2" x14ac:dyDescent="0.25">
      <c r="A6107" s="8" t="s">
        <v>9985</v>
      </c>
      <c r="B6107" s="17">
        <v>2</v>
      </c>
    </row>
    <row r="6108" spans="1:2" x14ac:dyDescent="0.25">
      <c r="A6108" s="18" t="s">
        <v>9986</v>
      </c>
      <c r="B6108" s="11" t="s">
        <v>7968</v>
      </c>
    </row>
    <row r="6109" spans="1:2" x14ac:dyDescent="0.25">
      <c r="A6109" s="19"/>
      <c r="B6109" s="11" t="s">
        <v>8829</v>
      </c>
    </row>
    <row r="6110" spans="1:2" x14ac:dyDescent="0.25">
      <c r="A6110" s="8" t="s">
        <v>9986</v>
      </c>
      <c r="B6110" s="17">
        <v>2</v>
      </c>
    </row>
    <row r="6111" spans="1:2" x14ac:dyDescent="0.25">
      <c r="A6111" s="18" t="s">
        <v>9987</v>
      </c>
      <c r="B6111" s="11" t="s">
        <v>7891</v>
      </c>
    </row>
    <row r="6112" spans="1:2" x14ac:dyDescent="0.25">
      <c r="A6112" s="20"/>
      <c r="B6112" s="11" t="s">
        <v>8167</v>
      </c>
    </row>
    <row r="6113" spans="1:2" x14ac:dyDescent="0.25">
      <c r="A6113" s="20"/>
      <c r="B6113" s="11" t="s">
        <v>8036</v>
      </c>
    </row>
    <row r="6114" spans="1:2" x14ac:dyDescent="0.25">
      <c r="A6114" s="20"/>
      <c r="B6114" s="11" t="s">
        <v>8069</v>
      </c>
    </row>
    <row r="6115" spans="1:2" x14ac:dyDescent="0.25">
      <c r="A6115" s="20"/>
      <c r="B6115" s="11" t="s">
        <v>8121</v>
      </c>
    </row>
    <row r="6116" spans="1:2" x14ac:dyDescent="0.25">
      <c r="A6116" s="19"/>
      <c r="B6116" s="11" t="s">
        <v>7978</v>
      </c>
    </row>
    <row r="6117" spans="1:2" x14ac:dyDescent="0.25">
      <c r="A6117" s="8" t="s">
        <v>9987</v>
      </c>
      <c r="B6117" s="17">
        <v>6</v>
      </c>
    </row>
    <row r="6118" spans="1:2" x14ac:dyDescent="0.25">
      <c r="A6118" s="8" t="s">
        <v>9988</v>
      </c>
      <c r="B6118" s="11" t="s">
        <v>8766</v>
      </c>
    </row>
    <row r="6119" spans="1:2" x14ac:dyDescent="0.25">
      <c r="A6119" s="8" t="s">
        <v>9988</v>
      </c>
      <c r="B6119" s="17">
        <v>1</v>
      </c>
    </row>
    <row r="6120" spans="1:2" x14ac:dyDescent="0.25">
      <c r="A6120" s="18" t="s">
        <v>9989</v>
      </c>
      <c r="B6120" s="11" t="s">
        <v>8013</v>
      </c>
    </row>
    <row r="6121" spans="1:2" x14ac:dyDescent="0.25">
      <c r="A6121" s="20"/>
      <c r="B6121" s="11" t="s">
        <v>8160</v>
      </c>
    </row>
    <row r="6122" spans="1:2" x14ac:dyDescent="0.25">
      <c r="A6122" s="20"/>
      <c r="B6122" s="11" t="s">
        <v>8681</v>
      </c>
    </row>
    <row r="6123" spans="1:2" x14ac:dyDescent="0.25">
      <c r="A6123" s="20"/>
      <c r="B6123" s="11" t="s">
        <v>8108</v>
      </c>
    </row>
    <row r="6124" spans="1:2" x14ac:dyDescent="0.25">
      <c r="A6124" s="20"/>
      <c r="B6124" s="11" t="s">
        <v>8590</v>
      </c>
    </row>
    <row r="6125" spans="1:2" x14ac:dyDescent="0.25">
      <c r="A6125" s="19"/>
      <c r="B6125" s="11" t="s">
        <v>8151</v>
      </c>
    </row>
    <row r="6126" spans="1:2" x14ac:dyDescent="0.25">
      <c r="A6126" s="8" t="s">
        <v>9989</v>
      </c>
      <c r="B6126" s="17">
        <v>6</v>
      </c>
    </row>
    <row r="6127" spans="1:2" x14ac:dyDescent="0.25">
      <c r="A6127" s="18" t="s">
        <v>9990</v>
      </c>
      <c r="B6127" s="11" t="s">
        <v>8023</v>
      </c>
    </row>
    <row r="6128" spans="1:2" x14ac:dyDescent="0.25">
      <c r="A6128" s="19"/>
      <c r="B6128" s="11" t="s">
        <v>8829</v>
      </c>
    </row>
    <row r="6129" spans="1:2" x14ac:dyDescent="0.25">
      <c r="A6129" s="8" t="s">
        <v>9990</v>
      </c>
      <c r="B6129" s="17">
        <v>2</v>
      </c>
    </row>
    <row r="6130" spans="1:2" x14ac:dyDescent="0.25">
      <c r="A6130" s="18" t="s">
        <v>9991</v>
      </c>
      <c r="B6130" s="11" t="s">
        <v>8060</v>
      </c>
    </row>
    <row r="6131" spans="1:2" x14ac:dyDescent="0.25">
      <c r="A6131" s="20"/>
      <c r="B6131" s="11" t="s">
        <v>8221</v>
      </c>
    </row>
    <row r="6132" spans="1:2" x14ac:dyDescent="0.25">
      <c r="A6132" s="19"/>
      <c r="B6132" s="11" t="s">
        <v>8182</v>
      </c>
    </row>
    <row r="6133" spans="1:2" x14ac:dyDescent="0.25">
      <c r="A6133" s="8" t="s">
        <v>9991</v>
      </c>
      <c r="B6133" s="17">
        <v>3</v>
      </c>
    </row>
    <row r="6134" spans="1:2" x14ac:dyDescent="0.25">
      <c r="A6134" s="18" t="s">
        <v>9992</v>
      </c>
      <c r="B6134" s="11" t="s">
        <v>8763</v>
      </c>
    </row>
    <row r="6135" spans="1:2" x14ac:dyDescent="0.25">
      <c r="A6135" s="19"/>
      <c r="B6135" s="11" t="s">
        <v>8119</v>
      </c>
    </row>
    <row r="6136" spans="1:2" x14ac:dyDescent="0.25">
      <c r="A6136" s="8" t="s">
        <v>9992</v>
      </c>
      <c r="B6136" s="17">
        <v>2</v>
      </c>
    </row>
    <row r="6137" spans="1:2" x14ac:dyDescent="0.25">
      <c r="A6137" s="18" t="s">
        <v>9993</v>
      </c>
      <c r="B6137" s="11" t="s">
        <v>8016</v>
      </c>
    </row>
    <row r="6138" spans="1:2" x14ac:dyDescent="0.25">
      <c r="A6138" s="20"/>
      <c r="B6138" s="11" t="s">
        <v>8827</v>
      </c>
    </row>
    <row r="6139" spans="1:2" x14ac:dyDescent="0.25">
      <c r="A6139" s="20"/>
      <c r="B6139" s="11" t="s">
        <v>8023</v>
      </c>
    </row>
    <row r="6140" spans="1:2" x14ac:dyDescent="0.25">
      <c r="A6140" s="20"/>
      <c r="B6140" s="11" t="s">
        <v>8369</v>
      </c>
    </row>
    <row r="6141" spans="1:2" x14ac:dyDescent="0.25">
      <c r="A6141" s="20"/>
      <c r="B6141" s="11" t="s">
        <v>8203</v>
      </c>
    </row>
    <row r="6142" spans="1:2" x14ac:dyDescent="0.25">
      <c r="A6142" s="20"/>
      <c r="B6142" s="11" t="s">
        <v>8133</v>
      </c>
    </row>
    <row r="6143" spans="1:2" x14ac:dyDescent="0.25">
      <c r="A6143" s="19"/>
      <c r="B6143" s="11" t="s">
        <v>8794</v>
      </c>
    </row>
    <row r="6144" spans="1:2" x14ac:dyDescent="0.25">
      <c r="A6144" s="8" t="s">
        <v>9993</v>
      </c>
      <c r="B6144" s="17">
        <v>7</v>
      </c>
    </row>
    <row r="6145" spans="1:2" x14ac:dyDescent="0.25">
      <c r="A6145" s="18" t="s">
        <v>9994</v>
      </c>
      <c r="B6145" s="11" t="s">
        <v>8619</v>
      </c>
    </row>
    <row r="6146" spans="1:2" x14ac:dyDescent="0.25">
      <c r="A6146" s="19"/>
      <c r="B6146" s="11" t="s">
        <v>8184</v>
      </c>
    </row>
    <row r="6147" spans="1:2" x14ac:dyDescent="0.25">
      <c r="A6147" s="8" t="s">
        <v>9994</v>
      </c>
      <c r="B6147" s="17">
        <v>2</v>
      </c>
    </row>
    <row r="6148" spans="1:2" x14ac:dyDescent="0.25">
      <c r="A6148" s="18" t="s">
        <v>9995</v>
      </c>
      <c r="B6148" s="11" t="s">
        <v>8822</v>
      </c>
    </row>
    <row r="6149" spans="1:2" x14ac:dyDescent="0.25">
      <c r="A6149" s="20"/>
      <c r="B6149" s="11" t="s">
        <v>8421</v>
      </c>
    </row>
    <row r="6150" spans="1:2" x14ac:dyDescent="0.25">
      <c r="A6150" s="19"/>
      <c r="B6150" s="11" t="s">
        <v>9416</v>
      </c>
    </row>
    <row r="6151" spans="1:2" x14ac:dyDescent="0.25">
      <c r="A6151" s="8" t="s">
        <v>9995</v>
      </c>
      <c r="B6151" s="17">
        <v>3</v>
      </c>
    </row>
    <row r="6152" spans="1:2" x14ac:dyDescent="0.25">
      <c r="A6152" s="18" t="s">
        <v>9996</v>
      </c>
      <c r="B6152" s="11" t="s">
        <v>8005</v>
      </c>
    </row>
    <row r="6153" spans="1:2" x14ac:dyDescent="0.25">
      <c r="A6153" s="19"/>
      <c r="B6153" s="11" t="s">
        <v>8503</v>
      </c>
    </row>
    <row r="6154" spans="1:2" x14ac:dyDescent="0.25">
      <c r="A6154" s="8" t="s">
        <v>9996</v>
      </c>
      <c r="B6154" s="17">
        <v>2</v>
      </c>
    </row>
    <row r="6155" spans="1:2" x14ac:dyDescent="0.25">
      <c r="A6155" s="18" t="s">
        <v>9997</v>
      </c>
      <c r="B6155" s="11" t="s">
        <v>8005</v>
      </c>
    </row>
    <row r="6156" spans="1:2" x14ac:dyDescent="0.25">
      <c r="A6156" s="19"/>
      <c r="B6156" s="11" t="s">
        <v>8503</v>
      </c>
    </row>
    <row r="6157" spans="1:2" x14ac:dyDescent="0.25">
      <c r="A6157" s="8" t="s">
        <v>9997</v>
      </c>
      <c r="B6157" s="17">
        <v>2</v>
      </c>
    </row>
    <row r="6158" spans="1:2" x14ac:dyDescent="0.25">
      <c r="A6158" s="18" t="s">
        <v>9998</v>
      </c>
      <c r="B6158" s="11" t="s">
        <v>8025</v>
      </c>
    </row>
    <row r="6159" spans="1:2" x14ac:dyDescent="0.25">
      <c r="A6159" s="19"/>
      <c r="B6159" s="11" t="s">
        <v>8142</v>
      </c>
    </row>
    <row r="6160" spans="1:2" x14ac:dyDescent="0.25">
      <c r="A6160" s="8" t="s">
        <v>9998</v>
      </c>
      <c r="B6160" s="17">
        <v>2</v>
      </c>
    </row>
    <row r="6161" spans="1:2" x14ac:dyDescent="0.25">
      <c r="A6161" s="18" t="s">
        <v>9999</v>
      </c>
      <c r="B6161" s="11" t="s">
        <v>8685</v>
      </c>
    </row>
    <row r="6162" spans="1:2" x14ac:dyDescent="0.25">
      <c r="A6162" s="19"/>
      <c r="B6162" s="11" t="s">
        <v>7960</v>
      </c>
    </row>
    <row r="6163" spans="1:2" x14ac:dyDescent="0.25">
      <c r="A6163" s="8" t="s">
        <v>9999</v>
      </c>
      <c r="B6163" s="17">
        <v>2</v>
      </c>
    </row>
    <row r="6164" spans="1:2" x14ac:dyDescent="0.25">
      <c r="A6164" s="8" t="s">
        <v>10000</v>
      </c>
      <c r="B6164" s="11" t="s">
        <v>8196</v>
      </c>
    </row>
    <row r="6165" spans="1:2" x14ac:dyDescent="0.25">
      <c r="A6165" s="8" t="s">
        <v>10000</v>
      </c>
      <c r="B6165" s="17">
        <v>1</v>
      </c>
    </row>
    <row r="6166" spans="1:2" x14ac:dyDescent="0.25">
      <c r="A6166" s="18" t="s">
        <v>10001</v>
      </c>
      <c r="B6166" s="11" t="s">
        <v>8261</v>
      </c>
    </row>
    <row r="6167" spans="1:2" x14ac:dyDescent="0.25">
      <c r="A6167" s="19"/>
      <c r="B6167" s="11" t="s">
        <v>9428</v>
      </c>
    </row>
    <row r="6168" spans="1:2" x14ac:dyDescent="0.25">
      <c r="A6168" s="8" t="s">
        <v>10001</v>
      </c>
      <c r="B6168" s="17">
        <v>2</v>
      </c>
    </row>
    <row r="6169" spans="1:2" x14ac:dyDescent="0.25">
      <c r="A6169" s="18" t="s">
        <v>10002</v>
      </c>
      <c r="B6169" s="11" t="s">
        <v>8216</v>
      </c>
    </row>
    <row r="6170" spans="1:2" x14ac:dyDescent="0.25">
      <c r="A6170" s="19"/>
      <c r="B6170" s="11" t="s">
        <v>8778</v>
      </c>
    </row>
    <row r="6171" spans="1:2" x14ac:dyDescent="0.25">
      <c r="A6171" s="8" t="s">
        <v>10002</v>
      </c>
      <c r="B6171" s="17">
        <v>2</v>
      </c>
    </row>
    <row r="6172" spans="1:2" x14ac:dyDescent="0.25">
      <c r="A6172" s="18" t="s">
        <v>10003</v>
      </c>
      <c r="B6172" s="11" t="s">
        <v>8098</v>
      </c>
    </row>
    <row r="6173" spans="1:2" x14ac:dyDescent="0.25">
      <c r="A6173" s="19"/>
      <c r="B6173" s="11" t="s">
        <v>8748</v>
      </c>
    </row>
    <row r="6174" spans="1:2" x14ac:dyDescent="0.25">
      <c r="A6174" s="8" t="s">
        <v>10003</v>
      </c>
      <c r="B6174" s="17">
        <v>2</v>
      </c>
    </row>
    <row r="6175" spans="1:2" x14ac:dyDescent="0.25">
      <c r="A6175" s="8" t="s">
        <v>10004</v>
      </c>
      <c r="B6175" s="11" t="s">
        <v>8106</v>
      </c>
    </row>
    <row r="6176" spans="1:2" x14ac:dyDescent="0.25">
      <c r="A6176" s="8" t="s">
        <v>10004</v>
      </c>
      <c r="B6176" s="17">
        <v>1</v>
      </c>
    </row>
    <row r="6177" spans="1:2" x14ac:dyDescent="0.25">
      <c r="A6177" s="18" t="s">
        <v>10005</v>
      </c>
      <c r="B6177" s="11" t="s">
        <v>8478</v>
      </c>
    </row>
    <row r="6178" spans="1:2" x14ac:dyDescent="0.25">
      <c r="A6178" s="20"/>
      <c r="B6178" s="11" t="s">
        <v>8016</v>
      </c>
    </row>
    <row r="6179" spans="1:2" x14ac:dyDescent="0.25">
      <c r="A6179" s="19"/>
      <c r="B6179" s="11" t="s">
        <v>8133</v>
      </c>
    </row>
    <row r="6180" spans="1:2" x14ac:dyDescent="0.25">
      <c r="A6180" s="8" t="s">
        <v>10005</v>
      </c>
      <c r="B6180" s="17">
        <v>3</v>
      </c>
    </row>
    <row r="6181" spans="1:2" x14ac:dyDescent="0.25">
      <c r="A6181" s="18" t="s">
        <v>10006</v>
      </c>
      <c r="B6181" s="11" t="s">
        <v>8345</v>
      </c>
    </row>
    <row r="6182" spans="1:2" x14ac:dyDescent="0.25">
      <c r="A6182" s="19"/>
      <c r="B6182" s="11" t="s">
        <v>8058</v>
      </c>
    </row>
    <row r="6183" spans="1:2" x14ac:dyDescent="0.25">
      <c r="A6183" s="8" t="s">
        <v>10006</v>
      </c>
      <c r="B6183" s="17">
        <v>2</v>
      </c>
    </row>
    <row r="6184" spans="1:2" x14ac:dyDescent="0.25">
      <c r="A6184" s="18" t="s">
        <v>10007</v>
      </c>
      <c r="B6184" s="11" t="s">
        <v>8029</v>
      </c>
    </row>
    <row r="6185" spans="1:2" x14ac:dyDescent="0.25">
      <c r="A6185" s="20"/>
      <c r="B6185" s="11" t="s">
        <v>8371</v>
      </c>
    </row>
    <row r="6186" spans="1:2" x14ac:dyDescent="0.25">
      <c r="A6186" s="20"/>
      <c r="B6186" s="11" t="s">
        <v>8179</v>
      </c>
    </row>
    <row r="6187" spans="1:2" x14ac:dyDescent="0.25">
      <c r="A6187" s="20"/>
      <c r="B6187" s="11" t="s">
        <v>9415</v>
      </c>
    </row>
    <row r="6188" spans="1:2" x14ac:dyDescent="0.25">
      <c r="A6188" s="19"/>
      <c r="B6188" s="11" t="s">
        <v>8169</v>
      </c>
    </row>
    <row r="6189" spans="1:2" x14ac:dyDescent="0.25">
      <c r="A6189" s="8" t="s">
        <v>10007</v>
      </c>
      <c r="B6189" s="17">
        <v>5</v>
      </c>
    </row>
    <row r="6190" spans="1:2" x14ac:dyDescent="0.25">
      <c r="A6190" s="8" t="s">
        <v>10008</v>
      </c>
      <c r="B6190" s="11" t="s">
        <v>7909</v>
      </c>
    </row>
    <row r="6191" spans="1:2" x14ac:dyDescent="0.25">
      <c r="A6191" s="8" t="s">
        <v>10008</v>
      </c>
      <c r="B6191" s="17">
        <v>1</v>
      </c>
    </row>
    <row r="6192" spans="1:2" x14ac:dyDescent="0.25">
      <c r="A6192" s="18" t="s">
        <v>10009</v>
      </c>
      <c r="B6192" s="11" t="s">
        <v>8281</v>
      </c>
    </row>
    <row r="6193" spans="1:2" x14ac:dyDescent="0.25">
      <c r="A6193" s="20"/>
      <c r="B6193" s="11" t="s">
        <v>8124</v>
      </c>
    </row>
    <row r="6194" spans="1:2" x14ac:dyDescent="0.25">
      <c r="A6194" s="19"/>
      <c r="B6194" s="11" t="s">
        <v>8657</v>
      </c>
    </row>
    <row r="6195" spans="1:2" x14ac:dyDescent="0.25">
      <c r="A6195" s="8" t="s">
        <v>10009</v>
      </c>
      <c r="B6195" s="17">
        <v>3</v>
      </c>
    </row>
    <row r="6196" spans="1:2" x14ac:dyDescent="0.25">
      <c r="A6196" s="18" t="s">
        <v>10010</v>
      </c>
      <c r="B6196" s="11" t="s">
        <v>8281</v>
      </c>
    </row>
    <row r="6197" spans="1:2" x14ac:dyDescent="0.25">
      <c r="A6197" s="20"/>
      <c r="B6197" s="11" t="s">
        <v>8127</v>
      </c>
    </row>
    <row r="6198" spans="1:2" x14ac:dyDescent="0.25">
      <c r="A6198" s="20"/>
      <c r="B6198" s="11" t="s">
        <v>8657</v>
      </c>
    </row>
    <row r="6199" spans="1:2" x14ac:dyDescent="0.25">
      <c r="A6199" s="19"/>
      <c r="B6199" s="11" t="s">
        <v>8629</v>
      </c>
    </row>
    <row r="6200" spans="1:2" x14ac:dyDescent="0.25">
      <c r="A6200" s="8" t="s">
        <v>10010</v>
      </c>
      <c r="B6200" s="17">
        <v>4</v>
      </c>
    </row>
    <row r="6201" spans="1:2" x14ac:dyDescent="0.25">
      <c r="A6201" s="18" t="s">
        <v>10011</v>
      </c>
      <c r="B6201" s="11" t="s">
        <v>8023</v>
      </c>
    </row>
    <row r="6202" spans="1:2" x14ac:dyDescent="0.25">
      <c r="A6202" s="19"/>
      <c r="B6202" s="11" t="s">
        <v>9418</v>
      </c>
    </row>
    <row r="6203" spans="1:2" x14ac:dyDescent="0.25">
      <c r="A6203" s="8" t="s">
        <v>10011</v>
      </c>
      <c r="B6203" s="17">
        <v>2</v>
      </c>
    </row>
    <row r="6204" spans="1:2" x14ac:dyDescent="0.25">
      <c r="A6204" s="18" t="s">
        <v>10012</v>
      </c>
      <c r="B6204" s="11" t="s">
        <v>8526</v>
      </c>
    </row>
    <row r="6205" spans="1:2" x14ac:dyDescent="0.25">
      <c r="A6205" s="19"/>
      <c r="B6205" s="11" t="s">
        <v>8590</v>
      </c>
    </row>
    <row r="6206" spans="1:2" x14ac:dyDescent="0.25">
      <c r="A6206" s="8" t="s">
        <v>10012</v>
      </c>
      <c r="B6206" s="17">
        <v>2</v>
      </c>
    </row>
    <row r="6207" spans="1:2" x14ac:dyDescent="0.25">
      <c r="A6207" s="8" t="s">
        <v>10013</v>
      </c>
      <c r="B6207" s="11" t="s">
        <v>7875</v>
      </c>
    </row>
    <row r="6208" spans="1:2" x14ac:dyDescent="0.25">
      <c r="A6208" s="8" t="s">
        <v>10013</v>
      </c>
      <c r="B6208" s="17">
        <v>1</v>
      </c>
    </row>
    <row r="6209" spans="1:2" x14ac:dyDescent="0.25">
      <c r="A6209" s="18" t="s">
        <v>10014</v>
      </c>
      <c r="B6209" s="11" t="s">
        <v>7880</v>
      </c>
    </row>
    <row r="6210" spans="1:2" x14ac:dyDescent="0.25">
      <c r="A6210" s="19"/>
      <c r="B6210" s="11" t="s">
        <v>7914</v>
      </c>
    </row>
    <row r="6211" spans="1:2" x14ac:dyDescent="0.25">
      <c r="A6211" s="8" t="s">
        <v>10014</v>
      </c>
      <c r="B6211" s="17">
        <v>2</v>
      </c>
    </row>
    <row r="6212" spans="1:2" x14ac:dyDescent="0.25">
      <c r="A6212" s="8" t="s">
        <v>10015</v>
      </c>
      <c r="B6212" s="11" t="s">
        <v>8124</v>
      </c>
    </row>
    <row r="6213" spans="1:2" x14ac:dyDescent="0.25">
      <c r="A6213" s="8" t="s">
        <v>10015</v>
      </c>
      <c r="B6213" s="17">
        <v>1</v>
      </c>
    </row>
    <row r="6214" spans="1:2" x14ac:dyDescent="0.25">
      <c r="A6214" s="8" t="s">
        <v>10016</v>
      </c>
      <c r="B6214" s="11" t="s">
        <v>7990</v>
      </c>
    </row>
    <row r="6215" spans="1:2" x14ac:dyDescent="0.25">
      <c r="A6215" s="8" t="s">
        <v>10016</v>
      </c>
      <c r="B6215" s="17">
        <v>1</v>
      </c>
    </row>
    <row r="6216" spans="1:2" x14ac:dyDescent="0.25">
      <c r="A6216" s="18" t="s">
        <v>10017</v>
      </c>
      <c r="B6216" s="11" t="s">
        <v>7891</v>
      </c>
    </row>
    <row r="6217" spans="1:2" x14ac:dyDescent="0.25">
      <c r="A6217" s="20"/>
      <c r="B6217" s="11" t="s">
        <v>8167</v>
      </c>
    </row>
    <row r="6218" spans="1:2" x14ac:dyDescent="0.25">
      <c r="A6218" s="20"/>
      <c r="B6218" s="11" t="s">
        <v>8036</v>
      </c>
    </row>
    <row r="6219" spans="1:2" x14ac:dyDescent="0.25">
      <c r="A6219" s="20"/>
      <c r="B6219" s="11" t="s">
        <v>8121</v>
      </c>
    </row>
    <row r="6220" spans="1:2" x14ac:dyDescent="0.25">
      <c r="A6220" s="19"/>
      <c r="B6220" s="11" t="s">
        <v>8088</v>
      </c>
    </row>
    <row r="6221" spans="1:2" x14ac:dyDescent="0.25">
      <c r="A6221" s="8" t="s">
        <v>10017</v>
      </c>
      <c r="B6221" s="17">
        <v>5</v>
      </c>
    </row>
    <row r="6222" spans="1:2" x14ac:dyDescent="0.25">
      <c r="A6222" s="8" t="s">
        <v>10018</v>
      </c>
      <c r="B6222" s="11" t="s">
        <v>8082</v>
      </c>
    </row>
    <row r="6223" spans="1:2" x14ac:dyDescent="0.25">
      <c r="A6223" s="8" t="s">
        <v>10018</v>
      </c>
      <c r="B6223" s="17">
        <v>1</v>
      </c>
    </row>
    <row r="6224" spans="1:2" x14ac:dyDescent="0.25">
      <c r="A6224" s="18" t="s">
        <v>10019</v>
      </c>
      <c r="B6224" s="11" t="s">
        <v>7950</v>
      </c>
    </row>
    <row r="6225" spans="1:2" x14ac:dyDescent="0.25">
      <c r="A6225" s="19"/>
      <c r="B6225" s="11" t="s">
        <v>8500</v>
      </c>
    </row>
    <row r="6226" spans="1:2" x14ac:dyDescent="0.25">
      <c r="A6226" s="8" t="s">
        <v>10019</v>
      </c>
      <c r="B6226" s="17">
        <v>2</v>
      </c>
    </row>
    <row r="6227" spans="1:2" x14ac:dyDescent="0.25">
      <c r="A6227" s="18" t="s">
        <v>10020</v>
      </c>
      <c r="B6227" s="11" t="s">
        <v>8369</v>
      </c>
    </row>
    <row r="6228" spans="1:2" x14ac:dyDescent="0.25">
      <c r="A6228" s="19"/>
      <c r="B6228" s="11" t="s">
        <v>8133</v>
      </c>
    </row>
    <row r="6229" spans="1:2" x14ac:dyDescent="0.25">
      <c r="A6229" s="8" t="s">
        <v>10020</v>
      </c>
      <c r="B6229" s="17">
        <v>2</v>
      </c>
    </row>
    <row r="6230" spans="1:2" x14ac:dyDescent="0.25">
      <c r="A6230" s="18" t="s">
        <v>10021</v>
      </c>
      <c r="B6230" s="11" t="s">
        <v>7968</v>
      </c>
    </row>
    <row r="6231" spans="1:2" x14ac:dyDescent="0.25">
      <c r="A6231" s="20"/>
      <c r="B6231" s="11" t="s">
        <v>8016</v>
      </c>
    </row>
    <row r="6232" spans="1:2" x14ac:dyDescent="0.25">
      <c r="A6232" s="20"/>
      <c r="B6232" s="11" t="s">
        <v>8827</v>
      </c>
    </row>
    <row r="6233" spans="1:2" x14ac:dyDescent="0.25">
      <c r="A6233" s="20"/>
      <c r="B6233" s="11" t="s">
        <v>8023</v>
      </c>
    </row>
    <row r="6234" spans="1:2" x14ac:dyDescent="0.25">
      <c r="A6234" s="20"/>
      <c r="B6234" s="11" t="s">
        <v>8369</v>
      </c>
    </row>
    <row r="6235" spans="1:2" x14ac:dyDescent="0.25">
      <c r="A6235" s="20"/>
      <c r="B6235" s="11" t="s">
        <v>9418</v>
      </c>
    </row>
    <row r="6236" spans="1:2" x14ac:dyDescent="0.25">
      <c r="A6236" s="20"/>
      <c r="B6236" s="11" t="s">
        <v>8829</v>
      </c>
    </row>
    <row r="6237" spans="1:2" x14ac:dyDescent="0.25">
      <c r="A6237" s="19"/>
      <c r="B6237" s="11" t="s">
        <v>8133</v>
      </c>
    </row>
    <row r="6238" spans="1:2" x14ac:dyDescent="0.25">
      <c r="A6238" s="8" t="s">
        <v>10021</v>
      </c>
      <c r="B6238" s="17">
        <v>8</v>
      </c>
    </row>
    <row r="6239" spans="1:2" x14ac:dyDescent="0.25">
      <c r="A6239" s="8" t="s">
        <v>10022</v>
      </c>
      <c r="B6239" s="11" t="s">
        <v>7891</v>
      </c>
    </row>
    <row r="6240" spans="1:2" x14ac:dyDescent="0.25">
      <c r="A6240" s="8" t="s">
        <v>10022</v>
      </c>
      <c r="B6240" s="17">
        <v>1</v>
      </c>
    </row>
    <row r="6241" spans="1:2" x14ac:dyDescent="0.25">
      <c r="A6241" s="8" t="s">
        <v>10023</v>
      </c>
      <c r="B6241" s="11" t="s">
        <v>7880</v>
      </c>
    </row>
    <row r="6242" spans="1:2" x14ac:dyDescent="0.25">
      <c r="A6242" s="8" t="s">
        <v>10023</v>
      </c>
      <c r="B6242" s="17">
        <v>1</v>
      </c>
    </row>
    <row r="6243" spans="1:2" x14ac:dyDescent="0.25">
      <c r="A6243" s="8" t="s">
        <v>10024</v>
      </c>
      <c r="B6243" s="11" t="s">
        <v>9428</v>
      </c>
    </row>
    <row r="6244" spans="1:2" x14ac:dyDescent="0.25">
      <c r="A6244" s="8" t="s">
        <v>10024</v>
      </c>
      <c r="B6244" s="17">
        <v>1</v>
      </c>
    </row>
    <row r="6245" spans="1:2" x14ac:dyDescent="0.25">
      <c r="A6245" s="18" t="s">
        <v>10025</v>
      </c>
      <c r="B6245" s="11" t="s">
        <v>8016</v>
      </c>
    </row>
    <row r="6246" spans="1:2" x14ac:dyDescent="0.25">
      <c r="A6246" s="19"/>
      <c r="B6246" s="11" t="s">
        <v>9418</v>
      </c>
    </row>
    <row r="6247" spans="1:2" x14ac:dyDescent="0.25">
      <c r="A6247" s="8" t="s">
        <v>10025</v>
      </c>
      <c r="B6247" s="17">
        <v>2</v>
      </c>
    </row>
    <row r="6248" spans="1:2" x14ac:dyDescent="0.25">
      <c r="A6248" s="8" t="s">
        <v>10026</v>
      </c>
      <c r="B6248" s="11" t="s">
        <v>7995</v>
      </c>
    </row>
    <row r="6249" spans="1:2" x14ac:dyDescent="0.25">
      <c r="A6249" s="8" t="s">
        <v>10026</v>
      </c>
      <c r="B6249" s="17">
        <v>1</v>
      </c>
    </row>
    <row r="6250" spans="1:2" x14ac:dyDescent="0.25">
      <c r="A6250" s="18" t="s">
        <v>10027</v>
      </c>
      <c r="B6250" s="11" t="s">
        <v>8080</v>
      </c>
    </row>
    <row r="6251" spans="1:2" x14ac:dyDescent="0.25">
      <c r="A6251" s="20"/>
      <c r="B6251" s="11" t="s">
        <v>8119</v>
      </c>
    </row>
    <row r="6252" spans="1:2" x14ac:dyDescent="0.25">
      <c r="A6252" s="19"/>
      <c r="B6252" s="11" t="s">
        <v>8653</v>
      </c>
    </row>
    <row r="6253" spans="1:2" x14ac:dyDescent="0.25">
      <c r="A6253" s="8" t="s">
        <v>10027</v>
      </c>
      <c r="B6253" s="17">
        <v>3</v>
      </c>
    </row>
    <row r="6254" spans="1:2" x14ac:dyDescent="0.25">
      <c r="A6254" s="18" t="s">
        <v>10028</v>
      </c>
      <c r="B6254" s="11" t="s">
        <v>8397</v>
      </c>
    </row>
    <row r="6255" spans="1:2" x14ac:dyDescent="0.25">
      <c r="A6255" s="20"/>
      <c r="B6255" s="11" t="s">
        <v>8167</v>
      </c>
    </row>
    <row r="6256" spans="1:2" x14ac:dyDescent="0.25">
      <c r="A6256" s="19"/>
      <c r="B6256" s="11" t="s">
        <v>8121</v>
      </c>
    </row>
    <row r="6257" spans="1:2" x14ac:dyDescent="0.25">
      <c r="A6257" s="8" t="s">
        <v>10028</v>
      </c>
      <c r="B6257" s="17">
        <v>3</v>
      </c>
    </row>
    <row r="6258" spans="1:2" x14ac:dyDescent="0.25">
      <c r="A6258" s="8" t="s">
        <v>10029</v>
      </c>
      <c r="B6258" s="11" t="s">
        <v>8345</v>
      </c>
    </row>
    <row r="6259" spans="1:2" x14ac:dyDescent="0.25">
      <c r="A6259" s="8" t="s">
        <v>10029</v>
      </c>
      <c r="B6259" s="17">
        <v>1</v>
      </c>
    </row>
    <row r="6260" spans="1:2" x14ac:dyDescent="0.25">
      <c r="A6260" s="18" t="s">
        <v>10030</v>
      </c>
      <c r="B6260" s="11" t="s">
        <v>7880</v>
      </c>
    </row>
    <row r="6261" spans="1:2" x14ac:dyDescent="0.25">
      <c r="A6261" s="20"/>
      <c r="B6261" s="11" t="s">
        <v>7894</v>
      </c>
    </row>
    <row r="6262" spans="1:2" x14ac:dyDescent="0.25">
      <c r="A6262" s="19"/>
      <c r="B6262" s="11" t="s">
        <v>7914</v>
      </c>
    </row>
    <row r="6263" spans="1:2" x14ac:dyDescent="0.25">
      <c r="A6263" s="8" t="s">
        <v>10030</v>
      </c>
      <c r="B6263" s="17">
        <v>3</v>
      </c>
    </row>
    <row r="6264" spans="1:2" x14ac:dyDescent="0.25">
      <c r="A6264" s="8" t="s">
        <v>10031</v>
      </c>
      <c r="B6264" s="11" t="s">
        <v>7990</v>
      </c>
    </row>
    <row r="6265" spans="1:2" x14ac:dyDescent="0.25">
      <c r="A6265" s="8" t="s">
        <v>10031</v>
      </c>
      <c r="B6265" s="17">
        <v>1</v>
      </c>
    </row>
    <row r="6266" spans="1:2" x14ac:dyDescent="0.25">
      <c r="A6266" s="8" t="s">
        <v>10032</v>
      </c>
      <c r="B6266" s="11" t="s">
        <v>8108</v>
      </c>
    </row>
    <row r="6267" spans="1:2" x14ac:dyDescent="0.25">
      <c r="A6267" s="8" t="s">
        <v>10032</v>
      </c>
      <c r="B6267" s="17">
        <v>1</v>
      </c>
    </row>
    <row r="6268" spans="1:2" x14ac:dyDescent="0.25">
      <c r="A6268" s="8" t="s">
        <v>10033</v>
      </c>
      <c r="B6268" s="11" t="s">
        <v>8005</v>
      </c>
    </row>
    <row r="6269" spans="1:2" x14ac:dyDescent="0.25">
      <c r="A6269" s="8" t="s">
        <v>10033</v>
      </c>
      <c r="B6269" s="17">
        <v>1</v>
      </c>
    </row>
    <row r="6270" spans="1:2" x14ac:dyDescent="0.25">
      <c r="A6270" s="18" t="s">
        <v>10034</v>
      </c>
      <c r="B6270" s="11" t="s">
        <v>8619</v>
      </c>
    </row>
    <row r="6271" spans="1:2" x14ac:dyDescent="0.25">
      <c r="A6271" s="20"/>
      <c r="B6271" s="11" t="s">
        <v>7995</v>
      </c>
    </row>
    <row r="6272" spans="1:2" x14ac:dyDescent="0.25">
      <c r="A6272" s="19"/>
      <c r="B6272" s="11" t="s">
        <v>8184</v>
      </c>
    </row>
    <row r="6273" spans="1:2" x14ac:dyDescent="0.25">
      <c r="A6273" s="8" t="s">
        <v>10034</v>
      </c>
      <c r="B6273" s="17">
        <v>3</v>
      </c>
    </row>
    <row r="6274" spans="1:2" x14ac:dyDescent="0.25">
      <c r="A6274" s="18" t="s">
        <v>10035</v>
      </c>
      <c r="B6274" s="11" t="s">
        <v>8011</v>
      </c>
    </row>
    <row r="6275" spans="1:2" x14ac:dyDescent="0.25">
      <c r="A6275" s="19"/>
      <c r="B6275" s="11" t="s">
        <v>7970</v>
      </c>
    </row>
    <row r="6276" spans="1:2" x14ac:dyDescent="0.25">
      <c r="A6276" s="8" t="s">
        <v>10035</v>
      </c>
      <c r="B6276" s="17">
        <v>2</v>
      </c>
    </row>
    <row r="6277" spans="1:2" x14ac:dyDescent="0.25">
      <c r="A6277" s="8" t="s">
        <v>10036</v>
      </c>
      <c r="B6277" s="11" t="s">
        <v>8395</v>
      </c>
    </row>
    <row r="6278" spans="1:2" x14ac:dyDescent="0.25">
      <c r="A6278" s="8" t="s">
        <v>10036</v>
      </c>
      <c r="B6278" s="17">
        <v>1</v>
      </c>
    </row>
    <row r="6279" spans="1:2" x14ac:dyDescent="0.25">
      <c r="A6279" s="18" t="s">
        <v>10037</v>
      </c>
      <c r="B6279" s="11" t="s">
        <v>8229</v>
      </c>
    </row>
    <row r="6280" spans="1:2" x14ac:dyDescent="0.25">
      <c r="A6280" s="19"/>
      <c r="B6280" s="11" t="s">
        <v>8179</v>
      </c>
    </row>
    <row r="6281" spans="1:2" x14ac:dyDescent="0.25">
      <c r="A6281" s="8" t="s">
        <v>10037</v>
      </c>
      <c r="B6281" s="17">
        <v>2</v>
      </c>
    </row>
    <row r="6282" spans="1:2" x14ac:dyDescent="0.25">
      <c r="A6282" s="8" t="s">
        <v>10038</v>
      </c>
      <c r="B6282" s="11" t="s">
        <v>8151</v>
      </c>
    </row>
    <row r="6283" spans="1:2" x14ac:dyDescent="0.25">
      <c r="A6283" s="8" t="s">
        <v>10038</v>
      </c>
      <c r="B6283" s="17">
        <v>1</v>
      </c>
    </row>
    <row r="6284" spans="1:2" x14ac:dyDescent="0.25">
      <c r="A6284" s="18" t="s">
        <v>10039</v>
      </c>
      <c r="B6284" s="11" t="s">
        <v>8098</v>
      </c>
    </row>
    <row r="6285" spans="1:2" x14ac:dyDescent="0.25">
      <c r="A6285" s="20"/>
      <c r="B6285" s="11" t="s">
        <v>8142</v>
      </c>
    </row>
    <row r="6286" spans="1:2" x14ac:dyDescent="0.25">
      <c r="A6286" s="19"/>
      <c r="B6286" s="11" t="s">
        <v>7909</v>
      </c>
    </row>
    <row r="6287" spans="1:2" x14ac:dyDescent="0.25">
      <c r="A6287" s="8" t="s">
        <v>10039</v>
      </c>
      <c r="B6287" s="17">
        <v>3</v>
      </c>
    </row>
    <row r="6288" spans="1:2" x14ac:dyDescent="0.25">
      <c r="A6288" s="18" t="s">
        <v>10040</v>
      </c>
      <c r="B6288" s="11" t="s">
        <v>8822</v>
      </c>
    </row>
    <row r="6289" spans="1:2" x14ac:dyDescent="0.25">
      <c r="A6289" s="20"/>
      <c r="B6289" s="11" t="s">
        <v>8421</v>
      </c>
    </row>
    <row r="6290" spans="1:2" x14ac:dyDescent="0.25">
      <c r="A6290" s="19"/>
      <c r="B6290" s="11" t="s">
        <v>9416</v>
      </c>
    </row>
    <row r="6291" spans="1:2" x14ac:dyDescent="0.25">
      <c r="A6291" s="8" t="s">
        <v>10040</v>
      </c>
      <c r="B6291" s="17">
        <v>3</v>
      </c>
    </row>
    <row r="6292" spans="1:2" x14ac:dyDescent="0.25">
      <c r="A6292" s="8" t="s">
        <v>10041</v>
      </c>
      <c r="B6292" s="11" t="s">
        <v>8069</v>
      </c>
    </row>
    <row r="6293" spans="1:2" x14ac:dyDescent="0.25">
      <c r="A6293" s="8" t="s">
        <v>10041</v>
      </c>
      <c r="B6293" s="17">
        <v>1</v>
      </c>
    </row>
    <row r="6294" spans="1:2" x14ac:dyDescent="0.25">
      <c r="A6294" s="8" t="s">
        <v>10042</v>
      </c>
      <c r="B6294" s="11" t="s">
        <v>9314</v>
      </c>
    </row>
    <row r="6295" spans="1:2" x14ac:dyDescent="0.25">
      <c r="A6295" s="8" t="s">
        <v>10042</v>
      </c>
      <c r="B6295" s="17">
        <v>1</v>
      </c>
    </row>
    <row r="6296" spans="1:2" x14ac:dyDescent="0.25">
      <c r="A6296" s="8" t="s">
        <v>10043</v>
      </c>
      <c r="B6296" s="11" t="s">
        <v>7990</v>
      </c>
    </row>
    <row r="6297" spans="1:2" x14ac:dyDescent="0.25">
      <c r="A6297" s="8" t="s">
        <v>10043</v>
      </c>
      <c r="B6297" s="17">
        <v>1</v>
      </c>
    </row>
    <row r="6298" spans="1:2" x14ac:dyDescent="0.25">
      <c r="A6298" s="8" t="s">
        <v>10044</v>
      </c>
      <c r="B6298" s="11" t="s">
        <v>8124</v>
      </c>
    </row>
    <row r="6299" spans="1:2" x14ac:dyDescent="0.25">
      <c r="A6299" s="8" t="s">
        <v>10044</v>
      </c>
      <c r="B6299" s="17">
        <v>1</v>
      </c>
    </row>
    <row r="6300" spans="1:2" x14ac:dyDescent="0.25">
      <c r="A6300" s="8" t="s">
        <v>10045</v>
      </c>
      <c r="B6300" s="11" t="s">
        <v>8766</v>
      </c>
    </row>
    <row r="6301" spans="1:2" x14ac:dyDescent="0.25">
      <c r="A6301" s="8" t="s">
        <v>10045</v>
      </c>
      <c r="B6301" s="17">
        <v>1</v>
      </c>
    </row>
    <row r="6302" spans="1:2" x14ac:dyDescent="0.25">
      <c r="A6302" s="8" t="s">
        <v>10046</v>
      </c>
      <c r="B6302" s="11" t="s">
        <v>7982</v>
      </c>
    </row>
    <row r="6303" spans="1:2" x14ac:dyDescent="0.25">
      <c r="A6303" s="8" t="s">
        <v>10046</v>
      </c>
      <c r="B6303" s="17">
        <v>1</v>
      </c>
    </row>
    <row r="6304" spans="1:2" x14ac:dyDescent="0.25">
      <c r="A6304" s="8" t="s">
        <v>10047</v>
      </c>
      <c r="B6304" s="11" t="s">
        <v>8421</v>
      </c>
    </row>
    <row r="6305" spans="1:2" x14ac:dyDescent="0.25">
      <c r="A6305" s="8" t="s">
        <v>10047</v>
      </c>
      <c r="B6305" s="17">
        <v>1</v>
      </c>
    </row>
    <row r="6306" spans="1:2" x14ac:dyDescent="0.25">
      <c r="A6306" s="8" t="s">
        <v>10048</v>
      </c>
      <c r="B6306" s="11" t="s">
        <v>7875</v>
      </c>
    </row>
    <row r="6307" spans="1:2" x14ac:dyDescent="0.25">
      <c r="A6307" s="8" t="s">
        <v>10048</v>
      </c>
      <c r="B6307" s="17">
        <v>1</v>
      </c>
    </row>
    <row r="6308" spans="1:2" x14ac:dyDescent="0.25">
      <c r="A6308" s="8" t="s">
        <v>10049</v>
      </c>
      <c r="B6308" s="11" t="s">
        <v>7965</v>
      </c>
    </row>
    <row r="6309" spans="1:2" x14ac:dyDescent="0.25">
      <c r="A6309" s="8" t="s">
        <v>10049</v>
      </c>
      <c r="B6309" s="17">
        <v>1</v>
      </c>
    </row>
    <row r="6310" spans="1:2" x14ac:dyDescent="0.25">
      <c r="A6310" s="18" t="s">
        <v>10050</v>
      </c>
      <c r="B6310" s="11" t="s">
        <v>8167</v>
      </c>
    </row>
    <row r="6311" spans="1:2" x14ac:dyDescent="0.25">
      <c r="A6311" s="20"/>
      <c r="B6311" s="11" t="s">
        <v>8036</v>
      </c>
    </row>
    <row r="6312" spans="1:2" x14ac:dyDescent="0.25">
      <c r="A6312" s="20"/>
      <c r="B6312" s="11" t="s">
        <v>8069</v>
      </c>
    </row>
    <row r="6313" spans="1:2" x14ac:dyDescent="0.25">
      <c r="A6313" s="19"/>
      <c r="B6313" s="11" t="s">
        <v>8121</v>
      </c>
    </row>
    <row r="6314" spans="1:2" x14ac:dyDescent="0.25">
      <c r="A6314" s="8" t="s">
        <v>10050</v>
      </c>
      <c r="B6314" s="17">
        <v>4</v>
      </c>
    </row>
    <row r="6315" spans="1:2" x14ac:dyDescent="0.25">
      <c r="A6315" s="18" t="s">
        <v>10051</v>
      </c>
      <c r="B6315" s="11" t="s">
        <v>8075</v>
      </c>
    </row>
    <row r="6316" spans="1:2" x14ac:dyDescent="0.25">
      <c r="A6316" s="20"/>
      <c r="B6316" s="11" t="s">
        <v>7932</v>
      </c>
    </row>
    <row r="6317" spans="1:2" x14ac:dyDescent="0.25">
      <c r="A6317" s="20"/>
      <c r="B6317" s="11" t="s">
        <v>7965</v>
      </c>
    </row>
    <row r="6318" spans="1:2" x14ac:dyDescent="0.25">
      <c r="A6318" s="20"/>
      <c r="B6318" s="11" t="s">
        <v>8485</v>
      </c>
    </row>
    <row r="6319" spans="1:2" x14ac:dyDescent="0.25">
      <c r="A6319" s="20"/>
      <c r="B6319" s="11" t="s">
        <v>8801</v>
      </c>
    </row>
    <row r="6320" spans="1:2" x14ac:dyDescent="0.25">
      <c r="A6320" s="20"/>
      <c r="B6320" s="11" t="s">
        <v>8333</v>
      </c>
    </row>
    <row r="6321" spans="1:2" x14ac:dyDescent="0.25">
      <c r="A6321" s="20"/>
      <c r="B6321" s="11" t="s">
        <v>8799</v>
      </c>
    </row>
    <row r="6322" spans="1:2" x14ac:dyDescent="0.25">
      <c r="A6322" s="19"/>
      <c r="B6322" s="11" t="s">
        <v>7974</v>
      </c>
    </row>
    <row r="6323" spans="1:2" x14ac:dyDescent="0.25">
      <c r="A6323" s="8" t="s">
        <v>10051</v>
      </c>
      <c r="B6323" s="17">
        <v>8</v>
      </c>
    </row>
    <row r="6324" spans="1:2" x14ac:dyDescent="0.25">
      <c r="A6324" s="18" t="s">
        <v>10052</v>
      </c>
      <c r="B6324" s="11" t="s">
        <v>8098</v>
      </c>
    </row>
    <row r="6325" spans="1:2" x14ac:dyDescent="0.25">
      <c r="A6325" s="20"/>
      <c r="B6325" s="11" t="s">
        <v>8060</v>
      </c>
    </row>
    <row r="6326" spans="1:2" x14ac:dyDescent="0.25">
      <c r="A6326" s="20"/>
      <c r="B6326" s="11" t="s">
        <v>8331</v>
      </c>
    </row>
    <row r="6327" spans="1:2" x14ac:dyDescent="0.25">
      <c r="A6327" s="20"/>
      <c r="B6327" s="11" t="s">
        <v>8221</v>
      </c>
    </row>
    <row r="6328" spans="1:2" x14ac:dyDescent="0.25">
      <c r="A6328" s="20"/>
      <c r="B6328" s="11" t="s">
        <v>8142</v>
      </c>
    </row>
    <row r="6329" spans="1:2" x14ac:dyDescent="0.25">
      <c r="A6329" s="20"/>
      <c r="B6329" s="11" t="s">
        <v>7972</v>
      </c>
    </row>
    <row r="6330" spans="1:2" x14ac:dyDescent="0.25">
      <c r="A6330" s="20"/>
      <c r="B6330" s="11" t="s">
        <v>8182</v>
      </c>
    </row>
    <row r="6331" spans="1:2" x14ac:dyDescent="0.25">
      <c r="A6331" s="19"/>
      <c r="B6331" s="11" t="s">
        <v>7909</v>
      </c>
    </row>
    <row r="6332" spans="1:2" x14ac:dyDescent="0.25">
      <c r="A6332" s="8" t="s">
        <v>10052</v>
      </c>
      <c r="B6332" s="17">
        <v>8</v>
      </c>
    </row>
    <row r="6333" spans="1:2" x14ac:dyDescent="0.25">
      <c r="A6333" s="8" t="s">
        <v>10053</v>
      </c>
      <c r="B6333" s="11" t="s">
        <v>7982</v>
      </c>
    </row>
    <row r="6334" spans="1:2" x14ac:dyDescent="0.25">
      <c r="A6334" s="8" t="s">
        <v>10053</v>
      </c>
      <c r="B6334" s="17">
        <v>1</v>
      </c>
    </row>
    <row r="6335" spans="1:2" x14ac:dyDescent="0.25">
      <c r="A6335" s="18" t="s">
        <v>10054</v>
      </c>
      <c r="B6335" s="11" t="s">
        <v>8080</v>
      </c>
    </row>
    <row r="6336" spans="1:2" x14ac:dyDescent="0.25">
      <c r="A6336" s="19"/>
      <c r="B6336" s="11" t="s">
        <v>8653</v>
      </c>
    </row>
    <row r="6337" spans="1:2" x14ac:dyDescent="0.25">
      <c r="A6337" s="8" t="s">
        <v>10054</v>
      </c>
      <c r="B6337" s="17">
        <v>2</v>
      </c>
    </row>
    <row r="6338" spans="1:2" x14ac:dyDescent="0.25">
      <c r="A6338" s="18" t="s">
        <v>10055</v>
      </c>
      <c r="B6338" s="11" t="s">
        <v>8229</v>
      </c>
    </row>
    <row r="6339" spans="1:2" x14ac:dyDescent="0.25">
      <c r="A6339" s="19"/>
      <c r="B6339" s="11" t="s">
        <v>7950</v>
      </c>
    </row>
    <row r="6340" spans="1:2" x14ac:dyDescent="0.25">
      <c r="A6340" s="8" t="s">
        <v>10055</v>
      </c>
      <c r="B6340" s="17">
        <v>2</v>
      </c>
    </row>
    <row r="6341" spans="1:2" x14ac:dyDescent="0.25">
      <c r="A6341" s="18" t="s">
        <v>10056</v>
      </c>
      <c r="B6341" s="11" t="s">
        <v>8013</v>
      </c>
    </row>
    <row r="6342" spans="1:2" x14ac:dyDescent="0.25">
      <c r="A6342" s="20"/>
      <c r="B6342" s="11" t="s">
        <v>7997</v>
      </c>
    </row>
    <row r="6343" spans="1:2" x14ac:dyDescent="0.25">
      <c r="A6343" s="19"/>
      <c r="B6343" s="11" t="s">
        <v>7962</v>
      </c>
    </row>
    <row r="6344" spans="1:2" x14ac:dyDescent="0.25">
      <c r="A6344" s="8" t="s">
        <v>10056</v>
      </c>
      <c r="B6344" s="17">
        <v>3</v>
      </c>
    </row>
    <row r="6345" spans="1:2" x14ac:dyDescent="0.25">
      <c r="A6345" s="8" t="s">
        <v>10057</v>
      </c>
      <c r="B6345" s="11" t="s">
        <v>8221</v>
      </c>
    </row>
    <row r="6346" spans="1:2" x14ac:dyDescent="0.25">
      <c r="A6346" s="8" t="s">
        <v>10057</v>
      </c>
      <c r="B6346" s="17">
        <v>1</v>
      </c>
    </row>
    <row r="6347" spans="1:2" x14ac:dyDescent="0.25">
      <c r="A6347" s="8" t="s">
        <v>10058</v>
      </c>
      <c r="B6347" s="11" t="s">
        <v>7932</v>
      </c>
    </row>
    <row r="6348" spans="1:2" x14ac:dyDescent="0.25">
      <c r="A6348" s="8" t="s">
        <v>10058</v>
      </c>
      <c r="B6348" s="17">
        <v>1</v>
      </c>
    </row>
    <row r="6349" spans="1:2" x14ac:dyDescent="0.25">
      <c r="A6349" s="18" t="s">
        <v>10059</v>
      </c>
      <c r="B6349" s="11" t="s">
        <v>8013</v>
      </c>
    </row>
    <row r="6350" spans="1:2" x14ac:dyDescent="0.25">
      <c r="A6350" s="20"/>
      <c r="B6350" s="11" t="s">
        <v>7997</v>
      </c>
    </row>
    <row r="6351" spans="1:2" x14ac:dyDescent="0.25">
      <c r="A6351" s="19"/>
      <c r="B6351" s="11" t="s">
        <v>7962</v>
      </c>
    </row>
    <row r="6352" spans="1:2" x14ac:dyDescent="0.25">
      <c r="A6352" s="8" t="s">
        <v>10059</v>
      </c>
      <c r="B6352" s="17">
        <v>3</v>
      </c>
    </row>
    <row r="6353" spans="1:2" x14ac:dyDescent="0.25">
      <c r="A6353" s="8" t="s">
        <v>10060</v>
      </c>
      <c r="B6353" s="11" t="s">
        <v>8345</v>
      </c>
    </row>
    <row r="6354" spans="1:2" x14ac:dyDescent="0.25">
      <c r="A6354" s="8" t="s">
        <v>10060</v>
      </c>
      <c r="B6354" s="17">
        <v>1</v>
      </c>
    </row>
    <row r="6355" spans="1:2" x14ac:dyDescent="0.25">
      <c r="A6355" s="8" t="s">
        <v>10061</v>
      </c>
      <c r="B6355" s="11" t="s">
        <v>8754</v>
      </c>
    </row>
    <row r="6356" spans="1:2" x14ac:dyDescent="0.25">
      <c r="A6356" s="8" t="s">
        <v>10061</v>
      </c>
      <c r="B6356" s="17">
        <v>1</v>
      </c>
    </row>
    <row r="6357" spans="1:2" x14ac:dyDescent="0.25">
      <c r="A6357" s="18" t="s">
        <v>10062</v>
      </c>
      <c r="B6357" s="11" t="s">
        <v>8011</v>
      </c>
    </row>
    <row r="6358" spans="1:2" x14ac:dyDescent="0.25">
      <c r="A6358" s="20"/>
      <c r="B6358" s="11" t="s">
        <v>8160</v>
      </c>
    </row>
    <row r="6359" spans="1:2" x14ac:dyDescent="0.25">
      <c r="A6359" s="20"/>
      <c r="B6359" s="11" t="s">
        <v>8681</v>
      </c>
    </row>
    <row r="6360" spans="1:2" x14ac:dyDescent="0.25">
      <c r="A6360" s="20"/>
      <c r="B6360" s="11" t="s">
        <v>8108</v>
      </c>
    </row>
    <row r="6361" spans="1:2" x14ac:dyDescent="0.25">
      <c r="A6361" s="20"/>
      <c r="B6361" s="11" t="s">
        <v>8590</v>
      </c>
    </row>
    <row r="6362" spans="1:2" x14ac:dyDescent="0.25">
      <c r="A6362" s="20"/>
      <c r="B6362" s="11" t="s">
        <v>8151</v>
      </c>
    </row>
    <row r="6363" spans="1:2" x14ac:dyDescent="0.25">
      <c r="A6363" s="20"/>
      <c r="B6363" s="11" t="s">
        <v>8503</v>
      </c>
    </row>
    <row r="6364" spans="1:2" x14ac:dyDescent="0.25">
      <c r="A6364" s="20"/>
      <c r="B6364" s="11" t="s">
        <v>7958</v>
      </c>
    </row>
    <row r="6365" spans="1:2" x14ac:dyDescent="0.25">
      <c r="A6365" s="19"/>
      <c r="B6365" s="11" t="s">
        <v>7970</v>
      </c>
    </row>
    <row r="6366" spans="1:2" x14ac:dyDescent="0.25">
      <c r="A6366" s="8" t="s">
        <v>10062</v>
      </c>
      <c r="B6366" s="17">
        <v>9</v>
      </c>
    </row>
    <row r="6367" spans="1:2" x14ac:dyDescent="0.25">
      <c r="A6367" s="18" t="s">
        <v>10063</v>
      </c>
      <c r="B6367" s="11" t="s">
        <v>8281</v>
      </c>
    </row>
    <row r="6368" spans="1:2" x14ac:dyDescent="0.25">
      <c r="A6368" s="20"/>
      <c r="B6368" s="11" t="s">
        <v>8127</v>
      </c>
    </row>
    <row r="6369" spans="1:2" x14ac:dyDescent="0.25">
      <c r="A6369" s="20"/>
      <c r="B6369" s="11" t="s">
        <v>8657</v>
      </c>
    </row>
    <row r="6370" spans="1:2" x14ac:dyDescent="0.25">
      <c r="A6370" s="19"/>
      <c r="B6370" s="11" t="s">
        <v>8629</v>
      </c>
    </row>
    <row r="6371" spans="1:2" x14ac:dyDescent="0.25">
      <c r="A6371" s="8" t="s">
        <v>10063</v>
      </c>
      <c r="B6371" s="17">
        <v>4</v>
      </c>
    </row>
    <row r="6372" spans="1:2" x14ac:dyDescent="0.25">
      <c r="A6372" s="18" t="s">
        <v>10064</v>
      </c>
      <c r="B6372" s="11" t="s">
        <v>8640</v>
      </c>
    </row>
    <row r="6373" spans="1:2" x14ac:dyDescent="0.25">
      <c r="A6373" s="19"/>
      <c r="B6373" s="11" t="s">
        <v>8856</v>
      </c>
    </row>
    <row r="6374" spans="1:2" x14ac:dyDescent="0.25">
      <c r="A6374" s="8" t="s">
        <v>10064</v>
      </c>
      <c r="B6374" s="17">
        <v>2</v>
      </c>
    </row>
    <row r="6375" spans="1:2" x14ac:dyDescent="0.25">
      <c r="A6375" s="18" t="s">
        <v>10065</v>
      </c>
      <c r="B6375" s="11" t="s">
        <v>8025</v>
      </c>
    </row>
    <row r="6376" spans="1:2" x14ac:dyDescent="0.25">
      <c r="A6376" s="20"/>
      <c r="B6376" s="11" t="s">
        <v>8142</v>
      </c>
    </row>
    <row r="6377" spans="1:2" x14ac:dyDescent="0.25">
      <c r="A6377" s="20"/>
      <c r="B6377" s="11" t="s">
        <v>7972</v>
      </c>
    </row>
    <row r="6378" spans="1:2" x14ac:dyDescent="0.25">
      <c r="A6378" s="20"/>
      <c r="B6378" s="11" t="s">
        <v>8058</v>
      </c>
    </row>
    <row r="6379" spans="1:2" x14ac:dyDescent="0.25">
      <c r="A6379" s="20"/>
      <c r="B6379" s="11" t="s">
        <v>8505</v>
      </c>
    </row>
    <row r="6380" spans="1:2" x14ac:dyDescent="0.25">
      <c r="A6380" s="19"/>
      <c r="B6380" s="11" t="s">
        <v>8216</v>
      </c>
    </row>
    <row r="6381" spans="1:2" x14ac:dyDescent="0.25">
      <c r="A6381" s="8" t="s">
        <v>10065</v>
      </c>
      <c r="B6381" s="17">
        <v>6</v>
      </c>
    </row>
    <row r="6382" spans="1:2" x14ac:dyDescent="0.25">
      <c r="A6382" s="8" t="s">
        <v>10066</v>
      </c>
      <c r="B6382" s="11" t="s">
        <v>8060</v>
      </c>
    </row>
    <row r="6383" spans="1:2" x14ac:dyDescent="0.25">
      <c r="A6383" s="8" t="s">
        <v>10066</v>
      </c>
      <c r="B6383" s="17">
        <v>1</v>
      </c>
    </row>
    <row r="6384" spans="1:2" x14ac:dyDescent="0.25">
      <c r="A6384" s="8" t="s">
        <v>10067</v>
      </c>
      <c r="B6384" s="11" t="s">
        <v>7968</v>
      </c>
    </row>
    <row r="6385" spans="1:2" x14ac:dyDescent="0.25">
      <c r="A6385" s="8" t="s">
        <v>10067</v>
      </c>
      <c r="B6385" s="17">
        <v>1</v>
      </c>
    </row>
    <row r="6386" spans="1:2" x14ac:dyDescent="0.25">
      <c r="A6386" s="8" t="s">
        <v>10068</v>
      </c>
      <c r="B6386" s="11" t="s">
        <v>8036</v>
      </c>
    </row>
    <row r="6387" spans="1:2" x14ac:dyDescent="0.25">
      <c r="A6387" s="8" t="s">
        <v>10068</v>
      </c>
      <c r="B6387" s="17">
        <v>1</v>
      </c>
    </row>
    <row r="6388" spans="1:2" x14ac:dyDescent="0.25">
      <c r="A6388" s="8" t="s">
        <v>10069</v>
      </c>
      <c r="B6388" s="11" t="s">
        <v>8029</v>
      </c>
    </row>
    <row r="6389" spans="1:2" x14ac:dyDescent="0.25">
      <c r="A6389" s="8" t="s">
        <v>10069</v>
      </c>
      <c r="B6389" s="17">
        <v>1</v>
      </c>
    </row>
    <row r="6390" spans="1:2" x14ac:dyDescent="0.25">
      <c r="A6390" s="8" t="s">
        <v>10070</v>
      </c>
      <c r="B6390" s="11" t="s">
        <v>7990</v>
      </c>
    </row>
    <row r="6391" spans="1:2" x14ac:dyDescent="0.25">
      <c r="A6391" s="8" t="s">
        <v>10070</v>
      </c>
      <c r="B6391" s="17">
        <v>1</v>
      </c>
    </row>
    <row r="6392" spans="1:2" x14ac:dyDescent="0.25">
      <c r="A6392" s="8" t="s">
        <v>10071</v>
      </c>
      <c r="B6392" s="11" t="s">
        <v>8050</v>
      </c>
    </row>
    <row r="6393" spans="1:2" x14ac:dyDescent="0.25">
      <c r="A6393" s="8" t="s">
        <v>10071</v>
      </c>
      <c r="B6393" s="17">
        <v>1</v>
      </c>
    </row>
    <row r="6394" spans="1:2" x14ac:dyDescent="0.25">
      <c r="A6394" s="8" t="s">
        <v>10072</v>
      </c>
      <c r="B6394" s="11" t="s">
        <v>8258</v>
      </c>
    </row>
    <row r="6395" spans="1:2" x14ac:dyDescent="0.25">
      <c r="A6395" s="8" t="s">
        <v>10072</v>
      </c>
      <c r="B6395" s="17">
        <v>1</v>
      </c>
    </row>
    <row r="6396" spans="1:2" x14ac:dyDescent="0.25">
      <c r="A6396" s="8" t="s">
        <v>10073</v>
      </c>
      <c r="B6396" s="11" t="s">
        <v>8778</v>
      </c>
    </row>
    <row r="6397" spans="1:2" x14ac:dyDescent="0.25">
      <c r="A6397" s="8" t="s">
        <v>10073</v>
      </c>
      <c r="B6397" s="17">
        <v>1</v>
      </c>
    </row>
    <row r="6398" spans="1:2" x14ac:dyDescent="0.25">
      <c r="A6398" s="8" t="s">
        <v>10074</v>
      </c>
      <c r="B6398" s="11" t="s">
        <v>8045</v>
      </c>
    </row>
    <row r="6399" spans="1:2" x14ac:dyDescent="0.25">
      <c r="A6399" s="8" t="s">
        <v>10074</v>
      </c>
      <c r="B6399" s="17">
        <v>1</v>
      </c>
    </row>
    <row r="6400" spans="1:2" x14ac:dyDescent="0.25">
      <c r="A6400" s="8" t="s">
        <v>10075</v>
      </c>
      <c r="B6400" s="11" t="s">
        <v>8016</v>
      </c>
    </row>
    <row r="6401" spans="1:2" x14ac:dyDescent="0.25">
      <c r="A6401" s="8" t="s">
        <v>10075</v>
      </c>
      <c r="B6401" s="17">
        <v>1</v>
      </c>
    </row>
    <row r="6402" spans="1:2" x14ac:dyDescent="0.25">
      <c r="A6402" s="8" t="s">
        <v>10076</v>
      </c>
      <c r="B6402" s="11" t="s">
        <v>8169</v>
      </c>
    </row>
    <row r="6403" spans="1:2" x14ac:dyDescent="0.25">
      <c r="A6403" s="8" t="s">
        <v>10076</v>
      </c>
      <c r="B6403" s="17">
        <v>1</v>
      </c>
    </row>
    <row r="6404" spans="1:2" x14ac:dyDescent="0.25">
      <c r="A6404" s="8" t="s">
        <v>10077</v>
      </c>
      <c r="B6404" s="11" t="s">
        <v>8766</v>
      </c>
    </row>
    <row r="6405" spans="1:2" x14ac:dyDescent="0.25">
      <c r="A6405" s="8" t="s">
        <v>10077</v>
      </c>
      <c r="B6405" s="17">
        <v>1</v>
      </c>
    </row>
    <row r="6406" spans="1:2" x14ac:dyDescent="0.25">
      <c r="A6406" s="8" t="s">
        <v>10078</v>
      </c>
      <c r="B6406" s="11" t="s">
        <v>8196</v>
      </c>
    </row>
    <row r="6407" spans="1:2" x14ac:dyDescent="0.25">
      <c r="A6407" s="8" t="s">
        <v>10078</v>
      </c>
      <c r="B6407" s="17">
        <v>1</v>
      </c>
    </row>
    <row r="6408" spans="1:2" x14ac:dyDescent="0.25">
      <c r="A6408" s="8" t="s">
        <v>10079</v>
      </c>
      <c r="B6408" s="11" t="s">
        <v>8503</v>
      </c>
    </row>
    <row r="6409" spans="1:2" x14ac:dyDescent="0.25">
      <c r="A6409" s="8" t="s">
        <v>10079</v>
      </c>
      <c r="B6409" s="17">
        <v>1</v>
      </c>
    </row>
    <row r="6410" spans="1:2" x14ac:dyDescent="0.25">
      <c r="A6410" s="8" t="s">
        <v>10080</v>
      </c>
      <c r="B6410" s="11" t="s">
        <v>8196</v>
      </c>
    </row>
    <row r="6411" spans="1:2" x14ac:dyDescent="0.25">
      <c r="A6411" s="8" t="s">
        <v>10080</v>
      </c>
      <c r="B6411" s="17">
        <v>1</v>
      </c>
    </row>
    <row r="6412" spans="1:2" x14ac:dyDescent="0.25">
      <c r="A6412" s="18" t="s">
        <v>10081</v>
      </c>
      <c r="B6412" s="11" t="s">
        <v>8023</v>
      </c>
    </row>
    <row r="6413" spans="1:2" x14ac:dyDescent="0.25">
      <c r="A6413" s="20"/>
      <c r="B6413" s="11" t="s">
        <v>8369</v>
      </c>
    </row>
    <row r="6414" spans="1:2" x14ac:dyDescent="0.25">
      <c r="A6414" s="20"/>
      <c r="B6414" s="11" t="s">
        <v>8133</v>
      </c>
    </row>
    <row r="6415" spans="1:2" x14ac:dyDescent="0.25">
      <c r="A6415" s="19"/>
      <c r="B6415" s="11" t="s">
        <v>8395</v>
      </c>
    </row>
    <row r="6416" spans="1:2" x14ac:dyDescent="0.25">
      <c r="A6416" s="8" t="s">
        <v>10081</v>
      </c>
      <c r="B6416" s="17">
        <v>4</v>
      </c>
    </row>
    <row r="6417" spans="1:2" x14ac:dyDescent="0.25">
      <c r="A6417" s="8" t="s">
        <v>10082</v>
      </c>
      <c r="B6417" s="11" t="s">
        <v>8822</v>
      </c>
    </row>
    <row r="6418" spans="1:2" x14ac:dyDescent="0.25">
      <c r="A6418" s="8" t="s">
        <v>10082</v>
      </c>
      <c r="B6418" s="17">
        <v>1</v>
      </c>
    </row>
    <row r="6419" spans="1:2" x14ac:dyDescent="0.25">
      <c r="A6419" s="8" t="s">
        <v>10083</v>
      </c>
      <c r="B6419" s="11" t="s">
        <v>8119</v>
      </c>
    </row>
    <row r="6420" spans="1:2" x14ac:dyDescent="0.25">
      <c r="A6420" s="8" t="s">
        <v>10083</v>
      </c>
      <c r="B6420" s="17">
        <v>1</v>
      </c>
    </row>
    <row r="6421" spans="1:2" x14ac:dyDescent="0.25">
      <c r="A6421" s="8" t="s">
        <v>10084</v>
      </c>
      <c r="B6421" s="11" t="s">
        <v>7978</v>
      </c>
    </row>
    <row r="6422" spans="1:2" x14ac:dyDescent="0.25">
      <c r="A6422" s="8" t="s">
        <v>10084</v>
      </c>
      <c r="B6422" s="17">
        <v>1</v>
      </c>
    </row>
    <row r="6423" spans="1:2" x14ac:dyDescent="0.25">
      <c r="A6423" s="8" t="s">
        <v>10085</v>
      </c>
      <c r="B6423" s="11" t="s">
        <v>8060</v>
      </c>
    </row>
    <row r="6424" spans="1:2" x14ac:dyDescent="0.25">
      <c r="A6424" s="8" t="s">
        <v>10085</v>
      </c>
      <c r="B6424" s="17">
        <v>1</v>
      </c>
    </row>
    <row r="6425" spans="1:2" x14ac:dyDescent="0.25">
      <c r="A6425" s="8" t="s">
        <v>10086</v>
      </c>
      <c r="B6425" s="11" t="s">
        <v>7982</v>
      </c>
    </row>
    <row r="6426" spans="1:2" x14ac:dyDescent="0.25">
      <c r="A6426" s="8" t="s">
        <v>10086</v>
      </c>
      <c r="B6426" s="17">
        <v>1</v>
      </c>
    </row>
    <row r="6427" spans="1:2" x14ac:dyDescent="0.25">
      <c r="A6427" s="8" t="s">
        <v>10087</v>
      </c>
      <c r="B6427" s="11" t="s">
        <v>8748</v>
      </c>
    </row>
    <row r="6428" spans="1:2" x14ac:dyDescent="0.25">
      <c r="A6428" s="8" t="s">
        <v>10087</v>
      </c>
      <c r="B6428" s="17">
        <v>1</v>
      </c>
    </row>
    <row r="6429" spans="1:2" x14ac:dyDescent="0.25">
      <c r="A6429" s="8" t="s">
        <v>10088</v>
      </c>
      <c r="B6429" s="11" t="s">
        <v>8167</v>
      </c>
    </row>
    <row r="6430" spans="1:2" x14ac:dyDescent="0.25">
      <c r="A6430" s="8" t="s">
        <v>10088</v>
      </c>
      <c r="B6430" s="17">
        <v>1</v>
      </c>
    </row>
    <row r="6431" spans="1:2" x14ac:dyDescent="0.25">
      <c r="A6431" s="8" t="s">
        <v>10089</v>
      </c>
      <c r="B6431" s="11" t="s">
        <v>8029</v>
      </c>
    </row>
    <row r="6432" spans="1:2" x14ac:dyDescent="0.25">
      <c r="A6432" s="8" t="s">
        <v>10089</v>
      </c>
      <c r="B6432" s="17">
        <v>1</v>
      </c>
    </row>
    <row r="6433" spans="1:2" x14ac:dyDescent="0.25">
      <c r="A6433" s="18" t="s">
        <v>10090</v>
      </c>
      <c r="B6433" s="11" t="s">
        <v>8045</v>
      </c>
    </row>
    <row r="6434" spans="1:2" x14ac:dyDescent="0.25">
      <c r="A6434" s="20"/>
      <c r="B6434" s="11" t="s">
        <v>7982</v>
      </c>
    </row>
    <row r="6435" spans="1:2" x14ac:dyDescent="0.25">
      <c r="A6435" s="20"/>
      <c r="B6435" s="11" t="s">
        <v>8117</v>
      </c>
    </row>
    <row r="6436" spans="1:2" x14ac:dyDescent="0.25">
      <c r="A6436" s="20"/>
      <c r="B6436" s="11" t="s">
        <v>8526</v>
      </c>
    </row>
    <row r="6437" spans="1:2" x14ac:dyDescent="0.25">
      <c r="A6437" s="20"/>
      <c r="B6437" s="11" t="s">
        <v>8106</v>
      </c>
    </row>
    <row r="6438" spans="1:2" x14ac:dyDescent="0.25">
      <c r="A6438" s="20"/>
      <c r="B6438" s="11" t="s">
        <v>8050</v>
      </c>
    </row>
    <row r="6439" spans="1:2" x14ac:dyDescent="0.25">
      <c r="A6439" s="20"/>
      <c r="B6439" s="11" t="s">
        <v>8013</v>
      </c>
    </row>
    <row r="6440" spans="1:2" x14ac:dyDescent="0.25">
      <c r="A6440" s="20"/>
      <c r="B6440" s="11" t="s">
        <v>7962</v>
      </c>
    </row>
    <row r="6441" spans="1:2" x14ac:dyDescent="0.25">
      <c r="A6441" s="20"/>
      <c r="B6441" s="11" t="s">
        <v>8011</v>
      </c>
    </row>
    <row r="6442" spans="1:2" x14ac:dyDescent="0.25">
      <c r="A6442" s="20"/>
      <c r="B6442" s="11" t="s">
        <v>8681</v>
      </c>
    </row>
    <row r="6443" spans="1:2" x14ac:dyDescent="0.25">
      <c r="A6443" s="19"/>
      <c r="B6443" s="11" t="s">
        <v>8590</v>
      </c>
    </row>
    <row r="6444" spans="1:2" x14ac:dyDescent="0.25">
      <c r="A6444" s="8" t="s">
        <v>10090</v>
      </c>
      <c r="B6444" s="17">
        <v>11</v>
      </c>
    </row>
    <row r="6445" spans="1:2" x14ac:dyDescent="0.25">
      <c r="A6445" s="8" t="s">
        <v>10091</v>
      </c>
      <c r="B6445" s="11" t="s">
        <v>8121</v>
      </c>
    </row>
    <row r="6446" spans="1:2" x14ac:dyDescent="0.25">
      <c r="A6446" s="8" t="s">
        <v>10091</v>
      </c>
      <c r="B6446" s="17">
        <v>1</v>
      </c>
    </row>
    <row r="6447" spans="1:2" x14ac:dyDescent="0.25">
      <c r="A6447" s="18" t="s">
        <v>10092</v>
      </c>
      <c r="B6447" s="11" t="s">
        <v>8124</v>
      </c>
    </row>
    <row r="6448" spans="1:2" x14ac:dyDescent="0.25">
      <c r="A6448" s="19"/>
      <c r="B6448" s="11" t="s">
        <v>8127</v>
      </c>
    </row>
    <row r="6449" spans="1:2" x14ac:dyDescent="0.25">
      <c r="A6449" s="8" t="s">
        <v>10092</v>
      </c>
      <c r="B6449" s="17">
        <v>2</v>
      </c>
    </row>
    <row r="6450" spans="1:2" x14ac:dyDescent="0.25">
      <c r="A6450" s="8" t="s">
        <v>10093</v>
      </c>
      <c r="B6450" s="11" t="s">
        <v>8184</v>
      </c>
    </row>
    <row r="6451" spans="1:2" x14ac:dyDescent="0.25">
      <c r="A6451" s="8" t="s">
        <v>10093</v>
      </c>
      <c r="B6451" s="17">
        <v>1</v>
      </c>
    </row>
    <row r="6452" spans="1:2" x14ac:dyDescent="0.25">
      <c r="A6452" s="8" t="s">
        <v>10094</v>
      </c>
      <c r="B6452" s="11" t="s">
        <v>7968</v>
      </c>
    </row>
    <row r="6453" spans="1:2" x14ac:dyDescent="0.25">
      <c r="A6453" s="8" t="s">
        <v>10094</v>
      </c>
      <c r="B6453" s="17">
        <v>1</v>
      </c>
    </row>
    <row r="6454" spans="1:2" x14ac:dyDescent="0.25">
      <c r="A6454" s="8" t="s">
        <v>10095</v>
      </c>
      <c r="B6454" s="11" t="s">
        <v>8069</v>
      </c>
    </row>
    <row r="6455" spans="1:2" x14ac:dyDescent="0.25">
      <c r="A6455" s="8" t="s">
        <v>10095</v>
      </c>
      <c r="B6455" s="17">
        <v>1</v>
      </c>
    </row>
    <row r="6456" spans="1:2" x14ac:dyDescent="0.25">
      <c r="A6456" s="18" t="s">
        <v>10096</v>
      </c>
      <c r="B6456" s="11" t="s">
        <v>8801</v>
      </c>
    </row>
    <row r="6457" spans="1:2" x14ac:dyDescent="0.25">
      <c r="A6457" s="19"/>
      <c r="B6457" s="11" t="s">
        <v>8119</v>
      </c>
    </row>
    <row r="6458" spans="1:2" x14ac:dyDescent="0.25">
      <c r="A6458" s="8" t="s">
        <v>10096</v>
      </c>
      <c r="B6458" s="17">
        <v>2</v>
      </c>
    </row>
    <row r="6459" spans="1:2" x14ac:dyDescent="0.25">
      <c r="A6459" s="8" t="s">
        <v>10097</v>
      </c>
      <c r="B6459" s="11" t="s">
        <v>8225</v>
      </c>
    </row>
    <row r="6460" spans="1:2" x14ac:dyDescent="0.25">
      <c r="A6460" s="8" t="s">
        <v>10097</v>
      </c>
      <c r="B6460" s="17">
        <v>1</v>
      </c>
    </row>
    <row r="6461" spans="1:2" x14ac:dyDescent="0.25">
      <c r="A6461" s="8" t="s">
        <v>10098</v>
      </c>
      <c r="B6461" s="11" t="s">
        <v>8827</v>
      </c>
    </row>
    <row r="6462" spans="1:2" x14ac:dyDescent="0.25">
      <c r="A6462" s="8" t="s">
        <v>10098</v>
      </c>
      <c r="B6462" s="17">
        <v>1</v>
      </c>
    </row>
    <row r="6463" spans="1:2" x14ac:dyDescent="0.25">
      <c r="A6463" s="8" t="s">
        <v>10099</v>
      </c>
      <c r="B6463" s="11" t="s">
        <v>8169</v>
      </c>
    </row>
    <row r="6464" spans="1:2" x14ac:dyDescent="0.25">
      <c r="A6464" s="8" t="s">
        <v>10099</v>
      </c>
      <c r="B6464" s="17">
        <v>1</v>
      </c>
    </row>
    <row r="6465" spans="1:2" x14ac:dyDescent="0.25">
      <c r="A6465" s="8" t="s">
        <v>10100</v>
      </c>
      <c r="B6465" s="11" t="s">
        <v>8016</v>
      </c>
    </row>
    <row r="6466" spans="1:2" x14ac:dyDescent="0.25">
      <c r="A6466" s="8" t="s">
        <v>10100</v>
      </c>
      <c r="B6466" s="17">
        <v>1</v>
      </c>
    </row>
    <row r="6467" spans="1:2" x14ac:dyDescent="0.25">
      <c r="A6467" s="8" t="s">
        <v>10101</v>
      </c>
      <c r="B6467" s="11" t="s">
        <v>8825</v>
      </c>
    </row>
    <row r="6468" spans="1:2" x14ac:dyDescent="0.25">
      <c r="A6468" s="8" t="s">
        <v>10101</v>
      </c>
      <c r="B6468" s="17">
        <v>1</v>
      </c>
    </row>
    <row r="6469" spans="1:2" x14ac:dyDescent="0.25">
      <c r="A6469" s="8" t="s">
        <v>10102</v>
      </c>
      <c r="B6469" s="11" t="s">
        <v>8069</v>
      </c>
    </row>
    <row r="6470" spans="1:2" x14ac:dyDescent="0.25">
      <c r="A6470" s="8" t="s">
        <v>10102</v>
      </c>
      <c r="B6470" s="17">
        <v>1</v>
      </c>
    </row>
    <row r="6471" spans="1:2" x14ac:dyDescent="0.25">
      <c r="A6471" s="8" t="s">
        <v>10103</v>
      </c>
      <c r="B6471" s="11" t="s">
        <v>8058</v>
      </c>
    </row>
    <row r="6472" spans="1:2" x14ac:dyDescent="0.25">
      <c r="A6472" s="8" t="s">
        <v>10103</v>
      </c>
      <c r="B6472" s="17">
        <v>1</v>
      </c>
    </row>
    <row r="6473" spans="1:2" x14ac:dyDescent="0.25">
      <c r="A6473" s="8" t="s">
        <v>10104</v>
      </c>
      <c r="B6473" s="11" t="s">
        <v>8331</v>
      </c>
    </row>
    <row r="6474" spans="1:2" x14ac:dyDescent="0.25">
      <c r="A6474" s="8" t="s">
        <v>10104</v>
      </c>
      <c r="B6474" s="17">
        <v>1</v>
      </c>
    </row>
    <row r="6475" spans="1:2" x14ac:dyDescent="0.25">
      <c r="A6475" s="8" t="s">
        <v>10105</v>
      </c>
      <c r="B6475" s="11" t="s">
        <v>8011</v>
      </c>
    </row>
    <row r="6476" spans="1:2" x14ac:dyDescent="0.25">
      <c r="A6476" s="8" t="s">
        <v>10105</v>
      </c>
      <c r="B6476" s="17">
        <v>1</v>
      </c>
    </row>
    <row r="6477" spans="1:2" x14ac:dyDescent="0.25">
      <c r="A6477" s="8" t="s">
        <v>10106</v>
      </c>
      <c r="B6477" s="11" t="s">
        <v>8345</v>
      </c>
    </row>
    <row r="6478" spans="1:2" x14ac:dyDescent="0.25">
      <c r="A6478" s="8" t="s">
        <v>10106</v>
      </c>
      <c r="B6478" s="17">
        <v>1</v>
      </c>
    </row>
    <row r="6479" spans="1:2" x14ac:dyDescent="0.25">
      <c r="A6479" s="8" t="s">
        <v>10107</v>
      </c>
      <c r="B6479" s="11" t="s">
        <v>8169</v>
      </c>
    </row>
    <row r="6480" spans="1:2" x14ac:dyDescent="0.25">
      <c r="A6480" s="8" t="s">
        <v>10107</v>
      </c>
      <c r="B6480" s="17">
        <v>1</v>
      </c>
    </row>
    <row r="6481" spans="1:2" x14ac:dyDescent="0.25">
      <c r="A6481" s="8" t="s">
        <v>10108</v>
      </c>
      <c r="B6481" s="11" t="s">
        <v>8485</v>
      </c>
    </row>
    <row r="6482" spans="1:2" x14ac:dyDescent="0.25">
      <c r="A6482" s="8" t="s">
        <v>10108</v>
      </c>
      <c r="B6482" s="17">
        <v>1</v>
      </c>
    </row>
    <row r="6483" spans="1:2" x14ac:dyDescent="0.25">
      <c r="A6483" s="8" t="s">
        <v>10109</v>
      </c>
      <c r="B6483" s="11" t="s">
        <v>8766</v>
      </c>
    </row>
    <row r="6484" spans="1:2" x14ac:dyDescent="0.25">
      <c r="A6484" s="8" t="s">
        <v>10109</v>
      </c>
      <c r="B6484" s="17">
        <v>1</v>
      </c>
    </row>
    <row r="6485" spans="1:2" x14ac:dyDescent="0.25">
      <c r="A6485" s="8" t="s">
        <v>10110</v>
      </c>
      <c r="B6485" s="11" t="s">
        <v>7995</v>
      </c>
    </row>
    <row r="6486" spans="1:2" x14ac:dyDescent="0.25">
      <c r="A6486" s="8" t="s">
        <v>10110</v>
      </c>
      <c r="B6486" s="17">
        <v>1</v>
      </c>
    </row>
    <row r="6487" spans="1:2" x14ac:dyDescent="0.25">
      <c r="A6487" s="8" t="s">
        <v>10111</v>
      </c>
      <c r="B6487" s="11" t="s">
        <v>8184</v>
      </c>
    </row>
    <row r="6488" spans="1:2" x14ac:dyDescent="0.25">
      <c r="A6488" s="8" t="s">
        <v>10111</v>
      </c>
      <c r="B6488" s="17">
        <v>1</v>
      </c>
    </row>
    <row r="6489" spans="1:2" x14ac:dyDescent="0.25">
      <c r="A6489" s="8" t="s">
        <v>10112</v>
      </c>
      <c r="B6489" s="11" t="s">
        <v>8634</v>
      </c>
    </row>
    <row r="6490" spans="1:2" x14ac:dyDescent="0.25">
      <c r="A6490" s="8" t="s">
        <v>10112</v>
      </c>
      <c r="B6490" s="17">
        <v>1</v>
      </c>
    </row>
    <row r="6491" spans="1:2" x14ac:dyDescent="0.25">
      <c r="A6491" s="18" t="s">
        <v>10113</v>
      </c>
      <c r="B6491" s="11" t="s">
        <v>8098</v>
      </c>
    </row>
    <row r="6492" spans="1:2" x14ac:dyDescent="0.25">
      <c r="A6492" s="19"/>
      <c r="B6492" s="11" t="s">
        <v>8060</v>
      </c>
    </row>
    <row r="6493" spans="1:2" x14ac:dyDescent="0.25">
      <c r="A6493" s="8" t="s">
        <v>10113</v>
      </c>
      <c r="B6493" s="17">
        <v>2</v>
      </c>
    </row>
    <row r="6494" spans="1:2" x14ac:dyDescent="0.25">
      <c r="A6494" s="8" t="s">
        <v>10114</v>
      </c>
      <c r="B6494" s="11" t="s">
        <v>8778</v>
      </c>
    </row>
    <row r="6495" spans="1:2" x14ac:dyDescent="0.25">
      <c r="A6495" s="8" t="s">
        <v>10114</v>
      </c>
      <c r="B6495" s="17">
        <v>1</v>
      </c>
    </row>
    <row r="6496" spans="1:2" x14ac:dyDescent="0.25">
      <c r="A6496" s="8" t="s">
        <v>10115</v>
      </c>
      <c r="B6496" s="11" t="s">
        <v>7960</v>
      </c>
    </row>
    <row r="6497" spans="1:2" x14ac:dyDescent="0.25">
      <c r="A6497" s="8" t="s">
        <v>10115</v>
      </c>
      <c r="B6497" s="17">
        <v>1</v>
      </c>
    </row>
    <row r="6498" spans="1:2" x14ac:dyDescent="0.25">
      <c r="A6498" s="8" t="s">
        <v>10116</v>
      </c>
      <c r="B6498" s="11" t="s">
        <v>8331</v>
      </c>
    </row>
    <row r="6499" spans="1:2" x14ac:dyDescent="0.25">
      <c r="A6499" s="8" t="s">
        <v>10116</v>
      </c>
      <c r="B6499" s="17">
        <v>1</v>
      </c>
    </row>
    <row r="6500" spans="1:2" x14ac:dyDescent="0.25">
      <c r="A6500" s="8" t="s">
        <v>10117</v>
      </c>
      <c r="B6500" s="11" t="s">
        <v>8075</v>
      </c>
    </row>
    <row r="6501" spans="1:2" x14ac:dyDescent="0.25">
      <c r="A6501" s="8" t="s">
        <v>10117</v>
      </c>
      <c r="B6501" s="17">
        <v>1</v>
      </c>
    </row>
    <row r="6502" spans="1:2" x14ac:dyDescent="0.25">
      <c r="A6502" s="8" t="s">
        <v>10118</v>
      </c>
      <c r="B6502" s="11" t="s">
        <v>7877</v>
      </c>
    </row>
    <row r="6503" spans="1:2" x14ac:dyDescent="0.25">
      <c r="A6503" s="8" t="s">
        <v>10118</v>
      </c>
      <c r="B6503" s="17">
        <v>1</v>
      </c>
    </row>
    <row r="6504" spans="1:2" x14ac:dyDescent="0.25">
      <c r="A6504" s="8" t="s">
        <v>10119</v>
      </c>
      <c r="B6504" s="11" t="s">
        <v>8075</v>
      </c>
    </row>
    <row r="6505" spans="1:2" x14ac:dyDescent="0.25">
      <c r="A6505" s="8" t="s">
        <v>10119</v>
      </c>
      <c r="B6505" s="17">
        <v>1</v>
      </c>
    </row>
    <row r="6506" spans="1:2" x14ac:dyDescent="0.25">
      <c r="A6506" s="8" t="s">
        <v>10120</v>
      </c>
      <c r="B6506" s="11" t="s">
        <v>8766</v>
      </c>
    </row>
    <row r="6507" spans="1:2" x14ac:dyDescent="0.25">
      <c r="A6507" s="8" t="s">
        <v>10120</v>
      </c>
      <c r="B6507" s="17">
        <v>1</v>
      </c>
    </row>
    <row r="6508" spans="1:2" x14ac:dyDescent="0.25">
      <c r="A6508" s="8" t="s">
        <v>10121</v>
      </c>
      <c r="B6508" s="11" t="s">
        <v>8395</v>
      </c>
    </row>
    <row r="6509" spans="1:2" x14ac:dyDescent="0.25">
      <c r="A6509" s="8" t="s">
        <v>10121</v>
      </c>
      <c r="B6509" s="17">
        <v>1</v>
      </c>
    </row>
    <row r="6510" spans="1:2" x14ac:dyDescent="0.25">
      <c r="A6510" s="8" t="s">
        <v>10122</v>
      </c>
      <c r="B6510" s="11" t="s">
        <v>8814</v>
      </c>
    </row>
    <row r="6511" spans="1:2" x14ac:dyDescent="0.25">
      <c r="A6511" s="8" t="s">
        <v>10122</v>
      </c>
      <c r="B6511" s="17">
        <v>1</v>
      </c>
    </row>
    <row r="6512" spans="1:2" x14ac:dyDescent="0.25">
      <c r="A6512" s="18" t="s">
        <v>10123</v>
      </c>
      <c r="B6512" s="11" t="s">
        <v>7880</v>
      </c>
    </row>
    <row r="6513" spans="1:2" x14ac:dyDescent="0.25">
      <c r="A6513" s="20"/>
      <c r="B6513" s="11" t="s">
        <v>7965</v>
      </c>
    </row>
    <row r="6514" spans="1:2" x14ac:dyDescent="0.25">
      <c r="A6514" s="19"/>
      <c r="B6514" s="11" t="s">
        <v>7914</v>
      </c>
    </row>
    <row r="6515" spans="1:2" x14ac:dyDescent="0.25">
      <c r="A6515" s="8" t="s">
        <v>10123</v>
      </c>
      <c r="B6515" s="17">
        <v>3</v>
      </c>
    </row>
    <row r="6516" spans="1:2" x14ac:dyDescent="0.25">
      <c r="A6516" s="8" t="s">
        <v>10124</v>
      </c>
      <c r="B6516" s="11" t="s">
        <v>9101</v>
      </c>
    </row>
    <row r="6517" spans="1:2" x14ac:dyDescent="0.25">
      <c r="A6517" s="8" t="s">
        <v>10124</v>
      </c>
      <c r="B6517" s="17">
        <v>1</v>
      </c>
    </row>
    <row r="6518" spans="1:2" x14ac:dyDescent="0.25">
      <c r="A6518" s="8" t="s">
        <v>10125</v>
      </c>
      <c r="B6518" s="11" t="s">
        <v>8657</v>
      </c>
    </row>
    <row r="6519" spans="1:2" x14ac:dyDescent="0.25">
      <c r="A6519" s="8" t="s">
        <v>10125</v>
      </c>
      <c r="B6519" s="17">
        <v>1</v>
      </c>
    </row>
    <row r="6520" spans="1:2" x14ac:dyDescent="0.25">
      <c r="A6520" s="8" t="s">
        <v>10126</v>
      </c>
      <c r="B6520" s="11" t="s">
        <v>7960</v>
      </c>
    </row>
    <row r="6521" spans="1:2" x14ac:dyDescent="0.25">
      <c r="A6521" s="8" t="s">
        <v>10126</v>
      </c>
      <c r="B6521" s="17">
        <v>1</v>
      </c>
    </row>
    <row r="6522" spans="1:2" x14ac:dyDescent="0.25">
      <c r="A6522" s="8" t="s">
        <v>10127</v>
      </c>
      <c r="B6522" s="11" t="s">
        <v>8637</v>
      </c>
    </row>
    <row r="6523" spans="1:2" x14ac:dyDescent="0.25">
      <c r="A6523" s="8" t="s">
        <v>10127</v>
      </c>
      <c r="B6523" s="17">
        <v>1</v>
      </c>
    </row>
    <row r="6524" spans="1:2" x14ac:dyDescent="0.25">
      <c r="A6524" s="8" t="s">
        <v>10128</v>
      </c>
      <c r="B6524" s="11" t="s">
        <v>8216</v>
      </c>
    </row>
    <row r="6525" spans="1:2" x14ac:dyDescent="0.25">
      <c r="A6525" s="8" t="s">
        <v>10128</v>
      </c>
      <c r="B6525" s="17">
        <v>1</v>
      </c>
    </row>
    <row r="6526" spans="1:2" x14ac:dyDescent="0.25">
      <c r="A6526" s="8" t="s">
        <v>10129</v>
      </c>
      <c r="B6526" s="11" t="s">
        <v>8119</v>
      </c>
    </row>
    <row r="6527" spans="1:2" x14ac:dyDescent="0.25">
      <c r="A6527" s="8" t="s">
        <v>10129</v>
      </c>
      <c r="B6527" s="17">
        <v>1</v>
      </c>
    </row>
    <row r="6528" spans="1:2" x14ac:dyDescent="0.25">
      <c r="A6528" s="8" t="s">
        <v>10130</v>
      </c>
      <c r="B6528" s="11" t="s">
        <v>9416</v>
      </c>
    </row>
    <row r="6529" spans="1:2" x14ac:dyDescent="0.25">
      <c r="A6529" s="8" t="s">
        <v>10130</v>
      </c>
      <c r="B6529" s="17">
        <v>1</v>
      </c>
    </row>
    <row r="6530" spans="1:2" x14ac:dyDescent="0.25">
      <c r="A6530" s="8" t="s">
        <v>10131</v>
      </c>
      <c r="B6530" s="11" t="s">
        <v>8685</v>
      </c>
    </row>
    <row r="6531" spans="1:2" x14ac:dyDescent="0.25">
      <c r="A6531" s="8" t="s">
        <v>10131</v>
      </c>
      <c r="B6531" s="17">
        <v>1</v>
      </c>
    </row>
    <row r="6532" spans="1:2" x14ac:dyDescent="0.25">
      <c r="A6532" s="8" t="s">
        <v>10132</v>
      </c>
      <c r="B6532" s="11" t="s">
        <v>8025</v>
      </c>
    </row>
    <row r="6533" spans="1:2" x14ac:dyDescent="0.25">
      <c r="A6533" s="8" t="s">
        <v>10132</v>
      </c>
      <c r="B6533" s="17">
        <v>1</v>
      </c>
    </row>
    <row r="6534" spans="1:2" x14ac:dyDescent="0.25">
      <c r="A6534" s="8" t="s">
        <v>10133</v>
      </c>
      <c r="B6534" s="11" t="s">
        <v>8590</v>
      </c>
    </row>
    <row r="6535" spans="1:2" x14ac:dyDescent="0.25">
      <c r="A6535" s="8" t="s">
        <v>10133</v>
      </c>
      <c r="B6535" s="17">
        <v>1</v>
      </c>
    </row>
    <row r="6536" spans="1:2" x14ac:dyDescent="0.25">
      <c r="A6536" s="8" t="s">
        <v>10134</v>
      </c>
      <c r="B6536" s="11" t="s">
        <v>7968</v>
      </c>
    </row>
    <row r="6537" spans="1:2" x14ac:dyDescent="0.25">
      <c r="A6537" s="8" t="s">
        <v>10134</v>
      </c>
      <c r="B6537" s="17">
        <v>1</v>
      </c>
    </row>
    <row r="6538" spans="1:2" x14ac:dyDescent="0.25">
      <c r="A6538" s="8" t="s">
        <v>10135</v>
      </c>
      <c r="B6538" s="11" t="s">
        <v>9314</v>
      </c>
    </row>
    <row r="6539" spans="1:2" x14ac:dyDescent="0.25">
      <c r="A6539" s="8" t="s">
        <v>10135</v>
      </c>
      <c r="B6539" s="17">
        <v>1</v>
      </c>
    </row>
    <row r="6540" spans="1:2" x14ac:dyDescent="0.25">
      <c r="A6540" s="8" t="s">
        <v>10136</v>
      </c>
      <c r="B6540" s="11" t="s">
        <v>8258</v>
      </c>
    </row>
    <row r="6541" spans="1:2" x14ac:dyDescent="0.25">
      <c r="A6541" s="8" t="s">
        <v>10136</v>
      </c>
      <c r="B6541" s="17">
        <v>1</v>
      </c>
    </row>
    <row r="6542" spans="1:2" x14ac:dyDescent="0.25">
      <c r="A6542" s="8" t="s">
        <v>10137</v>
      </c>
      <c r="B6542" s="11" t="s">
        <v>8169</v>
      </c>
    </row>
    <row r="6543" spans="1:2" x14ac:dyDescent="0.25">
      <c r="A6543" s="8" t="s">
        <v>10137</v>
      </c>
      <c r="B6543" s="17">
        <v>1</v>
      </c>
    </row>
    <row r="6544" spans="1:2" x14ac:dyDescent="0.25">
      <c r="A6544" s="8" t="s">
        <v>10138</v>
      </c>
      <c r="B6544" s="11" t="s">
        <v>7965</v>
      </c>
    </row>
    <row r="6545" spans="1:2" x14ac:dyDescent="0.25">
      <c r="A6545" s="8" t="s">
        <v>10138</v>
      </c>
      <c r="B6545" s="17">
        <v>1</v>
      </c>
    </row>
    <row r="6546" spans="1:2" x14ac:dyDescent="0.25">
      <c r="A6546" s="18" t="s">
        <v>10139</v>
      </c>
      <c r="B6546" s="11" t="s">
        <v>8088</v>
      </c>
    </row>
    <row r="6547" spans="1:2" x14ac:dyDescent="0.25">
      <c r="A6547" s="19"/>
      <c r="B6547" s="11" t="s">
        <v>7914</v>
      </c>
    </row>
    <row r="6548" spans="1:2" x14ac:dyDescent="0.25">
      <c r="A6548" s="8" t="s">
        <v>10139</v>
      </c>
      <c r="B6548" s="17">
        <v>2</v>
      </c>
    </row>
    <row r="6549" spans="1:2" x14ac:dyDescent="0.25">
      <c r="A6549" s="18" t="s">
        <v>10140</v>
      </c>
      <c r="B6549" s="11" t="s">
        <v>8478</v>
      </c>
    </row>
    <row r="6550" spans="1:2" x14ac:dyDescent="0.25">
      <c r="A6550" s="20"/>
      <c r="B6550" s="11" t="s">
        <v>7968</v>
      </c>
    </row>
    <row r="6551" spans="1:2" x14ac:dyDescent="0.25">
      <c r="A6551" s="20"/>
      <c r="B6551" s="11" t="s">
        <v>8016</v>
      </c>
    </row>
    <row r="6552" spans="1:2" x14ac:dyDescent="0.25">
      <c r="A6552" s="20"/>
      <c r="B6552" s="11" t="s">
        <v>8827</v>
      </c>
    </row>
    <row r="6553" spans="1:2" x14ac:dyDescent="0.25">
      <c r="A6553" s="20"/>
      <c r="B6553" s="11" t="s">
        <v>8029</v>
      </c>
    </row>
    <row r="6554" spans="1:2" x14ac:dyDescent="0.25">
      <c r="A6554" s="20"/>
      <c r="B6554" s="11" t="s">
        <v>8371</v>
      </c>
    </row>
    <row r="6555" spans="1:2" x14ac:dyDescent="0.25">
      <c r="A6555" s="20"/>
      <c r="B6555" s="11" t="s">
        <v>7880</v>
      </c>
    </row>
    <row r="6556" spans="1:2" x14ac:dyDescent="0.25">
      <c r="A6556" s="20"/>
      <c r="B6556" s="11" t="s">
        <v>7894</v>
      </c>
    </row>
    <row r="6557" spans="1:2" x14ac:dyDescent="0.25">
      <c r="A6557" s="20"/>
      <c r="B6557" s="11" t="s">
        <v>8098</v>
      </c>
    </row>
    <row r="6558" spans="1:2" x14ac:dyDescent="0.25">
      <c r="A6558" s="20"/>
      <c r="B6558" s="11" t="s">
        <v>8060</v>
      </c>
    </row>
    <row r="6559" spans="1:2" x14ac:dyDescent="0.25">
      <c r="A6559" s="20"/>
      <c r="B6559" s="11" t="s">
        <v>8221</v>
      </c>
    </row>
    <row r="6560" spans="1:2" x14ac:dyDescent="0.25">
      <c r="A6560" s="20"/>
      <c r="B6560" s="11" t="s">
        <v>8142</v>
      </c>
    </row>
    <row r="6561" spans="1:2" x14ac:dyDescent="0.25">
      <c r="A6561" s="20"/>
      <c r="B6561" s="11" t="s">
        <v>7972</v>
      </c>
    </row>
    <row r="6562" spans="1:2" x14ac:dyDescent="0.25">
      <c r="A6562" s="20"/>
      <c r="B6562" s="11" t="s">
        <v>8395</v>
      </c>
    </row>
    <row r="6563" spans="1:2" x14ac:dyDescent="0.25">
      <c r="A6563" s="20"/>
      <c r="B6563" s="11" t="s">
        <v>8169</v>
      </c>
    </row>
    <row r="6564" spans="1:2" x14ac:dyDescent="0.25">
      <c r="A6564" s="20"/>
      <c r="B6564" s="11" t="s">
        <v>8058</v>
      </c>
    </row>
    <row r="6565" spans="1:2" x14ac:dyDescent="0.25">
      <c r="A6565" s="20"/>
      <c r="B6565" s="11" t="s">
        <v>8685</v>
      </c>
    </row>
    <row r="6566" spans="1:2" x14ac:dyDescent="0.25">
      <c r="A6566" s="20"/>
      <c r="B6566" s="11" t="s">
        <v>7960</v>
      </c>
    </row>
    <row r="6567" spans="1:2" x14ac:dyDescent="0.25">
      <c r="A6567" s="20"/>
      <c r="B6567" s="11" t="s">
        <v>8216</v>
      </c>
    </row>
    <row r="6568" spans="1:2" x14ac:dyDescent="0.25">
      <c r="A6568" s="20"/>
      <c r="B6568" s="11" t="s">
        <v>8047</v>
      </c>
    </row>
    <row r="6569" spans="1:2" x14ac:dyDescent="0.25">
      <c r="A6569" s="20"/>
      <c r="B6569" s="11" t="s">
        <v>8267</v>
      </c>
    </row>
    <row r="6570" spans="1:2" x14ac:dyDescent="0.25">
      <c r="A6570" s="20"/>
      <c r="B6570" s="11" t="s">
        <v>9090</v>
      </c>
    </row>
    <row r="6571" spans="1:2" x14ac:dyDescent="0.25">
      <c r="A6571" s="20"/>
      <c r="B6571" s="11" t="s">
        <v>8412</v>
      </c>
    </row>
    <row r="6572" spans="1:2" x14ac:dyDescent="0.25">
      <c r="A6572" s="20"/>
      <c r="B6572" s="11" t="s">
        <v>8187</v>
      </c>
    </row>
    <row r="6573" spans="1:2" x14ac:dyDescent="0.25">
      <c r="A6573" s="20"/>
      <c r="B6573" s="11" t="s">
        <v>8050</v>
      </c>
    </row>
    <row r="6574" spans="1:2" x14ac:dyDescent="0.25">
      <c r="A6574" s="20"/>
      <c r="B6574" s="11" t="s">
        <v>8013</v>
      </c>
    </row>
    <row r="6575" spans="1:2" x14ac:dyDescent="0.25">
      <c r="A6575" s="20"/>
      <c r="B6575" s="11" t="s">
        <v>7997</v>
      </c>
    </row>
    <row r="6576" spans="1:2" x14ac:dyDescent="0.25">
      <c r="A6576" s="20"/>
      <c r="B6576" s="11" t="s">
        <v>7962</v>
      </c>
    </row>
    <row r="6577" spans="1:2" x14ac:dyDescent="0.25">
      <c r="A6577" s="20"/>
      <c r="B6577" s="11" t="s">
        <v>8167</v>
      </c>
    </row>
    <row r="6578" spans="1:2" x14ac:dyDescent="0.25">
      <c r="A6578" s="20"/>
      <c r="B6578" s="11" t="s">
        <v>8036</v>
      </c>
    </row>
    <row r="6579" spans="1:2" x14ac:dyDescent="0.25">
      <c r="A6579" s="20"/>
      <c r="B6579" s="11" t="s">
        <v>8121</v>
      </c>
    </row>
    <row r="6580" spans="1:2" x14ac:dyDescent="0.25">
      <c r="A6580" s="20"/>
      <c r="B6580" s="11" t="s">
        <v>7914</v>
      </c>
    </row>
    <row r="6581" spans="1:2" x14ac:dyDescent="0.25">
      <c r="A6581" s="20"/>
      <c r="B6581" s="11" t="s">
        <v>8681</v>
      </c>
    </row>
    <row r="6582" spans="1:2" x14ac:dyDescent="0.25">
      <c r="A6582" s="20"/>
      <c r="B6582" s="11" t="s">
        <v>8005</v>
      </c>
    </row>
    <row r="6583" spans="1:2" x14ac:dyDescent="0.25">
      <c r="A6583" s="20"/>
      <c r="B6583" s="11" t="s">
        <v>8503</v>
      </c>
    </row>
    <row r="6584" spans="1:2" x14ac:dyDescent="0.25">
      <c r="A6584" s="20"/>
      <c r="B6584" s="11" t="s">
        <v>7958</v>
      </c>
    </row>
    <row r="6585" spans="1:2" x14ac:dyDescent="0.25">
      <c r="A6585" s="19"/>
      <c r="B6585" s="11" t="s">
        <v>7970</v>
      </c>
    </row>
    <row r="6586" spans="1:2" x14ac:dyDescent="0.25">
      <c r="A6586" s="8" t="s">
        <v>10140</v>
      </c>
      <c r="B6586" s="17">
        <v>37</v>
      </c>
    </row>
    <row r="6587" spans="1:2" x14ac:dyDescent="0.25">
      <c r="A6587" s="8" t="s">
        <v>10141</v>
      </c>
      <c r="B6587" s="11" t="s">
        <v>8124</v>
      </c>
    </row>
    <row r="6588" spans="1:2" x14ac:dyDescent="0.25">
      <c r="A6588" s="8" t="s">
        <v>10141</v>
      </c>
      <c r="B6588" s="17">
        <v>1</v>
      </c>
    </row>
    <row r="6589" spans="1:2" x14ac:dyDescent="0.25">
      <c r="A6589" s="18" t="s">
        <v>10142</v>
      </c>
      <c r="B6589" s="11" t="s">
        <v>7880</v>
      </c>
    </row>
    <row r="6590" spans="1:2" x14ac:dyDescent="0.25">
      <c r="A6590" s="20"/>
      <c r="B6590" s="11" t="s">
        <v>7894</v>
      </c>
    </row>
    <row r="6591" spans="1:2" x14ac:dyDescent="0.25">
      <c r="A6591" s="19"/>
      <c r="B6591" s="11" t="s">
        <v>7914</v>
      </c>
    </row>
    <row r="6592" spans="1:2" x14ac:dyDescent="0.25">
      <c r="A6592" s="8" t="s">
        <v>10142</v>
      </c>
      <c r="B6592" s="17">
        <v>3</v>
      </c>
    </row>
    <row r="6593" spans="1:2" x14ac:dyDescent="0.25">
      <c r="A6593" s="8" t="s">
        <v>10143</v>
      </c>
      <c r="B6593" s="11" t="s">
        <v>7880</v>
      </c>
    </row>
    <row r="6594" spans="1:2" x14ac:dyDescent="0.25">
      <c r="A6594" s="8" t="s">
        <v>10143</v>
      </c>
      <c r="B6594" s="17">
        <v>1</v>
      </c>
    </row>
    <row r="6595" spans="1:2" x14ac:dyDescent="0.25">
      <c r="A6595" s="8" t="s">
        <v>10144</v>
      </c>
      <c r="B6595" s="11" t="s">
        <v>8478</v>
      </c>
    </row>
    <row r="6596" spans="1:2" x14ac:dyDescent="0.25">
      <c r="A6596" s="8" t="s">
        <v>10144</v>
      </c>
      <c r="B6596" s="17">
        <v>1</v>
      </c>
    </row>
    <row r="6597" spans="1:2" x14ac:dyDescent="0.25">
      <c r="A6597" s="8" t="s">
        <v>10145</v>
      </c>
      <c r="B6597" s="11" t="s">
        <v>7960</v>
      </c>
    </row>
    <row r="6598" spans="1:2" x14ac:dyDescent="0.25">
      <c r="A6598" s="8" t="s">
        <v>10145</v>
      </c>
      <c r="B6598" s="17">
        <v>1</v>
      </c>
    </row>
    <row r="6599" spans="1:2" x14ac:dyDescent="0.25">
      <c r="A6599" s="18" t="s">
        <v>10146</v>
      </c>
      <c r="B6599" s="11" t="s">
        <v>8050</v>
      </c>
    </row>
    <row r="6600" spans="1:2" x14ac:dyDescent="0.25">
      <c r="A6600" s="19"/>
      <c r="B6600" s="11" t="s">
        <v>8011</v>
      </c>
    </row>
    <row r="6601" spans="1:2" x14ac:dyDescent="0.25">
      <c r="A6601" s="8" t="s">
        <v>10146</v>
      </c>
      <c r="B6601" s="17">
        <v>2</v>
      </c>
    </row>
    <row r="6602" spans="1:2" x14ac:dyDescent="0.25">
      <c r="A6602" s="8" t="s">
        <v>10147</v>
      </c>
      <c r="B6602" s="11" t="s">
        <v>7990</v>
      </c>
    </row>
    <row r="6603" spans="1:2" x14ac:dyDescent="0.25">
      <c r="A6603" s="8" t="s">
        <v>10147</v>
      </c>
      <c r="B6603" s="17">
        <v>1</v>
      </c>
    </row>
    <row r="6604" spans="1:2" x14ac:dyDescent="0.25">
      <c r="A6604" s="8" t="s">
        <v>10148</v>
      </c>
      <c r="B6604" s="11" t="s">
        <v>7894</v>
      </c>
    </row>
    <row r="6605" spans="1:2" x14ac:dyDescent="0.25">
      <c r="A6605" s="8" t="s">
        <v>10148</v>
      </c>
      <c r="B6605" s="17">
        <v>1</v>
      </c>
    </row>
    <row r="6606" spans="1:2" x14ac:dyDescent="0.25">
      <c r="A6606" s="8" t="s">
        <v>10149</v>
      </c>
      <c r="B6606" s="11" t="s">
        <v>8098</v>
      </c>
    </row>
    <row r="6607" spans="1:2" x14ac:dyDescent="0.25">
      <c r="A6607" s="23"/>
      <c r="B6607" s="11" t="s">
        <v>7909</v>
      </c>
    </row>
    <row r="6608" spans="1:2" x14ac:dyDescent="0.25">
      <c r="A6608" s="8" t="s">
        <v>10149</v>
      </c>
      <c r="B6608" s="17">
        <v>2</v>
      </c>
    </row>
    <row r="6609" spans="1:2" x14ac:dyDescent="0.25">
      <c r="A6609" s="18" t="s">
        <v>10150</v>
      </c>
      <c r="B6609" s="11" t="s">
        <v>7875</v>
      </c>
    </row>
    <row r="6610" spans="1:2" x14ac:dyDescent="0.25">
      <c r="A6610" s="20"/>
      <c r="B6610" s="11" t="s">
        <v>8829</v>
      </c>
    </row>
    <row r="6611" spans="1:2" x14ac:dyDescent="0.25">
      <c r="A6611" s="20"/>
      <c r="B6611" s="11" t="s">
        <v>8029</v>
      </c>
    </row>
    <row r="6612" spans="1:2" x14ac:dyDescent="0.25">
      <c r="A6612" s="20"/>
      <c r="B6612" s="11" t="s">
        <v>8179</v>
      </c>
    </row>
    <row r="6613" spans="1:2" x14ac:dyDescent="0.25">
      <c r="A6613" s="20"/>
      <c r="B6613" s="11" t="s">
        <v>8082</v>
      </c>
    </row>
    <row r="6614" spans="1:2" x14ac:dyDescent="0.25">
      <c r="A6614" s="20"/>
      <c r="B6614" s="11" t="s">
        <v>9416</v>
      </c>
    </row>
    <row r="6615" spans="1:2" x14ac:dyDescent="0.25">
      <c r="A6615" s="20"/>
      <c r="B6615" s="11" t="s">
        <v>8060</v>
      </c>
    </row>
    <row r="6616" spans="1:2" x14ac:dyDescent="0.25">
      <c r="A6616" s="20"/>
      <c r="B6616" s="11" t="s">
        <v>8182</v>
      </c>
    </row>
    <row r="6617" spans="1:2" x14ac:dyDescent="0.25">
      <c r="A6617" s="20"/>
      <c r="B6617" s="11" t="s">
        <v>8124</v>
      </c>
    </row>
    <row r="6618" spans="1:2" x14ac:dyDescent="0.25">
      <c r="A6618" s="20"/>
      <c r="B6618" s="11" t="s">
        <v>8050</v>
      </c>
    </row>
    <row r="6619" spans="1:2" x14ac:dyDescent="0.25">
      <c r="A6619" s="20"/>
      <c r="B6619" s="11" t="s">
        <v>7962</v>
      </c>
    </row>
    <row r="6620" spans="1:2" x14ac:dyDescent="0.25">
      <c r="A6620" s="20"/>
      <c r="B6620" s="11" t="s">
        <v>8653</v>
      </c>
    </row>
    <row r="6621" spans="1:2" x14ac:dyDescent="0.25">
      <c r="A6621" s="20"/>
      <c r="B6621" s="11" t="s">
        <v>8258</v>
      </c>
    </row>
    <row r="6622" spans="1:2" x14ac:dyDescent="0.25">
      <c r="A6622" s="20"/>
      <c r="B6622" s="11" t="s">
        <v>8011</v>
      </c>
    </row>
    <row r="6623" spans="1:2" x14ac:dyDescent="0.25">
      <c r="A6623" s="19"/>
      <c r="B6623" s="11" t="s">
        <v>7958</v>
      </c>
    </row>
    <row r="6624" spans="1:2" x14ac:dyDescent="0.25">
      <c r="A6624" s="8" t="s">
        <v>10150</v>
      </c>
      <c r="B6624" s="17">
        <v>15</v>
      </c>
    </row>
    <row r="6625" spans="1:2" x14ac:dyDescent="0.25">
      <c r="A6625" s="8" t="s">
        <v>10151</v>
      </c>
      <c r="B6625" s="11" t="s">
        <v>8050</v>
      </c>
    </row>
    <row r="6626" spans="1:2" x14ac:dyDescent="0.25">
      <c r="A6626" s="8" t="s">
        <v>10151</v>
      </c>
      <c r="B6626" s="17">
        <v>1</v>
      </c>
    </row>
    <row r="6627" spans="1:2" x14ac:dyDescent="0.25">
      <c r="A6627" s="8" t="s">
        <v>10152</v>
      </c>
      <c r="B6627" s="11" t="s">
        <v>8494</v>
      </c>
    </row>
    <row r="6628" spans="1:2" x14ac:dyDescent="0.25">
      <c r="A6628" s="8" t="s">
        <v>10152</v>
      </c>
      <c r="B6628" s="17">
        <v>1</v>
      </c>
    </row>
    <row r="6629" spans="1:2" x14ac:dyDescent="0.25">
      <c r="A6629" s="18" t="s">
        <v>10153</v>
      </c>
      <c r="B6629" s="11" t="s">
        <v>8080</v>
      </c>
    </row>
    <row r="6630" spans="1:2" x14ac:dyDescent="0.25">
      <c r="A6630" s="19"/>
      <c r="B6630" s="11" t="s">
        <v>8653</v>
      </c>
    </row>
    <row r="6631" spans="1:2" x14ac:dyDescent="0.25">
      <c r="A6631" s="8" t="s">
        <v>10153</v>
      </c>
      <c r="B6631" s="17">
        <v>2</v>
      </c>
    </row>
    <row r="6632" spans="1:2" x14ac:dyDescent="0.25">
      <c r="A6632" s="8" t="s">
        <v>10154</v>
      </c>
      <c r="B6632" s="11" t="s">
        <v>8196</v>
      </c>
    </row>
    <row r="6633" spans="1:2" x14ac:dyDescent="0.25">
      <c r="A6633" s="8" t="s">
        <v>10154</v>
      </c>
      <c r="B6633" s="17">
        <v>1</v>
      </c>
    </row>
    <row r="6634" spans="1:2" x14ac:dyDescent="0.25">
      <c r="A6634" s="18" t="s">
        <v>10155</v>
      </c>
      <c r="B6634" s="11" t="s">
        <v>8029</v>
      </c>
    </row>
    <row r="6635" spans="1:2" x14ac:dyDescent="0.25">
      <c r="A6635" s="19"/>
      <c r="B6635" s="11" t="s">
        <v>9415</v>
      </c>
    </row>
    <row r="6636" spans="1:2" x14ac:dyDescent="0.25">
      <c r="A6636" s="8" t="s">
        <v>10155</v>
      </c>
      <c r="B6636" s="17">
        <v>2</v>
      </c>
    </row>
    <row r="6637" spans="1:2" x14ac:dyDescent="0.25">
      <c r="A6637" s="8" t="s">
        <v>10156</v>
      </c>
      <c r="B6637" s="11" t="s">
        <v>8187</v>
      </c>
    </row>
    <row r="6638" spans="1:2" x14ac:dyDescent="0.25">
      <c r="A6638" s="8" t="s">
        <v>10156</v>
      </c>
      <c r="B6638" s="17">
        <v>1</v>
      </c>
    </row>
    <row r="6639" spans="1:2" x14ac:dyDescent="0.25">
      <c r="A6639" s="18" t="s">
        <v>10157</v>
      </c>
      <c r="B6639" s="11" t="s">
        <v>7875</v>
      </c>
    </row>
    <row r="6640" spans="1:2" x14ac:dyDescent="0.25">
      <c r="A6640" s="20"/>
      <c r="B6640" s="11" t="s">
        <v>8827</v>
      </c>
    </row>
    <row r="6641" spans="1:2" x14ac:dyDescent="0.25">
      <c r="A6641" s="20"/>
      <c r="B6641" s="11" t="s">
        <v>7880</v>
      </c>
    </row>
    <row r="6642" spans="1:2" x14ac:dyDescent="0.25">
      <c r="A6642" s="20"/>
      <c r="B6642" s="11" t="s">
        <v>8279</v>
      </c>
    </row>
    <row r="6643" spans="1:2" x14ac:dyDescent="0.25">
      <c r="A6643" s="20"/>
      <c r="B6643" s="11" t="s">
        <v>7965</v>
      </c>
    </row>
    <row r="6644" spans="1:2" x14ac:dyDescent="0.25">
      <c r="A6644" s="20"/>
      <c r="B6644" s="11" t="s">
        <v>7877</v>
      </c>
    </row>
    <row r="6645" spans="1:2" x14ac:dyDescent="0.25">
      <c r="A6645" s="20"/>
      <c r="B6645" s="11" t="s">
        <v>7894</v>
      </c>
    </row>
    <row r="6646" spans="1:2" x14ac:dyDescent="0.25">
      <c r="A6646" s="20"/>
      <c r="B6646" s="11" t="s">
        <v>8345</v>
      </c>
    </row>
    <row r="6647" spans="1:2" x14ac:dyDescent="0.25">
      <c r="A6647" s="20"/>
      <c r="B6647" s="11" t="s">
        <v>8127</v>
      </c>
    </row>
    <row r="6648" spans="1:2" x14ac:dyDescent="0.25">
      <c r="A6648" s="20"/>
      <c r="B6648" s="11" t="s">
        <v>9090</v>
      </c>
    </row>
    <row r="6649" spans="1:2" x14ac:dyDescent="0.25">
      <c r="A6649" s="20"/>
      <c r="B6649" s="11" t="s">
        <v>8412</v>
      </c>
    </row>
    <row r="6650" spans="1:2" x14ac:dyDescent="0.25">
      <c r="A6650" s="20"/>
      <c r="B6650" s="11" t="s">
        <v>8013</v>
      </c>
    </row>
    <row r="6651" spans="1:2" x14ac:dyDescent="0.25">
      <c r="A6651" s="20"/>
      <c r="B6651" s="11" t="s">
        <v>7962</v>
      </c>
    </row>
    <row r="6652" spans="1:2" x14ac:dyDescent="0.25">
      <c r="A6652" s="20"/>
      <c r="B6652" s="11" t="s">
        <v>7914</v>
      </c>
    </row>
    <row r="6653" spans="1:2" x14ac:dyDescent="0.25">
      <c r="A6653" s="20"/>
      <c r="B6653" s="11" t="s">
        <v>8748</v>
      </c>
    </row>
    <row r="6654" spans="1:2" x14ac:dyDescent="0.25">
      <c r="A6654" s="20"/>
      <c r="B6654" s="11" t="s">
        <v>8590</v>
      </c>
    </row>
    <row r="6655" spans="1:2" x14ac:dyDescent="0.25">
      <c r="A6655" s="19"/>
      <c r="B6655" s="11" t="s">
        <v>7970</v>
      </c>
    </row>
    <row r="6656" spans="1:2" x14ac:dyDescent="0.25">
      <c r="A6656" s="8" t="s">
        <v>10157</v>
      </c>
      <c r="B6656" s="17">
        <v>17</v>
      </c>
    </row>
    <row r="6657" spans="1:2" x14ac:dyDescent="0.25">
      <c r="A6657" s="18" t="s">
        <v>10158</v>
      </c>
      <c r="B6657" s="11" t="s">
        <v>8187</v>
      </c>
    </row>
    <row r="6658" spans="1:2" x14ac:dyDescent="0.25">
      <c r="A6658" s="19"/>
      <c r="B6658" s="11" t="s">
        <v>7997</v>
      </c>
    </row>
    <row r="6659" spans="1:2" x14ac:dyDescent="0.25">
      <c r="A6659" s="8" t="s">
        <v>10158</v>
      </c>
      <c r="B6659" s="17">
        <v>2</v>
      </c>
    </row>
    <row r="6660" spans="1:2" x14ac:dyDescent="0.25">
      <c r="A6660" s="18" t="s">
        <v>10159</v>
      </c>
      <c r="B6660" s="11" t="s">
        <v>8397</v>
      </c>
    </row>
    <row r="6661" spans="1:2" x14ac:dyDescent="0.25">
      <c r="A6661" s="20"/>
      <c r="B6661" s="11" t="s">
        <v>8167</v>
      </c>
    </row>
    <row r="6662" spans="1:2" x14ac:dyDescent="0.25">
      <c r="A6662" s="20"/>
      <c r="B6662" s="11" t="s">
        <v>8036</v>
      </c>
    </row>
    <row r="6663" spans="1:2" x14ac:dyDescent="0.25">
      <c r="A6663" s="20"/>
      <c r="B6663" s="11" t="s">
        <v>8121</v>
      </c>
    </row>
    <row r="6664" spans="1:2" x14ac:dyDescent="0.25">
      <c r="A6664" s="19"/>
      <c r="B6664" s="11" t="s">
        <v>7978</v>
      </c>
    </row>
    <row r="6665" spans="1:2" x14ac:dyDescent="0.25">
      <c r="A6665" s="8" t="s">
        <v>10159</v>
      </c>
      <c r="B6665" s="17">
        <v>5</v>
      </c>
    </row>
    <row r="6666" spans="1:2" x14ac:dyDescent="0.25">
      <c r="A6666" s="8" t="s">
        <v>10160</v>
      </c>
      <c r="B6666" s="11" t="s">
        <v>7894</v>
      </c>
    </row>
    <row r="6667" spans="1:2" x14ac:dyDescent="0.25">
      <c r="A6667" s="8" t="s">
        <v>10160</v>
      </c>
      <c r="B6667" s="17">
        <v>1</v>
      </c>
    </row>
    <row r="6668" spans="1:2" x14ac:dyDescent="0.25">
      <c r="A6668" s="18" t="s">
        <v>10161</v>
      </c>
      <c r="B6668" s="11" t="s">
        <v>8050</v>
      </c>
    </row>
    <row r="6669" spans="1:2" x14ac:dyDescent="0.25">
      <c r="A6669" s="19"/>
      <c r="B6669" s="11" t="s">
        <v>8011</v>
      </c>
    </row>
    <row r="6670" spans="1:2" x14ac:dyDescent="0.25">
      <c r="A6670" s="8" t="s">
        <v>10161</v>
      </c>
      <c r="B6670" s="17">
        <v>2</v>
      </c>
    </row>
    <row r="6671" spans="1:2" x14ac:dyDescent="0.25">
      <c r="A6671" s="18" t="s">
        <v>10162</v>
      </c>
      <c r="B6671" s="11" t="s">
        <v>7968</v>
      </c>
    </row>
    <row r="6672" spans="1:2" x14ac:dyDescent="0.25">
      <c r="A6672" s="20"/>
      <c r="B6672" s="11" t="s">
        <v>8229</v>
      </c>
    </row>
    <row r="6673" spans="1:2" x14ac:dyDescent="0.25">
      <c r="A6673" s="20"/>
      <c r="B6673" s="11" t="s">
        <v>8500</v>
      </c>
    </row>
    <row r="6674" spans="1:2" x14ac:dyDescent="0.25">
      <c r="A6674" s="20"/>
      <c r="B6674" s="11" t="s">
        <v>7880</v>
      </c>
    </row>
    <row r="6675" spans="1:2" x14ac:dyDescent="0.25">
      <c r="A6675" s="20"/>
      <c r="B6675" s="11" t="s">
        <v>7965</v>
      </c>
    </row>
    <row r="6676" spans="1:2" x14ac:dyDescent="0.25">
      <c r="A6676" s="20"/>
      <c r="B6676" s="11" t="s">
        <v>8060</v>
      </c>
    </row>
    <row r="6677" spans="1:2" x14ac:dyDescent="0.25">
      <c r="A6677" s="20"/>
      <c r="B6677" s="11" t="s">
        <v>8345</v>
      </c>
    </row>
    <row r="6678" spans="1:2" x14ac:dyDescent="0.25">
      <c r="A6678" s="20"/>
      <c r="B6678" s="11" t="s">
        <v>7960</v>
      </c>
    </row>
    <row r="6679" spans="1:2" x14ac:dyDescent="0.25">
      <c r="A6679" s="20"/>
      <c r="B6679" s="11" t="s">
        <v>8124</v>
      </c>
    </row>
    <row r="6680" spans="1:2" x14ac:dyDescent="0.25">
      <c r="A6680" s="20"/>
      <c r="B6680" s="11" t="s">
        <v>7982</v>
      </c>
    </row>
    <row r="6681" spans="1:2" x14ac:dyDescent="0.25">
      <c r="A6681" s="20"/>
      <c r="B6681" s="11" t="s">
        <v>8080</v>
      </c>
    </row>
    <row r="6682" spans="1:2" x14ac:dyDescent="0.25">
      <c r="A6682" s="20"/>
      <c r="B6682" s="11" t="s">
        <v>8119</v>
      </c>
    </row>
    <row r="6683" spans="1:2" x14ac:dyDescent="0.25">
      <c r="A6683" s="20"/>
      <c r="B6683" s="11" t="s">
        <v>8333</v>
      </c>
    </row>
    <row r="6684" spans="1:2" x14ac:dyDescent="0.25">
      <c r="A6684" s="20"/>
      <c r="B6684" s="11" t="s">
        <v>8013</v>
      </c>
    </row>
    <row r="6685" spans="1:2" x14ac:dyDescent="0.25">
      <c r="A6685" s="20"/>
      <c r="B6685" s="11" t="s">
        <v>8121</v>
      </c>
    </row>
    <row r="6686" spans="1:2" x14ac:dyDescent="0.25">
      <c r="A6686" s="20"/>
      <c r="B6686" s="11" t="s">
        <v>7995</v>
      </c>
    </row>
    <row r="6687" spans="1:2" x14ac:dyDescent="0.25">
      <c r="A6687" s="20"/>
      <c r="B6687" s="11" t="s">
        <v>8653</v>
      </c>
    </row>
    <row r="6688" spans="1:2" x14ac:dyDescent="0.25">
      <c r="A6688" s="20"/>
      <c r="B6688" s="11" t="s">
        <v>7999</v>
      </c>
    </row>
    <row r="6689" spans="1:2" x14ac:dyDescent="0.25">
      <c r="A6689" s="19"/>
      <c r="B6689" s="11" t="s">
        <v>7958</v>
      </c>
    </row>
    <row r="6690" spans="1:2" x14ac:dyDescent="0.25">
      <c r="A6690" s="8" t="s">
        <v>10162</v>
      </c>
      <c r="B6690" s="17">
        <v>19</v>
      </c>
    </row>
    <row r="6691" spans="1:2" x14ac:dyDescent="0.25">
      <c r="A6691" s="18" t="s">
        <v>10163</v>
      </c>
      <c r="B6691" s="11" t="s">
        <v>8047</v>
      </c>
    </row>
    <row r="6692" spans="1:2" x14ac:dyDescent="0.25">
      <c r="A6692" s="20"/>
      <c r="B6692" s="11" t="s">
        <v>7974</v>
      </c>
    </row>
    <row r="6693" spans="1:2" x14ac:dyDescent="0.25">
      <c r="A6693" s="19"/>
      <c r="B6693" s="11" t="s">
        <v>8267</v>
      </c>
    </row>
    <row r="6694" spans="1:2" x14ac:dyDescent="0.25">
      <c r="A6694" s="8" t="s">
        <v>10163</v>
      </c>
      <c r="B6694" s="17">
        <v>3</v>
      </c>
    </row>
    <row r="6695" spans="1:2" x14ac:dyDescent="0.25">
      <c r="A6695" s="8" t="s">
        <v>10164</v>
      </c>
      <c r="B6695" s="11" t="s">
        <v>7880</v>
      </c>
    </row>
    <row r="6696" spans="1:2" x14ac:dyDescent="0.25">
      <c r="A6696" s="8" t="s">
        <v>10164</v>
      </c>
      <c r="B6696" s="17">
        <v>1</v>
      </c>
    </row>
    <row r="6697" spans="1:2" x14ac:dyDescent="0.25">
      <c r="A6697" s="18" t="s">
        <v>10165</v>
      </c>
      <c r="B6697" s="11" t="s">
        <v>7995</v>
      </c>
    </row>
    <row r="6698" spans="1:2" x14ac:dyDescent="0.25">
      <c r="A6698" s="19"/>
      <c r="B6698" s="11" t="s">
        <v>8184</v>
      </c>
    </row>
    <row r="6699" spans="1:2" x14ac:dyDescent="0.25">
      <c r="A6699" s="8" t="s">
        <v>10165</v>
      </c>
      <c r="B6699" s="17">
        <v>2</v>
      </c>
    </row>
    <row r="6700" spans="1:2" x14ac:dyDescent="0.25">
      <c r="A6700" s="8" t="s">
        <v>10166</v>
      </c>
      <c r="B6700" s="11" t="s">
        <v>8225</v>
      </c>
    </row>
    <row r="6701" spans="1:2" x14ac:dyDescent="0.25">
      <c r="A6701" s="8" t="s">
        <v>10166</v>
      </c>
      <c r="B6701" s="17">
        <v>1</v>
      </c>
    </row>
    <row r="6702" spans="1:2" x14ac:dyDescent="0.25">
      <c r="A6702" s="8" t="s">
        <v>10167</v>
      </c>
      <c r="B6702" s="11" t="s">
        <v>7880</v>
      </c>
    </row>
    <row r="6703" spans="1:2" x14ac:dyDescent="0.25">
      <c r="A6703" s="8" t="s">
        <v>10167</v>
      </c>
      <c r="B6703" s="17">
        <v>1</v>
      </c>
    </row>
    <row r="6704" spans="1:2" x14ac:dyDescent="0.25">
      <c r="A6704" s="18" t="s">
        <v>10168</v>
      </c>
      <c r="B6704" s="11" t="s">
        <v>8371</v>
      </c>
    </row>
    <row r="6705" spans="1:2" x14ac:dyDescent="0.25">
      <c r="A6705" s="20"/>
      <c r="B6705" s="11" t="s">
        <v>7880</v>
      </c>
    </row>
    <row r="6706" spans="1:2" x14ac:dyDescent="0.25">
      <c r="A6706" s="20"/>
      <c r="B6706" s="11" t="s">
        <v>8060</v>
      </c>
    </row>
    <row r="6707" spans="1:2" x14ac:dyDescent="0.25">
      <c r="A6707" s="20"/>
      <c r="B6707" s="11" t="s">
        <v>7974</v>
      </c>
    </row>
    <row r="6708" spans="1:2" x14ac:dyDescent="0.25">
      <c r="A6708" s="20"/>
      <c r="B6708" s="11" t="s">
        <v>7962</v>
      </c>
    </row>
    <row r="6709" spans="1:2" x14ac:dyDescent="0.25">
      <c r="A6709" s="19"/>
      <c r="B6709" s="11" t="s">
        <v>7891</v>
      </c>
    </row>
    <row r="6710" spans="1:2" x14ac:dyDescent="0.25">
      <c r="A6710" s="8" t="s">
        <v>10168</v>
      </c>
      <c r="B6710" s="17">
        <v>6</v>
      </c>
    </row>
    <row r="6711" spans="1:2" x14ac:dyDescent="0.25">
      <c r="A6711" s="18" t="s">
        <v>10169</v>
      </c>
      <c r="B6711" s="11" t="s">
        <v>8478</v>
      </c>
    </row>
    <row r="6712" spans="1:2" x14ac:dyDescent="0.25">
      <c r="A6712" s="20"/>
      <c r="B6712" s="11" t="s">
        <v>7968</v>
      </c>
    </row>
    <row r="6713" spans="1:2" x14ac:dyDescent="0.25">
      <c r="A6713" s="20"/>
      <c r="B6713" s="11" t="s">
        <v>8016</v>
      </c>
    </row>
    <row r="6714" spans="1:2" x14ac:dyDescent="0.25">
      <c r="A6714" s="20"/>
      <c r="B6714" s="11" t="s">
        <v>8827</v>
      </c>
    </row>
    <row r="6715" spans="1:2" x14ac:dyDescent="0.25">
      <c r="A6715" s="20"/>
      <c r="B6715" s="11" t="s">
        <v>8369</v>
      </c>
    </row>
    <row r="6716" spans="1:2" x14ac:dyDescent="0.25">
      <c r="A6716" s="20"/>
      <c r="B6716" s="11" t="s">
        <v>9418</v>
      </c>
    </row>
    <row r="6717" spans="1:2" x14ac:dyDescent="0.25">
      <c r="A6717" s="20"/>
      <c r="B6717" s="11" t="s">
        <v>8829</v>
      </c>
    </row>
    <row r="6718" spans="1:2" x14ac:dyDescent="0.25">
      <c r="A6718" s="20"/>
      <c r="B6718" s="11" t="s">
        <v>8203</v>
      </c>
    </row>
    <row r="6719" spans="1:2" x14ac:dyDescent="0.25">
      <c r="A6719" s="20"/>
      <c r="B6719" s="11" t="s">
        <v>8133</v>
      </c>
    </row>
    <row r="6720" spans="1:2" x14ac:dyDescent="0.25">
      <c r="A6720" s="20"/>
      <c r="B6720" s="11" t="s">
        <v>8098</v>
      </c>
    </row>
    <row r="6721" spans="1:2" x14ac:dyDescent="0.25">
      <c r="A6721" s="20"/>
      <c r="B6721" s="11" t="s">
        <v>8060</v>
      </c>
    </row>
    <row r="6722" spans="1:2" x14ac:dyDescent="0.25">
      <c r="A6722" s="20"/>
      <c r="B6722" s="11" t="s">
        <v>8331</v>
      </c>
    </row>
    <row r="6723" spans="1:2" x14ac:dyDescent="0.25">
      <c r="A6723" s="20"/>
      <c r="B6723" s="11" t="s">
        <v>8221</v>
      </c>
    </row>
    <row r="6724" spans="1:2" x14ac:dyDescent="0.25">
      <c r="A6724" s="20"/>
      <c r="B6724" s="11" t="s">
        <v>8142</v>
      </c>
    </row>
    <row r="6725" spans="1:2" x14ac:dyDescent="0.25">
      <c r="A6725" s="20"/>
      <c r="B6725" s="11" t="s">
        <v>7972</v>
      </c>
    </row>
    <row r="6726" spans="1:2" x14ac:dyDescent="0.25">
      <c r="A6726" s="20"/>
      <c r="B6726" s="11" t="s">
        <v>8182</v>
      </c>
    </row>
    <row r="6727" spans="1:2" x14ac:dyDescent="0.25">
      <c r="A6727" s="20"/>
      <c r="B6727" s="11" t="s">
        <v>9090</v>
      </c>
    </row>
    <row r="6728" spans="1:2" x14ac:dyDescent="0.25">
      <c r="A6728" s="20"/>
      <c r="B6728" s="11" t="s">
        <v>8412</v>
      </c>
    </row>
    <row r="6729" spans="1:2" x14ac:dyDescent="0.25">
      <c r="A6729" s="20"/>
      <c r="B6729" s="11" t="s">
        <v>8187</v>
      </c>
    </row>
    <row r="6730" spans="1:2" x14ac:dyDescent="0.25">
      <c r="A6730" s="20"/>
      <c r="B6730" s="11" t="s">
        <v>8050</v>
      </c>
    </row>
    <row r="6731" spans="1:2" x14ac:dyDescent="0.25">
      <c r="A6731" s="20"/>
      <c r="B6731" s="11" t="s">
        <v>8013</v>
      </c>
    </row>
    <row r="6732" spans="1:2" x14ac:dyDescent="0.25">
      <c r="A6732" s="20"/>
      <c r="B6732" s="11" t="s">
        <v>7997</v>
      </c>
    </row>
    <row r="6733" spans="1:2" x14ac:dyDescent="0.25">
      <c r="A6733" s="20"/>
      <c r="B6733" s="11" t="s">
        <v>7962</v>
      </c>
    </row>
    <row r="6734" spans="1:2" x14ac:dyDescent="0.25">
      <c r="A6734" s="20"/>
      <c r="B6734" s="11" t="s">
        <v>8167</v>
      </c>
    </row>
    <row r="6735" spans="1:2" x14ac:dyDescent="0.25">
      <c r="A6735" s="20"/>
      <c r="B6735" s="11" t="s">
        <v>9314</v>
      </c>
    </row>
    <row r="6736" spans="1:2" x14ac:dyDescent="0.25">
      <c r="A6736" s="20"/>
      <c r="B6736" s="11" t="s">
        <v>8036</v>
      </c>
    </row>
    <row r="6737" spans="1:2" x14ac:dyDescent="0.25">
      <c r="A6737" s="20"/>
      <c r="B6737" s="11" t="s">
        <v>8069</v>
      </c>
    </row>
    <row r="6738" spans="1:2" x14ac:dyDescent="0.25">
      <c r="A6738" s="20"/>
      <c r="B6738" s="11" t="s">
        <v>8121</v>
      </c>
    </row>
    <row r="6739" spans="1:2" x14ac:dyDescent="0.25">
      <c r="A6739" s="20"/>
      <c r="B6739" s="11" t="s">
        <v>8624</v>
      </c>
    </row>
    <row r="6740" spans="1:2" x14ac:dyDescent="0.25">
      <c r="A6740" s="20"/>
      <c r="B6740" s="11" t="s">
        <v>8088</v>
      </c>
    </row>
    <row r="6741" spans="1:2" x14ac:dyDescent="0.25">
      <c r="A6741" s="19"/>
      <c r="B6741" s="11" t="s">
        <v>7978</v>
      </c>
    </row>
    <row r="6742" spans="1:2" x14ac:dyDescent="0.25">
      <c r="A6742" s="8" t="s">
        <v>10169</v>
      </c>
      <c r="B6742" s="17">
        <v>31</v>
      </c>
    </row>
    <row r="6743" spans="1:2" x14ac:dyDescent="0.25">
      <c r="A6743" s="8" t="s">
        <v>10170</v>
      </c>
      <c r="B6743" s="11" t="s">
        <v>7880</v>
      </c>
    </row>
    <row r="6744" spans="1:2" x14ac:dyDescent="0.25">
      <c r="A6744" s="8" t="s">
        <v>10170</v>
      </c>
      <c r="B6744" s="17">
        <v>1</v>
      </c>
    </row>
    <row r="6745" spans="1:2" x14ac:dyDescent="0.25">
      <c r="A6745" s="8" t="s">
        <v>10171</v>
      </c>
      <c r="B6745" s="11" t="s">
        <v>7880</v>
      </c>
    </row>
    <row r="6746" spans="1:2" x14ac:dyDescent="0.25">
      <c r="A6746" s="8" t="s">
        <v>10171</v>
      </c>
      <c r="B6746" s="17">
        <v>1</v>
      </c>
    </row>
    <row r="6747" spans="1:2" x14ac:dyDescent="0.25">
      <c r="A6747" s="8" t="s">
        <v>10172</v>
      </c>
      <c r="B6747" s="11" t="s">
        <v>7880</v>
      </c>
    </row>
    <row r="6748" spans="1:2" x14ac:dyDescent="0.25">
      <c r="A6748" s="8" t="s">
        <v>10172</v>
      </c>
      <c r="B6748" s="17">
        <v>1</v>
      </c>
    </row>
    <row r="6749" spans="1:2" x14ac:dyDescent="0.25">
      <c r="A6749" s="8" t="s">
        <v>10173</v>
      </c>
      <c r="B6749" s="11" t="s">
        <v>7880</v>
      </c>
    </row>
    <row r="6750" spans="1:2" x14ac:dyDescent="0.25">
      <c r="A6750" s="8" t="s">
        <v>10173</v>
      </c>
      <c r="B6750" s="17">
        <v>1</v>
      </c>
    </row>
    <row r="6751" spans="1:2" x14ac:dyDescent="0.25">
      <c r="A6751" s="8" t="s">
        <v>10174</v>
      </c>
      <c r="B6751" s="11" t="s">
        <v>7880</v>
      </c>
    </row>
    <row r="6752" spans="1:2" x14ac:dyDescent="0.25">
      <c r="A6752" s="8" t="s">
        <v>10174</v>
      </c>
      <c r="B6752" s="17">
        <v>1</v>
      </c>
    </row>
    <row r="6753" spans="1:2" x14ac:dyDescent="0.25">
      <c r="A6753" s="8" t="s">
        <v>10175</v>
      </c>
      <c r="B6753" s="11" t="s">
        <v>7880</v>
      </c>
    </row>
    <row r="6754" spans="1:2" x14ac:dyDescent="0.25">
      <c r="A6754" s="8" t="s">
        <v>10175</v>
      </c>
      <c r="B6754" s="17">
        <v>1</v>
      </c>
    </row>
    <row r="6755" spans="1:2" x14ac:dyDescent="0.25">
      <c r="A6755" s="8" t="s">
        <v>10176</v>
      </c>
      <c r="B6755" s="11" t="s">
        <v>7880</v>
      </c>
    </row>
    <row r="6756" spans="1:2" x14ac:dyDescent="0.25">
      <c r="A6756" s="8" t="s">
        <v>10176</v>
      </c>
      <c r="B6756" s="17">
        <v>1</v>
      </c>
    </row>
    <row r="6757" spans="1:2" x14ac:dyDescent="0.25">
      <c r="A6757" s="8" t="s">
        <v>10177</v>
      </c>
      <c r="B6757" s="11" t="s">
        <v>7880</v>
      </c>
    </row>
    <row r="6758" spans="1:2" x14ac:dyDescent="0.25">
      <c r="A6758" s="8" t="s">
        <v>10177</v>
      </c>
      <c r="B6758" s="17">
        <v>1</v>
      </c>
    </row>
    <row r="6759" spans="1:2" x14ac:dyDescent="0.25">
      <c r="A6759" s="8" t="s">
        <v>10178</v>
      </c>
      <c r="B6759" s="11" t="s">
        <v>7880</v>
      </c>
    </row>
    <row r="6760" spans="1:2" x14ac:dyDescent="0.25">
      <c r="A6760" s="8" t="s">
        <v>10178</v>
      </c>
      <c r="B6760" s="17">
        <v>1</v>
      </c>
    </row>
    <row r="6761" spans="1:2" x14ac:dyDescent="0.25">
      <c r="A6761" s="8" t="s">
        <v>10179</v>
      </c>
      <c r="B6761" s="11" t="s">
        <v>7880</v>
      </c>
    </row>
    <row r="6762" spans="1:2" x14ac:dyDescent="0.25">
      <c r="A6762" s="8" t="s">
        <v>10179</v>
      </c>
      <c r="B6762" s="17">
        <v>1</v>
      </c>
    </row>
  </sheetData>
  <mergeCells count="449">
    <mergeCell ref="A6671:A6689"/>
    <mergeCell ref="A6691:A6693"/>
    <mergeCell ref="A6697:A6698"/>
    <mergeCell ref="A6704:A6709"/>
    <mergeCell ref="A6711:A6741"/>
    <mergeCell ref="A6629:A6630"/>
    <mergeCell ref="A6634:A6635"/>
    <mergeCell ref="A6639:A6655"/>
    <mergeCell ref="A6657:A6658"/>
    <mergeCell ref="A6660:A6664"/>
    <mergeCell ref="A6668:A6669"/>
    <mergeCell ref="A6512:A6514"/>
    <mergeCell ref="A6546:A6547"/>
    <mergeCell ref="A6549:A6585"/>
    <mergeCell ref="A6589:A6591"/>
    <mergeCell ref="A6599:A6600"/>
    <mergeCell ref="A6609:A6623"/>
    <mergeCell ref="A6375:A6380"/>
    <mergeCell ref="A6412:A6415"/>
    <mergeCell ref="A6433:A6443"/>
    <mergeCell ref="A6447:A6448"/>
    <mergeCell ref="A6456:A6457"/>
    <mergeCell ref="A6491:A6492"/>
    <mergeCell ref="A6338:A6339"/>
    <mergeCell ref="A6341:A6343"/>
    <mergeCell ref="A6349:A6351"/>
    <mergeCell ref="A6357:A6365"/>
    <mergeCell ref="A6367:A6370"/>
    <mergeCell ref="A6372:A6373"/>
    <mergeCell ref="A6284:A6286"/>
    <mergeCell ref="A6288:A6290"/>
    <mergeCell ref="A6310:A6313"/>
    <mergeCell ref="A6315:A6322"/>
    <mergeCell ref="A6324:A6331"/>
    <mergeCell ref="A6335:A6336"/>
    <mergeCell ref="A6250:A6252"/>
    <mergeCell ref="A6254:A6256"/>
    <mergeCell ref="A6260:A6262"/>
    <mergeCell ref="A6270:A6272"/>
    <mergeCell ref="A6274:A6275"/>
    <mergeCell ref="A6279:A6280"/>
    <mergeCell ref="A6209:A6210"/>
    <mergeCell ref="A6216:A6220"/>
    <mergeCell ref="A6224:A6225"/>
    <mergeCell ref="A6227:A6228"/>
    <mergeCell ref="A6230:A6237"/>
    <mergeCell ref="A6245:A6246"/>
    <mergeCell ref="A6181:A6182"/>
    <mergeCell ref="A6184:A6188"/>
    <mergeCell ref="A6192:A6194"/>
    <mergeCell ref="A6196:A6199"/>
    <mergeCell ref="A6201:A6202"/>
    <mergeCell ref="A6204:A6205"/>
    <mergeCell ref="A6158:A6159"/>
    <mergeCell ref="A6161:A6162"/>
    <mergeCell ref="A6166:A6167"/>
    <mergeCell ref="A6169:A6170"/>
    <mergeCell ref="A6172:A6173"/>
    <mergeCell ref="A6177:A6179"/>
    <mergeCell ref="A6134:A6135"/>
    <mergeCell ref="A6137:A6143"/>
    <mergeCell ref="A6145:A6146"/>
    <mergeCell ref="A6148:A6150"/>
    <mergeCell ref="A6152:A6153"/>
    <mergeCell ref="A6155:A6156"/>
    <mergeCell ref="A6105:A6106"/>
    <mergeCell ref="A6108:A6109"/>
    <mergeCell ref="A6111:A6116"/>
    <mergeCell ref="A6120:A6125"/>
    <mergeCell ref="A6127:A6128"/>
    <mergeCell ref="A6130:A6132"/>
    <mergeCell ref="A6071:A6072"/>
    <mergeCell ref="A6074:A6080"/>
    <mergeCell ref="A6082:A6085"/>
    <mergeCell ref="A6089:A6090"/>
    <mergeCell ref="A6096:A6097"/>
    <mergeCell ref="A6099:A6103"/>
    <mergeCell ref="A6038:A6039"/>
    <mergeCell ref="A6043:A6044"/>
    <mergeCell ref="A6046:A6047"/>
    <mergeCell ref="A6049:A6050"/>
    <mergeCell ref="A6056:A6060"/>
    <mergeCell ref="A6066:A6069"/>
    <mergeCell ref="A5987:A5998"/>
    <mergeCell ref="A6007:A6008"/>
    <mergeCell ref="A6010:A6012"/>
    <mergeCell ref="A6018:A6019"/>
    <mergeCell ref="A6021:A6023"/>
    <mergeCell ref="A6027:A6032"/>
    <mergeCell ref="A5890:A5891"/>
    <mergeCell ref="A5893:A5897"/>
    <mergeCell ref="A5911:A5914"/>
    <mergeCell ref="A5920:A5922"/>
    <mergeCell ref="A5924:A5925"/>
    <mergeCell ref="A5949:A5951"/>
    <mergeCell ref="A5867:A5868"/>
    <mergeCell ref="A5870:A5871"/>
    <mergeCell ref="A5875:A5878"/>
    <mergeCell ref="A5880:A5881"/>
    <mergeCell ref="A5883:A5885"/>
    <mergeCell ref="A5887:A5888"/>
    <mergeCell ref="A5843:A5844"/>
    <mergeCell ref="A5846:A5850"/>
    <mergeCell ref="A5852:A5854"/>
    <mergeCell ref="A5856:A5858"/>
    <mergeCell ref="A5860:A5862"/>
    <mergeCell ref="A5864:A5865"/>
    <mergeCell ref="A5800:A5801"/>
    <mergeCell ref="A5811:A5814"/>
    <mergeCell ref="A5816:A5821"/>
    <mergeCell ref="A5823:A5829"/>
    <mergeCell ref="A5833:A5835"/>
    <mergeCell ref="A5837:A5841"/>
    <mergeCell ref="A5745:A5746"/>
    <mergeCell ref="A5754:A5755"/>
    <mergeCell ref="A5769:A5770"/>
    <mergeCell ref="A5782:A5785"/>
    <mergeCell ref="A5789:A5790"/>
    <mergeCell ref="A5794:A5796"/>
    <mergeCell ref="A5707:A5708"/>
    <mergeCell ref="A5710:A5713"/>
    <mergeCell ref="A5715:A5716"/>
    <mergeCell ref="A5718:A5719"/>
    <mergeCell ref="A5721:A5726"/>
    <mergeCell ref="A5728:A5733"/>
    <mergeCell ref="A5672:A5675"/>
    <mergeCell ref="A5679:A5681"/>
    <mergeCell ref="A5685:A5688"/>
    <mergeCell ref="A5692:A5697"/>
    <mergeCell ref="A5699:A5701"/>
    <mergeCell ref="A5703:A5704"/>
    <mergeCell ref="A5620:A5625"/>
    <mergeCell ref="A5629:A5632"/>
    <mergeCell ref="A5638:A5641"/>
    <mergeCell ref="A5647:A5650"/>
    <mergeCell ref="A5654:A5658"/>
    <mergeCell ref="A5662:A5668"/>
    <mergeCell ref="A5566:A5567"/>
    <mergeCell ref="A5571:A5576"/>
    <mergeCell ref="A5586:A5587"/>
    <mergeCell ref="A5595:A5600"/>
    <mergeCell ref="A5606:A5610"/>
    <mergeCell ref="A5614:A5616"/>
    <mergeCell ref="A5440:A5441"/>
    <mergeCell ref="A5443:A5445"/>
    <mergeCell ref="A5447:A5448"/>
    <mergeCell ref="A5528:A5530"/>
    <mergeCell ref="A5554:A5557"/>
    <mergeCell ref="A5559:A5564"/>
    <mergeCell ref="A5393:A5394"/>
    <mergeCell ref="A5407:A5413"/>
    <mergeCell ref="A5415:A5417"/>
    <mergeCell ref="A5419:A5420"/>
    <mergeCell ref="A5422:A5425"/>
    <mergeCell ref="A5429:A5430"/>
    <mergeCell ref="A5363:A5366"/>
    <mergeCell ref="A5368:A5369"/>
    <mergeCell ref="A5371:A5372"/>
    <mergeCell ref="A5374:A5375"/>
    <mergeCell ref="A5377:A5378"/>
    <mergeCell ref="A5382:A5383"/>
    <mergeCell ref="A5319:A5324"/>
    <mergeCell ref="A5330:A5338"/>
    <mergeCell ref="A5340:A5342"/>
    <mergeCell ref="A5344:A5347"/>
    <mergeCell ref="A5349:A5352"/>
    <mergeCell ref="A5360:A5361"/>
    <mergeCell ref="A5284:A5289"/>
    <mergeCell ref="A5291:A5292"/>
    <mergeCell ref="A5294:A5298"/>
    <mergeCell ref="A5300:A5302"/>
    <mergeCell ref="A5304:A5308"/>
    <mergeCell ref="A5316:A5317"/>
    <mergeCell ref="A5230:A5231"/>
    <mergeCell ref="A5233:A5239"/>
    <mergeCell ref="A5241:A5247"/>
    <mergeCell ref="A5249:A5250"/>
    <mergeCell ref="A5252:A5261"/>
    <mergeCell ref="A5265:A5272"/>
    <mergeCell ref="A5194:A5196"/>
    <mergeCell ref="A5198:A5202"/>
    <mergeCell ref="A5204:A5208"/>
    <mergeCell ref="A5210:A5214"/>
    <mergeCell ref="A5218:A5223"/>
    <mergeCell ref="A5225:A5228"/>
    <mergeCell ref="A5153:A5155"/>
    <mergeCell ref="A5159:A5161"/>
    <mergeCell ref="A5165:A5169"/>
    <mergeCell ref="A5175:A5178"/>
    <mergeCell ref="A5180:A5183"/>
    <mergeCell ref="A5185:A5192"/>
    <mergeCell ref="A5101:A5104"/>
    <mergeCell ref="A5116:A5123"/>
    <mergeCell ref="A5125:A5127"/>
    <mergeCell ref="A5129:A5131"/>
    <mergeCell ref="A5135:A5137"/>
    <mergeCell ref="A5143:A5145"/>
    <mergeCell ref="A5024:A5026"/>
    <mergeCell ref="A5036:A5038"/>
    <mergeCell ref="A5042:A5043"/>
    <mergeCell ref="A5057:A5065"/>
    <mergeCell ref="A5073:A5074"/>
    <mergeCell ref="A5098:A5099"/>
    <mergeCell ref="A4838:A4885"/>
    <mergeCell ref="A4889:A4938"/>
    <mergeCell ref="A4940:A4947"/>
    <mergeCell ref="A4949:A4967"/>
    <mergeCell ref="A4987:A4992"/>
    <mergeCell ref="A5002:A5006"/>
    <mergeCell ref="A4656:A4694"/>
    <mergeCell ref="A4702:A4749"/>
    <mergeCell ref="A4751:A4798"/>
    <mergeCell ref="A4800:A4801"/>
    <mergeCell ref="A4803:A4806"/>
    <mergeCell ref="A4807:A4836"/>
    <mergeCell ref="A4577:A4584"/>
    <mergeCell ref="A4590:A4592"/>
    <mergeCell ref="A4594:A4595"/>
    <mergeCell ref="A4597:A4600"/>
    <mergeCell ref="A4602:A4648"/>
    <mergeCell ref="A4650:A4652"/>
    <mergeCell ref="A4531:A4534"/>
    <mergeCell ref="A4538:A4540"/>
    <mergeCell ref="A4542:A4549"/>
    <mergeCell ref="A4553:A4556"/>
    <mergeCell ref="A4560:A4566"/>
    <mergeCell ref="A4570:A4575"/>
    <mergeCell ref="A4496:A4498"/>
    <mergeCell ref="A4502:A4504"/>
    <mergeCell ref="A4507:A4508"/>
    <mergeCell ref="A4516:A4517"/>
    <mergeCell ref="A4519:A4522"/>
    <mergeCell ref="A4526:A4527"/>
    <mergeCell ref="A4415:A4416"/>
    <mergeCell ref="A4424:A4440"/>
    <mergeCell ref="A4448:A4450"/>
    <mergeCell ref="A4454:A4461"/>
    <mergeCell ref="A4467:A4485"/>
    <mergeCell ref="A4487:A4494"/>
    <mergeCell ref="A4297:A4302"/>
    <mergeCell ref="A4308:A4327"/>
    <mergeCell ref="A4335:A4336"/>
    <mergeCell ref="A4338:A4378"/>
    <mergeCell ref="A4384:A4390"/>
    <mergeCell ref="A4402:A4413"/>
    <mergeCell ref="A4190:A4206"/>
    <mergeCell ref="A4207:A4230"/>
    <mergeCell ref="A4232:A4233"/>
    <mergeCell ref="A4237:A4277"/>
    <mergeCell ref="A4279:A4280"/>
    <mergeCell ref="A4284:A4295"/>
    <mergeCell ref="A4031:A4078"/>
    <mergeCell ref="A4094:A4098"/>
    <mergeCell ref="A4102:A4113"/>
    <mergeCell ref="A4123:A4136"/>
    <mergeCell ref="A4140:A4142"/>
    <mergeCell ref="A4144:A4184"/>
    <mergeCell ref="A3942:A3945"/>
    <mergeCell ref="A3951:A3952"/>
    <mergeCell ref="A3958:A3962"/>
    <mergeCell ref="A3976:A4006"/>
    <mergeCell ref="A4008:A4013"/>
    <mergeCell ref="A4023:A4025"/>
    <mergeCell ref="A3899:A3906"/>
    <mergeCell ref="A3917:A3918"/>
    <mergeCell ref="A3922:A3923"/>
    <mergeCell ref="A3931:A3933"/>
    <mergeCell ref="A3935:A3936"/>
    <mergeCell ref="A3938:A3940"/>
    <mergeCell ref="A3821:A3830"/>
    <mergeCell ref="A3832:A3833"/>
    <mergeCell ref="A3835:A3844"/>
    <mergeCell ref="A3870:A3875"/>
    <mergeCell ref="A3881:A3885"/>
    <mergeCell ref="A3889:A3893"/>
    <mergeCell ref="A3742:A3764"/>
    <mergeCell ref="A3766:A3774"/>
    <mergeCell ref="A3778:A3784"/>
    <mergeCell ref="A3788:A3794"/>
    <mergeCell ref="A3798:A3802"/>
    <mergeCell ref="A3804:A3819"/>
    <mergeCell ref="A3624:A3627"/>
    <mergeCell ref="A3629:A3631"/>
    <mergeCell ref="A3633:A3705"/>
    <mergeCell ref="A3709:A3712"/>
    <mergeCell ref="A3714:A3729"/>
    <mergeCell ref="A3733:A3740"/>
    <mergeCell ref="A3532:A3540"/>
    <mergeCell ref="A3542:A3547"/>
    <mergeCell ref="A3549:A3557"/>
    <mergeCell ref="A3561:A3562"/>
    <mergeCell ref="A3564:A3606"/>
    <mergeCell ref="A3607:A3622"/>
    <mergeCell ref="A3390:A3398"/>
    <mergeCell ref="A3410:A3412"/>
    <mergeCell ref="A3436:A3438"/>
    <mergeCell ref="A3440:A3460"/>
    <mergeCell ref="A3462:A3468"/>
    <mergeCell ref="A3472:A3530"/>
    <mergeCell ref="A3190:A3197"/>
    <mergeCell ref="A3207:A3217"/>
    <mergeCell ref="A3239:A3240"/>
    <mergeCell ref="A3314:A3327"/>
    <mergeCell ref="A3349:A3351"/>
    <mergeCell ref="A3385:A3386"/>
    <mergeCell ref="A3077:A3079"/>
    <mergeCell ref="A3091:A3094"/>
    <mergeCell ref="A3100:A3108"/>
    <mergeCell ref="A3132:A3142"/>
    <mergeCell ref="A3146:A3156"/>
    <mergeCell ref="A3160:A3162"/>
    <mergeCell ref="A2922:A2927"/>
    <mergeCell ref="A2951:A2952"/>
    <mergeCell ref="A3014:A3015"/>
    <mergeCell ref="A3031:A3034"/>
    <mergeCell ref="A3050:A3058"/>
    <mergeCell ref="A3064:A3065"/>
    <mergeCell ref="A2832:A2833"/>
    <mergeCell ref="A2837:A2838"/>
    <mergeCell ref="A2840:A2843"/>
    <mergeCell ref="A2847:A2859"/>
    <mergeCell ref="A2869:A2896"/>
    <mergeCell ref="A2914:A2918"/>
    <mergeCell ref="A2724:A2736"/>
    <mergeCell ref="A2752:A2753"/>
    <mergeCell ref="A2755:A2757"/>
    <mergeCell ref="A2797:A2798"/>
    <mergeCell ref="A2800:A2801"/>
    <mergeCell ref="A2817:A2818"/>
    <mergeCell ref="A2651:A2653"/>
    <mergeCell ref="A2655:A2658"/>
    <mergeCell ref="A2660:A2663"/>
    <mergeCell ref="A2665:A2667"/>
    <mergeCell ref="A2685:A2686"/>
    <mergeCell ref="A2708:A2710"/>
    <mergeCell ref="A2614:A2617"/>
    <mergeCell ref="A2619:A2621"/>
    <mergeCell ref="A2623:A2624"/>
    <mergeCell ref="A2626:A2632"/>
    <mergeCell ref="A2634:A2639"/>
    <mergeCell ref="A2645:A2649"/>
    <mergeCell ref="A2564:A2569"/>
    <mergeCell ref="A2573:A2579"/>
    <mergeCell ref="A2583:A2586"/>
    <mergeCell ref="A2588:A2594"/>
    <mergeCell ref="A2596:A2608"/>
    <mergeCell ref="A2610:A2612"/>
    <mergeCell ref="A2521:A2534"/>
    <mergeCell ref="A2536:A2537"/>
    <mergeCell ref="A2539:A2540"/>
    <mergeCell ref="A2546:A2547"/>
    <mergeCell ref="A2555:A2558"/>
    <mergeCell ref="A2560:A2562"/>
    <mergeCell ref="A2447:A2460"/>
    <mergeCell ref="A2462:A2475"/>
    <mergeCell ref="A2477:A2490"/>
    <mergeCell ref="A2492:A2495"/>
    <mergeCell ref="A2497:A2500"/>
    <mergeCell ref="A2502:A2515"/>
    <mergeCell ref="A2395:A2398"/>
    <mergeCell ref="A2402:A2406"/>
    <mergeCell ref="A2408:A2410"/>
    <mergeCell ref="A2414:A2427"/>
    <mergeCell ref="A2429:A2440"/>
    <mergeCell ref="A2442:A2445"/>
    <mergeCell ref="A2327:A2329"/>
    <mergeCell ref="A2331:A2344"/>
    <mergeCell ref="A2346:A2359"/>
    <mergeCell ref="A2361:A2363"/>
    <mergeCell ref="A2365:A2378"/>
    <mergeCell ref="A2380:A2393"/>
    <mergeCell ref="A2278:A2280"/>
    <mergeCell ref="A2284:A2287"/>
    <mergeCell ref="A2291:A2292"/>
    <mergeCell ref="A2294:A2303"/>
    <mergeCell ref="A2305:A2318"/>
    <mergeCell ref="A2320:A2321"/>
    <mergeCell ref="A2204:A2212"/>
    <mergeCell ref="A2214:A2215"/>
    <mergeCell ref="A2217:A2219"/>
    <mergeCell ref="A2225:A2238"/>
    <mergeCell ref="A2240:A2253"/>
    <mergeCell ref="A2259:A2272"/>
    <mergeCell ref="A2152:A2153"/>
    <mergeCell ref="A2157:A2165"/>
    <mergeCell ref="A2171:A2172"/>
    <mergeCell ref="A2174:A2182"/>
    <mergeCell ref="A2184:A2192"/>
    <mergeCell ref="A2194:A2202"/>
    <mergeCell ref="A2107:A2110"/>
    <mergeCell ref="A2112:A2113"/>
    <mergeCell ref="A2115:A2116"/>
    <mergeCell ref="A2120:A2128"/>
    <mergeCell ref="A2134:A2142"/>
    <mergeCell ref="A2146:A2148"/>
    <mergeCell ref="A2030:A2031"/>
    <mergeCell ref="A2059:A2060"/>
    <mergeCell ref="A2076:A2077"/>
    <mergeCell ref="A2081:A2082"/>
    <mergeCell ref="A2084:A2092"/>
    <mergeCell ref="A2094:A2106"/>
    <mergeCell ref="A1948:A1949"/>
    <mergeCell ref="A1959:A1960"/>
    <mergeCell ref="A1976:A1977"/>
    <mergeCell ref="A1983:A1984"/>
    <mergeCell ref="A1992:A1993"/>
    <mergeCell ref="A2005:A2006"/>
    <mergeCell ref="A1900:A1901"/>
    <mergeCell ref="A1903:A1904"/>
    <mergeCell ref="A1906:A1907"/>
    <mergeCell ref="A1915:A1916"/>
    <mergeCell ref="A1938:A1939"/>
    <mergeCell ref="A1941:A1942"/>
    <mergeCell ref="A1852:A1856"/>
    <mergeCell ref="A1866:A1867"/>
    <mergeCell ref="A1875:A1877"/>
    <mergeCell ref="A1881:A1882"/>
    <mergeCell ref="A1884:A1885"/>
    <mergeCell ref="A1889:A1890"/>
    <mergeCell ref="A1536:A1537"/>
    <mergeCell ref="A1579:A1582"/>
    <mergeCell ref="A1678:A1679"/>
    <mergeCell ref="A1705:A1706"/>
    <mergeCell ref="A1710:A1711"/>
    <mergeCell ref="A1825:A1826"/>
    <mergeCell ref="A1384:A1385"/>
    <mergeCell ref="A1405:A1406"/>
    <mergeCell ref="A1418:A1419"/>
    <mergeCell ref="A1429:A1431"/>
    <mergeCell ref="A1497:A1498"/>
    <mergeCell ref="A1514:A1518"/>
    <mergeCell ref="A1286:A1288"/>
    <mergeCell ref="A1316:A1320"/>
    <mergeCell ref="A1326:A1327"/>
    <mergeCell ref="A1337:A1339"/>
    <mergeCell ref="A1373:A1374"/>
    <mergeCell ref="A1376:A1378"/>
    <mergeCell ref="A989:A991"/>
    <mergeCell ref="A1069:A1074"/>
    <mergeCell ref="A1076:A1078"/>
    <mergeCell ref="A1156:A1157"/>
    <mergeCell ref="A1251:A1252"/>
    <mergeCell ref="A1274:A1276"/>
    <mergeCell ref="A57:A58"/>
    <mergeCell ref="A182:A184"/>
    <mergeCell ref="A220:A222"/>
    <mergeCell ref="A414:A415"/>
    <mergeCell ref="A605:A606"/>
    <mergeCell ref="A616:A617"/>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9F0BAD-E76B-4A58-B2D4-819A78B6F855}">
  <dimension ref="A1:D9486"/>
  <sheetViews>
    <sheetView workbookViewId="0">
      <selection activeCell="L5" sqref="L5"/>
    </sheetView>
  </sheetViews>
  <sheetFormatPr defaultRowHeight="15" x14ac:dyDescent="0.25"/>
  <cols>
    <col min="1" max="1" width="30.85546875" customWidth="1"/>
    <col min="2" max="2" width="36.28515625" customWidth="1"/>
    <col min="3" max="3" width="41.5703125" customWidth="1"/>
    <col min="4" max="4" width="51.42578125" customWidth="1"/>
  </cols>
  <sheetData>
    <row r="1" spans="1:4" x14ac:dyDescent="0.25">
      <c r="A1" s="24" t="s">
        <v>10180</v>
      </c>
      <c r="B1" s="24" t="s">
        <v>10180</v>
      </c>
      <c r="C1" s="24" t="s">
        <v>10180</v>
      </c>
      <c r="D1" s="25" t="s">
        <v>10181</v>
      </c>
    </row>
    <row r="2" spans="1:4" x14ac:dyDescent="0.25">
      <c r="A2" t="str">
        <f>LEFT('tab2'!A7,24)</f>
        <v>RPPM.01.01.01-22-0001/19</v>
      </c>
      <c r="B2" t="str">
        <f>IF(AND(A2="",D2&lt;&gt;""),B1,LEFT('tab2'!A7,24))</f>
        <v>RPPM.01.01.01-22-0001/19</v>
      </c>
      <c r="C2" t="str">
        <f>IF(D2="","",B2)</f>
        <v>RPPM.01.01.01-22-0001/19</v>
      </c>
      <c r="D2" t="str">
        <f>IF('tab2'!B7="","",'tab2'!B7)</f>
        <v>WOJ.: POMORSKIE</v>
      </c>
    </row>
    <row r="3" spans="1:4" x14ac:dyDescent="0.25">
      <c r="A3" t="str">
        <f>LEFT('tab2'!A8,24)</f>
        <v>RPPM.01.01.01-22-0001/19</v>
      </c>
      <c r="B3" t="str">
        <f>IF(AND(A3="",D3&lt;&gt;""),B2,LEFT('tab2'!A8,24))</f>
        <v>RPPM.01.01.01-22-0001/19</v>
      </c>
      <c r="C3" t="str">
        <f t="shared" ref="C3:C66" si="0">IF(D3="","",B3)</f>
        <v>RPPM.01.01.01-22-0001/19</v>
      </c>
      <c r="D3">
        <f>IF('tab2'!B8="","",'tab2'!B8)</f>
        <v>1</v>
      </c>
    </row>
    <row r="4" spans="1:4" x14ac:dyDescent="0.25">
      <c r="A4" t="str">
        <f>LEFT('tab2'!A9,24)</f>
        <v>RPPM.01.01.01-22-0003/17</v>
      </c>
      <c r="B4" t="str">
        <f>IF(AND(A4="",D4&lt;&gt;""),B3,LEFT('tab2'!A9,24))</f>
        <v>RPPM.01.01.01-22-0003/17</v>
      </c>
      <c r="C4" t="str">
        <f t="shared" si="0"/>
        <v>RPPM.01.01.01-22-0003/17</v>
      </c>
      <c r="D4" t="str">
        <f>IF('tab2'!B9="","",'tab2'!B9)</f>
        <v>WOJ.: POMORSKIE, POW.: gdański, GM.: Trąbki Wielkie</v>
      </c>
    </row>
    <row r="5" spans="1:4" x14ac:dyDescent="0.25">
      <c r="A5" t="str">
        <f>LEFT('tab2'!A10,24)</f>
        <v>RPPM.01.01.01-22-0003/17</v>
      </c>
      <c r="B5" t="str">
        <f>IF(AND(A5="",D5&lt;&gt;""),B4,LEFT('tab2'!A10,24))</f>
        <v>RPPM.01.01.01-22-0003/17</v>
      </c>
      <c r="C5" t="str">
        <f t="shared" si="0"/>
        <v>RPPM.01.01.01-22-0003/17</v>
      </c>
      <c r="D5">
        <f>IF('tab2'!B10="","",'tab2'!B10)</f>
        <v>1</v>
      </c>
    </row>
    <row r="6" spans="1:4" x14ac:dyDescent="0.25">
      <c r="A6" t="str">
        <f>LEFT('tab2'!A11,24)</f>
        <v>RPPM.01.01.01-22-0003/19</v>
      </c>
      <c r="B6" t="str">
        <f>IF(AND(A6="",D6&lt;&gt;""),B5,LEFT('tab2'!A11,24))</f>
        <v>RPPM.01.01.01-22-0003/19</v>
      </c>
      <c r="C6" t="str">
        <f t="shared" si="0"/>
        <v>RPPM.01.01.01-22-0003/19</v>
      </c>
      <c r="D6" t="str">
        <f>IF('tab2'!B11="","",'tab2'!B11)</f>
        <v>WOJ.: POMORSKIE</v>
      </c>
    </row>
    <row r="7" spans="1:4" x14ac:dyDescent="0.25">
      <c r="A7" t="str">
        <f>LEFT('tab2'!A12,24)</f>
        <v>RPPM.01.01.01-22-0003/19</v>
      </c>
      <c r="B7" t="str">
        <f>IF(AND(A7="",D7&lt;&gt;""),B6,LEFT('tab2'!A12,24))</f>
        <v>RPPM.01.01.01-22-0003/19</v>
      </c>
      <c r="C7" t="str">
        <f t="shared" si="0"/>
        <v>RPPM.01.01.01-22-0003/19</v>
      </c>
      <c r="D7">
        <f>IF('tab2'!B12="","",'tab2'!B12)</f>
        <v>1</v>
      </c>
    </row>
    <row r="8" spans="1:4" x14ac:dyDescent="0.25">
      <c r="A8" t="str">
        <f>LEFT('tab2'!A13,24)</f>
        <v>RPPM.01.01.01-22-0004/17</v>
      </c>
      <c r="B8" t="str">
        <f>IF(AND(A8="",D8&lt;&gt;""),B7,LEFT('tab2'!A13,24))</f>
        <v>RPPM.01.01.01-22-0004/17</v>
      </c>
      <c r="C8" t="str">
        <f t="shared" si="0"/>
        <v>RPPM.01.01.01-22-0004/17</v>
      </c>
      <c r="D8" t="str">
        <f>IF('tab2'!B13="","",'tab2'!B13)</f>
        <v>WOJ.: POMORSKIE, POW.: Gdańsk, GM.: Gdańsk</v>
      </c>
    </row>
    <row r="9" spans="1:4" x14ac:dyDescent="0.25">
      <c r="A9" t="str">
        <f>LEFT('tab2'!A14,24)</f>
        <v>RPPM.01.01.01-22-0004/17</v>
      </c>
      <c r="B9" t="str">
        <f>IF(AND(A9="",D9&lt;&gt;""),B8,LEFT('tab2'!A14,24))</f>
        <v>RPPM.01.01.01-22-0004/17</v>
      </c>
      <c r="C9" t="str">
        <f t="shared" si="0"/>
        <v>RPPM.01.01.01-22-0004/17</v>
      </c>
      <c r="D9">
        <f>IF('tab2'!B14="","",'tab2'!B14)</f>
        <v>1</v>
      </c>
    </row>
    <row r="10" spans="1:4" x14ac:dyDescent="0.25">
      <c r="A10" t="str">
        <f>LEFT('tab2'!A15,24)</f>
        <v>RPPM.01.01.01-22-0006/18</v>
      </c>
      <c r="B10" t="str">
        <f>IF(AND(A10="",D10&lt;&gt;""),B9,LEFT('tab2'!A15,24))</f>
        <v>RPPM.01.01.01-22-0006/18</v>
      </c>
      <c r="C10" t="str">
        <f t="shared" si="0"/>
        <v>RPPM.01.01.01-22-0006/18</v>
      </c>
      <c r="D10" t="str">
        <f>IF('tab2'!B15="","",'tab2'!B15)</f>
        <v>Cały Kraj</v>
      </c>
    </row>
    <row r="11" spans="1:4" x14ac:dyDescent="0.25">
      <c r="A11" t="str">
        <f>LEFT('tab2'!A16,24)</f>
        <v>RPPM.01.01.01-22-0006/18</v>
      </c>
      <c r="B11" t="str">
        <f>IF(AND(A11="",D11&lt;&gt;""),B10,LEFT('tab2'!A16,24))</f>
        <v>RPPM.01.01.01-22-0006/18</v>
      </c>
      <c r="C11" t="str">
        <f t="shared" si="0"/>
        <v>RPPM.01.01.01-22-0006/18</v>
      </c>
      <c r="D11">
        <f>IF('tab2'!B16="","",'tab2'!B16)</f>
        <v>1</v>
      </c>
    </row>
    <row r="12" spans="1:4" x14ac:dyDescent="0.25">
      <c r="A12" t="str">
        <f>LEFT('tab2'!A17,24)</f>
        <v>RPPM.01.01.01-22-0007/18</v>
      </c>
      <c r="B12" t="str">
        <f>IF(AND(A12="",D12&lt;&gt;""),B11,LEFT('tab2'!A17,24))</f>
        <v>RPPM.01.01.01-22-0007/18</v>
      </c>
      <c r="C12" t="str">
        <f t="shared" si="0"/>
        <v>RPPM.01.01.01-22-0007/18</v>
      </c>
      <c r="D12" t="str">
        <f>IF('tab2'!B17="","",'tab2'!B17)</f>
        <v>Cały Kraj</v>
      </c>
    </row>
    <row r="13" spans="1:4" x14ac:dyDescent="0.25">
      <c r="A13" t="str">
        <f>LEFT('tab2'!A18,24)</f>
        <v>RPPM.01.01.01-22-0007/18</v>
      </c>
      <c r="B13" t="str">
        <f>IF(AND(A13="",D13&lt;&gt;""),B12,LEFT('tab2'!A18,24))</f>
        <v>RPPM.01.01.01-22-0007/18</v>
      </c>
      <c r="C13" t="str">
        <f t="shared" si="0"/>
        <v>RPPM.01.01.01-22-0007/18</v>
      </c>
      <c r="D13">
        <f>IF('tab2'!B18="","",'tab2'!B18)</f>
        <v>1</v>
      </c>
    </row>
    <row r="14" spans="1:4" x14ac:dyDescent="0.25">
      <c r="A14" t="str">
        <f>LEFT('tab2'!A19,24)</f>
        <v>RPPM.01.01.01-22-0008/17</v>
      </c>
      <c r="B14" t="str">
        <f>IF(AND(A14="",D14&lt;&gt;""),B13,LEFT('tab2'!A19,24))</f>
        <v>RPPM.01.01.01-22-0008/17</v>
      </c>
      <c r="C14" t="str">
        <f t="shared" si="0"/>
        <v>RPPM.01.01.01-22-0008/17</v>
      </c>
      <c r="D14" t="str">
        <f>IF('tab2'!B19="","",'tab2'!B19)</f>
        <v>WOJ.: POMORSKIE, POW.: Gdańsk, GM.: Gdańsk</v>
      </c>
    </row>
    <row r="15" spans="1:4" x14ac:dyDescent="0.25">
      <c r="A15" t="str">
        <f>LEFT('tab2'!A20,24)</f>
        <v>RPPM.01.01.01-22-0008/17</v>
      </c>
      <c r="B15" t="str">
        <f>IF(AND(A15="",D15&lt;&gt;""),B14,LEFT('tab2'!A20,24))</f>
        <v>RPPM.01.01.01-22-0008/17</v>
      </c>
      <c r="C15" t="str">
        <f t="shared" si="0"/>
        <v>RPPM.01.01.01-22-0008/17</v>
      </c>
      <c r="D15">
        <f>IF('tab2'!B20="","",'tab2'!B20)</f>
        <v>1</v>
      </c>
    </row>
    <row r="16" spans="1:4" x14ac:dyDescent="0.25">
      <c r="A16" t="str">
        <f>LEFT('tab2'!A21,24)</f>
        <v>RPPM.01.01.01-22-0008/18</v>
      </c>
      <c r="B16" t="str">
        <f>IF(AND(A16="",D16&lt;&gt;""),B15,LEFT('tab2'!A21,24))</f>
        <v>RPPM.01.01.01-22-0008/18</v>
      </c>
      <c r="C16" t="str">
        <f t="shared" si="0"/>
        <v>RPPM.01.01.01-22-0008/18</v>
      </c>
      <c r="D16" t="str">
        <f>IF('tab2'!B21="","",'tab2'!B21)</f>
        <v>Cały Kraj</v>
      </c>
    </row>
    <row r="17" spans="1:4" x14ac:dyDescent="0.25">
      <c r="A17" t="str">
        <f>LEFT('tab2'!A22,24)</f>
        <v>RPPM.01.01.01-22-0008/18</v>
      </c>
      <c r="B17" t="str">
        <f>IF(AND(A17="",D17&lt;&gt;""),B16,LEFT('tab2'!A22,24))</f>
        <v>RPPM.01.01.01-22-0008/18</v>
      </c>
      <c r="C17" t="str">
        <f t="shared" si="0"/>
        <v>RPPM.01.01.01-22-0008/18</v>
      </c>
      <c r="D17">
        <f>IF('tab2'!B22="","",'tab2'!B22)</f>
        <v>1</v>
      </c>
    </row>
    <row r="18" spans="1:4" x14ac:dyDescent="0.25">
      <c r="A18" t="str">
        <f>LEFT('tab2'!A23,24)</f>
        <v>RPPM.01.01.01-22-0009/18</v>
      </c>
      <c r="B18" t="str">
        <f>IF(AND(A18="",D18&lt;&gt;""),B17,LEFT('tab2'!A23,24))</f>
        <v>RPPM.01.01.01-22-0009/18</v>
      </c>
      <c r="C18" t="str">
        <f t="shared" si="0"/>
        <v>RPPM.01.01.01-22-0009/18</v>
      </c>
      <c r="D18" t="str">
        <f>IF('tab2'!B23="","",'tab2'!B23)</f>
        <v>Cały Kraj</v>
      </c>
    </row>
    <row r="19" spans="1:4" x14ac:dyDescent="0.25">
      <c r="A19" t="str">
        <f>LEFT('tab2'!A24,24)</f>
        <v>RPPM.01.01.01-22-0009/18</v>
      </c>
      <c r="B19" t="str">
        <f>IF(AND(A19="",D19&lt;&gt;""),B18,LEFT('tab2'!A24,24))</f>
        <v>RPPM.01.01.01-22-0009/18</v>
      </c>
      <c r="C19" t="str">
        <f t="shared" si="0"/>
        <v>RPPM.01.01.01-22-0009/18</v>
      </c>
      <c r="D19">
        <f>IF('tab2'!B24="","",'tab2'!B24)</f>
        <v>1</v>
      </c>
    </row>
    <row r="20" spans="1:4" x14ac:dyDescent="0.25">
      <c r="A20" t="str">
        <f>LEFT('tab2'!A25,24)</f>
        <v>RPPM.01.01.01-22-0010/17</v>
      </c>
      <c r="B20" t="str">
        <f>IF(AND(A20="",D20&lt;&gt;""),B19,LEFT('tab2'!A25,24))</f>
        <v>RPPM.01.01.01-22-0010/17</v>
      </c>
      <c r="C20" t="str">
        <f t="shared" si="0"/>
        <v>RPPM.01.01.01-22-0010/17</v>
      </c>
      <c r="D20" t="str">
        <f>IF('tab2'!B25="","",'tab2'!B25)</f>
        <v>WOJ.: POMORSKIE, POW.: Gdańsk, GM.: Gdańsk</v>
      </c>
    </row>
    <row r="21" spans="1:4" x14ac:dyDescent="0.25">
      <c r="A21" t="str">
        <f>LEFT('tab2'!A26,24)</f>
        <v>RPPM.01.01.01-22-0010/17</v>
      </c>
      <c r="B21" t="str">
        <f>IF(AND(A21="",D21&lt;&gt;""),B20,LEFT('tab2'!A26,24))</f>
        <v>RPPM.01.01.01-22-0010/17</v>
      </c>
      <c r="C21" t="str">
        <f t="shared" si="0"/>
        <v>RPPM.01.01.01-22-0010/17</v>
      </c>
      <c r="D21">
        <f>IF('tab2'!B26="","",'tab2'!B26)</f>
        <v>1</v>
      </c>
    </row>
    <row r="22" spans="1:4" x14ac:dyDescent="0.25">
      <c r="A22" t="str">
        <f>LEFT('tab2'!A27,24)</f>
        <v>RPPM.01.01.01-22-0010/18</v>
      </c>
      <c r="B22" t="str">
        <f>IF(AND(A22="",D22&lt;&gt;""),B21,LEFT('tab2'!A27,24))</f>
        <v>RPPM.01.01.01-22-0010/18</v>
      </c>
      <c r="C22" t="str">
        <f t="shared" si="0"/>
        <v>RPPM.01.01.01-22-0010/18</v>
      </c>
      <c r="D22" t="str">
        <f>IF('tab2'!B27="","",'tab2'!B27)</f>
        <v>Cały Kraj</v>
      </c>
    </row>
    <row r="23" spans="1:4" x14ac:dyDescent="0.25">
      <c r="A23" t="str">
        <f>LEFT('tab2'!A28,24)</f>
        <v>RPPM.01.01.01-22-0010/18</v>
      </c>
      <c r="B23" t="str">
        <f>IF(AND(A23="",D23&lt;&gt;""),B22,LEFT('tab2'!A28,24))</f>
        <v>RPPM.01.01.01-22-0010/18</v>
      </c>
      <c r="C23" t="str">
        <f t="shared" si="0"/>
        <v>RPPM.01.01.01-22-0010/18</v>
      </c>
      <c r="D23">
        <f>IF('tab2'!B28="","",'tab2'!B28)</f>
        <v>1</v>
      </c>
    </row>
    <row r="24" spans="1:4" x14ac:dyDescent="0.25">
      <c r="A24" t="str">
        <f>LEFT('tab2'!A29,24)</f>
        <v>RPPM.01.01.01-22-0011/17</v>
      </c>
      <c r="B24" t="str">
        <f>IF(AND(A24="",D24&lt;&gt;""),B23,LEFT('tab2'!A29,24))</f>
        <v>RPPM.01.01.01-22-0011/17</v>
      </c>
      <c r="C24" t="str">
        <f t="shared" si="0"/>
        <v>RPPM.01.01.01-22-0011/17</v>
      </c>
      <c r="D24" t="str">
        <f>IF('tab2'!B29="","",'tab2'!B29)</f>
        <v>WOJ.: POMORSKIE, POW.: Gdańsk, GM.: Gdańsk</v>
      </c>
    </row>
    <row r="25" spans="1:4" x14ac:dyDescent="0.25">
      <c r="A25" t="str">
        <f>LEFT('tab2'!A30,24)</f>
        <v>RPPM.01.01.01-22-0011/17</v>
      </c>
      <c r="B25" t="str">
        <f>IF(AND(A25="",D25&lt;&gt;""),B24,LEFT('tab2'!A30,24))</f>
        <v>RPPM.01.01.01-22-0011/17</v>
      </c>
      <c r="C25" t="str">
        <f t="shared" si="0"/>
        <v>RPPM.01.01.01-22-0011/17</v>
      </c>
      <c r="D25">
        <f>IF('tab2'!B30="","",'tab2'!B30)</f>
        <v>1</v>
      </c>
    </row>
    <row r="26" spans="1:4" x14ac:dyDescent="0.25">
      <c r="A26" t="str">
        <f>LEFT('tab2'!A31,24)</f>
        <v>RPPM.01.01.01-22-0014/16</v>
      </c>
      <c r="B26" t="str">
        <f>IF(AND(A26="",D26&lt;&gt;""),B25,LEFT('tab2'!A31,24))</f>
        <v>RPPM.01.01.01-22-0014/16</v>
      </c>
      <c r="C26" t="str">
        <f t="shared" si="0"/>
        <v>RPPM.01.01.01-22-0014/16</v>
      </c>
      <c r="D26" t="str">
        <f>IF('tab2'!B31="","",'tab2'!B31)</f>
        <v>WOJ.: POMORSKIE, POW.: Słupsk, GM.: Słupsk</v>
      </c>
    </row>
    <row r="27" spans="1:4" x14ac:dyDescent="0.25">
      <c r="A27" t="str">
        <f>LEFT('tab2'!A32,24)</f>
        <v>RPPM.01.01.01-22-0014/16</v>
      </c>
      <c r="B27" t="str">
        <f>IF(AND(A27="",D27&lt;&gt;""),B26,LEFT('tab2'!A32,24))</f>
        <v>RPPM.01.01.01-22-0014/16</v>
      </c>
      <c r="C27" t="str">
        <f t="shared" si="0"/>
        <v>RPPM.01.01.01-22-0014/16</v>
      </c>
      <c r="D27">
        <f>IF('tab2'!B32="","",'tab2'!B32)</f>
        <v>1</v>
      </c>
    </row>
    <row r="28" spans="1:4" x14ac:dyDescent="0.25">
      <c r="A28" t="str">
        <f>LEFT('tab2'!A33,24)</f>
        <v>RPPM.01.01.01-22-0016/18</v>
      </c>
      <c r="B28" t="str">
        <f>IF(AND(A28="",D28&lt;&gt;""),B27,LEFT('tab2'!A33,24))</f>
        <v>RPPM.01.01.01-22-0016/18</v>
      </c>
      <c r="C28" t="str">
        <f t="shared" si="0"/>
        <v>RPPM.01.01.01-22-0016/18</v>
      </c>
      <c r="D28" t="str">
        <f>IF('tab2'!B33="","",'tab2'!B33)</f>
        <v>Cały Kraj</v>
      </c>
    </row>
    <row r="29" spans="1:4" x14ac:dyDescent="0.25">
      <c r="A29" t="str">
        <f>LEFT('tab2'!A34,24)</f>
        <v>RPPM.01.01.01-22-0016/18</v>
      </c>
      <c r="B29" t="str">
        <f>IF(AND(A29="",D29&lt;&gt;""),B28,LEFT('tab2'!A34,24))</f>
        <v>RPPM.01.01.01-22-0016/18</v>
      </c>
      <c r="C29" t="str">
        <f t="shared" si="0"/>
        <v>RPPM.01.01.01-22-0016/18</v>
      </c>
      <c r="D29">
        <f>IF('tab2'!B34="","",'tab2'!B34)</f>
        <v>1</v>
      </c>
    </row>
    <row r="30" spans="1:4" x14ac:dyDescent="0.25">
      <c r="A30" t="str">
        <f>LEFT('tab2'!A35,24)</f>
        <v>RPPM.01.01.01-22-0018/17</v>
      </c>
      <c r="B30" t="str">
        <f>IF(AND(A30="",D30&lt;&gt;""),B29,LEFT('tab2'!A35,24))</f>
        <v>RPPM.01.01.01-22-0018/17</v>
      </c>
      <c r="C30" t="str">
        <f t="shared" si="0"/>
        <v>RPPM.01.01.01-22-0018/17</v>
      </c>
      <c r="D30" t="str">
        <f>IF('tab2'!B35="","",'tab2'!B35)</f>
        <v>WOJ.: POMORSKIE, POW.: Gdynia, GM.: Gdynia</v>
      </c>
    </row>
    <row r="31" spans="1:4" x14ac:dyDescent="0.25">
      <c r="A31" t="str">
        <f>LEFT('tab2'!A36,24)</f>
        <v>RPPM.01.01.01-22-0018/17</v>
      </c>
      <c r="B31" t="str">
        <f>IF(AND(A31="",D31&lt;&gt;""),B30,LEFT('tab2'!A36,24))</f>
        <v>RPPM.01.01.01-22-0018/17</v>
      </c>
      <c r="C31" t="str">
        <f t="shared" si="0"/>
        <v>RPPM.01.01.01-22-0018/17</v>
      </c>
      <c r="D31">
        <f>IF('tab2'!B36="","",'tab2'!B36)</f>
        <v>1</v>
      </c>
    </row>
    <row r="32" spans="1:4" x14ac:dyDescent="0.25">
      <c r="A32" t="str">
        <f>LEFT('tab2'!A37,24)</f>
        <v>RPPM.01.01.01-22-0020/18</v>
      </c>
      <c r="B32" t="str">
        <f>IF(AND(A32="",D32&lt;&gt;""),B31,LEFT('tab2'!A37,24))</f>
        <v>RPPM.01.01.01-22-0020/18</v>
      </c>
      <c r="C32" t="str">
        <f t="shared" si="0"/>
        <v>RPPM.01.01.01-22-0020/18</v>
      </c>
      <c r="D32" t="str">
        <f>IF('tab2'!B37="","",'tab2'!B37)</f>
        <v>Cały Kraj</v>
      </c>
    </row>
    <row r="33" spans="1:4" x14ac:dyDescent="0.25">
      <c r="A33" t="str">
        <f>LEFT('tab2'!A38,24)</f>
        <v>RPPM.01.01.01-22-0020/18</v>
      </c>
      <c r="B33" t="str">
        <f>IF(AND(A33="",D33&lt;&gt;""),B32,LEFT('tab2'!A38,24))</f>
        <v>RPPM.01.01.01-22-0020/18</v>
      </c>
      <c r="C33" t="str">
        <f t="shared" si="0"/>
        <v>RPPM.01.01.01-22-0020/18</v>
      </c>
      <c r="D33">
        <f>IF('tab2'!B38="","",'tab2'!B38)</f>
        <v>1</v>
      </c>
    </row>
    <row r="34" spans="1:4" x14ac:dyDescent="0.25">
      <c r="A34" t="str">
        <f>LEFT('tab2'!A39,24)</f>
        <v>RPPM.01.01.01-22-0023/18</v>
      </c>
      <c r="B34" t="str">
        <f>IF(AND(A34="",D34&lt;&gt;""),B33,LEFT('tab2'!A39,24))</f>
        <v>RPPM.01.01.01-22-0023/18</v>
      </c>
      <c r="C34" t="str">
        <f t="shared" si="0"/>
        <v>RPPM.01.01.01-22-0023/18</v>
      </c>
      <c r="D34" t="str">
        <f>IF('tab2'!B39="","",'tab2'!B39)</f>
        <v>Cały Kraj</v>
      </c>
    </row>
    <row r="35" spans="1:4" x14ac:dyDescent="0.25">
      <c r="A35" t="str">
        <f>LEFT('tab2'!A40,24)</f>
        <v>RPPM.01.01.01-22-0023/18</v>
      </c>
      <c r="B35" t="str">
        <f>IF(AND(A35="",D35&lt;&gt;""),B34,LEFT('tab2'!A40,24))</f>
        <v>RPPM.01.01.01-22-0023/18</v>
      </c>
      <c r="C35" t="str">
        <f t="shared" si="0"/>
        <v>RPPM.01.01.01-22-0023/18</v>
      </c>
      <c r="D35">
        <f>IF('tab2'!B40="","",'tab2'!B40)</f>
        <v>1</v>
      </c>
    </row>
    <row r="36" spans="1:4" x14ac:dyDescent="0.25">
      <c r="A36" t="str">
        <f>LEFT('tab2'!A41,24)</f>
        <v>RPPM.01.01.01-22-0025/16</v>
      </c>
      <c r="B36" t="str">
        <f>IF(AND(A36="",D36&lt;&gt;""),B35,LEFT('tab2'!A41,24))</f>
        <v>RPPM.01.01.01-22-0025/16</v>
      </c>
      <c r="C36" t="str">
        <f t="shared" si="0"/>
        <v>RPPM.01.01.01-22-0025/16</v>
      </c>
      <c r="D36" t="str">
        <f>IF('tab2'!B41="","",'tab2'!B41)</f>
        <v>Cały Kraj</v>
      </c>
    </row>
    <row r="37" spans="1:4" x14ac:dyDescent="0.25">
      <c r="A37" t="str">
        <f>LEFT('tab2'!A42,24)</f>
        <v>RPPM.01.01.01-22-0025/16</v>
      </c>
      <c r="B37" t="str">
        <f>IF(AND(A37="",D37&lt;&gt;""),B36,LEFT('tab2'!A42,24))</f>
        <v>RPPM.01.01.01-22-0025/16</v>
      </c>
      <c r="C37" t="str">
        <f t="shared" si="0"/>
        <v>RPPM.01.01.01-22-0025/16</v>
      </c>
      <c r="D37">
        <f>IF('tab2'!B42="","",'tab2'!B42)</f>
        <v>1</v>
      </c>
    </row>
    <row r="38" spans="1:4" x14ac:dyDescent="0.25">
      <c r="A38" t="str">
        <f>LEFT('tab2'!A43,24)</f>
        <v>RPPM.01.01.01-22-0025/17</v>
      </c>
      <c r="B38" t="str">
        <f>IF(AND(A38="",D38&lt;&gt;""),B37,LEFT('tab2'!A43,24))</f>
        <v>RPPM.01.01.01-22-0025/17</v>
      </c>
      <c r="C38" t="str">
        <f t="shared" si="0"/>
        <v>RPPM.01.01.01-22-0025/17</v>
      </c>
      <c r="D38" t="str">
        <f>IF('tab2'!B43="","",'tab2'!B43)</f>
        <v>WOJ.: POMORSKIE, POW.: Gdańsk, GM.: Gdańsk</v>
      </c>
    </row>
    <row r="39" spans="1:4" x14ac:dyDescent="0.25">
      <c r="A39" t="str">
        <f>LEFT('tab2'!A44,24)</f>
        <v>RPPM.01.01.01-22-0025/17</v>
      </c>
      <c r="B39" t="str">
        <f>IF(AND(A39="",D39&lt;&gt;""),B38,LEFT('tab2'!A44,24))</f>
        <v>RPPM.01.01.01-22-0025/17</v>
      </c>
      <c r="C39" t="str">
        <f t="shared" si="0"/>
        <v>RPPM.01.01.01-22-0025/17</v>
      </c>
      <c r="D39">
        <f>IF('tab2'!B44="","",'tab2'!B44)</f>
        <v>1</v>
      </c>
    </row>
    <row r="40" spans="1:4" x14ac:dyDescent="0.25">
      <c r="A40" t="str">
        <f>LEFT('tab2'!A45,24)</f>
        <v>RPPM.01.01.01-22-0026/16</v>
      </c>
      <c r="B40" t="str">
        <f>IF(AND(A40="",D40&lt;&gt;""),B39,LEFT('tab2'!A45,24))</f>
        <v>RPPM.01.01.01-22-0026/16</v>
      </c>
      <c r="C40" t="str">
        <f t="shared" si="0"/>
        <v>RPPM.01.01.01-22-0026/16</v>
      </c>
      <c r="D40" t="str">
        <f>IF('tab2'!B45="","",'tab2'!B45)</f>
        <v>WOJ.: POMORSKIE, POW.: Gdańsk, GM.: Gdańsk</v>
      </c>
    </row>
    <row r="41" spans="1:4" x14ac:dyDescent="0.25">
      <c r="A41" t="str">
        <f>LEFT('tab2'!A46,24)</f>
        <v>RPPM.01.01.01-22-0026/16</v>
      </c>
      <c r="B41" t="str">
        <f>IF(AND(A41="",D41&lt;&gt;""),B40,LEFT('tab2'!A46,24))</f>
        <v>RPPM.01.01.01-22-0026/16</v>
      </c>
      <c r="C41" t="str">
        <f t="shared" si="0"/>
        <v>RPPM.01.01.01-22-0026/16</v>
      </c>
      <c r="D41">
        <f>IF('tab2'!B46="","",'tab2'!B46)</f>
        <v>1</v>
      </c>
    </row>
    <row r="42" spans="1:4" x14ac:dyDescent="0.25">
      <c r="A42" t="str">
        <f>LEFT('tab2'!A47,24)</f>
        <v>RPPM.01.01.01-22-0026/18</v>
      </c>
      <c r="B42" t="str">
        <f>IF(AND(A42="",D42&lt;&gt;""),B41,LEFT('tab2'!A47,24))</f>
        <v>RPPM.01.01.01-22-0026/18</v>
      </c>
      <c r="C42" t="str">
        <f t="shared" si="0"/>
        <v>RPPM.01.01.01-22-0026/18</v>
      </c>
      <c r="D42" t="str">
        <f>IF('tab2'!B47="","",'tab2'!B47)</f>
        <v>Cały Kraj</v>
      </c>
    </row>
    <row r="43" spans="1:4" x14ac:dyDescent="0.25">
      <c r="A43" t="str">
        <f>LEFT('tab2'!A48,24)</f>
        <v>RPPM.01.01.01-22-0026/18</v>
      </c>
      <c r="B43" t="str">
        <f>IF(AND(A43="",D43&lt;&gt;""),B42,LEFT('tab2'!A48,24))</f>
        <v>RPPM.01.01.01-22-0026/18</v>
      </c>
      <c r="C43" t="str">
        <f t="shared" si="0"/>
        <v>RPPM.01.01.01-22-0026/18</v>
      </c>
      <c r="D43">
        <f>IF('tab2'!B48="","",'tab2'!B48)</f>
        <v>1</v>
      </c>
    </row>
    <row r="44" spans="1:4" x14ac:dyDescent="0.25">
      <c r="A44" t="str">
        <f>LEFT('tab2'!A49,24)</f>
        <v>RPPM.01.01.01-22-0027/18</v>
      </c>
      <c r="B44" t="str">
        <f>IF(AND(A44="",D44&lt;&gt;""),B43,LEFT('tab2'!A49,24))</f>
        <v>RPPM.01.01.01-22-0027/18</v>
      </c>
      <c r="C44" t="str">
        <f t="shared" si="0"/>
        <v>RPPM.01.01.01-22-0027/18</v>
      </c>
      <c r="D44" t="str">
        <f>IF('tab2'!B49="","",'tab2'!B49)</f>
        <v>Cały Kraj</v>
      </c>
    </row>
    <row r="45" spans="1:4" x14ac:dyDescent="0.25">
      <c r="A45" t="str">
        <f>LEFT('tab2'!A50,24)</f>
        <v>RPPM.01.01.01-22-0027/18</v>
      </c>
      <c r="B45" t="str">
        <f>IF(AND(A45="",D45&lt;&gt;""),B44,LEFT('tab2'!A50,24))</f>
        <v>RPPM.01.01.01-22-0027/18</v>
      </c>
      <c r="C45" t="str">
        <f t="shared" si="0"/>
        <v>RPPM.01.01.01-22-0027/18</v>
      </c>
      <c r="D45">
        <f>IF('tab2'!B50="","",'tab2'!B50)</f>
        <v>1</v>
      </c>
    </row>
    <row r="46" spans="1:4" x14ac:dyDescent="0.25">
      <c r="A46" t="str">
        <f>LEFT('tab2'!A51,24)</f>
        <v>RPPM.01.01.01-22-0028/18</v>
      </c>
      <c r="B46" t="str">
        <f>IF(AND(A46="",D46&lt;&gt;""),B45,LEFT('tab2'!A51,24))</f>
        <v>RPPM.01.01.01-22-0028/18</v>
      </c>
      <c r="C46" t="str">
        <f t="shared" si="0"/>
        <v>RPPM.01.01.01-22-0028/18</v>
      </c>
      <c r="D46" t="str">
        <f>IF('tab2'!B51="","",'tab2'!B51)</f>
        <v>Cały Kraj</v>
      </c>
    </row>
    <row r="47" spans="1:4" x14ac:dyDescent="0.25">
      <c r="A47" t="str">
        <f>LEFT('tab2'!A52,24)</f>
        <v>RPPM.01.01.01-22-0028/18</v>
      </c>
      <c r="B47" t="str">
        <f>IF(AND(A47="",D47&lt;&gt;""),B46,LEFT('tab2'!A52,24))</f>
        <v>RPPM.01.01.01-22-0028/18</v>
      </c>
      <c r="C47" t="str">
        <f t="shared" si="0"/>
        <v>RPPM.01.01.01-22-0028/18</v>
      </c>
      <c r="D47">
        <f>IF('tab2'!B52="","",'tab2'!B52)</f>
        <v>1</v>
      </c>
    </row>
    <row r="48" spans="1:4" x14ac:dyDescent="0.25">
      <c r="A48" t="str">
        <f>LEFT('tab2'!A53,24)</f>
        <v>RPPM.01.01.01-22-0029/18</v>
      </c>
      <c r="B48" t="str">
        <f>IF(AND(A48="",D48&lt;&gt;""),B47,LEFT('tab2'!A53,24))</f>
        <v>RPPM.01.01.01-22-0029/18</v>
      </c>
      <c r="C48" t="str">
        <f t="shared" si="0"/>
        <v>RPPM.01.01.01-22-0029/18</v>
      </c>
      <c r="D48" t="str">
        <f>IF('tab2'!B53="","",'tab2'!B53)</f>
        <v>Cały Kraj</v>
      </c>
    </row>
    <row r="49" spans="1:4" x14ac:dyDescent="0.25">
      <c r="A49" t="str">
        <f>LEFT('tab2'!A54,24)</f>
        <v>RPPM.01.01.01-22-0029/18</v>
      </c>
      <c r="B49" t="str">
        <f>IF(AND(A49="",D49&lt;&gt;""),B48,LEFT('tab2'!A54,24))</f>
        <v>RPPM.01.01.01-22-0029/18</v>
      </c>
      <c r="C49" t="str">
        <f t="shared" si="0"/>
        <v>RPPM.01.01.01-22-0029/18</v>
      </c>
      <c r="D49">
        <f>IF('tab2'!B54="","",'tab2'!B54)</f>
        <v>1</v>
      </c>
    </row>
    <row r="50" spans="1:4" x14ac:dyDescent="0.25">
      <c r="A50" t="str">
        <f>LEFT('tab2'!A55,24)</f>
        <v>RPPM.01.01.01-22-0031/18</v>
      </c>
      <c r="B50" t="str">
        <f>IF(AND(A50="",D50&lt;&gt;""),B49,LEFT('tab2'!A55,24))</f>
        <v>RPPM.01.01.01-22-0031/18</v>
      </c>
      <c r="C50" t="str">
        <f t="shared" si="0"/>
        <v>RPPM.01.01.01-22-0031/18</v>
      </c>
      <c r="D50" t="str">
        <f>IF('tab2'!B55="","",'tab2'!B55)</f>
        <v>WOJ.: POMORSKIE, POW.: gdański, GM.: Trąbki Wielkie</v>
      </c>
    </row>
    <row r="51" spans="1:4" x14ac:dyDescent="0.25">
      <c r="A51" t="str">
        <f>LEFT('tab2'!A56,24)</f>
        <v>RPPM.01.01.01-22-0031/18</v>
      </c>
      <c r="B51" t="str">
        <f>IF(AND(A51="",D51&lt;&gt;""),B50,LEFT('tab2'!A56,24))</f>
        <v>RPPM.01.01.01-22-0031/18</v>
      </c>
      <c r="C51" t="str">
        <f t="shared" si="0"/>
        <v>RPPM.01.01.01-22-0031/18</v>
      </c>
      <c r="D51">
        <f>IF('tab2'!B56="","",'tab2'!B56)</f>
        <v>1</v>
      </c>
    </row>
    <row r="52" spans="1:4" x14ac:dyDescent="0.25">
      <c r="A52" t="str">
        <f>LEFT('tab2'!A57,24)</f>
        <v>RPPM.01.01.01-22-0032/17</v>
      </c>
      <c r="B52" t="str">
        <f>IF(AND(A52="",D52&lt;&gt;""),B51,LEFT('tab2'!A57,24))</f>
        <v>RPPM.01.01.01-22-0032/17</v>
      </c>
      <c r="C52" t="str">
        <f t="shared" si="0"/>
        <v>RPPM.01.01.01-22-0032/17</v>
      </c>
      <c r="D52" t="str">
        <f>IF('tab2'!B57="","",'tab2'!B57)</f>
        <v>WOJ.: POMORSKIE, POW.: Gdańsk, GM.: Gdańsk</v>
      </c>
    </row>
    <row r="53" spans="1:4" x14ac:dyDescent="0.25">
      <c r="A53" t="str">
        <f>LEFT('tab2'!A58,24)</f>
        <v/>
      </c>
      <c r="B53" t="str">
        <f>IF(AND(A53="",D53&lt;&gt;""),B52,LEFT('tab2'!A58,24))</f>
        <v>RPPM.01.01.01-22-0032/17</v>
      </c>
      <c r="C53" t="str">
        <f t="shared" si="0"/>
        <v>RPPM.01.01.01-22-0032/17</v>
      </c>
      <c r="D53" t="str">
        <f>IF('tab2'!B58="","",'tab2'!B58)</f>
        <v>WOJ.: POMORSKIE, POW.: gdański, GM.: Trąbki Wielkie</v>
      </c>
    </row>
    <row r="54" spans="1:4" x14ac:dyDescent="0.25">
      <c r="A54" t="str">
        <f>LEFT('tab2'!A59,24)</f>
        <v>RPPM.01.01.01-22-0032/17</v>
      </c>
      <c r="B54" t="str">
        <f>IF(AND(A54="",D54&lt;&gt;""),B53,LEFT('tab2'!A59,24))</f>
        <v>RPPM.01.01.01-22-0032/17</v>
      </c>
      <c r="C54" t="str">
        <f t="shared" si="0"/>
        <v>RPPM.01.01.01-22-0032/17</v>
      </c>
      <c r="D54">
        <f>IF('tab2'!B59="","",'tab2'!B59)</f>
        <v>2</v>
      </c>
    </row>
    <row r="55" spans="1:4" x14ac:dyDescent="0.25">
      <c r="A55" t="str">
        <f>LEFT('tab2'!A60,24)</f>
        <v>RPPM.01.01.01-22-0032/18</v>
      </c>
      <c r="B55" t="str">
        <f>IF(AND(A55="",D55&lt;&gt;""),B54,LEFT('tab2'!A60,24))</f>
        <v>RPPM.01.01.01-22-0032/18</v>
      </c>
      <c r="C55" t="str">
        <f t="shared" si="0"/>
        <v>RPPM.01.01.01-22-0032/18</v>
      </c>
      <c r="D55" t="str">
        <f>IF('tab2'!B60="","",'tab2'!B60)</f>
        <v>Cały Kraj</v>
      </c>
    </row>
    <row r="56" spans="1:4" x14ac:dyDescent="0.25">
      <c r="A56" t="str">
        <f>LEFT('tab2'!A61,24)</f>
        <v>RPPM.01.01.01-22-0032/18</v>
      </c>
      <c r="B56" t="str">
        <f>IF(AND(A56="",D56&lt;&gt;""),B55,LEFT('tab2'!A61,24))</f>
        <v>RPPM.01.01.01-22-0032/18</v>
      </c>
      <c r="C56" t="str">
        <f t="shared" si="0"/>
        <v>RPPM.01.01.01-22-0032/18</v>
      </c>
      <c r="D56">
        <f>IF('tab2'!B61="","",'tab2'!B61)</f>
        <v>1</v>
      </c>
    </row>
    <row r="57" spans="1:4" x14ac:dyDescent="0.25">
      <c r="A57" t="str">
        <f>LEFT('tab2'!A62,24)</f>
        <v>RPPM.01.01.01-22-0033/17</v>
      </c>
      <c r="B57" t="str">
        <f>IF(AND(A57="",D57&lt;&gt;""),B56,LEFT('tab2'!A62,24))</f>
        <v>RPPM.01.01.01-22-0033/17</v>
      </c>
      <c r="C57" t="str">
        <f t="shared" si="0"/>
        <v>RPPM.01.01.01-22-0033/17</v>
      </c>
      <c r="D57" t="str">
        <f>IF('tab2'!B62="","",'tab2'!B62)</f>
        <v>Cały Kraj</v>
      </c>
    </row>
    <row r="58" spans="1:4" x14ac:dyDescent="0.25">
      <c r="A58" t="str">
        <f>LEFT('tab2'!A63,24)</f>
        <v>RPPM.01.01.01-22-0033/17</v>
      </c>
      <c r="B58" t="str">
        <f>IF(AND(A58="",D58&lt;&gt;""),B57,LEFT('tab2'!A63,24))</f>
        <v>RPPM.01.01.01-22-0033/17</v>
      </c>
      <c r="C58" t="str">
        <f t="shared" si="0"/>
        <v>RPPM.01.01.01-22-0033/17</v>
      </c>
      <c r="D58">
        <f>IF('tab2'!B63="","",'tab2'!B63)</f>
        <v>1</v>
      </c>
    </row>
    <row r="59" spans="1:4" x14ac:dyDescent="0.25">
      <c r="A59" t="str">
        <f>LEFT('tab2'!A64,24)</f>
        <v>RPPM.01.01.01-22-0034/16</v>
      </c>
      <c r="B59" t="str">
        <f>IF(AND(A59="",D59&lt;&gt;""),B58,LEFT('tab2'!A64,24))</f>
        <v>RPPM.01.01.01-22-0034/16</v>
      </c>
      <c r="C59" t="str">
        <f t="shared" si="0"/>
        <v>RPPM.01.01.01-22-0034/16</v>
      </c>
      <c r="D59" t="str">
        <f>IF('tab2'!B64="","",'tab2'!B64)</f>
        <v>WOJ.: POMORSKIE, POW.: kartuski, GM.: Żukowo</v>
      </c>
    </row>
    <row r="60" spans="1:4" x14ac:dyDescent="0.25">
      <c r="A60" t="str">
        <f>LEFT('tab2'!A65,24)</f>
        <v>RPPM.01.01.01-22-0034/16</v>
      </c>
      <c r="B60" t="str">
        <f>IF(AND(A60="",D60&lt;&gt;""),B59,LEFT('tab2'!A65,24))</f>
        <v>RPPM.01.01.01-22-0034/16</v>
      </c>
      <c r="C60" t="str">
        <f t="shared" si="0"/>
        <v>RPPM.01.01.01-22-0034/16</v>
      </c>
      <c r="D60">
        <f>IF('tab2'!B65="","",'tab2'!B65)</f>
        <v>1</v>
      </c>
    </row>
    <row r="61" spans="1:4" x14ac:dyDescent="0.25">
      <c r="A61" t="str">
        <f>LEFT('tab2'!A66,24)</f>
        <v>RPPM.01.01.01-22-0034/17</v>
      </c>
      <c r="B61" t="str">
        <f>IF(AND(A61="",D61&lt;&gt;""),B60,LEFT('tab2'!A66,24))</f>
        <v>RPPM.01.01.01-22-0034/17</v>
      </c>
      <c r="C61" t="str">
        <f t="shared" si="0"/>
        <v>RPPM.01.01.01-22-0034/17</v>
      </c>
      <c r="D61" t="str">
        <f>IF('tab2'!B66="","",'tab2'!B66)</f>
        <v>WOJ.: POMORSKIE, POW.: Gdynia, GM.: Gdynia</v>
      </c>
    </row>
    <row r="62" spans="1:4" x14ac:dyDescent="0.25">
      <c r="A62" t="str">
        <f>LEFT('tab2'!A67,24)</f>
        <v>RPPM.01.01.01-22-0034/17</v>
      </c>
      <c r="B62" t="str">
        <f>IF(AND(A62="",D62&lt;&gt;""),B61,LEFT('tab2'!A67,24))</f>
        <v>RPPM.01.01.01-22-0034/17</v>
      </c>
      <c r="C62" t="str">
        <f t="shared" si="0"/>
        <v>RPPM.01.01.01-22-0034/17</v>
      </c>
      <c r="D62">
        <f>IF('tab2'!B67="","",'tab2'!B67)</f>
        <v>1</v>
      </c>
    </row>
    <row r="63" spans="1:4" x14ac:dyDescent="0.25">
      <c r="A63" t="str">
        <f>LEFT('tab2'!A68,24)</f>
        <v>RPPM.01.01.01-22-0036/18</v>
      </c>
      <c r="B63" t="str">
        <f>IF(AND(A63="",D63&lt;&gt;""),B62,LEFT('tab2'!A68,24))</f>
        <v>RPPM.01.01.01-22-0036/18</v>
      </c>
      <c r="C63" t="str">
        <f t="shared" si="0"/>
        <v>RPPM.01.01.01-22-0036/18</v>
      </c>
      <c r="D63" t="str">
        <f>IF('tab2'!B68="","",'tab2'!B68)</f>
        <v>Cały Kraj</v>
      </c>
    </row>
    <row r="64" spans="1:4" x14ac:dyDescent="0.25">
      <c r="A64" t="str">
        <f>LEFT('tab2'!A69,24)</f>
        <v>RPPM.01.01.01-22-0036/18</v>
      </c>
      <c r="B64" t="str">
        <f>IF(AND(A64="",D64&lt;&gt;""),B63,LEFT('tab2'!A69,24))</f>
        <v>RPPM.01.01.01-22-0036/18</v>
      </c>
      <c r="C64" t="str">
        <f t="shared" si="0"/>
        <v>RPPM.01.01.01-22-0036/18</v>
      </c>
      <c r="D64">
        <f>IF('tab2'!B69="","",'tab2'!B69)</f>
        <v>1</v>
      </c>
    </row>
    <row r="65" spans="1:4" x14ac:dyDescent="0.25">
      <c r="A65" t="str">
        <f>LEFT('tab2'!A70,24)</f>
        <v>RPPM.01.01.01-22-0038/18</v>
      </c>
      <c r="B65" t="str">
        <f>IF(AND(A65="",D65&lt;&gt;""),B64,LEFT('tab2'!A70,24))</f>
        <v>RPPM.01.01.01-22-0038/18</v>
      </c>
      <c r="C65" t="str">
        <f t="shared" si="0"/>
        <v>RPPM.01.01.01-22-0038/18</v>
      </c>
      <c r="D65" t="str">
        <f>IF('tab2'!B70="","",'tab2'!B70)</f>
        <v>Cały Kraj</v>
      </c>
    </row>
    <row r="66" spans="1:4" x14ac:dyDescent="0.25">
      <c r="A66" t="str">
        <f>LEFT('tab2'!A71,24)</f>
        <v>RPPM.01.01.01-22-0038/18</v>
      </c>
      <c r="B66" t="str">
        <f>IF(AND(A66="",D66&lt;&gt;""),B65,LEFT('tab2'!A71,24))</f>
        <v>RPPM.01.01.01-22-0038/18</v>
      </c>
      <c r="C66" t="str">
        <f t="shared" si="0"/>
        <v>RPPM.01.01.01-22-0038/18</v>
      </c>
      <c r="D66">
        <f>IF('tab2'!B71="","",'tab2'!B71)</f>
        <v>1</v>
      </c>
    </row>
    <row r="67" spans="1:4" x14ac:dyDescent="0.25">
      <c r="A67" t="str">
        <f>LEFT('tab2'!A72,24)</f>
        <v>RPPM.01.01.01-22-0039/16</v>
      </c>
      <c r="B67" t="str">
        <f>IF(AND(A67="",D67&lt;&gt;""),B66,LEFT('tab2'!A72,24))</f>
        <v>RPPM.01.01.01-22-0039/16</v>
      </c>
      <c r="C67" t="str">
        <f t="shared" ref="C67:C130" si="1">IF(D67="","",B67)</f>
        <v>RPPM.01.01.01-22-0039/16</v>
      </c>
      <c r="D67" t="str">
        <f>IF('tab2'!B72="","",'tab2'!B72)</f>
        <v>WOJ.: POMORSKIE, POW.: Sopot, GM.: Sopot</v>
      </c>
    </row>
    <row r="68" spans="1:4" x14ac:dyDescent="0.25">
      <c r="A68" t="str">
        <f>LEFT('tab2'!A73,24)</f>
        <v>RPPM.01.01.01-22-0039/16</v>
      </c>
      <c r="B68" t="str">
        <f>IF(AND(A68="",D68&lt;&gt;""),B67,LEFT('tab2'!A73,24))</f>
        <v>RPPM.01.01.01-22-0039/16</v>
      </c>
      <c r="C68" t="str">
        <f t="shared" si="1"/>
        <v>RPPM.01.01.01-22-0039/16</v>
      </c>
      <c r="D68">
        <f>IF('tab2'!B73="","",'tab2'!B73)</f>
        <v>1</v>
      </c>
    </row>
    <row r="69" spans="1:4" x14ac:dyDescent="0.25">
      <c r="A69" t="str">
        <f>LEFT('tab2'!A74,24)</f>
        <v>RPPM.01.01.01-22-0039/17</v>
      </c>
      <c r="B69" t="str">
        <f>IF(AND(A69="",D69&lt;&gt;""),B68,LEFT('tab2'!A74,24))</f>
        <v>RPPM.01.01.01-22-0039/17</v>
      </c>
      <c r="C69" t="str">
        <f t="shared" si="1"/>
        <v>RPPM.01.01.01-22-0039/17</v>
      </c>
      <c r="D69" t="str">
        <f>IF('tab2'!B74="","",'tab2'!B74)</f>
        <v>WOJ.: POMORSKIE</v>
      </c>
    </row>
    <row r="70" spans="1:4" x14ac:dyDescent="0.25">
      <c r="A70" t="str">
        <f>LEFT('tab2'!A75,24)</f>
        <v>RPPM.01.01.01-22-0039/17</v>
      </c>
      <c r="B70" t="str">
        <f>IF(AND(A70="",D70&lt;&gt;""),B69,LEFT('tab2'!A75,24))</f>
        <v>RPPM.01.01.01-22-0039/17</v>
      </c>
      <c r="C70" t="str">
        <f t="shared" si="1"/>
        <v>RPPM.01.01.01-22-0039/17</v>
      </c>
      <c r="D70">
        <f>IF('tab2'!B75="","",'tab2'!B75)</f>
        <v>1</v>
      </c>
    </row>
    <row r="71" spans="1:4" x14ac:dyDescent="0.25">
      <c r="A71" t="str">
        <f>LEFT('tab2'!A76,24)</f>
        <v>RPPM.01.01.01-22-0039/18</v>
      </c>
      <c r="B71" t="str">
        <f>IF(AND(A71="",D71&lt;&gt;""),B70,LEFT('tab2'!A76,24))</f>
        <v>RPPM.01.01.01-22-0039/18</v>
      </c>
      <c r="C71" t="str">
        <f t="shared" si="1"/>
        <v>RPPM.01.01.01-22-0039/18</v>
      </c>
      <c r="D71" t="str">
        <f>IF('tab2'!B76="","",'tab2'!B76)</f>
        <v>Cały Kraj</v>
      </c>
    </row>
    <row r="72" spans="1:4" x14ac:dyDescent="0.25">
      <c r="A72" t="str">
        <f>LEFT('tab2'!A77,24)</f>
        <v>RPPM.01.01.01-22-0039/18</v>
      </c>
      <c r="B72" t="str">
        <f>IF(AND(A72="",D72&lt;&gt;""),B71,LEFT('tab2'!A77,24))</f>
        <v>RPPM.01.01.01-22-0039/18</v>
      </c>
      <c r="C72" t="str">
        <f t="shared" si="1"/>
        <v>RPPM.01.01.01-22-0039/18</v>
      </c>
      <c r="D72">
        <f>IF('tab2'!B77="","",'tab2'!B77)</f>
        <v>1</v>
      </c>
    </row>
    <row r="73" spans="1:4" x14ac:dyDescent="0.25">
      <c r="A73" t="str">
        <f>LEFT('tab2'!A78,24)</f>
        <v>RPPM.01.01.01-22-0040/18</v>
      </c>
      <c r="B73" t="str">
        <f>IF(AND(A73="",D73&lt;&gt;""),B72,LEFT('tab2'!A78,24))</f>
        <v>RPPM.01.01.01-22-0040/18</v>
      </c>
      <c r="C73" t="str">
        <f t="shared" si="1"/>
        <v>RPPM.01.01.01-22-0040/18</v>
      </c>
      <c r="D73" t="str">
        <f>IF('tab2'!B78="","",'tab2'!B78)</f>
        <v>Cały Kraj</v>
      </c>
    </row>
    <row r="74" spans="1:4" x14ac:dyDescent="0.25">
      <c r="A74" t="str">
        <f>LEFT('tab2'!A79,24)</f>
        <v>RPPM.01.01.01-22-0040/18</v>
      </c>
      <c r="B74" t="str">
        <f>IF(AND(A74="",D74&lt;&gt;""),B73,LEFT('tab2'!A79,24))</f>
        <v>RPPM.01.01.01-22-0040/18</v>
      </c>
      <c r="C74" t="str">
        <f t="shared" si="1"/>
        <v>RPPM.01.01.01-22-0040/18</v>
      </c>
      <c r="D74">
        <f>IF('tab2'!B79="","",'tab2'!B79)</f>
        <v>1</v>
      </c>
    </row>
    <row r="75" spans="1:4" x14ac:dyDescent="0.25">
      <c r="A75" t="str">
        <f>LEFT('tab2'!A80,24)</f>
        <v>RPPM.01.01.01-22-0041/17</v>
      </c>
      <c r="B75" t="str">
        <f>IF(AND(A75="",D75&lt;&gt;""),B74,LEFT('tab2'!A80,24))</f>
        <v>RPPM.01.01.01-22-0041/17</v>
      </c>
      <c r="C75" t="str">
        <f t="shared" si="1"/>
        <v>RPPM.01.01.01-22-0041/17</v>
      </c>
      <c r="D75" t="str">
        <f>IF('tab2'!B80="","",'tab2'!B80)</f>
        <v>WOJ.: POMORSKIE, POW.: Gdynia, GM.: Gdynia</v>
      </c>
    </row>
    <row r="76" spans="1:4" x14ac:dyDescent="0.25">
      <c r="A76" t="str">
        <f>LEFT('tab2'!A81,24)</f>
        <v>RPPM.01.01.01-22-0041/17</v>
      </c>
      <c r="B76" t="str">
        <f>IF(AND(A76="",D76&lt;&gt;""),B75,LEFT('tab2'!A81,24))</f>
        <v>RPPM.01.01.01-22-0041/17</v>
      </c>
      <c r="C76" t="str">
        <f t="shared" si="1"/>
        <v>RPPM.01.01.01-22-0041/17</v>
      </c>
      <c r="D76">
        <f>IF('tab2'!B81="","",'tab2'!B81)</f>
        <v>1</v>
      </c>
    </row>
    <row r="77" spans="1:4" x14ac:dyDescent="0.25">
      <c r="A77" t="str">
        <f>LEFT('tab2'!A82,24)</f>
        <v>RPPM.01.01.01-22-0045/16</v>
      </c>
      <c r="B77" t="str">
        <f>IF(AND(A77="",D77&lt;&gt;""),B76,LEFT('tab2'!A82,24))</f>
        <v>RPPM.01.01.01-22-0045/16</v>
      </c>
      <c r="C77" t="str">
        <f t="shared" si="1"/>
        <v>RPPM.01.01.01-22-0045/16</v>
      </c>
      <c r="D77" t="str">
        <f>IF('tab2'!B82="","",'tab2'!B82)</f>
        <v>Cały Kraj</v>
      </c>
    </row>
    <row r="78" spans="1:4" x14ac:dyDescent="0.25">
      <c r="A78" t="str">
        <f>LEFT('tab2'!A83,24)</f>
        <v>RPPM.01.01.01-22-0045/16</v>
      </c>
      <c r="B78" t="str">
        <f>IF(AND(A78="",D78&lt;&gt;""),B77,LEFT('tab2'!A83,24))</f>
        <v>RPPM.01.01.01-22-0045/16</v>
      </c>
      <c r="C78" t="str">
        <f t="shared" si="1"/>
        <v>RPPM.01.01.01-22-0045/16</v>
      </c>
      <c r="D78">
        <f>IF('tab2'!B83="","",'tab2'!B83)</f>
        <v>1</v>
      </c>
    </row>
    <row r="79" spans="1:4" x14ac:dyDescent="0.25">
      <c r="A79" t="str">
        <f>LEFT('tab2'!A84,24)</f>
        <v>RPPM.01.01.01-22-0045/18</v>
      </c>
      <c r="B79" t="str">
        <f>IF(AND(A79="",D79&lt;&gt;""),B78,LEFT('tab2'!A84,24))</f>
        <v>RPPM.01.01.01-22-0045/18</v>
      </c>
      <c r="C79" t="str">
        <f t="shared" si="1"/>
        <v>RPPM.01.01.01-22-0045/18</v>
      </c>
      <c r="D79" t="str">
        <f>IF('tab2'!B84="","",'tab2'!B84)</f>
        <v>Cały Kraj</v>
      </c>
    </row>
    <row r="80" spans="1:4" x14ac:dyDescent="0.25">
      <c r="A80" t="str">
        <f>LEFT('tab2'!A85,24)</f>
        <v>RPPM.01.01.01-22-0045/18</v>
      </c>
      <c r="B80" t="str">
        <f>IF(AND(A80="",D80&lt;&gt;""),B79,LEFT('tab2'!A85,24))</f>
        <v>RPPM.01.01.01-22-0045/18</v>
      </c>
      <c r="C80" t="str">
        <f t="shared" si="1"/>
        <v>RPPM.01.01.01-22-0045/18</v>
      </c>
      <c r="D80">
        <f>IF('tab2'!B85="","",'tab2'!B85)</f>
        <v>1</v>
      </c>
    </row>
    <row r="81" spans="1:4" x14ac:dyDescent="0.25">
      <c r="A81" t="str">
        <f>LEFT('tab2'!A86,24)</f>
        <v>RPPM.01.01.01-22-0048/18</v>
      </c>
      <c r="B81" t="str">
        <f>IF(AND(A81="",D81&lt;&gt;""),B80,LEFT('tab2'!A86,24))</f>
        <v>RPPM.01.01.01-22-0048/18</v>
      </c>
      <c r="C81" t="str">
        <f t="shared" si="1"/>
        <v>RPPM.01.01.01-22-0048/18</v>
      </c>
      <c r="D81" t="str">
        <f>IF('tab2'!B86="","",'tab2'!B86)</f>
        <v>Cały Kraj</v>
      </c>
    </row>
    <row r="82" spans="1:4" x14ac:dyDescent="0.25">
      <c r="A82" t="str">
        <f>LEFT('tab2'!A87,24)</f>
        <v>RPPM.01.01.01-22-0048/18</v>
      </c>
      <c r="B82" t="str">
        <f>IF(AND(A82="",D82&lt;&gt;""),B81,LEFT('tab2'!A87,24))</f>
        <v>RPPM.01.01.01-22-0048/18</v>
      </c>
      <c r="C82" t="str">
        <f t="shared" si="1"/>
        <v>RPPM.01.01.01-22-0048/18</v>
      </c>
      <c r="D82">
        <f>IF('tab2'!B87="","",'tab2'!B87)</f>
        <v>1</v>
      </c>
    </row>
    <row r="83" spans="1:4" x14ac:dyDescent="0.25">
      <c r="A83" t="str">
        <f>LEFT('tab2'!A88,24)</f>
        <v>RPPM.01.01.01-22-0049/17</v>
      </c>
      <c r="B83" t="str">
        <f>IF(AND(A83="",D83&lt;&gt;""),B82,LEFT('tab2'!A88,24))</f>
        <v>RPPM.01.01.01-22-0049/17</v>
      </c>
      <c r="C83" t="str">
        <f t="shared" si="1"/>
        <v>RPPM.01.01.01-22-0049/17</v>
      </c>
      <c r="D83" t="str">
        <f>IF('tab2'!B88="","",'tab2'!B88)</f>
        <v>WOJ.: POMORSKIE</v>
      </c>
    </row>
    <row r="84" spans="1:4" x14ac:dyDescent="0.25">
      <c r="A84" t="str">
        <f>LEFT('tab2'!A89,24)</f>
        <v>RPPM.01.01.01-22-0049/17</v>
      </c>
      <c r="B84" t="str">
        <f>IF(AND(A84="",D84&lt;&gt;""),B83,LEFT('tab2'!A89,24))</f>
        <v>RPPM.01.01.01-22-0049/17</v>
      </c>
      <c r="C84" t="str">
        <f t="shared" si="1"/>
        <v>RPPM.01.01.01-22-0049/17</v>
      </c>
      <c r="D84">
        <f>IF('tab2'!B89="","",'tab2'!B89)</f>
        <v>1</v>
      </c>
    </row>
    <row r="85" spans="1:4" x14ac:dyDescent="0.25">
      <c r="A85" t="str">
        <f>LEFT('tab2'!A90,24)</f>
        <v>RPPM.01.01.01-22-0049/18</v>
      </c>
      <c r="B85" t="str">
        <f>IF(AND(A85="",D85&lt;&gt;""),B84,LEFT('tab2'!A90,24))</f>
        <v>RPPM.01.01.01-22-0049/18</v>
      </c>
      <c r="C85" t="str">
        <f t="shared" si="1"/>
        <v>RPPM.01.01.01-22-0049/18</v>
      </c>
      <c r="D85" t="str">
        <f>IF('tab2'!B90="","",'tab2'!B90)</f>
        <v>Cały Kraj</v>
      </c>
    </row>
    <row r="86" spans="1:4" x14ac:dyDescent="0.25">
      <c r="A86" t="str">
        <f>LEFT('tab2'!A91,24)</f>
        <v>RPPM.01.01.01-22-0049/18</v>
      </c>
      <c r="B86" t="str">
        <f>IF(AND(A86="",D86&lt;&gt;""),B85,LEFT('tab2'!A91,24))</f>
        <v>RPPM.01.01.01-22-0049/18</v>
      </c>
      <c r="C86" t="str">
        <f t="shared" si="1"/>
        <v>RPPM.01.01.01-22-0049/18</v>
      </c>
      <c r="D86">
        <f>IF('tab2'!B91="","",'tab2'!B91)</f>
        <v>1</v>
      </c>
    </row>
    <row r="87" spans="1:4" x14ac:dyDescent="0.25">
      <c r="A87" t="str">
        <f>LEFT('tab2'!A92,24)</f>
        <v>RPPM.01.01.01-22-0050/16</v>
      </c>
      <c r="B87" t="str">
        <f>IF(AND(A87="",D87&lt;&gt;""),B86,LEFT('tab2'!A92,24))</f>
        <v>RPPM.01.01.01-22-0050/16</v>
      </c>
      <c r="C87" t="str">
        <f t="shared" si="1"/>
        <v>RPPM.01.01.01-22-0050/16</v>
      </c>
      <c r="D87" t="str">
        <f>IF('tab2'!B92="","",'tab2'!B92)</f>
        <v>WOJ.: POMORSKIE, POW.: Gdańsk, GM.: Gdańsk</v>
      </c>
    </row>
    <row r="88" spans="1:4" x14ac:dyDescent="0.25">
      <c r="A88" t="str">
        <f>LEFT('tab2'!A93,24)</f>
        <v>RPPM.01.01.01-22-0050/16</v>
      </c>
      <c r="B88" t="str">
        <f>IF(AND(A88="",D88&lt;&gt;""),B87,LEFT('tab2'!A93,24))</f>
        <v>RPPM.01.01.01-22-0050/16</v>
      </c>
      <c r="C88" t="str">
        <f t="shared" si="1"/>
        <v>RPPM.01.01.01-22-0050/16</v>
      </c>
      <c r="D88">
        <f>IF('tab2'!B93="","",'tab2'!B93)</f>
        <v>1</v>
      </c>
    </row>
    <row r="89" spans="1:4" x14ac:dyDescent="0.25">
      <c r="A89" t="str">
        <f>LEFT('tab2'!A94,24)</f>
        <v>RPPM.01.01.01-22-0050/18</v>
      </c>
      <c r="B89" t="str">
        <f>IF(AND(A89="",D89&lt;&gt;""),B88,LEFT('tab2'!A94,24))</f>
        <v>RPPM.01.01.01-22-0050/18</v>
      </c>
      <c r="C89" t="str">
        <f t="shared" si="1"/>
        <v>RPPM.01.01.01-22-0050/18</v>
      </c>
      <c r="D89" t="str">
        <f>IF('tab2'!B94="","",'tab2'!B94)</f>
        <v>Cały Kraj</v>
      </c>
    </row>
    <row r="90" spans="1:4" x14ac:dyDescent="0.25">
      <c r="A90" t="str">
        <f>LEFT('tab2'!A95,24)</f>
        <v>RPPM.01.01.01-22-0050/18</v>
      </c>
      <c r="B90" t="str">
        <f>IF(AND(A90="",D90&lt;&gt;""),B89,LEFT('tab2'!A95,24))</f>
        <v>RPPM.01.01.01-22-0050/18</v>
      </c>
      <c r="C90" t="str">
        <f t="shared" si="1"/>
        <v>RPPM.01.01.01-22-0050/18</v>
      </c>
      <c r="D90">
        <f>IF('tab2'!B95="","",'tab2'!B95)</f>
        <v>1</v>
      </c>
    </row>
    <row r="91" spans="1:4" x14ac:dyDescent="0.25">
      <c r="A91" t="str">
        <f>LEFT('tab2'!A96,24)</f>
        <v>RPPM.01.01.01-22-0051/16</v>
      </c>
      <c r="B91" t="str">
        <f>IF(AND(A91="",D91&lt;&gt;""),B90,LEFT('tab2'!A96,24))</f>
        <v>RPPM.01.01.01-22-0051/16</v>
      </c>
      <c r="C91" t="str">
        <f t="shared" si="1"/>
        <v>RPPM.01.01.01-22-0051/16</v>
      </c>
      <c r="D91" t="str">
        <f>IF('tab2'!B96="","",'tab2'!B96)</f>
        <v>WOJ.: POMORSKIE, POW.: Gdańsk, GM.: Gdańsk</v>
      </c>
    </row>
    <row r="92" spans="1:4" x14ac:dyDescent="0.25">
      <c r="A92" t="str">
        <f>LEFT('tab2'!A97,24)</f>
        <v>RPPM.01.01.01-22-0051/16</v>
      </c>
      <c r="B92" t="str">
        <f>IF(AND(A92="",D92&lt;&gt;""),B91,LEFT('tab2'!A97,24))</f>
        <v>RPPM.01.01.01-22-0051/16</v>
      </c>
      <c r="C92" t="str">
        <f t="shared" si="1"/>
        <v>RPPM.01.01.01-22-0051/16</v>
      </c>
      <c r="D92">
        <f>IF('tab2'!B97="","",'tab2'!B97)</f>
        <v>1</v>
      </c>
    </row>
    <row r="93" spans="1:4" x14ac:dyDescent="0.25">
      <c r="A93" t="str">
        <f>LEFT('tab2'!A98,24)</f>
        <v>RPPM.01.01.01-22-0051/18</v>
      </c>
      <c r="B93" t="str">
        <f>IF(AND(A93="",D93&lt;&gt;""),B92,LEFT('tab2'!A98,24))</f>
        <v>RPPM.01.01.01-22-0051/18</v>
      </c>
      <c r="C93" t="str">
        <f t="shared" si="1"/>
        <v>RPPM.01.01.01-22-0051/18</v>
      </c>
      <c r="D93" t="str">
        <f>IF('tab2'!B98="","",'tab2'!B98)</f>
        <v>Cały Kraj</v>
      </c>
    </row>
    <row r="94" spans="1:4" x14ac:dyDescent="0.25">
      <c r="A94" t="str">
        <f>LEFT('tab2'!A99,24)</f>
        <v>RPPM.01.01.01-22-0051/18</v>
      </c>
      <c r="B94" t="str">
        <f>IF(AND(A94="",D94&lt;&gt;""),B93,LEFT('tab2'!A99,24))</f>
        <v>RPPM.01.01.01-22-0051/18</v>
      </c>
      <c r="C94" t="str">
        <f t="shared" si="1"/>
        <v>RPPM.01.01.01-22-0051/18</v>
      </c>
      <c r="D94">
        <f>IF('tab2'!B99="","",'tab2'!B99)</f>
        <v>1</v>
      </c>
    </row>
    <row r="95" spans="1:4" x14ac:dyDescent="0.25">
      <c r="A95" t="str">
        <f>LEFT('tab2'!A100,24)</f>
        <v>RPPM.01.01.01-22-0052/18</v>
      </c>
      <c r="B95" t="str">
        <f>IF(AND(A95="",D95&lt;&gt;""),B94,LEFT('tab2'!A100,24))</f>
        <v>RPPM.01.01.01-22-0052/18</v>
      </c>
      <c r="C95" t="str">
        <f t="shared" si="1"/>
        <v>RPPM.01.01.01-22-0052/18</v>
      </c>
      <c r="D95" t="str">
        <f>IF('tab2'!B100="","",'tab2'!B100)</f>
        <v>Cały Kraj</v>
      </c>
    </row>
    <row r="96" spans="1:4" x14ac:dyDescent="0.25">
      <c r="A96" t="str">
        <f>LEFT('tab2'!A101,24)</f>
        <v>RPPM.01.01.01-22-0052/18</v>
      </c>
      <c r="B96" t="str">
        <f>IF(AND(A96="",D96&lt;&gt;""),B95,LEFT('tab2'!A101,24))</f>
        <v>RPPM.01.01.01-22-0052/18</v>
      </c>
      <c r="C96" t="str">
        <f t="shared" si="1"/>
        <v>RPPM.01.01.01-22-0052/18</v>
      </c>
      <c r="D96">
        <f>IF('tab2'!B101="","",'tab2'!B101)</f>
        <v>1</v>
      </c>
    </row>
    <row r="97" spans="1:4" x14ac:dyDescent="0.25">
      <c r="A97" t="str">
        <f>LEFT('tab2'!A102,24)</f>
        <v>RPPM.01.01.01-22-0053/16</v>
      </c>
      <c r="B97" t="str">
        <f>IF(AND(A97="",D97&lt;&gt;""),B96,LEFT('tab2'!A102,24))</f>
        <v>RPPM.01.01.01-22-0053/16</v>
      </c>
      <c r="C97" t="str">
        <f t="shared" si="1"/>
        <v>RPPM.01.01.01-22-0053/16</v>
      </c>
      <c r="D97" t="str">
        <f>IF('tab2'!B102="","",'tab2'!B102)</f>
        <v>WOJ.: POMORSKIE, POW.: Gdańsk, GM.: Gdańsk</v>
      </c>
    </row>
    <row r="98" spans="1:4" x14ac:dyDescent="0.25">
      <c r="A98" t="str">
        <f>LEFT('tab2'!A103,24)</f>
        <v>RPPM.01.01.01-22-0053/16</v>
      </c>
      <c r="B98" t="str">
        <f>IF(AND(A98="",D98&lt;&gt;""),B97,LEFT('tab2'!A103,24))</f>
        <v>RPPM.01.01.01-22-0053/16</v>
      </c>
      <c r="C98" t="str">
        <f t="shared" si="1"/>
        <v>RPPM.01.01.01-22-0053/16</v>
      </c>
      <c r="D98">
        <f>IF('tab2'!B103="","",'tab2'!B103)</f>
        <v>1</v>
      </c>
    </row>
    <row r="99" spans="1:4" x14ac:dyDescent="0.25">
      <c r="A99" t="str">
        <f>LEFT('tab2'!A104,24)</f>
        <v>RPPM.01.01.01-22-0055/16</v>
      </c>
      <c r="B99" t="str">
        <f>IF(AND(A99="",D99&lt;&gt;""),B98,LEFT('tab2'!A104,24))</f>
        <v>RPPM.01.01.01-22-0055/16</v>
      </c>
      <c r="C99" t="str">
        <f t="shared" si="1"/>
        <v>RPPM.01.01.01-22-0055/16</v>
      </c>
      <c r="D99" t="str">
        <f>IF('tab2'!B104="","",'tab2'!B104)</f>
        <v>WOJ.: POMORSKIE, POW.: Gdynia, GM.: Gdynia</v>
      </c>
    </row>
    <row r="100" spans="1:4" x14ac:dyDescent="0.25">
      <c r="A100" t="str">
        <f>LEFT('tab2'!A105,24)</f>
        <v>RPPM.01.01.01-22-0055/16</v>
      </c>
      <c r="B100" t="str">
        <f>IF(AND(A100="",D100&lt;&gt;""),B99,LEFT('tab2'!A105,24))</f>
        <v>RPPM.01.01.01-22-0055/16</v>
      </c>
      <c r="C100" t="str">
        <f t="shared" si="1"/>
        <v>RPPM.01.01.01-22-0055/16</v>
      </c>
      <c r="D100">
        <f>IF('tab2'!B105="","",'tab2'!B105)</f>
        <v>1</v>
      </c>
    </row>
    <row r="101" spans="1:4" x14ac:dyDescent="0.25">
      <c r="A101" t="str">
        <f>LEFT('tab2'!A106,24)</f>
        <v>RPPM.01.01.01-22-0058/17</v>
      </c>
      <c r="B101" t="str">
        <f>IF(AND(A101="",D101&lt;&gt;""),B100,LEFT('tab2'!A106,24))</f>
        <v>RPPM.01.01.01-22-0058/17</v>
      </c>
      <c r="C101" t="str">
        <f t="shared" si="1"/>
        <v>RPPM.01.01.01-22-0058/17</v>
      </c>
      <c r="D101" t="str">
        <f>IF('tab2'!B106="","",'tab2'!B106)</f>
        <v>WOJ.: POMORSKIE, POW.: gdański, GM.: Pruszcz Gdański</v>
      </c>
    </row>
    <row r="102" spans="1:4" x14ac:dyDescent="0.25">
      <c r="A102" t="str">
        <f>LEFT('tab2'!A107,24)</f>
        <v>RPPM.01.01.01-22-0058/17</v>
      </c>
      <c r="B102" t="str">
        <f>IF(AND(A102="",D102&lt;&gt;""),B101,LEFT('tab2'!A107,24))</f>
        <v>RPPM.01.01.01-22-0058/17</v>
      </c>
      <c r="C102" t="str">
        <f t="shared" si="1"/>
        <v>RPPM.01.01.01-22-0058/17</v>
      </c>
      <c r="D102">
        <f>IF('tab2'!B107="","",'tab2'!B107)</f>
        <v>1</v>
      </c>
    </row>
    <row r="103" spans="1:4" x14ac:dyDescent="0.25">
      <c r="A103" t="str">
        <f>LEFT('tab2'!A108,24)</f>
        <v>RPPM.01.01.01-22-0060/17</v>
      </c>
      <c r="B103" t="str">
        <f>IF(AND(A103="",D103&lt;&gt;""),B102,LEFT('tab2'!A108,24))</f>
        <v>RPPM.01.01.01-22-0060/17</v>
      </c>
      <c r="C103" t="str">
        <f t="shared" si="1"/>
        <v>RPPM.01.01.01-22-0060/17</v>
      </c>
      <c r="D103" t="str">
        <f>IF('tab2'!B108="","",'tab2'!B108)</f>
        <v>WOJ.: POMORSKIE, POW.: Gdańsk, GM.: Gdańsk</v>
      </c>
    </row>
    <row r="104" spans="1:4" x14ac:dyDescent="0.25">
      <c r="A104" t="str">
        <f>LEFT('tab2'!A109,24)</f>
        <v>RPPM.01.01.01-22-0060/17</v>
      </c>
      <c r="B104" t="str">
        <f>IF(AND(A104="",D104&lt;&gt;""),B103,LEFT('tab2'!A109,24))</f>
        <v>RPPM.01.01.01-22-0060/17</v>
      </c>
      <c r="C104" t="str">
        <f t="shared" si="1"/>
        <v>RPPM.01.01.01-22-0060/17</v>
      </c>
      <c r="D104">
        <f>IF('tab2'!B109="","",'tab2'!B109)</f>
        <v>1</v>
      </c>
    </row>
    <row r="105" spans="1:4" x14ac:dyDescent="0.25">
      <c r="A105" t="str">
        <f>LEFT('tab2'!A110,24)</f>
        <v>RPPM.01.01.01-22-0060/18</v>
      </c>
      <c r="B105" t="str">
        <f>IF(AND(A105="",D105&lt;&gt;""),B104,LEFT('tab2'!A110,24))</f>
        <v>RPPM.01.01.01-22-0060/18</v>
      </c>
      <c r="C105" t="str">
        <f t="shared" si="1"/>
        <v>RPPM.01.01.01-22-0060/18</v>
      </c>
      <c r="D105" t="str">
        <f>IF('tab2'!B110="","",'tab2'!B110)</f>
        <v>Cały Kraj</v>
      </c>
    </row>
    <row r="106" spans="1:4" x14ac:dyDescent="0.25">
      <c r="A106" t="str">
        <f>LEFT('tab2'!A111,24)</f>
        <v>RPPM.01.01.01-22-0060/18</v>
      </c>
      <c r="B106" t="str">
        <f>IF(AND(A106="",D106&lt;&gt;""),B105,LEFT('tab2'!A111,24))</f>
        <v>RPPM.01.01.01-22-0060/18</v>
      </c>
      <c r="C106" t="str">
        <f t="shared" si="1"/>
        <v>RPPM.01.01.01-22-0060/18</v>
      </c>
      <c r="D106">
        <f>IF('tab2'!B111="","",'tab2'!B111)</f>
        <v>1</v>
      </c>
    </row>
    <row r="107" spans="1:4" x14ac:dyDescent="0.25">
      <c r="A107" t="str">
        <f>LEFT('tab2'!A112,24)</f>
        <v>RPPM.01.01.01-22-0061/16</v>
      </c>
      <c r="B107" t="str">
        <f>IF(AND(A107="",D107&lt;&gt;""),B106,LEFT('tab2'!A112,24))</f>
        <v>RPPM.01.01.01-22-0061/16</v>
      </c>
      <c r="C107" t="str">
        <f t="shared" si="1"/>
        <v>RPPM.01.01.01-22-0061/16</v>
      </c>
      <c r="D107" t="str">
        <f>IF('tab2'!B112="","",'tab2'!B112)</f>
        <v>WOJ.: POMORSKIE, POW.: Gdańsk, GM.: Gdańsk</v>
      </c>
    </row>
    <row r="108" spans="1:4" x14ac:dyDescent="0.25">
      <c r="A108" t="str">
        <f>LEFT('tab2'!A113,24)</f>
        <v>RPPM.01.01.01-22-0061/16</v>
      </c>
      <c r="B108" t="str">
        <f>IF(AND(A108="",D108&lt;&gt;""),B107,LEFT('tab2'!A113,24))</f>
        <v>RPPM.01.01.01-22-0061/16</v>
      </c>
      <c r="C108" t="str">
        <f t="shared" si="1"/>
        <v>RPPM.01.01.01-22-0061/16</v>
      </c>
      <c r="D108">
        <f>IF('tab2'!B113="","",'tab2'!B113)</f>
        <v>1</v>
      </c>
    </row>
    <row r="109" spans="1:4" x14ac:dyDescent="0.25">
      <c r="A109" t="str">
        <f>LEFT('tab2'!A114,24)</f>
        <v>RPPM.01.01.01-22-0062/18</v>
      </c>
      <c r="B109" t="str">
        <f>IF(AND(A109="",D109&lt;&gt;""),B108,LEFT('tab2'!A114,24))</f>
        <v>RPPM.01.01.01-22-0062/18</v>
      </c>
      <c r="C109" t="str">
        <f t="shared" si="1"/>
        <v>RPPM.01.01.01-22-0062/18</v>
      </c>
      <c r="D109" t="str">
        <f>IF('tab2'!B114="","",'tab2'!B114)</f>
        <v>Cały Kraj</v>
      </c>
    </row>
    <row r="110" spans="1:4" x14ac:dyDescent="0.25">
      <c r="A110" t="str">
        <f>LEFT('tab2'!A115,24)</f>
        <v>RPPM.01.01.01-22-0062/18</v>
      </c>
      <c r="B110" t="str">
        <f>IF(AND(A110="",D110&lt;&gt;""),B109,LEFT('tab2'!A115,24))</f>
        <v>RPPM.01.01.01-22-0062/18</v>
      </c>
      <c r="C110" t="str">
        <f t="shared" si="1"/>
        <v>RPPM.01.01.01-22-0062/18</v>
      </c>
      <c r="D110">
        <f>IF('tab2'!B115="","",'tab2'!B115)</f>
        <v>1</v>
      </c>
    </row>
    <row r="111" spans="1:4" x14ac:dyDescent="0.25">
      <c r="A111" t="str">
        <f>LEFT('tab2'!A116,24)</f>
        <v>RPPM.01.01.01-22-0063/16</v>
      </c>
      <c r="B111" t="str">
        <f>IF(AND(A111="",D111&lt;&gt;""),B110,LEFT('tab2'!A116,24))</f>
        <v>RPPM.01.01.01-22-0063/16</v>
      </c>
      <c r="C111" t="str">
        <f t="shared" si="1"/>
        <v>RPPM.01.01.01-22-0063/16</v>
      </c>
      <c r="D111" t="str">
        <f>IF('tab2'!B116="","",'tab2'!B116)</f>
        <v>WOJ.: POMORSKIE, POW.: Gdynia, GM.: Gdynia</v>
      </c>
    </row>
    <row r="112" spans="1:4" x14ac:dyDescent="0.25">
      <c r="A112" t="str">
        <f>LEFT('tab2'!A117,24)</f>
        <v>RPPM.01.01.01-22-0063/16</v>
      </c>
      <c r="B112" t="str">
        <f>IF(AND(A112="",D112&lt;&gt;""),B111,LEFT('tab2'!A117,24))</f>
        <v>RPPM.01.01.01-22-0063/16</v>
      </c>
      <c r="C112" t="str">
        <f t="shared" si="1"/>
        <v>RPPM.01.01.01-22-0063/16</v>
      </c>
      <c r="D112">
        <f>IF('tab2'!B117="","",'tab2'!B117)</f>
        <v>1</v>
      </c>
    </row>
    <row r="113" spans="1:4" x14ac:dyDescent="0.25">
      <c r="A113" t="str">
        <f>LEFT('tab2'!A118,24)</f>
        <v>RPPM.01.01.01-22-0067/16</v>
      </c>
      <c r="B113" t="str">
        <f>IF(AND(A113="",D113&lt;&gt;""),B112,LEFT('tab2'!A118,24))</f>
        <v>RPPM.01.01.01-22-0067/16</v>
      </c>
      <c r="C113" t="str">
        <f t="shared" si="1"/>
        <v>RPPM.01.01.01-22-0067/16</v>
      </c>
      <c r="D113" t="str">
        <f>IF('tab2'!B118="","",'tab2'!B118)</f>
        <v>WOJ.: POMORSKIE, POW.: Gdańsk, GM.: Gdańsk</v>
      </c>
    </row>
    <row r="114" spans="1:4" x14ac:dyDescent="0.25">
      <c r="A114" t="str">
        <f>LEFT('tab2'!A119,24)</f>
        <v>RPPM.01.01.01-22-0067/16</v>
      </c>
      <c r="B114" t="str">
        <f>IF(AND(A114="",D114&lt;&gt;""),B113,LEFT('tab2'!A119,24))</f>
        <v>RPPM.01.01.01-22-0067/16</v>
      </c>
      <c r="C114" t="str">
        <f t="shared" si="1"/>
        <v>RPPM.01.01.01-22-0067/16</v>
      </c>
      <c r="D114">
        <f>IF('tab2'!B119="","",'tab2'!B119)</f>
        <v>1</v>
      </c>
    </row>
    <row r="115" spans="1:4" x14ac:dyDescent="0.25">
      <c r="A115" t="str">
        <f>LEFT('tab2'!A120,24)</f>
        <v>RPPM.01.01.01-22-0068/16</v>
      </c>
      <c r="B115" t="str">
        <f>IF(AND(A115="",D115&lt;&gt;""),B114,LEFT('tab2'!A120,24))</f>
        <v>RPPM.01.01.01-22-0068/16</v>
      </c>
      <c r="C115" t="str">
        <f t="shared" si="1"/>
        <v>RPPM.01.01.01-22-0068/16</v>
      </c>
      <c r="D115" t="str">
        <f>IF('tab2'!B120="","",'tab2'!B120)</f>
        <v>WOJ.: POMORSKIE, POW.: Gdańsk, GM.: Gdańsk</v>
      </c>
    </row>
    <row r="116" spans="1:4" x14ac:dyDescent="0.25">
      <c r="A116" t="str">
        <f>LEFT('tab2'!A121,24)</f>
        <v>RPPM.01.01.01-22-0068/16</v>
      </c>
      <c r="B116" t="str">
        <f>IF(AND(A116="",D116&lt;&gt;""),B115,LEFT('tab2'!A121,24))</f>
        <v>RPPM.01.01.01-22-0068/16</v>
      </c>
      <c r="C116" t="str">
        <f t="shared" si="1"/>
        <v>RPPM.01.01.01-22-0068/16</v>
      </c>
      <c r="D116">
        <f>IF('tab2'!B121="","",'tab2'!B121)</f>
        <v>1</v>
      </c>
    </row>
    <row r="117" spans="1:4" x14ac:dyDescent="0.25">
      <c r="A117" t="str">
        <f>LEFT('tab2'!A122,24)</f>
        <v>RPPM.01.01.01-22-0070/16</v>
      </c>
      <c r="B117" t="str">
        <f>IF(AND(A117="",D117&lt;&gt;""),B116,LEFT('tab2'!A122,24))</f>
        <v>RPPM.01.01.01-22-0070/16</v>
      </c>
      <c r="C117" t="str">
        <f t="shared" si="1"/>
        <v>RPPM.01.01.01-22-0070/16</v>
      </c>
      <c r="D117" t="str">
        <f>IF('tab2'!B122="","",'tab2'!B122)</f>
        <v>WOJ.: POMORSKIE, POW.: Gdańsk, GM.: Gdańsk</v>
      </c>
    </row>
    <row r="118" spans="1:4" x14ac:dyDescent="0.25">
      <c r="A118" t="str">
        <f>LEFT('tab2'!A123,24)</f>
        <v>RPPM.01.01.01-22-0070/16</v>
      </c>
      <c r="B118" t="str">
        <f>IF(AND(A118="",D118&lt;&gt;""),B117,LEFT('tab2'!A123,24))</f>
        <v>RPPM.01.01.01-22-0070/16</v>
      </c>
      <c r="C118" t="str">
        <f t="shared" si="1"/>
        <v>RPPM.01.01.01-22-0070/16</v>
      </c>
      <c r="D118">
        <f>IF('tab2'!B123="","",'tab2'!B123)</f>
        <v>1</v>
      </c>
    </row>
    <row r="119" spans="1:4" x14ac:dyDescent="0.25">
      <c r="A119" t="str">
        <f>LEFT('tab2'!A124,24)</f>
        <v>RPPM.01.01.01-22-0076/16</v>
      </c>
      <c r="B119" t="str">
        <f>IF(AND(A119="",D119&lt;&gt;""),B118,LEFT('tab2'!A124,24))</f>
        <v>RPPM.01.01.01-22-0076/16</v>
      </c>
      <c r="C119" t="str">
        <f t="shared" si="1"/>
        <v>RPPM.01.01.01-22-0076/16</v>
      </c>
      <c r="D119" t="str">
        <f>IF('tab2'!B124="","",'tab2'!B124)</f>
        <v>WOJ.: POMORSKIE, POW.: Gdańsk, GM.: Gdańsk</v>
      </c>
    </row>
    <row r="120" spans="1:4" x14ac:dyDescent="0.25">
      <c r="A120" t="str">
        <f>LEFT('tab2'!A125,24)</f>
        <v>RPPM.01.01.01-22-0076/16</v>
      </c>
      <c r="B120" t="str">
        <f>IF(AND(A120="",D120&lt;&gt;""),B119,LEFT('tab2'!A125,24))</f>
        <v>RPPM.01.01.01-22-0076/16</v>
      </c>
      <c r="C120" t="str">
        <f t="shared" si="1"/>
        <v>RPPM.01.01.01-22-0076/16</v>
      </c>
      <c r="D120">
        <f>IF('tab2'!B125="","",'tab2'!B125)</f>
        <v>1</v>
      </c>
    </row>
    <row r="121" spans="1:4" x14ac:dyDescent="0.25">
      <c r="A121" t="str">
        <f>LEFT('tab2'!A126,24)</f>
        <v>RPPM.01.01.01-22-0080/16</v>
      </c>
      <c r="B121" t="str">
        <f>IF(AND(A121="",D121&lt;&gt;""),B120,LEFT('tab2'!A126,24))</f>
        <v>RPPM.01.01.01-22-0080/16</v>
      </c>
      <c r="C121" t="str">
        <f t="shared" si="1"/>
        <v>RPPM.01.01.01-22-0080/16</v>
      </c>
      <c r="D121" t="str">
        <f>IF('tab2'!B126="","",'tab2'!B126)</f>
        <v>WOJ.: POMORSKIE, POW.: Gdynia, GM.: Gdynia</v>
      </c>
    </row>
    <row r="122" spans="1:4" x14ac:dyDescent="0.25">
      <c r="A122" t="str">
        <f>LEFT('tab2'!A127,24)</f>
        <v>RPPM.01.01.01-22-0080/16</v>
      </c>
      <c r="B122" t="str">
        <f>IF(AND(A122="",D122&lt;&gt;""),B121,LEFT('tab2'!A127,24))</f>
        <v>RPPM.01.01.01-22-0080/16</v>
      </c>
      <c r="C122" t="str">
        <f t="shared" si="1"/>
        <v>RPPM.01.01.01-22-0080/16</v>
      </c>
      <c r="D122">
        <f>IF('tab2'!B127="","",'tab2'!B127)</f>
        <v>1</v>
      </c>
    </row>
    <row r="123" spans="1:4" x14ac:dyDescent="0.25">
      <c r="A123" t="str">
        <f>LEFT('tab2'!A128,24)</f>
        <v>RPPM.01.01.01-22-0091/16</v>
      </c>
      <c r="B123" t="str">
        <f>IF(AND(A123="",D123&lt;&gt;""),B122,LEFT('tab2'!A128,24))</f>
        <v>RPPM.01.01.01-22-0091/16</v>
      </c>
      <c r="C123" t="str">
        <f t="shared" si="1"/>
        <v>RPPM.01.01.01-22-0091/16</v>
      </c>
      <c r="D123" t="str">
        <f>IF('tab2'!B128="","",'tab2'!B128)</f>
        <v>WOJ.: POMORSKIE, POW.: Gdynia, GM.: Gdynia</v>
      </c>
    </row>
    <row r="124" spans="1:4" x14ac:dyDescent="0.25">
      <c r="A124" t="str">
        <f>LEFT('tab2'!A129,24)</f>
        <v>RPPM.01.01.01-22-0091/16</v>
      </c>
      <c r="B124" t="str">
        <f>IF(AND(A124="",D124&lt;&gt;""),B123,LEFT('tab2'!A129,24))</f>
        <v>RPPM.01.01.01-22-0091/16</v>
      </c>
      <c r="C124" t="str">
        <f t="shared" si="1"/>
        <v>RPPM.01.01.01-22-0091/16</v>
      </c>
      <c r="D124">
        <f>IF('tab2'!B129="","",'tab2'!B129)</f>
        <v>1</v>
      </c>
    </row>
    <row r="125" spans="1:4" x14ac:dyDescent="0.25">
      <c r="A125" t="str">
        <f>LEFT('tab2'!A130,24)</f>
        <v>RPPM.01.01.01-22-0099/16</v>
      </c>
      <c r="B125" t="str">
        <f>IF(AND(A125="",D125&lt;&gt;""),B124,LEFT('tab2'!A130,24))</f>
        <v>RPPM.01.01.01-22-0099/16</v>
      </c>
      <c r="C125" t="str">
        <f t="shared" si="1"/>
        <v>RPPM.01.01.01-22-0099/16</v>
      </c>
      <c r="D125" t="str">
        <f>IF('tab2'!B130="","",'tab2'!B130)</f>
        <v>WOJ.: POMORSKIE</v>
      </c>
    </row>
    <row r="126" spans="1:4" x14ac:dyDescent="0.25">
      <c r="A126" t="str">
        <f>LEFT('tab2'!A131,24)</f>
        <v>RPPM.01.01.01-22-0099/16</v>
      </c>
      <c r="B126" t="str">
        <f>IF(AND(A126="",D126&lt;&gt;""),B125,LEFT('tab2'!A131,24))</f>
        <v>RPPM.01.01.01-22-0099/16</v>
      </c>
      <c r="C126" t="str">
        <f t="shared" si="1"/>
        <v>RPPM.01.01.01-22-0099/16</v>
      </c>
      <c r="D126">
        <f>IF('tab2'!B131="","",'tab2'!B131)</f>
        <v>1</v>
      </c>
    </row>
    <row r="127" spans="1:4" x14ac:dyDescent="0.25">
      <c r="A127" t="str">
        <f>LEFT('tab2'!A132,24)</f>
        <v>RPPM.01.01.01-22-0100/16</v>
      </c>
      <c r="B127" t="str">
        <f>IF(AND(A127="",D127&lt;&gt;""),B126,LEFT('tab2'!A132,24))</f>
        <v>RPPM.01.01.01-22-0100/16</v>
      </c>
      <c r="C127" t="str">
        <f t="shared" si="1"/>
        <v>RPPM.01.01.01-22-0100/16</v>
      </c>
      <c r="D127" t="str">
        <f>IF('tab2'!B132="","",'tab2'!B132)</f>
        <v>WOJ.: POMORSKIE, POW.: Gdańsk, GM.: Gdańsk</v>
      </c>
    </row>
    <row r="128" spans="1:4" x14ac:dyDescent="0.25">
      <c r="A128" t="str">
        <f>LEFT('tab2'!A133,24)</f>
        <v>RPPM.01.01.01-22-0100/16</v>
      </c>
      <c r="B128" t="str">
        <f>IF(AND(A128="",D128&lt;&gt;""),B127,LEFT('tab2'!A133,24))</f>
        <v>RPPM.01.01.01-22-0100/16</v>
      </c>
      <c r="C128" t="str">
        <f t="shared" si="1"/>
        <v>RPPM.01.01.01-22-0100/16</v>
      </c>
      <c r="D128">
        <f>IF('tab2'!B133="","",'tab2'!B133)</f>
        <v>1</v>
      </c>
    </row>
    <row r="129" spans="1:4" x14ac:dyDescent="0.25">
      <c r="A129" t="str">
        <f>LEFT('tab2'!A134,24)</f>
        <v>RPPM.01.01.01-22-0105/16</v>
      </c>
      <c r="B129" t="str">
        <f>IF(AND(A129="",D129&lt;&gt;""),B128,LEFT('tab2'!A134,24))</f>
        <v>RPPM.01.01.01-22-0105/16</v>
      </c>
      <c r="C129" t="str">
        <f t="shared" si="1"/>
        <v>RPPM.01.01.01-22-0105/16</v>
      </c>
      <c r="D129" t="str">
        <f>IF('tab2'!B134="","",'tab2'!B134)</f>
        <v>WOJ.: POMORSKIE, POW.: Gdańsk, GM.: Gdańsk</v>
      </c>
    </row>
    <row r="130" spans="1:4" x14ac:dyDescent="0.25">
      <c r="A130" t="str">
        <f>LEFT('tab2'!A135,24)</f>
        <v>RPPM.01.01.01-22-0105/16</v>
      </c>
      <c r="B130" t="str">
        <f>IF(AND(A130="",D130&lt;&gt;""),B129,LEFT('tab2'!A135,24))</f>
        <v>RPPM.01.01.01-22-0105/16</v>
      </c>
      <c r="C130" t="str">
        <f t="shared" si="1"/>
        <v>RPPM.01.01.01-22-0105/16</v>
      </c>
      <c r="D130">
        <f>IF('tab2'!B135="","",'tab2'!B135)</f>
        <v>1</v>
      </c>
    </row>
    <row r="131" spans="1:4" x14ac:dyDescent="0.25">
      <c r="A131" t="str">
        <f>LEFT('tab2'!A136,24)</f>
        <v>RPPM.01.01.01-22-0106/16</v>
      </c>
      <c r="B131" t="str">
        <f>IF(AND(A131="",D131&lt;&gt;""),B130,LEFT('tab2'!A136,24))</f>
        <v>RPPM.01.01.01-22-0106/16</v>
      </c>
      <c r="C131" t="str">
        <f t="shared" ref="C131:C194" si="2">IF(D131="","",B131)</f>
        <v>RPPM.01.01.01-22-0106/16</v>
      </c>
      <c r="D131" t="str">
        <f>IF('tab2'!B136="","",'tab2'!B136)</f>
        <v>Cały Kraj</v>
      </c>
    </row>
    <row r="132" spans="1:4" x14ac:dyDescent="0.25">
      <c r="A132" t="str">
        <f>LEFT('tab2'!A137,24)</f>
        <v>RPPM.01.01.01-22-0106/16</v>
      </c>
      <c r="B132" t="str">
        <f>IF(AND(A132="",D132&lt;&gt;""),B131,LEFT('tab2'!A137,24))</f>
        <v>RPPM.01.01.01-22-0106/16</v>
      </c>
      <c r="C132" t="str">
        <f t="shared" si="2"/>
        <v>RPPM.01.01.01-22-0106/16</v>
      </c>
      <c r="D132">
        <f>IF('tab2'!B137="","",'tab2'!B137)</f>
        <v>1</v>
      </c>
    </row>
    <row r="133" spans="1:4" x14ac:dyDescent="0.25">
      <c r="A133" t="str">
        <f>LEFT('tab2'!A138,24)</f>
        <v>RPPM.01.01.01-22-0111/16</v>
      </c>
      <c r="B133" t="str">
        <f>IF(AND(A133="",D133&lt;&gt;""),B132,LEFT('tab2'!A138,24))</f>
        <v>RPPM.01.01.01-22-0111/16</v>
      </c>
      <c r="C133" t="str">
        <f t="shared" si="2"/>
        <v>RPPM.01.01.01-22-0111/16</v>
      </c>
      <c r="D133" t="str">
        <f>IF('tab2'!B138="","",'tab2'!B138)</f>
        <v>WOJ.: POMORSKIE, POW.: Gdańsk, GM.: Gdańsk</v>
      </c>
    </row>
    <row r="134" spans="1:4" x14ac:dyDescent="0.25">
      <c r="A134" t="str">
        <f>LEFT('tab2'!A139,24)</f>
        <v>RPPM.01.01.01-22-0111/16</v>
      </c>
      <c r="B134" t="str">
        <f>IF(AND(A134="",D134&lt;&gt;""),B133,LEFT('tab2'!A139,24))</f>
        <v>RPPM.01.01.01-22-0111/16</v>
      </c>
      <c r="C134" t="str">
        <f t="shared" si="2"/>
        <v>RPPM.01.01.01-22-0111/16</v>
      </c>
      <c r="D134">
        <f>IF('tab2'!B139="","",'tab2'!B139)</f>
        <v>1</v>
      </c>
    </row>
    <row r="135" spans="1:4" x14ac:dyDescent="0.25">
      <c r="A135" t="str">
        <f>LEFT('tab2'!A140,24)</f>
        <v>RPPM.01.01.01-22-0112/16</v>
      </c>
      <c r="B135" t="str">
        <f>IF(AND(A135="",D135&lt;&gt;""),B134,LEFT('tab2'!A140,24))</f>
        <v>RPPM.01.01.01-22-0112/16</v>
      </c>
      <c r="C135" t="str">
        <f t="shared" si="2"/>
        <v>RPPM.01.01.01-22-0112/16</v>
      </c>
      <c r="D135" t="str">
        <f>IF('tab2'!B140="","",'tab2'!B140)</f>
        <v>WOJ.: POMORSKIE, POW.: człuchowski, GM.: Człuchów</v>
      </c>
    </row>
    <row r="136" spans="1:4" x14ac:dyDescent="0.25">
      <c r="A136" t="str">
        <f>LEFT('tab2'!A141,24)</f>
        <v>RPPM.01.01.01-22-0112/16</v>
      </c>
      <c r="B136" t="str">
        <f>IF(AND(A136="",D136&lt;&gt;""),B135,LEFT('tab2'!A141,24))</f>
        <v>RPPM.01.01.01-22-0112/16</v>
      </c>
      <c r="C136" t="str">
        <f t="shared" si="2"/>
        <v>RPPM.01.01.01-22-0112/16</v>
      </c>
      <c r="D136">
        <f>IF('tab2'!B141="","",'tab2'!B141)</f>
        <v>1</v>
      </c>
    </row>
    <row r="137" spans="1:4" x14ac:dyDescent="0.25">
      <c r="A137" t="str">
        <f>LEFT('tab2'!A142,24)</f>
        <v>RPPM.01.01.02-22-IFA1/16</v>
      </c>
      <c r="B137" t="str">
        <f>IF(AND(A137="",D137&lt;&gt;""),B136,LEFT('tab2'!A142,24))</f>
        <v>RPPM.01.01.02-22-IFA1/16</v>
      </c>
      <c r="C137" t="str">
        <f t="shared" si="2"/>
        <v>RPPM.01.01.02-22-IFA1/16</v>
      </c>
      <c r="D137" t="str">
        <f>IF('tab2'!B142="","",'tab2'!B142)</f>
        <v>WOJ.: POMORSKIE</v>
      </c>
    </row>
    <row r="138" spans="1:4" x14ac:dyDescent="0.25">
      <c r="A138" t="str">
        <f>LEFT('tab2'!A143,24)</f>
        <v>RPPM.01.01.02-22-IFA1/16</v>
      </c>
      <c r="B138" t="str">
        <f>IF(AND(A138="",D138&lt;&gt;""),B137,LEFT('tab2'!A143,24))</f>
        <v>RPPM.01.01.02-22-IFA1/16</v>
      </c>
      <c r="C138" t="str">
        <f t="shared" si="2"/>
        <v>RPPM.01.01.02-22-IFA1/16</v>
      </c>
      <c r="D138">
        <f>IF('tab2'!B143="","",'tab2'!B143)</f>
        <v>1</v>
      </c>
    </row>
    <row r="139" spans="1:4" x14ac:dyDescent="0.25">
      <c r="A139" t="str">
        <f>LEFT('tab2'!A144,24)</f>
        <v>RPPM.01.02.00-22-0001/17</v>
      </c>
      <c r="B139" t="str">
        <f>IF(AND(A139="",D139&lt;&gt;""),B138,LEFT('tab2'!A144,24))</f>
        <v>RPPM.01.02.00-22-0001/17</v>
      </c>
      <c r="C139" t="str">
        <f t="shared" si="2"/>
        <v>RPPM.01.02.00-22-0001/17</v>
      </c>
      <c r="D139" t="str">
        <f>IF('tab2'!B144="","",'tab2'!B144)</f>
        <v>Cały Kraj</v>
      </c>
    </row>
    <row r="140" spans="1:4" x14ac:dyDescent="0.25">
      <c r="A140" t="str">
        <f>LEFT('tab2'!A145,24)</f>
        <v>RPPM.01.02.00-22-0001/17</v>
      </c>
      <c r="B140" t="str">
        <f>IF(AND(A140="",D140&lt;&gt;""),B139,LEFT('tab2'!A145,24))</f>
        <v>RPPM.01.02.00-22-0001/17</v>
      </c>
      <c r="C140" t="str">
        <f t="shared" si="2"/>
        <v>RPPM.01.02.00-22-0001/17</v>
      </c>
      <c r="D140">
        <f>IF('tab2'!B145="","",'tab2'!B145)</f>
        <v>1</v>
      </c>
    </row>
    <row r="141" spans="1:4" x14ac:dyDescent="0.25">
      <c r="A141" t="str">
        <f>LEFT('tab2'!A146,24)</f>
        <v>RPPM.01.02.00-22-0002/17</v>
      </c>
      <c r="B141" t="str">
        <f>IF(AND(A141="",D141&lt;&gt;""),B140,LEFT('tab2'!A146,24))</f>
        <v>RPPM.01.02.00-22-0002/17</v>
      </c>
      <c r="C141" t="str">
        <f t="shared" si="2"/>
        <v>RPPM.01.02.00-22-0002/17</v>
      </c>
      <c r="D141" t="str">
        <f>IF('tab2'!B146="","",'tab2'!B146)</f>
        <v>Cały Kraj</v>
      </c>
    </row>
    <row r="142" spans="1:4" x14ac:dyDescent="0.25">
      <c r="A142" t="str">
        <f>LEFT('tab2'!A147,24)</f>
        <v>RPPM.01.02.00-22-0002/17</v>
      </c>
      <c r="B142" t="str">
        <f>IF(AND(A142="",D142&lt;&gt;""),B141,LEFT('tab2'!A147,24))</f>
        <v>RPPM.01.02.00-22-0002/17</v>
      </c>
      <c r="C142" t="str">
        <f t="shared" si="2"/>
        <v>RPPM.01.02.00-22-0002/17</v>
      </c>
      <c r="D142">
        <f>IF('tab2'!B147="","",'tab2'!B147)</f>
        <v>1</v>
      </c>
    </row>
    <row r="143" spans="1:4" x14ac:dyDescent="0.25">
      <c r="A143" t="str">
        <f>LEFT('tab2'!A148,24)</f>
        <v>RPPM.01.02.00-22-0005/17</v>
      </c>
      <c r="B143" t="str">
        <f>IF(AND(A143="",D143&lt;&gt;""),B142,LEFT('tab2'!A148,24))</f>
        <v>RPPM.01.02.00-22-0005/17</v>
      </c>
      <c r="C143" t="str">
        <f t="shared" si="2"/>
        <v>RPPM.01.02.00-22-0005/17</v>
      </c>
      <c r="D143" t="str">
        <f>IF('tab2'!B148="","",'tab2'!B148)</f>
        <v>WOJ.: POMORSKIE</v>
      </c>
    </row>
    <row r="144" spans="1:4" x14ac:dyDescent="0.25">
      <c r="A144" t="str">
        <f>LEFT('tab2'!A149,24)</f>
        <v>RPPM.01.02.00-22-0005/17</v>
      </c>
      <c r="B144" t="str">
        <f>IF(AND(A144="",D144&lt;&gt;""),B143,LEFT('tab2'!A149,24))</f>
        <v>RPPM.01.02.00-22-0005/17</v>
      </c>
      <c r="C144" t="str">
        <f t="shared" si="2"/>
        <v>RPPM.01.02.00-22-0005/17</v>
      </c>
      <c r="D144">
        <f>IF('tab2'!B149="","",'tab2'!B149)</f>
        <v>1</v>
      </c>
    </row>
    <row r="145" spans="1:4" x14ac:dyDescent="0.25">
      <c r="A145" t="str">
        <f>LEFT('tab2'!A150,24)</f>
        <v>RPPM.01.02.00-22-0006/17</v>
      </c>
      <c r="B145" t="str">
        <f>IF(AND(A145="",D145&lt;&gt;""),B144,LEFT('tab2'!A150,24))</f>
        <v>RPPM.01.02.00-22-0006/17</v>
      </c>
      <c r="C145" t="str">
        <f t="shared" si="2"/>
        <v>RPPM.01.02.00-22-0006/17</v>
      </c>
      <c r="D145" t="str">
        <f>IF('tab2'!B150="","",'tab2'!B150)</f>
        <v>Cały Kraj</v>
      </c>
    </row>
    <row r="146" spans="1:4" x14ac:dyDescent="0.25">
      <c r="A146" t="str">
        <f>LEFT('tab2'!A151,24)</f>
        <v>RPPM.01.02.00-22-0006/17</v>
      </c>
      <c r="B146" t="str">
        <f>IF(AND(A146="",D146&lt;&gt;""),B145,LEFT('tab2'!A151,24))</f>
        <v>RPPM.01.02.00-22-0006/17</v>
      </c>
      <c r="C146" t="str">
        <f t="shared" si="2"/>
        <v>RPPM.01.02.00-22-0006/17</v>
      </c>
      <c r="D146">
        <f>IF('tab2'!B151="","",'tab2'!B151)</f>
        <v>1</v>
      </c>
    </row>
    <row r="147" spans="1:4" x14ac:dyDescent="0.25">
      <c r="A147" t="str">
        <f>LEFT('tab2'!A152,24)</f>
        <v>RPPM.02.01.00-22-IFA1/16</v>
      </c>
      <c r="B147" t="str">
        <f>IF(AND(A147="",D147&lt;&gt;""),B146,LEFT('tab2'!A152,24))</f>
        <v>RPPM.02.01.00-22-IFA1/16</v>
      </c>
      <c r="C147" t="str">
        <f t="shared" si="2"/>
        <v>RPPM.02.01.00-22-IFA1/16</v>
      </c>
      <c r="D147" t="str">
        <f>IF('tab2'!B152="","",'tab2'!B152)</f>
        <v>WOJ.: POMORSKIE</v>
      </c>
    </row>
    <row r="148" spans="1:4" x14ac:dyDescent="0.25">
      <c r="A148" t="str">
        <f>LEFT('tab2'!A153,24)</f>
        <v>RPPM.02.01.00-22-IFA1/16</v>
      </c>
      <c r="B148" t="str">
        <f>IF(AND(A148="",D148&lt;&gt;""),B147,LEFT('tab2'!A153,24))</f>
        <v>RPPM.02.01.00-22-IFA1/16</v>
      </c>
      <c r="C148" t="str">
        <f t="shared" si="2"/>
        <v>RPPM.02.01.00-22-IFA1/16</v>
      </c>
      <c r="D148">
        <f>IF('tab2'!B153="","",'tab2'!B153)</f>
        <v>1</v>
      </c>
    </row>
    <row r="149" spans="1:4" x14ac:dyDescent="0.25">
      <c r="A149" t="str">
        <f>LEFT('tab2'!A154,24)</f>
        <v>RPPM.02.02.01-22-0002/16</v>
      </c>
      <c r="B149" t="str">
        <f>IF(AND(A149="",D149&lt;&gt;""),B148,LEFT('tab2'!A154,24))</f>
        <v>RPPM.02.02.01-22-0002/16</v>
      </c>
      <c r="C149" t="str">
        <f t="shared" si="2"/>
        <v>RPPM.02.02.01-22-0002/16</v>
      </c>
      <c r="D149" t="str">
        <f>IF('tab2'!B154="","",'tab2'!B154)</f>
        <v>WOJ.: POMORSKIE, POW.: wejherowski, GM.: Wejherowo</v>
      </c>
    </row>
    <row r="150" spans="1:4" x14ac:dyDescent="0.25">
      <c r="A150" t="str">
        <f>LEFT('tab2'!A155,24)</f>
        <v>RPPM.02.02.01-22-0002/16</v>
      </c>
      <c r="B150" t="str">
        <f>IF(AND(A150="",D150&lt;&gt;""),B149,LEFT('tab2'!A155,24))</f>
        <v>RPPM.02.02.01-22-0002/16</v>
      </c>
      <c r="C150" t="str">
        <f t="shared" si="2"/>
        <v>RPPM.02.02.01-22-0002/16</v>
      </c>
      <c r="D150">
        <f>IF('tab2'!B155="","",'tab2'!B155)</f>
        <v>1</v>
      </c>
    </row>
    <row r="151" spans="1:4" x14ac:dyDescent="0.25">
      <c r="A151" t="str">
        <f>LEFT('tab2'!A156,24)</f>
        <v>RPPM.02.02.01-22-0002/20</v>
      </c>
      <c r="B151" t="str">
        <f>IF(AND(A151="",D151&lt;&gt;""),B150,LEFT('tab2'!A156,24))</f>
        <v>RPPM.02.02.01-22-0002/20</v>
      </c>
      <c r="C151" t="str">
        <f t="shared" si="2"/>
        <v>RPPM.02.02.01-22-0002/20</v>
      </c>
      <c r="D151" t="str">
        <f>IF('tab2'!B156="","",'tab2'!B156)</f>
        <v>WOJ.: POMORSKIE, POW.: kościerski, GM.: Nowa Karczma</v>
      </c>
    </row>
    <row r="152" spans="1:4" x14ac:dyDescent="0.25">
      <c r="A152" t="str">
        <f>LEFT('tab2'!A157,24)</f>
        <v>RPPM.02.02.01-22-0002/20</v>
      </c>
      <c r="B152" t="str">
        <f>IF(AND(A152="",D152&lt;&gt;""),B151,LEFT('tab2'!A157,24))</f>
        <v>RPPM.02.02.01-22-0002/20</v>
      </c>
      <c r="C152" t="str">
        <f t="shared" si="2"/>
        <v>RPPM.02.02.01-22-0002/20</v>
      </c>
      <c r="D152">
        <f>IF('tab2'!B157="","",'tab2'!B157)</f>
        <v>1</v>
      </c>
    </row>
    <row r="153" spans="1:4" x14ac:dyDescent="0.25">
      <c r="A153" t="str">
        <f>LEFT('tab2'!A158,24)</f>
        <v>RPPM.02.02.01-22-0003/17</v>
      </c>
      <c r="B153" t="str">
        <f>IF(AND(A153="",D153&lt;&gt;""),B152,LEFT('tab2'!A158,24))</f>
        <v>RPPM.02.02.01-22-0003/17</v>
      </c>
      <c r="C153" t="str">
        <f t="shared" si="2"/>
        <v>RPPM.02.02.01-22-0003/17</v>
      </c>
      <c r="D153" t="str">
        <f>IF('tab2'!B158="","",'tab2'!B158)</f>
        <v>WOJ.: POMORSKIE, POW.: pucki, GM.: Władysławowo</v>
      </c>
    </row>
    <row r="154" spans="1:4" x14ac:dyDescent="0.25">
      <c r="A154" t="str">
        <f>LEFT('tab2'!A159,24)</f>
        <v>RPPM.02.02.01-22-0003/17</v>
      </c>
      <c r="B154" t="str">
        <f>IF(AND(A154="",D154&lt;&gt;""),B153,LEFT('tab2'!A159,24))</f>
        <v>RPPM.02.02.01-22-0003/17</v>
      </c>
      <c r="C154" t="str">
        <f t="shared" si="2"/>
        <v>RPPM.02.02.01-22-0003/17</v>
      </c>
      <c r="D154">
        <f>IF('tab2'!B159="","",'tab2'!B159)</f>
        <v>1</v>
      </c>
    </row>
    <row r="155" spans="1:4" x14ac:dyDescent="0.25">
      <c r="A155" t="str">
        <f>LEFT('tab2'!A160,24)</f>
        <v>RPPM.02.02.01-22-0003/20</v>
      </c>
      <c r="B155" t="str">
        <f>IF(AND(A155="",D155&lt;&gt;""),B154,LEFT('tab2'!A160,24))</f>
        <v>RPPM.02.02.01-22-0003/20</v>
      </c>
      <c r="C155" t="str">
        <f t="shared" si="2"/>
        <v>RPPM.02.02.01-22-0003/20</v>
      </c>
      <c r="D155" t="str">
        <f>IF('tab2'!B160="","",'tab2'!B160)</f>
        <v>WOJ.: POMORSKIE, POW.: Gdańsk, GM.: Gdańsk</v>
      </c>
    </row>
    <row r="156" spans="1:4" x14ac:dyDescent="0.25">
      <c r="A156" t="str">
        <f>LEFT('tab2'!A161,24)</f>
        <v>RPPM.02.02.01-22-0003/20</v>
      </c>
      <c r="B156" t="str">
        <f>IF(AND(A156="",D156&lt;&gt;""),B155,LEFT('tab2'!A161,24))</f>
        <v>RPPM.02.02.01-22-0003/20</v>
      </c>
      <c r="C156" t="str">
        <f t="shared" si="2"/>
        <v>RPPM.02.02.01-22-0003/20</v>
      </c>
      <c r="D156">
        <f>IF('tab2'!B161="","",'tab2'!B161)</f>
        <v>1</v>
      </c>
    </row>
    <row r="157" spans="1:4" x14ac:dyDescent="0.25">
      <c r="A157" t="str">
        <f>LEFT('tab2'!A162,24)</f>
        <v>RPPM.02.02.01-22-0004/17</v>
      </c>
      <c r="B157" t="str">
        <f>IF(AND(A157="",D157&lt;&gt;""),B156,LEFT('tab2'!A162,24))</f>
        <v>RPPM.02.02.01-22-0004/17</v>
      </c>
      <c r="C157" t="str">
        <f t="shared" si="2"/>
        <v>RPPM.02.02.01-22-0004/17</v>
      </c>
      <c r="D157" t="str">
        <f>IF('tab2'!B162="","",'tab2'!B162)</f>
        <v>WOJ.: POMORSKIE, POW.: gdański, GM.: Pruszcz Gdański - gmina wiejska</v>
      </c>
    </row>
    <row r="158" spans="1:4" x14ac:dyDescent="0.25">
      <c r="A158" t="str">
        <f>LEFT('tab2'!A163,24)</f>
        <v>RPPM.02.02.01-22-0004/17</v>
      </c>
      <c r="B158" t="str">
        <f>IF(AND(A158="",D158&lt;&gt;""),B157,LEFT('tab2'!A163,24))</f>
        <v>RPPM.02.02.01-22-0004/17</v>
      </c>
      <c r="C158" t="str">
        <f t="shared" si="2"/>
        <v>RPPM.02.02.01-22-0004/17</v>
      </c>
      <c r="D158">
        <f>IF('tab2'!B163="","",'tab2'!B163)</f>
        <v>1</v>
      </c>
    </row>
    <row r="159" spans="1:4" x14ac:dyDescent="0.25">
      <c r="A159" t="str">
        <f>LEFT('tab2'!A164,24)</f>
        <v>RPPM.02.02.01-22-0004/20</v>
      </c>
      <c r="B159" t="str">
        <f>IF(AND(A159="",D159&lt;&gt;""),B158,LEFT('tab2'!A164,24))</f>
        <v>RPPM.02.02.01-22-0004/20</v>
      </c>
      <c r="C159" t="str">
        <f t="shared" si="2"/>
        <v>RPPM.02.02.01-22-0004/20</v>
      </c>
      <c r="D159" t="str">
        <f>IF('tab2'!B164="","",'tab2'!B164)</f>
        <v>WOJ.: POMORSKIE, POW.: Gdynia, GM.: Gdynia</v>
      </c>
    </row>
    <row r="160" spans="1:4" x14ac:dyDescent="0.25">
      <c r="A160" t="str">
        <f>LEFT('tab2'!A165,24)</f>
        <v>RPPM.02.02.01-22-0004/20</v>
      </c>
      <c r="B160" t="str">
        <f>IF(AND(A160="",D160&lt;&gt;""),B159,LEFT('tab2'!A165,24))</f>
        <v>RPPM.02.02.01-22-0004/20</v>
      </c>
      <c r="C160" t="str">
        <f t="shared" si="2"/>
        <v>RPPM.02.02.01-22-0004/20</v>
      </c>
      <c r="D160">
        <f>IF('tab2'!B165="","",'tab2'!B165)</f>
        <v>1</v>
      </c>
    </row>
    <row r="161" spans="1:4" x14ac:dyDescent="0.25">
      <c r="A161" t="str">
        <f>LEFT('tab2'!A166,24)</f>
        <v>RPPM.02.02.01-22-0005/17</v>
      </c>
      <c r="B161" t="str">
        <f>IF(AND(A161="",D161&lt;&gt;""),B160,LEFT('tab2'!A166,24))</f>
        <v>RPPM.02.02.01-22-0005/17</v>
      </c>
      <c r="C161" t="str">
        <f t="shared" si="2"/>
        <v>RPPM.02.02.01-22-0005/17</v>
      </c>
      <c r="D161" t="str">
        <f>IF('tab2'!B166="","",'tab2'!B166)</f>
        <v>WOJ.: POMORSKIE, POW.: bytowski, GM.: Bytów</v>
      </c>
    </row>
    <row r="162" spans="1:4" x14ac:dyDescent="0.25">
      <c r="A162" t="str">
        <f>LEFT('tab2'!A167,24)</f>
        <v>RPPM.02.02.01-22-0005/17</v>
      </c>
      <c r="B162" t="str">
        <f>IF(AND(A162="",D162&lt;&gt;""),B161,LEFT('tab2'!A167,24))</f>
        <v>RPPM.02.02.01-22-0005/17</v>
      </c>
      <c r="C162" t="str">
        <f t="shared" si="2"/>
        <v>RPPM.02.02.01-22-0005/17</v>
      </c>
      <c r="D162">
        <f>IF('tab2'!B167="","",'tab2'!B167)</f>
        <v>1</v>
      </c>
    </row>
    <row r="163" spans="1:4" x14ac:dyDescent="0.25">
      <c r="A163" t="str">
        <f>LEFT('tab2'!A168,24)</f>
        <v>RPPM.02.02.01-22-0005/20</v>
      </c>
      <c r="B163" t="str">
        <f>IF(AND(A163="",D163&lt;&gt;""),B162,LEFT('tab2'!A168,24))</f>
        <v>RPPM.02.02.01-22-0005/20</v>
      </c>
      <c r="C163" t="str">
        <f t="shared" si="2"/>
        <v>RPPM.02.02.01-22-0005/20</v>
      </c>
      <c r="D163" t="str">
        <f>IF('tab2'!B168="","",'tab2'!B168)</f>
        <v>WOJ.: POMORSKIE, POW.: wejherowski, GM.: Wejherowo - gmina wiejska</v>
      </c>
    </row>
    <row r="164" spans="1:4" x14ac:dyDescent="0.25">
      <c r="A164" t="str">
        <f>LEFT('tab2'!A169,24)</f>
        <v>RPPM.02.02.01-22-0005/20</v>
      </c>
      <c r="B164" t="str">
        <f>IF(AND(A164="",D164&lt;&gt;""),B163,LEFT('tab2'!A169,24))</f>
        <v>RPPM.02.02.01-22-0005/20</v>
      </c>
      <c r="C164" t="str">
        <f t="shared" si="2"/>
        <v>RPPM.02.02.01-22-0005/20</v>
      </c>
      <c r="D164">
        <f>IF('tab2'!B169="","",'tab2'!B169)</f>
        <v>1</v>
      </c>
    </row>
    <row r="165" spans="1:4" x14ac:dyDescent="0.25">
      <c r="A165" t="str">
        <f>LEFT('tab2'!A170,24)</f>
        <v>RPPM.02.02.01-22-0006/16</v>
      </c>
      <c r="B165" t="str">
        <f>IF(AND(A165="",D165&lt;&gt;""),B164,LEFT('tab2'!A170,24))</f>
        <v>RPPM.02.02.01-22-0006/16</v>
      </c>
      <c r="C165" t="str">
        <f t="shared" si="2"/>
        <v>RPPM.02.02.01-22-0006/16</v>
      </c>
      <c r="D165" t="str">
        <f>IF('tab2'!B170="","",'tab2'!B170)</f>
        <v>WOJ.: POMORSKIE, POW.: kartuski, GM.: Stężyca</v>
      </c>
    </row>
    <row r="166" spans="1:4" x14ac:dyDescent="0.25">
      <c r="A166" t="str">
        <f>LEFT('tab2'!A171,24)</f>
        <v>RPPM.02.02.01-22-0006/16</v>
      </c>
      <c r="B166" t="str">
        <f>IF(AND(A166="",D166&lt;&gt;""),B165,LEFT('tab2'!A171,24))</f>
        <v>RPPM.02.02.01-22-0006/16</v>
      </c>
      <c r="C166" t="str">
        <f t="shared" si="2"/>
        <v>RPPM.02.02.01-22-0006/16</v>
      </c>
      <c r="D166">
        <f>IF('tab2'!B171="","",'tab2'!B171)</f>
        <v>1</v>
      </c>
    </row>
    <row r="167" spans="1:4" x14ac:dyDescent="0.25">
      <c r="A167" t="str">
        <f>LEFT('tab2'!A172,24)</f>
        <v>RPPM.02.02.01-22-0006/20</v>
      </c>
      <c r="B167" t="str">
        <f>IF(AND(A167="",D167&lt;&gt;""),B166,LEFT('tab2'!A172,24))</f>
        <v>RPPM.02.02.01-22-0006/20</v>
      </c>
      <c r="C167" t="str">
        <f t="shared" si="2"/>
        <v>RPPM.02.02.01-22-0006/20</v>
      </c>
      <c r="D167" t="str">
        <f>IF('tab2'!B172="","",'tab2'!B172)</f>
        <v>WOJ.: POMORSKIE, POW.: nowodworski, GM.: Stegna</v>
      </c>
    </row>
    <row r="168" spans="1:4" x14ac:dyDescent="0.25">
      <c r="A168" t="str">
        <f>LEFT('tab2'!A173,24)</f>
        <v>RPPM.02.02.01-22-0006/20</v>
      </c>
      <c r="B168" t="str">
        <f>IF(AND(A168="",D168&lt;&gt;""),B167,LEFT('tab2'!A173,24))</f>
        <v>RPPM.02.02.01-22-0006/20</v>
      </c>
      <c r="C168" t="str">
        <f t="shared" si="2"/>
        <v>RPPM.02.02.01-22-0006/20</v>
      </c>
      <c r="D168">
        <f>IF('tab2'!B173="","",'tab2'!B173)</f>
        <v>1</v>
      </c>
    </row>
    <row r="169" spans="1:4" x14ac:dyDescent="0.25">
      <c r="A169" t="str">
        <f>LEFT('tab2'!A174,24)</f>
        <v>RPPM.02.02.01-22-0008/16</v>
      </c>
      <c r="B169" t="str">
        <f>IF(AND(A169="",D169&lt;&gt;""),B168,LEFT('tab2'!A174,24))</f>
        <v>RPPM.02.02.01-22-0008/16</v>
      </c>
      <c r="C169" t="str">
        <f t="shared" si="2"/>
        <v>RPPM.02.02.01-22-0008/16</v>
      </c>
      <c r="D169" t="str">
        <f>IF('tab2'!B174="","",'tab2'!B174)</f>
        <v>WOJ.: POMORSKIE, POW.: Gdańsk, GM.: Gdańsk</v>
      </c>
    </row>
    <row r="170" spans="1:4" x14ac:dyDescent="0.25">
      <c r="A170" t="str">
        <f>LEFT('tab2'!A175,24)</f>
        <v>RPPM.02.02.01-22-0008/16</v>
      </c>
      <c r="B170" t="str">
        <f>IF(AND(A170="",D170&lt;&gt;""),B169,LEFT('tab2'!A175,24))</f>
        <v>RPPM.02.02.01-22-0008/16</v>
      </c>
      <c r="C170" t="str">
        <f t="shared" si="2"/>
        <v>RPPM.02.02.01-22-0008/16</v>
      </c>
      <c r="D170">
        <f>IF('tab2'!B175="","",'tab2'!B175)</f>
        <v>1</v>
      </c>
    </row>
    <row r="171" spans="1:4" x14ac:dyDescent="0.25">
      <c r="A171" t="str">
        <f>LEFT('tab2'!A176,24)</f>
        <v>RPPM.02.02.01-22-0008/20</v>
      </c>
      <c r="B171" t="str">
        <f>IF(AND(A171="",D171&lt;&gt;""),B170,LEFT('tab2'!A176,24))</f>
        <v>RPPM.02.02.01-22-0008/20</v>
      </c>
      <c r="C171" t="str">
        <f t="shared" si="2"/>
        <v>RPPM.02.02.01-22-0008/20</v>
      </c>
      <c r="D171" t="str">
        <f>IF('tab2'!B176="","",'tab2'!B176)</f>
        <v>WOJ.: POMORSKIE, POW.: Słupsk, GM.: Słupsk</v>
      </c>
    </row>
    <row r="172" spans="1:4" x14ac:dyDescent="0.25">
      <c r="A172" t="str">
        <f>LEFT('tab2'!A177,24)</f>
        <v>RPPM.02.02.01-22-0008/20</v>
      </c>
      <c r="B172" t="str">
        <f>IF(AND(A172="",D172&lt;&gt;""),B171,LEFT('tab2'!A177,24))</f>
        <v>RPPM.02.02.01-22-0008/20</v>
      </c>
      <c r="C172" t="str">
        <f t="shared" si="2"/>
        <v>RPPM.02.02.01-22-0008/20</v>
      </c>
      <c r="D172">
        <f>IF('tab2'!B177="","",'tab2'!B177)</f>
        <v>1</v>
      </c>
    </row>
    <row r="173" spans="1:4" x14ac:dyDescent="0.25">
      <c r="A173" t="str">
        <f>LEFT('tab2'!A178,24)</f>
        <v>RPPM.02.02.01-22-0009/20</v>
      </c>
      <c r="B173" t="str">
        <f>IF(AND(A173="",D173&lt;&gt;""),B172,LEFT('tab2'!A178,24))</f>
        <v>RPPM.02.02.01-22-0009/20</v>
      </c>
      <c r="C173" t="str">
        <f t="shared" si="2"/>
        <v>RPPM.02.02.01-22-0009/20</v>
      </c>
      <c r="D173" t="str">
        <f>IF('tab2'!B178="","",'tab2'!B178)</f>
        <v>WOJ.: POMORSKIE, POW.: słupski, GM.: Ustka - gmina wiejska</v>
      </c>
    </row>
    <row r="174" spans="1:4" x14ac:dyDescent="0.25">
      <c r="A174" t="str">
        <f>LEFT('tab2'!A179,24)</f>
        <v>RPPM.02.02.01-22-0009/20</v>
      </c>
      <c r="B174" t="str">
        <f>IF(AND(A174="",D174&lt;&gt;""),B173,LEFT('tab2'!A179,24))</f>
        <v>RPPM.02.02.01-22-0009/20</v>
      </c>
      <c r="C174" t="str">
        <f t="shared" si="2"/>
        <v>RPPM.02.02.01-22-0009/20</v>
      </c>
      <c r="D174">
        <f>IF('tab2'!B179="","",'tab2'!B179)</f>
        <v>1</v>
      </c>
    </row>
    <row r="175" spans="1:4" x14ac:dyDescent="0.25">
      <c r="A175" t="str">
        <f>LEFT('tab2'!A180,24)</f>
        <v>RPPM.02.02.01-22-0011/16</v>
      </c>
      <c r="B175" t="str">
        <f>IF(AND(A175="",D175&lt;&gt;""),B174,LEFT('tab2'!A180,24))</f>
        <v>RPPM.02.02.01-22-0011/16</v>
      </c>
      <c r="C175" t="str">
        <f t="shared" si="2"/>
        <v>RPPM.02.02.01-22-0011/16</v>
      </c>
      <c r="D175" t="str">
        <f>IF('tab2'!B180="","",'tab2'!B180)</f>
        <v>WOJ.: POMORSKIE, POW.: kartuski, GM.: Żukowo</v>
      </c>
    </row>
    <row r="176" spans="1:4" x14ac:dyDescent="0.25">
      <c r="A176" t="str">
        <f>LEFT('tab2'!A181,24)</f>
        <v>RPPM.02.02.01-22-0011/16</v>
      </c>
      <c r="B176" t="str">
        <f>IF(AND(A176="",D176&lt;&gt;""),B175,LEFT('tab2'!A181,24))</f>
        <v>RPPM.02.02.01-22-0011/16</v>
      </c>
      <c r="C176" t="str">
        <f t="shared" si="2"/>
        <v>RPPM.02.02.01-22-0011/16</v>
      </c>
      <c r="D176">
        <f>IF('tab2'!B181="","",'tab2'!B181)</f>
        <v>1</v>
      </c>
    </row>
    <row r="177" spans="1:4" x14ac:dyDescent="0.25">
      <c r="A177" t="str">
        <f>LEFT('tab2'!A182,24)</f>
        <v>RPPM.02.02.01-22-0011/20</v>
      </c>
      <c r="B177" t="str">
        <f>IF(AND(A177="",D177&lt;&gt;""),B176,LEFT('tab2'!A182,24))</f>
        <v>RPPM.02.02.01-22-0011/20</v>
      </c>
      <c r="C177" t="str">
        <f t="shared" si="2"/>
        <v>RPPM.02.02.01-22-0011/20</v>
      </c>
      <c r="D177" t="str">
        <f>IF('tab2'!B182="","",'tab2'!B182)</f>
        <v>WOJ.: POMORSKIE, POW.: Gdańsk, GM.: Gdańsk</v>
      </c>
    </row>
    <row r="178" spans="1:4" x14ac:dyDescent="0.25">
      <c r="A178" t="str">
        <f>LEFT('tab2'!A183,24)</f>
        <v/>
      </c>
      <c r="B178" t="str">
        <f>IF(AND(A178="",D178&lt;&gt;""),B177,LEFT('tab2'!A183,24))</f>
        <v>RPPM.02.02.01-22-0011/20</v>
      </c>
      <c r="C178" t="str">
        <f t="shared" si="2"/>
        <v>RPPM.02.02.01-22-0011/20</v>
      </c>
      <c r="D178" t="str">
        <f>IF('tab2'!B183="","",'tab2'!B183)</f>
        <v>WOJ.: POMORSKIE, POW.: Gdynia, GM.: Gdynia</v>
      </c>
    </row>
    <row r="179" spans="1:4" x14ac:dyDescent="0.25">
      <c r="A179" t="str">
        <f>LEFT('tab2'!A184,24)</f>
        <v/>
      </c>
      <c r="B179" t="str">
        <f>IF(AND(A179="",D179&lt;&gt;""),B178,LEFT('tab2'!A184,24))</f>
        <v>RPPM.02.02.01-22-0011/20</v>
      </c>
      <c r="C179" t="str">
        <f t="shared" si="2"/>
        <v>RPPM.02.02.01-22-0011/20</v>
      </c>
      <c r="D179" t="str">
        <f>IF('tab2'!B184="","",'tab2'!B184)</f>
        <v>WOJ.: POMORSKIE, POW.: Sopot, GM.: Sopot</v>
      </c>
    </row>
    <row r="180" spans="1:4" x14ac:dyDescent="0.25">
      <c r="A180" t="str">
        <f>LEFT('tab2'!A185,24)</f>
        <v>RPPM.02.02.01-22-0011/20</v>
      </c>
      <c r="B180" t="str">
        <f>IF(AND(A180="",D180&lt;&gt;""),B179,LEFT('tab2'!A185,24))</f>
        <v>RPPM.02.02.01-22-0011/20</v>
      </c>
      <c r="C180" t="str">
        <f t="shared" si="2"/>
        <v>RPPM.02.02.01-22-0011/20</v>
      </c>
      <c r="D180">
        <f>IF('tab2'!B185="","",'tab2'!B185)</f>
        <v>3</v>
      </c>
    </row>
    <row r="181" spans="1:4" x14ac:dyDescent="0.25">
      <c r="A181" t="str">
        <f>LEFT('tab2'!A186,24)</f>
        <v>RPPM.02.02.01-22-0012/17</v>
      </c>
      <c r="B181" t="str">
        <f>IF(AND(A181="",D181&lt;&gt;""),B180,LEFT('tab2'!A186,24))</f>
        <v>RPPM.02.02.01-22-0012/17</v>
      </c>
      <c r="C181" t="str">
        <f t="shared" si="2"/>
        <v>RPPM.02.02.01-22-0012/17</v>
      </c>
      <c r="D181" t="str">
        <f>IF('tab2'!B186="","",'tab2'!B186)</f>
        <v>WOJ.: POMORSKIE, POW.: lęborski, GM.: Lębork</v>
      </c>
    </row>
    <row r="182" spans="1:4" x14ac:dyDescent="0.25">
      <c r="A182" t="str">
        <f>LEFT('tab2'!A187,24)</f>
        <v>RPPM.02.02.01-22-0012/17</v>
      </c>
      <c r="B182" t="str">
        <f>IF(AND(A182="",D182&lt;&gt;""),B181,LEFT('tab2'!A187,24))</f>
        <v>RPPM.02.02.01-22-0012/17</v>
      </c>
      <c r="C182" t="str">
        <f t="shared" si="2"/>
        <v>RPPM.02.02.01-22-0012/17</v>
      </c>
      <c r="D182">
        <f>IF('tab2'!B187="","",'tab2'!B187)</f>
        <v>1</v>
      </c>
    </row>
    <row r="183" spans="1:4" x14ac:dyDescent="0.25">
      <c r="A183" t="str">
        <f>LEFT('tab2'!A188,24)</f>
        <v>RPPM.02.02.01-22-0012/20</v>
      </c>
      <c r="B183" t="str">
        <f>IF(AND(A183="",D183&lt;&gt;""),B182,LEFT('tab2'!A188,24))</f>
        <v>RPPM.02.02.01-22-0012/20</v>
      </c>
      <c r="C183" t="str">
        <f t="shared" si="2"/>
        <v>RPPM.02.02.01-22-0012/20</v>
      </c>
      <c r="D183" t="str">
        <f>IF('tab2'!B188="","",'tab2'!B188)</f>
        <v>WOJ.: POMORSKIE</v>
      </c>
    </row>
    <row r="184" spans="1:4" x14ac:dyDescent="0.25">
      <c r="A184" t="str">
        <f>LEFT('tab2'!A189,24)</f>
        <v>RPPM.02.02.01-22-0012/20</v>
      </c>
      <c r="B184" t="str">
        <f>IF(AND(A184="",D184&lt;&gt;""),B183,LEFT('tab2'!A189,24))</f>
        <v>RPPM.02.02.01-22-0012/20</v>
      </c>
      <c r="C184" t="str">
        <f t="shared" si="2"/>
        <v>RPPM.02.02.01-22-0012/20</v>
      </c>
      <c r="D184">
        <f>IF('tab2'!B189="","",'tab2'!B189)</f>
        <v>1</v>
      </c>
    </row>
    <row r="185" spans="1:4" x14ac:dyDescent="0.25">
      <c r="A185" t="str">
        <f>LEFT('tab2'!A190,24)</f>
        <v>RPPM.02.02.01-22-0013/20</v>
      </c>
      <c r="B185" t="str">
        <f>IF(AND(A185="",D185&lt;&gt;""),B184,LEFT('tab2'!A190,24))</f>
        <v>RPPM.02.02.01-22-0013/20</v>
      </c>
      <c r="C185" t="str">
        <f t="shared" si="2"/>
        <v>RPPM.02.02.01-22-0013/20</v>
      </c>
      <c r="D185" t="str">
        <f>IF('tab2'!B190="","",'tab2'!B190)</f>
        <v>WOJ.: POMORSKIE, POW.: tczewski, GM.: Tczew - gmina wiejska</v>
      </c>
    </row>
    <row r="186" spans="1:4" x14ac:dyDescent="0.25">
      <c r="A186" t="str">
        <f>LEFT('tab2'!A191,24)</f>
        <v>RPPM.02.02.01-22-0013/20</v>
      </c>
      <c r="B186" t="str">
        <f>IF(AND(A186="",D186&lt;&gt;""),B185,LEFT('tab2'!A191,24))</f>
        <v>RPPM.02.02.01-22-0013/20</v>
      </c>
      <c r="C186" t="str">
        <f t="shared" si="2"/>
        <v>RPPM.02.02.01-22-0013/20</v>
      </c>
      <c r="D186">
        <f>IF('tab2'!B191="","",'tab2'!B191)</f>
        <v>1</v>
      </c>
    </row>
    <row r="187" spans="1:4" x14ac:dyDescent="0.25">
      <c r="A187" t="str">
        <f>LEFT('tab2'!A192,24)</f>
        <v>RPPM.02.02.01-22-0014/17</v>
      </c>
      <c r="B187" t="str">
        <f>IF(AND(A187="",D187&lt;&gt;""),B186,LEFT('tab2'!A192,24))</f>
        <v>RPPM.02.02.01-22-0014/17</v>
      </c>
      <c r="C187" t="str">
        <f t="shared" si="2"/>
        <v>RPPM.02.02.01-22-0014/17</v>
      </c>
      <c r="D187" t="str">
        <f>IF('tab2'!B192="","",'tab2'!B192)</f>
        <v>WOJ.: POMORSKIE, POW.: Gdańsk, GM.: Gdańsk</v>
      </c>
    </row>
    <row r="188" spans="1:4" x14ac:dyDescent="0.25">
      <c r="A188" t="str">
        <f>LEFT('tab2'!A193,24)</f>
        <v>RPPM.02.02.01-22-0014/17</v>
      </c>
      <c r="B188" t="str">
        <f>IF(AND(A188="",D188&lt;&gt;""),B187,LEFT('tab2'!A193,24))</f>
        <v>RPPM.02.02.01-22-0014/17</v>
      </c>
      <c r="C188" t="str">
        <f t="shared" si="2"/>
        <v>RPPM.02.02.01-22-0014/17</v>
      </c>
      <c r="D188">
        <f>IF('tab2'!B193="","",'tab2'!B193)</f>
        <v>1</v>
      </c>
    </row>
    <row r="189" spans="1:4" x14ac:dyDescent="0.25">
      <c r="A189" t="str">
        <f>LEFT('tab2'!A194,24)</f>
        <v>RPPM.02.02.01-22-0014/20</v>
      </c>
      <c r="B189" t="str">
        <f>IF(AND(A189="",D189&lt;&gt;""),B188,LEFT('tab2'!A194,24))</f>
        <v>RPPM.02.02.01-22-0014/20</v>
      </c>
      <c r="C189" t="str">
        <f t="shared" si="2"/>
        <v>RPPM.02.02.01-22-0014/20</v>
      </c>
      <c r="D189" t="str">
        <f>IF('tab2'!B194="","",'tab2'!B194)</f>
        <v>WOJ.: POMORSKIE, POW.: Gdańsk, GM.: Gdańsk</v>
      </c>
    </row>
    <row r="190" spans="1:4" x14ac:dyDescent="0.25">
      <c r="A190" t="str">
        <f>LEFT('tab2'!A195,24)</f>
        <v>RPPM.02.02.01-22-0014/20</v>
      </c>
      <c r="B190" t="str">
        <f>IF(AND(A190="",D190&lt;&gt;""),B189,LEFT('tab2'!A195,24))</f>
        <v>RPPM.02.02.01-22-0014/20</v>
      </c>
      <c r="C190" t="str">
        <f t="shared" si="2"/>
        <v>RPPM.02.02.01-22-0014/20</v>
      </c>
      <c r="D190">
        <f>IF('tab2'!B195="","",'tab2'!B195)</f>
        <v>1</v>
      </c>
    </row>
    <row r="191" spans="1:4" x14ac:dyDescent="0.25">
      <c r="A191" t="str">
        <f>LEFT('tab2'!A196,24)</f>
        <v>RPPM.02.02.01-22-0015/17</v>
      </c>
      <c r="B191" t="str">
        <f>IF(AND(A191="",D191&lt;&gt;""),B190,LEFT('tab2'!A196,24))</f>
        <v>RPPM.02.02.01-22-0015/17</v>
      </c>
      <c r="C191" t="str">
        <f t="shared" si="2"/>
        <v>RPPM.02.02.01-22-0015/17</v>
      </c>
      <c r="D191" t="str">
        <f>IF('tab2'!B196="","",'tab2'!B196)</f>
        <v>WOJ.: POMORSKIE, POW.: Gdańsk, GM.: Gdańsk</v>
      </c>
    </row>
    <row r="192" spans="1:4" x14ac:dyDescent="0.25">
      <c r="A192" t="str">
        <f>LEFT('tab2'!A197,24)</f>
        <v>RPPM.02.02.01-22-0015/17</v>
      </c>
      <c r="B192" t="str">
        <f>IF(AND(A192="",D192&lt;&gt;""),B191,LEFT('tab2'!A197,24))</f>
        <v>RPPM.02.02.01-22-0015/17</v>
      </c>
      <c r="C192" t="str">
        <f t="shared" si="2"/>
        <v>RPPM.02.02.01-22-0015/17</v>
      </c>
      <c r="D192">
        <f>IF('tab2'!B197="","",'tab2'!B197)</f>
        <v>1</v>
      </c>
    </row>
    <row r="193" spans="1:4" x14ac:dyDescent="0.25">
      <c r="A193" t="str">
        <f>LEFT('tab2'!A198,24)</f>
        <v>RPPM.02.02.01-22-0016/17</v>
      </c>
      <c r="B193" t="str">
        <f>IF(AND(A193="",D193&lt;&gt;""),B192,LEFT('tab2'!A198,24))</f>
        <v>RPPM.02.02.01-22-0016/17</v>
      </c>
      <c r="C193" t="str">
        <f t="shared" si="2"/>
        <v>RPPM.02.02.01-22-0016/17</v>
      </c>
      <c r="D193" t="str">
        <f>IF('tab2'!B198="","",'tab2'!B198)</f>
        <v>WOJ.: POMORSKIE, POW.: starogardzki, GM.: Skarszewy</v>
      </c>
    </row>
    <row r="194" spans="1:4" x14ac:dyDescent="0.25">
      <c r="A194" t="str">
        <f>LEFT('tab2'!A199,24)</f>
        <v>RPPM.02.02.01-22-0016/17</v>
      </c>
      <c r="B194" t="str">
        <f>IF(AND(A194="",D194&lt;&gt;""),B193,LEFT('tab2'!A199,24))</f>
        <v>RPPM.02.02.01-22-0016/17</v>
      </c>
      <c r="C194" t="str">
        <f t="shared" si="2"/>
        <v>RPPM.02.02.01-22-0016/17</v>
      </c>
      <c r="D194">
        <f>IF('tab2'!B199="","",'tab2'!B199)</f>
        <v>1</v>
      </c>
    </row>
    <row r="195" spans="1:4" x14ac:dyDescent="0.25">
      <c r="A195" t="str">
        <f>LEFT('tab2'!A200,24)</f>
        <v>RPPM.02.02.01-22-0016/20</v>
      </c>
      <c r="B195" t="str">
        <f>IF(AND(A195="",D195&lt;&gt;""),B194,LEFT('tab2'!A200,24))</f>
        <v>RPPM.02.02.01-22-0016/20</v>
      </c>
      <c r="C195" t="str">
        <f t="shared" ref="C195:C258" si="3">IF(D195="","",B195)</f>
        <v>RPPM.02.02.01-22-0016/20</v>
      </c>
      <c r="D195" t="str">
        <f>IF('tab2'!B200="","",'tab2'!B200)</f>
        <v>WOJ.: POMORSKIE, POW.: Gdańsk, GM.: Gdańsk</v>
      </c>
    </row>
    <row r="196" spans="1:4" x14ac:dyDescent="0.25">
      <c r="A196" t="str">
        <f>LEFT('tab2'!A201,24)</f>
        <v>RPPM.02.02.01-22-0016/20</v>
      </c>
      <c r="B196" t="str">
        <f>IF(AND(A196="",D196&lt;&gt;""),B195,LEFT('tab2'!A201,24))</f>
        <v>RPPM.02.02.01-22-0016/20</v>
      </c>
      <c r="C196" t="str">
        <f t="shared" si="3"/>
        <v>RPPM.02.02.01-22-0016/20</v>
      </c>
      <c r="D196">
        <f>IF('tab2'!B201="","",'tab2'!B201)</f>
        <v>1</v>
      </c>
    </row>
    <row r="197" spans="1:4" x14ac:dyDescent="0.25">
      <c r="A197" t="str">
        <f>LEFT('tab2'!A202,24)</f>
        <v>RPPM.02.02.01-22-0017/20</v>
      </c>
      <c r="B197" t="str">
        <f>IF(AND(A197="",D197&lt;&gt;""),B196,LEFT('tab2'!A202,24))</f>
        <v>RPPM.02.02.01-22-0017/20</v>
      </c>
      <c r="C197" t="str">
        <f t="shared" si="3"/>
        <v>RPPM.02.02.01-22-0017/20</v>
      </c>
      <c r="D197" t="str">
        <f>IF('tab2'!B202="","",'tab2'!B202)</f>
        <v>WOJ.: POMORSKIE, POW.: wejherowski, GM.: Wejherowo - gmina wiejska</v>
      </c>
    </row>
    <row r="198" spans="1:4" x14ac:dyDescent="0.25">
      <c r="A198" t="str">
        <f>LEFT('tab2'!A203,24)</f>
        <v>RPPM.02.02.01-22-0017/20</v>
      </c>
      <c r="B198" t="str">
        <f>IF(AND(A198="",D198&lt;&gt;""),B197,LEFT('tab2'!A203,24))</f>
        <v>RPPM.02.02.01-22-0017/20</v>
      </c>
      <c r="C198" t="str">
        <f t="shared" si="3"/>
        <v>RPPM.02.02.01-22-0017/20</v>
      </c>
      <c r="D198">
        <f>IF('tab2'!B203="","",'tab2'!B203)</f>
        <v>1</v>
      </c>
    </row>
    <row r="199" spans="1:4" x14ac:dyDescent="0.25">
      <c r="A199" t="str">
        <f>LEFT('tab2'!A204,24)</f>
        <v>RPPM.02.02.01-22-0018/16</v>
      </c>
      <c r="B199" t="str">
        <f>IF(AND(A199="",D199&lt;&gt;""),B198,LEFT('tab2'!A204,24))</f>
        <v>RPPM.02.02.01-22-0018/16</v>
      </c>
      <c r="C199" t="str">
        <f t="shared" si="3"/>
        <v>RPPM.02.02.01-22-0018/16</v>
      </c>
      <c r="D199" t="str">
        <f>IF('tab2'!B204="","",'tab2'!B204)</f>
        <v>Cały Kraj</v>
      </c>
    </row>
    <row r="200" spans="1:4" x14ac:dyDescent="0.25">
      <c r="A200" t="str">
        <f>LEFT('tab2'!A205,24)</f>
        <v>RPPM.02.02.01-22-0018/16</v>
      </c>
      <c r="B200" t="str">
        <f>IF(AND(A200="",D200&lt;&gt;""),B199,LEFT('tab2'!A205,24))</f>
        <v>RPPM.02.02.01-22-0018/16</v>
      </c>
      <c r="C200" t="str">
        <f t="shared" si="3"/>
        <v>RPPM.02.02.01-22-0018/16</v>
      </c>
      <c r="D200">
        <f>IF('tab2'!B205="","",'tab2'!B205)</f>
        <v>1</v>
      </c>
    </row>
    <row r="201" spans="1:4" x14ac:dyDescent="0.25">
      <c r="A201" t="str">
        <f>LEFT('tab2'!A206,24)</f>
        <v>RPPM.02.02.01-22-0018/17</v>
      </c>
      <c r="B201" t="str">
        <f>IF(AND(A201="",D201&lt;&gt;""),B200,LEFT('tab2'!A206,24))</f>
        <v>RPPM.02.02.01-22-0018/17</v>
      </c>
      <c r="C201" t="str">
        <f t="shared" si="3"/>
        <v>RPPM.02.02.01-22-0018/17</v>
      </c>
      <c r="D201" t="str">
        <f>IF('tab2'!B206="","",'tab2'!B206)</f>
        <v>WOJ.: POMORSKIE, POW.: starogardzki, GM.: Starogard Gdański</v>
      </c>
    </row>
    <row r="202" spans="1:4" x14ac:dyDescent="0.25">
      <c r="A202" t="str">
        <f>LEFT('tab2'!A207,24)</f>
        <v>RPPM.02.02.01-22-0018/17</v>
      </c>
      <c r="B202" t="str">
        <f>IF(AND(A202="",D202&lt;&gt;""),B201,LEFT('tab2'!A207,24))</f>
        <v>RPPM.02.02.01-22-0018/17</v>
      </c>
      <c r="C202" t="str">
        <f t="shared" si="3"/>
        <v>RPPM.02.02.01-22-0018/17</v>
      </c>
      <c r="D202">
        <f>IF('tab2'!B207="","",'tab2'!B207)</f>
        <v>1</v>
      </c>
    </row>
    <row r="203" spans="1:4" x14ac:dyDescent="0.25">
      <c r="A203" t="str">
        <f>LEFT('tab2'!A208,24)</f>
        <v>RPPM.02.02.01-22-0018/20</v>
      </c>
      <c r="B203" t="str">
        <f>IF(AND(A203="",D203&lt;&gt;""),B202,LEFT('tab2'!A208,24))</f>
        <v>RPPM.02.02.01-22-0018/20</v>
      </c>
      <c r="C203" t="str">
        <f t="shared" si="3"/>
        <v>RPPM.02.02.01-22-0018/20</v>
      </c>
      <c r="D203" t="str">
        <f>IF('tab2'!B208="","",'tab2'!B208)</f>
        <v>WOJ.: POMORSKIE, POW.: pucki, GM.: Puck - gmina wiejska</v>
      </c>
    </row>
    <row r="204" spans="1:4" x14ac:dyDescent="0.25">
      <c r="A204" t="str">
        <f>LEFT('tab2'!A209,24)</f>
        <v>RPPM.02.02.01-22-0018/20</v>
      </c>
      <c r="B204" t="str">
        <f>IF(AND(A204="",D204&lt;&gt;""),B203,LEFT('tab2'!A209,24))</f>
        <v>RPPM.02.02.01-22-0018/20</v>
      </c>
      <c r="C204" t="str">
        <f t="shared" si="3"/>
        <v>RPPM.02.02.01-22-0018/20</v>
      </c>
      <c r="D204">
        <f>IF('tab2'!B209="","",'tab2'!B209)</f>
        <v>1</v>
      </c>
    </row>
    <row r="205" spans="1:4" x14ac:dyDescent="0.25">
      <c r="A205" t="str">
        <f>LEFT('tab2'!A210,24)</f>
        <v>RPPM.02.02.01-22-0019/16</v>
      </c>
      <c r="B205" t="str">
        <f>IF(AND(A205="",D205&lt;&gt;""),B204,LEFT('tab2'!A210,24))</f>
        <v>RPPM.02.02.01-22-0019/16</v>
      </c>
      <c r="C205" t="str">
        <f t="shared" si="3"/>
        <v>RPPM.02.02.01-22-0019/16</v>
      </c>
      <c r="D205" t="str">
        <f>IF('tab2'!B210="","",'tab2'!B210)</f>
        <v>WOJ.: POMORSKIE, POW.: tczewski, GM.: Tczew</v>
      </c>
    </row>
    <row r="206" spans="1:4" x14ac:dyDescent="0.25">
      <c r="A206" t="str">
        <f>LEFT('tab2'!A211,24)</f>
        <v>RPPM.02.02.01-22-0019/16</v>
      </c>
      <c r="B206" t="str">
        <f>IF(AND(A206="",D206&lt;&gt;""),B205,LEFT('tab2'!A211,24))</f>
        <v>RPPM.02.02.01-22-0019/16</v>
      </c>
      <c r="C206" t="str">
        <f t="shared" si="3"/>
        <v>RPPM.02.02.01-22-0019/16</v>
      </c>
      <c r="D206">
        <f>IF('tab2'!B211="","",'tab2'!B211)</f>
        <v>1</v>
      </c>
    </row>
    <row r="207" spans="1:4" x14ac:dyDescent="0.25">
      <c r="A207" t="str">
        <f>LEFT('tab2'!A212,24)</f>
        <v>RPPM.02.02.01-22-0019/20</v>
      </c>
      <c r="B207" t="str">
        <f>IF(AND(A207="",D207&lt;&gt;""),B206,LEFT('tab2'!A212,24))</f>
        <v>RPPM.02.02.01-22-0019/20</v>
      </c>
      <c r="C207" t="str">
        <f t="shared" si="3"/>
        <v>RPPM.02.02.01-22-0019/20</v>
      </c>
      <c r="D207" t="str">
        <f>IF('tab2'!B212="","",'tab2'!B212)</f>
        <v>WOJ.: POMORSKIE, POW.: gdański, GM.: Pruszcz Gdański</v>
      </c>
    </row>
    <row r="208" spans="1:4" x14ac:dyDescent="0.25">
      <c r="A208" t="str">
        <f>LEFT('tab2'!A213,24)</f>
        <v>RPPM.02.02.01-22-0019/20</v>
      </c>
      <c r="B208" t="str">
        <f>IF(AND(A208="",D208&lt;&gt;""),B207,LEFT('tab2'!A213,24))</f>
        <v>RPPM.02.02.01-22-0019/20</v>
      </c>
      <c r="C208" t="str">
        <f t="shared" si="3"/>
        <v>RPPM.02.02.01-22-0019/20</v>
      </c>
      <c r="D208">
        <f>IF('tab2'!B213="","",'tab2'!B213)</f>
        <v>1</v>
      </c>
    </row>
    <row r="209" spans="1:4" x14ac:dyDescent="0.25">
      <c r="A209" t="str">
        <f>LEFT('tab2'!A214,24)</f>
        <v>RPPM.02.02.01-22-0020/16</v>
      </c>
      <c r="B209" t="str">
        <f>IF(AND(A209="",D209&lt;&gt;""),B208,LEFT('tab2'!A214,24))</f>
        <v>RPPM.02.02.01-22-0020/16</v>
      </c>
      <c r="C209" t="str">
        <f t="shared" si="3"/>
        <v>RPPM.02.02.01-22-0020/16</v>
      </c>
      <c r="D209" t="str">
        <f>IF('tab2'!B214="","",'tab2'!B214)</f>
        <v>WOJ.: POMORSKIE, POW.: tczewski, GM.: Tczew</v>
      </c>
    </row>
    <row r="210" spans="1:4" x14ac:dyDescent="0.25">
      <c r="A210" t="str">
        <f>LEFT('tab2'!A215,24)</f>
        <v>RPPM.02.02.01-22-0020/16</v>
      </c>
      <c r="B210" t="str">
        <f>IF(AND(A210="",D210&lt;&gt;""),B209,LEFT('tab2'!A215,24))</f>
        <v>RPPM.02.02.01-22-0020/16</v>
      </c>
      <c r="C210" t="str">
        <f t="shared" si="3"/>
        <v>RPPM.02.02.01-22-0020/16</v>
      </c>
      <c r="D210">
        <f>IF('tab2'!B215="","",'tab2'!B215)</f>
        <v>1</v>
      </c>
    </row>
    <row r="211" spans="1:4" x14ac:dyDescent="0.25">
      <c r="A211" t="str">
        <f>LEFT('tab2'!A216,24)</f>
        <v>RPPM.02.02.01-22-0020/20</v>
      </c>
      <c r="B211" t="str">
        <f>IF(AND(A211="",D211&lt;&gt;""),B210,LEFT('tab2'!A216,24))</f>
        <v>RPPM.02.02.01-22-0020/20</v>
      </c>
      <c r="C211" t="str">
        <f t="shared" si="3"/>
        <v>RPPM.02.02.01-22-0020/20</v>
      </c>
      <c r="D211" t="str">
        <f>IF('tab2'!B216="","",'tab2'!B216)</f>
        <v>WOJ.: POMORSKIE, POW.: Gdańsk, GM.: Gdańsk</v>
      </c>
    </row>
    <row r="212" spans="1:4" x14ac:dyDescent="0.25">
      <c r="A212" t="str">
        <f>LEFT('tab2'!A217,24)</f>
        <v>RPPM.02.02.01-22-0020/20</v>
      </c>
      <c r="B212" t="str">
        <f>IF(AND(A212="",D212&lt;&gt;""),B211,LEFT('tab2'!A217,24))</f>
        <v>RPPM.02.02.01-22-0020/20</v>
      </c>
      <c r="C212" t="str">
        <f t="shared" si="3"/>
        <v>RPPM.02.02.01-22-0020/20</v>
      </c>
      <c r="D212">
        <f>IF('tab2'!B217="","",'tab2'!B217)</f>
        <v>1</v>
      </c>
    </row>
    <row r="213" spans="1:4" x14ac:dyDescent="0.25">
      <c r="A213" t="str">
        <f>LEFT('tab2'!A218,24)</f>
        <v>RPPM.02.02.01-22-0021/20</v>
      </c>
      <c r="B213" t="str">
        <f>IF(AND(A213="",D213&lt;&gt;""),B212,LEFT('tab2'!A218,24))</f>
        <v>RPPM.02.02.01-22-0021/20</v>
      </c>
      <c r="C213" t="str">
        <f t="shared" si="3"/>
        <v>RPPM.02.02.01-22-0021/20</v>
      </c>
      <c r="D213" t="str">
        <f>IF('tab2'!B218="","",'tab2'!B218)</f>
        <v>WOJ.: POMORSKIE, POW.: pucki, GM.: Władysławowo</v>
      </c>
    </row>
    <row r="214" spans="1:4" x14ac:dyDescent="0.25">
      <c r="A214" t="str">
        <f>LEFT('tab2'!A219,24)</f>
        <v>RPPM.02.02.01-22-0021/20</v>
      </c>
      <c r="B214" t="str">
        <f>IF(AND(A214="",D214&lt;&gt;""),B213,LEFT('tab2'!A219,24))</f>
        <v>RPPM.02.02.01-22-0021/20</v>
      </c>
      <c r="C214" t="str">
        <f t="shared" si="3"/>
        <v>RPPM.02.02.01-22-0021/20</v>
      </c>
      <c r="D214">
        <f>IF('tab2'!B219="","",'tab2'!B219)</f>
        <v>1</v>
      </c>
    </row>
    <row r="215" spans="1:4" x14ac:dyDescent="0.25">
      <c r="A215" t="str">
        <f>LEFT('tab2'!A220,24)</f>
        <v>RPPM.02.02.01-22-0022/20</v>
      </c>
      <c r="B215" t="str">
        <f>IF(AND(A215="",D215&lt;&gt;""),B214,LEFT('tab2'!A220,24))</f>
        <v>RPPM.02.02.01-22-0022/20</v>
      </c>
      <c r="C215" t="str">
        <f t="shared" si="3"/>
        <v>RPPM.02.02.01-22-0022/20</v>
      </c>
      <c r="D215" t="str">
        <f>IF('tab2'!B220="","",'tab2'!B220)</f>
        <v>WOJ.: POMORSKIE, POW.: Gdańsk, GM.: Gdańsk</v>
      </c>
    </row>
    <row r="216" spans="1:4" x14ac:dyDescent="0.25">
      <c r="A216" t="str">
        <f>LEFT('tab2'!A221,24)</f>
        <v/>
      </c>
      <c r="B216" t="str">
        <f>IF(AND(A216="",D216&lt;&gt;""),B215,LEFT('tab2'!A221,24))</f>
        <v>RPPM.02.02.01-22-0022/20</v>
      </c>
      <c r="C216" t="str">
        <f t="shared" si="3"/>
        <v>RPPM.02.02.01-22-0022/20</v>
      </c>
      <c r="D216" t="str">
        <f>IF('tab2'!B221="","",'tab2'!B221)</f>
        <v>WOJ.: POMORSKIE, POW.: Gdynia, GM.: Gdynia</v>
      </c>
    </row>
    <row r="217" spans="1:4" x14ac:dyDescent="0.25">
      <c r="A217" t="str">
        <f>LEFT('tab2'!A222,24)</f>
        <v/>
      </c>
      <c r="B217" t="str">
        <f>IF(AND(A217="",D217&lt;&gt;""),B216,LEFT('tab2'!A222,24))</f>
        <v>RPPM.02.02.01-22-0022/20</v>
      </c>
      <c r="C217" t="str">
        <f t="shared" si="3"/>
        <v>RPPM.02.02.01-22-0022/20</v>
      </c>
      <c r="D217" t="str">
        <f>IF('tab2'!B222="","",'tab2'!B222)</f>
        <v>WOJ.: POMORSKIE, POW.: wejherowski, GM.: Rumia</v>
      </c>
    </row>
    <row r="218" spans="1:4" x14ac:dyDescent="0.25">
      <c r="A218" t="str">
        <f>LEFT('tab2'!A223,24)</f>
        <v>RPPM.02.02.01-22-0022/20</v>
      </c>
      <c r="B218" t="str">
        <f>IF(AND(A218="",D218&lt;&gt;""),B217,LEFT('tab2'!A223,24))</f>
        <v>RPPM.02.02.01-22-0022/20</v>
      </c>
      <c r="C218" t="str">
        <f t="shared" si="3"/>
        <v>RPPM.02.02.01-22-0022/20</v>
      </c>
      <c r="D218">
        <f>IF('tab2'!B223="","",'tab2'!B223)</f>
        <v>3</v>
      </c>
    </row>
    <row r="219" spans="1:4" x14ac:dyDescent="0.25">
      <c r="A219" t="str">
        <f>LEFT('tab2'!A224,24)</f>
        <v>RPPM.02.02.01-22-0023/16</v>
      </c>
      <c r="B219" t="str">
        <f>IF(AND(A219="",D219&lt;&gt;""),B218,LEFT('tab2'!A224,24))</f>
        <v>RPPM.02.02.01-22-0023/16</v>
      </c>
      <c r="C219" t="str">
        <f t="shared" si="3"/>
        <v>RPPM.02.02.01-22-0023/16</v>
      </c>
      <c r="D219" t="str">
        <f>IF('tab2'!B224="","",'tab2'!B224)</f>
        <v>WOJ.: POMORSKIE, POW.: Gdańsk, GM.: Gdańsk</v>
      </c>
    </row>
    <row r="220" spans="1:4" x14ac:dyDescent="0.25">
      <c r="A220" t="str">
        <f>LEFT('tab2'!A225,24)</f>
        <v>RPPM.02.02.01-22-0023/16</v>
      </c>
      <c r="B220" t="str">
        <f>IF(AND(A220="",D220&lt;&gt;""),B219,LEFT('tab2'!A225,24))</f>
        <v>RPPM.02.02.01-22-0023/16</v>
      </c>
      <c r="C220" t="str">
        <f t="shared" si="3"/>
        <v>RPPM.02.02.01-22-0023/16</v>
      </c>
      <c r="D220">
        <f>IF('tab2'!B225="","",'tab2'!B225)</f>
        <v>1</v>
      </c>
    </row>
    <row r="221" spans="1:4" x14ac:dyDescent="0.25">
      <c r="A221" t="str">
        <f>LEFT('tab2'!A226,24)</f>
        <v>RPPM.02.02.01-22-0023/20</v>
      </c>
      <c r="B221" t="str">
        <f>IF(AND(A221="",D221&lt;&gt;""),B220,LEFT('tab2'!A226,24))</f>
        <v>RPPM.02.02.01-22-0023/20</v>
      </c>
      <c r="C221" t="str">
        <f t="shared" si="3"/>
        <v>RPPM.02.02.01-22-0023/20</v>
      </c>
      <c r="D221" t="str">
        <f>IF('tab2'!B226="","",'tab2'!B226)</f>
        <v>Cały Kraj</v>
      </c>
    </row>
    <row r="222" spans="1:4" x14ac:dyDescent="0.25">
      <c r="A222" t="str">
        <f>LEFT('tab2'!A227,24)</f>
        <v>RPPM.02.02.01-22-0023/20</v>
      </c>
      <c r="B222" t="str">
        <f>IF(AND(A222="",D222&lt;&gt;""),B221,LEFT('tab2'!A227,24))</f>
        <v>RPPM.02.02.01-22-0023/20</v>
      </c>
      <c r="C222" t="str">
        <f t="shared" si="3"/>
        <v>RPPM.02.02.01-22-0023/20</v>
      </c>
      <c r="D222">
        <f>IF('tab2'!B227="","",'tab2'!B227)</f>
        <v>1</v>
      </c>
    </row>
    <row r="223" spans="1:4" x14ac:dyDescent="0.25">
      <c r="A223" t="str">
        <f>LEFT('tab2'!A228,24)</f>
        <v>RPPM.02.02.01-22-0024/20</v>
      </c>
      <c r="B223" t="str">
        <f>IF(AND(A223="",D223&lt;&gt;""),B222,LEFT('tab2'!A228,24))</f>
        <v>RPPM.02.02.01-22-0024/20</v>
      </c>
      <c r="C223" t="str">
        <f t="shared" si="3"/>
        <v>RPPM.02.02.01-22-0024/20</v>
      </c>
      <c r="D223" t="str">
        <f>IF('tab2'!B228="","",'tab2'!B228)</f>
        <v>Cały Kraj</v>
      </c>
    </row>
    <row r="224" spans="1:4" x14ac:dyDescent="0.25">
      <c r="A224" t="str">
        <f>LEFT('tab2'!A229,24)</f>
        <v>RPPM.02.02.01-22-0024/20</v>
      </c>
      <c r="B224" t="str">
        <f>IF(AND(A224="",D224&lt;&gt;""),B223,LEFT('tab2'!A229,24))</f>
        <v>RPPM.02.02.01-22-0024/20</v>
      </c>
      <c r="C224" t="str">
        <f t="shared" si="3"/>
        <v>RPPM.02.02.01-22-0024/20</v>
      </c>
      <c r="D224">
        <f>IF('tab2'!B229="","",'tab2'!B229)</f>
        <v>1</v>
      </c>
    </row>
    <row r="225" spans="1:4" x14ac:dyDescent="0.25">
      <c r="A225" t="str">
        <f>LEFT('tab2'!A230,24)</f>
        <v>RPPM.02.02.01-22-0025/20</v>
      </c>
      <c r="B225" t="str">
        <f>IF(AND(A225="",D225&lt;&gt;""),B224,LEFT('tab2'!A230,24))</f>
        <v>RPPM.02.02.01-22-0025/20</v>
      </c>
      <c r="C225" t="str">
        <f t="shared" si="3"/>
        <v>RPPM.02.02.01-22-0025/20</v>
      </c>
      <c r="D225" t="str">
        <f>IF('tab2'!B230="","",'tab2'!B230)</f>
        <v>WOJ.: POMORSKIE, POW.: kartuski, GM.: Żukowo</v>
      </c>
    </row>
    <row r="226" spans="1:4" x14ac:dyDescent="0.25">
      <c r="A226" t="str">
        <f>LEFT('tab2'!A231,24)</f>
        <v>RPPM.02.02.01-22-0025/20</v>
      </c>
      <c r="B226" t="str">
        <f>IF(AND(A226="",D226&lt;&gt;""),B225,LEFT('tab2'!A231,24))</f>
        <v>RPPM.02.02.01-22-0025/20</v>
      </c>
      <c r="C226" t="str">
        <f t="shared" si="3"/>
        <v>RPPM.02.02.01-22-0025/20</v>
      </c>
      <c r="D226">
        <f>IF('tab2'!B231="","",'tab2'!B231)</f>
        <v>1</v>
      </c>
    </row>
    <row r="227" spans="1:4" x14ac:dyDescent="0.25">
      <c r="A227" t="str">
        <f>LEFT('tab2'!A232,24)</f>
        <v>RPPM.02.02.01-22-0026/20</v>
      </c>
      <c r="B227" t="str">
        <f>IF(AND(A227="",D227&lt;&gt;""),B226,LEFT('tab2'!A232,24))</f>
        <v>RPPM.02.02.01-22-0026/20</v>
      </c>
      <c r="C227" t="str">
        <f t="shared" si="3"/>
        <v>RPPM.02.02.01-22-0026/20</v>
      </c>
      <c r="D227" t="str">
        <f>IF('tab2'!B232="","",'tab2'!B232)</f>
        <v>WOJ.: POMORSKIE, POW.: wejherowski, GM.: Choczewo</v>
      </c>
    </row>
    <row r="228" spans="1:4" x14ac:dyDescent="0.25">
      <c r="A228" t="str">
        <f>LEFT('tab2'!A233,24)</f>
        <v>RPPM.02.02.01-22-0026/20</v>
      </c>
      <c r="B228" t="str">
        <f>IF(AND(A228="",D228&lt;&gt;""),B227,LEFT('tab2'!A233,24))</f>
        <v>RPPM.02.02.01-22-0026/20</v>
      </c>
      <c r="C228" t="str">
        <f t="shared" si="3"/>
        <v>RPPM.02.02.01-22-0026/20</v>
      </c>
      <c r="D228">
        <f>IF('tab2'!B233="","",'tab2'!B233)</f>
        <v>1</v>
      </c>
    </row>
    <row r="229" spans="1:4" x14ac:dyDescent="0.25">
      <c r="A229" t="str">
        <f>LEFT('tab2'!A234,24)</f>
        <v>RPPM.02.02.01-22-0027/16</v>
      </c>
      <c r="B229" t="str">
        <f>IF(AND(A229="",D229&lt;&gt;""),B228,LEFT('tab2'!A234,24))</f>
        <v>RPPM.02.02.01-22-0027/16</v>
      </c>
      <c r="C229" t="str">
        <f t="shared" si="3"/>
        <v>RPPM.02.02.01-22-0027/16</v>
      </c>
      <c r="D229" t="str">
        <f>IF('tab2'!B234="","",'tab2'!B234)</f>
        <v>WOJ.: POMORSKIE, POW.: pucki, GM.: Puck</v>
      </c>
    </row>
    <row r="230" spans="1:4" x14ac:dyDescent="0.25">
      <c r="A230" t="str">
        <f>LEFT('tab2'!A235,24)</f>
        <v>RPPM.02.02.01-22-0027/16</v>
      </c>
      <c r="B230" t="str">
        <f>IF(AND(A230="",D230&lt;&gt;""),B229,LEFT('tab2'!A235,24))</f>
        <v>RPPM.02.02.01-22-0027/16</v>
      </c>
      <c r="C230" t="str">
        <f t="shared" si="3"/>
        <v>RPPM.02.02.01-22-0027/16</v>
      </c>
      <c r="D230">
        <f>IF('tab2'!B235="","",'tab2'!B235)</f>
        <v>1</v>
      </c>
    </row>
    <row r="231" spans="1:4" x14ac:dyDescent="0.25">
      <c r="A231" t="str">
        <f>LEFT('tab2'!A236,24)</f>
        <v>RPPM.02.02.01-22-0027/17</v>
      </c>
      <c r="B231" t="str">
        <f>IF(AND(A231="",D231&lt;&gt;""),B230,LEFT('tab2'!A236,24))</f>
        <v>RPPM.02.02.01-22-0027/17</v>
      </c>
      <c r="C231" t="str">
        <f t="shared" si="3"/>
        <v>RPPM.02.02.01-22-0027/17</v>
      </c>
      <c r="D231" t="str">
        <f>IF('tab2'!B236="","",'tab2'!B236)</f>
        <v>WOJ.: POMORSKIE, POW.: kartuski, GM.: Stężyca</v>
      </c>
    </row>
    <row r="232" spans="1:4" x14ac:dyDescent="0.25">
      <c r="A232" t="str">
        <f>LEFT('tab2'!A237,24)</f>
        <v>RPPM.02.02.01-22-0027/17</v>
      </c>
      <c r="B232" t="str">
        <f>IF(AND(A232="",D232&lt;&gt;""),B231,LEFT('tab2'!A237,24))</f>
        <v>RPPM.02.02.01-22-0027/17</v>
      </c>
      <c r="C232" t="str">
        <f t="shared" si="3"/>
        <v>RPPM.02.02.01-22-0027/17</v>
      </c>
      <c r="D232">
        <f>IF('tab2'!B237="","",'tab2'!B237)</f>
        <v>1</v>
      </c>
    </row>
    <row r="233" spans="1:4" x14ac:dyDescent="0.25">
      <c r="A233" t="str">
        <f>LEFT('tab2'!A238,24)</f>
        <v>RPPM.02.02.01-22-0028/20</v>
      </c>
      <c r="B233" t="str">
        <f>IF(AND(A233="",D233&lt;&gt;""),B232,LEFT('tab2'!A238,24))</f>
        <v>RPPM.02.02.01-22-0028/20</v>
      </c>
      <c r="C233" t="str">
        <f t="shared" si="3"/>
        <v>RPPM.02.02.01-22-0028/20</v>
      </c>
      <c r="D233" t="str">
        <f>IF('tab2'!B238="","",'tab2'!B238)</f>
        <v>WOJ.: POMORSKIE, POW.: bytowski, GM.: Czarna Dąbrówka</v>
      </c>
    </row>
    <row r="234" spans="1:4" x14ac:dyDescent="0.25">
      <c r="A234" t="str">
        <f>LEFT('tab2'!A239,24)</f>
        <v>RPPM.02.02.01-22-0028/20</v>
      </c>
      <c r="B234" t="str">
        <f>IF(AND(A234="",D234&lt;&gt;""),B233,LEFT('tab2'!A239,24))</f>
        <v>RPPM.02.02.01-22-0028/20</v>
      </c>
      <c r="C234" t="str">
        <f t="shared" si="3"/>
        <v>RPPM.02.02.01-22-0028/20</v>
      </c>
      <c r="D234">
        <f>IF('tab2'!B239="","",'tab2'!B239)</f>
        <v>1</v>
      </c>
    </row>
    <row r="235" spans="1:4" x14ac:dyDescent="0.25">
      <c r="A235" t="str">
        <f>LEFT('tab2'!A240,24)</f>
        <v>RPPM.02.02.01-22-0029/20</v>
      </c>
      <c r="B235" t="str">
        <f>IF(AND(A235="",D235&lt;&gt;""),B234,LEFT('tab2'!A240,24))</f>
        <v>RPPM.02.02.01-22-0029/20</v>
      </c>
      <c r="C235" t="str">
        <f t="shared" si="3"/>
        <v>RPPM.02.02.01-22-0029/20</v>
      </c>
      <c r="D235" t="str">
        <f>IF('tab2'!B240="","",'tab2'!B240)</f>
        <v>Cały Kraj</v>
      </c>
    </row>
    <row r="236" spans="1:4" x14ac:dyDescent="0.25">
      <c r="A236" t="str">
        <f>LEFT('tab2'!A241,24)</f>
        <v>RPPM.02.02.01-22-0029/20</v>
      </c>
      <c r="B236" t="str">
        <f>IF(AND(A236="",D236&lt;&gt;""),B235,LEFT('tab2'!A241,24))</f>
        <v>RPPM.02.02.01-22-0029/20</v>
      </c>
      <c r="C236" t="str">
        <f t="shared" si="3"/>
        <v>RPPM.02.02.01-22-0029/20</v>
      </c>
      <c r="D236">
        <f>IF('tab2'!B241="","",'tab2'!B241)</f>
        <v>1</v>
      </c>
    </row>
    <row r="237" spans="1:4" x14ac:dyDescent="0.25">
      <c r="A237" t="str">
        <f>LEFT('tab2'!A242,24)</f>
        <v>RPPM.02.02.01-22-0030/20</v>
      </c>
      <c r="B237" t="str">
        <f>IF(AND(A237="",D237&lt;&gt;""),B236,LEFT('tab2'!A242,24))</f>
        <v>RPPM.02.02.01-22-0030/20</v>
      </c>
      <c r="C237" t="str">
        <f t="shared" si="3"/>
        <v>RPPM.02.02.01-22-0030/20</v>
      </c>
      <c r="D237" t="str">
        <f>IF('tab2'!B242="","",'tab2'!B242)</f>
        <v>WOJ.: POMORSKIE, POW.: Gdańsk, GM.: Gdańsk</v>
      </c>
    </row>
    <row r="238" spans="1:4" x14ac:dyDescent="0.25">
      <c r="A238" t="str">
        <f>LEFT('tab2'!A243,24)</f>
        <v>RPPM.02.02.01-22-0030/20</v>
      </c>
      <c r="B238" t="str">
        <f>IF(AND(A238="",D238&lt;&gt;""),B237,LEFT('tab2'!A243,24))</f>
        <v>RPPM.02.02.01-22-0030/20</v>
      </c>
      <c r="C238" t="str">
        <f t="shared" si="3"/>
        <v>RPPM.02.02.01-22-0030/20</v>
      </c>
      <c r="D238">
        <f>IF('tab2'!B243="","",'tab2'!B243)</f>
        <v>1</v>
      </c>
    </row>
    <row r="239" spans="1:4" x14ac:dyDescent="0.25">
      <c r="A239" t="str">
        <f>LEFT('tab2'!A244,24)</f>
        <v>RPPM.02.02.01-22-0031/16</v>
      </c>
      <c r="B239" t="str">
        <f>IF(AND(A239="",D239&lt;&gt;""),B238,LEFT('tab2'!A244,24))</f>
        <v>RPPM.02.02.01-22-0031/16</v>
      </c>
      <c r="C239" t="str">
        <f t="shared" si="3"/>
        <v>RPPM.02.02.01-22-0031/16</v>
      </c>
      <c r="D239" t="str">
        <f>IF('tab2'!B244="","",'tab2'!B244)</f>
        <v>WOJ.: POMORSKIE</v>
      </c>
    </row>
    <row r="240" spans="1:4" x14ac:dyDescent="0.25">
      <c r="A240" t="str">
        <f>LEFT('tab2'!A245,24)</f>
        <v>RPPM.02.02.01-22-0031/16</v>
      </c>
      <c r="B240" t="str">
        <f>IF(AND(A240="",D240&lt;&gt;""),B239,LEFT('tab2'!A245,24))</f>
        <v>RPPM.02.02.01-22-0031/16</v>
      </c>
      <c r="C240" t="str">
        <f t="shared" si="3"/>
        <v>RPPM.02.02.01-22-0031/16</v>
      </c>
      <c r="D240">
        <f>IF('tab2'!B245="","",'tab2'!B245)</f>
        <v>1</v>
      </c>
    </row>
    <row r="241" spans="1:4" x14ac:dyDescent="0.25">
      <c r="A241" t="str">
        <f>LEFT('tab2'!A246,24)</f>
        <v>RPPM.02.02.01-22-0032/16</v>
      </c>
      <c r="B241" t="str">
        <f>IF(AND(A241="",D241&lt;&gt;""),B240,LEFT('tab2'!A246,24))</f>
        <v>RPPM.02.02.01-22-0032/16</v>
      </c>
      <c r="C241" t="str">
        <f t="shared" si="3"/>
        <v>RPPM.02.02.01-22-0032/16</v>
      </c>
      <c r="D241" t="str">
        <f>IF('tab2'!B246="","",'tab2'!B246)</f>
        <v>WOJ.: POMORSKIE, POW.: Słupsk, GM.: Słupsk</v>
      </c>
    </row>
    <row r="242" spans="1:4" x14ac:dyDescent="0.25">
      <c r="A242" t="str">
        <f>LEFT('tab2'!A247,24)</f>
        <v>RPPM.02.02.01-22-0032/16</v>
      </c>
      <c r="B242" t="str">
        <f>IF(AND(A242="",D242&lt;&gt;""),B241,LEFT('tab2'!A247,24))</f>
        <v>RPPM.02.02.01-22-0032/16</v>
      </c>
      <c r="C242" t="str">
        <f t="shared" si="3"/>
        <v>RPPM.02.02.01-22-0032/16</v>
      </c>
      <c r="D242">
        <f>IF('tab2'!B247="","",'tab2'!B247)</f>
        <v>1</v>
      </c>
    </row>
    <row r="243" spans="1:4" x14ac:dyDescent="0.25">
      <c r="A243" t="str">
        <f>LEFT('tab2'!A248,24)</f>
        <v>RPPM.02.02.01-22-0032/20</v>
      </c>
      <c r="B243" t="str">
        <f>IF(AND(A243="",D243&lt;&gt;""),B242,LEFT('tab2'!A248,24))</f>
        <v>RPPM.02.02.01-22-0032/20</v>
      </c>
      <c r="C243" t="str">
        <f t="shared" si="3"/>
        <v>RPPM.02.02.01-22-0032/20</v>
      </c>
      <c r="D243" t="str">
        <f>IF('tab2'!B248="","",'tab2'!B248)</f>
        <v>WOJ.: POMORSKIE, POW.: Gdańsk, GM.: Gdańsk</v>
      </c>
    </row>
    <row r="244" spans="1:4" x14ac:dyDescent="0.25">
      <c r="A244" t="str">
        <f>LEFT('tab2'!A249,24)</f>
        <v>RPPM.02.02.01-22-0032/20</v>
      </c>
      <c r="B244" t="str">
        <f>IF(AND(A244="",D244&lt;&gt;""),B243,LEFT('tab2'!A249,24))</f>
        <v>RPPM.02.02.01-22-0032/20</v>
      </c>
      <c r="C244" t="str">
        <f t="shared" si="3"/>
        <v>RPPM.02.02.01-22-0032/20</v>
      </c>
      <c r="D244">
        <f>IF('tab2'!B249="","",'tab2'!B249)</f>
        <v>1</v>
      </c>
    </row>
    <row r="245" spans="1:4" x14ac:dyDescent="0.25">
      <c r="A245" t="str">
        <f>LEFT('tab2'!A250,24)</f>
        <v>RPPM.02.02.01-22-0033/20</v>
      </c>
      <c r="B245" t="str">
        <f>IF(AND(A245="",D245&lt;&gt;""),B244,LEFT('tab2'!A250,24))</f>
        <v>RPPM.02.02.01-22-0033/20</v>
      </c>
      <c r="C245" t="str">
        <f t="shared" si="3"/>
        <v>RPPM.02.02.01-22-0033/20</v>
      </c>
      <c r="D245" t="str">
        <f>IF('tab2'!B250="","",'tab2'!B250)</f>
        <v>WOJ.: POMORSKIE, POW.: bytowski, GM.: Lipnica</v>
      </c>
    </row>
    <row r="246" spans="1:4" x14ac:dyDescent="0.25">
      <c r="A246" t="str">
        <f>LEFT('tab2'!A251,24)</f>
        <v>RPPM.02.02.01-22-0033/20</v>
      </c>
      <c r="B246" t="str">
        <f>IF(AND(A246="",D246&lt;&gt;""),B245,LEFT('tab2'!A251,24))</f>
        <v>RPPM.02.02.01-22-0033/20</v>
      </c>
      <c r="C246" t="str">
        <f t="shared" si="3"/>
        <v>RPPM.02.02.01-22-0033/20</v>
      </c>
      <c r="D246">
        <f>IF('tab2'!B251="","",'tab2'!B251)</f>
        <v>1</v>
      </c>
    </row>
    <row r="247" spans="1:4" x14ac:dyDescent="0.25">
      <c r="A247" t="str">
        <f>LEFT('tab2'!A252,24)</f>
        <v>RPPM.02.02.01-22-0034/20</v>
      </c>
      <c r="B247" t="str">
        <f>IF(AND(A247="",D247&lt;&gt;""),B246,LEFT('tab2'!A252,24))</f>
        <v>RPPM.02.02.01-22-0034/20</v>
      </c>
      <c r="C247" t="str">
        <f t="shared" si="3"/>
        <v>RPPM.02.02.01-22-0034/20</v>
      </c>
      <c r="D247" t="str">
        <f>IF('tab2'!B252="","",'tab2'!B252)</f>
        <v>WOJ.: POMORSKIE, POW.: gdański, GM.: Przywidz</v>
      </c>
    </row>
    <row r="248" spans="1:4" x14ac:dyDescent="0.25">
      <c r="A248" t="str">
        <f>LEFT('tab2'!A253,24)</f>
        <v>RPPM.02.02.01-22-0034/20</v>
      </c>
      <c r="B248" t="str">
        <f>IF(AND(A248="",D248&lt;&gt;""),B247,LEFT('tab2'!A253,24))</f>
        <v>RPPM.02.02.01-22-0034/20</v>
      </c>
      <c r="C248" t="str">
        <f t="shared" si="3"/>
        <v>RPPM.02.02.01-22-0034/20</v>
      </c>
      <c r="D248">
        <f>IF('tab2'!B253="","",'tab2'!B253)</f>
        <v>1</v>
      </c>
    </row>
    <row r="249" spans="1:4" x14ac:dyDescent="0.25">
      <c r="A249" t="str">
        <f>LEFT('tab2'!A254,24)</f>
        <v>RPPM.02.02.01-22-0035/20</v>
      </c>
      <c r="B249" t="str">
        <f>IF(AND(A249="",D249&lt;&gt;""),B248,LEFT('tab2'!A254,24))</f>
        <v>RPPM.02.02.01-22-0035/20</v>
      </c>
      <c r="C249" t="str">
        <f t="shared" si="3"/>
        <v>RPPM.02.02.01-22-0035/20</v>
      </c>
      <c r="D249" t="str">
        <f>IF('tab2'!B254="","",'tab2'!B254)</f>
        <v>WOJ.: POMORSKIE, POW.: pucki, GM.: Władysławowo</v>
      </c>
    </row>
    <row r="250" spans="1:4" x14ac:dyDescent="0.25">
      <c r="A250" t="str">
        <f>LEFT('tab2'!A255,24)</f>
        <v>RPPM.02.02.01-22-0035/20</v>
      </c>
      <c r="B250" t="str">
        <f>IF(AND(A250="",D250&lt;&gt;""),B249,LEFT('tab2'!A255,24))</f>
        <v>RPPM.02.02.01-22-0035/20</v>
      </c>
      <c r="C250" t="str">
        <f t="shared" si="3"/>
        <v>RPPM.02.02.01-22-0035/20</v>
      </c>
      <c r="D250">
        <f>IF('tab2'!B255="","",'tab2'!B255)</f>
        <v>1</v>
      </c>
    </row>
    <row r="251" spans="1:4" x14ac:dyDescent="0.25">
      <c r="A251" t="str">
        <f>LEFT('tab2'!A256,24)</f>
        <v>RPPM.02.02.01-22-0036/16</v>
      </c>
      <c r="B251" t="str">
        <f>IF(AND(A251="",D251&lt;&gt;""),B250,LEFT('tab2'!A256,24))</f>
        <v>RPPM.02.02.01-22-0036/16</v>
      </c>
      <c r="C251" t="str">
        <f t="shared" si="3"/>
        <v>RPPM.02.02.01-22-0036/16</v>
      </c>
      <c r="D251" t="str">
        <f>IF('tab2'!B256="","",'tab2'!B256)</f>
        <v>WOJ.: POMORSKIE</v>
      </c>
    </row>
    <row r="252" spans="1:4" x14ac:dyDescent="0.25">
      <c r="A252" t="str">
        <f>LEFT('tab2'!A257,24)</f>
        <v>RPPM.02.02.01-22-0036/16</v>
      </c>
      <c r="B252" t="str">
        <f>IF(AND(A252="",D252&lt;&gt;""),B251,LEFT('tab2'!A257,24))</f>
        <v>RPPM.02.02.01-22-0036/16</v>
      </c>
      <c r="C252" t="str">
        <f t="shared" si="3"/>
        <v>RPPM.02.02.01-22-0036/16</v>
      </c>
      <c r="D252">
        <f>IF('tab2'!B257="","",'tab2'!B257)</f>
        <v>1</v>
      </c>
    </row>
    <row r="253" spans="1:4" x14ac:dyDescent="0.25">
      <c r="A253" t="str">
        <f>LEFT('tab2'!A258,24)</f>
        <v>RPPM.02.02.01-22-0036/17</v>
      </c>
      <c r="B253" t="str">
        <f>IF(AND(A253="",D253&lt;&gt;""),B252,LEFT('tab2'!A258,24))</f>
        <v>RPPM.02.02.01-22-0036/17</v>
      </c>
      <c r="C253" t="str">
        <f t="shared" si="3"/>
        <v>RPPM.02.02.01-22-0036/17</v>
      </c>
      <c r="D253" t="str">
        <f>IF('tab2'!B258="","",'tab2'!B258)</f>
        <v>WOJ.: POMORSKIE, POW.: chojnicki, GM.: Brusy</v>
      </c>
    </row>
    <row r="254" spans="1:4" x14ac:dyDescent="0.25">
      <c r="A254" t="str">
        <f>LEFT('tab2'!A259,24)</f>
        <v>RPPM.02.02.01-22-0036/17</v>
      </c>
      <c r="B254" t="str">
        <f>IF(AND(A254="",D254&lt;&gt;""),B253,LEFT('tab2'!A259,24))</f>
        <v>RPPM.02.02.01-22-0036/17</v>
      </c>
      <c r="C254" t="str">
        <f t="shared" si="3"/>
        <v>RPPM.02.02.01-22-0036/17</v>
      </c>
      <c r="D254">
        <f>IF('tab2'!B259="","",'tab2'!B259)</f>
        <v>1</v>
      </c>
    </row>
    <row r="255" spans="1:4" x14ac:dyDescent="0.25">
      <c r="A255" t="str">
        <f>LEFT('tab2'!A260,24)</f>
        <v>RPPM.02.02.01-22-0036/20</v>
      </c>
      <c r="B255" t="str">
        <f>IF(AND(A255="",D255&lt;&gt;""),B254,LEFT('tab2'!A260,24))</f>
        <v>RPPM.02.02.01-22-0036/20</v>
      </c>
      <c r="C255" t="str">
        <f t="shared" si="3"/>
        <v>RPPM.02.02.01-22-0036/20</v>
      </c>
      <c r="D255" t="str">
        <f>IF('tab2'!B260="","",'tab2'!B260)</f>
        <v>WOJ.: POMORSKIE, POW.: kartuski, GM.: Stężyca</v>
      </c>
    </row>
    <row r="256" spans="1:4" x14ac:dyDescent="0.25">
      <c r="A256" t="str">
        <f>LEFT('tab2'!A261,24)</f>
        <v>RPPM.02.02.01-22-0036/20</v>
      </c>
      <c r="B256" t="str">
        <f>IF(AND(A256="",D256&lt;&gt;""),B255,LEFT('tab2'!A261,24))</f>
        <v>RPPM.02.02.01-22-0036/20</v>
      </c>
      <c r="C256" t="str">
        <f t="shared" si="3"/>
        <v>RPPM.02.02.01-22-0036/20</v>
      </c>
      <c r="D256">
        <f>IF('tab2'!B261="","",'tab2'!B261)</f>
        <v>1</v>
      </c>
    </row>
    <row r="257" spans="1:4" x14ac:dyDescent="0.25">
      <c r="A257" t="str">
        <f>LEFT('tab2'!A262,24)</f>
        <v>RPPM.02.02.01-22-0037/17</v>
      </c>
      <c r="B257" t="str">
        <f>IF(AND(A257="",D257&lt;&gt;""),B256,LEFT('tab2'!A262,24))</f>
        <v>RPPM.02.02.01-22-0037/17</v>
      </c>
      <c r="C257" t="str">
        <f t="shared" si="3"/>
        <v>RPPM.02.02.01-22-0037/17</v>
      </c>
      <c r="D257" t="str">
        <f>IF('tab2'!B262="","",'tab2'!B262)</f>
        <v>WOJ.: POMORSKIE, POW.: wejherowski, GM.: Rumia</v>
      </c>
    </row>
    <row r="258" spans="1:4" x14ac:dyDescent="0.25">
      <c r="A258" t="str">
        <f>LEFT('tab2'!A263,24)</f>
        <v>RPPM.02.02.01-22-0037/17</v>
      </c>
      <c r="B258" t="str">
        <f>IF(AND(A258="",D258&lt;&gt;""),B257,LEFT('tab2'!A263,24))</f>
        <v>RPPM.02.02.01-22-0037/17</v>
      </c>
      <c r="C258" t="str">
        <f t="shared" si="3"/>
        <v>RPPM.02.02.01-22-0037/17</v>
      </c>
      <c r="D258">
        <f>IF('tab2'!B263="","",'tab2'!B263)</f>
        <v>1</v>
      </c>
    </row>
    <row r="259" spans="1:4" x14ac:dyDescent="0.25">
      <c r="A259" t="str">
        <f>LEFT('tab2'!A264,24)</f>
        <v>RPPM.02.02.01-22-0038/16</v>
      </c>
      <c r="B259" t="str">
        <f>IF(AND(A259="",D259&lt;&gt;""),B258,LEFT('tab2'!A264,24))</f>
        <v>RPPM.02.02.01-22-0038/16</v>
      </c>
      <c r="C259" t="str">
        <f t="shared" ref="C259:C322" si="4">IF(D259="","",B259)</f>
        <v>RPPM.02.02.01-22-0038/16</v>
      </c>
      <c r="D259" t="str">
        <f>IF('tab2'!B264="","",'tab2'!B264)</f>
        <v>WOJ.: POMORSKIE, POW.: Gdynia, GM.: Gdynia</v>
      </c>
    </row>
    <row r="260" spans="1:4" x14ac:dyDescent="0.25">
      <c r="A260" t="str">
        <f>LEFT('tab2'!A265,24)</f>
        <v>RPPM.02.02.01-22-0038/16</v>
      </c>
      <c r="B260" t="str">
        <f>IF(AND(A260="",D260&lt;&gt;""),B259,LEFT('tab2'!A265,24))</f>
        <v>RPPM.02.02.01-22-0038/16</v>
      </c>
      <c r="C260" t="str">
        <f t="shared" si="4"/>
        <v>RPPM.02.02.01-22-0038/16</v>
      </c>
      <c r="D260">
        <f>IF('tab2'!B265="","",'tab2'!B265)</f>
        <v>1</v>
      </c>
    </row>
    <row r="261" spans="1:4" x14ac:dyDescent="0.25">
      <c r="A261" t="str">
        <f>LEFT('tab2'!A266,24)</f>
        <v>RPPM.02.02.01-22-0038/20</v>
      </c>
      <c r="B261" t="str">
        <f>IF(AND(A261="",D261&lt;&gt;""),B260,LEFT('tab2'!A266,24))</f>
        <v>RPPM.02.02.01-22-0038/20</v>
      </c>
      <c r="C261" t="str">
        <f t="shared" si="4"/>
        <v>RPPM.02.02.01-22-0038/20</v>
      </c>
      <c r="D261" t="str">
        <f>IF('tab2'!B266="","",'tab2'!B266)</f>
        <v>WOJ.: POMORSKIE</v>
      </c>
    </row>
    <row r="262" spans="1:4" x14ac:dyDescent="0.25">
      <c r="A262" t="str">
        <f>LEFT('tab2'!A267,24)</f>
        <v>RPPM.02.02.01-22-0038/20</v>
      </c>
      <c r="B262" t="str">
        <f>IF(AND(A262="",D262&lt;&gt;""),B261,LEFT('tab2'!A267,24))</f>
        <v>RPPM.02.02.01-22-0038/20</v>
      </c>
      <c r="C262" t="str">
        <f t="shared" si="4"/>
        <v>RPPM.02.02.01-22-0038/20</v>
      </c>
      <c r="D262">
        <f>IF('tab2'!B267="","",'tab2'!B267)</f>
        <v>1</v>
      </c>
    </row>
    <row r="263" spans="1:4" x14ac:dyDescent="0.25">
      <c r="A263" t="str">
        <f>LEFT('tab2'!A268,24)</f>
        <v>RPPM.02.02.01-22-0039/20</v>
      </c>
      <c r="B263" t="str">
        <f>IF(AND(A263="",D263&lt;&gt;""),B262,LEFT('tab2'!A268,24))</f>
        <v>RPPM.02.02.01-22-0039/20</v>
      </c>
      <c r="C263" t="str">
        <f t="shared" si="4"/>
        <v>RPPM.02.02.01-22-0039/20</v>
      </c>
      <c r="D263" t="str">
        <f>IF('tab2'!B268="","",'tab2'!B268)</f>
        <v>WOJ.: POMORSKIE, POW.: nowodworski, GM.: Stegna</v>
      </c>
    </row>
    <row r="264" spans="1:4" x14ac:dyDescent="0.25">
      <c r="A264" t="str">
        <f>LEFT('tab2'!A269,24)</f>
        <v>RPPM.02.02.01-22-0039/20</v>
      </c>
      <c r="B264" t="str">
        <f>IF(AND(A264="",D264&lt;&gt;""),B263,LEFT('tab2'!A269,24))</f>
        <v>RPPM.02.02.01-22-0039/20</v>
      </c>
      <c r="C264" t="str">
        <f t="shared" si="4"/>
        <v>RPPM.02.02.01-22-0039/20</v>
      </c>
      <c r="D264">
        <f>IF('tab2'!B269="","",'tab2'!B269)</f>
        <v>1</v>
      </c>
    </row>
    <row r="265" spans="1:4" x14ac:dyDescent="0.25">
      <c r="A265" t="str">
        <f>LEFT('tab2'!A270,24)</f>
        <v>RPPM.02.02.01-22-0040/16</v>
      </c>
      <c r="B265" t="str">
        <f>IF(AND(A265="",D265&lt;&gt;""),B264,LEFT('tab2'!A270,24))</f>
        <v>RPPM.02.02.01-22-0040/16</v>
      </c>
      <c r="C265" t="str">
        <f t="shared" si="4"/>
        <v>RPPM.02.02.01-22-0040/16</v>
      </c>
      <c r="D265" t="str">
        <f>IF('tab2'!B270="","",'tab2'!B270)</f>
        <v>WOJ.: POMORSKIE, POW.: słupski, GM.: Kobylnica</v>
      </c>
    </row>
    <row r="266" spans="1:4" x14ac:dyDescent="0.25">
      <c r="A266" t="str">
        <f>LEFT('tab2'!A271,24)</f>
        <v>RPPM.02.02.01-22-0040/16</v>
      </c>
      <c r="B266" t="str">
        <f>IF(AND(A266="",D266&lt;&gt;""),B265,LEFT('tab2'!A271,24))</f>
        <v>RPPM.02.02.01-22-0040/16</v>
      </c>
      <c r="C266" t="str">
        <f t="shared" si="4"/>
        <v>RPPM.02.02.01-22-0040/16</v>
      </c>
      <c r="D266">
        <f>IF('tab2'!B271="","",'tab2'!B271)</f>
        <v>1</v>
      </c>
    </row>
    <row r="267" spans="1:4" x14ac:dyDescent="0.25">
      <c r="A267" t="str">
        <f>LEFT('tab2'!A272,24)</f>
        <v>RPPM.02.02.01-22-0040/20</v>
      </c>
      <c r="B267" t="str">
        <f>IF(AND(A267="",D267&lt;&gt;""),B266,LEFT('tab2'!A272,24))</f>
        <v>RPPM.02.02.01-22-0040/20</v>
      </c>
      <c r="C267" t="str">
        <f t="shared" si="4"/>
        <v>RPPM.02.02.01-22-0040/20</v>
      </c>
      <c r="D267" t="str">
        <f>IF('tab2'!B272="","",'tab2'!B272)</f>
        <v>WOJ.: POMORSKIE, POW.: bytowski, GM.: Bytów</v>
      </c>
    </row>
    <row r="268" spans="1:4" x14ac:dyDescent="0.25">
      <c r="A268" t="str">
        <f>LEFT('tab2'!A273,24)</f>
        <v>RPPM.02.02.01-22-0040/20</v>
      </c>
      <c r="B268" t="str">
        <f>IF(AND(A268="",D268&lt;&gt;""),B267,LEFT('tab2'!A273,24))</f>
        <v>RPPM.02.02.01-22-0040/20</v>
      </c>
      <c r="C268" t="str">
        <f t="shared" si="4"/>
        <v>RPPM.02.02.01-22-0040/20</v>
      </c>
      <c r="D268">
        <f>IF('tab2'!B273="","",'tab2'!B273)</f>
        <v>1</v>
      </c>
    </row>
    <row r="269" spans="1:4" x14ac:dyDescent="0.25">
      <c r="A269" t="str">
        <f>LEFT('tab2'!A274,24)</f>
        <v>RPPM.02.02.01-22-0041/20</v>
      </c>
      <c r="B269" t="str">
        <f>IF(AND(A269="",D269&lt;&gt;""),B268,LEFT('tab2'!A274,24))</f>
        <v>RPPM.02.02.01-22-0041/20</v>
      </c>
      <c r="C269" t="str">
        <f t="shared" si="4"/>
        <v>RPPM.02.02.01-22-0041/20</v>
      </c>
      <c r="D269" t="str">
        <f>IF('tab2'!B274="","",'tab2'!B274)</f>
        <v>WOJ.: POMORSKIE, POW.: Gdynia, GM.: Gdynia</v>
      </c>
    </row>
    <row r="270" spans="1:4" x14ac:dyDescent="0.25">
      <c r="A270" t="str">
        <f>LEFT('tab2'!A275,24)</f>
        <v>RPPM.02.02.01-22-0041/20</v>
      </c>
      <c r="B270" t="str">
        <f>IF(AND(A270="",D270&lt;&gt;""),B269,LEFT('tab2'!A275,24))</f>
        <v>RPPM.02.02.01-22-0041/20</v>
      </c>
      <c r="C270" t="str">
        <f t="shared" si="4"/>
        <v>RPPM.02.02.01-22-0041/20</v>
      </c>
      <c r="D270">
        <f>IF('tab2'!B275="","",'tab2'!B275)</f>
        <v>1</v>
      </c>
    </row>
    <row r="271" spans="1:4" x14ac:dyDescent="0.25">
      <c r="A271" t="str">
        <f>LEFT('tab2'!A276,24)</f>
        <v>RPPM.02.02.01-22-0042/20</v>
      </c>
      <c r="B271" t="str">
        <f>IF(AND(A271="",D271&lt;&gt;""),B270,LEFT('tab2'!A276,24))</f>
        <v>RPPM.02.02.01-22-0042/20</v>
      </c>
      <c r="C271" t="str">
        <f t="shared" si="4"/>
        <v>RPPM.02.02.01-22-0042/20</v>
      </c>
      <c r="D271" t="str">
        <f>IF('tab2'!B276="","",'tab2'!B276)</f>
        <v>WOJ.: POMORSKIE, POW.: Gdańsk, GM.: Gdańsk</v>
      </c>
    </row>
    <row r="272" spans="1:4" x14ac:dyDescent="0.25">
      <c r="A272" t="str">
        <f>LEFT('tab2'!A277,24)</f>
        <v>RPPM.02.02.01-22-0042/20</v>
      </c>
      <c r="B272" t="str">
        <f>IF(AND(A272="",D272&lt;&gt;""),B271,LEFT('tab2'!A277,24))</f>
        <v>RPPM.02.02.01-22-0042/20</v>
      </c>
      <c r="C272" t="str">
        <f t="shared" si="4"/>
        <v>RPPM.02.02.01-22-0042/20</v>
      </c>
      <c r="D272">
        <f>IF('tab2'!B277="","",'tab2'!B277)</f>
        <v>1</v>
      </c>
    </row>
    <row r="273" spans="1:4" x14ac:dyDescent="0.25">
      <c r="A273" t="str">
        <f>LEFT('tab2'!A278,24)</f>
        <v>RPPM.02.02.01-22-0043/16</v>
      </c>
      <c r="B273" t="str">
        <f>IF(AND(A273="",D273&lt;&gt;""),B272,LEFT('tab2'!A278,24))</f>
        <v>RPPM.02.02.01-22-0043/16</v>
      </c>
      <c r="C273" t="str">
        <f t="shared" si="4"/>
        <v>RPPM.02.02.01-22-0043/16</v>
      </c>
      <c r="D273" t="str">
        <f>IF('tab2'!B278="","",'tab2'!B278)</f>
        <v>WOJ.: POMORSKIE</v>
      </c>
    </row>
    <row r="274" spans="1:4" x14ac:dyDescent="0.25">
      <c r="A274" t="str">
        <f>LEFT('tab2'!A279,24)</f>
        <v>RPPM.02.02.01-22-0043/16</v>
      </c>
      <c r="B274" t="str">
        <f>IF(AND(A274="",D274&lt;&gt;""),B273,LEFT('tab2'!A279,24))</f>
        <v>RPPM.02.02.01-22-0043/16</v>
      </c>
      <c r="C274" t="str">
        <f t="shared" si="4"/>
        <v>RPPM.02.02.01-22-0043/16</v>
      </c>
      <c r="D274">
        <f>IF('tab2'!B279="","",'tab2'!B279)</f>
        <v>1</v>
      </c>
    </row>
    <row r="275" spans="1:4" x14ac:dyDescent="0.25">
      <c r="A275" t="str">
        <f>LEFT('tab2'!A280,24)</f>
        <v>RPPM.02.02.01-22-0043/20</v>
      </c>
      <c r="B275" t="str">
        <f>IF(AND(A275="",D275&lt;&gt;""),B274,LEFT('tab2'!A280,24))</f>
        <v>RPPM.02.02.01-22-0043/20</v>
      </c>
      <c r="C275" t="str">
        <f t="shared" si="4"/>
        <v>RPPM.02.02.01-22-0043/20</v>
      </c>
      <c r="D275" t="str">
        <f>IF('tab2'!B280="","",'tab2'!B280)</f>
        <v>WOJ.: POMORSKIE, POW.: Sopot, GM.: Sopot</v>
      </c>
    </row>
    <row r="276" spans="1:4" x14ac:dyDescent="0.25">
      <c r="A276" t="str">
        <f>LEFT('tab2'!A281,24)</f>
        <v>RPPM.02.02.01-22-0043/20</v>
      </c>
      <c r="B276" t="str">
        <f>IF(AND(A276="",D276&lt;&gt;""),B275,LEFT('tab2'!A281,24))</f>
        <v>RPPM.02.02.01-22-0043/20</v>
      </c>
      <c r="C276" t="str">
        <f t="shared" si="4"/>
        <v>RPPM.02.02.01-22-0043/20</v>
      </c>
      <c r="D276">
        <f>IF('tab2'!B281="","",'tab2'!B281)</f>
        <v>1</v>
      </c>
    </row>
    <row r="277" spans="1:4" x14ac:dyDescent="0.25">
      <c r="A277" t="str">
        <f>LEFT('tab2'!A282,24)</f>
        <v>RPPM.02.02.01-22-0044/20</v>
      </c>
      <c r="B277" t="str">
        <f>IF(AND(A277="",D277&lt;&gt;""),B276,LEFT('tab2'!A282,24))</f>
        <v>RPPM.02.02.01-22-0044/20</v>
      </c>
      <c r="C277" t="str">
        <f t="shared" si="4"/>
        <v>RPPM.02.02.01-22-0044/20</v>
      </c>
      <c r="D277" t="str">
        <f>IF('tab2'!B282="","",'tab2'!B282)</f>
        <v>WOJ.: POMORSKIE, POW.: nowodworski, GM.: Stegna</v>
      </c>
    </row>
    <row r="278" spans="1:4" x14ac:dyDescent="0.25">
      <c r="A278" t="str">
        <f>LEFT('tab2'!A283,24)</f>
        <v>RPPM.02.02.01-22-0044/20</v>
      </c>
      <c r="B278" t="str">
        <f>IF(AND(A278="",D278&lt;&gt;""),B277,LEFT('tab2'!A283,24))</f>
        <v>RPPM.02.02.01-22-0044/20</v>
      </c>
      <c r="C278" t="str">
        <f t="shared" si="4"/>
        <v>RPPM.02.02.01-22-0044/20</v>
      </c>
      <c r="D278">
        <f>IF('tab2'!B283="","",'tab2'!B283)</f>
        <v>1</v>
      </c>
    </row>
    <row r="279" spans="1:4" x14ac:dyDescent="0.25">
      <c r="A279" t="str">
        <f>LEFT('tab2'!A284,24)</f>
        <v>RPPM.02.02.01-22-0045/17</v>
      </c>
      <c r="B279" t="str">
        <f>IF(AND(A279="",D279&lt;&gt;""),B278,LEFT('tab2'!A284,24))</f>
        <v>RPPM.02.02.01-22-0045/17</v>
      </c>
      <c r="C279" t="str">
        <f t="shared" si="4"/>
        <v>RPPM.02.02.01-22-0045/17</v>
      </c>
      <c r="D279" t="str">
        <f>IF('tab2'!B284="","",'tab2'!B284)</f>
        <v>WOJ.: POMORSKIE, POW.: tczewski, GM.: Tczew</v>
      </c>
    </row>
    <row r="280" spans="1:4" x14ac:dyDescent="0.25">
      <c r="A280" t="str">
        <f>LEFT('tab2'!A285,24)</f>
        <v>RPPM.02.02.01-22-0045/17</v>
      </c>
      <c r="B280" t="str">
        <f>IF(AND(A280="",D280&lt;&gt;""),B279,LEFT('tab2'!A285,24))</f>
        <v>RPPM.02.02.01-22-0045/17</v>
      </c>
      <c r="C280" t="str">
        <f t="shared" si="4"/>
        <v>RPPM.02.02.01-22-0045/17</v>
      </c>
      <c r="D280">
        <f>IF('tab2'!B285="","",'tab2'!B285)</f>
        <v>1</v>
      </c>
    </row>
    <row r="281" spans="1:4" x14ac:dyDescent="0.25">
      <c r="A281" t="str">
        <f>LEFT('tab2'!A286,24)</f>
        <v>RPPM.02.02.01-22-0045/20</v>
      </c>
      <c r="B281" t="str">
        <f>IF(AND(A281="",D281&lt;&gt;""),B280,LEFT('tab2'!A286,24))</f>
        <v>RPPM.02.02.01-22-0045/20</v>
      </c>
      <c r="C281" t="str">
        <f t="shared" si="4"/>
        <v>RPPM.02.02.01-22-0045/20</v>
      </c>
      <c r="D281" t="str">
        <f>IF('tab2'!B286="","",'tab2'!B286)</f>
        <v>WOJ.: POMORSKIE, POW.: lęborski, GM.: Cewice</v>
      </c>
    </row>
    <row r="282" spans="1:4" x14ac:dyDescent="0.25">
      <c r="A282" t="str">
        <f>LEFT('tab2'!A287,24)</f>
        <v>RPPM.02.02.01-22-0045/20</v>
      </c>
      <c r="B282" t="str">
        <f>IF(AND(A282="",D282&lt;&gt;""),B281,LEFT('tab2'!A287,24))</f>
        <v>RPPM.02.02.01-22-0045/20</v>
      </c>
      <c r="C282" t="str">
        <f t="shared" si="4"/>
        <v>RPPM.02.02.01-22-0045/20</v>
      </c>
      <c r="D282">
        <f>IF('tab2'!B287="","",'tab2'!B287)</f>
        <v>1</v>
      </c>
    </row>
    <row r="283" spans="1:4" x14ac:dyDescent="0.25">
      <c r="A283" t="str">
        <f>LEFT('tab2'!A288,24)</f>
        <v>RPPM.02.02.01-22-0046/16</v>
      </c>
      <c r="B283" t="str">
        <f>IF(AND(A283="",D283&lt;&gt;""),B282,LEFT('tab2'!A288,24))</f>
        <v>RPPM.02.02.01-22-0046/16</v>
      </c>
      <c r="C283" t="str">
        <f t="shared" si="4"/>
        <v>RPPM.02.02.01-22-0046/16</v>
      </c>
      <c r="D283" t="str">
        <f>IF('tab2'!B288="","",'tab2'!B288)</f>
        <v>WOJ.: POMORSKIE, POW.: nowodworski, GM.: Krynica Morska</v>
      </c>
    </row>
    <row r="284" spans="1:4" x14ac:dyDescent="0.25">
      <c r="A284" t="str">
        <f>LEFT('tab2'!A289,24)</f>
        <v>RPPM.02.02.01-22-0046/16</v>
      </c>
      <c r="B284" t="str">
        <f>IF(AND(A284="",D284&lt;&gt;""),B283,LEFT('tab2'!A289,24))</f>
        <v>RPPM.02.02.01-22-0046/16</v>
      </c>
      <c r="C284" t="str">
        <f t="shared" si="4"/>
        <v>RPPM.02.02.01-22-0046/16</v>
      </c>
      <c r="D284">
        <f>IF('tab2'!B289="","",'tab2'!B289)</f>
        <v>1</v>
      </c>
    </row>
    <row r="285" spans="1:4" x14ac:dyDescent="0.25">
      <c r="A285" t="str">
        <f>LEFT('tab2'!A290,24)</f>
        <v>RPPM.02.02.01-22-0046/20</v>
      </c>
      <c r="B285" t="str">
        <f>IF(AND(A285="",D285&lt;&gt;""),B284,LEFT('tab2'!A290,24))</f>
        <v>RPPM.02.02.01-22-0046/20</v>
      </c>
      <c r="C285" t="str">
        <f t="shared" si="4"/>
        <v>RPPM.02.02.01-22-0046/20</v>
      </c>
      <c r="D285" t="str">
        <f>IF('tab2'!B290="","",'tab2'!B290)</f>
        <v>WOJ.: POMORSKIE, POW.: Gdańsk, GM.: Gdańsk</v>
      </c>
    </row>
    <row r="286" spans="1:4" x14ac:dyDescent="0.25">
      <c r="A286" t="str">
        <f>LEFT('tab2'!A291,24)</f>
        <v>RPPM.02.02.01-22-0046/20</v>
      </c>
      <c r="B286" t="str">
        <f>IF(AND(A286="",D286&lt;&gt;""),B285,LEFT('tab2'!A291,24))</f>
        <v>RPPM.02.02.01-22-0046/20</v>
      </c>
      <c r="C286" t="str">
        <f t="shared" si="4"/>
        <v>RPPM.02.02.01-22-0046/20</v>
      </c>
      <c r="D286">
        <f>IF('tab2'!B291="","",'tab2'!B291)</f>
        <v>1</v>
      </c>
    </row>
    <row r="287" spans="1:4" x14ac:dyDescent="0.25">
      <c r="A287" t="str">
        <f>LEFT('tab2'!A292,24)</f>
        <v>RPPM.02.02.01-22-0047/20</v>
      </c>
      <c r="B287" t="str">
        <f>IF(AND(A287="",D287&lt;&gt;""),B286,LEFT('tab2'!A292,24))</f>
        <v>RPPM.02.02.01-22-0047/20</v>
      </c>
      <c r="C287" t="str">
        <f t="shared" si="4"/>
        <v>RPPM.02.02.01-22-0047/20</v>
      </c>
      <c r="D287" t="str">
        <f>IF('tab2'!B292="","",'tab2'!B292)</f>
        <v>WOJ.: POMORSKIE, POW.: pucki, GM.: Krokowa</v>
      </c>
    </row>
    <row r="288" spans="1:4" x14ac:dyDescent="0.25">
      <c r="A288" t="str">
        <f>LEFT('tab2'!A293,24)</f>
        <v>RPPM.02.02.01-22-0047/20</v>
      </c>
      <c r="B288" t="str">
        <f>IF(AND(A288="",D288&lt;&gt;""),B287,LEFT('tab2'!A293,24))</f>
        <v>RPPM.02.02.01-22-0047/20</v>
      </c>
      <c r="C288" t="str">
        <f t="shared" si="4"/>
        <v>RPPM.02.02.01-22-0047/20</v>
      </c>
      <c r="D288">
        <f>IF('tab2'!B293="","",'tab2'!B293)</f>
        <v>1</v>
      </c>
    </row>
    <row r="289" spans="1:4" x14ac:dyDescent="0.25">
      <c r="A289" t="str">
        <f>LEFT('tab2'!A294,24)</f>
        <v>RPPM.02.02.01-22-0048/17</v>
      </c>
      <c r="B289" t="str">
        <f>IF(AND(A289="",D289&lt;&gt;""),B288,LEFT('tab2'!A294,24))</f>
        <v>RPPM.02.02.01-22-0048/17</v>
      </c>
      <c r="C289" t="str">
        <f t="shared" si="4"/>
        <v>RPPM.02.02.01-22-0048/17</v>
      </c>
      <c r="D289" t="str">
        <f>IF('tab2'!B294="","",'tab2'!B294)</f>
        <v>WOJ.: POMORSKIE, POW.: gdański, GM.: Trąbki Wielkie</v>
      </c>
    </row>
    <row r="290" spans="1:4" x14ac:dyDescent="0.25">
      <c r="A290" t="str">
        <f>LEFT('tab2'!A295,24)</f>
        <v>RPPM.02.02.01-22-0048/17</v>
      </c>
      <c r="B290" t="str">
        <f>IF(AND(A290="",D290&lt;&gt;""),B289,LEFT('tab2'!A295,24))</f>
        <v>RPPM.02.02.01-22-0048/17</v>
      </c>
      <c r="C290" t="str">
        <f t="shared" si="4"/>
        <v>RPPM.02.02.01-22-0048/17</v>
      </c>
      <c r="D290">
        <f>IF('tab2'!B295="","",'tab2'!B295)</f>
        <v>1</v>
      </c>
    </row>
    <row r="291" spans="1:4" x14ac:dyDescent="0.25">
      <c r="A291" t="str">
        <f>LEFT('tab2'!A296,24)</f>
        <v>RPPM.02.02.01-22-0048/20</v>
      </c>
      <c r="B291" t="str">
        <f>IF(AND(A291="",D291&lt;&gt;""),B290,LEFT('tab2'!A296,24))</f>
        <v>RPPM.02.02.01-22-0048/20</v>
      </c>
      <c r="C291" t="str">
        <f t="shared" si="4"/>
        <v>RPPM.02.02.01-22-0048/20</v>
      </c>
      <c r="D291" t="str">
        <f>IF('tab2'!B296="","",'tab2'!B296)</f>
        <v>WOJ.: POMORSKIE</v>
      </c>
    </row>
    <row r="292" spans="1:4" x14ac:dyDescent="0.25">
      <c r="A292" t="str">
        <f>LEFT('tab2'!A297,24)</f>
        <v>RPPM.02.02.01-22-0048/20</v>
      </c>
      <c r="B292" t="str">
        <f>IF(AND(A292="",D292&lt;&gt;""),B291,LEFT('tab2'!A297,24))</f>
        <v>RPPM.02.02.01-22-0048/20</v>
      </c>
      <c r="C292" t="str">
        <f t="shared" si="4"/>
        <v>RPPM.02.02.01-22-0048/20</v>
      </c>
      <c r="D292">
        <f>IF('tab2'!B297="","",'tab2'!B297)</f>
        <v>1</v>
      </c>
    </row>
    <row r="293" spans="1:4" x14ac:dyDescent="0.25">
      <c r="A293" t="str">
        <f>LEFT('tab2'!A298,24)</f>
        <v>RPPM.02.02.01-22-0049/16</v>
      </c>
      <c r="B293" t="str">
        <f>IF(AND(A293="",D293&lt;&gt;""),B292,LEFT('tab2'!A298,24))</f>
        <v>RPPM.02.02.01-22-0049/16</v>
      </c>
      <c r="C293" t="str">
        <f t="shared" si="4"/>
        <v>RPPM.02.02.01-22-0049/16</v>
      </c>
      <c r="D293" t="str">
        <f>IF('tab2'!B298="","",'tab2'!B298)</f>
        <v>WOJ.: POMORSKIE</v>
      </c>
    </row>
    <row r="294" spans="1:4" x14ac:dyDescent="0.25">
      <c r="A294" t="str">
        <f>LEFT('tab2'!A299,24)</f>
        <v>RPPM.02.02.01-22-0049/16</v>
      </c>
      <c r="B294" t="str">
        <f>IF(AND(A294="",D294&lt;&gt;""),B293,LEFT('tab2'!A299,24))</f>
        <v>RPPM.02.02.01-22-0049/16</v>
      </c>
      <c r="C294" t="str">
        <f t="shared" si="4"/>
        <v>RPPM.02.02.01-22-0049/16</v>
      </c>
      <c r="D294">
        <f>IF('tab2'!B299="","",'tab2'!B299)</f>
        <v>1</v>
      </c>
    </row>
    <row r="295" spans="1:4" x14ac:dyDescent="0.25">
      <c r="A295" t="str">
        <f>LEFT('tab2'!A300,24)</f>
        <v>RPPM.02.02.01-22-0049/17</v>
      </c>
      <c r="B295" t="str">
        <f>IF(AND(A295="",D295&lt;&gt;""),B294,LEFT('tab2'!A300,24))</f>
        <v>RPPM.02.02.01-22-0049/17</v>
      </c>
      <c r="C295" t="str">
        <f t="shared" si="4"/>
        <v>RPPM.02.02.01-22-0049/17</v>
      </c>
      <c r="D295" t="str">
        <f>IF('tab2'!B300="","",'tab2'!B300)</f>
        <v>WOJ.: POMORSKIE, POW.: starogardzki, GM.: Starogard Gdański</v>
      </c>
    </row>
    <row r="296" spans="1:4" x14ac:dyDescent="0.25">
      <c r="A296" t="str">
        <f>LEFT('tab2'!A301,24)</f>
        <v>RPPM.02.02.01-22-0049/17</v>
      </c>
      <c r="B296" t="str">
        <f>IF(AND(A296="",D296&lt;&gt;""),B295,LEFT('tab2'!A301,24))</f>
        <v>RPPM.02.02.01-22-0049/17</v>
      </c>
      <c r="C296" t="str">
        <f t="shared" si="4"/>
        <v>RPPM.02.02.01-22-0049/17</v>
      </c>
      <c r="D296">
        <f>IF('tab2'!B301="","",'tab2'!B301)</f>
        <v>1</v>
      </c>
    </row>
    <row r="297" spans="1:4" x14ac:dyDescent="0.25">
      <c r="A297" t="str">
        <f>LEFT('tab2'!A302,24)</f>
        <v>RPPM.02.02.01-22-0049/20</v>
      </c>
      <c r="B297" t="str">
        <f>IF(AND(A297="",D297&lt;&gt;""),B296,LEFT('tab2'!A302,24))</f>
        <v>RPPM.02.02.01-22-0049/20</v>
      </c>
      <c r="C297" t="str">
        <f t="shared" si="4"/>
        <v>RPPM.02.02.01-22-0049/20</v>
      </c>
      <c r="D297" t="str">
        <f>IF('tab2'!B302="","",'tab2'!B302)</f>
        <v>WOJ.: POMORSKIE</v>
      </c>
    </row>
    <row r="298" spans="1:4" x14ac:dyDescent="0.25">
      <c r="A298" t="str">
        <f>LEFT('tab2'!A303,24)</f>
        <v>RPPM.02.02.01-22-0049/20</v>
      </c>
      <c r="B298" t="str">
        <f>IF(AND(A298="",D298&lt;&gt;""),B297,LEFT('tab2'!A303,24))</f>
        <v>RPPM.02.02.01-22-0049/20</v>
      </c>
      <c r="C298" t="str">
        <f t="shared" si="4"/>
        <v>RPPM.02.02.01-22-0049/20</v>
      </c>
      <c r="D298">
        <f>IF('tab2'!B303="","",'tab2'!B303)</f>
        <v>1</v>
      </c>
    </row>
    <row r="299" spans="1:4" x14ac:dyDescent="0.25">
      <c r="A299" t="str">
        <f>LEFT('tab2'!A304,24)</f>
        <v>RPPM.02.02.01-22-0050/20</v>
      </c>
      <c r="B299" t="str">
        <f>IF(AND(A299="",D299&lt;&gt;""),B298,LEFT('tab2'!A304,24))</f>
        <v>RPPM.02.02.01-22-0050/20</v>
      </c>
      <c r="C299" t="str">
        <f t="shared" si="4"/>
        <v>RPPM.02.02.01-22-0050/20</v>
      </c>
      <c r="D299" t="str">
        <f>IF('tab2'!B304="","",'tab2'!B304)</f>
        <v>WOJ.: POMORSKIE, POW.: gdański, GM.: Trąbki Wielkie</v>
      </c>
    </row>
    <row r="300" spans="1:4" x14ac:dyDescent="0.25">
      <c r="A300" t="str">
        <f>LEFT('tab2'!A305,24)</f>
        <v>RPPM.02.02.01-22-0050/20</v>
      </c>
      <c r="B300" t="str">
        <f>IF(AND(A300="",D300&lt;&gt;""),B299,LEFT('tab2'!A305,24))</f>
        <v>RPPM.02.02.01-22-0050/20</v>
      </c>
      <c r="C300" t="str">
        <f t="shared" si="4"/>
        <v>RPPM.02.02.01-22-0050/20</v>
      </c>
      <c r="D300">
        <f>IF('tab2'!B305="","",'tab2'!B305)</f>
        <v>1</v>
      </c>
    </row>
    <row r="301" spans="1:4" x14ac:dyDescent="0.25">
      <c r="A301" t="str">
        <f>LEFT('tab2'!A306,24)</f>
        <v>RPPM.02.02.01-22-0051/20</v>
      </c>
      <c r="B301" t="str">
        <f>IF(AND(A301="",D301&lt;&gt;""),B300,LEFT('tab2'!A306,24))</f>
        <v>RPPM.02.02.01-22-0051/20</v>
      </c>
      <c r="C301" t="str">
        <f t="shared" si="4"/>
        <v>RPPM.02.02.01-22-0051/20</v>
      </c>
      <c r="D301" t="str">
        <f>IF('tab2'!B306="","",'tab2'!B306)</f>
        <v>WOJ.: POMORSKIE, POW.: kościerski, GM.: Kościerzyna - gmina wiejska</v>
      </c>
    </row>
    <row r="302" spans="1:4" x14ac:dyDescent="0.25">
      <c r="A302" t="str">
        <f>LEFT('tab2'!A307,24)</f>
        <v>RPPM.02.02.01-22-0051/20</v>
      </c>
      <c r="B302" t="str">
        <f>IF(AND(A302="",D302&lt;&gt;""),B301,LEFT('tab2'!A307,24))</f>
        <v>RPPM.02.02.01-22-0051/20</v>
      </c>
      <c r="C302" t="str">
        <f t="shared" si="4"/>
        <v>RPPM.02.02.01-22-0051/20</v>
      </c>
      <c r="D302">
        <f>IF('tab2'!B307="","",'tab2'!B307)</f>
        <v>1</v>
      </c>
    </row>
    <row r="303" spans="1:4" x14ac:dyDescent="0.25">
      <c r="A303" t="str">
        <f>LEFT('tab2'!A308,24)</f>
        <v>RPPM.02.02.01-22-0052/20</v>
      </c>
      <c r="B303" t="str">
        <f>IF(AND(A303="",D303&lt;&gt;""),B302,LEFT('tab2'!A308,24))</f>
        <v>RPPM.02.02.01-22-0052/20</v>
      </c>
      <c r="C303" t="str">
        <f t="shared" si="4"/>
        <v>RPPM.02.02.01-22-0052/20</v>
      </c>
      <c r="D303" t="str">
        <f>IF('tab2'!B308="","",'tab2'!B308)</f>
        <v>WOJ.: POMORSKIE, POW.: kartuski, GM.: Kartuzy</v>
      </c>
    </row>
    <row r="304" spans="1:4" x14ac:dyDescent="0.25">
      <c r="A304" t="str">
        <f>LEFT('tab2'!A309,24)</f>
        <v>RPPM.02.02.01-22-0052/20</v>
      </c>
      <c r="B304" t="str">
        <f>IF(AND(A304="",D304&lt;&gt;""),B303,LEFT('tab2'!A309,24))</f>
        <v>RPPM.02.02.01-22-0052/20</v>
      </c>
      <c r="C304" t="str">
        <f t="shared" si="4"/>
        <v>RPPM.02.02.01-22-0052/20</v>
      </c>
      <c r="D304">
        <f>IF('tab2'!B309="","",'tab2'!B309)</f>
        <v>1</v>
      </c>
    </row>
    <row r="305" spans="1:4" x14ac:dyDescent="0.25">
      <c r="A305" t="str">
        <f>LEFT('tab2'!A310,24)</f>
        <v>RPPM.02.02.01-22-0053/16</v>
      </c>
      <c r="B305" t="str">
        <f>IF(AND(A305="",D305&lt;&gt;""),B304,LEFT('tab2'!A310,24))</f>
        <v>RPPM.02.02.01-22-0053/16</v>
      </c>
      <c r="C305" t="str">
        <f t="shared" si="4"/>
        <v>RPPM.02.02.01-22-0053/16</v>
      </c>
      <c r="D305" t="str">
        <f>IF('tab2'!B310="","",'tab2'!B310)</f>
        <v>WOJ.: POMORSKIE, POW.: Gdańsk, GM.: Gdańsk</v>
      </c>
    </row>
    <row r="306" spans="1:4" x14ac:dyDescent="0.25">
      <c r="A306" t="str">
        <f>LEFT('tab2'!A311,24)</f>
        <v>RPPM.02.02.01-22-0053/16</v>
      </c>
      <c r="B306" t="str">
        <f>IF(AND(A306="",D306&lt;&gt;""),B305,LEFT('tab2'!A311,24))</f>
        <v>RPPM.02.02.01-22-0053/16</v>
      </c>
      <c r="C306" t="str">
        <f t="shared" si="4"/>
        <v>RPPM.02.02.01-22-0053/16</v>
      </c>
      <c r="D306">
        <f>IF('tab2'!B311="","",'tab2'!B311)</f>
        <v>1</v>
      </c>
    </row>
    <row r="307" spans="1:4" x14ac:dyDescent="0.25">
      <c r="A307" t="str">
        <f>LEFT('tab2'!A312,24)</f>
        <v>RPPM.02.02.01-22-0053/17</v>
      </c>
      <c r="B307" t="str">
        <f>IF(AND(A307="",D307&lt;&gt;""),B306,LEFT('tab2'!A312,24))</f>
        <v>RPPM.02.02.01-22-0053/17</v>
      </c>
      <c r="C307" t="str">
        <f t="shared" si="4"/>
        <v>RPPM.02.02.01-22-0053/17</v>
      </c>
      <c r="D307" t="str">
        <f>IF('tab2'!B312="","",'tab2'!B312)</f>
        <v>WOJ.: POMORSKIE</v>
      </c>
    </row>
    <row r="308" spans="1:4" x14ac:dyDescent="0.25">
      <c r="A308" t="str">
        <f>LEFT('tab2'!A313,24)</f>
        <v>RPPM.02.02.01-22-0053/17</v>
      </c>
      <c r="B308" t="str">
        <f>IF(AND(A308="",D308&lt;&gt;""),B307,LEFT('tab2'!A313,24))</f>
        <v>RPPM.02.02.01-22-0053/17</v>
      </c>
      <c r="C308" t="str">
        <f t="shared" si="4"/>
        <v>RPPM.02.02.01-22-0053/17</v>
      </c>
      <c r="D308">
        <f>IF('tab2'!B313="","",'tab2'!B313)</f>
        <v>1</v>
      </c>
    </row>
    <row r="309" spans="1:4" x14ac:dyDescent="0.25">
      <c r="A309" t="str">
        <f>LEFT('tab2'!A314,24)</f>
        <v>RPPM.02.02.01-22-0053/20</v>
      </c>
      <c r="B309" t="str">
        <f>IF(AND(A309="",D309&lt;&gt;""),B308,LEFT('tab2'!A314,24))</f>
        <v>RPPM.02.02.01-22-0053/20</v>
      </c>
      <c r="C309" t="str">
        <f t="shared" si="4"/>
        <v>RPPM.02.02.01-22-0053/20</v>
      </c>
      <c r="D309" t="str">
        <f>IF('tab2'!B314="","",'tab2'!B314)</f>
        <v>WOJ.: POMORSKIE, POW.: Sopot, GM.: Sopot</v>
      </c>
    </row>
    <row r="310" spans="1:4" x14ac:dyDescent="0.25">
      <c r="A310" t="str">
        <f>LEFT('tab2'!A315,24)</f>
        <v>RPPM.02.02.01-22-0053/20</v>
      </c>
      <c r="B310" t="str">
        <f>IF(AND(A310="",D310&lt;&gt;""),B309,LEFT('tab2'!A315,24))</f>
        <v>RPPM.02.02.01-22-0053/20</v>
      </c>
      <c r="C310" t="str">
        <f t="shared" si="4"/>
        <v>RPPM.02.02.01-22-0053/20</v>
      </c>
      <c r="D310">
        <f>IF('tab2'!B315="","",'tab2'!B315)</f>
        <v>1</v>
      </c>
    </row>
    <row r="311" spans="1:4" x14ac:dyDescent="0.25">
      <c r="A311" t="str">
        <f>LEFT('tab2'!A316,24)</f>
        <v>RPPM.02.02.01-22-0054/20</v>
      </c>
      <c r="B311" t="str">
        <f>IF(AND(A311="",D311&lt;&gt;""),B310,LEFT('tab2'!A316,24))</f>
        <v>RPPM.02.02.01-22-0054/20</v>
      </c>
      <c r="C311" t="str">
        <f t="shared" si="4"/>
        <v>RPPM.02.02.01-22-0054/20</v>
      </c>
      <c r="D311" t="str">
        <f>IF('tab2'!B316="","",'tab2'!B316)</f>
        <v>WOJ.: POMORSKIE, POW.: pucki, GM.: Władysławowo</v>
      </c>
    </row>
    <row r="312" spans="1:4" x14ac:dyDescent="0.25">
      <c r="A312" t="str">
        <f>LEFT('tab2'!A317,24)</f>
        <v>RPPM.02.02.01-22-0054/20</v>
      </c>
      <c r="B312" t="str">
        <f>IF(AND(A312="",D312&lt;&gt;""),B311,LEFT('tab2'!A317,24))</f>
        <v>RPPM.02.02.01-22-0054/20</v>
      </c>
      <c r="C312" t="str">
        <f t="shared" si="4"/>
        <v>RPPM.02.02.01-22-0054/20</v>
      </c>
      <c r="D312">
        <f>IF('tab2'!B317="","",'tab2'!B317)</f>
        <v>1</v>
      </c>
    </row>
    <row r="313" spans="1:4" x14ac:dyDescent="0.25">
      <c r="A313" t="str">
        <f>LEFT('tab2'!A318,24)</f>
        <v>RPPM.02.02.01-22-0055/16</v>
      </c>
      <c r="B313" t="str">
        <f>IF(AND(A313="",D313&lt;&gt;""),B312,LEFT('tab2'!A318,24))</f>
        <v>RPPM.02.02.01-22-0055/16</v>
      </c>
      <c r="C313" t="str">
        <f t="shared" si="4"/>
        <v>RPPM.02.02.01-22-0055/16</v>
      </c>
      <c r="D313" t="str">
        <f>IF('tab2'!B318="","",'tab2'!B318)</f>
        <v>WOJ.: POMORSKIE</v>
      </c>
    </row>
    <row r="314" spans="1:4" x14ac:dyDescent="0.25">
      <c r="A314" t="str">
        <f>LEFT('tab2'!A319,24)</f>
        <v>RPPM.02.02.01-22-0055/16</v>
      </c>
      <c r="B314" t="str">
        <f>IF(AND(A314="",D314&lt;&gt;""),B313,LEFT('tab2'!A319,24))</f>
        <v>RPPM.02.02.01-22-0055/16</v>
      </c>
      <c r="C314" t="str">
        <f t="shared" si="4"/>
        <v>RPPM.02.02.01-22-0055/16</v>
      </c>
      <c r="D314">
        <f>IF('tab2'!B319="","",'tab2'!B319)</f>
        <v>1</v>
      </c>
    </row>
    <row r="315" spans="1:4" x14ac:dyDescent="0.25">
      <c r="A315" t="str">
        <f>LEFT('tab2'!A320,24)</f>
        <v>RPPM.02.02.01-22-0055/20</v>
      </c>
      <c r="B315" t="str">
        <f>IF(AND(A315="",D315&lt;&gt;""),B314,LEFT('tab2'!A320,24))</f>
        <v>RPPM.02.02.01-22-0055/20</v>
      </c>
      <c r="C315" t="str">
        <f t="shared" si="4"/>
        <v>RPPM.02.02.01-22-0055/20</v>
      </c>
      <c r="D315" t="str">
        <f>IF('tab2'!B320="","",'tab2'!B320)</f>
        <v>WOJ.: POMORSKIE, POW.: Gdańsk, GM.: Gdańsk</v>
      </c>
    </row>
    <row r="316" spans="1:4" x14ac:dyDescent="0.25">
      <c r="A316" t="str">
        <f>LEFT('tab2'!A321,24)</f>
        <v>RPPM.02.02.01-22-0055/20</v>
      </c>
      <c r="B316" t="str">
        <f>IF(AND(A316="",D316&lt;&gt;""),B315,LEFT('tab2'!A321,24))</f>
        <v>RPPM.02.02.01-22-0055/20</v>
      </c>
      <c r="C316" t="str">
        <f t="shared" si="4"/>
        <v>RPPM.02.02.01-22-0055/20</v>
      </c>
      <c r="D316">
        <f>IF('tab2'!B321="","",'tab2'!B321)</f>
        <v>1</v>
      </c>
    </row>
    <row r="317" spans="1:4" x14ac:dyDescent="0.25">
      <c r="A317" t="str">
        <f>LEFT('tab2'!A322,24)</f>
        <v>RPPM.02.02.01-22-0056/17</v>
      </c>
      <c r="B317" t="str">
        <f>IF(AND(A317="",D317&lt;&gt;""),B316,LEFT('tab2'!A322,24))</f>
        <v>RPPM.02.02.01-22-0056/17</v>
      </c>
      <c r="C317" t="str">
        <f t="shared" si="4"/>
        <v>RPPM.02.02.01-22-0056/17</v>
      </c>
      <c r="D317" t="str">
        <f>IF('tab2'!B322="","",'tab2'!B322)</f>
        <v>WOJ.: POMORSKIE, POW.: Gdańsk, GM.: Gdańsk</v>
      </c>
    </row>
    <row r="318" spans="1:4" x14ac:dyDescent="0.25">
      <c r="A318" t="str">
        <f>LEFT('tab2'!A323,24)</f>
        <v>RPPM.02.02.01-22-0056/17</v>
      </c>
      <c r="B318" t="str">
        <f>IF(AND(A318="",D318&lt;&gt;""),B317,LEFT('tab2'!A323,24))</f>
        <v>RPPM.02.02.01-22-0056/17</v>
      </c>
      <c r="C318" t="str">
        <f t="shared" si="4"/>
        <v>RPPM.02.02.01-22-0056/17</v>
      </c>
      <c r="D318">
        <f>IF('tab2'!B323="","",'tab2'!B323)</f>
        <v>1</v>
      </c>
    </row>
    <row r="319" spans="1:4" x14ac:dyDescent="0.25">
      <c r="A319" t="str">
        <f>LEFT('tab2'!A324,24)</f>
        <v>RPPM.02.02.01-22-0056/20</v>
      </c>
      <c r="B319" t="str">
        <f>IF(AND(A319="",D319&lt;&gt;""),B318,LEFT('tab2'!A324,24))</f>
        <v>RPPM.02.02.01-22-0056/20</v>
      </c>
      <c r="C319" t="str">
        <f t="shared" si="4"/>
        <v>RPPM.02.02.01-22-0056/20</v>
      </c>
      <c r="D319" t="str">
        <f>IF('tab2'!B324="","",'tab2'!B324)</f>
        <v>WOJ.: POMORSKIE, POW.: słupski, GM.: Potęgowo</v>
      </c>
    </row>
    <row r="320" spans="1:4" x14ac:dyDescent="0.25">
      <c r="A320" t="str">
        <f>LEFT('tab2'!A325,24)</f>
        <v>RPPM.02.02.01-22-0056/20</v>
      </c>
      <c r="B320" t="str">
        <f>IF(AND(A320="",D320&lt;&gt;""),B319,LEFT('tab2'!A325,24))</f>
        <v>RPPM.02.02.01-22-0056/20</v>
      </c>
      <c r="C320" t="str">
        <f t="shared" si="4"/>
        <v>RPPM.02.02.01-22-0056/20</v>
      </c>
      <c r="D320">
        <f>IF('tab2'!B325="","",'tab2'!B325)</f>
        <v>1</v>
      </c>
    </row>
    <row r="321" spans="1:4" x14ac:dyDescent="0.25">
      <c r="A321" t="str">
        <f>LEFT('tab2'!A326,24)</f>
        <v>RPPM.02.02.01-22-0057/20</v>
      </c>
      <c r="B321" t="str">
        <f>IF(AND(A321="",D321&lt;&gt;""),B320,LEFT('tab2'!A326,24))</f>
        <v>RPPM.02.02.01-22-0057/20</v>
      </c>
      <c r="C321" t="str">
        <f t="shared" si="4"/>
        <v>RPPM.02.02.01-22-0057/20</v>
      </c>
      <c r="D321" t="str">
        <f>IF('tab2'!B326="","",'tab2'!B326)</f>
        <v>WOJ.: POMORSKIE, POW.: wejherowski, GM.: Rumia</v>
      </c>
    </row>
    <row r="322" spans="1:4" x14ac:dyDescent="0.25">
      <c r="A322" t="str">
        <f>LEFT('tab2'!A327,24)</f>
        <v>RPPM.02.02.01-22-0057/20</v>
      </c>
      <c r="B322" t="str">
        <f>IF(AND(A322="",D322&lt;&gt;""),B321,LEFT('tab2'!A327,24))</f>
        <v>RPPM.02.02.01-22-0057/20</v>
      </c>
      <c r="C322" t="str">
        <f t="shared" si="4"/>
        <v>RPPM.02.02.01-22-0057/20</v>
      </c>
      <c r="D322">
        <f>IF('tab2'!B327="","",'tab2'!B327)</f>
        <v>1</v>
      </c>
    </row>
    <row r="323" spans="1:4" x14ac:dyDescent="0.25">
      <c r="A323" t="str">
        <f>LEFT('tab2'!A328,24)</f>
        <v>RPPM.02.02.01-22-0058/20</v>
      </c>
      <c r="B323" t="str">
        <f>IF(AND(A323="",D323&lt;&gt;""),B322,LEFT('tab2'!A328,24))</f>
        <v>RPPM.02.02.01-22-0058/20</v>
      </c>
      <c r="C323" t="str">
        <f t="shared" ref="C323:C386" si="5">IF(D323="","",B323)</f>
        <v>RPPM.02.02.01-22-0058/20</v>
      </c>
      <c r="D323" t="str">
        <f>IF('tab2'!B328="","",'tab2'!B328)</f>
        <v>WOJ.: POMORSKIE, POW.: Słupsk, GM.: Słupsk</v>
      </c>
    </row>
    <row r="324" spans="1:4" x14ac:dyDescent="0.25">
      <c r="A324" t="str">
        <f>LEFT('tab2'!A329,24)</f>
        <v>RPPM.02.02.01-22-0058/20</v>
      </c>
      <c r="B324" t="str">
        <f>IF(AND(A324="",D324&lt;&gt;""),B323,LEFT('tab2'!A329,24))</f>
        <v>RPPM.02.02.01-22-0058/20</v>
      </c>
      <c r="C324" t="str">
        <f t="shared" si="5"/>
        <v>RPPM.02.02.01-22-0058/20</v>
      </c>
      <c r="D324">
        <f>IF('tab2'!B329="","",'tab2'!B329)</f>
        <v>1</v>
      </c>
    </row>
    <row r="325" spans="1:4" x14ac:dyDescent="0.25">
      <c r="A325" t="str">
        <f>LEFT('tab2'!A330,24)</f>
        <v>RPPM.02.02.01-22-0059/20</v>
      </c>
      <c r="B325" t="str">
        <f>IF(AND(A325="",D325&lt;&gt;""),B324,LEFT('tab2'!A330,24))</f>
        <v>RPPM.02.02.01-22-0059/20</v>
      </c>
      <c r="C325" t="str">
        <f t="shared" si="5"/>
        <v>RPPM.02.02.01-22-0059/20</v>
      </c>
      <c r="D325" t="str">
        <f>IF('tab2'!B330="","",'tab2'!B330)</f>
        <v>WOJ.: POMORSKIE, POW.: Gdańsk, GM.: Gdańsk</v>
      </c>
    </row>
    <row r="326" spans="1:4" x14ac:dyDescent="0.25">
      <c r="A326" t="str">
        <f>LEFT('tab2'!A331,24)</f>
        <v>RPPM.02.02.01-22-0059/20</v>
      </c>
      <c r="B326" t="str">
        <f>IF(AND(A326="",D326&lt;&gt;""),B325,LEFT('tab2'!A331,24))</f>
        <v>RPPM.02.02.01-22-0059/20</v>
      </c>
      <c r="C326" t="str">
        <f t="shared" si="5"/>
        <v>RPPM.02.02.01-22-0059/20</v>
      </c>
      <c r="D326">
        <f>IF('tab2'!B331="","",'tab2'!B331)</f>
        <v>1</v>
      </c>
    </row>
    <row r="327" spans="1:4" x14ac:dyDescent="0.25">
      <c r="A327" t="str">
        <f>LEFT('tab2'!A332,24)</f>
        <v>RPPM.02.02.01-22-0060/20</v>
      </c>
      <c r="B327" t="str">
        <f>IF(AND(A327="",D327&lt;&gt;""),B326,LEFT('tab2'!A332,24))</f>
        <v>RPPM.02.02.01-22-0060/20</v>
      </c>
      <c r="C327" t="str">
        <f t="shared" si="5"/>
        <v>RPPM.02.02.01-22-0060/20</v>
      </c>
      <c r="D327" t="str">
        <f>IF('tab2'!B332="","",'tab2'!B332)</f>
        <v>WOJ.: POMORSKIE, POW.: Gdańsk, GM.: Gdańsk</v>
      </c>
    </row>
    <row r="328" spans="1:4" x14ac:dyDescent="0.25">
      <c r="A328" t="str">
        <f>LEFT('tab2'!A333,24)</f>
        <v>RPPM.02.02.01-22-0060/20</v>
      </c>
      <c r="B328" t="str">
        <f>IF(AND(A328="",D328&lt;&gt;""),B327,LEFT('tab2'!A333,24))</f>
        <v>RPPM.02.02.01-22-0060/20</v>
      </c>
      <c r="C328" t="str">
        <f t="shared" si="5"/>
        <v>RPPM.02.02.01-22-0060/20</v>
      </c>
      <c r="D328">
        <f>IF('tab2'!B333="","",'tab2'!B333)</f>
        <v>1</v>
      </c>
    </row>
    <row r="329" spans="1:4" x14ac:dyDescent="0.25">
      <c r="A329" t="str">
        <f>LEFT('tab2'!A334,24)</f>
        <v>RPPM.02.02.01-22-0061/16</v>
      </c>
      <c r="B329" t="str">
        <f>IF(AND(A329="",D329&lt;&gt;""),B328,LEFT('tab2'!A334,24))</f>
        <v>RPPM.02.02.01-22-0061/16</v>
      </c>
      <c r="C329" t="str">
        <f t="shared" si="5"/>
        <v>RPPM.02.02.01-22-0061/16</v>
      </c>
      <c r="D329" t="str">
        <f>IF('tab2'!B334="","",'tab2'!B334)</f>
        <v>WOJ.: POMORSKIE, POW.: gdański, GM.: Cedry Wielkie</v>
      </c>
    </row>
    <row r="330" spans="1:4" x14ac:dyDescent="0.25">
      <c r="A330" t="str">
        <f>LEFT('tab2'!A335,24)</f>
        <v>RPPM.02.02.01-22-0061/16</v>
      </c>
      <c r="B330" t="str">
        <f>IF(AND(A330="",D330&lt;&gt;""),B329,LEFT('tab2'!A335,24))</f>
        <v>RPPM.02.02.01-22-0061/16</v>
      </c>
      <c r="C330" t="str">
        <f t="shared" si="5"/>
        <v>RPPM.02.02.01-22-0061/16</v>
      </c>
      <c r="D330">
        <f>IF('tab2'!B335="","",'tab2'!B335)</f>
        <v>1</v>
      </c>
    </row>
    <row r="331" spans="1:4" x14ac:dyDescent="0.25">
      <c r="A331" t="str">
        <f>LEFT('tab2'!A336,24)</f>
        <v>RPPM.02.02.01-22-0061/17</v>
      </c>
      <c r="B331" t="str">
        <f>IF(AND(A331="",D331&lt;&gt;""),B330,LEFT('tab2'!A336,24))</f>
        <v>RPPM.02.02.01-22-0061/17</v>
      </c>
      <c r="C331" t="str">
        <f t="shared" si="5"/>
        <v>RPPM.02.02.01-22-0061/17</v>
      </c>
      <c r="D331" t="str">
        <f>IF('tab2'!B336="","",'tab2'!B336)</f>
        <v>WOJ.: POMORSKIE, POW.: Gdynia, GM.: Gdynia</v>
      </c>
    </row>
    <row r="332" spans="1:4" x14ac:dyDescent="0.25">
      <c r="A332" t="str">
        <f>LEFT('tab2'!A337,24)</f>
        <v>RPPM.02.02.01-22-0061/17</v>
      </c>
      <c r="B332" t="str">
        <f>IF(AND(A332="",D332&lt;&gt;""),B331,LEFT('tab2'!A337,24))</f>
        <v>RPPM.02.02.01-22-0061/17</v>
      </c>
      <c r="C332" t="str">
        <f t="shared" si="5"/>
        <v>RPPM.02.02.01-22-0061/17</v>
      </c>
      <c r="D332">
        <f>IF('tab2'!B337="","",'tab2'!B337)</f>
        <v>1</v>
      </c>
    </row>
    <row r="333" spans="1:4" x14ac:dyDescent="0.25">
      <c r="A333" t="str">
        <f>LEFT('tab2'!A338,24)</f>
        <v>RPPM.02.02.01-22-0061/20</v>
      </c>
      <c r="B333" t="str">
        <f>IF(AND(A333="",D333&lt;&gt;""),B332,LEFT('tab2'!A338,24))</f>
        <v>RPPM.02.02.01-22-0061/20</v>
      </c>
      <c r="C333" t="str">
        <f t="shared" si="5"/>
        <v>RPPM.02.02.01-22-0061/20</v>
      </c>
      <c r="D333" t="str">
        <f>IF('tab2'!B338="","",'tab2'!B338)</f>
        <v>WOJ.: POMORSKIE, POW.: gdański, GM.: Trąbki Wielkie</v>
      </c>
    </row>
    <row r="334" spans="1:4" x14ac:dyDescent="0.25">
      <c r="A334" t="str">
        <f>LEFT('tab2'!A339,24)</f>
        <v>RPPM.02.02.01-22-0061/20</v>
      </c>
      <c r="B334" t="str">
        <f>IF(AND(A334="",D334&lt;&gt;""),B333,LEFT('tab2'!A339,24))</f>
        <v>RPPM.02.02.01-22-0061/20</v>
      </c>
      <c r="C334" t="str">
        <f t="shared" si="5"/>
        <v>RPPM.02.02.01-22-0061/20</v>
      </c>
      <c r="D334">
        <f>IF('tab2'!B339="","",'tab2'!B339)</f>
        <v>1</v>
      </c>
    </row>
    <row r="335" spans="1:4" x14ac:dyDescent="0.25">
      <c r="A335" t="str">
        <f>LEFT('tab2'!A340,24)</f>
        <v>RPPM.02.02.01-22-0062/20</v>
      </c>
      <c r="B335" t="str">
        <f>IF(AND(A335="",D335&lt;&gt;""),B334,LEFT('tab2'!A340,24))</f>
        <v>RPPM.02.02.01-22-0062/20</v>
      </c>
      <c r="C335" t="str">
        <f t="shared" si="5"/>
        <v>RPPM.02.02.01-22-0062/20</v>
      </c>
      <c r="D335" t="str">
        <f>IF('tab2'!B340="","",'tab2'!B340)</f>
        <v>WOJ.: POMORSKIE, POW.: kościerski, GM.: Nowa Karczma</v>
      </c>
    </row>
    <row r="336" spans="1:4" x14ac:dyDescent="0.25">
      <c r="A336" t="str">
        <f>LEFT('tab2'!A341,24)</f>
        <v>RPPM.02.02.01-22-0062/20</v>
      </c>
      <c r="B336" t="str">
        <f>IF(AND(A336="",D336&lt;&gt;""),B335,LEFT('tab2'!A341,24))</f>
        <v>RPPM.02.02.01-22-0062/20</v>
      </c>
      <c r="C336" t="str">
        <f t="shared" si="5"/>
        <v>RPPM.02.02.01-22-0062/20</v>
      </c>
      <c r="D336">
        <f>IF('tab2'!B341="","",'tab2'!B341)</f>
        <v>1</v>
      </c>
    </row>
    <row r="337" spans="1:4" x14ac:dyDescent="0.25">
      <c r="A337" t="str">
        <f>LEFT('tab2'!A342,24)</f>
        <v>RPPM.02.02.01-22-0063/16</v>
      </c>
      <c r="B337" t="str">
        <f>IF(AND(A337="",D337&lt;&gt;""),B336,LEFT('tab2'!A342,24))</f>
        <v>RPPM.02.02.01-22-0063/16</v>
      </c>
      <c r="C337" t="str">
        <f t="shared" si="5"/>
        <v>RPPM.02.02.01-22-0063/16</v>
      </c>
      <c r="D337" t="str">
        <f>IF('tab2'!B342="","",'tab2'!B342)</f>
        <v>WOJ.: POMORSKIE, POW.: malborski, GM.: Malbork</v>
      </c>
    </row>
    <row r="338" spans="1:4" x14ac:dyDescent="0.25">
      <c r="A338" t="str">
        <f>LEFT('tab2'!A343,24)</f>
        <v>RPPM.02.02.01-22-0063/16</v>
      </c>
      <c r="B338" t="str">
        <f>IF(AND(A338="",D338&lt;&gt;""),B337,LEFT('tab2'!A343,24))</f>
        <v>RPPM.02.02.01-22-0063/16</v>
      </c>
      <c r="C338" t="str">
        <f t="shared" si="5"/>
        <v>RPPM.02.02.01-22-0063/16</v>
      </c>
      <c r="D338">
        <f>IF('tab2'!B343="","",'tab2'!B343)</f>
        <v>1</v>
      </c>
    </row>
    <row r="339" spans="1:4" x14ac:dyDescent="0.25">
      <c r="A339" t="str">
        <f>LEFT('tab2'!A344,24)</f>
        <v>RPPM.02.02.01-22-0063/17</v>
      </c>
      <c r="B339" t="str">
        <f>IF(AND(A339="",D339&lt;&gt;""),B338,LEFT('tab2'!A344,24))</f>
        <v>RPPM.02.02.01-22-0063/17</v>
      </c>
      <c r="C339" t="str">
        <f t="shared" si="5"/>
        <v>RPPM.02.02.01-22-0063/17</v>
      </c>
      <c r="D339" t="str">
        <f>IF('tab2'!B344="","",'tab2'!B344)</f>
        <v>WOJ.: POMORSKIE, POW.: człuchowski, GM.: Debrzno</v>
      </c>
    </row>
    <row r="340" spans="1:4" x14ac:dyDescent="0.25">
      <c r="A340" t="str">
        <f>LEFT('tab2'!A345,24)</f>
        <v>RPPM.02.02.01-22-0063/17</v>
      </c>
      <c r="B340" t="str">
        <f>IF(AND(A340="",D340&lt;&gt;""),B339,LEFT('tab2'!A345,24))</f>
        <v>RPPM.02.02.01-22-0063/17</v>
      </c>
      <c r="C340" t="str">
        <f t="shared" si="5"/>
        <v>RPPM.02.02.01-22-0063/17</v>
      </c>
      <c r="D340">
        <f>IF('tab2'!B345="","",'tab2'!B345)</f>
        <v>1</v>
      </c>
    </row>
    <row r="341" spans="1:4" x14ac:dyDescent="0.25">
      <c r="A341" t="str">
        <f>LEFT('tab2'!A346,24)</f>
        <v>RPPM.02.02.01-22-0063/20</v>
      </c>
      <c r="B341" t="str">
        <f>IF(AND(A341="",D341&lt;&gt;""),B340,LEFT('tab2'!A346,24))</f>
        <v>RPPM.02.02.01-22-0063/20</v>
      </c>
      <c r="C341" t="str">
        <f t="shared" si="5"/>
        <v>RPPM.02.02.01-22-0063/20</v>
      </c>
      <c r="D341" t="str">
        <f>IF('tab2'!B346="","",'tab2'!B346)</f>
        <v>WOJ.: POMORSKIE, POW.: Gdańsk, GM.: Gdańsk</v>
      </c>
    </row>
    <row r="342" spans="1:4" x14ac:dyDescent="0.25">
      <c r="A342" t="str">
        <f>LEFT('tab2'!A347,24)</f>
        <v>RPPM.02.02.01-22-0063/20</v>
      </c>
      <c r="B342" t="str">
        <f>IF(AND(A342="",D342&lt;&gt;""),B341,LEFT('tab2'!A347,24))</f>
        <v>RPPM.02.02.01-22-0063/20</v>
      </c>
      <c r="C342" t="str">
        <f t="shared" si="5"/>
        <v>RPPM.02.02.01-22-0063/20</v>
      </c>
      <c r="D342">
        <f>IF('tab2'!B347="","",'tab2'!B347)</f>
        <v>1</v>
      </c>
    </row>
    <row r="343" spans="1:4" x14ac:dyDescent="0.25">
      <c r="A343" t="str">
        <f>LEFT('tab2'!A348,24)</f>
        <v>RPPM.02.02.01-22-0064/20</v>
      </c>
      <c r="B343" t="str">
        <f>IF(AND(A343="",D343&lt;&gt;""),B342,LEFT('tab2'!A348,24))</f>
        <v>RPPM.02.02.01-22-0064/20</v>
      </c>
      <c r="C343" t="str">
        <f t="shared" si="5"/>
        <v>RPPM.02.02.01-22-0064/20</v>
      </c>
      <c r="D343" t="str">
        <f>IF('tab2'!B348="","",'tab2'!B348)</f>
        <v>WOJ.: POMORSKIE, POW.: Gdańsk, GM.: Gdańsk</v>
      </c>
    </row>
    <row r="344" spans="1:4" x14ac:dyDescent="0.25">
      <c r="A344" t="str">
        <f>LEFT('tab2'!A349,24)</f>
        <v>RPPM.02.02.01-22-0064/20</v>
      </c>
      <c r="B344" t="str">
        <f>IF(AND(A344="",D344&lt;&gt;""),B343,LEFT('tab2'!A349,24))</f>
        <v>RPPM.02.02.01-22-0064/20</v>
      </c>
      <c r="C344" t="str">
        <f t="shared" si="5"/>
        <v>RPPM.02.02.01-22-0064/20</v>
      </c>
      <c r="D344">
        <f>IF('tab2'!B349="","",'tab2'!B349)</f>
        <v>1</v>
      </c>
    </row>
    <row r="345" spans="1:4" x14ac:dyDescent="0.25">
      <c r="A345" t="str">
        <f>LEFT('tab2'!A350,24)</f>
        <v>RPPM.02.02.01-22-0065/20</v>
      </c>
      <c r="B345" t="str">
        <f>IF(AND(A345="",D345&lt;&gt;""),B344,LEFT('tab2'!A350,24))</f>
        <v>RPPM.02.02.01-22-0065/20</v>
      </c>
      <c r="C345" t="str">
        <f t="shared" si="5"/>
        <v>RPPM.02.02.01-22-0065/20</v>
      </c>
      <c r="D345" t="str">
        <f>IF('tab2'!B350="","",'tab2'!B350)</f>
        <v>WOJ.: POMORSKIE, POW.: pucki, GM.: Puck</v>
      </c>
    </row>
    <row r="346" spans="1:4" x14ac:dyDescent="0.25">
      <c r="A346" t="str">
        <f>LEFT('tab2'!A351,24)</f>
        <v>RPPM.02.02.01-22-0065/20</v>
      </c>
      <c r="B346" t="str">
        <f>IF(AND(A346="",D346&lt;&gt;""),B345,LEFT('tab2'!A351,24))</f>
        <v>RPPM.02.02.01-22-0065/20</v>
      </c>
      <c r="C346" t="str">
        <f t="shared" si="5"/>
        <v>RPPM.02.02.01-22-0065/20</v>
      </c>
      <c r="D346">
        <f>IF('tab2'!B351="","",'tab2'!B351)</f>
        <v>1</v>
      </c>
    </row>
    <row r="347" spans="1:4" x14ac:dyDescent="0.25">
      <c r="A347" t="str">
        <f>LEFT('tab2'!A352,24)</f>
        <v>RPPM.02.02.01-22-0066/16</v>
      </c>
      <c r="B347" t="str">
        <f>IF(AND(A347="",D347&lt;&gt;""),B346,LEFT('tab2'!A352,24))</f>
        <v>RPPM.02.02.01-22-0066/16</v>
      </c>
      <c r="C347" t="str">
        <f t="shared" si="5"/>
        <v>RPPM.02.02.01-22-0066/16</v>
      </c>
      <c r="D347" t="str">
        <f>IF('tab2'!B352="","",'tab2'!B352)</f>
        <v>Cały Kraj</v>
      </c>
    </row>
    <row r="348" spans="1:4" x14ac:dyDescent="0.25">
      <c r="A348" t="str">
        <f>LEFT('tab2'!A353,24)</f>
        <v>RPPM.02.02.01-22-0066/16</v>
      </c>
      <c r="B348" t="str">
        <f>IF(AND(A348="",D348&lt;&gt;""),B347,LEFT('tab2'!A353,24))</f>
        <v>RPPM.02.02.01-22-0066/16</v>
      </c>
      <c r="C348" t="str">
        <f t="shared" si="5"/>
        <v>RPPM.02.02.01-22-0066/16</v>
      </c>
      <c r="D348">
        <f>IF('tab2'!B353="","",'tab2'!B353)</f>
        <v>1</v>
      </c>
    </row>
    <row r="349" spans="1:4" x14ac:dyDescent="0.25">
      <c r="A349" t="str">
        <f>LEFT('tab2'!A354,24)</f>
        <v>RPPM.02.02.01-22-0066/20</v>
      </c>
      <c r="B349" t="str">
        <f>IF(AND(A349="",D349&lt;&gt;""),B348,LEFT('tab2'!A354,24))</f>
        <v>RPPM.02.02.01-22-0066/20</v>
      </c>
      <c r="C349" t="str">
        <f t="shared" si="5"/>
        <v>RPPM.02.02.01-22-0066/20</v>
      </c>
      <c r="D349" t="str">
        <f>IF('tab2'!B354="","",'tab2'!B354)</f>
        <v>WOJ.: POMORSKIE, POW.: słupski, GM.: Ustka</v>
      </c>
    </row>
    <row r="350" spans="1:4" x14ac:dyDescent="0.25">
      <c r="A350" t="str">
        <f>LEFT('tab2'!A355,24)</f>
        <v>RPPM.02.02.01-22-0066/20</v>
      </c>
      <c r="B350" t="str">
        <f>IF(AND(A350="",D350&lt;&gt;""),B349,LEFT('tab2'!A355,24))</f>
        <v>RPPM.02.02.01-22-0066/20</v>
      </c>
      <c r="C350" t="str">
        <f t="shared" si="5"/>
        <v>RPPM.02.02.01-22-0066/20</v>
      </c>
      <c r="D350">
        <f>IF('tab2'!B355="","",'tab2'!B355)</f>
        <v>1</v>
      </c>
    </row>
    <row r="351" spans="1:4" x14ac:dyDescent="0.25">
      <c r="A351" t="str">
        <f>LEFT('tab2'!A356,24)</f>
        <v>RPPM.02.02.01-22-0067/16</v>
      </c>
      <c r="B351" t="str">
        <f>IF(AND(A351="",D351&lt;&gt;""),B350,LEFT('tab2'!A356,24))</f>
        <v>RPPM.02.02.01-22-0067/16</v>
      </c>
      <c r="C351" t="str">
        <f t="shared" si="5"/>
        <v>RPPM.02.02.01-22-0067/16</v>
      </c>
      <c r="D351" t="str">
        <f>IF('tab2'!B356="","",'tab2'!B356)</f>
        <v>WOJ.: POMORSKIE, POW.: Gdańsk, GM.: Gdańsk</v>
      </c>
    </row>
    <row r="352" spans="1:4" x14ac:dyDescent="0.25">
      <c r="A352" t="str">
        <f>LEFT('tab2'!A357,24)</f>
        <v>RPPM.02.02.01-22-0067/16</v>
      </c>
      <c r="B352" t="str">
        <f>IF(AND(A352="",D352&lt;&gt;""),B351,LEFT('tab2'!A357,24))</f>
        <v>RPPM.02.02.01-22-0067/16</v>
      </c>
      <c r="C352" t="str">
        <f t="shared" si="5"/>
        <v>RPPM.02.02.01-22-0067/16</v>
      </c>
      <c r="D352">
        <f>IF('tab2'!B357="","",'tab2'!B357)</f>
        <v>1</v>
      </c>
    </row>
    <row r="353" spans="1:4" x14ac:dyDescent="0.25">
      <c r="A353" t="str">
        <f>LEFT('tab2'!A358,24)</f>
        <v>RPPM.02.02.01-22-0067/17</v>
      </c>
      <c r="B353" t="str">
        <f>IF(AND(A353="",D353&lt;&gt;""),B352,LEFT('tab2'!A358,24))</f>
        <v>RPPM.02.02.01-22-0067/17</v>
      </c>
      <c r="C353" t="str">
        <f t="shared" si="5"/>
        <v>RPPM.02.02.01-22-0067/17</v>
      </c>
      <c r="D353" t="str">
        <f>IF('tab2'!B358="","",'tab2'!B358)</f>
        <v>WOJ.: POMORSKIE, POW.: pucki, GM.: Puck</v>
      </c>
    </row>
    <row r="354" spans="1:4" x14ac:dyDescent="0.25">
      <c r="A354" t="str">
        <f>LEFT('tab2'!A359,24)</f>
        <v>RPPM.02.02.01-22-0067/17</v>
      </c>
      <c r="B354" t="str">
        <f>IF(AND(A354="",D354&lt;&gt;""),B353,LEFT('tab2'!A359,24))</f>
        <v>RPPM.02.02.01-22-0067/17</v>
      </c>
      <c r="C354" t="str">
        <f t="shared" si="5"/>
        <v>RPPM.02.02.01-22-0067/17</v>
      </c>
      <c r="D354">
        <f>IF('tab2'!B359="","",'tab2'!B359)</f>
        <v>1</v>
      </c>
    </row>
    <row r="355" spans="1:4" x14ac:dyDescent="0.25">
      <c r="A355" t="str">
        <f>LEFT('tab2'!A360,24)</f>
        <v>RPPM.02.02.01-22-0067/20</v>
      </c>
      <c r="B355" t="str">
        <f>IF(AND(A355="",D355&lt;&gt;""),B354,LEFT('tab2'!A360,24))</f>
        <v>RPPM.02.02.01-22-0067/20</v>
      </c>
      <c r="C355" t="str">
        <f t="shared" si="5"/>
        <v>RPPM.02.02.01-22-0067/20</v>
      </c>
      <c r="D355" t="str">
        <f>IF('tab2'!B360="","",'tab2'!B360)</f>
        <v>WOJ.: POMORSKIE, POW.: Gdynia, GM.: Gdynia</v>
      </c>
    </row>
    <row r="356" spans="1:4" x14ac:dyDescent="0.25">
      <c r="A356" t="str">
        <f>LEFT('tab2'!A361,24)</f>
        <v>RPPM.02.02.01-22-0067/20</v>
      </c>
      <c r="B356" t="str">
        <f>IF(AND(A356="",D356&lt;&gt;""),B355,LEFT('tab2'!A361,24))</f>
        <v>RPPM.02.02.01-22-0067/20</v>
      </c>
      <c r="C356" t="str">
        <f t="shared" si="5"/>
        <v>RPPM.02.02.01-22-0067/20</v>
      </c>
      <c r="D356">
        <f>IF('tab2'!B361="","",'tab2'!B361)</f>
        <v>1</v>
      </c>
    </row>
    <row r="357" spans="1:4" x14ac:dyDescent="0.25">
      <c r="A357" t="str">
        <f>LEFT('tab2'!A362,24)</f>
        <v>RPPM.02.02.01-22-0069/20</v>
      </c>
      <c r="B357" t="str">
        <f>IF(AND(A357="",D357&lt;&gt;""),B356,LEFT('tab2'!A362,24))</f>
        <v>RPPM.02.02.01-22-0069/20</v>
      </c>
      <c r="C357" t="str">
        <f t="shared" si="5"/>
        <v>RPPM.02.02.01-22-0069/20</v>
      </c>
      <c r="D357" t="str">
        <f>IF('tab2'!B362="","",'tab2'!B362)</f>
        <v>Cały Kraj</v>
      </c>
    </row>
    <row r="358" spans="1:4" x14ac:dyDescent="0.25">
      <c r="A358" t="str">
        <f>LEFT('tab2'!A363,24)</f>
        <v>RPPM.02.02.01-22-0069/20</v>
      </c>
      <c r="B358" t="str">
        <f>IF(AND(A358="",D358&lt;&gt;""),B357,LEFT('tab2'!A363,24))</f>
        <v>RPPM.02.02.01-22-0069/20</v>
      </c>
      <c r="C358" t="str">
        <f t="shared" si="5"/>
        <v>RPPM.02.02.01-22-0069/20</v>
      </c>
      <c r="D358">
        <f>IF('tab2'!B363="","",'tab2'!B363)</f>
        <v>1</v>
      </c>
    </row>
    <row r="359" spans="1:4" x14ac:dyDescent="0.25">
      <c r="A359" t="str">
        <f>LEFT('tab2'!A364,24)</f>
        <v>RPPM.02.02.01-22-0070/20</v>
      </c>
      <c r="B359" t="str">
        <f>IF(AND(A359="",D359&lt;&gt;""),B358,LEFT('tab2'!A364,24))</f>
        <v>RPPM.02.02.01-22-0070/20</v>
      </c>
      <c r="C359" t="str">
        <f t="shared" si="5"/>
        <v>RPPM.02.02.01-22-0070/20</v>
      </c>
      <c r="D359" t="str">
        <f>IF('tab2'!B364="","",'tab2'!B364)</f>
        <v>WOJ.: POMORSKIE, POW.: gdański, GM.: Trąbki Wielkie</v>
      </c>
    </row>
    <row r="360" spans="1:4" x14ac:dyDescent="0.25">
      <c r="A360" t="str">
        <f>LEFT('tab2'!A365,24)</f>
        <v>RPPM.02.02.01-22-0070/20</v>
      </c>
      <c r="B360" t="str">
        <f>IF(AND(A360="",D360&lt;&gt;""),B359,LEFT('tab2'!A365,24))</f>
        <v>RPPM.02.02.01-22-0070/20</v>
      </c>
      <c r="C360" t="str">
        <f t="shared" si="5"/>
        <v>RPPM.02.02.01-22-0070/20</v>
      </c>
      <c r="D360">
        <f>IF('tab2'!B365="","",'tab2'!B365)</f>
        <v>1</v>
      </c>
    </row>
    <row r="361" spans="1:4" x14ac:dyDescent="0.25">
      <c r="A361" t="str">
        <f>LEFT('tab2'!A366,24)</f>
        <v>RPPM.02.02.01-22-0071/20</v>
      </c>
      <c r="B361" t="str">
        <f>IF(AND(A361="",D361&lt;&gt;""),B360,LEFT('tab2'!A366,24))</f>
        <v>RPPM.02.02.01-22-0071/20</v>
      </c>
      <c r="C361" t="str">
        <f t="shared" si="5"/>
        <v>RPPM.02.02.01-22-0071/20</v>
      </c>
      <c r="D361" t="str">
        <f>IF('tab2'!B366="","",'tab2'!B366)</f>
        <v>WOJ.: POMORSKIE, POW.: Sopot, GM.: Sopot</v>
      </c>
    </row>
    <row r="362" spans="1:4" x14ac:dyDescent="0.25">
      <c r="A362" t="str">
        <f>LEFT('tab2'!A367,24)</f>
        <v>RPPM.02.02.01-22-0071/20</v>
      </c>
      <c r="B362" t="str">
        <f>IF(AND(A362="",D362&lt;&gt;""),B361,LEFT('tab2'!A367,24))</f>
        <v>RPPM.02.02.01-22-0071/20</v>
      </c>
      <c r="C362" t="str">
        <f t="shared" si="5"/>
        <v>RPPM.02.02.01-22-0071/20</v>
      </c>
      <c r="D362">
        <f>IF('tab2'!B367="","",'tab2'!B367)</f>
        <v>1</v>
      </c>
    </row>
    <row r="363" spans="1:4" x14ac:dyDescent="0.25">
      <c r="A363" t="str">
        <f>LEFT('tab2'!A368,24)</f>
        <v>RPPM.02.02.01-22-0072/16</v>
      </c>
      <c r="B363" t="str">
        <f>IF(AND(A363="",D363&lt;&gt;""),B362,LEFT('tab2'!A368,24))</f>
        <v>RPPM.02.02.01-22-0072/16</v>
      </c>
      <c r="C363" t="str">
        <f t="shared" si="5"/>
        <v>RPPM.02.02.01-22-0072/16</v>
      </c>
      <c r="D363" t="str">
        <f>IF('tab2'!B368="","",'tab2'!B368)</f>
        <v>WOJ.: POMORSKIE, POW.: Gdańsk, GM.: Gdańsk</v>
      </c>
    </row>
    <row r="364" spans="1:4" x14ac:dyDescent="0.25">
      <c r="A364" t="str">
        <f>LEFT('tab2'!A369,24)</f>
        <v>RPPM.02.02.01-22-0072/16</v>
      </c>
      <c r="B364" t="str">
        <f>IF(AND(A364="",D364&lt;&gt;""),B363,LEFT('tab2'!A369,24))</f>
        <v>RPPM.02.02.01-22-0072/16</v>
      </c>
      <c r="C364" t="str">
        <f t="shared" si="5"/>
        <v>RPPM.02.02.01-22-0072/16</v>
      </c>
      <c r="D364">
        <f>IF('tab2'!B369="","",'tab2'!B369)</f>
        <v>1</v>
      </c>
    </row>
    <row r="365" spans="1:4" x14ac:dyDescent="0.25">
      <c r="A365" t="str">
        <f>LEFT('tab2'!A370,24)</f>
        <v>RPPM.02.02.01-22-0072/17</v>
      </c>
      <c r="B365" t="str">
        <f>IF(AND(A365="",D365&lt;&gt;""),B364,LEFT('tab2'!A370,24))</f>
        <v>RPPM.02.02.01-22-0072/17</v>
      </c>
      <c r="C365" t="str">
        <f t="shared" si="5"/>
        <v>RPPM.02.02.01-22-0072/17</v>
      </c>
      <c r="D365" t="str">
        <f>IF('tab2'!B370="","",'tab2'!B370)</f>
        <v>WOJ.: POMORSKIE, POW.: Gdańsk, GM.: Gdańsk</v>
      </c>
    </row>
    <row r="366" spans="1:4" x14ac:dyDescent="0.25">
      <c r="A366" t="str">
        <f>LEFT('tab2'!A371,24)</f>
        <v>RPPM.02.02.01-22-0072/17</v>
      </c>
      <c r="B366" t="str">
        <f>IF(AND(A366="",D366&lt;&gt;""),B365,LEFT('tab2'!A371,24))</f>
        <v>RPPM.02.02.01-22-0072/17</v>
      </c>
      <c r="C366" t="str">
        <f t="shared" si="5"/>
        <v>RPPM.02.02.01-22-0072/17</v>
      </c>
      <c r="D366">
        <f>IF('tab2'!B371="","",'tab2'!B371)</f>
        <v>1</v>
      </c>
    </row>
    <row r="367" spans="1:4" x14ac:dyDescent="0.25">
      <c r="A367" t="str">
        <f>LEFT('tab2'!A372,24)</f>
        <v>RPPM.02.02.01-22-0072/20</v>
      </c>
      <c r="B367" t="str">
        <f>IF(AND(A367="",D367&lt;&gt;""),B366,LEFT('tab2'!A372,24))</f>
        <v>RPPM.02.02.01-22-0072/20</v>
      </c>
      <c r="C367" t="str">
        <f t="shared" si="5"/>
        <v>RPPM.02.02.01-22-0072/20</v>
      </c>
      <c r="D367" t="str">
        <f>IF('tab2'!B372="","",'tab2'!B372)</f>
        <v>WOJ.: POMORSKIE, POW.: kartuski, GM.: Chmielno</v>
      </c>
    </row>
    <row r="368" spans="1:4" x14ac:dyDescent="0.25">
      <c r="A368" t="str">
        <f>LEFT('tab2'!A373,24)</f>
        <v>RPPM.02.02.01-22-0072/20</v>
      </c>
      <c r="B368" t="str">
        <f>IF(AND(A368="",D368&lt;&gt;""),B367,LEFT('tab2'!A373,24))</f>
        <v>RPPM.02.02.01-22-0072/20</v>
      </c>
      <c r="C368" t="str">
        <f t="shared" si="5"/>
        <v>RPPM.02.02.01-22-0072/20</v>
      </c>
      <c r="D368">
        <f>IF('tab2'!B373="","",'tab2'!B373)</f>
        <v>1</v>
      </c>
    </row>
    <row r="369" spans="1:4" x14ac:dyDescent="0.25">
      <c r="A369" t="str">
        <f>LEFT('tab2'!A374,24)</f>
        <v>RPPM.02.02.01-22-0073/17</v>
      </c>
      <c r="B369" t="str">
        <f>IF(AND(A369="",D369&lt;&gt;""),B368,LEFT('tab2'!A374,24))</f>
        <v>RPPM.02.02.01-22-0073/17</v>
      </c>
      <c r="C369" t="str">
        <f t="shared" si="5"/>
        <v>RPPM.02.02.01-22-0073/17</v>
      </c>
      <c r="D369" t="str">
        <f>IF('tab2'!B374="","",'tab2'!B374)</f>
        <v>WOJ.: POMORSKIE, POW.: Gdańsk, GM.: Gdańsk</v>
      </c>
    </row>
    <row r="370" spans="1:4" x14ac:dyDescent="0.25">
      <c r="A370" t="str">
        <f>LEFT('tab2'!A375,24)</f>
        <v>RPPM.02.02.01-22-0073/17</v>
      </c>
      <c r="B370" t="str">
        <f>IF(AND(A370="",D370&lt;&gt;""),B369,LEFT('tab2'!A375,24))</f>
        <v>RPPM.02.02.01-22-0073/17</v>
      </c>
      <c r="C370" t="str">
        <f t="shared" si="5"/>
        <v>RPPM.02.02.01-22-0073/17</v>
      </c>
      <c r="D370">
        <f>IF('tab2'!B375="","",'tab2'!B375)</f>
        <v>1</v>
      </c>
    </row>
    <row r="371" spans="1:4" x14ac:dyDescent="0.25">
      <c r="A371" t="str">
        <f>LEFT('tab2'!A376,24)</f>
        <v>RPPM.02.02.01-22-0073/20</v>
      </c>
      <c r="B371" t="str">
        <f>IF(AND(A371="",D371&lt;&gt;""),B370,LEFT('tab2'!A376,24))</f>
        <v>RPPM.02.02.01-22-0073/20</v>
      </c>
      <c r="C371" t="str">
        <f t="shared" si="5"/>
        <v>RPPM.02.02.01-22-0073/20</v>
      </c>
      <c r="D371" t="str">
        <f>IF('tab2'!B376="","",'tab2'!B376)</f>
        <v>WOJ.: POMORSKIE, POW.: Gdańsk, GM.: Gdańsk</v>
      </c>
    </row>
    <row r="372" spans="1:4" x14ac:dyDescent="0.25">
      <c r="A372" t="str">
        <f>LEFT('tab2'!A377,24)</f>
        <v>RPPM.02.02.01-22-0073/20</v>
      </c>
      <c r="B372" t="str">
        <f>IF(AND(A372="",D372&lt;&gt;""),B371,LEFT('tab2'!A377,24))</f>
        <v>RPPM.02.02.01-22-0073/20</v>
      </c>
      <c r="C372" t="str">
        <f t="shared" si="5"/>
        <v>RPPM.02.02.01-22-0073/20</v>
      </c>
      <c r="D372">
        <f>IF('tab2'!B377="","",'tab2'!B377)</f>
        <v>1</v>
      </c>
    </row>
    <row r="373" spans="1:4" x14ac:dyDescent="0.25">
      <c r="A373" t="str">
        <f>LEFT('tab2'!A378,24)</f>
        <v>RPPM.02.02.01-22-0074/20</v>
      </c>
      <c r="B373" t="str">
        <f>IF(AND(A373="",D373&lt;&gt;""),B372,LEFT('tab2'!A378,24))</f>
        <v>RPPM.02.02.01-22-0074/20</v>
      </c>
      <c r="C373" t="str">
        <f t="shared" si="5"/>
        <v>RPPM.02.02.01-22-0074/20</v>
      </c>
      <c r="D373" t="str">
        <f>IF('tab2'!B378="","",'tab2'!B378)</f>
        <v>WOJ.: POMORSKIE</v>
      </c>
    </row>
    <row r="374" spans="1:4" x14ac:dyDescent="0.25">
      <c r="A374" t="str">
        <f>LEFT('tab2'!A379,24)</f>
        <v>RPPM.02.02.01-22-0074/20</v>
      </c>
      <c r="B374" t="str">
        <f>IF(AND(A374="",D374&lt;&gt;""),B373,LEFT('tab2'!A379,24))</f>
        <v>RPPM.02.02.01-22-0074/20</v>
      </c>
      <c r="C374" t="str">
        <f t="shared" si="5"/>
        <v>RPPM.02.02.01-22-0074/20</v>
      </c>
      <c r="D374">
        <f>IF('tab2'!B379="","",'tab2'!B379)</f>
        <v>1</v>
      </c>
    </row>
    <row r="375" spans="1:4" x14ac:dyDescent="0.25">
      <c r="A375" t="str">
        <f>LEFT('tab2'!A380,24)</f>
        <v>RPPM.02.02.01-22-0075/20</v>
      </c>
      <c r="B375" t="str">
        <f>IF(AND(A375="",D375&lt;&gt;""),B374,LEFT('tab2'!A380,24))</f>
        <v>RPPM.02.02.01-22-0075/20</v>
      </c>
      <c r="C375" t="str">
        <f t="shared" si="5"/>
        <v>RPPM.02.02.01-22-0075/20</v>
      </c>
      <c r="D375" t="str">
        <f>IF('tab2'!B380="","",'tab2'!B380)</f>
        <v>WOJ.: POMORSKIE, POW.: kartuski, GM.: Żukowo</v>
      </c>
    </row>
    <row r="376" spans="1:4" x14ac:dyDescent="0.25">
      <c r="A376" t="str">
        <f>LEFT('tab2'!A381,24)</f>
        <v>RPPM.02.02.01-22-0075/20</v>
      </c>
      <c r="B376" t="str">
        <f>IF(AND(A376="",D376&lt;&gt;""),B375,LEFT('tab2'!A381,24))</f>
        <v>RPPM.02.02.01-22-0075/20</v>
      </c>
      <c r="C376" t="str">
        <f t="shared" si="5"/>
        <v>RPPM.02.02.01-22-0075/20</v>
      </c>
      <c r="D376">
        <f>IF('tab2'!B381="","",'tab2'!B381)</f>
        <v>1</v>
      </c>
    </row>
    <row r="377" spans="1:4" x14ac:dyDescent="0.25">
      <c r="A377" t="str">
        <f>LEFT('tab2'!A382,24)</f>
        <v>RPPM.02.02.01-22-0077/16</v>
      </c>
      <c r="B377" t="str">
        <f>IF(AND(A377="",D377&lt;&gt;""),B376,LEFT('tab2'!A382,24))</f>
        <v>RPPM.02.02.01-22-0077/16</v>
      </c>
      <c r="C377" t="str">
        <f t="shared" si="5"/>
        <v>RPPM.02.02.01-22-0077/16</v>
      </c>
      <c r="D377" t="str">
        <f>IF('tab2'!B382="","",'tab2'!B382)</f>
        <v>Cały Kraj</v>
      </c>
    </row>
    <row r="378" spans="1:4" x14ac:dyDescent="0.25">
      <c r="A378" t="str">
        <f>LEFT('tab2'!A383,24)</f>
        <v>RPPM.02.02.01-22-0077/16</v>
      </c>
      <c r="B378" t="str">
        <f>IF(AND(A378="",D378&lt;&gt;""),B377,LEFT('tab2'!A383,24))</f>
        <v>RPPM.02.02.01-22-0077/16</v>
      </c>
      <c r="C378" t="str">
        <f t="shared" si="5"/>
        <v>RPPM.02.02.01-22-0077/16</v>
      </c>
      <c r="D378">
        <f>IF('tab2'!B383="","",'tab2'!B383)</f>
        <v>1</v>
      </c>
    </row>
    <row r="379" spans="1:4" x14ac:dyDescent="0.25">
      <c r="A379" t="str">
        <f>LEFT('tab2'!A384,24)</f>
        <v>RPPM.02.02.01-22-0077/17</v>
      </c>
      <c r="B379" t="str">
        <f>IF(AND(A379="",D379&lt;&gt;""),B378,LEFT('tab2'!A384,24))</f>
        <v>RPPM.02.02.01-22-0077/17</v>
      </c>
      <c r="C379" t="str">
        <f t="shared" si="5"/>
        <v>RPPM.02.02.01-22-0077/17</v>
      </c>
      <c r="D379" t="str">
        <f>IF('tab2'!B384="","",'tab2'!B384)</f>
        <v>WOJ.: POMORSKIE, POW.: Gdańsk, GM.: Gdańsk</v>
      </c>
    </row>
    <row r="380" spans="1:4" x14ac:dyDescent="0.25">
      <c r="A380" t="str">
        <f>LEFT('tab2'!A385,24)</f>
        <v>RPPM.02.02.01-22-0077/17</v>
      </c>
      <c r="B380" t="str">
        <f>IF(AND(A380="",D380&lt;&gt;""),B379,LEFT('tab2'!A385,24))</f>
        <v>RPPM.02.02.01-22-0077/17</v>
      </c>
      <c r="C380" t="str">
        <f t="shared" si="5"/>
        <v>RPPM.02.02.01-22-0077/17</v>
      </c>
      <c r="D380">
        <f>IF('tab2'!B385="","",'tab2'!B385)</f>
        <v>1</v>
      </c>
    </row>
    <row r="381" spans="1:4" x14ac:dyDescent="0.25">
      <c r="A381" t="str">
        <f>LEFT('tab2'!A386,24)</f>
        <v>RPPM.02.02.01-22-0077/20</v>
      </c>
      <c r="B381" t="str">
        <f>IF(AND(A381="",D381&lt;&gt;""),B380,LEFT('tab2'!A386,24))</f>
        <v>RPPM.02.02.01-22-0077/20</v>
      </c>
      <c r="C381" t="str">
        <f t="shared" si="5"/>
        <v>RPPM.02.02.01-22-0077/20</v>
      </c>
      <c r="D381" t="str">
        <f>IF('tab2'!B386="","",'tab2'!B386)</f>
        <v>WOJ.: POMORSKIE, POW.: lęborski, GM.: Wicko</v>
      </c>
    </row>
    <row r="382" spans="1:4" x14ac:dyDescent="0.25">
      <c r="A382" t="str">
        <f>LEFT('tab2'!A387,24)</f>
        <v>RPPM.02.02.01-22-0077/20</v>
      </c>
      <c r="B382" t="str">
        <f>IF(AND(A382="",D382&lt;&gt;""),B381,LEFT('tab2'!A387,24))</f>
        <v>RPPM.02.02.01-22-0077/20</v>
      </c>
      <c r="C382" t="str">
        <f t="shared" si="5"/>
        <v>RPPM.02.02.01-22-0077/20</v>
      </c>
      <c r="D382">
        <f>IF('tab2'!B387="","",'tab2'!B387)</f>
        <v>1</v>
      </c>
    </row>
    <row r="383" spans="1:4" x14ac:dyDescent="0.25">
      <c r="A383" t="str">
        <f>LEFT('tab2'!A388,24)</f>
        <v>RPPM.02.02.01-22-0078/16</v>
      </c>
      <c r="B383" t="str">
        <f>IF(AND(A383="",D383&lt;&gt;""),B382,LEFT('tab2'!A388,24))</f>
        <v>RPPM.02.02.01-22-0078/16</v>
      </c>
      <c r="C383" t="str">
        <f t="shared" si="5"/>
        <v>RPPM.02.02.01-22-0078/16</v>
      </c>
      <c r="D383" t="str">
        <f>IF('tab2'!B388="","",'tab2'!B388)</f>
        <v>WOJ.: POMORSKIE, POW.: wejherowski, GM.: Luzino</v>
      </c>
    </row>
    <row r="384" spans="1:4" x14ac:dyDescent="0.25">
      <c r="A384" t="str">
        <f>LEFT('tab2'!A389,24)</f>
        <v>RPPM.02.02.01-22-0078/16</v>
      </c>
      <c r="B384" t="str">
        <f>IF(AND(A384="",D384&lt;&gt;""),B383,LEFT('tab2'!A389,24))</f>
        <v>RPPM.02.02.01-22-0078/16</v>
      </c>
      <c r="C384" t="str">
        <f t="shared" si="5"/>
        <v>RPPM.02.02.01-22-0078/16</v>
      </c>
      <c r="D384">
        <f>IF('tab2'!B389="","",'tab2'!B389)</f>
        <v>1</v>
      </c>
    </row>
    <row r="385" spans="1:4" x14ac:dyDescent="0.25">
      <c r="A385" t="str">
        <f>LEFT('tab2'!A390,24)</f>
        <v>RPPM.02.02.01-22-0078/17</v>
      </c>
      <c r="B385" t="str">
        <f>IF(AND(A385="",D385&lt;&gt;""),B384,LEFT('tab2'!A390,24))</f>
        <v>RPPM.02.02.01-22-0078/17</v>
      </c>
      <c r="C385" t="str">
        <f t="shared" si="5"/>
        <v>RPPM.02.02.01-22-0078/17</v>
      </c>
      <c r="D385" t="str">
        <f>IF('tab2'!B390="","",'tab2'!B390)</f>
        <v>WOJ.: POMORSKIE, POW.: starogardzki, GM.: Starogard Gdański</v>
      </c>
    </row>
    <row r="386" spans="1:4" x14ac:dyDescent="0.25">
      <c r="A386" t="str">
        <f>LEFT('tab2'!A391,24)</f>
        <v>RPPM.02.02.01-22-0078/17</v>
      </c>
      <c r="B386" t="str">
        <f>IF(AND(A386="",D386&lt;&gt;""),B385,LEFT('tab2'!A391,24))</f>
        <v>RPPM.02.02.01-22-0078/17</v>
      </c>
      <c r="C386" t="str">
        <f t="shared" si="5"/>
        <v>RPPM.02.02.01-22-0078/17</v>
      </c>
      <c r="D386">
        <f>IF('tab2'!B391="","",'tab2'!B391)</f>
        <v>1</v>
      </c>
    </row>
    <row r="387" spans="1:4" x14ac:dyDescent="0.25">
      <c r="A387" t="str">
        <f>LEFT('tab2'!A392,24)</f>
        <v>RPPM.02.02.01-22-0078/20</v>
      </c>
      <c r="B387" t="str">
        <f>IF(AND(A387="",D387&lt;&gt;""),B386,LEFT('tab2'!A392,24))</f>
        <v>RPPM.02.02.01-22-0078/20</v>
      </c>
      <c r="C387" t="str">
        <f t="shared" ref="C387:C450" si="6">IF(D387="","",B387)</f>
        <v>RPPM.02.02.01-22-0078/20</v>
      </c>
      <c r="D387" t="str">
        <f>IF('tab2'!B392="","",'tab2'!B392)</f>
        <v>WOJ.: POMORSKIE, POW.: pucki, GM.: Puck</v>
      </c>
    </row>
    <row r="388" spans="1:4" x14ac:dyDescent="0.25">
      <c r="A388" t="str">
        <f>LEFT('tab2'!A393,24)</f>
        <v>RPPM.02.02.01-22-0078/20</v>
      </c>
      <c r="B388" t="str">
        <f>IF(AND(A388="",D388&lt;&gt;""),B387,LEFT('tab2'!A393,24))</f>
        <v>RPPM.02.02.01-22-0078/20</v>
      </c>
      <c r="C388" t="str">
        <f t="shared" si="6"/>
        <v>RPPM.02.02.01-22-0078/20</v>
      </c>
      <c r="D388">
        <f>IF('tab2'!B393="","",'tab2'!B393)</f>
        <v>1</v>
      </c>
    </row>
    <row r="389" spans="1:4" x14ac:dyDescent="0.25">
      <c r="A389" t="str">
        <f>LEFT('tab2'!A394,24)</f>
        <v>RPPM.02.02.01-22-0079/20</v>
      </c>
      <c r="B389" t="str">
        <f>IF(AND(A389="",D389&lt;&gt;""),B388,LEFT('tab2'!A394,24))</f>
        <v>RPPM.02.02.01-22-0079/20</v>
      </c>
      <c r="C389" t="str">
        <f t="shared" si="6"/>
        <v>RPPM.02.02.01-22-0079/20</v>
      </c>
      <c r="D389" t="str">
        <f>IF('tab2'!B394="","",'tab2'!B394)</f>
        <v>WOJ.: POMORSKIE, POW.: Gdańsk, GM.: Gdańsk</v>
      </c>
    </row>
    <row r="390" spans="1:4" x14ac:dyDescent="0.25">
      <c r="A390" t="str">
        <f>LEFT('tab2'!A395,24)</f>
        <v>RPPM.02.02.01-22-0079/20</v>
      </c>
      <c r="B390" t="str">
        <f>IF(AND(A390="",D390&lt;&gt;""),B389,LEFT('tab2'!A395,24))</f>
        <v>RPPM.02.02.01-22-0079/20</v>
      </c>
      <c r="C390" t="str">
        <f t="shared" si="6"/>
        <v>RPPM.02.02.01-22-0079/20</v>
      </c>
      <c r="D390">
        <f>IF('tab2'!B395="","",'tab2'!B395)</f>
        <v>1</v>
      </c>
    </row>
    <row r="391" spans="1:4" x14ac:dyDescent="0.25">
      <c r="A391" t="str">
        <f>LEFT('tab2'!A396,24)</f>
        <v>RPPM.02.02.01-22-0080/17</v>
      </c>
      <c r="B391" t="str">
        <f>IF(AND(A391="",D391&lt;&gt;""),B390,LEFT('tab2'!A396,24))</f>
        <v>RPPM.02.02.01-22-0080/17</v>
      </c>
      <c r="C391" t="str">
        <f t="shared" si="6"/>
        <v>RPPM.02.02.01-22-0080/17</v>
      </c>
      <c r="D391" t="str">
        <f>IF('tab2'!B396="","",'tab2'!B396)</f>
        <v>WOJ.: POMORSKIE, POW.: Gdańsk, GM.: Gdańsk</v>
      </c>
    </row>
    <row r="392" spans="1:4" x14ac:dyDescent="0.25">
      <c r="A392" t="str">
        <f>LEFT('tab2'!A397,24)</f>
        <v>RPPM.02.02.01-22-0080/17</v>
      </c>
      <c r="B392" t="str">
        <f>IF(AND(A392="",D392&lt;&gt;""),B391,LEFT('tab2'!A397,24))</f>
        <v>RPPM.02.02.01-22-0080/17</v>
      </c>
      <c r="C392" t="str">
        <f t="shared" si="6"/>
        <v>RPPM.02.02.01-22-0080/17</v>
      </c>
      <c r="D392">
        <f>IF('tab2'!B397="","",'tab2'!B397)</f>
        <v>1</v>
      </c>
    </row>
    <row r="393" spans="1:4" x14ac:dyDescent="0.25">
      <c r="A393" t="str">
        <f>LEFT('tab2'!A398,24)</f>
        <v>RPPM.02.02.01-22-0080/20</v>
      </c>
      <c r="B393" t="str">
        <f>IF(AND(A393="",D393&lt;&gt;""),B392,LEFT('tab2'!A398,24))</f>
        <v>RPPM.02.02.01-22-0080/20</v>
      </c>
      <c r="C393" t="str">
        <f t="shared" si="6"/>
        <v>RPPM.02.02.01-22-0080/20</v>
      </c>
      <c r="D393" t="str">
        <f>IF('tab2'!B398="","",'tab2'!B398)</f>
        <v>WOJ.: POMORSKIE</v>
      </c>
    </row>
    <row r="394" spans="1:4" x14ac:dyDescent="0.25">
      <c r="A394" t="str">
        <f>LEFT('tab2'!A399,24)</f>
        <v>RPPM.02.02.01-22-0080/20</v>
      </c>
      <c r="B394" t="str">
        <f>IF(AND(A394="",D394&lt;&gt;""),B393,LEFT('tab2'!A399,24))</f>
        <v>RPPM.02.02.01-22-0080/20</v>
      </c>
      <c r="C394" t="str">
        <f t="shared" si="6"/>
        <v>RPPM.02.02.01-22-0080/20</v>
      </c>
      <c r="D394">
        <f>IF('tab2'!B399="","",'tab2'!B399)</f>
        <v>1</v>
      </c>
    </row>
    <row r="395" spans="1:4" x14ac:dyDescent="0.25">
      <c r="A395" t="str">
        <f>LEFT('tab2'!A400,24)</f>
        <v>RPPM.02.02.01-22-0081/17</v>
      </c>
      <c r="B395" t="str">
        <f>IF(AND(A395="",D395&lt;&gt;""),B394,LEFT('tab2'!A400,24))</f>
        <v>RPPM.02.02.01-22-0081/17</v>
      </c>
      <c r="C395" t="str">
        <f t="shared" si="6"/>
        <v>RPPM.02.02.01-22-0081/17</v>
      </c>
      <c r="D395" t="str">
        <f>IF('tab2'!B400="","",'tab2'!B400)</f>
        <v>WOJ.: POMORSKIE, POW.: Gdynia, GM.: Gdynia</v>
      </c>
    </row>
    <row r="396" spans="1:4" x14ac:dyDescent="0.25">
      <c r="A396" t="str">
        <f>LEFT('tab2'!A401,24)</f>
        <v>RPPM.02.02.01-22-0081/17</v>
      </c>
      <c r="B396" t="str">
        <f>IF(AND(A396="",D396&lt;&gt;""),B395,LEFT('tab2'!A401,24))</f>
        <v>RPPM.02.02.01-22-0081/17</v>
      </c>
      <c r="C396" t="str">
        <f t="shared" si="6"/>
        <v>RPPM.02.02.01-22-0081/17</v>
      </c>
      <c r="D396">
        <f>IF('tab2'!B401="","",'tab2'!B401)</f>
        <v>1</v>
      </c>
    </row>
    <row r="397" spans="1:4" x14ac:dyDescent="0.25">
      <c r="A397" t="str">
        <f>LEFT('tab2'!A402,24)</f>
        <v>RPPM.02.02.01-22-0081/20</v>
      </c>
      <c r="B397" t="str">
        <f>IF(AND(A397="",D397&lt;&gt;""),B396,LEFT('tab2'!A402,24))</f>
        <v>RPPM.02.02.01-22-0081/20</v>
      </c>
      <c r="C397" t="str">
        <f t="shared" si="6"/>
        <v>RPPM.02.02.01-22-0081/20</v>
      </c>
      <c r="D397" t="str">
        <f>IF('tab2'!B402="","",'tab2'!B402)</f>
        <v>WOJ.: POMORSKIE, POW.: Gdańsk, GM.: Gdańsk</v>
      </c>
    </row>
    <row r="398" spans="1:4" x14ac:dyDescent="0.25">
      <c r="A398" t="str">
        <f>LEFT('tab2'!A403,24)</f>
        <v>RPPM.02.02.01-22-0081/20</v>
      </c>
      <c r="B398" t="str">
        <f>IF(AND(A398="",D398&lt;&gt;""),B397,LEFT('tab2'!A403,24))</f>
        <v>RPPM.02.02.01-22-0081/20</v>
      </c>
      <c r="C398" t="str">
        <f t="shared" si="6"/>
        <v>RPPM.02.02.01-22-0081/20</v>
      </c>
      <c r="D398">
        <f>IF('tab2'!B403="","",'tab2'!B403)</f>
        <v>1</v>
      </c>
    </row>
    <row r="399" spans="1:4" x14ac:dyDescent="0.25">
      <c r="A399" t="str">
        <f>LEFT('tab2'!A404,24)</f>
        <v>RPPM.02.02.01-22-0082/20</v>
      </c>
      <c r="B399" t="str">
        <f>IF(AND(A399="",D399&lt;&gt;""),B398,LEFT('tab2'!A404,24))</f>
        <v>RPPM.02.02.01-22-0082/20</v>
      </c>
      <c r="C399" t="str">
        <f t="shared" si="6"/>
        <v>RPPM.02.02.01-22-0082/20</v>
      </c>
      <c r="D399" t="str">
        <f>IF('tab2'!B404="","",'tab2'!B404)</f>
        <v>WOJ.: POMORSKIE, POW.: lęborski, GM.: Łeba</v>
      </c>
    </row>
    <row r="400" spans="1:4" x14ac:dyDescent="0.25">
      <c r="A400" t="str">
        <f>LEFT('tab2'!A405,24)</f>
        <v>RPPM.02.02.01-22-0082/20</v>
      </c>
      <c r="B400" t="str">
        <f>IF(AND(A400="",D400&lt;&gt;""),B399,LEFT('tab2'!A405,24))</f>
        <v>RPPM.02.02.01-22-0082/20</v>
      </c>
      <c r="C400" t="str">
        <f t="shared" si="6"/>
        <v>RPPM.02.02.01-22-0082/20</v>
      </c>
      <c r="D400">
        <f>IF('tab2'!B405="","",'tab2'!B405)</f>
        <v>1</v>
      </c>
    </row>
    <row r="401" spans="1:4" x14ac:dyDescent="0.25">
      <c r="A401" t="str">
        <f>LEFT('tab2'!A406,24)</f>
        <v>RPPM.02.02.01-22-0083/17</v>
      </c>
      <c r="B401" t="str">
        <f>IF(AND(A401="",D401&lt;&gt;""),B400,LEFT('tab2'!A406,24))</f>
        <v>RPPM.02.02.01-22-0083/17</v>
      </c>
      <c r="C401" t="str">
        <f t="shared" si="6"/>
        <v>RPPM.02.02.01-22-0083/17</v>
      </c>
      <c r="D401" t="str">
        <f>IF('tab2'!B406="","",'tab2'!B406)</f>
        <v>WOJ.: POMORSKIE, POW.: malborski, GM.: Stare Pole</v>
      </c>
    </row>
    <row r="402" spans="1:4" x14ac:dyDescent="0.25">
      <c r="A402" t="str">
        <f>LEFT('tab2'!A407,24)</f>
        <v>RPPM.02.02.01-22-0083/17</v>
      </c>
      <c r="B402" t="str">
        <f>IF(AND(A402="",D402&lt;&gt;""),B401,LEFT('tab2'!A407,24))</f>
        <v>RPPM.02.02.01-22-0083/17</v>
      </c>
      <c r="C402" t="str">
        <f t="shared" si="6"/>
        <v>RPPM.02.02.01-22-0083/17</v>
      </c>
      <c r="D402">
        <f>IF('tab2'!B407="","",'tab2'!B407)</f>
        <v>1</v>
      </c>
    </row>
    <row r="403" spans="1:4" x14ac:dyDescent="0.25">
      <c r="A403" t="str">
        <f>LEFT('tab2'!A408,24)</f>
        <v>RPPM.02.02.01-22-0083/20</v>
      </c>
      <c r="B403" t="str">
        <f>IF(AND(A403="",D403&lt;&gt;""),B402,LEFT('tab2'!A408,24))</f>
        <v>RPPM.02.02.01-22-0083/20</v>
      </c>
      <c r="C403" t="str">
        <f t="shared" si="6"/>
        <v>RPPM.02.02.01-22-0083/20</v>
      </c>
      <c r="D403" t="str">
        <f>IF('tab2'!B408="","",'tab2'!B408)</f>
        <v>WOJ.: POMORSKIE, POW.: słupski, GM.: Słupsk</v>
      </c>
    </row>
    <row r="404" spans="1:4" x14ac:dyDescent="0.25">
      <c r="A404" t="str">
        <f>LEFT('tab2'!A409,24)</f>
        <v>RPPM.02.02.01-22-0083/20</v>
      </c>
      <c r="B404" t="str">
        <f>IF(AND(A404="",D404&lt;&gt;""),B403,LEFT('tab2'!A409,24))</f>
        <v>RPPM.02.02.01-22-0083/20</v>
      </c>
      <c r="C404" t="str">
        <f t="shared" si="6"/>
        <v>RPPM.02.02.01-22-0083/20</v>
      </c>
      <c r="D404">
        <f>IF('tab2'!B409="","",'tab2'!B409)</f>
        <v>1</v>
      </c>
    </row>
    <row r="405" spans="1:4" x14ac:dyDescent="0.25">
      <c r="A405" t="str">
        <f>LEFT('tab2'!A410,24)</f>
        <v>RPPM.02.02.01-22-0084/17</v>
      </c>
      <c r="B405" t="str">
        <f>IF(AND(A405="",D405&lt;&gt;""),B404,LEFT('tab2'!A410,24))</f>
        <v>RPPM.02.02.01-22-0084/17</v>
      </c>
      <c r="C405" t="str">
        <f t="shared" si="6"/>
        <v>RPPM.02.02.01-22-0084/17</v>
      </c>
      <c r="D405" t="str">
        <f>IF('tab2'!B410="","",'tab2'!B410)</f>
        <v>WOJ.: POMORSKIE, POW.: malborski, GM.: Malbork</v>
      </c>
    </row>
    <row r="406" spans="1:4" x14ac:dyDescent="0.25">
      <c r="A406" t="str">
        <f>LEFT('tab2'!A411,24)</f>
        <v>RPPM.02.02.01-22-0084/17</v>
      </c>
      <c r="B406" t="str">
        <f>IF(AND(A406="",D406&lt;&gt;""),B405,LEFT('tab2'!A411,24))</f>
        <v>RPPM.02.02.01-22-0084/17</v>
      </c>
      <c r="C406" t="str">
        <f t="shared" si="6"/>
        <v>RPPM.02.02.01-22-0084/17</v>
      </c>
      <c r="D406">
        <f>IF('tab2'!B411="","",'tab2'!B411)</f>
        <v>1</v>
      </c>
    </row>
    <row r="407" spans="1:4" x14ac:dyDescent="0.25">
      <c r="A407" t="str">
        <f>LEFT('tab2'!A412,24)</f>
        <v>RPPM.02.02.01-22-0085/17</v>
      </c>
      <c r="B407" t="str">
        <f>IF(AND(A407="",D407&lt;&gt;""),B406,LEFT('tab2'!A412,24))</f>
        <v>RPPM.02.02.01-22-0085/17</v>
      </c>
      <c r="C407" t="str">
        <f t="shared" si="6"/>
        <v>RPPM.02.02.01-22-0085/17</v>
      </c>
      <c r="D407" t="str">
        <f>IF('tab2'!B412="","",'tab2'!B412)</f>
        <v>WOJ.: POMORSKIE, POW.: kwidzyński, GM.: Kwidzyn</v>
      </c>
    </row>
    <row r="408" spans="1:4" x14ac:dyDescent="0.25">
      <c r="A408" t="str">
        <f>LEFT('tab2'!A413,24)</f>
        <v>RPPM.02.02.01-22-0085/17</v>
      </c>
      <c r="B408" t="str">
        <f>IF(AND(A408="",D408&lt;&gt;""),B407,LEFT('tab2'!A413,24))</f>
        <v>RPPM.02.02.01-22-0085/17</v>
      </c>
      <c r="C408" t="str">
        <f t="shared" si="6"/>
        <v>RPPM.02.02.01-22-0085/17</v>
      </c>
      <c r="D408">
        <f>IF('tab2'!B413="","",'tab2'!B413)</f>
        <v>1</v>
      </c>
    </row>
    <row r="409" spans="1:4" x14ac:dyDescent="0.25">
      <c r="A409" t="str">
        <f>LEFT('tab2'!A414,24)</f>
        <v>RPPM.02.02.01-22-0085/20</v>
      </c>
      <c r="B409" t="str">
        <f>IF(AND(A409="",D409&lt;&gt;""),B408,LEFT('tab2'!A414,24))</f>
        <v>RPPM.02.02.01-22-0085/20</v>
      </c>
      <c r="C409" t="str">
        <f t="shared" si="6"/>
        <v>RPPM.02.02.01-22-0085/20</v>
      </c>
      <c r="D409" t="str">
        <f>IF('tab2'!B414="","",'tab2'!B414)</f>
        <v>WOJ.: POMORSKIE, POW.: Gdańsk, GM.: Gdańsk</v>
      </c>
    </row>
    <row r="410" spans="1:4" x14ac:dyDescent="0.25">
      <c r="A410" t="str">
        <f>LEFT('tab2'!A415,24)</f>
        <v/>
      </c>
      <c r="B410" t="str">
        <f>IF(AND(A410="",D410&lt;&gt;""),B409,LEFT('tab2'!A415,24))</f>
        <v>RPPM.02.02.01-22-0085/20</v>
      </c>
      <c r="C410" t="str">
        <f t="shared" si="6"/>
        <v>RPPM.02.02.01-22-0085/20</v>
      </c>
      <c r="D410" t="str">
        <f>IF('tab2'!B415="","",'tab2'!B415)</f>
        <v>WOJ.: POMORSKIE, POW.: Gdynia, GM.: Gdynia</v>
      </c>
    </row>
    <row r="411" spans="1:4" x14ac:dyDescent="0.25">
      <c r="A411" t="str">
        <f>LEFT('tab2'!A416,24)</f>
        <v>RPPM.02.02.01-22-0085/20</v>
      </c>
      <c r="B411" t="str">
        <f>IF(AND(A411="",D411&lt;&gt;""),B410,LEFT('tab2'!A416,24))</f>
        <v>RPPM.02.02.01-22-0085/20</v>
      </c>
      <c r="C411" t="str">
        <f t="shared" si="6"/>
        <v>RPPM.02.02.01-22-0085/20</v>
      </c>
      <c r="D411">
        <f>IF('tab2'!B416="","",'tab2'!B416)</f>
        <v>2</v>
      </c>
    </row>
    <row r="412" spans="1:4" x14ac:dyDescent="0.25">
      <c r="A412" t="str">
        <f>LEFT('tab2'!A417,24)</f>
        <v>RPPM.02.02.01-22-0086/20</v>
      </c>
      <c r="B412" t="str">
        <f>IF(AND(A412="",D412&lt;&gt;""),B411,LEFT('tab2'!A417,24))</f>
        <v>RPPM.02.02.01-22-0086/20</v>
      </c>
      <c r="C412" t="str">
        <f t="shared" si="6"/>
        <v>RPPM.02.02.01-22-0086/20</v>
      </c>
      <c r="D412" t="str">
        <f>IF('tab2'!B417="","",'tab2'!B417)</f>
        <v>WOJ.: POMORSKIE, POW.: kwidzyński, GM.: Kwidzyn - gmina wiejska</v>
      </c>
    </row>
    <row r="413" spans="1:4" x14ac:dyDescent="0.25">
      <c r="A413" t="str">
        <f>LEFT('tab2'!A418,24)</f>
        <v>RPPM.02.02.01-22-0086/20</v>
      </c>
      <c r="B413" t="str">
        <f>IF(AND(A413="",D413&lt;&gt;""),B412,LEFT('tab2'!A418,24))</f>
        <v>RPPM.02.02.01-22-0086/20</v>
      </c>
      <c r="C413" t="str">
        <f t="shared" si="6"/>
        <v>RPPM.02.02.01-22-0086/20</v>
      </c>
      <c r="D413">
        <f>IF('tab2'!B418="","",'tab2'!B418)</f>
        <v>1</v>
      </c>
    </row>
    <row r="414" spans="1:4" x14ac:dyDescent="0.25">
      <c r="A414" t="str">
        <f>LEFT('tab2'!A419,24)</f>
        <v>RPPM.02.02.01-22-0087/16</v>
      </c>
      <c r="B414" t="str">
        <f>IF(AND(A414="",D414&lt;&gt;""),B413,LEFT('tab2'!A419,24))</f>
        <v>RPPM.02.02.01-22-0087/16</v>
      </c>
      <c r="C414" t="str">
        <f t="shared" si="6"/>
        <v>RPPM.02.02.01-22-0087/16</v>
      </c>
      <c r="D414" t="str">
        <f>IF('tab2'!B419="","",'tab2'!B419)</f>
        <v>WOJ.: POMORSKIE, POW.: Sopot, GM.: Sopot</v>
      </c>
    </row>
    <row r="415" spans="1:4" x14ac:dyDescent="0.25">
      <c r="A415" t="str">
        <f>LEFT('tab2'!A420,24)</f>
        <v>RPPM.02.02.01-22-0087/16</v>
      </c>
      <c r="B415" t="str">
        <f>IF(AND(A415="",D415&lt;&gt;""),B414,LEFT('tab2'!A420,24))</f>
        <v>RPPM.02.02.01-22-0087/16</v>
      </c>
      <c r="C415" t="str">
        <f t="shared" si="6"/>
        <v>RPPM.02.02.01-22-0087/16</v>
      </c>
      <c r="D415">
        <f>IF('tab2'!B420="","",'tab2'!B420)</f>
        <v>1</v>
      </c>
    </row>
    <row r="416" spans="1:4" x14ac:dyDescent="0.25">
      <c r="A416" t="str">
        <f>LEFT('tab2'!A421,24)</f>
        <v>RPPM.02.02.01-22-0087/17</v>
      </c>
      <c r="B416" t="str">
        <f>IF(AND(A416="",D416&lt;&gt;""),B415,LEFT('tab2'!A421,24))</f>
        <v>RPPM.02.02.01-22-0087/17</v>
      </c>
      <c r="C416" t="str">
        <f t="shared" si="6"/>
        <v>RPPM.02.02.01-22-0087/17</v>
      </c>
      <c r="D416" t="str">
        <f>IF('tab2'!B421="","",'tab2'!B421)</f>
        <v>WOJ.: POMORSKIE, POW.: Gdańsk, GM.: Gdańsk</v>
      </c>
    </row>
    <row r="417" spans="1:4" x14ac:dyDescent="0.25">
      <c r="A417" t="str">
        <f>LEFT('tab2'!A422,24)</f>
        <v>RPPM.02.02.01-22-0087/17</v>
      </c>
      <c r="B417" t="str">
        <f>IF(AND(A417="",D417&lt;&gt;""),B416,LEFT('tab2'!A422,24))</f>
        <v>RPPM.02.02.01-22-0087/17</v>
      </c>
      <c r="C417" t="str">
        <f t="shared" si="6"/>
        <v>RPPM.02.02.01-22-0087/17</v>
      </c>
      <c r="D417">
        <f>IF('tab2'!B422="","",'tab2'!B422)</f>
        <v>1</v>
      </c>
    </row>
    <row r="418" spans="1:4" x14ac:dyDescent="0.25">
      <c r="A418" t="str">
        <f>LEFT('tab2'!A423,24)</f>
        <v>RPPM.02.02.01-22-0087/20</v>
      </c>
      <c r="B418" t="str">
        <f>IF(AND(A418="",D418&lt;&gt;""),B417,LEFT('tab2'!A423,24))</f>
        <v>RPPM.02.02.01-22-0087/20</v>
      </c>
      <c r="C418" t="str">
        <f t="shared" si="6"/>
        <v>RPPM.02.02.01-22-0087/20</v>
      </c>
      <c r="D418" t="str">
        <f>IF('tab2'!B423="","",'tab2'!B423)</f>
        <v>WOJ.: POMORSKIE, POW.: Gdynia</v>
      </c>
    </row>
    <row r="419" spans="1:4" x14ac:dyDescent="0.25">
      <c r="A419" t="str">
        <f>LEFT('tab2'!A424,24)</f>
        <v>RPPM.02.02.01-22-0087/20</v>
      </c>
      <c r="B419" t="str">
        <f>IF(AND(A419="",D419&lt;&gt;""),B418,LEFT('tab2'!A424,24))</f>
        <v>RPPM.02.02.01-22-0087/20</v>
      </c>
      <c r="C419" t="str">
        <f t="shared" si="6"/>
        <v>RPPM.02.02.01-22-0087/20</v>
      </c>
      <c r="D419">
        <f>IF('tab2'!B424="","",'tab2'!B424)</f>
        <v>1</v>
      </c>
    </row>
    <row r="420" spans="1:4" x14ac:dyDescent="0.25">
      <c r="A420" t="str">
        <f>LEFT('tab2'!A425,24)</f>
        <v>RPPM.02.02.01-22-0088/17</v>
      </c>
      <c r="B420" t="str">
        <f>IF(AND(A420="",D420&lt;&gt;""),B419,LEFT('tab2'!A425,24))</f>
        <v>RPPM.02.02.01-22-0088/17</v>
      </c>
      <c r="C420" t="str">
        <f t="shared" si="6"/>
        <v>RPPM.02.02.01-22-0088/17</v>
      </c>
      <c r="D420" t="str">
        <f>IF('tab2'!B425="","",'tab2'!B425)</f>
        <v>WOJ.: POMORSKIE, POW.: bytowski, GM.: Tuchomie</v>
      </c>
    </row>
    <row r="421" spans="1:4" x14ac:dyDescent="0.25">
      <c r="A421" t="str">
        <f>LEFT('tab2'!A426,24)</f>
        <v>RPPM.02.02.01-22-0088/17</v>
      </c>
      <c r="B421" t="str">
        <f>IF(AND(A421="",D421&lt;&gt;""),B420,LEFT('tab2'!A426,24))</f>
        <v>RPPM.02.02.01-22-0088/17</v>
      </c>
      <c r="C421" t="str">
        <f t="shared" si="6"/>
        <v>RPPM.02.02.01-22-0088/17</v>
      </c>
      <c r="D421">
        <f>IF('tab2'!B426="","",'tab2'!B426)</f>
        <v>1</v>
      </c>
    </row>
    <row r="422" spans="1:4" x14ac:dyDescent="0.25">
      <c r="A422" t="str">
        <f>LEFT('tab2'!A427,24)</f>
        <v>RPPM.02.02.01-22-0088/20</v>
      </c>
      <c r="B422" t="str">
        <f>IF(AND(A422="",D422&lt;&gt;""),B421,LEFT('tab2'!A427,24))</f>
        <v>RPPM.02.02.01-22-0088/20</v>
      </c>
      <c r="C422" t="str">
        <f t="shared" si="6"/>
        <v>RPPM.02.02.01-22-0088/20</v>
      </c>
      <c r="D422" t="str">
        <f>IF('tab2'!B427="","",'tab2'!B427)</f>
        <v>WOJ.: POMORSKIE, POW.: lęborski, GM.: Wicko</v>
      </c>
    </row>
    <row r="423" spans="1:4" x14ac:dyDescent="0.25">
      <c r="A423" t="str">
        <f>LEFT('tab2'!A428,24)</f>
        <v>RPPM.02.02.01-22-0088/20</v>
      </c>
      <c r="B423" t="str">
        <f>IF(AND(A423="",D423&lt;&gt;""),B422,LEFT('tab2'!A428,24))</f>
        <v>RPPM.02.02.01-22-0088/20</v>
      </c>
      <c r="C423" t="str">
        <f t="shared" si="6"/>
        <v>RPPM.02.02.01-22-0088/20</v>
      </c>
      <c r="D423">
        <f>IF('tab2'!B428="","",'tab2'!B428)</f>
        <v>1</v>
      </c>
    </row>
    <row r="424" spans="1:4" x14ac:dyDescent="0.25">
      <c r="A424" t="str">
        <f>LEFT('tab2'!A429,24)</f>
        <v>RPPM.02.02.01-22-0089/16</v>
      </c>
      <c r="B424" t="str">
        <f>IF(AND(A424="",D424&lt;&gt;""),B423,LEFT('tab2'!A429,24))</f>
        <v>RPPM.02.02.01-22-0089/16</v>
      </c>
      <c r="C424" t="str">
        <f t="shared" si="6"/>
        <v>RPPM.02.02.01-22-0089/16</v>
      </c>
      <c r="D424" t="str">
        <f>IF('tab2'!B429="","",'tab2'!B429)</f>
        <v>WOJ.: POMORSKIE, POW.: Gdańsk, GM.: Gdańsk</v>
      </c>
    </row>
    <row r="425" spans="1:4" x14ac:dyDescent="0.25">
      <c r="A425" t="str">
        <f>LEFT('tab2'!A430,24)</f>
        <v>RPPM.02.02.01-22-0089/16</v>
      </c>
      <c r="B425" t="str">
        <f>IF(AND(A425="",D425&lt;&gt;""),B424,LEFT('tab2'!A430,24))</f>
        <v>RPPM.02.02.01-22-0089/16</v>
      </c>
      <c r="C425" t="str">
        <f t="shared" si="6"/>
        <v>RPPM.02.02.01-22-0089/16</v>
      </c>
      <c r="D425">
        <f>IF('tab2'!B430="","",'tab2'!B430)</f>
        <v>1</v>
      </c>
    </row>
    <row r="426" spans="1:4" x14ac:dyDescent="0.25">
      <c r="A426" t="str">
        <f>LEFT('tab2'!A431,24)</f>
        <v>RPPM.02.02.01-22-0089/17</v>
      </c>
      <c r="B426" t="str">
        <f>IF(AND(A426="",D426&lt;&gt;""),B425,LEFT('tab2'!A431,24))</f>
        <v>RPPM.02.02.01-22-0089/17</v>
      </c>
      <c r="C426" t="str">
        <f t="shared" si="6"/>
        <v>RPPM.02.02.01-22-0089/17</v>
      </c>
      <c r="D426" t="str">
        <f>IF('tab2'!B431="","",'tab2'!B431)</f>
        <v>WOJ.: POMORSKIE, POW.: bytowski, GM.: Tuchomie</v>
      </c>
    </row>
    <row r="427" spans="1:4" x14ac:dyDescent="0.25">
      <c r="A427" t="str">
        <f>LEFT('tab2'!A432,24)</f>
        <v>RPPM.02.02.01-22-0089/17</v>
      </c>
      <c r="B427" t="str">
        <f>IF(AND(A427="",D427&lt;&gt;""),B426,LEFT('tab2'!A432,24))</f>
        <v>RPPM.02.02.01-22-0089/17</v>
      </c>
      <c r="C427" t="str">
        <f t="shared" si="6"/>
        <v>RPPM.02.02.01-22-0089/17</v>
      </c>
      <c r="D427">
        <f>IF('tab2'!B432="","",'tab2'!B432)</f>
        <v>1</v>
      </c>
    </row>
    <row r="428" spans="1:4" x14ac:dyDescent="0.25">
      <c r="A428" t="str">
        <f>LEFT('tab2'!A433,24)</f>
        <v>RPPM.02.02.01-22-0089/20</v>
      </c>
      <c r="B428" t="str">
        <f>IF(AND(A428="",D428&lt;&gt;""),B427,LEFT('tab2'!A433,24))</f>
        <v>RPPM.02.02.01-22-0089/20</v>
      </c>
      <c r="C428" t="str">
        <f t="shared" si="6"/>
        <v>RPPM.02.02.01-22-0089/20</v>
      </c>
      <c r="D428" t="str">
        <f>IF('tab2'!B433="","",'tab2'!B433)</f>
        <v>WOJ.: POMORSKIE, POW.: gdański, GM.: Pruszcz Gdański - gmina wiejska</v>
      </c>
    </row>
    <row r="429" spans="1:4" x14ac:dyDescent="0.25">
      <c r="A429" t="str">
        <f>LEFT('tab2'!A434,24)</f>
        <v>RPPM.02.02.01-22-0089/20</v>
      </c>
      <c r="B429" t="str">
        <f>IF(AND(A429="",D429&lt;&gt;""),B428,LEFT('tab2'!A434,24))</f>
        <v>RPPM.02.02.01-22-0089/20</v>
      </c>
      <c r="C429" t="str">
        <f t="shared" si="6"/>
        <v>RPPM.02.02.01-22-0089/20</v>
      </c>
      <c r="D429">
        <f>IF('tab2'!B434="","",'tab2'!B434)</f>
        <v>1</v>
      </c>
    </row>
    <row r="430" spans="1:4" x14ac:dyDescent="0.25">
      <c r="A430" t="str">
        <f>LEFT('tab2'!A435,24)</f>
        <v>RPPM.02.02.01-22-0090/17</v>
      </c>
      <c r="B430" t="str">
        <f>IF(AND(A430="",D430&lt;&gt;""),B429,LEFT('tab2'!A435,24))</f>
        <v>RPPM.02.02.01-22-0090/17</v>
      </c>
      <c r="C430" t="str">
        <f t="shared" si="6"/>
        <v>RPPM.02.02.01-22-0090/17</v>
      </c>
      <c r="D430" t="str">
        <f>IF('tab2'!B435="","",'tab2'!B435)</f>
        <v>WOJ.: POMORSKIE, POW.: kartuski, GM.: Żukowo</v>
      </c>
    </row>
    <row r="431" spans="1:4" x14ac:dyDescent="0.25">
      <c r="A431" t="str">
        <f>LEFT('tab2'!A436,24)</f>
        <v>RPPM.02.02.01-22-0090/17</v>
      </c>
      <c r="B431" t="str">
        <f>IF(AND(A431="",D431&lt;&gt;""),B430,LEFT('tab2'!A436,24))</f>
        <v>RPPM.02.02.01-22-0090/17</v>
      </c>
      <c r="C431" t="str">
        <f t="shared" si="6"/>
        <v>RPPM.02.02.01-22-0090/17</v>
      </c>
      <c r="D431">
        <f>IF('tab2'!B436="","",'tab2'!B436)</f>
        <v>1</v>
      </c>
    </row>
    <row r="432" spans="1:4" x14ac:dyDescent="0.25">
      <c r="A432" t="str">
        <f>LEFT('tab2'!A437,24)</f>
        <v>RPPM.02.02.01-22-0090/20</v>
      </c>
      <c r="B432" t="str">
        <f>IF(AND(A432="",D432&lt;&gt;""),B431,LEFT('tab2'!A437,24))</f>
        <v>RPPM.02.02.01-22-0090/20</v>
      </c>
      <c r="C432" t="str">
        <f t="shared" si="6"/>
        <v>RPPM.02.02.01-22-0090/20</v>
      </c>
      <c r="D432" t="str">
        <f>IF('tab2'!B437="","",'tab2'!B437)</f>
        <v>WOJ.: POMORSKIE, POW.: lęborski, GM.: Łeba</v>
      </c>
    </row>
    <row r="433" spans="1:4" x14ac:dyDescent="0.25">
      <c r="A433" t="str">
        <f>LEFT('tab2'!A438,24)</f>
        <v>RPPM.02.02.01-22-0090/20</v>
      </c>
      <c r="B433" t="str">
        <f>IF(AND(A433="",D433&lt;&gt;""),B432,LEFT('tab2'!A438,24))</f>
        <v>RPPM.02.02.01-22-0090/20</v>
      </c>
      <c r="C433" t="str">
        <f t="shared" si="6"/>
        <v>RPPM.02.02.01-22-0090/20</v>
      </c>
      <c r="D433">
        <f>IF('tab2'!B438="","",'tab2'!B438)</f>
        <v>1</v>
      </c>
    </row>
    <row r="434" spans="1:4" x14ac:dyDescent="0.25">
      <c r="A434" t="str">
        <f>LEFT('tab2'!A439,24)</f>
        <v>RPPM.02.02.01-22-0091/17</v>
      </c>
      <c r="B434" t="str">
        <f>IF(AND(A434="",D434&lt;&gt;""),B433,LEFT('tab2'!A439,24))</f>
        <v>RPPM.02.02.01-22-0091/17</v>
      </c>
      <c r="C434" t="str">
        <f t="shared" si="6"/>
        <v>RPPM.02.02.01-22-0091/17</v>
      </c>
      <c r="D434" t="str">
        <f>IF('tab2'!B439="","",'tab2'!B439)</f>
        <v>WOJ.: POMORSKIE, POW.: kartuski, GM.: Żukowo</v>
      </c>
    </row>
    <row r="435" spans="1:4" x14ac:dyDescent="0.25">
      <c r="A435" t="str">
        <f>LEFT('tab2'!A440,24)</f>
        <v>RPPM.02.02.01-22-0091/17</v>
      </c>
      <c r="B435" t="str">
        <f>IF(AND(A435="",D435&lt;&gt;""),B434,LEFT('tab2'!A440,24))</f>
        <v>RPPM.02.02.01-22-0091/17</v>
      </c>
      <c r="C435" t="str">
        <f t="shared" si="6"/>
        <v>RPPM.02.02.01-22-0091/17</v>
      </c>
      <c r="D435">
        <f>IF('tab2'!B440="","",'tab2'!B440)</f>
        <v>1</v>
      </c>
    </row>
    <row r="436" spans="1:4" x14ac:dyDescent="0.25">
      <c r="A436" t="str">
        <f>LEFT('tab2'!A441,24)</f>
        <v>RPPM.02.02.01-22-0091/20</v>
      </c>
      <c r="B436" t="str">
        <f>IF(AND(A436="",D436&lt;&gt;""),B435,LEFT('tab2'!A441,24))</f>
        <v>RPPM.02.02.01-22-0091/20</v>
      </c>
      <c r="C436" t="str">
        <f t="shared" si="6"/>
        <v>RPPM.02.02.01-22-0091/20</v>
      </c>
      <c r="D436" t="str">
        <f>IF('tab2'!B441="","",'tab2'!B441)</f>
        <v>WOJ.: POMORSKIE, POW.: kartuski, GM.: Somonino</v>
      </c>
    </row>
    <row r="437" spans="1:4" x14ac:dyDescent="0.25">
      <c r="A437" t="str">
        <f>LEFT('tab2'!A442,24)</f>
        <v>RPPM.02.02.01-22-0091/20</v>
      </c>
      <c r="B437" t="str">
        <f>IF(AND(A437="",D437&lt;&gt;""),B436,LEFT('tab2'!A442,24))</f>
        <v>RPPM.02.02.01-22-0091/20</v>
      </c>
      <c r="C437" t="str">
        <f t="shared" si="6"/>
        <v>RPPM.02.02.01-22-0091/20</v>
      </c>
      <c r="D437">
        <f>IF('tab2'!B442="","",'tab2'!B442)</f>
        <v>1</v>
      </c>
    </row>
    <row r="438" spans="1:4" x14ac:dyDescent="0.25">
      <c r="A438" t="str">
        <f>LEFT('tab2'!A443,24)</f>
        <v>RPPM.02.02.01-22-0092/16</v>
      </c>
      <c r="B438" t="str">
        <f>IF(AND(A438="",D438&lt;&gt;""),B437,LEFT('tab2'!A443,24))</f>
        <v>RPPM.02.02.01-22-0092/16</v>
      </c>
      <c r="C438" t="str">
        <f t="shared" si="6"/>
        <v>RPPM.02.02.01-22-0092/16</v>
      </c>
      <c r="D438" t="str">
        <f>IF('tab2'!B443="","",'tab2'!B443)</f>
        <v>WOJ.: POMORSKIE</v>
      </c>
    </row>
    <row r="439" spans="1:4" x14ac:dyDescent="0.25">
      <c r="A439" t="str">
        <f>LEFT('tab2'!A444,24)</f>
        <v>RPPM.02.02.01-22-0092/16</v>
      </c>
      <c r="B439" t="str">
        <f>IF(AND(A439="",D439&lt;&gt;""),B438,LEFT('tab2'!A444,24))</f>
        <v>RPPM.02.02.01-22-0092/16</v>
      </c>
      <c r="C439" t="str">
        <f t="shared" si="6"/>
        <v>RPPM.02.02.01-22-0092/16</v>
      </c>
      <c r="D439">
        <f>IF('tab2'!B444="","",'tab2'!B444)</f>
        <v>1</v>
      </c>
    </row>
    <row r="440" spans="1:4" x14ac:dyDescent="0.25">
      <c r="A440" t="str">
        <f>LEFT('tab2'!A445,24)</f>
        <v>RPPM.02.02.01-22-0092/17</v>
      </c>
      <c r="B440" t="str">
        <f>IF(AND(A440="",D440&lt;&gt;""),B439,LEFT('tab2'!A445,24))</f>
        <v>RPPM.02.02.01-22-0092/17</v>
      </c>
      <c r="C440" t="str">
        <f t="shared" si="6"/>
        <v>RPPM.02.02.01-22-0092/17</v>
      </c>
      <c r="D440" t="str">
        <f>IF('tab2'!B445="","",'tab2'!B445)</f>
        <v>WOJ.: POMORSKIE, POW.: wejherowski, GM.: Luzino</v>
      </c>
    </row>
    <row r="441" spans="1:4" x14ac:dyDescent="0.25">
      <c r="A441" t="str">
        <f>LEFT('tab2'!A446,24)</f>
        <v>RPPM.02.02.01-22-0092/17</v>
      </c>
      <c r="B441" t="str">
        <f>IF(AND(A441="",D441&lt;&gt;""),B440,LEFT('tab2'!A446,24))</f>
        <v>RPPM.02.02.01-22-0092/17</v>
      </c>
      <c r="C441" t="str">
        <f t="shared" si="6"/>
        <v>RPPM.02.02.01-22-0092/17</v>
      </c>
      <c r="D441">
        <f>IF('tab2'!B446="","",'tab2'!B446)</f>
        <v>1</v>
      </c>
    </row>
    <row r="442" spans="1:4" x14ac:dyDescent="0.25">
      <c r="A442" t="str">
        <f>LEFT('tab2'!A447,24)</f>
        <v>RPPM.02.02.01-22-0093/17</v>
      </c>
      <c r="B442" t="str">
        <f>IF(AND(A442="",D442&lt;&gt;""),B441,LEFT('tab2'!A447,24))</f>
        <v>RPPM.02.02.01-22-0093/17</v>
      </c>
      <c r="C442" t="str">
        <f t="shared" si="6"/>
        <v>RPPM.02.02.01-22-0093/17</v>
      </c>
      <c r="D442" t="str">
        <f>IF('tab2'!B447="","",'tab2'!B447)</f>
        <v>WOJ.: POMORSKIE, POW.: Gdańsk, GM.: Gdańsk</v>
      </c>
    </row>
    <row r="443" spans="1:4" x14ac:dyDescent="0.25">
      <c r="A443" t="str">
        <f>LEFT('tab2'!A448,24)</f>
        <v>RPPM.02.02.01-22-0093/17</v>
      </c>
      <c r="B443" t="str">
        <f>IF(AND(A443="",D443&lt;&gt;""),B442,LEFT('tab2'!A448,24))</f>
        <v>RPPM.02.02.01-22-0093/17</v>
      </c>
      <c r="C443" t="str">
        <f t="shared" si="6"/>
        <v>RPPM.02.02.01-22-0093/17</v>
      </c>
      <c r="D443">
        <f>IF('tab2'!B448="","",'tab2'!B448)</f>
        <v>1</v>
      </c>
    </row>
    <row r="444" spans="1:4" x14ac:dyDescent="0.25">
      <c r="A444" t="str">
        <f>LEFT('tab2'!A449,24)</f>
        <v>RPPM.02.02.01-22-0093/20</v>
      </c>
      <c r="B444" t="str">
        <f>IF(AND(A444="",D444&lt;&gt;""),B443,LEFT('tab2'!A449,24))</f>
        <v>RPPM.02.02.01-22-0093/20</v>
      </c>
      <c r="C444" t="str">
        <f t="shared" si="6"/>
        <v>RPPM.02.02.01-22-0093/20</v>
      </c>
      <c r="D444" t="str">
        <f>IF('tab2'!B449="","",'tab2'!B449)</f>
        <v>WOJ.: POMORSKIE, POW.: Gdynia, GM.: Gdynia</v>
      </c>
    </row>
    <row r="445" spans="1:4" x14ac:dyDescent="0.25">
      <c r="A445" t="str">
        <f>LEFT('tab2'!A450,24)</f>
        <v>RPPM.02.02.01-22-0093/20</v>
      </c>
      <c r="B445" t="str">
        <f>IF(AND(A445="",D445&lt;&gt;""),B444,LEFT('tab2'!A450,24))</f>
        <v>RPPM.02.02.01-22-0093/20</v>
      </c>
      <c r="C445" t="str">
        <f t="shared" si="6"/>
        <v>RPPM.02.02.01-22-0093/20</v>
      </c>
      <c r="D445">
        <f>IF('tab2'!B450="","",'tab2'!B450)</f>
        <v>1</v>
      </c>
    </row>
    <row r="446" spans="1:4" x14ac:dyDescent="0.25">
      <c r="A446" t="str">
        <f>LEFT('tab2'!A451,24)</f>
        <v>RPPM.02.02.01-22-0094/20</v>
      </c>
      <c r="B446" t="str">
        <f>IF(AND(A446="",D446&lt;&gt;""),B445,LEFT('tab2'!A451,24))</f>
        <v>RPPM.02.02.01-22-0094/20</v>
      </c>
      <c r="C446" t="str">
        <f t="shared" si="6"/>
        <v>RPPM.02.02.01-22-0094/20</v>
      </c>
      <c r="D446" t="str">
        <f>IF('tab2'!B451="","",'tab2'!B451)</f>
        <v>WOJ.: POMORSKIE, POW.: kartuski, GM.: Somonino</v>
      </c>
    </row>
    <row r="447" spans="1:4" x14ac:dyDescent="0.25">
      <c r="A447" t="str">
        <f>LEFT('tab2'!A452,24)</f>
        <v>RPPM.02.02.01-22-0094/20</v>
      </c>
      <c r="B447" t="str">
        <f>IF(AND(A447="",D447&lt;&gt;""),B446,LEFT('tab2'!A452,24))</f>
        <v>RPPM.02.02.01-22-0094/20</v>
      </c>
      <c r="C447" t="str">
        <f t="shared" si="6"/>
        <v>RPPM.02.02.01-22-0094/20</v>
      </c>
      <c r="D447">
        <f>IF('tab2'!B452="","",'tab2'!B452)</f>
        <v>1</v>
      </c>
    </row>
    <row r="448" spans="1:4" x14ac:dyDescent="0.25">
      <c r="A448" t="str">
        <f>LEFT('tab2'!A453,24)</f>
        <v>RPPM.02.02.01-22-0095/17</v>
      </c>
      <c r="B448" t="str">
        <f>IF(AND(A448="",D448&lt;&gt;""),B447,LEFT('tab2'!A453,24))</f>
        <v>RPPM.02.02.01-22-0095/17</v>
      </c>
      <c r="C448" t="str">
        <f t="shared" si="6"/>
        <v>RPPM.02.02.01-22-0095/17</v>
      </c>
      <c r="D448" t="str">
        <f>IF('tab2'!B453="","",'tab2'!B453)</f>
        <v>WOJ.: POMORSKIE, POW.: Gdańsk, GM.: Gdańsk</v>
      </c>
    </row>
    <row r="449" spans="1:4" x14ac:dyDescent="0.25">
      <c r="A449" t="str">
        <f>LEFT('tab2'!A454,24)</f>
        <v>RPPM.02.02.01-22-0095/17</v>
      </c>
      <c r="B449" t="str">
        <f>IF(AND(A449="",D449&lt;&gt;""),B448,LEFT('tab2'!A454,24))</f>
        <v>RPPM.02.02.01-22-0095/17</v>
      </c>
      <c r="C449" t="str">
        <f t="shared" si="6"/>
        <v>RPPM.02.02.01-22-0095/17</v>
      </c>
      <c r="D449">
        <f>IF('tab2'!B454="","",'tab2'!B454)</f>
        <v>1</v>
      </c>
    </row>
    <row r="450" spans="1:4" x14ac:dyDescent="0.25">
      <c r="A450" t="str">
        <f>LEFT('tab2'!A455,24)</f>
        <v>RPPM.02.02.01-22-0095/20</v>
      </c>
      <c r="B450" t="str">
        <f>IF(AND(A450="",D450&lt;&gt;""),B449,LEFT('tab2'!A455,24))</f>
        <v>RPPM.02.02.01-22-0095/20</v>
      </c>
      <c r="C450" t="str">
        <f t="shared" si="6"/>
        <v>RPPM.02.02.01-22-0095/20</v>
      </c>
      <c r="D450" t="str">
        <f>IF('tab2'!B455="","",'tab2'!B455)</f>
        <v>WOJ.: POMORSKIE, POW.: człuchowski, GM.: Człuchów</v>
      </c>
    </row>
    <row r="451" spans="1:4" x14ac:dyDescent="0.25">
      <c r="A451" t="str">
        <f>LEFT('tab2'!A456,24)</f>
        <v>RPPM.02.02.01-22-0095/20</v>
      </c>
      <c r="B451" t="str">
        <f>IF(AND(A451="",D451&lt;&gt;""),B450,LEFT('tab2'!A456,24))</f>
        <v>RPPM.02.02.01-22-0095/20</v>
      </c>
      <c r="C451" t="str">
        <f t="shared" ref="C451:C514" si="7">IF(D451="","",B451)</f>
        <v>RPPM.02.02.01-22-0095/20</v>
      </c>
      <c r="D451">
        <f>IF('tab2'!B456="","",'tab2'!B456)</f>
        <v>1</v>
      </c>
    </row>
    <row r="452" spans="1:4" x14ac:dyDescent="0.25">
      <c r="A452" t="str">
        <f>LEFT('tab2'!A457,24)</f>
        <v>RPPM.02.02.01-22-0096/17</v>
      </c>
      <c r="B452" t="str">
        <f>IF(AND(A452="",D452&lt;&gt;""),B451,LEFT('tab2'!A457,24))</f>
        <v>RPPM.02.02.01-22-0096/17</v>
      </c>
      <c r="C452" t="str">
        <f t="shared" si="7"/>
        <v>RPPM.02.02.01-22-0096/17</v>
      </c>
      <c r="D452" t="str">
        <f>IF('tab2'!B457="","",'tab2'!B457)</f>
        <v>WOJ.: POMORSKIE, POW.: wejherowski, GM.: Reda</v>
      </c>
    </row>
    <row r="453" spans="1:4" x14ac:dyDescent="0.25">
      <c r="A453" t="str">
        <f>LEFT('tab2'!A458,24)</f>
        <v>RPPM.02.02.01-22-0096/17</v>
      </c>
      <c r="B453" t="str">
        <f>IF(AND(A453="",D453&lt;&gt;""),B452,LEFT('tab2'!A458,24))</f>
        <v>RPPM.02.02.01-22-0096/17</v>
      </c>
      <c r="C453" t="str">
        <f t="shared" si="7"/>
        <v>RPPM.02.02.01-22-0096/17</v>
      </c>
      <c r="D453">
        <f>IF('tab2'!B458="","",'tab2'!B458)</f>
        <v>1</v>
      </c>
    </row>
    <row r="454" spans="1:4" x14ac:dyDescent="0.25">
      <c r="A454" t="str">
        <f>LEFT('tab2'!A459,24)</f>
        <v>RPPM.02.02.01-22-0096/20</v>
      </c>
      <c r="B454" t="str">
        <f>IF(AND(A454="",D454&lt;&gt;""),B453,LEFT('tab2'!A459,24))</f>
        <v>RPPM.02.02.01-22-0096/20</v>
      </c>
      <c r="C454" t="str">
        <f t="shared" si="7"/>
        <v>RPPM.02.02.01-22-0096/20</v>
      </c>
      <c r="D454" t="str">
        <f>IF('tab2'!B459="","",'tab2'!B459)</f>
        <v>WOJ.: POMORSKIE, POW.: nowodworski, GM.: Stegna</v>
      </c>
    </row>
    <row r="455" spans="1:4" x14ac:dyDescent="0.25">
      <c r="A455" t="str">
        <f>LEFT('tab2'!A460,24)</f>
        <v>RPPM.02.02.01-22-0096/20</v>
      </c>
      <c r="B455" t="str">
        <f>IF(AND(A455="",D455&lt;&gt;""),B454,LEFT('tab2'!A460,24))</f>
        <v>RPPM.02.02.01-22-0096/20</v>
      </c>
      <c r="C455" t="str">
        <f t="shared" si="7"/>
        <v>RPPM.02.02.01-22-0096/20</v>
      </c>
      <c r="D455">
        <f>IF('tab2'!B460="","",'tab2'!B460)</f>
        <v>1</v>
      </c>
    </row>
    <row r="456" spans="1:4" x14ac:dyDescent="0.25">
      <c r="A456" t="str">
        <f>LEFT('tab2'!A461,24)</f>
        <v>RPPM.02.02.01-22-0097/17</v>
      </c>
      <c r="B456" t="str">
        <f>IF(AND(A456="",D456&lt;&gt;""),B455,LEFT('tab2'!A461,24))</f>
        <v>RPPM.02.02.01-22-0097/17</v>
      </c>
      <c r="C456" t="str">
        <f t="shared" si="7"/>
        <v>RPPM.02.02.01-22-0097/17</v>
      </c>
      <c r="D456" t="str">
        <f>IF('tab2'!B461="","",'tab2'!B461)</f>
        <v>WOJ.: POMORSKIE, POW.: Gdańsk, GM.: Gdańsk</v>
      </c>
    </row>
    <row r="457" spans="1:4" x14ac:dyDescent="0.25">
      <c r="A457" t="str">
        <f>LEFT('tab2'!A462,24)</f>
        <v>RPPM.02.02.01-22-0097/17</v>
      </c>
      <c r="B457" t="str">
        <f>IF(AND(A457="",D457&lt;&gt;""),B456,LEFT('tab2'!A462,24))</f>
        <v>RPPM.02.02.01-22-0097/17</v>
      </c>
      <c r="C457" t="str">
        <f t="shared" si="7"/>
        <v>RPPM.02.02.01-22-0097/17</v>
      </c>
      <c r="D457">
        <f>IF('tab2'!B462="","",'tab2'!B462)</f>
        <v>1</v>
      </c>
    </row>
    <row r="458" spans="1:4" x14ac:dyDescent="0.25">
      <c r="A458" t="str">
        <f>LEFT('tab2'!A463,24)</f>
        <v>RPPM.02.02.01-22-0097/20</v>
      </c>
      <c r="B458" t="str">
        <f>IF(AND(A458="",D458&lt;&gt;""),B457,LEFT('tab2'!A463,24))</f>
        <v>RPPM.02.02.01-22-0097/20</v>
      </c>
      <c r="C458" t="str">
        <f t="shared" si="7"/>
        <v>RPPM.02.02.01-22-0097/20</v>
      </c>
      <c r="D458" t="str">
        <f>IF('tab2'!B463="","",'tab2'!B463)</f>
        <v>Cały Kraj</v>
      </c>
    </row>
    <row r="459" spans="1:4" x14ac:dyDescent="0.25">
      <c r="A459" t="str">
        <f>LEFT('tab2'!A464,24)</f>
        <v>RPPM.02.02.01-22-0097/20</v>
      </c>
      <c r="B459" t="str">
        <f>IF(AND(A459="",D459&lt;&gt;""),B458,LEFT('tab2'!A464,24))</f>
        <v>RPPM.02.02.01-22-0097/20</v>
      </c>
      <c r="C459" t="str">
        <f t="shared" si="7"/>
        <v>RPPM.02.02.01-22-0097/20</v>
      </c>
      <c r="D459">
        <f>IF('tab2'!B464="","",'tab2'!B464)</f>
        <v>1</v>
      </c>
    </row>
    <row r="460" spans="1:4" x14ac:dyDescent="0.25">
      <c r="A460" t="str">
        <f>LEFT('tab2'!A465,24)</f>
        <v>RPPM.02.02.01-22-0098/17</v>
      </c>
      <c r="B460" t="str">
        <f>IF(AND(A460="",D460&lt;&gt;""),B459,LEFT('tab2'!A465,24))</f>
        <v>RPPM.02.02.01-22-0098/17</v>
      </c>
      <c r="C460" t="str">
        <f t="shared" si="7"/>
        <v>RPPM.02.02.01-22-0098/17</v>
      </c>
      <c r="D460" t="str">
        <f>IF('tab2'!B465="","",'tab2'!B465)</f>
        <v>WOJ.: POMORSKIE</v>
      </c>
    </row>
    <row r="461" spans="1:4" x14ac:dyDescent="0.25">
      <c r="A461" t="str">
        <f>LEFT('tab2'!A466,24)</f>
        <v>RPPM.02.02.01-22-0098/17</v>
      </c>
      <c r="B461" t="str">
        <f>IF(AND(A461="",D461&lt;&gt;""),B460,LEFT('tab2'!A466,24))</f>
        <v>RPPM.02.02.01-22-0098/17</v>
      </c>
      <c r="C461" t="str">
        <f t="shared" si="7"/>
        <v>RPPM.02.02.01-22-0098/17</v>
      </c>
      <c r="D461">
        <f>IF('tab2'!B466="","",'tab2'!B466)</f>
        <v>1</v>
      </c>
    </row>
    <row r="462" spans="1:4" x14ac:dyDescent="0.25">
      <c r="A462" t="str">
        <f>LEFT('tab2'!A467,24)</f>
        <v>RPPM.02.02.01-22-0098/20</v>
      </c>
      <c r="B462" t="str">
        <f>IF(AND(A462="",D462&lt;&gt;""),B461,LEFT('tab2'!A467,24))</f>
        <v>RPPM.02.02.01-22-0098/20</v>
      </c>
      <c r="C462" t="str">
        <f t="shared" si="7"/>
        <v>RPPM.02.02.01-22-0098/20</v>
      </c>
      <c r="D462" t="str">
        <f>IF('tab2'!B467="","",'tab2'!B467)</f>
        <v>WOJ.: POMORSKIE, POW.: Gdańsk, GM.: Gdańsk</v>
      </c>
    </row>
    <row r="463" spans="1:4" x14ac:dyDescent="0.25">
      <c r="A463" t="str">
        <f>LEFT('tab2'!A468,24)</f>
        <v>RPPM.02.02.01-22-0098/20</v>
      </c>
      <c r="B463" t="str">
        <f>IF(AND(A463="",D463&lt;&gt;""),B462,LEFT('tab2'!A468,24))</f>
        <v>RPPM.02.02.01-22-0098/20</v>
      </c>
      <c r="C463" t="str">
        <f t="shared" si="7"/>
        <v>RPPM.02.02.01-22-0098/20</v>
      </c>
      <c r="D463">
        <f>IF('tab2'!B468="","",'tab2'!B468)</f>
        <v>1</v>
      </c>
    </row>
    <row r="464" spans="1:4" x14ac:dyDescent="0.25">
      <c r="A464" t="str">
        <f>LEFT('tab2'!A469,24)</f>
        <v>RPPM.02.02.01-22-0099/17</v>
      </c>
      <c r="B464" t="str">
        <f>IF(AND(A464="",D464&lt;&gt;""),B463,LEFT('tab2'!A469,24))</f>
        <v>RPPM.02.02.01-22-0099/17</v>
      </c>
      <c r="C464" t="str">
        <f t="shared" si="7"/>
        <v>RPPM.02.02.01-22-0099/17</v>
      </c>
      <c r="D464" t="str">
        <f>IF('tab2'!B469="","",'tab2'!B469)</f>
        <v>WOJ.: POMORSKIE</v>
      </c>
    </row>
    <row r="465" spans="1:4" x14ac:dyDescent="0.25">
      <c r="A465" t="str">
        <f>LEFT('tab2'!A470,24)</f>
        <v>RPPM.02.02.01-22-0099/17</v>
      </c>
      <c r="B465" t="str">
        <f>IF(AND(A465="",D465&lt;&gt;""),B464,LEFT('tab2'!A470,24))</f>
        <v>RPPM.02.02.01-22-0099/17</v>
      </c>
      <c r="C465" t="str">
        <f t="shared" si="7"/>
        <v>RPPM.02.02.01-22-0099/17</v>
      </c>
      <c r="D465">
        <f>IF('tab2'!B470="","",'tab2'!B470)</f>
        <v>1</v>
      </c>
    </row>
    <row r="466" spans="1:4" x14ac:dyDescent="0.25">
      <c r="A466" t="str">
        <f>LEFT('tab2'!A471,24)</f>
        <v>RPPM.02.02.01-22-0099/20</v>
      </c>
      <c r="B466" t="str">
        <f>IF(AND(A466="",D466&lt;&gt;""),B465,LEFT('tab2'!A471,24))</f>
        <v>RPPM.02.02.01-22-0099/20</v>
      </c>
      <c r="C466" t="str">
        <f t="shared" si="7"/>
        <v>RPPM.02.02.01-22-0099/20</v>
      </c>
      <c r="D466" t="str">
        <f>IF('tab2'!B471="","",'tab2'!B471)</f>
        <v>WOJ.: POMORSKIE, POW.: Gdańsk, GM.: Gdańsk</v>
      </c>
    </row>
    <row r="467" spans="1:4" x14ac:dyDescent="0.25">
      <c r="A467" t="str">
        <f>LEFT('tab2'!A472,24)</f>
        <v>RPPM.02.02.01-22-0099/20</v>
      </c>
      <c r="B467" t="str">
        <f>IF(AND(A467="",D467&lt;&gt;""),B466,LEFT('tab2'!A472,24))</f>
        <v>RPPM.02.02.01-22-0099/20</v>
      </c>
      <c r="C467" t="str">
        <f t="shared" si="7"/>
        <v>RPPM.02.02.01-22-0099/20</v>
      </c>
      <c r="D467">
        <f>IF('tab2'!B472="","",'tab2'!B472)</f>
        <v>1</v>
      </c>
    </row>
    <row r="468" spans="1:4" x14ac:dyDescent="0.25">
      <c r="A468" t="str">
        <f>LEFT('tab2'!A473,24)</f>
        <v>RPPM.02.02.01-22-0100/16</v>
      </c>
      <c r="B468" t="str">
        <f>IF(AND(A468="",D468&lt;&gt;""),B467,LEFT('tab2'!A473,24))</f>
        <v>RPPM.02.02.01-22-0100/16</v>
      </c>
      <c r="C468" t="str">
        <f t="shared" si="7"/>
        <v>RPPM.02.02.01-22-0100/16</v>
      </c>
      <c r="D468" t="str">
        <f>IF('tab2'!B473="","",'tab2'!B473)</f>
        <v>WOJ.: POMORSKIE, POW.: wejherowski, GM.: Gniewino</v>
      </c>
    </row>
    <row r="469" spans="1:4" x14ac:dyDescent="0.25">
      <c r="A469" t="str">
        <f>LEFT('tab2'!A474,24)</f>
        <v>RPPM.02.02.01-22-0100/16</v>
      </c>
      <c r="B469" t="str">
        <f>IF(AND(A469="",D469&lt;&gt;""),B468,LEFT('tab2'!A474,24))</f>
        <v>RPPM.02.02.01-22-0100/16</v>
      </c>
      <c r="C469" t="str">
        <f t="shared" si="7"/>
        <v>RPPM.02.02.01-22-0100/16</v>
      </c>
      <c r="D469">
        <f>IF('tab2'!B474="","",'tab2'!B474)</f>
        <v>1</v>
      </c>
    </row>
    <row r="470" spans="1:4" x14ac:dyDescent="0.25">
      <c r="A470" t="str">
        <f>LEFT('tab2'!A475,24)</f>
        <v>RPPM.02.02.01-22-0100/20</v>
      </c>
      <c r="B470" t="str">
        <f>IF(AND(A470="",D470&lt;&gt;""),B469,LEFT('tab2'!A475,24))</f>
        <v>RPPM.02.02.01-22-0100/20</v>
      </c>
      <c r="C470" t="str">
        <f t="shared" si="7"/>
        <v>RPPM.02.02.01-22-0100/20</v>
      </c>
      <c r="D470" t="str">
        <f>IF('tab2'!B475="","",'tab2'!B475)</f>
        <v>WOJ.: POMORSKIE, POW.: gdański, GM.: Przywidz</v>
      </c>
    </row>
    <row r="471" spans="1:4" x14ac:dyDescent="0.25">
      <c r="A471" t="str">
        <f>LEFT('tab2'!A476,24)</f>
        <v>RPPM.02.02.01-22-0100/20</v>
      </c>
      <c r="B471" t="str">
        <f>IF(AND(A471="",D471&lt;&gt;""),B470,LEFT('tab2'!A476,24))</f>
        <v>RPPM.02.02.01-22-0100/20</v>
      </c>
      <c r="C471" t="str">
        <f t="shared" si="7"/>
        <v>RPPM.02.02.01-22-0100/20</v>
      </c>
      <c r="D471">
        <f>IF('tab2'!B476="","",'tab2'!B476)</f>
        <v>1</v>
      </c>
    </row>
    <row r="472" spans="1:4" x14ac:dyDescent="0.25">
      <c r="A472" t="str">
        <f>LEFT('tab2'!A477,24)</f>
        <v>RPPM.02.02.01-22-0101/17</v>
      </c>
      <c r="B472" t="str">
        <f>IF(AND(A472="",D472&lt;&gt;""),B471,LEFT('tab2'!A477,24))</f>
        <v>RPPM.02.02.01-22-0101/17</v>
      </c>
      <c r="C472" t="str">
        <f t="shared" si="7"/>
        <v>RPPM.02.02.01-22-0101/17</v>
      </c>
      <c r="D472" t="str">
        <f>IF('tab2'!B477="","",'tab2'!B477)</f>
        <v>WOJ.: POMORSKIE</v>
      </c>
    </row>
    <row r="473" spans="1:4" x14ac:dyDescent="0.25">
      <c r="A473" t="str">
        <f>LEFT('tab2'!A478,24)</f>
        <v>RPPM.02.02.01-22-0101/17</v>
      </c>
      <c r="B473" t="str">
        <f>IF(AND(A473="",D473&lt;&gt;""),B472,LEFT('tab2'!A478,24))</f>
        <v>RPPM.02.02.01-22-0101/17</v>
      </c>
      <c r="C473" t="str">
        <f t="shared" si="7"/>
        <v>RPPM.02.02.01-22-0101/17</v>
      </c>
      <c r="D473">
        <f>IF('tab2'!B478="","",'tab2'!B478)</f>
        <v>1</v>
      </c>
    </row>
    <row r="474" spans="1:4" x14ac:dyDescent="0.25">
      <c r="A474" t="str">
        <f>LEFT('tab2'!A479,24)</f>
        <v>RPPM.02.02.01-22-0101/20</v>
      </c>
      <c r="B474" t="str">
        <f>IF(AND(A474="",D474&lt;&gt;""),B473,LEFT('tab2'!A479,24))</f>
        <v>RPPM.02.02.01-22-0101/20</v>
      </c>
      <c r="C474" t="str">
        <f t="shared" si="7"/>
        <v>RPPM.02.02.01-22-0101/20</v>
      </c>
      <c r="D474" t="str">
        <f>IF('tab2'!B479="","",'tab2'!B479)</f>
        <v>Cały Kraj</v>
      </c>
    </row>
    <row r="475" spans="1:4" x14ac:dyDescent="0.25">
      <c r="A475" t="str">
        <f>LEFT('tab2'!A480,24)</f>
        <v>RPPM.02.02.01-22-0101/20</v>
      </c>
      <c r="B475" t="str">
        <f>IF(AND(A475="",D475&lt;&gt;""),B474,LEFT('tab2'!A480,24))</f>
        <v>RPPM.02.02.01-22-0101/20</v>
      </c>
      <c r="C475" t="str">
        <f t="shared" si="7"/>
        <v>RPPM.02.02.01-22-0101/20</v>
      </c>
      <c r="D475">
        <f>IF('tab2'!B480="","",'tab2'!B480)</f>
        <v>1</v>
      </c>
    </row>
    <row r="476" spans="1:4" x14ac:dyDescent="0.25">
      <c r="A476" t="str">
        <f>LEFT('tab2'!A481,24)</f>
        <v>RPPM.02.02.01-22-0102/20</v>
      </c>
      <c r="B476" t="str">
        <f>IF(AND(A476="",D476&lt;&gt;""),B475,LEFT('tab2'!A481,24))</f>
        <v>RPPM.02.02.01-22-0102/20</v>
      </c>
      <c r="C476" t="str">
        <f t="shared" si="7"/>
        <v>RPPM.02.02.01-22-0102/20</v>
      </c>
      <c r="D476" t="str">
        <f>IF('tab2'!B481="","",'tab2'!B481)</f>
        <v>Cały Kraj</v>
      </c>
    </row>
    <row r="477" spans="1:4" x14ac:dyDescent="0.25">
      <c r="A477" t="str">
        <f>LEFT('tab2'!A482,24)</f>
        <v>RPPM.02.02.01-22-0102/20</v>
      </c>
      <c r="B477" t="str">
        <f>IF(AND(A477="",D477&lt;&gt;""),B476,LEFT('tab2'!A482,24))</f>
        <v>RPPM.02.02.01-22-0102/20</v>
      </c>
      <c r="C477" t="str">
        <f t="shared" si="7"/>
        <v>RPPM.02.02.01-22-0102/20</v>
      </c>
      <c r="D477">
        <f>IF('tab2'!B482="","",'tab2'!B482)</f>
        <v>1</v>
      </c>
    </row>
    <row r="478" spans="1:4" x14ac:dyDescent="0.25">
      <c r="A478" t="str">
        <f>LEFT('tab2'!A483,24)</f>
        <v>RPPM.02.02.01-22-0103/16</v>
      </c>
      <c r="B478" t="str">
        <f>IF(AND(A478="",D478&lt;&gt;""),B477,LEFT('tab2'!A483,24))</f>
        <v>RPPM.02.02.01-22-0103/16</v>
      </c>
      <c r="C478" t="str">
        <f t="shared" si="7"/>
        <v>RPPM.02.02.01-22-0103/16</v>
      </c>
      <c r="D478" t="str">
        <f>IF('tab2'!B483="","",'tab2'!B483)</f>
        <v>WOJ.: POMORSKIE, POW.: Gdańsk, GM.: Gdańsk</v>
      </c>
    </row>
    <row r="479" spans="1:4" x14ac:dyDescent="0.25">
      <c r="A479" t="str">
        <f>LEFT('tab2'!A484,24)</f>
        <v>RPPM.02.02.01-22-0103/16</v>
      </c>
      <c r="B479" t="str">
        <f>IF(AND(A479="",D479&lt;&gt;""),B478,LEFT('tab2'!A484,24))</f>
        <v>RPPM.02.02.01-22-0103/16</v>
      </c>
      <c r="C479" t="str">
        <f t="shared" si="7"/>
        <v>RPPM.02.02.01-22-0103/16</v>
      </c>
      <c r="D479">
        <f>IF('tab2'!B484="","",'tab2'!B484)</f>
        <v>1</v>
      </c>
    </row>
    <row r="480" spans="1:4" x14ac:dyDescent="0.25">
      <c r="A480" t="str">
        <f>LEFT('tab2'!A485,24)</f>
        <v>RPPM.02.02.01-22-0103/20</v>
      </c>
      <c r="B480" t="str">
        <f>IF(AND(A480="",D480&lt;&gt;""),B479,LEFT('tab2'!A485,24))</f>
        <v>RPPM.02.02.01-22-0103/20</v>
      </c>
      <c r="C480" t="str">
        <f t="shared" si="7"/>
        <v>RPPM.02.02.01-22-0103/20</v>
      </c>
      <c r="D480" t="str">
        <f>IF('tab2'!B485="","",'tab2'!B485)</f>
        <v>WOJ.: POMORSKIE, POW.: słupski, GM.: Dębnica Kaszubska</v>
      </c>
    </row>
    <row r="481" spans="1:4" x14ac:dyDescent="0.25">
      <c r="A481" t="str">
        <f>LEFT('tab2'!A486,24)</f>
        <v>RPPM.02.02.01-22-0103/20</v>
      </c>
      <c r="B481" t="str">
        <f>IF(AND(A481="",D481&lt;&gt;""),B480,LEFT('tab2'!A486,24))</f>
        <v>RPPM.02.02.01-22-0103/20</v>
      </c>
      <c r="C481" t="str">
        <f t="shared" si="7"/>
        <v>RPPM.02.02.01-22-0103/20</v>
      </c>
      <c r="D481">
        <f>IF('tab2'!B486="","",'tab2'!B486)</f>
        <v>1</v>
      </c>
    </row>
    <row r="482" spans="1:4" x14ac:dyDescent="0.25">
      <c r="A482" t="str">
        <f>LEFT('tab2'!A487,24)</f>
        <v>RPPM.02.02.01-22-0104/20</v>
      </c>
      <c r="B482" t="str">
        <f>IF(AND(A482="",D482&lt;&gt;""),B481,LEFT('tab2'!A487,24))</f>
        <v>RPPM.02.02.01-22-0104/20</v>
      </c>
      <c r="C482" t="str">
        <f t="shared" si="7"/>
        <v>RPPM.02.02.01-22-0104/20</v>
      </c>
      <c r="D482" t="str">
        <f>IF('tab2'!B487="","",'tab2'!B487)</f>
        <v>WOJ.: POMORSKIE, POW.: kościerski, GM.: Karsin</v>
      </c>
    </row>
    <row r="483" spans="1:4" x14ac:dyDescent="0.25">
      <c r="A483" t="str">
        <f>LEFT('tab2'!A488,24)</f>
        <v>RPPM.02.02.01-22-0104/20</v>
      </c>
      <c r="B483" t="str">
        <f>IF(AND(A483="",D483&lt;&gt;""),B482,LEFT('tab2'!A488,24))</f>
        <v>RPPM.02.02.01-22-0104/20</v>
      </c>
      <c r="C483" t="str">
        <f t="shared" si="7"/>
        <v>RPPM.02.02.01-22-0104/20</v>
      </c>
      <c r="D483">
        <f>IF('tab2'!B488="","",'tab2'!B488)</f>
        <v>1</v>
      </c>
    </row>
    <row r="484" spans="1:4" x14ac:dyDescent="0.25">
      <c r="A484" t="str">
        <f>LEFT('tab2'!A489,24)</f>
        <v>RPPM.02.02.01-22-0105/16</v>
      </c>
      <c r="B484" t="str">
        <f>IF(AND(A484="",D484&lt;&gt;""),B483,LEFT('tab2'!A489,24))</f>
        <v>RPPM.02.02.01-22-0105/16</v>
      </c>
      <c r="C484" t="str">
        <f t="shared" si="7"/>
        <v>RPPM.02.02.01-22-0105/16</v>
      </c>
      <c r="D484" t="str">
        <f>IF('tab2'!B489="","",'tab2'!B489)</f>
        <v>WOJ.: POMORSKIE, POW.: Gdańsk, GM.: Gdańsk</v>
      </c>
    </row>
    <row r="485" spans="1:4" x14ac:dyDescent="0.25">
      <c r="A485" t="str">
        <f>LEFT('tab2'!A490,24)</f>
        <v>RPPM.02.02.01-22-0105/16</v>
      </c>
      <c r="B485" t="str">
        <f>IF(AND(A485="",D485&lt;&gt;""),B484,LEFT('tab2'!A490,24))</f>
        <v>RPPM.02.02.01-22-0105/16</v>
      </c>
      <c r="C485" t="str">
        <f t="shared" si="7"/>
        <v>RPPM.02.02.01-22-0105/16</v>
      </c>
      <c r="D485">
        <f>IF('tab2'!B490="","",'tab2'!B490)</f>
        <v>1</v>
      </c>
    </row>
    <row r="486" spans="1:4" x14ac:dyDescent="0.25">
      <c r="A486" t="str">
        <f>LEFT('tab2'!A491,24)</f>
        <v>RPPM.02.02.01-22-0105/17</v>
      </c>
      <c r="B486" t="str">
        <f>IF(AND(A486="",D486&lt;&gt;""),B485,LEFT('tab2'!A491,24))</f>
        <v>RPPM.02.02.01-22-0105/17</v>
      </c>
      <c r="C486" t="str">
        <f t="shared" si="7"/>
        <v>RPPM.02.02.01-22-0105/17</v>
      </c>
      <c r="D486" t="str">
        <f>IF('tab2'!B491="","",'tab2'!B491)</f>
        <v>WOJ.: POMORSKIE, POW.: Gdańsk, GM.: Gdańsk</v>
      </c>
    </row>
    <row r="487" spans="1:4" x14ac:dyDescent="0.25">
      <c r="A487" t="str">
        <f>LEFT('tab2'!A492,24)</f>
        <v>RPPM.02.02.01-22-0105/17</v>
      </c>
      <c r="B487" t="str">
        <f>IF(AND(A487="",D487&lt;&gt;""),B486,LEFT('tab2'!A492,24))</f>
        <v>RPPM.02.02.01-22-0105/17</v>
      </c>
      <c r="C487" t="str">
        <f t="shared" si="7"/>
        <v>RPPM.02.02.01-22-0105/17</v>
      </c>
      <c r="D487">
        <f>IF('tab2'!B492="","",'tab2'!B492)</f>
        <v>1</v>
      </c>
    </row>
    <row r="488" spans="1:4" x14ac:dyDescent="0.25">
      <c r="A488" t="str">
        <f>LEFT('tab2'!A493,24)</f>
        <v>RPPM.02.02.01-22-0105/20</v>
      </c>
      <c r="B488" t="str">
        <f>IF(AND(A488="",D488&lt;&gt;""),B487,LEFT('tab2'!A493,24))</f>
        <v>RPPM.02.02.01-22-0105/20</v>
      </c>
      <c r="C488" t="str">
        <f t="shared" si="7"/>
        <v>RPPM.02.02.01-22-0105/20</v>
      </c>
      <c r="D488" t="str">
        <f>IF('tab2'!B493="","",'tab2'!B493)</f>
        <v>WOJ.: POMORSKIE, POW.: Gdańsk, GM.: Gdańsk</v>
      </c>
    </row>
    <row r="489" spans="1:4" x14ac:dyDescent="0.25">
      <c r="A489" t="str">
        <f>LEFT('tab2'!A494,24)</f>
        <v>RPPM.02.02.01-22-0105/20</v>
      </c>
      <c r="B489" t="str">
        <f>IF(AND(A489="",D489&lt;&gt;""),B488,LEFT('tab2'!A494,24))</f>
        <v>RPPM.02.02.01-22-0105/20</v>
      </c>
      <c r="C489" t="str">
        <f t="shared" si="7"/>
        <v>RPPM.02.02.01-22-0105/20</v>
      </c>
      <c r="D489">
        <f>IF('tab2'!B494="","",'tab2'!B494)</f>
        <v>1</v>
      </c>
    </row>
    <row r="490" spans="1:4" x14ac:dyDescent="0.25">
      <c r="A490" t="str">
        <f>LEFT('tab2'!A495,24)</f>
        <v>RPPM.02.02.01-22-0106/17</v>
      </c>
      <c r="B490" t="str">
        <f>IF(AND(A490="",D490&lt;&gt;""),B489,LEFT('tab2'!A495,24))</f>
        <v>RPPM.02.02.01-22-0106/17</v>
      </c>
      <c r="C490" t="str">
        <f t="shared" si="7"/>
        <v>RPPM.02.02.01-22-0106/17</v>
      </c>
      <c r="D490" t="str">
        <f>IF('tab2'!B495="","",'tab2'!B495)</f>
        <v>WOJ.: POMORSKIE, POW.: kartuski, GM.: Stężyca</v>
      </c>
    </row>
    <row r="491" spans="1:4" x14ac:dyDescent="0.25">
      <c r="A491" t="str">
        <f>LEFT('tab2'!A496,24)</f>
        <v>RPPM.02.02.01-22-0106/17</v>
      </c>
      <c r="B491" t="str">
        <f>IF(AND(A491="",D491&lt;&gt;""),B490,LEFT('tab2'!A496,24))</f>
        <v>RPPM.02.02.01-22-0106/17</v>
      </c>
      <c r="C491" t="str">
        <f t="shared" si="7"/>
        <v>RPPM.02.02.01-22-0106/17</v>
      </c>
      <c r="D491">
        <f>IF('tab2'!B496="","",'tab2'!B496)</f>
        <v>1</v>
      </c>
    </row>
    <row r="492" spans="1:4" x14ac:dyDescent="0.25">
      <c r="A492" t="str">
        <f>LEFT('tab2'!A497,24)</f>
        <v>RPPM.02.02.01-22-0107/20</v>
      </c>
      <c r="B492" t="str">
        <f>IF(AND(A492="",D492&lt;&gt;""),B491,LEFT('tab2'!A497,24))</f>
        <v>RPPM.02.02.01-22-0107/20</v>
      </c>
      <c r="C492" t="str">
        <f t="shared" si="7"/>
        <v>RPPM.02.02.01-22-0107/20</v>
      </c>
      <c r="D492" t="str">
        <f>IF('tab2'!B497="","",'tab2'!B497)</f>
        <v>WOJ.: POMORSKIE</v>
      </c>
    </row>
    <row r="493" spans="1:4" x14ac:dyDescent="0.25">
      <c r="A493" t="str">
        <f>LEFT('tab2'!A498,24)</f>
        <v>RPPM.02.02.01-22-0107/20</v>
      </c>
      <c r="B493" t="str">
        <f>IF(AND(A493="",D493&lt;&gt;""),B492,LEFT('tab2'!A498,24))</f>
        <v>RPPM.02.02.01-22-0107/20</v>
      </c>
      <c r="C493" t="str">
        <f t="shared" si="7"/>
        <v>RPPM.02.02.01-22-0107/20</v>
      </c>
      <c r="D493">
        <f>IF('tab2'!B498="","",'tab2'!B498)</f>
        <v>1</v>
      </c>
    </row>
    <row r="494" spans="1:4" x14ac:dyDescent="0.25">
      <c r="A494" t="str">
        <f>LEFT('tab2'!A499,24)</f>
        <v>RPPM.02.02.01-22-0108/20</v>
      </c>
      <c r="B494" t="str">
        <f>IF(AND(A494="",D494&lt;&gt;""),B493,LEFT('tab2'!A499,24))</f>
        <v>RPPM.02.02.01-22-0108/20</v>
      </c>
      <c r="C494" t="str">
        <f t="shared" si="7"/>
        <v>RPPM.02.02.01-22-0108/20</v>
      </c>
      <c r="D494" t="str">
        <f>IF('tab2'!B499="","",'tab2'!B499)</f>
        <v>WOJ.: POMORSKIE, POW.: Gdańsk, GM.: Gdańsk</v>
      </c>
    </row>
    <row r="495" spans="1:4" x14ac:dyDescent="0.25">
      <c r="A495" t="str">
        <f>LEFT('tab2'!A500,24)</f>
        <v>RPPM.02.02.01-22-0108/20</v>
      </c>
      <c r="B495" t="str">
        <f>IF(AND(A495="",D495&lt;&gt;""),B494,LEFT('tab2'!A500,24))</f>
        <v>RPPM.02.02.01-22-0108/20</v>
      </c>
      <c r="C495" t="str">
        <f t="shared" si="7"/>
        <v>RPPM.02.02.01-22-0108/20</v>
      </c>
      <c r="D495">
        <f>IF('tab2'!B500="","",'tab2'!B500)</f>
        <v>1</v>
      </c>
    </row>
    <row r="496" spans="1:4" x14ac:dyDescent="0.25">
      <c r="A496" t="str">
        <f>LEFT('tab2'!A501,24)</f>
        <v>RPPM.02.02.01-22-0109/20</v>
      </c>
      <c r="B496" t="str">
        <f>IF(AND(A496="",D496&lt;&gt;""),B495,LEFT('tab2'!A501,24))</f>
        <v>RPPM.02.02.01-22-0109/20</v>
      </c>
      <c r="C496" t="str">
        <f t="shared" si="7"/>
        <v>RPPM.02.02.01-22-0109/20</v>
      </c>
      <c r="D496" t="str">
        <f>IF('tab2'!B501="","",'tab2'!B501)</f>
        <v>WOJ.: POMORSKIE, POW.: Gdańsk, GM.: Gdańsk</v>
      </c>
    </row>
    <row r="497" spans="1:4" x14ac:dyDescent="0.25">
      <c r="A497" t="str">
        <f>LEFT('tab2'!A502,24)</f>
        <v>RPPM.02.02.01-22-0109/20</v>
      </c>
      <c r="B497" t="str">
        <f>IF(AND(A497="",D497&lt;&gt;""),B496,LEFT('tab2'!A502,24))</f>
        <v>RPPM.02.02.01-22-0109/20</v>
      </c>
      <c r="C497" t="str">
        <f t="shared" si="7"/>
        <v>RPPM.02.02.01-22-0109/20</v>
      </c>
      <c r="D497">
        <f>IF('tab2'!B502="","",'tab2'!B502)</f>
        <v>1</v>
      </c>
    </row>
    <row r="498" spans="1:4" x14ac:dyDescent="0.25">
      <c r="A498" t="str">
        <f>LEFT('tab2'!A503,24)</f>
        <v>RPPM.02.02.01-22-0110/20</v>
      </c>
      <c r="B498" t="str">
        <f>IF(AND(A498="",D498&lt;&gt;""),B497,LEFT('tab2'!A503,24))</f>
        <v>RPPM.02.02.01-22-0110/20</v>
      </c>
      <c r="C498" t="str">
        <f t="shared" si="7"/>
        <v>RPPM.02.02.01-22-0110/20</v>
      </c>
      <c r="D498" t="str">
        <f>IF('tab2'!B503="","",'tab2'!B503)</f>
        <v>WOJ.: POMORSKIE, POW.: Gdańsk, GM.: Gdańsk</v>
      </c>
    </row>
    <row r="499" spans="1:4" x14ac:dyDescent="0.25">
      <c r="A499" t="str">
        <f>LEFT('tab2'!A504,24)</f>
        <v>RPPM.02.02.01-22-0110/20</v>
      </c>
      <c r="B499" t="str">
        <f>IF(AND(A499="",D499&lt;&gt;""),B498,LEFT('tab2'!A504,24))</f>
        <v>RPPM.02.02.01-22-0110/20</v>
      </c>
      <c r="C499" t="str">
        <f t="shared" si="7"/>
        <v>RPPM.02.02.01-22-0110/20</v>
      </c>
      <c r="D499">
        <f>IF('tab2'!B504="","",'tab2'!B504)</f>
        <v>1</v>
      </c>
    </row>
    <row r="500" spans="1:4" x14ac:dyDescent="0.25">
      <c r="A500" t="str">
        <f>LEFT('tab2'!A505,24)</f>
        <v>RPPM.02.02.01-22-0111/20</v>
      </c>
      <c r="B500" t="str">
        <f>IF(AND(A500="",D500&lt;&gt;""),B499,LEFT('tab2'!A505,24))</f>
        <v>RPPM.02.02.01-22-0111/20</v>
      </c>
      <c r="C500" t="str">
        <f t="shared" si="7"/>
        <v>RPPM.02.02.01-22-0111/20</v>
      </c>
      <c r="D500" t="str">
        <f>IF('tab2'!B505="","",'tab2'!B505)</f>
        <v>WOJ.: POMORSKIE, POW.: chojnicki, GM.: Czersk</v>
      </c>
    </row>
    <row r="501" spans="1:4" x14ac:dyDescent="0.25">
      <c r="A501" t="str">
        <f>LEFT('tab2'!A506,24)</f>
        <v>RPPM.02.02.01-22-0111/20</v>
      </c>
      <c r="B501" t="str">
        <f>IF(AND(A501="",D501&lt;&gt;""),B500,LEFT('tab2'!A506,24))</f>
        <v>RPPM.02.02.01-22-0111/20</v>
      </c>
      <c r="C501" t="str">
        <f t="shared" si="7"/>
        <v>RPPM.02.02.01-22-0111/20</v>
      </c>
      <c r="D501">
        <f>IF('tab2'!B506="","",'tab2'!B506)</f>
        <v>1</v>
      </c>
    </row>
    <row r="502" spans="1:4" x14ac:dyDescent="0.25">
      <c r="A502" t="str">
        <f>LEFT('tab2'!A507,24)</f>
        <v>RPPM.02.02.01-22-0112/17</v>
      </c>
      <c r="B502" t="str">
        <f>IF(AND(A502="",D502&lt;&gt;""),B501,LEFT('tab2'!A507,24))</f>
        <v>RPPM.02.02.01-22-0112/17</v>
      </c>
      <c r="C502" t="str">
        <f t="shared" si="7"/>
        <v>RPPM.02.02.01-22-0112/17</v>
      </c>
      <c r="D502" t="str">
        <f>IF('tab2'!B507="","",'tab2'!B507)</f>
        <v>WOJ.: POMORSKIE, POW.: Gdańsk, GM.: Gdańsk</v>
      </c>
    </row>
    <row r="503" spans="1:4" x14ac:dyDescent="0.25">
      <c r="A503" t="str">
        <f>LEFT('tab2'!A508,24)</f>
        <v>RPPM.02.02.01-22-0112/17</v>
      </c>
      <c r="B503" t="str">
        <f>IF(AND(A503="",D503&lt;&gt;""),B502,LEFT('tab2'!A508,24))</f>
        <v>RPPM.02.02.01-22-0112/17</v>
      </c>
      <c r="C503" t="str">
        <f t="shared" si="7"/>
        <v>RPPM.02.02.01-22-0112/17</v>
      </c>
      <c r="D503">
        <f>IF('tab2'!B508="","",'tab2'!B508)</f>
        <v>1</v>
      </c>
    </row>
    <row r="504" spans="1:4" x14ac:dyDescent="0.25">
      <c r="A504" t="str">
        <f>LEFT('tab2'!A509,24)</f>
        <v>RPPM.02.02.01-22-0112/20</v>
      </c>
      <c r="B504" t="str">
        <f>IF(AND(A504="",D504&lt;&gt;""),B503,LEFT('tab2'!A509,24))</f>
        <v>RPPM.02.02.01-22-0112/20</v>
      </c>
      <c r="C504" t="str">
        <f t="shared" si="7"/>
        <v>RPPM.02.02.01-22-0112/20</v>
      </c>
      <c r="D504" t="str">
        <f>IF('tab2'!B509="","",'tab2'!B509)</f>
        <v>WOJ.: POMORSKIE, POW.: kartuski, GM.: Sulęczyno</v>
      </c>
    </row>
    <row r="505" spans="1:4" x14ac:dyDescent="0.25">
      <c r="A505" t="str">
        <f>LEFT('tab2'!A510,24)</f>
        <v>RPPM.02.02.01-22-0112/20</v>
      </c>
      <c r="B505" t="str">
        <f>IF(AND(A505="",D505&lt;&gt;""),B504,LEFT('tab2'!A510,24))</f>
        <v>RPPM.02.02.01-22-0112/20</v>
      </c>
      <c r="C505" t="str">
        <f t="shared" si="7"/>
        <v>RPPM.02.02.01-22-0112/20</v>
      </c>
      <c r="D505">
        <f>IF('tab2'!B510="","",'tab2'!B510)</f>
        <v>1</v>
      </c>
    </row>
    <row r="506" spans="1:4" x14ac:dyDescent="0.25">
      <c r="A506" t="str">
        <f>LEFT('tab2'!A511,24)</f>
        <v>RPPM.02.02.01-22-0113/17</v>
      </c>
      <c r="B506" t="str">
        <f>IF(AND(A506="",D506&lt;&gt;""),B505,LEFT('tab2'!A511,24))</f>
        <v>RPPM.02.02.01-22-0113/17</v>
      </c>
      <c r="C506" t="str">
        <f t="shared" si="7"/>
        <v>RPPM.02.02.01-22-0113/17</v>
      </c>
      <c r="D506" t="str">
        <f>IF('tab2'!B511="","",'tab2'!B511)</f>
        <v>WOJ.: POMORSKIE, POW.: starogardzki, GM.: Starogard Gdański - gmina wiejska</v>
      </c>
    </row>
    <row r="507" spans="1:4" x14ac:dyDescent="0.25">
      <c r="A507" t="str">
        <f>LEFT('tab2'!A512,24)</f>
        <v>RPPM.02.02.01-22-0113/17</v>
      </c>
      <c r="B507" t="str">
        <f>IF(AND(A507="",D507&lt;&gt;""),B506,LEFT('tab2'!A512,24))</f>
        <v>RPPM.02.02.01-22-0113/17</v>
      </c>
      <c r="C507" t="str">
        <f t="shared" si="7"/>
        <v>RPPM.02.02.01-22-0113/17</v>
      </c>
      <c r="D507">
        <f>IF('tab2'!B512="","",'tab2'!B512)</f>
        <v>1</v>
      </c>
    </row>
    <row r="508" spans="1:4" x14ac:dyDescent="0.25">
      <c r="A508" t="str">
        <f>LEFT('tab2'!A513,24)</f>
        <v>RPPM.02.02.01-22-0113/20</v>
      </c>
      <c r="B508" t="str">
        <f>IF(AND(A508="",D508&lt;&gt;""),B507,LEFT('tab2'!A513,24))</f>
        <v>RPPM.02.02.01-22-0113/20</v>
      </c>
      <c r="C508" t="str">
        <f t="shared" si="7"/>
        <v>RPPM.02.02.01-22-0113/20</v>
      </c>
      <c r="D508" t="str">
        <f>IF('tab2'!B513="","",'tab2'!B513)</f>
        <v>WOJ.: POMORSKIE, POW.: Gdańsk, GM.: Gdańsk</v>
      </c>
    </row>
    <row r="509" spans="1:4" x14ac:dyDescent="0.25">
      <c r="A509" t="str">
        <f>LEFT('tab2'!A514,24)</f>
        <v>RPPM.02.02.01-22-0113/20</v>
      </c>
      <c r="B509" t="str">
        <f>IF(AND(A509="",D509&lt;&gt;""),B508,LEFT('tab2'!A514,24))</f>
        <v>RPPM.02.02.01-22-0113/20</v>
      </c>
      <c r="C509" t="str">
        <f t="shared" si="7"/>
        <v>RPPM.02.02.01-22-0113/20</v>
      </c>
      <c r="D509">
        <f>IF('tab2'!B514="","",'tab2'!B514)</f>
        <v>1</v>
      </c>
    </row>
    <row r="510" spans="1:4" x14ac:dyDescent="0.25">
      <c r="A510" t="str">
        <f>LEFT('tab2'!A515,24)</f>
        <v>RPPM.02.02.01-22-0114/20</v>
      </c>
      <c r="B510" t="str">
        <f>IF(AND(A510="",D510&lt;&gt;""),B509,LEFT('tab2'!A515,24))</f>
        <v>RPPM.02.02.01-22-0114/20</v>
      </c>
      <c r="C510" t="str">
        <f t="shared" si="7"/>
        <v>RPPM.02.02.01-22-0114/20</v>
      </c>
      <c r="D510" t="str">
        <f>IF('tab2'!B515="","",'tab2'!B515)</f>
        <v>WOJ.: POMORSKIE, POW.: pucki, GM.: Kosakowo</v>
      </c>
    </row>
    <row r="511" spans="1:4" x14ac:dyDescent="0.25">
      <c r="A511" t="str">
        <f>LEFT('tab2'!A516,24)</f>
        <v>RPPM.02.02.01-22-0114/20</v>
      </c>
      <c r="B511" t="str">
        <f>IF(AND(A511="",D511&lt;&gt;""),B510,LEFT('tab2'!A516,24))</f>
        <v>RPPM.02.02.01-22-0114/20</v>
      </c>
      <c r="C511" t="str">
        <f t="shared" si="7"/>
        <v>RPPM.02.02.01-22-0114/20</v>
      </c>
      <c r="D511">
        <f>IF('tab2'!B516="","",'tab2'!B516)</f>
        <v>1</v>
      </c>
    </row>
    <row r="512" spans="1:4" x14ac:dyDescent="0.25">
      <c r="A512" t="str">
        <f>LEFT('tab2'!A517,24)</f>
        <v>RPPM.02.02.01-22-0117/17</v>
      </c>
      <c r="B512" t="str">
        <f>IF(AND(A512="",D512&lt;&gt;""),B511,LEFT('tab2'!A517,24))</f>
        <v>RPPM.02.02.01-22-0117/17</v>
      </c>
      <c r="C512" t="str">
        <f t="shared" si="7"/>
        <v>RPPM.02.02.01-22-0117/17</v>
      </c>
      <c r="D512" t="str">
        <f>IF('tab2'!B517="","",'tab2'!B517)</f>
        <v>WOJ.: POMORSKIE, POW.: Gdańsk, GM.: Gdańsk</v>
      </c>
    </row>
    <row r="513" spans="1:4" x14ac:dyDescent="0.25">
      <c r="A513" t="str">
        <f>LEFT('tab2'!A518,24)</f>
        <v>RPPM.02.02.01-22-0117/17</v>
      </c>
      <c r="B513" t="str">
        <f>IF(AND(A513="",D513&lt;&gt;""),B512,LEFT('tab2'!A518,24))</f>
        <v>RPPM.02.02.01-22-0117/17</v>
      </c>
      <c r="C513" t="str">
        <f t="shared" si="7"/>
        <v>RPPM.02.02.01-22-0117/17</v>
      </c>
      <c r="D513">
        <f>IF('tab2'!B518="","",'tab2'!B518)</f>
        <v>1</v>
      </c>
    </row>
    <row r="514" spans="1:4" x14ac:dyDescent="0.25">
      <c r="A514" t="str">
        <f>LEFT('tab2'!A519,24)</f>
        <v>RPPM.02.02.01-22-0118/17</v>
      </c>
      <c r="B514" t="str">
        <f>IF(AND(A514="",D514&lt;&gt;""),B513,LEFT('tab2'!A519,24))</f>
        <v>RPPM.02.02.01-22-0118/17</v>
      </c>
      <c r="C514" t="str">
        <f t="shared" si="7"/>
        <v>RPPM.02.02.01-22-0118/17</v>
      </c>
      <c r="D514" t="str">
        <f>IF('tab2'!B519="","",'tab2'!B519)</f>
        <v>WOJ.: POMORSKIE, POW.: wejherowski, GM.: Rumia</v>
      </c>
    </row>
    <row r="515" spans="1:4" x14ac:dyDescent="0.25">
      <c r="A515" t="str">
        <f>LEFT('tab2'!A520,24)</f>
        <v>RPPM.02.02.01-22-0118/17</v>
      </c>
      <c r="B515" t="str">
        <f>IF(AND(A515="",D515&lt;&gt;""),B514,LEFT('tab2'!A520,24))</f>
        <v>RPPM.02.02.01-22-0118/17</v>
      </c>
      <c r="C515" t="str">
        <f t="shared" ref="C515:C578" si="8">IF(D515="","",B515)</f>
        <v>RPPM.02.02.01-22-0118/17</v>
      </c>
      <c r="D515">
        <f>IF('tab2'!B520="","",'tab2'!B520)</f>
        <v>1</v>
      </c>
    </row>
    <row r="516" spans="1:4" x14ac:dyDescent="0.25">
      <c r="A516" t="str">
        <f>LEFT('tab2'!A521,24)</f>
        <v>RPPM.02.02.01-22-0118/20</v>
      </c>
      <c r="B516" t="str">
        <f>IF(AND(A516="",D516&lt;&gt;""),B515,LEFT('tab2'!A521,24))</f>
        <v>RPPM.02.02.01-22-0118/20</v>
      </c>
      <c r="C516" t="str">
        <f t="shared" si="8"/>
        <v>RPPM.02.02.01-22-0118/20</v>
      </c>
      <c r="D516" t="str">
        <f>IF('tab2'!B521="","",'tab2'!B521)</f>
        <v>Cały Kraj</v>
      </c>
    </row>
    <row r="517" spans="1:4" x14ac:dyDescent="0.25">
      <c r="A517" t="str">
        <f>LEFT('tab2'!A522,24)</f>
        <v>RPPM.02.02.01-22-0118/20</v>
      </c>
      <c r="B517" t="str">
        <f>IF(AND(A517="",D517&lt;&gt;""),B516,LEFT('tab2'!A522,24))</f>
        <v>RPPM.02.02.01-22-0118/20</v>
      </c>
      <c r="C517" t="str">
        <f t="shared" si="8"/>
        <v>RPPM.02.02.01-22-0118/20</v>
      </c>
      <c r="D517">
        <f>IF('tab2'!B522="","",'tab2'!B522)</f>
        <v>1</v>
      </c>
    </row>
    <row r="518" spans="1:4" x14ac:dyDescent="0.25">
      <c r="A518" t="str">
        <f>LEFT('tab2'!A523,24)</f>
        <v>RPPM.02.02.01-22-0119/17</v>
      </c>
      <c r="B518" t="str">
        <f>IF(AND(A518="",D518&lt;&gt;""),B517,LEFT('tab2'!A523,24))</f>
        <v>RPPM.02.02.01-22-0119/17</v>
      </c>
      <c r="C518" t="str">
        <f t="shared" si="8"/>
        <v>RPPM.02.02.01-22-0119/17</v>
      </c>
      <c r="D518" t="str">
        <f>IF('tab2'!B523="","",'tab2'!B523)</f>
        <v>WOJ.: POMORSKIE</v>
      </c>
    </row>
    <row r="519" spans="1:4" x14ac:dyDescent="0.25">
      <c r="A519" t="str">
        <f>LEFT('tab2'!A524,24)</f>
        <v>RPPM.02.02.01-22-0119/17</v>
      </c>
      <c r="B519" t="str">
        <f>IF(AND(A519="",D519&lt;&gt;""),B518,LEFT('tab2'!A524,24))</f>
        <v>RPPM.02.02.01-22-0119/17</v>
      </c>
      <c r="C519" t="str">
        <f t="shared" si="8"/>
        <v>RPPM.02.02.01-22-0119/17</v>
      </c>
      <c r="D519">
        <f>IF('tab2'!B524="","",'tab2'!B524)</f>
        <v>1</v>
      </c>
    </row>
    <row r="520" spans="1:4" x14ac:dyDescent="0.25">
      <c r="A520" t="str">
        <f>LEFT('tab2'!A525,24)</f>
        <v>RPPM.02.02.01-22-0119/20</v>
      </c>
      <c r="B520" t="str">
        <f>IF(AND(A520="",D520&lt;&gt;""),B519,LEFT('tab2'!A525,24))</f>
        <v>RPPM.02.02.01-22-0119/20</v>
      </c>
      <c r="C520" t="str">
        <f t="shared" si="8"/>
        <v>RPPM.02.02.01-22-0119/20</v>
      </c>
      <c r="D520" t="str">
        <f>IF('tab2'!B525="","",'tab2'!B525)</f>
        <v>WOJ.: POMORSKIE, POW.: pucki, GM.: Puck - gmina wiejska</v>
      </c>
    </row>
    <row r="521" spans="1:4" x14ac:dyDescent="0.25">
      <c r="A521" t="str">
        <f>LEFT('tab2'!A526,24)</f>
        <v>RPPM.02.02.01-22-0119/20</v>
      </c>
      <c r="B521" t="str">
        <f>IF(AND(A521="",D521&lt;&gt;""),B520,LEFT('tab2'!A526,24))</f>
        <v>RPPM.02.02.01-22-0119/20</v>
      </c>
      <c r="C521" t="str">
        <f t="shared" si="8"/>
        <v>RPPM.02.02.01-22-0119/20</v>
      </c>
      <c r="D521">
        <f>IF('tab2'!B526="","",'tab2'!B526)</f>
        <v>1</v>
      </c>
    </row>
    <row r="522" spans="1:4" x14ac:dyDescent="0.25">
      <c r="A522" t="str">
        <f>LEFT('tab2'!A527,24)</f>
        <v>RPPM.02.02.01-22-0120/16</v>
      </c>
      <c r="B522" t="str">
        <f>IF(AND(A522="",D522&lt;&gt;""),B521,LEFT('tab2'!A527,24))</f>
        <v>RPPM.02.02.01-22-0120/16</v>
      </c>
      <c r="C522" t="str">
        <f t="shared" si="8"/>
        <v>RPPM.02.02.01-22-0120/16</v>
      </c>
      <c r="D522" t="str">
        <f>IF('tab2'!B527="","",'tab2'!B527)</f>
        <v>WOJ.: POMORSKIE, POW.: wejherowski, GM.: Wejherowo</v>
      </c>
    </row>
    <row r="523" spans="1:4" x14ac:dyDescent="0.25">
      <c r="A523" t="str">
        <f>LEFT('tab2'!A528,24)</f>
        <v>RPPM.02.02.01-22-0120/16</v>
      </c>
      <c r="B523" t="str">
        <f>IF(AND(A523="",D523&lt;&gt;""),B522,LEFT('tab2'!A528,24))</f>
        <v>RPPM.02.02.01-22-0120/16</v>
      </c>
      <c r="C523" t="str">
        <f t="shared" si="8"/>
        <v>RPPM.02.02.01-22-0120/16</v>
      </c>
      <c r="D523">
        <f>IF('tab2'!B528="","",'tab2'!B528)</f>
        <v>1</v>
      </c>
    </row>
    <row r="524" spans="1:4" x14ac:dyDescent="0.25">
      <c r="A524" t="str">
        <f>LEFT('tab2'!A529,24)</f>
        <v>RPPM.02.02.01-22-0121/16</v>
      </c>
      <c r="B524" t="str">
        <f>IF(AND(A524="",D524&lt;&gt;""),B523,LEFT('tab2'!A529,24))</f>
        <v>RPPM.02.02.01-22-0121/16</v>
      </c>
      <c r="C524" t="str">
        <f t="shared" si="8"/>
        <v>RPPM.02.02.01-22-0121/16</v>
      </c>
      <c r="D524" t="str">
        <f>IF('tab2'!B529="","",'tab2'!B529)</f>
        <v>WOJ.: POMORSKIE, POW.: Gdańsk, GM.: Gdańsk</v>
      </c>
    </row>
    <row r="525" spans="1:4" x14ac:dyDescent="0.25">
      <c r="A525" t="str">
        <f>LEFT('tab2'!A530,24)</f>
        <v>RPPM.02.02.01-22-0121/16</v>
      </c>
      <c r="B525" t="str">
        <f>IF(AND(A525="",D525&lt;&gt;""),B524,LEFT('tab2'!A530,24))</f>
        <v>RPPM.02.02.01-22-0121/16</v>
      </c>
      <c r="C525" t="str">
        <f t="shared" si="8"/>
        <v>RPPM.02.02.01-22-0121/16</v>
      </c>
      <c r="D525">
        <f>IF('tab2'!B530="","",'tab2'!B530)</f>
        <v>1</v>
      </c>
    </row>
    <row r="526" spans="1:4" x14ac:dyDescent="0.25">
      <c r="A526" t="str">
        <f>LEFT('tab2'!A531,24)</f>
        <v>RPPM.02.02.01-22-0121/20</v>
      </c>
      <c r="B526" t="str">
        <f>IF(AND(A526="",D526&lt;&gt;""),B525,LEFT('tab2'!A531,24))</f>
        <v>RPPM.02.02.01-22-0121/20</v>
      </c>
      <c r="C526" t="str">
        <f t="shared" si="8"/>
        <v>RPPM.02.02.01-22-0121/20</v>
      </c>
      <c r="D526" t="str">
        <f>IF('tab2'!B531="","",'tab2'!B531)</f>
        <v>WOJ.: POMORSKIE, POW.: sztumski, GM.: Dzierzgoń</v>
      </c>
    </row>
    <row r="527" spans="1:4" x14ac:dyDescent="0.25">
      <c r="A527" t="str">
        <f>LEFT('tab2'!A532,24)</f>
        <v>RPPM.02.02.01-22-0121/20</v>
      </c>
      <c r="B527" t="str">
        <f>IF(AND(A527="",D527&lt;&gt;""),B526,LEFT('tab2'!A532,24))</f>
        <v>RPPM.02.02.01-22-0121/20</v>
      </c>
      <c r="C527" t="str">
        <f t="shared" si="8"/>
        <v>RPPM.02.02.01-22-0121/20</v>
      </c>
      <c r="D527">
        <f>IF('tab2'!B532="","",'tab2'!B532)</f>
        <v>1</v>
      </c>
    </row>
    <row r="528" spans="1:4" x14ac:dyDescent="0.25">
      <c r="A528" t="str">
        <f>LEFT('tab2'!A533,24)</f>
        <v>RPPM.02.02.01-22-0122/16</v>
      </c>
      <c r="B528" t="str">
        <f>IF(AND(A528="",D528&lt;&gt;""),B527,LEFT('tab2'!A533,24))</f>
        <v>RPPM.02.02.01-22-0122/16</v>
      </c>
      <c r="C528" t="str">
        <f t="shared" si="8"/>
        <v>RPPM.02.02.01-22-0122/16</v>
      </c>
      <c r="D528" t="str">
        <f>IF('tab2'!B533="","",'tab2'!B533)</f>
        <v>WOJ.: POMORSKIE, POW.: pucki, GM.: Władysławowo</v>
      </c>
    </row>
    <row r="529" spans="1:4" x14ac:dyDescent="0.25">
      <c r="A529" t="str">
        <f>LEFT('tab2'!A534,24)</f>
        <v>RPPM.02.02.01-22-0122/16</v>
      </c>
      <c r="B529" t="str">
        <f>IF(AND(A529="",D529&lt;&gt;""),B528,LEFT('tab2'!A534,24))</f>
        <v>RPPM.02.02.01-22-0122/16</v>
      </c>
      <c r="C529" t="str">
        <f t="shared" si="8"/>
        <v>RPPM.02.02.01-22-0122/16</v>
      </c>
      <c r="D529">
        <f>IF('tab2'!B534="","",'tab2'!B534)</f>
        <v>1</v>
      </c>
    </row>
    <row r="530" spans="1:4" x14ac:dyDescent="0.25">
      <c r="A530" t="str">
        <f>LEFT('tab2'!A535,24)</f>
        <v>RPPM.02.02.01-22-0122/17</v>
      </c>
      <c r="B530" t="str">
        <f>IF(AND(A530="",D530&lt;&gt;""),B529,LEFT('tab2'!A535,24))</f>
        <v>RPPM.02.02.01-22-0122/17</v>
      </c>
      <c r="C530" t="str">
        <f t="shared" si="8"/>
        <v>RPPM.02.02.01-22-0122/17</v>
      </c>
      <c r="D530" t="str">
        <f>IF('tab2'!B535="","",'tab2'!B535)</f>
        <v>WOJ.: POMORSKIE, POW.: Gdańsk, GM.: Gdańsk</v>
      </c>
    </row>
    <row r="531" spans="1:4" x14ac:dyDescent="0.25">
      <c r="A531" t="str">
        <f>LEFT('tab2'!A536,24)</f>
        <v>RPPM.02.02.01-22-0122/17</v>
      </c>
      <c r="B531" t="str">
        <f>IF(AND(A531="",D531&lt;&gt;""),B530,LEFT('tab2'!A536,24))</f>
        <v>RPPM.02.02.01-22-0122/17</v>
      </c>
      <c r="C531" t="str">
        <f t="shared" si="8"/>
        <v>RPPM.02.02.01-22-0122/17</v>
      </c>
      <c r="D531">
        <f>IF('tab2'!B536="","",'tab2'!B536)</f>
        <v>1</v>
      </c>
    </row>
    <row r="532" spans="1:4" x14ac:dyDescent="0.25">
      <c r="A532" t="str">
        <f>LEFT('tab2'!A537,24)</f>
        <v>RPPM.02.02.01-22-0122/20</v>
      </c>
      <c r="B532" t="str">
        <f>IF(AND(A532="",D532&lt;&gt;""),B531,LEFT('tab2'!A537,24))</f>
        <v>RPPM.02.02.01-22-0122/20</v>
      </c>
      <c r="C532" t="str">
        <f t="shared" si="8"/>
        <v>RPPM.02.02.01-22-0122/20</v>
      </c>
      <c r="D532" t="str">
        <f>IF('tab2'!B537="","",'tab2'!B537)</f>
        <v>WOJ.: POMORSKIE, POW.: Gdynia, GM.: Gdynia</v>
      </c>
    </row>
    <row r="533" spans="1:4" x14ac:dyDescent="0.25">
      <c r="A533" t="str">
        <f>LEFT('tab2'!A538,24)</f>
        <v>RPPM.02.02.01-22-0122/20</v>
      </c>
      <c r="B533" t="str">
        <f>IF(AND(A533="",D533&lt;&gt;""),B532,LEFT('tab2'!A538,24))</f>
        <v>RPPM.02.02.01-22-0122/20</v>
      </c>
      <c r="C533" t="str">
        <f t="shared" si="8"/>
        <v>RPPM.02.02.01-22-0122/20</v>
      </c>
      <c r="D533">
        <f>IF('tab2'!B538="","",'tab2'!B538)</f>
        <v>1</v>
      </c>
    </row>
    <row r="534" spans="1:4" x14ac:dyDescent="0.25">
      <c r="A534" t="str">
        <f>LEFT('tab2'!A539,24)</f>
        <v>RPPM.02.02.01-22-0123/17</v>
      </c>
      <c r="B534" t="str">
        <f>IF(AND(A534="",D534&lt;&gt;""),B533,LEFT('tab2'!A539,24))</f>
        <v>RPPM.02.02.01-22-0123/17</v>
      </c>
      <c r="C534" t="str">
        <f t="shared" si="8"/>
        <v>RPPM.02.02.01-22-0123/17</v>
      </c>
      <c r="D534" t="str">
        <f>IF('tab2'!B539="","",'tab2'!B539)</f>
        <v>WOJ.: POMORSKIE, POW.: Gdańsk, GM.: Gdańsk</v>
      </c>
    </row>
    <row r="535" spans="1:4" x14ac:dyDescent="0.25">
      <c r="A535" t="str">
        <f>LEFT('tab2'!A540,24)</f>
        <v>RPPM.02.02.01-22-0123/17</v>
      </c>
      <c r="B535" t="str">
        <f>IF(AND(A535="",D535&lt;&gt;""),B534,LEFT('tab2'!A540,24))</f>
        <v>RPPM.02.02.01-22-0123/17</v>
      </c>
      <c r="C535" t="str">
        <f t="shared" si="8"/>
        <v>RPPM.02.02.01-22-0123/17</v>
      </c>
      <c r="D535">
        <f>IF('tab2'!B540="","",'tab2'!B540)</f>
        <v>1</v>
      </c>
    </row>
    <row r="536" spans="1:4" x14ac:dyDescent="0.25">
      <c r="A536" t="str">
        <f>LEFT('tab2'!A541,24)</f>
        <v>RPPM.02.02.01-22-0123/20</v>
      </c>
      <c r="B536" t="str">
        <f>IF(AND(A536="",D536&lt;&gt;""),B535,LEFT('tab2'!A541,24))</f>
        <v>RPPM.02.02.01-22-0123/20</v>
      </c>
      <c r="C536" t="str">
        <f t="shared" si="8"/>
        <v>RPPM.02.02.01-22-0123/20</v>
      </c>
      <c r="D536" t="str">
        <f>IF('tab2'!B541="","",'tab2'!B541)</f>
        <v>WOJ.: POMORSKIE, POW.: pucki, GM.: Władysławowo</v>
      </c>
    </row>
    <row r="537" spans="1:4" x14ac:dyDescent="0.25">
      <c r="A537" t="str">
        <f>LEFT('tab2'!A542,24)</f>
        <v>RPPM.02.02.01-22-0123/20</v>
      </c>
      <c r="B537" t="str">
        <f>IF(AND(A537="",D537&lt;&gt;""),B536,LEFT('tab2'!A542,24))</f>
        <v>RPPM.02.02.01-22-0123/20</v>
      </c>
      <c r="C537" t="str">
        <f t="shared" si="8"/>
        <v>RPPM.02.02.01-22-0123/20</v>
      </c>
      <c r="D537">
        <f>IF('tab2'!B542="","",'tab2'!B542)</f>
        <v>1</v>
      </c>
    </row>
    <row r="538" spans="1:4" x14ac:dyDescent="0.25">
      <c r="A538" t="str">
        <f>LEFT('tab2'!A543,24)</f>
        <v>RPPM.02.02.01-22-0124/20</v>
      </c>
      <c r="B538" t="str">
        <f>IF(AND(A538="",D538&lt;&gt;""),B537,LEFT('tab2'!A543,24))</f>
        <v>RPPM.02.02.01-22-0124/20</v>
      </c>
      <c r="C538" t="str">
        <f t="shared" si="8"/>
        <v>RPPM.02.02.01-22-0124/20</v>
      </c>
      <c r="D538" t="str">
        <f>IF('tab2'!B543="","",'tab2'!B543)</f>
        <v>WOJ.: POMORSKIE, POW.: bytowski, GM.: Trzebielino</v>
      </c>
    </row>
    <row r="539" spans="1:4" x14ac:dyDescent="0.25">
      <c r="A539" t="str">
        <f>LEFT('tab2'!A544,24)</f>
        <v>RPPM.02.02.01-22-0124/20</v>
      </c>
      <c r="B539" t="str">
        <f>IF(AND(A539="",D539&lt;&gt;""),B538,LEFT('tab2'!A544,24))</f>
        <v>RPPM.02.02.01-22-0124/20</v>
      </c>
      <c r="C539" t="str">
        <f t="shared" si="8"/>
        <v>RPPM.02.02.01-22-0124/20</v>
      </c>
      <c r="D539">
        <f>IF('tab2'!B544="","",'tab2'!B544)</f>
        <v>1</v>
      </c>
    </row>
    <row r="540" spans="1:4" x14ac:dyDescent="0.25">
      <c r="A540" t="str">
        <f>LEFT('tab2'!A545,24)</f>
        <v>RPPM.02.02.01-22-0125/17</v>
      </c>
      <c r="B540" t="str">
        <f>IF(AND(A540="",D540&lt;&gt;""),B539,LEFT('tab2'!A545,24))</f>
        <v>RPPM.02.02.01-22-0125/17</v>
      </c>
      <c r="C540" t="str">
        <f t="shared" si="8"/>
        <v>RPPM.02.02.01-22-0125/17</v>
      </c>
      <c r="D540" t="str">
        <f>IF('tab2'!B545="","",'tab2'!B545)</f>
        <v>WOJ.: POMORSKIE, POW.: Gdańsk, GM.: Gdańsk</v>
      </c>
    </row>
    <row r="541" spans="1:4" x14ac:dyDescent="0.25">
      <c r="A541" t="str">
        <f>LEFT('tab2'!A546,24)</f>
        <v>RPPM.02.02.01-22-0125/17</v>
      </c>
      <c r="B541" t="str">
        <f>IF(AND(A541="",D541&lt;&gt;""),B540,LEFT('tab2'!A546,24))</f>
        <v>RPPM.02.02.01-22-0125/17</v>
      </c>
      <c r="C541" t="str">
        <f t="shared" si="8"/>
        <v>RPPM.02.02.01-22-0125/17</v>
      </c>
      <c r="D541">
        <f>IF('tab2'!B546="","",'tab2'!B546)</f>
        <v>1</v>
      </c>
    </row>
    <row r="542" spans="1:4" x14ac:dyDescent="0.25">
      <c r="A542" t="str">
        <f>LEFT('tab2'!A547,24)</f>
        <v>RPPM.02.02.01-22-0125/20</v>
      </c>
      <c r="B542" t="str">
        <f>IF(AND(A542="",D542&lt;&gt;""),B541,LEFT('tab2'!A547,24))</f>
        <v>RPPM.02.02.01-22-0125/20</v>
      </c>
      <c r="C542" t="str">
        <f t="shared" si="8"/>
        <v>RPPM.02.02.01-22-0125/20</v>
      </c>
      <c r="D542" t="str">
        <f>IF('tab2'!B547="","",'tab2'!B547)</f>
        <v>WOJ.: POMORSKIE</v>
      </c>
    </row>
    <row r="543" spans="1:4" x14ac:dyDescent="0.25">
      <c r="A543" t="str">
        <f>LEFT('tab2'!A548,24)</f>
        <v>RPPM.02.02.01-22-0125/20</v>
      </c>
      <c r="B543" t="str">
        <f>IF(AND(A543="",D543&lt;&gt;""),B542,LEFT('tab2'!A548,24))</f>
        <v>RPPM.02.02.01-22-0125/20</v>
      </c>
      <c r="C543" t="str">
        <f t="shared" si="8"/>
        <v>RPPM.02.02.01-22-0125/20</v>
      </c>
      <c r="D543">
        <f>IF('tab2'!B548="","",'tab2'!B548)</f>
        <v>1</v>
      </c>
    </row>
    <row r="544" spans="1:4" x14ac:dyDescent="0.25">
      <c r="A544" t="str">
        <f>LEFT('tab2'!A549,24)</f>
        <v>RPPM.02.02.01-22-0126/20</v>
      </c>
      <c r="B544" t="str">
        <f>IF(AND(A544="",D544&lt;&gt;""),B543,LEFT('tab2'!A549,24))</f>
        <v>RPPM.02.02.01-22-0126/20</v>
      </c>
      <c r="C544" t="str">
        <f t="shared" si="8"/>
        <v>RPPM.02.02.01-22-0126/20</v>
      </c>
      <c r="D544" t="str">
        <f>IF('tab2'!B549="","",'tab2'!B549)</f>
        <v>WOJ.: POMORSKIE, POW.: wejherowski, GM.: Rumia</v>
      </c>
    </row>
    <row r="545" spans="1:4" x14ac:dyDescent="0.25">
      <c r="A545" t="str">
        <f>LEFT('tab2'!A550,24)</f>
        <v>RPPM.02.02.01-22-0126/20</v>
      </c>
      <c r="B545" t="str">
        <f>IF(AND(A545="",D545&lt;&gt;""),B544,LEFT('tab2'!A550,24))</f>
        <v>RPPM.02.02.01-22-0126/20</v>
      </c>
      <c r="C545" t="str">
        <f t="shared" si="8"/>
        <v>RPPM.02.02.01-22-0126/20</v>
      </c>
      <c r="D545">
        <f>IF('tab2'!B550="","",'tab2'!B550)</f>
        <v>1</v>
      </c>
    </row>
    <row r="546" spans="1:4" x14ac:dyDescent="0.25">
      <c r="A546" t="str">
        <f>LEFT('tab2'!A551,24)</f>
        <v>RPPM.02.02.01-22-0127/17</v>
      </c>
      <c r="B546" t="str">
        <f>IF(AND(A546="",D546&lt;&gt;""),B545,LEFT('tab2'!A551,24))</f>
        <v>RPPM.02.02.01-22-0127/17</v>
      </c>
      <c r="C546" t="str">
        <f t="shared" si="8"/>
        <v>RPPM.02.02.01-22-0127/17</v>
      </c>
      <c r="D546" t="str">
        <f>IF('tab2'!B551="","",'tab2'!B551)</f>
        <v>WOJ.: POMORSKIE, POW.: Gdynia, GM.: Gdynia</v>
      </c>
    </row>
    <row r="547" spans="1:4" x14ac:dyDescent="0.25">
      <c r="A547" t="str">
        <f>LEFT('tab2'!A552,24)</f>
        <v>RPPM.02.02.01-22-0127/17</v>
      </c>
      <c r="B547" t="str">
        <f>IF(AND(A547="",D547&lt;&gt;""),B546,LEFT('tab2'!A552,24))</f>
        <v>RPPM.02.02.01-22-0127/17</v>
      </c>
      <c r="C547" t="str">
        <f t="shared" si="8"/>
        <v>RPPM.02.02.01-22-0127/17</v>
      </c>
      <c r="D547">
        <f>IF('tab2'!B552="","",'tab2'!B552)</f>
        <v>1</v>
      </c>
    </row>
    <row r="548" spans="1:4" x14ac:dyDescent="0.25">
      <c r="A548" t="str">
        <f>LEFT('tab2'!A553,24)</f>
        <v>RPPM.02.02.01-22-0128/16</v>
      </c>
      <c r="B548" t="str">
        <f>IF(AND(A548="",D548&lt;&gt;""),B547,LEFT('tab2'!A553,24))</f>
        <v>RPPM.02.02.01-22-0128/16</v>
      </c>
      <c r="C548" t="str">
        <f t="shared" si="8"/>
        <v>RPPM.02.02.01-22-0128/16</v>
      </c>
      <c r="D548" t="str">
        <f>IF('tab2'!B553="","",'tab2'!B553)</f>
        <v>WOJ.: POMORSKIE</v>
      </c>
    </row>
    <row r="549" spans="1:4" x14ac:dyDescent="0.25">
      <c r="A549" t="str">
        <f>LEFT('tab2'!A554,24)</f>
        <v>RPPM.02.02.01-22-0128/16</v>
      </c>
      <c r="B549" t="str">
        <f>IF(AND(A549="",D549&lt;&gt;""),B548,LEFT('tab2'!A554,24))</f>
        <v>RPPM.02.02.01-22-0128/16</v>
      </c>
      <c r="C549" t="str">
        <f t="shared" si="8"/>
        <v>RPPM.02.02.01-22-0128/16</v>
      </c>
      <c r="D549">
        <f>IF('tab2'!B554="","",'tab2'!B554)</f>
        <v>1</v>
      </c>
    </row>
    <row r="550" spans="1:4" x14ac:dyDescent="0.25">
      <c r="A550" t="str">
        <f>LEFT('tab2'!A555,24)</f>
        <v>RPPM.02.02.01-22-0128/20</v>
      </c>
      <c r="B550" t="str">
        <f>IF(AND(A550="",D550&lt;&gt;""),B549,LEFT('tab2'!A555,24))</f>
        <v>RPPM.02.02.01-22-0128/20</v>
      </c>
      <c r="C550" t="str">
        <f t="shared" si="8"/>
        <v>RPPM.02.02.01-22-0128/20</v>
      </c>
      <c r="D550" t="str">
        <f>IF('tab2'!B555="","",'tab2'!B555)</f>
        <v>WOJ.: POMORSKIE, POW.: Gdynia, GM.: Gdynia</v>
      </c>
    </row>
    <row r="551" spans="1:4" x14ac:dyDescent="0.25">
      <c r="A551" t="str">
        <f>LEFT('tab2'!A556,24)</f>
        <v>RPPM.02.02.01-22-0128/20</v>
      </c>
      <c r="B551" t="str">
        <f>IF(AND(A551="",D551&lt;&gt;""),B550,LEFT('tab2'!A556,24))</f>
        <v>RPPM.02.02.01-22-0128/20</v>
      </c>
      <c r="C551" t="str">
        <f t="shared" si="8"/>
        <v>RPPM.02.02.01-22-0128/20</v>
      </c>
      <c r="D551">
        <f>IF('tab2'!B556="","",'tab2'!B556)</f>
        <v>1</v>
      </c>
    </row>
    <row r="552" spans="1:4" x14ac:dyDescent="0.25">
      <c r="A552" t="str">
        <f>LEFT('tab2'!A557,24)</f>
        <v>RPPM.02.02.01-22-0129/20</v>
      </c>
      <c r="B552" t="str">
        <f>IF(AND(A552="",D552&lt;&gt;""),B551,LEFT('tab2'!A557,24))</f>
        <v>RPPM.02.02.01-22-0129/20</v>
      </c>
      <c r="C552" t="str">
        <f t="shared" si="8"/>
        <v>RPPM.02.02.01-22-0129/20</v>
      </c>
      <c r="D552" t="str">
        <f>IF('tab2'!B557="","",'tab2'!B557)</f>
        <v>Cały Kraj</v>
      </c>
    </row>
    <row r="553" spans="1:4" x14ac:dyDescent="0.25">
      <c r="A553" t="str">
        <f>LEFT('tab2'!A558,24)</f>
        <v>RPPM.02.02.01-22-0129/20</v>
      </c>
      <c r="B553" t="str">
        <f>IF(AND(A553="",D553&lt;&gt;""),B552,LEFT('tab2'!A558,24))</f>
        <v>RPPM.02.02.01-22-0129/20</v>
      </c>
      <c r="C553" t="str">
        <f t="shared" si="8"/>
        <v>RPPM.02.02.01-22-0129/20</v>
      </c>
      <c r="D553">
        <f>IF('tab2'!B558="","",'tab2'!B558)</f>
        <v>1</v>
      </c>
    </row>
    <row r="554" spans="1:4" x14ac:dyDescent="0.25">
      <c r="A554" t="str">
        <f>LEFT('tab2'!A559,24)</f>
        <v>RPPM.02.02.01-22-0130/17</v>
      </c>
      <c r="B554" t="str">
        <f>IF(AND(A554="",D554&lt;&gt;""),B553,LEFT('tab2'!A559,24))</f>
        <v>RPPM.02.02.01-22-0130/17</v>
      </c>
      <c r="C554" t="str">
        <f t="shared" si="8"/>
        <v>RPPM.02.02.01-22-0130/17</v>
      </c>
      <c r="D554" t="str">
        <f>IF('tab2'!B559="","",'tab2'!B559)</f>
        <v>WOJ.: POMORSKIE, POW.: pucki, GM.: Puck - gmina wiejska</v>
      </c>
    </row>
    <row r="555" spans="1:4" x14ac:dyDescent="0.25">
      <c r="A555" t="str">
        <f>LEFT('tab2'!A560,24)</f>
        <v>RPPM.02.02.01-22-0130/17</v>
      </c>
      <c r="B555" t="str">
        <f>IF(AND(A555="",D555&lt;&gt;""),B554,LEFT('tab2'!A560,24))</f>
        <v>RPPM.02.02.01-22-0130/17</v>
      </c>
      <c r="C555" t="str">
        <f t="shared" si="8"/>
        <v>RPPM.02.02.01-22-0130/17</v>
      </c>
      <c r="D555">
        <f>IF('tab2'!B560="","",'tab2'!B560)</f>
        <v>1</v>
      </c>
    </row>
    <row r="556" spans="1:4" x14ac:dyDescent="0.25">
      <c r="A556" t="str">
        <f>LEFT('tab2'!A561,24)</f>
        <v>RPPM.02.02.01-22-0130/20</v>
      </c>
      <c r="B556" t="str">
        <f>IF(AND(A556="",D556&lt;&gt;""),B555,LEFT('tab2'!A561,24))</f>
        <v>RPPM.02.02.01-22-0130/20</v>
      </c>
      <c r="C556" t="str">
        <f t="shared" si="8"/>
        <v>RPPM.02.02.01-22-0130/20</v>
      </c>
      <c r="D556" t="str">
        <f>IF('tab2'!B561="","",'tab2'!B561)</f>
        <v>WOJ.: POMORSKIE, POW.: Gdańsk, GM.: Gdańsk</v>
      </c>
    </row>
    <row r="557" spans="1:4" x14ac:dyDescent="0.25">
      <c r="A557" t="str">
        <f>LEFT('tab2'!A562,24)</f>
        <v>RPPM.02.02.01-22-0130/20</v>
      </c>
      <c r="B557" t="str">
        <f>IF(AND(A557="",D557&lt;&gt;""),B556,LEFT('tab2'!A562,24))</f>
        <v>RPPM.02.02.01-22-0130/20</v>
      </c>
      <c r="C557" t="str">
        <f t="shared" si="8"/>
        <v>RPPM.02.02.01-22-0130/20</v>
      </c>
      <c r="D557">
        <f>IF('tab2'!B562="","",'tab2'!B562)</f>
        <v>1</v>
      </c>
    </row>
    <row r="558" spans="1:4" x14ac:dyDescent="0.25">
      <c r="A558" t="str">
        <f>LEFT('tab2'!A563,24)</f>
        <v>RPPM.02.02.01-22-0131/17</v>
      </c>
      <c r="B558" t="str">
        <f>IF(AND(A558="",D558&lt;&gt;""),B557,LEFT('tab2'!A563,24))</f>
        <v>RPPM.02.02.01-22-0131/17</v>
      </c>
      <c r="C558" t="str">
        <f t="shared" si="8"/>
        <v>RPPM.02.02.01-22-0131/17</v>
      </c>
      <c r="D558" t="str">
        <f>IF('tab2'!B563="","",'tab2'!B563)</f>
        <v>WOJ.: POMORSKIE, POW.: Gdańsk, GM.: Gdańsk</v>
      </c>
    </row>
    <row r="559" spans="1:4" x14ac:dyDescent="0.25">
      <c r="A559" t="str">
        <f>LEFT('tab2'!A564,24)</f>
        <v>RPPM.02.02.01-22-0131/17</v>
      </c>
      <c r="B559" t="str">
        <f>IF(AND(A559="",D559&lt;&gt;""),B558,LEFT('tab2'!A564,24))</f>
        <v>RPPM.02.02.01-22-0131/17</v>
      </c>
      <c r="C559" t="str">
        <f t="shared" si="8"/>
        <v>RPPM.02.02.01-22-0131/17</v>
      </c>
      <c r="D559">
        <f>IF('tab2'!B564="","",'tab2'!B564)</f>
        <v>1</v>
      </c>
    </row>
    <row r="560" spans="1:4" x14ac:dyDescent="0.25">
      <c r="A560" t="str">
        <f>LEFT('tab2'!A565,24)</f>
        <v>RPPM.02.02.01-22-0131/20</v>
      </c>
      <c r="B560" t="str">
        <f>IF(AND(A560="",D560&lt;&gt;""),B559,LEFT('tab2'!A565,24))</f>
        <v>RPPM.02.02.01-22-0131/20</v>
      </c>
      <c r="C560" t="str">
        <f t="shared" si="8"/>
        <v>RPPM.02.02.01-22-0131/20</v>
      </c>
      <c r="D560" t="str">
        <f>IF('tab2'!B565="","",'tab2'!B565)</f>
        <v>WOJ.: POMORSKIE, POW.: nowodworski, GM.: Krynica Morska</v>
      </c>
    </row>
    <row r="561" spans="1:4" x14ac:dyDescent="0.25">
      <c r="A561" t="str">
        <f>LEFT('tab2'!A566,24)</f>
        <v>RPPM.02.02.01-22-0131/20</v>
      </c>
      <c r="B561" t="str">
        <f>IF(AND(A561="",D561&lt;&gt;""),B560,LEFT('tab2'!A566,24))</f>
        <v>RPPM.02.02.01-22-0131/20</v>
      </c>
      <c r="C561" t="str">
        <f t="shared" si="8"/>
        <v>RPPM.02.02.01-22-0131/20</v>
      </c>
      <c r="D561">
        <f>IF('tab2'!B566="","",'tab2'!B566)</f>
        <v>1</v>
      </c>
    </row>
    <row r="562" spans="1:4" x14ac:dyDescent="0.25">
      <c r="A562" t="str">
        <f>LEFT('tab2'!A567,24)</f>
        <v>RPPM.02.02.01-22-0132/20</v>
      </c>
      <c r="B562" t="str">
        <f>IF(AND(A562="",D562&lt;&gt;""),B561,LEFT('tab2'!A567,24))</f>
        <v>RPPM.02.02.01-22-0132/20</v>
      </c>
      <c r="C562" t="str">
        <f t="shared" si="8"/>
        <v>RPPM.02.02.01-22-0132/20</v>
      </c>
      <c r="D562" t="str">
        <f>IF('tab2'!B567="","",'tab2'!B567)</f>
        <v>WOJ.: POMORSKIE, POW.: kościerski, GM.: Stara Kiszewa</v>
      </c>
    </row>
    <row r="563" spans="1:4" x14ac:dyDescent="0.25">
      <c r="A563" t="str">
        <f>LEFT('tab2'!A568,24)</f>
        <v>RPPM.02.02.01-22-0132/20</v>
      </c>
      <c r="B563" t="str">
        <f>IF(AND(A563="",D563&lt;&gt;""),B562,LEFT('tab2'!A568,24))</f>
        <v>RPPM.02.02.01-22-0132/20</v>
      </c>
      <c r="C563" t="str">
        <f t="shared" si="8"/>
        <v>RPPM.02.02.01-22-0132/20</v>
      </c>
      <c r="D563">
        <f>IF('tab2'!B568="","",'tab2'!B568)</f>
        <v>1</v>
      </c>
    </row>
    <row r="564" spans="1:4" x14ac:dyDescent="0.25">
      <c r="A564" t="str">
        <f>LEFT('tab2'!A569,24)</f>
        <v>RPPM.02.02.01-22-0134/16</v>
      </c>
      <c r="B564" t="str">
        <f>IF(AND(A564="",D564&lt;&gt;""),B563,LEFT('tab2'!A569,24))</f>
        <v>RPPM.02.02.01-22-0134/16</v>
      </c>
      <c r="C564" t="str">
        <f t="shared" si="8"/>
        <v>RPPM.02.02.01-22-0134/16</v>
      </c>
      <c r="D564" t="str">
        <f>IF('tab2'!B569="","",'tab2'!B569)</f>
        <v>WOJ.: POMORSKIE, POW.: Gdańsk, GM.: Gdańsk</v>
      </c>
    </row>
    <row r="565" spans="1:4" x14ac:dyDescent="0.25">
      <c r="A565" t="str">
        <f>LEFT('tab2'!A570,24)</f>
        <v>RPPM.02.02.01-22-0134/16</v>
      </c>
      <c r="B565" t="str">
        <f>IF(AND(A565="",D565&lt;&gt;""),B564,LEFT('tab2'!A570,24))</f>
        <v>RPPM.02.02.01-22-0134/16</v>
      </c>
      <c r="C565" t="str">
        <f t="shared" si="8"/>
        <v>RPPM.02.02.01-22-0134/16</v>
      </c>
      <c r="D565">
        <f>IF('tab2'!B570="","",'tab2'!B570)</f>
        <v>1</v>
      </c>
    </row>
    <row r="566" spans="1:4" x14ac:dyDescent="0.25">
      <c r="A566" t="str">
        <f>LEFT('tab2'!A571,24)</f>
        <v>RPPM.02.02.01-22-0135/17</v>
      </c>
      <c r="B566" t="str">
        <f>IF(AND(A566="",D566&lt;&gt;""),B565,LEFT('tab2'!A571,24))</f>
        <v>RPPM.02.02.01-22-0135/17</v>
      </c>
      <c r="C566" t="str">
        <f t="shared" si="8"/>
        <v>RPPM.02.02.01-22-0135/17</v>
      </c>
      <c r="D566" t="str">
        <f>IF('tab2'!B571="","",'tab2'!B571)</f>
        <v>WOJ.: POMORSKIE, POW.: Gdynia, GM.: Gdynia</v>
      </c>
    </row>
    <row r="567" spans="1:4" x14ac:dyDescent="0.25">
      <c r="A567" t="str">
        <f>LEFT('tab2'!A572,24)</f>
        <v>RPPM.02.02.01-22-0135/17</v>
      </c>
      <c r="B567" t="str">
        <f>IF(AND(A567="",D567&lt;&gt;""),B566,LEFT('tab2'!A572,24))</f>
        <v>RPPM.02.02.01-22-0135/17</v>
      </c>
      <c r="C567" t="str">
        <f t="shared" si="8"/>
        <v>RPPM.02.02.01-22-0135/17</v>
      </c>
      <c r="D567">
        <f>IF('tab2'!B572="","",'tab2'!B572)</f>
        <v>1</v>
      </c>
    </row>
    <row r="568" spans="1:4" x14ac:dyDescent="0.25">
      <c r="A568" t="str">
        <f>LEFT('tab2'!A573,24)</f>
        <v>RPPM.02.02.01-22-0135/20</v>
      </c>
      <c r="B568" t="str">
        <f>IF(AND(A568="",D568&lt;&gt;""),B567,LEFT('tab2'!A573,24))</f>
        <v>RPPM.02.02.01-22-0135/20</v>
      </c>
      <c r="C568" t="str">
        <f t="shared" si="8"/>
        <v>RPPM.02.02.01-22-0135/20</v>
      </c>
      <c r="D568" t="str">
        <f>IF('tab2'!B573="","",'tab2'!B573)</f>
        <v>WOJ.: POMORSKIE, POW.: lęborski, GM.: Lębork</v>
      </c>
    </row>
    <row r="569" spans="1:4" x14ac:dyDescent="0.25">
      <c r="A569" t="str">
        <f>LEFT('tab2'!A574,24)</f>
        <v>RPPM.02.02.01-22-0135/20</v>
      </c>
      <c r="B569" t="str">
        <f>IF(AND(A569="",D569&lt;&gt;""),B568,LEFT('tab2'!A574,24))</f>
        <v>RPPM.02.02.01-22-0135/20</v>
      </c>
      <c r="C569" t="str">
        <f t="shared" si="8"/>
        <v>RPPM.02.02.01-22-0135/20</v>
      </c>
      <c r="D569">
        <f>IF('tab2'!B574="","",'tab2'!B574)</f>
        <v>1</v>
      </c>
    </row>
    <row r="570" spans="1:4" x14ac:dyDescent="0.25">
      <c r="A570" t="str">
        <f>LEFT('tab2'!A575,24)</f>
        <v>RPPM.02.02.01-22-0136/17</v>
      </c>
      <c r="B570" t="str">
        <f>IF(AND(A570="",D570&lt;&gt;""),B569,LEFT('tab2'!A575,24))</f>
        <v>RPPM.02.02.01-22-0136/17</v>
      </c>
      <c r="C570" t="str">
        <f t="shared" si="8"/>
        <v>RPPM.02.02.01-22-0136/17</v>
      </c>
      <c r="D570" t="str">
        <f>IF('tab2'!B575="","",'tab2'!B575)</f>
        <v>WOJ.: POMORSKIE, POW.: kartuski, GM.: Sierakowice</v>
      </c>
    </row>
    <row r="571" spans="1:4" x14ac:dyDescent="0.25">
      <c r="A571" t="str">
        <f>LEFT('tab2'!A576,24)</f>
        <v>RPPM.02.02.01-22-0136/17</v>
      </c>
      <c r="B571" t="str">
        <f>IF(AND(A571="",D571&lt;&gt;""),B570,LEFT('tab2'!A576,24))</f>
        <v>RPPM.02.02.01-22-0136/17</v>
      </c>
      <c r="C571" t="str">
        <f t="shared" si="8"/>
        <v>RPPM.02.02.01-22-0136/17</v>
      </c>
      <c r="D571">
        <f>IF('tab2'!B576="","",'tab2'!B576)</f>
        <v>1</v>
      </c>
    </row>
    <row r="572" spans="1:4" x14ac:dyDescent="0.25">
      <c r="A572" t="str">
        <f>LEFT('tab2'!A577,24)</f>
        <v>RPPM.02.02.01-22-0137/20</v>
      </c>
      <c r="B572" t="str">
        <f>IF(AND(A572="",D572&lt;&gt;""),B571,LEFT('tab2'!A577,24))</f>
        <v>RPPM.02.02.01-22-0137/20</v>
      </c>
      <c r="C572" t="str">
        <f t="shared" si="8"/>
        <v>RPPM.02.02.01-22-0137/20</v>
      </c>
      <c r="D572" t="str">
        <f>IF('tab2'!B577="","",'tab2'!B577)</f>
        <v>WOJ.: POMORSKIE, POW.: Gdańsk, GM.: Gdańsk</v>
      </c>
    </row>
    <row r="573" spans="1:4" x14ac:dyDescent="0.25">
      <c r="A573" t="str">
        <f>LEFT('tab2'!A578,24)</f>
        <v>RPPM.02.02.01-22-0137/20</v>
      </c>
      <c r="B573" t="str">
        <f>IF(AND(A573="",D573&lt;&gt;""),B572,LEFT('tab2'!A578,24))</f>
        <v>RPPM.02.02.01-22-0137/20</v>
      </c>
      <c r="C573" t="str">
        <f t="shared" si="8"/>
        <v>RPPM.02.02.01-22-0137/20</v>
      </c>
      <c r="D573">
        <f>IF('tab2'!B578="","",'tab2'!B578)</f>
        <v>1</v>
      </c>
    </row>
    <row r="574" spans="1:4" x14ac:dyDescent="0.25">
      <c r="A574" t="str">
        <f>LEFT('tab2'!A579,24)</f>
        <v>RPPM.02.02.01-22-0138/17</v>
      </c>
      <c r="B574" t="str">
        <f>IF(AND(A574="",D574&lt;&gt;""),B573,LEFT('tab2'!A579,24))</f>
        <v>RPPM.02.02.01-22-0138/17</v>
      </c>
      <c r="C574" t="str">
        <f t="shared" si="8"/>
        <v>RPPM.02.02.01-22-0138/17</v>
      </c>
      <c r="D574" t="str">
        <f>IF('tab2'!B579="","",'tab2'!B579)</f>
        <v>WOJ.: POMORSKIE, POW.: starogardzki, GM.: Starogard Gdański</v>
      </c>
    </row>
    <row r="575" spans="1:4" x14ac:dyDescent="0.25">
      <c r="A575" t="str">
        <f>LEFT('tab2'!A580,24)</f>
        <v>RPPM.02.02.01-22-0138/17</v>
      </c>
      <c r="B575" t="str">
        <f>IF(AND(A575="",D575&lt;&gt;""),B574,LEFT('tab2'!A580,24))</f>
        <v>RPPM.02.02.01-22-0138/17</v>
      </c>
      <c r="C575" t="str">
        <f t="shared" si="8"/>
        <v>RPPM.02.02.01-22-0138/17</v>
      </c>
      <c r="D575">
        <f>IF('tab2'!B580="","",'tab2'!B580)</f>
        <v>1</v>
      </c>
    </row>
    <row r="576" spans="1:4" x14ac:dyDescent="0.25">
      <c r="A576" t="str">
        <f>LEFT('tab2'!A581,24)</f>
        <v>RPPM.02.02.01-22-0139/16</v>
      </c>
      <c r="B576" t="str">
        <f>IF(AND(A576="",D576&lt;&gt;""),B575,LEFT('tab2'!A581,24))</f>
        <v>RPPM.02.02.01-22-0139/16</v>
      </c>
      <c r="C576" t="str">
        <f t="shared" si="8"/>
        <v>RPPM.02.02.01-22-0139/16</v>
      </c>
      <c r="D576" t="str">
        <f>IF('tab2'!B581="","",'tab2'!B581)</f>
        <v>WOJ.: POMORSKIE, POW.: gdański, GM.: Pszczółki</v>
      </c>
    </row>
    <row r="577" spans="1:4" x14ac:dyDescent="0.25">
      <c r="A577" t="str">
        <f>LEFT('tab2'!A582,24)</f>
        <v>RPPM.02.02.01-22-0139/16</v>
      </c>
      <c r="B577" t="str">
        <f>IF(AND(A577="",D577&lt;&gt;""),B576,LEFT('tab2'!A582,24))</f>
        <v>RPPM.02.02.01-22-0139/16</v>
      </c>
      <c r="C577" t="str">
        <f t="shared" si="8"/>
        <v>RPPM.02.02.01-22-0139/16</v>
      </c>
      <c r="D577">
        <f>IF('tab2'!B582="","",'tab2'!B582)</f>
        <v>1</v>
      </c>
    </row>
    <row r="578" spans="1:4" x14ac:dyDescent="0.25">
      <c r="A578" t="str">
        <f>LEFT('tab2'!A583,24)</f>
        <v>RPPM.02.02.01-22-0139/20</v>
      </c>
      <c r="B578" t="str">
        <f>IF(AND(A578="",D578&lt;&gt;""),B577,LEFT('tab2'!A583,24))</f>
        <v>RPPM.02.02.01-22-0139/20</v>
      </c>
      <c r="C578" t="str">
        <f t="shared" si="8"/>
        <v>RPPM.02.02.01-22-0139/20</v>
      </c>
      <c r="D578" t="str">
        <f>IF('tab2'!B583="","",'tab2'!B583)</f>
        <v>WOJ.: POMORSKIE, POW.: Gdańsk, GM.: Gdańsk</v>
      </c>
    </row>
    <row r="579" spans="1:4" x14ac:dyDescent="0.25">
      <c r="A579" t="str">
        <f>LEFT('tab2'!A584,24)</f>
        <v>RPPM.02.02.01-22-0139/20</v>
      </c>
      <c r="B579" t="str">
        <f>IF(AND(A579="",D579&lt;&gt;""),B578,LEFT('tab2'!A584,24))</f>
        <v>RPPM.02.02.01-22-0139/20</v>
      </c>
      <c r="C579" t="str">
        <f t="shared" ref="C579:C642" si="9">IF(D579="","",B579)</f>
        <v>RPPM.02.02.01-22-0139/20</v>
      </c>
      <c r="D579">
        <f>IF('tab2'!B584="","",'tab2'!B584)</f>
        <v>1</v>
      </c>
    </row>
    <row r="580" spans="1:4" x14ac:dyDescent="0.25">
      <c r="A580" t="str">
        <f>LEFT('tab2'!A585,24)</f>
        <v>RPPM.02.02.01-22-0140/16</v>
      </c>
      <c r="B580" t="str">
        <f>IF(AND(A580="",D580&lt;&gt;""),B579,LEFT('tab2'!A585,24))</f>
        <v>RPPM.02.02.01-22-0140/16</v>
      </c>
      <c r="C580" t="str">
        <f t="shared" si="9"/>
        <v>RPPM.02.02.01-22-0140/16</v>
      </c>
      <c r="D580" t="str">
        <f>IF('tab2'!B585="","",'tab2'!B585)</f>
        <v>WOJ.: POMORSKIE, POW.: pucki, GM.: Władysławowo</v>
      </c>
    </row>
    <row r="581" spans="1:4" x14ac:dyDescent="0.25">
      <c r="A581" t="str">
        <f>LEFT('tab2'!A586,24)</f>
        <v>RPPM.02.02.01-22-0140/16</v>
      </c>
      <c r="B581" t="str">
        <f>IF(AND(A581="",D581&lt;&gt;""),B580,LEFT('tab2'!A586,24))</f>
        <v>RPPM.02.02.01-22-0140/16</v>
      </c>
      <c r="C581" t="str">
        <f t="shared" si="9"/>
        <v>RPPM.02.02.01-22-0140/16</v>
      </c>
      <c r="D581">
        <f>IF('tab2'!B586="","",'tab2'!B586)</f>
        <v>1</v>
      </c>
    </row>
    <row r="582" spans="1:4" x14ac:dyDescent="0.25">
      <c r="A582" t="str">
        <f>LEFT('tab2'!A587,24)</f>
        <v>RPPM.02.02.01-22-0140/20</v>
      </c>
      <c r="B582" t="str">
        <f>IF(AND(A582="",D582&lt;&gt;""),B581,LEFT('tab2'!A587,24))</f>
        <v>RPPM.02.02.01-22-0140/20</v>
      </c>
      <c r="C582" t="str">
        <f t="shared" si="9"/>
        <v>RPPM.02.02.01-22-0140/20</v>
      </c>
      <c r="D582" t="str">
        <f>IF('tab2'!B587="","",'tab2'!B587)</f>
        <v>WOJ.: POMORSKIE, POW.: chojnicki, GM.: Chojnice</v>
      </c>
    </row>
    <row r="583" spans="1:4" x14ac:dyDescent="0.25">
      <c r="A583" t="str">
        <f>LEFT('tab2'!A588,24)</f>
        <v>RPPM.02.02.01-22-0140/20</v>
      </c>
      <c r="B583" t="str">
        <f>IF(AND(A583="",D583&lt;&gt;""),B582,LEFT('tab2'!A588,24))</f>
        <v>RPPM.02.02.01-22-0140/20</v>
      </c>
      <c r="C583" t="str">
        <f t="shared" si="9"/>
        <v>RPPM.02.02.01-22-0140/20</v>
      </c>
      <c r="D583">
        <f>IF('tab2'!B588="","",'tab2'!B588)</f>
        <v>1</v>
      </c>
    </row>
    <row r="584" spans="1:4" x14ac:dyDescent="0.25">
      <c r="A584" t="str">
        <f>LEFT('tab2'!A589,24)</f>
        <v>RPPM.02.02.01-22-0141/20</v>
      </c>
      <c r="B584" t="str">
        <f>IF(AND(A584="",D584&lt;&gt;""),B583,LEFT('tab2'!A589,24))</f>
        <v>RPPM.02.02.01-22-0141/20</v>
      </c>
      <c r="C584" t="str">
        <f t="shared" si="9"/>
        <v>RPPM.02.02.01-22-0141/20</v>
      </c>
      <c r="D584" t="str">
        <f>IF('tab2'!B589="","",'tab2'!B589)</f>
        <v>WOJ.: POMORSKIE, POW.: wejherowski, GM.: Wejherowo - gmina wiejska</v>
      </c>
    </row>
    <row r="585" spans="1:4" x14ac:dyDescent="0.25">
      <c r="A585" t="str">
        <f>LEFT('tab2'!A590,24)</f>
        <v>RPPM.02.02.01-22-0141/20</v>
      </c>
      <c r="B585" t="str">
        <f>IF(AND(A585="",D585&lt;&gt;""),B584,LEFT('tab2'!A590,24))</f>
        <v>RPPM.02.02.01-22-0141/20</v>
      </c>
      <c r="C585" t="str">
        <f t="shared" si="9"/>
        <v>RPPM.02.02.01-22-0141/20</v>
      </c>
      <c r="D585">
        <f>IF('tab2'!B590="","",'tab2'!B590)</f>
        <v>1</v>
      </c>
    </row>
    <row r="586" spans="1:4" x14ac:dyDescent="0.25">
      <c r="A586" t="str">
        <f>LEFT('tab2'!A591,24)</f>
        <v>RPPM.02.02.01-22-0142/16</v>
      </c>
      <c r="B586" t="str">
        <f>IF(AND(A586="",D586&lt;&gt;""),B585,LEFT('tab2'!A591,24))</f>
        <v>RPPM.02.02.01-22-0142/16</v>
      </c>
      <c r="C586" t="str">
        <f t="shared" si="9"/>
        <v>RPPM.02.02.01-22-0142/16</v>
      </c>
      <c r="D586" t="str">
        <f>IF('tab2'!B591="","",'tab2'!B591)</f>
        <v>WOJ.: POMORSKIE, POW.: tczewski, GM.: Tczew</v>
      </c>
    </row>
    <row r="587" spans="1:4" x14ac:dyDescent="0.25">
      <c r="A587" t="str">
        <f>LEFT('tab2'!A592,24)</f>
        <v>RPPM.02.02.01-22-0142/16</v>
      </c>
      <c r="B587" t="str">
        <f>IF(AND(A587="",D587&lt;&gt;""),B586,LEFT('tab2'!A592,24))</f>
        <v>RPPM.02.02.01-22-0142/16</v>
      </c>
      <c r="C587" t="str">
        <f t="shared" si="9"/>
        <v>RPPM.02.02.01-22-0142/16</v>
      </c>
      <c r="D587">
        <f>IF('tab2'!B592="","",'tab2'!B592)</f>
        <v>1</v>
      </c>
    </row>
    <row r="588" spans="1:4" x14ac:dyDescent="0.25">
      <c r="A588" t="str">
        <f>LEFT('tab2'!A593,24)</f>
        <v>RPPM.02.02.01-22-0142/20</v>
      </c>
      <c r="B588" t="str">
        <f>IF(AND(A588="",D588&lt;&gt;""),B587,LEFT('tab2'!A593,24))</f>
        <v>RPPM.02.02.01-22-0142/20</v>
      </c>
      <c r="C588" t="str">
        <f t="shared" si="9"/>
        <v>RPPM.02.02.01-22-0142/20</v>
      </c>
      <c r="D588" t="str">
        <f>IF('tab2'!B593="","",'tab2'!B593)</f>
        <v>WOJ.: POMORSKIE, POW.: pucki, GM.: Kosakowo</v>
      </c>
    </row>
    <row r="589" spans="1:4" x14ac:dyDescent="0.25">
      <c r="A589" t="str">
        <f>LEFT('tab2'!A594,24)</f>
        <v>RPPM.02.02.01-22-0142/20</v>
      </c>
      <c r="B589" t="str">
        <f>IF(AND(A589="",D589&lt;&gt;""),B588,LEFT('tab2'!A594,24))</f>
        <v>RPPM.02.02.01-22-0142/20</v>
      </c>
      <c r="C589" t="str">
        <f t="shared" si="9"/>
        <v>RPPM.02.02.01-22-0142/20</v>
      </c>
      <c r="D589">
        <f>IF('tab2'!B594="","",'tab2'!B594)</f>
        <v>1</v>
      </c>
    </row>
    <row r="590" spans="1:4" x14ac:dyDescent="0.25">
      <c r="A590" t="str">
        <f>LEFT('tab2'!A595,24)</f>
        <v>RPPM.02.02.01-22-0143/17</v>
      </c>
      <c r="B590" t="str">
        <f>IF(AND(A590="",D590&lt;&gt;""),B589,LEFT('tab2'!A595,24))</f>
        <v>RPPM.02.02.01-22-0143/17</v>
      </c>
      <c r="C590" t="str">
        <f t="shared" si="9"/>
        <v>RPPM.02.02.01-22-0143/17</v>
      </c>
      <c r="D590" t="str">
        <f>IF('tab2'!B595="","",'tab2'!B595)</f>
        <v>WOJ.: POMORSKIE, POW.: Gdynia, GM.: Gdynia</v>
      </c>
    </row>
    <row r="591" spans="1:4" x14ac:dyDescent="0.25">
      <c r="A591" t="str">
        <f>LEFT('tab2'!A596,24)</f>
        <v>RPPM.02.02.01-22-0143/17</v>
      </c>
      <c r="B591" t="str">
        <f>IF(AND(A591="",D591&lt;&gt;""),B590,LEFT('tab2'!A596,24))</f>
        <v>RPPM.02.02.01-22-0143/17</v>
      </c>
      <c r="C591" t="str">
        <f t="shared" si="9"/>
        <v>RPPM.02.02.01-22-0143/17</v>
      </c>
      <c r="D591">
        <f>IF('tab2'!B596="","",'tab2'!B596)</f>
        <v>1</v>
      </c>
    </row>
    <row r="592" spans="1:4" x14ac:dyDescent="0.25">
      <c r="A592" t="str">
        <f>LEFT('tab2'!A597,24)</f>
        <v>RPPM.02.02.01-22-0143/20</v>
      </c>
      <c r="B592" t="str">
        <f>IF(AND(A592="",D592&lt;&gt;""),B591,LEFT('tab2'!A597,24))</f>
        <v>RPPM.02.02.01-22-0143/20</v>
      </c>
      <c r="C592" t="str">
        <f t="shared" si="9"/>
        <v>RPPM.02.02.01-22-0143/20</v>
      </c>
      <c r="D592" t="str">
        <f>IF('tab2'!B597="","",'tab2'!B597)</f>
        <v>WOJ.: POMORSKIE, POW.: słupski, GM.: Ustka - gmina wiejska</v>
      </c>
    </row>
    <row r="593" spans="1:4" x14ac:dyDescent="0.25">
      <c r="A593" t="str">
        <f>LEFT('tab2'!A598,24)</f>
        <v>RPPM.02.02.01-22-0143/20</v>
      </c>
      <c r="B593" t="str">
        <f>IF(AND(A593="",D593&lt;&gt;""),B592,LEFT('tab2'!A598,24))</f>
        <v>RPPM.02.02.01-22-0143/20</v>
      </c>
      <c r="C593" t="str">
        <f t="shared" si="9"/>
        <v>RPPM.02.02.01-22-0143/20</v>
      </c>
      <c r="D593">
        <f>IF('tab2'!B598="","",'tab2'!B598)</f>
        <v>1</v>
      </c>
    </row>
    <row r="594" spans="1:4" x14ac:dyDescent="0.25">
      <c r="A594" t="str">
        <f>LEFT('tab2'!A599,24)</f>
        <v>RPPM.02.02.01-22-0144/20</v>
      </c>
      <c r="B594" t="str">
        <f>IF(AND(A594="",D594&lt;&gt;""),B593,LEFT('tab2'!A599,24))</f>
        <v>RPPM.02.02.01-22-0144/20</v>
      </c>
      <c r="C594" t="str">
        <f t="shared" si="9"/>
        <v>RPPM.02.02.01-22-0144/20</v>
      </c>
      <c r="D594" t="str">
        <f>IF('tab2'!B599="","",'tab2'!B599)</f>
        <v>WOJ.: POMORSKIE, POW.: wejherowski, GM.: Rumia</v>
      </c>
    </row>
    <row r="595" spans="1:4" x14ac:dyDescent="0.25">
      <c r="A595" t="str">
        <f>LEFT('tab2'!A600,24)</f>
        <v>RPPM.02.02.01-22-0144/20</v>
      </c>
      <c r="B595" t="str">
        <f>IF(AND(A595="",D595&lt;&gt;""),B594,LEFT('tab2'!A600,24))</f>
        <v>RPPM.02.02.01-22-0144/20</v>
      </c>
      <c r="C595" t="str">
        <f t="shared" si="9"/>
        <v>RPPM.02.02.01-22-0144/20</v>
      </c>
      <c r="D595">
        <f>IF('tab2'!B600="","",'tab2'!B600)</f>
        <v>1</v>
      </c>
    </row>
    <row r="596" spans="1:4" x14ac:dyDescent="0.25">
      <c r="A596" t="str">
        <f>LEFT('tab2'!A601,24)</f>
        <v>RPPM.02.02.01-22-0145/16</v>
      </c>
      <c r="B596" t="str">
        <f>IF(AND(A596="",D596&lt;&gt;""),B595,LEFT('tab2'!A601,24))</f>
        <v>RPPM.02.02.01-22-0145/16</v>
      </c>
      <c r="C596" t="str">
        <f t="shared" si="9"/>
        <v>RPPM.02.02.01-22-0145/16</v>
      </c>
      <c r="D596" t="str">
        <f>IF('tab2'!B601="","",'tab2'!B601)</f>
        <v>WOJ.: POMORSKIE, POW.: kartuski, GM.: Żukowo</v>
      </c>
    </row>
    <row r="597" spans="1:4" x14ac:dyDescent="0.25">
      <c r="A597" t="str">
        <f>LEFT('tab2'!A602,24)</f>
        <v>RPPM.02.02.01-22-0145/16</v>
      </c>
      <c r="B597" t="str">
        <f>IF(AND(A597="",D597&lt;&gt;""),B596,LEFT('tab2'!A602,24))</f>
        <v>RPPM.02.02.01-22-0145/16</v>
      </c>
      <c r="C597" t="str">
        <f t="shared" si="9"/>
        <v>RPPM.02.02.01-22-0145/16</v>
      </c>
      <c r="D597">
        <f>IF('tab2'!B602="","",'tab2'!B602)</f>
        <v>1</v>
      </c>
    </row>
    <row r="598" spans="1:4" x14ac:dyDescent="0.25">
      <c r="A598" t="str">
        <f>LEFT('tab2'!A603,24)</f>
        <v>RPPM.02.02.01-22-0145/20</v>
      </c>
      <c r="B598" t="str">
        <f>IF(AND(A598="",D598&lt;&gt;""),B597,LEFT('tab2'!A603,24))</f>
        <v>RPPM.02.02.01-22-0145/20</v>
      </c>
      <c r="C598" t="str">
        <f t="shared" si="9"/>
        <v>RPPM.02.02.01-22-0145/20</v>
      </c>
      <c r="D598" t="str">
        <f>IF('tab2'!B603="","",'tab2'!B603)</f>
        <v>WOJ.: POMORSKIE, POW.: kartuski, GM.: Somonino</v>
      </c>
    </row>
    <row r="599" spans="1:4" x14ac:dyDescent="0.25">
      <c r="A599" t="str">
        <f>LEFT('tab2'!A604,24)</f>
        <v>RPPM.02.02.01-22-0145/20</v>
      </c>
      <c r="B599" t="str">
        <f>IF(AND(A599="",D599&lt;&gt;""),B598,LEFT('tab2'!A604,24))</f>
        <v>RPPM.02.02.01-22-0145/20</v>
      </c>
      <c r="C599" t="str">
        <f t="shared" si="9"/>
        <v>RPPM.02.02.01-22-0145/20</v>
      </c>
      <c r="D599">
        <f>IF('tab2'!B604="","",'tab2'!B604)</f>
        <v>1</v>
      </c>
    </row>
    <row r="600" spans="1:4" x14ac:dyDescent="0.25">
      <c r="A600" t="str">
        <f>LEFT('tab2'!A605,24)</f>
        <v>RPPM.02.02.01-22-0146/16</v>
      </c>
      <c r="B600" t="str">
        <f>IF(AND(A600="",D600&lt;&gt;""),B599,LEFT('tab2'!A605,24))</f>
        <v>RPPM.02.02.01-22-0146/16</v>
      </c>
      <c r="C600" t="str">
        <f t="shared" si="9"/>
        <v>RPPM.02.02.01-22-0146/16</v>
      </c>
      <c r="D600" t="str">
        <f>IF('tab2'!B605="","",'tab2'!B605)</f>
        <v>WOJ.: POMORSKIE, POW.: Gdańsk, GM.: Gdańsk</v>
      </c>
    </row>
    <row r="601" spans="1:4" x14ac:dyDescent="0.25">
      <c r="A601" t="str">
        <f>LEFT('tab2'!A606,24)</f>
        <v/>
      </c>
      <c r="B601" t="str">
        <f>IF(AND(A601="",D601&lt;&gt;""),B600,LEFT('tab2'!A606,24))</f>
        <v>RPPM.02.02.01-22-0146/16</v>
      </c>
      <c r="C601" t="str">
        <f t="shared" si="9"/>
        <v>RPPM.02.02.01-22-0146/16</v>
      </c>
      <c r="D601" t="str">
        <f>IF('tab2'!B606="","",'tab2'!B606)</f>
        <v>WOJ.: POMORSKIE, POW.: Gdynia, GM.: Gdynia</v>
      </c>
    </row>
    <row r="602" spans="1:4" x14ac:dyDescent="0.25">
      <c r="A602" t="str">
        <f>LEFT('tab2'!A607,24)</f>
        <v>RPPM.02.02.01-22-0146/16</v>
      </c>
      <c r="B602" t="str">
        <f>IF(AND(A602="",D602&lt;&gt;""),B601,LEFT('tab2'!A607,24))</f>
        <v>RPPM.02.02.01-22-0146/16</v>
      </c>
      <c r="C602" t="str">
        <f t="shared" si="9"/>
        <v>RPPM.02.02.01-22-0146/16</v>
      </c>
      <c r="D602">
        <f>IF('tab2'!B607="","",'tab2'!B607)</f>
        <v>2</v>
      </c>
    </row>
    <row r="603" spans="1:4" x14ac:dyDescent="0.25">
      <c r="A603" t="str">
        <f>LEFT('tab2'!A608,24)</f>
        <v>RPPM.02.02.01-22-0147/16</v>
      </c>
      <c r="B603" t="str">
        <f>IF(AND(A603="",D603&lt;&gt;""),B602,LEFT('tab2'!A608,24))</f>
        <v>RPPM.02.02.01-22-0147/16</v>
      </c>
      <c r="C603" t="str">
        <f t="shared" si="9"/>
        <v>RPPM.02.02.01-22-0147/16</v>
      </c>
      <c r="D603" t="str">
        <f>IF('tab2'!B608="","",'tab2'!B608)</f>
        <v>WOJ.: POMORSKIE, POW.: kartuski, GM.: Sierakowice</v>
      </c>
    </row>
    <row r="604" spans="1:4" x14ac:dyDescent="0.25">
      <c r="A604" t="str">
        <f>LEFT('tab2'!A609,24)</f>
        <v>RPPM.02.02.01-22-0147/16</v>
      </c>
      <c r="B604" t="str">
        <f>IF(AND(A604="",D604&lt;&gt;""),B603,LEFT('tab2'!A609,24))</f>
        <v>RPPM.02.02.01-22-0147/16</v>
      </c>
      <c r="C604" t="str">
        <f t="shared" si="9"/>
        <v>RPPM.02.02.01-22-0147/16</v>
      </c>
      <c r="D604">
        <f>IF('tab2'!B609="","",'tab2'!B609)</f>
        <v>1</v>
      </c>
    </row>
    <row r="605" spans="1:4" x14ac:dyDescent="0.25">
      <c r="A605" t="str">
        <f>LEFT('tab2'!A610,24)</f>
        <v>RPPM.02.02.01-22-0148/20</v>
      </c>
      <c r="B605" t="str">
        <f>IF(AND(A605="",D605&lt;&gt;""),B604,LEFT('tab2'!A610,24))</f>
        <v>RPPM.02.02.01-22-0148/20</v>
      </c>
      <c r="C605" t="str">
        <f t="shared" si="9"/>
        <v>RPPM.02.02.01-22-0148/20</v>
      </c>
      <c r="D605" t="str">
        <f>IF('tab2'!B610="","",'tab2'!B610)</f>
        <v>WOJ.: POMORSKIE, POW.: Gdańsk, GM.: Gdańsk</v>
      </c>
    </row>
    <row r="606" spans="1:4" x14ac:dyDescent="0.25">
      <c r="A606" t="str">
        <f>LEFT('tab2'!A611,24)</f>
        <v>RPPM.02.02.01-22-0148/20</v>
      </c>
      <c r="B606" t="str">
        <f>IF(AND(A606="",D606&lt;&gt;""),B605,LEFT('tab2'!A611,24))</f>
        <v>RPPM.02.02.01-22-0148/20</v>
      </c>
      <c r="C606" t="str">
        <f t="shared" si="9"/>
        <v>RPPM.02.02.01-22-0148/20</v>
      </c>
      <c r="D606">
        <f>IF('tab2'!B611="","",'tab2'!B611)</f>
        <v>1</v>
      </c>
    </row>
    <row r="607" spans="1:4" x14ac:dyDescent="0.25">
      <c r="A607" t="str">
        <f>LEFT('tab2'!A612,24)</f>
        <v>RPPM.02.02.01-22-0149/20</v>
      </c>
      <c r="B607" t="str">
        <f>IF(AND(A607="",D607&lt;&gt;""),B606,LEFT('tab2'!A612,24))</f>
        <v>RPPM.02.02.01-22-0149/20</v>
      </c>
      <c r="C607" t="str">
        <f t="shared" si="9"/>
        <v>RPPM.02.02.01-22-0149/20</v>
      </c>
      <c r="D607" t="str">
        <f>IF('tab2'!B612="","",'tab2'!B612)</f>
        <v>WOJ.: POMORSKIE, POW.: wejherowski, GM.: Wejherowo - gmina wiejska</v>
      </c>
    </row>
    <row r="608" spans="1:4" x14ac:dyDescent="0.25">
      <c r="A608" t="str">
        <f>LEFT('tab2'!A613,24)</f>
        <v>RPPM.02.02.01-22-0149/20</v>
      </c>
      <c r="B608" t="str">
        <f>IF(AND(A608="",D608&lt;&gt;""),B607,LEFT('tab2'!A613,24))</f>
        <v>RPPM.02.02.01-22-0149/20</v>
      </c>
      <c r="C608" t="str">
        <f t="shared" si="9"/>
        <v>RPPM.02.02.01-22-0149/20</v>
      </c>
      <c r="D608">
        <f>IF('tab2'!B613="","",'tab2'!B613)</f>
        <v>1</v>
      </c>
    </row>
    <row r="609" spans="1:4" x14ac:dyDescent="0.25">
      <c r="A609" t="str">
        <f>LEFT('tab2'!A614,24)</f>
        <v>RPPM.02.02.01-22-0151/17</v>
      </c>
      <c r="B609" t="str">
        <f>IF(AND(A609="",D609&lt;&gt;""),B608,LEFT('tab2'!A614,24))</f>
        <v>RPPM.02.02.01-22-0151/17</v>
      </c>
      <c r="C609" t="str">
        <f t="shared" si="9"/>
        <v>RPPM.02.02.01-22-0151/17</v>
      </c>
      <c r="D609" t="str">
        <f>IF('tab2'!B614="","",'tab2'!B614)</f>
        <v>WOJ.: POMORSKIE, POW.: Gdańsk, GM.: Gdańsk</v>
      </c>
    </row>
    <row r="610" spans="1:4" x14ac:dyDescent="0.25">
      <c r="A610" t="str">
        <f>LEFT('tab2'!A615,24)</f>
        <v>RPPM.02.02.01-22-0151/17</v>
      </c>
      <c r="B610" t="str">
        <f>IF(AND(A610="",D610&lt;&gt;""),B609,LEFT('tab2'!A615,24))</f>
        <v>RPPM.02.02.01-22-0151/17</v>
      </c>
      <c r="C610" t="str">
        <f t="shared" si="9"/>
        <v>RPPM.02.02.01-22-0151/17</v>
      </c>
      <c r="D610">
        <f>IF('tab2'!B615="","",'tab2'!B615)</f>
        <v>1</v>
      </c>
    </row>
    <row r="611" spans="1:4" x14ac:dyDescent="0.25">
      <c r="A611" t="str">
        <f>LEFT('tab2'!A616,24)</f>
        <v>RPPM.02.02.01-22-0151/20</v>
      </c>
      <c r="B611" t="str">
        <f>IF(AND(A611="",D611&lt;&gt;""),B610,LEFT('tab2'!A616,24))</f>
        <v>RPPM.02.02.01-22-0151/20</v>
      </c>
      <c r="C611" t="str">
        <f t="shared" si="9"/>
        <v>RPPM.02.02.01-22-0151/20</v>
      </c>
      <c r="D611" t="str">
        <f>IF('tab2'!B616="","",'tab2'!B616)</f>
        <v>WOJ.: POMORSKIE, POW.: Gdynia, GM.: Gdynia</v>
      </c>
    </row>
    <row r="612" spans="1:4" x14ac:dyDescent="0.25">
      <c r="A612" t="str">
        <f>LEFT('tab2'!A617,24)</f>
        <v/>
      </c>
      <c r="B612" t="str">
        <f>IF(AND(A612="",D612&lt;&gt;""),B611,LEFT('tab2'!A617,24))</f>
        <v>RPPM.02.02.01-22-0151/20</v>
      </c>
      <c r="C612" t="str">
        <f t="shared" si="9"/>
        <v>RPPM.02.02.01-22-0151/20</v>
      </c>
      <c r="D612" t="str">
        <f>IF('tab2'!B617="","",'tab2'!B617)</f>
        <v>WOJ.: POMORSKIE, POW.: Sopot, GM.: Sopot</v>
      </c>
    </row>
    <row r="613" spans="1:4" x14ac:dyDescent="0.25">
      <c r="A613" t="str">
        <f>LEFT('tab2'!A618,24)</f>
        <v>RPPM.02.02.01-22-0151/20</v>
      </c>
      <c r="B613" t="str">
        <f>IF(AND(A613="",D613&lt;&gt;""),B612,LEFT('tab2'!A618,24))</f>
        <v>RPPM.02.02.01-22-0151/20</v>
      </c>
      <c r="C613" t="str">
        <f t="shared" si="9"/>
        <v>RPPM.02.02.01-22-0151/20</v>
      </c>
      <c r="D613">
        <f>IF('tab2'!B618="","",'tab2'!B618)</f>
        <v>2</v>
      </c>
    </row>
    <row r="614" spans="1:4" x14ac:dyDescent="0.25">
      <c r="A614" t="str">
        <f>LEFT('tab2'!A619,24)</f>
        <v>RPPM.02.02.01-22-0152/20</v>
      </c>
      <c r="B614" t="str">
        <f>IF(AND(A614="",D614&lt;&gt;""),B613,LEFT('tab2'!A619,24))</f>
        <v>RPPM.02.02.01-22-0152/20</v>
      </c>
      <c r="C614" t="str">
        <f t="shared" si="9"/>
        <v>RPPM.02.02.01-22-0152/20</v>
      </c>
      <c r="D614" t="str">
        <f>IF('tab2'!B619="","",'tab2'!B619)</f>
        <v>WOJ.: POMORSKIE, POW.: pucki, GM.: Władysławowo</v>
      </c>
    </row>
    <row r="615" spans="1:4" x14ac:dyDescent="0.25">
      <c r="A615" t="str">
        <f>LEFT('tab2'!A620,24)</f>
        <v>RPPM.02.02.01-22-0152/20</v>
      </c>
      <c r="B615" t="str">
        <f>IF(AND(A615="",D615&lt;&gt;""),B614,LEFT('tab2'!A620,24))</f>
        <v>RPPM.02.02.01-22-0152/20</v>
      </c>
      <c r="C615" t="str">
        <f t="shared" si="9"/>
        <v>RPPM.02.02.01-22-0152/20</v>
      </c>
      <c r="D615">
        <f>IF('tab2'!B620="","",'tab2'!B620)</f>
        <v>1</v>
      </c>
    </row>
    <row r="616" spans="1:4" x14ac:dyDescent="0.25">
      <c r="A616" t="str">
        <f>LEFT('tab2'!A621,24)</f>
        <v>RPPM.02.02.01-22-0153/20</v>
      </c>
      <c r="B616" t="str">
        <f>IF(AND(A616="",D616&lt;&gt;""),B615,LEFT('tab2'!A621,24))</f>
        <v>RPPM.02.02.01-22-0153/20</v>
      </c>
      <c r="C616" t="str">
        <f t="shared" si="9"/>
        <v>RPPM.02.02.01-22-0153/20</v>
      </c>
      <c r="D616" t="str">
        <f>IF('tab2'!B621="","",'tab2'!B621)</f>
        <v>WOJ.: POMORSKIE, POW.: lęborski, GM.: Łeba</v>
      </c>
    </row>
    <row r="617" spans="1:4" x14ac:dyDescent="0.25">
      <c r="A617" t="str">
        <f>LEFT('tab2'!A622,24)</f>
        <v>RPPM.02.02.01-22-0153/20</v>
      </c>
      <c r="B617" t="str">
        <f>IF(AND(A617="",D617&lt;&gt;""),B616,LEFT('tab2'!A622,24))</f>
        <v>RPPM.02.02.01-22-0153/20</v>
      </c>
      <c r="C617" t="str">
        <f t="shared" si="9"/>
        <v>RPPM.02.02.01-22-0153/20</v>
      </c>
      <c r="D617">
        <f>IF('tab2'!B622="","",'tab2'!B622)</f>
        <v>1</v>
      </c>
    </row>
    <row r="618" spans="1:4" x14ac:dyDescent="0.25">
      <c r="A618" t="str">
        <f>LEFT('tab2'!A623,24)</f>
        <v>RPPM.02.02.01-22-0155/20</v>
      </c>
      <c r="B618" t="str">
        <f>IF(AND(A618="",D618&lt;&gt;""),B617,LEFT('tab2'!A623,24))</f>
        <v>RPPM.02.02.01-22-0155/20</v>
      </c>
      <c r="C618" t="str">
        <f t="shared" si="9"/>
        <v>RPPM.02.02.01-22-0155/20</v>
      </c>
      <c r="D618" t="str">
        <f>IF('tab2'!B623="","",'tab2'!B623)</f>
        <v>WOJ.: POMORSKIE, POW.: Gdańsk, GM.: Gdańsk</v>
      </c>
    </row>
    <row r="619" spans="1:4" x14ac:dyDescent="0.25">
      <c r="A619" t="str">
        <f>LEFT('tab2'!A624,24)</f>
        <v>RPPM.02.02.01-22-0155/20</v>
      </c>
      <c r="B619" t="str">
        <f>IF(AND(A619="",D619&lt;&gt;""),B618,LEFT('tab2'!A624,24))</f>
        <v>RPPM.02.02.01-22-0155/20</v>
      </c>
      <c r="C619" t="str">
        <f t="shared" si="9"/>
        <v>RPPM.02.02.01-22-0155/20</v>
      </c>
      <c r="D619">
        <f>IF('tab2'!B624="","",'tab2'!B624)</f>
        <v>1</v>
      </c>
    </row>
    <row r="620" spans="1:4" x14ac:dyDescent="0.25">
      <c r="A620" t="str">
        <f>LEFT('tab2'!A625,24)</f>
        <v>RPPM.02.02.01-22-0156/20</v>
      </c>
      <c r="B620" t="str">
        <f>IF(AND(A620="",D620&lt;&gt;""),B619,LEFT('tab2'!A625,24))</f>
        <v>RPPM.02.02.01-22-0156/20</v>
      </c>
      <c r="C620" t="str">
        <f t="shared" si="9"/>
        <v>RPPM.02.02.01-22-0156/20</v>
      </c>
      <c r="D620" t="str">
        <f>IF('tab2'!B625="","",'tab2'!B625)</f>
        <v>WOJ.: POMORSKIE, POW.: Gdańsk, GM.: Gdańsk</v>
      </c>
    </row>
    <row r="621" spans="1:4" x14ac:dyDescent="0.25">
      <c r="A621" t="str">
        <f>LEFT('tab2'!A626,24)</f>
        <v>RPPM.02.02.01-22-0156/20</v>
      </c>
      <c r="B621" t="str">
        <f>IF(AND(A621="",D621&lt;&gt;""),B620,LEFT('tab2'!A626,24))</f>
        <v>RPPM.02.02.01-22-0156/20</v>
      </c>
      <c r="C621" t="str">
        <f t="shared" si="9"/>
        <v>RPPM.02.02.01-22-0156/20</v>
      </c>
      <c r="D621">
        <f>IF('tab2'!B626="","",'tab2'!B626)</f>
        <v>1</v>
      </c>
    </row>
    <row r="622" spans="1:4" x14ac:dyDescent="0.25">
      <c r="A622" t="str">
        <f>LEFT('tab2'!A627,24)</f>
        <v>RPPM.02.02.01-22-0157/16</v>
      </c>
      <c r="B622" t="str">
        <f>IF(AND(A622="",D622&lt;&gt;""),B621,LEFT('tab2'!A627,24))</f>
        <v>RPPM.02.02.01-22-0157/16</v>
      </c>
      <c r="C622" t="str">
        <f t="shared" si="9"/>
        <v>RPPM.02.02.01-22-0157/16</v>
      </c>
      <c r="D622" t="str">
        <f>IF('tab2'!B627="","",'tab2'!B627)</f>
        <v>WOJ.: POMORSKIE</v>
      </c>
    </row>
    <row r="623" spans="1:4" x14ac:dyDescent="0.25">
      <c r="A623" t="str">
        <f>LEFT('tab2'!A628,24)</f>
        <v>RPPM.02.02.01-22-0157/16</v>
      </c>
      <c r="B623" t="str">
        <f>IF(AND(A623="",D623&lt;&gt;""),B622,LEFT('tab2'!A628,24))</f>
        <v>RPPM.02.02.01-22-0157/16</v>
      </c>
      <c r="C623" t="str">
        <f t="shared" si="9"/>
        <v>RPPM.02.02.01-22-0157/16</v>
      </c>
      <c r="D623">
        <f>IF('tab2'!B628="","",'tab2'!B628)</f>
        <v>1</v>
      </c>
    </row>
    <row r="624" spans="1:4" x14ac:dyDescent="0.25">
      <c r="A624" t="str">
        <f>LEFT('tab2'!A629,24)</f>
        <v>RPPM.02.02.01-22-0157/17</v>
      </c>
      <c r="B624" t="str">
        <f>IF(AND(A624="",D624&lt;&gt;""),B623,LEFT('tab2'!A629,24))</f>
        <v>RPPM.02.02.01-22-0157/17</v>
      </c>
      <c r="C624" t="str">
        <f t="shared" si="9"/>
        <v>RPPM.02.02.01-22-0157/17</v>
      </c>
      <c r="D624" t="str">
        <f>IF('tab2'!B629="","",'tab2'!B629)</f>
        <v>WOJ.: POMORSKIE, POW.: Gdańsk, GM.: Gdańsk</v>
      </c>
    </row>
    <row r="625" spans="1:4" x14ac:dyDescent="0.25">
      <c r="A625" t="str">
        <f>LEFT('tab2'!A630,24)</f>
        <v>RPPM.02.02.01-22-0157/17</v>
      </c>
      <c r="B625" t="str">
        <f>IF(AND(A625="",D625&lt;&gt;""),B624,LEFT('tab2'!A630,24))</f>
        <v>RPPM.02.02.01-22-0157/17</v>
      </c>
      <c r="C625" t="str">
        <f t="shared" si="9"/>
        <v>RPPM.02.02.01-22-0157/17</v>
      </c>
      <c r="D625">
        <f>IF('tab2'!B630="","",'tab2'!B630)</f>
        <v>1</v>
      </c>
    </row>
    <row r="626" spans="1:4" x14ac:dyDescent="0.25">
      <c r="A626" t="str">
        <f>LEFT('tab2'!A631,24)</f>
        <v>RPPM.02.02.01-22-0157/20</v>
      </c>
      <c r="B626" t="str">
        <f>IF(AND(A626="",D626&lt;&gt;""),B625,LEFT('tab2'!A631,24))</f>
        <v>RPPM.02.02.01-22-0157/20</v>
      </c>
      <c r="C626" t="str">
        <f t="shared" si="9"/>
        <v>RPPM.02.02.01-22-0157/20</v>
      </c>
      <c r="D626" t="str">
        <f>IF('tab2'!B631="","",'tab2'!B631)</f>
        <v>WOJ.: POMORSKIE</v>
      </c>
    </row>
    <row r="627" spans="1:4" x14ac:dyDescent="0.25">
      <c r="A627" t="str">
        <f>LEFT('tab2'!A632,24)</f>
        <v>RPPM.02.02.01-22-0157/20</v>
      </c>
      <c r="B627" t="str">
        <f>IF(AND(A627="",D627&lt;&gt;""),B626,LEFT('tab2'!A632,24))</f>
        <v>RPPM.02.02.01-22-0157/20</v>
      </c>
      <c r="C627" t="str">
        <f t="shared" si="9"/>
        <v>RPPM.02.02.01-22-0157/20</v>
      </c>
      <c r="D627">
        <f>IF('tab2'!B632="","",'tab2'!B632)</f>
        <v>1</v>
      </c>
    </row>
    <row r="628" spans="1:4" x14ac:dyDescent="0.25">
      <c r="A628" t="str">
        <f>LEFT('tab2'!A633,24)</f>
        <v>RPPM.02.02.01-22-0158/17</v>
      </c>
      <c r="B628" t="str">
        <f>IF(AND(A628="",D628&lt;&gt;""),B627,LEFT('tab2'!A633,24))</f>
        <v>RPPM.02.02.01-22-0158/17</v>
      </c>
      <c r="C628" t="str">
        <f t="shared" si="9"/>
        <v>RPPM.02.02.01-22-0158/17</v>
      </c>
      <c r="D628" t="str">
        <f>IF('tab2'!B633="","",'tab2'!B633)</f>
        <v>WOJ.: POMORSKIE, POW.: gdański, GM.: Pruszcz Gdański - gmina wiejska</v>
      </c>
    </row>
    <row r="629" spans="1:4" x14ac:dyDescent="0.25">
      <c r="A629" t="str">
        <f>LEFT('tab2'!A634,24)</f>
        <v>RPPM.02.02.01-22-0158/17</v>
      </c>
      <c r="B629" t="str">
        <f>IF(AND(A629="",D629&lt;&gt;""),B628,LEFT('tab2'!A634,24))</f>
        <v>RPPM.02.02.01-22-0158/17</v>
      </c>
      <c r="C629" t="str">
        <f t="shared" si="9"/>
        <v>RPPM.02.02.01-22-0158/17</v>
      </c>
      <c r="D629">
        <f>IF('tab2'!B634="","",'tab2'!B634)</f>
        <v>1</v>
      </c>
    </row>
    <row r="630" spans="1:4" x14ac:dyDescent="0.25">
      <c r="A630" t="str">
        <f>LEFT('tab2'!A635,24)</f>
        <v>RPPM.02.02.01-22-0158/20</v>
      </c>
      <c r="B630" t="str">
        <f>IF(AND(A630="",D630&lt;&gt;""),B629,LEFT('tab2'!A635,24))</f>
        <v>RPPM.02.02.01-22-0158/20</v>
      </c>
      <c r="C630" t="str">
        <f t="shared" si="9"/>
        <v>RPPM.02.02.01-22-0158/20</v>
      </c>
      <c r="D630" t="str">
        <f>IF('tab2'!B635="","",'tab2'!B635)</f>
        <v>WOJ.: POMORSKIE, POW.: Gdynia, GM.: Gdynia</v>
      </c>
    </row>
    <row r="631" spans="1:4" x14ac:dyDescent="0.25">
      <c r="A631" t="str">
        <f>LEFT('tab2'!A636,24)</f>
        <v>RPPM.02.02.01-22-0158/20</v>
      </c>
      <c r="B631" t="str">
        <f>IF(AND(A631="",D631&lt;&gt;""),B630,LEFT('tab2'!A636,24))</f>
        <v>RPPM.02.02.01-22-0158/20</v>
      </c>
      <c r="C631" t="str">
        <f t="shared" si="9"/>
        <v>RPPM.02.02.01-22-0158/20</v>
      </c>
      <c r="D631">
        <f>IF('tab2'!B636="","",'tab2'!B636)</f>
        <v>1</v>
      </c>
    </row>
    <row r="632" spans="1:4" x14ac:dyDescent="0.25">
      <c r="A632" t="str">
        <f>LEFT('tab2'!A637,24)</f>
        <v>RPPM.02.02.01-22-0159/17</v>
      </c>
      <c r="B632" t="str">
        <f>IF(AND(A632="",D632&lt;&gt;""),B631,LEFT('tab2'!A637,24))</f>
        <v>RPPM.02.02.01-22-0159/17</v>
      </c>
      <c r="C632" t="str">
        <f t="shared" si="9"/>
        <v>RPPM.02.02.01-22-0159/17</v>
      </c>
      <c r="D632" t="str">
        <f>IF('tab2'!B637="","",'tab2'!B637)</f>
        <v>WOJ.: POMORSKIE, POW.: słupski, GM.: Kobylnica</v>
      </c>
    </row>
    <row r="633" spans="1:4" x14ac:dyDescent="0.25">
      <c r="A633" t="str">
        <f>LEFT('tab2'!A638,24)</f>
        <v>RPPM.02.02.01-22-0159/17</v>
      </c>
      <c r="B633" t="str">
        <f>IF(AND(A633="",D633&lt;&gt;""),B632,LEFT('tab2'!A638,24))</f>
        <v>RPPM.02.02.01-22-0159/17</v>
      </c>
      <c r="C633" t="str">
        <f t="shared" si="9"/>
        <v>RPPM.02.02.01-22-0159/17</v>
      </c>
      <c r="D633">
        <f>IF('tab2'!B638="","",'tab2'!B638)</f>
        <v>1</v>
      </c>
    </row>
    <row r="634" spans="1:4" x14ac:dyDescent="0.25">
      <c r="A634" t="str">
        <f>LEFT('tab2'!A639,24)</f>
        <v>RPPM.02.02.01-22-0159/20</v>
      </c>
      <c r="B634" t="str">
        <f>IF(AND(A634="",D634&lt;&gt;""),B633,LEFT('tab2'!A639,24))</f>
        <v>RPPM.02.02.01-22-0159/20</v>
      </c>
      <c r="C634" t="str">
        <f t="shared" si="9"/>
        <v>RPPM.02.02.01-22-0159/20</v>
      </c>
      <c r="D634" t="str">
        <f>IF('tab2'!B639="","",'tab2'!B639)</f>
        <v>WOJ.: POMORSKIE, POW.: Gdańsk, GM.: Gdańsk</v>
      </c>
    </row>
    <row r="635" spans="1:4" x14ac:dyDescent="0.25">
      <c r="A635" t="str">
        <f>LEFT('tab2'!A640,24)</f>
        <v>RPPM.02.02.01-22-0159/20</v>
      </c>
      <c r="B635" t="str">
        <f>IF(AND(A635="",D635&lt;&gt;""),B634,LEFT('tab2'!A640,24))</f>
        <v>RPPM.02.02.01-22-0159/20</v>
      </c>
      <c r="C635" t="str">
        <f t="shared" si="9"/>
        <v>RPPM.02.02.01-22-0159/20</v>
      </c>
      <c r="D635">
        <f>IF('tab2'!B640="","",'tab2'!B640)</f>
        <v>1</v>
      </c>
    </row>
    <row r="636" spans="1:4" x14ac:dyDescent="0.25">
      <c r="A636" t="str">
        <f>LEFT('tab2'!A641,24)</f>
        <v>RPPM.02.02.01-22-0160/16</v>
      </c>
      <c r="B636" t="str">
        <f>IF(AND(A636="",D636&lt;&gt;""),B635,LEFT('tab2'!A641,24))</f>
        <v>RPPM.02.02.01-22-0160/16</v>
      </c>
      <c r="C636" t="str">
        <f t="shared" si="9"/>
        <v>RPPM.02.02.01-22-0160/16</v>
      </c>
      <c r="D636" t="str">
        <f>IF('tab2'!B641="","",'tab2'!B641)</f>
        <v>WOJ.: POMORSKIE, POW.: Gdańsk, GM.: Gdańsk</v>
      </c>
    </row>
    <row r="637" spans="1:4" x14ac:dyDescent="0.25">
      <c r="A637" t="str">
        <f>LEFT('tab2'!A642,24)</f>
        <v>RPPM.02.02.01-22-0160/16</v>
      </c>
      <c r="B637" t="str">
        <f>IF(AND(A637="",D637&lt;&gt;""),B636,LEFT('tab2'!A642,24))</f>
        <v>RPPM.02.02.01-22-0160/16</v>
      </c>
      <c r="C637" t="str">
        <f t="shared" si="9"/>
        <v>RPPM.02.02.01-22-0160/16</v>
      </c>
      <c r="D637">
        <f>IF('tab2'!B642="","",'tab2'!B642)</f>
        <v>1</v>
      </c>
    </row>
    <row r="638" spans="1:4" x14ac:dyDescent="0.25">
      <c r="A638" t="str">
        <f>LEFT('tab2'!A643,24)</f>
        <v>RPPM.02.02.01-22-0160/17</v>
      </c>
      <c r="B638" t="str">
        <f>IF(AND(A638="",D638&lt;&gt;""),B637,LEFT('tab2'!A643,24))</f>
        <v>RPPM.02.02.01-22-0160/17</v>
      </c>
      <c r="C638" t="str">
        <f t="shared" si="9"/>
        <v>RPPM.02.02.01-22-0160/17</v>
      </c>
      <c r="D638" t="str">
        <f>IF('tab2'!B643="","",'tab2'!B643)</f>
        <v>WOJ.: POMORSKIE, POW.: Gdynia, GM.: Gdynia</v>
      </c>
    </row>
    <row r="639" spans="1:4" x14ac:dyDescent="0.25">
      <c r="A639" t="str">
        <f>LEFT('tab2'!A644,24)</f>
        <v>RPPM.02.02.01-22-0160/17</v>
      </c>
      <c r="B639" t="str">
        <f>IF(AND(A639="",D639&lt;&gt;""),B638,LEFT('tab2'!A644,24))</f>
        <v>RPPM.02.02.01-22-0160/17</v>
      </c>
      <c r="C639" t="str">
        <f t="shared" si="9"/>
        <v>RPPM.02.02.01-22-0160/17</v>
      </c>
      <c r="D639">
        <f>IF('tab2'!B644="","",'tab2'!B644)</f>
        <v>1</v>
      </c>
    </row>
    <row r="640" spans="1:4" x14ac:dyDescent="0.25">
      <c r="A640" t="str">
        <f>LEFT('tab2'!A645,24)</f>
        <v>RPPM.02.02.01-22-0160/20</v>
      </c>
      <c r="B640" t="str">
        <f>IF(AND(A640="",D640&lt;&gt;""),B639,LEFT('tab2'!A645,24))</f>
        <v>RPPM.02.02.01-22-0160/20</v>
      </c>
      <c r="C640" t="str">
        <f t="shared" si="9"/>
        <v>RPPM.02.02.01-22-0160/20</v>
      </c>
      <c r="D640" t="str">
        <f>IF('tab2'!B645="","",'tab2'!B645)</f>
        <v>WOJ.: POMORSKIE, POW.: tczewski, GM.: Gniew</v>
      </c>
    </row>
    <row r="641" spans="1:4" x14ac:dyDescent="0.25">
      <c r="A641" t="str">
        <f>LEFT('tab2'!A646,24)</f>
        <v>RPPM.02.02.01-22-0160/20</v>
      </c>
      <c r="B641" t="str">
        <f>IF(AND(A641="",D641&lt;&gt;""),B640,LEFT('tab2'!A646,24))</f>
        <v>RPPM.02.02.01-22-0160/20</v>
      </c>
      <c r="C641" t="str">
        <f t="shared" si="9"/>
        <v>RPPM.02.02.01-22-0160/20</v>
      </c>
      <c r="D641">
        <f>IF('tab2'!B646="","",'tab2'!B646)</f>
        <v>1</v>
      </c>
    </row>
    <row r="642" spans="1:4" x14ac:dyDescent="0.25">
      <c r="A642" t="str">
        <f>LEFT('tab2'!A647,24)</f>
        <v>RPPM.02.02.01-22-0161/17</v>
      </c>
      <c r="B642" t="str">
        <f>IF(AND(A642="",D642&lt;&gt;""),B641,LEFT('tab2'!A647,24))</f>
        <v>RPPM.02.02.01-22-0161/17</v>
      </c>
      <c r="C642" t="str">
        <f t="shared" si="9"/>
        <v>RPPM.02.02.01-22-0161/17</v>
      </c>
      <c r="D642" t="str">
        <f>IF('tab2'!B647="","",'tab2'!B647)</f>
        <v>WOJ.: POMORSKIE, POW.: Gdańsk, GM.: Gdańsk</v>
      </c>
    </row>
    <row r="643" spans="1:4" x14ac:dyDescent="0.25">
      <c r="A643" t="str">
        <f>LEFT('tab2'!A648,24)</f>
        <v>RPPM.02.02.01-22-0161/17</v>
      </c>
      <c r="B643" t="str">
        <f>IF(AND(A643="",D643&lt;&gt;""),B642,LEFT('tab2'!A648,24))</f>
        <v>RPPM.02.02.01-22-0161/17</v>
      </c>
      <c r="C643" t="str">
        <f t="shared" ref="C643:C706" si="10">IF(D643="","",B643)</f>
        <v>RPPM.02.02.01-22-0161/17</v>
      </c>
      <c r="D643">
        <f>IF('tab2'!B648="","",'tab2'!B648)</f>
        <v>1</v>
      </c>
    </row>
    <row r="644" spans="1:4" x14ac:dyDescent="0.25">
      <c r="A644" t="str">
        <f>LEFT('tab2'!A649,24)</f>
        <v>RPPM.02.02.01-22-0161/20</v>
      </c>
      <c r="B644" t="str">
        <f>IF(AND(A644="",D644&lt;&gt;""),B643,LEFT('tab2'!A649,24))</f>
        <v>RPPM.02.02.01-22-0161/20</v>
      </c>
      <c r="C644" t="str">
        <f t="shared" si="10"/>
        <v>RPPM.02.02.01-22-0161/20</v>
      </c>
      <c r="D644" t="str">
        <f>IF('tab2'!B649="","",'tab2'!B649)</f>
        <v>WOJ.: POMORSKIE, POW.: starogardzki, GM.: Lubichowo</v>
      </c>
    </row>
    <row r="645" spans="1:4" x14ac:dyDescent="0.25">
      <c r="A645" t="str">
        <f>LEFT('tab2'!A650,24)</f>
        <v>RPPM.02.02.01-22-0161/20</v>
      </c>
      <c r="B645" t="str">
        <f>IF(AND(A645="",D645&lt;&gt;""),B644,LEFT('tab2'!A650,24))</f>
        <v>RPPM.02.02.01-22-0161/20</v>
      </c>
      <c r="C645" t="str">
        <f t="shared" si="10"/>
        <v>RPPM.02.02.01-22-0161/20</v>
      </c>
      <c r="D645">
        <f>IF('tab2'!B650="","",'tab2'!B650)</f>
        <v>1</v>
      </c>
    </row>
    <row r="646" spans="1:4" x14ac:dyDescent="0.25">
      <c r="A646" t="str">
        <f>LEFT('tab2'!A651,24)</f>
        <v>RPPM.02.02.01-22-0162/16</v>
      </c>
      <c r="B646" t="str">
        <f>IF(AND(A646="",D646&lt;&gt;""),B645,LEFT('tab2'!A651,24))</f>
        <v>RPPM.02.02.01-22-0162/16</v>
      </c>
      <c r="C646" t="str">
        <f t="shared" si="10"/>
        <v>RPPM.02.02.01-22-0162/16</v>
      </c>
      <c r="D646" t="str">
        <f>IF('tab2'!B651="","",'tab2'!B651)</f>
        <v>WOJ.: POMORSKIE, POW.: wejherowski, GM.: Rumia</v>
      </c>
    </row>
    <row r="647" spans="1:4" x14ac:dyDescent="0.25">
      <c r="A647" t="str">
        <f>LEFT('tab2'!A652,24)</f>
        <v>RPPM.02.02.01-22-0162/16</v>
      </c>
      <c r="B647" t="str">
        <f>IF(AND(A647="",D647&lt;&gt;""),B646,LEFT('tab2'!A652,24))</f>
        <v>RPPM.02.02.01-22-0162/16</v>
      </c>
      <c r="C647" t="str">
        <f t="shared" si="10"/>
        <v>RPPM.02.02.01-22-0162/16</v>
      </c>
      <c r="D647">
        <f>IF('tab2'!B652="","",'tab2'!B652)</f>
        <v>1</v>
      </c>
    </row>
    <row r="648" spans="1:4" x14ac:dyDescent="0.25">
      <c r="A648" t="str">
        <f>LEFT('tab2'!A653,24)</f>
        <v>RPPM.02.02.01-22-0162/17</v>
      </c>
      <c r="B648" t="str">
        <f>IF(AND(A648="",D648&lt;&gt;""),B647,LEFT('tab2'!A653,24))</f>
        <v>RPPM.02.02.01-22-0162/17</v>
      </c>
      <c r="C648" t="str">
        <f t="shared" si="10"/>
        <v>RPPM.02.02.01-22-0162/17</v>
      </c>
      <c r="D648" t="str">
        <f>IF('tab2'!B653="","",'tab2'!B653)</f>
        <v>WOJ.: POMORSKIE, POW.: słupski, GM.: Kobylnica</v>
      </c>
    </row>
    <row r="649" spans="1:4" x14ac:dyDescent="0.25">
      <c r="A649" t="str">
        <f>LEFT('tab2'!A654,24)</f>
        <v>RPPM.02.02.01-22-0162/17</v>
      </c>
      <c r="B649" t="str">
        <f>IF(AND(A649="",D649&lt;&gt;""),B648,LEFT('tab2'!A654,24))</f>
        <v>RPPM.02.02.01-22-0162/17</v>
      </c>
      <c r="C649" t="str">
        <f t="shared" si="10"/>
        <v>RPPM.02.02.01-22-0162/17</v>
      </c>
      <c r="D649">
        <f>IF('tab2'!B654="","",'tab2'!B654)</f>
        <v>1</v>
      </c>
    </row>
    <row r="650" spans="1:4" x14ac:dyDescent="0.25">
      <c r="A650" t="str">
        <f>LEFT('tab2'!A655,24)</f>
        <v>RPPM.02.02.01-22-0162/20</v>
      </c>
      <c r="B650" t="str">
        <f>IF(AND(A650="",D650&lt;&gt;""),B649,LEFT('tab2'!A655,24))</f>
        <v>RPPM.02.02.01-22-0162/20</v>
      </c>
      <c r="C650" t="str">
        <f t="shared" si="10"/>
        <v>RPPM.02.02.01-22-0162/20</v>
      </c>
      <c r="D650" t="str">
        <f>IF('tab2'!B655="","",'tab2'!B655)</f>
        <v>WOJ.: POMORSKIE, POW.: Gdańsk, GM.: Gdańsk</v>
      </c>
    </row>
    <row r="651" spans="1:4" x14ac:dyDescent="0.25">
      <c r="A651" t="str">
        <f>LEFT('tab2'!A656,24)</f>
        <v>RPPM.02.02.01-22-0162/20</v>
      </c>
      <c r="B651" t="str">
        <f>IF(AND(A651="",D651&lt;&gt;""),B650,LEFT('tab2'!A656,24))</f>
        <v>RPPM.02.02.01-22-0162/20</v>
      </c>
      <c r="C651" t="str">
        <f t="shared" si="10"/>
        <v>RPPM.02.02.01-22-0162/20</v>
      </c>
      <c r="D651">
        <f>IF('tab2'!B656="","",'tab2'!B656)</f>
        <v>1</v>
      </c>
    </row>
    <row r="652" spans="1:4" x14ac:dyDescent="0.25">
      <c r="A652" t="str">
        <f>LEFT('tab2'!A657,24)</f>
        <v>RPPM.02.02.01-22-0163/20</v>
      </c>
      <c r="B652" t="str">
        <f>IF(AND(A652="",D652&lt;&gt;""),B651,LEFT('tab2'!A657,24))</f>
        <v>RPPM.02.02.01-22-0163/20</v>
      </c>
      <c r="C652" t="str">
        <f t="shared" si="10"/>
        <v>RPPM.02.02.01-22-0163/20</v>
      </c>
      <c r="D652" t="str">
        <f>IF('tab2'!B657="","",'tab2'!B657)</f>
        <v>WOJ.: POMORSKIE, POW.: Gdańsk, GM.: Gdańsk</v>
      </c>
    </row>
    <row r="653" spans="1:4" x14ac:dyDescent="0.25">
      <c r="A653" t="str">
        <f>LEFT('tab2'!A658,24)</f>
        <v>RPPM.02.02.01-22-0163/20</v>
      </c>
      <c r="B653" t="str">
        <f>IF(AND(A653="",D653&lt;&gt;""),B652,LEFT('tab2'!A658,24))</f>
        <v>RPPM.02.02.01-22-0163/20</v>
      </c>
      <c r="C653" t="str">
        <f t="shared" si="10"/>
        <v>RPPM.02.02.01-22-0163/20</v>
      </c>
      <c r="D653">
        <f>IF('tab2'!B658="","",'tab2'!B658)</f>
        <v>1</v>
      </c>
    </row>
    <row r="654" spans="1:4" x14ac:dyDescent="0.25">
      <c r="A654" t="str">
        <f>LEFT('tab2'!A659,24)</f>
        <v>RPPM.02.02.01-22-0165/20</v>
      </c>
      <c r="B654" t="str">
        <f>IF(AND(A654="",D654&lt;&gt;""),B653,LEFT('tab2'!A659,24))</f>
        <v>RPPM.02.02.01-22-0165/20</v>
      </c>
      <c r="C654" t="str">
        <f t="shared" si="10"/>
        <v>RPPM.02.02.01-22-0165/20</v>
      </c>
      <c r="D654" t="str">
        <f>IF('tab2'!B659="","",'tab2'!B659)</f>
        <v>WOJ.: POMORSKIE, POW.: nowodworski, GM.: Sztutowo</v>
      </c>
    </row>
    <row r="655" spans="1:4" x14ac:dyDescent="0.25">
      <c r="A655" t="str">
        <f>LEFT('tab2'!A660,24)</f>
        <v>RPPM.02.02.01-22-0165/20</v>
      </c>
      <c r="B655" t="str">
        <f>IF(AND(A655="",D655&lt;&gt;""),B654,LEFT('tab2'!A660,24))</f>
        <v>RPPM.02.02.01-22-0165/20</v>
      </c>
      <c r="C655" t="str">
        <f t="shared" si="10"/>
        <v>RPPM.02.02.01-22-0165/20</v>
      </c>
      <c r="D655">
        <f>IF('tab2'!B660="","",'tab2'!B660)</f>
        <v>1</v>
      </c>
    </row>
    <row r="656" spans="1:4" x14ac:dyDescent="0.25">
      <c r="A656" t="str">
        <f>LEFT('tab2'!A661,24)</f>
        <v>RPPM.02.02.01-22-0166/17</v>
      </c>
      <c r="B656" t="str">
        <f>IF(AND(A656="",D656&lt;&gt;""),B655,LEFT('tab2'!A661,24))</f>
        <v>RPPM.02.02.01-22-0166/17</v>
      </c>
      <c r="C656" t="str">
        <f t="shared" si="10"/>
        <v>RPPM.02.02.01-22-0166/17</v>
      </c>
      <c r="D656" t="str">
        <f>IF('tab2'!B661="","",'tab2'!B661)</f>
        <v>WOJ.: POMORSKIE, POW.: Gdynia, GM.: Gdynia</v>
      </c>
    </row>
    <row r="657" spans="1:4" x14ac:dyDescent="0.25">
      <c r="A657" t="str">
        <f>LEFT('tab2'!A662,24)</f>
        <v>RPPM.02.02.01-22-0166/17</v>
      </c>
      <c r="B657" t="str">
        <f>IF(AND(A657="",D657&lt;&gt;""),B656,LEFT('tab2'!A662,24))</f>
        <v>RPPM.02.02.01-22-0166/17</v>
      </c>
      <c r="C657" t="str">
        <f t="shared" si="10"/>
        <v>RPPM.02.02.01-22-0166/17</v>
      </c>
      <c r="D657">
        <f>IF('tab2'!B662="","",'tab2'!B662)</f>
        <v>1</v>
      </c>
    </row>
    <row r="658" spans="1:4" x14ac:dyDescent="0.25">
      <c r="A658" t="str">
        <f>LEFT('tab2'!A663,24)</f>
        <v>RPPM.02.02.01-22-0166/20</v>
      </c>
      <c r="B658" t="str">
        <f>IF(AND(A658="",D658&lt;&gt;""),B657,LEFT('tab2'!A663,24))</f>
        <v>RPPM.02.02.01-22-0166/20</v>
      </c>
      <c r="C658" t="str">
        <f t="shared" si="10"/>
        <v>RPPM.02.02.01-22-0166/20</v>
      </c>
      <c r="D658" t="str">
        <f>IF('tab2'!B663="","",'tab2'!B663)</f>
        <v>WOJ.: POMORSKIE, POW.: Gdańsk, GM.: Gdańsk</v>
      </c>
    </row>
    <row r="659" spans="1:4" x14ac:dyDescent="0.25">
      <c r="A659" t="str">
        <f>LEFT('tab2'!A664,24)</f>
        <v>RPPM.02.02.01-22-0166/20</v>
      </c>
      <c r="B659" t="str">
        <f>IF(AND(A659="",D659&lt;&gt;""),B658,LEFT('tab2'!A664,24))</f>
        <v>RPPM.02.02.01-22-0166/20</v>
      </c>
      <c r="C659" t="str">
        <f t="shared" si="10"/>
        <v>RPPM.02.02.01-22-0166/20</v>
      </c>
      <c r="D659">
        <f>IF('tab2'!B664="","",'tab2'!B664)</f>
        <v>1</v>
      </c>
    </row>
    <row r="660" spans="1:4" x14ac:dyDescent="0.25">
      <c r="A660" t="str">
        <f>LEFT('tab2'!A665,24)</f>
        <v>RPPM.02.02.01-22-0167/20</v>
      </c>
      <c r="B660" t="str">
        <f>IF(AND(A660="",D660&lt;&gt;""),B659,LEFT('tab2'!A665,24))</f>
        <v>RPPM.02.02.01-22-0167/20</v>
      </c>
      <c r="C660" t="str">
        <f t="shared" si="10"/>
        <v>RPPM.02.02.01-22-0167/20</v>
      </c>
      <c r="D660" t="str">
        <f>IF('tab2'!B665="","",'tab2'!B665)</f>
        <v>WOJ.: POMORSKIE</v>
      </c>
    </row>
    <row r="661" spans="1:4" x14ac:dyDescent="0.25">
      <c r="A661" t="str">
        <f>LEFT('tab2'!A666,24)</f>
        <v>RPPM.02.02.01-22-0167/20</v>
      </c>
      <c r="B661" t="str">
        <f>IF(AND(A661="",D661&lt;&gt;""),B660,LEFT('tab2'!A666,24))</f>
        <v>RPPM.02.02.01-22-0167/20</v>
      </c>
      <c r="C661" t="str">
        <f t="shared" si="10"/>
        <v>RPPM.02.02.01-22-0167/20</v>
      </c>
      <c r="D661">
        <f>IF('tab2'!B666="","",'tab2'!B666)</f>
        <v>1</v>
      </c>
    </row>
    <row r="662" spans="1:4" x14ac:dyDescent="0.25">
      <c r="A662" t="str">
        <f>LEFT('tab2'!A667,24)</f>
        <v>RPPM.02.02.01-22-0168/20</v>
      </c>
      <c r="B662" t="str">
        <f>IF(AND(A662="",D662&lt;&gt;""),B661,LEFT('tab2'!A667,24))</f>
        <v>RPPM.02.02.01-22-0168/20</v>
      </c>
      <c r="C662" t="str">
        <f t="shared" si="10"/>
        <v>RPPM.02.02.01-22-0168/20</v>
      </c>
      <c r="D662" t="str">
        <f>IF('tab2'!B667="","",'tab2'!B667)</f>
        <v>WOJ.: POMORSKIE, POW.: nowodworski, GM.: Krynica Morska</v>
      </c>
    </row>
    <row r="663" spans="1:4" x14ac:dyDescent="0.25">
      <c r="A663" t="str">
        <f>LEFT('tab2'!A668,24)</f>
        <v>RPPM.02.02.01-22-0168/20</v>
      </c>
      <c r="B663" t="str">
        <f>IF(AND(A663="",D663&lt;&gt;""),B662,LEFT('tab2'!A668,24))</f>
        <v>RPPM.02.02.01-22-0168/20</v>
      </c>
      <c r="C663" t="str">
        <f t="shared" si="10"/>
        <v>RPPM.02.02.01-22-0168/20</v>
      </c>
      <c r="D663">
        <f>IF('tab2'!B668="","",'tab2'!B668)</f>
        <v>1</v>
      </c>
    </row>
    <row r="664" spans="1:4" x14ac:dyDescent="0.25">
      <c r="A664" t="str">
        <f>LEFT('tab2'!A669,24)</f>
        <v>RPPM.02.02.01-22-0169/20</v>
      </c>
      <c r="B664" t="str">
        <f>IF(AND(A664="",D664&lt;&gt;""),B663,LEFT('tab2'!A669,24))</f>
        <v>RPPM.02.02.01-22-0169/20</v>
      </c>
      <c r="C664" t="str">
        <f t="shared" si="10"/>
        <v>RPPM.02.02.01-22-0169/20</v>
      </c>
      <c r="D664" t="str">
        <f>IF('tab2'!B669="","",'tab2'!B669)</f>
        <v>WOJ.: POMORSKIE, POW.: nowodworski, GM.: Stegna</v>
      </c>
    </row>
    <row r="665" spans="1:4" x14ac:dyDescent="0.25">
      <c r="A665" t="str">
        <f>LEFT('tab2'!A670,24)</f>
        <v>RPPM.02.02.01-22-0169/20</v>
      </c>
      <c r="B665" t="str">
        <f>IF(AND(A665="",D665&lt;&gt;""),B664,LEFT('tab2'!A670,24))</f>
        <v>RPPM.02.02.01-22-0169/20</v>
      </c>
      <c r="C665" t="str">
        <f t="shared" si="10"/>
        <v>RPPM.02.02.01-22-0169/20</v>
      </c>
      <c r="D665">
        <f>IF('tab2'!B670="","",'tab2'!B670)</f>
        <v>1</v>
      </c>
    </row>
    <row r="666" spans="1:4" x14ac:dyDescent="0.25">
      <c r="A666" t="str">
        <f>LEFT('tab2'!A671,24)</f>
        <v>RPPM.02.02.01-22-0170/16</v>
      </c>
      <c r="B666" t="str">
        <f>IF(AND(A666="",D666&lt;&gt;""),B665,LEFT('tab2'!A671,24))</f>
        <v>RPPM.02.02.01-22-0170/16</v>
      </c>
      <c r="C666" t="str">
        <f t="shared" si="10"/>
        <v>RPPM.02.02.01-22-0170/16</v>
      </c>
      <c r="D666" t="str">
        <f>IF('tab2'!B671="","",'tab2'!B671)</f>
        <v>WOJ.: POMORSKIE, POW.: Gdynia, GM.: Gdynia</v>
      </c>
    </row>
    <row r="667" spans="1:4" x14ac:dyDescent="0.25">
      <c r="A667" t="str">
        <f>LEFT('tab2'!A672,24)</f>
        <v>RPPM.02.02.01-22-0170/16</v>
      </c>
      <c r="B667" t="str">
        <f>IF(AND(A667="",D667&lt;&gt;""),B666,LEFT('tab2'!A672,24))</f>
        <v>RPPM.02.02.01-22-0170/16</v>
      </c>
      <c r="C667" t="str">
        <f t="shared" si="10"/>
        <v>RPPM.02.02.01-22-0170/16</v>
      </c>
      <c r="D667">
        <f>IF('tab2'!B672="","",'tab2'!B672)</f>
        <v>1</v>
      </c>
    </row>
    <row r="668" spans="1:4" x14ac:dyDescent="0.25">
      <c r="A668" t="str">
        <f>LEFT('tab2'!A673,24)</f>
        <v>RPPM.02.02.01-22-0170/20</v>
      </c>
      <c r="B668" t="str">
        <f>IF(AND(A668="",D668&lt;&gt;""),B667,LEFT('tab2'!A673,24))</f>
        <v>RPPM.02.02.01-22-0170/20</v>
      </c>
      <c r="C668" t="str">
        <f t="shared" si="10"/>
        <v>RPPM.02.02.01-22-0170/20</v>
      </c>
      <c r="D668" t="str">
        <f>IF('tab2'!B673="","",'tab2'!B673)</f>
        <v>WOJ.: POMORSKIE, POW.: Gdynia, GM.: Gdynia</v>
      </c>
    </row>
    <row r="669" spans="1:4" x14ac:dyDescent="0.25">
      <c r="A669" t="str">
        <f>LEFT('tab2'!A674,24)</f>
        <v>RPPM.02.02.01-22-0170/20</v>
      </c>
      <c r="B669" t="str">
        <f>IF(AND(A669="",D669&lt;&gt;""),B668,LEFT('tab2'!A674,24))</f>
        <v>RPPM.02.02.01-22-0170/20</v>
      </c>
      <c r="C669" t="str">
        <f t="shared" si="10"/>
        <v>RPPM.02.02.01-22-0170/20</v>
      </c>
      <c r="D669">
        <f>IF('tab2'!B674="","",'tab2'!B674)</f>
        <v>1</v>
      </c>
    </row>
    <row r="670" spans="1:4" x14ac:dyDescent="0.25">
      <c r="A670" t="str">
        <f>LEFT('tab2'!A675,24)</f>
        <v>RPPM.02.02.01-22-0171/20</v>
      </c>
      <c r="B670" t="str">
        <f>IF(AND(A670="",D670&lt;&gt;""),B669,LEFT('tab2'!A675,24))</f>
        <v>RPPM.02.02.01-22-0171/20</v>
      </c>
      <c r="C670" t="str">
        <f t="shared" si="10"/>
        <v>RPPM.02.02.01-22-0171/20</v>
      </c>
      <c r="D670" t="str">
        <f>IF('tab2'!B675="","",'tab2'!B675)</f>
        <v>WOJ.: POMORSKIE, POW.: starogardzki, GM.: Lubichowo</v>
      </c>
    </row>
    <row r="671" spans="1:4" x14ac:dyDescent="0.25">
      <c r="A671" t="str">
        <f>LEFT('tab2'!A676,24)</f>
        <v>RPPM.02.02.01-22-0171/20</v>
      </c>
      <c r="B671" t="str">
        <f>IF(AND(A671="",D671&lt;&gt;""),B670,LEFT('tab2'!A676,24))</f>
        <v>RPPM.02.02.01-22-0171/20</v>
      </c>
      <c r="C671" t="str">
        <f t="shared" si="10"/>
        <v>RPPM.02.02.01-22-0171/20</v>
      </c>
      <c r="D671">
        <f>IF('tab2'!B676="","",'tab2'!B676)</f>
        <v>1</v>
      </c>
    </row>
    <row r="672" spans="1:4" x14ac:dyDescent="0.25">
      <c r="A672" t="str">
        <f>LEFT('tab2'!A677,24)</f>
        <v>RPPM.02.02.01-22-0172/17</v>
      </c>
      <c r="B672" t="str">
        <f>IF(AND(A672="",D672&lt;&gt;""),B671,LEFT('tab2'!A677,24))</f>
        <v>RPPM.02.02.01-22-0172/17</v>
      </c>
      <c r="C672" t="str">
        <f t="shared" si="10"/>
        <v>RPPM.02.02.01-22-0172/17</v>
      </c>
      <c r="D672" t="str">
        <f>IF('tab2'!B677="","",'tab2'!B677)</f>
        <v>WOJ.: POMORSKIE, POW.: słupski, GM.: Ustka - gmina wiejska</v>
      </c>
    </row>
    <row r="673" spans="1:4" x14ac:dyDescent="0.25">
      <c r="A673" t="str">
        <f>LEFT('tab2'!A678,24)</f>
        <v>RPPM.02.02.01-22-0172/17</v>
      </c>
      <c r="B673" t="str">
        <f>IF(AND(A673="",D673&lt;&gt;""),B672,LEFT('tab2'!A678,24))</f>
        <v>RPPM.02.02.01-22-0172/17</v>
      </c>
      <c r="C673" t="str">
        <f t="shared" si="10"/>
        <v>RPPM.02.02.01-22-0172/17</v>
      </c>
      <c r="D673">
        <f>IF('tab2'!B678="","",'tab2'!B678)</f>
        <v>1</v>
      </c>
    </row>
    <row r="674" spans="1:4" x14ac:dyDescent="0.25">
      <c r="A674" t="str">
        <f>LEFT('tab2'!A679,24)</f>
        <v>RPPM.02.02.01-22-0172/20</v>
      </c>
      <c r="B674" t="str">
        <f>IF(AND(A674="",D674&lt;&gt;""),B673,LEFT('tab2'!A679,24))</f>
        <v>RPPM.02.02.01-22-0172/20</v>
      </c>
      <c r="C674" t="str">
        <f t="shared" si="10"/>
        <v>RPPM.02.02.01-22-0172/20</v>
      </c>
      <c r="D674" t="str">
        <f>IF('tab2'!B679="","",'tab2'!B679)</f>
        <v>WOJ.: POMORSKIE, POW.: Sopot, GM.: Sopot</v>
      </c>
    </row>
    <row r="675" spans="1:4" x14ac:dyDescent="0.25">
      <c r="A675" t="str">
        <f>LEFT('tab2'!A680,24)</f>
        <v>RPPM.02.02.01-22-0172/20</v>
      </c>
      <c r="B675" t="str">
        <f>IF(AND(A675="",D675&lt;&gt;""),B674,LEFT('tab2'!A680,24))</f>
        <v>RPPM.02.02.01-22-0172/20</v>
      </c>
      <c r="C675" t="str">
        <f t="shared" si="10"/>
        <v>RPPM.02.02.01-22-0172/20</v>
      </c>
      <c r="D675">
        <f>IF('tab2'!B680="","",'tab2'!B680)</f>
        <v>1</v>
      </c>
    </row>
    <row r="676" spans="1:4" x14ac:dyDescent="0.25">
      <c r="A676" t="str">
        <f>LEFT('tab2'!A681,24)</f>
        <v>RPPM.02.02.01-22-0173/20</v>
      </c>
      <c r="B676" t="str">
        <f>IF(AND(A676="",D676&lt;&gt;""),B675,LEFT('tab2'!A681,24))</f>
        <v>RPPM.02.02.01-22-0173/20</v>
      </c>
      <c r="C676" t="str">
        <f t="shared" si="10"/>
        <v>RPPM.02.02.01-22-0173/20</v>
      </c>
      <c r="D676" t="str">
        <f>IF('tab2'!B681="","",'tab2'!B681)</f>
        <v>WOJ.: POMORSKIE, POW.: gdański, GM.: Kolbudy</v>
      </c>
    </row>
    <row r="677" spans="1:4" x14ac:dyDescent="0.25">
      <c r="A677" t="str">
        <f>LEFT('tab2'!A682,24)</f>
        <v>RPPM.02.02.01-22-0173/20</v>
      </c>
      <c r="B677" t="str">
        <f>IF(AND(A677="",D677&lt;&gt;""),B676,LEFT('tab2'!A682,24))</f>
        <v>RPPM.02.02.01-22-0173/20</v>
      </c>
      <c r="C677" t="str">
        <f t="shared" si="10"/>
        <v>RPPM.02.02.01-22-0173/20</v>
      </c>
      <c r="D677">
        <f>IF('tab2'!B682="","",'tab2'!B682)</f>
        <v>1</v>
      </c>
    </row>
    <row r="678" spans="1:4" x14ac:dyDescent="0.25">
      <c r="A678" t="str">
        <f>LEFT('tab2'!A683,24)</f>
        <v>RPPM.02.02.01-22-0174/17</v>
      </c>
      <c r="B678" t="str">
        <f>IF(AND(A678="",D678&lt;&gt;""),B677,LEFT('tab2'!A683,24))</f>
        <v>RPPM.02.02.01-22-0174/17</v>
      </c>
      <c r="C678" t="str">
        <f t="shared" si="10"/>
        <v>RPPM.02.02.01-22-0174/17</v>
      </c>
      <c r="D678" t="str">
        <f>IF('tab2'!B683="","",'tab2'!B683)</f>
        <v>WOJ.: POMORSKIE, POW.: kwidzyński, GM.: Gardeja</v>
      </c>
    </row>
    <row r="679" spans="1:4" x14ac:dyDescent="0.25">
      <c r="A679" t="str">
        <f>LEFT('tab2'!A684,24)</f>
        <v>RPPM.02.02.01-22-0174/17</v>
      </c>
      <c r="B679" t="str">
        <f>IF(AND(A679="",D679&lt;&gt;""),B678,LEFT('tab2'!A684,24))</f>
        <v>RPPM.02.02.01-22-0174/17</v>
      </c>
      <c r="C679" t="str">
        <f t="shared" si="10"/>
        <v>RPPM.02.02.01-22-0174/17</v>
      </c>
      <c r="D679">
        <f>IF('tab2'!B684="","",'tab2'!B684)</f>
        <v>1</v>
      </c>
    </row>
    <row r="680" spans="1:4" x14ac:dyDescent="0.25">
      <c r="A680" t="str">
        <f>LEFT('tab2'!A685,24)</f>
        <v>RPPM.02.02.01-22-0175/20</v>
      </c>
      <c r="B680" t="str">
        <f>IF(AND(A680="",D680&lt;&gt;""),B679,LEFT('tab2'!A685,24))</f>
        <v>RPPM.02.02.01-22-0175/20</v>
      </c>
      <c r="C680" t="str">
        <f t="shared" si="10"/>
        <v>RPPM.02.02.01-22-0175/20</v>
      </c>
      <c r="D680" t="str">
        <f>IF('tab2'!B685="","",'tab2'!B685)</f>
        <v>Cały Kraj</v>
      </c>
    </row>
    <row r="681" spans="1:4" x14ac:dyDescent="0.25">
      <c r="A681" t="str">
        <f>LEFT('tab2'!A686,24)</f>
        <v>RPPM.02.02.01-22-0175/20</v>
      </c>
      <c r="B681" t="str">
        <f>IF(AND(A681="",D681&lt;&gt;""),B680,LEFT('tab2'!A686,24))</f>
        <v>RPPM.02.02.01-22-0175/20</v>
      </c>
      <c r="C681" t="str">
        <f t="shared" si="10"/>
        <v>RPPM.02.02.01-22-0175/20</v>
      </c>
      <c r="D681">
        <f>IF('tab2'!B686="","",'tab2'!B686)</f>
        <v>1</v>
      </c>
    </row>
    <row r="682" spans="1:4" x14ac:dyDescent="0.25">
      <c r="A682" t="str">
        <f>LEFT('tab2'!A687,24)</f>
        <v>RPPM.02.02.01-22-0176/17</v>
      </c>
      <c r="B682" t="str">
        <f>IF(AND(A682="",D682&lt;&gt;""),B681,LEFT('tab2'!A687,24))</f>
        <v>RPPM.02.02.01-22-0176/17</v>
      </c>
      <c r="C682" t="str">
        <f t="shared" si="10"/>
        <v>RPPM.02.02.01-22-0176/17</v>
      </c>
      <c r="D682" t="str">
        <f>IF('tab2'!B687="","",'tab2'!B687)</f>
        <v>WOJ.: POMORSKIE</v>
      </c>
    </row>
    <row r="683" spans="1:4" x14ac:dyDescent="0.25">
      <c r="A683" t="str">
        <f>LEFT('tab2'!A688,24)</f>
        <v>RPPM.02.02.01-22-0176/17</v>
      </c>
      <c r="B683" t="str">
        <f>IF(AND(A683="",D683&lt;&gt;""),B682,LEFT('tab2'!A688,24))</f>
        <v>RPPM.02.02.01-22-0176/17</v>
      </c>
      <c r="C683" t="str">
        <f t="shared" si="10"/>
        <v>RPPM.02.02.01-22-0176/17</v>
      </c>
      <c r="D683">
        <f>IF('tab2'!B688="","",'tab2'!B688)</f>
        <v>1</v>
      </c>
    </row>
    <row r="684" spans="1:4" x14ac:dyDescent="0.25">
      <c r="A684" t="str">
        <f>LEFT('tab2'!A689,24)</f>
        <v>RPPM.02.02.01-22-0176/20</v>
      </c>
      <c r="B684" t="str">
        <f>IF(AND(A684="",D684&lt;&gt;""),B683,LEFT('tab2'!A689,24))</f>
        <v>RPPM.02.02.01-22-0176/20</v>
      </c>
      <c r="C684" t="str">
        <f t="shared" si="10"/>
        <v>RPPM.02.02.01-22-0176/20</v>
      </c>
      <c r="D684" t="str">
        <f>IF('tab2'!B689="","",'tab2'!B689)</f>
        <v>WOJ.: POMORSKIE, POW.: nowodworski</v>
      </c>
    </row>
    <row r="685" spans="1:4" x14ac:dyDescent="0.25">
      <c r="A685" t="str">
        <f>LEFT('tab2'!A690,24)</f>
        <v>RPPM.02.02.01-22-0176/20</v>
      </c>
      <c r="B685" t="str">
        <f>IF(AND(A685="",D685&lt;&gt;""),B684,LEFT('tab2'!A690,24))</f>
        <v>RPPM.02.02.01-22-0176/20</v>
      </c>
      <c r="C685" t="str">
        <f t="shared" si="10"/>
        <v>RPPM.02.02.01-22-0176/20</v>
      </c>
      <c r="D685">
        <f>IF('tab2'!B690="","",'tab2'!B690)</f>
        <v>1</v>
      </c>
    </row>
    <row r="686" spans="1:4" x14ac:dyDescent="0.25">
      <c r="A686" t="str">
        <f>LEFT('tab2'!A691,24)</f>
        <v>RPPM.02.02.01-22-0177/16</v>
      </c>
      <c r="B686" t="str">
        <f>IF(AND(A686="",D686&lt;&gt;""),B685,LEFT('tab2'!A691,24))</f>
        <v>RPPM.02.02.01-22-0177/16</v>
      </c>
      <c r="C686" t="str">
        <f t="shared" si="10"/>
        <v>RPPM.02.02.01-22-0177/16</v>
      </c>
      <c r="D686" t="str">
        <f>IF('tab2'!B691="","",'tab2'!B691)</f>
        <v>WOJ.: POMORSKIE, POW.: Gdańsk, GM.: Gdańsk</v>
      </c>
    </row>
    <row r="687" spans="1:4" x14ac:dyDescent="0.25">
      <c r="A687" t="str">
        <f>LEFT('tab2'!A692,24)</f>
        <v>RPPM.02.02.01-22-0177/16</v>
      </c>
      <c r="B687" t="str">
        <f>IF(AND(A687="",D687&lt;&gt;""),B686,LEFT('tab2'!A692,24))</f>
        <v>RPPM.02.02.01-22-0177/16</v>
      </c>
      <c r="C687" t="str">
        <f t="shared" si="10"/>
        <v>RPPM.02.02.01-22-0177/16</v>
      </c>
      <c r="D687">
        <f>IF('tab2'!B692="","",'tab2'!B692)</f>
        <v>1</v>
      </c>
    </row>
    <row r="688" spans="1:4" x14ac:dyDescent="0.25">
      <c r="A688" t="str">
        <f>LEFT('tab2'!A693,24)</f>
        <v>RPPM.02.02.01-22-0177/20</v>
      </c>
      <c r="B688" t="str">
        <f>IF(AND(A688="",D688&lt;&gt;""),B687,LEFT('tab2'!A693,24))</f>
        <v>RPPM.02.02.01-22-0177/20</v>
      </c>
      <c r="C688" t="str">
        <f t="shared" si="10"/>
        <v>RPPM.02.02.01-22-0177/20</v>
      </c>
      <c r="D688" t="str">
        <f>IF('tab2'!B693="","",'tab2'!B693)</f>
        <v>WOJ.: POMORSKIE, POW.: starogardzki, GM.: Starogard Gdański - gmina wiejska</v>
      </c>
    </row>
    <row r="689" spans="1:4" x14ac:dyDescent="0.25">
      <c r="A689" t="str">
        <f>LEFT('tab2'!A694,24)</f>
        <v>RPPM.02.02.01-22-0177/20</v>
      </c>
      <c r="B689" t="str">
        <f>IF(AND(A689="",D689&lt;&gt;""),B688,LEFT('tab2'!A694,24))</f>
        <v>RPPM.02.02.01-22-0177/20</v>
      </c>
      <c r="C689" t="str">
        <f t="shared" si="10"/>
        <v>RPPM.02.02.01-22-0177/20</v>
      </c>
      <c r="D689">
        <f>IF('tab2'!B694="","",'tab2'!B694)</f>
        <v>1</v>
      </c>
    </row>
    <row r="690" spans="1:4" x14ac:dyDescent="0.25">
      <c r="A690" t="str">
        <f>LEFT('tab2'!A695,24)</f>
        <v>RPPM.02.02.01-22-0178/16</v>
      </c>
      <c r="B690" t="str">
        <f>IF(AND(A690="",D690&lt;&gt;""),B689,LEFT('tab2'!A695,24))</f>
        <v>RPPM.02.02.01-22-0178/16</v>
      </c>
      <c r="C690" t="str">
        <f t="shared" si="10"/>
        <v>RPPM.02.02.01-22-0178/16</v>
      </c>
      <c r="D690" t="str">
        <f>IF('tab2'!B695="","",'tab2'!B695)</f>
        <v>WOJ.: POMORSKIE, POW.: Gdynia, GM.: Gdynia</v>
      </c>
    </row>
    <row r="691" spans="1:4" x14ac:dyDescent="0.25">
      <c r="A691" t="str">
        <f>LEFT('tab2'!A696,24)</f>
        <v>RPPM.02.02.01-22-0178/16</v>
      </c>
      <c r="B691" t="str">
        <f>IF(AND(A691="",D691&lt;&gt;""),B690,LEFT('tab2'!A696,24))</f>
        <v>RPPM.02.02.01-22-0178/16</v>
      </c>
      <c r="C691" t="str">
        <f t="shared" si="10"/>
        <v>RPPM.02.02.01-22-0178/16</v>
      </c>
      <c r="D691">
        <f>IF('tab2'!B696="","",'tab2'!B696)</f>
        <v>1</v>
      </c>
    </row>
    <row r="692" spans="1:4" x14ac:dyDescent="0.25">
      <c r="A692" t="str">
        <f>LEFT('tab2'!A697,24)</f>
        <v>RPPM.02.02.01-22-0178/20</v>
      </c>
      <c r="B692" t="str">
        <f>IF(AND(A692="",D692&lt;&gt;""),B691,LEFT('tab2'!A697,24))</f>
        <v>RPPM.02.02.01-22-0178/20</v>
      </c>
      <c r="C692" t="str">
        <f t="shared" si="10"/>
        <v>RPPM.02.02.01-22-0178/20</v>
      </c>
      <c r="D692" t="str">
        <f>IF('tab2'!B697="","",'tab2'!B697)</f>
        <v>WOJ.: POMORSKIE, POW.: pucki, GM.: Władysławowo</v>
      </c>
    </row>
    <row r="693" spans="1:4" x14ac:dyDescent="0.25">
      <c r="A693" t="str">
        <f>LEFT('tab2'!A698,24)</f>
        <v>RPPM.02.02.01-22-0178/20</v>
      </c>
      <c r="B693" t="str">
        <f>IF(AND(A693="",D693&lt;&gt;""),B692,LEFT('tab2'!A698,24))</f>
        <v>RPPM.02.02.01-22-0178/20</v>
      </c>
      <c r="C693" t="str">
        <f t="shared" si="10"/>
        <v>RPPM.02.02.01-22-0178/20</v>
      </c>
      <c r="D693">
        <f>IF('tab2'!B698="","",'tab2'!B698)</f>
        <v>1</v>
      </c>
    </row>
    <row r="694" spans="1:4" x14ac:dyDescent="0.25">
      <c r="A694" t="str">
        <f>LEFT('tab2'!A699,24)</f>
        <v>RPPM.02.02.01-22-0179/16</v>
      </c>
      <c r="B694" t="str">
        <f>IF(AND(A694="",D694&lt;&gt;""),B693,LEFT('tab2'!A699,24))</f>
        <v>RPPM.02.02.01-22-0179/16</v>
      </c>
      <c r="C694" t="str">
        <f t="shared" si="10"/>
        <v>RPPM.02.02.01-22-0179/16</v>
      </c>
      <c r="D694" t="str">
        <f>IF('tab2'!B699="","",'tab2'!B699)</f>
        <v>WOJ.: POMORSKIE, POW.: Gdańsk, GM.: Gdańsk</v>
      </c>
    </row>
    <row r="695" spans="1:4" x14ac:dyDescent="0.25">
      <c r="A695" t="str">
        <f>LEFT('tab2'!A700,24)</f>
        <v>RPPM.02.02.01-22-0179/16</v>
      </c>
      <c r="B695" t="str">
        <f>IF(AND(A695="",D695&lt;&gt;""),B694,LEFT('tab2'!A700,24))</f>
        <v>RPPM.02.02.01-22-0179/16</v>
      </c>
      <c r="C695" t="str">
        <f t="shared" si="10"/>
        <v>RPPM.02.02.01-22-0179/16</v>
      </c>
      <c r="D695">
        <f>IF('tab2'!B700="","",'tab2'!B700)</f>
        <v>1</v>
      </c>
    </row>
    <row r="696" spans="1:4" x14ac:dyDescent="0.25">
      <c r="A696" t="str">
        <f>LEFT('tab2'!A701,24)</f>
        <v>RPPM.02.02.01-22-0179/20</v>
      </c>
      <c r="B696" t="str">
        <f>IF(AND(A696="",D696&lt;&gt;""),B695,LEFT('tab2'!A701,24))</f>
        <v>RPPM.02.02.01-22-0179/20</v>
      </c>
      <c r="C696" t="str">
        <f t="shared" si="10"/>
        <v>RPPM.02.02.01-22-0179/20</v>
      </c>
      <c r="D696" t="str">
        <f>IF('tab2'!B701="","",'tab2'!B701)</f>
        <v>WOJ.: POMORSKIE, POW.: Gdynia, GM.: Gdynia</v>
      </c>
    </row>
    <row r="697" spans="1:4" x14ac:dyDescent="0.25">
      <c r="A697" t="str">
        <f>LEFT('tab2'!A702,24)</f>
        <v>RPPM.02.02.01-22-0179/20</v>
      </c>
      <c r="B697" t="str">
        <f>IF(AND(A697="",D697&lt;&gt;""),B696,LEFT('tab2'!A702,24))</f>
        <v>RPPM.02.02.01-22-0179/20</v>
      </c>
      <c r="C697" t="str">
        <f t="shared" si="10"/>
        <v>RPPM.02.02.01-22-0179/20</v>
      </c>
      <c r="D697">
        <f>IF('tab2'!B702="","",'tab2'!B702)</f>
        <v>1</v>
      </c>
    </row>
    <row r="698" spans="1:4" x14ac:dyDescent="0.25">
      <c r="A698" t="str">
        <f>LEFT('tab2'!A703,24)</f>
        <v>RPPM.02.02.01-22-0180/20</v>
      </c>
      <c r="B698" t="str">
        <f>IF(AND(A698="",D698&lt;&gt;""),B697,LEFT('tab2'!A703,24))</f>
        <v>RPPM.02.02.01-22-0180/20</v>
      </c>
      <c r="C698" t="str">
        <f t="shared" si="10"/>
        <v>RPPM.02.02.01-22-0180/20</v>
      </c>
      <c r="D698" t="str">
        <f>IF('tab2'!B703="","",'tab2'!B703)</f>
        <v>Cały Kraj</v>
      </c>
    </row>
    <row r="699" spans="1:4" x14ac:dyDescent="0.25">
      <c r="A699" t="str">
        <f>LEFT('tab2'!A704,24)</f>
        <v>RPPM.02.02.01-22-0180/20</v>
      </c>
      <c r="B699" t="str">
        <f>IF(AND(A699="",D699&lt;&gt;""),B698,LEFT('tab2'!A704,24))</f>
        <v>RPPM.02.02.01-22-0180/20</v>
      </c>
      <c r="C699" t="str">
        <f t="shared" si="10"/>
        <v>RPPM.02.02.01-22-0180/20</v>
      </c>
      <c r="D699">
        <f>IF('tab2'!B704="","",'tab2'!B704)</f>
        <v>1</v>
      </c>
    </row>
    <row r="700" spans="1:4" x14ac:dyDescent="0.25">
      <c r="A700" t="str">
        <f>LEFT('tab2'!A705,24)</f>
        <v>RPPM.02.02.01-22-0181/17</v>
      </c>
      <c r="B700" t="str">
        <f>IF(AND(A700="",D700&lt;&gt;""),B699,LEFT('tab2'!A705,24))</f>
        <v>RPPM.02.02.01-22-0181/17</v>
      </c>
      <c r="C700" t="str">
        <f t="shared" si="10"/>
        <v>RPPM.02.02.01-22-0181/17</v>
      </c>
      <c r="D700" t="str">
        <f>IF('tab2'!B705="","",'tab2'!B705)</f>
        <v>WOJ.: POMORSKIE</v>
      </c>
    </row>
    <row r="701" spans="1:4" x14ac:dyDescent="0.25">
      <c r="A701" t="str">
        <f>LEFT('tab2'!A706,24)</f>
        <v>RPPM.02.02.01-22-0181/17</v>
      </c>
      <c r="B701" t="str">
        <f>IF(AND(A701="",D701&lt;&gt;""),B700,LEFT('tab2'!A706,24))</f>
        <v>RPPM.02.02.01-22-0181/17</v>
      </c>
      <c r="C701" t="str">
        <f t="shared" si="10"/>
        <v>RPPM.02.02.01-22-0181/17</v>
      </c>
      <c r="D701">
        <f>IF('tab2'!B706="","",'tab2'!B706)</f>
        <v>1</v>
      </c>
    </row>
    <row r="702" spans="1:4" x14ac:dyDescent="0.25">
      <c r="A702" t="str">
        <f>LEFT('tab2'!A707,24)</f>
        <v>RPPM.02.02.01-22-0181/20</v>
      </c>
      <c r="B702" t="str">
        <f>IF(AND(A702="",D702&lt;&gt;""),B701,LEFT('tab2'!A707,24))</f>
        <v>RPPM.02.02.01-22-0181/20</v>
      </c>
      <c r="C702" t="str">
        <f t="shared" si="10"/>
        <v>RPPM.02.02.01-22-0181/20</v>
      </c>
      <c r="D702" t="str">
        <f>IF('tab2'!B707="","",'tab2'!B707)</f>
        <v>WOJ.: POMORSKIE, POW.: wejherowski, GM.: Rumia</v>
      </c>
    </row>
    <row r="703" spans="1:4" x14ac:dyDescent="0.25">
      <c r="A703" t="str">
        <f>LEFT('tab2'!A708,24)</f>
        <v>RPPM.02.02.01-22-0181/20</v>
      </c>
      <c r="B703" t="str">
        <f>IF(AND(A703="",D703&lt;&gt;""),B702,LEFT('tab2'!A708,24))</f>
        <v>RPPM.02.02.01-22-0181/20</v>
      </c>
      <c r="C703" t="str">
        <f t="shared" si="10"/>
        <v>RPPM.02.02.01-22-0181/20</v>
      </c>
      <c r="D703">
        <f>IF('tab2'!B708="","",'tab2'!B708)</f>
        <v>1</v>
      </c>
    </row>
    <row r="704" spans="1:4" x14ac:dyDescent="0.25">
      <c r="A704" t="str">
        <f>LEFT('tab2'!A709,24)</f>
        <v>RPPM.02.02.01-22-0182/20</v>
      </c>
      <c r="B704" t="str">
        <f>IF(AND(A704="",D704&lt;&gt;""),B703,LEFT('tab2'!A709,24))</f>
        <v>RPPM.02.02.01-22-0182/20</v>
      </c>
      <c r="C704" t="str">
        <f t="shared" si="10"/>
        <v>RPPM.02.02.01-22-0182/20</v>
      </c>
      <c r="D704" t="str">
        <f>IF('tab2'!B709="","",'tab2'!B709)</f>
        <v>WOJ.: POMORSKIE, POW.: pucki, GM.: Władysławowo</v>
      </c>
    </row>
    <row r="705" spans="1:4" x14ac:dyDescent="0.25">
      <c r="A705" t="str">
        <f>LEFT('tab2'!A710,24)</f>
        <v>RPPM.02.02.01-22-0182/20</v>
      </c>
      <c r="B705" t="str">
        <f>IF(AND(A705="",D705&lt;&gt;""),B704,LEFT('tab2'!A710,24))</f>
        <v>RPPM.02.02.01-22-0182/20</v>
      </c>
      <c r="C705" t="str">
        <f t="shared" si="10"/>
        <v>RPPM.02.02.01-22-0182/20</v>
      </c>
      <c r="D705">
        <f>IF('tab2'!B710="","",'tab2'!B710)</f>
        <v>1</v>
      </c>
    </row>
    <row r="706" spans="1:4" x14ac:dyDescent="0.25">
      <c r="A706" t="str">
        <f>LEFT('tab2'!A711,24)</f>
        <v>RPPM.02.02.01-22-0183/17</v>
      </c>
      <c r="B706" t="str">
        <f>IF(AND(A706="",D706&lt;&gt;""),B705,LEFT('tab2'!A711,24))</f>
        <v>RPPM.02.02.01-22-0183/17</v>
      </c>
      <c r="C706" t="str">
        <f t="shared" si="10"/>
        <v>RPPM.02.02.01-22-0183/17</v>
      </c>
      <c r="D706" t="str">
        <f>IF('tab2'!B711="","",'tab2'!B711)</f>
        <v>WOJ.: POMORSKIE, POW.: słupski, GM.: Słupsk</v>
      </c>
    </row>
    <row r="707" spans="1:4" x14ac:dyDescent="0.25">
      <c r="A707" t="str">
        <f>LEFT('tab2'!A712,24)</f>
        <v>RPPM.02.02.01-22-0183/17</v>
      </c>
      <c r="B707" t="str">
        <f>IF(AND(A707="",D707&lt;&gt;""),B706,LEFT('tab2'!A712,24))</f>
        <v>RPPM.02.02.01-22-0183/17</v>
      </c>
      <c r="C707" t="str">
        <f t="shared" ref="C707:C770" si="11">IF(D707="","",B707)</f>
        <v>RPPM.02.02.01-22-0183/17</v>
      </c>
      <c r="D707">
        <f>IF('tab2'!B712="","",'tab2'!B712)</f>
        <v>1</v>
      </c>
    </row>
    <row r="708" spans="1:4" x14ac:dyDescent="0.25">
      <c r="A708" t="str">
        <f>LEFT('tab2'!A713,24)</f>
        <v>RPPM.02.02.01-22-0183/20</v>
      </c>
      <c r="B708" t="str">
        <f>IF(AND(A708="",D708&lt;&gt;""),B707,LEFT('tab2'!A713,24))</f>
        <v>RPPM.02.02.01-22-0183/20</v>
      </c>
      <c r="C708" t="str">
        <f t="shared" si="11"/>
        <v>RPPM.02.02.01-22-0183/20</v>
      </c>
      <c r="D708" t="str">
        <f>IF('tab2'!B713="","",'tab2'!B713)</f>
        <v>WOJ.: POMORSKIE, POW.: Gdańsk, GM.: Gdańsk</v>
      </c>
    </row>
    <row r="709" spans="1:4" x14ac:dyDescent="0.25">
      <c r="A709" t="str">
        <f>LEFT('tab2'!A714,24)</f>
        <v>RPPM.02.02.01-22-0183/20</v>
      </c>
      <c r="B709" t="str">
        <f>IF(AND(A709="",D709&lt;&gt;""),B708,LEFT('tab2'!A714,24))</f>
        <v>RPPM.02.02.01-22-0183/20</v>
      </c>
      <c r="C709" t="str">
        <f t="shared" si="11"/>
        <v>RPPM.02.02.01-22-0183/20</v>
      </c>
      <c r="D709">
        <f>IF('tab2'!B714="","",'tab2'!B714)</f>
        <v>1</v>
      </c>
    </row>
    <row r="710" spans="1:4" x14ac:dyDescent="0.25">
      <c r="A710" t="str">
        <f>LEFT('tab2'!A715,24)</f>
        <v>RPPM.02.02.01-22-0184/16</v>
      </c>
      <c r="B710" t="str">
        <f>IF(AND(A710="",D710&lt;&gt;""),B709,LEFT('tab2'!A715,24))</f>
        <v>RPPM.02.02.01-22-0184/16</v>
      </c>
      <c r="C710" t="str">
        <f t="shared" si="11"/>
        <v>RPPM.02.02.01-22-0184/16</v>
      </c>
      <c r="D710" t="str">
        <f>IF('tab2'!B715="","",'tab2'!B715)</f>
        <v>WOJ.: POMORSKIE, POW.: starogardzki, GM.: Skarszewy</v>
      </c>
    </row>
    <row r="711" spans="1:4" x14ac:dyDescent="0.25">
      <c r="A711" t="str">
        <f>LEFT('tab2'!A716,24)</f>
        <v>RPPM.02.02.01-22-0184/16</v>
      </c>
      <c r="B711" t="str">
        <f>IF(AND(A711="",D711&lt;&gt;""),B710,LEFT('tab2'!A716,24))</f>
        <v>RPPM.02.02.01-22-0184/16</v>
      </c>
      <c r="C711" t="str">
        <f t="shared" si="11"/>
        <v>RPPM.02.02.01-22-0184/16</v>
      </c>
      <c r="D711">
        <f>IF('tab2'!B716="","",'tab2'!B716)</f>
        <v>1</v>
      </c>
    </row>
    <row r="712" spans="1:4" x14ac:dyDescent="0.25">
      <c r="A712" t="str">
        <f>LEFT('tab2'!A717,24)</f>
        <v>RPPM.02.02.01-22-0184/20</v>
      </c>
      <c r="B712" t="str">
        <f>IF(AND(A712="",D712&lt;&gt;""),B711,LEFT('tab2'!A717,24))</f>
        <v>RPPM.02.02.01-22-0184/20</v>
      </c>
      <c r="C712" t="str">
        <f t="shared" si="11"/>
        <v>RPPM.02.02.01-22-0184/20</v>
      </c>
      <c r="D712" t="str">
        <f>IF('tab2'!B717="","",'tab2'!B717)</f>
        <v>WOJ.: POMORSKIE, POW.: gdański, GM.: Kolbudy</v>
      </c>
    </row>
    <row r="713" spans="1:4" x14ac:dyDescent="0.25">
      <c r="A713" t="str">
        <f>LEFT('tab2'!A718,24)</f>
        <v>RPPM.02.02.01-22-0184/20</v>
      </c>
      <c r="B713" t="str">
        <f>IF(AND(A713="",D713&lt;&gt;""),B712,LEFT('tab2'!A718,24))</f>
        <v>RPPM.02.02.01-22-0184/20</v>
      </c>
      <c r="C713" t="str">
        <f t="shared" si="11"/>
        <v>RPPM.02.02.01-22-0184/20</v>
      </c>
      <c r="D713">
        <f>IF('tab2'!B718="","",'tab2'!B718)</f>
        <v>1</v>
      </c>
    </row>
    <row r="714" spans="1:4" x14ac:dyDescent="0.25">
      <c r="A714" t="str">
        <f>LEFT('tab2'!A719,24)</f>
        <v>RPPM.02.02.01-22-0185/16</v>
      </c>
      <c r="B714" t="str">
        <f>IF(AND(A714="",D714&lt;&gt;""),B713,LEFT('tab2'!A719,24))</f>
        <v>RPPM.02.02.01-22-0185/16</v>
      </c>
      <c r="C714" t="str">
        <f t="shared" si="11"/>
        <v>RPPM.02.02.01-22-0185/16</v>
      </c>
      <c r="D714" t="str">
        <f>IF('tab2'!B719="","",'tab2'!B719)</f>
        <v>WOJ.: POMORSKIE</v>
      </c>
    </row>
    <row r="715" spans="1:4" x14ac:dyDescent="0.25">
      <c r="A715" t="str">
        <f>LEFT('tab2'!A720,24)</f>
        <v>RPPM.02.02.01-22-0185/16</v>
      </c>
      <c r="B715" t="str">
        <f>IF(AND(A715="",D715&lt;&gt;""),B714,LEFT('tab2'!A720,24))</f>
        <v>RPPM.02.02.01-22-0185/16</v>
      </c>
      <c r="C715" t="str">
        <f t="shared" si="11"/>
        <v>RPPM.02.02.01-22-0185/16</v>
      </c>
      <c r="D715">
        <f>IF('tab2'!B720="","",'tab2'!B720)</f>
        <v>1</v>
      </c>
    </row>
    <row r="716" spans="1:4" x14ac:dyDescent="0.25">
      <c r="A716" t="str">
        <f>LEFT('tab2'!A721,24)</f>
        <v>RPPM.02.02.01-22-0185/17</v>
      </c>
      <c r="B716" t="str">
        <f>IF(AND(A716="",D716&lt;&gt;""),B715,LEFT('tab2'!A721,24))</f>
        <v>RPPM.02.02.01-22-0185/17</v>
      </c>
      <c r="C716" t="str">
        <f t="shared" si="11"/>
        <v>RPPM.02.02.01-22-0185/17</v>
      </c>
      <c r="D716" t="str">
        <f>IF('tab2'!B721="","",'tab2'!B721)</f>
        <v>Cały Kraj</v>
      </c>
    </row>
    <row r="717" spans="1:4" x14ac:dyDescent="0.25">
      <c r="A717" t="str">
        <f>LEFT('tab2'!A722,24)</f>
        <v>RPPM.02.02.01-22-0185/17</v>
      </c>
      <c r="B717" t="str">
        <f>IF(AND(A717="",D717&lt;&gt;""),B716,LEFT('tab2'!A722,24))</f>
        <v>RPPM.02.02.01-22-0185/17</v>
      </c>
      <c r="C717" t="str">
        <f t="shared" si="11"/>
        <v>RPPM.02.02.01-22-0185/17</v>
      </c>
      <c r="D717">
        <f>IF('tab2'!B722="","",'tab2'!B722)</f>
        <v>1</v>
      </c>
    </row>
    <row r="718" spans="1:4" x14ac:dyDescent="0.25">
      <c r="A718" t="str">
        <f>LEFT('tab2'!A723,24)</f>
        <v>RPPM.02.02.01-22-0185/20</v>
      </c>
      <c r="B718" t="str">
        <f>IF(AND(A718="",D718&lt;&gt;""),B717,LEFT('tab2'!A723,24))</f>
        <v>RPPM.02.02.01-22-0185/20</v>
      </c>
      <c r="C718" t="str">
        <f t="shared" si="11"/>
        <v>RPPM.02.02.01-22-0185/20</v>
      </c>
      <c r="D718" t="str">
        <f>IF('tab2'!B723="","",'tab2'!B723)</f>
        <v>WOJ.: POMORSKIE</v>
      </c>
    </row>
    <row r="719" spans="1:4" x14ac:dyDescent="0.25">
      <c r="A719" t="str">
        <f>LEFT('tab2'!A724,24)</f>
        <v>RPPM.02.02.01-22-0185/20</v>
      </c>
      <c r="B719" t="str">
        <f>IF(AND(A719="",D719&lt;&gt;""),B718,LEFT('tab2'!A724,24))</f>
        <v>RPPM.02.02.01-22-0185/20</v>
      </c>
      <c r="C719" t="str">
        <f t="shared" si="11"/>
        <v>RPPM.02.02.01-22-0185/20</v>
      </c>
      <c r="D719">
        <f>IF('tab2'!B724="","",'tab2'!B724)</f>
        <v>1</v>
      </c>
    </row>
    <row r="720" spans="1:4" x14ac:dyDescent="0.25">
      <c r="A720" t="str">
        <f>LEFT('tab2'!A725,24)</f>
        <v>RPPM.02.02.01-22-0186/17</v>
      </c>
      <c r="B720" t="str">
        <f>IF(AND(A720="",D720&lt;&gt;""),B719,LEFT('tab2'!A725,24))</f>
        <v>RPPM.02.02.01-22-0186/17</v>
      </c>
      <c r="C720" t="str">
        <f t="shared" si="11"/>
        <v>RPPM.02.02.01-22-0186/17</v>
      </c>
      <c r="D720" t="str">
        <f>IF('tab2'!B725="","",'tab2'!B725)</f>
        <v>WOJ.: POMORSKIE, POW.: Gdynia, GM.: Gdynia</v>
      </c>
    </row>
    <row r="721" spans="1:4" x14ac:dyDescent="0.25">
      <c r="A721" t="str">
        <f>LEFT('tab2'!A726,24)</f>
        <v>RPPM.02.02.01-22-0186/17</v>
      </c>
      <c r="B721" t="str">
        <f>IF(AND(A721="",D721&lt;&gt;""),B720,LEFT('tab2'!A726,24))</f>
        <v>RPPM.02.02.01-22-0186/17</v>
      </c>
      <c r="C721" t="str">
        <f t="shared" si="11"/>
        <v>RPPM.02.02.01-22-0186/17</v>
      </c>
      <c r="D721">
        <f>IF('tab2'!B726="","",'tab2'!B726)</f>
        <v>1</v>
      </c>
    </row>
    <row r="722" spans="1:4" x14ac:dyDescent="0.25">
      <c r="A722" t="str">
        <f>LEFT('tab2'!A727,24)</f>
        <v>RPPM.02.02.01-22-0186/20</v>
      </c>
      <c r="B722" t="str">
        <f>IF(AND(A722="",D722&lt;&gt;""),B721,LEFT('tab2'!A727,24))</f>
        <v>RPPM.02.02.01-22-0186/20</v>
      </c>
      <c r="C722" t="str">
        <f t="shared" si="11"/>
        <v>RPPM.02.02.01-22-0186/20</v>
      </c>
      <c r="D722" t="str">
        <f>IF('tab2'!B727="","",'tab2'!B727)</f>
        <v>WOJ.: POMORSKIE, POW.: kościerski, GM.: Kościerzyna - gmina wiejska</v>
      </c>
    </row>
    <row r="723" spans="1:4" x14ac:dyDescent="0.25">
      <c r="A723" t="str">
        <f>LEFT('tab2'!A728,24)</f>
        <v>RPPM.02.02.01-22-0186/20</v>
      </c>
      <c r="B723" t="str">
        <f>IF(AND(A723="",D723&lt;&gt;""),B722,LEFT('tab2'!A728,24))</f>
        <v>RPPM.02.02.01-22-0186/20</v>
      </c>
      <c r="C723" t="str">
        <f t="shared" si="11"/>
        <v>RPPM.02.02.01-22-0186/20</v>
      </c>
      <c r="D723">
        <f>IF('tab2'!B728="","",'tab2'!B728)</f>
        <v>1</v>
      </c>
    </row>
    <row r="724" spans="1:4" x14ac:dyDescent="0.25">
      <c r="A724" t="str">
        <f>LEFT('tab2'!A729,24)</f>
        <v>RPPM.02.02.01-22-0187/16</v>
      </c>
      <c r="B724" t="str">
        <f>IF(AND(A724="",D724&lt;&gt;""),B723,LEFT('tab2'!A729,24))</f>
        <v>RPPM.02.02.01-22-0187/16</v>
      </c>
      <c r="C724" t="str">
        <f t="shared" si="11"/>
        <v>RPPM.02.02.01-22-0187/16</v>
      </c>
      <c r="D724" t="str">
        <f>IF('tab2'!B729="","",'tab2'!B729)</f>
        <v>WOJ.: POMORSKIE, POW.: Gdynia, GM.: Gdynia</v>
      </c>
    </row>
    <row r="725" spans="1:4" x14ac:dyDescent="0.25">
      <c r="A725" t="str">
        <f>LEFT('tab2'!A730,24)</f>
        <v>RPPM.02.02.01-22-0187/16</v>
      </c>
      <c r="B725" t="str">
        <f>IF(AND(A725="",D725&lt;&gt;""),B724,LEFT('tab2'!A730,24))</f>
        <v>RPPM.02.02.01-22-0187/16</v>
      </c>
      <c r="C725" t="str">
        <f t="shared" si="11"/>
        <v>RPPM.02.02.01-22-0187/16</v>
      </c>
      <c r="D725">
        <f>IF('tab2'!B730="","",'tab2'!B730)</f>
        <v>1</v>
      </c>
    </row>
    <row r="726" spans="1:4" x14ac:dyDescent="0.25">
      <c r="A726" t="str">
        <f>LEFT('tab2'!A731,24)</f>
        <v>RPPM.02.02.01-22-0187/20</v>
      </c>
      <c r="B726" t="str">
        <f>IF(AND(A726="",D726&lt;&gt;""),B725,LEFT('tab2'!A731,24))</f>
        <v>RPPM.02.02.01-22-0187/20</v>
      </c>
      <c r="C726" t="str">
        <f t="shared" si="11"/>
        <v>RPPM.02.02.01-22-0187/20</v>
      </c>
      <c r="D726" t="str">
        <f>IF('tab2'!B731="","",'tab2'!B731)</f>
        <v>Cały Kraj</v>
      </c>
    </row>
    <row r="727" spans="1:4" x14ac:dyDescent="0.25">
      <c r="A727" t="str">
        <f>LEFT('tab2'!A732,24)</f>
        <v>RPPM.02.02.01-22-0187/20</v>
      </c>
      <c r="B727" t="str">
        <f>IF(AND(A727="",D727&lt;&gt;""),B726,LEFT('tab2'!A732,24))</f>
        <v>RPPM.02.02.01-22-0187/20</v>
      </c>
      <c r="C727" t="str">
        <f t="shared" si="11"/>
        <v>RPPM.02.02.01-22-0187/20</v>
      </c>
      <c r="D727">
        <f>IF('tab2'!B732="","",'tab2'!B732)</f>
        <v>1</v>
      </c>
    </row>
    <row r="728" spans="1:4" x14ac:dyDescent="0.25">
      <c r="A728" t="str">
        <f>LEFT('tab2'!A733,24)</f>
        <v>RPPM.02.02.01-22-0188/17</v>
      </c>
      <c r="B728" t="str">
        <f>IF(AND(A728="",D728&lt;&gt;""),B727,LEFT('tab2'!A733,24))</f>
        <v>RPPM.02.02.01-22-0188/17</v>
      </c>
      <c r="C728" t="str">
        <f t="shared" si="11"/>
        <v>RPPM.02.02.01-22-0188/17</v>
      </c>
      <c r="D728" t="str">
        <f>IF('tab2'!B733="","",'tab2'!B733)</f>
        <v>WOJ.: POMORSKIE, POW.: Gdańsk, GM.: Gdańsk</v>
      </c>
    </row>
    <row r="729" spans="1:4" x14ac:dyDescent="0.25">
      <c r="A729" t="str">
        <f>LEFT('tab2'!A734,24)</f>
        <v>RPPM.02.02.01-22-0188/17</v>
      </c>
      <c r="B729" t="str">
        <f>IF(AND(A729="",D729&lt;&gt;""),B728,LEFT('tab2'!A734,24))</f>
        <v>RPPM.02.02.01-22-0188/17</v>
      </c>
      <c r="C729" t="str">
        <f t="shared" si="11"/>
        <v>RPPM.02.02.01-22-0188/17</v>
      </c>
      <c r="D729">
        <f>IF('tab2'!B734="","",'tab2'!B734)</f>
        <v>1</v>
      </c>
    </row>
    <row r="730" spans="1:4" x14ac:dyDescent="0.25">
      <c r="A730" t="str">
        <f>LEFT('tab2'!A735,24)</f>
        <v>RPPM.02.02.01-22-0188/20</v>
      </c>
      <c r="B730" t="str">
        <f>IF(AND(A730="",D730&lt;&gt;""),B729,LEFT('tab2'!A735,24))</f>
        <v>RPPM.02.02.01-22-0188/20</v>
      </c>
      <c r="C730" t="str">
        <f t="shared" si="11"/>
        <v>RPPM.02.02.01-22-0188/20</v>
      </c>
      <c r="D730" t="str">
        <f>IF('tab2'!B735="","",'tab2'!B735)</f>
        <v>Cały Kraj</v>
      </c>
    </row>
    <row r="731" spans="1:4" x14ac:dyDescent="0.25">
      <c r="A731" t="str">
        <f>LEFT('tab2'!A736,24)</f>
        <v>RPPM.02.02.01-22-0188/20</v>
      </c>
      <c r="B731" t="str">
        <f>IF(AND(A731="",D731&lt;&gt;""),B730,LEFT('tab2'!A736,24))</f>
        <v>RPPM.02.02.01-22-0188/20</v>
      </c>
      <c r="C731" t="str">
        <f t="shared" si="11"/>
        <v>RPPM.02.02.01-22-0188/20</v>
      </c>
      <c r="D731">
        <f>IF('tab2'!B736="","",'tab2'!B736)</f>
        <v>1</v>
      </c>
    </row>
    <row r="732" spans="1:4" x14ac:dyDescent="0.25">
      <c r="A732" t="str">
        <f>LEFT('tab2'!A737,24)</f>
        <v>RPPM.02.02.01-22-0189/16</v>
      </c>
      <c r="B732" t="str">
        <f>IF(AND(A732="",D732&lt;&gt;""),B731,LEFT('tab2'!A737,24))</f>
        <v>RPPM.02.02.01-22-0189/16</v>
      </c>
      <c r="C732" t="str">
        <f t="shared" si="11"/>
        <v>RPPM.02.02.01-22-0189/16</v>
      </c>
      <c r="D732" t="str">
        <f>IF('tab2'!B737="","",'tab2'!B737)</f>
        <v>WOJ.: POMORSKIE, POW.: Gdańsk, GM.: Gdańsk</v>
      </c>
    </row>
    <row r="733" spans="1:4" x14ac:dyDescent="0.25">
      <c r="A733" t="str">
        <f>LEFT('tab2'!A738,24)</f>
        <v>RPPM.02.02.01-22-0189/16</v>
      </c>
      <c r="B733" t="str">
        <f>IF(AND(A733="",D733&lt;&gt;""),B732,LEFT('tab2'!A738,24))</f>
        <v>RPPM.02.02.01-22-0189/16</v>
      </c>
      <c r="C733" t="str">
        <f t="shared" si="11"/>
        <v>RPPM.02.02.01-22-0189/16</v>
      </c>
      <c r="D733">
        <f>IF('tab2'!B738="","",'tab2'!B738)</f>
        <v>1</v>
      </c>
    </row>
    <row r="734" spans="1:4" x14ac:dyDescent="0.25">
      <c r="A734" t="str">
        <f>LEFT('tab2'!A739,24)</f>
        <v>RPPM.02.02.01-22-0189/20</v>
      </c>
      <c r="B734" t="str">
        <f>IF(AND(A734="",D734&lt;&gt;""),B733,LEFT('tab2'!A739,24))</f>
        <v>RPPM.02.02.01-22-0189/20</v>
      </c>
      <c r="C734" t="str">
        <f t="shared" si="11"/>
        <v>RPPM.02.02.01-22-0189/20</v>
      </c>
      <c r="D734" t="str">
        <f>IF('tab2'!B739="","",'tab2'!B739)</f>
        <v>Cały Kraj</v>
      </c>
    </row>
    <row r="735" spans="1:4" x14ac:dyDescent="0.25">
      <c r="A735" t="str">
        <f>LEFT('tab2'!A740,24)</f>
        <v>RPPM.02.02.01-22-0189/20</v>
      </c>
      <c r="B735" t="str">
        <f>IF(AND(A735="",D735&lt;&gt;""),B734,LEFT('tab2'!A740,24))</f>
        <v>RPPM.02.02.01-22-0189/20</v>
      </c>
      <c r="C735" t="str">
        <f t="shared" si="11"/>
        <v>RPPM.02.02.01-22-0189/20</v>
      </c>
      <c r="D735">
        <f>IF('tab2'!B740="","",'tab2'!B740)</f>
        <v>1</v>
      </c>
    </row>
    <row r="736" spans="1:4" x14ac:dyDescent="0.25">
      <c r="A736" t="str">
        <f>LEFT('tab2'!A741,24)</f>
        <v>RPPM.02.02.01-22-0191/17</v>
      </c>
      <c r="B736" t="str">
        <f>IF(AND(A736="",D736&lt;&gt;""),B735,LEFT('tab2'!A741,24))</f>
        <v>RPPM.02.02.01-22-0191/17</v>
      </c>
      <c r="C736" t="str">
        <f t="shared" si="11"/>
        <v>RPPM.02.02.01-22-0191/17</v>
      </c>
      <c r="D736" t="str">
        <f>IF('tab2'!B741="","",'tab2'!B741)</f>
        <v>WOJ.: POMORSKIE, POW.: słupski, GM.: Słupsk</v>
      </c>
    </row>
    <row r="737" spans="1:4" x14ac:dyDescent="0.25">
      <c r="A737" t="str">
        <f>LEFT('tab2'!A742,24)</f>
        <v>RPPM.02.02.01-22-0191/17</v>
      </c>
      <c r="B737" t="str">
        <f>IF(AND(A737="",D737&lt;&gt;""),B736,LEFT('tab2'!A742,24))</f>
        <v>RPPM.02.02.01-22-0191/17</v>
      </c>
      <c r="C737" t="str">
        <f t="shared" si="11"/>
        <v>RPPM.02.02.01-22-0191/17</v>
      </c>
      <c r="D737">
        <f>IF('tab2'!B742="","",'tab2'!B742)</f>
        <v>1</v>
      </c>
    </row>
    <row r="738" spans="1:4" x14ac:dyDescent="0.25">
      <c r="A738" t="str">
        <f>LEFT('tab2'!A743,24)</f>
        <v>RPPM.02.02.01-22-0191/20</v>
      </c>
      <c r="B738" t="str">
        <f>IF(AND(A738="",D738&lt;&gt;""),B737,LEFT('tab2'!A743,24))</f>
        <v>RPPM.02.02.01-22-0191/20</v>
      </c>
      <c r="C738" t="str">
        <f t="shared" si="11"/>
        <v>RPPM.02.02.01-22-0191/20</v>
      </c>
      <c r="D738" t="str">
        <f>IF('tab2'!B743="","",'tab2'!B743)</f>
        <v>WOJ.: POMORSKIE, POW.: nowodworski, GM.: Stegna</v>
      </c>
    </row>
    <row r="739" spans="1:4" x14ac:dyDescent="0.25">
      <c r="A739" t="str">
        <f>LEFT('tab2'!A744,24)</f>
        <v>RPPM.02.02.01-22-0191/20</v>
      </c>
      <c r="B739" t="str">
        <f>IF(AND(A739="",D739&lt;&gt;""),B738,LEFT('tab2'!A744,24))</f>
        <v>RPPM.02.02.01-22-0191/20</v>
      </c>
      <c r="C739" t="str">
        <f t="shared" si="11"/>
        <v>RPPM.02.02.01-22-0191/20</v>
      </c>
      <c r="D739">
        <f>IF('tab2'!B744="","",'tab2'!B744)</f>
        <v>1</v>
      </c>
    </row>
    <row r="740" spans="1:4" x14ac:dyDescent="0.25">
      <c r="A740" t="str">
        <f>LEFT('tab2'!A745,24)</f>
        <v>RPPM.02.02.01-22-0192/16</v>
      </c>
      <c r="B740" t="str">
        <f>IF(AND(A740="",D740&lt;&gt;""),B739,LEFT('tab2'!A745,24))</f>
        <v>RPPM.02.02.01-22-0192/16</v>
      </c>
      <c r="C740" t="str">
        <f t="shared" si="11"/>
        <v>RPPM.02.02.01-22-0192/16</v>
      </c>
      <c r="D740" t="str">
        <f>IF('tab2'!B745="","",'tab2'!B745)</f>
        <v>Cały Kraj</v>
      </c>
    </row>
    <row r="741" spans="1:4" x14ac:dyDescent="0.25">
      <c r="A741" t="str">
        <f>LEFT('tab2'!A746,24)</f>
        <v>RPPM.02.02.01-22-0192/16</v>
      </c>
      <c r="B741" t="str">
        <f>IF(AND(A741="",D741&lt;&gt;""),B740,LEFT('tab2'!A746,24))</f>
        <v>RPPM.02.02.01-22-0192/16</v>
      </c>
      <c r="C741" t="str">
        <f t="shared" si="11"/>
        <v>RPPM.02.02.01-22-0192/16</v>
      </c>
      <c r="D741">
        <f>IF('tab2'!B746="","",'tab2'!B746)</f>
        <v>1</v>
      </c>
    </row>
    <row r="742" spans="1:4" x14ac:dyDescent="0.25">
      <c r="A742" t="str">
        <f>LEFT('tab2'!A747,24)</f>
        <v>RPPM.02.02.01-22-0192/17</v>
      </c>
      <c r="B742" t="str">
        <f>IF(AND(A742="",D742&lt;&gt;""),B741,LEFT('tab2'!A747,24))</f>
        <v>RPPM.02.02.01-22-0192/17</v>
      </c>
      <c r="C742" t="str">
        <f t="shared" si="11"/>
        <v>RPPM.02.02.01-22-0192/17</v>
      </c>
      <c r="D742" t="str">
        <f>IF('tab2'!B747="","",'tab2'!B747)</f>
        <v>WOJ.: POMORSKIE, POW.: Gdańsk, GM.: Gdańsk</v>
      </c>
    </row>
    <row r="743" spans="1:4" x14ac:dyDescent="0.25">
      <c r="A743" t="str">
        <f>LEFT('tab2'!A748,24)</f>
        <v>RPPM.02.02.01-22-0192/17</v>
      </c>
      <c r="B743" t="str">
        <f>IF(AND(A743="",D743&lt;&gt;""),B742,LEFT('tab2'!A748,24))</f>
        <v>RPPM.02.02.01-22-0192/17</v>
      </c>
      <c r="C743" t="str">
        <f t="shared" si="11"/>
        <v>RPPM.02.02.01-22-0192/17</v>
      </c>
      <c r="D743">
        <f>IF('tab2'!B748="","",'tab2'!B748)</f>
        <v>1</v>
      </c>
    </row>
    <row r="744" spans="1:4" x14ac:dyDescent="0.25">
      <c r="A744" t="str">
        <f>LEFT('tab2'!A749,24)</f>
        <v>RPPM.02.02.01-22-0192/20</v>
      </c>
      <c r="B744" t="str">
        <f>IF(AND(A744="",D744&lt;&gt;""),B743,LEFT('tab2'!A749,24))</f>
        <v>RPPM.02.02.01-22-0192/20</v>
      </c>
      <c r="C744" t="str">
        <f t="shared" si="11"/>
        <v>RPPM.02.02.01-22-0192/20</v>
      </c>
      <c r="D744" t="str">
        <f>IF('tab2'!B749="","",'tab2'!B749)</f>
        <v>WOJ.: POMORSKIE, POW.: Gdańsk, GM.: Gdańsk</v>
      </c>
    </row>
    <row r="745" spans="1:4" x14ac:dyDescent="0.25">
      <c r="A745" t="str">
        <f>LEFT('tab2'!A750,24)</f>
        <v>RPPM.02.02.01-22-0192/20</v>
      </c>
      <c r="B745" t="str">
        <f>IF(AND(A745="",D745&lt;&gt;""),B744,LEFT('tab2'!A750,24))</f>
        <v>RPPM.02.02.01-22-0192/20</v>
      </c>
      <c r="C745" t="str">
        <f t="shared" si="11"/>
        <v>RPPM.02.02.01-22-0192/20</v>
      </c>
      <c r="D745">
        <f>IF('tab2'!B750="","",'tab2'!B750)</f>
        <v>1</v>
      </c>
    </row>
    <row r="746" spans="1:4" x14ac:dyDescent="0.25">
      <c r="A746" t="str">
        <f>LEFT('tab2'!A751,24)</f>
        <v>RPPM.02.02.01-22-0193/17</v>
      </c>
      <c r="B746" t="str">
        <f>IF(AND(A746="",D746&lt;&gt;""),B745,LEFT('tab2'!A751,24))</f>
        <v>RPPM.02.02.01-22-0193/17</v>
      </c>
      <c r="C746" t="str">
        <f t="shared" si="11"/>
        <v>RPPM.02.02.01-22-0193/17</v>
      </c>
      <c r="D746" t="str">
        <f>IF('tab2'!B751="","",'tab2'!B751)</f>
        <v>WOJ.: POMORSKIE, POW.: Gdynia, GM.: Gdynia</v>
      </c>
    </row>
    <row r="747" spans="1:4" x14ac:dyDescent="0.25">
      <c r="A747" t="str">
        <f>LEFT('tab2'!A752,24)</f>
        <v>RPPM.02.02.01-22-0193/17</v>
      </c>
      <c r="B747" t="str">
        <f>IF(AND(A747="",D747&lt;&gt;""),B746,LEFT('tab2'!A752,24))</f>
        <v>RPPM.02.02.01-22-0193/17</v>
      </c>
      <c r="C747" t="str">
        <f t="shared" si="11"/>
        <v>RPPM.02.02.01-22-0193/17</v>
      </c>
      <c r="D747">
        <f>IF('tab2'!B752="","",'tab2'!B752)</f>
        <v>1</v>
      </c>
    </row>
    <row r="748" spans="1:4" x14ac:dyDescent="0.25">
      <c r="A748" t="str">
        <f>LEFT('tab2'!A753,24)</f>
        <v>RPPM.02.02.01-22-0193/20</v>
      </c>
      <c r="B748" t="str">
        <f>IF(AND(A748="",D748&lt;&gt;""),B747,LEFT('tab2'!A753,24))</f>
        <v>RPPM.02.02.01-22-0193/20</v>
      </c>
      <c r="C748" t="str">
        <f t="shared" si="11"/>
        <v>RPPM.02.02.01-22-0193/20</v>
      </c>
      <c r="D748" t="str">
        <f>IF('tab2'!B753="","",'tab2'!B753)</f>
        <v>WOJ.: POMORSKIE, POW.: Gdańsk, GM.: Gdańsk</v>
      </c>
    </row>
    <row r="749" spans="1:4" x14ac:dyDescent="0.25">
      <c r="A749" t="str">
        <f>LEFT('tab2'!A754,24)</f>
        <v>RPPM.02.02.01-22-0193/20</v>
      </c>
      <c r="B749" t="str">
        <f>IF(AND(A749="",D749&lt;&gt;""),B748,LEFT('tab2'!A754,24))</f>
        <v>RPPM.02.02.01-22-0193/20</v>
      </c>
      <c r="C749" t="str">
        <f t="shared" si="11"/>
        <v>RPPM.02.02.01-22-0193/20</v>
      </c>
      <c r="D749">
        <f>IF('tab2'!B754="","",'tab2'!B754)</f>
        <v>1</v>
      </c>
    </row>
    <row r="750" spans="1:4" x14ac:dyDescent="0.25">
      <c r="A750" t="str">
        <f>LEFT('tab2'!A755,24)</f>
        <v>RPPM.02.02.01-22-0194/17</v>
      </c>
      <c r="B750" t="str">
        <f>IF(AND(A750="",D750&lt;&gt;""),B749,LEFT('tab2'!A755,24))</f>
        <v>RPPM.02.02.01-22-0194/17</v>
      </c>
      <c r="C750" t="str">
        <f t="shared" si="11"/>
        <v>RPPM.02.02.01-22-0194/17</v>
      </c>
      <c r="D750" t="str">
        <f>IF('tab2'!B755="","",'tab2'!B755)</f>
        <v>WOJ.: POMORSKIE, POW.: Gdynia, GM.: Gdynia</v>
      </c>
    </row>
    <row r="751" spans="1:4" x14ac:dyDescent="0.25">
      <c r="A751" t="str">
        <f>LEFT('tab2'!A756,24)</f>
        <v>RPPM.02.02.01-22-0194/17</v>
      </c>
      <c r="B751" t="str">
        <f>IF(AND(A751="",D751&lt;&gt;""),B750,LEFT('tab2'!A756,24))</f>
        <v>RPPM.02.02.01-22-0194/17</v>
      </c>
      <c r="C751" t="str">
        <f t="shared" si="11"/>
        <v>RPPM.02.02.01-22-0194/17</v>
      </c>
      <c r="D751">
        <f>IF('tab2'!B756="","",'tab2'!B756)</f>
        <v>1</v>
      </c>
    </row>
    <row r="752" spans="1:4" x14ac:dyDescent="0.25">
      <c r="A752" t="str">
        <f>LEFT('tab2'!A757,24)</f>
        <v>RPPM.02.02.01-22-0195/20</v>
      </c>
      <c r="B752" t="str">
        <f>IF(AND(A752="",D752&lt;&gt;""),B751,LEFT('tab2'!A757,24))</f>
        <v>RPPM.02.02.01-22-0195/20</v>
      </c>
      <c r="C752" t="str">
        <f t="shared" si="11"/>
        <v>RPPM.02.02.01-22-0195/20</v>
      </c>
      <c r="D752" t="str">
        <f>IF('tab2'!B757="","",'tab2'!B757)</f>
        <v>WOJ.: POMORSKIE, POW.: malborski, GM.: Malbork</v>
      </c>
    </row>
    <row r="753" spans="1:4" x14ac:dyDescent="0.25">
      <c r="A753" t="str">
        <f>LEFT('tab2'!A758,24)</f>
        <v>RPPM.02.02.01-22-0195/20</v>
      </c>
      <c r="B753" t="str">
        <f>IF(AND(A753="",D753&lt;&gt;""),B752,LEFT('tab2'!A758,24))</f>
        <v>RPPM.02.02.01-22-0195/20</v>
      </c>
      <c r="C753" t="str">
        <f t="shared" si="11"/>
        <v>RPPM.02.02.01-22-0195/20</v>
      </c>
      <c r="D753">
        <f>IF('tab2'!B758="","",'tab2'!B758)</f>
        <v>1</v>
      </c>
    </row>
    <row r="754" spans="1:4" x14ac:dyDescent="0.25">
      <c r="A754" t="str">
        <f>LEFT('tab2'!A759,24)</f>
        <v>RPPM.02.02.01-22-0196/17</v>
      </c>
      <c r="B754" t="str">
        <f>IF(AND(A754="",D754&lt;&gt;""),B753,LEFT('tab2'!A759,24))</f>
        <v>RPPM.02.02.01-22-0196/17</v>
      </c>
      <c r="C754" t="str">
        <f t="shared" si="11"/>
        <v>RPPM.02.02.01-22-0196/17</v>
      </c>
      <c r="D754" t="str">
        <f>IF('tab2'!B759="","",'tab2'!B759)</f>
        <v>WOJ.: POMORSKIE, POW.: Gdynia, GM.: Gdynia</v>
      </c>
    </row>
    <row r="755" spans="1:4" x14ac:dyDescent="0.25">
      <c r="A755" t="str">
        <f>LEFT('tab2'!A760,24)</f>
        <v>RPPM.02.02.01-22-0196/17</v>
      </c>
      <c r="B755" t="str">
        <f>IF(AND(A755="",D755&lt;&gt;""),B754,LEFT('tab2'!A760,24))</f>
        <v>RPPM.02.02.01-22-0196/17</v>
      </c>
      <c r="C755" t="str">
        <f t="shared" si="11"/>
        <v>RPPM.02.02.01-22-0196/17</v>
      </c>
      <c r="D755">
        <f>IF('tab2'!B760="","",'tab2'!B760)</f>
        <v>1</v>
      </c>
    </row>
    <row r="756" spans="1:4" x14ac:dyDescent="0.25">
      <c r="A756" t="str">
        <f>LEFT('tab2'!A761,24)</f>
        <v>RPPM.02.02.01-22-0196/20</v>
      </c>
      <c r="B756" t="str">
        <f>IF(AND(A756="",D756&lt;&gt;""),B755,LEFT('tab2'!A761,24))</f>
        <v>RPPM.02.02.01-22-0196/20</v>
      </c>
      <c r="C756" t="str">
        <f t="shared" si="11"/>
        <v>RPPM.02.02.01-22-0196/20</v>
      </c>
      <c r="D756" t="str">
        <f>IF('tab2'!B761="","",'tab2'!B761)</f>
        <v>WOJ.: POMORSKIE, POW.: pucki, GM.: Władysławowo</v>
      </c>
    </row>
    <row r="757" spans="1:4" x14ac:dyDescent="0.25">
      <c r="A757" t="str">
        <f>LEFT('tab2'!A762,24)</f>
        <v>RPPM.02.02.01-22-0196/20</v>
      </c>
      <c r="B757" t="str">
        <f>IF(AND(A757="",D757&lt;&gt;""),B756,LEFT('tab2'!A762,24))</f>
        <v>RPPM.02.02.01-22-0196/20</v>
      </c>
      <c r="C757" t="str">
        <f t="shared" si="11"/>
        <v>RPPM.02.02.01-22-0196/20</v>
      </c>
      <c r="D757">
        <f>IF('tab2'!B762="","",'tab2'!B762)</f>
        <v>1</v>
      </c>
    </row>
    <row r="758" spans="1:4" x14ac:dyDescent="0.25">
      <c r="A758" t="str">
        <f>LEFT('tab2'!A763,24)</f>
        <v>RPPM.02.02.01-22-0197/20</v>
      </c>
      <c r="B758" t="str">
        <f>IF(AND(A758="",D758&lt;&gt;""),B757,LEFT('tab2'!A763,24))</f>
        <v>RPPM.02.02.01-22-0197/20</v>
      </c>
      <c r="C758" t="str">
        <f t="shared" si="11"/>
        <v>RPPM.02.02.01-22-0197/20</v>
      </c>
      <c r="D758" t="str">
        <f>IF('tab2'!B763="","",'tab2'!B763)</f>
        <v>WOJ.: POMORSKIE, POW.: Gdańsk, GM.: Gdańsk</v>
      </c>
    </row>
    <row r="759" spans="1:4" x14ac:dyDescent="0.25">
      <c r="A759" t="str">
        <f>LEFT('tab2'!A764,24)</f>
        <v>RPPM.02.02.01-22-0197/20</v>
      </c>
      <c r="B759" t="str">
        <f>IF(AND(A759="",D759&lt;&gt;""),B758,LEFT('tab2'!A764,24))</f>
        <v>RPPM.02.02.01-22-0197/20</v>
      </c>
      <c r="C759" t="str">
        <f t="shared" si="11"/>
        <v>RPPM.02.02.01-22-0197/20</v>
      </c>
      <c r="D759">
        <f>IF('tab2'!B764="","",'tab2'!B764)</f>
        <v>1</v>
      </c>
    </row>
    <row r="760" spans="1:4" x14ac:dyDescent="0.25">
      <c r="A760" t="str">
        <f>LEFT('tab2'!A765,24)</f>
        <v>RPPM.02.02.01-22-0198/16</v>
      </c>
      <c r="B760" t="str">
        <f>IF(AND(A760="",D760&lt;&gt;""),B759,LEFT('tab2'!A765,24))</f>
        <v>RPPM.02.02.01-22-0198/16</v>
      </c>
      <c r="C760" t="str">
        <f t="shared" si="11"/>
        <v>RPPM.02.02.01-22-0198/16</v>
      </c>
      <c r="D760" t="str">
        <f>IF('tab2'!B765="","",'tab2'!B765)</f>
        <v>WOJ.: POMORSKIE, POW.: słupski, GM.: Kobylnica</v>
      </c>
    </row>
    <row r="761" spans="1:4" x14ac:dyDescent="0.25">
      <c r="A761" t="str">
        <f>LEFT('tab2'!A766,24)</f>
        <v>RPPM.02.02.01-22-0198/16</v>
      </c>
      <c r="B761" t="str">
        <f>IF(AND(A761="",D761&lt;&gt;""),B760,LEFT('tab2'!A766,24))</f>
        <v>RPPM.02.02.01-22-0198/16</v>
      </c>
      <c r="C761" t="str">
        <f t="shared" si="11"/>
        <v>RPPM.02.02.01-22-0198/16</v>
      </c>
      <c r="D761">
        <f>IF('tab2'!B766="","",'tab2'!B766)</f>
        <v>1</v>
      </c>
    </row>
    <row r="762" spans="1:4" x14ac:dyDescent="0.25">
      <c r="A762" t="str">
        <f>LEFT('tab2'!A767,24)</f>
        <v>RPPM.02.02.01-22-0198/17</v>
      </c>
      <c r="B762" t="str">
        <f>IF(AND(A762="",D762&lt;&gt;""),B761,LEFT('tab2'!A767,24))</f>
        <v>RPPM.02.02.01-22-0198/17</v>
      </c>
      <c r="C762" t="str">
        <f t="shared" si="11"/>
        <v>RPPM.02.02.01-22-0198/17</v>
      </c>
      <c r="D762" t="str">
        <f>IF('tab2'!B767="","",'tab2'!B767)</f>
        <v>WOJ.: POMORSKIE, POW.: Gdańsk, GM.: Gdańsk</v>
      </c>
    </row>
    <row r="763" spans="1:4" x14ac:dyDescent="0.25">
      <c r="A763" t="str">
        <f>LEFT('tab2'!A768,24)</f>
        <v>RPPM.02.02.01-22-0198/17</v>
      </c>
      <c r="B763" t="str">
        <f>IF(AND(A763="",D763&lt;&gt;""),B762,LEFT('tab2'!A768,24))</f>
        <v>RPPM.02.02.01-22-0198/17</v>
      </c>
      <c r="C763" t="str">
        <f t="shared" si="11"/>
        <v>RPPM.02.02.01-22-0198/17</v>
      </c>
      <c r="D763">
        <f>IF('tab2'!B768="","",'tab2'!B768)</f>
        <v>1</v>
      </c>
    </row>
    <row r="764" spans="1:4" x14ac:dyDescent="0.25">
      <c r="A764" t="str">
        <f>LEFT('tab2'!A769,24)</f>
        <v>RPPM.02.02.01-22-0198/20</v>
      </c>
      <c r="B764" t="str">
        <f>IF(AND(A764="",D764&lt;&gt;""),B763,LEFT('tab2'!A769,24))</f>
        <v>RPPM.02.02.01-22-0198/20</v>
      </c>
      <c r="C764" t="str">
        <f t="shared" si="11"/>
        <v>RPPM.02.02.01-22-0198/20</v>
      </c>
      <c r="D764" t="str">
        <f>IF('tab2'!B769="","",'tab2'!B769)</f>
        <v>WOJ.: POMORSKIE, POW.: Gdańsk, GM.: Gdańsk</v>
      </c>
    </row>
    <row r="765" spans="1:4" x14ac:dyDescent="0.25">
      <c r="A765" t="str">
        <f>LEFT('tab2'!A770,24)</f>
        <v>RPPM.02.02.01-22-0198/20</v>
      </c>
      <c r="B765" t="str">
        <f>IF(AND(A765="",D765&lt;&gt;""),B764,LEFT('tab2'!A770,24))</f>
        <v>RPPM.02.02.01-22-0198/20</v>
      </c>
      <c r="C765" t="str">
        <f t="shared" si="11"/>
        <v>RPPM.02.02.01-22-0198/20</v>
      </c>
      <c r="D765">
        <f>IF('tab2'!B770="","",'tab2'!B770)</f>
        <v>1</v>
      </c>
    </row>
    <row r="766" spans="1:4" x14ac:dyDescent="0.25">
      <c r="A766" t="str">
        <f>LEFT('tab2'!A771,24)</f>
        <v>RPPM.02.02.01-22-0199/16</v>
      </c>
      <c r="B766" t="str">
        <f>IF(AND(A766="",D766&lt;&gt;""),B765,LEFT('tab2'!A771,24))</f>
        <v>RPPM.02.02.01-22-0199/16</v>
      </c>
      <c r="C766" t="str">
        <f t="shared" si="11"/>
        <v>RPPM.02.02.01-22-0199/16</v>
      </c>
      <c r="D766" t="str">
        <f>IF('tab2'!B771="","",'tab2'!B771)</f>
        <v>WOJ.: POMORSKIE</v>
      </c>
    </row>
    <row r="767" spans="1:4" x14ac:dyDescent="0.25">
      <c r="A767" t="str">
        <f>LEFT('tab2'!A772,24)</f>
        <v>RPPM.02.02.01-22-0199/16</v>
      </c>
      <c r="B767" t="str">
        <f>IF(AND(A767="",D767&lt;&gt;""),B766,LEFT('tab2'!A772,24))</f>
        <v>RPPM.02.02.01-22-0199/16</v>
      </c>
      <c r="C767" t="str">
        <f t="shared" si="11"/>
        <v>RPPM.02.02.01-22-0199/16</v>
      </c>
      <c r="D767">
        <f>IF('tab2'!B772="","",'tab2'!B772)</f>
        <v>1</v>
      </c>
    </row>
    <row r="768" spans="1:4" x14ac:dyDescent="0.25">
      <c r="A768" t="str">
        <f>LEFT('tab2'!A773,24)</f>
        <v>RPPM.02.02.01-22-0199/17</v>
      </c>
      <c r="B768" t="str">
        <f>IF(AND(A768="",D768&lt;&gt;""),B767,LEFT('tab2'!A773,24))</f>
        <v>RPPM.02.02.01-22-0199/17</v>
      </c>
      <c r="C768" t="str">
        <f t="shared" si="11"/>
        <v>RPPM.02.02.01-22-0199/17</v>
      </c>
      <c r="D768" t="str">
        <f>IF('tab2'!B773="","",'tab2'!B773)</f>
        <v>WOJ.: POMORSKIE, POW.: kartuski, GM.: Sierakowice</v>
      </c>
    </row>
    <row r="769" spans="1:4" x14ac:dyDescent="0.25">
      <c r="A769" t="str">
        <f>LEFT('tab2'!A774,24)</f>
        <v>RPPM.02.02.01-22-0199/17</v>
      </c>
      <c r="B769" t="str">
        <f>IF(AND(A769="",D769&lt;&gt;""),B768,LEFT('tab2'!A774,24))</f>
        <v>RPPM.02.02.01-22-0199/17</v>
      </c>
      <c r="C769" t="str">
        <f t="shared" si="11"/>
        <v>RPPM.02.02.01-22-0199/17</v>
      </c>
      <c r="D769">
        <f>IF('tab2'!B774="","",'tab2'!B774)</f>
        <v>1</v>
      </c>
    </row>
    <row r="770" spans="1:4" x14ac:dyDescent="0.25">
      <c r="A770" t="str">
        <f>LEFT('tab2'!A775,24)</f>
        <v>RPPM.02.02.01-22-0199/20</v>
      </c>
      <c r="B770" t="str">
        <f>IF(AND(A770="",D770&lt;&gt;""),B769,LEFT('tab2'!A775,24))</f>
        <v>RPPM.02.02.01-22-0199/20</v>
      </c>
      <c r="C770" t="str">
        <f t="shared" si="11"/>
        <v>RPPM.02.02.01-22-0199/20</v>
      </c>
      <c r="D770" t="str">
        <f>IF('tab2'!B775="","",'tab2'!B775)</f>
        <v>WOJ.: POMORSKIE, POW.: Gdańsk, GM.: Gdańsk</v>
      </c>
    </row>
    <row r="771" spans="1:4" x14ac:dyDescent="0.25">
      <c r="A771" t="str">
        <f>LEFT('tab2'!A776,24)</f>
        <v>RPPM.02.02.01-22-0199/20</v>
      </c>
      <c r="B771" t="str">
        <f>IF(AND(A771="",D771&lt;&gt;""),B770,LEFT('tab2'!A776,24))</f>
        <v>RPPM.02.02.01-22-0199/20</v>
      </c>
      <c r="C771" t="str">
        <f t="shared" ref="C771:C834" si="12">IF(D771="","",B771)</f>
        <v>RPPM.02.02.01-22-0199/20</v>
      </c>
      <c r="D771">
        <f>IF('tab2'!B776="","",'tab2'!B776)</f>
        <v>1</v>
      </c>
    </row>
    <row r="772" spans="1:4" x14ac:dyDescent="0.25">
      <c r="A772" t="str">
        <f>LEFT('tab2'!A777,24)</f>
        <v>RPPM.02.02.01-22-0200/20</v>
      </c>
      <c r="B772" t="str">
        <f>IF(AND(A772="",D772&lt;&gt;""),B771,LEFT('tab2'!A777,24))</f>
        <v>RPPM.02.02.01-22-0200/20</v>
      </c>
      <c r="C772" t="str">
        <f t="shared" si="12"/>
        <v>RPPM.02.02.01-22-0200/20</v>
      </c>
      <c r="D772" t="str">
        <f>IF('tab2'!B777="","",'tab2'!B777)</f>
        <v>WOJ.: POMORSKIE, POW.: gdański, GM.: Przywidz</v>
      </c>
    </row>
    <row r="773" spans="1:4" x14ac:dyDescent="0.25">
      <c r="A773" t="str">
        <f>LEFT('tab2'!A778,24)</f>
        <v>RPPM.02.02.01-22-0200/20</v>
      </c>
      <c r="B773" t="str">
        <f>IF(AND(A773="",D773&lt;&gt;""),B772,LEFT('tab2'!A778,24))</f>
        <v>RPPM.02.02.01-22-0200/20</v>
      </c>
      <c r="C773" t="str">
        <f t="shared" si="12"/>
        <v>RPPM.02.02.01-22-0200/20</v>
      </c>
      <c r="D773">
        <f>IF('tab2'!B778="","",'tab2'!B778)</f>
        <v>1</v>
      </c>
    </row>
    <row r="774" spans="1:4" x14ac:dyDescent="0.25">
      <c r="A774" t="str">
        <f>LEFT('tab2'!A779,24)</f>
        <v>RPPM.02.02.01-22-0201/16</v>
      </c>
      <c r="B774" t="str">
        <f>IF(AND(A774="",D774&lt;&gt;""),B773,LEFT('tab2'!A779,24))</f>
        <v>RPPM.02.02.01-22-0201/16</v>
      </c>
      <c r="C774" t="str">
        <f t="shared" si="12"/>
        <v>RPPM.02.02.01-22-0201/16</v>
      </c>
      <c r="D774" t="str">
        <f>IF('tab2'!B779="","",'tab2'!B779)</f>
        <v>WOJ.: POMORSKIE, POW.: kartuski, GM.: Przodkowo</v>
      </c>
    </row>
    <row r="775" spans="1:4" x14ac:dyDescent="0.25">
      <c r="A775" t="str">
        <f>LEFT('tab2'!A780,24)</f>
        <v>RPPM.02.02.01-22-0201/16</v>
      </c>
      <c r="B775" t="str">
        <f>IF(AND(A775="",D775&lt;&gt;""),B774,LEFT('tab2'!A780,24))</f>
        <v>RPPM.02.02.01-22-0201/16</v>
      </c>
      <c r="C775" t="str">
        <f t="shared" si="12"/>
        <v>RPPM.02.02.01-22-0201/16</v>
      </c>
      <c r="D775">
        <f>IF('tab2'!B780="","",'tab2'!B780)</f>
        <v>1</v>
      </c>
    </row>
    <row r="776" spans="1:4" x14ac:dyDescent="0.25">
      <c r="A776" t="str">
        <f>LEFT('tab2'!A781,24)</f>
        <v>RPPM.02.02.01-22-0201/20</v>
      </c>
      <c r="B776" t="str">
        <f>IF(AND(A776="",D776&lt;&gt;""),B775,LEFT('tab2'!A781,24))</f>
        <v>RPPM.02.02.01-22-0201/20</v>
      </c>
      <c r="C776" t="str">
        <f t="shared" si="12"/>
        <v>RPPM.02.02.01-22-0201/20</v>
      </c>
      <c r="D776" t="str">
        <f>IF('tab2'!B781="","",'tab2'!B781)</f>
        <v>WOJ.: POMORSKIE, POW.: nowodworski, GM.: Nowy Dwór Gdański</v>
      </c>
    </row>
    <row r="777" spans="1:4" x14ac:dyDescent="0.25">
      <c r="A777" t="str">
        <f>LEFT('tab2'!A782,24)</f>
        <v>RPPM.02.02.01-22-0201/20</v>
      </c>
      <c r="B777" t="str">
        <f>IF(AND(A777="",D777&lt;&gt;""),B776,LEFT('tab2'!A782,24))</f>
        <v>RPPM.02.02.01-22-0201/20</v>
      </c>
      <c r="C777" t="str">
        <f t="shared" si="12"/>
        <v>RPPM.02.02.01-22-0201/20</v>
      </c>
      <c r="D777">
        <f>IF('tab2'!B782="","",'tab2'!B782)</f>
        <v>1</v>
      </c>
    </row>
    <row r="778" spans="1:4" x14ac:dyDescent="0.25">
      <c r="A778" t="str">
        <f>LEFT('tab2'!A783,24)</f>
        <v>RPPM.02.02.01-22-0202/17</v>
      </c>
      <c r="B778" t="str">
        <f>IF(AND(A778="",D778&lt;&gt;""),B777,LEFT('tab2'!A783,24))</f>
        <v>RPPM.02.02.01-22-0202/17</v>
      </c>
      <c r="C778" t="str">
        <f t="shared" si="12"/>
        <v>RPPM.02.02.01-22-0202/17</v>
      </c>
      <c r="D778" t="str">
        <f>IF('tab2'!B783="","",'tab2'!B783)</f>
        <v>WOJ.: POMORSKIE, POW.: Gdańsk, GM.: Gdańsk</v>
      </c>
    </row>
    <row r="779" spans="1:4" x14ac:dyDescent="0.25">
      <c r="A779" t="str">
        <f>LEFT('tab2'!A784,24)</f>
        <v>RPPM.02.02.01-22-0202/17</v>
      </c>
      <c r="B779" t="str">
        <f>IF(AND(A779="",D779&lt;&gt;""),B778,LEFT('tab2'!A784,24))</f>
        <v>RPPM.02.02.01-22-0202/17</v>
      </c>
      <c r="C779" t="str">
        <f t="shared" si="12"/>
        <v>RPPM.02.02.01-22-0202/17</v>
      </c>
      <c r="D779">
        <f>IF('tab2'!B784="","",'tab2'!B784)</f>
        <v>1</v>
      </c>
    </row>
    <row r="780" spans="1:4" x14ac:dyDescent="0.25">
      <c r="A780" t="str">
        <f>LEFT('tab2'!A785,24)</f>
        <v>RPPM.02.02.01-22-0202/20</v>
      </c>
      <c r="B780" t="str">
        <f>IF(AND(A780="",D780&lt;&gt;""),B779,LEFT('tab2'!A785,24))</f>
        <v>RPPM.02.02.01-22-0202/20</v>
      </c>
      <c r="C780" t="str">
        <f t="shared" si="12"/>
        <v>RPPM.02.02.01-22-0202/20</v>
      </c>
      <c r="D780" t="str">
        <f>IF('tab2'!B785="","",'tab2'!B785)</f>
        <v>WOJ.: POMORSKIE, POW.: lęborski, GM.: Łeba</v>
      </c>
    </row>
    <row r="781" spans="1:4" x14ac:dyDescent="0.25">
      <c r="A781" t="str">
        <f>LEFT('tab2'!A786,24)</f>
        <v>RPPM.02.02.01-22-0202/20</v>
      </c>
      <c r="B781" t="str">
        <f>IF(AND(A781="",D781&lt;&gt;""),B780,LEFT('tab2'!A786,24))</f>
        <v>RPPM.02.02.01-22-0202/20</v>
      </c>
      <c r="C781" t="str">
        <f t="shared" si="12"/>
        <v>RPPM.02.02.01-22-0202/20</v>
      </c>
      <c r="D781">
        <f>IF('tab2'!B786="","",'tab2'!B786)</f>
        <v>1</v>
      </c>
    </row>
    <row r="782" spans="1:4" x14ac:dyDescent="0.25">
      <c r="A782" t="str">
        <f>LEFT('tab2'!A787,24)</f>
        <v>RPPM.02.02.01-22-0203/17</v>
      </c>
      <c r="B782" t="str">
        <f>IF(AND(A782="",D782&lt;&gt;""),B781,LEFT('tab2'!A787,24))</f>
        <v>RPPM.02.02.01-22-0203/17</v>
      </c>
      <c r="C782" t="str">
        <f t="shared" si="12"/>
        <v>RPPM.02.02.01-22-0203/17</v>
      </c>
      <c r="D782" t="str">
        <f>IF('tab2'!B787="","",'tab2'!B787)</f>
        <v>WOJ.: POMORSKIE, POW.: gdański, GM.: Cedry Wielkie</v>
      </c>
    </row>
    <row r="783" spans="1:4" x14ac:dyDescent="0.25">
      <c r="A783" t="str">
        <f>LEFT('tab2'!A788,24)</f>
        <v>RPPM.02.02.01-22-0203/17</v>
      </c>
      <c r="B783" t="str">
        <f>IF(AND(A783="",D783&lt;&gt;""),B782,LEFT('tab2'!A788,24))</f>
        <v>RPPM.02.02.01-22-0203/17</v>
      </c>
      <c r="C783" t="str">
        <f t="shared" si="12"/>
        <v>RPPM.02.02.01-22-0203/17</v>
      </c>
      <c r="D783">
        <f>IF('tab2'!B788="","",'tab2'!B788)</f>
        <v>1</v>
      </c>
    </row>
    <row r="784" spans="1:4" x14ac:dyDescent="0.25">
      <c r="A784" t="str">
        <f>LEFT('tab2'!A789,24)</f>
        <v>RPPM.02.02.01-22-0204/17</v>
      </c>
      <c r="B784" t="str">
        <f>IF(AND(A784="",D784&lt;&gt;""),B783,LEFT('tab2'!A789,24))</f>
        <v>RPPM.02.02.01-22-0204/17</v>
      </c>
      <c r="C784" t="str">
        <f t="shared" si="12"/>
        <v>RPPM.02.02.01-22-0204/17</v>
      </c>
      <c r="D784" t="str">
        <f>IF('tab2'!B789="","",'tab2'!B789)</f>
        <v>WOJ.: POMORSKIE, POW.: Gdańsk, GM.: Gdańsk</v>
      </c>
    </row>
    <row r="785" spans="1:4" x14ac:dyDescent="0.25">
      <c r="A785" t="str">
        <f>LEFT('tab2'!A790,24)</f>
        <v>RPPM.02.02.01-22-0204/17</v>
      </c>
      <c r="B785" t="str">
        <f>IF(AND(A785="",D785&lt;&gt;""),B784,LEFT('tab2'!A790,24))</f>
        <v>RPPM.02.02.01-22-0204/17</v>
      </c>
      <c r="C785" t="str">
        <f t="shared" si="12"/>
        <v>RPPM.02.02.01-22-0204/17</v>
      </c>
      <c r="D785">
        <f>IF('tab2'!B790="","",'tab2'!B790)</f>
        <v>1</v>
      </c>
    </row>
    <row r="786" spans="1:4" x14ac:dyDescent="0.25">
      <c r="A786" t="str">
        <f>LEFT('tab2'!A791,24)</f>
        <v>RPPM.02.02.01-22-0204/20</v>
      </c>
      <c r="B786" t="str">
        <f>IF(AND(A786="",D786&lt;&gt;""),B785,LEFT('tab2'!A791,24))</f>
        <v>RPPM.02.02.01-22-0204/20</v>
      </c>
      <c r="C786" t="str">
        <f t="shared" si="12"/>
        <v>RPPM.02.02.01-22-0204/20</v>
      </c>
      <c r="D786" t="str">
        <f>IF('tab2'!B791="","",'tab2'!B791)</f>
        <v>WOJ.: POMORSKIE, POW.: nowodworski, GM.: Stegna</v>
      </c>
    </row>
    <row r="787" spans="1:4" x14ac:dyDescent="0.25">
      <c r="A787" t="str">
        <f>LEFT('tab2'!A792,24)</f>
        <v>RPPM.02.02.01-22-0204/20</v>
      </c>
      <c r="B787" t="str">
        <f>IF(AND(A787="",D787&lt;&gt;""),B786,LEFT('tab2'!A792,24))</f>
        <v>RPPM.02.02.01-22-0204/20</v>
      </c>
      <c r="C787" t="str">
        <f t="shared" si="12"/>
        <v>RPPM.02.02.01-22-0204/20</v>
      </c>
      <c r="D787">
        <f>IF('tab2'!B792="","",'tab2'!B792)</f>
        <v>1</v>
      </c>
    </row>
    <row r="788" spans="1:4" x14ac:dyDescent="0.25">
      <c r="A788" t="str">
        <f>LEFT('tab2'!A793,24)</f>
        <v>RPPM.02.02.01-22-0205/16</v>
      </c>
      <c r="B788" t="str">
        <f>IF(AND(A788="",D788&lt;&gt;""),B787,LEFT('tab2'!A793,24))</f>
        <v>RPPM.02.02.01-22-0205/16</v>
      </c>
      <c r="C788" t="str">
        <f t="shared" si="12"/>
        <v>RPPM.02.02.01-22-0205/16</v>
      </c>
      <c r="D788" t="str">
        <f>IF('tab2'!B793="","",'tab2'!B793)</f>
        <v>WOJ.: POMORSKIE, POW.: Sopot, GM.: Sopot</v>
      </c>
    </row>
    <row r="789" spans="1:4" x14ac:dyDescent="0.25">
      <c r="A789" t="str">
        <f>LEFT('tab2'!A794,24)</f>
        <v>RPPM.02.02.01-22-0205/16</v>
      </c>
      <c r="B789" t="str">
        <f>IF(AND(A789="",D789&lt;&gt;""),B788,LEFT('tab2'!A794,24))</f>
        <v>RPPM.02.02.01-22-0205/16</v>
      </c>
      <c r="C789" t="str">
        <f t="shared" si="12"/>
        <v>RPPM.02.02.01-22-0205/16</v>
      </c>
      <c r="D789">
        <f>IF('tab2'!B794="","",'tab2'!B794)</f>
        <v>1</v>
      </c>
    </row>
    <row r="790" spans="1:4" x14ac:dyDescent="0.25">
      <c r="A790" t="str">
        <f>LEFT('tab2'!A795,24)</f>
        <v>RPPM.02.02.01-22-0205/20</v>
      </c>
      <c r="B790" t="str">
        <f>IF(AND(A790="",D790&lt;&gt;""),B789,LEFT('tab2'!A795,24))</f>
        <v>RPPM.02.02.01-22-0205/20</v>
      </c>
      <c r="C790" t="str">
        <f t="shared" si="12"/>
        <v>RPPM.02.02.01-22-0205/20</v>
      </c>
      <c r="D790" t="str">
        <f>IF('tab2'!B795="","",'tab2'!B795)</f>
        <v>WOJ.: POMORSKIE, POW.: Gdańsk, GM.: Gdańsk</v>
      </c>
    </row>
    <row r="791" spans="1:4" x14ac:dyDescent="0.25">
      <c r="A791" t="str">
        <f>LEFT('tab2'!A796,24)</f>
        <v>RPPM.02.02.01-22-0205/20</v>
      </c>
      <c r="B791" t="str">
        <f>IF(AND(A791="",D791&lt;&gt;""),B790,LEFT('tab2'!A796,24))</f>
        <v>RPPM.02.02.01-22-0205/20</v>
      </c>
      <c r="C791" t="str">
        <f t="shared" si="12"/>
        <v>RPPM.02.02.01-22-0205/20</v>
      </c>
      <c r="D791">
        <f>IF('tab2'!B796="","",'tab2'!B796)</f>
        <v>1</v>
      </c>
    </row>
    <row r="792" spans="1:4" x14ac:dyDescent="0.25">
      <c r="A792" t="str">
        <f>LEFT('tab2'!A797,24)</f>
        <v>RPPM.02.02.01-22-0206/16</v>
      </c>
      <c r="B792" t="str">
        <f>IF(AND(A792="",D792&lt;&gt;""),B791,LEFT('tab2'!A797,24))</f>
        <v>RPPM.02.02.01-22-0206/16</v>
      </c>
      <c r="C792" t="str">
        <f t="shared" si="12"/>
        <v>RPPM.02.02.01-22-0206/16</v>
      </c>
      <c r="D792" t="str">
        <f>IF('tab2'!B797="","",'tab2'!B797)</f>
        <v>Cały Kraj</v>
      </c>
    </row>
    <row r="793" spans="1:4" x14ac:dyDescent="0.25">
      <c r="A793" t="str">
        <f>LEFT('tab2'!A798,24)</f>
        <v>RPPM.02.02.01-22-0206/16</v>
      </c>
      <c r="B793" t="str">
        <f>IF(AND(A793="",D793&lt;&gt;""),B792,LEFT('tab2'!A798,24))</f>
        <v>RPPM.02.02.01-22-0206/16</v>
      </c>
      <c r="C793" t="str">
        <f t="shared" si="12"/>
        <v>RPPM.02.02.01-22-0206/16</v>
      </c>
      <c r="D793">
        <f>IF('tab2'!B798="","",'tab2'!B798)</f>
        <v>1</v>
      </c>
    </row>
    <row r="794" spans="1:4" x14ac:dyDescent="0.25">
      <c r="A794" t="str">
        <f>LEFT('tab2'!A799,24)</f>
        <v>RPPM.02.02.01-22-0206/20</v>
      </c>
      <c r="B794" t="str">
        <f>IF(AND(A794="",D794&lt;&gt;""),B793,LEFT('tab2'!A799,24))</f>
        <v>RPPM.02.02.01-22-0206/20</v>
      </c>
      <c r="C794" t="str">
        <f t="shared" si="12"/>
        <v>RPPM.02.02.01-22-0206/20</v>
      </c>
      <c r="D794" t="str">
        <f>IF('tab2'!B799="","",'tab2'!B799)</f>
        <v>WOJ.: POMORSKIE, POW.: kościerski, GM.: Karsin</v>
      </c>
    </row>
    <row r="795" spans="1:4" x14ac:dyDescent="0.25">
      <c r="A795" t="str">
        <f>LEFT('tab2'!A800,24)</f>
        <v>RPPM.02.02.01-22-0206/20</v>
      </c>
      <c r="B795" t="str">
        <f>IF(AND(A795="",D795&lt;&gt;""),B794,LEFT('tab2'!A800,24))</f>
        <v>RPPM.02.02.01-22-0206/20</v>
      </c>
      <c r="C795" t="str">
        <f t="shared" si="12"/>
        <v>RPPM.02.02.01-22-0206/20</v>
      </c>
      <c r="D795">
        <f>IF('tab2'!B800="","",'tab2'!B800)</f>
        <v>1</v>
      </c>
    </row>
    <row r="796" spans="1:4" x14ac:dyDescent="0.25">
      <c r="A796" t="str">
        <f>LEFT('tab2'!A801,24)</f>
        <v>RPPM.02.02.01-22-0207/17</v>
      </c>
      <c r="B796" t="str">
        <f>IF(AND(A796="",D796&lt;&gt;""),B795,LEFT('tab2'!A801,24))</f>
        <v>RPPM.02.02.01-22-0207/17</v>
      </c>
      <c r="C796" t="str">
        <f t="shared" si="12"/>
        <v>RPPM.02.02.01-22-0207/17</v>
      </c>
      <c r="D796" t="str">
        <f>IF('tab2'!B801="","",'tab2'!B801)</f>
        <v>WOJ.: POMORSKIE, POW.: wejherowski, GM.: Rumia</v>
      </c>
    </row>
    <row r="797" spans="1:4" x14ac:dyDescent="0.25">
      <c r="A797" t="str">
        <f>LEFT('tab2'!A802,24)</f>
        <v>RPPM.02.02.01-22-0207/17</v>
      </c>
      <c r="B797" t="str">
        <f>IF(AND(A797="",D797&lt;&gt;""),B796,LEFT('tab2'!A802,24))</f>
        <v>RPPM.02.02.01-22-0207/17</v>
      </c>
      <c r="C797" t="str">
        <f t="shared" si="12"/>
        <v>RPPM.02.02.01-22-0207/17</v>
      </c>
      <c r="D797">
        <f>IF('tab2'!B802="","",'tab2'!B802)</f>
        <v>1</v>
      </c>
    </row>
    <row r="798" spans="1:4" x14ac:dyDescent="0.25">
      <c r="A798" t="str">
        <f>LEFT('tab2'!A803,24)</f>
        <v>RPPM.02.02.01-22-0207/20</v>
      </c>
      <c r="B798" t="str">
        <f>IF(AND(A798="",D798&lt;&gt;""),B797,LEFT('tab2'!A803,24))</f>
        <v>RPPM.02.02.01-22-0207/20</v>
      </c>
      <c r="C798" t="str">
        <f t="shared" si="12"/>
        <v>RPPM.02.02.01-22-0207/20</v>
      </c>
      <c r="D798" t="str">
        <f>IF('tab2'!B803="","",'tab2'!B803)</f>
        <v>WOJ.: POMORSKIE, POW.: kościerski, GM.: Kościerzyna</v>
      </c>
    </row>
    <row r="799" spans="1:4" x14ac:dyDescent="0.25">
      <c r="A799" t="str">
        <f>LEFT('tab2'!A804,24)</f>
        <v>RPPM.02.02.01-22-0207/20</v>
      </c>
      <c r="B799" t="str">
        <f>IF(AND(A799="",D799&lt;&gt;""),B798,LEFT('tab2'!A804,24))</f>
        <v>RPPM.02.02.01-22-0207/20</v>
      </c>
      <c r="C799" t="str">
        <f t="shared" si="12"/>
        <v>RPPM.02.02.01-22-0207/20</v>
      </c>
      <c r="D799">
        <f>IF('tab2'!B804="","",'tab2'!B804)</f>
        <v>1</v>
      </c>
    </row>
    <row r="800" spans="1:4" x14ac:dyDescent="0.25">
      <c r="A800" t="str">
        <f>LEFT('tab2'!A805,24)</f>
        <v>RPPM.02.02.01-22-0208/17</v>
      </c>
      <c r="B800" t="str">
        <f>IF(AND(A800="",D800&lt;&gt;""),B799,LEFT('tab2'!A805,24))</f>
        <v>RPPM.02.02.01-22-0208/17</v>
      </c>
      <c r="C800" t="str">
        <f t="shared" si="12"/>
        <v>RPPM.02.02.01-22-0208/17</v>
      </c>
      <c r="D800" t="str">
        <f>IF('tab2'!B805="","",'tab2'!B805)</f>
        <v>WOJ.: POMORSKIE, POW.: pucki, GM.: Władysławowo</v>
      </c>
    </row>
    <row r="801" spans="1:4" x14ac:dyDescent="0.25">
      <c r="A801" t="str">
        <f>LEFT('tab2'!A806,24)</f>
        <v>RPPM.02.02.01-22-0208/17</v>
      </c>
      <c r="B801" t="str">
        <f>IF(AND(A801="",D801&lt;&gt;""),B800,LEFT('tab2'!A806,24))</f>
        <v>RPPM.02.02.01-22-0208/17</v>
      </c>
      <c r="C801" t="str">
        <f t="shared" si="12"/>
        <v>RPPM.02.02.01-22-0208/17</v>
      </c>
      <c r="D801">
        <f>IF('tab2'!B806="","",'tab2'!B806)</f>
        <v>1</v>
      </c>
    </row>
    <row r="802" spans="1:4" x14ac:dyDescent="0.25">
      <c r="A802" t="str">
        <f>LEFT('tab2'!A807,24)</f>
        <v>RPPM.02.02.01-22-0208/20</v>
      </c>
      <c r="B802" t="str">
        <f>IF(AND(A802="",D802&lt;&gt;""),B801,LEFT('tab2'!A807,24))</f>
        <v>RPPM.02.02.01-22-0208/20</v>
      </c>
      <c r="C802" t="str">
        <f t="shared" si="12"/>
        <v>RPPM.02.02.01-22-0208/20</v>
      </c>
      <c r="D802" t="str">
        <f>IF('tab2'!B807="","",'tab2'!B807)</f>
        <v>WOJ.: POMORSKIE, POW.: Gdańsk, GM.: Gdańsk</v>
      </c>
    </row>
    <row r="803" spans="1:4" x14ac:dyDescent="0.25">
      <c r="A803" t="str">
        <f>LEFT('tab2'!A808,24)</f>
        <v>RPPM.02.02.01-22-0208/20</v>
      </c>
      <c r="B803" t="str">
        <f>IF(AND(A803="",D803&lt;&gt;""),B802,LEFT('tab2'!A808,24))</f>
        <v>RPPM.02.02.01-22-0208/20</v>
      </c>
      <c r="C803" t="str">
        <f t="shared" si="12"/>
        <v>RPPM.02.02.01-22-0208/20</v>
      </c>
      <c r="D803">
        <f>IF('tab2'!B808="","",'tab2'!B808)</f>
        <v>1</v>
      </c>
    </row>
    <row r="804" spans="1:4" x14ac:dyDescent="0.25">
      <c r="A804" t="str">
        <f>LEFT('tab2'!A809,24)</f>
        <v>RPPM.02.02.01-22-0209/20</v>
      </c>
      <c r="B804" t="str">
        <f>IF(AND(A804="",D804&lt;&gt;""),B803,LEFT('tab2'!A809,24))</f>
        <v>RPPM.02.02.01-22-0209/20</v>
      </c>
      <c r="C804" t="str">
        <f t="shared" si="12"/>
        <v>RPPM.02.02.01-22-0209/20</v>
      </c>
      <c r="D804" t="str">
        <f>IF('tab2'!B809="","",'tab2'!B809)</f>
        <v>WOJ.: POMORSKIE, POW.: chojnicki, GM.: Chojnice</v>
      </c>
    </row>
    <row r="805" spans="1:4" x14ac:dyDescent="0.25">
      <c r="A805" t="str">
        <f>LEFT('tab2'!A810,24)</f>
        <v>RPPM.02.02.01-22-0209/20</v>
      </c>
      <c r="B805" t="str">
        <f>IF(AND(A805="",D805&lt;&gt;""),B804,LEFT('tab2'!A810,24))</f>
        <v>RPPM.02.02.01-22-0209/20</v>
      </c>
      <c r="C805" t="str">
        <f t="shared" si="12"/>
        <v>RPPM.02.02.01-22-0209/20</v>
      </c>
      <c r="D805">
        <f>IF('tab2'!B810="","",'tab2'!B810)</f>
        <v>1</v>
      </c>
    </row>
    <row r="806" spans="1:4" x14ac:dyDescent="0.25">
      <c r="A806" t="str">
        <f>LEFT('tab2'!A811,24)</f>
        <v>RPPM.02.02.01-22-0210/20</v>
      </c>
      <c r="B806" t="str">
        <f>IF(AND(A806="",D806&lt;&gt;""),B805,LEFT('tab2'!A811,24))</f>
        <v>RPPM.02.02.01-22-0210/20</v>
      </c>
      <c r="C806" t="str">
        <f t="shared" si="12"/>
        <v>RPPM.02.02.01-22-0210/20</v>
      </c>
      <c r="D806" t="str">
        <f>IF('tab2'!B811="","",'tab2'!B811)</f>
        <v>WOJ.: POMORSKIE, POW.: nowodworski, GM.: Krynica Morska</v>
      </c>
    </row>
    <row r="807" spans="1:4" x14ac:dyDescent="0.25">
      <c r="A807" t="str">
        <f>LEFT('tab2'!A812,24)</f>
        <v>RPPM.02.02.01-22-0210/20</v>
      </c>
      <c r="B807" t="str">
        <f>IF(AND(A807="",D807&lt;&gt;""),B806,LEFT('tab2'!A812,24))</f>
        <v>RPPM.02.02.01-22-0210/20</v>
      </c>
      <c r="C807" t="str">
        <f t="shared" si="12"/>
        <v>RPPM.02.02.01-22-0210/20</v>
      </c>
      <c r="D807">
        <f>IF('tab2'!B812="","",'tab2'!B812)</f>
        <v>1</v>
      </c>
    </row>
    <row r="808" spans="1:4" x14ac:dyDescent="0.25">
      <c r="A808" t="str">
        <f>LEFT('tab2'!A813,24)</f>
        <v>RPPM.02.02.01-22-0211/20</v>
      </c>
      <c r="B808" t="str">
        <f>IF(AND(A808="",D808&lt;&gt;""),B807,LEFT('tab2'!A813,24))</f>
        <v>RPPM.02.02.01-22-0211/20</v>
      </c>
      <c r="C808" t="str">
        <f t="shared" si="12"/>
        <v>RPPM.02.02.01-22-0211/20</v>
      </c>
      <c r="D808" t="str">
        <f>IF('tab2'!B813="","",'tab2'!B813)</f>
        <v>WOJ.: POMORSKIE, POW.: pucki, GM.: Władysławowo</v>
      </c>
    </row>
    <row r="809" spans="1:4" x14ac:dyDescent="0.25">
      <c r="A809" t="str">
        <f>LEFT('tab2'!A814,24)</f>
        <v>RPPM.02.02.01-22-0211/20</v>
      </c>
      <c r="B809" t="str">
        <f>IF(AND(A809="",D809&lt;&gt;""),B808,LEFT('tab2'!A814,24))</f>
        <v>RPPM.02.02.01-22-0211/20</v>
      </c>
      <c r="C809" t="str">
        <f t="shared" si="12"/>
        <v>RPPM.02.02.01-22-0211/20</v>
      </c>
      <c r="D809">
        <f>IF('tab2'!B814="","",'tab2'!B814)</f>
        <v>1</v>
      </c>
    </row>
    <row r="810" spans="1:4" x14ac:dyDescent="0.25">
      <c r="A810" t="str">
        <f>LEFT('tab2'!A815,24)</f>
        <v>RPPM.02.02.01-22-0212/17</v>
      </c>
      <c r="B810" t="str">
        <f>IF(AND(A810="",D810&lt;&gt;""),B809,LEFT('tab2'!A815,24))</f>
        <v>RPPM.02.02.01-22-0212/17</v>
      </c>
      <c r="C810" t="str">
        <f t="shared" si="12"/>
        <v>RPPM.02.02.01-22-0212/17</v>
      </c>
      <c r="D810" t="str">
        <f>IF('tab2'!B815="","",'tab2'!B815)</f>
        <v>WOJ.: POMORSKIE, POW.: Gdańsk, GM.: Gdańsk</v>
      </c>
    </row>
    <row r="811" spans="1:4" x14ac:dyDescent="0.25">
      <c r="A811" t="str">
        <f>LEFT('tab2'!A816,24)</f>
        <v>RPPM.02.02.01-22-0212/17</v>
      </c>
      <c r="B811" t="str">
        <f>IF(AND(A811="",D811&lt;&gt;""),B810,LEFT('tab2'!A816,24))</f>
        <v>RPPM.02.02.01-22-0212/17</v>
      </c>
      <c r="C811" t="str">
        <f t="shared" si="12"/>
        <v>RPPM.02.02.01-22-0212/17</v>
      </c>
      <c r="D811">
        <f>IF('tab2'!B816="","",'tab2'!B816)</f>
        <v>1</v>
      </c>
    </row>
    <row r="812" spans="1:4" x14ac:dyDescent="0.25">
      <c r="A812" t="str">
        <f>LEFT('tab2'!A817,24)</f>
        <v>RPPM.02.02.01-22-0212/20</v>
      </c>
      <c r="B812" t="str">
        <f>IF(AND(A812="",D812&lt;&gt;""),B811,LEFT('tab2'!A817,24))</f>
        <v>RPPM.02.02.01-22-0212/20</v>
      </c>
      <c r="C812" t="str">
        <f t="shared" si="12"/>
        <v>RPPM.02.02.01-22-0212/20</v>
      </c>
      <c r="D812" t="str">
        <f>IF('tab2'!B817="","",'tab2'!B817)</f>
        <v>WOJ.: POMORSKIE, POW.: Gdańsk, GM.: Gdańsk</v>
      </c>
    </row>
    <row r="813" spans="1:4" x14ac:dyDescent="0.25">
      <c r="A813" t="str">
        <f>LEFT('tab2'!A818,24)</f>
        <v>RPPM.02.02.01-22-0212/20</v>
      </c>
      <c r="B813" t="str">
        <f>IF(AND(A813="",D813&lt;&gt;""),B812,LEFT('tab2'!A818,24))</f>
        <v>RPPM.02.02.01-22-0212/20</v>
      </c>
      <c r="C813" t="str">
        <f t="shared" si="12"/>
        <v>RPPM.02.02.01-22-0212/20</v>
      </c>
      <c r="D813">
        <f>IF('tab2'!B818="","",'tab2'!B818)</f>
        <v>1</v>
      </c>
    </row>
    <row r="814" spans="1:4" x14ac:dyDescent="0.25">
      <c r="A814" t="str">
        <f>LEFT('tab2'!A819,24)</f>
        <v>RPPM.02.02.01-22-0213/20</v>
      </c>
      <c r="B814" t="str">
        <f>IF(AND(A814="",D814&lt;&gt;""),B813,LEFT('tab2'!A819,24))</f>
        <v>RPPM.02.02.01-22-0213/20</v>
      </c>
      <c r="C814" t="str">
        <f t="shared" si="12"/>
        <v>RPPM.02.02.01-22-0213/20</v>
      </c>
      <c r="D814" t="str">
        <f>IF('tab2'!B819="","",'tab2'!B819)</f>
        <v>WOJ.: POMORSKIE, POW.: Gdańsk, GM.: Gdańsk</v>
      </c>
    </row>
    <row r="815" spans="1:4" x14ac:dyDescent="0.25">
      <c r="A815" t="str">
        <f>LEFT('tab2'!A820,24)</f>
        <v>RPPM.02.02.01-22-0213/20</v>
      </c>
      <c r="B815" t="str">
        <f>IF(AND(A815="",D815&lt;&gt;""),B814,LEFT('tab2'!A820,24))</f>
        <v>RPPM.02.02.01-22-0213/20</v>
      </c>
      <c r="C815" t="str">
        <f t="shared" si="12"/>
        <v>RPPM.02.02.01-22-0213/20</v>
      </c>
      <c r="D815">
        <f>IF('tab2'!B820="","",'tab2'!B820)</f>
        <v>1</v>
      </c>
    </row>
    <row r="816" spans="1:4" x14ac:dyDescent="0.25">
      <c r="A816" t="str">
        <f>LEFT('tab2'!A821,24)</f>
        <v>RPPM.02.02.01-22-0215/20</v>
      </c>
      <c r="B816" t="str">
        <f>IF(AND(A816="",D816&lt;&gt;""),B815,LEFT('tab2'!A821,24))</f>
        <v>RPPM.02.02.01-22-0215/20</v>
      </c>
      <c r="C816" t="str">
        <f t="shared" si="12"/>
        <v>RPPM.02.02.01-22-0215/20</v>
      </c>
      <c r="D816" t="str">
        <f>IF('tab2'!B821="","",'tab2'!B821)</f>
        <v>WOJ.: POMORSKIE, POW.: gdański, GM.: Przywidz</v>
      </c>
    </row>
    <row r="817" spans="1:4" x14ac:dyDescent="0.25">
      <c r="A817" t="str">
        <f>LEFT('tab2'!A822,24)</f>
        <v>RPPM.02.02.01-22-0215/20</v>
      </c>
      <c r="B817" t="str">
        <f>IF(AND(A817="",D817&lt;&gt;""),B816,LEFT('tab2'!A822,24))</f>
        <v>RPPM.02.02.01-22-0215/20</v>
      </c>
      <c r="C817" t="str">
        <f t="shared" si="12"/>
        <v>RPPM.02.02.01-22-0215/20</v>
      </c>
      <c r="D817">
        <f>IF('tab2'!B822="","",'tab2'!B822)</f>
        <v>1</v>
      </c>
    </row>
    <row r="818" spans="1:4" x14ac:dyDescent="0.25">
      <c r="A818" t="str">
        <f>LEFT('tab2'!A823,24)</f>
        <v>RPPM.02.02.01-22-0216/17</v>
      </c>
      <c r="B818" t="str">
        <f>IF(AND(A818="",D818&lt;&gt;""),B817,LEFT('tab2'!A823,24))</f>
        <v>RPPM.02.02.01-22-0216/17</v>
      </c>
      <c r="C818" t="str">
        <f t="shared" si="12"/>
        <v>RPPM.02.02.01-22-0216/17</v>
      </c>
      <c r="D818" t="str">
        <f>IF('tab2'!B823="","",'tab2'!B823)</f>
        <v>WOJ.: POMORSKIE, POW.: kartuski, GM.: Żukowo</v>
      </c>
    </row>
    <row r="819" spans="1:4" x14ac:dyDescent="0.25">
      <c r="A819" t="str">
        <f>LEFT('tab2'!A824,24)</f>
        <v>RPPM.02.02.01-22-0216/17</v>
      </c>
      <c r="B819" t="str">
        <f>IF(AND(A819="",D819&lt;&gt;""),B818,LEFT('tab2'!A824,24))</f>
        <v>RPPM.02.02.01-22-0216/17</v>
      </c>
      <c r="C819" t="str">
        <f t="shared" si="12"/>
        <v>RPPM.02.02.01-22-0216/17</v>
      </c>
      <c r="D819">
        <f>IF('tab2'!B824="","",'tab2'!B824)</f>
        <v>1</v>
      </c>
    </row>
    <row r="820" spans="1:4" x14ac:dyDescent="0.25">
      <c r="A820" t="str">
        <f>LEFT('tab2'!A825,24)</f>
        <v>RPPM.02.02.01-22-0216/20</v>
      </c>
      <c r="B820" t="str">
        <f>IF(AND(A820="",D820&lt;&gt;""),B819,LEFT('tab2'!A825,24))</f>
        <v>RPPM.02.02.01-22-0216/20</v>
      </c>
      <c r="C820" t="str">
        <f t="shared" si="12"/>
        <v>RPPM.02.02.01-22-0216/20</v>
      </c>
      <c r="D820" t="str">
        <f>IF('tab2'!B825="","",'tab2'!B825)</f>
        <v>Cały Kraj</v>
      </c>
    </row>
    <row r="821" spans="1:4" x14ac:dyDescent="0.25">
      <c r="A821" t="str">
        <f>LEFT('tab2'!A826,24)</f>
        <v>RPPM.02.02.01-22-0216/20</v>
      </c>
      <c r="B821" t="str">
        <f>IF(AND(A821="",D821&lt;&gt;""),B820,LEFT('tab2'!A826,24))</f>
        <v>RPPM.02.02.01-22-0216/20</v>
      </c>
      <c r="C821" t="str">
        <f t="shared" si="12"/>
        <v>RPPM.02.02.01-22-0216/20</v>
      </c>
      <c r="D821">
        <f>IF('tab2'!B826="","",'tab2'!B826)</f>
        <v>1</v>
      </c>
    </row>
    <row r="822" spans="1:4" x14ac:dyDescent="0.25">
      <c r="A822" t="str">
        <f>LEFT('tab2'!A827,24)</f>
        <v>RPPM.02.02.01-22-0217/20</v>
      </c>
      <c r="B822" t="str">
        <f>IF(AND(A822="",D822&lt;&gt;""),B821,LEFT('tab2'!A827,24))</f>
        <v>RPPM.02.02.01-22-0217/20</v>
      </c>
      <c r="C822" t="str">
        <f t="shared" si="12"/>
        <v>RPPM.02.02.01-22-0217/20</v>
      </c>
      <c r="D822" t="str">
        <f>IF('tab2'!B827="","",'tab2'!B827)</f>
        <v>WOJ.: POMORSKIE, POW.: Gdańsk, GM.: Gdańsk</v>
      </c>
    </row>
    <row r="823" spans="1:4" x14ac:dyDescent="0.25">
      <c r="A823" t="str">
        <f>LEFT('tab2'!A828,24)</f>
        <v>RPPM.02.02.01-22-0217/20</v>
      </c>
      <c r="B823" t="str">
        <f>IF(AND(A823="",D823&lt;&gt;""),B822,LEFT('tab2'!A828,24))</f>
        <v>RPPM.02.02.01-22-0217/20</v>
      </c>
      <c r="C823" t="str">
        <f t="shared" si="12"/>
        <v>RPPM.02.02.01-22-0217/20</v>
      </c>
      <c r="D823">
        <f>IF('tab2'!B828="","",'tab2'!B828)</f>
        <v>1</v>
      </c>
    </row>
    <row r="824" spans="1:4" x14ac:dyDescent="0.25">
      <c r="A824" t="str">
        <f>LEFT('tab2'!A829,24)</f>
        <v>RPPM.02.02.01-22-0218/20</v>
      </c>
      <c r="B824" t="str">
        <f>IF(AND(A824="",D824&lt;&gt;""),B823,LEFT('tab2'!A829,24))</f>
        <v>RPPM.02.02.01-22-0218/20</v>
      </c>
      <c r="C824" t="str">
        <f t="shared" si="12"/>
        <v>RPPM.02.02.01-22-0218/20</v>
      </c>
      <c r="D824" t="str">
        <f>IF('tab2'!B829="","",'tab2'!B829)</f>
        <v>WOJ.: POMORSKIE, POW.: Gdańsk, GM.: Gdańsk</v>
      </c>
    </row>
    <row r="825" spans="1:4" x14ac:dyDescent="0.25">
      <c r="A825" t="str">
        <f>LEFT('tab2'!A830,24)</f>
        <v>RPPM.02.02.01-22-0218/20</v>
      </c>
      <c r="B825" t="str">
        <f>IF(AND(A825="",D825&lt;&gt;""),B824,LEFT('tab2'!A830,24))</f>
        <v>RPPM.02.02.01-22-0218/20</v>
      </c>
      <c r="C825" t="str">
        <f t="shared" si="12"/>
        <v>RPPM.02.02.01-22-0218/20</v>
      </c>
      <c r="D825">
        <f>IF('tab2'!B830="","",'tab2'!B830)</f>
        <v>1</v>
      </c>
    </row>
    <row r="826" spans="1:4" x14ac:dyDescent="0.25">
      <c r="A826" t="str">
        <f>LEFT('tab2'!A831,24)</f>
        <v>RPPM.02.02.01-22-0219/17</v>
      </c>
      <c r="B826" t="str">
        <f>IF(AND(A826="",D826&lt;&gt;""),B825,LEFT('tab2'!A831,24))</f>
        <v>RPPM.02.02.01-22-0219/17</v>
      </c>
      <c r="C826" t="str">
        <f t="shared" si="12"/>
        <v>RPPM.02.02.01-22-0219/17</v>
      </c>
      <c r="D826" t="str">
        <f>IF('tab2'!B831="","",'tab2'!B831)</f>
        <v>WOJ.: POMORSKIE, POW.: Gdańsk, GM.: Gdańsk</v>
      </c>
    </row>
    <row r="827" spans="1:4" x14ac:dyDescent="0.25">
      <c r="A827" t="str">
        <f>LEFT('tab2'!A832,24)</f>
        <v>RPPM.02.02.01-22-0219/17</v>
      </c>
      <c r="B827" t="str">
        <f>IF(AND(A827="",D827&lt;&gt;""),B826,LEFT('tab2'!A832,24))</f>
        <v>RPPM.02.02.01-22-0219/17</v>
      </c>
      <c r="C827" t="str">
        <f t="shared" si="12"/>
        <v>RPPM.02.02.01-22-0219/17</v>
      </c>
      <c r="D827">
        <f>IF('tab2'!B832="","",'tab2'!B832)</f>
        <v>1</v>
      </c>
    </row>
    <row r="828" spans="1:4" x14ac:dyDescent="0.25">
      <c r="A828" t="str">
        <f>LEFT('tab2'!A833,24)</f>
        <v>RPPM.02.02.01-22-0219/20</v>
      </c>
      <c r="B828" t="str">
        <f>IF(AND(A828="",D828&lt;&gt;""),B827,LEFT('tab2'!A833,24))</f>
        <v>RPPM.02.02.01-22-0219/20</v>
      </c>
      <c r="C828" t="str">
        <f t="shared" si="12"/>
        <v>RPPM.02.02.01-22-0219/20</v>
      </c>
      <c r="D828" t="str">
        <f>IF('tab2'!B833="","",'tab2'!B833)</f>
        <v>WOJ.: POMORSKIE, POW.: lęborski, GM.: Łeba</v>
      </c>
    </row>
    <row r="829" spans="1:4" x14ac:dyDescent="0.25">
      <c r="A829" t="str">
        <f>LEFT('tab2'!A834,24)</f>
        <v>RPPM.02.02.01-22-0219/20</v>
      </c>
      <c r="B829" t="str">
        <f>IF(AND(A829="",D829&lt;&gt;""),B828,LEFT('tab2'!A834,24))</f>
        <v>RPPM.02.02.01-22-0219/20</v>
      </c>
      <c r="C829" t="str">
        <f t="shared" si="12"/>
        <v>RPPM.02.02.01-22-0219/20</v>
      </c>
      <c r="D829">
        <f>IF('tab2'!B834="","",'tab2'!B834)</f>
        <v>1</v>
      </c>
    </row>
    <row r="830" spans="1:4" x14ac:dyDescent="0.25">
      <c r="A830" t="str">
        <f>LEFT('tab2'!A835,24)</f>
        <v>RPPM.02.02.01-22-0220/16</v>
      </c>
      <c r="B830" t="str">
        <f>IF(AND(A830="",D830&lt;&gt;""),B829,LEFT('tab2'!A835,24))</f>
        <v>RPPM.02.02.01-22-0220/16</v>
      </c>
      <c r="C830" t="str">
        <f t="shared" si="12"/>
        <v>RPPM.02.02.01-22-0220/16</v>
      </c>
      <c r="D830" t="str">
        <f>IF('tab2'!B835="","",'tab2'!B835)</f>
        <v>WOJ.: POMORSKIE</v>
      </c>
    </row>
    <row r="831" spans="1:4" x14ac:dyDescent="0.25">
      <c r="A831" t="str">
        <f>LEFT('tab2'!A836,24)</f>
        <v>RPPM.02.02.01-22-0220/16</v>
      </c>
      <c r="B831" t="str">
        <f>IF(AND(A831="",D831&lt;&gt;""),B830,LEFT('tab2'!A836,24))</f>
        <v>RPPM.02.02.01-22-0220/16</v>
      </c>
      <c r="C831" t="str">
        <f t="shared" si="12"/>
        <v>RPPM.02.02.01-22-0220/16</v>
      </c>
      <c r="D831">
        <f>IF('tab2'!B836="","",'tab2'!B836)</f>
        <v>1</v>
      </c>
    </row>
    <row r="832" spans="1:4" x14ac:dyDescent="0.25">
      <c r="A832" t="str">
        <f>LEFT('tab2'!A837,24)</f>
        <v>RPPM.02.02.01-22-0220/17</v>
      </c>
      <c r="B832" t="str">
        <f>IF(AND(A832="",D832&lt;&gt;""),B831,LEFT('tab2'!A837,24))</f>
        <v>RPPM.02.02.01-22-0220/17</v>
      </c>
      <c r="C832" t="str">
        <f t="shared" si="12"/>
        <v>RPPM.02.02.01-22-0220/17</v>
      </c>
      <c r="D832" t="str">
        <f>IF('tab2'!B837="","",'tab2'!B837)</f>
        <v>WOJ.: POMORSKIE, POW.: kartuski, GM.: Żukowo</v>
      </c>
    </row>
    <row r="833" spans="1:4" x14ac:dyDescent="0.25">
      <c r="A833" t="str">
        <f>LEFT('tab2'!A838,24)</f>
        <v>RPPM.02.02.01-22-0220/17</v>
      </c>
      <c r="B833" t="str">
        <f>IF(AND(A833="",D833&lt;&gt;""),B832,LEFT('tab2'!A838,24))</f>
        <v>RPPM.02.02.01-22-0220/17</v>
      </c>
      <c r="C833" t="str">
        <f t="shared" si="12"/>
        <v>RPPM.02.02.01-22-0220/17</v>
      </c>
      <c r="D833">
        <f>IF('tab2'!B838="","",'tab2'!B838)</f>
        <v>1</v>
      </c>
    </row>
    <row r="834" spans="1:4" x14ac:dyDescent="0.25">
      <c r="A834" t="str">
        <f>LEFT('tab2'!A839,24)</f>
        <v>RPPM.02.02.01-22-0220/20</v>
      </c>
      <c r="B834" t="str">
        <f>IF(AND(A834="",D834&lt;&gt;""),B833,LEFT('tab2'!A839,24))</f>
        <v>RPPM.02.02.01-22-0220/20</v>
      </c>
      <c r="C834" t="str">
        <f t="shared" si="12"/>
        <v>RPPM.02.02.01-22-0220/20</v>
      </c>
      <c r="D834" t="str">
        <f>IF('tab2'!B839="","",'tab2'!B839)</f>
        <v>WOJ.: POMORSKIE, POW.: Gdańsk, GM.: Gdańsk</v>
      </c>
    </row>
    <row r="835" spans="1:4" x14ac:dyDescent="0.25">
      <c r="A835" t="str">
        <f>LEFT('tab2'!A840,24)</f>
        <v>RPPM.02.02.01-22-0220/20</v>
      </c>
      <c r="B835" t="str">
        <f>IF(AND(A835="",D835&lt;&gt;""),B834,LEFT('tab2'!A840,24))</f>
        <v>RPPM.02.02.01-22-0220/20</v>
      </c>
      <c r="C835" t="str">
        <f t="shared" ref="C835:C898" si="13">IF(D835="","",B835)</f>
        <v>RPPM.02.02.01-22-0220/20</v>
      </c>
      <c r="D835">
        <f>IF('tab2'!B840="","",'tab2'!B840)</f>
        <v>1</v>
      </c>
    </row>
    <row r="836" spans="1:4" x14ac:dyDescent="0.25">
      <c r="A836" t="str">
        <f>LEFT('tab2'!A841,24)</f>
        <v>RPPM.02.02.01-22-0221/16</v>
      </c>
      <c r="B836" t="str">
        <f>IF(AND(A836="",D836&lt;&gt;""),B835,LEFT('tab2'!A841,24))</f>
        <v>RPPM.02.02.01-22-0221/16</v>
      </c>
      <c r="C836" t="str">
        <f t="shared" si="13"/>
        <v>RPPM.02.02.01-22-0221/16</v>
      </c>
      <c r="D836" t="str">
        <f>IF('tab2'!B841="","",'tab2'!B841)</f>
        <v>WOJ.: POMORSKIE, POW.: Gdańsk, GM.: Gdańsk</v>
      </c>
    </row>
    <row r="837" spans="1:4" x14ac:dyDescent="0.25">
      <c r="A837" t="str">
        <f>LEFT('tab2'!A842,24)</f>
        <v>RPPM.02.02.01-22-0221/16</v>
      </c>
      <c r="B837" t="str">
        <f>IF(AND(A837="",D837&lt;&gt;""),B836,LEFT('tab2'!A842,24))</f>
        <v>RPPM.02.02.01-22-0221/16</v>
      </c>
      <c r="C837" t="str">
        <f t="shared" si="13"/>
        <v>RPPM.02.02.01-22-0221/16</v>
      </c>
      <c r="D837">
        <f>IF('tab2'!B842="","",'tab2'!B842)</f>
        <v>1</v>
      </c>
    </row>
    <row r="838" spans="1:4" x14ac:dyDescent="0.25">
      <c r="A838" t="str">
        <f>LEFT('tab2'!A843,24)</f>
        <v>RPPM.02.02.01-22-0221/20</v>
      </c>
      <c r="B838" t="str">
        <f>IF(AND(A838="",D838&lt;&gt;""),B837,LEFT('tab2'!A843,24))</f>
        <v>RPPM.02.02.01-22-0221/20</v>
      </c>
      <c r="C838" t="str">
        <f t="shared" si="13"/>
        <v>RPPM.02.02.01-22-0221/20</v>
      </c>
      <c r="D838" t="str">
        <f>IF('tab2'!B843="","",'tab2'!B843)</f>
        <v>WOJ.: POMORSKIE</v>
      </c>
    </row>
    <row r="839" spans="1:4" x14ac:dyDescent="0.25">
      <c r="A839" t="str">
        <f>LEFT('tab2'!A844,24)</f>
        <v>RPPM.02.02.01-22-0221/20</v>
      </c>
      <c r="B839" t="str">
        <f>IF(AND(A839="",D839&lt;&gt;""),B838,LEFT('tab2'!A844,24))</f>
        <v>RPPM.02.02.01-22-0221/20</v>
      </c>
      <c r="C839" t="str">
        <f t="shared" si="13"/>
        <v>RPPM.02.02.01-22-0221/20</v>
      </c>
      <c r="D839">
        <f>IF('tab2'!B844="","",'tab2'!B844)</f>
        <v>1</v>
      </c>
    </row>
    <row r="840" spans="1:4" x14ac:dyDescent="0.25">
      <c r="A840" t="str">
        <f>LEFT('tab2'!A845,24)</f>
        <v>RPPM.02.02.01-22-0222/20</v>
      </c>
      <c r="B840" t="str">
        <f>IF(AND(A840="",D840&lt;&gt;""),B839,LEFT('tab2'!A845,24))</f>
        <v>RPPM.02.02.01-22-0222/20</v>
      </c>
      <c r="C840" t="str">
        <f t="shared" si="13"/>
        <v>RPPM.02.02.01-22-0222/20</v>
      </c>
      <c r="D840" t="str">
        <f>IF('tab2'!B845="","",'tab2'!B845)</f>
        <v>WOJ.: POMORSKIE, POW.: Sopot, GM.: Sopot</v>
      </c>
    </row>
    <row r="841" spans="1:4" x14ac:dyDescent="0.25">
      <c r="A841" t="str">
        <f>LEFT('tab2'!A846,24)</f>
        <v>RPPM.02.02.01-22-0222/20</v>
      </c>
      <c r="B841" t="str">
        <f>IF(AND(A841="",D841&lt;&gt;""),B840,LEFT('tab2'!A846,24))</f>
        <v>RPPM.02.02.01-22-0222/20</v>
      </c>
      <c r="C841" t="str">
        <f t="shared" si="13"/>
        <v>RPPM.02.02.01-22-0222/20</v>
      </c>
      <c r="D841">
        <f>IF('tab2'!B846="","",'tab2'!B846)</f>
        <v>1</v>
      </c>
    </row>
    <row r="842" spans="1:4" x14ac:dyDescent="0.25">
      <c r="A842" t="str">
        <f>LEFT('tab2'!A847,24)</f>
        <v>RPPM.02.02.01-22-0226/17</v>
      </c>
      <c r="B842" t="str">
        <f>IF(AND(A842="",D842&lt;&gt;""),B841,LEFT('tab2'!A847,24))</f>
        <v>RPPM.02.02.01-22-0226/17</v>
      </c>
      <c r="C842" t="str">
        <f t="shared" si="13"/>
        <v>RPPM.02.02.01-22-0226/17</v>
      </c>
      <c r="D842" t="str">
        <f>IF('tab2'!B847="","",'tab2'!B847)</f>
        <v>WOJ.: POMORSKIE, POW.: bytowski, GM.: Bytów</v>
      </c>
    </row>
    <row r="843" spans="1:4" x14ac:dyDescent="0.25">
      <c r="A843" t="str">
        <f>LEFT('tab2'!A848,24)</f>
        <v>RPPM.02.02.01-22-0226/17</v>
      </c>
      <c r="B843" t="str">
        <f>IF(AND(A843="",D843&lt;&gt;""),B842,LEFT('tab2'!A848,24))</f>
        <v>RPPM.02.02.01-22-0226/17</v>
      </c>
      <c r="C843" t="str">
        <f t="shared" si="13"/>
        <v>RPPM.02.02.01-22-0226/17</v>
      </c>
      <c r="D843">
        <f>IF('tab2'!B848="","",'tab2'!B848)</f>
        <v>1</v>
      </c>
    </row>
    <row r="844" spans="1:4" x14ac:dyDescent="0.25">
      <c r="A844" t="str">
        <f>LEFT('tab2'!A849,24)</f>
        <v>RPPM.02.02.01-22-0227/17</v>
      </c>
      <c r="B844" t="str">
        <f>IF(AND(A844="",D844&lt;&gt;""),B843,LEFT('tab2'!A849,24))</f>
        <v>RPPM.02.02.01-22-0227/17</v>
      </c>
      <c r="C844" t="str">
        <f t="shared" si="13"/>
        <v>RPPM.02.02.01-22-0227/17</v>
      </c>
      <c r="D844" t="str">
        <f>IF('tab2'!B849="","",'tab2'!B849)</f>
        <v>WOJ.: POMORSKIE, POW.: bytowski, GM.: Miastko</v>
      </c>
    </row>
    <row r="845" spans="1:4" x14ac:dyDescent="0.25">
      <c r="A845" t="str">
        <f>LEFT('tab2'!A850,24)</f>
        <v>RPPM.02.02.01-22-0227/17</v>
      </c>
      <c r="B845" t="str">
        <f>IF(AND(A845="",D845&lt;&gt;""),B844,LEFT('tab2'!A850,24))</f>
        <v>RPPM.02.02.01-22-0227/17</v>
      </c>
      <c r="C845" t="str">
        <f t="shared" si="13"/>
        <v>RPPM.02.02.01-22-0227/17</v>
      </c>
      <c r="D845">
        <f>IF('tab2'!B850="","",'tab2'!B850)</f>
        <v>1</v>
      </c>
    </row>
    <row r="846" spans="1:4" x14ac:dyDescent="0.25">
      <c r="A846" t="str">
        <f>LEFT('tab2'!A851,24)</f>
        <v>RPPM.02.02.01-22-0227/20</v>
      </c>
      <c r="B846" t="str">
        <f>IF(AND(A846="",D846&lt;&gt;""),B845,LEFT('tab2'!A851,24))</f>
        <v>RPPM.02.02.01-22-0227/20</v>
      </c>
      <c r="C846" t="str">
        <f t="shared" si="13"/>
        <v>RPPM.02.02.01-22-0227/20</v>
      </c>
      <c r="D846" t="str">
        <f>IF('tab2'!B851="","",'tab2'!B851)</f>
        <v>WOJ.: POMORSKIE, POW.: chojnicki, GM.: Chojnice - gmina wiejska</v>
      </c>
    </row>
    <row r="847" spans="1:4" x14ac:dyDescent="0.25">
      <c r="A847" t="str">
        <f>LEFT('tab2'!A852,24)</f>
        <v>RPPM.02.02.01-22-0227/20</v>
      </c>
      <c r="B847" t="str">
        <f>IF(AND(A847="",D847&lt;&gt;""),B846,LEFT('tab2'!A852,24))</f>
        <v>RPPM.02.02.01-22-0227/20</v>
      </c>
      <c r="C847" t="str">
        <f t="shared" si="13"/>
        <v>RPPM.02.02.01-22-0227/20</v>
      </c>
      <c r="D847">
        <f>IF('tab2'!B852="","",'tab2'!B852)</f>
        <v>1</v>
      </c>
    </row>
    <row r="848" spans="1:4" x14ac:dyDescent="0.25">
      <c r="A848" t="str">
        <f>LEFT('tab2'!A853,24)</f>
        <v>RPPM.02.02.01-22-0228/17</v>
      </c>
      <c r="B848" t="str">
        <f>IF(AND(A848="",D848&lt;&gt;""),B847,LEFT('tab2'!A853,24))</f>
        <v>RPPM.02.02.01-22-0228/17</v>
      </c>
      <c r="C848" t="str">
        <f t="shared" si="13"/>
        <v>RPPM.02.02.01-22-0228/17</v>
      </c>
      <c r="D848" t="str">
        <f>IF('tab2'!B853="","",'tab2'!B853)</f>
        <v>WOJ.: POMORSKIE, POW.: tczewski, GM.: Tczew</v>
      </c>
    </row>
    <row r="849" spans="1:4" x14ac:dyDescent="0.25">
      <c r="A849" t="str">
        <f>LEFT('tab2'!A854,24)</f>
        <v>RPPM.02.02.01-22-0228/17</v>
      </c>
      <c r="B849" t="str">
        <f>IF(AND(A849="",D849&lt;&gt;""),B848,LEFT('tab2'!A854,24))</f>
        <v>RPPM.02.02.01-22-0228/17</v>
      </c>
      <c r="C849" t="str">
        <f t="shared" si="13"/>
        <v>RPPM.02.02.01-22-0228/17</v>
      </c>
      <c r="D849">
        <f>IF('tab2'!B854="","",'tab2'!B854)</f>
        <v>1</v>
      </c>
    </row>
    <row r="850" spans="1:4" x14ac:dyDescent="0.25">
      <c r="A850" t="str">
        <f>LEFT('tab2'!A855,24)</f>
        <v>RPPM.02.02.01-22-0228/20</v>
      </c>
      <c r="B850" t="str">
        <f>IF(AND(A850="",D850&lt;&gt;""),B849,LEFT('tab2'!A855,24))</f>
        <v>RPPM.02.02.01-22-0228/20</v>
      </c>
      <c r="C850" t="str">
        <f t="shared" si="13"/>
        <v>RPPM.02.02.01-22-0228/20</v>
      </c>
      <c r="D850" t="str">
        <f>IF('tab2'!B855="","",'tab2'!B855)</f>
        <v>WOJ.: POMORSKIE</v>
      </c>
    </row>
    <row r="851" spans="1:4" x14ac:dyDescent="0.25">
      <c r="A851" t="str">
        <f>LEFT('tab2'!A856,24)</f>
        <v>RPPM.02.02.01-22-0228/20</v>
      </c>
      <c r="B851" t="str">
        <f>IF(AND(A851="",D851&lt;&gt;""),B850,LEFT('tab2'!A856,24))</f>
        <v>RPPM.02.02.01-22-0228/20</v>
      </c>
      <c r="C851" t="str">
        <f t="shared" si="13"/>
        <v>RPPM.02.02.01-22-0228/20</v>
      </c>
      <c r="D851">
        <f>IF('tab2'!B856="","",'tab2'!B856)</f>
        <v>1</v>
      </c>
    </row>
    <row r="852" spans="1:4" x14ac:dyDescent="0.25">
      <c r="A852" t="str">
        <f>LEFT('tab2'!A857,24)</f>
        <v>RPPM.02.02.01-22-0229/16</v>
      </c>
      <c r="B852" t="str">
        <f>IF(AND(A852="",D852&lt;&gt;""),B851,LEFT('tab2'!A857,24))</f>
        <v>RPPM.02.02.01-22-0229/16</v>
      </c>
      <c r="C852" t="str">
        <f t="shared" si="13"/>
        <v>RPPM.02.02.01-22-0229/16</v>
      </c>
      <c r="D852" t="str">
        <f>IF('tab2'!B857="","",'tab2'!B857)</f>
        <v>WOJ.: POMORSKIE, POW.: Gdańsk, GM.: Gdańsk</v>
      </c>
    </row>
    <row r="853" spans="1:4" x14ac:dyDescent="0.25">
      <c r="A853" t="str">
        <f>LEFT('tab2'!A858,24)</f>
        <v>RPPM.02.02.01-22-0229/16</v>
      </c>
      <c r="B853" t="str">
        <f>IF(AND(A853="",D853&lt;&gt;""),B852,LEFT('tab2'!A858,24))</f>
        <v>RPPM.02.02.01-22-0229/16</v>
      </c>
      <c r="C853" t="str">
        <f t="shared" si="13"/>
        <v>RPPM.02.02.01-22-0229/16</v>
      </c>
      <c r="D853">
        <f>IF('tab2'!B858="","",'tab2'!B858)</f>
        <v>1</v>
      </c>
    </row>
    <row r="854" spans="1:4" x14ac:dyDescent="0.25">
      <c r="A854" t="str">
        <f>LEFT('tab2'!A859,24)</f>
        <v>RPPM.02.02.01-22-0229/20</v>
      </c>
      <c r="B854" t="str">
        <f>IF(AND(A854="",D854&lt;&gt;""),B853,LEFT('tab2'!A859,24))</f>
        <v>RPPM.02.02.01-22-0229/20</v>
      </c>
      <c r="C854" t="str">
        <f t="shared" si="13"/>
        <v>RPPM.02.02.01-22-0229/20</v>
      </c>
      <c r="D854" t="str">
        <f>IF('tab2'!B859="","",'tab2'!B859)</f>
        <v>WOJ.: POMORSKIE, POW.: Gdańsk, GM.: Gdańsk</v>
      </c>
    </row>
    <row r="855" spans="1:4" x14ac:dyDescent="0.25">
      <c r="A855" t="str">
        <f>LEFT('tab2'!A860,24)</f>
        <v>RPPM.02.02.01-22-0229/20</v>
      </c>
      <c r="B855" t="str">
        <f>IF(AND(A855="",D855&lt;&gt;""),B854,LEFT('tab2'!A860,24))</f>
        <v>RPPM.02.02.01-22-0229/20</v>
      </c>
      <c r="C855" t="str">
        <f t="shared" si="13"/>
        <v>RPPM.02.02.01-22-0229/20</v>
      </c>
      <c r="D855">
        <f>IF('tab2'!B860="","",'tab2'!B860)</f>
        <v>1</v>
      </c>
    </row>
    <row r="856" spans="1:4" x14ac:dyDescent="0.25">
      <c r="A856" t="str">
        <f>LEFT('tab2'!A861,24)</f>
        <v>RPPM.02.02.01-22-0230/17</v>
      </c>
      <c r="B856" t="str">
        <f>IF(AND(A856="",D856&lt;&gt;""),B855,LEFT('tab2'!A861,24))</f>
        <v>RPPM.02.02.01-22-0230/17</v>
      </c>
      <c r="C856" t="str">
        <f t="shared" si="13"/>
        <v>RPPM.02.02.01-22-0230/17</v>
      </c>
      <c r="D856" t="str">
        <f>IF('tab2'!B861="","",'tab2'!B861)</f>
        <v>WOJ.: POMORSKIE, POW.: tczewski, GM.: Tczew</v>
      </c>
    </row>
    <row r="857" spans="1:4" x14ac:dyDescent="0.25">
      <c r="A857" t="str">
        <f>LEFT('tab2'!A862,24)</f>
        <v>RPPM.02.02.01-22-0230/17</v>
      </c>
      <c r="B857" t="str">
        <f>IF(AND(A857="",D857&lt;&gt;""),B856,LEFT('tab2'!A862,24))</f>
        <v>RPPM.02.02.01-22-0230/17</v>
      </c>
      <c r="C857" t="str">
        <f t="shared" si="13"/>
        <v>RPPM.02.02.01-22-0230/17</v>
      </c>
      <c r="D857">
        <f>IF('tab2'!B862="","",'tab2'!B862)</f>
        <v>1</v>
      </c>
    </row>
    <row r="858" spans="1:4" x14ac:dyDescent="0.25">
      <c r="A858" t="str">
        <f>LEFT('tab2'!A863,24)</f>
        <v>RPPM.02.02.01-22-0230/20</v>
      </c>
      <c r="B858" t="str">
        <f>IF(AND(A858="",D858&lt;&gt;""),B857,LEFT('tab2'!A863,24))</f>
        <v>RPPM.02.02.01-22-0230/20</v>
      </c>
      <c r="C858" t="str">
        <f t="shared" si="13"/>
        <v>RPPM.02.02.01-22-0230/20</v>
      </c>
      <c r="D858" t="str">
        <f>IF('tab2'!B863="","",'tab2'!B863)</f>
        <v>WOJ.: POMORSKIE</v>
      </c>
    </row>
    <row r="859" spans="1:4" x14ac:dyDescent="0.25">
      <c r="A859" t="str">
        <f>LEFT('tab2'!A864,24)</f>
        <v>RPPM.02.02.01-22-0230/20</v>
      </c>
      <c r="B859" t="str">
        <f>IF(AND(A859="",D859&lt;&gt;""),B858,LEFT('tab2'!A864,24))</f>
        <v>RPPM.02.02.01-22-0230/20</v>
      </c>
      <c r="C859" t="str">
        <f t="shared" si="13"/>
        <v>RPPM.02.02.01-22-0230/20</v>
      </c>
      <c r="D859">
        <f>IF('tab2'!B864="","",'tab2'!B864)</f>
        <v>1</v>
      </c>
    </row>
    <row r="860" spans="1:4" x14ac:dyDescent="0.25">
      <c r="A860" t="str">
        <f>LEFT('tab2'!A865,24)</f>
        <v>RPPM.02.02.01-22-0231/17</v>
      </c>
      <c r="B860" t="str">
        <f>IF(AND(A860="",D860&lt;&gt;""),B859,LEFT('tab2'!A865,24))</f>
        <v>RPPM.02.02.01-22-0231/17</v>
      </c>
      <c r="C860" t="str">
        <f t="shared" si="13"/>
        <v>RPPM.02.02.01-22-0231/17</v>
      </c>
      <c r="D860" t="str">
        <f>IF('tab2'!B865="","",'tab2'!B865)</f>
        <v>WOJ.: POMORSKIE, POW.: kartuski, GM.: Przodkowo</v>
      </c>
    </row>
    <row r="861" spans="1:4" x14ac:dyDescent="0.25">
      <c r="A861" t="str">
        <f>LEFT('tab2'!A866,24)</f>
        <v>RPPM.02.02.01-22-0231/17</v>
      </c>
      <c r="B861" t="str">
        <f>IF(AND(A861="",D861&lt;&gt;""),B860,LEFT('tab2'!A866,24))</f>
        <v>RPPM.02.02.01-22-0231/17</v>
      </c>
      <c r="C861" t="str">
        <f t="shared" si="13"/>
        <v>RPPM.02.02.01-22-0231/17</v>
      </c>
      <c r="D861">
        <f>IF('tab2'!B866="","",'tab2'!B866)</f>
        <v>1</v>
      </c>
    </row>
    <row r="862" spans="1:4" x14ac:dyDescent="0.25">
      <c r="A862" t="str">
        <f>LEFT('tab2'!A867,24)</f>
        <v>RPPM.02.02.01-22-0232/17</v>
      </c>
      <c r="B862" t="str">
        <f>IF(AND(A862="",D862&lt;&gt;""),B861,LEFT('tab2'!A867,24))</f>
        <v>RPPM.02.02.01-22-0232/17</v>
      </c>
      <c r="C862" t="str">
        <f t="shared" si="13"/>
        <v>RPPM.02.02.01-22-0232/17</v>
      </c>
      <c r="D862" t="str">
        <f>IF('tab2'!B867="","",'tab2'!B867)</f>
        <v>WOJ.: POMORSKIE, POW.: Sopot, GM.: Sopot</v>
      </c>
    </row>
    <row r="863" spans="1:4" x14ac:dyDescent="0.25">
      <c r="A863" t="str">
        <f>LEFT('tab2'!A868,24)</f>
        <v>RPPM.02.02.01-22-0232/17</v>
      </c>
      <c r="B863" t="str">
        <f>IF(AND(A863="",D863&lt;&gt;""),B862,LEFT('tab2'!A868,24))</f>
        <v>RPPM.02.02.01-22-0232/17</v>
      </c>
      <c r="C863" t="str">
        <f t="shared" si="13"/>
        <v>RPPM.02.02.01-22-0232/17</v>
      </c>
      <c r="D863">
        <f>IF('tab2'!B868="","",'tab2'!B868)</f>
        <v>1</v>
      </c>
    </row>
    <row r="864" spans="1:4" x14ac:dyDescent="0.25">
      <c r="A864" t="str">
        <f>LEFT('tab2'!A869,24)</f>
        <v>RPPM.02.02.01-22-0232/20</v>
      </c>
      <c r="B864" t="str">
        <f>IF(AND(A864="",D864&lt;&gt;""),B863,LEFT('tab2'!A869,24))</f>
        <v>RPPM.02.02.01-22-0232/20</v>
      </c>
      <c r="C864" t="str">
        <f t="shared" si="13"/>
        <v>RPPM.02.02.01-22-0232/20</v>
      </c>
      <c r="D864" t="str">
        <f>IF('tab2'!B869="","",'tab2'!B869)</f>
        <v>WOJ.: POMORSKIE, POW.: Gdańsk, GM.: Gdańsk</v>
      </c>
    </row>
    <row r="865" spans="1:4" x14ac:dyDescent="0.25">
      <c r="A865" t="str">
        <f>LEFT('tab2'!A870,24)</f>
        <v>RPPM.02.02.01-22-0232/20</v>
      </c>
      <c r="B865" t="str">
        <f>IF(AND(A865="",D865&lt;&gt;""),B864,LEFT('tab2'!A870,24))</f>
        <v>RPPM.02.02.01-22-0232/20</v>
      </c>
      <c r="C865" t="str">
        <f t="shared" si="13"/>
        <v>RPPM.02.02.01-22-0232/20</v>
      </c>
      <c r="D865">
        <f>IF('tab2'!B870="","",'tab2'!B870)</f>
        <v>1</v>
      </c>
    </row>
    <row r="866" spans="1:4" x14ac:dyDescent="0.25">
      <c r="A866" t="str">
        <f>LEFT('tab2'!A871,24)</f>
        <v>RPPM.02.02.01-22-0233/16</v>
      </c>
      <c r="B866" t="str">
        <f>IF(AND(A866="",D866&lt;&gt;""),B865,LEFT('tab2'!A871,24))</f>
        <v>RPPM.02.02.01-22-0233/16</v>
      </c>
      <c r="C866" t="str">
        <f t="shared" si="13"/>
        <v>RPPM.02.02.01-22-0233/16</v>
      </c>
      <c r="D866" t="str">
        <f>IF('tab2'!B871="","",'tab2'!B871)</f>
        <v>WOJ.: POMORSKIE, POW.: kościerski, GM.: Kościerzyna</v>
      </c>
    </row>
    <row r="867" spans="1:4" x14ac:dyDescent="0.25">
      <c r="A867" t="str">
        <f>LEFT('tab2'!A872,24)</f>
        <v>RPPM.02.02.01-22-0233/16</v>
      </c>
      <c r="B867" t="str">
        <f>IF(AND(A867="",D867&lt;&gt;""),B866,LEFT('tab2'!A872,24))</f>
        <v>RPPM.02.02.01-22-0233/16</v>
      </c>
      <c r="C867" t="str">
        <f t="shared" si="13"/>
        <v>RPPM.02.02.01-22-0233/16</v>
      </c>
      <c r="D867">
        <f>IF('tab2'!B872="","",'tab2'!B872)</f>
        <v>1</v>
      </c>
    </row>
    <row r="868" spans="1:4" x14ac:dyDescent="0.25">
      <c r="A868" t="str">
        <f>LEFT('tab2'!A873,24)</f>
        <v>RPPM.02.02.01-22-0233/20</v>
      </c>
      <c r="B868" t="str">
        <f>IF(AND(A868="",D868&lt;&gt;""),B867,LEFT('tab2'!A873,24))</f>
        <v>RPPM.02.02.01-22-0233/20</v>
      </c>
      <c r="C868" t="str">
        <f t="shared" si="13"/>
        <v>RPPM.02.02.01-22-0233/20</v>
      </c>
      <c r="D868" t="str">
        <f>IF('tab2'!B873="","",'tab2'!B873)</f>
        <v>WOJ.: POMORSKIE, POW.: Gdańsk, GM.: Gdańsk</v>
      </c>
    </row>
    <row r="869" spans="1:4" x14ac:dyDescent="0.25">
      <c r="A869" t="str">
        <f>LEFT('tab2'!A874,24)</f>
        <v>RPPM.02.02.01-22-0233/20</v>
      </c>
      <c r="B869" t="str">
        <f>IF(AND(A869="",D869&lt;&gt;""),B868,LEFT('tab2'!A874,24))</f>
        <v>RPPM.02.02.01-22-0233/20</v>
      </c>
      <c r="C869" t="str">
        <f t="shared" si="13"/>
        <v>RPPM.02.02.01-22-0233/20</v>
      </c>
      <c r="D869">
        <f>IF('tab2'!B874="","",'tab2'!B874)</f>
        <v>1</v>
      </c>
    </row>
    <row r="870" spans="1:4" x14ac:dyDescent="0.25">
      <c r="A870" t="str">
        <f>LEFT('tab2'!A875,24)</f>
        <v>RPPM.02.02.01-22-0234/20</v>
      </c>
      <c r="B870" t="str">
        <f>IF(AND(A870="",D870&lt;&gt;""),B869,LEFT('tab2'!A875,24))</f>
        <v>RPPM.02.02.01-22-0234/20</v>
      </c>
      <c r="C870" t="str">
        <f t="shared" si="13"/>
        <v>RPPM.02.02.01-22-0234/20</v>
      </c>
      <c r="D870" t="str">
        <f>IF('tab2'!B875="","",'tab2'!B875)</f>
        <v>WOJ.: POMORSKIE, POW.: kościerski, GM.: Kościerzyna - gmina wiejska</v>
      </c>
    </row>
    <row r="871" spans="1:4" x14ac:dyDescent="0.25">
      <c r="A871" t="str">
        <f>LEFT('tab2'!A876,24)</f>
        <v>RPPM.02.02.01-22-0234/20</v>
      </c>
      <c r="B871" t="str">
        <f>IF(AND(A871="",D871&lt;&gt;""),B870,LEFT('tab2'!A876,24))</f>
        <v>RPPM.02.02.01-22-0234/20</v>
      </c>
      <c r="C871" t="str">
        <f t="shared" si="13"/>
        <v>RPPM.02.02.01-22-0234/20</v>
      </c>
      <c r="D871">
        <f>IF('tab2'!B876="","",'tab2'!B876)</f>
        <v>1</v>
      </c>
    </row>
    <row r="872" spans="1:4" x14ac:dyDescent="0.25">
      <c r="A872" t="str">
        <f>LEFT('tab2'!A877,24)</f>
        <v>RPPM.02.02.01-22-0235/17</v>
      </c>
      <c r="B872" t="str">
        <f>IF(AND(A872="",D872&lt;&gt;""),B871,LEFT('tab2'!A877,24))</f>
        <v>RPPM.02.02.01-22-0235/17</v>
      </c>
      <c r="C872" t="str">
        <f t="shared" si="13"/>
        <v>RPPM.02.02.01-22-0235/17</v>
      </c>
      <c r="D872" t="str">
        <f>IF('tab2'!B877="","",'tab2'!B877)</f>
        <v>WOJ.: POMORSKIE, POW.: malborski, GM.: Malbork</v>
      </c>
    </row>
    <row r="873" spans="1:4" x14ac:dyDescent="0.25">
      <c r="A873" t="str">
        <f>LEFT('tab2'!A878,24)</f>
        <v>RPPM.02.02.01-22-0235/17</v>
      </c>
      <c r="B873" t="str">
        <f>IF(AND(A873="",D873&lt;&gt;""),B872,LEFT('tab2'!A878,24))</f>
        <v>RPPM.02.02.01-22-0235/17</v>
      </c>
      <c r="C873" t="str">
        <f t="shared" si="13"/>
        <v>RPPM.02.02.01-22-0235/17</v>
      </c>
      <c r="D873">
        <f>IF('tab2'!B878="","",'tab2'!B878)</f>
        <v>1</v>
      </c>
    </row>
    <row r="874" spans="1:4" x14ac:dyDescent="0.25">
      <c r="A874" t="str">
        <f>LEFT('tab2'!A879,24)</f>
        <v>RPPM.02.02.01-22-0235/20</v>
      </c>
      <c r="B874" t="str">
        <f>IF(AND(A874="",D874&lt;&gt;""),B873,LEFT('tab2'!A879,24))</f>
        <v>RPPM.02.02.01-22-0235/20</v>
      </c>
      <c r="C874" t="str">
        <f t="shared" si="13"/>
        <v>RPPM.02.02.01-22-0235/20</v>
      </c>
      <c r="D874" t="str">
        <f>IF('tab2'!B879="","",'tab2'!B879)</f>
        <v>WOJ.: POMORSKIE, POW.: Gdańsk, GM.: Gdańsk</v>
      </c>
    </row>
    <row r="875" spans="1:4" x14ac:dyDescent="0.25">
      <c r="A875" t="str">
        <f>LEFT('tab2'!A880,24)</f>
        <v>RPPM.02.02.01-22-0235/20</v>
      </c>
      <c r="B875" t="str">
        <f>IF(AND(A875="",D875&lt;&gt;""),B874,LEFT('tab2'!A880,24))</f>
        <v>RPPM.02.02.01-22-0235/20</v>
      </c>
      <c r="C875" t="str">
        <f t="shared" si="13"/>
        <v>RPPM.02.02.01-22-0235/20</v>
      </c>
      <c r="D875">
        <f>IF('tab2'!B880="","",'tab2'!B880)</f>
        <v>1</v>
      </c>
    </row>
    <row r="876" spans="1:4" x14ac:dyDescent="0.25">
      <c r="A876" t="str">
        <f>LEFT('tab2'!A881,24)</f>
        <v>RPPM.02.02.01-22-0236/20</v>
      </c>
      <c r="B876" t="str">
        <f>IF(AND(A876="",D876&lt;&gt;""),B875,LEFT('tab2'!A881,24))</f>
        <v>RPPM.02.02.01-22-0236/20</v>
      </c>
      <c r="C876" t="str">
        <f t="shared" si="13"/>
        <v>RPPM.02.02.01-22-0236/20</v>
      </c>
      <c r="D876" t="str">
        <f>IF('tab2'!B881="","",'tab2'!B881)</f>
        <v>WOJ.: POMORSKIE, POW.: starogardzki, GM.: Starogard Gdański</v>
      </c>
    </row>
    <row r="877" spans="1:4" x14ac:dyDescent="0.25">
      <c r="A877" t="str">
        <f>LEFT('tab2'!A882,24)</f>
        <v>RPPM.02.02.01-22-0236/20</v>
      </c>
      <c r="B877" t="str">
        <f>IF(AND(A877="",D877&lt;&gt;""),B876,LEFT('tab2'!A882,24))</f>
        <v>RPPM.02.02.01-22-0236/20</v>
      </c>
      <c r="C877" t="str">
        <f t="shared" si="13"/>
        <v>RPPM.02.02.01-22-0236/20</v>
      </c>
      <c r="D877">
        <f>IF('tab2'!B882="","",'tab2'!B882)</f>
        <v>1</v>
      </c>
    </row>
    <row r="878" spans="1:4" x14ac:dyDescent="0.25">
      <c r="A878" t="str">
        <f>LEFT('tab2'!A883,24)</f>
        <v>RPPM.02.02.01-22-0237/20</v>
      </c>
      <c r="B878" t="str">
        <f>IF(AND(A878="",D878&lt;&gt;""),B877,LEFT('tab2'!A883,24))</f>
        <v>RPPM.02.02.01-22-0237/20</v>
      </c>
      <c r="C878" t="str">
        <f t="shared" si="13"/>
        <v>RPPM.02.02.01-22-0237/20</v>
      </c>
      <c r="D878" t="str">
        <f>IF('tab2'!B883="","",'tab2'!B883)</f>
        <v>WOJ.: POMORSKIE, POW.: pucki, GM.: Puck</v>
      </c>
    </row>
    <row r="879" spans="1:4" x14ac:dyDescent="0.25">
      <c r="A879" t="str">
        <f>LEFT('tab2'!A884,24)</f>
        <v>RPPM.02.02.01-22-0237/20</v>
      </c>
      <c r="B879" t="str">
        <f>IF(AND(A879="",D879&lt;&gt;""),B878,LEFT('tab2'!A884,24))</f>
        <v>RPPM.02.02.01-22-0237/20</v>
      </c>
      <c r="C879" t="str">
        <f t="shared" si="13"/>
        <v>RPPM.02.02.01-22-0237/20</v>
      </c>
      <c r="D879">
        <f>IF('tab2'!B884="","",'tab2'!B884)</f>
        <v>1</v>
      </c>
    </row>
    <row r="880" spans="1:4" x14ac:dyDescent="0.25">
      <c r="A880" t="str">
        <f>LEFT('tab2'!A885,24)</f>
        <v>RPPM.02.02.01-22-0238/17</v>
      </c>
      <c r="B880" t="str">
        <f>IF(AND(A880="",D880&lt;&gt;""),B879,LEFT('tab2'!A885,24))</f>
        <v>RPPM.02.02.01-22-0238/17</v>
      </c>
      <c r="C880" t="str">
        <f t="shared" si="13"/>
        <v>RPPM.02.02.01-22-0238/17</v>
      </c>
      <c r="D880" t="str">
        <f>IF('tab2'!B885="","",'tab2'!B885)</f>
        <v>WOJ.: POMORSKIE</v>
      </c>
    </row>
    <row r="881" spans="1:4" x14ac:dyDescent="0.25">
      <c r="A881" t="str">
        <f>LEFT('tab2'!A886,24)</f>
        <v>RPPM.02.02.01-22-0238/17</v>
      </c>
      <c r="B881" t="str">
        <f>IF(AND(A881="",D881&lt;&gt;""),B880,LEFT('tab2'!A886,24))</f>
        <v>RPPM.02.02.01-22-0238/17</v>
      </c>
      <c r="C881" t="str">
        <f t="shared" si="13"/>
        <v>RPPM.02.02.01-22-0238/17</v>
      </c>
      <c r="D881">
        <f>IF('tab2'!B886="","",'tab2'!B886)</f>
        <v>1</v>
      </c>
    </row>
    <row r="882" spans="1:4" x14ac:dyDescent="0.25">
      <c r="A882" t="str">
        <f>LEFT('tab2'!A887,24)</f>
        <v>RPPM.02.02.01-22-0240/16</v>
      </c>
      <c r="B882" t="str">
        <f>IF(AND(A882="",D882&lt;&gt;""),B881,LEFT('tab2'!A887,24))</f>
        <v>RPPM.02.02.01-22-0240/16</v>
      </c>
      <c r="C882" t="str">
        <f t="shared" si="13"/>
        <v>RPPM.02.02.01-22-0240/16</v>
      </c>
      <c r="D882" t="str">
        <f>IF('tab2'!B887="","",'tab2'!B887)</f>
        <v>WOJ.: POMORSKIE, POW.: pucki, GM.: Władysławowo</v>
      </c>
    </row>
    <row r="883" spans="1:4" x14ac:dyDescent="0.25">
      <c r="A883" t="str">
        <f>LEFT('tab2'!A888,24)</f>
        <v>RPPM.02.02.01-22-0240/16</v>
      </c>
      <c r="B883" t="str">
        <f>IF(AND(A883="",D883&lt;&gt;""),B882,LEFT('tab2'!A888,24))</f>
        <v>RPPM.02.02.01-22-0240/16</v>
      </c>
      <c r="C883" t="str">
        <f t="shared" si="13"/>
        <v>RPPM.02.02.01-22-0240/16</v>
      </c>
      <c r="D883">
        <f>IF('tab2'!B888="","",'tab2'!B888)</f>
        <v>1</v>
      </c>
    </row>
    <row r="884" spans="1:4" x14ac:dyDescent="0.25">
      <c r="A884" t="str">
        <f>LEFT('tab2'!A889,24)</f>
        <v>RPPM.02.02.01-22-0240/20</v>
      </c>
      <c r="B884" t="str">
        <f>IF(AND(A884="",D884&lt;&gt;""),B883,LEFT('tab2'!A889,24))</f>
        <v>RPPM.02.02.01-22-0240/20</v>
      </c>
      <c r="C884" t="str">
        <f t="shared" si="13"/>
        <v>RPPM.02.02.01-22-0240/20</v>
      </c>
      <c r="D884" t="str">
        <f>IF('tab2'!B889="","",'tab2'!B889)</f>
        <v>WOJ.: POMORSKIE</v>
      </c>
    </row>
    <row r="885" spans="1:4" x14ac:dyDescent="0.25">
      <c r="A885" t="str">
        <f>LEFT('tab2'!A890,24)</f>
        <v>RPPM.02.02.01-22-0240/20</v>
      </c>
      <c r="B885" t="str">
        <f>IF(AND(A885="",D885&lt;&gt;""),B884,LEFT('tab2'!A890,24))</f>
        <v>RPPM.02.02.01-22-0240/20</v>
      </c>
      <c r="C885" t="str">
        <f t="shared" si="13"/>
        <v>RPPM.02.02.01-22-0240/20</v>
      </c>
      <c r="D885">
        <f>IF('tab2'!B890="","",'tab2'!B890)</f>
        <v>1</v>
      </c>
    </row>
    <row r="886" spans="1:4" x14ac:dyDescent="0.25">
      <c r="A886" t="str">
        <f>LEFT('tab2'!A891,24)</f>
        <v>RPPM.02.02.01-22-0242/17</v>
      </c>
      <c r="B886" t="str">
        <f>IF(AND(A886="",D886&lt;&gt;""),B885,LEFT('tab2'!A891,24))</f>
        <v>RPPM.02.02.01-22-0242/17</v>
      </c>
      <c r="C886" t="str">
        <f t="shared" si="13"/>
        <v>RPPM.02.02.01-22-0242/17</v>
      </c>
      <c r="D886" t="str">
        <f>IF('tab2'!B891="","",'tab2'!B891)</f>
        <v>WOJ.: POMORSKIE, POW.: bytowski, GM.: Bytów</v>
      </c>
    </row>
    <row r="887" spans="1:4" x14ac:dyDescent="0.25">
      <c r="A887" t="str">
        <f>LEFT('tab2'!A892,24)</f>
        <v>RPPM.02.02.01-22-0242/17</v>
      </c>
      <c r="B887" t="str">
        <f>IF(AND(A887="",D887&lt;&gt;""),B886,LEFT('tab2'!A892,24))</f>
        <v>RPPM.02.02.01-22-0242/17</v>
      </c>
      <c r="C887" t="str">
        <f t="shared" si="13"/>
        <v>RPPM.02.02.01-22-0242/17</v>
      </c>
      <c r="D887">
        <f>IF('tab2'!B892="","",'tab2'!B892)</f>
        <v>1</v>
      </c>
    </row>
    <row r="888" spans="1:4" x14ac:dyDescent="0.25">
      <c r="A888" t="str">
        <f>LEFT('tab2'!A893,24)</f>
        <v>RPPM.02.02.01-22-0242/20</v>
      </c>
      <c r="B888" t="str">
        <f>IF(AND(A888="",D888&lt;&gt;""),B887,LEFT('tab2'!A893,24))</f>
        <v>RPPM.02.02.01-22-0242/20</v>
      </c>
      <c r="C888" t="str">
        <f t="shared" si="13"/>
        <v>RPPM.02.02.01-22-0242/20</v>
      </c>
      <c r="D888" t="str">
        <f>IF('tab2'!B893="","",'tab2'!B893)</f>
        <v>WOJ.: POMORSKIE, POW.: pucki, GM.: Władysławowo</v>
      </c>
    </row>
    <row r="889" spans="1:4" x14ac:dyDescent="0.25">
      <c r="A889" t="str">
        <f>LEFT('tab2'!A894,24)</f>
        <v>RPPM.02.02.01-22-0242/20</v>
      </c>
      <c r="B889" t="str">
        <f>IF(AND(A889="",D889&lt;&gt;""),B888,LEFT('tab2'!A894,24))</f>
        <v>RPPM.02.02.01-22-0242/20</v>
      </c>
      <c r="C889" t="str">
        <f t="shared" si="13"/>
        <v>RPPM.02.02.01-22-0242/20</v>
      </c>
      <c r="D889">
        <f>IF('tab2'!B894="","",'tab2'!B894)</f>
        <v>1</v>
      </c>
    </row>
    <row r="890" spans="1:4" x14ac:dyDescent="0.25">
      <c r="A890" t="str">
        <f>LEFT('tab2'!A895,24)</f>
        <v>RPPM.02.02.01-22-0243/17</v>
      </c>
      <c r="B890" t="str">
        <f>IF(AND(A890="",D890&lt;&gt;""),B889,LEFT('tab2'!A895,24))</f>
        <v>RPPM.02.02.01-22-0243/17</v>
      </c>
      <c r="C890" t="str">
        <f t="shared" si="13"/>
        <v>RPPM.02.02.01-22-0243/17</v>
      </c>
      <c r="D890" t="str">
        <f>IF('tab2'!B895="","",'tab2'!B895)</f>
        <v>WOJ.: POMORSKIE, POW.: lęborski, GM.: Łeba</v>
      </c>
    </row>
    <row r="891" spans="1:4" x14ac:dyDescent="0.25">
      <c r="A891" t="str">
        <f>LEFT('tab2'!A896,24)</f>
        <v>RPPM.02.02.01-22-0243/17</v>
      </c>
      <c r="B891" t="str">
        <f>IF(AND(A891="",D891&lt;&gt;""),B890,LEFT('tab2'!A896,24))</f>
        <v>RPPM.02.02.01-22-0243/17</v>
      </c>
      <c r="C891" t="str">
        <f t="shared" si="13"/>
        <v>RPPM.02.02.01-22-0243/17</v>
      </c>
      <c r="D891">
        <f>IF('tab2'!B896="","",'tab2'!B896)</f>
        <v>1</v>
      </c>
    </row>
    <row r="892" spans="1:4" x14ac:dyDescent="0.25">
      <c r="A892" t="str">
        <f>LEFT('tab2'!A897,24)</f>
        <v>RPPM.02.02.01-22-0243/20</v>
      </c>
      <c r="B892" t="str">
        <f>IF(AND(A892="",D892&lt;&gt;""),B891,LEFT('tab2'!A897,24))</f>
        <v>RPPM.02.02.01-22-0243/20</v>
      </c>
      <c r="C892" t="str">
        <f t="shared" si="13"/>
        <v>RPPM.02.02.01-22-0243/20</v>
      </c>
      <c r="D892" t="str">
        <f>IF('tab2'!B897="","",'tab2'!B897)</f>
        <v>WOJ.: POMORSKIE, POW.: kościerski, GM.: Dziemiany</v>
      </c>
    </row>
    <row r="893" spans="1:4" x14ac:dyDescent="0.25">
      <c r="A893" t="str">
        <f>LEFT('tab2'!A898,24)</f>
        <v>RPPM.02.02.01-22-0243/20</v>
      </c>
      <c r="B893" t="str">
        <f>IF(AND(A893="",D893&lt;&gt;""),B892,LEFT('tab2'!A898,24))</f>
        <v>RPPM.02.02.01-22-0243/20</v>
      </c>
      <c r="C893" t="str">
        <f t="shared" si="13"/>
        <v>RPPM.02.02.01-22-0243/20</v>
      </c>
      <c r="D893">
        <f>IF('tab2'!B898="","",'tab2'!B898)</f>
        <v>1</v>
      </c>
    </row>
    <row r="894" spans="1:4" x14ac:dyDescent="0.25">
      <c r="A894" t="str">
        <f>LEFT('tab2'!A899,24)</f>
        <v>RPPM.02.02.01-22-0244/20</v>
      </c>
      <c r="B894" t="str">
        <f>IF(AND(A894="",D894&lt;&gt;""),B893,LEFT('tab2'!A899,24))</f>
        <v>RPPM.02.02.01-22-0244/20</v>
      </c>
      <c r="C894" t="str">
        <f t="shared" si="13"/>
        <v>RPPM.02.02.01-22-0244/20</v>
      </c>
      <c r="D894" t="str">
        <f>IF('tab2'!B899="","",'tab2'!B899)</f>
        <v>WOJ.: POMORSKIE, POW.: słupski, GM.: Damnica</v>
      </c>
    </row>
    <row r="895" spans="1:4" x14ac:dyDescent="0.25">
      <c r="A895" t="str">
        <f>LEFT('tab2'!A900,24)</f>
        <v>RPPM.02.02.01-22-0244/20</v>
      </c>
      <c r="B895" t="str">
        <f>IF(AND(A895="",D895&lt;&gt;""),B894,LEFT('tab2'!A900,24))</f>
        <v>RPPM.02.02.01-22-0244/20</v>
      </c>
      <c r="C895" t="str">
        <f t="shared" si="13"/>
        <v>RPPM.02.02.01-22-0244/20</v>
      </c>
      <c r="D895">
        <f>IF('tab2'!B900="","",'tab2'!B900)</f>
        <v>1</v>
      </c>
    </row>
    <row r="896" spans="1:4" x14ac:dyDescent="0.25">
      <c r="A896" t="str">
        <f>LEFT('tab2'!A901,24)</f>
        <v>RPPM.02.02.01-22-0245/17</v>
      </c>
      <c r="B896" t="str">
        <f>IF(AND(A896="",D896&lt;&gt;""),B895,LEFT('tab2'!A901,24))</f>
        <v>RPPM.02.02.01-22-0245/17</v>
      </c>
      <c r="C896" t="str">
        <f t="shared" si="13"/>
        <v>RPPM.02.02.01-22-0245/17</v>
      </c>
      <c r="D896" t="str">
        <f>IF('tab2'!B901="","",'tab2'!B901)</f>
        <v>WOJ.: POMORSKIE, POW.: Gdańsk, GM.: Gdańsk</v>
      </c>
    </row>
    <row r="897" spans="1:4" x14ac:dyDescent="0.25">
      <c r="A897" t="str">
        <f>LEFT('tab2'!A902,24)</f>
        <v>RPPM.02.02.01-22-0245/17</v>
      </c>
      <c r="B897" t="str">
        <f>IF(AND(A897="",D897&lt;&gt;""),B896,LEFT('tab2'!A902,24))</f>
        <v>RPPM.02.02.01-22-0245/17</v>
      </c>
      <c r="C897" t="str">
        <f t="shared" si="13"/>
        <v>RPPM.02.02.01-22-0245/17</v>
      </c>
      <c r="D897">
        <f>IF('tab2'!B902="","",'tab2'!B902)</f>
        <v>1</v>
      </c>
    </row>
    <row r="898" spans="1:4" x14ac:dyDescent="0.25">
      <c r="A898" t="str">
        <f>LEFT('tab2'!A903,24)</f>
        <v>RPPM.02.02.01-22-0245/20</v>
      </c>
      <c r="B898" t="str">
        <f>IF(AND(A898="",D898&lt;&gt;""),B897,LEFT('tab2'!A903,24))</f>
        <v>RPPM.02.02.01-22-0245/20</v>
      </c>
      <c r="C898" t="str">
        <f t="shared" si="13"/>
        <v>RPPM.02.02.01-22-0245/20</v>
      </c>
      <c r="D898" t="str">
        <f>IF('tab2'!B903="","",'tab2'!B903)</f>
        <v>WOJ.: POMORSKIE</v>
      </c>
    </row>
    <row r="899" spans="1:4" x14ac:dyDescent="0.25">
      <c r="A899" t="str">
        <f>LEFT('tab2'!A904,24)</f>
        <v>RPPM.02.02.01-22-0245/20</v>
      </c>
      <c r="B899" t="str">
        <f>IF(AND(A899="",D899&lt;&gt;""),B898,LEFT('tab2'!A904,24))</f>
        <v>RPPM.02.02.01-22-0245/20</v>
      </c>
      <c r="C899" t="str">
        <f t="shared" ref="C899:C962" si="14">IF(D899="","",B899)</f>
        <v>RPPM.02.02.01-22-0245/20</v>
      </c>
      <c r="D899">
        <f>IF('tab2'!B904="","",'tab2'!B904)</f>
        <v>1</v>
      </c>
    </row>
    <row r="900" spans="1:4" x14ac:dyDescent="0.25">
      <c r="A900" t="str">
        <f>LEFT('tab2'!A905,24)</f>
        <v>RPPM.02.02.01-22-0246/17</v>
      </c>
      <c r="B900" t="str">
        <f>IF(AND(A900="",D900&lt;&gt;""),B899,LEFT('tab2'!A905,24))</f>
        <v>RPPM.02.02.01-22-0246/17</v>
      </c>
      <c r="C900" t="str">
        <f t="shared" si="14"/>
        <v>RPPM.02.02.01-22-0246/17</v>
      </c>
      <c r="D900" t="str">
        <f>IF('tab2'!B905="","",'tab2'!B905)</f>
        <v>WOJ.: POMORSKIE, POW.: Gdynia, GM.: Gdynia</v>
      </c>
    </row>
    <row r="901" spans="1:4" x14ac:dyDescent="0.25">
      <c r="A901" t="str">
        <f>LEFT('tab2'!A906,24)</f>
        <v>RPPM.02.02.01-22-0246/17</v>
      </c>
      <c r="B901" t="str">
        <f>IF(AND(A901="",D901&lt;&gt;""),B900,LEFT('tab2'!A906,24))</f>
        <v>RPPM.02.02.01-22-0246/17</v>
      </c>
      <c r="C901" t="str">
        <f t="shared" si="14"/>
        <v>RPPM.02.02.01-22-0246/17</v>
      </c>
      <c r="D901">
        <f>IF('tab2'!B906="","",'tab2'!B906)</f>
        <v>1</v>
      </c>
    </row>
    <row r="902" spans="1:4" x14ac:dyDescent="0.25">
      <c r="A902" t="str">
        <f>LEFT('tab2'!A907,24)</f>
        <v>RPPM.02.02.01-22-0247/20</v>
      </c>
      <c r="B902" t="str">
        <f>IF(AND(A902="",D902&lt;&gt;""),B901,LEFT('tab2'!A907,24))</f>
        <v>RPPM.02.02.01-22-0247/20</v>
      </c>
      <c r="C902" t="str">
        <f t="shared" si="14"/>
        <v>RPPM.02.02.01-22-0247/20</v>
      </c>
      <c r="D902" t="str">
        <f>IF('tab2'!B907="","",'tab2'!B907)</f>
        <v>WOJ.: POMORSKIE, POW.: Gdańsk, GM.: Gdańsk</v>
      </c>
    </row>
    <row r="903" spans="1:4" x14ac:dyDescent="0.25">
      <c r="A903" t="str">
        <f>LEFT('tab2'!A908,24)</f>
        <v>RPPM.02.02.01-22-0247/20</v>
      </c>
      <c r="B903" t="str">
        <f>IF(AND(A903="",D903&lt;&gt;""),B902,LEFT('tab2'!A908,24))</f>
        <v>RPPM.02.02.01-22-0247/20</v>
      </c>
      <c r="C903" t="str">
        <f t="shared" si="14"/>
        <v>RPPM.02.02.01-22-0247/20</v>
      </c>
      <c r="D903">
        <f>IF('tab2'!B908="","",'tab2'!B908)</f>
        <v>1</v>
      </c>
    </row>
    <row r="904" spans="1:4" x14ac:dyDescent="0.25">
      <c r="A904" t="str">
        <f>LEFT('tab2'!A909,24)</f>
        <v>RPPM.02.02.01-22-0248/20</v>
      </c>
      <c r="B904" t="str">
        <f>IF(AND(A904="",D904&lt;&gt;""),B903,LEFT('tab2'!A909,24))</f>
        <v>RPPM.02.02.01-22-0248/20</v>
      </c>
      <c r="C904" t="str">
        <f t="shared" si="14"/>
        <v>RPPM.02.02.01-22-0248/20</v>
      </c>
      <c r="D904" t="str">
        <f>IF('tab2'!B909="","",'tab2'!B909)</f>
        <v>WOJ.: POMORSKIE, POW.: Gdańsk, GM.: Gdańsk</v>
      </c>
    </row>
    <row r="905" spans="1:4" x14ac:dyDescent="0.25">
      <c r="A905" t="str">
        <f>LEFT('tab2'!A910,24)</f>
        <v>RPPM.02.02.01-22-0248/20</v>
      </c>
      <c r="B905" t="str">
        <f>IF(AND(A905="",D905&lt;&gt;""),B904,LEFT('tab2'!A910,24))</f>
        <v>RPPM.02.02.01-22-0248/20</v>
      </c>
      <c r="C905" t="str">
        <f t="shared" si="14"/>
        <v>RPPM.02.02.01-22-0248/20</v>
      </c>
      <c r="D905">
        <f>IF('tab2'!B910="","",'tab2'!B910)</f>
        <v>1</v>
      </c>
    </row>
    <row r="906" spans="1:4" x14ac:dyDescent="0.25">
      <c r="A906" t="str">
        <f>LEFT('tab2'!A911,24)</f>
        <v>RPPM.02.02.01-22-0249/17</v>
      </c>
      <c r="B906" t="str">
        <f>IF(AND(A906="",D906&lt;&gt;""),B905,LEFT('tab2'!A911,24))</f>
        <v>RPPM.02.02.01-22-0249/17</v>
      </c>
      <c r="C906" t="str">
        <f t="shared" si="14"/>
        <v>RPPM.02.02.01-22-0249/17</v>
      </c>
      <c r="D906" t="str">
        <f>IF('tab2'!B911="","",'tab2'!B911)</f>
        <v>WOJ.: POMORSKIE, POW.: Gdańsk, GM.: Gdańsk</v>
      </c>
    </row>
    <row r="907" spans="1:4" x14ac:dyDescent="0.25">
      <c r="A907" t="str">
        <f>LEFT('tab2'!A912,24)</f>
        <v>RPPM.02.02.01-22-0249/17</v>
      </c>
      <c r="B907" t="str">
        <f>IF(AND(A907="",D907&lt;&gt;""),B906,LEFT('tab2'!A912,24))</f>
        <v>RPPM.02.02.01-22-0249/17</v>
      </c>
      <c r="C907" t="str">
        <f t="shared" si="14"/>
        <v>RPPM.02.02.01-22-0249/17</v>
      </c>
      <c r="D907">
        <f>IF('tab2'!B912="","",'tab2'!B912)</f>
        <v>1</v>
      </c>
    </row>
    <row r="908" spans="1:4" x14ac:dyDescent="0.25">
      <c r="A908" t="str">
        <f>LEFT('tab2'!A913,24)</f>
        <v>RPPM.02.02.01-22-0249/20</v>
      </c>
      <c r="B908" t="str">
        <f>IF(AND(A908="",D908&lt;&gt;""),B907,LEFT('tab2'!A913,24))</f>
        <v>RPPM.02.02.01-22-0249/20</v>
      </c>
      <c r="C908" t="str">
        <f t="shared" si="14"/>
        <v>RPPM.02.02.01-22-0249/20</v>
      </c>
      <c r="D908" t="str">
        <f>IF('tab2'!B913="","",'tab2'!B913)</f>
        <v>WOJ.: POMORSKIE, POW.: Gdańsk, GM.: Gdańsk</v>
      </c>
    </row>
    <row r="909" spans="1:4" x14ac:dyDescent="0.25">
      <c r="A909" t="str">
        <f>LEFT('tab2'!A914,24)</f>
        <v>RPPM.02.02.01-22-0249/20</v>
      </c>
      <c r="B909" t="str">
        <f>IF(AND(A909="",D909&lt;&gt;""),B908,LEFT('tab2'!A914,24))</f>
        <v>RPPM.02.02.01-22-0249/20</v>
      </c>
      <c r="C909" t="str">
        <f t="shared" si="14"/>
        <v>RPPM.02.02.01-22-0249/20</v>
      </c>
      <c r="D909">
        <f>IF('tab2'!B914="","",'tab2'!B914)</f>
        <v>1</v>
      </c>
    </row>
    <row r="910" spans="1:4" x14ac:dyDescent="0.25">
      <c r="A910" t="str">
        <f>LEFT('tab2'!A915,24)</f>
        <v>RPPM.02.02.01-22-0250/20</v>
      </c>
      <c r="B910" t="str">
        <f>IF(AND(A910="",D910&lt;&gt;""),B909,LEFT('tab2'!A915,24))</f>
        <v>RPPM.02.02.01-22-0250/20</v>
      </c>
      <c r="C910" t="str">
        <f t="shared" si="14"/>
        <v>RPPM.02.02.01-22-0250/20</v>
      </c>
      <c r="D910" t="str">
        <f>IF('tab2'!B915="","",'tab2'!B915)</f>
        <v>WOJ.: POMORSKIE, POW.: Gdańsk, GM.: Gdańsk</v>
      </c>
    </row>
    <row r="911" spans="1:4" x14ac:dyDescent="0.25">
      <c r="A911" t="str">
        <f>LEFT('tab2'!A916,24)</f>
        <v>RPPM.02.02.01-22-0250/20</v>
      </c>
      <c r="B911" t="str">
        <f>IF(AND(A911="",D911&lt;&gt;""),B910,LEFT('tab2'!A916,24))</f>
        <v>RPPM.02.02.01-22-0250/20</v>
      </c>
      <c r="C911" t="str">
        <f t="shared" si="14"/>
        <v>RPPM.02.02.01-22-0250/20</v>
      </c>
      <c r="D911">
        <f>IF('tab2'!B916="","",'tab2'!B916)</f>
        <v>1</v>
      </c>
    </row>
    <row r="912" spans="1:4" x14ac:dyDescent="0.25">
      <c r="A912" t="str">
        <f>LEFT('tab2'!A917,24)</f>
        <v>RPPM.02.02.01-22-0251/17</v>
      </c>
      <c r="B912" t="str">
        <f>IF(AND(A912="",D912&lt;&gt;""),B911,LEFT('tab2'!A917,24))</f>
        <v>RPPM.02.02.01-22-0251/17</v>
      </c>
      <c r="C912" t="str">
        <f t="shared" si="14"/>
        <v>RPPM.02.02.01-22-0251/17</v>
      </c>
      <c r="D912" t="str">
        <f>IF('tab2'!B917="","",'tab2'!B917)</f>
        <v>WOJ.: POMORSKIE, POW.: Gdynia, GM.: Gdynia</v>
      </c>
    </row>
    <row r="913" spans="1:4" x14ac:dyDescent="0.25">
      <c r="A913" t="str">
        <f>LEFT('tab2'!A918,24)</f>
        <v>RPPM.02.02.01-22-0251/17</v>
      </c>
      <c r="B913" t="str">
        <f>IF(AND(A913="",D913&lt;&gt;""),B912,LEFT('tab2'!A918,24))</f>
        <v>RPPM.02.02.01-22-0251/17</v>
      </c>
      <c r="C913" t="str">
        <f t="shared" si="14"/>
        <v>RPPM.02.02.01-22-0251/17</v>
      </c>
      <c r="D913">
        <f>IF('tab2'!B918="","",'tab2'!B918)</f>
        <v>1</v>
      </c>
    </row>
    <row r="914" spans="1:4" x14ac:dyDescent="0.25">
      <c r="A914" t="str">
        <f>LEFT('tab2'!A919,24)</f>
        <v>RPPM.02.02.01-22-0251/20</v>
      </c>
      <c r="B914" t="str">
        <f>IF(AND(A914="",D914&lt;&gt;""),B913,LEFT('tab2'!A919,24))</f>
        <v>RPPM.02.02.01-22-0251/20</v>
      </c>
      <c r="C914" t="str">
        <f t="shared" si="14"/>
        <v>RPPM.02.02.01-22-0251/20</v>
      </c>
      <c r="D914" t="str">
        <f>IF('tab2'!B919="","",'tab2'!B919)</f>
        <v>WOJ.: POMORSKIE, POW.: Gdańsk, GM.: Gdańsk</v>
      </c>
    </row>
    <row r="915" spans="1:4" x14ac:dyDescent="0.25">
      <c r="A915" t="str">
        <f>LEFT('tab2'!A920,24)</f>
        <v>RPPM.02.02.01-22-0251/20</v>
      </c>
      <c r="B915" t="str">
        <f>IF(AND(A915="",D915&lt;&gt;""),B914,LEFT('tab2'!A920,24))</f>
        <v>RPPM.02.02.01-22-0251/20</v>
      </c>
      <c r="C915" t="str">
        <f t="shared" si="14"/>
        <v>RPPM.02.02.01-22-0251/20</v>
      </c>
      <c r="D915">
        <f>IF('tab2'!B920="","",'tab2'!B920)</f>
        <v>1</v>
      </c>
    </row>
    <row r="916" spans="1:4" x14ac:dyDescent="0.25">
      <c r="A916" t="str">
        <f>LEFT('tab2'!A921,24)</f>
        <v>RPPM.02.02.01-22-0252/17</v>
      </c>
      <c r="B916" t="str">
        <f>IF(AND(A916="",D916&lt;&gt;""),B915,LEFT('tab2'!A921,24))</f>
        <v>RPPM.02.02.01-22-0252/17</v>
      </c>
      <c r="C916" t="str">
        <f t="shared" si="14"/>
        <v>RPPM.02.02.01-22-0252/17</v>
      </c>
      <c r="D916" t="str">
        <f>IF('tab2'!B921="","",'tab2'!B921)</f>
        <v>WOJ.: POMORSKIE, POW.: słupski, GM.: Ustka - gmina wiejska</v>
      </c>
    </row>
    <row r="917" spans="1:4" x14ac:dyDescent="0.25">
      <c r="A917" t="str">
        <f>LEFT('tab2'!A922,24)</f>
        <v>RPPM.02.02.01-22-0252/17</v>
      </c>
      <c r="B917" t="str">
        <f>IF(AND(A917="",D917&lt;&gt;""),B916,LEFT('tab2'!A922,24))</f>
        <v>RPPM.02.02.01-22-0252/17</v>
      </c>
      <c r="C917" t="str">
        <f t="shared" si="14"/>
        <v>RPPM.02.02.01-22-0252/17</v>
      </c>
      <c r="D917">
        <f>IF('tab2'!B922="","",'tab2'!B922)</f>
        <v>1</v>
      </c>
    </row>
    <row r="918" spans="1:4" x14ac:dyDescent="0.25">
      <c r="A918" t="str">
        <f>LEFT('tab2'!A923,24)</f>
        <v>RPPM.02.02.01-22-0253/16</v>
      </c>
      <c r="B918" t="str">
        <f>IF(AND(A918="",D918&lt;&gt;""),B917,LEFT('tab2'!A923,24))</f>
        <v>RPPM.02.02.01-22-0253/16</v>
      </c>
      <c r="C918" t="str">
        <f t="shared" si="14"/>
        <v>RPPM.02.02.01-22-0253/16</v>
      </c>
      <c r="D918" t="str">
        <f>IF('tab2'!B923="","",'tab2'!B923)</f>
        <v>WOJ.: POMORSKIE</v>
      </c>
    </row>
    <row r="919" spans="1:4" x14ac:dyDescent="0.25">
      <c r="A919" t="str">
        <f>LEFT('tab2'!A924,24)</f>
        <v>RPPM.02.02.01-22-0253/16</v>
      </c>
      <c r="B919" t="str">
        <f>IF(AND(A919="",D919&lt;&gt;""),B918,LEFT('tab2'!A924,24))</f>
        <v>RPPM.02.02.01-22-0253/16</v>
      </c>
      <c r="C919" t="str">
        <f t="shared" si="14"/>
        <v>RPPM.02.02.01-22-0253/16</v>
      </c>
      <c r="D919">
        <f>IF('tab2'!B924="","",'tab2'!B924)</f>
        <v>1</v>
      </c>
    </row>
    <row r="920" spans="1:4" x14ac:dyDescent="0.25">
      <c r="A920" t="str">
        <f>LEFT('tab2'!A925,24)</f>
        <v>RPPM.02.02.01-22-0253/20</v>
      </c>
      <c r="B920" t="str">
        <f>IF(AND(A920="",D920&lt;&gt;""),B919,LEFT('tab2'!A925,24))</f>
        <v>RPPM.02.02.01-22-0253/20</v>
      </c>
      <c r="C920" t="str">
        <f t="shared" si="14"/>
        <v>RPPM.02.02.01-22-0253/20</v>
      </c>
      <c r="D920" t="str">
        <f>IF('tab2'!B925="","",'tab2'!B925)</f>
        <v>WOJ.: POMORSKIE, POW.: nowodworski, GM.: Sztutowo</v>
      </c>
    </row>
    <row r="921" spans="1:4" x14ac:dyDescent="0.25">
      <c r="A921" t="str">
        <f>LEFT('tab2'!A926,24)</f>
        <v>RPPM.02.02.01-22-0253/20</v>
      </c>
      <c r="B921" t="str">
        <f>IF(AND(A921="",D921&lt;&gt;""),B920,LEFT('tab2'!A926,24))</f>
        <v>RPPM.02.02.01-22-0253/20</v>
      </c>
      <c r="C921" t="str">
        <f t="shared" si="14"/>
        <v>RPPM.02.02.01-22-0253/20</v>
      </c>
      <c r="D921">
        <f>IF('tab2'!B926="","",'tab2'!B926)</f>
        <v>1</v>
      </c>
    </row>
    <row r="922" spans="1:4" x14ac:dyDescent="0.25">
      <c r="A922" t="str">
        <f>LEFT('tab2'!A927,24)</f>
        <v>RPPM.02.02.01-22-0254/20</v>
      </c>
      <c r="B922" t="str">
        <f>IF(AND(A922="",D922&lt;&gt;""),B921,LEFT('tab2'!A927,24))</f>
        <v>RPPM.02.02.01-22-0254/20</v>
      </c>
      <c r="C922" t="str">
        <f t="shared" si="14"/>
        <v>RPPM.02.02.01-22-0254/20</v>
      </c>
      <c r="D922" t="str">
        <f>IF('tab2'!B927="","",'tab2'!B927)</f>
        <v>WOJ.: POMORSKIE, POW.: pucki, GM.: Jastarnia</v>
      </c>
    </row>
    <row r="923" spans="1:4" x14ac:dyDescent="0.25">
      <c r="A923" t="str">
        <f>LEFT('tab2'!A928,24)</f>
        <v>RPPM.02.02.01-22-0254/20</v>
      </c>
      <c r="B923" t="str">
        <f>IF(AND(A923="",D923&lt;&gt;""),B922,LEFT('tab2'!A928,24))</f>
        <v>RPPM.02.02.01-22-0254/20</v>
      </c>
      <c r="C923" t="str">
        <f t="shared" si="14"/>
        <v>RPPM.02.02.01-22-0254/20</v>
      </c>
      <c r="D923">
        <f>IF('tab2'!B928="","",'tab2'!B928)</f>
        <v>1</v>
      </c>
    </row>
    <row r="924" spans="1:4" x14ac:dyDescent="0.25">
      <c r="A924" t="str">
        <f>LEFT('tab2'!A929,24)</f>
        <v>RPPM.02.02.01-22-0255/20</v>
      </c>
      <c r="B924" t="str">
        <f>IF(AND(A924="",D924&lt;&gt;""),B923,LEFT('tab2'!A929,24))</f>
        <v>RPPM.02.02.01-22-0255/20</v>
      </c>
      <c r="C924" t="str">
        <f t="shared" si="14"/>
        <v>RPPM.02.02.01-22-0255/20</v>
      </c>
      <c r="D924" t="str">
        <f>IF('tab2'!B929="","",'tab2'!B929)</f>
        <v>WOJ.: POMORSKIE, POW.: wejherowski, GM.: Wejherowo - gmina wiejska</v>
      </c>
    </row>
    <row r="925" spans="1:4" x14ac:dyDescent="0.25">
      <c r="A925" t="str">
        <f>LEFT('tab2'!A930,24)</f>
        <v>RPPM.02.02.01-22-0255/20</v>
      </c>
      <c r="B925" t="str">
        <f>IF(AND(A925="",D925&lt;&gt;""),B924,LEFT('tab2'!A930,24))</f>
        <v>RPPM.02.02.01-22-0255/20</v>
      </c>
      <c r="C925" t="str">
        <f t="shared" si="14"/>
        <v>RPPM.02.02.01-22-0255/20</v>
      </c>
      <c r="D925">
        <f>IF('tab2'!B930="","",'tab2'!B930)</f>
        <v>1</v>
      </c>
    </row>
    <row r="926" spans="1:4" x14ac:dyDescent="0.25">
      <c r="A926" t="str">
        <f>LEFT('tab2'!A931,24)</f>
        <v>RPPM.02.02.01-22-0256/16</v>
      </c>
      <c r="B926" t="str">
        <f>IF(AND(A926="",D926&lt;&gt;""),B925,LEFT('tab2'!A931,24))</f>
        <v>RPPM.02.02.01-22-0256/16</v>
      </c>
      <c r="C926" t="str">
        <f t="shared" si="14"/>
        <v>RPPM.02.02.01-22-0256/16</v>
      </c>
      <c r="D926" t="str">
        <f>IF('tab2'!B931="","",'tab2'!B931)</f>
        <v>WOJ.: POMORSKIE, POW.: bytowski, GM.: Tuchomie</v>
      </c>
    </row>
    <row r="927" spans="1:4" x14ac:dyDescent="0.25">
      <c r="A927" t="str">
        <f>LEFT('tab2'!A932,24)</f>
        <v>RPPM.02.02.01-22-0256/16</v>
      </c>
      <c r="B927" t="str">
        <f>IF(AND(A927="",D927&lt;&gt;""),B926,LEFT('tab2'!A932,24))</f>
        <v>RPPM.02.02.01-22-0256/16</v>
      </c>
      <c r="C927" t="str">
        <f t="shared" si="14"/>
        <v>RPPM.02.02.01-22-0256/16</v>
      </c>
      <c r="D927">
        <f>IF('tab2'!B932="","",'tab2'!B932)</f>
        <v>1</v>
      </c>
    </row>
    <row r="928" spans="1:4" x14ac:dyDescent="0.25">
      <c r="A928" t="str">
        <f>LEFT('tab2'!A933,24)</f>
        <v>RPPM.02.02.01-22-0257/20</v>
      </c>
      <c r="B928" t="str">
        <f>IF(AND(A928="",D928&lt;&gt;""),B927,LEFT('tab2'!A933,24))</f>
        <v>RPPM.02.02.01-22-0257/20</v>
      </c>
      <c r="C928" t="str">
        <f t="shared" si="14"/>
        <v>RPPM.02.02.01-22-0257/20</v>
      </c>
      <c r="D928" t="str">
        <f>IF('tab2'!B933="","",'tab2'!B933)</f>
        <v>WOJ.: POMORSKIE, POW.: Gdynia, GM.: Gdynia</v>
      </c>
    </row>
    <row r="929" spans="1:4" x14ac:dyDescent="0.25">
      <c r="A929" t="str">
        <f>LEFT('tab2'!A934,24)</f>
        <v>RPPM.02.02.01-22-0257/20</v>
      </c>
      <c r="B929" t="str">
        <f>IF(AND(A929="",D929&lt;&gt;""),B928,LEFT('tab2'!A934,24))</f>
        <v>RPPM.02.02.01-22-0257/20</v>
      </c>
      <c r="C929" t="str">
        <f t="shared" si="14"/>
        <v>RPPM.02.02.01-22-0257/20</v>
      </c>
      <c r="D929">
        <f>IF('tab2'!B934="","",'tab2'!B934)</f>
        <v>1</v>
      </c>
    </row>
    <row r="930" spans="1:4" x14ac:dyDescent="0.25">
      <c r="A930" t="str">
        <f>LEFT('tab2'!A935,24)</f>
        <v>RPPM.02.02.01-22-0258/20</v>
      </c>
      <c r="B930" t="str">
        <f>IF(AND(A930="",D930&lt;&gt;""),B929,LEFT('tab2'!A935,24))</f>
        <v>RPPM.02.02.01-22-0258/20</v>
      </c>
      <c r="C930" t="str">
        <f t="shared" si="14"/>
        <v>RPPM.02.02.01-22-0258/20</v>
      </c>
      <c r="D930" t="str">
        <f>IF('tab2'!B935="","",'tab2'!B935)</f>
        <v>WOJ.: POMORSKIE, POW.: słupski, GM.: Ustka</v>
      </c>
    </row>
    <row r="931" spans="1:4" x14ac:dyDescent="0.25">
      <c r="A931" t="str">
        <f>LEFT('tab2'!A936,24)</f>
        <v>RPPM.02.02.01-22-0258/20</v>
      </c>
      <c r="B931" t="str">
        <f>IF(AND(A931="",D931&lt;&gt;""),B930,LEFT('tab2'!A936,24))</f>
        <v>RPPM.02.02.01-22-0258/20</v>
      </c>
      <c r="C931" t="str">
        <f t="shared" si="14"/>
        <v>RPPM.02.02.01-22-0258/20</v>
      </c>
      <c r="D931">
        <f>IF('tab2'!B936="","",'tab2'!B936)</f>
        <v>1</v>
      </c>
    </row>
    <row r="932" spans="1:4" x14ac:dyDescent="0.25">
      <c r="A932" t="str">
        <f>LEFT('tab2'!A937,24)</f>
        <v>RPPM.02.02.01-22-0259/17</v>
      </c>
      <c r="B932" t="str">
        <f>IF(AND(A932="",D932&lt;&gt;""),B931,LEFT('tab2'!A937,24))</f>
        <v>RPPM.02.02.01-22-0259/17</v>
      </c>
      <c r="C932" t="str">
        <f t="shared" si="14"/>
        <v>RPPM.02.02.01-22-0259/17</v>
      </c>
      <c r="D932" t="str">
        <f>IF('tab2'!B937="","",'tab2'!B937)</f>
        <v>WOJ.: POMORSKIE</v>
      </c>
    </row>
    <row r="933" spans="1:4" x14ac:dyDescent="0.25">
      <c r="A933" t="str">
        <f>LEFT('tab2'!A938,24)</f>
        <v>RPPM.02.02.01-22-0259/17</v>
      </c>
      <c r="B933" t="str">
        <f>IF(AND(A933="",D933&lt;&gt;""),B932,LEFT('tab2'!A938,24))</f>
        <v>RPPM.02.02.01-22-0259/17</v>
      </c>
      <c r="C933" t="str">
        <f t="shared" si="14"/>
        <v>RPPM.02.02.01-22-0259/17</v>
      </c>
      <c r="D933">
        <f>IF('tab2'!B938="","",'tab2'!B938)</f>
        <v>1</v>
      </c>
    </row>
    <row r="934" spans="1:4" x14ac:dyDescent="0.25">
      <c r="A934" t="str">
        <f>LEFT('tab2'!A939,24)</f>
        <v>RPPM.02.02.01-22-0259/20</v>
      </c>
      <c r="B934" t="str">
        <f>IF(AND(A934="",D934&lt;&gt;""),B933,LEFT('tab2'!A939,24))</f>
        <v>RPPM.02.02.01-22-0259/20</v>
      </c>
      <c r="C934" t="str">
        <f t="shared" si="14"/>
        <v>RPPM.02.02.01-22-0259/20</v>
      </c>
      <c r="D934" t="str">
        <f>IF('tab2'!B939="","",'tab2'!B939)</f>
        <v>WOJ.: POMORSKIE, POW.: Gdańsk, GM.: Gdańsk</v>
      </c>
    </row>
    <row r="935" spans="1:4" x14ac:dyDescent="0.25">
      <c r="A935" t="str">
        <f>LEFT('tab2'!A940,24)</f>
        <v>RPPM.02.02.01-22-0259/20</v>
      </c>
      <c r="B935" t="str">
        <f>IF(AND(A935="",D935&lt;&gt;""),B934,LEFT('tab2'!A940,24))</f>
        <v>RPPM.02.02.01-22-0259/20</v>
      </c>
      <c r="C935" t="str">
        <f t="shared" si="14"/>
        <v>RPPM.02.02.01-22-0259/20</v>
      </c>
      <c r="D935">
        <f>IF('tab2'!B940="","",'tab2'!B940)</f>
        <v>1</v>
      </c>
    </row>
    <row r="936" spans="1:4" x14ac:dyDescent="0.25">
      <c r="A936" t="str">
        <f>LEFT('tab2'!A941,24)</f>
        <v>RPPM.02.02.01-22-0261/20</v>
      </c>
      <c r="B936" t="str">
        <f>IF(AND(A936="",D936&lt;&gt;""),B935,LEFT('tab2'!A941,24))</f>
        <v>RPPM.02.02.01-22-0261/20</v>
      </c>
      <c r="C936" t="str">
        <f t="shared" si="14"/>
        <v>RPPM.02.02.01-22-0261/20</v>
      </c>
      <c r="D936" t="str">
        <f>IF('tab2'!B941="","",'tab2'!B941)</f>
        <v>WOJ.: POMORSKIE, POW.: Gdańsk, GM.: Gdańsk</v>
      </c>
    </row>
    <row r="937" spans="1:4" x14ac:dyDescent="0.25">
      <c r="A937" t="str">
        <f>LEFT('tab2'!A942,24)</f>
        <v>RPPM.02.02.01-22-0261/20</v>
      </c>
      <c r="B937" t="str">
        <f>IF(AND(A937="",D937&lt;&gt;""),B936,LEFT('tab2'!A942,24))</f>
        <v>RPPM.02.02.01-22-0261/20</v>
      </c>
      <c r="C937" t="str">
        <f t="shared" si="14"/>
        <v>RPPM.02.02.01-22-0261/20</v>
      </c>
      <c r="D937">
        <f>IF('tab2'!B942="","",'tab2'!B942)</f>
        <v>1</v>
      </c>
    </row>
    <row r="938" spans="1:4" x14ac:dyDescent="0.25">
      <c r="A938" t="str">
        <f>LEFT('tab2'!A943,24)</f>
        <v>RPPM.02.02.01-22-0262/20</v>
      </c>
      <c r="B938" t="str">
        <f>IF(AND(A938="",D938&lt;&gt;""),B937,LEFT('tab2'!A943,24))</f>
        <v>RPPM.02.02.01-22-0262/20</v>
      </c>
      <c r="C938" t="str">
        <f t="shared" si="14"/>
        <v>RPPM.02.02.01-22-0262/20</v>
      </c>
      <c r="D938" t="str">
        <f>IF('tab2'!B943="","",'tab2'!B943)</f>
        <v>WOJ.: POMORSKIE, POW.: człuchowski, GM.: Przechlewo</v>
      </c>
    </row>
    <row r="939" spans="1:4" x14ac:dyDescent="0.25">
      <c r="A939" t="str">
        <f>LEFT('tab2'!A944,24)</f>
        <v>RPPM.02.02.01-22-0262/20</v>
      </c>
      <c r="B939" t="str">
        <f>IF(AND(A939="",D939&lt;&gt;""),B938,LEFT('tab2'!A944,24))</f>
        <v>RPPM.02.02.01-22-0262/20</v>
      </c>
      <c r="C939" t="str">
        <f t="shared" si="14"/>
        <v>RPPM.02.02.01-22-0262/20</v>
      </c>
      <c r="D939">
        <f>IF('tab2'!B944="","",'tab2'!B944)</f>
        <v>1</v>
      </c>
    </row>
    <row r="940" spans="1:4" x14ac:dyDescent="0.25">
      <c r="A940" t="str">
        <f>LEFT('tab2'!A945,24)</f>
        <v>RPPM.02.02.01-22-0263/20</v>
      </c>
      <c r="B940" t="str">
        <f>IF(AND(A940="",D940&lt;&gt;""),B939,LEFT('tab2'!A945,24))</f>
        <v>RPPM.02.02.01-22-0263/20</v>
      </c>
      <c r="C940" t="str">
        <f t="shared" si="14"/>
        <v>RPPM.02.02.01-22-0263/20</v>
      </c>
      <c r="D940" t="str">
        <f>IF('tab2'!B945="","",'tab2'!B945)</f>
        <v>WOJ.: POMORSKIE</v>
      </c>
    </row>
    <row r="941" spans="1:4" x14ac:dyDescent="0.25">
      <c r="A941" t="str">
        <f>LEFT('tab2'!A946,24)</f>
        <v>RPPM.02.02.01-22-0263/20</v>
      </c>
      <c r="B941" t="str">
        <f>IF(AND(A941="",D941&lt;&gt;""),B940,LEFT('tab2'!A946,24))</f>
        <v>RPPM.02.02.01-22-0263/20</v>
      </c>
      <c r="C941" t="str">
        <f t="shared" si="14"/>
        <v>RPPM.02.02.01-22-0263/20</v>
      </c>
      <c r="D941">
        <f>IF('tab2'!B946="","",'tab2'!B946)</f>
        <v>1</v>
      </c>
    </row>
    <row r="942" spans="1:4" x14ac:dyDescent="0.25">
      <c r="A942" t="str">
        <f>LEFT('tab2'!A947,24)</f>
        <v>RPPM.02.02.01-22-0264/17</v>
      </c>
      <c r="B942" t="str">
        <f>IF(AND(A942="",D942&lt;&gt;""),B941,LEFT('tab2'!A947,24))</f>
        <v>RPPM.02.02.01-22-0264/17</v>
      </c>
      <c r="C942" t="str">
        <f t="shared" si="14"/>
        <v>RPPM.02.02.01-22-0264/17</v>
      </c>
      <c r="D942" t="str">
        <f>IF('tab2'!B947="","",'tab2'!B947)</f>
        <v>Cały Kraj</v>
      </c>
    </row>
    <row r="943" spans="1:4" x14ac:dyDescent="0.25">
      <c r="A943" t="str">
        <f>LEFT('tab2'!A948,24)</f>
        <v>RPPM.02.02.01-22-0264/17</v>
      </c>
      <c r="B943" t="str">
        <f>IF(AND(A943="",D943&lt;&gt;""),B942,LEFT('tab2'!A948,24))</f>
        <v>RPPM.02.02.01-22-0264/17</v>
      </c>
      <c r="C943" t="str">
        <f t="shared" si="14"/>
        <v>RPPM.02.02.01-22-0264/17</v>
      </c>
      <c r="D943">
        <f>IF('tab2'!B948="","",'tab2'!B948)</f>
        <v>1</v>
      </c>
    </row>
    <row r="944" spans="1:4" x14ac:dyDescent="0.25">
      <c r="A944" t="str">
        <f>LEFT('tab2'!A949,24)</f>
        <v>RPPM.02.02.01-22-0264/20</v>
      </c>
      <c r="B944" t="str">
        <f>IF(AND(A944="",D944&lt;&gt;""),B943,LEFT('tab2'!A949,24))</f>
        <v>RPPM.02.02.01-22-0264/20</v>
      </c>
      <c r="C944" t="str">
        <f t="shared" si="14"/>
        <v>RPPM.02.02.01-22-0264/20</v>
      </c>
      <c r="D944" t="str">
        <f>IF('tab2'!B949="","",'tab2'!B949)</f>
        <v>Cały Kraj</v>
      </c>
    </row>
    <row r="945" spans="1:4" x14ac:dyDescent="0.25">
      <c r="A945" t="str">
        <f>LEFT('tab2'!A950,24)</f>
        <v>RPPM.02.02.01-22-0264/20</v>
      </c>
      <c r="B945" t="str">
        <f>IF(AND(A945="",D945&lt;&gt;""),B944,LEFT('tab2'!A950,24))</f>
        <v>RPPM.02.02.01-22-0264/20</v>
      </c>
      <c r="C945" t="str">
        <f t="shared" si="14"/>
        <v>RPPM.02.02.01-22-0264/20</v>
      </c>
      <c r="D945">
        <f>IF('tab2'!B950="","",'tab2'!B950)</f>
        <v>1</v>
      </c>
    </row>
    <row r="946" spans="1:4" x14ac:dyDescent="0.25">
      <c r="A946" t="str">
        <f>LEFT('tab2'!A951,24)</f>
        <v>RPPM.02.02.01-22-0265/17</v>
      </c>
      <c r="B946" t="str">
        <f>IF(AND(A946="",D946&lt;&gt;""),B945,LEFT('tab2'!A951,24))</f>
        <v>RPPM.02.02.01-22-0265/17</v>
      </c>
      <c r="C946" t="str">
        <f t="shared" si="14"/>
        <v>RPPM.02.02.01-22-0265/17</v>
      </c>
      <c r="D946" t="str">
        <f>IF('tab2'!B951="","",'tab2'!B951)</f>
        <v>WOJ.: POMORSKIE, POW.: Słupsk, GM.: Słupsk</v>
      </c>
    </row>
    <row r="947" spans="1:4" x14ac:dyDescent="0.25">
      <c r="A947" t="str">
        <f>LEFT('tab2'!A952,24)</f>
        <v>RPPM.02.02.01-22-0265/17</v>
      </c>
      <c r="B947" t="str">
        <f>IF(AND(A947="",D947&lt;&gt;""),B946,LEFT('tab2'!A952,24))</f>
        <v>RPPM.02.02.01-22-0265/17</v>
      </c>
      <c r="C947" t="str">
        <f t="shared" si="14"/>
        <v>RPPM.02.02.01-22-0265/17</v>
      </c>
      <c r="D947">
        <f>IF('tab2'!B952="","",'tab2'!B952)</f>
        <v>1</v>
      </c>
    </row>
    <row r="948" spans="1:4" x14ac:dyDescent="0.25">
      <c r="A948" t="str">
        <f>LEFT('tab2'!A953,24)</f>
        <v>RPPM.02.02.01-22-0266/17</v>
      </c>
      <c r="B948" t="str">
        <f>IF(AND(A948="",D948&lt;&gt;""),B947,LEFT('tab2'!A953,24))</f>
        <v>RPPM.02.02.01-22-0266/17</v>
      </c>
      <c r="C948" t="str">
        <f t="shared" si="14"/>
        <v>RPPM.02.02.01-22-0266/17</v>
      </c>
      <c r="D948" t="str">
        <f>IF('tab2'!B953="","",'tab2'!B953)</f>
        <v>WOJ.: POMORSKIE</v>
      </c>
    </row>
    <row r="949" spans="1:4" x14ac:dyDescent="0.25">
      <c r="A949" t="str">
        <f>LEFT('tab2'!A954,24)</f>
        <v>RPPM.02.02.01-22-0266/17</v>
      </c>
      <c r="B949" t="str">
        <f>IF(AND(A949="",D949&lt;&gt;""),B948,LEFT('tab2'!A954,24))</f>
        <v>RPPM.02.02.01-22-0266/17</v>
      </c>
      <c r="C949" t="str">
        <f t="shared" si="14"/>
        <v>RPPM.02.02.01-22-0266/17</v>
      </c>
      <c r="D949">
        <f>IF('tab2'!B954="","",'tab2'!B954)</f>
        <v>1</v>
      </c>
    </row>
    <row r="950" spans="1:4" x14ac:dyDescent="0.25">
      <c r="A950" t="str">
        <f>LEFT('tab2'!A955,24)</f>
        <v>RPPM.02.02.01-22-0267/17</v>
      </c>
      <c r="B950" t="str">
        <f>IF(AND(A950="",D950&lt;&gt;""),B949,LEFT('tab2'!A955,24))</f>
        <v>RPPM.02.02.01-22-0267/17</v>
      </c>
      <c r="C950" t="str">
        <f t="shared" si="14"/>
        <v>RPPM.02.02.01-22-0267/17</v>
      </c>
      <c r="D950" t="str">
        <f>IF('tab2'!B955="","",'tab2'!B955)</f>
        <v>WOJ.: POMORSKIE</v>
      </c>
    </row>
    <row r="951" spans="1:4" x14ac:dyDescent="0.25">
      <c r="A951" t="str">
        <f>LEFT('tab2'!A956,24)</f>
        <v>RPPM.02.02.01-22-0267/17</v>
      </c>
      <c r="B951" t="str">
        <f>IF(AND(A951="",D951&lt;&gt;""),B950,LEFT('tab2'!A956,24))</f>
        <v>RPPM.02.02.01-22-0267/17</v>
      </c>
      <c r="C951" t="str">
        <f t="shared" si="14"/>
        <v>RPPM.02.02.01-22-0267/17</v>
      </c>
      <c r="D951">
        <f>IF('tab2'!B956="","",'tab2'!B956)</f>
        <v>1</v>
      </c>
    </row>
    <row r="952" spans="1:4" x14ac:dyDescent="0.25">
      <c r="A952" t="str">
        <f>LEFT('tab2'!A957,24)</f>
        <v>RPPM.02.02.01-22-0267/20</v>
      </c>
      <c r="B952" t="str">
        <f>IF(AND(A952="",D952&lt;&gt;""),B951,LEFT('tab2'!A957,24))</f>
        <v>RPPM.02.02.01-22-0267/20</v>
      </c>
      <c r="C952" t="str">
        <f t="shared" si="14"/>
        <v>RPPM.02.02.01-22-0267/20</v>
      </c>
      <c r="D952" t="str">
        <f>IF('tab2'!B957="","",'tab2'!B957)</f>
        <v>WOJ.: POMORSKIE, POW.: kartuski, GM.: Kartuzy</v>
      </c>
    </row>
    <row r="953" spans="1:4" x14ac:dyDescent="0.25">
      <c r="A953" t="str">
        <f>LEFT('tab2'!A958,24)</f>
        <v>RPPM.02.02.01-22-0267/20</v>
      </c>
      <c r="B953" t="str">
        <f>IF(AND(A953="",D953&lt;&gt;""),B952,LEFT('tab2'!A958,24))</f>
        <v>RPPM.02.02.01-22-0267/20</v>
      </c>
      <c r="C953" t="str">
        <f t="shared" si="14"/>
        <v>RPPM.02.02.01-22-0267/20</v>
      </c>
      <c r="D953">
        <f>IF('tab2'!B958="","",'tab2'!B958)</f>
        <v>1</v>
      </c>
    </row>
    <row r="954" spans="1:4" x14ac:dyDescent="0.25">
      <c r="A954" t="str">
        <f>LEFT('tab2'!A959,24)</f>
        <v>RPPM.02.02.01-22-0268/16</v>
      </c>
      <c r="B954" t="str">
        <f>IF(AND(A954="",D954&lt;&gt;""),B953,LEFT('tab2'!A959,24))</f>
        <v>RPPM.02.02.01-22-0268/16</v>
      </c>
      <c r="C954" t="str">
        <f t="shared" si="14"/>
        <v>RPPM.02.02.01-22-0268/16</v>
      </c>
      <c r="D954" t="str">
        <f>IF('tab2'!B959="","",'tab2'!B959)</f>
        <v>WOJ.: POMORSKIE, POW.: tczewski, GM.: Tczew</v>
      </c>
    </row>
    <row r="955" spans="1:4" x14ac:dyDescent="0.25">
      <c r="A955" t="str">
        <f>LEFT('tab2'!A960,24)</f>
        <v>RPPM.02.02.01-22-0268/16</v>
      </c>
      <c r="B955" t="str">
        <f>IF(AND(A955="",D955&lt;&gt;""),B954,LEFT('tab2'!A960,24))</f>
        <v>RPPM.02.02.01-22-0268/16</v>
      </c>
      <c r="C955" t="str">
        <f t="shared" si="14"/>
        <v>RPPM.02.02.01-22-0268/16</v>
      </c>
      <c r="D955">
        <f>IF('tab2'!B960="","",'tab2'!B960)</f>
        <v>1</v>
      </c>
    </row>
    <row r="956" spans="1:4" x14ac:dyDescent="0.25">
      <c r="A956" t="str">
        <f>LEFT('tab2'!A961,24)</f>
        <v>RPPM.02.02.01-22-0268/20</v>
      </c>
      <c r="B956" t="str">
        <f>IF(AND(A956="",D956&lt;&gt;""),B955,LEFT('tab2'!A961,24))</f>
        <v>RPPM.02.02.01-22-0268/20</v>
      </c>
      <c r="C956" t="str">
        <f t="shared" si="14"/>
        <v>RPPM.02.02.01-22-0268/20</v>
      </c>
      <c r="D956" t="str">
        <f>IF('tab2'!B961="","",'tab2'!B961)</f>
        <v>WOJ.: POMORSKIE, POW.: Sopot, GM.: Sopot</v>
      </c>
    </row>
    <row r="957" spans="1:4" x14ac:dyDescent="0.25">
      <c r="A957" t="str">
        <f>LEFT('tab2'!A962,24)</f>
        <v>RPPM.02.02.01-22-0268/20</v>
      </c>
      <c r="B957" t="str">
        <f>IF(AND(A957="",D957&lt;&gt;""),B956,LEFT('tab2'!A962,24))</f>
        <v>RPPM.02.02.01-22-0268/20</v>
      </c>
      <c r="C957" t="str">
        <f t="shared" si="14"/>
        <v>RPPM.02.02.01-22-0268/20</v>
      </c>
      <c r="D957">
        <f>IF('tab2'!B962="","",'tab2'!B962)</f>
        <v>1</v>
      </c>
    </row>
    <row r="958" spans="1:4" x14ac:dyDescent="0.25">
      <c r="A958" t="str">
        <f>LEFT('tab2'!A963,24)</f>
        <v>RPPM.02.02.01-22-0269/16</v>
      </c>
      <c r="B958" t="str">
        <f>IF(AND(A958="",D958&lt;&gt;""),B957,LEFT('tab2'!A963,24))</f>
        <v>RPPM.02.02.01-22-0269/16</v>
      </c>
      <c r="C958" t="str">
        <f t="shared" si="14"/>
        <v>RPPM.02.02.01-22-0269/16</v>
      </c>
      <c r="D958" t="str">
        <f>IF('tab2'!B963="","",'tab2'!B963)</f>
        <v>WOJ.: POMORSKIE, POW.: Gdynia, GM.: Gdynia</v>
      </c>
    </row>
    <row r="959" spans="1:4" x14ac:dyDescent="0.25">
      <c r="A959" t="str">
        <f>LEFT('tab2'!A964,24)</f>
        <v>RPPM.02.02.01-22-0269/16</v>
      </c>
      <c r="B959" t="str">
        <f>IF(AND(A959="",D959&lt;&gt;""),B958,LEFT('tab2'!A964,24))</f>
        <v>RPPM.02.02.01-22-0269/16</v>
      </c>
      <c r="C959" t="str">
        <f t="shared" si="14"/>
        <v>RPPM.02.02.01-22-0269/16</v>
      </c>
      <c r="D959">
        <f>IF('tab2'!B964="","",'tab2'!B964)</f>
        <v>1</v>
      </c>
    </row>
    <row r="960" spans="1:4" x14ac:dyDescent="0.25">
      <c r="A960" t="str">
        <f>LEFT('tab2'!A965,24)</f>
        <v>RPPM.02.02.01-22-0270/16</v>
      </c>
      <c r="B960" t="str">
        <f>IF(AND(A960="",D960&lt;&gt;""),B959,LEFT('tab2'!A965,24))</f>
        <v>RPPM.02.02.01-22-0270/16</v>
      </c>
      <c r="C960" t="str">
        <f t="shared" si="14"/>
        <v>RPPM.02.02.01-22-0270/16</v>
      </c>
      <c r="D960" t="str">
        <f>IF('tab2'!B965="","",'tab2'!B965)</f>
        <v>WOJ.: POMORSKIE</v>
      </c>
    </row>
    <row r="961" spans="1:4" x14ac:dyDescent="0.25">
      <c r="A961" t="str">
        <f>LEFT('tab2'!A966,24)</f>
        <v>RPPM.02.02.01-22-0270/16</v>
      </c>
      <c r="B961" t="str">
        <f>IF(AND(A961="",D961&lt;&gt;""),B960,LEFT('tab2'!A966,24))</f>
        <v>RPPM.02.02.01-22-0270/16</v>
      </c>
      <c r="C961" t="str">
        <f t="shared" si="14"/>
        <v>RPPM.02.02.01-22-0270/16</v>
      </c>
      <c r="D961">
        <f>IF('tab2'!B966="","",'tab2'!B966)</f>
        <v>1</v>
      </c>
    </row>
    <row r="962" spans="1:4" x14ac:dyDescent="0.25">
      <c r="A962" t="str">
        <f>LEFT('tab2'!A967,24)</f>
        <v>RPPM.02.02.01-22-0270/17</v>
      </c>
      <c r="B962" t="str">
        <f>IF(AND(A962="",D962&lt;&gt;""),B961,LEFT('tab2'!A967,24))</f>
        <v>RPPM.02.02.01-22-0270/17</v>
      </c>
      <c r="C962" t="str">
        <f t="shared" si="14"/>
        <v>RPPM.02.02.01-22-0270/17</v>
      </c>
      <c r="D962" t="str">
        <f>IF('tab2'!B967="","",'tab2'!B967)</f>
        <v>WOJ.: POMORSKIE, POW.: Gdynia, GM.: Gdynia</v>
      </c>
    </row>
    <row r="963" spans="1:4" x14ac:dyDescent="0.25">
      <c r="A963" t="str">
        <f>LEFT('tab2'!A968,24)</f>
        <v>RPPM.02.02.01-22-0270/17</v>
      </c>
      <c r="B963" t="str">
        <f>IF(AND(A963="",D963&lt;&gt;""),B962,LEFT('tab2'!A968,24))</f>
        <v>RPPM.02.02.01-22-0270/17</v>
      </c>
      <c r="C963" t="str">
        <f t="shared" ref="C963:C1026" si="15">IF(D963="","",B963)</f>
        <v>RPPM.02.02.01-22-0270/17</v>
      </c>
      <c r="D963">
        <f>IF('tab2'!B968="","",'tab2'!B968)</f>
        <v>1</v>
      </c>
    </row>
    <row r="964" spans="1:4" x14ac:dyDescent="0.25">
      <c r="A964" t="str">
        <f>LEFT('tab2'!A969,24)</f>
        <v>RPPM.02.02.01-22-0270/20</v>
      </c>
      <c r="B964" t="str">
        <f>IF(AND(A964="",D964&lt;&gt;""),B963,LEFT('tab2'!A969,24))</f>
        <v>RPPM.02.02.01-22-0270/20</v>
      </c>
      <c r="C964" t="str">
        <f t="shared" si="15"/>
        <v>RPPM.02.02.01-22-0270/20</v>
      </c>
      <c r="D964" t="str">
        <f>IF('tab2'!B969="","",'tab2'!B969)</f>
        <v>WOJ.: POMORSKIE, POW.: pucki, GM.: Władysławowo</v>
      </c>
    </row>
    <row r="965" spans="1:4" x14ac:dyDescent="0.25">
      <c r="A965" t="str">
        <f>LEFT('tab2'!A970,24)</f>
        <v>RPPM.02.02.01-22-0270/20</v>
      </c>
      <c r="B965" t="str">
        <f>IF(AND(A965="",D965&lt;&gt;""),B964,LEFT('tab2'!A970,24))</f>
        <v>RPPM.02.02.01-22-0270/20</v>
      </c>
      <c r="C965" t="str">
        <f t="shared" si="15"/>
        <v>RPPM.02.02.01-22-0270/20</v>
      </c>
      <c r="D965">
        <f>IF('tab2'!B970="","",'tab2'!B970)</f>
        <v>1</v>
      </c>
    </row>
    <row r="966" spans="1:4" x14ac:dyDescent="0.25">
      <c r="A966" t="str">
        <f>LEFT('tab2'!A971,24)</f>
        <v>RPPM.02.02.01-22-0271/20</v>
      </c>
      <c r="B966" t="str">
        <f>IF(AND(A966="",D966&lt;&gt;""),B965,LEFT('tab2'!A971,24))</f>
        <v>RPPM.02.02.01-22-0271/20</v>
      </c>
      <c r="C966" t="str">
        <f t="shared" si="15"/>
        <v>RPPM.02.02.01-22-0271/20</v>
      </c>
      <c r="D966" t="str">
        <f>IF('tab2'!B971="","",'tab2'!B971)</f>
        <v>WOJ.: POMORSKIE, POW.: słupski, GM.: Ustka - gmina wiejska</v>
      </c>
    </row>
    <row r="967" spans="1:4" x14ac:dyDescent="0.25">
      <c r="A967" t="str">
        <f>LEFT('tab2'!A972,24)</f>
        <v>RPPM.02.02.01-22-0271/20</v>
      </c>
      <c r="B967" t="str">
        <f>IF(AND(A967="",D967&lt;&gt;""),B966,LEFT('tab2'!A972,24))</f>
        <v>RPPM.02.02.01-22-0271/20</v>
      </c>
      <c r="C967" t="str">
        <f t="shared" si="15"/>
        <v>RPPM.02.02.01-22-0271/20</v>
      </c>
      <c r="D967">
        <f>IF('tab2'!B972="","",'tab2'!B972)</f>
        <v>1</v>
      </c>
    </row>
    <row r="968" spans="1:4" x14ac:dyDescent="0.25">
      <c r="A968" t="str">
        <f>LEFT('tab2'!A973,24)</f>
        <v>RPPM.02.02.01-22-0272/20</v>
      </c>
      <c r="B968" t="str">
        <f>IF(AND(A968="",D968&lt;&gt;""),B967,LEFT('tab2'!A973,24))</f>
        <v>RPPM.02.02.01-22-0272/20</v>
      </c>
      <c r="C968" t="str">
        <f t="shared" si="15"/>
        <v>RPPM.02.02.01-22-0272/20</v>
      </c>
      <c r="D968" t="str">
        <f>IF('tab2'!B973="","",'tab2'!B973)</f>
        <v>WOJ.: POMORSKIE, POW.: Sopot, GM.: Sopot</v>
      </c>
    </row>
    <row r="969" spans="1:4" x14ac:dyDescent="0.25">
      <c r="A969" t="str">
        <f>LEFT('tab2'!A974,24)</f>
        <v>RPPM.02.02.01-22-0272/20</v>
      </c>
      <c r="B969" t="str">
        <f>IF(AND(A969="",D969&lt;&gt;""),B968,LEFT('tab2'!A974,24))</f>
        <v>RPPM.02.02.01-22-0272/20</v>
      </c>
      <c r="C969" t="str">
        <f t="shared" si="15"/>
        <v>RPPM.02.02.01-22-0272/20</v>
      </c>
      <c r="D969">
        <f>IF('tab2'!B974="","",'tab2'!B974)</f>
        <v>1</v>
      </c>
    </row>
    <row r="970" spans="1:4" x14ac:dyDescent="0.25">
      <c r="A970" t="str">
        <f>LEFT('tab2'!A975,24)</f>
        <v>RPPM.02.02.01-22-0273/20</v>
      </c>
      <c r="B970" t="str">
        <f>IF(AND(A970="",D970&lt;&gt;""),B969,LEFT('tab2'!A975,24))</f>
        <v>RPPM.02.02.01-22-0273/20</v>
      </c>
      <c r="C970" t="str">
        <f t="shared" si="15"/>
        <v>RPPM.02.02.01-22-0273/20</v>
      </c>
      <c r="D970" t="str">
        <f>IF('tab2'!B975="","",'tab2'!B975)</f>
        <v>WOJ.: POMORSKIE, POW.: lęborski, GM.: Łeba</v>
      </c>
    </row>
    <row r="971" spans="1:4" x14ac:dyDescent="0.25">
      <c r="A971" t="str">
        <f>LEFT('tab2'!A976,24)</f>
        <v>RPPM.02.02.01-22-0273/20</v>
      </c>
      <c r="B971" t="str">
        <f>IF(AND(A971="",D971&lt;&gt;""),B970,LEFT('tab2'!A976,24))</f>
        <v>RPPM.02.02.01-22-0273/20</v>
      </c>
      <c r="C971" t="str">
        <f t="shared" si="15"/>
        <v>RPPM.02.02.01-22-0273/20</v>
      </c>
      <c r="D971">
        <f>IF('tab2'!B976="","",'tab2'!B976)</f>
        <v>1</v>
      </c>
    </row>
    <row r="972" spans="1:4" x14ac:dyDescent="0.25">
      <c r="A972" t="str">
        <f>LEFT('tab2'!A977,24)</f>
        <v>RPPM.02.02.01-22-0274/20</v>
      </c>
      <c r="B972" t="str">
        <f>IF(AND(A972="",D972&lt;&gt;""),B971,LEFT('tab2'!A977,24))</f>
        <v>RPPM.02.02.01-22-0274/20</v>
      </c>
      <c r="C972" t="str">
        <f t="shared" si="15"/>
        <v>RPPM.02.02.01-22-0274/20</v>
      </c>
      <c r="D972" t="str">
        <f>IF('tab2'!B977="","",'tab2'!B977)</f>
        <v>WOJ.: POMORSKIE, POW.: człuchowski, GM.: Człuchów</v>
      </c>
    </row>
    <row r="973" spans="1:4" x14ac:dyDescent="0.25">
      <c r="A973" t="str">
        <f>LEFT('tab2'!A978,24)</f>
        <v>RPPM.02.02.01-22-0274/20</v>
      </c>
      <c r="B973" t="str">
        <f>IF(AND(A973="",D973&lt;&gt;""),B972,LEFT('tab2'!A978,24))</f>
        <v>RPPM.02.02.01-22-0274/20</v>
      </c>
      <c r="C973" t="str">
        <f t="shared" si="15"/>
        <v>RPPM.02.02.01-22-0274/20</v>
      </c>
      <c r="D973">
        <f>IF('tab2'!B978="","",'tab2'!B978)</f>
        <v>1</v>
      </c>
    </row>
    <row r="974" spans="1:4" x14ac:dyDescent="0.25">
      <c r="A974" t="str">
        <f>LEFT('tab2'!A979,24)</f>
        <v>RPPM.02.02.01-22-0275/17</v>
      </c>
      <c r="B974" t="str">
        <f>IF(AND(A974="",D974&lt;&gt;""),B973,LEFT('tab2'!A979,24))</f>
        <v>RPPM.02.02.01-22-0275/17</v>
      </c>
      <c r="C974" t="str">
        <f t="shared" si="15"/>
        <v>RPPM.02.02.01-22-0275/17</v>
      </c>
      <c r="D974" t="str">
        <f>IF('tab2'!B979="","",'tab2'!B979)</f>
        <v>WOJ.: POMORSKIE, POW.: bytowski, GM.: Bytów</v>
      </c>
    </row>
    <row r="975" spans="1:4" x14ac:dyDescent="0.25">
      <c r="A975" t="str">
        <f>LEFT('tab2'!A980,24)</f>
        <v>RPPM.02.02.01-22-0275/17</v>
      </c>
      <c r="B975" t="str">
        <f>IF(AND(A975="",D975&lt;&gt;""),B974,LEFT('tab2'!A980,24))</f>
        <v>RPPM.02.02.01-22-0275/17</v>
      </c>
      <c r="C975" t="str">
        <f t="shared" si="15"/>
        <v>RPPM.02.02.01-22-0275/17</v>
      </c>
      <c r="D975">
        <f>IF('tab2'!B980="","",'tab2'!B980)</f>
        <v>1</v>
      </c>
    </row>
    <row r="976" spans="1:4" x14ac:dyDescent="0.25">
      <c r="A976" t="str">
        <f>LEFT('tab2'!A981,24)</f>
        <v>RPPM.02.02.01-22-0275/20</v>
      </c>
      <c r="B976" t="str">
        <f>IF(AND(A976="",D976&lt;&gt;""),B975,LEFT('tab2'!A981,24))</f>
        <v>RPPM.02.02.01-22-0275/20</v>
      </c>
      <c r="C976" t="str">
        <f t="shared" si="15"/>
        <v>RPPM.02.02.01-22-0275/20</v>
      </c>
      <c r="D976" t="str">
        <f>IF('tab2'!B981="","",'tab2'!B981)</f>
        <v>WOJ.: POMORSKIE, POW.: bytowski, GM.: Lipnica</v>
      </c>
    </row>
    <row r="977" spans="1:4" x14ac:dyDescent="0.25">
      <c r="A977" t="str">
        <f>LEFT('tab2'!A982,24)</f>
        <v>RPPM.02.02.01-22-0275/20</v>
      </c>
      <c r="B977" t="str">
        <f>IF(AND(A977="",D977&lt;&gt;""),B976,LEFT('tab2'!A982,24))</f>
        <v>RPPM.02.02.01-22-0275/20</v>
      </c>
      <c r="C977" t="str">
        <f t="shared" si="15"/>
        <v>RPPM.02.02.01-22-0275/20</v>
      </c>
      <c r="D977">
        <f>IF('tab2'!B982="","",'tab2'!B982)</f>
        <v>1</v>
      </c>
    </row>
    <row r="978" spans="1:4" x14ac:dyDescent="0.25">
      <c r="A978" t="str">
        <f>LEFT('tab2'!A983,24)</f>
        <v>RPPM.02.02.01-22-0276/16</v>
      </c>
      <c r="B978" t="str">
        <f>IF(AND(A978="",D978&lt;&gt;""),B977,LEFT('tab2'!A983,24))</f>
        <v>RPPM.02.02.01-22-0276/16</v>
      </c>
      <c r="C978" t="str">
        <f t="shared" si="15"/>
        <v>RPPM.02.02.01-22-0276/16</v>
      </c>
      <c r="D978" t="str">
        <f>IF('tab2'!B983="","",'tab2'!B983)</f>
        <v>WOJ.: POMORSKIE</v>
      </c>
    </row>
    <row r="979" spans="1:4" x14ac:dyDescent="0.25">
      <c r="A979" t="str">
        <f>LEFT('tab2'!A984,24)</f>
        <v>RPPM.02.02.01-22-0276/16</v>
      </c>
      <c r="B979" t="str">
        <f>IF(AND(A979="",D979&lt;&gt;""),B978,LEFT('tab2'!A984,24))</f>
        <v>RPPM.02.02.01-22-0276/16</v>
      </c>
      <c r="C979" t="str">
        <f t="shared" si="15"/>
        <v>RPPM.02.02.01-22-0276/16</v>
      </c>
      <c r="D979">
        <f>IF('tab2'!B984="","",'tab2'!B984)</f>
        <v>1</v>
      </c>
    </row>
    <row r="980" spans="1:4" x14ac:dyDescent="0.25">
      <c r="A980" t="str">
        <f>LEFT('tab2'!A985,24)</f>
        <v>RPPM.02.02.01-22-0276/20</v>
      </c>
      <c r="B980" t="str">
        <f>IF(AND(A980="",D980&lt;&gt;""),B979,LEFT('tab2'!A985,24))</f>
        <v>RPPM.02.02.01-22-0276/20</v>
      </c>
      <c r="C980" t="str">
        <f t="shared" si="15"/>
        <v>RPPM.02.02.01-22-0276/20</v>
      </c>
      <c r="D980" t="str">
        <f>IF('tab2'!B985="","",'tab2'!B985)</f>
        <v>WOJ.: POMORSKIE, POW.: Gdynia, GM.: Gdynia</v>
      </c>
    </row>
    <row r="981" spans="1:4" x14ac:dyDescent="0.25">
      <c r="A981" t="str">
        <f>LEFT('tab2'!A986,24)</f>
        <v>RPPM.02.02.01-22-0276/20</v>
      </c>
      <c r="B981" t="str">
        <f>IF(AND(A981="",D981&lt;&gt;""),B980,LEFT('tab2'!A986,24))</f>
        <v>RPPM.02.02.01-22-0276/20</v>
      </c>
      <c r="C981" t="str">
        <f t="shared" si="15"/>
        <v>RPPM.02.02.01-22-0276/20</v>
      </c>
      <c r="D981">
        <f>IF('tab2'!B986="","",'tab2'!B986)</f>
        <v>1</v>
      </c>
    </row>
    <row r="982" spans="1:4" x14ac:dyDescent="0.25">
      <c r="A982" t="str">
        <f>LEFT('tab2'!A987,24)</f>
        <v>RPPM.02.02.01-22-0277/17</v>
      </c>
      <c r="B982" t="str">
        <f>IF(AND(A982="",D982&lt;&gt;""),B981,LEFT('tab2'!A987,24))</f>
        <v>RPPM.02.02.01-22-0277/17</v>
      </c>
      <c r="C982" t="str">
        <f t="shared" si="15"/>
        <v>RPPM.02.02.01-22-0277/17</v>
      </c>
      <c r="D982" t="str">
        <f>IF('tab2'!B987="","",'tab2'!B987)</f>
        <v>WOJ.: POMORSKIE, POW.: kartuski, GM.: Chmielno</v>
      </c>
    </row>
    <row r="983" spans="1:4" x14ac:dyDescent="0.25">
      <c r="A983" t="str">
        <f>LEFT('tab2'!A988,24)</f>
        <v>RPPM.02.02.01-22-0277/17</v>
      </c>
      <c r="B983" t="str">
        <f>IF(AND(A983="",D983&lt;&gt;""),B982,LEFT('tab2'!A988,24))</f>
        <v>RPPM.02.02.01-22-0277/17</v>
      </c>
      <c r="C983" t="str">
        <f t="shared" si="15"/>
        <v>RPPM.02.02.01-22-0277/17</v>
      </c>
      <c r="D983">
        <f>IF('tab2'!B988="","",'tab2'!B988)</f>
        <v>1</v>
      </c>
    </row>
    <row r="984" spans="1:4" x14ac:dyDescent="0.25">
      <c r="A984" t="str">
        <f>LEFT('tab2'!A989,24)</f>
        <v>RPPM.02.02.01-22-0277/20</v>
      </c>
      <c r="B984" t="str">
        <f>IF(AND(A984="",D984&lt;&gt;""),B983,LEFT('tab2'!A989,24))</f>
        <v>RPPM.02.02.01-22-0277/20</v>
      </c>
      <c r="C984" t="str">
        <f t="shared" si="15"/>
        <v>RPPM.02.02.01-22-0277/20</v>
      </c>
      <c r="D984" t="str">
        <f>IF('tab2'!B989="","",'tab2'!B989)</f>
        <v>WOJ.: POMORSKIE, POW.: Gdańsk, GM.: Gdańsk</v>
      </c>
    </row>
    <row r="985" spans="1:4" x14ac:dyDescent="0.25">
      <c r="A985" t="str">
        <f>LEFT('tab2'!A990,24)</f>
        <v/>
      </c>
      <c r="B985" t="str">
        <f>IF(AND(A985="",D985&lt;&gt;""),B984,LEFT('tab2'!A990,24))</f>
        <v>RPPM.02.02.01-22-0277/20</v>
      </c>
      <c r="C985" t="str">
        <f t="shared" si="15"/>
        <v>RPPM.02.02.01-22-0277/20</v>
      </c>
      <c r="D985" t="str">
        <f>IF('tab2'!B990="","",'tab2'!B990)</f>
        <v>WOJ.: POMORSKIE, POW.: Gdynia, GM.: Gdynia</v>
      </c>
    </row>
    <row r="986" spans="1:4" x14ac:dyDescent="0.25">
      <c r="A986" t="str">
        <f>LEFT('tab2'!A991,24)</f>
        <v/>
      </c>
      <c r="B986" t="str">
        <f>IF(AND(A986="",D986&lt;&gt;""),B985,LEFT('tab2'!A991,24))</f>
        <v>RPPM.02.02.01-22-0277/20</v>
      </c>
      <c r="C986" t="str">
        <f t="shared" si="15"/>
        <v>RPPM.02.02.01-22-0277/20</v>
      </c>
      <c r="D986" t="str">
        <f>IF('tab2'!B991="","",'tab2'!B991)</f>
        <v>WOJ.: POMORSKIE, POW.: Sopot, GM.: Sopot</v>
      </c>
    </row>
    <row r="987" spans="1:4" x14ac:dyDescent="0.25">
      <c r="A987" t="str">
        <f>LEFT('tab2'!A992,24)</f>
        <v>RPPM.02.02.01-22-0277/20</v>
      </c>
      <c r="B987" t="str">
        <f>IF(AND(A987="",D987&lt;&gt;""),B986,LEFT('tab2'!A992,24))</f>
        <v>RPPM.02.02.01-22-0277/20</v>
      </c>
      <c r="C987" t="str">
        <f t="shared" si="15"/>
        <v>RPPM.02.02.01-22-0277/20</v>
      </c>
      <c r="D987">
        <f>IF('tab2'!B992="","",'tab2'!B992)</f>
        <v>3</v>
      </c>
    </row>
    <row r="988" spans="1:4" x14ac:dyDescent="0.25">
      <c r="A988" t="str">
        <f>LEFT('tab2'!A993,24)</f>
        <v>RPPM.02.02.01-22-0278/17</v>
      </c>
      <c r="B988" t="str">
        <f>IF(AND(A988="",D988&lt;&gt;""),B987,LEFT('tab2'!A993,24))</f>
        <v>RPPM.02.02.01-22-0278/17</v>
      </c>
      <c r="C988" t="str">
        <f t="shared" si="15"/>
        <v>RPPM.02.02.01-22-0278/17</v>
      </c>
      <c r="D988" t="str">
        <f>IF('tab2'!B993="","",'tab2'!B993)</f>
        <v>WOJ.: POMORSKIE, POW.: Gdańsk, GM.: Gdańsk</v>
      </c>
    </row>
    <row r="989" spans="1:4" x14ac:dyDescent="0.25">
      <c r="A989" t="str">
        <f>LEFT('tab2'!A994,24)</f>
        <v>RPPM.02.02.01-22-0278/17</v>
      </c>
      <c r="B989" t="str">
        <f>IF(AND(A989="",D989&lt;&gt;""),B988,LEFT('tab2'!A994,24))</f>
        <v>RPPM.02.02.01-22-0278/17</v>
      </c>
      <c r="C989" t="str">
        <f t="shared" si="15"/>
        <v>RPPM.02.02.01-22-0278/17</v>
      </c>
      <c r="D989">
        <f>IF('tab2'!B994="","",'tab2'!B994)</f>
        <v>1</v>
      </c>
    </row>
    <row r="990" spans="1:4" x14ac:dyDescent="0.25">
      <c r="A990" t="str">
        <f>LEFT('tab2'!A995,24)</f>
        <v>RPPM.02.02.01-22-0279/16</v>
      </c>
      <c r="B990" t="str">
        <f>IF(AND(A990="",D990&lt;&gt;""),B989,LEFT('tab2'!A995,24))</f>
        <v>RPPM.02.02.01-22-0279/16</v>
      </c>
      <c r="C990" t="str">
        <f t="shared" si="15"/>
        <v>RPPM.02.02.01-22-0279/16</v>
      </c>
      <c r="D990" t="str">
        <f>IF('tab2'!B995="","",'tab2'!B995)</f>
        <v>WOJ.: POMORSKIE, POW.: Gdańsk, GM.: Gdańsk</v>
      </c>
    </row>
    <row r="991" spans="1:4" x14ac:dyDescent="0.25">
      <c r="A991" t="str">
        <f>LEFT('tab2'!A996,24)</f>
        <v>RPPM.02.02.01-22-0279/16</v>
      </c>
      <c r="B991" t="str">
        <f>IF(AND(A991="",D991&lt;&gt;""),B990,LEFT('tab2'!A996,24))</f>
        <v>RPPM.02.02.01-22-0279/16</v>
      </c>
      <c r="C991" t="str">
        <f t="shared" si="15"/>
        <v>RPPM.02.02.01-22-0279/16</v>
      </c>
      <c r="D991">
        <f>IF('tab2'!B996="","",'tab2'!B996)</f>
        <v>1</v>
      </c>
    </row>
    <row r="992" spans="1:4" x14ac:dyDescent="0.25">
      <c r="A992" t="str">
        <f>LEFT('tab2'!A997,24)</f>
        <v>RPPM.02.02.01-22-0279/17</v>
      </c>
      <c r="B992" t="str">
        <f>IF(AND(A992="",D992&lt;&gt;""),B991,LEFT('tab2'!A997,24))</f>
        <v>RPPM.02.02.01-22-0279/17</v>
      </c>
      <c r="C992" t="str">
        <f t="shared" si="15"/>
        <v>RPPM.02.02.01-22-0279/17</v>
      </c>
      <c r="D992" t="str">
        <f>IF('tab2'!B997="","",'tab2'!B997)</f>
        <v>WOJ.: POMORSKIE, POW.: wejherowski, GM.: Rumia</v>
      </c>
    </row>
    <row r="993" spans="1:4" x14ac:dyDescent="0.25">
      <c r="A993" t="str">
        <f>LEFT('tab2'!A998,24)</f>
        <v>RPPM.02.02.01-22-0279/17</v>
      </c>
      <c r="B993" t="str">
        <f>IF(AND(A993="",D993&lt;&gt;""),B992,LEFT('tab2'!A998,24))</f>
        <v>RPPM.02.02.01-22-0279/17</v>
      </c>
      <c r="C993" t="str">
        <f t="shared" si="15"/>
        <v>RPPM.02.02.01-22-0279/17</v>
      </c>
      <c r="D993">
        <f>IF('tab2'!B998="","",'tab2'!B998)</f>
        <v>1</v>
      </c>
    </row>
    <row r="994" spans="1:4" x14ac:dyDescent="0.25">
      <c r="A994" t="str">
        <f>LEFT('tab2'!A999,24)</f>
        <v>RPPM.02.02.01-22-0279/20</v>
      </c>
      <c r="B994" t="str">
        <f>IF(AND(A994="",D994&lt;&gt;""),B993,LEFT('tab2'!A999,24))</f>
        <v>RPPM.02.02.01-22-0279/20</v>
      </c>
      <c r="C994" t="str">
        <f t="shared" si="15"/>
        <v>RPPM.02.02.01-22-0279/20</v>
      </c>
      <c r="D994" t="str">
        <f>IF('tab2'!B999="","",'tab2'!B999)</f>
        <v>WOJ.: POMORSKIE, POW.: Gdańsk, GM.: Gdańsk</v>
      </c>
    </row>
    <row r="995" spans="1:4" x14ac:dyDescent="0.25">
      <c r="A995" t="str">
        <f>LEFT('tab2'!A1000,24)</f>
        <v>RPPM.02.02.01-22-0279/20</v>
      </c>
      <c r="B995" t="str">
        <f>IF(AND(A995="",D995&lt;&gt;""),B994,LEFT('tab2'!A1000,24))</f>
        <v>RPPM.02.02.01-22-0279/20</v>
      </c>
      <c r="C995" t="str">
        <f t="shared" si="15"/>
        <v>RPPM.02.02.01-22-0279/20</v>
      </c>
      <c r="D995">
        <f>IF('tab2'!B1000="","",'tab2'!B1000)</f>
        <v>1</v>
      </c>
    </row>
    <row r="996" spans="1:4" x14ac:dyDescent="0.25">
      <c r="A996" t="str">
        <f>LEFT('tab2'!A1001,24)</f>
        <v>RPPM.02.02.01-22-0280/17</v>
      </c>
      <c r="B996" t="str">
        <f>IF(AND(A996="",D996&lt;&gt;""),B995,LEFT('tab2'!A1001,24))</f>
        <v>RPPM.02.02.01-22-0280/17</v>
      </c>
      <c r="C996" t="str">
        <f t="shared" si="15"/>
        <v>RPPM.02.02.01-22-0280/17</v>
      </c>
      <c r="D996" t="str">
        <f>IF('tab2'!B1001="","",'tab2'!B1001)</f>
        <v>WOJ.: POMORSKIE, POW.: kartuski, GM.: Chmielno</v>
      </c>
    </row>
    <row r="997" spans="1:4" x14ac:dyDescent="0.25">
      <c r="A997" t="str">
        <f>LEFT('tab2'!A1002,24)</f>
        <v>RPPM.02.02.01-22-0280/17</v>
      </c>
      <c r="B997" t="str">
        <f>IF(AND(A997="",D997&lt;&gt;""),B996,LEFT('tab2'!A1002,24))</f>
        <v>RPPM.02.02.01-22-0280/17</v>
      </c>
      <c r="C997" t="str">
        <f t="shared" si="15"/>
        <v>RPPM.02.02.01-22-0280/17</v>
      </c>
      <c r="D997">
        <f>IF('tab2'!B1002="","",'tab2'!B1002)</f>
        <v>1</v>
      </c>
    </row>
    <row r="998" spans="1:4" x14ac:dyDescent="0.25">
      <c r="A998" t="str">
        <f>LEFT('tab2'!A1003,24)</f>
        <v>RPPM.02.02.01-22-0281/17</v>
      </c>
      <c r="B998" t="str">
        <f>IF(AND(A998="",D998&lt;&gt;""),B997,LEFT('tab2'!A1003,24))</f>
        <v>RPPM.02.02.01-22-0281/17</v>
      </c>
      <c r="C998" t="str">
        <f t="shared" si="15"/>
        <v>RPPM.02.02.01-22-0281/17</v>
      </c>
      <c r="D998" t="str">
        <f>IF('tab2'!B1003="","",'tab2'!B1003)</f>
        <v>WOJ.: POMORSKIE, POW.: kartuski, GM.: Chmielno</v>
      </c>
    </row>
    <row r="999" spans="1:4" x14ac:dyDescent="0.25">
      <c r="A999" t="str">
        <f>LEFT('tab2'!A1004,24)</f>
        <v>RPPM.02.02.01-22-0281/17</v>
      </c>
      <c r="B999" t="str">
        <f>IF(AND(A999="",D999&lt;&gt;""),B998,LEFT('tab2'!A1004,24))</f>
        <v>RPPM.02.02.01-22-0281/17</v>
      </c>
      <c r="C999" t="str">
        <f t="shared" si="15"/>
        <v>RPPM.02.02.01-22-0281/17</v>
      </c>
      <c r="D999">
        <f>IF('tab2'!B1004="","",'tab2'!B1004)</f>
        <v>1</v>
      </c>
    </row>
    <row r="1000" spans="1:4" x14ac:dyDescent="0.25">
      <c r="A1000" t="str">
        <f>LEFT('tab2'!A1005,24)</f>
        <v>RPPM.02.02.01-22-0281/20</v>
      </c>
      <c r="B1000" t="str">
        <f>IF(AND(A1000="",D1000&lt;&gt;""),B999,LEFT('tab2'!A1005,24))</f>
        <v>RPPM.02.02.01-22-0281/20</v>
      </c>
      <c r="C1000" t="str">
        <f t="shared" si="15"/>
        <v>RPPM.02.02.01-22-0281/20</v>
      </c>
      <c r="D1000" t="str">
        <f>IF('tab2'!B1005="","",'tab2'!B1005)</f>
        <v>WOJ.: POMORSKIE, POW.: lęborski, GM.: Łeba</v>
      </c>
    </row>
    <row r="1001" spans="1:4" x14ac:dyDescent="0.25">
      <c r="A1001" t="str">
        <f>LEFT('tab2'!A1006,24)</f>
        <v>RPPM.02.02.01-22-0281/20</v>
      </c>
      <c r="B1001" t="str">
        <f>IF(AND(A1001="",D1001&lt;&gt;""),B1000,LEFT('tab2'!A1006,24))</f>
        <v>RPPM.02.02.01-22-0281/20</v>
      </c>
      <c r="C1001" t="str">
        <f t="shared" si="15"/>
        <v>RPPM.02.02.01-22-0281/20</v>
      </c>
      <c r="D1001">
        <f>IF('tab2'!B1006="","",'tab2'!B1006)</f>
        <v>1</v>
      </c>
    </row>
    <row r="1002" spans="1:4" x14ac:dyDescent="0.25">
      <c r="A1002" t="str">
        <f>LEFT('tab2'!A1007,24)</f>
        <v>RPPM.02.02.01-22-0282/17</v>
      </c>
      <c r="B1002" t="str">
        <f>IF(AND(A1002="",D1002&lt;&gt;""),B1001,LEFT('tab2'!A1007,24))</f>
        <v>RPPM.02.02.01-22-0282/17</v>
      </c>
      <c r="C1002" t="str">
        <f t="shared" si="15"/>
        <v>RPPM.02.02.01-22-0282/17</v>
      </c>
      <c r="D1002" t="str">
        <f>IF('tab2'!B1007="","",'tab2'!B1007)</f>
        <v>WOJ.: POMORSKIE, POW.: Gdańsk, GM.: Gdańsk</v>
      </c>
    </row>
    <row r="1003" spans="1:4" x14ac:dyDescent="0.25">
      <c r="A1003" t="str">
        <f>LEFT('tab2'!A1008,24)</f>
        <v>RPPM.02.02.01-22-0282/17</v>
      </c>
      <c r="B1003" t="str">
        <f>IF(AND(A1003="",D1003&lt;&gt;""),B1002,LEFT('tab2'!A1008,24))</f>
        <v>RPPM.02.02.01-22-0282/17</v>
      </c>
      <c r="C1003" t="str">
        <f t="shared" si="15"/>
        <v>RPPM.02.02.01-22-0282/17</v>
      </c>
      <c r="D1003">
        <f>IF('tab2'!B1008="","",'tab2'!B1008)</f>
        <v>1</v>
      </c>
    </row>
    <row r="1004" spans="1:4" x14ac:dyDescent="0.25">
      <c r="A1004" t="str">
        <f>LEFT('tab2'!A1009,24)</f>
        <v>RPPM.02.02.01-22-0284/20</v>
      </c>
      <c r="B1004" t="str">
        <f>IF(AND(A1004="",D1004&lt;&gt;""),B1003,LEFT('tab2'!A1009,24))</f>
        <v>RPPM.02.02.01-22-0284/20</v>
      </c>
      <c r="C1004" t="str">
        <f t="shared" si="15"/>
        <v>RPPM.02.02.01-22-0284/20</v>
      </c>
      <c r="D1004" t="str">
        <f>IF('tab2'!B1009="","",'tab2'!B1009)</f>
        <v>WOJ.: POMORSKIE, POW.: pucki, GM.: Krokowa</v>
      </c>
    </row>
    <row r="1005" spans="1:4" x14ac:dyDescent="0.25">
      <c r="A1005" t="str">
        <f>LEFT('tab2'!A1010,24)</f>
        <v>RPPM.02.02.01-22-0284/20</v>
      </c>
      <c r="B1005" t="str">
        <f>IF(AND(A1005="",D1005&lt;&gt;""),B1004,LEFT('tab2'!A1010,24))</f>
        <v>RPPM.02.02.01-22-0284/20</v>
      </c>
      <c r="C1005" t="str">
        <f t="shared" si="15"/>
        <v>RPPM.02.02.01-22-0284/20</v>
      </c>
      <c r="D1005">
        <f>IF('tab2'!B1010="","",'tab2'!B1010)</f>
        <v>1</v>
      </c>
    </row>
    <row r="1006" spans="1:4" x14ac:dyDescent="0.25">
      <c r="A1006" t="str">
        <f>LEFT('tab2'!A1011,24)</f>
        <v>RPPM.02.02.01-22-0285/17</v>
      </c>
      <c r="B1006" t="str">
        <f>IF(AND(A1006="",D1006&lt;&gt;""),B1005,LEFT('tab2'!A1011,24))</f>
        <v>RPPM.02.02.01-22-0285/17</v>
      </c>
      <c r="C1006" t="str">
        <f t="shared" si="15"/>
        <v>RPPM.02.02.01-22-0285/17</v>
      </c>
      <c r="D1006" t="str">
        <f>IF('tab2'!B1011="","",'tab2'!B1011)</f>
        <v>WOJ.: POMORSKIE, POW.: gdański, GM.: Przywidz</v>
      </c>
    </row>
    <row r="1007" spans="1:4" x14ac:dyDescent="0.25">
      <c r="A1007" t="str">
        <f>LEFT('tab2'!A1012,24)</f>
        <v>RPPM.02.02.01-22-0285/17</v>
      </c>
      <c r="B1007" t="str">
        <f>IF(AND(A1007="",D1007&lt;&gt;""),B1006,LEFT('tab2'!A1012,24))</f>
        <v>RPPM.02.02.01-22-0285/17</v>
      </c>
      <c r="C1007" t="str">
        <f t="shared" si="15"/>
        <v>RPPM.02.02.01-22-0285/17</v>
      </c>
      <c r="D1007">
        <f>IF('tab2'!B1012="","",'tab2'!B1012)</f>
        <v>1</v>
      </c>
    </row>
    <row r="1008" spans="1:4" x14ac:dyDescent="0.25">
      <c r="A1008" t="str">
        <f>LEFT('tab2'!A1013,24)</f>
        <v>RPPM.02.02.01-22-0285/20</v>
      </c>
      <c r="B1008" t="str">
        <f>IF(AND(A1008="",D1008&lt;&gt;""),B1007,LEFT('tab2'!A1013,24))</f>
        <v>RPPM.02.02.01-22-0285/20</v>
      </c>
      <c r="C1008" t="str">
        <f t="shared" si="15"/>
        <v>RPPM.02.02.01-22-0285/20</v>
      </c>
      <c r="D1008" t="str">
        <f>IF('tab2'!B1013="","",'tab2'!B1013)</f>
        <v>WOJ.: POMORSKIE, POW.: Sopot, GM.: Sopot</v>
      </c>
    </row>
    <row r="1009" spans="1:4" x14ac:dyDescent="0.25">
      <c r="A1009" t="str">
        <f>LEFT('tab2'!A1014,24)</f>
        <v>RPPM.02.02.01-22-0285/20</v>
      </c>
      <c r="B1009" t="str">
        <f>IF(AND(A1009="",D1009&lt;&gt;""),B1008,LEFT('tab2'!A1014,24))</f>
        <v>RPPM.02.02.01-22-0285/20</v>
      </c>
      <c r="C1009" t="str">
        <f t="shared" si="15"/>
        <v>RPPM.02.02.01-22-0285/20</v>
      </c>
      <c r="D1009">
        <f>IF('tab2'!B1014="","",'tab2'!B1014)</f>
        <v>1</v>
      </c>
    </row>
    <row r="1010" spans="1:4" x14ac:dyDescent="0.25">
      <c r="A1010" t="str">
        <f>LEFT('tab2'!A1015,24)</f>
        <v>RPPM.02.02.01-22-0286/20</v>
      </c>
      <c r="B1010" t="str">
        <f>IF(AND(A1010="",D1010&lt;&gt;""),B1009,LEFT('tab2'!A1015,24))</f>
        <v>RPPM.02.02.01-22-0286/20</v>
      </c>
      <c r="C1010" t="str">
        <f t="shared" si="15"/>
        <v>RPPM.02.02.01-22-0286/20</v>
      </c>
      <c r="D1010" t="str">
        <f>IF('tab2'!B1015="","",'tab2'!B1015)</f>
        <v>WOJ.: POMORSKIE, POW.: nowodworski, GM.: Sztutowo</v>
      </c>
    </row>
    <row r="1011" spans="1:4" x14ac:dyDescent="0.25">
      <c r="A1011" t="str">
        <f>LEFT('tab2'!A1016,24)</f>
        <v>RPPM.02.02.01-22-0286/20</v>
      </c>
      <c r="B1011" t="str">
        <f>IF(AND(A1011="",D1011&lt;&gt;""),B1010,LEFT('tab2'!A1016,24))</f>
        <v>RPPM.02.02.01-22-0286/20</v>
      </c>
      <c r="C1011" t="str">
        <f t="shared" si="15"/>
        <v>RPPM.02.02.01-22-0286/20</v>
      </c>
      <c r="D1011">
        <f>IF('tab2'!B1016="","",'tab2'!B1016)</f>
        <v>1</v>
      </c>
    </row>
    <row r="1012" spans="1:4" x14ac:dyDescent="0.25">
      <c r="A1012" t="str">
        <f>LEFT('tab2'!A1017,24)</f>
        <v>RPPM.02.02.01-22-0287/20</v>
      </c>
      <c r="B1012" t="str">
        <f>IF(AND(A1012="",D1012&lt;&gt;""),B1011,LEFT('tab2'!A1017,24))</f>
        <v>RPPM.02.02.01-22-0287/20</v>
      </c>
      <c r="C1012" t="str">
        <f t="shared" si="15"/>
        <v>RPPM.02.02.01-22-0287/20</v>
      </c>
      <c r="D1012" t="str">
        <f>IF('tab2'!B1017="","",'tab2'!B1017)</f>
        <v>WOJ.: POMORSKIE, POW.: nowodworski, GM.: Sztutowo</v>
      </c>
    </row>
    <row r="1013" spans="1:4" x14ac:dyDescent="0.25">
      <c r="A1013" t="str">
        <f>LEFT('tab2'!A1018,24)</f>
        <v>RPPM.02.02.01-22-0287/20</v>
      </c>
      <c r="B1013" t="str">
        <f>IF(AND(A1013="",D1013&lt;&gt;""),B1012,LEFT('tab2'!A1018,24))</f>
        <v>RPPM.02.02.01-22-0287/20</v>
      </c>
      <c r="C1013" t="str">
        <f t="shared" si="15"/>
        <v>RPPM.02.02.01-22-0287/20</v>
      </c>
      <c r="D1013">
        <f>IF('tab2'!B1018="","",'tab2'!B1018)</f>
        <v>1</v>
      </c>
    </row>
    <row r="1014" spans="1:4" x14ac:dyDescent="0.25">
      <c r="A1014" t="str">
        <f>LEFT('tab2'!A1019,24)</f>
        <v>RPPM.02.02.01-22-0288/20</v>
      </c>
      <c r="B1014" t="str">
        <f>IF(AND(A1014="",D1014&lt;&gt;""),B1013,LEFT('tab2'!A1019,24))</f>
        <v>RPPM.02.02.01-22-0288/20</v>
      </c>
      <c r="C1014" t="str">
        <f t="shared" si="15"/>
        <v>RPPM.02.02.01-22-0288/20</v>
      </c>
      <c r="D1014" t="str">
        <f>IF('tab2'!B1019="","",'tab2'!B1019)</f>
        <v>WOJ.: POMORSKIE, POW.: wejherowski, GM.: Choczewo</v>
      </c>
    </row>
    <row r="1015" spans="1:4" x14ac:dyDescent="0.25">
      <c r="A1015" t="str">
        <f>LEFT('tab2'!A1020,24)</f>
        <v>RPPM.02.02.01-22-0288/20</v>
      </c>
      <c r="B1015" t="str">
        <f>IF(AND(A1015="",D1015&lt;&gt;""),B1014,LEFT('tab2'!A1020,24))</f>
        <v>RPPM.02.02.01-22-0288/20</v>
      </c>
      <c r="C1015" t="str">
        <f t="shared" si="15"/>
        <v>RPPM.02.02.01-22-0288/20</v>
      </c>
      <c r="D1015">
        <f>IF('tab2'!B1020="","",'tab2'!B1020)</f>
        <v>1</v>
      </c>
    </row>
    <row r="1016" spans="1:4" x14ac:dyDescent="0.25">
      <c r="A1016" t="str">
        <f>LEFT('tab2'!A1021,24)</f>
        <v>RPPM.02.02.01-22-0289/20</v>
      </c>
      <c r="B1016" t="str">
        <f>IF(AND(A1016="",D1016&lt;&gt;""),B1015,LEFT('tab2'!A1021,24))</f>
        <v>RPPM.02.02.01-22-0289/20</v>
      </c>
      <c r="C1016" t="str">
        <f t="shared" si="15"/>
        <v>RPPM.02.02.01-22-0289/20</v>
      </c>
      <c r="D1016" t="str">
        <f>IF('tab2'!B1021="","",'tab2'!B1021)</f>
        <v>WOJ.: POMORSKIE, POW.: lęborski, GM.: Łeba</v>
      </c>
    </row>
    <row r="1017" spans="1:4" x14ac:dyDescent="0.25">
      <c r="A1017" t="str">
        <f>LEFT('tab2'!A1022,24)</f>
        <v>RPPM.02.02.01-22-0289/20</v>
      </c>
      <c r="B1017" t="str">
        <f>IF(AND(A1017="",D1017&lt;&gt;""),B1016,LEFT('tab2'!A1022,24))</f>
        <v>RPPM.02.02.01-22-0289/20</v>
      </c>
      <c r="C1017" t="str">
        <f t="shared" si="15"/>
        <v>RPPM.02.02.01-22-0289/20</v>
      </c>
      <c r="D1017">
        <f>IF('tab2'!B1022="","",'tab2'!B1022)</f>
        <v>1</v>
      </c>
    </row>
    <row r="1018" spans="1:4" x14ac:dyDescent="0.25">
      <c r="A1018" t="str">
        <f>LEFT('tab2'!A1023,24)</f>
        <v>RPPM.02.02.01-22-0290/17</v>
      </c>
      <c r="B1018" t="str">
        <f>IF(AND(A1018="",D1018&lt;&gt;""),B1017,LEFT('tab2'!A1023,24))</f>
        <v>RPPM.02.02.01-22-0290/17</v>
      </c>
      <c r="C1018" t="str">
        <f t="shared" si="15"/>
        <v>RPPM.02.02.01-22-0290/17</v>
      </c>
      <c r="D1018" t="str">
        <f>IF('tab2'!B1023="","",'tab2'!B1023)</f>
        <v>WOJ.: POMORSKIE, POW.: malborski, GM.: Stare Pole</v>
      </c>
    </row>
    <row r="1019" spans="1:4" x14ac:dyDescent="0.25">
      <c r="A1019" t="str">
        <f>LEFT('tab2'!A1024,24)</f>
        <v>RPPM.02.02.01-22-0290/17</v>
      </c>
      <c r="B1019" t="str">
        <f>IF(AND(A1019="",D1019&lt;&gt;""),B1018,LEFT('tab2'!A1024,24))</f>
        <v>RPPM.02.02.01-22-0290/17</v>
      </c>
      <c r="C1019" t="str">
        <f t="shared" si="15"/>
        <v>RPPM.02.02.01-22-0290/17</v>
      </c>
      <c r="D1019">
        <f>IF('tab2'!B1024="","",'tab2'!B1024)</f>
        <v>1</v>
      </c>
    </row>
    <row r="1020" spans="1:4" x14ac:dyDescent="0.25">
      <c r="A1020" t="str">
        <f>LEFT('tab2'!A1025,24)</f>
        <v>RPPM.02.02.01-22-0291/16</v>
      </c>
      <c r="B1020" t="str">
        <f>IF(AND(A1020="",D1020&lt;&gt;""),B1019,LEFT('tab2'!A1025,24))</f>
        <v>RPPM.02.02.01-22-0291/16</v>
      </c>
      <c r="C1020" t="str">
        <f t="shared" si="15"/>
        <v>RPPM.02.02.01-22-0291/16</v>
      </c>
      <c r="D1020" t="str">
        <f>IF('tab2'!B1025="","",'tab2'!B1025)</f>
        <v>WOJ.: POMORSKIE</v>
      </c>
    </row>
    <row r="1021" spans="1:4" x14ac:dyDescent="0.25">
      <c r="A1021" t="str">
        <f>LEFT('tab2'!A1026,24)</f>
        <v>RPPM.02.02.01-22-0291/16</v>
      </c>
      <c r="B1021" t="str">
        <f>IF(AND(A1021="",D1021&lt;&gt;""),B1020,LEFT('tab2'!A1026,24))</f>
        <v>RPPM.02.02.01-22-0291/16</v>
      </c>
      <c r="C1021" t="str">
        <f t="shared" si="15"/>
        <v>RPPM.02.02.01-22-0291/16</v>
      </c>
      <c r="D1021">
        <f>IF('tab2'!B1026="","",'tab2'!B1026)</f>
        <v>1</v>
      </c>
    </row>
    <row r="1022" spans="1:4" x14ac:dyDescent="0.25">
      <c r="A1022" t="str">
        <f>LEFT('tab2'!A1027,24)</f>
        <v>RPPM.02.02.01-22-0292/20</v>
      </c>
      <c r="B1022" t="str">
        <f>IF(AND(A1022="",D1022&lt;&gt;""),B1021,LEFT('tab2'!A1027,24))</f>
        <v>RPPM.02.02.01-22-0292/20</v>
      </c>
      <c r="C1022" t="str">
        <f t="shared" si="15"/>
        <v>RPPM.02.02.01-22-0292/20</v>
      </c>
      <c r="D1022" t="str">
        <f>IF('tab2'!B1027="","",'tab2'!B1027)</f>
        <v>WOJ.: POMORSKIE, POW.: Gdańsk, GM.: Gdańsk</v>
      </c>
    </row>
    <row r="1023" spans="1:4" x14ac:dyDescent="0.25">
      <c r="A1023" t="str">
        <f>LEFT('tab2'!A1028,24)</f>
        <v>RPPM.02.02.01-22-0292/20</v>
      </c>
      <c r="B1023" t="str">
        <f>IF(AND(A1023="",D1023&lt;&gt;""),B1022,LEFT('tab2'!A1028,24))</f>
        <v>RPPM.02.02.01-22-0292/20</v>
      </c>
      <c r="C1023" t="str">
        <f t="shared" si="15"/>
        <v>RPPM.02.02.01-22-0292/20</v>
      </c>
      <c r="D1023">
        <f>IF('tab2'!B1028="","",'tab2'!B1028)</f>
        <v>1</v>
      </c>
    </row>
    <row r="1024" spans="1:4" x14ac:dyDescent="0.25">
      <c r="A1024" t="str">
        <f>LEFT('tab2'!A1029,24)</f>
        <v>RPPM.02.02.01-22-0293/17</v>
      </c>
      <c r="B1024" t="str">
        <f>IF(AND(A1024="",D1024&lt;&gt;""),B1023,LEFT('tab2'!A1029,24))</f>
        <v>RPPM.02.02.01-22-0293/17</v>
      </c>
      <c r="C1024" t="str">
        <f t="shared" si="15"/>
        <v>RPPM.02.02.01-22-0293/17</v>
      </c>
      <c r="D1024" t="str">
        <f>IF('tab2'!B1029="","",'tab2'!B1029)</f>
        <v>WOJ.: POMORSKIE, POW.: Gdynia, GM.: Gdynia</v>
      </c>
    </row>
    <row r="1025" spans="1:4" x14ac:dyDescent="0.25">
      <c r="A1025" t="str">
        <f>LEFT('tab2'!A1030,24)</f>
        <v>RPPM.02.02.01-22-0293/17</v>
      </c>
      <c r="B1025" t="str">
        <f>IF(AND(A1025="",D1025&lt;&gt;""),B1024,LEFT('tab2'!A1030,24))</f>
        <v>RPPM.02.02.01-22-0293/17</v>
      </c>
      <c r="C1025" t="str">
        <f t="shared" si="15"/>
        <v>RPPM.02.02.01-22-0293/17</v>
      </c>
      <c r="D1025">
        <f>IF('tab2'!B1030="","",'tab2'!B1030)</f>
        <v>1</v>
      </c>
    </row>
    <row r="1026" spans="1:4" x14ac:dyDescent="0.25">
      <c r="A1026" t="str">
        <f>LEFT('tab2'!A1031,24)</f>
        <v>RPPM.02.02.01-22-0293/20</v>
      </c>
      <c r="B1026" t="str">
        <f>IF(AND(A1026="",D1026&lt;&gt;""),B1025,LEFT('tab2'!A1031,24))</f>
        <v>RPPM.02.02.01-22-0293/20</v>
      </c>
      <c r="C1026" t="str">
        <f t="shared" si="15"/>
        <v>RPPM.02.02.01-22-0293/20</v>
      </c>
      <c r="D1026" t="str">
        <f>IF('tab2'!B1031="","",'tab2'!B1031)</f>
        <v>WOJ.: POMORSKIE, POW.: Gdańsk, GM.: Gdańsk</v>
      </c>
    </row>
    <row r="1027" spans="1:4" x14ac:dyDescent="0.25">
      <c r="A1027" t="str">
        <f>LEFT('tab2'!A1032,24)</f>
        <v>RPPM.02.02.01-22-0293/20</v>
      </c>
      <c r="B1027" t="str">
        <f>IF(AND(A1027="",D1027&lt;&gt;""),B1026,LEFT('tab2'!A1032,24))</f>
        <v>RPPM.02.02.01-22-0293/20</v>
      </c>
      <c r="C1027" t="str">
        <f t="shared" ref="C1027:C1090" si="16">IF(D1027="","",B1027)</f>
        <v>RPPM.02.02.01-22-0293/20</v>
      </c>
      <c r="D1027">
        <f>IF('tab2'!B1032="","",'tab2'!B1032)</f>
        <v>1</v>
      </c>
    </row>
    <row r="1028" spans="1:4" x14ac:dyDescent="0.25">
      <c r="A1028" t="str">
        <f>LEFT('tab2'!A1033,24)</f>
        <v>RPPM.02.02.01-22-0294/20</v>
      </c>
      <c r="B1028" t="str">
        <f>IF(AND(A1028="",D1028&lt;&gt;""),B1027,LEFT('tab2'!A1033,24))</f>
        <v>RPPM.02.02.01-22-0294/20</v>
      </c>
      <c r="C1028" t="str">
        <f t="shared" si="16"/>
        <v>RPPM.02.02.01-22-0294/20</v>
      </c>
      <c r="D1028" t="str">
        <f>IF('tab2'!B1033="","",'tab2'!B1033)</f>
        <v>WOJ.: POMORSKIE, POW.: kościerski, GM.: Karsin</v>
      </c>
    </row>
    <row r="1029" spans="1:4" x14ac:dyDescent="0.25">
      <c r="A1029" t="str">
        <f>LEFT('tab2'!A1034,24)</f>
        <v>RPPM.02.02.01-22-0294/20</v>
      </c>
      <c r="B1029" t="str">
        <f>IF(AND(A1029="",D1029&lt;&gt;""),B1028,LEFT('tab2'!A1034,24))</f>
        <v>RPPM.02.02.01-22-0294/20</v>
      </c>
      <c r="C1029" t="str">
        <f t="shared" si="16"/>
        <v>RPPM.02.02.01-22-0294/20</v>
      </c>
      <c r="D1029">
        <f>IF('tab2'!B1034="","",'tab2'!B1034)</f>
        <v>1</v>
      </c>
    </row>
    <row r="1030" spans="1:4" x14ac:dyDescent="0.25">
      <c r="A1030" t="str">
        <f>LEFT('tab2'!A1035,24)</f>
        <v>RPPM.02.02.01-22-0295/16</v>
      </c>
      <c r="B1030" t="str">
        <f>IF(AND(A1030="",D1030&lt;&gt;""),B1029,LEFT('tab2'!A1035,24))</f>
        <v>RPPM.02.02.01-22-0295/16</v>
      </c>
      <c r="C1030" t="str">
        <f t="shared" si="16"/>
        <v>RPPM.02.02.01-22-0295/16</v>
      </c>
      <c r="D1030" t="str">
        <f>IF('tab2'!B1035="","",'tab2'!B1035)</f>
        <v>WOJ.: POMORSKIE, POW.: Gdańsk, GM.: Gdańsk</v>
      </c>
    </row>
    <row r="1031" spans="1:4" x14ac:dyDescent="0.25">
      <c r="A1031" t="str">
        <f>LEFT('tab2'!A1036,24)</f>
        <v>RPPM.02.02.01-22-0295/16</v>
      </c>
      <c r="B1031" t="str">
        <f>IF(AND(A1031="",D1031&lt;&gt;""),B1030,LEFT('tab2'!A1036,24))</f>
        <v>RPPM.02.02.01-22-0295/16</v>
      </c>
      <c r="C1031" t="str">
        <f t="shared" si="16"/>
        <v>RPPM.02.02.01-22-0295/16</v>
      </c>
      <c r="D1031">
        <f>IF('tab2'!B1036="","",'tab2'!B1036)</f>
        <v>1</v>
      </c>
    </row>
    <row r="1032" spans="1:4" x14ac:dyDescent="0.25">
      <c r="A1032" t="str">
        <f>LEFT('tab2'!A1037,24)</f>
        <v>RPPM.02.02.01-22-0295/17</v>
      </c>
      <c r="B1032" t="str">
        <f>IF(AND(A1032="",D1032&lt;&gt;""),B1031,LEFT('tab2'!A1037,24))</f>
        <v>RPPM.02.02.01-22-0295/17</v>
      </c>
      <c r="C1032" t="str">
        <f t="shared" si="16"/>
        <v>RPPM.02.02.01-22-0295/17</v>
      </c>
      <c r="D1032" t="str">
        <f>IF('tab2'!B1037="","",'tab2'!B1037)</f>
        <v>WOJ.: POMORSKIE, POW.: Gdańsk, GM.: Gdańsk</v>
      </c>
    </row>
    <row r="1033" spans="1:4" x14ac:dyDescent="0.25">
      <c r="A1033" t="str">
        <f>LEFT('tab2'!A1038,24)</f>
        <v>RPPM.02.02.01-22-0295/17</v>
      </c>
      <c r="B1033" t="str">
        <f>IF(AND(A1033="",D1033&lt;&gt;""),B1032,LEFT('tab2'!A1038,24))</f>
        <v>RPPM.02.02.01-22-0295/17</v>
      </c>
      <c r="C1033" t="str">
        <f t="shared" si="16"/>
        <v>RPPM.02.02.01-22-0295/17</v>
      </c>
      <c r="D1033">
        <f>IF('tab2'!B1038="","",'tab2'!B1038)</f>
        <v>1</v>
      </c>
    </row>
    <row r="1034" spans="1:4" x14ac:dyDescent="0.25">
      <c r="A1034" t="str">
        <f>LEFT('tab2'!A1039,24)</f>
        <v>RPPM.02.02.01-22-0295/20</v>
      </c>
      <c r="B1034" t="str">
        <f>IF(AND(A1034="",D1034&lt;&gt;""),B1033,LEFT('tab2'!A1039,24))</f>
        <v>RPPM.02.02.01-22-0295/20</v>
      </c>
      <c r="C1034" t="str">
        <f t="shared" si="16"/>
        <v>RPPM.02.02.01-22-0295/20</v>
      </c>
      <c r="D1034" t="str">
        <f>IF('tab2'!B1039="","",'tab2'!B1039)</f>
        <v>WOJ.: POMORSKIE, POW.: gdański, GM.: Kolbudy</v>
      </c>
    </row>
    <row r="1035" spans="1:4" x14ac:dyDescent="0.25">
      <c r="A1035" t="str">
        <f>LEFT('tab2'!A1040,24)</f>
        <v>RPPM.02.02.01-22-0295/20</v>
      </c>
      <c r="B1035" t="str">
        <f>IF(AND(A1035="",D1035&lt;&gt;""),B1034,LEFT('tab2'!A1040,24))</f>
        <v>RPPM.02.02.01-22-0295/20</v>
      </c>
      <c r="C1035" t="str">
        <f t="shared" si="16"/>
        <v>RPPM.02.02.01-22-0295/20</v>
      </c>
      <c r="D1035">
        <f>IF('tab2'!B1040="","",'tab2'!B1040)</f>
        <v>1</v>
      </c>
    </row>
    <row r="1036" spans="1:4" x14ac:dyDescent="0.25">
      <c r="A1036" t="str">
        <f>LEFT('tab2'!A1041,24)</f>
        <v>RPPM.02.02.01-22-0296/20</v>
      </c>
      <c r="B1036" t="str">
        <f>IF(AND(A1036="",D1036&lt;&gt;""),B1035,LEFT('tab2'!A1041,24))</f>
        <v>RPPM.02.02.01-22-0296/20</v>
      </c>
      <c r="C1036" t="str">
        <f t="shared" si="16"/>
        <v>RPPM.02.02.01-22-0296/20</v>
      </c>
      <c r="D1036" t="str">
        <f>IF('tab2'!B1041="","",'tab2'!B1041)</f>
        <v>WOJ.: POMORSKIE, POW.: kartuski, GM.: Sierakowice</v>
      </c>
    </row>
    <row r="1037" spans="1:4" x14ac:dyDescent="0.25">
      <c r="A1037" t="str">
        <f>LEFT('tab2'!A1042,24)</f>
        <v>RPPM.02.02.01-22-0296/20</v>
      </c>
      <c r="B1037" t="str">
        <f>IF(AND(A1037="",D1037&lt;&gt;""),B1036,LEFT('tab2'!A1042,24))</f>
        <v>RPPM.02.02.01-22-0296/20</v>
      </c>
      <c r="C1037" t="str">
        <f t="shared" si="16"/>
        <v>RPPM.02.02.01-22-0296/20</v>
      </c>
      <c r="D1037">
        <f>IF('tab2'!B1042="","",'tab2'!B1042)</f>
        <v>1</v>
      </c>
    </row>
    <row r="1038" spans="1:4" x14ac:dyDescent="0.25">
      <c r="A1038" t="str">
        <f>LEFT('tab2'!A1043,24)</f>
        <v>RPPM.02.02.01-22-0297/20</v>
      </c>
      <c r="B1038" t="str">
        <f>IF(AND(A1038="",D1038&lt;&gt;""),B1037,LEFT('tab2'!A1043,24))</f>
        <v>RPPM.02.02.01-22-0297/20</v>
      </c>
      <c r="C1038" t="str">
        <f t="shared" si="16"/>
        <v>RPPM.02.02.01-22-0297/20</v>
      </c>
      <c r="D1038" t="str">
        <f>IF('tab2'!B1043="","",'tab2'!B1043)</f>
        <v>WOJ.: POMORSKIE, POW.: słupski, GM.: Potęgowo</v>
      </c>
    </row>
    <row r="1039" spans="1:4" x14ac:dyDescent="0.25">
      <c r="A1039" t="str">
        <f>LEFT('tab2'!A1044,24)</f>
        <v>RPPM.02.02.01-22-0297/20</v>
      </c>
      <c r="B1039" t="str">
        <f>IF(AND(A1039="",D1039&lt;&gt;""),B1038,LEFT('tab2'!A1044,24))</f>
        <v>RPPM.02.02.01-22-0297/20</v>
      </c>
      <c r="C1039" t="str">
        <f t="shared" si="16"/>
        <v>RPPM.02.02.01-22-0297/20</v>
      </c>
      <c r="D1039">
        <f>IF('tab2'!B1044="","",'tab2'!B1044)</f>
        <v>1</v>
      </c>
    </row>
    <row r="1040" spans="1:4" x14ac:dyDescent="0.25">
      <c r="A1040" t="str">
        <f>LEFT('tab2'!A1045,24)</f>
        <v>RPPM.02.02.01-22-0298/20</v>
      </c>
      <c r="B1040" t="str">
        <f>IF(AND(A1040="",D1040&lt;&gt;""),B1039,LEFT('tab2'!A1045,24))</f>
        <v>RPPM.02.02.01-22-0298/20</v>
      </c>
      <c r="C1040" t="str">
        <f t="shared" si="16"/>
        <v>RPPM.02.02.01-22-0298/20</v>
      </c>
      <c r="D1040" t="str">
        <f>IF('tab2'!B1045="","",'tab2'!B1045)</f>
        <v>WOJ.: POMORSKIE, POW.: Gdańsk, GM.: Gdańsk</v>
      </c>
    </row>
    <row r="1041" spans="1:4" x14ac:dyDescent="0.25">
      <c r="A1041" t="str">
        <f>LEFT('tab2'!A1046,24)</f>
        <v>RPPM.02.02.01-22-0298/20</v>
      </c>
      <c r="B1041" t="str">
        <f>IF(AND(A1041="",D1041&lt;&gt;""),B1040,LEFT('tab2'!A1046,24))</f>
        <v>RPPM.02.02.01-22-0298/20</v>
      </c>
      <c r="C1041" t="str">
        <f t="shared" si="16"/>
        <v>RPPM.02.02.01-22-0298/20</v>
      </c>
      <c r="D1041">
        <f>IF('tab2'!B1046="","",'tab2'!B1046)</f>
        <v>1</v>
      </c>
    </row>
    <row r="1042" spans="1:4" x14ac:dyDescent="0.25">
      <c r="A1042" t="str">
        <f>LEFT('tab2'!A1047,24)</f>
        <v>RPPM.02.02.01-22-0299/20</v>
      </c>
      <c r="B1042" t="str">
        <f>IF(AND(A1042="",D1042&lt;&gt;""),B1041,LEFT('tab2'!A1047,24))</f>
        <v>RPPM.02.02.01-22-0299/20</v>
      </c>
      <c r="C1042" t="str">
        <f t="shared" si="16"/>
        <v>RPPM.02.02.01-22-0299/20</v>
      </c>
      <c r="D1042" t="str">
        <f>IF('tab2'!B1047="","",'tab2'!B1047)</f>
        <v>WOJ.: POMORSKIE</v>
      </c>
    </row>
    <row r="1043" spans="1:4" x14ac:dyDescent="0.25">
      <c r="A1043" t="str">
        <f>LEFT('tab2'!A1048,24)</f>
        <v>RPPM.02.02.01-22-0299/20</v>
      </c>
      <c r="B1043" t="str">
        <f>IF(AND(A1043="",D1043&lt;&gt;""),B1042,LEFT('tab2'!A1048,24))</f>
        <v>RPPM.02.02.01-22-0299/20</v>
      </c>
      <c r="C1043" t="str">
        <f t="shared" si="16"/>
        <v>RPPM.02.02.01-22-0299/20</v>
      </c>
      <c r="D1043">
        <f>IF('tab2'!B1048="","",'tab2'!B1048)</f>
        <v>1</v>
      </c>
    </row>
    <row r="1044" spans="1:4" x14ac:dyDescent="0.25">
      <c r="A1044" t="str">
        <f>LEFT('tab2'!A1049,24)</f>
        <v>RPPM.02.02.01-22-0301/17</v>
      </c>
      <c r="B1044" t="str">
        <f>IF(AND(A1044="",D1044&lt;&gt;""),B1043,LEFT('tab2'!A1049,24))</f>
        <v>RPPM.02.02.01-22-0301/17</v>
      </c>
      <c r="C1044" t="str">
        <f t="shared" si="16"/>
        <v>RPPM.02.02.01-22-0301/17</v>
      </c>
      <c r="D1044" t="str">
        <f>IF('tab2'!B1049="","",'tab2'!B1049)</f>
        <v>WOJ.: POMORSKIE, POW.: pucki, GM.: Puck - gmina wiejska</v>
      </c>
    </row>
    <row r="1045" spans="1:4" x14ac:dyDescent="0.25">
      <c r="A1045" t="str">
        <f>LEFT('tab2'!A1050,24)</f>
        <v>RPPM.02.02.01-22-0301/17</v>
      </c>
      <c r="B1045" t="str">
        <f>IF(AND(A1045="",D1045&lt;&gt;""),B1044,LEFT('tab2'!A1050,24))</f>
        <v>RPPM.02.02.01-22-0301/17</v>
      </c>
      <c r="C1045" t="str">
        <f t="shared" si="16"/>
        <v>RPPM.02.02.01-22-0301/17</v>
      </c>
      <c r="D1045">
        <f>IF('tab2'!B1050="","",'tab2'!B1050)</f>
        <v>1</v>
      </c>
    </row>
    <row r="1046" spans="1:4" x14ac:dyDescent="0.25">
      <c r="A1046" t="str">
        <f>LEFT('tab2'!A1051,24)</f>
        <v>RPPM.02.02.01-22-0301/20</v>
      </c>
      <c r="B1046" t="str">
        <f>IF(AND(A1046="",D1046&lt;&gt;""),B1045,LEFT('tab2'!A1051,24))</f>
        <v>RPPM.02.02.01-22-0301/20</v>
      </c>
      <c r="C1046" t="str">
        <f t="shared" si="16"/>
        <v>RPPM.02.02.01-22-0301/20</v>
      </c>
      <c r="D1046" t="str">
        <f>IF('tab2'!B1051="","",'tab2'!B1051)</f>
        <v>WOJ.: POMORSKIE, POW.: Gdańsk, GM.: Gdańsk</v>
      </c>
    </row>
    <row r="1047" spans="1:4" x14ac:dyDescent="0.25">
      <c r="A1047" t="str">
        <f>LEFT('tab2'!A1052,24)</f>
        <v>RPPM.02.02.01-22-0301/20</v>
      </c>
      <c r="B1047" t="str">
        <f>IF(AND(A1047="",D1047&lt;&gt;""),B1046,LEFT('tab2'!A1052,24))</f>
        <v>RPPM.02.02.01-22-0301/20</v>
      </c>
      <c r="C1047" t="str">
        <f t="shared" si="16"/>
        <v>RPPM.02.02.01-22-0301/20</v>
      </c>
      <c r="D1047">
        <f>IF('tab2'!B1052="","",'tab2'!B1052)</f>
        <v>1</v>
      </c>
    </row>
    <row r="1048" spans="1:4" x14ac:dyDescent="0.25">
      <c r="A1048" t="str">
        <f>LEFT('tab2'!A1053,24)</f>
        <v>RPPM.02.02.01-22-0302/16</v>
      </c>
      <c r="B1048" t="str">
        <f>IF(AND(A1048="",D1048&lt;&gt;""),B1047,LEFT('tab2'!A1053,24))</f>
        <v>RPPM.02.02.01-22-0302/16</v>
      </c>
      <c r="C1048" t="str">
        <f t="shared" si="16"/>
        <v>RPPM.02.02.01-22-0302/16</v>
      </c>
      <c r="D1048" t="str">
        <f>IF('tab2'!B1053="","",'tab2'!B1053)</f>
        <v>WOJ.: POMORSKIE</v>
      </c>
    </row>
    <row r="1049" spans="1:4" x14ac:dyDescent="0.25">
      <c r="A1049" t="str">
        <f>LEFT('tab2'!A1054,24)</f>
        <v>RPPM.02.02.01-22-0302/16</v>
      </c>
      <c r="B1049" t="str">
        <f>IF(AND(A1049="",D1049&lt;&gt;""),B1048,LEFT('tab2'!A1054,24))</f>
        <v>RPPM.02.02.01-22-0302/16</v>
      </c>
      <c r="C1049" t="str">
        <f t="shared" si="16"/>
        <v>RPPM.02.02.01-22-0302/16</v>
      </c>
      <c r="D1049">
        <f>IF('tab2'!B1054="","",'tab2'!B1054)</f>
        <v>1</v>
      </c>
    </row>
    <row r="1050" spans="1:4" x14ac:dyDescent="0.25">
      <c r="A1050" t="str">
        <f>LEFT('tab2'!A1055,24)</f>
        <v>RPPM.02.02.01-22-0302/20</v>
      </c>
      <c r="B1050" t="str">
        <f>IF(AND(A1050="",D1050&lt;&gt;""),B1049,LEFT('tab2'!A1055,24))</f>
        <v>RPPM.02.02.01-22-0302/20</v>
      </c>
      <c r="C1050" t="str">
        <f t="shared" si="16"/>
        <v>RPPM.02.02.01-22-0302/20</v>
      </c>
      <c r="D1050" t="str">
        <f>IF('tab2'!B1055="","",'tab2'!B1055)</f>
        <v>WOJ.: POMORSKIE, POW.: kartuski, GM.: Żukowo</v>
      </c>
    </row>
    <row r="1051" spans="1:4" x14ac:dyDescent="0.25">
      <c r="A1051" t="str">
        <f>LEFT('tab2'!A1056,24)</f>
        <v>RPPM.02.02.01-22-0302/20</v>
      </c>
      <c r="B1051" t="str">
        <f>IF(AND(A1051="",D1051&lt;&gt;""),B1050,LEFT('tab2'!A1056,24))</f>
        <v>RPPM.02.02.01-22-0302/20</v>
      </c>
      <c r="C1051" t="str">
        <f t="shared" si="16"/>
        <v>RPPM.02.02.01-22-0302/20</v>
      </c>
      <c r="D1051">
        <f>IF('tab2'!B1056="","",'tab2'!B1056)</f>
        <v>1</v>
      </c>
    </row>
    <row r="1052" spans="1:4" x14ac:dyDescent="0.25">
      <c r="A1052" t="str">
        <f>LEFT('tab2'!A1057,24)</f>
        <v>RPPM.02.02.01-22-0303/16</v>
      </c>
      <c r="B1052" t="str">
        <f>IF(AND(A1052="",D1052&lt;&gt;""),B1051,LEFT('tab2'!A1057,24))</f>
        <v>RPPM.02.02.01-22-0303/16</v>
      </c>
      <c r="C1052" t="str">
        <f t="shared" si="16"/>
        <v>RPPM.02.02.01-22-0303/16</v>
      </c>
      <c r="D1052" t="str">
        <f>IF('tab2'!B1057="","",'tab2'!B1057)</f>
        <v>WOJ.: POMORSKIE, POW.: bytowski, GM.: Borzytuchom</v>
      </c>
    </row>
    <row r="1053" spans="1:4" x14ac:dyDescent="0.25">
      <c r="A1053" t="str">
        <f>LEFT('tab2'!A1058,24)</f>
        <v>RPPM.02.02.01-22-0303/16</v>
      </c>
      <c r="B1053" t="str">
        <f>IF(AND(A1053="",D1053&lt;&gt;""),B1052,LEFT('tab2'!A1058,24))</f>
        <v>RPPM.02.02.01-22-0303/16</v>
      </c>
      <c r="C1053" t="str">
        <f t="shared" si="16"/>
        <v>RPPM.02.02.01-22-0303/16</v>
      </c>
      <c r="D1053">
        <f>IF('tab2'!B1058="","",'tab2'!B1058)</f>
        <v>1</v>
      </c>
    </row>
    <row r="1054" spans="1:4" x14ac:dyDescent="0.25">
      <c r="A1054" t="str">
        <f>LEFT('tab2'!A1059,24)</f>
        <v>RPPM.02.02.01-22-0303/20</v>
      </c>
      <c r="B1054" t="str">
        <f>IF(AND(A1054="",D1054&lt;&gt;""),B1053,LEFT('tab2'!A1059,24))</f>
        <v>RPPM.02.02.01-22-0303/20</v>
      </c>
      <c r="C1054" t="str">
        <f t="shared" si="16"/>
        <v>RPPM.02.02.01-22-0303/20</v>
      </c>
      <c r="D1054" t="str">
        <f>IF('tab2'!B1059="","",'tab2'!B1059)</f>
        <v>WOJ.: POMORSKIE, POW.: lęborski, GM.: Łeba</v>
      </c>
    </row>
    <row r="1055" spans="1:4" x14ac:dyDescent="0.25">
      <c r="A1055" t="str">
        <f>LEFT('tab2'!A1060,24)</f>
        <v>RPPM.02.02.01-22-0303/20</v>
      </c>
      <c r="B1055" t="str">
        <f>IF(AND(A1055="",D1055&lt;&gt;""),B1054,LEFT('tab2'!A1060,24))</f>
        <v>RPPM.02.02.01-22-0303/20</v>
      </c>
      <c r="C1055" t="str">
        <f t="shared" si="16"/>
        <v>RPPM.02.02.01-22-0303/20</v>
      </c>
      <c r="D1055">
        <f>IF('tab2'!B1060="","",'tab2'!B1060)</f>
        <v>1</v>
      </c>
    </row>
    <row r="1056" spans="1:4" x14ac:dyDescent="0.25">
      <c r="A1056" t="str">
        <f>LEFT('tab2'!A1061,24)</f>
        <v>RPPM.02.02.01-22-0304/17</v>
      </c>
      <c r="B1056" t="str">
        <f>IF(AND(A1056="",D1056&lt;&gt;""),B1055,LEFT('tab2'!A1061,24))</f>
        <v>RPPM.02.02.01-22-0304/17</v>
      </c>
      <c r="C1056" t="str">
        <f t="shared" si="16"/>
        <v>RPPM.02.02.01-22-0304/17</v>
      </c>
      <c r="D1056" t="str">
        <f>IF('tab2'!B1061="","",'tab2'!B1061)</f>
        <v>WOJ.: POMORSKIE, POW.: Gdańsk, GM.: Gdańsk</v>
      </c>
    </row>
    <row r="1057" spans="1:4" x14ac:dyDescent="0.25">
      <c r="A1057" t="str">
        <f>LEFT('tab2'!A1062,24)</f>
        <v>RPPM.02.02.01-22-0304/17</v>
      </c>
      <c r="B1057" t="str">
        <f>IF(AND(A1057="",D1057&lt;&gt;""),B1056,LEFT('tab2'!A1062,24))</f>
        <v>RPPM.02.02.01-22-0304/17</v>
      </c>
      <c r="C1057" t="str">
        <f t="shared" si="16"/>
        <v>RPPM.02.02.01-22-0304/17</v>
      </c>
      <c r="D1057">
        <f>IF('tab2'!B1062="","",'tab2'!B1062)</f>
        <v>1</v>
      </c>
    </row>
    <row r="1058" spans="1:4" x14ac:dyDescent="0.25">
      <c r="A1058" t="str">
        <f>LEFT('tab2'!A1063,24)</f>
        <v>RPPM.02.02.01-22-0304/20</v>
      </c>
      <c r="B1058" t="str">
        <f>IF(AND(A1058="",D1058&lt;&gt;""),B1057,LEFT('tab2'!A1063,24))</f>
        <v>RPPM.02.02.01-22-0304/20</v>
      </c>
      <c r="C1058" t="str">
        <f t="shared" si="16"/>
        <v>RPPM.02.02.01-22-0304/20</v>
      </c>
      <c r="D1058" t="str">
        <f>IF('tab2'!B1063="","",'tab2'!B1063)</f>
        <v>WOJ.: POMORSKIE, POW.: Gdynia, GM.: Gdynia</v>
      </c>
    </row>
    <row r="1059" spans="1:4" x14ac:dyDescent="0.25">
      <c r="A1059" t="str">
        <f>LEFT('tab2'!A1064,24)</f>
        <v>RPPM.02.02.01-22-0304/20</v>
      </c>
      <c r="B1059" t="str">
        <f>IF(AND(A1059="",D1059&lt;&gt;""),B1058,LEFT('tab2'!A1064,24))</f>
        <v>RPPM.02.02.01-22-0304/20</v>
      </c>
      <c r="C1059" t="str">
        <f t="shared" si="16"/>
        <v>RPPM.02.02.01-22-0304/20</v>
      </c>
      <c r="D1059">
        <f>IF('tab2'!B1064="","",'tab2'!B1064)</f>
        <v>1</v>
      </c>
    </row>
    <row r="1060" spans="1:4" x14ac:dyDescent="0.25">
      <c r="A1060" t="str">
        <f>LEFT('tab2'!A1065,24)</f>
        <v>RPPM.02.02.01-22-0305/20</v>
      </c>
      <c r="B1060" t="str">
        <f>IF(AND(A1060="",D1060&lt;&gt;""),B1059,LEFT('tab2'!A1065,24))</f>
        <v>RPPM.02.02.01-22-0305/20</v>
      </c>
      <c r="C1060" t="str">
        <f t="shared" si="16"/>
        <v>RPPM.02.02.01-22-0305/20</v>
      </c>
      <c r="D1060" t="str">
        <f>IF('tab2'!B1065="","",'tab2'!B1065)</f>
        <v>WOJ.: POMORSKIE, POW.: lęborski, GM.: Łeba</v>
      </c>
    </row>
    <row r="1061" spans="1:4" x14ac:dyDescent="0.25">
      <c r="A1061" t="str">
        <f>LEFT('tab2'!A1066,24)</f>
        <v>RPPM.02.02.01-22-0305/20</v>
      </c>
      <c r="B1061" t="str">
        <f>IF(AND(A1061="",D1061&lt;&gt;""),B1060,LEFT('tab2'!A1066,24))</f>
        <v>RPPM.02.02.01-22-0305/20</v>
      </c>
      <c r="C1061" t="str">
        <f t="shared" si="16"/>
        <v>RPPM.02.02.01-22-0305/20</v>
      </c>
      <c r="D1061">
        <f>IF('tab2'!B1066="","",'tab2'!B1066)</f>
        <v>1</v>
      </c>
    </row>
    <row r="1062" spans="1:4" x14ac:dyDescent="0.25">
      <c r="A1062" t="str">
        <f>LEFT('tab2'!A1067,24)</f>
        <v>RPPM.02.02.01-22-0306/20</v>
      </c>
      <c r="B1062" t="str">
        <f>IF(AND(A1062="",D1062&lt;&gt;""),B1061,LEFT('tab2'!A1067,24))</f>
        <v>RPPM.02.02.01-22-0306/20</v>
      </c>
      <c r="C1062" t="str">
        <f t="shared" si="16"/>
        <v>RPPM.02.02.01-22-0306/20</v>
      </c>
      <c r="D1062" t="str">
        <f>IF('tab2'!B1067="","",'tab2'!B1067)</f>
        <v>WOJ.: POMORSKIE</v>
      </c>
    </row>
    <row r="1063" spans="1:4" x14ac:dyDescent="0.25">
      <c r="A1063" t="str">
        <f>LEFT('tab2'!A1068,24)</f>
        <v>RPPM.02.02.01-22-0306/20</v>
      </c>
      <c r="B1063" t="str">
        <f>IF(AND(A1063="",D1063&lt;&gt;""),B1062,LEFT('tab2'!A1068,24))</f>
        <v>RPPM.02.02.01-22-0306/20</v>
      </c>
      <c r="C1063" t="str">
        <f t="shared" si="16"/>
        <v>RPPM.02.02.01-22-0306/20</v>
      </c>
      <c r="D1063">
        <f>IF('tab2'!B1068="","",'tab2'!B1068)</f>
        <v>1</v>
      </c>
    </row>
    <row r="1064" spans="1:4" x14ac:dyDescent="0.25">
      <c r="A1064" t="str">
        <f>LEFT('tab2'!A1069,24)</f>
        <v>RPPM.02.02.01-22-0307/17</v>
      </c>
      <c r="B1064" t="str">
        <f>IF(AND(A1064="",D1064&lt;&gt;""),B1063,LEFT('tab2'!A1069,24))</f>
        <v>RPPM.02.02.01-22-0307/17</v>
      </c>
      <c r="C1064" t="str">
        <f t="shared" si="16"/>
        <v>RPPM.02.02.01-22-0307/17</v>
      </c>
      <c r="D1064" t="str">
        <f>IF('tab2'!B1069="","",'tab2'!B1069)</f>
        <v>WOJ.: POMORSKIE, POW.: gdański, GM.: Pruszcz Gdański - gmina wiejska</v>
      </c>
    </row>
    <row r="1065" spans="1:4" x14ac:dyDescent="0.25">
      <c r="A1065" t="str">
        <f>LEFT('tab2'!A1070,24)</f>
        <v/>
      </c>
      <c r="B1065" t="str">
        <f>IF(AND(A1065="",D1065&lt;&gt;""),B1064,LEFT('tab2'!A1070,24))</f>
        <v>RPPM.02.02.01-22-0307/17</v>
      </c>
      <c r="C1065" t="str">
        <f t="shared" si="16"/>
        <v>RPPM.02.02.01-22-0307/17</v>
      </c>
      <c r="D1065" t="str">
        <f>IF('tab2'!B1070="","",'tab2'!B1070)</f>
        <v>WOJ.: POMORSKIE, POW.: gdański, GM.: Suchy Dąb</v>
      </c>
    </row>
    <row r="1066" spans="1:4" x14ac:dyDescent="0.25">
      <c r="A1066" t="str">
        <f>LEFT('tab2'!A1071,24)</f>
        <v/>
      </c>
      <c r="B1066" t="str">
        <f>IF(AND(A1066="",D1066&lt;&gt;""),B1065,LEFT('tab2'!A1071,24))</f>
        <v>RPPM.02.02.01-22-0307/17</v>
      </c>
      <c r="C1066" t="str">
        <f t="shared" si="16"/>
        <v>RPPM.02.02.01-22-0307/17</v>
      </c>
      <c r="D1066" t="str">
        <f>IF('tab2'!B1071="","",'tab2'!B1071)</f>
        <v>WOJ.: POMORSKIE, POW.: kartuski, GM.: Przodkowo</v>
      </c>
    </row>
    <row r="1067" spans="1:4" x14ac:dyDescent="0.25">
      <c r="A1067" t="str">
        <f>LEFT('tab2'!A1072,24)</f>
        <v/>
      </c>
      <c r="B1067" t="str">
        <f>IF(AND(A1067="",D1067&lt;&gt;""),B1066,LEFT('tab2'!A1072,24))</f>
        <v>RPPM.02.02.01-22-0307/17</v>
      </c>
      <c r="C1067" t="str">
        <f t="shared" si="16"/>
        <v>RPPM.02.02.01-22-0307/17</v>
      </c>
      <c r="D1067" t="str">
        <f>IF('tab2'!B1072="","",'tab2'!B1072)</f>
        <v>WOJ.: POMORSKIE, POW.: kościerski, GM.: Kościerzyna</v>
      </c>
    </row>
    <row r="1068" spans="1:4" x14ac:dyDescent="0.25">
      <c r="A1068" t="str">
        <f>LEFT('tab2'!A1073,24)</f>
        <v/>
      </c>
      <c r="B1068" t="str">
        <f>IF(AND(A1068="",D1068&lt;&gt;""),B1067,LEFT('tab2'!A1073,24))</f>
        <v>RPPM.02.02.01-22-0307/17</v>
      </c>
      <c r="C1068" t="str">
        <f t="shared" si="16"/>
        <v>RPPM.02.02.01-22-0307/17</v>
      </c>
      <c r="D1068" t="str">
        <f>IF('tab2'!B1073="","",'tab2'!B1073)</f>
        <v>WOJ.: POMORSKIE, POW.: kościerski, GM.: Kościerzyna - gmina wiejska</v>
      </c>
    </row>
    <row r="1069" spans="1:4" x14ac:dyDescent="0.25">
      <c r="A1069" t="str">
        <f>LEFT('tab2'!A1074,24)</f>
        <v/>
      </c>
      <c r="B1069" t="str">
        <f>IF(AND(A1069="",D1069&lt;&gt;""),B1068,LEFT('tab2'!A1074,24))</f>
        <v>RPPM.02.02.01-22-0307/17</v>
      </c>
      <c r="C1069" t="str">
        <f t="shared" si="16"/>
        <v>RPPM.02.02.01-22-0307/17</v>
      </c>
      <c r="D1069" t="str">
        <f>IF('tab2'!B1074="","",'tab2'!B1074)</f>
        <v>WOJ.: POMORSKIE, POW.: tczewski, GM.: Tczew - gmina wiejska</v>
      </c>
    </row>
    <row r="1070" spans="1:4" x14ac:dyDescent="0.25">
      <c r="A1070" t="str">
        <f>LEFT('tab2'!A1075,24)</f>
        <v>RPPM.02.02.01-22-0307/17</v>
      </c>
      <c r="B1070" t="str">
        <f>IF(AND(A1070="",D1070&lt;&gt;""),B1069,LEFT('tab2'!A1075,24))</f>
        <v>RPPM.02.02.01-22-0307/17</v>
      </c>
      <c r="C1070" t="str">
        <f t="shared" si="16"/>
        <v>RPPM.02.02.01-22-0307/17</v>
      </c>
      <c r="D1070">
        <f>IF('tab2'!B1075="","",'tab2'!B1075)</f>
        <v>6</v>
      </c>
    </row>
    <row r="1071" spans="1:4" x14ac:dyDescent="0.25">
      <c r="A1071" t="str">
        <f>LEFT('tab2'!A1076,24)</f>
        <v>RPPM.02.02.01-22-0307/20</v>
      </c>
      <c r="B1071" t="str">
        <f>IF(AND(A1071="",D1071&lt;&gt;""),B1070,LEFT('tab2'!A1076,24))</f>
        <v>RPPM.02.02.01-22-0307/20</v>
      </c>
      <c r="C1071" t="str">
        <f t="shared" si="16"/>
        <v>RPPM.02.02.01-22-0307/20</v>
      </c>
      <c r="D1071" t="str">
        <f>IF('tab2'!B1076="","",'tab2'!B1076)</f>
        <v>WOJ.: POMORSKIE, POW.: Gdańsk, GM.: Gdańsk</v>
      </c>
    </row>
    <row r="1072" spans="1:4" x14ac:dyDescent="0.25">
      <c r="A1072" t="str">
        <f>LEFT('tab2'!A1077,24)</f>
        <v/>
      </c>
      <c r="B1072" t="str">
        <f>IF(AND(A1072="",D1072&lt;&gt;""),B1071,LEFT('tab2'!A1077,24))</f>
        <v>RPPM.02.02.01-22-0307/20</v>
      </c>
      <c r="C1072" t="str">
        <f t="shared" si="16"/>
        <v>RPPM.02.02.01-22-0307/20</v>
      </c>
      <c r="D1072" t="str">
        <f>IF('tab2'!B1077="","",'tab2'!B1077)</f>
        <v>WOJ.: POMORSKIE, POW.: Gdynia, GM.: Gdynia</v>
      </c>
    </row>
    <row r="1073" spans="1:4" x14ac:dyDescent="0.25">
      <c r="A1073" t="str">
        <f>LEFT('tab2'!A1078,24)</f>
        <v/>
      </c>
      <c r="B1073" t="str">
        <f>IF(AND(A1073="",D1073&lt;&gt;""),B1072,LEFT('tab2'!A1078,24))</f>
        <v>RPPM.02.02.01-22-0307/20</v>
      </c>
      <c r="C1073" t="str">
        <f t="shared" si="16"/>
        <v>RPPM.02.02.01-22-0307/20</v>
      </c>
      <c r="D1073" t="str">
        <f>IF('tab2'!B1078="","",'tab2'!B1078)</f>
        <v>WOJ.: POMORSKIE, POW.: Sopot, GM.: Sopot</v>
      </c>
    </row>
    <row r="1074" spans="1:4" x14ac:dyDescent="0.25">
      <c r="A1074" t="str">
        <f>LEFT('tab2'!A1079,24)</f>
        <v>RPPM.02.02.01-22-0307/20</v>
      </c>
      <c r="B1074" t="str">
        <f>IF(AND(A1074="",D1074&lt;&gt;""),B1073,LEFT('tab2'!A1079,24))</f>
        <v>RPPM.02.02.01-22-0307/20</v>
      </c>
      <c r="C1074" t="str">
        <f t="shared" si="16"/>
        <v>RPPM.02.02.01-22-0307/20</v>
      </c>
      <c r="D1074">
        <f>IF('tab2'!B1079="","",'tab2'!B1079)</f>
        <v>3</v>
      </c>
    </row>
    <row r="1075" spans="1:4" x14ac:dyDescent="0.25">
      <c r="A1075" t="str">
        <f>LEFT('tab2'!A1080,24)</f>
        <v>RPPM.02.02.01-22-0308/17</v>
      </c>
      <c r="B1075" t="str">
        <f>IF(AND(A1075="",D1075&lt;&gt;""),B1074,LEFT('tab2'!A1080,24))</f>
        <v>RPPM.02.02.01-22-0308/17</v>
      </c>
      <c r="C1075" t="str">
        <f t="shared" si="16"/>
        <v>RPPM.02.02.01-22-0308/17</v>
      </c>
      <c r="D1075" t="str">
        <f>IF('tab2'!B1080="","",'tab2'!B1080)</f>
        <v>WOJ.: POMORSKIE, POW.: kartuski, GM.: Żukowo</v>
      </c>
    </row>
    <row r="1076" spans="1:4" x14ac:dyDescent="0.25">
      <c r="A1076" t="str">
        <f>LEFT('tab2'!A1081,24)</f>
        <v>RPPM.02.02.01-22-0308/17</v>
      </c>
      <c r="B1076" t="str">
        <f>IF(AND(A1076="",D1076&lt;&gt;""),B1075,LEFT('tab2'!A1081,24))</f>
        <v>RPPM.02.02.01-22-0308/17</v>
      </c>
      <c r="C1076" t="str">
        <f t="shared" si="16"/>
        <v>RPPM.02.02.01-22-0308/17</v>
      </c>
      <c r="D1076">
        <f>IF('tab2'!B1081="","",'tab2'!B1081)</f>
        <v>1</v>
      </c>
    </row>
    <row r="1077" spans="1:4" x14ac:dyDescent="0.25">
      <c r="A1077" t="str">
        <f>LEFT('tab2'!A1082,24)</f>
        <v>RPPM.02.02.01-22-0308/20</v>
      </c>
      <c r="B1077" t="str">
        <f>IF(AND(A1077="",D1077&lt;&gt;""),B1076,LEFT('tab2'!A1082,24))</f>
        <v>RPPM.02.02.01-22-0308/20</v>
      </c>
      <c r="C1077" t="str">
        <f t="shared" si="16"/>
        <v>RPPM.02.02.01-22-0308/20</v>
      </c>
      <c r="D1077" t="str">
        <f>IF('tab2'!B1082="","",'tab2'!B1082)</f>
        <v>WOJ.: POMORSKIE, POW.: chojnicki, GM.: Chojnice - gmina wiejska</v>
      </c>
    </row>
    <row r="1078" spans="1:4" x14ac:dyDescent="0.25">
      <c r="A1078" t="str">
        <f>LEFT('tab2'!A1083,24)</f>
        <v>RPPM.02.02.01-22-0308/20</v>
      </c>
      <c r="B1078" t="str">
        <f>IF(AND(A1078="",D1078&lt;&gt;""),B1077,LEFT('tab2'!A1083,24))</f>
        <v>RPPM.02.02.01-22-0308/20</v>
      </c>
      <c r="C1078" t="str">
        <f t="shared" si="16"/>
        <v>RPPM.02.02.01-22-0308/20</v>
      </c>
      <c r="D1078">
        <f>IF('tab2'!B1083="","",'tab2'!B1083)</f>
        <v>1</v>
      </c>
    </row>
    <row r="1079" spans="1:4" x14ac:dyDescent="0.25">
      <c r="A1079" t="str">
        <f>LEFT('tab2'!A1084,24)</f>
        <v>RPPM.02.02.01-22-0309/16</v>
      </c>
      <c r="B1079" t="str">
        <f>IF(AND(A1079="",D1079&lt;&gt;""),B1078,LEFT('tab2'!A1084,24))</f>
        <v>RPPM.02.02.01-22-0309/16</v>
      </c>
      <c r="C1079" t="str">
        <f t="shared" si="16"/>
        <v>RPPM.02.02.01-22-0309/16</v>
      </c>
      <c r="D1079" t="str">
        <f>IF('tab2'!B1084="","",'tab2'!B1084)</f>
        <v>WOJ.: POMORSKIE</v>
      </c>
    </row>
    <row r="1080" spans="1:4" x14ac:dyDescent="0.25">
      <c r="A1080" t="str">
        <f>LEFT('tab2'!A1085,24)</f>
        <v>RPPM.02.02.01-22-0309/16</v>
      </c>
      <c r="B1080" t="str">
        <f>IF(AND(A1080="",D1080&lt;&gt;""),B1079,LEFT('tab2'!A1085,24))</f>
        <v>RPPM.02.02.01-22-0309/16</v>
      </c>
      <c r="C1080" t="str">
        <f t="shared" si="16"/>
        <v>RPPM.02.02.01-22-0309/16</v>
      </c>
      <c r="D1080">
        <f>IF('tab2'!B1085="","",'tab2'!B1085)</f>
        <v>1</v>
      </c>
    </row>
    <row r="1081" spans="1:4" x14ac:dyDescent="0.25">
      <c r="A1081" t="str">
        <f>LEFT('tab2'!A1086,24)</f>
        <v>RPPM.02.02.01-22-0310/17</v>
      </c>
      <c r="B1081" t="str">
        <f>IF(AND(A1081="",D1081&lt;&gt;""),B1080,LEFT('tab2'!A1086,24))</f>
        <v>RPPM.02.02.01-22-0310/17</v>
      </c>
      <c r="C1081" t="str">
        <f t="shared" si="16"/>
        <v>RPPM.02.02.01-22-0310/17</v>
      </c>
      <c r="D1081" t="str">
        <f>IF('tab2'!B1086="","",'tab2'!B1086)</f>
        <v>WOJ.: POMORSKIE</v>
      </c>
    </row>
    <row r="1082" spans="1:4" x14ac:dyDescent="0.25">
      <c r="A1082" t="str">
        <f>LEFT('tab2'!A1087,24)</f>
        <v>RPPM.02.02.01-22-0310/17</v>
      </c>
      <c r="B1082" t="str">
        <f>IF(AND(A1082="",D1082&lt;&gt;""),B1081,LEFT('tab2'!A1087,24))</f>
        <v>RPPM.02.02.01-22-0310/17</v>
      </c>
      <c r="C1082" t="str">
        <f t="shared" si="16"/>
        <v>RPPM.02.02.01-22-0310/17</v>
      </c>
      <c r="D1082">
        <f>IF('tab2'!B1087="","",'tab2'!B1087)</f>
        <v>1</v>
      </c>
    </row>
    <row r="1083" spans="1:4" x14ac:dyDescent="0.25">
      <c r="A1083" t="str">
        <f>LEFT('tab2'!A1088,24)</f>
        <v>RPPM.02.02.01-22-0310/20</v>
      </c>
      <c r="B1083" t="str">
        <f>IF(AND(A1083="",D1083&lt;&gt;""),B1082,LEFT('tab2'!A1088,24))</f>
        <v>RPPM.02.02.01-22-0310/20</v>
      </c>
      <c r="C1083" t="str">
        <f t="shared" si="16"/>
        <v>RPPM.02.02.01-22-0310/20</v>
      </c>
      <c r="D1083" t="str">
        <f>IF('tab2'!B1088="","",'tab2'!B1088)</f>
        <v>WOJ.: POMORSKIE, POW.: kartuski, GM.: Przodkowo</v>
      </c>
    </row>
    <row r="1084" spans="1:4" x14ac:dyDescent="0.25">
      <c r="A1084" t="str">
        <f>LEFT('tab2'!A1089,24)</f>
        <v>RPPM.02.02.01-22-0310/20</v>
      </c>
      <c r="B1084" t="str">
        <f>IF(AND(A1084="",D1084&lt;&gt;""),B1083,LEFT('tab2'!A1089,24))</f>
        <v>RPPM.02.02.01-22-0310/20</v>
      </c>
      <c r="C1084" t="str">
        <f t="shared" si="16"/>
        <v>RPPM.02.02.01-22-0310/20</v>
      </c>
      <c r="D1084">
        <f>IF('tab2'!B1089="","",'tab2'!B1089)</f>
        <v>1</v>
      </c>
    </row>
    <row r="1085" spans="1:4" x14ac:dyDescent="0.25">
      <c r="A1085" t="str">
        <f>LEFT('tab2'!A1090,24)</f>
        <v>RPPM.02.02.01-22-0311/20</v>
      </c>
      <c r="B1085" t="str">
        <f>IF(AND(A1085="",D1085&lt;&gt;""),B1084,LEFT('tab2'!A1090,24))</f>
        <v>RPPM.02.02.01-22-0311/20</v>
      </c>
      <c r="C1085" t="str">
        <f t="shared" si="16"/>
        <v>RPPM.02.02.01-22-0311/20</v>
      </c>
      <c r="D1085" t="str">
        <f>IF('tab2'!B1090="","",'tab2'!B1090)</f>
        <v>WOJ.: POMORSKIE, POW.: Gdynia, GM.: Gdynia</v>
      </c>
    </row>
    <row r="1086" spans="1:4" x14ac:dyDescent="0.25">
      <c r="A1086" t="str">
        <f>LEFT('tab2'!A1091,24)</f>
        <v>RPPM.02.02.01-22-0311/20</v>
      </c>
      <c r="B1086" t="str">
        <f>IF(AND(A1086="",D1086&lt;&gt;""),B1085,LEFT('tab2'!A1091,24))</f>
        <v>RPPM.02.02.01-22-0311/20</v>
      </c>
      <c r="C1086" t="str">
        <f t="shared" si="16"/>
        <v>RPPM.02.02.01-22-0311/20</v>
      </c>
      <c r="D1086">
        <f>IF('tab2'!B1091="","",'tab2'!B1091)</f>
        <v>1</v>
      </c>
    </row>
    <row r="1087" spans="1:4" x14ac:dyDescent="0.25">
      <c r="A1087" t="str">
        <f>LEFT('tab2'!A1092,24)</f>
        <v>RPPM.02.02.01-22-0312/16</v>
      </c>
      <c r="B1087" t="str">
        <f>IF(AND(A1087="",D1087&lt;&gt;""),B1086,LEFT('tab2'!A1092,24))</f>
        <v>RPPM.02.02.01-22-0312/16</v>
      </c>
      <c r="C1087" t="str">
        <f t="shared" si="16"/>
        <v>RPPM.02.02.01-22-0312/16</v>
      </c>
      <c r="D1087" t="str">
        <f>IF('tab2'!B1092="","",'tab2'!B1092)</f>
        <v>WOJ.: POMORSKIE, POW.: starogardzki, GM.: Zblewo</v>
      </c>
    </row>
    <row r="1088" spans="1:4" x14ac:dyDescent="0.25">
      <c r="A1088" t="str">
        <f>LEFT('tab2'!A1093,24)</f>
        <v>RPPM.02.02.01-22-0312/16</v>
      </c>
      <c r="B1088" t="str">
        <f>IF(AND(A1088="",D1088&lt;&gt;""),B1087,LEFT('tab2'!A1093,24))</f>
        <v>RPPM.02.02.01-22-0312/16</v>
      </c>
      <c r="C1088" t="str">
        <f t="shared" si="16"/>
        <v>RPPM.02.02.01-22-0312/16</v>
      </c>
      <c r="D1088">
        <f>IF('tab2'!B1093="","",'tab2'!B1093)</f>
        <v>1</v>
      </c>
    </row>
    <row r="1089" spans="1:4" x14ac:dyDescent="0.25">
      <c r="A1089" t="str">
        <f>LEFT('tab2'!A1094,24)</f>
        <v>RPPM.02.02.01-22-0312/20</v>
      </c>
      <c r="B1089" t="str">
        <f>IF(AND(A1089="",D1089&lt;&gt;""),B1088,LEFT('tab2'!A1094,24))</f>
        <v>RPPM.02.02.01-22-0312/20</v>
      </c>
      <c r="C1089" t="str">
        <f t="shared" si="16"/>
        <v>RPPM.02.02.01-22-0312/20</v>
      </c>
      <c r="D1089" t="str">
        <f>IF('tab2'!B1094="","",'tab2'!B1094)</f>
        <v>WOJ.: POMORSKIE, POW.: nowodworski, GM.: Stegna</v>
      </c>
    </row>
    <row r="1090" spans="1:4" x14ac:dyDescent="0.25">
      <c r="A1090" t="str">
        <f>LEFT('tab2'!A1095,24)</f>
        <v>RPPM.02.02.01-22-0312/20</v>
      </c>
      <c r="B1090" t="str">
        <f>IF(AND(A1090="",D1090&lt;&gt;""),B1089,LEFT('tab2'!A1095,24))</f>
        <v>RPPM.02.02.01-22-0312/20</v>
      </c>
      <c r="C1090" t="str">
        <f t="shared" si="16"/>
        <v>RPPM.02.02.01-22-0312/20</v>
      </c>
      <c r="D1090">
        <f>IF('tab2'!B1095="","",'tab2'!B1095)</f>
        <v>1</v>
      </c>
    </row>
    <row r="1091" spans="1:4" x14ac:dyDescent="0.25">
      <c r="A1091" t="str">
        <f>LEFT('tab2'!A1096,24)</f>
        <v>RPPM.02.02.01-22-0313/16</v>
      </c>
      <c r="B1091" t="str">
        <f>IF(AND(A1091="",D1091&lt;&gt;""),B1090,LEFT('tab2'!A1096,24))</f>
        <v>RPPM.02.02.01-22-0313/16</v>
      </c>
      <c r="C1091" t="str">
        <f t="shared" ref="C1091:C1154" si="17">IF(D1091="","",B1091)</f>
        <v>RPPM.02.02.01-22-0313/16</v>
      </c>
      <c r="D1091" t="str">
        <f>IF('tab2'!B1096="","",'tab2'!B1096)</f>
        <v>WOJ.: POMORSKIE, POW.: słupski, GM.: Słupsk</v>
      </c>
    </row>
    <row r="1092" spans="1:4" x14ac:dyDescent="0.25">
      <c r="A1092" t="str">
        <f>LEFT('tab2'!A1097,24)</f>
        <v>RPPM.02.02.01-22-0313/16</v>
      </c>
      <c r="B1092" t="str">
        <f>IF(AND(A1092="",D1092&lt;&gt;""),B1091,LEFT('tab2'!A1097,24))</f>
        <v>RPPM.02.02.01-22-0313/16</v>
      </c>
      <c r="C1092" t="str">
        <f t="shared" si="17"/>
        <v>RPPM.02.02.01-22-0313/16</v>
      </c>
      <c r="D1092">
        <f>IF('tab2'!B1097="","",'tab2'!B1097)</f>
        <v>1</v>
      </c>
    </row>
    <row r="1093" spans="1:4" x14ac:dyDescent="0.25">
      <c r="A1093" t="str">
        <f>LEFT('tab2'!A1098,24)</f>
        <v>RPPM.02.02.01-22-0313/17</v>
      </c>
      <c r="B1093" t="str">
        <f>IF(AND(A1093="",D1093&lt;&gt;""),B1092,LEFT('tab2'!A1098,24))</f>
        <v>RPPM.02.02.01-22-0313/17</v>
      </c>
      <c r="C1093" t="str">
        <f t="shared" si="17"/>
        <v>RPPM.02.02.01-22-0313/17</v>
      </c>
      <c r="D1093" t="str">
        <f>IF('tab2'!B1098="","",'tab2'!B1098)</f>
        <v>WOJ.: POMORSKIE, POW.: Gdynia, GM.: Gdynia</v>
      </c>
    </row>
    <row r="1094" spans="1:4" x14ac:dyDescent="0.25">
      <c r="A1094" t="str">
        <f>LEFT('tab2'!A1099,24)</f>
        <v>RPPM.02.02.01-22-0313/17</v>
      </c>
      <c r="B1094" t="str">
        <f>IF(AND(A1094="",D1094&lt;&gt;""),B1093,LEFT('tab2'!A1099,24))</f>
        <v>RPPM.02.02.01-22-0313/17</v>
      </c>
      <c r="C1094" t="str">
        <f t="shared" si="17"/>
        <v>RPPM.02.02.01-22-0313/17</v>
      </c>
      <c r="D1094">
        <f>IF('tab2'!B1099="","",'tab2'!B1099)</f>
        <v>1</v>
      </c>
    </row>
    <row r="1095" spans="1:4" x14ac:dyDescent="0.25">
      <c r="A1095" t="str">
        <f>LEFT('tab2'!A1100,24)</f>
        <v>RPPM.02.02.01-22-0313/20</v>
      </c>
      <c r="B1095" t="str">
        <f>IF(AND(A1095="",D1095&lt;&gt;""),B1094,LEFT('tab2'!A1100,24))</f>
        <v>RPPM.02.02.01-22-0313/20</v>
      </c>
      <c r="C1095" t="str">
        <f t="shared" si="17"/>
        <v>RPPM.02.02.01-22-0313/20</v>
      </c>
      <c r="D1095" t="str">
        <f>IF('tab2'!B1100="","",'tab2'!B1100)</f>
        <v>WOJ.: POMORSKIE, POW.: chojnicki, GM.: Chojnice - gmina wiejska</v>
      </c>
    </row>
    <row r="1096" spans="1:4" x14ac:dyDescent="0.25">
      <c r="A1096" t="str">
        <f>LEFT('tab2'!A1101,24)</f>
        <v>RPPM.02.02.01-22-0313/20</v>
      </c>
      <c r="B1096" t="str">
        <f>IF(AND(A1096="",D1096&lt;&gt;""),B1095,LEFT('tab2'!A1101,24))</f>
        <v>RPPM.02.02.01-22-0313/20</v>
      </c>
      <c r="C1096" t="str">
        <f t="shared" si="17"/>
        <v>RPPM.02.02.01-22-0313/20</v>
      </c>
      <c r="D1096">
        <f>IF('tab2'!B1101="","",'tab2'!B1101)</f>
        <v>1</v>
      </c>
    </row>
    <row r="1097" spans="1:4" x14ac:dyDescent="0.25">
      <c r="A1097" t="str">
        <f>LEFT('tab2'!A1102,24)</f>
        <v>RPPM.02.02.01-22-0314/20</v>
      </c>
      <c r="B1097" t="str">
        <f>IF(AND(A1097="",D1097&lt;&gt;""),B1096,LEFT('tab2'!A1102,24))</f>
        <v>RPPM.02.02.01-22-0314/20</v>
      </c>
      <c r="C1097" t="str">
        <f t="shared" si="17"/>
        <v>RPPM.02.02.01-22-0314/20</v>
      </c>
      <c r="D1097" t="str">
        <f>IF('tab2'!B1102="","",'tab2'!B1102)</f>
        <v>WOJ.: POMORSKIE, POW.: człuchowski, GM.: Człuchów - gmina wiejska</v>
      </c>
    </row>
    <row r="1098" spans="1:4" x14ac:dyDescent="0.25">
      <c r="A1098" t="str">
        <f>LEFT('tab2'!A1103,24)</f>
        <v>RPPM.02.02.01-22-0314/20</v>
      </c>
      <c r="B1098" t="str">
        <f>IF(AND(A1098="",D1098&lt;&gt;""),B1097,LEFT('tab2'!A1103,24))</f>
        <v>RPPM.02.02.01-22-0314/20</v>
      </c>
      <c r="C1098" t="str">
        <f t="shared" si="17"/>
        <v>RPPM.02.02.01-22-0314/20</v>
      </c>
      <c r="D1098">
        <f>IF('tab2'!B1103="","",'tab2'!B1103)</f>
        <v>1</v>
      </c>
    </row>
    <row r="1099" spans="1:4" x14ac:dyDescent="0.25">
      <c r="A1099" t="str">
        <f>LEFT('tab2'!A1104,24)</f>
        <v>RPPM.02.02.01-22-0315/20</v>
      </c>
      <c r="B1099" t="str">
        <f>IF(AND(A1099="",D1099&lt;&gt;""),B1098,LEFT('tab2'!A1104,24))</f>
        <v>RPPM.02.02.01-22-0315/20</v>
      </c>
      <c r="C1099" t="str">
        <f t="shared" si="17"/>
        <v>RPPM.02.02.01-22-0315/20</v>
      </c>
      <c r="D1099" t="str">
        <f>IF('tab2'!B1104="","",'tab2'!B1104)</f>
        <v>WOJ.: POMORSKIE, POW.: nowodworski, GM.: Nowy Dwór Gdański</v>
      </c>
    </row>
    <row r="1100" spans="1:4" x14ac:dyDescent="0.25">
      <c r="A1100" t="str">
        <f>LEFT('tab2'!A1105,24)</f>
        <v>RPPM.02.02.01-22-0315/20</v>
      </c>
      <c r="B1100" t="str">
        <f>IF(AND(A1100="",D1100&lt;&gt;""),B1099,LEFT('tab2'!A1105,24))</f>
        <v>RPPM.02.02.01-22-0315/20</v>
      </c>
      <c r="C1100" t="str">
        <f t="shared" si="17"/>
        <v>RPPM.02.02.01-22-0315/20</v>
      </c>
      <c r="D1100">
        <f>IF('tab2'!B1105="","",'tab2'!B1105)</f>
        <v>1</v>
      </c>
    </row>
    <row r="1101" spans="1:4" x14ac:dyDescent="0.25">
      <c r="A1101" t="str">
        <f>LEFT('tab2'!A1106,24)</f>
        <v>RPPM.02.02.01-22-0316/16</v>
      </c>
      <c r="B1101" t="str">
        <f>IF(AND(A1101="",D1101&lt;&gt;""),B1100,LEFT('tab2'!A1106,24))</f>
        <v>RPPM.02.02.01-22-0316/16</v>
      </c>
      <c r="C1101" t="str">
        <f t="shared" si="17"/>
        <v>RPPM.02.02.01-22-0316/16</v>
      </c>
      <c r="D1101" t="str">
        <f>IF('tab2'!B1106="","",'tab2'!B1106)</f>
        <v>WOJ.: POMORSKIE, POW.: wejherowski, GM.: Szemud</v>
      </c>
    </row>
    <row r="1102" spans="1:4" x14ac:dyDescent="0.25">
      <c r="A1102" t="str">
        <f>LEFT('tab2'!A1107,24)</f>
        <v>RPPM.02.02.01-22-0316/16</v>
      </c>
      <c r="B1102" t="str">
        <f>IF(AND(A1102="",D1102&lt;&gt;""),B1101,LEFT('tab2'!A1107,24))</f>
        <v>RPPM.02.02.01-22-0316/16</v>
      </c>
      <c r="C1102" t="str">
        <f t="shared" si="17"/>
        <v>RPPM.02.02.01-22-0316/16</v>
      </c>
      <c r="D1102">
        <f>IF('tab2'!B1107="","",'tab2'!B1107)</f>
        <v>1</v>
      </c>
    </row>
    <row r="1103" spans="1:4" x14ac:dyDescent="0.25">
      <c r="A1103" t="str">
        <f>LEFT('tab2'!A1108,24)</f>
        <v>RPPM.02.02.01-22-0316/17</v>
      </c>
      <c r="B1103" t="str">
        <f>IF(AND(A1103="",D1103&lt;&gt;""),B1102,LEFT('tab2'!A1108,24))</f>
        <v>RPPM.02.02.01-22-0316/17</v>
      </c>
      <c r="C1103" t="str">
        <f t="shared" si="17"/>
        <v>RPPM.02.02.01-22-0316/17</v>
      </c>
      <c r="D1103" t="str">
        <f>IF('tab2'!B1108="","",'tab2'!B1108)</f>
        <v>WOJ.: POMORSKIE, POW.: kościerski, GM.: Liniewo</v>
      </c>
    </row>
    <row r="1104" spans="1:4" x14ac:dyDescent="0.25">
      <c r="A1104" t="str">
        <f>LEFT('tab2'!A1109,24)</f>
        <v>RPPM.02.02.01-22-0316/17</v>
      </c>
      <c r="B1104" t="str">
        <f>IF(AND(A1104="",D1104&lt;&gt;""),B1103,LEFT('tab2'!A1109,24))</f>
        <v>RPPM.02.02.01-22-0316/17</v>
      </c>
      <c r="C1104" t="str">
        <f t="shared" si="17"/>
        <v>RPPM.02.02.01-22-0316/17</v>
      </c>
      <c r="D1104">
        <f>IF('tab2'!B1109="","",'tab2'!B1109)</f>
        <v>1</v>
      </c>
    </row>
    <row r="1105" spans="1:4" x14ac:dyDescent="0.25">
      <c r="A1105" t="str">
        <f>LEFT('tab2'!A1110,24)</f>
        <v>RPPM.02.02.01-22-0316/20</v>
      </c>
      <c r="B1105" t="str">
        <f>IF(AND(A1105="",D1105&lt;&gt;""),B1104,LEFT('tab2'!A1110,24))</f>
        <v>RPPM.02.02.01-22-0316/20</v>
      </c>
      <c r="C1105" t="str">
        <f t="shared" si="17"/>
        <v>RPPM.02.02.01-22-0316/20</v>
      </c>
      <c r="D1105" t="str">
        <f>IF('tab2'!B1110="","",'tab2'!B1110)</f>
        <v>WOJ.: POMORSKIE, POW.: pucki, GM.: Władysławowo</v>
      </c>
    </row>
    <row r="1106" spans="1:4" x14ac:dyDescent="0.25">
      <c r="A1106" t="str">
        <f>LEFT('tab2'!A1111,24)</f>
        <v>RPPM.02.02.01-22-0316/20</v>
      </c>
      <c r="B1106" t="str">
        <f>IF(AND(A1106="",D1106&lt;&gt;""),B1105,LEFT('tab2'!A1111,24))</f>
        <v>RPPM.02.02.01-22-0316/20</v>
      </c>
      <c r="C1106" t="str">
        <f t="shared" si="17"/>
        <v>RPPM.02.02.01-22-0316/20</v>
      </c>
      <c r="D1106">
        <f>IF('tab2'!B1111="","",'tab2'!B1111)</f>
        <v>1</v>
      </c>
    </row>
    <row r="1107" spans="1:4" x14ac:dyDescent="0.25">
      <c r="A1107" t="str">
        <f>LEFT('tab2'!A1112,24)</f>
        <v>RPPM.02.02.01-22-0317/17</v>
      </c>
      <c r="B1107" t="str">
        <f>IF(AND(A1107="",D1107&lt;&gt;""),B1106,LEFT('tab2'!A1112,24))</f>
        <v>RPPM.02.02.01-22-0317/17</v>
      </c>
      <c r="C1107" t="str">
        <f t="shared" si="17"/>
        <v>RPPM.02.02.01-22-0317/17</v>
      </c>
      <c r="D1107" t="str">
        <f>IF('tab2'!B1112="","",'tab2'!B1112)</f>
        <v>WOJ.: POMORSKIE, POW.: kartuski, GM.: Stężyca</v>
      </c>
    </row>
    <row r="1108" spans="1:4" x14ac:dyDescent="0.25">
      <c r="A1108" t="str">
        <f>LEFT('tab2'!A1113,24)</f>
        <v>RPPM.02.02.01-22-0317/17</v>
      </c>
      <c r="B1108" t="str">
        <f>IF(AND(A1108="",D1108&lt;&gt;""),B1107,LEFT('tab2'!A1113,24))</f>
        <v>RPPM.02.02.01-22-0317/17</v>
      </c>
      <c r="C1108" t="str">
        <f t="shared" si="17"/>
        <v>RPPM.02.02.01-22-0317/17</v>
      </c>
      <c r="D1108">
        <f>IF('tab2'!B1113="","",'tab2'!B1113)</f>
        <v>1</v>
      </c>
    </row>
    <row r="1109" spans="1:4" x14ac:dyDescent="0.25">
      <c r="A1109" t="str">
        <f>LEFT('tab2'!A1114,24)</f>
        <v>RPPM.02.02.01-22-0317/20</v>
      </c>
      <c r="B1109" t="str">
        <f>IF(AND(A1109="",D1109&lt;&gt;""),B1108,LEFT('tab2'!A1114,24))</f>
        <v>RPPM.02.02.01-22-0317/20</v>
      </c>
      <c r="C1109" t="str">
        <f t="shared" si="17"/>
        <v>RPPM.02.02.01-22-0317/20</v>
      </c>
      <c r="D1109" t="str">
        <f>IF('tab2'!B1114="","",'tab2'!B1114)</f>
        <v>WOJ.: POMORSKIE</v>
      </c>
    </row>
    <row r="1110" spans="1:4" x14ac:dyDescent="0.25">
      <c r="A1110" t="str">
        <f>LEFT('tab2'!A1115,24)</f>
        <v>RPPM.02.02.01-22-0317/20</v>
      </c>
      <c r="B1110" t="str">
        <f>IF(AND(A1110="",D1110&lt;&gt;""),B1109,LEFT('tab2'!A1115,24))</f>
        <v>RPPM.02.02.01-22-0317/20</v>
      </c>
      <c r="C1110" t="str">
        <f t="shared" si="17"/>
        <v>RPPM.02.02.01-22-0317/20</v>
      </c>
      <c r="D1110">
        <f>IF('tab2'!B1115="","",'tab2'!B1115)</f>
        <v>1</v>
      </c>
    </row>
    <row r="1111" spans="1:4" x14ac:dyDescent="0.25">
      <c r="A1111" t="str">
        <f>LEFT('tab2'!A1116,24)</f>
        <v>RPPM.02.02.01-22-0318/20</v>
      </c>
      <c r="B1111" t="str">
        <f>IF(AND(A1111="",D1111&lt;&gt;""),B1110,LEFT('tab2'!A1116,24))</f>
        <v>RPPM.02.02.01-22-0318/20</v>
      </c>
      <c r="C1111" t="str">
        <f t="shared" si="17"/>
        <v>RPPM.02.02.01-22-0318/20</v>
      </c>
      <c r="D1111" t="str">
        <f>IF('tab2'!B1116="","",'tab2'!B1116)</f>
        <v>WOJ.: POMORSKIE, POW.: pucki, GM.: Kosakowo</v>
      </c>
    </row>
    <row r="1112" spans="1:4" x14ac:dyDescent="0.25">
      <c r="A1112" t="str">
        <f>LEFT('tab2'!A1117,24)</f>
        <v>RPPM.02.02.01-22-0318/20</v>
      </c>
      <c r="B1112" t="str">
        <f>IF(AND(A1112="",D1112&lt;&gt;""),B1111,LEFT('tab2'!A1117,24))</f>
        <v>RPPM.02.02.01-22-0318/20</v>
      </c>
      <c r="C1112" t="str">
        <f t="shared" si="17"/>
        <v>RPPM.02.02.01-22-0318/20</v>
      </c>
      <c r="D1112">
        <f>IF('tab2'!B1117="","",'tab2'!B1117)</f>
        <v>1</v>
      </c>
    </row>
    <row r="1113" spans="1:4" x14ac:dyDescent="0.25">
      <c r="A1113" t="str">
        <f>LEFT('tab2'!A1118,24)</f>
        <v>RPPM.02.02.01-22-0319/16</v>
      </c>
      <c r="B1113" t="str">
        <f>IF(AND(A1113="",D1113&lt;&gt;""),B1112,LEFT('tab2'!A1118,24))</f>
        <v>RPPM.02.02.01-22-0319/16</v>
      </c>
      <c r="C1113" t="str">
        <f t="shared" si="17"/>
        <v>RPPM.02.02.01-22-0319/16</v>
      </c>
      <c r="D1113" t="str">
        <f>IF('tab2'!B1118="","",'tab2'!B1118)</f>
        <v>WOJ.: POMORSKIE, POW.: Gdańsk, GM.: Gdańsk</v>
      </c>
    </row>
    <row r="1114" spans="1:4" x14ac:dyDescent="0.25">
      <c r="A1114" t="str">
        <f>LEFT('tab2'!A1119,24)</f>
        <v>RPPM.02.02.01-22-0319/16</v>
      </c>
      <c r="B1114" t="str">
        <f>IF(AND(A1114="",D1114&lt;&gt;""),B1113,LEFT('tab2'!A1119,24))</f>
        <v>RPPM.02.02.01-22-0319/16</v>
      </c>
      <c r="C1114" t="str">
        <f t="shared" si="17"/>
        <v>RPPM.02.02.01-22-0319/16</v>
      </c>
      <c r="D1114">
        <f>IF('tab2'!B1119="","",'tab2'!B1119)</f>
        <v>1</v>
      </c>
    </row>
    <row r="1115" spans="1:4" x14ac:dyDescent="0.25">
      <c r="A1115" t="str">
        <f>LEFT('tab2'!A1120,24)</f>
        <v>RPPM.02.02.01-22-0320/17</v>
      </c>
      <c r="B1115" t="str">
        <f>IF(AND(A1115="",D1115&lt;&gt;""),B1114,LEFT('tab2'!A1120,24))</f>
        <v>RPPM.02.02.01-22-0320/17</v>
      </c>
      <c r="C1115" t="str">
        <f t="shared" si="17"/>
        <v>RPPM.02.02.01-22-0320/17</v>
      </c>
      <c r="D1115" t="str">
        <f>IF('tab2'!B1120="","",'tab2'!B1120)</f>
        <v>WOJ.: POMORSKIE, POW.: Gdynia, GM.: Gdynia</v>
      </c>
    </row>
    <row r="1116" spans="1:4" x14ac:dyDescent="0.25">
      <c r="A1116" t="str">
        <f>LEFT('tab2'!A1121,24)</f>
        <v>RPPM.02.02.01-22-0320/17</v>
      </c>
      <c r="B1116" t="str">
        <f>IF(AND(A1116="",D1116&lt;&gt;""),B1115,LEFT('tab2'!A1121,24))</f>
        <v>RPPM.02.02.01-22-0320/17</v>
      </c>
      <c r="C1116" t="str">
        <f t="shared" si="17"/>
        <v>RPPM.02.02.01-22-0320/17</v>
      </c>
      <c r="D1116">
        <f>IF('tab2'!B1121="","",'tab2'!B1121)</f>
        <v>1</v>
      </c>
    </row>
    <row r="1117" spans="1:4" x14ac:dyDescent="0.25">
      <c r="A1117" t="str">
        <f>LEFT('tab2'!A1122,24)</f>
        <v>RPPM.02.02.01-22-0320/20</v>
      </c>
      <c r="B1117" t="str">
        <f>IF(AND(A1117="",D1117&lt;&gt;""),B1116,LEFT('tab2'!A1122,24))</f>
        <v>RPPM.02.02.01-22-0320/20</v>
      </c>
      <c r="C1117" t="str">
        <f t="shared" si="17"/>
        <v>RPPM.02.02.01-22-0320/20</v>
      </c>
      <c r="D1117" t="str">
        <f>IF('tab2'!B1122="","",'tab2'!B1122)</f>
        <v>WOJ.: POMORSKIE, POW.: Gdańsk, GM.: Gdańsk</v>
      </c>
    </row>
    <row r="1118" spans="1:4" x14ac:dyDescent="0.25">
      <c r="A1118" t="str">
        <f>LEFT('tab2'!A1123,24)</f>
        <v>RPPM.02.02.01-22-0320/20</v>
      </c>
      <c r="B1118" t="str">
        <f>IF(AND(A1118="",D1118&lt;&gt;""),B1117,LEFT('tab2'!A1123,24))</f>
        <v>RPPM.02.02.01-22-0320/20</v>
      </c>
      <c r="C1118" t="str">
        <f t="shared" si="17"/>
        <v>RPPM.02.02.01-22-0320/20</v>
      </c>
      <c r="D1118">
        <f>IF('tab2'!B1123="","",'tab2'!B1123)</f>
        <v>1</v>
      </c>
    </row>
    <row r="1119" spans="1:4" x14ac:dyDescent="0.25">
      <c r="A1119" t="str">
        <f>LEFT('tab2'!A1124,24)</f>
        <v>RPPM.02.02.01-22-0321/20</v>
      </c>
      <c r="B1119" t="str">
        <f>IF(AND(A1119="",D1119&lt;&gt;""),B1118,LEFT('tab2'!A1124,24))</f>
        <v>RPPM.02.02.01-22-0321/20</v>
      </c>
      <c r="C1119" t="str">
        <f t="shared" si="17"/>
        <v>RPPM.02.02.01-22-0321/20</v>
      </c>
      <c r="D1119" t="str">
        <f>IF('tab2'!B1124="","",'tab2'!B1124)</f>
        <v>WOJ.: POMORSKIE, POW.: gdański, GM.: Trąbki Wielkie</v>
      </c>
    </row>
    <row r="1120" spans="1:4" x14ac:dyDescent="0.25">
      <c r="A1120" t="str">
        <f>LEFT('tab2'!A1125,24)</f>
        <v>RPPM.02.02.01-22-0321/20</v>
      </c>
      <c r="B1120" t="str">
        <f>IF(AND(A1120="",D1120&lt;&gt;""),B1119,LEFT('tab2'!A1125,24))</f>
        <v>RPPM.02.02.01-22-0321/20</v>
      </c>
      <c r="C1120" t="str">
        <f t="shared" si="17"/>
        <v>RPPM.02.02.01-22-0321/20</v>
      </c>
      <c r="D1120">
        <f>IF('tab2'!B1125="","",'tab2'!B1125)</f>
        <v>1</v>
      </c>
    </row>
    <row r="1121" spans="1:4" x14ac:dyDescent="0.25">
      <c r="A1121" t="str">
        <f>LEFT('tab2'!A1126,24)</f>
        <v>RPPM.02.02.01-22-0322/20</v>
      </c>
      <c r="B1121" t="str">
        <f>IF(AND(A1121="",D1121&lt;&gt;""),B1120,LEFT('tab2'!A1126,24))</f>
        <v>RPPM.02.02.01-22-0322/20</v>
      </c>
      <c r="C1121" t="str">
        <f t="shared" si="17"/>
        <v>RPPM.02.02.01-22-0322/20</v>
      </c>
      <c r="D1121" t="str">
        <f>IF('tab2'!B1126="","",'tab2'!B1126)</f>
        <v>WOJ.: POMORSKIE, POW.: Gdańsk, GM.: Gdańsk</v>
      </c>
    </row>
    <row r="1122" spans="1:4" x14ac:dyDescent="0.25">
      <c r="A1122" t="str">
        <f>LEFT('tab2'!A1127,24)</f>
        <v>RPPM.02.02.01-22-0322/20</v>
      </c>
      <c r="B1122" t="str">
        <f>IF(AND(A1122="",D1122&lt;&gt;""),B1121,LEFT('tab2'!A1127,24))</f>
        <v>RPPM.02.02.01-22-0322/20</v>
      </c>
      <c r="C1122" t="str">
        <f t="shared" si="17"/>
        <v>RPPM.02.02.01-22-0322/20</v>
      </c>
      <c r="D1122">
        <f>IF('tab2'!B1127="","",'tab2'!B1127)</f>
        <v>1</v>
      </c>
    </row>
    <row r="1123" spans="1:4" x14ac:dyDescent="0.25">
      <c r="A1123" t="str">
        <f>LEFT('tab2'!A1128,24)</f>
        <v>RPPM.02.02.01-22-0323/16</v>
      </c>
      <c r="B1123" t="str">
        <f>IF(AND(A1123="",D1123&lt;&gt;""),B1122,LEFT('tab2'!A1128,24))</f>
        <v>RPPM.02.02.01-22-0323/16</v>
      </c>
      <c r="C1123" t="str">
        <f t="shared" si="17"/>
        <v>RPPM.02.02.01-22-0323/16</v>
      </c>
      <c r="D1123" t="str">
        <f>IF('tab2'!B1128="","",'tab2'!B1128)</f>
        <v>WOJ.: POMORSKIE, POW.: Gdańsk, GM.: Gdańsk</v>
      </c>
    </row>
    <row r="1124" spans="1:4" x14ac:dyDescent="0.25">
      <c r="A1124" t="str">
        <f>LEFT('tab2'!A1129,24)</f>
        <v>RPPM.02.02.01-22-0323/16</v>
      </c>
      <c r="B1124" t="str">
        <f>IF(AND(A1124="",D1124&lt;&gt;""),B1123,LEFT('tab2'!A1129,24))</f>
        <v>RPPM.02.02.01-22-0323/16</v>
      </c>
      <c r="C1124" t="str">
        <f t="shared" si="17"/>
        <v>RPPM.02.02.01-22-0323/16</v>
      </c>
      <c r="D1124">
        <f>IF('tab2'!B1129="","",'tab2'!B1129)</f>
        <v>1</v>
      </c>
    </row>
    <row r="1125" spans="1:4" x14ac:dyDescent="0.25">
      <c r="A1125" t="str">
        <f>LEFT('tab2'!A1130,24)</f>
        <v>RPPM.02.02.01-22-0324/17</v>
      </c>
      <c r="B1125" t="str">
        <f>IF(AND(A1125="",D1125&lt;&gt;""),B1124,LEFT('tab2'!A1130,24))</f>
        <v>RPPM.02.02.01-22-0324/17</v>
      </c>
      <c r="C1125" t="str">
        <f t="shared" si="17"/>
        <v>RPPM.02.02.01-22-0324/17</v>
      </c>
      <c r="D1125" t="str">
        <f>IF('tab2'!B1130="","",'tab2'!B1130)</f>
        <v>WOJ.: POMORSKIE, POW.: Gdańsk, GM.: Gdańsk</v>
      </c>
    </row>
    <row r="1126" spans="1:4" x14ac:dyDescent="0.25">
      <c r="A1126" t="str">
        <f>LEFT('tab2'!A1131,24)</f>
        <v>RPPM.02.02.01-22-0324/17</v>
      </c>
      <c r="B1126" t="str">
        <f>IF(AND(A1126="",D1126&lt;&gt;""),B1125,LEFT('tab2'!A1131,24))</f>
        <v>RPPM.02.02.01-22-0324/17</v>
      </c>
      <c r="C1126" t="str">
        <f t="shared" si="17"/>
        <v>RPPM.02.02.01-22-0324/17</v>
      </c>
      <c r="D1126">
        <f>IF('tab2'!B1131="","",'tab2'!B1131)</f>
        <v>1</v>
      </c>
    </row>
    <row r="1127" spans="1:4" x14ac:dyDescent="0.25">
      <c r="A1127" t="str">
        <f>LEFT('tab2'!A1132,24)</f>
        <v>RPPM.02.02.01-22-0324/20</v>
      </c>
      <c r="B1127" t="str">
        <f>IF(AND(A1127="",D1127&lt;&gt;""),B1126,LEFT('tab2'!A1132,24))</f>
        <v>RPPM.02.02.01-22-0324/20</v>
      </c>
      <c r="C1127" t="str">
        <f t="shared" si="17"/>
        <v>RPPM.02.02.01-22-0324/20</v>
      </c>
      <c r="D1127" t="str">
        <f>IF('tab2'!B1132="","",'tab2'!B1132)</f>
        <v>WOJ.: POMORSKIE, POW.: kartuski, GM.: Kartuzy</v>
      </c>
    </row>
    <row r="1128" spans="1:4" x14ac:dyDescent="0.25">
      <c r="A1128" t="str">
        <f>LEFT('tab2'!A1133,24)</f>
        <v>RPPM.02.02.01-22-0324/20</v>
      </c>
      <c r="B1128" t="str">
        <f>IF(AND(A1128="",D1128&lt;&gt;""),B1127,LEFT('tab2'!A1133,24))</f>
        <v>RPPM.02.02.01-22-0324/20</v>
      </c>
      <c r="C1128" t="str">
        <f t="shared" si="17"/>
        <v>RPPM.02.02.01-22-0324/20</v>
      </c>
      <c r="D1128">
        <f>IF('tab2'!B1133="","",'tab2'!B1133)</f>
        <v>1</v>
      </c>
    </row>
    <row r="1129" spans="1:4" x14ac:dyDescent="0.25">
      <c r="A1129" t="str">
        <f>LEFT('tab2'!A1134,24)</f>
        <v>RPPM.02.02.01-22-0325/20</v>
      </c>
      <c r="B1129" t="str">
        <f>IF(AND(A1129="",D1129&lt;&gt;""),B1128,LEFT('tab2'!A1134,24))</f>
        <v>RPPM.02.02.01-22-0325/20</v>
      </c>
      <c r="C1129" t="str">
        <f t="shared" si="17"/>
        <v>RPPM.02.02.01-22-0325/20</v>
      </c>
      <c r="D1129" t="str">
        <f>IF('tab2'!B1134="","",'tab2'!B1134)</f>
        <v>WOJ.: POMORSKIE, POW.: pucki, GM.: Władysławowo</v>
      </c>
    </row>
    <row r="1130" spans="1:4" x14ac:dyDescent="0.25">
      <c r="A1130" t="str">
        <f>LEFT('tab2'!A1135,24)</f>
        <v>RPPM.02.02.01-22-0325/20</v>
      </c>
      <c r="B1130" t="str">
        <f>IF(AND(A1130="",D1130&lt;&gt;""),B1129,LEFT('tab2'!A1135,24))</f>
        <v>RPPM.02.02.01-22-0325/20</v>
      </c>
      <c r="C1130" t="str">
        <f t="shared" si="17"/>
        <v>RPPM.02.02.01-22-0325/20</v>
      </c>
      <c r="D1130">
        <f>IF('tab2'!B1135="","",'tab2'!B1135)</f>
        <v>1</v>
      </c>
    </row>
    <row r="1131" spans="1:4" x14ac:dyDescent="0.25">
      <c r="A1131" t="str">
        <f>LEFT('tab2'!A1136,24)</f>
        <v>RPPM.02.02.01-22-0326/16</v>
      </c>
      <c r="B1131" t="str">
        <f>IF(AND(A1131="",D1131&lt;&gt;""),B1130,LEFT('tab2'!A1136,24))</f>
        <v>RPPM.02.02.01-22-0326/16</v>
      </c>
      <c r="C1131" t="str">
        <f t="shared" si="17"/>
        <v>RPPM.02.02.01-22-0326/16</v>
      </c>
      <c r="D1131" t="str">
        <f>IF('tab2'!B1136="","",'tab2'!B1136)</f>
        <v>WOJ.: POMORSKIE, POW.: Gdańsk, GM.: Gdańsk</v>
      </c>
    </row>
    <row r="1132" spans="1:4" x14ac:dyDescent="0.25">
      <c r="A1132" t="str">
        <f>LEFT('tab2'!A1137,24)</f>
        <v>RPPM.02.02.01-22-0326/16</v>
      </c>
      <c r="B1132" t="str">
        <f>IF(AND(A1132="",D1132&lt;&gt;""),B1131,LEFT('tab2'!A1137,24))</f>
        <v>RPPM.02.02.01-22-0326/16</v>
      </c>
      <c r="C1132" t="str">
        <f t="shared" si="17"/>
        <v>RPPM.02.02.01-22-0326/16</v>
      </c>
      <c r="D1132">
        <f>IF('tab2'!B1137="","",'tab2'!B1137)</f>
        <v>1</v>
      </c>
    </row>
    <row r="1133" spans="1:4" x14ac:dyDescent="0.25">
      <c r="A1133" t="str">
        <f>LEFT('tab2'!A1138,24)</f>
        <v>RPPM.02.02.01-22-0326/17</v>
      </c>
      <c r="B1133" t="str">
        <f>IF(AND(A1133="",D1133&lt;&gt;""),B1132,LEFT('tab2'!A1138,24))</f>
        <v>RPPM.02.02.01-22-0326/17</v>
      </c>
      <c r="C1133" t="str">
        <f t="shared" si="17"/>
        <v>RPPM.02.02.01-22-0326/17</v>
      </c>
      <c r="D1133" t="str">
        <f>IF('tab2'!B1138="","",'tab2'!B1138)</f>
        <v>WOJ.: POMORSKIE, POW.: Gdańsk, GM.: Gdańsk</v>
      </c>
    </row>
    <row r="1134" spans="1:4" x14ac:dyDescent="0.25">
      <c r="A1134" t="str">
        <f>LEFT('tab2'!A1139,24)</f>
        <v>RPPM.02.02.01-22-0326/17</v>
      </c>
      <c r="B1134" t="str">
        <f>IF(AND(A1134="",D1134&lt;&gt;""),B1133,LEFT('tab2'!A1139,24))</f>
        <v>RPPM.02.02.01-22-0326/17</v>
      </c>
      <c r="C1134" t="str">
        <f t="shared" si="17"/>
        <v>RPPM.02.02.01-22-0326/17</v>
      </c>
      <c r="D1134">
        <f>IF('tab2'!B1139="","",'tab2'!B1139)</f>
        <v>1</v>
      </c>
    </row>
    <row r="1135" spans="1:4" x14ac:dyDescent="0.25">
      <c r="A1135" t="str">
        <f>LEFT('tab2'!A1140,24)</f>
        <v>RPPM.02.02.01-22-0329/17</v>
      </c>
      <c r="B1135" t="str">
        <f>IF(AND(A1135="",D1135&lt;&gt;""),B1134,LEFT('tab2'!A1140,24))</f>
        <v>RPPM.02.02.01-22-0329/17</v>
      </c>
      <c r="C1135" t="str">
        <f t="shared" si="17"/>
        <v>RPPM.02.02.01-22-0329/17</v>
      </c>
      <c r="D1135" t="str">
        <f>IF('tab2'!B1140="","",'tab2'!B1140)</f>
        <v>WOJ.: POMORSKIE, POW.: Gdańsk, GM.: Gdańsk</v>
      </c>
    </row>
    <row r="1136" spans="1:4" x14ac:dyDescent="0.25">
      <c r="A1136" t="str">
        <f>LEFT('tab2'!A1141,24)</f>
        <v>RPPM.02.02.01-22-0329/17</v>
      </c>
      <c r="B1136" t="str">
        <f>IF(AND(A1136="",D1136&lt;&gt;""),B1135,LEFT('tab2'!A1141,24))</f>
        <v>RPPM.02.02.01-22-0329/17</v>
      </c>
      <c r="C1136" t="str">
        <f t="shared" si="17"/>
        <v>RPPM.02.02.01-22-0329/17</v>
      </c>
      <c r="D1136">
        <f>IF('tab2'!B1141="","",'tab2'!B1141)</f>
        <v>1</v>
      </c>
    </row>
    <row r="1137" spans="1:4" x14ac:dyDescent="0.25">
      <c r="A1137" t="str">
        <f>LEFT('tab2'!A1142,24)</f>
        <v>RPPM.02.02.01-22-0331/17</v>
      </c>
      <c r="B1137" t="str">
        <f>IF(AND(A1137="",D1137&lt;&gt;""),B1136,LEFT('tab2'!A1142,24))</f>
        <v>RPPM.02.02.01-22-0331/17</v>
      </c>
      <c r="C1137" t="str">
        <f t="shared" si="17"/>
        <v>RPPM.02.02.01-22-0331/17</v>
      </c>
      <c r="D1137" t="str">
        <f>IF('tab2'!B1142="","",'tab2'!B1142)</f>
        <v>WOJ.: POMORSKIE, POW.: Gdynia, GM.: Gdynia</v>
      </c>
    </row>
    <row r="1138" spans="1:4" x14ac:dyDescent="0.25">
      <c r="A1138" t="str">
        <f>LEFT('tab2'!A1143,24)</f>
        <v>RPPM.02.02.01-22-0331/17</v>
      </c>
      <c r="B1138" t="str">
        <f>IF(AND(A1138="",D1138&lt;&gt;""),B1137,LEFT('tab2'!A1143,24))</f>
        <v>RPPM.02.02.01-22-0331/17</v>
      </c>
      <c r="C1138" t="str">
        <f t="shared" si="17"/>
        <v>RPPM.02.02.01-22-0331/17</v>
      </c>
      <c r="D1138">
        <f>IF('tab2'!B1143="","",'tab2'!B1143)</f>
        <v>1</v>
      </c>
    </row>
    <row r="1139" spans="1:4" x14ac:dyDescent="0.25">
      <c r="A1139" t="str">
        <f>LEFT('tab2'!A1144,24)</f>
        <v>RPPM.02.02.01-22-0332/17</v>
      </c>
      <c r="B1139" t="str">
        <f>IF(AND(A1139="",D1139&lt;&gt;""),B1138,LEFT('tab2'!A1144,24))</f>
        <v>RPPM.02.02.01-22-0332/17</v>
      </c>
      <c r="C1139" t="str">
        <f t="shared" si="17"/>
        <v>RPPM.02.02.01-22-0332/17</v>
      </c>
      <c r="D1139" t="str">
        <f>IF('tab2'!B1144="","",'tab2'!B1144)</f>
        <v>WOJ.: POMORSKIE, POW.: bytowski, GM.: Tuchomie</v>
      </c>
    </row>
    <row r="1140" spans="1:4" x14ac:dyDescent="0.25">
      <c r="A1140" t="str">
        <f>LEFT('tab2'!A1145,24)</f>
        <v>RPPM.02.02.01-22-0332/17</v>
      </c>
      <c r="B1140" t="str">
        <f>IF(AND(A1140="",D1140&lt;&gt;""),B1139,LEFT('tab2'!A1145,24))</f>
        <v>RPPM.02.02.01-22-0332/17</v>
      </c>
      <c r="C1140" t="str">
        <f t="shared" si="17"/>
        <v>RPPM.02.02.01-22-0332/17</v>
      </c>
      <c r="D1140">
        <f>IF('tab2'!B1145="","",'tab2'!B1145)</f>
        <v>1</v>
      </c>
    </row>
    <row r="1141" spans="1:4" x14ac:dyDescent="0.25">
      <c r="A1141" t="str">
        <f>LEFT('tab2'!A1146,24)</f>
        <v>RPPM.02.02.01-22-0334/17</v>
      </c>
      <c r="B1141" t="str">
        <f>IF(AND(A1141="",D1141&lt;&gt;""),B1140,LEFT('tab2'!A1146,24))</f>
        <v>RPPM.02.02.01-22-0334/17</v>
      </c>
      <c r="C1141" t="str">
        <f t="shared" si="17"/>
        <v>RPPM.02.02.01-22-0334/17</v>
      </c>
      <c r="D1141" t="str">
        <f>IF('tab2'!B1146="","",'tab2'!B1146)</f>
        <v>Cały Kraj</v>
      </c>
    </row>
    <row r="1142" spans="1:4" x14ac:dyDescent="0.25">
      <c r="A1142" t="str">
        <f>LEFT('tab2'!A1147,24)</f>
        <v>RPPM.02.02.01-22-0334/17</v>
      </c>
      <c r="B1142" t="str">
        <f>IF(AND(A1142="",D1142&lt;&gt;""),B1141,LEFT('tab2'!A1147,24))</f>
        <v>RPPM.02.02.01-22-0334/17</v>
      </c>
      <c r="C1142" t="str">
        <f t="shared" si="17"/>
        <v>RPPM.02.02.01-22-0334/17</v>
      </c>
      <c r="D1142">
        <f>IF('tab2'!B1147="","",'tab2'!B1147)</f>
        <v>1</v>
      </c>
    </row>
    <row r="1143" spans="1:4" x14ac:dyDescent="0.25">
      <c r="A1143" t="str">
        <f>LEFT('tab2'!A1148,24)</f>
        <v>RPPM.02.02.01-22-0335/17</v>
      </c>
      <c r="B1143" t="str">
        <f>IF(AND(A1143="",D1143&lt;&gt;""),B1142,LEFT('tab2'!A1148,24))</f>
        <v>RPPM.02.02.01-22-0335/17</v>
      </c>
      <c r="C1143" t="str">
        <f t="shared" si="17"/>
        <v>RPPM.02.02.01-22-0335/17</v>
      </c>
      <c r="D1143" t="str">
        <f>IF('tab2'!B1148="","",'tab2'!B1148)</f>
        <v>WOJ.: POMORSKIE, POW.: lęborski, GM.: Nowa Wieś Lęborska</v>
      </c>
    </row>
    <row r="1144" spans="1:4" x14ac:dyDescent="0.25">
      <c r="A1144" t="str">
        <f>LEFT('tab2'!A1149,24)</f>
        <v>RPPM.02.02.01-22-0335/17</v>
      </c>
      <c r="B1144" t="str">
        <f>IF(AND(A1144="",D1144&lt;&gt;""),B1143,LEFT('tab2'!A1149,24))</f>
        <v>RPPM.02.02.01-22-0335/17</v>
      </c>
      <c r="C1144" t="str">
        <f t="shared" si="17"/>
        <v>RPPM.02.02.01-22-0335/17</v>
      </c>
      <c r="D1144">
        <f>IF('tab2'!B1149="","",'tab2'!B1149)</f>
        <v>1</v>
      </c>
    </row>
    <row r="1145" spans="1:4" x14ac:dyDescent="0.25">
      <c r="A1145" t="str">
        <f>LEFT('tab2'!A1150,24)</f>
        <v>RPPM.02.02.01-22-0336/16</v>
      </c>
      <c r="B1145" t="str">
        <f>IF(AND(A1145="",D1145&lt;&gt;""),B1144,LEFT('tab2'!A1150,24))</f>
        <v>RPPM.02.02.01-22-0336/16</v>
      </c>
      <c r="C1145" t="str">
        <f t="shared" si="17"/>
        <v>RPPM.02.02.01-22-0336/16</v>
      </c>
      <c r="D1145" t="str">
        <f>IF('tab2'!B1150="","",'tab2'!B1150)</f>
        <v>Cały Kraj</v>
      </c>
    </row>
    <row r="1146" spans="1:4" x14ac:dyDescent="0.25">
      <c r="A1146" t="str">
        <f>LEFT('tab2'!A1151,24)</f>
        <v>RPPM.02.02.01-22-0336/16</v>
      </c>
      <c r="B1146" t="str">
        <f>IF(AND(A1146="",D1146&lt;&gt;""),B1145,LEFT('tab2'!A1151,24))</f>
        <v>RPPM.02.02.01-22-0336/16</v>
      </c>
      <c r="C1146" t="str">
        <f t="shared" si="17"/>
        <v>RPPM.02.02.01-22-0336/16</v>
      </c>
      <c r="D1146">
        <f>IF('tab2'!B1151="","",'tab2'!B1151)</f>
        <v>1</v>
      </c>
    </row>
    <row r="1147" spans="1:4" x14ac:dyDescent="0.25">
      <c r="A1147" t="str">
        <f>LEFT('tab2'!A1152,24)</f>
        <v>RPPM.02.02.01-22-0339/17</v>
      </c>
      <c r="B1147" t="str">
        <f>IF(AND(A1147="",D1147&lt;&gt;""),B1146,LEFT('tab2'!A1152,24))</f>
        <v>RPPM.02.02.01-22-0339/17</v>
      </c>
      <c r="C1147" t="str">
        <f t="shared" si="17"/>
        <v>RPPM.02.02.01-22-0339/17</v>
      </c>
      <c r="D1147" t="str">
        <f>IF('tab2'!B1152="","",'tab2'!B1152)</f>
        <v>WOJ.: POMORSKIE</v>
      </c>
    </row>
    <row r="1148" spans="1:4" x14ac:dyDescent="0.25">
      <c r="A1148" t="str">
        <f>LEFT('tab2'!A1153,24)</f>
        <v>RPPM.02.02.01-22-0339/17</v>
      </c>
      <c r="B1148" t="str">
        <f>IF(AND(A1148="",D1148&lt;&gt;""),B1147,LEFT('tab2'!A1153,24))</f>
        <v>RPPM.02.02.01-22-0339/17</v>
      </c>
      <c r="C1148" t="str">
        <f t="shared" si="17"/>
        <v>RPPM.02.02.01-22-0339/17</v>
      </c>
      <c r="D1148">
        <f>IF('tab2'!B1153="","",'tab2'!B1153)</f>
        <v>1</v>
      </c>
    </row>
    <row r="1149" spans="1:4" x14ac:dyDescent="0.25">
      <c r="A1149" t="str">
        <f>LEFT('tab2'!A1154,24)</f>
        <v>RPPM.02.02.01-22-0342/17</v>
      </c>
      <c r="B1149" t="str">
        <f>IF(AND(A1149="",D1149&lt;&gt;""),B1148,LEFT('tab2'!A1154,24))</f>
        <v>RPPM.02.02.01-22-0342/17</v>
      </c>
      <c r="C1149" t="str">
        <f t="shared" si="17"/>
        <v>RPPM.02.02.01-22-0342/17</v>
      </c>
      <c r="D1149" t="str">
        <f>IF('tab2'!B1154="","",'tab2'!B1154)</f>
        <v>WOJ.: POMORSKIE, POW.: Gdańsk, GM.: Gdańsk</v>
      </c>
    </row>
    <row r="1150" spans="1:4" x14ac:dyDescent="0.25">
      <c r="A1150" t="str">
        <f>LEFT('tab2'!A1155,24)</f>
        <v>RPPM.02.02.01-22-0342/17</v>
      </c>
      <c r="B1150" t="str">
        <f>IF(AND(A1150="",D1150&lt;&gt;""),B1149,LEFT('tab2'!A1155,24))</f>
        <v>RPPM.02.02.01-22-0342/17</v>
      </c>
      <c r="C1150" t="str">
        <f t="shared" si="17"/>
        <v>RPPM.02.02.01-22-0342/17</v>
      </c>
      <c r="D1150">
        <f>IF('tab2'!B1155="","",'tab2'!B1155)</f>
        <v>1</v>
      </c>
    </row>
    <row r="1151" spans="1:4" x14ac:dyDescent="0.25">
      <c r="A1151" t="str">
        <f>LEFT('tab2'!A1156,24)</f>
        <v>RPPM.02.02.01-22-0347/17</v>
      </c>
      <c r="B1151" t="str">
        <f>IF(AND(A1151="",D1151&lt;&gt;""),B1150,LEFT('tab2'!A1156,24))</f>
        <v>RPPM.02.02.01-22-0347/17</v>
      </c>
      <c r="C1151" t="str">
        <f t="shared" si="17"/>
        <v>RPPM.02.02.01-22-0347/17</v>
      </c>
      <c r="D1151" t="str">
        <f>IF('tab2'!B1156="","",'tab2'!B1156)</f>
        <v>WOJ.: POMORSKIE, POW.: Gdynia, GM.: Gdynia</v>
      </c>
    </row>
    <row r="1152" spans="1:4" x14ac:dyDescent="0.25">
      <c r="A1152" t="str">
        <f>LEFT('tab2'!A1157,24)</f>
        <v/>
      </c>
      <c r="B1152" t="str">
        <f>IF(AND(A1152="",D1152&lt;&gt;""),B1151,LEFT('tab2'!A1157,24))</f>
        <v>RPPM.02.02.01-22-0347/17</v>
      </c>
      <c r="C1152" t="str">
        <f t="shared" si="17"/>
        <v>RPPM.02.02.01-22-0347/17</v>
      </c>
      <c r="D1152" t="str">
        <f>IF('tab2'!B1157="","",'tab2'!B1157)</f>
        <v>WOJ.: POMORSKIE, POW.: wejherowski, GM.: Reda</v>
      </c>
    </row>
    <row r="1153" spans="1:4" x14ac:dyDescent="0.25">
      <c r="A1153" t="str">
        <f>LEFT('tab2'!A1158,24)</f>
        <v>RPPM.02.02.01-22-0347/17</v>
      </c>
      <c r="B1153" t="str">
        <f>IF(AND(A1153="",D1153&lt;&gt;""),B1152,LEFT('tab2'!A1158,24))</f>
        <v>RPPM.02.02.01-22-0347/17</v>
      </c>
      <c r="C1153" t="str">
        <f t="shared" si="17"/>
        <v>RPPM.02.02.01-22-0347/17</v>
      </c>
      <c r="D1153">
        <f>IF('tab2'!B1158="","",'tab2'!B1158)</f>
        <v>2</v>
      </c>
    </row>
    <row r="1154" spans="1:4" x14ac:dyDescent="0.25">
      <c r="A1154" t="str">
        <f>LEFT('tab2'!A1159,24)</f>
        <v>RPPM.02.02.01-22-0349/16</v>
      </c>
      <c r="B1154" t="str">
        <f>IF(AND(A1154="",D1154&lt;&gt;""),B1153,LEFT('tab2'!A1159,24))</f>
        <v>RPPM.02.02.01-22-0349/16</v>
      </c>
      <c r="C1154" t="str">
        <f t="shared" si="17"/>
        <v>RPPM.02.02.01-22-0349/16</v>
      </c>
      <c r="D1154" t="str">
        <f>IF('tab2'!B1159="","",'tab2'!B1159)</f>
        <v>WOJ.: POMORSKIE</v>
      </c>
    </row>
    <row r="1155" spans="1:4" x14ac:dyDescent="0.25">
      <c r="A1155" t="str">
        <f>LEFT('tab2'!A1160,24)</f>
        <v>RPPM.02.02.01-22-0349/16</v>
      </c>
      <c r="B1155" t="str">
        <f>IF(AND(A1155="",D1155&lt;&gt;""),B1154,LEFT('tab2'!A1160,24))</f>
        <v>RPPM.02.02.01-22-0349/16</v>
      </c>
      <c r="C1155" t="str">
        <f t="shared" ref="C1155:C1218" si="18">IF(D1155="","",B1155)</f>
        <v>RPPM.02.02.01-22-0349/16</v>
      </c>
      <c r="D1155">
        <f>IF('tab2'!B1160="","",'tab2'!B1160)</f>
        <v>1</v>
      </c>
    </row>
    <row r="1156" spans="1:4" x14ac:dyDescent="0.25">
      <c r="A1156" t="str">
        <f>LEFT('tab2'!A1161,24)</f>
        <v>RPPM.02.02.01-22-0349/17</v>
      </c>
      <c r="B1156" t="str">
        <f>IF(AND(A1156="",D1156&lt;&gt;""),B1155,LEFT('tab2'!A1161,24))</f>
        <v>RPPM.02.02.01-22-0349/17</v>
      </c>
      <c r="C1156" t="str">
        <f t="shared" si="18"/>
        <v>RPPM.02.02.01-22-0349/17</v>
      </c>
      <c r="D1156" t="str">
        <f>IF('tab2'!B1161="","",'tab2'!B1161)</f>
        <v>WOJ.: POMORSKIE, POW.: Gdańsk, GM.: Gdańsk</v>
      </c>
    </row>
    <row r="1157" spans="1:4" x14ac:dyDescent="0.25">
      <c r="A1157" t="str">
        <f>LEFT('tab2'!A1162,24)</f>
        <v>RPPM.02.02.01-22-0349/17</v>
      </c>
      <c r="B1157" t="str">
        <f>IF(AND(A1157="",D1157&lt;&gt;""),B1156,LEFT('tab2'!A1162,24))</f>
        <v>RPPM.02.02.01-22-0349/17</v>
      </c>
      <c r="C1157" t="str">
        <f t="shared" si="18"/>
        <v>RPPM.02.02.01-22-0349/17</v>
      </c>
      <c r="D1157">
        <f>IF('tab2'!B1162="","",'tab2'!B1162)</f>
        <v>1</v>
      </c>
    </row>
    <row r="1158" spans="1:4" x14ac:dyDescent="0.25">
      <c r="A1158" t="str">
        <f>LEFT('tab2'!A1163,24)</f>
        <v>RPPM.02.02.01-22-0355/16</v>
      </c>
      <c r="B1158" t="str">
        <f>IF(AND(A1158="",D1158&lt;&gt;""),B1157,LEFT('tab2'!A1163,24))</f>
        <v>RPPM.02.02.01-22-0355/16</v>
      </c>
      <c r="C1158" t="str">
        <f t="shared" si="18"/>
        <v>RPPM.02.02.01-22-0355/16</v>
      </c>
      <c r="D1158" t="str">
        <f>IF('tab2'!B1163="","",'tab2'!B1163)</f>
        <v>WOJ.: POMORSKIE, POW.: Gdańsk, GM.: Gdańsk</v>
      </c>
    </row>
    <row r="1159" spans="1:4" x14ac:dyDescent="0.25">
      <c r="A1159" t="str">
        <f>LEFT('tab2'!A1164,24)</f>
        <v>RPPM.02.02.01-22-0355/16</v>
      </c>
      <c r="B1159" t="str">
        <f>IF(AND(A1159="",D1159&lt;&gt;""),B1158,LEFT('tab2'!A1164,24))</f>
        <v>RPPM.02.02.01-22-0355/16</v>
      </c>
      <c r="C1159" t="str">
        <f t="shared" si="18"/>
        <v>RPPM.02.02.01-22-0355/16</v>
      </c>
      <c r="D1159">
        <f>IF('tab2'!B1164="","",'tab2'!B1164)</f>
        <v>1</v>
      </c>
    </row>
    <row r="1160" spans="1:4" x14ac:dyDescent="0.25">
      <c r="A1160" t="str">
        <f>LEFT('tab2'!A1165,24)</f>
        <v>RPPM.02.02.01-22-0358/16</v>
      </c>
      <c r="B1160" t="str">
        <f>IF(AND(A1160="",D1160&lt;&gt;""),B1159,LEFT('tab2'!A1165,24))</f>
        <v>RPPM.02.02.01-22-0358/16</v>
      </c>
      <c r="C1160" t="str">
        <f t="shared" si="18"/>
        <v>RPPM.02.02.01-22-0358/16</v>
      </c>
      <c r="D1160" t="str">
        <f>IF('tab2'!B1165="","",'tab2'!B1165)</f>
        <v>WOJ.: POMORSKIE, POW.: tczewski, GM.: Tczew</v>
      </c>
    </row>
    <row r="1161" spans="1:4" x14ac:dyDescent="0.25">
      <c r="A1161" t="str">
        <f>LEFT('tab2'!A1166,24)</f>
        <v>RPPM.02.02.01-22-0358/16</v>
      </c>
      <c r="B1161" t="str">
        <f>IF(AND(A1161="",D1161&lt;&gt;""),B1160,LEFT('tab2'!A1166,24))</f>
        <v>RPPM.02.02.01-22-0358/16</v>
      </c>
      <c r="C1161" t="str">
        <f t="shared" si="18"/>
        <v>RPPM.02.02.01-22-0358/16</v>
      </c>
      <c r="D1161">
        <f>IF('tab2'!B1166="","",'tab2'!B1166)</f>
        <v>1</v>
      </c>
    </row>
    <row r="1162" spans="1:4" x14ac:dyDescent="0.25">
      <c r="A1162" t="str">
        <f>LEFT('tab2'!A1167,24)</f>
        <v>RPPM.02.02.01-22-0358/17</v>
      </c>
      <c r="B1162" t="str">
        <f>IF(AND(A1162="",D1162&lt;&gt;""),B1161,LEFT('tab2'!A1167,24))</f>
        <v>RPPM.02.02.01-22-0358/17</v>
      </c>
      <c r="C1162" t="str">
        <f t="shared" si="18"/>
        <v>RPPM.02.02.01-22-0358/17</v>
      </c>
      <c r="D1162" t="str">
        <f>IF('tab2'!B1167="","",'tab2'!B1167)</f>
        <v>WOJ.: POMORSKIE, POW.: Gdynia, GM.: Gdynia</v>
      </c>
    </row>
    <row r="1163" spans="1:4" x14ac:dyDescent="0.25">
      <c r="A1163" t="str">
        <f>LEFT('tab2'!A1168,24)</f>
        <v>RPPM.02.02.01-22-0358/17</v>
      </c>
      <c r="B1163" t="str">
        <f>IF(AND(A1163="",D1163&lt;&gt;""),B1162,LEFT('tab2'!A1168,24))</f>
        <v>RPPM.02.02.01-22-0358/17</v>
      </c>
      <c r="C1163" t="str">
        <f t="shared" si="18"/>
        <v>RPPM.02.02.01-22-0358/17</v>
      </c>
      <c r="D1163">
        <f>IF('tab2'!B1168="","",'tab2'!B1168)</f>
        <v>1</v>
      </c>
    </row>
    <row r="1164" spans="1:4" x14ac:dyDescent="0.25">
      <c r="A1164" t="str">
        <f>LEFT('tab2'!A1169,24)</f>
        <v>RPPM.02.02.01-22-0360/16</v>
      </c>
      <c r="B1164" t="str">
        <f>IF(AND(A1164="",D1164&lt;&gt;""),B1163,LEFT('tab2'!A1169,24))</f>
        <v>RPPM.02.02.01-22-0360/16</v>
      </c>
      <c r="C1164" t="str">
        <f t="shared" si="18"/>
        <v>RPPM.02.02.01-22-0360/16</v>
      </c>
      <c r="D1164" t="str">
        <f>IF('tab2'!B1169="","",'tab2'!B1169)</f>
        <v>WOJ.: POMORSKIE, POW.: kartuski, GM.: Somonino</v>
      </c>
    </row>
    <row r="1165" spans="1:4" x14ac:dyDescent="0.25">
      <c r="A1165" t="str">
        <f>LEFT('tab2'!A1170,24)</f>
        <v>RPPM.02.02.01-22-0360/16</v>
      </c>
      <c r="B1165" t="str">
        <f>IF(AND(A1165="",D1165&lt;&gt;""),B1164,LEFT('tab2'!A1170,24))</f>
        <v>RPPM.02.02.01-22-0360/16</v>
      </c>
      <c r="C1165" t="str">
        <f t="shared" si="18"/>
        <v>RPPM.02.02.01-22-0360/16</v>
      </c>
      <c r="D1165">
        <f>IF('tab2'!B1170="","",'tab2'!B1170)</f>
        <v>1</v>
      </c>
    </row>
    <row r="1166" spans="1:4" x14ac:dyDescent="0.25">
      <c r="A1166" t="str">
        <f>LEFT('tab2'!A1171,24)</f>
        <v>RPPM.02.02.01-22-0361/17</v>
      </c>
      <c r="B1166" t="str">
        <f>IF(AND(A1166="",D1166&lt;&gt;""),B1165,LEFT('tab2'!A1171,24))</f>
        <v>RPPM.02.02.01-22-0361/17</v>
      </c>
      <c r="C1166" t="str">
        <f t="shared" si="18"/>
        <v>RPPM.02.02.01-22-0361/17</v>
      </c>
      <c r="D1166" t="str">
        <f>IF('tab2'!B1171="","",'tab2'!B1171)</f>
        <v>WOJ.: POMORSKIE, POW.: Gdańsk, GM.: Gdańsk</v>
      </c>
    </row>
    <row r="1167" spans="1:4" x14ac:dyDescent="0.25">
      <c r="A1167" t="str">
        <f>LEFT('tab2'!A1172,24)</f>
        <v>RPPM.02.02.01-22-0361/17</v>
      </c>
      <c r="B1167" t="str">
        <f>IF(AND(A1167="",D1167&lt;&gt;""),B1166,LEFT('tab2'!A1172,24))</f>
        <v>RPPM.02.02.01-22-0361/17</v>
      </c>
      <c r="C1167" t="str">
        <f t="shared" si="18"/>
        <v>RPPM.02.02.01-22-0361/17</v>
      </c>
      <c r="D1167">
        <f>IF('tab2'!B1172="","",'tab2'!B1172)</f>
        <v>1</v>
      </c>
    </row>
    <row r="1168" spans="1:4" x14ac:dyDescent="0.25">
      <c r="A1168" t="str">
        <f>LEFT('tab2'!A1173,24)</f>
        <v>RPPM.02.02.01-22-0364/17</v>
      </c>
      <c r="B1168" t="str">
        <f>IF(AND(A1168="",D1168&lt;&gt;""),B1167,LEFT('tab2'!A1173,24))</f>
        <v>RPPM.02.02.01-22-0364/17</v>
      </c>
      <c r="C1168" t="str">
        <f t="shared" si="18"/>
        <v>RPPM.02.02.01-22-0364/17</v>
      </c>
      <c r="D1168" t="str">
        <f>IF('tab2'!B1173="","",'tab2'!B1173)</f>
        <v>WOJ.: POMORSKIE, POW.: wejherowski, GM.: Rumia</v>
      </c>
    </row>
    <row r="1169" spans="1:4" x14ac:dyDescent="0.25">
      <c r="A1169" t="str">
        <f>LEFT('tab2'!A1174,24)</f>
        <v>RPPM.02.02.01-22-0364/17</v>
      </c>
      <c r="B1169" t="str">
        <f>IF(AND(A1169="",D1169&lt;&gt;""),B1168,LEFT('tab2'!A1174,24))</f>
        <v>RPPM.02.02.01-22-0364/17</v>
      </c>
      <c r="C1169" t="str">
        <f t="shared" si="18"/>
        <v>RPPM.02.02.01-22-0364/17</v>
      </c>
      <c r="D1169">
        <f>IF('tab2'!B1174="","",'tab2'!B1174)</f>
        <v>1</v>
      </c>
    </row>
    <row r="1170" spans="1:4" x14ac:dyDescent="0.25">
      <c r="A1170" t="str">
        <f>LEFT('tab2'!A1175,24)</f>
        <v>RPPM.02.02.01-22-0365/16</v>
      </c>
      <c r="B1170" t="str">
        <f>IF(AND(A1170="",D1170&lt;&gt;""),B1169,LEFT('tab2'!A1175,24))</f>
        <v>RPPM.02.02.01-22-0365/16</v>
      </c>
      <c r="C1170" t="str">
        <f t="shared" si="18"/>
        <v>RPPM.02.02.01-22-0365/16</v>
      </c>
      <c r="D1170" t="str">
        <f>IF('tab2'!B1175="","",'tab2'!B1175)</f>
        <v>WOJ.: POMORSKIE, POW.: Gdańsk, GM.: Gdańsk</v>
      </c>
    </row>
    <row r="1171" spans="1:4" x14ac:dyDescent="0.25">
      <c r="A1171" t="str">
        <f>LEFT('tab2'!A1176,24)</f>
        <v>RPPM.02.02.01-22-0365/16</v>
      </c>
      <c r="B1171" t="str">
        <f>IF(AND(A1171="",D1171&lt;&gt;""),B1170,LEFT('tab2'!A1176,24))</f>
        <v>RPPM.02.02.01-22-0365/16</v>
      </c>
      <c r="C1171" t="str">
        <f t="shared" si="18"/>
        <v>RPPM.02.02.01-22-0365/16</v>
      </c>
      <c r="D1171">
        <f>IF('tab2'!B1176="","",'tab2'!B1176)</f>
        <v>1</v>
      </c>
    </row>
    <row r="1172" spans="1:4" x14ac:dyDescent="0.25">
      <c r="A1172" t="str">
        <f>LEFT('tab2'!A1177,24)</f>
        <v>RPPM.02.02.01-22-0366/17</v>
      </c>
      <c r="B1172" t="str">
        <f>IF(AND(A1172="",D1172&lt;&gt;""),B1171,LEFT('tab2'!A1177,24))</f>
        <v>RPPM.02.02.01-22-0366/17</v>
      </c>
      <c r="C1172" t="str">
        <f t="shared" si="18"/>
        <v>RPPM.02.02.01-22-0366/17</v>
      </c>
      <c r="D1172" t="str">
        <f>IF('tab2'!B1177="","",'tab2'!B1177)</f>
        <v>WOJ.: POMORSKIE, POW.: bytowski, GM.: Bytów</v>
      </c>
    </row>
    <row r="1173" spans="1:4" x14ac:dyDescent="0.25">
      <c r="A1173" t="str">
        <f>LEFT('tab2'!A1178,24)</f>
        <v>RPPM.02.02.01-22-0366/17</v>
      </c>
      <c r="B1173" t="str">
        <f>IF(AND(A1173="",D1173&lt;&gt;""),B1172,LEFT('tab2'!A1178,24))</f>
        <v>RPPM.02.02.01-22-0366/17</v>
      </c>
      <c r="C1173" t="str">
        <f t="shared" si="18"/>
        <v>RPPM.02.02.01-22-0366/17</v>
      </c>
      <c r="D1173">
        <f>IF('tab2'!B1178="","",'tab2'!B1178)</f>
        <v>1</v>
      </c>
    </row>
    <row r="1174" spans="1:4" x14ac:dyDescent="0.25">
      <c r="A1174" t="str">
        <f>LEFT('tab2'!A1179,24)</f>
        <v>RPPM.02.02.01-22-0367/16</v>
      </c>
      <c r="B1174" t="str">
        <f>IF(AND(A1174="",D1174&lt;&gt;""),B1173,LEFT('tab2'!A1179,24))</f>
        <v>RPPM.02.02.01-22-0367/16</v>
      </c>
      <c r="C1174" t="str">
        <f t="shared" si="18"/>
        <v>RPPM.02.02.01-22-0367/16</v>
      </c>
      <c r="D1174" t="str">
        <f>IF('tab2'!B1179="","",'tab2'!B1179)</f>
        <v>WOJ.: POMORSKIE, POW.: wejherowski, GM.: Rumia</v>
      </c>
    </row>
    <row r="1175" spans="1:4" x14ac:dyDescent="0.25">
      <c r="A1175" t="str">
        <f>LEFT('tab2'!A1180,24)</f>
        <v>RPPM.02.02.01-22-0367/16</v>
      </c>
      <c r="B1175" t="str">
        <f>IF(AND(A1175="",D1175&lt;&gt;""),B1174,LEFT('tab2'!A1180,24))</f>
        <v>RPPM.02.02.01-22-0367/16</v>
      </c>
      <c r="C1175" t="str">
        <f t="shared" si="18"/>
        <v>RPPM.02.02.01-22-0367/16</v>
      </c>
      <c r="D1175">
        <f>IF('tab2'!B1180="","",'tab2'!B1180)</f>
        <v>1</v>
      </c>
    </row>
    <row r="1176" spans="1:4" x14ac:dyDescent="0.25">
      <c r="A1176" t="str">
        <f>LEFT('tab2'!A1181,24)</f>
        <v>RPPM.02.02.01-22-0368/17</v>
      </c>
      <c r="B1176" t="str">
        <f>IF(AND(A1176="",D1176&lt;&gt;""),B1175,LEFT('tab2'!A1181,24))</f>
        <v>RPPM.02.02.01-22-0368/17</v>
      </c>
      <c r="C1176" t="str">
        <f t="shared" si="18"/>
        <v>RPPM.02.02.01-22-0368/17</v>
      </c>
      <c r="D1176" t="str">
        <f>IF('tab2'!B1181="","",'tab2'!B1181)</f>
        <v>WOJ.: POMORSKIE, POW.: Gdańsk, GM.: Gdańsk</v>
      </c>
    </row>
    <row r="1177" spans="1:4" x14ac:dyDescent="0.25">
      <c r="A1177" t="str">
        <f>LEFT('tab2'!A1182,24)</f>
        <v>RPPM.02.02.01-22-0368/17</v>
      </c>
      <c r="B1177" t="str">
        <f>IF(AND(A1177="",D1177&lt;&gt;""),B1176,LEFT('tab2'!A1182,24))</f>
        <v>RPPM.02.02.01-22-0368/17</v>
      </c>
      <c r="C1177" t="str">
        <f t="shared" si="18"/>
        <v>RPPM.02.02.01-22-0368/17</v>
      </c>
      <c r="D1177">
        <f>IF('tab2'!B1182="","",'tab2'!B1182)</f>
        <v>1</v>
      </c>
    </row>
    <row r="1178" spans="1:4" x14ac:dyDescent="0.25">
      <c r="A1178" t="str">
        <f>LEFT('tab2'!A1183,24)</f>
        <v>RPPM.02.02.01-22-0369/17</v>
      </c>
      <c r="B1178" t="str">
        <f>IF(AND(A1178="",D1178&lt;&gt;""),B1177,LEFT('tab2'!A1183,24))</f>
        <v>RPPM.02.02.01-22-0369/17</v>
      </c>
      <c r="C1178" t="str">
        <f t="shared" si="18"/>
        <v>RPPM.02.02.01-22-0369/17</v>
      </c>
      <c r="D1178" t="str">
        <f>IF('tab2'!B1183="","",'tab2'!B1183)</f>
        <v>WOJ.: POMORSKIE, POW.: kartuski, GM.: Żukowo</v>
      </c>
    </row>
    <row r="1179" spans="1:4" x14ac:dyDescent="0.25">
      <c r="A1179" t="str">
        <f>LEFT('tab2'!A1184,24)</f>
        <v>RPPM.02.02.01-22-0369/17</v>
      </c>
      <c r="B1179" t="str">
        <f>IF(AND(A1179="",D1179&lt;&gt;""),B1178,LEFT('tab2'!A1184,24))</f>
        <v>RPPM.02.02.01-22-0369/17</v>
      </c>
      <c r="C1179" t="str">
        <f t="shared" si="18"/>
        <v>RPPM.02.02.01-22-0369/17</v>
      </c>
      <c r="D1179">
        <f>IF('tab2'!B1184="","",'tab2'!B1184)</f>
        <v>1</v>
      </c>
    </row>
    <row r="1180" spans="1:4" x14ac:dyDescent="0.25">
      <c r="A1180" t="str">
        <f>LEFT('tab2'!A1185,24)</f>
        <v>RPPM.02.02.01-22-0370/16</v>
      </c>
      <c r="B1180" t="str">
        <f>IF(AND(A1180="",D1180&lt;&gt;""),B1179,LEFT('tab2'!A1185,24))</f>
        <v>RPPM.02.02.01-22-0370/16</v>
      </c>
      <c r="C1180" t="str">
        <f t="shared" si="18"/>
        <v>RPPM.02.02.01-22-0370/16</v>
      </c>
      <c r="D1180" t="str">
        <f>IF('tab2'!B1185="","",'tab2'!B1185)</f>
        <v>WOJ.: POMORSKIE, POW.: kartuski, GM.: Kartuzy</v>
      </c>
    </row>
    <row r="1181" spans="1:4" x14ac:dyDescent="0.25">
      <c r="A1181" t="str">
        <f>LEFT('tab2'!A1186,24)</f>
        <v>RPPM.02.02.01-22-0370/16</v>
      </c>
      <c r="B1181" t="str">
        <f>IF(AND(A1181="",D1181&lt;&gt;""),B1180,LEFT('tab2'!A1186,24))</f>
        <v>RPPM.02.02.01-22-0370/16</v>
      </c>
      <c r="C1181" t="str">
        <f t="shared" si="18"/>
        <v>RPPM.02.02.01-22-0370/16</v>
      </c>
      <c r="D1181">
        <f>IF('tab2'!B1186="","",'tab2'!B1186)</f>
        <v>1</v>
      </c>
    </row>
    <row r="1182" spans="1:4" x14ac:dyDescent="0.25">
      <c r="A1182" t="str">
        <f>LEFT('tab2'!A1187,24)</f>
        <v>RPPM.02.02.01-22-0373/17</v>
      </c>
      <c r="B1182" t="str">
        <f>IF(AND(A1182="",D1182&lt;&gt;""),B1181,LEFT('tab2'!A1187,24))</f>
        <v>RPPM.02.02.01-22-0373/17</v>
      </c>
      <c r="C1182" t="str">
        <f t="shared" si="18"/>
        <v>RPPM.02.02.01-22-0373/17</v>
      </c>
      <c r="D1182" t="str">
        <f>IF('tab2'!B1187="","",'tab2'!B1187)</f>
        <v>WOJ.: POMORSKIE, POW.: wejherowski, GM.: Wejherowo</v>
      </c>
    </row>
    <row r="1183" spans="1:4" x14ac:dyDescent="0.25">
      <c r="A1183" t="str">
        <f>LEFT('tab2'!A1188,24)</f>
        <v>RPPM.02.02.01-22-0373/17</v>
      </c>
      <c r="B1183" t="str">
        <f>IF(AND(A1183="",D1183&lt;&gt;""),B1182,LEFT('tab2'!A1188,24))</f>
        <v>RPPM.02.02.01-22-0373/17</v>
      </c>
      <c r="C1183" t="str">
        <f t="shared" si="18"/>
        <v>RPPM.02.02.01-22-0373/17</v>
      </c>
      <c r="D1183">
        <f>IF('tab2'!B1188="","",'tab2'!B1188)</f>
        <v>1</v>
      </c>
    </row>
    <row r="1184" spans="1:4" x14ac:dyDescent="0.25">
      <c r="A1184" t="str">
        <f>LEFT('tab2'!A1189,24)</f>
        <v>RPPM.02.02.01-22-0380/16</v>
      </c>
      <c r="B1184" t="str">
        <f>IF(AND(A1184="",D1184&lt;&gt;""),B1183,LEFT('tab2'!A1189,24))</f>
        <v>RPPM.02.02.01-22-0380/16</v>
      </c>
      <c r="C1184" t="str">
        <f t="shared" si="18"/>
        <v>RPPM.02.02.01-22-0380/16</v>
      </c>
      <c r="D1184" t="str">
        <f>IF('tab2'!B1189="","",'tab2'!B1189)</f>
        <v>WOJ.: POMORSKIE, POW.: Gdańsk, GM.: Gdańsk</v>
      </c>
    </row>
    <row r="1185" spans="1:4" x14ac:dyDescent="0.25">
      <c r="A1185" t="str">
        <f>LEFT('tab2'!A1190,24)</f>
        <v>RPPM.02.02.01-22-0380/16</v>
      </c>
      <c r="B1185" t="str">
        <f>IF(AND(A1185="",D1185&lt;&gt;""),B1184,LEFT('tab2'!A1190,24))</f>
        <v>RPPM.02.02.01-22-0380/16</v>
      </c>
      <c r="C1185" t="str">
        <f t="shared" si="18"/>
        <v>RPPM.02.02.01-22-0380/16</v>
      </c>
      <c r="D1185">
        <f>IF('tab2'!B1190="","",'tab2'!B1190)</f>
        <v>1</v>
      </c>
    </row>
    <row r="1186" spans="1:4" x14ac:dyDescent="0.25">
      <c r="A1186" t="str">
        <f>LEFT('tab2'!A1191,24)</f>
        <v>RPPM.02.02.01-22-0380/17</v>
      </c>
      <c r="B1186" t="str">
        <f>IF(AND(A1186="",D1186&lt;&gt;""),B1185,LEFT('tab2'!A1191,24))</f>
        <v>RPPM.02.02.01-22-0380/17</v>
      </c>
      <c r="C1186" t="str">
        <f t="shared" si="18"/>
        <v>RPPM.02.02.01-22-0380/17</v>
      </c>
      <c r="D1186" t="str">
        <f>IF('tab2'!B1191="","",'tab2'!B1191)</f>
        <v>WOJ.: POMORSKIE, POW.: Gdańsk, GM.: Gdańsk</v>
      </c>
    </row>
    <row r="1187" spans="1:4" x14ac:dyDescent="0.25">
      <c r="A1187" t="str">
        <f>LEFT('tab2'!A1192,24)</f>
        <v>RPPM.02.02.01-22-0380/17</v>
      </c>
      <c r="B1187" t="str">
        <f>IF(AND(A1187="",D1187&lt;&gt;""),B1186,LEFT('tab2'!A1192,24))</f>
        <v>RPPM.02.02.01-22-0380/17</v>
      </c>
      <c r="C1187" t="str">
        <f t="shared" si="18"/>
        <v>RPPM.02.02.01-22-0380/17</v>
      </c>
      <c r="D1187">
        <f>IF('tab2'!B1192="","",'tab2'!B1192)</f>
        <v>1</v>
      </c>
    </row>
    <row r="1188" spans="1:4" x14ac:dyDescent="0.25">
      <c r="A1188" t="str">
        <f>LEFT('tab2'!A1193,24)</f>
        <v>RPPM.02.02.01-22-0382/16</v>
      </c>
      <c r="B1188" t="str">
        <f>IF(AND(A1188="",D1188&lt;&gt;""),B1187,LEFT('tab2'!A1193,24))</f>
        <v>RPPM.02.02.01-22-0382/16</v>
      </c>
      <c r="C1188" t="str">
        <f t="shared" si="18"/>
        <v>RPPM.02.02.01-22-0382/16</v>
      </c>
      <c r="D1188" t="str">
        <f>IF('tab2'!B1193="","",'tab2'!B1193)</f>
        <v>WOJ.: POMORSKIE, POW.: Gdynia, GM.: Gdynia</v>
      </c>
    </row>
    <row r="1189" spans="1:4" x14ac:dyDescent="0.25">
      <c r="A1189" t="str">
        <f>LEFT('tab2'!A1194,24)</f>
        <v>RPPM.02.02.01-22-0382/16</v>
      </c>
      <c r="B1189" t="str">
        <f>IF(AND(A1189="",D1189&lt;&gt;""),B1188,LEFT('tab2'!A1194,24))</f>
        <v>RPPM.02.02.01-22-0382/16</v>
      </c>
      <c r="C1189" t="str">
        <f t="shared" si="18"/>
        <v>RPPM.02.02.01-22-0382/16</v>
      </c>
      <c r="D1189">
        <f>IF('tab2'!B1194="","",'tab2'!B1194)</f>
        <v>1</v>
      </c>
    </row>
    <row r="1190" spans="1:4" x14ac:dyDescent="0.25">
      <c r="A1190" t="str">
        <f>LEFT('tab2'!A1195,24)</f>
        <v>RPPM.02.02.01-22-0383/17</v>
      </c>
      <c r="B1190" t="str">
        <f>IF(AND(A1190="",D1190&lt;&gt;""),B1189,LEFT('tab2'!A1195,24))</f>
        <v>RPPM.02.02.01-22-0383/17</v>
      </c>
      <c r="C1190" t="str">
        <f t="shared" si="18"/>
        <v>RPPM.02.02.01-22-0383/17</v>
      </c>
      <c r="D1190" t="str">
        <f>IF('tab2'!B1195="","",'tab2'!B1195)</f>
        <v>WOJ.: POMORSKIE, POW.: starogardzki, GM.: Skórcz - gmina wiejska</v>
      </c>
    </row>
    <row r="1191" spans="1:4" x14ac:dyDescent="0.25">
      <c r="A1191" t="str">
        <f>LEFT('tab2'!A1196,24)</f>
        <v>RPPM.02.02.01-22-0383/17</v>
      </c>
      <c r="B1191" t="str">
        <f>IF(AND(A1191="",D1191&lt;&gt;""),B1190,LEFT('tab2'!A1196,24))</f>
        <v>RPPM.02.02.01-22-0383/17</v>
      </c>
      <c r="C1191" t="str">
        <f t="shared" si="18"/>
        <v>RPPM.02.02.01-22-0383/17</v>
      </c>
      <c r="D1191">
        <f>IF('tab2'!B1196="","",'tab2'!B1196)</f>
        <v>1</v>
      </c>
    </row>
    <row r="1192" spans="1:4" x14ac:dyDescent="0.25">
      <c r="A1192" t="str">
        <f>LEFT('tab2'!A1197,24)</f>
        <v>RPPM.02.02.01-22-0385/16</v>
      </c>
      <c r="B1192" t="str">
        <f>IF(AND(A1192="",D1192&lt;&gt;""),B1191,LEFT('tab2'!A1197,24))</f>
        <v>RPPM.02.02.01-22-0385/16</v>
      </c>
      <c r="C1192" t="str">
        <f t="shared" si="18"/>
        <v>RPPM.02.02.01-22-0385/16</v>
      </c>
      <c r="D1192" t="str">
        <f>IF('tab2'!B1197="","",'tab2'!B1197)</f>
        <v>WOJ.: POMORSKIE</v>
      </c>
    </row>
    <row r="1193" spans="1:4" x14ac:dyDescent="0.25">
      <c r="A1193" t="str">
        <f>LEFT('tab2'!A1198,24)</f>
        <v>RPPM.02.02.01-22-0385/16</v>
      </c>
      <c r="B1193" t="str">
        <f>IF(AND(A1193="",D1193&lt;&gt;""),B1192,LEFT('tab2'!A1198,24))</f>
        <v>RPPM.02.02.01-22-0385/16</v>
      </c>
      <c r="C1193" t="str">
        <f t="shared" si="18"/>
        <v>RPPM.02.02.01-22-0385/16</v>
      </c>
      <c r="D1193">
        <f>IF('tab2'!B1198="","",'tab2'!B1198)</f>
        <v>1</v>
      </c>
    </row>
    <row r="1194" spans="1:4" x14ac:dyDescent="0.25">
      <c r="A1194" t="str">
        <f>LEFT('tab2'!A1199,24)</f>
        <v>RPPM.02.02.01-22-0388/17</v>
      </c>
      <c r="B1194" t="str">
        <f>IF(AND(A1194="",D1194&lt;&gt;""),B1193,LEFT('tab2'!A1199,24))</f>
        <v>RPPM.02.02.01-22-0388/17</v>
      </c>
      <c r="C1194" t="str">
        <f t="shared" si="18"/>
        <v>RPPM.02.02.01-22-0388/17</v>
      </c>
      <c r="D1194" t="str">
        <f>IF('tab2'!B1199="","",'tab2'!B1199)</f>
        <v>WOJ.: POMORSKIE, POW.: Gdańsk, GM.: Gdańsk</v>
      </c>
    </row>
    <row r="1195" spans="1:4" x14ac:dyDescent="0.25">
      <c r="A1195" t="str">
        <f>LEFT('tab2'!A1200,24)</f>
        <v>RPPM.02.02.01-22-0388/17</v>
      </c>
      <c r="B1195" t="str">
        <f>IF(AND(A1195="",D1195&lt;&gt;""),B1194,LEFT('tab2'!A1200,24))</f>
        <v>RPPM.02.02.01-22-0388/17</v>
      </c>
      <c r="C1195" t="str">
        <f t="shared" si="18"/>
        <v>RPPM.02.02.01-22-0388/17</v>
      </c>
      <c r="D1195">
        <f>IF('tab2'!B1200="","",'tab2'!B1200)</f>
        <v>1</v>
      </c>
    </row>
    <row r="1196" spans="1:4" x14ac:dyDescent="0.25">
      <c r="A1196" t="str">
        <f>LEFT('tab2'!A1201,24)</f>
        <v>RPPM.02.02.01-22-0389/16</v>
      </c>
      <c r="B1196" t="str">
        <f>IF(AND(A1196="",D1196&lt;&gt;""),B1195,LEFT('tab2'!A1201,24))</f>
        <v>RPPM.02.02.01-22-0389/16</v>
      </c>
      <c r="C1196" t="str">
        <f t="shared" si="18"/>
        <v>RPPM.02.02.01-22-0389/16</v>
      </c>
      <c r="D1196" t="str">
        <f>IF('tab2'!B1201="","",'tab2'!B1201)</f>
        <v>WOJ.: POMORSKIE</v>
      </c>
    </row>
    <row r="1197" spans="1:4" x14ac:dyDescent="0.25">
      <c r="A1197" t="str">
        <f>LEFT('tab2'!A1202,24)</f>
        <v>RPPM.02.02.01-22-0389/16</v>
      </c>
      <c r="B1197" t="str">
        <f>IF(AND(A1197="",D1197&lt;&gt;""),B1196,LEFT('tab2'!A1202,24))</f>
        <v>RPPM.02.02.01-22-0389/16</v>
      </c>
      <c r="C1197" t="str">
        <f t="shared" si="18"/>
        <v>RPPM.02.02.01-22-0389/16</v>
      </c>
      <c r="D1197">
        <f>IF('tab2'!B1202="","",'tab2'!B1202)</f>
        <v>1</v>
      </c>
    </row>
    <row r="1198" spans="1:4" x14ac:dyDescent="0.25">
      <c r="A1198" t="str">
        <f>LEFT('tab2'!A1203,24)</f>
        <v>RPPM.02.02.01-22-0390/17</v>
      </c>
      <c r="B1198" t="str">
        <f>IF(AND(A1198="",D1198&lt;&gt;""),B1197,LEFT('tab2'!A1203,24))</f>
        <v>RPPM.02.02.01-22-0390/17</v>
      </c>
      <c r="C1198" t="str">
        <f t="shared" si="18"/>
        <v>RPPM.02.02.01-22-0390/17</v>
      </c>
      <c r="D1198" t="str">
        <f>IF('tab2'!B1203="","",'tab2'!B1203)</f>
        <v>WOJ.: POMORSKIE</v>
      </c>
    </row>
    <row r="1199" spans="1:4" x14ac:dyDescent="0.25">
      <c r="A1199" t="str">
        <f>LEFT('tab2'!A1204,24)</f>
        <v>RPPM.02.02.01-22-0390/17</v>
      </c>
      <c r="B1199" t="str">
        <f>IF(AND(A1199="",D1199&lt;&gt;""),B1198,LEFT('tab2'!A1204,24))</f>
        <v>RPPM.02.02.01-22-0390/17</v>
      </c>
      <c r="C1199" t="str">
        <f t="shared" si="18"/>
        <v>RPPM.02.02.01-22-0390/17</v>
      </c>
      <c r="D1199">
        <f>IF('tab2'!B1204="","",'tab2'!B1204)</f>
        <v>1</v>
      </c>
    </row>
    <row r="1200" spans="1:4" x14ac:dyDescent="0.25">
      <c r="A1200" t="str">
        <f>LEFT('tab2'!A1205,24)</f>
        <v>RPPM.02.02.01-22-0391/17</v>
      </c>
      <c r="B1200" t="str">
        <f>IF(AND(A1200="",D1200&lt;&gt;""),B1199,LEFT('tab2'!A1205,24))</f>
        <v>RPPM.02.02.01-22-0391/17</v>
      </c>
      <c r="C1200" t="str">
        <f t="shared" si="18"/>
        <v>RPPM.02.02.01-22-0391/17</v>
      </c>
      <c r="D1200" t="str">
        <f>IF('tab2'!B1205="","",'tab2'!B1205)</f>
        <v>WOJ.: POMORSKIE, POW.: Gdańsk, GM.: Gdańsk</v>
      </c>
    </row>
    <row r="1201" spans="1:4" x14ac:dyDescent="0.25">
      <c r="A1201" t="str">
        <f>LEFT('tab2'!A1206,24)</f>
        <v>RPPM.02.02.01-22-0391/17</v>
      </c>
      <c r="B1201" t="str">
        <f>IF(AND(A1201="",D1201&lt;&gt;""),B1200,LEFT('tab2'!A1206,24))</f>
        <v>RPPM.02.02.01-22-0391/17</v>
      </c>
      <c r="C1201" t="str">
        <f t="shared" si="18"/>
        <v>RPPM.02.02.01-22-0391/17</v>
      </c>
      <c r="D1201">
        <f>IF('tab2'!B1206="","",'tab2'!B1206)</f>
        <v>1</v>
      </c>
    </row>
    <row r="1202" spans="1:4" x14ac:dyDescent="0.25">
      <c r="A1202" t="str">
        <f>LEFT('tab2'!A1207,24)</f>
        <v>RPPM.02.02.01-22-0393/16</v>
      </c>
      <c r="B1202" t="str">
        <f>IF(AND(A1202="",D1202&lt;&gt;""),B1201,LEFT('tab2'!A1207,24))</f>
        <v>RPPM.02.02.01-22-0393/16</v>
      </c>
      <c r="C1202" t="str">
        <f t="shared" si="18"/>
        <v>RPPM.02.02.01-22-0393/16</v>
      </c>
      <c r="D1202" t="str">
        <f>IF('tab2'!B1207="","",'tab2'!B1207)</f>
        <v>WOJ.: POMORSKIE, POW.: tczewski, GM.: Tczew</v>
      </c>
    </row>
    <row r="1203" spans="1:4" x14ac:dyDescent="0.25">
      <c r="A1203" t="str">
        <f>LEFT('tab2'!A1208,24)</f>
        <v>RPPM.02.02.01-22-0393/16</v>
      </c>
      <c r="B1203" t="str">
        <f>IF(AND(A1203="",D1203&lt;&gt;""),B1202,LEFT('tab2'!A1208,24))</f>
        <v>RPPM.02.02.01-22-0393/16</v>
      </c>
      <c r="C1203" t="str">
        <f t="shared" si="18"/>
        <v>RPPM.02.02.01-22-0393/16</v>
      </c>
      <c r="D1203">
        <f>IF('tab2'!B1208="","",'tab2'!B1208)</f>
        <v>1</v>
      </c>
    </row>
    <row r="1204" spans="1:4" x14ac:dyDescent="0.25">
      <c r="A1204" t="str">
        <f>LEFT('tab2'!A1209,24)</f>
        <v>RPPM.02.02.01-22-0395/16</v>
      </c>
      <c r="B1204" t="str">
        <f>IF(AND(A1204="",D1204&lt;&gt;""),B1203,LEFT('tab2'!A1209,24))</f>
        <v>RPPM.02.02.01-22-0395/16</v>
      </c>
      <c r="C1204" t="str">
        <f t="shared" si="18"/>
        <v>RPPM.02.02.01-22-0395/16</v>
      </c>
      <c r="D1204" t="str">
        <f>IF('tab2'!B1209="","",'tab2'!B1209)</f>
        <v>WOJ.: POMORSKIE, POW.: bytowski, GM.: Bytów</v>
      </c>
    </row>
    <row r="1205" spans="1:4" x14ac:dyDescent="0.25">
      <c r="A1205" t="str">
        <f>LEFT('tab2'!A1210,24)</f>
        <v>RPPM.02.02.01-22-0395/16</v>
      </c>
      <c r="B1205" t="str">
        <f>IF(AND(A1205="",D1205&lt;&gt;""),B1204,LEFT('tab2'!A1210,24))</f>
        <v>RPPM.02.02.01-22-0395/16</v>
      </c>
      <c r="C1205" t="str">
        <f t="shared" si="18"/>
        <v>RPPM.02.02.01-22-0395/16</v>
      </c>
      <c r="D1205">
        <f>IF('tab2'!B1210="","",'tab2'!B1210)</f>
        <v>1</v>
      </c>
    </row>
    <row r="1206" spans="1:4" x14ac:dyDescent="0.25">
      <c r="A1206" t="str">
        <f>LEFT('tab2'!A1211,24)</f>
        <v>RPPM.02.02.01-22-0395/17</v>
      </c>
      <c r="B1206" t="str">
        <f>IF(AND(A1206="",D1206&lt;&gt;""),B1205,LEFT('tab2'!A1211,24))</f>
        <v>RPPM.02.02.01-22-0395/17</v>
      </c>
      <c r="C1206" t="str">
        <f t="shared" si="18"/>
        <v>RPPM.02.02.01-22-0395/17</v>
      </c>
      <c r="D1206" t="str">
        <f>IF('tab2'!B1211="","",'tab2'!B1211)</f>
        <v>WOJ.: POMORSKIE, POW.: bytowski, GM.: Bytów</v>
      </c>
    </row>
    <row r="1207" spans="1:4" x14ac:dyDescent="0.25">
      <c r="A1207" t="str">
        <f>LEFT('tab2'!A1212,24)</f>
        <v>RPPM.02.02.01-22-0395/17</v>
      </c>
      <c r="B1207" t="str">
        <f>IF(AND(A1207="",D1207&lt;&gt;""),B1206,LEFT('tab2'!A1212,24))</f>
        <v>RPPM.02.02.01-22-0395/17</v>
      </c>
      <c r="C1207" t="str">
        <f t="shared" si="18"/>
        <v>RPPM.02.02.01-22-0395/17</v>
      </c>
      <c r="D1207">
        <f>IF('tab2'!B1212="","",'tab2'!B1212)</f>
        <v>1</v>
      </c>
    </row>
    <row r="1208" spans="1:4" x14ac:dyDescent="0.25">
      <c r="A1208" t="str">
        <f>LEFT('tab2'!A1213,24)</f>
        <v>RPPM.02.02.01-22-0397/16</v>
      </c>
      <c r="B1208" t="str">
        <f>IF(AND(A1208="",D1208&lt;&gt;""),B1207,LEFT('tab2'!A1213,24))</f>
        <v>RPPM.02.02.01-22-0397/16</v>
      </c>
      <c r="C1208" t="str">
        <f t="shared" si="18"/>
        <v>RPPM.02.02.01-22-0397/16</v>
      </c>
      <c r="D1208" t="str">
        <f>IF('tab2'!B1213="","",'tab2'!B1213)</f>
        <v>WOJ.: POMORSKIE, POW.: kartuski, GM.: Kartuzy</v>
      </c>
    </row>
    <row r="1209" spans="1:4" x14ac:dyDescent="0.25">
      <c r="A1209" t="str">
        <f>LEFT('tab2'!A1214,24)</f>
        <v>RPPM.02.02.01-22-0397/16</v>
      </c>
      <c r="B1209" t="str">
        <f>IF(AND(A1209="",D1209&lt;&gt;""),B1208,LEFT('tab2'!A1214,24))</f>
        <v>RPPM.02.02.01-22-0397/16</v>
      </c>
      <c r="C1209" t="str">
        <f t="shared" si="18"/>
        <v>RPPM.02.02.01-22-0397/16</v>
      </c>
      <c r="D1209">
        <f>IF('tab2'!B1214="","",'tab2'!B1214)</f>
        <v>1</v>
      </c>
    </row>
    <row r="1210" spans="1:4" x14ac:dyDescent="0.25">
      <c r="A1210" t="str">
        <f>LEFT('tab2'!A1215,24)</f>
        <v>RPPM.02.02.01-22-0398/17</v>
      </c>
      <c r="B1210" t="str">
        <f>IF(AND(A1210="",D1210&lt;&gt;""),B1209,LEFT('tab2'!A1215,24))</f>
        <v>RPPM.02.02.01-22-0398/17</v>
      </c>
      <c r="C1210" t="str">
        <f t="shared" si="18"/>
        <v>RPPM.02.02.01-22-0398/17</v>
      </c>
      <c r="D1210" t="str">
        <f>IF('tab2'!B1215="","",'tab2'!B1215)</f>
        <v>WOJ.: POMORSKIE, POW.: Gdańsk, GM.: Gdańsk</v>
      </c>
    </row>
    <row r="1211" spans="1:4" x14ac:dyDescent="0.25">
      <c r="A1211" t="str">
        <f>LEFT('tab2'!A1216,24)</f>
        <v>RPPM.02.02.01-22-0398/17</v>
      </c>
      <c r="B1211" t="str">
        <f>IF(AND(A1211="",D1211&lt;&gt;""),B1210,LEFT('tab2'!A1216,24))</f>
        <v>RPPM.02.02.01-22-0398/17</v>
      </c>
      <c r="C1211" t="str">
        <f t="shared" si="18"/>
        <v>RPPM.02.02.01-22-0398/17</v>
      </c>
      <c r="D1211">
        <f>IF('tab2'!B1216="","",'tab2'!B1216)</f>
        <v>1</v>
      </c>
    </row>
    <row r="1212" spans="1:4" x14ac:dyDescent="0.25">
      <c r="A1212" t="str">
        <f>LEFT('tab2'!A1217,24)</f>
        <v>RPPM.02.02.01-22-0401/16</v>
      </c>
      <c r="B1212" t="str">
        <f>IF(AND(A1212="",D1212&lt;&gt;""),B1211,LEFT('tab2'!A1217,24))</f>
        <v>RPPM.02.02.01-22-0401/16</v>
      </c>
      <c r="C1212" t="str">
        <f t="shared" si="18"/>
        <v>RPPM.02.02.01-22-0401/16</v>
      </c>
      <c r="D1212" t="str">
        <f>IF('tab2'!B1217="","",'tab2'!B1217)</f>
        <v>WOJ.: POMORSKIE, POW.: gdański, GM.: Kolbudy</v>
      </c>
    </row>
    <row r="1213" spans="1:4" x14ac:dyDescent="0.25">
      <c r="A1213" t="str">
        <f>LEFT('tab2'!A1218,24)</f>
        <v>RPPM.02.02.01-22-0401/16</v>
      </c>
      <c r="B1213" t="str">
        <f>IF(AND(A1213="",D1213&lt;&gt;""),B1212,LEFT('tab2'!A1218,24))</f>
        <v>RPPM.02.02.01-22-0401/16</v>
      </c>
      <c r="C1213" t="str">
        <f t="shared" si="18"/>
        <v>RPPM.02.02.01-22-0401/16</v>
      </c>
      <c r="D1213">
        <f>IF('tab2'!B1218="","",'tab2'!B1218)</f>
        <v>1</v>
      </c>
    </row>
    <row r="1214" spans="1:4" x14ac:dyDescent="0.25">
      <c r="A1214" t="str">
        <f>LEFT('tab2'!A1219,24)</f>
        <v>RPPM.02.02.01-22-0402/16</v>
      </c>
      <c r="B1214" t="str">
        <f>IF(AND(A1214="",D1214&lt;&gt;""),B1213,LEFT('tab2'!A1219,24))</f>
        <v>RPPM.02.02.01-22-0402/16</v>
      </c>
      <c r="C1214" t="str">
        <f t="shared" si="18"/>
        <v>RPPM.02.02.01-22-0402/16</v>
      </c>
      <c r="D1214" t="str">
        <f>IF('tab2'!B1219="","",'tab2'!B1219)</f>
        <v>WOJ.: POMORSKIE, POW.: wejherowski, GM.: Rumia</v>
      </c>
    </row>
    <row r="1215" spans="1:4" x14ac:dyDescent="0.25">
      <c r="A1215" t="str">
        <f>LEFT('tab2'!A1220,24)</f>
        <v>RPPM.02.02.01-22-0402/16</v>
      </c>
      <c r="B1215" t="str">
        <f>IF(AND(A1215="",D1215&lt;&gt;""),B1214,LEFT('tab2'!A1220,24))</f>
        <v>RPPM.02.02.01-22-0402/16</v>
      </c>
      <c r="C1215" t="str">
        <f t="shared" si="18"/>
        <v>RPPM.02.02.01-22-0402/16</v>
      </c>
      <c r="D1215">
        <f>IF('tab2'!B1220="","",'tab2'!B1220)</f>
        <v>1</v>
      </c>
    </row>
    <row r="1216" spans="1:4" x14ac:dyDescent="0.25">
      <c r="A1216" t="str">
        <f>LEFT('tab2'!A1221,24)</f>
        <v>RPPM.02.02.01-22-0404/16</v>
      </c>
      <c r="B1216" t="str">
        <f>IF(AND(A1216="",D1216&lt;&gt;""),B1215,LEFT('tab2'!A1221,24))</f>
        <v>RPPM.02.02.01-22-0404/16</v>
      </c>
      <c r="C1216" t="str">
        <f t="shared" si="18"/>
        <v>RPPM.02.02.01-22-0404/16</v>
      </c>
      <c r="D1216" t="str">
        <f>IF('tab2'!B1221="","",'tab2'!B1221)</f>
        <v>WOJ.: POMORSKIE, POW.: bytowski, GM.: Bytów</v>
      </c>
    </row>
    <row r="1217" spans="1:4" x14ac:dyDescent="0.25">
      <c r="A1217" t="str">
        <f>LEFT('tab2'!A1222,24)</f>
        <v>RPPM.02.02.01-22-0404/16</v>
      </c>
      <c r="B1217" t="str">
        <f>IF(AND(A1217="",D1217&lt;&gt;""),B1216,LEFT('tab2'!A1222,24))</f>
        <v>RPPM.02.02.01-22-0404/16</v>
      </c>
      <c r="C1217" t="str">
        <f t="shared" si="18"/>
        <v>RPPM.02.02.01-22-0404/16</v>
      </c>
      <c r="D1217">
        <f>IF('tab2'!B1222="","",'tab2'!B1222)</f>
        <v>1</v>
      </c>
    </row>
    <row r="1218" spans="1:4" x14ac:dyDescent="0.25">
      <c r="A1218" t="str">
        <f>LEFT('tab2'!A1223,24)</f>
        <v>RPPM.02.02.01-22-0405/17</v>
      </c>
      <c r="B1218" t="str">
        <f>IF(AND(A1218="",D1218&lt;&gt;""),B1217,LEFT('tab2'!A1223,24))</f>
        <v>RPPM.02.02.01-22-0405/17</v>
      </c>
      <c r="C1218" t="str">
        <f t="shared" si="18"/>
        <v>RPPM.02.02.01-22-0405/17</v>
      </c>
      <c r="D1218" t="str">
        <f>IF('tab2'!B1223="","",'tab2'!B1223)</f>
        <v>WOJ.: POMORSKIE, POW.: kartuski, GM.: Żukowo</v>
      </c>
    </row>
    <row r="1219" spans="1:4" x14ac:dyDescent="0.25">
      <c r="A1219" t="str">
        <f>LEFT('tab2'!A1224,24)</f>
        <v>RPPM.02.02.01-22-0405/17</v>
      </c>
      <c r="B1219" t="str">
        <f>IF(AND(A1219="",D1219&lt;&gt;""),B1218,LEFT('tab2'!A1224,24))</f>
        <v>RPPM.02.02.01-22-0405/17</v>
      </c>
      <c r="C1219" t="str">
        <f t="shared" ref="C1219:C1282" si="19">IF(D1219="","",B1219)</f>
        <v>RPPM.02.02.01-22-0405/17</v>
      </c>
      <c r="D1219">
        <f>IF('tab2'!B1224="","",'tab2'!B1224)</f>
        <v>1</v>
      </c>
    </row>
    <row r="1220" spans="1:4" x14ac:dyDescent="0.25">
      <c r="A1220" t="str">
        <f>LEFT('tab2'!A1225,24)</f>
        <v>RPPM.02.02.01-22-0408/16</v>
      </c>
      <c r="B1220" t="str">
        <f>IF(AND(A1220="",D1220&lt;&gt;""),B1219,LEFT('tab2'!A1225,24))</f>
        <v>RPPM.02.02.01-22-0408/16</v>
      </c>
      <c r="C1220" t="str">
        <f t="shared" si="19"/>
        <v>RPPM.02.02.01-22-0408/16</v>
      </c>
      <c r="D1220" t="str">
        <f>IF('tab2'!B1225="","",'tab2'!B1225)</f>
        <v>WOJ.: POMORSKIE, POW.: Gdynia, GM.: Gdynia</v>
      </c>
    </row>
    <row r="1221" spans="1:4" x14ac:dyDescent="0.25">
      <c r="A1221" t="str">
        <f>LEFT('tab2'!A1226,24)</f>
        <v>RPPM.02.02.01-22-0408/16</v>
      </c>
      <c r="B1221" t="str">
        <f>IF(AND(A1221="",D1221&lt;&gt;""),B1220,LEFT('tab2'!A1226,24))</f>
        <v>RPPM.02.02.01-22-0408/16</v>
      </c>
      <c r="C1221" t="str">
        <f t="shared" si="19"/>
        <v>RPPM.02.02.01-22-0408/16</v>
      </c>
      <c r="D1221">
        <f>IF('tab2'!B1226="","",'tab2'!B1226)</f>
        <v>1</v>
      </c>
    </row>
    <row r="1222" spans="1:4" x14ac:dyDescent="0.25">
      <c r="A1222" t="str">
        <f>LEFT('tab2'!A1227,24)</f>
        <v>RPPM.02.02.01-22-0415/17</v>
      </c>
      <c r="B1222" t="str">
        <f>IF(AND(A1222="",D1222&lt;&gt;""),B1221,LEFT('tab2'!A1227,24))</f>
        <v>RPPM.02.02.01-22-0415/17</v>
      </c>
      <c r="C1222" t="str">
        <f t="shared" si="19"/>
        <v>RPPM.02.02.01-22-0415/17</v>
      </c>
      <c r="D1222" t="str">
        <f>IF('tab2'!B1227="","",'tab2'!B1227)</f>
        <v>WOJ.: POMORSKIE, POW.: Gdynia, GM.: Gdynia</v>
      </c>
    </row>
    <row r="1223" spans="1:4" x14ac:dyDescent="0.25">
      <c r="A1223" t="str">
        <f>LEFT('tab2'!A1228,24)</f>
        <v>RPPM.02.02.01-22-0415/17</v>
      </c>
      <c r="B1223" t="str">
        <f>IF(AND(A1223="",D1223&lt;&gt;""),B1222,LEFT('tab2'!A1228,24))</f>
        <v>RPPM.02.02.01-22-0415/17</v>
      </c>
      <c r="C1223" t="str">
        <f t="shared" si="19"/>
        <v>RPPM.02.02.01-22-0415/17</v>
      </c>
      <c r="D1223">
        <f>IF('tab2'!B1228="","",'tab2'!B1228)</f>
        <v>1</v>
      </c>
    </row>
    <row r="1224" spans="1:4" x14ac:dyDescent="0.25">
      <c r="A1224" t="str">
        <f>LEFT('tab2'!A1229,24)</f>
        <v>RPPM.02.02.01-22-0418/17</v>
      </c>
      <c r="B1224" t="str">
        <f>IF(AND(A1224="",D1224&lt;&gt;""),B1223,LEFT('tab2'!A1229,24))</f>
        <v>RPPM.02.02.01-22-0418/17</v>
      </c>
      <c r="C1224" t="str">
        <f t="shared" si="19"/>
        <v>RPPM.02.02.01-22-0418/17</v>
      </c>
      <c r="D1224" t="str">
        <f>IF('tab2'!B1229="","",'tab2'!B1229)</f>
        <v>WOJ.: POMORSKIE, POW.: chojnicki, GM.: Chojnice</v>
      </c>
    </row>
    <row r="1225" spans="1:4" x14ac:dyDescent="0.25">
      <c r="A1225" t="str">
        <f>LEFT('tab2'!A1230,24)</f>
        <v>RPPM.02.02.01-22-0418/17</v>
      </c>
      <c r="B1225" t="str">
        <f>IF(AND(A1225="",D1225&lt;&gt;""),B1224,LEFT('tab2'!A1230,24))</f>
        <v>RPPM.02.02.01-22-0418/17</v>
      </c>
      <c r="C1225" t="str">
        <f t="shared" si="19"/>
        <v>RPPM.02.02.01-22-0418/17</v>
      </c>
      <c r="D1225">
        <f>IF('tab2'!B1230="","",'tab2'!B1230)</f>
        <v>1</v>
      </c>
    </row>
    <row r="1226" spans="1:4" x14ac:dyDescent="0.25">
      <c r="A1226" t="str">
        <f>LEFT('tab2'!A1231,24)</f>
        <v>RPPM.02.02.01-22-0426/17</v>
      </c>
      <c r="B1226" t="str">
        <f>IF(AND(A1226="",D1226&lt;&gt;""),B1225,LEFT('tab2'!A1231,24))</f>
        <v>RPPM.02.02.01-22-0426/17</v>
      </c>
      <c r="C1226" t="str">
        <f t="shared" si="19"/>
        <v>RPPM.02.02.01-22-0426/17</v>
      </c>
      <c r="D1226" t="str">
        <f>IF('tab2'!B1231="","",'tab2'!B1231)</f>
        <v>WOJ.: POMORSKIE, POW.: bytowski, GM.: Bytów</v>
      </c>
    </row>
    <row r="1227" spans="1:4" x14ac:dyDescent="0.25">
      <c r="A1227" t="str">
        <f>LEFT('tab2'!A1232,24)</f>
        <v>RPPM.02.02.01-22-0426/17</v>
      </c>
      <c r="B1227" t="str">
        <f>IF(AND(A1227="",D1227&lt;&gt;""),B1226,LEFT('tab2'!A1232,24))</f>
        <v>RPPM.02.02.01-22-0426/17</v>
      </c>
      <c r="C1227" t="str">
        <f t="shared" si="19"/>
        <v>RPPM.02.02.01-22-0426/17</v>
      </c>
      <c r="D1227">
        <f>IF('tab2'!B1232="","",'tab2'!B1232)</f>
        <v>1</v>
      </c>
    </row>
    <row r="1228" spans="1:4" x14ac:dyDescent="0.25">
      <c r="A1228" t="str">
        <f>LEFT('tab2'!A1233,24)</f>
        <v>RPPM.02.02.01-22-0427/17</v>
      </c>
      <c r="B1228" t="str">
        <f>IF(AND(A1228="",D1228&lt;&gt;""),B1227,LEFT('tab2'!A1233,24))</f>
        <v>RPPM.02.02.01-22-0427/17</v>
      </c>
      <c r="C1228" t="str">
        <f t="shared" si="19"/>
        <v>RPPM.02.02.01-22-0427/17</v>
      </c>
      <c r="D1228" t="str">
        <f>IF('tab2'!B1233="","",'tab2'!B1233)</f>
        <v>WOJ.: POMORSKIE, POW.: bytowski, GM.: Bytów</v>
      </c>
    </row>
    <row r="1229" spans="1:4" x14ac:dyDescent="0.25">
      <c r="A1229" t="str">
        <f>LEFT('tab2'!A1234,24)</f>
        <v>RPPM.02.02.01-22-0427/17</v>
      </c>
      <c r="B1229" t="str">
        <f>IF(AND(A1229="",D1229&lt;&gt;""),B1228,LEFT('tab2'!A1234,24))</f>
        <v>RPPM.02.02.01-22-0427/17</v>
      </c>
      <c r="C1229" t="str">
        <f t="shared" si="19"/>
        <v>RPPM.02.02.01-22-0427/17</v>
      </c>
      <c r="D1229">
        <f>IF('tab2'!B1234="","",'tab2'!B1234)</f>
        <v>1</v>
      </c>
    </row>
    <row r="1230" spans="1:4" x14ac:dyDescent="0.25">
      <c r="A1230" t="str">
        <f>LEFT('tab2'!A1235,24)</f>
        <v>RPPM.02.02.01-22-0430/17</v>
      </c>
      <c r="B1230" t="str">
        <f>IF(AND(A1230="",D1230&lt;&gt;""),B1229,LEFT('tab2'!A1235,24))</f>
        <v>RPPM.02.02.01-22-0430/17</v>
      </c>
      <c r="C1230" t="str">
        <f t="shared" si="19"/>
        <v>RPPM.02.02.01-22-0430/17</v>
      </c>
      <c r="D1230" t="str">
        <f>IF('tab2'!B1235="","",'tab2'!B1235)</f>
        <v>WOJ.: POMORSKIE, POW.: Gdynia, GM.: Gdynia</v>
      </c>
    </row>
    <row r="1231" spans="1:4" x14ac:dyDescent="0.25">
      <c r="A1231" t="str">
        <f>LEFT('tab2'!A1236,24)</f>
        <v>RPPM.02.02.01-22-0430/17</v>
      </c>
      <c r="B1231" t="str">
        <f>IF(AND(A1231="",D1231&lt;&gt;""),B1230,LEFT('tab2'!A1236,24))</f>
        <v>RPPM.02.02.01-22-0430/17</v>
      </c>
      <c r="C1231" t="str">
        <f t="shared" si="19"/>
        <v>RPPM.02.02.01-22-0430/17</v>
      </c>
      <c r="D1231">
        <f>IF('tab2'!B1236="","",'tab2'!B1236)</f>
        <v>1</v>
      </c>
    </row>
    <row r="1232" spans="1:4" x14ac:dyDescent="0.25">
      <c r="A1232" t="str">
        <f>LEFT('tab2'!A1237,24)</f>
        <v>RPPM.02.02.01-22-0431/17</v>
      </c>
      <c r="B1232" t="str">
        <f>IF(AND(A1232="",D1232&lt;&gt;""),B1231,LEFT('tab2'!A1237,24))</f>
        <v>RPPM.02.02.01-22-0431/17</v>
      </c>
      <c r="C1232" t="str">
        <f t="shared" si="19"/>
        <v>RPPM.02.02.01-22-0431/17</v>
      </c>
      <c r="D1232" t="str">
        <f>IF('tab2'!B1237="","",'tab2'!B1237)</f>
        <v>WOJ.: POMORSKIE, POW.: kartuski, GM.: Żukowo</v>
      </c>
    </row>
    <row r="1233" spans="1:4" x14ac:dyDescent="0.25">
      <c r="A1233" t="str">
        <f>LEFT('tab2'!A1238,24)</f>
        <v>RPPM.02.02.01-22-0431/17</v>
      </c>
      <c r="B1233" t="str">
        <f>IF(AND(A1233="",D1233&lt;&gt;""),B1232,LEFT('tab2'!A1238,24))</f>
        <v>RPPM.02.02.01-22-0431/17</v>
      </c>
      <c r="C1233" t="str">
        <f t="shared" si="19"/>
        <v>RPPM.02.02.01-22-0431/17</v>
      </c>
      <c r="D1233">
        <f>IF('tab2'!B1238="","",'tab2'!B1238)</f>
        <v>1</v>
      </c>
    </row>
    <row r="1234" spans="1:4" x14ac:dyDescent="0.25">
      <c r="A1234" t="str">
        <f>LEFT('tab2'!A1239,24)</f>
        <v>RPPM.02.02.01-22-0432/17</v>
      </c>
      <c r="B1234" t="str">
        <f>IF(AND(A1234="",D1234&lt;&gt;""),B1233,LEFT('tab2'!A1239,24))</f>
        <v>RPPM.02.02.01-22-0432/17</v>
      </c>
      <c r="C1234" t="str">
        <f t="shared" si="19"/>
        <v>RPPM.02.02.01-22-0432/17</v>
      </c>
      <c r="D1234" t="str">
        <f>IF('tab2'!B1239="","",'tab2'!B1239)</f>
        <v>WOJ.: POMORSKIE, POW.: pucki, GM.: Puck - gmina wiejska</v>
      </c>
    </row>
    <row r="1235" spans="1:4" x14ac:dyDescent="0.25">
      <c r="A1235" t="str">
        <f>LEFT('tab2'!A1240,24)</f>
        <v>RPPM.02.02.01-22-0432/17</v>
      </c>
      <c r="B1235" t="str">
        <f>IF(AND(A1235="",D1235&lt;&gt;""),B1234,LEFT('tab2'!A1240,24))</f>
        <v>RPPM.02.02.01-22-0432/17</v>
      </c>
      <c r="C1235" t="str">
        <f t="shared" si="19"/>
        <v>RPPM.02.02.01-22-0432/17</v>
      </c>
      <c r="D1235">
        <f>IF('tab2'!B1240="","",'tab2'!B1240)</f>
        <v>1</v>
      </c>
    </row>
    <row r="1236" spans="1:4" x14ac:dyDescent="0.25">
      <c r="A1236" t="str">
        <f>LEFT('tab2'!A1241,24)</f>
        <v>RPPM.02.02.01-22-0433/17</v>
      </c>
      <c r="B1236" t="str">
        <f>IF(AND(A1236="",D1236&lt;&gt;""),B1235,LEFT('tab2'!A1241,24))</f>
        <v>RPPM.02.02.01-22-0433/17</v>
      </c>
      <c r="C1236" t="str">
        <f t="shared" si="19"/>
        <v>RPPM.02.02.01-22-0433/17</v>
      </c>
      <c r="D1236" t="str">
        <f>IF('tab2'!B1241="","",'tab2'!B1241)</f>
        <v>WOJ.: POMORSKIE</v>
      </c>
    </row>
    <row r="1237" spans="1:4" x14ac:dyDescent="0.25">
      <c r="A1237" t="str">
        <f>LEFT('tab2'!A1242,24)</f>
        <v>RPPM.02.02.01-22-0433/17</v>
      </c>
      <c r="B1237" t="str">
        <f>IF(AND(A1237="",D1237&lt;&gt;""),B1236,LEFT('tab2'!A1242,24))</f>
        <v>RPPM.02.02.01-22-0433/17</v>
      </c>
      <c r="C1237" t="str">
        <f t="shared" si="19"/>
        <v>RPPM.02.02.01-22-0433/17</v>
      </c>
      <c r="D1237">
        <f>IF('tab2'!B1242="","",'tab2'!B1242)</f>
        <v>1</v>
      </c>
    </row>
    <row r="1238" spans="1:4" x14ac:dyDescent="0.25">
      <c r="A1238" t="str">
        <f>LEFT('tab2'!A1243,24)</f>
        <v>RPPM.02.02.01-22-0434/17</v>
      </c>
      <c r="B1238" t="str">
        <f>IF(AND(A1238="",D1238&lt;&gt;""),B1237,LEFT('tab2'!A1243,24))</f>
        <v>RPPM.02.02.01-22-0434/17</v>
      </c>
      <c r="C1238" t="str">
        <f t="shared" si="19"/>
        <v>RPPM.02.02.01-22-0434/17</v>
      </c>
      <c r="D1238" t="str">
        <f>IF('tab2'!B1243="","",'tab2'!B1243)</f>
        <v>WOJ.: POMORSKIE, POW.: Gdańsk, GM.: Gdańsk</v>
      </c>
    </row>
    <row r="1239" spans="1:4" x14ac:dyDescent="0.25">
      <c r="A1239" t="str">
        <f>LEFT('tab2'!A1244,24)</f>
        <v>RPPM.02.02.01-22-0434/17</v>
      </c>
      <c r="B1239" t="str">
        <f>IF(AND(A1239="",D1239&lt;&gt;""),B1238,LEFT('tab2'!A1244,24))</f>
        <v>RPPM.02.02.01-22-0434/17</v>
      </c>
      <c r="C1239" t="str">
        <f t="shared" si="19"/>
        <v>RPPM.02.02.01-22-0434/17</v>
      </c>
      <c r="D1239">
        <f>IF('tab2'!B1244="","",'tab2'!B1244)</f>
        <v>1</v>
      </c>
    </row>
    <row r="1240" spans="1:4" x14ac:dyDescent="0.25">
      <c r="A1240" t="str">
        <f>LEFT('tab2'!A1245,24)</f>
        <v>RPPM.02.02.01-22-0437/17</v>
      </c>
      <c r="B1240" t="str">
        <f>IF(AND(A1240="",D1240&lt;&gt;""),B1239,LEFT('tab2'!A1245,24))</f>
        <v>RPPM.02.02.01-22-0437/17</v>
      </c>
      <c r="C1240" t="str">
        <f t="shared" si="19"/>
        <v>RPPM.02.02.01-22-0437/17</v>
      </c>
      <c r="D1240" t="str">
        <f>IF('tab2'!B1245="","",'tab2'!B1245)</f>
        <v>WOJ.: POMORSKIE, POW.: bytowski, GM.: Borzytuchom</v>
      </c>
    </row>
    <row r="1241" spans="1:4" x14ac:dyDescent="0.25">
      <c r="A1241" t="str">
        <f>LEFT('tab2'!A1246,24)</f>
        <v>RPPM.02.02.01-22-0437/17</v>
      </c>
      <c r="B1241" t="str">
        <f>IF(AND(A1241="",D1241&lt;&gt;""),B1240,LEFT('tab2'!A1246,24))</f>
        <v>RPPM.02.02.01-22-0437/17</v>
      </c>
      <c r="C1241" t="str">
        <f t="shared" si="19"/>
        <v>RPPM.02.02.01-22-0437/17</v>
      </c>
      <c r="D1241">
        <f>IF('tab2'!B1246="","",'tab2'!B1246)</f>
        <v>1</v>
      </c>
    </row>
    <row r="1242" spans="1:4" x14ac:dyDescent="0.25">
      <c r="A1242" t="str">
        <f>LEFT('tab2'!A1247,24)</f>
        <v>RPPM.02.03.00-22-0001/16</v>
      </c>
      <c r="B1242" t="str">
        <f>IF(AND(A1242="",D1242&lt;&gt;""),B1241,LEFT('tab2'!A1247,24))</f>
        <v>RPPM.02.03.00-22-0001/16</v>
      </c>
      <c r="C1242" t="str">
        <f t="shared" si="19"/>
        <v>RPPM.02.03.00-22-0001/16</v>
      </c>
      <c r="D1242" t="str">
        <f>IF('tab2'!B1247="","",'tab2'!B1247)</f>
        <v>WOJ.: POMORSKIE</v>
      </c>
    </row>
    <row r="1243" spans="1:4" x14ac:dyDescent="0.25">
      <c r="A1243" t="str">
        <f>LEFT('tab2'!A1248,24)</f>
        <v>RPPM.02.03.00-22-0001/16</v>
      </c>
      <c r="B1243" t="str">
        <f>IF(AND(A1243="",D1243&lt;&gt;""),B1242,LEFT('tab2'!A1248,24))</f>
        <v>RPPM.02.03.00-22-0001/16</v>
      </c>
      <c r="C1243" t="str">
        <f t="shared" si="19"/>
        <v>RPPM.02.03.00-22-0001/16</v>
      </c>
      <c r="D1243">
        <f>IF('tab2'!B1248="","",'tab2'!B1248)</f>
        <v>1</v>
      </c>
    </row>
    <row r="1244" spans="1:4" x14ac:dyDescent="0.25">
      <c r="A1244" t="str">
        <f>LEFT('tab2'!A1249,24)</f>
        <v>RPPM.02.04.01-22-0001/19</v>
      </c>
      <c r="B1244" t="str">
        <f>IF(AND(A1244="",D1244&lt;&gt;""),B1243,LEFT('tab2'!A1249,24))</f>
        <v>RPPM.02.04.01-22-0001/19</v>
      </c>
      <c r="C1244" t="str">
        <f t="shared" si="19"/>
        <v>RPPM.02.04.01-22-0001/19</v>
      </c>
      <c r="D1244" t="str">
        <f>IF('tab2'!B1249="","",'tab2'!B1249)</f>
        <v>WOJ.: POMORSKIE</v>
      </c>
    </row>
    <row r="1245" spans="1:4" x14ac:dyDescent="0.25">
      <c r="A1245" t="str">
        <f>LEFT('tab2'!A1250,24)</f>
        <v>RPPM.02.04.01-22-0001/19</v>
      </c>
      <c r="B1245" t="str">
        <f>IF(AND(A1245="",D1245&lt;&gt;""),B1244,LEFT('tab2'!A1250,24))</f>
        <v>RPPM.02.04.01-22-0001/19</v>
      </c>
      <c r="C1245" t="str">
        <f t="shared" si="19"/>
        <v>RPPM.02.04.01-22-0001/19</v>
      </c>
      <c r="D1245">
        <f>IF('tab2'!B1250="","",'tab2'!B1250)</f>
        <v>1</v>
      </c>
    </row>
    <row r="1246" spans="1:4" x14ac:dyDescent="0.25">
      <c r="A1246" t="str">
        <f>LEFT('tab2'!A1251,24)</f>
        <v>RPPM.02.04.02-22-0001/17</v>
      </c>
      <c r="B1246" t="str">
        <f>IF(AND(A1246="",D1246&lt;&gt;""),B1245,LEFT('tab2'!A1251,24))</f>
        <v>RPPM.02.04.02-22-0001/17</v>
      </c>
      <c r="C1246" t="str">
        <f t="shared" si="19"/>
        <v>RPPM.02.04.02-22-0001/17</v>
      </c>
      <c r="D1246" t="str">
        <f>IF('tab2'!B1251="","",'tab2'!B1251)</f>
        <v>WOJ.: POMORSKIE, POW.: Gdańsk, GM.: Gdańsk</v>
      </c>
    </row>
    <row r="1247" spans="1:4" x14ac:dyDescent="0.25">
      <c r="A1247" t="str">
        <f>LEFT('tab2'!A1252,24)</f>
        <v/>
      </c>
      <c r="B1247" t="str">
        <f>IF(AND(A1247="",D1247&lt;&gt;""),B1246,LEFT('tab2'!A1252,24))</f>
        <v>RPPM.02.04.02-22-0001/17</v>
      </c>
      <c r="C1247" t="str">
        <f t="shared" si="19"/>
        <v>RPPM.02.04.02-22-0001/17</v>
      </c>
      <c r="D1247" t="str">
        <f>IF('tab2'!B1252="","",'tab2'!B1252)</f>
        <v>WOJ.: POMORSKIE, POW.: Gdynia, GM.: Gdynia</v>
      </c>
    </row>
    <row r="1248" spans="1:4" x14ac:dyDescent="0.25">
      <c r="A1248" t="str">
        <f>LEFT('tab2'!A1253,24)</f>
        <v>RPPM.02.04.02-22-0001/17</v>
      </c>
      <c r="B1248" t="str">
        <f>IF(AND(A1248="",D1248&lt;&gt;""),B1247,LEFT('tab2'!A1253,24))</f>
        <v>RPPM.02.04.02-22-0001/17</v>
      </c>
      <c r="C1248" t="str">
        <f t="shared" si="19"/>
        <v>RPPM.02.04.02-22-0001/17</v>
      </c>
      <c r="D1248">
        <f>IF('tab2'!B1253="","",'tab2'!B1253)</f>
        <v>2</v>
      </c>
    </row>
    <row r="1249" spans="1:4" x14ac:dyDescent="0.25">
      <c r="A1249" t="str">
        <f>LEFT('tab2'!A1254,24)</f>
        <v>RPPM.02.04.03-22-0001/16</v>
      </c>
      <c r="B1249" t="str">
        <f>IF(AND(A1249="",D1249&lt;&gt;""),B1248,LEFT('tab2'!A1254,24))</f>
        <v>RPPM.02.04.03-22-0001/16</v>
      </c>
      <c r="C1249" t="str">
        <f t="shared" si="19"/>
        <v>RPPM.02.04.03-22-0001/16</v>
      </c>
      <c r="D1249" t="str">
        <f>IF('tab2'!B1254="","",'tab2'!B1254)</f>
        <v>WOJ.: POMORSKIE</v>
      </c>
    </row>
    <row r="1250" spans="1:4" x14ac:dyDescent="0.25">
      <c r="A1250" t="str">
        <f>LEFT('tab2'!A1255,24)</f>
        <v>RPPM.02.04.03-22-0001/16</v>
      </c>
      <c r="B1250" t="str">
        <f>IF(AND(A1250="",D1250&lt;&gt;""),B1249,LEFT('tab2'!A1255,24))</f>
        <v>RPPM.02.04.03-22-0001/16</v>
      </c>
      <c r="C1250" t="str">
        <f t="shared" si="19"/>
        <v>RPPM.02.04.03-22-0001/16</v>
      </c>
      <c r="D1250">
        <f>IF('tab2'!B1255="","",'tab2'!B1255)</f>
        <v>1</v>
      </c>
    </row>
    <row r="1251" spans="1:4" x14ac:dyDescent="0.25">
      <c r="A1251" t="str">
        <f>LEFT('tab2'!A1256,24)</f>
        <v>RPPM.02.05.00-22-0001/16</v>
      </c>
      <c r="B1251" t="str">
        <f>IF(AND(A1251="",D1251&lt;&gt;""),B1250,LEFT('tab2'!A1256,24))</f>
        <v>RPPM.02.05.00-22-0001/16</v>
      </c>
      <c r="C1251" t="str">
        <f t="shared" si="19"/>
        <v>RPPM.02.05.00-22-0001/16</v>
      </c>
      <c r="D1251" t="str">
        <f>IF('tab2'!B1256="","",'tab2'!B1256)</f>
        <v>WOJ.: POMORSKIE</v>
      </c>
    </row>
    <row r="1252" spans="1:4" x14ac:dyDescent="0.25">
      <c r="A1252" t="str">
        <f>LEFT('tab2'!A1257,24)</f>
        <v>RPPM.02.05.00-22-0001/16</v>
      </c>
      <c r="B1252" t="str">
        <f>IF(AND(A1252="",D1252&lt;&gt;""),B1251,LEFT('tab2'!A1257,24))</f>
        <v>RPPM.02.05.00-22-0001/16</v>
      </c>
      <c r="C1252" t="str">
        <f t="shared" si="19"/>
        <v>RPPM.02.05.00-22-0001/16</v>
      </c>
      <c r="D1252">
        <f>IF('tab2'!B1257="","",'tab2'!B1257)</f>
        <v>1</v>
      </c>
    </row>
    <row r="1253" spans="1:4" x14ac:dyDescent="0.25">
      <c r="A1253" t="str">
        <f>LEFT('tab2'!A1258,24)</f>
        <v>RPPM.02.05.00-22-0001/19</v>
      </c>
      <c r="B1253" t="str">
        <f>IF(AND(A1253="",D1253&lt;&gt;""),B1252,LEFT('tab2'!A1258,24))</f>
        <v>RPPM.02.05.00-22-0001/19</v>
      </c>
      <c r="C1253" t="str">
        <f t="shared" si="19"/>
        <v>RPPM.02.05.00-22-0001/19</v>
      </c>
      <c r="D1253" t="str">
        <f>IF('tab2'!B1258="","",'tab2'!B1258)</f>
        <v>WOJ.: POMORSKIE, POW.: słupski, GM.: Słupsk</v>
      </c>
    </row>
    <row r="1254" spans="1:4" x14ac:dyDescent="0.25">
      <c r="A1254" t="str">
        <f>LEFT('tab2'!A1259,24)</f>
        <v>RPPM.02.05.00-22-0001/19</v>
      </c>
      <c r="B1254" t="str">
        <f>IF(AND(A1254="",D1254&lt;&gt;""),B1253,LEFT('tab2'!A1259,24))</f>
        <v>RPPM.02.05.00-22-0001/19</v>
      </c>
      <c r="C1254" t="str">
        <f t="shared" si="19"/>
        <v>RPPM.02.05.00-22-0001/19</v>
      </c>
      <c r="D1254">
        <f>IF('tab2'!B1259="","",'tab2'!B1259)</f>
        <v>1</v>
      </c>
    </row>
    <row r="1255" spans="1:4" x14ac:dyDescent="0.25">
      <c r="A1255" t="str">
        <f>LEFT('tab2'!A1260,24)</f>
        <v>RPPM.02.05.00-22-0002/19</v>
      </c>
      <c r="B1255" t="str">
        <f>IF(AND(A1255="",D1255&lt;&gt;""),B1254,LEFT('tab2'!A1260,24))</f>
        <v>RPPM.02.05.00-22-0002/19</v>
      </c>
      <c r="C1255" t="str">
        <f t="shared" si="19"/>
        <v>RPPM.02.05.00-22-0002/19</v>
      </c>
      <c r="D1255" t="str">
        <f>IF('tab2'!B1260="","",'tab2'!B1260)</f>
        <v>WOJ.: POMORSKIE, POW.: Gdańsk, GM.: Gdańsk</v>
      </c>
    </row>
    <row r="1256" spans="1:4" x14ac:dyDescent="0.25">
      <c r="A1256" t="str">
        <f>LEFT('tab2'!A1261,24)</f>
        <v>RPPM.02.05.00-22-0002/19</v>
      </c>
      <c r="B1256" t="str">
        <f>IF(AND(A1256="",D1256&lt;&gt;""),B1255,LEFT('tab2'!A1261,24))</f>
        <v>RPPM.02.05.00-22-0002/19</v>
      </c>
      <c r="C1256" t="str">
        <f t="shared" si="19"/>
        <v>RPPM.02.05.00-22-0002/19</v>
      </c>
      <c r="D1256">
        <f>IF('tab2'!B1261="","",'tab2'!B1261)</f>
        <v>1</v>
      </c>
    </row>
    <row r="1257" spans="1:4" x14ac:dyDescent="0.25">
      <c r="A1257" t="str">
        <f>LEFT('tab2'!A1262,24)</f>
        <v>RPPM.02.05.00-22-0003/19</v>
      </c>
      <c r="B1257" t="str">
        <f>IF(AND(A1257="",D1257&lt;&gt;""),B1256,LEFT('tab2'!A1262,24))</f>
        <v>RPPM.02.05.00-22-0003/19</v>
      </c>
      <c r="C1257" t="str">
        <f t="shared" si="19"/>
        <v>RPPM.02.05.00-22-0003/19</v>
      </c>
      <c r="D1257" t="str">
        <f>IF('tab2'!B1262="","",'tab2'!B1262)</f>
        <v>WOJ.: POMORSKIE, POW.: wejherowski, GM.: Rumia</v>
      </c>
    </row>
    <row r="1258" spans="1:4" x14ac:dyDescent="0.25">
      <c r="A1258" t="str">
        <f>LEFT('tab2'!A1263,24)</f>
        <v>RPPM.02.05.00-22-0003/19</v>
      </c>
      <c r="B1258" t="str">
        <f>IF(AND(A1258="",D1258&lt;&gt;""),B1257,LEFT('tab2'!A1263,24))</f>
        <v>RPPM.02.05.00-22-0003/19</v>
      </c>
      <c r="C1258" t="str">
        <f t="shared" si="19"/>
        <v>RPPM.02.05.00-22-0003/19</v>
      </c>
      <c r="D1258">
        <f>IF('tab2'!B1263="","",'tab2'!B1263)</f>
        <v>1</v>
      </c>
    </row>
    <row r="1259" spans="1:4" x14ac:dyDescent="0.25">
      <c r="A1259" t="str">
        <f>LEFT('tab2'!A1264,24)</f>
        <v>RPPM.03.01.00-22-0001/16</v>
      </c>
      <c r="B1259" t="str">
        <f>IF(AND(A1259="",D1259&lt;&gt;""),B1258,LEFT('tab2'!A1264,24))</f>
        <v>RPPM.03.01.00-22-0001/16</v>
      </c>
      <c r="C1259" t="str">
        <f t="shared" si="19"/>
        <v>RPPM.03.01.00-22-0001/16</v>
      </c>
      <c r="D1259" t="str">
        <f>IF('tab2'!B1264="","",'tab2'!B1264)</f>
        <v>WOJ.: POMORSKIE, POW.: kartuski, GM.: Kartuzy</v>
      </c>
    </row>
    <row r="1260" spans="1:4" x14ac:dyDescent="0.25">
      <c r="A1260" t="str">
        <f>LEFT('tab2'!A1265,24)</f>
        <v>RPPM.03.01.00-22-0001/16</v>
      </c>
      <c r="B1260" t="str">
        <f>IF(AND(A1260="",D1260&lt;&gt;""),B1259,LEFT('tab2'!A1265,24))</f>
        <v>RPPM.03.01.00-22-0001/16</v>
      </c>
      <c r="C1260" t="str">
        <f t="shared" si="19"/>
        <v>RPPM.03.01.00-22-0001/16</v>
      </c>
      <c r="D1260">
        <f>IF('tab2'!B1265="","",'tab2'!B1265)</f>
        <v>1</v>
      </c>
    </row>
    <row r="1261" spans="1:4" x14ac:dyDescent="0.25">
      <c r="A1261" t="str">
        <f>LEFT('tab2'!A1266,24)</f>
        <v>RPPM.03.01.00-22-0002/18</v>
      </c>
      <c r="B1261" t="str">
        <f>IF(AND(A1261="",D1261&lt;&gt;""),B1260,LEFT('tab2'!A1266,24))</f>
        <v>RPPM.03.01.00-22-0002/18</v>
      </c>
      <c r="C1261" t="str">
        <f t="shared" si="19"/>
        <v>RPPM.03.01.00-22-0002/18</v>
      </c>
      <c r="D1261" t="str">
        <f>IF('tab2'!B1266="","",'tab2'!B1266)</f>
        <v>WOJ.: POMORSKIE, POW.: Gdańsk, GM.: Gdańsk</v>
      </c>
    </row>
    <row r="1262" spans="1:4" x14ac:dyDescent="0.25">
      <c r="A1262" t="str">
        <f>LEFT('tab2'!A1267,24)</f>
        <v>RPPM.03.01.00-22-0002/18</v>
      </c>
      <c r="B1262" t="str">
        <f>IF(AND(A1262="",D1262&lt;&gt;""),B1261,LEFT('tab2'!A1267,24))</f>
        <v>RPPM.03.01.00-22-0002/18</v>
      </c>
      <c r="C1262" t="str">
        <f t="shared" si="19"/>
        <v>RPPM.03.01.00-22-0002/18</v>
      </c>
      <c r="D1262">
        <f>IF('tab2'!B1267="","",'tab2'!B1267)</f>
        <v>1</v>
      </c>
    </row>
    <row r="1263" spans="1:4" x14ac:dyDescent="0.25">
      <c r="A1263" t="str">
        <f>LEFT('tab2'!A1268,24)</f>
        <v>RPPM.03.01.00-22-0004/16</v>
      </c>
      <c r="B1263" t="str">
        <f>IF(AND(A1263="",D1263&lt;&gt;""),B1262,LEFT('tab2'!A1268,24))</f>
        <v>RPPM.03.01.00-22-0004/16</v>
      </c>
      <c r="C1263" t="str">
        <f t="shared" si="19"/>
        <v>RPPM.03.01.00-22-0004/16</v>
      </c>
      <c r="D1263" t="str">
        <f>IF('tab2'!B1268="","",'tab2'!B1268)</f>
        <v>WOJ.: POMORSKIE, POW.: kościerski, GM.: Kościerzyna - gmina wiejska</v>
      </c>
    </row>
    <row r="1264" spans="1:4" x14ac:dyDescent="0.25">
      <c r="A1264" t="str">
        <f>LEFT('tab2'!A1269,24)</f>
        <v>RPPM.03.01.00-22-0004/16</v>
      </c>
      <c r="B1264" t="str">
        <f>IF(AND(A1264="",D1264&lt;&gt;""),B1263,LEFT('tab2'!A1269,24))</f>
        <v>RPPM.03.01.00-22-0004/16</v>
      </c>
      <c r="C1264" t="str">
        <f t="shared" si="19"/>
        <v>RPPM.03.01.00-22-0004/16</v>
      </c>
      <c r="D1264">
        <f>IF('tab2'!B1269="","",'tab2'!B1269)</f>
        <v>1</v>
      </c>
    </row>
    <row r="1265" spans="1:4" x14ac:dyDescent="0.25">
      <c r="A1265" t="str">
        <f>LEFT('tab2'!A1270,24)</f>
        <v>RPPM.03.01.00-22-0004/18</v>
      </c>
      <c r="B1265" t="str">
        <f>IF(AND(A1265="",D1265&lt;&gt;""),B1264,LEFT('tab2'!A1270,24))</f>
        <v>RPPM.03.01.00-22-0004/18</v>
      </c>
      <c r="C1265" t="str">
        <f t="shared" si="19"/>
        <v>RPPM.03.01.00-22-0004/18</v>
      </c>
      <c r="D1265" t="str">
        <f>IF('tab2'!B1270="","",'tab2'!B1270)</f>
        <v>WOJ.: POMORSKIE, POW.: kartuski, GM.: Kartuzy</v>
      </c>
    </row>
    <row r="1266" spans="1:4" x14ac:dyDescent="0.25">
      <c r="A1266" t="str">
        <f>LEFT('tab2'!A1271,24)</f>
        <v>RPPM.03.01.00-22-0004/18</v>
      </c>
      <c r="B1266" t="str">
        <f>IF(AND(A1266="",D1266&lt;&gt;""),B1265,LEFT('tab2'!A1271,24))</f>
        <v>RPPM.03.01.00-22-0004/18</v>
      </c>
      <c r="C1266" t="str">
        <f t="shared" si="19"/>
        <v>RPPM.03.01.00-22-0004/18</v>
      </c>
      <c r="D1266">
        <f>IF('tab2'!B1271="","",'tab2'!B1271)</f>
        <v>1</v>
      </c>
    </row>
    <row r="1267" spans="1:4" x14ac:dyDescent="0.25">
      <c r="A1267" t="str">
        <f>LEFT('tab2'!A1272,24)</f>
        <v>RPPM.03.01.00-22-0005/16</v>
      </c>
      <c r="B1267" t="str">
        <f>IF(AND(A1267="",D1267&lt;&gt;""),B1266,LEFT('tab2'!A1272,24))</f>
        <v>RPPM.03.01.00-22-0005/16</v>
      </c>
      <c r="C1267" t="str">
        <f t="shared" si="19"/>
        <v>RPPM.03.01.00-22-0005/16</v>
      </c>
      <c r="D1267" t="str">
        <f>IF('tab2'!B1272="","",'tab2'!B1272)</f>
        <v>WOJ.: POMORSKIE, POW.: Gdynia, GM.: Gdynia</v>
      </c>
    </row>
    <row r="1268" spans="1:4" x14ac:dyDescent="0.25">
      <c r="A1268" t="str">
        <f>LEFT('tab2'!A1273,24)</f>
        <v>RPPM.03.01.00-22-0005/16</v>
      </c>
      <c r="B1268" t="str">
        <f>IF(AND(A1268="",D1268&lt;&gt;""),B1267,LEFT('tab2'!A1273,24))</f>
        <v>RPPM.03.01.00-22-0005/16</v>
      </c>
      <c r="C1268" t="str">
        <f t="shared" si="19"/>
        <v>RPPM.03.01.00-22-0005/16</v>
      </c>
      <c r="D1268">
        <f>IF('tab2'!B1273="","",'tab2'!B1273)</f>
        <v>1</v>
      </c>
    </row>
    <row r="1269" spans="1:4" x14ac:dyDescent="0.25">
      <c r="A1269" t="str">
        <f>LEFT('tab2'!A1274,24)</f>
        <v>RPPM.03.01.00-22-0005/18</v>
      </c>
      <c r="B1269" t="str">
        <f>IF(AND(A1269="",D1269&lt;&gt;""),B1268,LEFT('tab2'!A1274,24))</f>
        <v>RPPM.03.01.00-22-0005/18</v>
      </c>
      <c r="C1269" t="str">
        <f t="shared" si="19"/>
        <v>RPPM.03.01.00-22-0005/18</v>
      </c>
      <c r="D1269" t="str">
        <f>IF('tab2'!B1274="","",'tab2'!B1274)</f>
        <v>WOJ.: POMORSKIE, POW.: Gdańsk, GM.: Gdańsk</v>
      </c>
    </row>
    <row r="1270" spans="1:4" x14ac:dyDescent="0.25">
      <c r="A1270" t="str">
        <f>LEFT('tab2'!A1275,24)</f>
        <v/>
      </c>
      <c r="B1270" t="str">
        <f>IF(AND(A1270="",D1270&lt;&gt;""),B1269,LEFT('tab2'!A1275,24))</f>
        <v>RPPM.03.01.00-22-0005/18</v>
      </c>
      <c r="C1270" t="str">
        <f t="shared" si="19"/>
        <v>RPPM.03.01.00-22-0005/18</v>
      </c>
      <c r="D1270" t="str">
        <f>IF('tab2'!B1275="","",'tab2'!B1275)</f>
        <v>WOJ.: POMORSKIE, POW.: lęborski, GM.: Lębork</v>
      </c>
    </row>
    <row r="1271" spans="1:4" x14ac:dyDescent="0.25">
      <c r="A1271" t="str">
        <f>LEFT('tab2'!A1276,24)</f>
        <v/>
      </c>
      <c r="B1271" t="str">
        <f>IF(AND(A1271="",D1271&lt;&gt;""),B1270,LEFT('tab2'!A1276,24))</f>
        <v>RPPM.03.01.00-22-0005/18</v>
      </c>
      <c r="C1271" t="str">
        <f t="shared" si="19"/>
        <v>RPPM.03.01.00-22-0005/18</v>
      </c>
      <c r="D1271" t="str">
        <f>IF('tab2'!B1276="","",'tab2'!B1276)</f>
        <v>WOJ.: POMORSKIE, POW.: wejherowski, GM.: Łęczyce</v>
      </c>
    </row>
    <row r="1272" spans="1:4" x14ac:dyDescent="0.25">
      <c r="A1272" t="str">
        <f>LEFT('tab2'!A1277,24)</f>
        <v>RPPM.03.01.00-22-0005/18</v>
      </c>
      <c r="B1272" t="str">
        <f>IF(AND(A1272="",D1272&lt;&gt;""),B1271,LEFT('tab2'!A1277,24))</f>
        <v>RPPM.03.01.00-22-0005/18</v>
      </c>
      <c r="C1272" t="str">
        <f t="shared" si="19"/>
        <v>RPPM.03.01.00-22-0005/18</v>
      </c>
      <c r="D1272">
        <f>IF('tab2'!B1277="","",'tab2'!B1277)</f>
        <v>3</v>
      </c>
    </row>
    <row r="1273" spans="1:4" x14ac:dyDescent="0.25">
      <c r="A1273" t="str">
        <f>LEFT('tab2'!A1278,24)</f>
        <v>RPPM.03.01.00-22-0007/18</v>
      </c>
      <c r="B1273" t="str">
        <f>IF(AND(A1273="",D1273&lt;&gt;""),B1272,LEFT('tab2'!A1278,24))</f>
        <v>RPPM.03.01.00-22-0007/18</v>
      </c>
      <c r="C1273" t="str">
        <f t="shared" si="19"/>
        <v>RPPM.03.01.00-22-0007/18</v>
      </c>
      <c r="D1273" t="str">
        <f>IF('tab2'!B1278="","",'tab2'!B1278)</f>
        <v>WOJ.: POMORSKIE, POW.: gdański, GM.: Przywidz</v>
      </c>
    </row>
    <row r="1274" spans="1:4" x14ac:dyDescent="0.25">
      <c r="A1274" t="str">
        <f>LEFT('tab2'!A1279,24)</f>
        <v>RPPM.03.01.00-22-0007/18</v>
      </c>
      <c r="B1274" t="str">
        <f>IF(AND(A1274="",D1274&lt;&gt;""),B1273,LEFT('tab2'!A1279,24))</f>
        <v>RPPM.03.01.00-22-0007/18</v>
      </c>
      <c r="C1274" t="str">
        <f t="shared" si="19"/>
        <v>RPPM.03.01.00-22-0007/18</v>
      </c>
      <c r="D1274">
        <f>IF('tab2'!B1279="","",'tab2'!B1279)</f>
        <v>1</v>
      </c>
    </row>
    <row r="1275" spans="1:4" x14ac:dyDescent="0.25">
      <c r="A1275" t="str">
        <f>LEFT('tab2'!A1280,24)</f>
        <v>RPPM.03.01.00-22-0009/16</v>
      </c>
      <c r="B1275" t="str">
        <f>IF(AND(A1275="",D1275&lt;&gt;""),B1274,LEFT('tab2'!A1280,24))</f>
        <v>RPPM.03.01.00-22-0009/16</v>
      </c>
      <c r="C1275" t="str">
        <f t="shared" si="19"/>
        <v>RPPM.03.01.00-22-0009/16</v>
      </c>
      <c r="D1275" t="str">
        <f>IF('tab2'!B1280="","",'tab2'!B1280)</f>
        <v>WOJ.: POMORSKIE, POW.: gdański, GM.: Pruszcz Gdański - gmina wiejska</v>
      </c>
    </row>
    <row r="1276" spans="1:4" x14ac:dyDescent="0.25">
      <c r="A1276" t="str">
        <f>LEFT('tab2'!A1281,24)</f>
        <v>RPPM.03.01.00-22-0009/16</v>
      </c>
      <c r="B1276" t="str">
        <f>IF(AND(A1276="",D1276&lt;&gt;""),B1275,LEFT('tab2'!A1281,24))</f>
        <v>RPPM.03.01.00-22-0009/16</v>
      </c>
      <c r="C1276" t="str">
        <f t="shared" si="19"/>
        <v>RPPM.03.01.00-22-0009/16</v>
      </c>
      <c r="D1276">
        <f>IF('tab2'!B1281="","",'tab2'!B1281)</f>
        <v>1</v>
      </c>
    </row>
    <row r="1277" spans="1:4" x14ac:dyDescent="0.25">
      <c r="A1277" t="str">
        <f>LEFT('tab2'!A1282,24)</f>
        <v>RPPM.03.01.00-22-0009/18</v>
      </c>
      <c r="B1277" t="str">
        <f>IF(AND(A1277="",D1277&lt;&gt;""),B1276,LEFT('tab2'!A1282,24))</f>
        <v>RPPM.03.01.00-22-0009/18</v>
      </c>
      <c r="C1277" t="str">
        <f t="shared" si="19"/>
        <v>RPPM.03.01.00-22-0009/18</v>
      </c>
      <c r="D1277" t="str">
        <f>IF('tab2'!B1282="","",'tab2'!B1282)</f>
        <v>WOJ.: POMORSKIE, POW.: kartuski, GM.: Chmielno</v>
      </c>
    </row>
    <row r="1278" spans="1:4" x14ac:dyDescent="0.25">
      <c r="A1278" t="str">
        <f>LEFT('tab2'!A1283,24)</f>
        <v>RPPM.03.01.00-22-0009/18</v>
      </c>
      <c r="B1278" t="str">
        <f>IF(AND(A1278="",D1278&lt;&gt;""),B1277,LEFT('tab2'!A1283,24))</f>
        <v>RPPM.03.01.00-22-0009/18</v>
      </c>
      <c r="C1278" t="str">
        <f t="shared" si="19"/>
        <v>RPPM.03.01.00-22-0009/18</v>
      </c>
      <c r="D1278">
        <f>IF('tab2'!B1283="","",'tab2'!B1283)</f>
        <v>1</v>
      </c>
    </row>
    <row r="1279" spans="1:4" x14ac:dyDescent="0.25">
      <c r="A1279" t="str">
        <f>LEFT('tab2'!A1284,24)</f>
        <v>RPPM.03.01.00-22-0010/16</v>
      </c>
      <c r="B1279" t="str">
        <f>IF(AND(A1279="",D1279&lt;&gt;""),B1278,LEFT('tab2'!A1284,24))</f>
        <v>RPPM.03.01.00-22-0010/16</v>
      </c>
      <c r="C1279" t="str">
        <f t="shared" si="19"/>
        <v>RPPM.03.01.00-22-0010/16</v>
      </c>
      <c r="D1279" t="str">
        <f>IF('tab2'!B1284="","",'tab2'!B1284)</f>
        <v>WOJ.: POMORSKIE, POW.: gdański, GM.: Pszczółki</v>
      </c>
    </row>
    <row r="1280" spans="1:4" x14ac:dyDescent="0.25">
      <c r="A1280" t="str">
        <f>LEFT('tab2'!A1285,24)</f>
        <v>RPPM.03.01.00-22-0010/16</v>
      </c>
      <c r="B1280" t="str">
        <f>IF(AND(A1280="",D1280&lt;&gt;""),B1279,LEFT('tab2'!A1285,24))</f>
        <v>RPPM.03.01.00-22-0010/16</v>
      </c>
      <c r="C1280" t="str">
        <f t="shared" si="19"/>
        <v>RPPM.03.01.00-22-0010/16</v>
      </c>
      <c r="D1280">
        <f>IF('tab2'!B1285="","",'tab2'!B1285)</f>
        <v>1</v>
      </c>
    </row>
    <row r="1281" spans="1:4" x14ac:dyDescent="0.25">
      <c r="A1281" t="str">
        <f>LEFT('tab2'!A1286,24)</f>
        <v>RPPM.03.01.00-22-0010/18</v>
      </c>
      <c r="B1281" t="str">
        <f>IF(AND(A1281="",D1281&lt;&gt;""),B1280,LEFT('tab2'!A1286,24))</f>
        <v>RPPM.03.01.00-22-0010/18</v>
      </c>
      <c r="C1281" t="str">
        <f t="shared" si="19"/>
        <v>RPPM.03.01.00-22-0010/18</v>
      </c>
      <c r="D1281" t="str">
        <f>IF('tab2'!B1286="","",'tab2'!B1286)</f>
        <v>WOJ.: POMORSKIE, POW.: Gdańsk, GM.: Gdańsk</v>
      </c>
    </row>
    <row r="1282" spans="1:4" x14ac:dyDescent="0.25">
      <c r="A1282" t="str">
        <f>LEFT('tab2'!A1287,24)</f>
        <v/>
      </c>
      <c r="B1282" t="str">
        <f>IF(AND(A1282="",D1282&lt;&gt;""),B1281,LEFT('tab2'!A1287,24))</f>
        <v>RPPM.03.01.00-22-0010/18</v>
      </c>
      <c r="C1282" t="str">
        <f t="shared" si="19"/>
        <v>RPPM.03.01.00-22-0010/18</v>
      </c>
      <c r="D1282" t="str">
        <f>IF('tab2'!B1287="","",'tab2'!B1287)</f>
        <v>WOJ.: POMORSKIE, POW.: gdański, GM.: Kolbudy</v>
      </c>
    </row>
    <row r="1283" spans="1:4" x14ac:dyDescent="0.25">
      <c r="A1283" t="str">
        <f>LEFT('tab2'!A1288,24)</f>
        <v/>
      </c>
      <c r="B1283" t="str">
        <f>IF(AND(A1283="",D1283&lt;&gt;""),B1282,LEFT('tab2'!A1288,24))</f>
        <v>RPPM.03.01.00-22-0010/18</v>
      </c>
      <c r="C1283" t="str">
        <f t="shared" ref="C1283:C1346" si="20">IF(D1283="","",B1283)</f>
        <v>RPPM.03.01.00-22-0010/18</v>
      </c>
      <c r="D1283" t="str">
        <f>IF('tab2'!B1288="","",'tab2'!B1288)</f>
        <v>WOJ.: POMORSKIE, POW.: kartuski, GM.: Żukowo</v>
      </c>
    </row>
    <row r="1284" spans="1:4" x14ac:dyDescent="0.25">
      <c r="A1284" t="str">
        <f>LEFT('tab2'!A1289,24)</f>
        <v>RPPM.03.01.00-22-0010/18</v>
      </c>
      <c r="B1284" t="str">
        <f>IF(AND(A1284="",D1284&lt;&gt;""),B1283,LEFT('tab2'!A1289,24))</f>
        <v>RPPM.03.01.00-22-0010/18</v>
      </c>
      <c r="C1284" t="str">
        <f t="shared" si="20"/>
        <v>RPPM.03.01.00-22-0010/18</v>
      </c>
      <c r="D1284">
        <f>IF('tab2'!B1289="","",'tab2'!B1289)</f>
        <v>3</v>
      </c>
    </row>
    <row r="1285" spans="1:4" x14ac:dyDescent="0.25">
      <c r="A1285" t="str">
        <f>LEFT('tab2'!A1290,24)</f>
        <v>RPPM.03.01.00-22-0012/18</v>
      </c>
      <c r="B1285" t="str">
        <f>IF(AND(A1285="",D1285&lt;&gt;""),B1284,LEFT('tab2'!A1290,24))</f>
        <v>RPPM.03.01.00-22-0012/18</v>
      </c>
      <c r="C1285" t="str">
        <f t="shared" si="20"/>
        <v>RPPM.03.01.00-22-0012/18</v>
      </c>
      <c r="D1285" t="str">
        <f>IF('tab2'!B1290="","",'tab2'!B1290)</f>
        <v>WOJ.: POMORSKIE, POW.: pucki, GM.: Puck - gmina wiejska</v>
      </c>
    </row>
    <row r="1286" spans="1:4" x14ac:dyDescent="0.25">
      <c r="A1286" t="str">
        <f>LEFT('tab2'!A1291,24)</f>
        <v>RPPM.03.01.00-22-0012/18</v>
      </c>
      <c r="B1286" t="str">
        <f>IF(AND(A1286="",D1286&lt;&gt;""),B1285,LEFT('tab2'!A1291,24))</f>
        <v>RPPM.03.01.00-22-0012/18</v>
      </c>
      <c r="C1286" t="str">
        <f t="shared" si="20"/>
        <v>RPPM.03.01.00-22-0012/18</v>
      </c>
      <c r="D1286">
        <f>IF('tab2'!B1291="","",'tab2'!B1291)</f>
        <v>1</v>
      </c>
    </row>
    <row r="1287" spans="1:4" x14ac:dyDescent="0.25">
      <c r="A1287" t="str">
        <f>LEFT('tab2'!A1292,24)</f>
        <v>RPPM.03.01.00-22-0014/16</v>
      </c>
      <c r="B1287" t="str">
        <f>IF(AND(A1287="",D1287&lt;&gt;""),B1286,LEFT('tab2'!A1292,24))</f>
        <v>RPPM.03.01.00-22-0014/16</v>
      </c>
      <c r="C1287" t="str">
        <f t="shared" si="20"/>
        <v>RPPM.03.01.00-22-0014/16</v>
      </c>
      <c r="D1287" t="str">
        <f>IF('tab2'!B1292="","",'tab2'!B1292)</f>
        <v>WOJ.: POMORSKIE, POW.: kartuski, GM.: Somonino</v>
      </c>
    </row>
    <row r="1288" spans="1:4" x14ac:dyDescent="0.25">
      <c r="A1288" t="str">
        <f>LEFT('tab2'!A1293,24)</f>
        <v>RPPM.03.01.00-22-0014/16</v>
      </c>
      <c r="B1288" t="str">
        <f>IF(AND(A1288="",D1288&lt;&gt;""),B1287,LEFT('tab2'!A1293,24))</f>
        <v>RPPM.03.01.00-22-0014/16</v>
      </c>
      <c r="C1288" t="str">
        <f t="shared" si="20"/>
        <v>RPPM.03.01.00-22-0014/16</v>
      </c>
      <c r="D1288">
        <f>IF('tab2'!B1293="","",'tab2'!B1293)</f>
        <v>1</v>
      </c>
    </row>
    <row r="1289" spans="1:4" x14ac:dyDescent="0.25">
      <c r="A1289" t="str">
        <f>LEFT('tab2'!A1294,24)</f>
        <v>RPPM.03.01.00-22-0014/18</v>
      </c>
      <c r="B1289" t="str">
        <f>IF(AND(A1289="",D1289&lt;&gt;""),B1288,LEFT('tab2'!A1294,24))</f>
        <v>RPPM.03.01.00-22-0014/18</v>
      </c>
      <c r="C1289" t="str">
        <f t="shared" si="20"/>
        <v>RPPM.03.01.00-22-0014/18</v>
      </c>
      <c r="D1289" t="str">
        <f>IF('tab2'!B1294="","",'tab2'!B1294)</f>
        <v>WOJ.: POMORSKIE, POW.: pucki, GM.: Władysławowo</v>
      </c>
    </row>
    <row r="1290" spans="1:4" x14ac:dyDescent="0.25">
      <c r="A1290" t="str">
        <f>LEFT('tab2'!A1295,24)</f>
        <v>RPPM.03.01.00-22-0014/18</v>
      </c>
      <c r="B1290" t="str">
        <f>IF(AND(A1290="",D1290&lt;&gt;""),B1289,LEFT('tab2'!A1295,24))</f>
        <v>RPPM.03.01.00-22-0014/18</v>
      </c>
      <c r="C1290" t="str">
        <f t="shared" si="20"/>
        <v>RPPM.03.01.00-22-0014/18</v>
      </c>
      <c r="D1290">
        <f>IF('tab2'!B1295="","",'tab2'!B1295)</f>
        <v>1</v>
      </c>
    </row>
    <row r="1291" spans="1:4" x14ac:dyDescent="0.25">
      <c r="A1291" t="str">
        <f>LEFT('tab2'!A1296,24)</f>
        <v>RPPM.03.01.00-22-0015/16</v>
      </c>
      <c r="B1291" t="str">
        <f>IF(AND(A1291="",D1291&lt;&gt;""),B1290,LEFT('tab2'!A1296,24))</f>
        <v>RPPM.03.01.00-22-0015/16</v>
      </c>
      <c r="C1291" t="str">
        <f t="shared" si="20"/>
        <v>RPPM.03.01.00-22-0015/16</v>
      </c>
      <c r="D1291" t="str">
        <f>IF('tab2'!B1296="","",'tab2'!B1296)</f>
        <v>WOJ.: POMORSKIE, POW.: gdański, GM.: Pruszcz Gdański - gmina wiejska</v>
      </c>
    </row>
    <row r="1292" spans="1:4" x14ac:dyDescent="0.25">
      <c r="A1292" t="str">
        <f>LEFT('tab2'!A1297,24)</f>
        <v>RPPM.03.01.00-22-0015/16</v>
      </c>
      <c r="B1292" t="str">
        <f>IF(AND(A1292="",D1292&lt;&gt;""),B1291,LEFT('tab2'!A1297,24))</f>
        <v>RPPM.03.01.00-22-0015/16</v>
      </c>
      <c r="C1292" t="str">
        <f t="shared" si="20"/>
        <v>RPPM.03.01.00-22-0015/16</v>
      </c>
      <c r="D1292">
        <f>IF('tab2'!B1297="","",'tab2'!B1297)</f>
        <v>1</v>
      </c>
    </row>
    <row r="1293" spans="1:4" x14ac:dyDescent="0.25">
      <c r="A1293" t="str">
        <f>LEFT('tab2'!A1298,24)</f>
        <v>RPPM.03.01.00-22-0017/16</v>
      </c>
      <c r="B1293" t="str">
        <f>IF(AND(A1293="",D1293&lt;&gt;""),B1292,LEFT('tab2'!A1298,24))</f>
        <v>RPPM.03.01.00-22-0017/16</v>
      </c>
      <c r="C1293" t="str">
        <f t="shared" si="20"/>
        <v>RPPM.03.01.00-22-0017/16</v>
      </c>
      <c r="D1293" t="str">
        <f>IF('tab2'!B1298="","",'tab2'!B1298)</f>
        <v>WOJ.: POMORSKIE, POW.: tczewski</v>
      </c>
    </row>
    <row r="1294" spans="1:4" x14ac:dyDescent="0.25">
      <c r="A1294" t="str">
        <f>LEFT('tab2'!A1299,24)</f>
        <v>RPPM.03.01.00-22-0017/16</v>
      </c>
      <c r="B1294" t="str">
        <f>IF(AND(A1294="",D1294&lt;&gt;""),B1293,LEFT('tab2'!A1299,24))</f>
        <v>RPPM.03.01.00-22-0017/16</v>
      </c>
      <c r="C1294" t="str">
        <f t="shared" si="20"/>
        <v>RPPM.03.01.00-22-0017/16</v>
      </c>
      <c r="D1294">
        <f>IF('tab2'!B1299="","",'tab2'!B1299)</f>
        <v>1</v>
      </c>
    </row>
    <row r="1295" spans="1:4" x14ac:dyDescent="0.25">
      <c r="A1295" t="str">
        <f>LEFT('tab2'!A1300,24)</f>
        <v>RPPM.03.01.00-22-0018/18</v>
      </c>
      <c r="B1295" t="str">
        <f>IF(AND(A1295="",D1295&lt;&gt;""),B1294,LEFT('tab2'!A1300,24))</f>
        <v>RPPM.03.01.00-22-0018/18</v>
      </c>
      <c r="C1295" t="str">
        <f t="shared" si="20"/>
        <v>RPPM.03.01.00-22-0018/18</v>
      </c>
      <c r="D1295" t="str">
        <f>IF('tab2'!B1300="","",'tab2'!B1300)</f>
        <v>WOJ.: POMORSKIE, POW.: Gdynia, GM.: Gdynia</v>
      </c>
    </row>
    <row r="1296" spans="1:4" x14ac:dyDescent="0.25">
      <c r="A1296" t="str">
        <f>LEFT('tab2'!A1301,24)</f>
        <v>RPPM.03.01.00-22-0018/18</v>
      </c>
      <c r="B1296" t="str">
        <f>IF(AND(A1296="",D1296&lt;&gt;""),B1295,LEFT('tab2'!A1301,24))</f>
        <v>RPPM.03.01.00-22-0018/18</v>
      </c>
      <c r="C1296" t="str">
        <f t="shared" si="20"/>
        <v>RPPM.03.01.00-22-0018/18</v>
      </c>
      <c r="D1296">
        <f>IF('tab2'!B1301="","",'tab2'!B1301)</f>
        <v>1</v>
      </c>
    </row>
    <row r="1297" spans="1:4" x14ac:dyDescent="0.25">
      <c r="A1297" t="str">
        <f>LEFT('tab2'!A1302,24)</f>
        <v>RPPM.03.01.00-22-0019/18</v>
      </c>
      <c r="B1297" t="str">
        <f>IF(AND(A1297="",D1297&lt;&gt;""),B1296,LEFT('tab2'!A1302,24))</f>
        <v>RPPM.03.01.00-22-0019/18</v>
      </c>
      <c r="C1297" t="str">
        <f t="shared" si="20"/>
        <v>RPPM.03.01.00-22-0019/18</v>
      </c>
      <c r="D1297" t="str">
        <f>IF('tab2'!B1302="","",'tab2'!B1302)</f>
        <v>WOJ.: POMORSKIE, POW.: nowodworski, GM.: Stegna</v>
      </c>
    </row>
    <row r="1298" spans="1:4" x14ac:dyDescent="0.25">
      <c r="A1298" t="str">
        <f>LEFT('tab2'!A1303,24)</f>
        <v>RPPM.03.01.00-22-0019/18</v>
      </c>
      <c r="B1298" t="str">
        <f>IF(AND(A1298="",D1298&lt;&gt;""),B1297,LEFT('tab2'!A1303,24))</f>
        <v>RPPM.03.01.00-22-0019/18</v>
      </c>
      <c r="C1298" t="str">
        <f t="shared" si="20"/>
        <v>RPPM.03.01.00-22-0019/18</v>
      </c>
      <c r="D1298">
        <f>IF('tab2'!B1303="","",'tab2'!B1303)</f>
        <v>1</v>
      </c>
    </row>
    <row r="1299" spans="1:4" x14ac:dyDescent="0.25">
      <c r="A1299" t="str">
        <f>LEFT('tab2'!A1304,24)</f>
        <v>RPPM.03.01.00-22-0020/16</v>
      </c>
      <c r="B1299" t="str">
        <f>IF(AND(A1299="",D1299&lt;&gt;""),B1298,LEFT('tab2'!A1304,24))</f>
        <v>RPPM.03.01.00-22-0020/16</v>
      </c>
      <c r="C1299" t="str">
        <f t="shared" si="20"/>
        <v>RPPM.03.01.00-22-0020/16</v>
      </c>
      <c r="D1299" t="str">
        <f>IF('tab2'!B1304="","",'tab2'!B1304)</f>
        <v>WOJ.: POMORSKIE, POW.: wejherowski, GM.: Szemud</v>
      </c>
    </row>
    <row r="1300" spans="1:4" x14ac:dyDescent="0.25">
      <c r="A1300" t="str">
        <f>LEFT('tab2'!A1305,24)</f>
        <v>RPPM.03.01.00-22-0020/16</v>
      </c>
      <c r="B1300" t="str">
        <f>IF(AND(A1300="",D1300&lt;&gt;""),B1299,LEFT('tab2'!A1305,24))</f>
        <v>RPPM.03.01.00-22-0020/16</v>
      </c>
      <c r="C1300" t="str">
        <f t="shared" si="20"/>
        <v>RPPM.03.01.00-22-0020/16</v>
      </c>
      <c r="D1300">
        <f>IF('tab2'!B1305="","",'tab2'!B1305)</f>
        <v>1</v>
      </c>
    </row>
    <row r="1301" spans="1:4" x14ac:dyDescent="0.25">
      <c r="A1301" t="str">
        <f>LEFT('tab2'!A1306,24)</f>
        <v>RPPM.03.01.00-22-0021/16</v>
      </c>
      <c r="B1301" t="str">
        <f>IF(AND(A1301="",D1301&lt;&gt;""),B1300,LEFT('tab2'!A1306,24))</f>
        <v>RPPM.03.01.00-22-0021/16</v>
      </c>
      <c r="C1301" t="str">
        <f t="shared" si="20"/>
        <v>RPPM.03.01.00-22-0021/16</v>
      </c>
      <c r="D1301" t="str">
        <f>IF('tab2'!B1306="","",'tab2'!B1306)</f>
        <v>WOJ.: POMORSKIE, POW.: kartuski, GM.: Chmielno</v>
      </c>
    </row>
    <row r="1302" spans="1:4" x14ac:dyDescent="0.25">
      <c r="A1302" t="str">
        <f>LEFT('tab2'!A1307,24)</f>
        <v>RPPM.03.01.00-22-0021/16</v>
      </c>
      <c r="B1302" t="str">
        <f>IF(AND(A1302="",D1302&lt;&gt;""),B1301,LEFT('tab2'!A1307,24))</f>
        <v>RPPM.03.01.00-22-0021/16</v>
      </c>
      <c r="C1302" t="str">
        <f t="shared" si="20"/>
        <v>RPPM.03.01.00-22-0021/16</v>
      </c>
      <c r="D1302">
        <f>IF('tab2'!B1307="","",'tab2'!B1307)</f>
        <v>1</v>
      </c>
    </row>
    <row r="1303" spans="1:4" x14ac:dyDescent="0.25">
      <c r="A1303" t="str">
        <f>LEFT('tab2'!A1308,24)</f>
        <v>RPPM.03.01.00-22-0021/18</v>
      </c>
      <c r="B1303" t="str">
        <f>IF(AND(A1303="",D1303&lt;&gt;""),B1302,LEFT('tab2'!A1308,24))</f>
        <v>RPPM.03.01.00-22-0021/18</v>
      </c>
      <c r="C1303" t="str">
        <f t="shared" si="20"/>
        <v>RPPM.03.01.00-22-0021/18</v>
      </c>
      <c r="D1303" t="str">
        <f>IF('tab2'!B1308="","",'tab2'!B1308)</f>
        <v>WOJ.: POMORSKIE, POW.: kościerski, GM.: Kościerzyna</v>
      </c>
    </row>
    <row r="1304" spans="1:4" x14ac:dyDescent="0.25">
      <c r="A1304" t="str">
        <f>LEFT('tab2'!A1309,24)</f>
        <v>RPPM.03.01.00-22-0021/18</v>
      </c>
      <c r="B1304" t="str">
        <f>IF(AND(A1304="",D1304&lt;&gt;""),B1303,LEFT('tab2'!A1309,24))</f>
        <v>RPPM.03.01.00-22-0021/18</v>
      </c>
      <c r="C1304" t="str">
        <f t="shared" si="20"/>
        <v>RPPM.03.01.00-22-0021/18</v>
      </c>
      <c r="D1304">
        <f>IF('tab2'!B1309="","",'tab2'!B1309)</f>
        <v>1</v>
      </c>
    </row>
    <row r="1305" spans="1:4" x14ac:dyDescent="0.25">
      <c r="A1305" t="str">
        <f>LEFT('tab2'!A1310,24)</f>
        <v>RPPM.03.01.00-22-0022/16</v>
      </c>
      <c r="B1305" t="str">
        <f>IF(AND(A1305="",D1305&lt;&gt;""),B1304,LEFT('tab2'!A1310,24))</f>
        <v>RPPM.03.01.00-22-0022/16</v>
      </c>
      <c r="C1305" t="str">
        <f t="shared" si="20"/>
        <v>RPPM.03.01.00-22-0022/16</v>
      </c>
      <c r="D1305" t="str">
        <f>IF('tab2'!B1310="","",'tab2'!B1310)</f>
        <v>WOJ.: POMORSKIE, POW.: Gdynia, GM.: Gdynia</v>
      </c>
    </row>
    <row r="1306" spans="1:4" x14ac:dyDescent="0.25">
      <c r="A1306" t="str">
        <f>LEFT('tab2'!A1311,24)</f>
        <v>RPPM.03.01.00-22-0022/16</v>
      </c>
      <c r="B1306" t="str">
        <f>IF(AND(A1306="",D1306&lt;&gt;""),B1305,LEFT('tab2'!A1311,24))</f>
        <v>RPPM.03.01.00-22-0022/16</v>
      </c>
      <c r="C1306" t="str">
        <f t="shared" si="20"/>
        <v>RPPM.03.01.00-22-0022/16</v>
      </c>
      <c r="D1306">
        <f>IF('tab2'!B1311="","",'tab2'!B1311)</f>
        <v>1</v>
      </c>
    </row>
    <row r="1307" spans="1:4" x14ac:dyDescent="0.25">
      <c r="A1307" t="str">
        <f>LEFT('tab2'!A1312,24)</f>
        <v>RPPM.03.01.00-22-0023/16</v>
      </c>
      <c r="B1307" t="str">
        <f>IF(AND(A1307="",D1307&lt;&gt;""),B1306,LEFT('tab2'!A1312,24))</f>
        <v>RPPM.03.01.00-22-0023/16</v>
      </c>
      <c r="C1307" t="str">
        <f t="shared" si="20"/>
        <v>RPPM.03.01.00-22-0023/16</v>
      </c>
      <c r="D1307" t="str">
        <f>IF('tab2'!B1312="","",'tab2'!B1312)</f>
        <v>WOJ.: POMORSKIE, POW.: gdański, GM.: Cedry Wielkie</v>
      </c>
    </row>
    <row r="1308" spans="1:4" x14ac:dyDescent="0.25">
      <c r="A1308" t="str">
        <f>LEFT('tab2'!A1313,24)</f>
        <v>RPPM.03.01.00-22-0023/16</v>
      </c>
      <c r="B1308" t="str">
        <f>IF(AND(A1308="",D1308&lt;&gt;""),B1307,LEFT('tab2'!A1313,24))</f>
        <v>RPPM.03.01.00-22-0023/16</v>
      </c>
      <c r="C1308" t="str">
        <f t="shared" si="20"/>
        <v>RPPM.03.01.00-22-0023/16</v>
      </c>
      <c r="D1308">
        <f>IF('tab2'!B1313="","",'tab2'!B1313)</f>
        <v>1</v>
      </c>
    </row>
    <row r="1309" spans="1:4" x14ac:dyDescent="0.25">
      <c r="A1309" t="str">
        <f>LEFT('tab2'!A1314,24)</f>
        <v>RPPM.03.01.00-22-0024/16</v>
      </c>
      <c r="B1309" t="str">
        <f>IF(AND(A1309="",D1309&lt;&gt;""),B1308,LEFT('tab2'!A1314,24))</f>
        <v>RPPM.03.01.00-22-0024/16</v>
      </c>
      <c r="C1309" t="str">
        <f t="shared" si="20"/>
        <v>RPPM.03.01.00-22-0024/16</v>
      </c>
      <c r="D1309" t="str">
        <f>IF('tab2'!B1314="","",'tab2'!B1314)</f>
        <v>WOJ.: POMORSKIE, POW.: tczewski, GM.: Gniew</v>
      </c>
    </row>
    <row r="1310" spans="1:4" x14ac:dyDescent="0.25">
      <c r="A1310" t="str">
        <f>LEFT('tab2'!A1315,24)</f>
        <v>RPPM.03.01.00-22-0024/16</v>
      </c>
      <c r="B1310" t="str">
        <f>IF(AND(A1310="",D1310&lt;&gt;""),B1309,LEFT('tab2'!A1315,24))</f>
        <v>RPPM.03.01.00-22-0024/16</v>
      </c>
      <c r="C1310" t="str">
        <f t="shared" si="20"/>
        <v>RPPM.03.01.00-22-0024/16</v>
      </c>
      <c r="D1310">
        <f>IF('tab2'!B1315="","",'tab2'!B1315)</f>
        <v>1</v>
      </c>
    </row>
    <row r="1311" spans="1:4" x14ac:dyDescent="0.25">
      <c r="A1311" t="str">
        <f>LEFT('tab2'!A1316,24)</f>
        <v>RPPM.03.01.00-22-0025/16</v>
      </c>
      <c r="B1311" t="str">
        <f>IF(AND(A1311="",D1311&lt;&gt;""),B1310,LEFT('tab2'!A1316,24))</f>
        <v>RPPM.03.01.00-22-0025/16</v>
      </c>
      <c r="C1311" t="str">
        <f t="shared" si="20"/>
        <v>RPPM.03.01.00-22-0025/16</v>
      </c>
      <c r="D1311" t="str">
        <f>IF('tab2'!B1316="","",'tab2'!B1316)</f>
        <v>WOJ.: POMORSKIE, POW.: Gdańsk, GM.: Gdańsk</v>
      </c>
    </row>
    <row r="1312" spans="1:4" x14ac:dyDescent="0.25">
      <c r="A1312" t="str">
        <f>LEFT('tab2'!A1317,24)</f>
        <v/>
      </c>
      <c r="B1312" t="str">
        <f>IF(AND(A1312="",D1312&lt;&gt;""),B1311,LEFT('tab2'!A1317,24))</f>
        <v>RPPM.03.01.00-22-0025/16</v>
      </c>
      <c r="C1312" t="str">
        <f t="shared" si="20"/>
        <v>RPPM.03.01.00-22-0025/16</v>
      </c>
      <c r="D1312" t="str">
        <f>IF('tab2'!B1317="","",'tab2'!B1317)</f>
        <v>WOJ.: POMORSKIE, POW.: gdański, GM.: Kolbudy</v>
      </c>
    </row>
    <row r="1313" spans="1:4" x14ac:dyDescent="0.25">
      <c r="A1313" t="str">
        <f>LEFT('tab2'!A1318,24)</f>
        <v/>
      </c>
      <c r="B1313" t="str">
        <f>IF(AND(A1313="",D1313&lt;&gt;""),B1312,LEFT('tab2'!A1318,24))</f>
        <v>RPPM.03.01.00-22-0025/16</v>
      </c>
      <c r="C1313" t="str">
        <f t="shared" si="20"/>
        <v>RPPM.03.01.00-22-0025/16</v>
      </c>
      <c r="D1313" t="str">
        <f>IF('tab2'!B1318="","",'tab2'!B1318)</f>
        <v>WOJ.: POMORSKIE, POW.: gdański, GM.: Pruszcz Gdański</v>
      </c>
    </row>
    <row r="1314" spans="1:4" x14ac:dyDescent="0.25">
      <c r="A1314" t="str">
        <f>LEFT('tab2'!A1319,24)</f>
        <v/>
      </c>
      <c r="B1314" t="str">
        <f>IF(AND(A1314="",D1314&lt;&gt;""),B1313,LEFT('tab2'!A1319,24))</f>
        <v>RPPM.03.01.00-22-0025/16</v>
      </c>
      <c r="C1314" t="str">
        <f t="shared" si="20"/>
        <v>RPPM.03.01.00-22-0025/16</v>
      </c>
      <c r="D1314" t="str">
        <f>IF('tab2'!B1319="","",'tab2'!B1319)</f>
        <v>WOJ.: POMORSKIE, POW.: gdański, GM.: Pruszcz Gdański - gmina wiejska</v>
      </c>
    </row>
    <row r="1315" spans="1:4" x14ac:dyDescent="0.25">
      <c r="A1315" t="str">
        <f>LEFT('tab2'!A1320,24)</f>
        <v/>
      </c>
      <c r="B1315" t="str">
        <f>IF(AND(A1315="",D1315&lt;&gt;""),B1314,LEFT('tab2'!A1320,24))</f>
        <v>RPPM.03.01.00-22-0025/16</v>
      </c>
      <c r="C1315" t="str">
        <f t="shared" si="20"/>
        <v>RPPM.03.01.00-22-0025/16</v>
      </c>
      <c r="D1315" t="str">
        <f>IF('tab2'!B1320="","",'tab2'!B1320)</f>
        <v>WOJ.: POMORSKIE, POW.: gdański, GM.: Trąbki Wielkie</v>
      </c>
    </row>
    <row r="1316" spans="1:4" x14ac:dyDescent="0.25">
      <c r="A1316" t="str">
        <f>LEFT('tab2'!A1321,24)</f>
        <v>RPPM.03.01.00-22-0025/16</v>
      </c>
      <c r="B1316" t="str">
        <f>IF(AND(A1316="",D1316&lt;&gt;""),B1315,LEFT('tab2'!A1321,24))</f>
        <v>RPPM.03.01.00-22-0025/16</v>
      </c>
      <c r="C1316" t="str">
        <f t="shared" si="20"/>
        <v>RPPM.03.01.00-22-0025/16</v>
      </c>
      <c r="D1316">
        <f>IF('tab2'!B1321="","",'tab2'!B1321)</f>
        <v>5</v>
      </c>
    </row>
    <row r="1317" spans="1:4" x14ac:dyDescent="0.25">
      <c r="A1317" t="str">
        <f>LEFT('tab2'!A1322,24)</f>
        <v>RPPM.03.01.00-22-0026/16</v>
      </c>
      <c r="B1317" t="str">
        <f>IF(AND(A1317="",D1317&lt;&gt;""),B1316,LEFT('tab2'!A1322,24))</f>
        <v>RPPM.03.01.00-22-0026/16</v>
      </c>
      <c r="C1317" t="str">
        <f t="shared" si="20"/>
        <v>RPPM.03.01.00-22-0026/16</v>
      </c>
      <c r="D1317" t="str">
        <f>IF('tab2'!B1322="","",'tab2'!B1322)</f>
        <v>WOJ.: POMORSKIE, POW.: Gdańsk, GM.: Gdańsk</v>
      </c>
    </row>
    <row r="1318" spans="1:4" x14ac:dyDescent="0.25">
      <c r="A1318" t="str">
        <f>LEFT('tab2'!A1323,24)</f>
        <v>RPPM.03.01.00-22-0026/16</v>
      </c>
      <c r="B1318" t="str">
        <f>IF(AND(A1318="",D1318&lt;&gt;""),B1317,LEFT('tab2'!A1323,24))</f>
        <v>RPPM.03.01.00-22-0026/16</v>
      </c>
      <c r="C1318" t="str">
        <f t="shared" si="20"/>
        <v>RPPM.03.01.00-22-0026/16</v>
      </c>
      <c r="D1318">
        <f>IF('tab2'!B1323="","",'tab2'!B1323)</f>
        <v>1</v>
      </c>
    </row>
    <row r="1319" spans="1:4" x14ac:dyDescent="0.25">
      <c r="A1319" t="str">
        <f>LEFT('tab2'!A1324,24)</f>
        <v>RPPM.03.01.00-22-0026/18</v>
      </c>
      <c r="B1319" t="str">
        <f>IF(AND(A1319="",D1319&lt;&gt;""),B1318,LEFT('tab2'!A1324,24))</f>
        <v>RPPM.03.01.00-22-0026/18</v>
      </c>
      <c r="C1319" t="str">
        <f t="shared" si="20"/>
        <v>RPPM.03.01.00-22-0026/18</v>
      </c>
      <c r="D1319" t="str">
        <f>IF('tab2'!B1324="","",'tab2'!B1324)</f>
        <v>WOJ.: POMORSKIE, POW.: wejherowski, GM.: Luzino</v>
      </c>
    </row>
    <row r="1320" spans="1:4" x14ac:dyDescent="0.25">
      <c r="A1320" t="str">
        <f>LEFT('tab2'!A1325,24)</f>
        <v>RPPM.03.01.00-22-0026/18</v>
      </c>
      <c r="B1320" t="str">
        <f>IF(AND(A1320="",D1320&lt;&gt;""),B1319,LEFT('tab2'!A1325,24))</f>
        <v>RPPM.03.01.00-22-0026/18</v>
      </c>
      <c r="C1320" t="str">
        <f t="shared" si="20"/>
        <v>RPPM.03.01.00-22-0026/18</v>
      </c>
      <c r="D1320">
        <f>IF('tab2'!B1325="","",'tab2'!B1325)</f>
        <v>1</v>
      </c>
    </row>
    <row r="1321" spans="1:4" x14ac:dyDescent="0.25">
      <c r="A1321" t="str">
        <f>LEFT('tab2'!A1326,24)</f>
        <v>RPPM.03.01.00-22-0029/16</v>
      </c>
      <c r="B1321" t="str">
        <f>IF(AND(A1321="",D1321&lt;&gt;""),B1320,LEFT('tab2'!A1326,24))</f>
        <v>RPPM.03.01.00-22-0029/16</v>
      </c>
      <c r="C1321" t="str">
        <f t="shared" si="20"/>
        <v>RPPM.03.01.00-22-0029/16</v>
      </c>
      <c r="D1321" t="str">
        <f>IF('tab2'!B1326="","",'tab2'!B1326)</f>
        <v>WOJ.: POMORSKIE, POW.: Gdańsk, GM.: Gdańsk</v>
      </c>
    </row>
    <row r="1322" spans="1:4" x14ac:dyDescent="0.25">
      <c r="A1322" t="str">
        <f>LEFT('tab2'!A1327,24)</f>
        <v/>
      </c>
      <c r="B1322" t="str">
        <f>IF(AND(A1322="",D1322&lt;&gt;""),B1321,LEFT('tab2'!A1327,24))</f>
        <v>RPPM.03.01.00-22-0029/16</v>
      </c>
      <c r="C1322" t="str">
        <f t="shared" si="20"/>
        <v>RPPM.03.01.00-22-0029/16</v>
      </c>
      <c r="D1322" t="str">
        <f>IF('tab2'!B1327="","",'tab2'!B1327)</f>
        <v>WOJ.: POMORSKIE, POW.: tczewski, GM.: Tczew</v>
      </c>
    </row>
    <row r="1323" spans="1:4" x14ac:dyDescent="0.25">
      <c r="A1323" t="str">
        <f>LEFT('tab2'!A1328,24)</f>
        <v>RPPM.03.01.00-22-0029/16</v>
      </c>
      <c r="B1323" t="str">
        <f>IF(AND(A1323="",D1323&lt;&gt;""),B1322,LEFT('tab2'!A1328,24))</f>
        <v>RPPM.03.01.00-22-0029/16</v>
      </c>
      <c r="C1323" t="str">
        <f t="shared" si="20"/>
        <v>RPPM.03.01.00-22-0029/16</v>
      </c>
      <c r="D1323">
        <f>IF('tab2'!B1328="","",'tab2'!B1328)</f>
        <v>2</v>
      </c>
    </row>
    <row r="1324" spans="1:4" x14ac:dyDescent="0.25">
      <c r="A1324" t="str">
        <f>LEFT('tab2'!A1329,24)</f>
        <v>RPPM.03.01.00-22-0031/16</v>
      </c>
      <c r="B1324" t="str">
        <f>IF(AND(A1324="",D1324&lt;&gt;""),B1323,LEFT('tab2'!A1329,24))</f>
        <v>RPPM.03.01.00-22-0031/16</v>
      </c>
      <c r="C1324" t="str">
        <f t="shared" si="20"/>
        <v>RPPM.03.01.00-22-0031/16</v>
      </c>
      <c r="D1324" t="str">
        <f>IF('tab2'!B1329="","",'tab2'!B1329)</f>
        <v>WOJ.: POMORSKIE</v>
      </c>
    </row>
    <row r="1325" spans="1:4" x14ac:dyDescent="0.25">
      <c r="A1325" t="str">
        <f>LEFT('tab2'!A1330,24)</f>
        <v>RPPM.03.01.00-22-0031/16</v>
      </c>
      <c r="B1325" t="str">
        <f>IF(AND(A1325="",D1325&lt;&gt;""),B1324,LEFT('tab2'!A1330,24))</f>
        <v>RPPM.03.01.00-22-0031/16</v>
      </c>
      <c r="C1325" t="str">
        <f t="shared" si="20"/>
        <v>RPPM.03.01.00-22-0031/16</v>
      </c>
      <c r="D1325">
        <f>IF('tab2'!B1330="","",'tab2'!B1330)</f>
        <v>1</v>
      </c>
    </row>
    <row r="1326" spans="1:4" x14ac:dyDescent="0.25">
      <c r="A1326" t="str">
        <f>LEFT('tab2'!A1331,24)</f>
        <v>RPPM.03.01.00-22-0031/18</v>
      </c>
      <c r="B1326" t="str">
        <f>IF(AND(A1326="",D1326&lt;&gt;""),B1325,LEFT('tab2'!A1331,24))</f>
        <v>RPPM.03.01.00-22-0031/18</v>
      </c>
      <c r="C1326" t="str">
        <f t="shared" si="20"/>
        <v>RPPM.03.01.00-22-0031/18</v>
      </c>
      <c r="D1326" t="str">
        <f>IF('tab2'!B1331="","",'tab2'!B1331)</f>
        <v>WOJ.: POMORSKIE, POW.: Gdańsk, GM.: Gdańsk</v>
      </c>
    </row>
    <row r="1327" spans="1:4" x14ac:dyDescent="0.25">
      <c r="A1327" t="str">
        <f>LEFT('tab2'!A1332,24)</f>
        <v>RPPM.03.01.00-22-0031/18</v>
      </c>
      <c r="B1327" t="str">
        <f>IF(AND(A1327="",D1327&lt;&gt;""),B1326,LEFT('tab2'!A1332,24))</f>
        <v>RPPM.03.01.00-22-0031/18</v>
      </c>
      <c r="C1327" t="str">
        <f t="shared" si="20"/>
        <v>RPPM.03.01.00-22-0031/18</v>
      </c>
      <c r="D1327">
        <f>IF('tab2'!B1332="","",'tab2'!B1332)</f>
        <v>1</v>
      </c>
    </row>
    <row r="1328" spans="1:4" x14ac:dyDescent="0.25">
      <c r="A1328" t="str">
        <f>LEFT('tab2'!A1333,24)</f>
        <v>RPPM.03.01.00-22-0032/16</v>
      </c>
      <c r="B1328" t="str">
        <f>IF(AND(A1328="",D1328&lt;&gt;""),B1327,LEFT('tab2'!A1333,24))</f>
        <v>RPPM.03.01.00-22-0032/16</v>
      </c>
      <c r="C1328" t="str">
        <f t="shared" si="20"/>
        <v>RPPM.03.01.00-22-0032/16</v>
      </c>
      <c r="D1328" t="str">
        <f>IF('tab2'!B1333="","",'tab2'!B1333)</f>
        <v>WOJ.: POMORSKIE, POW.: starogardzki, GM.: Zblewo</v>
      </c>
    </row>
    <row r="1329" spans="1:4" x14ac:dyDescent="0.25">
      <c r="A1329" t="str">
        <f>LEFT('tab2'!A1334,24)</f>
        <v>RPPM.03.01.00-22-0032/16</v>
      </c>
      <c r="B1329" t="str">
        <f>IF(AND(A1329="",D1329&lt;&gt;""),B1328,LEFT('tab2'!A1334,24))</f>
        <v>RPPM.03.01.00-22-0032/16</v>
      </c>
      <c r="C1329" t="str">
        <f t="shared" si="20"/>
        <v>RPPM.03.01.00-22-0032/16</v>
      </c>
      <c r="D1329">
        <f>IF('tab2'!B1334="","",'tab2'!B1334)</f>
        <v>1</v>
      </c>
    </row>
    <row r="1330" spans="1:4" x14ac:dyDescent="0.25">
      <c r="A1330" t="str">
        <f>LEFT('tab2'!A1335,24)</f>
        <v>RPPM.03.01.00-22-0032/18</v>
      </c>
      <c r="B1330" t="str">
        <f>IF(AND(A1330="",D1330&lt;&gt;""),B1329,LEFT('tab2'!A1335,24))</f>
        <v>RPPM.03.01.00-22-0032/18</v>
      </c>
      <c r="C1330" t="str">
        <f t="shared" si="20"/>
        <v>RPPM.03.01.00-22-0032/18</v>
      </c>
      <c r="D1330" t="str">
        <f>IF('tab2'!B1335="","",'tab2'!B1335)</f>
        <v>WOJ.: POMORSKIE, POW.: wejherowski, GM.: Reda</v>
      </c>
    </row>
    <row r="1331" spans="1:4" x14ac:dyDescent="0.25">
      <c r="A1331" t="str">
        <f>LEFT('tab2'!A1336,24)</f>
        <v>RPPM.03.01.00-22-0032/18</v>
      </c>
      <c r="B1331" t="str">
        <f>IF(AND(A1331="",D1331&lt;&gt;""),B1330,LEFT('tab2'!A1336,24))</f>
        <v>RPPM.03.01.00-22-0032/18</v>
      </c>
      <c r="C1331" t="str">
        <f t="shared" si="20"/>
        <v>RPPM.03.01.00-22-0032/18</v>
      </c>
      <c r="D1331">
        <f>IF('tab2'!B1336="","",'tab2'!B1336)</f>
        <v>1</v>
      </c>
    </row>
    <row r="1332" spans="1:4" x14ac:dyDescent="0.25">
      <c r="A1332" t="str">
        <f>LEFT('tab2'!A1337,24)</f>
        <v>RPPM.03.01.00-22-0033/16</v>
      </c>
      <c r="B1332" t="str">
        <f>IF(AND(A1332="",D1332&lt;&gt;""),B1331,LEFT('tab2'!A1337,24))</f>
        <v>RPPM.03.01.00-22-0033/16</v>
      </c>
      <c r="C1332" t="str">
        <f t="shared" si="20"/>
        <v>RPPM.03.01.00-22-0033/16</v>
      </c>
      <c r="D1332" t="str">
        <f>IF('tab2'!B1337="","",'tab2'!B1337)</f>
        <v>WOJ.: POMORSKIE, POW.: starogardzki, GM.: Bobowo</v>
      </c>
    </row>
    <row r="1333" spans="1:4" x14ac:dyDescent="0.25">
      <c r="A1333" t="str">
        <f>LEFT('tab2'!A1338,24)</f>
        <v/>
      </c>
      <c r="B1333" t="str">
        <f>IF(AND(A1333="",D1333&lt;&gt;""),B1332,LEFT('tab2'!A1338,24))</f>
        <v>RPPM.03.01.00-22-0033/16</v>
      </c>
      <c r="C1333" t="str">
        <f t="shared" si="20"/>
        <v>RPPM.03.01.00-22-0033/16</v>
      </c>
      <c r="D1333" t="str">
        <f>IF('tab2'!B1338="","",'tab2'!B1338)</f>
        <v>WOJ.: POMORSKIE, POW.: starogardzki, GM.: Starogard Gdański</v>
      </c>
    </row>
    <row r="1334" spans="1:4" x14ac:dyDescent="0.25">
      <c r="A1334" t="str">
        <f>LEFT('tab2'!A1339,24)</f>
        <v/>
      </c>
      <c r="B1334" t="str">
        <f>IF(AND(A1334="",D1334&lt;&gt;""),B1333,LEFT('tab2'!A1339,24))</f>
        <v>RPPM.03.01.00-22-0033/16</v>
      </c>
      <c r="C1334" t="str">
        <f t="shared" si="20"/>
        <v>RPPM.03.01.00-22-0033/16</v>
      </c>
      <c r="D1334" t="str">
        <f>IF('tab2'!B1339="","",'tab2'!B1339)</f>
        <v>WOJ.: POMORSKIE, POW.: starogardzki, GM.: Starogard Gdański - gmina wiejska</v>
      </c>
    </row>
    <row r="1335" spans="1:4" x14ac:dyDescent="0.25">
      <c r="A1335" t="str">
        <f>LEFT('tab2'!A1340,24)</f>
        <v>RPPM.03.01.00-22-0033/16</v>
      </c>
      <c r="B1335" t="str">
        <f>IF(AND(A1335="",D1335&lt;&gt;""),B1334,LEFT('tab2'!A1340,24))</f>
        <v>RPPM.03.01.00-22-0033/16</v>
      </c>
      <c r="C1335" t="str">
        <f t="shared" si="20"/>
        <v>RPPM.03.01.00-22-0033/16</v>
      </c>
      <c r="D1335">
        <f>IF('tab2'!B1340="","",'tab2'!B1340)</f>
        <v>3</v>
      </c>
    </row>
    <row r="1336" spans="1:4" x14ac:dyDescent="0.25">
      <c r="A1336" t="str">
        <f>LEFT('tab2'!A1341,24)</f>
        <v>RPPM.03.01.00-22-0033/18</v>
      </c>
      <c r="B1336" t="str">
        <f>IF(AND(A1336="",D1336&lt;&gt;""),B1335,LEFT('tab2'!A1341,24))</f>
        <v>RPPM.03.01.00-22-0033/18</v>
      </c>
      <c r="C1336" t="str">
        <f t="shared" si="20"/>
        <v>RPPM.03.01.00-22-0033/18</v>
      </c>
      <c r="D1336" t="str">
        <f>IF('tab2'!B1341="","",'tab2'!B1341)</f>
        <v>WOJ.: POMORSKIE, POW.: kościerski</v>
      </c>
    </row>
    <row r="1337" spans="1:4" x14ac:dyDescent="0.25">
      <c r="A1337" t="str">
        <f>LEFT('tab2'!A1342,24)</f>
        <v>RPPM.03.01.00-22-0033/18</v>
      </c>
      <c r="B1337" t="str">
        <f>IF(AND(A1337="",D1337&lt;&gt;""),B1336,LEFT('tab2'!A1342,24))</f>
        <v>RPPM.03.01.00-22-0033/18</v>
      </c>
      <c r="C1337" t="str">
        <f t="shared" si="20"/>
        <v>RPPM.03.01.00-22-0033/18</v>
      </c>
      <c r="D1337">
        <f>IF('tab2'!B1342="","",'tab2'!B1342)</f>
        <v>1</v>
      </c>
    </row>
    <row r="1338" spans="1:4" x14ac:dyDescent="0.25">
      <c r="A1338" t="str">
        <f>LEFT('tab2'!A1343,24)</f>
        <v>RPPM.03.01.00-22-0034/16</v>
      </c>
      <c r="B1338" t="str">
        <f>IF(AND(A1338="",D1338&lt;&gt;""),B1337,LEFT('tab2'!A1343,24))</f>
        <v>RPPM.03.01.00-22-0034/16</v>
      </c>
      <c r="C1338" t="str">
        <f t="shared" si="20"/>
        <v>RPPM.03.01.00-22-0034/16</v>
      </c>
      <c r="D1338" t="str">
        <f>IF('tab2'!B1343="","",'tab2'!B1343)</f>
        <v>WOJ.: POMORSKIE, POW.: starogardzki, GM.: Skarszewy</v>
      </c>
    </row>
    <row r="1339" spans="1:4" x14ac:dyDescent="0.25">
      <c r="A1339" t="str">
        <f>LEFT('tab2'!A1344,24)</f>
        <v>RPPM.03.01.00-22-0034/16</v>
      </c>
      <c r="B1339" t="str">
        <f>IF(AND(A1339="",D1339&lt;&gt;""),B1338,LEFT('tab2'!A1344,24))</f>
        <v>RPPM.03.01.00-22-0034/16</v>
      </c>
      <c r="C1339" t="str">
        <f t="shared" si="20"/>
        <v>RPPM.03.01.00-22-0034/16</v>
      </c>
      <c r="D1339">
        <f>IF('tab2'!B1344="","",'tab2'!B1344)</f>
        <v>1</v>
      </c>
    </row>
    <row r="1340" spans="1:4" x14ac:dyDescent="0.25">
      <c r="A1340" t="str">
        <f>LEFT('tab2'!A1345,24)</f>
        <v>RPPM.03.01.00-22-0035/16</v>
      </c>
      <c r="B1340" t="str">
        <f>IF(AND(A1340="",D1340&lt;&gt;""),B1339,LEFT('tab2'!A1345,24))</f>
        <v>RPPM.03.01.00-22-0035/16</v>
      </c>
      <c r="C1340" t="str">
        <f t="shared" si="20"/>
        <v>RPPM.03.01.00-22-0035/16</v>
      </c>
      <c r="D1340" t="str">
        <f>IF('tab2'!B1345="","",'tab2'!B1345)</f>
        <v>WOJ.: POMORSKIE, POW.: słupski, GM.: Smołdzino</v>
      </c>
    </row>
    <row r="1341" spans="1:4" x14ac:dyDescent="0.25">
      <c r="A1341" t="str">
        <f>LEFT('tab2'!A1346,24)</f>
        <v>RPPM.03.01.00-22-0035/16</v>
      </c>
      <c r="B1341" t="str">
        <f>IF(AND(A1341="",D1341&lt;&gt;""),B1340,LEFT('tab2'!A1346,24))</f>
        <v>RPPM.03.01.00-22-0035/16</v>
      </c>
      <c r="C1341" t="str">
        <f t="shared" si="20"/>
        <v>RPPM.03.01.00-22-0035/16</v>
      </c>
      <c r="D1341">
        <f>IF('tab2'!B1346="","",'tab2'!B1346)</f>
        <v>1</v>
      </c>
    </row>
    <row r="1342" spans="1:4" x14ac:dyDescent="0.25">
      <c r="A1342" t="str">
        <f>LEFT('tab2'!A1347,24)</f>
        <v>RPPM.03.01.00-22-0036/16</v>
      </c>
      <c r="B1342" t="str">
        <f>IF(AND(A1342="",D1342&lt;&gt;""),B1341,LEFT('tab2'!A1347,24))</f>
        <v>RPPM.03.01.00-22-0036/16</v>
      </c>
      <c r="C1342" t="str">
        <f t="shared" si="20"/>
        <v>RPPM.03.01.00-22-0036/16</v>
      </c>
      <c r="D1342" t="str">
        <f>IF('tab2'!B1347="","",'tab2'!B1347)</f>
        <v>WOJ.: POMORSKIE, POW.: tczewski, GM.: Gniew</v>
      </c>
    </row>
    <row r="1343" spans="1:4" x14ac:dyDescent="0.25">
      <c r="A1343" t="str">
        <f>LEFT('tab2'!A1348,24)</f>
        <v>RPPM.03.01.00-22-0036/16</v>
      </c>
      <c r="B1343" t="str">
        <f>IF(AND(A1343="",D1343&lt;&gt;""),B1342,LEFT('tab2'!A1348,24))</f>
        <v>RPPM.03.01.00-22-0036/16</v>
      </c>
      <c r="C1343" t="str">
        <f t="shared" si="20"/>
        <v>RPPM.03.01.00-22-0036/16</v>
      </c>
      <c r="D1343">
        <f>IF('tab2'!B1348="","",'tab2'!B1348)</f>
        <v>1</v>
      </c>
    </row>
    <row r="1344" spans="1:4" x14ac:dyDescent="0.25">
      <c r="A1344" t="str">
        <f>LEFT('tab2'!A1349,24)</f>
        <v>RPPM.03.01.00-22-0036/18</v>
      </c>
      <c r="B1344" t="str">
        <f>IF(AND(A1344="",D1344&lt;&gt;""),B1343,LEFT('tab2'!A1349,24))</f>
        <v>RPPM.03.01.00-22-0036/18</v>
      </c>
      <c r="C1344" t="str">
        <f t="shared" si="20"/>
        <v>RPPM.03.01.00-22-0036/18</v>
      </c>
      <c r="D1344" t="str">
        <f>IF('tab2'!B1349="","",'tab2'!B1349)</f>
        <v>WOJ.: POMORSKIE, POW.: wejherowski, GM.: Gniewino</v>
      </c>
    </row>
    <row r="1345" spans="1:4" x14ac:dyDescent="0.25">
      <c r="A1345" t="str">
        <f>LEFT('tab2'!A1350,24)</f>
        <v>RPPM.03.01.00-22-0036/18</v>
      </c>
      <c r="B1345" t="str">
        <f>IF(AND(A1345="",D1345&lt;&gt;""),B1344,LEFT('tab2'!A1350,24))</f>
        <v>RPPM.03.01.00-22-0036/18</v>
      </c>
      <c r="C1345" t="str">
        <f t="shared" si="20"/>
        <v>RPPM.03.01.00-22-0036/18</v>
      </c>
      <c r="D1345">
        <f>IF('tab2'!B1350="","",'tab2'!B1350)</f>
        <v>1</v>
      </c>
    </row>
    <row r="1346" spans="1:4" x14ac:dyDescent="0.25">
      <c r="A1346" t="str">
        <f>LEFT('tab2'!A1351,24)</f>
        <v>RPPM.03.01.00-22-0038/16</v>
      </c>
      <c r="B1346" t="str">
        <f>IF(AND(A1346="",D1346&lt;&gt;""),B1345,LEFT('tab2'!A1351,24))</f>
        <v>RPPM.03.01.00-22-0038/16</v>
      </c>
      <c r="C1346" t="str">
        <f t="shared" si="20"/>
        <v>RPPM.03.01.00-22-0038/16</v>
      </c>
      <c r="D1346" t="str">
        <f>IF('tab2'!B1351="","",'tab2'!B1351)</f>
        <v>WOJ.: POMORSKIE, POW.: kartuski, GM.: Żukowo</v>
      </c>
    </row>
    <row r="1347" spans="1:4" x14ac:dyDescent="0.25">
      <c r="A1347" t="str">
        <f>LEFT('tab2'!A1352,24)</f>
        <v>RPPM.03.01.00-22-0038/16</v>
      </c>
      <c r="B1347" t="str">
        <f>IF(AND(A1347="",D1347&lt;&gt;""),B1346,LEFT('tab2'!A1352,24))</f>
        <v>RPPM.03.01.00-22-0038/16</v>
      </c>
      <c r="C1347" t="str">
        <f t="shared" ref="C1347:C1410" si="21">IF(D1347="","",B1347)</f>
        <v>RPPM.03.01.00-22-0038/16</v>
      </c>
      <c r="D1347">
        <f>IF('tab2'!B1352="","",'tab2'!B1352)</f>
        <v>1</v>
      </c>
    </row>
    <row r="1348" spans="1:4" x14ac:dyDescent="0.25">
      <c r="A1348" t="str">
        <f>LEFT('tab2'!A1353,24)</f>
        <v>RPPM.03.01.00-22-0039/18</v>
      </c>
      <c r="B1348" t="str">
        <f>IF(AND(A1348="",D1348&lt;&gt;""),B1347,LEFT('tab2'!A1353,24))</f>
        <v>RPPM.03.01.00-22-0039/18</v>
      </c>
      <c r="C1348" t="str">
        <f t="shared" si="21"/>
        <v>RPPM.03.01.00-22-0039/18</v>
      </c>
      <c r="D1348" t="str">
        <f>IF('tab2'!B1353="","",'tab2'!B1353)</f>
        <v>WOJ.: POMORSKIE, POW.: kwidzyński, GM.: Sadlinki</v>
      </c>
    </row>
    <row r="1349" spans="1:4" x14ac:dyDescent="0.25">
      <c r="A1349" t="str">
        <f>LEFT('tab2'!A1354,24)</f>
        <v>RPPM.03.01.00-22-0039/18</v>
      </c>
      <c r="B1349" t="str">
        <f>IF(AND(A1349="",D1349&lt;&gt;""),B1348,LEFT('tab2'!A1354,24))</f>
        <v>RPPM.03.01.00-22-0039/18</v>
      </c>
      <c r="C1349" t="str">
        <f t="shared" si="21"/>
        <v>RPPM.03.01.00-22-0039/18</v>
      </c>
      <c r="D1349">
        <f>IF('tab2'!B1354="","",'tab2'!B1354)</f>
        <v>1</v>
      </c>
    </row>
    <row r="1350" spans="1:4" x14ac:dyDescent="0.25">
      <c r="A1350" t="str">
        <f>LEFT('tab2'!A1355,24)</f>
        <v>RPPM.03.01.00-22-0040/16</v>
      </c>
      <c r="B1350" t="str">
        <f>IF(AND(A1350="",D1350&lt;&gt;""),B1349,LEFT('tab2'!A1355,24))</f>
        <v>RPPM.03.01.00-22-0040/16</v>
      </c>
      <c r="C1350" t="str">
        <f t="shared" si="21"/>
        <v>RPPM.03.01.00-22-0040/16</v>
      </c>
      <c r="D1350" t="str">
        <f>IF('tab2'!B1355="","",'tab2'!B1355)</f>
        <v>WOJ.: POMORSKIE</v>
      </c>
    </row>
    <row r="1351" spans="1:4" x14ac:dyDescent="0.25">
      <c r="A1351" t="str">
        <f>LEFT('tab2'!A1356,24)</f>
        <v>RPPM.03.01.00-22-0040/16</v>
      </c>
      <c r="B1351" t="str">
        <f>IF(AND(A1351="",D1351&lt;&gt;""),B1350,LEFT('tab2'!A1356,24))</f>
        <v>RPPM.03.01.00-22-0040/16</v>
      </c>
      <c r="C1351" t="str">
        <f t="shared" si="21"/>
        <v>RPPM.03.01.00-22-0040/16</v>
      </c>
      <c r="D1351">
        <f>IF('tab2'!B1356="","",'tab2'!B1356)</f>
        <v>1</v>
      </c>
    </row>
    <row r="1352" spans="1:4" x14ac:dyDescent="0.25">
      <c r="A1352" t="str">
        <f>LEFT('tab2'!A1357,24)</f>
        <v>RPPM.03.01.00-22-0040/18</v>
      </c>
      <c r="B1352" t="str">
        <f>IF(AND(A1352="",D1352&lt;&gt;""),B1351,LEFT('tab2'!A1357,24))</f>
        <v>RPPM.03.01.00-22-0040/18</v>
      </c>
      <c r="C1352" t="str">
        <f t="shared" si="21"/>
        <v>RPPM.03.01.00-22-0040/18</v>
      </c>
      <c r="D1352" t="str">
        <f>IF('tab2'!B1357="","",'tab2'!B1357)</f>
        <v>WOJ.: POMORSKIE, POW.: Gdańsk, GM.: Gdańsk</v>
      </c>
    </row>
    <row r="1353" spans="1:4" x14ac:dyDescent="0.25">
      <c r="A1353" t="str">
        <f>LEFT('tab2'!A1358,24)</f>
        <v>RPPM.03.01.00-22-0040/18</v>
      </c>
      <c r="B1353" t="str">
        <f>IF(AND(A1353="",D1353&lt;&gt;""),B1352,LEFT('tab2'!A1358,24))</f>
        <v>RPPM.03.01.00-22-0040/18</v>
      </c>
      <c r="C1353" t="str">
        <f t="shared" si="21"/>
        <v>RPPM.03.01.00-22-0040/18</v>
      </c>
      <c r="D1353">
        <f>IF('tab2'!B1358="","",'tab2'!B1358)</f>
        <v>1</v>
      </c>
    </row>
    <row r="1354" spans="1:4" x14ac:dyDescent="0.25">
      <c r="A1354" t="str">
        <f>LEFT('tab2'!A1359,24)</f>
        <v>RPPM.03.01.00-22-0043/18</v>
      </c>
      <c r="B1354" t="str">
        <f>IF(AND(A1354="",D1354&lt;&gt;""),B1353,LEFT('tab2'!A1359,24))</f>
        <v>RPPM.03.01.00-22-0043/18</v>
      </c>
      <c r="C1354" t="str">
        <f t="shared" si="21"/>
        <v>RPPM.03.01.00-22-0043/18</v>
      </c>
      <c r="D1354" t="str">
        <f>IF('tab2'!B1359="","",'tab2'!B1359)</f>
        <v>WOJ.: POMORSKIE, POW.: gdański, GM.: Kolbudy</v>
      </c>
    </row>
    <row r="1355" spans="1:4" x14ac:dyDescent="0.25">
      <c r="A1355" t="str">
        <f>LEFT('tab2'!A1360,24)</f>
        <v>RPPM.03.01.00-22-0043/18</v>
      </c>
      <c r="B1355" t="str">
        <f>IF(AND(A1355="",D1355&lt;&gt;""),B1354,LEFT('tab2'!A1360,24))</f>
        <v>RPPM.03.01.00-22-0043/18</v>
      </c>
      <c r="C1355" t="str">
        <f t="shared" si="21"/>
        <v>RPPM.03.01.00-22-0043/18</v>
      </c>
      <c r="D1355">
        <f>IF('tab2'!B1360="","",'tab2'!B1360)</f>
        <v>1</v>
      </c>
    </row>
    <row r="1356" spans="1:4" x14ac:dyDescent="0.25">
      <c r="A1356" t="str">
        <f>LEFT('tab2'!A1361,24)</f>
        <v>RPPM.03.01.00-22-0044/16</v>
      </c>
      <c r="B1356" t="str">
        <f>IF(AND(A1356="",D1356&lt;&gt;""),B1355,LEFT('tab2'!A1361,24))</f>
        <v>RPPM.03.01.00-22-0044/16</v>
      </c>
      <c r="C1356" t="str">
        <f t="shared" si="21"/>
        <v>RPPM.03.01.00-22-0044/16</v>
      </c>
      <c r="D1356" t="str">
        <f>IF('tab2'!B1361="","",'tab2'!B1361)</f>
        <v>WOJ.: POMORSKIE, POW.: starogardzki, GM.: Osiek</v>
      </c>
    </row>
    <row r="1357" spans="1:4" x14ac:dyDescent="0.25">
      <c r="A1357" t="str">
        <f>LEFT('tab2'!A1362,24)</f>
        <v>RPPM.03.01.00-22-0044/16</v>
      </c>
      <c r="B1357" t="str">
        <f>IF(AND(A1357="",D1357&lt;&gt;""),B1356,LEFT('tab2'!A1362,24))</f>
        <v>RPPM.03.01.00-22-0044/16</v>
      </c>
      <c r="C1357" t="str">
        <f t="shared" si="21"/>
        <v>RPPM.03.01.00-22-0044/16</v>
      </c>
      <c r="D1357">
        <f>IF('tab2'!B1362="","",'tab2'!B1362)</f>
        <v>1</v>
      </c>
    </row>
    <row r="1358" spans="1:4" x14ac:dyDescent="0.25">
      <c r="A1358" t="str">
        <f>LEFT('tab2'!A1363,24)</f>
        <v>RPPM.03.01.00-22-0045/16</v>
      </c>
      <c r="B1358" t="str">
        <f>IF(AND(A1358="",D1358&lt;&gt;""),B1357,LEFT('tab2'!A1363,24))</f>
        <v>RPPM.03.01.00-22-0045/16</v>
      </c>
      <c r="C1358" t="str">
        <f t="shared" si="21"/>
        <v>RPPM.03.01.00-22-0045/16</v>
      </c>
      <c r="D1358" t="str">
        <f>IF('tab2'!B1363="","",'tab2'!B1363)</f>
        <v>WOJ.: POMORSKIE, POW.: sztumski, GM.: Dzierzgoń</v>
      </c>
    </row>
    <row r="1359" spans="1:4" x14ac:dyDescent="0.25">
      <c r="A1359" t="str">
        <f>LEFT('tab2'!A1364,24)</f>
        <v>RPPM.03.01.00-22-0045/16</v>
      </c>
      <c r="B1359" t="str">
        <f>IF(AND(A1359="",D1359&lt;&gt;""),B1358,LEFT('tab2'!A1364,24))</f>
        <v>RPPM.03.01.00-22-0045/16</v>
      </c>
      <c r="C1359" t="str">
        <f t="shared" si="21"/>
        <v>RPPM.03.01.00-22-0045/16</v>
      </c>
      <c r="D1359">
        <f>IF('tab2'!B1364="","",'tab2'!B1364)</f>
        <v>1</v>
      </c>
    </row>
    <row r="1360" spans="1:4" x14ac:dyDescent="0.25">
      <c r="A1360" t="str">
        <f>LEFT('tab2'!A1365,24)</f>
        <v>RPPM.03.01.00-22-0048/16</v>
      </c>
      <c r="B1360" t="str">
        <f>IF(AND(A1360="",D1360&lt;&gt;""),B1359,LEFT('tab2'!A1365,24))</f>
        <v>RPPM.03.01.00-22-0048/16</v>
      </c>
      <c r="C1360" t="str">
        <f t="shared" si="21"/>
        <v>RPPM.03.01.00-22-0048/16</v>
      </c>
      <c r="D1360" t="str">
        <f>IF('tab2'!B1365="","",'tab2'!B1365)</f>
        <v>WOJ.: POMORSKIE, POW.: starogardzki, GM.: Smętowo Graniczne</v>
      </c>
    </row>
    <row r="1361" spans="1:4" x14ac:dyDescent="0.25">
      <c r="A1361" t="str">
        <f>LEFT('tab2'!A1366,24)</f>
        <v>RPPM.03.01.00-22-0048/16</v>
      </c>
      <c r="B1361" t="str">
        <f>IF(AND(A1361="",D1361&lt;&gt;""),B1360,LEFT('tab2'!A1366,24))</f>
        <v>RPPM.03.01.00-22-0048/16</v>
      </c>
      <c r="C1361" t="str">
        <f t="shared" si="21"/>
        <v>RPPM.03.01.00-22-0048/16</v>
      </c>
      <c r="D1361">
        <f>IF('tab2'!B1366="","",'tab2'!B1366)</f>
        <v>1</v>
      </c>
    </row>
    <row r="1362" spans="1:4" x14ac:dyDescent="0.25">
      <c r="A1362" t="str">
        <f>LEFT('tab2'!A1367,24)</f>
        <v>RPPM.03.01.00-22-0048/18</v>
      </c>
      <c r="B1362" t="str">
        <f>IF(AND(A1362="",D1362&lt;&gt;""),B1361,LEFT('tab2'!A1367,24))</f>
        <v>RPPM.03.01.00-22-0048/18</v>
      </c>
      <c r="C1362" t="str">
        <f t="shared" si="21"/>
        <v>RPPM.03.01.00-22-0048/18</v>
      </c>
      <c r="D1362" t="str">
        <f>IF('tab2'!B1367="","",'tab2'!B1367)</f>
        <v>WOJ.: POMORSKIE, POW.: wejherowski, GM.: Wejherowo - gmina wiejska</v>
      </c>
    </row>
    <row r="1363" spans="1:4" x14ac:dyDescent="0.25">
      <c r="A1363" t="str">
        <f>LEFT('tab2'!A1368,24)</f>
        <v>RPPM.03.01.00-22-0048/18</v>
      </c>
      <c r="B1363" t="str">
        <f>IF(AND(A1363="",D1363&lt;&gt;""),B1362,LEFT('tab2'!A1368,24))</f>
        <v>RPPM.03.01.00-22-0048/18</v>
      </c>
      <c r="C1363" t="str">
        <f t="shared" si="21"/>
        <v>RPPM.03.01.00-22-0048/18</v>
      </c>
      <c r="D1363">
        <f>IF('tab2'!B1368="","",'tab2'!B1368)</f>
        <v>1</v>
      </c>
    </row>
    <row r="1364" spans="1:4" x14ac:dyDescent="0.25">
      <c r="A1364" t="str">
        <f>LEFT('tab2'!A1369,24)</f>
        <v>RPPM.03.01.00-22-0049/16</v>
      </c>
      <c r="B1364" t="str">
        <f>IF(AND(A1364="",D1364&lt;&gt;""),B1363,LEFT('tab2'!A1369,24))</f>
        <v>RPPM.03.01.00-22-0049/16</v>
      </c>
      <c r="C1364" t="str">
        <f t="shared" si="21"/>
        <v>RPPM.03.01.00-22-0049/16</v>
      </c>
      <c r="D1364" t="str">
        <f>IF('tab2'!B1369="","",'tab2'!B1369)</f>
        <v>WOJ.: POMORSKIE, POW.: Gdańsk</v>
      </c>
    </row>
    <row r="1365" spans="1:4" x14ac:dyDescent="0.25">
      <c r="A1365" t="str">
        <f>LEFT('tab2'!A1370,24)</f>
        <v>RPPM.03.01.00-22-0049/16</v>
      </c>
      <c r="B1365" t="str">
        <f>IF(AND(A1365="",D1365&lt;&gt;""),B1364,LEFT('tab2'!A1370,24))</f>
        <v>RPPM.03.01.00-22-0049/16</v>
      </c>
      <c r="C1365" t="str">
        <f t="shared" si="21"/>
        <v>RPPM.03.01.00-22-0049/16</v>
      </c>
      <c r="D1365">
        <f>IF('tab2'!B1370="","",'tab2'!B1370)</f>
        <v>1</v>
      </c>
    </row>
    <row r="1366" spans="1:4" x14ac:dyDescent="0.25">
      <c r="A1366" t="str">
        <f>LEFT('tab2'!A1371,24)</f>
        <v>RPPM.03.01.00-22-0051/16</v>
      </c>
      <c r="B1366" t="str">
        <f>IF(AND(A1366="",D1366&lt;&gt;""),B1365,LEFT('tab2'!A1371,24))</f>
        <v>RPPM.03.01.00-22-0051/16</v>
      </c>
      <c r="C1366" t="str">
        <f t="shared" si="21"/>
        <v>RPPM.03.01.00-22-0051/16</v>
      </c>
      <c r="D1366" t="str">
        <f>IF('tab2'!B1371="","",'tab2'!B1371)</f>
        <v>WOJ.: POMORSKIE, POW.: bytowski, GM.: Tuchomie</v>
      </c>
    </row>
    <row r="1367" spans="1:4" x14ac:dyDescent="0.25">
      <c r="A1367" t="str">
        <f>LEFT('tab2'!A1372,24)</f>
        <v>RPPM.03.01.00-22-0051/16</v>
      </c>
      <c r="B1367" t="str">
        <f>IF(AND(A1367="",D1367&lt;&gt;""),B1366,LEFT('tab2'!A1372,24))</f>
        <v>RPPM.03.01.00-22-0051/16</v>
      </c>
      <c r="C1367" t="str">
        <f t="shared" si="21"/>
        <v>RPPM.03.01.00-22-0051/16</v>
      </c>
      <c r="D1367">
        <f>IF('tab2'!B1372="","",'tab2'!B1372)</f>
        <v>1</v>
      </c>
    </row>
    <row r="1368" spans="1:4" x14ac:dyDescent="0.25">
      <c r="A1368" t="str">
        <f>LEFT('tab2'!A1373,24)</f>
        <v>RPPM.03.01.00-22-0051/18</v>
      </c>
      <c r="B1368" t="str">
        <f>IF(AND(A1368="",D1368&lt;&gt;""),B1367,LEFT('tab2'!A1373,24))</f>
        <v>RPPM.03.01.00-22-0051/18</v>
      </c>
      <c r="C1368" t="str">
        <f t="shared" si="21"/>
        <v>RPPM.03.01.00-22-0051/18</v>
      </c>
      <c r="D1368" t="str">
        <f>IF('tab2'!B1373="","",'tab2'!B1373)</f>
        <v>WOJ.: POMORSKIE, POW.: Gdańsk, GM.: Gdańsk</v>
      </c>
    </row>
    <row r="1369" spans="1:4" x14ac:dyDescent="0.25">
      <c r="A1369" t="str">
        <f>LEFT('tab2'!A1374,24)</f>
        <v/>
      </c>
      <c r="B1369" t="str">
        <f>IF(AND(A1369="",D1369&lt;&gt;""),B1368,LEFT('tab2'!A1374,24))</f>
        <v>RPPM.03.01.00-22-0051/18</v>
      </c>
      <c r="C1369" t="str">
        <f t="shared" si="21"/>
        <v>RPPM.03.01.00-22-0051/18</v>
      </c>
      <c r="D1369" t="str">
        <f>IF('tab2'!B1374="","",'tab2'!B1374)</f>
        <v>WOJ.: POMORSKIE, POW.: pucki, GM.: Puck - gmina wiejska</v>
      </c>
    </row>
    <row r="1370" spans="1:4" x14ac:dyDescent="0.25">
      <c r="A1370" t="str">
        <f>LEFT('tab2'!A1375,24)</f>
        <v>RPPM.03.01.00-22-0051/18</v>
      </c>
      <c r="B1370" t="str">
        <f>IF(AND(A1370="",D1370&lt;&gt;""),B1369,LEFT('tab2'!A1375,24))</f>
        <v>RPPM.03.01.00-22-0051/18</v>
      </c>
      <c r="C1370" t="str">
        <f t="shared" si="21"/>
        <v>RPPM.03.01.00-22-0051/18</v>
      </c>
      <c r="D1370">
        <f>IF('tab2'!B1375="","",'tab2'!B1375)</f>
        <v>2</v>
      </c>
    </row>
    <row r="1371" spans="1:4" x14ac:dyDescent="0.25">
      <c r="A1371" t="str">
        <f>LEFT('tab2'!A1376,24)</f>
        <v>RPPM.03.01.00-22-0052/16</v>
      </c>
      <c r="B1371" t="str">
        <f>IF(AND(A1371="",D1371&lt;&gt;""),B1370,LEFT('tab2'!A1376,24))</f>
        <v>RPPM.03.01.00-22-0052/16</v>
      </c>
      <c r="C1371" t="str">
        <f t="shared" si="21"/>
        <v>RPPM.03.01.00-22-0052/16</v>
      </c>
      <c r="D1371" t="str">
        <f>IF('tab2'!B1376="","",'tab2'!B1376)</f>
        <v>WOJ.: POMORSKIE, POW.: kartuski, GM.: Kartuzy</v>
      </c>
    </row>
    <row r="1372" spans="1:4" x14ac:dyDescent="0.25">
      <c r="A1372" t="str">
        <f>LEFT('tab2'!A1377,24)</f>
        <v/>
      </c>
      <c r="B1372" t="str">
        <f>IF(AND(A1372="",D1372&lt;&gt;""),B1371,LEFT('tab2'!A1377,24))</f>
        <v>RPPM.03.01.00-22-0052/16</v>
      </c>
      <c r="C1372" t="str">
        <f t="shared" si="21"/>
        <v>RPPM.03.01.00-22-0052/16</v>
      </c>
      <c r="D1372" t="str">
        <f>IF('tab2'!B1377="","",'tab2'!B1377)</f>
        <v>WOJ.: POMORSKIE, POW.: kartuski, GM.: Przodkowo</v>
      </c>
    </row>
    <row r="1373" spans="1:4" x14ac:dyDescent="0.25">
      <c r="A1373" t="str">
        <f>LEFT('tab2'!A1378,24)</f>
        <v/>
      </c>
      <c r="B1373" t="str">
        <f>IF(AND(A1373="",D1373&lt;&gt;""),B1372,LEFT('tab2'!A1378,24))</f>
        <v>RPPM.03.01.00-22-0052/16</v>
      </c>
      <c r="C1373" t="str">
        <f t="shared" si="21"/>
        <v>RPPM.03.01.00-22-0052/16</v>
      </c>
      <c r="D1373" t="str">
        <f>IF('tab2'!B1378="","",'tab2'!B1378)</f>
        <v>WOJ.: POMORSKIE, POW.: kartuski, GM.: Żukowo</v>
      </c>
    </row>
    <row r="1374" spans="1:4" x14ac:dyDescent="0.25">
      <c r="A1374" t="str">
        <f>LEFT('tab2'!A1379,24)</f>
        <v>RPPM.03.01.00-22-0052/16</v>
      </c>
      <c r="B1374" t="str">
        <f>IF(AND(A1374="",D1374&lt;&gt;""),B1373,LEFT('tab2'!A1379,24))</f>
        <v>RPPM.03.01.00-22-0052/16</v>
      </c>
      <c r="C1374" t="str">
        <f t="shared" si="21"/>
        <v>RPPM.03.01.00-22-0052/16</v>
      </c>
      <c r="D1374">
        <f>IF('tab2'!B1379="","",'tab2'!B1379)</f>
        <v>3</v>
      </c>
    </row>
    <row r="1375" spans="1:4" x14ac:dyDescent="0.25">
      <c r="A1375" t="str">
        <f>LEFT('tab2'!A1380,24)</f>
        <v>RPPM.03.01.00-22-0052/18</v>
      </c>
      <c r="B1375" t="str">
        <f>IF(AND(A1375="",D1375&lt;&gt;""),B1374,LEFT('tab2'!A1380,24))</f>
        <v>RPPM.03.01.00-22-0052/18</v>
      </c>
      <c r="C1375" t="str">
        <f t="shared" si="21"/>
        <v>RPPM.03.01.00-22-0052/18</v>
      </c>
      <c r="D1375" t="str">
        <f>IF('tab2'!B1380="","",'tab2'!B1380)</f>
        <v>WOJ.: POMORSKIE, POW.: Gdynia, GM.: Gdynia</v>
      </c>
    </row>
    <row r="1376" spans="1:4" x14ac:dyDescent="0.25">
      <c r="A1376" t="str">
        <f>LEFT('tab2'!A1381,24)</f>
        <v>RPPM.03.01.00-22-0052/18</v>
      </c>
      <c r="B1376" t="str">
        <f>IF(AND(A1376="",D1376&lt;&gt;""),B1375,LEFT('tab2'!A1381,24))</f>
        <v>RPPM.03.01.00-22-0052/18</v>
      </c>
      <c r="C1376" t="str">
        <f t="shared" si="21"/>
        <v>RPPM.03.01.00-22-0052/18</v>
      </c>
      <c r="D1376">
        <f>IF('tab2'!B1381="","",'tab2'!B1381)</f>
        <v>1</v>
      </c>
    </row>
    <row r="1377" spans="1:4" x14ac:dyDescent="0.25">
      <c r="A1377" t="str">
        <f>LEFT('tab2'!A1382,24)</f>
        <v>RPPM.03.01.00-22-0054/16</v>
      </c>
      <c r="B1377" t="str">
        <f>IF(AND(A1377="",D1377&lt;&gt;""),B1376,LEFT('tab2'!A1382,24))</f>
        <v>RPPM.03.01.00-22-0054/16</v>
      </c>
      <c r="C1377" t="str">
        <f t="shared" si="21"/>
        <v>RPPM.03.01.00-22-0054/16</v>
      </c>
      <c r="D1377" t="str">
        <f>IF('tab2'!B1382="","",'tab2'!B1382)</f>
        <v>WOJ.: POMORSKIE, POW.: gdański, GM.: Trąbki Wielkie</v>
      </c>
    </row>
    <row r="1378" spans="1:4" x14ac:dyDescent="0.25">
      <c r="A1378" t="str">
        <f>LEFT('tab2'!A1383,24)</f>
        <v>RPPM.03.01.00-22-0054/16</v>
      </c>
      <c r="B1378" t="str">
        <f>IF(AND(A1378="",D1378&lt;&gt;""),B1377,LEFT('tab2'!A1383,24))</f>
        <v>RPPM.03.01.00-22-0054/16</v>
      </c>
      <c r="C1378" t="str">
        <f t="shared" si="21"/>
        <v>RPPM.03.01.00-22-0054/16</v>
      </c>
      <c r="D1378">
        <f>IF('tab2'!B1383="","",'tab2'!B1383)</f>
        <v>1</v>
      </c>
    </row>
    <row r="1379" spans="1:4" x14ac:dyDescent="0.25">
      <c r="A1379" t="str">
        <f>LEFT('tab2'!A1384,24)</f>
        <v>RPPM.03.01.00-22-0054/18</v>
      </c>
      <c r="B1379" t="str">
        <f>IF(AND(A1379="",D1379&lt;&gt;""),B1378,LEFT('tab2'!A1384,24))</f>
        <v>RPPM.03.01.00-22-0054/18</v>
      </c>
      <c r="C1379" t="str">
        <f t="shared" si="21"/>
        <v>RPPM.03.01.00-22-0054/18</v>
      </c>
      <c r="D1379" t="str">
        <f>IF('tab2'!B1384="","",'tab2'!B1384)</f>
        <v>WOJ.: POMORSKIE, POW.: Gdańsk, GM.: Gdańsk</v>
      </c>
    </row>
    <row r="1380" spans="1:4" x14ac:dyDescent="0.25">
      <c r="A1380" t="str">
        <f>LEFT('tab2'!A1385,24)</f>
        <v/>
      </c>
      <c r="B1380" t="str">
        <f>IF(AND(A1380="",D1380&lt;&gt;""),B1379,LEFT('tab2'!A1385,24))</f>
        <v>RPPM.03.01.00-22-0054/18</v>
      </c>
      <c r="C1380" t="str">
        <f t="shared" si="21"/>
        <v>RPPM.03.01.00-22-0054/18</v>
      </c>
      <c r="D1380" t="str">
        <f>IF('tab2'!B1385="","",'tab2'!B1385)</f>
        <v>WOJ.: POMORSKIE, POW.: pucki, GM.: Puck - gmina wiejska</v>
      </c>
    </row>
    <row r="1381" spans="1:4" x14ac:dyDescent="0.25">
      <c r="A1381" t="str">
        <f>LEFT('tab2'!A1386,24)</f>
        <v>RPPM.03.01.00-22-0054/18</v>
      </c>
      <c r="B1381" t="str">
        <f>IF(AND(A1381="",D1381&lt;&gt;""),B1380,LEFT('tab2'!A1386,24))</f>
        <v>RPPM.03.01.00-22-0054/18</v>
      </c>
      <c r="C1381" t="str">
        <f t="shared" si="21"/>
        <v>RPPM.03.01.00-22-0054/18</v>
      </c>
      <c r="D1381">
        <f>IF('tab2'!B1386="","",'tab2'!B1386)</f>
        <v>2</v>
      </c>
    </row>
    <row r="1382" spans="1:4" x14ac:dyDescent="0.25">
      <c r="A1382" t="str">
        <f>LEFT('tab2'!A1387,24)</f>
        <v>RPPM.03.01.00-22-0056/16</v>
      </c>
      <c r="B1382" t="str">
        <f>IF(AND(A1382="",D1382&lt;&gt;""),B1381,LEFT('tab2'!A1387,24))</f>
        <v>RPPM.03.01.00-22-0056/16</v>
      </c>
      <c r="C1382" t="str">
        <f t="shared" si="21"/>
        <v>RPPM.03.01.00-22-0056/16</v>
      </c>
      <c r="D1382" t="str">
        <f>IF('tab2'!B1387="","",'tab2'!B1387)</f>
        <v>WOJ.: POMORSKIE, POW.: pucki, GM.: Puck - gmina wiejska</v>
      </c>
    </row>
    <row r="1383" spans="1:4" x14ac:dyDescent="0.25">
      <c r="A1383" t="str">
        <f>LEFT('tab2'!A1388,24)</f>
        <v>RPPM.03.01.00-22-0056/16</v>
      </c>
      <c r="B1383" t="str">
        <f>IF(AND(A1383="",D1383&lt;&gt;""),B1382,LEFT('tab2'!A1388,24))</f>
        <v>RPPM.03.01.00-22-0056/16</v>
      </c>
      <c r="C1383" t="str">
        <f t="shared" si="21"/>
        <v>RPPM.03.01.00-22-0056/16</v>
      </c>
      <c r="D1383">
        <f>IF('tab2'!B1388="","",'tab2'!B1388)</f>
        <v>1</v>
      </c>
    </row>
    <row r="1384" spans="1:4" x14ac:dyDescent="0.25">
      <c r="A1384" t="str">
        <f>LEFT('tab2'!A1389,24)</f>
        <v>RPPM.03.01.00-22-0057/16</v>
      </c>
      <c r="B1384" t="str">
        <f>IF(AND(A1384="",D1384&lt;&gt;""),B1383,LEFT('tab2'!A1389,24))</f>
        <v>RPPM.03.01.00-22-0057/16</v>
      </c>
      <c r="C1384" t="str">
        <f t="shared" si="21"/>
        <v>RPPM.03.01.00-22-0057/16</v>
      </c>
      <c r="D1384" t="str">
        <f>IF('tab2'!B1389="","",'tab2'!B1389)</f>
        <v>WOJ.: POMORSKIE, POW.: Gdańsk, GM.: Gdańsk</v>
      </c>
    </row>
    <row r="1385" spans="1:4" x14ac:dyDescent="0.25">
      <c r="A1385" t="str">
        <f>LEFT('tab2'!A1390,24)</f>
        <v>RPPM.03.01.00-22-0057/16</v>
      </c>
      <c r="B1385" t="str">
        <f>IF(AND(A1385="",D1385&lt;&gt;""),B1384,LEFT('tab2'!A1390,24))</f>
        <v>RPPM.03.01.00-22-0057/16</v>
      </c>
      <c r="C1385" t="str">
        <f t="shared" si="21"/>
        <v>RPPM.03.01.00-22-0057/16</v>
      </c>
      <c r="D1385">
        <f>IF('tab2'!B1390="","",'tab2'!B1390)</f>
        <v>1</v>
      </c>
    </row>
    <row r="1386" spans="1:4" x14ac:dyDescent="0.25">
      <c r="A1386" t="str">
        <f>LEFT('tab2'!A1391,24)</f>
        <v>RPPM.03.01.00-22-0058/16</v>
      </c>
      <c r="B1386" t="str">
        <f>IF(AND(A1386="",D1386&lt;&gt;""),B1385,LEFT('tab2'!A1391,24))</f>
        <v>RPPM.03.01.00-22-0058/16</v>
      </c>
      <c r="C1386" t="str">
        <f t="shared" si="21"/>
        <v>RPPM.03.01.00-22-0058/16</v>
      </c>
      <c r="D1386" t="str">
        <f>IF('tab2'!B1391="","",'tab2'!B1391)</f>
        <v>WOJ.: POMORSKIE, POW.: pucki, GM.: Puck</v>
      </c>
    </row>
    <row r="1387" spans="1:4" x14ac:dyDescent="0.25">
      <c r="A1387" t="str">
        <f>LEFT('tab2'!A1392,24)</f>
        <v>RPPM.03.01.00-22-0058/16</v>
      </c>
      <c r="B1387" t="str">
        <f>IF(AND(A1387="",D1387&lt;&gt;""),B1386,LEFT('tab2'!A1392,24))</f>
        <v>RPPM.03.01.00-22-0058/16</v>
      </c>
      <c r="C1387" t="str">
        <f t="shared" si="21"/>
        <v>RPPM.03.01.00-22-0058/16</v>
      </c>
      <c r="D1387">
        <f>IF('tab2'!B1392="","",'tab2'!B1392)</f>
        <v>1</v>
      </c>
    </row>
    <row r="1388" spans="1:4" x14ac:dyDescent="0.25">
      <c r="A1388" t="str">
        <f>LEFT('tab2'!A1393,24)</f>
        <v>RPPM.03.01.00-22-0058/18</v>
      </c>
      <c r="B1388" t="str">
        <f>IF(AND(A1388="",D1388&lt;&gt;""),B1387,LEFT('tab2'!A1393,24))</f>
        <v>RPPM.03.01.00-22-0058/18</v>
      </c>
      <c r="C1388" t="str">
        <f t="shared" si="21"/>
        <v>RPPM.03.01.00-22-0058/18</v>
      </c>
      <c r="D1388" t="str">
        <f>IF('tab2'!B1393="","",'tab2'!B1393)</f>
        <v>WOJ.: POMORSKIE, POW.: wejherowski, GM.: Wejherowo</v>
      </c>
    </row>
    <row r="1389" spans="1:4" x14ac:dyDescent="0.25">
      <c r="A1389" t="str">
        <f>LEFT('tab2'!A1394,24)</f>
        <v>RPPM.03.01.00-22-0058/18</v>
      </c>
      <c r="B1389" t="str">
        <f>IF(AND(A1389="",D1389&lt;&gt;""),B1388,LEFT('tab2'!A1394,24))</f>
        <v>RPPM.03.01.00-22-0058/18</v>
      </c>
      <c r="C1389" t="str">
        <f t="shared" si="21"/>
        <v>RPPM.03.01.00-22-0058/18</v>
      </c>
      <c r="D1389">
        <f>IF('tab2'!B1394="","",'tab2'!B1394)</f>
        <v>1</v>
      </c>
    </row>
    <row r="1390" spans="1:4" x14ac:dyDescent="0.25">
      <c r="A1390" t="str">
        <f>LEFT('tab2'!A1395,24)</f>
        <v>RPPM.03.01.00-22-0059/18</v>
      </c>
      <c r="B1390" t="str">
        <f>IF(AND(A1390="",D1390&lt;&gt;""),B1389,LEFT('tab2'!A1395,24))</f>
        <v>RPPM.03.01.00-22-0059/18</v>
      </c>
      <c r="C1390" t="str">
        <f t="shared" si="21"/>
        <v>RPPM.03.01.00-22-0059/18</v>
      </c>
      <c r="D1390" t="str">
        <f>IF('tab2'!B1395="","",'tab2'!B1395)</f>
        <v>WOJ.: POMORSKIE, POW.: kartuski, GM.: Żukowo</v>
      </c>
    </row>
    <row r="1391" spans="1:4" x14ac:dyDescent="0.25">
      <c r="A1391" t="str">
        <f>LEFT('tab2'!A1396,24)</f>
        <v>RPPM.03.01.00-22-0059/18</v>
      </c>
      <c r="B1391" t="str">
        <f>IF(AND(A1391="",D1391&lt;&gt;""),B1390,LEFT('tab2'!A1396,24))</f>
        <v>RPPM.03.01.00-22-0059/18</v>
      </c>
      <c r="C1391" t="str">
        <f t="shared" si="21"/>
        <v>RPPM.03.01.00-22-0059/18</v>
      </c>
      <c r="D1391">
        <f>IF('tab2'!B1396="","",'tab2'!B1396)</f>
        <v>1</v>
      </c>
    </row>
    <row r="1392" spans="1:4" x14ac:dyDescent="0.25">
      <c r="A1392" t="str">
        <f>LEFT('tab2'!A1397,24)</f>
        <v>RPPM.03.01.00-22-0060/18</v>
      </c>
      <c r="B1392" t="str">
        <f>IF(AND(A1392="",D1392&lt;&gt;""),B1391,LEFT('tab2'!A1397,24))</f>
        <v>RPPM.03.01.00-22-0060/18</v>
      </c>
      <c r="C1392" t="str">
        <f t="shared" si="21"/>
        <v>RPPM.03.01.00-22-0060/18</v>
      </c>
      <c r="D1392" t="str">
        <f>IF('tab2'!B1397="","",'tab2'!B1397)</f>
        <v>WOJ.: POMORSKIE, POW.: sztumski, GM.: Sztum</v>
      </c>
    </row>
    <row r="1393" spans="1:4" x14ac:dyDescent="0.25">
      <c r="A1393" t="str">
        <f>LEFT('tab2'!A1398,24)</f>
        <v>RPPM.03.01.00-22-0060/18</v>
      </c>
      <c r="B1393" t="str">
        <f>IF(AND(A1393="",D1393&lt;&gt;""),B1392,LEFT('tab2'!A1398,24))</f>
        <v>RPPM.03.01.00-22-0060/18</v>
      </c>
      <c r="C1393" t="str">
        <f t="shared" si="21"/>
        <v>RPPM.03.01.00-22-0060/18</v>
      </c>
      <c r="D1393">
        <f>IF('tab2'!B1398="","",'tab2'!B1398)</f>
        <v>1</v>
      </c>
    </row>
    <row r="1394" spans="1:4" x14ac:dyDescent="0.25">
      <c r="A1394" t="str">
        <f>LEFT('tab2'!A1399,24)</f>
        <v>RPPM.03.01.00-22-0061/16</v>
      </c>
      <c r="B1394" t="str">
        <f>IF(AND(A1394="",D1394&lt;&gt;""),B1393,LEFT('tab2'!A1399,24))</f>
        <v>RPPM.03.01.00-22-0061/16</v>
      </c>
      <c r="C1394" t="str">
        <f t="shared" si="21"/>
        <v>RPPM.03.01.00-22-0061/16</v>
      </c>
      <c r="D1394" t="str">
        <f>IF('tab2'!B1399="","",'tab2'!B1399)</f>
        <v>WOJ.: POMORSKIE, POW.: malborski, GM.: Malbork - gmina wiejska</v>
      </c>
    </row>
    <row r="1395" spans="1:4" x14ac:dyDescent="0.25">
      <c r="A1395" t="str">
        <f>LEFT('tab2'!A1400,24)</f>
        <v>RPPM.03.01.00-22-0061/16</v>
      </c>
      <c r="B1395" t="str">
        <f>IF(AND(A1395="",D1395&lt;&gt;""),B1394,LEFT('tab2'!A1400,24))</f>
        <v>RPPM.03.01.00-22-0061/16</v>
      </c>
      <c r="C1395" t="str">
        <f t="shared" si="21"/>
        <v>RPPM.03.01.00-22-0061/16</v>
      </c>
      <c r="D1395">
        <f>IF('tab2'!B1400="","",'tab2'!B1400)</f>
        <v>1</v>
      </c>
    </row>
    <row r="1396" spans="1:4" x14ac:dyDescent="0.25">
      <c r="A1396" t="str">
        <f>LEFT('tab2'!A1401,24)</f>
        <v>RPPM.03.01.00-22-0062/18</v>
      </c>
      <c r="B1396" t="str">
        <f>IF(AND(A1396="",D1396&lt;&gt;""),B1395,LEFT('tab2'!A1401,24))</f>
        <v>RPPM.03.01.00-22-0062/18</v>
      </c>
      <c r="C1396" t="str">
        <f t="shared" si="21"/>
        <v>RPPM.03.01.00-22-0062/18</v>
      </c>
      <c r="D1396" t="str">
        <f>IF('tab2'!B1401="","",'tab2'!B1401)</f>
        <v>WOJ.: POMORSKIE, POW.: kwidzyński, GM.: Ryjewo</v>
      </c>
    </row>
    <row r="1397" spans="1:4" x14ac:dyDescent="0.25">
      <c r="A1397" t="str">
        <f>LEFT('tab2'!A1402,24)</f>
        <v>RPPM.03.01.00-22-0062/18</v>
      </c>
      <c r="B1397" t="str">
        <f>IF(AND(A1397="",D1397&lt;&gt;""),B1396,LEFT('tab2'!A1402,24))</f>
        <v>RPPM.03.01.00-22-0062/18</v>
      </c>
      <c r="C1397" t="str">
        <f t="shared" si="21"/>
        <v>RPPM.03.01.00-22-0062/18</v>
      </c>
      <c r="D1397">
        <f>IF('tab2'!B1402="","",'tab2'!B1402)</f>
        <v>1</v>
      </c>
    </row>
    <row r="1398" spans="1:4" x14ac:dyDescent="0.25">
      <c r="A1398" t="str">
        <f>LEFT('tab2'!A1403,24)</f>
        <v>RPPM.03.01.00-22-0063/18</v>
      </c>
      <c r="B1398" t="str">
        <f>IF(AND(A1398="",D1398&lt;&gt;""),B1397,LEFT('tab2'!A1403,24))</f>
        <v>RPPM.03.01.00-22-0063/18</v>
      </c>
      <c r="C1398" t="str">
        <f t="shared" si="21"/>
        <v>RPPM.03.01.00-22-0063/18</v>
      </c>
      <c r="D1398" t="str">
        <f>IF('tab2'!B1403="","",'tab2'!B1403)</f>
        <v>WOJ.: POMORSKIE, POW.: Gdańsk, GM.: Gdańsk</v>
      </c>
    </row>
    <row r="1399" spans="1:4" x14ac:dyDescent="0.25">
      <c r="A1399" t="str">
        <f>LEFT('tab2'!A1404,24)</f>
        <v>RPPM.03.01.00-22-0063/18</v>
      </c>
      <c r="B1399" t="str">
        <f>IF(AND(A1399="",D1399&lt;&gt;""),B1398,LEFT('tab2'!A1404,24))</f>
        <v>RPPM.03.01.00-22-0063/18</v>
      </c>
      <c r="C1399" t="str">
        <f t="shared" si="21"/>
        <v>RPPM.03.01.00-22-0063/18</v>
      </c>
      <c r="D1399">
        <f>IF('tab2'!B1404="","",'tab2'!B1404)</f>
        <v>1</v>
      </c>
    </row>
    <row r="1400" spans="1:4" x14ac:dyDescent="0.25">
      <c r="A1400" t="str">
        <f>LEFT('tab2'!A1405,24)</f>
        <v>RPPM.03.01.00-22-0064/18</v>
      </c>
      <c r="B1400" t="str">
        <f>IF(AND(A1400="",D1400&lt;&gt;""),B1399,LEFT('tab2'!A1405,24))</f>
        <v>RPPM.03.01.00-22-0064/18</v>
      </c>
      <c r="C1400" t="str">
        <f t="shared" si="21"/>
        <v>RPPM.03.01.00-22-0064/18</v>
      </c>
      <c r="D1400" t="str">
        <f>IF('tab2'!B1405="","",'tab2'!B1405)</f>
        <v>WOJ.: POMORSKIE, POW.: kościerski, GM.: Kościerzyna</v>
      </c>
    </row>
    <row r="1401" spans="1:4" x14ac:dyDescent="0.25">
      <c r="A1401" t="str">
        <f>LEFT('tab2'!A1406,24)</f>
        <v/>
      </c>
      <c r="B1401" t="str">
        <f>IF(AND(A1401="",D1401&lt;&gt;""),B1400,LEFT('tab2'!A1406,24))</f>
        <v>RPPM.03.01.00-22-0064/18</v>
      </c>
      <c r="C1401" t="str">
        <f t="shared" si="21"/>
        <v>RPPM.03.01.00-22-0064/18</v>
      </c>
      <c r="D1401" t="str">
        <f>IF('tab2'!B1406="","",'tab2'!B1406)</f>
        <v>WOJ.: POMORSKIE, POW.: kościerski, GM.: Kościerzyna - gmina wiejska</v>
      </c>
    </row>
    <row r="1402" spans="1:4" x14ac:dyDescent="0.25">
      <c r="A1402" t="str">
        <f>LEFT('tab2'!A1407,24)</f>
        <v>RPPM.03.01.00-22-0064/18</v>
      </c>
      <c r="B1402" t="str">
        <f>IF(AND(A1402="",D1402&lt;&gt;""),B1401,LEFT('tab2'!A1407,24))</f>
        <v>RPPM.03.01.00-22-0064/18</v>
      </c>
      <c r="C1402" t="str">
        <f t="shared" si="21"/>
        <v>RPPM.03.01.00-22-0064/18</v>
      </c>
      <c r="D1402">
        <f>IF('tab2'!B1407="","",'tab2'!B1407)</f>
        <v>2</v>
      </c>
    </row>
    <row r="1403" spans="1:4" x14ac:dyDescent="0.25">
      <c r="A1403" t="str">
        <f>LEFT('tab2'!A1408,24)</f>
        <v>RPPM.03.01.00-22-0065/16</v>
      </c>
      <c r="B1403" t="str">
        <f>IF(AND(A1403="",D1403&lt;&gt;""),B1402,LEFT('tab2'!A1408,24))</f>
        <v>RPPM.03.01.00-22-0065/16</v>
      </c>
      <c r="C1403" t="str">
        <f t="shared" si="21"/>
        <v>RPPM.03.01.00-22-0065/16</v>
      </c>
      <c r="D1403" t="str">
        <f>IF('tab2'!B1408="","",'tab2'!B1408)</f>
        <v>WOJ.: POMORSKIE, POW.: kartuski, GM.: Żukowo</v>
      </c>
    </row>
    <row r="1404" spans="1:4" x14ac:dyDescent="0.25">
      <c r="A1404" t="str">
        <f>LEFT('tab2'!A1409,24)</f>
        <v>RPPM.03.01.00-22-0065/16</v>
      </c>
      <c r="B1404" t="str">
        <f>IF(AND(A1404="",D1404&lt;&gt;""),B1403,LEFT('tab2'!A1409,24))</f>
        <v>RPPM.03.01.00-22-0065/16</v>
      </c>
      <c r="C1404" t="str">
        <f t="shared" si="21"/>
        <v>RPPM.03.01.00-22-0065/16</v>
      </c>
      <c r="D1404">
        <f>IF('tab2'!B1409="","",'tab2'!B1409)</f>
        <v>1</v>
      </c>
    </row>
    <row r="1405" spans="1:4" x14ac:dyDescent="0.25">
      <c r="A1405" t="str">
        <f>LEFT('tab2'!A1410,24)</f>
        <v>RPPM.03.01.00-22-0065/18</v>
      </c>
      <c r="B1405" t="str">
        <f>IF(AND(A1405="",D1405&lt;&gt;""),B1404,LEFT('tab2'!A1410,24))</f>
        <v>RPPM.03.01.00-22-0065/18</v>
      </c>
      <c r="C1405" t="str">
        <f t="shared" si="21"/>
        <v>RPPM.03.01.00-22-0065/18</v>
      </c>
      <c r="D1405" t="str">
        <f>IF('tab2'!B1410="","",'tab2'!B1410)</f>
        <v>WOJ.: POMORSKIE, POW.: bytowski, GM.: Bytów</v>
      </c>
    </row>
    <row r="1406" spans="1:4" x14ac:dyDescent="0.25">
      <c r="A1406" t="str">
        <f>LEFT('tab2'!A1411,24)</f>
        <v>RPPM.03.01.00-22-0065/18</v>
      </c>
      <c r="B1406" t="str">
        <f>IF(AND(A1406="",D1406&lt;&gt;""),B1405,LEFT('tab2'!A1411,24))</f>
        <v>RPPM.03.01.00-22-0065/18</v>
      </c>
      <c r="C1406" t="str">
        <f t="shared" si="21"/>
        <v>RPPM.03.01.00-22-0065/18</v>
      </c>
      <c r="D1406">
        <f>IF('tab2'!B1411="","",'tab2'!B1411)</f>
        <v>1</v>
      </c>
    </row>
    <row r="1407" spans="1:4" x14ac:dyDescent="0.25">
      <c r="A1407" t="str">
        <f>LEFT('tab2'!A1412,24)</f>
        <v>RPPM.03.01.00-22-0069/16</v>
      </c>
      <c r="B1407" t="str">
        <f>IF(AND(A1407="",D1407&lt;&gt;""),B1406,LEFT('tab2'!A1412,24))</f>
        <v>RPPM.03.01.00-22-0069/16</v>
      </c>
      <c r="C1407" t="str">
        <f t="shared" si="21"/>
        <v>RPPM.03.01.00-22-0069/16</v>
      </c>
      <c r="D1407" t="str">
        <f>IF('tab2'!B1412="","",'tab2'!B1412)</f>
        <v>WOJ.: POMORSKIE, POW.: kwidzyński, GM.: Kwidzyn</v>
      </c>
    </row>
    <row r="1408" spans="1:4" x14ac:dyDescent="0.25">
      <c r="A1408" t="str">
        <f>LEFT('tab2'!A1413,24)</f>
        <v>RPPM.03.01.00-22-0069/16</v>
      </c>
      <c r="B1408" t="str">
        <f>IF(AND(A1408="",D1408&lt;&gt;""),B1407,LEFT('tab2'!A1413,24))</f>
        <v>RPPM.03.01.00-22-0069/16</v>
      </c>
      <c r="C1408" t="str">
        <f t="shared" si="21"/>
        <v>RPPM.03.01.00-22-0069/16</v>
      </c>
      <c r="D1408">
        <f>IF('tab2'!B1413="","",'tab2'!B1413)</f>
        <v>1</v>
      </c>
    </row>
    <row r="1409" spans="1:4" x14ac:dyDescent="0.25">
      <c r="A1409" t="str">
        <f>LEFT('tab2'!A1414,24)</f>
        <v>RPPM.03.01.00-22-0071/16</v>
      </c>
      <c r="B1409" t="str">
        <f>IF(AND(A1409="",D1409&lt;&gt;""),B1408,LEFT('tab2'!A1414,24))</f>
        <v>RPPM.03.01.00-22-0071/16</v>
      </c>
      <c r="C1409" t="str">
        <f t="shared" si="21"/>
        <v>RPPM.03.01.00-22-0071/16</v>
      </c>
      <c r="D1409" t="str">
        <f>IF('tab2'!B1414="","",'tab2'!B1414)</f>
        <v>WOJ.: POMORSKIE, POW.: chojnicki, GM.: Chojnice</v>
      </c>
    </row>
    <row r="1410" spans="1:4" x14ac:dyDescent="0.25">
      <c r="A1410" t="str">
        <f>LEFT('tab2'!A1415,24)</f>
        <v>RPPM.03.01.00-22-0071/16</v>
      </c>
      <c r="B1410" t="str">
        <f>IF(AND(A1410="",D1410&lt;&gt;""),B1409,LEFT('tab2'!A1415,24))</f>
        <v>RPPM.03.01.00-22-0071/16</v>
      </c>
      <c r="C1410" t="str">
        <f t="shared" si="21"/>
        <v>RPPM.03.01.00-22-0071/16</v>
      </c>
      <c r="D1410">
        <f>IF('tab2'!B1415="","",'tab2'!B1415)</f>
        <v>1</v>
      </c>
    </row>
    <row r="1411" spans="1:4" x14ac:dyDescent="0.25">
      <c r="A1411" t="str">
        <f>LEFT('tab2'!A1416,24)</f>
        <v>RPPM.03.01.00-22-0074/18</v>
      </c>
      <c r="B1411" t="str">
        <f>IF(AND(A1411="",D1411&lt;&gt;""),B1410,LEFT('tab2'!A1416,24))</f>
        <v>RPPM.03.01.00-22-0074/18</v>
      </c>
      <c r="C1411" t="str">
        <f t="shared" ref="C1411:C1474" si="22">IF(D1411="","",B1411)</f>
        <v>RPPM.03.01.00-22-0074/18</v>
      </c>
      <c r="D1411" t="str">
        <f>IF('tab2'!B1416="","",'tab2'!B1416)</f>
        <v>WOJ.: POMORSKIE, POW.: słupski, GM.: Potęgowo</v>
      </c>
    </row>
    <row r="1412" spans="1:4" x14ac:dyDescent="0.25">
      <c r="A1412" t="str">
        <f>LEFT('tab2'!A1417,24)</f>
        <v>RPPM.03.01.00-22-0074/18</v>
      </c>
      <c r="B1412" t="str">
        <f>IF(AND(A1412="",D1412&lt;&gt;""),B1411,LEFT('tab2'!A1417,24))</f>
        <v>RPPM.03.01.00-22-0074/18</v>
      </c>
      <c r="C1412" t="str">
        <f t="shared" si="22"/>
        <v>RPPM.03.01.00-22-0074/18</v>
      </c>
      <c r="D1412">
        <f>IF('tab2'!B1417="","",'tab2'!B1417)</f>
        <v>1</v>
      </c>
    </row>
    <row r="1413" spans="1:4" x14ac:dyDescent="0.25">
      <c r="A1413" t="str">
        <f>LEFT('tab2'!A1418,24)</f>
        <v>RPPM.03.01.00-22-0075/16</v>
      </c>
      <c r="B1413" t="str">
        <f>IF(AND(A1413="",D1413&lt;&gt;""),B1412,LEFT('tab2'!A1418,24))</f>
        <v>RPPM.03.01.00-22-0075/16</v>
      </c>
      <c r="C1413" t="str">
        <f t="shared" si="22"/>
        <v>RPPM.03.01.00-22-0075/16</v>
      </c>
      <c r="D1413" t="str">
        <f>IF('tab2'!B1418="","",'tab2'!B1418)</f>
        <v>WOJ.: POMORSKIE, POW.: chojnicki, GM.: Chojnice</v>
      </c>
    </row>
    <row r="1414" spans="1:4" x14ac:dyDescent="0.25">
      <c r="A1414" t="str">
        <f>LEFT('tab2'!A1419,24)</f>
        <v/>
      </c>
      <c r="B1414" t="str">
        <f>IF(AND(A1414="",D1414&lt;&gt;""),B1413,LEFT('tab2'!A1419,24))</f>
        <v>RPPM.03.01.00-22-0075/16</v>
      </c>
      <c r="C1414" t="str">
        <f t="shared" si="22"/>
        <v>RPPM.03.01.00-22-0075/16</v>
      </c>
      <c r="D1414" t="str">
        <f>IF('tab2'!B1419="","",'tab2'!B1419)</f>
        <v>WOJ.: POMORSKIE, POW.: chojnicki, GM.: Chojnice - gmina wiejska</v>
      </c>
    </row>
    <row r="1415" spans="1:4" x14ac:dyDescent="0.25">
      <c r="A1415" t="str">
        <f>LEFT('tab2'!A1420,24)</f>
        <v>RPPM.03.01.00-22-0075/16</v>
      </c>
      <c r="B1415" t="str">
        <f>IF(AND(A1415="",D1415&lt;&gt;""),B1414,LEFT('tab2'!A1420,24))</f>
        <v>RPPM.03.01.00-22-0075/16</v>
      </c>
      <c r="C1415" t="str">
        <f t="shared" si="22"/>
        <v>RPPM.03.01.00-22-0075/16</v>
      </c>
      <c r="D1415">
        <f>IF('tab2'!B1420="","",'tab2'!B1420)</f>
        <v>2</v>
      </c>
    </row>
    <row r="1416" spans="1:4" x14ac:dyDescent="0.25">
      <c r="A1416" t="str">
        <f>LEFT('tab2'!A1421,24)</f>
        <v>RPPM.03.01.00-22-0075/18</v>
      </c>
      <c r="B1416" t="str">
        <f>IF(AND(A1416="",D1416&lt;&gt;""),B1415,LEFT('tab2'!A1421,24))</f>
        <v>RPPM.03.01.00-22-0075/18</v>
      </c>
      <c r="C1416" t="str">
        <f t="shared" si="22"/>
        <v>RPPM.03.01.00-22-0075/18</v>
      </c>
      <c r="D1416" t="str">
        <f>IF('tab2'!B1421="","",'tab2'!B1421)</f>
        <v>WOJ.: POMORSKIE, POW.: Gdynia, GM.: Gdynia</v>
      </c>
    </row>
    <row r="1417" spans="1:4" x14ac:dyDescent="0.25">
      <c r="A1417" t="str">
        <f>LEFT('tab2'!A1422,24)</f>
        <v>RPPM.03.01.00-22-0075/18</v>
      </c>
      <c r="B1417" t="str">
        <f>IF(AND(A1417="",D1417&lt;&gt;""),B1416,LEFT('tab2'!A1422,24))</f>
        <v>RPPM.03.01.00-22-0075/18</v>
      </c>
      <c r="C1417" t="str">
        <f t="shared" si="22"/>
        <v>RPPM.03.01.00-22-0075/18</v>
      </c>
      <c r="D1417">
        <f>IF('tab2'!B1422="","",'tab2'!B1422)</f>
        <v>1</v>
      </c>
    </row>
    <row r="1418" spans="1:4" x14ac:dyDescent="0.25">
      <c r="A1418" t="str">
        <f>LEFT('tab2'!A1423,24)</f>
        <v>RPPM.03.01.00-22-0076/16</v>
      </c>
      <c r="B1418" t="str">
        <f>IF(AND(A1418="",D1418&lt;&gt;""),B1417,LEFT('tab2'!A1423,24))</f>
        <v>RPPM.03.01.00-22-0076/16</v>
      </c>
      <c r="C1418" t="str">
        <f t="shared" si="22"/>
        <v>RPPM.03.01.00-22-0076/16</v>
      </c>
      <c r="D1418" t="str">
        <f>IF('tab2'!B1423="","",'tab2'!B1423)</f>
        <v>WOJ.: POMORSKIE, POW.: wejherowski, GM.: Reda</v>
      </c>
    </row>
    <row r="1419" spans="1:4" x14ac:dyDescent="0.25">
      <c r="A1419" t="str">
        <f>LEFT('tab2'!A1424,24)</f>
        <v>RPPM.03.01.00-22-0076/16</v>
      </c>
      <c r="B1419" t="str">
        <f>IF(AND(A1419="",D1419&lt;&gt;""),B1418,LEFT('tab2'!A1424,24))</f>
        <v>RPPM.03.01.00-22-0076/16</v>
      </c>
      <c r="C1419" t="str">
        <f t="shared" si="22"/>
        <v>RPPM.03.01.00-22-0076/16</v>
      </c>
      <c r="D1419">
        <f>IF('tab2'!B1424="","",'tab2'!B1424)</f>
        <v>1</v>
      </c>
    </row>
    <row r="1420" spans="1:4" x14ac:dyDescent="0.25">
      <c r="A1420" t="str">
        <f>LEFT('tab2'!A1425,24)</f>
        <v>RPPM.03.01.00-22-0078/16</v>
      </c>
      <c r="B1420" t="str">
        <f>IF(AND(A1420="",D1420&lt;&gt;""),B1419,LEFT('tab2'!A1425,24))</f>
        <v>RPPM.03.01.00-22-0078/16</v>
      </c>
      <c r="C1420" t="str">
        <f t="shared" si="22"/>
        <v>RPPM.03.01.00-22-0078/16</v>
      </c>
      <c r="D1420" t="str">
        <f>IF('tab2'!B1425="","",'tab2'!B1425)</f>
        <v>WOJ.: POMORSKIE, POW.: tczewski, GM.: Tczew</v>
      </c>
    </row>
    <row r="1421" spans="1:4" x14ac:dyDescent="0.25">
      <c r="A1421" t="str">
        <f>LEFT('tab2'!A1426,24)</f>
        <v>RPPM.03.01.00-22-0078/16</v>
      </c>
      <c r="B1421" t="str">
        <f>IF(AND(A1421="",D1421&lt;&gt;""),B1420,LEFT('tab2'!A1426,24))</f>
        <v>RPPM.03.01.00-22-0078/16</v>
      </c>
      <c r="C1421" t="str">
        <f t="shared" si="22"/>
        <v>RPPM.03.01.00-22-0078/16</v>
      </c>
      <c r="D1421">
        <f>IF('tab2'!B1426="","",'tab2'!B1426)</f>
        <v>1</v>
      </c>
    </row>
    <row r="1422" spans="1:4" x14ac:dyDescent="0.25">
      <c r="A1422" t="str">
        <f>LEFT('tab2'!A1427,24)</f>
        <v>RPPM.03.01.00-22-0079/16</v>
      </c>
      <c r="B1422" t="str">
        <f>IF(AND(A1422="",D1422&lt;&gt;""),B1421,LEFT('tab2'!A1427,24))</f>
        <v>RPPM.03.01.00-22-0079/16</v>
      </c>
      <c r="C1422" t="str">
        <f t="shared" si="22"/>
        <v>RPPM.03.01.00-22-0079/16</v>
      </c>
      <c r="D1422" t="str">
        <f>IF('tab2'!B1427="","",'tab2'!B1427)</f>
        <v>WOJ.: POMORSKIE, POW.: bytowski, GM.: Miastko</v>
      </c>
    </row>
    <row r="1423" spans="1:4" x14ac:dyDescent="0.25">
      <c r="A1423" t="str">
        <f>LEFT('tab2'!A1428,24)</f>
        <v>RPPM.03.01.00-22-0079/16</v>
      </c>
      <c r="B1423" t="str">
        <f>IF(AND(A1423="",D1423&lt;&gt;""),B1422,LEFT('tab2'!A1428,24))</f>
        <v>RPPM.03.01.00-22-0079/16</v>
      </c>
      <c r="C1423" t="str">
        <f t="shared" si="22"/>
        <v>RPPM.03.01.00-22-0079/16</v>
      </c>
      <c r="D1423">
        <f>IF('tab2'!B1428="","",'tab2'!B1428)</f>
        <v>1</v>
      </c>
    </row>
    <row r="1424" spans="1:4" x14ac:dyDescent="0.25">
      <c r="A1424" t="str">
        <f>LEFT('tab2'!A1429,24)</f>
        <v>RPPM.03.01.00-22-0080/16</v>
      </c>
      <c r="B1424" t="str">
        <f>IF(AND(A1424="",D1424&lt;&gt;""),B1423,LEFT('tab2'!A1429,24))</f>
        <v>RPPM.03.01.00-22-0080/16</v>
      </c>
      <c r="C1424" t="str">
        <f t="shared" si="22"/>
        <v>RPPM.03.01.00-22-0080/16</v>
      </c>
      <c r="D1424" t="str">
        <f>IF('tab2'!B1429="","",'tab2'!B1429)</f>
        <v>WOJ.: POMORSKIE, POW.: Gdańsk, GM.: Gdańsk</v>
      </c>
    </row>
    <row r="1425" spans="1:4" x14ac:dyDescent="0.25">
      <c r="A1425" t="str">
        <f>LEFT('tab2'!A1430,24)</f>
        <v/>
      </c>
      <c r="B1425" t="str">
        <f>IF(AND(A1425="",D1425&lt;&gt;""),B1424,LEFT('tab2'!A1430,24))</f>
        <v>RPPM.03.01.00-22-0080/16</v>
      </c>
      <c r="C1425" t="str">
        <f t="shared" si="22"/>
        <v>RPPM.03.01.00-22-0080/16</v>
      </c>
      <c r="D1425" t="str">
        <f>IF('tab2'!B1430="","",'tab2'!B1430)</f>
        <v>WOJ.: POMORSKIE, POW.: pucki, GM.: Puck</v>
      </c>
    </row>
    <row r="1426" spans="1:4" x14ac:dyDescent="0.25">
      <c r="A1426" t="str">
        <f>LEFT('tab2'!A1431,24)</f>
        <v/>
      </c>
      <c r="B1426" t="str">
        <f>IF(AND(A1426="",D1426&lt;&gt;""),B1425,LEFT('tab2'!A1431,24))</f>
        <v>RPPM.03.01.00-22-0080/16</v>
      </c>
      <c r="C1426" t="str">
        <f t="shared" si="22"/>
        <v>RPPM.03.01.00-22-0080/16</v>
      </c>
      <c r="D1426" t="str">
        <f>IF('tab2'!B1431="","",'tab2'!B1431)</f>
        <v>WOJ.: POMORSKIE, POW.: pucki, GM.: Puck - gmina wiejska</v>
      </c>
    </row>
    <row r="1427" spans="1:4" x14ac:dyDescent="0.25">
      <c r="A1427" t="str">
        <f>LEFT('tab2'!A1432,24)</f>
        <v>RPPM.03.01.00-22-0080/16</v>
      </c>
      <c r="B1427" t="str">
        <f>IF(AND(A1427="",D1427&lt;&gt;""),B1426,LEFT('tab2'!A1432,24))</f>
        <v>RPPM.03.01.00-22-0080/16</v>
      </c>
      <c r="C1427" t="str">
        <f t="shared" si="22"/>
        <v>RPPM.03.01.00-22-0080/16</v>
      </c>
      <c r="D1427">
        <f>IF('tab2'!B1432="","",'tab2'!B1432)</f>
        <v>3</v>
      </c>
    </row>
    <row r="1428" spans="1:4" x14ac:dyDescent="0.25">
      <c r="A1428" t="str">
        <f>LEFT('tab2'!A1433,24)</f>
        <v>RPPM.03.01.00-22-0082/18</v>
      </c>
      <c r="B1428" t="str">
        <f>IF(AND(A1428="",D1428&lt;&gt;""),B1427,LEFT('tab2'!A1433,24))</f>
        <v>RPPM.03.01.00-22-0082/18</v>
      </c>
      <c r="C1428" t="str">
        <f t="shared" si="22"/>
        <v>RPPM.03.01.00-22-0082/18</v>
      </c>
      <c r="D1428" t="str">
        <f>IF('tab2'!B1433="","",'tab2'!B1433)</f>
        <v>WOJ.: POMORSKIE, POW.: gdański, GM.: Trąbki Wielkie</v>
      </c>
    </row>
    <row r="1429" spans="1:4" x14ac:dyDescent="0.25">
      <c r="A1429" t="str">
        <f>LEFT('tab2'!A1434,24)</f>
        <v>RPPM.03.01.00-22-0082/18</v>
      </c>
      <c r="B1429" t="str">
        <f>IF(AND(A1429="",D1429&lt;&gt;""),B1428,LEFT('tab2'!A1434,24))</f>
        <v>RPPM.03.01.00-22-0082/18</v>
      </c>
      <c r="C1429" t="str">
        <f t="shared" si="22"/>
        <v>RPPM.03.01.00-22-0082/18</v>
      </c>
      <c r="D1429">
        <f>IF('tab2'!B1434="","",'tab2'!B1434)</f>
        <v>1</v>
      </c>
    </row>
    <row r="1430" spans="1:4" x14ac:dyDescent="0.25">
      <c r="A1430" t="str">
        <f>LEFT('tab2'!A1435,24)</f>
        <v>RPPM.03.01.00-22-0083/16</v>
      </c>
      <c r="B1430" t="str">
        <f>IF(AND(A1430="",D1430&lt;&gt;""),B1429,LEFT('tab2'!A1435,24))</f>
        <v>RPPM.03.01.00-22-0083/16</v>
      </c>
      <c r="C1430" t="str">
        <f t="shared" si="22"/>
        <v>RPPM.03.01.00-22-0083/16</v>
      </c>
      <c r="D1430" t="str">
        <f>IF('tab2'!B1435="","",'tab2'!B1435)</f>
        <v>WOJ.: POMORSKIE, POW.: pucki, GM.: Krokowa</v>
      </c>
    </row>
    <row r="1431" spans="1:4" x14ac:dyDescent="0.25">
      <c r="A1431" t="str">
        <f>LEFT('tab2'!A1436,24)</f>
        <v>RPPM.03.01.00-22-0083/16</v>
      </c>
      <c r="B1431" t="str">
        <f>IF(AND(A1431="",D1431&lt;&gt;""),B1430,LEFT('tab2'!A1436,24))</f>
        <v>RPPM.03.01.00-22-0083/16</v>
      </c>
      <c r="C1431" t="str">
        <f t="shared" si="22"/>
        <v>RPPM.03.01.00-22-0083/16</v>
      </c>
      <c r="D1431">
        <f>IF('tab2'!B1436="","",'tab2'!B1436)</f>
        <v>1</v>
      </c>
    </row>
    <row r="1432" spans="1:4" x14ac:dyDescent="0.25">
      <c r="A1432" t="str">
        <f>LEFT('tab2'!A1437,24)</f>
        <v>RPPM.03.01.00-22-0085/16</v>
      </c>
      <c r="B1432" t="str">
        <f>IF(AND(A1432="",D1432&lt;&gt;""),B1431,LEFT('tab2'!A1437,24))</f>
        <v>RPPM.03.01.00-22-0085/16</v>
      </c>
      <c r="C1432" t="str">
        <f t="shared" si="22"/>
        <v>RPPM.03.01.00-22-0085/16</v>
      </c>
      <c r="D1432" t="str">
        <f>IF('tab2'!B1437="","",'tab2'!B1437)</f>
        <v>WOJ.: POMORSKIE, POW.: Gdańsk, GM.: Gdańsk</v>
      </c>
    </row>
    <row r="1433" spans="1:4" x14ac:dyDescent="0.25">
      <c r="A1433" t="str">
        <f>LEFT('tab2'!A1438,24)</f>
        <v>RPPM.03.01.00-22-0085/16</v>
      </c>
      <c r="B1433" t="str">
        <f>IF(AND(A1433="",D1433&lt;&gt;""),B1432,LEFT('tab2'!A1438,24))</f>
        <v>RPPM.03.01.00-22-0085/16</v>
      </c>
      <c r="C1433" t="str">
        <f t="shared" si="22"/>
        <v>RPPM.03.01.00-22-0085/16</v>
      </c>
      <c r="D1433">
        <f>IF('tab2'!B1438="","",'tab2'!B1438)</f>
        <v>1</v>
      </c>
    </row>
    <row r="1434" spans="1:4" x14ac:dyDescent="0.25">
      <c r="A1434" t="str">
        <f>LEFT('tab2'!A1439,24)</f>
        <v>RPPM.03.01.00-22-0085/18</v>
      </c>
      <c r="B1434" t="str">
        <f>IF(AND(A1434="",D1434&lt;&gt;""),B1433,LEFT('tab2'!A1439,24))</f>
        <v>RPPM.03.01.00-22-0085/18</v>
      </c>
      <c r="C1434" t="str">
        <f t="shared" si="22"/>
        <v>RPPM.03.01.00-22-0085/18</v>
      </c>
      <c r="D1434" t="str">
        <f>IF('tab2'!B1439="","",'tab2'!B1439)</f>
        <v>WOJ.: POMORSKIE, POW.: tczewski, GM.: Tczew</v>
      </c>
    </row>
    <row r="1435" spans="1:4" x14ac:dyDescent="0.25">
      <c r="A1435" t="str">
        <f>LEFT('tab2'!A1440,24)</f>
        <v>RPPM.03.01.00-22-0085/18</v>
      </c>
      <c r="B1435" t="str">
        <f>IF(AND(A1435="",D1435&lt;&gt;""),B1434,LEFT('tab2'!A1440,24))</f>
        <v>RPPM.03.01.00-22-0085/18</v>
      </c>
      <c r="C1435" t="str">
        <f t="shared" si="22"/>
        <v>RPPM.03.01.00-22-0085/18</v>
      </c>
      <c r="D1435">
        <f>IF('tab2'!B1440="","",'tab2'!B1440)</f>
        <v>1</v>
      </c>
    </row>
    <row r="1436" spans="1:4" x14ac:dyDescent="0.25">
      <c r="A1436" t="str">
        <f>LEFT('tab2'!A1441,24)</f>
        <v>RPPM.03.01.00-22-0086/18</v>
      </c>
      <c r="B1436" t="str">
        <f>IF(AND(A1436="",D1436&lt;&gt;""),B1435,LEFT('tab2'!A1441,24))</f>
        <v>RPPM.03.01.00-22-0086/18</v>
      </c>
      <c r="C1436" t="str">
        <f t="shared" si="22"/>
        <v>RPPM.03.01.00-22-0086/18</v>
      </c>
      <c r="D1436" t="str">
        <f>IF('tab2'!B1441="","",'tab2'!B1441)</f>
        <v>WOJ.: POMORSKIE, POW.: słupski, GM.: Słupsk</v>
      </c>
    </row>
    <row r="1437" spans="1:4" x14ac:dyDescent="0.25">
      <c r="A1437" t="str">
        <f>LEFT('tab2'!A1442,24)</f>
        <v>RPPM.03.01.00-22-0086/18</v>
      </c>
      <c r="B1437" t="str">
        <f>IF(AND(A1437="",D1437&lt;&gt;""),B1436,LEFT('tab2'!A1442,24))</f>
        <v>RPPM.03.01.00-22-0086/18</v>
      </c>
      <c r="C1437" t="str">
        <f t="shared" si="22"/>
        <v>RPPM.03.01.00-22-0086/18</v>
      </c>
      <c r="D1437">
        <f>IF('tab2'!B1442="","",'tab2'!B1442)</f>
        <v>1</v>
      </c>
    </row>
    <row r="1438" spans="1:4" x14ac:dyDescent="0.25">
      <c r="A1438" t="str">
        <f>LEFT('tab2'!A1443,24)</f>
        <v>RPPM.03.01.00-22-0087/16</v>
      </c>
      <c r="B1438" t="str">
        <f>IF(AND(A1438="",D1438&lt;&gt;""),B1437,LEFT('tab2'!A1443,24))</f>
        <v>RPPM.03.01.00-22-0087/16</v>
      </c>
      <c r="C1438" t="str">
        <f t="shared" si="22"/>
        <v>RPPM.03.01.00-22-0087/16</v>
      </c>
      <c r="D1438" t="str">
        <f>IF('tab2'!B1443="","",'tab2'!B1443)</f>
        <v>WOJ.: POMORSKIE, POW.: bytowski, GM.: Trzebielino</v>
      </c>
    </row>
    <row r="1439" spans="1:4" x14ac:dyDescent="0.25">
      <c r="A1439" t="str">
        <f>LEFT('tab2'!A1444,24)</f>
        <v>RPPM.03.01.00-22-0087/16</v>
      </c>
      <c r="B1439" t="str">
        <f>IF(AND(A1439="",D1439&lt;&gt;""),B1438,LEFT('tab2'!A1444,24))</f>
        <v>RPPM.03.01.00-22-0087/16</v>
      </c>
      <c r="C1439" t="str">
        <f t="shared" si="22"/>
        <v>RPPM.03.01.00-22-0087/16</v>
      </c>
      <c r="D1439">
        <f>IF('tab2'!B1444="","",'tab2'!B1444)</f>
        <v>1</v>
      </c>
    </row>
    <row r="1440" spans="1:4" x14ac:dyDescent="0.25">
      <c r="A1440" t="str">
        <f>LEFT('tab2'!A1445,24)</f>
        <v>RPPM.03.01.00-22-0088/16</v>
      </c>
      <c r="B1440" t="str">
        <f>IF(AND(A1440="",D1440&lt;&gt;""),B1439,LEFT('tab2'!A1445,24))</f>
        <v>RPPM.03.01.00-22-0088/16</v>
      </c>
      <c r="C1440" t="str">
        <f t="shared" si="22"/>
        <v>RPPM.03.01.00-22-0088/16</v>
      </c>
      <c r="D1440" t="str">
        <f>IF('tab2'!B1445="","",'tab2'!B1445)</f>
        <v>WOJ.: POMORSKIE, POW.: kartuski, GM.: Sulęczyno</v>
      </c>
    </row>
    <row r="1441" spans="1:4" x14ac:dyDescent="0.25">
      <c r="A1441" t="str">
        <f>LEFT('tab2'!A1446,24)</f>
        <v>RPPM.03.01.00-22-0088/16</v>
      </c>
      <c r="B1441" t="str">
        <f>IF(AND(A1441="",D1441&lt;&gt;""),B1440,LEFT('tab2'!A1446,24))</f>
        <v>RPPM.03.01.00-22-0088/16</v>
      </c>
      <c r="C1441" t="str">
        <f t="shared" si="22"/>
        <v>RPPM.03.01.00-22-0088/16</v>
      </c>
      <c r="D1441">
        <f>IF('tab2'!B1446="","",'tab2'!B1446)</f>
        <v>1</v>
      </c>
    </row>
    <row r="1442" spans="1:4" x14ac:dyDescent="0.25">
      <c r="A1442" t="str">
        <f>LEFT('tab2'!A1447,24)</f>
        <v>RPPM.03.01.00-22-0089/16</v>
      </c>
      <c r="B1442" t="str">
        <f>IF(AND(A1442="",D1442&lt;&gt;""),B1441,LEFT('tab2'!A1447,24))</f>
        <v>RPPM.03.01.00-22-0089/16</v>
      </c>
      <c r="C1442" t="str">
        <f t="shared" si="22"/>
        <v>RPPM.03.01.00-22-0089/16</v>
      </c>
      <c r="D1442" t="str">
        <f>IF('tab2'!B1447="","",'tab2'!B1447)</f>
        <v>WOJ.: POMORSKIE, POW.: wejherowski, GM.: Łęczyce</v>
      </c>
    </row>
    <row r="1443" spans="1:4" x14ac:dyDescent="0.25">
      <c r="A1443" t="str">
        <f>LEFT('tab2'!A1448,24)</f>
        <v>RPPM.03.01.00-22-0089/16</v>
      </c>
      <c r="B1443" t="str">
        <f>IF(AND(A1443="",D1443&lt;&gt;""),B1442,LEFT('tab2'!A1448,24))</f>
        <v>RPPM.03.01.00-22-0089/16</v>
      </c>
      <c r="C1443" t="str">
        <f t="shared" si="22"/>
        <v>RPPM.03.01.00-22-0089/16</v>
      </c>
      <c r="D1443">
        <f>IF('tab2'!B1448="","",'tab2'!B1448)</f>
        <v>1</v>
      </c>
    </row>
    <row r="1444" spans="1:4" x14ac:dyDescent="0.25">
      <c r="A1444" t="str">
        <f>LEFT('tab2'!A1449,24)</f>
        <v>RPPM.03.01.00-22-0090/16</v>
      </c>
      <c r="B1444" t="str">
        <f>IF(AND(A1444="",D1444&lt;&gt;""),B1443,LEFT('tab2'!A1449,24))</f>
        <v>RPPM.03.01.00-22-0090/16</v>
      </c>
      <c r="C1444" t="str">
        <f t="shared" si="22"/>
        <v>RPPM.03.01.00-22-0090/16</v>
      </c>
      <c r="D1444" t="str">
        <f>IF('tab2'!B1449="","",'tab2'!B1449)</f>
        <v>WOJ.: POMORSKIE, POW.: Gdynia</v>
      </c>
    </row>
    <row r="1445" spans="1:4" x14ac:dyDescent="0.25">
      <c r="A1445" t="str">
        <f>LEFT('tab2'!A1450,24)</f>
        <v>RPPM.03.01.00-22-0090/16</v>
      </c>
      <c r="B1445" t="str">
        <f>IF(AND(A1445="",D1445&lt;&gt;""),B1444,LEFT('tab2'!A1450,24))</f>
        <v>RPPM.03.01.00-22-0090/16</v>
      </c>
      <c r="C1445" t="str">
        <f t="shared" si="22"/>
        <v>RPPM.03.01.00-22-0090/16</v>
      </c>
      <c r="D1445">
        <f>IF('tab2'!B1450="","",'tab2'!B1450)</f>
        <v>1</v>
      </c>
    </row>
    <row r="1446" spans="1:4" x14ac:dyDescent="0.25">
      <c r="A1446" t="str">
        <f>LEFT('tab2'!A1451,24)</f>
        <v>RPPM.03.01.00-22-0091/18</v>
      </c>
      <c r="B1446" t="str">
        <f>IF(AND(A1446="",D1446&lt;&gt;""),B1445,LEFT('tab2'!A1451,24))</f>
        <v>RPPM.03.01.00-22-0091/18</v>
      </c>
      <c r="C1446" t="str">
        <f t="shared" si="22"/>
        <v>RPPM.03.01.00-22-0091/18</v>
      </c>
      <c r="D1446" t="str">
        <f>IF('tab2'!B1451="","",'tab2'!B1451)</f>
        <v>WOJ.: POMORSKIE, POW.: wejherowski, GM.: Linia</v>
      </c>
    </row>
    <row r="1447" spans="1:4" x14ac:dyDescent="0.25">
      <c r="A1447" t="str">
        <f>LEFT('tab2'!A1452,24)</f>
        <v>RPPM.03.01.00-22-0091/18</v>
      </c>
      <c r="B1447" t="str">
        <f>IF(AND(A1447="",D1447&lt;&gt;""),B1446,LEFT('tab2'!A1452,24))</f>
        <v>RPPM.03.01.00-22-0091/18</v>
      </c>
      <c r="C1447" t="str">
        <f t="shared" si="22"/>
        <v>RPPM.03.01.00-22-0091/18</v>
      </c>
      <c r="D1447">
        <f>IF('tab2'!B1452="","",'tab2'!B1452)</f>
        <v>1</v>
      </c>
    </row>
    <row r="1448" spans="1:4" x14ac:dyDescent="0.25">
      <c r="A1448" t="str">
        <f>LEFT('tab2'!A1453,24)</f>
        <v>RPPM.03.01.00-22-0092/16</v>
      </c>
      <c r="B1448" t="str">
        <f>IF(AND(A1448="",D1448&lt;&gt;""),B1447,LEFT('tab2'!A1453,24))</f>
        <v>RPPM.03.01.00-22-0092/16</v>
      </c>
      <c r="C1448" t="str">
        <f t="shared" si="22"/>
        <v>RPPM.03.01.00-22-0092/16</v>
      </c>
      <c r="D1448" t="str">
        <f>IF('tab2'!B1453="","",'tab2'!B1453)</f>
        <v>WOJ.: POMORSKIE, POW.: gdański, GM.: Pszczółki</v>
      </c>
    </row>
    <row r="1449" spans="1:4" x14ac:dyDescent="0.25">
      <c r="A1449" t="str">
        <f>LEFT('tab2'!A1454,24)</f>
        <v>RPPM.03.01.00-22-0092/16</v>
      </c>
      <c r="B1449" t="str">
        <f>IF(AND(A1449="",D1449&lt;&gt;""),B1448,LEFT('tab2'!A1454,24))</f>
        <v>RPPM.03.01.00-22-0092/16</v>
      </c>
      <c r="C1449" t="str">
        <f t="shared" si="22"/>
        <v>RPPM.03.01.00-22-0092/16</v>
      </c>
      <c r="D1449">
        <f>IF('tab2'!B1454="","",'tab2'!B1454)</f>
        <v>1</v>
      </c>
    </row>
    <row r="1450" spans="1:4" x14ac:dyDescent="0.25">
      <c r="A1450" t="str">
        <f>LEFT('tab2'!A1455,24)</f>
        <v>RPPM.03.01.00-22-0092/18</v>
      </c>
      <c r="B1450" t="str">
        <f>IF(AND(A1450="",D1450&lt;&gt;""),B1449,LEFT('tab2'!A1455,24))</f>
        <v>RPPM.03.01.00-22-0092/18</v>
      </c>
      <c r="C1450" t="str">
        <f t="shared" si="22"/>
        <v>RPPM.03.01.00-22-0092/18</v>
      </c>
      <c r="D1450" t="str">
        <f>IF('tab2'!B1455="","",'tab2'!B1455)</f>
        <v>WOJ.: POMORSKIE, POW.: pucki, GM.: Puck - gmina wiejska</v>
      </c>
    </row>
    <row r="1451" spans="1:4" x14ac:dyDescent="0.25">
      <c r="A1451" t="str">
        <f>LEFT('tab2'!A1456,24)</f>
        <v>RPPM.03.01.00-22-0092/18</v>
      </c>
      <c r="B1451" t="str">
        <f>IF(AND(A1451="",D1451&lt;&gt;""),B1450,LEFT('tab2'!A1456,24))</f>
        <v>RPPM.03.01.00-22-0092/18</v>
      </c>
      <c r="C1451" t="str">
        <f t="shared" si="22"/>
        <v>RPPM.03.01.00-22-0092/18</v>
      </c>
      <c r="D1451">
        <f>IF('tab2'!B1456="","",'tab2'!B1456)</f>
        <v>1</v>
      </c>
    </row>
    <row r="1452" spans="1:4" x14ac:dyDescent="0.25">
      <c r="A1452" t="str">
        <f>LEFT('tab2'!A1457,24)</f>
        <v>RPPM.03.01.00-22-0093/16</v>
      </c>
      <c r="B1452" t="str">
        <f>IF(AND(A1452="",D1452&lt;&gt;""),B1451,LEFT('tab2'!A1457,24))</f>
        <v>RPPM.03.01.00-22-0093/16</v>
      </c>
      <c r="C1452" t="str">
        <f t="shared" si="22"/>
        <v>RPPM.03.01.00-22-0093/16</v>
      </c>
      <c r="D1452" t="str">
        <f>IF('tab2'!B1457="","",'tab2'!B1457)</f>
        <v>WOJ.: POMORSKIE, POW.: kościerski, GM.: Lipusz</v>
      </c>
    </row>
    <row r="1453" spans="1:4" x14ac:dyDescent="0.25">
      <c r="A1453" t="str">
        <f>LEFT('tab2'!A1458,24)</f>
        <v>RPPM.03.01.00-22-0093/16</v>
      </c>
      <c r="B1453" t="str">
        <f>IF(AND(A1453="",D1453&lt;&gt;""),B1452,LEFT('tab2'!A1458,24))</f>
        <v>RPPM.03.01.00-22-0093/16</v>
      </c>
      <c r="C1453" t="str">
        <f t="shared" si="22"/>
        <v>RPPM.03.01.00-22-0093/16</v>
      </c>
      <c r="D1453">
        <f>IF('tab2'!B1458="","",'tab2'!B1458)</f>
        <v>1</v>
      </c>
    </row>
    <row r="1454" spans="1:4" x14ac:dyDescent="0.25">
      <c r="A1454" t="str">
        <f>LEFT('tab2'!A1459,24)</f>
        <v>RPPM.03.01.00-22-0095/16</v>
      </c>
      <c r="B1454" t="str">
        <f>IF(AND(A1454="",D1454&lt;&gt;""),B1453,LEFT('tab2'!A1459,24))</f>
        <v>RPPM.03.01.00-22-0095/16</v>
      </c>
      <c r="C1454" t="str">
        <f t="shared" si="22"/>
        <v>RPPM.03.01.00-22-0095/16</v>
      </c>
      <c r="D1454" t="str">
        <f>IF('tab2'!B1459="","",'tab2'!B1459)</f>
        <v>WOJ.: POMORSKIE, POW.: malborski, GM.: Malbork</v>
      </c>
    </row>
    <row r="1455" spans="1:4" x14ac:dyDescent="0.25">
      <c r="A1455" t="str">
        <f>LEFT('tab2'!A1460,24)</f>
        <v>RPPM.03.01.00-22-0095/16</v>
      </c>
      <c r="B1455" t="str">
        <f>IF(AND(A1455="",D1455&lt;&gt;""),B1454,LEFT('tab2'!A1460,24))</f>
        <v>RPPM.03.01.00-22-0095/16</v>
      </c>
      <c r="C1455" t="str">
        <f t="shared" si="22"/>
        <v>RPPM.03.01.00-22-0095/16</v>
      </c>
      <c r="D1455">
        <f>IF('tab2'!B1460="","",'tab2'!B1460)</f>
        <v>1</v>
      </c>
    </row>
    <row r="1456" spans="1:4" x14ac:dyDescent="0.25">
      <c r="A1456" t="str">
        <f>LEFT('tab2'!A1461,24)</f>
        <v>RPPM.03.01.00-22-0096/16</v>
      </c>
      <c r="B1456" t="str">
        <f>IF(AND(A1456="",D1456&lt;&gt;""),B1455,LEFT('tab2'!A1461,24))</f>
        <v>RPPM.03.01.00-22-0096/16</v>
      </c>
      <c r="C1456" t="str">
        <f t="shared" si="22"/>
        <v>RPPM.03.01.00-22-0096/16</v>
      </c>
      <c r="D1456" t="str">
        <f>IF('tab2'!B1461="","",'tab2'!B1461)</f>
        <v>WOJ.: POMORSKIE, POW.: Gdańsk, GM.: Gdańsk</v>
      </c>
    </row>
    <row r="1457" spans="1:4" x14ac:dyDescent="0.25">
      <c r="A1457" t="str">
        <f>LEFT('tab2'!A1462,24)</f>
        <v>RPPM.03.01.00-22-0096/16</v>
      </c>
      <c r="B1457" t="str">
        <f>IF(AND(A1457="",D1457&lt;&gt;""),B1456,LEFT('tab2'!A1462,24))</f>
        <v>RPPM.03.01.00-22-0096/16</v>
      </c>
      <c r="C1457" t="str">
        <f t="shared" si="22"/>
        <v>RPPM.03.01.00-22-0096/16</v>
      </c>
      <c r="D1457">
        <f>IF('tab2'!B1462="","",'tab2'!B1462)</f>
        <v>1</v>
      </c>
    </row>
    <row r="1458" spans="1:4" x14ac:dyDescent="0.25">
      <c r="A1458" t="str">
        <f>LEFT('tab2'!A1463,24)</f>
        <v>RPPM.03.01.00-22-0096/18</v>
      </c>
      <c r="B1458" t="str">
        <f>IF(AND(A1458="",D1458&lt;&gt;""),B1457,LEFT('tab2'!A1463,24))</f>
        <v>RPPM.03.01.00-22-0096/18</v>
      </c>
      <c r="C1458" t="str">
        <f t="shared" si="22"/>
        <v>RPPM.03.01.00-22-0096/18</v>
      </c>
      <c r="D1458" t="str">
        <f>IF('tab2'!B1463="","",'tab2'!B1463)</f>
        <v>WOJ.: POMORSKIE, POW.: bytowski, GM.: Bytów</v>
      </c>
    </row>
    <row r="1459" spans="1:4" x14ac:dyDescent="0.25">
      <c r="A1459" t="str">
        <f>LEFT('tab2'!A1464,24)</f>
        <v>RPPM.03.01.00-22-0096/18</v>
      </c>
      <c r="B1459" t="str">
        <f>IF(AND(A1459="",D1459&lt;&gt;""),B1458,LEFT('tab2'!A1464,24))</f>
        <v>RPPM.03.01.00-22-0096/18</v>
      </c>
      <c r="C1459" t="str">
        <f t="shared" si="22"/>
        <v>RPPM.03.01.00-22-0096/18</v>
      </c>
      <c r="D1459">
        <f>IF('tab2'!B1464="","",'tab2'!B1464)</f>
        <v>1</v>
      </c>
    </row>
    <row r="1460" spans="1:4" x14ac:dyDescent="0.25">
      <c r="A1460" t="str">
        <f>LEFT('tab2'!A1465,24)</f>
        <v>RPPM.03.01.00-22-0098/16</v>
      </c>
      <c r="B1460" t="str">
        <f>IF(AND(A1460="",D1460&lt;&gt;""),B1459,LEFT('tab2'!A1465,24))</f>
        <v>RPPM.03.01.00-22-0098/16</v>
      </c>
      <c r="C1460" t="str">
        <f t="shared" si="22"/>
        <v>RPPM.03.01.00-22-0098/16</v>
      </c>
      <c r="D1460" t="str">
        <f>IF('tab2'!B1465="","",'tab2'!B1465)</f>
        <v>WOJ.: POMORSKIE, POW.: kartuski, GM.: Żukowo</v>
      </c>
    </row>
    <row r="1461" spans="1:4" x14ac:dyDescent="0.25">
      <c r="A1461" t="str">
        <f>LEFT('tab2'!A1466,24)</f>
        <v>RPPM.03.01.00-22-0098/16</v>
      </c>
      <c r="B1461" t="str">
        <f>IF(AND(A1461="",D1461&lt;&gt;""),B1460,LEFT('tab2'!A1466,24))</f>
        <v>RPPM.03.01.00-22-0098/16</v>
      </c>
      <c r="C1461" t="str">
        <f t="shared" si="22"/>
        <v>RPPM.03.01.00-22-0098/16</v>
      </c>
      <c r="D1461">
        <f>IF('tab2'!B1466="","",'tab2'!B1466)</f>
        <v>1</v>
      </c>
    </row>
    <row r="1462" spans="1:4" x14ac:dyDescent="0.25">
      <c r="A1462" t="str">
        <f>LEFT('tab2'!A1467,24)</f>
        <v>RPPM.03.01.00-22-0099/16</v>
      </c>
      <c r="B1462" t="str">
        <f>IF(AND(A1462="",D1462&lt;&gt;""),B1461,LEFT('tab2'!A1467,24))</f>
        <v>RPPM.03.01.00-22-0099/16</v>
      </c>
      <c r="C1462" t="str">
        <f t="shared" si="22"/>
        <v>RPPM.03.01.00-22-0099/16</v>
      </c>
      <c r="D1462" t="str">
        <f>IF('tab2'!B1467="","",'tab2'!B1467)</f>
        <v>WOJ.: POMORSKIE, POW.: malborski, GM.: Stare Pole</v>
      </c>
    </row>
    <row r="1463" spans="1:4" x14ac:dyDescent="0.25">
      <c r="A1463" t="str">
        <f>LEFT('tab2'!A1468,24)</f>
        <v>RPPM.03.01.00-22-0099/16</v>
      </c>
      <c r="B1463" t="str">
        <f>IF(AND(A1463="",D1463&lt;&gt;""),B1462,LEFT('tab2'!A1468,24))</f>
        <v>RPPM.03.01.00-22-0099/16</v>
      </c>
      <c r="C1463" t="str">
        <f t="shared" si="22"/>
        <v>RPPM.03.01.00-22-0099/16</v>
      </c>
      <c r="D1463">
        <f>IF('tab2'!B1468="","",'tab2'!B1468)</f>
        <v>1</v>
      </c>
    </row>
    <row r="1464" spans="1:4" x14ac:dyDescent="0.25">
      <c r="A1464" t="str">
        <f>LEFT('tab2'!A1469,24)</f>
        <v>RPPM.03.01.00-22-0102/16</v>
      </c>
      <c r="B1464" t="str">
        <f>IF(AND(A1464="",D1464&lt;&gt;""),B1463,LEFT('tab2'!A1469,24))</f>
        <v>RPPM.03.01.00-22-0102/16</v>
      </c>
      <c r="C1464" t="str">
        <f t="shared" si="22"/>
        <v>RPPM.03.01.00-22-0102/16</v>
      </c>
      <c r="D1464" t="str">
        <f>IF('tab2'!B1469="","",'tab2'!B1469)</f>
        <v>WOJ.: POMORSKIE, POW.: wejherowski, GM.: Wejherowo</v>
      </c>
    </row>
    <row r="1465" spans="1:4" x14ac:dyDescent="0.25">
      <c r="A1465" t="str">
        <f>LEFT('tab2'!A1470,24)</f>
        <v>RPPM.03.01.00-22-0102/16</v>
      </c>
      <c r="B1465" t="str">
        <f>IF(AND(A1465="",D1465&lt;&gt;""),B1464,LEFT('tab2'!A1470,24))</f>
        <v>RPPM.03.01.00-22-0102/16</v>
      </c>
      <c r="C1465" t="str">
        <f t="shared" si="22"/>
        <v>RPPM.03.01.00-22-0102/16</v>
      </c>
      <c r="D1465">
        <f>IF('tab2'!B1470="","",'tab2'!B1470)</f>
        <v>1</v>
      </c>
    </row>
    <row r="1466" spans="1:4" x14ac:dyDescent="0.25">
      <c r="A1466" t="str">
        <f>LEFT('tab2'!A1471,24)</f>
        <v>RPPM.03.01.00-22-0103/16</v>
      </c>
      <c r="B1466" t="str">
        <f>IF(AND(A1466="",D1466&lt;&gt;""),B1465,LEFT('tab2'!A1471,24))</f>
        <v>RPPM.03.01.00-22-0103/16</v>
      </c>
      <c r="C1466" t="str">
        <f t="shared" si="22"/>
        <v>RPPM.03.01.00-22-0103/16</v>
      </c>
      <c r="D1466" t="str">
        <f>IF('tab2'!B1471="","",'tab2'!B1471)</f>
        <v>WOJ.: POMORSKIE, POW.: wejherowski, GM.: Reda</v>
      </c>
    </row>
    <row r="1467" spans="1:4" x14ac:dyDescent="0.25">
      <c r="A1467" t="str">
        <f>LEFT('tab2'!A1472,24)</f>
        <v>RPPM.03.01.00-22-0103/16</v>
      </c>
      <c r="B1467" t="str">
        <f>IF(AND(A1467="",D1467&lt;&gt;""),B1466,LEFT('tab2'!A1472,24))</f>
        <v>RPPM.03.01.00-22-0103/16</v>
      </c>
      <c r="C1467" t="str">
        <f t="shared" si="22"/>
        <v>RPPM.03.01.00-22-0103/16</v>
      </c>
      <c r="D1467">
        <f>IF('tab2'!B1472="","",'tab2'!B1472)</f>
        <v>1</v>
      </c>
    </row>
    <row r="1468" spans="1:4" x14ac:dyDescent="0.25">
      <c r="A1468" t="str">
        <f>LEFT('tab2'!A1473,24)</f>
        <v>RPPM.03.01.00-22-0103/18</v>
      </c>
      <c r="B1468" t="str">
        <f>IF(AND(A1468="",D1468&lt;&gt;""),B1467,LEFT('tab2'!A1473,24))</f>
        <v>RPPM.03.01.00-22-0103/18</v>
      </c>
      <c r="C1468" t="str">
        <f t="shared" si="22"/>
        <v>RPPM.03.01.00-22-0103/18</v>
      </c>
      <c r="D1468" t="str">
        <f>IF('tab2'!B1473="","",'tab2'!B1473)</f>
        <v>WOJ.: POMORSKIE, POW.: słupski, GM.: Słupsk</v>
      </c>
    </row>
    <row r="1469" spans="1:4" x14ac:dyDescent="0.25">
      <c r="A1469" t="str">
        <f>LEFT('tab2'!A1474,24)</f>
        <v>RPPM.03.01.00-22-0103/18</v>
      </c>
      <c r="B1469" t="str">
        <f>IF(AND(A1469="",D1469&lt;&gt;""),B1468,LEFT('tab2'!A1474,24))</f>
        <v>RPPM.03.01.00-22-0103/18</v>
      </c>
      <c r="C1469" t="str">
        <f t="shared" si="22"/>
        <v>RPPM.03.01.00-22-0103/18</v>
      </c>
      <c r="D1469">
        <f>IF('tab2'!B1474="","",'tab2'!B1474)</f>
        <v>1</v>
      </c>
    </row>
    <row r="1470" spans="1:4" x14ac:dyDescent="0.25">
      <c r="A1470" t="str">
        <f>LEFT('tab2'!A1475,24)</f>
        <v>RPPM.03.01.00-22-0104/16</v>
      </c>
      <c r="B1470" t="str">
        <f>IF(AND(A1470="",D1470&lt;&gt;""),B1469,LEFT('tab2'!A1475,24))</f>
        <v>RPPM.03.01.00-22-0104/16</v>
      </c>
      <c r="C1470" t="str">
        <f t="shared" si="22"/>
        <v>RPPM.03.01.00-22-0104/16</v>
      </c>
      <c r="D1470" t="str">
        <f>IF('tab2'!B1475="","",'tab2'!B1475)</f>
        <v>WOJ.: POMORSKIE, POW.: gdański, GM.: Pruszcz Gdański</v>
      </c>
    </row>
    <row r="1471" spans="1:4" x14ac:dyDescent="0.25">
      <c r="A1471" t="str">
        <f>LEFT('tab2'!A1476,24)</f>
        <v>RPPM.03.01.00-22-0104/16</v>
      </c>
      <c r="B1471" t="str">
        <f>IF(AND(A1471="",D1471&lt;&gt;""),B1470,LEFT('tab2'!A1476,24))</f>
        <v>RPPM.03.01.00-22-0104/16</v>
      </c>
      <c r="C1471" t="str">
        <f t="shared" si="22"/>
        <v>RPPM.03.01.00-22-0104/16</v>
      </c>
      <c r="D1471">
        <f>IF('tab2'!B1476="","",'tab2'!B1476)</f>
        <v>1</v>
      </c>
    </row>
    <row r="1472" spans="1:4" x14ac:dyDescent="0.25">
      <c r="A1472" t="str">
        <f>LEFT('tab2'!A1477,24)</f>
        <v>RPPM.03.01.00-22-0110/18</v>
      </c>
      <c r="B1472" t="str">
        <f>IF(AND(A1472="",D1472&lt;&gt;""),B1471,LEFT('tab2'!A1477,24))</f>
        <v>RPPM.03.01.00-22-0110/18</v>
      </c>
      <c r="C1472" t="str">
        <f t="shared" si="22"/>
        <v>RPPM.03.01.00-22-0110/18</v>
      </c>
      <c r="D1472" t="str">
        <f>IF('tab2'!B1477="","",'tab2'!B1477)</f>
        <v>WOJ.: POMORSKIE, POW.: bytowski, GM.: Trzebielino</v>
      </c>
    </row>
    <row r="1473" spans="1:4" x14ac:dyDescent="0.25">
      <c r="A1473" t="str">
        <f>LEFT('tab2'!A1478,24)</f>
        <v>RPPM.03.01.00-22-0110/18</v>
      </c>
      <c r="B1473" t="str">
        <f>IF(AND(A1473="",D1473&lt;&gt;""),B1472,LEFT('tab2'!A1478,24))</f>
        <v>RPPM.03.01.00-22-0110/18</v>
      </c>
      <c r="C1473" t="str">
        <f t="shared" si="22"/>
        <v>RPPM.03.01.00-22-0110/18</v>
      </c>
      <c r="D1473">
        <f>IF('tab2'!B1478="","",'tab2'!B1478)</f>
        <v>1</v>
      </c>
    </row>
    <row r="1474" spans="1:4" x14ac:dyDescent="0.25">
      <c r="A1474" t="str">
        <f>LEFT('tab2'!A1479,24)</f>
        <v>RPPM.03.01.00-22-0113/16</v>
      </c>
      <c r="B1474" t="str">
        <f>IF(AND(A1474="",D1474&lt;&gt;""),B1473,LEFT('tab2'!A1479,24))</f>
        <v>RPPM.03.01.00-22-0113/16</v>
      </c>
      <c r="C1474" t="str">
        <f t="shared" si="22"/>
        <v>RPPM.03.01.00-22-0113/16</v>
      </c>
      <c r="D1474" t="str">
        <f>IF('tab2'!B1479="","",'tab2'!B1479)</f>
        <v>WOJ.: POMORSKIE, POW.: pucki, GM.: Kosakowo</v>
      </c>
    </row>
    <row r="1475" spans="1:4" x14ac:dyDescent="0.25">
      <c r="A1475" t="str">
        <f>LEFT('tab2'!A1480,24)</f>
        <v>RPPM.03.01.00-22-0113/16</v>
      </c>
      <c r="B1475" t="str">
        <f>IF(AND(A1475="",D1475&lt;&gt;""),B1474,LEFT('tab2'!A1480,24))</f>
        <v>RPPM.03.01.00-22-0113/16</v>
      </c>
      <c r="C1475" t="str">
        <f t="shared" ref="C1475:C1538" si="23">IF(D1475="","",B1475)</f>
        <v>RPPM.03.01.00-22-0113/16</v>
      </c>
      <c r="D1475">
        <f>IF('tab2'!B1480="","",'tab2'!B1480)</f>
        <v>1</v>
      </c>
    </row>
    <row r="1476" spans="1:4" x14ac:dyDescent="0.25">
      <c r="A1476" t="str">
        <f>LEFT('tab2'!A1481,24)</f>
        <v>RPPM.03.01.00-22-0118/18</v>
      </c>
      <c r="B1476" t="str">
        <f>IF(AND(A1476="",D1476&lt;&gt;""),B1475,LEFT('tab2'!A1481,24))</f>
        <v>RPPM.03.01.00-22-0118/18</v>
      </c>
      <c r="C1476" t="str">
        <f t="shared" si="23"/>
        <v>RPPM.03.01.00-22-0118/18</v>
      </c>
      <c r="D1476" t="str">
        <f>IF('tab2'!B1481="","",'tab2'!B1481)</f>
        <v>WOJ.: POMORSKIE, POW.: bytowski, GM.: Czarna Dąbrówka</v>
      </c>
    </row>
    <row r="1477" spans="1:4" x14ac:dyDescent="0.25">
      <c r="A1477" t="str">
        <f>LEFT('tab2'!A1482,24)</f>
        <v>RPPM.03.01.00-22-0118/18</v>
      </c>
      <c r="B1477" t="str">
        <f>IF(AND(A1477="",D1477&lt;&gt;""),B1476,LEFT('tab2'!A1482,24))</f>
        <v>RPPM.03.01.00-22-0118/18</v>
      </c>
      <c r="C1477" t="str">
        <f t="shared" si="23"/>
        <v>RPPM.03.01.00-22-0118/18</v>
      </c>
      <c r="D1477">
        <f>IF('tab2'!B1482="","",'tab2'!B1482)</f>
        <v>1</v>
      </c>
    </row>
    <row r="1478" spans="1:4" x14ac:dyDescent="0.25">
      <c r="A1478" t="str">
        <f>LEFT('tab2'!A1483,24)</f>
        <v>RPPM.03.01.00-22-0119/18</v>
      </c>
      <c r="B1478" t="str">
        <f>IF(AND(A1478="",D1478&lt;&gt;""),B1477,LEFT('tab2'!A1483,24))</f>
        <v>RPPM.03.01.00-22-0119/18</v>
      </c>
      <c r="C1478" t="str">
        <f t="shared" si="23"/>
        <v>RPPM.03.01.00-22-0119/18</v>
      </c>
      <c r="D1478" t="str">
        <f>IF('tab2'!B1483="","",'tab2'!B1483)</f>
        <v>WOJ.: POMORSKIE, POW.: człuchowski, GM.: Człuchów - gmina wiejska</v>
      </c>
    </row>
    <row r="1479" spans="1:4" x14ac:dyDescent="0.25">
      <c r="A1479" t="str">
        <f>LEFT('tab2'!A1484,24)</f>
        <v>RPPM.03.01.00-22-0119/18</v>
      </c>
      <c r="B1479" t="str">
        <f>IF(AND(A1479="",D1479&lt;&gt;""),B1478,LEFT('tab2'!A1484,24))</f>
        <v>RPPM.03.01.00-22-0119/18</v>
      </c>
      <c r="C1479" t="str">
        <f t="shared" si="23"/>
        <v>RPPM.03.01.00-22-0119/18</v>
      </c>
      <c r="D1479">
        <f>IF('tab2'!B1484="","",'tab2'!B1484)</f>
        <v>1</v>
      </c>
    </row>
    <row r="1480" spans="1:4" x14ac:dyDescent="0.25">
      <c r="A1480" t="str">
        <f>LEFT('tab2'!A1485,24)</f>
        <v>RPPM.03.01.00-22-0120/18</v>
      </c>
      <c r="B1480" t="str">
        <f>IF(AND(A1480="",D1480&lt;&gt;""),B1479,LEFT('tab2'!A1485,24))</f>
        <v>RPPM.03.01.00-22-0120/18</v>
      </c>
      <c r="C1480" t="str">
        <f t="shared" si="23"/>
        <v>RPPM.03.01.00-22-0120/18</v>
      </c>
      <c r="D1480" t="str">
        <f>IF('tab2'!B1485="","",'tab2'!B1485)</f>
        <v>WOJ.: POMORSKIE, POW.: tczewski, GM.: Tczew</v>
      </c>
    </row>
    <row r="1481" spans="1:4" x14ac:dyDescent="0.25">
      <c r="A1481" t="str">
        <f>LEFT('tab2'!A1486,24)</f>
        <v>RPPM.03.01.00-22-0120/18</v>
      </c>
      <c r="B1481" t="str">
        <f>IF(AND(A1481="",D1481&lt;&gt;""),B1480,LEFT('tab2'!A1486,24))</f>
        <v>RPPM.03.01.00-22-0120/18</v>
      </c>
      <c r="C1481" t="str">
        <f t="shared" si="23"/>
        <v>RPPM.03.01.00-22-0120/18</v>
      </c>
      <c r="D1481">
        <f>IF('tab2'!B1486="","",'tab2'!B1486)</f>
        <v>1</v>
      </c>
    </row>
    <row r="1482" spans="1:4" x14ac:dyDescent="0.25">
      <c r="A1482" t="str">
        <f>LEFT('tab2'!A1487,24)</f>
        <v>RPPM.03.01.00-22-0121/16</v>
      </c>
      <c r="B1482" t="str">
        <f>IF(AND(A1482="",D1482&lt;&gt;""),B1481,LEFT('tab2'!A1487,24))</f>
        <v>RPPM.03.01.00-22-0121/16</v>
      </c>
      <c r="C1482" t="str">
        <f t="shared" si="23"/>
        <v>RPPM.03.01.00-22-0121/16</v>
      </c>
      <c r="D1482" t="str">
        <f>IF('tab2'!B1487="","",'tab2'!B1487)</f>
        <v>WOJ.: POMORSKIE, POW.: lęborski, GM.: Lębork</v>
      </c>
    </row>
    <row r="1483" spans="1:4" x14ac:dyDescent="0.25">
      <c r="A1483" t="str">
        <f>LEFT('tab2'!A1488,24)</f>
        <v>RPPM.03.01.00-22-0121/16</v>
      </c>
      <c r="B1483" t="str">
        <f>IF(AND(A1483="",D1483&lt;&gt;""),B1482,LEFT('tab2'!A1488,24))</f>
        <v>RPPM.03.01.00-22-0121/16</v>
      </c>
      <c r="C1483" t="str">
        <f t="shared" si="23"/>
        <v>RPPM.03.01.00-22-0121/16</v>
      </c>
      <c r="D1483">
        <f>IF('tab2'!B1488="","",'tab2'!B1488)</f>
        <v>1</v>
      </c>
    </row>
    <row r="1484" spans="1:4" x14ac:dyDescent="0.25">
      <c r="A1484" t="str">
        <f>LEFT('tab2'!A1489,24)</f>
        <v>RPPM.03.01.00-22-0122/16</v>
      </c>
      <c r="B1484" t="str">
        <f>IF(AND(A1484="",D1484&lt;&gt;""),B1483,LEFT('tab2'!A1489,24))</f>
        <v>RPPM.03.01.00-22-0122/16</v>
      </c>
      <c r="C1484" t="str">
        <f t="shared" si="23"/>
        <v>RPPM.03.01.00-22-0122/16</v>
      </c>
      <c r="D1484" t="str">
        <f>IF('tab2'!B1489="","",'tab2'!B1489)</f>
        <v>WOJ.: POMORSKIE, POW.: kościerski, GM.: Dziemiany</v>
      </c>
    </row>
    <row r="1485" spans="1:4" x14ac:dyDescent="0.25">
      <c r="A1485" t="str">
        <f>LEFT('tab2'!A1490,24)</f>
        <v>RPPM.03.01.00-22-0122/16</v>
      </c>
      <c r="B1485" t="str">
        <f>IF(AND(A1485="",D1485&lt;&gt;""),B1484,LEFT('tab2'!A1490,24))</f>
        <v>RPPM.03.01.00-22-0122/16</v>
      </c>
      <c r="C1485" t="str">
        <f t="shared" si="23"/>
        <v>RPPM.03.01.00-22-0122/16</v>
      </c>
      <c r="D1485">
        <f>IF('tab2'!B1490="","",'tab2'!B1490)</f>
        <v>1</v>
      </c>
    </row>
    <row r="1486" spans="1:4" x14ac:dyDescent="0.25">
      <c r="A1486" t="str">
        <f>LEFT('tab2'!A1491,24)</f>
        <v>RPPM.03.01.00-22-0122/18</v>
      </c>
      <c r="B1486" t="str">
        <f>IF(AND(A1486="",D1486&lt;&gt;""),B1485,LEFT('tab2'!A1491,24))</f>
        <v>RPPM.03.01.00-22-0122/18</v>
      </c>
      <c r="C1486" t="str">
        <f t="shared" si="23"/>
        <v>RPPM.03.01.00-22-0122/18</v>
      </c>
      <c r="D1486" t="str">
        <f>IF('tab2'!B1491="","",'tab2'!B1491)</f>
        <v>WOJ.: POMORSKIE, POW.: kartuski, GM.: Przodkowo</v>
      </c>
    </row>
    <row r="1487" spans="1:4" x14ac:dyDescent="0.25">
      <c r="A1487" t="str">
        <f>LEFT('tab2'!A1492,24)</f>
        <v>RPPM.03.01.00-22-0122/18</v>
      </c>
      <c r="B1487" t="str">
        <f>IF(AND(A1487="",D1487&lt;&gt;""),B1486,LEFT('tab2'!A1492,24))</f>
        <v>RPPM.03.01.00-22-0122/18</v>
      </c>
      <c r="C1487" t="str">
        <f t="shared" si="23"/>
        <v>RPPM.03.01.00-22-0122/18</v>
      </c>
      <c r="D1487">
        <f>IF('tab2'!B1492="","",'tab2'!B1492)</f>
        <v>1</v>
      </c>
    </row>
    <row r="1488" spans="1:4" x14ac:dyDescent="0.25">
      <c r="A1488" t="str">
        <f>LEFT('tab2'!A1493,24)</f>
        <v>RPPM.03.01.00-22-0123/18</v>
      </c>
      <c r="B1488" t="str">
        <f>IF(AND(A1488="",D1488&lt;&gt;""),B1487,LEFT('tab2'!A1493,24))</f>
        <v>RPPM.03.01.00-22-0123/18</v>
      </c>
      <c r="C1488" t="str">
        <f t="shared" si="23"/>
        <v>RPPM.03.01.00-22-0123/18</v>
      </c>
      <c r="D1488" t="str">
        <f>IF('tab2'!B1493="","",'tab2'!B1493)</f>
        <v>WOJ.: POMORSKIE, POW.: lęborski, GM.: Nowa Wieś Lęborska</v>
      </c>
    </row>
    <row r="1489" spans="1:4" x14ac:dyDescent="0.25">
      <c r="A1489" t="str">
        <f>LEFT('tab2'!A1494,24)</f>
        <v>RPPM.03.01.00-22-0123/18</v>
      </c>
      <c r="B1489" t="str">
        <f>IF(AND(A1489="",D1489&lt;&gt;""),B1488,LEFT('tab2'!A1494,24))</f>
        <v>RPPM.03.01.00-22-0123/18</v>
      </c>
      <c r="C1489" t="str">
        <f t="shared" si="23"/>
        <v>RPPM.03.01.00-22-0123/18</v>
      </c>
      <c r="D1489">
        <f>IF('tab2'!B1494="","",'tab2'!B1494)</f>
        <v>1</v>
      </c>
    </row>
    <row r="1490" spans="1:4" x14ac:dyDescent="0.25">
      <c r="A1490" t="str">
        <f>LEFT('tab2'!A1495,24)</f>
        <v>RPPM.03.01.00-22-0125/16</v>
      </c>
      <c r="B1490" t="str">
        <f>IF(AND(A1490="",D1490&lt;&gt;""),B1489,LEFT('tab2'!A1495,24))</f>
        <v>RPPM.03.01.00-22-0125/16</v>
      </c>
      <c r="C1490" t="str">
        <f t="shared" si="23"/>
        <v>RPPM.03.01.00-22-0125/16</v>
      </c>
      <c r="D1490" t="str">
        <f>IF('tab2'!B1495="","",'tab2'!B1495)</f>
        <v>WOJ.: POMORSKIE, POW.: Gdańsk, GM.: Gdańsk</v>
      </c>
    </row>
    <row r="1491" spans="1:4" x14ac:dyDescent="0.25">
      <c r="A1491" t="str">
        <f>LEFT('tab2'!A1496,24)</f>
        <v>RPPM.03.01.00-22-0125/16</v>
      </c>
      <c r="B1491" t="str">
        <f>IF(AND(A1491="",D1491&lt;&gt;""),B1490,LEFT('tab2'!A1496,24))</f>
        <v>RPPM.03.01.00-22-0125/16</v>
      </c>
      <c r="C1491" t="str">
        <f t="shared" si="23"/>
        <v>RPPM.03.01.00-22-0125/16</v>
      </c>
      <c r="D1491">
        <f>IF('tab2'!B1496="","",'tab2'!B1496)</f>
        <v>1</v>
      </c>
    </row>
    <row r="1492" spans="1:4" x14ac:dyDescent="0.25">
      <c r="A1492" t="str">
        <f>LEFT('tab2'!A1497,24)</f>
        <v>RPPM.03.01.00-22-0126/16</v>
      </c>
      <c r="B1492" t="str">
        <f>IF(AND(A1492="",D1492&lt;&gt;""),B1491,LEFT('tab2'!A1497,24))</f>
        <v>RPPM.03.01.00-22-0126/16</v>
      </c>
      <c r="C1492" t="str">
        <f t="shared" si="23"/>
        <v>RPPM.03.01.00-22-0126/16</v>
      </c>
      <c r="D1492" t="str">
        <f>IF('tab2'!B1497="","",'tab2'!B1497)</f>
        <v>WOJ.: POMORSKIE, POW.: kościerski, GM.: Kościerzyna</v>
      </c>
    </row>
    <row r="1493" spans="1:4" x14ac:dyDescent="0.25">
      <c r="A1493" t="str">
        <f>LEFT('tab2'!A1498,24)</f>
        <v/>
      </c>
      <c r="B1493" t="str">
        <f>IF(AND(A1493="",D1493&lt;&gt;""),B1492,LEFT('tab2'!A1498,24))</f>
        <v>RPPM.03.01.00-22-0126/16</v>
      </c>
      <c r="C1493" t="str">
        <f t="shared" si="23"/>
        <v>RPPM.03.01.00-22-0126/16</v>
      </c>
      <c r="D1493" t="str">
        <f>IF('tab2'!B1498="","",'tab2'!B1498)</f>
        <v>WOJ.: POMORSKIE, POW.: kościerski, GM.: Kościerzyna - gmina wiejska</v>
      </c>
    </row>
    <row r="1494" spans="1:4" x14ac:dyDescent="0.25">
      <c r="A1494" t="str">
        <f>LEFT('tab2'!A1499,24)</f>
        <v>RPPM.03.01.00-22-0126/16</v>
      </c>
      <c r="B1494" t="str">
        <f>IF(AND(A1494="",D1494&lt;&gt;""),B1493,LEFT('tab2'!A1499,24))</f>
        <v>RPPM.03.01.00-22-0126/16</v>
      </c>
      <c r="C1494" t="str">
        <f t="shared" si="23"/>
        <v>RPPM.03.01.00-22-0126/16</v>
      </c>
      <c r="D1494">
        <f>IF('tab2'!B1499="","",'tab2'!B1499)</f>
        <v>2</v>
      </c>
    </row>
    <row r="1495" spans="1:4" x14ac:dyDescent="0.25">
      <c r="A1495" t="str">
        <f>LEFT('tab2'!A1500,24)</f>
        <v>RPPM.03.01.00-22-0129/16</v>
      </c>
      <c r="B1495" t="str">
        <f>IF(AND(A1495="",D1495&lt;&gt;""),B1494,LEFT('tab2'!A1500,24))</f>
        <v>RPPM.03.01.00-22-0129/16</v>
      </c>
      <c r="C1495" t="str">
        <f t="shared" si="23"/>
        <v>RPPM.03.01.00-22-0129/16</v>
      </c>
      <c r="D1495" t="str">
        <f>IF('tab2'!B1500="","",'tab2'!B1500)</f>
        <v>WOJ.: POMORSKIE, POW.: wejherowski, GM.: Luzino</v>
      </c>
    </row>
    <row r="1496" spans="1:4" x14ac:dyDescent="0.25">
      <c r="A1496" t="str">
        <f>LEFT('tab2'!A1501,24)</f>
        <v>RPPM.03.01.00-22-0129/16</v>
      </c>
      <c r="B1496" t="str">
        <f>IF(AND(A1496="",D1496&lt;&gt;""),B1495,LEFT('tab2'!A1501,24))</f>
        <v>RPPM.03.01.00-22-0129/16</v>
      </c>
      <c r="C1496" t="str">
        <f t="shared" si="23"/>
        <v>RPPM.03.01.00-22-0129/16</v>
      </c>
      <c r="D1496">
        <f>IF('tab2'!B1501="","",'tab2'!B1501)</f>
        <v>1</v>
      </c>
    </row>
    <row r="1497" spans="1:4" x14ac:dyDescent="0.25">
      <c r="A1497" t="str">
        <f>LEFT('tab2'!A1502,24)</f>
        <v>RPPM.03.01.00-22-0131/16</v>
      </c>
      <c r="B1497" t="str">
        <f>IF(AND(A1497="",D1497&lt;&gt;""),B1496,LEFT('tab2'!A1502,24))</f>
        <v>RPPM.03.01.00-22-0131/16</v>
      </c>
      <c r="C1497" t="str">
        <f t="shared" si="23"/>
        <v>RPPM.03.01.00-22-0131/16</v>
      </c>
      <c r="D1497" t="str">
        <f>IF('tab2'!B1502="","",'tab2'!B1502)</f>
        <v>WOJ.: POMORSKIE, POW.: sztumski, GM.: Sztum</v>
      </c>
    </row>
    <row r="1498" spans="1:4" x14ac:dyDescent="0.25">
      <c r="A1498" t="str">
        <f>LEFT('tab2'!A1503,24)</f>
        <v>RPPM.03.01.00-22-0131/16</v>
      </c>
      <c r="B1498" t="str">
        <f>IF(AND(A1498="",D1498&lt;&gt;""),B1497,LEFT('tab2'!A1503,24))</f>
        <v>RPPM.03.01.00-22-0131/16</v>
      </c>
      <c r="C1498" t="str">
        <f t="shared" si="23"/>
        <v>RPPM.03.01.00-22-0131/16</v>
      </c>
      <c r="D1498">
        <f>IF('tab2'!B1503="","",'tab2'!B1503)</f>
        <v>1</v>
      </c>
    </row>
    <row r="1499" spans="1:4" x14ac:dyDescent="0.25">
      <c r="A1499" t="str">
        <f>LEFT('tab2'!A1504,24)</f>
        <v>RPPM.03.01.00-22-0132/16</v>
      </c>
      <c r="B1499" t="str">
        <f>IF(AND(A1499="",D1499&lt;&gt;""),B1498,LEFT('tab2'!A1504,24))</f>
        <v>RPPM.03.01.00-22-0132/16</v>
      </c>
      <c r="C1499" t="str">
        <f t="shared" si="23"/>
        <v>RPPM.03.01.00-22-0132/16</v>
      </c>
      <c r="D1499" t="str">
        <f>IF('tab2'!B1504="","",'tab2'!B1504)</f>
        <v>WOJ.: POMORSKIE, POW.: kwidzyński, GM.: Kwidzyn</v>
      </c>
    </row>
    <row r="1500" spans="1:4" x14ac:dyDescent="0.25">
      <c r="A1500" t="str">
        <f>LEFT('tab2'!A1505,24)</f>
        <v>RPPM.03.01.00-22-0132/16</v>
      </c>
      <c r="B1500" t="str">
        <f>IF(AND(A1500="",D1500&lt;&gt;""),B1499,LEFT('tab2'!A1505,24))</f>
        <v>RPPM.03.01.00-22-0132/16</v>
      </c>
      <c r="C1500" t="str">
        <f t="shared" si="23"/>
        <v>RPPM.03.01.00-22-0132/16</v>
      </c>
      <c r="D1500">
        <f>IF('tab2'!B1505="","",'tab2'!B1505)</f>
        <v>1</v>
      </c>
    </row>
    <row r="1501" spans="1:4" x14ac:dyDescent="0.25">
      <c r="A1501" t="str">
        <f>LEFT('tab2'!A1506,24)</f>
        <v>RPPM.03.01.00-22-0133/16</v>
      </c>
      <c r="B1501" t="str">
        <f>IF(AND(A1501="",D1501&lt;&gt;""),B1500,LEFT('tab2'!A1506,24))</f>
        <v>RPPM.03.01.00-22-0133/16</v>
      </c>
      <c r="C1501" t="str">
        <f t="shared" si="23"/>
        <v>RPPM.03.01.00-22-0133/16</v>
      </c>
      <c r="D1501" t="str">
        <f>IF('tab2'!B1506="","",'tab2'!B1506)</f>
        <v>WOJ.: POMORSKIE, POW.: kościerski, GM.: Kościerzyna</v>
      </c>
    </row>
    <row r="1502" spans="1:4" x14ac:dyDescent="0.25">
      <c r="A1502" t="str">
        <f>LEFT('tab2'!A1507,24)</f>
        <v>RPPM.03.01.00-22-0133/16</v>
      </c>
      <c r="B1502" t="str">
        <f>IF(AND(A1502="",D1502&lt;&gt;""),B1501,LEFT('tab2'!A1507,24))</f>
        <v>RPPM.03.01.00-22-0133/16</v>
      </c>
      <c r="C1502" t="str">
        <f t="shared" si="23"/>
        <v>RPPM.03.01.00-22-0133/16</v>
      </c>
      <c r="D1502">
        <f>IF('tab2'!B1507="","",'tab2'!B1507)</f>
        <v>1</v>
      </c>
    </row>
    <row r="1503" spans="1:4" x14ac:dyDescent="0.25">
      <c r="A1503" t="str">
        <f>LEFT('tab2'!A1508,24)</f>
        <v>RPPM.03.01.00-22-0135/16</v>
      </c>
      <c r="B1503" t="str">
        <f>IF(AND(A1503="",D1503&lt;&gt;""),B1502,LEFT('tab2'!A1508,24))</f>
        <v>RPPM.03.01.00-22-0135/16</v>
      </c>
      <c r="C1503" t="str">
        <f t="shared" si="23"/>
        <v>RPPM.03.01.00-22-0135/16</v>
      </c>
      <c r="D1503" t="str">
        <f>IF('tab2'!B1508="","",'tab2'!B1508)</f>
        <v>WOJ.: POMORSKIE, POW.: pucki, GM.: Puck - gmina wiejska</v>
      </c>
    </row>
    <row r="1504" spans="1:4" x14ac:dyDescent="0.25">
      <c r="A1504" t="str">
        <f>LEFT('tab2'!A1509,24)</f>
        <v>RPPM.03.01.00-22-0135/16</v>
      </c>
      <c r="B1504" t="str">
        <f>IF(AND(A1504="",D1504&lt;&gt;""),B1503,LEFT('tab2'!A1509,24))</f>
        <v>RPPM.03.01.00-22-0135/16</v>
      </c>
      <c r="C1504" t="str">
        <f t="shared" si="23"/>
        <v>RPPM.03.01.00-22-0135/16</v>
      </c>
      <c r="D1504">
        <f>IF('tab2'!B1509="","",'tab2'!B1509)</f>
        <v>1</v>
      </c>
    </row>
    <row r="1505" spans="1:4" x14ac:dyDescent="0.25">
      <c r="A1505" t="str">
        <f>LEFT('tab2'!A1510,24)</f>
        <v>RPPM.03.01.00-22-0139/18</v>
      </c>
      <c r="B1505" t="str">
        <f>IF(AND(A1505="",D1505&lt;&gt;""),B1504,LEFT('tab2'!A1510,24))</f>
        <v>RPPM.03.01.00-22-0139/18</v>
      </c>
      <c r="C1505" t="str">
        <f t="shared" si="23"/>
        <v>RPPM.03.01.00-22-0139/18</v>
      </c>
      <c r="D1505" t="str">
        <f>IF('tab2'!B1510="","",'tab2'!B1510)</f>
        <v>WOJ.: POMORSKIE, POW.: bytowski, GM.: Tuchomie</v>
      </c>
    </row>
    <row r="1506" spans="1:4" x14ac:dyDescent="0.25">
      <c r="A1506" t="str">
        <f>LEFT('tab2'!A1511,24)</f>
        <v>RPPM.03.01.00-22-0139/18</v>
      </c>
      <c r="B1506" t="str">
        <f>IF(AND(A1506="",D1506&lt;&gt;""),B1505,LEFT('tab2'!A1511,24))</f>
        <v>RPPM.03.01.00-22-0139/18</v>
      </c>
      <c r="C1506" t="str">
        <f t="shared" si="23"/>
        <v>RPPM.03.01.00-22-0139/18</v>
      </c>
      <c r="D1506">
        <f>IF('tab2'!B1511="","",'tab2'!B1511)</f>
        <v>1</v>
      </c>
    </row>
    <row r="1507" spans="1:4" x14ac:dyDescent="0.25">
      <c r="A1507" t="str">
        <f>LEFT('tab2'!A1512,24)</f>
        <v>RPPM.03.01.00-22-0140/16</v>
      </c>
      <c r="B1507" t="str">
        <f>IF(AND(A1507="",D1507&lt;&gt;""),B1506,LEFT('tab2'!A1512,24))</f>
        <v>RPPM.03.01.00-22-0140/16</v>
      </c>
      <c r="C1507" t="str">
        <f t="shared" si="23"/>
        <v>RPPM.03.01.00-22-0140/16</v>
      </c>
      <c r="D1507" t="str">
        <f>IF('tab2'!B1512="","",'tab2'!B1512)</f>
        <v>WOJ.: POMORSKIE, POW.: kwidzyński, GM.: Kwidzyn - gmina wiejska</v>
      </c>
    </row>
    <row r="1508" spans="1:4" x14ac:dyDescent="0.25">
      <c r="A1508" t="str">
        <f>LEFT('tab2'!A1513,24)</f>
        <v>RPPM.03.01.00-22-0140/16</v>
      </c>
      <c r="B1508" t="str">
        <f>IF(AND(A1508="",D1508&lt;&gt;""),B1507,LEFT('tab2'!A1513,24))</f>
        <v>RPPM.03.01.00-22-0140/16</v>
      </c>
      <c r="C1508" t="str">
        <f t="shared" si="23"/>
        <v>RPPM.03.01.00-22-0140/16</v>
      </c>
      <c r="D1508">
        <f>IF('tab2'!B1513="","",'tab2'!B1513)</f>
        <v>1</v>
      </c>
    </row>
    <row r="1509" spans="1:4" x14ac:dyDescent="0.25">
      <c r="A1509" t="str">
        <f>LEFT('tab2'!A1514,24)</f>
        <v>RPPM.03.01.00-22-0146/16</v>
      </c>
      <c r="B1509" t="str">
        <f>IF(AND(A1509="",D1509&lt;&gt;""),B1508,LEFT('tab2'!A1514,24))</f>
        <v>RPPM.03.01.00-22-0146/16</v>
      </c>
      <c r="C1509" t="str">
        <f t="shared" si="23"/>
        <v>RPPM.03.01.00-22-0146/16</v>
      </c>
      <c r="D1509" t="str">
        <f>IF('tab2'!B1514="","",'tab2'!B1514)</f>
        <v>WOJ.: POMORSKIE, POW.: Słupsk, GM.: Słupsk</v>
      </c>
    </row>
    <row r="1510" spans="1:4" x14ac:dyDescent="0.25">
      <c r="A1510" t="str">
        <f>LEFT('tab2'!A1515,24)</f>
        <v/>
      </c>
      <c r="B1510" t="str">
        <f>IF(AND(A1510="",D1510&lt;&gt;""),B1509,LEFT('tab2'!A1515,24))</f>
        <v>RPPM.03.01.00-22-0146/16</v>
      </c>
      <c r="C1510" t="str">
        <f t="shared" si="23"/>
        <v>RPPM.03.01.00-22-0146/16</v>
      </c>
      <c r="D1510" t="str">
        <f>IF('tab2'!B1515="","",'tab2'!B1515)</f>
        <v>WOJ.: POMORSKIE, POW.: słupski, GM.: Dębnica Kaszubska</v>
      </c>
    </row>
    <row r="1511" spans="1:4" x14ac:dyDescent="0.25">
      <c r="A1511" t="str">
        <f>LEFT('tab2'!A1516,24)</f>
        <v/>
      </c>
      <c r="B1511" t="str">
        <f>IF(AND(A1511="",D1511&lt;&gt;""),B1510,LEFT('tab2'!A1516,24))</f>
        <v>RPPM.03.01.00-22-0146/16</v>
      </c>
      <c r="C1511" t="str">
        <f t="shared" si="23"/>
        <v>RPPM.03.01.00-22-0146/16</v>
      </c>
      <c r="D1511" t="str">
        <f>IF('tab2'!B1516="","",'tab2'!B1516)</f>
        <v>WOJ.: POMORSKIE, POW.: słupski, GM.: Kobylnica</v>
      </c>
    </row>
    <row r="1512" spans="1:4" x14ac:dyDescent="0.25">
      <c r="A1512" t="str">
        <f>LEFT('tab2'!A1517,24)</f>
        <v/>
      </c>
      <c r="B1512" t="str">
        <f>IF(AND(A1512="",D1512&lt;&gt;""),B1511,LEFT('tab2'!A1517,24))</f>
        <v>RPPM.03.01.00-22-0146/16</v>
      </c>
      <c r="C1512" t="str">
        <f t="shared" si="23"/>
        <v>RPPM.03.01.00-22-0146/16</v>
      </c>
      <c r="D1512" t="str">
        <f>IF('tab2'!B1517="","",'tab2'!B1517)</f>
        <v>WOJ.: POMORSKIE, POW.: słupski, GM.: Słupsk</v>
      </c>
    </row>
    <row r="1513" spans="1:4" x14ac:dyDescent="0.25">
      <c r="A1513" t="str">
        <f>LEFT('tab2'!A1518,24)</f>
        <v/>
      </c>
      <c r="B1513" t="str">
        <f>IF(AND(A1513="",D1513&lt;&gt;""),B1512,LEFT('tab2'!A1518,24))</f>
        <v>RPPM.03.01.00-22-0146/16</v>
      </c>
      <c r="C1513" t="str">
        <f t="shared" si="23"/>
        <v>RPPM.03.01.00-22-0146/16</v>
      </c>
      <c r="D1513" t="str">
        <f>IF('tab2'!B1518="","",'tab2'!B1518)</f>
        <v>WOJ.: POMORSKIE, POW.: słupski, GM.: Ustka</v>
      </c>
    </row>
    <row r="1514" spans="1:4" x14ac:dyDescent="0.25">
      <c r="A1514" t="str">
        <f>LEFT('tab2'!A1519,24)</f>
        <v>RPPM.03.01.00-22-0146/16</v>
      </c>
      <c r="B1514" t="str">
        <f>IF(AND(A1514="",D1514&lt;&gt;""),B1513,LEFT('tab2'!A1519,24))</f>
        <v>RPPM.03.01.00-22-0146/16</v>
      </c>
      <c r="C1514" t="str">
        <f t="shared" si="23"/>
        <v>RPPM.03.01.00-22-0146/16</v>
      </c>
      <c r="D1514">
        <f>IF('tab2'!B1519="","",'tab2'!B1519)</f>
        <v>5</v>
      </c>
    </row>
    <row r="1515" spans="1:4" x14ac:dyDescent="0.25">
      <c r="A1515" t="str">
        <f>LEFT('tab2'!A1520,24)</f>
        <v>RPPM.03.01.00-22-0152/16</v>
      </c>
      <c r="B1515" t="str">
        <f>IF(AND(A1515="",D1515&lt;&gt;""),B1514,LEFT('tab2'!A1520,24))</f>
        <v>RPPM.03.01.00-22-0152/16</v>
      </c>
      <c r="C1515" t="str">
        <f t="shared" si="23"/>
        <v>RPPM.03.01.00-22-0152/16</v>
      </c>
      <c r="D1515" t="str">
        <f>IF('tab2'!B1520="","",'tab2'!B1520)</f>
        <v>WOJ.: POMORSKIE, POW.: wejherowski, GM.: Rumia</v>
      </c>
    </row>
    <row r="1516" spans="1:4" x14ac:dyDescent="0.25">
      <c r="A1516" t="str">
        <f>LEFT('tab2'!A1521,24)</f>
        <v>RPPM.03.01.00-22-0152/16</v>
      </c>
      <c r="B1516" t="str">
        <f>IF(AND(A1516="",D1516&lt;&gt;""),B1515,LEFT('tab2'!A1521,24))</f>
        <v>RPPM.03.01.00-22-0152/16</v>
      </c>
      <c r="C1516" t="str">
        <f t="shared" si="23"/>
        <v>RPPM.03.01.00-22-0152/16</v>
      </c>
      <c r="D1516">
        <f>IF('tab2'!B1521="","",'tab2'!B1521)</f>
        <v>1</v>
      </c>
    </row>
    <row r="1517" spans="1:4" x14ac:dyDescent="0.25">
      <c r="A1517" t="str">
        <f>LEFT('tab2'!A1522,24)</f>
        <v>RPPM.03.02.01-22-0001/15</v>
      </c>
      <c r="B1517" t="str">
        <f>IF(AND(A1517="",D1517&lt;&gt;""),B1516,LEFT('tab2'!A1522,24))</f>
        <v>RPPM.03.02.01-22-0001/15</v>
      </c>
      <c r="C1517" t="str">
        <f t="shared" si="23"/>
        <v>RPPM.03.02.01-22-0001/15</v>
      </c>
      <c r="D1517" t="str">
        <f>IF('tab2'!B1522="","",'tab2'!B1522)</f>
        <v>WOJ.: POMORSKIE, POW.: tczewski, GM.: Tczew</v>
      </c>
    </row>
    <row r="1518" spans="1:4" x14ac:dyDescent="0.25">
      <c r="A1518" t="str">
        <f>LEFT('tab2'!A1523,24)</f>
        <v>RPPM.03.02.01-22-0001/15</v>
      </c>
      <c r="B1518" t="str">
        <f>IF(AND(A1518="",D1518&lt;&gt;""),B1517,LEFT('tab2'!A1523,24))</f>
        <v>RPPM.03.02.01-22-0001/15</v>
      </c>
      <c r="C1518" t="str">
        <f t="shared" si="23"/>
        <v>RPPM.03.02.01-22-0001/15</v>
      </c>
      <c r="D1518">
        <f>IF('tab2'!B1523="","",'tab2'!B1523)</f>
        <v>1</v>
      </c>
    </row>
    <row r="1519" spans="1:4" x14ac:dyDescent="0.25">
      <c r="A1519" t="str">
        <f>LEFT('tab2'!A1524,24)</f>
        <v>RPPM.03.02.01-22-0002/15</v>
      </c>
      <c r="B1519" t="str">
        <f>IF(AND(A1519="",D1519&lt;&gt;""),B1518,LEFT('tab2'!A1524,24))</f>
        <v>RPPM.03.02.01-22-0002/15</v>
      </c>
      <c r="C1519" t="str">
        <f t="shared" si="23"/>
        <v>RPPM.03.02.01-22-0002/15</v>
      </c>
      <c r="D1519" t="str">
        <f>IF('tab2'!B1524="","",'tab2'!B1524)</f>
        <v>WOJ.: POMORSKIE, POW.: słupski, GM.: Smołdzino</v>
      </c>
    </row>
    <row r="1520" spans="1:4" x14ac:dyDescent="0.25">
      <c r="A1520" t="str">
        <f>LEFT('tab2'!A1525,24)</f>
        <v>RPPM.03.02.01-22-0002/15</v>
      </c>
      <c r="B1520" t="str">
        <f>IF(AND(A1520="",D1520&lt;&gt;""),B1519,LEFT('tab2'!A1525,24))</f>
        <v>RPPM.03.02.01-22-0002/15</v>
      </c>
      <c r="C1520" t="str">
        <f t="shared" si="23"/>
        <v>RPPM.03.02.01-22-0002/15</v>
      </c>
      <c r="D1520">
        <f>IF('tab2'!B1525="","",'tab2'!B1525)</f>
        <v>1</v>
      </c>
    </row>
    <row r="1521" spans="1:4" x14ac:dyDescent="0.25">
      <c r="A1521" t="str">
        <f>LEFT('tab2'!A1526,24)</f>
        <v>RPPM.03.02.01-22-0004/15</v>
      </c>
      <c r="B1521" t="str">
        <f>IF(AND(A1521="",D1521&lt;&gt;""),B1520,LEFT('tab2'!A1526,24))</f>
        <v>RPPM.03.02.01-22-0004/15</v>
      </c>
      <c r="C1521" t="str">
        <f t="shared" si="23"/>
        <v>RPPM.03.02.01-22-0004/15</v>
      </c>
      <c r="D1521" t="str">
        <f>IF('tab2'!B1526="","",'tab2'!B1526)</f>
        <v>WOJ.: POMORSKIE, POW.: gdański, GM.: Pruszcz Gdański</v>
      </c>
    </row>
    <row r="1522" spans="1:4" x14ac:dyDescent="0.25">
      <c r="A1522" t="str">
        <f>LEFT('tab2'!A1527,24)</f>
        <v>RPPM.03.02.01-22-0004/15</v>
      </c>
      <c r="B1522" t="str">
        <f>IF(AND(A1522="",D1522&lt;&gt;""),B1521,LEFT('tab2'!A1527,24))</f>
        <v>RPPM.03.02.01-22-0004/15</v>
      </c>
      <c r="C1522" t="str">
        <f t="shared" si="23"/>
        <v>RPPM.03.02.01-22-0004/15</v>
      </c>
      <c r="D1522">
        <f>IF('tab2'!B1527="","",'tab2'!B1527)</f>
        <v>1</v>
      </c>
    </row>
    <row r="1523" spans="1:4" x14ac:dyDescent="0.25">
      <c r="A1523" t="str">
        <f>LEFT('tab2'!A1528,24)</f>
        <v>RPPM.03.02.01-22-0005/15</v>
      </c>
      <c r="B1523" t="str">
        <f>IF(AND(A1523="",D1523&lt;&gt;""),B1522,LEFT('tab2'!A1528,24))</f>
        <v>RPPM.03.02.01-22-0005/15</v>
      </c>
      <c r="C1523" t="str">
        <f t="shared" si="23"/>
        <v>RPPM.03.02.01-22-0005/15</v>
      </c>
      <c r="D1523" t="str">
        <f>IF('tab2'!B1528="","",'tab2'!B1528)</f>
        <v>WOJ.: POMORSKIE, POW.: malborski, GM.: Miłoradz</v>
      </c>
    </row>
    <row r="1524" spans="1:4" x14ac:dyDescent="0.25">
      <c r="A1524" t="str">
        <f>LEFT('tab2'!A1529,24)</f>
        <v>RPPM.03.02.01-22-0005/15</v>
      </c>
      <c r="B1524" t="str">
        <f>IF(AND(A1524="",D1524&lt;&gt;""),B1523,LEFT('tab2'!A1529,24))</f>
        <v>RPPM.03.02.01-22-0005/15</v>
      </c>
      <c r="C1524" t="str">
        <f t="shared" si="23"/>
        <v>RPPM.03.02.01-22-0005/15</v>
      </c>
      <c r="D1524">
        <f>IF('tab2'!B1529="","",'tab2'!B1529)</f>
        <v>1</v>
      </c>
    </row>
    <row r="1525" spans="1:4" x14ac:dyDescent="0.25">
      <c r="A1525" t="str">
        <f>LEFT('tab2'!A1530,24)</f>
        <v>RPPM.03.02.01-22-0006/15</v>
      </c>
      <c r="B1525" t="str">
        <f>IF(AND(A1525="",D1525&lt;&gt;""),B1524,LEFT('tab2'!A1530,24))</f>
        <v>RPPM.03.02.01-22-0006/15</v>
      </c>
      <c r="C1525" t="str">
        <f t="shared" si="23"/>
        <v>RPPM.03.02.01-22-0006/15</v>
      </c>
      <c r="D1525" t="str">
        <f>IF('tab2'!B1530="","",'tab2'!B1530)</f>
        <v>WOJ.: POMORSKIE, POW.: tczewski, GM.: Gniew</v>
      </c>
    </row>
    <row r="1526" spans="1:4" x14ac:dyDescent="0.25">
      <c r="A1526" t="str">
        <f>LEFT('tab2'!A1531,24)</f>
        <v>RPPM.03.02.01-22-0006/15</v>
      </c>
      <c r="B1526" t="str">
        <f>IF(AND(A1526="",D1526&lt;&gt;""),B1525,LEFT('tab2'!A1531,24))</f>
        <v>RPPM.03.02.01-22-0006/15</v>
      </c>
      <c r="C1526" t="str">
        <f t="shared" si="23"/>
        <v>RPPM.03.02.01-22-0006/15</v>
      </c>
      <c r="D1526">
        <f>IF('tab2'!B1531="","",'tab2'!B1531)</f>
        <v>1</v>
      </c>
    </row>
    <row r="1527" spans="1:4" x14ac:dyDescent="0.25">
      <c r="A1527" t="str">
        <f>LEFT('tab2'!A1532,24)</f>
        <v>RPPM.03.02.01-22-0007/15</v>
      </c>
      <c r="B1527" t="str">
        <f>IF(AND(A1527="",D1527&lt;&gt;""),B1526,LEFT('tab2'!A1532,24))</f>
        <v>RPPM.03.02.01-22-0007/15</v>
      </c>
      <c r="C1527" t="str">
        <f t="shared" si="23"/>
        <v>RPPM.03.02.01-22-0007/15</v>
      </c>
      <c r="D1527" t="str">
        <f>IF('tab2'!B1532="","",'tab2'!B1532)</f>
        <v>WOJ.: POMORSKIE, POW.: wejherowski, GM.: Linia</v>
      </c>
    </row>
    <row r="1528" spans="1:4" x14ac:dyDescent="0.25">
      <c r="A1528" t="str">
        <f>LEFT('tab2'!A1533,24)</f>
        <v>RPPM.03.02.01-22-0007/15</v>
      </c>
      <c r="B1528" t="str">
        <f>IF(AND(A1528="",D1528&lt;&gt;""),B1527,LEFT('tab2'!A1533,24))</f>
        <v>RPPM.03.02.01-22-0007/15</v>
      </c>
      <c r="C1528" t="str">
        <f t="shared" si="23"/>
        <v>RPPM.03.02.01-22-0007/15</v>
      </c>
      <c r="D1528">
        <f>IF('tab2'!B1533="","",'tab2'!B1533)</f>
        <v>1</v>
      </c>
    </row>
    <row r="1529" spans="1:4" x14ac:dyDescent="0.25">
      <c r="A1529" t="str">
        <f>LEFT('tab2'!A1534,24)</f>
        <v>RPPM.03.02.01-22-0009/15</v>
      </c>
      <c r="B1529" t="str">
        <f>IF(AND(A1529="",D1529&lt;&gt;""),B1528,LEFT('tab2'!A1534,24))</f>
        <v>RPPM.03.02.01-22-0009/15</v>
      </c>
      <c r="C1529" t="str">
        <f t="shared" si="23"/>
        <v>RPPM.03.02.01-22-0009/15</v>
      </c>
      <c r="D1529" t="str">
        <f>IF('tab2'!B1534="","",'tab2'!B1534)</f>
        <v>WOJ.: POMORSKIE, POW.: kartuski, GM.: Kartuzy</v>
      </c>
    </row>
    <row r="1530" spans="1:4" x14ac:dyDescent="0.25">
      <c r="A1530" t="str">
        <f>LEFT('tab2'!A1535,24)</f>
        <v>RPPM.03.02.01-22-0009/15</v>
      </c>
      <c r="B1530" t="str">
        <f>IF(AND(A1530="",D1530&lt;&gt;""),B1529,LEFT('tab2'!A1535,24))</f>
        <v>RPPM.03.02.01-22-0009/15</v>
      </c>
      <c r="C1530" t="str">
        <f t="shared" si="23"/>
        <v>RPPM.03.02.01-22-0009/15</v>
      </c>
      <c r="D1530">
        <f>IF('tab2'!B1535="","",'tab2'!B1535)</f>
        <v>1</v>
      </c>
    </row>
    <row r="1531" spans="1:4" x14ac:dyDescent="0.25">
      <c r="A1531" t="str">
        <f>LEFT('tab2'!A1536,24)</f>
        <v>RPPM.03.02.01-22-0010/15</v>
      </c>
      <c r="B1531" t="str">
        <f>IF(AND(A1531="",D1531&lt;&gt;""),B1530,LEFT('tab2'!A1536,24))</f>
        <v>RPPM.03.02.01-22-0010/15</v>
      </c>
      <c r="C1531" t="str">
        <f t="shared" si="23"/>
        <v>RPPM.03.02.01-22-0010/15</v>
      </c>
      <c r="D1531" t="str">
        <f>IF('tab2'!B1536="","",'tab2'!B1536)</f>
        <v>WOJ.: POMORSKIE, POW.: kwidzyński, GM.: Kwidzyn</v>
      </c>
    </row>
    <row r="1532" spans="1:4" x14ac:dyDescent="0.25">
      <c r="A1532" t="str">
        <f>LEFT('tab2'!A1537,24)</f>
        <v/>
      </c>
      <c r="B1532" t="str">
        <f>IF(AND(A1532="",D1532&lt;&gt;""),B1531,LEFT('tab2'!A1537,24))</f>
        <v>RPPM.03.02.01-22-0010/15</v>
      </c>
      <c r="C1532" t="str">
        <f t="shared" si="23"/>
        <v>RPPM.03.02.01-22-0010/15</v>
      </c>
      <c r="D1532" t="str">
        <f>IF('tab2'!B1537="","",'tab2'!B1537)</f>
        <v>WOJ.: POMORSKIE, POW.: wejherowski, GM.: Wejherowo</v>
      </c>
    </row>
    <row r="1533" spans="1:4" x14ac:dyDescent="0.25">
      <c r="A1533" t="str">
        <f>LEFT('tab2'!A1538,24)</f>
        <v>RPPM.03.02.01-22-0010/15</v>
      </c>
      <c r="B1533" t="str">
        <f>IF(AND(A1533="",D1533&lt;&gt;""),B1532,LEFT('tab2'!A1538,24))</f>
        <v>RPPM.03.02.01-22-0010/15</v>
      </c>
      <c r="C1533" t="str">
        <f t="shared" si="23"/>
        <v>RPPM.03.02.01-22-0010/15</v>
      </c>
      <c r="D1533">
        <f>IF('tab2'!B1538="","",'tab2'!B1538)</f>
        <v>2</v>
      </c>
    </row>
    <row r="1534" spans="1:4" x14ac:dyDescent="0.25">
      <c r="A1534" t="str">
        <f>LEFT('tab2'!A1539,24)</f>
        <v>RPPM.03.02.01-22-0011/15</v>
      </c>
      <c r="B1534" t="str">
        <f>IF(AND(A1534="",D1534&lt;&gt;""),B1533,LEFT('tab2'!A1539,24))</f>
        <v>RPPM.03.02.01-22-0011/15</v>
      </c>
      <c r="C1534" t="str">
        <f t="shared" si="23"/>
        <v>RPPM.03.02.01-22-0011/15</v>
      </c>
      <c r="D1534" t="str">
        <f>IF('tab2'!B1539="","",'tab2'!B1539)</f>
        <v>WOJ.: POMORSKIE, POW.: kartuski, GM.: Sierakowice</v>
      </c>
    </row>
    <row r="1535" spans="1:4" x14ac:dyDescent="0.25">
      <c r="A1535" t="str">
        <f>LEFT('tab2'!A1540,24)</f>
        <v>RPPM.03.02.01-22-0011/15</v>
      </c>
      <c r="B1535" t="str">
        <f>IF(AND(A1535="",D1535&lt;&gt;""),B1534,LEFT('tab2'!A1540,24))</f>
        <v>RPPM.03.02.01-22-0011/15</v>
      </c>
      <c r="C1535" t="str">
        <f t="shared" si="23"/>
        <v>RPPM.03.02.01-22-0011/15</v>
      </c>
      <c r="D1535">
        <f>IF('tab2'!B1540="","",'tab2'!B1540)</f>
        <v>1</v>
      </c>
    </row>
    <row r="1536" spans="1:4" x14ac:dyDescent="0.25">
      <c r="A1536" t="str">
        <f>LEFT('tab2'!A1541,24)</f>
        <v>RPPM.03.02.01-22-0012/15</v>
      </c>
      <c r="B1536" t="str">
        <f>IF(AND(A1536="",D1536&lt;&gt;""),B1535,LEFT('tab2'!A1541,24))</f>
        <v>RPPM.03.02.01-22-0012/15</v>
      </c>
      <c r="C1536" t="str">
        <f t="shared" si="23"/>
        <v>RPPM.03.02.01-22-0012/15</v>
      </c>
      <c r="D1536" t="str">
        <f>IF('tab2'!B1541="","",'tab2'!B1541)</f>
        <v>WOJ.: POMORSKIE, POW.: kwidzyński, GM.: Sadlinki</v>
      </c>
    </row>
    <row r="1537" spans="1:4" x14ac:dyDescent="0.25">
      <c r="A1537" t="str">
        <f>LEFT('tab2'!A1542,24)</f>
        <v>RPPM.03.02.01-22-0012/15</v>
      </c>
      <c r="B1537" t="str">
        <f>IF(AND(A1537="",D1537&lt;&gt;""),B1536,LEFT('tab2'!A1542,24))</f>
        <v>RPPM.03.02.01-22-0012/15</v>
      </c>
      <c r="C1537" t="str">
        <f t="shared" si="23"/>
        <v>RPPM.03.02.01-22-0012/15</v>
      </c>
      <c r="D1537">
        <f>IF('tab2'!B1542="","",'tab2'!B1542)</f>
        <v>1</v>
      </c>
    </row>
    <row r="1538" spans="1:4" x14ac:dyDescent="0.25">
      <c r="A1538" t="str">
        <f>LEFT('tab2'!A1543,24)</f>
        <v>RPPM.03.02.01-22-0014/15</v>
      </c>
      <c r="B1538" t="str">
        <f>IF(AND(A1538="",D1538&lt;&gt;""),B1537,LEFT('tab2'!A1543,24))</f>
        <v>RPPM.03.02.01-22-0014/15</v>
      </c>
      <c r="C1538" t="str">
        <f t="shared" si="23"/>
        <v>RPPM.03.02.01-22-0014/15</v>
      </c>
      <c r="D1538" t="str">
        <f>IF('tab2'!B1543="","",'tab2'!B1543)</f>
        <v>WOJ.: POMORSKIE</v>
      </c>
    </row>
    <row r="1539" spans="1:4" x14ac:dyDescent="0.25">
      <c r="A1539" t="str">
        <f>LEFT('tab2'!A1544,24)</f>
        <v>RPPM.03.02.01-22-0014/15</v>
      </c>
      <c r="B1539" t="str">
        <f>IF(AND(A1539="",D1539&lt;&gt;""),B1538,LEFT('tab2'!A1544,24))</f>
        <v>RPPM.03.02.01-22-0014/15</v>
      </c>
      <c r="C1539" t="str">
        <f t="shared" ref="C1539:C1602" si="24">IF(D1539="","",B1539)</f>
        <v>RPPM.03.02.01-22-0014/15</v>
      </c>
      <c r="D1539">
        <f>IF('tab2'!B1544="","",'tab2'!B1544)</f>
        <v>1</v>
      </c>
    </row>
    <row r="1540" spans="1:4" x14ac:dyDescent="0.25">
      <c r="A1540" t="str">
        <f>LEFT('tab2'!A1545,24)</f>
        <v>RPPM.03.02.01-22-0015/15</v>
      </c>
      <c r="B1540" t="str">
        <f>IF(AND(A1540="",D1540&lt;&gt;""),B1539,LEFT('tab2'!A1545,24))</f>
        <v>RPPM.03.02.01-22-0015/15</v>
      </c>
      <c r="C1540" t="str">
        <f t="shared" si="24"/>
        <v>RPPM.03.02.01-22-0015/15</v>
      </c>
      <c r="D1540" t="str">
        <f>IF('tab2'!B1545="","",'tab2'!B1545)</f>
        <v>WOJ.: POMORSKIE, POW.: bytowski, GM.: Trzebielino</v>
      </c>
    </row>
    <row r="1541" spans="1:4" x14ac:dyDescent="0.25">
      <c r="A1541" t="str">
        <f>LEFT('tab2'!A1546,24)</f>
        <v>RPPM.03.02.01-22-0015/15</v>
      </c>
      <c r="B1541" t="str">
        <f>IF(AND(A1541="",D1541&lt;&gt;""),B1540,LEFT('tab2'!A1546,24))</f>
        <v>RPPM.03.02.01-22-0015/15</v>
      </c>
      <c r="C1541" t="str">
        <f t="shared" si="24"/>
        <v>RPPM.03.02.01-22-0015/15</v>
      </c>
      <c r="D1541">
        <f>IF('tab2'!B1546="","",'tab2'!B1546)</f>
        <v>1</v>
      </c>
    </row>
    <row r="1542" spans="1:4" x14ac:dyDescent="0.25">
      <c r="A1542" t="str">
        <f>LEFT('tab2'!A1547,24)</f>
        <v>RPPM.03.02.01-22-0016/15</v>
      </c>
      <c r="B1542" t="str">
        <f>IF(AND(A1542="",D1542&lt;&gt;""),B1541,LEFT('tab2'!A1547,24))</f>
        <v>RPPM.03.02.01-22-0016/15</v>
      </c>
      <c r="C1542" t="str">
        <f t="shared" si="24"/>
        <v>RPPM.03.02.01-22-0016/15</v>
      </c>
      <c r="D1542" t="str">
        <f>IF('tab2'!B1547="","",'tab2'!B1547)</f>
        <v>WOJ.: POMORSKIE, POW.: starogardzki, GM.: Zblewo</v>
      </c>
    </row>
    <row r="1543" spans="1:4" x14ac:dyDescent="0.25">
      <c r="A1543" t="str">
        <f>LEFT('tab2'!A1548,24)</f>
        <v>RPPM.03.02.01-22-0016/15</v>
      </c>
      <c r="B1543" t="str">
        <f>IF(AND(A1543="",D1543&lt;&gt;""),B1542,LEFT('tab2'!A1548,24))</f>
        <v>RPPM.03.02.01-22-0016/15</v>
      </c>
      <c r="C1543" t="str">
        <f t="shared" si="24"/>
        <v>RPPM.03.02.01-22-0016/15</v>
      </c>
      <c r="D1543">
        <f>IF('tab2'!B1548="","",'tab2'!B1548)</f>
        <v>1</v>
      </c>
    </row>
    <row r="1544" spans="1:4" x14ac:dyDescent="0.25">
      <c r="A1544" t="str">
        <f>LEFT('tab2'!A1549,24)</f>
        <v>RPPM.03.02.01-22-0017/15</v>
      </c>
      <c r="B1544" t="str">
        <f>IF(AND(A1544="",D1544&lt;&gt;""),B1543,LEFT('tab2'!A1549,24))</f>
        <v>RPPM.03.02.01-22-0017/15</v>
      </c>
      <c r="C1544" t="str">
        <f t="shared" si="24"/>
        <v>RPPM.03.02.01-22-0017/15</v>
      </c>
      <c r="D1544" t="str">
        <f>IF('tab2'!B1549="","",'tab2'!B1549)</f>
        <v>WOJ.: POMORSKIE, POW.: gdański, GM.: Pruszcz Gdański - gmina wiejska</v>
      </c>
    </row>
    <row r="1545" spans="1:4" x14ac:dyDescent="0.25">
      <c r="A1545" t="str">
        <f>LEFT('tab2'!A1550,24)</f>
        <v>RPPM.03.02.01-22-0017/15</v>
      </c>
      <c r="B1545" t="str">
        <f>IF(AND(A1545="",D1545&lt;&gt;""),B1544,LEFT('tab2'!A1550,24))</f>
        <v>RPPM.03.02.01-22-0017/15</v>
      </c>
      <c r="C1545" t="str">
        <f t="shared" si="24"/>
        <v>RPPM.03.02.01-22-0017/15</v>
      </c>
      <c r="D1545">
        <f>IF('tab2'!B1550="","",'tab2'!B1550)</f>
        <v>1</v>
      </c>
    </row>
    <row r="1546" spans="1:4" x14ac:dyDescent="0.25">
      <c r="A1546" t="str">
        <f>LEFT('tab2'!A1551,24)</f>
        <v>RPPM.03.02.01-22-0019/15</v>
      </c>
      <c r="B1546" t="str">
        <f>IF(AND(A1546="",D1546&lt;&gt;""),B1545,LEFT('tab2'!A1551,24))</f>
        <v>RPPM.03.02.01-22-0019/15</v>
      </c>
      <c r="C1546" t="str">
        <f t="shared" si="24"/>
        <v>RPPM.03.02.01-22-0019/15</v>
      </c>
      <c r="D1546" t="str">
        <f>IF('tab2'!B1551="","",'tab2'!B1551)</f>
        <v>WOJ.: POMORSKIE, POW.: starogardzki, GM.: Osiek</v>
      </c>
    </row>
    <row r="1547" spans="1:4" x14ac:dyDescent="0.25">
      <c r="A1547" t="str">
        <f>LEFT('tab2'!A1552,24)</f>
        <v>RPPM.03.02.01-22-0019/15</v>
      </c>
      <c r="B1547" t="str">
        <f>IF(AND(A1547="",D1547&lt;&gt;""),B1546,LEFT('tab2'!A1552,24))</f>
        <v>RPPM.03.02.01-22-0019/15</v>
      </c>
      <c r="C1547" t="str">
        <f t="shared" si="24"/>
        <v>RPPM.03.02.01-22-0019/15</v>
      </c>
      <c r="D1547">
        <f>IF('tab2'!B1552="","",'tab2'!B1552)</f>
        <v>1</v>
      </c>
    </row>
    <row r="1548" spans="1:4" x14ac:dyDescent="0.25">
      <c r="A1548" t="str">
        <f>LEFT('tab2'!A1553,24)</f>
        <v>RPPM.03.02.01-22-0020/15</v>
      </c>
      <c r="B1548" t="str">
        <f>IF(AND(A1548="",D1548&lt;&gt;""),B1547,LEFT('tab2'!A1553,24))</f>
        <v>RPPM.03.02.01-22-0020/15</v>
      </c>
      <c r="C1548" t="str">
        <f t="shared" si="24"/>
        <v>RPPM.03.02.01-22-0020/15</v>
      </c>
      <c r="D1548" t="str">
        <f>IF('tab2'!B1553="","",'tab2'!B1553)</f>
        <v>WOJ.: POMORSKIE, POW.: malborski, GM.: Malbork - gmina wiejska</v>
      </c>
    </row>
    <row r="1549" spans="1:4" x14ac:dyDescent="0.25">
      <c r="A1549" t="str">
        <f>LEFT('tab2'!A1554,24)</f>
        <v>RPPM.03.02.01-22-0020/15</v>
      </c>
      <c r="B1549" t="str">
        <f>IF(AND(A1549="",D1549&lt;&gt;""),B1548,LEFT('tab2'!A1554,24))</f>
        <v>RPPM.03.02.01-22-0020/15</v>
      </c>
      <c r="C1549" t="str">
        <f t="shared" si="24"/>
        <v>RPPM.03.02.01-22-0020/15</v>
      </c>
      <c r="D1549">
        <f>IF('tab2'!B1554="","",'tab2'!B1554)</f>
        <v>1</v>
      </c>
    </row>
    <row r="1550" spans="1:4" x14ac:dyDescent="0.25">
      <c r="A1550" t="str">
        <f>LEFT('tab2'!A1555,24)</f>
        <v>RPPM.03.02.01-22-0021/15</v>
      </c>
      <c r="B1550" t="str">
        <f>IF(AND(A1550="",D1550&lt;&gt;""),B1549,LEFT('tab2'!A1555,24))</f>
        <v>RPPM.03.02.01-22-0021/15</v>
      </c>
      <c r="C1550" t="str">
        <f t="shared" si="24"/>
        <v>RPPM.03.02.01-22-0021/15</v>
      </c>
      <c r="D1550" t="str">
        <f>IF('tab2'!B1555="","",'tab2'!B1555)</f>
        <v>WOJ.: POMORSKIE, POW.: sztumski, GM.: Mikołajki Pomorskie</v>
      </c>
    </row>
    <row r="1551" spans="1:4" x14ac:dyDescent="0.25">
      <c r="A1551" t="str">
        <f>LEFT('tab2'!A1556,24)</f>
        <v>RPPM.03.02.01-22-0021/15</v>
      </c>
      <c r="B1551" t="str">
        <f>IF(AND(A1551="",D1551&lt;&gt;""),B1550,LEFT('tab2'!A1556,24))</f>
        <v>RPPM.03.02.01-22-0021/15</v>
      </c>
      <c r="C1551" t="str">
        <f t="shared" si="24"/>
        <v>RPPM.03.02.01-22-0021/15</v>
      </c>
      <c r="D1551">
        <f>IF('tab2'!B1556="","",'tab2'!B1556)</f>
        <v>1</v>
      </c>
    </row>
    <row r="1552" spans="1:4" x14ac:dyDescent="0.25">
      <c r="A1552" t="str">
        <f>LEFT('tab2'!A1557,24)</f>
        <v>RPPM.03.02.01-22-0022/15</v>
      </c>
      <c r="B1552" t="str">
        <f>IF(AND(A1552="",D1552&lt;&gt;""),B1551,LEFT('tab2'!A1557,24))</f>
        <v>RPPM.03.02.01-22-0022/15</v>
      </c>
      <c r="C1552" t="str">
        <f t="shared" si="24"/>
        <v>RPPM.03.02.01-22-0022/15</v>
      </c>
      <c r="D1552" t="str">
        <f>IF('tab2'!B1557="","",'tab2'!B1557)</f>
        <v>WOJ.: POMORSKIE, POW.: pucki, GM.: Władysławowo</v>
      </c>
    </row>
    <row r="1553" spans="1:4" x14ac:dyDescent="0.25">
      <c r="A1553" t="str">
        <f>LEFT('tab2'!A1558,24)</f>
        <v>RPPM.03.02.01-22-0022/15</v>
      </c>
      <c r="B1553" t="str">
        <f>IF(AND(A1553="",D1553&lt;&gt;""),B1552,LEFT('tab2'!A1558,24))</f>
        <v>RPPM.03.02.01-22-0022/15</v>
      </c>
      <c r="C1553" t="str">
        <f t="shared" si="24"/>
        <v>RPPM.03.02.01-22-0022/15</v>
      </c>
      <c r="D1553">
        <f>IF('tab2'!B1558="","",'tab2'!B1558)</f>
        <v>1</v>
      </c>
    </row>
    <row r="1554" spans="1:4" x14ac:dyDescent="0.25">
      <c r="A1554" t="str">
        <f>LEFT('tab2'!A1559,24)</f>
        <v>RPPM.03.02.01-22-0023/15</v>
      </c>
      <c r="B1554" t="str">
        <f>IF(AND(A1554="",D1554&lt;&gt;""),B1553,LEFT('tab2'!A1559,24))</f>
        <v>RPPM.03.02.01-22-0023/15</v>
      </c>
      <c r="C1554" t="str">
        <f t="shared" si="24"/>
        <v>RPPM.03.02.01-22-0023/15</v>
      </c>
      <c r="D1554" t="str">
        <f>IF('tab2'!B1559="","",'tab2'!B1559)</f>
        <v>WOJ.: POMORSKIE, POW.: lęborski</v>
      </c>
    </row>
    <row r="1555" spans="1:4" x14ac:dyDescent="0.25">
      <c r="A1555" t="str">
        <f>LEFT('tab2'!A1560,24)</f>
        <v>RPPM.03.02.01-22-0023/15</v>
      </c>
      <c r="B1555" t="str">
        <f>IF(AND(A1555="",D1555&lt;&gt;""),B1554,LEFT('tab2'!A1560,24))</f>
        <v>RPPM.03.02.01-22-0023/15</v>
      </c>
      <c r="C1555" t="str">
        <f t="shared" si="24"/>
        <v>RPPM.03.02.01-22-0023/15</v>
      </c>
      <c r="D1555">
        <f>IF('tab2'!B1560="","",'tab2'!B1560)</f>
        <v>1</v>
      </c>
    </row>
    <row r="1556" spans="1:4" x14ac:dyDescent="0.25">
      <c r="A1556" t="str">
        <f>LEFT('tab2'!A1561,24)</f>
        <v>RPPM.03.02.01-22-0026/15</v>
      </c>
      <c r="B1556" t="str">
        <f>IF(AND(A1556="",D1556&lt;&gt;""),B1555,LEFT('tab2'!A1561,24))</f>
        <v>RPPM.03.02.01-22-0026/15</v>
      </c>
      <c r="C1556" t="str">
        <f t="shared" si="24"/>
        <v>RPPM.03.02.01-22-0026/15</v>
      </c>
      <c r="D1556" t="str">
        <f>IF('tab2'!B1561="","",'tab2'!B1561)</f>
        <v>WOJ.: POMORSKIE, POW.: wejherowski, GM.: Wejherowo - gmina wiejska</v>
      </c>
    </row>
    <row r="1557" spans="1:4" x14ac:dyDescent="0.25">
      <c r="A1557" t="str">
        <f>LEFT('tab2'!A1562,24)</f>
        <v>RPPM.03.02.01-22-0026/15</v>
      </c>
      <c r="B1557" t="str">
        <f>IF(AND(A1557="",D1557&lt;&gt;""),B1556,LEFT('tab2'!A1562,24))</f>
        <v>RPPM.03.02.01-22-0026/15</v>
      </c>
      <c r="C1557" t="str">
        <f t="shared" si="24"/>
        <v>RPPM.03.02.01-22-0026/15</v>
      </c>
      <c r="D1557">
        <f>IF('tab2'!B1562="","",'tab2'!B1562)</f>
        <v>1</v>
      </c>
    </row>
    <row r="1558" spans="1:4" x14ac:dyDescent="0.25">
      <c r="A1558" t="str">
        <f>LEFT('tab2'!A1563,24)</f>
        <v>RPPM.03.02.01-22-0027/15</v>
      </c>
      <c r="B1558" t="str">
        <f>IF(AND(A1558="",D1558&lt;&gt;""),B1557,LEFT('tab2'!A1563,24))</f>
        <v>RPPM.03.02.01-22-0027/15</v>
      </c>
      <c r="C1558" t="str">
        <f t="shared" si="24"/>
        <v>RPPM.03.02.01-22-0027/15</v>
      </c>
      <c r="D1558" t="str">
        <f>IF('tab2'!B1563="","",'tab2'!B1563)</f>
        <v>WOJ.: POMORSKIE, POW.: kościerski, GM.: Nowa Karczma</v>
      </c>
    </row>
    <row r="1559" spans="1:4" x14ac:dyDescent="0.25">
      <c r="A1559" t="str">
        <f>LEFT('tab2'!A1564,24)</f>
        <v>RPPM.03.02.01-22-0027/15</v>
      </c>
      <c r="B1559" t="str">
        <f>IF(AND(A1559="",D1559&lt;&gt;""),B1558,LEFT('tab2'!A1564,24))</f>
        <v>RPPM.03.02.01-22-0027/15</v>
      </c>
      <c r="C1559" t="str">
        <f t="shared" si="24"/>
        <v>RPPM.03.02.01-22-0027/15</v>
      </c>
      <c r="D1559">
        <f>IF('tab2'!B1564="","",'tab2'!B1564)</f>
        <v>1</v>
      </c>
    </row>
    <row r="1560" spans="1:4" x14ac:dyDescent="0.25">
      <c r="A1560" t="str">
        <f>LEFT('tab2'!A1565,24)</f>
        <v>RPPM.03.02.01-22-0029/15</v>
      </c>
      <c r="B1560" t="str">
        <f>IF(AND(A1560="",D1560&lt;&gt;""),B1559,LEFT('tab2'!A1565,24))</f>
        <v>RPPM.03.02.01-22-0029/15</v>
      </c>
      <c r="C1560" t="str">
        <f t="shared" si="24"/>
        <v>RPPM.03.02.01-22-0029/15</v>
      </c>
      <c r="D1560" t="str">
        <f>IF('tab2'!B1565="","",'tab2'!B1565)</f>
        <v>WOJ.: POMORSKIE, POW.: gdański, GM.: Cedry Wielkie</v>
      </c>
    </row>
    <row r="1561" spans="1:4" x14ac:dyDescent="0.25">
      <c r="A1561" t="str">
        <f>LEFT('tab2'!A1566,24)</f>
        <v>RPPM.03.02.01-22-0029/15</v>
      </c>
      <c r="B1561" t="str">
        <f>IF(AND(A1561="",D1561&lt;&gt;""),B1560,LEFT('tab2'!A1566,24))</f>
        <v>RPPM.03.02.01-22-0029/15</v>
      </c>
      <c r="C1561" t="str">
        <f t="shared" si="24"/>
        <v>RPPM.03.02.01-22-0029/15</v>
      </c>
      <c r="D1561">
        <f>IF('tab2'!B1566="","",'tab2'!B1566)</f>
        <v>1</v>
      </c>
    </row>
    <row r="1562" spans="1:4" x14ac:dyDescent="0.25">
      <c r="A1562" t="str">
        <f>LEFT('tab2'!A1567,24)</f>
        <v>RPPM.03.02.01-22-0031/15</v>
      </c>
      <c r="B1562" t="str">
        <f>IF(AND(A1562="",D1562&lt;&gt;""),B1561,LEFT('tab2'!A1567,24))</f>
        <v>RPPM.03.02.01-22-0031/15</v>
      </c>
      <c r="C1562" t="str">
        <f t="shared" si="24"/>
        <v>RPPM.03.02.01-22-0031/15</v>
      </c>
      <c r="D1562" t="str">
        <f>IF('tab2'!B1567="","",'tab2'!B1567)</f>
        <v>WOJ.: POMORSKIE, POW.: pucki, GM.: Puck - gmina wiejska</v>
      </c>
    </row>
    <row r="1563" spans="1:4" x14ac:dyDescent="0.25">
      <c r="A1563" t="str">
        <f>LEFT('tab2'!A1568,24)</f>
        <v>RPPM.03.02.01-22-0031/15</v>
      </c>
      <c r="B1563" t="str">
        <f>IF(AND(A1563="",D1563&lt;&gt;""),B1562,LEFT('tab2'!A1568,24))</f>
        <v>RPPM.03.02.01-22-0031/15</v>
      </c>
      <c r="C1563" t="str">
        <f t="shared" si="24"/>
        <v>RPPM.03.02.01-22-0031/15</v>
      </c>
      <c r="D1563">
        <f>IF('tab2'!B1568="","",'tab2'!B1568)</f>
        <v>1</v>
      </c>
    </row>
    <row r="1564" spans="1:4" x14ac:dyDescent="0.25">
      <c r="A1564" t="str">
        <f>LEFT('tab2'!A1569,24)</f>
        <v>RPPM.03.02.01-22-0032/15</v>
      </c>
      <c r="B1564" t="str">
        <f>IF(AND(A1564="",D1564&lt;&gt;""),B1563,LEFT('tab2'!A1569,24))</f>
        <v>RPPM.03.02.01-22-0032/15</v>
      </c>
      <c r="C1564" t="str">
        <f t="shared" si="24"/>
        <v>RPPM.03.02.01-22-0032/15</v>
      </c>
      <c r="D1564" t="str">
        <f>IF('tab2'!B1569="","",'tab2'!B1569)</f>
        <v>WOJ.: POMORSKIE, POW.: chojnicki, GM.: Chojnice - gmina wiejska</v>
      </c>
    </row>
    <row r="1565" spans="1:4" x14ac:dyDescent="0.25">
      <c r="A1565" t="str">
        <f>LEFT('tab2'!A1570,24)</f>
        <v>RPPM.03.02.01-22-0032/15</v>
      </c>
      <c r="B1565" t="str">
        <f>IF(AND(A1565="",D1565&lt;&gt;""),B1564,LEFT('tab2'!A1570,24))</f>
        <v>RPPM.03.02.01-22-0032/15</v>
      </c>
      <c r="C1565" t="str">
        <f t="shared" si="24"/>
        <v>RPPM.03.02.01-22-0032/15</v>
      </c>
      <c r="D1565">
        <f>IF('tab2'!B1570="","",'tab2'!B1570)</f>
        <v>1</v>
      </c>
    </row>
    <row r="1566" spans="1:4" x14ac:dyDescent="0.25">
      <c r="A1566" t="str">
        <f>LEFT('tab2'!A1571,24)</f>
        <v>RPPM.03.02.01-22-0033/15</v>
      </c>
      <c r="B1566" t="str">
        <f>IF(AND(A1566="",D1566&lt;&gt;""),B1565,LEFT('tab2'!A1571,24))</f>
        <v>RPPM.03.02.01-22-0033/15</v>
      </c>
      <c r="C1566" t="str">
        <f t="shared" si="24"/>
        <v>RPPM.03.02.01-22-0033/15</v>
      </c>
      <c r="D1566" t="str">
        <f>IF('tab2'!B1571="","",'tab2'!B1571)</f>
        <v>WOJ.: POMORSKIE, POW.: tczewski, GM.: Morzeszczyn</v>
      </c>
    </row>
    <row r="1567" spans="1:4" x14ac:dyDescent="0.25">
      <c r="A1567" t="str">
        <f>LEFT('tab2'!A1572,24)</f>
        <v>RPPM.03.02.01-22-0033/15</v>
      </c>
      <c r="B1567" t="str">
        <f>IF(AND(A1567="",D1567&lt;&gt;""),B1566,LEFT('tab2'!A1572,24))</f>
        <v>RPPM.03.02.01-22-0033/15</v>
      </c>
      <c r="C1567" t="str">
        <f t="shared" si="24"/>
        <v>RPPM.03.02.01-22-0033/15</v>
      </c>
      <c r="D1567">
        <f>IF('tab2'!B1572="","",'tab2'!B1572)</f>
        <v>1</v>
      </c>
    </row>
    <row r="1568" spans="1:4" x14ac:dyDescent="0.25">
      <c r="A1568" t="str">
        <f>LEFT('tab2'!A1573,24)</f>
        <v>RPPM.03.02.01-22-0034/15</v>
      </c>
      <c r="B1568" t="str">
        <f>IF(AND(A1568="",D1568&lt;&gt;""),B1567,LEFT('tab2'!A1573,24))</f>
        <v>RPPM.03.02.01-22-0034/15</v>
      </c>
      <c r="C1568" t="str">
        <f t="shared" si="24"/>
        <v>RPPM.03.02.01-22-0034/15</v>
      </c>
      <c r="D1568" t="str">
        <f>IF('tab2'!B1573="","",'tab2'!B1573)</f>
        <v>WOJ.: POMORSKIE, POW.: starogardzki, GM.: Starogard Gdański</v>
      </c>
    </row>
    <row r="1569" spans="1:4" x14ac:dyDescent="0.25">
      <c r="A1569" t="str">
        <f>LEFT('tab2'!A1574,24)</f>
        <v>RPPM.03.02.01-22-0034/15</v>
      </c>
      <c r="B1569" t="str">
        <f>IF(AND(A1569="",D1569&lt;&gt;""),B1568,LEFT('tab2'!A1574,24))</f>
        <v>RPPM.03.02.01-22-0034/15</v>
      </c>
      <c r="C1569" t="str">
        <f t="shared" si="24"/>
        <v>RPPM.03.02.01-22-0034/15</v>
      </c>
      <c r="D1569">
        <f>IF('tab2'!B1574="","",'tab2'!B1574)</f>
        <v>1</v>
      </c>
    </row>
    <row r="1570" spans="1:4" x14ac:dyDescent="0.25">
      <c r="A1570" t="str">
        <f>LEFT('tab2'!A1575,24)</f>
        <v>RPPM.03.02.01-22-0035/15</v>
      </c>
      <c r="B1570" t="str">
        <f>IF(AND(A1570="",D1570&lt;&gt;""),B1569,LEFT('tab2'!A1575,24))</f>
        <v>RPPM.03.02.01-22-0035/15</v>
      </c>
      <c r="C1570" t="str">
        <f t="shared" si="24"/>
        <v>RPPM.03.02.01-22-0035/15</v>
      </c>
      <c r="D1570" t="str">
        <f>IF('tab2'!B1575="","",'tab2'!B1575)</f>
        <v>WOJ.: POMORSKIE, POW.: lęborski, GM.: Lębork</v>
      </c>
    </row>
    <row r="1571" spans="1:4" x14ac:dyDescent="0.25">
      <c r="A1571" t="str">
        <f>LEFT('tab2'!A1576,24)</f>
        <v>RPPM.03.02.01-22-0035/15</v>
      </c>
      <c r="B1571" t="str">
        <f>IF(AND(A1571="",D1571&lt;&gt;""),B1570,LEFT('tab2'!A1576,24))</f>
        <v>RPPM.03.02.01-22-0035/15</v>
      </c>
      <c r="C1571" t="str">
        <f t="shared" si="24"/>
        <v>RPPM.03.02.01-22-0035/15</v>
      </c>
      <c r="D1571">
        <f>IF('tab2'!B1576="","",'tab2'!B1576)</f>
        <v>1</v>
      </c>
    </row>
    <row r="1572" spans="1:4" x14ac:dyDescent="0.25">
      <c r="A1572" t="str">
        <f>LEFT('tab2'!A1577,24)</f>
        <v>RPPM.03.02.01-22-0036/15</v>
      </c>
      <c r="B1572" t="str">
        <f>IF(AND(A1572="",D1572&lt;&gt;""),B1571,LEFT('tab2'!A1577,24))</f>
        <v>RPPM.03.02.01-22-0036/15</v>
      </c>
      <c r="C1572" t="str">
        <f t="shared" si="24"/>
        <v>RPPM.03.02.01-22-0036/15</v>
      </c>
      <c r="D1572" t="str">
        <f>IF('tab2'!B1577="","",'tab2'!B1577)</f>
        <v>WOJ.: POMORSKIE, POW.: gdański, GM.: Pszczółki</v>
      </c>
    </row>
    <row r="1573" spans="1:4" x14ac:dyDescent="0.25">
      <c r="A1573" t="str">
        <f>LEFT('tab2'!A1578,24)</f>
        <v>RPPM.03.02.01-22-0036/15</v>
      </c>
      <c r="B1573" t="str">
        <f>IF(AND(A1573="",D1573&lt;&gt;""),B1572,LEFT('tab2'!A1578,24))</f>
        <v>RPPM.03.02.01-22-0036/15</v>
      </c>
      <c r="C1573" t="str">
        <f t="shared" si="24"/>
        <v>RPPM.03.02.01-22-0036/15</v>
      </c>
      <c r="D1573">
        <f>IF('tab2'!B1578="","",'tab2'!B1578)</f>
        <v>1</v>
      </c>
    </row>
    <row r="1574" spans="1:4" x14ac:dyDescent="0.25">
      <c r="A1574" t="str">
        <f>LEFT('tab2'!A1579,24)</f>
        <v>RPPM.03.02.01-22-0037/15</v>
      </c>
      <c r="B1574" t="str">
        <f>IF(AND(A1574="",D1574&lt;&gt;""),B1573,LEFT('tab2'!A1579,24))</f>
        <v>RPPM.03.02.01-22-0037/15</v>
      </c>
      <c r="C1574" t="str">
        <f t="shared" si="24"/>
        <v>RPPM.03.02.01-22-0037/15</v>
      </c>
      <c r="D1574" t="str">
        <f>IF('tab2'!B1579="","",'tab2'!B1579)</f>
        <v>WOJ.: POMORSKIE, POW.: tczewski, GM.: Gniew</v>
      </c>
    </row>
    <row r="1575" spans="1:4" x14ac:dyDescent="0.25">
      <c r="A1575" t="str">
        <f>LEFT('tab2'!A1580,24)</f>
        <v/>
      </c>
      <c r="B1575" t="str">
        <f>IF(AND(A1575="",D1575&lt;&gt;""),B1574,LEFT('tab2'!A1580,24))</f>
        <v>RPPM.03.02.01-22-0037/15</v>
      </c>
      <c r="C1575" t="str">
        <f t="shared" si="24"/>
        <v>RPPM.03.02.01-22-0037/15</v>
      </c>
      <c r="D1575" t="str">
        <f>IF('tab2'!B1580="","",'tab2'!B1580)</f>
        <v>WOJ.: POMORSKIE, POW.: tczewski, GM.: Pelplin</v>
      </c>
    </row>
    <row r="1576" spans="1:4" x14ac:dyDescent="0.25">
      <c r="A1576" t="str">
        <f>LEFT('tab2'!A1581,24)</f>
        <v/>
      </c>
      <c r="B1576" t="str">
        <f>IF(AND(A1576="",D1576&lt;&gt;""),B1575,LEFT('tab2'!A1581,24))</f>
        <v>RPPM.03.02.01-22-0037/15</v>
      </c>
      <c r="C1576" t="str">
        <f t="shared" si="24"/>
        <v>RPPM.03.02.01-22-0037/15</v>
      </c>
      <c r="D1576" t="str">
        <f>IF('tab2'!B1581="","",'tab2'!B1581)</f>
        <v>WOJ.: POMORSKIE, POW.: tczewski, GM.: Tczew</v>
      </c>
    </row>
    <row r="1577" spans="1:4" x14ac:dyDescent="0.25">
      <c r="A1577" t="str">
        <f>LEFT('tab2'!A1582,24)</f>
        <v/>
      </c>
      <c r="B1577" t="str">
        <f>IF(AND(A1577="",D1577&lt;&gt;""),B1576,LEFT('tab2'!A1582,24))</f>
        <v>RPPM.03.02.01-22-0037/15</v>
      </c>
      <c r="C1577" t="str">
        <f t="shared" si="24"/>
        <v>RPPM.03.02.01-22-0037/15</v>
      </c>
      <c r="D1577" t="str">
        <f>IF('tab2'!B1582="","",'tab2'!B1582)</f>
        <v>WOJ.: POMORSKIE, POW.: tczewski, GM.: Tczew - gmina wiejska</v>
      </c>
    </row>
    <row r="1578" spans="1:4" x14ac:dyDescent="0.25">
      <c r="A1578" t="str">
        <f>LEFT('tab2'!A1583,24)</f>
        <v>RPPM.03.02.01-22-0037/15</v>
      </c>
      <c r="B1578" t="str">
        <f>IF(AND(A1578="",D1578&lt;&gt;""),B1577,LEFT('tab2'!A1583,24))</f>
        <v>RPPM.03.02.01-22-0037/15</v>
      </c>
      <c r="C1578" t="str">
        <f t="shared" si="24"/>
        <v>RPPM.03.02.01-22-0037/15</v>
      </c>
      <c r="D1578">
        <f>IF('tab2'!B1583="","",'tab2'!B1583)</f>
        <v>4</v>
      </c>
    </row>
    <row r="1579" spans="1:4" x14ac:dyDescent="0.25">
      <c r="A1579" t="str">
        <f>LEFT('tab2'!A1584,24)</f>
        <v>RPPM.03.02.01-22-0038/15</v>
      </c>
      <c r="B1579" t="str">
        <f>IF(AND(A1579="",D1579&lt;&gt;""),B1578,LEFT('tab2'!A1584,24))</f>
        <v>RPPM.03.02.01-22-0038/15</v>
      </c>
      <c r="C1579" t="str">
        <f t="shared" si="24"/>
        <v>RPPM.03.02.01-22-0038/15</v>
      </c>
      <c r="D1579" t="str">
        <f>IF('tab2'!B1584="","",'tab2'!B1584)</f>
        <v>WOJ.: POMORSKIE</v>
      </c>
    </row>
    <row r="1580" spans="1:4" x14ac:dyDescent="0.25">
      <c r="A1580" t="str">
        <f>LEFT('tab2'!A1585,24)</f>
        <v>RPPM.03.02.01-22-0038/15</v>
      </c>
      <c r="B1580" t="str">
        <f>IF(AND(A1580="",D1580&lt;&gt;""),B1579,LEFT('tab2'!A1585,24))</f>
        <v>RPPM.03.02.01-22-0038/15</v>
      </c>
      <c r="C1580" t="str">
        <f t="shared" si="24"/>
        <v>RPPM.03.02.01-22-0038/15</v>
      </c>
      <c r="D1580">
        <f>IF('tab2'!B1585="","",'tab2'!B1585)</f>
        <v>1</v>
      </c>
    </row>
    <row r="1581" spans="1:4" x14ac:dyDescent="0.25">
      <c r="A1581" t="str">
        <f>LEFT('tab2'!A1586,24)</f>
        <v>RPPM.03.02.01-22-0040/15</v>
      </c>
      <c r="B1581" t="str">
        <f>IF(AND(A1581="",D1581&lt;&gt;""),B1580,LEFT('tab2'!A1586,24))</f>
        <v>RPPM.03.02.01-22-0040/15</v>
      </c>
      <c r="C1581" t="str">
        <f t="shared" si="24"/>
        <v>RPPM.03.02.01-22-0040/15</v>
      </c>
      <c r="D1581" t="str">
        <f>IF('tab2'!B1586="","",'tab2'!B1586)</f>
        <v>WOJ.: POMORSKIE, POW.: Gdańsk, GM.: Gdańsk</v>
      </c>
    </row>
    <row r="1582" spans="1:4" x14ac:dyDescent="0.25">
      <c r="A1582" t="str">
        <f>LEFT('tab2'!A1587,24)</f>
        <v>RPPM.03.02.01-22-0040/15</v>
      </c>
      <c r="B1582" t="str">
        <f>IF(AND(A1582="",D1582&lt;&gt;""),B1581,LEFT('tab2'!A1587,24))</f>
        <v>RPPM.03.02.01-22-0040/15</v>
      </c>
      <c r="C1582" t="str">
        <f t="shared" si="24"/>
        <v>RPPM.03.02.01-22-0040/15</v>
      </c>
      <c r="D1582">
        <f>IF('tab2'!B1587="","",'tab2'!B1587)</f>
        <v>1</v>
      </c>
    </row>
    <row r="1583" spans="1:4" x14ac:dyDescent="0.25">
      <c r="A1583" t="str">
        <f>LEFT('tab2'!A1588,24)</f>
        <v>RPPM.03.02.01-22-0042/15</v>
      </c>
      <c r="B1583" t="str">
        <f>IF(AND(A1583="",D1583&lt;&gt;""),B1582,LEFT('tab2'!A1588,24))</f>
        <v>RPPM.03.02.01-22-0042/15</v>
      </c>
      <c r="C1583" t="str">
        <f t="shared" si="24"/>
        <v>RPPM.03.02.01-22-0042/15</v>
      </c>
      <c r="D1583" t="str">
        <f>IF('tab2'!B1588="","",'tab2'!B1588)</f>
        <v>WOJ.: POMORSKIE, POW.: kościerski, GM.: Liniewo</v>
      </c>
    </row>
    <row r="1584" spans="1:4" x14ac:dyDescent="0.25">
      <c r="A1584" t="str">
        <f>LEFT('tab2'!A1589,24)</f>
        <v>RPPM.03.02.01-22-0042/15</v>
      </c>
      <c r="B1584" t="str">
        <f>IF(AND(A1584="",D1584&lt;&gt;""),B1583,LEFT('tab2'!A1589,24))</f>
        <v>RPPM.03.02.01-22-0042/15</v>
      </c>
      <c r="C1584" t="str">
        <f t="shared" si="24"/>
        <v>RPPM.03.02.01-22-0042/15</v>
      </c>
      <c r="D1584">
        <f>IF('tab2'!B1589="","",'tab2'!B1589)</f>
        <v>1</v>
      </c>
    </row>
    <row r="1585" spans="1:4" x14ac:dyDescent="0.25">
      <c r="A1585" t="str">
        <f>LEFT('tab2'!A1590,24)</f>
        <v>RPPM.03.02.01-22-0043/15</v>
      </c>
      <c r="B1585" t="str">
        <f>IF(AND(A1585="",D1585&lt;&gt;""),B1584,LEFT('tab2'!A1590,24))</f>
        <v>RPPM.03.02.01-22-0043/15</v>
      </c>
      <c r="C1585" t="str">
        <f t="shared" si="24"/>
        <v>RPPM.03.02.01-22-0043/15</v>
      </c>
      <c r="D1585" t="str">
        <f>IF('tab2'!B1590="","",'tab2'!B1590)</f>
        <v>WOJ.: POMORSKIE, POW.: słupski, GM.: Ustka - gmina wiejska</v>
      </c>
    </row>
    <row r="1586" spans="1:4" x14ac:dyDescent="0.25">
      <c r="A1586" t="str">
        <f>LEFT('tab2'!A1591,24)</f>
        <v>RPPM.03.02.01-22-0043/15</v>
      </c>
      <c r="B1586" t="str">
        <f>IF(AND(A1586="",D1586&lt;&gt;""),B1585,LEFT('tab2'!A1591,24))</f>
        <v>RPPM.03.02.01-22-0043/15</v>
      </c>
      <c r="C1586" t="str">
        <f t="shared" si="24"/>
        <v>RPPM.03.02.01-22-0043/15</v>
      </c>
      <c r="D1586">
        <f>IF('tab2'!B1591="","",'tab2'!B1591)</f>
        <v>1</v>
      </c>
    </row>
    <row r="1587" spans="1:4" x14ac:dyDescent="0.25">
      <c r="A1587" t="str">
        <f>LEFT('tab2'!A1592,24)</f>
        <v>RPPM.03.02.01-22-0044/15</v>
      </c>
      <c r="B1587" t="str">
        <f>IF(AND(A1587="",D1587&lt;&gt;""),B1586,LEFT('tab2'!A1592,24))</f>
        <v>RPPM.03.02.01-22-0044/15</v>
      </c>
      <c r="C1587" t="str">
        <f t="shared" si="24"/>
        <v>RPPM.03.02.01-22-0044/15</v>
      </c>
      <c r="D1587" t="str">
        <f>IF('tab2'!B1592="","",'tab2'!B1592)</f>
        <v>WOJ.: POMORSKIE, POW.: bytowski</v>
      </c>
    </row>
    <row r="1588" spans="1:4" x14ac:dyDescent="0.25">
      <c r="A1588" t="str">
        <f>LEFT('tab2'!A1593,24)</f>
        <v>RPPM.03.02.01-22-0044/15</v>
      </c>
      <c r="B1588" t="str">
        <f>IF(AND(A1588="",D1588&lt;&gt;""),B1587,LEFT('tab2'!A1593,24))</f>
        <v>RPPM.03.02.01-22-0044/15</v>
      </c>
      <c r="C1588" t="str">
        <f t="shared" si="24"/>
        <v>RPPM.03.02.01-22-0044/15</v>
      </c>
      <c r="D1588">
        <f>IF('tab2'!B1593="","",'tab2'!B1593)</f>
        <v>1</v>
      </c>
    </row>
    <row r="1589" spans="1:4" x14ac:dyDescent="0.25">
      <c r="A1589" t="str">
        <f>LEFT('tab2'!A1594,24)</f>
        <v>RPPM.03.02.01-22-0045/15</v>
      </c>
      <c r="B1589" t="str">
        <f>IF(AND(A1589="",D1589&lt;&gt;""),B1588,LEFT('tab2'!A1594,24))</f>
        <v>RPPM.03.02.01-22-0045/15</v>
      </c>
      <c r="C1589" t="str">
        <f t="shared" si="24"/>
        <v>RPPM.03.02.01-22-0045/15</v>
      </c>
      <c r="D1589" t="str">
        <f>IF('tab2'!B1594="","",'tab2'!B1594)</f>
        <v>WOJ.: POMORSKIE, POW.: bytowski, GM.: Czarna Dąbrówka</v>
      </c>
    </row>
    <row r="1590" spans="1:4" x14ac:dyDescent="0.25">
      <c r="A1590" t="str">
        <f>LEFT('tab2'!A1595,24)</f>
        <v>RPPM.03.02.01-22-0045/15</v>
      </c>
      <c r="B1590" t="str">
        <f>IF(AND(A1590="",D1590&lt;&gt;""),B1589,LEFT('tab2'!A1595,24))</f>
        <v>RPPM.03.02.01-22-0045/15</v>
      </c>
      <c r="C1590" t="str">
        <f t="shared" si="24"/>
        <v>RPPM.03.02.01-22-0045/15</v>
      </c>
      <c r="D1590">
        <f>IF('tab2'!B1595="","",'tab2'!B1595)</f>
        <v>1</v>
      </c>
    </row>
    <row r="1591" spans="1:4" x14ac:dyDescent="0.25">
      <c r="A1591" t="str">
        <f>LEFT('tab2'!A1596,24)</f>
        <v>RPPM.03.02.01-22-0046/15</v>
      </c>
      <c r="B1591" t="str">
        <f>IF(AND(A1591="",D1591&lt;&gt;""),B1590,LEFT('tab2'!A1596,24))</f>
        <v>RPPM.03.02.01-22-0046/15</v>
      </c>
      <c r="C1591" t="str">
        <f t="shared" si="24"/>
        <v>RPPM.03.02.01-22-0046/15</v>
      </c>
      <c r="D1591" t="str">
        <f>IF('tab2'!B1596="","",'tab2'!B1596)</f>
        <v>WOJ.: POMORSKIE, POW.: chojnicki</v>
      </c>
    </row>
    <row r="1592" spans="1:4" x14ac:dyDescent="0.25">
      <c r="A1592" t="str">
        <f>LEFT('tab2'!A1597,24)</f>
        <v>RPPM.03.02.01-22-0046/15</v>
      </c>
      <c r="B1592" t="str">
        <f>IF(AND(A1592="",D1592&lt;&gt;""),B1591,LEFT('tab2'!A1597,24))</f>
        <v>RPPM.03.02.01-22-0046/15</v>
      </c>
      <c r="C1592" t="str">
        <f t="shared" si="24"/>
        <v>RPPM.03.02.01-22-0046/15</v>
      </c>
      <c r="D1592">
        <f>IF('tab2'!B1597="","",'tab2'!B1597)</f>
        <v>1</v>
      </c>
    </row>
    <row r="1593" spans="1:4" x14ac:dyDescent="0.25">
      <c r="A1593" t="str">
        <f>LEFT('tab2'!A1598,24)</f>
        <v>RPPM.03.02.01-22-0048/15</v>
      </c>
      <c r="B1593" t="str">
        <f>IF(AND(A1593="",D1593&lt;&gt;""),B1592,LEFT('tab2'!A1598,24))</f>
        <v>RPPM.03.02.01-22-0048/15</v>
      </c>
      <c r="C1593" t="str">
        <f t="shared" si="24"/>
        <v>RPPM.03.02.01-22-0048/15</v>
      </c>
      <c r="D1593" t="str">
        <f>IF('tab2'!B1598="","",'tab2'!B1598)</f>
        <v>WOJ.: POMORSKIE</v>
      </c>
    </row>
    <row r="1594" spans="1:4" x14ac:dyDescent="0.25">
      <c r="A1594" t="str">
        <f>LEFT('tab2'!A1599,24)</f>
        <v>RPPM.03.02.01-22-0048/15</v>
      </c>
      <c r="B1594" t="str">
        <f>IF(AND(A1594="",D1594&lt;&gt;""),B1593,LEFT('tab2'!A1599,24))</f>
        <v>RPPM.03.02.01-22-0048/15</v>
      </c>
      <c r="C1594" t="str">
        <f t="shared" si="24"/>
        <v>RPPM.03.02.01-22-0048/15</v>
      </c>
      <c r="D1594">
        <f>IF('tab2'!B1599="","",'tab2'!B1599)</f>
        <v>1</v>
      </c>
    </row>
    <row r="1595" spans="1:4" x14ac:dyDescent="0.25">
      <c r="A1595" t="str">
        <f>LEFT('tab2'!A1600,24)</f>
        <v>RPPM.03.02.01-22-0050/15</v>
      </c>
      <c r="B1595" t="str">
        <f>IF(AND(A1595="",D1595&lt;&gt;""),B1594,LEFT('tab2'!A1600,24))</f>
        <v>RPPM.03.02.01-22-0050/15</v>
      </c>
      <c r="C1595" t="str">
        <f t="shared" si="24"/>
        <v>RPPM.03.02.01-22-0050/15</v>
      </c>
      <c r="D1595" t="str">
        <f>IF('tab2'!B1600="","",'tab2'!B1600)</f>
        <v>WOJ.: POMORSKIE, POW.: wejherowski, GM.: Reda</v>
      </c>
    </row>
    <row r="1596" spans="1:4" x14ac:dyDescent="0.25">
      <c r="A1596" t="str">
        <f>LEFT('tab2'!A1601,24)</f>
        <v>RPPM.03.02.01-22-0050/15</v>
      </c>
      <c r="B1596" t="str">
        <f>IF(AND(A1596="",D1596&lt;&gt;""),B1595,LEFT('tab2'!A1601,24))</f>
        <v>RPPM.03.02.01-22-0050/15</v>
      </c>
      <c r="C1596" t="str">
        <f t="shared" si="24"/>
        <v>RPPM.03.02.01-22-0050/15</v>
      </c>
      <c r="D1596">
        <f>IF('tab2'!B1601="","",'tab2'!B1601)</f>
        <v>1</v>
      </c>
    </row>
    <row r="1597" spans="1:4" x14ac:dyDescent="0.25">
      <c r="A1597" t="str">
        <f>LEFT('tab2'!A1602,24)</f>
        <v>RPPM.03.02.01-22-0051/15</v>
      </c>
      <c r="B1597" t="str">
        <f>IF(AND(A1597="",D1597&lt;&gt;""),B1596,LEFT('tab2'!A1602,24))</f>
        <v>RPPM.03.02.01-22-0051/15</v>
      </c>
      <c r="C1597" t="str">
        <f t="shared" si="24"/>
        <v>RPPM.03.02.01-22-0051/15</v>
      </c>
      <c r="D1597" t="str">
        <f>IF('tab2'!B1602="","",'tab2'!B1602)</f>
        <v>WOJ.: POMORSKIE, POW.: Gdańsk, GM.: Gdańsk</v>
      </c>
    </row>
    <row r="1598" spans="1:4" x14ac:dyDescent="0.25">
      <c r="A1598" t="str">
        <f>LEFT('tab2'!A1603,24)</f>
        <v>RPPM.03.02.01-22-0051/15</v>
      </c>
      <c r="B1598" t="str">
        <f>IF(AND(A1598="",D1598&lt;&gt;""),B1597,LEFT('tab2'!A1603,24))</f>
        <v>RPPM.03.02.01-22-0051/15</v>
      </c>
      <c r="C1598" t="str">
        <f t="shared" si="24"/>
        <v>RPPM.03.02.01-22-0051/15</v>
      </c>
      <c r="D1598">
        <f>IF('tab2'!B1603="","",'tab2'!B1603)</f>
        <v>1</v>
      </c>
    </row>
    <row r="1599" spans="1:4" x14ac:dyDescent="0.25">
      <c r="A1599" t="str">
        <f>LEFT('tab2'!A1604,24)</f>
        <v>RPPM.03.02.01-22-0053/15</v>
      </c>
      <c r="B1599" t="str">
        <f>IF(AND(A1599="",D1599&lt;&gt;""),B1598,LEFT('tab2'!A1604,24))</f>
        <v>RPPM.03.02.01-22-0053/15</v>
      </c>
      <c r="C1599" t="str">
        <f t="shared" si="24"/>
        <v>RPPM.03.02.01-22-0053/15</v>
      </c>
      <c r="D1599" t="str">
        <f>IF('tab2'!B1604="","",'tab2'!B1604)</f>
        <v>WOJ.: POMORSKIE, POW.: pucki, GM.: Krokowa</v>
      </c>
    </row>
    <row r="1600" spans="1:4" x14ac:dyDescent="0.25">
      <c r="A1600" t="str">
        <f>LEFT('tab2'!A1605,24)</f>
        <v>RPPM.03.02.01-22-0053/15</v>
      </c>
      <c r="B1600" t="str">
        <f>IF(AND(A1600="",D1600&lt;&gt;""),B1599,LEFT('tab2'!A1605,24))</f>
        <v>RPPM.03.02.01-22-0053/15</v>
      </c>
      <c r="C1600" t="str">
        <f t="shared" si="24"/>
        <v>RPPM.03.02.01-22-0053/15</v>
      </c>
      <c r="D1600">
        <f>IF('tab2'!B1605="","",'tab2'!B1605)</f>
        <v>1</v>
      </c>
    </row>
    <row r="1601" spans="1:4" x14ac:dyDescent="0.25">
      <c r="A1601" t="str">
        <f>LEFT('tab2'!A1606,24)</f>
        <v>RPPM.03.02.01-22-0054/15</v>
      </c>
      <c r="B1601" t="str">
        <f>IF(AND(A1601="",D1601&lt;&gt;""),B1600,LEFT('tab2'!A1606,24))</f>
        <v>RPPM.03.02.01-22-0054/15</v>
      </c>
      <c r="C1601" t="str">
        <f t="shared" si="24"/>
        <v>RPPM.03.02.01-22-0054/15</v>
      </c>
      <c r="D1601" t="str">
        <f>IF('tab2'!B1606="","",'tab2'!B1606)</f>
        <v>WOJ.: POMORSKIE, POW.: malborski, GM.: Lichnowy</v>
      </c>
    </row>
    <row r="1602" spans="1:4" x14ac:dyDescent="0.25">
      <c r="A1602" t="str">
        <f>LEFT('tab2'!A1607,24)</f>
        <v>RPPM.03.02.01-22-0054/15</v>
      </c>
      <c r="B1602" t="str">
        <f>IF(AND(A1602="",D1602&lt;&gt;""),B1601,LEFT('tab2'!A1607,24))</f>
        <v>RPPM.03.02.01-22-0054/15</v>
      </c>
      <c r="C1602" t="str">
        <f t="shared" si="24"/>
        <v>RPPM.03.02.01-22-0054/15</v>
      </c>
      <c r="D1602">
        <f>IF('tab2'!B1607="","",'tab2'!B1607)</f>
        <v>1</v>
      </c>
    </row>
    <row r="1603" spans="1:4" x14ac:dyDescent="0.25">
      <c r="A1603" t="str">
        <f>LEFT('tab2'!A1608,24)</f>
        <v>RPPM.03.02.01-22-0059/15</v>
      </c>
      <c r="B1603" t="str">
        <f>IF(AND(A1603="",D1603&lt;&gt;""),B1602,LEFT('tab2'!A1608,24))</f>
        <v>RPPM.03.02.01-22-0059/15</v>
      </c>
      <c r="C1603" t="str">
        <f t="shared" ref="C1603:C1666" si="25">IF(D1603="","",B1603)</f>
        <v>RPPM.03.02.01-22-0059/15</v>
      </c>
      <c r="D1603" t="str">
        <f>IF('tab2'!B1608="","",'tab2'!B1608)</f>
        <v>WOJ.: POMORSKIE, POW.: wejherowski, GM.: Choczewo</v>
      </c>
    </row>
    <row r="1604" spans="1:4" x14ac:dyDescent="0.25">
      <c r="A1604" t="str">
        <f>LEFT('tab2'!A1609,24)</f>
        <v>RPPM.03.02.01-22-0059/15</v>
      </c>
      <c r="B1604" t="str">
        <f>IF(AND(A1604="",D1604&lt;&gt;""),B1603,LEFT('tab2'!A1609,24))</f>
        <v>RPPM.03.02.01-22-0059/15</v>
      </c>
      <c r="C1604" t="str">
        <f t="shared" si="25"/>
        <v>RPPM.03.02.01-22-0059/15</v>
      </c>
      <c r="D1604">
        <f>IF('tab2'!B1609="","",'tab2'!B1609)</f>
        <v>1</v>
      </c>
    </row>
    <row r="1605" spans="1:4" x14ac:dyDescent="0.25">
      <c r="A1605" t="str">
        <f>LEFT('tab2'!A1610,24)</f>
        <v>RPPM.03.02.01-22-0061/15</v>
      </c>
      <c r="B1605" t="str">
        <f>IF(AND(A1605="",D1605&lt;&gt;""),B1604,LEFT('tab2'!A1610,24))</f>
        <v>RPPM.03.02.01-22-0061/15</v>
      </c>
      <c r="C1605" t="str">
        <f t="shared" si="25"/>
        <v>RPPM.03.02.01-22-0061/15</v>
      </c>
      <c r="D1605" t="str">
        <f>IF('tab2'!B1610="","",'tab2'!B1610)</f>
        <v>WOJ.: POMORSKIE, POW.: starogardzki, GM.: Skórcz</v>
      </c>
    </row>
    <row r="1606" spans="1:4" x14ac:dyDescent="0.25">
      <c r="A1606" t="str">
        <f>LEFT('tab2'!A1611,24)</f>
        <v>RPPM.03.02.01-22-0061/15</v>
      </c>
      <c r="B1606" t="str">
        <f>IF(AND(A1606="",D1606&lt;&gt;""),B1605,LEFT('tab2'!A1611,24))</f>
        <v>RPPM.03.02.01-22-0061/15</v>
      </c>
      <c r="C1606" t="str">
        <f t="shared" si="25"/>
        <v>RPPM.03.02.01-22-0061/15</v>
      </c>
      <c r="D1606">
        <f>IF('tab2'!B1611="","",'tab2'!B1611)</f>
        <v>1</v>
      </c>
    </row>
    <row r="1607" spans="1:4" x14ac:dyDescent="0.25">
      <c r="A1607" t="str">
        <f>LEFT('tab2'!A1612,24)</f>
        <v>RPPM.03.02.01-22-0063/15</v>
      </c>
      <c r="B1607" t="str">
        <f>IF(AND(A1607="",D1607&lt;&gt;""),B1606,LEFT('tab2'!A1612,24))</f>
        <v>RPPM.03.02.01-22-0063/15</v>
      </c>
      <c r="C1607" t="str">
        <f t="shared" si="25"/>
        <v>RPPM.03.02.01-22-0063/15</v>
      </c>
      <c r="D1607" t="str">
        <f>IF('tab2'!B1612="","",'tab2'!B1612)</f>
        <v>WOJ.: POMORSKIE, POW.: starogardzki, GM.: Skarszewy</v>
      </c>
    </row>
    <row r="1608" spans="1:4" x14ac:dyDescent="0.25">
      <c r="A1608" t="str">
        <f>LEFT('tab2'!A1613,24)</f>
        <v>RPPM.03.02.01-22-0063/15</v>
      </c>
      <c r="B1608" t="str">
        <f>IF(AND(A1608="",D1608&lt;&gt;""),B1607,LEFT('tab2'!A1613,24))</f>
        <v>RPPM.03.02.01-22-0063/15</v>
      </c>
      <c r="C1608" t="str">
        <f t="shared" si="25"/>
        <v>RPPM.03.02.01-22-0063/15</v>
      </c>
      <c r="D1608">
        <f>IF('tab2'!B1613="","",'tab2'!B1613)</f>
        <v>1</v>
      </c>
    </row>
    <row r="1609" spans="1:4" x14ac:dyDescent="0.25">
      <c r="A1609" t="str">
        <f>LEFT('tab2'!A1614,24)</f>
        <v>RPPM.03.02.01-22-0064/15</v>
      </c>
      <c r="B1609" t="str">
        <f>IF(AND(A1609="",D1609&lt;&gt;""),B1608,LEFT('tab2'!A1614,24))</f>
        <v>RPPM.03.02.01-22-0064/15</v>
      </c>
      <c r="C1609" t="str">
        <f t="shared" si="25"/>
        <v>RPPM.03.02.01-22-0064/15</v>
      </c>
      <c r="D1609" t="str">
        <f>IF('tab2'!B1614="","",'tab2'!B1614)</f>
        <v>WOJ.: POMORSKIE, POW.: lęborski, GM.: Nowa Wieś Lęborska</v>
      </c>
    </row>
    <row r="1610" spans="1:4" x14ac:dyDescent="0.25">
      <c r="A1610" t="str">
        <f>LEFT('tab2'!A1615,24)</f>
        <v>RPPM.03.02.01-22-0064/15</v>
      </c>
      <c r="B1610" t="str">
        <f>IF(AND(A1610="",D1610&lt;&gt;""),B1609,LEFT('tab2'!A1615,24))</f>
        <v>RPPM.03.02.01-22-0064/15</v>
      </c>
      <c r="C1610" t="str">
        <f t="shared" si="25"/>
        <v>RPPM.03.02.01-22-0064/15</v>
      </c>
      <c r="D1610">
        <f>IF('tab2'!B1615="","",'tab2'!B1615)</f>
        <v>1</v>
      </c>
    </row>
    <row r="1611" spans="1:4" x14ac:dyDescent="0.25">
      <c r="A1611" t="str">
        <f>LEFT('tab2'!A1616,24)</f>
        <v>RPPM.03.02.01-22-0065/15</v>
      </c>
      <c r="B1611" t="str">
        <f>IF(AND(A1611="",D1611&lt;&gt;""),B1610,LEFT('tab2'!A1616,24))</f>
        <v>RPPM.03.02.01-22-0065/15</v>
      </c>
      <c r="C1611" t="str">
        <f t="shared" si="25"/>
        <v>RPPM.03.02.01-22-0065/15</v>
      </c>
      <c r="D1611" t="str">
        <f>IF('tab2'!B1616="","",'tab2'!B1616)</f>
        <v>WOJ.: POMORSKIE, POW.: tczewski, GM.: Tczew</v>
      </c>
    </row>
    <row r="1612" spans="1:4" x14ac:dyDescent="0.25">
      <c r="A1612" t="str">
        <f>LEFT('tab2'!A1617,24)</f>
        <v>RPPM.03.02.01-22-0065/15</v>
      </c>
      <c r="B1612" t="str">
        <f>IF(AND(A1612="",D1612&lt;&gt;""),B1611,LEFT('tab2'!A1617,24))</f>
        <v>RPPM.03.02.01-22-0065/15</v>
      </c>
      <c r="C1612" t="str">
        <f t="shared" si="25"/>
        <v>RPPM.03.02.01-22-0065/15</v>
      </c>
      <c r="D1612">
        <f>IF('tab2'!B1617="","",'tab2'!B1617)</f>
        <v>1</v>
      </c>
    </row>
    <row r="1613" spans="1:4" x14ac:dyDescent="0.25">
      <c r="A1613" t="str">
        <f>LEFT('tab2'!A1618,24)</f>
        <v>RPPM.03.02.01-22-0067/15</v>
      </c>
      <c r="B1613" t="str">
        <f>IF(AND(A1613="",D1613&lt;&gt;""),B1612,LEFT('tab2'!A1618,24))</f>
        <v>RPPM.03.02.01-22-0067/15</v>
      </c>
      <c r="C1613" t="str">
        <f t="shared" si="25"/>
        <v>RPPM.03.02.01-22-0067/15</v>
      </c>
      <c r="D1613" t="str">
        <f>IF('tab2'!B1618="","",'tab2'!B1618)</f>
        <v>WOJ.: POMORSKIE, POW.: kartuski, GM.: Somonino</v>
      </c>
    </row>
    <row r="1614" spans="1:4" x14ac:dyDescent="0.25">
      <c r="A1614" t="str">
        <f>LEFT('tab2'!A1619,24)</f>
        <v>RPPM.03.02.01-22-0067/15</v>
      </c>
      <c r="B1614" t="str">
        <f>IF(AND(A1614="",D1614&lt;&gt;""),B1613,LEFT('tab2'!A1619,24))</f>
        <v>RPPM.03.02.01-22-0067/15</v>
      </c>
      <c r="C1614" t="str">
        <f t="shared" si="25"/>
        <v>RPPM.03.02.01-22-0067/15</v>
      </c>
      <c r="D1614">
        <f>IF('tab2'!B1619="","",'tab2'!B1619)</f>
        <v>1</v>
      </c>
    </row>
    <row r="1615" spans="1:4" x14ac:dyDescent="0.25">
      <c r="A1615" t="str">
        <f>LEFT('tab2'!A1620,24)</f>
        <v>RPPM.03.02.01-22-0068/15</v>
      </c>
      <c r="B1615" t="str">
        <f>IF(AND(A1615="",D1615&lt;&gt;""),B1614,LEFT('tab2'!A1620,24))</f>
        <v>RPPM.03.02.01-22-0068/15</v>
      </c>
      <c r="C1615" t="str">
        <f t="shared" si="25"/>
        <v>RPPM.03.02.01-22-0068/15</v>
      </c>
      <c r="D1615" t="str">
        <f>IF('tab2'!B1620="","",'tab2'!B1620)</f>
        <v>WOJ.: POMORSKIE, POW.: Sopot, GM.: Sopot</v>
      </c>
    </row>
    <row r="1616" spans="1:4" x14ac:dyDescent="0.25">
      <c r="A1616" t="str">
        <f>LEFT('tab2'!A1621,24)</f>
        <v>RPPM.03.02.01-22-0068/15</v>
      </c>
      <c r="B1616" t="str">
        <f>IF(AND(A1616="",D1616&lt;&gt;""),B1615,LEFT('tab2'!A1621,24))</f>
        <v>RPPM.03.02.01-22-0068/15</v>
      </c>
      <c r="C1616" t="str">
        <f t="shared" si="25"/>
        <v>RPPM.03.02.01-22-0068/15</v>
      </c>
      <c r="D1616">
        <f>IF('tab2'!B1621="","",'tab2'!B1621)</f>
        <v>1</v>
      </c>
    </row>
    <row r="1617" spans="1:4" x14ac:dyDescent="0.25">
      <c r="A1617" t="str">
        <f>LEFT('tab2'!A1622,24)</f>
        <v>RPPM.03.02.01-22-0069/15</v>
      </c>
      <c r="B1617" t="str">
        <f>IF(AND(A1617="",D1617&lt;&gt;""),B1616,LEFT('tab2'!A1622,24))</f>
        <v>RPPM.03.02.01-22-0069/15</v>
      </c>
      <c r="C1617" t="str">
        <f t="shared" si="25"/>
        <v>RPPM.03.02.01-22-0069/15</v>
      </c>
      <c r="D1617" t="str">
        <f>IF('tab2'!B1622="","",'tab2'!B1622)</f>
        <v>WOJ.: POMORSKIE, POW.: kwidzyński, GM.: Gardeja</v>
      </c>
    </row>
    <row r="1618" spans="1:4" x14ac:dyDescent="0.25">
      <c r="A1618" t="str">
        <f>LEFT('tab2'!A1623,24)</f>
        <v>RPPM.03.02.01-22-0069/15</v>
      </c>
      <c r="B1618" t="str">
        <f>IF(AND(A1618="",D1618&lt;&gt;""),B1617,LEFT('tab2'!A1623,24))</f>
        <v>RPPM.03.02.01-22-0069/15</v>
      </c>
      <c r="C1618" t="str">
        <f t="shared" si="25"/>
        <v>RPPM.03.02.01-22-0069/15</v>
      </c>
      <c r="D1618">
        <f>IF('tab2'!B1623="","",'tab2'!B1623)</f>
        <v>1</v>
      </c>
    </row>
    <row r="1619" spans="1:4" x14ac:dyDescent="0.25">
      <c r="A1619" t="str">
        <f>LEFT('tab2'!A1624,24)</f>
        <v>RPPM.03.02.01-22-0073/15</v>
      </c>
      <c r="B1619" t="str">
        <f>IF(AND(A1619="",D1619&lt;&gt;""),B1618,LEFT('tab2'!A1624,24))</f>
        <v>RPPM.03.02.01-22-0073/15</v>
      </c>
      <c r="C1619" t="str">
        <f t="shared" si="25"/>
        <v>RPPM.03.02.01-22-0073/15</v>
      </c>
      <c r="D1619" t="str">
        <f>IF('tab2'!B1624="","",'tab2'!B1624)</f>
        <v>WOJ.: POMORSKIE, POW.: kwidzyński, GM.: Kwidzyn - gmina wiejska</v>
      </c>
    </row>
    <row r="1620" spans="1:4" x14ac:dyDescent="0.25">
      <c r="A1620" t="str">
        <f>LEFT('tab2'!A1625,24)</f>
        <v>RPPM.03.02.01-22-0073/15</v>
      </c>
      <c r="B1620" t="str">
        <f>IF(AND(A1620="",D1620&lt;&gt;""),B1619,LEFT('tab2'!A1625,24))</f>
        <v>RPPM.03.02.01-22-0073/15</v>
      </c>
      <c r="C1620" t="str">
        <f t="shared" si="25"/>
        <v>RPPM.03.02.01-22-0073/15</v>
      </c>
      <c r="D1620">
        <f>IF('tab2'!B1625="","",'tab2'!B1625)</f>
        <v>1</v>
      </c>
    </row>
    <row r="1621" spans="1:4" x14ac:dyDescent="0.25">
      <c r="A1621" t="str">
        <f>LEFT('tab2'!A1626,24)</f>
        <v>RPPM.03.02.01-22-0074/15</v>
      </c>
      <c r="B1621" t="str">
        <f>IF(AND(A1621="",D1621&lt;&gt;""),B1620,LEFT('tab2'!A1626,24))</f>
        <v>RPPM.03.02.01-22-0074/15</v>
      </c>
      <c r="C1621" t="str">
        <f t="shared" si="25"/>
        <v>RPPM.03.02.01-22-0074/15</v>
      </c>
      <c r="D1621" t="str">
        <f>IF('tab2'!B1626="","",'tab2'!B1626)</f>
        <v>WOJ.: POMORSKIE, POW.: kościerski, GM.: Stara Kiszewa</v>
      </c>
    </row>
    <row r="1622" spans="1:4" x14ac:dyDescent="0.25">
      <c r="A1622" t="str">
        <f>LEFT('tab2'!A1627,24)</f>
        <v>RPPM.03.02.01-22-0074/15</v>
      </c>
      <c r="B1622" t="str">
        <f>IF(AND(A1622="",D1622&lt;&gt;""),B1621,LEFT('tab2'!A1627,24))</f>
        <v>RPPM.03.02.01-22-0074/15</v>
      </c>
      <c r="C1622" t="str">
        <f t="shared" si="25"/>
        <v>RPPM.03.02.01-22-0074/15</v>
      </c>
      <c r="D1622">
        <f>IF('tab2'!B1627="","",'tab2'!B1627)</f>
        <v>1</v>
      </c>
    </row>
    <row r="1623" spans="1:4" x14ac:dyDescent="0.25">
      <c r="A1623" t="str">
        <f>LEFT('tab2'!A1628,24)</f>
        <v>RPPM.03.02.01-22-0076/15</v>
      </c>
      <c r="B1623" t="str">
        <f>IF(AND(A1623="",D1623&lt;&gt;""),B1622,LEFT('tab2'!A1628,24))</f>
        <v>RPPM.03.02.01-22-0076/15</v>
      </c>
      <c r="C1623" t="str">
        <f t="shared" si="25"/>
        <v>RPPM.03.02.01-22-0076/15</v>
      </c>
      <c r="D1623" t="str">
        <f>IF('tab2'!B1628="","",'tab2'!B1628)</f>
        <v>WOJ.: POMORSKIE, POW.: wejherowski, GM.: Szemud</v>
      </c>
    </row>
    <row r="1624" spans="1:4" x14ac:dyDescent="0.25">
      <c r="A1624" t="str">
        <f>LEFT('tab2'!A1629,24)</f>
        <v>RPPM.03.02.01-22-0076/15</v>
      </c>
      <c r="B1624" t="str">
        <f>IF(AND(A1624="",D1624&lt;&gt;""),B1623,LEFT('tab2'!A1629,24))</f>
        <v>RPPM.03.02.01-22-0076/15</v>
      </c>
      <c r="C1624" t="str">
        <f t="shared" si="25"/>
        <v>RPPM.03.02.01-22-0076/15</v>
      </c>
      <c r="D1624">
        <f>IF('tab2'!B1629="","",'tab2'!B1629)</f>
        <v>1</v>
      </c>
    </row>
    <row r="1625" spans="1:4" x14ac:dyDescent="0.25">
      <c r="A1625" t="str">
        <f>LEFT('tab2'!A1630,24)</f>
        <v>RPPM.03.02.01-22-0077/15</v>
      </c>
      <c r="B1625" t="str">
        <f>IF(AND(A1625="",D1625&lt;&gt;""),B1624,LEFT('tab2'!A1630,24))</f>
        <v>RPPM.03.02.01-22-0077/15</v>
      </c>
      <c r="C1625" t="str">
        <f t="shared" si="25"/>
        <v>RPPM.03.02.01-22-0077/15</v>
      </c>
      <c r="D1625" t="str">
        <f>IF('tab2'!B1630="","",'tab2'!B1630)</f>
        <v>WOJ.: POMORSKIE, POW.: bytowski, GM.: Tuchomie</v>
      </c>
    </row>
    <row r="1626" spans="1:4" x14ac:dyDescent="0.25">
      <c r="A1626" t="str">
        <f>LEFT('tab2'!A1631,24)</f>
        <v>RPPM.03.02.01-22-0077/15</v>
      </c>
      <c r="B1626" t="str">
        <f>IF(AND(A1626="",D1626&lt;&gt;""),B1625,LEFT('tab2'!A1631,24))</f>
        <v>RPPM.03.02.01-22-0077/15</v>
      </c>
      <c r="C1626" t="str">
        <f t="shared" si="25"/>
        <v>RPPM.03.02.01-22-0077/15</v>
      </c>
      <c r="D1626">
        <f>IF('tab2'!B1631="","",'tab2'!B1631)</f>
        <v>1</v>
      </c>
    </row>
    <row r="1627" spans="1:4" x14ac:dyDescent="0.25">
      <c r="A1627" t="str">
        <f>LEFT('tab2'!A1632,24)</f>
        <v>RPPM.03.02.01-22-0079/15</v>
      </c>
      <c r="B1627" t="str">
        <f>IF(AND(A1627="",D1627&lt;&gt;""),B1626,LEFT('tab2'!A1632,24))</f>
        <v>RPPM.03.02.01-22-0079/15</v>
      </c>
      <c r="C1627" t="str">
        <f t="shared" si="25"/>
        <v>RPPM.03.02.01-22-0079/15</v>
      </c>
      <c r="D1627" t="str">
        <f>IF('tab2'!B1632="","",'tab2'!B1632)</f>
        <v>WOJ.: POMORSKIE, POW.: starogardzki, GM.: Kaliska</v>
      </c>
    </row>
    <row r="1628" spans="1:4" x14ac:dyDescent="0.25">
      <c r="A1628" t="str">
        <f>LEFT('tab2'!A1633,24)</f>
        <v>RPPM.03.02.01-22-0079/15</v>
      </c>
      <c r="B1628" t="str">
        <f>IF(AND(A1628="",D1628&lt;&gt;""),B1627,LEFT('tab2'!A1633,24))</f>
        <v>RPPM.03.02.01-22-0079/15</v>
      </c>
      <c r="C1628" t="str">
        <f t="shared" si="25"/>
        <v>RPPM.03.02.01-22-0079/15</v>
      </c>
      <c r="D1628">
        <f>IF('tab2'!B1633="","",'tab2'!B1633)</f>
        <v>1</v>
      </c>
    </row>
    <row r="1629" spans="1:4" x14ac:dyDescent="0.25">
      <c r="A1629" t="str">
        <f>LEFT('tab2'!A1634,24)</f>
        <v>RPPM.03.02.01-22-0081/15</v>
      </c>
      <c r="B1629" t="str">
        <f>IF(AND(A1629="",D1629&lt;&gt;""),B1628,LEFT('tab2'!A1634,24))</f>
        <v>RPPM.03.02.01-22-0081/15</v>
      </c>
      <c r="C1629" t="str">
        <f t="shared" si="25"/>
        <v>RPPM.03.02.01-22-0081/15</v>
      </c>
      <c r="D1629" t="str">
        <f>IF('tab2'!B1634="","",'tab2'!B1634)</f>
        <v>WOJ.: POMORSKIE, POW.: tczewski, GM.: Tczew - gmina wiejska</v>
      </c>
    </row>
    <row r="1630" spans="1:4" x14ac:dyDescent="0.25">
      <c r="A1630" t="str">
        <f>LEFT('tab2'!A1635,24)</f>
        <v>RPPM.03.02.01-22-0081/15</v>
      </c>
      <c r="B1630" t="str">
        <f>IF(AND(A1630="",D1630&lt;&gt;""),B1629,LEFT('tab2'!A1635,24))</f>
        <v>RPPM.03.02.01-22-0081/15</v>
      </c>
      <c r="C1630" t="str">
        <f t="shared" si="25"/>
        <v>RPPM.03.02.01-22-0081/15</v>
      </c>
      <c r="D1630">
        <f>IF('tab2'!B1635="","",'tab2'!B1635)</f>
        <v>1</v>
      </c>
    </row>
    <row r="1631" spans="1:4" x14ac:dyDescent="0.25">
      <c r="A1631" t="str">
        <f>LEFT('tab2'!A1636,24)</f>
        <v>RPPM.03.02.01-22-0082/15</v>
      </c>
      <c r="B1631" t="str">
        <f>IF(AND(A1631="",D1631&lt;&gt;""),B1630,LEFT('tab2'!A1636,24))</f>
        <v>RPPM.03.02.01-22-0082/15</v>
      </c>
      <c r="C1631" t="str">
        <f t="shared" si="25"/>
        <v>RPPM.03.02.01-22-0082/15</v>
      </c>
      <c r="D1631" t="str">
        <f>IF('tab2'!B1636="","",'tab2'!B1636)</f>
        <v>WOJ.: POMORSKIE, POW.: kartuski, GM.: Żukowo</v>
      </c>
    </row>
    <row r="1632" spans="1:4" x14ac:dyDescent="0.25">
      <c r="A1632" t="str">
        <f>LEFT('tab2'!A1637,24)</f>
        <v>RPPM.03.02.01-22-0082/15</v>
      </c>
      <c r="B1632" t="str">
        <f>IF(AND(A1632="",D1632&lt;&gt;""),B1631,LEFT('tab2'!A1637,24))</f>
        <v>RPPM.03.02.01-22-0082/15</v>
      </c>
      <c r="C1632" t="str">
        <f t="shared" si="25"/>
        <v>RPPM.03.02.01-22-0082/15</v>
      </c>
      <c r="D1632">
        <f>IF('tab2'!B1637="","",'tab2'!B1637)</f>
        <v>1</v>
      </c>
    </row>
    <row r="1633" spans="1:4" x14ac:dyDescent="0.25">
      <c r="A1633" t="str">
        <f>LEFT('tab2'!A1638,24)</f>
        <v>RPPM.03.02.01-22-0083/15</v>
      </c>
      <c r="B1633" t="str">
        <f>IF(AND(A1633="",D1633&lt;&gt;""),B1632,LEFT('tab2'!A1638,24))</f>
        <v>RPPM.03.02.01-22-0083/15</v>
      </c>
      <c r="C1633" t="str">
        <f t="shared" si="25"/>
        <v>RPPM.03.02.01-22-0083/15</v>
      </c>
      <c r="D1633" t="str">
        <f>IF('tab2'!B1638="","",'tab2'!B1638)</f>
        <v>WOJ.: POMORSKIE</v>
      </c>
    </row>
    <row r="1634" spans="1:4" x14ac:dyDescent="0.25">
      <c r="A1634" t="str">
        <f>LEFT('tab2'!A1639,24)</f>
        <v>RPPM.03.02.01-22-0083/15</v>
      </c>
      <c r="B1634" t="str">
        <f>IF(AND(A1634="",D1634&lt;&gt;""),B1633,LEFT('tab2'!A1639,24))</f>
        <v>RPPM.03.02.01-22-0083/15</v>
      </c>
      <c r="C1634" t="str">
        <f t="shared" si="25"/>
        <v>RPPM.03.02.01-22-0083/15</v>
      </c>
      <c r="D1634">
        <f>IF('tab2'!B1639="","",'tab2'!B1639)</f>
        <v>1</v>
      </c>
    </row>
    <row r="1635" spans="1:4" x14ac:dyDescent="0.25">
      <c r="A1635" t="str">
        <f>LEFT('tab2'!A1640,24)</f>
        <v>RPPM.03.02.01-22-0085/15</v>
      </c>
      <c r="B1635" t="str">
        <f>IF(AND(A1635="",D1635&lt;&gt;""),B1634,LEFT('tab2'!A1640,24))</f>
        <v>RPPM.03.02.01-22-0085/15</v>
      </c>
      <c r="C1635" t="str">
        <f t="shared" si="25"/>
        <v>RPPM.03.02.01-22-0085/15</v>
      </c>
      <c r="D1635" t="str">
        <f>IF('tab2'!B1640="","",'tab2'!B1640)</f>
        <v>WOJ.: POMORSKIE, POW.: nowodworski</v>
      </c>
    </row>
    <row r="1636" spans="1:4" x14ac:dyDescent="0.25">
      <c r="A1636" t="str">
        <f>LEFT('tab2'!A1641,24)</f>
        <v>RPPM.03.02.01-22-0085/15</v>
      </c>
      <c r="B1636" t="str">
        <f>IF(AND(A1636="",D1636&lt;&gt;""),B1635,LEFT('tab2'!A1641,24))</f>
        <v>RPPM.03.02.01-22-0085/15</v>
      </c>
      <c r="C1636" t="str">
        <f t="shared" si="25"/>
        <v>RPPM.03.02.01-22-0085/15</v>
      </c>
      <c r="D1636">
        <f>IF('tab2'!B1641="","",'tab2'!B1641)</f>
        <v>1</v>
      </c>
    </row>
    <row r="1637" spans="1:4" x14ac:dyDescent="0.25">
      <c r="A1637" t="str">
        <f>LEFT('tab2'!A1642,24)</f>
        <v>RPPM.03.02.01-22-0086/15</v>
      </c>
      <c r="B1637" t="str">
        <f>IF(AND(A1637="",D1637&lt;&gt;""),B1636,LEFT('tab2'!A1642,24))</f>
        <v>RPPM.03.02.01-22-0086/15</v>
      </c>
      <c r="C1637" t="str">
        <f t="shared" si="25"/>
        <v>RPPM.03.02.01-22-0086/15</v>
      </c>
      <c r="D1637" t="str">
        <f>IF('tab2'!B1642="","",'tab2'!B1642)</f>
        <v>WOJ.: POMORSKIE, POW.: nowodworski, GM.: Krynica Morska</v>
      </c>
    </row>
    <row r="1638" spans="1:4" x14ac:dyDescent="0.25">
      <c r="A1638" t="str">
        <f>LEFT('tab2'!A1643,24)</f>
        <v>RPPM.03.02.01-22-0086/15</v>
      </c>
      <c r="B1638" t="str">
        <f>IF(AND(A1638="",D1638&lt;&gt;""),B1637,LEFT('tab2'!A1643,24))</f>
        <v>RPPM.03.02.01-22-0086/15</v>
      </c>
      <c r="C1638" t="str">
        <f t="shared" si="25"/>
        <v>RPPM.03.02.01-22-0086/15</v>
      </c>
      <c r="D1638">
        <f>IF('tab2'!B1643="","",'tab2'!B1643)</f>
        <v>1</v>
      </c>
    </row>
    <row r="1639" spans="1:4" x14ac:dyDescent="0.25">
      <c r="A1639" t="str">
        <f>LEFT('tab2'!A1644,24)</f>
        <v>RPPM.03.02.01-22-0088/15</v>
      </c>
      <c r="B1639" t="str">
        <f>IF(AND(A1639="",D1639&lt;&gt;""),B1638,LEFT('tab2'!A1644,24))</f>
        <v>RPPM.03.02.01-22-0088/15</v>
      </c>
      <c r="C1639" t="str">
        <f t="shared" si="25"/>
        <v>RPPM.03.02.01-22-0088/15</v>
      </c>
      <c r="D1639" t="str">
        <f>IF('tab2'!B1644="","",'tab2'!B1644)</f>
        <v>WOJ.: POMORSKIE, POW.: Gdańsk, GM.: Gdańsk</v>
      </c>
    </row>
    <row r="1640" spans="1:4" x14ac:dyDescent="0.25">
      <c r="A1640" t="str">
        <f>LEFT('tab2'!A1645,24)</f>
        <v>RPPM.03.02.01-22-0088/15</v>
      </c>
      <c r="B1640" t="str">
        <f>IF(AND(A1640="",D1640&lt;&gt;""),B1639,LEFT('tab2'!A1645,24))</f>
        <v>RPPM.03.02.01-22-0088/15</v>
      </c>
      <c r="C1640" t="str">
        <f t="shared" si="25"/>
        <v>RPPM.03.02.01-22-0088/15</v>
      </c>
      <c r="D1640">
        <f>IF('tab2'!B1645="","",'tab2'!B1645)</f>
        <v>1</v>
      </c>
    </row>
    <row r="1641" spans="1:4" x14ac:dyDescent="0.25">
      <c r="A1641" t="str">
        <f>LEFT('tab2'!A1646,24)</f>
        <v>RPPM.03.02.01-22-0090/15</v>
      </c>
      <c r="B1641" t="str">
        <f>IF(AND(A1641="",D1641&lt;&gt;""),B1640,LEFT('tab2'!A1646,24))</f>
        <v>RPPM.03.02.01-22-0090/15</v>
      </c>
      <c r="C1641" t="str">
        <f t="shared" si="25"/>
        <v>RPPM.03.02.01-22-0090/15</v>
      </c>
      <c r="D1641" t="str">
        <f>IF('tab2'!B1646="","",'tab2'!B1646)</f>
        <v>WOJ.: POMORSKIE, POW.: wejherowski, GM.: Rumia</v>
      </c>
    </row>
    <row r="1642" spans="1:4" x14ac:dyDescent="0.25">
      <c r="A1642" t="str">
        <f>LEFT('tab2'!A1647,24)</f>
        <v>RPPM.03.02.01-22-0090/15</v>
      </c>
      <c r="B1642" t="str">
        <f>IF(AND(A1642="",D1642&lt;&gt;""),B1641,LEFT('tab2'!A1647,24))</f>
        <v>RPPM.03.02.01-22-0090/15</v>
      </c>
      <c r="C1642" t="str">
        <f t="shared" si="25"/>
        <v>RPPM.03.02.01-22-0090/15</v>
      </c>
      <c r="D1642">
        <f>IF('tab2'!B1647="","",'tab2'!B1647)</f>
        <v>1</v>
      </c>
    </row>
    <row r="1643" spans="1:4" x14ac:dyDescent="0.25">
      <c r="A1643" t="str">
        <f>LEFT('tab2'!A1648,24)</f>
        <v>RPPM.03.02.01-22-0091/15</v>
      </c>
      <c r="B1643" t="str">
        <f>IF(AND(A1643="",D1643&lt;&gt;""),B1642,LEFT('tab2'!A1648,24))</f>
        <v>RPPM.03.02.01-22-0091/15</v>
      </c>
      <c r="C1643" t="str">
        <f t="shared" si="25"/>
        <v>RPPM.03.02.01-22-0091/15</v>
      </c>
      <c r="D1643" t="str">
        <f>IF('tab2'!B1648="","",'tab2'!B1648)</f>
        <v>WOJ.: POMORSKIE, POW.: chojnicki, GM.: Chojnice</v>
      </c>
    </row>
    <row r="1644" spans="1:4" x14ac:dyDescent="0.25">
      <c r="A1644" t="str">
        <f>LEFT('tab2'!A1649,24)</f>
        <v>RPPM.03.02.01-22-0091/15</v>
      </c>
      <c r="B1644" t="str">
        <f>IF(AND(A1644="",D1644&lt;&gt;""),B1643,LEFT('tab2'!A1649,24))</f>
        <v>RPPM.03.02.01-22-0091/15</v>
      </c>
      <c r="C1644" t="str">
        <f t="shared" si="25"/>
        <v>RPPM.03.02.01-22-0091/15</v>
      </c>
      <c r="D1644">
        <f>IF('tab2'!B1649="","",'tab2'!B1649)</f>
        <v>1</v>
      </c>
    </row>
    <row r="1645" spans="1:4" x14ac:dyDescent="0.25">
      <c r="A1645" t="str">
        <f>LEFT('tab2'!A1650,24)</f>
        <v>RPPM.03.02.01-22-0092/15</v>
      </c>
      <c r="B1645" t="str">
        <f>IF(AND(A1645="",D1645&lt;&gt;""),B1644,LEFT('tab2'!A1650,24))</f>
        <v>RPPM.03.02.01-22-0092/15</v>
      </c>
      <c r="C1645" t="str">
        <f t="shared" si="25"/>
        <v>RPPM.03.02.01-22-0092/15</v>
      </c>
      <c r="D1645" t="str">
        <f>IF('tab2'!B1650="","",'tab2'!B1650)</f>
        <v>WOJ.: POMORSKIE, POW.: kościerski, GM.: Dziemiany</v>
      </c>
    </row>
    <row r="1646" spans="1:4" x14ac:dyDescent="0.25">
      <c r="A1646" t="str">
        <f>LEFT('tab2'!A1651,24)</f>
        <v>RPPM.03.02.01-22-0092/15</v>
      </c>
      <c r="B1646" t="str">
        <f>IF(AND(A1646="",D1646&lt;&gt;""),B1645,LEFT('tab2'!A1651,24))</f>
        <v>RPPM.03.02.01-22-0092/15</v>
      </c>
      <c r="C1646" t="str">
        <f t="shared" si="25"/>
        <v>RPPM.03.02.01-22-0092/15</v>
      </c>
      <c r="D1646">
        <f>IF('tab2'!B1651="","",'tab2'!B1651)</f>
        <v>1</v>
      </c>
    </row>
    <row r="1647" spans="1:4" x14ac:dyDescent="0.25">
      <c r="A1647" t="str">
        <f>LEFT('tab2'!A1652,24)</f>
        <v>RPPM.03.02.01-22-0093/15</v>
      </c>
      <c r="B1647" t="str">
        <f>IF(AND(A1647="",D1647&lt;&gt;""),B1646,LEFT('tab2'!A1652,24))</f>
        <v>RPPM.03.02.01-22-0093/15</v>
      </c>
      <c r="C1647" t="str">
        <f t="shared" si="25"/>
        <v>RPPM.03.02.01-22-0093/15</v>
      </c>
      <c r="D1647" t="str">
        <f>IF('tab2'!B1652="","",'tab2'!B1652)</f>
        <v>WOJ.: POMORSKIE, POW.: Słupsk, GM.: Słupsk</v>
      </c>
    </row>
    <row r="1648" spans="1:4" x14ac:dyDescent="0.25">
      <c r="A1648" t="str">
        <f>LEFT('tab2'!A1653,24)</f>
        <v>RPPM.03.02.01-22-0093/15</v>
      </c>
      <c r="B1648" t="str">
        <f>IF(AND(A1648="",D1648&lt;&gt;""),B1647,LEFT('tab2'!A1653,24))</f>
        <v>RPPM.03.02.01-22-0093/15</v>
      </c>
      <c r="C1648" t="str">
        <f t="shared" si="25"/>
        <v>RPPM.03.02.01-22-0093/15</v>
      </c>
      <c r="D1648">
        <f>IF('tab2'!B1653="","",'tab2'!B1653)</f>
        <v>1</v>
      </c>
    </row>
    <row r="1649" spans="1:4" x14ac:dyDescent="0.25">
      <c r="A1649" t="str">
        <f>LEFT('tab2'!A1654,24)</f>
        <v>RPPM.03.02.01-22-0094/15</v>
      </c>
      <c r="B1649" t="str">
        <f>IF(AND(A1649="",D1649&lt;&gt;""),B1648,LEFT('tab2'!A1654,24))</f>
        <v>RPPM.03.02.01-22-0094/15</v>
      </c>
      <c r="C1649" t="str">
        <f t="shared" si="25"/>
        <v>RPPM.03.02.01-22-0094/15</v>
      </c>
      <c r="D1649" t="str">
        <f>IF('tab2'!B1654="","",'tab2'!B1654)</f>
        <v>WOJ.: POMORSKIE, POW.: gdański, GM.: Pruszcz Gdański</v>
      </c>
    </row>
    <row r="1650" spans="1:4" x14ac:dyDescent="0.25">
      <c r="A1650" t="str">
        <f>LEFT('tab2'!A1655,24)</f>
        <v>RPPM.03.02.01-22-0094/15</v>
      </c>
      <c r="B1650" t="str">
        <f>IF(AND(A1650="",D1650&lt;&gt;""),B1649,LEFT('tab2'!A1655,24))</f>
        <v>RPPM.03.02.01-22-0094/15</v>
      </c>
      <c r="C1650" t="str">
        <f t="shared" si="25"/>
        <v>RPPM.03.02.01-22-0094/15</v>
      </c>
      <c r="D1650">
        <f>IF('tab2'!B1655="","",'tab2'!B1655)</f>
        <v>1</v>
      </c>
    </row>
    <row r="1651" spans="1:4" x14ac:dyDescent="0.25">
      <c r="A1651" t="str">
        <f>LEFT('tab2'!A1656,24)</f>
        <v>RPPM.03.02.01-22-0095/15</v>
      </c>
      <c r="B1651" t="str">
        <f>IF(AND(A1651="",D1651&lt;&gt;""),B1650,LEFT('tab2'!A1656,24))</f>
        <v>RPPM.03.02.01-22-0095/15</v>
      </c>
      <c r="C1651" t="str">
        <f t="shared" si="25"/>
        <v>RPPM.03.02.01-22-0095/15</v>
      </c>
      <c r="D1651" t="str">
        <f>IF('tab2'!B1656="","",'tab2'!B1656)</f>
        <v>WOJ.: POMORSKIE</v>
      </c>
    </row>
    <row r="1652" spans="1:4" x14ac:dyDescent="0.25">
      <c r="A1652" t="str">
        <f>LEFT('tab2'!A1657,24)</f>
        <v>RPPM.03.02.01-22-0095/15</v>
      </c>
      <c r="B1652" t="str">
        <f>IF(AND(A1652="",D1652&lt;&gt;""),B1651,LEFT('tab2'!A1657,24))</f>
        <v>RPPM.03.02.01-22-0095/15</v>
      </c>
      <c r="C1652" t="str">
        <f t="shared" si="25"/>
        <v>RPPM.03.02.01-22-0095/15</v>
      </c>
      <c r="D1652">
        <f>IF('tab2'!B1657="","",'tab2'!B1657)</f>
        <v>1</v>
      </c>
    </row>
    <row r="1653" spans="1:4" x14ac:dyDescent="0.25">
      <c r="A1653" t="str">
        <f>LEFT('tab2'!A1658,24)</f>
        <v>RPPM.03.02.01-22-0096/15</v>
      </c>
      <c r="B1653" t="str">
        <f>IF(AND(A1653="",D1653&lt;&gt;""),B1652,LEFT('tab2'!A1658,24))</f>
        <v>RPPM.03.02.01-22-0096/15</v>
      </c>
      <c r="C1653" t="str">
        <f t="shared" si="25"/>
        <v>RPPM.03.02.01-22-0096/15</v>
      </c>
      <c r="D1653" t="str">
        <f>IF('tab2'!B1658="","",'tab2'!B1658)</f>
        <v>WOJ.: POMORSKIE, POW.: kwidzyński, GM.: Ryjewo</v>
      </c>
    </row>
    <row r="1654" spans="1:4" x14ac:dyDescent="0.25">
      <c r="A1654" t="str">
        <f>LEFT('tab2'!A1659,24)</f>
        <v>RPPM.03.02.01-22-0096/15</v>
      </c>
      <c r="B1654" t="str">
        <f>IF(AND(A1654="",D1654&lt;&gt;""),B1653,LEFT('tab2'!A1659,24))</f>
        <v>RPPM.03.02.01-22-0096/15</v>
      </c>
      <c r="C1654" t="str">
        <f t="shared" si="25"/>
        <v>RPPM.03.02.01-22-0096/15</v>
      </c>
      <c r="D1654">
        <f>IF('tab2'!B1659="","",'tab2'!B1659)</f>
        <v>1</v>
      </c>
    </row>
    <row r="1655" spans="1:4" x14ac:dyDescent="0.25">
      <c r="A1655" t="str">
        <f>LEFT('tab2'!A1660,24)</f>
        <v>RPPM.03.02.01-22-0097/15</v>
      </c>
      <c r="B1655" t="str">
        <f>IF(AND(A1655="",D1655&lt;&gt;""),B1654,LEFT('tab2'!A1660,24))</f>
        <v>RPPM.03.02.01-22-0097/15</v>
      </c>
      <c r="C1655" t="str">
        <f t="shared" si="25"/>
        <v>RPPM.03.02.01-22-0097/15</v>
      </c>
      <c r="D1655" t="str">
        <f>IF('tab2'!B1660="","",'tab2'!B1660)</f>
        <v>WOJ.: POMORSKIE, POW.: słupski, GM.: Dębnica Kaszubska</v>
      </c>
    </row>
    <row r="1656" spans="1:4" x14ac:dyDescent="0.25">
      <c r="A1656" t="str">
        <f>LEFT('tab2'!A1661,24)</f>
        <v>RPPM.03.02.01-22-0097/15</v>
      </c>
      <c r="B1656" t="str">
        <f>IF(AND(A1656="",D1656&lt;&gt;""),B1655,LEFT('tab2'!A1661,24))</f>
        <v>RPPM.03.02.01-22-0097/15</v>
      </c>
      <c r="C1656" t="str">
        <f t="shared" si="25"/>
        <v>RPPM.03.02.01-22-0097/15</v>
      </c>
      <c r="D1656">
        <f>IF('tab2'!B1661="","",'tab2'!B1661)</f>
        <v>1</v>
      </c>
    </row>
    <row r="1657" spans="1:4" x14ac:dyDescent="0.25">
      <c r="A1657" t="str">
        <f>LEFT('tab2'!A1662,24)</f>
        <v>RPPM.03.02.01-22-0098/15</v>
      </c>
      <c r="B1657" t="str">
        <f>IF(AND(A1657="",D1657&lt;&gt;""),B1656,LEFT('tab2'!A1662,24))</f>
        <v>RPPM.03.02.01-22-0098/15</v>
      </c>
      <c r="C1657" t="str">
        <f t="shared" si="25"/>
        <v>RPPM.03.02.01-22-0098/15</v>
      </c>
      <c r="D1657" t="str">
        <f>IF('tab2'!B1662="","",'tab2'!B1662)</f>
        <v>WOJ.: POMORSKIE, POW.: człuchowski, GM.: Koczała</v>
      </c>
    </row>
    <row r="1658" spans="1:4" x14ac:dyDescent="0.25">
      <c r="A1658" t="str">
        <f>LEFT('tab2'!A1663,24)</f>
        <v>RPPM.03.02.01-22-0098/15</v>
      </c>
      <c r="B1658" t="str">
        <f>IF(AND(A1658="",D1658&lt;&gt;""),B1657,LEFT('tab2'!A1663,24))</f>
        <v>RPPM.03.02.01-22-0098/15</v>
      </c>
      <c r="C1658" t="str">
        <f t="shared" si="25"/>
        <v>RPPM.03.02.01-22-0098/15</v>
      </c>
      <c r="D1658">
        <f>IF('tab2'!B1663="","",'tab2'!B1663)</f>
        <v>1</v>
      </c>
    </row>
    <row r="1659" spans="1:4" x14ac:dyDescent="0.25">
      <c r="A1659" t="str">
        <f>LEFT('tab2'!A1664,24)</f>
        <v>RPPM.03.02.01-22-0099/15</v>
      </c>
      <c r="B1659" t="str">
        <f>IF(AND(A1659="",D1659&lt;&gt;""),B1658,LEFT('tab2'!A1664,24))</f>
        <v>RPPM.03.02.01-22-0099/15</v>
      </c>
      <c r="C1659" t="str">
        <f t="shared" si="25"/>
        <v>RPPM.03.02.01-22-0099/15</v>
      </c>
      <c r="D1659" t="str">
        <f>IF('tab2'!B1664="","",'tab2'!B1664)</f>
        <v>WOJ.: POMORSKIE, POW.: starogardzki, GM.: Lubichowo</v>
      </c>
    </row>
    <row r="1660" spans="1:4" x14ac:dyDescent="0.25">
      <c r="A1660" t="str">
        <f>LEFT('tab2'!A1665,24)</f>
        <v>RPPM.03.02.01-22-0099/15</v>
      </c>
      <c r="B1660" t="str">
        <f>IF(AND(A1660="",D1660&lt;&gt;""),B1659,LEFT('tab2'!A1665,24))</f>
        <v>RPPM.03.02.01-22-0099/15</v>
      </c>
      <c r="C1660" t="str">
        <f t="shared" si="25"/>
        <v>RPPM.03.02.01-22-0099/15</v>
      </c>
      <c r="D1660">
        <f>IF('tab2'!B1665="","",'tab2'!B1665)</f>
        <v>1</v>
      </c>
    </row>
    <row r="1661" spans="1:4" x14ac:dyDescent="0.25">
      <c r="A1661" t="str">
        <f>LEFT('tab2'!A1666,24)</f>
        <v>RPPM.03.02.01-22-0107/15</v>
      </c>
      <c r="B1661" t="str">
        <f>IF(AND(A1661="",D1661&lt;&gt;""),B1660,LEFT('tab2'!A1666,24))</f>
        <v>RPPM.03.02.01-22-0107/15</v>
      </c>
      <c r="C1661" t="str">
        <f t="shared" si="25"/>
        <v>RPPM.03.02.01-22-0107/15</v>
      </c>
      <c r="D1661" t="str">
        <f>IF('tab2'!B1666="","",'tab2'!B1666)</f>
        <v>WOJ.: POMORSKIE, POW.: człuchowski, GM.: Człuchów</v>
      </c>
    </row>
    <row r="1662" spans="1:4" x14ac:dyDescent="0.25">
      <c r="A1662" t="str">
        <f>LEFT('tab2'!A1667,24)</f>
        <v>RPPM.03.02.01-22-0107/15</v>
      </c>
      <c r="B1662" t="str">
        <f>IF(AND(A1662="",D1662&lt;&gt;""),B1661,LEFT('tab2'!A1667,24))</f>
        <v>RPPM.03.02.01-22-0107/15</v>
      </c>
      <c r="C1662" t="str">
        <f t="shared" si="25"/>
        <v>RPPM.03.02.01-22-0107/15</v>
      </c>
      <c r="D1662">
        <f>IF('tab2'!B1667="","",'tab2'!B1667)</f>
        <v>1</v>
      </c>
    </row>
    <row r="1663" spans="1:4" x14ac:dyDescent="0.25">
      <c r="A1663" t="str">
        <f>LEFT('tab2'!A1668,24)</f>
        <v>RPPM.03.02.01-22-0110/15</v>
      </c>
      <c r="B1663" t="str">
        <f>IF(AND(A1663="",D1663&lt;&gt;""),B1662,LEFT('tab2'!A1668,24))</f>
        <v>RPPM.03.02.01-22-0110/15</v>
      </c>
      <c r="C1663" t="str">
        <f t="shared" si="25"/>
        <v>RPPM.03.02.01-22-0110/15</v>
      </c>
      <c r="D1663" t="str">
        <f>IF('tab2'!B1668="","",'tab2'!B1668)</f>
        <v>WOJ.: POMORSKIE, POW.: gdański, GM.: Przywidz</v>
      </c>
    </row>
    <row r="1664" spans="1:4" x14ac:dyDescent="0.25">
      <c r="A1664" t="str">
        <f>LEFT('tab2'!A1669,24)</f>
        <v>RPPM.03.02.01-22-0110/15</v>
      </c>
      <c r="B1664" t="str">
        <f>IF(AND(A1664="",D1664&lt;&gt;""),B1663,LEFT('tab2'!A1669,24))</f>
        <v>RPPM.03.02.01-22-0110/15</v>
      </c>
      <c r="C1664" t="str">
        <f t="shared" si="25"/>
        <v>RPPM.03.02.01-22-0110/15</v>
      </c>
      <c r="D1664">
        <f>IF('tab2'!B1669="","",'tab2'!B1669)</f>
        <v>1</v>
      </c>
    </row>
    <row r="1665" spans="1:4" x14ac:dyDescent="0.25">
      <c r="A1665" t="str">
        <f>LEFT('tab2'!A1670,24)</f>
        <v>RPPM.03.02.01-22-0112/15</v>
      </c>
      <c r="B1665" t="str">
        <f>IF(AND(A1665="",D1665&lt;&gt;""),B1664,LEFT('tab2'!A1670,24))</f>
        <v>RPPM.03.02.01-22-0112/15</v>
      </c>
      <c r="C1665" t="str">
        <f t="shared" si="25"/>
        <v>RPPM.03.02.01-22-0112/15</v>
      </c>
      <c r="D1665" t="str">
        <f>IF('tab2'!B1670="","",'tab2'!B1670)</f>
        <v>WOJ.: POMORSKIE, POW.: nowodworski, GM.: Ostaszewo</v>
      </c>
    </row>
    <row r="1666" spans="1:4" x14ac:dyDescent="0.25">
      <c r="A1666" t="str">
        <f>LEFT('tab2'!A1671,24)</f>
        <v>RPPM.03.02.01-22-0112/15</v>
      </c>
      <c r="B1666" t="str">
        <f>IF(AND(A1666="",D1666&lt;&gt;""),B1665,LEFT('tab2'!A1671,24))</f>
        <v>RPPM.03.02.01-22-0112/15</v>
      </c>
      <c r="C1666" t="str">
        <f t="shared" si="25"/>
        <v>RPPM.03.02.01-22-0112/15</v>
      </c>
      <c r="D1666">
        <f>IF('tab2'!B1671="","",'tab2'!B1671)</f>
        <v>1</v>
      </c>
    </row>
    <row r="1667" spans="1:4" x14ac:dyDescent="0.25">
      <c r="A1667" t="str">
        <f>LEFT('tab2'!A1672,24)</f>
        <v>RPPM.03.02.01-22-0114/15</v>
      </c>
      <c r="B1667" t="str">
        <f>IF(AND(A1667="",D1667&lt;&gt;""),B1666,LEFT('tab2'!A1672,24))</f>
        <v>RPPM.03.02.01-22-0114/15</v>
      </c>
      <c r="C1667" t="str">
        <f t="shared" ref="C1667:C1730" si="26">IF(D1667="","",B1667)</f>
        <v>RPPM.03.02.01-22-0114/15</v>
      </c>
      <c r="D1667" t="str">
        <f>IF('tab2'!B1672="","",'tab2'!B1672)</f>
        <v>WOJ.: POMORSKIE, POW.: malborski, GM.: Nowy Staw</v>
      </c>
    </row>
    <row r="1668" spans="1:4" x14ac:dyDescent="0.25">
      <c r="A1668" t="str">
        <f>LEFT('tab2'!A1673,24)</f>
        <v>RPPM.03.02.01-22-0114/15</v>
      </c>
      <c r="B1668" t="str">
        <f>IF(AND(A1668="",D1668&lt;&gt;""),B1667,LEFT('tab2'!A1673,24))</f>
        <v>RPPM.03.02.01-22-0114/15</v>
      </c>
      <c r="C1668" t="str">
        <f t="shared" si="26"/>
        <v>RPPM.03.02.01-22-0114/15</v>
      </c>
      <c r="D1668">
        <f>IF('tab2'!B1673="","",'tab2'!B1673)</f>
        <v>1</v>
      </c>
    </row>
    <row r="1669" spans="1:4" x14ac:dyDescent="0.25">
      <c r="A1669" t="str">
        <f>LEFT('tab2'!A1674,24)</f>
        <v>RPPM.03.02.01-22-0116/15</v>
      </c>
      <c r="B1669" t="str">
        <f>IF(AND(A1669="",D1669&lt;&gt;""),B1668,LEFT('tab2'!A1674,24))</f>
        <v>RPPM.03.02.01-22-0116/15</v>
      </c>
      <c r="C1669" t="str">
        <f t="shared" si="26"/>
        <v>RPPM.03.02.01-22-0116/15</v>
      </c>
      <c r="D1669" t="str">
        <f>IF('tab2'!B1674="","",'tab2'!B1674)</f>
        <v>WOJ.: POMORSKIE, POW.: Gdynia, GM.: Gdynia</v>
      </c>
    </row>
    <row r="1670" spans="1:4" x14ac:dyDescent="0.25">
      <c r="A1670" t="str">
        <f>LEFT('tab2'!A1675,24)</f>
        <v>RPPM.03.02.01-22-0116/15</v>
      </c>
      <c r="B1670" t="str">
        <f>IF(AND(A1670="",D1670&lt;&gt;""),B1669,LEFT('tab2'!A1675,24))</f>
        <v>RPPM.03.02.01-22-0116/15</v>
      </c>
      <c r="C1670" t="str">
        <f t="shared" si="26"/>
        <v>RPPM.03.02.01-22-0116/15</v>
      </c>
      <c r="D1670">
        <f>IF('tab2'!B1675="","",'tab2'!B1675)</f>
        <v>1</v>
      </c>
    </row>
    <row r="1671" spans="1:4" x14ac:dyDescent="0.25">
      <c r="A1671" t="str">
        <f>LEFT('tab2'!A1676,24)</f>
        <v>RPPM.03.02.01-22-0117/15</v>
      </c>
      <c r="B1671" t="str">
        <f>IF(AND(A1671="",D1671&lt;&gt;""),B1670,LEFT('tab2'!A1676,24))</f>
        <v>RPPM.03.02.01-22-0117/15</v>
      </c>
      <c r="C1671" t="str">
        <f t="shared" si="26"/>
        <v>RPPM.03.02.01-22-0117/15</v>
      </c>
      <c r="D1671" t="str">
        <f>IF('tab2'!B1676="","",'tab2'!B1676)</f>
        <v>WOJ.: POMORSKIE, POW.: Gdynia</v>
      </c>
    </row>
    <row r="1672" spans="1:4" x14ac:dyDescent="0.25">
      <c r="A1672" t="str">
        <f>LEFT('tab2'!A1677,24)</f>
        <v>RPPM.03.02.01-22-0117/15</v>
      </c>
      <c r="B1672" t="str">
        <f>IF(AND(A1672="",D1672&lt;&gt;""),B1671,LEFT('tab2'!A1677,24))</f>
        <v>RPPM.03.02.01-22-0117/15</v>
      </c>
      <c r="C1672" t="str">
        <f t="shared" si="26"/>
        <v>RPPM.03.02.01-22-0117/15</v>
      </c>
      <c r="D1672">
        <f>IF('tab2'!B1677="","",'tab2'!B1677)</f>
        <v>1</v>
      </c>
    </row>
    <row r="1673" spans="1:4" x14ac:dyDescent="0.25">
      <c r="A1673" t="str">
        <f>LEFT('tab2'!A1678,24)</f>
        <v>RPPM.03.02.01-22-0118/15</v>
      </c>
      <c r="B1673" t="str">
        <f>IF(AND(A1673="",D1673&lt;&gt;""),B1672,LEFT('tab2'!A1678,24))</f>
        <v>RPPM.03.02.01-22-0118/15</v>
      </c>
      <c r="C1673" t="str">
        <f t="shared" si="26"/>
        <v>RPPM.03.02.01-22-0118/15</v>
      </c>
      <c r="D1673" t="str">
        <f>IF('tab2'!B1678="","",'tab2'!B1678)</f>
        <v>WOJ.: POMORSKIE, POW.: Gdańsk, GM.: Gdańsk</v>
      </c>
    </row>
    <row r="1674" spans="1:4" x14ac:dyDescent="0.25">
      <c r="A1674" t="str">
        <f>LEFT('tab2'!A1679,24)</f>
        <v/>
      </c>
      <c r="B1674" t="str">
        <f>IF(AND(A1674="",D1674&lt;&gt;""),B1673,LEFT('tab2'!A1679,24))</f>
        <v>RPPM.03.02.01-22-0118/15</v>
      </c>
      <c r="C1674" t="str">
        <f t="shared" si="26"/>
        <v>RPPM.03.02.01-22-0118/15</v>
      </c>
      <c r="D1674" t="str">
        <f>IF('tab2'!B1679="","",'tab2'!B1679)</f>
        <v>WOJ.: POMORSKIE, POW.: Sopot, GM.: Sopot</v>
      </c>
    </row>
    <row r="1675" spans="1:4" x14ac:dyDescent="0.25">
      <c r="A1675" t="str">
        <f>LEFT('tab2'!A1680,24)</f>
        <v>RPPM.03.02.01-22-0118/15</v>
      </c>
      <c r="B1675" t="str">
        <f>IF(AND(A1675="",D1675&lt;&gt;""),B1674,LEFT('tab2'!A1680,24))</f>
        <v>RPPM.03.02.01-22-0118/15</v>
      </c>
      <c r="C1675" t="str">
        <f t="shared" si="26"/>
        <v>RPPM.03.02.01-22-0118/15</v>
      </c>
      <c r="D1675">
        <f>IF('tab2'!B1680="","",'tab2'!B1680)</f>
        <v>2</v>
      </c>
    </row>
    <row r="1676" spans="1:4" x14ac:dyDescent="0.25">
      <c r="A1676" t="str">
        <f>LEFT('tab2'!A1681,24)</f>
        <v>RPPM.03.02.01-22-0119/15</v>
      </c>
      <c r="B1676" t="str">
        <f>IF(AND(A1676="",D1676&lt;&gt;""),B1675,LEFT('tab2'!A1681,24))</f>
        <v>RPPM.03.02.01-22-0119/15</v>
      </c>
      <c r="C1676" t="str">
        <f t="shared" si="26"/>
        <v>RPPM.03.02.01-22-0119/15</v>
      </c>
      <c r="D1676" t="str">
        <f>IF('tab2'!B1681="","",'tab2'!B1681)</f>
        <v>WOJ.: POMORSKIE, POW.: gdański, GM.: Kolbudy</v>
      </c>
    </row>
    <row r="1677" spans="1:4" x14ac:dyDescent="0.25">
      <c r="A1677" t="str">
        <f>LEFT('tab2'!A1682,24)</f>
        <v>RPPM.03.02.01-22-0119/15</v>
      </c>
      <c r="B1677" t="str">
        <f>IF(AND(A1677="",D1677&lt;&gt;""),B1676,LEFT('tab2'!A1682,24))</f>
        <v>RPPM.03.02.01-22-0119/15</v>
      </c>
      <c r="C1677" t="str">
        <f t="shared" si="26"/>
        <v>RPPM.03.02.01-22-0119/15</v>
      </c>
      <c r="D1677">
        <f>IF('tab2'!B1682="","",'tab2'!B1682)</f>
        <v>1</v>
      </c>
    </row>
    <row r="1678" spans="1:4" x14ac:dyDescent="0.25">
      <c r="A1678" t="str">
        <f>LEFT('tab2'!A1683,24)</f>
        <v>RPPM.03.02.01-22-0120/15</v>
      </c>
      <c r="B1678" t="str">
        <f>IF(AND(A1678="",D1678&lt;&gt;""),B1677,LEFT('tab2'!A1683,24))</f>
        <v>RPPM.03.02.01-22-0120/15</v>
      </c>
      <c r="C1678" t="str">
        <f t="shared" si="26"/>
        <v>RPPM.03.02.01-22-0120/15</v>
      </c>
      <c r="D1678" t="str">
        <f>IF('tab2'!B1683="","",'tab2'!B1683)</f>
        <v>WOJ.: POMORSKIE, POW.: bytowski</v>
      </c>
    </row>
    <row r="1679" spans="1:4" x14ac:dyDescent="0.25">
      <c r="A1679" t="str">
        <f>LEFT('tab2'!A1684,24)</f>
        <v>RPPM.03.02.01-22-0120/15</v>
      </c>
      <c r="B1679" t="str">
        <f>IF(AND(A1679="",D1679&lt;&gt;""),B1678,LEFT('tab2'!A1684,24))</f>
        <v>RPPM.03.02.01-22-0120/15</v>
      </c>
      <c r="C1679" t="str">
        <f t="shared" si="26"/>
        <v>RPPM.03.02.01-22-0120/15</v>
      </c>
      <c r="D1679">
        <f>IF('tab2'!B1684="","",'tab2'!B1684)</f>
        <v>1</v>
      </c>
    </row>
    <row r="1680" spans="1:4" x14ac:dyDescent="0.25">
      <c r="A1680" t="str">
        <f>LEFT('tab2'!A1685,24)</f>
        <v>RPPM.03.02.01-22-0121/15</v>
      </c>
      <c r="B1680" t="str">
        <f>IF(AND(A1680="",D1680&lt;&gt;""),B1679,LEFT('tab2'!A1685,24))</f>
        <v>RPPM.03.02.01-22-0121/15</v>
      </c>
      <c r="C1680" t="str">
        <f t="shared" si="26"/>
        <v>RPPM.03.02.01-22-0121/15</v>
      </c>
      <c r="D1680" t="str">
        <f>IF('tab2'!B1685="","",'tab2'!B1685)</f>
        <v>WOJ.: POMORSKIE, POW.: kartuski, GM.: Sulęczyno</v>
      </c>
    </row>
    <row r="1681" spans="1:4" x14ac:dyDescent="0.25">
      <c r="A1681" t="str">
        <f>LEFT('tab2'!A1686,24)</f>
        <v>RPPM.03.02.01-22-0121/15</v>
      </c>
      <c r="B1681" t="str">
        <f>IF(AND(A1681="",D1681&lt;&gt;""),B1680,LEFT('tab2'!A1686,24))</f>
        <v>RPPM.03.02.01-22-0121/15</v>
      </c>
      <c r="C1681" t="str">
        <f t="shared" si="26"/>
        <v>RPPM.03.02.01-22-0121/15</v>
      </c>
      <c r="D1681">
        <f>IF('tab2'!B1686="","",'tab2'!B1686)</f>
        <v>1</v>
      </c>
    </row>
    <row r="1682" spans="1:4" x14ac:dyDescent="0.25">
      <c r="A1682" t="str">
        <f>LEFT('tab2'!A1687,24)</f>
        <v>RPPM.03.02.01-22-0122/15</v>
      </c>
      <c r="B1682" t="str">
        <f>IF(AND(A1682="",D1682&lt;&gt;""),B1681,LEFT('tab2'!A1687,24))</f>
        <v>RPPM.03.02.01-22-0122/15</v>
      </c>
      <c r="C1682" t="str">
        <f t="shared" si="26"/>
        <v>RPPM.03.02.01-22-0122/15</v>
      </c>
      <c r="D1682" t="str">
        <f>IF('tab2'!B1687="","",'tab2'!B1687)</f>
        <v>WOJ.: POMORSKIE, POW.: starogardzki, GM.: Czarna Woda</v>
      </c>
    </row>
    <row r="1683" spans="1:4" x14ac:dyDescent="0.25">
      <c r="A1683" t="str">
        <f>LEFT('tab2'!A1688,24)</f>
        <v>RPPM.03.02.01-22-0122/15</v>
      </c>
      <c r="B1683" t="str">
        <f>IF(AND(A1683="",D1683&lt;&gt;""),B1682,LEFT('tab2'!A1688,24))</f>
        <v>RPPM.03.02.01-22-0122/15</v>
      </c>
      <c r="C1683" t="str">
        <f t="shared" si="26"/>
        <v>RPPM.03.02.01-22-0122/15</v>
      </c>
      <c r="D1683">
        <f>IF('tab2'!B1688="","",'tab2'!B1688)</f>
        <v>1</v>
      </c>
    </row>
    <row r="1684" spans="1:4" x14ac:dyDescent="0.25">
      <c r="A1684" t="str">
        <f>LEFT('tab2'!A1689,24)</f>
        <v>RPPM.03.02.01-22-0124/15</v>
      </c>
      <c r="B1684" t="str">
        <f>IF(AND(A1684="",D1684&lt;&gt;""),B1683,LEFT('tab2'!A1689,24))</f>
        <v>RPPM.03.02.01-22-0124/15</v>
      </c>
      <c r="C1684" t="str">
        <f t="shared" si="26"/>
        <v>RPPM.03.02.01-22-0124/15</v>
      </c>
      <c r="D1684" t="str">
        <f>IF('tab2'!B1689="","",'tab2'!B1689)</f>
        <v>WOJ.: POMORSKIE, POW.: nowodworski, GM.: Stegna</v>
      </c>
    </row>
    <row r="1685" spans="1:4" x14ac:dyDescent="0.25">
      <c r="A1685" t="str">
        <f>LEFT('tab2'!A1690,24)</f>
        <v>RPPM.03.02.01-22-0124/15</v>
      </c>
      <c r="B1685" t="str">
        <f>IF(AND(A1685="",D1685&lt;&gt;""),B1684,LEFT('tab2'!A1690,24))</f>
        <v>RPPM.03.02.01-22-0124/15</v>
      </c>
      <c r="C1685" t="str">
        <f t="shared" si="26"/>
        <v>RPPM.03.02.01-22-0124/15</v>
      </c>
      <c r="D1685">
        <f>IF('tab2'!B1690="","",'tab2'!B1690)</f>
        <v>1</v>
      </c>
    </row>
    <row r="1686" spans="1:4" x14ac:dyDescent="0.25">
      <c r="A1686" t="str">
        <f>LEFT('tab2'!A1691,24)</f>
        <v>RPPM.03.02.01-22-0125/15</v>
      </c>
      <c r="B1686" t="str">
        <f>IF(AND(A1686="",D1686&lt;&gt;""),B1685,LEFT('tab2'!A1691,24))</f>
        <v>RPPM.03.02.01-22-0125/15</v>
      </c>
      <c r="C1686" t="str">
        <f t="shared" si="26"/>
        <v>RPPM.03.02.01-22-0125/15</v>
      </c>
      <c r="D1686" t="str">
        <f>IF('tab2'!B1691="","",'tab2'!B1691)</f>
        <v>WOJ.: POMORSKIE, POW.: człuchowski, GM.: Człuchów</v>
      </c>
    </row>
    <row r="1687" spans="1:4" x14ac:dyDescent="0.25">
      <c r="A1687" t="str">
        <f>LEFT('tab2'!A1692,24)</f>
        <v>RPPM.03.02.01-22-0125/15</v>
      </c>
      <c r="B1687" t="str">
        <f>IF(AND(A1687="",D1687&lt;&gt;""),B1686,LEFT('tab2'!A1692,24))</f>
        <v>RPPM.03.02.01-22-0125/15</v>
      </c>
      <c r="C1687" t="str">
        <f t="shared" si="26"/>
        <v>RPPM.03.02.01-22-0125/15</v>
      </c>
      <c r="D1687">
        <f>IF('tab2'!B1692="","",'tab2'!B1692)</f>
        <v>1</v>
      </c>
    </row>
    <row r="1688" spans="1:4" x14ac:dyDescent="0.25">
      <c r="A1688" t="str">
        <f>LEFT('tab2'!A1693,24)</f>
        <v>RPPM.03.02.01-22-0126/15</v>
      </c>
      <c r="B1688" t="str">
        <f>IF(AND(A1688="",D1688&lt;&gt;""),B1687,LEFT('tab2'!A1693,24))</f>
        <v>RPPM.03.02.01-22-0126/15</v>
      </c>
      <c r="C1688" t="str">
        <f t="shared" si="26"/>
        <v>RPPM.03.02.01-22-0126/15</v>
      </c>
      <c r="D1688" t="str">
        <f>IF('tab2'!B1693="","",'tab2'!B1693)</f>
        <v>WOJ.: POMORSKIE, POW.: chojnicki, GM.: Brusy</v>
      </c>
    </row>
    <row r="1689" spans="1:4" x14ac:dyDescent="0.25">
      <c r="A1689" t="str">
        <f>LEFT('tab2'!A1694,24)</f>
        <v>RPPM.03.02.01-22-0126/15</v>
      </c>
      <c r="B1689" t="str">
        <f>IF(AND(A1689="",D1689&lt;&gt;""),B1688,LEFT('tab2'!A1694,24))</f>
        <v>RPPM.03.02.01-22-0126/15</v>
      </c>
      <c r="C1689" t="str">
        <f t="shared" si="26"/>
        <v>RPPM.03.02.01-22-0126/15</v>
      </c>
      <c r="D1689">
        <f>IF('tab2'!B1694="","",'tab2'!B1694)</f>
        <v>1</v>
      </c>
    </row>
    <row r="1690" spans="1:4" x14ac:dyDescent="0.25">
      <c r="A1690" t="str">
        <f>LEFT('tab2'!A1695,24)</f>
        <v>RPPM.03.02.01-22-0127/15</v>
      </c>
      <c r="B1690" t="str">
        <f>IF(AND(A1690="",D1690&lt;&gt;""),B1689,LEFT('tab2'!A1695,24))</f>
        <v>RPPM.03.02.01-22-0127/15</v>
      </c>
      <c r="C1690" t="str">
        <f t="shared" si="26"/>
        <v>RPPM.03.02.01-22-0127/15</v>
      </c>
      <c r="D1690" t="str">
        <f>IF('tab2'!B1695="","",'tab2'!B1695)</f>
        <v>WOJ.: POMORSKIE, POW.: starogardzki, GM.: Osieczna</v>
      </c>
    </row>
    <row r="1691" spans="1:4" x14ac:dyDescent="0.25">
      <c r="A1691" t="str">
        <f>LEFT('tab2'!A1696,24)</f>
        <v>RPPM.03.02.01-22-0127/15</v>
      </c>
      <c r="B1691" t="str">
        <f>IF(AND(A1691="",D1691&lt;&gt;""),B1690,LEFT('tab2'!A1696,24))</f>
        <v>RPPM.03.02.01-22-0127/15</v>
      </c>
      <c r="C1691" t="str">
        <f t="shared" si="26"/>
        <v>RPPM.03.02.01-22-0127/15</v>
      </c>
      <c r="D1691">
        <f>IF('tab2'!B1696="","",'tab2'!B1696)</f>
        <v>1</v>
      </c>
    </row>
    <row r="1692" spans="1:4" x14ac:dyDescent="0.25">
      <c r="A1692" t="str">
        <f>LEFT('tab2'!A1697,24)</f>
        <v>RPPM.03.02.01-22-0129/15</v>
      </c>
      <c r="B1692" t="str">
        <f>IF(AND(A1692="",D1692&lt;&gt;""),B1691,LEFT('tab2'!A1697,24))</f>
        <v>RPPM.03.02.01-22-0129/15</v>
      </c>
      <c r="C1692" t="str">
        <f t="shared" si="26"/>
        <v>RPPM.03.02.01-22-0129/15</v>
      </c>
      <c r="D1692" t="str">
        <f>IF('tab2'!B1697="","",'tab2'!B1697)</f>
        <v>WOJ.: POMORSKIE, POW.: Słupsk, GM.: Słupsk</v>
      </c>
    </row>
    <row r="1693" spans="1:4" x14ac:dyDescent="0.25">
      <c r="A1693" t="str">
        <f>LEFT('tab2'!A1698,24)</f>
        <v>RPPM.03.02.01-22-0129/15</v>
      </c>
      <c r="B1693" t="str">
        <f>IF(AND(A1693="",D1693&lt;&gt;""),B1692,LEFT('tab2'!A1698,24))</f>
        <v>RPPM.03.02.01-22-0129/15</v>
      </c>
      <c r="C1693" t="str">
        <f t="shared" si="26"/>
        <v>RPPM.03.02.01-22-0129/15</v>
      </c>
      <c r="D1693">
        <f>IF('tab2'!B1698="","",'tab2'!B1698)</f>
        <v>1</v>
      </c>
    </row>
    <row r="1694" spans="1:4" x14ac:dyDescent="0.25">
      <c r="A1694" t="str">
        <f>LEFT('tab2'!A1699,24)</f>
        <v>RPPM.03.02.01-22-0131/15</v>
      </c>
      <c r="B1694" t="str">
        <f>IF(AND(A1694="",D1694&lt;&gt;""),B1693,LEFT('tab2'!A1699,24))</f>
        <v>RPPM.03.02.01-22-0131/15</v>
      </c>
      <c r="C1694" t="str">
        <f t="shared" si="26"/>
        <v>RPPM.03.02.01-22-0131/15</v>
      </c>
      <c r="D1694" t="str">
        <f>IF('tab2'!B1699="","",'tab2'!B1699)</f>
        <v>WOJ.: POMORSKIE, POW.: sztumski, GM.: Sztum</v>
      </c>
    </row>
    <row r="1695" spans="1:4" x14ac:dyDescent="0.25">
      <c r="A1695" t="str">
        <f>LEFT('tab2'!A1700,24)</f>
        <v>RPPM.03.02.01-22-0131/15</v>
      </c>
      <c r="B1695" t="str">
        <f>IF(AND(A1695="",D1695&lt;&gt;""),B1694,LEFT('tab2'!A1700,24))</f>
        <v>RPPM.03.02.01-22-0131/15</v>
      </c>
      <c r="C1695" t="str">
        <f t="shared" si="26"/>
        <v>RPPM.03.02.01-22-0131/15</v>
      </c>
      <c r="D1695">
        <f>IF('tab2'!B1700="","",'tab2'!B1700)</f>
        <v>1</v>
      </c>
    </row>
    <row r="1696" spans="1:4" x14ac:dyDescent="0.25">
      <c r="A1696" t="str">
        <f>LEFT('tab2'!A1701,24)</f>
        <v>RPPM.03.02.01-22-0133/15</v>
      </c>
      <c r="B1696" t="str">
        <f>IF(AND(A1696="",D1696&lt;&gt;""),B1695,LEFT('tab2'!A1701,24))</f>
        <v>RPPM.03.02.01-22-0133/15</v>
      </c>
      <c r="C1696" t="str">
        <f t="shared" si="26"/>
        <v>RPPM.03.02.01-22-0133/15</v>
      </c>
      <c r="D1696" t="str">
        <f>IF('tab2'!B1701="","",'tab2'!B1701)</f>
        <v>WOJ.: POMORSKIE, POW.: pucki, GM.: Jastarnia</v>
      </c>
    </row>
    <row r="1697" spans="1:4" x14ac:dyDescent="0.25">
      <c r="A1697" t="str">
        <f>LEFT('tab2'!A1702,24)</f>
        <v>RPPM.03.02.01-22-0133/15</v>
      </c>
      <c r="B1697" t="str">
        <f>IF(AND(A1697="",D1697&lt;&gt;""),B1696,LEFT('tab2'!A1702,24))</f>
        <v>RPPM.03.02.01-22-0133/15</v>
      </c>
      <c r="C1697" t="str">
        <f t="shared" si="26"/>
        <v>RPPM.03.02.01-22-0133/15</v>
      </c>
      <c r="D1697">
        <f>IF('tab2'!B1702="","",'tab2'!B1702)</f>
        <v>1</v>
      </c>
    </row>
    <row r="1698" spans="1:4" x14ac:dyDescent="0.25">
      <c r="A1698" t="str">
        <f>LEFT('tab2'!A1703,24)</f>
        <v>RPPM.03.02.01-22-0134/15</v>
      </c>
      <c r="B1698" t="str">
        <f>IF(AND(A1698="",D1698&lt;&gt;""),B1697,LEFT('tab2'!A1703,24))</f>
        <v>RPPM.03.02.01-22-0134/15</v>
      </c>
      <c r="C1698" t="str">
        <f t="shared" si="26"/>
        <v>RPPM.03.02.01-22-0134/15</v>
      </c>
      <c r="D1698" t="str">
        <f>IF('tab2'!B1703="","",'tab2'!B1703)</f>
        <v>WOJ.: POMORSKIE, POW.: kościerski, GM.: Karsin</v>
      </c>
    </row>
    <row r="1699" spans="1:4" x14ac:dyDescent="0.25">
      <c r="A1699" t="str">
        <f>LEFT('tab2'!A1704,24)</f>
        <v>RPPM.03.02.01-22-0134/15</v>
      </c>
      <c r="B1699" t="str">
        <f>IF(AND(A1699="",D1699&lt;&gt;""),B1698,LEFT('tab2'!A1704,24))</f>
        <v>RPPM.03.02.01-22-0134/15</v>
      </c>
      <c r="C1699" t="str">
        <f t="shared" si="26"/>
        <v>RPPM.03.02.01-22-0134/15</v>
      </c>
      <c r="D1699">
        <f>IF('tab2'!B1704="","",'tab2'!B1704)</f>
        <v>1</v>
      </c>
    </row>
    <row r="1700" spans="1:4" x14ac:dyDescent="0.25">
      <c r="A1700" t="str">
        <f>LEFT('tab2'!A1705,24)</f>
        <v>RPPM.03.02.01-22-0135/15</v>
      </c>
      <c r="B1700" t="str">
        <f>IF(AND(A1700="",D1700&lt;&gt;""),B1699,LEFT('tab2'!A1705,24))</f>
        <v>RPPM.03.02.01-22-0135/15</v>
      </c>
      <c r="C1700" t="str">
        <f t="shared" si="26"/>
        <v>RPPM.03.02.01-22-0135/15</v>
      </c>
      <c r="D1700" t="str">
        <f>IF('tab2'!B1705="","",'tab2'!B1705)</f>
        <v>WOJ.: POMORSKIE, POW.: malborski, GM.: Malbork</v>
      </c>
    </row>
    <row r="1701" spans="1:4" x14ac:dyDescent="0.25">
      <c r="A1701" t="str">
        <f>LEFT('tab2'!A1706,24)</f>
        <v/>
      </c>
      <c r="B1701" t="str">
        <f>IF(AND(A1701="",D1701&lt;&gt;""),B1700,LEFT('tab2'!A1706,24))</f>
        <v>RPPM.03.02.01-22-0135/15</v>
      </c>
      <c r="C1701" t="str">
        <f t="shared" si="26"/>
        <v>RPPM.03.02.01-22-0135/15</v>
      </c>
      <c r="D1701" t="str">
        <f>IF('tab2'!B1706="","",'tab2'!B1706)</f>
        <v>WOJ.: POMORSKIE, POW.: nowodworski, GM.: Ostaszewo</v>
      </c>
    </row>
    <row r="1702" spans="1:4" x14ac:dyDescent="0.25">
      <c r="A1702" t="str">
        <f>LEFT('tab2'!A1707,24)</f>
        <v>RPPM.03.02.01-22-0135/15</v>
      </c>
      <c r="B1702" t="str">
        <f>IF(AND(A1702="",D1702&lt;&gt;""),B1701,LEFT('tab2'!A1707,24))</f>
        <v>RPPM.03.02.01-22-0135/15</v>
      </c>
      <c r="C1702" t="str">
        <f t="shared" si="26"/>
        <v>RPPM.03.02.01-22-0135/15</v>
      </c>
      <c r="D1702">
        <f>IF('tab2'!B1707="","",'tab2'!B1707)</f>
        <v>2</v>
      </c>
    </row>
    <row r="1703" spans="1:4" x14ac:dyDescent="0.25">
      <c r="A1703" t="str">
        <f>LEFT('tab2'!A1708,24)</f>
        <v>RPPM.03.02.01-22-0137/15</v>
      </c>
      <c r="B1703" t="str">
        <f>IF(AND(A1703="",D1703&lt;&gt;""),B1702,LEFT('tab2'!A1708,24))</f>
        <v>RPPM.03.02.01-22-0137/15</v>
      </c>
      <c r="C1703" t="str">
        <f t="shared" si="26"/>
        <v>RPPM.03.02.01-22-0137/15</v>
      </c>
      <c r="D1703" t="str">
        <f>IF('tab2'!B1708="","",'tab2'!B1708)</f>
        <v>WOJ.: POMORSKIE, POW.: kartuski, GM.: Przodkowo</v>
      </c>
    </row>
    <row r="1704" spans="1:4" x14ac:dyDescent="0.25">
      <c r="A1704" t="str">
        <f>LEFT('tab2'!A1709,24)</f>
        <v>RPPM.03.02.01-22-0137/15</v>
      </c>
      <c r="B1704" t="str">
        <f>IF(AND(A1704="",D1704&lt;&gt;""),B1703,LEFT('tab2'!A1709,24))</f>
        <v>RPPM.03.02.01-22-0137/15</v>
      </c>
      <c r="C1704" t="str">
        <f t="shared" si="26"/>
        <v>RPPM.03.02.01-22-0137/15</v>
      </c>
      <c r="D1704">
        <f>IF('tab2'!B1709="","",'tab2'!B1709)</f>
        <v>1</v>
      </c>
    </row>
    <row r="1705" spans="1:4" x14ac:dyDescent="0.25">
      <c r="A1705" t="str">
        <f>LEFT('tab2'!A1710,24)</f>
        <v>RPPM.03.02.01-22-0138/15</v>
      </c>
      <c r="B1705" t="str">
        <f>IF(AND(A1705="",D1705&lt;&gt;""),B1704,LEFT('tab2'!A1710,24))</f>
        <v>RPPM.03.02.01-22-0138/15</v>
      </c>
      <c r="C1705" t="str">
        <f t="shared" si="26"/>
        <v>RPPM.03.02.01-22-0138/15</v>
      </c>
      <c r="D1705" t="str">
        <f>IF('tab2'!B1710="","",'tab2'!B1710)</f>
        <v>WOJ.: POMORSKIE, POW.: człuchowski, GM.: Czarne</v>
      </c>
    </row>
    <row r="1706" spans="1:4" x14ac:dyDescent="0.25">
      <c r="A1706" t="str">
        <f>LEFT('tab2'!A1711,24)</f>
        <v/>
      </c>
      <c r="B1706" t="str">
        <f>IF(AND(A1706="",D1706&lt;&gt;""),B1705,LEFT('tab2'!A1711,24))</f>
        <v>RPPM.03.02.01-22-0138/15</v>
      </c>
      <c r="C1706" t="str">
        <f t="shared" si="26"/>
        <v>RPPM.03.02.01-22-0138/15</v>
      </c>
      <c r="D1706" t="str">
        <f>IF('tab2'!B1711="","",'tab2'!B1711)</f>
        <v>WOJ.: POMORSKIE, POW.: człuchowski, GM.: Człuchów</v>
      </c>
    </row>
    <row r="1707" spans="1:4" x14ac:dyDescent="0.25">
      <c r="A1707" t="str">
        <f>LEFT('tab2'!A1712,24)</f>
        <v>RPPM.03.02.01-22-0138/15</v>
      </c>
      <c r="B1707" t="str">
        <f>IF(AND(A1707="",D1707&lt;&gt;""),B1706,LEFT('tab2'!A1712,24))</f>
        <v>RPPM.03.02.01-22-0138/15</v>
      </c>
      <c r="C1707" t="str">
        <f t="shared" si="26"/>
        <v>RPPM.03.02.01-22-0138/15</v>
      </c>
      <c r="D1707">
        <f>IF('tab2'!B1712="","",'tab2'!B1712)</f>
        <v>2</v>
      </c>
    </row>
    <row r="1708" spans="1:4" x14ac:dyDescent="0.25">
      <c r="A1708" t="str">
        <f>LEFT('tab2'!A1713,24)</f>
        <v>RPPM.03.02.01-22-0139/15</v>
      </c>
      <c r="B1708" t="str">
        <f>IF(AND(A1708="",D1708&lt;&gt;""),B1707,LEFT('tab2'!A1713,24))</f>
        <v>RPPM.03.02.01-22-0139/15</v>
      </c>
      <c r="C1708" t="str">
        <f t="shared" si="26"/>
        <v>RPPM.03.02.01-22-0139/15</v>
      </c>
      <c r="D1708" t="str">
        <f>IF('tab2'!B1713="","",'tab2'!B1713)</f>
        <v>WOJ.: POMORSKIE, POW.: bytowski, GM.: Lipnica</v>
      </c>
    </row>
    <row r="1709" spans="1:4" x14ac:dyDescent="0.25">
      <c r="A1709" t="str">
        <f>LEFT('tab2'!A1714,24)</f>
        <v>RPPM.03.02.01-22-0139/15</v>
      </c>
      <c r="B1709" t="str">
        <f>IF(AND(A1709="",D1709&lt;&gt;""),B1708,LEFT('tab2'!A1714,24))</f>
        <v>RPPM.03.02.01-22-0139/15</v>
      </c>
      <c r="C1709" t="str">
        <f t="shared" si="26"/>
        <v>RPPM.03.02.01-22-0139/15</v>
      </c>
      <c r="D1709">
        <f>IF('tab2'!B1714="","",'tab2'!B1714)</f>
        <v>1</v>
      </c>
    </row>
    <row r="1710" spans="1:4" x14ac:dyDescent="0.25">
      <c r="A1710" t="str">
        <f>LEFT('tab2'!A1715,24)</f>
        <v>RPPM.03.02.01-22-0141/15</v>
      </c>
      <c r="B1710" t="str">
        <f>IF(AND(A1710="",D1710&lt;&gt;""),B1709,LEFT('tab2'!A1715,24))</f>
        <v>RPPM.03.02.01-22-0141/15</v>
      </c>
      <c r="C1710" t="str">
        <f t="shared" si="26"/>
        <v>RPPM.03.02.01-22-0141/15</v>
      </c>
      <c r="D1710" t="str">
        <f>IF('tab2'!B1715="","",'tab2'!B1715)</f>
        <v>WOJ.: POMORSKIE, POW.: słupski, GM.: Główczyce</v>
      </c>
    </row>
    <row r="1711" spans="1:4" x14ac:dyDescent="0.25">
      <c r="A1711" t="str">
        <f>LEFT('tab2'!A1716,24)</f>
        <v>RPPM.03.02.01-22-0141/15</v>
      </c>
      <c r="B1711" t="str">
        <f>IF(AND(A1711="",D1711&lt;&gt;""),B1710,LEFT('tab2'!A1716,24))</f>
        <v>RPPM.03.02.01-22-0141/15</v>
      </c>
      <c r="C1711" t="str">
        <f t="shared" si="26"/>
        <v>RPPM.03.02.01-22-0141/15</v>
      </c>
      <c r="D1711">
        <f>IF('tab2'!B1716="","",'tab2'!B1716)</f>
        <v>1</v>
      </c>
    </row>
    <row r="1712" spans="1:4" x14ac:dyDescent="0.25">
      <c r="A1712" t="str">
        <f>LEFT('tab2'!A1717,24)</f>
        <v>RPPM.03.02.01-22-0143/15</v>
      </c>
      <c r="B1712" t="str">
        <f>IF(AND(A1712="",D1712&lt;&gt;""),B1711,LEFT('tab2'!A1717,24))</f>
        <v>RPPM.03.02.01-22-0143/15</v>
      </c>
      <c r="C1712" t="str">
        <f t="shared" si="26"/>
        <v>RPPM.03.02.01-22-0143/15</v>
      </c>
      <c r="D1712" t="str">
        <f>IF('tab2'!B1717="","",'tab2'!B1717)</f>
        <v>WOJ.: POMORSKIE, POW.: bytowski, GM.: Kołczygłowy</v>
      </c>
    </row>
    <row r="1713" spans="1:4" x14ac:dyDescent="0.25">
      <c r="A1713" t="str">
        <f>LEFT('tab2'!A1718,24)</f>
        <v>RPPM.03.02.01-22-0143/15</v>
      </c>
      <c r="B1713" t="str">
        <f>IF(AND(A1713="",D1713&lt;&gt;""),B1712,LEFT('tab2'!A1718,24))</f>
        <v>RPPM.03.02.01-22-0143/15</v>
      </c>
      <c r="C1713" t="str">
        <f t="shared" si="26"/>
        <v>RPPM.03.02.01-22-0143/15</v>
      </c>
      <c r="D1713">
        <f>IF('tab2'!B1718="","",'tab2'!B1718)</f>
        <v>1</v>
      </c>
    </row>
    <row r="1714" spans="1:4" x14ac:dyDescent="0.25">
      <c r="A1714" t="str">
        <f>LEFT('tab2'!A1719,24)</f>
        <v>RPPM.03.02.01-22-0145/15</v>
      </c>
      <c r="B1714" t="str">
        <f>IF(AND(A1714="",D1714&lt;&gt;""),B1713,LEFT('tab2'!A1719,24))</f>
        <v>RPPM.03.02.01-22-0145/15</v>
      </c>
      <c r="C1714" t="str">
        <f t="shared" si="26"/>
        <v>RPPM.03.02.01-22-0145/15</v>
      </c>
      <c r="D1714" t="str">
        <f>IF('tab2'!B1719="","",'tab2'!B1719)</f>
        <v>WOJ.: POMORSKIE, POW.: bytowski, GM.: Studzienice</v>
      </c>
    </row>
    <row r="1715" spans="1:4" x14ac:dyDescent="0.25">
      <c r="A1715" t="str">
        <f>LEFT('tab2'!A1720,24)</f>
        <v>RPPM.03.02.01-22-0145/15</v>
      </c>
      <c r="B1715" t="str">
        <f>IF(AND(A1715="",D1715&lt;&gt;""),B1714,LEFT('tab2'!A1720,24))</f>
        <v>RPPM.03.02.01-22-0145/15</v>
      </c>
      <c r="C1715" t="str">
        <f t="shared" si="26"/>
        <v>RPPM.03.02.01-22-0145/15</v>
      </c>
      <c r="D1715">
        <f>IF('tab2'!B1720="","",'tab2'!B1720)</f>
        <v>1</v>
      </c>
    </row>
    <row r="1716" spans="1:4" x14ac:dyDescent="0.25">
      <c r="A1716" t="str">
        <f>LEFT('tab2'!A1721,24)</f>
        <v>RPPM.03.02.01-22-0148/15</v>
      </c>
      <c r="B1716" t="str">
        <f>IF(AND(A1716="",D1716&lt;&gt;""),B1715,LEFT('tab2'!A1721,24))</f>
        <v>RPPM.03.02.01-22-0148/15</v>
      </c>
      <c r="C1716" t="str">
        <f t="shared" si="26"/>
        <v>RPPM.03.02.01-22-0148/15</v>
      </c>
      <c r="D1716" t="str">
        <f>IF('tab2'!B1721="","",'tab2'!B1721)</f>
        <v>WOJ.: POMORSKIE, POW.: Gdańsk, GM.: Gdańsk</v>
      </c>
    </row>
    <row r="1717" spans="1:4" x14ac:dyDescent="0.25">
      <c r="A1717" t="str">
        <f>LEFT('tab2'!A1722,24)</f>
        <v>RPPM.03.02.01-22-0148/15</v>
      </c>
      <c r="B1717" t="str">
        <f>IF(AND(A1717="",D1717&lt;&gt;""),B1716,LEFT('tab2'!A1722,24))</f>
        <v>RPPM.03.02.01-22-0148/15</v>
      </c>
      <c r="C1717" t="str">
        <f t="shared" si="26"/>
        <v>RPPM.03.02.01-22-0148/15</v>
      </c>
      <c r="D1717">
        <f>IF('tab2'!B1722="","",'tab2'!B1722)</f>
        <v>1</v>
      </c>
    </row>
    <row r="1718" spans="1:4" x14ac:dyDescent="0.25">
      <c r="A1718" t="str">
        <f>LEFT('tab2'!A1723,24)</f>
        <v>RPPM.03.02.01-22-0149/15</v>
      </c>
      <c r="B1718" t="str">
        <f>IF(AND(A1718="",D1718&lt;&gt;""),B1717,LEFT('tab2'!A1723,24))</f>
        <v>RPPM.03.02.01-22-0149/15</v>
      </c>
      <c r="C1718" t="str">
        <f t="shared" si="26"/>
        <v>RPPM.03.02.01-22-0149/15</v>
      </c>
      <c r="D1718" t="str">
        <f>IF('tab2'!B1723="","",'tab2'!B1723)</f>
        <v>WOJ.: POMORSKIE, POW.: Gdańsk</v>
      </c>
    </row>
    <row r="1719" spans="1:4" x14ac:dyDescent="0.25">
      <c r="A1719" t="str">
        <f>LEFT('tab2'!A1724,24)</f>
        <v>RPPM.03.02.01-22-0149/15</v>
      </c>
      <c r="B1719" t="str">
        <f>IF(AND(A1719="",D1719&lt;&gt;""),B1718,LEFT('tab2'!A1724,24))</f>
        <v>RPPM.03.02.01-22-0149/15</v>
      </c>
      <c r="C1719" t="str">
        <f t="shared" si="26"/>
        <v>RPPM.03.02.01-22-0149/15</v>
      </c>
      <c r="D1719">
        <f>IF('tab2'!B1724="","",'tab2'!B1724)</f>
        <v>1</v>
      </c>
    </row>
    <row r="1720" spans="1:4" x14ac:dyDescent="0.25">
      <c r="A1720" t="str">
        <f>LEFT('tab2'!A1725,24)</f>
        <v>RPPM.03.02.01-22-0150/15</v>
      </c>
      <c r="B1720" t="str">
        <f>IF(AND(A1720="",D1720&lt;&gt;""),B1719,LEFT('tab2'!A1725,24))</f>
        <v>RPPM.03.02.01-22-0150/15</v>
      </c>
      <c r="C1720" t="str">
        <f t="shared" si="26"/>
        <v>RPPM.03.02.01-22-0150/15</v>
      </c>
      <c r="D1720" t="str">
        <f>IF('tab2'!B1725="","",'tab2'!B1725)</f>
        <v>WOJ.: POMORSKIE, POW.: Gdańsk</v>
      </c>
    </row>
    <row r="1721" spans="1:4" x14ac:dyDescent="0.25">
      <c r="A1721" t="str">
        <f>LEFT('tab2'!A1726,24)</f>
        <v>RPPM.03.02.01-22-0150/15</v>
      </c>
      <c r="B1721" t="str">
        <f>IF(AND(A1721="",D1721&lt;&gt;""),B1720,LEFT('tab2'!A1726,24))</f>
        <v>RPPM.03.02.01-22-0150/15</v>
      </c>
      <c r="C1721" t="str">
        <f t="shared" si="26"/>
        <v>RPPM.03.02.01-22-0150/15</v>
      </c>
      <c r="D1721">
        <f>IF('tab2'!B1726="","",'tab2'!B1726)</f>
        <v>1</v>
      </c>
    </row>
    <row r="1722" spans="1:4" x14ac:dyDescent="0.25">
      <c r="A1722" t="str">
        <f>LEFT('tab2'!A1727,24)</f>
        <v>RPPM.03.02.01-22-0152/15</v>
      </c>
      <c r="B1722" t="str">
        <f>IF(AND(A1722="",D1722&lt;&gt;""),B1721,LEFT('tab2'!A1727,24))</f>
        <v>RPPM.03.02.01-22-0152/15</v>
      </c>
      <c r="C1722" t="str">
        <f t="shared" si="26"/>
        <v>RPPM.03.02.01-22-0152/15</v>
      </c>
      <c r="D1722" t="str">
        <f>IF('tab2'!B1727="","",'tab2'!B1727)</f>
        <v>WOJ.: POMORSKIE, POW.: kościerski, GM.: Lipusz</v>
      </c>
    </row>
    <row r="1723" spans="1:4" x14ac:dyDescent="0.25">
      <c r="A1723" t="str">
        <f>LEFT('tab2'!A1728,24)</f>
        <v>RPPM.03.02.01-22-0152/15</v>
      </c>
      <c r="B1723" t="str">
        <f>IF(AND(A1723="",D1723&lt;&gt;""),B1722,LEFT('tab2'!A1728,24))</f>
        <v>RPPM.03.02.01-22-0152/15</v>
      </c>
      <c r="C1723" t="str">
        <f t="shared" si="26"/>
        <v>RPPM.03.02.01-22-0152/15</v>
      </c>
      <c r="D1723">
        <f>IF('tab2'!B1728="","",'tab2'!B1728)</f>
        <v>1</v>
      </c>
    </row>
    <row r="1724" spans="1:4" x14ac:dyDescent="0.25">
      <c r="A1724" t="str">
        <f>LEFT('tab2'!A1729,24)</f>
        <v>RPPM.03.02.01-22-0153/15</v>
      </c>
      <c r="B1724" t="str">
        <f>IF(AND(A1724="",D1724&lt;&gt;""),B1723,LEFT('tab2'!A1729,24))</f>
        <v>RPPM.03.02.01-22-0153/15</v>
      </c>
      <c r="C1724" t="str">
        <f t="shared" si="26"/>
        <v>RPPM.03.02.01-22-0153/15</v>
      </c>
      <c r="D1724" t="str">
        <f>IF('tab2'!B1729="","",'tab2'!B1729)</f>
        <v>WOJ.: POMORSKIE, POW.: człuchowski, GM.: Debrzno</v>
      </c>
    </row>
    <row r="1725" spans="1:4" x14ac:dyDescent="0.25">
      <c r="A1725" t="str">
        <f>LEFT('tab2'!A1730,24)</f>
        <v>RPPM.03.02.01-22-0153/15</v>
      </c>
      <c r="B1725" t="str">
        <f>IF(AND(A1725="",D1725&lt;&gt;""),B1724,LEFT('tab2'!A1730,24))</f>
        <v>RPPM.03.02.01-22-0153/15</v>
      </c>
      <c r="C1725" t="str">
        <f t="shared" si="26"/>
        <v>RPPM.03.02.01-22-0153/15</v>
      </c>
      <c r="D1725">
        <f>IF('tab2'!B1730="","",'tab2'!B1730)</f>
        <v>1</v>
      </c>
    </row>
    <row r="1726" spans="1:4" x14ac:dyDescent="0.25">
      <c r="A1726" t="str">
        <f>LEFT('tab2'!A1731,24)</f>
        <v>RPPM.03.02.01-22-0154/15</v>
      </c>
      <c r="B1726" t="str">
        <f>IF(AND(A1726="",D1726&lt;&gt;""),B1725,LEFT('tab2'!A1731,24))</f>
        <v>RPPM.03.02.01-22-0154/15</v>
      </c>
      <c r="C1726" t="str">
        <f t="shared" si="26"/>
        <v>RPPM.03.02.01-22-0154/15</v>
      </c>
      <c r="D1726" t="str">
        <f>IF('tab2'!B1731="","",'tab2'!B1731)</f>
        <v>WOJ.: POMORSKIE</v>
      </c>
    </row>
    <row r="1727" spans="1:4" x14ac:dyDescent="0.25">
      <c r="A1727" t="str">
        <f>LEFT('tab2'!A1732,24)</f>
        <v>RPPM.03.02.01-22-0154/15</v>
      </c>
      <c r="B1727" t="str">
        <f>IF(AND(A1727="",D1727&lt;&gt;""),B1726,LEFT('tab2'!A1732,24))</f>
        <v>RPPM.03.02.01-22-0154/15</v>
      </c>
      <c r="C1727" t="str">
        <f t="shared" si="26"/>
        <v>RPPM.03.02.01-22-0154/15</v>
      </c>
      <c r="D1727">
        <f>IF('tab2'!B1732="","",'tab2'!B1732)</f>
        <v>1</v>
      </c>
    </row>
    <row r="1728" spans="1:4" x14ac:dyDescent="0.25">
      <c r="A1728" t="str">
        <f>LEFT('tab2'!A1733,24)</f>
        <v>RPPM.03.02.01-22-0157/15</v>
      </c>
      <c r="B1728" t="str">
        <f>IF(AND(A1728="",D1728&lt;&gt;""),B1727,LEFT('tab2'!A1733,24))</f>
        <v>RPPM.03.02.01-22-0157/15</v>
      </c>
      <c r="C1728" t="str">
        <f t="shared" si="26"/>
        <v>RPPM.03.02.01-22-0157/15</v>
      </c>
      <c r="D1728" t="str">
        <f>IF('tab2'!B1733="","",'tab2'!B1733)</f>
        <v>WOJ.: POMORSKIE, POW.: gdański, GM.: Kolbudy</v>
      </c>
    </row>
    <row r="1729" spans="1:4" x14ac:dyDescent="0.25">
      <c r="A1729" t="str">
        <f>LEFT('tab2'!A1734,24)</f>
        <v>RPPM.03.02.01-22-0157/15</v>
      </c>
      <c r="B1729" t="str">
        <f>IF(AND(A1729="",D1729&lt;&gt;""),B1728,LEFT('tab2'!A1734,24))</f>
        <v>RPPM.03.02.01-22-0157/15</v>
      </c>
      <c r="C1729" t="str">
        <f t="shared" si="26"/>
        <v>RPPM.03.02.01-22-0157/15</v>
      </c>
      <c r="D1729">
        <f>IF('tab2'!B1734="","",'tab2'!B1734)</f>
        <v>1</v>
      </c>
    </row>
    <row r="1730" spans="1:4" x14ac:dyDescent="0.25">
      <c r="A1730" t="str">
        <f>LEFT('tab2'!A1735,24)</f>
        <v>RPPM.03.02.01-22-0158/15</v>
      </c>
      <c r="B1730" t="str">
        <f>IF(AND(A1730="",D1730&lt;&gt;""),B1729,LEFT('tab2'!A1735,24))</f>
        <v>RPPM.03.02.01-22-0158/15</v>
      </c>
      <c r="C1730" t="str">
        <f t="shared" si="26"/>
        <v>RPPM.03.02.01-22-0158/15</v>
      </c>
      <c r="D1730" t="str">
        <f>IF('tab2'!B1735="","",'tab2'!B1735)</f>
        <v>WOJ.: POMORSKIE, POW.: Słupsk, GM.: Słupsk</v>
      </c>
    </row>
    <row r="1731" spans="1:4" x14ac:dyDescent="0.25">
      <c r="A1731" t="str">
        <f>LEFT('tab2'!A1736,24)</f>
        <v>RPPM.03.02.01-22-0158/15</v>
      </c>
      <c r="B1731" t="str">
        <f>IF(AND(A1731="",D1731&lt;&gt;""),B1730,LEFT('tab2'!A1736,24))</f>
        <v>RPPM.03.02.01-22-0158/15</v>
      </c>
      <c r="C1731" t="str">
        <f t="shared" ref="C1731:C1794" si="27">IF(D1731="","",B1731)</f>
        <v>RPPM.03.02.01-22-0158/15</v>
      </c>
      <c r="D1731">
        <f>IF('tab2'!B1736="","",'tab2'!B1736)</f>
        <v>1</v>
      </c>
    </row>
    <row r="1732" spans="1:4" x14ac:dyDescent="0.25">
      <c r="A1732" t="str">
        <f>LEFT('tab2'!A1737,24)</f>
        <v>RPPM.03.02.01-22-0159/15</v>
      </c>
      <c r="B1732" t="str">
        <f>IF(AND(A1732="",D1732&lt;&gt;""),B1731,LEFT('tab2'!A1737,24))</f>
        <v>RPPM.03.02.01-22-0159/15</v>
      </c>
      <c r="C1732" t="str">
        <f t="shared" si="27"/>
        <v>RPPM.03.02.01-22-0159/15</v>
      </c>
      <c r="D1732" t="str">
        <f>IF('tab2'!B1737="","",'tab2'!B1737)</f>
        <v>WOJ.: POMORSKIE, POW.: Słupsk, GM.: Słupsk</v>
      </c>
    </row>
    <row r="1733" spans="1:4" x14ac:dyDescent="0.25">
      <c r="A1733" t="str">
        <f>LEFT('tab2'!A1738,24)</f>
        <v>RPPM.03.02.01-22-0159/15</v>
      </c>
      <c r="B1733" t="str">
        <f>IF(AND(A1733="",D1733&lt;&gt;""),B1732,LEFT('tab2'!A1738,24))</f>
        <v>RPPM.03.02.01-22-0159/15</v>
      </c>
      <c r="C1733" t="str">
        <f t="shared" si="27"/>
        <v>RPPM.03.02.01-22-0159/15</v>
      </c>
      <c r="D1733">
        <f>IF('tab2'!B1738="","",'tab2'!B1738)</f>
        <v>1</v>
      </c>
    </row>
    <row r="1734" spans="1:4" x14ac:dyDescent="0.25">
      <c r="A1734" t="str">
        <f>LEFT('tab2'!A1739,24)</f>
        <v>RPPM.03.02.01-22-0160/15</v>
      </c>
      <c r="B1734" t="str">
        <f>IF(AND(A1734="",D1734&lt;&gt;""),B1733,LEFT('tab2'!A1739,24))</f>
        <v>RPPM.03.02.01-22-0160/15</v>
      </c>
      <c r="C1734" t="str">
        <f t="shared" si="27"/>
        <v>RPPM.03.02.01-22-0160/15</v>
      </c>
      <c r="D1734" t="str">
        <f>IF('tab2'!B1739="","",'tab2'!B1739)</f>
        <v>WOJ.: POMORSKIE, POW.: słupski, GM.: Ustka</v>
      </c>
    </row>
    <row r="1735" spans="1:4" x14ac:dyDescent="0.25">
      <c r="A1735" t="str">
        <f>LEFT('tab2'!A1740,24)</f>
        <v>RPPM.03.02.01-22-0160/15</v>
      </c>
      <c r="B1735" t="str">
        <f>IF(AND(A1735="",D1735&lt;&gt;""),B1734,LEFT('tab2'!A1740,24))</f>
        <v>RPPM.03.02.01-22-0160/15</v>
      </c>
      <c r="C1735" t="str">
        <f t="shared" si="27"/>
        <v>RPPM.03.02.01-22-0160/15</v>
      </c>
      <c r="D1735">
        <f>IF('tab2'!B1740="","",'tab2'!B1740)</f>
        <v>1</v>
      </c>
    </row>
    <row r="1736" spans="1:4" x14ac:dyDescent="0.25">
      <c r="A1736" t="str">
        <f>LEFT('tab2'!A1741,24)</f>
        <v>RPPM.03.02.01-22-0164/15</v>
      </c>
      <c r="B1736" t="str">
        <f>IF(AND(A1736="",D1736&lt;&gt;""),B1735,LEFT('tab2'!A1741,24))</f>
        <v>RPPM.03.02.01-22-0164/15</v>
      </c>
      <c r="C1736" t="str">
        <f t="shared" si="27"/>
        <v>RPPM.03.02.01-22-0164/15</v>
      </c>
      <c r="D1736" t="str">
        <f>IF('tab2'!B1741="","",'tab2'!B1741)</f>
        <v>WOJ.: POMORSKIE, POW.: słupski, GM.: Potęgowo</v>
      </c>
    </row>
    <row r="1737" spans="1:4" x14ac:dyDescent="0.25">
      <c r="A1737" t="str">
        <f>LEFT('tab2'!A1742,24)</f>
        <v>RPPM.03.02.01-22-0164/15</v>
      </c>
      <c r="B1737" t="str">
        <f>IF(AND(A1737="",D1737&lt;&gt;""),B1736,LEFT('tab2'!A1742,24))</f>
        <v>RPPM.03.02.01-22-0164/15</v>
      </c>
      <c r="C1737" t="str">
        <f t="shared" si="27"/>
        <v>RPPM.03.02.01-22-0164/15</v>
      </c>
      <c r="D1737">
        <f>IF('tab2'!B1742="","",'tab2'!B1742)</f>
        <v>1</v>
      </c>
    </row>
    <row r="1738" spans="1:4" x14ac:dyDescent="0.25">
      <c r="A1738" t="str">
        <f>LEFT('tab2'!A1743,24)</f>
        <v>RPPM.03.02.01-22-0165/15</v>
      </c>
      <c r="B1738" t="str">
        <f>IF(AND(A1738="",D1738&lt;&gt;""),B1737,LEFT('tab2'!A1743,24))</f>
        <v>RPPM.03.02.01-22-0165/15</v>
      </c>
      <c r="C1738" t="str">
        <f t="shared" si="27"/>
        <v>RPPM.03.02.01-22-0165/15</v>
      </c>
      <c r="D1738" t="str">
        <f>IF('tab2'!B1743="","",'tab2'!B1743)</f>
        <v>WOJ.: POMORSKIE, POW.: malborski, GM.: Stare Pole</v>
      </c>
    </row>
    <row r="1739" spans="1:4" x14ac:dyDescent="0.25">
      <c r="A1739" t="str">
        <f>LEFT('tab2'!A1744,24)</f>
        <v>RPPM.03.02.01-22-0165/15</v>
      </c>
      <c r="B1739" t="str">
        <f>IF(AND(A1739="",D1739&lt;&gt;""),B1738,LEFT('tab2'!A1744,24))</f>
        <v>RPPM.03.02.01-22-0165/15</v>
      </c>
      <c r="C1739" t="str">
        <f t="shared" si="27"/>
        <v>RPPM.03.02.01-22-0165/15</v>
      </c>
      <c r="D1739">
        <f>IF('tab2'!B1744="","",'tab2'!B1744)</f>
        <v>1</v>
      </c>
    </row>
    <row r="1740" spans="1:4" x14ac:dyDescent="0.25">
      <c r="A1740" t="str">
        <f>LEFT('tab2'!A1745,24)</f>
        <v>RPPM.03.02.01-22-0166/15</v>
      </c>
      <c r="B1740" t="str">
        <f>IF(AND(A1740="",D1740&lt;&gt;""),B1739,LEFT('tab2'!A1745,24))</f>
        <v>RPPM.03.02.01-22-0166/15</v>
      </c>
      <c r="C1740" t="str">
        <f t="shared" si="27"/>
        <v>RPPM.03.02.01-22-0166/15</v>
      </c>
      <c r="D1740" t="str">
        <f>IF('tab2'!B1745="","",'tab2'!B1745)</f>
        <v>WOJ.: POMORSKIE, POW.: starogardzki, GM.: Smętowo Graniczne</v>
      </c>
    </row>
    <row r="1741" spans="1:4" x14ac:dyDescent="0.25">
      <c r="A1741" t="str">
        <f>LEFT('tab2'!A1746,24)</f>
        <v>RPPM.03.02.01-22-0166/15</v>
      </c>
      <c r="B1741" t="str">
        <f>IF(AND(A1741="",D1741&lt;&gt;""),B1740,LEFT('tab2'!A1746,24))</f>
        <v>RPPM.03.02.01-22-0166/15</v>
      </c>
      <c r="C1741" t="str">
        <f t="shared" si="27"/>
        <v>RPPM.03.02.01-22-0166/15</v>
      </c>
      <c r="D1741">
        <f>IF('tab2'!B1746="","",'tab2'!B1746)</f>
        <v>1</v>
      </c>
    </row>
    <row r="1742" spans="1:4" x14ac:dyDescent="0.25">
      <c r="A1742" t="str">
        <f>LEFT('tab2'!A1747,24)</f>
        <v>RPPM.03.02.01-22-0167/15</v>
      </c>
      <c r="B1742" t="str">
        <f>IF(AND(A1742="",D1742&lt;&gt;""),B1741,LEFT('tab2'!A1747,24))</f>
        <v>RPPM.03.02.01-22-0167/15</v>
      </c>
      <c r="C1742" t="str">
        <f t="shared" si="27"/>
        <v>RPPM.03.02.01-22-0167/15</v>
      </c>
      <c r="D1742" t="str">
        <f>IF('tab2'!B1747="","",'tab2'!B1747)</f>
        <v>WOJ.: POMORSKIE, POW.: tczewski, GM.: Tczew</v>
      </c>
    </row>
    <row r="1743" spans="1:4" x14ac:dyDescent="0.25">
      <c r="A1743" t="str">
        <f>LEFT('tab2'!A1748,24)</f>
        <v>RPPM.03.02.01-22-0167/15</v>
      </c>
      <c r="B1743" t="str">
        <f>IF(AND(A1743="",D1743&lt;&gt;""),B1742,LEFT('tab2'!A1748,24))</f>
        <v>RPPM.03.02.01-22-0167/15</v>
      </c>
      <c r="C1743" t="str">
        <f t="shared" si="27"/>
        <v>RPPM.03.02.01-22-0167/15</v>
      </c>
      <c r="D1743">
        <f>IF('tab2'!B1748="","",'tab2'!B1748)</f>
        <v>1</v>
      </c>
    </row>
    <row r="1744" spans="1:4" x14ac:dyDescent="0.25">
      <c r="A1744" t="str">
        <f>LEFT('tab2'!A1749,24)</f>
        <v>RPPM.03.02.01-22-0168/15</v>
      </c>
      <c r="B1744" t="str">
        <f>IF(AND(A1744="",D1744&lt;&gt;""),B1743,LEFT('tab2'!A1749,24))</f>
        <v>RPPM.03.02.01-22-0168/15</v>
      </c>
      <c r="C1744" t="str">
        <f t="shared" si="27"/>
        <v>RPPM.03.02.01-22-0168/15</v>
      </c>
      <c r="D1744" t="str">
        <f>IF('tab2'!B1749="","",'tab2'!B1749)</f>
        <v>WOJ.: POMORSKIE, POW.: Gdynia, GM.: Gdynia</v>
      </c>
    </row>
    <row r="1745" spans="1:4" x14ac:dyDescent="0.25">
      <c r="A1745" t="str">
        <f>LEFT('tab2'!A1750,24)</f>
        <v>RPPM.03.02.01-22-0168/15</v>
      </c>
      <c r="B1745" t="str">
        <f>IF(AND(A1745="",D1745&lt;&gt;""),B1744,LEFT('tab2'!A1750,24))</f>
        <v>RPPM.03.02.01-22-0168/15</v>
      </c>
      <c r="C1745" t="str">
        <f t="shared" si="27"/>
        <v>RPPM.03.02.01-22-0168/15</v>
      </c>
      <c r="D1745">
        <f>IF('tab2'!B1750="","",'tab2'!B1750)</f>
        <v>1</v>
      </c>
    </row>
    <row r="1746" spans="1:4" x14ac:dyDescent="0.25">
      <c r="A1746" t="str">
        <f>LEFT('tab2'!A1751,24)</f>
        <v>RPPM.03.02.01-22-0170/15</v>
      </c>
      <c r="B1746" t="str">
        <f>IF(AND(A1746="",D1746&lt;&gt;""),B1745,LEFT('tab2'!A1751,24))</f>
        <v>RPPM.03.02.01-22-0170/15</v>
      </c>
      <c r="C1746" t="str">
        <f t="shared" si="27"/>
        <v>RPPM.03.02.01-22-0170/15</v>
      </c>
      <c r="D1746" t="str">
        <f>IF('tab2'!B1751="","",'tab2'!B1751)</f>
        <v>WOJ.: POMORSKIE, POW.: lęborski, GM.: Wicko</v>
      </c>
    </row>
    <row r="1747" spans="1:4" x14ac:dyDescent="0.25">
      <c r="A1747" t="str">
        <f>LEFT('tab2'!A1752,24)</f>
        <v>RPPM.03.02.01-22-0170/15</v>
      </c>
      <c r="B1747" t="str">
        <f>IF(AND(A1747="",D1747&lt;&gt;""),B1746,LEFT('tab2'!A1752,24))</f>
        <v>RPPM.03.02.01-22-0170/15</v>
      </c>
      <c r="C1747" t="str">
        <f t="shared" si="27"/>
        <v>RPPM.03.02.01-22-0170/15</v>
      </c>
      <c r="D1747">
        <f>IF('tab2'!B1752="","",'tab2'!B1752)</f>
        <v>1</v>
      </c>
    </row>
    <row r="1748" spans="1:4" x14ac:dyDescent="0.25">
      <c r="A1748" t="str">
        <f>LEFT('tab2'!A1753,24)</f>
        <v>RPPM.03.02.01-22-0172/15</v>
      </c>
      <c r="B1748" t="str">
        <f>IF(AND(A1748="",D1748&lt;&gt;""),B1747,LEFT('tab2'!A1753,24))</f>
        <v>RPPM.03.02.01-22-0172/15</v>
      </c>
      <c r="C1748" t="str">
        <f t="shared" si="27"/>
        <v>RPPM.03.02.01-22-0172/15</v>
      </c>
      <c r="D1748" t="str">
        <f>IF('tab2'!B1753="","",'tab2'!B1753)</f>
        <v>WOJ.: POMORSKIE, POW.: tczewski, GM.: Pelplin</v>
      </c>
    </row>
    <row r="1749" spans="1:4" x14ac:dyDescent="0.25">
      <c r="A1749" t="str">
        <f>LEFT('tab2'!A1754,24)</f>
        <v>RPPM.03.02.01-22-0172/15</v>
      </c>
      <c r="B1749" t="str">
        <f>IF(AND(A1749="",D1749&lt;&gt;""),B1748,LEFT('tab2'!A1754,24))</f>
        <v>RPPM.03.02.01-22-0172/15</v>
      </c>
      <c r="C1749" t="str">
        <f t="shared" si="27"/>
        <v>RPPM.03.02.01-22-0172/15</v>
      </c>
      <c r="D1749">
        <f>IF('tab2'!B1754="","",'tab2'!B1754)</f>
        <v>1</v>
      </c>
    </row>
    <row r="1750" spans="1:4" x14ac:dyDescent="0.25">
      <c r="A1750" t="str">
        <f>LEFT('tab2'!A1755,24)</f>
        <v>RPPM.03.02.01-22-0173/15</v>
      </c>
      <c r="B1750" t="str">
        <f>IF(AND(A1750="",D1750&lt;&gt;""),B1749,LEFT('tab2'!A1755,24))</f>
        <v>RPPM.03.02.01-22-0173/15</v>
      </c>
      <c r="C1750" t="str">
        <f t="shared" si="27"/>
        <v>RPPM.03.02.01-22-0173/15</v>
      </c>
      <c r="D1750" t="str">
        <f>IF('tab2'!B1755="","",'tab2'!B1755)</f>
        <v>WOJ.: POMORSKIE, POW.: kartuski, GM.: Chmielno</v>
      </c>
    </row>
    <row r="1751" spans="1:4" x14ac:dyDescent="0.25">
      <c r="A1751" t="str">
        <f>LEFT('tab2'!A1756,24)</f>
        <v>RPPM.03.02.01-22-0173/15</v>
      </c>
      <c r="B1751" t="str">
        <f>IF(AND(A1751="",D1751&lt;&gt;""),B1750,LEFT('tab2'!A1756,24))</f>
        <v>RPPM.03.02.01-22-0173/15</v>
      </c>
      <c r="C1751" t="str">
        <f t="shared" si="27"/>
        <v>RPPM.03.02.01-22-0173/15</v>
      </c>
      <c r="D1751">
        <f>IF('tab2'!B1756="","",'tab2'!B1756)</f>
        <v>1</v>
      </c>
    </row>
    <row r="1752" spans="1:4" x14ac:dyDescent="0.25">
      <c r="A1752" t="str">
        <f>LEFT('tab2'!A1757,24)</f>
        <v>RPPM.03.02.01-22-0175/15</v>
      </c>
      <c r="B1752" t="str">
        <f>IF(AND(A1752="",D1752&lt;&gt;""),B1751,LEFT('tab2'!A1757,24))</f>
        <v>RPPM.03.02.01-22-0175/15</v>
      </c>
      <c r="C1752" t="str">
        <f t="shared" si="27"/>
        <v>RPPM.03.02.01-22-0175/15</v>
      </c>
      <c r="D1752" t="str">
        <f>IF('tab2'!B1757="","",'tab2'!B1757)</f>
        <v>WOJ.: POMORSKIE, POW.: kościerski, GM.: Kościerzyna</v>
      </c>
    </row>
    <row r="1753" spans="1:4" x14ac:dyDescent="0.25">
      <c r="A1753" t="str">
        <f>LEFT('tab2'!A1758,24)</f>
        <v>RPPM.03.02.01-22-0175/15</v>
      </c>
      <c r="B1753" t="str">
        <f>IF(AND(A1753="",D1753&lt;&gt;""),B1752,LEFT('tab2'!A1758,24))</f>
        <v>RPPM.03.02.01-22-0175/15</v>
      </c>
      <c r="C1753" t="str">
        <f t="shared" si="27"/>
        <v>RPPM.03.02.01-22-0175/15</v>
      </c>
      <c r="D1753">
        <f>IF('tab2'!B1758="","",'tab2'!B1758)</f>
        <v>1</v>
      </c>
    </row>
    <row r="1754" spans="1:4" x14ac:dyDescent="0.25">
      <c r="A1754" t="str">
        <f>LEFT('tab2'!A1759,24)</f>
        <v>RPPM.03.02.02-22-0001/15</v>
      </c>
      <c r="B1754" t="str">
        <f>IF(AND(A1754="",D1754&lt;&gt;""),B1753,LEFT('tab2'!A1759,24))</f>
        <v>RPPM.03.02.02-22-0001/15</v>
      </c>
      <c r="C1754" t="str">
        <f t="shared" si="27"/>
        <v>RPPM.03.02.02-22-0001/15</v>
      </c>
      <c r="D1754" t="str">
        <f>IF('tab2'!B1759="","",'tab2'!B1759)</f>
        <v>WOJ.: POMORSKIE</v>
      </c>
    </row>
    <row r="1755" spans="1:4" x14ac:dyDescent="0.25">
      <c r="A1755" t="str">
        <f>LEFT('tab2'!A1760,24)</f>
        <v>RPPM.03.02.02-22-0001/15</v>
      </c>
      <c r="B1755" t="str">
        <f>IF(AND(A1755="",D1755&lt;&gt;""),B1754,LEFT('tab2'!A1760,24))</f>
        <v>RPPM.03.02.02-22-0001/15</v>
      </c>
      <c r="C1755" t="str">
        <f t="shared" si="27"/>
        <v>RPPM.03.02.02-22-0001/15</v>
      </c>
      <c r="D1755">
        <f>IF('tab2'!B1760="","",'tab2'!B1760)</f>
        <v>1</v>
      </c>
    </row>
    <row r="1756" spans="1:4" x14ac:dyDescent="0.25">
      <c r="A1756" t="str">
        <f>LEFT('tab2'!A1761,24)</f>
        <v>RPPM.03.02.02-22-0001/16</v>
      </c>
      <c r="B1756" t="str">
        <f>IF(AND(A1756="",D1756&lt;&gt;""),B1755,LEFT('tab2'!A1761,24))</f>
        <v>RPPM.03.02.02-22-0001/16</v>
      </c>
      <c r="C1756" t="str">
        <f t="shared" si="27"/>
        <v>RPPM.03.02.02-22-0001/16</v>
      </c>
      <c r="D1756" t="str">
        <f>IF('tab2'!B1761="","",'tab2'!B1761)</f>
        <v>WOJ.: POMORSKIE, POW.: tczewski</v>
      </c>
    </row>
    <row r="1757" spans="1:4" x14ac:dyDescent="0.25">
      <c r="A1757" t="str">
        <f>LEFT('tab2'!A1762,24)</f>
        <v>RPPM.03.02.02-22-0001/16</v>
      </c>
      <c r="B1757" t="str">
        <f>IF(AND(A1757="",D1757&lt;&gt;""),B1756,LEFT('tab2'!A1762,24))</f>
        <v>RPPM.03.02.02-22-0001/16</v>
      </c>
      <c r="C1757" t="str">
        <f t="shared" si="27"/>
        <v>RPPM.03.02.02-22-0001/16</v>
      </c>
      <c r="D1757">
        <f>IF('tab2'!B1762="","",'tab2'!B1762)</f>
        <v>1</v>
      </c>
    </row>
    <row r="1758" spans="1:4" x14ac:dyDescent="0.25">
      <c r="A1758" t="str">
        <f>LEFT('tab2'!A1763,24)</f>
        <v>RPPM.03.02.02-22-0001/17</v>
      </c>
      <c r="B1758" t="str">
        <f>IF(AND(A1758="",D1758&lt;&gt;""),B1757,LEFT('tab2'!A1763,24))</f>
        <v>RPPM.03.02.02-22-0001/17</v>
      </c>
      <c r="C1758" t="str">
        <f t="shared" si="27"/>
        <v>RPPM.03.02.02-22-0001/17</v>
      </c>
      <c r="D1758" t="str">
        <f>IF('tab2'!B1763="","",'tab2'!B1763)</f>
        <v>WOJ.: POMORSKIE</v>
      </c>
    </row>
    <row r="1759" spans="1:4" x14ac:dyDescent="0.25">
      <c r="A1759" t="str">
        <f>LEFT('tab2'!A1764,24)</f>
        <v>RPPM.03.02.02-22-0001/17</v>
      </c>
      <c r="B1759" t="str">
        <f>IF(AND(A1759="",D1759&lt;&gt;""),B1758,LEFT('tab2'!A1764,24))</f>
        <v>RPPM.03.02.02-22-0001/17</v>
      </c>
      <c r="C1759" t="str">
        <f t="shared" si="27"/>
        <v>RPPM.03.02.02-22-0001/17</v>
      </c>
      <c r="D1759">
        <f>IF('tab2'!B1764="","",'tab2'!B1764)</f>
        <v>1</v>
      </c>
    </row>
    <row r="1760" spans="1:4" x14ac:dyDescent="0.25">
      <c r="A1760" t="str">
        <f>LEFT('tab2'!A1765,24)</f>
        <v>RPPM.03.02.02-22-0001/19</v>
      </c>
      <c r="B1760" t="str">
        <f>IF(AND(A1760="",D1760&lt;&gt;""),B1759,LEFT('tab2'!A1765,24))</f>
        <v>RPPM.03.02.02-22-0001/19</v>
      </c>
      <c r="C1760" t="str">
        <f t="shared" si="27"/>
        <v>RPPM.03.02.02-22-0001/19</v>
      </c>
      <c r="D1760" t="str">
        <f>IF('tab2'!B1765="","",'tab2'!B1765)</f>
        <v>WOJ.: POMORSKIE</v>
      </c>
    </row>
    <row r="1761" spans="1:4" x14ac:dyDescent="0.25">
      <c r="A1761" t="str">
        <f>LEFT('tab2'!A1766,24)</f>
        <v>RPPM.03.02.02-22-0001/19</v>
      </c>
      <c r="B1761" t="str">
        <f>IF(AND(A1761="",D1761&lt;&gt;""),B1760,LEFT('tab2'!A1766,24))</f>
        <v>RPPM.03.02.02-22-0001/19</v>
      </c>
      <c r="C1761" t="str">
        <f t="shared" si="27"/>
        <v>RPPM.03.02.02-22-0001/19</v>
      </c>
      <c r="D1761">
        <f>IF('tab2'!B1766="","",'tab2'!B1766)</f>
        <v>1</v>
      </c>
    </row>
    <row r="1762" spans="1:4" x14ac:dyDescent="0.25">
      <c r="A1762" t="str">
        <f>LEFT('tab2'!A1767,24)</f>
        <v>RPPM.03.02.02-22-0002/16</v>
      </c>
      <c r="B1762" t="str">
        <f>IF(AND(A1762="",D1762&lt;&gt;""),B1761,LEFT('tab2'!A1767,24))</f>
        <v>RPPM.03.02.02-22-0002/16</v>
      </c>
      <c r="C1762" t="str">
        <f t="shared" si="27"/>
        <v>RPPM.03.02.02-22-0002/16</v>
      </c>
      <c r="D1762" t="str">
        <f>IF('tab2'!B1767="","",'tab2'!B1767)</f>
        <v>WOJ.: POMORSKIE, POW.: kwidzyński</v>
      </c>
    </row>
    <row r="1763" spans="1:4" x14ac:dyDescent="0.25">
      <c r="A1763" t="str">
        <f>LEFT('tab2'!A1768,24)</f>
        <v>RPPM.03.02.02-22-0002/16</v>
      </c>
      <c r="B1763" t="str">
        <f>IF(AND(A1763="",D1763&lt;&gt;""),B1762,LEFT('tab2'!A1768,24))</f>
        <v>RPPM.03.02.02-22-0002/16</v>
      </c>
      <c r="C1763" t="str">
        <f t="shared" si="27"/>
        <v>RPPM.03.02.02-22-0002/16</v>
      </c>
      <c r="D1763">
        <f>IF('tab2'!B1768="","",'tab2'!B1768)</f>
        <v>1</v>
      </c>
    </row>
    <row r="1764" spans="1:4" x14ac:dyDescent="0.25">
      <c r="A1764" t="str">
        <f>LEFT('tab2'!A1769,24)</f>
        <v>RPPM.03.02.02-22-0003/16</v>
      </c>
      <c r="B1764" t="str">
        <f>IF(AND(A1764="",D1764&lt;&gt;""),B1763,LEFT('tab2'!A1769,24))</f>
        <v>RPPM.03.02.02-22-0003/16</v>
      </c>
      <c r="C1764" t="str">
        <f t="shared" si="27"/>
        <v>RPPM.03.02.02-22-0003/16</v>
      </c>
      <c r="D1764" t="str">
        <f>IF('tab2'!B1769="","",'tab2'!B1769)</f>
        <v>WOJ.: POMORSKIE, POW.: Sopot</v>
      </c>
    </row>
    <row r="1765" spans="1:4" x14ac:dyDescent="0.25">
      <c r="A1765" t="str">
        <f>LEFT('tab2'!A1770,24)</f>
        <v>RPPM.03.02.02-22-0003/16</v>
      </c>
      <c r="B1765" t="str">
        <f>IF(AND(A1765="",D1765&lt;&gt;""),B1764,LEFT('tab2'!A1770,24))</f>
        <v>RPPM.03.02.02-22-0003/16</v>
      </c>
      <c r="C1765" t="str">
        <f t="shared" si="27"/>
        <v>RPPM.03.02.02-22-0003/16</v>
      </c>
      <c r="D1765">
        <f>IF('tab2'!B1770="","",'tab2'!B1770)</f>
        <v>1</v>
      </c>
    </row>
    <row r="1766" spans="1:4" x14ac:dyDescent="0.25">
      <c r="A1766" t="str">
        <f>LEFT('tab2'!A1771,24)</f>
        <v>RPPM.03.02.02-22-0004/16</v>
      </c>
      <c r="B1766" t="str">
        <f>IF(AND(A1766="",D1766&lt;&gt;""),B1765,LEFT('tab2'!A1771,24))</f>
        <v>RPPM.03.02.02-22-0004/16</v>
      </c>
      <c r="C1766" t="str">
        <f t="shared" si="27"/>
        <v>RPPM.03.02.02-22-0004/16</v>
      </c>
      <c r="D1766" t="str">
        <f>IF('tab2'!B1771="","",'tab2'!B1771)</f>
        <v>WOJ.: POMORSKIE</v>
      </c>
    </row>
    <row r="1767" spans="1:4" x14ac:dyDescent="0.25">
      <c r="A1767" t="str">
        <f>LEFT('tab2'!A1772,24)</f>
        <v>RPPM.03.02.02-22-0004/16</v>
      </c>
      <c r="B1767" t="str">
        <f>IF(AND(A1767="",D1767&lt;&gt;""),B1766,LEFT('tab2'!A1772,24))</f>
        <v>RPPM.03.02.02-22-0004/16</v>
      </c>
      <c r="C1767" t="str">
        <f t="shared" si="27"/>
        <v>RPPM.03.02.02-22-0004/16</v>
      </c>
      <c r="D1767">
        <f>IF('tab2'!B1772="","",'tab2'!B1772)</f>
        <v>1</v>
      </c>
    </row>
    <row r="1768" spans="1:4" x14ac:dyDescent="0.25">
      <c r="A1768" t="str">
        <f>LEFT('tab2'!A1773,24)</f>
        <v>RPPM.03.02.02-22-0005/16</v>
      </c>
      <c r="B1768" t="str">
        <f>IF(AND(A1768="",D1768&lt;&gt;""),B1767,LEFT('tab2'!A1773,24))</f>
        <v>RPPM.03.02.02-22-0005/16</v>
      </c>
      <c r="C1768" t="str">
        <f t="shared" si="27"/>
        <v>RPPM.03.02.02-22-0005/16</v>
      </c>
      <c r="D1768" t="str">
        <f>IF('tab2'!B1773="","",'tab2'!B1773)</f>
        <v>WOJ.: POMORSKIE, POW.: Gdynia</v>
      </c>
    </row>
    <row r="1769" spans="1:4" x14ac:dyDescent="0.25">
      <c r="A1769" t="str">
        <f>LEFT('tab2'!A1774,24)</f>
        <v>RPPM.03.02.02-22-0005/16</v>
      </c>
      <c r="B1769" t="str">
        <f>IF(AND(A1769="",D1769&lt;&gt;""),B1768,LEFT('tab2'!A1774,24))</f>
        <v>RPPM.03.02.02-22-0005/16</v>
      </c>
      <c r="C1769" t="str">
        <f t="shared" si="27"/>
        <v>RPPM.03.02.02-22-0005/16</v>
      </c>
      <c r="D1769">
        <f>IF('tab2'!B1774="","",'tab2'!B1774)</f>
        <v>1</v>
      </c>
    </row>
    <row r="1770" spans="1:4" x14ac:dyDescent="0.25">
      <c r="A1770" t="str">
        <f>LEFT('tab2'!A1775,24)</f>
        <v>RPPM.03.02.02-22-0006/16</v>
      </c>
      <c r="B1770" t="str">
        <f>IF(AND(A1770="",D1770&lt;&gt;""),B1769,LEFT('tab2'!A1775,24))</f>
        <v>RPPM.03.02.02-22-0006/16</v>
      </c>
      <c r="C1770" t="str">
        <f t="shared" si="27"/>
        <v>RPPM.03.02.02-22-0006/16</v>
      </c>
      <c r="D1770" t="str">
        <f>IF('tab2'!B1775="","",'tab2'!B1775)</f>
        <v>WOJ.: POMORSKIE, POW.: nowodworski</v>
      </c>
    </row>
    <row r="1771" spans="1:4" x14ac:dyDescent="0.25">
      <c r="A1771" t="str">
        <f>LEFT('tab2'!A1776,24)</f>
        <v>RPPM.03.02.02-22-0006/16</v>
      </c>
      <c r="B1771" t="str">
        <f>IF(AND(A1771="",D1771&lt;&gt;""),B1770,LEFT('tab2'!A1776,24))</f>
        <v>RPPM.03.02.02-22-0006/16</v>
      </c>
      <c r="C1771" t="str">
        <f t="shared" si="27"/>
        <v>RPPM.03.02.02-22-0006/16</v>
      </c>
      <c r="D1771">
        <f>IF('tab2'!B1776="","",'tab2'!B1776)</f>
        <v>1</v>
      </c>
    </row>
    <row r="1772" spans="1:4" x14ac:dyDescent="0.25">
      <c r="A1772" t="str">
        <f>LEFT('tab2'!A1777,24)</f>
        <v>RPPM.03.02.02-22-0007/16</v>
      </c>
      <c r="B1772" t="str">
        <f>IF(AND(A1772="",D1772&lt;&gt;""),B1771,LEFT('tab2'!A1777,24))</f>
        <v>RPPM.03.02.02-22-0007/16</v>
      </c>
      <c r="C1772" t="str">
        <f t="shared" si="27"/>
        <v>RPPM.03.02.02-22-0007/16</v>
      </c>
      <c r="D1772" t="str">
        <f>IF('tab2'!B1777="","",'tab2'!B1777)</f>
        <v>WOJ.: POMORSKIE, POW.: lęborski</v>
      </c>
    </row>
    <row r="1773" spans="1:4" x14ac:dyDescent="0.25">
      <c r="A1773" t="str">
        <f>LEFT('tab2'!A1778,24)</f>
        <v>RPPM.03.02.02-22-0007/16</v>
      </c>
      <c r="B1773" t="str">
        <f>IF(AND(A1773="",D1773&lt;&gt;""),B1772,LEFT('tab2'!A1778,24))</f>
        <v>RPPM.03.02.02-22-0007/16</v>
      </c>
      <c r="C1773" t="str">
        <f t="shared" si="27"/>
        <v>RPPM.03.02.02-22-0007/16</v>
      </c>
      <c r="D1773">
        <f>IF('tab2'!B1778="","",'tab2'!B1778)</f>
        <v>1</v>
      </c>
    </row>
    <row r="1774" spans="1:4" x14ac:dyDescent="0.25">
      <c r="A1774" t="str">
        <f>LEFT('tab2'!A1779,24)</f>
        <v>RPPM.03.02.02-22-0008/16</v>
      </c>
      <c r="B1774" t="str">
        <f>IF(AND(A1774="",D1774&lt;&gt;""),B1773,LEFT('tab2'!A1779,24))</f>
        <v>RPPM.03.02.02-22-0008/16</v>
      </c>
      <c r="C1774" t="str">
        <f t="shared" si="27"/>
        <v>RPPM.03.02.02-22-0008/16</v>
      </c>
      <c r="D1774" t="str">
        <f>IF('tab2'!B1779="","",'tab2'!B1779)</f>
        <v>WOJ.: POMORSKIE</v>
      </c>
    </row>
    <row r="1775" spans="1:4" x14ac:dyDescent="0.25">
      <c r="A1775" t="str">
        <f>LEFT('tab2'!A1780,24)</f>
        <v>RPPM.03.02.02-22-0008/16</v>
      </c>
      <c r="B1775" t="str">
        <f>IF(AND(A1775="",D1775&lt;&gt;""),B1774,LEFT('tab2'!A1780,24))</f>
        <v>RPPM.03.02.02-22-0008/16</v>
      </c>
      <c r="C1775" t="str">
        <f t="shared" si="27"/>
        <v>RPPM.03.02.02-22-0008/16</v>
      </c>
      <c r="D1775">
        <f>IF('tab2'!B1780="","",'tab2'!B1780)</f>
        <v>1</v>
      </c>
    </row>
    <row r="1776" spans="1:4" x14ac:dyDescent="0.25">
      <c r="A1776" t="str">
        <f>LEFT('tab2'!A1781,24)</f>
        <v>RPPM.03.02.02-22-0009/16</v>
      </c>
      <c r="B1776" t="str">
        <f>IF(AND(A1776="",D1776&lt;&gt;""),B1775,LEFT('tab2'!A1781,24))</f>
        <v>RPPM.03.02.02-22-0009/16</v>
      </c>
      <c r="C1776" t="str">
        <f t="shared" si="27"/>
        <v>RPPM.03.02.02-22-0009/16</v>
      </c>
      <c r="D1776" t="str">
        <f>IF('tab2'!B1781="","",'tab2'!B1781)</f>
        <v>WOJ.: POMORSKIE, POW.: wejherowski</v>
      </c>
    </row>
    <row r="1777" spans="1:4" x14ac:dyDescent="0.25">
      <c r="A1777" t="str">
        <f>LEFT('tab2'!A1782,24)</f>
        <v>RPPM.03.02.02-22-0009/16</v>
      </c>
      <c r="B1777" t="str">
        <f>IF(AND(A1777="",D1777&lt;&gt;""),B1776,LEFT('tab2'!A1782,24))</f>
        <v>RPPM.03.02.02-22-0009/16</v>
      </c>
      <c r="C1777" t="str">
        <f t="shared" si="27"/>
        <v>RPPM.03.02.02-22-0009/16</v>
      </c>
      <c r="D1777">
        <f>IF('tab2'!B1782="","",'tab2'!B1782)</f>
        <v>1</v>
      </c>
    </row>
    <row r="1778" spans="1:4" x14ac:dyDescent="0.25">
      <c r="A1778" t="str">
        <f>LEFT('tab2'!A1783,24)</f>
        <v>RPPM.03.02.02-22-0010/16</v>
      </c>
      <c r="B1778" t="str">
        <f>IF(AND(A1778="",D1778&lt;&gt;""),B1777,LEFT('tab2'!A1783,24))</f>
        <v>RPPM.03.02.02-22-0010/16</v>
      </c>
      <c r="C1778" t="str">
        <f t="shared" si="27"/>
        <v>RPPM.03.02.02-22-0010/16</v>
      </c>
      <c r="D1778" t="str">
        <f>IF('tab2'!B1783="","",'tab2'!B1783)</f>
        <v>WOJ.: POMORSKIE</v>
      </c>
    </row>
    <row r="1779" spans="1:4" x14ac:dyDescent="0.25">
      <c r="A1779" t="str">
        <f>LEFT('tab2'!A1784,24)</f>
        <v>RPPM.03.02.02-22-0010/16</v>
      </c>
      <c r="B1779" t="str">
        <f>IF(AND(A1779="",D1779&lt;&gt;""),B1778,LEFT('tab2'!A1784,24))</f>
        <v>RPPM.03.02.02-22-0010/16</v>
      </c>
      <c r="C1779" t="str">
        <f t="shared" si="27"/>
        <v>RPPM.03.02.02-22-0010/16</v>
      </c>
      <c r="D1779">
        <f>IF('tab2'!B1784="","",'tab2'!B1784)</f>
        <v>1</v>
      </c>
    </row>
    <row r="1780" spans="1:4" x14ac:dyDescent="0.25">
      <c r="A1780" t="str">
        <f>LEFT('tab2'!A1785,24)</f>
        <v>RPPM.03.02.02-22-0011/16</v>
      </c>
      <c r="B1780" t="str">
        <f>IF(AND(A1780="",D1780&lt;&gt;""),B1779,LEFT('tab2'!A1785,24))</f>
        <v>RPPM.03.02.02-22-0011/16</v>
      </c>
      <c r="C1780" t="str">
        <f t="shared" si="27"/>
        <v>RPPM.03.02.02-22-0011/16</v>
      </c>
      <c r="D1780" t="str">
        <f>IF('tab2'!B1785="","",'tab2'!B1785)</f>
        <v>WOJ.: POMORSKIE</v>
      </c>
    </row>
    <row r="1781" spans="1:4" x14ac:dyDescent="0.25">
      <c r="A1781" t="str">
        <f>LEFT('tab2'!A1786,24)</f>
        <v>RPPM.03.02.02-22-0011/16</v>
      </c>
      <c r="B1781" t="str">
        <f>IF(AND(A1781="",D1781&lt;&gt;""),B1780,LEFT('tab2'!A1786,24))</f>
        <v>RPPM.03.02.02-22-0011/16</v>
      </c>
      <c r="C1781" t="str">
        <f t="shared" si="27"/>
        <v>RPPM.03.02.02-22-0011/16</v>
      </c>
      <c r="D1781">
        <f>IF('tab2'!B1786="","",'tab2'!B1786)</f>
        <v>1</v>
      </c>
    </row>
    <row r="1782" spans="1:4" x14ac:dyDescent="0.25">
      <c r="A1782" t="str">
        <f>LEFT('tab2'!A1787,24)</f>
        <v>RPPM.03.02.02-22-0012/16</v>
      </c>
      <c r="B1782" t="str">
        <f>IF(AND(A1782="",D1782&lt;&gt;""),B1781,LEFT('tab2'!A1787,24))</f>
        <v>RPPM.03.02.02-22-0012/16</v>
      </c>
      <c r="C1782" t="str">
        <f t="shared" si="27"/>
        <v>RPPM.03.02.02-22-0012/16</v>
      </c>
      <c r="D1782" t="str">
        <f>IF('tab2'!B1787="","",'tab2'!B1787)</f>
        <v>WOJ.: POMORSKIE, POW.: malborski</v>
      </c>
    </row>
    <row r="1783" spans="1:4" x14ac:dyDescent="0.25">
      <c r="A1783" t="str">
        <f>LEFT('tab2'!A1788,24)</f>
        <v>RPPM.03.02.02-22-0012/16</v>
      </c>
      <c r="B1783" t="str">
        <f>IF(AND(A1783="",D1783&lt;&gt;""),B1782,LEFT('tab2'!A1788,24))</f>
        <v>RPPM.03.02.02-22-0012/16</v>
      </c>
      <c r="C1783" t="str">
        <f t="shared" si="27"/>
        <v>RPPM.03.02.02-22-0012/16</v>
      </c>
      <c r="D1783">
        <f>IF('tab2'!B1788="","",'tab2'!B1788)</f>
        <v>1</v>
      </c>
    </row>
    <row r="1784" spans="1:4" x14ac:dyDescent="0.25">
      <c r="A1784" t="str">
        <f>LEFT('tab2'!A1789,24)</f>
        <v>RPPM.03.02.02-22-0013/16</v>
      </c>
      <c r="B1784" t="str">
        <f>IF(AND(A1784="",D1784&lt;&gt;""),B1783,LEFT('tab2'!A1789,24))</f>
        <v>RPPM.03.02.02-22-0013/16</v>
      </c>
      <c r="C1784" t="str">
        <f t="shared" si="27"/>
        <v>RPPM.03.02.02-22-0013/16</v>
      </c>
      <c r="D1784" t="str">
        <f>IF('tab2'!B1789="","",'tab2'!B1789)</f>
        <v>WOJ.: POMORSKIE</v>
      </c>
    </row>
    <row r="1785" spans="1:4" x14ac:dyDescent="0.25">
      <c r="A1785" t="str">
        <f>LEFT('tab2'!A1790,24)</f>
        <v>RPPM.03.02.02-22-0013/16</v>
      </c>
      <c r="B1785" t="str">
        <f>IF(AND(A1785="",D1785&lt;&gt;""),B1784,LEFT('tab2'!A1790,24))</f>
        <v>RPPM.03.02.02-22-0013/16</v>
      </c>
      <c r="C1785" t="str">
        <f t="shared" si="27"/>
        <v>RPPM.03.02.02-22-0013/16</v>
      </c>
      <c r="D1785">
        <f>IF('tab2'!B1790="","",'tab2'!B1790)</f>
        <v>1</v>
      </c>
    </row>
    <row r="1786" spans="1:4" x14ac:dyDescent="0.25">
      <c r="A1786" t="str">
        <f>LEFT('tab2'!A1791,24)</f>
        <v>RPPM.03.02.02-22-0014/16</v>
      </c>
      <c r="B1786" t="str">
        <f>IF(AND(A1786="",D1786&lt;&gt;""),B1785,LEFT('tab2'!A1791,24))</f>
        <v>RPPM.03.02.02-22-0014/16</v>
      </c>
      <c r="C1786" t="str">
        <f t="shared" si="27"/>
        <v>RPPM.03.02.02-22-0014/16</v>
      </c>
      <c r="D1786" t="str">
        <f>IF('tab2'!B1791="","",'tab2'!B1791)</f>
        <v>WOJ.: POMORSKIE, POW.: chojnicki</v>
      </c>
    </row>
    <row r="1787" spans="1:4" x14ac:dyDescent="0.25">
      <c r="A1787" t="str">
        <f>LEFT('tab2'!A1792,24)</f>
        <v>RPPM.03.02.02-22-0014/16</v>
      </c>
      <c r="B1787" t="str">
        <f>IF(AND(A1787="",D1787&lt;&gt;""),B1786,LEFT('tab2'!A1792,24))</f>
        <v>RPPM.03.02.02-22-0014/16</v>
      </c>
      <c r="C1787" t="str">
        <f t="shared" si="27"/>
        <v>RPPM.03.02.02-22-0014/16</v>
      </c>
      <c r="D1787">
        <f>IF('tab2'!B1792="","",'tab2'!B1792)</f>
        <v>1</v>
      </c>
    </row>
    <row r="1788" spans="1:4" x14ac:dyDescent="0.25">
      <c r="A1788" t="str">
        <f>LEFT('tab2'!A1793,24)</f>
        <v>RPPM.03.02.02-22-0016/16</v>
      </c>
      <c r="B1788" t="str">
        <f>IF(AND(A1788="",D1788&lt;&gt;""),B1787,LEFT('tab2'!A1793,24))</f>
        <v>RPPM.03.02.02-22-0016/16</v>
      </c>
      <c r="C1788" t="str">
        <f t="shared" si="27"/>
        <v>RPPM.03.02.02-22-0016/16</v>
      </c>
      <c r="D1788" t="str">
        <f>IF('tab2'!B1793="","",'tab2'!B1793)</f>
        <v>WOJ.: POMORSKIE, POW.: Gdańsk</v>
      </c>
    </row>
    <row r="1789" spans="1:4" x14ac:dyDescent="0.25">
      <c r="A1789" t="str">
        <f>LEFT('tab2'!A1794,24)</f>
        <v>RPPM.03.02.02-22-0016/16</v>
      </c>
      <c r="B1789" t="str">
        <f>IF(AND(A1789="",D1789&lt;&gt;""),B1788,LEFT('tab2'!A1794,24))</f>
        <v>RPPM.03.02.02-22-0016/16</v>
      </c>
      <c r="C1789" t="str">
        <f t="shared" si="27"/>
        <v>RPPM.03.02.02-22-0016/16</v>
      </c>
      <c r="D1789">
        <f>IF('tab2'!B1794="","",'tab2'!B1794)</f>
        <v>1</v>
      </c>
    </row>
    <row r="1790" spans="1:4" x14ac:dyDescent="0.25">
      <c r="A1790" t="str">
        <f>LEFT('tab2'!A1795,24)</f>
        <v>RPPM.03.02.02-22-0017/16</v>
      </c>
      <c r="B1790" t="str">
        <f>IF(AND(A1790="",D1790&lt;&gt;""),B1789,LEFT('tab2'!A1795,24))</f>
        <v>RPPM.03.02.02-22-0017/16</v>
      </c>
      <c r="C1790" t="str">
        <f t="shared" si="27"/>
        <v>RPPM.03.02.02-22-0017/16</v>
      </c>
      <c r="D1790" t="str">
        <f>IF('tab2'!B1795="","",'tab2'!B1795)</f>
        <v>WOJ.: POMORSKIE, POW.: sztumski</v>
      </c>
    </row>
    <row r="1791" spans="1:4" x14ac:dyDescent="0.25">
      <c r="A1791" t="str">
        <f>LEFT('tab2'!A1796,24)</f>
        <v>RPPM.03.02.02-22-0017/16</v>
      </c>
      <c r="B1791" t="str">
        <f>IF(AND(A1791="",D1791&lt;&gt;""),B1790,LEFT('tab2'!A1796,24))</f>
        <v>RPPM.03.02.02-22-0017/16</v>
      </c>
      <c r="C1791" t="str">
        <f t="shared" si="27"/>
        <v>RPPM.03.02.02-22-0017/16</v>
      </c>
      <c r="D1791">
        <f>IF('tab2'!B1796="","",'tab2'!B1796)</f>
        <v>1</v>
      </c>
    </row>
    <row r="1792" spans="1:4" x14ac:dyDescent="0.25">
      <c r="A1792" t="str">
        <f>LEFT('tab2'!A1797,24)</f>
        <v>RPPM.03.02.02-22-0018/16</v>
      </c>
      <c r="B1792" t="str">
        <f>IF(AND(A1792="",D1792&lt;&gt;""),B1791,LEFT('tab2'!A1797,24))</f>
        <v>RPPM.03.02.02-22-0018/16</v>
      </c>
      <c r="C1792" t="str">
        <f t="shared" si="27"/>
        <v>RPPM.03.02.02-22-0018/16</v>
      </c>
      <c r="D1792" t="str">
        <f>IF('tab2'!B1797="","",'tab2'!B1797)</f>
        <v>WOJ.: POMORSKIE, POW.: człuchowski</v>
      </c>
    </row>
    <row r="1793" spans="1:4" x14ac:dyDescent="0.25">
      <c r="A1793" t="str">
        <f>LEFT('tab2'!A1798,24)</f>
        <v>RPPM.03.02.02-22-0018/16</v>
      </c>
      <c r="B1793" t="str">
        <f>IF(AND(A1793="",D1793&lt;&gt;""),B1792,LEFT('tab2'!A1798,24))</f>
        <v>RPPM.03.02.02-22-0018/16</v>
      </c>
      <c r="C1793" t="str">
        <f t="shared" si="27"/>
        <v>RPPM.03.02.02-22-0018/16</v>
      </c>
      <c r="D1793">
        <f>IF('tab2'!B1798="","",'tab2'!B1798)</f>
        <v>1</v>
      </c>
    </row>
    <row r="1794" spans="1:4" x14ac:dyDescent="0.25">
      <c r="A1794" t="str">
        <f>LEFT('tab2'!A1799,24)</f>
        <v>RPPM.03.02.02-22-0019/16</v>
      </c>
      <c r="B1794" t="str">
        <f>IF(AND(A1794="",D1794&lt;&gt;""),B1793,LEFT('tab2'!A1799,24))</f>
        <v>RPPM.03.02.02-22-0019/16</v>
      </c>
      <c r="C1794" t="str">
        <f t="shared" si="27"/>
        <v>RPPM.03.02.02-22-0019/16</v>
      </c>
      <c r="D1794" t="str">
        <f>IF('tab2'!B1799="","",'tab2'!B1799)</f>
        <v>WOJ.: POMORSKIE, POW.: kartuski</v>
      </c>
    </row>
    <row r="1795" spans="1:4" x14ac:dyDescent="0.25">
      <c r="A1795" t="str">
        <f>LEFT('tab2'!A1800,24)</f>
        <v>RPPM.03.02.02-22-0019/16</v>
      </c>
      <c r="B1795" t="str">
        <f>IF(AND(A1795="",D1795&lt;&gt;""),B1794,LEFT('tab2'!A1800,24))</f>
        <v>RPPM.03.02.02-22-0019/16</v>
      </c>
      <c r="C1795" t="str">
        <f t="shared" ref="C1795:C1858" si="28">IF(D1795="","",B1795)</f>
        <v>RPPM.03.02.02-22-0019/16</v>
      </c>
      <c r="D1795">
        <f>IF('tab2'!B1800="","",'tab2'!B1800)</f>
        <v>1</v>
      </c>
    </row>
    <row r="1796" spans="1:4" x14ac:dyDescent="0.25">
      <c r="A1796" t="str">
        <f>LEFT('tab2'!A1801,24)</f>
        <v>RPPM.03.02.02-22-0020/16</v>
      </c>
      <c r="B1796" t="str">
        <f>IF(AND(A1796="",D1796&lt;&gt;""),B1795,LEFT('tab2'!A1801,24))</f>
        <v>RPPM.03.02.02-22-0020/16</v>
      </c>
      <c r="C1796" t="str">
        <f t="shared" si="28"/>
        <v>RPPM.03.02.02-22-0020/16</v>
      </c>
      <c r="D1796" t="str">
        <f>IF('tab2'!B1801="","",'tab2'!B1801)</f>
        <v>WOJ.: POMORSKIE, POW.: kościerski</v>
      </c>
    </row>
    <row r="1797" spans="1:4" x14ac:dyDescent="0.25">
      <c r="A1797" t="str">
        <f>LEFT('tab2'!A1802,24)</f>
        <v>RPPM.03.02.02-22-0020/16</v>
      </c>
      <c r="B1797" t="str">
        <f>IF(AND(A1797="",D1797&lt;&gt;""),B1796,LEFT('tab2'!A1802,24))</f>
        <v>RPPM.03.02.02-22-0020/16</v>
      </c>
      <c r="C1797" t="str">
        <f t="shared" si="28"/>
        <v>RPPM.03.02.02-22-0020/16</v>
      </c>
      <c r="D1797">
        <f>IF('tab2'!B1802="","",'tab2'!B1802)</f>
        <v>1</v>
      </c>
    </row>
    <row r="1798" spans="1:4" x14ac:dyDescent="0.25">
      <c r="A1798" t="str">
        <f>LEFT('tab2'!A1803,24)</f>
        <v>RPPM.03.02.02-22-0021/16</v>
      </c>
      <c r="B1798" t="str">
        <f>IF(AND(A1798="",D1798&lt;&gt;""),B1797,LEFT('tab2'!A1803,24))</f>
        <v>RPPM.03.02.02-22-0021/16</v>
      </c>
      <c r="C1798" t="str">
        <f t="shared" si="28"/>
        <v>RPPM.03.02.02-22-0021/16</v>
      </c>
      <c r="D1798" t="str">
        <f>IF('tab2'!B1803="","",'tab2'!B1803)</f>
        <v>WOJ.: POMORSKIE</v>
      </c>
    </row>
    <row r="1799" spans="1:4" x14ac:dyDescent="0.25">
      <c r="A1799" t="str">
        <f>LEFT('tab2'!A1804,24)</f>
        <v>RPPM.03.02.02-22-0021/16</v>
      </c>
      <c r="B1799" t="str">
        <f>IF(AND(A1799="",D1799&lt;&gt;""),B1798,LEFT('tab2'!A1804,24))</f>
        <v>RPPM.03.02.02-22-0021/16</v>
      </c>
      <c r="C1799" t="str">
        <f t="shared" si="28"/>
        <v>RPPM.03.02.02-22-0021/16</v>
      </c>
      <c r="D1799">
        <f>IF('tab2'!B1804="","",'tab2'!B1804)</f>
        <v>1</v>
      </c>
    </row>
    <row r="1800" spans="1:4" x14ac:dyDescent="0.25">
      <c r="A1800" t="str">
        <f>LEFT('tab2'!A1805,24)</f>
        <v>RPPM.03.02.02-22-0022/16</v>
      </c>
      <c r="B1800" t="str">
        <f>IF(AND(A1800="",D1800&lt;&gt;""),B1799,LEFT('tab2'!A1805,24))</f>
        <v>RPPM.03.02.02-22-0022/16</v>
      </c>
      <c r="C1800" t="str">
        <f t="shared" si="28"/>
        <v>RPPM.03.02.02-22-0022/16</v>
      </c>
      <c r="D1800" t="str">
        <f>IF('tab2'!B1805="","",'tab2'!B1805)</f>
        <v>WOJ.: POMORSKIE, POW.: gdański</v>
      </c>
    </row>
    <row r="1801" spans="1:4" x14ac:dyDescent="0.25">
      <c r="A1801" t="str">
        <f>LEFT('tab2'!A1806,24)</f>
        <v>RPPM.03.02.02-22-0022/16</v>
      </c>
      <c r="B1801" t="str">
        <f>IF(AND(A1801="",D1801&lt;&gt;""),B1800,LEFT('tab2'!A1806,24))</f>
        <v>RPPM.03.02.02-22-0022/16</v>
      </c>
      <c r="C1801" t="str">
        <f t="shared" si="28"/>
        <v>RPPM.03.02.02-22-0022/16</v>
      </c>
      <c r="D1801">
        <f>IF('tab2'!B1806="","",'tab2'!B1806)</f>
        <v>1</v>
      </c>
    </row>
    <row r="1802" spans="1:4" x14ac:dyDescent="0.25">
      <c r="A1802" t="str">
        <f>LEFT('tab2'!A1807,24)</f>
        <v>RPPM.03.02.02-22-0023/16</v>
      </c>
      <c r="B1802" t="str">
        <f>IF(AND(A1802="",D1802&lt;&gt;""),B1801,LEFT('tab2'!A1807,24))</f>
        <v>RPPM.03.02.02-22-0023/16</v>
      </c>
      <c r="C1802" t="str">
        <f t="shared" si="28"/>
        <v>RPPM.03.02.02-22-0023/16</v>
      </c>
      <c r="D1802" t="str">
        <f>IF('tab2'!B1807="","",'tab2'!B1807)</f>
        <v>WOJ.: POMORSKIE, POW.: pucki</v>
      </c>
    </row>
    <row r="1803" spans="1:4" x14ac:dyDescent="0.25">
      <c r="A1803" t="str">
        <f>LEFT('tab2'!A1808,24)</f>
        <v>RPPM.03.02.02-22-0023/16</v>
      </c>
      <c r="B1803" t="str">
        <f>IF(AND(A1803="",D1803&lt;&gt;""),B1802,LEFT('tab2'!A1808,24))</f>
        <v>RPPM.03.02.02-22-0023/16</v>
      </c>
      <c r="C1803" t="str">
        <f t="shared" si="28"/>
        <v>RPPM.03.02.02-22-0023/16</v>
      </c>
      <c r="D1803">
        <f>IF('tab2'!B1808="","",'tab2'!B1808)</f>
        <v>1</v>
      </c>
    </row>
    <row r="1804" spans="1:4" x14ac:dyDescent="0.25">
      <c r="A1804" t="str">
        <f>LEFT('tab2'!A1809,24)</f>
        <v>RPPM.03.02.02-22-0024/16</v>
      </c>
      <c r="B1804" t="str">
        <f>IF(AND(A1804="",D1804&lt;&gt;""),B1803,LEFT('tab2'!A1809,24))</f>
        <v>RPPM.03.02.02-22-0024/16</v>
      </c>
      <c r="C1804" t="str">
        <f t="shared" si="28"/>
        <v>RPPM.03.02.02-22-0024/16</v>
      </c>
      <c r="D1804" t="str">
        <f>IF('tab2'!B1809="","",'tab2'!B1809)</f>
        <v>WOJ.: POMORSKIE, POW.: słupski</v>
      </c>
    </row>
    <row r="1805" spans="1:4" x14ac:dyDescent="0.25">
      <c r="A1805" t="str">
        <f>LEFT('tab2'!A1810,24)</f>
        <v>RPPM.03.02.02-22-0024/16</v>
      </c>
      <c r="B1805" t="str">
        <f>IF(AND(A1805="",D1805&lt;&gt;""),B1804,LEFT('tab2'!A1810,24))</f>
        <v>RPPM.03.02.02-22-0024/16</v>
      </c>
      <c r="C1805" t="str">
        <f t="shared" si="28"/>
        <v>RPPM.03.02.02-22-0024/16</v>
      </c>
      <c r="D1805">
        <f>IF('tab2'!B1810="","",'tab2'!B1810)</f>
        <v>1</v>
      </c>
    </row>
    <row r="1806" spans="1:4" x14ac:dyDescent="0.25">
      <c r="A1806" t="str">
        <f>LEFT('tab2'!A1811,24)</f>
        <v>RPPM.03.02.02-22-0025/16</v>
      </c>
      <c r="B1806" t="str">
        <f>IF(AND(A1806="",D1806&lt;&gt;""),B1805,LEFT('tab2'!A1811,24))</f>
        <v>RPPM.03.02.02-22-0025/16</v>
      </c>
      <c r="C1806" t="str">
        <f t="shared" si="28"/>
        <v>RPPM.03.02.02-22-0025/16</v>
      </c>
      <c r="D1806" t="str">
        <f>IF('tab2'!B1811="","",'tab2'!B1811)</f>
        <v>WOJ.: POMORSKIE, POW.: starogardzki</v>
      </c>
    </row>
    <row r="1807" spans="1:4" x14ac:dyDescent="0.25">
      <c r="A1807" t="str">
        <f>LEFT('tab2'!A1812,24)</f>
        <v>RPPM.03.02.02-22-0025/16</v>
      </c>
      <c r="B1807" t="str">
        <f>IF(AND(A1807="",D1807&lt;&gt;""),B1806,LEFT('tab2'!A1812,24))</f>
        <v>RPPM.03.02.02-22-0025/16</v>
      </c>
      <c r="C1807" t="str">
        <f t="shared" si="28"/>
        <v>RPPM.03.02.02-22-0025/16</v>
      </c>
      <c r="D1807">
        <f>IF('tab2'!B1812="","",'tab2'!B1812)</f>
        <v>1</v>
      </c>
    </row>
    <row r="1808" spans="1:4" x14ac:dyDescent="0.25">
      <c r="A1808" t="str">
        <f>LEFT('tab2'!A1813,24)</f>
        <v>RPPM.03.02.02-22-0026/16</v>
      </c>
      <c r="B1808" t="str">
        <f>IF(AND(A1808="",D1808&lt;&gt;""),B1807,LEFT('tab2'!A1813,24))</f>
        <v>RPPM.03.02.02-22-0026/16</v>
      </c>
      <c r="C1808" t="str">
        <f t="shared" si="28"/>
        <v>RPPM.03.02.02-22-0026/16</v>
      </c>
      <c r="D1808" t="str">
        <f>IF('tab2'!B1813="","",'tab2'!B1813)</f>
        <v>WOJ.: POMORSKIE, POW.: Słupsk</v>
      </c>
    </row>
    <row r="1809" spans="1:4" x14ac:dyDescent="0.25">
      <c r="A1809" t="str">
        <f>LEFT('tab2'!A1814,24)</f>
        <v>RPPM.03.02.02-22-0026/16</v>
      </c>
      <c r="B1809" t="str">
        <f>IF(AND(A1809="",D1809&lt;&gt;""),B1808,LEFT('tab2'!A1814,24))</f>
        <v>RPPM.03.02.02-22-0026/16</v>
      </c>
      <c r="C1809" t="str">
        <f t="shared" si="28"/>
        <v>RPPM.03.02.02-22-0026/16</v>
      </c>
      <c r="D1809">
        <f>IF('tab2'!B1814="","",'tab2'!B1814)</f>
        <v>1</v>
      </c>
    </row>
    <row r="1810" spans="1:4" x14ac:dyDescent="0.25">
      <c r="A1810" t="str">
        <f>LEFT('tab2'!A1815,24)</f>
        <v>RPPM.03.02.02-22-0027/16</v>
      </c>
      <c r="B1810" t="str">
        <f>IF(AND(A1810="",D1810&lt;&gt;""),B1809,LEFT('tab2'!A1815,24))</f>
        <v>RPPM.03.02.02-22-0027/16</v>
      </c>
      <c r="C1810" t="str">
        <f t="shared" si="28"/>
        <v>RPPM.03.02.02-22-0027/16</v>
      </c>
      <c r="D1810" t="str">
        <f>IF('tab2'!B1815="","",'tab2'!B1815)</f>
        <v>WOJ.: POMORSKIE</v>
      </c>
    </row>
    <row r="1811" spans="1:4" x14ac:dyDescent="0.25">
      <c r="A1811" t="str">
        <f>LEFT('tab2'!A1816,24)</f>
        <v>RPPM.03.02.02-22-0027/16</v>
      </c>
      <c r="B1811" t="str">
        <f>IF(AND(A1811="",D1811&lt;&gt;""),B1810,LEFT('tab2'!A1816,24))</f>
        <v>RPPM.03.02.02-22-0027/16</v>
      </c>
      <c r="C1811" t="str">
        <f t="shared" si="28"/>
        <v>RPPM.03.02.02-22-0027/16</v>
      </c>
      <c r="D1811">
        <f>IF('tab2'!B1816="","",'tab2'!B1816)</f>
        <v>1</v>
      </c>
    </row>
    <row r="1812" spans="1:4" x14ac:dyDescent="0.25">
      <c r="A1812" t="str">
        <f>LEFT('tab2'!A1817,24)</f>
        <v>RPPM.03.03.01-22-0001/16</v>
      </c>
      <c r="B1812" t="str">
        <f>IF(AND(A1812="",D1812&lt;&gt;""),B1811,LEFT('tab2'!A1817,24))</f>
        <v>RPPM.03.03.01-22-0001/16</v>
      </c>
      <c r="C1812" t="str">
        <f t="shared" si="28"/>
        <v>RPPM.03.03.01-22-0001/16</v>
      </c>
      <c r="D1812" t="str">
        <f>IF('tab2'!B1817="","",'tab2'!B1817)</f>
        <v>WOJ.: POMORSKIE</v>
      </c>
    </row>
    <row r="1813" spans="1:4" x14ac:dyDescent="0.25">
      <c r="A1813" t="str">
        <f>LEFT('tab2'!A1818,24)</f>
        <v>RPPM.03.03.01-22-0001/16</v>
      </c>
      <c r="B1813" t="str">
        <f>IF(AND(A1813="",D1813&lt;&gt;""),B1812,LEFT('tab2'!A1818,24))</f>
        <v>RPPM.03.03.01-22-0001/16</v>
      </c>
      <c r="C1813" t="str">
        <f t="shared" si="28"/>
        <v>RPPM.03.03.01-22-0001/16</v>
      </c>
      <c r="D1813">
        <f>IF('tab2'!B1818="","",'tab2'!B1818)</f>
        <v>1</v>
      </c>
    </row>
    <row r="1814" spans="1:4" x14ac:dyDescent="0.25">
      <c r="A1814" t="str">
        <f>LEFT('tab2'!A1819,24)</f>
        <v>RPPM.03.03.01-22-0002/16</v>
      </c>
      <c r="B1814" t="str">
        <f>IF(AND(A1814="",D1814&lt;&gt;""),B1813,LEFT('tab2'!A1819,24))</f>
        <v>RPPM.03.03.01-22-0002/16</v>
      </c>
      <c r="C1814" t="str">
        <f t="shared" si="28"/>
        <v>RPPM.03.03.01-22-0002/16</v>
      </c>
      <c r="D1814" t="str">
        <f>IF('tab2'!B1819="","",'tab2'!B1819)</f>
        <v>WOJ.: POMORSKIE, POW.: gdański</v>
      </c>
    </row>
    <row r="1815" spans="1:4" x14ac:dyDescent="0.25">
      <c r="A1815" t="str">
        <f>LEFT('tab2'!A1820,24)</f>
        <v>RPPM.03.03.01-22-0002/16</v>
      </c>
      <c r="B1815" t="str">
        <f>IF(AND(A1815="",D1815&lt;&gt;""),B1814,LEFT('tab2'!A1820,24))</f>
        <v>RPPM.03.03.01-22-0002/16</v>
      </c>
      <c r="C1815" t="str">
        <f t="shared" si="28"/>
        <v>RPPM.03.03.01-22-0002/16</v>
      </c>
      <c r="D1815">
        <f>IF('tab2'!B1820="","",'tab2'!B1820)</f>
        <v>1</v>
      </c>
    </row>
    <row r="1816" spans="1:4" x14ac:dyDescent="0.25">
      <c r="A1816" t="str">
        <f>LEFT('tab2'!A1821,24)</f>
        <v>RPPM.03.03.01-22-0003/16</v>
      </c>
      <c r="B1816" t="str">
        <f>IF(AND(A1816="",D1816&lt;&gt;""),B1815,LEFT('tab2'!A1821,24))</f>
        <v>RPPM.03.03.01-22-0003/16</v>
      </c>
      <c r="C1816" t="str">
        <f t="shared" si="28"/>
        <v>RPPM.03.03.01-22-0003/16</v>
      </c>
      <c r="D1816" t="str">
        <f>IF('tab2'!B1821="","",'tab2'!B1821)</f>
        <v>WOJ.: POMORSKIE, POW.: bytowski</v>
      </c>
    </row>
    <row r="1817" spans="1:4" x14ac:dyDescent="0.25">
      <c r="A1817" t="str">
        <f>LEFT('tab2'!A1822,24)</f>
        <v>RPPM.03.03.01-22-0003/16</v>
      </c>
      <c r="B1817" t="str">
        <f>IF(AND(A1817="",D1817&lt;&gt;""),B1816,LEFT('tab2'!A1822,24))</f>
        <v>RPPM.03.03.01-22-0003/16</v>
      </c>
      <c r="C1817" t="str">
        <f t="shared" si="28"/>
        <v>RPPM.03.03.01-22-0003/16</v>
      </c>
      <c r="D1817">
        <f>IF('tab2'!B1822="","",'tab2'!B1822)</f>
        <v>1</v>
      </c>
    </row>
    <row r="1818" spans="1:4" x14ac:dyDescent="0.25">
      <c r="A1818" t="str">
        <f>LEFT('tab2'!A1823,24)</f>
        <v>RPPM.03.03.01-22-0004/16</v>
      </c>
      <c r="B1818" t="str">
        <f>IF(AND(A1818="",D1818&lt;&gt;""),B1817,LEFT('tab2'!A1823,24))</f>
        <v>RPPM.03.03.01-22-0004/16</v>
      </c>
      <c r="C1818" t="str">
        <f t="shared" si="28"/>
        <v>RPPM.03.03.01-22-0004/16</v>
      </c>
      <c r="D1818" t="str">
        <f>IF('tab2'!B1823="","",'tab2'!B1823)</f>
        <v>WOJ.: POMORSKIE, POW.: kwidzyński</v>
      </c>
    </row>
    <row r="1819" spans="1:4" x14ac:dyDescent="0.25">
      <c r="A1819" t="str">
        <f>LEFT('tab2'!A1824,24)</f>
        <v>RPPM.03.03.01-22-0004/16</v>
      </c>
      <c r="B1819" t="str">
        <f>IF(AND(A1819="",D1819&lt;&gt;""),B1818,LEFT('tab2'!A1824,24))</f>
        <v>RPPM.03.03.01-22-0004/16</v>
      </c>
      <c r="C1819" t="str">
        <f t="shared" si="28"/>
        <v>RPPM.03.03.01-22-0004/16</v>
      </c>
      <c r="D1819">
        <f>IF('tab2'!B1824="","",'tab2'!B1824)</f>
        <v>1</v>
      </c>
    </row>
    <row r="1820" spans="1:4" x14ac:dyDescent="0.25">
      <c r="A1820" t="str">
        <f>LEFT('tab2'!A1825,24)</f>
        <v>RPPM.03.03.01-22-0005/16</v>
      </c>
      <c r="B1820" t="str">
        <f>IF(AND(A1820="",D1820&lt;&gt;""),B1819,LEFT('tab2'!A1825,24))</f>
        <v>RPPM.03.03.01-22-0005/16</v>
      </c>
      <c r="C1820" t="str">
        <f t="shared" si="28"/>
        <v>RPPM.03.03.01-22-0005/16</v>
      </c>
      <c r="D1820" t="str">
        <f>IF('tab2'!B1825="","",'tab2'!B1825)</f>
        <v>WOJ.: POMORSKIE, POW.: wejherowski, GM.: Rumia</v>
      </c>
    </row>
    <row r="1821" spans="1:4" x14ac:dyDescent="0.25">
      <c r="A1821" t="str">
        <f>LEFT('tab2'!A1826,24)</f>
        <v/>
      </c>
      <c r="B1821" t="str">
        <f>IF(AND(A1821="",D1821&lt;&gt;""),B1820,LEFT('tab2'!A1826,24))</f>
        <v>RPPM.03.03.01-22-0005/16</v>
      </c>
      <c r="C1821" t="str">
        <f t="shared" si="28"/>
        <v>RPPM.03.03.01-22-0005/16</v>
      </c>
      <c r="D1821" t="str">
        <f>IF('tab2'!B1826="","",'tab2'!B1826)</f>
        <v>WOJ.: POMORSKIE, POW.: wejherowski, GM.: Wejherowo</v>
      </c>
    </row>
    <row r="1822" spans="1:4" x14ac:dyDescent="0.25">
      <c r="A1822" t="str">
        <f>LEFT('tab2'!A1827,24)</f>
        <v>RPPM.03.03.01-22-0005/16</v>
      </c>
      <c r="B1822" t="str">
        <f>IF(AND(A1822="",D1822&lt;&gt;""),B1821,LEFT('tab2'!A1827,24))</f>
        <v>RPPM.03.03.01-22-0005/16</v>
      </c>
      <c r="C1822" t="str">
        <f t="shared" si="28"/>
        <v>RPPM.03.03.01-22-0005/16</v>
      </c>
      <c r="D1822">
        <f>IF('tab2'!B1827="","",'tab2'!B1827)</f>
        <v>2</v>
      </c>
    </row>
    <row r="1823" spans="1:4" x14ac:dyDescent="0.25">
      <c r="A1823" t="str">
        <f>LEFT('tab2'!A1828,24)</f>
        <v>RPPM.03.03.01-22-0006/16</v>
      </c>
      <c r="B1823" t="str">
        <f>IF(AND(A1823="",D1823&lt;&gt;""),B1822,LEFT('tab2'!A1828,24))</f>
        <v>RPPM.03.03.01-22-0006/16</v>
      </c>
      <c r="C1823" t="str">
        <f t="shared" si="28"/>
        <v>RPPM.03.03.01-22-0006/16</v>
      </c>
      <c r="D1823" t="str">
        <f>IF('tab2'!B1828="","",'tab2'!B1828)</f>
        <v>WOJ.: POMORSKIE, POW.: sztumski</v>
      </c>
    </row>
    <row r="1824" spans="1:4" x14ac:dyDescent="0.25">
      <c r="A1824" t="str">
        <f>LEFT('tab2'!A1829,24)</f>
        <v>RPPM.03.03.01-22-0006/16</v>
      </c>
      <c r="B1824" t="str">
        <f>IF(AND(A1824="",D1824&lt;&gt;""),B1823,LEFT('tab2'!A1829,24))</f>
        <v>RPPM.03.03.01-22-0006/16</v>
      </c>
      <c r="C1824" t="str">
        <f t="shared" si="28"/>
        <v>RPPM.03.03.01-22-0006/16</v>
      </c>
      <c r="D1824">
        <f>IF('tab2'!B1829="","",'tab2'!B1829)</f>
        <v>1</v>
      </c>
    </row>
    <row r="1825" spans="1:4" x14ac:dyDescent="0.25">
      <c r="A1825" t="str">
        <f>LEFT('tab2'!A1830,24)</f>
        <v>RPPM.03.03.01-22-0007/16</v>
      </c>
      <c r="B1825" t="str">
        <f>IF(AND(A1825="",D1825&lt;&gt;""),B1824,LEFT('tab2'!A1830,24))</f>
        <v>RPPM.03.03.01-22-0007/16</v>
      </c>
      <c r="C1825" t="str">
        <f t="shared" si="28"/>
        <v>RPPM.03.03.01-22-0007/16</v>
      </c>
      <c r="D1825" t="str">
        <f>IF('tab2'!B1830="","",'tab2'!B1830)</f>
        <v>WOJ.: POMORSKIE, POW.: Gdynia</v>
      </c>
    </row>
    <row r="1826" spans="1:4" x14ac:dyDescent="0.25">
      <c r="A1826" t="str">
        <f>LEFT('tab2'!A1831,24)</f>
        <v>RPPM.03.03.01-22-0007/16</v>
      </c>
      <c r="B1826" t="str">
        <f>IF(AND(A1826="",D1826&lt;&gt;""),B1825,LEFT('tab2'!A1831,24))</f>
        <v>RPPM.03.03.01-22-0007/16</v>
      </c>
      <c r="C1826" t="str">
        <f t="shared" si="28"/>
        <v>RPPM.03.03.01-22-0007/16</v>
      </c>
      <c r="D1826">
        <f>IF('tab2'!B1831="","",'tab2'!B1831)</f>
        <v>1</v>
      </c>
    </row>
    <row r="1827" spans="1:4" x14ac:dyDescent="0.25">
      <c r="A1827" t="str">
        <f>LEFT('tab2'!A1832,24)</f>
        <v>RPPM.03.03.01-22-0008/16</v>
      </c>
      <c r="B1827" t="str">
        <f>IF(AND(A1827="",D1827&lt;&gt;""),B1826,LEFT('tab2'!A1832,24))</f>
        <v>RPPM.03.03.01-22-0008/16</v>
      </c>
      <c r="C1827" t="str">
        <f t="shared" si="28"/>
        <v>RPPM.03.03.01-22-0008/16</v>
      </c>
      <c r="D1827" t="str">
        <f>IF('tab2'!B1832="","",'tab2'!B1832)</f>
        <v>WOJ.: POMORSKIE, POW.: Gdańsk, GM.: Gdańsk</v>
      </c>
    </row>
    <row r="1828" spans="1:4" x14ac:dyDescent="0.25">
      <c r="A1828" t="str">
        <f>LEFT('tab2'!A1833,24)</f>
        <v>RPPM.03.03.01-22-0008/16</v>
      </c>
      <c r="B1828" t="str">
        <f>IF(AND(A1828="",D1828&lt;&gt;""),B1827,LEFT('tab2'!A1833,24))</f>
        <v>RPPM.03.03.01-22-0008/16</v>
      </c>
      <c r="C1828" t="str">
        <f t="shared" si="28"/>
        <v>RPPM.03.03.01-22-0008/16</v>
      </c>
      <c r="D1828">
        <f>IF('tab2'!B1833="","",'tab2'!B1833)</f>
        <v>1</v>
      </c>
    </row>
    <row r="1829" spans="1:4" x14ac:dyDescent="0.25">
      <c r="A1829" t="str">
        <f>LEFT('tab2'!A1834,24)</f>
        <v>RPPM.03.03.01-22-0009/16</v>
      </c>
      <c r="B1829" t="str">
        <f>IF(AND(A1829="",D1829&lt;&gt;""),B1828,LEFT('tab2'!A1834,24))</f>
        <v>RPPM.03.03.01-22-0009/16</v>
      </c>
      <c r="C1829" t="str">
        <f t="shared" si="28"/>
        <v>RPPM.03.03.01-22-0009/16</v>
      </c>
      <c r="D1829" t="str">
        <f>IF('tab2'!B1834="","",'tab2'!B1834)</f>
        <v>WOJ.: POMORSKIE, POW.: Sopot, GM.: Sopot</v>
      </c>
    </row>
    <row r="1830" spans="1:4" x14ac:dyDescent="0.25">
      <c r="A1830" t="str">
        <f>LEFT('tab2'!A1835,24)</f>
        <v>RPPM.03.03.01-22-0009/16</v>
      </c>
      <c r="B1830" t="str">
        <f>IF(AND(A1830="",D1830&lt;&gt;""),B1829,LEFT('tab2'!A1835,24))</f>
        <v>RPPM.03.03.01-22-0009/16</v>
      </c>
      <c r="C1830" t="str">
        <f t="shared" si="28"/>
        <v>RPPM.03.03.01-22-0009/16</v>
      </c>
      <c r="D1830">
        <f>IF('tab2'!B1835="","",'tab2'!B1835)</f>
        <v>1</v>
      </c>
    </row>
    <row r="1831" spans="1:4" x14ac:dyDescent="0.25">
      <c r="A1831" t="str">
        <f>LEFT('tab2'!A1836,24)</f>
        <v>RPPM.03.03.01-22-0010/16</v>
      </c>
      <c r="B1831" t="str">
        <f>IF(AND(A1831="",D1831&lt;&gt;""),B1830,LEFT('tab2'!A1836,24))</f>
        <v>RPPM.03.03.01-22-0010/16</v>
      </c>
      <c r="C1831" t="str">
        <f t="shared" si="28"/>
        <v>RPPM.03.03.01-22-0010/16</v>
      </c>
      <c r="D1831" t="str">
        <f>IF('tab2'!B1836="","",'tab2'!B1836)</f>
        <v>WOJ.: POMORSKIE, POW.: wejherowski</v>
      </c>
    </row>
    <row r="1832" spans="1:4" x14ac:dyDescent="0.25">
      <c r="A1832" t="str">
        <f>LEFT('tab2'!A1837,24)</f>
        <v>RPPM.03.03.01-22-0010/16</v>
      </c>
      <c r="B1832" t="str">
        <f>IF(AND(A1832="",D1832&lt;&gt;""),B1831,LEFT('tab2'!A1837,24))</f>
        <v>RPPM.03.03.01-22-0010/16</v>
      </c>
      <c r="C1832" t="str">
        <f t="shared" si="28"/>
        <v>RPPM.03.03.01-22-0010/16</v>
      </c>
      <c r="D1832">
        <f>IF('tab2'!B1837="","",'tab2'!B1837)</f>
        <v>1</v>
      </c>
    </row>
    <row r="1833" spans="1:4" x14ac:dyDescent="0.25">
      <c r="A1833" t="str">
        <f>LEFT('tab2'!A1838,24)</f>
        <v>RPPM.03.03.01-22-0011/16</v>
      </c>
      <c r="B1833" t="str">
        <f>IF(AND(A1833="",D1833&lt;&gt;""),B1832,LEFT('tab2'!A1838,24))</f>
        <v>RPPM.03.03.01-22-0011/16</v>
      </c>
      <c r="C1833" t="str">
        <f t="shared" si="28"/>
        <v>RPPM.03.03.01-22-0011/16</v>
      </c>
      <c r="D1833" t="str">
        <f>IF('tab2'!B1838="","",'tab2'!B1838)</f>
        <v>WOJ.: POMORSKIE, POW.: kościerski</v>
      </c>
    </row>
    <row r="1834" spans="1:4" x14ac:dyDescent="0.25">
      <c r="A1834" t="str">
        <f>LEFT('tab2'!A1839,24)</f>
        <v>RPPM.03.03.01-22-0011/16</v>
      </c>
      <c r="B1834" t="str">
        <f>IF(AND(A1834="",D1834&lt;&gt;""),B1833,LEFT('tab2'!A1839,24))</f>
        <v>RPPM.03.03.01-22-0011/16</v>
      </c>
      <c r="C1834" t="str">
        <f t="shared" si="28"/>
        <v>RPPM.03.03.01-22-0011/16</v>
      </c>
      <c r="D1834">
        <f>IF('tab2'!B1839="","",'tab2'!B1839)</f>
        <v>1</v>
      </c>
    </row>
    <row r="1835" spans="1:4" x14ac:dyDescent="0.25">
      <c r="A1835" t="str">
        <f>LEFT('tab2'!A1840,24)</f>
        <v>RPPM.03.03.01-22-0012/16</v>
      </c>
      <c r="B1835" t="str">
        <f>IF(AND(A1835="",D1835&lt;&gt;""),B1834,LEFT('tab2'!A1840,24))</f>
        <v>RPPM.03.03.01-22-0012/16</v>
      </c>
      <c r="C1835" t="str">
        <f t="shared" si="28"/>
        <v>RPPM.03.03.01-22-0012/16</v>
      </c>
      <c r="D1835" t="str">
        <f>IF('tab2'!B1840="","",'tab2'!B1840)</f>
        <v>WOJ.: POMORSKIE, POW.: starogardzki</v>
      </c>
    </row>
    <row r="1836" spans="1:4" x14ac:dyDescent="0.25">
      <c r="A1836" t="str">
        <f>LEFT('tab2'!A1841,24)</f>
        <v>RPPM.03.03.01-22-0012/16</v>
      </c>
      <c r="B1836" t="str">
        <f>IF(AND(A1836="",D1836&lt;&gt;""),B1835,LEFT('tab2'!A1841,24))</f>
        <v>RPPM.03.03.01-22-0012/16</v>
      </c>
      <c r="C1836" t="str">
        <f t="shared" si="28"/>
        <v>RPPM.03.03.01-22-0012/16</v>
      </c>
      <c r="D1836">
        <f>IF('tab2'!B1841="","",'tab2'!B1841)</f>
        <v>1</v>
      </c>
    </row>
    <row r="1837" spans="1:4" x14ac:dyDescent="0.25">
      <c r="A1837" t="str">
        <f>LEFT('tab2'!A1842,24)</f>
        <v>RPPM.03.03.01-22-0013/16</v>
      </c>
      <c r="B1837" t="str">
        <f>IF(AND(A1837="",D1837&lt;&gt;""),B1836,LEFT('tab2'!A1842,24))</f>
        <v>RPPM.03.03.01-22-0013/16</v>
      </c>
      <c r="C1837" t="str">
        <f t="shared" si="28"/>
        <v>RPPM.03.03.01-22-0013/16</v>
      </c>
      <c r="D1837" t="str">
        <f>IF('tab2'!B1842="","",'tab2'!B1842)</f>
        <v>WOJ.: POMORSKIE, POW.: tczewski</v>
      </c>
    </row>
    <row r="1838" spans="1:4" x14ac:dyDescent="0.25">
      <c r="A1838" t="str">
        <f>LEFT('tab2'!A1843,24)</f>
        <v>RPPM.03.03.01-22-0013/16</v>
      </c>
      <c r="B1838" t="str">
        <f>IF(AND(A1838="",D1838&lt;&gt;""),B1837,LEFT('tab2'!A1843,24))</f>
        <v>RPPM.03.03.01-22-0013/16</v>
      </c>
      <c r="C1838" t="str">
        <f t="shared" si="28"/>
        <v>RPPM.03.03.01-22-0013/16</v>
      </c>
      <c r="D1838">
        <f>IF('tab2'!B1843="","",'tab2'!B1843)</f>
        <v>1</v>
      </c>
    </row>
    <row r="1839" spans="1:4" x14ac:dyDescent="0.25">
      <c r="A1839" t="str">
        <f>LEFT('tab2'!A1844,24)</f>
        <v>RPPM.03.03.01-22-0014/16</v>
      </c>
      <c r="B1839" t="str">
        <f>IF(AND(A1839="",D1839&lt;&gt;""),B1838,LEFT('tab2'!A1844,24))</f>
        <v>RPPM.03.03.01-22-0014/16</v>
      </c>
      <c r="C1839" t="str">
        <f t="shared" si="28"/>
        <v>RPPM.03.03.01-22-0014/16</v>
      </c>
      <c r="D1839" t="str">
        <f>IF('tab2'!B1844="","",'tab2'!B1844)</f>
        <v>WOJ.: POMORSKIE, POW.: pucki</v>
      </c>
    </row>
    <row r="1840" spans="1:4" x14ac:dyDescent="0.25">
      <c r="A1840" t="str">
        <f>LEFT('tab2'!A1845,24)</f>
        <v>RPPM.03.03.01-22-0014/16</v>
      </c>
      <c r="B1840" t="str">
        <f>IF(AND(A1840="",D1840&lt;&gt;""),B1839,LEFT('tab2'!A1845,24))</f>
        <v>RPPM.03.03.01-22-0014/16</v>
      </c>
      <c r="C1840" t="str">
        <f t="shared" si="28"/>
        <v>RPPM.03.03.01-22-0014/16</v>
      </c>
      <c r="D1840">
        <f>IF('tab2'!B1845="","",'tab2'!B1845)</f>
        <v>1</v>
      </c>
    </row>
    <row r="1841" spans="1:4" x14ac:dyDescent="0.25">
      <c r="A1841" t="str">
        <f>LEFT('tab2'!A1846,24)</f>
        <v>RPPM.03.03.01-22-0015/16</v>
      </c>
      <c r="B1841" t="str">
        <f>IF(AND(A1841="",D1841&lt;&gt;""),B1840,LEFT('tab2'!A1846,24))</f>
        <v>RPPM.03.03.01-22-0015/16</v>
      </c>
      <c r="C1841" t="str">
        <f t="shared" si="28"/>
        <v>RPPM.03.03.01-22-0015/16</v>
      </c>
      <c r="D1841" t="str">
        <f>IF('tab2'!B1846="","",'tab2'!B1846)</f>
        <v>WOJ.: POMORSKIE, POW.: kartuski</v>
      </c>
    </row>
    <row r="1842" spans="1:4" x14ac:dyDescent="0.25">
      <c r="A1842" t="str">
        <f>LEFT('tab2'!A1847,24)</f>
        <v>RPPM.03.03.01-22-0015/16</v>
      </c>
      <c r="B1842" t="str">
        <f>IF(AND(A1842="",D1842&lt;&gt;""),B1841,LEFT('tab2'!A1847,24))</f>
        <v>RPPM.03.03.01-22-0015/16</v>
      </c>
      <c r="C1842" t="str">
        <f t="shared" si="28"/>
        <v>RPPM.03.03.01-22-0015/16</v>
      </c>
      <c r="D1842">
        <f>IF('tab2'!B1847="","",'tab2'!B1847)</f>
        <v>1</v>
      </c>
    </row>
    <row r="1843" spans="1:4" x14ac:dyDescent="0.25">
      <c r="A1843" t="str">
        <f>LEFT('tab2'!A1848,24)</f>
        <v>RPPM.03.03.01-22-0016/16</v>
      </c>
      <c r="B1843" t="str">
        <f>IF(AND(A1843="",D1843&lt;&gt;""),B1842,LEFT('tab2'!A1848,24))</f>
        <v>RPPM.03.03.01-22-0016/16</v>
      </c>
      <c r="C1843" t="str">
        <f t="shared" si="28"/>
        <v>RPPM.03.03.01-22-0016/16</v>
      </c>
      <c r="D1843" t="str">
        <f>IF('tab2'!B1848="","",'tab2'!B1848)</f>
        <v>WOJ.: POMORSKIE, POW.: słupski</v>
      </c>
    </row>
    <row r="1844" spans="1:4" x14ac:dyDescent="0.25">
      <c r="A1844" t="str">
        <f>LEFT('tab2'!A1849,24)</f>
        <v>RPPM.03.03.01-22-0016/16</v>
      </c>
      <c r="B1844" t="str">
        <f>IF(AND(A1844="",D1844&lt;&gt;""),B1843,LEFT('tab2'!A1849,24))</f>
        <v>RPPM.03.03.01-22-0016/16</v>
      </c>
      <c r="C1844" t="str">
        <f t="shared" si="28"/>
        <v>RPPM.03.03.01-22-0016/16</v>
      </c>
      <c r="D1844">
        <f>IF('tab2'!B1849="","",'tab2'!B1849)</f>
        <v>1</v>
      </c>
    </row>
    <row r="1845" spans="1:4" x14ac:dyDescent="0.25">
      <c r="A1845" t="str">
        <f>LEFT('tab2'!A1850,24)</f>
        <v>RPPM.03.03.01-22-0017/16</v>
      </c>
      <c r="B1845" t="str">
        <f>IF(AND(A1845="",D1845&lt;&gt;""),B1844,LEFT('tab2'!A1850,24))</f>
        <v>RPPM.03.03.01-22-0017/16</v>
      </c>
      <c r="C1845" t="str">
        <f t="shared" si="28"/>
        <v>RPPM.03.03.01-22-0017/16</v>
      </c>
      <c r="D1845" t="str">
        <f>IF('tab2'!B1850="","",'tab2'!B1850)</f>
        <v>WOJ.: POMORSKIE, POW.: Słupsk, GM.: Słupsk</v>
      </c>
    </row>
    <row r="1846" spans="1:4" x14ac:dyDescent="0.25">
      <c r="A1846" t="str">
        <f>LEFT('tab2'!A1851,24)</f>
        <v>RPPM.03.03.01-22-0017/16</v>
      </c>
      <c r="B1846" t="str">
        <f>IF(AND(A1846="",D1846&lt;&gt;""),B1845,LEFT('tab2'!A1851,24))</f>
        <v>RPPM.03.03.01-22-0017/16</v>
      </c>
      <c r="C1846" t="str">
        <f t="shared" si="28"/>
        <v>RPPM.03.03.01-22-0017/16</v>
      </c>
      <c r="D1846">
        <f>IF('tab2'!B1851="","",'tab2'!B1851)</f>
        <v>1</v>
      </c>
    </row>
    <row r="1847" spans="1:4" x14ac:dyDescent="0.25">
      <c r="A1847" t="str">
        <f>LEFT('tab2'!A1852,24)</f>
        <v>RPPM.03.03.01-22-0018/16</v>
      </c>
      <c r="B1847" t="str">
        <f>IF(AND(A1847="",D1847&lt;&gt;""),B1846,LEFT('tab2'!A1852,24))</f>
        <v>RPPM.03.03.01-22-0018/16</v>
      </c>
      <c r="C1847" t="str">
        <f t="shared" si="28"/>
        <v>RPPM.03.03.01-22-0018/16</v>
      </c>
      <c r="D1847" t="str">
        <f>IF('tab2'!B1852="","",'tab2'!B1852)</f>
        <v>WOJ.: POMORSKIE, POW.: nowodworski, GM.: Krynica Morska</v>
      </c>
    </row>
    <row r="1848" spans="1:4" x14ac:dyDescent="0.25">
      <c r="A1848" t="str">
        <f>LEFT('tab2'!A1853,24)</f>
        <v/>
      </c>
      <c r="B1848" t="str">
        <f>IF(AND(A1848="",D1848&lt;&gt;""),B1847,LEFT('tab2'!A1853,24))</f>
        <v>RPPM.03.03.01-22-0018/16</v>
      </c>
      <c r="C1848" t="str">
        <f t="shared" si="28"/>
        <v>RPPM.03.03.01-22-0018/16</v>
      </c>
      <c r="D1848" t="str">
        <f>IF('tab2'!B1853="","",'tab2'!B1853)</f>
        <v>WOJ.: POMORSKIE, POW.: nowodworski, GM.: Nowy Dwór Gdański</v>
      </c>
    </row>
    <row r="1849" spans="1:4" x14ac:dyDescent="0.25">
      <c r="A1849" t="str">
        <f>LEFT('tab2'!A1854,24)</f>
        <v/>
      </c>
      <c r="B1849" t="str">
        <f>IF(AND(A1849="",D1849&lt;&gt;""),B1848,LEFT('tab2'!A1854,24))</f>
        <v>RPPM.03.03.01-22-0018/16</v>
      </c>
      <c r="C1849" t="str">
        <f t="shared" si="28"/>
        <v>RPPM.03.03.01-22-0018/16</v>
      </c>
      <c r="D1849" t="str">
        <f>IF('tab2'!B1854="","",'tab2'!B1854)</f>
        <v>WOJ.: POMORSKIE, POW.: nowodworski, GM.: Ostaszewo</v>
      </c>
    </row>
    <row r="1850" spans="1:4" x14ac:dyDescent="0.25">
      <c r="A1850" t="str">
        <f>LEFT('tab2'!A1855,24)</f>
        <v/>
      </c>
      <c r="B1850" t="str">
        <f>IF(AND(A1850="",D1850&lt;&gt;""),B1849,LEFT('tab2'!A1855,24))</f>
        <v>RPPM.03.03.01-22-0018/16</v>
      </c>
      <c r="C1850" t="str">
        <f t="shared" si="28"/>
        <v>RPPM.03.03.01-22-0018/16</v>
      </c>
      <c r="D1850" t="str">
        <f>IF('tab2'!B1855="","",'tab2'!B1855)</f>
        <v>WOJ.: POMORSKIE, POW.: nowodworski, GM.: Stegna</v>
      </c>
    </row>
    <row r="1851" spans="1:4" x14ac:dyDescent="0.25">
      <c r="A1851" t="str">
        <f>LEFT('tab2'!A1856,24)</f>
        <v/>
      </c>
      <c r="B1851" t="str">
        <f>IF(AND(A1851="",D1851&lt;&gt;""),B1850,LEFT('tab2'!A1856,24))</f>
        <v>RPPM.03.03.01-22-0018/16</v>
      </c>
      <c r="C1851" t="str">
        <f t="shared" si="28"/>
        <v>RPPM.03.03.01-22-0018/16</v>
      </c>
      <c r="D1851" t="str">
        <f>IF('tab2'!B1856="","",'tab2'!B1856)</f>
        <v>WOJ.: POMORSKIE, POW.: nowodworski, GM.: Sztutowo</v>
      </c>
    </row>
    <row r="1852" spans="1:4" x14ac:dyDescent="0.25">
      <c r="A1852" t="str">
        <f>LEFT('tab2'!A1857,24)</f>
        <v>RPPM.03.03.01-22-0018/16</v>
      </c>
      <c r="B1852" t="str">
        <f>IF(AND(A1852="",D1852&lt;&gt;""),B1851,LEFT('tab2'!A1857,24))</f>
        <v>RPPM.03.03.01-22-0018/16</v>
      </c>
      <c r="C1852" t="str">
        <f t="shared" si="28"/>
        <v>RPPM.03.03.01-22-0018/16</v>
      </c>
      <c r="D1852">
        <f>IF('tab2'!B1857="","",'tab2'!B1857)</f>
        <v>5</v>
      </c>
    </row>
    <row r="1853" spans="1:4" x14ac:dyDescent="0.25">
      <c r="A1853" t="str">
        <f>LEFT('tab2'!A1858,24)</f>
        <v>RPPM.03.03.01-22-0019/16</v>
      </c>
      <c r="B1853" t="str">
        <f>IF(AND(A1853="",D1853&lt;&gt;""),B1852,LEFT('tab2'!A1858,24))</f>
        <v>RPPM.03.03.01-22-0019/16</v>
      </c>
      <c r="C1853" t="str">
        <f t="shared" si="28"/>
        <v>RPPM.03.03.01-22-0019/16</v>
      </c>
      <c r="D1853" t="str">
        <f>IF('tab2'!B1858="","",'tab2'!B1858)</f>
        <v>WOJ.: POMORSKIE, POW.: chojnicki, GM.: Chojnice</v>
      </c>
    </row>
    <row r="1854" spans="1:4" x14ac:dyDescent="0.25">
      <c r="A1854" t="str">
        <f>LEFT('tab2'!A1859,24)</f>
        <v>RPPM.03.03.01-22-0019/16</v>
      </c>
      <c r="B1854" t="str">
        <f>IF(AND(A1854="",D1854&lt;&gt;""),B1853,LEFT('tab2'!A1859,24))</f>
        <v>RPPM.03.03.01-22-0019/16</v>
      </c>
      <c r="C1854" t="str">
        <f t="shared" si="28"/>
        <v>RPPM.03.03.01-22-0019/16</v>
      </c>
      <c r="D1854">
        <f>IF('tab2'!B1859="","",'tab2'!B1859)</f>
        <v>1</v>
      </c>
    </row>
    <row r="1855" spans="1:4" x14ac:dyDescent="0.25">
      <c r="A1855" t="str">
        <f>LEFT('tab2'!A1860,24)</f>
        <v>RPPM.03.03.01-22-0020/16</v>
      </c>
      <c r="B1855" t="str">
        <f>IF(AND(A1855="",D1855&lt;&gt;""),B1854,LEFT('tab2'!A1860,24))</f>
        <v>RPPM.03.03.01-22-0020/16</v>
      </c>
      <c r="C1855" t="str">
        <f t="shared" si="28"/>
        <v>RPPM.03.03.01-22-0020/16</v>
      </c>
      <c r="D1855" t="str">
        <f>IF('tab2'!B1860="","",'tab2'!B1860)</f>
        <v>WOJ.: POMORSKIE, POW.: lęborski</v>
      </c>
    </row>
    <row r="1856" spans="1:4" x14ac:dyDescent="0.25">
      <c r="A1856" t="str">
        <f>LEFT('tab2'!A1861,24)</f>
        <v>RPPM.03.03.01-22-0020/16</v>
      </c>
      <c r="B1856" t="str">
        <f>IF(AND(A1856="",D1856&lt;&gt;""),B1855,LEFT('tab2'!A1861,24))</f>
        <v>RPPM.03.03.01-22-0020/16</v>
      </c>
      <c r="C1856" t="str">
        <f t="shared" si="28"/>
        <v>RPPM.03.03.01-22-0020/16</v>
      </c>
      <c r="D1856">
        <f>IF('tab2'!B1861="","",'tab2'!B1861)</f>
        <v>1</v>
      </c>
    </row>
    <row r="1857" spans="1:4" x14ac:dyDescent="0.25">
      <c r="A1857" t="str">
        <f>LEFT('tab2'!A1862,24)</f>
        <v>RPPM.03.03.01-22-0021/16</v>
      </c>
      <c r="B1857" t="str">
        <f>IF(AND(A1857="",D1857&lt;&gt;""),B1856,LEFT('tab2'!A1862,24))</f>
        <v>RPPM.03.03.01-22-0021/16</v>
      </c>
      <c r="C1857" t="str">
        <f t="shared" si="28"/>
        <v>RPPM.03.03.01-22-0021/16</v>
      </c>
      <c r="D1857" t="str">
        <f>IF('tab2'!B1862="","",'tab2'!B1862)</f>
        <v>WOJ.: POMORSKIE, POW.: Gdańsk, GM.: Gdańsk</v>
      </c>
    </row>
    <row r="1858" spans="1:4" x14ac:dyDescent="0.25">
      <c r="A1858" t="str">
        <f>LEFT('tab2'!A1863,24)</f>
        <v>RPPM.03.03.01-22-0021/16</v>
      </c>
      <c r="B1858" t="str">
        <f>IF(AND(A1858="",D1858&lt;&gt;""),B1857,LEFT('tab2'!A1863,24))</f>
        <v>RPPM.03.03.01-22-0021/16</v>
      </c>
      <c r="C1858" t="str">
        <f t="shared" si="28"/>
        <v>RPPM.03.03.01-22-0021/16</v>
      </c>
      <c r="D1858">
        <f>IF('tab2'!B1863="","",'tab2'!B1863)</f>
        <v>1</v>
      </c>
    </row>
    <row r="1859" spans="1:4" x14ac:dyDescent="0.25">
      <c r="A1859" t="str">
        <f>LEFT('tab2'!A1864,24)</f>
        <v>RPPM.03.03.01-22-0022/16</v>
      </c>
      <c r="B1859" t="str">
        <f>IF(AND(A1859="",D1859&lt;&gt;""),B1858,LEFT('tab2'!A1864,24))</f>
        <v>RPPM.03.03.01-22-0022/16</v>
      </c>
      <c r="C1859" t="str">
        <f t="shared" ref="C1859:C1922" si="29">IF(D1859="","",B1859)</f>
        <v>RPPM.03.03.01-22-0022/16</v>
      </c>
      <c r="D1859" t="str">
        <f>IF('tab2'!B1864="","",'tab2'!B1864)</f>
        <v>WOJ.: POMORSKIE, POW.: malborski</v>
      </c>
    </row>
    <row r="1860" spans="1:4" x14ac:dyDescent="0.25">
      <c r="A1860" t="str">
        <f>LEFT('tab2'!A1865,24)</f>
        <v>RPPM.03.03.01-22-0022/16</v>
      </c>
      <c r="B1860" t="str">
        <f>IF(AND(A1860="",D1860&lt;&gt;""),B1859,LEFT('tab2'!A1865,24))</f>
        <v>RPPM.03.03.01-22-0022/16</v>
      </c>
      <c r="C1860" t="str">
        <f t="shared" si="29"/>
        <v>RPPM.03.03.01-22-0022/16</v>
      </c>
      <c r="D1860">
        <f>IF('tab2'!B1865="","",'tab2'!B1865)</f>
        <v>1</v>
      </c>
    </row>
    <row r="1861" spans="1:4" x14ac:dyDescent="0.25">
      <c r="A1861" t="str">
        <f>LEFT('tab2'!A1866,24)</f>
        <v>RPPM.03.03.01-22-0023/16</v>
      </c>
      <c r="B1861" t="str">
        <f>IF(AND(A1861="",D1861&lt;&gt;""),B1860,LEFT('tab2'!A1866,24))</f>
        <v>RPPM.03.03.01-22-0023/16</v>
      </c>
      <c r="C1861" t="str">
        <f t="shared" si="29"/>
        <v>RPPM.03.03.01-22-0023/16</v>
      </c>
      <c r="D1861" t="str">
        <f>IF('tab2'!B1866="","",'tab2'!B1866)</f>
        <v>WOJ.: POMORSKIE, POW.: człuchowski, GM.: Czarne</v>
      </c>
    </row>
    <row r="1862" spans="1:4" x14ac:dyDescent="0.25">
      <c r="A1862" t="str">
        <f>LEFT('tab2'!A1867,24)</f>
        <v/>
      </c>
      <c r="B1862" t="str">
        <f>IF(AND(A1862="",D1862&lt;&gt;""),B1861,LEFT('tab2'!A1867,24))</f>
        <v>RPPM.03.03.01-22-0023/16</v>
      </c>
      <c r="C1862" t="str">
        <f t="shared" si="29"/>
        <v>RPPM.03.03.01-22-0023/16</v>
      </c>
      <c r="D1862" t="str">
        <f>IF('tab2'!B1867="","",'tab2'!B1867)</f>
        <v>WOJ.: POMORSKIE, POW.: człuchowski, GM.: Człuchów</v>
      </c>
    </row>
    <row r="1863" spans="1:4" x14ac:dyDescent="0.25">
      <c r="A1863" t="str">
        <f>LEFT('tab2'!A1868,24)</f>
        <v>RPPM.03.03.01-22-0023/16</v>
      </c>
      <c r="B1863" t="str">
        <f>IF(AND(A1863="",D1863&lt;&gt;""),B1862,LEFT('tab2'!A1868,24))</f>
        <v>RPPM.03.03.01-22-0023/16</v>
      </c>
      <c r="C1863" t="str">
        <f t="shared" si="29"/>
        <v>RPPM.03.03.01-22-0023/16</v>
      </c>
      <c r="D1863">
        <f>IF('tab2'!B1868="","",'tab2'!B1868)</f>
        <v>2</v>
      </c>
    </row>
    <row r="1864" spans="1:4" x14ac:dyDescent="0.25">
      <c r="A1864" t="str">
        <f>LEFT('tab2'!A1869,24)</f>
        <v>RPPM.03.03.02-22-0001/15</v>
      </c>
      <c r="B1864" t="str">
        <f>IF(AND(A1864="",D1864&lt;&gt;""),B1863,LEFT('tab2'!A1869,24))</f>
        <v>RPPM.03.03.02-22-0001/15</v>
      </c>
      <c r="C1864" t="str">
        <f t="shared" si="29"/>
        <v>RPPM.03.03.02-22-0001/15</v>
      </c>
      <c r="D1864" t="str">
        <f>IF('tab2'!B1869="","",'tab2'!B1869)</f>
        <v>WOJ.: POMORSKIE</v>
      </c>
    </row>
    <row r="1865" spans="1:4" x14ac:dyDescent="0.25">
      <c r="A1865" t="str">
        <f>LEFT('tab2'!A1870,24)</f>
        <v>RPPM.03.03.02-22-0001/15</v>
      </c>
      <c r="B1865" t="str">
        <f>IF(AND(A1865="",D1865&lt;&gt;""),B1864,LEFT('tab2'!A1870,24))</f>
        <v>RPPM.03.03.02-22-0001/15</v>
      </c>
      <c r="C1865" t="str">
        <f t="shared" si="29"/>
        <v>RPPM.03.03.02-22-0001/15</v>
      </c>
      <c r="D1865">
        <f>IF('tab2'!B1870="","",'tab2'!B1870)</f>
        <v>1</v>
      </c>
    </row>
    <row r="1866" spans="1:4" x14ac:dyDescent="0.25">
      <c r="A1866" t="str">
        <f>LEFT('tab2'!A1871,24)</f>
        <v>RPPM.04.01.00-22-0001/16</v>
      </c>
      <c r="B1866" t="str">
        <f>IF(AND(A1866="",D1866&lt;&gt;""),B1865,LEFT('tab2'!A1871,24))</f>
        <v>RPPM.04.01.00-22-0001/16</v>
      </c>
      <c r="C1866" t="str">
        <f t="shared" si="29"/>
        <v>RPPM.04.01.00-22-0001/16</v>
      </c>
      <c r="D1866" t="str">
        <f>IF('tab2'!B1871="","",'tab2'!B1871)</f>
        <v>WOJ.: POMORSKIE, POW.: Gdynia, GM.: Gdynia</v>
      </c>
    </row>
    <row r="1867" spans="1:4" x14ac:dyDescent="0.25">
      <c r="A1867" t="str">
        <f>LEFT('tab2'!A1872,24)</f>
        <v>RPPM.04.01.00-22-0001/16</v>
      </c>
      <c r="B1867" t="str">
        <f>IF(AND(A1867="",D1867&lt;&gt;""),B1866,LEFT('tab2'!A1872,24))</f>
        <v>RPPM.04.01.00-22-0001/16</v>
      </c>
      <c r="C1867" t="str">
        <f t="shared" si="29"/>
        <v>RPPM.04.01.00-22-0001/16</v>
      </c>
      <c r="D1867">
        <f>IF('tab2'!B1872="","",'tab2'!B1872)</f>
        <v>1</v>
      </c>
    </row>
    <row r="1868" spans="1:4" x14ac:dyDescent="0.25">
      <c r="A1868" t="str">
        <f>LEFT('tab2'!A1873,24)</f>
        <v>RPPM.04.01.00-22-0002/16</v>
      </c>
      <c r="B1868" t="str">
        <f>IF(AND(A1868="",D1868&lt;&gt;""),B1867,LEFT('tab2'!A1873,24))</f>
        <v>RPPM.04.01.00-22-0002/16</v>
      </c>
      <c r="C1868" t="str">
        <f t="shared" si="29"/>
        <v>RPPM.04.01.00-22-0002/16</v>
      </c>
      <c r="D1868" t="str">
        <f>IF('tab2'!B1873="","",'tab2'!B1873)</f>
        <v>WOJ.: POMORSKIE, POW.: sztumski, GM.: Sztum</v>
      </c>
    </row>
    <row r="1869" spans="1:4" x14ac:dyDescent="0.25">
      <c r="A1869" t="str">
        <f>LEFT('tab2'!A1874,24)</f>
        <v>RPPM.04.01.00-22-0002/16</v>
      </c>
      <c r="B1869" t="str">
        <f>IF(AND(A1869="",D1869&lt;&gt;""),B1868,LEFT('tab2'!A1874,24))</f>
        <v>RPPM.04.01.00-22-0002/16</v>
      </c>
      <c r="C1869" t="str">
        <f t="shared" si="29"/>
        <v>RPPM.04.01.00-22-0002/16</v>
      </c>
      <c r="D1869">
        <f>IF('tab2'!B1874="","",'tab2'!B1874)</f>
        <v>1</v>
      </c>
    </row>
    <row r="1870" spans="1:4" x14ac:dyDescent="0.25">
      <c r="A1870" t="str">
        <f>LEFT('tab2'!A1875,24)</f>
        <v>RPPM.04.01.00-22-0003/16</v>
      </c>
      <c r="B1870" t="str">
        <f>IF(AND(A1870="",D1870&lt;&gt;""),B1869,LEFT('tab2'!A1875,24))</f>
        <v>RPPM.04.01.00-22-0003/16</v>
      </c>
      <c r="C1870" t="str">
        <f t="shared" si="29"/>
        <v>RPPM.04.01.00-22-0003/16</v>
      </c>
      <c r="D1870" t="str">
        <f>IF('tab2'!B1875="","",'tab2'!B1875)</f>
        <v>WOJ.: POMORSKIE, POW.: Gdańsk, GM.: Gdańsk</v>
      </c>
    </row>
    <row r="1871" spans="1:4" x14ac:dyDescent="0.25">
      <c r="A1871" t="str">
        <f>LEFT('tab2'!A1876,24)</f>
        <v/>
      </c>
      <c r="B1871" t="str">
        <f>IF(AND(A1871="",D1871&lt;&gt;""),B1870,LEFT('tab2'!A1876,24))</f>
        <v>RPPM.04.01.00-22-0003/16</v>
      </c>
      <c r="C1871" t="str">
        <f t="shared" si="29"/>
        <v>RPPM.04.01.00-22-0003/16</v>
      </c>
      <c r="D1871" t="str">
        <f>IF('tab2'!B1876="","",'tab2'!B1876)</f>
        <v>WOJ.: POMORSKIE, POW.: Gdynia, GM.: Gdynia</v>
      </c>
    </row>
    <row r="1872" spans="1:4" x14ac:dyDescent="0.25">
      <c r="A1872" t="str">
        <f>LEFT('tab2'!A1877,24)</f>
        <v/>
      </c>
      <c r="B1872" t="str">
        <f>IF(AND(A1872="",D1872&lt;&gt;""),B1871,LEFT('tab2'!A1877,24))</f>
        <v>RPPM.04.01.00-22-0003/16</v>
      </c>
      <c r="C1872" t="str">
        <f t="shared" si="29"/>
        <v>RPPM.04.01.00-22-0003/16</v>
      </c>
      <c r="D1872" t="str">
        <f>IF('tab2'!B1877="","",'tab2'!B1877)</f>
        <v>WOJ.: POMORSKIE, POW.: Słupsk, GM.: Słupsk</v>
      </c>
    </row>
    <row r="1873" spans="1:4" x14ac:dyDescent="0.25">
      <c r="A1873" t="str">
        <f>LEFT('tab2'!A1878,24)</f>
        <v>RPPM.04.01.00-22-0003/16</v>
      </c>
      <c r="B1873" t="str">
        <f>IF(AND(A1873="",D1873&lt;&gt;""),B1872,LEFT('tab2'!A1878,24))</f>
        <v>RPPM.04.01.00-22-0003/16</v>
      </c>
      <c r="C1873" t="str">
        <f t="shared" si="29"/>
        <v>RPPM.04.01.00-22-0003/16</v>
      </c>
      <c r="D1873">
        <f>IF('tab2'!B1878="","",'tab2'!B1878)</f>
        <v>3</v>
      </c>
    </row>
    <row r="1874" spans="1:4" x14ac:dyDescent="0.25">
      <c r="A1874" t="str">
        <f>LEFT('tab2'!A1879,24)</f>
        <v>RPPM.04.01.00-22-0004/16</v>
      </c>
      <c r="B1874" t="str">
        <f>IF(AND(A1874="",D1874&lt;&gt;""),B1873,LEFT('tab2'!A1879,24))</f>
        <v>RPPM.04.01.00-22-0004/16</v>
      </c>
      <c r="C1874" t="str">
        <f t="shared" si="29"/>
        <v>RPPM.04.01.00-22-0004/16</v>
      </c>
      <c r="D1874" t="str">
        <f>IF('tab2'!B1879="","",'tab2'!B1879)</f>
        <v>WOJ.: POMORSKIE, POW.: kwidzyński, GM.: Kwidzyn</v>
      </c>
    </row>
    <row r="1875" spans="1:4" x14ac:dyDescent="0.25">
      <c r="A1875" t="str">
        <f>LEFT('tab2'!A1880,24)</f>
        <v>RPPM.04.01.00-22-0004/16</v>
      </c>
      <c r="B1875" t="str">
        <f>IF(AND(A1875="",D1875&lt;&gt;""),B1874,LEFT('tab2'!A1880,24))</f>
        <v>RPPM.04.01.00-22-0004/16</v>
      </c>
      <c r="C1875" t="str">
        <f t="shared" si="29"/>
        <v>RPPM.04.01.00-22-0004/16</v>
      </c>
      <c r="D1875">
        <f>IF('tab2'!B1880="","",'tab2'!B1880)</f>
        <v>1</v>
      </c>
    </row>
    <row r="1876" spans="1:4" x14ac:dyDescent="0.25">
      <c r="A1876" t="str">
        <f>LEFT('tab2'!A1881,24)</f>
        <v>RPPM.04.01.00-22-0005/16</v>
      </c>
      <c r="B1876" t="str">
        <f>IF(AND(A1876="",D1876&lt;&gt;""),B1875,LEFT('tab2'!A1881,24))</f>
        <v>RPPM.04.01.00-22-0005/16</v>
      </c>
      <c r="C1876" t="str">
        <f t="shared" si="29"/>
        <v>RPPM.04.01.00-22-0005/16</v>
      </c>
      <c r="D1876" t="str">
        <f>IF('tab2'!B1881="","",'tab2'!B1881)</f>
        <v>WOJ.: POMORSKIE, POW.: wejherowski, GM.: Rumia</v>
      </c>
    </row>
    <row r="1877" spans="1:4" x14ac:dyDescent="0.25">
      <c r="A1877" t="str">
        <f>LEFT('tab2'!A1882,24)</f>
        <v/>
      </c>
      <c r="B1877" t="str">
        <f>IF(AND(A1877="",D1877&lt;&gt;""),B1876,LEFT('tab2'!A1882,24))</f>
        <v>RPPM.04.01.00-22-0005/16</v>
      </c>
      <c r="C1877" t="str">
        <f t="shared" si="29"/>
        <v>RPPM.04.01.00-22-0005/16</v>
      </c>
      <c r="D1877" t="str">
        <f>IF('tab2'!B1882="","",'tab2'!B1882)</f>
        <v>WOJ.: POMORSKIE, POW.: wejherowski, GM.: Wejherowo</v>
      </c>
    </row>
    <row r="1878" spans="1:4" x14ac:dyDescent="0.25">
      <c r="A1878" t="str">
        <f>LEFT('tab2'!A1883,24)</f>
        <v>RPPM.04.01.00-22-0005/16</v>
      </c>
      <c r="B1878" t="str">
        <f>IF(AND(A1878="",D1878&lt;&gt;""),B1877,LEFT('tab2'!A1883,24))</f>
        <v>RPPM.04.01.00-22-0005/16</v>
      </c>
      <c r="C1878" t="str">
        <f t="shared" si="29"/>
        <v>RPPM.04.01.00-22-0005/16</v>
      </c>
      <c r="D1878">
        <f>IF('tab2'!B1883="","",'tab2'!B1883)</f>
        <v>2</v>
      </c>
    </row>
    <row r="1879" spans="1:4" x14ac:dyDescent="0.25">
      <c r="A1879" t="str">
        <f>LEFT('tab2'!A1884,24)</f>
        <v>RPPM.04.01.00-22-0006/16</v>
      </c>
      <c r="B1879" t="str">
        <f>IF(AND(A1879="",D1879&lt;&gt;""),B1878,LEFT('tab2'!A1884,24))</f>
        <v>RPPM.04.01.00-22-0006/16</v>
      </c>
      <c r="C1879" t="str">
        <f t="shared" si="29"/>
        <v>RPPM.04.01.00-22-0006/16</v>
      </c>
      <c r="D1879" t="str">
        <f>IF('tab2'!B1884="","",'tab2'!B1884)</f>
        <v>WOJ.: POMORSKIE, POW.: bytowski, GM.: Bytów</v>
      </c>
    </row>
    <row r="1880" spans="1:4" x14ac:dyDescent="0.25">
      <c r="A1880" t="str">
        <f>LEFT('tab2'!A1885,24)</f>
        <v/>
      </c>
      <c r="B1880" t="str">
        <f>IF(AND(A1880="",D1880&lt;&gt;""),B1879,LEFT('tab2'!A1885,24))</f>
        <v>RPPM.04.01.00-22-0006/16</v>
      </c>
      <c r="C1880" t="str">
        <f t="shared" si="29"/>
        <v>RPPM.04.01.00-22-0006/16</v>
      </c>
      <c r="D1880" t="str">
        <f>IF('tab2'!B1885="","",'tab2'!B1885)</f>
        <v>WOJ.: POMORSKIE, POW.: bytowski, GM.: Miastko</v>
      </c>
    </row>
    <row r="1881" spans="1:4" x14ac:dyDescent="0.25">
      <c r="A1881" t="str">
        <f>LEFT('tab2'!A1886,24)</f>
        <v>RPPM.04.01.00-22-0006/16</v>
      </c>
      <c r="B1881" t="str">
        <f>IF(AND(A1881="",D1881&lt;&gt;""),B1880,LEFT('tab2'!A1886,24))</f>
        <v>RPPM.04.01.00-22-0006/16</v>
      </c>
      <c r="C1881" t="str">
        <f t="shared" si="29"/>
        <v>RPPM.04.01.00-22-0006/16</v>
      </c>
      <c r="D1881">
        <f>IF('tab2'!B1886="","",'tab2'!B1886)</f>
        <v>2</v>
      </c>
    </row>
    <row r="1882" spans="1:4" x14ac:dyDescent="0.25">
      <c r="A1882" t="str">
        <f>LEFT('tab2'!A1887,24)</f>
        <v>RPPM.04.01.00-22-0007/16</v>
      </c>
      <c r="B1882" t="str">
        <f>IF(AND(A1882="",D1882&lt;&gt;""),B1881,LEFT('tab2'!A1887,24))</f>
        <v>RPPM.04.01.00-22-0007/16</v>
      </c>
      <c r="C1882" t="str">
        <f t="shared" si="29"/>
        <v>RPPM.04.01.00-22-0007/16</v>
      </c>
      <c r="D1882" t="str">
        <f>IF('tab2'!B1887="","",'tab2'!B1887)</f>
        <v>WOJ.: POMORSKIE, POW.: Słupsk, GM.: Słupsk</v>
      </c>
    </row>
    <row r="1883" spans="1:4" x14ac:dyDescent="0.25">
      <c r="A1883" t="str">
        <f>LEFT('tab2'!A1888,24)</f>
        <v>RPPM.04.01.00-22-0007/16</v>
      </c>
      <c r="B1883" t="str">
        <f>IF(AND(A1883="",D1883&lt;&gt;""),B1882,LEFT('tab2'!A1888,24))</f>
        <v>RPPM.04.01.00-22-0007/16</v>
      </c>
      <c r="C1883" t="str">
        <f t="shared" si="29"/>
        <v>RPPM.04.01.00-22-0007/16</v>
      </c>
      <c r="D1883">
        <f>IF('tab2'!B1888="","",'tab2'!B1888)</f>
        <v>1</v>
      </c>
    </row>
    <row r="1884" spans="1:4" x14ac:dyDescent="0.25">
      <c r="A1884" t="str">
        <f>LEFT('tab2'!A1889,24)</f>
        <v>RPPM.04.01.00-22-0008/16</v>
      </c>
      <c r="B1884" t="str">
        <f>IF(AND(A1884="",D1884&lt;&gt;""),B1883,LEFT('tab2'!A1889,24))</f>
        <v>RPPM.04.01.00-22-0008/16</v>
      </c>
      <c r="C1884" t="str">
        <f t="shared" si="29"/>
        <v>RPPM.04.01.00-22-0008/16</v>
      </c>
      <c r="D1884" t="str">
        <f>IF('tab2'!B1889="","",'tab2'!B1889)</f>
        <v>WOJ.: POMORSKIE, POW.: starogardzki, GM.: Skarszewy</v>
      </c>
    </row>
    <row r="1885" spans="1:4" x14ac:dyDescent="0.25">
      <c r="A1885" t="str">
        <f>LEFT('tab2'!A1890,24)</f>
        <v/>
      </c>
      <c r="B1885" t="str">
        <f>IF(AND(A1885="",D1885&lt;&gt;""),B1884,LEFT('tab2'!A1890,24))</f>
        <v>RPPM.04.01.00-22-0008/16</v>
      </c>
      <c r="C1885" t="str">
        <f t="shared" si="29"/>
        <v>RPPM.04.01.00-22-0008/16</v>
      </c>
      <c r="D1885" t="str">
        <f>IF('tab2'!B1890="","",'tab2'!B1890)</f>
        <v>WOJ.: POMORSKIE, POW.: starogardzki, GM.: Starogard Gdański</v>
      </c>
    </row>
    <row r="1886" spans="1:4" x14ac:dyDescent="0.25">
      <c r="A1886" t="str">
        <f>LEFT('tab2'!A1891,24)</f>
        <v>RPPM.04.01.00-22-0008/16</v>
      </c>
      <c r="B1886" t="str">
        <f>IF(AND(A1886="",D1886&lt;&gt;""),B1885,LEFT('tab2'!A1891,24))</f>
        <v>RPPM.04.01.00-22-0008/16</v>
      </c>
      <c r="C1886" t="str">
        <f t="shared" si="29"/>
        <v>RPPM.04.01.00-22-0008/16</v>
      </c>
      <c r="D1886">
        <f>IF('tab2'!B1891="","",'tab2'!B1891)</f>
        <v>2</v>
      </c>
    </row>
    <row r="1887" spans="1:4" x14ac:dyDescent="0.25">
      <c r="A1887" t="str">
        <f>LEFT('tab2'!A1892,24)</f>
        <v>RPPM.04.01.00-22-0009/16</v>
      </c>
      <c r="B1887" t="str">
        <f>IF(AND(A1887="",D1887&lt;&gt;""),B1886,LEFT('tab2'!A1892,24))</f>
        <v>RPPM.04.01.00-22-0009/16</v>
      </c>
      <c r="C1887" t="str">
        <f t="shared" si="29"/>
        <v>RPPM.04.01.00-22-0009/16</v>
      </c>
      <c r="D1887" t="str">
        <f>IF('tab2'!B1892="","",'tab2'!B1892)</f>
        <v>WOJ.: POMORSKIE, POW.: chojnicki, GM.: Chojnice</v>
      </c>
    </row>
    <row r="1888" spans="1:4" x14ac:dyDescent="0.25">
      <c r="A1888" t="str">
        <f>LEFT('tab2'!A1893,24)</f>
        <v>RPPM.04.01.00-22-0009/16</v>
      </c>
      <c r="B1888" t="str">
        <f>IF(AND(A1888="",D1888&lt;&gt;""),B1887,LEFT('tab2'!A1893,24))</f>
        <v>RPPM.04.01.00-22-0009/16</v>
      </c>
      <c r="C1888" t="str">
        <f t="shared" si="29"/>
        <v>RPPM.04.01.00-22-0009/16</v>
      </c>
      <c r="D1888">
        <f>IF('tab2'!B1893="","",'tab2'!B1893)</f>
        <v>1</v>
      </c>
    </row>
    <row r="1889" spans="1:4" x14ac:dyDescent="0.25">
      <c r="A1889" t="str">
        <f>LEFT('tab2'!A1894,24)</f>
        <v>RPPM.04.01.00-22-0010/16</v>
      </c>
      <c r="B1889" t="str">
        <f>IF(AND(A1889="",D1889&lt;&gt;""),B1888,LEFT('tab2'!A1894,24))</f>
        <v>RPPM.04.01.00-22-0010/16</v>
      </c>
      <c r="C1889" t="str">
        <f t="shared" si="29"/>
        <v>RPPM.04.01.00-22-0010/16</v>
      </c>
      <c r="D1889" t="str">
        <f>IF('tab2'!B1894="","",'tab2'!B1894)</f>
        <v>WOJ.: POMORSKIE, POW.: kościerski, GM.: Kościerzyna</v>
      </c>
    </row>
    <row r="1890" spans="1:4" x14ac:dyDescent="0.25">
      <c r="A1890" t="str">
        <f>LEFT('tab2'!A1895,24)</f>
        <v>RPPM.04.01.00-22-0010/16</v>
      </c>
      <c r="B1890" t="str">
        <f>IF(AND(A1890="",D1890&lt;&gt;""),B1889,LEFT('tab2'!A1895,24))</f>
        <v>RPPM.04.01.00-22-0010/16</v>
      </c>
      <c r="C1890" t="str">
        <f t="shared" si="29"/>
        <v>RPPM.04.01.00-22-0010/16</v>
      </c>
      <c r="D1890">
        <f>IF('tab2'!B1895="","",'tab2'!B1895)</f>
        <v>1</v>
      </c>
    </row>
    <row r="1891" spans="1:4" x14ac:dyDescent="0.25">
      <c r="A1891" t="str">
        <f>LEFT('tab2'!A1896,24)</f>
        <v>RPPM.04.01.00-22-0011/16</v>
      </c>
      <c r="B1891" t="str">
        <f>IF(AND(A1891="",D1891&lt;&gt;""),B1890,LEFT('tab2'!A1896,24))</f>
        <v>RPPM.04.01.00-22-0011/16</v>
      </c>
      <c r="C1891" t="str">
        <f t="shared" si="29"/>
        <v>RPPM.04.01.00-22-0011/16</v>
      </c>
      <c r="D1891" t="str">
        <f>IF('tab2'!B1896="","",'tab2'!B1896)</f>
        <v>WOJ.: POMORSKIE, POW.: lęborski, GM.: Lębork</v>
      </c>
    </row>
    <row r="1892" spans="1:4" x14ac:dyDescent="0.25">
      <c r="A1892" t="str">
        <f>LEFT('tab2'!A1897,24)</f>
        <v>RPPM.04.01.00-22-0011/16</v>
      </c>
      <c r="B1892" t="str">
        <f>IF(AND(A1892="",D1892&lt;&gt;""),B1891,LEFT('tab2'!A1897,24))</f>
        <v>RPPM.04.01.00-22-0011/16</v>
      </c>
      <c r="C1892" t="str">
        <f t="shared" si="29"/>
        <v>RPPM.04.01.00-22-0011/16</v>
      </c>
      <c r="D1892">
        <f>IF('tab2'!B1897="","",'tab2'!B1897)</f>
        <v>1</v>
      </c>
    </row>
    <row r="1893" spans="1:4" x14ac:dyDescent="0.25">
      <c r="A1893" t="str">
        <f>LEFT('tab2'!A1898,24)</f>
        <v>RPPM.04.01.00-22-0012/16</v>
      </c>
      <c r="B1893" t="str">
        <f>IF(AND(A1893="",D1893&lt;&gt;""),B1892,LEFT('tab2'!A1898,24))</f>
        <v>RPPM.04.01.00-22-0012/16</v>
      </c>
      <c r="C1893" t="str">
        <f t="shared" si="29"/>
        <v>RPPM.04.01.00-22-0012/16</v>
      </c>
      <c r="D1893" t="str">
        <f>IF('tab2'!B1898="","",'tab2'!B1898)</f>
        <v>WOJ.: POMORSKIE, POW.: tczewski, GM.: Tczew</v>
      </c>
    </row>
    <row r="1894" spans="1:4" x14ac:dyDescent="0.25">
      <c r="A1894" t="str">
        <f>LEFT('tab2'!A1899,24)</f>
        <v>RPPM.04.01.00-22-0012/16</v>
      </c>
      <c r="B1894" t="str">
        <f>IF(AND(A1894="",D1894&lt;&gt;""),B1893,LEFT('tab2'!A1899,24))</f>
        <v>RPPM.04.01.00-22-0012/16</v>
      </c>
      <c r="C1894" t="str">
        <f t="shared" si="29"/>
        <v>RPPM.04.01.00-22-0012/16</v>
      </c>
      <c r="D1894">
        <f>IF('tab2'!B1899="","",'tab2'!B1899)</f>
        <v>1</v>
      </c>
    </row>
    <row r="1895" spans="1:4" x14ac:dyDescent="0.25">
      <c r="A1895" t="str">
        <f>LEFT('tab2'!A1900,24)</f>
        <v>RPPM.04.01.00-22-0013/16</v>
      </c>
      <c r="B1895" t="str">
        <f>IF(AND(A1895="",D1895&lt;&gt;""),B1894,LEFT('tab2'!A1900,24))</f>
        <v>RPPM.04.01.00-22-0013/16</v>
      </c>
      <c r="C1895" t="str">
        <f t="shared" si="29"/>
        <v>RPPM.04.01.00-22-0013/16</v>
      </c>
      <c r="D1895" t="str">
        <f>IF('tab2'!B1900="","",'tab2'!B1900)</f>
        <v>WOJ.: POMORSKIE, POW.: Słupsk, GM.: Słupsk</v>
      </c>
    </row>
    <row r="1896" spans="1:4" x14ac:dyDescent="0.25">
      <c r="A1896" t="str">
        <f>LEFT('tab2'!A1901,24)</f>
        <v/>
      </c>
      <c r="B1896" t="str">
        <f>IF(AND(A1896="",D1896&lt;&gt;""),B1895,LEFT('tab2'!A1901,24))</f>
        <v>RPPM.04.01.00-22-0013/16</v>
      </c>
      <c r="C1896" t="str">
        <f t="shared" si="29"/>
        <v>RPPM.04.01.00-22-0013/16</v>
      </c>
      <c r="D1896" t="str">
        <f>IF('tab2'!B1901="","",'tab2'!B1901)</f>
        <v>WOJ.: POMORSKIE, POW.: słupski, GM.: Ustka</v>
      </c>
    </row>
    <row r="1897" spans="1:4" x14ac:dyDescent="0.25">
      <c r="A1897" t="str">
        <f>LEFT('tab2'!A1902,24)</f>
        <v>RPPM.04.01.00-22-0013/16</v>
      </c>
      <c r="B1897" t="str">
        <f>IF(AND(A1897="",D1897&lt;&gt;""),B1896,LEFT('tab2'!A1902,24))</f>
        <v>RPPM.04.01.00-22-0013/16</v>
      </c>
      <c r="C1897" t="str">
        <f t="shared" si="29"/>
        <v>RPPM.04.01.00-22-0013/16</v>
      </c>
      <c r="D1897">
        <f>IF('tab2'!B1902="","",'tab2'!B1902)</f>
        <v>2</v>
      </c>
    </row>
    <row r="1898" spans="1:4" x14ac:dyDescent="0.25">
      <c r="A1898" t="str">
        <f>LEFT('tab2'!A1903,24)</f>
        <v>RPPM.04.01.00-22-0014/16</v>
      </c>
      <c r="B1898" t="str">
        <f>IF(AND(A1898="",D1898&lt;&gt;""),B1897,LEFT('tab2'!A1903,24))</f>
        <v>RPPM.04.01.00-22-0014/16</v>
      </c>
      <c r="C1898" t="str">
        <f t="shared" si="29"/>
        <v>RPPM.04.01.00-22-0014/16</v>
      </c>
      <c r="D1898" t="str">
        <f>IF('tab2'!B1903="","",'tab2'!B1903)</f>
        <v>WOJ.: POMORSKIE, POW.: pucki, GM.: Krokowa</v>
      </c>
    </row>
    <row r="1899" spans="1:4" x14ac:dyDescent="0.25">
      <c r="A1899" t="str">
        <f>LEFT('tab2'!A1904,24)</f>
        <v/>
      </c>
      <c r="B1899" t="str">
        <f>IF(AND(A1899="",D1899&lt;&gt;""),B1898,LEFT('tab2'!A1904,24))</f>
        <v>RPPM.04.01.00-22-0014/16</v>
      </c>
      <c r="C1899" t="str">
        <f t="shared" si="29"/>
        <v>RPPM.04.01.00-22-0014/16</v>
      </c>
      <c r="D1899" t="str">
        <f>IF('tab2'!B1904="","",'tab2'!B1904)</f>
        <v>WOJ.: POMORSKIE, POW.: pucki, GM.: Puck</v>
      </c>
    </row>
    <row r="1900" spans="1:4" x14ac:dyDescent="0.25">
      <c r="A1900" t="str">
        <f>LEFT('tab2'!A1905,24)</f>
        <v>RPPM.04.01.00-22-0014/16</v>
      </c>
      <c r="B1900" t="str">
        <f>IF(AND(A1900="",D1900&lt;&gt;""),B1899,LEFT('tab2'!A1905,24))</f>
        <v>RPPM.04.01.00-22-0014/16</v>
      </c>
      <c r="C1900" t="str">
        <f t="shared" si="29"/>
        <v>RPPM.04.01.00-22-0014/16</v>
      </c>
      <c r="D1900">
        <f>IF('tab2'!B1905="","",'tab2'!B1905)</f>
        <v>2</v>
      </c>
    </row>
    <row r="1901" spans="1:4" x14ac:dyDescent="0.25">
      <c r="A1901" t="str">
        <f>LEFT('tab2'!A1906,24)</f>
        <v>RPPM.04.01.00-22-0015/16</v>
      </c>
      <c r="B1901" t="str">
        <f>IF(AND(A1901="",D1901&lt;&gt;""),B1900,LEFT('tab2'!A1906,24))</f>
        <v>RPPM.04.01.00-22-0015/16</v>
      </c>
      <c r="C1901" t="str">
        <f t="shared" si="29"/>
        <v>RPPM.04.01.00-22-0015/16</v>
      </c>
      <c r="D1901" t="str">
        <f>IF('tab2'!B1906="","",'tab2'!B1906)</f>
        <v>WOJ.: POMORSKIE, POW.: kartuski, GM.: Kartuzy</v>
      </c>
    </row>
    <row r="1902" spans="1:4" x14ac:dyDescent="0.25">
      <c r="A1902" t="str">
        <f>LEFT('tab2'!A1907,24)</f>
        <v/>
      </c>
      <c r="B1902" t="str">
        <f>IF(AND(A1902="",D1902&lt;&gt;""),B1901,LEFT('tab2'!A1907,24))</f>
        <v>RPPM.04.01.00-22-0015/16</v>
      </c>
      <c r="C1902" t="str">
        <f t="shared" si="29"/>
        <v>RPPM.04.01.00-22-0015/16</v>
      </c>
      <c r="D1902" t="str">
        <f>IF('tab2'!B1907="","",'tab2'!B1907)</f>
        <v>WOJ.: POMORSKIE, POW.: kartuski, GM.: Żukowo</v>
      </c>
    </row>
    <row r="1903" spans="1:4" x14ac:dyDescent="0.25">
      <c r="A1903" t="str">
        <f>LEFT('tab2'!A1908,24)</f>
        <v>RPPM.04.01.00-22-0015/16</v>
      </c>
      <c r="B1903" t="str">
        <f>IF(AND(A1903="",D1903&lt;&gt;""),B1902,LEFT('tab2'!A1908,24))</f>
        <v>RPPM.04.01.00-22-0015/16</v>
      </c>
      <c r="C1903" t="str">
        <f t="shared" si="29"/>
        <v>RPPM.04.01.00-22-0015/16</v>
      </c>
      <c r="D1903">
        <f>IF('tab2'!B1908="","",'tab2'!B1908)</f>
        <v>2</v>
      </c>
    </row>
    <row r="1904" spans="1:4" x14ac:dyDescent="0.25">
      <c r="A1904" t="str">
        <f>LEFT('tab2'!A1909,24)</f>
        <v>RPPM.04.01.00-22-0016/16</v>
      </c>
      <c r="B1904" t="str">
        <f>IF(AND(A1904="",D1904&lt;&gt;""),B1903,LEFT('tab2'!A1909,24))</f>
        <v>RPPM.04.01.00-22-0016/16</v>
      </c>
      <c r="C1904" t="str">
        <f t="shared" si="29"/>
        <v>RPPM.04.01.00-22-0016/16</v>
      </c>
      <c r="D1904" t="str">
        <f>IF('tab2'!B1909="","",'tab2'!B1909)</f>
        <v>WOJ.: POMORSKIE, POW.: Gdańsk, GM.: Gdańsk</v>
      </c>
    </row>
    <row r="1905" spans="1:4" x14ac:dyDescent="0.25">
      <c r="A1905" t="str">
        <f>LEFT('tab2'!A1910,24)</f>
        <v>RPPM.04.01.00-22-0016/16</v>
      </c>
      <c r="B1905" t="str">
        <f>IF(AND(A1905="",D1905&lt;&gt;""),B1904,LEFT('tab2'!A1910,24))</f>
        <v>RPPM.04.01.00-22-0016/16</v>
      </c>
      <c r="C1905" t="str">
        <f t="shared" si="29"/>
        <v>RPPM.04.01.00-22-0016/16</v>
      </c>
      <c r="D1905">
        <f>IF('tab2'!B1910="","",'tab2'!B1910)</f>
        <v>1</v>
      </c>
    </row>
    <row r="1906" spans="1:4" x14ac:dyDescent="0.25">
      <c r="A1906" t="str">
        <f>LEFT('tab2'!A1911,24)</f>
        <v>RPPM.04.01.00-22-0017/16</v>
      </c>
      <c r="B1906" t="str">
        <f>IF(AND(A1906="",D1906&lt;&gt;""),B1905,LEFT('tab2'!A1911,24))</f>
        <v>RPPM.04.01.00-22-0017/16</v>
      </c>
      <c r="C1906" t="str">
        <f t="shared" si="29"/>
        <v>RPPM.04.01.00-22-0017/16</v>
      </c>
      <c r="D1906" t="str">
        <f>IF('tab2'!B1911="","",'tab2'!B1911)</f>
        <v>WOJ.: POMORSKIE, POW.: wejherowski, GM.: Wejherowo</v>
      </c>
    </row>
    <row r="1907" spans="1:4" x14ac:dyDescent="0.25">
      <c r="A1907" t="str">
        <f>LEFT('tab2'!A1912,24)</f>
        <v>RPPM.04.01.00-22-0017/16</v>
      </c>
      <c r="B1907" t="str">
        <f>IF(AND(A1907="",D1907&lt;&gt;""),B1906,LEFT('tab2'!A1912,24))</f>
        <v>RPPM.04.01.00-22-0017/16</v>
      </c>
      <c r="C1907" t="str">
        <f t="shared" si="29"/>
        <v>RPPM.04.01.00-22-0017/16</v>
      </c>
      <c r="D1907">
        <f>IF('tab2'!B1912="","",'tab2'!B1912)</f>
        <v>1</v>
      </c>
    </row>
    <row r="1908" spans="1:4" x14ac:dyDescent="0.25">
      <c r="A1908" t="str">
        <f>LEFT('tab2'!A1913,24)</f>
        <v>RPPM.04.01.00-22-0018/16</v>
      </c>
      <c r="B1908" t="str">
        <f>IF(AND(A1908="",D1908&lt;&gt;""),B1907,LEFT('tab2'!A1913,24))</f>
        <v>RPPM.04.01.00-22-0018/16</v>
      </c>
      <c r="C1908" t="str">
        <f t="shared" si="29"/>
        <v>RPPM.04.01.00-22-0018/16</v>
      </c>
      <c r="D1908" t="str">
        <f>IF('tab2'!B1913="","",'tab2'!B1913)</f>
        <v>WOJ.: POMORSKIE, POW.: Gdańsk, GM.: Gdańsk</v>
      </c>
    </row>
    <row r="1909" spans="1:4" x14ac:dyDescent="0.25">
      <c r="A1909" t="str">
        <f>LEFT('tab2'!A1914,24)</f>
        <v>RPPM.04.01.00-22-0018/16</v>
      </c>
      <c r="B1909" t="str">
        <f>IF(AND(A1909="",D1909&lt;&gt;""),B1908,LEFT('tab2'!A1914,24))</f>
        <v>RPPM.04.01.00-22-0018/16</v>
      </c>
      <c r="C1909" t="str">
        <f t="shared" si="29"/>
        <v>RPPM.04.01.00-22-0018/16</v>
      </c>
      <c r="D1909">
        <f>IF('tab2'!B1914="","",'tab2'!B1914)</f>
        <v>1</v>
      </c>
    </row>
    <row r="1910" spans="1:4" x14ac:dyDescent="0.25">
      <c r="A1910" t="str">
        <f>LEFT('tab2'!A1915,24)</f>
        <v>RPPM.04.01.00-22-0019/16</v>
      </c>
      <c r="B1910" t="str">
        <f>IF(AND(A1910="",D1910&lt;&gt;""),B1909,LEFT('tab2'!A1915,24))</f>
        <v>RPPM.04.01.00-22-0019/16</v>
      </c>
      <c r="C1910" t="str">
        <f t="shared" si="29"/>
        <v>RPPM.04.01.00-22-0019/16</v>
      </c>
      <c r="D1910" t="str">
        <f>IF('tab2'!B1915="","",'tab2'!B1915)</f>
        <v>WOJ.: POMORSKIE, POW.: gdański, GM.: Pruszcz Gdański</v>
      </c>
    </row>
    <row r="1911" spans="1:4" x14ac:dyDescent="0.25">
      <c r="A1911" t="str">
        <f>LEFT('tab2'!A1916,24)</f>
        <v/>
      </c>
      <c r="B1911" t="str">
        <f>IF(AND(A1911="",D1911&lt;&gt;""),B1910,LEFT('tab2'!A1916,24))</f>
        <v>RPPM.04.01.00-22-0019/16</v>
      </c>
      <c r="C1911" t="str">
        <f t="shared" si="29"/>
        <v>RPPM.04.01.00-22-0019/16</v>
      </c>
      <c r="D1911" t="str">
        <f>IF('tab2'!B1916="","",'tab2'!B1916)</f>
        <v>WOJ.: POMORSKIE, POW.: gdański, GM.: Pruszcz Gdański - gmina wiejska</v>
      </c>
    </row>
    <row r="1912" spans="1:4" x14ac:dyDescent="0.25">
      <c r="A1912" t="str">
        <f>LEFT('tab2'!A1917,24)</f>
        <v>RPPM.04.01.00-22-0019/16</v>
      </c>
      <c r="B1912" t="str">
        <f>IF(AND(A1912="",D1912&lt;&gt;""),B1911,LEFT('tab2'!A1917,24))</f>
        <v>RPPM.04.01.00-22-0019/16</v>
      </c>
      <c r="C1912" t="str">
        <f t="shared" si="29"/>
        <v>RPPM.04.01.00-22-0019/16</v>
      </c>
      <c r="D1912">
        <f>IF('tab2'!B1917="","",'tab2'!B1917)</f>
        <v>2</v>
      </c>
    </row>
    <row r="1913" spans="1:4" x14ac:dyDescent="0.25">
      <c r="A1913" t="str">
        <f>LEFT('tab2'!A1918,24)</f>
        <v>RPPM.04.01.00-22-0020/16</v>
      </c>
      <c r="B1913" t="str">
        <f>IF(AND(A1913="",D1913&lt;&gt;""),B1912,LEFT('tab2'!A1918,24))</f>
        <v>RPPM.04.01.00-22-0020/16</v>
      </c>
      <c r="C1913" t="str">
        <f t="shared" si="29"/>
        <v>RPPM.04.01.00-22-0020/16</v>
      </c>
      <c r="D1913" t="str">
        <f>IF('tab2'!B1918="","",'tab2'!B1918)</f>
        <v>WOJ.: POMORSKIE, POW.: Sopot, GM.: Sopot</v>
      </c>
    </row>
    <row r="1914" spans="1:4" x14ac:dyDescent="0.25">
      <c r="A1914" t="str">
        <f>LEFT('tab2'!A1919,24)</f>
        <v>RPPM.04.01.00-22-0020/16</v>
      </c>
      <c r="B1914" t="str">
        <f>IF(AND(A1914="",D1914&lt;&gt;""),B1913,LEFT('tab2'!A1919,24))</f>
        <v>RPPM.04.01.00-22-0020/16</v>
      </c>
      <c r="C1914" t="str">
        <f t="shared" si="29"/>
        <v>RPPM.04.01.00-22-0020/16</v>
      </c>
      <c r="D1914">
        <f>IF('tab2'!B1919="","",'tab2'!B1919)</f>
        <v>1</v>
      </c>
    </row>
    <row r="1915" spans="1:4" x14ac:dyDescent="0.25">
      <c r="A1915" t="str">
        <f>LEFT('tab2'!A1920,24)</f>
        <v>RPPM.04.01.00-22-0021/16</v>
      </c>
      <c r="B1915" t="str">
        <f>IF(AND(A1915="",D1915&lt;&gt;""),B1914,LEFT('tab2'!A1920,24))</f>
        <v>RPPM.04.01.00-22-0021/16</v>
      </c>
      <c r="C1915" t="str">
        <f t="shared" si="29"/>
        <v>RPPM.04.01.00-22-0021/16</v>
      </c>
      <c r="D1915" t="str">
        <f>IF('tab2'!B1920="","",'tab2'!B1920)</f>
        <v>WOJ.: POMORSKIE, POW.: nowodworski, GM.: Nowy Dwór Gdański</v>
      </c>
    </row>
    <row r="1916" spans="1:4" x14ac:dyDescent="0.25">
      <c r="A1916" t="str">
        <f>LEFT('tab2'!A1921,24)</f>
        <v>RPPM.04.01.00-22-0021/16</v>
      </c>
      <c r="B1916" t="str">
        <f>IF(AND(A1916="",D1916&lt;&gt;""),B1915,LEFT('tab2'!A1921,24))</f>
        <v>RPPM.04.01.00-22-0021/16</v>
      </c>
      <c r="C1916" t="str">
        <f t="shared" si="29"/>
        <v>RPPM.04.01.00-22-0021/16</v>
      </c>
      <c r="D1916">
        <f>IF('tab2'!B1921="","",'tab2'!B1921)</f>
        <v>1</v>
      </c>
    </row>
    <row r="1917" spans="1:4" x14ac:dyDescent="0.25">
      <c r="A1917" t="str">
        <f>LEFT('tab2'!A1922,24)</f>
        <v>RPPM.04.01.00-22-0022/16</v>
      </c>
      <c r="B1917" t="str">
        <f>IF(AND(A1917="",D1917&lt;&gt;""),B1916,LEFT('tab2'!A1922,24))</f>
        <v>RPPM.04.01.00-22-0022/16</v>
      </c>
      <c r="C1917" t="str">
        <f t="shared" si="29"/>
        <v>RPPM.04.01.00-22-0022/16</v>
      </c>
      <c r="D1917" t="str">
        <f>IF('tab2'!B1922="","",'tab2'!B1922)</f>
        <v>WOJ.: POMORSKIE, POW.: człuchowski</v>
      </c>
    </row>
    <row r="1918" spans="1:4" x14ac:dyDescent="0.25">
      <c r="A1918" t="str">
        <f>LEFT('tab2'!A1923,24)</f>
        <v>RPPM.04.01.00-22-0022/16</v>
      </c>
      <c r="B1918" t="str">
        <f>IF(AND(A1918="",D1918&lt;&gt;""),B1917,LEFT('tab2'!A1923,24))</f>
        <v>RPPM.04.01.00-22-0022/16</v>
      </c>
      <c r="C1918" t="str">
        <f t="shared" si="29"/>
        <v>RPPM.04.01.00-22-0022/16</v>
      </c>
      <c r="D1918">
        <f>IF('tab2'!B1923="","",'tab2'!B1923)</f>
        <v>1</v>
      </c>
    </row>
    <row r="1919" spans="1:4" x14ac:dyDescent="0.25">
      <c r="A1919" t="str">
        <f>LEFT('tab2'!A1924,24)</f>
        <v>RPPM.04.01.00-22-0023/16</v>
      </c>
      <c r="B1919" t="str">
        <f>IF(AND(A1919="",D1919&lt;&gt;""),B1918,LEFT('tab2'!A1924,24))</f>
        <v>RPPM.04.01.00-22-0023/16</v>
      </c>
      <c r="C1919" t="str">
        <f t="shared" si="29"/>
        <v>RPPM.04.01.00-22-0023/16</v>
      </c>
      <c r="D1919" t="str">
        <f>IF('tab2'!B1924="","",'tab2'!B1924)</f>
        <v>WOJ.: POMORSKIE, POW.: malborski, GM.: Malbork</v>
      </c>
    </row>
    <row r="1920" spans="1:4" x14ac:dyDescent="0.25">
      <c r="A1920" t="str">
        <f>LEFT('tab2'!A1925,24)</f>
        <v>RPPM.04.01.00-22-0023/16</v>
      </c>
      <c r="B1920" t="str">
        <f>IF(AND(A1920="",D1920&lt;&gt;""),B1919,LEFT('tab2'!A1925,24))</f>
        <v>RPPM.04.01.00-22-0023/16</v>
      </c>
      <c r="C1920" t="str">
        <f t="shared" si="29"/>
        <v>RPPM.04.01.00-22-0023/16</v>
      </c>
      <c r="D1920">
        <f>IF('tab2'!B1925="","",'tab2'!B1925)</f>
        <v>1</v>
      </c>
    </row>
    <row r="1921" spans="1:4" x14ac:dyDescent="0.25">
      <c r="A1921" t="str">
        <f>LEFT('tab2'!A1926,24)</f>
        <v>RPPM.04.02.00-22-0001/16</v>
      </c>
      <c r="B1921" t="str">
        <f>IF(AND(A1921="",D1921&lt;&gt;""),B1920,LEFT('tab2'!A1926,24))</f>
        <v>RPPM.04.02.00-22-0001/16</v>
      </c>
      <c r="C1921" t="str">
        <f t="shared" si="29"/>
        <v>RPPM.04.02.00-22-0001/16</v>
      </c>
      <c r="D1921" t="str">
        <f>IF('tab2'!B1926="","",'tab2'!B1926)</f>
        <v>WOJ.: POMORSKIE</v>
      </c>
    </row>
    <row r="1922" spans="1:4" x14ac:dyDescent="0.25">
      <c r="A1922" t="str">
        <f>LEFT('tab2'!A1927,24)</f>
        <v>RPPM.04.02.00-22-0001/16</v>
      </c>
      <c r="B1922" t="str">
        <f>IF(AND(A1922="",D1922&lt;&gt;""),B1921,LEFT('tab2'!A1927,24))</f>
        <v>RPPM.04.02.00-22-0001/16</v>
      </c>
      <c r="C1922" t="str">
        <f t="shared" si="29"/>
        <v>RPPM.04.02.00-22-0001/16</v>
      </c>
      <c r="D1922">
        <f>IF('tab2'!B1927="","",'tab2'!B1927)</f>
        <v>1</v>
      </c>
    </row>
    <row r="1923" spans="1:4" x14ac:dyDescent="0.25">
      <c r="A1923" t="str">
        <f>LEFT('tab2'!A1928,24)</f>
        <v>RPPM.04.02.00-22-0002/16</v>
      </c>
      <c r="B1923" t="str">
        <f>IF(AND(A1923="",D1923&lt;&gt;""),B1922,LEFT('tab2'!A1928,24))</f>
        <v>RPPM.04.02.00-22-0002/16</v>
      </c>
      <c r="C1923" t="str">
        <f t="shared" ref="C1923:C1986" si="30">IF(D1923="","",B1923)</f>
        <v>RPPM.04.02.00-22-0002/16</v>
      </c>
      <c r="D1923" t="str">
        <f>IF('tab2'!B1928="","",'tab2'!B1928)</f>
        <v>WOJ.: POMORSKIE</v>
      </c>
    </row>
    <row r="1924" spans="1:4" x14ac:dyDescent="0.25">
      <c r="A1924" t="str">
        <f>LEFT('tab2'!A1929,24)</f>
        <v>RPPM.04.02.00-22-0002/16</v>
      </c>
      <c r="B1924" t="str">
        <f>IF(AND(A1924="",D1924&lt;&gt;""),B1923,LEFT('tab2'!A1929,24))</f>
        <v>RPPM.04.02.00-22-0002/16</v>
      </c>
      <c r="C1924" t="str">
        <f t="shared" si="30"/>
        <v>RPPM.04.02.00-22-0002/16</v>
      </c>
      <c r="D1924">
        <f>IF('tab2'!B1929="","",'tab2'!B1929)</f>
        <v>1</v>
      </c>
    </row>
    <row r="1925" spans="1:4" x14ac:dyDescent="0.25">
      <c r="A1925" t="str">
        <f>LEFT('tab2'!A1930,24)</f>
        <v>RPPM.04.02.00-22-0003/16</v>
      </c>
      <c r="B1925" t="str">
        <f>IF(AND(A1925="",D1925&lt;&gt;""),B1924,LEFT('tab2'!A1930,24))</f>
        <v>RPPM.04.02.00-22-0003/16</v>
      </c>
      <c r="C1925" t="str">
        <f t="shared" si="30"/>
        <v>RPPM.04.02.00-22-0003/16</v>
      </c>
      <c r="D1925" t="str">
        <f>IF('tab2'!B1930="","",'tab2'!B1930)</f>
        <v>WOJ.: POMORSKIE</v>
      </c>
    </row>
    <row r="1926" spans="1:4" x14ac:dyDescent="0.25">
      <c r="A1926" t="str">
        <f>LEFT('tab2'!A1931,24)</f>
        <v>RPPM.04.02.00-22-0003/16</v>
      </c>
      <c r="B1926" t="str">
        <f>IF(AND(A1926="",D1926&lt;&gt;""),B1925,LEFT('tab2'!A1931,24))</f>
        <v>RPPM.04.02.00-22-0003/16</v>
      </c>
      <c r="C1926" t="str">
        <f t="shared" si="30"/>
        <v>RPPM.04.02.00-22-0003/16</v>
      </c>
      <c r="D1926">
        <f>IF('tab2'!B1931="","",'tab2'!B1931)</f>
        <v>1</v>
      </c>
    </row>
    <row r="1927" spans="1:4" x14ac:dyDescent="0.25">
      <c r="A1927" t="str">
        <f>LEFT('tab2'!A1932,24)</f>
        <v>RPPM.04.02.00-22-0004/16</v>
      </c>
      <c r="B1927" t="str">
        <f>IF(AND(A1927="",D1927&lt;&gt;""),B1926,LEFT('tab2'!A1932,24))</f>
        <v>RPPM.04.02.00-22-0004/16</v>
      </c>
      <c r="C1927" t="str">
        <f t="shared" si="30"/>
        <v>RPPM.04.02.00-22-0004/16</v>
      </c>
      <c r="D1927" t="str">
        <f>IF('tab2'!B1932="","",'tab2'!B1932)</f>
        <v>WOJ.: POMORSKIE, POW.: Słupsk, GM.: Słupsk</v>
      </c>
    </row>
    <row r="1928" spans="1:4" x14ac:dyDescent="0.25">
      <c r="A1928" t="str">
        <f>LEFT('tab2'!A1933,24)</f>
        <v>RPPM.04.02.00-22-0004/16</v>
      </c>
      <c r="B1928" t="str">
        <f>IF(AND(A1928="",D1928&lt;&gt;""),B1927,LEFT('tab2'!A1933,24))</f>
        <v>RPPM.04.02.00-22-0004/16</v>
      </c>
      <c r="C1928" t="str">
        <f t="shared" si="30"/>
        <v>RPPM.04.02.00-22-0004/16</v>
      </c>
      <c r="D1928">
        <f>IF('tab2'!B1933="","",'tab2'!B1933)</f>
        <v>1</v>
      </c>
    </row>
    <row r="1929" spans="1:4" x14ac:dyDescent="0.25">
      <c r="A1929" t="str">
        <f>LEFT('tab2'!A1934,24)</f>
        <v>RPPM.04.02.00-22-0005/16</v>
      </c>
      <c r="B1929" t="str">
        <f>IF(AND(A1929="",D1929&lt;&gt;""),B1928,LEFT('tab2'!A1934,24))</f>
        <v>RPPM.04.02.00-22-0005/16</v>
      </c>
      <c r="C1929" t="str">
        <f t="shared" si="30"/>
        <v>RPPM.04.02.00-22-0005/16</v>
      </c>
      <c r="D1929" t="str">
        <f>IF('tab2'!B1934="","",'tab2'!B1934)</f>
        <v>WOJ.: POMORSKIE, POW.: Gdańsk, GM.: Gdańsk</v>
      </c>
    </row>
    <row r="1930" spans="1:4" x14ac:dyDescent="0.25">
      <c r="A1930" t="str">
        <f>LEFT('tab2'!A1935,24)</f>
        <v>RPPM.04.02.00-22-0005/16</v>
      </c>
      <c r="B1930" t="str">
        <f>IF(AND(A1930="",D1930&lt;&gt;""),B1929,LEFT('tab2'!A1935,24))</f>
        <v>RPPM.04.02.00-22-0005/16</v>
      </c>
      <c r="C1930" t="str">
        <f t="shared" si="30"/>
        <v>RPPM.04.02.00-22-0005/16</v>
      </c>
      <c r="D1930">
        <f>IF('tab2'!B1935="","",'tab2'!B1935)</f>
        <v>1</v>
      </c>
    </row>
    <row r="1931" spans="1:4" x14ac:dyDescent="0.25">
      <c r="A1931" t="str">
        <f>LEFT('tab2'!A1936,24)</f>
        <v>RPPM.04.02.00-22-0006/16</v>
      </c>
      <c r="B1931" t="str">
        <f>IF(AND(A1931="",D1931&lt;&gt;""),B1930,LEFT('tab2'!A1936,24))</f>
        <v>RPPM.04.02.00-22-0006/16</v>
      </c>
      <c r="C1931" t="str">
        <f t="shared" si="30"/>
        <v>RPPM.04.02.00-22-0006/16</v>
      </c>
      <c r="D1931" t="str">
        <f>IF('tab2'!B1936="","",'tab2'!B1936)</f>
        <v>WOJ.: POMORSKIE, POW.: Gdańsk, GM.: Gdańsk</v>
      </c>
    </row>
    <row r="1932" spans="1:4" x14ac:dyDescent="0.25">
      <c r="A1932" t="str">
        <f>LEFT('tab2'!A1937,24)</f>
        <v>RPPM.04.02.00-22-0006/16</v>
      </c>
      <c r="B1932" t="str">
        <f>IF(AND(A1932="",D1932&lt;&gt;""),B1931,LEFT('tab2'!A1937,24))</f>
        <v>RPPM.04.02.00-22-0006/16</v>
      </c>
      <c r="C1932" t="str">
        <f t="shared" si="30"/>
        <v>RPPM.04.02.00-22-0006/16</v>
      </c>
      <c r="D1932">
        <f>IF('tab2'!B1937="","",'tab2'!B1937)</f>
        <v>1</v>
      </c>
    </row>
    <row r="1933" spans="1:4" x14ac:dyDescent="0.25">
      <c r="A1933" t="str">
        <f>LEFT('tab2'!A1938,24)</f>
        <v>RPPM.05.01.01-22-0001/16</v>
      </c>
      <c r="B1933" t="str">
        <f>IF(AND(A1933="",D1933&lt;&gt;""),B1932,LEFT('tab2'!A1938,24))</f>
        <v>RPPM.05.01.01-22-0001/16</v>
      </c>
      <c r="C1933" t="str">
        <f t="shared" si="30"/>
        <v>RPPM.05.01.01-22-0001/16</v>
      </c>
      <c r="D1933" t="str">
        <f>IF('tab2'!B1938="","",'tab2'!B1938)</f>
        <v>WOJ.: POMORSKIE, POW.: Gdańsk</v>
      </c>
    </row>
    <row r="1934" spans="1:4" x14ac:dyDescent="0.25">
      <c r="A1934" t="str">
        <f>LEFT('tab2'!A1939,24)</f>
        <v/>
      </c>
      <c r="B1934" t="str">
        <f>IF(AND(A1934="",D1934&lt;&gt;""),B1933,LEFT('tab2'!A1939,24))</f>
        <v>RPPM.05.01.01-22-0001/16</v>
      </c>
      <c r="C1934" t="str">
        <f t="shared" si="30"/>
        <v>RPPM.05.01.01-22-0001/16</v>
      </c>
      <c r="D1934" t="str">
        <f>IF('tab2'!B1939="","",'tab2'!B1939)</f>
        <v>WOJ.: POMORSKIE, POW.: gdański</v>
      </c>
    </row>
    <row r="1935" spans="1:4" x14ac:dyDescent="0.25">
      <c r="A1935" t="str">
        <f>LEFT('tab2'!A1940,24)</f>
        <v>RPPM.05.01.01-22-0001/16</v>
      </c>
      <c r="B1935" t="str">
        <f>IF(AND(A1935="",D1935&lt;&gt;""),B1934,LEFT('tab2'!A1940,24))</f>
        <v>RPPM.05.01.01-22-0001/16</v>
      </c>
      <c r="C1935" t="str">
        <f t="shared" si="30"/>
        <v>RPPM.05.01.01-22-0001/16</v>
      </c>
      <c r="D1935">
        <f>IF('tab2'!B1940="","",'tab2'!B1940)</f>
        <v>2</v>
      </c>
    </row>
    <row r="1936" spans="1:4" x14ac:dyDescent="0.25">
      <c r="A1936" t="str">
        <f>LEFT('tab2'!A1941,24)</f>
        <v>RPPM.05.01.01-22-0001/17</v>
      </c>
      <c r="B1936" t="str">
        <f>IF(AND(A1936="",D1936&lt;&gt;""),B1935,LEFT('tab2'!A1941,24))</f>
        <v>RPPM.05.01.01-22-0001/17</v>
      </c>
      <c r="C1936" t="str">
        <f t="shared" si="30"/>
        <v>RPPM.05.01.01-22-0001/17</v>
      </c>
      <c r="D1936" t="str">
        <f>IF('tab2'!B1941="","",'tab2'!B1941)</f>
        <v>WOJ.: POMORSKIE, POW.: Gdańsk</v>
      </c>
    </row>
    <row r="1937" spans="1:4" x14ac:dyDescent="0.25">
      <c r="A1937" t="str">
        <f>LEFT('tab2'!A1942,24)</f>
        <v/>
      </c>
      <c r="B1937" t="str">
        <f>IF(AND(A1937="",D1937&lt;&gt;""),B1936,LEFT('tab2'!A1942,24))</f>
        <v>RPPM.05.01.01-22-0001/17</v>
      </c>
      <c r="C1937" t="str">
        <f t="shared" si="30"/>
        <v>RPPM.05.01.01-22-0001/17</v>
      </c>
      <c r="D1937" t="str">
        <f>IF('tab2'!B1942="","",'tab2'!B1942)</f>
        <v>WOJ.: POMORSKIE, POW.: gdański</v>
      </c>
    </row>
    <row r="1938" spans="1:4" x14ac:dyDescent="0.25">
      <c r="A1938" t="str">
        <f>LEFT('tab2'!A1943,24)</f>
        <v>RPPM.05.01.01-22-0001/17</v>
      </c>
      <c r="B1938" t="str">
        <f>IF(AND(A1938="",D1938&lt;&gt;""),B1937,LEFT('tab2'!A1943,24))</f>
        <v>RPPM.05.01.01-22-0001/17</v>
      </c>
      <c r="C1938" t="str">
        <f t="shared" si="30"/>
        <v>RPPM.05.01.01-22-0001/17</v>
      </c>
      <c r="D1938">
        <f>IF('tab2'!B1943="","",'tab2'!B1943)</f>
        <v>2</v>
      </c>
    </row>
    <row r="1939" spans="1:4" x14ac:dyDescent="0.25">
      <c r="A1939" t="str">
        <f>LEFT('tab2'!A1944,24)</f>
        <v>RPPM.05.01.01-22-0001/19</v>
      </c>
      <c r="B1939" t="str">
        <f>IF(AND(A1939="",D1939&lt;&gt;""),B1938,LEFT('tab2'!A1944,24))</f>
        <v>RPPM.05.01.01-22-0001/19</v>
      </c>
      <c r="C1939" t="str">
        <f t="shared" si="30"/>
        <v>RPPM.05.01.01-22-0001/19</v>
      </c>
      <c r="D1939" t="str">
        <f>IF('tab2'!B1944="","",'tab2'!B1944)</f>
        <v>WOJ.: POMORSKIE, POW.: nowodworski</v>
      </c>
    </row>
    <row r="1940" spans="1:4" x14ac:dyDescent="0.25">
      <c r="A1940" t="str">
        <f>LEFT('tab2'!A1945,24)</f>
        <v>RPPM.05.01.01-22-0001/19</v>
      </c>
      <c r="B1940" t="str">
        <f>IF(AND(A1940="",D1940&lt;&gt;""),B1939,LEFT('tab2'!A1945,24))</f>
        <v>RPPM.05.01.01-22-0001/19</v>
      </c>
      <c r="C1940" t="str">
        <f t="shared" si="30"/>
        <v>RPPM.05.01.01-22-0001/19</v>
      </c>
      <c r="D1940">
        <f>IF('tab2'!B1945="","",'tab2'!B1945)</f>
        <v>1</v>
      </c>
    </row>
    <row r="1941" spans="1:4" x14ac:dyDescent="0.25">
      <c r="A1941" t="str">
        <f>LEFT('tab2'!A1946,24)</f>
        <v>RPPM.05.01.01-22-0002/16</v>
      </c>
      <c r="B1941" t="str">
        <f>IF(AND(A1941="",D1941&lt;&gt;""),B1940,LEFT('tab2'!A1946,24))</f>
        <v>RPPM.05.01.01-22-0002/16</v>
      </c>
      <c r="C1941" t="str">
        <f t="shared" si="30"/>
        <v>RPPM.05.01.01-22-0002/16</v>
      </c>
      <c r="D1941" t="str">
        <f>IF('tab2'!B1946="","",'tab2'!B1946)</f>
        <v>WOJ.: POMORSKIE, POW.: nowodworski</v>
      </c>
    </row>
    <row r="1942" spans="1:4" x14ac:dyDescent="0.25">
      <c r="A1942" t="str">
        <f>LEFT('tab2'!A1947,24)</f>
        <v>RPPM.05.01.01-22-0002/16</v>
      </c>
      <c r="B1942" t="str">
        <f>IF(AND(A1942="",D1942&lt;&gt;""),B1941,LEFT('tab2'!A1947,24))</f>
        <v>RPPM.05.01.01-22-0002/16</v>
      </c>
      <c r="C1942" t="str">
        <f t="shared" si="30"/>
        <v>RPPM.05.01.01-22-0002/16</v>
      </c>
      <c r="D1942">
        <f>IF('tab2'!B1947="","",'tab2'!B1947)</f>
        <v>1</v>
      </c>
    </row>
    <row r="1943" spans="1:4" x14ac:dyDescent="0.25">
      <c r="A1943" t="str">
        <f>LEFT('tab2'!A1948,24)</f>
        <v>RPPM.05.01.01-22-0002/17</v>
      </c>
      <c r="B1943" t="str">
        <f>IF(AND(A1943="",D1943&lt;&gt;""),B1942,LEFT('tab2'!A1948,24))</f>
        <v>RPPM.05.01.01-22-0002/17</v>
      </c>
      <c r="C1943" t="str">
        <f t="shared" si="30"/>
        <v>RPPM.05.01.01-22-0002/17</v>
      </c>
      <c r="D1943" t="str">
        <f>IF('tab2'!B1948="","",'tab2'!B1948)</f>
        <v>WOJ.: POMORSKIE, POW.: Gdynia</v>
      </c>
    </row>
    <row r="1944" spans="1:4" x14ac:dyDescent="0.25">
      <c r="A1944" t="str">
        <f>LEFT('tab2'!A1949,24)</f>
        <v/>
      </c>
      <c r="B1944" t="str">
        <f>IF(AND(A1944="",D1944&lt;&gt;""),B1943,LEFT('tab2'!A1949,24))</f>
        <v>RPPM.05.01.01-22-0002/17</v>
      </c>
      <c r="C1944" t="str">
        <f t="shared" si="30"/>
        <v>RPPM.05.01.01-22-0002/17</v>
      </c>
      <c r="D1944" t="str">
        <f>IF('tab2'!B1949="","",'tab2'!B1949)</f>
        <v>WOJ.: POMORSKIE, POW.: Sopot</v>
      </c>
    </row>
    <row r="1945" spans="1:4" x14ac:dyDescent="0.25">
      <c r="A1945" t="str">
        <f>LEFT('tab2'!A1950,24)</f>
        <v>RPPM.05.01.01-22-0002/17</v>
      </c>
      <c r="B1945" t="str">
        <f>IF(AND(A1945="",D1945&lt;&gt;""),B1944,LEFT('tab2'!A1950,24))</f>
        <v>RPPM.05.01.01-22-0002/17</v>
      </c>
      <c r="C1945" t="str">
        <f t="shared" si="30"/>
        <v>RPPM.05.01.01-22-0002/17</v>
      </c>
      <c r="D1945">
        <f>IF('tab2'!B1950="","",'tab2'!B1950)</f>
        <v>2</v>
      </c>
    </row>
    <row r="1946" spans="1:4" x14ac:dyDescent="0.25">
      <c r="A1946" t="str">
        <f>LEFT('tab2'!A1951,24)</f>
        <v>RPPM.05.01.01-22-0002/19</v>
      </c>
      <c r="B1946" t="str">
        <f>IF(AND(A1946="",D1946&lt;&gt;""),B1945,LEFT('tab2'!A1951,24))</f>
        <v>RPPM.05.01.01-22-0002/19</v>
      </c>
      <c r="C1946" t="str">
        <f t="shared" si="30"/>
        <v>RPPM.05.01.01-22-0002/19</v>
      </c>
      <c r="D1946" t="str">
        <f>IF('tab2'!B1951="","",'tab2'!B1951)</f>
        <v>WOJ.: POMORSKIE, POW.: tczewski</v>
      </c>
    </row>
    <row r="1947" spans="1:4" x14ac:dyDescent="0.25">
      <c r="A1947" t="str">
        <f>LEFT('tab2'!A1952,24)</f>
        <v>RPPM.05.01.01-22-0002/19</v>
      </c>
      <c r="B1947" t="str">
        <f>IF(AND(A1947="",D1947&lt;&gt;""),B1946,LEFT('tab2'!A1952,24))</f>
        <v>RPPM.05.01.01-22-0002/19</v>
      </c>
      <c r="C1947" t="str">
        <f t="shared" si="30"/>
        <v>RPPM.05.01.01-22-0002/19</v>
      </c>
      <c r="D1947">
        <f>IF('tab2'!B1952="","",'tab2'!B1952)</f>
        <v>1</v>
      </c>
    </row>
    <row r="1948" spans="1:4" x14ac:dyDescent="0.25">
      <c r="A1948" t="str">
        <f>LEFT('tab2'!A1953,24)</f>
        <v>RPPM.05.01.01-22-0003/16</v>
      </c>
      <c r="B1948" t="str">
        <f>IF(AND(A1948="",D1948&lt;&gt;""),B1947,LEFT('tab2'!A1953,24))</f>
        <v>RPPM.05.01.01-22-0003/16</v>
      </c>
      <c r="C1948" t="str">
        <f t="shared" si="30"/>
        <v>RPPM.05.01.01-22-0003/16</v>
      </c>
      <c r="D1948" t="str">
        <f>IF('tab2'!B1953="","",'tab2'!B1953)</f>
        <v>WOJ.: POMORSKIE, POW.: tczewski</v>
      </c>
    </row>
    <row r="1949" spans="1:4" x14ac:dyDescent="0.25">
      <c r="A1949" t="str">
        <f>LEFT('tab2'!A1954,24)</f>
        <v>RPPM.05.01.01-22-0003/16</v>
      </c>
      <c r="B1949" t="str">
        <f>IF(AND(A1949="",D1949&lt;&gt;""),B1948,LEFT('tab2'!A1954,24))</f>
        <v>RPPM.05.01.01-22-0003/16</v>
      </c>
      <c r="C1949" t="str">
        <f t="shared" si="30"/>
        <v>RPPM.05.01.01-22-0003/16</v>
      </c>
      <c r="D1949">
        <f>IF('tab2'!B1954="","",'tab2'!B1954)</f>
        <v>1</v>
      </c>
    </row>
    <row r="1950" spans="1:4" x14ac:dyDescent="0.25">
      <c r="A1950" t="str">
        <f>LEFT('tab2'!A1955,24)</f>
        <v>RPPM.05.01.01-22-0003/17</v>
      </c>
      <c r="B1950" t="str">
        <f>IF(AND(A1950="",D1950&lt;&gt;""),B1949,LEFT('tab2'!A1955,24))</f>
        <v>RPPM.05.01.01-22-0003/17</v>
      </c>
      <c r="C1950" t="str">
        <f t="shared" si="30"/>
        <v>RPPM.05.01.01-22-0003/17</v>
      </c>
      <c r="D1950" t="str">
        <f>IF('tab2'!B1955="","",'tab2'!B1955)</f>
        <v>WOJ.: POMORSKIE, POW.: kartuski</v>
      </c>
    </row>
    <row r="1951" spans="1:4" x14ac:dyDescent="0.25">
      <c r="A1951" t="str">
        <f>LEFT('tab2'!A1956,24)</f>
        <v>RPPM.05.01.01-22-0003/17</v>
      </c>
      <c r="B1951" t="str">
        <f>IF(AND(A1951="",D1951&lt;&gt;""),B1950,LEFT('tab2'!A1956,24))</f>
        <v>RPPM.05.01.01-22-0003/17</v>
      </c>
      <c r="C1951" t="str">
        <f t="shared" si="30"/>
        <v>RPPM.05.01.01-22-0003/17</v>
      </c>
      <c r="D1951">
        <f>IF('tab2'!B1956="","",'tab2'!B1956)</f>
        <v>1</v>
      </c>
    </row>
    <row r="1952" spans="1:4" x14ac:dyDescent="0.25">
      <c r="A1952" t="str">
        <f>LEFT('tab2'!A1957,24)</f>
        <v>RPPM.05.01.01-22-0003/19</v>
      </c>
      <c r="B1952" t="str">
        <f>IF(AND(A1952="",D1952&lt;&gt;""),B1951,LEFT('tab2'!A1957,24))</f>
        <v>RPPM.05.01.01-22-0003/19</v>
      </c>
      <c r="C1952" t="str">
        <f t="shared" si="30"/>
        <v>RPPM.05.01.01-22-0003/19</v>
      </c>
      <c r="D1952" t="str">
        <f>IF('tab2'!B1957="","",'tab2'!B1957)</f>
        <v>WOJ.: POMORSKIE, POW.: kartuski</v>
      </c>
    </row>
    <row r="1953" spans="1:4" x14ac:dyDescent="0.25">
      <c r="A1953" t="str">
        <f>LEFT('tab2'!A1958,24)</f>
        <v>RPPM.05.01.01-22-0003/19</v>
      </c>
      <c r="B1953" t="str">
        <f>IF(AND(A1953="",D1953&lt;&gt;""),B1952,LEFT('tab2'!A1958,24))</f>
        <v>RPPM.05.01.01-22-0003/19</v>
      </c>
      <c r="C1953" t="str">
        <f t="shared" si="30"/>
        <v>RPPM.05.01.01-22-0003/19</v>
      </c>
      <c r="D1953">
        <f>IF('tab2'!B1958="","",'tab2'!B1958)</f>
        <v>1</v>
      </c>
    </row>
    <row r="1954" spans="1:4" x14ac:dyDescent="0.25">
      <c r="A1954" t="str">
        <f>LEFT('tab2'!A1959,24)</f>
        <v>RPPM.05.01.01-22-0004/16</v>
      </c>
      <c r="B1954" t="str">
        <f>IF(AND(A1954="",D1954&lt;&gt;""),B1953,LEFT('tab2'!A1959,24))</f>
        <v>RPPM.05.01.01-22-0004/16</v>
      </c>
      <c r="C1954" t="str">
        <f t="shared" si="30"/>
        <v>RPPM.05.01.01-22-0004/16</v>
      </c>
      <c r="D1954" t="str">
        <f>IF('tab2'!B1959="","",'tab2'!B1959)</f>
        <v>WOJ.: POMORSKIE, POW.: Gdynia</v>
      </c>
    </row>
    <row r="1955" spans="1:4" x14ac:dyDescent="0.25">
      <c r="A1955" t="str">
        <f>LEFT('tab2'!A1960,24)</f>
        <v/>
      </c>
      <c r="B1955" t="str">
        <f>IF(AND(A1955="",D1955&lt;&gt;""),B1954,LEFT('tab2'!A1960,24))</f>
        <v>RPPM.05.01.01-22-0004/16</v>
      </c>
      <c r="C1955" t="str">
        <f t="shared" si="30"/>
        <v>RPPM.05.01.01-22-0004/16</v>
      </c>
      <c r="D1955" t="str">
        <f>IF('tab2'!B1960="","",'tab2'!B1960)</f>
        <v>WOJ.: POMORSKIE, POW.: Sopot</v>
      </c>
    </row>
    <row r="1956" spans="1:4" x14ac:dyDescent="0.25">
      <c r="A1956" t="str">
        <f>LEFT('tab2'!A1961,24)</f>
        <v>RPPM.05.01.01-22-0004/16</v>
      </c>
      <c r="B1956" t="str">
        <f>IF(AND(A1956="",D1956&lt;&gt;""),B1955,LEFT('tab2'!A1961,24))</f>
        <v>RPPM.05.01.01-22-0004/16</v>
      </c>
      <c r="C1956" t="str">
        <f t="shared" si="30"/>
        <v>RPPM.05.01.01-22-0004/16</v>
      </c>
      <c r="D1956">
        <f>IF('tab2'!B1961="","",'tab2'!B1961)</f>
        <v>2</v>
      </c>
    </row>
    <row r="1957" spans="1:4" x14ac:dyDescent="0.25">
      <c r="A1957" t="str">
        <f>LEFT('tab2'!A1962,24)</f>
        <v>RPPM.05.01.01-22-0004/17</v>
      </c>
      <c r="B1957" t="str">
        <f>IF(AND(A1957="",D1957&lt;&gt;""),B1956,LEFT('tab2'!A1962,24))</f>
        <v>RPPM.05.01.01-22-0004/17</v>
      </c>
      <c r="C1957" t="str">
        <f t="shared" si="30"/>
        <v>RPPM.05.01.01-22-0004/17</v>
      </c>
      <c r="D1957" t="str">
        <f>IF('tab2'!B1962="","",'tab2'!B1962)</f>
        <v>WOJ.: POMORSKIE, POW.: nowodworski</v>
      </c>
    </row>
    <row r="1958" spans="1:4" x14ac:dyDescent="0.25">
      <c r="A1958" t="str">
        <f>LEFT('tab2'!A1963,24)</f>
        <v>RPPM.05.01.01-22-0004/17</v>
      </c>
      <c r="B1958" t="str">
        <f>IF(AND(A1958="",D1958&lt;&gt;""),B1957,LEFT('tab2'!A1963,24))</f>
        <v>RPPM.05.01.01-22-0004/17</v>
      </c>
      <c r="C1958" t="str">
        <f t="shared" si="30"/>
        <v>RPPM.05.01.01-22-0004/17</v>
      </c>
      <c r="D1958">
        <f>IF('tab2'!B1963="","",'tab2'!B1963)</f>
        <v>1</v>
      </c>
    </row>
    <row r="1959" spans="1:4" x14ac:dyDescent="0.25">
      <c r="A1959" t="str">
        <f>LEFT('tab2'!A1964,24)</f>
        <v>RPPM.05.01.01-22-0004/19</v>
      </c>
      <c r="B1959" t="str">
        <f>IF(AND(A1959="",D1959&lt;&gt;""),B1958,LEFT('tab2'!A1964,24))</f>
        <v>RPPM.05.01.01-22-0004/19</v>
      </c>
      <c r="C1959" t="str">
        <f t="shared" si="30"/>
        <v>RPPM.05.01.01-22-0004/19</v>
      </c>
      <c r="D1959" t="str">
        <f>IF('tab2'!B1964="","",'tab2'!B1964)</f>
        <v>WOJ.: POMORSKIE, POW.: pucki</v>
      </c>
    </row>
    <row r="1960" spans="1:4" x14ac:dyDescent="0.25">
      <c r="A1960" t="str">
        <f>LEFT('tab2'!A1965,24)</f>
        <v>RPPM.05.01.01-22-0004/19</v>
      </c>
      <c r="B1960" t="str">
        <f>IF(AND(A1960="",D1960&lt;&gt;""),B1959,LEFT('tab2'!A1965,24))</f>
        <v>RPPM.05.01.01-22-0004/19</v>
      </c>
      <c r="C1960" t="str">
        <f t="shared" si="30"/>
        <v>RPPM.05.01.01-22-0004/19</v>
      </c>
      <c r="D1960">
        <f>IF('tab2'!B1965="","",'tab2'!B1965)</f>
        <v>1</v>
      </c>
    </row>
    <row r="1961" spans="1:4" x14ac:dyDescent="0.25">
      <c r="A1961" t="str">
        <f>LEFT('tab2'!A1966,24)</f>
        <v>RPPM.05.01.01-22-0005/16</v>
      </c>
      <c r="B1961" t="str">
        <f>IF(AND(A1961="",D1961&lt;&gt;""),B1960,LEFT('tab2'!A1966,24))</f>
        <v>RPPM.05.01.01-22-0005/16</v>
      </c>
      <c r="C1961" t="str">
        <f t="shared" si="30"/>
        <v>RPPM.05.01.01-22-0005/16</v>
      </c>
      <c r="D1961" t="str">
        <f>IF('tab2'!B1966="","",'tab2'!B1966)</f>
        <v>WOJ.: POMORSKIE, POW.: pucki</v>
      </c>
    </row>
    <row r="1962" spans="1:4" x14ac:dyDescent="0.25">
      <c r="A1962" t="str">
        <f>LEFT('tab2'!A1967,24)</f>
        <v>RPPM.05.01.01-22-0005/16</v>
      </c>
      <c r="B1962" t="str">
        <f>IF(AND(A1962="",D1962&lt;&gt;""),B1961,LEFT('tab2'!A1967,24))</f>
        <v>RPPM.05.01.01-22-0005/16</v>
      </c>
      <c r="C1962" t="str">
        <f t="shared" si="30"/>
        <v>RPPM.05.01.01-22-0005/16</v>
      </c>
      <c r="D1962">
        <f>IF('tab2'!B1967="","",'tab2'!B1967)</f>
        <v>1</v>
      </c>
    </row>
    <row r="1963" spans="1:4" x14ac:dyDescent="0.25">
      <c r="A1963" t="str">
        <f>LEFT('tab2'!A1968,24)</f>
        <v>RPPM.05.01.01-22-0005/17</v>
      </c>
      <c r="B1963" t="str">
        <f>IF(AND(A1963="",D1963&lt;&gt;""),B1962,LEFT('tab2'!A1968,24))</f>
        <v>RPPM.05.01.01-22-0005/17</v>
      </c>
      <c r="C1963" t="str">
        <f t="shared" si="30"/>
        <v>RPPM.05.01.01-22-0005/17</v>
      </c>
      <c r="D1963" t="str">
        <f>IF('tab2'!B1968="","",'tab2'!B1968)</f>
        <v>WOJ.: POMORSKIE, POW.: pucki</v>
      </c>
    </row>
    <row r="1964" spans="1:4" x14ac:dyDescent="0.25">
      <c r="A1964" t="str">
        <f>LEFT('tab2'!A1969,24)</f>
        <v>RPPM.05.01.01-22-0005/17</v>
      </c>
      <c r="B1964" t="str">
        <f>IF(AND(A1964="",D1964&lt;&gt;""),B1963,LEFT('tab2'!A1969,24))</f>
        <v>RPPM.05.01.01-22-0005/17</v>
      </c>
      <c r="C1964" t="str">
        <f t="shared" si="30"/>
        <v>RPPM.05.01.01-22-0005/17</v>
      </c>
      <c r="D1964">
        <f>IF('tab2'!B1969="","",'tab2'!B1969)</f>
        <v>1</v>
      </c>
    </row>
    <row r="1965" spans="1:4" x14ac:dyDescent="0.25">
      <c r="A1965" t="str">
        <f>LEFT('tab2'!A1970,24)</f>
        <v>RPPM.05.01.01-22-0005/19</v>
      </c>
      <c r="B1965" t="str">
        <f>IF(AND(A1965="",D1965&lt;&gt;""),B1964,LEFT('tab2'!A1970,24))</f>
        <v>RPPM.05.01.01-22-0005/19</v>
      </c>
      <c r="C1965" t="str">
        <f t="shared" si="30"/>
        <v>RPPM.05.01.01-22-0005/19</v>
      </c>
      <c r="D1965" t="str">
        <f>IF('tab2'!B1970="","",'tab2'!B1970)</f>
        <v>WOJ.: POMORSKIE, POW.: wejherowski</v>
      </c>
    </row>
    <row r="1966" spans="1:4" x14ac:dyDescent="0.25">
      <c r="A1966" t="str">
        <f>LEFT('tab2'!A1971,24)</f>
        <v>RPPM.05.01.01-22-0005/19</v>
      </c>
      <c r="B1966" t="str">
        <f>IF(AND(A1966="",D1966&lt;&gt;""),B1965,LEFT('tab2'!A1971,24))</f>
        <v>RPPM.05.01.01-22-0005/19</v>
      </c>
      <c r="C1966" t="str">
        <f t="shared" si="30"/>
        <v>RPPM.05.01.01-22-0005/19</v>
      </c>
      <c r="D1966">
        <f>IF('tab2'!B1971="","",'tab2'!B1971)</f>
        <v>1</v>
      </c>
    </row>
    <row r="1967" spans="1:4" x14ac:dyDescent="0.25">
      <c r="A1967" t="str">
        <f>LEFT('tab2'!A1972,24)</f>
        <v>RPPM.05.01.01-22-0006/16</v>
      </c>
      <c r="B1967" t="str">
        <f>IF(AND(A1967="",D1967&lt;&gt;""),B1966,LEFT('tab2'!A1972,24))</f>
        <v>RPPM.05.01.01-22-0006/16</v>
      </c>
      <c r="C1967" t="str">
        <f t="shared" si="30"/>
        <v>RPPM.05.01.01-22-0006/16</v>
      </c>
      <c r="D1967" t="str">
        <f>IF('tab2'!B1972="","",'tab2'!B1972)</f>
        <v>WOJ.: POMORSKIE, POW.: kartuski</v>
      </c>
    </row>
    <row r="1968" spans="1:4" x14ac:dyDescent="0.25">
      <c r="A1968" t="str">
        <f>LEFT('tab2'!A1973,24)</f>
        <v>RPPM.05.01.01-22-0006/16</v>
      </c>
      <c r="B1968" t="str">
        <f>IF(AND(A1968="",D1968&lt;&gt;""),B1967,LEFT('tab2'!A1973,24))</f>
        <v>RPPM.05.01.01-22-0006/16</v>
      </c>
      <c r="C1968" t="str">
        <f t="shared" si="30"/>
        <v>RPPM.05.01.01-22-0006/16</v>
      </c>
      <c r="D1968">
        <f>IF('tab2'!B1973="","",'tab2'!B1973)</f>
        <v>1</v>
      </c>
    </row>
    <row r="1969" spans="1:4" x14ac:dyDescent="0.25">
      <c r="A1969" t="str">
        <f>LEFT('tab2'!A1974,24)</f>
        <v>RPPM.05.01.01-22-0006/17</v>
      </c>
      <c r="B1969" t="str">
        <f>IF(AND(A1969="",D1969&lt;&gt;""),B1968,LEFT('tab2'!A1974,24))</f>
        <v>RPPM.05.01.01-22-0006/17</v>
      </c>
      <c r="C1969" t="str">
        <f t="shared" si="30"/>
        <v>RPPM.05.01.01-22-0006/17</v>
      </c>
      <c r="D1969" t="str">
        <f>IF('tab2'!B1974="","",'tab2'!B1974)</f>
        <v>WOJ.: POMORSKIE, POW.: tczewski</v>
      </c>
    </row>
    <row r="1970" spans="1:4" x14ac:dyDescent="0.25">
      <c r="A1970" t="str">
        <f>LEFT('tab2'!A1975,24)</f>
        <v>RPPM.05.01.01-22-0006/17</v>
      </c>
      <c r="B1970" t="str">
        <f>IF(AND(A1970="",D1970&lt;&gt;""),B1969,LEFT('tab2'!A1975,24))</f>
        <v>RPPM.05.01.01-22-0006/17</v>
      </c>
      <c r="C1970" t="str">
        <f t="shared" si="30"/>
        <v>RPPM.05.01.01-22-0006/17</v>
      </c>
      <c r="D1970">
        <f>IF('tab2'!B1975="","",'tab2'!B1975)</f>
        <v>1</v>
      </c>
    </row>
    <row r="1971" spans="1:4" x14ac:dyDescent="0.25">
      <c r="A1971" t="str">
        <f>LEFT('tab2'!A1976,24)</f>
        <v>RPPM.05.01.01-22-0006/19</v>
      </c>
      <c r="B1971" t="str">
        <f>IF(AND(A1971="",D1971&lt;&gt;""),B1970,LEFT('tab2'!A1976,24))</f>
        <v>RPPM.05.01.01-22-0006/19</v>
      </c>
      <c r="C1971" t="str">
        <f t="shared" si="30"/>
        <v>RPPM.05.01.01-22-0006/19</v>
      </c>
      <c r="D1971" t="str">
        <f>IF('tab2'!B1976="","",'tab2'!B1976)</f>
        <v>WOJ.: POMORSKIE, POW.: Gdynia</v>
      </c>
    </row>
    <row r="1972" spans="1:4" x14ac:dyDescent="0.25">
      <c r="A1972" t="str">
        <f>LEFT('tab2'!A1977,24)</f>
        <v/>
      </c>
      <c r="B1972" t="str">
        <f>IF(AND(A1972="",D1972&lt;&gt;""),B1971,LEFT('tab2'!A1977,24))</f>
        <v>RPPM.05.01.01-22-0006/19</v>
      </c>
      <c r="C1972" t="str">
        <f t="shared" si="30"/>
        <v>RPPM.05.01.01-22-0006/19</v>
      </c>
      <c r="D1972" t="str">
        <f>IF('tab2'!B1977="","",'tab2'!B1977)</f>
        <v>WOJ.: POMORSKIE, POW.: Sopot</v>
      </c>
    </row>
    <row r="1973" spans="1:4" x14ac:dyDescent="0.25">
      <c r="A1973" t="str">
        <f>LEFT('tab2'!A1978,24)</f>
        <v>RPPM.05.01.01-22-0006/19</v>
      </c>
      <c r="B1973" t="str">
        <f>IF(AND(A1973="",D1973&lt;&gt;""),B1972,LEFT('tab2'!A1978,24))</f>
        <v>RPPM.05.01.01-22-0006/19</v>
      </c>
      <c r="C1973" t="str">
        <f t="shared" si="30"/>
        <v>RPPM.05.01.01-22-0006/19</v>
      </c>
      <c r="D1973">
        <f>IF('tab2'!B1978="","",'tab2'!B1978)</f>
        <v>2</v>
      </c>
    </row>
    <row r="1974" spans="1:4" x14ac:dyDescent="0.25">
      <c r="A1974" t="str">
        <f>LEFT('tab2'!A1979,24)</f>
        <v>RPPM.05.01.01-22-0007/16</v>
      </c>
      <c r="B1974" t="str">
        <f>IF(AND(A1974="",D1974&lt;&gt;""),B1973,LEFT('tab2'!A1979,24))</f>
        <v>RPPM.05.01.01-22-0007/16</v>
      </c>
      <c r="C1974" t="str">
        <f t="shared" si="30"/>
        <v>RPPM.05.01.01-22-0007/16</v>
      </c>
      <c r="D1974" t="str">
        <f>IF('tab2'!B1979="","",'tab2'!B1979)</f>
        <v>WOJ.: POMORSKIE, POW.: wejherowski</v>
      </c>
    </row>
    <row r="1975" spans="1:4" x14ac:dyDescent="0.25">
      <c r="A1975" t="str">
        <f>LEFT('tab2'!A1980,24)</f>
        <v>RPPM.05.01.01-22-0007/16</v>
      </c>
      <c r="B1975" t="str">
        <f>IF(AND(A1975="",D1975&lt;&gt;""),B1974,LEFT('tab2'!A1980,24))</f>
        <v>RPPM.05.01.01-22-0007/16</v>
      </c>
      <c r="C1975" t="str">
        <f t="shared" si="30"/>
        <v>RPPM.05.01.01-22-0007/16</v>
      </c>
      <c r="D1975">
        <f>IF('tab2'!B1980="","",'tab2'!B1980)</f>
        <v>1</v>
      </c>
    </row>
    <row r="1976" spans="1:4" x14ac:dyDescent="0.25">
      <c r="A1976" t="str">
        <f>LEFT('tab2'!A1981,24)</f>
        <v>RPPM.05.01.01-22-0007/17</v>
      </c>
      <c r="B1976" t="str">
        <f>IF(AND(A1976="",D1976&lt;&gt;""),B1975,LEFT('tab2'!A1981,24))</f>
        <v>RPPM.05.01.01-22-0007/17</v>
      </c>
      <c r="C1976" t="str">
        <f t="shared" si="30"/>
        <v>RPPM.05.01.01-22-0007/17</v>
      </c>
      <c r="D1976" t="str">
        <f>IF('tab2'!B1981="","",'tab2'!B1981)</f>
        <v>WOJ.: POMORSKIE, POW.: wejherowski</v>
      </c>
    </row>
    <row r="1977" spans="1:4" x14ac:dyDescent="0.25">
      <c r="A1977" t="str">
        <f>LEFT('tab2'!A1982,24)</f>
        <v>RPPM.05.01.01-22-0007/17</v>
      </c>
      <c r="B1977" t="str">
        <f>IF(AND(A1977="",D1977&lt;&gt;""),B1976,LEFT('tab2'!A1982,24))</f>
        <v>RPPM.05.01.01-22-0007/17</v>
      </c>
      <c r="C1977" t="str">
        <f t="shared" si="30"/>
        <v>RPPM.05.01.01-22-0007/17</v>
      </c>
      <c r="D1977">
        <f>IF('tab2'!B1982="","",'tab2'!B1982)</f>
        <v>1</v>
      </c>
    </row>
    <row r="1978" spans="1:4" x14ac:dyDescent="0.25">
      <c r="A1978" t="str">
        <f>LEFT('tab2'!A1983,24)</f>
        <v>RPPM.05.01.01-22-0007/19</v>
      </c>
      <c r="B1978" t="str">
        <f>IF(AND(A1978="",D1978&lt;&gt;""),B1977,LEFT('tab2'!A1983,24))</f>
        <v>RPPM.05.01.01-22-0007/19</v>
      </c>
      <c r="C1978" t="str">
        <f t="shared" si="30"/>
        <v>RPPM.05.01.01-22-0007/19</v>
      </c>
      <c r="D1978" t="str">
        <f>IF('tab2'!B1983="","",'tab2'!B1983)</f>
        <v>WOJ.: POMORSKIE, POW.: Gdańsk</v>
      </c>
    </row>
    <row r="1979" spans="1:4" x14ac:dyDescent="0.25">
      <c r="A1979" t="str">
        <f>LEFT('tab2'!A1984,24)</f>
        <v/>
      </c>
      <c r="B1979" t="str">
        <f>IF(AND(A1979="",D1979&lt;&gt;""),B1978,LEFT('tab2'!A1984,24))</f>
        <v>RPPM.05.01.01-22-0007/19</v>
      </c>
      <c r="C1979" t="str">
        <f t="shared" si="30"/>
        <v>RPPM.05.01.01-22-0007/19</v>
      </c>
      <c r="D1979" t="str">
        <f>IF('tab2'!B1984="","",'tab2'!B1984)</f>
        <v>WOJ.: POMORSKIE, POW.: gdański</v>
      </c>
    </row>
    <row r="1980" spans="1:4" x14ac:dyDescent="0.25">
      <c r="A1980" t="str">
        <f>LEFT('tab2'!A1985,24)</f>
        <v>RPPM.05.01.01-22-0007/19</v>
      </c>
      <c r="B1980" t="str">
        <f>IF(AND(A1980="",D1980&lt;&gt;""),B1979,LEFT('tab2'!A1985,24))</f>
        <v>RPPM.05.01.01-22-0007/19</v>
      </c>
      <c r="C1980" t="str">
        <f t="shared" si="30"/>
        <v>RPPM.05.01.01-22-0007/19</v>
      </c>
      <c r="D1980">
        <f>IF('tab2'!B1985="","",'tab2'!B1985)</f>
        <v>2</v>
      </c>
    </row>
    <row r="1981" spans="1:4" x14ac:dyDescent="0.25">
      <c r="A1981" t="str">
        <f>LEFT('tab2'!A1986,24)</f>
        <v>RPPM.05.01.02-22-0001/15</v>
      </c>
      <c r="B1981" t="str">
        <f>IF(AND(A1981="",D1981&lt;&gt;""),B1980,LEFT('tab2'!A1986,24))</f>
        <v>RPPM.05.01.02-22-0001/15</v>
      </c>
      <c r="C1981" t="str">
        <f t="shared" si="30"/>
        <v>RPPM.05.01.02-22-0001/15</v>
      </c>
      <c r="D1981" t="str">
        <f>IF('tab2'!B1986="","",'tab2'!B1986)</f>
        <v>WOJ.: POMORSKIE, POW.: kwidzyński</v>
      </c>
    </row>
    <row r="1982" spans="1:4" x14ac:dyDescent="0.25">
      <c r="A1982" t="str">
        <f>LEFT('tab2'!A1987,24)</f>
        <v>RPPM.05.01.02-22-0001/15</v>
      </c>
      <c r="B1982" t="str">
        <f>IF(AND(A1982="",D1982&lt;&gt;""),B1981,LEFT('tab2'!A1987,24))</f>
        <v>RPPM.05.01.02-22-0001/15</v>
      </c>
      <c r="C1982" t="str">
        <f t="shared" si="30"/>
        <v>RPPM.05.01.02-22-0001/15</v>
      </c>
      <c r="D1982">
        <f>IF('tab2'!B1987="","",'tab2'!B1987)</f>
        <v>1</v>
      </c>
    </row>
    <row r="1983" spans="1:4" x14ac:dyDescent="0.25">
      <c r="A1983" t="str">
        <f>LEFT('tab2'!A1988,24)</f>
        <v>RPPM.05.01.02-22-0001/16</v>
      </c>
      <c r="B1983" t="str">
        <f>IF(AND(A1983="",D1983&lt;&gt;""),B1982,LEFT('tab2'!A1988,24))</f>
        <v>RPPM.05.01.02-22-0001/16</v>
      </c>
      <c r="C1983" t="str">
        <f t="shared" si="30"/>
        <v>RPPM.05.01.02-22-0001/16</v>
      </c>
      <c r="D1983" t="str">
        <f>IF('tab2'!B1988="","",'tab2'!B1988)</f>
        <v>WOJ.: POMORSKIE, POW.: kwidzyński</v>
      </c>
    </row>
    <row r="1984" spans="1:4" x14ac:dyDescent="0.25">
      <c r="A1984" t="str">
        <f>LEFT('tab2'!A1989,24)</f>
        <v>RPPM.05.01.02-22-0001/16</v>
      </c>
      <c r="B1984" t="str">
        <f>IF(AND(A1984="",D1984&lt;&gt;""),B1983,LEFT('tab2'!A1989,24))</f>
        <v>RPPM.05.01.02-22-0001/16</v>
      </c>
      <c r="C1984" t="str">
        <f t="shared" si="30"/>
        <v>RPPM.05.01.02-22-0001/16</v>
      </c>
      <c r="D1984">
        <f>IF('tab2'!B1989="","",'tab2'!B1989)</f>
        <v>1</v>
      </c>
    </row>
    <row r="1985" spans="1:4" x14ac:dyDescent="0.25">
      <c r="A1985" t="str">
        <f>LEFT('tab2'!A1990,24)</f>
        <v>RPPM.05.01.02-22-0001/17</v>
      </c>
      <c r="B1985" t="str">
        <f>IF(AND(A1985="",D1985&lt;&gt;""),B1984,LEFT('tab2'!A1990,24))</f>
        <v>RPPM.05.01.02-22-0001/17</v>
      </c>
      <c r="C1985" t="str">
        <f t="shared" si="30"/>
        <v>RPPM.05.01.02-22-0001/17</v>
      </c>
      <c r="D1985" t="str">
        <f>IF('tab2'!B1990="","",'tab2'!B1990)</f>
        <v>WOJ.: POMORSKIE, POW.: sztumski</v>
      </c>
    </row>
    <row r="1986" spans="1:4" x14ac:dyDescent="0.25">
      <c r="A1986" t="str">
        <f>LEFT('tab2'!A1991,24)</f>
        <v>RPPM.05.01.02-22-0001/17</v>
      </c>
      <c r="B1986" t="str">
        <f>IF(AND(A1986="",D1986&lt;&gt;""),B1985,LEFT('tab2'!A1991,24))</f>
        <v>RPPM.05.01.02-22-0001/17</v>
      </c>
      <c r="C1986" t="str">
        <f t="shared" si="30"/>
        <v>RPPM.05.01.02-22-0001/17</v>
      </c>
      <c r="D1986">
        <f>IF('tab2'!B1991="","",'tab2'!B1991)</f>
        <v>1</v>
      </c>
    </row>
    <row r="1987" spans="1:4" x14ac:dyDescent="0.25">
      <c r="A1987" t="str">
        <f>LEFT('tab2'!A1992,24)</f>
        <v>RPPM.05.01.02-22-0001/19</v>
      </c>
      <c r="B1987" t="str">
        <f>IF(AND(A1987="",D1987&lt;&gt;""),B1986,LEFT('tab2'!A1992,24))</f>
        <v>RPPM.05.01.02-22-0001/19</v>
      </c>
      <c r="C1987" t="str">
        <f t="shared" ref="C1987:C2050" si="31">IF(D1987="","",B1987)</f>
        <v>RPPM.05.01.02-22-0001/19</v>
      </c>
      <c r="D1987" t="str">
        <f>IF('tab2'!B1992="","",'tab2'!B1992)</f>
        <v>WOJ.: POMORSKIE, POW.: Słupsk, GM.: Słupsk</v>
      </c>
    </row>
    <row r="1988" spans="1:4" x14ac:dyDescent="0.25">
      <c r="A1988" t="str">
        <f>LEFT('tab2'!A1993,24)</f>
        <v/>
      </c>
      <c r="B1988" t="str">
        <f>IF(AND(A1988="",D1988&lt;&gt;""),B1987,LEFT('tab2'!A1993,24))</f>
        <v>RPPM.05.01.02-22-0001/19</v>
      </c>
      <c r="C1988" t="str">
        <f t="shared" si="31"/>
        <v>RPPM.05.01.02-22-0001/19</v>
      </c>
      <c r="D1988" t="str">
        <f>IF('tab2'!B1993="","",'tab2'!B1993)</f>
        <v>WOJ.: POMORSKIE, POW.: słupski</v>
      </c>
    </row>
    <row r="1989" spans="1:4" x14ac:dyDescent="0.25">
      <c r="A1989" t="str">
        <f>LEFT('tab2'!A1994,24)</f>
        <v>RPPM.05.01.02-22-0001/19</v>
      </c>
      <c r="B1989" t="str">
        <f>IF(AND(A1989="",D1989&lt;&gt;""),B1988,LEFT('tab2'!A1994,24))</f>
        <v>RPPM.05.01.02-22-0001/19</v>
      </c>
      <c r="C1989" t="str">
        <f t="shared" si="31"/>
        <v>RPPM.05.01.02-22-0001/19</v>
      </c>
      <c r="D1989">
        <f>IF('tab2'!B1994="","",'tab2'!B1994)</f>
        <v>2</v>
      </c>
    </row>
    <row r="1990" spans="1:4" x14ac:dyDescent="0.25">
      <c r="A1990" t="str">
        <f>LEFT('tab2'!A1995,24)</f>
        <v>RPPM.05.01.02-22-0002/15</v>
      </c>
      <c r="B1990" t="str">
        <f>IF(AND(A1990="",D1990&lt;&gt;""),B1989,LEFT('tab2'!A1995,24))</f>
        <v>RPPM.05.01.02-22-0002/15</v>
      </c>
      <c r="C1990" t="str">
        <f t="shared" si="31"/>
        <v>RPPM.05.01.02-22-0002/15</v>
      </c>
      <c r="D1990" t="str">
        <f>IF('tab2'!B1995="","",'tab2'!B1995)</f>
        <v>WOJ.: POMORSKIE, POW.: kościerski</v>
      </c>
    </row>
    <row r="1991" spans="1:4" x14ac:dyDescent="0.25">
      <c r="A1991" t="str">
        <f>LEFT('tab2'!A1996,24)</f>
        <v>RPPM.05.01.02-22-0002/15</v>
      </c>
      <c r="B1991" t="str">
        <f>IF(AND(A1991="",D1991&lt;&gt;""),B1990,LEFT('tab2'!A1996,24))</f>
        <v>RPPM.05.01.02-22-0002/15</v>
      </c>
      <c r="C1991" t="str">
        <f t="shared" si="31"/>
        <v>RPPM.05.01.02-22-0002/15</v>
      </c>
      <c r="D1991">
        <f>IF('tab2'!B1996="","",'tab2'!B1996)</f>
        <v>1</v>
      </c>
    </row>
    <row r="1992" spans="1:4" x14ac:dyDescent="0.25">
      <c r="A1992" t="str">
        <f>LEFT('tab2'!A1997,24)</f>
        <v>RPPM.05.01.02-22-0002/16</v>
      </c>
      <c r="B1992" t="str">
        <f>IF(AND(A1992="",D1992&lt;&gt;""),B1991,LEFT('tab2'!A1997,24))</f>
        <v>RPPM.05.01.02-22-0002/16</v>
      </c>
      <c r="C1992" t="str">
        <f t="shared" si="31"/>
        <v>RPPM.05.01.02-22-0002/16</v>
      </c>
      <c r="D1992" t="str">
        <f>IF('tab2'!B1997="","",'tab2'!B1997)</f>
        <v>WOJ.: POMORSKIE, POW.: sztumski</v>
      </c>
    </row>
    <row r="1993" spans="1:4" x14ac:dyDescent="0.25">
      <c r="A1993" t="str">
        <f>LEFT('tab2'!A1998,24)</f>
        <v>RPPM.05.01.02-22-0002/16</v>
      </c>
      <c r="B1993" t="str">
        <f>IF(AND(A1993="",D1993&lt;&gt;""),B1992,LEFT('tab2'!A1998,24))</f>
        <v>RPPM.05.01.02-22-0002/16</v>
      </c>
      <c r="C1993" t="str">
        <f t="shared" si="31"/>
        <v>RPPM.05.01.02-22-0002/16</v>
      </c>
      <c r="D1993">
        <f>IF('tab2'!B1998="","",'tab2'!B1998)</f>
        <v>1</v>
      </c>
    </row>
    <row r="1994" spans="1:4" x14ac:dyDescent="0.25">
      <c r="A1994" t="str">
        <f>LEFT('tab2'!A1999,24)</f>
        <v>RPPM.05.01.02-22-0002/17</v>
      </c>
      <c r="B1994" t="str">
        <f>IF(AND(A1994="",D1994&lt;&gt;""),B1993,LEFT('tab2'!A1999,24))</f>
        <v>RPPM.05.01.02-22-0002/17</v>
      </c>
      <c r="C1994" t="str">
        <f t="shared" si="31"/>
        <v>RPPM.05.01.02-22-0002/17</v>
      </c>
      <c r="D1994" t="str">
        <f>IF('tab2'!B1999="","",'tab2'!B1999)</f>
        <v>WOJ.: POMORSKIE, POW.: kwidzyński</v>
      </c>
    </row>
    <row r="1995" spans="1:4" x14ac:dyDescent="0.25">
      <c r="A1995" t="str">
        <f>LEFT('tab2'!A2000,24)</f>
        <v>RPPM.05.01.02-22-0002/17</v>
      </c>
      <c r="B1995" t="str">
        <f>IF(AND(A1995="",D1995&lt;&gt;""),B1994,LEFT('tab2'!A2000,24))</f>
        <v>RPPM.05.01.02-22-0002/17</v>
      </c>
      <c r="C1995" t="str">
        <f t="shared" si="31"/>
        <v>RPPM.05.01.02-22-0002/17</v>
      </c>
      <c r="D1995">
        <f>IF('tab2'!B2000="","",'tab2'!B2000)</f>
        <v>1</v>
      </c>
    </row>
    <row r="1996" spans="1:4" x14ac:dyDescent="0.25">
      <c r="A1996" t="str">
        <f>LEFT('tab2'!A2001,24)</f>
        <v>RPPM.05.01.02-22-0002/19</v>
      </c>
      <c r="B1996" t="str">
        <f>IF(AND(A1996="",D1996&lt;&gt;""),B1995,LEFT('tab2'!A2001,24))</f>
        <v>RPPM.05.01.02-22-0002/19</v>
      </c>
      <c r="C1996" t="str">
        <f t="shared" si="31"/>
        <v>RPPM.05.01.02-22-0002/19</v>
      </c>
      <c r="D1996" t="str">
        <f>IF('tab2'!B2001="","",'tab2'!B2001)</f>
        <v>WOJ.: POMORSKIE, POW.: lęborski</v>
      </c>
    </row>
    <row r="1997" spans="1:4" x14ac:dyDescent="0.25">
      <c r="A1997" t="str">
        <f>LEFT('tab2'!A2002,24)</f>
        <v>RPPM.05.01.02-22-0002/19</v>
      </c>
      <c r="B1997" t="str">
        <f>IF(AND(A1997="",D1997&lt;&gt;""),B1996,LEFT('tab2'!A2002,24))</f>
        <v>RPPM.05.01.02-22-0002/19</v>
      </c>
      <c r="C1997" t="str">
        <f t="shared" si="31"/>
        <v>RPPM.05.01.02-22-0002/19</v>
      </c>
      <c r="D1997">
        <f>IF('tab2'!B2002="","",'tab2'!B2002)</f>
        <v>1</v>
      </c>
    </row>
    <row r="1998" spans="1:4" x14ac:dyDescent="0.25">
      <c r="A1998" t="str">
        <f>LEFT('tab2'!A2003,24)</f>
        <v>RPPM.05.01.02-22-0003/15</v>
      </c>
      <c r="B1998" t="str">
        <f>IF(AND(A1998="",D1998&lt;&gt;""),B1997,LEFT('tab2'!A2003,24))</f>
        <v>RPPM.05.01.02-22-0003/15</v>
      </c>
      <c r="C1998" t="str">
        <f t="shared" si="31"/>
        <v>RPPM.05.01.02-22-0003/15</v>
      </c>
      <c r="D1998" t="str">
        <f>IF('tab2'!B2003="","",'tab2'!B2003)</f>
        <v>WOJ.: POMORSKIE, POW.: starogardzki</v>
      </c>
    </row>
    <row r="1999" spans="1:4" x14ac:dyDescent="0.25">
      <c r="A1999" t="str">
        <f>LEFT('tab2'!A2004,24)</f>
        <v>RPPM.05.01.02-22-0003/15</v>
      </c>
      <c r="B1999" t="str">
        <f>IF(AND(A1999="",D1999&lt;&gt;""),B1998,LEFT('tab2'!A2004,24))</f>
        <v>RPPM.05.01.02-22-0003/15</v>
      </c>
      <c r="C1999" t="str">
        <f t="shared" si="31"/>
        <v>RPPM.05.01.02-22-0003/15</v>
      </c>
      <c r="D1999">
        <f>IF('tab2'!B2004="","",'tab2'!B2004)</f>
        <v>1</v>
      </c>
    </row>
    <row r="2000" spans="1:4" x14ac:dyDescent="0.25">
      <c r="A2000" t="str">
        <f>LEFT('tab2'!A2005,24)</f>
        <v>RPPM.05.01.02-22-0003/16</v>
      </c>
      <c r="B2000" t="str">
        <f>IF(AND(A2000="",D2000&lt;&gt;""),B1999,LEFT('tab2'!A2005,24))</f>
        <v>RPPM.05.01.02-22-0003/16</v>
      </c>
      <c r="C2000" t="str">
        <f t="shared" si="31"/>
        <v>RPPM.05.01.02-22-0003/16</v>
      </c>
      <c r="D2000" t="str">
        <f>IF('tab2'!B2005="","",'tab2'!B2005)</f>
        <v>WOJ.: POMORSKIE, POW.: Słupsk, GM.: Słupsk</v>
      </c>
    </row>
    <row r="2001" spans="1:4" x14ac:dyDescent="0.25">
      <c r="A2001" t="str">
        <f>LEFT('tab2'!A2006,24)</f>
        <v/>
      </c>
      <c r="B2001" t="str">
        <f>IF(AND(A2001="",D2001&lt;&gt;""),B2000,LEFT('tab2'!A2006,24))</f>
        <v>RPPM.05.01.02-22-0003/16</v>
      </c>
      <c r="C2001" t="str">
        <f t="shared" si="31"/>
        <v>RPPM.05.01.02-22-0003/16</v>
      </c>
      <c r="D2001" t="str">
        <f>IF('tab2'!B2006="","",'tab2'!B2006)</f>
        <v>WOJ.: POMORSKIE, POW.: słupski</v>
      </c>
    </row>
    <row r="2002" spans="1:4" x14ac:dyDescent="0.25">
      <c r="A2002" t="str">
        <f>LEFT('tab2'!A2007,24)</f>
        <v>RPPM.05.01.02-22-0003/16</v>
      </c>
      <c r="B2002" t="str">
        <f>IF(AND(A2002="",D2002&lt;&gt;""),B2001,LEFT('tab2'!A2007,24))</f>
        <v>RPPM.05.01.02-22-0003/16</v>
      </c>
      <c r="C2002" t="str">
        <f t="shared" si="31"/>
        <v>RPPM.05.01.02-22-0003/16</v>
      </c>
      <c r="D2002">
        <f>IF('tab2'!B2007="","",'tab2'!B2007)</f>
        <v>2</v>
      </c>
    </row>
    <row r="2003" spans="1:4" x14ac:dyDescent="0.25">
      <c r="A2003" t="str">
        <f>LEFT('tab2'!A2008,24)</f>
        <v>RPPM.05.01.02-22-0003/17</v>
      </c>
      <c r="B2003" t="str">
        <f>IF(AND(A2003="",D2003&lt;&gt;""),B2002,LEFT('tab2'!A2008,24))</f>
        <v>RPPM.05.01.02-22-0003/17</v>
      </c>
      <c r="C2003" t="str">
        <f t="shared" si="31"/>
        <v>RPPM.05.01.02-22-0003/17</v>
      </c>
      <c r="D2003" t="str">
        <f>IF('tab2'!B2008="","",'tab2'!B2008)</f>
        <v>WOJ.: POMORSKIE, POW.: kościerski</v>
      </c>
    </row>
    <row r="2004" spans="1:4" x14ac:dyDescent="0.25">
      <c r="A2004" t="str">
        <f>LEFT('tab2'!A2009,24)</f>
        <v>RPPM.05.01.02-22-0003/17</v>
      </c>
      <c r="B2004" t="str">
        <f>IF(AND(A2004="",D2004&lt;&gt;""),B2003,LEFT('tab2'!A2009,24))</f>
        <v>RPPM.05.01.02-22-0003/17</v>
      </c>
      <c r="C2004" t="str">
        <f t="shared" si="31"/>
        <v>RPPM.05.01.02-22-0003/17</v>
      </c>
      <c r="D2004">
        <f>IF('tab2'!B2009="","",'tab2'!B2009)</f>
        <v>1</v>
      </c>
    </row>
    <row r="2005" spans="1:4" x14ac:dyDescent="0.25">
      <c r="A2005" t="str">
        <f>LEFT('tab2'!A2010,24)</f>
        <v>RPPM.05.01.02-22-0003/19</v>
      </c>
      <c r="B2005" t="str">
        <f>IF(AND(A2005="",D2005&lt;&gt;""),B2004,LEFT('tab2'!A2010,24))</f>
        <v>RPPM.05.01.02-22-0003/19</v>
      </c>
      <c r="C2005" t="str">
        <f t="shared" si="31"/>
        <v>RPPM.05.01.02-22-0003/19</v>
      </c>
      <c r="D2005" t="str">
        <f>IF('tab2'!B2010="","",'tab2'!B2010)</f>
        <v>WOJ.: POMORSKIE, POW.: kwidzyński</v>
      </c>
    </row>
    <row r="2006" spans="1:4" x14ac:dyDescent="0.25">
      <c r="A2006" t="str">
        <f>LEFT('tab2'!A2011,24)</f>
        <v>RPPM.05.01.02-22-0003/19</v>
      </c>
      <c r="B2006" t="str">
        <f>IF(AND(A2006="",D2006&lt;&gt;""),B2005,LEFT('tab2'!A2011,24))</f>
        <v>RPPM.05.01.02-22-0003/19</v>
      </c>
      <c r="C2006" t="str">
        <f t="shared" si="31"/>
        <v>RPPM.05.01.02-22-0003/19</v>
      </c>
      <c r="D2006">
        <f>IF('tab2'!B2011="","",'tab2'!B2011)</f>
        <v>1</v>
      </c>
    </row>
    <row r="2007" spans="1:4" x14ac:dyDescent="0.25">
      <c r="A2007" t="str">
        <f>LEFT('tab2'!A2012,24)</f>
        <v>RPPM.05.01.02-22-0004/15</v>
      </c>
      <c r="B2007" t="str">
        <f>IF(AND(A2007="",D2007&lt;&gt;""),B2006,LEFT('tab2'!A2012,24))</f>
        <v>RPPM.05.01.02-22-0004/15</v>
      </c>
      <c r="C2007" t="str">
        <f t="shared" si="31"/>
        <v>RPPM.05.01.02-22-0004/15</v>
      </c>
      <c r="D2007" t="str">
        <f>IF('tab2'!B2012="","",'tab2'!B2012)</f>
        <v>WOJ.: POMORSKIE, POW.: bytowski</v>
      </c>
    </row>
    <row r="2008" spans="1:4" x14ac:dyDescent="0.25">
      <c r="A2008" t="str">
        <f>LEFT('tab2'!A2013,24)</f>
        <v>RPPM.05.01.02-22-0004/15</v>
      </c>
      <c r="B2008" t="str">
        <f>IF(AND(A2008="",D2008&lt;&gt;""),B2007,LEFT('tab2'!A2013,24))</f>
        <v>RPPM.05.01.02-22-0004/15</v>
      </c>
      <c r="C2008" t="str">
        <f t="shared" si="31"/>
        <v>RPPM.05.01.02-22-0004/15</v>
      </c>
      <c r="D2008">
        <f>IF('tab2'!B2013="","",'tab2'!B2013)</f>
        <v>1</v>
      </c>
    </row>
    <row r="2009" spans="1:4" x14ac:dyDescent="0.25">
      <c r="A2009" t="str">
        <f>LEFT('tab2'!A2014,24)</f>
        <v>RPPM.05.01.02-22-0004/16</v>
      </c>
      <c r="B2009" t="str">
        <f>IF(AND(A2009="",D2009&lt;&gt;""),B2008,LEFT('tab2'!A2014,24))</f>
        <v>RPPM.05.01.02-22-0004/16</v>
      </c>
      <c r="C2009" t="str">
        <f t="shared" si="31"/>
        <v>RPPM.05.01.02-22-0004/16</v>
      </c>
      <c r="D2009" t="str">
        <f>IF('tab2'!B2014="","",'tab2'!B2014)</f>
        <v>WOJ.: POMORSKIE, POW.: kościerski</v>
      </c>
    </row>
    <row r="2010" spans="1:4" x14ac:dyDescent="0.25">
      <c r="A2010" t="str">
        <f>LEFT('tab2'!A2015,24)</f>
        <v>RPPM.05.01.02-22-0004/16</v>
      </c>
      <c r="B2010" t="str">
        <f>IF(AND(A2010="",D2010&lt;&gt;""),B2009,LEFT('tab2'!A2015,24))</f>
        <v>RPPM.05.01.02-22-0004/16</v>
      </c>
      <c r="C2010" t="str">
        <f t="shared" si="31"/>
        <v>RPPM.05.01.02-22-0004/16</v>
      </c>
      <c r="D2010">
        <f>IF('tab2'!B2015="","",'tab2'!B2015)</f>
        <v>1</v>
      </c>
    </row>
    <row r="2011" spans="1:4" x14ac:dyDescent="0.25">
      <c r="A2011" t="str">
        <f>LEFT('tab2'!A2016,24)</f>
        <v>RPPM.05.01.02-22-0004/17</v>
      </c>
      <c r="B2011" t="str">
        <f>IF(AND(A2011="",D2011&lt;&gt;""),B2010,LEFT('tab2'!A2016,24))</f>
        <v>RPPM.05.01.02-22-0004/17</v>
      </c>
      <c r="C2011" t="str">
        <f t="shared" si="31"/>
        <v>RPPM.05.01.02-22-0004/17</v>
      </c>
      <c r="D2011" t="str">
        <f>IF('tab2'!B2016="","",'tab2'!B2016)</f>
        <v>WOJ.: POMORSKIE, POW.: chojnicki</v>
      </c>
    </row>
    <row r="2012" spans="1:4" x14ac:dyDescent="0.25">
      <c r="A2012" t="str">
        <f>LEFT('tab2'!A2017,24)</f>
        <v>RPPM.05.01.02-22-0004/17</v>
      </c>
      <c r="B2012" t="str">
        <f>IF(AND(A2012="",D2012&lt;&gt;""),B2011,LEFT('tab2'!A2017,24))</f>
        <v>RPPM.05.01.02-22-0004/17</v>
      </c>
      <c r="C2012" t="str">
        <f t="shared" si="31"/>
        <v>RPPM.05.01.02-22-0004/17</v>
      </c>
      <c r="D2012">
        <f>IF('tab2'!B2017="","",'tab2'!B2017)</f>
        <v>1</v>
      </c>
    </row>
    <row r="2013" spans="1:4" x14ac:dyDescent="0.25">
      <c r="A2013" t="str">
        <f>LEFT('tab2'!A2018,24)</f>
        <v>RPPM.05.01.02-22-0004/19</v>
      </c>
      <c r="B2013" t="str">
        <f>IF(AND(A2013="",D2013&lt;&gt;""),B2012,LEFT('tab2'!A2018,24))</f>
        <v>RPPM.05.01.02-22-0004/19</v>
      </c>
      <c r="C2013" t="str">
        <f t="shared" si="31"/>
        <v>RPPM.05.01.02-22-0004/19</v>
      </c>
      <c r="D2013" t="str">
        <f>IF('tab2'!B2018="","",'tab2'!B2018)</f>
        <v>WOJ.: POMORSKIE, POW.: malborski</v>
      </c>
    </row>
    <row r="2014" spans="1:4" x14ac:dyDescent="0.25">
      <c r="A2014" t="str">
        <f>LEFT('tab2'!A2019,24)</f>
        <v>RPPM.05.01.02-22-0004/19</v>
      </c>
      <c r="B2014" t="str">
        <f>IF(AND(A2014="",D2014&lt;&gt;""),B2013,LEFT('tab2'!A2019,24))</f>
        <v>RPPM.05.01.02-22-0004/19</v>
      </c>
      <c r="C2014" t="str">
        <f t="shared" si="31"/>
        <v>RPPM.05.01.02-22-0004/19</v>
      </c>
      <c r="D2014">
        <f>IF('tab2'!B2019="","",'tab2'!B2019)</f>
        <v>1</v>
      </c>
    </row>
    <row r="2015" spans="1:4" x14ac:dyDescent="0.25">
      <c r="A2015" t="str">
        <f>LEFT('tab2'!A2020,24)</f>
        <v>RPPM.05.01.02-22-0005/15</v>
      </c>
      <c r="B2015" t="str">
        <f>IF(AND(A2015="",D2015&lt;&gt;""),B2014,LEFT('tab2'!A2020,24))</f>
        <v>RPPM.05.01.02-22-0005/15</v>
      </c>
      <c r="C2015" t="str">
        <f t="shared" si="31"/>
        <v>RPPM.05.01.02-22-0005/15</v>
      </c>
      <c r="D2015" t="str">
        <f>IF('tab2'!B2020="","",'tab2'!B2020)</f>
        <v>WOJ.: POMORSKIE, POW.: człuchowski</v>
      </c>
    </row>
    <row r="2016" spans="1:4" x14ac:dyDescent="0.25">
      <c r="A2016" t="str">
        <f>LEFT('tab2'!A2021,24)</f>
        <v>RPPM.05.01.02-22-0005/15</v>
      </c>
      <c r="B2016" t="str">
        <f>IF(AND(A2016="",D2016&lt;&gt;""),B2015,LEFT('tab2'!A2021,24))</f>
        <v>RPPM.05.01.02-22-0005/15</v>
      </c>
      <c r="C2016" t="str">
        <f t="shared" si="31"/>
        <v>RPPM.05.01.02-22-0005/15</v>
      </c>
      <c r="D2016">
        <f>IF('tab2'!B2021="","",'tab2'!B2021)</f>
        <v>1</v>
      </c>
    </row>
    <row r="2017" spans="1:4" x14ac:dyDescent="0.25">
      <c r="A2017" t="str">
        <f>LEFT('tab2'!A2022,24)</f>
        <v>RPPM.05.01.02-22-0005/16</v>
      </c>
      <c r="B2017" t="str">
        <f>IF(AND(A2017="",D2017&lt;&gt;""),B2016,LEFT('tab2'!A2022,24))</f>
        <v>RPPM.05.01.02-22-0005/16</v>
      </c>
      <c r="C2017" t="str">
        <f t="shared" si="31"/>
        <v>RPPM.05.01.02-22-0005/16</v>
      </c>
      <c r="D2017" t="str">
        <f>IF('tab2'!B2022="","",'tab2'!B2022)</f>
        <v>WOJ.: POMORSKIE, POW.: starogardzki</v>
      </c>
    </row>
    <row r="2018" spans="1:4" x14ac:dyDescent="0.25">
      <c r="A2018" t="str">
        <f>LEFT('tab2'!A2023,24)</f>
        <v>RPPM.05.01.02-22-0005/16</v>
      </c>
      <c r="B2018" t="str">
        <f>IF(AND(A2018="",D2018&lt;&gt;""),B2017,LEFT('tab2'!A2023,24))</f>
        <v>RPPM.05.01.02-22-0005/16</v>
      </c>
      <c r="C2018" t="str">
        <f t="shared" si="31"/>
        <v>RPPM.05.01.02-22-0005/16</v>
      </c>
      <c r="D2018">
        <f>IF('tab2'!B2023="","",'tab2'!B2023)</f>
        <v>1</v>
      </c>
    </row>
    <row r="2019" spans="1:4" x14ac:dyDescent="0.25">
      <c r="A2019" t="str">
        <f>LEFT('tab2'!A2024,24)</f>
        <v>RPPM.05.01.02-22-0005/17</v>
      </c>
      <c r="B2019" t="str">
        <f>IF(AND(A2019="",D2019&lt;&gt;""),B2018,LEFT('tab2'!A2024,24))</f>
        <v>RPPM.05.01.02-22-0005/17</v>
      </c>
      <c r="C2019" t="str">
        <f t="shared" si="31"/>
        <v>RPPM.05.01.02-22-0005/17</v>
      </c>
      <c r="D2019" t="str">
        <f>IF('tab2'!B2024="","",'tab2'!B2024)</f>
        <v>WOJ.: POMORSKIE, POW.: starogardzki</v>
      </c>
    </row>
    <row r="2020" spans="1:4" x14ac:dyDescent="0.25">
      <c r="A2020" t="str">
        <f>LEFT('tab2'!A2025,24)</f>
        <v>RPPM.05.01.02-22-0005/17</v>
      </c>
      <c r="B2020" t="str">
        <f>IF(AND(A2020="",D2020&lt;&gt;""),B2019,LEFT('tab2'!A2025,24))</f>
        <v>RPPM.05.01.02-22-0005/17</v>
      </c>
      <c r="C2020" t="str">
        <f t="shared" si="31"/>
        <v>RPPM.05.01.02-22-0005/17</v>
      </c>
      <c r="D2020">
        <f>IF('tab2'!B2025="","",'tab2'!B2025)</f>
        <v>1</v>
      </c>
    </row>
    <row r="2021" spans="1:4" x14ac:dyDescent="0.25">
      <c r="A2021" t="str">
        <f>LEFT('tab2'!A2026,24)</f>
        <v>RPPM.05.01.02-22-0005/19</v>
      </c>
      <c r="B2021" t="str">
        <f>IF(AND(A2021="",D2021&lt;&gt;""),B2020,LEFT('tab2'!A2026,24))</f>
        <v>RPPM.05.01.02-22-0005/19</v>
      </c>
      <c r="C2021" t="str">
        <f t="shared" si="31"/>
        <v>RPPM.05.01.02-22-0005/19</v>
      </c>
      <c r="D2021" t="str">
        <f>IF('tab2'!B2026="","",'tab2'!B2026)</f>
        <v>WOJ.: POMORSKIE, POW.: sztumski</v>
      </c>
    </row>
    <row r="2022" spans="1:4" x14ac:dyDescent="0.25">
      <c r="A2022" t="str">
        <f>LEFT('tab2'!A2027,24)</f>
        <v>RPPM.05.01.02-22-0005/19</v>
      </c>
      <c r="B2022" t="str">
        <f>IF(AND(A2022="",D2022&lt;&gt;""),B2021,LEFT('tab2'!A2027,24))</f>
        <v>RPPM.05.01.02-22-0005/19</v>
      </c>
      <c r="C2022" t="str">
        <f t="shared" si="31"/>
        <v>RPPM.05.01.02-22-0005/19</v>
      </c>
      <c r="D2022">
        <f>IF('tab2'!B2027="","",'tab2'!B2027)</f>
        <v>1</v>
      </c>
    </row>
    <row r="2023" spans="1:4" x14ac:dyDescent="0.25">
      <c r="A2023" t="str">
        <f>LEFT('tab2'!A2028,24)</f>
        <v>RPPM.05.01.02-22-0006/16</v>
      </c>
      <c r="B2023" t="str">
        <f>IF(AND(A2023="",D2023&lt;&gt;""),B2022,LEFT('tab2'!A2028,24))</f>
        <v>RPPM.05.01.02-22-0006/16</v>
      </c>
      <c r="C2023" t="str">
        <f t="shared" si="31"/>
        <v>RPPM.05.01.02-22-0006/16</v>
      </c>
      <c r="D2023" t="str">
        <f>IF('tab2'!B2028="","",'tab2'!B2028)</f>
        <v>WOJ.: POMORSKIE, POW.: lęborski</v>
      </c>
    </row>
    <row r="2024" spans="1:4" x14ac:dyDescent="0.25">
      <c r="A2024" t="str">
        <f>LEFT('tab2'!A2029,24)</f>
        <v>RPPM.05.01.02-22-0006/16</v>
      </c>
      <c r="B2024" t="str">
        <f>IF(AND(A2024="",D2024&lt;&gt;""),B2023,LEFT('tab2'!A2029,24))</f>
        <v>RPPM.05.01.02-22-0006/16</v>
      </c>
      <c r="C2024" t="str">
        <f t="shared" si="31"/>
        <v>RPPM.05.01.02-22-0006/16</v>
      </c>
      <c r="D2024">
        <f>IF('tab2'!B2029="","",'tab2'!B2029)</f>
        <v>1</v>
      </c>
    </row>
    <row r="2025" spans="1:4" x14ac:dyDescent="0.25">
      <c r="A2025" t="str">
        <f>LEFT('tab2'!A2030,24)</f>
        <v>RPPM.05.01.02-22-0006/17</v>
      </c>
      <c r="B2025" t="str">
        <f>IF(AND(A2025="",D2025&lt;&gt;""),B2024,LEFT('tab2'!A2030,24))</f>
        <v>RPPM.05.01.02-22-0006/17</v>
      </c>
      <c r="C2025" t="str">
        <f t="shared" si="31"/>
        <v>RPPM.05.01.02-22-0006/17</v>
      </c>
      <c r="D2025" t="str">
        <f>IF('tab2'!B2030="","",'tab2'!B2030)</f>
        <v>WOJ.: POMORSKIE, POW.: Słupsk, GM.: Słupsk</v>
      </c>
    </row>
    <row r="2026" spans="1:4" x14ac:dyDescent="0.25">
      <c r="A2026" t="str">
        <f>LEFT('tab2'!A2031,24)</f>
        <v/>
      </c>
      <c r="B2026" t="str">
        <f>IF(AND(A2026="",D2026&lt;&gt;""),B2025,LEFT('tab2'!A2031,24))</f>
        <v>RPPM.05.01.02-22-0006/17</v>
      </c>
      <c r="C2026" t="str">
        <f t="shared" si="31"/>
        <v>RPPM.05.01.02-22-0006/17</v>
      </c>
      <c r="D2026" t="str">
        <f>IF('tab2'!B2031="","",'tab2'!B2031)</f>
        <v>WOJ.: POMORSKIE, POW.: słupski</v>
      </c>
    </row>
    <row r="2027" spans="1:4" x14ac:dyDescent="0.25">
      <c r="A2027" t="str">
        <f>LEFT('tab2'!A2032,24)</f>
        <v>RPPM.05.01.02-22-0006/17</v>
      </c>
      <c r="B2027" t="str">
        <f>IF(AND(A2027="",D2027&lt;&gt;""),B2026,LEFT('tab2'!A2032,24))</f>
        <v>RPPM.05.01.02-22-0006/17</v>
      </c>
      <c r="C2027" t="str">
        <f t="shared" si="31"/>
        <v>RPPM.05.01.02-22-0006/17</v>
      </c>
      <c r="D2027">
        <f>IF('tab2'!B2032="","",'tab2'!B2032)</f>
        <v>2</v>
      </c>
    </row>
    <row r="2028" spans="1:4" x14ac:dyDescent="0.25">
      <c r="A2028" t="str">
        <f>LEFT('tab2'!A2033,24)</f>
        <v>RPPM.05.01.02-22-0006/19</v>
      </c>
      <c r="B2028" t="str">
        <f>IF(AND(A2028="",D2028&lt;&gt;""),B2027,LEFT('tab2'!A2033,24))</f>
        <v>RPPM.05.01.02-22-0006/19</v>
      </c>
      <c r="C2028" t="str">
        <f t="shared" si="31"/>
        <v>RPPM.05.01.02-22-0006/19</v>
      </c>
      <c r="D2028" t="str">
        <f>IF('tab2'!B2033="","",'tab2'!B2033)</f>
        <v>WOJ.: POMORSKIE, POW.: chojnicki</v>
      </c>
    </row>
    <row r="2029" spans="1:4" x14ac:dyDescent="0.25">
      <c r="A2029" t="str">
        <f>LEFT('tab2'!A2034,24)</f>
        <v>RPPM.05.01.02-22-0006/19</v>
      </c>
      <c r="B2029" t="str">
        <f>IF(AND(A2029="",D2029&lt;&gt;""),B2028,LEFT('tab2'!A2034,24))</f>
        <v>RPPM.05.01.02-22-0006/19</v>
      </c>
      <c r="C2029" t="str">
        <f t="shared" si="31"/>
        <v>RPPM.05.01.02-22-0006/19</v>
      </c>
      <c r="D2029">
        <f>IF('tab2'!B2034="","",'tab2'!B2034)</f>
        <v>1</v>
      </c>
    </row>
    <row r="2030" spans="1:4" x14ac:dyDescent="0.25">
      <c r="A2030" t="str">
        <f>LEFT('tab2'!A2035,24)</f>
        <v>RPPM.05.01.02-22-0007/15</v>
      </c>
      <c r="B2030" t="str">
        <f>IF(AND(A2030="",D2030&lt;&gt;""),B2029,LEFT('tab2'!A2035,24))</f>
        <v>RPPM.05.01.02-22-0007/15</v>
      </c>
      <c r="C2030" t="str">
        <f t="shared" si="31"/>
        <v>RPPM.05.01.02-22-0007/15</v>
      </c>
      <c r="D2030" t="str">
        <f>IF('tab2'!B2035="","",'tab2'!B2035)</f>
        <v>WOJ.: POMORSKIE, POW.: chojnicki</v>
      </c>
    </row>
    <row r="2031" spans="1:4" x14ac:dyDescent="0.25">
      <c r="A2031" t="str">
        <f>LEFT('tab2'!A2036,24)</f>
        <v>RPPM.05.01.02-22-0007/15</v>
      </c>
      <c r="B2031" t="str">
        <f>IF(AND(A2031="",D2031&lt;&gt;""),B2030,LEFT('tab2'!A2036,24))</f>
        <v>RPPM.05.01.02-22-0007/15</v>
      </c>
      <c r="C2031" t="str">
        <f t="shared" si="31"/>
        <v>RPPM.05.01.02-22-0007/15</v>
      </c>
      <c r="D2031">
        <f>IF('tab2'!B2036="","",'tab2'!B2036)</f>
        <v>1</v>
      </c>
    </row>
    <row r="2032" spans="1:4" x14ac:dyDescent="0.25">
      <c r="A2032" t="str">
        <f>LEFT('tab2'!A2037,24)</f>
        <v>RPPM.05.01.02-22-0007/16</v>
      </c>
      <c r="B2032" t="str">
        <f>IF(AND(A2032="",D2032&lt;&gt;""),B2031,LEFT('tab2'!A2037,24))</f>
        <v>RPPM.05.01.02-22-0007/16</v>
      </c>
      <c r="C2032" t="str">
        <f t="shared" si="31"/>
        <v>RPPM.05.01.02-22-0007/16</v>
      </c>
      <c r="D2032" t="str">
        <f>IF('tab2'!B2037="","",'tab2'!B2037)</f>
        <v>WOJ.: POMORSKIE, POW.: człuchowski</v>
      </c>
    </row>
    <row r="2033" spans="1:4" x14ac:dyDescent="0.25">
      <c r="A2033" t="str">
        <f>LEFT('tab2'!A2038,24)</f>
        <v>RPPM.05.01.02-22-0007/16</v>
      </c>
      <c r="B2033" t="str">
        <f>IF(AND(A2033="",D2033&lt;&gt;""),B2032,LEFT('tab2'!A2038,24))</f>
        <v>RPPM.05.01.02-22-0007/16</v>
      </c>
      <c r="C2033" t="str">
        <f t="shared" si="31"/>
        <v>RPPM.05.01.02-22-0007/16</v>
      </c>
      <c r="D2033">
        <f>IF('tab2'!B2038="","",'tab2'!B2038)</f>
        <v>1</v>
      </c>
    </row>
    <row r="2034" spans="1:4" x14ac:dyDescent="0.25">
      <c r="A2034" t="str">
        <f>LEFT('tab2'!A2039,24)</f>
        <v>RPPM.05.01.02-22-0007/17</v>
      </c>
      <c r="B2034" t="str">
        <f>IF(AND(A2034="",D2034&lt;&gt;""),B2033,LEFT('tab2'!A2039,24))</f>
        <v>RPPM.05.01.02-22-0007/17</v>
      </c>
      <c r="C2034" t="str">
        <f t="shared" si="31"/>
        <v>RPPM.05.01.02-22-0007/17</v>
      </c>
      <c r="D2034" t="str">
        <f>IF('tab2'!B2039="","",'tab2'!B2039)</f>
        <v>WOJ.: POMORSKIE, POW.: człuchowski</v>
      </c>
    </row>
    <row r="2035" spans="1:4" x14ac:dyDescent="0.25">
      <c r="A2035" t="str">
        <f>LEFT('tab2'!A2040,24)</f>
        <v>RPPM.05.01.02-22-0007/17</v>
      </c>
      <c r="B2035" t="str">
        <f>IF(AND(A2035="",D2035&lt;&gt;""),B2034,LEFT('tab2'!A2040,24))</f>
        <v>RPPM.05.01.02-22-0007/17</v>
      </c>
      <c r="C2035" t="str">
        <f t="shared" si="31"/>
        <v>RPPM.05.01.02-22-0007/17</v>
      </c>
      <c r="D2035">
        <f>IF('tab2'!B2040="","",'tab2'!B2040)</f>
        <v>1</v>
      </c>
    </row>
    <row r="2036" spans="1:4" x14ac:dyDescent="0.25">
      <c r="A2036" t="str">
        <f>LEFT('tab2'!A2041,24)</f>
        <v>RPPM.05.01.02-22-0007/19</v>
      </c>
      <c r="B2036" t="str">
        <f>IF(AND(A2036="",D2036&lt;&gt;""),B2035,LEFT('tab2'!A2041,24))</f>
        <v>RPPM.05.01.02-22-0007/19</v>
      </c>
      <c r="C2036" t="str">
        <f t="shared" si="31"/>
        <v>RPPM.05.01.02-22-0007/19</v>
      </c>
      <c r="D2036" t="str">
        <f>IF('tab2'!B2041="","",'tab2'!B2041)</f>
        <v>WOJ.: POMORSKIE, POW.: człuchowski</v>
      </c>
    </row>
    <row r="2037" spans="1:4" x14ac:dyDescent="0.25">
      <c r="A2037" t="str">
        <f>LEFT('tab2'!A2042,24)</f>
        <v>RPPM.05.01.02-22-0007/19</v>
      </c>
      <c r="B2037" t="str">
        <f>IF(AND(A2037="",D2037&lt;&gt;""),B2036,LEFT('tab2'!A2042,24))</f>
        <v>RPPM.05.01.02-22-0007/19</v>
      </c>
      <c r="C2037" t="str">
        <f t="shared" si="31"/>
        <v>RPPM.05.01.02-22-0007/19</v>
      </c>
      <c r="D2037">
        <f>IF('tab2'!B2042="","",'tab2'!B2042)</f>
        <v>1</v>
      </c>
    </row>
    <row r="2038" spans="1:4" x14ac:dyDescent="0.25">
      <c r="A2038" t="str">
        <f>LEFT('tab2'!A2043,24)</f>
        <v>RPPM.05.01.02-22-0008/15</v>
      </c>
      <c r="B2038" t="str">
        <f>IF(AND(A2038="",D2038&lt;&gt;""),B2037,LEFT('tab2'!A2043,24))</f>
        <v>RPPM.05.01.02-22-0008/15</v>
      </c>
      <c r="C2038" t="str">
        <f t="shared" si="31"/>
        <v>RPPM.05.01.02-22-0008/15</v>
      </c>
      <c r="D2038" t="str">
        <f>IF('tab2'!B2043="","",'tab2'!B2043)</f>
        <v>WOJ.: POMORSKIE, POW.: malborski</v>
      </c>
    </row>
    <row r="2039" spans="1:4" x14ac:dyDescent="0.25">
      <c r="A2039" t="str">
        <f>LEFT('tab2'!A2044,24)</f>
        <v>RPPM.05.01.02-22-0008/15</v>
      </c>
      <c r="B2039" t="str">
        <f>IF(AND(A2039="",D2039&lt;&gt;""),B2038,LEFT('tab2'!A2044,24))</f>
        <v>RPPM.05.01.02-22-0008/15</v>
      </c>
      <c r="C2039" t="str">
        <f t="shared" si="31"/>
        <v>RPPM.05.01.02-22-0008/15</v>
      </c>
      <c r="D2039">
        <f>IF('tab2'!B2044="","",'tab2'!B2044)</f>
        <v>1</v>
      </c>
    </row>
    <row r="2040" spans="1:4" x14ac:dyDescent="0.25">
      <c r="A2040" t="str">
        <f>LEFT('tab2'!A2045,24)</f>
        <v>RPPM.05.01.02-22-0008/16</v>
      </c>
      <c r="B2040" t="str">
        <f>IF(AND(A2040="",D2040&lt;&gt;""),B2039,LEFT('tab2'!A2045,24))</f>
        <v>RPPM.05.01.02-22-0008/16</v>
      </c>
      <c r="C2040" t="str">
        <f t="shared" si="31"/>
        <v>RPPM.05.01.02-22-0008/16</v>
      </c>
      <c r="D2040" t="str">
        <f>IF('tab2'!B2045="","",'tab2'!B2045)</f>
        <v>WOJ.: POMORSKIE, POW.: bytowski</v>
      </c>
    </row>
    <row r="2041" spans="1:4" x14ac:dyDescent="0.25">
      <c r="A2041" t="str">
        <f>LEFT('tab2'!A2046,24)</f>
        <v>RPPM.05.01.02-22-0008/16</v>
      </c>
      <c r="B2041" t="str">
        <f>IF(AND(A2041="",D2041&lt;&gt;""),B2040,LEFT('tab2'!A2046,24))</f>
        <v>RPPM.05.01.02-22-0008/16</v>
      </c>
      <c r="C2041" t="str">
        <f t="shared" si="31"/>
        <v>RPPM.05.01.02-22-0008/16</v>
      </c>
      <c r="D2041">
        <f>IF('tab2'!B2046="","",'tab2'!B2046)</f>
        <v>1</v>
      </c>
    </row>
    <row r="2042" spans="1:4" x14ac:dyDescent="0.25">
      <c r="A2042" t="str">
        <f>LEFT('tab2'!A2047,24)</f>
        <v>RPPM.05.01.02-22-0008/17</v>
      </c>
      <c r="B2042" t="str">
        <f>IF(AND(A2042="",D2042&lt;&gt;""),B2041,LEFT('tab2'!A2047,24))</f>
        <v>RPPM.05.01.02-22-0008/17</v>
      </c>
      <c r="C2042" t="str">
        <f t="shared" si="31"/>
        <v>RPPM.05.01.02-22-0008/17</v>
      </c>
      <c r="D2042" t="str">
        <f>IF('tab2'!B2047="","",'tab2'!B2047)</f>
        <v>WOJ.: POMORSKIE, POW.: lęborski</v>
      </c>
    </row>
    <row r="2043" spans="1:4" x14ac:dyDescent="0.25">
      <c r="A2043" t="str">
        <f>LEFT('tab2'!A2048,24)</f>
        <v>RPPM.05.01.02-22-0008/17</v>
      </c>
      <c r="B2043" t="str">
        <f>IF(AND(A2043="",D2043&lt;&gt;""),B2042,LEFT('tab2'!A2048,24))</f>
        <v>RPPM.05.01.02-22-0008/17</v>
      </c>
      <c r="C2043" t="str">
        <f t="shared" si="31"/>
        <v>RPPM.05.01.02-22-0008/17</v>
      </c>
      <c r="D2043">
        <f>IF('tab2'!B2048="","",'tab2'!B2048)</f>
        <v>1</v>
      </c>
    </row>
    <row r="2044" spans="1:4" x14ac:dyDescent="0.25">
      <c r="A2044" t="str">
        <f>LEFT('tab2'!A2049,24)</f>
        <v>RPPM.05.01.02-22-0008/19</v>
      </c>
      <c r="B2044" t="str">
        <f>IF(AND(A2044="",D2044&lt;&gt;""),B2043,LEFT('tab2'!A2049,24))</f>
        <v>RPPM.05.01.02-22-0008/19</v>
      </c>
      <c r="C2044" t="str">
        <f t="shared" si="31"/>
        <v>RPPM.05.01.02-22-0008/19</v>
      </c>
      <c r="D2044" t="str">
        <f>IF('tab2'!B2049="","",'tab2'!B2049)</f>
        <v>WOJ.: POMORSKIE, POW.: bytowski</v>
      </c>
    </row>
    <row r="2045" spans="1:4" x14ac:dyDescent="0.25">
      <c r="A2045" t="str">
        <f>LEFT('tab2'!A2050,24)</f>
        <v>RPPM.05.01.02-22-0008/19</v>
      </c>
      <c r="B2045" t="str">
        <f>IF(AND(A2045="",D2045&lt;&gt;""),B2044,LEFT('tab2'!A2050,24))</f>
        <v>RPPM.05.01.02-22-0008/19</v>
      </c>
      <c r="C2045" t="str">
        <f t="shared" si="31"/>
        <v>RPPM.05.01.02-22-0008/19</v>
      </c>
      <c r="D2045">
        <f>IF('tab2'!B2050="","",'tab2'!B2050)</f>
        <v>1</v>
      </c>
    </row>
    <row r="2046" spans="1:4" x14ac:dyDescent="0.25">
      <c r="A2046" t="str">
        <f>LEFT('tab2'!A2051,24)</f>
        <v>RPPM.05.01.02-22-0009/15</v>
      </c>
      <c r="B2046" t="str">
        <f>IF(AND(A2046="",D2046&lt;&gt;""),B2045,LEFT('tab2'!A2051,24))</f>
        <v>RPPM.05.01.02-22-0009/15</v>
      </c>
      <c r="C2046" t="str">
        <f t="shared" si="31"/>
        <v>RPPM.05.01.02-22-0009/15</v>
      </c>
      <c r="D2046" t="str">
        <f>IF('tab2'!B2051="","",'tab2'!B2051)</f>
        <v>WOJ.: POMORSKIE, POW.: lęborski</v>
      </c>
    </row>
    <row r="2047" spans="1:4" x14ac:dyDescent="0.25">
      <c r="A2047" t="str">
        <f>LEFT('tab2'!A2052,24)</f>
        <v>RPPM.05.01.02-22-0009/15</v>
      </c>
      <c r="B2047" t="str">
        <f>IF(AND(A2047="",D2047&lt;&gt;""),B2046,LEFT('tab2'!A2052,24))</f>
        <v>RPPM.05.01.02-22-0009/15</v>
      </c>
      <c r="C2047" t="str">
        <f t="shared" si="31"/>
        <v>RPPM.05.01.02-22-0009/15</v>
      </c>
      <c r="D2047">
        <f>IF('tab2'!B2052="","",'tab2'!B2052)</f>
        <v>1</v>
      </c>
    </row>
    <row r="2048" spans="1:4" x14ac:dyDescent="0.25">
      <c r="A2048" t="str">
        <f>LEFT('tab2'!A2053,24)</f>
        <v>RPPM.05.01.02-22-0009/16</v>
      </c>
      <c r="B2048" t="str">
        <f>IF(AND(A2048="",D2048&lt;&gt;""),B2047,LEFT('tab2'!A2053,24))</f>
        <v>RPPM.05.01.02-22-0009/16</v>
      </c>
      <c r="C2048" t="str">
        <f t="shared" si="31"/>
        <v>RPPM.05.01.02-22-0009/16</v>
      </c>
      <c r="D2048" t="str">
        <f>IF('tab2'!B2053="","",'tab2'!B2053)</f>
        <v>WOJ.: POMORSKIE, POW.: chojnicki</v>
      </c>
    </row>
    <row r="2049" spans="1:4" x14ac:dyDescent="0.25">
      <c r="A2049" t="str">
        <f>LEFT('tab2'!A2054,24)</f>
        <v>RPPM.05.01.02-22-0009/16</v>
      </c>
      <c r="B2049" t="str">
        <f>IF(AND(A2049="",D2049&lt;&gt;""),B2048,LEFT('tab2'!A2054,24))</f>
        <v>RPPM.05.01.02-22-0009/16</v>
      </c>
      <c r="C2049" t="str">
        <f t="shared" si="31"/>
        <v>RPPM.05.01.02-22-0009/16</v>
      </c>
      <c r="D2049">
        <f>IF('tab2'!B2054="","",'tab2'!B2054)</f>
        <v>1</v>
      </c>
    </row>
    <row r="2050" spans="1:4" x14ac:dyDescent="0.25">
      <c r="A2050" t="str">
        <f>LEFT('tab2'!A2055,24)</f>
        <v>RPPM.05.01.02-22-0009/17</v>
      </c>
      <c r="B2050" t="str">
        <f>IF(AND(A2050="",D2050&lt;&gt;""),B2049,LEFT('tab2'!A2055,24))</f>
        <v>RPPM.05.01.02-22-0009/17</v>
      </c>
      <c r="C2050" t="str">
        <f t="shared" si="31"/>
        <v>RPPM.05.01.02-22-0009/17</v>
      </c>
      <c r="D2050" t="str">
        <f>IF('tab2'!B2055="","",'tab2'!B2055)</f>
        <v>WOJ.: POMORSKIE, POW.: malborski</v>
      </c>
    </row>
    <row r="2051" spans="1:4" x14ac:dyDescent="0.25">
      <c r="A2051" t="str">
        <f>LEFT('tab2'!A2056,24)</f>
        <v>RPPM.05.01.02-22-0009/17</v>
      </c>
      <c r="B2051" t="str">
        <f>IF(AND(A2051="",D2051&lt;&gt;""),B2050,LEFT('tab2'!A2056,24))</f>
        <v>RPPM.05.01.02-22-0009/17</v>
      </c>
      <c r="C2051" t="str">
        <f t="shared" ref="C2051:C2114" si="32">IF(D2051="","",B2051)</f>
        <v>RPPM.05.01.02-22-0009/17</v>
      </c>
      <c r="D2051">
        <f>IF('tab2'!B2056="","",'tab2'!B2056)</f>
        <v>1</v>
      </c>
    </row>
    <row r="2052" spans="1:4" x14ac:dyDescent="0.25">
      <c r="A2052" t="str">
        <f>LEFT('tab2'!A2057,24)</f>
        <v>RPPM.05.01.02-22-0009/19</v>
      </c>
      <c r="B2052" t="str">
        <f>IF(AND(A2052="",D2052&lt;&gt;""),B2051,LEFT('tab2'!A2057,24))</f>
        <v>RPPM.05.01.02-22-0009/19</v>
      </c>
      <c r="C2052" t="str">
        <f t="shared" si="32"/>
        <v>RPPM.05.01.02-22-0009/19</v>
      </c>
      <c r="D2052" t="str">
        <f>IF('tab2'!B2057="","",'tab2'!B2057)</f>
        <v>WOJ.: POMORSKIE, POW.: kościerski</v>
      </c>
    </row>
    <row r="2053" spans="1:4" x14ac:dyDescent="0.25">
      <c r="A2053" t="str">
        <f>LEFT('tab2'!A2058,24)</f>
        <v>RPPM.05.01.02-22-0009/19</v>
      </c>
      <c r="B2053" t="str">
        <f>IF(AND(A2053="",D2053&lt;&gt;""),B2052,LEFT('tab2'!A2058,24))</f>
        <v>RPPM.05.01.02-22-0009/19</v>
      </c>
      <c r="C2053" t="str">
        <f t="shared" si="32"/>
        <v>RPPM.05.01.02-22-0009/19</v>
      </c>
      <c r="D2053">
        <f>IF('tab2'!B2058="","",'tab2'!B2058)</f>
        <v>1</v>
      </c>
    </row>
    <row r="2054" spans="1:4" x14ac:dyDescent="0.25">
      <c r="A2054" t="str">
        <f>LEFT('tab2'!A2059,24)</f>
        <v>RPPM.05.01.02-22-0010/15</v>
      </c>
      <c r="B2054" t="str">
        <f>IF(AND(A2054="",D2054&lt;&gt;""),B2053,LEFT('tab2'!A2059,24))</f>
        <v>RPPM.05.01.02-22-0010/15</v>
      </c>
      <c r="C2054" t="str">
        <f t="shared" si="32"/>
        <v>RPPM.05.01.02-22-0010/15</v>
      </c>
      <c r="D2054" t="str">
        <f>IF('tab2'!B2059="","",'tab2'!B2059)</f>
        <v>WOJ.: POMORSKIE, POW.: Słupsk, GM.: Słupsk</v>
      </c>
    </row>
    <row r="2055" spans="1:4" x14ac:dyDescent="0.25">
      <c r="A2055" t="str">
        <f>LEFT('tab2'!A2060,24)</f>
        <v/>
      </c>
      <c r="B2055" t="str">
        <f>IF(AND(A2055="",D2055&lt;&gt;""),B2054,LEFT('tab2'!A2060,24))</f>
        <v>RPPM.05.01.02-22-0010/15</v>
      </c>
      <c r="C2055" t="str">
        <f t="shared" si="32"/>
        <v>RPPM.05.01.02-22-0010/15</v>
      </c>
      <c r="D2055" t="str">
        <f>IF('tab2'!B2060="","",'tab2'!B2060)</f>
        <v>WOJ.: POMORSKIE, POW.: słupski</v>
      </c>
    </row>
    <row r="2056" spans="1:4" x14ac:dyDescent="0.25">
      <c r="A2056" t="str">
        <f>LEFT('tab2'!A2061,24)</f>
        <v>RPPM.05.01.02-22-0010/15</v>
      </c>
      <c r="B2056" t="str">
        <f>IF(AND(A2056="",D2056&lt;&gt;""),B2055,LEFT('tab2'!A2061,24))</f>
        <v>RPPM.05.01.02-22-0010/15</v>
      </c>
      <c r="C2056" t="str">
        <f t="shared" si="32"/>
        <v>RPPM.05.01.02-22-0010/15</v>
      </c>
      <c r="D2056">
        <f>IF('tab2'!B2061="","",'tab2'!B2061)</f>
        <v>2</v>
      </c>
    </row>
    <row r="2057" spans="1:4" x14ac:dyDescent="0.25">
      <c r="A2057" t="str">
        <f>LEFT('tab2'!A2062,24)</f>
        <v>RPPM.05.01.02-22-0010/16</v>
      </c>
      <c r="B2057" t="str">
        <f>IF(AND(A2057="",D2057&lt;&gt;""),B2056,LEFT('tab2'!A2062,24))</f>
        <v>RPPM.05.01.02-22-0010/16</v>
      </c>
      <c r="C2057" t="str">
        <f t="shared" si="32"/>
        <v>RPPM.05.01.02-22-0010/16</v>
      </c>
      <c r="D2057" t="str">
        <f>IF('tab2'!B2062="","",'tab2'!B2062)</f>
        <v>WOJ.: POMORSKIE, POW.: malborski</v>
      </c>
    </row>
    <row r="2058" spans="1:4" x14ac:dyDescent="0.25">
      <c r="A2058" t="str">
        <f>LEFT('tab2'!A2063,24)</f>
        <v>RPPM.05.01.02-22-0010/16</v>
      </c>
      <c r="B2058" t="str">
        <f>IF(AND(A2058="",D2058&lt;&gt;""),B2057,LEFT('tab2'!A2063,24))</f>
        <v>RPPM.05.01.02-22-0010/16</v>
      </c>
      <c r="C2058" t="str">
        <f t="shared" si="32"/>
        <v>RPPM.05.01.02-22-0010/16</v>
      </c>
      <c r="D2058">
        <f>IF('tab2'!B2063="","",'tab2'!B2063)</f>
        <v>1</v>
      </c>
    </row>
    <row r="2059" spans="1:4" x14ac:dyDescent="0.25">
      <c r="A2059" t="str">
        <f>LEFT('tab2'!A2064,24)</f>
        <v>RPPM.05.01.02-22-0010/17</v>
      </c>
      <c r="B2059" t="str">
        <f>IF(AND(A2059="",D2059&lt;&gt;""),B2058,LEFT('tab2'!A2064,24))</f>
        <v>RPPM.05.01.02-22-0010/17</v>
      </c>
      <c r="C2059" t="str">
        <f t="shared" si="32"/>
        <v>RPPM.05.01.02-22-0010/17</v>
      </c>
      <c r="D2059" t="str">
        <f>IF('tab2'!B2064="","",'tab2'!B2064)</f>
        <v>WOJ.: POMORSKIE, POW.: bytowski</v>
      </c>
    </row>
    <row r="2060" spans="1:4" x14ac:dyDescent="0.25">
      <c r="A2060" t="str">
        <f>LEFT('tab2'!A2065,24)</f>
        <v>RPPM.05.01.02-22-0010/17</v>
      </c>
      <c r="B2060" t="str">
        <f>IF(AND(A2060="",D2060&lt;&gt;""),B2059,LEFT('tab2'!A2065,24))</f>
        <v>RPPM.05.01.02-22-0010/17</v>
      </c>
      <c r="C2060" t="str">
        <f t="shared" si="32"/>
        <v>RPPM.05.01.02-22-0010/17</v>
      </c>
      <c r="D2060">
        <f>IF('tab2'!B2065="","",'tab2'!B2065)</f>
        <v>1</v>
      </c>
    </row>
    <row r="2061" spans="1:4" x14ac:dyDescent="0.25">
      <c r="A2061" t="str">
        <f>LEFT('tab2'!A2066,24)</f>
        <v>RPPM.05.01.02-22-0010/19</v>
      </c>
      <c r="B2061" t="str">
        <f>IF(AND(A2061="",D2061&lt;&gt;""),B2060,LEFT('tab2'!A2066,24))</f>
        <v>RPPM.05.01.02-22-0010/19</v>
      </c>
      <c r="C2061" t="str">
        <f t="shared" si="32"/>
        <v>RPPM.05.01.02-22-0010/19</v>
      </c>
      <c r="D2061" t="str">
        <f>IF('tab2'!B2066="","",'tab2'!B2066)</f>
        <v>WOJ.: POMORSKIE, POW.: starogardzki</v>
      </c>
    </row>
    <row r="2062" spans="1:4" x14ac:dyDescent="0.25">
      <c r="A2062" t="str">
        <f>LEFT('tab2'!A2067,24)</f>
        <v>RPPM.05.01.02-22-0010/19</v>
      </c>
      <c r="B2062" t="str">
        <f>IF(AND(A2062="",D2062&lt;&gt;""),B2061,LEFT('tab2'!A2067,24))</f>
        <v>RPPM.05.01.02-22-0010/19</v>
      </c>
      <c r="C2062" t="str">
        <f t="shared" si="32"/>
        <v>RPPM.05.01.02-22-0010/19</v>
      </c>
      <c r="D2062">
        <f>IF('tab2'!B2067="","",'tab2'!B2067)</f>
        <v>1</v>
      </c>
    </row>
    <row r="2063" spans="1:4" x14ac:dyDescent="0.25">
      <c r="A2063" t="str">
        <f>LEFT('tab2'!A2068,24)</f>
        <v>RPPM.05.01.02-22-0011/15</v>
      </c>
      <c r="B2063" t="str">
        <f>IF(AND(A2063="",D2063&lt;&gt;""),B2062,LEFT('tab2'!A2068,24))</f>
        <v>RPPM.05.01.02-22-0011/15</v>
      </c>
      <c r="C2063" t="str">
        <f t="shared" si="32"/>
        <v>RPPM.05.01.02-22-0011/15</v>
      </c>
      <c r="D2063" t="str">
        <f>IF('tab2'!B2068="","",'tab2'!B2068)</f>
        <v>WOJ.: POMORSKIE, POW.: nowodworski</v>
      </c>
    </row>
    <row r="2064" spans="1:4" x14ac:dyDescent="0.25">
      <c r="A2064" t="str">
        <f>LEFT('tab2'!A2069,24)</f>
        <v>RPPM.05.01.02-22-0011/15</v>
      </c>
      <c r="B2064" t="str">
        <f>IF(AND(A2064="",D2064&lt;&gt;""),B2063,LEFT('tab2'!A2069,24))</f>
        <v>RPPM.05.01.02-22-0011/15</v>
      </c>
      <c r="C2064" t="str">
        <f t="shared" si="32"/>
        <v>RPPM.05.01.02-22-0011/15</v>
      </c>
      <c r="D2064">
        <f>IF('tab2'!B2069="","",'tab2'!B2069)</f>
        <v>1</v>
      </c>
    </row>
    <row r="2065" spans="1:4" x14ac:dyDescent="0.25">
      <c r="A2065" t="str">
        <f>LEFT('tab2'!A2070,24)</f>
        <v>RPPM.05.01.02-22-0012/15</v>
      </c>
      <c r="B2065" t="str">
        <f>IF(AND(A2065="",D2065&lt;&gt;""),B2064,LEFT('tab2'!A2070,24))</f>
        <v>RPPM.05.01.02-22-0012/15</v>
      </c>
      <c r="C2065" t="str">
        <f t="shared" si="32"/>
        <v>RPPM.05.01.02-22-0012/15</v>
      </c>
      <c r="D2065" t="str">
        <f>IF('tab2'!B2070="","",'tab2'!B2070)</f>
        <v>WOJ.: POMORSKIE, POW.: tczewski</v>
      </c>
    </row>
    <row r="2066" spans="1:4" x14ac:dyDescent="0.25">
      <c r="A2066" t="str">
        <f>LEFT('tab2'!A2071,24)</f>
        <v>RPPM.05.01.02-22-0012/15</v>
      </c>
      <c r="B2066" t="str">
        <f>IF(AND(A2066="",D2066&lt;&gt;""),B2065,LEFT('tab2'!A2071,24))</f>
        <v>RPPM.05.01.02-22-0012/15</v>
      </c>
      <c r="C2066" t="str">
        <f t="shared" si="32"/>
        <v>RPPM.05.01.02-22-0012/15</v>
      </c>
      <c r="D2066">
        <f>IF('tab2'!B2071="","",'tab2'!B2071)</f>
        <v>1</v>
      </c>
    </row>
    <row r="2067" spans="1:4" x14ac:dyDescent="0.25">
      <c r="A2067" t="str">
        <f>LEFT('tab2'!A2072,24)</f>
        <v>RPPM.05.01.02-22-0013/15</v>
      </c>
      <c r="B2067" t="str">
        <f>IF(AND(A2067="",D2067&lt;&gt;""),B2066,LEFT('tab2'!A2072,24))</f>
        <v>RPPM.05.01.02-22-0013/15</v>
      </c>
      <c r="C2067" t="str">
        <f t="shared" si="32"/>
        <v>RPPM.05.01.02-22-0013/15</v>
      </c>
      <c r="D2067" t="str">
        <f>IF('tab2'!B2072="","",'tab2'!B2072)</f>
        <v>WOJ.: POMORSKIE, POW.: pucki</v>
      </c>
    </row>
    <row r="2068" spans="1:4" x14ac:dyDescent="0.25">
      <c r="A2068" t="str">
        <f>LEFT('tab2'!A2073,24)</f>
        <v>RPPM.05.01.02-22-0013/15</v>
      </c>
      <c r="B2068" t="str">
        <f>IF(AND(A2068="",D2068&lt;&gt;""),B2067,LEFT('tab2'!A2073,24))</f>
        <v>RPPM.05.01.02-22-0013/15</v>
      </c>
      <c r="C2068" t="str">
        <f t="shared" si="32"/>
        <v>RPPM.05.01.02-22-0013/15</v>
      </c>
      <c r="D2068">
        <f>IF('tab2'!B2073="","",'tab2'!B2073)</f>
        <v>1</v>
      </c>
    </row>
    <row r="2069" spans="1:4" x14ac:dyDescent="0.25">
      <c r="A2069" t="str">
        <f>LEFT('tab2'!A2074,24)</f>
        <v>RPPM.05.01.02-22-0014/15</v>
      </c>
      <c r="B2069" t="str">
        <f>IF(AND(A2069="",D2069&lt;&gt;""),B2068,LEFT('tab2'!A2074,24))</f>
        <v>RPPM.05.01.02-22-0014/15</v>
      </c>
      <c r="C2069" t="str">
        <f t="shared" si="32"/>
        <v>RPPM.05.01.02-22-0014/15</v>
      </c>
      <c r="D2069" t="str">
        <f>IF('tab2'!B2074="","",'tab2'!B2074)</f>
        <v>WOJ.: POMORSKIE, POW.: wejherowski</v>
      </c>
    </row>
    <row r="2070" spans="1:4" x14ac:dyDescent="0.25">
      <c r="A2070" t="str">
        <f>LEFT('tab2'!A2075,24)</f>
        <v>RPPM.05.01.02-22-0014/15</v>
      </c>
      <c r="B2070" t="str">
        <f>IF(AND(A2070="",D2070&lt;&gt;""),B2069,LEFT('tab2'!A2075,24))</f>
        <v>RPPM.05.01.02-22-0014/15</v>
      </c>
      <c r="C2070" t="str">
        <f t="shared" si="32"/>
        <v>RPPM.05.01.02-22-0014/15</v>
      </c>
      <c r="D2070">
        <f>IF('tab2'!B2075="","",'tab2'!B2075)</f>
        <v>1</v>
      </c>
    </row>
    <row r="2071" spans="1:4" x14ac:dyDescent="0.25">
      <c r="A2071" t="str">
        <f>LEFT('tab2'!A2076,24)</f>
        <v>RPPM.05.01.02-22-0015/15</v>
      </c>
      <c r="B2071" t="str">
        <f>IF(AND(A2071="",D2071&lt;&gt;""),B2070,LEFT('tab2'!A2076,24))</f>
        <v>RPPM.05.01.02-22-0015/15</v>
      </c>
      <c r="C2071" t="str">
        <f t="shared" si="32"/>
        <v>RPPM.05.01.02-22-0015/15</v>
      </c>
      <c r="D2071" t="str">
        <f>IF('tab2'!B2076="","",'tab2'!B2076)</f>
        <v>WOJ.: POMORSKIE, POW.: Gdynia</v>
      </c>
    </row>
    <row r="2072" spans="1:4" x14ac:dyDescent="0.25">
      <c r="A2072" t="str">
        <f>LEFT('tab2'!A2077,24)</f>
        <v/>
      </c>
      <c r="B2072" t="str">
        <f>IF(AND(A2072="",D2072&lt;&gt;""),B2071,LEFT('tab2'!A2077,24))</f>
        <v>RPPM.05.01.02-22-0015/15</v>
      </c>
      <c r="C2072" t="str">
        <f t="shared" si="32"/>
        <v>RPPM.05.01.02-22-0015/15</v>
      </c>
      <c r="D2072" t="str">
        <f>IF('tab2'!B2077="","",'tab2'!B2077)</f>
        <v>WOJ.: POMORSKIE, POW.: Sopot</v>
      </c>
    </row>
    <row r="2073" spans="1:4" x14ac:dyDescent="0.25">
      <c r="A2073" t="str">
        <f>LEFT('tab2'!A2078,24)</f>
        <v>RPPM.05.01.02-22-0015/15</v>
      </c>
      <c r="B2073" t="str">
        <f>IF(AND(A2073="",D2073&lt;&gt;""),B2072,LEFT('tab2'!A2078,24))</f>
        <v>RPPM.05.01.02-22-0015/15</v>
      </c>
      <c r="C2073" t="str">
        <f t="shared" si="32"/>
        <v>RPPM.05.01.02-22-0015/15</v>
      </c>
      <c r="D2073">
        <f>IF('tab2'!B2078="","",'tab2'!B2078)</f>
        <v>2</v>
      </c>
    </row>
    <row r="2074" spans="1:4" x14ac:dyDescent="0.25">
      <c r="A2074" t="str">
        <f>LEFT('tab2'!A2079,24)</f>
        <v>RPPM.05.01.02-22-0016/15</v>
      </c>
      <c r="B2074" t="str">
        <f>IF(AND(A2074="",D2074&lt;&gt;""),B2073,LEFT('tab2'!A2079,24))</f>
        <v>RPPM.05.01.02-22-0016/15</v>
      </c>
      <c r="C2074" t="str">
        <f t="shared" si="32"/>
        <v>RPPM.05.01.02-22-0016/15</v>
      </c>
      <c r="D2074" t="str">
        <f>IF('tab2'!B2079="","",'tab2'!B2079)</f>
        <v>WOJ.: POMORSKIE, POW.: kartuski</v>
      </c>
    </row>
    <row r="2075" spans="1:4" x14ac:dyDescent="0.25">
      <c r="A2075" t="str">
        <f>LEFT('tab2'!A2080,24)</f>
        <v>RPPM.05.01.02-22-0016/15</v>
      </c>
      <c r="B2075" t="str">
        <f>IF(AND(A2075="",D2075&lt;&gt;""),B2074,LEFT('tab2'!A2080,24))</f>
        <v>RPPM.05.01.02-22-0016/15</v>
      </c>
      <c r="C2075" t="str">
        <f t="shared" si="32"/>
        <v>RPPM.05.01.02-22-0016/15</v>
      </c>
      <c r="D2075">
        <f>IF('tab2'!B2080="","",'tab2'!B2080)</f>
        <v>1</v>
      </c>
    </row>
    <row r="2076" spans="1:4" x14ac:dyDescent="0.25">
      <c r="A2076" t="str">
        <f>LEFT('tab2'!A2081,24)</f>
        <v>RPPM.05.01.02-22-0017/15</v>
      </c>
      <c r="B2076" t="str">
        <f>IF(AND(A2076="",D2076&lt;&gt;""),B2075,LEFT('tab2'!A2081,24))</f>
        <v>RPPM.05.01.02-22-0017/15</v>
      </c>
      <c r="C2076" t="str">
        <f t="shared" si="32"/>
        <v>RPPM.05.01.02-22-0017/15</v>
      </c>
      <c r="D2076" t="str">
        <f>IF('tab2'!B2081="","",'tab2'!B2081)</f>
        <v>WOJ.: POMORSKIE, POW.: Gdańsk</v>
      </c>
    </row>
    <row r="2077" spans="1:4" x14ac:dyDescent="0.25">
      <c r="A2077" t="str">
        <f>LEFT('tab2'!A2082,24)</f>
        <v/>
      </c>
      <c r="B2077" t="str">
        <f>IF(AND(A2077="",D2077&lt;&gt;""),B2076,LEFT('tab2'!A2082,24))</f>
        <v>RPPM.05.01.02-22-0017/15</v>
      </c>
      <c r="C2077" t="str">
        <f t="shared" si="32"/>
        <v>RPPM.05.01.02-22-0017/15</v>
      </c>
      <c r="D2077" t="str">
        <f>IF('tab2'!B2082="","",'tab2'!B2082)</f>
        <v>WOJ.: POMORSKIE, POW.: gdański</v>
      </c>
    </row>
    <row r="2078" spans="1:4" x14ac:dyDescent="0.25">
      <c r="A2078" t="str">
        <f>LEFT('tab2'!A2083,24)</f>
        <v>RPPM.05.01.02-22-0017/15</v>
      </c>
      <c r="B2078" t="str">
        <f>IF(AND(A2078="",D2078&lt;&gt;""),B2077,LEFT('tab2'!A2083,24))</f>
        <v>RPPM.05.01.02-22-0017/15</v>
      </c>
      <c r="C2078" t="str">
        <f t="shared" si="32"/>
        <v>RPPM.05.01.02-22-0017/15</v>
      </c>
      <c r="D2078">
        <f>IF('tab2'!B2083="","",'tab2'!B2083)</f>
        <v>2</v>
      </c>
    </row>
    <row r="2079" spans="1:4" x14ac:dyDescent="0.25">
      <c r="A2079" t="str">
        <f>LEFT('tab2'!A2084,24)</f>
        <v>RPPM.05.02.01-22-0001/17</v>
      </c>
      <c r="B2079" t="str">
        <f>IF(AND(A2079="",D2079&lt;&gt;""),B2078,LEFT('tab2'!A2084,24))</f>
        <v>RPPM.05.02.01-22-0001/17</v>
      </c>
      <c r="C2079" t="str">
        <f t="shared" si="32"/>
        <v>RPPM.05.02.01-22-0001/17</v>
      </c>
      <c r="D2079" t="str">
        <f>IF('tab2'!B2084="","",'tab2'!B2084)</f>
        <v>WOJ.: POMORSKIE, POW.: Gdynia, GM.: Gdynia</v>
      </c>
    </row>
    <row r="2080" spans="1:4" x14ac:dyDescent="0.25">
      <c r="A2080" t="str">
        <f>LEFT('tab2'!A2085,24)</f>
        <v/>
      </c>
      <c r="B2080" t="str">
        <f>IF(AND(A2080="",D2080&lt;&gt;""),B2079,LEFT('tab2'!A2085,24))</f>
        <v>RPPM.05.02.01-22-0001/17</v>
      </c>
      <c r="C2080" t="str">
        <f t="shared" si="32"/>
        <v>RPPM.05.02.01-22-0001/17</v>
      </c>
      <c r="D2080" t="str">
        <f>IF('tab2'!B2085="","",'tab2'!B2085)</f>
        <v>WOJ.: POMORSKIE, POW.: pucki, GM.: Kosakowo</v>
      </c>
    </row>
    <row r="2081" spans="1:4" x14ac:dyDescent="0.25">
      <c r="A2081" t="str">
        <f>LEFT('tab2'!A2086,24)</f>
        <v/>
      </c>
      <c r="B2081" t="str">
        <f>IF(AND(A2081="",D2081&lt;&gt;""),B2080,LEFT('tab2'!A2086,24))</f>
        <v>RPPM.05.02.01-22-0001/17</v>
      </c>
      <c r="C2081" t="str">
        <f t="shared" si="32"/>
        <v>RPPM.05.02.01-22-0001/17</v>
      </c>
      <c r="D2081" t="str">
        <f>IF('tab2'!B2086="","",'tab2'!B2086)</f>
        <v>WOJ.: POMORSKIE, POW.: pucki, GM.: Puck</v>
      </c>
    </row>
    <row r="2082" spans="1:4" x14ac:dyDescent="0.25">
      <c r="A2082" t="str">
        <f>LEFT('tab2'!A2087,24)</f>
        <v/>
      </c>
      <c r="B2082" t="str">
        <f>IF(AND(A2082="",D2082&lt;&gt;""),B2081,LEFT('tab2'!A2087,24))</f>
        <v>RPPM.05.02.01-22-0001/17</v>
      </c>
      <c r="C2082" t="str">
        <f t="shared" si="32"/>
        <v>RPPM.05.02.01-22-0001/17</v>
      </c>
      <c r="D2082" t="str">
        <f>IF('tab2'!B2087="","",'tab2'!B2087)</f>
        <v>WOJ.: POMORSKIE, POW.: pucki, GM.: Puck - gmina wiejska</v>
      </c>
    </row>
    <row r="2083" spans="1:4" x14ac:dyDescent="0.25">
      <c r="A2083" t="str">
        <f>LEFT('tab2'!A2088,24)</f>
        <v/>
      </c>
      <c r="B2083" t="str">
        <f>IF(AND(A2083="",D2083&lt;&gt;""),B2082,LEFT('tab2'!A2088,24))</f>
        <v>RPPM.05.02.01-22-0001/17</v>
      </c>
      <c r="C2083" t="str">
        <f t="shared" si="32"/>
        <v>RPPM.05.02.01-22-0001/17</v>
      </c>
      <c r="D2083" t="str">
        <f>IF('tab2'!B2088="","",'tab2'!B2088)</f>
        <v>WOJ.: POMORSKIE, POW.: Sopot, GM.: Sopot</v>
      </c>
    </row>
    <row r="2084" spans="1:4" x14ac:dyDescent="0.25">
      <c r="A2084" t="str">
        <f>LEFT('tab2'!A2089,24)</f>
        <v/>
      </c>
      <c r="B2084" t="str">
        <f>IF(AND(A2084="",D2084&lt;&gt;""),B2083,LEFT('tab2'!A2089,24))</f>
        <v>RPPM.05.02.01-22-0001/17</v>
      </c>
      <c r="C2084" t="str">
        <f t="shared" si="32"/>
        <v>RPPM.05.02.01-22-0001/17</v>
      </c>
      <c r="D2084" t="str">
        <f>IF('tab2'!B2089="","",'tab2'!B2089)</f>
        <v>WOJ.: POMORSKIE, POW.: wejherowski, GM.: Reda</v>
      </c>
    </row>
    <row r="2085" spans="1:4" x14ac:dyDescent="0.25">
      <c r="A2085" t="str">
        <f>LEFT('tab2'!A2090,24)</f>
        <v/>
      </c>
      <c r="B2085" t="str">
        <f>IF(AND(A2085="",D2085&lt;&gt;""),B2084,LEFT('tab2'!A2090,24))</f>
        <v>RPPM.05.02.01-22-0001/17</v>
      </c>
      <c r="C2085" t="str">
        <f t="shared" si="32"/>
        <v>RPPM.05.02.01-22-0001/17</v>
      </c>
      <c r="D2085" t="str">
        <f>IF('tab2'!B2090="","",'tab2'!B2090)</f>
        <v>WOJ.: POMORSKIE, POW.: wejherowski, GM.: Rumia</v>
      </c>
    </row>
    <row r="2086" spans="1:4" x14ac:dyDescent="0.25">
      <c r="A2086" t="str">
        <f>LEFT('tab2'!A2091,24)</f>
        <v/>
      </c>
      <c r="B2086" t="str">
        <f>IF(AND(A2086="",D2086&lt;&gt;""),B2085,LEFT('tab2'!A2091,24))</f>
        <v>RPPM.05.02.01-22-0001/17</v>
      </c>
      <c r="C2086" t="str">
        <f t="shared" si="32"/>
        <v>RPPM.05.02.01-22-0001/17</v>
      </c>
      <c r="D2086" t="str">
        <f>IF('tab2'!B2091="","",'tab2'!B2091)</f>
        <v>WOJ.: POMORSKIE, POW.: wejherowski, GM.: Wejherowo</v>
      </c>
    </row>
    <row r="2087" spans="1:4" x14ac:dyDescent="0.25">
      <c r="A2087" t="str">
        <f>LEFT('tab2'!A2092,24)</f>
        <v/>
      </c>
      <c r="B2087" t="str">
        <f>IF(AND(A2087="",D2087&lt;&gt;""),B2086,LEFT('tab2'!A2092,24))</f>
        <v>RPPM.05.02.01-22-0001/17</v>
      </c>
      <c r="C2087" t="str">
        <f t="shared" si="32"/>
        <v>RPPM.05.02.01-22-0001/17</v>
      </c>
      <c r="D2087" t="str">
        <f>IF('tab2'!B2092="","",'tab2'!B2092)</f>
        <v>WOJ.: POMORSKIE, POW.: wejherowski, GM.: Wejherowo - gmina wiejska</v>
      </c>
    </row>
    <row r="2088" spans="1:4" x14ac:dyDescent="0.25">
      <c r="A2088" t="str">
        <f>LEFT('tab2'!A2093,24)</f>
        <v>RPPM.05.02.01-22-0001/17</v>
      </c>
      <c r="B2088" t="str">
        <f>IF(AND(A2088="",D2088&lt;&gt;""),B2087,LEFT('tab2'!A2093,24))</f>
        <v>RPPM.05.02.01-22-0001/17</v>
      </c>
      <c r="C2088" t="str">
        <f t="shared" si="32"/>
        <v>RPPM.05.02.01-22-0001/17</v>
      </c>
      <c r="D2088">
        <f>IF('tab2'!B2093="","",'tab2'!B2093)</f>
        <v>9</v>
      </c>
    </row>
    <row r="2089" spans="1:4" x14ac:dyDescent="0.25">
      <c r="A2089" t="str">
        <f>LEFT('tab2'!A2094,24)</f>
        <v>RPPM.05.02.01-22-0001/19</v>
      </c>
      <c r="B2089" t="str">
        <f>IF(AND(A2089="",D2089&lt;&gt;""),B2088,LEFT('tab2'!A2094,24))</f>
        <v>RPPM.05.02.01-22-0001/19</v>
      </c>
      <c r="C2089" t="str">
        <f t="shared" si="32"/>
        <v>RPPM.05.02.01-22-0001/19</v>
      </c>
      <c r="D2089" t="str">
        <f>IF('tab2'!B2094="","",'tab2'!B2094)</f>
        <v>WOJ.: POMORSKIE, POW.: Gdańsk, GM.: Gdańsk</v>
      </c>
    </row>
    <row r="2090" spans="1:4" x14ac:dyDescent="0.25">
      <c r="A2090" t="str">
        <f>LEFT('tab2'!A2095,24)</f>
        <v/>
      </c>
      <c r="B2090" t="str">
        <f>IF(AND(A2090="",D2090&lt;&gt;""),B2089,LEFT('tab2'!A2095,24))</f>
        <v>RPPM.05.02.01-22-0001/19</v>
      </c>
      <c r="C2090" t="str">
        <f t="shared" si="32"/>
        <v>RPPM.05.02.01-22-0001/19</v>
      </c>
      <c r="D2090" t="str">
        <f>IF('tab2'!B2095="","",'tab2'!B2095)</f>
        <v>WOJ.: POMORSKIE, POW.: gdański, GM.: Cedry Wielkie</v>
      </c>
    </row>
    <row r="2091" spans="1:4" x14ac:dyDescent="0.25">
      <c r="A2091" t="str">
        <f>LEFT('tab2'!A2096,24)</f>
        <v/>
      </c>
      <c r="B2091" t="str">
        <f>IF(AND(A2091="",D2091&lt;&gt;""),B2090,LEFT('tab2'!A2096,24))</f>
        <v>RPPM.05.02.01-22-0001/19</v>
      </c>
      <c r="C2091" t="str">
        <f t="shared" si="32"/>
        <v>RPPM.05.02.01-22-0001/19</v>
      </c>
      <c r="D2091" t="str">
        <f>IF('tab2'!B2096="","",'tab2'!B2096)</f>
        <v>WOJ.: POMORSKIE, POW.: gdański, GM.: Kolbudy</v>
      </c>
    </row>
    <row r="2092" spans="1:4" x14ac:dyDescent="0.25">
      <c r="A2092" t="str">
        <f>LEFT('tab2'!A2097,24)</f>
        <v/>
      </c>
      <c r="B2092" t="str">
        <f>IF(AND(A2092="",D2092&lt;&gt;""),B2091,LEFT('tab2'!A2097,24))</f>
        <v>RPPM.05.02.01-22-0001/19</v>
      </c>
      <c r="C2092" t="str">
        <f t="shared" si="32"/>
        <v>RPPM.05.02.01-22-0001/19</v>
      </c>
      <c r="D2092" t="str">
        <f>IF('tab2'!B2097="","",'tab2'!B2097)</f>
        <v>WOJ.: POMORSKIE, POW.: gdański, GM.: Pruszcz Gdański</v>
      </c>
    </row>
    <row r="2093" spans="1:4" x14ac:dyDescent="0.25">
      <c r="A2093" t="str">
        <f>LEFT('tab2'!A2098,24)</f>
        <v/>
      </c>
      <c r="B2093" t="str">
        <f>IF(AND(A2093="",D2093&lt;&gt;""),B2092,LEFT('tab2'!A2098,24))</f>
        <v>RPPM.05.02.01-22-0001/19</v>
      </c>
      <c r="C2093" t="str">
        <f t="shared" si="32"/>
        <v>RPPM.05.02.01-22-0001/19</v>
      </c>
      <c r="D2093" t="str">
        <f>IF('tab2'!B2098="","",'tab2'!B2098)</f>
        <v>WOJ.: POMORSKIE, POW.: gdański, GM.: Pruszcz Gdański - gmina wiejska</v>
      </c>
    </row>
    <row r="2094" spans="1:4" x14ac:dyDescent="0.25">
      <c r="A2094" t="str">
        <f>LEFT('tab2'!A2099,24)</f>
        <v/>
      </c>
      <c r="B2094" t="str">
        <f>IF(AND(A2094="",D2094&lt;&gt;""),B2093,LEFT('tab2'!A2099,24))</f>
        <v>RPPM.05.02.01-22-0001/19</v>
      </c>
      <c r="C2094" t="str">
        <f t="shared" si="32"/>
        <v>RPPM.05.02.01-22-0001/19</v>
      </c>
      <c r="D2094" t="str">
        <f>IF('tab2'!B2099="","",'tab2'!B2099)</f>
        <v>WOJ.: POMORSKIE, POW.: gdański, GM.: Przywidz</v>
      </c>
    </row>
    <row r="2095" spans="1:4" x14ac:dyDescent="0.25">
      <c r="A2095" t="str">
        <f>LEFT('tab2'!A2100,24)</f>
        <v/>
      </c>
      <c r="B2095" t="str">
        <f>IF(AND(A2095="",D2095&lt;&gt;""),B2094,LEFT('tab2'!A2100,24))</f>
        <v>RPPM.05.02.01-22-0001/19</v>
      </c>
      <c r="C2095" t="str">
        <f t="shared" si="32"/>
        <v>RPPM.05.02.01-22-0001/19</v>
      </c>
      <c r="D2095" t="str">
        <f>IF('tab2'!B2100="","",'tab2'!B2100)</f>
        <v>WOJ.: POMORSKIE, POW.: gdański, GM.: Pszczółki</v>
      </c>
    </row>
    <row r="2096" spans="1:4" x14ac:dyDescent="0.25">
      <c r="A2096" t="str">
        <f>LEFT('tab2'!A2101,24)</f>
        <v/>
      </c>
      <c r="B2096" t="str">
        <f>IF(AND(A2096="",D2096&lt;&gt;""),B2095,LEFT('tab2'!A2101,24))</f>
        <v>RPPM.05.02.01-22-0001/19</v>
      </c>
      <c r="C2096" t="str">
        <f t="shared" si="32"/>
        <v>RPPM.05.02.01-22-0001/19</v>
      </c>
      <c r="D2096" t="str">
        <f>IF('tab2'!B2101="","",'tab2'!B2101)</f>
        <v>WOJ.: POMORSKIE, POW.: gdański, GM.: Suchy Dąb</v>
      </c>
    </row>
    <row r="2097" spans="1:4" x14ac:dyDescent="0.25">
      <c r="A2097" t="str">
        <f>LEFT('tab2'!A2102,24)</f>
        <v/>
      </c>
      <c r="B2097" t="str">
        <f>IF(AND(A2097="",D2097&lt;&gt;""),B2096,LEFT('tab2'!A2102,24))</f>
        <v>RPPM.05.02.01-22-0001/19</v>
      </c>
      <c r="C2097" t="str">
        <f t="shared" si="32"/>
        <v>RPPM.05.02.01-22-0001/19</v>
      </c>
      <c r="D2097" t="str">
        <f>IF('tab2'!B2102="","",'tab2'!B2102)</f>
        <v>WOJ.: POMORSKIE, POW.: gdański, GM.: Trąbki Wielkie</v>
      </c>
    </row>
    <row r="2098" spans="1:4" x14ac:dyDescent="0.25">
      <c r="A2098" t="str">
        <f>LEFT('tab2'!A2103,24)</f>
        <v/>
      </c>
      <c r="B2098" t="str">
        <f>IF(AND(A2098="",D2098&lt;&gt;""),B2097,LEFT('tab2'!A2103,24))</f>
        <v>RPPM.05.02.01-22-0001/19</v>
      </c>
      <c r="C2098" t="str">
        <f t="shared" si="32"/>
        <v>RPPM.05.02.01-22-0001/19</v>
      </c>
      <c r="D2098" t="str">
        <f>IF('tab2'!B2103="","",'tab2'!B2103)</f>
        <v>WOJ.: POMORSKIE, POW.: Gdynia, GM.: Gdynia</v>
      </c>
    </row>
    <row r="2099" spans="1:4" x14ac:dyDescent="0.25">
      <c r="A2099" t="str">
        <f>LEFT('tab2'!A2104,24)</f>
        <v/>
      </c>
      <c r="B2099" t="str">
        <f>IF(AND(A2099="",D2099&lt;&gt;""),B2098,LEFT('tab2'!A2104,24))</f>
        <v>RPPM.05.02.01-22-0001/19</v>
      </c>
      <c r="C2099" t="str">
        <f t="shared" si="32"/>
        <v>RPPM.05.02.01-22-0001/19</v>
      </c>
      <c r="D2099" t="str">
        <f>IF('tab2'!B2104="","",'tab2'!B2104)</f>
        <v>WOJ.: POMORSKIE, POW.: Sopot, GM.: Sopot</v>
      </c>
    </row>
    <row r="2100" spans="1:4" x14ac:dyDescent="0.25">
      <c r="A2100" t="str">
        <f>LEFT('tab2'!A2105,24)</f>
        <v/>
      </c>
      <c r="B2100" t="str">
        <f>IF(AND(A2100="",D2100&lt;&gt;""),B2099,LEFT('tab2'!A2105,24))</f>
        <v>RPPM.05.02.01-22-0001/19</v>
      </c>
      <c r="C2100" t="str">
        <f t="shared" si="32"/>
        <v>RPPM.05.02.01-22-0001/19</v>
      </c>
      <c r="D2100" t="str">
        <f>IF('tab2'!B2105="","",'tab2'!B2105)</f>
        <v>WOJ.: POMORSKIE, POW.: tczewski, GM.: Gniew</v>
      </c>
    </row>
    <row r="2101" spans="1:4" x14ac:dyDescent="0.25">
      <c r="A2101" t="str">
        <f>LEFT('tab2'!A2106,24)</f>
        <v/>
      </c>
      <c r="B2101" t="str">
        <f>IF(AND(A2101="",D2101&lt;&gt;""),B2100,LEFT('tab2'!A2106,24))</f>
        <v>RPPM.05.02.01-22-0001/19</v>
      </c>
      <c r="C2101" t="str">
        <f t="shared" si="32"/>
        <v>RPPM.05.02.01-22-0001/19</v>
      </c>
      <c r="D2101" t="str">
        <f>IF('tab2'!B2106="","",'tab2'!B2106)</f>
        <v>WOJ.: POMORSKIE, POW.: tczewski, GM.: Morzeszczyn</v>
      </c>
    </row>
    <row r="2102" spans="1:4" x14ac:dyDescent="0.25">
      <c r="A2102" t="str">
        <f>LEFT('tab2'!A2107,24)</f>
        <v/>
      </c>
      <c r="B2102" t="str">
        <f>IF(AND(A2102="",D2102&lt;&gt;""),B2101,LEFT('tab2'!A2107,24))</f>
        <v>RPPM.05.02.01-22-0001/19</v>
      </c>
      <c r="C2102" t="str">
        <f t="shared" si="32"/>
        <v>RPPM.05.02.01-22-0001/19</v>
      </c>
      <c r="D2102" t="str">
        <f>IF('tab2'!B2107="","",'tab2'!B2107)</f>
        <v>WOJ.: POMORSKIE, POW.: tczewski, GM.: Pelplin</v>
      </c>
    </row>
    <row r="2103" spans="1:4" x14ac:dyDescent="0.25">
      <c r="A2103" t="str">
        <f>LEFT('tab2'!A2108,24)</f>
        <v/>
      </c>
      <c r="B2103" t="str">
        <f>IF(AND(A2103="",D2103&lt;&gt;""),B2102,LEFT('tab2'!A2108,24))</f>
        <v>RPPM.05.02.01-22-0001/19</v>
      </c>
      <c r="C2103" t="str">
        <f t="shared" si="32"/>
        <v>RPPM.05.02.01-22-0001/19</v>
      </c>
      <c r="D2103" t="str">
        <f>IF('tab2'!B2108="","",'tab2'!B2108)</f>
        <v>WOJ.: POMORSKIE, POW.: tczewski, GM.: Subkowy</v>
      </c>
    </row>
    <row r="2104" spans="1:4" x14ac:dyDescent="0.25">
      <c r="A2104" t="str">
        <f>LEFT('tab2'!A2109,24)</f>
        <v/>
      </c>
      <c r="B2104" t="str">
        <f>IF(AND(A2104="",D2104&lt;&gt;""),B2103,LEFT('tab2'!A2109,24))</f>
        <v>RPPM.05.02.01-22-0001/19</v>
      </c>
      <c r="C2104" t="str">
        <f t="shared" si="32"/>
        <v>RPPM.05.02.01-22-0001/19</v>
      </c>
      <c r="D2104" t="str">
        <f>IF('tab2'!B2109="","",'tab2'!B2109)</f>
        <v>WOJ.: POMORSKIE, POW.: tczewski, GM.: Tczew</v>
      </c>
    </row>
    <row r="2105" spans="1:4" x14ac:dyDescent="0.25">
      <c r="A2105" t="str">
        <f>LEFT('tab2'!A2110,24)</f>
        <v/>
      </c>
      <c r="B2105" t="str">
        <f>IF(AND(A2105="",D2105&lt;&gt;""),B2104,LEFT('tab2'!A2110,24))</f>
        <v>RPPM.05.02.01-22-0001/19</v>
      </c>
      <c r="C2105" t="str">
        <f t="shared" si="32"/>
        <v>RPPM.05.02.01-22-0001/19</v>
      </c>
      <c r="D2105" t="str">
        <f>IF('tab2'!B2110="","",'tab2'!B2110)</f>
        <v>WOJ.: POMORSKIE, POW.: tczewski, GM.: Tczew - gmina wiejska</v>
      </c>
    </row>
    <row r="2106" spans="1:4" x14ac:dyDescent="0.25">
      <c r="A2106" t="str">
        <f>LEFT('tab2'!A2111,24)</f>
        <v>RPPM.05.02.01-22-0001/19</v>
      </c>
      <c r="B2106" t="str">
        <f>IF(AND(A2106="",D2106&lt;&gt;""),B2105,LEFT('tab2'!A2111,24))</f>
        <v>RPPM.05.02.01-22-0001/19</v>
      </c>
      <c r="C2106" t="str">
        <f t="shared" si="32"/>
        <v>RPPM.05.02.01-22-0001/19</v>
      </c>
      <c r="D2106">
        <f>IF('tab2'!B2111="","",'tab2'!B2111)</f>
        <v>17</v>
      </c>
    </row>
    <row r="2107" spans="1:4" x14ac:dyDescent="0.25">
      <c r="A2107" t="str">
        <f>LEFT('tab2'!A2112,24)</f>
        <v>RPPM.05.02.01-22-0001/20</v>
      </c>
      <c r="B2107" t="str">
        <f>IF(AND(A2107="",D2107&lt;&gt;""),B2106,LEFT('tab2'!A2112,24))</f>
        <v>RPPM.05.02.01-22-0001/20</v>
      </c>
      <c r="C2107" t="str">
        <f t="shared" si="32"/>
        <v>RPPM.05.02.01-22-0001/20</v>
      </c>
      <c r="D2107" t="str">
        <f>IF('tab2'!B2112="","",'tab2'!B2112)</f>
        <v>WOJ.: POMORSKIE, POW.: Gdańsk</v>
      </c>
    </row>
    <row r="2108" spans="1:4" x14ac:dyDescent="0.25">
      <c r="A2108" t="str">
        <f>LEFT('tab2'!A2113,24)</f>
        <v/>
      </c>
      <c r="B2108" t="str">
        <f>IF(AND(A2108="",D2108&lt;&gt;""),B2107,LEFT('tab2'!A2113,24))</f>
        <v>RPPM.05.02.01-22-0001/20</v>
      </c>
      <c r="C2108" t="str">
        <f t="shared" si="32"/>
        <v>RPPM.05.02.01-22-0001/20</v>
      </c>
      <c r="D2108" t="str">
        <f>IF('tab2'!B2113="","",'tab2'!B2113)</f>
        <v>WOJ.: POMORSKIE, POW.: gdański</v>
      </c>
    </row>
    <row r="2109" spans="1:4" x14ac:dyDescent="0.25">
      <c r="A2109" t="str">
        <f>LEFT('tab2'!A2114,24)</f>
        <v>RPPM.05.02.01-22-0001/20</v>
      </c>
      <c r="B2109" t="str">
        <f>IF(AND(A2109="",D2109&lt;&gt;""),B2108,LEFT('tab2'!A2114,24))</f>
        <v>RPPM.05.02.01-22-0001/20</v>
      </c>
      <c r="C2109" t="str">
        <f t="shared" si="32"/>
        <v>RPPM.05.02.01-22-0001/20</v>
      </c>
      <c r="D2109">
        <f>IF('tab2'!B2114="","",'tab2'!B2114)</f>
        <v>2</v>
      </c>
    </row>
    <row r="2110" spans="1:4" x14ac:dyDescent="0.25">
      <c r="A2110" t="str">
        <f>LEFT('tab2'!A2115,24)</f>
        <v>RPPM.05.02.01-22-0002/17</v>
      </c>
      <c r="B2110" t="str">
        <f>IF(AND(A2110="",D2110&lt;&gt;""),B2109,LEFT('tab2'!A2115,24))</f>
        <v>RPPM.05.02.01-22-0002/17</v>
      </c>
      <c r="C2110" t="str">
        <f t="shared" si="32"/>
        <v>RPPM.05.02.01-22-0002/17</v>
      </c>
      <c r="D2110" t="str">
        <f>IF('tab2'!B2115="","",'tab2'!B2115)</f>
        <v>WOJ.: POMORSKIE, POW.: Gdynia</v>
      </c>
    </row>
    <row r="2111" spans="1:4" x14ac:dyDescent="0.25">
      <c r="A2111" t="str">
        <f>LEFT('tab2'!A2116,24)</f>
        <v/>
      </c>
      <c r="B2111" t="str">
        <f>IF(AND(A2111="",D2111&lt;&gt;""),B2110,LEFT('tab2'!A2116,24))</f>
        <v>RPPM.05.02.01-22-0002/17</v>
      </c>
      <c r="C2111" t="str">
        <f t="shared" si="32"/>
        <v>RPPM.05.02.01-22-0002/17</v>
      </c>
      <c r="D2111" t="str">
        <f>IF('tab2'!B2116="","",'tab2'!B2116)</f>
        <v>WOJ.: POMORSKIE, POW.: Sopot</v>
      </c>
    </row>
    <row r="2112" spans="1:4" x14ac:dyDescent="0.25">
      <c r="A2112" t="str">
        <f>LEFT('tab2'!A2117,24)</f>
        <v>RPPM.05.02.01-22-0002/17</v>
      </c>
      <c r="B2112" t="str">
        <f>IF(AND(A2112="",D2112&lt;&gt;""),B2111,LEFT('tab2'!A2117,24))</f>
        <v>RPPM.05.02.01-22-0002/17</v>
      </c>
      <c r="C2112" t="str">
        <f t="shared" si="32"/>
        <v>RPPM.05.02.01-22-0002/17</v>
      </c>
      <c r="D2112">
        <f>IF('tab2'!B2117="","",'tab2'!B2117)</f>
        <v>2</v>
      </c>
    </row>
    <row r="2113" spans="1:4" x14ac:dyDescent="0.25">
      <c r="A2113" t="str">
        <f>LEFT('tab2'!A2118,24)</f>
        <v>RPPM.05.02.01-22-0002/19</v>
      </c>
      <c r="B2113" t="str">
        <f>IF(AND(A2113="",D2113&lt;&gt;""),B2112,LEFT('tab2'!A2118,24))</f>
        <v>RPPM.05.02.01-22-0002/19</v>
      </c>
      <c r="C2113" t="str">
        <f t="shared" si="32"/>
        <v>RPPM.05.02.01-22-0002/19</v>
      </c>
      <c r="D2113" t="str">
        <f>IF('tab2'!B2118="","",'tab2'!B2118)</f>
        <v>WOJ.: POMORSKIE, POW.: nowodworski</v>
      </c>
    </row>
    <row r="2114" spans="1:4" x14ac:dyDescent="0.25">
      <c r="A2114" t="str">
        <f>LEFT('tab2'!A2119,24)</f>
        <v>RPPM.05.02.01-22-0002/19</v>
      </c>
      <c r="B2114" t="str">
        <f>IF(AND(A2114="",D2114&lt;&gt;""),B2113,LEFT('tab2'!A2119,24))</f>
        <v>RPPM.05.02.01-22-0002/19</v>
      </c>
      <c r="C2114" t="str">
        <f t="shared" si="32"/>
        <v>RPPM.05.02.01-22-0002/19</v>
      </c>
      <c r="D2114">
        <f>IF('tab2'!B2119="","",'tab2'!B2119)</f>
        <v>1</v>
      </c>
    </row>
    <row r="2115" spans="1:4" x14ac:dyDescent="0.25">
      <c r="A2115" t="str">
        <f>LEFT('tab2'!A2120,24)</f>
        <v>RPPM.05.02.01-22-0002/20</v>
      </c>
      <c r="B2115" t="str">
        <f>IF(AND(A2115="",D2115&lt;&gt;""),B2114,LEFT('tab2'!A2120,24))</f>
        <v>RPPM.05.02.01-22-0002/20</v>
      </c>
      <c r="C2115" t="str">
        <f t="shared" ref="C2115:C2178" si="33">IF(D2115="","",B2115)</f>
        <v>RPPM.05.02.01-22-0002/20</v>
      </c>
      <c r="D2115" t="str">
        <f>IF('tab2'!B2120="","",'tab2'!B2120)</f>
        <v>WOJ.: POMORSKIE, POW.: Gdańsk</v>
      </c>
    </row>
    <row r="2116" spans="1:4" x14ac:dyDescent="0.25">
      <c r="A2116" t="str">
        <f>LEFT('tab2'!A2121,24)</f>
        <v/>
      </c>
      <c r="B2116" t="str">
        <f>IF(AND(A2116="",D2116&lt;&gt;""),B2115,LEFT('tab2'!A2121,24))</f>
        <v>RPPM.05.02.01-22-0002/20</v>
      </c>
      <c r="C2116" t="str">
        <f t="shared" si="33"/>
        <v>RPPM.05.02.01-22-0002/20</v>
      </c>
      <c r="D2116" t="str">
        <f>IF('tab2'!B2121="","",'tab2'!B2121)</f>
        <v>WOJ.: POMORSKIE, POW.: gdański</v>
      </c>
    </row>
    <row r="2117" spans="1:4" x14ac:dyDescent="0.25">
      <c r="A2117" t="str">
        <f>LEFT('tab2'!A2122,24)</f>
        <v/>
      </c>
      <c r="B2117" t="str">
        <f>IF(AND(A2117="",D2117&lt;&gt;""),B2116,LEFT('tab2'!A2122,24))</f>
        <v>RPPM.05.02.01-22-0002/20</v>
      </c>
      <c r="C2117" t="str">
        <f t="shared" si="33"/>
        <v>RPPM.05.02.01-22-0002/20</v>
      </c>
      <c r="D2117" t="str">
        <f>IF('tab2'!B2122="","",'tab2'!B2122)</f>
        <v>WOJ.: POMORSKIE, POW.: Gdynia</v>
      </c>
    </row>
    <row r="2118" spans="1:4" x14ac:dyDescent="0.25">
      <c r="A2118" t="str">
        <f>LEFT('tab2'!A2123,24)</f>
        <v/>
      </c>
      <c r="B2118" t="str">
        <f>IF(AND(A2118="",D2118&lt;&gt;""),B2117,LEFT('tab2'!A2123,24))</f>
        <v>RPPM.05.02.01-22-0002/20</v>
      </c>
      <c r="C2118" t="str">
        <f t="shared" si="33"/>
        <v>RPPM.05.02.01-22-0002/20</v>
      </c>
      <c r="D2118" t="str">
        <f>IF('tab2'!B2123="","",'tab2'!B2123)</f>
        <v>WOJ.: POMORSKIE, POW.: kartuski</v>
      </c>
    </row>
    <row r="2119" spans="1:4" x14ac:dyDescent="0.25">
      <c r="A2119" t="str">
        <f>LEFT('tab2'!A2124,24)</f>
        <v/>
      </c>
      <c r="B2119" t="str">
        <f>IF(AND(A2119="",D2119&lt;&gt;""),B2118,LEFT('tab2'!A2124,24))</f>
        <v>RPPM.05.02.01-22-0002/20</v>
      </c>
      <c r="C2119" t="str">
        <f t="shared" si="33"/>
        <v>RPPM.05.02.01-22-0002/20</v>
      </c>
      <c r="D2119" t="str">
        <f>IF('tab2'!B2124="","",'tab2'!B2124)</f>
        <v>WOJ.: POMORSKIE, POW.: nowodworski</v>
      </c>
    </row>
    <row r="2120" spans="1:4" x14ac:dyDescent="0.25">
      <c r="A2120" t="str">
        <f>LEFT('tab2'!A2125,24)</f>
        <v/>
      </c>
      <c r="B2120" t="str">
        <f>IF(AND(A2120="",D2120&lt;&gt;""),B2119,LEFT('tab2'!A2125,24))</f>
        <v>RPPM.05.02.01-22-0002/20</v>
      </c>
      <c r="C2120" t="str">
        <f t="shared" si="33"/>
        <v>RPPM.05.02.01-22-0002/20</v>
      </c>
      <c r="D2120" t="str">
        <f>IF('tab2'!B2125="","",'tab2'!B2125)</f>
        <v>WOJ.: POMORSKIE, POW.: pucki</v>
      </c>
    </row>
    <row r="2121" spans="1:4" x14ac:dyDescent="0.25">
      <c r="A2121" t="str">
        <f>LEFT('tab2'!A2126,24)</f>
        <v/>
      </c>
      <c r="B2121" t="str">
        <f>IF(AND(A2121="",D2121&lt;&gt;""),B2120,LEFT('tab2'!A2126,24))</f>
        <v>RPPM.05.02.01-22-0002/20</v>
      </c>
      <c r="C2121" t="str">
        <f t="shared" si="33"/>
        <v>RPPM.05.02.01-22-0002/20</v>
      </c>
      <c r="D2121" t="str">
        <f>IF('tab2'!B2126="","",'tab2'!B2126)</f>
        <v>WOJ.: POMORSKIE, POW.: Sopot</v>
      </c>
    </row>
    <row r="2122" spans="1:4" x14ac:dyDescent="0.25">
      <c r="A2122" t="str">
        <f>LEFT('tab2'!A2127,24)</f>
        <v/>
      </c>
      <c r="B2122" t="str">
        <f>IF(AND(A2122="",D2122&lt;&gt;""),B2121,LEFT('tab2'!A2127,24))</f>
        <v>RPPM.05.02.01-22-0002/20</v>
      </c>
      <c r="C2122" t="str">
        <f t="shared" si="33"/>
        <v>RPPM.05.02.01-22-0002/20</v>
      </c>
      <c r="D2122" t="str">
        <f>IF('tab2'!B2127="","",'tab2'!B2127)</f>
        <v>WOJ.: POMORSKIE, POW.: tczewski</v>
      </c>
    </row>
    <row r="2123" spans="1:4" x14ac:dyDescent="0.25">
      <c r="A2123" t="str">
        <f>LEFT('tab2'!A2128,24)</f>
        <v/>
      </c>
      <c r="B2123" t="str">
        <f>IF(AND(A2123="",D2123&lt;&gt;""),B2122,LEFT('tab2'!A2128,24))</f>
        <v>RPPM.05.02.01-22-0002/20</v>
      </c>
      <c r="C2123" t="str">
        <f t="shared" si="33"/>
        <v>RPPM.05.02.01-22-0002/20</v>
      </c>
      <c r="D2123" t="str">
        <f>IF('tab2'!B2128="","",'tab2'!B2128)</f>
        <v>WOJ.: POMORSKIE, POW.: wejherowski</v>
      </c>
    </row>
    <row r="2124" spans="1:4" x14ac:dyDescent="0.25">
      <c r="A2124" t="str">
        <f>LEFT('tab2'!A2129,24)</f>
        <v>RPPM.05.02.01-22-0002/20</v>
      </c>
      <c r="B2124" t="str">
        <f>IF(AND(A2124="",D2124&lt;&gt;""),B2123,LEFT('tab2'!A2129,24))</f>
        <v>RPPM.05.02.01-22-0002/20</v>
      </c>
      <c r="C2124" t="str">
        <f t="shared" si="33"/>
        <v>RPPM.05.02.01-22-0002/20</v>
      </c>
      <c r="D2124">
        <f>IF('tab2'!B2129="","",'tab2'!B2129)</f>
        <v>9</v>
      </c>
    </row>
    <row r="2125" spans="1:4" x14ac:dyDescent="0.25">
      <c r="A2125" t="str">
        <f>LEFT('tab2'!A2130,24)</f>
        <v>RPPM.05.02.01-22-0003/17</v>
      </c>
      <c r="B2125" t="str">
        <f>IF(AND(A2125="",D2125&lt;&gt;""),B2124,LEFT('tab2'!A2130,24))</f>
        <v>RPPM.05.02.01-22-0003/17</v>
      </c>
      <c r="C2125" t="str">
        <f t="shared" si="33"/>
        <v>RPPM.05.02.01-22-0003/17</v>
      </c>
      <c r="D2125" t="str">
        <f>IF('tab2'!B2130="","",'tab2'!B2130)</f>
        <v>WOJ.: POMORSKIE, POW.: gdański</v>
      </c>
    </row>
    <row r="2126" spans="1:4" x14ac:dyDescent="0.25">
      <c r="A2126" t="str">
        <f>LEFT('tab2'!A2131,24)</f>
        <v>RPPM.05.02.01-22-0003/17</v>
      </c>
      <c r="B2126" t="str">
        <f>IF(AND(A2126="",D2126&lt;&gt;""),B2125,LEFT('tab2'!A2131,24))</f>
        <v>RPPM.05.02.01-22-0003/17</v>
      </c>
      <c r="C2126" t="str">
        <f t="shared" si="33"/>
        <v>RPPM.05.02.01-22-0003/17</v>
      </c>
      <c r="D2126">
        <f>IF('tab2'!B2131="","",'tab2'!B2131)</f>
        <v>1</v>
      </c>
    </row>
    <row r="2127" spans="1:4" x14ac:dyDescent="0.25">
      <c r="A2127" t="str">
        <f>LEFT('tab2'!A2132,24)</f>
        <v>RPPM.05.02.01-22-0003/19</v>
      </c>
      <c r="B2127" t="str">
        <f>IF(AND(A2127="",D2127&lt;&gt;""),B2126,LEFT('tab2'!A2132,24))</f>
        <v>RPPM.05.02.01-22-0003/19</v>
      </c>
      <c r="C2127" t="str">
        <f t="shared" si="33"/>
        <v>RPPM.05.02.01-22-0003/19</v>
      </c>
      <c r="D2127" t="str">
        <f>IF('tab2'!B2132="","",'tab2'!B2132)</f>
        <v>WOJ.: POMORSKIE, POW.: pucki</v>
      </c>
    </row>
    <row r="2128" spans="1:4" x14ac:dyDescent="0.25">
      <c r="A2128" t="str">
        <f>LEFT('tab2'!A2133,24)</f>
        <v>RPPM.05.02.01-22-0003/19</v>
      </c>
      <c r="B2128" t="str">
        <f>IF(AND(A2128="",D2128&lt;&gt;""),B2127,LEFT('tab2'!A2133,24))</f>
        <v>RPPM.05.02.01-22-0003/19</v>
      </c>
      <c r="C2128" t="str">
        <f t="shared" si="33"/>
        <v>RPPM.05.02.01-22-0003/19</v>
      </c>
      <c r="D2128">
        <f>IF('tab2'!B2133="","",'tab2'!B2133)</f>
        <v>1</v>
      </c>
    </row>
    <row r="2129" spans="1:4" x14ac:dyDescent="0.25">
      <c r="A2129" t="str">
        <f>LEFT('tab2'!A2134,24)</f>
        <v>RPPM.05.02.01-22-0003/20</v>
      </c>
      <c r="B2129" t="str">
        <f>IF(AND(A2129="",D2129&lt;&gt;""),B2128,LEFT('tab2'!A2134,24))</f>
        <v>RPPM.05.02.01-22-0003/20</v>
      </c>
      <c r="C2129" t="str">
        <f t="shared" si="33"/>
        <v>RPPM.05.02.01-22-0003/20</v>
      </c>
      <c r="D2129" t="str">
        <f>IF('tab2'!B2134="","",'tab2'!B2134)</f>
        <v>WOJ.: POMORSKIE, POW.: Gdańsk, GM.: Gdańsk</v>
      </c>
    </row>
    <row r="2130" spans="1:4" x14ac:dyDescent="0.25">
      <c r="A2130" t="str">
        <f>LEFT('tab2'!A2135,24)</f>
        <v/>
      </c>
      <c r="B2130" t="str">
        <f>IF(AND(A2130="",D2130&lt;&gt;""),B2129,LEFT('tab2'!A2135,24))</f>
        <v>RPPM.05.02.01-22-0003/20</v>
      </c>
      <c r="C2130" t="str">
        <f t="shared" si="33"/>
        <v>RPPM.05.02.01-22-0003/20</v>
      </c>
      <c r="D2130" t="str">
        <f>IF('tab2'!B2135="","",'tab2'!B2135)</f>
        <v>WOJ.: POMORSKIE, POW.: Gdynia, GM.: Gdynia</v>
      </c>
    </row>
    <row r="2131" spans="1:4" x14ac:dyDescent="0.25">
      <c r="A2131" t="str">
        <f>LEFT('tab2'!A2136,24)</f>
        <v/>
      </c>
      <c r="B2131" t="str">
        <f>IF(AND(A2131="",D2131&lt;&gt;""),B2130,LEFT('tab2'!A2136,24))</f>
        <v>RPPM.05.02.01-22-0003/20</v>
      </c>
      <c r="C2131" t="str">
        <f t="shared" si="33"/>
        <v>RPPM.05.02.01-22-0003/20</v>
      </c>
      <c r="D2131" t="str">
        <f>IF('tab2'!B2136="","",'tab2'!B2136)</f>
        <v>WOJ.: POMORSKIE, POW.: pucki, GM.: Kosakowo</v>
      </c>
    </row>
    <row r="2132" spans="1:4" x14ac:dyDescent="0.25">
      <c r="A2132" t="str">
        <f>LEFT('tab2'!A2137,24)</f>
        <v/>
      </c>
      <c r="B2132" t="str">
        <f>IF(AND(A2132="",D2132&lt;&gt;""),B2131,LEFT('tab2'!A2137,24))</f>
        <v>RPPM.05.02.01-22-0003/20</v>
      </c>
      <c r="C2132" t="str">
        <f t="shared" si="33"/>
        <v>RPPM.05.02.01-22-0003/20</v>
      </c>
      <c r="D2132" t="str">
        <f>IF('tab2'!B2137="","",'tab2'!B2137)</f>
        <v>WOJ.: POMORSKIE, POW.: pucki, GM.: Puck</v>
      </c>
    </row>
    <row r="2133" spans="1:4" x14ac:dyDescent="0.25">
      <c r="A2133" t="str">
        <f>LEFT('tab2'!A2138,24)</f>
        <v/>
      </c>
      <c r="B2133" t="str">
        <f>IF(AND(A2133="",D2133&lt;&gt;""),B2132,LEFT('tab2'!A2138,24))</f>
        <v>RPPM.05.02.01-22-0003/20</v>
      </c>
      <c r="C2133" t="str">
        <f t="shared" si="33"/>
        <v>RPPM.05.02.01-22-0003/20</v>
      </c>
      <c r="D2133" t="str">
        <f>IF('tab2'!B2138="","",'tab2'!B2138)</f>
        <v>WOJ.: POMORSKIE, POW.: Sopot, GM.: Sopot</v>
      </c>
    </row>
    <row r="2134" spans="1:4" x14ac:dyDescent="0.25">
      <c r="A2134" t="str">
        <f>LEFT('tab2'!A2139,24)</f>
        <v/>
      </c>
      <c r="B2134" t="str">
        <f>IF(AND(A2134="",D2134&lt;&gt;""),B2133,LEFT('tab2'!A2139,24))</f>
        <v>RPPM.05.02.01-22-0003/20</v>
      </c>
      <c r="C2134" t="str">
        <f t="shared" si="33"/>
        <v>RPPM.05.02.01-22-0003/20</v>
      </c>
      <c r="D2134" t="str">
        <f>IF('tab2'!B2139="","",'tab2'!B2139)</f>
        <v>WOJ.: POMORSKIE, POW.: wejherowski, GM.: Reda</v>
      </c>
    </row>
    <row r="2135" spans="1:4" x14ac:dyDescent="0.25">
      <c r="A2135" t="str">
        <f>LEFT('tab2'!A2140,24)</f>
        <v/>
      </c>
      <c r="B2135" t="str">
        <f>IF(AND(A2135="",D2135&lt;&gt;""),B2134,LEFT('tab2'!A2140,24))</f>
        <v>RPPM.05.02.01-22-0003/20</v>
      </c>
      <c r="C2135" t="str">
        <f t="shared" si="33"/>
        <v>RPPM.05.02.01-22-0003/20</v>
      </c>
      <c r="D2135" t="str">
        <f>IF('tab2'!B2140="","",'tab2'!B2140)</f>
        <v>WOJ.: POMORSKIE, POW.: wejherowski, GM.: Rumia</v>
      </c>
    </row>
    <row r="2136" spans="1:4" x14ac:dyDescent="0.25">
      <c r="A2136" t="str">
        <f>LEFT('tab2'!A2141,24)</f>
        <v/>
      </c>
      <c r="B2136" t="str">
        <f>IF(AND(A2136="",D2136&lt;&gt;""),B2135,LEFT('tab2'!A2141,24))</f>
        <v>RPPM.05.02.01-22-0003/20</v>
      </c>
      <c r="C2136" t="str">
        <f t="shared" si="33"/>
        <v>RPPM.05.02.01-22-0003/20</v>
      </c>
      <c r="D2136" t="str">
        <f>IF('tab2'!B2141="","",'tab2'!B2141)</f>
        <v>WOJ.: POMORSKIE, POW.: wejherowski, GM.: Wejherowo</v>
      </c>
    </row>
    <row r="2137" spans="1:4" x14ac:dyDescent="0.25">
      <c r="A2137" t="str">
        <f>LEFT('tab2'!A2142,24)</f>
        <v/>
      </c>
      <c r="B2137" t="str">
        <f>IF(AND(A2137="",D2137&lt;&gt;""),B2136,LEFT('tab2'!A2142,24))</f>
        <v>RPPM.05.02.01-22-0003/20</v>
      </c>
      <c r="C2137" t="str">
        <f t="shared" si="33"/>
        <v>RPPM.05.02.01-22-0003/20</v>
      </c>
      <c r="D2137" t="str">
        <f>IF('tab2'!B2142="","",'tab2'!B2142)</f>
        <v>WOJ.: POMORSKIE, POW.: wejherowski, GM.: Wejherowo - gmina wiejska</v>
      </c>
    </row>
    <row r="2138" spans="1:4" x14ac:dyDescent="0.25">
      <c r="A2138" t="str">
        <f>LEFT('tab2'!A2143,24)</f>
        <v>RPPM.05.02.01-22-0003/20</v>
      </c>
      <c r="B2138" t="str">
        <f>IF(AND(A2138="",D2138&lt;&gt;""),B2137,LEFT('tab2'!A2143,24))</f>
        <v>RPPM.05.02.01-22-0003/20</v>
      </c>
      <c r="C2138" t="str">
        <f t="shared" si="33"/>
        <v>RPPM.05.02.01-22-0003/20</v>
      </c>
      <c r="D2138">
        <f>IF('tab2'!B2143="","",'tab2'!B2143)</f>
        <v>9</v>
      </c>
    </row>
    <row r="2139" spans="1:4" x14ac:dyDescent="0.25">
      <c r="A2139" t="str">
        <f>LEFT('tab2'!A2144,24)</f>
        <v>RPPM.05.02.01-22-0004/17</v>
      </c>
      <c r="B2139" t="str">
        <f>IF(AND(A2139="",D2139&lt;&gt;""),B2138,LEFT('tab2'!A2144,24))</f>
        <v>RPPM.05.02.01-22-0004/17</v>
      </c>
      <c r="C2139" t="str">
        <f t="shared" si="33"/>
        <v>RPPM.05.02.01-22-0004/17</v>
      </c>
      <c r="D2139" t="str">
        <f>IF('tab2'!B2144="","",'tab2'!B2144)</f>
        <v>WOJ.: POMORSKIE, POW.: nowodworski</v>
      </c>
    </row>
    <row r="2140" spans="1:4" x14ac:dyDescent="0.25">
      <c r="A2140" t="str">
        <f>LEFT('tab2'!A2145,24)</f>
        <v>RPPM.05.02.01-22-0004/17</v>
      </c>
      <c r="B2140" t="str">
        <f>IF(AND(A2140="",D2140&lt;&gt;""),B2139,LEFT('tab2'!A2145,24))</f>
        <v>RPPM.05.02.01-22-0004/17</v>
      </c>
      <c r="C2140" t="str">
        <f t="shared" si="33"/>
        <v>RPPM.05.02.01-22-0004/17</v>
      </c>
      <c r="D2140">
        <f>IF('tab2'!B2145="","",'tab2'!B2145)</f>
        <v>1</v>
      </c>
    </row>
    <row r="2141" spans="1:4" x14ac:dyDescent="0.25">
      <c r="A2141" t="str">
        <f>LEFT('tab2'!A2146,24)</f>
        <v>RPPM.05.02.01-22-0004/19</v>
      </c>
      <c r="B2141" t="str">
        <f>IF(AND(A2141="",D2141&lt;&gt;""),B2140,LEFT('tab2'!A2146,24))</f>
        <v>RPPM.05.02.01-22-0004/19</v>
      </c>
      <c r="C2141" t="str">
        <f t="shared" si="33"/>
        <v>RPPM.05.02.01-22-0004/19</v>
      </c>
      <c r="D2141" t="str">
        <f>IF('tab2'!B2146="","",'tab2'!B2146)</f>
        <v>WOJ.: POMORSKIE, POW.: Gdańsk</v>
      </c>
    </row>
    <row r="2142" spans="1:4" x14ac:dyDescent="0.25">
      <c r="A2142" t="str">
        <f>LEFT('tab2'!A2147,24)</f>
        <v/>
      </c>
      <c r="B2142" t="str">
        <f>IF(AND(A2142="",D2142&lt;&gt;""),B2141,LEFT('tab2'!A2147,24))</f>
        <v>RPPM.05.02.01-22-0004/19</v>
      </c>
      <c r="C2142" t="str">
        <f t="shared" si="33"/>
        <v>RPPM.05.02.01-22-0004/19</v>
      </c>
      <c r="D2142" t="str">
        <f>IF('tab2'!B2147="","",'tab2'!B2147)</f>
        <v>WOJ.: POMORSKIE, POW.: gdański</v>
      </c>
    </row>
    <row r="2143" spans="1:4" x14ac:dyDescent="0.25">
      <c r="A2143" t="str">
        <f>LEFT('tab2'!A2148,24)</f>
        <v/>
      </c>
      <c r="B2143" t="str">
        <f>IF(AND(A2143="",D2143&lt;&gt;""),B2142,LEFT('tab2'!A2148,24))</f>
        <v>RPPM.05.02.01-22-0004/19</v>
      </c>
      <c r="C2143" t="str">
        <f t="shared" si="33"/>
        <v>RPPM.05.02.01-22-0004/19</v>
      </c>
      <c r="D2143" t="str">
        <f>IF('tab2'!B2148="","",'tab2'!B2148)</f>
        <v>WOJ.: POMORSKIE, POW.: tczewski</v>
      </c>
    </row>
    <row r="2144" spans="1:4" x14ac:dyDescent="0.25">
      <c r="A2144" t="str">
        <f>LEFT('tab2'!A2149,24)</f>
        <v>RPPM.05.02.01-22-0004/19</v>
      </c>
      <c r="B2144" t="str">
        <f>IF(AND(A2144="",D2144&lt;&gt;""),B2143,LEFT('tab2'!A2149,24))</f>
        <v>RPPM.05.02.01-22-0004/19</v>
      </c>
      <c r="C2144" t="str">
        <f t="shared" si="33"/>
        <v>RPPM.05.02.01-22-0004/19</v>
      </c>
      <c r="D2144">
        <f>IF('tab2'!B2149="","",'tab2'!B2149)</f>
        <v>3</v>
      </c>
    </row>
    <row r="2145" spans="1:4" x14ac:dyDescent="0.25">
      <c r="A2145" t="str">
        <f>LEFT('tab2'!A2150,24)</f>
        <v>RPPM.05.02.01-22-0005/17</v>
      </c>
      <c r="B2145" t="str">
        <f>IF(AND(A2145="",D2145&lt;&gt;""),B2144,LEFT('tab2'!A2150,24))</f>
        <v>RPPM.05.02.01-22-0005/17</v>
      </c>
      <c r="C2145" t="str">
        <f t="shared" si="33"/>
        <v>RPPM.05.02.01-22-0005/17</v>
      </c>
      <c r="D2145" t="str">
        <f>IF('tab2'!B2150="","",'tab2'!B2150)</f>
        <v>WOJ.: POMORSKIE, POW.: pucki</v>
      </c>
    </row>
    <row r="2146" spans="1:4" x14ac:dyDescent="0.25">
      <c r="A2146" t="str">
        <f>LEFT('tab2'!A2151,24)</f>
        <v>RPPM.05.02.01-22-0005/17</v>
      </c>
      <c r="B2146" t="str">
        <f>IF(AND(A2146="",D2146&lt;&gt;""),B2145,LEFT('tab2'!A2151,24))</f>
        <v>RPPM.05.02.01-22-0005/17</v>
      </c>
      <c r="C2146" t="str">
        <f t="shared" si="33"/>
        <v>RPPM.05.02.01-22-0005/17</v>
      </c>
      <c r="D2146">
        <f>IF('tab2'!B2151="","",'tab2'!B2151)</f>
        <v>1</v>
      </c>
    </row>
    <row r="2147" spans="1:4" x14ac:dyDescent="0.25">
      <c r="A2147" t="str">
        <f>LEFT('tab2'!A2152,24)</f>
        <v>RPPM.05.02.01-22-0005/19</v>
      </c>
      <c r="B2147" t="str">
        <f>IF(AND(A2147="",D2147&lt;&gt;""),B2146,LEFT('tab2'!A2152,24))</f>
        <v>RPPM.05.02.01-22-0005/19</v>
      </c>
      <c r="C2147" t="str">
        <f t="shared" si="33"/>
        <v>RPPM.05.02.01-22-0005/19</v>
      </c>
      <c r="D2147" t="str">
        <f>IF('tab2'!B2152="","",'tab2'!B2152)</f>
        <v>WOJ.: POMORSKIE, POW.: Gdynia</v>
      </c>
    </row>
    <row r="2148" spans="1:4" x14ac:dyDescent="0.25">
      <c r="A2148" t="str">
        <f>LEFT('tab2'!A2153,24)</f>
        <v/>
      </c>
      <c r="B2148" t="str">
        <f>IF(AND(A2148="",D2148&lt;&gt;""),B2147,LEFT('tab2'!A2153,24))</f>
        <v>RPPM.05.02.01-22-0005/19</v>
      </c>
      <c r="C2148" t="str">
        <f t="shared" si="33"/>
        <v>RPPM.05.02.01-22-0005/19</v>
      </c>
      <c r="D2148" t="str">
        <f>IF('tab2'!B2153="","",'tab2'!B2153)</f>
        <v>WOJ.: POMORSKIE, POW.: Sopot</v>
      </c>
    </row>
    <row r="2149" spans="1:4" x14ac:dyDescent="0.25">
      <c r="A2149" t="str">
        <f>LEFT('tab2'!A2154,24)</f>
        <v>RPPM.05.02.01-22-0005/19</v>
      </c>
      <c r="B2149" t="str">
        <f>IF(AND(A2149="",D2149&lt;&gt;""),B2148,LEFT('tab2'!A2154,24))</f>
        <v>RPPM.05.02.01-22-0005/19</v>
      </c>
      <c r="C2149" t="str">
        <f t="shared" si="33"/>
        <v>RPPM.05.02.01-22-0005/19</v>
      </c>
      <c r="D2149">
        <f>IF('tab2'!B2154="","",'tab2'!B2154)</f>
        <v>2</v>
      </c>
    </row>
    <row r="2150" spans="1:4" x14ac:dyDescent="0.25">
      <c r="A2150" t="str">
        <f>LEFT('tab2'!A2155,24)</f>
        <v>RPPM.05.02.01-22-0006/17</v>
      </c>
      <c r="B2150" t="str">
        <f>IF(AND(A2150="",D2150&lt;&gt;""),B2149,LEFT('tab2'!A2155,24))</f>
        <v>RPPM.05.02.01-22-0006/17</v>
      </c>
      <c r="C2150" t="str">
        <f t="shared" si="33"/>
        <v>RPPM.05.02.01-22-0006/17</v>
      </c>
      <c r="D2150" t="str">
        <f>IF('tab2'!B2155="","",'tab2'!B2155)</f>
        <v>WOJ.: POMORSKIE, POW.: kartuski</v>
      </c>
    </row>
    <row r="2151" spans="1:4" x14ac:dyDescent="0.25">
      <c r="A2151" t="str">
        <f>LEFT('tab2'!A2156,24)</f>
        <v>RPPM.05.02.01-22-0006/17</v>
      </c>
      <c r="B2151" t="str">
        <f>IF(AND(A2151="",D2151&lt;&gt;""),B2150,LEFT('tab2'!A2156,24))</f>
        <v>RPPM.05.02.01-22-0006/17</v>
      </c>
      <c r="C2151" t="str">
        <f t="shared" si="33"/>
        <v>RPPM.05.02.01-22-0006/17</v>
      </c>
      <c r="D2151">
        <f>IF('tab2'!B2156="","",'tab2'!B2156)</f>
        <v>1</v>
      </c>
    </row>
    <row r="2152" spans="1:4" x14ac:dyDescent="0.25">
      <c r="A2152" t="str">
        <f>LEFT('tab2'!A2157,24)</f>
        <v>RPPM.05.02.01-22-0006/19</v>
      </c>
      <c r="B2152" t="str">
        <f>IF(AND(A2152="",D2152&lt;&gt;""),B2151,LEFT('tab2'!A2157,24))</f>
        <v>RPPM.05.02.01-22-0006/19</v>
      </c>
      <c r="C2152" t="str">
        <f t="shared" si="33"/>
        <v>RPPM.05.02.01-22-0006/19</v>
      </c>
      <c r="D2152" t="str">
        <f>IF('tab2'!B2157="","",'tab2'!B2157)</f>
        <v>WOJ.: POMORSKIE, POW.: Gdańsk, GM.: Gdańsk</v>
      </c>
    </row>
    <row r="2153" spans="1:4" x14ac:dyDescent="0.25">
      <c r="A2153" t="str">
        <f>LEFT('tab2'!A2158,24)</f>
        <v/>
      </c>
      <c r="B2153" t="str">
        <f>IF(AND(A2153="",D2153&lt;&gt;""),B2152,LEFT('tab2'!A2158,24))</f>
        <v>RPPM.05.02.01-22-0006/19</v>
      </c>
      <c r="C2153" t="str">
        <f t="shared" si="33"/>
        <v>RPPM.05.02.01-22-0006/19</v>
      </c>
      <c r="D2153" t="str">
        <f>IF('tab2'!B2158="","",'tab2'!B2158)</f>
        <v>WOJ.: POMORSKIE, POW.: Gdynia, GM.: Gdynia</v>
      </c>
    </row>
    <row r="2154" spans="1:4" x14ac:dyDescent="0.25">
      <c r="A2154" t="str">
        <f>LEFT('tab2'!A2159,24)</f>
        <v/>
      </c>
      <c r="B2154" t="str">
        <f>IF(AND(A2154="",D2154&lt;&gt;""),B2153,LEFT('tab2'!A2159,24))</f>
        <v>RPPM.05.02.01-22-0006/19</v>
      </c>
      <c r="C2154" t="str">
        <f t="shared" si="33"/>
        <v>RPPM.05.02.01-22-0006/19</v>
      </c>
      <c r="D2154" t="str">
        <f>IF('tab2'!B2159="","",'tab2'!B2159)</f>
        <v>WOJ.: POMORSKIE, POW.: pucki, GM.: Kosakowo</v>
      </c>
    </row>
    <row r="2155" spans="1:4" x14ac:dyDescent="0.25">
      <c r="A2155" t="str">
        <f>LEFT('tab2'!A2160,24)</f>
        <v/>
      </c>
      <c r="B2155" t="str">
        <f>IF(AND(A2155="",D2155&lt;&gt;""),B2154,LEFT('tab2'!A2160,24))</f>
        <v>RPPM.05.02.01-22-0006/19</v>
      </c>
      <c r="C2155" t="str">
        <f t="shared" si="33"/>
        <v>RPPM.05.02.01-22-0006/19</v>
      </c>
      <c r="D2155" t="str">
        <f>IF('tab2'!B2160="","",'tab2'!B2160)</f>
        <v>WOJ.: POMORSKIE, POW.: pucki, GM.: Puck</v>
      </c>
    </row>
    <row r="2156" spans="1:4" x14ac:dyDescent="0.25">
      <c r="A2156" t="str">
        <f>LEFT('tab2'!A2161,24)</f>
        <v/>
      </c>
      <c r="B2156" t="str">
        <f>IF(AND(A2156="",D2156&lt;&gt;""),B2155,LEFT('tab2'!A2161,24))</f>
        <v>RPPM.05.02.01-22-0006/19</v>
      </c>
      <c r="C2156" t="str">
        <f t="shared" si="33"/>
        <v>RPPM.05.02.01-22-0006/19</v>
      </c>
      <c r="D2156" t="str">
        <f>IF('tab2'!B2161="","",'tab2'!B2161)</f>
        <v>WOJ.: POMORSKIE, POW.: Sopot, GM.: Sopot</v>
      </c>
    </row>
    <row r="2157" spans="1:4" x14ac:dyDescent="0.25">
      <c r="A2157" t="str">
        <f>LEFT('tab2'!A2162,24)</f>
        <v/>
      </c>
      <c r="B2157" t="str">
        <f>IF(AND(A2157="",D2157&lt;&gt;""),B2156,LEFT('tab2'!A2162,24))</f>
        <v>RPPM.05.02.01-22-0006/19</v>
      </c>
      <c r="C2157" t="str">
        <f t="shared" si="33"/>
        <v>RPPM.05.02.01-22-0006/19</v>
      </c>
      <c r="D2157" t="str">
        <f>IF('tab2'!B2162="","",'tab2'!B2162)</f>
        <v>WOJ.: POMORSKIE, POW.: wejherowski, GM.: Reda</v>
      </c>
    </row>
    <row r="2158" spans="1:4" x14ac:dyDescent="0.25">
      <c r="A2158" t="str">
        <f>LEFT('tab2'!A2163,24)</f>
        <v/>
      </c>
      <c r="B2158" t="str">
        <f>IF(AND(A2158="",D2158&lt;&gt;""),B2157,LEFT('tab2'!A2163,24))</f>
        <v>RPPM.05.02.01-22-0006/19</v>
      </c>
      <c r="C2158" t="str">
        <f t="shared" si="33"/>
        <v>RPPM.05.02.01-22-0006/19</v>
      </c>
      <c r="D2158" t="str">
        <f>IF('tab2'!B2163="","",'tab2'!B2163)</f>
        <v>WOJ.: POMORSKIE, POW.: wejherowski, GM.: Rumia</v>
      </c>
    </row>
    <row r="2159" spans="1:4" x14ac:dyDescent="0.25">
      <c r="A2159" t="str">
        <f>LEFT('tab2'!A2164,24)</f>
        <v/>
      </c>
      <c r="B2159" t="str">
        <f>IF(AND(A2159="",D2159&lt;&gt;""),B2158,LEFT('tab2'!A2164,24))</f>
        <v>RPPM.05.02.01-22-0006/19</v>
      </c>
      <c r="C2159" t="str">
        <f t="shared" si="33"/>
        <v>RPPM.05.02.01-22-0006/19</v>
      </c>
      <c r="D2159" t="str">
        <f>IF('tab2'!B2164="","",'tab2'!B2164)</f>
        <v>WOJ.: POMORSKIE, POW.: wejherowski, GM.: Wejherowo</v>
      </c>
    </row>
    <row r="2160" spans="1:4" x14ac:dyDescent="0.25">
      <c r="A2160" t="str">
        <f>LEFT('tab2'!A2165,24)</f>
        <v/>
      </c>
      <c r="B2160" t="str">
        <f>IF(AND(A2160="",D2160&lt;&gt;""),B2159,LEFT('tab2'!A2165,24))</f>
        <v>RPPM.05.02.01-22-0006/19</v>
      </c>
      <c r="C2160" t="str">
        <f t="shared" si="33"/>
        <v>RPPM.05.02.01-22-0006/19</v>
      </c>
      <c r="D2160" t="str">
        <f>IF('tab2'!B2165="","",'tab2'!B2165)</f>
        <v>WOJ.: POMORSKIE, POW.: wejherowski, GM.: Wejherowo - gmina wiejska</v>
      </c>
    </row>
    <row r="2161" spans="1:4" x14ac:dyDescent="0.25">
      <c r="A2161" t="str">
        <f>LEFT('tab2'!A2166,24)</f>
        <v>RPPM.05.02.01-22-0006/19</v>
      </c>
      <c r="B2161" t="str">
        <f>IF(AND(A2161="",D2161&lt;&gt;""),B2160,LEFT('tab2'!A2166,24))</f>
        <v>RPPM.05.02.01-22-0006/19</v>
      </c>
      <c r="C2161" t="str">
        <f t="shared" si="33"/>
        <v>RPPM.05.02.01-22-0006/19</v>
      </c>
      <c r="D2161">
        <f>IF('tab2'!B2166="","",'tab2'!B2166)</f>
        <v>9</v>
      </c>
    </row>
    <row r="2162" spans="1:4" x14ac:dyDescent="0.25">
      <c r="A2162" t="str">
        <f>LEFT('tab2'!A2167,24)</f>
        <v>RPPM.05.02.01-22-0007/17</v>
      </c>
      <c r="B2162" t="str">
        <f>IF(AND(A2162="",D2162&lt;&gt;""),B2161,LEFT('tab2'!A2167,24))</f>
        <v>RPPM.05.02.01-22-0007/17</v>
      </c>
      <c r="C2162" t="str">
        <f t="shared" si="33"/>
        <v>RPPM.05.02.01-22-0007/17</v>
      </c>
      <c r="D2162" t="str">
        <f>IF('tab2'!B2167="","",'tab2'!B2167)</f>
        <v>WOJ.: POMORSKIE, POW.: kartuski</v>
      </c>
    </row>
    <row r="2163" spans="1:4" x14ac:dyDescent="0.25">
      <c r="A2163" t="str">
        <f>LEFT('tab2'!A2168,24)</f>
        <v>RPPM.05.02.01-22-0007/17</v>
      </c>
      <c r="B2163" t="str">
        <f>IF(AND(A2163="",D2163&lt;&gt;""),B2162,LEFT('tab2'!A2168,24))</f>
        <v>RPPM.05.02.01-22-0007/17</v>
      </c>
      <c r="C2163" t="str">
        <f t="shared" si="33"/>
        <v>RPPM.05.02.01-22-0007/17</v>
      </c>
      <c r="D2163">
        <f>IF('tab2'!B2168="","",'tab2'!B2168)</f>
        <v>1</v>
      </c>
    </row>
    <row r="2164" spans="1:4" x14ac:dyDescent="0.25">
      <c r="A2164" t="str">
        <f>LEFT('tab2'!A2169,24)</f>
        <v>RPPM.05.02.01-22-0007/19</v>
      </c>
      <c r="B2164" t="str">
        <f>IF(AND(A2164="",D2164&lt;&gt;""),B2163,LEFT('tab2'!A2169,24))</f>
        <v>RPPM.05.02.01-22-0007/19</v>
      </c>
      <c r="C2164" t="str">
        <f t="shared" si="33"/>
        <v>RPPM.05.02.01-22-0007/19</v>
      </c>
      <c r="D2164" t="str">
        <f>IF('tab2'!B2169="","",'tab2'!B2169)</f>
        <v>WOJ.: POMORSKIE, POW.: kartuski</v>
      </c>
    </row>
    <row r="2165" spans="1:4" x14ac:dyDescent="0.25">
      <c r="A2165" t="str">
        <f>LEFT('tab2'!A2170,24)</f>
        <v>RPPM.05.02.01-22-0007/19</v>
      </c>
      <c r="B2165" t="str">
        <f>IF(AND(A2165="",D2165&lt;&gt;""),B2164,LEFT('tab2'!A2170,24))</f>
        <v>RPPM.05.02.01-22-0007/19</v>
      </c>
      <c r="C2165" t="str">
        <f t="shared" si="33"/>
        <v>RPPM.05.02.01-22-0007/19</v>
      </c>
      <c r="D2165">
        <f>IF('tab2'!B2170="","",'tab2'!B2170)</f>
        <v>1</v>
      </c>
    </row>
    <row r="2166" spans="1:4" x14ac:dyDescent="0.25">
      <c r="A2166" t="str">
        <f>LEFT('tab2'!A2171,24)</f>
        <v>RPPM.05.02.01-22-0008/17</v>
      </c>
      <c r="B2166" t="str">
        <f>IF(AND(A2166="",D2166&lt;&gt;""),B2165,LEFT('tab2'!A2171,24))</f>
        <v>RPPM.05.02.01-22-0008/17</v>
      </c>
      <c r="C2166" t="str">
        <f t="shared" si="33"/>
        <v>RPPM.05.02.01-22-0008/17</v>
      </c>
      <c r="D2166" t="str">
        <f>IF('tab2'!B2171="","",'tab2'!B2171)</f>
        <v>WOJ.: POMORSKIE, POW.: Gdańsk</v>
      </c>
    </row>
    <row r="2167" spans="1:4" x14ac:dyDescent="0.25">
      <c r="A2167" t="str">
        <f>LEFT('tab2'!A2172,24)</f>
        <v/>
      </c>
      <c r="B2167" t="str">
        <f>IF(AND(A2167="",D2167&lt;&gt;""),B2166,LEFT('tab2'!A2172,24))</f>
        <v>RPPM.05.02.01-22-0008/17</v>
      </c>
      <c r="C2167" t="str">
        <f t="shared" si="33"/>
        <v>RPPM.05.02.01-22-0008/17</v>
      </c>
      <c r="D2167" t="str">
        <f>IF('tab2'!B2172="","",'tab2'!B2172)</f>
        <v>WOJ.: POMORSKIE, POW.: gdański</v>
      </c>
    </row>
    <row r="2168" spans="1:4" x14ac:dyDescent="0.25">
      <c r="A2168" t="str">
        <f>LEFT('tab2'!A2173,24)</f>
        <v>RPPM.05.02.01-22-0008/17</v>
      </c>
      <c r="B2168" t="str">
        <f>IF(AND(A2168="",D2168&lt;&gt;""),B2167,LEFT('tab2'!A2173,24))</f>
        <v>RPPM.05.02.01-22-0008/17</v>
      </c>
      <c r="C2168" t="str">
        <f t="shared" si="33"/>
        <v>RPPM.05.02.01-22-0008/17</v>
      </c>
      <c r="D2168">
        <f>IF('tab2'!B2173="","",'tab2'!B2173)</f>
        <v>2</v>
      </c>
    </row>
    <row r="2169" spans="1:4" x14ac:dyDescent="0.25">
      <c r="A2169" t="str">
        <f>LEFT('tab2'!A2174,24)</f>
        <v>RPPM.05.02.01-22-0008/19</v>
      </c>
      <c r="B2169" t="str">
        <f>IF(AND(A2169="",D2169&lt;&gt;""),B2168,LEFT('tab2'!A2174,24))</f>
        <v>RPPM.05.02.01-22-0008/19</v>
      </c>
      <c r="C2169" t="str">
        <f t="shared" si="33"/>
        <v>RPPM.05.02.01-22-0008/19</v>
      </c>
      <c r="D2169" t="str">
        <f>IF('tab2'!B2174="","",'tab2'!B2174)</f>
        <v>WOJ.: POMORSKIE, POW.: Gdańsk</v>
      </c>
    </row>
    <row r="2170" spans="1:4" x14ac:dyDescent="0.25">
      <c r="A2170" t="str">
        <f>LEFT('tab2'!A2175,24)</f>
        <v/>
      </c>
      <c r="B2170" t="str">
        <f>IF(AND(A2170="",D2170&lt;&gt;""),B2169,LEFT('tab2'!A2175,24))</f>
        <v>RPPM.05.02.01-22-0008/19</v>
      </c>
      <c r="C2170" t="str">
        <f t="shared" si="33"/>
        <v>RPPM.05.02.01-22-0008/19</v>
      </c>
      <c r="D2170" t="str">
        <f>IF('tab2'!B2175="","",'tab2'!B2175)</f>
        <v>WOJ.: POMORSKIE, POW.: gdański</v>
      </c>
    </row>
    <row r="2171" spans="1:4" x14ac:dyDescent="0.25">
      <c r="A2171" t="str">
        <f>LEFT('tab2'!A2176,24)</f>
        <v/>
      </c>
      <c r="B2171" t="str">
        <f>IF(AND(A2171="",D2171&lt;&gt;""),B2170,LEFT('tab2'!A2176,24))</f>
        <v>RPPM.05.02.01-22-0008/19</v>
      </c>
      <c r="C2171" t="str">
        <f t="shared" si="33"/>
        <v>RPPM.05.02.01-22-0008/19</v>
      </c>
      <c r="D2171" t="str">
        <f>IF('tab2'!B2176="","",'tab2'!B2176)</f>
        <v>WOJ.: POMORSKIE, POW.: Gdynia</v>
      </c>
    </row>
    <row r="2172" spans="1:4" x14ac:dyDescent="0.25">
      <c r="A2172" t="str">
        <f>LEFT('tab2'!A2177,24)</f>
        <v/>
      </c>
      <c r="B2172" t="str">
        <f>IF(AND(A2172="",D2172&lt;&gt;""),B2171,LEFT('tab2'!A2177,24))</f>
        <v>RPPM.05.02.01-22-0008/19</v>
      </c>
      <c r="C2172" t="str">
        <f t="shared" si="33"/>
        <v>RPPM.05.02.01-22-0008/19</v>
      </c>
      <c r="D2172" t="str">
        <f>IF('tab2'!B2177="","",'tab2'!B2177)</f>
        <v>WOJ.: POMORSKIE, POW.: kartuski</v>
      </c>
    </row>
    <row r="2173" spans="1:4" x14ac:dyDescent="0.25">
      <c r="A2173" t="str">
        <f>LEFT('tab2'!A2178,24)</f>
        <v/>
      </c>
      <c r="B2173" t="str">
        <f>IF(AND(A2173="",D2173&lt;&gt;""),B2172,LEFT('tab2'!A2178,24))</f>
        <v>RPPM.05.02.01-22-0008/19</v>
      </c>
      <c r="C2173" t="str">
        <f t="shared" si="33"/>
        <v>RPPM.05.02.01-22-0008/19</v>
      </c>
      <c r="D2173" t="str">
        <f>IF('tab2'!B2178="","",'tab2'!B2178)</f>
        <v>WOJ.: POMORSKIE, POW.: nowodworski</v>
      </c>
    </row>
    <row r="2174" spans="1:4" x14ac:dyDescent="0.25">
      <c r="A2174" t="str">
        <f>LEFT('tab2'!A2179,24)</f>
        <v/>
      </c>
      <c r="B2174" t="str">
        <f>IF(AND(A2174="",D2174&lt;&gt;""),B2173,LEFT('tab2'!A2179,24))</f>
        <v>RPPM.05.02.01-22-0008/19</v>
      </c>
      <c r="C2174" t="str">
        <f t="shared" si="33"/>
        <v>RPPM.05.02.01-22-0008/19</v>
      </c>
      <c r="D2174" t="str">
        <f>IF('tab2'!B2179="","",'tab2'!B2179)</f>
        <v>WOJ.: POMORSKIE, POW.: pucki</v>
      </c>
    </row>
    <row r="2175" spans="1:4" x14ac:dyDescent="0.25">
      <c r="A2175" t="str">
        <f>LEFT('tab2'!A2180,24)</f>
        <v/>
      </c>
      <c r="B2175" t="str">
        <f>IF(AND(A2175="",D2175&lt;&gt;""),B2174,LEFT('tab2'!A2180,24))</f>
        <v>RPPM.05.02.01-22-0008/19</v>
      </c>
      <c r="C2175" t="str">
        <f t="shared" si="33"/>
        <v>RPPM.05.02.01-22-0008/19</v>
      </c>
      <c r="D2175" t="str">
        <f>IF('tab2'!B2180="","",'tab2'!B2180)</f>
        <v>WOJ.: POMORSKIE, POW.: Sopot</v>
      </c>
    </row>
    <row r="2176" spans="1:4" x14ac:dyDescent="0.25">
      <c r="A2176" t="str">
        <f>LEFT('tab2'!A2181,24)</f>
        <v/>
      </c>
      <c r="B2176" t="str">
        <f>IF(AND(A2176="",D2176&lt;&gt;""),B2175,LEFT('tab2'!A2181,24))</f>
        <v>RPPM.05.02.01-22-0008/19</v>
      </c>
      <c r="C2176" t="str">
        <f t="shared" si="33"/>
        <v>RPPM.05.02.01-22-0008/19</v>
      </c>
      <c r="D2176" t="str">
        <f>IF('tab2'!B2181="","",'tab2'!B2181)</f>
        <v>WOJ.: POMORSKIE, POW.: tczewski</v>
      </c>
    </row>
    <row r="2177" spans="1:4" x14ac:dyDescent="0.25">
      <c r="A2177" t="str">
        <f>LEFT('tab2'!A2182,24)</f>
        <v/>
      </c>
      <c r="B2177" t="str">
        <f>IF(AND(A2177="",D2177&lt;&gt;""),B2176,LEFT('tab2'!A2182,24))</f>
        <v>RPPM.05.02.01-22-0008/19</v>
      </c>
      <c r="C2177" t="str">
        <f t="shared" si="33"/>
        <v>RPPM.05.02.01-22-0008/19</v>
      </c>
      <c r="D2177" t="str">
        <f>IF('tab2'!B2182="","",'tab2'!B2182)</f>
        <v>WOJ.: POMORSKIE, POW.: wejherowski</v>
      </c>
    </row>
    <row r="2178" spans="1:4" x14ac:dyDescent="0.25">
      <c r="A2178" t="str">
        <f>LEFT('tab2'!A2183,24)</f>
        <v>RPPM.05.02.01-22-0008/19</v>
      </c>
      <c r="B2178" t="str">
        <f>IF(AND(A2178="",D2178&lt;&gt;""),B2177,LEFT('tab2'!A2183,24))</f>
        <v>RPPM.05.02.01-22-0008/19</v>
      </c>
      <c r="C2178" t="str">
        <f t="shared" si="33"/>
        <v>RPPM.05.02.01-22-0008/19</v>
      </c>
      <c r="D2178">
        <f>IF('tab2'!B2183="","",'tab2'!B2183)</f>
        <v>9</v>
      </c>
    </row>
    <row r="2179" spans="1:4" x14ac:dyDescent="0.25">
      <c r="A2179" t="str">
        <f>LEFT('tab2'!A2184,24)</f>
        <v>RPPM.05.02.01-22-0009/17</v>
      </c>
      <c r="B2179" t="str">
        <f>IF(AND(A2179="",D2179&lt;&gt;""),B2178,LEFT('tab2'!A2184,24))</f>
        <v>RPPM.05.02.01-22-0009/17</v>
      </c>
      <c r="C2179" t="str">
        <f t="shared" ref="C2179:C2242" si="34">IF(D2179="","",B2179)</f>
        <v>RPPM.05.02.01-22-0009/17</v>
      </c>
      <c r="D2179" t="str">
        <f>IF('tab2'!B2184="","",'tab2'!B2184)</f>
        <v>WOJ.: POMORSKIE, POW.: Gdańsk</v>
      </c>
    </row>
    <row r="2180" spans="1:4" x14ac:dyDescent="0.25">
      <c r="A2180" t="str">
        <f>LEFT('tab2'!A2185,24)</f>
        <v/>
      </c>
      <c r="B2180" t="str">
        <f>IF(AND(A2180="",D2180&lt;&gt;""),B2179,LEFT('tab2'!A2185,24))</f>
        <v>RPPM.05.02.01-22-0009/17</v>
      </c>
      <c r="C2180" t="str">
        <f t="shared" si="34"/>
        <v>RPPM.05.02.01-22-0009/17</v>
      </c>
      <c r="D2180" t="str">
        <f>IF('tab2'!B2185="","",'tab2'!B2185)</f>
        <v>WOJ.: POMORSKIE, POW.: gdański</v>
      </c>
    </row>
    <row r="2181" spans="1:4" x14ac:dyDescent="0.25">
      <c r="A2181" t="str">
        <f>LEFT('tab2'!A2186,24)</f>
        <v/>
      </c>
      <c r="B2181" t="str">
        <f>IF(AND(A2181="",D2181&lt;&gt;""),B2180,LEFT('tab2'!A2186,24))</f>
        <v>RPPM.05.02.01-22-0009/17</v>
      </c>
      <c r="C2181" t="str">
        <f t="shared" si="34"/>
        <v>RPPM.05.02.01-22-0009/17</v>
      </c>
      <c r="D2181" t="str">
        <f>IF('tab2'!B2186="","",'tab2'!B2186)</f>
        <v>WOJ.: POMORSKIE, POW.: Gdynia</v>
      </c>
    </row>
    <row r="2182" spans="1:4" x14ac:dyDescent="0.25">
      <c r="A2182" t="str">
        <f>LEFT('tab2'!A2187,24)</f>
        <v/>
      </c>
      <c r="B2182" t="str">
        <f>IF(AND(A2182="",D2182&lt;&gt;""),B2181,LEFT('tab2'!A2187,24))</f>
        <v>RPPM.05.02.01-22-0009/17</v>
      </c>
      <c r="C2182" t="str">
        <f t="shared" si="34"/>
        <v>RPPM.05.02.01-22-0009/17</v>
      </c>
      <c r="D2182" t="str">
        <f>IF('tab2'!B2187="","",'tab2'!B2187)</f>
        <v>WOJ.: POMORSKIE, POW.: kartuski</v>
      </c>
    </row>
    <row r="2183" spans="1:4" x14ac:dyDescent="0.25">
      <c r="A2183" t="str">
        <f>LEFT('tab2'!A2188,24)</f>
        <v/>
      </c>
      <c r="B2183" t="str">
        <f>IF(AND(A2183="",D2183&lt;&gt;""),B2182,LEFT('tab2'!A2188,24))</f>
        <v>RPPM.05.02.01-22-0009/17</v>
      </c>
      <c r="C2183" t="str">
        <f t="shared" si="34"/>
        <v>RPPM.05.02.01-22-0009/17</v>
      </c>
      <c r="D2183" t="str">
        <f>IF('tab2'!B2188="","",'tab2'!B2188)</f>
        <v>WOJ.: POMORSKIE, POW.: nowodworski</v>
      </c>
    </row>
    <row r="2184" spans="1:4" x14ac:dyDescent="0.25">
      <c r="A2184" t="str">
        <f>LEFT('tab2'!A2189,24)</f>
        <v/>
      </c>
      <c r="B2184" t="str">
        <f>IF(AND(A2184="",D2184&lt;&gt;""),B2183,LEFT('tab2'!A2189,24))</f>
        <v>RPPM.05.02.01-22-0009/17</v>
      </c>
      <c r="C2184" t="str">
        <f t="shared" si="34"/>
        <v>RPPM.05.02.01-22-0009/17</v>
      </c>
      <c r="D2184" t="str">
        <f>IF('tab2'!B2189="","",'tab2'!B2189)</f>
        <v>WOJ.: POMORSKIE, POW.: pucki</v>
      </c>
    </row>
    <row r="2185" spans="1:4" x14ac:dyDescent="0.25">
      <c r="A2185" t="str">
        <f>LEFT('tab2'!A2190,24)</f>
        <v/>
      </c>
      <c r="B2185" t="str">
        <f>IF(AND(A2185="",D2185&lt;&gt;""),B2184,LEFT('tab2'!A2190,24))</f>
        <v>RPPM.05.02.01-22-0009/17</v>
      </c>
      <c r="C2185" t="str">
        <f t="shared" si="34"/>
        <v>RPPM.05.02.01-22-0009/17</v>
      </c>
      <c r="D2185" t="str">
        <f>IF('tab2'!B2190="","",'tab2'!B2190)</f>
        <v>WOJ.: POMORSKIE, POW.: Sopot</v>
      </c>
    </row>
    <row r="2186" spans="1:4" x14ac:dyDescent="0.25">
      <c r="A2186" t="str">
        <f>LEFT('tab2'!A2191,24)</f>
        <v/>
      </c>
      <c r="B2186" t="str">
        <f>IF(AND(A2186="",D2186&lt;&gt;""),B2185,LEFT('tab2'!A2191,24))</f>
        <v>RPPM.05.02.01-22-0009/17</v>
      </c>
      <c r="C2186" t="str">
        <f t="shared" si="34"/>
        <v>RPPM.05.02.01-22-0009/17</v>
      </c>
      <c r="D2186" t="str">
        <f>IF('tab2'!B2191="","",'tab2'!B2191)</f>
        <v>WOJ.: POMORSKIE, POW.: tczewski</v>
      </c>
    </row>
    <row r="2187" spans="1:4" x14ac:dyDescent="0.25">
      <c r="A2187" t="str">
        <f>LEFT('tab2'!A2192,24)</f>
        <v/>
      </c>
      <c r="B2187" t="str">
        <f>IF(AND(A2187="",D2187&lt;&gt;""),B2186,LEFT('tab2'!A2192,24))</f>
        <v>RPPM.05.02.01-22-0009/17</v>
      </c>
      <c r="C2187" t="str">
        <f t="shared" si="34"/>
        <v>RPPM.05.02.01-22-0009/17</v>
      </c>
      <c r="D2187" t="str">
        <f>IF('tab2'!B2192="","",'tab2'!B2192)</f>
        <v>WOJ.: POMORSKIE, POW.: wejherowski</v>
      </c>
    </row>
    <row r="2188" spans="1:4" x14ac:dyDescent="0.25">
      <c r="A2188" t="str">
        <f>LEFT('tab2'!A2193,24)</f>
        <v>RPPM.05.02.01-22-0009/17</v>
      </c>
      <c r="B2188" t="str">
        <f>IF(AND(A2188="",D2188&lt;&gt;""),B2187,LEFT('tab2'!A2193,24))</f>
        <v>RPPM.05.02.01-22-0009/17</v>
      </c>
      <c r="C2188" t="str">
        <f t="shared" si="34"/>
        <v>RPPM.05.02.01-22-0009/17</v>
      </c>
      <c r="D2188">
        <f>IF('tab2'!B2193="","",'tab2'!B2193)</f>
        <v>9</v>
      </c>
    </row>
    <row r="2189" spans="1:4" x14ac:dyDescent="0.25">
      <c r="A2189" t="str">
        <f>LEFT('tab2'!A2194,24)</f>
        <v>RPPM.05.02.01-22-0009/19</v>
      </c>
      <c r="B2189" t="str">
        <f>IF(AND(A2189="",D2189&lt;&gt;""),B2188,LEFT('tab2'!A2194,24))</f>
        <v>RPPM.05.02.01-22-0009/19</v>
      </c>
      <c r="C2189" t="str">
        <f t="shared" si="34"/>
        <v>RPPM.05.02.01-22-0009/19</v>
      </c>
      <c r="D2189" t="str">
        <f>IF('tab2'!B2194="","",'tab2'!B2194)</f>
        <v>WOJ.: POMORSKIE, POW.: Gdańsk</v>
      </c>
    </row>
    <row r="2190" spans="1:4" x14ac:dyDescent="0.25">
      <c r="A2190" t="str">
        <f>LEFT('tab2'!A2195,24)</f>
        <v/>
      </c>
      <c r="B2190" t="str">
        <f>IF(AND(A2190="",D2190&lt;&gt;""),B2189,LEFT('tab2'!A2195,24))</f>
        <v>RPPM.05.02.01-22-0009/19</v>
      </c>
      <c r="C2190" t="str">
        <f t="shared" si="34"/>
        <v>RPPM.05.02.01-22-0009/19</v>
      </c>
      <c r="D2190" t="str">
        <f>IF('tab2'!B2195="","",'tab2'!B2195)</f>
        <v>WOJ.: POMORSKIE, POW.: gdański</v>
      </c>
    </row>
    <row r="2191" spans="1:4" x14ac:dyDescent="0.25">
      <c r="A2191" t="str">
        <f>LEFT('tab2'!A2196,24)</f>
        <v/>
      </c>
      <c r="B2191" t="str">
        <f>IF(AND(A2191="",D2191&lt;&gt;""),B2190,LEFT('tab2'!A2196,24))</f>
        <v>RPPM.05.02.01-22-0009/19</v>
      </c>
      <c r="C2191" t="str">
        <f t="shared" si="34"/>
        <v>RPPM.05.02.01-22-0009/19</v>
      </c>
      <c r="D2191" t="str">
        <f>IF('tab2'!B2196="","",'tab2'!B2196)</f>
        <v>WOJ.: POMORSKIE, POW.: Gdynia</v>
      </c>
    </row>
    <row r="2192" spans="1:4" x14ac:dyDescent="0.25">
      <c r="A2192" t="str">
        <f>LEFT('tab2'!A2197,24)</f>
        <v/>
      </c>
      <c r="B2192" t="str">
        <f>IF(AND(A2192="",D2192&lt;&gt;""),B2191,LEFT('tab2'!A2197,24))</f>
        <v>RPPM.05.02.01-22-0009/19</v>
      </c>
      <c r="C2192" t="str">
        <f t="shared" si="34"/>
        <v>RPPM.05.02.01-22-0009/19</v>
      </c>
      <c r="D2192" t="str">
        <f>IF('tab2'!B2197="","",'tab2'!B2197)</f>
        <v>WOJ.: POMORSKIE, POW.: kartuski</v>
      </c>
    </row>
    <row r="2193" spans="1:4" x14ac:dyDescent="0.25">
      <c r="A2193" t="str">
        <f>LEFT('tab2'!A2198,24)</f>
        <v/>
      </c>
      <c r="B2193" t="str">
        <f>IF(AND(A2193="",D2193&lt;&gt;""),B2192,LEFT('tab2'!A2198,24))</f>
        <v>RPPM.05.02.01-22-0009/19</v>
      </c>
      <c r="C2193" t="str">
        <f t="shared" si="34"/>
        <v>RPPM.05.02.01-22-0009/19</v>
      </c>
      <c r="D2193" t="str">
        <f>IF('tab2'!B2198="","",'tab2'!B2198)</f>
        <v>WOJ.: POMORSKIE, POW.: nowodworski</v>
      </c>
    </row>
    <row r="2194" spans="1:4" x14ac:dyDescent="0.25">
      <c r="A2194" t="str">
        <f>LEFT('tab2'!A2199,24)</f>
        <v/>
      </c>
      <c r="B2194" t="str">
        <f>IF(AND(A2194="",D2194&lt;&gt;""),B2193,LEFT('tab2'!A2199,24))</f>
        <v>RPPM.05.02.01-22-0009/19</v>
      </c>
      <c r="C2194" t="str">
        <f t="shared" si="34"/>
        <v>RPPM.05.02.01-22-0009/19</v>
      </c>
      <c r="D2194" t="str">
        <f>IF('tab2'!B2199="","",'tab2'!B2199)</f>
        <v>WOJ.: POMORSKIE, POW.: pucki</v>
      </c>
    </row>
    <row r="2195" spans="1:4" x14ac:dyDescent="0.25">
      <c r="A2195" t="str">
        <f>LEFT('tab2'!A2200,24)</f>
        <v/>
      </c>
      <c r="B2195" t="str">
        <f>IF(AND(A2195="",D2195&lt;&gt;""),B2194,LEFT('tab2'!A2200,24))</f>
        <v>RPPM.05.02.01-22-0009/19</v>
      </c>
      <c r="C2195" t="str">
        <f t="shared" si="34"/>
        <v>RPPM.05.02.01-22-0009/19</v>
      </c>
      <c r="D2195" t="str">
        <f>IF('tab2'!B2200="","",'tab2'!B2200)</f>
        <v>WOJ.: POMORSKIE, POW.: Sopot</v>
      </c>
    </row>
    <row r="2196" spans="1:4" x14ac:dyDescent="0.25">
      <c r="A2196" t="str">
        <f>LEFT('tab2'!A2201,24)</f>
        <v/>
      </c>
      <c r="B2196" t="str">
        <f>IF(AND(A2196="",D2196&lt;&gt;""),B2195,LEFT('tab2'!A2201,24))</f>
        <v>RPPM.05.02.01-22-0009/19</v>
      </c>
      <c r="C2196" t="str">
        <f t="shared" si="34"/>
        <v>RPPM.05.02.01-22-0009/19</v>
      </c>
      <c r="D2196" t="str">
        <f>IF('tab2'!B2201="","",'tab2'!B2201)</f>
        <v>WOJ.: POMORSKIE, POW.: tczewski</v>
      </c>
    </row>
    <row r="2197" spans="1:4" x14ac:dyDescent="0.25">
      <c r="A2197" t="str">
        <f>LEFT('tab2'!A2202,24)</f>
        <v/>
      </c>
      <c r="B2197" t="str">
        <f>IF(AND(A2197="",D2197&lt;&gt;""),B2196,LEFT('tab2'!A2202,24))</f>
        <v>RPPM.05.02.01-22-0009/19</v>
      </c>
      <c r="C2197" t="str">
        <f t="shared" si="34"/>
        <v>RPPM.05.02.01-22-0009/19</v>
      </c>
      <c r="D2197" t="str">
        <f>IF('tab2'!B2202="","",'tab2'!B2202)</f>
        <v>WOJ.: POMORSKIE, POW.: wejherowski</v>
      </c>
    </row>
    <row r="2198" spans="1:4" x14ac:dyDescent="0.25">
      <c r="A2198" t="str">
        <f>LEFT('tab2'!A2203,24)</f>
        <v>RPPM.05.02.01-22-0009/19</v>
      </c>
      <c r="B2198" t="str">
        <f>IF(AND(A2198="",D2198&lt;&gt;""),B2197,LEFT('tab2'!A2203,24))</f>
        <v>RPPM.05.02.01-22-0009/19</v>
      </c>
      <c r="C2198" t="str">
        <f t="shared" si="34"/>
        <v>RPPM.05.02.01-22-0009/19</v>
      </c>
      <c r="D2198">
        <f>IF('tab2'!B2203="","",'tab2'!B2203)</f>
        <v>9</v>
      </c>
    </row>
    <row r="2199" spans="1:4" x14ac:dyDescent="0.25">
      <c r="A2199" t="str">
        <f>LEFT('tab2'!A2204,24)</f>
        <v>RPPM.05.02.01-22-0010/17</v>
      </c>
      <c r="B2199" t="str">
        <f>IF(AND(A2199="",D2199&lt;&gt;""),B2198,LEFT('tab2'!A2204,24))</f>
        <v>RPPM.05.02.01-22-0010/17</v>
      </c>
      <c r="C2199" t="str">
        <f t="shared" si="34"/>
        <v>RPPM.05.02.01-22-0010/17</v>
      </c>
      <c r="D2199" t="str">
        <f>IF('tab2'!B2204="","",'tab2'!B2204)</f>
        <v>WOJ.: POMORSKIE, POW.: Gdańsk</v>
      </c>
    </row>
    <row r="2200" spans="1:4" x14ac:dyDescent="0.25">
      <c r="A2200" t="str">
        <f>LEFT('tab2'!A2205,24)</f>
        <v/>
      </c>
      <c r="B2200" t="str">
        <f>IF(AND(A2200="",D2200&lt;&gt;""),B2199,LEFT('tab2'!A2205,24))</f>
        <v>RPPM.05.02.01-22-0010/17</v>
      </c>
      <c r="C2200" t="str">
        <f t="shared" si="34"/>
        <v>RPPM.05.02.01-22-0010/17</v>
      </c>
      <c r="D2200" t="str">
        <f>IF('tab2'!B2205="","",'tab2'!B2205)</f>
        <v>WOJ.: POMORSKIE, POW.: gdański</v>
      </c>
    </row>
    <row r="2201" spans="1:4" x14ac:dyDescent="0.25">
      <c r="A2201" t="str">
        <f>LEFT('tab2'!A2206,24)</f>
        <v/>
      </c>
      <c r="B2201" t="str">
        <f>IF(AND(A2201="",D2201&lt;&gt;""),B2200,LEFT('tab2'!A2206,24))</f>
        <v>RPPM.05.02.01-22-0010/17</v>
      </c>
      <c r="C2201" t="str">
        <f t="shared" si="34"/>
        <v>RPPM.05.02.01-22-0010/17</v>
      </c>
      <c r="D2201" t="str">
        <f>IF('tab2'!B2206="","",'tab2'!B2206)</f>
        <v>WOJ.: POMORSKIE, POW.: Gdynia</v>
      </c>
    </row>
    <row r="2202" spans="1:4" x14ac:dyDescent="0.25">
      <c r="A2202" t="str">
        <f>LEFT('tab2'!A2207,24)</f>
        <v/>
      </c>
      <c r="B2202" t="str">
        <f>IF(AND(A2202="",D2202&lt;&gt;""),B2201,LEFT('tab2'!A2207,24))</f>
        <v>RPPM.05.02.01-22-0010/17</v>
      </c>
      <c r="C2202" t="str">
        <f t="shared" si="34"/>
        <v>RPPM.05.02.01-22-0010/17</v>
      </c>
      <c r="D2202" t="str">
        <f>IF('tab2'!B2207="","",'tab2'!B2207)</f>
        <v>WOJ.: POMORSKIE, POW.: kartuski</v>
      </c>
    </row>
    <row r="2203" spans="1:4" x14ac:dyDescent="0.25">
      <c r="A2203" t="str">
        <f>LEFT('tab2'!A2208,24)</f>
        <v/>
      </c>
      <c r="B2203" t="str">
        <f>IF(AND(A2203="",D2203&lt;&gt;""),B2202,LEFT('tab2'!A2208,24))</f>
        <v>RPPM.05.02.01-22-0010/17</v>
      </c>
      <c r="C2203" t="str">
        <f t="shared" si="34"/>
        <v>RPPM.05.02.01-22-0010/17</v>
      </c>
      <c r="D2203" t="str">
        <f>IF('tab2'!B2208="","",'tab2'!B2208)</f>
        <v>WOJ.: POMORSKIE, POW.: nowodworski</v>
      </c>
    </row>
    <row r="2204" spans="1:4" x14ac:dyDescent="0.25">
      <c r="A2204" t="str">
        <f>LEFT('tab2'!A2209,24)</f>
        <v/>
      </c>
      <c r="B2204" t="str">
        <f>IF(AND(A2204="",D2204&lt;&gt;""),B2203,LEFT('tab2'!A2209,24))</f>
        <v>RPPM.05.02.01-22-0010/17</v>
      </c>
      <c r="C2204" t="str">
        <f t="shared" si="34"/>
        <v>RPPM.05.02.01-22-0010/17</v>
      </c>
      <c r="D2204" t="str">
        <f>IF('tab2'!B2209="","",'tab2'!B2209)</f>
        <v>WOJ.: POMORSKIE, POW.: pucki</v>
      </c>
    </row>
    <row r="2205" spans="1:4" x14ac:dyDescent="0.25">
      <c r="A2205" t="str">
        <f>LEFT('tab2'!A2210,24)</f>
        <v/>
      </c>
      <c r="B2205" t="str">
        <f>IF(AND(A2205="",D2205&lt;&gt;""),B2204,LEFT('tab2'!A2210,24))</f>
        <v>RPPM.05.02.01-22-0010/17</v>
      </c>
      <c r="C2205" t="str">
        <f t="shared" si="34"/>
        <v>RPPM.05.02.01-22-0010/17</v>
      </c>
      <c r="D2205" t="str">
        <f>IF('tab2'!B2210="","",'tab2'!B2210)</f>
        <v>WOJ.: POMORSKIE, POW.: Sopot</v>
      </c>
    </row>
    <row r="2206" spans="1:4" x14ac:dyDescent="0.25">
      <c r="A2206" t="str">
        <f>LEFT('tab2'!A2211,24)</f>
        <v/>
      </c>
      <c r="B2206" t="str">
        <f>IF(AND(A2206="",D2206&lt;&gt;""),B2205,LEFT('tab2'!A2211,24))</f>
        <v>RPPM.05.02.01-22-0010/17</v>
      </c>
      <c r="C2206" t="str">
        <f t="shared" si="34"/>
        <v>RPPM.05.02.01-22-0010/17</v>
      </c>
      <c r="D2206" t="str">
        <f>IF('tab2'!B2211="","",'tab2'!B2211)</f>
        <v>WOJ.: POMORSKIE, POW.: tczewski</v>
      </c>
    </row>
    <row r="2207" spans="1:4" x14ac:dyDescent="0.25">
      <c r="A2207" t="str">
        <f>LEFT('tab2'!A2212,24)</f>
        <v/>
      </c>
      <c r="B2207" t="str">
        <f>IF(AND(A2207="",D2207&lt;&gt;""),B2206,LEFT('tab2'!A2212,24))</f>
        <v>RPPM.05.02.01-22-0010/17</v>
      </c>
      <c r="C2207" t="str">
        <f t="shared" si="34"/>
        <v>RPPM.05.02.01-22-0010/17</v>
      </c>
      <c r="D2207" t="str">
        <f>IF('tab2'!B2212="","",'tab2'!B2212)</f>
        <v>WOJ.: POMORSKIE, POW.: wejherowski</v>
      </c>
    </row>
    <row r="2208" spans="1:4" x14ac:dyDescent="0.25">
      <c r="A2208" t="str">
        <f>LEFT('tab2'!A2213,24)</f>
        <v>RPPM.05.02.01-22-0010/17</v>
      </c>
      <c r="B2208" t="str">
        <f>IF(AND(A2208="",D2208&lt;&gt;""),B2207,LEFT('tab2'!A2213,24))</f>
        <v>RPPM.05.02.01-22-0010/17</v>
      </c>
      <c r="C2208" t="str">
        <f t="shared" si="34"/>
        <v>RPPM.05.02.01-22-0010/17</v>
      </c>
      <c r="D2208">
        <f>IF('tab2'!B2213="","",'tab2'!B2213)</f>
        <v>9</v>
      </c>
    </row>
    <row r="2209" spans="1:4" x14ac:dyDescent="0.25">
      <c r="A2209" t="str">
        <f>LEFT('tab2'!A2214,24)</f>
        <v>RPPM.05.02.01-22-0010/19</v>
      </c>
      <c r="B2209" t="str">
        <f>IF(AND(A2209="",D2209&lt;&gt;""),B2208,LEFT('tab2'!A2214,24))</f>
        <v>RPPM.05.02.01-22-0010/19</v>
      </c>
      <c r="C2209" t="str">
        <f t="shared" si="34"/>
        <v>RPPM.05.02.01-22-0010/19</v>
      </c>
      <c r="D2209" t="str">
        <f>IF('tab2'!B2214="","",'tab2'!B2214)</f>
        <v>WOJ.: POMORSKIE, POW.: Gdańsk</v>
      </c>
    </row>
    <row r="2210" spans="1:4" x14ac:dyDescent="0.25">
      <c r="A2210" t="str">
        <f>LEFT('tab2'!A2215,24)</f>
        <v/>
      </c>
      <c r="B2210" t="str">
        <f>IF(AND(A2210="",D2210&lt;&gt;""),B2209,LEFT('tab2'!A2215,24))</f>
        <v>RPPM.05.02.01-22-0010/19</v>
      </c>
      <c r="C2210" t="str">
        <f t="shared" si="34"/>
        <v>RPPM.05.02.01-22-0010/19</v>
      </c>
      <c r="D2210" t="str">
        <f>IF('tab2'!B2215="","",'tab2'!B2215)</f>
        <v>WOJ.: POMORSKIE, POW.: gdański</v>
      </c>
    </row>
    <row r="2211" spans="1:4" x14ac:dyDescent="0.25">
      <c r="A2211" t="str">
        <f>LEFT('tab2'!A2216,24)</f>
        <v>RPPM.05.02.01-22-0010/19</v>
      </c>
      <c r="B2211" t="str">
        <f>IF(AND(A2211="",D2211&lt;&gt;""),B2210,LEFT('tab2'!A2216,24))</f>
        <v>RPPM.05.02.01-22-0010/19</v>
      </c>
      <c r="C2211" t="str">
        <f t="shared" si="34"/>
        <v>RPPM.05.02.01-22-0010/19</v>
      </c>
      <c r="D2211">
        <f>IF('tab2'!B2216="","",'tab2'!B2216)</f>
        <v>2</v>
      </c>
    </row>
    <row r="2212" spans="1:4" x14ac:dyDescent="0.25">
      <c r="A2212" t="str">
        <f>LEFT('tab2'!A2217,24)</f>
        <v>RPPM.05.02.01-22-0011/17</v>
      </c>
      <c r="B2212" t="str">
        <f>IF(AND(A2212="",D2212&lt;&gt;""),B2211,LEFT('tab2'!A2217,24))</f>
        <v>RPPM.05.02.01-22-0011/17</v>
      </c>
      <c r="C2212" t="str">
        <f t="shared" si="34"/>
        <v>RPPM.05.02.01-22-0011/17</v>
      </c>
      <c r="D2212" t="str">
        <f>IF('tab2'!B2217="","",'tab2'!B2217)</f>
        <v>WOJ.: POMORSKIE, POW.: Gdańsk, GM.: Gdańsk</v>
      </c>
    </row>
    <row r="2213" spans="1:4" x14ac:dyDescent="0.25">
      <c r="A2213" t="str">
        <f>LEFT('tab2'!A2218,24)</f>
        <v/>
      </c>
      <c r="B2213" t="str">
        <f>IF(AND(A2213="",D2213&lt;&gt;""),B2212,LEFT('tab2'!A2218,24))</f>
        <v>RPPM.05.02.01-22-0011/17</v>
      </c>
      <c r="C2213" t="str">
        <f t="shared" si="34"/>
        <v>RPPM.05.02.01-22-0011/17</v>
      </c>
      <c r="D2213" t="str">
        <f>IF('tab2'!B2218="","",'tab2'!B2218)</f>
        <v>WOJ.: POMORSKIE, POW.: gdański, GM.: Pszczółki</v>
      </c>
    </row>
    <row r="2214" spans="1:4" x14ac:dyDescent="0.25">
      <c r="A2214" t="str">
        <f>LEFT('tab2'!A2219,24)</f>
        <v/>
      </c>
      <c r="B2214" t="str">
        <f>IF(AND(A2214="",D2214&lt;&gt;""),B2213,LEFT('tab2'!A2219,24))</f>
        <v>RPPM.05.02.01-22-0011/17</v>
      </c>
      <c r="C2214" t="str">
        <f t="shared" si="34"/>
        <v>RPPM.05.02.01-22-0011/17</v>
      </c>
      <c r="D2214" t="str">
        <f>IF('tab2'!B2219="","",'tab2'!B2219)</f>
        <v>WOJ.: POMORSKIE, POW.: gdański, GM.: Suchy Dąb</v>
      </c>
    </row>
    <row r="2215" spans="1:4" x14ac:dyDescent="0.25">
      <c r="A2215" t="str">
        <f>LEFT('tab2'!A2220,24)</f>
        <v>RPPM.05.02.01-22-0011/17</v>
      </c>
      <c r="B2215" t="str">
        <f>IF(AND(A2215="",D2215&lt;&gt;""),B2214,LEFT('tab2'!A2220,24))</f>
        <v>RPPM.05.02.01-22-0011/17</v>
      </c>
      <c r="C2215" t="str">
        <f t="shared" si="34"/>
        <v>RPPM.05.02.01-22-0011/17</v>
      </c>
      <c r="D2215">
        <f>IF('tab2'!B2220="","",'tab2'!B2220)</f>
        <v>3</v>
      </c>
    </row>
    <row r="2216" spans="1:4" x14ac:dyDescent="0.25">
      <c r="A2216" t="str">
        <f>LEFT('tab2'!A2221,24)</f>
        <v>RPPM.05.02.01-22-0011/19</v>
      </c>
      <c r="B2216" t="str">
        <f>IF(AND(A2216="",D2216&lt;&gt;""),B2215,LEFT('tab2'!A2221,24))</f>
        <v>RPPM.05.02.01-22-0011/19</v>
      </c>
      <c r="C2216" t="str">
        <f t="shared" si="34"/>
        <v>RPPM.05.02.01-22-0011/19</v>
      </c>
      <c r="D2216" t="str">
        <f>IF('tab2'!B2221="","",'tab2'!B2221)</f>
        <v>WOJ.: POMORSKIE, POW.: kartuski</v>
      </c>
    </row>
    <row r="2217" spans="1:4" x14ac:dyDescent="0.25">
      <c r="A2217" t="str">
        <f>LEFT('tab2'!A2222,24)</f>
        <v>RPPM.05.02.01-22-0011/19</v>
      </c>
      <c r="B2217" t="str">
        <f>IF(AND(A2217="",D2217&lt;&gt;""),B2216,LEFT('tab2'!A2222,24))</f>
        <v>RPPM.05.02.01-22-0011/19</v>
      </c>
      <c r="C2217" t="str">
        <f t="shared" si="34"/>
        <v>RPPM.05.02.01-22-0011/19</v>
      </c>
      <c r="D2217">
        <f>IF('tab2'!B2222="","",'tab2'!B2222)</f>
        <v>1</v>
      </c>
    </row>
    <row r="2218" spans="1:4" x14ac:dyDescent="0.25">
      <c r="A2218" t="str">
        <f>LEFT('tab2'!A2223,24)</f>
        <v>RPPM.05.02.01-22-0012/17</v>
      </c>
      <c r="B2218" t="str">
        <f>IF(AND(A2218="",D2218&lt;&gt;""),B2217,LEFT('tab2'!A2223,24))</f>
        <v>RPPM.05.02.01-22-0012/17</v>
      </c>
      <c r="C2218" t="str">
        <f t="shared" si="34"/>
        <v>RPPM.05.02.01-22-0012/17</v>
      </c>
      <c r="D2218" t="str">
        <f>IF('tab2'!B2223="","",'tab2'!B2223)</f>
        <v>WOJ.: POMORSKIE, POW.: pucki</v>
      </c>
    </row>
    <row r="2219" spans="1:4" x14ac:dyDescent="0.25">
      <c r="A2219" t="str">
        <f>LEFT('tab2'!A2224,24)</f>
        <v>RPPM.05.02.01-22-0012/17</v>
      </c>
      <c r="B2219" t="str">
        <f>IF(AND(A2219="",D2219&lt;&gt;""),B2218,LEFT('tab2'!A2224,24))</f>
        <v>RPPM.05.02.01-22-0012/17</v>
      </c>
      <c r="C2219" t="str">
        <f t="shared" si="34"/>
        <v>RPPM.05.02.01-22-0012/17</v>
      </c>
      <c r="D2219">
        <f>IF('tab2'!B2224="","",'tab2'!B2224)</f>
        <v>1</v>
      </c>
    </row>
    <row r="2220" spans="1:4" x14ac:dyDescent="0.25">
      <c r="A2220" t="str">
        <f>LEFT('tab2'!A2225,24)</f>
        <v>RPPM.05.02.02-22-0001/16</v>
      </c>
      <c r="B2220" t="str">
        <f>IF(AND(A2220="",D2220&lt;&gt;""),B2219,LEFT('tab2'!A2225,24))</f>
        <v>RPPM.05.02.02-22-0001/16</v>
      </c>
      <c r="C2220" t="str">
        <f t="shared" si="34"/>
        <v>RPPM.05.02.02-22-0001/16</v>
      </c>
      <c r="D2220" t="str">
        <f>IF('tab2'!B2225="","",'tab2'!B2225)</f>
        <v>WOJ.: POMORSKIE, POW.: bytowski</v>
      </c>
    </row>
    <row r="2221" spans="1:4" x14ac:dyDescent="0.25">
      <c r="A2221" t="str">
        <f>LEFT('tab2'!A2226,24)</f>
        <v/>
      </c>
      <c r="B2221" t="str">
        <f>IF(AND(A2221="",D2221&lt;&gt;""),B2220,LEFT('tab2'!A2226,24))</f>
        <v>RPPM.05.02.02-22-0001/16</v>
      </c>
      <c r="C2221" t="str">
        <f t="shared" si="34"/>
        <v>RPPM.05.02.02-22-0001/16</v>
      </c>
      <c r="D2221" t="str">
        <f>IF('tab2'!B2226="","",'tab2'!B2226)</f>
        <v>WOJ.: POMORSKIE, POW.: chojnicki</v>
      </c>
    </row>
    <row r="2222" spans="1:4" x14ac:dyDescent="0.25">
      <c r="A2222" t="str">
        <f>LEFT('tab2'!A2227,24)</f>
        <v/>
      </c>
      <c r="B2222" t="str">
        <f>IF(AND(A2222="",D2222&lt;&gt;""),B2221,LEFT('tab2'!A2227,24))</f>
        <v>RPPM.05.02.02-22-0001/16</v>
      </c>
      <c r="C2222" t="str">
        <f t="shared" si="34"/>
        <v>RPPM.05.02.02-22-0001/16</v>
      </c>
      <c r="D2222" t="str">
        <f>IF('tab2'!B2227="","",'tab2'!B2227)</f>
        <v>WOJ.: POMORSKIE, POW.: człuchowski</v>
      </c>
    </row>
    <row r="2223" spans="1:4" x14ac:dyDescent="0.25">
      <c r="A2223" t="str">
        <f>LEFT('tab2'!A2228,24)</f>
        <v/>
      </c>
      <c r="B2223" t="str">
        <f>IF(AND(A2223="",D2223&lt;&gt;""),B2222,LEFT('tab2'!A2228,24))</f>
        <v>RPPM.05.02.02-22-0001/16</v>
      </c>
      <c r="C2223" t="str">
        <f t="shared" si="34"/>
        <v>RPPM.05.02.02-22-0001/16</v>
      </c>
      <c r="D2223" t="str">
        <f>IF('tab2'!B2228="","",'tab2'!B2228)</f>
        <v>WOJ.: POMORSKIE, POW.: kościerski</v>
      </c>
    </row>
    <row r="2224" spans="1:4" x14ac:dyDescent="0.25">
      <c r="A2224" t="str">
        <f>LEFT('tab2'!A2229,24)</f>
        <v/>
      </c>
      <c r="B2224" t="str">
        <f>IF(AND(A2224="",D2224&lt;&gt;""),B2223,LEFT('tab2'!A2229,24))</f>
        <v>RPPM.05.02.02-22-0001/16</v>
      </c>
      <c r="C2224" t="str">
        <f t="shared" si="34"/>
        <v>RPPM.05.02.02-22-0001/16</v>
      </c>
      <c r="D2224" t="str">
        <f>IF('tab2'!B2229="","",'tab2'!B2229)</f>
        <v>WOJ.: POMORSKIE, POW.: kwidzyński</v>
      </c>
    </row>
    <row r="2225" spans="1:4" x14ac:dyDescent="0.25">
      <c r="A2225" t="str">
        <f>LEFT('tab2'!A2230,24)</f>
        <v/>
      </c>
      <c r="B2225" t="str">
        <f>IF(AND(A2225="",D2225&lt;&gt;""),B2224,LEFT('tab2'!A2230,24))</f>
        <v>RPPM.05.02.02-22-0001/16</v>
      </c>
      <c r="C2225" t="str">
        <f t="shared" si="34"/>
        <v>RPPM.05.02.02-22-0001/16</v>
      </c>
      <c r="D2225" t="str">
        <f>IF('tab2'!B2230="","",'tab2'!B2230)</f>
        <v>WOJ.: POMORSKIE, POW.: lęborski</v>
      </c>
    </row>
    <row r="2226" spans="1:4" x14ac:dyDescent="0.25">
      <c r="A2226" t="str">
        <f>LEFT('tab2'!A2231,24)</f>
        <v/>
      </c>
      <c r="B2226" t="str">
        <f>IF(AND(A2226="",D2226&lt;&gt;""),B2225,LEFT('tab2'!A2231,24))</f>
        <v>RPPM.05.02.02-22-0001/16</v>
      </c>
      <c r="C2226" t="str">
        <f t="shared" si="34"/>
        <v>RPPM.05.02.02-22-0001/16</v>
      </c>
      <c r="D2226" t="str">
        <f>IF('tab2'!B2231="","",'tab2'!B2231)</f>
        <v>WOJ.: POMORSKIE, POW.: malborski</v>
      </c>
    </row>
    <row r="2227" spans="1:4" x14ac:dyDescent="0.25">
      <c r="A2227" t="str">
        <f>LEFT('tab2'!A2232,24)</f>
        <v/>
      </c>
      <c r="B2227" t="str">
        <f>IF(AND(A2227="",D2227&lt;&gt;""),B2226,LEFT('tab2'!A2232,24))</f>
        <v>RPPM.05.02.02-22-0001/16</v>
      </c>
      <c r="C2227" t="str">
        <f t="shared" si="34"/>
        <v>RPPM.05.02.02-22-0001/16</v>
      </c>
      <c r="D2227" t="str">
        <f>IF('tab2'!B2232="","",'tab2'!B2232)</f>
        <v>WOJ.: POMORSKIE, POW.: nowodworski</v>
      </c>
    </row>
    <row r="2228" spans="1:4" x14ac:dyDescent="0.25">
      <c r="A2228" t="str">
        <f>LEFT('tab2'!A2233,24)</f>
        <v/>
      </c>
      <c r="B2228" t="str">
        <f>IF(AND(A2228="",D2228&lt;&gt;""),B2227,LEFT('tab2'!A2233,24))</f>
        <v>RPPM.05.02.02-22-0001/16</v>
      </c>
      <c r="C2228" t="str">
        <f t="shared" si="34"/>
        <v>RPPM.05.02.02-22-0001/16</v>
      </c>
      <c r="D2228" t="str">
        <f>IF('tab2'!B2233="","",'tab2'!B2233)</f>
        <v>WOJ.: POMORSKIE, POW.: pucki</v>
      </c>
    </row>
    <row r="2229" spans="1:4" x14ac:dyDescent="0.25">
      <c r="A2229" t="str">
        <f>LEFT('tab2'!A2234,24)</f>
        <v/>
      </c>
      <c r="B2229" t="str">
        <f>IF(AND(A2229="",D2229&lt;&gt;""),B2228,LEFT('tab2'!A2234,24))</f>
        <v>RPPM.05.02.02-22-0001/16</v>
      </c>
      <c r="C2229" t="str">
        <f t="shared" si="34"/>
        <v>RPPM.05.02.02-22-0001/16</v>
      </c>
      <c r="D2229" t="str">
        <f>IF('tab2'!B2234="","",'tab2'!B2234)</f>
        <v>WOJ.: POMORSKIE, POW.: słupski</v>
      </c>
    </row>
    <row r="2230" spans="1:4" x14ac:dyDescent="0.25">
      <c r="A2230" t="str">
        <f>LEFT('tab2'!A2235,24)</f>
        <v/>
      </c>
      <c r="B2230" t="str">
        <f>IF(AND(A2230="",D2230&lt;&gt;""),B2229,LEFT('tab2'!A2235,24))</f>
        <v>RPPM.05.02.02-22-0001/16</v>
      </c>
      <c r="C2230" t="str">
        <f t="shared" si="34"/>
        <v>RPPM.05.02.02-22-0001/16</v>
      </c>
      <c r="D2230" t="str">
        <f>IF('tab2'!B2235="","",'tab2'!B2235)</f>
        <v>WOJ.: POMORSKIE, POW.: starogardzki</v>
      </c>
    </row>
    <row r="2231" spans="1:4" x14ac:dyDescent="0.25">
      <c r="A2231" t="str">
        <f>LEFT('tab2'!A2236,24)</f>
        <v/>
      </c>
      <c r="B2231" t="str">
        <f>IF(AND(A2231="",D2231&lt;&gt;""),B2230,LEFT('tab2'!A2236,24))</f>
        <v>RPPM.05.02.02-22-0001/16</v>
      </c>
      <c r="C2231" t="str">
        <f t="shared" si="34"/>
        <v>RPPM.05.02.02-22-0001/16</v>
      </c>
      <c r="D2231" t="str">
        <f>IF('tab2'!B2236="","",'tab2'!B2236)</f>
        <v>WOJ.: POMORSKIE, POW.: sztumski</v>
      </c>
    </row>
    <row r="2232" spans="1:4" x14ac:dyDescent="0.25">
      <c r="A2232" t="str">
        <f>LEFT('tab2'!A2237,24)</f>
        <v/>
      </c>
      <c r="B2232" t="str">
        <f>IF(AND(A2232="",D2232&lt;&gt;""),B2231,LEFT('tab2'!A2237,24))</f>
        <v>RPPM.05.02.02-22-0001/16</v>
      </c>
      <c r="C2232" t="str">
        <f t="shared" si="34"/>
        <v>RPPM.05.02.02-22-0001/16</v>
      </c>
      <c r="D2232" t="str">
        <f>IF('tab2'!B2237="","",'tab2'!B2237)</f>
        <v>WOJ.: POMORSKIE, POW.: tczewski</v>
      </c>
    </row>
    <row r="2233" spans="1:4" x14ac:dyDescent="0.25">
      <c r="A2233" t="str">
        <f>LEFT('tab2'!A2238,24)</f>
        <v/>
      </c>
      <c r="B2233" t="str">
        <f>IF(AND(A2233="",D2233&lt;&gt;""),B2232,LEFT('tab2'!A2238,24))</f>
        <v>RPPM.05.02.02-22-0001/16</v>
      </c>
      <c r="C2233" t="str">
        <f t="shared" si="34"/>
        <v>RPPM.05.02.02-22-0001/16</v>
      </c>
      <c r="D2233" t="str">
        <f>IF('tab2'!B2238="","",'tab2'!B2238)</f>
        <v>WOJ.: POMORSKIE, POW.: wejherowski</v>
      </c>
    </row>
    <row r="2234" spans="1:4" x14ac:dyDescent="0.25">
      <c r="A2234" t="str">
        <f>LEFT('tab2'!A2239,24)</f>
        <v>RPPM.05.02.02-22-0001/16</v>
      </c>
      <c r="B2234" t="str">
        <f>IF(AND(A2234="",D2234&lt;&gt;""),B2233,LEFT('tab2'!A2239,24))</f>
        <v>RPPM.05.02.02-22-0001/16</v>
      </c>
      <c r="C2234" t="str">
        <f t="shared" si="34"/>
        <v>RPPM.05.02.02-22-0001/16</v>
      </c>
      <c r="D2234">
        <f>IF('tab2'!B2239="","",'tab2'!B2239)</f>
        <v>14</v>
      </c>
    </row>
    <row r="2235" spans="1:4" x14ac:dyDescent="0.25">
      <c r="A2235" t="str">
        <f>LEFT('tab2'!A2240,24)</f>
        <v>RPPM.05.02.02-22-0002/16</v>
      </c>
      <c r="B2235" t="str">
        <f>IF(AND(A2235="",D2235&lt;&gt;""),B2234,LEFT('tab2'!A2240,24))</f>
        <v>RPPM.05.02.02-22-0002/16</v>
      </c>
      <c r="C2235" t="str">
        <f t="shared" si="34"/>
        <v>RPPM.05.02.02-22-0002/16</v>
      </c>
      <c r="D2235" t="str">
        <f>IF('tab2'!B2240="","",'tab2'!B2240)</f>
        <v>WOJ.: POMORSKIE, POW.: bytowski</v>
      </c>
    </row>
    <row r="2236" spans="1:4" x14ac:dyDescent="0.25">
      <c r="A2236" t="str">
        <f>LEFT('tab2'!A2241,24)</f>
        <v/>
      </c>
      <c r="B2236" t="str">
        <f>IF(AND(A2236="",D2236&lt;&gt;""),B2235,LEFT('tab2'!A2241,24))</f>
        <v>RPPM.05.02.02-22-0002/16</v>
      </c>
      <c r="C2236" t="str">
        <f t="shared" si="34"/>
        <v>RPPM.05.02.02-22-0002/16</v>
      </c>
      <c r="D2236" t="str">
        <f>IF('tab2'!B2241="","",'tab2'!B2241)</f>
        <v>WOJ.: POMORSKIE, POW.: chojnicki</v>
      </c>
    </row>
    <row r="2237" spans="1:4" x14ac:dyDescent="0.25">
      <c r="A2237" t="str">
        <f>LEFT('tab2'!A2242,24)</f>
        <v/>
      </c>
      <c r="B2237" t="str">
        <f>IF(AND(A2237="",D2237&lt;&gt;""),B2236,LEFT('tab2'!A2242,24))</f>
        <v>RPPM.05.02.02-22-0002/16</v>
      </c>
      <c r="C2237" t="str">
        <f t="shared" si="34"/>
        <v>RPPM.05.02.02-22-0002/16</v>
      </c>
      <c r="D2237" t="str">
        <f>IF('tab2'!B2242="","",'tab2'!B2242)</f>
        <v>WOJ.: POMORSKIE, POW.: człuchowski</v>
      </c>
    </row>
    <row r="2238" spans="1:4" x14ac:dyDescent="0.25">
      <c r="A2238" t="str">
        <f>LEFT('tab2'!A2243,24)</f>
        <v/>
      </c>
      <c r="B2238" t="str">
        <f>IF(AND(A2238="",D2238&lt;&gt;""),B2237,LEFT('tab2'!A2243,24))</f>
        <v>RPPM.05.02.02-22-0002/16</v>
      </c>
      <c r="C2238" t="str">
        <f t="shared" si="34"/>
        <v>RPPM.05.02.02-22-0002/16</v>
      </c>
      <c r="D2238" t="str">
        <f>IF('tab2'!B2243="","",'tab2'!B2243)</f>
        <v>WOJ.: POMORSKIE, POW.: kościerski</v>
      </c>
    </row>
    <row r="2239" spans="1:4" x14ac:dyDescent="0.25">
      <c r="A2239" t="str">
        <f>LEFT('tab2'!A2244,24)</f>
        <v/>
      </c>
      <c r="B2239" t="str">
        <f>IF(AND(A2239="",D2239&lt;&gt;""),B2238,LEFT('tab2'!A2244,24))</f>
        <v>RPPM.05.02.02-22-0002/16</v>
      </c>
      <c r="C2239" t="str">
        <f t="shared" si="34"/>
        <v>RPPM.05.02.02-22-0002/16</v>
      </c>
      <c r="D2239" t="str">
        <f>IF('tab2'!B2244="","",'tab2'!B2244)</f>
        <v>WOJ.: POMORSKIE, POW.: kwidzyński</v>
      </c>
    </row>
    <row r="2240" spans="1:4" x14ac:dyDescent="0.25">
      <c r="A2240" t="str">
        <f>LEFT('tab2'!A2245,24)</f>
        <v/>
      </c>
      <c r="B2240" t="str">
        <f>IF(AND(A2240="",D2240&lt;&gt;""),B2239,LEFT('tab2'!A2245,24))</f>
        <v>RPPM.05.02.02-22-0002/16</v>
      </c>
      <c r="C2240" t="str">
        <f t="shared" si="34"/>
        <v>RPPM.05.02.02-22-0002/16</v>
      </c>
      <c r="D2240" t="str">
        <f>IF('tab2'!B2245="","",'tab2'!B2245)</f>
        <v>WOJ.: POMORSKIE, POW.: lęborski</v>
      </c>
    </row>
    <row r="2241" spans="1:4" x14ac:dyDescent="0.25">
      <c r="A2241" t="str">
        <f>LEFT('tab2'!A2246,24)</f>
        <v/>
      </c>
      <c r="B2241" t="str">
        <f>IF(AND(A2241="",D2241&lt;&gt;""),B2240,LEFT('tab2'!A2246,24))</f>
        <v>RPPM.05.02.02-22-0002/16</v>
      </c>
      <c r="C2241" t="str">
        <f t="shared" si="34"/>
        <v>RPPM.05.02.02-22-0002/16</v>
      </c>
      <c r="D2241" t="str">
        <f>IF('tab2'!B2246="","",'tab2'!B2246)</f>
        <v>WOJ.: POMORSKIE, POW.: malborski</v>
      </c>
    </row>
    <row r="2242" spans="1:4" x14ac:dyDescent="0.25">
      <c r="A2242" t="str">
        <f>LEFT('tab2'!A2247,24)</f>
        <v/>
      </c>
      <c r="B2242" t="str">
        <f>IF(AND(A2242="",D2242&lt;&gt;""),B2241,LEFT('tab2'!A2247,24))</f>
        <v>RPPM.05.02.02-22-0002/16</v>
      </c>
      <c r="C2242" t="str">
        <f t="shared" si="34"/>
        <v>RPPM.05.02.02-22-0002/16</v>
      </c>
      <c r="D2242" t="str">
        <f>IF('tab2'!B2247="","",'tab2'!B2247)</f>
        <v>WOJ.: POMORSKIE, POW.: nowodworski</v>
      </c>
    </row>
    <row r="2243" spans="1:4" x14ac:dyDescent="0.25">
      <c r="A2243" t="str">
        <f>LEFT('tab2'!A2248,24)</f>
        <v/>
      </c>
      <c r="B2243" t="str">
        <f>IF(AND(A2243="",D2243&lt;&gt;""),B2242,LEFT('tab2'!A2248,24))</f>
        <v>RPPM.05.02.02-22-0002/16</v>
      </c>
      <c r="C2243" t="str">
        <f t="shared" ref="C2243:C2306" si="35">IF(D2243="","",B2243)</f>
        <v>RPPM.05.02.02-22-0002/16</v>
      </c>
      <c r="D2243" t="str">
        <f>IF('tab2'!B2248="","",'tab2'!B2248)</f>
        <v>WOJ.: POMORSKIE, POW.: pucki</v>
      </c>
    </row>
    <row r="2244" spans="1:4" x14ac:dyDescent="0.25">
      <c r="A2244" t="str">
        <f>LEFT('tab2'!A2249,24)</f>
        <v/>
      </c>
      <c r="B2244" t="str">
        <f>IF(AND(A2244="",D2244&lt;&gt;""),B2243,LEFT('tab2'!A2249,24))</f>
        <v>RPPM.05.02.02-22-0002/16</v>
      </c>
      <c r="C2244" t="str">
        <f t="shared" si="35"/>
        <v>RPPM.05.02.02-22-0002/16</v>
      </c>
      <c r="D2244" t="str">
        <f>IF('tab2'!B2249="","",'tab2'!B2249)</f>
        <v>WOJ.: POMORSKIE, POW.: słupski</v>
      </c>
    </row>
    <row r="2245" spans="1:4" x14ac:dyDescent="0.25">
      <c r="A2245" t="str">
        <f>LEFT('tab2'!A2250,24)</f>
        <v/>
      </c>
      <c r="B2245" t="str">
        <f>IF(AND(A2245="",D2245&lt;&gt;""),B2244,LEFT('tab2'!A2250,24))</f>
        <v>RPPM.05.02.02-22-0002/16</v>
      </c>
      <c r="C2245" t="str">
        <f t="shared" si="35"/>
        <v>RPPM.05.02.02-22-0002/16</v>
      </c>
      <c r="D2245" t="str">
        <f>IF('tab2'!B2250="","",'tab2'!B2250)</f>
        <v>WOJ.: POMORSKIE, POW.: starogardzki</v>
      </c>
    </row>
    <row r="2246" spans="1:4" x14ac:dyDescent="0.25">
      <c r="A2246" t="str">
        <f>LEFT('tab2'!A2251,24)</f>
        <v/>
      </c>
      <c r="B2246" t="str">
        <f>IF(AND(A2246="",D2246&lt;&gt;""),B2245,LEFT('tab2'!A2251,24))</f>
        <v>RPPM.05.02.02-22-0002/16</v>
      </c>
      <c r="C2246" t="str">
        <f t="shared" si="35"/>
        <v>RPPM.05.02.02-22-0002/16</v>
      </c>
      <c r="D2246" t="str">
        <f>IF('tab2'!B2251="","",'tab2'!B2251)</f>
        <v>WOJ.: POMORSKIE, POW.: sztumski</v>
      </c>
    </row>
    <row r="2247" spans="1:4" x14ac:dyDescent="0.25">
      <c r="A2247" t="str">
        <f>LEFT('tab2'!A2252,24)</f>
        <v/>
      </c>
      <c r="B2247" t="str">
        <f>IF(AND(A2247="",D2247&lt;&gt;""),B2246,LEFT('tab2'!A2252,24))</f>
        <v>RPPM.05.02.02-22-0002/16</v>
      </c>
      <c r="C2247" t="str">
        <f t="shared" si="35"/>
        <v>RPPM.05.02.02-22-0002/16</v>
      </c>
      <c r="D2247" t="str">
        <f>IF('tab2'!B2252="","",'tab2'!B2252)</f>
        <v>WOJ.: POMORSKIE, POW.: tczewski</v>
      </c>
    </row>
    <row r="2248" spans="1:4" x14ac:dyDescent="0.25">
      <c r="A2248" t="str">
        <f>LEFT('tab2'!A2253,24)</f>
        <v/>
      </c>
      <c r="B2248" t="str">
        <f>IF(AND(A2248="",D2248&lt;&gt;""),B2247,LEFT('tab2'!A2253,24))</f>
        <v>RPPM.05.02.02-22-0002/16</v>
      </c>
      <c r="C2248" t="str">
        <f t="shared" si="35"/>
        <v>RPPM.05.02.02-22-0002/16</v>
      </c>
      <c r="D2248" t="str">
        <f>IF('tab2'!B2253="","",'tab2'!B2253)</f>
        <v>WOJ.: POMORSKIE, POW.: wejherowski</v>
      </c>
    </row>
    <row r="2249" spans="1:4" x14ac:dyDescent="0.25">
      <c r="A2249" t="str">
        <f>LEFT('tab2'!A2254,24)</f>
        <v>RPPM.05.02.02-22-0002/16</v>
      </c>
      <c r="B2249" t="str">
        <f>IF(AND(A2249="",D2249&lt;&gt;""),B2248,LEFT('tab2'!A2254,24))</f>
        <v>RPPM.05.02.02-22-0002/16</v>
      </c>
      <c r="C2249" t="str">
        <f t="shared" si="35"/>
        <v>RPPM.05.02.02-22-0002/16</v>
      </c>
      <c r="D2249">
        <f>IF('tab2'!B2254="","",'tab2'!B2254)</f>
        <v>14</v>
      </c>
    </row>
    <row r="2250" spans="1:4" x14ac:dyDescent="0.25">
      <c r="A2250" t="str">
        <f>LEFT('tab2'!A2255,24)</f>
        <v>RPPM.05.02.02-22-0005/16</v>
      </c>
      <c r="B2250" t="str">
        <f>IF(AND(A2250="",D2250&lt;&gt;""),B2249,LEFT('tab2'!A2255,24))</f>
        <v>RPPM.05.02.02-22-0005/16</v>
      </c>
      <c r="C2250" t="str">
        <f t="shared" si="35"/>
        <v>RPPM.05.02.02-22-0005/16</v>
      </c>
      <c r="D2250" t="str">
        <f>IF('tab2'!B2255="","",'tab2'!B2255)</f>
        <v>WOJ.: POMORSKIE</v>
      </c>
    </row>
    <row r="2251" spans="1:4" x14ac:dyDescent="0.25">
      <c r="A2251" t="str">
        <f>LEFT('tab2'!A2256,24)</f>
        <v>RPPM.05.02.02-22-0005/16</v>
      </c>
      <c r="B2251" t="str">
        <f>IF(AND(A2251="",D2251&lt;&gt;""),B2250,LEFT('tab2'!A2256,24))</f>
        <v>RPPM.05.02.02-22-0005/16</v>
      </c>
      <c r="C2251" t="str">
        <f t="shared" si="35"/>
        <v>RPPM.05.02.02-22-0005/16</v>
      </c>
      <c r="D2251">
        <f>IF('tab2'!B2256="","",'tab2'!B2256)</f>
        <v>1</v>
      </c>
    </row>
    <row r="2252" spans="1:4" x14ac:dyDescent="0.25">
      <c r="A2252" t="str">
        <f>LEFT('tab2'!A2257,24)</f>
        <v>RPPM.05.02.02-22-0006/16</v>
      </c>
      <c r="B2252" t="str">
        <f>IF(AND(A2252="",D2252&lt;&gt;""),B2251,LEFT('tab2'!A2257,24))</f>
        <v>RPPM.05.02.02-22-0006/16</v>
      </c>
      <c r="C2252" t="str">
        <f t="shared" si="35"/>
        <v>RPPM.05.02.02-22-0006/16</v>
      </c>
      <c r="D2252" t="str">
        <f>IF('tab2'!B2257="","",'tab2'!B2257)</f>
        <v>WOJ.: POMORSKIE, POW.: bytowski</v>
      </c>
    </row>
    <row r="2253" spans="1:4" x14ac:dyDescent="0.25">
      <c r="A2253" t="str">
        <f>LEFT('tab2'!A2258,24)</f>
        <v>RPPM.05.02.02-22-0006/16</v>
      </c>
      <c r="B2253" t="str">
        <f>IF(AND(A2253="",D2253&lt;&gt;""),B2252,LEFT('tab2'!A2258,24))</f>
        <v>RPPM.05.02.02-22-0006/16</v>
      </c>
      <c r="C2253" t="str">
        <f t="shared" si="35"/>
        <v>RPPM.05.02.02-22-0006/16</v>
      </c>
      <c r="D2253">
        <f>IF('tab2'!B2258="","",'tab2'!B2258)</f>
        <v>1</v>
      </c>
    </row>
    <row r="2254" spans="1:4" x14ac:dyDescent="0.25">
      <c r="A2254" t="str">
        <f>LEFT('tab2'!A2259,24)</f>
        <v>RPPM.05.02.02-22-0015/16</v>
      </c>
      <c r="B2254" t="str">
        <f>IF(AND(A2254="",D2254&lt;&gt;""),B2253,LEFT('tab2'!A2259,24))</f>
        <v>RPPM.05.02.02-22-0015/16</v>
      </c>
      <c r="C2254" t="str">
        <f t="shared" si="35"/>
        <v>RPPM.05.02.02-22-0015/16</v>
      </c>
      <c r="D2254" t="str">
        <f>IF('tab2'!B2259="","",'tab2'!B2259)</f>
        <v>WOJ.: POMORSKIE, POW.: bytowski</v>
      </c>
    </row>
    <row r="2255" spans="1:4" x14ac:dyDescent="0.25">
      <c r="A2255" t="str">
        <f>LEFT('tab2'!A2260,24)</f>
        <v/>
      </c>
      <c r="B2255" t="str">
        <f>IF(AND(A2255="",D2255&lt;&gt;""),B2254,LEFT('tab2'!A2260,24))</f>
        <v>RPPM.05.02.02-22-0015/16</v>
      </c>
      <c r="C2255" t="str">
        <f t="shared" si="35"/>
        <v>RPPM.05.02.02-22-0015/16</v>
      </c>
      <c r="D2255" t="str">
        <f>IF('tab2'!B2260="","",'tab2'!B2260)</f>
        <v>WOJ.: POMORSKIE, POW.: chojnicki</v>
      </c>
    </row>
    <row r="2256" spans="1:4" x14ac:dyDescent="0.25">
      <c r="A2256" t="str">
        <f>LEFT('tab2'!A2261,24)</f>
        <v/>
      </c>
      <c r="B2256" t="str">
        <f>IF(AND(A2256="",D2256&lt;&gt;""),B2255,LEFT('tab2'!A2261,24))</f>
        <v>RPPM.05.02.02-22-0015/16</v>
      </c>
      <c r="C2256" t="str">
        <f t="shared" si="35"/>
        <v>RPPM.05.02.02-22-0015/16</v>
      </c>
      <c r="D2256" t="str">
        <f>IF('tab2'!B2261="","",'tab2'!B2261)</f>
        <v>WOJ.: POMORSKIE, POW.: człuchowski</v>
      </c>
    </row>
    <row r="2257" spans="1:4" x14ac:dyDescent="0.25">
      <c r="A2257" t="str">
        <f>LEFT('tab2'!A2262,24)</f>
        <v/>
      </c>
      <c r="B2257" t="str">
        <f>IF(AND(A2257="",D2257&lt;&gt;""),B2256,LEFT('tab2'!A2262,24))</f>
        <v>RPPM.05.02.02-22-0015/16</v>
      </c>
      <c r="C2257" t="str">
        <f t="shared" si="35"/>
        <v>RPPM.05.02.02-22-0015/16</v>
      </c>
      <c r="D2257" t="str">
        <f>IF('tab2'!B2262="","",'tab2'!B2262)</f>
        <v>WOJ.: POMORSKIE, POW.: kościerski</v>
      </c>
    </row>
    <row r="2258" spans="1:4" x14ac:dyDescent="0.25">
      <c r="A2258" t="str">
        <f>LEFT('tab2'!A2263,24)</f>
        <v/>
      </c>
      <c r="B2258" t="str">
        <f>IF(AND(A2258="",D2258&lt;&gt;""),B2257,LEFT('tab2'!A2263,24))</f>
        <v>RPPM.05.02.02-22-0015/16</v>
      </c>
      <c r="C2258" t="str">
        <f t="shared" si="35"/>
        <v>RPPM.05.02.02-22-0015/16</v>
      </c>
      <c r="D2258" t="str">
        <f>IF('tab2'!B2263="","",'tab2'!B2263)</f>
        <v>WOJ.: POMORSKIE, POW.: kwidzyński</v>
      </c>
    </row>
    <row r="2259" spans="1:4" x14ac:dyDescent="0.25">
      <c r="A2259" t="str">
        <f>LEFT('tab2'!A2264,24)</f>
        <v/>
      </c>
      <c r="B2259" t="str">
        <f>IF(AND(A2259="",D2259&lt;&gt;""),B2258,LEFT('tab2'!A2264,24))</f>
        <v>RPPM.05.02.02-22-0015/16</v>
      </c>
      <c r="C2259" t="str">
        <f t="shared" si="35"/>
        <v>RPPM.05.02.02-22-0015/16</v>
      </c>
      <c r="D2259" t="str">
        <f>IF('tab2'!B2264="","",'tab2'!B2264)</f>
        <v>WOJ.: POMORSKIE, POW.: lęborski</v>
      </c>
    </row>
    <row r="2260" spans="1:4" x14ac:dyDescent="0.25">
      <c r="A2260" t="str">
        <f>LEFT('tab2'!A2265,24)</f>
        <v/>
      </c>
      <c r="B2260" t="str">
        <f>IF(AND(A2260="",D2260&lt;&gt;""),B2259,LEFT('tab2'!A2265,24))</f>
        <v>RPPM.05.02.02-22-0015/16</v>
      </c>
      <c r="C2260" t="str">
        <f t="shared" si="35"/>
        <v>RPPM.05.02.02-22-0015/16</v>
      </c>
      <c r="D2260" t="str">
        <f>IF('tab2'!B2265="","",'tab2'!B2265)</f>
        <v>WOJ.: POMORSKIE, POW.: malborski</v>
      </c>
    </row>
    <row r="2261" spans="1:4" x14ac:dyDescent="0.25">
      <c r="A2261" t="str">
        <f>LEFT('tab2'!A2266,24)</f>
        <v/>
      </c>
      <c r="B2261" t="str">
        <f>IF(AND(A2261="",D2261&lt;&gt;""),B2260,LEFT('tab2'!A2266,24))</f>
        <v>RPPM.05.02.02-22-0015/16</v>
      </c>
      <c r="C2261" t="str">
        <f t="shared" si="35"/>
        <v>RPPM.05.02.02-22-0015/16</v>
      </c>
      <c r="D2261" t="str">
        <f>IF('tab2'!B2266="","",'tab2'!B2266)</f>
        <v>WOJ.: POMORSKIE, POW.: nowodworski</v>
      </c>
    </row>
    <row r="2262" spans="1:4" x14ac:dyDescent="0.25">
      <c r="A2262" t="str">
        <f>LEFT('tab2'!A2267,24)</f>
        <v/>
      </c>
      <c r="B2262" t="str">
        <f>IF(AND(A2262="",D2262&lt;&gt;""),B2261,LEFT('tab2'!A2267,24))</f>
        <v>RPPM.05.02.02-22-0015/16</v>
      </c>
      <c r="C2262" t="str">
        <f t="shared" si="35"/>
        <v>RPPM.05.02.02-22-0015/16</v>
      </c>
      <c r="D2262" t="str">
        <f>IF('tab2'!B2267="","",'tab2'!B2267)</f>
        <v>WOJ.: POMORSKIE, POW.: pucki</v>
      </c>
    </row>
    <row r="2263" spans="1:4" x14ac:dyDescent="0.25">
      <c r="A2263" t="str">
        <f>LEFT('tab2'!A2268,24)</f>
        <v/>
      </c>
      <c r="B2263" t="str">
        <f>IF(AND(A2263="",D2263&lt;&gt;""),B2262,LEFT('tab2'!A2268,24))</f>
        <v>RPPM.05.02.02-22-0015/16</v>
      </c>
      <c r="C2263" t="str">
        <f t="shared" si="35"/>
        <v>RPPM.05.02.02-22-0015/16</v>
      </c>
      <c r="D2263" t="str">
        <f>IF('tab2'!B2268="","",'tab2'!B2268)</f>
        <v>WOJ.: POMORSKIE, POW.: słupski</v>
      </c>
    </row>
    <row r="2264" spans="1:4" x14ac:dyDescent="0.25">
      <c r="A2264" t="str">
        <f>LEFT('tab2'!A2269,24)</f>
        <v/>
      </c>
      <c r="B2264" t="str">
        <f>IF(AND(A2264="",D2264&lt;&gt;""),B2263,LEFT('tab2'!A2269,24))</f>
        <v>RPPM.05.02.02-22-0015/16</v>
      </c>
      <c r="C2264" t="str">
        <f t="shared" si="35"/>
        <v>RPPM.05.02.02-22-0015/16</v>
      </c>
      <c r="D2264" t="str">
        <f>IF('tab2'!B2269="","",'tab2'!B2269)</f>
        <v>WOJ.: POMORSKIE, POW.: starogardzki</v>
      </c>
    </row>
    <row r="2265" spans="1:4" x14ac:dyDescent="0.25">
      <c r="A2265" t="str">
        <f>LEFT('tab2'!A2270,24)</f>
        <v/>
      </c>
      <c r="B2265" t="str">
        <f>IF(AND(A2265="",D2265&lt;&gt;""),B2264,LEFT('tab2'!A2270,24))</f>
        <v>RPPM.05.02.02-22-0015/16</v>
      </c>
      <c r="C2265" t="str">
        <f t="shared" si="35"/>
        <v>RPPM.05.02.02-22-0015/16</v>
      </c>
      <c r="D2265" t="str">
        <f>IF('tab2'!B2270="","",'tab2'!B2270)</f>
        <v>WOJ.: POMORSKIE, POW.: sztumski</v>
      </c>
    </row>
    <row r="2266" spans="1:4" x14ac:dyDescent="0.25">
      <c r="A2266" t="str">
        <f>LEFT('tab2'!A2271,24)</f>
        <v/>
      </c>
      <c r="B2266" t="str">
        <f>IF(AND(A2266="",D2266&lt;&gt;""),B2265,LEFT('tab2'!A2271,24))</f>
        <v>RPPM.05.02.02-22-0015/16</v>
      </c>
      <c r="C2266" t="str">
        <f t="shared" si="35"/>
        <v>RPPM.05.02.02-22-0015/16</v>
      </c>
      <c r="D2266" t="str">
        <f>IF('tab2'!B2271="","",'tab2'!B2271)</f>
        <v>WOJ.: POMORSKIE, POW.: tczewski</v>
      </c>
    </row>
    <row r="2267" spans="1:4" x14ac:dyDescent="0.25">
      <c r="A2267" t="str">
        <f>LEFT('tab2'!A2272,24)</f>
        <v/>
      </c>
      <c r="B2267" t="str">
        <f>IF(AND(A2267="",D2267&lt;&gt;""),B2266,LEFT('tab2'!A2272,24))</f>
        <v>RPPM.05.02.02-22-0015/16</v>
      </c>
      <c r="C2267" t="str">
        <f t="shared" si="35"/>
        <v>RPPM.05.02.02-22-0015/16</v>
      </c>
      <c r="D2267" t="str">
        <f>IF('tab2'!B2272="","",'tab2'!B2272)</f>
        <v>WOJ.: POMORSKIE, POW.: wejherowski</v>
      </c>
    </row>
    <row r="2268" spans="1:4" x14ac:dyDescent="0.25">
      <c r="A2268" t="str">
        <f>LEFT('tab2'!A2273,24)</f>
        <v>RPPM.05.02.02-22-0015/16</v>
      </c>
      <c r="B2268" t="str">
        <f>IF(AND(A2268="",D2268&lt;&gt;""),B2267,LEFT('tab2'!A2273,24))</f>
        <v>RPPM.05.02.02-22-0015/16</v>
      </c>
      <c r="C2268" t="str">
        <f t="shared" si="35"/>
        <v>RPPM.05.02.02-22-0015/16</v>
      </c>
      <c r="D2268">
        <f>IF('tab2'!B2273="","",'tab2'!B2273)</f>
        <v>14</v>
      </c>
    </row>
    <row r="2269" spans="1:4" x14ac:dyDescent="0.25">
      <c r="A2269" t="str">
        <f>LEFT('tab2'!A2274,24)</f>
        <v>RPPM.05.02.02-22-0017/16</v>
      </c>
      <c r="B2269" t="str">
        <f>IF(AND(A2269="",D2269&lt;&gt;""),B2268,LEFT('tab2'!A2274,24))</f>
        <v>RPPM.05.02.02-22-0017/16</v>
      </c>
      <c r="C2269" t="str">
        <f t="shared" si="35"/>
        <v>RPPM.05.02.02-22-0017/16</v>
      </c>
      <c r="D2269" t="str">
        <f>IF('tab2'!B2274="","",'tab2'!B2274)</f>
        <v>WOJ.: POMORSKIE</v>
      </c>
    </row>
    <row r="2270" spans="1:4" x14ac:dyDescent="0.25">
      <c r="A2270" t="str">
        <f>LEFT('tab2'!A2275,24)</f>
        <v>RPPM.05.02.02-22-0017/16</v>
      </c>
      <c r="B2270" t="str">
        <f>IF(AND(A2270="",D2270&lt;&gt;""),B2269,LEFT('tab2'!A2275,24))</f>
        <v>RPPM.05.02.02-22-0017/16</v>
      </c>
      <c r="C2270" t="str">
        <f t="shared" si="35"/>
        <v>RPPM.05.02.02-22-0017/16</v>
      </c>
      <c r="D2270">
        <f>IF('tab2'!B2275="","",'tab2'!B2275)</f>
        <v>1</v>
      </c>
    </row>
    <row r="2271" spans="1:4" x14ac:dyDescent="0.25">
      <c r="A2271" t="str">
        <f>LEFT('tab2'!A2276,24)</f>
        <v>RPPM.05.02.02-22-0019/16</v>
      </c>
      <c r="B2271" t="str">
        <f>IF(AND(A2271="",D2271&lt;&gt;""),B2270,LEFT('tab2'!A2276,24))</f>
        <v>RPPM.05.02.02-22-0019/16</v>
      </c>
      <c r="C2271" t="str">
        <f t="shared" si="35"/>
        <v>RPPM.05.02.02-22-0019/16</v>
      </c>
      <c r="D2271" t="str">
        <f>IF('tab2'!B2276="","",'tab2'!B2276)</f>
        <v>WOJ.: POMORSKIE</v>
      </c>
    </row>
    <row r="2272" spans="1:4" x14ac:dyDescent="0.25">
      <c r="A2272" t="str">
        <f>LEFT('tab2'!A2277,24)</f>
        <v>RPPM.05.02.02-22-0019/16</v>
      </c>
      <c r="B2272" t="str">
        <f>IF(AND(A2272="",D2272&lt;&gt;""),B2271,LEFT('tab2'!A2277,24))</f>
        <v>RPPM.05.02.02-22-0019/16</v>
      </c>
      <c r="C2272" t="str">
        <f t="shared" si="35"/>
        <v>RPPM.05.02.02-22-0019/16</v>
      </c>
      <c r="D2272">
        <f>IF('tab2'!B2277="","",'tab2'!B2277)</f>
        <v>1</v>
      </c>
    </row>
    <row r="2273" spans="1:4" x14ac:dyDescent="0.25">
      <c r="A2273" t="str">
        <f>LEFT('tab2'!A2278,24)</f>
        <v>RPPM.05.02.02-22-0020/16</v>
      </c>
      <c r="B2273" t="str">
        <f>IF(AND(A2273="",D2273&lt;&gt;""),B2272,LEFT('tab2'!A2278,24))</f>
        <v>RPPM.05.02.02-22-0020/16</v>
      </c>
      <c r="C2273" t="str">
        <f t="shared" si="35"/>
        <v>RPPM.05.02.02-22-0020/16</v>
      </c>
      <c r="D2273" t="str">
        <f>IF('tab2'!B2278="","",'tab2'!B2278)</f>
        <v>WOJ.: POMORSKIE, POW.: bytowski</v>
      </c>
    </row>
    <row r="2274" spans="1:4" x14ac:dyDescent="0.25">
      <c r="A2274" t="str">
        <f>LEFT('tab2'!A2279,24)</f>
        <v/>
      </c>
      <c r="B2274" t="str">
        <f>IF(AND(A2274="",D2274&lt;&gt;""),B2273,LEFT('tab2'!A2279,24))</f>
        <v>RPPM.05.02.02-22-0020/16</v>
      </c>
      <c r="C2274" t="str">
        <f t="shared" si="35"/>
        <v>RPPM.05.02.02-22-0020/16</v>
      </c>
      <c r="D2274" t="str">
        <f>IF('tab2'!B2279="","",'tab2'!B2279)</f>
        <v>WOJ.: POMORSKIE, POW.: kwidzyński</v>
      </c>
    </row>
    <row r="2275" spans="1:4" x14ac:dyDescent="0.25">
      <c r="A2275" t="str">
        <f>LEFT('tab2'!A2280,24)</f>
        <v/>
      </c>
      <c r="B2275" t="str">
        <f>IF(AND(A2275="",D2275&lt;&gt;""),B2274,LEFT('tab2'!A2280,24))</f>
        <v>RPPM.05.02.02-22-0020/16</v>
      </c>
      <c r="C2275" t="str">
        <f t="shared" si="35"/>
        <v>RPPM.05.02.02-22-0020/16</v>
      </c>
      <c r="D2275" t="str">
        <f>IF('tab2'!B2280="","",'tab2'!B2280)</f>
        <v>WOJ.: POMORSKIE, POW.: słupski</v>
      </c>
    </row>
    <row r="2276" spans="1:4" x14ac:dyDescent="0.25">
      <c r="A2276" t="str">
        <f>LEFT('tab2'!A2281,24)</f>
        <v>RPPM.05.02.02-22-0020/16</v>
      </c>
      <c r="B2276" t="str">
        <f>IF(AND(A2276="",D2276&lt;&gt;""),B2275,LEFT('tab2'!A2281,24))</f>
        <v>RPPM.05.02.02-22-0020/16</v>
      </c>
      <c r="C2276" t="str">
        <f t="shared" si="35"/>
        <v>RPPM.05.02.02-22-0020/16</v>
      </c>
      <c r="D2276">
        <f>IF('tab2'!B2281="","",'tab2'!B2281)</f>
        <v>3</v>
      </c>
    </row>
    <row r="2277" spans="1:4" x14ac:dyDescent="0.25">
      <c r="A2277" t="str">
        <f>LEFT('tab2'!A2282,24)</f>
        <v>RPPM.05.02.02-22-0022/19</v>
      </c>
      <c r="B2277" t="str">
        <f>IF(AND(A2277="",D2277&lt;&gt;""),B2276,LEFT('tab2'!A2282,24))</f>
        <v>RPPM.05.02.02-22-0022/19</v>
      </c>
      <c r="C2277" t="str">
        <f t="shared" si="35"/>
        <v>RPPM.05.02.02-22-0022/19</v>
      </c>
      <c r="D2277" t="str">
        <f>IF('tab2'!B2282="","",'tab2'!B2282)</f>
        <v>WOJ.: POMORSKIE, POW.: bytowski</v>
      </c>
    </row>
    <row r="2278" spans="1:4" x14ac:dyDescent="0.25">
      <c r="A2278" t="str">
        <f>LEFT('tab2'!A2283,24)</f>
        <v>RPPM.05.02.02-22-0022/19</v>
      </c>
      <c r="B2278" t="str">
        <f>IF(AND(A2278="",D2278&lt;&gt;""),B2277,LEFT('tab2'!A2283,24))</f>
        <v>RPPM.05.02.02-22-0022/19</v>
      </c>
      <c r="C2278" t="str">
        <f t="shared" si="35"/>
        <v>RPPM.05.02.02-22-0022/19</v>
      </c>
      <c r="D2278">
        <f>IF('tab2'!B2283="","",'tab2'!B2283)</f>
        <v>1</v>
      </c>
    </row>
    <row r="2279" spans="1:4" x14ac:dyDescent="0.25">
      <c r="A2279" t="str">
        <f>LEFT('tab2'!A2284,24)</f>
        <v>RPPM.05.02.02-22-0023/16</v>
      </c>
      <c r="B2279" t="str">
        <f>IF(AND(A2279="",D2279&lt;&gt;""),B2278,LEFT('tab2'!A2284,24))</f>
        <v>RPPM.05.02.02-22-0023/16</v>
      </c>
      <c r="C2279" t="str">
        <f t="shared" si="35"/>
        <v>RPPM.05.02.02-22-0023/16</v>
      </c>
      <c r="D2279" t="str">
        <f>IF('tab2'!B2284="","",'tab2'!B2284)</f>
        <v>WOJ.: POMORSKIE, POW.: kwidzyński</v>
      </c>
    </row>
    <row r="2280" spans="1:4" x14ac:dyDescent="0.25">
      <c r="A2280" t="str">
        <f>LEFT('tab2'!A2285,24)</f>
        <v/>
      </c>
      <c r="B2280" t="str">
        <f>IF(AND(A2280="",D2280&lt;&gt;""),B2279,LEFT('tab2'!A2285,24))</f>
        <v>RPPM.05.02.02-22-0023/16</v>
      </c>
      <c r="C2280" t="str">
        <f t="shared" si="35"/>
        <v>RPPM.05.02.02-22-0023/16</v>
      </c>
      <c r="D2280" t="str">
        <f>IF('tab2'!B2285="","",'tab2'!B2285)</f>
        <v>WOJ.: POMORSKIE, POW.: starogardzki</v>
      </c>
    </row>
    <row r="2281" spans="1:4" x14ac:dyDescent="0.25">
      <c r="A2281" t="str">
        <f>LEFT('tab2'!A2286,24)</f>
        <v/>
      </c>
      <c r="B2281" t="str">
        <f>IF(AND(A2281="",D2281&lt;&gt;""),B2280,LEFT('tab2'!A2286,24))</f>
        <v>RPPM.05.02.02-22-0023/16</v>
      </c>
      <c r="C2281" t="str">
        <f t="shared" si="35"/>
        <v>RPPM.05.02.02-22-0023/16</v>
      </c>
      <c r="D2281" t="str">
        <f>IF('tab2'!B2286="","",'tab2'!B2286)</f>
        <v>WOJ.: POMORSKIE, POW.: sztumski</v>
      </c>
    </row>
    <row r="2282" spans="1:4" x14ac:dyDescent="0.25">
      <c r="A2282" t="str">
        <f>LEFT('tab2'!A2287,24)</f>
        <v/>
      </c>
      <c r="B2282" t="str">
        <f>IF(AND(A2282="",D2282&lt;&gt;""),B2281,LEFT('tab2'!A2287,24))</f>
        <v>RPPM.05.02.02-22-0023/16</v>
      </c>
      <c r="C2282" t="str">
        <f t="shared" si="35"/>
        <v>RPPM.05.02.02-22-0023/16</v>
      </c>
      <c r="D2282" t="str">
        <f>IF('tab2'!B2287="","",'tab2'!B2287)</f>
        <v>WOJ.: POMORSKIE, POW.: tczewski</v>
      </c>
    </row>
    <row r="2283" spans="1:4" x14ac:dyDescent="0.25">
      <c r="A2283" t="str">
        <f>LEFT('tab2'!A2288,24)</f>
        <v>RPPM.05.02.02-22-0023/16</v>
      </c>
      <c r="B2283" t="str">
        <f>IF(AND(A2283="",D2283&lt;&gt;""),B2282,LEFT('tab2'!A2288,24))</f>
        <v>RPPM.05.02.02-22-0023/16</v>
      </c>
      <c r="C2283" t="str">
        <f t="shared" si="35"/>
        <v>RPPM.05.02.02-22-0023/16</v>
      </c>
      <c r="D2283">
        <f>IF('tab2'!B2288="","",'tab2'!B2288)</f>
        <v>4</v>
      </c>
    </row>
    <row r="2284" spans="1:4" x14ac:dyDescent="0.25">
      <c r="A2284" t="str">
        <f>LEFT('tab2'!A2289,24)</f>
        <v>RPPM.05.02.02-22-0023/19</v>
      </c>
      <c r="B2284" t="str">
        <f>IF(AND(A2284="",D2284&lt;&gt;""),B2283,LEFT('tab2'!A2289,24))</f>
        <v>RPPM.05.02.02-22-0023/19</v>
      </c>
      <c r="C2284" t="str">
        <f t="shared" si="35"/>
        <v>RPPM.05.02.02-22-0023/19</v>
      </c>
      <c r="D2284" t="str">
        <f>IF('tab2'!B2289="","",'tab2'!B2289)</f>
        <v>WOJ.: POMORSKIE, POW.: pucki, GM.: Puck - gmina wiejska</v>
      </c>
    </row>
    <row r="2285" spans="1:4" x14ac:dyDescent="0.25">
      <c r="A2285" t="str">
        <f>LEFT('tab2'!A2290,24)</f>
        <v>RPPM.05.02.02-22-0023/19</v>
      </c>
      <c r="B2285" t="str">
        <f>IF(AND(A2285="",D2285&lt;&gt;""),B2284,LEFT('tab2'!A2290,24))</f>
        <v>RPPM.05.02.02-22-0023/19</v>
      </c>
      <c r="C2285" t="str">
        <f t="shared" si="35"/>
        <v>RPPM.05.02.02-22-0023/19</v>
      </c>
      <c r="D2285">
        <f>IF('tab2'!B2290="","",'tab2'!B2290)</f>
        <v>1</v>
      </c>
    </row>
    <row r="2286" spans="1:4" x14ac:dyDescent="0.25">
      <c r="A2286" t="str">
        <f>LEFT('tab2'!A2291,24)</f>
        <v>RPPM.05.02.02-22-0025/19</v>
      </c>
      <c r="B2286" t="str">
        <f>IF(AND(A2286="",D2286&lt;&gt;""),B2285,LEFT('tab2'!A2291,24))</f>
        <v>RPPM.05.02.02-22-0025/19</v>
      </c>
      <c r="C2286" t="str">
        <f t="shared" si="35"/>
        <v>RPPM.05.02.02-22-0025/19</v>
      </c>
      <c r="D2286" t="str">
        <f>IF('tab2'!B2291="","",'tab2'!B2291)</f>
        <v>WOJ.: POMORSKIE, POW.: malborski</v>
      </c>
    </row>
    <row r="2287" spans="1:4" x14ac:dyDescent="0.25">
      <c r="A2287" t="str">
        <f>LEFT('tab2'!A2292,24)</f>
        <v/>
      </c>
      <c r="B2287" t="str">
        <f>IF(AND(A2287="",D2287&lt;&gt;""),B2286,LEFT('tab2'!A2292,24))</f>
        <v>RPPM.05.02.02-22-0025/19</v>
      </c>
      <c r="C2287" t="str">
        <f t="shared" si="35"/>
        <v>RPPM.05.02.02-22-0025/19</v>
      </c>
      <c r="D2287" t="str">
        <f>IF('tab2'!B2292="","",'tab2'!B2292)</f>
        <v>WOJ.: POMORSKIE, POW.: sztumski</v>
      </c>
    </row>
    <row r="2288" spans="1:4" x14ac:dyDescent="0.25">
      <c r="A2288" t="str">
        <f>LEFT('tab2'!A2293,24)</f>
        <v>RPPM.05.02.02-22-0025/19</v>
      </c>
      <c r="B2288" t="str">
        <f>IF(AND(A2288="",D2288&lt;&gt;""),B2287,LEFT('tab2'!A2293,24))</f>
        <v>RPPM.05.02.02-22-0025/19</v>
      </c>
      <c r="C2288" t="str">
        <f t="shared" si="35"/>
        <v>RPPM.05.02.02-22-0025/19</v>
      </c>
      <c r="D2288">
        <f>IF('tab2'!B2293="","",'tab2'!B2293)</f>
        <v>2</v>
      </c>
    </row>
    <row r="2289" spans="1:4" x14ac:dyDescent="0.25">
      <c r="A2289" t="str">
        <f>LEFT('tab2'!A2294,24)</f>
        <v>RPPM.05.02.02-22-0026/16</v>
      </c>
      <c r="B2289" t="str">
        <f>IF(AND(A2289="",D2289&lt;&gt;""),B2288,LEFT('tab2'!A2294,24))</f>
        <v>RPPM.05.02.02-22-0026/16</v>
      </c>
      <c r="C2289" t="str">
        <f t="shared" si="35"/>
        <v>RPPM.05.02.02-22-0026/16</v>
      </c>
      <c r="D2289" t="str">
        <f>IF('tab2'!B2294="","",'tab2'!B2294)</f>
        <v>WOJ.: POMORSKIE, POW.: Gdańsk, GM.: Gdańsk</v>
      </c>
    </row>
    <row r="2290" spans="1:4" x14ac:dyDescent="0.25">
      <c r="A2290" t="str">
        <f>LEFT('tab2'!A2295,24)</f>
        <v/>
      </c>
      <c r="B2290" t="str">
        <f>IF(AND(A2290="",D2290&lt;&gt;""),B2289,LEFT('tab2'!A2295,24))</f>
        <v>RPPM.05.02.02-22-0026/16</v>
      </c>
      <c r="C2290" t="str">
        <f t="shared" si="35"/>
        <v>RPPM.05.02.02-22-0026/16</v>
      </c>
      <c r="D2290" t="str">
        <f>IF('tab2'!B2295="","",'tab2'!B2295)</f>
        <v>WOJ.: POMORSKIE, POW.: gdański</v>
      </c>
    </row>
    <row r="2291" spans="1:4" x14ac:dyDescent="0.25">
      <c r="A2291" t="str">
        <f>LEFT('tab2'!A2296,24)</f>
        <v/>
      </c>
      <c r="B2291" t="str">
        <f>IF(AND(A2291="",D2291&lt;&gt;""),B2290,LEFT('tab2'!A2296,24))</f>
        <v>RPPM.05.02.02-22-0026/16</v>
      </c>
      <c r="C2291" t="str">
        <f t="shared" si="35"/>
        <v>RPPM.05.02.02-22-0026/16</v>
      </c>
      <c r="D2291" t="str">
        <f>IF('tab2'!B2296="","",'tab2'!B2296)</f>
        <v>WOJ.: POMORSKIE, POW.: Gdynia</v>
      </c>
    </row>
    <row r="2292" spans="1:4" x14ac:dyDescent="0.25">
      <c r="A2292" t="str">
        <f>LEFT('tab2'!A2297,24)</f>
        <v/>
      </c>
      <c r="B2292" t="str">
        <f>IF(AND(A2292="",D2292&lt;&gt;""),B2291,LEFT('tab2'!A2297,24))</f>
        <v>RPPM.05.02.02-22-0026/16</v>
      </c>
      <c r="C2292" t="str">
        <f t="shared" si="35"/>
        <v>RPPM.05.02.02-22-0026/16</v>
      </c>
      <c r="D2292" t="str">
        <f>IF('tab2'!B2297="","",'tab2'!B2297)</f>
        <v>WOJ.: POMORSKIE, POW.: kartuski</v>
      </c>
    </row>
    <row r="2293" spans="1:4" x14ac:dyDescent="0.25">
      <c r="A2293" t="str">
        <f>LEFT('tab2'!A2298,24)</f>
        <v/>
      </c>
      <c r="B2293" t="str">
        <f>IF(AND(A2293="",D2293&lt;&gt;""),B2292,LEFT('tab2'!A2298,24))</f>
        <v>RPPM.05.02.02-22-0026/16</v>
      </c>
      <c r="C2293" t="str">
        <f t="shared" si="35"/>
        <v>RPPM.05.02.02-22-0026/16</v>
      </c>
      <c r="D2293" t="str">
        <f>IF('tab2'!B2298="","",'tab2'!B2298)</f>
        <v>WOJ.: POMORSKIE, POW.: kościerski</v>
      </c>
    </row>
    <row r="2294" spans="1:4" x14ac:dyDescent="0.25">
      <c r="A2294" t="str">
        <f>LEFT('tab2'!A2299,24)</f>
        <v/>
      </c>
      <c r="B2294" t="str">
        <f>IF(AND(A2294="",D2294&lt;&gt;""),B2293,LEFT('tab2'!A2299,24))</f>
        <v>RPPM.05.02.02-22-0026/16</v>
      </c>
      <c r="C2294" t="str">
        <f t="shared" si="35"/>
        <v>RPPM.05.02.02-22-0026/16</v>
      </c>
      <c r="D2294" t="str">
        <f>IF('tab2'!B2299="","",'tab2'!B2299)</f>
        <v>WOJ.: POMORSKIE, POW.: pucki</v>
      </c>
    </row>
    <row r="2295" spans="1:4" x14ac:dyDescent="0.25">
      <c r="A2295" t="str">
        <f>LEFT('tab2'!A2300,24)</f>
        <v/>
      </c>
      <c r="B2295" t="str">
        <f>IF(AND(A2295="",D2295&lt;&gt;""),B2294,LEFT('tab2'!A2300,24))</f>
        <v>RPPM.05.02.02-22-0026/16</v>
      </c>
      <c r="C2295" t="str">
        <f t="shared" si="35"/>
        <v>RPPM.05.02.02-22-0026/16</v>
      </c>
      <c r="D2295" t="str">
        <f>IF('tab2'!B2300="","",'tab2'!B2300)</f>
        <v>WOJ.: POMORSKIE, POW.: Sopot</v>
      </c>
    </row>
    <row r="2296" spans="1:4" x14ac:dyDescent="0.25">
      <c r="A2296" t="str">
        <f>LEFT('tab2'!A2301,24)</f>
        <v/>
      </c>
      <c r="B2296" t="str">
        <f>IF(AND(A2296="",D2296&lt;&gt;""),B2295,LEFT('tab2'!A2301,24))</f>
        <v>RPPM.05.02.02-22-0026/16</v>
      </c>
      <c r="C2296" t="str">
        <f t="shared" si="35"/>
        <v>RPPM.05.02.02-22-0026/16</v>
      </c>
      <c r="D2296" t="str">
        <f>IF('tab2'!B2301="","",'tab2'!B2301)</f>
        <v>WOJ.: POMORSKIE, POW.: starogardzki</v>
      </c>
    </row>
    <row r="2297" spans="1:4" x14ac:dyDescent="0.25">
      <c r="A2297" t="str">
        <f>LEFT('tab2'!A2302,24)</f>
        <v/>
      </c>
      <c r="B2297" t="str">
        <f>IF(AND(A2297="",D2297&lt;&gt;""),B2296,LEFT('tab2'!A2302,24))</f>
        <v>RPPM.05.02.02-22-0026/16</v>
      </c>
      <c r="C2297" t="str">
        <f t="shared" si="35"/>
        <v>RPPM.05.02.02-22-0026/16</v>
      </c>
      <c r="D2297" t="str">
        <f>IF('tab2'!B2302="","",'tab2'!B2302)</f>
        <v>WOJ.: POMORSKIE, POW.: tczewski</v>
      </c>
    </row>
    <row r="2298" spans="1:4" x14ac:dyDescent="0.25">
      <c r="A2298" t="str">
        <f>LEFT('tab2'!A2303,24)</f>
        <v/>
      </c>
      <c r="B2298" t="str">
        <f>IF(AND(A2298="",D2298&lt;&gt;""),B2297,LEFT('tab2'!A2303,24))</f>
        <v>RPPM.05.02.02-22-0026/16</v>
      </c>
      <c r="C2298" t="str">
        <f t="shared" si="35"/>
        <v>RPPM.05.02.02-22-0026/16</v>
      </c>
      <c r="D2298" t="str">
        <f>IF('tab2'!B2303="","",'tab2'!B2303)</f>
        <v>WOJ.: POMORSKIE, POW.: wejherowski</v>
      </c>
    </row>
    <row r="2299" spans="1:4" x14ac:dyDescent="0.25">
      <c r="A2299" t="str">
        <f>LEFT('tab2'!A2304,24)</f>
        <v>RPPM.05.02.02-22-0026/16</v>
      </c>
      <c r="B2299" t="str">
        <f>IF(AND(A2299="",D2299&lt;&gt;""),B2298,LEFT('tab2'!A2304,24))</f>
        <v>RPPM.05.02.02-22-0026/16</v>
      </c>
      <c r="C2299" t="str">
        <f t="shared" si="35"/>
        <v>RPPM.05.02.02-22-0026/16</v>
      </c>
      <c r="D2299">
        <f>IF('tab2'!B2304="","",'tab2'!B2304)</f>
        <v>10</v>
      </c>
    </row>
    <row r="2300" spans="1:4" x14ac:dyDescent="0.25">
      <c r="A2300" t="str">
        <f>LEFT('tab2'!A2305,24)</f>
        <v>RPPM.05.02.02-22-0029/16</v>
      </c>
      <c r="B2300" t="str">
        <f>IF(AND(A2300="",D2300&lt;&gt;""),B2299,LEFT('tab2'!A2305,24))</f>
        <v>RPPM.05.02.02-22-0029/16</v>
      </c>
      <c r="C2300" t="str">
        <f t="shared" si="35"/>
        <v>RPPM.05.02.02-22-0029/16</v>
      </c>
      <c r="D2300" t="str">
        <f>IF('tab2'!B2305="","",'tab2'!B2305)</f>
        <v>WOJ.: POMORSKIE, POW.: bytowski</v>
      </c>
    </row>
    <row r="2301" spans="1:4" x14ac:dyDescent="0.25">
      <c r="A2301" t="str">
        <f>LEFT('tab2'!A2306,24)</f>
        <v/>
      </c>
      <c r="B2301" t="str">
        <f>IF(AND(A2301="",D2301&lt;&gt;""),B2300,LEFT('tab2'!A2306,24))</f>
        <v>RPPM.05.02.02-22-0029/16</v>
      </c>
      <c r="C2301" t="str">
        <f t="shared" si="35"/>
        <v>RPPM.05.02.02-22-0029/16</v>
      </c>
      <c r="D2301" t="str">
        <f>IF('tab2'!B2306="","",'tab2'!B2306)</f>
        <v>WOJ.: POMORSKIE, POW.: chojnicki</v>
      </c>
    </row>
    <row r="2302" spans="1:4" x14ac:dyDescent="0.25">
      <c r="A2302" t="str">
        <f>LEFT('tab2'!A2307,24)</f>
        <v/>
      </c>
      <c r="B2302" t="str">
        <f>IF(AND(A2302="",D2302&lt;&gt;""),B2301,LEFT('tab2'!A2307,24))</f>
        <v>RPPM.05.02.02-22-0029/16</v>
      </c>
      <c r="C2302" t="str">
        <f t="shared" si="35"/>
        <v>RPPM.05.02.02-22-0029/16</v>
      </c>
      <c r="D2302" t="str">
        <f>IF('tab2'!B2307="","",'tab2'!B2307)</f>
        <v>WOJ.: POMORSKIE, POW.: człuchowski</v>
      </c>
    </row>
    <row r="2303" spans="1:4" x14ac:dyDescent="0.25">
      <c r="A2303" t="str">
        <f>LEFT('tab2'!A2308,24)</f>
        <v/>
      </c>
      <c r="B2303" t="str">
        <f>IF(AND(A2303="",D2303&lt;&gt;""),B2302,LEFT('tab2'!A2308,24))</f>
        <v>RPPM.05.02.02-22-0029/16</v>
      </c>
      <c r="C2303" t="str">
        <f t="shared" si="35"/>
        <v>RPPM.05.02.02-22-0029/16</v>
      </c>
      <c r="D2303" t="str">
        <f>IF('tab2'!B2308="","",'tab2'!B2308)</f>
        <v>WOJ.: POMORSKIE, POW.: kościerski</v>
      </c>
    </row>
    <row r="2304" spans="1:4" x14ac:dyDescent="0.25">
      <c r="A2304" t="str">
        <f>LEFT('tab2'!A2309,24)</f>
        <v/>
      </c>
      <c r="B2304" t="str">
        <f>IF(AND(A2304="",D2304&lt;&gt;""),B2303,LEFT('tab2'!A2309,24))</f>
        <v>RPPM.05.02.02-22-0029/16</v>
      </c>
      <c r="C2304" t="str">
        <f t="shared" si="35"/>
        <v>RPPM.05.02.02-22-0029/16</v>
      </c>
      <c r="D2304" t="str">
        <f>IF('tab2'!B2309="","",'tab2'!B2309)</f>
        <v>WOJ.: POMORSKIE, POW.: kwidzyński</v>
      </c>
    </row>
    <row r="2305" spans="1:4" x14ac:dyDescent="0.25">
      <c r="A2305" t="str">
        <f>LEFT('tab2'!A2310,24)</f>
        <v/>
      </c>
      <c r="B2305" t="str">
        <f>IF(AND(A2305="",D2305&lt;&gt;""),B2304,LEFT('tab2'!A2310,24))</f>
        <v>RPPM.05.02.02-22-0029/16</v>
      </c>
      <c r="C2305" t="str">
        <f t="shared" si="35"/>
        <v>RPPM.05.02.02-22-0029/16</v>
      </c>
      <c r="D2305" t="str">
        <f>IF('tab2'!B2310="","",'tab2'!B2310)</f>
        <v>WOJ.: POMORSKIE, POW.: lęborski</v>
      </c>
    </row>
    <row r="2306" spans="1:4" x14ac:dyDescent="0.25">
      <c r="A2306" t="str">
        <f>LEFT('tab2'!A2311,24)</f>
        <v/>
      </c>
      <c r="B2306" t="str">
        <f>IF(AND(A2306="",D2306&lt;&gt;""),B2305,LEFT('tab2'!A2311,24))</f>
        <v>RPPM.05.02.02-22-0029/16</v>
      </c>
      <c r="C2306" t="str">
        <f t="shared" si="35"/>
        <v>RPPM.05.02.02-22-0029/16</v>
      </c>
      <c r="D2306" t="str">
        <f>IF('tab2'!B2311="","",'tab2'!B2311)</f>
        <v>WOJ.: POMORSKIE, POW.: malborski</v>
      </c>
    </row>
    <row r="2307" spans="1:4" x14ac:dyDescent="0.25">
      <c r="A2307" t="str">
        <f>LEFT('tab2'!A2312,24)</f>
        <v/>
      </c>
      <c r="B2307" t="str">
        <f>IF(AND(A2307="",D2307&lt;&gt;""),B2306,LEFT('tab2'!A2312,24))</f>
        <v>RPPM.05.02.02-22-0029/16</v>
      </c>
      <c r="C2307" t="str">
        <f t="shared" ref="C2307:C2370" si="36">IF(D2307="","",B2307)</f>
        <v>RPPM.05.02.02-22-0029/16</v>
      </c>
      <c r="D2307" t="str">
        <f>IF('tab2'!B2312="","",'tab2'!B2312)</f>
        <v>WOJ.: POMORSKIE, POW.: nowodworski</v>
      </c>
    </row>
    <row r="2308" spans="1:4" x14ac:dyDescent="0.25">
      <c r="A2308" t="str">
        <f>LEFT('tab2'!A2313,24)</f>
        <v/>
      </c>
      <c r="B2308" t="str">
        <f>IF(AND(A2308="",D2308&lt;&gt;""),B2307,LEFT('tab2'!A2313,24))</f>
        <v>RPPM.05.02.02-22-0029/16</v>
      </c>
      <c r="C2308" t="str">
        <f t="shared" si="36"/>
        <v>RPPM.05.02.02-22-0029/16</v>
      </c>
      <c r="D2308" t="str">
        <f>IF('tab2'!B2313="","",'tab2'!B2313)</f>
        <v>WOJ.: POMORSKIE, POW.: pucki</v>
      </c>
    </row>
    <row r="2309" spans="1:4" x14ac:dyDescent="0.25">
      <c r="A2309" t="str">
        <f>LEFT('tab2'!A2314,24)</f>
        <v/>
      </c>
      <c r="B2309" t="str">
        <f>IF(AND(A2309="",D2309&lt;&gt;""),B2308,LEFT('tab2'!A2314,24))</f>
        <v>RPPM.05.02.02-22-0029/16</v>
      </c>
      <c r="C2309" t="str">
        <f t="shared" si="36"/>
        <v>RPPM.05.02.02-22-0029/16</v>
      </c>
      <c r="D2309" t="str">
        <f>IF('tab2'!B2314="","",'tab2'!B2314)</f>
        <v>WOJ.: POMORSKIE, POW.: słupski</v>
      </c>
    </row>
    <row r="2310" spans="1:4" x14ac:dyDescent="0.25">
      <c r="A2310" t="str">
        <f>LEFT('tab2'!A2315,24)</f>
        <v/>
      </c>
      <c r="B2310" t="str">
        <f>IF(AND(A2310="",D2310&lt;&gt;""),B2309,LEFT('tab2'!A2315,24))</f>
        <v>RPPM.05.02.02-22-0029/16</v>
      </c>
      <c r="C2310" t="str">
        <f t="shared" si="36"/>
        <v>RPPM.05.02.02-22-0029/16</v>
      </c>
      <c r="D2310" t="str">
        <f>IF('tab2'!B2315="","",'tab2'!B2315)</f>
        <v>WOJ.: POMORSKIE, POW.: starogardzki</v>
      </c>
    </row>
    <row r="2311" spans="1:4" x14ac:dyDescent="0.25">
      <c r="A2311" t="str">
        <f>LEFT('tab2'!A2316,24)</f>
        <v/>
      </c>
      <c r="B2311" t="str">
        <f>IF(AND(A2311="",D2311&lt;&gt;""),B2310,LEFT('tab2'!A2316,24))</f>
        <v>RPPM.05.02.02-22-0029/16</v>
      </c>
      <c r="C2311" t="str">
        <f t="shared" si="36"/>
        <v>RPPM.05.02.02-22-0029/16</v>
      </c>
      <c r="D2311" t="str">
        <f>IF('tab2'!B2316="","",'tab2'!B2316)</f>
        <v>WOJ.: POMORSKIE, POW.: sztumski</v>
      </c>
    </row>
    <row r="2312" spans="1:4" x14ac:dyDescent="0.25">
      <c r="A2312" t="str">
        <f>LEFT('tab2'!A2317,24)</f>
        <v/>
      </c>
      <c r="B2312" t="str">
        <f>IF(AND(A2312="",D2312&lt;&gt;""),B2311,LEFT('tab2'!A2317,24))</f>
        <v>RPPM.05.02.02-22-0029/16</v>
      </c>
      <c r="C2312" t="str">
        <f t="shared" si="36"/>
        <v>RPPM.05.02.02-22-0029/16</v>
      </c>
      <c r="D2312" t="str">
        <f>IF('tab2'!B2317="","",'tab2'!B2317)</f>
        <v>WOJ.: POMORSKIE, POW.: tczewski</v>
      </c>
    </row>
    <row r="2313" spans="1:4" x14ac:dyDescent="0.25">
      <c r="A2313" t="str">
        <f>LEFT('tab2'!A2318,24)</f>
        <v/>
      </c>
      <c r="B2313" t="str">
        <f>IF(AND(A2313="",D2313&lt;&gt;""),B2312,LEFT('tab2'!A2318,24))</f>
        <v>RPPM.05.02.02-22-0029/16</v>
      </c>
      <c r="C2313" t="str">
        <f t="shared" si="36"/>
        <v>RPPM.05.02.02-22-0029/16</v>
      </c>
      <c r="D2313" t="str">
        <f>IF('tab2'!B2318="","",'tab2'!B2318)</f>
        <v>WOJ.: POMORSKIE, POW.: wejherowski</v>
      </c>
    </row>
    <row r="2314" spans="1:4" x14ac:dyDescent="0.25">
      <c r="A2314" t="str">
        <f>LEFT('tab2'!A2319,24)</f>
        <v>RPPM.05.02.02-22-0029/16</v>
      </c>
      <c r="B2314" t="str">
        <f>IF(AND(A2314="",D2314&lt;&gt;""),B2313,LEFT('tab2'!A2319,24))</f>
        <v>RPPM.05.02.02-22-0029/16</v>
      </c>
      <c r="C2314" t="str">
        <f t="shared" si="36"/>
        <v>RPPM.05.02.02-22-0029/16</v>
      </c>
      <c r="D2314">
        <f>IF('tab2'!B2319="","",'tab2'!B2319)</f>
        <v>14</v>
      </c>
    </row>
    <row r="2315" spans="1:4" x14ac:dyDescent="0.25">
      <c r="A2315" t="str">
        <f>LEFT('tab2'!A2320,24)</f>
        <v>RPPM.05.02.02-22-0035/19</v>
      </c>
      <c r="B2315" t="str">
        <f>IF(AND(A2315="",D2315&lt;&gt;""),B2314,LEFT('tab2'!A2320,24))</f>
        <v>RPPM.05.02.02-22-0035/19</v>
      </c>
      <c r="C2315" t="str">
        <f t="shared" si="36"/>
        <v>RPPM.05.02.02-22-0035/19</v>
      </c>
      <c r="D2315" t="str">
        <f>IF('tab2'!B2320="","",'tab2'!B2320)</f>
        <v>WOJ.: POMORSKIE, POW.: kwidzyński</v>
      </c>
    </row>
    <row r="2316" spans="1:4" x14ac:dyDescent="0.25">
      <c r="A2316" t="str">
        <f>LEFT('tab2'!A2321,24)</f>
        <v/>
      </c>
      <c r="B2316" t="str">
        <f>IF(AND(A2316="",D2316&lt;&gt;""),B2315,LEFT('tab2'!A2321,24))</f>
        <v>RPPM.05.02.02-22-0035/19</v>
      </c>
      <c r="C2316" t="str">
        <f t="shared" si="36"/>
        <v>RPPM.05.02.02-22-0035/19</v>
      </c>
      <c r="D2316" t="str">
        <f>IF('tab2'!B2321="","",'tab2'!B2321)</f>
        <v>WOJ.: POMORSKIE, POW.: wejherowski</v>
      </c>
    </row>
    <row r="2317" spans="1:4" x14ac:dyDescent="0.25">
      <c r="A2317" t="str">
        <f>LEFT('tab2'!A2322,24)</f>
        <v>RPPM.05.02.02-22-0035/19</v>
      </c>
      <c r="B2317" t="str">
        <f>IF(AND(A2317="",D2317&lt;&gt;""),B2316,LEFT('tab2'!A2322,24))</f>
        <v>RPPM.05.02.02-22-0035/19</v>
      </c>
      <c r="C2317" t="str">
        <f t="shared" si="36"/>
        <v>RPPM.05.02.02-22-0035/19</v>
      </c>
      <c r="D2317">
        <f>IF('tab2'!B2322="","",'tab2'!B2322)</f>
        <v>2</v>
      </c>
    </row>
    <row r="2318" spans="1:4" x14ac:dyDescent="0.25">
      <c r="A2318" t="str">
        <f>LEFT('tab2'!A2323,24)</f>
        <v>RPPM.05.02.02-22-0037/16</v>
      </c>
      <c r="B2318" t="str">
        <f>IF(AND(A2318="",D2318&lt;&gt;""),B2317,LEFT('tab2'!A2323,24))</f>
        <v>RPPM.05.02.02-22-0037/16</v>
      </c>
      <c r="C2318" t="str">
        <f t="shared" si="36"/>
        <v>RPPM.05.02.02-22-0037/16</v>
      </c>
      <c r="D2318" t="str">
        <f>IF('tab2'!B2323="","",'tab2'!B2323)</f>
        <v>WOJ.: POMORSKIE</v>
      </c>
    </row>
    <row r="2319" spans="1:4" x14ac:dyDescent="0.25">
      <c r="A2319" t="str">
        <f>LEFT('tab2'!A2324,24)</f>
        <v>RPPM.05.02.02-22-0037/16</v>
      </c>
      <c r="B2319" t="str">
        <f>IF(AND(A2319="",D2319&lt;&gt;""),B2318,LEFT('tab2'!A2324,24))</f>
        <v>RPPM.05.02.02-22-0037/16</v>
      </c>
      <c r="C2319" t="str">
        <f t="shared" si="36"/>
        <v>RPPM.05.02.02-22-0037/16</v>
      </c>
      <c r="D2319">
        <f>IF('tab2'!B2324="","",'tab2'!B2324)</f>
        <v>1</v>
      </c>
    </row>
    <row r="2320" spans="1:4" x14ac:dyDescent="0.25">
      <c r="A2320" t="str">
        <f>LEFT('tab2'!A2325,24)</f>
        <v>RPPM.05.02.02-22-0038/16</v>
      </c>
      <c r="B2320" t="str">
        <f>IF(AND(A2320="",D2320&lt;&gt;""),B2319,LEFT('tab2'!A2325,24))</f>
        <v>RPPM.05.02.02-22-0038/16</v>
      </c>
      <c r="C2320" t="str">
        <f t="shared" si="36"/>
        <v>RPPM.05.02.02-22-0038/16</v>
      </c>
      <c r="D2320" t="str">
        <f>IF('tab2'!B2325="","",'tab2'!B2325)</f>
        <v>WOJ.: POMORSKIE</v>
      </c>
    </row>
    <row r="2321" spans="1:4" x14ac:dyDescent="0.25">
      <c r="A2321" t="str">
        <f>LEFT('tab2'!A2326,24)</f>
        <v>RPPM.05.02.02-22-0038/16</v>
      </c>
      <c r="B2321" t="str">
        <f>IF(AND(A2321="",D2321&lt;&gt;""),B2320,LEFT('tab2'!A2326,24))</f>
        <v>RPPM.05.02.02-22-0038/16</v>
      </c>
      <c r="C2321" t="str">
        <f t="shared" si="36"/>
        <v>RPPM.05.02.02-22-0038/16</v>
      </c>
      <c r="D2321">
        <f>IF('tab2'!B2326="","",'tab2'!B2326)</f>
        <v>1</v>
      </c>
    </row>
    <row r="2322" spans="1:4" x14ac:dyDescent="0.25">
      <c r="A2322" t="str">
        <f>LEFT('tab2'!A2327,24)</f>
        <v>RPPM.05.02.02-22-0039/19</v>
      </c>
      <c r="B2322" t="str">
        <f>IF(AND(A2322="",D2322&lt;&gt;""),B2321,LEFT('tab2'!A2327,24))</f>
        <v>RPPM.05.02.02-22-0039/19</v>
      </c>
      <c r="C2322" t="str">
        <f t="shared" si="36"/>
        <v>RPPM.05.02.02-22-0039/19</v>
      </c>
      <c r="D2322" t="str">
        <f>IF('tab2'!B2327="","",'tab2'!B2327)</f>
        <v>WOJ.: POMORSKIE, POW.: kwidzyński</v>
      </c>
    </row>
    <row r="2323" spans="1:4" x14ac:dyDescent="0.25">
      <c r="A2323" t="str">
        <f>LEFT('tab2'!A2328,24)</f>
        <v/>
      </c>
      <c r="B2323" t="str">
        <f>IF(AND(A2323="",D2323&lt;&gt;""),B2322,LEFT('tab2'!A2328,24))</f>
        <v>RPPM.05.02.02-22-0039/19</v>
      </c>
      <c r="C2323" t="str">
        <f t="shared" si="36"/>
        <v>RPPM.05.02.02-22-0039/19</v>
      </c>
      <c r="D2323" t="str">
        <f>IF('tab2'!B2328="","",'tab2'!B2328)</f>
        <v>WOJ.: POMORSKIE, POW.: malborski</v>
      </c>
    </row>
    <row r="2324" spans="1:4" x14ac:dyDescent="0.25">
      <c r="A2324" t="str">
        <f>LEFT('tab2'!A2329,24)</f>
        <v/>
      </c>
      <c r="B2324" t="str">
        <f>IF(AND(A2324="",D2324&lt;&gt;""),B2323,LEFT('tab2'!A2329,24))</f>
        <v>RPPM.05.02.02-22-0039/19</v>
      </c>
      <c r="C2324" t="str">
        <f t="shared" si="36"/>
        <v>RPPM.05.02.02-22-0039/19</v>
      </c>
      <c r="D2324" t="str">
        <f>IF('tab2'!B2329="","",'tab2'!B2329)</f>
        <v>WOJ.: POMORSKIE, POW.: sztumski</v>
      </c>
    </row>
    <row r="2325" spans="1:4" x14ac:dyDescent="0.25">
      <c r="A2325" t="str">
        <f>LEFT('tab2'!A2330,24)</f>
        <v>RPPM.05.02.02-22-0039/19</v>
      </c>
      <c r="B2325" t="str">
        <f>IF(AND(A2325="",D2325&lt;&gt;""),B2324,LEFT('tab2'!A2330,24))</f>
        <v>RPPM.05.02.02-22-0039/19</v>
      </c>
      <c r="C2325" t="str">
        <f t="shared" si="36"/>
        <v>RPPM.05.02.02-22-0039/19</v>
      </c>
      <c r="D2325">
        <f>IF('tab2'!B2330="","",'tab2'!B2330)</f>
        <v>3</v>
      </c>
    </row>
    <row r="2326" spans="1:4" x14ac:dyDescent="0.25">
      <c r="A2326" t="str">
        <f>LEFT('tab2'!A2331,24)</f>
        <v>RPPM.05.02.02-22-0041/16</v>
      </c>
      <c r="B2326" t="str">
        <f>IF(AND(A2326="",D2326&lt;&gt;""),B2325,LEFT('tab2'!A2331,24))</f>
        <v>RPPM.05.02.02-22-0041/16</v>
      </c>
      <c r="C2326" t="str">
        <f t="shared" si="36"/>
        <v>RPPM.05.02.02-22-0041/16</v>
      </c>
      <c r="D2326" t="str">
        <f>IF('tab2'!B2331="","",'tab2'!B2331)</f>
        <v>WOJ.: POMORSKIE, POW.: bytowski</v>
      </c>
    </row>
    <row r="2327" spans="1:4" x14ac:dyDescent="0.25">
      <c r="A2327" t="str">
        <f>LEFT('tab2'!A2332,24)</f>
        <v/>
      </c>
      <c r="B2327" t="str">
        <f>IF(AND(A2327="",D2327&lt;&gt;""),B2326,LEFT('tab2'!A2332,24))</f>
        <v>RPPM.05.02.02-22-0041/16</v>
      </c>
      <c r="C2327" t="str">
        <f t="shared" si="36"/>
        <v>RPPM.05.02.02-22-0041/16</v>
      </c>
      <c r="D2327" t="str">
        <f>IF('tab2'!B2332="","",'tab2'!B2332)</f>
        <v>WOJ.: POMORSKIE, POW.: chojnicki</v>
      </c>
    </row>
    <row r="2328" spans="1:4" x14ac:dyDescent="0.25">
      <c r="A2328" t="str">
        <f>LEFT('tab2'!A2333,24)</f>
        <v/>
      </c>
      <c r="B2328" t="str">
        <f>IF(AND(A2328="",D2328&lt;&gt;""),B2327,LEFT('tab2'!A2333,24))</f>
        <v>RPPM.05.02.02-22-0041/16</v>
      </c>
      <c r="C2328" t="str">
        <f t="shared" si="36"/>
        <v>RPPM.05.02.02-22-0041/16</v>
      </c>
      <c r="D2328" t="str">
        <f>IF('tab2'!B2333="","",'tab2'!B2333)</f>
        <v>WOJ.: POMORSKIE, POW.: człuchowski</v>
      </c>
    </row>
    <row r="2329" spans="1:4" x14ac:dyDescent="0.25">
      <c r="A2329" t="str">
        <f>LEFT('tab2'!A2334,24)</f>
        <v/>
      </c>
      <c r="B2329" t="str">
        <f>IF(AND(A2329="",D2329&lt;&gt;""),B2328,LEFT('tab2'!A2334,24))</f>
        <v>RPPM.05.02.02-22-0041/16</v>
      </c>
      <c r="C2329" t="str">
        <f t="shared" si="36"/>
        <v>RPPM.05.02.02-22-0041/16</v>
      </c>
      <c r="D2329" t="str">
        <f>IF('tab2'!B2334="","",'tab2'!B2334)</f>
        <v>WOJ.: POMORSKIE, POW.: kościerski</v>
      </c>
    </row>
    <row r="2330" spans="1:4" x14ac:dyDescent="0.25">
      <c r="A2330" t="str">
        <f>LEFT('tab2'!A2335,24)</f>
        <v/>
      </c>
      <c r="B2330" t="str">
        <f>IF(AND(A2330="",D2330&lt;&gt;""),B2329,LEFT('tab2'!A2335,24))</f>
        <v>RPPM.05.02.02-22-0041/16</v>
      </c>
      <c r="C2330" t="str">
        <f t="shared" si="36"/>
        <v>RPPM.05.02.02-22-0041/16</v>
      </c>
      <c r="D2330" t="str">
        <f>IF('tab2'!B2335="","",'tab2'!B2335)</f>
        <v>WOJ.: POMORSKIE, POW.: kwidzyński</v>
      </c>
    </row>
    <row r="2331" spans="1:4" x14ac:dyDescent="0.25">
      <c r="A2331" t="str">
        <f>LEFT('tab2'!A2336,24)</f>
        <v/>
      </c>
      <c r="B2331" t="str">
        <f>IF(AND(A2331="",D2331&lt;&gt;""),B2330,LEFT('tab2'!A2336,24))</f>
        <v>RPPM.05.02.02-22-0041/16</v>
      </c>
      <c r="C2331" t="str">
        <f t="shared" si="36"/>
        <v>RPPM.05.02.02-22-0041/16</v>
      </c>
      <c r="D2331" t="str">
        <f>IF('tab2'!B2336="","",'tab2'!B2336)</f>
        <v>WOJ.: POMORSKIE, POW.: lęborski</v>
      </c>
    </row>
    <row r="2332" spans="1:4" x14ac:dyDescent="0.25">
      <c r="A2332" t="str">
        <f>LEFT('tab2'!A2337,24)</f>
        <v/>
      </c>
      <c r="B2332" t="str">
        <f>IF(AND(A2332="",D2332&lt;&gt;""),B2331,LEFT('tab2'!A2337,24))</f>
        <v>RPPM.05.02.02-22-0041/16</v>
      </c>
      <c r="C2332" t="str">
        <f t="shared" si="36"/>
        <v>RPPM.05.02.02-22-0041/16</v>
      </c>
      <c r="D2332" t="str">
        <f>IF('tab2'!B2337="","",'tab2'!B2337)</f>
        <v>WOJ.: POMORSKIE, POW.: malborski</v>
      </c>
    </row>
    <row r="2333" spans="1:4" x14ac:dyDescent="0.25">
      <c r="A2333" t="str">
        <f>LEFT('tab2'!A2338,24)</f>
        <v/>
      </c>
      <c r="B2333" t="str">
        <f>IF(AND(A2333="",D2333&lt;&gt;""),B2332,LEFT('tab2'!A2338,24))</f>
        <v>RPPM.05.02.02-22-0041/16</v>
      </c>
      <c r="C2333" t="str">
        <f t="shared" si="36"/>
        <v>RPPM.05.02.02-22-0041/16</v>
      </c>
      <c r="D2333" t="str">
        <f>IF('tab2'!B2338="","",'tab2'!B2338)</f>
        <v>WOJ.: POMORSKIE, POW.: nowodworski</v>
      </c>
    </row>
    <row r="2334" spans="1:4" x14ac:dyDescent="0.25">
      <c r="A2334" t="str">
        <f>LEFT('tab2'!A2339,24)</f>
        <v/>
      </c>
      <c r="B2334" t="str">
        <f>IF(AND(A2334="",D2334&lt;&gt;""),B2333,LEFT('tab2'!A2339,24))</f>
        <v>RPPM.05.02.02-22-0041/16</v>
      </c>
      <c r="C2334" t="str">
        <f t="shared" si="36"/>
        <v>RPPM.05.02.02-22-0041/16</v>
      </c>
      <c r="D2334" t="str">
        <f>IF('tab2'!B2339="","",'tab2'!B2339)</f>
        <v>WOJ.: POMORSKIE, POW.: pucki</v>
      </c>
    </row>
    <row r="2335" spans="1:4" x14ac:dyDescent="0.25">
      <c r="A2335" t="str">
        <f>LEFT('tab2'!A2340,24)</f>
        <v/>
      </c>
      <c r="B2335" t="str">
        <f>IF(AND(A2335="",D2335&lt;&gt;""),B2334,LEFT('tab2'!A2340,24))</f>
        <v>RPPM.05.02.02-22-0041/16</v>
      </c>
      <c r="C2335" t="str">
        <f t="shared" si="36"/>
        <v>RPPM.05.02.02-22-0041/16</v>
      </c>
      <c r="D2335" t="str">
        <f>IF('tab2'!B2340="","",'tab2'!B2340)</f>
        <v>WOJ.: POMORSKIE, POW.: słupski</v>
      </c>
    </row>
    <row r="2336" spans="1:4" x14ac:dyDescent="0.25">
      <c r="A2336" t="str">
        <f>LEFT('tab2'!A2341,24)</f>
        <v/>
      </c>
      <c r="B2336" t="str">
        <f>IF(AND(A2336="",D2336&lt;&gt;""),B2335,LEFT('tab2'!A2341,24))</f>
        <v>RPPM.05.02.02-22-0041/16</v>
      </c>
      <c r="C2336" t="str">
        <f t="shared" si="36"/>
        <v>RPPM.05.02.02-22-0041/16</v>
      </c>
      <c r="D2336" t="str">
        <f>IF('tab2'!B2341="","",'tab2'!B2341)</f>
        <v>WOJ.: POMORSKIE, POW.: starogardzki</v>
      </c>
    </row>
    <row r="2337" spans="1:4" x14ac:dyDescent="0.25">
      <c r="A2337" t="str">
        <f>LEFT('tab2'!A2342,24)</f>
        <v/>
      </c>
      <c r="B2337" t="str">
        <f>IF(AND(A2337="",D2337&lt;&gt;""),B2336,LEFT('tab2'!A2342,24))</f>
        <v>RPPM.05.02.02-22-0041/16</v>
      </c>
      <c r="C2337" t="str">
        <f t="shared" si="36"/>
        <v>RPPM.05.02.02-22-0041/16</v>
      </c>
      <c r="D2337" t="str">
        <f>IF('tab2'!B2342="","",'tab2'!B2342)</f>
        <v>WOJ.: POMORSKIE, POW.: sztumski</v>
      </c>
    </row>
    <row r="2338" spans="1:4" x14ac:dyDescent="0.25">
      <c r="A2338" t="str">
        <f>LEFT('tab2'!A2343,24)</f>
        <v/>
      </c>
      <c r="B2338" t="str">
        <f>IF(AND(A2338="",D2338&lt;&gt;""),B2337,LEFT('tab2'!A2343,24))</f>
        <v>RPPM.05.02.02-22-0041/16</v>
      </c>
      <c r="C2338" t="str">
        <f t="shared" si="36"/>
        <v>RPPM.05.02.02-22-0041/16</v>
      </c>
      <c r="D2338" t="str">
        <f>IF('tab2'!B2343="","",'tab2'!B2343)</f>
        <v>WOJ.: POMORSKIE, POW.: tczewski</v>
      </c>
    </row>
    <row r="2339" spans="1:4" x14ac:dyDescent="0.25">
      <c r="A2339" t="str">
        <f>LEFT('tab2'!A2344,24)</f>
        <v/>
      </c>
      <c r="B2339" t="str">
        <f>IF(AND(A2339="",D2339&lt;&gt;""),B2338,LEFT('tab2'!A2344,24))</f>
        <v>RPPM.05.02.02-22-0041/16</v>
      </c>
      <c r="C2339" t="str">
        <f t="shared" si="36"/>
        <v>RPPM.05.02.02-22-0041/16</v>
      </c>
      <c r="D2339" t="str">
        <f>IF('tab2'!B2344="","",'tab2'!B2344)</f>
        <v>WOJ.: POMORSKIE, POW.: wejherowski</v>
      </c>
    </row>
    <row r="2340" spans="1:4" x14ac:dyDescent="0.25">
      <c r="A2340" t="str">
        <f>LEFT('tab2'!A2345,24)</f>
        <v>RPPM.05.02.02-22-0041/16</v>
      </c>
      <c r="B2340" t="str">
        <f>IF(AND(A2340="",D2340&lt;&gt;""),B2339,LEFT('tab2'!A2345,24))</f>
        <v>RPPM.05.02.02-22-0041/16</v>
      </c>
      <c r="C2340" t="str">
        <f t="shared" si="36"/>
        <v>RPPM.05.02.02-22-0041/16</v>
      </c>
      <c r="D2340">
        <f>IF('tab2'!B2345="","",'tab2'!B2345)</f>
        <v>14</v>
      </c>
    </row>
    <row r="2341" spans="1:4" x14ac:dyDescent="0.25">
      <c r="A2341" t="str">
        <f>LEFT('tab2'!A2346,24)</f>
        <v>RPPM.05.02.02-22-0045/16</v>
      </c>
      <c r="B2341" t="str">
        <f>IF(AND(A2341="",D2341&lt;&gt;""),B2340,LEFT('tab2'!A2346,24))</f>
        <v>RPPM.05.02.02-22-0045/16</v>
      </c>
      <c r="C2341" t="str">
        <f t="shared" si="36"/>
        <v>RPPM.05.02.02-22-0045/16</v>
      </c>
      <c r="D2341" t="str">
        <f>IF('tab2'!B2346="","",'tab2'!B2346)</f>
        <v>WOJ.: POMORSKIE, POW.: bytowski</v>
      </c>
    </row>
    <row r="2342" spans="1:4" x14ac:dyDescent="0.25">
      <c r="A2342" t="str">
        <f>LEFT('tab2'!A2347,24)</f>
        <v/>
      </c>
      <c r="B2342" t="str">
        <f>IF(AND(A2342="",D2342&lt;&gt;""),B2341,LEFT('tab2'!A2347,24))</f>
        <v>RPPM.05.02.02-22-0045/16</v>
      </c>
      <c r="C2342" t="str">
        <f t="shared" si="36"/>
        <v>RPPM.05.02.02-22-0045/16</v>
      </c>
      <c r="D2342" t="str">
        <f>IF('tab2'!B2347="","",'tab2'!B2347)</f>
        <v>WOJ.: POMORSKIE, POW.: chojnicki</v>
      </c>
    </row>
    <row r="2343" spans="1:4" x14ac:dyDescent="0.25">
      <c r="A2343" t="str">
        <f>LEFT('tab2'!A2348,24)</f>
        <v/>
      </c>
      <c r="B2343" t="str">
        <f>IF(AND(A2343="",D2343&lt;&gt;""),B2342,LEFT('tab2'!A2348,24))</f>
        <v>RPPM.05.02.02-22-0045/16</v>
      </c>
      <c r="C2343" t="str">
        <f t="shared" si="36"/>
        <v>RPPM.05.02.02-22-0045/16</v>
      </c>
      <c r="D2343" t="str">
        <f>IF('tab2'!B2348="","",'tab2'!B2348)</f>
        <v>WOJ.: POMORSKIE, POW.: człuchowski</v>
      </c>
    </row>
    <row r="2344" spans="1:4" x14ac:dyDescent="0.25">
      <c r="A2344" t="str">
        <f>LEFT('tab2'!A2349,24)</f>
        <v/>
      </c>
      <c r="B2344" t="str">
        <f>IF(AND(A2344="",D2344&lt;&gt;""),B2343,LEFT('tab2'!A2349,24))</f>
        <v>RPPM.05.02.02-22-0045/16</v>
      </c>
      <c r="C2344" t="str">
        <f t="shared" si="36"/>
        <v>RPPM.05.02.02-22-0045/16</v>
      </c>
      <c r="D2344" t="str">
        <f>IF('tab2'!B2349="","",'tab2'!B2349)</f>
        <v>WOJ.: POMORSKIE, POW.: kościerski</v>
      </c>
    </row>
    <row r="2345" spans="1:4" x14ac:dyDescent="0.25">
      <c r="A2345" t="str">
        <f>LEFT('tab2'!A2350,24)</f>
        <v/>
      </c>
      <c r="B2345" t="str">
        <f>IF(AND(A2345="",D2345&lt;&gt;""),B2344,LEFT('tab2'!A2350,24))</f>
        <v>RPPM.05.02.02-22-0045/16</v>
      </c>
      <c r="C2345" t="str">
        <f t="shared" si="36"/>
        <v>RPPM.05.02.02-22-0045/16</v>
      </c>
      <c r="D2345" t="str">
        <f>IF('tab2'!B2350="","",'tab2'!B2350)</f>
        <v>WOJ.: POMORSKIE, POW.: kwidzyński</v>
      </c>
    </row>
    <row r="2346" spans="1:4" x14ac:dyDescent="0.25">
      <c r="A2346" t="str">
        <f>LEFT('tab2'!A2351,24)</f>
        <v/>
      </c>
      <c r="B2346" t="str">
        <f>IF(AND(A2346="",D2346&lt;&gt;""),B2345,LEFT('tab2'!A2351,24))</f>
        <v>RPPM.05.02.02-22-0045/16</v>
      </c>
      <c r="C2346" t="str">
        <f t="shared" si="36"/>
        <v>RPPM.05.02.02-22-0045/16</v>
      </c>
      <c r="D2346" t="str">
        <f>IF('tab2'!B2351="","",'tab2'!B2351)</f>
        <v>WOJ.: POMORSKIE, POW.: lęborski</v>
      </c>
    </row>
    <row r="2347" spans="1:4" x14ac:dyDescent="0.25">
      <c r="A2347" t="str">
        <f>LEFT('tab2'!A2352,24)</f>
        <v/>
      </c>
      <c r="B2347" t="str">
        <f>IF(AND(A2347="",D2347&lt;&gt;""),B2346,LEFT('tab2'!A2352,24))</f>
        <v>RPPM.05.02.02-22-0045/16</v>
      </c>
      <c r="C2347" t="str">
        <f t="shared" si="36"/>
        <v>RPPM.05.02.02-22-0045/16</v>
      </c>
      <c r="D2347" t="str">
        <f>IF('tab2'!B2352="","",'tab2'!B2352)</f>
        <v>WOJ.: POMORSKIE, POW.: malborski</v>
      </c>
    </row>
    <row r="2348" spans="1:4" x14ac:dyDescent="0.25">
      <c r="A2348" t="str">
        <f>LEFT('tab2'!A2353,24)</f>
        <v/>
      </c>
      <c r="B2348" t="str">
        <f>IF(AND(A2348="",D2348&lt;&gt;""),B2347,LEFT('tab2'!A2353,24))</f>
        <v>RPPM.05.02.02-22-0045/16</v>
      </c>
      <c r="C2348" t="str">
        <f t="shared" si="36"/>
        <v>RPPM.05.02.02-22-0045/16</v>
      </c>
      <c r="D2348" t="str">
        <f>IF('tab2'!B2353="","",'tab2'!B2353)</f>
        <v>WOJ.: POMORSKIE, POW.: nowodworski</v>
      </c>
    </row>
    <row r="2349" spans="1:4" x14ac:dyDescent="0.25">
      <c r="A2349" t="str">
        <f>LEFT('tab2'!A2354,24)</f>
        <v/>
      </c>
      <c r="B2349" t="str">
        <f>IF(AND(A2349="",D2349&lt;&gt;""),B2348,LEFT('tab2'!A2354,24))</f>
        <v>RPPM.05.02.02-22-0045/16</v>
      </c>
      <c r="C2349" t="str">
        <f t="shared" si="36"/>
        <v>RPPM.05.02.02-22-0045/16</v>
      </c>
      <c r="D2349" t="str">
        <f>IF('tab2'!B2354="","",'tab2'!B2354)</f>
        <v>WOJ.: POMORSKIE, POW.: pucki</v>
      </c>
    </row>
    <row r="2350" spans="1:4" x14ac:dyDescent="0.25">
      <c r="A2350" t="str">
        <f>LEFT('tab2'!A2355,24)</f>
        <v/>
      </c>
      <c r="B2350" t="str">
        <f>IF(AND(A2350="",D2350&lt;&gt;""),B2349,LEFT('tab2'!A2355,24))</f>
        <v>RPPM.05.02.02-22-0045/16</v>
      </c>
      <c r="C2350" t="str">
        <f t="shared" si="36"/>
        <v>RPPM.05.02.02-22-0045/16</v>
      </c>
      <c r="D2350" t="str">
        <f>IF('tab2'!B2355="","",'tab2'!B2355)</f>
        <v>WOJ.: POMORSKIE, POW.: słupski</v>
      </c>
    </row>
    <row r="2351" spans="1:4" x14ac:dyDescent="0.25">
      <c r="A2351" t="str">
        <f>LEFT('tab2'!A2356,24)</f>
        <v/>
      </c>
      <c r="B2351" t="str">
        <f>IF(AND(A2351="",D2351&lt;&gt;""),B2350,LEFT('tab2'!A2356,24))</f>
        <v>RPPM.05.02.02-22-0045/16</v>
      </c>
      <c r="C2351" t="str">
        <f t="shared" si="36"/>
        <v>RPPM.05.02.02-22-0045/16</v>
      </c>
      <c r="D2351" t="str">
        <f>IF('tab2'!B2356="","",'tab2'!B2356)</f>
        <v>WOJ.: POMORSKIE, POW.: starogardzki</v>
      </c>
    </row>
    <row r="2352" spans="1:4" x14ac:dyDescent="0.25">
      <c r="A2352" t="str">
        <f>LEFT('tab2'!A2357,24)</f>
        <v/>
      </c>
      <c r="B2352" t="str">
        <f>IF(AND(A2352="",D2352&lt;&gt;""),B2351,LEFT('tab2'!A2357,24))</f>
        <v>RPPM.05.02.02-22-0045/16</v>
      </c>
      <c r="C2352" t="str">
        <f t="shared" si="36"/>
        <v>RPPM.05.02.02-22-0045/16</v>
      </c>
      <c r="D2352" t="str">
        <f>IF('tab2'!B2357="","",'tab2'!B2357)</f>
        <v>WOJ.: POMORSKIE, POW.: sztumski</v>
      </c>
    </row>
    <row r="2353" spans="1:4" x14ac:dyDescent="0.25">
      <c r="A2353" t="str">
        <f>LEFT('tab2'!A2358,24)</f>
        <v/>
      </c>
      <c r="B2353" t="str">
        <f>IF(AND(A2353="",D2353&lt;&gt;""),B2352,LEFT('tab2'!A2358,24))</f>
        <v>RPPM.05.02.02-22-0045/16</v>
      </c>
      <c r="C2353" t="str">
        <f t="shared" si="36"/>
        <v>RPPM.05.02.02-22-0045/16</v>
      </c>
      <c r="D2353" t="str">
        <f>IF('tab2'!B2358="","",'tab2'!B2358)</f>
        <v>WOJ.: POMORSKIE, POW.: tczewski</v>
      </c>
    </row>
    <row r="2354" spans="1:4" x14ac:dyDescent="0.25">
      <c r="A2354" t="str">
        <f>LEFT('tab2'!A2359,24)</f>
        <v/>
      </c>
      <c r="B2354" t="str">
        <f>IF(AND(A2354="",D2354&lt;&gt;""),B2353,LEFT('tab2'!A2359,24))</f>
        <v>RPPM.05.02.02-22-0045/16</v>
      </c>
      <c r="C2354" t="str">
        <f t="shared" si="36"/>
        <v>RPPM.05.02.02-22-0045/16</v>
      </c>
      <c r="D2354" t="str">
        <f>IF('tab2'!B2359="","",'tab2'!B2359)</f>
        <v>WOJ.: POMORSKIE, POW.: wejherowski</v>
      </c>
    </row>
    <row r="2355" spans="1:4" x14ac:dyDescent="0.25">
      <c r="A2355" t="str">
        <f>LEFT('tab2'!A2360,24)</f>
        <v>RPPM.05.02.02-22-0045/16</v>
      </c>
      <c r="B2355" t="str">
        <f>IF(AND(A2355="",D2355&lt;&gt;""),B2354,LEFT('tab2'!A2360,24))</f>
        <v>RPPM.05.02.02-22-0045/16</v>
      </c>
      <c r="C2355" t="str">
        <f t="shared" si="36"/>
        <v>RPPM.05.02.02-22-0045/16</v>
      </c>
      <c r="D2355">
        <f>IF('tab2'!B2360="","",'tab2'!B2360)</f>
        <v>14</v>
      </c>
    </row>
    <row r="2356" spans="1:4" x14ac:dyDescent="0.25">
      <c r="A2356" t="str">
        <f>LEFT('tab2'!A2361,24)</f>
        <v>RPPM.05.02.02-22-0046/19</v>
      </c>
      <c r="B2356" t="str">
        <f>IF(AND(A2356="",D2356&lt;&gt;""),B2355,LEFT('tab2'!A2361,24))</f>
        <v>RPPM.05.02.02-22-0046/19</v>
      </c>
      <c r="C2356" t="str">
        <f t="shared" si="36"/>
        <v>RPPM.05.02.02-22-0046/19</v>
      </c>
      <c r="D2356" t="str">
        <f>IF('tab2'!B2361="","",'tab2'!B2361)</f>
        <v>WOJ.: POMORSKIE, POW.: bytowski</v>
      </c>
    </row>
    <row r="2357" spans="1:4" x14ac:dyDescent="0.25">
      <c r="A2357" t="str">
        <f>LEFT('tab2'!A2362,24)</f>
        <v/>
      </c>
      <c r="B2357" t="str">
        <f>IF(AND(A2357="",D2357&lt;&gt;""),B2356,LEFT('tab2'!A2362,24))</f>
        <v>RPPM.05.02.02-22-0046/19</v>
      </c>
      <c r="C2357" t="str">
        <f t="shared" si="36"/>
        <v>RPPM.05.02.02-22-0046/19</v>
      </c>
      <c r="D2357" t="str">
        <f>IF('tab2'!B2362="","",'tab2'!B2362)</f>
        <v>WOJ.: POMORSKIE, POW.: kościerski</v>
      </c>
    </row>
    <row r="2358" spans="1:4" x14ac:dyDescent="0.25">
      <c r="A2358" t="str">
        <f>LEFT('tab2'!A2363,24)</f>
        <v/>
      </c>
      <c r="B2358" t="str">
        <f>IF(AND(A2358="",D2358&lt;&gt;""),B2357,LEFT('tab2'!A2363,24))</f>
        <v>RPPM.05.02.02-22-0046/19</v>
      </c>
      <c r="C2358" t="str">
        <f t="shared" si="36"/>
        <v>RPPM.05.02.02-22-0046/19</v>
      </c>
      <c r="D2358" t="str">
        <f>IF('tab2'!B2363="","",'tab2'!B2363)</f>
        <v>WOJ.: POMORSKIE, POW.: lęborski</v>
      </c>
    </row>
    <row r="2359" spans="1:4" x14ac:dyDescent="0.25">
      <c r="A2359" t="str">
        <f>LEFT('tab2'!A2364,24)</f>
        <v>RPPM.05.02.02-22-0046/19</v>
      </c>
      <c r="B2359" t="str">
        <f>IF(AND(A2359="",D2359&lt;&gt;""),B2358,LEFT('tab2'!A2364,24))</f>
        <v>RPPM.05.02.02-22-0046/19</v>
      </c>
      <c r="C2359" t="str">
        <f t="shared" si="36"/>
        <v>RPPM.05.02.02-22-0046/19</v>
      </c>
      <c r="D2359">
        <f>IF('tab2'!B2364="","",'tab2'!B2364)</f>
        <v>3</v>
      </c>
    </row>
    <row r="2360" spans="1:4" x14ac:dyDescent="0.25">
      <c r="A2360" t="str">
        <f>LEFT('tab2'!A2365,24)</f>
        <v>RPPM.05.02.02-22-0052/16</v>
      </c>
      <c r="B2360" t="str">
        <f>IF(AND(A2360="",D2360&lt;&gt;""),B2359,LEFT('tab2'!A2365,24))</f>
        <v>RPPM.05.02.02-22-0052/16</v>
      </c>
      <c r="C2360" t="str">
        <f t="shared" si="36"/>
        <v>RPPM.05.02.02-22-0052/16</v>
      </c>
      <c r="D2360" t="str">
        <f>IF('tab2'!B2365="","",'tab2'!B2365)</f>
        <v>WOJ.: POMORSKIE, POW.: bytowski</v>
      </c>
    </row>
    <row r="2361" spans="1:4" x14ac:dyDescent="0.25">
      <c r="A2361" t="str">
        <f>LEFT('tab2'!A2366,24)</f>
        <v/>
      </c>
      <c r="B2361" t="str">
        <f>IF(AND(A2361="",D2361&lt;&gt;""),B2360,LEFT('tab2'!A2366,24))</f>
        <v>RPPM.05.02.02-22-0052/16</v>
      </c>
      <c r="C2361" t="str">
        <f t="shared" si="36"/>
        <v>RPPM.05.02.02-22-0052/16</v>
      </c>
      <c r="D2361" t="str">
        <f>IF('tab2'!B2366="","",'tab2'!B2366)</f>
        <v>WOJ.: POMORSKIE, POW.: chojnicki</v>
      </c>
    </row>
    <row r="2362" spans="1:4" x14ac:dyDescent="0.25">
      <c r="A2362" t="str">
        <f>LEFT('tab2'!A2367,24)</f>
        <v/>
      </c>
      <c r="B2362" t="str">
        <f>IF(AND(A2362="",D2362&lt;&gt;""),B2361,LEFT('tab2'!A2367,24))</f>
        <v>RPPM.05.02.02-22-0052/16</v>
      </c>
      <c r="C2362" t="str">
        <f t="shared" si="36"/>
        <v>RPPM.05.02.02-22-0052/16</v>
      </c>
      <c r="D2362" t="str">
        <f>IF('tab2'!B2367="","",'tab2'!B2367)</f>
        <v>WOJ.: POMORSKIE, POW.: człuchowski</v>
      </c>
    </row>
    <row r="2363" spans="1:4" x14ac:dyDescent="0.25">
      <c r="A2363" t="str">
        <f>LEFT('tab2'!A2368,24)</f>
        <v/>
      </c>
      <c r="B2363" t="str">
        <f>IF(AND(A2363="",D2363&lt;&gt;""),B2362,LEFT('tab2'!A2368,24))</f>
        <v>RPPM.05.02.02-22-0052/16</v>
      </c>
      <c r="C2363" t="str">
        <f t="shared" si="36"/>
        <v>RPPM.05.02.02-22-0052/16</v>
      </c>
      <c r="D2363" t="str">
        <f>IF('tab2'!B2368="","",'tab2'!B2368)</f>
        <v>WOJ.: POMORSKIE, POW.: kościerski</v>
      </c>
    </row>
    <row r="2364" spans="1:4" x14ac:dyDescent="0.25">
      <c r="A2364" t="str">
        <f>LEFT('tab2'!A2369,24)</f>
        <v/>
      </c>
      <c r="B2364" t="str">
        <f>IF(AND(A2364="",D2364&lt;&gt;""),B2363,LEFT('tab2'!A2369,24))</f>
        <v>RPPM.05.02.02-22-0052/16</v>
      </c>
      <c r="C2364" t="str">
        <f t="shared" si="36"/>
        <v>RPPM.05.02.02-22-0052/16</v>
      </c>
      <c r="D2364" t="str">
        <f>IF('tab2'!B2369="","",'tab2'!B2369)</f>
        <v>WOJ.: POMORSKIE, POW.: kwidzyński</v>
      </c>
    </row>
    <row r="2365" spans="1:4" x14ac:dyDescent="0.25">
      <c r="A2365" t="str">
        <f>LEFT('tab2'!A2370,24)</f>
        <v/>
      </c>
      <c r="B2365" t="str">
        <f>IF(AND(A2365="",D2365&lt;&gt;""),B2364,LEFT('tab2'!A2370,24))</f>
        <v>RPPM.05.02.02-22-0052/16</v>
      </c>
      <c r="C2365" t="str">
        <f t="shared" si="36"/>
        <v>RPPM.05.02.02-22-0052/16</v>
      </c>
      <c r="D2365" t="str">
        <f>IF('tab2'!B2370="","",'tab2'!B2370)</f>
        <v>WOJ.: POMORSKIE, POW.: lęborski</v>
      </c>
    </row>
    <row r="2366" spans="1:4" x14ac:dyDescent="0.25">
      <c r="A2366" t="str">
        <f>LEFT('tab2'!A2371,24)</f>
        <v/>
      </c>
      <c r="B2366" t="str">
        <f>IF(AND(A2366="",D2366&lt;&gt;""),B2365,LEFT('tab2'!A2371,24))</f>
        <v>RPPM.05.02.02-22-0052/16</v>
      </c>
      <c r="C2366" t="str">
        <f t="shared" si="36"/>
        <v>RPPM.05.02.02-22-0052/16</v>
      </c>
      <c r="D2366" t="str">
        <f>IF('tab2'!B2371="","",'tab2'!B2371)</f>
        <v>WOJ.: POMORSKIE, POW.: malborski</v>
      </c>
    </row>
    <row r="2367" spans="1:4" x14ac:dyDescent="0.25">
      <c r="A2367" t="str">
        <f>LEFT('tab2'!A2372,24)</f>
        <v/>
      </c>
      <c r="B2367" t="str">
        <f>IF(AND(A2367="",D2367&lt;&gt;""),B2366,LEFT('tab2'!A2372,24))</f>
        <v>RPPM.05.02.02-22-0052/16</v>
      </c>
      <c r="C2367" t="str">
        <f t="shared" si="36"/>
        <v>RPPM.05.02.02-22-0052/16</v>
      </c>
      <c r="D2367" t="str">
        <f>IF('tab2'!B2372="","",'tab2'!B2372)</f>
        <v>WOJ.: POMORSKIE, POW.: nowodworski</v>
      </c>
    </row>
    <row r="2368" spans="1:4" x14ac:dyDescent="0.25">
      <c r="A2368" t="str">
        <f>LEFT('tab2'!A2373,24)</f>
        <v/>
      </c>
      <c r="B2368" t="str">
        <f>IF(AND(A2368="",D2368&lt;&gt;""),B2367,LEFT('tab2'!A2373,24))</f>
        <v>RPPM.05.02.02-22-0052/16</v>
      </c>
      <c r="C2368" t="str">
        <f t="shared" si="36"/>
        <v>RPPM.05.02.02-22-0052/16</v>
      </c>
      <c r="D2368" t="str">
        <f>IF('tab2'!B2373="","",'tab2'!B2373)</f>
        <v>WOJ.: POMORSKIE, POW.: pucki</v>
      </c>
    </row>
    <row r="2369" spans="1:4" x14ac:dyDescent="0.25">
      <c r="A2369" t="str">
        <f>LEFT('tab2'!A2374,24)</f>
        <v/>
      </c>
      <c r="B2369" t="str">
        <f>IF(AND(A2369="",D2369&lt;&gt;""),B2368,LEFT('tab2'!A2374,24))</f>
        <v>RPPM.05.02.02-22-0052/16</v>
      </c>
      <c r="C2369" t="str">
        <f t="shared" si="36"/>
        <v>RPPM.05.02.02-22-0052/16</v>
      </c>
      <c r="D2369" t="str">
        <f>IF('tab2'!B2374="","",'tab2'!B2374)</f>
        <v>WOJ.: POMORSKIE, POW.: słupski</v>
      </c>
    </row>
    <row r="2370" spans="1:4" x14ac:dyDescent="0.25">
      <c r="A2370" t="str">
        <f>LEFT('tab2'!A2375,24)</f>
        <v/>
      </c>
      <c r="B2370" t="str">
        <f>IF(AND(A2370="",D2370&lt;&gt;""),B2369,LEFT('tab2'!A2375,24))</f>
        <v>RPPM.05.02.02-22-0052/16</v>
      </c>
      <c r="C2370" t="str">
        <f t="shared" si="36"/>
        <v>RPPM.05.02.02-22-0052/16</v>
      </c>
      <c r="D2370" t="str">
        <f>IF('tab2'!B2375="","",'tab2'!B2375)</f>
        <v>WOJ.: POMORSKIE, POW.: starogardzki</v>
      </c>
    </row>
    <row r="2371" spans="1:4" x14ac:dyDescent="0.25">
      <c r="A2371" t="str">
        <f>LEFT('tab2'!A2376,24)</f>
        <v/>
      </c>
      <c r="B2371" t="str">
        <f>IF(AND(A2371="",D2371&lt;&gt;""),B2370,LEFT('tab2'!A2376,24))</f>
        <v>RPPM.05.02.02-22-0052/16</v>
      </c>
      <c r="C2371" t="str">
        <f t="shared" ref="C2371:C2434" si="37">IF(D2371="","",B2371)</f>
        <v>RPPM.05.02.02-22-0052/16</v>
      </c>
      <c r="D2371" t="str">
        <f>IF('tab2'!B2376="","",'tab2'!B2376)</f>
        <v>WOJ.: POMORSKIE, POW.: sztumski</v>
      </c>
    </row>
    <row r="2372" spans="1:4" x14ac:dyDescent="0.25">
      <c r="A2372" t="str">
        <f>LEFT('tab2'!A2377,24)</f>
        <v/>
      </c>
      <c r="B2372" t="str">
        <f>IF(AND(A2372="",D2372&lt;&gt;""),B2371,LEFT('tab2'!A2377,24))</f>
        <v>RPPM.05.02.02-22-0052/16</v>
      </c>
      <c r="C2372" t="str">
        <f t="shared" si="37"/>
        <v>RPPM.05.02.02-22-0052/16</v>
      </c>
      <c r="D2372" t="str">
        <f>IF('tab2'!B2377="","",'tab2'!B2377)</f>
        <v>WOJ.: POMORSKIE, POW.: tczewski</v>
      </c>
    </row>
    <row r="2373" spans="1:4" x14ac:dyDescent="0.25">
      <c r="A2373" t="str">
        <f>LEFT('tab2'!A2378,24)</f>
        <v/>
      </c>
      <c r="B2373" t="str">
        <f>IF(AND(A2373="",D2373&lt;&gt;""),B2372,LEFT('tab2'!A2378,24))</f>
        <v>RPPM.05.02.02-22-0052/16</v>
      </c>
      <c r="C2373" t="str">
        <f t="shared" si="37"/>
        <v>RPPM.05.02.02-22-0052/16</v>
      </c>
      <c r="D2373" t="str">
        <f>IF('tab2'!B2378="","",'tab2'!B2378)</f>
        <v>WOJ.: POMORSKIE, POW.: wejherowski</v>
      </c>
    </row>
    <row r="2374" spans="1:4" x14ac:dyDescent="0.25">
      <c r="A2374" t="str">
        <f>LEFT('tab2'!A2379,24)</f>
        <v>RPPM.05.02.02-22-0052/16</v>
      </c>
      <c r="B2374" t="str">
        <f>IF(AND(A2374="",D2374&lt;&gt;""),B2373,LEFT('tab2'!A2379,24))</f>
        <v>RPPM.05.02.02-22-0052/16</v>
      </c>
      <c r="C2374" t="str">
        <f t="shared" si="37"/>
        <v>RPPM.05.02.02-22-0052/16</v>
      </c>
      <c r="D2374">
        <f>IF('tab2'!B2379="","",'tab2'!B2379)</f>
        <v>14</v>
      </c>
    </row>
    <row r="2375" spans="1:4" x14ac:dyDescent="0.25">
      <c r="A2375" t="str">
        <f>LEFT('tab2'!A2380,24)</f>
        <v>RPPM.05.02.02-22-0057/16</v>
      </c>
      <c r="B2375" t="str">
        <f>IF(AND(A2375="",D2375&lt;&gt;""),B2374,LEFT('tab2'!A2380,24))</f>
        <v>RPPM.05.02.02-22-0057/16</v>
      </c>
      <c r="C2375" t="str">
        <f t="shared" si="37"/>
        <v>RPPM.05.02.02-22-0057/16</v>
      </c>
      <c r="D2375" t="str">
        <f>IF('tab2'!B2380="","",'tab2'!B2380)</f>
        <v>WOJ.: POMORSKIE, POW.: bytowski</v>
      </c>
    </row>
    <row r="2376" spans="1:4" x14ac:dyDescent="0.25">
      <c r="A2376" t="str">
        <f>LEFT('tab2'!A2381,24)</f>
        <v/>
      </c>
      <c r="B2376" t="str">
        <f>IF(AND(A2376="",D2376&lt;&gt;""),B2375,LEFT('tab2'!A2381,24))</f>
        <v>RPPM.05.02.02-22-0057/16</v>
      </c>
      <c r="C2376" t="str">
        <f t="shared" si="37"/>
        <v>RPPM.05.02.02-22-0057/16</v>
      </c>
      <c r="D2376" t="str">
        <f>IF('tab2'!B2381="","",'tab2'!B2381)</f>
        <v>WOJ.: POMORSKIE, POW.: chojnicki</v>
      </c>
    </row>
    <row r="2377" spans="1:4" x14ac:dyDescent="0.25">
      <c r="A2377" t="str">
        <f>LEFT('tab2'!A2382,24)</f>
        <v/>
      </c>
      <c r="B2377" t="str">
        <f>IF(AND(A2377="",D2377&lt;&gt;""),B2376,LEFT('tab2'!A2382,24))</f>
        <v>RPPM.05.02.02-22-0057/16</v>
      </c>
      <c r="C2377" t="str">
        <f t="shared" si="37"/>
        <v>RPPM.05.02.02-22-0057/16</v>
      </c>
      <c r="D2377" t="str">
        <f>IF('tab2'!B2382="","",'tab2'!B2382)</f>
        <v>WOJ.: POMORSKIE, POW.: człuchowski</v>
      </c>
    </row>
    <row r="2378" spans="1:4" x14ac:dyDescent="0.25">
      <c r="A2378" t="str">
        <f>LEFT('tab2'!A2383,24)</f>
        <v/>
      </c>
      <c r="B2378" t="str">
        <f>IF(AND(A2378="",D2378&lt;&gt;""),B2377,LEFT('tab2'!A2383,24))</f>
        <v>RPPM.05.02.02-22-0057/16</v>
      </c>
      <c r="C2378" t="str">
        <f t="shared" si="37"/>
        <v>RPPM.05.02.02-22-0057/16</v>
      </c>
      <c r="D2378" t="str">
        <f>IF('tab2'!B2383="","",'tab2'!B2383)</f>
        <v>WOJ.: POMORSKIE, POW.: kościerski</v>
      </c>
    </row>
    <row r="2379" spans="1:4" x14ac:dyDescent="0.25">
      <c r="A2379" t="str">
        <f>LEFT('tab2'!A2384,24)</f>
        <v/>
      </c>
      <c r="B2379" t="str">
        <f>IF(AND(A2379="",D2379&lt;&gt;""),B2378,LEFT('tab2'!A2384,24))</f>
        <v>RPPM.05.02.02-22-0057/16</v>
      </c>
      <c r="C2379" t="str">
        <f t="shared" si="37"/>
        <v>RPPM.05.02.02-22-0057/16</v>
      </c>
      <c r="D2379" t="str">
        <f>IF('tab2'!B2384="","",'tab2'!B2384)</f>
        <v>WOJ.: POMORSKIE, POW.: kwidzyński</v>
      </c>
    </row>
    <row r="2380" spans="1:4" x14ac:dyDescent="0.25">
      <c r="A2380" t="str">
        <f>LEFT('tab2'!A2385,24)</f>
        <v/>
      </c>
      <c r="B2380" t="str">
        <f>IF(AND(A2380="",D2380&lt;&gt;""),B2379,LEFT('tab2'!A2385,24))</f>
        <v>RPPM.05.02.02-22-0057/16</v>
      </c>
      <c r="C2380" t="str">
        <f t="shared" si="37"/>
        <v>RPPM.05.02.02-22-0057/16</v>
      </c>
      <c r="D2380" t="str">
        <f>IF('tab2'!B2385="","",'tab2'!B2385)</f>
        <v>WOJ.: POMORSKIE, POW.: lęborski</v>
      </c>
    </row>
    <row r="2381" spans="1:4" x14ac:dyDescent="0.25">
      <c r="A2381" t="str">
        <f>LEFT('tab2'!A2386,24)</f>
        <v/>
      </c>
      <c r="B2381" t="str">
        <f>IF(AND(A2381="",D2381&lt;&gt;""),B2380,LEFT('tab2'!A2386,24))</f>
        <v>RPPM.05.02.02-22-0057/16</v>
      </c>
      <c r="C2381" t="str">
        <f t="shared" si="37"/>
        <v>RPPM.05.02.02-22-0057/16</v>
      </c>
      <c r="D2381" t="str">
        <f>IF('tab2'!B2386="","",'tab2'!B2386)</f>
        <v>WOJ.: POMORSKIE, POW.: malborski</v>
      </c>
    </row>
    <row r="2382" spans="1:4" x14ac:dyDescent="0.25">
      <c r="A2382" t="str">
        <f>LEFT('tab2'!A2387,24)</f>
        <v/>
      </c>
      <c r="B2382" t="str">
        <f>IF(AND(A2382="",D2382&lt;&gt;""),B2381,LEFT('tab2'!A2387,24))</f>
        <v>RPPM.05.02.02-22-0057/16</v>
      </c>
      <c r="C2382" t="str">
        <f t="shared" si="37"/>
        <v>RPPM.05.02.02-22-0057/16</v>
      </c>
      <c r="D2382" t="str">
        <f>IF('tab2'!B2387="","",'tab2'!B2387)</f>
        <v>WOJ.: POMORSKIE, POW.: nowodworski</v>
      </c>
    </row>
    <row r="2383" spans="1:4" x14ac:dyDescent="0.25">
      <c r="A2383" t="str">
        <f>LEFT('tab2'!A2388,24)</f>
        <v/>
      </c>
      <c r="B2383" t="str">
        <f>IF(AND(A2383="",D2383&lt;&gt;""),B2382,LEFT('tab2'!A2388,24))</f>
        <v>RPPM.05.02.02-22-0057/16</v>
      </c>
      <c r="C2383" t="str">
        <f t="shared" si="37"/>
        <v>RPPM.05.02.02-22-0057/16</v>
      </c>
      <c r="D2383" t="str">
        <f>IF('tab2'!B2388="","",'tab2'!B2388)</f>
        <v>WOJ.: POMORSKIE, POW.: pucki</v>
      </c>
    </row>
    <row r="2384" spans="1:4" x14ac:dyDescent="0.25">
      <c r="A2384" t="str">
        <f>LEFT('tab2'!A2389,24)</f>
        <v/>
      </c>
      <c r="B2384" t="str">
        <f>IF(AND(A2384="",D2384&lt;&gt;""),B2383,LEFT('tab2'!A2389,24))</f>
        <v>RPPM.05.02.02-22-0057/16</v>
      </c>
      <c r="C2384" t="str">
        <f t="shared" si="37"/>
        <v>RPPM.05.02.02-22-0057/16</v>
      </c>
      <c r="D2384" t="str">
        <f>IF('tab2'!B2389="","",'tab2'!B2389)</f>
        <v>WOJ.: POMORSKIE, POW.: słupski</v>
      </c>
    </row>
    <row r="2385" spans="1:4" x14ac:dyDescent="0.25">
      <c r="A2385" t="str">
        <f>LEFT('tab2'!A2390,24)</f>
        <v/>
      </c>
      <c r="B2385" t="str">
        <f>IF(AND(A2385="",D2385&lt;&gt;""),B2384,LEFT('tab2'!A2390,24))</f>
        <v>RPPM.05.02.02-22-0057/16</v>
      </c>
      <c r="C2385" t="str">
        <f t="shared" si="37"/>
        <v>RPPM.05.02.02-22-0057/16</v>
      </c>
      <c r="D2385" t="str">
        <f>IF('tab2'!B2390="","",'tab2'!B2390)</f>
        <v>WOJ.: POMORSKIE, POW.: starogardzki</v>
      </c>
    </row>
    <row r="2386" spans="1:4" x14ac:dyDescent="0.25">
      <c r="A2386" t="str">
        <f>LEFT('tab2'!A2391,24)</f>
        <v/>
      </c>
      <c r="B2386" t="str">
        <f>IF(AND(A2386="",D2386&lt;&gt;""),B2385,LEFT('tab2'!A2391,24))</f>
        <v>RPPM.05.02.02-22-0057/16</v>
      </c>
      <c r="C2386" t="str">
        <f t="shared" si="37"/>
        <v>RPPM.05.02.02-22-0057/16</v>
      </c>
      <c r="D2386" t="str">
        <f>IF('tab2'!B2391="","",'tab2'!B2391)</f>
        <v>WOJ.: POMORSKIE, POW.: sztumski</v>
      </c>
    </row>
    <row r="2387" spans="1:4" x14ac:dyDescent="0.25">
      <c r="A2387" t="str">
        <f>LEFT('tab2'!A2392,24)</f>
        <v/>
      </c>
      <c r="B2387" t="str">
        <f>IF(AND(A2387="",D2387&lt;&gt;""),B2386,LEFT('tab2'!A2392,24))</f>
        <v>RPPM.05.02.02-22-0057/16</v>
      </c>
      <c r="C2387" t="str">
        <f t="shared" si="37"/>
        <v>RPPM.05.02.02-22-0057/16</v>
      </c>
      <c r="D2387" t="str">
        <f>IF('tab2'!B2392="","",'tab2'!B2392)</f>
        <v>WOJ.: POMORSKIE, POW.: tczewski</v>
      </c>
    </row>
    <row r="2388" spans="1:4" x14ac:dyDescent="0.25">
      <c r="A2388" t="str">
        <f>LEFT('tab2'!A2393,24)</f>
        <v/>
      </c>
      <c r="B2388" t="str">
        <f>IF(AND(A2388="",D2388&lt;&gt;""),B2387,LEFT('tab2'!A2393,24))</f>
        <v>RPPM.05.02.02-22-0057/16</v>
      </c>
      <c r="C2388" t="str">
        <f t="shared" si="37"/>
        <v>RPPM.05.02.02-22-0057/16</v>
      </c>
      <c r="D2388" t="str">
        <f>IF('tab2'!B2393="","",'tab2'!B2393)</f>
        <v>WOJ.: POMORSKIE, POW.: wejherowski</v>
      </c>
    </row>
    <row r="2389" spans="1:4" x14ac:dyDescent="0.25">
      <c r="A2389" t="str">
        <f>LEFT('tab2'!A2394,24)</f>
        <v>RPPM.05.02.02-22-0057/16</v>
      </c>
      <c r="B2389" t="str">
        <f>IF(AND(A2389="",D2389&lt;&gt;""),B2388,LEFT('tab2'!A2394,24))</f>
        <v>RPPM.05.02.02-22-0057/16</v>
      </c>
      <c r="C2389" t="str">
        <f t="shared" si="37"/>
        <v>RPPM.05.02.02-22-0057/16</v>
      </c>
      <c r="D2389">
        <f>IF('tab2'!B2394="","",'tab2'!B2394)</f>
        <v>14</v>
      </c>
    </row>
    <row r="2390" spans="1:4" x14ac:dyDescent="0.25">
      <c r="A2390" t="str">
        <f>LEFT('tab2'!A2395,24)</f>
        <v>RPPM.05.02.02-22-0058/16</v>
      </c>
      <c r="B2390" t="str">
        <f>IF(AND(A2390="",D2390&lt;&gt;""),B2389,LEFT('tab2'!A2395,24))</f>
        <v>RPPM.05.02.02-22-0058/16</v>
      </c>
      <c r="C2390" t="str">
        <f t="shared" si="37"/>
        <v>RPPM.05.02.02-22-0058/16</v>
      </c>
      <c r="D2390" t="str">
        <f>IF('tab2'!B2395="","",'tab2'!B2395)</f>
        <v>WOJ.: POMORSKIE, POW.: bytowski</v>
      </c>
    </row>
    <row r="2391" spans="1:4" x14ac:dyDescent="0.25">
      <c r="A2391" t="str">
        <f>LEFT('tab2'!A2396,24)</f>
        <v/>
      </c>
      <c r="B2391" t="str">
        <f>IF(AND(A2391="",D2391&lt;&gt;""),B2390,LEFT('tab2'!A2396,24))</f>
        <v>RPPM.05.02.02-22-0058/16</v>
      </c>
      <c r="C2391" t="str">
        <f t="shared" si="37"/>
        <v>RPPM.05.02.02-22-0058/16</v>
      </c>
      <c r="D2391" t="str">
        <f>IF('tab2'!B2396="","",'tab2'!B2396)</f>
        <v>WOJ.: POMORSKIE, POW.: człuchowski</v>
      </c>
    </row>
    <row r="2392" spans="1:4" x14ac:dyDescent="0.25">
      <c r="A2392" t="str">
        <f>LEFT('tab2'!A2397,24)</f>
        <v/>
      </c>
      <c r="B2392" t="str">
        <f>IF(AND(A2392="",D2392&lt;&gt;""),B2391,LEFT('tab2'!A2397,24))</f>
        <v>RPPM.05.02.02-22-0058/16</v>
      </c>
      <c r="C2392" t="str">
        <f t="shared" si="37"/>
        <v>RPPM.05.02.02-22-0058/16</v>
      </c>
      <c r="D2392" t="str">
        <f>IF('tab2'!B2397="","",'tab2'!B2397)</f>
        <v>WOJ.: POMORSKIE, POW.: lęborski</v>
      </c>
    </row>
    <row r="2393" spans="1:4" x14ac:dyDescent="0.25">
      <c r="A2393" t="str">
        <f>LEFT('tab2'!A2398,24)</f>
        <v/>
      </c>
      <c r="B2393" t="str">
        <f>IF(AND(A2393="",D2393&lt;&gt;""),B2392,LEFT('tab2'!A2398,24))</f>
        <v>RPPM.05.02.02-22-0058/16</v>
      </c>
      <c r="C2393" t="str">
        <f t="shared" si="37"/>
        <v>RPPM.05.02.02-22-0058/16</v>
      </c>
      <c r="D2393" t="str">
        <f>IF('tab2'!B2398="","",'tab2'!B2398)</f>
        <v>WOJ.: POMORSKIE, POW.: słupski</v>
      </c>
    </row>
    <row r="2394" spans="1:4" x14ac:dyDescent="0.25">
      <c r="A2394" t="str">
        <f>LEFT('tab2'!A2399,24)</f>
        <v>RPPM.05.02.02-22-0058/16</v>
      </c>
      <c r="B2394" t="str">
        <f>IF(AND(A2394="",D2394&lt;&gt;""),B2393,LEFT('tab2'!A2399,24))</f>
        <v>RPPM.05.02.02-22-0058/16</v>
      </c>
      <c r="C2394" t="str">
        <f t="shared" si="37"/>
        <v>RPPM.05.02.02-22-0058/16</v>
      </c>
      <c r="D2394">
        <f>IF('tab2'!B2399="","",'tab2'!B2399)</f>
        <v>4</v>
      </c>
    </row>
    <row r="2395" spans="1:4" x14ac:dyDescent="0.25">
      <c r="A2395" t="str">
        <f>LEFT('tab2'!A2400,24)</f>
        <v>RPPM.05.02.02-22-0058/19</v>
      </c>
      <c r="B2395" t="str">
        <f>IF(AND(A2395="",D2395&lt;&gt;""),B2394,LEFT('tab2'!A2400,24))</f>
        <v>RPPM.05.02.02-22-0058/19</v>
      </c>
      <c r="C2395" t="str">
        <f t="shared" si="37"/>
        <v>RPPM.05.02.02-22-0058/19</v>
      </c>
      <c r="D2395" t="str">
        <f>IF('tab2'!B2400="","",'tab2'!B2400)</f>
        <v>WOJ.: POMORSKIE</v>
      </c>
    </row>
    <row r="2396" spans="1:4" x14ac:dyDescent="0.25">
      <c r="A2396" t="str">
        <f>LEFT('tab2'!A2401,24)</f>
        <v>RPPM.05.02.02-22-0058/19</v>
      </c>
      <c r="B2396" t="str">
        <f>IF(AND(A2396="",D2396&lt;&gt;""),B2395,LEFT('tab2'!A2401,24))</f>
        <v>RPPM.05.02.02-22-0058/19</v>
      </c>
      <c r="C2396" t="str">
        <f t="shared" si="37"/>
        <v>RPPM.05.02.02-22-0058/19</v>
      </c>
      <c r="D2396">
        <f>IF('tab2'!B2401="","",'tab2'!B2401)</f>
        <v>1</v>
      </c>
    </row>
    <row r="2397" spans="1:4" x14ac:dyDescent="0.25">
      <c r="A2397" t="str">
        <f>LEFT('tab2'!A2402,24)</f>
        <v>RPPM.05.02.02-22-0059/16</v>
      </c>
      <c r="B2397" t="str">
        <f>IF(AND(A2397="",D2397&lt;&gt;""),B2396,LEFT('tab2'!A2402,24))</f>
        <v>RPPM.05.02.02-22-0059/16</v>
      </c>
      <c r="C2397" t="str">
        <f t="shared" si="37"/>
        <v>RPPM.05.02.02-22-0059/16</v>
      </c>
      <c r="D2397" t="str">
        <f>IF('tab2'!B2402="","",'tab2'!B2402)</f>
        <v>WOJ.: POMORSKIE, POW.: kwidzyński</v>
      </c>
    </row>
    <row r="2398" spans="1:4" x14ac:dyDescent="0.25">
      <c r="A2398" t="str">
        <f>LEFT('tab2'!A2403,24)</f>
        <v/>
      </c>
      <c r="B2398" t="str">
        <f>IF(AND(A2398="",D2398&lt;&gt;""),B2397,LEFT('tab2'!A2403,24))</f>
        <v>RPPM.05.02.02-22-0059/16</v>
      </c>
      <c r="C2398" t="str">
        <f t="shared" si="37"/>
        <v>RPPM.05.02.02-22-0059/16</v>
      </c>
      <c r="D2398" t="str">
        <f>IF('tab2'!B2403="","",'tab2'!B2403)</f>
        <v>WOJ.: POMORSKIE, POW.: malborski</v>
      </c>
    </row>
    <row r="2399" spans="1:4" x14ac:dyDescent="0.25">
      <c r="A2399" t="str">
        <f>LEFT('tab2'!A2404,24)</f>
        <v/>
      </c>
      <c r="B2399" t="str">
        <f>IF(AND(A2399="",D2399&lt;&gt;""),B2398,LEFT('tab2'!A2404,24))</f>
        <v>RPPM.05.02.02-22-0059/16</v>
      </c>
      <c r="C2399" t="str">
        <f t="shared" si="37"/>
        <v>RPPM.05.02.02-22-0059/16</v>
      </c>
      <c r="D2399" t="str">
        <f>IF('tab2'!B2404="","",'tab2'!B2404)</f>
        <v>WOJ.: POMORSKIE, POW.: nowodworski</v>
      </c>
    </row>
    <row r="2400" spans="1:4" x14ac:dyDescent="0.25">
      <c r="A2400" t="str">
        <f>LEFT('tab2'!A2405,24)</f>
        <v/>
      </c>
      <c r="B2400" t="str">
        <f>IF(AND(A2400="",D2400&lt;&gt;""),B2399,LEFT('tab2'!A2405,24))</f>
        <v>RPPM.05.02.02-22-0059/16</v>
      </c>
      <c r="C2400" t="str">
        <f t="shared" si="37"/>
        <v>RPPM.05.02.02-22-0059/16</v>
      </c>
      <c r="D2400" t="str">
        <f>IF('tab2'!B2405="","",'tab2'!B2405)</f>
        <v>WOJ.: POMORSKIE, POW.: sztumski</v>
      </c>
    </row>
    <row r="2401" spans="1:4" x14ac:dyDescent="0.25">
      <c r="A2401" t="str">
        <f>LEFT('tab2'!A2406,24)</f>
        <v/>
      </c>
      <c r="B2401" t="str">
        <f>IF(AND(A2401="",D2401&lt;&gt;""),B2400,LEFT('tab2'!A2406,24))</f>
        <v>RPPM.05.02.02-22-0059/16</v>
      </c>
      <c r="C2401" t="str">
        <f t="shared" si="37"/>
        <v>RPPM.05.02.02-22-0059/16</v>
      </c>
      <c r="D2401" t="str">
        <f>IF('tab2'!B2406="","",'tab2'!B2406)</f>
        <v>WOJ.: POMORSKIE, POW.: tczewski</v>
      </c>
    </row>
    <row r="2402" spans="1:4" x14ac:dyDescent="0.25">
      <c r="A2402" t="str">
        <f>LEFT('tab2'!A2407,24)</f>
        <v>RPPM.05.02.02-22-0059/16</v>
      </c>
      <c r="B2402" t="str">
        <f>IF(AND(A2402="",D2402&lt;&gt;""),B2401,LEFT('tab2'!A2407,24))</f>
        <v>RPPM.05.02.02-22-0059/16</v>
      </c>
      <c r="C2402" t="str">
        <f t="shared" si="37"/>
        <v>RPPM.05.02.02-22-0059/16</v>
      </c>
      <c r="D2402">
        <f>IF('tab2'!B2407="","",'tab2'!B2407)</f>
        <v>5</v>
      </c>
    </row>
    <row r="2403" spans="1:4" x14ac:dyDescent="0.25">
      <c r="A2403" t="str">
        <f>LEFT('tab2'!A2408,24)</f>
        <v>RPPM.05.02.02-22-0060/16</v>
      </c>
      <c r="B2403" t="str">
        <f>IF(AND(A2403="",D2403&lt;&gt;""),B2402,LEFT('tab2'!A2408,24))</f>
        <v>RPPM.05.02.02-22-0060/16</v>
      </c>
      <c r="C2403" t="str">
        <f t="shared" si="37"/>
        <v>RPPM.05.02.02-22-0060/16</v>
      </c>
      <c r="D2403" t="str">
        <f>IF('tab2'!B2408="","",'tab2'!B2408)</f>
        <v>WOJ.: POMORSKIE, POW.: bytowski</v>
      </c>
    </row>
    <row r="2404" spans="1:4" x14ac:dyDescent="0.25">
      <c r="A2404" t="str">
        <f>LEFT('tab2'!A2409,24)</f>
        <v/>
      </c>
      <c r="B2404" t="str">
        <f>IF(AND(A2404="",D2404&lt;&gt;""),B2403,LEFT('tab2'!A2409,24))</f>
        <v>RPPM.05.02.02-22-0060/16</v>
      </c>
      <c r="C2404" t="str">
        <f t="shared" si="37"/>
        <v>RPPM.05.02.02-22-0060/16</v>
      </c>
      <c r="D2404" t="str">
        <f>IF('tab2'!B2409="","",'tab2'!B2409)</f>
        <v>WOJ.: POMORSKIE, POW.: kościerski</v>
      </c>
    </row>
    <row r="2405" spans="1:4" x14ac:dyDescent="0.25">
      <c r="A2405" t="str">
        <f>LEFT('tab2'!A2410,24)</f>
        <v/>
      </c>
      <c r="B2405" t="str">
        <f>IF(AND(A2405="",D2405&lt;&gt;""),B2404,LEFT('tab2'!A2410,24))</f>
        <v>RPPM.05.02.02-22-0060/16</v>
      </c>
      <c r="C2405" t="str">
        <f t="shared" si="37"/>
        <v>RPPM.05.02.02-22-0060/16</v>
      </c>
      <c r="D2405" t="str">
        <f>IF('tab2'!B2410="","",'tab2'!B2410)</f>
        <v>WOJ.: POMORSKIE, POW.: lęborski</v>
      </c>
    </row>
    <row r="2406" spans="1:4" x14ac:dyDescent="0.25">
      <c r="A2406" t="str">
        <f>LEFT('tab2'!A2411,24)</f>
        <v>RPPM.05.02.02-22-0060/16</v>
      </c>
      <c r="B2406" t="str">
        <f>IF(AND(A2406="",D2406&lt;&gt;""),B2405,LEFT('tab2'!A2411,24))</f>
        <v>RPPM.05.02.02-22-0060/16</v>
      </c>
      <c r="C2406" t="str">
        <f t="shared" si="37"/>
        <v>RPPM.05.02.02-22-0060/16</v>
      </c>
      <c r="D2406">
        <f>IF('tab2'!B2411="","",'tab2'!B2411)</f>
        <v>3</v>
      </c>
    </row>
    <row r="2407" spans="1:4" x14ac:dyDescent="0.25">
      <c r="A2407" t="str">
        <f>LEFT('tab2'!A2412,24)</f>
        <v>RPPM.05.02.02-22-0062/19</v>
      </c>
      <c r="B2407" t="str">
        <f>IF(AND(A2407="",D2407&lt;&gt;""),B2406,LEFT('tab2'!A2412,24))</f>
        <v>RPPM.05.02.02-22-0062/19</v>
      </c>
      <c r="C2407" t="str">
        <f t="shared" si="37"/>
        <v>RPPM.05.02.02-22-0062/19</v>
      </c>
      <c r="D2407" t="str">
        <f>IF('tab2'!B2412="","",'tab2'!B2412)</f>
        <v>WOJ.: POMORSKIE</v>
      </c>
    </row>
    <row r="2408" spans="1:4" x14ac:dyDescent="0.25">
      <c r="A2408" t="str">
        <f>LEFT('tab2'!A2413,24)</f>
        <v>RPPM.05.02.02-22-0062/19</v>
      </c>
      <c r="B2408" t="str">
        <f>IF(AND(A2408="",D2408&lt;&gt;""),B2407,LEFT('tab2'!A2413,24))</f>
        <v>RPPM.05.02.02-22-0062/19</v>
      </c>
      <c r="C2408" t="str">
        <f t="shared" si="37"/>
        <v>RPPM.05.02.02-22-0062/19</v>
      </c>
      <c r="D2408">
        <f>IF('tab2'!B2413="","",'tab2'!B2413)</f>
        <v>1</v>
      </c>
    </row>
    <row r="2409" spans="1:4" x14ac:dyDescent="0.25">
      <c r="A2409" t="str">
        <f>LEFT('tab2'!A2414,24)</f>
        <v>RPPM.05.02.02-22-0064/16</v>
      </c>
      <c r="B2409" t="str">
        <f>IF(AND(A2409="",D2409&lt;&gt;""),B2408,LEFT('tab2'!A2414,24))</f>
        <v>RPPM.05.02.02-22-0064/16</v>
      </c>
      <c r="C2409" t="str">
        <f t="shared" si="37"/>
        <v>RPPM.05.02.02-22-0064/16</v>
      </c>
      <c r="D2409" t="str">
        <f>IF('tab2'!B2414="","",'tab2'!B2414)</f>
        <v>WOJ.: POMORSKIE, POW.: bytowski</v>
      </c>
    </row>
    <row r="2410" spans="1:4" x14ac:dyDescent="0.25">
      <c r="A2410" t="str">
        <f>LEFT('tab2'!A2415,24)</f>
        <v/>
      </c>
      <c r="B2410" t="str">
        <f>IF(AND(A2410="",D2410&lt;&gt;""),B2409,LEFT('tab2'!A2415,24))</f>
        <v>RPPM.05.02.02-22-0064/16</v>
      </c>
      <c r="C2410" t="str">
        <f t="shared" si="37"/>
        <v>RPPM.05.02.02-22-0064/16</v>
      </c>
      <c r="D2410" t="str">
        <f>IF('tab2'!B2415="","",'tab2'!B2415)</f>
        <v>WOJ.: POMORSKIE, POW.: chojnicki</v>
      </c>
    </row>
    <row r="2411" spans="1:4" x14ac:dyDescent="0.25">
      <c r="A2411" t="str">
        <f>LEFT('tab2'!A2416,24)</f>
        <v/>
      </c>
      <c r="B2411" t="str">
        <f>IF(AND(A2411="",D2411&lt;&gt;""),B2410,LEFT('tab2'!A2416,24))</f>
        <v>RPPM.05.02.02-22-0064/16</v>
      </c>
      <c r="C2411" t="str">
        <f t="shared" si="37"/>
        <v>RPPM.05.02.02-22-0064/16</v>
      </c>
      <c r="D2411" t="str">
        <f>IF('tab2'!B2416="","",'tab2'!B2416)</f>
        <v>WOJ.: POMORSKIE, POW.: człuchowski</v>
      </c>
    </row>
    <row r="2412" spans="1:4" x14ac:dyDescent="0.25">
      <c r="A2412" t="str">
        <f>LEFT('tab2'!A2417,24)</f>
        <v/>
      </c>
      <c r="B2412" t="str">
        <f>IF(AND(A2412="",D2412&lt;&gt;""),B2411,LEFT('tab2'!A2417,24))</f>
        <v>RPPM.05.02.02-22-0064/16</v>
      </c>
      <c r="C2412" t="str">
        <f t="shared" si="37"/>
        <v>RPPM.05.02.02-22-0064/16</v>
      </c>
      <c r="D2412" t="str">
        <f>IF('tab2'!B2417="","",'tab2'!B2417)</f>
        <v>WOJ.: POMORSKIE, POW.: kościerski</v>
      </c>
    </row>
    <row r="2413" spans="1:4" x14ac:dyDescent="0.25">
      <c r="A2413" t="str">
        <f>LEFT('tab2'!A2418,24)</f>
        <v/>
      </c>
      <c r="B2413" t="str">
        <f>IF(AND(A2413="",D2413&lt;&gt;""),B2412,LEFT('tab2'!A2418,24))</f>
        <v>RPPM.05.02.02-22-0064/16</v>
      </c>
      <c r="C2413" t="str">
        <f t="shared" si="37"/>
        <v>RPPM.05.02.02-22-0064/16</v>
      </c>
      <c r="D2413" t="str">
        <f>IF('tab2'!B2418="","",'tab2'!B2418)</f>
        <v>WOJ.: POMORSKIE, POW.: kwidzyński</v>
      </c>
    </row>
    <row r="2414" spans="1:4" x14ac:dyDescent="0.25">
      <c r="A2414" t="str">
        <f>LEFT('tab2'!A2419,24)</f>
        <v/>
      </c>
      <c r="B2414" t="str">
        <f>IF(AND(A2414="",D2414&lt;&gt;""),B2413,LEFT('tab2'!A2419,24))</f>
        <v>RPPM.05.02.02-22-0064/16</v>
      </c>
      <c r="C2414" t="str">
        <f t="shared" si="37"/>
        <v>RPPM.05.02.02-22-0064/16</v>
      </c>
      <c r="D2414" t="str">
        <f>IF('tab2'!B2419="","",'tab2'!B2419)</f>
        <v>WOJ.: POMORSKIE, POW.: lęborski</v>
      </c>
    </row>
    <row r="2415" spans="1:4" x14ac:dyDescent="0.25">
      <c r="A2415" t="str">
        <f>LEFT('tab2'!A2420,24)</f>
        <v/>
      </c>
      <c r="B2415" t="str">
        <f>IF(AND(A2415="",D2415&lt;&gt;""),B2414,LEFT('tab2'!A2420,24))</f>
        <v>RPPM.05.02.02-22-0064/16</v>
      </c>
      <c r="C2415" t="str">
        <f t="shared" si="37"/>
        <v>RPPM.05.02.02-22-0064/16</v>
      </c>
      <c r="D2415" t="str">
        <f>IF('tab2'!B2420="","",'tab2'!B2420)</f>
        <v>WOJ.: POMORSKIE, POW.: malborski</v>
      </c>
    </row>
    <row r="2416" spans="1:4" x14ac:dyDescent="0.25">
      <c r="A2416" t="str">
        <f>LEFT('tab2'!A2421,24)</f>
        <v/>
      </c>
      <c r="B2416" t="str">
        <f>IF(AND(A2416="",D2416&lt;&gt;""),B2415,LEFT('tab2'!A2421,24))</f>
        <v>RPPM.05.02.02-22-0064/16</v>
      </c>
      <c r="C2416" t="str">
        <f t="shared" si="37"/>
        <v>RPPM.05.02.02-22-0064/16</v>
      </c>
      <c r="D2416" t="str">
        <f>IF('tab2'!B2421="","",'tab2'!B2421)</f>
        <v>WOJ.: POMORSKIE, POW.: nowodworski</v>
      </c>
    </row>
    <row r="2417" spans="1:4" x14ac:dyDescent="0.25">
      <c r="A2417" t="str">
        <f>LEFT('tab2'!A2422,24)</f>
        <v/>
      </c>
      <c r="B2417" t="str">
        <f>IF(AND(A2417="",D2417&lt;&gt;""),B2416,LEFT('tab2'!A2422,24))</f>
        <v>RPPM.05.02.02-22-0064/16</v>
      </c>
      <c r="C2417" t="str">
        <f t="shared" si="37"/>
        <v>RPPM.05.02.02-22-0064/16</v>
      </c>
      <c r="D2417" t="str">
        <f>IF('tab2'!B2422="","",'tab2'!B2422)</f>
        <v>WOJ.: POMORSKIE, POW.: pucki</v>
      </c>
    </row>
    <row r="2418" spans="1:4" x14ac:dyDescent="0.25">
      <c r="A2418" t="str">
        <f>LEFT('tab2'!A2423,24)</f>
        <v/>
      </c>
      <c r="B2418" t="str">
        <f>IF(AND(A2418="",D2418&lt;&gt;""),B2417,LEFT('tab2'!A2423,24))</f>
        <v>RPPM.05.02.02-22-0064/16</v>
      </c>
      <c r="C2418" t="str">
        <f t="shared" si="37"/>
        <v>RPPM.05.02.02-22-0064/16</v>
      </c>
      <c r="D2418" t="str">
        <f>IF('tab2'!B2423="","",'tab2'!B2423)</f>
        <v>WOJ.: POMORSKIE, POW.: słupski</v>
      </c>
    </row>
    <row r="2419" spans="1:4" x14ac:dyDescent="0.25">
      <c r="A2419" t="str">
        <f>LEFT('tab2'!A2424,24)</f>
        <v/>
      </c>
      <c r="B2419" t="str">
        <f>IF(AND(A2419="",D2419&lt;&gt;""),B2418,LEFT('tab2'!A2424,24))</f>
        <v>RPPM.05.02.02-22-0064/16</v>
      </c>
      <c r="C2419" t="str">
        <f t="shared" si="37"/>
        <v>RPPM.05.02.02-22-0064/16</v>
      </c>
      <c r="D2419" t="str">
        <f>IF('tab2'!B2424="","",'tab2'!B2424)</f>
        <v>WOJ.: POMORSKIE, POW.: starogardzki</v>
      </c>
    </row>
    <row r="2420" spans="1:4" x14ac:dyDescent="0.25">
      <c r="A2420" t="str">
        <f>LEFT('tab2'!A2425,24)</f>
        <v/>
      </c>
      <c r="B2420" t="str">
        <f>IF(AND(A2420="",D2420&lt;&gt;""),B2419,LEFT('tab2'!A2425,24))</f>
        <v>RPPM.05.02.02-22-0064/16</v>
      </c>
      <c r="C2420" t="str">
        <f t="shared" si="37"/>
        <v>RPPM.05.02.02-22-0064/16</v>
      </c>
      <c r="D2420" t="str">
        <f>IF('tab2'!B2425="","",'tab2'!B2425)</f>
        <v>WOJ.: POMORSKIE, POW.: sztumski</v>
      </c>
    </row>
    <row r="2421" spans="1:4" x14ac:dyDescent="0.25">
      <c r="A2421" t="str">
        <f>LEFT('tab2'!A2426,24)</f>
        <v/>
      </c>
      <c r="B2421" t="str">
        <f>IF(AND(A2421="",D2421&lt;&gt;""),B2420,LEFT('tab2'!A2426,24))</f>
        <v>RPPM.05.02.02-22-0064/16</v>
      </c>
      <c r="C2421" t="str">
        <f t="shared" si="37"/>
        <v>RPPM.05.02.02-22-0064/16</v>
      </c>
      <c r="D2421" t="str">
        <f>IF('tab2'!B2426="","",'tab2'!B2426)</f>
        <v>WOJ.: POMORSKIE, POW.: tczewski</v>
      </c>
    </row>
    <row r="2422" spans="1:4" x14ac:dyDescent="0.25">
      <c r="A2422" t="str">
        <f>LEFT('tab2'!A2427,24)</f>
        <v/>
      </c>
      <c r="B2422" t="str">
        <f>IF(AND(A2422="",D2422&lt;&gt;""),B2421,LEFT('tab2'!A2427,24))</f>
        <v>RPPM.05.02.02-22-0064/16</v>
      </c>
      <c r="C2422" t="str">
        <f t="shared" si="37"/>
        <v>RPPM.05.02.02-22-0064/16</v>
      </c>
      <c r="D2422" t="str">
        <f>IF('tab2'!B2427="","",'tab2'!B2427)</f>
        <v>WOJ.: POMORSKIE, POW.: wejherowski</v>
      </c>
    </row>
    <row r="2423" spans="1:4" x14ac:dyDescent="0.25">
      <c r="A2423" t="str">
        <f>LEFT('tab2'!A2428,24)</f>
        <v>RPPM.05.02.02-22-0064/16</v>
      </c>
      <c r="B2423" t="str">
        <f>IF(AND(A2423="",D2423&lt;&gt;""),B2422,LEFT('tab2'!A2428,24))</f>
        <v>RPPM.05.02.02-22-0064/16</v>
      </c>
      <c r="C2423" t="str">
        <f t="shared" si="37"/>
        <v>RPPM.05.02.02-22-0064/16</v>
      </c>
      <c r="D2423">
        <f>IF('tab2'!B2428="","",'tab2'!B2428)</f>
        <v>14</v>
      </c>
    </row>
    <row r="2424" spans="1:4" x14ac:dyDescent="0.25">
      <c r="A2424" t="str">
        <f>LEFT('tab2'!A2429,24)</f>
        <v>RPPM.05.02.02-22-0066/16</v>
      </c>
      <c r="B2424" t="str">
        <f>IF(AND(A2424="",D2424&lt;&gt;""),B2423,LEFT('tab2'!A2429,24))</f>
        <v>RPPM.05.02.02-22-0066/16</v>
      </c>
      <c r="C2424" t="str">
        <f t="shared" si="37"/>
        <v>RPPM.05.02.02-22-0066/16</v>
      </c>
      <c r="D2424" t="str">
        <f>IF('tab2'!B2429="","",'tab2'!B2429)</f>
        <v>WOJ.: POMORSKIE, POW.: bytowski</v>
      </c>
    </row>
    <row r="2425" spans="1:4" x14ac:dyDescent="0.25">
      <c r="A2425" t="str">
        <f>LEFT('tab2'!A2430,24)</f>
        <v/>
      </c>
      <c r="B2425" t="str">
        <f>IF(AND(A2425="",D2425&lt;&gt;""),B2424,LEFT('tab2'!A2430,24))</f>
        <v>RPPM.05.02.02-22-0066/16</v>
      </c>
      <c r="C2425" t="str">
        <f t="shared" si="37"/>
        <v>RPPM.05.02.02-22-0066/16</v>
      </c>
      <c r="D2425" t="str">
        <f>IF('tab2'!B2430="","",'tab2'!B2430)</f>
        <v>WOJ.: POMORSKIE, POW.: chojnicki</v>
      </c>
    </row>
    <row r="2426" spans="1:4" x14ac:dyDescent="0.25">
      <c r="A2426" t="str">
        <f>LEFT('tab2'!A2431,24)</f>
        <v/>
      </c>
      <c r="B2426" t="str">
        <f>IF(AND(A2426="",D2426&lt;&gt;""),B2425,LEFT('tab2'!A2431,24))</f>
        <v>RPPM.05.02.02-22-0066/16</v>
      </c>
      <c r="C2426" t="str">
        <f t="shared" si="37"/>
        <v>RPPM.05.02.02-22-0066/16</v>
      </c>
      <c r="D2426" t="str">
        <f>IF('tab2'!B2431="","",'tab2'!B2431)</f>
        <v>WOJ.: POMORSKIE, POW.: człuchowski</v>
      </c>
    </row>
    <row r="2427" spans="1:4" x14ac:dyDescent="0.25">
      <c r="A2427" t="str">
        <f>LEFT('tab2'!A2432,24)</f>
        <v/>
      </c>
      <c r="B2427" t="str">
        <f>IF(AND(A2427="",D2427&lt;&gt;""),B2426,LEFT('tab2'!A2432,24))</f>
        <v>RPPM.05.02.02-22-0066/16</v>
      </c>
      <c r="C2427" t="str">
        <f t="shared" si="37"/>
        <v>RPPM.05.02.02-22-0066/16</v>
      </c>
      <c r="D2427" t="str">
        <f>IF('tab2'!B2432="","",'tab2'!B2432)</f>
        <v>WOJ.: POMORSKIE, POW.: kościerski</v>
      </c>
    </row>
    <row r="2428" spans="1:4" x14ac:dyDescent="0.25">
      <c r="A2428" t="str">
        <f>LEFT('tab2'!A2433,24)</f>
        <v/>
      </c>
      <c r="B2428" t="str">
        <f>IF(AND(A2428="",D2428&lt;&gt;""),B2427,LEFT('tab2'!A2433,24))</f>
        <v>RPPM.05.02.02-22-0066/16</v>
      </c>
      <c r="C2428" t="str">
        <f t="shared" si="37"/>
        <v>RPPM.05.02.02-22-0066/16</v>
      </c>
      <c r="D2428" t="str">
        <f>IF('tab2'!B2433="","",'tab2'!B2433)</f>
        <v>WOJ.: POMORSKIE, POW.: kwidzyński</v>
      </c>
    </row>
    <row r="2429" spans="1:4" x14ac:dyDescent="0.25">
      <c r="A2429" t="str">
        <f>LEFT('tab2'!A2434,24)</f>
        <v/>
      </c>
      <c r="B2429" t="str">
        <f>IF(AND(A2429="",D2429&lt;&gt;""),B2428,LEFT('tab2'!A2434,24))</f>
        <v>RPPM.05.02.02-22-0066/16</v>
      </c>
      <c r="C2429" t="str">
        <f t="shared" si="37"/>
        <v>RPPM.05.02.02-22-0066/16</v>
      </c>
      <c r="D2429" t="str">
        <f>IF('tab2'!B2434="","",'tab2'!B2434)</f>
        <v>WOJ.: POMORSKIE, POW.: lęborski</v>
      </c>
    </row>
    <row r="2430" spans="1:4" x14ac:dyDescent="0.25">
      <c r="A2430" t="str">
        <f>LEFT('tab2'!A2435,24)</f>
        <v/>
      </c>
      <c r="B2430" t="str">
        <f>IF(AND(A2430="",D2430&lt;&gt;""),B2429,LEFT('tab2'!A2435,24))</f>
        <v>RPPM.05.02.02-22-0066/16</v>
      </c>
      <c r="C2430" t="str">
        <f t="shared" si="37"/>
        <v>RPPM.05.02.02-22-0066/16</v>
      </c>
      <c r="D2430" t="str">
        <f>IF('tab2'!B2435="","",'tab2'!B2435)</f>
        <v>WOJ.: POMORSKIE, POW.: malborski</v>
      </c>
    </row>
    <row r="2431" spans="1:4" x14ac:dyDescent="0.25">
      <c r="A2431" t="str">
        <f>LEFT('tab2'!A2436,24)</f>
        <v/>
      </c>
      <c r="B2431" t="str">
        <f>IF(AND(A2431="",D2431&lt;&gt;""),B2430,LEFT('tab2'!A2436,24))</f>
        <v>RPPM.05.02.02-22-0066/16</v>
      </c>
      <c r="C2431" t="str">
        <f t="shared" si="37"/>
        <v>RPPM.05.02.02-22-0066/16</v>
      </c>
      <c r="D2431" t="str">
        <f>IF('tab2'!B2436="","",'tab2'!B2436)</f>
        <v>WOJ.: POMORSKIE, POW.: nowodworski</v>
      </c>
    </row>
    <row r="2432" spans="1:4" x14ac:dyDescent="0.25">
      <c r="A2432" t="str">
        <f>LEFT('tab2'!A2437,24)</f>
        <v/>
      </c>
      <c r="B2432" t="str">
        <f>IF(AND(A2432="",D2432&lt;&gt;""),B2431,LEFT('tab2'!A2437,24))</f>
        <v>RPPM.05.02.02-22-0066/16</v>
      </c>
      <c r="C2432" t="str">
        <f t="shared" si="37"/>
        <v>RPPM.05.02.02-22-0066/16</v>
      </c>
      <c r="D2432" t="str">
        <f>IF('tab2'!B2437="","",'tab2'!B2437)</f>
        <v>WOJ.: POMORSKIE, POW.: pucki</v>
      </c>
    </row>
    <row r="2433" spans="1:4" x14ac:dyDescent="0.25">
      <c r="A2433" t="str">
        <f>LEFT('tab2'!A2438,24)</f>
        <v/>
      </c>
      <c r="B2433" t="str">
        <f>IF(AND(A2433="",D2433&lt;&gt;""),B2432,LEFT('tab2'!A2438,24))</f>
        <v>RPPM.05.02.02-22-0066/16</v>
      </c>
      <c r="C2433" t="str">
        <f t="shared" si="37"/>
        <v>RPPM.05.02.02-22-0066/16</v>
      </c>
      <c r="D2433" t="str">
        <f>IF('tab2'!B2438="","",'tab2'!B2438)</f>
        <v>WOJ.: POMORSKIE, POW.: słupski</v>
      </c>
    </row>
    <row r="2434" spans="1:4" x14ac:dyDescent="0.25">
      <c r="A2434" t="str">
        <f>LEFT('tab2'!A2439,24)</f>
        <v/>
      </c>
      <c r="B2434" t="str">
        <f>IF(AND(A2434="",D2434&lt;&gt;""),B2433,LEFT('tab2'!A2439,24))</f>
        <v>RPPM.05.02.02-22-0066/16</v>
      </c>
      <c r="C2434" t="str">
        <f t="shared" si="37"/>
        <v>RPPM.05.02.02-22-0066/16</v>
      </c>
      <c r="D2434" t="str">
        <f>IF('tab2'!B2439="","",'tab2'!B2439)</f>
        <v>WOJ.: POMORSKIE, POW.: starogardzki</v>
      </c>
    </row>
    <row r="2435" spans="1:4" x14ac:dyDescent="0.25">
      <c r="A2435" t="str">
        <f>LEFT('tab2'!A2440,24)</f>
        <v/>
      </c>
      <c r="B2435" t="str">
        <f>IF(AND(A2435="",D2435&lt;&gt;""),B2434,LEFT('tab2'!A2440,24))</f>
        <v>RPPM.05.02.02-22-0066/16</v>
      </c>
      <c r="C2435" t="str">
        <f t="shared" ref="C2435:C2498" si="38">IF(D2435="","",B2435)</f>
        <v>RPPM.05.02.02-22-0066/16</v>
      </c>
      <c r="D2435" t="str">
        <f>IF('tab2'!B2440="","",'tab2'!B2440)</f>
        <v>WOJ.: POMORSKIE, POW.: sztumski</v>
      </c>
    </row>
    <row r="2436" spans="1:4" x14ac:dyDescent="0.25">
      <c r="A2436" t="str">
        <f>LEFT('tab2'!A2441,24)</f>
        <v>RPPM.05.02.02-22-0066/16</v>
      </c>
      <c r="B2436" t="str">
        <f>IF(AND(A2436="",D2436&lt;&gt;""),B2435,LEFT('tab2'!A2441,24))</f>
        <v>RPPM.05.02.02-22-0066/16</v>
      </c>
      <c r="C2436" t="str">
        <f t="shared" si="38"/>
        <v>RPPM.05.02.02-22-0066/16</v>
      </c>
      <c r="D2436">
        <f>IF('tab2'!B2441="","",'tab2'!B2441)</f>
        <v>12</v>
      </c>
    </row>
    <row r="2437" spans="1:4" x14ac:dyDescent="0.25">
      <c r="A2437" t="str">
        <f>LEFT('tab2'!A2442,24)</f>
        <v>RPPM.05.02.02-22-0071/16</v>
      </c>
      <c r="B2437" t="str">
        <f>IF(AND(A2437="",D2437&lt;&gt;""),B2436,LEFT('tab2'!A2442,24))</f>
        <v>RPPM.05.02.02-22-0071/16</v>
      </c>
      <c r="C2437" t="str">
        <f t="shared" si="38"/>
        <v>RPPM.05.02.02-22-0071/16</v>
      </c>
      <c r="D2437" t="str">
        <f>IF('tab2'!B2442="","",'tab2'!B2442)</f>
        <v>WOJ.: POMORSKIE, POW.: bytowski</v>
      </c>
    </row>
    <row r="2438" spans="1:4" x14ac:dyDescent="0.25">
      <c r="A2438" t="str">
        <f>LEFT('tab2'!A2443,24)</f>
        <v/>
      </c>
      <c r="B2438" t="str">
        <f>IF(AND(A2438="",D2438&lt;&gt;""),B2437,LEFT('tab2'!A2443,24))</f>
        <v>RPPM.05.02.02-22-0071/16</v>
      </c>
      <c r="C2438" t="str">
        <f t="shared" si="38"/>
        <v>RPPM.05.02.02-22-0071/16</v>
      </c>
      <c r="D2438" t="str">
        <f>IF('tab2'!B2443="","",'tab2'!B2443)</f>
        <v>WOJ.: POMORSKIE, POW.: chojnicki</v>
      </c>
    </row>
    <row r="2439" spans="1:4" x14ac:dyDescent="0.25">
      <c r="A2439" t="str">
        <f>LEFT('tab2'!A2444,24)</f>
        <v/>
      </c>
      <c r="B2439" t="str">
        <f>IF(AND(A2439="",D2439&lt;&gt;""),B2438,LEFT('tab2'!A2444,24))</f>
        <v>RPPM.05.02.02-22-0071/16</v>
      </c>
      <c r="C2439" t="str">
        <f t="shared" si="38"/>
        <v>RPPM.05.02.02-22-0071/16</v>
      </c>
      <c r="D2439" t="str">
        <f>IF('tab2'!B2444="","",'tab2'!B2444)</f>
        <v>WOJ.: POMORSKIE, POW.: człuchowski</v>
      </c>
    </row>
    <row r="2440" spans="1:4" x14ac:dyDescent="0.25">
      <c r="A2440" t="str">
        <f>LEFT('tab2'!A2445,24)</f>
        <v/>
      </c>
      <c r="B2440" t="str">
        <f>IF(AND(A2440="",D2440&lt;&gt;""),B2439,LEFT('tab2'!A2445,24))</f>
        <v>RPPM.05.02.02-22-0071/16</v>
      </c>
      <c r="C2440" t="str">
        <f t="shared" si="38"/>
        <v>RPPM.05.02.02-22-0071/16</v>
      </c>
      <c r="D2440" t="str">
        <f>IF('tab2'!B2445="","",'tab2'!B2445)</f>
        <v>WOJ.: POMORSKIE, POW.: słupski</v>
      </c>
    </row>
    <row r="2441" spans="1:4" x14ac:dyDescent="0.25">
      <c r="A2441" t="str">
        <f>LEFT('tab2'!A2446,24)</f>
        <v>RPPM.05.02.02-22-0071/16</v>
      </c>
      <c r="B2441" t="str">
        <f>IF(AND(A2441="",D2441&lt;&gt;""),B2440,LEFT('tab2'!A2446,24))</f>
        <v>RPPM.05.02.02-22-0071/16</v>
      </c>
      <c r="C2441" t="str">
        <f t="shared" si="38"/>
        <v>RPPM.05.02.02-22-0071/16</v>
      </c>
      <c r="D2441">
        <f>IF('tab2'!B2446="","",'tab2'!B2446)</f>
        <v>4</v>
      </c>
    </row>
    <row r="2442" spans="1:4" x14ac:dyDescent="0.25">
      <c r="A2442" t="str">
        <f>LEFT('tab2'!A2447,24)</f>
        <v>RPPM.05.02.02-22-0074/16</v>
      </c>
      <c r="B2442" t="str">
        <f>IF(AND(A2442="",D2442&lt;&gt;""),B2441,LEFT('tab2'!A2447,24))</f>
        <v>RPPM.05.02.02-22-0074/16</v>
      </c>
      <c r="C2442" t="str">
        <f t="shared" si="38"/>
        <v>RPPM.05.02.02-22-0074/16</v>
      </c>
      <c r="D2442" t="str">
        <f>IF('tab2'!B2447="","",'tab2'!B2447)</f>
        <v>WOJ.: POMORSKIE, POW.: bytowski</v>
      </c>
    </row>
    <row r="2443" spans="1:4" x14ac:dyDescent="0.25">
      <c r="A2443" t="str">
        <f>LEFT('tab2'!A2448,24)</f>
        <v/>
      </c>
      <c r="B2443" t="str">
        <f>IF(AND(A2443="",D2443&lt;&gt;""),B2442,LEFT('tab2'!A2448,24))</f>
        <v>RPPM.05.02.02-22-0074/16</v>
      </c>
      <c r="C2443" t="str">
        <f t="shared" si="38"/>
        <v>RPPM.05.02.02-22-0074/16</v>
      </c>
      <c r="D2443" t="str">
        <f>IF('tab2'!B2448="","",'tab2'!B2448)</f>
        <v>WOJ.: POMORSKIE, POW.: chojnicki</v>
      </c>
    </row>
    <row r="2444" spans="1:4" x14ac:dyDescent="0.25">
      <c r="A2444" t="str">
        <f>LEFT('tab2'!A2449,24)</f>
        <v/>
      </c>
      <c r="B2444" t="str">
        <f>IF(AND(A2444="",D2444&lt;&gt;""),B2443,LEFT('tab2'!A2449,24))</f>
        <v>RPPM.05.02.02-22-0074/16</v>
      </c>
      <c r="C2444" t="str">
        <f t="shared" si="38"/>
        <v>RPPM.05.02.02-22-0074/16</v>
      </c>
      <c r="D2444" t="str">
        <f>IF('tab2'!B2449="","",'tab2'!B2449)</f>
        <v>WOJ.: POMORSKIE, POW.: człuchowski</v>
      </c>
    </row>
    <row r="2445" spans="1:4" x14ac:dyDescent="0.25">
      <c r="A2445" t="str">
        <f>LEFT('tab2'!A2450,24)</f>
        <v/>
      </c>
      <c r="B2445" t="str">
        <f>IF(AND(A2445="",D2445&lt;&gt;""),B2444,LEFT('tab2'!A2450,24))</f>
        <v>RPPM.05.02.02-22-0074/16</v>
      </c>
      <c r="C2445" t="str">
        <f t="shared" si="38"/>
        <v>RPPM.05.02.02-22-0074/16</v>
      </c>
      <c r="D2445" t="str">
        <f>IF('tab2'!B2450="","",'tab2'!B2450)</f>
        <v>WOJ.: POMORSKIE, POW.: kościerski</v>
      </c>
    </row>
    <row r="2446" spans="1:4" x14ac:dyDescent="0.25">
      <c r="A2446" t="str">
        <f>LEFT('tab2'!A2451,24)</f>
        <v/>
      </c>
      <c r="B2446" t="str">
        <f>IF(AND(A2446="",D2446&lt;&gt;""),B2445,LEFT('tab2'!A2451,24))</f>
        <v>RPPM.05.02.02-22-0074/16</v>
      </c>
      <c r="C2446" t="str">
        <f t="shared" si="38"/>
        <v>RPPM.05.02.02-22-0074/16</v>
      </c>
      <c r="D2446" t="str">
        <f>IF('tab2'!B2451="","",'tab2'!B2451)</f>
        <v>WOJ.: POMORSKIE, POW.: kwidzyński</v>
      </c>
    </row>
    <row r="2447" spans="1:4" x14ac:dyDescent="0.25">
      <c r="A2447" t="str">
        <f>LEFT('tab2'!A2452,24)</f>
        <v/>
      </c>
      <c r="B2447" t="str">
        <f>IF(AND(A2447="",D2447&lt;&gt;""),B2446,LEFT('tab2'!A2452,24))</f>
        <v>RPPM.05.02.02-22-0074/16</v>
      </c>
      <c r="C2447" t="str">
        <f t="shared" si="38"/>
        <v>RPPM.05.02.02-22-0074/16</v>
      </c>
      <c r="D2447" t="str">
        <f>IF('tab2'!B2452="","",'tab2'!B2452)</f>
        <v>WOJ.: POMORSKIE, POW.: lęborski</v>
      </c>
    </row>
    <row r="2448" spans="1:4" x14ac:dyDescent="0.25">
      <c r="A2448" t="str">
        <f>LEFT('tab2'!A2453,24)</f>
        <v/>
      </c>
      <c r="B2448" t="str">
        <f>IF(AND(A2448="",D2448&lt;&gt;""),B2447,LEFT('tab2'!A2453,24))</f>
        <v>RPPM.05.02.02-22-0074/16</v>
      </c>
      <c r="C2448" t="str">
        <f t="shared" si="38"/>
        <v>RPPM.05.02.02-22-0074/16</v>
      </c>
      <c r="D2448" t="str">
        <f>IF('tab2'!B2453="","",'tab2'!B2453)</f>
        <v>WOJ.: POMORSKIE, POW.: malborski</v>
      </c>
    </row>
    <row r="2449" spans="1:4" x14ac:dyDescent="0.25">
      <c r="A2449" t="str">
        <f>LEFT('tab2'!A2454,24)</f>
        <v/>
      </c>
      <c r="B2449" t="str">
        <f>IF(AND(A2449="",D2449&lt;&gt;""),B2448,LEFT('tab2'!A2454,24))</f>
        <v>RPPM.05.02.02-22-0074/16</v>
      </c>
      <c r="C2449" t="str">
        <f t="shared" si="38"/>
        <v>RPPM.05.02.02-22-0074/16</v>
      </c>
      <c r="D2449" t="str">
        <f>IF('tab2'!B2454="","",'tab2'!B2454)</f>
        <v>WOJ.: POMORSKIE, POW.: nowodworski</v>
      </c>
    </row>
    <row r="2450" spans="1:4" x14ac:dyDescent="0.25">
      <c r="A2450" t="str">
        <f>LEFT('tab2'!A2455,24)</f>
        <v/>
      </c>
      <c r="B2450" t="str">
        <f>IF(AND(A2450="",D2450&lt;&gt;""),B2449,LEFT('tab2'!A2455,24))</f>
        <v>RPPM.05.02.02-22-0074/16</v>
      </c>
      <c r="C2450" t="str">
        <f t="shared" si="38"/>
        <v>RPPM.05.02.02-22-0074/16</v>
      </c>
      <c r="D2450" t="str">
        <f>IF('tab2'!B2455="","",'tab2'!B2455)</f>
        <v>WOJ.: POMORSKIE, POW.: pucki</v>
      </c>
    </row>
    <row r="2451" spans="1:4" x14ac:dyDescent="0.25">
      <c r="A2451" t="str">
        <f>LEFT('tab2'!A2456,24)</f>
        <v/>
      </c>
      <c r="B2451" t="str">
        <f>IF(AND(A2451="",D2451&lt;&gt;""),B2450,LEFT('tab2'!A2456,24))</f>
        <v>RPPM.05.02.02-22-0074/16</v>
      </c>
      <c r="C2451" t="str">
        <f t="shared" si="38"/>
        <v>RPPM.05.02.02-22-0074/16</v>
      </c>
      <c r="D2451" t="str">
        <f>IF('tab2'!B2456="","",'tab2'!B2456)</f>
        <v>WOJ.: POMORSKIE, POW.: słupski</v>
      </c>
    </row>
    <row r="2452" spans="1:4" x14ac:dyDescent="0.25">
      <c r="A2452" t="str">
        <f>LEFT('tab2'!A2457,24)</f>
        <v/>
      </c>
      <c r="B2452" t="str">
        <f>IF(AND(A2452="",D2452&lt;&gt;""),B2451,LEFT('tab2'!A2457,24))</f>
        <v>RPPM.05.02.02-22-0074/16</v>
      </c>
      <c r="C2452" t="str">
        <f t="shared" si="38"/>
        <v>RPPM.05.02.02-22-0074/16</v>
      </c>
      <c r="D2452" t="str">
        <f>IF('tab2'!B2457="","",'tab2'!B2457)</f>
        <v>WOJ.: POMORSKIE, POW.: starogardzki</v>
      </c>
    </row>
    <row r="2453" spans="1:4" x14ac:dyDescent="0.25">
      <c r="A2453" t="str">
        <f>LEFT('tab2'!A2458,24)</f>
        <v/>
      </c>
      <c r="B2453" t="str">
        <f>IF(AND(A2453="",D2453&lt;&gt;""),B2452,LEFT('tab2'!A2458,24))</f>
        <v>RPPM.05.02.02-22-0074/16</v>
      </c>
      <c r="C2453" t="str">
        <f t="shared" si="38"/>
        <v>RPPM.05.02.02-22-0074/16</v>
      </c>
      <c r="D2453" t="str">
        <f>IF('tab2'!B2458="","",'tab2'!B2458)</f>
        <v>WOJ.: POMORSKIE, POW.: sztumski</v>
      </c>
    </row>
    <row r="2454" spans="1:4" x14ac:dyDescent="0.25">
      <c r="A2454" t="str">
        <f>LEFT('tab2'!A2459,24)</f>
        <v/>
      </c>
      <c r="B2454" t="str">
        <f>IF(AND(A2454="",D2454&lt;&gt;""),B2453,LEFT('tab2'!A2459,24))</f>
        <v>RPPM.05.02.02-22-0074/16</v>
      </c>
      <c r="C2454" t="str">
        <f t="shared" si="38"/>
        <v>RPPM.05.02.02-22-0074/16</v>
      </c>
      <c r="D2454" t="str">
        <f>IF('tab2'!B2459="","",'tab2'!B2459)</f>
        <v>WOJ.: POMORSKIE, POW.: tczewski</v>
      </c>
    </row>
    <row r="2455" spans="1:4" x14ac:dyDescent="0.25">
      <c r="A2455" t="str">
        <f>LEFT('tab2'!A2460,24)</f>
        <v/>
      </c>
      <c r="B2455" t="str">
        <f>IF(AND(A2455="",D2455&lt;&gt;""),B2454,LEFT('tab2'!A2460,24))</f>
        <v>RPPM.05.02.02-22-0074/16</v>
      </c>
      <c r="C2455" t="str">
        <f t="shared" si="38"/>
        <v>RPPM.05.02.02-22-0074/16</v>
      </c>
      <c r="D2455" t="str">
        <f>IF('tab2'!B2460="","",'tab2'!B2460)</f>
        <v>WOJ.: POMORSKIE, POW.: wejherowski</v>
      </c>
    </row>
    <row r="2456" spans="1:4" x14ac:dyDescent="0.25">
      <c r="A2456" t="str">
        <f>LEFT('tab2'!A2461,24)</f>
        <v>RPPM.05.02.02-22-0074/16</v>
      </c>
      <c r="B2456" t="str">
        <f>IF(AND(A2456="",D2456&lt;&gt;""),B2455,LEFT('tab2'!A2461,24))</f>
        <v>RPPM.05.02.02-22-0074/16</v>
      </c>
      <c r="C2456" t="str">
        <f t="shared" si="38"/>
        <v>RPPM.05.02.02-22-0074/16</v>
      </c>
      <c r="D2456">
        <f>IF('tab2'!B2461="","",'tab2'!B2461)</f>
        <v>14</v>
      </c>
    </row>
    <row r="2457" spans="1:4" x14ac:dyDescent="0.25">
      <c r="A2457" t="str">
        <f>LEFT('tab2'!A2462,24)</f>
        <v>RPPM.05.02.02-22-0075/16</v>
      </c>
      <c r="B2457" t="str">
        <f>IF(AND(A2457="",D2457&lt;&gt;""),B2456,LEFT('tab2'!A2462,24))</f>
        <v>RPPM.05.02.02-22-0075/16</v>
      </c>
      <c r="C2457" t="str">
        <f t="shared" si="38"/>
        <v>RPPM.05.02.02-22-0075/16</v>
      </c>
      <c r="D2457" t="str">
        <f>IF('tab2'!B2462="","",'tab2'!B2462)</f>
        <v>WOJ.: POMORSKIE, POW.: bytowski</v>
      </c>
    </row>
    <row r="2458" spans="1:4" x14ac:dyDescent="0.25">
      <c r="A2458" t="str">
        <f>LEFT('tab2'!A2463,24)</f>
        <v/>
      </c>
      <c r="B2458" t="str">
        <f>IF(AND(A2458="",D2458&lt;&gt;""),B2457,LEFT('tab2'!A2463,24))</f>
        <v>RPPM.05.02.02-22-0075/16</v>
      </c>
      <c r="C2458" t="str">
        <f t="shared" si="38"/>
        <v>RPPM.05.02.02-22-0075/16</v>
      </c>
      <c r="D2458" t="str">
        <f>IF('tab2'!B2463="","",'tab2'!B2463)</f>
        <v>WOJ.: POMORSKIE, POW.: chojnicki</v>
      </c>
    </row>
    <row r="2459" spans="1:4" x14ac:dyDescent="0.25">
      <c r="A2459" t="str">
        <f>LEFT('tab2'!A2464,24)</f>
        <v/>
      </c>
      <c r="B2459" t="str">
        <f>IF(AND(A2459="",D2459&lt;&gt;""),B2458,LEFT('tab2'!A2464,24))</f>
        <v>RPPM.05.02.02-22-0075/16</v>
      </c>
      <c r="C2459" t="str">
        <f t="shared" si="38"/>
        <v>RPPM.05.02.02-22-0075/16</v>
      </c>
      <c r="D2459" t="str">
        <f>IF('tab2'!B2464="","",'tab2'!B2464)</f>
        <v>WOJ.: POMORSKIE, POW.: człuchowski</v>
      </c>
    </row>
    <row r="2460" spans="1:4" x14ac:dyDescent="0.25">
      <c r="A2460" t="str">
        <f>LEFT('tab2'!A2465,24)</f>
        <v/>
      </c>
      <c r="B2460" t="str">
        <f>IF(AND(A2460="",D2460&lt;&gt;""),B2459,LEFT('tab2'!A2465,24))</f>
        <v>RPPM.05.02.02-22-0075/16</v>
      </c>
      <c r="C2460" t="str">
        <f t="shared" si="38"/>
        <v>RPPM.05.02.02-22-0075/16</v>
      </c>
      <c r="D2460" t="str">
        <f>IF('tab2'!B2465="","",'tab2'!B2465)</f>
        <v>WOJ.: POMORSKIE, POW.: kościerski</v>
      </c>
    </row>
    <row r="2461" spans="1:4" x14ac:dyDescent="0.25">
      <c r="A2461" t="str">
        <f>LEFT('tab2'!A2466,24)</f>
        <v/>
      </c>
      <c r="B2461" t="str">
        <f>IF(AND(A2461="",D2461&lt;&gt;""),B2460,LEFT('tab2'!A2466,24))</f>
        <v>RPPM.05.02.02-22-0075/16</v>
      </c>
      <c r="C2461" t="str">
        <f t="shared" si="38"/>
        <v>RPPM.05.02.02-22-0075/16</v>
      </c>
      <c r="D2461" t="str">
        <f>IF('tab2'!B2466="","",'tab2'!B2466)</f>
        <v>WOJ.: POMORSKIE, POW.: kwidzyński</v>
      </c>
    </row>
    <row r="2462" spans="1:4" x14ac:dyDescent="0.25">
      <c r="A2462" t="str">
        <f>LEFT('tab2'!A2467,24)</f>
        <v/>
      </c>
      <c r="B2462" t="str">
        <f>IF(AND(A2462="",D2462&lt;&gt;""),B2461,LEFT('tab2'!A2467,24))</f>
        <v>RPPM.05.02.02-22-0075/16</v>
      </c>
      <c r="C2462" t="str">
        <f t="shared" si="38"/>
        <v>RPPM.05.02.02-22-0075/16</v>
      </c>
      <c r="D2462" t="str">
        <f>IF('tab2'!B2467="","",'tab2'!B2467)</f>
        <v>WOJ.: POMORSKIE, POW.: lęborski</v>
      </c>
    </row>
    <row r="2463" spans="1:4" x14ac:dyDescent="0.25">
      <c r="A2463" t="str">
        <f>LEFT('tab2'!A2468,24)</f>
        <v/>
      </c>
      <c r="B2463" t="str">
        <f>IF(AND(A2463="",D2463&lt;&gt;""),B2462,LEFT('tab2'!A2468,24))</f>
        <v>RPPM.05.02.02-22-0075/16</v>
      </c>
      <c r="C2463" t="str">
        <f t="shared" si="38"/>
        <v>RPPM.05.02.02-22-0075/16</v>
      </c>
      <c r="D2463" t="str">
        <f>IF('tab2'!B2468="","",'tab2'!B2468)</f>
        <v>WOJ.: POMORSKIE, POW.: malborski</v>
      </c>
    </row>
    <row r="2464" spans="1:4" x14ac:dyDescent="0.25">
      <c r="A2464" t="str">
        <f>LEFT('tab2'!A2469,24)</f>
        <v/>
      </c>
      <c r="B2464" t="str">
        <f>IF(AND(A2464="",D2464&lt;&gt;""),B2463,LEFT('tab2'!A2469,24))</f>
        <v>RPPM.05.02.02-22-0075/16</v>
      </c>
      <c r="C2464" t="str">
        <f t="shared" si="38"/>
        <v>RPPM.05.02.02-22-0075/16</v>
      </c>
      <c r="D2464" t="str">
        <f>IF('tab2'!B2469="","",'tab2'!B2469)</f>
        <v>WOJ.: POMORSKIE, POW.: nowodworski</v>
      </c>
    </row>
    <row r="2465" spans="1:4" x14ac:dyDescent="0.25">
      <c r="A2465" t="str">
        <f>LEFT('tab2'!A2470,24)</f>
        <v/>
      </c>
      <c r="B2465" t="str">
        <f>IF(AND(A2465="",D2465&lt;&gt;""),B2464,LEFT('tab2'!A2470,24))</f>
        <v>RPPM.05.02.02-22-0075/16</v>
      </c>
      <c r="C2465" t="str">
        <f t="shared" si="38"/>
        <v>RPPM.05.02.02-22-0075/16</v>
      </c>
      <c r="D2465" t="str">
        <f>IF('tab2'!B2470="","",'tab2'!B2470)</f>
        <v>WOJ.: POMORSKIE, POW.: pucki</v>
      </c>
    </row>
    <row r="2466" spans="1:4" x14ac:dyDescent="0.25">
      <c r="A2466" t="str">
        <f>LEFT('tab2'!A2471,24)</f>
        <v/>
      </c>
      <c r="B2466" t="str">
        <f>IF(AND(A2466="",D2466&lt;&gt;""),B2465,LEFT('tab2'!A2471,24))</f>
        <v>RPPM.05.02.02-22-0075/16</v>
      </c>
      <c r="C2466" t="str">
        <f t="shared" si="38"/>
        <v>RPPM.05.02.02-22-0075/16</v>
      </c>
      <c r="D2466" t="str">
        <f>IF('tab2'!B2471="","",'tab2'!B2471)</f>
        <v>WOJ.: POMORSKIE, POW.: słupski</v>
      </c>
    </row>
    <row r="2467" spans="1:4" x14ac:dyDescent="0.25">
      <c r="A2467" t="str">
        <f>LEFT('tab2'!A2472,24)</f>
        <v/>
      </c>
      <c r="B2467" t="str">
        <f>IF(AND(A2467="",D2467&lt;&gt;""),B2466,LEFT('tab2'!A2472,24))</f>
        <v>RPPM.05.02.02-22-0075/16</v>
      </c>
      <c r="C2467" t="str">
        <f t="shared" si="38"/>
        <v>RPPM.05.02.02-22-0075/16</v>
      </c>
      <c r="D2467" t="str">
        <f>IF('tab2'!B2472="","",'tab2'!B2472)</f>
        <v>WOJ.: POMORSKIE, POW.: starogardzki</v>
      </c>
    </row>
    <row r="2468" spans="1:4" x14ac:dyDescent="0.25">
      <c r="A2468" t="str">
        <f>LEFT('tab2'!A2473,24)</f>
        <v/>
      </c>
      <c r="B2468" t="str">
        <f>IF(AND(A2468="",D2468&lt;&gt;""),B2467,LEFT('tab2'!A2473,24))</f>
        <v>RPPM.05.02.02-22-0075/16</v>
      </c>
      <c r="C2468" t="str">
        <f t="shared" si="38"/>
        <v>RPPM.05.02.02-22-0075/16</v>
      </c>
      <c r="D2468" t="str">
        <f>IF('tab2'!B2473="","",'tab2'!B2473)</f>
        <v>WOJ.: POMORSKIE, POW.: sztumski</v>
      </c>
    </row>
    <row r="2469" spans="1:4" x14ac:dyDescent="0.25">
      <c r="A2469" t="str">
        <f>LEFT('tab2'!A2474,24)</f>
        <v/>
      </c>
      <c r="B2469" t="str">
        <f>IF(AND(A2469="",D2469&lt;&gt;""),B2468,LEFT('tab2'!A2474,24))</f>
        <v>RPPM.05.02.02-22-0075/16</v>
      </c>
      <c r="C2469" t="str">
        <f t="shared" si="38"/>
        <v>RPPM.05.02.02-22-0075/16</v>
      </c>
      <c r="D2469" t="str">
        <f>IF('tab2'!B2474="","",'tab2'!B2474)</f>
        <v>WOJ.: POMORSKIE, POW.: tczewski</v>
      </c>
    </row>
    <row r="2470" spans="1:4" x14ac:dyDescent="0.25">
      <c r="A2470" t="str">
        <f>LEFT('tab2'!A2475,24)</f>
        <v/>
      </c>
      <c r="B2470" t="str">
        <f>IF(AND(A2470="",D2470&lt;&gt;""),B2469,LEFT('tab2'!A2475,24))</f>
        <v>RPPM.05.02.02-22-0075/16</v>
      </c>
      <c r="C2470" t="str">
        <f t="shared" si="38"/>
        <v>RPPM.05.02.02-22-0075/16</v>
      </c>
      <c r="D2470" t="str">
        <f>IF('tab2'!B2475="","",'tab2'!B2475)</f>
        <v>WOJ.: POMORSKIE, POW.: wejherowski</v>
      </c>
    </row>
    <row r="2471" spans="1:4" x14ac:dyDescent="0.25">
      <c r="A2471" t="str">
        <f>LEFT('tab2'!A2476,24)</f>
        <v>RPPM.05.02.02-22-0075/16</v>
      </c>
      <c r="B2471" t="str">
        <f>IF(AND(A2471="",D2471&lt;&gt;""),B2470,LEFT('tab2'!A2476,24))</f>
        <v>RPPM.05.02.02-22-0075/16</v>
      </c>
      <c r="C2471" t="str">
        <f t="shared" si="38"/>
        <v>RPPM.05.02.02-22-0075/16</v>
      </c>
      <c r="D2471">
        <f>IF('tab2'!B2476="","",'tab2'!B2476)</f>
        <v>14</v>
      </c>
    </row>
    <row r="2472" spans="1:4" x14ac:dyDescent="0.25">
      <c r="A2472" t="str">
        <f>LEFT('tab2'!A2477,24)</f>
        <v>RPPM.05.02.02-22-0076/16</v>
      </c>
      <c r="B2472" t="str">
        <f>IF(AND(A2472="",D2472&lt;&gt;""),B2471,LEFT('tab2'!A2477,24))</f>
        <v>RPPM.05.02.02-22-0076/16</v>
      </c>
      <c r="C2472" t="str">
        <f t="shared" si="38"/>
        <v>RPPM.05.02.02-22-0076/16</v>
      </c>
      <c r="D2472" t="str">
        <f>IF('tab2'!B2477="","",'tab2'!B2477)</f>
        <v>WOJ.: POMORSKIE, POW.: bytowski</v>
      </c>
    </row>
    <row r="2473" spans="1:4" x14ac:dyDescent="0.25">
      <c r="A2473" t="str">
        <f>LEFT('tab2'!A2478,24)</f>
        <v/>
      </c>
      <c r="B2473" t="str">
        <f>IF(AND(A2473="",D2473&lt;&gt;""),B2472,LEFT('tab2'!A2478,24))</f>
        <v>RPPM.05.02.02-22-0076/16</v>
      </c>
      <c r="C2473" t="str">
        <f t="shared" si="38"/>
        <v>RPPM.05.02.02-22-0076/16</v>
      </c>
      <c r="D2473" t="str">
        <f>IF('tab2'!B2478="","",'tab2'!B2478)</f>
        <v>WOJ.: POMORSKIE, POW.: chojnicki</v>
      </c>
    </row>
    <row r="2474" spans="1:4" x14ac:dyDescent="0.25">
      <c r="A2474" t="str">
        <f>LEFT('tab2'!A2479,24)</f>
        <v/>
      </c>
      <c r="B2474" t="str">
        <f>IF(AND(A2474="",D2474&lt;&gt;""),B2473,LEFT('tab2'!A2479,24))</f>
        <v>RPPM.05.02.02-22-0076/16</v>
      </c>
      <c r="C2474" t="str">
        <f t="shared" si="38"/>
        <v>RPPM.05.02.02-22-0076/16</v>
      </c>
      <c r="D2474" t="str">
        <f>IF('tab2'!B2479="","",'tab2'!B2479)</f>
        <v>WOJ.: POMORSKIE, POW.: człuchowski</v>
      </c>
    </row>
    <row r="2475" spans="1:4" x14ac:dyDescent="0.25">
      <c r="A2475" t="str">
        <f>LEFT('tab2'!A2480,24)</f>
        <v/>
      </c>
      <c r="B2475" t="str">
        <f>IF(AND(A2475="",D2475&lt;&gt;""),B2474,LEFT('tab2'!A2480,24))</f>
        <v>RPPM.05.02.02-22-0076/16</v>
      </c>
      <c r="C2475" t="str">
        <f t="shared" si="38"/>
        <v>RPPM.05.02.02-22-0076/16</v>
      </c>
      <c r="D2475" t="str">
        <f>IF('tab2'!B2480="","",'tab2'!B2480)</f>
        <v>WOJ.: POMORSKIE, POW.: kościerski</v>
      </c>
    </row>
    <row r="2476" spans="1:4" x14ac:dyDescent="0.25">
      <c r="A2476" t="str">
        <f>LEFT('tab2'!A2481,24)</f>
        <v/>
      </c>
      <c r="B2476" t="str">
        <f>IF(AND(A2476="",D2476&lt;&gt;""),B2475,LEFT('tab2'!A2481,24))</f>
        <v>RPPM.05.02.02-22-0076/16</v>
      </c>
      <c r="C2476" t="str">
        <f t="shared" si="38"/>
        <v>RPPM.05.02.02-22-0076/16</v>
      </c>
      <c r="D2476" t="str">
        <f>IF('tab2'!B2481="","",'tab2'!B2481)</f>
        <v>WOJ.: POMORSKIE, POW.: kwidzyński</v>
      </c>
    </row>
    <row r="2477" spans="1:4" x14ac:dyDescent="0.25">
      <c r="A2477" t="str">
        <f>LEFT('tab2'!A2482,24)</f>
        <v/>
      </c>
      <c r="B2477" t="str">
        <f>IF(AND(A2477="",D2477&lt;&gt;""),B2476,LEFT('tab2'!A2482,24))</f>
        <v>RPPM.05.02.02-22-0076/16</v>
      </c>
      <c r="C2477" t="str">
        <f t="shared" si="38"/>
        <v>RPPM.05.02.02-22-0076/16</v>
      </c>
      <c r="D2477" t="str">
        <f>IF('tab2'!B2482="","",'tab2'!B2482)</f>
        <v>WOJ.: POMORSKIE, POW.: lęborski</v>
      </c>
    </row>
    <row r="2478" spans="1:4" x14ac:dyDescent="0.25">
      <c r="A2478" t="str">
        <f>LEFT('tab2'!A2483,24)</f>
        <v/>
      </c>
      <c r="B2478" t="str">
        <f>IF(AND(A2478="",D2478&lt;&gt;""),B2477,LEFT('tab2'!A2483,24))</f>
        <v>RPPM.05.02.02-22-0076/16</v>
      </c>
      <c r="C2478" t="str">
        <f t="shared" si="38"/>
        <v>RPPM.05.02.02-22-0076/16</v>
      </c>
      <c r="D2478" t="str">
        <f>IF('tab2'!B2483="","",'tab2'!B2483)</f>
        <v>WOJ.: POMORSKIE, POW.: malborski</v>
      </c>
    </row>
    <row r="2479" spans="1:4" x14ac:dyDescent="0.25">
      <c r="A2479" t="str">
        <f>LEFT('tab2'!A2484,24)</f>
        <v/>
      </c>
      <c r="B2479" t="str">
        <f>IF(AND(A2479="",D2479&lt;&gt;""),B2478,LEFT('tab2'!A2484,24))</f>
        <v>RPPM.05.02.02-22-0076/16</v>
      </c>
      <c r="C2479" t="str">
        <f t="shared" si="38"/>
        <v>RPPM.05.02.02-22-0076/16</v>
      </c>
      <c r="D2479" t="str">
        <f>IF('tab2'!B2484="","",'tab2'!B2484)</f>
        <v>WOJ.: POMORSKIE, POW.: nowodworski</v>
      </c>
    </row>
    <row r="2480" spans="1:4" x14ac:dyDescent="0.25">
      <c r="A2480" t="str">
        <f>LEFT('tab2'!A2485,24)</f>
        <v/>
      </c>
      <c r="B2480" t="str">
        <f>IF(AND(A2480="",D2480&lt;&gt;""),B2479,LEFT('tab2'!A2485,24))</f>
        <v>RPPM.05.02.02-22-0076/16</v>
      </c>
      <c r="C2480" t="str">
        <f t="shared" si="38"/>
        <v>RPPM.05.02.02-22-0076/16</v>
      </c>
      <c r="D2480" t="str">
        <f>IF('tab2'!B2485="","",'tab2'!B2485)</f>
        <v>WOJ.: POMORSKIE, POW.: pucki</v>
      </c>
    </row>
    <row r="2481" spans="1:4" x14ac:dyDescent="0.25">
      <c r="A2481" t="str">
        <f>LEFT('tab2'!A2486,24)</f>
        <v/>
      </c>
      <c r="B2481" t="str">
        <f>IF(AND(A2481="",D2481&lt;&gt;""),B2480,LEFT('tab2'!A2486,24))</f>
        <v>RPPM.05.02.02-22-0076/16</v>
      </c>
      <c r="C2481" t="str">
        <f t="shared" si="38"/>
        <v>RPPM.05.02.02-22-0076/16</v>
      </c>
      <c r="D2481" t="str">
        <f>IF('tab2'!B2486="","",'tab2'!B2486)</f>
        <v>WOJ.: POMORSKIE, POW.: słupski</v>
      </c>
    </row>
    <row r="2482" spans="1:4" x14ac:dyDescent="0.25">
      <c r="A2482" t="str">
        <f>LEFT('tab2'!A2487,24)</f>
        <v/>
      </c>
      <c r="B2482" t="str">
        <f>IF(AND(A2482="",D2482&lt;&gt;""),B2481,LEFT('tab2'!A2487,24))</f>
        <v>RPPM.05.02.02-22-0076/16</v>
      </c>
      <c r="C2482" t="str">
        <f t="shared" si="38"/>
        <v>RPPM.05.02.02-22-0076/16</v>
      </c>
      <c r="D2482" t="str">
        <f>IF('tab2'!B2487="","",'tab2'!B2487)</f>
        <v>WOJ.: POMORSKIE, POW.: starogardzki</v>
      </c>
    </row>
    <row r="2483" spans="1:4" x14ac:dyDescent="0.25">
      <c r="A2483" t="str">
        <f>LEFT('tab2'!A2488,24)</f>
        <v/>
      </c>
      <c r="B2483" t="str">
        <f>IF(AND(A2483="",D2483&lt;&gt;""),B2482,LEFT('tab2'!A2488,24))</f>
        <v>RPPM.05.02.02-22-0076/16</v>
      </c>
      <c r="C2483" t="str">
        <f t="shared" si="38"/>
        <v>RPPM.05.02.02-22-0076/16</v>
      </c>
      <c r="D2483" t="str">
        <f>IF('tab2'!B2488="","",'tab2'!B2488)</f>
        <v>WOJ.: POMORSKIE, POW.: sztumski</v>
      </c>
    </row>
    <row r="2484" spans="1:4" x14ac:dyDescent="0.25">
      <c r="A2484" t="str">
        <f>LEFT('tab2'!A2489,24)</f>
        <v/>
      </c>
      <c r="B2484" t="str">
        <f>IF(AND(A2484="",D2484&lt;&gt;""),B2483,LEFT('tab2'!A2489,24))</f>
        <v>RPPM.05.02.02-22-0076/16</v>
      </c>
      <c r="C2484" t="str">
        <f t="shared" si="38"/>
        <v>RPPM.05.02.02-22-0076/16</v>
      </c>
      <c r="D2484" t="str">
        <f>IF('tab2'!B2489="","",'tab2'!B2489)</f>
        <v>WOJ.: POMORSKIE, POW.: tczewski</v>
      </c>
    </row>
    <row r="2485" spans="1:4" x14ac:dyDescent="0.25">
      <c r="A2485" t="str">
        <f>LEFT('tab2'!A2490,24)</f>
        <v/>
      </c>
      <c r="B2485" t="str">
        <f>IF(AND(A2485="",D2485&lt;&gt;""),B2484,LEFT('tab2'!A2490,24))</f>
        <v>RPPM.05.02.02-22-0076/16</v>
      </c>
      <c r="C2485" t="str">
        <f t="shared" si="38"/>
        <v>RPPM.05.02.02-22-0076/16</v>
      </c>
      <c r="D2485" t="str">
        <f>IF('tab2'!B2490="","",'tab2'!B2490)</f>
        <v>WOJ.: POMORSKIE, POW.: wejherowski</v>
      </c>
    </row>
    <row r="2486" spans="1:4" x14ac:dyDescent="0.25">
      <c r="A2486" t="str">
        <f>LEFT('tab2'!A2491,24)</f>
        <v>RPPM.05.02.02-22-0076/16</v>
      </c>
      <c r="B2486" t="str">
        <f>IF(AND(A2486="",D2486&lt;&gt;""),B2485,LEFT('tab2'!A2491,24))</f>
        <v>RPPM.05.02.02-22-0076/16</v>
      </c>
      <c r="C2486" t="str">
        <f t="shared" si="38"/>
        <v>RPPM.05.02.02-22-0076/16</v>
      </c>
      <c r="D2486">
        <f>IF('tab2'!B2491="","",'tab2'!B2491)</f>
        <v>14</v>
      </c>
    </row>
    <row r="2487" spans="1:4" x14ac:dyDescent="0.25">
      <c r="A2487" t="str">
        <f>LEFT('tab2'!A2492,24)</f>
        <v>RPPM.05.02.02-22-0078/16</v>
      </c>
      <c r="B2487" t="str">
        <f>IF(AND(A2487="",D2487&lt;&gt;""),B2486,LEFT('tab2'!A2492,24))</f>
        <v>RPPM.05.02.02-22-0078/16</v>
      </c>
      <c r="C2487" t="str">
        <f t="shared" si="38"/>
        <v>RPPM.05.02.02-22-0078/16</v>
      </c>
      <c r="D2487" t="str">
        <f>IF('tab2'!B2492="","",'tab2'!B2492)</f>
        <v>WOJ.: POMORSKIE, POW.: bytowski</v>
      </c>
    </row>
    <row r="2488" spans="1:4" x14ac:dyDescent="0.25">
      <c r="A2488" t="str">
        <f>LEFT('tab2'!A2493,24)</f>
        <v/>
      </c>
      <c r="B2488" t="str">
        <f>IF(AND(A2488="",D2488&lt;&gt;""),B2487,LEFT('tab2'!A2493,24))</f>
        <v>RPPM.05.02.02-22-0078/16</v>
      </c>
      <c r="C2488" t="str">
        <f t="shared" si="38"/>
        <v>RPPM.05.02.02-22-0078/16</v>
      </c>
      <c r="D2488" t="str">
        <f>IF('tab2'!B2493="","",'tab2'!B2493)</f>
        <v>WOJ.: POMORSKIE, POW.: chojnicki</v>
      </c>
    </row>
    <row r="2489" spans="1:4" x14ac:dyDescent="0.25">
      <c r="A2489" t="str">
        <f>LEFT('tab2'!A2494,24)</f>
        <v/>
      </c>
      <c r="B2489" t="str">
        <f>IF(AND(A2489="",D2489&lt;&gt;""),B2488,LEFT('tab2'!A2494,24))</f>
        <v>RPPM.05.02.02-22-0078/16</v>
      </c>
      <c r="C2489" t="str">
        <f t="shared" si="38"/>
        <v>RPPM.05.02.02-22-0078/16</v>
      </c>
      <c r="D2489" t="str">
        <f>IF('tab2'!B2494="","",'tab2'!B2494)</f>
        <v>WOJ.: POMORSKIE, POW.: człuchowski</v>
      </c>
    </row>
    <row r="2490" spans="1:4" x14ac:dyDescent="0.25">
      <c r="A2490" t="str">
        <f>LEFT('tab2'!A2495,24)</f>
        <v/>
      </c>
      <c r="B2490" t="str">
        <f>IF(AND(A2490="",D2490&lt;&gt;""),B2489,LEFT('tab2'!A2495,24))</f>
        <v>RPPM.05.02.02-22-0078/16</v>
      </c>
      <c r="C2490" t="str">
        <f t="shared" si="38"/>
        <v>RPPM.05.02.02-22-0078/16</v>
      </c>
      <c r="D2490" t="str">
        <f>IF('tab2'!B2495="","",'tab2'!B2495)</f>
        <v>WOJ.: POMORSKIE, POW.: starogardzki</v>
      </c>
    </row>
    <row r="2491" spans="1:4" x14ac:dyDescent="0.25">
      <c r="A2491" t="str">
        <f>LEFT('tab2'!A2496,24)</f>
        <v>RPPM.05.02.02-22-0078/16</v>
      </c>
      <c r="B2491" t="str">
        <f>IF(AND(A2491="",D2491&lt;&gt;""),B2490,LEFT('tab2'!A2496,24))</f>
        <v>RPPM.05.02.02-22-0078/16</v>
      </c>
      <c r="C2491" t="str">
        <f t="shared" si="38"/>
        <v>RPPM.05.02.02-22-0078/16</v>
      </c>
      <c r="D2491">
        <f>IF('tab2'!B2496="","",'tab2'!B2496)</f>
        <v>4</v>
      </c>
    </row>
    <row r="2492" spans="1:4" x14ac:dyDescent="0.25">
      <c r="A2492" t="str">
        <f>LEFT('tab2'!A2497,24)</f>
        <v>RPPM.05.02.02-22-0079/16</v>
      </c>
      <c r="B2492" t="str">
        <f>IF(AND(A2492="",D2492&lt;&gt;""),B2491,LEFT('tab2'!A2497,24))</f>
        <v>RPPM.05.02.02-22-0079/16</v>
      </c>
      <c r="C2492" t="str">
        <f t="shared" si="38"/>
        <v>RPPM.05.02.02-22-0079/16</v>
      </c>
      <c r="D2492" t="str">
        <f>IF('tab2'!B2497="","",'tab2'!B2497)</f>
        <v>WOJ.: POMORSKIE, POW.: kwidzyński</v>
      </c>
    </row>
    <row r="2493" spans="1:4" x14ac:dyDescent="0.25">
      <c r="A2493" t="str">
        <f>LEFT('tab2'!A2498,24)</f>
        <v/>
      </c>
      <c r="B2493" t="str">
        <f>IF(AND(A2493="",D2493&lt;&gt;""),B2492,LEFT('tab2'!A2498,24))</f>
        <v>RPPM.05.02.02-22-0079/16</v>
      </c>
      <c r="C2493" t="str">
        <f t="shared" si="38"/>
        <v>RPPM.05.02.02-22-0079/16</v>
      </c>
      <c r="D2493" t="str">
        <f>IF('tab2'!B2498="","",'tab2'!B2498)</f>
        <v>WOJ.: POMORSKIE, POW.: malborski</v>
      </c>
    </row>
    <row r="2494" spans="1:4" x14ac:dyDescent="0.25">
      <c r="A2494" t="str">
        <f>LEFT('tab2'!A2499,24)</f>
        <v/>
      </c>
      <c r="B2494" t="str">
        <f>IF(AND(A2494="",D2494&lt;&gt;""),B2493,LEFT('tab2'!A2499,24))</f>
        <v>RPPM.05.02.02-22-0079/16</v>
      </c>
      <c r="C2494" t="str">
        <f t="shared" si="38"/>
        <v>RPPM.05.02.02-22-0079/16</v>
      </c>
      <c r="D2494" t="str">
        <f>IF('tab2'!B2499="","",'tab2'!B2499)</f>
        <v>WOJ.: POMORSKIE, POW.: nowodworski</v>
      </c>
    </row>
    <row r="2495" spans="1:4" x14ac:dyDescent="0.25">
      <c r="A2495" t="str">
        <f>LEFT('tab2'!A2500,24)</f>
        <v/>
      </c>
      <c r="B2495" t="str">
        <f>IF(AND(A2495="",D2495&lt;&gt;""),B2494,LEFT('tab2'!A2500,24))</f>
        <v>RPPM.05.02.02-22-0079/16</v>
      </c>
      <c r="C2495" t="str">
        <f t="shared" si="38"/>
        <v>RPPM.05.02.02-22-0079/16</v>
      </c>
      <c r="D2495" t="str">
        <f>IF('tab2'!B2500="","",'tab2'!B2500)</f>
        <v>WOJ.: POMORSKIE, POW.: sztumski</v>
      </c>
    </row>
    <row r="2496" spans="1:4" x14ac:dyDescent="0.25">
      <c r="A2496" t="str">
        <f>LEFT('tab2'!A2501,24)</f>
        <v>RPPM.05.02.02-22-0079/16</v>
      </c>
      <c r="B2496" t="str">
        <f>IF(AND(A2496="",D2496&lt;&gt;""),B2495,LEFT('tab2'!A2501,24))</f>
        <v>RPPM.05.02.02-22-0079/16</v>
      </c>
      <c r="C2496" t="str">
        <f t="shared" si="38"/>
        <v>RPPM.05.02.02-22-0079/16</v>
      </c>
      <c r="D2496">
        <f>IF('tab2'!B2501="","",'tab2'!B2501)</f>
        <v>4</v>
      </c>
    </row>
    <row r="2497" spans="1:4" x14ac:dyDescent="0.25">
      <c r="A2497" t="str">
        <f>LEFT('tab2'!A2502,24)</f>
        <v>RPPM.05.02.02-22-0081/16</v>
      </c>
      <c r="B2497" t="str">
        <f>IF(AND(A2497="",D2497&lt;&gt;""),B2496,LEFT('tab2'!A2502,24))</f>
        <v>RPPM.05.02.02-22-0081/16</v>
      </c>
      <c r="C2497" t="str">
        <f t="shared" si="38"/>
        <v>RPPM.05.02.02-22-0081/16</v>
      </c>
      <c r="D2497" t="str">
        <f>IF('tab2'!B2502="","",'tab2'!B2502)</f>
        <v>WOJ.: POMORSKIE, POW.: bytowski</v>
      </c>
    </row>
    <row r="2498" spans="1:4" x14ac:dyDescent="0.25">
      <c r="A2498" t="str">
        <f>LEFT('tab2'!A2503,24)</f>
        <v/>
      </c>
      <c r="B2498" t="str">
        <f>IF(AND(A2498="",D2498&lt;&gt;""),B2497,LEFT('tab2'!A2503,24))</f>
        <v>RPPM.05.02.02-22-0081/16</v>
      </c>
      <c r="C2498" t="str">
        <f t="shared" si="38"/>
        <v>RPPM.05.02.02-22-0081/16</v>
      </c>
      <c r="D2498" t="str">
        <f>IF('tab2'!B2503="","",'tab2'!B2503)</f>
        <v>WOJ.: POMORSKIE, POW.: chojnicki</v>
      </c>
    </row>
    <row r="2499" spans="1:4" x14ac:dyDescent="0.25">
      <c r="A2499" t="str">
        <f>LEFT('tab2'!A2504,24)</f>
        <v/>
      </c>
      <c r="B2499" t="str">
        <f>IF(AND(A2499="",D2499&lt;&gt;""),B2498,LEFT('tab2'!A2504,24))</f>
        <v>RPPM.05.02.02-22-0081/16</v>
      </c>
      <c r="C2499" t="str">
        <f t="shared" ref="C2499:C2562" si="39">IF(D2499="","",B2499)</f>
        <v>RPPM.05.02.02-22-0081/16</v>
      </c>
      <c r="D2499" t="str">
        <f>IF('tab2'!B2504="","",'tab2'!B2504)</f>
        <v>WOJ.: POMORSKIE, POW.: człuchowski</v>
      </c>
    </row>
    <row r="2500" spans="1:4" x14ac:dyDescent="0.25">
      <c r="A2500" t="str">
        <f>LEFT('tab2'!A2505,24)</f>
        <v/>
      </c>
      <c r="B2500" t="str">
        <f>IF(AND(A2500="",D2500&lt;&gt;""),B2499,LEFT('tab2'!A2505,24))</f>
        <v>RPPM.05.02.02-22-0081/16</v>
      </c>
      <c r="C2500" t="str">
        <f t="shared" si="39"/>
        <v>RPPM.05.02.02-22-0081/16</v>
      </c>
      <c r="D2500" t="str">
        <f>IF('tab2'!B2505="","",'tab2'!B2505)</f>
        <v>WOJ.: POMORSKIE, POW.: kościerski</v>
      </c>
    </row>
    <row r="2501" spans="1:4" x14ac:dyDescent="0.25">
      <c r="A2501" t="str">
        <f>LEFT('tab2'!A2506,24)</f>
        <v/>
      </c>
      <c r="B2501" t="str">
        <f>IF(AND(A2501="",D2501&lt;&gt;""),B2500,LEFT('tab2'!A2506,24))</f>
        <v>RPPM.05.02.02-22-0081/16</v>
      </c>
      <c r="C2501" t="str">
        <f t="shared" si="39"/>
        <v>RPPM.05.02.02-22-0081/16</v>
      </c>
      <c r="D2501" t="str">
        <f>IF('tab2'!B2506="","",'tab2'!B2506)</f>
        <v>WOJ.: POMORSKIE, POW.: kwidzyński</v>
      </c>
    </row>
    <row r="2502" spans="1:4" x14ac:dyDescent="0.25">
      <c r="A2502" t="str">
        <f>LEFT('tab2'!A2507,24)</f>
        <v/>
      </c>
      <c r="B2502" t="str">
        <f>IF(AND(A2502="",D2502&lt;&gt;""),B2501,LEFT('tab2'!A2507,24))</f>
        <v>RPPM.05.02.02-22-0081/16</v>
      </c>
      <c r="C2502" t="str">
        <f t="shared" si="39"/>
        <v>RPPM.05.02.02-22-0081/16</v>
      </c>
      <c r="D2502" t="str">
        <f>IF('tab2'!B2507="","",'tab2'!B2507)</f>
        <v>WOJ.: POMORSKIE, POW.: lęborski</v>
      </c>
    </row>
    <row r="2503" spans="1:4" x14ac:dyDescent="0.25">
      <c r="A2503" t="str">
        <f>LEFT('tab2'!A2508,24)</f>
        <v/>
      </c>
      <c r="B2503" t="str">
        <f>IF(AND(A2503="",D2503&lt;&gt;""),B2502,LEFT('tab2'!A2508,24))</f>
        <v>RPPM.05.02.02-22-0081/16</v>
      </c>
      <c r="C2503" t="str">
        <f t="shared" si="39"/>
        <v>RPPM.05.02.02-22-0081/16</v>
      </c>
      <c r="D2503" t="str">
        <f>IF('tab2'!B2508="","",'tab2'!B2508)</f>
        <v>WOJ.: POMORSKIE, POW.: malborski</v>
      </c>
    </row>
    <row r="2504" spans="1:4" x14ac:dyDescent="0.25">
      <c r="A2504" t="str">
        <f>LEFT('tab2'!A2509,24)</f>
        <v/>
      </c>
      <c r="B2504" t="str">
        <f>IF(AND(A2504="",D2504&lt;&gt;""),B2503,LEFT('tab2'!A2509,24))</f>
        <v>RPPM.05.02.02-22-0081/16</v>
      </c>
      <c r="C2504" t="str">
        <f t="shared" si="39"/>
        <v>RPPM.05.02.02-22-0081/16</v>
      </c>
      <c r="D2504" t="str">
        <f>IF('tab2'!B2509="","",'tab2'!B2509)</f>
        <v>WOJ.: POMORSKIE, POW.: nowodworski</v>
      </c>
    </row>
    <row r="2505" spans="1:4" x14ac:dyDescent="0.25">
      <c r="A2505" t="str">
        <f>LEFT('tab2'!A2510,24)</f>
        <v/>
      </c>
      <c r="B2505" t="str">
        <f>IF(AND(A2505="",D2505&lt;&gt;""),B2504,LEFT('tab2'!A2510,24))</f>
        <v>RPPM.05.02.02-22-0081/16</v>
      </c>
      <c r="C2505" t="str">
        <f t="shared" si="39"/>
        <v>RPPM.05.02.02-22-0081/16</v>
      </c>
      <c r="D2505" t="str">
        <f>IF('tab2'!B2510="","",'tab2'!B2510)</f>
        <v>WOJ.: POMORSKIE, POW.: pucki</v>
      </c>
    </row>
    <row r="2506" spans="1:4" x14ac:dyDescent="0.25">
      <c r="A2506" t="str">
        <f>LEFT('tab2'!A2511,24)</f>
        <v/>
      </c>
      <c r="B2506" t="str">
        <f>IF(AND(A2506="",D2506&lt;&gt;""),B2505,LEFT('tab2'!A2511,24))</f>
        <v>RPPM.05.02.02-22-0081/16</v>
      </c>
      <c r="C2506" t="str">
        <f t="shared" si="39"/>
        <v>RPPM.05.02.02-22-0081/16</v>
      </c>
      <c r="D2506" t="str">
        <f>IF('tab2'!B2511="","",'tab2'!B2511)</f>
        <v>WOJ.: POMORSKIE, POW.: słupski</v>
      </c>
    </row>
    <row r="2507" spans="1:4" x14ac:dyDescent="0.25">
      <c r="A2507" t="str">
        <f>LEFT('tab2'!A2512,24)</f>
        <v/>
      </c>
      <c r="B2507" t="str">
        <f>IF(AND(A2507="",D2507&lt;&gt;""),B2506,LEFT('tab2'!A2512,24))</f>
        <v>RPPM.05.02.02-22-0081/16</v>
      </c>
      <c r="C2507" t="str">
        <f t="shared" si="39"/>
        <v>RPPM.05.02.02-22-0081/16</v>
      </c>
      <c r="D2507" t="str">
        <f>IF('tab2'!B2512="","",'tab2'!B2512)</f>
        <v>WOJ.: POMORSKIE, POW.: starogardzki</v>
      </c>
    </row>
    <row r="2508" spans="1:4" x14ac:dyDescent="0.25">
      <c r="A2508" t="str">
        <f>LEFT('tab2'!A2513,24)</f>
        <v/>
      </c>
      <c r="B2508" t="str">
        <f>IF(AND(A2508="",D2508&lt;&gt;""),B2507,LEFT('tab2'!A2513,24))</f>
        <v>RPPM.05.02.02-22-0081/16</v>
      </c>
      <c r="C2508" t="str">
        <f t="shared" si="39"/>
        <v>RPPM.05.02.02-22-0081/16</v>
      </c>
      <c r="D2508" t="str">
        <f>IF('tab2'!B2513="","",'tab2'!B2513)</f>
        <v>WOJ.: POMORSKIE, POW.: sztumski</v>
      </c>
    </row>
    <row r="2509" spans="1:4" x14ac:dyDescent="0.25">
      <c r="A2509" t="str">
        <f>LEFT('tab2'!A2514,24)</f>
        <v/>
      </c>
      <c r="B2509" t="str">
        <f>IF(AND(A2509="",D2509&lt;&gt;""),B2508,LEFT('tab2'!A2514,24))</f>
        <v>RPPM.05.02.02-22-0081/16</v>
      </c>
      <c r="C2509" t="str">
        <f t="shared" si="39"/>
        <v>RPPM.05.02.02-22-0081/16</v>
      </c>
      <c r="D2509" t="str">
        <f>IF('tab2'!B2514="","",'tab2'!B2514)</f>
        <v>WOJ.: POMORSKIE, POW.: tczewski</v>
      </c>
    </row>
    <row r="2510" spans="1:4" x14ac:dyDescent="0.25">
      <c r="A2510" t="str">
        <f>LEFT('tab2'!A2515,24)</f>
        <v/>
      </c>
      <c r="B2510" t="str">
        <f>IF(AND(A2510="",D2510&lt;&gt;""),B2509,LEFT('tab2'!A2515,24))</f>
        <v>RPPM.05.02.02-22-0081/16</v>
      </c>
      <c r="C2510" t="str">
        <f t="shared" si="39"/>
        <v>RPPM.05.02.02-22-0081/16</v>
      </c>
      <c r="D2510" t="str">
        <f>IF('tab2'!B2515="","",'tab2'!B2515)</f>
        <v>WOJ.: POMORSKIE, POW.: wejherowski</v>
      </c>
    </row>
    <row r="2511" spans="1:4" x14ac:dyDescent="0.25">
      <c r="A2511" t="str">
        <f>LEFT('tab2'!A2516,24)</f>
        <v>RPPM.05.02.02-22-0081/16</v>
      </c>
      <c r="B2511" t="str">
        <f>IF(AND(A2511="",D2511&lt;&gt;""),B2510,LEFT('tab2'!A2516,24))</f>
        <v>RPPM.05.02.02-22-0081/16</v>
      </c>
      <c r="C2511" t="str">
        <f t="shared" si="39"/>
        <v>RPPM.05.02.02-22-0081/16</v>
      </c>
      <c r="D2511">
        <f>IF('tab2'!B2516="","",'tab2'!B2516)</f>
        <v>14</v>
      </c>
    </row>
    <row r="2512" spans="1:4" x14ac:dyDescent="0.25">
      <c r="A2512" t="str">
        <f>LEFT('tab2'!A2517,24)</f>
        <v>RPPM.05.02.02-22-0083/16</v>
      </c>
      <c r="B2512" t="str">
        <f>IF(AND(A2512="",D2512&lt;&gt;""),B2511,LEFT('tab2'!A2517,24))</f>
        <v>RPPM.05.02.02-22-0083/16</v>
      </c>
      <c r="C2512" t="str">
        <f t="shared" si="39"/>
        <v>RPPM.05.02.02-22-0083/16</v>
      </c>
      <c r="D2512" t="str">
        <f>IF('tab2'!B2517="","",'tab2'!B2517)</f>
        <v>WOJ.: POMORSKIE</v>
      </c>
    </row>
    <row r="2513" spans="1:4" x14ac:dyDescent="0.25">
      <c r="A2513" t="str">
        <f>LEFT('tab2'!A2518,24)</f>
        <v>RPPM.05.02.02-22-0083/16</v>
      </c>
      <c r="B2513" t="str">
        <f>IF(AND(A2513="",D2513&lt;&gt;""),B2512,LEFT('tab2'!A2518,24))</f>
        <v>RPPM.05.02.02-22-0083/16</v>
      </c>
      <c r="C2513" t="str">
        <f t="shared" si="39"/>
        <v>RPPM.05.02.02-22-0083/16</v>
      </c>
      <c r="D2513">
        <f>IF('tab2'!B2518="","",'tab2'!B2518)</f>
        <v>1</v>
      </c>
    </row>
    <row r="2514" spans="1:4" x14ac:dyDescent="0.25">
      <c r="A2514" t="str">
        <f>LEFT('tab2'!A2519,24)</f>
        <v>RPPM.05.02.02-22-0084/16</v>
      </c>
      <c r="B2514" t="str">
        <f>IF(AND(A2514="",D2514&lt;&gt;""),B2513,LEFT('tab2'!A2519,24))</f>
        <v>RPPM.05.02.02-22-0084/16</v>
      </c>
      <c r="C2514" t="str">
        <f t="shared" si="39"/>
        <v>RPPM.05.02.02-22-0084/16</v>
      </c>
      <c r="D2514" t="str">
        <f>IF('tab2'!B2519="","",'tab2'!B2519)</f>
        <v>WOJ.: POMORSKIE</v>
      </c>
    </row>
    <row r="2515" spans="1:4" x14ac:dyDescent="0.25">
      <c r="A2515" t="str">
        <f>LEFT('tab2'!A2520,24)</f>
        <v>RPPM.05.02.02-22-0084/16</v>
      </c>
      <c r="B2515" t="str">
        <f>IF(AND(A2515="",D2515&lt;&gt;""),B2514,LEFT('tab2'!A2520,24))</f>
        <v>RPPM.05.02.02-22-0084/16</v>
      </c>
      <c r="C2515" t="str">
        <f t="shared" si="39"/>
        <v>RPPM.05.02.02-22-0084/16</v>
      </c>
      <c r="D2515">
        <f>IF('tab2'!B2520="","",'tab2'!B2520)</f>
        <v>1</v>
      </c>
    </row>
    <row r="2516" spans="1:4" x14ac:dyDescent="0.25">
      <c r="A2516" t="str">
        <f>LEFT('tab2'!A2521,24)</f>
        <v>RPPM.05.02.02-22-0094/16</v>
      </c>
      <c r="B2516" t="str">
        <f>IF(AND(A2516="",D2516&lt;&gt;""),B2515,LEFT('tab2'!A2521,24))</f>
        <v>RPPM.05.02.02-22-0094/16</v>
      </c>
      <c r="C2516" t="str">
        <f t="shared" si="39"/>
        <v>RPPM.05.02.02-22-0094/16</v>
      </c>
      <c r="D2516" t="str">
        <f>IF('tab2'!B2521="","",'tab2'!B2521)</f>
        <v>WOJ.: POMORSKIE, POW.: bytowski</v>
      </c>
    </row>
    <row r="2517" spans="1:4" x14ac:dyDescent="0.25">
      <c r="A2517" t="str">
        <f>LEFT('tab2'!A2522,24)</f>
        <v/>
      </c>
      <c r="B2517" t="str">
        <f>IF(AND(A2517="",D2517&lt;&gt;""),B2516,LEFT('tab2'!A2522,24))</f>
        <v>RPPM.05.02.02-22-0094/16</v>
      </c>
      <c r="C2517" t="str">
        <f t="shared" si="39"/>
        <v>RPPM.05.02.02-22-0094/16</v>
      </c>
      <c r="D2517" t="str">
        <f>IF('tab2'!B2522="","",'tab2'!B2522)</f>
        <v>WOJ.: POMORSKIE, POW.: chojnicki</v>
      </c>
    </row>
    <row r="2518" spans="1:4" x14ac:dyDescent="0.25">
      <c r="A2518" t="str">
        <f>LEFT('tab2'!A2523,24)</f>
        <v/>
      </c>
      <c r="B2518" t="str">
        <f>IF(AND(A2518="",D2518&lt;&gt;""),B2517,LEFT('tab2'!A2523,24))</f>
        <v>RPPM.05.02.02-22-0094/16</v>
      </c>
      <c r="C2518" t="str">
        <f t="shared" si="39"/>
        <v>RPPM.05.02.02-22-0094/16</v>
      </c>
      <c r="D2518" t="str">
        <f>IF('tab2'!B2523="","",'tab2'!B2523)</f>
        <v>WOJ.: POMORSKIE, POW.: człuchowski</v>
      </c>
    </row>
    <row r="2519" spans="1:4" x14ac:dyDescent="0.25">
      <c r="A2519" t="str">
        <f>LEFT('tab2'!A2524,24)</f>
        <v/>
      </c>
      <c r="B2519" t="str">
        <f>IF(AND(A2519="",D2519&lt;&gt;""),B2518,LEFT('tab2'!A2524,24))</f>
        <v>RPPM.05.02.02-22-0094/16</v>
      </c>
      <c r="C2519" t="str">
        <f t="shared" si="39"/>
        <v>RPPM.05.02.02-22-0094/16</v>
      </c>
      <c r="D2519" t="str">
        <f>IF('tab2'!B2524="","",'tab2'!B2524)</f>
        <v>WOJ.: POMORSKIE, POW.: kościerski</v>
      </c>
    </row>
    <row r="2520" spans="1:4" x14ac:dyDescent="0.25">
      <c r="A2520" t="str">
        <f>LEFT('tab2'!A2525,24)</f>
        <v/>
      </c>
      <c r="B2520" t="str">
        <f>IF(AND(A2520="",D2520&lt;&gt;""),B2519,LEFT('tab2'!A2525,24))</f>
        <v>RPPM.05.02.02-22-0094/16</v>
      </c>
      <c r="C2520" t="str">
        <f t="shared" si="39"/>
        <v>RPPM.05.02.02-22-0094/16</v>
      </c>
      <c r="D2520" t="str">
        <f>IF('tab2'!B2525="","",'tab2'!B2525)</f>
        <v>WOJ.: POMORSKIE, POW.: kwidzyński</v>
      </c>
    </row>
    <row r="2521" spans="1:4" x14ac:dyDescent="0.25">
      <c r="A2521" t="str">
        <f>LEFT('tab2'!A2526,24)</f>
        <v/>
      </c>
      <c r="B2521" t="str">
        <f>IF(AND(A2521="",D2521&lt;&gt;""),B2520,LEFT('tab2'!A2526,24))</f>
        <v>RPPM.05.02.02-22-0094/16</v>
      </c>
      <c r="C2521" t="str">
        <f t="shared" si="39"/>
        <v>RPPM.05.02.02-22-0094/16</v>
      </c>
      <c r="D2521" t="str">
        <f>IF('tab2'!B2526="","",'tab2'!B2526)</f>
        <v>WOJ.: POMORSKIE, POW.: lęborski</v>
      </c>
    </row>
    <row r="2522" spans="1:4" x14ac:dyDescent="0.25">
      <c r="A2522" t="str">
        <f>LEFT('tab2'!A2527,24)</f>
        <v/>
      </c>
      <c r="B2522" t="str">
        <f>IF(AND(A2522="",D2522&lt;&gt;""),B2521,LEFT('tab2'!A2527,24))</f>
        <v>RPPM.05.02.02-22-0094/16</v>
      </c>
      <c r="C2522" t="str">
        <f t="shared" si="39"/>
        <v>RPPM.05.02.02-22-0094/16</v>
      </c>
      <c r="D2522" t="str">
        <f>IF('tab2'!B2527="","",'tab2'!B2527)</f>
        <v>WOJ.: POMORSKIE, POW.: malborski</v>
      </c>
    </row>
    <row r="2523" spans="1:4" x14ac:dyDescent="0.25">
      <c r="A2523" t="str">
        <f>LEFT('tab2'!A2528,24)</f>
        <v/>
      </c>
      <c r="B2523" t="str">
        <f>IF(AND(A2523="",D2523&lt;&gt;""),B2522,LEFT('tab2'!A2528,24))</f>
        <v>RPPM.05.02.02-22-0094/16</v>
      </c>
      <c r="C2523" t="str">
        <f t="shared" si="39"/>
        <v>RPPM.05.02.02-22-0094/16</v>
      </c>
      <c r="D2523" t="str">
        <f>IF('tab2'!B2528="","",'tab2'!B2528)</f>
        <v>WOJ.: POMORSKIE, POW.: nowodworski</v>
      </c>
    </row>
    <row r="2524" spans="1:4" x14ac:dyDescent="0.25">
      <c r="A2524" t="str">
        <f>LEFT('tab2'!A2529,24)</f>
        <v/>
      </c>
      <c r="B2524" t="str">
        <f>IF(AND(A2524="",D2524&lt;&gt;""),B2523,LEFT('tab2'!A2529,24))</f>
        <v>RPPM.05.02.02-22-0094/16</v>
      </c>
      <c r="C2524" t="str">
        <f t="shared" si="39"/>
        <v>RPPM.05.02.02-22-0094/16</v>
      </c>
      <c r="D2524" t="str">
        <f>IF('tab2'!B2529="","",'tab2'!B2529)</f>
        <v>WOJ.: POMORSKIE, POW.: pucki</v>
      </c>
    </row>
    <row r="2525" spans="1:4" x14ac:dyDescent="0.25">
      <c r="A2525" t="str">
        <f>LEFT('tab2'!A2530,24)</f>
        <v/>
      </c>
      <c r="B2525" t="str">
        <f>IF(AND(A2525="",D2525&lt;&gt;""),B2524,LEFT('tab2'!A2530,24))</f>
        <v>RPPM.05.02.02-22-0094/16</v>
      </c>
      <c r="C2525" t="str">
        <f t="shared" si="39"/>
        <v>RPPM.05.02.02-22-0094/16</v>
      </c>
      <c r="D2525" t="str">
        <f>IF('tab2'!B2530="","",'tab2'!B2530)</f>
        <v>WOJ.: POMORSKIE, POW.: słupski</v>
      </c>
    </row>
    <row r="2526" spans="1:4" x14ac:dyDescent="0.25">
      <c r="A2526" t="str">
        <f>LEFT('tab2'!A2531,24)</f>
        <v/>
      </c>
      <c r="B2526" t="str">
        <f>IF(AND(A2526="",D2526&lt;&gt;""),B2525,LEFT('tab2'!A2531,24))</f>
        <v>RPPM.05.02.02-22-0094/16</v>
      </c>
      <c r="C2526" t="str">
        <f t="shared" si="39"/>
        <v>RPPM.05.02.02-22-0094/16</v>
      </c>
      <c r="D2526" t="str">
        <f>IF('tab2'!B2531="","",'tab2'!B2531)</f>
        <v>WOJ.: POMORSKIE, POW.: starogardzki</v>
      </c>
    </row>
    <row r="2527" spans="1:4" x14ac:dyDescent="0.25">
      <c r="A2527" t="str">
        <f>LEFT('tab2'!A2532,24)</f>
        <v/>
      </c>
      <c r="B2527" t="str">
        <f>IF(AND(A2527="",D2527&lt;&gt;""),B2526,LEFT('tab2'!A2532,24))</f>
        <v>RPPM.05.02.02-22-0094/16</v>
      </c>
      <c r="C2527" t="str">
        <f t="shared" si="39"/>
        <v>RPPM.05.02.02-22-0094/16</v>
      </c>
      <c r="D2527" t="str">
        <f>IF('tab2'!B2532="","",'tab2'!B2532)</f>
        <v>WOJ.: POMORSKIE, POW.: sztumski</v>
      </c>
    </row>
    <row r="2528" spans="1:4" x14ac:dyDescent="0.25">
      <c r="A2528" t="str">
        <f>LEFT('tab2'!A2533,24)</f>
        <v/>
      </c>
      <c r="B2528" t="str">
        <f>IF(AND(A2528="",D2528&lt;&gt;""),B2527,LEFT('tab2'!A2533,24))</f>
        <v>RPPM.05.02.02-22-0094/16</v>
      </c>
      <c r="C2528" t="str">
        <f t="shared" si="39"/>
        <v>RPPM.05.02.02-22-0094/16</v>
      </c>
      <c r="D2528" t="str">
        <f>IF('tab2'!B2533="","",'tab2'!B2533)</f>
        <v>WOJ.: POMORSKIE, POW.: tczewski</v>
      </c>
    </row>
    <row r="2529" spans="1:4" x14ac:dyDescent="0.25">
      <c r="A2529" t="str">
        <f>LEFT('tab2'!A2534,24)</f>
        <v/>
      </c>
      <c r="B2529" t="str">
        <f>IF(AND(A2529="",D2529&lt;&gt;""),B2528,LEFT('tab2'!A2534,24))</f>
        <v>RPPM.05.02.02-22-0094/16</v>
      </c>
      <c r="C2529" t="str">
        <f t="shared" si="39"/>
        <v>RPPM.05.02.02-22-0094/16</v>
      </c>
      <c r="D2529" t="str">
        <f>IF('tab2'!B2534="","",'tab2'!B2534)</f>
        <v>WOJ.: POMORSKIE, POW.: wejherowski</v>
      </c>
    </row>
    <row r="2530" spans="1:4" x14ac:dyDescent="0.25">
      <c r="A2530" t="str">
        <f>LEFT('tab2'!A2535,24)</f>
        <v>RPPM.05.02.02-22-0094/16</v>
      </c>
      <c r="B2530" t="str">
        <f>IF(AND(A2530="",D2530&lt;&gt;""),B2529,LEFT('tab2'!A2535,24))</f>
        <v>RPPM.05.02.02-22-0094/16</v>
      </c>
      <c r="C2530" t="str">
        <f t="shared" si="39"/>
        <v>RPPM.05.02.02-22-0094/16</v>
      </c>
      <c r="D2530">
        <f>IF('tab2'!B2535="","",'tab2'!B2535)</f>
        <v>14</v>
      </c>
    </row>
    <row r="2531" spans="1:4" x14ac:dyDescent="0.25">
      <c r="A2531" t="str">
        <f>LEFT('tab2'!A2536,24)</f>
        <v>RPPM.05.02.02-22-0096/16</v>
      </c>
      <c r="B2531" t="str">
        <f>IF(AND(A2531="",D2531&lt;&gt;""),B2530,LEFT('tab2'!A2536,24))</f>
        <v>RPPM.05.02.02-22-0096/16</v>
      </c>
      <c r="C2531" t="str">
        <f t="shared" si="39"/>
        <v>RPPM.05.02.02-22-0096/16</v>
      </c>
      <c r="D2531" t="str">
        <f>IF('tab2'!B2536="","",'tab2'!B2536)</f>
        <v>WOJ.: POMORSKIE, POW.: kwidzyński</v>
      </c>
    </row>
    <row r="2532" spans="1:4" x14ac:dyDescent="0.25">
      <c r="A2532" t="str">
        <f>LEFT('tab2'!A2537,24)</f>
        <v/>
      </c>
      <c r="B2532" t="str">
        <f>IF(AND(A2532="",D2532&lt;&gt;""),B2531,LEFT('tab2'!A2537,24))</f>
        <v>RPPM.05.02.02-22-0096/16</v>
      </c>
      <c r="C2532" t="str">
        <f t="shared" si="39"/>
        <v>RPPM.05.02.02-22-0096/16</v>
      </c>
      <c r="D2532" t="str">
        <f>IF('tab2'!B2537="","",'tab2'!B2537)</f>
        <v>WOJ.: POMORSKIE, POW.: sztumski</v>
      </c>
    </row>
    <row r="2533" spans="1:4" x14ac:dyDescent="0.25">
      <c r="A2533" t="str">
        <f>LEFT('tab2'!A2538,24)</f>
        <v>RPPM.05.02.02-22-0096/16</v>
      </c>
      <c r="B2533" t="str">
        <f>IF(AND(A2533="",D2533&lt;&gt;""),B2532,LEFT('tab2'!A2538,24))</f>
        <v>RPPM.05.02.02-22-0096/16</v>
      </c>
      <c r="C2533" t="str">
        <f t="shared" si="39"/>
        <v>RPPM.05.02.02-22-0096/16</v>
      </c>
      <c r="D2533">
        <f>IF('tab2'!B2538="","",'tab2'!B2538)</f>
        <v>2</v>
      </c>
    </row>
    <row r="2534" spans="1:4" x14ac:dyDescent="0.25">
      <c r="A2534" t="str">
        <f>LEFT('tab2'!A2539,24)</f>
        <v>RPPM.05.02.02-22-0119/15</v>
      </c>
      <c r="B2534" t="str">
        <f>IF(AND(A2534="",D2534&lt;&gt;""),B2533,LEFT('tab2'!A2539,24))</f>
        <v>RPPM.05.02.02-22-0119/15</v>
      </c>
      <c r="C2534" t="str">
        <f t="shared" si="39"/>
        <v>RPPM.05.02.02-22-0119/15</v>
      </c>
      <c r="D2534" t="str">
        <f>IF('tab2'!B2539="","",'tab2'!B2539)</f>
        <v>WOJ.: POMORSKIE, POW.: malborski</v>
      </c>
    </row>
    <row r="2535" spans="1:4" x14ac:dyDescent="0.25">
      <c r="A2535" t="str">
        <f>LEFT('tab2'!A2540,24)</f>
        <v/>
      </c>
      <c r="B2535" t="str">
        <f>IF(AND(A2535="",D2535&lt;&gt;""),B2534,LEFT('tab2'!A2540,24))</f>
        <v>RPPM.05.02.02-22-0119/15</v>
      </c>
      <c r="C2535" t="str">
        <f t="shared" si="39"/>
        <v>RPPM.05.02.02-22-0119/15</v>
      </c>
      <c r="D2535" t="str">
        <f>IF('tab2'!B2540="","",'tab2'!B2540)</f>
        <v>WOJ.: POMORSKIE, POW.: sztumski</v>
      </c>
    </row>
    <row r="2536" spans="1:4" x14ac:dyDescent="0.25">
      <c r="A2536" t="str">
        <f>LEFT('tab2'!A2541,24)</f>
        <v>RPPM.05.02.02-22-0119/15</v>
      </c>
      <c r="B2536" t="str">
        <f>IF(AND(A2536="",D2536&lt;&gt;""),B2535,LEFT('tab2'!A2541,24))</f>
        <v>RPPM.05.02.02-22-0119/15</v>
      </c>
      <c r="C2536" t="str">
        <f t="shared" si="39"/>
        <v>RPPM.05.02.02-22-0119/15</v>
      </c>
      <c r="D2536">
        <f>IF('tab2'!B2541="","",'tab2'!B2541)</f>
        <v>2</v>
      </c>
    </row>
    <row r="2537" spans="1:4" x14ac:dyDescent="0.25">
      <c r="A2537" t="str">
        <f>LEFT('tab2'!A2542,24)</f>
        <v>RPPM.05.02.02-22-0120/15</v>
      </c>
      <c r="B2537" t="str">
        <f>IF(AND(A2537="",D2537&lt;&gt;""),B2536,LEFT('tab2'!A2542,24))</f>
        <v>RPPM.05.02.02-22-0120/15</v>
      </c>
      <c r="C2537" t="str">
        <f t="shared" si="39"/>
        <v>RPPM.05.02.02-22-0120/15</v>
      </c>
      <c r="D2537" t="str">
        <f>IF('tab2'!B2542="","",'tab2'!B2542)</f>
        <v>WOJ.: POMORSKIE</v>
      </c>
    </row>
    <row r="2538" spans="1:4" x14ac:dyDescent="0.25">
      <c r="A2538" t="str">
        <f>LEFT('tab2'!A2543,24)</f>
        <v>RPPM.05.02.02-22-0120/15</v>
      </c>
      <c r="B2538" t="str">
        <f>IF(AND(A2538="",D2538&lt;&gt;""),B2537,LEFT('tab2'!A2543,24))</f>
        <v>RPPM.05.02.02-22-0120/15</v>
      </c>
      <c r="C2538" t="str">
        <f t="shared" si="39"/>
        <v>RPPM.05.02.02-22-0120/15</v>
      </c>
      <c r="D2538">
        <f>IF('tab2'!B2543="","",'tab2'!B2543)</f>
        <v>1</v>
      </c>
    </row>
    <row r="2539" spans="1:4" x14ac:dyDescent="0.25">
      <c r="A2539" t="str">
        <f>LEFT('tab2'!A2544,24)</f>
        <v>RPPM.05.02.02-22-0121/15</v>
      </c>
      <c r="B2539" t="str">
        <f>IF(AND(A2539="",D2539&lt;&gt;""),B2538,LEFT('tab2'!A2544,24))</f>
        <v>RPPM.05.02.02-22-0121/15</v>
      </c>
      <c r="C2539" t="str">
        <f t="shared" si="39"/>
        <v>RPPM.05.02.02-22-0121/15</v>
      </c>
      <c r="D2539" t="str">
        <f>IF('tab2'!B2544="","",'tab2'!B2544)</f>
        <v>WOJ.: POMORSKIE</v>
      </c>
    </row>
    <row r="2540" spans="1:4" x14ac:dyDescent="0.25">
      <c r="A2540" t="str">
        <f>LEFT('tab2'!A2545,24)</f>
        <v>RPPM.05.02.02-22-0121/15</v>
      </c>
      <c r="B2540" t="str">
        <f>IF(AND(A2540="",D2540&lt;&gt;""),B2539,LEFT('tab2'!A2545,24))</f>
        <v>RPPM.05.02.02-22-0121/15</v>
      </c>
      <c r="C2540" t="str">
        <f t="shared" si="39"/>
        <v>RPPM.05.02.02-22-0121/15</v>
      </c>
      <c r="D2540">
        <f>IF('tab2'!B2545="","",'tab2'!B2545)</f>
        <v>1</v>
      </c>
    </row>
    <row r="2541" spans="1:4" x14ac:dyDescent="0.25">
      <c r="A2541" t="str">
        <f>LEFT('tab2'!A2546,24)</f>
        <v>RPPM.05.02.02-22-0123/15</v>
      </c>
      <c r="B2541" t="str">
        <f>IF(AND(A2541="",D2541&lt;&gt;""),B2540,LEFT('tab2'!A2546,24))</f>
        <v>RPPM.05.02.02-22-0123/15</v>
      </c>
      <c r="C2541" t="str">
        <f t="shared" si="39"/>
        <v>RPPM.05.02.02-22-0123/15</v>
      </c>
      <c r="D2541" t="str">
        <f>IF('tab2'!B2546="","",'tab2'!B2546)</f>
        <v>WOJ.: POMORSKIE, POW.: kwidzyński</v>
      </c>
    </row>
    <row r="2542" spans="1:4" x14ac:dyDescent="0.25">
      <c r="A2542" t="str">
        <f>LEFT('tab2'!A2547,24)</f>
        <v/>
      </c>
      <c r="B2542" t="str">
        <f>IF(AND(A2542="",D2542&lt;&gt;""),B2541,LEFT('tab2'!A2547,24))</f>
        <v>RPPM.05.02.02-22-0123/15</v>
      </c>
      <c r="C2542" t="str">
        <f t="shared" si="39"/>
        <v>RPPM.05.02.02-22-0123/15</v>
      </c>
      <c r="D2542" t="str">
        <f>IF('tab2'!B2547="","",'tab2'!B2547)</f>
        <v>WOJ.: POMORSKIE, POW.: sztumski</v>
      </c>
    </row>
    <row r="2543" spans="1:4" x14ac:dyDescent="0.25">
      <c r="A2543" t="str">
        <f>LEFT('tab2'!A2548,24)</f>
        <v>RPPM.05.02.02-22-0123/15</v>
      </c>
      <c r="B2543" t="str">
        <f>IF(AND(A2543="",D2543&lt;&gt;""),B2542,LEFT('tab2'!A2548,24))</f>
        <v>RPPM.05.02.02-22-0123/15</v>
      </c>
      <c r="C2543" t="str">
        <f t="shared" si="39"/>
        <v>RPPM.05.02.02-22-0123/15</v>
      </c>
      <c r="D2543">
        <f>IF('tab2'!B2548="","",'tab2'!B2548)</f>
        <v>2</v>
      </c>
    </row>
    <row r="2544" spans="1:4" x14ac:dyDescent="0.25">
      <c r="A2544" t="str">
        <f>LEFT('tab2'!A2549,24)</f>
        <v>RPPM.05.02.02-22-0124/15</v>
      </c>
      <c r="B2544" t="str">
        <f>IF(AND(A2544="",D2544&lt;&gt;""),B2543,LEFT('tab2'!A2549,24))</f>
        <v>RPPM.05.02.02-22-0124/15</v>
      </c>
      <c r="C2544" t="str">
        <f t="shared" si="39"/>
        <v>RPPM.05.02.02-22-0124/15</v>
      </c>
      <c r="D2544" t="str">
        <f>IF('tab2'!B2549="","",'tab2'!B2549)</f>
        <v>WOJ.: POMORSKIE</v>
      </c>
    </row>
    <row r="2545" spans="1:4" x14ac:dyDescent="0.25">
      <c r="A2545" t="str">
        <f>LEFT('tab2'!A2550,24)</f>
        <v>RPPM.05.02.02-22-0124/15</v>
      </c>
      <c r="B2545" t="str">
        <f>IF(AND(A2545="",D2545&lt;&gt;""),B2544,LEFT('tab2'!A2550,24))</f>
        <v>RPPM.05.02.02-22-0124/15</v>
      </c>
      <c r="C2545" t="str">
        <f t="shared" si="39"/>
        <v>RPPM.05.02.02-22-0124/15</v>
      </c>
      <c r="D2545">
        <f>IF('tab2'!B2550="","",'tab2'!B2550)</f>
        <v>1</v>
      </c>
    </row>
    <row r="2546" spans="1:4" x14ac:dyDescent="0.25">
      <c r="A2546" t="str">
        <f>LEFT('tab2'!A2551,24)</f>
        <v>RPPM.05.02.02-22-0125/15</v>
      </c>
      <c r="B2546" t="str">
        <f>IF(AND(A2546="",D2546&lt;&gt;""),B2545,LEFT('tab2'!A2551,24))</f>
        <v>RPPM.05.02.02-22-0125/15</v>
      </c>
      <c r="C2546" t="str">
        <f t="shared" si="39"/>
        <v>RPPM.05.02.02-22-0125/15</v>
      </c>
      <c r="D2546" t="str">
        <f>IF('tab2'!B2551="","",'tab2'!B2551)</f>
        <v>WOJ.: POMORSKIE, POW.: słupski</v>
      </c>
    </row>
    <row r="2547" spans="1:4" x14ac:dyDescent="0.25">
      <c r="A2547" t="str">
        <f>LEFT('tab2'!A2552,24)</f>
        <v>RPPM.05.02.02-22-0125/15</v>
      </c>
      <c r="B2547" t="str">
        <f>IF(AND(A2547="",D2547&lt;&gt;""),B2546,LEFT('tab2'!A2552,24))</f>
        <v>RPPM.05.02.02-22-0125/15</v>
      </c>
      <c r="C2547" t="str">
        <f t="shared" si="39"/>
        <v>RPPM.05.02.02-22-0125/15</v>
      </c>
      <c r="D2547">
        <f>IF('tab2'!B2552="","",'tab2'!B2552)</f>
        <v>1</v>
      </c>
    </row>
    <row r="2548" spans="1:4" x14ac:dyDescent="0.25">
      <c r="A2548" t="str">
        <f>LEFT('tab2'!A2553,24)</f>
        <v>RPPM.05.02.02-22-0130/15</v>
      </c>
      <c r="B2548" t="str">
        <f>IF(AND(A2548="",D2548&lt;&gt;""),B2547,LEFT('tab2'!A2553,24))</f>
        <v>RPPM.05.02.02-22-0130/15</v>
      </c>
      <c r="C2548" t="str">
        <f t="shared" si="39"/>
        <v>RPPM.05.02.02-22-0130/15</v>
      </c>
      <c r="D2548" t="str">
        <f>IF('tab2'!B2553="","",'tab2'!B2553)</f>
        <v>WOJ.: POMORSKIE, POW.: bytowski</v>
      </c>
    </row>
    <row r="2549" spans="1:4" x14ac:dyDescent="0.25">
      <c r="A2549" t="str">
        <f>LEFT('tab2'!A2554,24)</f>
        <v>RPPM.05.02.02-22-0130/15</v>
      </c>
      <c r="B2549" t="str">
        <f>IF(AND(A2549="",D2549&lt;&gt;""),B2548,LEFT('tab2'!A2554,24))</f>
        <v>RPPM.05.02.02-22-0130/15</v>
      </c>
      <c r="C2549" t="str">
        <f t="shared" si="39"/>
        <v>RPPM.05.02.02-22-0130/15</v>
      </c>
      <c r="D2549">
        <f>IF('tab2'!B2554="","",'tab2'!B2554)</f>
        <v>1</v>
      </c>
    </row>
    <row r="2550" spans="1:4" x14ac:dyDescent="0.25">
      <c r="A2550" t="str">
        <f>LEFT('tab2'!A2555,24)</f>
        <v>RPPM.05.02.02-22-0131/15</v>
      </c>
      <c r="B2550" t="str">
        <f>IF(AND(A2550="",D2550&lt;&gt;""),B2549,LEFT('tab2'!A2555,24))</f>
        <v>RPPM.05.02.02-22-0131/15</v>
      </c>
      <c r="C2550" t="str">
        <f t="shared" si="39"/>
        <v>RPPM.05.02.02-22-0131/15</v>
      </c>
      <c r="D2550" t="str">
        <f>IF('tab2'!B2555="","",'tab2'!B2555)</f>
        <v>WOJ.: POMORSKIE, POW.: Gdańsk</v>
      </c>
    </row>
    <row r="2551" spans="1:4" x14ac:dyDescent="0.25">
      <c r="A2551" t="str">
        <f>LEFT('tab2'!A2556,24)</f>
        <v/>
      </c>
      <c r="B2551" t="str">
        <f>IF(AND(A2551="",D2551&lt;&gt;""),B2550,LEFT('tab2'!A2556,24))</f>
        <v>RPPM.05.02.02-22-0131/15</v>
      </c>
      <c r="C2551" t="str">
        <f t="shared" si="39"/>
        <v>RPPM.05.02.02-22-0131/15</v>
      </c>
      <c r="D2551" t="str">
        <f>IF('tab2'!B2556="","",'tab2'!B2556)</f>
        <v>WOJ.: POMORSKIE, POW.: gdański</v>
      </c>
    </row>
    <row r="2552" spans="1:4" x14ac:dyDescent="0.25">
      <c r="A2552" t="str">
        <f>LEFT('tab2'!A2557,24)</f>
        <v/>
      </c>
      <c r="B2552" t="str">
        <f>IF(AND(A2552="",D2552&lt;&gt;""),B2551,LEFT('tab2'!A2557,24))</f>
        <v>RPPM.05.02.02-22-0131/15</v>
      </c>
      <c r="C2552" t="str">
        <f t="shared" si="39"/>
        <v>RPPM.05.02.02-22-0131/15</v>
      </c>
      <c r="D2552" t="str">
        <f>IF('tab2'!B2557="","",'tab2'!B2557)</f>
        <v>WOJ.: POMORSKIE, POW.: Gdynia</v>
      </c>
    </row>
    <row r="2553" spans="1:4" x14ac:dyDescent="0.25">
      <c r="A2553" t="str">
        <f>LEFT('tab2'!A2558,24)</f>
        <v/>
      </c>
      <c r="B2553" t="str">
        <f>IF(AND(A2553="",D2553&lt;&gt;""),B2552,LEFT('tab2'!A2558,24))</f>
        <v>RPPM.05.02.02-22-0131/15</v>
      </c>
      <c r="C2553" t="str">
        <f t="shared" si="39"/>
        <v>RPPM.05.02.02-22-0131/15</v>
      </c>
      <c r="D2553" t="str">
        <f>IF('tab2'!B2558="","",'tab2'!B2558)</f>
        <v>WOJ.: POMORSKIE, POW.: Sopot</v>
      </c>
    </row>
    <row r="2554" spans="1:4" x14ac:dyDescent="0.25">
      <c r="A2554" t="str">
        <f>LEFT('tab2'!A2559,24)</f>
        <v>RPPM.05.02.02-22-0131/15</v>
      </c>
      <c r="B2554" t="str">
        <f>IF(AND(A2554="",D2554&lt;&gt;""),B2553,LEFT('tab2'!A2559,24))</f>
        <v>RPPM.05.02.02-22-0131/15</v>
      </c>
      <c r="C2554" t="str">
        <f t="shared" si="39"/>
        <v>RPPM.05.02.02-22-0131/15</v>
      </c>
      <c r="D2554">
        <f>IF('tab2'!B2559="","",'tab2'!B2559)</f>
        <v>4</v>
      </c>
    </row>
    <row r="2555" spans="1:4" x14ac:dyDescent="0.25">
      <c r="A2555" t="str">
        <f>LEFT('tab2'!A2560,24)</f>
        <v>RPPM.05.02.02-22-0132/15</v>
      </c>
      <c r="B2555" t="str">
        <f>IF(AND(A2555="",D2555&lt;&gt;""),B2554,LEFT('tab2'!A2560,24))</f>
        <v>RPPM.05.02.02-22-0132/15</v>
      </c>
      <c r="C2555" t="str">
        <f t="shared" si="39"/>
        <v>RPPM.05.02.02-22-0132/15</v>
      </c>
      <c r="D2555" t="str">
        <f>IF('tab2'!B2560="","",'tab2'!B2560)</f>
        <v>WOJ.: POMORSKIE, POW.: chojnicki</v>
      </c>
    </row>
    <row r="2556" spans="1:4" x14ac:dyDescent="0.25">
      <c r="A2556" t="str">
        <f>LEFT('tab2'!A2561,24)</f>
        <v/>
      </c>
      <c r="B2556" t="str">
        <f>IF(AND(A2556="",D2556&lt;&gt;""),B2555,LEFT('tab2'!A2561,24))</f>
        <v>RPPM.05.02.02-22-0132/15</v>
      </c>
      <c r="C2556" t="str">
        <f t="shared" si="39"/>
        <v>RPPM.05.02.02-22-0132/15</v>
      </c>
      <c r="D2556" t="str">
        <f>IF('tab2'!B2561="","",'tab2'!B2561)</f>
        <v>WOJ.: POMORSKIE, POW.: człuchowski</v>
      </c>
    </row>
    <row r="2557" spans="1:4" x14ac:dyDescent="0.25">
      <c r="A2557" t="str">
        <f>LEFT('tab2'!A2562,24)</f>
        <v/>
      </c>
      <c r="B2557" t="str">
        <f>IF(AND(A2557="",D2557&lt;&gt;""),B2556,LEFT('tab2'!A2562,24))</f>
        <v>RPPM.05.02.02-22-0132/15</v>
      </c>
      <c r="C2557" t="str">
        <f t="shared" si="39"/>
        <v>RPPM.05.02.02-22-0132/15</v>
      </c>
      <c r="D2557" t="str">
        <f>IF('tab2'!B2562="","",'tab2'!B2562)</f>
        <v>WOJ.: POMORSKIE, POW.: kościerski</v>
      </c>
    </row>
    <row r="2558" spans="1:4" x14ac:dyDescent="0.25">
      <c r="A2558" t="str">
        <f>LEFT('tab2'!A2563,24)</f>
        <v>RPPM.05.02.02-22-0132/15</v>
      </c>
      <c r="B2558" t="str">
        <f>IF(AND(A2558="",D2558&lt;&gt;""),B2557,LEFT('tab2'!A2563,24))</f>
        <v>RPPM.05.02.02-22-0132/15</v>
      </c>
      <c r="C2558" t="str">
        <f t="shared" si="39"/>
        <v>RPPM.05.02.02-22-0132/15</v>
      </c>
      <c r="D2558">
        <f>IF('tab2'!B2563="","",'tab2'!B2563)</f>
        <v>3</v>
      </c>
    </row>
    <row r="2559" spans="1:4" x14ac:dyDescent="0.25">
      <c r="A2559" t="str">
        <f>LEFT('tab2'!A2564,24)</f>
        <v>RPPM.05.02.02-22-0133/15</v>
      </c>
      <c r="B2559" t="str">
        <f>IF(AND(A2559="",D2559&lt;&gt;""),B2558,LEFT('tab2'!A2564,24))</f>
        <v>RPPM.05.02.02-22-0133/15</v>
      </c>
      <c r="C2559" t="str">
        <f t="shared" si="39"/>
        <v>RPPM.05.02.02-22-0133/15</v>
      </c>
      <c r="D2559" t="str">
        <f>IF('tab2'!B2564="","",'tab2'!B2564)</f>
        <v>WOJ.: POMORSKIE, POW.: chojnicki</v>
      </c>
    </row>
    <row r="2560" spans="1:4" x14ac:dyDescent="0.25">
      <c r="A2560" t="str">
        <f>LEFT('tab2'!A2565,24)</f>
        <v/>
      </c>
      <c r="B2560" t="str">
        <f>IF(AND(A2560="",D2560&lt;&gt;""),B2559,LEFT('tab2'!A2565,24))</f>
        <v>RPPM.05.02.02-22-0133/15</v>
      </c>
      <c r="C2560" t="str">
        <f t="shared" si="39"/>
        <v>RPPM.05.02.02-22-0133/15</v>
      </c>
      <c r="D2560" t="str">
        <f>IF('tab2'!B2565="","",'tab2'!B2565)</f>
        <v>WOJ.: POMORSKIE, POW.: kościerski</v>
      </c>
    </row>
    <row r="2561" spans="1:4" x14ac:dyDescent="0.25">
      <c r="A2561" t="str">
        <f>LEFT('tab2'!A2566,24)</f>
        <v/>
      </c>
      <c r="B2561" t="str">
        <f>IF(AND(A2561="",D2561&lt;&gt;""),B2560,LEFT('tab2'!A2566,24))</f>
        <v>RPPM.05.02.02-22-0133/15</v>
      </c>
      <c r="C2561" t="str">
        <f t="shared" si="39"/>
        <v>RPPM.05.02.02-22-0133/15</v>
      </c>
      <c r="D2561" t="str">
        <f>IF('tab2'!B2566="","",'tab2'!B2566)</f>
        <v>WOJ.: POMORSKIE, POW.: malborski</v>
      </c>
    </row>
    <row r="2562" spans="1:4" x14ac:dyDescent="0.25">
      <c r="A2562" t="str">
        <f>LEFT('tab2'!A2567,24)</f>
        <v/>
      </c>
      <c r="B2562" t="str">
        <f>IF(AND(A2562="",D2562&lt;&gt;""),B2561,LEFT('tab2'!A2567,24))</f>
        <v>RPPM.05.02.02-22-0133/15</v>
      </c>
      <c r="C2562" t="str">
        <f t="shared" si="39"/>
        <v>RPPM.05.02.02-22-0133/15</v>
      </c>
      <c r="D2562" t="str">
        <f>IF('tab2'!B2567="","",'tab2'!B2567)</f>
        <v>WOJ.: POMORSKIE, POW.: nowodworski</v>
      </c>
    </row>
    <row r="2563" spans="1:4" x14ac:dyDescent="0.25">
      <c r="A2563" t="str">
        <f>LEFT('tab2'!A2568,24)</f>
        <v/>
      </c>
      <c r="B2563" t="str">
        <f>IF(AND(A2563="",D2563&lt;&gt;""),B2562,LEFT('tab2'!A2568,24))</f>
        <v>RPPM.05.02.02-22-0133/15</v>
      </c>
      <c r="C2563" t="str">
        <f t="shared" ref="C2563:C2626" si="40">IF(D2563="","",B2563)</f>
        <v>RPPM.05.02.02-22-0133/15</v>
      </c>
      <c r="D2563" t="str">
        <f>IF('tab2'!B2568="","",'tab2'!B2568)</f>
        <v>WOJ.: POMORSKIE, POW.: pucki</v>
      </c>
    </row>
    <row r="2564" spans="1:4" x14ac:dyDescent="0.25">
      <c r="A2564" t="str">
        <f>LEFT('tab2'!A2569,24)</f>
        <v/>
      </c>
      <c r="B2564" t="str">
        <f>IF(AND(A2564="",D2564&lt;&gt;""),B2563,LEFT('tab2'!A2569,24))</f>
        <v>RPPM.05.02.02-22-0133/15</v>
      </c>
      <c r="C2564" t="str">
        <f t="shared" si="40"/>
        <v>RPPM.05.02.02-22-0133/15</v>
      </c>
      <c r="D2564" t="str">
        <f>IF('tab2'!B2569="","",'tab2'!B2569)</f>
        <v>WOJ.: POMORSKIE, POW.: wejherowski</v>
      </c>
    </row>
    <row r="2565" spans="1:4" x14ac:dyDescent="0.25">
      <c r="A2565" t="str">
        <f>LEFT('tab2'!A2570,24)</f>
        <v>RPPM.05.02.02-22-0133/15</v>
      </c>
      <c r="B2565" t="str">
        <f>IF(AND(A2565="",D2565&lt;&gt;""),B2564,LEFT('tab2'!A2570,24))</f>
        <v>RPPM.05.02.02-22-0133/15</v>
      </c>
      <c r="C2565" t="str">
        <f t="shared" si="40"/>
        <v>RPPM.05.02.02-22-0133/15</v>
      </c>
      <c r="D2565">
        <f>IF('tab2'!B2570="","",'tab2'!B2570)</f>
        <v>6</v>
      </c>
    </row>
    <row r="2566" spans="1:4" x14ac:dyDescent="0.25">
      <c r="A2566" t="str">
        <f>LEFT('tab2'!A2571,24)</f>
        <v>RPPM.05.02.02-22-0134/15</v>
      </c>
      <c r="B2566" t="str">
        <f>IF(AND(A2566="",D2566&lt;&gt;""),B2565,LEFT('tab2'!A2571,24))</f>
        <v>RPPM.05.02.02-22-0134/15</v>
      </c>
      <c r="C2566" t="str">
        <f t="shared" si="40"/>
        <v>RPPM.05.02.02-22-0134/15</v>
      </c>
      <c r="D2566" t="str">
        <f>IF('tab2'!B2571="","",'tab2'!B2571)</f>
        <v>WOJ.: POMORSKIE</v>
      </c>
    </row>
    <row r="2567" spans="1:4" x14ac:dyDescent="0.25">
      <c r="A2567" t="str">
        <f>LEFT('tab2'!A2572,24)</f>
        <v>RPPM.05.02.02-22-0134/15</v>
      </c>
      <c r="B2567" t="str">
        <f>IF(AND(A2567="",D2567&lt;&gt;""),B2566,LEFT('tab2'!A2572,24))</f>
        <v>RPPM.05.02.02-22-0134/15</v>
      </c>
      <c r="C2567" t="str">
        <f t="shared" si="40"/>
        <v>RPPM.05.02.02-22-0134/15</v>
      </c>
      <c r="D2567">
        <f>IF('tab2'!B2572="","",'tab2'!B2572)</f>
        <v>1</v>
      </c>
    </row>
    <row r="2568" spans="1:4" x14ac:dyDescent="0.25">
      <c r="A2568" t="str">
        <f>LEFT('tab2'!A2573,24)</f>
        <v>RPPM.05.02.02-22-0136/15</v>
      </c>
      <c r="B2568" t="str">
        <f>IF(AND(A2568="",D2568&lt;&gt;""),B2567,LEFT('tab2'!A2573,24))</f>
        <v>RPPM.05.02.02-22-0136/15</v>
      </c>
      <c r="C2568" t="str">
        <f t="shared" si="40"/>
        <v>RPPM.05.02.02-22-0136/15</v>
      </c>
      <c r="D2568" t="str">
        <f>IF('tab2'!B2573="","",'tab2'!B2573)</f>
        <v>WOJ.: POMORSKIE, POW.: pucki, GM.: Hel</v>
      </c>
    </row>
    <row r="2569" spans="1:4" x14ac:dyDescent="0.25">
      <c r="A2569" t="str">
        <f>LEFT('tab2'!A2574,24)</f>
        <v/>
      </c>
      <c r="B2569" t="str">
        <f>IF(AND(A2569="",D2569&lt;&gt;""),B2568,LEFT('tab2'!A2574,24))</f>
        <v>RPPM.05.02.02-22-0136/15</v>
      </c>
      <c r="C2569" t="str">
        <f t="shared" si="40"/>
        <v>RPPM.05.02.02-22-0136/15</v>
      </c>
      <c r="D2569" t="str">
        <f>IF('tab2'!B2574="","",'tab2'!B2574)</f>
        <v>WOJ.: POMORSKIE, POW.: pucki, GM.: Jastarnia</v>
      </c>
    </row>
    <row r="2570" spans="1:4" x14ac:dyDescent="0.25">
      <c r="A2570" t="str">
        <f>LEFT('tab2'!A2575,24)</f>
        <v/>
      </c>
      <c r="B2570" t="str">
        <f>IF(AND(A2570="",D2570&lt;&gt;""),B2569,LEFT('tab2'!A2575,24))</f>
        <v>RPPM.05.02.02-22-0136/15</v>
      </c>
      <c r="C2570" t="str">
        <f t="shared" si="40"/>
        <v>RPPM.05.02.02-22-0136/15</v>
      </c>
      <c r="D2570" t="str">
        <f>IF('tab2'!B2575="","",'tab2'!B2575)</f>
        <v>WOJ.: POMORSKIE, POW.: pucki, GM.: Kosakowo</v>
      </c>
    </row>
    <row r="2571" spans="1:4" x14ac:dyDescent="0.25">
      <c r="A2571" t="str">
        <f>LEFT('tab2'!A2576,24)</f>
        <v/>
      </c>
      <c r="B2571" t="str">
        <f>IF(AND(A2571="",D2571&lt;&gt;""),B2570,LEFT('tab2'!A2576,24))</f>
        <v>RPPM.05.02.02-22-0136/15</v>
      </c>
      <c r="C2571" t="str">
        <f t="shared" si="40"/>
        <v>RPPM.05.02.02-22-0136/15</v>
      </c>
      <c r="D2571" t="str">
        <f>IF('tab2'!B2576="","",'tab2'!B2576)</f>
        <v>WOJ.: POMORSKIE, POW.: pucki, GM.: Krokowa</v>
      </c>
    </row>
    <row r="2572" spans="1:4" x14ac:dyDescent="0.25">
      <c r="A2572" t="str">
        <f>LEFT('tab2'!A2577,24)</f>
        <v/>
      </c>
      <c r="B2572" t="str">
        <f>IF(AND(A2572="",D2572&lt;&gt;""),B2571,LEFT('tab2'!A2577,24))</f>
        <v>RPPM.05.02.02-22-0136/15</v>
      </c>
      <c r="C2572" t="str">
        <f t="shared" si="40"/>
        <v>RPPM.05.02.02-22-0136/15</v>
      </c>
      <c r="D2572" t="str">
        <f>IF('tab2'!B2577="","",'tab2'!B2577)</f>
        <v>WOJ.: POMORSKIE, POW.: pucki, GM.: Puck</v>
      </c>
    </row>
    <row r="2573" spans="1:4" x14ac:dyDescent="0.25">
      <c r="A2573" t="str">
        <f>LEFT('tab2'!A2578,24)</f>
        <v/>
      </c>
      <c r="B2573" t="str">
        <f>IF(AND(A2573="",D2573&lt;&gt;""),B2572,LEFT('tab2'!A2578,24))</f>
        <v>RPPM.05.02.02-22-0136/15</v>
      </c>
      <c r="C2573" t="str">
        <f t="shared" si="40"/>
        <v>RPPM.05.02.02-22-0136/15</v>
      </c>
      <c r="D2573" t="str">
        <f>IF('tab2'!B2578="","",'tab2'!B2578)</f>
        <v>WOJ.: POMORSKIE, POW.: pucki, GM.: Puck - gmina wiejska</v>
      </c>
    </row>
    <row r="2574" spans="1:4" x14ac:dyDescent="0.25">
      <c r="A2574" t="str">
        <f>LEFT('tab2'!A2579,24)</f>
        <v/>
      </c>
      <c r="B2574" t="str">
        <f>IF(AND(A2574="",D2574&lt;&gt;""),B2573,LEFT('tab2'!A2579,24))</f>
        <v>RPPM.05.02.02-22-0136/15</v>
      </c>
      <c r="C2574" t="str">
        <f t="shared" si="40"/>
        <v>RPPM.05.02.02-22-0136/15</v>
      </c>
      <c r="D2574" t="str">
        <f>IF('tab2'!B2579="","",'tab2'!B2579)</f>
        <v>WOJ.: POMORSKIE, POW.: pucki, GM.: Władysławowo</v>
      </c>
    </row>
    <row r="2575" spans="1:4" x14ac:dyDescent="0.25">
      <c r="A2575" t="str">
        <f>LEFT('tab2'!A2580,24)</f>
        <v>RPPM.05.02.02-22-0136/15</v>
      </c>
      <c r="B2575" t="str">
        <f>IF(AND(A2575="",D2575&lt;&gt;""),B2574,LEFT('tab2'!A2580,24))</f>
        <v>RPPM.05.02.02-22-0136/15</v>
      </c>
      <c r="C2575" t="str">
        <f t="shared" si="40"/>
        <v>RPPM.05.02.02-22-0136/15</v>
      </c>
      <c r="D2575">
        <f>IF('tab2'!B2580="","",'tab2'!B2580)</f>
        <v>7</v>
      </c>
    </row>
    <row r="2576" spans="1:4" x14ac:dyDescent="0.25">
      <c r="A2576" t="str">
        <f>LEFT('tab2'!A2581,24)</f>
        <v>RPPM.05.02.02-22-0137/15</v>
      </c>
      <c r="B2576" t="str">
        <f>IF(AND(A2576="",D2576&lt;&gt;""),B2575,LEFT('tab2'!A2581,24))</f>
        <v>RPPM.05.02.02-22-0137/15</v>
      </c>
      <c r="C2576" t="str">
        <f t="shared" si="40"/>
        <v>RPPM.05.02.02-22-0137/15</v>
      </c>
      <c r="D2576" t="str">
        <f>IF('tab2'!B2581="","",'tab2'!B2581)</f>
        <v>WOJ.: POMORSKIE, POW.: bytowski</v>
      </c>
    </row>
    <row r="2577" spans="1:4" x14ac:dyDescent="0.25">
      <c r="A2577" t="str">
        <f>LEFT('tab2'!A2582,24)</f>
        <v>RPPM.05.02.02-22-0137/15</v>
      </c>
      <c r="B2577" t="str">
        <f>IF(AND(A2577="",D2577&lt;&gt;""),B2576,LEFT('tab2'!A2582,24))</f>
        <v>RPPM.05.02.02-22-0137/15</v>
      </c>
      <c r="C2577" t="str">
        <f t="shared" si="40"/>
        <v>RPPM.05.02.02-22-0137/15</v>
      </c>
      <c r="D2577">
        <f>IF('tab2'!B2582="","",'tab2'!B2582)</f>
        <v>1</v>
      </c>
    </row>
    <row r="2578" spans="1:4" x14ac:dyDescent="0.25">
      <c r="A2578" t="str">
        <f>LEFT('tab2'!A2583,24)</f>
        <v>RPPM.05.02.02-22-0138/15</v>
      </c>
      <c r="B2578" t="str">
        <f>IF(AND(A2578="",D2578&lt;&gt;""),B2577,LEFT('tab2'!A2583,24))</f>
        <v>RPPM.05.02.02-22-0138/15</v>
      </c>
      <c r="C2578" t="str">
        <f t="shared" si="40"/>
        <v>RPPM.05.02.02-22-0138/15</v>
      </c>
      <c r="D2578" t="str">
        <f>IF('tab2'!B2583="","",'tab2'!B2583)</f>
        <v>WOJ.: POMORSKIE, POW.: bytowski</v>
      </c>
    </row>
    <row r="2579" spans="1:4" x14ac:dyDescent="0.25">
      <c r="A2579" t="str">
        <f>LEFT('tab2'!A2584,24)</f>
        <v/>
      </c>
      <c r="B2579" t="str">
        <f>IF(AND(A2579="",D2579&lt;&gt;""),B2578,LEFT('tab2'!A2584,24))</f>
        <v>RPPM.05.02.02-22-0138/15</v>
      </c>
      <c r="C2579" t="str">
        <f t="shared" si="40"/>
        <v>RPPM.05.02.02-22-0138/15</v>
      </c>
      <c r="D2579" t="str">
        <f>IF('tab2'!B2584="","",'tab2'!B2584)</f>
        <v>WOJ.: POMORSKIE, POW.: lęborski</v>
      </c>
    </row>
    <row r="2580" spans="1:4" x14ac:dyDescent="0.25">
      <c r="A2580" t="str">
        <f>LEFT('tab2'!A2585,24)</f>
        <v/>
      </c>
      <c r="B2580" t="str">
        <f>IF(AND(A2580="",D2580&lt;&gt;""),B2579,LEFT('tab2'!A2585,24))</f>
        <v>RPPM.05.02.02-22-0138/15</v>
      </c>
      <c r="C2580" t="str">
        <f t="shared" si="40"/>
        <v>RPPM.05.02.02-22-0138/15</v>
      </c>
      <c r="D2580" t="str">
        <f>IF('tab2'!B2585="","",'tab2'!B2585)</f>
        <v>WOJ.: POMORSKIE, POW.: słupski</v>
      </c>
    </row>
    <row r="2581" spans="1:4" x14ac:dyDescent="0.25">
      <c r="A2581" t="str">
        <f>LEFT('tab2'!A2586,24)</f>
        <v/>
      </c>
      <c r="B2581" t="str">
        <f>IF(AND(A2581="",D2581&lt;&gt;""),B2580,LEFT('tab2'!A2586,24))</f>
        <v>RPPM.05.02.02-22-0138/15</v>
      </c>
      <c r="C2581" t="str">
        <f t="shared" si="40"/>
        <v>RPPM.05.02.02-22-0138/15</v>
      </c>
      <c r="D2581" t="str">
        <f>IF('tab2'!B2586="","",'tab2'!B2586)</f>
        <v>WOJ.: POMORSKIE, POW.: wejherowski</v>
      </c>
    </row>
    <row r="2582" spans="1:4" x14ac:dyDescent="0.25">
      <c r="A2582" t="str">
        <f>LEFT('tab2'!A2587,24)</f>
        <v>RPPM.05.02.02-22-0138/15</v>
      </c>
      <c r="B2582" t="str">
        <f>IF(AND(A2582="",D2582&lt;&gt;""),B2581,LEFT('tab2'!A2587,24))</f>
        <v>RPPM.05.02.02-22-0138/15</v>
      </c>
      <c r="C2582" t="str">
        <f t="shared" si="40"/>
        <v>RPPM.05.02.02-22-0138/15</v>
      </c>
      <c r="D2582">
        <f>IF('tab2'!B2587="","",'tab2'!B2587)</f>
        <v>4</v>
      </c>
    </row>
    <row r="2583" spans="1:4" x14ac:dyDescent="0.25">
      <c r="A2583" t="str">
        <f>LEFT('tab2'!A2588,24)</f>
        <v>RPPM.05.02.02-22-0140/15</v>
      </c>
      <c r="B2583" t="str">
        <f>IF(AND(A2583="",D2583&lt;&gt;""),B2582,LEFT('tab2'!A2588,24))</f>
        <v>RPPM.05.02.02-22-0140/15</v>
      </c>
      <c r="C2583" t="str">
        <f t="shared" si="40"/>
        <v>RPPM.05.02.02-22-0140/15</v>
      </c>
      <c r="D2583" t="str">
        <f>IF('tab2'!B2588="","",'tab2'!B2588)</f>
        <v>WOJ.: POMORSKIE, POW.: bytowski</v>
      </c>
    </row>
    <row r="2584" spans="1:4" x14ac:dyDescent="0.25">
      <c r="A2584" t="str">
        <f>LEFT('tab2'!A2589,24)</f>
        <v/>
      </c>
      <c r="B2584" t="str">
        <f>IF(AND(A2584="",D2584&lt;&gt;""),B2583,LEFT('tab2'!A2589,24))</f>
        <v>RPPM.05.02.02-22-0140/15</v>
      </c>
      <c r="C2584" t="str">
        <f t="shared" si="40"/>
        <v>RPPM.05.02.02-22-0140/15</v>
      </c>
      <c r="D2584" t="str">
        <f>IF('tab2'!B2589="","",'tab2'!B2589)</f>
        <v>WOJ.: POMORSKIE, POW.: chojnicki</v>
      </c>
    </row>
    <row r="2585" spans="1:4" x14ac:dyDescent="0.25">
      <c r="A2585" t="str">
        <f>LEFT('tab2'!A2590,24)</f>
        <v/>
      </c>
      <c r="B2585" t="str">
        <f>IF(AND(A2585="",D2585&lt;&gt;""),B2584,LEFT('tab2'!A2590,24))</f>
        <v>RPPM.05.02.02-22-0140/15</v>
      </c>
      <c r="C2585" t="str">
        <f t="shared" si="40"/>
        <v>RPPM.05.02.02-22-0140/15</v>
      </c>
      <c r="D2585" t="str">
        <f>IF('tab2'!B2590="","",'tab2'!B2590)</f>
        <v>WOJ.: POMORSKIE, POW.: człuchowski</v>
      </c>
    </row>
    <row r="2586" spans="1:4" x14ac:dyDescent="0.25">
      <c r="A2586" t="str">
        <f>LEFT('tab2'!A2591,24)</f>
        <v/>
      </c>
      <c r="B2586" t="str">
        <f>IF(AND(A2586="",D2586&lt;&gt;""),B2585,LEFT('tab2'!A2591,24))</f>
        <v>RPPM.05.02.02-22-0140/15</v>
      </c>
      <c r="C2586" t="str">
        <f t="shared" si="40"/>
        <v>RPPM.05.02.02-22-0140/15</v>
      </c>
      <c r="D2586" t="str">
        <f>IF('tab2'!B2591="","",'tab2'!B2591)</f>
        <v>WOJ.: POMORSKIE, POW.: malborski</v>
      </c>
    </row>
    <row r="2587" spans="1:4" x14ac:dyDescent="0.25">
      <c r="A2587" t="str">
        <f>LEFT('tab2'!A2592,24)</f>
        <v/>
      </c>
      <c r="B2587" t="str">
        <f>IF(AND(A2587="",D2587&lt;&gt;""),B2586,LEFT('tab2'!A2592,24))</f>
        <v>RPPM.05.02.02-22-0140/15</v>
      </c>
      <c r="C2587" t="str">
        <f t="shared" si="40"/>
        <v>RPPM.05.02.02-22-0140/15</v>
      </c>
      <c r="D2587" t="str">
        <f>IF('tab2'!B2592="","",'tab2'!B2592)</f>
        <v>WOJ.: POMORSKIE, POW.: nowodworski</v>
      </c>
    </row>
    <row r="2588" spans="1:4" x14ac:dyDescent="0.25">
      <c r="A2588" t="str">
        <f>LEFT('tab2'!A2593,24)</f>
        <v/>
      </c>
      <c r="B2588" t="str">
        <f>IF(AND(A2588="",D2588&lt;&gt;""),B2587,LEFT('tab2'!A2593,24))</f>
        <v>RPPM.05.02.02-22-0140/15</v>
      </c>
      <c r="C2588" t="str">
        <f t="shared" si="40"/>
        <v>RPPM.05.02.02-22-0140/15</v>
      </c>
      <c r="D2588" t="str">
        <f>IF('tab2'!B2593="","",'tab2'!B2593)</f>
        <v>WOJ.: POMORSKIE, POW.: pucki</v>
      </c>
    </row>
    <row r="2589" spans="1:4" x14ac:dyDescent="0.25">
      <c r="A2589" t="str">
        <f>LEFT('tab2'!A2594,24)</f>
        <v/>
      </c>
      <c r="B2589" t="str">
        <f>IF(AND(A2589="",D2589&lt;&gt;""),B2588,LEFT('tab2'!A2594,24))</f>
        <v>RPPM.05.02.02-22-0140/15</v>
      </c>
      <c r="C2589" t="str">
        <f t="shared" si="40"/>
        <v>RPPM.05.02.02-22-0140/15</v>
      </c>
      <c r="D2589" t="str">
        <f>IF('tab2'!B2594="","",'tab2'!B2594)</f>
        <v>WOJ.: POMORSKIE, POW.: wejherowski</v>
      </c>
    </row>
    <row r="2590" spans="1:4" x14ac:dyDescent="0.25">
      <c r="A2590" t="str">
        <f>LEFT('tab2'!A2595,24)</f>
        <v>RPPM.05.02.02-22-0140/15</v>
      </c>
      <c r="B2590" t="str">
        <f>IF(AND(A2590="",D2590&lt;&gt;""),B2589,LEFT('tab2'!A2595,24))</f>
        <v>RPPM.05.02.02-22-0140/15</v>
      </c>
      <c r="C2590" t="str">
        <f t="shared" si="40"/>
        <v>RPPM.05.02.02-22-0140/15</v>
      </c>
      <c r="D2590">
        <f>IF('tab2'!B2595="","",'tab2'!B2595)</f>
        <v>7</v>
      </c>
    </row>
    <row r="2591" spans="1:4" x14ac:dyDescent="0.25">
      <c r="A2591" t="str">
        <f>LEFT('tab2'!A2596,24)</f>
        <v>RPPM.05.02.02-22-0143/15</v>
      </c>
      <c r="B2591" t="str">
        <f>IF(AND(A2591="",D2591&lt;&gt;""),B2590,LEFT('tab2'!A2596,24))</f>
        <v>RPPM.05.02.02-22-0143/15</v>
      </c>
      <c r="C2591" t="str">
        <f t="shared" si="40"/>
        <v>RPPM.05.02.02-22-0143/15</v>
      </c>
      <c r="D2591" t="str">
        <f>IF('tab2'!B2596="","",'tab2'!B2596)</f>
        <v>WOJ.: POMORSKIE, POW.: bytowski</v>
      </c>
    </row>
    <row r="2592" spans="1:4" x14ac:dyDescent="0.25">
      <c r="A2592" t="str">
        <f>LEFT('tab2'!A2597,24)</f>
        <v/>
      </c>
      <c r="B2592" t="str">
        <f>IF(AND(A2592="",D2592&lt;&gt;""),B2591,LEFT('tab2'!A2597,24))</f>
        <v>RPPM.05.02.02-22-0143/15</v>
      </c>
      <c r="C2592" t="str">
        <f t="shared" si="40"/>
        <v>RPPM.05.02.02-22-0143/15</v>
      </c>
      <c r="D2592" t="str">
        <f>IF('tab2'!B2597="","",'tab2'!B2597)</f>
        <v>WOJ.: POMORSKIE, POW.: chojnicki</v>
      </c>
    </row>
    <row r="2593" spans="1:4" x14ac:dyDescent="0.25">
      <c r="A2593" t="str">
        <f>LEFT('tab2'!A2598,24)</f>
        <v/>
      </c>
      <c r="B2593" t="str">
        <f>IF(AND(A2593="",D2593&lt;&gt;""),B2592,LEFT('tab2'!A2598,24))</f>
        <v>RPPM.05.02.02-22-0143/15</v>
      </c>
      <c r="C2593" t="str">
        <f t="shared" si="40"/>
        <v>RPPM.05.02.02-22-0143/15</v>
      </c>
      <c r="D2593" t="str">
        <f>IF('tab2'!B2598="","",'tab2'!B2598)</f>
        <v>WOJ.: POMORSKIE, POW.: człuchowski</v>
      </c>
    </row>
    <row r="2594" spans="1:4" x14ac:dyDescent="0.25">
      <c r="A2594" t="str">
        <f>LEFT('tab2'!A2599,24)</f>
        <v/>
      </c>
      <c r="B2594" t="str">
        <f>IF(AND(A2594="",D2594&lt;&gt;""),B2593,LEFT('tab2'!A2599,24))</f>
        <v>RPPM.05.02.02-22-0143/15</v>
      </c>
      <c r="C2594" t="str">
        <f t="shared" si="40"/>
        <v>RPPM.05.02.02-22-0143/15</v>
      </c>
      <c r="D2594" t="str">
        <f>IF('tab2'!B2599="","",'tab2'!B2599)</f>
        <v>WOJ.: POMORSKIE, POW.: kościerski</v>
      </c>
    </row>
    <row r="2595" spans="1:4" x14ac:dyDescent="0.25">
      <c r="A2595" t="str">
        <f>LEFT('tab2'!A2600,24)</f>
        <v/>
      </c>
      <c r="B2595" t="str">
        <f>IF(AND(A2595="",D2595&lt;&gt;""),B2594,LEFT('tab2'!A2600,24))</f>
        <v>RPPM.05.02.02-22-0143/15</v>
      </c>
      <c r="C2595" t="str">
        <f t="shared" si="40"/>
        <v>RPPM.05.02.02-22-0143/15</v>
      </c>
      <c r="D2595" t="str">
        <f>IF('tab2'!B2600="","",'tab2'!B2600)</f>
        <v>WOJ.: POMORSKIE, POW.: kwidzyński</v>
      </c>
    </row>
    <row r="2596" spans="1:4" x14ac:dyDescent="0.25">
      <c r="A2596" t="str">
        <f>LEFT('tab2'!A2601,24)</f>
        <v/>
      </c>
      <c r="B2596" t="str">
        <f>IF(AND(A2596="",D2596&lt;&gt;""),B2595,LEFT('tab2'!A2601,24))</f>
        <v>RPPM.05.02.02-22-0143/15</v>
      </c>
      <c r="C2596" t="str">
        <f t="shared" si="40"/>
        <v>RPPM.05.02.02-22-0143/15</v>
      </c>
      <c r="D2596" t="str">
        <f>IF('tab2'!B2601="","",'tab2'!B2601)</f>
        <v>WOJ.: POMORSKIE, POW.: lęborski</v>
      </c>
    </row>
    <row r="2597" spans="1:4" x14ac:dyDescent="0.25">
      <c r="A2597" t="str">
        <f>LEFT('tab2'!A2602,24)</f>
        <v/>
      </c>
      <c r="B2597" t="str">
        <f>IF(AND(A2597="",D2597&lt;&gt;""),B2596,LEFT('tab2'!A2602,24))</f>
        <v>RPPM.05.02.02-22-0143/15</v>
      </c>
      <c r="C2597" t="str">
        <f t="shared" si="40"/>
        <v>RPPM.05.02.02-22-0143/15</v>
      </c>
      <c r="D2597" t="str">
        <f>IF('tab2'!B2602="","",'tab2'!B2602)</f>
        <v>WOJ.: POMORSKIE, POW.: malborski</v>
      </c>
    </row>
    <row r="2598" spans="1:4" x14ac:dyDescent="0.25">
      <c r="A2598" t="str">
        <f>LEFT('tab2'!A2603,24)</f>
        <v/>
      </c>
      <c r="B2598" t="str">
        <f>IF(AND(A2598="",D2598&lt;&gt;""),B2597,LEFT('tab2'!A2603,24))</f>
        <v>RPPM.05.02.02-22-0143/15</v>
      </c>
      <c r="C2598" t="str">
        <f t="shared" si="40"/>
        <v>RPPM.05.02.02-22-0143/15</v>
      </c>
      <c r="D2598" t="str">
        <f>IF('tab2'!B2603="","",'tab2'!B2603)</f>
        <v>WOJ.: POMORSKIE, POW.: nowodworski</v>
      </c>
    </row>
    <row r="2599" spans="1:4" x14ac:dyDescent="0.25">
      <c r="A2599" t="str">
        <f>LEFT('tab2'!A2604,24)</f>
        <v/>
      </c>
      <c r="B2599" t="str">
        <f>IF(AND(A2599="",D2599&lt;&gt;""),B2598,LEFT('tab2'!A2604,24))</f>
        <v>RPPM.05.02.02-22-0143/15</v>
      </c>
      <c r="C2599" t="str">
        <f t="shared" si="40"/>
        <v>RPPM.05.02.02-22-0143/15</v>
      </c>
      <c r="D2599" t="str">
        <f>IF('tab2'!B2604="","",'tab2'!B2604)</f>
        <v>WOJ.: POMORSKIE, POW.: pucki</v>
      </c>
    </row>
    <row r="2600" spans="1:4" x14ac:dyDescent="0.25">
      <c r="A2600" t="str">
        <f>LEFT('tab2'!A2605,24)</f>
        <v/>
      </c>
      <c r="B2600" t="str">
        <f>IF(AND(A2600="",D2600&lt;&gt;""),B2599,LEFT('tab2'!A2605,24))</f>
        <v>RPPM.05.02.02-22-0143/15</v>
      </c>
      <c r="C2600" t="str">
        <f t="shared" si="40"/>
        <v>RPPM.05.02.02-22-0143/15</v>
      </c>
      <c r="D2600" t="str">
        <f>IF('tab2'!B2605="","",'tab2'!B2605)</f>
        <v>WOJ.: POMORSKIE, POW.: słupski</v>
      </c>
    </row>
    <row r="2601" spans="1:4" x14ac:dyDescent="0.25">
      <c r="A2601" t="str">
        <f>LEFT('tab2'!A2606,24)</f>
        <v/>
      </c>
      <c r="B2601" t="str">
        <f>IF(AND(A2601="",D2601&lt;&gt;""),B2600,LEFT('tab2'!A2606,24))</f>
        <v>RPPM.05.02.02-22-0143/15</v>
      </c>
      <c r="C2601" t="str">
        <f t="shared" si="40"/>
        <v>RPPM.05.02.02-22-0143/15</v>
      </c>
      <c r="D2601" t="str">
        <f>IF('tab2'!B2606="","",'tab2'!B2606)</f>
        <v>WOJ.: POMORSKIE, POW.: starogardzki</v>
      </c>
    </row>
    <row r="2602" spans="1:4" x14ac:dyDescent="0.25">
      <c r="A2602" t="str">
        <f>LEFT('tab2'!A2607,24)</f>
        <v/>
      </c>
      <c r="B2602" t="str">
        <f>IF(AND(A2602="",D2602&lt;&gt;""),B2601,LEFT('tab2'!A2607,24))</f>
        <v>RPPM.05.02.02-22-0143/15</v>
      </c>
      <c r="C2602" t="str">
        <f t="shared" si="40"/>
        <v>RPPM.05.02.02-22-0143/15</v>
      </c>
      <c r="D2602" t="str">
        <f>IF('tab2'!B2607="","",'tab2'!B2607)</f>
        <v>WOJ.: POMORSKIE, POW.: sztumski</v>
      </c>
    </row>
    <row r="2603" spans="1:4" x14ac:dyDescent="0.25">
      <c r="A2603" t="str">
        <f>LEFT('tab2'!A2608,24)</f>
        <v/>
      </c>
      <c r="B2603" t="str">
        <f>IF(AND(A2603="",D2603&lt;&gt;""),B2602,LEFT('tab2'!A2608,24))</f>
        <v>RPPM.05.02.02-22-0143/15</v>
      </c>
      <c r="C2603" t="str">
        <f t="shared" si="40"/>
        <v>RPPM.05.02.02-22-0143/15</v>
      </c>
      <c r="D2603" t="str">
        <f>IF('tab2'!B2608="","",'tab2'!B2608)</f>
        <v>WOJ.: POMORSKIE, POW.: wejherowski</v>
      </c>
    </row>
    <row r="2604" spans="1:4" x14ac:dyDescent="0.25">
      <c r="A2604" t="str">
        <f>LEFT('tab2'!A2609,24)</f>
        <v>RPPM.05.02.02-22-0143/15</v>
      </c>
      <c r="B2604" t="str">
        <f>IF(AND(A2604="",D2604&lt;&gt;""),B2603,LEFT('tab2'!A2609,24))</f>
        <v>RPPM.05.02.02-22-0143/15</v>
      </c>
      <c r="C2604" t="str">
        <f t="shared" si="40"/>
        <v>RPPM.05.02.02-22-0143/15</v>
      </c>
      <c r="D2604">
        <f>IF('tab2'!B2609="","",'tab2'!B2609)</f>
        <v>13</v>
      </c>
    </row>
    <row r="2605" spans="1:4" x14ac:dyDescent="0.25">
      <c r="A2605" t="str">
        <f>LEFT('tab2'!A2610,24)</f>
        <v>RPPM.05.02.02-22-0144/15</v>
      </c>
      <c r="B2605" t="str">
        <f>IF(AND(A2605="",D2605&lt;&gt;""),B2604,LEFT('tab2'!A2610,24))</f>
        <v>RPPM.05.02.02-22-0144/15</v>
      </c>
      <c r="C2605" t="str">
        <f t="shared" si="40"/>
        <v>RPPM.05.02.02-22-0144/15</v>
      </c>
      <c r="D2605" t="str">
        <f>IF('tab2'!B2610="","",'tab2'!B2610)</f>
        <v>WOJ.: POMORSKIE, POW.: bytowski</v>
      </c>
    </row>
    <row r="2606" spans="1:4" x14ac:dyDescent="0.25">
      <c r="A2606" t="str">
        <f>LEFT('tab2'!A2611,24)</f>
        <v/>
      </c>
      <c r="B2606" t="str">
        <f>IF(AND(A2606="",D2606&lt;&gt;""),B2605,LEFT('tab2'!A2611,24))</f>
        <v>RPPM.05.02.02-22-0144/15</v>
      </c>
      <c r="C2606" t="str">
        <f t="shared" si="40"/>
        <v>RPPM.05.02.02-22-0144/15</v>
      </c>
      <c r="D2606" t="str">
        <f>IF('tab2'!B2611="","",'tab2'!B2611)</f>
        <v>WOJ.: POMORSKIE, POW.: lęborski</v>
      </c>
    </row>
    <row r="2607" spans="1:4" x14ac:dyDescent="0.25">
      <c r="A2607" t="str">
        <f>LEFT('tab2'!A2612,24)</f>
        <v/>
      </c>
      <c r="B2607" t="str">
        <f>IF(AND(A2607="",D2607&lt;&gt;""),B2606,LEFT('tab2'!A2612,24))</f>
        <v>RPPM.05.02.02-22-0144/15</v>
      </c>
      <c r="C2607" t="str">
        <f t="shared" si="40"/>
        <v>RPPM.05.02.02-22-0144/15</v>
      </c>
      <c r="D2607" t="str">
        <f>IF('tab2'!B2612="","",'tab2'!B2612)</f>
        <v>WOJ.: POMORSKIE, POW.: słupski</v>
      </c>
    </row>
    <row r="2608" spans="1:4" x14ac:dyDescent="0.25">
      <c r="A2608" t="str">
        <f>LEFT('tab2'!A2613,24)</f>
        <v>RPPM.05.02.02-22-0144/15</v>
      </c>
      <c r="B2608" t="str">
        <f>IF(AND(A2608="",D2608&lt;&gt;""),B2607,LEFT('tab2'!A2613,24))</f>
        <v>RPPM.05.02.02-22-0144/15</v>
      </c>
      <c r="C2608" t="str">
        <f t="shared" si="40"/>
        <v>RPPM.05.02.02-22-0144/15</v>
      </c>
      <c r="D2608">
        <f>IF('tab2'!B2613="","",'tab2'!B2613)</f>
        <v>3</v>
      </c>
    </row>
    <row r="2609" spans="1:4" x14ac:dyDescent="0.25">
      <c r="A2609" t="str">
        <f>LEFT('tab2'!A2614,24)</f>
        <v>RPPM.05.02.02-22-0145/15</v>
      </c>
      <c r="B2609" t="str">
        <f>IF(AND(A2609="",D2609&lt;&gt;""),B2608,LEFT('tab2'!A2614,24))</f>
        <v>RPPM.05.02.02-22-0145/15</v>
      </c>
      <c r="C2609" t="str">
        <f t="shared" si="40"/>
        <v>RPPM.05.02.02-22-0145/15</v>
      </c>
      <c r="D2609" t="str">
        <f>IF('tab2'!B2614="","",'tab2'!B2614)</f>
        <v>WOJ.: POMORSKIE, POW.: kwidzyński</v>
      </c>
    </row>
    <row r="2610" spans="1:4" x14ac:dyDescent="0.25">
      <c r="A2610" t="str">
        <f>LEFT('tab2'!A2615,24)</f>
        <v/>
      </c>
      <c r="B2610" t="str">
        <f>IF(AND(A2610="",D2610&lt;&gt;""),B2609,LEFT('tab2'!A2615,24))</f>
        <v>RPPM.05.02.02-22-0145/15</v>
      </c>
      <c r="C2610" t="str">
        <f t="shared" si="40"/>
        <v>RPPM.05.02.02-22-0145/15</v>
      </c>
      <c r="D2610" t="str">
        <f>IF('tab2'!B2615="","",'tab2'!B2615)</f>
        <v>WOJ.: POMORSKIE, POW.: malborski</v>
      </c>
    </row>
    <row r="2611" spans="1:4" x14ac:dyDescent="0.25">
      <c r="A2611" t="str">
        <f>LEFT('tab2'!A2616,24)</f>
        <v/>
      </c>
      <c r="B2611" t="str">
        <f>IF(AND(A2611="",D2611&lt;&gt;""),B2610,LEFT('tab2'!A2616,24))</f>
        <v>RPPM.05.02.02-22-0145/15</v>
      </c>
      <c r="C2611" t="str">
        <f t="shared" si="40"/>
        <v>RPPM.05.02.02-22-0145/15</v>
      </c>
      <c r="D2611" t="str">
        <f>IF('tab2'!B2616="","",'tab2'!B2616)</f>
        <v>WOJ.: POMORSKIE, POW.: starogardzki</v>
      </c>
    </row>
    <row r="2612" spans="1:4" x14ac:dyDescent="0.25">
      <c r="A2612" t="str">
        <f>LEFT('tab2'!A2617,24)</f>
        <v/>
      </c>
      <c r="B2612" t="str">
        <f>IF(AND(A2612="",D2612&lt;&gt;""),B2611,LEFT('tab2'!A2617,24))</f>
        <v>RPPM.05.02.02-22-0145/15</v>
      </c>
      <c r="C2612" t="str">
        <f t="shared" si="40"/>
        <v>RPPM.05.02.02-22-0145/15</v>
      </c>
      <c r="D2612" t="str">
        <f>IF('tab2'!B2617="","",'tab2'!B2617)</f>
        <v>WOJ.: POMORSKIE, POW.: sztumski</v>
      </c>
    </row>
    <row r="2613" spans="1:4" x14ac:dyDescent="0.25">
      <c r="A2613" t="str">
        <f>LEFT('tab2'!A2618,24)</f>
        <v>RPPM.05.02.02-22-0145/15</v>
      </c>
      <c r="B2613" t="str">
        <f>IF(AND(A2613="",D2613&lt;&gt;""),B2612,LEFT('tab2'!A2618,24))</f>
        <v>RPPM.05.02.02-22-0145/15</v>
      </c>
      <c r="C2613" t="str">
        <f t="shared" si="40"/>
        <v>RPPM.05.02.02-22-0145/15</v>
      </c>
      <c r="D2613">
        <f>IF('tab2'!B2618="","",'tab2'!B2618)</f>
        <v>4</v>
      </c>
    </row>
    <row r="2614" spans="1:4" x14ac:dyDescent="0.25">
      <c r="A2614" t="str">
        <f>LEFT('tab2'!A2619,24)</f>
        <v>RPPM.05.02.02-22-0146/15</v>
      </c>
      <c r="B2614" t="str">
        <f>IF(AND(A2614="",D2614&lt;&gt;""),B2613,LEFT('tab2'!A2619,24))</f>
        <v>RPPM.05.02.02-22-0146/15</v>
      </c>
      <c r="C2614" t="str">
        <f t="shared" si="40"/>
        <v>RPPM.05.02.02-22-0146/15</v>
      </c>
      <c r="D2614" t="str">
        <f>IF('tab2'!B2619="","",'tab2'!B2619)</f>
        <v>WOJ.: POMORSKIE, POW.: bytowski</v>
      </c>
    </row>
    <row r="2615" spans="1:4" x14ac:dyDescent="0.25">
      <c r="A2615" t="str">
        <f>LEFT('tab2'!A2620,24)</f>
        <v/>
      </c>
      <c r="B2615" t="str">
        <f>IF(AND(A2615="",D2615&lt;&gt;""),B2614,LEFT('tab2'!A2620,24))</f>
        <v>RPPM.05.02.02-22-0146/15</v>
      </c>
      <c r="C2615" t="str">
        <f t="shared" si="40"/>
        <v>RPPM.05.02.02-22-0146/15</v>
      </c>
      <c r="D2615" t="str">
        <f>IF('tab2'!B2620="","",'tab2'!B2620)</f>
        <v>WOJ.: POMORSKIE, POW.: kościerski</v>
      </c>
    </row>
    <row r="2616" spans="1:4" x14ac:dyDescent="0.25">
      <c r="A2616" t="str">
        <f>LEFT('tab2'!A2621,24)</f>
        <v/>
      </c>
      <c r="B2616" t="str">
        <f>IF(AND(A2616="",D2616&lt;&gt;""),B2615,LEFT('tab2'!A2621,24))</f>
        <v>RPPM.05.02.02-22-0146/15</v>
      </c>
      <c r="C2616" t="str">
        <f t="shared" si="40"/>
        <v>RPPM.05.02.02-22-0146/15</v>
      </c>
      <c r="D2616" t="str">
        <f>IF('tab2'!B2621="","",'tab2'!B2621)</f>
        <v>WOJ.: POMORSKIE, POW.: lęborski</v>
      </c>
    </row>
    <row r="2617" spans="1:4" x14ac:dyDescent="0.25">
      <c r="A2617" t="str">
        <f>LEFT('tab2'!A2622,24)</f>
        <v>RPPM.05.02.02-22-0146/15</v>
      </c>
      <c r="B2617" t="str">
        <f>IF(AND(A2617="",D2617&lt;&gt;""),B2616,LEFT('tab2'!A2622,24))</f>
        <v>RPPM.05.02.02-22-0146/15</v>
      </c>
      <c r="C2617" t="str">
        <f t="shared" si="40"/>
        <v>RPPM.05.02.02-22-0146/15</v>
      </c>
      <c r="D2617">
        <f>IF('tab2'!B2622="","",'tab2'!B2622)</f>
        <v>3</v>
      </c>
    </row>
    <row r="2618" spans="1:4" x14ac:dyDescent="0.25">
      <c r="A2618" t="str">
        <f>LEFT('tab2'!A2623,24)</f>
        <v>RPPM.05.02.02-22-0147/15</v>
      </c>
      <c r="B2618" t="str">
        <f>IF(AND(A2618="",D2618&lt;&gt;""),B2617,LEFT('tab2'!A2623,24))</f>
        <v>RPPM.05.02.02-22-0147/15</v>
      </c>
      <c r="C2618" t="str">
        <f t="shared" si="40"/>
        <v>RPPM.05.02.02-22-0147/15</v>
      </c>
      <c r="D2618" t="str">
        <f>IF('tab2'!B2623="","",'tab2'!B2623)</f>
        <v>WOJ.: POMORSKIE, POW.: Gdańsk</v>
      </c>
    </row>
    <row r="2619" spans="1:4" x14ac:dyDescent="0.25">
      <c r="A2619" t="str">
        <f>LEFT('tab2'!A2624,24)</f>
        <v/>
      </c>
      <c r="B2619" t="str">
        <f>IF(AND(A2619="",D2619&lt;&gt;""),B2618,LEFT('tab2'!A2624,24))</f>
        <v>RPPM.05.02.02-22-0147/15</v>
      </c>
      <c r="C2619" t="str">
        <f t="shared" si="40"/>
        <v>RPPM.05.02.02-22-0147/15</v>
      </c>
      <c r="D2619" t="str">
        <f>IF('tab2'!B2624="","",'tab2'!B2624)</f>
        <v>WOJ.: POMORSKIE, POW.: gdański</v>
      </c>
    </row>
    <row r="2620" spans="1:4" x14ac:dyDescent="0.25">
      <c r="A2620" t="str">
        <f>LEFT('tab2'!A2625,24)</f>
        <v>RPPM.05.02.02-22-0147/15</v>
      </c>
      <c r="B2620" t="str">
        <f>IF(AND(A2620="",D2620&lt;&gt;""),B2619,LEFT('tab2'!A2625,24))</f>
        <v>RPPM.05.02.02-22-0147/15</v>
      </c>
      <c r="C2620" t="str">
        <f t="shared" si="40"/>
        <v>RPPM.05.02.02-22-0147/15</v>
      </c>
      <c r="D2620">
        <f>IF('tab2'!B2625="","",'tab2'!B2625)</f>
        <v>2</v>
      </c>
    </row>
    <row r="2621" spans="1:4" x14ac:dyDescent="0.25">
      <c r="A2621" t="str">
        <f>LEFT('tab2'!A2626,24)</f>
        <v>RPPM.05.02.02-22-0148/15</v>
      </c>
      <c r="B2621" t="str">
        <f>IF(AND(A2621="",D2621&lt;&gt;""),B2620,LEFT('tab2'!A2626,24))</f>
        <v>RPPM.05.02.02-22-0148/15</v>
      </c>
      <c r="C2621" t="str">
        <f t="shared" si="40"/>
        <v>RPPM.05.02.02-22-0148/15</v>
      </c>
      <c r="D2621" t="str">
        <f>IF('tab2'!B2626="","",'tab2'!B2626)</f>
        <v>WOJ.: POMORSKIE, POW.: bytowski</v>
      </c>
    </row>
    <row r="2622" spans="1:4" x14ac:dyDescent="0.25">
      <c r="A2622" t="str">
        <f>LEFT('tab2'!A2627,24)</f>
        <v/>
      </c>
      <c r="B2622" t="str">
        <f>IF(AND(A2622="",D2622&lt;&gt;""),B2621,LEFT('tab2'!A2627,24))</f>
        <v>RPPM.05.02.02-22-0148/15</v>
      </c>
      <c r="C2622" t="str">
        <f t="shared" si="40"/>
        <v>RPPM.05.02.02-22-0148/15</v>
      </c>
      <c r="D2622" t="str">
        <f>IF('tab2'!B2627="","",'tab2'!B2627)</f>
        <v>WOJ.: POMORSKIE, POW.: chojnicki</v>
      </c>
    </row>
    <row r="2623" spans="1:4" x14ac:dyDescent="0.25">
      <c r="A2623" t="str">
        <f>LEFT('tab2'!A2628,24)</f>
        <v/>
      </c>
      <c r="B2623" t="str">
        <f>IF(AND(A2623="",D2623&lt;&gt;""),B2622,LEFT('tab2'!A2628,24))</f>
        <v>RPPM.05.02.02-22-0148/15</v>
      </c>
      <c r="C2623" t="str">
        <f t="shared" si="40"/>
        <v>RPPM.05.02.02-22-0148/15</v>
      </c>
      <c r="D2623" t="str">
        <f>IF('tab2'!B2628="","",'tab2'!B2628)</f>
        <v>WOJ.: POMORSKIE, POW.: człuchowski</v>
      </c>
    </row>
    <row r="2624" spans="1:4" x14ac:dyDescent="0.25">
      <c r="A2624" t="str">
        <f>LEFT('tab2'!A2629,24)</f>
        <v/>
      </c>
      <c r="B2624" t="str">
        <f>IF(AND(A2624="",D2624&lt;&gt;""),B2623,LEFT('tab2'!A2629,24))</f>
        <v>RPPM.05.02.02-22-0148/15</v>
      </c>
      <c r="C2624" t="str">
        <f t="shared" si="40"/>
        <v>RPPM.05.02.02-22-0148/15</v>
      </c>
      <c r="D2624" t="str">
        <f>IF('tab2'!B2629="","",'tab2'!B2629)</f>
        <v>WOJ.: POMORSKIE, POW.: kościerski</v>
      </c>
    </row>
    <row r="2625" spans="1:4" x14ac:dyDescent="0.25">
      <c r="A2625" t="str">
        <f>LEFT('tab2'!A2630,24)</f>
        <v/>
      </c>
      <c r="B2625" t="str">
        <f>IF(AND(A2625="",D2625&lt;&gt;""),B2624,LEFT('tab2'!A2630,24))</f>
        <v>RPPM.05.02.02-22-0148/15</v>
      </c>
      <c r="C2625" t="str">
        <f t="shared" si="40"/>
        <v>RPPM.05.02.02-22-0148/15</v>
      </c>
      <c r="D2625" t="str">
        <f>IF('tab2'!B2630="","",'tab2'!B2630)</f>
        <v>WOJ.: POMORSKIE, POW.: kwidzyński</v>
      </c>
    </row>
    <row r="2626" spans="1:4" x14ac:dyDescent="0.25">
      <c r="A2626" t="str">
        <f>LEFT('tab2'!A2631,24)</f>
        <v/>
      </c>
      <c r="B2626" t="str">
        <f>IF(AND(A2626="",D2626&lt;&gt;""),B2625,LEFT('tab2'!A2631,24))</f>
        <v>RPPM.05.02.02-22-0148/15</v>
      </c>
      <c r="C2626" t="str">
        <f t="shared" si="40"/>
        <v>RPPM.05.02.02-22-0148/15</v>
      </c>
      <c r="D2626" t="str">
        <f>IF('tab2'!B2631="","",'tab2'!B2631)</f>
        <v>WOJ.: POMORSKIE, POW.: malborski</v>
      </c>
    </row>
    <row r="2627" spans="1:4" x14ac:dyDescent="0.25">
      <c r="A2627" t="str">
        <f>LEFT('tab2'!A2632,24)</f>
        <v/>
      </c>
      <c r="B2627" t="str">
        <f>IF(AND(A2627="",D2627&lt;&gt;""),B2626,LEFT('tab2'!A2632,24))</f>
        <v>RPPM.05.02.02-22-0148/15</v>
      </c>
      <c r="C2627" t="str">
        <f t="shared" ref="C2627:C2690" si="41">IF(D2627="","",B2627)</f>
        <v>RPPM.05.02.02-22-0148/15</v>
      </c>
      <c r="D2627" t="str">
        <f>IF('tab2'!B2632="","",'tab2'!B2632)</f>
        <v>WOJ.: POMORSKIE, POW.: słupski</v>
      </c>
    </row>
    <row r="2628" spans="1:4" x14ac:dyDescent="0.25">
      <c r="A2628" t="str">
        <f>LEFT('tab2'!A2633,24)</f>
        <v>RPPM.05.02.02-22-0148/15</v>
      </c>
      <c r="B2628" t="str">
        <f>IF(AND(A2628="",D2628&lt;&gt;""),B2627,LEFT('tab2'!A2633,24))</f>
        <v>RPPM.05.02.02-22-0148/15</v>
      </c>
      <c r="C2628" t="str">
        <f t="shared" si="41"/>
        <v>RPPM.05.02.02-22-0148/15</v>
      </c>
      <c r="D2628">
        <f>IF('tab2'!B2633="","",'tab2'!B2633)</f>
        <v>7</v>
      </c>
    </row>
    <row r="2629" spans="1:4" x14ac:dyDescent="0.25">
      <c r="A2629" t="str">
        <f>LEFT('tab2'!A2634,24)</f>
        <v>RPPM.05.02.02-22-0149/15</v>
      </c>
      <c r="B2629" t="str">
        <f>IF(AND(A2629="",D2629&lt;&gt;""),B2628,LEFT('tab2'!A2634,24))</f>
        <v>RPPM.05.02.02-22-0149/15</v>
      </c>
      <c r="C2629" t="str">
        <f t="shared" si="41"/>
        <v>RPPM.05.02.02-22-0149/15</v>
      </c>
      <c r="D2629" t="str">
        <f>IF('tab2'!B2634="","",'tab2'!B2634)</f>
        <v>WOJ.: POMORSKIE, POW.: kwidzyński, GM.: Gardeja</v>
      </c>
    </row>
    <row r="2630" spans="1:4" x14ac:dyDescent="0.25">
      <c r="A2630" t="str">
        <f>LEFT('tab2'!A2635,24)</f>
        <v/>
      </c>
      <c r="B2630" t="str">
        <f>IF(AND(A2630="",D2630&lt;&gt;""),B2629,LEFT('tab2'!A2635,24))</f>
        <v>RPPM.05.02.02-22-0149/15</v>
      </c>
      <c r="C2630" t="str">
        <f t="shared" si="41"/>
        <v>RPPM.05.02.02-22-0149/15</v>
      </c>
      <c r="D2630" t="str">
        <f>IF('tab2'!B2635="","",'tab2'!B2635)</f>
        <v>WOJ.: POMORSKIE, POW.: kwidzyński, GM.: Kwidzyn</v>
      </c>
    </row>
    <row r="2631" spans="1:4" x14ac:dyDescent="0.25">
      <c r="A2631" t="str">
        <f>LEFT('tab2'!A2636,24)</f>
        <v/>
      </c>
      <c r="B2631" t="str">
        <f>IF(AND(A2631="",D2631&lt;&gt;""),B2630,LEFT('tab2'!A2636,24))</f>
        <v>RPPM.05.02.02-22-0149/15</v>
      </c>
      <c r="C2631" t="str">
        <f t="shared" si="41"/>
        <v>RPPM.05.02.02-22-0149/15</v>
      </c>
      <c r="D2631" t="str">
        <f>IF('tab2'!B2636="","",'tab2'!B2636)</f>
        <v>WOJ.: POMORSKIE, POW.: kwidzyński, GM.: Kwidzyn - gmina wiejska</v>
      </c>
    </row>
    <row r="2632" spans="1:4" x14ac:dyDescent="0.25">
      <c r="A2632" t="str">
        <f>LEFT('tab2'!A2637,24)</f>
        <v/>
      </c>
      <c r="B2632" t="str">
        <f>IF(AND(A2632="",D2632&lt;&gt;""),B2631,LEFT('tab2'!A2637,24))</f>
        <v>RPPM.05.02.02-22-0149/15</v>
      </c>
      <c r="C2632" t="str">
        <f t="shared" si="41"/>
        <v>RPPM.05.02.02-22-0149/15</v>
      </c>
      <c r="D2632" t="str">
        <f>IF('tab2'!B2637="","",'tab2'!B2637)</f>
        <v>WOJ.: POMORSKIE, POW.: kwidzyński, GM.: Prabuty</v>
      </c>
    </row>
    <row r="2633" spans="1:4" x14ac:dyDescent="0.25">
      <c r="A2633" t="str">
        <f>LEFT('tab2'!A2638,24)</f>
        <v/>
      </c>
      <c r="B2633" t="str">
        <f>IF(AND(A2633="",D2633&lt;&gt;""),B2632,LEFT('tab2'!A2638,24))</f>
        <v>RPPM.05.02.02-22-0149/15</v>
      </c>
      <c r="C2633" t="str">
        <f t="shared" si="41"/>
        <v>RPPM.05.02.02-22-0149/15</v>
      </c>
      <c r="D2633" t="str">
        <f>IF('tab2'!B2638="","",'tab2'!B2638)</f>
        <v>WOJ.: POMORSKIE, POW.: kwidzyński, GM.: Ryjewo</v>
      </c>
    </row>
    <row r="2634" spans="1:4" x14ac:dyDescent="0.25">
      <c r="A2634" t="str">
        <f>LEFT('tab2'!A2639,24)</f>
        <v/>
      </c>
      <c r="B2634" t="str">
        <f>IF(AND(A2634="",D2634&lt;&gt;""),B2633,LEFT('tab2'!A2639,24))</f>
        <v>RPPM.05.02.02-22-0149/15</v>
      </c>
      <c r="C2634" t="str">
        <f t="shared" si="41"/>
        <v>RPPM.05.02.02-22-0149/15</v>
      </c>
      <c r="D2634" t="str">
        <f>IF('tab2'!B2639="","",'tab2'!B2639)</f>
        <v>WOJ.: POMORSKIE, POW.: kwidzyński, GM.: Sadlinki</v>
      </c>
    </row>
    <row r="2635" spans="1:4" x14ac:dyDescent="0.25">
      <c r="A2635" t="str">
        <f>LEFT('tab2'!A2640,24)</f>
        <v>RPPM.05.02.02-22-0149/15</v>
      </c>
      <c r="B2635" t="str">
        <f>IF(AND(A2635="",D2635&lt;&gt;""),B2634,LEFT('tab2'!A2640,24))</f>
        <v>RPPM.05.02.02-22-0149/15</v>
      </c>
      <c r="C2635" t="str">
        <f t="shared" si="41"/>
        <v>RPPM.05.02.02-22-0149/15</v>
      </c>
      <c r="D2635">
        <f>IF('tab2'!B2640="","",'tab2'!B2640)</f>
        <v>6</v>
      </c>
    </row>
    <row r="2636" spans="1:4" x14ac:dyDescent="0.25">
      <c r="A2636" t="str">
        <f>LEFT('tab2'!A2641,24)</f>
        <v>RPPM.05.02.02-22-0150/15</v>
      </c>
      <c r="B2636" t="str">
        <f>IF(AND(A2636="",D2636&lt;&gt;""),B2635,LEFT('tab2'!A2641,24))</f>
        <v>RPPM.05.02.02-22-0150/15</v>
      </c>
      <c r="C2636" t="str">
        <f t="shared" si="41"/>
        <v>RPPM.05.02.02-22-0150/15</v>
      </c>
      <c r="D2636" t="str">
        <f>IF('tab2'!B2641="","",'tab2'!B2641)</f>
        <v>WOJ.: POMORSKIE</v>
      </c>
    </row>
    <row r="2637" spans="1:4" x14ac:dyDescent="0.25">
      <c r="A2637" t="str">
        <f>LEFT('tab2'!A2642,24)</f>
        <v>RPPM.05.02.02-22-0150/15</v>
      </c>
      <c r="B2637" t="str">
        <f>IF(AND(A2637="",D2637&lt;&gt;""),B2636,LEFT('tab2'!A2642,24))</f>
        <v>RPPM.05.02.02-22-0150/15</v>
      </c>
      <c r="C2637" t="str">
        <f t="shared" si="41"/>
        <v>RPPM.05.02.02-22-0150/15</v>
      </c>
      <c r="D2637">
        <f>IF('tab2'!B2642="","",'tab2'!B2642)</f>
        <v>1</v>
      </c>
    </row>
    <row r="2638" spans="1:4" x14ac:dyDescent="0.25">
      <c r="A2638" t="str">
        <f>LEFT('tab2'!A2643,24)</f>
        <v>RPPM.05.02.02-22-0151/15</v>
      </c>
      <c r="B2638" t="str">
        <f>IF(AND(A2638="",D2638&lt;&gt;""),B2637,LEFT('tab2'!A2643,24))</f>
        <v>RPPM.05.02.02-22-0151/15</v>
      </c>
      <c r="C2638" t="str">
        <f t="shared" si="41"/>
        <v>RPPM.05.02.02-22-0151/15</v>
      </c>
      <c r="D2638" t="str">
        <f>IF('tab2'!B2643="","",'tab2'!B2643)</f>
        <v>WOJ.: POMORSKIE</v>
      </c>
    </row>
    <row r="2639" spans="1:4" x14ac:dyDescent="0.25">
      <c r="A2639" t="str">
        <f>LEFT('tab2'!A2644,24)</f>
        <v>RPPM.05.02.02-22-0151/15</v>
      </c>
      <c r="B2639" t="str">
        <f>IF(AND(A2639="",D2639&lt;&gt;""),B2638,LEFT('tab2'!A2644,24))</f>
        <v>RPPM.05.02.02-22-0151/15</v>
      </c>
      <c r="C2639" t="str">
        <f t="shared" si="41"/>
        <v>RPPM.05.02.02-22-0151/15</v>
      </c>
      <c r="D2639">
        <f>IF('tab2'!B2644="","",'tab2'!B2644)</f>
        <v>1</v>
      </c>
    </row>
    <row r="2640" spans="1:4" x14ac:dyDescent="0.25">
      <c r="A2640" t="str">
        <f>LEFT('tab2'!A2645,24)</f>
        <v>RPPM.05.02.02-22-0152/15</v>
      </c>
      <c r="B2640" t="str">
        <f>IF(AND(A2640="",D2640&lt;&gt;""),B2639,LEFT('tab2'!A2645,24))</f>
        <v>RPPM.05.02.02-22-0152/15</v>
      </c>
      <c r="C2640" t="str">
        <f t="shared" si="41"/>
        <v>RPPM.05.02.02-22-0152/15</v>
      </c>
      <c r="D2640" t="str">
        <f>IF('tab2'!B2645="","",'tab2'!B2645)</f>
        <v>WOJ.: POMORSKIE, POW.: lęborski, GM.: Cewice</v>
      </c>
    </row>
    <row r="2641" spans="1:4" x14ac:dyDescent="0.25">
      <c r="A2641" t="str">
        <f>LEFT('tab2'!A2646,24)</f>
        <v/>
      </c>
      <c r="B2641" t="str">
        <f>IF(AND(A2641="",D2641&lt;&gt;""),B2640,LEFT('tab2'!A2646,24))</f>
        <v>RPPM.05.02.02-22-0152/15</v>
      </c>
      <c r="C2641" t="str">
        <f t="shared" si="41"/>
        <v>RPPM.05.02.02-22-0152/15</v>
      </c>
      <c r="D2641" t="str">
        <f>IF('tab2'!B2646="","",'tab2'!B2646)</f>
        <v>WOJ.: POMORSKIE, POW.: lęborski, GM.: Lębork</v>
      </c>
    </row>
    <row r="2642" spans="1:4" x14ac:dyDescent="0.25">
      <c r="A2642" t="str">
        <f>LEFT('tab2'!A2647,24)</f>
        <v/>
      </c>
      <c r="B2642" t="str">
        <f>IF(AND(A2642="",D2642&lt;&gt;""),B2641,LEFT('tab2'!A2647,24))</f>
        <v>RPPM.05.02.02-22-0152/15</v>
      </c>
      <c r="C2642" t="str">
        <f t="shared" si="41"/>
        <v>RPPM.05.02.02-22-0152/15</v>
      </c>
      <c r="D2642" t="str">
        <f>IF('tab2'!B2647="","",'tab2'!B2647)</f>
        <v>WOJ.: POMORSKIE, POW.: lęborski, GM.: Łeba</v>
      </c>
    </row>
    <row r="2643" spans="1:4" x14ac:dyDescent="0.25">
      <c r="A2643" t="str">
        <f>LEFT('tab2'!A2648,24)</f>
        <v/>
      </c>
      <c r="B2643" t="str">
        <f>IF(AND(A2643="",D2643&lt;&gt;""),B2642,LEFT('tab2'!A2648,24))</f>
        <v>RPPM.05.02.02-22-0152/15</v>
      </c>
      <c r="C2643" t="str">
        <f t="shared" si="41"/>
        <v>RPPM.05.02.02-22-0152/15</v>
      </c>
      <c r="D2643" t="str">
        <f>IF('tab2'!B2648="","",'tab2'!B2648)</f>
        <v>WOJ.: POMORSKIE, POW.: lęborski, GM.: Nowa Wieś Lęborska</v>
      </c>
    </row>
    <row r="2644" spans="1:4" x14ac:dyDescent="0.25">
      <c r="A2644" t="str">
        <f>LEFT('tab2'!A2649,24)</f>
        <v/>
      </c>
      <c r="B2644" t="str">
        <f>IF(AND(A2644="",D2644&lt;&gt;""),B2643,LEFT('tab2'!A2649,24))</f>
        <v>RPPM.05.02.02-22-0152/15</v>
      </c>
      <c r="C2644" t="str">
        <f t="shared" si="41"/>
        <v>RPPM.05.02.02-22-0152/15</v>
      </c>
      <c r="D2644" t="str">
        <f>IF('tab2'!B2649="","",'tab2'!B2649)</f>
        <v>WOJ.: POMORSKIE, POW.: lęborski, GM.: Wicko</v>
      </c>
    </row>
    <row r="2645" spans="1:4" x14ac:dyDescent="0.25">
      <c r="A2645" t="str">
        <f>LEFT('tab2'!A2650,24)</f>
        <v>RPPM.05.02.02-22-0152/15</v>
      </c>
      <c r="B2645" t="str">
        <f>IF(AND(A2645="",D2645&lt;&gt;""),B2644,LEFT('tab2'!A2650,24))</f>
        <v>RPPM.05.02.02-22-0152/15</v>
      </c>
      <c r="C2645" t="str">
        <f t="shared" si="41"/>
        <v>RPPM.05.02.02-22-0152/15</v>
      </c>
      <c r="D2645">
        <f>IF('tab2'!B2650="","",'tab2'!B2650)</f>
        <v>5</v>
      </c>
    </row>
    <row r="2646" spans="1:4" x14ac:dyDescent="0.25">
      <c r="A2646" t="str">
        <f>LEFT('tab2'!A2651,24)</f>
        <v>RPPM.05.02.02-22-0153/15</v>
      </c>
      <c r="B2646" t="str">
        <f>IF(AND(A2646="",D2646&lt;&gt;""),B2645,LEFT('tab2'!A2651,24))</f>
        <v>RPPM.05.02.02-22-0153/15</v>
      </c>
      <c r="C2646" t="str">
        <f t="shared" si="41"/>
        <v>RPPM.05.02.02-22-0153/15</v>
      </c>
      <c r="D2646" t="str">
        <f>IF('tab2'!B2651="","",'tab2'!B2651)</f>
        <v>WOJ.: POMORSKIE, POW.: człuchowski</v>
      </c>
    </row>
    <row r="2647" spans="1:4" x14ac:dyDescent="0.25">
      <c r="A2647" t="str">
        <f>LEFT('tab2'!A2652,24)</f>
        <v/>
      </c>
      <c r="B2647" t="str">
        <f>IF(AND(A2647="",D2647&lt;&gt;""),B2646,LEFT('tab2'!A2652,24))</f>
        <v>RPPM.05.02.02-22-0153/15</v>
      </c>
      <c r="C2647" t="str">
        <f t="shared" si="41"/>
        <v>RPPM.05.02.02-22-0153/15</v>
      </c>
      <c r="D2647" t="str">
        <f>IF('tab2'!B2652="","",'tab2'!B2652)</f>
        <v>WOJ.: POMORSKIE, POW.: kościerski</v>
      </c>
    </row>
    <row r="2648" spans="1:4" x14ac:dyDescent="0.25">
      <c r="A2648" t="str">
        <f>LEFT('tab2'!A2653,24)</f>
        <v/>
      </c>
      <c r="B2648" t="str">
        <f>IF(AND(A2648="",D2648&lt;&gt;""),B2647,LEFT('tab2'!A2653,24))</f>
        <v>RPPM.05.02.02-22-0153/15</v>
      </c>
      <c r="C2648" t="str">
        <f t="shared" si="41"/>
        <v>RPPM.05.02.02-22-0153/15</v>
      </c>
      <c r="D2648" t="str">
        <f>IF('tab2'!B2653="","",'tab2'!B2653)</f>
        <v>WOJ.: POMORSKIE, POW.: wejherowski</v>
      </c>
    </row>
    <row r="2649" spans="1:4" x14ac:dyDescent="0.25">
      <c r="A2649" t="str">
        <f>LEFT('tab2'!A2654,24)</f>
        <v>RPPM.05.02.02-22-0153/15</v>
      </c>
      <c r="B2649" t="str">
        <f>IF(AND(A2649="",D2649&lt;&gt;""),B2648,LEFT('tab2'!A2654,24))</f>
        <v>RPPM.05.02.02-22-0153/15</v>
      </c>
      <c r="C2649" t="str">
        <f t="shared" si="41"/>
        <v>RPPM.05.02.02-22-0153/15</v>
      </c>
      <c r="D2649">
        <f>IF('tab2'!B2654="","",'tab2'!B2654)</f>
        <v>3</v>
      </c>
    </row>
    <row r="2650" spans="1:4" x14ac:dyDescent="0.25">
      <c r="A2650" t="str">
        <f>LEFT('tab2'!A2655,24)</f>
        <v>RPPM.05.02.02-22-0154/15</v>
      </c>
      <c r="B2650" t="str">
        <f>IF(AND(A2650="",D2650&lt;&gt;""),B2649,LEFT('tab2'!A2655,24))</f>
        <v>RPPM.05.02.02-22-0154/15</v>
      </c>
      <c r="C2650" t="str">
        <f t="shared" si="41"/>
        <v>RPPM.05.02.02-22-0154/15</v>
      </c>
      <c r="D2650" t="str">
        <f>IF('tab2'!B2655="","",'tab2'!B2655)</f>
        <v>WOJ.: POMORSKIE, POW.: kwidzyński</v>
      </c>
    </row>
    <row r="2651" spans="1:4" x14ac:dyDescent="0.25">
      <c r="A2651" t="str">
        <f>LEFT('tab2'!A2656,24)</f>
        <v/>
      </c>
      <c r="B2651" t="str">
        <f>IF(AND(A2651="",D2651&lt;&gt;""),B2650,LEFT('tab2'!A2656,24))</f>
        <v>RPPM.05.02.02-22-0154/15</v>
      </c>
      <c r="C2651" t="str">
        <f t="shared" si="41"/>
        <v>RPPM.05.02.02-22-0154/15</v>
      </c>
      <c r="D2651" t="str">
        <f>IF('tab2'!B2656="","",'tab2'!B2656)</f>
        <v>WOJ.: POMORSKIE, POW.: malborski</v>
      </c>
    </row>
    <row r="2652" spans="1:4" x14ac:dyDescent="0.25">
      <c r="A2652" t="str">
        <f>LEFT('tab2'!A2657,24)</f>
        <v/>
      </c>
      <c r="B2652" t="str">
        <f>IF(AND(A2652="",D2652&lt;&gt;""),B2651,LEFT('tab2'!A2657,24))</f>
        <v>RPPM.05.02.02-22-0154/15</v>
      </c>
      <c r="C2652" t="str">
        <f t="shared" si="41"/>
        <v>RPPM.05.02.02-22-0154/15</v>
      </c>
      <c r="D2652" t="str">
        <f>IF('tab2'!B2657="","",'tab2'!B2657)</f>
        <v>WOJ.: POMORSKIE, POW.: nowodworski</v>
      </c>
    </row>
    <row r="2653" spans="1:4" x14ac:dyDescent="0.25">
      <c r="A2653" t="str">
        <f>LEFT('tab2'!A2658,24)</f>
        <v/>
      </c>
      <c r="B2653" t="str">
        <f>IF(AND(A2653="",D2653&lt;&gt;""),B2652,LEFT('tab2'!A2658,24))</f>
        <v>RPPM.05.02.02-22-0154/15</v>
      </c>
      <c r="C2653" t="str">
        <f t="shared" si="41"/>
        <v>RPPM.05.02.02-22-0154/15</v>
      </c>
      <c r="D2653" t="str">
        <f>IF('tab2'!B2658="","",'tab2'!B2658)</f>
        <v>WOJ.: POMORSKIE, POW.: sztumski</v>
      </c>
    </row>
    <row r="2654" spans="1:4" x14ac:dyDescent="0.25">
      <c r="A2654" t="str">
        <f>LEFT('tab2'!A2659,24)</f>
        <v>RPPM.05.02.02-22-0154/15</v>
      </c>
      <c r="B2654" t="str">
        <f>IF(AND(A2654="",D2654&lt;&gt;""),B2653,LEFT('tab2'!A2659,24))</f>
        <v>RPPM.05.02.02-22-0154/15</v>
      </c>
      <c r="C2654" t="str">
        <f t="shared" si="41"/>
        <v>RPPM.05.02.02-22-0154/15</v>
      </c>
      <c r="D2654">
        <f>IF('tab2'!B2659="","",'tab2'!B2659)</f>
        <v>4</v>
      </c>
    </row>
    <row r="2655" spans="1:4" x14ac:dyDescent="0.25">
      <c r="A2655" t="str">
        <f>LEFT('tab2'!A2660,24)</f>
        <v>RPPM.05.02.02-22-0155/15</v>
      </c>
      <c r="B2655" t="str">
        <f>IF(AND(A2655="",D2655&lt;&gt;""),B2654,LEFT('tab2'!A2660,24))</f>
        <v>RPPM.05.02.02-22-0155/15</v>
      </c>
      <c r="C2655" t="str">
        <f t="shared" si="41"/>
        <v>RPPM.05.02.02-22-0155/15</v>
      </c>
      <c r="D2655" t="str">
        <f>IF('tab2'!B2660="","",'tab2'!B2660)</f>
        <v>WOJ.: POMORSKIE, POW.: bytowski</v>
      </c>
    </row>
    <row r="2656" spans="1:4" x14ac:dyDescent="0.25">
      <c r="A2656" t="str">
        <f>LEFT('tab2'!A2661,24)</f>
        <v/>
      </c>
      <c r="B2656" t="str">
        <f>IF(AND(A2656="",D2656&lt;&gt;""),B2655,LEFT('tab2'!A2661,24))</f>
        <v>RPPM.05.02.02-22-0155/15</v>
      </c>
      <c r="C2656" t="str">
        <f t="shared" si="41"/>
        <v>RPPM.05.02.02-22-0155/15</v>
      </c>
      <c r="D2656" t="str">
        <f>IF('tab2'!B2661="","",'tab2'!B2661)</f>
        <v>WOJ.: POMORSKIE, POW.: chojnicki</v>
      </c>
    </row>
    <row r="2657" spans="1:4" x14ac:dyDescent="0.25">
      <c r="A2657" t="str">
        <f>LEFT('tab2'!A2662,24)</f>
        <v/>
      </c>
      <c r="B2657" t="str">
        <f>IF(AND(A2657="",D2657&lt;&gt;""),B2656,LEFT('tab2'!A2662,24))</f>
        <v>RPPM.05.02.02-22-0155/15</v>
      </c>
      <c r="C2657" t="str">
        <f t="shared" si="41"/>
        <v>RPPM.05.02.02-22-0155/15</v>
      </c>
      <c r="D2657" t="str">
        <f>IF('tab2'!B2662="","",'tab2'!B2662)</f>
        <v>WOJ.: POMORSKIE, POW.: człuchowski</v>
      </c>
    </row>
    <row r="2658" spans="1:4" x14ac:dyDescent="0.25">
      <c r="A2658" t="str">
        <f>LEFT('tab2'!A2663,24)</f>
        <v/>
      </c>
      <c r="B2658" t="str">
        <f>IF(AND(A2658="",D2658&lt;&gt;""),B2657,LEFT('tab2'!A2663,24))</f>
        <v>RPPM.05.02.02-22-0155/15</v>
      </c>
      <c r="C2658" t="str">
        <f t="shared" si="41"/>
        <v>RPPM.05.02.02-22-0155/15</v>
      </c>
      <c r="D2658" t="str">
        <f>IF('tab2'!B2663="","",'tab2'!B2663)</f>
        <v>WOJ.: POMORSKIE, POW.: starogardzki</v>
      </c>
    </row>
    <row r="2659" spans="1:4" x14ac:dyDescent="0.25">
      <c r="A2659" t="str">
        <f>LEFT('tab2'!A2664,24)</f>
        <v>RPPM.05.02.02-22-0155/15</v>
      </c>
      <c r="B2659" t="str">
        <f>IF(AND(A2659="",D2659&lt;&gt;""),B2658,LEFT('tab2'!A2664,24))</f>
        <v>RPPM.05.02.02-22-0155/15</v>
      </c>
      <c r="C2659" t="str">
        <f t="shared" si="41"/>
        <v>RPPM.05.02.02-22-0155/15</v>
      </c>
      <c r="D2659">
        <f>IF('tab2'!B2664="","",'tab2'!B2664)</f>
        <v>4</v>
      </c>
    </row>
    <row r="2660" spans="1:4" x14ac:dyDescent="0.25">
      <c r="A2660" t="str">
        <f>LEFT('tab2'!A2665,24)</f>
        <v>RPPM.05.02.02-22-0156/15</v>
      </c>
      <c r="B2660" t="str">
        <f>IF(AND(A2660="",D2660&lt;&gt;""),B2659,LEFT('tab2'!A2665,24))</f>
        <v>RPPM.05.02.02-22-0156/15</v>
      </c>
      <c r="C2660" t="str">
        <f t="shared" si="41"/>
        <v>RPPM.05.02.02-22-0156/15</v>
      </c>
      <c r="D2660" t="str">
        <f>IF('tab2'!B2665="","",'tab2'!B2665)</f>
        <v>WOJ.: POMORSKIE, POW.: chojnicki</v>
      </c>
    </row>
    <row r="2661" spans="1:4" x14ac:dyDescent="0.25">
      <c r="A2661" t="str">
        <f>LEFT('tab2'!A2666,24)</f>
        <v/>
      </c>
      <c r="B2661" t="str">
        <f>IF(AND(A2661="",D2661&lt;&gt;""),B2660,LEFT('tab2'!A2666,24))</f>
        <v>RPPM.05.02.02-22-0156/15</v>
      </c>
      <c r="C2661" t="str">
        <f t="shared" si="41"/>
        <v>RPPM.05.02.02-22-0156/15</v>
      </c>
      <c r="D2661" t="str">
        <f>IF('tab2'!B2666="","",'tab2'!B2666)</f>
        <v>WOJ.: POMORSKIE, POW.: człuchowski</v>
      </c>
    </row>
    <row r="2662" spans="1:4" x14ac:dyDescent="0.25">
      <c r="A2662" t="str">
        <f>LEFT('tab2'!A2667,24)</f>
        <v/>
      </c>
      <c r="B2662" t="str">
        <f>IF(AND(A2662="",D2662&lt;&gt;""),B2661,LEFT('tab2'!A2667,24))</f>
        <v>RPPM.05.02.02-22-0156/15</v>
      </c>
      <c r="C2662" t="str">
        <f t="shared" si="41"/>
        <v>RPPM.05.02.02-22-0156/15</v>
      </c>
      <c r="D2662" t="str">
        <f>IF('tab2'!B2667="","",'tab2'!B2667)</f>
        <v>WOJ.: POMORSKIE, POW.: kościerski</v>
      </c>
    </row>
    <row r="2663" spans="1:4" x14ac:dyDescent="0.25">
      <c r="A2663" t="str">
        <f>LEFT('tab2'!A2668,24)</f>
        <v>RPPM.05.02.02-22-0156/15</v>
      </c>
      <c r="B2663" t="str">
        <f>IF(AND(A2663="",D2663&lt;&gt;""),B2662,LEFT('tab2'!A2668,24))</f>
        <v>RPPM.05.02.02-22-0156/15</v>
      </c>
      <c r="C2663" t="str">
        <f t="shared" si="41"/>
        <v>RPPM.05.02.02-22-0156/15</v>
      </c>
      <c r="D2663">
        <f>IF('tab2'!B2668="","",'tab2'!B2668)</f>
        <v>3</v>
      </c>
    </row>
    <row r="2664" spans="1:4" x14ac:dyDescent="0.25">
      <c r="A2664" t="str">
        <f>LEFT('tab2'!A2669,24)</f>
        <v>RPPM.05.02.02-22-0158/15</v>
      </c>
      <c r="B2664" t="str">
        <f>IF(AND(A2664="",D2664&lt;&gt;""),B2663,LEFT('tab2'!A2669,24))</f>
        <v>RPPM.05.02.02-22-0158/15</v>
      </c>
      <c r="C2664" t="str">
        <f t="shared" si="41"/>
        <v>RPPM.05.02.02-22-0158/15</v>
      </c>
      <c r="D2664" t="str">
        <f>IF('tab2'!B2669="","",'tab2'!B2669)</f>
        <v>WOJ.: POMORSKIE</v>
      </c>
    </row>
    <row r="2665" spans="1:4" x14ac:dyDescent="0.25">
      <c r="A2665" t="str">
        <f>LEFT('tab2'!A2670,24)</f>
        <v>RPPM.05.02.02-22-0158/15</v>
      </c>
      <c r="B2665" t="str">
        <f>IF(AND(A2665="",D2665&lt;&gt;""),B2664,LEFT('tab2'!A2670,24))</f>
        <v>RPPM.05.02.02-22-0158/15</v>
      </c>
      <c r="C2665" t="str">
        <f t="shared" si="41"/>
        <v>RPPM.05.02.02-22-0158/15</v>
      </c>
      <c r="D2665">
        <f>IF('tab2'!B2670="","",'tab2'!B2670)</f>
        <v>1</v>
      </c>
    </row>
    <row r="2666" spans="1:4" x14ac:dyDescent="0.25">
      <c r="A2666" t="str">
        <f>LEFT('tab2'!A2671,24)</f>
        <v>RPPM.05.03.00-22-0001/18</v>
      </c>
      <c r="B2666" t="str">
        <f>IF(AND(A2666="",D2666&lt;&gt;""),B2665,LEFT('tab2'!A2671,24))</f>
        <v>RPPM.05.03.00-22-0001/18</v>
      </c>
      <c r="C2666" t="str">
        <f t="shared" si="41"/>
        <v>RPPM.05.03.00-22-0001/18</v>
      </c>
      <c r="D2666" t="str">
        <f>IF('tab2'!B2671="","",'tab2'!B2671)</f>
        <v>WOJ.: POMORSKIE, POW.: starogardzki, GM.: Zblewo</v>
      </c>
    </row>
    <row r="2667" spans="1:4" x14ac:dyDescent="0.25">
      <c r="A2667" t="str">
        <f>LEFT('tab2'!A2672,24)</f>
        <v>RPPM.05.03.00-22-0001/18</v>
      </c>
      <c r="B2667" t="str">
        <f>IF(AND(A2667="",D2667&lt;&gt;""),B2666,LEFT('tab2'!A2672,24))</f>
        <v>RPPM.05.03.00-22-0001/18</v>
      </c>
      <c r="C2667" t="str">
        <f t="shared" si="41"/>
        <v>RPPM.05.03.00-22-0001/18</v>
      </c>
      <c r="D2667">
        <f>IF('tab2'!B2672="","",'tab2'!B2672)</f>
        <v>1</v>
      </c>
    </row>
    <row r="2668" spans="1:4" x14ac:dyDescent="0.25">
      <c r="A2668" t="str">
        <f>LEFT('tab2'!A2673,24)</f>
        <v>RPPM.05.03.00-22-0002/20</v>
      </c>
      <c r="B2668" t="str">
        <f>IF(AND(A2668="",D2668&lt;&gt;""),B2667,LEFT('tab2'!A2673,24))</f>
        <v>RPPM.05.03.00-22-0002/20</v>
      </c>
      <c r="C2668" t="str">
        <f t="shared" si="41"/>
        <v>RPPM.05.03.00-22-0002/20</v>
      </c>
      <c r="D2668" t="str">
        <f>IF('tab2'!B2673="","",'tab2'!B2673)</f>
        <v>WOJ.: POMORSKIE, POW.: Gdańsk, GM.: Gdańsk</v>
      </c>
    </row>
    <row r="2669" spans="1:4" x14ac:dyDescent="0.25">
      <c r="A2669" t="str">
        <f>LEFT('tab2'!A2674,24)</f>
        <v>RPPM.05.03.00-22-0002/20</v>
      </c>
      <c r="B2669" t="str">
        <f>IF(AND(A2669="",D2669&lt;&gt;""),B2668,LEFT('tab2'!A2674,24))</f>
        <v>RPPM.05.03.00-22-0002/20</v>
      </c>
      <c r="C2669" t="str">
        <f t="shared" si="41"/>
        <v>RPPM.05.03.00-22-0002/20</v>
      </c>
      <c r="D2669">
        <f>IF('tab2'!B2674="","",'tab2'!B2674)</f>
        <v>1</v>
      </c>
    </row>
    <row r="2670" spans="1:4" x14ac:dyDescent="0.25">
      <c r="A2670" t="str">
        <f>LEFT('tab2'!A2675,24)</f>
        <v>RPPM.05.03.00-22-0003/18</v>
      </c>
      <c r="B2670" t="str">
        <f>IF(AND(A2670="",D2670&lt;&gt;""),B2669,LEFT('tab2'!A2675,24))</f>
        <v>RPPM.05.03.00-22-0003/18</v>
      </c>
      <c r="C2670" t="str">
        <f t="shared" si="41"/>
        <v>RPPM.05.03.00-22-0003/18</v>
      </c>
      <c r="D2670" t="str">
        <f>IF('tab2'!B2675="","",'tab2'!B2675)</f>
        <v>WOJ.: POMORSKIE, POW.: Gdynia, GM.: Gdynia</v>
      </c>
    </row>
    <row r="2671" spans="1:4" x14ac:dyDescent="0.25">
      <c r="A2671" t="str">
        <f>LEFT('tab2'!A2676,24)</f>
        <v>RPPM.05.03.00-22-0003/18</v>
      </c>
      <c r="B2671" t="str">
        <f>IF(AND(A2671="",D2671&lt;&gt;""),B2670,LEFT('tab2'!A2676,24))</f>
        <v>RPPM.05.03.00-22-0003/18</v>
      </c>
      <c r="C2671" t="str">
        <f t="shared" si="41"/>
        <v>RPPM.05.03.00-22-0003/18</v>
      </c>
      <c r="D2671">
        <f>IF('tab2'!B2676="","",'tab2'!B2676)</f>
        <v>1</v>
      </c>
    </row>
    <row r="2672" spans="1:4" x14ac:dyDescent="0.25">
      <c r="A2672" t="str">
        <f>LEFT('tab2'!A2677,24)</f>
        <v>RPPM.05.03.00-22-0005/18</v>
      </c>
      <c r="B2672" t="str">
        <f>IF(AND(A2672="",D2672&lt;&gt;""),B2671,LEFT('tab2'!A2677,24))</f>
        <v>RPPM.05.03.00-22-0005/18</v>
      </c>
      <c r="C2672" t="str">
        <f t="shared" si="41"/>
        <v>RPPM.05.03.00-22-0005/18</v>
      </c>
      <c r="D2672" t="str">
        <f>IF('tab2'!B2677="","",'tab2'!B2677)</f>
        <v>WOJ.: POMORSKIE, POW.: Gdańsk, GM.: Gdańsk</v>
      </c>
    </row>
    <row r="2673" spans="1:4" x14ac:dyDescent="0.25">
      <c r="A2673" t="str">
        <f>LEFT('tab2'!A2678,24)</f>
        <v>RPPM.05.03.00-22-0005/18</v>
      </c>
      <c r="B2673" t="str">
        <f>IF(AND(A2673="",D2673&lt;&gt;""),B2672,LEFT('tab2'!A2678,24))</f>
        <v>RPPM.05.03.00-22-0005/18</v>
      </c>
      <c r="C2673" t="str">
        <f t="shared" si="41"/>
        <v>RPPM.05.03.00-22-0005/18</v>
      </c>
      <c r="D2673">
        <f>IF('tab2'!B2678="","",'tab2'!B2678)</f>
        <v>1</v>
      </c>
    </row>
    <row r="2674" spans="1:4" x14ac:dyDescent="0.25">
      <c r="A2674" t="str">
        <f>LEFT('tab2'!A2679,24)</f>
        <v>RPPM.05.03.00-22-0008/20</v>
      </c>
      <c r="B2674" t="str">
        <f>IF(AND(A2674="",D2674&lt;&gt;""),B2673,LEFT('tab2'!A2679,24))</f>
        <v>RPPM.05.03.00-22-0008/20</v>
      </c>
      <c r="C2674" t="str">
        <f t="shared" si="41"/>
        <v>RPPM.05.03.00-22-0008/20</v>
      </c>
      <c r="D2674" t="str">
        <f>IF('tab2'!B2679="","",'tab2'!B2679)</f>
        <v>WOJ.: POMORSKIE, POW.: tczewski, GM.: Tczew</v>
      </c>
    </row>
    <row r="2675" spans="1:4" x14ac:dyDescent="0.25">
      <c r="A2675" t="str">
        <f>LEFT('tab2'!A2680,24)</f>
        <v>RPPM.05.03.00-22-0008/20</v>
      </c>
      <c r="B2675" t="str">
        <f>IF(AND(A2675="",D2675&lt;&gt;""),B2674,LEFT('tab2'!A2680,24))</f>
        <v>RPPM.05.03.00-22-0008/20</v>
      </c>
      <c r="C2675" t="str">
        <f t="shared" si="41"/>
        <v>RPPM.05.03.00-22-0008/20</v>
      </c>
      <c r="D2675">
        <f>IF('tab2'!B2680="","",'tab2'!B2680)</f>
        <v>1</v>
      </c>
    </row>
    <row r="2676" spans="1:4" x14ac:dyDescent="0.25">
      <c r="A2676" t="str">
        <f>LEFT('tab2'!A2681,24)</f>
        <v>RPPM.05.03.00-22-0009/16</v>
      </c>
      <c r="B2676" t="str">
        <f>IF(AND(A2676="",D2676&lt;&gt;""),B2675,LEFT('tab2'!A2681,24))</f>
        <v>RPPM.05.03.00-22-0009/16</v>
      </c>
      <c r="C2676" t="str">
        <f t="shared" si="41"/>
        <v>RPPM.05.03.00-22-0009/16</v>
      </c>
      <c r="D2676" t="str">
        <f>IF('tab2'!B2681="","",'tab2'!B2681)</f>
        <v>WOJ.: POMORSKIE, POW.: Gdynia, GM.: Gdynia</v>
      </c>
    </row>
    <row r="2677" spans="1:4" x14ac:dyDescent="0.25">
      <c r="A2677" t="str">
        <f>LEFT('tab2'!A2682,24)</f>
        <v>RPPM.05.03.00-22-0009/16</v>
      </c>
      <c r="B2677" t="str">
        <f>IF(AND(A2677="",D2677&lt;&gt;""),B2676,LEFT('tab2'!A2682,24))</f>
        <v>RPPM.05.03.00-22-0009/16</v>
      </c>
      <c r="C2677" t="str">
        <f t="shared" si="41"/>
        <v>RPPM.05.03.00-22-0009/16</v>
      </c>
      <c r="D2677">
        <f>IF('tab2'!B2682="","",'tab2'!B2682)</f>
        <v>1</v>
      </c>
    </row>
    <row r="2678" spans="1:4" x14ac:dyDescent="0.25">
      <c r="A2678" t="str">
        <f>LEFT('tab2'!A2683,24)</f>
        <v>RPPM.05.03.00-22-0009/18</v>
      </c>
      <c r="B2678" t="str">
        <f>IF(AND(A2678="",D2678&lt;&gt;""),B2677,LEFT('tab2'!A2683,24))</f>
        <v>RPPM.05.03.00-22-0009/18</v>
      </c>
      <c r="C2678" t="str">
        <f t="shared" si="41"/>
        <v>RPPM.05.03.00-22-0009/18</v>
      </c>
      <c r="D2678" t="str">
        <f>IF('tab2'!B2683="","",'tab2'!B2683)</f>
        <v>WOJ.: POMORSKIE, POW.: nowodworski, GM.: Nowy Dwór Gdański</v>
      </c>
    </row>
    <row r="2679" spans="1:4" x14ac:dyDescent="0.25">
      <c r="A2679" t="str">
        <f>LEFT('tab2'!A2684,24)</f>
        <v>RPPM.05.03.00-22-0009/18</v>
      </c>
      <c r="B2679" t="str">
        <f>IF(AND(A2679="",D2679&lt;&gt;""),B2678,LEFT('tab2'!A2684,24))</f>
        <v>RPPM.05.03.00-22-0009/18</v>
      </c>
      <c r="C2679" t="str">
        <f t="shared" si="41"/>
        <v>RPPM.05.03.00-22-0009/18</v>
      </c>
      <c r="D2679">
        <f>IF('tab2'!B2684="","",'tab2'!B2684)</f>
        <v>1</v>
      </c>
    </row>
    <row r="2680" spans="1:4" x14ac:dyDescent="0.25">
      <c r="A2680" t="str">
        <f>LEFT('tab2'!A2685,24)</f>
        <v>RPPM.05.03.00-22-0009/20</v>
      </c>
      <c r="B2680" t="str">
        <f>IF(AND(A2680="",D2680&lt;&gt;""),B2679,LEFT('tab2'!A2685,24))</f>
        <v>RPPM.05.03.00-22-0009/20</v>
      </c>
      <c r="C2680" t="str">
        <f t="shared" si="41"/>
        <v>RPPM.05.03.00-22-0009/20</v>
      </c>
      <c r="D2680" t="str">
        <f>IF('tab2'!B2685="","",'tab2'!B2685)</f>
        <v>WOJ.: POMORSKIE, POW.: Gdańsk, GM.: Gdańsk</v>
      </c>
    </row>
    <row r="2681" spans="1:4" x14ac:dyDescent="0.25">
      <c r="A2681" t="str">
        <f>LEFT('tab2'!A2686,24)</f>
        <v/>
      </c>
      <c r="B2681" t="str">
        <f>IF(AND(A2681="",D2681&lt;&gt;""),B2680,LEFT('tab2'!A2686,24))</f>
        <v>RPPM.05.03.00-22-0009/20</v>
      </c>
      <c r="C2681" t="str">
        <f t="shared" si="41"/>
        <v>RPPM.05.03.00-22-0009/20</v>
      </c>
      <c r="D2681" t="str">
        <f>IF('tab2'!B2686="","",'tab2'!B2686)</f>
        <v>WOJ.: POMORSKIE, POW.: pucki, GM.: Puck - gmina wiejska</v>
      </c>
    </row>
    <row r="2682" spans="1:4" x14ac:dyDescent="0.25">
      <c r="A2682" t="str">
        <f>LEFT('tab2'!A2687,24)</f>
        <v>RPPM.05.03.00-22-0009/20</v>
      </c>
      <c r="B2682" t="str">
        <f>IF(AND(A2682="",D2682&lt;&gt;""),B2681,LEFT('tab2'!A2687,24))</f>
        <v>RPPM.05.03.00-22-0009/20</v>
      </c>
      <c r="C2682" t="str">
        <f t="shared" si="41"/>
        <v>RPPM.05.03.00-22-0009/20</v>
      </c>
      <c r="D2682">
        <f>IF('tab2'!B2687="","",'tab2'!B2687)</f>
        <v>2</v>
      </c>
    </row>
    <row r="2683" spans="1:4" x14ac:dyDescent="0.25">
      <c r="A2683" t="str">
        <f>LEFT('tab2'!A2688,24)</f>
        <v>RPPM.05.03.00-22-0011/18</v>
      </c>
      <c r="B2683" t="str">
        <f>IF(AND(A2683="",D2683&lt;&gt;""),B2682,LEFT('tab2'!A2688,24))</f>
        <v>RPPM.05.03.00-22-0011/18</v>
      </c>
      <c r="C2683" t="str">
        <f t="shared" si="41"/>
        <v>RPPM.05.03.00-22-0011/18</v>
      </c>
      <c r="D2683" t="str">
        <f>IF('tab2'!B2688="","",'tab2'!B2688)</f>
        <v>WOJ.: POMORSKIE, POW.: pucki, GM.: Puck - gmina wiejska</v>
      </c>
    </row>
    <row r="2684" spans="1:4" x14ac:dyDescent="0.25">
      <c r="A2684" t="str">
        <f>LEFT('tab2'!A2689,24)</f>
        <v>RPPM.05.03.00-22-0011/18</v>
      </c>
      <c r="B2684" t="str">
        <f>IF(AND(A2684="",D2684&lt;&gt;""),B2683,LEFT('tab2'!A2689,24))</f>
        <v>RPPM.05.03.00-22-0011/18</v>
      </c>
      <c r="C2684" t="str">
        <f t="shared" si="41"/>
        <v>RPPM.05.03.00-22-0011/18</v>
      </c>
      <c r="D2684">
        <f>IF('tab2'!B2689="","",'tab2'!B2689)</f>
        <v>1</v>
      </c>
    </row>
    <row r="2685" spans="1:4" x14ac:dyDescent="0.25">
      <c r="A2685" t="str">
        <f>LEFT('tab2'!A2690,24)</f>
        <v>RPPM.05.03.00-22-0012/18</v>
      </c>
      <c r="B2685" t="str">
        <f>IF(AND(A2685="",D2685&lt;&gt;""),B2684,LEFT('tab2'!A2690,24))</f>
        <v>RPPM.05.03.00-22-0012/18</v>
      </c>
      <c r="C2685" t="str">
        <f t="shared" si="41"/>
        <v>RPPM.05.03.00-22-0012/18</v>
      </c>
      <c r="D2685" t="str">
        <f>IF('tab2'!B2690="","",'tab2'!B2690)</f>
        <v>WOJ.: POMORSKIE, POW.: Gdańsk, GM.: Gdańsk</v>
      </c>
    </row>
    <row r="2686" spans="1:4" x14ac:dyDescent="0.25">
      <c r="A2686" t="str">
        <f>LEFT('tab2'!A2691,24)</f>
        <v>RPPM.05.03.00-22-0012/18</v>
      </c>
      <c r="B2686" t="str">
        <f>IF(AND(A2686="",D2686&lt;&gt;""),B2685,LEFT('tab2'!A2691,24))</f>
        <v>RPPM.05.03.00-22-0012/18</v>
      </c>
      <c r="C2686" t="str">
        <f t="shared" si="41"/>
        <v>RPPM.05.03.00-22-0012/18</v>
      </c>
      <c r="D2686">
        <f>IF('tab2'!B2691="","",'tab2'!B2691)</f>
        <v>1</v>
      </c>
    </row>
    <row r="2687" spans="1:4" x14ac:dyDescent="0.25">
      <c r="A2687" t="str">
        <f>LEFT('tab2'!A2692,24)</f>
        <v>RPPM.05.03.00-22-0013/18</v>
      </c>
      <c r="B2687" t="str">
        <f>IF(AND(A2687="",D2687&lt;&gt;""),B2686,LEFT('tab2'!A2692,24))</f>
        <v>RPPM.05.03.00-22-0013/18</v>
      </c>
      <c r="C2687" t="str">
        <f t="shared" si="41"/>
        <v>RPPM.05.03.00-22-0013/18</v>
      </c>
      <c r="D2687" t="str">
        <f>IF('tab2'!B2692="","",'tab2'!B2692)</f>
        <v>WOJ.: POMORSKIE, POW.: Gdańsk, GM.: Gdańsk</v>
      </c>
    </row>
    <row r="2688" spans="1:4" x14ac:dyDescent="0.25">
      <c r="A2688" t="str">
        <f>LEFT('tab2'!A2693,24)</f>
        <v>RPPM.05.03.00-22-0013/18</v>
      </c>
      <c r="B2688" t="str">
        <f>IF(AND(A2688="",D2688&lt;&gt;""),B2687,LEFT('tab2'!A2693,24))</f>
        <v>RPPM.05.03.00-22-0013/18</v>
      </c>
      <c r="C2688" t="str">
        <f t="shared" si="41"/>
        <v>RPPM.05.03.00-22-0013/18</v>
      </c>
      <c r="D2688">
        <f>IF('tab2'!B2693="","",'tab2'!B2693)</f>
        <v>1</v>
      </c>
    </row>
    <row r="2689" spans="1:4" x14ac:dyDescent="0.25">
      <c r="A2689" t="str">
        <f>LEFT('tab2'!A2694,24)</f>
        <v>RPPM.05.03.00-22-0013/20</v>
      </c>
      <c r="B2689" t="str">
        <f>IF(AND(A2689="",D2689&lt;&gt;""),B2688,LEFT('tab2'!A2694,24))</f>
        <v>RPPM.05.03.00-22-0013/20</v>
      </c>
      <c r="C2689" t="str">
        <f t="shared" si="41"/>
        <v>RPPM.05.03.00-22-0013/20</v>
      </c>
      <c r="D2689" t="str">
        <f>IF('tab2'!B2694="","",'tab2'!B2694)</f>
        <v>WOJ.: POMORSKIE, POW.: Sopot, GM.: Sopot</v>
      </c>
    </row>
    <row r="2690" spans="1:4" x14ac:dyDescent="0.25">
      <c r="A2690" t="str">
        <f>LEFT('tab2'!A2695,24)</f>
        <v>RPPM.05.03.00-22-0013/20</v>
      </c>
      <c r="B2690" t="str">
        <f>IF(AND(A2690="",D2690&lt;&gt;""),B2689,LEFT('tab2'!A2695,24))</f>
        <v>RPPM.05.03.00-22-0013/20</v>
      </c>
      <c r="C2690" t="str">
        <f t="shared" si="41"/>
        <v>RPPM.05.03.00-22-0013/20</v>
      </c>
      <c r="D2690">
        <f>IF('tab2'!B2695="","",'tab2'!B2695)</f>
        <v>1</v>
      </c>
    </row>
    <row r="2691" spans="1:4" x14ac:dyDescent="0.25">
      <c r="A2691" t="str">
        <f>LEFT('tab2'!A2696,24)</f>
        <v>RPPM.05.03.00-22-0014/18</v>
      </c>
      <c r="B2691" t="str">
        <f>IF(AND(A2691="",D2691&lt;&gt;""),B2690,LEFT('tab2'!A2696,24))</f>
        <v>RPPM.05.03.00-22-0014/18</v>
      </c>
      <c r="C2691" t="str">
        <f t="shared" ref="C2691:C2754" si="42">IF(D2691="","",B2691)</f>
        <v>RPPM.05.03.00-22-0014/18</v>
      </c>
      <c r="D2691" t="str">
        <f>IF('tab2'!B2696="","",'tab2'!B2696)</f>
        <v>WOJ.: POMORSKIE, POW.: tczewski, GM.: Gniew</v>
      </c>
    </row>
    <row r="2692" spans="1:4" x14ac:dyDescent="0.25">
      <c r="A2692" t="str">
        <f>LEFT('tab2'!A2697,24)</f>
        <v>RPPM.05.03.00-22-0014/18</v>
      </c>
      <c r="B2692" t="str">
        <f>IF(AND(A2692="",D2692&lt;&gt;""),B2691,LEFT('tab2'!A2697,24))</f>
        <v>RPPM.05.03.00-22-0014/18</v>
      </c>
      <c r="C2692" t="str">
        <f t="shared" si="42"/>
        <v>RPPM.05.03.00-22-0014/18</v>
      </c>
      <c r="D2692">
        <f>IF('tab2'!B2697="","",'tab2'!B2697)</f>
        <v>1</v>
      </c>
    </row>
    <row r="2693" spans="1:4" x14ac:dyDescent="0.25">
      <c r="A2693" t="str">
        <f>LEFT('tab2'!A2698,24)</f>
        <v>RPPM.05.03.00-22-0014/20</v>
      </c>
      <c r="B2693" t="str">
        <f>IF(AND(A2693="",D2693&lt;&gt;""),B2692,LEFT('tab2'!A2698,24))</f>
        <v>RPPM.05.03.00-22-0014/20</v>
      </c>
      <c r="C2693" t="str">
        <f t="shared" si="42"/>
        <v>RPPM.05.03.00-22-0014/20</v>
      </c>
      <c r="D2693" t="str">
        <f>IF('tab2'!B2698="","",'tab2'!B2698)</f>
        <v>WOJ.: POMORSKIE, POW.: nowodworski, GM.: Nowy Dwór Gdański</v>
      </c>
    </row>
    <row r="2694" spans="1:4" x14ac:dyDescent="0.25">
      <c r="A2694" t="str">
        <f>LEFT('tab2'!A2699,24)</f>
        <v>RPPM.05.03.00-22-0014/20</v>
      </c>
      <c r="B2694" t="str">
        <f>IF(AND(A2694="",D2694&lt;&gt;""),B2693,LEFT('tab2'!A2699,24))</f>
        <v>RPPM.05.03.00-22-0014/20</v>
      </c>
      <c r="C2694" t="str">
        <f t="shared" si="42"/>
        <v>RPPM.05.03.00-22-0014/20</v>
      </c>
      <c r="D2694">
        <f>IF('tab2'!B2699="","",'tab2'!B2699)</f>
        <v>1</v>
      </c>
    </row>
    <row r="2695" spans="1:4" x14ac:dyDescent="0.25">
      <c r="A2695" t="str">
        <f>LEFT('tab2'!A2700,24)</f>
        <v>RPPM.05.03.00-22-0015/18</v>
      </c>
      <c r="B2695" t="str">
        <f>IF(AND(A2695="",D2695&lt;&gt;""),B2694,LEFT('tab2'!A2700,24))</f>
        <v>RPPM.05.03.00-22-0015/18</v>
      </c>
      <c r="C2695" t="str">
        <f t="shared" si="42"/>
        <v>RPPM.05.03.00-22-0015/18</v>
      </c>
      <c r="D2695" t="str">
        <f>IF('tab2'!B2700="","",'tab2'!B2700)</f>
        <v>WOJ.: POMORSKIE, POW.: malborski, GM.: Malbork</v>
      </c>
    </row>
    <row r="2696" spans="1:4" x14ac:dyDescent="0.25">
      <c r="A2696" t="str">
        <f>LEFT('tab2'!A2701,24)</f>
        <v>RPPM.05.03.00-22-0015/18</v>
      </c>
      <c r="B2696" t="str">
        <f>IF(AND(A2696="",D2696&lt;&gt;""),B2695,LEFT('tab2'!A2701,24))</f>
        <v>RPPM.05.03.00-22-0015/18</v>
      </c>
      <c r="C2696" t="str">
        <f t="shared" si="42"/>
        <v>RPPM.05.03.00-22-0015/18</v>
      </c>
      <c r="D2696">
        <f>IF('tab2'!B2701="","",'tab2'!B2701)</f>
        <v>1</v>
      </c>
    </row>
    <row r="2697" spans="1:4" x14ac:dyDescent="0.25">
      <c r="A2697" t="str">
        <f>LEFT('tab2'!A2702,24)</f>
        <v>RPPM.05.03.00-22-0016/16</v>
      </c>
      <c r="B2697" t="str">
        <f>IF(AND(A2697="",D2697&lt;&gt;""),B2696,LEFT('tab2'!A2702,24))</f>
        <v>RPPM.05.03.00-22-0016/16</v>
      </c>
      <c r="C2697" t="str">
        <f t="shared" si="42"/>
        <v>RPPM.05.03.00-22-0016/16</v>
      </c>
      <c r="D2697" t="str">
        <f>IF('tab2'!B2702="","",'tab2'!B2702)</f>
        <v>WOJ.: POMORSKIE, POW.: pucki, GM.: Kosakowo</v>
      </c>
    </row>
    <row r="2698" spans="1:4" x14ac:dyDescent="0.25">
      <c r="A2698" t="str">
        <f>LEFT('tab2'!A2703,24)</f>
        <v>RPPM.05.03.00-22-0016/16</v>
      </c>
      <c r="B2698" t="str">
        <f>IF(AND(A2698="",D2698&lt;&gt;""),B2697,LEFT('tab2'!A2703,24))</f>
        <v>RPPM.05.03.00-22-0016/16</v>
      </c>
      <c r="C2698" t="str">
        <f t="shared" si="42"/>
        <v>RPPM.05.03.00-22-0016/16</v>
      </c>
      <c r="D2698">
        <f>IF('tab2'!B2703="","",'tab2'!B2703)</f>
        <v>1</v>
      </c>
    </row>
    <row r="2699" spans="1:4" x14ac:dyDescent="0.25">
      <c r="A2699" t="str">
        <f>LEFT('tab2'!A2704,24)</f>
        <v>RPPM.05.03.00-22-0016/18</v>
      </c>
      <c r="B2699" t="str">
        <f>IF(AND(A2699="",D2699&lt;&gt;""),B2698,LEFT('tab2'!A2704,24))</f>
        <v>RPPM.05.03.00-22-0016/18</v>
      </c>
      <c r="C2699" t="str">
        <f t="shared" si="42"/>
        <v>RPPM.05.03.00-22-0016/18</v>
      </c>
      <c r="D2699" t="str">
        <f>IF('tab2'!B2704="","",'tab2'!B2704)</f>
        <v>WOJ.: POMORSKIE, POW.: Gdynia, GM.: Gdynia</v>
      </c>
    </row>
    <row r="2700" spans="1:4" x14ac:dyDescent="0.25">
      <c r="A2700" t="str">
        <f>LEFT('tab2'!A2705,24)</f>
        <v>RPPM.05.03.00-22-0016/18</v>
      </c>
      <c r="B2700" t="str">
        <f>IF(AND(A2700="",D2700&lt;&gt;""),B2699,LEFT('tab2'!A2705,24))</f>
        <v>RPPM.05.03.00-22-0016/18</v>
      </c>
      <c r="C2700" t="str">
        <f t="shared" si="42"/>
        <v>RPPM.05.03.00-22-0016/18</v>
      </c>
      <c r="D2700">
        <f>IF('tab2'!B2705="","",'tab2'!B2705)</f>
        <v>1</v>
      </c>
    </row>
    <row r="2701" spans="1:4" x14ac:dyDescent="0.25">
      <c r="A2701" t="str">
        <f>LEFT('tab2'!A2706,24)</f>
        <v>RPPM.05.03.00-22-0017/18</v>
      </c>
      <c r="B2701" t="str">
        <f>IF(AND(A2701="",D2701&lt;&gt;""),B2700,LEFT('tab2'!A2706,24))</f>
        <v>RPPM.05.03.00-22-0017/18</v>
      </c>
      <c r="C2701" t="str">
        <f t="shared" si="42"/>
        <v>RPPM.05.03.00-22-0017/18</v>
      </c>
      <c r="D2701" t="str">
        <f>IF('tab2'!B2706="","",'tab2'!B2706)</f>
        <v>WOJ.: POMORSKIE, POW.: Gdańsk, GM.: Gdańsk</v>
      </c>
    </row>
    <row r="2702" spans="1:4" x14ac:dyDescent="0.25">
      <c r="A2702" t="str">
        <f>LEFT('tab2'!A2707,24)</f>
        <v>RPPM.05.03.00-22-0017/18</v>
      </c>
      <c r="B2702" t="str">
        <f>IF(AND(A2702="",D2702&lt;&gt;""),B2701,LEFT('tab2'!A2707,24))</f>
        <v>RPPM.05.03.00-22-0017/18</v>
      </c>
      <c r="C2702" t="str">
        <f t="shared" si="42"/>
        <v>RPPM.05.03.00-22-0017/18</v>
      </c>
      <c r="D2702">
        <f>IF('tab2'!B2707="","",'tab2'!B2707)</f>
        <v>1</v>
      </c>
    </row>
    <row r="2703" spans="1:4" x14ac:dyDescent="0.25">
      <c r="A2703" t="str">
        <f>LEFT('tab2'!A2708,24)</f>
        <v>RPPM.05.03.00-22-0018/16</v>
      </c>
      <c r="B2703" t="str">
        <f>IF(AND(A2703="",D2703&lt;&gt;""),B2702,LEFT('tab2'!A2708,24))</f>
        <v>RPPM.05.03.00-22-0018/16</v>
      </c>
      <c r="C2703" t="str">
        <f t="shared" si="42"/>
        <v>RPPM.05.03.00-22-0018/16</v>
      </c>
      <c r="D2703" t="str">
        <f>IF('tab2'!B2708="","",'tab2'!B2708)</f>
        <v>WOJ.: POMORSKIE, POW.: Gdańsk, GM.: Gdańsk</v>
      </c>
    </row>
    <row r="2704" spans="1:4" x14ac:dyDescent="0.25">
      <c r="A2704" t="str">
        <f>LEFT('tab2'!A2709,24)</f>
        <v/>
      </c>
      <c r="B2704" t="str">
        <f>IF(AND(A2704="",D2704&lt;&gt;""),B2703,LEFT('tab2'!A2709,24))</f>
        <v>RPPM.05.03.00-22-0018/16</v>
      </c>
      <c r="C2704" t="str">
        <f t="shared" si="42"/>
        <v>RPPM.05.03.00-22-0018/16</v>
      </c>
      <c r="D2704" t="str">
        <f>IF('tab2'!B2709="","",'tab2'!B2709)</f>
        <v>WOJ.: POMORSKIE, POW.: gdański, GM.: Kolbudy</v>
      </c>
    </row>
    <row r="2705" spans="1:4" x14ac:dyDescent="0.25">
      <c r="A2705" t="str">
        <f>LEFT('tab2'!A2710,24)</f>
        <v/>
      </c>
      <c r="B2705" t="str">
        <f>IF(AND(A2705="",D2705&lt;&gt;""),B2704,LEFT('tab2'!A2710,24))</f>
        <v>RPPM.05.03.00-22-0018/16</v>
      </c>
      <c r="C2705" t="str">
        <f t="shared" si="42"/>
        <v>RPPM.05.03.00-22-0018/16</v>
      </c>
      <c r="D2705" t="str">
        <f>IF('tab2'!B2710="","",'tab2'!B2710)</f>
        <v>WOJ.: POMORSKIE, POW.: gdański, GM.: Pruszcz Gdański</v>
      </c>
    </row>
    <row r="2706" spans="1:4" x14ac:dyDescent="0.25">
      <c r="A2706" t="str">
        <f>LEFT('tab2'!A2711,24)</f>
        <v>RPPM.05.03.00-22-0018/16</v>
      </c>
      <c r="B2706" t="str">
        <f>IF(AND(A2706="",D2706&lt;&gt;""),B2705,LEFT('tab2'!A2711,24))</f>
        <v>RPPM.05.03.00-22-0018/16</v>
      </c>
      <c r="C2706" t="str">
        <f t="shared" si="42"/>
        <v>RPPM.05.03.00-22-0018/16</v>
      </c>
      <c r="D2706">
        <f>IF('tab2'!B2711="","",'tab2'!B2711)</f>
        <v>3</v>
      </c>
    </row>
    <row r="2707" spans="1:4" x14ac:dyDescent="0.25">
      <c r="A2707" t="str">
        <f>LEFT('tab2'!A2712,24)</f>
        <v>RPPM.05.03.00-22-0018/18</v>
      </c>
      <c r="B2707" t="str">
        <f>IF(AND(A2707="",D2707&lt;&gt;""),B2706,LEFT('tab2'!A2712,24))</f>
        <v>RPPM.05.03.00-22-0018/18</v>
      </c>
      <c r="C2707" t="str">
        <f t="shared" si="42"/>
        <v>RPPM.05.03.00-22-0018/18</v>
      </c>
      <c r="D2707" t="str">
        <f>IF('tab2'!B2712="","",'tab2'!B2712)</f>
        <v>WOJ.: POMORSKIE, POW.: słupski, GM.: Słupsk</v>
      </c>
    </row>
    <row r="2708" spans="1:4" x14ac:dyDescent="0.25">
      <c r="A2708" t="str">
        <f>LEFT('tab2'!A2713,24)</f>
        <v>RPPM.05.03.00-22-0018/18</v>
      </c>
      <c r="B2708" t="str">
        <f>IF(AND(A2708="",D2708&lt;&gt;""),B2707,LEFT('tab2'!A2713,24))</f>
        <v>RPPM.05.03.00-22-0018/18</v>
      </c>
      <c r="C2708" t="str">
        <f t="shared" si="42"/>
        <v>RPPM.05.03.00-22-0018/18</v>
      </c>
      <c r="D2708">
        <f>IF('tab2'!B2713="","",'tab2'!B2713)</f>
        <v>1</v>
      </c>
    </row>
    <row r="2709" spans="1:4" x14ac:dyDescent="0.25">
      <c r="A2709" t="str">
        <f>LEFT('tab2'!A2714,24)</f>
        <v>RPPM.05.03.00-22-0019/18</v>
      </c>
      <c r="B2709" t="str">
        <f>IF(AND(A2709="",D2709&lt;&gt;""),B2708,LEFT('tab2'!A2714,24))</f>
        <v>RPPM.05.03.00-22-0019/18</v>
      </c>
      <c r="C2709" t="str">
        <f t="shared" si="42"/>
        <v>RPPM.05.03.00-22-0019/18</v>
      </c>
      <c r="D2709" t="str">
        <f>IF('tab2'!B2714="","",'tab2'!B2714)</f>
        <v>WOJ.: POMORSKIE, POW.: pucki, GM.: Krokowa</v>
      </c>
    </row>
    <row r="2710" spans="1:4" x14ac:dyDescent="0.25">
      <c r="A2710" t="str">
        <f>LEFT('tab2'!A2715,24)</f>
        <v>RPPM.05.03.00-22-0019/18</v>
      </c>
      <c r="B2710" t="str">
        <f>IF(AND(A2710="",D2710&lt;&gt;""),B2709,LEFT('tab2'!A2715,24))</f>
        <v>RPPM.05.03.00-22-0019/18</v>
      </c>
      <c r="C2710" t="str">
        <f t="shared" si="42"/>
        <v>RPPM.05.03.00-22-0019/18</v>
      </c>
      <c r="D2710">
        <f>IF('tab2'!B2715="","",'tab2'!B2715)</f>
        <v>1</v>
      </c>
    </row>
    <row r="2711" spans="1:4" x14ac:dyDescent="0.25">
      <c r="A2711" t="str">
        <f>LEFT('tab2'!A2716,24)</f>
        <v>RPPM.05.03.00-22-0019/20</v>
      </c>
      <c r="B2711" t="str">
        <f>IF(AND(A2711="",D2711&lt;&gt;""),B2710,LEFT('tab2'!A2716,24))</f>
        <v>RPPM.05.03.00-22-0019/20</v>
      </c>
      <c r="C2711" t="str">
        <f t="shared" si="42"/>
        <v>RPPM.05.03.00-22-0019/20</v>
      </c>
      <c r="D2711" t="str">
        <f>IF('tab2'!B2716="","",'tab2'!B2716)</f>
        <v>WOJ.: POMORSKIE, POW.: starogardzki, GM.: Lubichowo</v>
      </c>
    </row>
    <row r="2712" spans="1:4" x14ac:dyDescent="0.25">
      <c r="A2712" t="str">
        <f>LEFT('tab2'!A2717,24)</f>
        <v>RPPM.05.03.00-22-0019/20</v>
      </c>
      <c r="B2712" t="str">
        <f>IF(AND(A2712="",D2712&lt;&gt;""),B2711,LEFT('tab2'!A2717,24))</f>
        <v>RPPM.05.03.00-22-0019/20</v>
      </c>
      <c r="C2712" t="str">
        <f t="shared" si="42"/>
        <v>RPPM.05.03.00-22-0019/20</v>
      </c>
      <c r="D2712">
        <f>IF('tab2'!B2717="","",'tab2'!B2717)</f>
        <v>1</v>
      </c>
    </row>
    <row r="2713" spans="1:4" x14ac:dyDescent="0.25">
      <c r="A2713" t="str">
        <f>LEFT('tab2'!A2718,24)</f>
        <v>RPPM.05.03.00-22-0020/16</v>
      </c>
      <c r="B2713" t="str">
        <f>IF(AND(A2713="",D2713&lt;&gt;""),B2712,LEFT('tab2'!A2718,24))</f>
        <v>RPPM.05.03.00-22-0020/16</v>
      </c>
      <c r="C2713" t="str">
        <f t="shared" si="42"/>
        <v>RPPM.05.03.00-22-0020/16</v>
      </c>
      <c r="D2713" t="str">
        <f>IF('tab2'!B2718="","",'tab2'!B2718)</f>
        <v>WOJ.: POMORSKIE, POW.: wejherowski, GM.: Rumia</v>
      </c>
    </row>
    <row r="2714" spans="1:4" x14ac:dyDescent="0.25">
      <c r="A2714" t="str">
        <f>LEFT('tab2'!A2719,24)</f>
        <v>RPPM.05.03.00-22-0020/16</v>
      </c>
      <c r="B2714" t="str">
        <f>IF(AND(A2714="",D2714&lt;&gt;""),B2713,LEFT('tab2'!A2719,24))</f>
        <v>RPPM.05.03.00-22-0020/16</v>
      </c>
      <c r="C2714" t="str">
        <f t="shared" si="42"/>
        <v>RPPM.05.03.00-22-0020/16</v>
      </c>
      <c r="D2714">
        <f>IF('tab2'!B2719="","",'tab2'!B2719)</f>
        <v>1</v>
      </c>
    </row>
    <row r="2715" spans="1:4" x14ac:dyDescent="0.25">
      <c r="A2715" t="str">
        <f>LEFT('tab2'!A2720,24)</f>
        <v>RPPM.05.03.00-22-0020/18</v>
      </c>
      <c r="B2715" t="str">
        <f>IF(AND(A2715="",D2715&lt;&gt;""),B2714,LEFT('tab2'!A2720,24))</f>
        <v>RPPM.05.03.00-22-0020/18</v>
      </c>
      <c r="C2715" t="str">
        <f t="shared" si="42"/>
        <v>RPPM.05.03.00-22-0020/18</v>
      </c>
      <c r="D2715" t="str">
        <f>IF('tab2'!B2720="","",'tab2'!B2720)</f>
        <v>WOJ.: POMORSKIE, POW.: gdański, GM.: Pruszcz Gdański</v>
      </c>
    </row>
    <row r="2716" spans="1:4" x14ac:dyDescent="0.25">
      <c r="A2716" t="str">
        <f>LEFT('tab2'!A2721,24)</f>
        <v>RPPM.05.03.00-22-0020/18</v>
      </c>
      <c r="B2716" t="str">
        <f>IF(AND(A2716="",D2716&lt;&gt;""),B2715,LEFT('tab2'!A2721,24))</f>
        <v>RPPM.05.03.00-22-0020/18</v>
      </c>
      <c r="C2716" t="str">
        <f t="shared" si="42"/>
        <v>RPPM.05.03.00-22-0020/18</v>
      </c>
      <c r="D2716">
        <f>IF('tab2'!B2721="","",'tab2'!B2721)</f>
        <v>1</v>
      </c>
    </row>
    <row r="2717" spans="1:4" x14ac:dyDescent="0.25">
      <c r="A2717" t="str">
        <f>LEFT('tab2'!A2722,24)</f>
        <v>RPPM.05.03.00-22-0021/20</v>
      </c>
      <c r="B2717" t="str">
        <f>IF(AND(A2717="",D2717&lt;&gt;""),B2716,LEFT('tab2'!A2722,24))</f>
        <v>RPPM.05.03.00-22-0021/20</v>
      </c>
      <c r="C2717" t="str">
        <f t="shared" si="42"/>
        <v>RPPM.05.03.00-22-0021/20</v>
      </c>
      <c r="D2717" t="str">
        <f>IF('tab2'!B2722="","",'tab2'!B2722)</f>
        <v>WOJ.: POMORSKIE, POW.: Gdańsk, GM.: Gdańsk</v>
      </c>
    </row>
    <row r="2718" spans="1:4" x14ac:dyDescent="0.25">
      <c r="A2718" t="str">
        <f>LEFT('tab2'!A2723,24)</f>
        <v>RPPM.05.03.00-22-0021/20</v>
      </c>
      <c r="B2718" t="str">
        <f>IF(AND(A2718="",D2718&lt;&gt;""),B2717,LEFT('tab2'!A2723,24))</f>
        <v>RPPM.05.03.00-22-0021/20</v>
      </c>
      <c r="C2718" t="str">
        <f t="shared" si="42"/>
        <v>RPPM.05.03.00-22-0021/20</v>
      </c>
      <c r="D2718">
        <f>IF('tab2'!B2723="","",'tab2'!B2723)</f>
        <v>1</v>
      </c>
    </row>
    <row r="2719" spans="1:4" x14ac:dyDescent="0.25">
      <c r="A2719" t="str">
        <f>LEFT('tab2'!A2724,24)</f>
        <v>RPPM.05.03.00-22-0022/16</v>
      </c>
      <c r="B2719" t="str">
        <f>IF(AND(A2719="",D2719&lt;&gt;""),B2718,LEFT('tab2'!A2724,24))</f>
        <v>RPPM.05.03.00-22-0022/16</v>
      </c>
      <c r="C2719" t="str">
        <f t="shared" si="42"/>
        <v>RPPM.05.03.00-22-0022/16</v>
      </c>
      <c r="D2719" t="str">
        <f>IF('tab2'!B2724="","",'tab2'!B2724)</f>
        <v>WOJ.: POMORSKIE, POW.: starogardzki, GM.: Bobowo</v>
      </c>
    </row>
    <row r="2720" spans="1:4" x14ac:dyDescent="0.25">
      <c r="A2720" t="str">
        <f>LEFT('tab2'!A2725,24)</f>
        <v/>
      </c>
      <c r="B2720" t="str">
        <f>IF(AND(A2720="",D2720&lt;&gt;""),B2719,LEFT('tab2'!A2725,24))</f>
        <v>RPPM.05.03.00-22-0022/16</v>
      </c>
      <c r="C2720" t="str">
        <f t="shared" si="42"/>
        <v>RPPM.05.03.00-22-0022/16</v>
      </c>
      <c r="D2720" t="str">
        <f>IF('tab2'!B2725="","",'tab2'!B2725)</f>
        <v>WOJ.: POMORSKIE, POW.: starogardzki, GM.: Czarna Woda</v>
      </c>
    </row>
    <row r="2721" spans="1:4" x14ac:dyDescent="0.25">
      <c r="A2721" t="str">
        <f>LEFT('tab2'!A2726,24)</f>
        <v/>
      </c>
      <c r="B2721" t="str">
        <f>IF(AND(A2721="",D2721&lt;&gt;""),B2720,LEFT('tab2'!A2726,24))</f>
        <v>RPPM.05.03.00-22-0022/16</v>
      </c>
      <c r="C2721" t="str">
        <f t="shared" si="42"/>
        <v>RPPM.05.03.00-22-0022/16</v>
      </c>
      <c r="D2721" t="str">
        <f>IF('tab2'!B2726="","",'tab2'!B2726)</f>
        <v>WOJ.: POMORSKIE, POW.: starogardzki, GM.: Kaliska</v>
      </c>
    </row>
    <row r="2722" spans="1:4" x14ac:dyDescent="0.25">
      <c r="A2722" t="str">
        <f>LEFT('tab2'!A2727,24)</f>
        <v/>
      </c>
      <c r="B2722" t="str">
        <f>IF(AND(A2722="",D2722&lt;&gt;""),B2721,LEFT('tab2'!A2727,24))</f>
        <v>RPPM.05.03.00-22-0022/16</v>
      </c>
      <c r="C2722" t="str">
        <f t="shared" si="42"/>
        <v>RPPM.05.03.00-22-0022/16</v>
      </c>
      <c r="D2722" t="str">
        <f>IF('tab2'!B2727="","",'tab2'!B2727)</f>
        <v>WOJ.: POMORSKIE, POW.: starogardzki, GM.: Lubichowo</v>
      </c>
    </row>
    <row r="2723" spans="1:4" x14ac:dyDescent="0.25">
      <c r="A2723" t="str">
        <f>LEFT('tab2'!A2728,24)</f>
        <v/>
      </c>
      <c r="B2723" t="str">
        <f>IF(AND(A2723="",D2723&lt;&gt;""),B2722,LEFT('tab2'!A2728,24))</f>
        <v>RPPM.05.03.00-22-0022/16</v>
      </c>
      <c r="C2723" t="str">
        <f t="shared" si="42"/>
        <v>RPPM.05.03.00-22-0022/16</v>
      </c>
      <c r="D2723" t="str">
        <f>IF('tab2'!B2728="","",'tab2'!B2728)</f>
        <v>WOJ.: POMORSKIE, POW.: starogardzki, GM.: Osieczna</v>
      </c>
    </row>
    <row r="2724" spans="1:4" x14ac:dyDescent="0.25">
      <c r="A2724" t="str">
        <f>LEFT('tab2'!A2729,24)</f>
        <v/>
      </c>
      <c r="B2724" t="str">
        <f>IF(AND(A2724="",D2724&lt;&gt;""),B2723,LEFT('tab2'!A2729,24))</f>
        <v>RPPM.05.03.00-22-0022/16</v>
      </c>
      <c r="C2724" t="str">
        <f t="shared" si="42"/>
        <v>RPPM.05.03.00-22-0022/16</v>
      </c>
      <c r="D2724" t="str">
        <f>IF('tab2'!B2729="","",'tab2'!B2729)</f>
        <v>WOJ.: POMORSKIE, POW.: starogardzki, GM.: Osiek</v>
      </c>
    </row>
    <row r="2725" spans="1:4" x14ac:dyDescent="0.25">
      <c r="A2725" t="str">
        <f>LEFT('tab2'!A2730,24)</f>
        <v/>
      </c>
      <c r="B2725" t="str">
        <f>IF(AND(A2725="",D2725&lt;&gt;""),B2724,LEFT('tab2'!A2730,24))</f>
        <v>RPPM.05.03.00-22-0022/16</v>
      </c>
      <c r="C2725" t="str">
        <f t="shared" si="42"/>
        <v>RPPM.05.03.00-22-0022/16</v>
      </c>
      <c r="D2725" t="str">
        <f>IF('tab2'!B2730="","",'tab2'!B2730)</f>
        <v>WOJ.: POMORSKIE, POW.: starogardzki, GM.: Skarszewy</v>
      </c>
    </row>
    <row r="2726" spans="1:4" x14ac:dyDescent="0.25">
      <c r="A2726" t="str">
        <f>LEFT('tab2'!A2731,24)</f>
        <v/>
      </c>
      <c r="B2726" t="str">
        <f>IF(AND(A2726="",D2726&lt;&gt;""),B2725,LEFT('tab2'!A2731,24))</f>
        <v>RPPM.05.03.00-22-0022/16</v>
      </c>
      <c r="C2726" t="str">
        <f t="shared" si="42"/>
        <v>RPPM.05.03.00-22-0022/16</v>
      </c>
      <c r="D2726" t="str">
        <f>IF('tab2'!B2731="","",'tab2'!B2731)</f>
        <v>WOJ.: POMORSKIE, POW.: starogardzki, GM.: Skórcz</v>
      </c>
    </row>
    <row r="2727" spans="1:4" x14ac:dyDescent="0.25">
      <c r="A2727" t="str">
        <f>LEFT('tab2'!A2732,24)</f>
        <v/>
      </c>
      <c r="B2727" t="str">
        <f>IF(AND(A2727="",D2727&lt;&gt;""),B2726,LEFT('tab2'!A2732,24))</f>
        <v>RPPM.05.03.00-22-0022/16</v>
      </c>
      <c r="C2727" t="str">
        <f t="shared" si="42"/>
        <v>RPPM.05.03.00-22-0022/16</v>
      </c>
      <c r="D2727" t="str">
        <f>IF('tab2'!B2732="","",'tab2'!B2732)</f>
        <v>WOJ.: POMORSKIE, POW.: starogardzki, GM.: Skórcz - gmina wiejska</v>
      </c>
    </row>
    <row r="2728" spans="1:4" x14ac:dyDescent="0.25">
      <c r="A2728" t="str">
        <f>LEFT('tab2'!A2733,24)</f>
        <v/>
      </c>
      <c r="B2728" t="str">
        <f>IF(AND(A2728="",D2728&lt;&gt;""),B2727,LEFT('tab2'!A2733,24))</f>
        <v>RPPM.05.03.00-22-0022/16</v>
      </c>
      <c r="C2728" t="str">
        <f t="shared" si="42"/>
        <v>RPPM.05.03.00-22-0022/16</v>
      </c>
      <c r="D2728" t="str">
        <f>IF('tab2'!B2733="","",'tab2'!B2733)</f>
        <v>WOJ.: POMORSKIE, POW.: starogardzki, GM.: Smętowo Graniczne</v>
      </c>
    </row>
    <row r="2729" spans="1:4" x14ac:dyDescent="0.25">
      <c r="A2729" t="str">
        <f>LEFT('tab2'!A2734,24)</f>
        <v/>
      </c>
      <c r="B2729" t="str">
        <f>IF(AND(A2729="",D2729&lt;&gt;""),B2728,LEFT('tab2'!A2734,24))</f>
        <v>RPPM.05.03.00-22-0022/16</v>
      </c>
      <c r="C2729" t="str">
        <f t="shared" si="42"/>
        <v>RPPM.05.03.00-22-0022/16</v>
      </c>
      <c r="D2729" t="str">
        <f>IF('tab2'!B2734="","",'tab2'!B2734)</f>
        <v>WOJ.: POMORSKIE, POW.: starogardzki, GM.: Starogard Gdański</v>
      </c>
    </row>
    <row r="2730" spans="1:4" x14ac:dyDescent="0.25">
      <c r="A2730" t="str">
        <f>LEFT('tab2'!A2735,24)</f>
        <v/>
      </c>
      <c r="B2730" t="str">
        <f>IF(AND(A2730="",D2730&lt;&gt;""),B2729,LEFT('tab2'!A2735,24))</f>
        <v>RPPM.05.03.00-22-0022/16</v>
      </c>
      <c r="C2730" t="str">
        <f t="shared" si="42"/>
        <v>RPPM.05.03.00-22-0022/16</v>
      </c>
      <c r="D2730" t="str">
        <f>IF('tab2'!B2735="","",'tab2'!B2735)</f>
        <v>WOJ.: POMORSKIE, POW.: starogardzki, GM.: Starogard Gdański - gmina wiejska</v>
      </c>
    </row>
    <row r="2731" spans="1:4" x14ac:dyDescent="0.25">
      <c r="A2731" t="str">
        <f>LEFT('tab2'!A2736,24)</f>
        <v/>
      </c>
      <c r="B2731" t="str">
        <f>IF(AND(A2731="",D2731&lt;&gt;""),B2730,LEFT('tab2'!A2736,24))</f>
        <v>RPPM.05.03.00-22-0022/16</v>
      </c>
      <c r="C2731" t="str">
        <f t="shared" si="42"/>
        <v>RPPM.05.03.00-22-0022/16</v>
      </c>
      <c r="D2731" t="str">
        <f>IF('tab2'!B2736="","",'tab2'!B2736)</f>
        <v>WOJ.: POMORSKIE, POW.: starogardzki, GM.: Zblewo</v>
      </c>
    </row>
    <row r="2732" spans="1:4" x14ac:dyDescent="0.25">
      <c r="A2732" t="str">
        <f>LEFT('tab2'!A2737,24)</f>
        <v>RPPM.05.03.00-22-0022/16</v>
      </c>
      <c r="B2732" t="str">
        <f>IF(AND(A2732="",D2732&lt;&gt;""),B2731,LEFT('tab2'!A2737,24))</f>
        <v>RPPM.05.03.00-22-0022/16</v>
      </c>
      <c r="C2732" t="str">
        <f t="shared" si="42"/>
        <v>RPPM.05.03.00-22-0022/16</v>
      </c>
      <c r="D2732">
        <f>IF('tab2'!B2737="","",'tab2'!B2737)</f>
        <v>13</v>
      </c>
    </row>
    <row r="2733" spans="1:4" x14ac:dyDescent="0.25">
      <c r="A2733" t="str">
        <f>LEFT('tab2'!A2738,24)</f>
        <v>RPPM.05.03.00-22-0023/18</v>
      </c>
      <c r="B2733" t="str">
        <f>IF(AND(A2733="",D2733&lt;&gt;""),B2732,LEFT('tab2'!A2738,24))</f>
        <v>RPPM.05.03.00-22-0023/18</v>
      </c>
      <c r="C2733" t="str">
        <f t="shared" si="42"/>
        <v>RPPM.05.03.00-22-0023/18</v>
      </c>
      <c r="D2733" t="str">
        <f>IF('tab2'!B2738="","",'tab2'!B2738)</f>
        <v>WOJ.: POMORSKIE, POW.: Gdynia, GM.: Gdynia</v>
      </c>
    </row>
    <row r="2734" spans="1:4" x14ac:dyDescent="0.25">
      <c r="A2734" t="str">
        <f>LEFT('tab2'!A2739,24)</f>
        <v>RPPM.05.03.00-22-0023/18</v>
      </c>
      <c r="B2734" t="str">
        <f>IF(AND(A2734="",D2734&lt;&gt;""),B2733,LEFT('tab2'!A2739,24))</f>
        <v>RPPM.05.03.00-22-0023/18</v>
      </c>
      <c r="C2734" t="str">
        <f t="shared" si="42"/>
        <v>RPPM.05.03.00-22-0023/18</v>
      </c>
      <c r="D2734">
        <f>IF('tab2'!B2739="","",'tab2'!B2739)</f>
        <v>1</v>
      </c>
    </row>
    <row r="2735" spans="1:4" x14ac:dyDescent="0.25">
      <c r="A2735" t="str">
        <f>LEFT('tab2'!A2740,24)</f>
        <v>RPPM.05.03.00-22-0023/20</v>
      </c>
      <c r="B2735" t="str">
        <f>IF(AND(A2735="",D2735&lt;&gt;""),B2734,LEFT('tab2'!A2740,24))</f>
        <v>RPPM.05.03.00-22-0023/20</v>
      </c>
      <c r="C2735" t="str">
        <f t="shared" si="42"/>
        <v>RPPM.05.03.00-22-0023/20</v>
      </c>
      <c r="D2735" t="str">
        <f>IF('tab2'!B2740="","",'tab2'!B2740)</f>
        <v>WOJ.: POMORSKIE, POW.: wejherowski, GM.: Linia</v>
      </c>
    </row>
    <row r="2736" spans="1:4" x14ac:dyDescent="0.25">
      <c r="A2736" t="str">
        <f>LEFT('tab2'!A2741,24)</f>
        <v>RPPM.05.03.00-22-0023/20</v>
      </c>
      <c r="B2736" t="str">
        <f>IF(AND(A2736="",D2736&lt;&gt;""),B2735,LEFT('tab2'!A2741,24))</f>
        <v>RPPM.05.03.00-22-0023/20</v>
      </c>
      <c r="C2736" t="str">
        <f t="shared" si="42"/>
        <v>RPPM.05.03.00-22-0023/20</v>
      </c>
      <c r="D2736">
        <f>IF('tab2'!B2741="","",'tab2'!B2741)</f>
        <v>1</v>
      </c>
    </row>
    <row r="2737" spans="1:4" x14ac:dyDescent="0.25">
      <c r="A2737" t="str">
        <f>LEFT('tab2'!A2742,24)</f>
        <v>RPPM.05.03.00-22-0024/18</v>
      </c>
      <c r="B2737" t="str">
        <f>IF(AND(A2737="",D2737&lt;&gt;""),B2736,LEFT('tab2'!A2742,24))</f>
        <v>RPPM.05.03.00-22-0024/18</v>
      </c>
      <c r="C2737" t="str">
        <f t="shared" si="42"/>
        <v>RPPM.05.03.00-22-0024/18</v>
      </c>
      <c r="D2737" t="str">
        <f>IF('tab2'!B2742="","",'tab2'!B2742)</f>
        <v>WOJ.: POMORSKIE, POW.: Gdańsk, GM.: Gdańsk</v>
      </c>
    </row>
    <row r="2738" spans="1:4" x14ac:dyDescent="0.25">
      <c r="A2738" t="str">
        <f>LEFT('tab2'!A2743,24)</f>
        <v>RPPM.05.03.00-22-0024/18</v>
      </c>
      <c r="B2738" t="str">
        <f>IF(AND(A2738="",D2738&lt;&gt;""),B2737,LEFT('tab2'!A2743,24))</f>
        <v>RPPM.05.03.00-22-0024/18</v>
      </c>
      <c r="C2738" t="str">
        <f t="shared" si="42"/>
        <v>RPPM.05.03.00-22-0024/18</v>
      </c>
      <c r="D2738">
        <f>IF('tab2'!B2743="","",'tab2'!B2743)</f>
        <v>1</v>
      </c>
    </row>
    <row r="2739" spans="1:4" x14ac:dyDescent="0.25">
      <c r="A2739" t="str">
        <f>LEFT('tab2'!A2744,24)</f>
        <v>RPPM.05.03.00-22-0025/18</v>
      </c>
      <c r="B2739" t="str">
        <f>IF(AND(A2739="",D2739&lt;&gt;""),B2738,LEFT('tab2'!A2744,24))</f>
        <v>RPPM.05.03.00-22-0025/18</v>
      </c>
      <c r="C2739" t="str">
        <f t="shared" si="42"/>
        <v>RPPM.05.03.00-22-0025/18</v>
      </c>
      <c r="D2739" t="str">
        <f>IF('tab2'!B2744="","",'tab2'!B2744)</f>
        <v>WOJ.: POMORSKIE, POW.: Gdańsk, GM.: Gdańsk</v>
      </c>
    </row>
    <row r="2740" spans="1:4" x14ac:dyDescent="0.25">
      <c r="A2740" t="str">
        <f>LEFT('tab2'!A2745,24)</f>
        <v>RPPM.05.03.00-22-0025/18</v>
      </c>
      <c r="B2740" t="str">
        <f>IF(AND(A2740="",D2740&lt;&gt;""),B2739,LEFT('tab2'!A2745,24))</f>
        <v>RPPM.05.03.00-22-0025/18</v>
      </c>
      <c r="C2740" t="str">
        <f t="shared" si="42"/>
        <v>RPPM.05.03.00-22-0025/18</v>
      </c>
      <c r="D2740">
        <f>IF('tab2'!B2745="","",'tab2'!B2745)</f>
        <v>1</v>
      </c>
    </row>
    <row r="2741" spans="1:4" x14ac:dyDescent="0.25">
      <c r="A2741" t="str">
        <f>LEFT('tab2'!A2746,24)</f>
        <v>RPPM.05.03.00-22-0025/20</v>
      </c>
      <c r="B2741" t="str">
        <f>IF(AND(A2741="",D2741&lt;&gt;""),B2740,LEFT('tab2'!A2746,24))</f>
        <v>RPPM.05.03.00-22-0025/20</v>
      </c>
      <c r="C2741" t="str">
        <f t="shared" si="42"/>
        <v>RPPM.05.03.00-22-0025/20</v>
      </c>
      <c r="D2741" t="str">
        <f>IF('tab2'!B2746="","",'tab2'!B2746)</f>
        <v>WOJ.: POMORSKIE, POW.: gdański, GM.: Trąbki Wielkie</v>
      </c>
    </row>
    <row r="2742" spans="1:4" x14ac:dyDescent="0.25">
      <c r="A2742" t="str">
        <f>LEFT('tab2'!A2747,24)</f>
        <v>RPPM.05.03.00-22-0025/20</v>
      </c>
      <c r="B2742" t="str">
        <f>IF(AND(A2742="",D2742&lt;&gt;""),B2741,LEFT('tab2'!A2747,24))</f>
        <v>RPPM.05.03.00-22-0025/20</v>
      </c>
      <c r="C2742" t="str">
        <f t="shared" si="42"/>
        <v>RPPM.05.03.00-22-0025/20</v>
      </c>
      <c r="D2742">
        <f>IF('tab2'!B2747="","",'tab2'!B2747)</f>
        <v>1</v>
      </c>
    </row>
    <row r="2743" spans="1:4" x14ac:dyDescent="0.25">
      <c r="A2743" t="str">
        <f>LEFT('tab2'!A2748,24)</f>
        <v>RPPM.05.03.00-22-0026/16</v>
      </c>
      <c r="B2743" t="str">
        <f>IF(AND(A2743="",D2743&lt;&gt;""),B2742,LEFT('tab2'!A2748,24))</f>
        <v>RPPM.05.03.00-22-0026/16</v>
      </c>
      <c r="C2743" t="str">
        <f t="shared" si="42"/>
        <v>RPPM.05.03.00-22-0026/16</v>
      </c>
      <c r="D2743" t="str">
        <f>IF('tab2'!B2748="","",'tab2'!B2748)</f>
        <v>WOJ.: POMORSKIE, POW.: pucki, GM.: Kosakowo</v>
      </c>
    </row>
    <row r="2744" spans="1:4" x14ac:dyDescent="0.25">
      <c r="A2744" t="str">
        <f>LEFT('tab2'!A2749,24)</f>
        <v>RPPM.05.03.00-22-0026/16</v>
      </c>
      <c r="B2744" t="str">
        <f>IF(AND(A2744="",D2744&lt;&gt;""),B2743,LEFT('tab2'!A2749,24))</f>
        <v>RPPM.05.03.00-22-0026/16</v>
      </c>
      <c r="C2744" t="str">
        <f t="shared" si="42"/>
        <v>RPPM.05.03.00-22-0026/16</v>
      </c>
      <c r="D2744">
        <f>IF('tab2'!B2749="","",'tab2'!B2749)</f>
        <v>1</v>
      </c>
    </row>
    <row r="2745" spans="1:4" x14ac:dyDescent="0.25">
      <c r="A2745" t="str">
        <f>LEFT('tab2'!A2750,24)</f>
        <v>RPPM.05.03.00-22-0026/18</v>
      </c>
      <c r="B2745" t="str">
        <f>IF(AND(A2745="",D2745&lt;&gt;""),B2744,LEFT('tab2'!A2750,24))</f>
        <v>RPPM.05.03.00-22-0026/18</v>
      </c>
      <c r="C2745" t="str">
        <f t="shared" si="42"/>
        <v>RPPM.05.03.00-22-0026/18</v>
      </c>
      <c r="D2745" t="str">
        <f>IF('tab2'!B2750="","",'tab2'!B2750)</f>
        <v>WOJ.: POMORSKIE, POW.: wejherowski, GM.: Rumia</v>
      </c>
    </row>
    <row r="2746" spans="1:4" x14ac:dyDescent="0.25">
      <c r="A2746" t="str">
        <f>LEFT('tab2'!A2751,24)</f>
        <v>RPPM.05.03.00-22-0026/18</v>
      </c>
      <c r="B2746" t="str">
        <f>IF(AND(A2746="",D2746&lt;&gt;""),B2745,LEFT('tab2'!A2751,24))</f>
        <v>RPPM.05.03.00-22-0026/18</v>
      </c>
      <c r="C2746" t="str">
        <f t="shared" si="42"/>
        <v>RPPM.05.03.00-22-0026/18</v>
      </c>
      <c r="D2746">
        <f>IF('tab2'!B2751="","",'tab2'!B2751)</f>
        <v>1</v>
      </c>
    </row>
    <row r="2747" spans="1:4" x14ac:dyDescent="0.25">
      <c r="A2747" t="str">
        <f>LEFT('tab2'!A2752,24)</f>
        <v>RPPM.05.03.00-22-0029/16</v>
      </c>
      <c r="B2747" t="str">
        <f>IF(AND(A2747="",D2747&lt;&gt;""),B2746,LEFT('tab2'!A2752,24))</f>
        <v>RPPM.05.03.00-22-0029/16</v>
      </c>
      <c r="C2747" t="str">
        <f t="shared" si="42"/>
        <v>RPPM.05.03.00-22-0029/16</v>
      </c>
      <c r="D2747" t="str">
        <f>IF('tab2'!B2752="","",'tab2'!B2752)</f>
        <v>WOJ.: POMORSKIE, POW.: kościerski, GM.: Kościerzyna</v>
      </c>
    </row>
    <row r="2748" spans="1:4" x14ac:dyDescent="0.25">
      <c r="A2748" t="str">
        <f>LEFT('tab2'!A2753,24)</f>
        <v/>
      </c>
      <c r="B2748" t="str">
        <f>IF(AND(A2748="",D2748&lt;&gt;""),B2747,LEFT('tab2'!A2753,24))</f>
        <v>RPPM.05.03.00-22-0029/16</v>
      </c>
      <c r="C2748" t="str">
        <f t="shared" si="42"/>
        <v>RPPM.05.03.00-22-0029/16</v>
      </c>
      <c r="D2748" t="str">
        <f>IF('tab2'!B2753="","",'tab2'!B2753)</f>
        <v>WOJ.: POMORSKIE, POW.: kościerski, GM.: Kościerzyna - gmina wiejska</v>
      </c>
    </row>
    <row r="2749" spans="1:4" x14ac:dyDescent="0.25">
      <c r="A2749" t="str">
        <f>LEFT('tab2'!A2754,24)</f>
        <v>RPPM.05.03.00-22-0029/16</v>
      </c>
      <c r="B2749" t="str">
        <f>IF(AND(A2749="",D2749&lt;&gt;""),B2748,LEFT('tab2'!A2754,24))</f>
        <v>RPPM.05.03.00-22-0029/16</v>
      </c>
      <c r="C2749" t="str">
        <f t="shared" si="42"/>
        <v>RPPM.05.03.00-22-0029/16</v>
      </c>
      <c r="D2749">
        <f>IF('tab2'!B2754="","",'tab2'!B2754)</f>
        <v>2</v>
      </c>
    </row>
    <row r="2750" spans="1:4" x14ac:dyDescent="0.25">
      <c r="A2750" t="str">
        <f>LEFT('tab2'!A2755,24)</f>
        <v>RPPM.05.03.00-22-0032/16</v>
      </c>
      <c r="B2750" t="str">
        <f>IF(AND(A2750="",D2750&lt;&gt;""),B2749,LEFT('tab2'!A2755,24))</f>
        <v>RPPM.05.03.00-22-0032/16</v>
      </c>
      <c r="C2750" t="str">
        <f t="shared" si="42"/>
        <v>RPPM.05.03.00-22-0032/16</v>
      </c>
      <c r="D2750" t="str">
        <f>IF('tab2'!B2755="","",'tab2'!B2755)</f>
        <v>WOJ.: POMORSKIE, POW.: bytowski, GM.: Miastko</v>
      </c>
    </row>
    <row r="2751" spans="1:4" x14ac:dyDescent="0.25">
      <c r="A2751" t="str">
        <f>LEFT('tab2'!A2756,24)</f>
        <v/>
      </c>
      <c r="B2751" t="str">
        <f>IF(AND(A2751="",D2751&lt;&gt;""),B2750,LEFT('tab2'!A2756,24))</f>
        <v>RPPM.05.03.00-22-0032/16</v>
      </c>
      <c r="C2751" t="str">
        <f t="shared" si="42"/>
        <v>RPPM.05.03.00-22-0032/16</v>
      </c>
      <c r="D2751" t="str">
        <f>IF('tab2'!B2756="","",'tab2'!B2756)</f>
        <v>WOJ.: POMORSKIE, POW.: malborski, GM.: Malbork</v>
      </c>
    </row>
    <row r="2752" spans="1:4" x14ac:dyDescent="0.25">
      <c r="A2752" t="str">
        <f>LEFT('tab2'!A2757,24)</f>
        <v/>
      </c>
      <c r="B2752" t="str">
        <f>IF(AND(A2752="",D2752&lt;&gt;""),B2751,LEFT('tab2'!A2757,24))</f>
        <v>RPPM.05.03.00-22-0032/16</v>
      </c>
      <c r="C2752" t="str">
        <f t="shared" si="42"/>
        <v>RPPM.05.03.00-22-0032/16</v>
      </c>
      <c r="D2752" t="str">
        <f>IF('tab2'!B2757="","",'tab2'!B2757)</f>
        <v>WOJ.: POMORSKIE, POW.: malborski, GM.: Malbork - gmina wiejska</v>
      </c>
    </row>
    <row r="2753" spans="1:4" x14ac:dyDescent="0.25">
      <c r="A2753" t="str">
        <f>LEFT('tab2'!A2758,24)</f>
        <v>RPPM.05.03.00-22-0032/16</v>
      </c>
      <c r="B2753" t="str">
        <f>IF(AND(A2753="",D2753&lt;&gt;""),B2752,LEFT('tab2'!A2758,24))</f>
        <v>RPPM.05.03.00-22-0032/16</v>
      </c>
      <c r="C2753" t="str">
        <f t="shared" si="42"/>
        <v>RPPM.05.03.00-22-0032/16</v>
      </c>
      <c r="D2753">
        <f>IF('tab2'!B2758="","",'tab2'!B2758)</f>
        <v>3</v>
      </c>
    </row>
    <row r="2754" spans="1:4" x14ac:dyDescent="0.25">
      <c r="A2754" t="str">
        <f>LEFT('tab2'!A2759,24)</f>
        <v>RPPM.05.03.00-22-0032/18</v>
      </c>
      <c r="B2754" t="str">
        <f>IF(AND(A2754="",D2754&lt;&gt;""),B2753,LEFT('tab2'!A2759,24))</f>
        <v>RPPM.05.03.00-22-0032/18</v>
      </c>
      <c r="C2754" t="str">
        <f t="shared" si="42"/>
        <v>RPPM.05.03.00-22-0032/18</v>
      </c>
      <c r="D2754" t="str">
        <f>IF('tab2'!B2759="","",'tab2'!B2759)</f>
        <v>WOJ.: POMORSKIE, POW.: bytowski, GM.: Miastko</v>
      </c>
    </row>
    <row r="2755" spans="1:4" x14ac:dyDescent="0.25">
      <c r="A2755" t="str">
        <f>LEFT('tab2'!A2760,24)</f>
        <v>RPPM.05.03.00-22-0032/18</v>
      </c>
      <c r="B2755" t="str">
        <f>IF(AND(A2755="",D2755&lt;&gt;""),B2754,LEFT('tab2'!A2760,24))</f>
        <v>RPPM.05.03.00-22-0032/18</v>
      </c>
      <c r="C2755" t="str">
        <f t="shared" ref="C2755:C2818" si="43">IF(D2755="","",B2755)</f>
        <v>RPPM.05.03.00-22-0032/18</v>
      </c>
      <c r="D2755">
        <f>IF('tab2'!B2760="","",'tab2'!B2760)</f>
        <v>1</v>
      </c>
    </row>
    <row r="2756" spans="1:4" x14ac:dyDescent="0.25">
      <c r="A2756" t="str">
        <f>LEFT('tab2'!A2761,24)</f>
        <v>RPPM.05.03.00-22-0033/16</v>
      </c>
      <c r="B2756" t="str">
        <f>IF(AND(A2756="",D2756&lt;&gt;""),B2755,LEFT('tab2'!A2761,24))</f>
        <v>RPPM.05.03.00-22-0033/16</v>
      </c>
      <c r="C2756" t="str">
        <f t="shared" si="43"/>
        <v>RPPM.05.03.00-22-0033/16</v>
      </c>
      <c r="D2756" t="str">
        <f>IF('tab2'!B2761="","",'tab2'!B2761)</f>
        <v>WOJ.: POMORSKIE, POW.: gdański, GM.: Pruszcz Gdański</v>
      </c>
    </row>
    <row r="2757" spans="1:4" x14ac:dyDescent="0.25">
      <c r="A2757" t="str">
        <f>LEFT('tab2'!A2762,24)</f>
        <v>RPPM.05.03.00-22-0033/16</v>
      </c>
      <c r="B2757" t="str">
        <f>IF(AND(A2757="",D2757&lt;&gt;""),B2756,LEFT('tab2'!A2762,24))</f>
        <v>RPPM.05.03.00-22-0033/16</v>
      </c>
      <c r="C2757" t="str">
        <f t="shared" si="43"/>
        <v>RPPM.05.03.00-22-0033/16</v>
      </c>
      <c r="D2757">
        <f>IF('tab2'!B2762="","",'tab2'!B2762)</f>
        <v>1</v>
      </c>
    </row>
    <row r="2758" spans="1:4" x14ac:dyDescent="0.25">
      <c r="A2758" t="str">
        <f>LEFT('tab2'!A2763,24)</f>
        <v>RPPM.05.03.00-22-0033/18</v>
      </c>
      <c r="B2758" t="str">
        <f>IF(AND(A2758="",D2758&lt;&gt;""),B2757,LEFT('tab2'!A2763,24))</f>
        <v>RPPM.05.03.00-22-0033/18</v>
      </c>
      <c r="C2758" t="str">
        <f t="shared" si="43"/>
        <v>RPPM.05.03.00-22-0033/18</v>
      </c>
      <c r="D2758" t="str">
        <f>IF('tab2'!B2763="","",'tab2'!B2763)</f>
        <v>WOJ.: POMORSKIE, POW.: bytowski, GM.: Bytów</v>
      </c>
    </row>
    <row r="2759" spans="1:4" x14ac:dyDescent="0.25">
      <c r="A2759" t="str">
        <f>LEFT('tab2'!A2764,24)</f>
        <v>RPPM.05.03.00-22-0033/18</v>
      </c>
      <c r="B2759" t="str">
        <f>IF(AND(A2759="",D2759&lt;&gt;""),B2758,LEFT('tab2'!A2764,24))</f>
        <v>RPPM.05.03.00-22-0033/18</v>
      </c>
      <c r="C2759" t="str">
        <f t="shared" si="43"/>
        <v>RPPM.05.03.00-22-0033/18</v>
      </c>
      <c r="D2759">
        <f>IF('tab2'!B2764="","",'tab2'!B2764)</f>
        <v>1</v>
      </c>
    </row>
    <row r="2760" spans="1:4" x14ac:dyDescent="0.25">
      <c r="A2760" t="str">
        <f>LEFT('tab2'!A2765,24)</f>
        <v>RPPM.05.03.00-22-0034/18</v>
      </c>
      <c r="B2760" t="str">
        <f>IF(AND(A2760="",D2760&lt;&gt;""),B2759,LEFT('tab2'!A2765,24))</f>
        <v>RPPM.05.03.00-22-0034/18</v>
      </c>
      <c r="C2760" t="str">
        <f t="shared" si="43"/>
        <v>RPPM.05.03.00-22-0034/18</v>
      </c>
      <c r="D2760" t="str">
        <f>IF('tab2'!B2765="","",'tab2'!B2765)</f>
        <v>WOJ.: POMORSKIE, POW.: lęborski, GM.: Nowa Wieś Lęborska</v>
      </c>
    </row>
    <row r="2761" spans="1:4" x14ac:dyDescent="0.25">
      <c r="A2761" t="str">
        <f>LEFT('tab2'!A2766,24)</f>
        <v>RPPM.05.03.00-22-0034/18</v>
      </c>
      <c r="B2761" t="str">
        <f>IF(AND(A2761="",D2761&lt;&gt;""),B2760,LEFT('tab2'!A2766,24))</f>
        <v>RPPM.05.03.00-22-0034/18</v>
      </c>
      <c r="C2761" t="str">
        <f t="shared" si="43"/>
        <v>RPPM.05.03.00-22-0034/18</v>
      </c>
      <c r="D2761">
        <f>IF('tab2'!B2766="","",'tab2'!B2766)</f>
        <v>1</v>
      </c>
    </row>
    <row r="2762" spans="1:4" x14ac:dyDescent="0.25">
      <c r="A2762" t="str">
        <f>LEFT('tab2'!A2767,24)</f>
        <v>RPPM.05.03.00-22-0035/16</v>
      </c>
      <c r="B2762" t="str">
        <f>IF(AND(A2762="",D2762&lt;&gt;""),B2761,LEFT('tab2'!A2767,24))</f>
        <v>RPPM.05.03.00-22-0035/16</v>
      </c>
      <c r="C2762" t="str">
        <f t="shared" si="43"/>
        <v>RPPM.05.03.00-22-0035/16</v>
      </c>
      <c r="D2762" t="str">
        <f>IF('tab2'!B2767="","",'tab2'!B2767)</f>
        <v>WOJ.: POMORSKIE, POW.: wejherowski, GM.: Reda</v>
      </c>
    </row>
    <row r="2763" spans="1:4" x14ac:dyDescent="0.25">
      <c r="A2763" t="str">
        <f>LEFT('tab2'!A2768,24)</f>
        <v>RPPM.05.03.00-22-0035/16</v>
      </c>
      <c r="B2763" t="str">
        <f>IF(AND(A2763="",D2763&lt;&gt;""),B2762,LEFT('tab2'!A2768,24))</f>
        <v>RPPM.05.03.00-22-0035/16</v>
      </c>
      <c r="C2763" t="str">
        <f t="shared" si="43"/>
        <v>RPPM.05.03.00-22-0035/16</v>
      </c>
      <c r="D2763">
        <f>IF('tab2'!B2768="","",'tab2'!B2768)</f>
        <v>1</v>
      </c>
    </row>
    <row r="2764" spans="1:4" x14ac:dyDescent="0.25">
      <c r="A2764" t="str">
        <f>LEFT('tab2'!A2769,24)</f>
        <v>RPPM.05.03.00-22-0035/18</v>
      </c>
      <c r="B2764" t="str">
        <f>IF(AND(A2764="",D2764&lt;&gt;""),B2763,LEFT('tab2'!A2769,24))</f>
        <v>RPPM.05.03.00-22-0035/18</v>
      </c>
      <c r="C2764" t="str">
        <f t="shared" si="43"/>
        <v>RPPM.05.03.00-22-0035/18</v>
      </c>
      <c r="D2764" t="str">
        <f>IF('tab2'!B2769="","",'tab2'!B2769)</f>
        <v>WOJ.: POMORSKIE, POW.: malborski, GM.: Nowy Staw</v>
      </c>
    </row>
    <row r="2765" spans="1:4" x14ac:dyDescent="0.25">
      <c r="A2765" t="str">
        <f>LEFT('tab2'!A2770,24)</f>
        <v>RPPM.05.03.00-22-0035/18</v>
      </c>
      <c r="B2765" t="str">
        <f>IF(AND(A2765="",D2765&lt;&gt;""),B2764,LEFT('tab2'!A2770,24))</f>
        <v>RPPM.05.03.00-22-0035/18</v>
      </c>
      <c r="C2765" t="str">
        <f t="shared" si="43"/>
        <v>RPPM.05.03.00-22-0035/18</v>
      </c>
      <c r="D2765">
        <f>IF('tab2'!B2770="","",'tab2'!B2770)</f>
        <v>1</v>
      </c>
    </row>
    <row r="2766" spans="1:4" x14ac:dyDescent="0.25">
      <c r="A2766" t="str">
        <f>LEFT('tab2'!A2771,24)</f>
        <v>RPPM.05.03.00-22-0035/20</v>
      </c>
      <c r="B2766" t="str">
        <f>IF(AND(A2766="",D2766&lt;&gt;""),B2765,LEFT('tab2'!A2771,24))</f>
        <v>RPPM.05.03.00-22-0035/20</v>
      </c>
      <c r="C2766" t="str">
        <f t="shared" si="43"/>
        <v>RPPM.05.03.00-22-0035/20</v>
      </c>
      <c r="D2766" t="str">
        <f>IF('tab2'!B2771="","",'tab2'!B2771)</f>
        <v>WOJ.: POMORSKIE, POW.: lęborski, GM.: Wicko</v>
      </c>
    </row>
    <row r="2767" spans="1:4" x14ac:dyDescent="0.25">
      <c r="A2767" t="str">
        <f>LEFT('tab2'!A2772,24)</f>
        <v>RPPM.05.03.00-22-0035/20</v>
      </c>
      <c r="B2767" t="str">
        <f>IF(AND(A2767="",D2767&lt;&gt;""),B2766,LEFT('tab2'!A2772,24))</f>
        <v>RPPM.05.03.00-22-0035/20</v>
      </c>
      <c r="C2767" t="str">
        <f t="shared" si="43"/>
        <v>RPPM.05.03.00-22-0035/20</v>
      </c>
      <c r="D2767">
        <f>IF('tab2'!B2772="","",'tab2'!B2772)</f>
        <v>1</v>
      </c>
    </row>
    <row r="2768" spans="1:4" x14ac:dyDescent="0.25">
      <c r="A2768" t="str">
        <f>LEFT('tab2'!A2773,24)</f>
        <v>RPPM.05.03.00-22-0036/16</v>
      </c>
      <c r="B2768" t="str">
        <f>IF(AND(A2768="",D2768&lt;&gt;""),B2767,LEFT('tab2'!A2773,24))</f>
        <v>RPPM.05.03.00-22-0036/16</v>
      </c>
      <c r="C2768" t="str">
        <f t="shared" si="43"/>
        <v>RPPM.05.03.00-22-0036/16</v>
      </c>
      <c r="D2768" t="str">
        <f>IF('tab2'!B2773="","",'tab2'!B2773)</f>
        <v>WOJ.: POMORSKIE, POW.: lęborski, GM.: Lębork</v>
      </c>
    </row>
    <row r="2769" spans="1:4" x14ac:dyDescent="0.25">
      <c r="A2769" t="str">
        <f>LEFT('tab2'!A2774,24)</f>
        <v>RPPM.05.03.00-22-0036/16</v>
      </c>
      <c r="B2769" t="str">
        <f>IF(AND(A2769="",D2769&lt;&gt;""),B2768,LEFT('tab2'!A2774,24))</f>
        <v>RPPM.05.03.00-22-0036/16</v>
      </c>
      <c r="C2769" t="str">
        <f t="shared" si="43"/>
        <v>RPPM.05.03.00-22-0036/16</v>
      </c>
      <c r="D2769">
        <f>IF('tab2'!B2774="","",'tab2'!B2774)</f>
        <v>1</v>
      </c>
    </row>
    <row r="2770" spans="1:4" x14ac:dyDescent="0.25">
      <c r="A2770" t="str">
        <f>LEFT('tab2'!A2775,24)</f>
        <v>RPPM.05.03.00-22-0037/18</v>
      </c>
      <c r="B2770" t="str">
        <f>IF(AND(A2770="",D2770&lt;&gt;""),B2769,LEFT('tab2'!A2775,24))</f>
        <v>RPPM.05.03.00-22-0037/18</v>
      </c>
      <c r="C2770" t="str">
        <f t="shared" si="43"/>
        <v>RPPM.05.03.00-22-0037/18</v>
      </c>
      <c r="D2770" t="str">
        <f>IF('tab2'!B2775="","",'tab2'!B2775)</f>
        <v>WOJ.: POMORSKIE, POW.: kartuski, GM.: Kartuzy</v>
      </c>
    </row>
    <row r="2771" spans="1:4" x14ac:dyDescent="0.25">
      <c r="A2771" t="str">
        <f>LEFT('tab2'!A2776,24)</f>
        <v>RPPM.05.03.00-22-0037/18</v>
      </c>
      <c r="B2771" t="str">
        <f>IF(AND(A2771="",D2771&lt;&gt;""),B2770,LEFT('tab2'!A2776,24))</f>
        <v>RPPM.05.03.00-22-0037/18</v>
      </c>
      <c r="C2771" t="str">
        <f t="shared" si="43"/>
        <v>RPPM.05.03.00-22-0037/18</v>
      </c>
      <c r="D2771">
        <f>IF('tab2'!B2776="","",'tab2'!B2776)</f>
        <v>1</v>
      </c>
    </row>
    <row r="2772" spans="1:4" x14ac:dyDescent="0.25">
      <c r="A2772" t="str">
        <f>LEFT('tab2'!A2777,24)</f>
        <v>RPPM.05.03.00-22-0038/20</v>
      </c>
      <c r="B2772" t="str">
        <f>IF(AND(A2772="",D2772&lt;&gt;""),B2771,LEFT('tab2'!A2777,24))</f>
        <v>RPPM.05.03.00-22-0038/20</v>
      </c>
      <c r="C2772" t="str">
        <f t="shared" si="43"/>
        <v>RPPM.05.03.00-22-0038/20</v>
      </c>
      <c r="D2772" t="str">
        <f>IF('tab2'!B2777="","",'tab2'!B2777)</f>
        <v>WOJ.: POMORSKIE, POW.: starogardzki, GM.: Smętowo Graniczne</v>
      </c>
    </row>
    <row r="2773" spans="1:4" x14ac:dyDescent="0.25">
      <c r="A2773" t="str">
        <f>LEFT('tab2'!A2778,24)</f>
        <v>RPPM.05.03.00-22-0038/20</v>
      </c>
      <c r="B2773" t="str">
        <f>IF(AND(A2773="",D2773&lt;&gt;""),B2772,LEFT('tab2'!A2778,24))</f>
        <v>RPPM.05.03.00-22-0038/20</v>
      </c>
      <c r="C2773" t="str">
        <f t="shared" si="43"/>
        <v>RPPM.05.03.00-22-0038/20</v>
      </c>
      <c r="D2773">
        <f>IF('tab2'!B2778="","",'tab2'!B2778)</f>
        <v>1</v>
      </c>
    </row>
    <row r="2774" spans="1:4" x14ac:dyDescent="0.25">
      <c r="A2774" t="str">
        <f>LEFT('tab2'!A2779,24)</f>
        <v>RPPM.05.03.00-22-0040/18</v>
      </c>
      <c r="B2774" t="str">
        <f>IF(AND(A2774="",D2774&lt;&gt;""),B2773,LEFT('tab2'!A2779,24))</f>
        <v>RPPM.05.03.00-22-0040/18</v>
      </c>
      <c r="C2774" t="str">
        <f t="shared" si="43"/>
        <v>RPPM.05.03.00-22-0040/18</v>
      </c>
      <c r="D2774" t="str">
        <f>IF('tab2'!B2779="","",'tab2'!B2779)</f>
        <v>WOJ.: POMORSKIE, POW.: tczewski, GM.: Tczew</v>
      </c>
    </row>
    <row r="2775" spans="1:4" x14ac:dyDescent="0.25">
      <c r="A2775" t="str">
        <f>LEFT('tab2'!A2780,24)</f>
        <v>RPPM.05.03.00-22-0040/18</v>
      </c>
      <c r="B2775" t="str">
        <f>IF(AND(A2775="",D2775&lt;&gt;""),B2774,LEFT('tab2'!A2780,24))</f>
        <v>RPPM.05.03.00-22-0040/18</v>
      </c>
      <c r="C2775" t="str">
        <f t="shared" si="43"/>
        <v>RPPM.05.03.00-22-0040/18</v>
      </c>
      <c r="D2775">
        <f>IF('tab2'!B2780="","",'tab2'!B2780)</f>
        <v>1</v>
      </c>
    </row>
    <row r="2776" spans="1:4" x14ac:dyDescent="0.25">
      <c r="A2776" t="str">
        <f>LEFT('tab2'!A2781,24)</f>
        <v>RPPM.05.03.00-22-0041/18</v>
      </c>
      <c r="B2776" t="str">
        <f>IF(AND(A2776="",D2776&lt;&gt;""),B2775,LEFT('tab2'!A2781,24))</f>
        <v>RPPM.05.03.00-22-0041/18</v>
      </c>
      <c r="C2776" t="str">
        <f t="shared" si="43"/>
        <v>RPPM.05.03.00-22-0041/18</v>
      </c>
      <c r="D2776" t="str">
        <f>IF('tab2'!B2781="","",'tab2'!B2781)</f>
        <v>WOJ.: POMORSKIE, POW.: człuchowski, GM.: Debrzno</v>
      </c>
    </row>
    <row r="2777" spans="1:4" x14ac:dyDescent="0.25">
      <c r="A2777" t="str">
        <f>LEFT('tab2'!A2782,24)</f>
        <v>RPPM.05.03.00-22-0041/18</v>
      </c>
      <c r="B2777" t="str">
        <f>IF(AND(A2777="",D2777&lt;&gt;""),B2776,LEFT('tab2'!A2782,24))</f>
        <v>RPPM.05.03.00-22-0041/18</v>
      </c>
      <c r="C2777" t="str">
        <f t="shared" si="43"/>
        <v>RPPM.05.03.00-22-0041/18</v>
      </c>
      <c r="D2777">
        <f>IF('tab2'!B2782="","",'tab2'!B2782)</f>
        <v>1</v>
      </c>
    </row>
    <row r="2778" spans="1:4" x14ac:dyDescent="0.25">
      <c r="A2778" t="str">
        <f>LEFT('tab2'!A2783,24)</f>
        <v>RPPM.05.03.00-22-0042/18</v>
      </c>
      <c r="B2778" t="str">
        <f>IF(AND(A2778="",D2778&lt;&gt;""),B2777,LEFT('tab2'!A2783,24))</f>
        <v>RPPM.05.03.00-22-0042/18</v>
      </c>
      <c r="C2778" t="str">
        <f t="shared" si="43"/>
        <v>RPPM.05.03.00-22-0042/18</v>
      </c>
      <c r="D2778" t="str">
        <f>IF('tab2'!B2783="","",'tab2'!B2783)</f>
        <v>WOJ.: POMORSKIE, POW.: bytowski, GM.: Tuchomie</v>
      </c>
    </row>
    <row r="2779" spans="1:4" x14ac:dyDescent="0.25">
      <c r="A2779" t="str">
        <f>LEFT('tab2'!A2784,24)</f>
        <v>RPPM.05.03.00-22-0042/18</v>
      </c>
      <c r="B2779" t="str">
        <f>IF(AND(A2779="",D2779&lt;&gt;""),B2778,LEFT('tab2'!A2784,24))</f>
        <v>RPPM.05.03.00-22-0042/18</v>
      </c>
      <c r="C2779" t="str">
        <f t="shared" si="43"/>
        <v>RPPM.05.03.00-22-0042/18</v>
      </c>
      <c r="D2779">
        <f>IF('tab2'!B2784="","",'tab2'!B2784)</f>
        <v>1</v>
      </c>
    </row>
    <row r="2780" spans="1:4" x14ac:dyDescent="0.25">
      <c r="A2780" t="str">
        <f>LEFT('tab2'!A2785,24)</f>
        <v>RPPM.05.03.00-22-0043/18</v>
      </c>
      <c r="B2780" t="str">
        <f>IF(AND(A2780="",D2780&lt;&gt;""),B2779,LEFT('tab2'!A2785,24))</f>
        <v>RPPM.05.03.00-22-0043/18</v>
      </c>
      <c r="C2780" t="str">
        <f t="shared" si="43"/>
        <v>RPPM.05.03.00-22-0043/18</v>
      </c>
      <c r="D2780" t="str">
        <f>IF('tab2'!B2785="","",'tab2'!B2785)</f>
        <v>WOJ.: POMORSKIE, POW.: Gdańsk, GM.: Gdańsk</v>
      </c>
    </row>
    <row r="2781" spans="1:4" x14ac:dyDescent="0.25">
      <c r="A2781" t="str">
        <f>LEFT('tab2'!A2786,24)</f>
        <v>RPPM.05.03.00-22-0043/18</v>
      </c>
      <c r="B2781" t="str">
        <f>IF(AND(A2781="",D2781&lt;&gt;""),B2780,LEFT('tab2'!A2786,24))</f>
        <v>RPPM.05.03.00-22-0043/18</v>
      </c>
      <c r="C2781" t="str">
        <f t="shared" si="43"/>
        <v>RPPM.05.03.00-22-0043/18</v>
      </c>
      <c r="D2781">
        <f>IF('tab2'!B2786="","",'tab2'!B2786)</f>
        <v>1</v>
      </c>
    </row>
    <row r="2782" spans="1:4" x14ac:dyDescent="0.25">
      <c r="A2782" t="str">
        <f>LEFT('tab2'!A2787,24)</f>
        <v>RPPM.05.03.00-22-0044/18</v>
      </c>
      <c r="B2782" t="str">
        <f>IF(AND(A2782="",D2782&lt;&gt;""),B2781,LEFT('tab2'!A2787,24))</f>
        <v>RPPM.05.03.00-22-0044/18</v>
      </c>
      <c r="C2782" t="str">
        <f t="shared" si="43"/>
        <v>RPPM.05.03.00-22-0044/18</v>
      </c>
      <c r="D2782" t="str">
        <f>IF('tab2'!B2787="","",'tab2'!B2787)</f>
        <v>WOJ.: POMORSKIE, POW.: tczewski, GM.: Tczew</v>
      </c>
    </row>
    <row r="2783" spans="1:4" x14ac:dyDescent="0.25">
      <c r="A2783" t="str">
        <f>LEFT('tab2'!A2788,24)</f>
        <v>RPPM.05.03.00-22-0044/18</v>
      </c>
      <c r="B2783" t="str">
        <f>IF(AND(A2783="",D2783&lt;&gt;""),B2782,LEFT('tab2'!A2788,24))</f>
        <v>RPPM.05.03.00-22-0044/18</v>
      </c>
      <c r="C2783" t="str">
        <f t="shared" si="43"/>
        <v>RPPM.05.03.00-22-0044/18</v>
      </c>
      <c r="D2783">
        <f>IF('tab2'!B2788="","",'tab2'!B2788)</f>
        <v>1</v>
      </c>
    </row>
    <row r="2784" spans="1:4" x14ac:dyDescent="0.25">
      <c r="A2784" t="str">
        <f>LEFT('tab2'!A2789,24)</f>
        <v>RPPM.05.03.00-22-0046/20</v>
      </c>
      <c r="B2784" t="str">
        <f>IF(AND(A2784="",D2784&lt;&gt;""),B2783,LEFT('tab2'!A2789,24))</f>
        <v>RPPM.05.03.00-22-0046/20</v>
      </c>
      <c r="C2784" t="str">
        <f t="shared" si="43"/>
        <v>RPPM.05.03.00-22-0046/20</v>
      </c>
      <c r="D2784" t="str">
        <f>IF('tab2'!B2789="","",'tab2'!B2789)</f>
        <v>WOJ.: POMORSKIE, POW.: słupski, GM.: Słupsk</v>
      </c>
    </row>
    <row r="2785" spans="1:4" x14ac:dyDescent="0.25">
      <c r="A2785" t="str">
        <f>LEFT('tab2'!A2790,24)</f>
        <v>RPPM.05.03.00-22-0046/20</v>
      </c>
      <c r="B2785" t="str">
        <f>IF(AND(A2785="",D2785&lt;&gt;""),B2784,LEFT('tab2'!A2790,24))</f>
        <v>RPPM.05.03.00-22-0046/20</v>
      </c>
      <c r="C2785" t="str">
        <f t="shared" si="43"/>
        <v>RPPM.05.03.00-22-0046/20</v>
      </c>
      <c r="D2785">
        <f>IF('tab2'!B2790="","",'tab2'!B2790)</f>
        <v>1</v>
      </c>
    </row>
    <row r="2786" spans="1:4" x14ac:dyDescent="0.25">
      <c r="A2786" t="str">
        <f>LEFT('tab2'!A2791,24)</f>
        <v>RPPM.05.03.00-22-0047/18</v>
      </c>
      <c r="B2786" t="str">
        <f>IF(AND(A2786="",D2786&lt;&gt;""),B2785,LEFT('tab2'!A2791,24))</f>
        <v>RPPM.05.03.00-22-0047/18</v>
      </c>
      <c r="C2786" t="str">
        <f t="shared" si="43"/>
        <v>RPPM.05.03.00-22-0047/18</v>
      </c>
      <c r="D2786" t="str">
        <f>IF('tab2'!B2791="","",'tab2'!B2791)</f>
        <v>WOJ.: POMORSKIE, POW.: wejherowski</v>
      </c>
    </row>
    <row r="2787" spans="1:4" x14ac:dyDescent="0.25">
      <c r="A2787" t="str">
        <f>LEFT('tab2'!A2792,24)</f>
        <v>RPPM.05.03.00-22-0047/18</v>
      </c>
      <c r="B2787" t="str">
        <f>IF(AND(A2787="",D2787&lt;&gt;""),B2786,LEFT('tab2'!A2792,24))</f>
        <v>RPPM.05.03.00-22-0047/18</v>
      </c>
      <c r="C2787" t="str">
        <f t="shared" si="43"/>
        <v>RPPM.05.03.00-22-0047/18</v>
      </c>
      <c r="D2787">
        <f>IF('tab2'!B2792="","",'tab2'!B2792)</f>
        <v>1</v>
      </c>
    </row>
    <row r="2788" spans="1:4" x14ac:dyDescent="0.25">
      <c r="A2788" t="str">
        <f>LEFT('tab2'!A2793,24)</f>
        <v>RPPM.05.03.00-22-0049/20</v>
      </c>
      <c r="B2788" t="str">
        <f>IF(AND(A2788="",D2788&lt;&gt;""),B2787,LEFT('tab2'!A2793,24))</f>
        <v>RPPM.05.03.00-22-0049/20</v>
      </c>
      <c r="C2788" t="str">
        <f t="shared" si="43"/>
        <v>RPPM.05.03.00-22-0049/20</v>
      </c>
      <c r="D2788" t="str">
        <f>IF('tab2'!B2793="","",'tab2'!B2793)</f>
        <v>WOJ.: POMORSKIE, POW.: kościerski, GM.: Lipusz</v>
      </c>
    </row>
    <row r="2789" spans="1:4" x14ac:dyDescent="0.25">
      <c r="A2789" t="str">
        <f>LEFT('tab2'!A2794,24)</f>
        <v>RPPM.05.03.00-22-0049/20</v>
      </c>
      <c r="B2789" t="str">
        <f>IF(AND(A2789="",D2789&lt;&gt;""),B2788,LEFT('tab2'!A2794,24))</f>
        <v>RPPM.05.03.00-22-0049/20</v>
      </c>
      <c r="C2789" t="str">
        <f t="shared" si="43"/>
        <v>RPPM.05.03.00-22-0049/20</v>
      </c>
      <c r="D2789">
        <f>IF('tab2'!B2794="","",'tab2'!B2794)</f>
        <v>1</v>
      </c>
    </row>
    <row r="2790" spans="1:4" x14ac:dyDescent="0.25">
      <c r="A2790" t="str">
        <f>LEFT('tab2'!A2795,24)</f>
        <v>RPPM.05.03.00-22-0050/18</v>
      </c>
      <c r="B2790" t="str">
        <f>IF(AND(A2790="",D2790&lt;&gt;""),B2789,LEFT('tab2'!A2795,24))</f>
        <v>RPPM.05.03.00-22-0050/18</v>
      </c>
      <c r="C2790" t="str">
        <f t="shared" si="43"/>
        <v>RPPM.05.03.00-22-0050/18</v>
      </c>
      <c r="D2790" t="str">
        <f>IF('tab2'!B2795="","",'tab2'!B2795)</f>
        <v>WOJ.: POMORSKIE, POW.: Gdynia, GM.: Gdynia</v>
      </c>
    </row>
    <row r="2791" spans="1:4" x14ac:dyDescent="0.25">
      <c r="A2791" t="str">
        <f>LEFT('tab2'!A2796,24)</f>
        <v>RPPM.05.03.00-22-0050/18</v>
      </c>
      <c r="B2791" t="str">
        <f>IF(AND(A2791="",D2791&lt;&gt;""),B2790,LEFT('tab2'!A2796,24))</f>
        <v>RPPM.05.03.00-22-0050/18</v>
      </c>
      <c r="C2791" t="str">
        <f t="shared" si="43"/>
        <v>RPPM.05.03.00-22-0050/18</v>
      </c>
      <c r="D2791">
        <f>IF('tab2'!B2796="","",'tab2'!B2796)</f>
        <v>1</v>
      </c>
    </row>
    <row r="2792" spans="1:4" x14ac:dyDescent="0.25">
      <c r="A2792" t="str">
        <f>LEFT('tab2'!A2797,24)</f>
        <v>RPPM.05.03.00-22-0051/18</v>
      </c>
      <c r="B2792" t="str">
        <f>IF(AND(A2792="",D2792&lt;&gt;""),B2791,LEFT('tab2'!A2797,24))</f>
        <v>RPPM.05.03.00-22-0051/18</v>
      </c>
      <c r="C2792" t="str">
        <f t="shared" si="43"/>
        <v>RPPM.05.03.00-22-0051/18</v>
      </c>
      <c r="D2792" t="str">
        <f>IF('tab2'!B2797="","",'tab2'!B2797)</f>
        <v>WOJ.: POMORSKIE, POW.: starogardzki, GM.: Starogard Gdański</v>
      </c>
    </row>
    <row r="2793" spans="1:4" x14ac:dyDescent="0.25">
      <c r="A2793" t="str">
        <f>LEFT('tab2'!A2798,24)</f>
        <v/>
      </c>
      <c r="B2793" t="str">
        <f>IF(AND(A2793="",D2793&lt;&gt;""),B2792,LEFT('tab2'!A2798,24))</f>
        <v>RPPM.05.03.00-22-0051/18</v>
      </c>
      <c r="C2793" t="str">
        <f t="shared" si="43"/>
        <v>RPPM.05.03.00-22-0051/18</v>
      </c>
      <c r="D2793" t="str">
        <f>IF('tab2'!B2798="","",'tab2'!B2798)</f>
        <v>WOJ.: POMORSKIE, POW.: starogardzki, GM.: Starogard Gdański - gmina wiejska</v>
      </c>
    </row>
    <row r="2794" spans="1:4" x14ac:dyDescent="0.25">
      <c r="A2794" t="str">
        <f>LEFT('tab2'!A2799,24)</f>
        <v>RPPM.05.03.00-22-0051/18</v>
      </c>
      <c r="B2794" t="str">
        <f>IF(AND(A2794="",D2794&lt;&gt;""),B2793,LEFT('tab2'!A2799,24))</f>
        <v>RPPM.05.03.00-22-0051/18</v>
      </c>
      <c r="C2794" t="str">
        <f t="shared" si="43"/>
        <v>RPPM.05.03.00-22-0051/18</v>
      </c>
      <c r="D2794">
        <f>IF('tab2'!B2799="","",'tab2'!B2799)</f>
        <v>2</v>
      </c>
    </row>
    <row r="2795" spans="1:4" x14ac:dyDescent="0.25">
      <c r="A2795" t="str">
        <f>LEFT('tab2'!A2800,24)</f>
        <v>RPPM.05.03.00-22-0052/18</v>
      </c>
      <c r="B2795" t="str">
        <f>IF(AND(A2795="",D2795&lt;&gt;""),B2794,LEFT('tab2'!A2800,24))</f>
        <v>RPPM.05.03.00-22-0052/18</v>
      </c>
      <c r="C2795" t="str">
        <f t="shared" si="43"/>
        <v>RPPM.05.03.00-22-0052/18</v>
      </c>
      <c r="D2795" t="str">
        <f>IF('tab2'!B2800="","",'tab2'!B2800)</f>
        <v>WOJ.: POMORSKIE, POW.: gdański, GM.: Pruszcz Gdański</v>
      </c>
    </row>
    <row r="2796" spans="1:4" x14ac:dyDescent="0.25">
      <c r="A2796" t="str">
        <f>LEFT('tab2'!A2801,24)</f>
        <v/>
      </c>
      <c r="B2796" t="str">
        <f>IF(AND(A2796="",D2796&lt;&gt;""),B2795,LEFT('tab2'!A2801,24))</f>
        <v>RPPM.05.03.00-22-0052/18</v>
      </c>
      <c r="C2796" t="str">
        <f t="shared" si="43"/>
        <v>RPPM.05.03.00-22-0052/18</v>
      </c>
      <c r="D2796" t="str">
        <f>IF('tab2'!B2801="","",'tab2'!B2801)</f>
        <v>WOJ.: POMORSKIE, POW.: gdański, GM.: Pruszcz Gdański - gmina wiejska</v>
      </c>
    </row>
    <row r="2797" spans="1:4" x14ac:dyDescent="0.25">
      <c r="A2797" t="str">
        <f>LEFT('tab2'!A2802,24)</f>
        <v>RPPM.05.03.00-22-0052/18</v>
      </c>
      <c r="B2797" t="str">
        <f>IF(AND(A2797="",D2797&lt;&gt;""),B2796,LEFT('tab2'!A2802,24))</f>
        <v>RPPM.05.03.00-22-0052/18</v>
      </c>
      <c r="C2797" t="str">
        <f t="shared" si="43"/>
        <v>RPPM.05.03.00-22-0052/18</v>
      </c>
      <c r="D2797">
        <f>IF('tab2'!B2802="","",'tab2'!B2802)</f>
        <v>2</v>
      </c>
    </row>
    <row r="2798" spans="1:4" x14ac:dyDescent="0.25">
      <c r="A2798" t="str">
        <f>LEFT('tab2'!A2803,24)</f>
        <v>RPPM.05.03.00-22-0052/20</v>
      </c>
      <c r="B2798" t="str">
        <f>IF(AND(A2798="",D2798&lt;&gt;""),B2797,LEFT('tab2'!A2803,24))</f>
        <v>RPPM.05.03.00-22-0052/20</v>
      </c>
      <c r="C2798" t="str">
        <f t="shared" si="43"/>
        <v>RPPM.05.03.00-22-0052/20</v>
      </c>
      <c r="D2798" t="str">
        <f>IF('tab2'!B2803="","",'tab2'!B2803)</f>
        <v>WOJ.: POMORSKIE, POW.: bytowski, GM.: Bytów</v>
      </c>
    </row>
    <row r="2799" spans="1:4" x14ac:dyDescent="0.25">
      <c r="A2799" t="str">
        <f>LEFT('tab2'!A2804,24)</f>
        <v>RPPM.05.03.00-22-0052/20</v>
      </c>
      <c r="B2799" t="str">
        <f>IF(AND(A2799="",D2799&lt;&gt;""),B2798,LEFT('tab2'!A2804,24))</f>
        <v>RPPM.05.03.00-22-0052/20</v>
      </c>
      <c r="C2799" t="str">
        <f t="shared" si="43"/>
        <v>RPPM.05.03.00-22-0052/20</v>
      </c>
      <c r="D2799">
        <f>IF('tab2'!B2804="","",'tab2'!B2804)</f>
        <v>1</v>
      </c>
    </row>
    <row r="2800" spans="1:4" x14ac:dyDescent="0.25">
      <c r="A2800" t="str">
        <f>LEFT('tab2'!A2805,24)</f>
        <v>RPPM.05.03.00-22-0053/18</v>
      </c>
      <c r="B2800" t="str">
        <f>IF(AND(A2800="",D2800&lt;&gt;""),B2799,LEFT('tab2'!A2805,24))</f>
        <v>RPPM.05.03.00-22-0053/18</v>
      </c>
      <c r="C2800" t="str">
        <f t="shared" si="43"/>
        <v>RPPM.05.03.00-22-0053/18</v>
      </c>
      <c r="D2800" t="str">
        <f>IF('tab2'!B2805="","",'tab2'!B2805)</f>
        <v>WOJ.: POMORSKIE, POW.: starogardzki, GM.: Starogard Gdański</v>
      </c>
    </row>
    <row r="2801" spans="1:4" x14ac:dyDescent="0.25">
      <c r="A2801" t="str">
        <f>LEFT('tab2'!A2806,24)</f>
        <v>RPPM.05.03.00-22-0053/18</v>
      </c>
      <c r="B2801" t="str">
        <f>IF(AND(A2801="",D2801&lt;&gt;""),B2800,LEFT('tab2'!A2806,24))</f>
        <v>RPPM.05.03.00-22-0053/18</v>
      </c>
      <c r="C2801" t="str">
        <f t="shared" si="43"/>
        <v>RPPM.05.03.00-22-0053/18</v>
      </c>
      <c r="D2801">
        <f>IF('tab2'!B2806="","",'tab2'!B2806)</f>
        <v>1</v>
      </c>
    </row>
    <row r="2802" spans="1:4" x14ac:dyDescent="0.25">
      <c r="A2802" t="str">
        <f>LEFT('tab2'!A2807,24)</f>
        <v>RPPM.05.03.00-22-0057/18</v>
      </c>
      <c r="B2802" t="str">
        <f>IF(AND(A2802="",D2802&lt;&gt;""),B2801,LEFT('tab2'!A2807,24))</f>
        <v>RPPM.05.03.00-22-0057/18</v>
      </c>
      <c r="C2802" t="str">
        <f t="shared" si="43"/>
        <v>RPPM.05.03.00-22-0057/18</v>
      </c>
      <c r="D2802" t="str">
        <f>IF('tab2'!B2807="","",'tab2'!B2807)</f>
        <v>WOJ.: POMORSKIE, POW.: kwidzyński, GM.: Kwidzyn</v>
      </c>
    </row>
    <row r="2803" spans="1:4" x14ac:dyDescent="0.25">
      <c r="A2803" t="str">
        <f>LEFT('tab2'!A2808,24)</f>
        <v>RPPM.05.03.00-22-0057/18</v>
      </c>
      <c r="B2803" t="str">
        <f>IF(AND(A2803="",D2803&lt;&gt;""),B2802,LEFT('tab2'!A2808,24))</f>
        <v>RPPM.05.03.00-22-0057/18</v>
      </c>
      <c r="C2803" t="str">
        <f t="shared" si="43"/>
        <v>RPPM.05.03.00-22-0057/18</v>
      </c>
      <c r="D2803">
        <f>IF('tab2'!B2808="","",'tab2'!B2808)</f>
        <v>1</v>
      </c>
    </row>
    <row r="2804" spans="1:4" x14ac:dyDescent="0.25">
      <c r="A2804" t="str">
        <f>LEFT('tab2'!A2809,24)</f>
        <v>RPPM.05.03.00-22-0060/18</v>
      </c>
      <c r="B2804" t="str">
        <f>IF(AND(A2804="",D2804&lt;&gt;""),B2803,LEFT('tab2'!A2809,24))</f>
        <v>RPPM.05.03.00-22-0060/18</v>
      </c>
      <c r="C2804" t="str">
        <f t="shared" si="43"/>
        <v>RPPM.05.03.00-22-0060/18</v>
      </c>
      <c r="D2804" t="str">
        <f>IF('tab2'!B2809="","",'tab2'!B2809)</f>
        <v>WOJ.: POMORSKIE, POW.: chojnicki, GM.: Brusy</v>
      </c>
    </row>
    <row r="2805" spans="1:4" x14ac:dyDescent="0.25">
      <c r="A2805" t="str">
        <f>LEFT('tab2'!A2810,24)</f>
        <v>RPPM.05.03.00-22-0060/18</v>
      </c>
      <c r="B2805" t="str">
        <f>IF(AND(A2805="",D2805&lt;&gt;""),B2804,LEFT('tab2'!A2810,24))</f>
        <v>RPPM.05.03.00-22-0060/18</v>
      </c>
      <c r="C2805" t="str">
        <f t="shared" si="43"/>
        <v>RPPM.05.03.00-22-0060/18</v>
      </c>
      <c r="D2805">
        <f>IF('tab2'!B2810="","",'tab2'!B2810)</f>
        <v>1</v>
      </c>
    </row>
    <row r="2806" spans="1:4" x14ac:dyDescent="0.25">
      <c r="A2806" t="str">
        <f>LEFT('tab2'!A2811,24)</f>
        <v>RPPM.05.03.00-22-0061/18</v>
      </c>
      <c r="B2806" t="str">
        <f>IF(AND(A2806="",D2806&lt;&gt;""),B2805,LEFT('tab2'!A2811,24))</f>
        <v>RPPM.05.03.00-22-0061/18</v>
      </c>
      <c r="C2806" t="str">
        <f t="shared" si="43"/>
        <v>RPPM.05.03.00-22-0061/18</v>
      </c>
      <c r="D2806" t="str">
        <f>IF('tab2'!B2811="","",'tab2'!B2811)</f>
        <v>WOJ.: POMORSKIE, POW.: pucki, GM.: Puck - gmina wiejska</v>
      </c>
    </row>
    <row r="2807" spans="1:4" x14ac:dyDescent="0.25">
      <c r="A2807" t="str">
        <f>LEFT('tab2'!A2812,24)</f>
        <v>RPPM.05.03.00-22-0061/18</v>
      </c>
      <c r="B2807" t="str">
        <f>IF(AND(A2807="",D2807&lt;&gt;""),B2806,LEFT('tab2'!A2812,24))</f>
        <v>RPPM.05.03.00-22-0061/18</v>
      </c>
      <c r="C2807" t="str">
        <f t="shared" si="43"/>
        <v>RPPM.05.03.00-22-0061/18</v>
      </c>
      <c r="D2807">
        <f>IF('tab2'!B2812="","",'tab2'!B2812)</f>
        <v>1</v>
      </c>
    </row>
    <row r="2808" spans="1:4" x14ac:dyDescent="0.25">
      <c r="A2808" t="str">
        <f>LEFT('tab2'!A2813,24)</f>
        <v>RPPM.05.03.00-22-0062/18</v>
      </c>
      <c r="B2808" t="str">
        <f>IF(AND(A2808="",D2808&lt;&gt;""),B2807,LEFT('tab2'!A2813,24))</f>
        <v>RPPM.05.03.00-22-0062/18</v>
      </c>
      <c r="C2808" t="str">
        <f t="shared" si="43"/>
        <v>RPPM.05.03.00-22-0062/18</v>
      </c>
      <c r="D2808" t="str">
        <f>IF('tab2'!B2813="","",'tab2'!B2813)</f>
        <v>WOJ.: POMORSKIE, POW.: kościerski, GM.: Karsin</v>
      </c>
    </row>
    <row r="2809" spans="1:4" x14ac:dyDescent="0.25">
      <c r="A2809" t="str">
        <f>LEFT('tab2'!A2814,24)</f>
        <v>RPPM.05.03.00-22-0062/18</v>
      </c>
      <c r="B2809" t="str">
        <f>IF(AND(A2809="",D2809&lt;&gt;""),B2808,LEFT('tab2'!A2814,24))</f>
        <v>RPPM.05.03.00-22-0062/18</v>
      </c>
      <c r="C2809" t="str">
        <f t="shared" si="43"/>
        <v>RPPM.05.03.00-22-0062/18</v>
      </c>
      <c r="D2809">
        <f>IF('tab2'!B2814="","",'tab2'!B2814)</f>
        <v>1</v>
      </c>
    </row>
    <row r="2810" spans="1:4" x14ac:dyDescent="0.25">
      <c r="A2810" t="str">
        <f>LEFT('tab2'!A2815,24)</f>
        <v>RPPM.05.03.00-22-0063/20</v>
      </c>
      <c r="B2810" t="str">
        <f>IF(AND(A2810="",D2810&lt;&gt;""),B2809,LEFT('tab2'!A2815,24))</f>
        <v>RPPM.05.03.00-22-0063/20</v>
      </c>
      <c r="C2810" t="str">
        <f t="shared" si="43"/>
        <v>RPPM.05.03.00-22-0063/20</v>
      </c>
      <c r="D2810" t="str">
        <f>IF('tab2'!B2815="","",'tab2'!B2815)</f>
        <v>WOJ.: POMORSKIE, POW.: bytowski, GM.: Studzienice</v>
      </c>
    </row>
    <row r="2811" spans="1:4" x14ac:dyDescent="0.25">
      <c r="A2811" t="str">
        <f>LEFT('tab2'!A2816,24)</f>
        <v>RPPM.05.03.00-22-0063/20</v>
      </c>
      <c r="B2811" t="str">
        <f>IF(AND(A2811="",D2811&lt;&gt;""),B2810,LEFT('tab2'!A2816,24))</f>
        <v>RPPM.05.03.00-22-0063/20</v>
      </c>
      <c r="C2811" t="str">
        <f t="shared" si="43"/>
        <v>RPPM.05.03.00-22-0063/20</v>
      </c>
      <c r="D2811">
        <f>IF('tab2'!B2816="","",'tab2'!B2816)</f>
        <v>1</v>
      </c>
    </row>
    <row r="2812" spans="1:4" x14ac:dyDescent="0.25">
      <c r="A2812" t="str">
        <f>LEFT('tab2'!A2817,24)</f>
        <v>RPPM.05.03.00-22-0066/18</v>
      </c>
      <c r="B2812" t="str">
        <f>IF(AND(A2812="",D2812&lt;&gt;""),B2811,LEFT('tab2'!A2817,24))</f>
        <v>RPPM.05.03.00-22-0066/18</v>
      </c>
      <c r="C2812" t="str">
        <f t="shared" si="43"/>
        <v>RPPM.05.03.00-22-0066/18</v>
      </c>
      <c r="D2812" t="str">
        <f>IF('tab2'!B2817="","",'tab2'!B2817)</f>
        <v>WOJ.: POMORSKIE, POW.: tczewski, GM.: Tczew</v>
      </c>
    </row>
    <row r="2813" spans="1:4" x14ac:dyDescent="0.25">
      <c r="A2813" t="str">
        <f>LEFT('tab2'!A2818,24)</f>
        <v/>
      </c>
      <c r="B2813" t="str">
        <f>IF(AND(A2813="",D2813&lt;&gt;""),B2812,LEFT('tab2'!A2818,24))</f>
        <v>RPPM.05.03.00-22-0066/18</v>
      </c>
      <c r="C2813" t="str">
        <f t="shared" si="43"/>
        <v>RPPM.05.03.00-22-0066/18</v>
      </c>
      <c r="D2813" t="str">
        <f>IF('tab2'!B2818="","",'tab2'!B2818)</f>
        <v>WOJ.: POMORSKIE, POW.: tczewski, GM.: Tczew - gmina wiejska</v>
      </c>
    </row>
    <row r="2814" spans="1:4" x14ac:dyDescent="0.25">
      <c r="A2814" t="str">
        <f>LEFT('tab2'!A2819,24)</f>
        <v>RPPM.05.03.00-22-0066/18</v>
      </c>
      <c r="B2814" t="str">
        <f>IF(AND(A2814="",D2814&lt;&gt;""),B2813,LEFT('tab2'!A2819,24))</f>
        <v>RPPM.05.03.00-22-0066/18</v>
      </c>
      <c r="C2814" t="str">
        <f t="shared" si="43"/>
        <v>RPPM.05.03.00-22-0066/18</v>
      </c>
      <c r="D2814">
        <f>IF('tab2'!B2819="","",'tab2'!B2819)</f>
        <v>2</v>
      </c>
    </row>
    <row r="2815" spans="1:4" x14ac:dyDescent="0.25">
      <c r="A2815" t="str">
        <f>LEFT('tab2'!A2820,24)</f>
        <v>RPPM.05.03.00-22-0068/18</v>
      </c>
      <c r="B2815" t="str">
        <f>IF(AND(A2815="",D2815&lt;&gt;""),B2814,LEFT('tab2'!A2820,24))</f>
        <v>RPPM.05.03.00-22-0068/18</v>
      </c>
      <c r="C2815" t="str">
        <f t="shared" si="43"/>
        <v>RPPM.05.03.00-22-0068/18</v>
      </c>
      <c r="D2815" t="str">
        <f>IF('tab2'!B2820="","",'tab2'!B2820)</f>
        <v>WOJ.: POMORSKIE, POW.: Gdańsk, GM.: Gdańsk</v>
      </c>
    </row>
    <row r="2816" spans="1:4" x14ac:dyDescent="0.25">
      <c r="A2816" t="str">
        <f>LEFT('tab2'!A2821,24)</f>
        <v>RPPM.05.03.00-22-0068/18</v>
      </c>
      <c r="B2816" t="str">
        <f>IF(AND(A2816="",D2816&lt;&gt;""),B2815,LEFT('tab2'!A2821,24))</f>
        <v>RPPM.05.03.00-22-0068/18</v>
      </c>
      <c r="C2816" t="str">
        <f t="shared" si="43"/>
        <v>RPPM.05.03.00-22-0068/18</v>
      </c>
      <c r="D2816">
        <f>IF('tab2'!B2821="","",'tab2'!B2821)</f>
        <v>1</v>
      </c>
    </row>
    <row r="2817" spans="1:4" x14ac:dyDescent="0.25">
      <c r="A2817" t="str">
        <f>LEFT('tab2'!A2822,24)</f>
        <v>RPPM.05.03.00-22-0072/20</v>
      </c>
      <c r="B2817" t="str">
        <f>IF(AND(A2817="",D2817&lt;&gt;""),B2816,LEFT('tab2'!A2822,24))</f>
        <v>RPPM.05.03.00-22-0072/20</v>
      </c>
      <c r="C2817" t="str">
        <f t="shared" si="43"/>
        <v>RPPM.05.03.00-22-0072/20</v>
      </c>
      <c r="D2817" t="str">
        <f>IF('tab2'!B2822="","",'tab2'!B2822)</f>
        <v>WOJ.: POMORSKIE, POW.: chojnicki, GM.: Czersk</v>
      </c>
    </row>
    <row r="2818" spans="1:4" x14ac:dyDescent="0.25">
      <c r="A2818" t="str">
        <f>LEFT('tab2'!A2823,24)</f>
        <v>RPPM.05.03.00-22-0072/20</v>
      </c>
      <c r="B2818" t="str">
        <f>IF(AND(A2818="",D2818&lt;&gt;""),B2817,LEFT('tab2'!A2823,24))</f>
        <v>RPPM.05.03.00-22-0072/20</v>
      </c>
      <c r="C2818" t="str">
        <f t="shared" si="43"/>
        <v>RPPM.05.03.00-22-0072/20</v>
      </c>
      <c r="D2818">
        <f>IF('tab2'!B2823="","",'tab2'!B2823)</f>
        <v>1</v>
      </c>
    </row>
    <row r="2819" spans="1:4" x14ac:dyDescent="0.25">
      <c r="A2819" t="str">
        <f>LEFT('tab2'!A2824,24)</f>
        <v>RPPM.05.03.00-22-0073/18</v>
      </c>
      <c r="B2819" t="str">
        <f>IF(AND(A2819="",D2819&lt;&gt;""),B2818,LEFT('tab2'!A2824,24))</f>
        <v>RPPM.05.03.00-22-0073/18</v>
      </c>
      <c r="C2819" t="str">
        <f t="shared" ref="C2819:C2882" si="44">IF(D2819="","",B2819)</f>
        <v>RPPM.05.03.00-22-0073/18</v>
      </c>
      <c r="D2819" t="str">
        <f>IF('tab2'!B2824="","",'tab2'!B2824)</f>
        <v>WOJ.: POMORSKIE, POW.: wejherowski, GM.: Wejherowo - gmina wiejska</v>
      </c>
    </row>
    <row r="2820" spans="1:4" x14ac:dyDescent="0.25">
      <c r="A2820" t="str">
        <f>LEFT('tab2'!A2825,24)</f>
        <v>RPPM.05.03.00-22-0073/18</v>
      </c>
      <c r="B2820" t="str">
        <f>IF(AND(A2820="",D2820&lt;&gt;""),B2819,LEFT('tab2'!A2825,24))</f>
        <v>RPPM.05.03.00-22-0073/18</v>
      </c>
      <c r="C2820" t="str">
        <f t="shared" si="44"/>
        <v>RPPM.05.03.00-22-0073/18</v>
      </c>
      <c r="D2820">
        <f>IF('tab2'!B2825="","",'tab2'!B2825)</f>
        <v>1</v>
      </c>
    </row>
    <row r="2821" spans="1:4" x14ac:dyDescent="0.25">
      <c r="A2821" t="str">
        <f>LEFT('tab2'!A2826,24)</f>
        <v>RPPM.05.03.00-22-0075/18</v>
      </c>
      <c r="B2821" t="str">
        <f>IF(AND(A2821="",D2821&lt;&gt;""),B2820,LEFT('tab2'!A2826,24))</f>
        <v>RPPM.05.03.00-22-0075/18</v>
      </c>
      <c r="C2821" t="str">
        <f t="shared" si="44"/>
        <v>RPPM.05.03.00-22-0075/18</v>
      </c>
      <c r="D2821" t="str">
        <f>IF('tab2'!B2826="","",'tab2'!B2826)</f>
        <v>WOJ.: POMORSKIE, POW.: lęborski, GM.: Lębork</v>
      </c>
    </row>
    <row r="2822" spans="1:4" x14ac:dyDescent="0.25">
      <c r="A2822" t="str">
        <f>LEFT('tab2'!A2827,24)</f>
        <v>RPPM.05.03.00-22-0075/18</v>
      </c>
      <c r="B2822" t="str">
        <f>IF(AND(A2822="",D2822&lt;&gt;""),B2821,LEFT('tab2'!A2827,24))</f>
        <v>RPPM.05.03.00-22-0075/18</v>
      </c>
      <c r="C2822" t="str">
        <f t="shared" si="44"/>
        <v>RPPM.05.03.00-22-0075/18</v>
      </c>
      <c r="D2822">
        <f>IF('tab2'!B2827="","",'tab2'!B2827)</f>
        <v>1</v>
      </c>
    </row>
    <row r="2823" spans="1:4" x14ac:dyDescent="0.25">
      <c r="A2823" t="str">
        <f>LEFT('tab2'!A2828,24)</f>
        <v>RPPM.05.03.00-22-0077/18</v>
      </c>
      <c r="B2823" t="str">
        <f>IF(AND(A2823="",D2823&lt;&gt;""),B2822,LEFT('tab2'!A2828,24))</f>
        <v>RPPM.05.03.00-22-0077/18</v>
      </c>
      <c r="C2823" t="str">
        <f t="shared" si="44"/>
        <v>RPPM.05.03.00-22-0077/18</v>
      </c>
      <c r="D2823" t="str">
        <f>IF('tab2'!B2828="","",'tab2'!B2828)</f>
        <v>WOJ.: POMORSKIE, POW.: Gdańsk, GM.: Gdańsk</v>
      </c>
    </row>
    <row r="2824" spans="1:4" x14ac:dyDescent="0.25">
      <c r="A2824" t="str">
        <f>LEFT('tab2'!A2829,24)</f>
        <v>RPPM.05.03.00-22-0077/18</v>
      </c>
      <c r="B2824" t="str">
        <f>IF(AND(A2824="",D2824&lt;&gt;""),B2823,LEFT('tab2'!A2829,24))</f>
        <v>RPPM.05.03.00-22-0077/18</v>
      </c>
      <c r="C2824" t="str">
        <f t="shared" si="44"/>
        <v>RPPM.05.03.00-22-0077/18</v>
      </c>
      <c r="D2824">
        <f>IF('tab2'!B2829="","",'tab2'!B2829)</f>
        <v>1</v>
      </c>
    </row>
    <row r="2825" spans="1:4" x14ac:dyDescent="0.25">
      <c r="A2825" t="str">
        <f>LEFT('tab2'!A2830,24)</f>
        <v>RPPM.05.03.00-22-0079/18</v>
      </c>
      <c r="B2825" t="str">
        <f>IF(AND(A2825="",D2825&lt;&gt;""),B2824,LEFT('tab2'!A2830,24))</f>
        <v>RPPM.05.03.00-22-0079/18</v>
      </c>
      <c r="C2825" t="str">
        <f t="shared" si="44"/>
        <v>RPPM.05.03.00-22-0079/18</v>
      </c>
      <c r="D2825" t="str">
        <f>IF('tab2'!B2830="","",'tab2'!B2830)</f>
        <v>WOJ.: POMORSKIE, POW.: wejherowski, GM.: Linia</v>
      </c>
    </row>
    <row r="2826" spans="1:4" x14ac:dyDescent="0.25">
      <c r="A2826" t="str">
        <f>LEFT('tab2'!A2831,24)</f>
        <v>RPPM.05.03.00-22-0079/18</v>
      </c>
      <c r="B2826" t="str">
        <f>IF(AND(A2826="",D2826&lt;&gt;""),B2825,LEFT('tab2'!A2831,24))</f>
        <v>RPPM.05.03.00-22-0079/18</v>
      </c>
      <c r="C2826" t="str">
        <f t="shared" si="44"/>
        <v>RPPM.05.03.00-22-0079/18</v>
      </c>
      <c r="D2826">
        <f>IF('tab2'!B2831="","",'tab2'!B2831)</f>
        <v>1</v>
      </c>
    </row>
    <row r="2827" spans="1:4" x14ac:dyDescent="0.25">
      <c r="A2827" t="str">
        <f>LEFT('tab2'!A2832,24)</f>
        <v>RPPM.05.04.01-22-0001/18</v>
      </c>
      <c r="B2827" t="str">
        <f>IF(AND(A2827="",D2827&lt;&gt;""),B2826,LEFT('tab2'!A2832,24))</f>
        <v>RPPM.05.04.01-22-0001/18</v>
      </c>
      <c r="C2827" t="str">
        <f t="shared" si="44"/>
        <v>RPPM.05.04.01-22-0001/18</v>
      </c>
      <c r="D2827" t="str">
        <f>IF('tab2'!B2832="","",'tab2'!B2832)</f>
        <v>WOJ.: POMORSKIE, POW.: Gdańsk, GM.: Gdańsk</v>
      </c>
    </row>
    <row r="2828" spans="1:4" x14ac:dyDescent="0.25">
      <c r="A2828" t="str">
        <f>LEFT('tab2'!A2833,24)</f>
        <v/>
      </c>
      <c r="B2828" t="str">
        <f>IF(AND(A2828="",D2828&lt;&gt;""),B2827,LEFT('tab2'!A2833,24))</f>
        <v>RPPM.05.04.01-22-0001/18</v>
      </c>
      <c r="C2828" t="str">
        <f t="shared" si="44"/>
        <v>RPPM.05.04.01-22-0001/18</v>
      </c>
      <c r="D2828" t="str">
        <f>IF('tab2'!B2833="","",'tab2'!B2833)</f>
        <v>WOJ.: POMORSKIE, POW.: nowodworski, GM.: Stegna</v>
      </c>
    </row>
    <row r="2829" spans="1:4" x14ac:dyDescent="0.25">
      <c r="A2829" t="str">
        <f>LEFT('tab2'!A2834,24)</f>
        <v>RPPM.05.04.01-22-0001/18</v>
      </c>
      <c r="B2829" t="str">
        <f>IF(AND(A2829="",D2829&lt;&gt;""),B2828,LEFT('tab2'!A2834,24))</f>
        <v>RPPM.05.04.01-22-0001/18</v>
      </c>
      <c r="C2829" t="str">
        <f t="shared" si="44"/>
        <v>RPPM.05.04.01-22-0001/18</v>
      </c>
      <c r="D2829">
        <f>IF('tab2'!B2834="","",'tab2'!B2834)</f>
        <v>2</v>
      </c>
    </row>
    <row r="2830" spans="1:4" x14ac:dyDescent="0.25">
      <c r="A2830" t="str">
        <f>LEFT('tab2'!A2835,24)</f>
        <v>RPPM.05.04.01-22-0002/18</v>
      </c>
      <c r="B2830" t="str">
        <f>IF(AND(A2830="",D2830&lt;&gt;""),B2829,LEFT('tab2'!A2835,24))</f>
        <v>RPPM.05.04.01-22-0002/18</v>
      </c>
      <c r="C2830" t="str">
        <f t="shared" si="44"/>
        <v>RPPM.05.04.01-22-0002/18</v>
      </c>
      <c r="D2830" t="str">
        <f>IF('tab2'!B2835="","",'tab2'!B2835)</f>
        <v>WOJ.: POMORSKIE, POW.: Sopot</v>
      </c>
    </row>
    <row r="2831" spans="1:4" x14ac:dyDescent="0.25">
      <c r="A2831" t="str">
        <f>LEFT('tab2'!A2836,24)</f>
        <v>RPPM.05.04.01-22-0002/18</v>
      </c>
      <c r="B2831" t="str">
        <f>IF(AND(A2831="",D2831&lt;&gt;""),B2830,LEFT('tab2'!A2836,24))</f>
        <v>RPPM.05.04.01-22-0002/18</v>
      </c>
      <c r="C2831" t="str">
        <f t="shared" si="44"/>
        <v>RPPM.05.04.01-22-0002/18</v>
      </c>
      <c r="D2831">
        <f>IF('tab2'!B2836="","",'tab2'!B2836)</f>
        <v>1</v>
      </c>
    </row>
    <row r="2832" spans="1:4" x14ac:dyDescent="0.25">
      <c r="A2832" t="str">
        <f>LEFT('tab2'!A2837,24)</f>
        <v>RPPM.05.04.01-22-0003/18</v>
      </c>
      <c r="B2832" t="str">
        <f>IF(AND(A2832="",D2832&lt;&gt;""),B2831,LEFT('tab2'!A2837,24))</f>
        <v>RPPM.05.04.01-22-0003/18</v>
      </c>
      <c r="C2832" t="str">
        <f t="shared" si="44"/>
        <v>RPPM.05.04.01-22-0003/18</v>
      </c>
      <c r="D2832" t="str">
        <f>IF('tab2'!B2837="","",'tab2'!B2837)</f>
        <v>WOJ.: POMORSKIE, POW.: tczewski, GM.: Tczew</v>
      </c>
    </row>
    <row r="2833" spans="1:4" x14ac:dyDescent="0.25">
      <c r="A2833" t="str">
        <f>LEFT('tab2'!A2838,24)</f>
        <v/>
      </c>
      <c r="B2833" t="str">
        <f>IF(AND(A2833="",D2833&lt;&gt;""),B2832,LEFT('tab2'!A2838,24))</f>
        <v>RPPM.05.04.01-22-0003/18</v>
      </c>
      <c r="C2833" t="str">
        <f t="shared" si="44"/>
        <v>RPPM.05.04.01-22-0003/18</v>
      </c>
      <c r="D2833" t="str">
        <f>IF('tab2'!B2838="","",'tab2'!B2838)</f>
        <v>WOJ.: POMORSKIE, POW.: tczewski, GM.: Tczew - gmina wiejska</v>
      </c>
    </row>
    <row r="2834" spans="1:4" x14ac:dyDescent="0.25">
      <c r="A2834" t="str">
        <f>LEFT('tab2'!A2839,24)</f>
        <v>RPPM.05.04.01-22-0003/18</v>
      </c>
      <c r="B2834" t="str">
        <f>IF(AND(A2834="",D2834&lt;&gt;""),B2833,LEFT('tab2'!A2839,24))</f>
        <v>RPPM.05.04.01-22-0003/18</v>
      </c>
      <c r="C2834" t="str">
        <f t="shared" si="44"/>
        <v>RPPM.05.04.01-22-0003/18</v>
      </c>
      <c r="D2834">
        <f>IF('tab2'!B2839="","",'tab2'!B2839)</f>
        <v>2</v>
      </c>
    </row>
    <row r="2835" spans="1:4" x14ac:dyDescent="0.25">
      <c r="A2835" t="str">
        <f>LEFT('tab2'!A2840,24)</f>
        <v>RPPM.05.04.01-22-0004/18</v>
      </c>
      <c r="B2835" t="str">
        <f>IF(AND(A2835="",D2835&lt;&gt;""),B2834,LEFT('tab2'!A2840,24))</f>
        <v>RPPM.05.04.01-22-0004/18</v>
      </c>
      <c r="C2835" t="str">
        <f t="shared" si="44"/>
        <v>RPPM.05.04.01-22-0004/18</v>
      </c>
      <c r="D2835" t="str">
        <f>IF('tab2'!B2840="","",'tab2'!B2840)</f>
        <v>WOJ.: POMORSKIE, POW.: kartuski, GM.: Kartuzy</v>
      </c>
    </row>
    <row r="2836" spans="1:4" x14ac:dyDescent="0.25">
      <c r="A2836" t="str">
        <f>LEFT('tab2'!A2841,24)</f>
        <v/>
      </c>
      <c r="B2836" t="str">
        <f>IF(AND(A2836="",D2836&lt;&gt;""),B2835,LEFT('tab2'!A2841,24))</f>
        <v>RPPM.05.04.01-22-0004/18</v>
      </c>
      <c r="C2836" t="str">
        <f t="shared" si="44"/>
        <v>RPPM.05.04.01-22-0004/18</v>
      </c>
      <c r="D2836" t="str">
        <f>IF('tab2'!B2841="","",'tab2'!B2841)</f>
        <v>WOJ.: POMORSKIE, POW.: kartuski, GM.: Przodkowo</v>
      </c>
    </row>
    <row r="2837" spans="1:4" x14ac:dyDescent="0.25">
      <c r="A2837" t="str">
        <f>LEFT('tab2'!A2842,24)</f>
        <v/>
      </c>
      <c r="B2837" t="str">
        <f>IF(AND(A2837="",D2837&lt;&gt;""),B2836,LEFT('tab2'!A2842,24))</f>
        <v>RPPM.05.04.01-22-0004/18</v>
      </c>
      <c r="C2837" t="str">
        <f t="shared" si="44"/>
        <v>RPPM.05.04.01-22-0004/18</v>
      </c>
      <c r="D2837" t="str">
        <f>IF('tab2'!B2842="","",'tab2'!B2842)</f>
        <v>WOJ.: POMORSKIE, POW.: kartuski, GM.: Somonino</v>
      </c>
    </row>
    <row r="2838" spans="1:4" x14ac:dyDescent="0.25">
      <c r="A2838" t="str">
        <f>LEFT('tab2'!A2843,24)</f>
        <v/>
      </c>
      <c r="B2838" t="str">
        <f>IF(AND(A2838="",D2838&lt;&gt;""),B2837,LEFT('tab2'!A2843,24))</f>
        <v>RPPM.05.04.01-22-0004/18</v>
      </c>
      <c r="C2838" t="str">
        <f t="shared" si="44"/>
        <v>RPPM.05.04.01-22-0004/18</v>
      </c>
      <c r="D2838" t="str">
        <f>IF('tab2'!B2843="","",'tab2'!B2843)</f>
        <v>WOJ.: POMORSKIE, POW.: kartuski, GM.: Żukowo</v>
      </c>
    </row>
    <row r="2839" spans="1:4" x14ac:dyDescent="0.25">
      <c r="A2839" t="str">
        <f>LEFT('tab2'!A2844,24)</f>
        <v>RPPM.05.04.01-22-0004/18</v>
      </c>
      <c r="B2839" t="str">
        <f>IF(AND(A2839="",D2839&lt;&gt;""),B2838,LEFT('tab2'!A2844,24))</f>
        <v>RPPM.05.04.01-22-0004/18</v>
      </c>
      <c r="C2839" t="str">
        <f t="shared" si="44"/>
        <v>RPPM.05.04.01-22-0004/18</v>
      </c>
      <c r="D2839">
        <f>IF('tab2'!B2844="","",'tab2'!B2844)</f>
        <v>4</v>
      </c>
    </row>
    <row r="2840" spans="1:4" x14ac:dyDescent="0.25">
      <c r="A2840" t="str">
        <f>LEFT('tab2'!A2845,24)</f>
        <v>RPPM.05.04.01-22-0005/18</v>
      </c>
      <c r="B2840" t="str">
        <f>IF(AND(A2840="",D2840&lt;&gt;""),B2839,LEFT('tab2'!A2845,24))</f>
        <v>RPPM.05.04.01-22-0005/18</v>
      </c>
      <c r="C2840" t="str">
        <f t="shared" si="44"/>
        <v>RPPM.05.04.01-22-0005/18</v>
      </c>
      <c r="D2840" t="str">
        <f>IF('tab2'!B2845="","",'tab2'!B2845)</f>
        <v>WOJ.: POMORSKIE, POW.: gdański</v>
      </c>
    </row>
    <row r="2841" spans="1:4" x14ac:dyDescent="0.25">
      <c r="A2841" t="str">
        <f>LEFT('tab2'!A2846,24)</f>
        <v>RPPM.05.04.01-22-0005/18</v>
      </c>
      <c r="B2841" t="str">
        <f>IF(AND(A2841="",D2841&lt;&gt;""),B2840,LEFT('tab2'!A2846,24))</f>
        <v>RPPM.05.04.01-22-0005/18</v>
      </c>
      <c r="C2841" t="str">
        <f t="shared" si="44"/>
        <v>RPPM.05.04.01-22-0005/18</v>
      </c>
      <c r="D2841">
        <f>IF('tab2'!B2846="","",'tab2'!B2846)</f>
        <v>1</v>
      </c>
    </row>
    <row r="2842" spans="1:4" x14ac:dyDescent="0.25">
      <c r="A2842" t="str">
        <f>LEFT('tab2'!A2847,24)</f>
        <v>RPPM.05.04.01-22-0006/18</v>
      </c>
      <c r="B2842" t="str">
        <f>IF(AND(A2842="",D2842&lt;&gt;""),B2841,LEFT('tab2'!A2847,24))</f>
        <v>RPPM.05.04.01-22-0006/18</v>
      </c>
      <c r="C2842" t="str">
        <f t="shared" si="44"/>
        <v>RPPM.05.04.01-22-0006/18</v>
      </c>
      <c r="D2842" t="str">
        <f>IF('tab2'!B2847="","",'tab2'!B2847)</f>
        <v>WOJ.: POMORSKIE, POW.: Gdynia, GM.: Gdynia</v>
      </c>
    </row>
    <row r="2843" spans="1:4" x14ac:dyDescent="0.25">
      <c r="A2843" t="str">
        <f>LEFT('tab2'!A2848,24)</f>
        <v/>
      </c>
      <c r="B2843" t="str">
        <f>IF(AND(A2843="",D2843&lt;&gt;""),B2842,LEFT('tab2'!A2848,24))</f>
        <v>RPPM.05.04.01-22-0006/18</v>
      </c>
      <c r="C2843" t="str">
        <f t="shared" si="44"/>
        <v>RPPM.05.04.01-22-0006/18</v>
      </c>
      <c r="D2843" t="str">
        <f>IF('tab2'!B2848="","",'tab2'!B2848)</f>
        <v>WOJ.: POMORSKIE, POW.: pucki, GM.: Hel</v>
      </c>
    </row>
    <row r="2844" spans="1:4" x14ac:dyDescent="0.25">
      <c r="A2844" t="str">
        <f>LEFT('tab2'!A2849,24)</f>
        <v/>
      </c>
      <c r="B2844" t="str">
        <f>IF(AND(A2844="",D2844&lt;&gt;""),B2843,LEFT('tab2'!A2849,24))</f>
        <v>RPPM.05.04.01-22-0006/18</v>
      </c>
      <c r="C2844" t="str">
        <f t="shared" si="44"/>
        <v>RPPM.05.04.01-22-0006/18</v>
      </c>
      <c r="D2844" t="str">
        <f>IF('tab2'!B2849="","",'tab2'!B2849)</f>
        <v>WOJ.: POMORSKIE, POW.: pucki, GM.: Jastarnia</v>
      </c>
    </row>
    <row r="2845" spans="1:4" x14ac:dyDescent="0.25">
      <c r="A2845" t="str">
        <f>LEFT('tab2'!A2850,24)</f>
        <v/>
      </c>
      <c r="B2845" t="str">
        <f>IF(AND(A2845="",D2845&lt;&gt;""),B2844,LEFT('tab2'!A2850,24))</f>
        <v>RPPM.05.04.01-22-0006/18</v>
      </c>
      <c r="C2845" t="str">
        <f t="shared" si="44"/>
        <v>RPPM.05.04.01-22-0006/18</v>
      </c>
      <c r="D2845" t="str">
        <f>IF('tab2'!B2850="","",'tab2'!B2850)</f>
        <v>WOJ.: POMORSKIE, POW.: pucki, GM.: Kosakowo</v>
      </c>
    </row>
    <row r="2846" spans="1:4" x14ac:dyDescent="0.25">
      <c r="A2846" t="str">
        <f>LEFT('tab2'!A2851,24)</f>
        <v/>
      </c>
      <c r="B2846" t="str">
        <f>IF(AND(A2846="",D2846&lt;&gt;""),B2845,LEFT('tab2'!A2851,24))</f>
        <v>RPPM.05.04.01-22-0006/18</v>
      </c>
      <c r="C2846" t="str">
        <f t="shared" si="44"/>
        <v>RPPM.05.04.01-22-0006/18</v>
      </c>
      <c r="D2846" t="str">
        <f>IF('tab2'!B2851="","",'tab2'!B2851)</f>
        <v>WOJ.: POMORSKIE, POW.: pucki, GM.: Puck</v>
      </c>
    </row>
    <row r="2847" spans="1:4" x14ac:dyDescent="0.25">
      <c r="A2847" t="str">
        <f>LEFT('tab2'!A2852,24)</f>
        <v/>
      </c>
      <c r="B2847" t="str">
        <f>IF(AND(A2847="",D2847&lt;&gt;""),B2846,LEFT('tab2'!A2852,24))</f>
        <v>RPPM.05.04.01-22-0006/18</v>
      </c>
      <c r="C2847" t="str">
        <f t="shared" si="44"/>
        <v>RPPM.05.04.01-22-0006/18</v>
      </c>
      <c r="D2847" t="str">
        <f>IF('tab2'!B2852="","",'tab2'!B2852)</f>
        <v>WOJ.: POMORSKIE, POW.: pucki, GM.: Puck - gmina wiejska</v>
      </c>
    </row>
    <row r="2848" spans="1:4" x14ac:dyDescent="0.25">
      <c r="A2848" t="str">
        <f>LEFT('tab2'!A2853,24)</f>
        <v/>
      </c>
      <c r="B2848" t="str">
        <f>IF(AND(A2848="",D2848&lt;&gt;""),B2847,LEFT('tab2'!A2853,24))</f>
        <v>RPPM.05.04.01-22-0006/18</v>
      </c>
      <c r="C2848" t="str">
        <f t="shared" si="44"/>
        <v>RPPM.05.04.01-22-0006/18</v>
      </c>
      <c r="D2848" t="str">
        <f>IF('tab2'!B2853="","",'tab2'!B2853)</f>
        <v>WOJ.: POMORSKIE, POW.: pucki, GM.: Władysławowo</v>
      </c>
    </row>
    <row r="2849" spans="1:4" x14ac:dyDescent="0.25">
      <c r="A2849" t="str">
        <f>LEFT('tab2'!A2854,24)</f>
        <v/>
      </c>
      <c r="B2849" t="str">
        <f>IF(AND(A2849="",D2849&lt;&gt;""),B2848,LEFT('tab2'!A2854,24))</f>
        <v>RPPM.05.04.01-22-0006/18</v>
      </c>
      <c r="C2849" t="str">
        <f t="shared" si="44"/>
        <v>RPPM.05.04.01-22-0006/18</v>
      </c>
      <c r="D2849" t="str">
        <f>IF('tab2'!B2854="","",'tab2'!B2854)</f>
        <v>WOJ.: POMORSKIE, POW.: wejherowski, GM.: Luzino</v>
      </c>
    </row>
    <row r="2850" spans="1:4" x14ac:dyDescent="0.25">
      <c r="A2850" t="str">
        <f>LEFT('tab2'!A2855,24)</f>
        <v/>
      </c>
      <c r="B2850" t="str">
        <f>IF(AND(A2850="",D2850&lt;&gt;""),B2849,LEFT('tab2'!A2855,24))</f>
        <v>RPPM.05.04.01-22-0006/18</v>
      </c>
      <c r="C2850" t="str">
        <f t="shared" si="44"/>
        <v>RPPM.05.04.01-22-0006/18</v>
      </c>
      <c r="D2850" t="str">
        <f>IF('tab2'!B2855="","",'tab2'!B2855)</f>
        <v>WOJ.: POMORSKIE, POW.: wejherowski, GM.: Reda</v>
      </c>
    </row>
    <row r="2851" spans="1:4" x14ac:dyDescent="0.25">
      <c r="A2851" t="str">
        <f>LEFT('tab2'!A2856,24)</f>
        <v/>
      </c>
      <c r="B2851" t="str">
        <f>IF(AND(A2851="",D2851&lt;&gt;""),B2850,LEFT('tab2'!A2856,24))</f>
        <v>RPPM.05.04.01-22-0006/18</v>
      </c>
      <c r="C2851" t="str">
        <f t="shared" si="44"/>
        <v>RPPM.05.04.01-22-0006/18</v>
      </c>
      <c r="D2851" t="str">
        <f>IF('tab2'!B2856="","",'tab2'!B2856)</f>
        <v>WOJ.: POMORSKIE, POW.: wejherowski, GM.: Rumia</v>
      </c>
    </row>
    <row r="2852" spans="1:4" x14ac:dyDescent="0.25">
      <c r="A2852" t="str">
        <f>LEFT('tab2'!A2857,24)</f>
        <v/>
      </c>
      <c r="B2852" t="str">
        <f>IF(AND(A2852="",D2852&lt;&gt;""),B2851,LEFT('tab2'!A2857,24))</f>
        <v>RPPM.05.04.01-22-0006/18</v>
      </c>
      <c r="C2852" t="str">
        <f t="shared" si="44"/>
        <v>RPPM.05.04.01-22-0006/18</v>
      </c>
      <c r="D2852" t="str">
        <f>IF('tab2'!B2857="","",'tab2'!B2857)</f>
        <v>WOJ.: POMORSKIE, POW.: wejherowski, GM.: Szemud</v>
      </c>
    </row>
    <row r="2853" spans="1:4" x14ac:dyDescent="0.25">
      <c r="A2853" t="str">
        <f>LEFT('tab2'!A2858,24)</f>
        <v/>
      </c>
      <c r="B2853" t="str">
        <f>IF(AND(A2853="",D2853&lt;&gt;""),B2852,LEFT('tab2'!A2858,24))</f>
        <v>RPPM.05.04.01-22-0006/18</v>
      </c>
      <c r="C2853" t="str">
        <f t="shared" si="44"/>
        <v>RPPM.05.04.01-22-0006/18</v>
      </c>
      <c r="D2853" t="str">
        <f>IF('tab2'!B2858="","",'tab2'!B2858)</f>
        <v>WOJ.: POMORSKIE, POW.: wejherowski, GM.: Wejherowo</v>
      </c>
    </row>
    <row r="2854" spans="1:4" x14ac:dyDescent="0.25">
      <c r="A2854" t="str">
        <f>LEFT('tab2'!A2859,24)</f>
        <v/>
      </c>
      <c r="B2854" t="str">
        <f>IF(AND(A2854="",D2854&lt;&gt;""),B2853,LEFT('tab2'!A2859,24))</f>
        <v>RPPM.05.04.01-22-0006/18</v>
      </c>
      <c r="C2854" t="str">
        <f t="shared" si="44"/>
        <v>RPPM.05.04.01-22-0006/18</v>
      </c>
      <c r="D2854" t="str">
        <f>IF('tab2'!B2859="","",'tab2'!B2859)</f>
        <v>WOJ.: POMORSKIE, POW.: wejherowski, GM.: Wejherowo - gmina wiejska</v>
      </c>
    </row>
    <row r="2855" spans="1:4" x14ac:dyDescent="0.25">
      <c r="A2855" t="str">
        <f>LEFT('tab2'!A2860,24)</f>
        <v>RPPM.05.04.01-22-0006/18</v>
      </c>
      <c r="B2855" t="str">
        <f>IF(AND(A2855="",D2855&lt;&gt;""),B2854,LEFT('tab2'!A2860,24))</f>
        <v>RPPM.05.04.01-22-0006/18</v>
      </c>
      <c r="C2855" t="str">
        <f t="shared" si="44"/>
        <v>RPPM.05.04.01-22-0006/18</v>
      </c>
      <c r="D2855">
        <f>IF('tab2'!B2860="","",'tab2'!B2860)</f>
        <v>13</v>
      </c>
    </row>
    <row r="2856" spans="1:4" x14ac:dyDescent="0.25">
      <c r="A2856" t="str">
        <f>LEFT('tab2'!A2861,24)</f>
        <v>RPPM.05.04.02-22-0001/18</v>
      </c>
      <c r="B2856" t="str">
        <f>IF(AND(A2856="",D2856&lt;&gt;""),B2855,LEFT('tab2'!A2861,24))</f>
        <v>RPPM.05.04.02-22-0001/18</v>
      </c>
      <c r="C2856" t="str">
        <f t="shared" si="44"/>
        <v>RPPM.05.04.02-22-0001/18</v>
      </c>
      <c r="D2856" t="str">
        <f>IF('tab2'!B2861="","",'tab2'!B2861)</f>
        <v>WOJ.: POMORSKIE</v>
      </c>
    </row>
    <row r="2857" spans="1:4" x14ac:dyDescent="0.25">
      <c r="A2857" t="str">
        <f>LEFT('tab2'!A2862,24)</f>
        <v>RPPM.05.04.02-22-0001/18</v>
      </c>
      <c r="B2857" t="str">
        <f>IF(AND(A2857="",D2857&lt;&gt;""),B2856,LEFT('tab2'!A2862,24))</f>
        <v>RPPM.05.04.02-22-0001/18</v>
      </c>
      <c r="C2857" t="str">
        <f t="shared" si="44"/>
        <v>RPPM.05.04.02-22-0001/18</v>
      </c>
      <c r="D2857">
        <f>IF('tab2'!B2862="","",'tab2'!B2862)</f>
        <v>1</v>
      </c>
    </row>
    <row r="2858" spans="1:4" x14ac:dyDescent="0.25">
      <c r="A2858" t="str">
        <f>LEFT('tab2'!A2863,24)</f>
        <v>RPPM.05.04.02-22-0001/20</v>
      </c>
      <c r="B2858" t="str">
        <f>IF(AND(A2858="",D2858&lt;&gt;""),B2857,LEFT('tab2'!A2863,24))</f>
        <v>RPPM.05.04.02-22-0001/20</v>
      </c>
      <c r="C2858" t="str">
        <f t="shared" si="44"/>
        <v>RPPM.05.04.02-22-0001/20</v>
      </c>
      <c r="D2858" t="str">
        <f>IF('tab2'!B2863="","",'tab2'!B2863)</f>
        <v>WOJ.: POMORSKIE</v>
      </c>
    </row>
    <row r="2859" spans="1:4" x14ac:dyDescent="0.25">
      <c r="A2859" t="str">
        <f>LEFT('tab2'!A2864,24)</f>
        <v>RPPM.05.04.02-22-0001/20</v>
      </c>
      <c r="B2859" t="str">
        <f>IF(AND(A2859="",D2859&lt;&gt;""),B2858,LEFT('tab2'!A2864,24))</f>
        <v>RPPM.05.04.02-22-0001/20</v>
      </c>
      <c r="C2859" t="str">
        <f t="shared" si="44"/>
        <v>RPPM.05.04.02-22-0001/20</v>
      </c>
      <c r="D2859">
        <f>IF('tab2'!B2864="","",'tab2'!B2864)</f>
        <v>1</v>
      </c>
    </row>
    <row r="2860" spans="1:4" x14ac:dyDescent="0.25">
      <c r="A2860" t="str">
        <f>LEFT('tab2'!A2865,24)</f>
        <v>RPPM.05.04.02-22-0001/21</v>
      </c>
      <c r="B2860" t="str">
        <f>IF(AND(A2860="",D2860&lt;&gt;""),B2859,LEFT('tab2'!A2865,24))</f>
        <v>RPPM.05.04.02-22-0001/21</v>
      </c>
      <c r="C2860" t="str">
        <f t="shared" si="44"/>
        <v>RPPM.05.04.02-22-0001/21</v>
      </c>
      <c r="D2860" t="str">
        <f>IF('tab2'!B2865="","",'tab2'!B2865)</f>
        <v>WOJ.: POMORSKIE</v>
      </c>
    </row>
    <row r="2861" spans="1:4" x14ac:dyDescent="0.25">
      <c r="A2861" t="str">
        <f>LEFT('tab2'!A2866,24)</f>
        <v>RPPM.05.04.02-22-0001/21</v>
      </c>
      <c r="B2861" t="str">
        <f>IF(AND(A2861="",D2861&lt;&gt;""),B2860,LEFT('tab2'!A2866,24))</f>
        <v>RPPM.05.04.02-22-0001/21</v>
      </c>
      <c r="C2861" t="str">
        <f t="shared" si="44"/>
        <v>RPPM.05.04.02-22-0001/21</v>
      </c>
      <c r="D2861">
        <f>IF('tab2'!B2866="","",'tab2'!B2866)</f>
        <v>1</v>
      </c>
    </row>
    <row r="2862" spans="1:4" x14ac:dyDescent="0.25">
      <c r="A2862" t="str">
        <f>LEFT('tab2'!A2867,24)</f>
        <v>RPPM.05.04.02-22-0002/17</v>
      </c>
      <c r="B2862" t="str">
        <f>IF(AND(A2862="",D2862&lt;&gt;""),B2861,LEFT('tab2'!A2867,24))</f>
        <v>RPPM.05.04.02-22-0002/17</v>
      </c>
      <c r="C2862" t="str">
        <f t="shared" si="44"/>
        <v>RPPM.05.04.02-22-0002/17</v>
      </c>
      <c r="D2862" t="str">
        <f>IF('tab2'!B2867="","",'tab2'!B2867)</f>
        <v>WOJ.: POMORSKIE</v>
      </c>
    </row>
    <row r="2863" spans="1:4" x14ac:dyDescent="0.25">
      <c r="A2863" t="str">
        <f>LEFT('tab2'!A2868,24)</f>
        <v>RPPM.05.04.02-22-0002/17</v>
      </c>
      <c r="B2863" t="str">
        <f>IF(AND(A2863="",D2863&lt;&gt;""),B2862,LEFT('tab2'!A2868,24))</f>
        <v>RPPM.05.04.02-22-0002/17</v>
      </c>
      <c r="C2863" t="str">
        <f t="shared" si="44"/>
        <v>RPPM.05.04.02-22-0002/17</v>
      </c>
      <c r="D2863">
        <f>IF('tab2'!B2868="","",'tab2'!B2868)</f>
        <v>1</v>
      </c>
    </row>
    <row r="2864" spans="1:4" x14ac:dyDescent="0.25">
      <c r="A2864" t="str">
        <f>LEFT('tab2'!A2869,24)</f>
        <v>RPPM.05.04.02-22-0002/18</v>
      </c>
      <c r="B2864" t="str">
        <f>IF(AND(A2864="",D2864&lt;&gt;""),B2863,LEFT('tab2'!A2869,24))</f>
        <v>RPPM.05.04.02-22-0002/18</v>
      </c>
      <c r="C2864" t="str">
        <f t="shared" si="44"/>
        <v>RPPM.05.04.02-22-0002/18</v>
      </c>
      <c r="D2864" t="str">
        <f>IF('tab2'!B2869="","",'tab2'!B2869)</f>
        <v>WOJ.: POMORSKIE, POW.: bytowski</v>
      </c>
    </row>
    <row r="2865" spans="1:4" x14ac:dyDescent="0.25">
      <c r="A2865" t="str">
        <f>LEFT('tab2'!A2870,24)</f>
        <v/>
      </c>
      <c r="B2865" t="str">
        <f>IF(AND(A2865="",D2865&lt;&gt;""),B2864,LEFT('tab2'!A2870,24))</f>
        <v>RPPM.05.04.02-22-0002/18</v>
      </c>
      <c r="C2865" t="str">
        <f t="shared" si="44"/>
        <v>RPPM.05.04.02-22-0002/18</v>
      </c>
      <c r="D2865" t="str">
        <f>IF('tab2'!B2870="","",'tab2'!B2870)</f>
        <v>WOJ.: POMORSKIE, POW.: chojnicki</v>
      </c>
    </row>
    <row r="2866" spans="1:4" x14ac:dyDescent="0.25">
      <c r="A2866" t="str">
        <f>LEFT('tab2'!A2871,24)</f>
        <v/>
      </c>
      <c r="B2866" t="str">
        <f>IF(AND(A2866="",D2866&lt;&gt;""),B2865,LEFT('tab2'!A2871,24))</f>
        <v>RPPM.05.04.02-22-0002/18</v>
      </c>
      <c r="C2866" t="str">
        <f t="shared" si="44"/>
        <v>RPPM.05.04.02-22-0002/18</v>
      </c>
      <c r="D2866" t="str">
        <f>IF('tab2'!B2871="","",'tab2'!B2871)</f>
        <v>WOJ.: POMORSKIE, POW.: człuchowski</v>
      </c>
    </row>
    <row r="2867" spans="1:4" x14ac:dyDescent="0.25">
      <c r="A2867" t="str">
        <f>LEFT('tab2'!A2872,24)</f>
        <v/>
      </c>
      <c r="B2867" t="str">
        <f>IF(AND(A2867="",D2867&lt;&gt;""),B2866,LEFT('tab2'!A2872,24))</f>
        <v>RPPM.05.04.02-22-0002/18</v>
      </c>
      <c r="C2867" t="str">
        <f t="shared" si="44"/>
        <v>RPPM.05.04.02-22-0002/18</v>
      </c>
      <c r="D2867" t="str">
        <f>IF('tab2'!B2872="","",'tab2'!B2872)</f>
        <v>WOJ.: POMORSKIE, POW.: kartuski, GM.: Chmielno</v>
      </c>
    </row>
    <row r="2868" spans="1:4" x14ac:dyDescent="0.25">
      <c r="A2868" t="str">
        <f>LEFT('tab2'!A2873,24)</f>
        <v/>
      </c>
      <c r="B2868" t="str">
        <f>IF(AND(A2868="",D2868&lt;&gt;""),B2867,LEFT('tab2'!A2873,24))</f>
        <v>RPPM.05.04.02-22-0002/18</v>
      </c>
      <c r="C2868" t="str">
        <f t="shared" si="44"/>
        <v>RPPM.05.04.02-22-0002/18</v>
      </c>
      <c r="D2868" t="str">
        <f>IF('tab2'!B2873="","",'tab2'!B2873)</f>
        <v>WOJ.: POMORSKIE, POW.: kartuski, GM.: Sierakowice</v>
      </c>
    </row>
    <row r="2869" spans="1:4" x14ac:dyDescent="0.25">
      <c r="A2869" t="str">
        <f>LEFT('tab2'!A2874,24)</f>
        <v/>
      </c>
      <c r="B2869" t="str">
        <f>IF(AND(A2869="",D2869&lt;&gt;""),B2868,LEFT('tab2'!A2874,24))</f>
        <v>RPPM.05.04.02-22-0002/18</v>
      </c>
      <c r="C2869" t="str">
        <f t="shared" si="44"/>
        <v>RPPM.05.04.02-22-0002/18</v>
      </c>
      <c r="D2869" t="str">
        <f>IF('tab2'!B2874="","",'tab2'!B2874)</f>
        <v>WOJ.: POMORSKIE, POW.: kartuski, GM.: Stężyca</v>
      </c>
    </row>
    <row r="2870" spans="1:4" x14ac:dyDescent="0.25">
      <c r="A2870" t="str">
        <f>LEFT('tab2'!A2875,24)</f>
        <v/>
      </c>
      <c r="B2870" t="str">
        <f>IF(AND(A2870="",D2870&lt;&gt;""),B2869,LEFT('tab2'!A2875,24))</f>
        <v>RPPM.05.04.02-22-0002/18</v>
      </c>
      <c r="C2870" t="str">
        <f t="shared" si="44"/>
        <v>RPPM.05.04.02-22-0002/18</v>
      </c>
      <c r="D2870" t="str">
        <f>IF('tab2'!B2875="","",'tab2'!B2875)</f>
        <v>WOJ.: POMORSKIE, POW.: kartuski, GM.: Sulęczyno</v>
      </c>
    </row>
    <row r="2871" spans="1:4" x14ac:dyDescent="0.25">
      <c r="A2871" t="str">
        <f>LEFT('tab2'!A2876,24)</f>
        <v/>
      </c>
      <c r="B2871" t="str">
        <f>IF(AND(A2871="",D2871&lt;&gt;""),B2870,LEFT('tab2'!A2876,24))</f>
        <v>RPPM.05.04.02-22-0002/18</v>
      </c>
      <c r="C2871" t="str">
        <f t="shared" si="44"/>
        <v>RPPM.05.04.02-22-0002/18</v>
      </c>
      <c r="D2871" t="str">
        <f>IF('tab2'!B2876="","",'tab2'!B2876)</f>
        <v>WOJ.: POMORSKIE, POW.: kościerski</v>
      </c>
    </row>
    <row r="2872" spans="1:4" x14ac:dyDescent="0.25">
      <c r="A2872" t="str">
        <f>LEFT('tab2'!A2877,24)</f>
        <v/>
      </c>
      <c r="B2872" t="str">
        <f>IF(AND(A2872="",D2872&lt;&gt;""),B2871,LEFT('tab2'!A2877,24))</f>
        <v>RPPM.05.04.02-22-0002/18</v>
      </c>
      <c r="C2872" t="str">
        <f t="shared" si="44"/>
        <v>RPPM.05.04.02-22-0002/18</v>
      </c>
      <c r="D2872" t="str">
        <f>IF('tab2'!B2877="","",'tab2'!B2877)</f>
        <v>WOJ.: POMORSKIE, POW.: kwidzyński</v>
      </c>
    </row>
    <row r="2873" spans="1:4" x14ac:dyDescent="0.25">
      <c r="A2873" t="str">
        <f>LEFT('tab2'!A2878,24)</f>
        <v/>
      </c>
      <c r="B2873" t="str">
        <f>IF(AND(A2873="",D2873&lt;&gt;""),B2872,LEFT('tab2'!A2878,24))</f>
        <v>RPPM.05.04.02-22-0002/18</v>
      </c>
      <c r="C2873" t="str">
        <f t="shared" si="44"/>
        <v>RPPM.05.04.02-22-0002/18</v>
      </c>
      <c r="D2873" t="str">
        <f>IF('tab2'!B2878="","",'tab2'!B2878)</f>
        <v>WOJ.: POMORSKIE, POW.: lęborski</v>
      </c>
    </row>
    <row r="2874" spans="1:4" x14ac:dyDescent="0.25">
      <c r="A2874" t="str">
        <f>LEFT('tab2'!A2879,24)</f>
        <v/>
      </c>
      <c r="B2874" t="str">
        <f>IF(AND(A2874="",D2874&lt;&gt;""),B2873,LEFT('tab2'!A2879,24))</f>
        <v>RPPM.05.04.02-22-0002/18</v>
      </c>
      <c r="C2874" t="str">
        <f t="shared" si="44"/>
        <v>RPPM.05.04.02-22-0002/18</v>
      </c>
      <c r="D2874" t="str">
        <f>IF('tab2'!B2879="","",'tab2'!B2879)</f>
        <v>WOJ.: POMORSKIE, POW.: malborski</v>
      </c>
    </row>
    <row r="2875" spans="1:4" x14ac:dyDescent="0.25">
      <c r="A2875" t="str">
        <f>LEFT('tab2'!A2880,24)</f>
        <v/>
      </c>
      <c r="B2875" t="str">
        <f>IF(AND(A2875="",D2875&lt;&gt;""),B2874,LEFT('tab2'!A2880,24))</f>
        <v>RPPM.05.04.02-22-0002/18</v>
      </c>
      <c r="C2875" t="str">
        <f t="shared" si="44"/>
        <v>RPPM.05.04.02-22-0002/18</v>
      </c>
      <c r="D2875" t="str">
        <f>IF('tab2'!B2880="","",'tab2'!B2880)</f>
        <v>WOJ.: POMORSKIE, POW.: nowodworski, GM.: Krynica Morska</v>
      </c>
    </row>
    <row r="2876" spans="1:4" x14ac:dyDescent="0.25">
      <c r="A2876" t="str">
        <f>LEFT('tab2'!A2881,24)</f>
        <v/>
      </c>
      <c r="B2876" t="str">
        <f>IF(AND(A2876="",D2876&lt;&gt;""),B2875,LEFT('tab2'!A2881,24))</f>
        <v>RPPM.05.04.02-22-0002/18</v>
      </c>
      <c r="C2876" t="str">
        <f t="shared" si="44"/>
        <v>RPPM.05.04.02-22-0002/18</v>
      </c>
      <c r="D2876" t="str">
        <f>IF('tab2'!B2881="","",'tab2'!B2881)</f>
        <v>WOJ.: POMORSKIE, POW.: nowodworski, GM.: Nowy Dwór Gdański</v>
      </c>
    </row>
    <row r="2877" spans="1:4" x14ac:dyDescent="0.25">
      <c r="A2877" t="str">
        <f>LEFT('tab2'!A2882,24)</f>
        <v/>
      </c>
      <c r="B2877" t="str">
        <f>IF(AND(A2877="",D2877&lt;&gt;""),B2876,LEFT('tab2'!A2882,24))</f>
        <v>RPPM.05.04.02-22-0002/18</v>
      </c>
      <c r="C2877" t="str">
        <f t="shared" si="44"/>
        <v>RPPM.05.04.02-22-0002/18</v>
      </c>
      <c r="D2877" t="str">
        <f>IF('tab2'!B2882="","",'tab2'!B2882)</f>
        <v>WOJ.: POMORSKIE, POW.: nowodworski, GM.: Ostaszewo</v>
      </c>
    </row>
    <row r="2878" spans="1:4" x14ac:dyDescent="0.25">
      <c r="A2878" t="str">
        <f>LEFT('tab2'!A2883,24)</f>
        <v/>
      </c>
      <c r="B2878" t="str">
        <f>IF(AND(A2878="",D2878&lt;&gt;""),B2877,LEFT('tab2'!A2883,24))</f>
        <v>RPPM.05.04.02-22-0002/18</v>
      </c>
      <c r="C2878" t="str">
        <f t="shared" si="44"/>
        <v>RPPM.05.04.02-22-0002/18</v>
      </c>
      <c r="D2878" t="str">
        <f>IF('tab2'!B2883="","",'tab2'!B2883)</f>
        <v>WOJ.: POMORSKIE, POW.: nowodworski, GM.: Sztutowo</v>
      </c>
    </row>
    <row r="2879" spans="1:4" x14ac:dyDescent="0.25">
      <c r="A2879" t="str">
        <f>LEFT('tab2'!A2884,24)</f>
        <v/>
      </c>
      <c r="B2879" t="str">
        <f>IF(AND(A2879="",D2879&lt;&gt;""),B2878,LEFT('tab2'!A2884,24))</f>
        <v>RPPM.05.04.02-22-0002/18</v>
      </c>
      <c r="C2879" t="str">
        <f t="shared" si="44"/>
        <v>RPPM.05.04.02-22-0002/18</v>
      </c>
      <c r="D2879" t="str">
        <f>IF('tab2'!B2884="","",'tab2'!B2884)</f>
        <v>WOJ.: POMORSKIE, POW.: pucki, GM.: Krokowa</v>
      </c>
    </row>
    <row r="2880" spans="1:4" x14ac:dyDescent="0.25">
      <c r="A2880" t="str">
        <f>LEFT('tab2'!A2885,24)</f>
        <v/>
      </c>
      <c r="B2880" t="str">
        <f>IF(AND(A2880="",D2880&lt;&gt;""),B2879,LEFT('tab2'!A2885,24))</f>
        <v>RPPM.05.04.02-22-0002/18</v>
      </c>
      <c r="C2880" t="str">
        <f t="shared" si="44"/>
        <v>RPPM.05.04.02-22-0002/18</v>
      </c>
      <c r="D2880" t="str">
        <f>IF('tab2'!B2885="","",'tab2'!B2885)</f>
        <v>WOJ.: POMORSKIE, POW.: Słupsk, GM.: Słupsk</v>
      </c>
    </row>
    <row r="2881" spans="1:4" x14ac:dyDescent="0.25">
      <c r="A2881" t="str">
        <f>LEFT('tab2'!A2886,24)</f>
        <v/>
      </c>
      <c r="B2881" t="str">
        <f>IF(AND(A2881="",D2881&lt;&gt;""),B2880,LEFT('tab2'!A2886,24))</f>
        <v>RPPM.05.04.02-22-0002/18</v>
      </c>
      <c r="C2881" t="str">
        <f t="shared" si="44"/>
        <v>RPPM.05.04.02-22-0002/18</v>
      </c>
      <c r="D2881" t="str">
        <f>IF('tab2'!B2886="","",'tab2'!B2886)</f>
        <v>WOJ.: POMORSKIE, POW.: słupski</v>
      </c>
    </row>
    <row r="2882" spans="1:4" x14ac:dyDescent="0.25">
      <c r="A2882" t="str">
        <f>LEFT('tab2'!A2887,24)</f>
        <v/>
      </c>
      <c r="B2882" t="str">
        <f>IF(AND(A2882="",D2882&lt;&gt;""),B2881,LEFT('tab2'!A2887,24))</f>
        <v>RPPM.05.04.02-22-0002/18</v>
      </c>
      <c r="C2882" t="str">
        <f t="shared" si="44"/>
        <v>RPPM.05.04.02-22-0002/18</v>
      </c>
      <c r="D2882" t="str">
        <f>IF('tab2'!B2887="","",'tab2'!B2887)</f>
        <v>WOJ.: POMORSKIE, POW.: starogardzki</v>
      </c>
    </row>
    <row r="2883" spans="1:4" x14ac:dyDescent="0.25">
      <c r="A2883" t="str">
        <f>LEFT('tab2'!A2888,24)</f>
        <v/>
      </c>
      <c r="B2883" t="str">
        <f>IF(AND(A2883="",D2883&lt;&gt;""),B2882,LEFT('tab2'!A2888,24))</f>
        <v>RPPM.05.04.02-22-0002/18</v>
      </c>
      <c r="C2883" t="str">
        <f t="shared" ref="C2883:C2946" si="45">IF(D2883="","",B2883)</f>
        <v>RPPM.05.04.02-22-0002/18</v>
      </c>
      <c r="D2883" t="str">
        <f>IF('tab2'!B2888="","",'tab2'!B2888)</f>
        <v>WOJ.: POMORSKIE, POW.: sztumski</v>
      </c>
    </row>
    <row r="2884" spans="1:4" x14ac:dyDescent="0.25">
      <c r="A2884" t="str">
        <f>LEFT('tab2'!A2889,24)</f>
        <v/>
      </c>
      <c r="B2884" t="str">
        <f>IF(AND(A2884="",D2884&lt;&gt;""),B2883,LEFT('tab2'!A2889,24))</f>
        <v>RPPM.05.04.02-22-0002/18</v>
      </c>
      <c r="C2884" t="str">
        <f t="shared" si="45"/>
        <v>RPPM.05.04.02-22-0002/18</v>
      </c>
      <c r="D2884" t="str">
        <f>IF('tab2'!B2889="","",'tab2'!B2889)</f>
        <v>WOJ.: POMORSKIE, POW.: tczewski, GM.: Gniew</v>
      </c>
    </row>
    <row r="2885" spans="1:4" x14ac:dyDescent="0.25">
      <c r="A2885" t="str">
        <f>LEFT('tab2'!A2890,24)</f>
        <v/>
      </c>
      <c r="B2885" t="str">
        <f>IF(AND(A2885="",D2885&lt;&gt;""),B2884,LEFT('tab2'!A2890,24))</f>
        <v>RPPM.05.04.02-22-0002/18</v>
      </c>
      <c r="C2885" t="str">
        <f t="shared" si="45"/>
        <v>RPPM.05.04.02-22-0002/18</v>
      </c>
      <c r="D2885" t="str">
        <f>IF('tab2'!B2890="","",'tab2'!B2890)</f>
        <v>WOJ.: POMORSKIE, POW.: tczewski, GM.: Morzeszczyn</v>
      </c>
    </row>
    <row r="2886" spans="1:4" x14ac:dyDescent="0.25">
      <c r="A2886" t="str">
        <f>LEFT('tab2'!A2891,24)</f>
        <v/>
      </c>
      <c r="B2886" t="str">
        <f>IF(AND(A2886="",D2886&lt;&gt;""),B2885,LEFT('tab2'!A2891,24))</f>
        <v>RPPM.05.04.02-22-0002/18</v>
      </c>
      <c r="C2886" t="str">
        <f t="shared" si="45"/>
        <v>RPPM.05.04.02-22-0002/18</v>
      </c>
      <c r="D2886" t="str">
        <f>IF('tab2'!B2891="","",'tab2'!B2891)</f>
        <v>WOJ.: POMORSKIE, POW.: tczewski, GM.: Pelplin</v>
      </c>
    </row>
    <row r="2887" spans="1:4" x14ac:dyDescent="0.25">
      <c r="A2887" t="str">
        <f>LEFT('tab2'!A2892,24)</f>
        <v/>
      </c>
      <c r="B2887" t="str">
        <f>IF(AND(A2887="",D2887&lt;&gt;""),B2886,LEFT('tab2'!A2892,24))</f>
        <v>RPPM.05.04.02-22-0002/18</v>
      </c>
      <c r="C2887" t="str">
        <f t="shared" si="45"/>
        <v>RPPM.05.04.02-22-0002/18</v>
      </c>
      <c r="D2887" t="str">
        <f>IF('tab2'!B2892="","",'tab2'!B2892)</f>
        <v>WOJ.: POMORSKIE, POW.: tczewski, GM.: Subkowy</v>
      </c>
    </row>
    <row r="2888" spans="1:4" x14ac:dyDescent="0.25">
      <c r="A2888" t="str">
        <f>LEFT('tab2'!A2893,24)</f>
        <v/>
      </c>
      <c r="B2888" t="str">
        <f>IF(AND(A2888="",D2888&lt;&gt;""),B2887,LEFT('tab2'!A2893,24))</f>
        <v>RPPM.05.04.02-22-0002/18</v>
      </c>
      <c r="C2888" t="str">
        <f t="shared" si="45"/>
        <v>RPPM.05.04.02-22-0002/18</v>
      </c>
      <c r="D2888" t="str">
        <f>IF('tab2'!B2893="","",'tab2'!B2893)</f>
        <v>WOJ.: POMORSKIE, POW.: wejherowski, GM.: Choczewo</v>
      </c>
    </row>
    <row r="2889" spans="1:4" x14ac:dyDescent="0.25">
      <c r="A2889" t="str">
        <f>LEFT('tab2'!A2894,24)</f>
        <v/>
      </c>
      <c r="B2889" t="str">
        <f>IF(AND(A2889="",D2889&lt;&gt;""),B2888,LEFT('tab2'!A2894,24))</f>
        <v>RPPM.05.04.02-22-0002/18</v>
      </c>
      <c r="C2889" t="str">
        <f t="shared" si="45"/>
        <v>RPPM.05.04.02-22-0002/18</v>
      </c>
      <c r="D2889" t="str">
        <f>IF('tab2'!B2894="","",'tab2'!B2894)</f>
        <v>WOJ.: POMORSKIE, POW.: wejherowski, GM.: Gniewino</v>
      </c>
    </row>
    <row r="2890" spans="1:4" x14ac:dyDescent="0.25">
      <c r="A2890" t="str">
        <f>LEFT('tab2'!A2895,24)</f>
        <v/>
      </c>
      <c r="B2890" t="str">
        <f>IF(AND(A2890="",D2890&lt;&gt;""),B2889,LEFT('tab2'!A2895,24))</f>
        <v>RPPM.05.04.02-22-0002/18</v>
      </c>
      <c r="C2890" t="str">
        <f t="shared" si="45"/>
        <v>RPPM.05.04.02-22-0002/18</v>
      </c>
      <c r="D2890" t="str">
        <f>IF('tab2'!B2895="","",'tab2'!B2895)</f>
        <v>WOJ.: POMORSKIE, POW.: wejherowski, GM.: Linia</v>
      </c>
    </row>
    <row r="2891" spans="1:4" x14ac:dyDescent="0.25">
      <c r="A2891" t="str">
        <f>LEFT('tab2'!A2896,24)</f>
        <v/>
      </c>
      <c r="B2891" t="str">
        <f>IF(AND(A2891="",D2891&lt;&gt;""),B2890,LEFT('tab2'!A2896,24))</f>
        <v>RPPM.05.04.02-22-0002/18</v>
      </c>
      <c r="C2891" t="str">
        <f t="shared" si="45"/>
        <v>RPPM.05.04.02-22-0002/18</v>
      </c>
      <c r="D2891" t="str">
        <f>IF('tab2'!B2896="","",'tab2'!B2896)</f>
        <v>WOJ.: POMORSKIE, POW.: wejherowski, GM.: Łęczyce</v>
      </c>
    </row>
    <row r="2892" spans="1:4" x14ac:dyDescent="0.25">
      <c r="A2892" t="str">
        <f>LEFT('tab2'!A2897,24)</f>
        <v>RPPM.05.04.02-22-0002/18</v>
      </c>
      <c r="B2892" t="str">
        <f>IF(AND(A2892="",D2892&lt;&gt;""),B2891,LEFT('tab2'!A2897,24))</f>
        <v>RPPM.05.04.02-22-0002/18</v>
      </c>
      <c r="C2892" t="str">
        <f t="shared" si="45"/>
        <v>RPPM.05.04.02-22-0002/18</v>
      </c>
      <c r="D2892">
        <f>IF('tab2'!B2897="","",'tab2'!B2897)</f>
        <v>28</v>
      </c>
    </row>
    <row r="2893" spans="1:4" x14ac:dyDescent="0.25">
      <c r="A2893" t="str">
        <f>LEFT('tab2'!A2898,24)</f>
        <v>RPPM.05.04.02-22-0002/20</v>
      </c>
      <c r="B2893" t="str">
        <f>IF(AND(A2893="",D2893&lt;&gt;""),B2892,LEFT('tab2'!A2898,24))</f>
        <v>RPPM.05.04.02-22-0002/20</v>
      </c>
      <c r="C2893" t="str">
        <f t="shared" si="45"/>
        <v>RPPM.05.04.02-22-0002/20</v>
      </c>
      <c r="D2893" t="str">
        <f>IF('tab2'!B2898="","",'tab2'!B2898)</f>
        <v>WOJ.: POMORSKIE</v>
      </c>
    </row>
    <row r="2894" spans="1:4" x14ac:dyDescent="0.25">
      <c r="A2894" t="str">
        <f>LEFT('tab2'!A2899,24)</f>
        <v>RPPM.05.04.02-22-0002/20</v>
      </c>
      <c r="B2894" t="str">
        <f>IF(AND(A2894="",D2894&lt;&gt;""),B2893,LEFT('tab2'!A2899,24))</f>
        <v>RPPM.05.04.02-22-0002/20</v>
      </c>
      <c r="C2894" t="str">
        <f t="shared" si="45"/>
        <v>RPPM.05.04.02-22-0002/20</v>
      </c>
      <c r="D2894">
        <f>IF('tab2'!B2899="","",'tab2'!B2899)</f>
        <v>1</v>
      </c>
    </row>
    <row r="2895" spans="1:4" x14ac:dyDescent="0.25">
      <c r="A2895" t="str">
        <f>LEFT('tab2'!A2900,24)</f>
        <v>RPPM.05.04.02-22-0003/17</v>
      </c>
      <c r="B2895" t="str">
        <f>IF(AND(A2895="",D2895&lt;&gt;""),B2894,LEFT('tab2'!A2900,24))</f>
        <v>RPPM.05.04.02-22-0003/17</v>
      </c>
      <c r="C2895" t="str">
        <f t="shared" si="45"/>
        <v>RPPM.05.04.02-22-0003/17</v>
      </c>
      <c r="D2895" t="str">
        <f>IF('tab2'!B2900="","",'tab2'!B2900)</f>
        <v>WOJ.: POMORSKIE</v>
      </c>
    </row>
    <row r="2896" spans="1:4" x14ac:dyDescent="0.25">
      <c r="A2896" t="str">
        <f>LEFT('tab2'!A2901,24)</f>
        <v>RPPM.05.04.02-22-0003/17</v>
      </c>
      <c r="B2896" t="str">
        <f>IF(AND(A2896="",D2896&lt;&gt;""),B2895,LEFT('tab2'!A2901,24))</f>
        <v>RPPM.05.04.02-22-0003/17</v>
      </c>
      <c r="C2896" t="str">
        <f t="shared" si="45"/>
        <v>RPPM.05.04.02-22-0003/17</v>
      </c>
      <c r="D2896">
        <f>IF('tab2'!B2901="","",'tab2'!B2901)</f>
        <v>1</v>
      </c>
    </row>
    <row r="2897" spans="1:4" x14ac:dyDescent="0.25">
      <c r="A2897" t="str">
        <f>LEFT('tab2'!A2902,24)</f>
        <v>RPPM.05.04.02-22-0005/17</v>
      </c>
      <c r="B2897" t="str">
        <f>IF(AND(A2897="",D2897&lt;&gt;""),B2896,LEFT('tab2'!A2902,24))</f>
        <v>RPPM.05.04.02-22-0005/17</v>
      </c>
      <c r="C2897" t="str">
        <f t="shared" si="45"/>
        <v>RPPM.05.04.02-22-0005/17</v>
      </c>
      <c r="D2897" t="str">
        <f>IF('tab2'!B2902="","",'tab2'!B2902)</f>
        <v>WOJ.: POMORSKIE</v>
      </c>
    </row>
    <row r="2898" spans="1:4" x14ac:dyDescent="0.25">
      <c r="A2898" t="str">
        <f>LEFT('tab2'!A2903,24)</f>
        <v>RPPM.05.04.02-22-0005/17</v>
      </c>
      <c r="B2898" t="str">
        <f>IF(AND(A2898="",D2898&lt;&gt;""),B2897,LEFT('tab2'!A2903,24))</f>
        <v>RPPM.05.04.02-22-0005/17</v>
      </c>
      <c r="C2898" t="str">
        <f t="shared" si="45"/>
        <v>RPPM.05.04.02-22-0005/17</v>
      </c>
      <c r="D2898">
        <f>IF('tab2'!B2903="","",'tab2'!B2903)</f>
        <v>1</v>
      </c>
    </row>
    <row r="2899" spans="1:4" x14ac:dyDescent="0.25">
      <c r="A2899" t="str">
        <f>LEFT('tab2'!A2904,24)</f>
        <v>RPPM.05.04.02-22-0007/17</v>
      </c>
      <c r="B2899" t="str">
        <f>IF(AND(A2899="",D2899&lt;&gt;""),B2898,LEFT('tab2'!A2904,24))</f>
        <v>RPPM.05.04.02-22-0007/17</v>
      </c>
      <c r="C2899" t="str">
        <f t="shared" si="45"/>
        <v>RPPM.05.04.02-22-0007/17</v>
      </c>
      <c r="D2899" t="str">
        <f>IF('tab2'!B2904="","",'tab2'!B2904)</f>
        <v>WOJ.: POMORSKIE</v>
      </c>
    </row>
    <row r="2900" spans="1:4" x14ac:dyDescent="0.25">
      <c r="A2900" t="str">
        <f>LEFT('tab2'!A2905,24)</f>
        <v>RPPM.05.04.02-22-0007/17</v>
      </c>
      <c r="B2900" t="str">
        <f>IF(AND(A2900="",D2900&lt;&gt;""),B2899,LEFT('tab2'!A2905,24))</f>
        <v>RPPM.05.04.02-22-0007/17</v>
      </c>
      <c r="C2900" t="str">
        <f t="shared" si="45"/>
        <v>RPPM.05.04.02-22-0007/17</v>
      </c>
      <c r="D2900">
        <f>IF('tab2'!B2905="","",'tab2'!B2905)</f>
        <v>1</v>
      </c>
    </row>
    <row r="2901" spans="1:4" x14ac:dyDescent="0.25">
      <c r="A2901" t="str">
        <f>LEFT('tab2'!A2906,24)</f>
        <v>RPPM.05.04.02-22-0008/17</v>
      </c>
      <c r="B2901" t="str">
        <f>IF(AND(A2901="",D2901&lt;&gt;""),B2900,LEFT('tab2'!A2906,24))</f>
        <v>RPPM.05.04.02-22-0008/17</v>
      </c>
      <c r="C2901" t="str">
        <f t="shared" si="45"/>
        <v>RPPM.05.04.02-22-0008/17</v>
      </c>
      <c r="D2901" t="str">
        <f>IF('tab2'!B2906="","",'tab2'!B2906)</f>
        <v>WOJ.: POMORSKIE</v>
      </c>
    </row>
    <row r="2902" spans="1:4" x14ac:dyDescent="0.25">
      <c r="A2902" t="str">
        <f>LEFT('tab2'!A2907,24)</f>
        <v>RPPM.05.04.02-22-0008/17</v>
      </c>
      <c r="B2902" t="str">
        <f>IF(AND(A2902="",D2902&lt;&gt;""),B2901,LEFT('tab2'!A2907,24))</f>
        <v>RPPM.05.04.02-22-0008/17</v>
      </c>
      <c r="C2902" t="str">
        <f t="shared" si="45"/>
        <v>RPPM.05.04.02-22-0008/17</v>
      </c>
      <c r="D2902">
        <f>IF('tab2'!B2907="","",'tab2'!B2907)</f>
        <v>1</v>
      </c>
    </row>
    <row r="2903" spans="1:4" x14ac:dyDescent="0.25">
      <c r="A2903" t="str">
        <f>LEFT('tab2'!A2908,24)</f>
        <v>RPPM.05.04.02-22-0009/17</v>
      </c>
      <c r="B2903" t="str">
        <f>IF(AND(A2903="",D2903&lt;&gt;""),B2902,LEFT('tab2'!A2908,24))</f>
        <v>RPPM.05.04.02-22-0009/17</v>
      </c>
      <c r="C2903" t="str">
        <f t="shared" si="45"/>
        <v>RPPM.05.04.02-22-0009/17</v>
      </c>
      <c r="D2903" t="str">
        <f>IF('tab2'!B2908="","",'tab2'!B2908)</f>
        <v>WOJ.: POMORSKIE</v>
      </c>
    </row>
    <row r="2904" spans="1:4" x14ac:dyDescent="0.25">
      <c r="A2904" t="str">
        <f>LEFT('tab2'!A2909,24)</f>
        <v>RPPM.05.04.02-22-0009/17</v>
      </c>
      <c r="B2904" t="str">
        <f>IF(AND(A2904="",D2904&lt;&gt;""),B2903,LEFT('tab2'!A2909,24))</f>
        <v>RPPM.05.04.02-22-0009/17</v>
      </c>
      <c r="C2904" t="str">
        <f t="shared" si="45"/>
        <v>RPPM.05.04.02-22-0009/17</v>
      </c>
      <c r="D2904">
        <f>IF('tab2'!B2909="","",'tab2'!B2909)</f>
        <v>1</v>
      </c>
    </row>
    <row r="2905" spans="1:4" x14ac:dyDescent="0.25">
      <c r="A2905" t="str">
        <f>LEFT('tab2'!A2910,24)</f>
        <v>RPPM.05.04.02-22-0012/17</v>
      </c>
      <c r="B2905" t="str">
        <f>IF(AND(A2905="",D2905&lt;&gt;""),B2904,LEFT('tab2'!A2910,24))</f>
        <v>RPPM.05.04.02-22-0012/17</v>
      </c>
      <c r="C2905" t="str">
        <f t="shared" si="45"/>
        <v>RPPM.05.04.02-22-0012/17</v>
      </c>
      <c r="D2905" t="str">
        <f>IF('tab2'!B2910="","",'tab2'!B2910)</f>
        <v>WOJ.: POMORSKIE, POW.: słupski, GM.: Potęgowo</v>
      </c>
    </row>
    <row r="2906" spans="1:4" x14ac:dyDescent="0.25">
      <c r="A2906" t="str">
        <f>LEFT('tab2'!A2911,24)</f>
        <v>RPPM.05.04.02-22-0012/17</v>
      </c>
      <c r="B2906" t="str">
        <f>IF(AND(A2906="",D2906&lt;&gt;""),B2905,LEFT('tab2'!A2911,24))</f>
        <v>RPPM.05.04.02-22-0012/17</v>
      </c>
      <c r="C2906" t="str">
        <f t="shared" si="45"/>
        <v>RPPM.05.04.02-22-0012/17</v>
      </c>
      <c r="D2906">
        <f>IF('tab2'!B2911="","",'tab2'!B2911)</f>
        <v>1</v>
      </c>
    </row>
    <row r="2907" spans="1:4" x14ac:dyDescent="0.25">
      <c r="A2907" t="str">
        <f>LEFT('tab2'!A2912,24)</f>
        <v>RPPM.05.04.02-22-0013/17</v>
      </c>
      <c r="B2907" t="str">
        <f>IF(AND(A2907="",D2907&lt;&gt;""),B2906,LEFT('tab2'!A2912,24))</f>
        <v>RPPM.05.04.02-22-0013/17</v>
      </c>
      <c r="C2907" t="str">
        <f t="shared" si="45"/>
        <v>RPPM.05.04.02-22-0013/17</v>
      </c>
      <c r="D2907" t="str">
        <f>IF('tab2'!B2912="","",'tab2'!B2912)</f>
        <v>WOJ.: POMORSKIE, POW.: Gdańsk, GM.: Gdańsk</v>
      </c>
    </row>
    <row r="2908" spans="1:4" x14ac:dyDescent="0.25">
      <c r="A2908" t="str">
        <f>LEFT('tab2'!A2913,24)</f>
        <v>RPPM.05.04.02-22-0013/17</v>
      </c>
      <c r="B2908" t="str">
        <f>IF(AND(A2908="",D2908&lt;&gt;""),B2907,LEFT('tab2'!A2913,24))</f>
        <v>RPPM.05.04.02-22-0013/17</v>
      </c>
      <c r="C2908" t="str">
        <f t="shared" si="45"/>
        <v>RPPM.05.04.02-22-0013/17</v>
      </c>
      <c r="D2908">
        <f>IF('tab2'!B2913="","",'tab2'!B2913)</f>
        <v>1</v>
      </c>
    </row>
    <row r="2909" spans="1:4" x14ac:dyDescent="0.25">
      <c r="A2909" t="str">
        <f>LEFT('tab2'!A2914,24)</f>
        <v>RPPM.05.04.02-22-0015/17</v>
      </c>
      <c r="B2909" t="str">
        <f>IF(AND(A2909="",D2909&lt;&gt;""),B2908,LEFT('tab2'!A2914,24))</f>
        <v>RPPM.05.04.02-22-0015/17</v>
      </c>
      <c r="C2909" t="str">
        <f t="shared" si="45"/>
        <v>RPPM.05.04.02-22-0015/17</v>
      </c>
      <c r="D2909" t="str">
        <f>IF('tab2'!B2914="","",'tab2'!B2914)</f>
        <v>WOJ.: POMORSKIE, POW.: Gdańsk, GM.: Gdańsk</v>
      </c>
    </row>
    <row r="2910" spans="1:4" x14ac:dyDescent="0.25">
      <c r="A2910" t="str">
        <f>LEFT('tab2'!A2915,24)</f>
        <v/>
      </c>
      <c r="B2910" t="str">
        <f>IF(AND(A2910="",D2910&lt;&gt;""),B2909,LEFT('tab2'!A2915,24))</f>
        <v>RPPM.05.04.02-22-0015/17</v>
      </c>
      <c r="C2910" t="str">
        <f t="shared" si="45"/>
        <v>RPPM.05.04.02-22-0015/17</v>
      </c>
      <c r="D2910" t="str">
        <f>IF('tab2'!B2915="","",'tab2'!B2915)</f>
        <v>WOJ.: POMORSKIE, POW.: Gdynia, GM.: Gdynia</v>
      </c>
    </row>
    <row r="2911" spans="1:4" x14ac:dyDescent="0.25">
      <c r="A2911" t="str">
        <f>LEFT('tab2'!A2916,24)</f>
        <v/>
      </c>
      <c r="B2911" t="str">
        <f>IF(AND(A2911="",D2911&lt;&gt;""),B2910,LEFT('tab2'!A2916,24))</f>
        <v>RPPM.05.04.02-22-0015/17</v>
      </c>
      <c r="C2911" t="str">
        <f t="shared" si="45"/>
        <v>RPPM.05.04.02-22-0015/17</v>
      </c>
      <c r="D2911" t="str">
        <f>IF('tab2'!B2916="","",'tab2'!B2916)</f>
        <v>WOJ.: POMORSKIE, POW.: pucki, GM.: Puck</v>
      </c>
    </row>
    <row r="2912" spans="1:4" x14ac:dyDescent="0.25">
      <c r="A2912" t="str">
        <f>LEFT('tab2'!A2917,24)</f>
        <v/>
      </c>
      <c r="B2912" t="str">
        <f>IF(AND(A2912="",D2912&lt;&gt;""),B2911,LEFT('tab2'!A2917,24))</f>
        <v>RPPM.05.04.02-22-0015/17</v>
      </c>
      <c r="C2912" t="str">
        <f t="shared" si="45"/>
        <v>RPPM.05.04.02-22-0015/17</v>
      </c>
      <c r="D2912" t="str">
        <f>IF('tab2'!B2917="","",'tab2'!B2917)</f>
        <v>WOJ.: POMORSKIE, POW.: pucki, GM.: Puck - gmina wiejska</v>
      </c>
    </row>
    <row r="2913" spans="1:4" x14ac:dyDescent="0.25">
      <c r="A2913" t="str">
        <f>LEFT('tab2'!A2918,24)</f>
        <v/>
      </c>
      <c r="B2913" t="str">
        <f>IF(AND(A2913="",D2913&lt;&gt;""),B2912,LEFT('tab2'!A2918,24))</f>
        <v>RPPM.05.04.02-22-0015/17</v>
      </c>
      <c r="C2913" t="str">
        <f t="shared" si="45"/>
        <v>RPPM.05.04.02-22-0015/17</v>
      </c>
      <c r="D2913" t="str">
        <f>IF('tab2'!B2918="","",'tab2'!B2918)</f>
        <v>WOJ.: POMORSKIE, POW.: pucki, GM.: Władysławowo</v>
      </c>
    </row>
    <row r="2914" spans="1:4" x14ac:dyDescent="0.25">
      <c r="A2914" t="str">
        <f>LEFT('tab2'!A2919,24)</f>
        <v>RPPM.05.04.02-22-0015/17</v>
      </c>
      <c r="B2914" t="str">
        <f>IF(AND(A2914="",D2914&lt;&gt;""),B2913,LEFT('tab2'!A2919,24))</f>
        <v>RPPM.05.04.02-22-0015/17</v>
      </c>
      <c r="C2914" t="str">
        <f t="shared" si="45"/>
        <v>RPPM.05.04.02-22-0015/17</v>
      </c>
      <c r="D2914">
        <f>IF('tab2'!B2919="","",'tab2'!B2919)</f>
        <v>5</v>
      </c>
    </row>
    <row r="2915" spans="1:4" x14ac:dyDescent="0.25">
      <c r="A2915" t="str">
        <f>LEFT('tab2'!A2920,24)</f>
        <v>RPPM.05.04.02-22-0016/17</v>
      </c>
      <c r="B2915" t="str">
        <f>IF(AND(A2915="",D2915&lt;&gt;""),B2914,LEFT('tab2'!A2920,24))</f>
        <v>RPPM.05.04.02-22-0016/17</v>
      </c>
      <c r="C2915" t="str">
        <f t="shared" si="45"/>
        <v>RPPM.05.04.02-22-0016/17</v>
      </c>
      <c r="D2915" t="str">
        <f>IF('tab2'!B2920="","",'tab2'!B2920)</f>
        <v>WOJ.: POMORSKIE, POW.: tczewski, GM.: Tczew</v>
      </c>
    </row>
    <row r="2916" spans="1:4" x14ac:dyDescent="0.25">
      <c r="A2916" t="str">
        <f>LEFT('tab2'!A2921,24)</f>
        <v>RPPM.05.04.02-22-0016/17</v>
      </c>
      <c r="B2916" t="str">
        <f>IF(AND(A2916="",D2916&lt;&gt;""),B2915,LEFT('tab2'!A2921,24))</f>
        <v>RPPM.05.04.02-22-0016/17</v>
      </c>
      <c r="C2916" t="str">
        <f t="shared" si="45"/>
        <v>RPPM.05.04.02-22-0016/17</v>
      </c>
      <c r="D2916">
        <f>IF('tab2'!B2921="","",'tab2'!B2921)</f>
        <v>1</v>
      </c>
    </row>
    <row r="2917" spans="1:4" x14ac:dyDescent="0.25">
      <c r="A2917" t="str">
        <f>LEFT('tab2'!A2922,24)</f>
        <v>RPPM.05.04.02-22-0018/17</v>
      </c>
      <c r="B2917" t="str">
        <f>IF(AND(A2917="",D2917&lt;&gt;""),B2916,LEFT('tab2'!A2922,24))</f>
        <v>RPPM.05.04.02-22-0018/17</v>
      </c>
      <c r="C2917" t="str">
        <f t="shared" si="45"/>
        <v>RPPM.05.04.02-22-0018/17</v>
      </c>
      <c r="D2917" t="str">
        <f>IF('tab2'!B2922="","",'tab2'!B2922)</f>
        <v>WOJ.: POMORSKIE, POW.: tczewski, GM.: Gniew</v>
      </c>
    </row>
    <row r="2918" spans="1:4" x14ac:dyDescent="0.25">
      <c r="A2918" t="str">
        <f>LEFT('tab2'!A2923,24)</f>
        <v/>
      </c>
      <c r="B2918" t="str">
        <f>IF(AND(A2918="",D2918&lt;&gt;""),B2917,LEFT('tab2'!A2923,24))</f>
        <v>RPPM.05.04.02-22-0018/17</v>
      </c>
      <c r="C2918" t="str">
        <f t="shared" si="45"/>
        <v>RPPM.05.04.02-22-0018/17</v>
      </c>
      <c r="D2918" t="str">
        <f>IF('tab2'!B2923="","",'tab2'!B2923)</f>
        <v>WOJ.: POMORSKIE, POW.: tczewski, GM.: Morzeszczyn</v>
      </c>
    </row>
    <row r="2919" spans="1:4" x14ac:dyDescent="0.25">
      <c r="A2919" t="str">
        <f>LEFT('tab2'!A2924,24)</f>
        <v/>
      </c>
      <c r="B2919" t="str">
        <f>IF(AND(A2919="",D2919&lt;&gt;""),B2918,LEFT('tab2'!A2924,24))</f>
        <v>RPPM.05.04.02-22-0018/17</v>
      </c>
      <c r="C2919" t="str">
        <f t="shared" si="45"/>
        <v>RPPM.05.04.02-22-0018/17</v>
      </c>
      <c r="D2919" t="str">
        <f>IF('tab2'!B2924="","",'tab2'!B2924)</f>
        <v>WOJ.: POMORSKIE, POW.: tczewski, GM.: Pelplin</v>
      </c>
    </row>
    <row r="2920" spans="1:4" x14ac:dyDescent="0.25">
      <c r="A2920" t="str">
        <f>LEFT('tab2'!A2925,24)</f>
        <v/>
      </c>
      <c r="B2920" t="str">
        <f>IF(AND(A2920="",D2920&lt;&gt;""),B2919,LEFT('tab2'!A2925,24))</f>
        <v>RPPM.05.04.02-22-0018/17</v>
      </c>
      <c r="C2920" t="str">
        <f t="shared" si="45"/>
        <v>RPPM.05.04.02-22-0018/17</v>
      </c>
      <c r="D2920" t="str">
        <f>IF('tab2'!B2925="","",'tab2'!B2925)</f>
        <v>WOJ.: POMORSKIE, POW.: tczewski, GM.: Subkowy</v>
      </c>
    </row>
    <row r="2921" spans="1:4" x14ac:dyDescent="0.25">
      <c r="A2921" t="str">
        <f>LEFT('tab2'!A2926,24)</f>
        <v/>
      </c>
      <c r="B2921" t="str">
        <f>IF(AND(A2921="",D2921&lt;&gt;""),B2920,LEFT('tab2'!A2926,24))</f>
        <v>RPPM.05.04.02-22-0018/17</v>
      </c>
      <c r="C2921" t="str">
        <f t="shared" si="45"/>
        <v>RPPM.05.04.02-22-0018/17</v>
      </c>
      <c r="D2921" t="str">
        <f>IF('tab2'!B2926="","",'tab2'!B2926)</f>
        <v>WOJ.: POMORSKIE, POW.: tczewski, GM.: Tczew</v>
      </c>
    </row>
    <row r="2922" spans="1:4" x14ac:dyDescent="0.25">
      <c r="A2922" t="str">
        <f>LEFT('tab2'!A2927,24)</f>
        <v/>
      </c>
      <c r="B2922" t="str">
        <f>IF(AND(A2922="",D2922&lt;&gt;""),B2921,LEFT('tab2'!A2927,24))</f>
        <v>RPPM.05.04.02-22-0018/17</v>
      </c>
      <c r="C2922" t="str">
        <f t="shared" si="45"/>
        <v>RPPM.05.04.02-22-0018/17</v>
      </c>
      <c r="D2922" t="str">
        <f>IF('tab2'!B2927="","",'tab2'!B2927)</f>
        <v>WOJ.: POMORSKIE, POW.: tczewski, GM.: Tczew - gmina wiejska</v>
      </c>
    </row>
    <row r="2923" spans="1:4" x14ac:dyDescent="0.25">
      <c r="A2923" t="str">
        <f>LEFT('tab2'!A2928,24)</f>
        <v>RPPM.05.04.02-22-0018/17</v>
      </c>
      <c r="B2923" t="str">
        <f>IF(AND(A2923="",D2923&lt;&gt;""),B2922,LEFT('tab2'!A2928,24))</f>
        <v>RPPM.05.04.02-22-0018/17</v>
      </c>
      <c r="C2923" t="str">
        <f t="shared" si="45"/>
        <v>RPPM.05.04.02-22-0018/17</v>
      </c>
      <c r="D2923">
        <f>IF('tab2'!B2928="","",'tab2'!B2928)</f>
        <v>6</v>
      </c>
    </row>
    <row r="2924" spans="1:4" x14ac:dyDescent="0.25">
      <c r="A2924" t="str">
        <f>LEFT('tab2'!A2929,24)</f>
        <v>RPPM.05.04.02-22-0019/17</v>
      </c>
      <c r="B2924" t="str">
        <f>IF(AND(A2924="",D2924&lt;&gt;""),B2923,LEFT('tab2'!A2929,24))</f>
        <v>RPPM.05.04.02-22-0019/17</v>
      </c>
      <c r="C2924" t="str">
        <f t="shared" si="45"/>
        <v>RPPM.05.04.02-22-0019/17</v>
      </c>
      <c r="D2924" t="str">
        <f>IF('tab2'!B2929="","",'tab2'!B2929)</f>
        <v>WOJ.: POMORSKIE, POW.: tczewski, GM.: Pelplin</v>
      </c>
    </row>
    <row r="2925" spans="1:4" x14ac:dyDescent="0.25">
      <c r="A2925" t="str">
        <f>LEFT('tab2'!A2930,24)</f>
        <v>RPPM.05.04.02-22-0019/17</v>
      </c>
      <c r="B2925" t="str">
        <f>IF(AND(A2925="",D2925&lt;&gt;""),B2924,LEFT('tab2'!A2930,24))</f>
        <v>RPPM.05.04.02-22-0019/17</v>
      </c>
      <c r="C2925" t="str">
        <f t="shared" si="45"/>
        <v>RPPM.05.04.02-22-0019/17</v>
      </c>
      <c r="D2925">
        <f>IF('tab2'!B2930="","",'tab2'!B2930)</f>
        <v>1</v>
      </c>
    </row>
    <row r="2926" spans="1:4" x14ac:dyDescent="0.25">
      <c r="A2926" t="str">
        <f>LEFT('tab2'!A2931,24)</f>
        <v>RPPM.05.04.02-22-0020/17</v>
      </c>
      <c r="B2926" t="str">
        <f>IF(AND(A2926="",D2926&lt;&gt;""),B2925,LEFT('tab2'!A2931,24))</f>
        <v>RPPM.05.04.02-22-0020/17</v>
      </c>
      <c r="C2926" t="str">
        <f t="shared" si="45"/>
        <v>RPPM.05.04.02-22-0020/17</v>
      </c>
      <c r="D2926" t="str">
        <f>IF('tab2'!B2931="","",'tab2'!B2931)</f>
        <v>WOJ.: POMORSKIE</v>
      </c>
    </row>
    <row r="2927" spans="1:4" x14ac:dyDescent="0.25">
      <c r="A2927" t="str">
        <f>LEFT('tab2'!A2932,24)</f>
        <v>RPPM.05.04.02-22-0020/17</v>
      </c>
      <c r="B2927" t="str">
        <f>IF(AND(A2927="",D2927&lt;&gt;""),B2926,LEFT('tab2'!A2932,24))</f>
        <v>RPPM.05.04.02-22-0020/17</v>
      </c>
      <c r="C2927" t="str">
        <f t="shared" si="45"/>
        <v>RPPM.05.04.02-22-0020/17</v>
      </c>
      <c r="D2927">
        <f>IF('tab2'!B2932="","",'tab2'!B2932)</f>
        <v>1</v>
      </c>
    </row>
    <row r="2928" spans="1:4" x14ac:dyDescent="0.25">
      <c r="A2928" t="str">
        <f>LEFT('tab2'!A2933,24)</f>
        <v>RPPM.05.04.02-22-0021/17</v>
      </c>
      <c r="B2928" t="str">
        <f>IF(AND(A2928="",D2928&lt;&gt;""),B2927,LEFT('tab2'!A2933,24))</f>
        <v>RPPM.05.04.02-22-0021/17</v>
      </c>
      <c r="C2928" t="str">
        <f t="shared" si="45"/>
        <v>RPPM.05.04.02-22-0021/17</v>
      </c>
      <c r="D2928" t="str">
        <f>IF('tab2'!B2933="","",'tab2'!B2933)</f>
        <v>WOJ.: POMORSKIE</v>
      </c>
    </row>
    <row r="2929" spans="1:4" x14ac:dyDescent="0.25">
      <c r="A2929" t="str">
        <f>LEFT('tab2'!A2934,24)</f>
        <v>RPPM.05.04.02-22-0021/17</v>
      </c>
      <c r="B2929" t="str">
        <f>IF(AND(A2929="",D2929&lt;&gt;""),B2928,LEFT('tab2'!A2934,24))</f>
        <v>RPPM.05.04.02-22-0021/17</v>
      </c>
      <c r="C2929" t="str">
        <f t="shared" si="45"/>
        <v>RPPM.05.04.02-22-0021/17</v>
      </c>
      <c r="D2929">
        <f>IF('tab2'!B2934="","",'tab2'!B2934)</f>
        <v>1</v>
      </c>
    </row>
    <row r="2930" spans="1:4" x14ac:dyDescent="0.25">
      <c r="A2930" t="str">
        <f>LEFT('tab2'!A2935,24)</f>
        <v>RPPM.05.04.02-22-0022/17</v>
      </c>
      <c r="B2930" t="str">
        <f>IF(AND(A2930="",D2930&lt;&gt;""),B2929,LEFT('tab2'!A2935,24))</f>
        <v>RPPM.05.04.02-22-0022/17</v>
      </c>
      <c r="C2930" t="str">
        <f t="shared" si="45"/>
        <v>RPPM.05.04.02-22-0022/17</v>
      </c>
      <c r="D2930" t="str">
        <f>IF('tab2'!B2935="","",'tab2'!B2935)</f>
        <v>WOJ.: POMORSKIE, POW.: bytowski</v>
      </c>
    </row>
    <row r="2931" spans="1:4" x14ac:dyDescent="0.25">
      <c r="A2931" t="str">
        <f>LEFT('tab2'!A2936,24)</f>
        <v>RPPM.05.04.02-22-0022/17</v>
      </c>
      <c r="B2931" t="str">
        <f>IF(AND(A2931="",D2931&lt;&gt;""),B2930,LEFT('tab2'!A2936,24))</f>
        <v>RPPM.05.04.02-22-0022/17</v>
      </c>
      <c r="C2931" t="str">
        <f t="shared" si="45"/>
        <v>RPPM.05.04.02-22-0022/17</v>
      </c>
      <c r="D2931">
        <f>IF('tab2'!B2936="","",'tab2'!B2936)</f>
        <v>1</v>
      </c>
    </row>
    <row r="2932" spans="1:4" x14ac:dyDescent="0.25">
      <c r="A2932" t="str">
        <f>LEFT('tab2'!A2937,24)</f>
        <v>RPPM.05.04.02-22-0023/17</v>
      </c>
      <c r="B2932" t="str">
        <f>IF(AND(A2932="",D2932&lt;&gt;""),B2931,LEFT('tab2'!A2937,24))</f>
        <v>RPPM.05.04.02-22-0023/17</v>
      </c>
      <c r="C2932" t="str">
        <f t="shared" si="45"/>
        <v>RPPM.05.04.02-22-0023/17</v>
      </c>
      <c r="D2932" t="str">
        <f>IF('tab2'!B2937="","",'tab2'!B2937)</f>
        <v>WOJ.: POMORSKIE, POW.: kościerski, GM.: Liniewo</v>
      </c>
    </row>
    <row r="2933" spans="1:4" x14ac:dyDescent="0.25">
      <c r="A2933" t="str">
        <f>LEFT('tab2'!A2938,24)</f>
        <v>RPPM.05.04.02-22-0023/17</v>
      </c>
      <c r="B2933" t="str">
        <f>IF(AND(A2933="",D2933&lt;&gt;""),B2932,LEFT('tab2'!A2938,24))</f>
        <v>RPPM.05.04.02-22-0023/17</v>
      </c>
      <c r="C2933" t="str">
        <f t="shared" si="45"/>
        <v>RPPM.05.04.02-22-0023/17</v>
      </c>
      <c r="D2933">
        <f>IF('tab2'!B2938="","",'tab2'!B2938)</f>
        <v>1</v>
      </c>
    </row>
    <row r="2934" spans="1:4" x14ac:dyDescent="0.25">
      <c r="A2934" t="str">
        <f>LEFT('tab2'!A2939,24)</f>
        <v>RPPM.05.04.02-22-0024/17</v>
      </c>
      <c r="B2934" t="str">
        <f>IF(AND(A2934="",D2934&lt;&gt;""),B2933,LEFT('tab2'!A2939,24))</f>
        <v>RPPM.05.04.02-22-0024/17</v>
      </c>
      <c r="C2934" t="str">
        <f t="shared" si="45"/>
        <v>RPPM.05.04.02-22-0024/17</v>
      </c>
      <c r="D2934" t="str">
        <f>IF('tab2'!B2939="","",'tab2'!B2939)</f>
        <v>WOJ.: POMORSKIE</v>
      </c>
    </row>
    <row r="2935" spans="1:4" x14ac:dyDescent="0.25">
      <c r="A2935" t="str">
        <f>LEFT('tab2'!A2940,24)</f>
        <v>RPPM.05.04.02-22-0024/17</v>
      </c>
      <c r="B2935" t="str">
        <f>IF(AND(A2935="",D2935&lt;&gt;""),B2934,LEFT('tab2'!A2940,24))</f>
        <v>RPPM.05.04.02-22-0024/17</v>
      </c>
      <c r="C2935" t="str">
        <f t="shared" si="45"/>
        <v>RPPM.05.04.02-22-0024/17</v>
      </c>
      <c r="D2935">
        <f>IF('tab2'!B2940="","",'tab2'!B2940)</f>
        <v>1</v>
      </c>
    </row>
    <row r="2936" spans="1:4" x14ac:dyDescent="0.25">
      <c r="A2936" t="str">
        <f>LEFT('tab2'!A2941,24)</f>
        <v>RPPM.05.04.02-22-0025/17</v>
      </c>
      <c r="B2936" t="str">
        <f>IF(AND(A2936="",D2936&lt;&gt;""),B2935,LEFT('tab2'!A2941,24))</f>
        <v>RPPM.05.04.02-22-0025/17</v>
      </c>
      <c r="C2936" t="str">
        <f t="shared" si="45"/>
        <v>RPPM.05.04.02-22-0025/17</v>
      </c>
      <c r="D2936" t="str">
        <f>IF('tab2'!B2941="","",'tab2'!B2941)</f>
        <v>WOJ.: POMORSKIE</v>
      </c>
    </row>
    <row r="2937" spans="1:4" x14ac:dyDescent="0.25">
      <c r="A2937" t="str">
        <f>LEFT('tab2'!A2942,24)</f>
        <v>RPPM.05.04.02-22-0025/17</v>
      </c>
      <c r="B2937" t="str">
        <f>IF(AND(A2937="",D2937&lt;&gt;""),B2936,LEFT('tab2'!A2942,24))</f>
        <v>RPPM.05.04.02-22-0025/17</v>
      </c>
      <c r="C2937" t="str">
        <f t="shared" si="45"/>
        <v>RPPM.05.04.02-22-0025/17</v>
      </c>
      <c r="D2937">
        <f>IF('tab2'!B2942="","",'tab2'!B2942)</f>
        <v>1</v>
      </c>
    </row>
    <row r="2938" spans="1:4" x14ac:dyDescent="0.25">
      <c r="A2938" t="str">
        <f>LEFT('tab2'!A2943,24)</f>
        <v>RPPM.05.04.02-22-0026/17</v>
      </c>
      <c r="B2938" t="str">
        <f>IF(AND(A2938="",D2938&lt;&gt;""),B2937,LEFT('tab2'!A2943,24))</f>
        <v>RPPM.05.04.02-22-0026/17</v>
      </c>
      <c r="C2938" t="str">
        <f t="shared" si="45"/>
        <v>RPPM.05.04.02-22-0026/17</v>
      </c>
      <c r="D2938" t="str">
        <f>IF('tab2'!B2943="","",'tab2'!B2943)</f>
        <v>WOJ.: POMORSKIE</v>
      </c>
    </row>
    <row r="2939" spans="1:4" x14ac:dyDescent="0.25">
      <c r="A2939" t="str">
        <f>LEFT('tab2'!A2944,24)</f>
        <v>RPPM.05.04.02-22-0026/17</v>
      </c>
      <c r="B2939" t="str">
        <f>IF(AND(A2939="",D2939&lt;&gt;""),B2938,LEFT('tab2'!A2944,24))</f>
        <v>RPPM.05.04.02-22-0026/17</v>
      </c>
      <c r="C2939" t="str">
        <f t="shared" si="45"/>
        <v>RPPM.05.04.02-22-0026/17</v>
      </c>
      <c r="D2939">
        <f>IF('tab2'!B2944="","",'tab2'!B2944)</f>
        <v>1</v>
      </c>
    </row>
    <row r="2940" spans="1:4" x14ac:dyDescent="0.25">
      <c r="A2940" t="str">
        <f>LEFT('tab2'!A2945,24)</f>
        <v>RPPM.05.04.02-22-0027/17</v>
      </c>
      <c r="B2940" t="str">
        <f>IF(AND(A2940="",D2940&lt;&gt;""),B2939,LEFT('tab2'!A2945,24))</f>
        <v>RPPM.05.04.02-22-0027/17</v>
      </c>
      <c r="C2940" t="str">
        <f t="shared" si="45"/>
        <v>RPPM.05.04.02-22-0027/17</v>
      </c>
      <c r="D2940" t="str">
        <f>IF('tab2'!B2945="","",'tab2'!B2945)</f>
        <v>WOJ.: POMORSKIE, POW.: Gdynia, GM.: Gdynia</v>
      </c>
    </row>
    <row r="2941" spans="1:4" x14ac:dyDescent="0.25">
      <c r="A2941" t="str">
        <f>LEFT('tab2'!A2946,24)</f>
        <v>RPPM.05.04.02-22-0027/17</v>
      </c>
      <c r="B2941" t="str">
        <f>IF(AND(A2941="",D2941&lt;&gt;""),B2940,LEFT('tab2'!A2946,24))</f>
        <v>RPPM.05.04.02-22-0027/17</v>
      </c>
      <c r="C2941" t="str">
        <f t="shared" si="45"/>
        <v>RPPM.05.04.02-22-0027/17</v>
      </c>
      <c r="D2941">
        <f>IF('tab2'!B2946="","",'tab2'!B2946)</f>
        <v>1</v>
      </c>
    </row>
    <row r="2942" spans="1:4" x14ac:dyDescent="0.25">
      <c r="A2942" t="str">
        <f>LEFT('tab2'!A2947,24)</f>
        <v>RPPM.05.04.02-22-0029/17</v>
      </c>
      <c r="B2942" t="str">
        <f>IF(AND(A2942="",D2942&lt;&gt;""),B2941,LEFT('tab2'!A2947,24))</f>
        <v>RPPM.05.04.02-22-0029/17</v>
      </c>
      <c r="C2942" t="str">
        <f t="shared" si="45"/>
        <v>RPPM.05.04.02-22-0029/17</v>
      </c>
      <c r="D2942" t="str">
        <f>IF('tab2'!B2947="","",'tab2'!B2947)</f>
        <v>WOJ.: POMORSKIE, POW.: bytowski</v>
      </c>
    </row>
    <row r="2943" spans="1:4" x14ac:dyDescent="0.25">
      <c r="A2943" t="str">
        <f>LEFT('tab2'!A2948,24)</f>
        <v>RPPM.05.04.02-22-0029/17</v>
      </c>
      <c r="B2943" t="str">
        <f>IF(AND(A2943="",D2943&lt;&gt;""),B2942,LEFT('tab2'!A2948,24))</f>
        <v>RPPM.05.04.02-22-0029/17</v>
      </c>
      <c r="C2943" t="str">
        <f t="shared" si="45"/>
        <v>RPPM.05.04.02-22-0029/17</v>
      </c>
      <c r="D2943">
        <f>IF('tab2'!B2948="","",'tab2'!B2948)</f>
        <v>1</v>
      </c>
    </row>
    <row r="2944" spans="1:4" x14ac:dyDescent="0.25">
      <c r="A2944" t="str">
        <f>LEFT('tab2'!A2949,24)</f>
        <v>RPPM.05.04.02-22-0033/17</v>
      </c>
      <c r="B2944" t="str">
        <f>IF(AND(A2944="",D2944&lt;&gt;""),B2943,LEFT('tab2'!A2949,24))</f>
        <v>RPPM.05.04.02-22-0033/17</v>
      </c>
      <c r="C2944" t="str">
        <f t="shared" si="45"/>
        <v>RPPM.05.04.02-22-0033/17</v>
      </c>
      <c r="D2944" t="str">
        <f>IF('tab2'!B2949="","",'tab2'!B2949)</f>
        <v>WOJ.: POMORSKIE, POW.: chojnicki</v>
      </c>
    </row>
    <row r="2945" spans="1:4" x14ac:dyDescent="0.25">
      <c r="A2945" t="str">
        <f>LEFT('tab2'!A2950,24)</f>
        <v>RPPM.05.04.02-22-0033/17</v>
      </c>
      <c r="B2945" t="str">
        <f>IF(AND(A2945="",D2945&lt;&gt;""),B2944,LEFT('tab2'!A2950,24))</f>
        <v>RPPM.05.04.02-22-0033/17</v>
      </c>
      <c r="C2945" t="str">
        <f t="shared" si="45"/>
        <v>RPPM.05.04.02-22-0033/17</v>
      </c>
      <c r="D2945">
        <f>IF('tab2'!B2950="","",'tab2'!B2950)</f>
        <v>1</v>
      </c>
    </row>
    <row r="2946" spans="1:4" x14ac:dyDescent="0.25">
      <c r="A2946" t="str">
        <f>LEFT('tab2'!A2951,24)</f>
        <v>RPPM.05.04.02-22-0034/17</v>
      </c>
      <c r="B2946" t="str">
        <f>IF(AND(A2946="",D2946&lt;&gt;""),B2945,LEFT('tab2'!A2951,24))</f>
        <v>RPPM.05.04.02-22-0034/17</v>
      </c>
      <c r="C2946" t="str">
        <f t="shared" si="45"/>
        <v>RPPM.05.04.02-22-0034/17</v>
      </c>
      <c r="D2946" t="str">
        <f>IF('tab2'!B2951="","",'tab2'!B2951)</f>
        <v>WOJ.: POMORSKIE, POW.: słupski, GM.: Ustka</v>
      </c>
    </row>
    <row r="2947" spans="1:4" x14ac:dyDescent="0.25">
      <c r="A2947" t="str">
        <f>LEFT('tab2'!A2952,24)</f>
        <v/>
      </c>
      <c r="B2947" t="str">
        <f>IF(AND(A2947="",D2947&lt;&gt;""),B2946,LEFT('tab2'!A2952,24))</f>
        <v>RPPM.05.04.02-22-0034/17</v>
      </c>
      <c r="C2947" t="str">
        <f t="shared" ref="C2947:C3010" si="46">IF(D2947="","",B2947)</f>
        <v>RPPM.05.04.02-22-0034/17</v>
      </c>
      <c r="D2947" t="str">
        <f>IF('tab2'!B2952="","",'tab2'!B2952)</f>
        <v>WOJ.: POMORSKIE, POW.: słupski, GM.: Ustka - gmina wiejska</v>
      </c>
    </row>
    <row r="2948" spans="1:4" x14ac:dyDescent="0.25">
      <c r="A2948" t="str">
        <f>LEFT('tab2'!A2953,24)</f>
        <v>RPPM.05.04.02-22-0034/17</v>
      </c>
      <c r="B2948" t="str">
        <f>IF(AND(A2948="",D2948&lt;&gt;""),B2947,LEFT('tab2'!A2953,24))</f>
        <v>RPPM.05.04.02-22-0034/17</v>
      </c>
      <c r="C2948" t="str">
        <f t="shared" si="46"/>
        <v>RPPM.05.04.02-22-0034/17</v>
      </c>
      <c r="D2948">
        <f>IF('tab2'!B2953="","",'tab2'!B2953)</f>
        <v>2</v>
      </c>
    </row>
    <row r="2949" spans="1:4" x14ac:dyDescent="0.25">
      <c r="A2949" t="str">
        <f>LEFT('tab2'!A2954,24)</f>
        <v>RPPM.05.04.02-22-0035/17</v>
      </c>
      <c r="B2949" t="str">
        <f>IF(AND(A2949="",D2949&lt;&gt;""),B2948,LEFT('tab2'!A2954,24))</f>
        <v>RPPM.05.04.02-22-0035/17</v>
      </c>
      <c r="C2949" t="str">
        <f t="shared" si="46"/>
        <v>RPPM.05.04.02-22-0035/17</v>
      </c>
      <c r="D2949" t="str">
        <f>IF('tab2'!B2954="","",'tab2'!B2954)</f>
        <v>WOJ.: POMORSKIE, POW.: tczewski, GM.: Tczew</v>
      </c>
    </row>
    <row r="2950" spans="1:4" x14ac:dyDescent="0.25">
      <c r="A2950" t="str">
        <f>LEFT('tab2'!A2955,24)</f>
        <v>RPPM.05.04.02-22-0035/17</v>
      </c>
      <c r="B2950" t="str">
        <f>IF(AND(A2950="",D2950&lt;&gt;""),B2949,LEFT('tab2'!A2955,24))</f>
        <v>RPPM.05.04.02-22-0035/17</v>
      </c>
      <c r="C2950" t="str">
        <f t="shared" si="46"/>
        <v>RPPM.05.04.02-22-0035/17</v>
      </c>
      <c r="D2950">
        <f>IF('tab2'!B2955="","",'tab2'!B2955)</f>
        <v>1</v>
      </c>
    </row>
    <row r="2951" spans="1:4" x14ac:dyDescent="0.25">
      <c r="A2951" t="str">
        <f>LEFT('tab2'!A2956,24)</f>
        <v>RPPM.05.04.02-22-0036/17</v>
      </c>
      <c r="B2951" t="str">
        <f>IF(AND(A2951="",D2951&lt;&gt;""),B2950,LEFT('tab2'!A2956,24))</f>
        <v>RPPM.05.04.02-22-0036/17</v>
      </c>
      <c r="C2951" t="str">
        <f t="shared" si="46"/>
        <v>RPPM.05.04.02-22-0036/17</v>
      </c>
      <c r="D2951" t="str">
        <f>IF('tab2'!B2956="","",'tab2'!B2956)</f>
        <v>WOJ.: POMORSKIE, POW.: Słupsk, GM.: Słupsk</v>
      </c>
    </row>
    <row r="2952" spans="1:4" x14ac:dyDescent="0.25">
      <c r="A2952" t="str">
        <f>LEFT('tab2'!A2957,24)</f>
        <v>RPPM.05.04.02-22-0036/17</v>
      </c>
      <c r="B2952" t="str">
        <f>IF(AND(A2952="",D2952&lt;&gt;""),B2951,LEFT('tab2'!A2957,24))</f>
        <v>RPPM.05.04.02-22-0036/17</v>
      </c>
      <c r="C2952" t="str">
        <f t="shared" si="46"/>
        <v>RPPM.05.04.02-22-0036/17</v>
      </c>
      <c r="D2952">
        <f>IF('tab2'!B2957="","",'tab2'!B2957)</f>
        <v>1</v>
      </c>
    </row>
    <row r="2953" spans="1:4" x14ac:dyDescent="0.25">
      <c r="A2953" t="str">
        <f>LEFT('tab2'!A2958,24)</f>
        <v>RPPM.05.04.02-22-0040/17</v>
      </c>
      <c r="B2953" t="str">
        <f>IF(AND(A2953="",D2953&lt;&gt;""),B2952,LEFT('tab2'!A2958,24))</f>
        <v>RPPM.05.04.02-22-0040/17</v>
      </c>
      <c r="C2953" t="str">
        <f t="shared" si="46"/>
        <v>RPPM.05.04.02-22-0040/17</v>
      </c>
      <c r="D2953" t="str">
        <f>IF('tab2'!B2958="","",'tab2'!B2958)</f>
        <v>WOJ.: POMORSKIE, POW.: Gdynia, GM.: Gdynia</v>
      </c>
    </row>
    <row r="2954" spans="1:4" x14ac:dyDescent="0.25">
      <c r="A2954" t="str">
        <f>LEFT('tab2'!A2959,24)</f>
        <v>RPPM.05.04.02-22-0040/17</v>
      </c>
      <c r="B2954" t="str">
        <f>IF(AND(A2954="",D2954&lt;&gt;""),B2953,LEFT('tab2'!A2959,24))</f>
        <v>RPPM.05.04.02-22-0040/17</v>
      </c>
      <c r="C2954" t="str">
        <f t="shared" si="46"/>
        <v>RPPM.05.04.02-22-0040/17</v>
      </c>
      <c r="D2954">
        <f>IF('tab2'!B2959="","",'tab2'!B2959)</f>
        <v>1</v>
      </c>
    </row>
    <row r="2955" spans="1:4" x14ac:dyDescent="0.25">
      <c r="A2955" t="str">
        <f>LEFT('tab2'!A2960,24)</f>
        <v>RPPM.05.04.02-22-0041/17</v>
      </c>
      <c r="B2955" t="str">
        <f>IF(AND(A2955="",D2955&lt;&gt;""),B2954,LEFT('tab2'!A2960,24))</f>
        <v>RPPM.05.04.02-22-0041/17</v>
      </c>
      <c r="C2955" t="str">
        <f t="shared" si="46"/>
        <v>RPPM.05.04.02-22-0041/17</v>
      </c>
      <c r="D2955" t="str">
        <f>IF('tab2'!B2960="","",'tab2'!B2960)</f>
        <v>WOJ.: POMORSKIE, POW.: Gdynia, GM.: Gdynia</v>
      </c>
    </row>
    <row r="2956" spans="1:4" x14ac:dyDescent="0.25">
      <c r="A2956" t="str">
        <f>LEFT('tab2'!A2961,24)</f>
        <v>RPPM.05.04.02-22-0041/17</v>
      </c>
      <c r="B2956" t="str">
        <f>IF(AND(A2956="",D2956&lt;&gt;""),B2955,LEFT('tab2'!A2961,24))</f>
        <v>RPPM.05.04.02-22-0041/17</v>
      </c>
      <c r="C2956" t="str">
        <f t="shared" si="46"/>
        <v>RPPM.05.04.02-22-0041/17</v>
      </c>
      <c r="D2956">
        <f>IF('tab2'!B2961="","",'tab2'!B2961)</f>
        <v>1</v>
      </c>
    </row>
    <row r="2957" spans="1:4" x14ac:dyDescent="0.25">
      <c r="A2957" t="str">
        <f>LEFT('tab2'!A2962,24)</f>
        <v>RPPM.05.04.02-22-0045/17</v>
      </c>
      <c r="B2957" t="str">
        <f>IF(AND(A2957="",D2957&lt;&gt;""),B2956,LEFT('tab2'!A2962,24))</f>
        <v>RPPM.05.04.02-22-0045/17</v>
      </c>
      <c r="C2957" t="str">
        <f t="shared" si="46"/>
        <v>RPPM.05.04.02-22-0045/17</v>
      </c>
      <c r="D2957" t="str">
        <f>IF('tab2'!B2962="","",'tab2'!B2962)</f>
        <v>WOJ.: POMORSKIE, POW.: chojnicki</v>
      </c>
    </row>
    <row r="2958" spans="1:4" x14ac:dyDescent="0.25">
      <c r="A2958" t="str">
        <f>LEFT('tab2'!A2963,24)</f>
        <v>RPPM.05.04.02-22-0045/17</v>
      </c>
      <c r="B2958" t="str">
        <f>IF(AND(A2958="",D2958&lt;&gt;""),B2957,LEFT('tab2'!A2963,24))</f>
        <v>RPPM.05.04.02-22-0045/17</v>
      </c>
      <c r="C2958" t="str">
        <f t="shared" si="46"/>
        <v>RPPM.05.04.02-22-0045/17</v>
      </c>
      <c r="D2958">
        <f>IF('tab2'!B2963="","",'tab2'!B2963)</f>
        <v>1</v>
      </c>
    </row>
    <row r="2959" spans="1:4" x14ac:dyDescent="0.25">
      <c r="A2959" t="str">
        <f>LEFT('tab2'!A2964,24)</f>
        <v>RPPM.05.05.00-22-0001/16</v>
      </c>
      <c r="B2959" t="str">
        <f>IF(AND(A2959="",D2959&lt;&gt;""),B2958,LEFT('tab2'!A2964,24))</f>
        <v>RPPM.05.05.00-22-0001/16</v>
      </c>
      <c r="C2959" t="str">
        <f t="shared" si="46"/>
        <v>RPPM.05.05.00-22-0001/16</v>
      </c>
      <c r="D2959" t="str">
        <f>IF('tab2'!B2964="","",'tab2'!B2964)</f>
        <v>WOJ.: POMORSKIE</v>
      </c>
    </row>
    <row r="2960" spans="1:4" x14ac:dyDescent="0.25">
      <c r="A2960" t="str">
        <f>LEFT('tab2'!A2965,24)</f>
        <v>RPPM.05.05.00-22-0001/16</v>
      </c>
      <c r="B2960" t="str">
        <f>IF(AND(A2960="",D2960&lt;&gt;""),B2959,LEFT('tab2'!A2965,24))</f>
        <v>RPPM.05.05.00-22-0001/16</v>
      </c>
      <c r="C2960" t="str">
        <f t="shared" si="46"/>
        <v>RPPM.05.05.00-22-0001/16</v>
      </c>
      <c r="D2960">
        <f>IF('tab2'!B2965="","",'tab2'!B2965)</f>
        <v>1</v>
      </c>
    </row>
    <row r="2961" spans="1:4" x14ac:dyDescent="0.25">
      <c r="A2961" t="str">
        <f>LEFT('tab2'!A2966,24)</f>
        <v>RPPM.05.05.00-22-0002/16</v>
      </c>
      <c r="B2961" t="str">
        <f>IF(AND(A2961="",D2961&lt;&gt;""),B2960,LEFT('tab2'!A2966,24))</f>
        <v>RPPM.05.05.00-22-0002/16</v>
      </c>
      <c r="C2961" t="str">
        <f t="shared" si="46"/>
        <v>RPPM.05.05.00-22-0002/16</v>
      </c>
      <c r="D2961" t="str">
        <f>IF('tab2'!B2966="","",'tab2'!B2966)</f>
        <v>WOJ.: POMORSKIE</v>
      </c>
    </row>
    <row r="2962" spans="1:4" x14ac:dyDescent="0.25">
      <c r="A2962" t="str">
        <f>LEFT('tab2'!A2967,24)</f>
        <v>RPPM.05.05.00-22-0002/16</v>
      </c>
      <c r="B2962" t="str">
        <f>IF(AND(A2962="",D2962&lt;&gt;""),B2961,LEFT('tab2'!A2967,24))</f>
        <v>RPPM.05.05.00-22-0002/16</v>
      </c>
      <c r="C2962" t="str">
        <f t="shared" si="46"/>
        <v>RPPM.05.05.00-22-0002/16</v>
      </c>
      <c r="D2962">
        <f>IF('tab2'!B2967="","",'tab2'!B2967)</f>
        <v>1</v>
      </c>
    </row>
    <row r="2963" spans="1:4" x14ac:dyDescent="0.25">
      <c r="A2963" t="str">
        <f>LEFT('tab2'!A2968,24)</f>
        <v>RPPM.05.05.00-22-0003/16</v>
      </c>
      <c r="B2963" t="str">
        <f>IF(AND(A2963="",D2963&lt;&gt;""),B2962,LEFT('tab2'!A2968,24))</f>
        <v>RPPM.05.05.00-22-0003/16</v>
      </c>
      <c r="C2963" t="str">
        <f t="shared" si="46"/>
        <v>RPPM.05.05.00-22-0003/16</v>
      </c>
      <c r="D2963" t="str">
        <f>IF('tab2'!B2968="","",'tab2'!B2968)</f>
        <v>WOJ.: POMORSKIE</v>
      </c>
    </row>
    <row r="2964" spans="1:4" x14ac:dyDescent="0.25">
      <c r="A2964" t="str">
        <f>LEFT('tab2'!A2969,24)</f>
        <v>RPPM.05.05.00-22-0003/16</v>
      </c>
      <c r="B2964" t="str">
        <f>IF(AND(A2964="",D2964&lt;&gt;""),B2963,LEFT('tab2'!A2969,24))</f>
        <v>RPPM.05.05.00-22-0003/16</v>
      </c>
      <c r="C2964" t="str">
        <f t="shared" si="46"/>
        <v>RPPM.05.05.00-22-0003/16</v>
      </c>
      <c r="D2964">
        <f>IF('tab2'!B2969="","",'tab2'!B2969)</f>
        <v>1</v>
      </c>
    </row>
    <row r="2965" spans="1:4" x14ac:dyDescent="0.25">
      <c r="A2965" t="str">
        <f>LEFT('tab2'!A2970,24)</f>
        <v>RPPM.05.05.00-22-0005/16</v>
      </c>
      <c r="B2965" t="str">
        <f>IF(AND(A2965="",D2965&lt;&gt;""),B2964,LEFT('tab2'!A2970,24))</f>
        <v>RPPM.05.05.00-22-0005/16</v>
      </c>
      <c r="C2965" t="str">
        <f t="shared" si="46"/>
        <v>RPPM.05.05.00-22-0005/16</v>
      </c>
      <c r="D2965" t="str">
        <f>IF('tab2'!B2970="","",'tab2'!B2970)</f>
        <v>WOJ.: POMORSKIE</v>
      </c>
    </row>
    <row r="2966" spans="1:4" x14ac:dyDescent="0.25">
      <c r="A2966" t="str">
        <f>LEFT('tab2'!A2971,24)</f>
        <v>RPPM.05.05.00-22-0005/16</v>
      </c>
      <c r="B2966" t="str">
        <f>IF(AND(A2966="",D2966&lt;&gt;""),B2965,LEFT('tab2'!A2971,24))</f>
        <v>RPPM.05.05.00-22-0005/16</v>
      </c>
      <c r="C2966" t="str">
        <f t="shared" si="46"/>
        <v>RPPM.05.05.00-22-0005/16</v>
      </c>
      <c r="D2966">
        <f>IF('tab2'!B2971="","",'tab2'!B2971)</f>
        <v>1</v>
      </c>
    </row>
    <row r="2967" spans="1:4" x14ac:dyDescent="0.25">
      <c r="A2967" t="str">
        <f>LEFT('tab2'!A2972,24)</f>
        <v>RPPM.05.05.00-22-0006/16</v>
      </c>
      <c r="B2967" t="str">
        <f>IF(AND(A2967="",D2967&lt;&gt;""),B2966,LEFT('tab2'!A2972,24))</f>
        <v>RPPM.05.05.00-22-0006/16</v>
      </c>
      <c r="C2967" t="str">
        <f t="shared" si="46"/>
        <v>RPPM.05.05.00-22-0006/16</v>
      </c>
      <c r="D2967" t="str">
        <f>IF('tab2'!B2972="","",'tab2'!B2972)</f>
        <v>WOJ.: POMORSKIE</v>
      </c>
    </row>
    <row r="2968" spans="1:4" x14ac:dyDescent="0.25">
      <c r="A2968" t="str">
        <f>LEFT('tab2'!A2973,24)</f>
        <v>RPPM.05.05.00-22-0006/16</v>
      </c>
      <c r="B2968" t="str">
        <f>IF(AND(A2968="",D2968&lt;&gt;""),B2967,LEFT('tab2'!A2973,24))</f>
        <v>RPPM.05.05.00-22-0006/16</v>
      </c>
      <c r="C2968" t="str">
        <f t="shared" si="46"/>
        <v>RPPM.05.05.00-22-0006/16</v>
      </c>
      <c r="D2968">
        <f>IF('tab2'!B2973="","",'tab2'!B2973)</f>
        <v>1</v>
      </c>
    </row>
    <row r="2969" spans="1:4" x14ac:dyDescent="0.25">
      <c r="A2969" t="str">
        <f>LEFT('tab2'!A2974,24)</f>
        <v>RPPM.05.05.00-22-0007/16</v>
      </c>
      <c r="B2969" t="str">
        <f>IF(AND(A2969="",D2969&lt;&gt;""),B2968,LEFT('tab2'!A2974,24))</f>
        <v>RPPM.05.05.00-22-0007/16</v>
      </c>
      <c r="C2969" t="str">
        <f t="shared" si="46"/>
        <v>RPPM.05.05.00-22-0007/16</v>
      </c>
      <c r="D2969" t="str">
        <f>IF('tab2'!B2974="","",'tab2'!B2974)</f>
        <v>WOJ.: POMORSKIE</v>
      </c>
    </row>
    <row r="2970" spans="1:4" x14ac:dyDescent="0.25">
      <c r="A2970" t="str">
        <f>LEFT('tab2'!A2975,24)</f>
        <v>RPPM.05.05.00-22-0007/16</v>
      </c>
      <c r="B2970" t="str">
        <f>IF(AND(A2970="",D2970&lt;&gt;""),B2969,LEFT('tab2'!A2975,24))</f>
        <v>RPPM.05.05.00-22-0007/16</v>
      </c>
      <c r="C2970" t="str">
        <f t="shared" si="46"/>
        <v>RPPM.05.05.00-22-0007/16</v>
      </c>
      <c r="D2970">
        <f>IF('tab2'!B2975="","",'tab2'!B2975)</f>
        <v>1</v>
      </c>
    </row>
    <row r="2971" spans="1:4" x14ac:dyDescent="0.25">
      <c r="A2971" t="str">
        <f>LEFT('tab2'!A2976,24)</f>
        <v>RPPM.05.05.00-22-0008/16</v>
      </c>
      <c r="B2971" t="str">
        <f>IF(AND(A2971="",D2971&lt;&gt;""),B2970,LEFT('tab2'!A2976,24))</f>
        <v>RPPM.05.05.00-22-0008/16</v>
      </c>
      <c r="C2971" t="str">
        <f t="shared" si="46"/>
        <v>RPPM.05.05.00-22-0008/16</v>
      </c>
      <c r="D2971" t="str">
        <f>IF('tab2'!B2976="","",'tab2'!B2976)</f>
        <v>WOJ.: POMORSKIE</v>
      </c>
    </row>
    <row r="2972" spans="1:4" x14ac:dyDescent="0.25">
      <c r="A2972" t="str">
        <f>LEFT('tab2'!A2977,24)</f>
        <v>RPPM.05.05.00-22-0008/16</v>
      </c>
      <c r="B2972" t="str">
        <f>IF(AND(A2972="",D2972&lt;&gt;""),B2971,LEFT('tab2'!A2977,24))</f>
        <v>RPPM.05.05.00-22-0008/16</v>
      </c>
      <c r="C2972" t="str">
        <f t="shared" si="46"/>
        <v>RPPM.05.05.00-22-0008/16</v>
      </c>
      <c r="D2972">
        <f>IF('tab2'!B2977="","",'tab2'!B2977)</f>
        <v>1</v>
      </c>
    </row>
    <row r="2973" spans="1:4" x14ac:dyDescent="0.25">
      <c r="A2973" t="str">
        <f>LEFT('tab2'!A2978,24)</f>
        <v>RPPM.05.05.00-22-0009/16</v>
      </c>
      <c r="B2973" t="str">
        <f>IF(AND(A2973="",D2973&lt;&gt;""),B2972,LEFT('tab2'!A2978,24))</f>
        <v>RPPM.05.05.00-22-0009/16</v>
      </c>
      <c r="C2973" t="str">
        <f t="shared" si="46"/>
        <v>RPPM.05.05.00-22-0009/16</v>
      </c>
      <c r="D2973" t="str">
        <f>IF('tab2'!B2978="","",'tab2'!B2978)</f>
        <v>WOJ.: POMORSKIE</v>
      </c>
    </row>
    <row r="2974" spans="1:4" x14ac:dyDescent="0.25">
      <c r="A2974" t="str">
        <f>LEFT('tab2'!A2979,24)</f>
        <v>RPPM.05.05.00-22-0009/16</v>
      </c>
      <c r="B2974" t="str">
        <f>IF(AND(A2974="",D2974&lt;&gt;""),B2973,LEFT('tab2'!A2979,24))</f>
        <v>RPPM.05.05.00-22-0009/16</v>
      </c>
      <c r="C2974" t="str">
        <f t="shared" si="46"/>
        <v>RPPM.05.05.00-22-0009/16</v>
      </c>
      <c r="D2974">
        <f>IF('tab2'!B2979="","",'tab2'!B2979)</f>
        <v>1</v>
      </c>
    </row>
    <row r="2975" spans="1:4" x14ac:dyDescent="0.25">
      <c r="A2975" t="str">
        <f>LEFT('tab2'!A2980,24)</f>
        <v>RPPM.05.05.00-22-0010/16</v>
      </c>
      <c r="B2975" t="str">
        <f>IF(AND(A2975="",D2975&lt;&gt;""),B2974,LEFT('tab2'!A2980,24))</f>
        <v>RPPM.05.05.00-22-0010/16</v>
      </c>
      <c r="C2975" t="str">
        <f t="shared" si="46"/>
        <v>RPPM.05.05.00-22-0010/16</v>
      </c>
      <c r="D2975" t="str">
        <f>IF('tab2'!B2980="","",'tab2'!B2980)</f>
        <v>WOJ.: POMORSKIE</v>
      </c>
    </row>
    <row r="2976" spans="1:4" x14ac:dyDescent="0.25">
      <c r="A2976" t="str">
        <f>LEFT('tab2'!A2981,24)</f>
        <v>RPPM.05.05.00-22-0010/16</v>
      </c>
      <c r="B2976" t="str">
        <f>IF(AND(A2976="",D2976&lt;&gt;""),B2975,LEFT('tab2'!A2981,24))</f>
        <v>RPPM.05.05.00-22-0010/16</v>
      </c>
      <c r="C2976" t="str">
        <f t="shared" si="46"/>
        <v>RPPM.05.05.00-22-0010/16</v>
      </c>
      <c r="D2976">
        <f>IF('tab2'!B2981="","",'tab2'!B2981)</f>
        <v>1</v>
      </c>
    </row>
    <row r="2977" spans="1:4" x14ac:dyDescent="0.25">
      <c r="A2977" t="str">
        <f>LEFT('tab2'!A2982,24)</f>
        <v>RPPM.05.05.00-22-0010/19</v>
      </c>
      <c r="B2977" t="str">
        <f>IF(AND(A2977="",D2977&lt;&gt;""),B2976,LEFT('tab2'!A2982,24))</f>
        <v>RPPM.05.05.00-22-0010/19</v>
      </c>
      <c r="C2977" t="str">
        <f t="shared" si="46"/>
        <v>RPPM.05.05.00-22-0010/19</v>
      </c>
      <c r="D2977" t="str">
        <f>IF('tab2'!B2982="","",'tab2'!B2982)</f>
        <v>WOJ.: POMORSKIE</v>
      </c>
    </row>
    <row r="2978" spans="1:4" x14ac:dyDescent="0.25">
      <c r="A2978" t="str">
        <f>LEFT('tab2'!A2983,24)</f>
        <v>RPPM.05.05.00-22-0010/19</v>
      </c>
      <c r="B2978" t="str">
        <f>IF(AND(A2978="",D2978&lt;&gt;""),B2977,LEFT('tab2'!A2983,24))</f>
        <v>RPPM.05.05.00-22-0010/19</v>
      </c>
      <c r="C2978" t="str">
        <f t="shared" si="46"/>
        <v>RPPM.05.05.00-22-0010/19</v>
      </c>
      <c r="D2978">
        <f>IF('tab2'!B2983="","",'tab2'!B2983)</f>
        <v>1</v>
      </c>
    </row>
    <row r="2979" spans="1:4" x14ac:dyDescent="0.25">
      <c r="A2979" t="str">
        <f>LEFT('tab2'!A2984,24)</f>
        <v>RPPM.05.05.00-22-0012/16</v>
      </c>
      <c r="B2979" t="str">
        <f>IF(AND(A2979="",D2979&lt;&gt;""),B2978,LEFT('tab2'!A2984,24))</f>
        <v>RPPM.05.05.00-22-0012/16</v>
      </c>
      <c r="C2979" t="str">
        <f t="shared" si="46"/>
        <v>RPPM.05.05.00-22-0012/16</v>
      </c>
      <c r="D2979" t="str">
        <f>IF('tab2'!B2984="","",'tab2'!B2984)</f>
        <v>WOJ.: POMORSKIE</v>
      </c>
    </row>
    <row r="2980" spans="1:4" x14ac:dyDescent="0.25">
      <c r="A2980" t="str">
        <f>LEFT('tab2'!A2985,24)</f>
        <v>RPPM.05.05.00-22-0012/16</v>
      </c>
      <c r="B2980" t="str">
        <f>IF(AND(A2980="",D2980&lt;&gt;""),B2979,LEFT('tab2'!A2985,24))</f>
        <v>RPPM.05.05.00-22-0012/16</v>
      </c>
      <c r="C2980" t="str">
        <f t="shared" si="46"/>
        <v>RPPM.05.05.00-22-0012/16</v>
      </c>
      <c r="D2980">
        <f>IF('tab2'!B2985="","",'tab2'!B2985)</f>
        <v>1</v>
      </c>
    </row>
    <row r="2981" spans="1:4" x14ac:dyDescent="0.25">
      <c r="A2981" t="str">
        <f>LEFT('tab2'!A2986,24)</f>
        <v>RPPM.05.05.00-22-0013/16</v>
      </c>
      <c r="B2981" t="str">
        <f>IF(AND(A2981="",D2981&lt;&gt;""),B2980,LEFT('tab2'!A2986,24))</f>
        <v>RPPM.05.05.00-22-0013/16</v>
      </c>
      <c r="C2981" t="str">
        <f t="shared" si="46"/>
        <v>RPPM.05.05.00-22-0013/16</v>
      </c>
      <c r="D2981" t="str">
        <f>IF('tab2'!B2986="","",'tab2'!B2986)</f>
        <v>WOJ.: POMORSKIE</v>
      </c>
    </row>
    <row r="2982" spans="1:4" x14ac:dyDescent="0.25">
      <c r="A2982" t="str">
        <f>LEFT('tab2'!A2987,24)</f>
        <v>RPPM.05.05.00-22-0013/16</v>
      </c>
      <c r="B2982" t="str">
        <f>IF(AND(A2982="",D2982&lt;&gt;""),B2981,LEFT('tab2'!A2987,24))</f>
        <v>RPPM.05.05.00-22-0013/16</v>
      </c>
      <c r="C2982" t="str">
        <f t="shared" si="46"/>
        <v>RPPM.05.05.00-22-0013/16</v>
      </c>
      <c r="D2982">
        <f>IF('tab2'!B2987="","",'tab2'!B2987)</f>
        <v>1</v>
      </c>
    </row>
    <row r="2983" spans="1:4" x14ac:dyDescent="0.25">
      <c r="A2983" t="str">
        <f>LEFT('tab2'!A2988,24)</f>
        <v>RPPM.05.05.00-22-0014/16</v>
      </c>
      <c r="B2983" t="str">
        <f>IF(AND(A2983="",D2983&lt;&gt;""),B2982,LEFT('tab2'!A2988,24))</f>
        <v>RPPM.05.05.00-22-0014/16</v>
      </c>
      <c r="C2983" t="str">
        <f t="shared" si="46"/>
        <v>RPPM.05.05.00-22-0014/16</v>
      </c>
      <c r="D2983" t="str">
        <f>IF('tab2'!B2988="","",'tab2'!B2988)</f>
        <v>WOJ.: POMORSKIE</v>
      </c>
    </row>
    <row r="2984" spans="1:4" x14ac:dyDescent="0.25">
      <c r="A2984" t="str">
        <f>LEFT('tab2'!A2989,24)</f>
        <v>RPPM.05.05.00-22-0014/16</v>
      </c>
      <c r="B2984" t="str">
        <f>IF(AND(A2984="",D2984&lt;&gt;""),B2983,LEFT('tab2'!A2989,24))</f>
        <v>RPPM.05.05.00-22-0014/16</v>
      </c>
      <c r="C2984" t="str">
        <f t="shared" si="46"/>
        <v>RPPM.05.05.00-22-0014/16</v>
      </c>
      <c r="D2984">
        <f>IF('tab2'!B2989="","",'tab2'!B2989)</f>
        <v>1</v>
      </c>
    </row>
    <row r="2985" spans="1:4" x14ac:dyDescent="0.25">
      <c r="A2985" t="str">
        <f>LEFT('tab2'!A2990,24)</f>
        <v>RPPM.05.05.00-22-0015/16</v>
      </c>
      <c r="B2985" t="str">
        <f>IF(AND(A2985="",D2985&lt;&gt;""),B2984,LEFT('tab2'!A2990,24))</f>
        <v>RPPM.05.05.00-22-0015/16</v>
      </c>
      <c r="C2985" t="str">
        <f t="shared" si="46"/>
        <v>RPPM.05.05.00-22-0015/16</v>
      </c>
      <c r="D2985" t="str">
        <f>IF('tab2'!B2990="","",'tab2'!B2990)</f>
        <v>WOJ.: POMORSKIE</v>
      </c>
    </row>
    <row r="2986" spans="1:4" x14ac:dyDescent="0.25">
      <c r="A2986" t="str">
        <f>LEFT('tab2'!A2991,24)</f>
        <v>RPPM.05.05.00-22-0015/16</v>
      </c>
      <c r="B2986" t="str">
        <f>IF(AND(A2986="",D2986&lt;&gt;""),B2985,LEFT('tab2'!A2991,24))</f>
        <v>RPPM.05.05.00-22-0015/16</v>
      </c>
      <c r="C2986" t="str">
        <f t="shared" si="46"/>
        <v>RPPM.05.05.00-22-0015/16</v>
      </c>
      <c r="D2986">
        <f>IF('tab2'!B2991="","",'tab2'!B2991)</f>
        <v>1</v>
      </c>
    </row>
    <row r="2987" spans="1:4" x14ac:dyDescent="0.25">
      <c r="A2987" t="str">
        <f>LEFT('tab2'!A2992,24)</f>
        <v>RPPM.05.05.00-22-0016/16</v>
      </c>
      <c r="B2987" t="str">
        <f>IF(AND(A2987="",D2987&lt;&gt;""),B2986,LEFT('tab2'!A2992,24))</f>
        <v>RPPM.05.05.00-22-0016/16</v>
      </c>
      <c r="C2987" t="str">
        <f t="shared" si="46"/>
        <v>RPPM.05.05.00-22-0016/16</v>
      </c>
      <c r="D2987" t="str">
        <f>IF('tab2'!B2992="","",'tab2'!B2992)</f>
        <v>WOJ.: POMORSKIE</v>
      </c>
    </row>
    <row r="2988" spans="1:4" x14ac:dyDescent="0.25">
      <c r="A2988" t="str">
        <f>LEFT('tab2'!A2993,24)</f>
        <v>RPPM.05.05.00-22-0016/16</v>
      </c>
      <c r="B2988" t="str">
        <f>IF(AND(A2988="",D2988&lt;&gt;""),B2987,LEFT('tab2'!A2993,24))</f>
        <v>RPPM.05.05.00-22-0016/16</v>
      </c>
      <c r="C2988" t="str">
        <f t="shared" si="46"/>
        <v>RPPM.05.05.00-22-0016/16</v>
      </c>
      <c r="D2988">
        <f>IF('tab2'!B2993="","",'tab2'!B2993)</f>
        <v>1</v>
      </c>
    </row>
    <row r="2989" spans="1:4" x14ac:dyDescent="0.25">
      <c r="A2989" t="str">
        <f>LEFT('tab2'!A2994,24)</f>
        <v>RPPM.05.05.00-22-0016/19</v>
      </c>
      <c r="B2989" t="str">
        <f>IF(AND(A2989="",D2989&lt;&gt;""),B2988,LEFT('tab2'!A2994,24))</f>
        <v>RPPM.05.05.00-22-0016/19</v>
      </c>
      <c r="C2989" t="str">
        <f t="shared" si="46"/>
        <v>RPPM.05.05.00-22-0016/19</v>
      </c>
      <c r="D2989" t="str">
        <f>IF('tab2'!B2994="","",'tab2'!B2994)</f>
        <v>WOJ.: POMORSKIE</v>
      </c>
    </row>
    <row r="2990" spans="1:4" x14ac:dyDescent="0.25">
      <c r="A2990" t="str">
        <f>LEFT('tab2'!A2995,24)</f>
        <v>RPPM.05.05.00-22-0016/19</v>
      </c>
      <c r="B2990" t="str">
        <f>IF(AND(A2990="",D2990&lt;&gt;""),B2989,LEFT('tab2'!A2995,24))</f>
        <v>RPPM.05.05.00-22-0016/19</v>
      </c>
      <c r="C2990" t="str">
        <f t="shared" si="46"/>
        <v>RPPM.05.05.00-22-0016/19</v>
      </c>
      <c r="D2990">
        <f>IF('tab2'!B2995="","",'tab2'!B2995)</f>
        <v>1</v>
      </c>
    </row>
    <row r="2991" spans="1:4" x14ac:dyDescent="0.25">
      <c r="A2991" t="str">
        <f>LEFT('tab2'!A2996,24)</f>
        <v>RPPM.05.05.00-22-0017/16</v>
      </c>
      <c r="B2991" t="str">
        <f>IF(AND(A2991="",D2991&lt;&gt;""),B2990,LEFT('tab2'!A2996,24))</f>
        <v>RPPM.05.05.00-22-0017/16</v>
      </c>
      <c r="C2991" t="str">
        <f t="shared" si="46"/>
        <v>RPPM.05.05.00-22-0017/16</v>
      </c>
      <c r="D2991" t="str">
        <f>IF('tab2'!B2996="","",'tab2'!B2996)</f>
        <v>WOJ.: POMORSKIE</v>
      </c>
    </row>
    <row r="2992" spans="1:4" x14ac:dyDescent="0.25">
      <c r="A2992" t="str">
        <f>LEFT('tab2'!A2997,24)</f>
        <v>RPPM.05.05.00-22-0017/16</v>
      </c>
      <c r="B2992" t="str">
        <f>IF(AND(A2992="",D2992&lt;&gt;""),B2991,LEFT('tab2'!A2997,24))</f>
        <v>RPPM.05.05.00-22-0017/16</v>
      </c>
      <c r="C2992" t="str">
        <f t="shared" si="46"/>
        <v>RPPM.05.05.00-22-0017/16</v>
      </c>
      <c r="D2992">
        <f>IF('tab2'!B2997="","",'tab2'!B2997)</f>
        <v>1</v>
      </c>
    </row>
    <row r="2993" spans="1:4" x14ac:dyDescent="0.25">
      <c r="A2993" t="str">
        <f>LEFT('tab2'!A2998,24)</f>
        <v>RPPM.05.05.00-22-0018/16</v>
      </c>
      <c r="B2993" t="str">
        <f>IF(AND(A2993="",D2993&lt;&gt;""),B2992,LEFT('tab2'!A2998,24))</f>
        <v>RPPM.05.05.00-22-0018/16</v>
      </c>
      <c r="C2993" t="str">
        <f t="shared" si="46"/>
        <v>RPPM.05.05.00-22-0018/16</v>
      </c>
      <c r="D2993" t="str">
        <f>IF('tab2'!B2998="","",'tab2'!B2998)</f>
        <v>WOJ.: POMORSKIE</v>
      </c>
    </row>
    <row r="2994" spans="1:4" x14ac:dyDescent="0.25">
      <c r="A2994" t="str">
        <f>LEFT('tab2'!A2999,24)</f>
        <v>RPPM.05.05.00-22-0018/16</v>
      </c>
      <c r="B2994" t="str">
        <f>IF(AND(A2994="",D2994&lt;&gt;""),B2993,LEFT('tab2'!A2999,24))</f>
        <v>RPPM.05.05.00-22-0018/16</v>
      </c>
      <c r="C2994" t="str">
        <f t="shared" si="46"/>
        <v>RPPM.05.05.00-22-0018/16</v>
      </c>
      <c r="D2994">
        <f>IF('tab2'!B2999="","",'tab2'!B2999)</f>
        <v>1</v>
      </c>
    </row>
    <row r="2995" spans="1:4" x14ac:dyDescent="0.25">
      <c r="A2995" t="str">
        <f>LEFT('tab2'!A3000,24)</f>
        <v>RPPM.05.05.00-22-0019/19</v>
      </c>
      <c r="B2995" t="str">
        <f>IF(AND(A2995="",D2995&lt;&gt;""),B2994,LEFT('tab2'!A3000,24))</f>
        <v>RPPM.05.05.00-22-0019/19</v>
      </c>
      <c r="C2995" t="str">
        <f t="shared" si="46"/>
        <v>RPPM.05.05.00-22-0019/19</v>
      </c>
      <c r="D2995" t="str">
        <f>IF('tab2'!B3000="","",'tab2'!B3000)</f>
        <v>WOJ.: POMORSKIE</v>
      </c>
    </row>
    <row r="2996" spans="1:4" x14ac:dyDescent="0.25">
      <c r="A2996" t="str">
        <f>LEFT('tab2'!A3001,24)</f>
        <v>RPPM.05.05.00-22-0019/19</v>
      </c>
      <c r="B2996" t="str">
        <f>IF(AND(A2996="",D2996&lt;&gt;""),B2995,LEFT('tab2'!A3001,24))</f>
        <v>RPPM.05.05.00-22-0019/19</v>
      </c>
      <c r="C2996" t="str">
        <f t="shared" si="46"/>
        <v>RPPM.05.05.00-22-0019/19</v>
      </c>
      <c r="D2996">
        <f>IF('tab2'!B3001="","",'tab2'!B3001)</f>
        <v>1</v>
      </c>
    </row>
    <row r="2997" spans="1:4" x14ac:dyDescent="0.25">
      <c r="A2997" t="str">
        <f>LEFT('tab2'!A3002,24)</f>
        <v>RPPM.05.05.00-22-0020/16</v>
      </c>
      <c r="B2997" t="str">
        <f>IF(AND(A2997="",D2997&lt;&gt;""),B2996,LEFT('tab2'!A3002,24))</f>
        <v>RPPM.05.05.00-22-0020/16</v>
      </c>
      <c r="C2997" t="str">
        <f t="shared" si="46"/>
        <v>RPPM.05.05.00-22-0020/16</v>
      </c>
      <c r="D2997" t="str">
        <f>IF('tab2'!B3002="","",'tab2'!B3002)</f>
        <v>WOJ.: POMORSKIE</v>
      </c>
    </row>
    <row r="2998" spans="1:4" x14ac:dyDescent="0.25">
      <c r="A2998" t="str">
        <f>LEFT('tab2'!A3003,24)</f>
        <v>RPPM.05.05.00-22-0020/16</v>
      </c>
      <c r="B2998" t="str">
        <f>IF(AND(A2998="",D2998&lt;&gt;""),B2997,LEFT('tab2'!A3003,24))</f>
        <v>RPPM.05.05.00-22-0020/16</v>
      </c>
      <c r="C2998" t="str">
        <f t="shared" si="46"/>
        <v>RPPM.05.05.00-22-0020/16</v>
      </c>
      <c r="D2998">
        <f>IF('tab2'!B3003="","",'tab2'!B3003)</f>
        <v>1</v>
      </c>
    </row>
    <row r="2999" spans="1:4" x14ac:dyDescent="0.25">
      <c r="A2999" t="str">
        <f>LEFT('tab2'!A3004,24)</f>
        <v>RPPM.05.05.00-22-0021/16</v>
      </c>
      <c r="B2999" t="str">
        <f>IF(AND(A2999="",D2999&lt;&gt;""),B2998,LEFT('tab2'!A3004,24))</f>
        <v>RPPM.05.05.00-22-0021/16</v>
      </c>
      <c r="C2999" t="str">
        <f t="shared" si="46"/>
        <v>RPPM.05.05.00-22-0021/16</v>
      </c>
      <c r="D2999" t="str">
        <f>IF('tab2'!B3004="","",'tab2'!B3004)</f>
        <v>WOJ.: POMORSKIE</v>
      </c>
    </row>
    <row r="3000" spans="1:4" x14ac:dyDescent="0.25">
      <c r="A3000" t="str">
        <f>LEFT('tab2'!A3005,24)</f>
        <v>RPPM.05.05.00-22-0021/16</v>
      </c>
      <c r="B3000" t="str">
        <f>IF(AND(A3000="",D3000&lt;&gt;""),B2999,LEFT('tab2'!A3005,24))</f>
        <v>RPPM.05.05.00-22-0021/16</v>
      </c>
      <c r="C3000" t="str">
        <f t="shared" si="46"/>
        <v>RPPM.05.05.00-22-0021/16</v>
      </c>
      <c r="D3000">
        <f>IF('tab2'!B3005="","",'tab2'!B3005)</f>
        <v>1</v>
      </c>
    </row>
    <row r="3001" spans="1:4" x14ac:dyDescent="0.25">
      <c r="A3001" t="str">
        <f>LEFT('tab2'!A3006,24)</f>
        <v>RPPM.05.05.00-22-0022/16</v>
      </c>
      <c r="B3001" t="str">
        <f>IF(AND(A3001="",D3001&lt;&gt;""),B3000,LEFT('tab2'!A3006,24))</f>
        <v>RPPM.05.05.00-22-0022/16</v>
      </c>
      <c r="C3001" t="str">
        <f t="shared" si="46"/>
        <v>RPPM.05.05.00-22-0022/16</v>
      </c>
      <c r="D3001" t="str">
        <f>IF('tab2'!B3006="","",'tab2'!B3006)</f>
        <v>WOJ.: POMORSKIE</v>
      </c>
    </row>
    <row r="3002" spans="1:4" x14ac:dyDescent="0.25">
      <c r="A3002" t="str">
        <f>LEFT('tab2'!A3007,24)</f>
        <v>RPPM.05.05.00-22-0022/16</v>
      </c>
      <c r="B3002" t="str">
        <f>IF(AND(A3002="",D3002&lt;&gt;""),B3001,LEFT('tab2'!A3007,24))</f>
        <v>RPPM.05.05.00-22-0022/16</v>
      </c>
      <c r="C3002" t="str">
        <f t="shared" si="46"/>
        <v>RPPM.05.05.00-22-0022/16</v>
      </c>
      <c r="D3002">
        <f>IF('tab2'!B3007="","",'tab2'!B3007)</f>
        <v>1</v>
      </c>
    </row>
    <row r="3003" spans="1:4" x14ac:dyDescent="0.25">
      <c r="A3003" t="str">
        <f>LEFT('tab2'!A3008,24)</f>
        <v>RPPM.05.05.00-22-0023/19</v>
      </c>
      <c r="B3003" t="str">
        <f>IF(AND(A3003="",D3003&lt;&gt;""),B3002,LEFT('tab2'!A3008,24))</f>
        <v>RPPM.05.05.00-22-0023/19</v>
      </c>
      <c r="C3003" t="str">
        <f t="shared" si="46"/>
        <v>RPPM.05.05.00-22-0023/19</v>
      </c>
      <c r="D3003" t="str">
        <f>IF('tab2'!B3008="","",'tab2'!B3008)</f>
        <v>WOJ.: POMORSKIE</v>
      </c>
    </row>
    <row r="3004" spans="1:4" x14ac:dyDescent="0.25">
      <c r="A3004" t="str">
        <f>LEFT('tab2'!A3009,24)</f>
        <v>RPPM.05.05.00-22-0023/19</v>
      </c>
      <c r="B3004" t="str">
        <f>IF(AND(A3004="",D3004&lt;&gt;""),B3003,LEFT('tab2'!A3009,24))</f>
        <v>RPPM.05.05.00-22-0023/19</v>
      </c>
      <c r="C3004" t="str">
        <f t="shared" si="46"/>
        <v>RPPM.05.05.00-22-0023/19</v>
      </c>
      <c r="D3004">
        <f>IF('tab2'!B3009="","",'tab2'!B3009)</f>
        <v>1</v>
      </c>
    </row>
    <row r="3005" spans="1:4" x14ac:dyDescent="0.25">
      <c r="A3005" t="str">
        <f>LEFT('tab2'!A3010,24)</f>
        <v>RPPM.05.05.00-22-0024/16</v>
      </c>
      <c r="B3005" t="str">
        <f>IF(AND(A3005="",D3005&lt;&gt;""),B3004,LEFT('tab2'!A3010,24))</f>
        <v>RPPM.05.05.00-22-0024/16</v>
      </c>
      <c r="C3005" t="str">
        <f t="shared" si="46"/>
        <v>RPPM.05.05.00-22-0024/16</v>
      </c>
      <c r="D3005" t="str">
        <f>IF('tab2'!B3010="","",'tab2'!B3010)</f>
        <v>WOJ.: POMORSKIE</v>
      </c>
    </row>
    <row r="3006" spans="1:4" x14ac:dyDescent="0.25">
      <c r="A3006" t="str">
        <f>LEFT('tab2'!A3011,24)</f>
        <v>RPPM.05.05.00-22-0024/16</v>
      </c>
      <c r="B3006" t="str">
        <f>IF(AND(A3006="",D3006&lt;&gt;""),B3005,LEFT('tab2'!A3011,24))</f>
        <v>RPPM.05.05.00-22-0024/16</v>
      </c>
      <c r="C3006" t="str">
        <f t="shared" si="46"/>
        <v>RPPM.05.05.00-22-0024/16</v>
      </c>
      <c r="D3006">
        <f>IF('tab2'!B3011="","",'tab2'!B3011)</f>
        <v>1</v>
      </c>
    </row>
    <row r="3007" spans="1:4" x14ac:dyDescent="0.25">
      <c r="A3007" t="str">
        <f>LEFT('tab2'!A3012,24)</f>
        <v>RPPM.05.05.00-22-0025/16</v>
      </c>
      <c r="B3007" t="str">
        <f>IF(AND(A3007="",D3007&lt;&gt;""),B3006,LEFT('tab2'!A3012,24))</f>
        <v>RPPM.05.05.00-22-0025/16</v>
      </c>
      <c r="C3007" t="str">
        <f t="shared" si="46"/>
        <v>RPPM.05.05.00-22-0025/16</v>
      </c>
      <c r="D3007" t="str">
        <f>IF('tab2'!B3012="","",'tab2'!B3012)</f>
        <v>WOJ.: POMORSKIE</v>
      </c>
    </row>
    <row r="3008" spans="1:4" x14ac:dyDescent="0.25">
      <c r="A3008" t="str">
        <f>LEFT('tab2'!A3013,24)</f>
        <v>RPPM.05.05.00-22-0025/16</v>
      </c>
      <c r="B3008" t="str">
        <f>IF(AND(A3008="",D3008&lt;&gt;""),B3007,LEFT('tab2'!A3013,24))</f>
        <v>RPPM.05.05.00-22-0025/16</v>
      </c>
      <c r="C3008" t="str">
        <f t="shared" si="46"/>
        <v>RPPM.05.05.00-22-0025/16</v>
      </c>
      <c r="D3008">
        <f>IF('tab2'!B3013="","",'tab2'!B3013)</f>
        <v>1</v>
      </c>
    </row>
    <row r="3009" spans="1:4" x14ac:dyDescent="0.25">
      <c r="A3009" t="str">
        <f>LEFT('tab2'!A3014,24)</f>
        <v>RPPM.05.05.00-22-0025/19</v>
      </c>
      <c r="B3009" t="str">
        <f>IF(AND(A3009="",D3009&lt;&gt;""),B3008,LEFT('tab2'!A3014,24))</f>
        <v>RPPM.05.05.00-22-0025/19</v>
      </c>
      <c r="C3009" t="str">
        <f t="shared" si="46"/>
        <v>RPPM.05.05.00-22-0025/19</v>
      </c>
      <c r="D3009" t="str">
        <f>IF('tab2'!B3014="","",'tab2'!B3014)</f>
        <v>WOJ.: POMORSKIE, POW.: pucki</v>
      </c>
    </row>
    <row r="3010" spans="1:4" x14ac:dyDescent="0.25">
      <c r="A3010" t="str">
        <f>LEFT('tab2'!A3015,24)</f>
        <v/>
      </c>
      <c r="B3010" t="str">
        <f>IF(AND(A3010="",D3010&lt;&gt;""),B3009,LEFT('tab2'!A3015,24))</f>
        <v>RPPM.05.05.00-22-0025/19</v>
      </c>
      <c r="C3010" t="str">
        <f t="shared" si="46"/>
        <v>RPPM.05.05.00-22-0025/19</v>
      </c>
      <c r="D3010" t="str">
        <f>IF('tab2'!B3015="","",'tab2'!B3015)</f>
        <v>WOJ.: POMORSKIE, POW.: wejherowski</v>
      </c>
    </row>
    <row r="3011" spans="1:4" x14ac:dyDescent="0.25">
      <c r="A3011" t="str">
        <f>LEFT('tab2'!A3016,24)</f>
        <v>RPPM.05.05.00-22-0025/19</v>
      </c>
      <c r="B3011" t="str">
        <f>IF(AND(A3011="",D3011&lt;&gt;""),B3010,LEFT('tab2'!A3016,24))</f>
        <v>RPPM.05.05.00-22-0025/19</v>
      </c>
      <c r="C3011" t="str">
        <f t="shared" ref="C3011:C3074" si="47">IF(D3011="","",B3011)</f>
        <v>RPPM.05.05.00-22-0025/19</v>
      </c>
      <c r="D3011">
        <f>IF('tab2'!B3016="","",'tab2'!B3016)</f>
        <v>2</v>
      </c>
    </row>
    <row r="3012" spans="1:4" x14ac:dyDescent="0.25">
      <c r="A3012" t="str">
        <f>LEFT('tab2'!A3017,24)</f>
        <v>RPPM.05.05.00-22-0026/16</v>
      </c>
      <c r="B3012" t="str">
        <f>IF(AND(A3012="",D3012&lt;&gt;""),B3011,LEFT('tab2'!A3017,24))</f>
        <v>RPPM.05.05.00-22-0026/16</v>
      </c>
      <c r="C3012" t="str">
        <f t="shared" si="47"/>
        <v>RPPM.05.05.00-22-0026/16</v>
      </c>
      <c r="D3012" t="str">
        <f>IF('tab2'!B3017="","",'tab2'!B3017)</f>
        <v>WOJ.: POMORSKIE</v>
      </c>
    </row>
    <row r="3013" spans="1:4" x14ac:dyDescent="0.25">
      <c r="A3013" t="str">
        <f>LEFT('tab2'!A3018,24)</f>
        <v>RPPM.05.05.00-22-0026/16</v>
      </c>
      <c r="B3013" t="str">
        <f>IF(AND(A3013="",D3013&lt;&gt;""),B3012,LEFT('tab2'!A3018,24))</f>
        <v>RPPM.05.05.00-22-0026/16</v>
      </c>
      <c r="C3013" t="str">
        <f t="shared" si="47"/>
        <v>RPPM.05.05.00-22-0026/16</v>
      </c>
      <c r="D3013">
        <f>IF('tab2'!B3018="","",'tab2'!B3018)</f>
        <v>1</v>
      </c>
    </row>
    <row r="3014" spans="1:4" x14ac:dyDescent="0.25">
      <c r="A3014" t="str">
        <f>LEFT('tab2'!A3019,24)</f>
        <v>RPPM.05.05.00-22-0027/16</v>
      </c>
      <c r="B3014" t="str">
        <f>IF(AND(A3014="",D3014&lt;&gt;""),B3013,LEFT('tab2'!A3019,24))</f>
        <v>RPPM.05.05.00-22-0027/16</v>
      </c>
      <c r="C3014" t="str">
        <f t="shared" si="47"/>
        <v>RPPM.05.05.00-22-0027/16</v>
      </c>
      <c r="D3014" t="str">
        <f>IF('tab2'!B3019="","",'tab2'!B3019)</f>
        <v>WOJ.: POMORSKIE</v>
      </c>
    </row>
    <row r="3015" spans="1:4" x14ac:dyDescent="0.25">
      <c r="A3015" t="str">
        <f>LEFT('tab2'!A3020,24)</f>
        <v>RPPM.05.05.00-22-0027/16</v>
      </c>
      <c r="B3015" t="str">
        <f>IF(AND(A3015="",D3015&lt;&gt;""),B3014,LEFT('tab2'!A3020,24))</f>
        <v>RPPM.05.05.00-22-0027/16</v>
      </c>
      <c r="C3015" t="str">
        <f t="shared" si="47"/>
        <v>RPPM.05.05.00-22-0027/16</v>
      </c>
      <c r="D3015">
        <f>IF('tab2'!B3020="","",'tab2'!B3020)</f>
        <v>1</v>
      </c>
    </row>
    <row r="3016" spans="1:4" x14ac:dyDescent="0.25">
      <c r="A3016" t="str">
        <f>LEFT('tab2'!A3021,24)</f>
        <v>RPPM.05.05.00-22-0028/16</v>
      </c>
      <c r="B3016" t="str">
        <f>IF(AND(A3016="",D3016&lt;&gt;""),B3015,LEFT('tab2'!A3021,24))</f>
        <v>RPPM.05.05.00-22-0028/16</v>
      </c>
      <c r="C3016" t="str">
        <f t="shared" si="47"/>
        <v>RPPM.05.05.00-22-0028/16</v>
      </c>
      <c r="D3016" t="str">
        <f>IF('tab2'!B3021="","",'tab2'!B3021)</f>
        <v>WOJ.: POMORSKIE</v>
      </c>
    </row>
    <row r="3017" spans="1:4" x14ac:dyDescent="0.25">
      <c r="A3017" t="str">
        <f>LEFT('tab2'!A3022,24)</f>
        <v>RPPM.05.05.00-22-0028/16</v>
      </c>
      <c r="B3017" t="str">
        <f>IF(AND(A3017="",D3017&lt;&gt;""),B3016,LEFT('tab2'!A3022,24))</f>
        <v>RPPM.05.05.00-22-0028/16</v>
      </c>
      <c r="C3017" t="str">
        <f t="shared" si="47"/>
        <v>RPPM.05.05.00-22-0028/16</v>
      </c>
      <c r="D3017">
        <f>IF('tab2'!B3022="","",'tab2'!B3022)</f>
        <v>1</v>
      </c>
    </row>
    <row r="3018" spans="1:4" x14ac:dyDescent="0.25">
      <c r="A3018" t="str">
        <f>LEFT('tab2'!A3023,24)</f>
        <v>RPPM.05.05.00-22-0029/16</v>
      </c>
      <c r="B3018" t="str">
        <f>IF(AND(A3018="",D3018&lt;&gt;""),B3017,LEFT('tab2'!A3023,24))</f>
        <v>RPPM.05.05.00-22-0029/16</v>
      </c>
      <c r="C3018" t="str">
        <f t="shared" si="47"/>
        <v>RPPM.05.05.00-22-0029/16</v>
      </c>
      <c r="D3018" t="str">
        <f>IF('tab2'!B3023="","",'tab2'!B3023)</f>
        <v>WOJ.: POMORSKIE</v>
      </c>
    </row>
    <row r="3019" spans="1:4" x14ac:dyDescent="0.25">
      <c r="A3019" t="str">
        <f>LEFT('tab2'!A3024,24)</f>
        <v>RPPM.05.05.00-22-0029/16</v>
      </c>
      <c r="B3019" t="str">
        <f>IF(AND(A3019="",D3019&lt;&gt;""),B3018,LEFT('tab2'!A3024,24))</f>
        <v>RPPM.05.05.00-22-0029/16</v>
      </c>
      <c r="C3019" t="str">
        <f t="shared" si="47"/>
        <v>RPPM.05.05.00-22-0029/16</v>
      </c>
      <c r="D3019">
        <f>IF('tab2'!B3024="","",'tab2'!B3024)</f>
        <v>1</v>
      </c>
    </row>
    <row r="3020" spans="1:4" x14ac:dyDescent="0.25">
      <c r="A3020" t="str">
        <f>LEFT('tab2'!A3025,24)</f>
        <v>RPPM.05.05.00-22-0030/16</v>
      </c>
      <c r="B3020" t="str">
        <f>IF(AND(A3020="",D3020&lt;&gt;""),B3019,LEFT('tab2'!A3025,24))</f>
        <v>RPPM.05.05.00-22-0030/16</v>
      </c>
      <c r="C3020" t="str">
        <f t="shared" si="47"/>
        <v>RPPM.05.05.00-22-0030/16</v>
      </c>
      <c r="D3020" t="str">
        <f>IF('tab2'!B3025="","",'tab2'!B3025)</f>
        <v>WOJ.: POMORSKIE</v>
      </c>
    </row>
    <row r="3021" spans="1:4" x14ac:dyDescent="0.25">
      <c r="A3021" t="str">
        <f>LEFT('tab2'!A3026,24)</f>
        <v>RPPM.05.05.00-22-0030/16</v>
      </c>
      <c r="B3021" t="str">
        <f>IF(AND(A3021="",D3021&lt;&gt;""),B3020,LEFT('tab2'!A3026,24))</f>
        <v>RPPM.05.05.00-22-0030/16</v>
      </c>
      <c r="C3021" t="str">
        <f t="shared" si="47"/>
        <v>RPPM.05.05.00-22-0030/16</v>
      </c>
      <c r="D3021">
        <f>IF('tab2'!B3026="","",'tab2'!B3026)</f>
        <v>1</v>
      </c>
    </row>
    <row r="3022" spans="1:4" x14ac:dyDescent="0.25">
      <c r="A3022" t="str">
        <f>LEFT('tab2'!A3027,24)</f>
        <v>RPPM.05.05.00-22-0031/19</v>
      </c>
      <c r="B3022" t="str">
        <f>IF(AND(A3022="",D3022&lt;&gt;""),B3021,LEFT('tab2'!A3027,24))</f>
        <v>RPPM.05.05.00-22-0031/19</v>
      </c>
      <c r="C3022" t="str">
        <f t="shared" si="47"/>
        <v>RPPM.05.05.00-22-0031/19</v>
      </c>
      <c r="D3022" t="str">
        <f>IF('tab2'!B3027="","",'tab2'!B3027)</f>
        <v>WOJ.: POMORSKIE</v>
      </c>
    </row>
    <row r="3023" spans="1:4" x14ac:dyDescent="0.25">
      <c r="A3023" t="str">
        <f>LEFT('tab2'!A3028,24)</f>
        <v>RPPM.05.05.00-22-0031/19</v>
      </c>
      <c r="B3023" t="str">
        <f>IF(AND(A3023="",D3023&lt;&gt;""),B3022,LEFT('tab2'!A3028,24))</f>
        <v>RPPM.05.05.00-22-0031/19</v>
      </c>
      <c r="C3023" t="str">
        <f t="shared" si="47"/>
        <v>RPPM.05.05.00-22-0031/19</v>
      </c>
      <c r="D3023">
        <f>IF('tab2'!B3028="","",'tab2'!B3028)</f>
        <v>1</v>
      </c>
    </row>
    <row r="3024" spans="1:4" x14ac:dyDescent="0.25">
      <c r="A3024" t="str">
        <f>LEFT('tab2'!A3029,24)</f>
        <v>RPPM.05.05.00-22-0033/16</v>
      </c>
      <c r="B3024" t="str">
        <f>IF(AND(A3024="",D3024&lt;&gt;""),B3023,LEFT('tab2'!A3029,24))</f>
        <v>RPPM.05.05.00-22-0033/16</v>
      </c>
      <c r="C3024" t="str">
        <f t="shared" si="47"/>
        <v>RPPM.05.05.00-22-0033/16</v>
      </c>
      <c r="D3024" t="str">
        <f>IF('tab2'!B3029="","",'tab2'!B3029)</f>
        <v>WOJ.: POMORSKIE</v>
      </c>
    </row>
    <row r="3025" spans="1:4" x14ac:dyDescent="0.25">
      <c r="A3025" t="str">
        <f>LEFT('tab2'!A3030,24)</f>
        <v>RPPM.05.05.00-22-0033/16</v>
      </c>
      <c r="B3025" t="str">
        <f>IF(AND(A3025="",D3025&lt;&gt;""),B3024,LEFT('tab2'!A3030,24))</f>
        <v>RPPM.05.05.00-22-0033/16</v>
      </c>
      <c r="C3025" t="str">
        <f t="shared" si="47"/>
        <v>RPPM.05.05.00-22-0033/16</v>
      </c>
      <c r="D3025">
        <f>IF('tab2'!B3030="","",'tab2'!B3030)</f>
        <v>1</v>
      </c>
    </row>
    <row r="3026" spans="1:4" x14ac:dyDescent="0.25">
      <c r="A3026" t="str">
        <f>LEFT('tab2'!A3031,24)</f>
        <v>RPPM.05.05.00-22-0034/16</v>
      </c>
      <c r="B3026" t="str">
        <f>IF(AND(A3026="",D3026&lt;&gt;""),B3025,LEFT('tab2'!A3031,24))</f>
        <v>RPPM.05.05.00-22-0034/16</v>
      </c>
      <c r="C3026" t="str">
        <f t="shared" si="47"/>
        <v>RPPM.05.05.00-22-0034/16</v>
      </c>
      <c r="D3026" t="str">
        <f>IF('tab2'!B3031="","",'tab2'!B3031)</f>
        <v>WOJ.: POMORSKIE, POW.: Gdańsk</v>
      </c>
    </row>
    <row r="3027" spans="1:4" x14ac:dyDescent="0.25">
      <c r="A3027" t="str">
        <f>LEFT('tab2'!A3032,24)</f>
        <v/>
      </c>
      <c r="B3027" t="str">
        <f>IF(AND(A3027="",D3027&lt;&gt;""),B3026,LEFT('tab2'!A3032,24))</f>
        <v>RPPM.05.05.00-22-0034/16</v>
      </c>
      <c r="C3027" t="str">
        <f t="shared" si="47"/>
        <v>RPPM.05.05.00-22-0034/16</v>
      </c>
      <c r="D3027" t="str">
        <f>IF('tab2'!B3032="","",'tab2'!B3032)</f>
        <v>WOJ.: POMORSKIE, POW.: gdański</v>
      </c>
    </row>
    <row r="3028" spans="1:4" x14ac:dyDescent="0.25">
      <c r="A3028" t="str">
        <f>LEFT('tab2'!A3033,24)</f>
        <v/>
      </c>
      <c r="B3028" t="str">
        <f>IF(AND(A3028="",D3028&lt;&gt;""),B3027,LEFT('tab2'!A3033,24))</f>
        <v>RPPM.05.05.00-22-0034/16</v>
      </c>
      <c r="C3028" t="str">
        <f t="shared" si="47"/>
        <v>RPPM.05.05.00-22-0034/16</v>
      </c>
      <c r="D3028" t="str">
        <f>IF('tab2'!B3033="","",'tab2'!B3033)</f>
        <v>WOJ.: POMORSKIE, POW.: Gdynia</v>
      </c>
    </row>
    <row r="3029" spans="1:4" x14ac:dyDescent="0.25">
      <c r="A3029" t="str">
        <f>LEFT('tab2'!A3034,24)</f>
        <v/>
      </c>
      <c r="B3029" t="str">
        <f>IF(AND(A3029="",D3029&lt;&gt;""),B3028,LEFT('tab2'!A3034,24))</f>
        <v>RPPM.05.05.00-22-0034/16</v>
      </c>
      <c r="C3029" t="str">
        <f t="shared" si="47"/>
        <v>RPPM.05.05.00-22-0034/16</v>
      </c>
      <c r="D3029" t="str">
        <f>IF('tab2'!B3034="","",'tab2'!B3034)</f>
        <v>WOJ.: POMORSKIE, POW.: Sopot</v>
      </c>
    </row>
    <row r="3030" spans="1:4" x14ac:dyDescent="0.25">
      <c r="A3030" t="str">
        <f>LEFT('tab2'!A3035,24)</f>
        <v>RPPM.05.05.00-22-0034/16</v>
      </c>
      <c r="B3030" t="str">
        <f>IF(AND(A3030="",D3030&lt;&gt;""),B3029,LEFT('tab2'!A3035,24))</f>
        <v>RPPM.05.05.00-22-0034/16</v>
      </c>
      <c r="C3030" t="str">
        <f t="shared" si="47"/>
        <v>RPPM.05.05.00-22-0034/16</v>
      </c>
      <c r="D3030">
        <f>IF('tab2'!B3035="","",'tab2'!B3035)</f>
        <v>4</v>
      </c>
    </row>
    <row r="3031" spans="1:4" x14ac:dyDescent="0.25">
      <c r="A3031" t="str">
        <f>LEFT('tab2'!A3036,24)</f>
        <v>RPPM.05.05.00-22-0035/16</v>
      </c>
      <c r="B3031" t="str">
        <f>IF(AND(A3031="",D3031&lt;&gt;""),B3030,LEFT('tab2'!A3036,24))</f>
        <v>RPPM.05.05.00-22-0035/16</v>
      </c>
      <c r="C3031" t="str">
        <f t="shared" si="47"/>
        <v>RPPM.05.05.00-22-0035/16</v>
      </c>
      <c r="D3031" t="str">
        <f>IF('tab2'!B3036="","",'tab2'!B3036)</f>
        <v>WOJ.: POMORSKIE</v>
      </c>
    </row>
    <row r="3032" spans="1:4" x14ac:dyDescent="0.25">
      <c r="A3032" t="str">
        <f>LEFT('tab2'!A3037,24)</f>
        <v>RPPM.05.05.00-22-0035/16</v>
      </c>
      <c r="B3032" t="str">
        <f>IF(AND(A3032="",D3032&lt;&gt;""),B3031,LEFT('tab2'!A3037,24))</f>
        <v>RPPM.05.05.00-22-0035/16</v>
      </c>
      <c r="C3032" t="str">
        <f t="shared" si="47"/>
        <v>RPPM.05.05.00-22-0035/16</v>
      </c>
      <c r="D3032">
        <f>IF('tab2'!B3037="","",'tab2'!B3037)</f>
        <v>1</v>
      </c>
    </row>
    <row r="3033" spans="1:4" x14ac:dyDescent="0.25">
      <c r="A3033" t="str">
        <f>LEFT('tab2'!A3038,24)</f>
        <v>RPPM.05.05.00-22-0036/16</v>
      </c>
      <c r="B3033" t="str">
        <f>IF(AND(A3033="",D3033&lt;&gt;""),B3032,LEFT('tab2'!A3038,24))</f>
        <v>RPPM.05.05.00-22-0036/16</v>
      </c>
      <c r="C3033" t="str">
        <f t="shared" si="47"/>
        <v>RPPM.05.05.00-22-0036/16</v>
      </c>
      <c r="D3033" t="str">
        <f>IF('tab2'!B3038="","",'tab2'!B3038)</f>
        <v>WOJ.: POMORSKIE</v>
      </c>
    </row>
    <row r="3034" spans="1:4" x14ac:dyDescent="0.25">
      <c r="A3034" t="str">
        <f>LEFT('tab2'!A3039,24)</f>
        <v>RPPM.05.05.00-22-0036/16</v>
      </c>
      <c r="B3034" t="str">
        <f>IF(AND(A3034="",D3034&lt;&gt;""),B3033,LEFT('tab2'!A3039,24))</f>
        <v>RPPM.05.05.00-22-0036/16</v>
      </c>
      <c r="C3034" t="str">
        <f t="shared" si="47"/>
        <v>RPPM.05.05.00-22-0036/16</v>
      </c>
      <c r="D3034">
        <f>IF('tab2'!B3039="","",'tab2'!B3039)</f>
        <v>1</v>
      </c>
    </row>
    <row r="3035" spans="1:4" x14ac:dyDescent="0.25">
      <c r="A3035" t="str">
        <f>LEFT('tab2'!A3040,24)</f>
        <v>RPPM.05.05.00-22-0037/16</v>
      </c>
      <c r="B3035" t="str">
        <f>IF(AND(A3035="",D3035&lt;&gt;""),B3034,LEFT('tab2'!A3040,24))</f>
        <v>RPPM.05.05.00-22-0037/16</v>
      </c>
      <c r="C3035" t="str">
        <f t="shared" si="47"/>
        <v>RPPM.05.05.00-22-0037/16</v>
      </c>
      <c r="D3035" t="str">
        <f>IF('tab2'!B3040="","",'tab2'!B3040)</f>
        <v>WOJ.: POMORSKIE, POW.: pucki</v>
      </c>
    </row>
    <row r="3036" spans="1:4" x14ac:dyDescent="0.25">
      <c r="A3036" t="str">
        <f>LEFT('tab2'!A3041,24)</f>
        <v>RPPM.05.05.00-22-0037/16</v>
      </c>
      <c r="B3036" t="str">
        <f>IF(AND(A3036="",D3036&lt;&gt;""),B3035,LEFT('tab2'!A3041,24))</f>
        <v>RPPM.05.05.00-22-0037/16</v>
      </c>
      <c r="C3036" t="str">
        <f t="shared" si="47"/>
        <v>RPPM.05.05.00-22-0037/16</v>
      </c>
      <c r="D3036">
        <f>IF('tab2'!B3041="","",'tab2'!B3041)</f>
        <v>1</v>
      </c>
    </row>
    <row r="3037" spans="1:4" x14ac:dyDescent="0.25">
      <c r="A3037" t="str">
        <f>LEFT('tab2'!A3042,24)</f>
        <v>RPPM.05.05.00-22-0037/19</v>
      </c>
      <c r="B3037" t="str">
        <f>IF(AND(A3037="",D3037&lt;&gt;""),B3036,LEFT('tab2'!A3042,24))</f>
        <v>RPPM.05.05.00-22-0037/19</v>
      </c>
      <c r="C3037" t="str">
        <f t="shared" si="47"/>
        <v>RPPM.05.05.00-22-0037/19</v>
      </c>
      <c r="D3037" t="str">
        <f>IF('tab2'!B3042="","",'tab2'!B3042)</f>
        <v>WOJ.: POMORSKIE</v>
      </c>
    </row>
    <row r="3038" spans="1:4" x14ac:dyDescent="0.25">
      <c r="A3038" t="str">
        <f>LEFT('tab2'!A3043,24)</f>
        <v>RPPM.05.05.00-22-0037/19</v>
      </c>
      <c r="B3038" t="str">
        <f>IF(AND(A3038="",D3038&lt;&gt;""),B3037,LEFT('tab2'!A3043,24))</f>
        <v>RPPM.05.05.00-22-0037/19</v>
      </c>
      <c r="C3038" t="str">
        <f t="shared" si="47"/>
        <v>RPPM.05.05.00-22-0037/19</v>
      </c>
      <c r="D3038">
        <f>IF('tab2'!B3043="","",'tab2'!B3043)</f>
        <v>1</v>
      </c>
    </row>
    <row r="3039" spans="1:4" x14ac:dyDescent="0.25">
      <c r="A3039" t="str">
        <f>LEFT('tab2'!A3044,24)</f>
        <v>RPPM.05.05.00-22-0039/16</v>
      </c>
      <c r="B3039" t="str">
        <f>IF(AND(A3039="",D3039&lt;&gt;""),B3038,LEFT('tab2'!A3044,24))</f>
        <v>RPPM.05.05.00-22-0039/16</v>
      </c>
      <c r="C3039" t="str">
        <f t="shared" si="47"/>
        <v>RPPM.05.05.00-22-0039/16</v>
      </c>
      <c r="D3039" t="str">
        <f>IF('tab2'!B3044="","",'tab2'!B3044)</f>
        <v>WOJ.: POMORSKIE</v>
      </c>
    </row>
    <row r="3040" spans="1:4" x14ac:dyDescent="0.25">
      <c r="A3040" t="str">
        <f>LEFT('tab2'!A3045,24)</f>
        <v>RPPM.05.05.00-22-0039/16</v>
      </c>
      <c r="B3040" t="str">
        <f>IF(AND(A3040="",D3040&lt;&gt;""),B3039,LEFT('tab2'!A3045,24))</f>
        <v>RPPM.05.05.00-22-0039/16</v>
      </c>
      <c r="C3040" t="str">
        <f t="shared" si="47"/>
        <v>RPPM.05.05.00-22-0039/16</v>
      </c>
      <c r="D3040">
        <f>IF('tab2'!B3045="","",'tab2'!B3045)</f>
        <v>1</v>
      </c>
    </row>
    <row r="3041" spans="1:4" x14ac:dyDescent="0.25">
      <c r="A3041" t="str">
        <f>LEFT('tab2'!A3046,24)</f>
        <v>RPPM.05.05.00-22-0040/16</v>
      </c>
      <c r="B3041" t="str">
        <f>IF(AND(A3041="",D3041&lt;&gt;""),B3040,LEFT('tab2'!A3046,24))</f>
        <v>RPPM.05.05.00-22-0040/16</v>
      </c>
      <c r="C3041" t="str">
        <f t="shared" si="47"/>
        <v>RPPM.05.05.00-22-0040/16</v>
      </c>
      <c r="D3041" t="str">
        <f>IF('tab2'!B3046="","",'tab2'!B3046)</f>
        <v>WOJ.: POMORSKIE</v>
      </c>
    </row>
    <row r="3042" spans="1:4" x14ac:dyDescent="0.25">
      <c r="A3042" t="str">
        <f>LEFT('tab2'!A3047,24)</f>
        <v>RPPM.05.05.00-22-0040/16</v>
      </c>
      <c r="B3042" t="str">
        <f>IF(AND(A3042="",D3042&lt;&gt;""),B3041,LEFT('tab2'!A3047,24))</f>
        <v>RPPM.05.05.00-22-0040/16</v>
      </c>
      <c r="C3042" t="str">
        <f t="shared" si="47"/>
        <v>RPPM.05.05.00-22-0040/16</v>
      </c>
      <c r="D3042">
        <f>IF('tab2'!B3047="","",'tab2'!B3047)</f>
        <v>1</v>
      </c>
    </row>
    <row r="3043" spans="1:4" x14ac:dyDescent="0.25">
      <c r="A3043" t="str">
        <f>LEFT('tab2'!A3048,24)</f>
        <v>RPPM.05.05.00-22-0041/16</v>
      </c>
      <c r="B3043" t="str">
        <f>IF(AND(A3043="",D3043&lt;&gt;""),B3042,LEFT('tab2'!A3048,24))</f>
        <v>RPPM.05.05.00-22-0041/16</v>
      </c>
      <c r="C3043" t="str">
        <f t="shared" si="47"/>
        <v>RPPM.05.05.00-22-0041/16</v>
      </c>
      <c r="D3043" t="str">
        <f>IF('tab2'!B3048="","",'tab2'!B3048)</f>
        <v>WOJ.: POMORSKIE</v>
      </c>
    </row>
    <row r="3044" spans="1:4" x14ac:dyDescent="0.25">
      <c r="A3044" t="str">
        <f>LEFT('tab2'!A3049,24)</f>
        <v>RPPM.05.05.00-22-0041/16</v>
      </c>
      <c r="B3044" t="str">
        <f>IF(AND(A3044="",D3044&lt;&gt;""),B3043,LEFT('tab2'!A3049,24))</f>
        <v>RPPM.05.05.00-22-0041/16</v>
      </c>
      <c r="C3044" t="str">
        <f t="shared" si="47"/>
        <v>RPPM.05.05.00-22-0041/16</v>
      </c>
      <c r="D3044">
        <f>IF('tab2'!B3049="","",'tab2'!B3049)</f>
        <v>1</v>
      </c>
    </row>
    <row r="3045" spans="1:4" x14ac:dyDescent="0.25">
      <c r="A3045" t="str">
        <f>LEFT('tab2'!A3050,24)</f>
        <v>RPPM.05.05.00-22-0042/16</v>
      </c>
      <c r="B3045" t="str">
        <f>IF(AND(A3045="",D3045&lt;&gt;""),B3044,LEFT('tab2'!A3050,24))</f>
        <v>RPPM.05.05.00-22-0042/16</v>
      </c>
      <c r="C3045" t="str">
        <f t="shared" si="47"/>
        <v>RPPM.05.05.00-22-0042/16</v>
      </c>
      <c r="D3045" t="str">
        <f>IF('tab2'!B3050="","",'tab2'!B3050)</f>
        <v>WOJ.: POMORSKIE, POW.: bytowski</v>
      </c>
    </row>
    <row r="3046" spans="1:4" x14ac:dyDescent="0.25">
      <c r="A3046" t="str">
        <f>LEFT('tab2'!A3051,24)</f>
        <v/>
      </c>
      <c r="B3046" t="str">
        <f>IF(AND(A3046="",D3046&lt;&gt;""),B3045,LEFT('tab2'!A3051,24))</f>
        <v>RPPM.05.05.00-22-0042/16</v>
      </c>
      <c r="C3046" t="str">
        <f t="shared" si="47"/>
        <v>RPPM.05.05.00-22-0042/16</v>
      </c>
      <c r="D3046" t="str">
        <f>IF('tab2'!B3051="","",'tab2'!B3051)</f>
        <v>WOJ.: POMORSKIE, POW.: chojnicki</v>
      </c>
    </row>
    <row r="3047" spans="1:4" x14ac:dyDescent="0.25">
      <c r="A3047" t="str">
        <f>LEFT('tab2'!A3052,24)</f>
        <v/>
      </c>
      <c r="B3047" t="str">
        <f>IF(AND(A3047="",D3047&lt;&gt;""),B3046,LEFT('tab2'!A3052,24))</f>
        <v>RPPM.05.05.00-22-0042/16</v>
      </c>
      <c r="C3047" t="str">
        <f t="shared" si="47"/>
        <v>RPPM.05.05.00-22-0042/16</v>
      </c>
      <c r="D3047" t="str">
        <f>IF('tab2'!B3052="","",'tab2'!B3052)</f>
        <v>WOJ.: POMORSKIE, POW.: człuchowski</v>
      </c>
    </row>
    <row r="3048" spans="1:4" x14ac:dyDescent="0.25">
      <c r="A3048" t="str">
        <f>LEFT('tab2'!A3053,24)</f>
        <v/>
      </c>
      <c r="B3048" t="str">
        <f>IF(AND(A3048="",D3048&lt;&gt;""),B3047,LEFT('tab2'!A3053,24))</f>
        <v>RPPM.05.05.00-22-0042/16</v>
      </c>
      <c r="C3048" t="str">
        <f t="shared" si="47"/>
        <v>RPPM.05.05.00-22-0042/16</v>
      </c>
      <c r="D3048" t="str">
        <f>IF('tab2'!B3053="","",'tab2'!B3053)</f>
        <v>WOJ.: POMORSKIE, POW.: kartuski</v>
      </c>
    </row>
    <row r="3049" spans="1:4" x14ac:dyDescent="0.25">
      <c r="A3049" t="str">
        <f>LEFT('tab2'!A3054,24)</f>
        <v/>
      </c>
      <c r="B3049" t="str">
        <f>IF(AND(A3049="",D3049&lt;&gt;""),B3048,LEFT('tab2'!A3054,24))</f>
        <v>RPPM.05.05.00-22-0042/16</v>
      </c>
      <c r="C3049" t="str">
        <f t="shared" si="47"/>
        <v>RPPM.05.05.00-22-0042/16</v>
      </c>
      <c r="D3049" t="str">
        <f>IF('tab2'!B3054="","",'tab2'!B3054)</f>
        <v>WOJ.: POMORSKIE, POW.: kościerski</v>
      </c>
    </row>
    <row r="3050" spans="1:4" x14ac:dyDescent="0.25">
      <c r="A3050" t="str">
        <f>LEFT('tab2'!A3055,24)</f>
        <v/>
      </c>
      <c r="B3050" t="str">
        <f>IF(AND(A3050="",D3050&lt;&gt;""),B3049,LEFT('tab2'!A3055,24))</f>
        <v>RPPM.05.05.00-22-0042/16</v>
      </c>
      <c r="C3050" t="str">
        <f t="shared" si="47"/>
        <v>RPPM.05.05.00-22-0042/16</v>
      </c>
      <c r="D3050" t="str">
        <f>IF('tab2'!B3055="","",'tab2'!B3055)</f>
        <v>WOJ.: POMORSKIE, POW.: lęborski</v>
      </c>
    </row>
    <row r="3051" spans="1:4" x14ac:dyDescent="0.25">
      <c r="A3051" t="str">
        <f>LEFT('tab2'!A3056,24)</f>
        <v/>
      </c>
      <c r="B3051" t="str">
        <f>IF(AND(A3051="",D3051&lt;&gt;""),B3050,LEFT('tab2'!A3056,24))</f>
        <v>RPPM.05.05.00-22-0042/16</v>
      </c>
      <c r="C3051" t="str">
        <f t="shared" si="47"/>
        <v>RPPM.05.05.00-22-0042/16</v>
      </c>
      <c r="D3051" t="str">
        <f>IF('tab2'!B3056="","",'tab2'!B3056)</f>
        <v>WOJ.: POMORSKIE, POW.: Słupsk</v>
      </c>
    </row>
    <row r="3052" spans="1:4" x14ac:dyDescent="0.25">
      <c r="A3052" t="str">
        <f>LEFT('tab2'!A3057,24)</f>
        <v/>
      </c>
      <c r="B3052" t="str">
        <f>IF(AND(A3052="",D3052&lt;&gt;""),B3051,LEFT('tab2'!A3057,24))</f>
        <v>RPPM.05.05.00-22-0042/16</v>
      </c>
      <c r="C3052" t="str">
        <f t="shared" si="47"/>
        <v>RPPM.05.05.00-22-0042/16</v>
      </c>
      <c r="D3052" t="str">
        <f>IF('tab2'!B3057="","",'tab2'!B3057)</f>
        <v>WOJ.: POMORSKIE, POW.: słupski</v>
      </c>
    </row>
    <row r="3053" spans="1:4" x14ac:dyDescent="0.25">
      <c r="A3053" t="str">
        <f>LEFT('tab2'!A3058,24)</f>
        <v/>
      </c>
      <c r="B3053" t="str">
        <f>IF(AND(A3053="",D3053&lt;&gt;""),B3052,LEFT('tab2'!A3058,24))</f>
        <v>RPPM.05.05.00-22-0042/16</v>
      </c>
      <c r="C3053" t="str">
        <f t="shared" si="47"/>
        <v>RPPM.05.05.00-22-0042/16</v>
      </c>
      <c r="D3053" t="str">
        <f>IF('tab2'!B3058="","",'tab2'!B3058)</f>
        <v>WOJ.: POMORSKIE, POW.: wejherowski</v>
      </c>
    </row>
    <row r="3054" spans="1:4" x14ac:dyDescent="0.25">
      <c r="A3054" t="str">
        <f>LEFT('tab2'!A3059,24)</f>
        <v>RPPM.05.05.00-22-0042/16</v>
      </c>
      <c r="B3054" t="str">
        <f>IF(AND(A3054="",D3054&lt;&gt;""),B3053,LEFT('tab2'!A3059,24))</f>
        <v>RPPM.05.05.00-22-0042/16</v>
      </c>
      <c r="C3054" t="str">
        <f t="shared" si="47"/>
        <v>RPPM.05.05.00-22-0042/16</v>
      </c>
      <c r="D3054">
        <f>IF('tab2'!B3059="","",'tab2'!B3059)</f>
        <v>9</v>
      </c>
    </row>
    <row r="3055" spans="1:4" x14ac:dyDescent="0.25">
      <c r="A3055" t="str">
        <f>LEFT('tab2'!A3060,24)</f>
        <v>RPPM.05.05.00-22-0043/16</v>
      </c>
      <c r="B3055" t="str">
        <f>IF(AND(A3055="",D3055&lt;&gt;""),B3054,LEFT('tab2'!A3060,24))</f>
        <v>RPPM.05.05.00-22-0043/16</v>
      </c>
      <c r="C3055" t="str">
        <f t="shared" si="47"/>
        <v>RPPM.05.05.00-22-0043/16</v>
      </c>
      <c r="D3055" t="str">
        <f>IF('tab2'!B3060="","",'tab2'!B3060)</f>
        <v>WOJ.: POMORSKIE</v>
      </c>
    </row>
    <row r="3056" spans="1:4" x14ac:dyDescent="0.25">
      <c r="A3056" t="str">
        <f>LEFT('tab2'!A3061,24)</f>
        <v>RPPM.05.05.00-22-0043/16</v>
      </c>
      <c r="B3056" t="str">
        <f>IF(AND(A3056="",D3056&lt;&gt;""),B3055,LEFT('tab2'!A3061,24))</f>
        <v>RPPM.05.05.00-22-0043/16</v>
      </c>
      <c r="C3056" t="str">
        <f t="shared" si="47"/>
        <v>RPPM.05.05.00-22-0043/16</v>
      </c>
      <c r="D3056">
        <f>IF('tab2'!B3061="","",'tab2'!B3061)</f>
        <v>1</v>
      </c>
    </row>
    <row r="3057" spans="1:4" x14ac:dyDescent="0.25">
      <c r="A3057" t="str">
        <f>LEFT('tab2'!A3062,24)</f>
        <v>RPPM.05.05.00-22-0043/19</v>
      </c>
      <c r="B3057" t="str">
        <f>IF(AND(A3057="",D3057&lt;&gt;""),B3056,LEFT('tab2'!A3062,24))</f>
        <v>RPPM.05.05.00-22-0043/19</v>
      </c>
      <c r="C3057" t="str">
        <f t="shared" si="47"/>
        <v>RPPM.05.05.00-22-0043/19</v>
      </c>
      <c r="D3057" t="str">
        <f>IF('tab2'!B3062="","",'tab2'!B3062)</f>
        <v>WOJ.: POMORSKIE, POW.: pucki, GM.: Puck - gmina wiejska</v>
      </c>
    </row>
    <row r="3058" spans="1:4" x14ac:dyDescent="0.25">
      <c r="A3058" t="str">
        <f>LEFT('tab2'!A3063,24)</f>
        <v>RPPM.05.05.00-22-0043/19</v>
      </c>
      <c r="B3058" t="str">
        <f>IF(AND(A3058="",D3058&lt;&gt;""),B3057,LEFT('tab2'!A3063,24))</f>
        <v>RPPM.05.05.00-22-0043/19</v>
      </c>
      <c r="C3058" t="str">
        <f t="shared" si="47"/>
        <v>RPPM.05.05.00-22-0043/19</v>
      </c>
      <c r="D3058">
        <f>IF('tab2'!B3063="","",'tab2'!B3063)</f>
        <v>1</v>
      </c>
    </row>
    <row r="3059" spans="1:4" x14ac:dyDescent="0.25">
      <c r="A3059" t="str">
        <f>LEFT('tab2'!A3064,24)</f>
        <v>RPPM.05.05.00-22-0044/16</v>
      </c>
      <c r="B3059" t="str">
        <f>IF(AND(A3059="",D3059&lt;&gt;""),B3058,LEFT('tab2'!A3064,24))</f>
        <v>RPPM.05.05.00-22-0044/16</v>
      </c>
      <c r="C3059" t="str">
        <f t="shared" si="47"/>
        <v>RPPM.05.05.00-22-0044/16</v>
      </c>
      <c r="D3059" t="str">
        <f>IF('tab2'!B3064="","",'tab2'!B3064)</f>
        <v>WOJ.: POMORSKIE, POW.: Słupsk</v>
      </c>
    </row>
    <row r="3060" spans="1:4" x14ac:dyDescent="0.25">
      <c r="A3060" t="str">
        <f>LEFT('tab2'!A3065,24)</f>
        <v/>
      </c>
      <c r="B3060" t="str">
        <f>IF(AND(A3060="",D3060&lt;&gt;""),B3059,LEFT('tab2'!A3065,24))</f>
        <v>RPPM.05.05.00-22-0044/16</v>
      </c>
      <c r="C3060" t="str">
        <f t="shared" si="47"/>
        <v>RPPM.05.05.00-22-0044/16</v>
      </c>
      <c r="D3060" t="str">
        <f>IF('tab2'!B3065="","",'tab2'!B3065)</f>
        <v>WOJ.: POMORSKIE, POW.: słupski</v>
      </c>
    </row>
    <row r="3061" spans="1:4" x14ac:dyDescent="0.25">
      <c r="A3061" t="str">
        <f>LEFT('tab2'!A3066,24)</f>
        <v>RPPM.05.05.00-22-0044/16</v>
      </c>
      <c r="B3061" t="str">
        <f>IF(AND(A3061="",D3061&lt;&gt;""),B3060,LEFT('tab2'!A3066,24))</f>
        <v>RPPM.05.05.00-22-0044/16</v>
      </c>
      <c r="C3061" t="str">
        <f t="shared" si="47"/>
        <v>RPPM.05.05.00-22-0044/16</v>
      </c>
      <c r="D3061">
        <f>IF('tab2'!B3066="","",'tab2'!B3066)</f>
        <v>2</v>
      </c>
    </row>
    <row r="3062" spans="1:4" x14ac:dyDescent="0.25">
      <c r="A3062" t="str">
        <f>LEFT('tab2'!A3067,24)</f>
        <v>RPPM.05.05.00-22-0045/16</v>
      </c>
      <c r="B3062" t="str">
        <f>IF(AND(A3062="",D3062&lt;&gt;""),B3061,LEFT('tab2'!A3067,24))</f>
        <v>RPPM.05.05.00-22-0045/16</v>
      </c>
      <c r="C3062" t="str">
        <f t="shared" si="47"/>
        <v>RPPM.05.05.00-22-0045/16</v>
      </c>
      <c r="D3062" t="str">
        <f>IF('tab2'!B3067="","",'tab2'!B3067)</f>
        <v>WOJ.: POMORSKIE</v>
      </c>
    </row>
    <row r="3063" spans="1:4" x14ac:dyDescent="0.25">
      <c r="A3063" t="str">
        <f>LEFT('tab2'!A3068,24)</f>
        <v>RPPM.05.05.00-22-0045/16</v>
      </c>
      <c r="B3063" t="str">
        <f>IF(AND(A3063="",D3063&lt;&gt;""),B3062,LEFT('tab2'!A3068,24))</f>
        <v>RPPM.05.05.00-22-0045/16</v>
      </c>
      <c r="C3063" t="str">
        <f t="shared" si="47"/>
        <v>RPPM.05.05.00-22-0045/16</v>
      </c>
      <c r="D3063">
        <f>IF('tab2'!B3068="","",'tab2'!B3068)</f>
        <v>1</v>
      </c>
    </row>
    <row r="3064" spans="1:4" x14ac:dyDescent="0.25">
      <c r="A3064" t="str">
        <f>LEFT('tab2'!A3069,24)</f>
        <v>RPPM.05.05.00-22-0045/19</v>
      </c>
      <c r="B3064" t="str">
        <f>IF(AND(A3064="",D3064&lt;&gt;""),B3063,LEFT('tab2'!A3069,24))</f>
        <v>RPPM.05.05.00-22-0045/19</v>
      </c>
      <c r="C3064" t="str">
        <f t="shared" si="47"/>
        <v>RPPM.05.05.00-22-0045/19</v>
      </c>
      <c r="D3064" t="str">
        <f>IF('tab2'!B3069="","",'tab2'!B3069)</f>
        <v>WOJ.: POMORSKIE</v>
      </c>
    </row>
    <row r="3065" spans="1:4" x14ac:dyDescent="0.25">
      <c r="A3065" t="str">
        <f>LEFT('tab2'!A3070,24)</f>
        <v>RPPM.05.05.00-22-0045/19</v>
      </c>
      <c r="B3065" t="str">
        <f>IF(AND(A3065="",D3065&lt;&gt;""),B3064,LEFT('tab2'!A3070,24))</f>
        <v>RPPM.05.05.00-22-0045/19</v>
      </c>
      <c r="C3065" t="str">
        <f t="shared" si="47"/>
        <v>RPPM.05.05.00-22-0045/19</v>
      </c>
      <c r="D3065">
        <f>IF('tab2'!B3070="","",'tab2'!B3070)</f>
        <v>1</v>
      </c>
    </row>
    <row r="3066" spans="1:4" x14ac:dyDescent="0.25">
      <c r="A3066" t="str">
        <f>LEFT('tab2'!A3071,24)</f>
        <v>RPPM.05.05.00-22-0046/16</v>
      </c>
      <c r="B3066" t="str">
        <f>IF(AND(A3066="",D3066&lt;&gt;""),B3065,LEFT('tab2'!A3071,24))</f>
        <v>RPPM.05.05.00-22-0046/16</v>
      </c>
      <c r="C3066" t="str">
        <f t="shared" si="47"/>
        <v>RPPM.05.05.00-22-0046/16</v>
      </c>
      <c r="D3066" t="str">
        <f>IF('tab2'!B3071="","",'tab2'!B3071)</f>
        <v>WOJ.: POMORSKIE</v>
      </c>
    </row>
    <row r="3067" spans="1:4" x14ac:dyDescent="0.25">
      <c r="A3067" t="str">
        <f>LEFT('tab2'!A3072,24)</f>
        <v>RPPM.05.05.00-22-0046/16</v>
      </c>
      <c r="B3067" t="str">
        <f>IF(AND(A3067="",D3067&lt;&gt;""),B3066,LEFT('tab2'!A3072,24))</f>
        <v>RPPM.05.05.00-22-0046/16</v>
      </c>
      <c r="C3067" t="str">
        <f t="shared" si="47"/>
        <v>RPPM.05.05.00-22-0046/16</v>
      </c>
      <c r="D3067">
        <f>IF('tab2'!B3072="","",'tab2'!B3072)</f>
        <v>1</v>
      </c>
    </row>
    <row r="3068" spans="1:4" x14ac:dyDescent="0.25">
      <c r="A3068" t="str">
        <f>LEFT('tab2'!A3073,24)</f>
        <v>RPPM.05.05.00-22-0046/19</v>
      </c>
      <c r="B3068" t="str">
        <f>IF(AND(A3068="",D3068&lt;&gt;""),B3067,LEFT('tab2'!A3073,24))</f>
        <v>RPPM.05.05.00-22-0046/19</v>
      </c>
      <c r="C3068" t="str">
        <f t="shared" si="47"/>
        <v>RPPM.05.05.00-22-0046/19</v>
      </c>
      <c r="D3068" t="str">
        <f>IF('tab2'!B3073="","",'tab2'!B3073)</f>
        <v>WOJ.: POMORSKIE</v>
      </c>
    </row>
    <row r="3069" spans="1:4" x14ac:dyDescent="0.25">
      <c r="A3069" t="str">
        <f>LEFT('tab2'!A3074,24)</f>
        <v>RPPM.05.05.00-22-0046/19</v>
      </c>
      <c r="B3069" t="str">
        <f>IF(AND(A3069="",D3069&lt;&gt;""),B3068,LEFT('tab2'!A3074,24))</f>
        <v>RPPM.05.05.00-22-0046/19</v>
      </c>
      <c r="C3069" t="str">
        <f t="shared" si="47"/>
        <v>RPPM.05.05.00-22-0046/19</v>
      </c>
      <c r="D3069">
        <f>IF('tab2'!B3074="","",'tab2'!B3074)</f>
        <v>1</v>
      </c>
    </row>
    <row r="3070" spans="1:4" x14ac:dyDescent="0.25">
      <c r="A3070" t="str">
        <f>LEFT('tab2'!A3075,24)</f>
        <v>RPPM.05.05.00-22-0047/16</v>
      </c>
      <c r="B3070" t="str">
        <f>IF(AND(A3070="",D3070&lt;&gt;""),B3069,LEFT('tab2'!A3075,24))</f>
        <v>RPPM.05.05.00-22-0047/16</v>
      </c>
      <c r="C3070" t="str">
        <f t="shared" si="47"/>
        <v>RPPM.05.05.00-22-0047/16</v>
      </c>
      <c r="D3070" t="str">
        <f>IF('tab2'!B3075="","",'tab2'!B3075)</f>
        <v>WOJ.: POMORSKIE</v>
      </c>
    </row>
    <row r="3071" spans="1:4" x14ac:dyDescent="0.25">
      <c r="A3071" t="str">
        <f>LEFT('tab2'!A3076,24)</f>
        <v>RPPM.05.05.00-22-0047/16</v>
      </c>
      <c r="B3071" t="str">
        <f>IF(AND(A3071="",D3071&lt;&gt;""),B3070,LEFT('tab2'!A3076,24))</f>
        <v>RPPM.05.05.00-22-0047/16</v>
      </c>
      <c r="C3071" t="str">
        <f t="shared" si="47"/>
        <v>RPPM.05.05.00-22-0047/16</v>
      </c>
      <c r="D3071">
        <f>IF('tab2'!B3076="","",'tab2'!B3076)</f>
        <v>1</v>
      </c>
    </row>
    <row r="3072" spans="1:4" x14ac:dyDescent="0.25">
      <c r="A3072" t="str">
        <f>LEFT('tab2'!A3077,24)</f>
        <v>RPPM.05.05.00-22-0048/19</v>
      </c>
      <c r="B3072" t="str">
        <f>IF(AND(A3072="",D3072&lt;&gt;""),B3071,LEFT('tab2'!A3077,24))</f>
        <v>RPPM.05.05.00-22-0048/19</v>
      </c>
      <c r="C3072" t="str">
        <f t="shared" si="47"/>
        <v>RPPM.05.05.00-22-0048/19</v>
      </c>
      <c r="D3072" t="str">
        <f>IF('tab2'!B3077="","",'tab2'!B3077)</f>
        <v>WOJ.: POMORSKIE, POW.: malborski</v>
      </c>
    </row>
    <row r="3073" spans="1:4" x14ac:dyDescent="0.25">
      <c r="A3073" t="str">
        <f>LEFT('tab2'!A3078,24)</f>
        <v/>
      </c>
      <c r="B3073" t="str">
        <f>IF(AND(A3073="",D3073&lt;&gt;""),B3072,LEFT('tab2'!A3078,24))</f>
        <v>RPPM.05.05.00-22-0048/19</v>
      </c>
      <c r="C3073" t="str">
        <f t="shared" si="47"/>
        <v>RPPM.05.05.00-22-0048/19</v>
      </c>
      <c r="D3073" t="str">
        <f>IF('tab2'!B3078="","",'tab2'!B3078)</f>
        <v>WOJ.: POMORSKIE, POW.: nowodworski</v>
      </c>
    </row>
    <row r="3074" spans="1:4" x14ac:dyDescent="0.25">
      <c r="A3074" t="str">
        <f>LEFT('tab2'!A3079,24)</f>
        <v/>
      </c>
      <c r="B3074" t="str">
        <f>IF(AND(A3074="",D3074&lt;&gt;""),B3073,LEFT('tab2'!A3079,24))</f>
        <v>RPPM.05.05.00-22-0048/19</v>
      </c>
      <c r="C3074" t="str">
        <f t="shared" si="47"/>
        <v>RPPM.05.05.00-22-0048/19</v>
      </c>
      <c r="D3074" t="str">
        <f>IF('tab2'!B3079="","",'tab2'!B3079)</f>
        <v>WOJ.: POMORSKIE, POW.: sztumski</v>
      </c>
    </row>
    <row r="3075" spans="1:4" x14ac:dyDescent="0.25">
      <c r="A3075" t="str">
        <f>LEFT('tab2'!A3080,24)</f>
        <v>RPPM.05.05.00-22-0048/19</v>
      </c>
      <c r="B3075" t="str">
        <f>IF(AND(A3075="",D3075&lt;&gt;""),B3074,LEFT('tab2'!A3080,24))</f>
        <v>RPPM.05.05.00-22-0048/19</v>
      </c>
      <c r="C3075" t="str">
        <f t="shared" ref="C3075:C3138" si="48">IF(D3075="","",B3075)</f>
        <v>RPPM.05.05.00-22-0048/19</v>
      </c>
      <c r="D3075">
        <f>IF('tab2'!B3080="","",'tab2'!B3080)</f>
        <v>3</v>
      </c>
    </row>
    <row r="3076" spans="1:4" x14ac:dyDescent="0.25">
      <c r="A3076" t="str">
        <f>LEFT('tab2'!A3081,24)</f>
        <v>RPPM.05.05.00-22-0049/16</v>
      </c>
      <c r="B3076" t="str">
        <f>IF(AND(A3076="",D3076&lt;&gt;""),B3075,LEFT('tab2'!A3081,24))</f>
        <v>RPPM.05.05.00-22-0049/16</v>
      </c>
      <c r="C3076" t="str">
        <f t="shared" si="48"/>
        <v>RPPM.05.05.00-22-0049/16</v>
      </c>
      <c r="D3076" t="str">
        <f>IF('tab2'!B3081="","",'tab2'!B3081)</f>
        <v>WOJ.: POMORSKIE</v>
      </c>
    </row>
    <row r="3077" spans="1:4" x14ac:dyDescent="0.25">
      <c r="A3077" t="str">
        <f>LEFT('tab2'!A3082,24)</f>
        <v>RPPM.05.05.00-22-0049/16</v>
      </c>
      <c r="B3077" t="str">
        <f>IF(AND(A3077="",D3077&lt;&gt;""),B3076,LEFT('tab2'!A3082,24))</f>
        <v>RPPM.05.05.00-22-0049/16</v>
      </c>
      <c r="C3077" t="str">
        <f t="shared" si="48"/>
        <v>RPPM.05.05.00-22-0049/16</v>
      </c>
      <c r="D3077">
        <f>IF('tab2'!B3082="","",'tab2'!B3082)</f>
        <v>1</v>
      </c>
    </row>
    <row r="3078" spans="1:4" x14ac:dyDescent="0.25">
      <c r="A3078" t="str">
        <f>LEFT('tab2'!A3083,24)</f>
        <v>RPPM.05.05.00-22-0050/16</v>
      </c>
      <c r="B3078" t="str">
        <f>IF(AND(A3078="",D3078&lt;&gt;""),B3077,LEFT('tab2'!A3083,24))</f>
        <v>RPPM.05.05.00-22-0050/16</v>
      </c>
      <c r="C3078" t="str">
        <f t="shared" si="48"/>
        <v>RPPM.05.05.00-22-0050/16</v>
      </c>
      <c r="D3078" t="str">
        <f>IF('tab2'!B3083="","",'tab2'!B3083)</f>
        <v>WOJ.: POMORSKIE</v>
      </c>
    </row>
    <row r="3079" spans="1:4" x14ac:dyDescent="0.25">
      <c r="A3079" t="str">
        <f>LEFT('tab2'!A3084,24)</f>
        <v>RPPM.05.05.00-22-0050/16</v>
      </c>
      <c r="B3079" t="str">
        <f>IF(AND(A3079="",D3079&lt;&gt;""),B3078,LEFT('tab2'!A3084,24))</f>
        <v>RPPM.05.05.00-22-0050/16</v>
      </c>
      <c r="C3079" t="str">
        <f t="shared" si="48"/>
        <v>RPPM.05.05.00-22-0050/16</v>
      </c>
      <c r="D3079">
        <f>IF('tab2'!B3084="","",'tab2'!B3084)</f>
        <v>1</v>
      </c>
    </row>
    <row r="3080" spans="1:4" x14ac:dyDescent="0.25">
      <c r="A3080" t="str">
        <f>LEFT('tab2'!A3085,24)</f>
        <v>RPPM.05.05.00-22-0051/16</v>
      </c>
      <c r="B3080" t="str">
        <f>IF(AND(A3080="",D3080&lt;&gt;""),B3079,LEFT('tab2'!A3085,24))</f>
        <v>RPPM.05.05.00-22-0051/16</v>
      </c>
      <c r="C3080" t="str">
        <f t="shared" si="48"/>
        <v>RPPM.05.05.00-22-0051/16</v>
      </c>
      <c r="D3080" t="str">
        <f>IF('tab2'!B3085="","",'tab2'!B3085)</f>
        <v>WOJ.: POMORSKIE</v>
      </c>
    </row>
    <row r="3081" spans="1:4" x14ac:dyDescent="0.25">
      <c r="A3081" t="str">
        <f>LEFT('tab2'!A3086,24)</f>
        <v>RPPM.05.05.00-22-0051/16</v>
      </c>
      <c r="B3081" t="str">
        <f>IF(AND(A3081="",D3081&lt;&gt;""),B3080,LEFT('tab2'!A3086,24))</f>
        <v>RPPM.05.05.00-22-0051/16</v>
      </c>
      <c r="C3081" t="str">
        <f t="shared" si="48"/>
        <v>RPPM.05.05.00-22-0051/16</v>
      </c>
      <c r="D3081">
        <f>IF('tab2'!B3086="","",'tab2'!B3086)</f>
        <v>1</v>
      </c>
    </row>
    <row r="3082" spans="1:4" x14ac:dyDescent="0.25">
      <c r="A3082" t="str">
        <f>LEFT('tab2'!A3087,24)</f>
        <v>RPPM.05.05.00-22-0052/19</v>
      </c>
      <c r="B3082" t="str">
        <f>IF(AND(A3082="",D3082&lt;&gt;""),B3081,LEFT('tab2'!A3087,24))</f>
        <v>RPPM.05.05.00-22-0052/19</v>
      </c>
      <c r="C3082" t="str">
        <f t="shared" si="48"/>
        <v>RPPM.05.05.00-22-0052/19</v>
      </c>
      <c r="D3082" t="str">
        <f>IF('tab2'!B3087="","",'tab2'!B3087)</f>
        <v>WOJ.: POMORSKIE</v>
      </c>
    </row>
    <row r="3083" spans="1:4" x14ac:dyDescent="0.25">
      <c r="A3083" t="str">
        <f>LEFT('tab2'!A3088,24)</f>
        <v>RPPM.05.05.00-22-0052/19</v>
      </c>
      <c r="B3083" t="str">
        <f>IF(AND(A3083="",D3083&lt;&gt;""),B3082,LEFT('tab2'!A3088,24))</f>
        <v>RPPM.05.05.00-22-0052/19</v>
      </c>
      <c r="C3083" t="str">
        <f t="shared" si="48"/>
        <v>RPPM.05.05.00-22-0052/19</v>
      </c>
      <c r="D3083">
        <f>IF('tab2'!B3088="","",'tab2'!B3088)</f>
        <v>1</v>
      </c>
    </row>
    <row r="3084" spans="1:4" x14ac:dyDescent="0.25">
      <c r="A3084" t="str">
        <f>LEFT('tab2'!A3089,24)</f>
        <v>RPPM.05.05.00-22-0053/16</v>
      </c>
      <c r="B3084" t="str">
        <f>IF(AND(A3084="",D3084&lt;&gt;""),B3083,LEFT('tab2'!A3089,24))</f>
        <v>RPPM.05.05.00-22-0053/16</v>
      </c>
      <c r="C3084" t="str">
        <f t="shared" si="48"/>
        <v>RPPM.05.05.00-22-0053/16</v>
      </c>
      <c r="D3084" t="str">
        <f>IF('tab2'!B3089="","",'tab2'!B3089)</f>
        <v>WOJ.: POMORSKIE, POW.: słupski</v>
      </c>
    </row>
    <row r="3085" spans="1:4" x14ac:dyDescent="0.25">
      <c r="A3085" t="str">
        <f>LEFT('tab2'!A3090,24)</f>
        <v>RPPM.05.05.00-22-0053/16</v>
      </c>
      <c r="B3085" t="str">
        <f>IF(AND(A3085="",D3085&lt;&gt;""),B3084,LEFT('tab2'!A3090,24))</f>
        <v>RPPM.05.05.00-22-0053/16</v>
      </c>
      <c r="C3085" t="str">
        <f t="shared" si="48"/>
        <v>RPPM.05.05.00-22-0053/16</v>
      </c>
      <c r="D3085">
        <f>IF('tab2'!B3090="","",'tab2'!B3090)</f>
        <v>1</v>
      </c>
    </row>
    <row r="3086" spans="1:4" x14ac:dyDescent="0.25">
      <c r="A3086" t="str">
        <f>LEFT('tab2'!A3091,24)</f>
        <v>RPPM.05.05.00-22-0057/16</v>
      </c>
      <c r="B3086" t="str">
        <f>IF(AND(A3086="",D3086&lt;&gt;""),B3085,LEFT('tab2'!A3091,24))</f>
        <v>RPPM.05.05.00-22-0057/16</v>
      </c>
      <c r="C3086" t="str">
        <f t="shared" si="48"/>
        <v>RPPM.05.05.00-22-0057/16</v>
      </c>
      <c r="D3086" t="str">
        <f>IF('tab2'!B3091="","",'tab2'!B3091)</f>
        <v>WOJ.: POMORSKIE, POW.: bytowski</v>
      </c>
    </row>
    <row r="3087" spans="1:4" x14ac:dyDescent="0.25">
      <c r="A3087" t="str">
        <f>LEFT('tab2'!A3092,24)</f>
        <v/>
      </c>
      <c r="B3087" t="str">
        <f>IF(AND(A3087="",D3087&lt;&gt;""),B3086,LEFT('tab2'!A3092,24))</f>
        <v>RPPM.05.05.00-22-0057/16</v>
      </c>
      <c r="C3087" t="str">
        <f t="shared" si="48"/>
        <v>RPPM.05.05.00-22-0057/16</v>
      </c>
      <c r="D3087" t="str">
        <f>IF('tab2'!B3092="","",'tab2'!B3092)</f>
        <v>WOJ.: POMORSKIE, POW.: chojnicki</v>
      </c>
    </row>
    <row r="3088" spans="1:4" x14ac:dyDescent="0.25">
      <c r="A3088" t="str">
        <f>LEFT('tab2'!A3093,24)</f>
        <v/>
      </c>
      <c r="B3088" t="str">
        <f>IF(AND(A3088="",D3088&lt;&gt;""),B3087,LEFT('tab2'!A3093,24))</f>
        <v>RPPM.05.05.00-22-0057/16</v>
      </c>
      <c r="C3088" t="str">
        <f t="shared" si="48"/>
        <v>RPPM.05.05.00-22-0057/16</v>
      </c>
      <c r="D3088" t="str">
        <f>IF('tab2'!B3093="","",'tab2'!B3093)</f>
        <v>WOJ.: POMORSKIE, POW.: człuchowski</v>
      </c>
    </row>
    <row r="3089" spans="1:4" x14ac:dyDescent="0.25">
      <c r="A3089" t="str">
        <f>LEFT('tab2'!A3094,24)</f>
        <v/>
      </c>
      <c r="B3089" t="str">
        <f>IF(AND(A3089="",D3089&lt;&gt;""),B3088,LEFT('tab2'!A3094,24))</f>
        <v>RPPM.05.05.00-22-0057/16</v>
      </c>
      <c r="C3089" t="str">
        <f t="shared" si="48"/>
        <v>RPPM.05.05.00-22-0057/16</v>
      </c>
      <c r="D3089" t="str">
        <f>IF('tab2'!B3094="","",'tab2'!B3094)</f>
        <v>WOJ.: POMORSKIE, POW.: kościerski</v>
      </c>
    </row>
    <row r="3090" spans="1:4" x14ac:dyDescent="0.25">
      <c r="A3090" t="str">
        <f>LEFT('tab2'!A3095,24)</f>
        <v>RPPM.05.05.00-22-0057/16</v>
      </c>
      <c r="B3090" t="str">
        <f>IF(AND(A3090="",D3090&lt;&gt;""),B3089,LEFT('tab2'!A3095,24))</f>
        <v>RPPM.05.05.00-22-0057/16</v>
      </c>
      <c r="C3090" t="str">
        <f t="shared" si="48"/>
        <v>RPPM.05.05.00-22-0057/16</v>
      </c>
      <c r="D3090">
        <f>IF('tab2'!B3095="","",'tab2'!B3095)</f>
        <v>4</v>
      </c>
    </row>
    <row r="3091" spans="1:4" x14ac:dyDescent="0.25">
      <c r="A3091" t="str">
        <f>LEFT('tab2'!A3096,24)</f>
        <v>RPPM.05.05.00-22-0058/16</v>
      </c>
      <c r="B3091" t="str">
        <f>IF(AND(A3091="",D3091&lt;&gt;""),B3090,LEFT('tab2'!A3096,24))</f>
        <v>RPPM.05.05.00-22-0058/16</v>
      </c>
      <c r="C3091" t="str">
        <f t="shared" si="48"/>
        <v>RPPM.05.05.00-22-0058/16</v>
      </c>
      <c r="D3091" t="str">
        <f>IF('tab2'!B3096="","",'tab2'!B3096)</f>
        <v>WOJ.: POMORSKIE</v>
      </c>
    </row>
    <row r="3092" spans="1:4" x14ac:dyDescent="0.25">
      <c r="A3092" t="str">
        <f>LEFT('tab2'!A3097,24)</f>
        <v>RPPM.05.05.00-22-0058/16</v>
      </c>
      <c r="B3092" t="str">
        <f>IF(AND(A3092="",D3092&lt;&gt;""),B3091,LEFT('tab2'!A3097,24))</f>
        <v>RPPM.05.05.00-22-0058/16</v>
      </c>
      <c r="C3092" t="str">
        <f t="shared" si="48"/>
        <v>RPPM.05.05.00-22-0058/16</v>
      </c>
      <c r="D3092">
        <f>IF('tab2'!B3097="","",'tab2'!B3097)</f>
        <v>1</v>
      </c>
    </row>
    <row r="3093" spans="1:4" x14ac:dyDescent="0.25">
      <c r="A3093" t="str">
        <f>LEFT('tab2'!A3098,24)</f>
        <v>RPPM.05.05.00-22-0058/19</v>
      </c>
      <c r="B3093" t="str">
        <f>IF(AND(A3093="",D3093&lt;&gt;""),B3092,LEFT('tab2'!A3098,24))</f>
        <v>RPPM.05.05.00-22-0058/19</v>
      </c>
      <c r="C3093" t="str">
        <f t="shared" si="48"/>
        <v>RPPM.05.05.00-22-0058/19</v>
      </c>
      <c r="D3093" t="str">
        <f>IF('tab2'!B3098="","",'tab2'!B3098)</f>
        <v>WOJ.: POMORSKIE</v>
      </c>
    </row>
    <row r="3094" spans="1:4" x14ac:dyDescent="0.25">
      <c r="A3094" t="str">
        <f>LEFT('tab2'!A3099,24)</f>
        <v>RPPM.05.05.00-22-0058/19</v>
      </c>
      <c r="B3094" t="str">
        <f>IF(AND(A3094="",D3094&lt;&gt;""),B3093,LEFT('tab2'!A3099,24))</f>
        <v>RPPM.05.05.00-22-0058/19</v>
      </c>
      <c r="C3094" t="str">
        <f t="shared" si="48"/>
        <v>RPPM.05.05.00-22-0058/19</v>
      </c>
      <c r="D3094">
        <f>IF('tab2'!B3099="","",'tab2'!B3099)</f>
        <v>1</v>
      </c>
    </row>
    <row r="3095" spans="1:4" x14ac:dyDescent="0.25">
      <c r="A3095" t="str">
        <f>LEFT('tab2'!A3100,24)</f>
        <v>RPPM.05.05.00-22-0059/19</v>
      </c>
      <c r="B3095" t="str">
        <f>IF(AND(A3095="",D3095&lt;&gt;""),B3094,LEFT('tab2'!A3100,24))</f>
        <v>RPPM.05.05.00-22-0059/19</v>
      </c>
      <c r="C3095" t="str">
        <f t="shared" si="48"/>
        <v>RPPM.05.05.00-22-0059/19</v>
      </c>
      <c r="D3095" t="str">
        <f>IF('tab2'!B3100="","",'tab2'!B3100)</f>
        <v>WOJ.: POMORSKIE, POW.: gdański</v>
      </c>
    </row>
    <row r="3096" spans="1:4" x14ac:dyDescent="0.25">
      <c r="A3096" t="str">
        <f>LEFT('tab2'!A3101,24)</f>
        <v/>
      </c>
      <c r="B3096" t="str">
        <f>IF(AND(A3096="",D3096&lt;&gt;""),B3095,LEFT('tab2'!A3101,24))</f>
        <v>RPPM.05.05.00-22-0059/19</v>
      </c>
      <c r="C3096" t="str">
        <f t="shared" si="48"/>
        <v>RPPM.05.05.00-22-0059/19</v>
      </c>
      <c r="D3096" t="str">
        <f>IF('tab2'!B3101="","",'tab2'!B3101)</f>
        <v>WOJ.: POMORSKIE, POW.: kartuski</v>
      </c>
    </row>
    <row r="3097" spans="1:4" x14ac:dyDescent="0.25">
      <c r="A3097" t="str">
        <f>LEFT('tab2'!A3102,24)</f>
        <v/>
      </c>
      <c r="B3097" t="str">
        <f>IF(AND(A3097="",D3097&lt;&gt;""),B3096,LEFT('tab2'!A3102,24))</f>
        <v>RPPM.05.05.00-22-0059/19</v>
      </c>
      <c r="C3097" t="str">
        <f t="shared" si="48"/>
        <v>RPPM.05.05.00-22-0059/19</v>
      </c>
      <c r="D3097" t="str">
        <f>IF('tab2'!B3102="","",'tab2'!B3102)</f>
        <v>WOJ.: POMORSKIE, POW.: kościerski</v>
      </c>
    </row>
    <row r="3098" spans="1:4" x14ac:dyDescent="0.25">
      <c r="A3098" t="str">
        <f>LEFT('tab2'!A3103,24)</f>
        <v/>
      </c>
      <c r="B3098" t="str">
        <f>IF(AND(A3098="",D3098&lt;&gt;""),B3097,LEFT('tab2'!A3103,24))</f>
        <v>RPPM.05.05.00-22-0059/19</v>
      </c>
      <c r="C3098" t="str">
        <f t="shared" si="48"/>
        <v>RPPM.05.05.00-22-0059/19</v>
      </c>
      <c r="D3098" t="str">
        <f>IF('tab2'!B3103="","",'tab2'!B3103)</f>
        <v>WOJ.: POMORSKIE, POW.: lęborski</v>
      </c>
    </row>
    <row r="3099" spans="1:4" x14ac:dyDescent="0.25">
      <c r="A3099" t="str">
        <f>LEFT('tab2'!A3104,24)</f>
        <v/>
      </c>
      <c r="B3099" t="str">
        <f>IF(AND(A3099="",D3099&lt;&gt;""),B3098,LEFT('tab2'!A3104,24))</f>
        <v>RPPM.05.05.00-22-0059/19</v>
      </c>
      <c r="C3099" t="str">
        <f t="shared" si="48"/>
        <v>RPPM.05.05.00-22-0059/19</v>
      </c>
      <c r="D3099" t="str">
        <f>IF('tab2'!B3104="","",'tab2'!B3104)</f>
        <v>WOJ.: POMORSKIE, POW.: pucki</v>
      </c>
    </row>
    <row r="3100" spans="1:4" x14ac:dyDescent="0.25">
      <c r="A3100" t="str">
        <f>LEFT('tab2'!A3105,24)</f>
        <v/>
      </c>
      <c r="B3100" t="str">
        <f>IF(AND(A3100="",D3100&lt;&gt;""),B3099,LEFT('tab2'!A3105,24))</f>
        <v>RPPM.05.05.00-22-0059/19</v>
      </c>
      <c r="C3100" t="str">
        <f t="shared" si="48"/>
        <v>RPPM.05.05.00-22-0059/19</v>
      </c>
      <c r="D3100" t="str">
        <f>IF('tab2'!B3105="","",'tab2'!B3105)</f>
        <v>WOJ.: POMORSKIE, POW.: słupski</v>
      </c>
    </row>
    <row r="3101" spans="1:4" x14ac:dyDescent="0.25">
      <c r="A3101" t="str">
        <f>LEFT('tab2'!A3106,24)</f>
        <v/>
      </c>
      <c r="B3101" t="str">
        <f>IF(AND(A3101="",D3101&lt;&gt;""),B3100,LEFT('tab2'!A3106,24))</f>
        <v>RPPM.05.05.00-22-0059/19</v>
      </c>
      <c r="C3101" t="str">
        <f t="shared" si="48"/>
        <v>RPPM.05.05.00-22-0059/19</v>
      </c>
      <c r="D3101" t="str">
        <f>IF('tab2'!B3106="","",'tab2'!B3106)</f>
        <v>WOJ.: POMORSKIE, POW.: starogardzki</v>
      </c>
    </row>
    <row r="3102" spans="1:4" x14ac:dyDescent="0.25">
      <c r="A3102" t="str">
        <f>LEFT('tab2'!A3107,24)</f>
        <v/>
      </c>
      <c r="B3102" t="str">
        <f>IF(AND(A3102="",D3102&lt;&gt;""),B3101,LEFT('tab2'!A3107,24))</f>
        <v>RPPM.05.05.00-22-0059/19</v>
      </c>
      <c r="C3102" t="str">
        <f t="shared" si="48"/>
        <v>RPPM.05.05.00-22-0059/19</v>
      </c>
      <c r="D3102" t="str">
        <f>IF('tab2'!B3107="","",'tab2'!B3107)</f>
        <v>WOJ.: POMORSKIE, POW.: tczewski</v>
      </c>
    </row>
    <row r="3103" spans="1:4" x14ac:dyDescent="0.25">
      <c r="A3103" t="str">
        <f>LEFT('tab2'!A3108,24)</f>
        <v/>
      </c>
      <c r="B3103" t="str">
        <f>IF(AND(A3103="",D3103&lt;&gt;""),B3102,LEFT('tab2'!A3108,24))</f>
        <v>RPPM.05.05.00-22-0059/19</v>
      </c>
      <c r="C3103" t="str">
        <f t="shared" si="48"/>
        <v>RPPM.05.05.00-22-0059/19</v>
      </c>
      <c r="D3103" t="str">
        <f>IF('tab2'!B3108="","",'tab2'!B3108)</f>
        <v>WOJ.: POMORSKIE, POW.: wejherowski</v>
      </c>
    </row>
    <row r="3104" spans="1:4" x14ac:dyDescent="0.25">
      <c r="A3104" t="str">
        <f>LEFT('tab2'!A3109,24)</f>
        <v>RPPM.05.05.00-22-0059/19</v>
      </c>
      <c r="B3104" t="str">
        <f>IF(AND(A3104="",D3104&lt;&gt;""),B3103,LEFT('tab2'!A3109,24))</f>
        <v>RPPM.05.05.00-22-0059/19</v>
      </c>
      <c r="C3104" t="str">
        <f t="shared" si="48"/>
        <v>RPPM.05.05.00-22-0059/19</v>
      </c>
      <c r="D3104">
        <f>IF('tab2'!B3109="","",'tab2'!B3109)</f>
        <v>9</v>
      </c>
    </row>
    <row r="3105" spans="1:4" x14ac:dyDescent="0.25">
      <c r="A3105" t="str">
        <f>LEFT('tab2'!A3110,24)</f>
        <v>RPPM.05.05.00-22-0060/16</v>
      </c>
      <c r="B3105" t="str">
        <f>IF(AND(A3105="",D3105&lt;&gt;""),B3104,LEFT('tab2'!A3110,24))</f>
        <v>RPPM.05.05.00-22-0060/16</v>
      </c>
      <c r="C3105" t="str">
        <f t="shared" si="48"/>
        <v>RPPM.05.05.00-22-0060/16</v>
      </c>
      <c r="D3105" t="str">
        <f>IF('tab2'!B3110="","",'tab2'!B3110)</f>
        <v>WOJ.: POMORSKIE</v>
      </c>
    </row>
    <row r="3106" spans="1:4" x14ac:dyDescent="0.25">
      <c r="A3106" t="str">
        <f>LEFT('tab2'!A3111,24)</f>
        <v>RPPM.05.05.00-22-0060/16</v>
      </c>
      <c r="B3106" t="str">
        <f>IF(AND(A3106="",D3106&lt;&gt;""),B3105,LEFT('tab2'!A3111,24))</f>
        <v>RPPM.05.05.00-22-0060/16</v>
      </c>
      <c r="C3106" t="str">
        <f t="shared" si="48"/>
        <v>RPPM.05.05.00-22-0060/16</v>
      </c>
      <c r="D3106">
        <f>IF('tab2'!B3111="","",'tab2'!B3111)</f>
        <v>1</v>
      </c>
    </row>
    <row r="3107" spans="1:4" x14ac:dyDescent="0.25">
      <c r="A3107" t="str">
        <f>LEFT('tab2'!A3112,24)</f>
        <v>RPPM.05.05.00-22-0060/19</v>
      </c>
      <c r="B3107" t="str">
        <f>IF(AND(A3107="",D3107&lt;&gt;""),B3106,LEFT('tab2'!A3112,24))</f>
        <v>RPPM.05.05.00-22-0060/19</v>
      </c>
      <c r="C3107" t="str">
        <f t="shared" si="48"/>
        <v>RPPM.05.05.00-22-0060/19</v>
      </c>
      <c r="D3107" t="str">
        <f>IF('tab2'!B3112="","",'tab2'!B3112)</f>
        <v>WOJ.: POMORSKIE</v>
      </c>
    </row>
    <row r="3108" spans="1:4" x14ac:dyDescent="0.25">
      <c r="A3108" t="str">
        <f>LEFT('tab2'!A3113,24)</f>
        <v>RPPM.05.05.00-22-0060/19</v>
      </c>
      <c r="B3108" t="str">
        <f>IF(AND(A3108="",D3108&lt;&gt;""),B3107,LEFT('tab2'!A3113,24))</f>
        <v>RPPM.05.05.00-22-0060/19</v>
      </c>
      <c r="C3108" t="str">
        <f t="shared" si="48"/>
        <v>RPPM.05.05.00-22-0060/19</v>
      </c>
      <c r="D3108">
        <f>IF('tab2'!B3113="","",'tab2'!B3113)</f>
        <v>1</v>
      </c>
    </row>
    <row r="3109" spans="1:4" x14ac:dyDescent="0.25">
      <c r="A3109" t="str">
        <f>LEFT('tab2'!A3114,24)</f>
        <v>RPPM.05.05.00-22-0062/16</v>
      </c>
      <c r="B3109" t="str">
        <f>IF(AND(A3109="",D3109&lt;&gt;""),B3108,LEFT('tab2'!A3114,24))</f>
        <v>RPPM.05.05.00-22-0062/16</v>
      </c>
      <c r="C3109" t="str">
        <f t="shared" si="48"/>
        <v>RPPM.05.05.00-22-0062/16</v>
      </c>
      <c r="D3109" t="str">
        <f>IF('tab2'!B3114="","",'tab2'!B3114)</f>
        <v>WOJ.: POMORSKIE</v>
      </c>
    </row>
    <row r="3110" spans="1:4" x14ac:dyDescent="0.25">
      <c r="A3110" t="str">
        <f>LEFT('tab2'!A3115,24)</f>
        <v>RPPM.05.05.00-22-0062/16</v>
      </c>
      <c r="B3110" t="str">
        <f>IF(AND(A3110="",D3110&lt;&gt;""),B3109,LEFT('tab2'!A3115,24))</f>
        <v>RPPM.05.05.00-22-0062/16</v>
      </c>
      <c r="C3110" t="str">
        <f t="shared" si="48"/>
        <v>RPPM.05.05.00-22-0062/16</v>
      </c>
      <c r="D3110">
        <f>IF('tab2'!B3115="","",'tab2'!B3115)</f>
        <v>1</v>
      </c>
    </row>
    <row r="3111" spans="1:4" x14ac:dyDescent="0.25">
      <c r="A3111" t="str">
        <f>LEFT('tab2'!A3116,24)</f>
        <v>RPPM.05.05.00-22-0063/16</v>
      </c>
      <c r="B3111" t="str">
        <f>IF(AND(A3111="",D3111&lt;&gt;""),B3110,LEFT('tab2'!A3116,24))</f>
        <v>RPPM.05.05.00-22-0063/16</v>
      </c>
      <c r="C3111" t="str">
        <f t="shared" si="48"/>
        <v>RPPM.05.05.00-22-0063/16</v>
      </c>
      <c r="D3111" t="str">
        <f>IF('tab2'!B3116="","",'tab2'!B3116)</f>
        <v>WOJ.: POMORSKIE</v>
      </c>
    </row>
    <row r="3112" spans="1:4" x14ac:dyDescent="0.25">
      <c r="A3112" t="str">
        <f>LEFT('tab2'!A3117,24)</f>
        <v>RPPM.05.05.00-22-0063/16</v>
      </c>
      <c r="B3112" t="str">
        <f>IF(AND(A3112="",D3112&lt;&gt;""),B3111,LEFT('tab2'!A3117,24))</f>
        <v>RPPM.05.05.00-22-0063/16</v>
      </c>
      <c r="C3112" t="str">
        <f t="shared" si="48"/>
        <v>RPPM.05.05.00-22-0063/16</v>
      </c>
      <c r="D3112">
        <f>IF('tab2'!B3117="","",'tab2'!B3117)</f>
        <v>1</v>
      </c>
    </row>
    <row r="3113" spans="1:4" x14ac:dyDescent="0.25">
      <c r="A3113" t="str">
        <f>LEFT('tab2'!A3118,24)</f>
        <v>RPPM.05.05.00-22-0064/16</v>
      </c>
      <c r="B3113" t="str">
        <f>IF(AND(A3113="",D3113&lt;&gt;""),B3112,LEFT('tab2'!A3118,24))</f>
        <v>RPPM.05.05.00-22-0064/16</v>
      </c>
      <c r="C3113" t="str">
        <f t="shared" si="48"/>
        <v>RPPM.05.05.00-22-0064/16</v>
      </c>
      <c r="D3113" t="str">
        <f>IF('tab2'!B3118="","",'tab2'!B3118)</f>
        <v>WOJ.: POMORSKIE</v>
      </c>
    </row>
    <row r="3114" spans="1:4" x14ac:dyDescent="0.25">
      <c r="A3114" t="str">
        <f>LEFT('tab2'!A3119,24)</f>
        <v>RPPM.05.05.00-22-0064/16</v>
      </c>
      <c r="B3114" t="str">
        <f>IF(AND(A3114="",D3114&lt;&gt;""),B3113,LEFT('tab2'!A3119,24))</f>
        <v>RPPM.05.05.00-22-0064/16</v>
      </c>
      <c r="C3114" t="str">
        <f t="shared" si="48"/>
        <v>RPPM.05.05.00-22-0064/16</v>
      </c>
      <c r="D3114">
        <f>IF('tab2'!B3119="","",'tab2'!B3119)</f>
        <v>1</v>
      </c>
    </row>
    <row r="3115" spans="1:4" x14ac:dyDescent="0.25">
      <c r="A3115" t="str">
        <f>LEFT('tab2'!A3120,24)</f>
        <v>RPPM.05.05.00-22-0065/19</v>
      </c>
      <c r="B3115" t="str">
        <f>IF(AND(A3115="",D3115&lt;&gt;""),B3114,LEFT('tab2'!A3120,24))</f>
        <v>RPPM.05.05.00-22-0065/19</v>
      </c>
      <c r="C3115" t="str">
        <f t="shared" si="48"/>
        <v>RPPM.05.05.00-22-0065/19</v>
      </c>
      <c r="D3115" t="str">
        <f>IF('tab2'!B3120="","",'tab2'!B3120)</f>
        <v>WOJ.: POMORSKIE</v>
      </c>
    </row>
    <row r="3116" spans="1:4" x14ac:dyDescent="0.25">
      <c r="A3116" t="str">
        <f>LEFT('tab2'!A3121,24)</f>
        <v>RPPM.05.05.00-22-0065/19</v>
      </c>
      <c r="B3116" t="str">
        <f>IF(AND(A3116="",D3116&lt;&gt;""),B3115,LEFT('tab2'!A3121,24))</f>
        <v>RPPM.05.05.00-22-0065/19</v>
      </c>
      <c r="C3116" t="str">
        <f t="shared" si="48"/>
        <v>RPPM.05.05.00-22-0065/19</v>
      </c>
      <c r="D3116">
        <f>IF('tab2'!B3121="","",'tab2'!B3121)</f>
        <v>1</v>
      </c>
    </row>
    <row r="3117" spans="1:4" x14ac:dyDescent="0.25">
      <c r="A3117" t="str">
        <f>LEFT('tab2'!A3122,24)</f>
        <v>RPPM.05.05.00-22-0067/16</v>
      </c>
      <c r="B3117" t="str">
        <f>IF(AND(A3117="",D3117&lt;&gt;""),B3116,LEFT('tab2'!A3122,24))</f>
        <v>RPPM.05.05.00-22-0067/16</v>
      </c>
      <c r="C3117" t="str">
        <f t="shared" si="48"/>
        <v>RPPM.05.05.00-22-0067/16</v>
      </c>
      <c r="D3117" t="str">
        <f>IF('tab2'!B3122="","",'tab2'!B3122)</f>
        <v>WOJ.: POMORSKIE</v>
      </c>
    </row>
    <row r="3118" spans="1:4" x14ac:dyDescent="0.25">
      <c r="A3118" t="str">
        <f>LEFT('tab2'!A3123,24)</f>
        <v>RPPM.05.05.00-22-0067/16</v>
      </c>
      <c r="B3118" t="str">
        <f>IF(AND(A3118="",D3118&lt;&gt;""),B3117,LEFT('tab2'!A3123,24))</f>
        <v>RPPM.05.05.00-22-0067/16</v>
      </c>
      <c r="C3118" t="str">
        <f t="shared" si="48"/>
        <v>RPPM.05.05.00-22-0067/16</v>
      </c>
      <c r="D3118">
        <f>IF('tab2'!B3123="","",'tab2'!B3123)</f>
        <v>1</v>
      </c>
    </row>
    <row r="3119" spans="1:4" x14ac:dyDescent="0.25">
      <c r="A3119" t="str">
        <f>LEFT('tab2'!A3124,24)</f>
        <v>RPPM.05.05.00-22-0067/19</v>
      </c>
      <c r="B3119" t="str">
        <f>IF(AND(A3119="",D3119&lt;&gt;""),B3118,LEFT('tab2'!A3124,24))</f>
        <v>RPPM.05.05.00-22-0067/19</v>
      </c>
      <c r="C3119" t="str">
        <f t="shared" si="48"/>
        <v>RPPM.05.05.00-22-0067/19</v>
      </c>
      <c r="D3119" t="str">
        <f>IF('tab2'!B3124="","",'tab2'!B3124)</f>
        <v>WOJ.: POMORSKIE</v>
      </c>
    </row>
    <row r="3120" spans="1:4" x14ac:dyDescent="0.25">
      <c r="A3120" t="str">
        <f>LEFT('tab2'!A3125,24)</f>
        <v>RPPM.05.05.00-22-0067/19</v>
      </c>
      <c r="B3120" t="str">
        <f>IF(AND(A3120="",D3120&lt;&gt;""),B3119,LEFT('tab2'!A3125,24))</f>
        <v>RPPM.05.05.00-22-0067/19</v>
      </c>
      <c r="C3120" t="str">
        <f t="shared" si="48"/>
        <v>RPPM.05.05.00-22-0067/19</v>
      </c>
      <c r="D3120">
        <f>IF('tab2'!B3125="","",'tab2'!B3125)</f>
        <v>1</v>
      </c>
    </row>
    <row r="3121" spans="1:4" x14ac:dyDescent="0.25">
      <c r="A3121" t="str">
        <f>LEFT('tab2'!A3126,24)</f>
        <v>RPPM.05.05.00-22-0068/16</v>
      </c>
      <c r="B3121" t="str">
        <f>IF(AND(A3121="",D3121&lt;&gt;""),B3120,LEFT('tab2'!A3126,24))</f>
        <v>RPPM.05.05.00-22-0068/16</v>
      </c>
      <c r="C3121" t="str">
        <f t="shared" si="48"/>
        <v>RPPM.05.05.00-22-0068/16</v>
      </c>
      <c r="D3121" t="str">
        <f>IF('tab2'!B3126="","",'tab2'!B3126)</f>
        <v>WOJ.: POMORSKIE</v>
      </c>
    </row>
    <row r="3122" spans="1:4" x14ac:dyDescent="0.25">
      <c r="A3122" t="str">
        <f>LEFT('tab2'!A3127,24)</f>
        <v>RPPM.05.05.00-22-0068/16</v>
      </c>
      <c r="B3122" t="str">
        <f>IF(AND(A3122="",D3122&lt;&gt;""),B3121,LEFT('tab2'!A3127,24))</f>
        <v>RPPM.05.05.00-22-0068/16</v>
      </c>
      <c r="C3122" t="str">
        <f t="shared" si="48"/>
        <v>RPPM.05.05.00-22-0068/16</v>
      </c>
      <c r="D3122">
        <f>IF('tab2'!B3127="","",'tab2'!B3127)</f>
        <v>1</v>
      </c>
    </row>
    <row r="3123" spans="1:4" x14ac:dyDescent="0.25">
      <c r="A3123" t="str">
        <f>LEFT('tab2'!A3128,24)</f>
        <v>RPPM.05.05.00-22-0069/16</v>
      </c>
      <c r="B3123" t="str">
        <f>IF(AND(A3123="",D3123&lt;&gt;""),B3122,LEFT('tab2'!A3128,24))</f>
        <v>RPPM.05.05.00-22-0069/16</v>
      </c>
      <c r="C3123" t="str">
        <f t="shared" si="48"/>
        <v>RPPM.05.05.00-22-0069/16</v>
      </c>
      <c r="D3123" t="str">
        <f>IF('tab2'!B3128="","",'tab2'!B3128)</f>
        <v>WOJ.: POMORSKIE</v>
      </c>
    </row>
    <row r="3124" spans="1:4" x14ac:dyDescent="0.25">
      <c r="A3124" t="str">
        <f>LEFT('tab2'!A3129,24)</f>
        <v>RPPM.05.05.00-22-0069/16</v>
      </c>
      <c r="B3124" t="str">
        <f>IF(AND(A3124="",D3124&lt;&gt;""),B3123,LEFT('tab2'!A3129,24))</f>
        <v>RPPM.05.05.00-22-0069/16</v>
      </c>
      <c r="C3124" t="str">
        <f t="shared" si="48"/>
        <v>RPPM.05.05.00-22-0069/16</v>
      </c>
      <c r="D3124">
        <f>IF('tab2'!B3129="","",'tab2'!B3129)</f>
        <v>1</v>
      </c>
    </row>
    <row r="3125" spans="1:4" x14ac:dyDescent="0.25">
      <c r="A3125" t="str">
        <f>LEFT('tab2'!A3130,24)</f>
        <v>RPPM.05.05.00-22-0070/16</v>
      </c>
      <c r="B3125" t="str">
        <f>IF(AND(A3125="",D3125&lt;&gt;""),B3124,LEFT('tab2'!A3130,24))</f>
        <v>RPPM.05.05.00-22-0070/16</v>
      </c>
      <c r="C3125" t="str">
        <f t="shared" si="48"/>
        <v>RPPM.05.05.00-22-0070/16</v>
      </c>
      <c r="D3125" t="str">
        <f>IF('tab2'!B3130="","",'tab2'!B3130)</f>
        <v>WOJ.: POMORSKIE</v>
      </c>
    </row>
    <row r="3126" spans="1:4" x14ac:dyDescent="0.25">
      <c r="A3126" t="str">
        <f>LEFT('tab2'!A3131,24)</f>
        <v>RPPM.05.05.00-22-0070/16</v>
      </c>
      <c r="B3126" t="str">
        <f>IF(AND(A3126="",D3126&lt;&gt;""),B3125,LEFT('tab2'!A3131,24))</f>
        <v>RPPM.05.05.00-22-0070/16</v>
      </c>
      <c r="C3126" t="str">
        <f t="shared" si="48"/>
        <v>RPPM.05.05.00-22-0070/16</v>
      </c>
      <c r="D3126">
        <f>IF('tab2'!B3131="","",'tab2'!B3131)</f>
        <v>1</v>
      </c>
    </row>
    <row r="3127" spans="1:4" x14ac:dyDescent="0.25">
      <c r="A3127" t="str">
        <f>LEFT('tab2'!A3132,24)</f>
        <v>RPPM.05.05.00-22-0075/16</v>
      </c>
      <c r="B3127" t="str">
        <f>IF(AND(A3127="",D3127&lt;&gt;""),B3126,LEFT('tab2'!A3132,24))</f>
        <v>RPPM.05.05.00-22-0075/16</v>
      </c>
      <c r="C3127" t="str">
        <f t="shared" si="48"/>
        <v>RPPM.05.05.00-22-0075/16</v>
      </c>
      <c r="D3127" t="str">
        <f>IF('tab2'!B3132="","",'tab2'!B3132)</f>
        <v>WOJ.: POMORSKIE, POW.: bytowski</v>
      </c>
    </row>
    <row r="3128" spans="1:4" x14ac:dyDescent="0.25">
      <c r="A3128" t="str">
        <f>LEFT('tab2'!A3133,24)</f>
        <v/>
      </c>
      <c r="B3128" t="str">
        <f>IF(AND(A3128="",D3128&lt;&gt;""),B3127,LEFT('tab2'!A3133,24))</f>
        <v>RPPM.05.05.00-22-0075/16</v>
      </c>
      <c r="C3128" t="str">
        <f t="shared" si="48"/>
        <v>RPPM.05.05.00-22-0075/16</v>
      </c>
      <c r="D3128" t="str">
        <f>IF('tab2'!B3133="","",'tab2'!B3133)</f>
        <v>WOJ.: POMORSKIE, POW.: chojnicki</v>
      </c>
    </row>
    <row r="3129" spans="1:4" x14ac:dyDescent="0.25">
      <c r="A3129" t="str">
        <f>LEFT('tab2'!A3134,24)</f>
        <v/>
      </c>
      <c r="B3129" t="str">
        <f>IF(AND(A3129="",D3129&lt;&gt;""),B3128,LEFT('tab2'!A3134,24))</f>
        <v>RPPM.05.05.00-22-0075/16</v>
      </c>
      <c r="C3129" t="str">
        <f t="shared" si="48"/>
        <v>RPPM.05.05.00-22-0075/16</v>
      </c>
      <c r="D3129" t="str">
        <f>IF('tab2'!B3134="","",'tab2'!B3134)</f>
        <v>WOJ.: POMORSKIE, POW.: Gdańsk</v>
      </c>
    </row>
    <row r="3130" spans="1:4" x14ac:dyDescent="0.25">
      <c r="A3130" t="str">
        <f>LEFT('tab2'!A3135,24)</f>
        <v/>
      </c>
      <c r="B3130" t="str">
        <f>IF(AND(A3130="",D3130&lt;&gt;""),B3129,LEFT('tab2'!A3135,24))</f>
        <v>RPPM.05.05.00-22-0075/16</v>
      </c>
      <c r="C3130" t="str">
        <f t="shared" si="48"/>
        <v>RPPM.05.05.00-22-0075/16</v>
      </c>
      <c r="D3130" t="str">
        <f>IF('tab2'!B3135="","",'tab2'!B3135)</f>
        <v>WOJ.: POMORSKIE, POW.: kartuski</v>
      </c>
    </row>
    <row r="3131" spans="1:4" x14ac:dyDescent="0.25">
      <c r="A3131" t="str">
        <f>LEFT('tab2'!A3136,24)</f>
        <v/>
      </c>
      <c r="B3131" t="str">
        <f>IF(AND(A3131="",D3131&lt;&gt;""),B3130,LEFT('tab2'!A3136,24))</f>
        <v>RPPM.05.05.00-22-0075/16</v>
      </c>
      <c r="C3131" t="str">
        <f t="shared" si="48"/>
        <v>RPPM.05.05.00-22-0075/16</v>
      </c>
      <c r="D3131" t="str">
        <f>IF('tab2'!B3136="","",'tab2'!B3136)</f>
        <v>WOJ.: POMORSKIE, POW.: kwidzyński</v>
      </c>
    </row>
    <row r="3132" spans="1:4" x14ac:dyDescent="0.25">
      <c r="A3132" t="str">
        <f>LEFT('tab2'!A3137,24)</f>
        <v/>
      </c>
      <c r="B3132" t="str">
        <f>IF(AND(A3132="",D3132&lt;&gt;""),B3131,LEFT('tab2'!A3137,24))</f>
        <v>RPPM.05.05.00-22-0075/16</v>
      </c>
      <c r="C3132" t="str">
        <f t="shared" si="48"/>
        <v>RPPM.05.05.00-22-0075/16</v>
      </c>
      <c r="D3132" t="str">
        <f>IF('tab2'!B3137="","",'tab2'!B3137)</f>
        <v>WOJ.: POMORSKIE, POW.: pucki</v>
      </c>
    </row>
    <row r="3133" spans="1:4" x14ac:dyDescent="0.25">
      <c r="A3133" t="str">
        <f>LEFT('tab2'!A3138,24)</f>
        <v/>
      </c>
      <c r="B3133" t="str">
        <f>IF(AND(A3133="",D3133&lt;&gt;""),B3132,LEFT('tab2'!A3138,24))</f>
        <v>RPPM.05.05.00-22-0075/16</v>
      </c>
      <c r="C3133" t="str">
        <f t="shared" si="48"/>
        <v>RPPM.05.05.00-22-0075/16</v>
      </c>
      <c r="D3133" t="str">
        <f>IF('tab2'!B3138="","",'tab2'!B3138)</f>
        <v>WOJ.: POMORSKIE, POW.: słupski</v>
      </c>
    </row>
    <row r="3134" spans="1:4" x14ac:dyDescent="0.25">
      <c r="A3134" t="str">
        <f>LEFT('tab2'!A3139,24)</f>
        <v/>
      </c>
      <c r="B3134" t="str">
        <f>IF(AND(A3134="",D3134&lt;&gt;""),B3133,LEFT('tab2'!A3139,24))</f>
        <v>RPPM.05.05.00-22-0075/16</v>
      </c>
      <c r="C3134" t="str">
        <f t="shared" si="48"/>
        <v>RPPM.05.05.00-22-0075/16</v>
      </c>
      <c r="D3134" t="str">
        <f>IF('tab2'!B3139="","",'tab2'!B3139)</f>
        <v>WOJ.: POMORSKIE, POW.: Sopot</v>
      </c>
    </row>
    <row r="3135" spans="1:4" x14ac:dyDescent="0.25">
      <c r="A3135" t="str">
        <f>LEFT('tab2'!A3140,24)</f>
        <v/>
      </c>
      <c r="B3135" t="str">
        <f>IF(AND(A3135="",D3135&lt;&gt;""),B3134,LEFT('tab2'!A3140,24))</f>
        <v>RPPM.05.05.00-22-0075/16</v>
      </c>
      <c r="C3135" t="str">
        <f t="shared" si="48"/>
        <v>RPPM.05.05.00-22-0075/16</v>
      </c>
      <c r="D3135" t="str">
        <f>IF('tab2'!B3140="","",'tab2'!B3140)</f>
        <v>WOJ.: POMORSKIE, POW.: starogardzki</v>
      </c>
    </row>
    <row r="3136" spans="1:4" x14ac:dyDescent="0.25">
      <c r="A3136" t="str">
        <f>LEFT('tab2'!A3141,24)</f>
        <v/>
      </c>
      <c r="B3136" t="str">
        <f>IF(AND(A3136="",D3136&lt;&gt;""),B3135,LEFT('tab2'!A3141,24))</f>
        <v>RPPM.05.05.00-22-0075/16</v>
      </c>
      <c r="C3136" t="str">
        <f t="shared" si="48"/>
        <v>RPPM.05.05.00-22-0075/16</v>
      </c>
      <c r="D3136" t="str">
        <f>IF('tab2'!B3141="","",'tab2'!B3141)</f>
        <v>WOJ.: POMORSKIE, POW.: tczewski</v>
      </c>
    </row>
    <row r="3137" spans="1:4" x14ac:dyDescent="0.25">
      <c r="A3137" t="str">
        <f>LEFT('tab2'!A3142,24)</f>
        <v/>
      </c>
      <c r="B3137" t="str">
        <f>IF(AND(A3137="",D3137&lt;&gt;""),B3136,LEFT('tab2'!A3142,24))</f>
        <v>RPPM.05.05.00-22-0075/16</v>
      </c>
      <c r="C3137" t="str">
        <f t="shared" si="48"/>
        <v>RPPM.05.05.00-22-0075/16</v>
      </c>
      <c r="D3137" t="str">
        <f>IF('tab2'!B3142="","",'tab2'!B3142)</f>
        <v>WOJ.: POMORSKIE, POW.: wejherowski</v>
      </c>
    </row>
    <row r="3138" spans="1:4" x14ac:dyDescent="0.25">
      <c r="A3138" t="str">
        <f>LEFT('tab2'!A3143,24)</f>
        <v>RPPM.05.05.00-22-0075/16</v>
      </c>
      <c r="B3138" t="str">
        <f>IF(AND(A3138="",D3138&lt;&gt;""),B3137,LEFT('tab2'!A3143,24))</f>
        <v>RPPM.05.05.00-22-0075/16</v>
      </c>
      <c r="C3138" t="str">
        <f t="shared" si="48"/>
        <v>RPPM.05.05.00-22-0075/16</v>
      </c>
      <c r="D3138">
        <f>IF('tab2'!B3143="","",'tab2'!B3143)</f>
        <v>11</v>
      </c>
    </row>
    <row r="3139" spans="1:4" x14ac:dyDescent="0.25">
      <c r="A3139" t="str">
        <f>LEFT('tab2'!A3144,24)</f>
        <v>RPPM.05.05.00-22-0075/19</v>
      </c>
      <c r="B3139" t="str">
        <f>IF(AND(A3139="",D3139&lt;&gt;""),B3138,LEFT('tab2'!A3144,24))</f>
        <v>RPPM.05.05.00-22-0075/19</v>
      </c>
      <c r="C3139" t="str">
        <f t="shared" ref="C3139:C3202" si="49">IF(D3139="","",B3139)</f>
        <v>RPPM.05.05.00-22-0075/19</v>
      </c>
      <c r="D3139" t="str">
        <f>IF('tab2'!B3144="","",'tab2'!B3144)</f>
        <v>WOJ.: POMORSKIE</v>
      </c>
    </row>
    <row r="3140" spans="1:4" x14ac:dyDescent="0.25">
      <c r="A3140" t="str">
        <f>LEFT('tab2'!A3145,24)</f>
        <v>RPPM.05.05.00-22-0075/19</v>
      </c>
      <c r="B3140" t="str">
        <f>IF(AND(A3140="",D3140&lt;&gt;""),B3139,LEFT('tab2'!A3145,24))</f>
        <v>RPPM.05.05.00-22-0075/19</v>
      </c>
      <c r="C3140" t="str">
        <f t="shared" si="49"/>
        <v>RPPM.05.05.00-22-0075/19</v>
      </c>
      <c r="D3140">
        <f>IF('tab2'!B3145="","",'tab2'!B3145)</f>
        <v>1</v>
      </c>
    </row>
    <row r="3141" spans="1:4" x14ac:dyDescent="0.25">
      <c r="A3141" t="str">
        <f>LEFT('tab2'!A3146,24)</f>
        <v>RPPM.05.05.00-22-0076/16</v>
      </c>
      <c r="B3141" t="str">
        <f>IF(AND(A3141="",D3141&lt;&gt;""),B3140,LEFT('tab2'!A3146,24))</f>
        <v>RPPM.05.05.00-22-0076/16</v>
      </c>
      <c r="C3141" t="str">
        <f t="shared" si="49"/>
        <v>RPPM.05.05.00-22-0076/16</v>
      </c>
      <c r="D3141" t="str">
        <f>IF('tab2'!B3146="","",'tab2'!B3146)</f>
        <v>WOJ.: POMORSKIE, POW.: bytowski</v>
      </c>
    </row>
    <row r="3142" spans="1:4" x14ac:dyDescent="0.25">
      <c r="A3142" t="str">
        <f>LEFT('tab2'!A3147,24)</f>
        <v/>
      </c>
      <c r="B3142" t="str">
        <f>IF(AND(A3142="",D3142&lt;&gt;""),B3141,LEFT('tab2'!A3147,24))</f>
        <v>RPPM.05.05.00-22-0076/16</v>
      </c>
      <c r="C3142" t="str">
        <f t="shared" si="49"/>
        <v>RPPM.05.05.00-22-0076/16</v>
      </c>
      <c r="D3142" t="str">
        <f>IF('tab2'!B3147="","",'tab2'!B3147)</f>
        <v>WOJ.: POMORSKIE, POW.: chojnicki</v>
      </c>
    </row>
    <row r="3143" spans="1:4" x14ac:dyDescent="0.25">
      <c r="A3143" t="str">
        <f>LEFT('tab2'!A3148,24)</f>
        <v/>
      </c>
      <c r="B3143" t="str">
        <f>IF(AND(A3143="",D3143&lt;&gt;""),B3142,LEFT('tab2'!A3148,24))</f>
        <v>RPPM.05.05.00-22-0076/16</v>
      </c>
      <c r="C3143" t="str">
        <f t="shared" si="49"/>
        <v>RPPM.05.05.00-22-0076/16</v>
      </c>
      <c r="D3143" t="str">
        <f>IF('tab2'!B3148="","",'tab2'!B3148)</f>
        <v>WOJ.: POMORSKIE, POW.: człuchowski</v>
      </c>
    </row>
    <row r="3144" spans="1:4" x14ac:dyDescent="0.25">
      <c r="A3144" t="str">
        <f>LEFT('tab2'!A3149,24)</f>
        <v/>
      </c>
      <c r="B3144" t="str">
        <f>IF(AND(A3144="",D3144&lt;&gt;""),B3143,LEFT('tab2'!A3149,24))</f>
        <v>RPPM.05.05.00-22-0076/16</v>
      </c>
      <c r="C3144" t="str">
        <f t="shared" si="49"/>
        <v>RPPM.05.05.00-22-0076/16</v>
      </c>
      <c r="D3144" t="str">
        <f>IF('tab2'!B3149="","",'tab2'!B3149)</f>
        <v>WOJ.: POMORSKIE, POW.: kościerski</v>
      </c>
    </row>
    <row r="3145" spans="1:4" x14ac:dyDescent="0.25">
      <c r="A3145" t="str">
        <f>LEFT('tab2'!A3150,24)</f>
        <v/>
      </c>
      <c r="B3145" t="str">
        <f>IF(AND(A3145="",D3145&lt;&gt;""),B3144,LEFT('tab2'!A3150,24))</f>
        <v>RPPM.05.05.00-22-0076/16</v>
      </c>
      <c r="C3145" t="str">
        <f t="shared" si="49"/>
        <v>RPPM.05.05.00-22-0076/16</v>
      </c>
      <c r="D3145" t="str">
        <f>IF('tab2'!B3150="","",'tab2'!B3150)</f>
        <v>WOJ.: POMORSKIE, POW.: kwidzyński</v>
      </c>
    </row>
    <row r="3146" spans="1:4" x14ac:dyDescent="0.25">
      <c r="A3146" t="str">
        <f>LEFT('tab2'!A3151,24)</f>
        <v/>
      </c>
      <c r="B3146" t="str">
        <f>IF(AND(A3146="",D3146&lt;&gt;""),B3145,LEFT('tab2'!A3151,24))</f>
        <v>RPPM.05.05.00-22-0076/16</v>
      </c>
      <c r="C3146" t="str">
        <f t="shared" si="49"/>
        <v>RPPM.05.05.00-22-0076/16</v>
      </c>
      <c r="D3146" t="str">
        <f>IF('tab2'!B3151="","",'tab2'!B3151)</f>
        <v>WOJ.: POMORSKIE, POW.: lęborski</v>
      </c>
    </row>
    <row r="3147" spans="1:4" x14ac:dyDescent="0.25">
      <c r="A3147" t="str">
        <f>LEFT('tab2'!A3152,24)</f>
        <v/>
      </c>
      <c r="B3147" t="str">
        <f>IF(AND(A3147="",D3147&lt;&gt;""),B3146,LEFT('tab2'!A3152,24))</f>
        <v>RPPM.05.05.00-22-0076/16</v>
      </c>
      <c r="C3147" t="str">
        <f t="shared" si="49"/>
        <v>RPPM.05.05.00-22-0076/16</v>
      </c>
      <c r="D3147" t="str">
        <f>IF('tab2'!B3152="","",'tab2'!B3152)</f>
        <v>WOJ.: POMORSKIE, POW.: nowodworski</v>
      </c>
    </row>
    <row r="3148" spans="1:4" x14ac:dyDescent="0.25">
      <c r="A3148" t="str">
        <f>LEFT('tab2'!A3153,24)</f>
        <v/>
      </c>
      <c r="B3148" t="str">
        <f>IF(AND(A3148="",D3148&lt;&gt;""),B3147,LEFT('tab2'!A3153,24))</f>
        <v>RPPM.05.05.00-22-0076/16</v>
      </c>
      <c r="C3148" t="str">
        <f t="shared" si="49"/>
        <v>RPPM.05.05.00-22-0076/16</v>
      </c>
      <c r="D3148" t="str">
        <f>IF('tab2'!B3153="","",'tab2'!B3153)</f>
        <v>WOJ.: POMORSKIE, POW.: słupski</v>
      </c>
    </row>
    <row r="3149" spans="1:4" x14ac:dyDescent="0.25">
      <c r="A3149" t="str">
        <f>LEFT('tab2'!A3154,24)</f>
        <v/>
      </c>
      <c r="B3149" t="str">
        <f>IF(AND(A3149="",D3149&lt;&gt;""),B3148,LEFT('tab2'!A3154,24))</f>
        <v>RPPM.05.05.00-22-0076/16</v>
      </c>
      <c r="C3149" t="str">
        <f t="shared" si="49"/>
        <v>RPPM.05.05.00-22-0076/16</v>
      </c>
      <c r="D3149" t="str">
        <f>IF('tab2'!B3154="","",'tab2'!B3154)</f>
        <v>WOJ.: POMORSKIE, POW.: starogardzki</v>
      </c>
    </row>
    <row r="3150" spans="1:4" x14ac:dyDescent="0.25">
      <c r="A3150" t="str">
        <f>LEFT('tab2'!A3155,24)</f>
        <v/>
      </c>
      <c r="B3150" t="str">
        <f>IF(AND(A3150="",D3150&lt;&gt;""),B3149,LEFT('tab2'!A3155,24))</f>
        <v>RPPM.05.05.00-22-0076/16</v>
      </c>
      <c r="C3150" t="str">
        <f t="shared" si="49"/>
        <v>RPPM.05.05.00-22-0076/16</v>
      </c>
      <c r="D3150" t="str">
        <f>IF('tab2'!B3155="","",'tab2'!B3155)</f>
        <v>WOJ.: POMORSKIE, POW.: sztumski</v>
      </c>
    </row>
    <row r="3151" spans="1:4" x14ac:dyDescent="0.25">
      <c r="A3151" t="str">
        <f>LEFT('tab2'!A3156,24)</f>
        <v/>
      </c>
      <c r="B3151" t="str">
        <f>IF(AND(A3151="",D3151&lt;&gt;""),B3150,LEFT('tab2'!A3156,24))</f>
        <v>RPPM.05.05.00-22-0076/16</v>
      </c>
      <c r="C3151" t="str">
        <f t="shared" si="49"/>
        <v>RPPM.05.05.00-22-0076/16</v>
      </c>
      <c r="D3151" t="str">
        <f>IF('tab2'!B3156="","",'tab2'!B3156)</f>
        <v>WOJ.: POMORSKIE, POW.: tczewski</v>
      </c>
    </row>
    <row r="3152" spans="1:4" x14ac:dyDescent="0.25">
      <c r="A3152" t="str">
        <f>LEFT('tab2'!A3157,24)</f>
        <v>RPPM.05.05.00-22-0076/16</v>
      </c>
      <c r="B3152" t="str">
        <f>IF(AND(A3152="",D3152&lt;&gt;""),B3151,LEFT('tab2'!A3157,24))</f>
        <v>RPPM.05.05.00-22-0076/16</v>
      </c>
      <c r="C3152" t="str">
        <f t="shared" si="49"/>
        <v>RPPM.05.05.00-22-0076/16</v>
      </c>
      <c r="D3152">
        <f>IF('tab2'!B3157="","",'tab2'!B3157)</f>
        <v>11</v>
      </c>
    </row>
    <row r="3153" spans="1:4" x14ac:dyDescent="0.25">
      <c r="A3153" t="str">
        <f>LEFT('tab2'!A3158,24)</f>
        <v>RPPM.05.05.00-22-0077/16</v>
      </c>
      <c r="B3153" t="str">
        <f>IF(AND(A3153="",D3153&lt;&gt;""),B3152,LEFT('tab2'!A3158,24))</f>
        <v>RPPM.05.05.00-22-0077/16</v>
      </c>
      <c r="C3153" t="str">
        <f t="shared" si="49"/>
        <v>RPPM.05.05.00-22-0077/16</v>
      </c>
      <c r="D3153" t="str">
        <f>IF('tab2'!B3158="","",'tab2'!B3158)</f>
        <v>WOJ.: POMORSKIE</v>
      </c>
    </row>
    <row r="3154" spans="1:4" x14ac:dyDescent="0.25">
      <c r="A3154" t="str">
        <f>LEFT('tab2'!A3159,24)</f>
        <v>RPPM.05.05.00-22-0077/16</v>
      </c>
      <c r="B3154" t="str">
        <f>IF(AND(A3154="",D3154&lt;&gt;""),B3153,LEFT('tab2'!A3159,24))</f>
        <v>RPPM.05.05.00-22-0077/16</v>
      </c>
      <c r="C3154" t="str">
        <f t="shared" si="49"/>
        <v>RPPM.05.05.00-22-0077/16</v>
      </c>
      <c r="D3154">
        <f>IF('tab2'!B3159="","",'tab2'!B3159)</f>
        <v>1</v>
      </c>
    </row>
    <row r="3155" spans="1:4" x14ac:dyDescent="0.25">
      <c r="A3155" t="str">
        <f>LEFT('tab2'!A3160,24)</f>
        <v>RPPM.05.05.00-22-0078/16</v>
      </c>
      <c r="B3155" t="str">
        <f>IF(AND(A3155="",D3155&lt;&gt;""),B3154,LEFT('tab2'!A3160,24))</f>
        <v>RPPM.05.05.00-22-0078/16</v>
      </c>
      <c r="C3155" t="str">
        <f t="shared" si="49"/>
        <v>RPPM.05.05.00-22-0078/16</v>
      </c>
      <c r="D3155" t="str">
        <f>IF('tab2'!B3160="","",'tab2'!B3160)</f>
        <v>WOJ.: POMORSKIE, POW.: chojnicki</v>
      </c>
    </row>
    <row r="3156" spans="1:4" x14ac:dyDescent="0.25">
      <c r="A3156" t="str">
        <f>LEFT('tab2'!A3161,24)</f>
        <v/>
      </c>
      <c r="B3156" t="str">
        <f>IF(AND(A3156="",D3156&lt;&gt;""),B3155,LEFT('tab2'!A3161,24))</f>
        <v>RPPM.05.05.00-22-0078/16</v>
      </c>
      <c r="C3156" t="str">
        <f t="shared" si="49"/>
        <v>RPPM.05.05.00-22-0078/16</v>
      </c>
      <c r="D3156" t="str">
        <f>IF('tab2'!B3161="","",'tab2'!B3161)</f>
        <v>WOJ.: POMORSKIE, POW.: kościerski</v>
      </c>
    </row>
    <row r="3157" spans="1:4" x14ac:dyDescent="0.25">
      <c r="A3157" t="str">
        <f>LEFT('tab2'!A3162,24)</f>
        <v/>
      </c>
      <c r="B3157" t="str">
        <f>IF(AND(A3157="",D3157&lt;&gt;""),B3156,LEFT('tab2'!A3162,24))</f>
        <v>RPPM.05.05.00-22-0078/16</v>
      </c>
      <c r="C3157" t="str">
        <f t="shared" si="49"/>
        <v>RPPM.05.05.00-22-0078/16</v>
      </c>
      <c r="D3157" t="str">
        <f>IF('tab2'!B3162="","",'tab2'!B3162)</f>
        <v>WOJ.: POMORSKIE, POW.: starogardzki</v>
      </c>
    </row>
    <row r="3158" spans="1:4" x14ac:dyDescent="0.25">
      <c r="A3158" t="str">
        <f>LEFT('tab2'!A3163,24)</f>
        <v>RPPM.05.05.00-22-0078/16</v>
      </c>
      <c r="B3158" t="str">
        <f>IF(AND(A3158="",D3158&lt;&gt;""),B3157,LEFT('tab2'!A3163,24))</f>
        <v>RPPM.05.05.00-22-0078/16</v>
      </c>
      <c r="C3158" t="str">
        <f t="shared" si="49"/>
        <v>RPPM.05.05.00-22-0078/16</v>
      </c>
      <c r="D3158">
        <f>IF('tab2'!B3163="","",'tab2'!B3163)</f>
        <v>3</v>
      </c>
    </row>
    <row r="3159" spans="1:4" x14ac:dyDescent="0.25">
      <c r="A3159" t="str">
        <f>LEFT('tab2'!A3164,24)</f>
        <v>RPPM.05.05.00-22-0082/16</v>
      </c>
      <c r="B3159" t="str">
        <f>IF(AND(A3159="",D3159&lt;&gt;""),B3158,LEFT('tab2'!A3164,24))</f>
        <v>RPPM.05.05.00-22-0082/16</v>
      </c>
      <c r="C3159" t="str">
        <f t="shared" si="49"/>
        <v>RPPM.05.05.00-22-0082/16</v>
      </c>
      <c r="D3159" t="str">
        <f>IF('tab2'!B3164="","",'tab2'!B3164)</f>
        <v>WOJ.: POMORSKIE</v>
      </c>
    </row>
    <row r="3160" spans="1:4" x14ac:dyDescent="0.25">
      <c r="A3160" t="str">
        <f>LEFT('tab2'!A3165,24)</f>
        <v>RPPM.05.05.00-22-0082/16</v>
      </c>
      <c r="B3160" t="str">
        <f>IF(AND(A3160="",D3160&lt;&gt;""),B3159,LEFT('tab2'!A3165,24))</f>
        <v>RPPM.05.05.00-22-0082/16</v>
      </c>
      <c r="C3160" t="str">
        <f t="shared" si="49"/>
        <v>RPPM.05.05.00-22-0082/16</v>
      </c>
      <c r="D3160">
        <f>IF('tab2'!B3165="","",'tab2'!B3165)</f>
        <v>1</v>
      </c>
    </row>
    <row r="3161" spans="1:4" x14ac:dyDescent="0.25">
      <c r="A3161" t="str">
        <f>LEFT('tab2'!A3166,24)</f>
        <v>RPPM.05.05.00-22-0083/16</v>
      </c>
      <c r="B3161" t="str">
        <f>IF(AND(A3161="",D3161&lt;&gt;""),B3160,LEFT('tab2'!A3166,24))</f>
        <v>RPPM.05.05.00-22-0083/16</v>
      </c>
      <c r="C3161" t="str">
        <f t="shared" si="49"/>
        <v>RPPM.05.05.00-22-0083/16</v>
      </c>
      <c r="D3161" t="str">
        <f>IF('tab2'!B3166="","",'tab2'!B3166)</f>
        <v>WOJ.: POMORSKIE</v>
      </c>
    </row>
    <row r="3162" spans="1:4" x14ac:dyDescent="0.25">
      <c r="A3162" t="str">
        <f>LEFT('tab2'!A3167,24)</f>
        <v>RPPM.05.05.00-22-0083/16</v>
      </c>
      <c r="B3162" t="str">
        <f>IF(AND(A3162="",D3162&lt;&gt;""),B3161,LEFT('tab2'!A3167,24))</f>
        <v>RPPM.05.05.00-22-0083/16</v>
      </c>
      <c r="C3162" t="str">
        <f t="shared" si="49"/>
        <v>RPPM.05.05.00-22-0083/16</v>
      </c>
      <c r="D3162">
        <f>IF('tab2'!B3167="","",'tab2'!B3167)</f>
        <v>1</v>
      </c>
    </row>
    <row r="3163" spans="1:4" x14ac:dyDescent="0.25">
      <c r="A3163" t="str">
        <f>LEFT('tab2'!A3168,24)</f>
        <v>RPPM.05.05.00-22-0085/16</v>
      </c>
      <c r="B3163" t="str">
        <f>IF(AND(A3163="",D3163&lt;&gt;""),B3162,LEFT('tab2'!A3168,24))</f>
        <v>RPPM.05.05.00-22-0085/16</v>
      </c>
      <c r="C3163" t="str">
        <f t="shared" si="49"/>
        <v>RPPM.05.05.00-22-0085/16</v>
      </c>
      <c r="D3163" t="str">
        <f>IF('tab2'!B3168="","",'tab2'!B3168)</f>
        <v>WOJ.: POMORSKIE</v>
      </c>
    </row>
    <row r="3164" spans="1:4" x14ac:dyDescent="0.25">
      <c r="A3164" t="str">
        <f>LEFT('tab2'!A3169,24)</f>
        <v>RPPM.05.05.00-22-0085/16</v>
      </c>
      <c r="B3164" t="str">
        <f>IF(AND(A3164="",D3164&lt;&gt;""),B3163,LEFT('tab2'!A3169,24))</f>
        <v>RPPM.05.05.00-22-0085/16</v>
      </c>
      <c r="C3164" t="str">
        <f t="shared" si="49"/>
        <v>RPPM.05.05.00-22-0085/16</v>
      </c>
      <c r="D3164">
        <f>IF('tab2'!B3169="","",'tab2'!B3169)</f>
        <v>1</v>
      </c>
    </row>
    <row r="3165" spans="1:4" x14ac:dyDescent="0.25">
      <c r="A3165" t="str">
        <f>LEFT('tab2'!A3170,24)</f>
        <v>RPPM.05.05.00-22-0086/16</v>
      </c>
      <c r="B3165" t="str">
        <f>IF(AND(A3165="",D3165&lt;&gt;""),B3164,LEFT('tab2'!A3170,24))</f>
        <v>RPPM.05.05.00-22-0086/16</v>
      </c>
      <c r="C3165" t="str">
        <f t="shared" si="49"/>
        <v>RPPM.05.05.00-22-0086/16</v>
      </c>
      <c r="D3165" t="str">
        <f>IF('tab2'!B3170="","",'tab2'!B3170)</f>
        <v>WOJ.: POMORSKIE</v>
      </c>
    </row>
    <row r="3166" spans="1:4" x14ac:dyDescent="0.25">
      <c r="A3166" t="str">
        <f>LEFT('tab2'!A3171,24)</f>
        <v>RPPM.05.05.00-22-0086/16</v>
      </c>
      <c r="B3166" t="str">
        <f>IF(AND(A3166="",D3166&lt;&gt;""),B3165,LEFT('tab2'!A3171,24))</f>
        <v>RPPM.05.05.00-22-0086/16</v>
      </c>
      <c r="C3166" t="str">
        <f t="shared" si="49"/>
        <v>RPPM.05.05.00-22-0086/16</v>
      </c>
      <c r="D3166">
        <f>IF('tab2'!B3171="","",'tab2'!B3171)</f>
        <v>1</v>
      </c>
    </row>
    <row r="3167" spans="1:4" x14ac:dyDescent="0.25">
      <c r="A3167" t="str">
        <f>LEFT('tab2'!A3172,24)</f>
        <v>RPPM.05.05.00-22-0087/16</v>
      </c>
      <c r="B3167" t="str">
        <f>IF(AND(A3167="",D3167&lt;&gt;""),B3166,LEFT('tab2'!A3172,24))</f>
        <v>RPPM.05.05.00-22-0087/16</v>
      </c>
      <c r="C3167" t="str">
        <f t="shared" si="49"/>
        <v>RPPM.05.05.00-22-0087/16</v>
      </c>
      <c r="D3167" t="str">
        <f>IF('tab2'!B3172="","",'tab2'!B3172)</f>
        <v>WOJ.: POMORSKIE</v>
      </c>
    </row>
    <row r="3168" spans="1:4" x14ac:dyDescent="0.25">
      <c r="A3168" t="str">
        <f>LEFT('tab2'!A3173,24)</f>
        <v>RPPM.05.05.00-22-0087/16</v>
      </c>
      <c r="B3168" t="str">
        <f>IF(AND(A3168="",D3168&lt;&gt;""),B3167,LEFT('tab2'!A3173,24))</f>
        <v>RPPM.05.05.00-22-0087/16</v>
      </c>
      <c r="C3168" t="str">
        <f t="shared" si="49"/>
        <v>RPPM.05.05.00-22-0087/16</v>
      </c>
      <c r="D3168">
        <f>IF('tab2'!B3173="","",'tab2'!B3173)</f>
        <v>1</v>
      </c>
    </row>
    <row r="3169" spans="1:4" x14ac:dyDescent="0.25">
      <c r="A3169" t="str">
        <f>LEFT('tab2'!A3174,24)</f>
        <v>RPPM.05.05.00-22-0088/16</v>
      </c>
      <c r="B3169" t="str">
        <f>IF(AND(A3169="",D3169&lt;&gt;""),B3168,LEFT('tab2'!A3174,24))</f>
        <v>RPPM.05.05.00-22-0088/16</v>
      </c>
      <c r="C3169" t="str">
        <f t="shared" si="49"/>
        <v>RPPM.05.05.00-22-0088/16</v>
      </c>
      <c r="D3169" t="str">
        <f>IF('tab2'!B3174="","",'tab2'!B3174)</f>
        <v>WOJ.: POMORSKIE</v>
      </c>
    </row>
    <row r="3170" spans="1:4" x14ac:dyDescent="0.25">
      <c r="A3170" t="str">
        <f>LEFT('tab2'!A3175,24)</f>
        <v>RPPM.05.05.00-22-0088/16</v>
      </c>
      <c r="B3170" t="str">
        <f>IF(AND(A3170="",D3170&lt;&gt;""),B3169,LEFT('tab2'!A3175,24))</f>
        <v>RPPM.05.05.00-22-0088/16</v>
      </c>
      <c r="C3170" t="str">
        <f t="shared" si="49"/>
        <v>RPPM.05.05.00-22-0088/16</v>
      </c>
      <c r="D3170">
        <f>IF('tab2'!B3175="","",'tab2'!B3175)</f>
        <v>1</v>
      </c>
    </row>
    <row r="3171" spans="1:4" x14ac:dyDescent="0.25">
      <c r="A3171" t="str">
        <f>LEFT('tab2'!A3176,24)</f>
        <v>RPPM.05.05.00-22-0091/16</v>
      </c>
      <c r="B3171" t="str">
        <f>IF(AND(A3171="",D3171&lt;&gt;""),B3170,LEFT('tab2'!A3176,24))</f>
        <v>RPPM.05.05.00-22-0091/16</v>
      </c>
      <c r="C3171" t="str">
        <f t="shared" si="49"/>
        <v>RPPM.05.05.00-22-0091/16</v>
      </c>
      <c r="D3171" t="str">
        <f>IF('tab2'!B3176="","",'tab2'!B3176)</f>
        <v>WOJ.: POMORSKIE</v>
      </c>
    </row>
    <row r="3172" spans="1:4" x14ac:dyDescent="0.25">
      <c r="A3172" t="str">
        <f>LEFT('tab2'!A3177,24)</f>
        <v>RPPM.05.05.00-22-0091/16</v>
      </c>
      <c r="B3172" t="str">
        <f>IF(AND(A3172="",D3172&lt;&gt;""),B3171,LEFT('tab2'!A3177,24))</f>
        <v>RPPM.05.05.00-22-0091/16</v>
      </c>
      <c r="C3172" t="str">
        <f t="shared" si="49"/>
        <v>RPPM.05.05.00-22-0091/16</v>
      </c>
      <c r="D3172">
        <f>IF('tab2'!B3177="","",'tab2'!B3177)</f>
        <v>1</v>
      </c>
    </row>
    <row r="3173" spans="1:4" x14ac:dyDescent="0.25">
      <c r="A3173" t="str">
        <f>LEFT('tab2'!A3178,24)</f>
        <v>RPPM.05.05.00-22-0092/16</v>
      </c>
      <c r="B3173" t="str">
        <f>IF(AND(A3173="",D3173&lt;&gt;""),B3172,LEFT('tab2'!A3178,24))</f>
        <v>RPPM.05.05.00-22-0092/16</v>
      </c>
      <c r="C3173" t="str">
        <f t="shared" si="49"/>
        <v>RPPM.05.05.00-22-0092/16</v>
      </c>
      <c r="D3173" t="str">
        <f>IF('tab2'!B3178="","",'tab2'!B3178)</f>
        <v>WOJ.: POMORSKIE</v>
      </c>
    </row>
    <row r="3174" spans="1:4" x14ac:dyDescent="0.25">
      <c r="A3174" t="str">
        <f>LEFT('tab2'!A3179,24)</f>
        <v>RPPM.05.05.00-22-0092/16</v>
      </c>
      <c r="B3174" t="str">
        <f>IF(AND(A3174="",D3174&lt;&gt;""),B3173,LEFT('tab2'!A3179,24))</f>
        <v>RPPM.05.05.00-22-0092/16</v>
      </c>
      <c r="C3174" t="str">
        <f t="shared" si="49"/>
        <v>RPPM.05.05.00-22-0092/16</v>
      </c>
      <c r="D3174">
        <f>IF('tab2'!B3179="","",'tab2'!B3179)</f>
        <v>1</v>
      </c>
    </row>
    <row r="3175" spans="1:4" x14ac:dyDescent="0.25">
      <c r="A3175" t="str">
        <f>LEFT('tab2'!A3180,24)</f>
        <v>RPPM.05.05.00-22-0093/16</v>
      </c>
      <c r="B3175" t="str">
        <f>IF(AND(A3175="",D3175&lt;&gt;""),B3174,LEFT('tab2'!A3180,24))</f>
        <v>RPPM.05.05.00-22-0093/16</v>
      </c>
      <c r="C3175" t="str">
        <f t="shared" si="49"/>
        <v>RPPM.05.05.00-22-0093/16</v>
      </c>
      <c r="D3175" t="str">
        <f>IF('tab2'!B3180="","",'tab2'!B3180)</f>
        <v>WOJ.: POMORSKIE</v>
      </c>
    </row>
    <row r="3176" spans="1:4" x14ac:dyDescent="0.25">
      <c r="A3176" t="str">
        <f>LEFT('tab2'!A3181,24)</f>
        <v>RPPM.05.05.00-22-0093/16</v>
      </c>
      <c r="B3176" t="str">
        <f>IF(AND(A3176="",D3176&lt;&gt;""),B3175,LEFT('tab2'!A3181,24))</f>
        <v>RPPM.05.05.00-22-0093/16</v>
      </c>
      <c r="C3176" t="str">
        <f t="shared" si="49"/>
        <v>RPPM.05.05.00-22-0093/16</v>
      </c>
      <c r="D3176">
        <f>IF('tab2'!B3181="","",'tab2'!B3181)</f>
        <v>1</v>
      </c>
    </row>
    <row r="3177" spans="1:4" x14ac:dyDescent="0.25">
      <c r="A3177" t="str">
        <f>LEFT('tab2'!A3182,24)</f>
        <v>RPPM.05.05.00-22-0094/16</v>
      </c>
      <c r="B3177" t="str">
        <f>IF(AND(A3177="",D3177&lt;&gt;""),B3176,LEFT('tab2'!A3182,24))</f>
        <v>RPPM.05.05.00-22-0094/16</v>
      </c>
      <c r="C3177" t="str">
        <f t="shared" si="49"/>
        <v>RPPM.05.05.00-22-0094/16</v>
      </c>
      <c r="D3177" t="str">
        <f>IF('tab2'!B3182="","",'tab2'!B3182)</f>
        <v>WOJ.: POMORSKIE</v>
      </c>
    </row>
    <row r="3178" spans="1:4" x14ac:dyDescent="0.25">
      <c r="A3178" t="str">
        <f>LEFT('tab2'!A3183,24)</f>
        <v>RPPM.05.05.00-22-0094/16</v>
      </c>
      <c r="B3178" t="str">
        <f>IF(AND(A3178="",D3178&lt;&gt;""),B3177,LEFT('tab2'!A3183,24))</f>
        <v>RPPM.05.05.00-22-0094/16</v>
      </c>
      <c r="C3178" t="str">
        <f t="shared" si="49"/>
        <v>RPPM.05.05.00-22-0094/16</v>
      </c>
      <c r="D3178">
        <f>IF('tab2'!B3183="","",'tab2'!B3183)</f>
        <v>1</v>
      </c>
    </row>
    <row r="3179" spans="1:4" x14ac:dyDescent="0.25">
      <c r="A3179" t="str">
        <f>LEFT('tab2'!A3184,24)</f>
        <v>RPPM.05.05.00-22-0095/16</v>
      </c>
      <c r="B3179" t="str">
        <f>IF(AND(A3179="",D3179&lt;&gt;""),B3178,LEFT('tab2'!A3184,24))</f>
        <v>RPPM.05.05.00-22-0095/16</v>
      </c>
      <c r="C3179" t="str">
        <f t="shared" si="49"/>
        <v>RPPM.05.05.00-22-0095/16</v>
      </c>
      <c r="D3179" t="str">
        <f>IF('tab2'!B3184="","",'tab2'!B3184)</f>
        <v>WOJ.: POMORSKIE</v>
      </c>
    </row>
    <row r="3180" spans="1:4" x14ac:dyDescent="0.25">
      <c r="A3180" t="str">
        <f>LEFT('tab2'!A3185,24)</f>
        <v>RPPM.05.05.00-22-0095/16</v>
      </c>
      <c r="B3180" t="str">
        <f>IF(AND(A3180="",D3180&lt;&gt;""),B3179,LEFT('tab2'!A3185,24))</f>
        <v>RPPM.05.05.00-22-0095/16</v>
      </c>
      <c r="C3180" t="str">
        <f t="shared" si="49"/>
        <v>RPPM.05.05.00-22-0095/16</v>
      </c>
      <c r="D3180">
        <f>IF('tab2'!B3185="","",'tab2'!B3185)</f>
        <v>1</v>
      </c>
    </row>
    <row r="3181" spans="1:4" x14ac:dyDescent="0.25">
      <c r="A3181" t="str">
        <f>LEFT('tab2'!A3186,24)</f>
        <v>RPPM.05.05.00-22-0096/16</v>
      </c>
      <c r="B3181" t="str">
        <f>IF(AND(A3181="",D3181&lt;&gt;""),B3180,LEFT('tab2'!A3186,24))</f>
        <v>RPPM.05.05.00-22-0096/16</v>
      </c>
      <c r="C3181" t="str">
        <f t="shared" si="49"/>
        <v>RPPM.05.05.00-22-0096/16</v>
      </c>
      <c r="D3181" t="str">
        <f>IF('tab2'!B3186="","",'tab2'!B3186)</f>
        <v>WOJ.: POMORSKIE</v>
      </c>
    </row>
    <row r="3182" spans="1:4" x14ac:dyDescent="0.25">
      <c r="A3182" t="str">
        <f>LEFT('tab2'!A3187,24)</f>
        <v>RPPM.05.05.00-22-0096/16</v>
      </c>
      <c r="B3182" t="str">
        <f>IF(AND(A3182="",D3182&lt;&gt;""),B3181,LEFT('tab2'!A3187,24))</f>
        <v>RPPM.05.05.00-22-0096/16</v>
      </c>
      <c r="C3182" t="str">
        <f t="shared" si="49"/>
        <v>RPPM.05.05.00-22-0096/16</v>
      </c>
      <c r="D3182">
        <f>IF('tab2'!B3187="","",'tab2'!B3187)</f>
        <v>1</v>
      </c>
    </row>
    <row r="3183" spans="1:4" x14ac:dyDescent="0.25">
      <c r="A3183" t="str">
        <f>LEFT('tab2'!A3188,24)</f>
        <v>RPPM.05.05.00-22-0097/19</v>
      </c>
      <c r="B3183" t="str">
        <f>IF(AND(A3183="",D3183&lt;&gt;""),B3182,LEFT('tab2'!A3188,24))</f>
        <v>RPPM.05.05.00-22-0097/19</v>
      </c>
      <c r="C3183" t="str">
        <f t="shared" si="49"/>
        <v>RPPM.05.05.00-22-0097/19</v>
      </c>
      <c r="D3183" t="str">
        <f>IF('tab2'!B3188="","",'tab2'!B3188)</f>
        <v>WOJ.: POMORSKIE</v>
      </c>
    </row>
    <row r="3184" spans="1:4" x14ac:dyDescent="0.25">
      <c r="A3184" t="str">
        <f>LEFT('tab2'!A3189,24)</f>
        <v>RPPM.05.05.00-22-0097/19</v>
      </c>
      <c r="B3184" t="str">
        <f>IF(AND(A3184="",D3184&lt;&gt;""),B3183,LEFT('tab2'!A3189,24))</f>
        <v>RPPM.05.05.00-22-0097/19</v>
      </c>
      <c r="C3184" t="str">
        <f t="shared" si="49"/>
        <v>RPPM.05.05.00-22-0097/19</v>
      </c>
      <c r="D3184">
        <f>IF('tab2'!B3189="","",'tab2'!B3189)</f>
        <v>1</v>
      </c>
    </row>
    <row r="3185" spans="1:4" x14ac:dyDescent="0.25">
      <c r="A3185" t="str">
        <f>LEFT('tab2'!A3190,24)</f>
        <v>RPPM.05.05.00-22-0099/16</v>
      </c>
      <c r="B3185" t="str">
        <f>IF(AND(A3185="",D3185&lt;&gt;""),B3184,LEFT('tab2'!A3190,24))</f>
        <v>RPPM.05.05.00-22-0099/16</v>
      </c>
      <c r="C3185" t="str">
        <f t="shared" si="49"/>
        <v>RPPM.05.05.00-22-0099/16</v>
      </c>
      <c r="D3185" t="str">
        <f>IF('tab2'!B3190="","",'tab2'!B3190)</f>
        <v>WOJ.: POMORSKIE, POW.: bytowski</v>
      </c>
    </row>
    <row r="3186" spans="1:4" x14ac:dyDescent="0.25">
      <c r="A3186" t="str">
        <f>LEFT('tab2'!A3191,24)</f>
        <v/>
      </c>
      <c r="B3186" t="str">
        <f>IF(AND(A3186="",D3186&lt;&gt;""),B3185,LEFT('tab2'!A3191,24))</f>
        <v>RPPM.05.05.00-22-0099/16</v>
      </c>
      <c r="C3186" t="str">
        <f t="shared" si="49"/>
        <v>RPPM.05.05.00-22-0099/16</v>
      </c>
      <c r="D3186" t="str">
        <f>IF('tab2'!B3191="","",'tab2'!B3191)</f>
        <v>WOJ.: POMORSKIE, POW.: chojnicki</v>
      </c>
    </row>
    <row r="3187" spans="1:4" x14ac:dyDescent="0.25">
      <c r="A3187" t="str">
        <f>LEFT('tab2'!A3192,24)</f>
        <v/>
      </c>
      <c r="B3187" t="str">
        <f>IF(AND(A3187="",D3187&lt;&gt;""),B3186,LEFT('tab2'!A3192,24))</f>
        <v>RPPM.05.05.00-22-0099/16</v>
      </c>
      <c r="C3187" t="str">
        <f t="shared" si="49"/>
        <v>RPPM.05.05.00-22-0099/16</v>
      </c>
      <c r="D3187" t="str">
        <f>IF('tab2'!B3192="","",'tab2'!B3192)</f>
        <v>WOJ.: POMORSKIE, POW.: człuchowski</v>
      </c>
    </row>
    <row r="3188" spans="1:4" x14ac:dyDescent="0.25">
      <c r="A3188" t="str">
        <f>LEFT('tab2'!A3193,24)</f>
        <v/>
      </c>
      <c r="B3188" t="str">
        <f>IF(AND(A3188="",D3188&lt;&gt;""),B3187,LEFT('tab2'!A3193,24))</f>
        <v>RPPM.05.05.00-22-0099/16</v>
      </c>
      <c r="C3188" t="str">
        <f t="shared" si="49"/>
        <v>RPPM.05.05.00-22-0099/16</v>
      </c>
      <c r="D3188" t="str">
        <f>IF('tab2'!B3193="","",'tab2'!B3193)</f>
        <v>WOJ.: POMORSKIE, POW.: kościerski</v>
      </c>
    </row>
    <row r="3189" spans="1:4" x14ac:dyDescent="0.25">
      <c r="A3189" t="str">
        <f>LEFT('tab2'!A3194,24)</f>
        <v/>
      </c>
      <c r="B3189" t="str">
        <f>IF(AND(A3189="",D3189&lt;&gt;""),B3188,LEFT('tab2'!A3194,24))</f>
        <v>RPPM.05.05.00-22-0099/16</v>
      </c>
      <c r="C3189" t="str">
        <f t="shared" si="49"/>
        <v>RPPM.05.05.00-22-0099/16</v>
      </c>
      <c r="D3189" t="str">
        <f>IF('tab2'!B3194="","",'tab2'!B3194)</f>
        <v>WOJ.: POMORSKIE, POW.: kwidzyński</v>
      </c>
    </row>
    <row r="3190" spans="1:4" x14ac:dyDescent="0.25">
      <c r="A3190" t="str">
        <f>LEFT('tab2'!A3195,24)</f>
        <v/>
      </c>
      <c r="B3190" t="str">
        <f>IF(AND(A3190="",D3190&lt;&gt;""),B3189,LEFT('tab2'!A3195,24))</f>
        <v>RPPM.05.05.00-22-0099/16</v>
      </c>
      <c r="C3190" t="str">
        <f t="shared" si="49"/>
        <v>RPPM.05.05.00-22-0099/16</v>
      </c>
      <c r="D3190" t="str">
        <f>IF('tab2'!B3195="","",'tab2'!B3195)</f>
        <v>WOJ.: POMORSKIE, POW.: słupski</v>
      </c>
    </row>
    <row r="3191" spans="1:4" x14ac:dyDescent="0.25">
      <c r="A3191" t="str">
        <f>LEFT('tab2'!A3196,24)</f>
        <v/>
      </c>
      <c r="B3191" t="str">
        <f>IF(AND(A3191="",D3191&lt;&gt;""),B3190,LEFT('tab2'!A3196,24))</f>
        <v>RPPM.05.05.00-22-0099/16</v>
      </c>
      <c r="C3191" t="str">
        <f t="shared" si="49"/>
        <v>RPPM.05.05.00-22-0099/16</v>
      </c>
      <c r="D3191" t="str">
        <f>IF('tab2'!B3196="","",'tab2'!B3196)</f>
        <v>WOJ.: POMORSKIE, POW.: starogardzki</v>
      </c>
    </row>
    <row r="3192" spans="1:4" x14ac:dyDescent="0.25">
      <c r="A3192" t="str">
        <f>LEFT('tab2'!A3197,24)</f>
        <v/>
      </c>
      <c r="B3192" t="str">
        <f>IF(AND(A3192="",D3192&lt;&gt;""),B3191,LEFT('tab2'!A3197,24))</f>
        <v>RPPM.05.05.00-22-0099/16</v>
      </c>
      <c r="C3192" t="str">
        <f t="shared" si="49"/>
        <v>RPPM.05.05.00-22-0099/16</v>
      </c>
      <c r="D3192" t="str">
        <f>IF('tab2'!B3197="","",'tab2'!B3197)</f>
        <v>WOJ.: POMORSKIE, POW.: tczewski</v>
      </c>
    </row>
    <row r="3193" spans="1:4" x14ac:dyDescent="0.25">
      <c r="A3193" t="str">
        <f>LEFT('tab2'!A3198,24)</f>
        <v>RPPM.05.05.00-22-0099/16</v>
      </c>
      <c r="B3193" t="str">
        <f>IF(AND(A3193="",D3193&lt;&gt;""),B3192,LEFT('tab2'!A3198,24))</f>
        <v>RPPM.05.05.00-22-0099/16</v>
      </c>
      <c r="C3193" t="str">
        <f t="shared" si="49"/>
        <v>RPPM.05.05.00-22-0099/16</v>
      </c>
      <c r="D3193">
        <f>IF('tab2'!B3198="","",'tab2'!B3198)</f>
        <v>8</v>
      </c>
    </row>
    <row r="3194" spans="1:4" x14ac:dyDescent="0.25">
      <c r="A3194" t="str">
        <f>LEFT('tab2'!A3199,24)</f>
        <v>RPPM.05.05.00-22-0099/19</v>
      </c>
      <c r="B3194" t="str">
        <f>IF(AND(A3194="",D3194&lt;&gt;""),B3193,LEFT('tab2'!A3199,24))</f>
        <v>RPPM.05.05.00-22-0099/19</v>
      </c>
      <c r="C3194" t="str">
        <f t="shared" si="49"/>
        <v>RPPM.05.05.00-22-0099/19</v>
      </c>
      <c r="D3194" t="str">
        <f>IF('tab2'!B3199="","",'tab2'!B3199)</f>
        <v>WOJ.: POMORSKIE</v>
      </c>
    </row>
    <row r="3195" spans="1:4" x14ac:dyDescent="0.25">
      <c r="A3195" t="str">
        <f>LEFT('tab2'!A3200,24)</f>
        <v>RPPM.05.05.00-22-0099/19</v>
      </c>
      <c r="B3195" t="str">
        <f>IF(AND(A3195="",D3195&lt;&gt;""),B3194,LEFT('tab2'!A3200,24))</f>
        <v>RPPM.05.05.00-22-0099/19</v>
      </c>
      <c r="C3195" t="str">
        <f t="shared" si="49"/>
        <v>RPPM.05.05.00-22-0099/19</v>
      </c>
      <c r="D3195">
        <f>IF('tab2'!B3200="","",'tab2'!B3200)</f>
        <v>1</v>
      </c>
    </row>
    <row r="3196" spans="1:4" x14ac:dyDescent="0.25">
      <c r="A3196" t="str">
        <f>LEFT('tab2'!A3201,24)</f>
        <v>RPPM.05.05.00-22-0100/16</v>
      </c>
      <c r="B3196" t="str">
        <f>IF(AND(A3196="",D3196&lt;&gt;""),B3195,LEFT('tab2'!A3201,24))</f>
        <v>RPPM.05.05.00-22-0100/16</v>
      </c>
      <c r="C3196" t="str">
        <f t="shared" si="49"/>
        <v>RPPM.05.05.00-22-0100/16</v>
      </c>
      <c r="D3196" t="str">
        <f>IF('tab2'!B3201="","",'tab2'!B3201)</f>
        <v>WOJ.: POMORSKIE</v>
      </c>
    </row>
    <row r="3197" spans="1:4" x14ac:dyDescent="0.25">
      <c r="A3197" t="str">
        <f>LEFT('tab2'!A3202,24)</f>
        <v>RPPM.05.05.00-22-0100/16</v>
      </c>
      <c r="B3197" t="str">
        <f>IF(AND(A3197="",D3197&lt;&gt;""),B3196,LEFT('tab2'!A3202,24))</f>
        <v>RPPM.05.05.00-22-0100/16</v>
      </c>
      <c r="C3197" t="str">
        <f t="shared" si="49"/>
        <v>RPPM.05.05.00-22-0100/16</v>
      </c>
      <c r="D3197">
        <f>IF('tab2'!B3202="","",'tab2'!B3202)</f>
        <v>1</v>
      </c>
    </row>
    <row r="3198" spans="1:4" x14ac:dyDescent="0.25">
      <c r="A3198" t="str">
        <f>LEFT('tab2'!A3203,24)</f>
        <v>RPPM.05.05.00-22-0101/16</v>
      </c>
      <c r="B3198" t="str">
        <f>IF(AND(A3198="",D3198&lt;&gt;""),B3197,LEFT('tab2'!A3203,24))</f>
        <v>RPPM.05.05.00-22-0101/16</v>
      </c>
      <c r="C3198" t="str">
        <f t="shared" si="49"/>
        <v>RPPM.05.05.00-22-0101/16</v>
      </c>
      <c r="D3198" t="str">
        <f>IF('tab2'!B3203="","",'tab2'!B3203)</f>
        <v>WOJ.: POMORSKIE</v>
      </c>
    </row>
    <row r="3199" spans="1:4" x14ac:dyDescent="0.25">
      <c r="A3199" t="str">
        <f>LEFT('tab2'!A3204,24)</f>
        <v>RPPM.05.05.00-22-0101/16</v>
      </c>
      <c r="B3199" t="str">
        <f>IF(AND(A3199="",D3199&lt;&gt;""),B3198,LEFT('tab2'!A3204,24))</f>
        <v>RPPM.05.05.00-22-0101/16</v>
      </c>
      <c r="C3199" t="str">
        <f t="shared" si="49"/>
        <v>RPPM.05.05.00-22-0101/16</v>
      </c>
      <c r="D3199">
        <f>IF('tab2'!B3204="","",'tab2'!B3204)</f>
        <v>1</v>
      </c>
    </row>
    <row r="3200" spans="1:4" x14ac:dyDescent="0.25">
      <c r="A3200" t="str">
        <f>LEFT('tab2'!A3205,24)</f>
        <v>RPPM.05.05.00-22-0103/16</v>
      </c>
      <c r="B3200" t="str">
        <f>IF(AND(A3200="",D3200&lt;&gt;""),B3199,LEFT('tab2'!A3205,24))</f>
        <v>RPPM.05.05.00-22-0103/16</v>
      </c>
      <c r="C3200" t="str">
        <f t="shared" si="49"/>
        <v>RPPM.05.05.00-22-0103/16</v>
      </c>
      <c r="D3200" t="str">
        <f>IF('tab2'!B3205="","",'tab2'!B3205)</f>
        <v>WOJ.: POMORSKIE</v>
      </c>
    </row>
    <row r="3201" spans="1:4" x14ac:dyDescent="0.25">
      <c r="A3201" t="str">
        <f>LEFT('tab2'!A3206,24)</f>
        <v>RPPM.05.05.00-22-0103/16</v>
      </c>
      <c r="B3201" t="str">
        <f>IF(AND(A3201="",D3201&lt;&gt;""),B3200,LEFT('tab2'!A3206,24))</f>
        <v>RPPM.05.05.00-22-0103/16</v>
      </c>
      <c r="C3201" t="str">
        <f t="shared" si="49"/>
        <v>RPPM.05.05.00-22-0103/16</v>
      </c>
      <c r="D3201">
        <f>IF('tab2'!B3206="","",'tab2'!B3206)</f>
        <v>1</v>
      </c>
    </row>
    <row r="3202" spans="1:4" x14ac:dyDescent="0.25">
      <c r="A3202" t="str">
        <f>LEFT('tab2'!A3207,24)</f>
        <v>RPPM.05.05.00-22-0104/19</v>
      </c>
      <c r="B3202" t="str">
        <f>IF(AND(A3202="",D3202&lt;&gt;""),B3201,LEFT('tab2'!A3207,24))</f>
        <v>RPPM.05.05.00-22-0104/19</v>
      </c>
      <c r="C3202" t="str">
        <f t="shared" si="49"/>
        <v>RPPM.05.05.00-22-0104/19</v>
      </c>
      <c r="D3202" t="str">
        <f>IF('tab2'!B3207="","",'tab2'!B3207)</f>
        <v>WOJ.: POMORSKIE, POW.: Słupsk, GM.: Słupsk</v>
      </c>
    </row>
    <row r="3203" spans="1:4" x14ac:dyDescent="0.25">
      <c r="A3203" t="str">
        <f>LEFT('tab2'!A3208,24)</f>
        <v/>
      </c>
      <c r="B3203" t="str">
        <f>IF(AND(A3203="",D3203&lt;&gt;""),B3202,LEFT('tab2'!A3208,24))</f>
        <v>RPPM.05.05.00-22-0104/19</v>
      </c>
      <c r="C3203" t="str">
        <f t="shared" ref="C3203:C3266" si="50">IF(D3203="","",B3203)</f>
        <v>RPPM.05.05.00-22-0104/19</v>
      </c>
      <c r="D3203" t="str">
        <f>IF('tab2'!B3208="","",'tab2'!B3208)</f>
        <v>WOJ.: POMORSKIE, POW.: słupski, GM.: Damnica</v>
      </c>
    </row>
    <row r="3204" spans="1:4" x14ac:dyDescent="0.25">
      <c r="A3204" t="str">
        <f>LEFT('tab2'!A3209,24)</f>
        <v/>
      </c>
      <c r="B3204" t="str">
        <f>IF(AND(A3204="",D3204&lt;&gt;""),B3203,LEFT('tab2'!A3209,24))</f>
        <v>RPPM.05.05.00-22-0104/19</v>
      </c>
      <c r="C3204" t="str">
        <f t="shared" si="50"/>
        <v>RPPM.05.05.00-22-0104/19</v>
      </c>
      <c r="D3204" t="str">
        <f>IF('tab2'!B3209="","",'tab2'!B3209)</f>
        <v>WOJ.: POMORSKIE, POW.: słupski, GM.: Dębnica Kaszubska</v>
      </c>
    </row>
    <row r="3205" spans="1:4" x14ac:dyDescent="0.25">
      <c r="A3205" t="str">
        <f>LEFT('tab2'!A3210,24)</f>
        <v/>
      </c>
      <c r="B3205" t="str">
        <f>IF(AND(A3205="",D3205&lt;&gt;""),B3204,LEFT('tab2'!A3210,24))</f>
        <v>RPPM.05.05.00-22-0104/19</v>
      </c>
      <c r="C3205" t="str">
        <f t="shared" si="50"/>
        <v>RPPM.05.05.00-22-0104/19</v>
      </c>
      <c r="D3205" t="str">
        <f>IF('tab2'!B3210="","",'tab2'!B3210)</f>
        <v>WOJ.: POMORSKIE, POW.: słupski, GM.: Główczyce</v>
      </c>
    </row>
    <row r="3206" spans="1:4" x14ac:dyDescent="0.25">
      <c r="A3206" t="str">
        <f>LEFT('tab2'!A3211,24)</f>
        <v/>
      </c>
      <c r="B3206" t="str">
        <f>IF(AND(A3206="",D3206&lt;&gt;""),B3205,LEFT('tab2'!A3211,24))</f>
        <v>RPPM.05.05.00-22-0104/19</v>
      </c>
      <c r="C3206" t="str">
        <f t="shared" si="50"/>
        <v>RPPM.05.05.00-22-0104/19</v>
      </c>
      <c r="D3206" t="str">
        <f>IF('tab2'!B3211="","",'tab2'!B3211)</f>
        <v>WOJ.: POMORSKIE, POW.: słupski, GM.: Kępice</v>
      </c>
    </row>
    <row r="3207" spans="1:4" x14ac:dyDescent="0.25">
      <c r="A3207" t="str">
        <f>LEFT('tab2'!A3212,24)</f>
        <v/>
      </c>
      <c r="B3207" t="str">
        <f>IF(AND(A3207="",D3207&lt;&gt;""),B3206,LEFT('tab2'!A3212,24))</f>
        <v>RPPM.05.05.00-22-0104/19</v>
      </c>
      <c r="C3207" t="str">
        <f t="shared" si="50"/>
        <v>RPPM.05.05.00-22-0104/19</v>
      </c>
      <c r="D3207" t="str">
        <f>IF('tab2'!B3212="","",'tab2'!B3212)</f>
        <v>WOJ.: POMORSKIE, POW.: słupski, GM.: Kobylnica</v>
      </c>
    </row>
    <row r="3208" spans="1:4" x14ac:dyDescent="0.25">
      <c r="A3208" t="str">
        <f>LEFT('tab2'!A3213,24)</f>
        <v/>
      </c>
      <c r="B3208" t="str">
        <f>IF(AND(A3208="",D3208&lt;&gt;""),B3207,LEFT('tab2'!A3213,24))</f>
        <v>RPPM.05.05.00-22-0104/19</v>
      </c>
      <c r="C3208" t="str">
        <f t="shared" si="50"/>
        <v>RPPM.05.05.00-22-0104/19</v>
      </c>
      <c r="D3208" t="str">
        <f>IF('tab2'!B3213="","",'tab2'!B3213)</f>
        <v>WOJ.: POMORSKIE, POW.: słupski, GM.: Potęgowo</v>
      </c>
    </row>
    <row r="3209" spans="1:4" x14ac:dyDescent="0.25">
      <c r="A3209" t="str">
        <f>LEFT('tab2'!A3214,24)</f>
        <v/>
      </c>
      <c r="B3209" t="str">
        <f>IF(AND(A3209="",D3209&lt;&gt;""),B3208,LEFT('tab2'!A3214,24))</f>
        <v>RPPM.05.05.00-22-0104/19</v>
      </c>
      <c r="C3209" t="str">
        <f t="shared" si="50"/>
        <v>RPPM.05.05.00-22-0104/19</v>
      </c>
      <c r="D3209" t="str">
        <f>IF('tab2'!B3214="","",'tab2'!B3214)</f>
        <v>WOJ.: POMORSKIE, POW.: słupski, GM.: Słupsk</v>
      </c>
    </row>
    <row r="3210" spans="1:4" x14ac:dyDescent="0.25">
      <c r="A3210" t="str">
        <f>LEFT('tab2'!A3215,24)</f>
        <v/>
      </c>
      <c r="B3210" t="str">
        <f>IF(AND(A3210="",D3210&lt;&gt;""),B3209,LEFT('tab2'!A3215,24))</f>
        <v>RPPM.05.05.00-22-0104/19</v>
      </c>
      <c r="C3210" t="str">
        <f t="shared" si="50"/>
        <v>RPPM.05.05.00-22-0104/19</v>
      </c>
      <c r="D3210" t="str">
        <f>IF('tab2'!B3215="","",'tab2'!B3215)</f>
        <v>WOJ.: POMORSKIE, POW.: słupski, GM.: Smołdzino</v>
      </c>
    </row>
    <row r="3211" spans="1:4" x14ac:dyDescent="0.25">
      <c r="A3211" t="str">
        <f>LEFT('tab2'!A3216,24)</f>
        <v/>
      </c>
      <c r="B3211" t="str">
        <f>IF(AND(A3211="",D3211&lt;&gt;""),B3210,LEFT('tab2'!A3216,24))</f>
        <v>RPPM.05.05.00-22-0104/19</v>
      </c>
      <c r="C3211" t="str">
        <f t="shared" si="50"/>
        <v>RPPM.05.05.00-22-0104/19</v>
      </c>
      <c r="D3211" t="str">
        <f>IF('tab2'!B3216="","",'tab2'!B3216)</f>
        <v>WOJ.: POMORSKIE, POW.: słupski, GM.: Ustka</v>
      </c>
    </row>
    <row r="3212" spans="1:4" x14ac:dyDescent="0.25">
      <c r="A3212" t="str">
        <f>LEFT('tab2'!A3217,24)</f>
        <v/>
      </c>
      <c r="B3212" t="str">
        <f>IF(AND(A3212="",D3212&lt;&gt;""),B3211,LEFT('tab2'!A3217,24))</f>
        <v>RPPM.05.05.00-22-0104/19</v>
      </c>
      <c r="C3212" t="str">
        <f t="shared" si="50"/>
        <v>RPPM.05.05.00-22-0104/19</v>
      </c>
      <c r="D3212" t="str">
        <f>IF('tab2'!B3217="","",'tab2'!B3217)</f>
        <v>WOJ.: POMORSKIE, POW.: słupski, GM.: Ustka - gmina wiejska</v>
      </c>
    </row>
    <row r="3213" spans="1:4" x14ac:dyDescent="0.25">
      <c r="A3213" t="str">
        <f>LEFT('tab2'!A3218,24)</f>
        <v>RPPM.05.05.00-22-0104/19</v>
      </c>
      <c r="B3213" t="str">
        <f>IF(AND(A3213="",D3213&lt;&gt;""),B3212,LEFT('tab2'!A3218,24))</f>
        <v>RPPM.05.05.00-22-0104/19</v>
      </c>
      <c r="C3213" t="str">
        <f t="shared" si="50"/>
        <v>RPPM.05.05.00-22-0104/19</v>
      </c>
      <c r="D3213">
        <f>IF('tab2'!B3218="","",'tab2'!B3218)</f>
        <v>11</v>
      </c>
    </row>
    <row r="3214" spans="1:4" x14ac:dyDescent="0.25">
      <c r="A3214" t="str">
        <f>LEFT('tab2'!A3219,24)</f>
        <v>RPPM.05.05.00-22-0106/19</v>
      </c>
      <c r="B3214" t="str">
        <f>IF(AND(A3214="",D3214&lt;&gt;""),B3213,LEFT('tab2'!A3219,24))</f>
        <v>RPPM.05.05.00-22-0106/19</v>
      </c>
      <c r="C3214" t="str">
        <f t="shared" si="50"/>
        <v>RPPM.05.05.00-22-0106/19</v>
      </c>
      <c r="D3214" t="str">
        <f>IF('tab2'!B3219="","",'tab2'!B3219)</f>
        <v>WOJ.: POMORSKIE</v>
      </c>
    </row>
    <row r="3215" spans="1:4" x14ac:dyDescent="0.25">
      <c r="A3215" t="str">
        <f>LEFT('tab2'!A3220,24)</f>
        <v>RPPM.05.05.00-22-0106/19</v>
      </c>
      <c r="B3215" t="str">
        <f>IF(AND(A3215="",D3215&lt;&gt;""),B3214,LEFT('tab2'!A3220,24))</f>
        <v>RPPM.05.05.00-22-0106/19</v>
      </c>
      <c r="C3215" t="str">
        <f t="shared" si="50"/>
        <v>RPPM.05.05.00-22-0106/19</v>
      </c>
      <c r="D3215">
        <f>IF('tab2'!B3220="","",'tab2'!B3220)</f>
        <v>1</v>
      </c>
    </row>
    <row r="3216" spans="1:4" x14ac:dyDescent="0.25">
      <c r="A3216" t="str">
        <f>LEFT('tab2'!A3221,24)</f>
        <v>RPPM.05.05.00-22-0107/16</v>
      </c>
      <c r="B3216" t="str">
        <f>IF(AND(A3216="",D3216&lt;&gt;""),B3215,LEFT('tab2'!A3221,24))</f>
        <v>RPPM.05.05.00-22-0107/16</v>
      </c>
      <c r="C3216" t="str">
        <f t="shared" si="50"/>
        <v>RPPM.05.05.00-22-0107/16</v>
      </c>
      <c r="D3216" t="str">
        <f>IF('tab2'!B3221="","",'tab2'!B3221)</f>
        <v>WOJ.: POMORSKIE</v>
      </c>
    </row>
    <row r="3217" spans="1:4" x14ac:dyDescent="0.25">
      <c r="A3217" t="str">
        <f>LEFT('tab2'!A3222,24)</f>
        <v>RPPM.05.05.00-22-0107/16</v>
      </c>
      <c r="B3217" t="str">
        <f>IF(AND(A3217="",D3217&lt;&gt;""),B3216,LEFT('tab2'!A3222,24))</f>
        <v>RPPM.05.05.00-22-0107/16</v>
      </c>
      <c r="C3217" t="str">
        <f t="shared" si="50"/>
        <v>RPPM.05.05.00-22-0107/16</v>
      </c>
      <c r="D3217">
        <f>IF('tab2'!B3222="","",'tab2'!B3222)</f>
        <v>1</v>
      </c>
    </row>
    <row r="3218" spans="1:4" x14ac:dyDescent="0.25">
      <c r="A3218" t="str">
        <f>LEFT('tab2'!A3223,24)</f>
        <v>RPPM.05.05.00-22-0108/16</v>
      </c>
      <c r="B3218" t="str">
        <f>IF(AND(A3218="",D3218&lt;&gt;""),B3217,LEFT('tab2'!A3223,24))</f>
        <v>RPPM.05.05.00-22-0108/16</v>
      </c>
      <c r="C3218" t="str">
        <f t="shared" si="50"/>
        <v>RPPM.05.05.00-22-0108/16</v>
      </c>
      <c r="D3218" t="str">
        <f>IF('tab2'!B3223="","",'tab2'!B3223)</f>
        <v>WOJ.: POMORSKIE</v>
      </c>
    </row>
    <row r="3219" spans="1:4" x14ac:dyDescent="0.25">
      <c r="A3219" t="str">
        <f>LEFT('tab2'!A3224,24)</f>
        <v>RPPM.05.05.00-22-0108/16</v>
      </c>
      <c r="B3219" t="str">
        <f>IF(AND(A3219="",D3219&lt;&gt;""),B3218,LEFT('tab2'!A3224,24))</f>
        <v>RPPM.05.05.00-22-0108/16</v>
      </c>
      <c r="C3219" t="str">
        <f t="shared" si="50"/>
        <v>RPPM.05.05.00-22-0108/16</v>
      </c>
      <c r="D3219">
        <f>IF('tab2'!B3224="","",'tab2'!B3224)</f>
        <v>1</v>
      </c>
    </row>
    <row r="3220" spans="1:4" x14ac:dyDescent="0.25">
      <c r="A3220" t="str">
        <f>LEFT('tab2'!A3225,24)</f>
        <v>RPPM.05.05.00-22-0108/19</v>
      </c>
      <c r="B3220" t="str">
        <f>IF(AND(A3220="",D3220&lt;&gt;""),B3219,LEFT('tab2'!A3225,24))</f>
        <v>RPPM.05.05.00-22-0108/19</v>
      </c>
      <c r="C3220" t="str">
        <f t="shared" si="50"/>
        <v>RPPM.05.05.00-22-0108/19</v>
      </c>
      <c r="D3220" t="str">
        <f>IF('tab2'!B3225="","",'tab2'!B3225)</f>
        <v>WOJ.: POMORSKIE</v>
      </c>
    </row>
    <row r="3221" spans="1:4" x14ac:dyDescent="0.25">
      <c r="A3221" t="str">
        <f>LEFT('tab2'!A3226,24)</f>
        <v>RPPM.05.05.00-22-0108/19</v>
      </c>
      <c r="B3221" t="str">
        <f>IF(AND(A3221="",D3221&lt;&gt;""),B3220,LEFT('tab2'!A3226,24))</f>
        <v>RPPM.05.05.00-22-0108/19</v>
      </c>
      <c r="C3221" t="str">
        <f t="shared" si="50"/>
        <v>RPPM.05.05.00-22-0108/19</v>
      </c>
      <c r="D3221">
        <f>IF('tab2'!B3226="","",'tab2'!B3226)</f>
        <v>1</v>
      </c>
    </row>
    <row r="3222" spans="1:4" x14ac:dyDescent="0.25">
      <c r="A3222" t="str">
        <f>LEFT('tab2'!A3227,24)</f>
        <v>RPPM.05.05.00-22-0109/19</v>
      </c>
      <c r="B3222" t="str">
        <f>IF(AND(A3222="",D3222&lt;&gt;""),B3221,LEFT('tab2'!A3227,24))</f>
        <v>RPPM.05.05.00-22-0109/19</v>
      </c>
      <c r="C3222" t="str">
        <f t="shared" si="50"/>
        <v>RPPM.05.05.00-22-0109/19</v>
      </c>
      <c r="D3222" t="str">
        <f>IF('tab2'!B3227="","",'tab2'!B3227)</f>
        <v>WOJ.: POMORSKIE</v>
      </c>
    </row>
    <row r="3223" spans="1:4" x14ac:dyDescent="0.25">
      <c r="A3223" t="str">
        <f>LEFT('tab2'!A3228,24)</f>
        <v>RPPM.05.05.00-22-0109/19</v>
      </c>
      <c r="B3223" t="str">
        <f>IF(AND(A3223="",D3223&lt;&gt;""),B3222,LEFT('tab2'!A3228,24))</f>
        <v>RPPM.05.05.00-22-0109/19</v>
      </c>
      <c r="C3223" t="str">
        <f t="shared" si="50"/>
        <v>RPPM.05.05.00-22-0109/19</v>
      </c>
      <c r="D3223">
        <f>IF('tab2'!B3228="","",'tab2'!B3228)</f>
        <v>1</v>
      </c>
    </row>
    <row r="3224" spans="1:4" x14ac:dyDescent="0.25">
      <c r="A3224" t="str">
        <f>LEFT('tab2'!A3229,24)</f>
        <v>RPPM.05.05.00-22-0111/16</v>
      </c>
      <c r="B3224" t="str">
        <f>IF(AND(A3224="",D3224&lt;&gt;""),B3223,LEFT('tab2'!A3229,24))</f>
        <v>RPPM.05.05.00-22-0111/16</v>
      </c>
      <c r="C3224" t="str">
        <f t="shared" si="50"/>
        <v>RPPM.05.05.00-22-0111/16</v>
      </c>
      <c r="D3224" t="str">
        <f>IF('tab2'!B3229="","",'tab2'!B3229)</f>
        <v>WOJ.: POMORSKIE</v>
      </c>
    </row>
    <row r="3225" spans="1:4" x14ac:dyDescent="0.25">
      <c r="A3225" t="str">
        <f>LEFT('tab2'!A3230,24)</f>
        <v>RPPM.05.05.00-22-0111/16</v>
      </c>
      <c r="B3225" t="str">
        <f>IF(AND(A3225="",D3225&lt;&gt;""),B3224,LEFT('tab2'!A3230,24))</f>
        <v>RPPM.05.05.00-22-0111/16</v>
      </c>
      <c r="C3225" t="str">
        <f t="shared" si="50"/>
        <v>RPPM.05.05.00-22-0111/16</v>
      </c>
      <c r="D3225">
        <f>IF('tab2'!B3230="","",'tab2'!B3230)</f>
        <v>1</v>
      </c>
    </row>
    <row r="3226" spans="1:4" x14ac:dyDescent="0.25">
      <c r="A3226" t="str">
        <f>LEFT('tab2'!A3231,24)</f>
        <v>RPPM.05.05.00-22-0112/16</v>
      </c>
      <c r="B3226" t="str">
        <f>IF(AND(A3226="",D3226&lt;&gt;""),B3225,LEFT('tab2'!A3231,24))</f>
        <v>RPPM.05.05.00-22-0112/16</v>
      </c>
      <c r="C3226" t="str">
        <f t="shared" si="50"/>
        <v>RPPM.05.05.00-22-0112/16</v>
      </c>
      <c r="D3226" t="str">
        <f>IF('tab2'!B3231="","",'tab2'!B3231)</f>
        <v>WOJ.: POMORSKIE</v>
      </c>
    </row>
    <row r="3227" spans="1:4" x14ac:dyDescent="0.25">
      <c r="A3227" t="str">
        <f>LEFT('tab2'!A3232,24)</f>
        <v>RPPM.05.05.00-22-0112/16</v>
      </c>
      <c r="B3227" t="str">
        <f>IF(AND(A3227="",D3227&lt;&gt;""),B3226,LEFT('tab2'!A3232,24))</f>
        <v>RPPM.05.05.00-22-0112/16</v>
      </c>
      <c r="C3227" t="str">
        <f t="shared" si="50"/>
        <v>RPPM.05.05.00-22-0112/16</v>
      </c>
      <c r="D3227">
        <f>IF('tab2'!B3232="","",'tab2'!B3232)</f>
        <v>1</v>
      </c>
    </row>
    <row r="3228" spans="1:4" x14ac:dyDescent="0.25">
      <c r="A3228" t="str">
        <f>LEFT('tab2'!A3233,24)</f>
        <v>RPPM.05.05.00-22-0113/16</v>
      </c>
      <c r="B3228" t="str">
        <f>IF(AND(A3228="",D3228&lt;&gt;""),B3227,LEFT('tab2'!A3233,24))</f>
        <v>RPPM.05.05.00-22-0113/16</v>
      </c>
      <c r="C3228" t="str">
        <f t="shared" si="50"/>
        <v>RPPM.05.05.00-22-0113/16</v>
      </c>
      <c r="D3228" t="str">
        <f>IF('tab2'!B3233="","",'tab2'!B3233)</f>
        <v>WOJ.: POMORSKIE</v>
      </c>
    </row>
    <row r="3229" spans="1:4" x14ac:dyDescent="0.25">
      <c r="A3229" t="str">
        <f>LEFT('tab2'!A3234,24)</f>
        <v>RPPM.05.05.00-22-0113/16</v>
      </c>
      <c r="B3229" t="str">
        <f>IF(AND(A3229="",D3229&lt;&gt;""),B3228,LEFT('tab2'!A3234,24))</f>
        <v>RPPM.05.05.00-22-0113/16</v>
      </c>
      <c r="C3229" t="str">
        <f t="shared" si="50"/>
        <v>RPPM.05.05.00-22-0113/16</v>
      </c>
      <c r="D3229">
        <f>IF('tab2'!B3234="","",'tab2'!B3234)</f>
        <v>1</v>
      </c>
    </row>
    <row r="3230" spans="1:4" x14ac:dyDescent="0.25">
      <c r="A3230" t="str">
        <f>LEFT('tab2'!A3235,24)</f>
        <v>RPPM.05.05.00-22-0114/19</v>
      </c>
      <c r="B3230" t="str">
        <f>IF(AND(A3230="",D3230&lt;&gt;""),B3229,LEFT('tab2'!A3235,24))</f>
        <v>RPPM.05.05.00-22-0114/19</v>
      </c>
      <c r="C3230" t="str">
        <f t="shared" si="50"/>
        <v>RPPM.05.05.00-22-0114/19</v>
      </c>
      <c r="D3230" t="str">
        <f>IF('tab2'!B3235="","",'tab2'!B3235)</f>
        <v>WOJ.: POMORSKIE</v>
      </c>
    </row>
    <row r="3231" spans="1:4" x14ac:dyDescent="0.25">
      <c r="A3231" t="str">
        <f>LEFT('tab2'!A3236,24)</f>
        <v>RPPM.05.05.00-22-0114/19</v>
      </c>
      <c r="B3231" t="str">
        <f>IF(AND(A3231="",D3231&lt;&gt;""),B3230,LEFT('tab2'!A3236,24))</f>
        <v>RPPM.05.05.00-22-0114/19</v>
      </c>
      <c r="C3231" t="str">
        <f t="shared" si="50"/>
        <v>RPPM.05.05.00-22-0114/19</v>
      </c>
      <c r="D3231">
        <f>IF('tab2'!B3236="","",'tab2'!B3236)</f>
        <v>1</v>
      </c>
    </row>
    <row r="3232" spans="1:4" x14ac:dyDescent="0.25">
      <c r="A3232" t="str">
        <f>LEFT('tab2'!A3237,24)</f>
        <v>RPPM.05.05.00-22-0116/16</v>
      </c>
      <c r="B3232" t="str">
        <f>IF(AND(A3232="",D3232&lt;&gt;""),B3231,LEFT('tab2'!A3237,24))</f>
        <v>RPPM.05.05.00-22-0116/16</v>
      </c>
      <c r="C3232" t="str">
        <f t="shared" si="50"/>
        <v>RPPM.05.05.00-22-0116/16</v>
      </c>
      <c r="D3232" t="str">
        <f>IF('tab2'!B3237="","",'tab2'!B3237)</f>
        <v>WOJ.: POMORSKIE</v>
      </c>
    </row>
    <row r="3233" spans="1:4" x14ac:dyDescent="0.25">
      <c r="A3233" t="str">
        <f>LEFT('tab2'!A3238,24)</f>
        <v>RPPM.05.05.00-22-0116/16</v>
      </c>
      <c r="B3233" t="str">
        <f>IF(AND(A3233="",D3233&lt;&gt;""),B3232,LEFT('tab2'!A3238,24))</f>
        <v>RPPM.05.05.00-22-0116/16</v>
      </c>
      <c r="C3233" t="str">
        <f t="shared" si="50"/>
        <v>RPPM.05.05.00-22-0116/16</v>
      </c>
      <c r="D3233">
        <f>IF('tab2'!B3238="","",'tab2'!B3238)</f>
        <v>1</v>
      </c>
    </row>
    <row r="3234" spans="1:4" x14ac:dyDescent="0.25">
      <c r="A3234" t="str">
        <f>LEFT('tab2'!A3239,24)</f>
        <v>RPPM.05.05.00-22-0116/19</v>
      </c>
      <c r="B3234" t="str">
        <f>IF(AND(A3234="",D3234&lt;&gt;""),B3233,LEFT('tab2'!A3239,24))</f>
        <v>RPPM.05.05.00-22-0116/19</v>
      </c>
      <c r="C3234" t="str">
        <f t="shared" si="50"/>
        <v>RPPM.05.05.00-22-0116/19</v>
      </c>
      <c r="D3234" t="str">
        <f>IF('tab2'!B3239="","",'tab2'!B3239)</f>
        <v>WOJ.: POMORSKIE, POW.: Słupsk</v>
      </c>
    </row>
    <row r="3235" spans="1:4" x14ac:dyDescent="0.25">
      <c r="A3235" t="str">
        <f>LEFT('tab2'!A3240,24)</f>
        <v/>
      </c>
      <c r="B3235" t="str">
        <f>IF(AND(A3235="",D3235&lt;&gt;""),B3234,LEFT('tab2'!A3240,24))</f>
        <v>RPPM.05.05.00-22-0116/19</v>
      </c>
      <c r="C3235" t="str">
        <f t="shared" si="50"/>
        <v>RPPM.05.05.00-22-0116/19</v>
      </c>
      <c r="D3235" t="str">
        <f>IF('tab2'!B3240="","",'tab2'!B3240)</f>
        <v>WOJ.: POMORSKIE, POW.: słupski</v>
      </c>
    </row>
    <row r="3236" spans="1:4" x14ac:dyDescent="0.25">
      <c r="A3236" t="str">
        <f>LEFT('tab2'!A3241,24)</f>
        <v>RPPM.05.05.00-22-0116/19</v>
      </c>
      <c r="B3236" t="str">
        <f>IF(AND(A3236="",D3236&lt;&gt;""),B3235,LEFT('tab2'!A3241,24))</f>
        <v>RPPM.05.05.00-22-0116/19</v>
      </c>
      <c r="C3236" t="str">
        <f t="shared" si="50"/>
        <v>RPPM.05.05.00-22-0116/19</v>
      </c>
      <c r="D3236">
        <f>IF('tab2'!B3241="","",'tab2'!B3241)</f>
        <v>2</v>
      </c>
    </row>
    <row r="3237" spans="1:4" x14ac:dyDescent="0.25">
      <c r="A3237" t="str">
        <f>LEFT('tab2'!A3242,24)</f>
        <v>RPPM.05.05.00-22-0118/16</v>
      </c>
      <c r="B3237" t="str">
        <f>IF(AND(A3237="",D3237&lt;&gt;""),B3236,LEFT('tab2'!A3242,24))</f>
        <v>RPPM.05.05.00-22-0118/16</v>
      </c>
      <c r="C3237" t="str">
        <f t="shared" si="50"/>
        <v>RPPM.05.05.00-22-0118/16</v>
      </c>
      <c r="D3237" t="str">
        <f>IF('tab2'!B3242="","",'tab2'!B3242)</f>
        <v>WOJ.: POMORSKIE</v>
      </c>
    </row>
    <row r="3238" spans="1:4" x14ac:dyDescent="0.25">
      <c r="A3238" t="str">
        <f>LEFT('tab2'!A3243,24)</f>
        <v>RPPM.05.05.00-22-0118/16</v>
      </c>
      <c r="B3238" t="str">
        <f>IF(AND(A3238="",D3238&lt;&gt;""),B3237,LEFT('tab2'!A3243,24))</f>
        <v>RPPM.05.05.00-22-0118/16</v>
      </c>
      <c r="C3238" t="str">
        <f t="shared" si="50"/>
        <v>RPPM.05.05.00-22-0118/16</v>
      </c>
      <c r="D3238">
        <f>IF('tab2'!B3243="","",'tab2'!B3243)</f>
        <v>1</v>
      </c>
    </row>
    <row r="3239" spans="1:4" x14ac:dyDescent="0.25">
      <c r="A3239" t="str">
        <f>LEFT('tab2'!A3244,24)</f>
        <v>RPPM.05.05.00-22-0122/16</v>
      </c>
      <c r="B3239" t="str">
        <f>IF(AND(A3239="",D3239&lt;&gt;""),B3238,LEFT('tab2'!A3244,24))</f>
        <v>RPPM.05.05.00-22-0122/16</v>
      </c>
      <c r="C3239" t="str">
        <f t="shared" si="50"/>
        <v>RPPM.05.05.00-22-0122/16</v>
      </c>
      <c r="D3239" t="str">
        <f>IF('tab2'!B3244="","",'tab2'!B3244)</f>
        <v>WOJ.: POMORSKIE</v>
      </c>
    </row>
    <row r="3240" spans="1:4" x14ac:dyDescent="0.25">
      <c r="A3240" t="str">
        <f>LEFT('tab2'!A3245,24)</f>
        <v>RPPM.05.05.00-22-0122/16</v>
      </c>
      <c r="B3240" t="str">
        <f>IF(AND(A3240="",D3240&lt;&gt;""),B3239,LEFT('tab2'!A3245,24))</f>
        <v>RPPM.05.05.00-22-0122/16</v>
      </c>
      <c r="C3240" t="str">
        <f t="shared" si="50"/>
        <v>RPPM.05.05.00-22-0122/16</v>
      </c>
      <c r="D3240">
        <f>IF('tab2'!B3245="","",'tab2'!B3245)</f>
        <v>1</v>
      </c>
    </row>
    <row r="3241" spans="1:4" x14ac:dyDescent="0.25">
      <c r="A3241" t="str">
        <f>LEFT('tab2'!A3246,24)</f>
        <v>RPPM.05.05.00-22-0124/16</v>
      </c>
      <c r="B3241" t="str">
        <f>IF(AND(A3241="",D3241&lt;&gt;""),B3240,LEFT('tab2'!A3246,24))</f>
        <v>RPPM.05.05.00-22-0124/16</v>
      </c>
      <c r="C3241" t="str">
        <f t="shared" si="50"/>
        <v>RPPM.05.05.00-22-0124/16</v>
      </c>
      <c r="D3241" t="str">
        <f>IF('tab2'!B3246="","",'tab2'!B3246)</f>
        <v>WOJ.: POMORSKIE</v>
      </c>
    </row>
    <row r="3242" spans="1:4" x14ac:dyDescent="0.25">
      <c r="A3242" t="str">
        <f>LEFT('tab2'!A3247,24)</f>
        <v>RPPM.05.05.00-22-0124/16</v>
      </c>
      <c r="B3242" t="str">
        <f>IF(AND(A3242="",D3242&lt;&gt;""),B3241,LEFT('tab2'!A3247,24))</f>
        <v>RPPM.05.05.00-22-0124/16</v>
      </c>
      <c r="C3242" t="str">
        <f t="shared" si="50"/>
        <v>RPPM.05.05.00-22-0124/16</v>
      </c>
      <c r="D3242">
        <f>IF('tab2'!B3247="","",'tab2'!B3247)</f>
        <v>1</v>
      </c>
    </row>
    <row r="3243" spans="1:4" x14ac:dyDescent="0.25">
      <c r="A3243" t="str">
        <f>LEFT('tab2'!A3248,24)</f>
        <v>RPPM.05.05.00-22-0124/19</v>
      </c>
      <c r="B3243" t="str">
        <f>IF(AND(A3243="",D3243&lt;&gt;""),B3242,LEFT('tab2'!A3248,24))</f>
        <v>RPPM.05.05.00-22-0124/19</v>
      </c>
      <c r="C3243" t="str">
        <f t="shared" si="50"/>
        <v>RPPM.05.05.00-22-0124/19</v>
      </c>
      <c r="D3243" t="str">
        <f>IF('tab2'!B3248="","",'tab2'!B3248)</f>
        <v>WOJ.: POMORSKIE</v>
      </c>
    </row>
    <row r="3244" spans="1:4" x14ac:dyDescent="0.25">
      <c r="A3244" t="str">
        <f>LEFT('tab2'!A3249,24)</f>
        <v>RPPM.05.05.00-22-0124/19</v>
      </c>
      <c r="B3244" t="str">
        <f>IF(AND(A3244="",D3244&lt;&gt;""),B3243,LEFT('tab2'!A3249,24))</f>
        <v>RPPM.05.05.00-22-0124/19</v>
      </c>
      <c r="C3244" t="str">
        <f t="shared" si="50"/>
        <v>RPPM.05.05.00-22-0124/19</v>
      </c>
      <c r="D3244">
        <f>IF('tab2'!B3249="","",'tab2'!B3249)</f>
        <v>1</v>
      </c>
    </row>
    <row r="3245" spans="1:4" x14ac:dyDescent="0.25">
      <c r="A3245" t="str">
        <f>LEFT('tab2'!A3250,24)</f>
        <v>RPPM.05.05.00-22-0125/16</v>
      </c>
      <c r="B3245" t="str">
        <f>IF(AND(A3245="",D3245&lt;&gt;""),B3244,LEFT('tab2'!A3250,24))</f>
        <v>RPPM.05.05.00-22-0125/16</v>
      </c>
      <c r="C3245" t="str">
        <f t="shared" si="50"/>
        <v>RPPM.05.05.00-22-0125/16</v>
      </c>
      <c r="D3245" t="str">
        <f>IF('tab2'!B3250="","",'tab2'!B3250)</f>
        <v>WOJ.: POMORSKIE</v>
      </c>
    </row>
    <row r="3246" spans="1:4" x14ac:dyDescent="0.25">
      <c r="A3246" t="str">
        <f>LEFT('tab2'!A3251,24)</f>
        <v>RPPM.05.05.00-22-0125/16</v>
      </c>
      <c r="B3246" t="str">
        <f>IF(AND(A3246="",D3246&lt;&gt;""),B3245,LEFT('tab2'!A3251,24))</f>
        <v>RPPM.05.05.00-22-0125/16</v>
      </c>
      <c r="C3246" t="str">
        <f t="shared" si="50"/>
        <v>RPPM.05.05.00-22-0125/16</v>
      </c>
      <c r="D3246">
        <f>IF('tab2'!B3251="","",'tab2'!B3251)</f>
        <v>1</v>
      </c>
    </row>
    <row r="3247" spans="1:4" x14ac:dyDescent="0.25">
      <c r="A3247" t="str">
        <f>LEFT('tab2'!A3252,24)</f>
        <v>RPPM.05.05.00-22-0127/16</v>
      </c>
      <c r="B3247" t="str">
        <f>IF(AND(A3247="",D3247&lt;&gt;""),B3246,LEFT('tab2'!A3252,24))</f>
        <v>RPPM.05.05.00-22-0127/16</v>
      </c>
      <c r="C3247" t="str">
        <f t="shared" si="50"/>
        <v>RPPM.05.05.00-22-0127/16</v>
      </c>
      <c r="D3247" t="str">
        <f>IF('tab2'!B3252="","",'tab2'!B3252)</f>
        <v>WOJ.: POMORSKIE</v>
      </c>
    </row>
    <row r="3248" spans="1:4" x14ac:dyDescent="0.25">
      <c r="A3248" t="str">
        <f>LEFT('tab2'!A3253,24)</f>
        <v>RPPM.05.05.00-22-0127/16</v>
      </c>
      <c r="B3248" t="str">
        <f>IF(AND(A3248="",D3248&lt;&gt;""),B3247,LEFT('tab2'!A3253,24))</f>
        <v>RPPM.05.05.00-22-0127/16</v>
      </c>
      <c r="C3248" t="str">
        <f t="shared" si="50"/>
        <v>RPPM.05.05.00-22-0127/16</v>
      </c>
      <c r="D3248">
        <f>IF('tab2'!B3253="","",'tab2'!B3253)</f>
        <v>1</v>
      </c>
    </row>
    <row r="3249" spans="1:4" x14ac:dyDescent="0.25">
      <c r="A3249" t="str">
        <f>LEFT('tab2'!A3254,24)</f>
        <v>RPPM.05.05.00-22-0130/16</v>
      </c>
      <c r="B3249" t="str">
        <f>IF(AND(A3249="",D3249&lt;&gt;""),B3248,LEFT('tab2'!A3254,24))</f>
        <v>RPPM.05.05.00-22-0130/16</v>
      </c>
      <c r="C3249" t="str">
        <f t="shared" si="50"/>
        <v>RPPM.05.05.00-22-0130/16</v>
      </c>
      <c r="D3249" t="str">
        <f>IF('tab2'!B3254="","",'tab2'!B3254)</f>
        <v>WOJ.: POMORSKIE</v>
      </c>
    </row>
    <row r="3250" spans="1:4" x14ac:dyDescent="0.25">
      <c r="A3250" t="str">
        <f>LEFT('tab2'!A3255,24)</f>
        <v>RPPM.05.05.00-22-0130/16</v>
      </c>
      <c r="B3250" t="str">
        <f>IF(AND(A3250="",D3250&lt;&gt;""),B3249,LEFT('tab2'!A3255,24))</f>
        <v>RPPM.05.05.00-22-0130/16</v>
      </c>
      <c r="C3250" t="str">
        <f t="shared" si="50"/>
        <v>RPPM.05.05.00-22-0130/16</v>
      </c>
      <c r="D3250">
        <f>IF('tab2'!B3255="","",'tab2'!B3255)</f>
        <v>1</v>
      </c>
    </row>
    <row r="3251" spans="1:4" x14ac:dyDescent="0.25">
      <c r="A3251" t="str">
        <f>LEFT('tab2'!A3256,24)</f>
        <v>RPPM.05.05.00-22-0131/16</v>
      </c>
      <c r="B3251" t="str">
        <f>IF(AND(A3251="",D3251&lt;&gt;""),B3250,LEFT('tab2'!A3256,24))</f>
        <v>RPPM.05.05.00-22-0131/16</v>
      </c>
      <c r="C3251" t="str">
        <f t="shared" si="50"/>
        <v>RPPM.05.05.00-22-0131/16</v>
      </c>
      <c r="D3251" t="str">
        <f>IF('tab2'!B3256="","",'tab2'!B3256)</f>
        <v>WOJ.: POMORSKIE</v>
      </c>
    </row>
    <row r="3252" spans="1:4" x14ac:dyDescent="0.25">
      <c r="A3252" t="str">
        <f>LEFT('tab2'!A3257,24)</f>
        <v>RPPM.05.05.00-22-0131/16</v>
      </c>
      <c r="B3252" t="str">
        <f>IF(AND(A3252="",D3252&lt;&gt;""),B3251,LEFT('tab2'!A3257,24))</f>
        <v>RPPM.05.05.00-22-0131/16</v>
      </c>
      <c r="C3252" t="str">
        <f t="shared" si="50"/>
        <v>RPPM.05.05.00-22-0131/16</v>
      </c>
      <c r="D3252">
        <f>IF('tab2'!B3257="","",'tab2'!B3257)</f>
        <v>1</v>
      </c>
    </row>
    <row r="3253" spans="1:4" x14ac:dyDescent="0.25">
      <c r="A3253" t="str">
        <f>LEFT('tab2'!A3258,24)</f>
        <v>RPPM.05.05.00-22-0132/16</v>
      </c>
      <c r="B3253" t="str">
        <f>IF(AND(A3253="",D3253&lt;&gt;""),B3252,LEFT('tab2'!A3258,24))</f>
        <v>RPPM.05.05.00-22-0132/16</v>
      </c>
      <c r="C3253" t="str">
        <f t="shared" si="50"/>
        <v>RPPM.05.05.00-22-0132/16</v>
      </c>
      <c r="D3253" t="str">
        <f>IF('tab2'!B3258="","",'tab2'!B3258)</f>
        <v>WOJ.: POMORSKIE</v>
      </c>
    </row>
    <row r="3254" spans="1:4" x14ac:dyDescent="0.25">
      <c r="A3254" t="str">
        <f>LEFT('tab2'!A3259,24)</f>
        <v>RPPM.05.05.00-22-0132/16</v>
      </c>
      <c r="B3254" t="str">
        <f>IF(AND(A3254="",D3254&lt;&gt;""),B3253,LEFT('tab2'!A3259,24))</f>
        <v>RPPM.05.05.00-22-0132/16</v>
      </c>
      <c r="C3254" t="str">
        <f t="shared" si="50"/>
        <v>RPPM.05.05.00-22-0132/16</v>
      </c>
      <c r="D3254">
        <f>IF('tab2'!B3259="","",'tab2'!B3259)</f>
        <v>1</v>
      </c>
    </row>
    <row r="3255" spans="1:4" x14ac:dyDescent="0.25">
      <c r="A3255" t="str">
        <f>LEFT('tab2'!A3260,24)</f>
        <v>RPPM.05.05.00-22-0133/16</v>
      </c>
      <c r="B3255" t="str">
        <f>IF(AND(A3255="",D3255&lt;&gt;""),B3254,LEFT('tab2'!A3260,24))</f>
        <v>RPPM.05.05.00-22-0133/16</v>
      </c>
      <c r="C3255" t="str">
        <f t="shared" si="50"/>
        <v>RPPM.05.05.00-22-0133/16</v>
      </c>
      <c r="D3255" t="str">
        <f>IF('tab2'!B3260="","",'tab2'!B3260)</f>
        <v>WOJ.: POMORSKIE</v>
      </c>
    </row>
    <row r="3256" spans="1:4" x14ac:dyDescent="0.25">
      <c r="A3256" t="str">
        <f>LEFT('tab2'!A3261,24)</f>
        <v>RPPM.05.05.00-22-0133/16</v>
      </c>
      <c r="B3256" t="str">
        <f>IF(AND(A3256="",D3256&lt;&gt;""),B3255,LEFT('tab2'!A3261,24))</f>
        <v>RPPM.05.05.00-22-0133/16</v>
      </c>
      <c r="C3256" t="str">
        <f t="shared" si="50"/>
        <v>RPPM.05.05.00-22-0133/16</v>
      </c>
      <c r="D3256">
        <f>IF('tab2'!B3261="","",'tab2'!B3261)</f>
        <v>1</v>
      </c>
    </row>
    <row r="3257" spans="1:4" x14ac:dyDescent="0.25">
      <c r="A3257" t="str">
        <f>LEFT('tab2'!A3262,24)</f>
        <v>RPPM.05.05.00-22-0134/16</v>
      </c>
      <c r="B3257" t="str">
        <f>IF(AND(A3257="",D3257&lt;&gt;""),B3256,LEFT('tab2'!A3262,24))</f>
        <v>RPPM.05.05.00-22-0134/16</v>
      </c>
      <c r="C3257" t="str">
        <f t="shared" si="50"/>
        <v>RPPM.05.05.00-22-0134/16</v>
      </c>
      <c r="D3257" t="str">
        <f>IF('tab2'!B3262="","",'tab2'!B3262)</f>
        <v>WOJ.: POMORSKIE</v>
      </c>
    </row>
    <row r="3258" spans="1:4" x14ac:dyDescent="0.25">
      <c r="A3258" t="str">
        <f>LEFT('tab2'!A3263,24)</f>
        <v>RPPM.05.05.00-22-0134/16</v>
      </c>
      <c r="B3258" t="str">
        <f>IF(AND(A3258="",D3258&lt;&gt;""),B3257,LEFT('tab2'!A3263,24))</f>
        <v>RPPM.05.05.00-22-0134/16</v>
      </c>
      <c r="C3258" t="str">
        <f t="shared" si="50"/>
        <v>RPPM.05.05.00-22-0134/16</v>
      </c>
      <c r="D3258">
        <f>IF('tab2'!B3263="","",'tab2'!B3263)</f>
        <v>1</v>
      </c>
    </row>
    <row r="3259" spans="1:4" x14ac:dyDescent="0.25">
      <c r="A3259" t="str">
        <f>LEFT('tab2'!A3264,24)</f>
        <v>RPPM.05.05.00-22-0136/16</v>
      </c>
      <c r="B3259" t="str">
        <f>IF(AND(A3259="",D3259&lt;&gt;""),B3258,LEFT('tab2'!A3264,24))</f>
        <v>RPPM.05.05.00-22-0136/16</v>
      </c>
      <c r="C3259" t="str">
        <f t="shared" si="50"/>
        <v>RPPM.05.05.00-22-0136/16</v>
      </c>
      <c r="D3259" t="str">
        <f>IF('tab2'!B3264="","",'tab2'!B3264)</f>
        <v>WOJ.: POMORSKIE</v>
      </c>
    </row>
    <row r="3260" spans="1:4" x14ac:dyDescent="0.25">
      <c r="A3260" t="str">
        <f>LEFT('tab2'!A3265,24)</f>
        <v>RPPM.05.05.00-22-0136/16</v>
      </c>
      <c r="B3260" t="str">
        <f>IF(AND(A3260="",D3260&lt;&gt;""),B3259,LEFT('tab2'!A3265,24))</f>
        <v>RPPM.05.05.00-22-0136/16</v>
      </c>
      <c r="C3260" t="str">
        <f t="shared" si="50"/>
        <v>RPPM.05.05.00-22-0136/16</v>
      </c>
      <c r="D3260">
        <f>IF('tab2'!B3265="","",'tab2'!B3265)</f>
        <v>1</v>
      </c>
    </row>
    <row r="3261" spans="1:4" x14ac:dyDescent="0.25">
      <c r="A3261" t="str">
        <f>LEFT('tab2'!A3266,24)</f>
        <v>RPPM.05.05.00-22-0137/16</v>
      </c>
      <c r="B3261" t="str">
        <f>IF(AND(A3261="",D3261&lt;&gt;""),B3260,LEFT('tab2'!A3266,24))</f>
        <v>RPPM.05.05.00-22-0137/16</v>
      </c>
      <c r="C3261" t="str">
        <f t="shared" si="50"/>
        <v>RPPM.05.05.00-22-0137/16</v>
      </c>
      <c r="D3261" t="str">
        <f>IF('tab2'!B3266="","",'tab2'!B3266)</f>
        <v>WOJ.: POMORSKIE</v>
      </c>
    </row>
    <row r="3262" spans="1:4" x14ac:dyDescent="0.25">
      <c r="A3262" t="str">
        <f>LEFT('tab2'!A3267,24)</f>
        <v>RPPM.05.05.00-22-0137/16</v>
      </c>
      <c r="B3262" t="str">
        <f>IF(AND(A3262="",D3262&lt;&gt;""),B3261,LEFT('tab2'!A3267,24))</f>
        <v>RPPM.05.05.00-22-0137/16</v>
      </c>
      <c r="C3262" t="str">
        <f t="shared" si="50"/>
        <v>RPPM.05.05.00-22-0137/16</v>
      </c>
      <c r="D3262">
        <f>IF('tab2'!B3267="","",'tab2'!B3267)</f>
        <v>1</v>
      </c>
    </row>
    <row r="3263" spans="1:4" x14ac:dyDescent="0.25">
      <c r="A3263" t="str">
        <f>LEFT('tab2'!A3268,24)</f>
        <v>RPPM.05.05.00-22-0139/16</v>
      </c>
      <c r="B3263" t="str">
        <f>IF(AND(A3263="",D3263&lt;&gt;""),B3262,LEFT('tab2'!A3268,24))</f>
        <v>RPPM.05.05.00-22-0139/16</v>
      </c>
      <c r="C3263" t="str">
        <f t="shared" si="50"/>
        <v>RPPM.05.05.00-22-0139/16</v>
      </c>
      <c r="D3263" t="str">
        <f>IF('tab2'!B3268="","",'tab2'!B3268)</f>
        <v>WOJ.: POMORSKIE</v>
      </c>
    </row>
    <row r="3264" spans="1:4" x14ac:dyDescent="0.25">
      <c r="A3264" t="str">
        <f>LEFT('tab2'!A3269,24)</f>
        <v>RPPM.05.05.00-22-0139/16</v>
      </c>
      <c r="B3264" t="str">
        <f>IF(AND(A3264="",D3264&lt;&gt;""),B3263,LEFT('tab2'!A3269,24))</f>
        <v>RPPM.05.05.00-22-0139/16</v>
      </c>
      <c r="C3264" t="str">
        <f t="shared" si="50"/>
        <v>RPPM.05.05.00-22-0139/16</v>
      </c>
      <c r="D3264">
        <f>IF('tab2'!B3269="","",'tab2'!B3269)</f>
        <v>1</v>
      </c>
    </row>
    <row r="3265" spans="1:4" x14ac:dyDescent="0.25">
      <c r="A3265" t="str">
        <f>LEFT('tab2'!A3270,24)</f>
        <v>RPPM.05.05.00-22-0141/16</v>
      </c>
      <c r="B3265" t="str">
        <f>IF(AND(A3265="",D3265&lt;&gt;""),B3264,LEFT('tab2'!A3270,24))</f>
        <v>RPPM.05.05.00-22-0141/16</v>
      </c>
      <c r="C3265" t="str">
        <f t="shared" si="50"/>
        <v>RPPM.05.05.00-22-0141/16</v>
      </c>
      <c r="D3265" t="str">
        <f>IF('tab2'!B3270="","",'tab2'!B3270)</f>
        <v>WOJ.: POMORSKIE</v>
      </c>
    </row>
    <row r="3266" spans="1:4" x14ac:dyDescent="0.25">
      <c r="A3266" t="str">
        <f>LEFT('tab2'!A3271,24)</f>
        <v>RPPM.05.05.00-22-0141/16</v>
      </c>
      <c r="B3266" t="str">
        <f>IF(AND(A3266="",D3266&lt;&gt;""),B3265,LEFT('tab2'!A3271,24))</f>
        <v>RPPM.05.05.00-22-0141/16</v>
      </c>
      <c r="C3266" t="str">
        <f t="shared" si="50"/>
        <v>RPPM.05.05.00-22-0141/16</v>
      </c>
      <c r="D3266">
        <f>IF('tab2'!B3271="","",'tab2'!B3271)</f>
        <v>1</v>
      </c>
    </row>
    <row r="3267" spans="1:4" x14ac:dyDescent="0.25">
      <c r="A3267" t="str">
        <f>LEFT('tab2'!A3272,24)</f>
        <v>RPPM.05.05.00-22-0142/16</v>
      </c>
      <c r="B3267" t="str">
        <f>IF(AND(A3267="",D3267&lt;&gt;""),B3266,LEFT('tab2'!A3272,24))</f>
        <v>RPPM.05.05.00-22-0142/16</v>
      </c>
      <c r="C3267" t="str">
        <f t="shared" ref="C3267:C3330" si="51">IF(D3267="","",B3267)</f>
        <v>RPPM.05.05.00-22-0142/16</v>
      </c>
      <c r="D3267" t="str">
        <f>IF('tab2'!B3272="","",'tab2'!B3272)</f>
        <v>WOJ.: POMORSKIE</v>
      </c>
    </row>
    <row r="3268" spans="1:4" x14ac:dyDescent="0.25">
      <c r="A3268" t="str">
        <f>LEFT('tab2'!A3273,24)</f>
        <v>RPPM.05.05.00-22-0142/16</v>
      </c>
      <c r="B3268" t="str">
        <f>IF(AND(A3268="",D3268&lt;&gt;""),B3267,LEFT('tab2'!A3273,24))</f>
        <v>RPPM.05.05.00-22-0142/16</v>
      </c>
      <c r="C3268" t="str">
        <f t="shared" si="51"/>
        <v>RPPM.05.05.00-22-0142/16</v>
      </c>
      <c r="D3268">
        <f>IF('tab2'!B3273="","",'tab2'!B3273)</f>
        <v>1</v>
      </c>
    </row>
    <row r="3269" spans="1:4" x14ac:dyDescent="0.25">
      <c r="A3269" t="str">
        <f>LEFT('tab2'!A3274,24)</f>
        <v>RPPM.05.05.00-22-0143/16</v>
      </c>
      <c r="B3269" t="str">
        <f>IF(AND(A3269="",D3269&lt;&gt;""),B3268,LEFT('tab2'!A3274,24))</f>
        <v>RPPM.05.05.00-22-0143/16</v>
      </c>
      <c r="C3269" t="str">
        <f t="shared" si="51"/>
        <v>RPPM.05.05.00-22-0143/16</v>
      </c>
      <c r="D3269" t="str">
        <f>IF('tab2'!B3274="","",'tab2'!B3274)</f>
        <v>WOJ.: POMORSKIE</v>
      </c>
    </row>
    <row r="3270" spans="1:4" x14ac:dyDescent="0.25">
      <c r="A3270" t="str">
        <f>LEFT('tab2'!A3275,24)</f>
        <v>RPPM.05.05.00-22-0143/16</v>
      </c>
      <c r="B3270" t="str">
        <f>IF(AND(A3270="",D3270&lt;&gt;""),B3269,LEFT('tab2'!A3275,24))</f>
        <v>RPPM.05.05.00-22-0143/16</v>
      </c>
      <c r="C3270" t="str">
        <f t="shared" si="51"/>
        <v>RPPM.05.05.00-22-0143/16</v>
      </c>
      <c r="D3270">
        <f>IF('tab2'!B3275="","",'tab2'!B3275)</f>
        <v>1</v>
      </c>
    </row>
    <row r="3271" spans="1:4" x14ac:dyDescent="0.25">
      <c r="A3271" t="str">
        <f>LEFT('tab2'!A3276,24)</f>
        <v>RPPM.05.05.00-22-0144/16</v>
      </c>
      <c r="B3271" t="str">
        <f>IF(AND(A3271="",D3271&lt;&gt;""),B3270,LEFT('tab2'!A3276,24))</f>
        <v>RPPM.05.05.00-22-0144/16</v>
      </c>
      <c r="C3271" t="str">
        <f t="shared" si="51"/>
        <v>RPPM.05.05.00-22-0144/16</v>
      </c>
      <c r="D3271" t="str">
        <f>IF('tab2'!B3276="","",'tab2'!B3276)</f>
        <v>WOJ.: POMORSKIE</v>
      </c>
    </row>
    <row r="3272" spans="1:4" x14ac:dyDescent="0.25">
      <c r="A3272" t="str">
        <f>LEFT('tab2'!A3277,24)</f>
        <v>RPPM.05.05.00-22-0144/16</v>
      </c>
      <c r="B3272" t="str">
        <f>IF(AND(A3272="",D3272&lt;&gt;""),B3271,LEFT('tab2'!A3277,24))</f>
        <v>RPPM.05.05.00-22-0144/16</v>
      </c>
      <c r="C3272" t="str">
        <f t="shared" si="51"/>
        <v>RPPM.05.05.00-22-0144/16</v>
      </c>
      <c r="D3272">
        <f>IF('tab2'!B3277="","",'tab2'!B3277)</f>
        <v>1</v>
      </c>
    </row>
    <row r="3273" spans="1:4" x14ac:dyDescent="0.25">
      <c r="A3273" t="str">
        <f>LEFT('tab2'!A3278,24)</f>
        <v>RPPM.05.05.00-22-0145/16</v>
      </c>
      <c r="B3273" t="str">
        <f>IF(AND(A3273="",D3273&lt;&gt;""),B3272,LEFT('tab2'!A3278,24))</f>
        <v>RPPM.05.05.00-22-0145/16</v>
      </c>
      <c r="C3273" t="str">
        <f t="shared" si="51"/>
        <v>RPPM.05.05.00-22-0145/16</v>
      </c>
      <c r="D3273" t="str">
        <f>IF('tab2'!B3278="","",'tab2'!B3278)</f>
        <v>WOJ.: POMORSKIE</v>
      </c>
    </row>
    <row r="3274" spans="1:4" x14ac:dyDescent="0.25">
      <c r="A3274" t="str">
        <f>LEFT('tab2'!A3279,24)</f>
        <v>RPPM.05.05.00-22-0145/16</v>
      </c>
      <c r="B3274" t="str">
        <f>IF(AND(A3274="",D3274&lt;&gt;""),B3273,LEFT('tab2'!A3279,24))</f>
        <v>RPPM.05.05.00-22-0145/16</v>
      </c>
      <c r="C3274" t="str">
        <f t="shared" si="51"/>
        <v>RPPM.05.05.00-22-0145/16</v>
      </c>
      <c r="D3274">
        <f>IF('tab2'!B3279="","",'tab2'!B3279)</f>
        <v>1</v>
      </c>
    </row>
    <row r="3275" spans="1:4" x14ac:dyDescent="0.25">
      <c r="A3275" t="str">
        <f>LEFT('tab2'!A3280,24)</f>
        <v>RPPM.05.05.00-22-0146/16</v>
      </c>
      <c r="B3275" t="str">
        <f>IF(AND(A3275="",D3275&lt;&gt;""),B3274,LEFT('tab2'!A3280,24))</f>
        <v>RPPM.05.05.00-22-0146/16</v>
      </c>
      <c r="C3275" t="str">
        <f t="shared" si="51"/>
        <v>RPPM.05.05.00-22-0146/16</v>
      </c>
      <c r="D3275" t="str">
        <f>IF('tab2'!B3280="","",'tab2'!B3280)</f>
        <v>WOJ.: POMORSKIE</v>
      </c>
    </row>
    <row r="3276" spans="1:4" x14ac:dyDescent="0.25">
      <c r="A3276" t="str">
        <f>LEFT('tab2'!A3281,24)</f>
        <v>RPPM.05.05.00-22-0146/16</v>
      </c>
      <c r="B3276" t="str">
        <f>IF(AND(A3276="",D3276&lt;&gt;""),B3275,LEFT('tab2'!A3281,24))</f>
        <v>RPPM.05.05.00-22-0146/16</v>
      </c>
      <c r="C3276" t="str">
        <f t="shared" si="51"/>
        <v>RPPM.05.05.00-22-0146/16</v>
      </c>
      <c r="D3276">
        <f>IF('tab2'!B3281="","",'tab2'!B3281)</f>
        <v>1</v>
      </c>
    </row>
    <row r="3277" spans="1:4" x14ac:dyDescent="0.25">
      <c r="A3277" t="str">
        <f>LEFT('tab2'!A3282,24)</f>
        <v>RPPM.05.05.00-22-0148/16</v>
      </c>
      <c r="B3277" t="str">
        <f>IF(AND(A3277="",D3277&lt;&gt;""),B3276,LEFT('tab2'!A3282,24))</f>
        <v>RPPM.05.05.00-22-0148/16</v>
      </c>
      <c r="C3277" t="str">
        <f t="shared" si="51"/>
        <v>RPPM.05.05.00-22-0148/16</v>
      </c>
      <c r="D3277" t="str">
        <f>IF('tab2'!B3282="","",'tab2'!B3282)</f>
        <v>WOJ.: POMORSKIE</v>
      </c>
    </row>
    <row r="3278" spans="1:4" x14ac:dyDescent="0.25">
      <c r="A3278" t="str">
        <f>LEFT('tab2'!A3283,24)</f>
        <v>RPPM.05.05.00-22-0148/16</v>
      </c>
      <c r="B3278" t="str">
        <f>IF(AND(A3278="",D3278&lt;&gt;""),B3277,LEFT('tab2'!A3283,24))</f>
        <v>RPPM.05.05.00-22-0148/16</v>
      </c>
      <c r="C3278" t="str">
        <f t="shared" si="51"/>
        <v>RPPM.05.05.00-22-0148/16</v>
      </c>
      <c r="D3278">
        <f>IF('tab2'!B3283="","",'tab2'!B3283)</f>
        <v>1</v>
      </c>
    </row>
    <row r="3279" spans="1:4" x14ac:dyDescent="0.25">
      <c r="A3279" t="str">
        <f>LEFT('tab2'!A3284,24)</f>
        <v>RPPM.05.05.00-22-0149/16</v>
      </c>
      <c r="B3279" t="str">
        <f>IF(AND(A3279="",D3279&lt;&gt;""),B3278,LEFT('tab2'!A3284,24))</f>
        <v>RPPM.05.05.00-22-0149/16</v>
      </c>
      <c r="C3279" t="str">
        <f t="shared" si="51"/>
        <v>RPPM.05.05.00-22-0149/16</v>
      </c>
      <c r="D3279" t="str">
        <f>IF('tab2'!B3284="","",'tab2'!B3284)</f>
        <v>WOJ.: POMORSKIE</v>
      </c>
    </row>
    <row r="3280" spans="1:4" x14ac:dyDescent="0.25">
      <c r="A3280" t="str">
        <f>LEFT('tab2'!A3285,24)</f>
        <v>RPPM.05.05.00-22-0149/16</v>
      </c>
      <c r="B3280" t="str">
        <f>IF(AND(A3280="",D3280&lt;&gt;""),B3279,LEFT('tab2'!A3285,24))</f>
        <v>RPPM.05.05.00-22-0149/16</v>
      </c>
      <c r="C3280" t="str">
        <f t="shared" si="51"/>
        <v>RPPM.05.05.00-22-0149/16</v>
      </c>
      <c r="D3280">
        <f>IF('tab2'!B3285="","",'tab2'!B3285)</f>
        <v>1</v>
      </c>
    </row>
    <row r="3281" spans="1:4" x14ac:dyDescent="0.25">
      <c r="A3281" t="str">
        <f>LEFT('tab2'!A3286,24)</f>
        <v>RPPM.05.05.00-22-0150/16</v>
      </c>
      <c r="B3281" t="str">
        <f>IF(AND(A3281="",D3281&lt;&gt;""),B3280,LEFT('tab2'!A3286,24))</f>
        <v>RPPM.05.05.00-22-0150/16</v>
      </c>
      <c r="C3281" t="str">
        <f t="shared" si="51"/>
        <v>RPPM.05.05.00-22-0150/16</v>
      </c>
      <c r="D3281" t="str">
        <f>IF('tab2'!B3286="","",'tab2'!B3286)</f>
        <v>WOJ.: POMORSKIE</v>
      </c>
    </row>
    <row r="3282" spans="1:4" x14ac:dyDescent="0.25">
      <c r="A3282" t="str">
        <f>LEFT('tab2'!A3287,24)</f>
        <v>RPPM.05.05.00-22-0150/16</v>
      </c>
      <c r="B3282" t="str">
        <f>IF(AND(A3282="",D3282&lt;&gt;""),B3281,LEFT('tab2'!A3287,24))</f>
        <v>RPPM.05.05.00-22-0150/16</v>
      </c>
      <c r="C3282" t="str">
        <f t="shared" si="51"/>
        <v>RPPM.05.05.00-22-0150/16</v>
      </c>
      <c r="D3282">
        <f>IF('tab2'!B3287="","",'tab2'!B3287)</f>
        <v>1</v>
      </c>
    </row>
    <row r="3283" spans="1:4" x14ac:dyDescent="0.25">
      <c r="A3283" t="str">
        <f>LEFT('tab2'!A3288,24)</f>
        <v>RPPM.05.05.00-22-0151/16</v>
      </c>
      <c r="B3283" t="str">
        <f>IF(AND(A3283="",D3283&lt;&gt;""),B3282,LEFT('tab2'!A3288,24))</f>
        <v>RPPM.05.05.00-22-0151/16</v>
      </c>
      <c r="C3283" t="str">
        <f t="shared" si="51"/>
        <v>RPPM.05.05.00-22-0151/16</v>
      </c>
      <c r="D3283" t="str">
        <f>IF('tab2'!B3288="","",'tab2'!B3288)</f>
        <v>WOJ.: POMORSKIE</v>
      </c>
    </row>
    <row r="3284" spans="1:4" x14ac:dyDescent="0.25">
      <c r="A3284" t="str">
        <f>LEFT('tab2'!A3289,24)</f>
        <v>RPPM.05.05.00-22-0151/16</v>
      </c>
      <c r="B3284" t="str">
        <f>IF(AND(A3284="",D3284&lt;&gt;""),B3283,LEFT('tab2'!A3289,24))</f>
        <v>RPPM.05.05.00-22-0151/16</v>
      </c>
      <c r="C3284" t="str">
        <f t="shared" si="51"/>
        <v>RPPM.05.05.00-22-0151/16</v>
      </c>
      <c r="D3284">
        <f>IF('tab2'!B3289="","",'tab2'!B3289)</f>
        <v>1</v>
      </c>
    </row>
    <row r="3285" spans="1:4" x14ac:dyDescent="0.25">
      <c r="A3285" t="str">
        <f>LEFT('tab2'!A3290,24)</f>
        <v>RPPM.05.05.00-22-0152/16</v>
      </c>
      <c r="B3285" t="str">
        <f>IF(AND(A3285="",D3285&lt;&gt;""),B3284,LEFT('tab2'!A3290,24))</f>
        <v>RPPM.05.05.00-22-0152/16</v>
      </c>
      <c r="C3285" t="str">
        <f t="shared" si="51"/>
        <v>RPPM.05.05.00-22-0152/16</v>
      </c>
      <c r="D3285" t="str">
        <f>IF('tab2'!B3290="","",'tab2'!B3290)</f>
        <v>WOJ.: POMORSKIE</v>
      </c>
    </row>
    <row r="3286" spans="1:4" x14ac:dyDescent="0.25">
      <c r="A3286" t="str">
        <f>LEFT('tab2'!A3291,24)</f>
        <v>RPPM.05.05.00-22-0152/16</v>
      </c>
      <c r="B3286" t="str">
        <f>IF(AND(A3286="",D3286&lt;&gt;""),B3285,LEFT('tab2'!A3291,24))</f>
        <v>RPPM.05.05.00-22-0152/16</v>
      </c>
      <c r="C3286" t="str">
        <f t="shared" si="51"/>
        <v>RPPM.05.05.00-22-0152/16</v>
      </c>
      <c r="D3286">
        <f>IF('tab2'!B3291="","",'tab2'!B3291)</f>
        <v>1</v>
      </c>
    </row>
    <row r="3287" spans="1:4" x14ac:dyDescent="0.25">
      <c r="A3287" t="str">
        <f>LEFT('tab2'!A3292,24)</f>
        <v>RPPM.05.05.00-22-0155/16</v>
      </c>
      <c r="B3287" t="str">
        <f>IF(AND(A3287="",D3287&lt;&gt;""),B3286,LEFT('tab2'!A3292,24))</f>
        <v>RPPM.05.05.00-22-0155/16</v>
      </c>
      <c r="C3287" t="str">
        <f t="shared" si="51"/>
        <v>RPPM.05.05.00-22-0155/16</v>
      </c>
      <c r="D3287" t="str">
        <f>IF('tab2'!B3292="","",'tab2'!B3292)</f>
        <v>WOJ.: POMORSKIE</v>
      </c>
    </row>
    <row r="3288" spans="1:4" x14ac:dyDescent="0.25">
      <c r="A3288" t="str">
        <f>LEFT('tab2'!A3293,24)</f>
        <v>RPPM.05.05.00-22-0155/16</v>
      </c>
      <c r="B3288" t="str">
        <f>IF(AND(A3288="",D3288&lt;&gt;""),B3287,LEFT('tab2'!A3293,24))</f>
        <v>RPPM.05.05.00-22-0155/16</v>
      </c>
      <c r="C3288" t="str">
        <f t="shared" si="51"/>
        <v>RPPM.05.05.00-22-0155/16</v>
      </c>
      <c r="D3288">
        <f>IF('tab2'!B3293="","",'tab2'!B3293)</f>
        <v>1</v>
      </c>
    </row>
    <row r="3289" spans="1:4" x14ac:dyDescent="0.25">
      <c r="A3289" t="str">
        <f>LEFT('tab2'!A3294,24)</f>
        <v>RPPM.05.05.00-22-0156/16</v>
      </c>
      <c r="B3289" t="str">
        <f>IF(AND(A3289="",D3289&lt;&gt;""),B3288,LEFT('tab2'!A3294,24))</f>
        <v>RPPM.05.05.00-22-0156/16</v>
      </c>
      <c r="C3289" t="str">
        <f t="shared" si="51"/>
        <v>RPPM.05.05.00-22-0156/16</v>
      </c>
      <c r="D3289" t="str">
        <f>IF('tab2'!B3294="","",'tab2'!B3294)</f>
        <v>WOJ.: POMORSKIE</v>
      </c>
    </row>
    <row r="3290" spans="1:4" x14ac:dyDescent="0.25">
      <c r="A3290" t="str">
        <f>LEFT('tab2'!A3295,24)</f>
        <v>RPPM.05.05.00-22-0156/16</v>
      </c>
      <c r="B3290" t="str">
        <f>IF(AND(A3290="",D3290&lt;&gt;""),B3289,LEFT('tab2'!A3295,24))</f>
        <v>RPPM.05.05.00-22-0156/16</v>
      </c>
      <c r="C3290" t="str">
        <f t="shared" si="51"/>
        <v>RPPM.05.05.00-22-0156/16</v>
      </c>
      <c r="D3290">
        <f>IF('tab2'!B3295="","",'tab2'!B3295)</f>
        <v>1</v>
      </c>
    </row>
    <row r="3291" spans="1:4" x14ac:dyDescent="0.25">
      <c r="A3291" t="str">
        <f>LEFT('tab2'!A3296,24)</f>
        <v>RPPM.05.05.00-22-0158/16</v>
      </c>
      <c r="B3291" t="str">
        <f>IF(AND(A3291="",D3291&lt;&gt;""),B3290,LEFT('tab2'!A3296,24))</f>
        <v>RPPM.05.05.00-22-0158/16</v>
      </c>
      <c r="C3291" t="str">
        <f t="shared" si="51"/>
        <v>RPPM.05.05.00-22-0158/16</v>
      </c>
      <c r="D3291" t="str">
        <f>IF('tab2'!B3296="","",'tab2'!B3296)</f>
        <v>WOJ.: POMORSKIE</v>
      </c>
    </row>
    <row r="3292" spans="1:4" x14ac:dyDescent="0.25">
      <c r="A3292" t="str">
        <f>LEFT('tab2'!A3297,24)</f>
        <v>RPPM.05.05.00-22-0158/16</v>
      </c>
      <c r="B3292" t="str">
        <f>IF(AND(A3292="",D3292&lt;&gt;""),B3291,LEFT('tab2'!A3297,24))</f>
        <v>RPPM.05.05.00-22-0158/16</v>
      </c>
      <c r="C3292" t="str">
        <f t="shared" si="51"/>
        <v>RPPM.05.05.00-22-0158/16</v>
      </c>
      <c r="D3292">
        <f>IF('tab2'!B3297="","",'tab2'!B3297)</f>
        <v>1</v>
      </c>
    </row>
    <row r="3293" spans="1:4" x14ac:dyDescent="0.25">
      <c r="A3293" t="str">
        <f>LEFT('tab2'!A3298,24)</f>
        <v>RPPM.05.05.00-22-0159/16</v>
      </c>
      <c r="B3293" t="str">
        <f>IF(AND(A3293="",D3293&lt;&gt;""),B3292,LEFT('tab2'!A3298,24))</f>
        <v>RPPM.05.05.00-22-0159/16</v>
      </c>
      <c r="C3293" t="str">
        <f t="shared" si="51"/>
        <v>RPPM.05.05.00-22-0159/16</v>
      </c>
      <c r="D3293" t="str">
        <f>IF('tab2'!B3298="","",'tab2'!B3298)</f>
        <v>WOJ.: POMORSKIE</v>
      </c>
    </row>
    <row r="3294" spans="1:4" x14ac:dyDescent="0.25">
      <c r="A3294" t="str">
        <f>LEFT('tab2'!A3299,24)</f>
        <v>RPPM.05.05.00-22-0159/16</v>
      </c>
      <c r="B3294" t="str">
        <f>IF(AND(A3294="",D3294&lt;&gt;""),B3293,LEFT('tab2'!A3299,24))</f>
        <v>RPPM.05.05.00-22-0159/16</v>
      </c>
      <c r="C3294" t="str">
        <f t="shared" si="51"/>
        <v>RPPM.05.05.00-22-0159/16</v>
      </c>
      <c r="D3294">
        <f>IF('tab2'!B3299="","",'tab2'!B3299)</f>
        <v>1</v>
      </c>
    </row>
    <row r="3295" spans="1:4" x14ac:dyDescent="0.25">
      <c r="A3295" t="str">
        <f>LEFT('tab2'!A3300,24)</f>
        <v>RPPM.05.05.00-22-0160/16</v>
      </c>
      <c r="B3295" t="str">
        <f>IF(AND(A3295="",D3295&lt;&gt;""),B3294,LEFT('tab2'!A3300,24))</f>
        <v>RPPM.05.05.00-22-0160/16</v>
      </c>
      <c r="C3295" t="str">
        <f t="shared" si="51"/>
        <v>RPPM.05.05.00-22-0160/16</v>
      </c>
      <c r="D3295" t="str">
        <f>IF('tab2'!B3300="","",'tab2'!B3300)</f>
        <v>WOJ.: POMORSKIE</v>
      </c>
    </row>
    <row r="3296" spans="1:4" x14ac:dyDescent="0.25">
      <c r="A3296" t="str">
        <f>LEFT('tab2'!A3301,24)</f>
        <v>RPPM.05.05.00-22-0160/16</v>
      </c>
      <c r="B3296" t="str">
        <f>IF(AND(A3296="",D3296&lt;&gt;""),B3295,LEFT('tab2'!A3301,24))</f>
        <v>RPPM.05.05.00-22-0160/16</v>
      </c>
      <c r="C3296" t="str">
        <f t="shared" si="51"/>
        <v>RPPM.05.05.00-22-0160/16</v>
      </c>
      <c r="D3296">
        <f>IF('tab2'!B3301="","",'tab2'!B3301)</f>
        <v>1</v>
      </c>
    </row>
    <row r="3297" spans="1:4" x14ac:dyDescent="0.25">
      <c r="A3297" t="str">
        <f>LEFT('tab2'!A3302,24)</f>
        <v>RPPM.05.05.00-22-0161/16</v>
      </c>
      <c r="B3297" t="str">
        <f>IF(AND(A3297="",D3297&lt;&gt;""),B3296,LEFT('tab2'!A3302,24))</f>
        <v>RPPM.05.05.00-22-0161/16</v>
      </c>
      <c r="C3297" t="str">
        <f t="shared" si="51"/>
        <v>RPPM.05.05.00-22-0161/16</v>
      </c>
      <c r="D3297" t="str">
        <f>IF('tab2'!B3302="","",'tab2'!B3302)</f>
        <v>WOJ.: POMORSKIE</v>
      </c>
    </row>
    <row r="3298" spans="1:4" x14ac:dyDescent="0.25">
      <c r="A3298" t="str">
        <f>LEFT('tab2'!A3303,24)</f>
        <v>RPPM.05.05.00-22-0161/16</v>
      </c>
      <c r="B3298" t="str">
        <f>IF(AND(A3298="",D3298&lt;&gt;""),B3297,LEFT('tab2'!A3303,24))</f>
        <v>RPPM.05.05.00-22-0161/16</v>
      </c>
      <c r="C3298" t="str">
        <f t="shared" si="51"/>
        <v>RPPM.05.05.00-22-0161/16</v>
      </c>
      <c r="D3298">
        <f>IF('tab2'!B3303="","",'tab2'!B3303)</f>
        <v>1</v>
      </c>
    </row>
    <row r="3299" spans="1:4" x14ac:dyDescent="0.25">
      <c r="A3299" t="str">
        <f>LEFT('tab2'!A3304,24)</f>
        <v>RPPM.05.05.00-22-0162/16</v>
      </c>
      <c r="B3299" t="str">
        <f>IF(AND(A3299="",D3299&lt;&gt;""),B3298,LEFT('tab2'!A3304,24))</f>
        <v>RPPM.05.05.00-22-0162/16</v>
      </c>
      <c r="C3299" t="str">
        <f t="shared" si="51"/>
        <v>RPPM.05.05.00-22-0162/16</v>
      </c>
      <c r="D3299" t="str">
        <f>IF('tab2'!B3304="","",'tab2'!B3304)</f>
        <v>WOJ.: POMORSKIE</v>
      </c>
    </row>
    <row r="3300" spans="1:4" x14ac:dyDescent="0.25">
      <c r="A3300" t="str">
        <f>LEFT('tab2'!A3305,24)</f>
        <v>RPPM.05.05.00-22-0162/16</v>
      </c>
      <c r="B3300" t="str">
        <f>IF(AND(A3300="",D3300&lt;&gt;""),B3299,LEFT('tab2'!A3305,24))</f>
        <v>RPPM.05.05.00-22-0162/16</v>
      </c>
      <c r="C3300" t="str">
        <f t="shared" si="51"/>
        <v>RPPM.05.05.00-22-0162/16</v>
      </c>
      <c r="D3300">
        <f>IF('tab2'!B3305="","",'tab2'!B3305)</f>
        <v>1</v>
      </c>
    </row>
    <row r="3301" spans="1:4" x14ac:dyDescent="0.25">
      <c r="A3301" t="str">
        <f>LEFT('tab2'!A3306,24)</f>
        <v>RPPM.05.05.00-22-0164/19</v>
      </c>
      <c r="B3301" t="str">
        <f>IF(AND(A3301="",D3301&lt;&gt;""),B3300,LEFT('tab2'!A3306,24))</f>
        <v>RPPM.05.05.00-22-0164/19</v>
      </c>
      <c r="C3301" t="str">
        <f t="shared" si="51"/>
        <v>RPPM.05.05.00-22-0164/19</v>
      </c>
      <c r="D3301" t="str">
        <f>IF('tab2'!B3306="","",'tab2'!B3306)</f>
        <v>WOJ.: POMORSKIE</v>
      </c>
    </row>
    <row r="3302" spans="1:4" x14ac:dyDescent="0.25">
      <c r="A3302" t="str">
        <f>LEFT('tab2'!A3307,24)</f>
        <v>RPPM.05.05.00-22-0164/19</v>
      </c>
      <c r="B3302" t="str">
        <f>IF(AND(A3302="",D3302&lt;&gt;""),B3301,LEFT('tab2'!A3307,24))</f>
        <v>RPPM.05.05.00-22-0164/19</v>
      </c>
      <c r="C3302" t="str">
        <f t="shared" si="51"/>
        <v>RPPM.05.05.00-22-0164/19</v>
      </c>
      <c r="D3302">
        <f>IF('tab2'!B3307="","",'tab2'!B3307)</f>
        <v>1</v>
      </c>
    </row>
    <row r="3303" spans="1:4" x14ac:dyDescent="0.25">
      <c r="A3303" t="str">
        <f>LEFT('tab2'!A3308,24)</f>
        <v>RPPM.05.05.00-22-0165/16</v>
      </c>
      <c r="B3303" t="str">
        <f>IF(AND(A3303="",D3303&lt;&gt;""),B3302,LEFT('tab2'!A3308,24))</f>
        <v>RPPM.05.05.00-22-0165/16</v>
      </c>
      <c r="C3303" t="str">
        <f t="shared" si="51"/>
        <v>RPPM.05.05.00-22-0165/16</v>
      </c>
      <c r="D3303" t="str">
        <f>IF('tab2'!B3308="","",'tab2'!B3308)</f>
        <v>WOJ.: POMORSKIE</v>
      </c>
    </row>
    <row r="3304" spans="1:4" x14ac:dyDescent="0.25">
      <c r="A3304" t="str">
        <f>LEFT('tab2'!A3309,24)</f>
        <v>RPPM.05.05.00-22-0165/16</v>
      </c>
      <c r="B3304" t="str">
        <f>IF(AND(A3304="",D3304&lt;&gt;""),B3303,LEFT('tab2'!A3309,24))</f>
        <v>RPPM.05.05.00-22-0165/16</v>
      </c>
      <c r="C3304" t="str">
        <f t="shared" si="51"/>
        <v>RPPM.05.05.00-22-0165/16</v>
      </c>
      <c r="D3304">
        <f>IF('tab2'!B3309="","",'tab2'!B3309)</f>
        <v>1</v>
      </c>
    </row>
    <row r="3305" spans="1:4" x14ac:dyDescent="0.25">
      <c r="A3305" t="str">
        <f>LEFT('tab2'!A3310,24)</f>
        <v>RPPM.05.05.00-22-0166/16</v>
      </c>
      <c r="B3305" t="str">
        <f>IF(AND(A3305="",D3305&lt;&gt;""),B3304,LEFT('tab2'!A3310,24))</f>
        <v>RPPM.05.05.00-22-0166/16</v>
      </c>
      <c r="C3305" t="str">
        <f t="shared" si="51"/>
        <v>RPPM.05.05.00-22-0166/16</v>
      </c>
      <c r="D3305" t="str">
        <f>IF('tab2'!B3310="","",'tab2'!B3310)</f>
        <v>WOJ.: POMORSKIE</v>
      </c>
    </row>
    <row r="3306" spans="1:4" x14ac:dyDescent="0.25">
      <c r="A3306" t="str">
        <f>LEFT('tab2'!A3311,24)</f>
        <v>RPPM.05.05.00-22-0166/16</v>
      </c>
      <c r="B3306" t="str">
        <f>IF(AND(A3306="",D3306&lt;&gt;""),B3305,LEFT('tab2'!A3311,24))</f>
        <v>RPPM.05.05.00-22-0166/16</v>
      </c>
      <c r="C3306" t="str">
        <f t="shared" si="51"/>
        <v>RPPM.05.05.00-22-0166/16</v>
      </c>
      <c r="D3306">
        <f>IF('tab2'!B3311="","",'tab2'!B3311)</f>
        <v>1</v>
      </c>
    </row>
    <row r="3307" spans="1:4" x14ac:dyDescent="0.25">
      <c r="A3307" t="str">
        <f>LEFT('tab2'!A3312,24)</f>
        <v>RPPM.05.05.00-22-0167/16</v>
      </c>
      <c r="B3307" t="str">
        <f>IF(AND(A3307="",D3307&lt;&gt;""),B3306,LEFT('tab2'!A3312,24))</f>
        <v>RPPM.05.05.00-22-0167/16</v>
      </c>
      <c r="C3307" t="str">
        <f t="shared" si="51"/>
        <v>RPPM.05.05.00-22-0167/16</v>
      </c>
      <c r="D3307" t="str">
        <f>IF('tab2'!B3312="","",'tab2'!B3312)</f>
        <v>WOJ.: POMORSKIE</v>
      </c>
    </row>
    <row r="3308" spans="1:4" x14ac:dyDescent="0.25">
      <c r="A3308" t="str">
        <f>LEFT('tab2'!A3313,24)</f>
        <v>RPPM.05.05.00-22-0167/16</v>
      </c>
      <c r="B3308" t="str">
        <f>IF(AND(A3308="",D3308&lt;&gt;""),B3307,LEFT('tab2'!A3313,24))</f>
        <v>RPPM.05.05.00-22-0167/16</v>
      </c>
      <c r="C3308" t="str">
        <f t="shared" si="51"/>
        <v>RPPM.05.05.00-22-0167/16</v>
      </c>
      <c r="D3308">
        <f>IF('tab2'!B3313="","",'tab2'!B3313)</f>
        <v>1</v>
      </c>
    </row>
    <row r="3309" spans="1:4" x14ac:dyDescent="0.25">
      <c r="A3309" t="str">
        <f>LEFT('tab2'!A3314,24)</f>
        <v>RPPM.05.05.00-22-0168/16</v>
      </c>
      <c r="B3309" t="str">
        <f>IF(AND(A3309="",D3309&lt;&gt;""),B3308,LEFT('tab2'!A3314,24))</f>
        <v>RPPM.05.05.00-22-0168/16</v>
      </c>
      <c r="C3309" t="str">
        <f t="shared" si="51"/>
        <v>RPPM.05.05.00-22-0168/16</v>
      </c>
      <c r="D3309" t="str">
        <f>IF('tab2'!B3314="","",'tab2'!B3314)</f>
        <v>WOJ.: POMORSKIE, POW.: bytowski</v>
      </c>
    </row>
    <row r="3310" spans="1:4" x14ac:dyDescent="0.25">
      <c r="A3310" t="str">
        <f>LEFT('tab2'!A3315,24)</f>
        <v/>
      </c>
      <c r="B3310" t="str">
        <f>IF(AND(A3310="",D3310&lt;&gt;""),B3309,LEFT('tab2'!A3315,24))</f>
        <v>RPPM.05.05.00-22-0168/16</v>
      </c>
      <c r="C3310" t="str">
        <f t="shared" si="51"/>
        <v>RPPM.05.05.00-22-0168/16</v>
      </c>
      <c r="D3310" t="str">
        <f>IF('tab2'!B3315="","",'tab2'!B3315)</f>
        <v>WOJ.: POMORSKIE, POW.: chojnicki</v>
      </c>
    </row>
    <row r="3311" spans="1:4" x14ac:dyDescent="0.25">
      <c r="A3311" t="str">
        <f>LEFT('tab2'!A3316,24)</f>
        <v/>
      </c>
      <c r="B3311" t="str">
        <f>IF(AND(A3311="",D3311&lt;&gt;""),B3310,LEFT('tab2'!A3316,24))</f>
        <v>RPPM.05.05.00-22-0168/16</v>
      </c>
      <c r="C3311" t="str">
        <f t="shared" si="51"/>
        <v>RPPM.05.05.00-22-0168/16</v>
      </c>
      <c r="D3311" t="str">
        <f>IF('tab2'!B3316="","",'tab2'!B3316)</f>
        <v>WOJ.: POMORSKIE, POW.: człuchowski</v>
      </c>
    </row>
    <row r="3312" spans="1:4" x14ac:dyDescent="0.25">
      <c r="A3312" t="str">
        <f>LEFT('tab2'!A3317,24)</f>
        <v/>
      </c>
      <c r="B3312" t="str">
        <f>IF(AND(A3312="",D3312&lt;&gt;""),B3311,LEFT('tab2'!A3317,24))</f>
        <v>RPPM.05.05.00-22-0168/16</v>
      </c>
      <c r="C3312" t="str">
        <f t="shared" si="51"/>
        <v>RPPM.05.05.00-22-0168/16</v>
      </c>
      <c r="D3312" t="str">
        <f>IF('tab2'!B3317="","",'tab2'!B3317)</f>
        <v>WOJ.: POMORSKIE, POW.: kościerski</v>
      </c>
    </row>
    <row r="3313" spans="1:4" x14ac:dyDescent="0.25">
      <c r="A3313" t="str">
        <f>LEFT('tab2'!A3318,24)</f>
        <v/>
      </c>
      <c r="B3313" t="str">
        <f>IF(AND(A3313="",D3313&lt;&gt;""),B3312,LEFT('tab2'!A3318,24))</f>
        <v>RPPM.05.05.00-22-0168/16</v>
      </c>
      <c r="C3313" t="str">
        <f t="shared" si="51"/>
        <v>RPPM.05.05.00-22-0168/16</v>
      </c>
      <c r="D3313" t="str">
        <f>IF('tab2'!B3318="","",'tab2'!B3318)</f>
        <v>WOJ.: POMORSKIE, POW.: kwidzyński</v>
      </c>
    </row>
    <row r="3314" spans="1:4" x14ac:dyDescent="0.25">
      <c r="A3314" t="str">
        <f>LEFT('tab2'!A3319,24)</f>
        <v/>
      </c>
      <c r="B3314" t="str">
        <f>IF(AND(A3314="",D3314&lt;&gt;""),B3313,LEFT('tab2'!A3319,24))</f>
        <v>RPPM.05.05.00-22-0168/16</v>
      </c>
      <c r="C3314" t="str">
        <f t="shared" si="51"/>
        <v>RPPM.05.05.00-22-0168/16</v>
      </c>
      <c r="D3314" t="str">
        <f>IF('tab2'!B3319="","",'tab2'!B3319)</f>
        <v>WOJ.: POMORSKIE, POW.: lęborski</v>
      </c>
    </row>
    <row r="3315" spans="1:4" x14ac:dyDescent="0.25">
      <c r="A3315" t="str">
        <f>LEFT('tab2'!A3320,24)</f>
        <v/>
      </c>
      <c r="B3315" t="str">
        <f>IF(AND(A3315="",D3315&lt;&gt;""),B3314,LEFT('tab2'!A3320,24))</f>
        <v>RPPM.05.05.00-22-0168/16</v>
      </c>
      <c r="C3315" t="str">
        <f t="shared" si="51"/>
        <v>RPPM.05.05.00-22-0168/16</v>
      </c>
      <c r="D3315" t="str">
        <f>IF('tab2'!B3320="","",'tab2'!B3320)</f>
        <v>WOJ.: POMORSKIE, POW.: malborski</v>
      </c>
    </row>
    <row r="3316" spans="1:4" x14ac:dyDescent="0.25">
      <c r="A3316" t="str">
        <f>LEFT('tab2'!A3321,24)</f>
        <v/>
      </c>
      <c r="B3316" t="str">
        <f>IF(AND(A3316="",D3316&lt;&gt;""),B3315,LEFT('tab2'!A3321,24))</f>
        <v>RPPM.05.05.00-22-0168/16</v>
      </c>
      <c r="C3316" t="str">
        <f t="shared" si="51"/>
        <v>RPPM.05.05.00-22-0168/16</v>
      </c>
      <c r="D3316" t="str">
        <f>IF('tab2'!B3321="","",'tab2'!B3321)</f>
        <v>WOJ.: POMORSKIE, POW.: nowodworski</v>
      </c>
    </row>
    <row r="3317" spans="1:4" x14ac:dyDescent="0.25">
      <c r="A3317" t="str">
        <f>LEFT('tab2'!A3322,24)</f>
        <v/>
      </c>
      <c r="B3317" t="str">
        <f>IF(AND(A3317="",D3317&lt;&gt;""),B3316,LEFT('tab2'!A3322,24))</f>
        <v>RPPM.05.05.00-22-0168/16</v>
      </c>
      <c r="C3317" t="str">
        <f t="shared" si="51"/>
        <v>RPPM.05.05.00-22-0168/16</v>
      </c>
      <c r="D3317" t="str">
        <f>IF('tab2'!B3322="","",'tab2'!B3322)</f>
        <v>WOJ.: POMORSKIE, POW.: pucki</v>
      </c>
    </row>
    <row r="3318" spans="1:4" x14ac:dyDescent="0.25">
      <c r="A3318" t="str">
        <f>LEFT('tab2'!A3323,24)</f>
        <v/>
      </c>
      <c r="B3318" t="str">
        <f>IF(AND(A3318="",D3318&lt;&gt;""),B3317,LEFT('tab2'!A3323,24))</f>
        <v>RPPM.05.05.00-22-0168/16</v>
      </c>
      <c r="C3318" t="str">
        <f t="shared" si="51"/>
        <v>RPPM.05.05.00-22-0168/16</v>
      </c>
      <c r="D3318" t="str">
        <f>IF('tab2'!B3323="","",'tab2'!B3323)</f>
        <v>WOJ.: POMORSKIE, POW.: słupski</v>
      </c>
    </row>
    <row r="3319" spans="1:4" x14ac:dyDescent="0.25">
      <c r="A3319" t="str">
        <f>LEFT('tab2'!A3324,24)</f>
        <v/>
      </c>
      <c r="B3319" t="str">
        <f>IF(AND(A3319="",D3319&lt;&gt;""),B3318,LEFT('tab2'!A3324,24))</f>
        <v>RPPM.05.05.00-22-0168/16</v>
      </c>
      <c r="C3319" t="str">
        <f t="shared" si="51"/>
        <v>RPPM.05.05.00-22-0168/16</v>
      </c>
      <c r="D3319" t="str">
        <f>IF('tab2'!B3324="","",'tab2'!B3324)</f>
        <v>WOJ.: POMORSKIE, POW.: starogardzki</v>
      </c>
    </row>
    <row r="3320" spans="1:4" x14ac:dyDescent="0.25">
      <c r="A3320" t="str">
        <f>LEFT('tab2'!A3325,24)</f>
        <v/>
      </c>
      <c r="B3320" t="str">
        <f>IF(AND(A3320="",D3320&lt;&gt;""),B3319,LEFT('tab2'!A3325,24))</f>
        <v>RPPM.05.05.00-22-0168/16</v>
      </c>
      <c r="C3320" t="str">
        <f t="shared" si="51"/>
        <v>RPPM.05.05.00-22-0168/16</v>
      </c>
      <c r="D3320" t="str">
        <f>IF('tab2'!B3325="","",'tab2'!B3325)</f>
        <v>WOJ.: POMORSKIE, POW.: sztumski</v>
      </c>
    </row>
    <row r="3321" spans="1:4" x14ac:dyDescent="0.25">
      <c r="A3321" t="str">
        <f>LEFT('tab2'!A3326,24)</f>
        <v/>
      </c>
      <c r="B3321" t="str">
        <f>IF(AND(A3321="",D3321&lt;&gt;""),B3320,LEFT('tab2'!A3326,24))</f>
        <v>RPPM.05.05.00-22-0168/16</v>
      </c>
      <c r="C3321" t="str">
        <f t="shared" si="51"/>
        <v>RPPM.05.05.00-22-0168/16</v>
      </c>
      <c r="D3321" t="str">
        <f>IF('tab2'!B3326="","",'tab2'!B3326)</f>
        <v>WOJ.: POMORSKIE, POW.: tczewski</v>
      </c>
    </row>
    <row r="3322" spans="1:4" x14ac:dyDescent="0.25">
      <c r="A3322" t="str">
        <f>LEFT('tab2'!A3327,24)</f>
        <v/>
      </c>
      <c r="B3322" t="str">
        <f>IF(AND(A3322="",D3322&lt;&gt;""),B3321,LEFT('tab2'!A3327,24))</f>
        <v>RPPM.05.05.00-22-0168/16</v>
      </c>
      <c r="C3322" t="str">
        <f t="shared" si="51"/>
        <v>RPPM.05.05.00-22-0168/16</v>
      </c>
      <c r="D3322" t="str">
        <f>IF('tab2'!B3327="","",'tab2'!B3327)</f>
        <v>WOJ.: POMORSKIE, POW.: wejherowski</v>
      </c>
    </row>
    <row r="3323" spans="1:4" x14ac:dyDescent="0.25">
      <c r="A3323" t="str">
        <f>LEFT('tab2'!A3328,24)</f>
        <v>RPPM.05.05.00-22-0168/16</v>
      </c>
      <c r="B3323" t="str">
        <f>IF(AND(A3323="",D3323&lt;&gt;""),B3322,LEFT('tab2'!A3328,24))</f>
        <v>RPPM.05.05.00-22-0168/16</v>
      </c>
      <c r="C3323" t="str">
        <f t="shared" si="51"/>
        <v>RPPM.05.05.00-22-0168/16</v>
      </c>
      <c r="D3323">
        <f>IF('tab2'!B3328="","",'tab2'!B3328)</f>
        <v>14</v>
      </c>
    </row>
    <row r="3324" spans="1:4" x14ac:dyDescent="0.25">
      <c r="A3324" t="str">
        <f>LEFT('tab2'!A3329,24)</f>
        <v>RPPM.05.05.00-22-0169/16</v>
      </c>
      <c r="B3324" t="str">
        <f>IF(AND(A3324="",D3324&lt;&gt;""),B3323,LEFT('tab2'!A3329,24))</f>
        <v>RPPM.05.05.00-22-0169/16</v>
      </c>
      <c r="C3324" t="str">
        <f t="shared" si="51"/>
        <v>RPPM.05.05.00-22-0169/16</v>
      </c>
      <c r="D3324" t="str">
        <f>IF('tab2'!B3329="","",'tab2'!B3329)</f>
        <v>WOJ.: POMORSKIE</v>
      </c>
    </row>
    <row r="3325" spans="1:4" x14ac:dyDescent="0.25">
      <c r="A3325" t="str">
        <f>LEFT('tab2'!A3330,24)</f>
        <v>RPPM.05.05.00-22-0169/16</v>
      </c>
      <c r="B3325" t="str">
        <f>IF(AND(A3325="",D3325&lt;&gt;""),B3324,LEFT('tab2'!A3330,24))</f>
        <v>RPPM.05.05.00-22-0169/16</v>
      </c>
      <c r="C3325" t="str">
        <f t="shared" si="51"/>
        <v>RPPM.05.05.00-22-0169/16</v>
      </c>
      <c r="D3325">
        <f>IF('tab2'!B3330="","",'tab2'!B3330)</f>
        <v>1</v>
      </c>
    </row>
    <row r="3326" spans="1:4" x14ac:dyDescent="0.25">
      <c r="A3326" t="str">
        <f>LEFT('tab2'!A3331,24)</f>
        <v>RPPM.05.05.00-22-0169/19</v>
      </c>
      <c r="B3326" t="str">
        <f>IF(AND(A3326="",D3326&lt;&gt;""),B3325,LEFT('tab2'!A3331,24))</f>
        <v>RPPM.05.05.00-22-0169/19</v>
      </c>
      <c r="C3326" t="str">
        <f t="shared" si="51"/>
        <v>RPPM.05.05.00-22-0169/19</v>
      </c>
      <c r="D3326" t="str">
        <f>IF('tab2'!B3331="","",'tab2'!B3331)</f>
        <v>WOJ.: POMORSKIE</v>
      </c>
    </row>
    <row r="3327" spans="1:4" x14ac:dyDescent="0.25">
      <c r="A3327" t="str">
        <f>LEFT('tab2'!A3332,24)</f>
        <v>RPPM.05.05.00-22-0169/19</v>
      </c>
      <c r="B3327" t="str">
        <f>IF(AND(A3327="",D3327&lt;&gt;""),B3326,LEFT('tab2'!A3332,24))</f>
        <v>RPPM.05.05.00-22-0169/19</v>
      </c>
      <c r="C3327" t="str">
        <f t="shared" si="51"/>
        <v>RPPM.05.05.00-22-0169/19</v>
      </c>
      <c r="D3327">
        <f>IF('tab2'!B3332="","",'tab2'!B3332)</f>
        <v>1</v>
      </c>
    </row>
    <row r="3328" spans="1:4" x14ac:dyDescent="0.25">
      <c r="A3328" t="str">
        <f>LEFT('tab2'!A3333,24)</f>
        <v>RPPM.05.05.00-22-0170/16</v>
      </c>
      <c r="B3328" t="str">
        <f>IF(AND(A3328="",D3328&lt;&gt;""),B3327,LEFT('tab2'!A3333,24))</f>
        <v>RPPM.05.05.00-22-0170/16</v>
      </c>
      <c r="C3328" t="str">
        <f t="shared" si="51"/>
        <v>RPPM.05.05.00-22-0170/16</v>
      </c>
      <c r="D3328" t="str">
        <f>IF('tab2'!B3333="","",'tab2'!B3333)</f>
        <v>WOJ.: POMORSKIE</v>
      </c>
    </row>
    <row r="3329" spans="1:4" x14ac:dyDescent="0.25">
      <c r="A3329" t="str">
        <f>LEFT('tab2'!A3334,24)</f>
        <v>RPPM.05.05.00-22-0170/16</v>
      </c>
      <c r="B3329" t="str">
        <f>IF(AND(A3329="",D3329&lt;&gt;""),B3328,LEFT('tab2'!A3334,24))</f>
        <v>RPPM.05.05.00-22-0170/16</v>
      </c>
      <c r="C3329" t="str">
        <f t="shared" si="51"/>
        <v>RPPM.05.05.00-22-0170/16</v>
      </c>
      <c r="D3329">
        <f>IF('tab2'!B3334="","",'tab2'!B3334)</f>
        <v>1</v>
      </c>
    </row>
    <row r="3330" spans="1:4" x14ac:dyDescent="0.25">
      <c r="A3330" t="str">
        <f>LEFT('tab2'!A3335,24)</f>
        <v>RPPM.05.05.00-22-0172/16</v>
      </c>
      <c r="B3330" t="str">
        <f>IF(AND(A3330="",D3330&lt;&gt;""),B3329,LEFT('tab2'!A3335,24))</f>
        <v>RPPM.05.05.00-22-0172/16</v>
      </c>
      <c r="C3330" t="str">
        <f t="shared" si="51"/>
        <v>RPPM.05.05.00-22-0172/16</v>
      </c>
      <c r="D3330" t="str">
        <f>IF('tab2'!B3335="","",'tab2'!B3335)</f>
        <v>WOJ.: POMORSKIE</v>
      </c>
    </row>
    <row r="3331" spans="1:4" x14ac:dyDescent="0.25">
      <c r="A3331" t="str">
        <f>LEFT('tab2'!A3336,24)</f>
        <v>RPPM.05.05.00-22-0172/16</v>
      </c>
      <c r="B3331" t="str">
        <f>IF(AND(A3331="",D3331&lt;&gt;""),B3330,LEFT('tab2'!A3336,24))</f>
        <v>RPPM.05.05.00-22-0172/16</v>
      </c>
      <c r="C3331" t="str">
        <f t="shared" ref="C3331:C3394" si="52">IF(D3331="","",B3331)</f>
        <v>RPPM.05.05.00-22-0172/16</v>
      </c>
      <c r="D3331">
        <f>IF('tab2'!B3336="","",'tab2'!B3336)</f>
        <v>1</v>
      </c>
    </row>
    <row r="3332" spans="1:4" x14ac:dyDescent="0.25">
      <c r="A3332" t="str">
        <f>LEFT('tab2'!A3337,24)</f>
        <v>RPPM.05.05.00-22-0173/19</v>
      </c>
      <c r="B3332" t="str">
        <f>IF(AND(A3332="",D3332&lt;&gt;""),B3331,LEFT('tab2'!A3337,24))</f>
        <v>RPPM.05.05.00-22-0173/19</v>
      </c>
      <c r="C3332" t="str">
        <f t="shared" si="52"/>
        <v>RPPM.05.05.00-22-0173/19</v>
      </c>
      <c r="D3332" t="str">
        <f>IF('tab2'!B3337="","",'tab2'!B3337)</f>
        <v>WOJ.: POMORSKIE</v>
      </c>
    </row>
    <row r="3333" spans="1:4" x14ac:dyDescent="0.25">
      <c r="A3333" t="str">
        <f>LEFT('tab2'!A3338,24)</f>
        <v>RPPM.05.05.00-22-0173/19</v>
      </c>
      <c r="B3333" t="str">
        <f>IF(AND(A3333="",D3333&lt;&gt;""),B3332,LEFT('tab2'!A3338,24))</f>
        <v>RPPM.05.05.00-22-0173/19</v>
      </c>
      <c r="C3333" t="str">
        <f t="shared" si="52"/>
        <v>RPPM.05.05.00-22-0173/19</v>
      </c>
      <c r="D3333">
        <f>IF('tab2'!B3338="","",'tab2'!B3338)</f>
        <v>1</v>
      </c>
    </row>
    <row r="3334" spans="1:4" x14ac:dyDescent="0.25">
      <c r="A3334" t="str">
        <f>LEFT('tab2'!A3339,24)</f>
        <v>RPPM.05.05.00-22-0174/16</v>
      </c>
      <c r="B3334" t="str">
        <f>IF(AND(A3334="",D3334&lt;&gt;""),B3333,LEFT('tab2'!A3339,24))</f>
        <v>RPPM.05.05.00-22-0174/16</v>
      </c>
      <c r="C3334" t="str">
        <f t="shared" si="52"/>
        <v>RPPM.05.05.00-22-0174/16</v>
      </c>
      <c r="D3334" t="str">
        <f>IF('tab2'!B3339="","",'tab2'!B3339)</f>
        <v>WOJ.: POMORSKIE</v>
      </c>
    </row>
    <row r="3335" spans="1:4" x14ac:dyDescent="0.25">
      <c r="A3335" t="str">
        <f>LEFT('tab2'!A3340,24)</f>
        <v>RPPM.05.05.00-22-0174/16</v>
      </c>
      <c r="B3335" t="str">
        <f>IF(AND(A3335="",D3335&lt;&gt;""),B3334,LEFT('tab2'!A3340,24))</f>
        <v>RPPM.05.05.00-22-0174/16</v>
      </c>
      <c r="C3335" t="str">
        <f t="shared" si="52"/>
        <v>RPPM.05.05.00-22-0174/16</v>
      </c>
      <c r="D3335">
        <f>IF('tab2'!B3340="","",'tab2'!B3340)</f>
        <v>1</v>
      </c>
    </row>
    <row r="3336" spans="1:4" x14ac:dyDescent="0.25">
      <c r="A3336" t="str">
        <f>LEFT('tab2'!A3341,24)</f>
        <v>RPPM.05.05.00-22-0174/19</v>
      </c>
      <c r="B3336" t="str">
        <f>IF(AND(A3336="",D3336&lt;&gt;""),B3335,LEFT('tab2'!A3341,24))</f>
        <v>RPPM.05.05.00-22-0174/19</v>
      </c>
      <c r="C3336" t="str">
        <f t="shared" si="52"/>
        <v>RPPM.05.05.00-22-0174/19</v>
      </c>
      <c r="D3336" t="str">
        <f>IF('tab2'!B3341="","",'tab2'!B3341)</f>
        <v>WOJ.: POMORSKIE</v>
      </c>
    </row>
    <row r="3337" spans="1:4" x14ac:dyDescent="0.25">
      <c r="A3337" t="str">
        <f>LEFT('tab2'!A3342,24)</f>
        <v>RPPM.05.05.00-22-0174/19</v>
      </c>
      <c r="B3337" t="str">
        <f>IF(AND(A3337="",D3337&lt;&gt;""),B3336,LEFT('tab2'!A3342,24))</f>
        <v>RPPM.05.05.00-22-0174/19</v>
      </c>
      <c r="C3337" t="str">
        <f t="shared" si="52"/>
        <v>RPPM.05.05.00-22-0174/19</v>
      </c>
      <c r="D3337">
        <f>IF('tab2'!B3342="","",'tab2'!B3342)</f>
        <v>1</v>
      </c>
    </row>
    <row r="3338" spans="1:4" x14ac:dyDescent="0.25">
      <c r="A3338" t="str">
        <f>LEFT('tab2'!A3343,24)</f>
        <v>RPPM.05.05.00-22-0175/16</v>
      </c>
      <c r="B3338" t="str">
        <f>IF(AND(A3338="",D3338&lt;&gt;""),B3337,LEFT('tab2'!A3343,24))</f>
        <v>RPPM.05.05.00-22-0175/16</v>
      </c>
      <c r="C3338" t="str">
        <f t="shared" si="52"/>
        <v>RPPM.05.05.00-22-0175/16</v>
      </c>
      <c r="D3338" t="str">
        <f>IF('tab2'!B3343="","",'tab2'!B3343)</f>
        <v>WOJ.: POMORSKIE</v>
      </c>
    </row>
    <row r="3339" spans="1:4" x14ac:dyDescent="0.25">
      <c r="A3339" t="str">
        <f>LEFT('tab2'!A3344,24)</f>
        <v>RPPM.05.05.00-22-0175/16</v>
      </c>
      <c r="B3339" t="str">
        <f>IF(AND(A3339="",D3339&lt;&gt;""),B3338,LEFT('tab2'!A3344,24))</f>
        <v>RPPM.05.05.00-22-0175/16</v>
      </c>
      <c r="C3339" t="str">
        <f t="shared" si="52"/>
        <v>RPPM.05.05.00-22-0175/16</v>
      </c>
      <c r="D3339">
        <f>IF('tab2'!B3344="","",'tab2'!B3344)</f>
        <v>1</v>
      </c>
    </row>
    <row r="3340" spans="1:4" x14ac:dyDescent="0.25">
      <c r="A3340" t="str">
        <f>LEFT('tab2'!A3345,24)</f>
        <v>RPPM.05.05.00-22-0176/16</v>
      </c>
      <c r="B3340" t="str">
        <f>IF(AND(A3340="",D3340&lt;&gt;""),B3339,LEFT('tab2'!A3345,24))</f>
        <v>RPPM.05.05.00-22-0176/16</v>
      </c>
      <c r="C3340" t="str">
        <f t="shared" si="52"/>
        <v>RPPM.05.05.00-22-0176/16</v>
      </c>
      <c r="D3340" t="str">
        <f>IF('tab2'!B3345="","",'tab2'!B3345)</f>
        <v>WOJ.: POMORSKIE</v>
      </c>
    </row>
    <row r="3341" spans="1:4" x14ac:dyDescent="0.25">
      <c r="A3341" t="str">
        <f>LEFT('tab2'!A3346,24)</f>
        <v>RPPM.05.05.00-22-0176/16</v>
      </c>
      <c r="B3341" t="str">
        <f>IF(AND(A3341="",D3341&lt;&gt;""),B3340,LEFT('tab2'!A3346,24))</f>
        <v>RPPM.05.05.00-22-0176/16</v>
      </c>
      <c r="C3341" t="str">
        <f t="shared" si="52"/>
        <v>RPPM.05.05.00-22-0176/16</v>
      </c>
      <c r="D3341">
        <f>IF('tab2'!B3346="","",'tab2'!B3346)</f>
        <v>1</v>
      </c>
    </row>
    <row r="3342" spans="1:4" x14ac:dyDescent="0.25">
      <c r="A3342" t="str">
        <f>LEFT('tab2'!A3347,24)</f>
        <v>RPPM.05.05.00-22-0176/19</v>
      </c>
      <c r="B3342" t="str">
        <f>IF(AND(A3342="",D3342&lt;&gt;""),B3341,LEFT('tab2'!A3347,24))</f>
        <v>RPPM.05.05.00-22-0176/19</v>
      </c>
      <c r="C3342" t="str">
        <f t="shared" si="52"/>
        <v>RPPM.05.05.00-22-0176/19</v>
      </c>
      <c r="D3342" t="str">
        <f>IF('tab2'!B3347="","",'tab2'!B3347)</f>
        <v>WOJ.: POMORSKIE</v>
      </c>
    </row>
    <row r="3343" spans="1:4" x14ac:dyDescent="0.25">
      <c r="A3343" t="str">
        <f>LEFT('tab2'!A3348,24)</f>
        <v>RPPM.05.05.00-22-0176/19</v>
      </c>
      <c r="B3343" t="str">
        <f>IF(AND(A3343="",D3343&lt;&gt;""),B3342,LEFT('tab2'!A3348,24))</f>
        <v>RPPM.05.05.00-22-0176/19</v>
      </c>
      <c r="C3343" t="str">
        <f t="shared" si="52"/>
        <v>RPPM.05.05.00-22-0176/19</v>
      </c>
      <c r="D3343">
        <f>IF('tab2'!B3348="","",'tab2'!B3348)</f>
        <v>1</v>
      </c>
    </row>
    <row r="3344" spans="1:4" x14ac:dyDescent="0.25">
      <c r="A3344" t="str">
        <f>LEFT('tab2'!A3349,24)</f>
        <v>RPPM.05.05.00-22-0179/19</v>
      </c>
      <c r="B3344" t="str">
        <f>IF(AND(A3344="",D3344&lt;&gt;""),B3343,LEFT('tab2'!A3349,24))</f>
        <v>RPPM.05.05.00-22-0179/19</v>
      </c>
      <c r="C3344" t="str">
        <f t="shared" si="52"/>
        <v>RPPM.05.05.00-22-0179/19</v>
      </c>
      <c r="D3344" t="str">
        <f>IF('tab2'!B3349="","",'tab2'!B3349)</f>
        <v>WOJ.: POMORSKIE, POW.: chojnicki</v>
      </c>
    </row>
    <row r="3345" spans="1:4" x14ac:dyDescent="0.25">
      <c r="A3345" t="str">
        <f>LEFT('tab2'!A3350,24)</f>
        <v/>
      </c>
      <c r="B3345" t="str">
        <f>IF(AND(A3345="",D3345&lt;&gt;""),B3344,LEFT('tab2'!A3350,24))</f>
        <v>RPPM.05.05.00-22-0179/19</v>
      </c>
      <c r="C3345" t="str">
        <f t="shared" si="52"/>
        <v>RPPM.05.05.00-22-0179/19</v>
      </c>
      <c r="D3345" t="str">
        <f>IF('tab2'!B3350="","",'tab2'!B3350)</f>
        <v>WOJ.: POMORSKIE, POW.: człuchowski</v>
      </c>
    </row>
    <row r="3346" spans="1:4" x14ac:dyDescent="0.25">
      <c r="A3346" t="str">
        <f>LEFT('tab2'!A3351,24)</f>
        <v/>
      </c>
      <c r="B3346" t="str">
        <f>IF(AND(A3346="",D3346&lt;&gt;""),B3345,LEFT('tab2'!A3351,24))</f>
        <v>RPPM.05.05.00-22-0179/19</v>
      </c>
      <c r="C3346" t="str">
        <f t="shared" si="52"/>
        <v>RPPM.05.05.00-22-0179/19</v>
      </c>
      <c r="D3346" t="str">
        <f>IF('tab2'!B3351="","",'tab2'!B3351)</f>
        <v>WOJ.: POMORSKIE, POW.: kościerski</v>
      </c>
    </row>
    <row r="3347" spans="1:4" x14ac:dyDescent="0.25">
      <c r="A3347" t="str">
        <f>LEFT('tab2'!A3352,24)</f>
        <v>RPPM.05.05.00-22-0179/19</v>
      </c>
      <c r="B3347" t="str">
        <f>IF(AND(A3347="",D3347&lt;&gt;""),B3346,LEFT('tab2'!A3352,24))</f>
        <v>RPPM.05.05.00-22-0179/19</v>
      </c>
      <c r="C3347" t="str">
        <f t="shared" si="52"/>
        <v>RPPM.05.05.00-22-0179/19</v>
      </c>
      <c r="D3347">
        <f>IF('tab2'!B3352="","",'tab2'!B3352)</f>
        <v>3</v>
      </c>
    </row>
    <row r="3348" spans="1:4" x14ac:dyDescent="0.25">
      <c r="A3348" t="str">
        <f>LEFT('tab2'!A3353,24)</f>
        <v>RPPM.05.05.00-22-0182/19</v>
      </c>
      <c r="B3348" t="str">
        <f>IF(AND(A3348="",D3348&lt;&gt;""),B3347,LEFT('tab2'!A3353,24))</f>
        <v>RPPM.05.05.00-22-0182/19</v>
      </c>
      <c r="C3348" t="str">
        <f t="shared" si="52"/>
        <v>RPPM.05.05.00-22-0182/19</v>
      </c>
      <c r="D3348" t="str">
        <f>IF('tab2'!B3353="","",'tab2'!B3353)</f>
        <v>WOJ.: POMORSKIE</v>
      </c>
    </row>
    <row r="3349" spans="1:4" x14ac:dyDescent="0.25">
      <c r="A3349" t="str">
        <f>LEFT('tab2'!A3354,24)</f>
        <v>RPPM.05.05.00-22-0182/19</v>
      </c>
      <c r="B3349" t="str">
        <f>IF(AND(A3349="",D3349&lt;&gt;""),B3348,LEFT('tab2'!A3354,24))</f>
        <v>RPPM.05.05.00-22-0182/19</v>
      </c>
      <c r="C3349" t="str">
        <f t="shared" si="52"/>
        <v>RPPM.05.05.00-22-0182/19</v>
      </c>
      <c r="D3349">
        <f>IF('tab2'!B3354="","",'tab2'!B3354)</f>
        <v>1</v>
      </c>
    </row>
    <row r="3350" spans="1:4" x14ac:dyDescent="0.25">
      <c r="A3350" t="str">
        <f>LEFT('tab2'!A3355,24)</f>
        <v>RPPM.05.05.00-22-0198/19</v>
      </c>
      <c r="B3350" t="str">
        <f>IF(AND(A3350="",D3350&lt;&gt;""),B3349,LEFT('tab2'!A3355,24))</f>
        <v>RPPM.05.05.00-22-0198/19</v>
      </c>
      <c r="C3350" t="str">
        <f t="shared" si="52"/>
        <v>RPPM.05.05.00-22-0198/19</v>
      </c>
      <c r="D3350" t="str">
        <f>IF('tab2'!B3355="","",'tab2'!B3355)</f>
        <v>WOJ.: POMORSKIE</v>
      </c>
    </row>
    <row r="3351" spans="1:4" x14ac:dyDescent="0.25">
      <c r="A3351" t="str">
        <f>LEFT('tab2'!A3356,24)</f>
        <v>RPPM.05.05.00-22-0198/19</v>
      </c>
      <c r="B3351" t="str">
        <f>IF(AND(A3351="",D3351&lt;&gt;""),B3350,LEFT('tab2'!A3356,24))</f>
        <v>RPPM.05.05.00-22-0198/19</v>
      </c>
      <c r="C3351" t="str">
        <f t="shared" si="52"/>
        <v>RPPM.05.05.00-22-0198/19</v>
      </c>
      <c r="D3351">
        <f>IF('tab2'!B3356="","",'tab2'!B3356)</f>
        <v>1</v>
      </c>
    </row>
    <row r="3352" spans="1:4" x14ac:dyDescent="0.25">
      <c r="A3352" t="str">
        <f>LEFT('tab2'!A3357,24)</f>
        <v>RPPM.05.05.00-22-0201/19</v>
      </c>
      <c r="B3352" t="str">
        <f>IF(AND(A3352="",D3352&lt;&gt;""),B3351,LEFT('tab2'!A3357,24))</f>
        <v>RPPM.05.05.00-22-0201/19</v>
      </c>
      <c r="C3352" t="str">
        <f t="shared" si="52"/>
        <v>RPPM.05.05.00-22-0201/19</v>
      </c>
      <c r="D3352" t="str">
        <f>IF('tab2'!B3357="","",'tab2'!B3357)</f>
        <v>WOJ.: POMORSKIE</v>
      </c>
    </row>
    <row r="3353" spans="1:4" x14ac:dyDescent="0.25">
      <c r="A3353" t="str">
        <f>LEFT('tab2'!A3358,24)</f>
        <v>RPPM.05.05.00-22-0201/19</v>
      </c>
      <c r="B3353" t="str">
        <f>IF(AND(A3353="",D3353&lt;&gt;""),B3352,LEFT('tab2'!A3358,24))</f>
        <v>RPPM.05.05.00-22-0201/19</v>
      </c>
      <c r="C3353" t="str">
        <f t="shared" si="52"/>
        <v>RPPM.05.05.00-22-0201/19</v>
      </c>
      <c r="D3353">
        <f>IF('tab2'!B3358="","",'tab2'!B3358)</f>
        <v>1</v>
      </c>
    </row>
    <row r="3354" spans="1:4" x14ac:dyDescent="0.25">
      <c r="A3354" t="str">
        <f>LEFT('tab2'!A3359,24)</f>
        <v>RPPM.05.05.00-22-0220/19</v>
      </c>
      <c r="B3354" t="str">
        <f>IF(AND(A3354="",D3354&lt;&gt;""),B3353,LEFT('tab2'!A3359,24))</f>
        <v>RPPM.05.05.00-22-0220/19</v>
      </c>
      <c r="C3354" t="str">
        <f t="shared" si="52"/>
        <v>RPPM.05.05.00-22-0220/19</v>
      </c>
      <c r="D3354" t="str">
        <f>IF('tab2'!B3359="","",'tab2'!B3359)</f>
        <v>WOJ.: POMORSKIE</v>
      </c>
    </row>
    <row r="3355" spans="1:4" x14ac:dyDescent="0.25">
      <c r="A3355" t="str">
        <f>LEFT('tab2'!A3360,24)</f>
        <v>RPPM.05.05.00-22-0220/19</v>
      </c>
      <c r="B3355" t="str">
        <f>IF(AND(A3355="",D3355&lt;&gt;""),B3354,LEFT('tab2'!A3360,24))</f>
        <v>RPPM.05.05.00-22-0220/19</v>
      </c>
      <c r="C3355" t="str">
        <f t="shared" si="52"/>
        <v>RPPM.05.05.00-22-0220/19</v>
      </c>
      <c r="D3355">
        <f>IF('tab2'!B3360="","",'tab2'!B3360)</f>
        <v>1</v>
      </c>
    </row>
    <row r="3356" spans="1:4" x14ac:dyDescent="0.25">
      <c r="A3356" t="str">
        <f>LEFT('tab2'!A3361,24)</f>
        <v>RPPM.05.05.00-22-0226/19</v>
      </c>
      <c r="B3356" t="str">
        <f>IF(AND(A3356="",D3356&lt;&gt;""),B3355,LEFT('tab2'!A3361,24))</f>
        <v>RPPM.05.05.00-22-0226/19</v>
      </c>
      <c r="C3356" t="str">
        <f t="shared" si="52"/>
        <v>RPPM.05.05.00-22-0226/19</v>
      </c>
      <c r="D3356" t="str">
        <f>IF('tab2'!B3361="","",'tab2'!B3361)</f>
        <v>WOJ.: POMORSKIE</v>
      </c>
    </row>
    <row r="3357" spans="1:4" x14ac:dyDescent="0.25">
      <c r="A3357" t="str">
        <f>LEFT('tab2'!A3362,24)</f>
        <v>RPPM.05.05.00-22-0226/19</v>
      </c>
      <c r="B3357" t="str">
        <f>IF(AND(A3357="",D3357&lt;&gt;""),B3356,LEFT('tab2'!A3362,24))</f>
        <v>RPPM.05.05.00-22-0226/19</v>
      </c>
      <c r="C3357" t="str">
        <f t="shared" si="52"/>
        <v>RPPM.05.05.00-22-0226/19</v>
      </c>
      <c r="D3357">
        <f>IF('tab2'!B3362="","",'tab2'!B3362)</f>
        <v>1</v>
      </c>
    </row>
    <row r="3358" spans="1:4" x14ac:dyDescent="0.25">
      <c r="A3358" t="str">
        <f>LEFT('tab2'!A3363,24)</f>
        <v>RPPM.05.05.00-22-0230/19</v>
      </c>
      <c r="B3358" t="str">
        <f>IF(AND(A3358="",D3358&lt;&gt;""),B3357,LEFT('tab2'!A3363,24))</f>
        <v>RPPM.05.05.00-22-0230/19</v>
      </c>
      <c r="C3358" t="str">
        <f t="shared" si="52"/>
        <v>RPPM.05.05.00-22-0230/19</v>
      </c>
      <c r="D3358" t="str">
        <f>IF('tab2'!B3363="","",'tab2'!B3363)</f>
        <v>WOJ.: POMORSKIE</v>
      </c>
    </row>
    <row r="3359" spans="1:4" x14ac:dyDescent="0.25">
      <c r="A3359" t="str">
        <f>LEFT('tab2'!A3364,24)</f>
        <v>RPPM.05.05.00-22-0230/19</v>
      </c>
      <c r="B3359" t="str">
        <f>IF(AND(A3359="",D3359&lt;&gt;""),B3358,LEFT('tab2'!A3364,24))</f>
        <v>RPPM.05.05.00-22-0230/19</v>
      </c>
      <c r="C3359" t="str">
        <f t="shared" si="52"/>
        <v>RPPM.05.05.00-22-0230/19</v>
      </c>
      <c r="D3359">
        <f>IF('tab2'!B3364="","",'tab2'!B3364)</f>
        <v>1</v>
      </c>
    </row>
    <row r="3360" spans="1:4" x14ac:dyDescent="0.25">
      <c r="A3360" t="str">
        <f>LEFT('tab2'!A3365,24)</f>
        <v>RPPM.05.05.00-22-0231/19</v>
      </c>
      <c r="B3360" t="str">
        <f>IF(AND(A3360="",D3360&lt;&gt;""),B3359,LEFT('tab2'!A3365,24))</f>
        <v>RPPM.05.05.00-22-0231/19</v>
      </c>
      <c r="C3360" t="str">
        <f t="shared" si="52"/>
        <v>RPPM.05.05.00-22-0231/19</v>
      </c>
      <c r="D3360" t="str">
        <f>IF('tab2'!B3365="","",'tab2'!B3365)</f>
        <v>WOJ.: POMORSKIE</v>
      </c>
    </row>
    <row r="3361" spans="1:4" x14ac:dyDescent="0.25">
      <c r="A3361" t="str">
        <f>LEFT('tab2'!A3366,24)</f>
        <v>RPPM.05.05.00-22-0231/19</v>
      </c>
      <c r="B3361" t="str">
        <f>IF(AND(A3361="",D3361&lt;&gt;""),B3360,LEFT('tab2'!A3366,24))</f>
        <v>RPPM.05.05.00-22-0231/19</v>
      </c>
      <c r="C3361" t="str">
        <f t="shared" si="52"/>
        <v>RPPM.05.05.00-22-0231/19</v>
      </c>
      <c r="D3361">
        <f>IF('tab2'!B3366="","",'tab2'!B3366)</f>
        <v>1</v>
      </c>
    </row>
    <row r="3362" spans="1:4" x14ac:dyDescent="0.25">
      <c r="A3362" t="str">
        <f>LEFT('tab2'!A3367,24)</f>
        <v>RPPM.05.05.00-22-0232/19</v>
      </c>
      <c r="B3362" t="str">
        <f>IF(AND(A3362="",D3362&lt;&gt;""),B3361,LEFT('tab2'!A3367,24))</f>
        <v>RPPM.05.05.00-22-0232/19</v>
      </c>
      <c r="C3362" t="str">
        <f t="shared" si="52"/>
        <v>RPPM.05.05.00-22-0232/19</v>
      </c>
      <c r="D3362" t="str">
        <f>IF('tab2'!B3367="","",'tab2'!B3367)</f>
        <v>WOJ.: POMORSKIE</v>
      </c>
    </row>
    <row r="3363" spans="1:4" x14ac:dyDescent="0.25">
      <c r="A3363" t="str">
        <f>LEFT('tab2'!A3368,24)</f>
        <v>RPPM.05.05.00-22-0232/19</v>
      </c>
      <c r="B3363" t="str">
        <f>IF(AND(A3363="",D3363&lt;&gt;""),B3362,LEFT('tab2'!A3368,24))</f>
        <v>RPPM.05.05.00-22-0232/19</v>
      </c>
      <c r="C3363" t="str">
        <f t="shared" si="52"/>
        <v>RPPM.05.05.00-22-0232/19</v>
      </c>
      <c r="D3363">
        <f>IF('tab2'!B3368="","",'tab2'!B3368)</f>
        <v>1</v>
      </c>
    </row>
    <row r="3364" spans="1:4" x14ac:dyDescent="0.25">
      <c r="A3364" t="str">
        <f>LEFT('tab2'!A3369,24)</f>
        <v>RPPM.05.06.00-22-0002/17</v>
      </c>
      <c r="B3364" t="str">
        <f>IF(AND(A3364="",D3364&lt;&gt;""),B3363,LEFT('tab2'!A3369,24))</f>
        <v>RPPM.05.06.00-22-0002/17</v>
      </c>
      <c r="C3364" t="str">
        <f t="shared" si="52"/>
        <v>RPPM.05.06.00-22-0002/17</v>
      </c>
      <c r="D3364" t="str">
        <f>IF('tab2'!B3369="","",'tab2'!B3369)</f>
        <v>WOJ.: POMORSKIE</v>
      </c>
    </row>
    <row r="3365" spans="1:4" x14ac:dyDescent="0.25">
      <c r="A3365" t="str">
        <f>LEFT('tab2'!A3370,24)</f>
        <v>RPPM.05.06.00-22-0002/17</v>
      </c>
      <c r="B3365" t="str">
        <f>IF(AND(A3365="",D3365&lt;&gt;""),B3364,LEFT('tab2'!A3370,24))</f>
        <v>RPPM.05.06.00-22-0002/17</v>
      </c>
      <c r="C3365" t="str">
        <f t="shared" si="52"/>
        <v>RPPM.05.06.00-22-0002/17</v>
      </c>
      <c r="D3365">
        <f>IF('tab2'!B3370="","",'tab2'!B3370)</f>
        <v>1</v>
      </c>
    </row>
    <row r="3366" spans="1:4" x14ac:dyDescent="0.25">
      <c r="A3366" t="str">
        <f>LEFT('tab2'!A3371,24)</f>
        <v>RPPM.05.06.00-22-0003/17</v>
      </c>
      <c r="B3366" t="str">
        <f>IF(AND(A3366="",D3366&lt;&gt;""),B3365,LEFT('tab2'!A3371,24))</f>
        <v>RPPM.05.06.00-22-0003/17</v>
      </c>
      <c r="C3366" t="str">
        <f t="shared" si="52"/>
        <v>RPPM.05.06.00-22-0003/17</v>
      </c>
      <c r="D3366" t="str">
        <f>IF('tab2'!B3371="","",'tab2'!B3371)</f>
        <v>WOJ.: POMORSKIE</v>
      </c>
    </row>
    <row r="3367" spans="1:4" x14ac:dyDescent="0.25">
      <c r="A3367" t="str">
        <f>LEFT('tab2'!A3372,24)</f>
        <v>RPPM.05.06.00-22-0003/17</v>
      </c>
      <c r="B3367" t="str">
        <f>IF(AND(A3367="",D3367&lt;&gt;""),B3366,LEFT('tab2'!A3372,24))</f>
        <v>RPPM.05.06.00-22-0003/17</v>
      </c>
      <c r="C3367" t="str">
        <f t="shared" si="52"/>
        <v>RPPM.05.06.00-22-0003/17</v>
      </c>
      <c r="D3367">
        <f>IF('tab2'!B3372="","",'tab2'!B3372)</f>
        <v>1</v>
      </c>
    </row>
    <row r="3368" spans="1:4" x14ac:dyDescent="0.25">
      <c r="A3368" t="str">
        <f>LEFT('tab2'!A3373,24)</f>
        <v>RPPM.05.06.00-22-0004/17</v>
      </c>
      <c r="B3368" t="str">
        <f>IF(AND(A3368="",D3368&lt;&gt;""),B3367,LEFT('tab2'!A3373,24))</f>
        <v>RPPM.05.06.00-22-0004/17</v>
      </c>
      <c r="C3368" t="str">
        <f t="shared" si="52"/>
        <v>RPPM.05.06.00-22-0004/17</v>
      </c>
      <c r="D3368" t="str">
        <f>IF('tab2'!B3373="","",'tab2'!B3373)</f>
        <v>WOJ.: POMORSKIE</v>
      </c>
    </row>
    <row r="3369" spans="1:4" x14ac:dyDescent="0.25">
      <c r="A3369" t="str">
        <f>LEFT('tab2'!A3374,24)</f>
        <v>RPPM.05.06.00-22-0004/17</v>
      </c>
      <c r="B3369" t="str">
        <f>IF(AND(A3369="",D3369&lt;&gt;""),B3368,LEFT('tab2'!A3374,24))</f>
        <v>RPPM.05.06.00-22-0004/17</v>
      </c>
      <c r="C3369" t="str">
        <f t="shared" si="52"/>
        <v>RPPM.05.06.00-22-0004/17</v>
      </c>
      <c r="D3369">
        <f>IF('tab2'!B3374="","",'tab2'!B3374)</f>
        <v>1</v>
      </c>
    </row>
    <row r="3370" spans="1:4" x14ac:dyDescent="0.25">
      <c r="A3370" t="str">
        <f>LEFT('tab2'!A3375,24)</f>
        <v>RPPM.05.06.00-22-0008/17</v>
      </c>
      <c r="B3370" t="str">
        <f>IF(AND(A3370="",D3370&lt;&gt;""),B3369,LEFT('tab2'!A3375,24))</f>
        <v>RPPM.05.06.00-22-0008/17</v>
      </c>
      <c r="C3370" t="str">
        <f t="shared" si="52"/>
        <v>RPPM.05.06.00-22-0008/17</v>
      </c>
      <c r="D3370" t="str">
        <f>IF('tab2'!B3375="","",'tab2'!B3375)</f>
        <v>WOJ.: POMORSKIE</v>
      </c>
    </row>
    <row r="3371" spans="1:4" x14ac:dyDescent="0.25">
      <c r="A3371" t="str">
        <f>LEFT('tab2'!A3376,24)</f>
        <v>RPPM.05.06.00-22-0008/17</v>
      </c>
      <c r="B3371" t="str">
        <f>IF(AND(A3371="",D3371&lt;&gt;""),B3370,LEFT('tab2'!A3376,24))</f>
        <v>RPPM.05.06.00-22-0008/17</v>
      </c>
      <c r="C3371" t="str">
        <f t="shared" si="52"/>
        <v>RPPM.05.06.00-22-0008/17</v>
      </c>
      <c r="D3371">
        <f>IF('tab2'!B3376="","",'tab2'!B3376)</f>
        <v>1</v>
      </c>
    </row>
    <row r="3372" spans="1:4" x14ac:dyDescent="0.25">
      <c r="A3372" t="str">
        <f>LEFT('tab2'!A3377,24)</f>
        <v>RPPM.05.06.00-22-0009/17</v>
      </c>
      <c r="B3372" t="str">
        <f>IF(AND(A3372="",D3372&lt;&gt;""),B3371,LEFT('tab2'!A3377,24))</f>
        <v>RPPM.05.06.00-22-0009/17</v>
      </c>
      <c r="C3372" t="str">
        <f t="shared" si="52"/>
        <v>RPPM.05.06.00-22-0009/17</v>
      </c>
      <c r="D3372" t="str">
        <f>IF('tab2'!B3377="","",'tab2'!B3377)</f>
        <v>WOJ.: POMORSKIE</v>
      </c>
    </row>
    <row r="3373" spans="1:4" x14ac:dyDescent="0.25">
      <c r="A3373" t="str">
        <f>LEFT('tab2'!A3378,24)</f>
        <v>RPPM.05.06.00-22-0009/17</v>
      </c>
      <c r="B3373" t="str">
        <f>IF(AND(A3373="",D3373&lt;&gt;""),B3372,LEFT('tab2'!A3378,24))</f>
        <v>RPPM.05.06.00-22-0009/17</v>
      </c>
      <c r="C3373" t="str">
        <f t="shared" si="52"/>
        <v>RPPM.05.06.00-22-0009/17</v>
      </c>
      <c r="D3373">
        <f>IF('tab2'!B3378="","",'tab2'!B3378)</f>
        <v>1</v>
      </c>
    </row>
    <row r="3374" spans="1:4" x14ac:dyDescent="0.25">
      <c r="A3374" t="str">
        <f>LEFT('tab2'!A3379,24)</f>
        <v>RPPM.05.06.00-22-0013/17</v>
      </c>
      <c r="B3374" t="str">
        <f>IF(AND(A3374="",D3374&lt;&gt;""),B3373,LEFT('tab2'!A3379,24))</f>
        <v>RPPM.05.06.00-22-0013/17</v>
      </c>
      <c r="C3374" t="str">
        <f t="shared" si="52"/>
        <v>RPPM.05.06.00-22-0013/17</v>
      </c>
      <c r="D3374" t="str">
        <f>IF('tab2'!B3379="","",'tab2'!B3379)</f>
        <v>WOJ.: POMORSKIE</v>
      </c>
    </row>
    <row r="3375" spans="1:4" x14ac:dyDescent="0.25">
      <c r="A3375" t="str">
        <f>LEFT('tab2'!A3380,24)</f>
        <v>RPPM.05.06.00-22-0013/17</v>
      </c>
      <c r="B3375" t="str">
        <f>IF(AND(A3375="",D3375&lt;&gt;""),B3374,LEFT('tab2'!A3380,24))</f>
        <v>RPPM.05.06.00-22-0013/17</v>
      </c>
      <c r="C3375" t="str">
        <f t="shared" si="52"/>
        <v>RPPM.05.06.00-22-0013/17</v>
      </c>
      <c r="D3375">
        <f>IF('tab2'!B3380="","",'tab2'!B3380)</f>
        <v>1</v>
      </c>
    </row>
    <row r="3376" spans="1:4" x14ac:dyDescent="0.25">
      <c r="A3376" t="str">
        <f>LEFT('tab2'!A3381,24)</f>
        <v>RPPM.05.06.00-22-0015/17</v>
      </c>
      <c r="B3376" t="str">
        <f>IF(AND(A3376="",D3376&lt;&gt;""),B3375,LEFT('tab2'!A3381,24))</f>
        <v>RPPM.05.06.00-22-0015/17</v>
      </c>
      <c r="C3376" t="str">
        <f t="shared" si="52"/>
        <v>RPPM.05.06.00-22-0015/17</v>
      </c>
      <c r="D3376" t="str">
        <f>IF('tab2'!B3381="","",'tab2'!B3381)</f>
        <v>WOJ.: POMORSKIE</v>
      </c>
    </row>
    <row r="3377" spans="1:4" x14ac:dyDescent="0.25">
      <c r="A3377" t="str">
        <f>LEFT('tab2'!A3382,24)</f>
        <v>RPPM.05.06.00-22-0015/17</v>
      </c>
      <c r="B3377" t="str">
        <f>IF(AND(A3377="",D3377&lt;&gt;""),B3376,LEFT('tab2'!A3382,24))</f>
        <v>RPPM.05.06.00-22-0015/17</v>
      </c>
      <c r="C3377" t="str">
        <f t="shared" si="52"/>
        <v>RPPM.05.06.00-22-0015/17</v>
      </c>
      <c r="D3377">
        <f>IF('tab2'!B3382="","",'tab2'!B3382)</f>
        <v>1</v>
      </c>
    </row>
    <row r="3378" spans="1:4" x14ac:dyDescent="0.25">
      <c r="A3378" t="str">
        <f>LEFT('tab2'!A3383,24)</f>
        <v>RPPM.05.06.00-22-0017/17</v>
      </c>
      <c r="B3378" t="str">
        <f>IF(AND(A3378="",D3378&lt;&gt;""),B3377,LEFT('tab2'!A3383,24))</f>
        <v>RPPM.05.06.00-22-0017/17</v>
      </c>
      <c r="C3378" t="str">
        <f t="shared" si="52"/>
        <v>RPPM.05.06.00-22-0017/17</v>
      </c>
      <c r="D3378" t="str">
        <f>IF('tab2'!B3383="","",'tab2'!B3383)</f>
        <v>WOJ.: POMORSKIE</v>
      </c>
    </row>
    <row r="3379" spans="1:4" x14ac:dyDescent="0.25">
      <c r="A3379" t="str">
        <f>LEFT('tab2'!A3384,24)</f>
        <v>RPPM.05.06.00-22-0017/17</v>
      </c>
      <c r="B3379" t="str">
        <f>IF(AND(A3379="",D3379&lt;&gt;""),B3378,LEFT('tab2'!A3384,24))</f>
        <v>RPPM.05.06.00-22-0017/17</v>
      </c>
      <c r="C3379" t="str">
        <f t="shared" si="52"/>
        <v>RPPM.05.06.00-22-0017/17</v>
      </c>
      <c r="D3379">
        <f>IF('tab2'!B3384="","",'tab2'!B3384)</f>
        <v>1</v>
      </c>
    </row>
    <row r="3380" spans="1:4" x14ac:dyDescent="0.25">
      <c r="A3380" t="str">
        <f>LEFT('tab2'!A3385,24)</f>
        <v>RPPM.05.06.00-22-0020/17</v>
      </c>
      <c r="B3380" t="str">
        <f>IF(AND(A3380="",D3380&lt;&gt;""),B3379,LEFT('tab2'!A3385,24))</f>
        <v>RPPM.05.06.00-22-0020/17</v>
      </c>
      <c r="C3380" t="str">
        <f t="shared" si="52"/>
        <v>RPPM.05.06.00-22-0020/17</v>
      </c>
      <c r="D3380" t="str">
        <f>IF('tab2'!B3385="","",'tab2'!B3385)</f>
        <v>WOJ.: POMORSKIE, POW.: chojnicki</v>
      </c>
    </row>
    <row r="3381" spans="1:4" x14ac:dyDescent="0.25">
      <c r="A3381" t="str">
        <f>LEFT('tab2'!A3386,24)</f>
        <v/>
      </c>
      <c r="B3381" t="str">
        <f>IF(AND(A3381="",D3381&lt;&gt;""),B3380,LEFT('tab2'!A3386,24))</f>
        <v>RPPM.05.06.00-22-0020/17</v>
      </c>
      <c r="C3381" t="str">
        <f t="shared" si="52"/>
        <v>RPPM.05.06.00-22-0020/17</v>
      </c>
      <c r="D3381" t="str">
        <f>IF('tab2'!B3386="","",'tab2'!B3386)</f>
        <v>WOJ.: POMORSKIE, POW.: człuchowski</v>
      </c>
    </row>
    <row r="3382" spans="1:4" x14ac:dyDescent="0.25">
      <c r="A3382" t="str">
        <f>LEFT('tab2'!A3387,24)</f>
        <v>RPPM.05.06.00-22-0020/17</v>
      </c>
      <c r="B3382" t="str">
        <f>IF(AND(A3382="",D3382&lt;&gt;""),B3381,LEFT('tab2'!A3387,24))</f>
        <v>RPPM.05.06.00-22-0020/17</v>
      </c>
      <c r="C3382" t="str">
        <f t="shared" si="52"/>
        <v>RPPM.05.06.00-22-0020/17</v>
      </c>
      <c r="D3382">
        <f>IF('tab2'!B3387="","",'tab2'!B3387)</f>
        <v>2</v>
      </c>
    </row>
    <row r="3383" spans="1:4" x14ac:dyDescent="0.25">
      <c r="A3383" t="str">
        <f>LEFT('tab2'!A3388,24)</f>
        <v>RPPM.05.06.00-22-0024/17</v>
      </c>
      <c r="B3383" t="str">
        <f>IF(AND(A3383="",D3383&lt;&gt;""),B3382,LEFT('tab2'!A3388,24))</f>
        <v>RPPM.05.06.00-22-0024/17</v>
      </c>
      <c r="C3383" t="str">
        <f t="shared" si="52"/>
        <v>RPPM.05.06.00-22-0024/17</v>
      </c>
      <c r="D3383" t="str">
        <f>IF('tab2'!B3388="","",'tab2'!B3388)</f>
        <v>WOJ.: POMORSKIE</v>
      </c>
    </row>
    <row r="3384" spans="1:4" x14ac:dyDescent="0.25">
      <c r="A3384" t="str">
        <f>LEFT('tab2'!A3389,24)</f>
        <v>RPPM.05.06.00-22-0024/17</v>
      </c>
      <c r="B3384" t="str">
        <f>IF(AND(A3384="",D3384&lt;&gt;""),B3383,LEFT('tab2'!A3389,24))</f>
        <v>RPPM.05.06.00-22-0024/17</v>
      </c>
      <c r="C3384" t="str">
        <f t="shared" si="52"/>
        <v>RPPM.05.06.00-22-0024/17</v>
      </c>
      <c r="D3384">
        <f>IF('tab2'!B3389="","",'tab2'!B3389)</f>
        <v>1</v>
      </c>
    </row>
    <row r="3385" spans="1:4" x14ac:dyDescent="0.25">
      <c r="A3385" t="str">
        <f>LEFT('tab2'!A3390,24)</f>
        <v>RPPM.05.06.00-22-0028/17</v>
      </c>
      <c r="B3385" t="str">
        <f>IF(AND(A3385="",D3385&lt;&gt;""),B3384,LEFT('tab2'!A3390,24))</f>
        <v>RPPM.05.06.00-22-0028/17</v>
      </c>
      <c r="C3385" t="str">
        <f t="shared" si="52"/>
        <v>RPPM.05.06.00-22-0028/17</v>
      </c>
      <c r="D3385" t="str">
        <f>IF('tab2'!B3390="","",'tab2'!B3390)</f>
        <v>WOJ.: POMORSKIE, POW.: bytowski</v>
      </c>
    </row>
    <row r="3386" spans="1:4" x14ac:dyDescent="0.25">
      <c r="A3386" t="str">
        <f>LEFT('tab2'!A3391,24)</f>
        <v/>
      </c>
      <c r="B3386" t="str">
        <f>IF(AND(A3386="",D3386&lt;&gt;""),B3385,LEFT('tab2'!A3391,24))</f>
        <v>RPPM.05.06.00-22-0028/17</v>
      </c>
      <c r="C3386" t="str">
        <f t="shared" si="52"/>
        <v>RPPM.05.06.00-22-0028/17</v>
      </c>
      <c r="D3386" t="str">
        <f>IF('tab2'!B3391="","",'tab2'!B3391)</f>
        <v>WOJ.: POMORSKIE, POW.: Gdynia</v>
      </c>
    </row>
    <row r="3387" spans="1:4" x14ac:dyDescent="0.25">
      <c r="A3387" t="str">
        <f>LEFT('tab2'!A3392,24)</f>
        <v/>
      </c>
      <c r="B3387" t="str">
        <f>IF(AND(A3387="",D3387&lt;&gt;""),B3386,LEFT('tab2'!A3392,24))</f>
        <v>RPPM.05.06.00-22-0028/17</v>
      </c>
      <c r="C3387" t="str">
        <f t="shared" si="52"/>
        <v>RPPM.05.06.00-22-0028/17</v>
      </c>
      <c r="D3387" t="str">
        <f>IF('tab2'!B3392="","",'tab2'!B3392)</f>
        <v>WOJ.: POMORSKIE, POW.: kartuski</v>
      </c>
    </row>
    <row r="3388" spans="1:4" x14ac:dyDescent="0.25">
      <c r="A3388" t="str">
        <f>LEFT('tab2'!A3393,24)</f>
        <v/>
      </c>
      <c r="B3388" t="str">
        <f>IF(AND(A3388="",D3388&lt;&gt;""),B3387,LEFT('tab2'!A3393,24))</f>
        <v>RPPM.05.06.00-22-0028/17</v>
      </c>
      <c r="C3388" t="str">
        <f t="shared" si="52"/>
        <v>RPPM.05.06.00-22-0028/17</v>
      </c>
      <c r="D3388" t="str">
        <f>IF('tab2'!B3393="","",'tab2'!B3393)</f>
        <v>WOJ.: POMORSKIE, POW.: kościerski</v>
      </c>
    </row>
    <row r="3389" spans="1:4" x14ac:dyDescent="0.25">
      <c r="A3389" t="str">
        <f>LEFT('tab2'!A3394,24)</f>
        <v/>
      </c>
      <c r="B3389" t="str">
        <f>IF(AND(A3389="",D3389&lt;&gt;""),B3388,LEFT('tab2'!A3394,24))</f>
        <v>RPPM.05.06.00-22-0028/17</v>
      </c>
      <c r="C3389" t="str">
        <f t="shared" si="52"/>
        <v>RPPM.05.06.00-22-0028/17</v>
      </c>
      <c r="D3389" t="str">
        <f>IF('tab2'!B3394="","",'tab2'!B3394)</f>
        <v>WOJ.: POMORSKIE, POW.: kwidzyński</v>
      </c>
    </row>
    <row r="3390" spans="1:4" x14ac:dyDescent="0.25">
      <c r="A3390" t="str">
        <f>LEFT('tab2'!A3395,24)</f>
        <v/>
      </c>
      <c r="B3390" t="str">
        <f>IF(AND(A3390="",D3390&lt;&gt;""),B3389,LEFT('tab2'!A3395,24))</f>
        <v>RPPM.05.06.00-22-0028/17</v>
      </c>
      <c r="C3390" t="str">
        <f t="shared" si="52"/>
        <v>RPPM.05.06.00-22-0028/17</v>
      </c>
      <c r="D3390" t="str">
        <f>IF('tab2'!B3395="","",'tab2'!B3395)</f>
        <v>WOJ.: POMORSKIE, POW.: nowodworski</v>
      </c>
    </row>
    <row r="3391" spans="1:4" x14ac:dyDescent="0.25">
      <c r="A3391" t="str">
        <f>LEFT('tab2'!A3396,24)</f>
        <v/>
      </c>
      <c r="B3391" t="str">
        <f>IF(AND(A3391="",D3391&lt;&gt;""),B3390,LEFT('tab2'!A3396,24))</f>
        <v>RPPM.05.06.00-22-0028/17</v>
      </c>
      <c r="C3391" t="str">
        <f t="shared" si="52"/>
        <v>RPPM.05.06.00-22-0028/17</v>
      </c>
      <c r="D3391" t="str">
        <f>IF('tab2'!B3396="","",'tab2'!B3396)</f>
        <v>WOJ.: POMORSKIE, POW.: pucki</v>
      </c>
    </row>
    <row r="3392" spans="1:4" x14ac:dyDescent="0.25">
      <c r="A3392" t="str">
        <f>LEFT('tab2'!A3397,24)</f>
        <v/>
      </c>
      <c r="B3392" t="str">
        <f>IF(AND(A3392="",D3392&lt;&gt;""),B3391,LEFT('tab2'!A3397,24))</f>
        <v>RPPM.05.06.00-22-0028/17</v>
      </c>
      <c r="C3392" t="str">
        <f t="shared" si="52"/>
        <v>RPPM.05.06.00-22-0028/17</v>
      </c>
      <c r="D3392" t="str">
        <f>IF('tab2'!B3397="","",'tab2'!B3397)</f>
        <v>WOJ.: POMORSKIE, POW.: Sopot</v>
      </c>
    </row>
    <row r="3393" spans="1:4" x14ac:dyDescent="0.25">
      <c r="A3393" t="str">
        <f>LEFT('tab2'!A3398,24)</f>
        <v/>
      </c>
      <c r="B3393" t="str">
        <f>IF(AND(A3393="",D3393&lt;&gt;""),B3392,LEFT('tab2'!A3398,24))</f>
        <v>RPPM.05.06.00-22-0028/17</v>
      </c>
      <c r="C3393" t="str">
        <f t="shared" si="52"/>
        <v>RPPM.05.06.00-22-0028/17</v>
      </c>
      <c r="D3393" t="str">
        <f>IF('tab2'!B3398="","",'tab2'!B3398)</f>
        <v>WOJ.: POMORSKIE, POW.: wejherowski</v>
      </c>
    </row>
    <row r="3394" spans="1:4" x14ac:dyDescent="0.25">
      <c r="A3394" t="str">
        <f>LEFT('tab2'!A3399,24)</f>
        <v>RPPM.05.06.00-22-0028/17</v>
      </c>
      <c r="B3394" t="str">
        <f>IF(AND(A3394="",D3394&lt;&gt;""),B3393,LEFT('tab2'!A3399,24))</f>
        <v>RPPM.05.06.00-22-0028/17</v>
      </c>
      <c r="C3394" t="str">
        <f t="shared" si="52"/>
        <v>RPPM.05.06.00-22-0028/17</v>
      </c>
      <c r="D3394">
        <f>IF('tab2'!B3399="","",'tab2'!B3399)</f>
        <v>9</v>
      </c>
    </row>
    <row r="3395" spans="1:4" x14ac:dyDescent="0.25">
      <c r="A3395" t="str">
        <f>LEFT('tab2'!A3400,24)</f>
        <v>RPPM.05.06.00-22-0033/17</v>
      </c>
      <c r="B3395" t="str">
        <f>IF(AND(A3395="",D3395&lt;&gt;""),B3394,LEFT('tab2'!A3400,24))</f>
        <v>RPPM.05.06.00-22-0033/17</v>
      </c>
      <c r="C3395" t="str">
        <f t="shared" ref="C3395:C3458" si="53">IF(D3395="","",B3395)</f>
        <v>RPPM.05.06.00-22-0033/17</v>
      </c>
      <c r="D3395" t="str">
        <f>IF('tab2'!B3400="","",'tab2'!B3400)</f>
        <v>WOJ.: POMORSKIE</v>
      </c>
    </row>
    <row r="3396" spans="1:4" x14ac:dyDescent="0.25">
      <c r="A3396" t="str">
        <f>LEFT('tab2'!A3401,24)</f>
        <v>RPPM.05.06.00-22-0033/17</v>
      </c>
      <c r="B3396" t="str">
        <f>IF(AND(A3396="",D3396&lt;&gt;""),B3395,LEFT('tab2'!A3401,24))</f>
        <v>RPPM.05.06.00-22-0033/17</v>
      </c>
      <c r="C3396" t="str">
        <f t="shared" si="53"/>
        <v>RPPM.05.06.00-22-0033/17</v>
      </c>
      <c r="D3396">
        <f>IF('tab2'!B3401="","",'tab2'!B3401)</f>
        <v>1</v>
      </c>
    </row>
    <row r="3397" spans="1:4" x14ac:dyDescent="0.25">
      <c r="A3397" t="str">
        <f>LEFT('tab2'!A3402,24)</f>
        <v>RPPM.05.06.00-22-0036/17</v>
      </c>
      <c r="B3397" t="str">
        <f>IF(AND(A3397="",D3397&lt;&gt;""),B3396,LEFT('tab2'!A3402,24))</f>
        <v>RPPM.05.06.00-22-0036/17</v>
      </c>
      <c r="C3397" t="str">
        <f t="shared" si="53"/>
        <v>RPPM.05.06.00-22-0036/17</v>
      </c>
      <c r="D3397" t="str">
        <f>IF('tab2'!B3402="","",'tab2'!B3402)</f>
        <v>WOJ.: POMORSKIE</v>
      </c>
    </row>
    <row r="3398" spans="1:4" x14ac:dyDescent="0.25">
      <c r="A3398" t="str">
        <f>LEFT('tab2'!A3403,24)</f>
        <v>RPPM.05.06.00-22-0036/17</v>
      </c>
      <c r="B3398" t="str">
        <f>IF(AND(A3398="",D3398&lt;&gt;""),B3397,LEFT('tab2'!A3403,24))</f>
        <v>RPPM.05.06.00-22-0036/17</v>
      </c>
      <c r="C3398" t="str">
        <f t="shared" si="53"/>
        <v>RPPM.05.06.00-22-0036/17</v>
      </c>
      <c r="D3398">
        <f>IF('tab2'!B3403="","",'tab2'!B3403)</f>
        <v>1</v>
      </c>
    </row>
    <row r="3399" spans="1:4" x14ac:dyDescent="0.25">
      <c r="A3399" t="str">
        <f>LEFT('tab2'!A3404,24)</f>
        <v>RPPM.05.06.00-22-0041/17</v>
      </c>
      <c r="B3399" t="str">
        <f>IF(AND(A3399="",D3399&lt;&gt;""),B3398,LEFT('tab2'!A3404,24))</f>
        <v>RPPM.05.06.00-22-0041/17</v>
      </c>
      <c r="C3399" t="str">
        <f t="shared" si="53"/>
        <v>RPPM.05.06.00-22-0041/17</v>
      </c>
      <c r="D3399" t="str">
        <f>IF('tab2'!B3404="","",'tab2'!B3404)</f>
        <v>WOJ.: POMORSKIE</v>
      </c>
    </row>
    <row r="3400" spans="1:4" x14ac:dyDescent="0.25">
      <c r="A3400" t="str">
        <f>LEFT('tab2'!A3405,24)</f>
        <v>RPPM.05.06.00-22-0041/17</v>
      </c>
      <c r="B3400" t="str">
        <f>IF(AND(A3400="",D3400&lt;&gt;""),B3399,LEFT('tab2'!A3405,24))</f>
        <v>RPPM.05.06.00-22-0041/17</v>
      </c>
      <c r="C3400" t="str">
        <f t="shared" si="53"/>
        <v>RPPM.05.06.00-22-0041/17</v>
      </c>
      <c r="D3400">
        <f>IF('tab2'!B3405="","",'tab2'!B3405)</f>
        <v>1</v>
      </c>
    </row>
    <row r="3401" spans="1:4" x14ac:dyDescent="0.25">
      <c r="A3401" t="str">
        <f>LEFT('tab2'!A3406,24)</f>
        <v>RPPM.05.06.00-22-0042/17</v>
      </c>
      <c r="B3401" t="str">
        <f>IF(AND(A3401="",D3401&lt;&gt;""),B3400,LEFT('tab2'!A3406,24))</f>
        <v>RPPM.05.06.00-22-0042/17</v>
      </c>
      <c r="C3401" t="str">
        <f t="shared" si="53"/>
        <v>RPPM.05.06.00-22-0042/17</v>
      </c>
      <c r="D3401" t="str">
        <f>IF('tab2'!B3406="","",'tab2'!B3406)</f>
        <v>WOJ.: POMORSKIE</v>
      </c>
    </row>
    <row r="3402" spans="1:4" x14ac:dyDescent="0.25">
      <c r="A3402" t="str">
        <f>LEFT('tab2'!A3407,24)</f>
        <v>RPPM.05.06.00-22-0042/17</v>
      </c>
      <c r="B3402" t="str">
        <f>IF(AND(A3402="",D3402&lt;&gt;""),B3401,LEFT('tab2'!A3407,24))</f>
        <v>RPPM.05.06.00-22-0042/17</v>
      </c>
      <c r="C3402" t="str">
        <f t="shared" si="53"/>
        <v>RPPM.05.06.00-22-0042/17</v>
      </c>
      <c r="D3402">
        <f>IF('tab2'!B3407="","",'tab2'!B3407)</f>
        <v>1</v>
      </c>
    </row>
    <row r="3403" spans="1:4" x14ac:dyDescent="0.25">
      <c r="A3403" t="str">
        <f>LEFT('tab2'!A3408,24)</f>
        <v>RPPM.05.06.00-22-0043/17</v>
      </c>
      <c r="B3403" t="str">
        <f>IF(AND(A3403="",D3403&lt;&gt;""),B3402,LEFT('tab2'!A3408,24))</f>
        <v>RPPM.05.06.00-22-0043/17</v>
      </c>
      <c r="C3403" t="str">
        <f t="shared" si="53"/>
        <v>RPPM.05.06.00-22-0043/17</v>
      </c>
      <c r="D3403" t="str">
        <f>IF('tab2'!B3408="","",'tab2'!B3408)</f>
        <v>WOJ.: POMORSKIE</v>
      </c>
    </row>
    <row r="3404" spans="1:4" x14ac:dyDescent="0.25">
      <c r="A3404" t="str">
        <f>LEFT('tab2'!A3409,24)</f>
        <v>RPPM.05.06.00-22-0043/17</v>
      </c>
      <c r="B3404" t="str">
        <f>IF(AND(A3404="",D3404&lt;&gt;""),B3403,LEFT('tab2'!A3409,24))</f>
        <v>RPPM.05.06.00-22-0043/17</v>
      </c>
      <c r="C3404" t="str">
        <f t="shared" si="53"/>
        <v>RPPM.05.06.00-22-0043/17</v>
      </c>
      <c r="D3404">
        <f>IF('tab2'!B3409="","",'tab2'!B3409)</f>
        <v>1</v>
      </c>
    </row>
    <row r="3405" spans="1:4" x14ac:dyDescent="0.25">
      <c r="A3405" t="str">
        <f>LEFT('tab2'!A3410,24)</f>
        <v>RPPM.05.06.00-22-0045/17</v>
      </c>
      <c r="B3405" t="str">
        <f>IF(AND(A3405="",D3405&lt;&gt;""),B3404,LEFT('tab2'!A3410,24))</f>
        <v>RPPM.05.06.00-22-0045/17</v>
      </c>
      <c r="C3405" t="str">
        <f t="shared" si="53"/>
        <v>RPPM.05.06.00-22-0045/17</v>
      </c>
      <c r="D3405" t="str">
        <f>IF('tab2'!B3410="","",'tab2'!B3410)</f>
        <v>WOJ.: POMORSKIE, POW.: bytowski</v>
      </c>
    </row>
    <row r="3406" spans="1:4" x14ac:dyDescent="0.25">
      <c r="A3406" t="str">
        <f>LEFT('tab2'!A3411,24)</f>
        <v/>
      </c>
      <c r="B3406" t="str">
        <f>IF(AND(A3406="",D3406&lt;&gt;""),B3405,LEFT('tab2'!A3411,24))</f>
        <v>RPPM.05.06.00-22-0045/17</v>
      </c>
      <c r="C3406" t="str">
        <f t="shared" si="53"/>
        <v>RPPM.05.06.00-22-0045/17</v>
      </c>
      <c r="D3406" t="str">
        <f>IF('tab2'!B3411="","",'tab2'!B3411)</f>
        <v>WOJ.: POMORSKIE, POW.: kościerski</v>
      </c>
    </row>
    <row r="3407" spans="1:4" x14ac:dyDescent="0.25">
      <c r="A3407" t="str">
        <f>LEFT('tab2'!A3412,24)</f>
        <v/>
      </c>
      <c r="B3407" t="str">
        <f>IF(AND(A3407="",D3407&lt;&gt;""),B3406,LEFT('tab2'!A3412,24))</f>
        <v>RPPM.05.06.00-22-0045/17</v>
      </c>
      <c r="C3407" t="str">
        <f t="shared" si="53"/>
        <v>RPPM.05.06.00-22-0045/17</v>
      </c>
      <c r="D3407" t="str">
        <f>IF('tab2'!B3412="","",'tab2'!B3412)</f>
        <v>WOJ.: POMORSKIE, POW.: lęborski</v>
      </c>
    </row>
    <row r="3408" spans="1:4" x14ac:dyDescent="0.25">
      <c r="A3408" t="str">
        <f>LEFT('tab2'!A3413,24)</f>
        <v>RPPM.05.06.00-22-0045/17</v>
      </c>
      <c r="B3408" t="str">
        <f>IF(AND(A3408="",D3408&lt;&gt;""),B3407,LEFT('tab2'!A3413,24))</f>
        <v>RPPM.05.06.00-22-0045/17</v>
      </c>
      <c r="C3408" t="str">
        <f t="shared" si="53"/>
        <v>RPPM.05.06.00-22-0045/17</v>
      </c>
      <c r="D3408">
        <f>IF('tab2'!B3413="","",'tab2'!B3413)</f>
        <v>3</v>
      </c>
    </row>
    <row r="3409" spans="1:4" x14ac:dyDescent="0.25">
      <c r="A3409" t="str">
        <f>LEFT('tab2'!A3414,24)</f>
        <v>RPPM.05.06.00-22-0046/17</v>
      </c>
      <c r="B3409" t="str">
        <f>IF(AND(A3409="",D3409&lt;&gt;""),B3408,LEFT('tab2'!A3414,24))</f>
        <v>RPPM.05.06.00-22-0046/17</v>
      </c>
      <c r="C3409" t="str">
        <f t="shared" si="53"/>
        <v>RPPM.05.06.00-22-0046/17</v>
      </c>
      <c r="D3409" t="str">
        <f>IF('tab2'!B3414="","",'tab2'!B3414)</f>
        <v>WOJ.: POMORSKIE, POW.: chojnicki</v>
      </c>
    </row>
    <row r="3410" spans="1:4" x14ac:dyDescent="0.25">
      <c r="A3410" t="str">
        <f>LEFT('tab2'!A3415,24)</f>
        <v>RPPM.05.06.00-22-0046/17</v>
      </c>
      <c r="B3410" t="str">
        <f>IF(AND(A3410="",D3410&lt;&gt;""),B3409,LEFT('tab2'!A3415,24))</f>
        <v>RPPM.05.06.00-22-0046/17</v>
      </c>
      <c r="C3410" t="str">
        <f t="shared" si="53"/>
        <v>RPPM.05.06.00-22-0046/17</v>
      </c>
      <c r="D3410">
        <f>IF('tab2'!B3415="","",'tab2'!B3415)</f>
        <v>1</v>
      </c>
    </row>
    <row r="3411" spans="1:4" x14ac:dyDescent="0.25">
      <c r="A3411" t="str">
        <f>LEFT('tab2'!A3416,24)</f>
        <v>RPPM.05.06.00-22-0056/17</v>
      </c>
      <c r="B3411" t="str">
        <f>IF(AND(A3411="",D3411&lt;&gt;""),B3410,LEFT('tab2'!A3416,24))</f>
        <v>RPPM.05.06.00-22-0056/17</v>
      </c>
      <c r="C3411" t="str">
        <f t="shared" si="53"/>
        <v>RPPM.05.06.00-22-0056/17</v>
      </c>
      <c r="D3411" t="str">
        <f>IF('tab2'!B3416="","",'tab2'!B3416)</f>
        <v>WOJ.: POMORSKIE</v>
      </c>
    </row>
    <row r="3412" spans="1:4" x14ac:dyDescent="0.25">
      <c r="A3412" t="str">
        <f>LEFT('tab2'!A3417,24)</f>
        <v>RPPM.05.06.00-22-0056/17</v>
      </c>
      <c r="B3412" t="str">
        <f>IF(AND(A3412="",D3412&lt;&gt;""),B3411,LEFT('tab2'!A3417,24))</f>
        <v>RPPM.05.06.00-22-0056/17</v>
      </c>
      <c r="C3412" t="str">
        <f t="shared" si="53"/>
        <v>RPPM.05.06.00-22-0056/17</v>
      </c>
      <c r="D3412">
        <f>IF('tab2'!B3417="","",'tab2'!B3417)</f>
        <v>1</v>
      </c>
    </row>
    <row r="3413" spans="1:4" x14ac:dyDescent="0.25">
      <c r="A3413" t="str">
        <f>LEFT('tab2'!A3418,24)</f>
        <v>RPPM.05.06.00-22-0057/17</v>
      </c>
      <c r="B3413" t="str">
        <f>IF(AND(A3413="",D3413&lt;&gt;""),B3412,LEFT('tab2'!A3418,24))</f>
        <v>RPPM.05.06.00-22-0057/17</v>
      </c>
      <c r="C3413" t="str">
        <f t="shared" si="53"/>
        <v>RPPM.05.06.00-22-0057/17</v>
      </c>
      <c r="D3413" t="str">
        <f>IF('tab2'!B3418="","",'tab2'!B3418)</f>
        <v>WOJ.: POMORSKIE</v>
      </c>
    </row>
    <row r="3414" spans="1:4" x14ac:dyDescent="0.25">
      <c r="A3414" t="str">
        <f>LEFT('tab2'!A3419,24)</f>
        <v>RPPM.05.06.00-22-0057/17</v>
      </c>
      <c r="B3414" t="str">
        <f>IF(AND(A3414="",D3414&lt;&gt;""),B3413,LEFT('tab2'!A3419,24))</f>
        <v>RPPM.05.06.00-22-0057/17</v>
      </c>
      <c r="C3414" t="str">
        <f t="shared" si="53"/>
        <v>RPPM.05.06.00-22-0057/17</v>
      </c>
      <c r="D3414">
        <f>IF('tab2'!B3419="","",'tab2'!B3419)</f>
        <v>1</v>
      </c>
    </row>
    <row r="3415" spans="1:4" x14ac:dyDescent="0.25">
      <c r="A3415" t="str">
        <f>LEFT('tab2'!A3420,24)</f>
        <v>RPPM.05.06.00-22-0066/17</v>
      </c>
      <c r="B3415" t="str">
        <f>IF(AND(A3415="",D3415&lt;&gt;""),B3414,LEFT('tab2'!A3420,24))</f>
        <v>RPPM.05.06.00-22-0066/17</v>
      </c>
      <c r="C3415" t="str">
        <f t="shared" si="53"/>
        <v>RPPM.05.06.00-22-0066/17</v>
      </c>
      <c r="D3415" t="str">
        <f>IF('tab2'!B3420="","",'tab2'!B3420)</f>
        <v>WOJ.: POMORSKIE</v>
      </c>
    </row>
    <row r="3416" spans="1:4" x14ac:dyDescent="0.25">
      <c r="A3416" t="str">
        <f>LEFT('tab2'!A3421,24)</f>
        <v>RPPM.05.06.00-22-0066/17</v>
      </c>
      <c r="B3416" t="str">
        <f>IF(AND(A3416="",D3416&lt;&gt;""),B3415,LEFT('tab2'!A3421,24))</f>
        <v>RPPM.05.06.00-22-0066/17</v>
      </c>
      <c r="C3416" t="str">
        <f t="shared" si="53"/>
        <v>RPPM.05.06.00-22-0066/17</v>
      </c>
      <c r="D3416">
        <f>IF('tab2'!B3421="","",'tab2'!B3421)</f>
        <v>1</v>
      </c>
    </row>
    <row r="3417" spans="1:4" x14ac:dyDescent="0.25">
      <c r="A3417" t="str">
        <f>LEFT('tab2'!A3422,24)</f>
        <v>RPPM.05.06.00-22-0067/17</v>
      </c>
      <c r="B3417" t="str">
        <f>IF(AND(A3417="",D3417&lt;&gt;""),B3416,LEFT('tab2'!A3422,24))</f>
        <v>RPPM.05.06.00-22-0067/17</v>
      </c>
      <c r="C3417" t="str">
        <f t="shared" si="53"/>
        <v>RPPM.05.06.00-22-0067/17</v>
      </c>
      <c r="D3417" t="str">
        <f>IF('tab2'!B3422="","",'tab2'!B3422)</f>
        <v>WOJ.: POMORSKIE</v>
      </c>
    </row>
    <row r="3418" spans="1:4" x14ac:dyDescent="0.25">
      <c r="A3418" t="str">
        <f>LEFT('tab2'!A3423,24)</f>
        <v>RPPM.05.06.00-22-0067/17</v>
      </c>
      <c r="B3418" t="str">
        <f>IF(AND(A3418="",D3418&lt;&gt;""),B3417,LEFT('tab2'!A3423,24))</f>
        <v>RPPM.05.06.00-22-0067/17</v>
      </c>
      <c r="C3418" t="str">
        <f t="shared" si="53"/>
        <v>RPPM.05.06.00-22-0067/17</v>
      </c>
      <c r="D3418">
        <f>IF('tab2'!B3423="","",'tab2'!B3423)</f>
        <v>1</v>
      </c>
    </row>
    <row r="3419" spans="1:4" x14ac:dyDescent="0.25">
      <c r="A3419" t="str">
        <f>LEFT('tab2'!A3424,24)</f>
        <v>RPPM.05.06.00-22-0068/17</v>
      </c>
      <c r="B3419" t="str">
        <f>IF(AND(A3419="",D3419&lt;&gt;""),B3418,LEFT('tab2'!A3424,24))</f>
        <v>RPPM.05.06.00-22-0068/17</v>
      </c>
      <c r="C3419" t="str">
        <f t="shared" si="53"/>
        <v>RPPM.05.06.00-22-0068/17</v>
      </c>
      <c r="D3419" t="str">
        <f>IF('tab2'!B3424="","",'tab2'!B3424)</f>
        <v>WOJ.: POMORSKIE</v>
      </c>
    </row>
    <row r="3420" spans="1:4" x14ac:dyDescent="0.25">
      <c r="A3420" t="str">
        <f>LEFT('tab2'!A3425,24)</f>
        <v>RPPM.05.06.00-22-0068/17</v>
      </c>
      <c r="B3420" t="str">
        <f>IF(AND(A3420="",D3420&lt;&gt;""),B3419,LEFT('tab2'!A3425,24))</f>
        <v>RPPM.05.06.00-22-0068/17</v>
      </c>
      <c r="C3420" t="str">
        <f t="shared" si="53"/>
        <v>RPPM.05.06.00-22-0068/17</v>
      </c>
      <c r="D3420">
        <f>IF('tab2'!B3425="","",'tab2'!B3425)</f>
        <v>1</v>
      </c>
    </row>
    <row r="3421" spans="1:4" x14ac:dyDescent="0.25">
      <c r="A3421" t="str">
        <f>LEFT('tab2'!A3426,24)</f>
        <v>RPPM.05.06.00-22-0070/17</v>
      </c>
      <c r="B3421" t="str">
        <f>IF(AND(A3421="",D3421&lt;&gt;""),B3420,LEFT('tab2'!A3426,24))</f>
        <v>RPPM.05.06.00-22-0070/17</v>
      </c>
      <c r="C3421" t="str">
        <f t="shared" si="53"/>
        <v>RPPM.05.06.00-22-0070/17</v>
      </c>
      <c r="D3421" t="str">
        <f>IF('tab2'!B3426="","",'tab2'!B3426)</f>
        <v>WOJ.: POMORSKIE</v>
      </c>
    </row>
    <row r="3422" spans="1:4" x14ac:dyDescent="0.25">
      <c r="A3422" t="str">
        <f>LEFT('tab2'!A3427,24)</f>
        <v>RPPM.05.06.00-22-0070/17</v>
      </c>
      <c r="B3422" t="str">
        <f>IF(AND(A3422="",D3422&lt;&gt;""),B3421,LEFT('tab2'!A3427,24))</f>
        <v>RPPM.05.06.00-22-0070/17</v>
      </c>
      <c r="C3422" t="str">
        <f t="shared" si="53"/>
        <v>RPPM.05.06.00-22-0070/17</v>
      </c>
      <c r="D3422">
        <f>IF('tab2'!B3427="","",'tab2'!B3427)</f>
        <v>1</v>
      </c>
    </row>
    <row r="3423" spans="1:4" x14ac:dyDescent="0.25">
      <c r="A3423" t="str">
        <f>LEFT('tab2'!A3428,24)</f>
        <v>RPPM.05.06.00-22-0076/17</v>
      </c>
      <c r="B3423" t="str">
        <f>IF(AND(A3423="",D3423&lt;&gt;""),B3422,LEFT('tab2'!A3428,24))</f>
        <v>RPPM.05.06.00-22-0076/17</v>
      </c>
      <c r="C3423" t="str">
        <f t="shared" si="53"/>
        <v>RPPM.05.06.00-22-0076/17</v>
      </c>
      <c r="D3423" t="str">
        <f>IF('tab2'!B3428="","",'tab2'!B3428)</f>
        <v>WOJ.: POMORSKIE</v>
      </c>
    </row>
    <row r="3424" spans="1:4" x14ac:dyDescent="0.25">
      <c r="A3424" t="str">
        <f>LEFT('tab2'!A3429,24)</f>
        <v>RPPM.05.06.00-22-0076/17</v>
      </c>
      <c r="B3424" t="str">
        <f>IF(AND(A3424="",D3424&lt;&gt;""),B3423,LEFT('tab2'!A3429,24))</f>
        <v>RPPM.05.06.00-22-0076/17</v>
      </c>
      <c r="C3424" t="str">
        <f t="shared" si="53"/>
        <v>RPPM.05.06.00-22-0076/17</v>
      </c>
      <c r="D3424">
        <f>IF('tab2'!B3429="","",'tab2'!B3429)</f>
        <v>1</v>
      </c>
    </row>
    <row r="3425" spans="1:4" x14ac:dyDescent="0.25">
      <c r="A3425" t="str">
        <f>LEFT('tab2'!A3430,24)</f>
        <v>RPPM.05.06.00-22-0078/17</v>
      </c>
      <c r="B3425" t="str">
        <f>IF(AND(A3425="",D3425&lt;&gt;""),B3424,LEFT('tab2'!A3430,24))</f>
        <v>RPPM.05.06.00-22-0078/17</v>
      </c>
      <c r="C3425" t="str">
        <f t="shared" si="53"/>
        <v>RPPM.05.06.00-22-0078/17</v>
      </c>
      <c r="D3425" t="str">
        <f>IF('tab2'!B3430="","",'tab2'!B3430)</f>
        <v>WOJ.: POMORSKIE</v>
      </c>
    </row>
    <row r="3426" spans="1:4" x14ac:dyDescent="0.25">
      <c r="A3426" t="str">
        <f>LEFT('tab2'!A3431,24)</f>
        <v>RPPM.05.06.00-22-0078/17</v>
      </c>
      <c r="B3426" t="str">
        <f>IF(AND(A3426="",D3426&lt;&gt;""),B3425,LEFT('tab2'!A3431,24))</f>
        <v>RPPM.05.06.00-22-0078/17</v>
      </c>
      <c r="C3426" t="str">
        <f t="shared" si="53"/>
        <v>RPPM.05.06.00-22-0078/17</v>
      </c>
      <c r="D3426">
        <f>IF('tab2'!B3431="","",'tab2'!B3431)</f>
        <v>1</v>
      </c>
    </row>
    <row r="3427" spans="1:4" x14ac:dyDescent="0.25">
      <c r="A3427" t="str">
        <f>LEFT('tab2'!A3432,24)</f>
        <v>RPPM.05.06.00-22-0080/17</v>
      </c>
      <c r="B3427" t="str">
        <f>IF(AND(A3427="",D3427&lt;&gt;""),B3426,LEFT('tab2'!A3432,24))</f>
        <v>RPPM.05.06.00-22-0080/17</v>
      </c>
      <c r="C3427" t="str">
        <f t="shared" si="53"/>
        <v>RPPM.05.06.00-22-0080/17</v>
      </c>
      <c r="D3427" t="str">
        <f>IF('tab2'!B3432="","",'tab2'!B3432)</f>
        <v>WOJ.: POMORSKIE</v>
      </c>
    </row>
    <row r="3428" spans="1:4" x14ac:dyDescent="0.25">
      <c r="A3428" t="str">
        <f>LEFT('tab2'!A3433,24)</f>
        <v>RPPM.05.06.00-22-0080/17</v>
      </c>
      <c r="B3428" t="str">
        <f>IF(AND(A3428="",D3428&lt;&gt;""),B3427,LEFT('tab2'!A3433,24))</f>
        <v>RPPM.05.06.00-22-0080/17</v>
      </c>
      <c r="C3428" t="str">
        <f t="shared" si="53"/>
        <v>RPPM.05.06.00-22-0080/17</v>
      </c>
      <c r="D3428">
        <f>IF('tab2'!B3433="","",'tab2'!B3433)</f>
        <v>1</v>
      </c>
    </row>
    <row r="3429" spans="1:4" x14ac:dyDescent="0.25">
      <c r="A3429" t="str">
        <f>LEFT('tab2'!A3434,24)</f>
        <v>RPPM.05.06.00-22-0082/17</v>
      </c>
      <c r="B3429" t="str">
        <f>IF(AND(A3429="",D3429&lt;&gt;""),B3428,LEFT('tab2'!A3434,24))</f>
        <v>RPPM.05.06.00-22-0082/17</v>
      </c>
      <c r="C3429" t="str">
        <f t="shared" si="53"/>
        <v>RPPM.05.06.00-22-0082/17</v>
      </c>
      <c r="D3429" t="str">
        <f>IF('tab2'!B3434="","",'tab2'!B3434)</f>
        <v>WOJ.: POMORSKIE</v>
      </c>
    </row>
    <row r="3430" spans="1:4" x14ac:dyDescent="0.25">
      <c r="A3430" t="str">
        <f>LEFT('tab2'!A3435,24)</f>
        <v>RPPM.05.06.00-22-0082/17</v>
      </c>
      <c r="B3430" t="str">
        <f>IF(AND(A3430="",D3430&lt;&gt;""),B3429,LEFT('tab2'!A3435,24))</f>
        <v>RPPM.05.06.00-22-0082/17</v>
      </c>
      <c r="C3430" t="str">
        <f t="shared" si="53"/>
        <v>RPPM.05.06.00-22-0082/17</v>
      </c>
      <c r="D3430">
        <f>IF('tab2'!B3435="","",'tab2'!B3435)</f>
        <v>1</v>
      </c>
    </row>
    <row r="3431" spans="1:4" x14ac:dyDescent="0.25">
      <c r="A3431" t="str">
        <f>LEFT('tab2'!A3436,24)</f>
        <v>RPPM.05.06.00-22-0090/17</v>
      </c>
      <c r="B3431" t="str">
        <f>IF(AND(A3431="",D3431&lt;&gt;""),B3430,LEFT('tab2'!A3436,24))</f>
        <v>RPPM.05.06.00-22-0090/17</v>
      </c>
      <c r="C3431" t="str">
        <f t="shared" si="53"/>
        <v>RPPM.05.06.00-22-0090/17</v>
      </c>
      <c r="D3431" t="str">
        <f>IF('tab2'!B3436="","",'tab2'!B3436)</f>
        <v>WOJ.: POMORSKIE, POW.: bytowski</v>
      </c>
    </row>
    <row r="3432" spans="1:4" x14ac:dyDescent="0.25">
      <c r="A3432" t="str">
        <f>LEFT('tab2'!A3437,24)</f>
        <v/>
      </c>
      <c r="B3432" t="str">
        <f>IF(AND(A3432="",D3432&lt;&gt;""),B3431,LEFT('tab2'!A3437,24))</f>
        <v>RPPM.05.06.00-22-0090/17</v>
      </c>
      <c r="C3432" t="str">
        <f t="shared" si="53"/>
        <v>RPPM.05.06.00-22-0090/17</v>
      </c>
      <c r="D3432" t="str">
        <f>IF('tab2'!B3437="","",'tab2'!B3437)</f>
        <v>WOJ.: POMORSKIE, POW.: lęborski</v>
      </c>
    </row>
    <row r="3433" spans="1:4" x14ac:dyDescent="0.25">
      <c r="A3433" t="str">
        <f>LEFT('tab2'!A3438,24)</f>
        <v/>
      </c>
      <c r="B3433" t="str">
        <f>IF(AND(A3433="",D3433&lt;&gt;""),B3432,LEFT('tab2'!A3438,24))</f>
        <v>RPPM.05.06.00-22-0090/17</v>
      </c>
      <c r="C3433" t="str">
        <f t="shared" si="53"/>
        <v>RPPM.05.06.00-22-0090/17</v>
      </c>
      <c r="D3433" t="str">
        <f>IF('tab2'!B3438="","",'tab2'!B3438)</f>
        <v>WOJ.: POMORSKIE, POW.: słupski</v>
      </c>
    </row>
    <row r="3434" spans="1:4" x14ac:dyDescent="0.25">
      <c r="A3434" t="str">
        <f>LEFT('tab2'!A3439,24)</f>
        <v>RPPM.05.06.00-22-0090/17</v>
      </c>
      <c r="B3434" t="str">
        <f>IF(AND(A3434="",D3434&lt;&gt;""),B3433,LEFT('tab2'!A3439,24))</f>
        <v>RPPM.05.06.00-22-0090/17</v>
      </c>
      <c r="C3434" t="str">
        <f t="shared" si="53"/>
        <v>RPPM.05.06.00-22-0090/17</v>
      </c>
      <c r="D3434">
        <f>IF('tab2'!B3439="","",'tab2'!B3439)</f>
        <v>3</v>
      </c>
    </row>
    <row r="3435" spans="1:4" x14ac:dyDescent="0.25">
      <c r="A3435" t="str">
        <f>LEFT('tab2'!A3440,24)</f>
        <v>RPPM.05.07.00-22-0001/16</v>
      </c>
      <c r="B3435" t="str">
        <f>IF(AND(A3435="",D3435&lt;&gt;""),B3434,LEFT('tab2'!A3440,24))</f>
        <v>RPPM.05.07.00-22-0001/16</v>
      </c>
      <c r="C3435" t="str">
        <f t="shared" si="53"/>
        <v>RPPM.05.07.00-22-0001/16</v>
      </c>
      <c r="D3435" t="str">
        <f>IF('tab2'!B3440="","",'tab2'!B3440)</f>
        <v>WOJ.: POMORSKIE, POW.: kościerski, GM.: Dziemiany</v>
      </c>
    </row>
    <row r="3436" spans="1:4" x14ac:dyDescent="0.25">
      <c r="A3436" t="str">
        <f>LEFT('tab2'!A3441,24)</f>
        <v/>
      </c>
      <c r="B3436" t="str">
        <f>IF(AND(A3436="",D3436&lt;&gt;""),B3435,LEFT('tab2'!A3441,24))</f>
        <v>RPPM.05.07.00-22-0001/16</v>
      </c>
      <c r="C3436" t="str">
        <f t="shared" si="53"/>
        <v>RPPM.05.07.00-22-0001/16</v>
      </c>
      <c r="D3436" t="str">
        <f>IF('tab2'!B3441="","",'tab2'!B3441)</f>
        <v>WOJ.: POMORSKIE, POW.: kościerski, GM.: Karsin</v>
      </c>
    </row>
    <row r="3437" spans="1:4" x14ac:dyDescent="0.25">
      <c r="A3437" t="str">
        <f>LEFT('tab2'!A3442,24)</f>
        <v/>
      </c>
      <c r="B3437" t="str">
        <f>IF(AND(A3437="",D3437&lt;&gt;""),B3436,LEFT('tab2'!A3442,24))</f>
        <v>RPPM.05.07.00-22-0001/16</v>
      </c>
      <c r="C3437" t="str">
        <f t="shared" si="53"/>
        <v>RPPM.05.07.00-22-0001/16</v>
      </c>
      <c r="D3437" t="str">
        <f>IF('tab2'!B3442="","",'tab2'!B3442)</f>
        <v>WOJ.: POMORSKIE, POW.: kościerski, GM.: Kościerzyna - gmina wiejska</v>
      </c>
    </row>
    <row r="3438" spans="1:4" x14ac:dyDescent="0.25">
      <c r="A3438" t="str">
        <f>LEFT('tab2'!A3443,24)</f>
        <v/>
      </c>
      <c r="B3438" t="str">
        <f>IF(AND(A3438="",D3438&lt;&gt;""),B3437,LEFT('tab2'!A3443,24))</f>
        <v>RPPM.05.07.00-22-0001/16</v>
      </c>
      <c r="C3438" t="str">
        <f t="shared" si="53"/>
        <v>RPPM.05.07.00-22-0001/16</v>
      </c>
      <c r="D3438" t="str">
        <f>IF('tab2'!B3443="","",'tab2'!B3443)</f>
        <v>WOJ.: POMORSKIE, POW.: kościerski, GM.: Liniewo</v>
      </c>
    </row>
    <row r="3439" spans="1:4" x14ac:dyDescent="0.25">
      <c r="A3439" t="str">
        <f>LEFT('tab2'!A3444,24)</f>
        <v/>
      </c>
      <c r="B3439" t="str">
        <f>IF(AND(A3439="",D3439&lt;&gt;""),B3438,LEFT('tab2'!A3444,24))</f>
        <v>RPPM.05.07.00-22-0001/16</v>
      </c>
      <c r="C3439" t="str">
        <f t="shared" si="53"/>
        <v>RPPM.05.07.00-22-0001/16</v>
      </c>
      <c r="D3439" t="str">
        <f>IF('tab2'!B3444="","",'tab2'!B3444)</f>
        <v>WOJ.: POMORSKIE, POW.: kościerski, GM.: Lipusz</v>
      </c>
    </row>
    <row r="3440" spans="1:4" x14ac:dyDescent="0.25">
      <c r="A3440" t="str">
        <f>LEFT('tab2'!A3445,24)</f>
        <v/>
      </c>
      <c r="B3440" t="str">
        <f>IF(AND(A3440="",D3440&lt;&gt;""),B3439,LEFT('tab2'!A3445,24))</f>
        <v>RPPM.05.07.00-22-0001/16</v>
      </c>
      <c r="C3440" t="str">
        <f t="shared" si="53"/>
        <v>RPPM.05.07.00-22-0001/16</v>
      </c>
      <c r="D3440" t="str">
        <f>IF('tab2'!B3445="","",'tab2'!B3445)</f>
        <v>WOJ.: POMORSKIE, POW.: kościerski, GM.: Nowa Karczma</v>
      </c>
    </row>
    <row r="3441" spans="1:4" x14ac:dyDescent="0.25">
      <c r="A3441" t="str">
        <f>LEFT('tab2'!A3446,24)</f>
        <v/>
      </c>
      <c r="B3441" t="str">
        <f>IF(AND(A3441="",D3441&lt;&gt;""),B3440,LEFT('tab2'!A3446,24))</f>
        <v>RPPM.05.07.00-22-0001/16</v>
      </c>
      <c r="C3441" t="str">
        <f t="shared" si="53"/>
        <v>RPPM.05.07.00-22-0001/16</v>
      </c>
      <c r="D3441" t="str">
        <f>IF('tab2'!B3446="","",'tab2'!B3446)</f>
        <v>WOJ.: POMORSKIE, POW.: kościerski, GM.: Stara Kiszewa</v>
      </c>
    </row>
    <row r="3442" spans="1:4" x14ac:dyDescent="0.25">
      <c r="A3442" t="str">
        <f>LEFT('tab2'!A3447,24)</f>
        <v/>
      </c>
      <c r="B3442" t="str">
        <f>IF(AND(A3442="",D3442&lt;&gt;""),B3441,LEFT('tab2'!A3447,24))</f>
        <v>RPPM.05.07.00-22-0001/16</v>
      </c>
      <c r="C3442" t="str">
        <f t="shared" si="53"/>
        <v>RPPM.05.07.00-22-0001/16</v>
      </c>
      <c r="D3442" t="str">
        <f>IF('tab2'!B3447="","",'tab2'!B3447)</f>
        <v>WOJ.: POMORSKIE, POW.: lęborski, GM.: Cewice</v>
      </c>
    </row>
    <row r="3443" spans="1:4" x14ac:dyDescent="0.25">
      <c r="A3443" t="str">
        <f>LEFT('tab2'!A3448,24)</f>
        <v/>
      </c>
      <c r="B3443" t="str">
        <f>IF(AND(A3443="",D3443&lt;&gt;""),B3442,LEFT('tab2'!A3448,24))</f>
        <v>RPPM.05.07.00-22-0001/16</v>
      </c>
      <c r="C3443" t="str">
        <f t="shared" si="53"/>
        <v>RPPM.05.07.00-22-0001/16</v>
      </c>
      <c r="D3443" t="str">
        <f>IF('tab2'!B3448="","",'tab2'!B3448)</f>
        <v>WOJ.: POMORSKIE, POW.: malborski, GM.: Lichnowy</v>
      </c>
    </row>
    <row r="3444" spans="1:4" x14ac:dyDescent="0.25">
      <c r="A3444" t="str">
        <f>LEFT('tab2'!A3449,24)</f>
        <v/>
      </c>
      <c r="B3444" t="str">
        <f>IF(AND(A3444="",D3444&lt;&gt;""),B3443,LEFT('tab2'!A3449,24))</f>
        <v>RPPM.05.07.00-22-0001/16</v>
      </c>
      <c r="C3444" t="str">
        <f t="shared" si="53"/>
        <v>RPPM.05.07.00-22-0001/16</v>
      </c>
      <c r="D3444" t="str">
        <f>IF('tab2'!B3449="","",'tab2'!B3449)</f>
        <v>WOJ.: POMORSKIE, POW.: malborski, GM.: Malbork - gmina wiejska</v>
      </c>
    </row>
    <row r="3445" spans="1:4" x14ac:dyDescent="0.25">
      <c r="A3445" t="str">
        <f>LEFT('tab2'!A3450,24)</f>
        <v/>
      </c>
      <c r="B3445" t="str">
        <f>IF(AND(A3445="",D3445&lt;&gt;""),B3444,LEFT('tab2'!A3450,24))</f>
        <v>RPPM.05.07.00-22-0001/16</v>
      </c>
      <c r="C3445" t="str">
        <f t="shared" si="53"/>
        <v>RPPM.05.07.00-22-0001/16</v>
      </c>
      <c r="D3445" t="str">
        <f>IF('tab2'!B3450="","",'tab2'!B3450)</f>
        <v>WOJ.: POMORSKIE, POW.: malborski, GM.: Miłoradz</v>
      </c>
    </row>
    <row r="3446" spans="1:4" x14ac:dyDescent="0.25">
      <c r="A3446" t="str">
        <f>LEFT('tab2'!A3451,24)</f>
        <v/>
      </c>
      <c r="B3446" t="str">
        <f>IF(AND(A3446="",D3446&lt;&gt;""),B3445,LEFT('tab2'!A3451,24))</f>
        <v>RPPM.05.07.00-22-0001/16</v>
      </c>
      <c r="C3446" t="str">
        <f t="shared" si="53"/>
        <v>RPPM.05.07.00-22-0001/16</v>
      </c>
      <c r="D3446" t="str">
        <f>IF('tab2'!B3451="","",'tab2'!B3451)</f>
        <v>WOJ.: POMORSKIE, POW.: malborski, GM.: Nowy Staw</v>
      </c>
    </row>
    <row r="3447" spans="1:4" x14ac:dyDescent="0.25">
      <c r="A3447" t="str">
        <f>LEFT('tab2'!A3452,24)</f>
        <v/>
      </c>
      <c r="B3447" t="str">
        <f>IF(AND(A3447="",D3447&lt;&gt;""),B3446,LEFT('tab2'!A3452,24))</f>
        <v>RPPM.05.07.00-22-0001/16</v>
      </c>
      <c r="C3447" t="str">
        <f t="shared" si="53"/>
        <v>RPPM.05.07.00-22-0001/16</v>
      </c>
      <c r="D3447" t="str">
        <f>IF('tab2'!B3452="","",'tab2'!B3452)</f>
        <v>WOJ.: POMORSKIE, POW.: malborski, GM.: Stare Pole</v>
      </c>
    </row>
    <row r="3448" spans="1:4" x14ac:dyDescent="0.25">
      <c r="A3448" t="str">
        <f>LEFT('tab2'!A3453,24)</f>
        <v/>
      </c>
      <c r="B3448" t="str">
        <f>IF(AND(A3448="",D3448&lt;&gt;""),B3447,LEFT('tab2'!A3453,24))</f>
        <v>RPPM.05.07.00-22-0001/16</v>
      </c>
      <c r="C3448" t="str">
        <f t="shared" si="53"/>
        <v>RPPM.05.07.00-22-0001/16</v>
      </c>
      <c r="D3448" t="str">
        <f>IF('tab2'!B3453="","",'tab2'!B3453)</f>
        <v>WOJ.: POMORSKIE, POW.: nowodworski, GM.: Nowy Dwór Gdański</v>
      </c>
    </row>
    <row r="3449" spans="1:4" x14ac:dyDescent="0.25">
      <c r="A3449" t="str">
        <f>LEFT('tab2'!A3454,24)</f>
        <v/>
      </c>
      <c r="B3449" t="str">
        <f>IF(AND(A3449="",D3449&lt;&gt;""),B3448,LEFT('tab2'!A3454,24))</f>
        <v>RPPM.05.07.00-22-0001/16</v>
      </c>
      <c r="C3449" t="str">
        <f t="shared" si="53"/>
        <v>RPPM.05.07.00-22-0001/16</v>
      </c>
      <c r="D3449" t="str">
        <f>IF('tab2'!B3454="","",'tab2'!B3454)</f>
        <v>WOJ.: POMORSKIE, POW.: nowodworski, GM.: Ostaszewo</v>
      </c>
    </row>
    <row r="3450" spans="1:4" x14ac:dyDescent="0.25">
      <c r="A3450" t="str">
        <f>LEFT('tab2'!A3455,24)</f>
        <v/>
      </c>
      <c r="B3450" t="str">
        <f>IF(AND(A3450="",D3450&lt;&gt;""),B3449,LEFT('tab2'!A3455,24))</f>
        <v>RPPM.05.07.00-22-0001/16</v>
      </c>
      <c r="C3450" t="str">
        <f t="shared" si="53"/>
        <v>RPPM.05.07.00-22-0001/16</v>
      </c>
      <c r="D3450" t="str">
        <f>IF('tab2'!B3455="","",'tab2'!B3455)</f>
        <v>WOJ.: POMORSKIE, POW.: pucki, GM.: Puck - gmina wiejska</v>
      </c>
    </row>
    <row r="3451" spans="1:4" x14ac:dyDescent="0.25">
      <c r="A3451" t="str">
        <f>LEFT('tab2'!A3456,24)</f>
        <v/>
      </c>
      <c r="B3451" t="str">
        <f>IF(AND(A3451="",D3451&lt;&gt;""),B3450,LEFT('tab2'!A3456,24))</f>
        <v>RPPM.05.07.00-22-0001/16</v>
      </c>
      <c r="C3451" t="str">
        <f t="shared" si="53"/>
        <v>RPPM.05.07.00-22-0001/16</v>
      </c>
      <c r="D3451" t="str">
        <f>IF('tab2'!B3456="","",'tab2'!B3456)</f>
        <v>WOJ.: POMORSKIE, POW.: wejherowski, GM.: Choczewo</v>
      </c>
    </row>
    <row r="3452" spans="1:4" x14ac:dyDescent="0.25">
      <c r="A3452" t="str">
        <f>LEFT('tab2'!A3457,24)</f>
        <v/>
      </c>
      <c r="B3452" t="str">
        <f>IF(AND(A3452="",D3452&lt;&gt;""),B3451,LEFT('tab2'!A3457,24))</f>
        <v>RPPM.05.07.00-22-0001/16</v>
      </c>
      <c r="C3452" t="str">
        <f t="shared" si="53"/>
        <v>RPPM.05.07.00-22-0001/16</v>
      </c>
      <c r="D3452" t="str">
        <f>IF('tab2'!B3457="","",'tab2'!B3457)</f>
        <v>WOJ.: POMORSKIE, POW.: wejherowski, GM.: Gniewino</v>
      </c>
    </row>
    <row r="3453" spans="1:4" x14ac:dyDescent="0.25">
      <c r="A3453" t="str">
        <f>LEFT('tab2'!A3458,24)</f>
        <v/>
      </c>
      <c r="B3453" t="str">
        <f>IF(AND(A3453="",D3453&lt;&gt;""),B3452,LEFT('tab2'!A3458,24))</f>
        <v>RPPM.05.07.00-22-0001/16</v>
      </c>
      <c r="C3453" t="str">
        <f t="shared" si="53"/>
        <v>RPPM.05.07.00-22-0001/16</v>
      </c>
      <c r="D3453" t="str">
        <f>IF('tab2'!B3458="","",'tab2'!B3458)</f>
        <v>WOJ.: POMORSKIE, POW.: wejherowski, GM.: Linia</v>
      </c>
    </row>
    <row r="3454" spans="1:4" x14ac:dyDescent="0.25">
      <c r="A3454" t="str">
        <f>LEFT('tab2'!A3459,24)</f>
        <v/>
      </c>
      <c r="B3454" t="str">
        <f>IF(AND(A3454="",D3454&lt;&gt;""),B3453,LEFT('tab2'!A3459,24))</f>
        <v>RPPM.05.07.00-22-0001/16</v>
      </c>
      <c r="C3454" t="str">
        <f t="shared" si="53"/>
        <v>RPPM.05.07.00-22-0001/16</v>
      </c>
      <c r="D3454" t="str">
        <f>IF('tab2'!B3459="","",'tab2'!B3459)</f>
        <v>WOJ.: POMORSKIE, POW.: wejherowski, GM.: Luzino</v>
      </c>
    </row>
    <row r="3455" spans="1:4" x14ac:dyDescent="0.25">
      <c r="A3455" t="str">
        <f>LEFT('tab2'!A3460,24)</f>
        <v/>
      </c>
      <c r="B3455" t="str">
        <f>IF(AND(A3455="",D3455&lt;&gt;""),B3454,LEFT('tab2'!A3460,24))</f>
        <v>RPPM.05.07.00-22-0001/16</v>
      </c>
      <c r="C3455" t="str">
        <f t="shared" si="53"/>
        <v>RPPM.05.07.00-22-0001/16</v>
      </c>
      <c r="D3455" t="str">
        <f>IF('tab2'!B3460="","",'tab2'!B3460)</f>
        <v>WOJ.: POMORSKIE, POW.: wejherowski, GM.: Łęczyce</v>
      </c>
    </row>
    <row r="3456" spans="1:4" x14ac:dyDescent="0.25">
      <c r="A3456" t="str">
        <f>LEFT('tab2'!A3461,24)</f>
        <v>RPPM.05.07.00-22-0001/16</v>
      </c>
      <c r="B3456" t="str">
        <f>IF(AND(A3456="",D3456&lt;&gt;""),B3455,LEFT('tab2'!A3461,24))</f>
        <v>RPPM.05.07.00-22-0001/16</v>
      </c>
      <c r="C3456" t="str">
        <f t="shared" si="53"/>
        <v>RPPM.05.07.00-22-0001/16</v>
      </c>
      <c r="D3456">
        <f>IF('tab2'!B3461="","",'tab2'!B3461)</f>
        <v>21</v>
      </c>
    </row>
    <row r="3457" spans="1:4" x14ac:dyDescent="0.25">
      <c r="A3457" t="str">
        <f>LEFT('tab2'!A3462,24)</f>
        <v>RPPM.05.07.00-22-0005/19</v>
      </c>
      <c r="B3457" t="str">
        <f>IF(AND(A3457="",D3457&lt;&gt;""),B3456,LEFT('tab2'!A3462,24))</f>
        <v>RPPM.05.07.00-22-0005/19</v>
      </c>
      <c r="C3457" t="str">
        <f t="shared" si="53"/>
        <v>RPPM.05.07.00-22-0005/19</v>
      </c>
      <c r="D3457" t="str">
        <f>IF('tab2'!B3462="","",'tab2'!B3462)</f>
        <v>WOJ.: POMORSKIE, POW.: kościerski, GM.: Dziemiany</v>
      </c>
    </row>
    <row r="3458" spans="1:4" x14ac:dyDescent="0.25">
      <c r="A3458" t="str">
        <f>LEFT('tab2'!A3463,24)</f>
        <v/>
      </c>
      <c r="B3458" t="str">
        <f>IF(AND(A3458="",D3458&lt;&gt;""),B3457,LEFT('tab2'!A3463,24))</f>
        <v>RPPM.05.07.00-22-0005/19</v>
      </c>
      <c r="C3458" t="str">
        <f t="shared" si="53"/>
        <v>RPPM.05.07.00-22-0005/19</v>
      </c>
      <c r="D3458" t="str">
        <f>IF('tab2'!B3463="","",'tab2'!B3463)</f>
        <v>WOJ.: POMORSKIE, POW.: kościerski, GM.: Karsin</v>
      </c>
    </row>
    <row r="3459" spans="1:4" x14ac:dyDescent="0.25">
      <c r="A3459" t="str">
        <f>LEFT('tab2'!A3464,24)</f>
        <v/>
      </c>
      <c r="B3459" t="str">
        <f>IF(AND(A3459="",D3459&lt;&gt;""),B3458,LEFT('tab2'!A3464,24))</f>
        <v>RPPM.05.07.00-22-0005/19</v>
      </c>
      <c r="C3459" t="str">
        <f t="shared" ref="C3459:C3522" si="54">IF(D3459="","",B3459)</f>
        <v>RPPM.05.07.00-22-0005/19</v>
      </c>
      <c r="D3459" t="str">
        <f>IF('tab2'!B3464="","",'tab2'!B3464)</f>
        <v>WOJ.: POMORSKIE, POW.: kościerski, GM.: Kościerzyna - gmina wiejska</v>
      </c>
    </row>
    <row r="3460" spans="1:4" x14ac:dyDescent="0.25">
      <c r="A3460" t="str">
        <f>LEFT('tab2'!A3465,24)</f>
        <v/>
      </c>
      <c r="B3460" t="str">
        <f>IF(AND(A3460="",D3460&lt;&gt;""),B3459,LEFT('tab2'!A3465,24))</f>
        <v>RPPM.05.07.00-22-0005/19</v>
      </c>
      <c r="C3460" t="str">
        <f t="shared" si="54"/>
        <v>RPPM.05.07.00-22-0005/19</v>
      </c>
      <c r="D3460" t="str">
        <f>IF('tab2'!B3465="","",'tab2'!B3465)</f>
        <v>WOJ.: POMORSKIE, POW.: kościerski, GM.: Liniewo</v>
      </c>
    </row>
    <row r="3461" spans="1:4" x14ac:dyDescent="0.25">
      <c r="A3461" t="str">
        <f>LEFT('tab2'!A3466,24)</f>
        <v/>
      </c>
      <c r="B3461" t="str">
        <f>IF(AND(A3461="",D3461&lt;&gt;""),B3460,LEFT('tab2'!A3466,24))</f>
        <v>RPPM.05.07.00-22-0005/19</v>
      </c>
      <c r="C3461" t="str">
        <f t="shared" si="54"/>
        <v>RPPM.05.07.00-22-0005/19</v>
      </c>
      <c r="D3461" t="str">
        <f>IF('tab2'!B3466="","",'tab2'!B3466)</f>
        <v>WOJ.: POMORSKIE, POW.: kościerski, GM.: Lipusz</v>
      </c>
    </row>
    <row r="3462" spans="1:4" x14ac:dyDescent="0.25">
      <c r="A3462" t="str">
        <f>LEFT('tab2'!A3467,24)</f>
        <v/>
      </c>
      <c r="B3462" t="str">
        <f>IF(AND(A3462="",D3462&lt;&gt;""),B3461,LEFT('tab2'!A3467,24))</f>
        <v>RPPM.05.07.00-22-0005/19</v>
      </c>
      <c r="C3462" t="str">
        <f t="shared" si="54"/>
        <v>RPPM.05.07.00-22-0005/19</v>
      </c>
      <c r="D3462" t="str">
        <f>IF('tab2'!B3467="","",'tab2'!B3467)</f>
        <v>WOJ.: POMORSKIE, POW.: kościerski, GM.: Nowa Karczma</v>
      </c>
    </row>
    <row r="3463" spans="1:4" x14ac:dyDescent="0.25">
      <c r="A3463" t="str">
        <f>LEFT('tab2'!A3468,24)</f>
        <v/>
      </c>
      <c r="B3463" t="str">
        <f>IF(AND(A3463="",D3463&lt;&gt;""),B3462,LEFT('tab2'!A3468,24))</f>
        <v>RPPM.05.07.00-22-0005/19</v>
      </c>
      <c r="C3463" t="str">
        <f t="shared" si="54"/>
        <v>RPPM.05.07.00-22-0005/19</v>
      </c>
      <c r="D3463" t="str">
        <f>IF('tab2'!B3468="","",'tab2'!B3468)</f>
        <v>WOJ.: POMORSKIE, POW.: kościerski, GM.: Stara Kiszewa</v>
      </c>
    </row>
    <row r="3464" spans="1:4" x14ac:dyDescent="0.25">
      <c r="A3464" t="str">
        <f>LEFT('tab2'!A3469,24)</f>
        <v>RPPM.05.07.00-22-0005/19</v>
      </c>
      <c r="B3464" t="str">
        <f>IF(AND(A3464="",D3464&lt;&gt;""),B3463,LEFT('tab2'!A3469,24))</f>
        <v>RPPM.05.07.00-22-0005/19</v>
      </c>
      <c r="C3464" t="str">
        <f t="shared" si="54"/>
        <v>RPPM.05.07.00-22-0005/19</v>
      </c>
      <c r="D3464">
        <f>IF('tab2'!B3469="","",'tab2'!B3469)</f>
        <v>7</v>
      </c>
    </row>
    <row r="3465" spans="1:4" x14ac:dyDescent="0.25">
      <c r="A3465" t="str">
        <f>LEFT('tab2'!A3470,24)</f>
        <v>RPPM.05.07.00-22-0009/19</v>
      </c>
      <c r="B3465" t="str">
        <f>IF(AND(A3465="",D3465&lt;&gt;""),B3464,LEFT('tab2'!A3470,24))</f>
        <v>RPPM.05.07.00-22-0009/19</v>
      </c>
      <c r="C3465" t="str">
        <f t="shared" si="54"/>
        <v>RPPM.05.07.00-22-0009/19</v>
      </c>
      <c r="D3465" t="str">
        <f>IF('tab2'!B3470="","",'tab2'!B3470)</f>
        <v>WOJ.: POMORSKIE, POW.: sztumski</v>
      </c>
    </row>
    <row r="3466" spans="1:4" x14ac:dyDescent="0.25">
      <c r="A3466" t="str">
        <f>LEFT('tab2'!A3471,24)</f>
        <v>RPPM.05.07.00-22-0009/19</v>
      </c>
      <c r="B3466" t="str">
        <f>IF(AND(A3466="",D3466&lt;&gt;""),B3465,LEFT('tab2'!A3471,24))</f>
        <v>RPPM.05.07.00-22-0009/19</v>
      </c>
      <c r="C3466" t="str">
        <f t="shared" si="54"/>
        <v>RPPM.05.07.00-22-0009/19</v>
      </c>
      <c r="D3466">
        <f>IF('tab2'!B3471="","",'tab2'!B3471)</f>
        <v>1</v>
      </c>
    </row>
    <row r="3467" spans="1:4" x14ac:dyDescent="0.25">
      <c r="A3467" t="str">
        <f>LEFT('tab2'!A3472,24)</f>
        <v>RPPM.05.07.00-22-0011/16</v>
      </c>
      <c r="B3467" t="str">
        <f>IF(AND(A3467="",D3467&lt;&gt;""),B3466,LEFT('tab2'!A3472,24))</f>
        <v>RPPM.05.07.00-22-0011/16</v>
      </c>
      <c r="C3467" t="str">
        <f t="shared" si="54"/>
        <v>RPPM.05.07.00-22-0011/16</v>
      </c>
      <c r="D3467" t="str">
        <f>IF('tab2'!B3472="","",'tab2'!B3472)</f>
        <v>WOJ.: POMORSKIE, POW.: bytowski</v>
      </c>
    </row>
    <row r="3468" spans="1:4" x14ac:dyDescent="0.25">
      <c r="A3468" t="str">
        <f>LEFT('tab2'!A3473,24)</f>
        <v/>
      </c>
      <c r="B3468" t="str">
        <f>IF(AND(A3468="",D3468&lt;&gt;""),B3467,LEFT('tab2'!A3473,24))</f>
        <v>RPPM.05.07.00-22-0011/16</v>
      </c>
      <c r="C3468" t="str">
        <f t="shared" si="54"/>
        <v>RPPM.05.07.00-22-0011/16</v>
      </c>
      <c r="D3468" t="str">
        <f>IF('tab2'!B3473="","",'tab2'!B3473)</f>
        <v>WOJ.: POMORSKIE, POW.: chojnicki, GM.: Brusy</v>
      </c>
    </row>
    <row r="3469" spans="1:4" x14ac:dyDescent="0.25">
      <c r="A3469" t="str">
        <f>LEFT('tab2'!A3474,24)</f>
        <v/>
      </c>
      <c r="B3469" t="str">
        <f>IF(AND(A3469="",D3469&lt;&gt;""),B3468,LEFT('tab2'!A3474,24))</f>
        <v>RPPM.05.07.00-22-0011/16</v>
      </c>
      <c r="C3469" t="str">
        <f t="shared" si="54"/>
        <v>RPPM.05.07.00-22-0011/16</v>
      </c>
      <c r="D3469" t="str">
        <f>IF('tab2'!B3474="","",'tab2'!B3474)</f>
        <v>WOJ.: POMORSKIE, POW.: chojnicki, GM.: Chojnice - gmina wiejska</v>
      </c>
    </row>
    <row r="3470" spans="1:4" x14ac:dyDescent="0.25">
      <c r="A3470" t="str">
        <f>LEFT('tab2'!A3475,24)</f>
        <v/>
      </c>
      <c r="B3470" t="str">
        <f>IF(AND(A3470="",D3470&lt;&gt;""),B3469,LEFT('tab2'!A3475,24))</f>
        <v>RPPM.05.07.00-22-0011/16</v>
      </c>
      <c r="C3470" t="str">
        <f t="shared" si="54"/>
        <v>RPPM.05.07.00-22-0011/16</v>
      </c>
      <c r="D3470" t="str">
        <f>IF('tab2'!B3475="","",'tab2'!B3475)</f>
        <v>WOJ.: POMORSKIE, POW.: chojnicki, GM.: Czersk</v>
      </c>
    </row>
    <row r="3471" spans="1:4" x14ac:dyDescent="0.25">
      <c r="A3471" t="str">
        <f>LEFT('tab2'!A3476,24)</f>
        <v/>
      </c>
      <c r="B3471" t="str">
        <f>IF(AND(A3471="",D3471&lt;&gt;""),B3470,LEFT('tab2'!A3476,24))</f>
        <v>RPPM.05.07.00-22-0011/16</v>
      </c>
      <c r="C3471" t="str">
        <f t="shared" si="54"/>
        <v>RPPM.05.07.00-22-0011/16</v>
      </c>
      <c r="D3471" t="str">
        <f>IF('tab2'!B3476="","",'tab2'!B3476)</f>
        <v>WOJ.: POMORSKIE, POW.: chojnicki, GM.: Konarzyny</v>
      </c>
    </row>
    <row r="3472" spans="1:4" x14ac:dyDescent="0.25">
      <c r="A3472" t="str">
        <f>LEFT('tab2'!A3477,24)</f>
        <v/>
      </c>
      <c r="B3472" t="str">
        <f>IF(AND(A3472="",D3472&lt;&gt;""),B3471,LEFT('tab2'!A3477,24))</f>
        <v>RPPM.05.07.00-22-0011/16</v>
      </c>
      <c r="C3472" t="str">
        <f t="shared" si="54"/>
        <v>RPPM.05.07.00-22-0011/16</v>
      </c>
      <c r="D3472" t="str">
        <f>IF('tab2'!B3477="","",'tab2'!B3477)</f>
        <v>WOJ.: POMORSKIE, POW.: człuchowski, GM.: Czarne</v>
      </c>
    </row>
    <row r="3473" spans="1:4" x14ac:dyDescent="0.25">
      <c r="A3473" t="str">
        <f>LEFT('tab2'!A3478,24)</f>
        <v/>
      </c>
      <c r="B3473" t="str">
        <f>IF(AND(A3473="",D3473&lt;&gt;""),B3472,LEFT('tab2'!A3478,24))</f>
        <v>RPPM.05.07.00-22-0011/16</v>
      </c>
      <c r="C3473" t="str">
        <f t="shared" si="54"/>
        <v>RPPM.05.07.00-22-0011/16</v>
      </c>
      <c r="D3473" t="str">
        <f>IF('tab2'!B3478="","",'tab2'!B3478)</f>
        <v>WOJ.: POMORSKIE, POW.: człuchowski, GM.: Człuchów - gmina wiejska</v>
      </c>
    </row>
    <row r="3474" spans="1:4" x14ac:dyDescent="0.25">
      <c r="A3474" t="str">
        <f>LEFT('tab2'!A3479,24)</f>
        <v/>
      </c>
      <c r="B3474" t="str">
        <f>IF(AND(A3474="",D3474&lt;&gt;""),B3473,LEFT('tab2'!A3479,24))</f>
        <v>RPPM.05.07.00-22-0011/16</v>
      </c>
      <c r="C3474" t="str">
        <f t="shared" si="54"/>
        <v>RPPM.05.07.00-22-0011/16</v>
      </c>
      <c r="D3474" t="str">
        <f>IF('tab2'!B3479="","",'tab2'!B3479)</f>
        <v>WOJ.: POMORSKIE, POW.: człuchowski, GM.: Debrzno</v>
      </c>
    </row>
    <row r="3475" spans="1:4" x14ac:dyDescent="0.25">
      <c r="A3475" t="str">
        <f>LEFT('tab2'!A3480,24)</f>
        <v/>
      </c>
      <c r="B3475" t="str">
        <f>IF(AND(A3475="",D3475&lt;&gt;""),B3474,LEFT('tab2'!A3480,24))</f>
        <v>RPPM.05.07.00-22-0011/16</v>
      </c>
      <c r="C3475" t="str">
        <f t="shared" si="54"/>
        <v>RPPM.05.07.00-22-0011/16</v>
      </c>
      <c r="D3475" t="str">
        <f>IF('tab2'!B3480="","",'tab2'!B3480)</f>
        <v>WOJ.: POMORSKIE, POW.: człuchowski, GM.: Koczała</v>
      </c>
    </row>
    <row r="3476" spans="1:4" x14ac:dyDescent="0.25">
      <c r="A3476" t="str">
        <f>LEFT('tab2'!A3481,24)</f>
        <v/>
      </c>
      <c r="B3476" t="str">
        <f>IF(AND(A3476="",D3476&lt;&gt;""),B3475,LEFT('tab2'!A3481,24))</f>
        <v>RPPM.05.07.00-22-0011/16</v>
      </c>
      <c r="C3476" t="str">
        <f t="shared" si="54"/>
        <v>RPPM.05.07.00-22-0011/16</v>
      </c>
      <c r="D3476" t="str">
        <f>IF('tab2'!B3481="","",'tab2'!B3481)</f>
        <v>WOJ.: POMORSKIE, POW.: człuchowski, GM.: Przechlewo</v>
      </c>
    </row>
    <row r="3477" spans="1:4" x14ac:dyDescent="0.25">
      <c r="A3477" t="str">
        <f>LEFT('tab2'!A3482,24)</f>
        <v/>
      </c>
      <c r="B3477" t="str">
        <f>IF(AND(A3477="",D3477&lt;&gt;""),B3476,LEFT('tab2'!A3482,24))</f>
        <v>RPPM.05.07.00-22-0011/16</v>
      </c>
      <c r="C3477" t="str">
        <f t="shared" si="54"/>
        <v>RPPM.05.07.00-22-0011/16</v>
      </c>
      <c r="D3477" t="str">
        <f>IF('tab2'!B3482="","",'tab2'!B3482)</f>
        <v>WOJ.: POMORSKIE, POW.: człuchowski, GM.: Rzeczenica</v>
      </c>
    </row>
    <row r="3478" spans="1:4" x14ac:dyDescent="0.25">
      <c r="A3478" t="str">
        <f>LEFT('tab2'!A3483,24)</f>
        <v/>
      </c>
      <c r="B3478" t="str">
        <f>IF(AND(A3478="",D3478&lt;&gt;""),B3477,LEFT('tab2'!A3483,24))</f>
        <v>RPPM.05.07.00-22-0011/16</v>
      </c>
      <c r="C3478" t="str">
        <f t="shared" si="54"/>
        <v>RPPM.05.07.00-22-0011/16</v>
      </c>
      <c r="D3478" t="str">
        <f>IF('tab2'!B3483="","",'tab2'!B3483)</f>
        <v>WOJ.: POMORSKIE, POW.: kościerski, GM.: Dziemiany</v>
      </c>
    </row>
    <row r="3479" spans="1:4" x14ac:dyDescent="0.25">
      <c r="A3479" t="str">
        <f>LEFT('tab2'!A3484,24)</f>
        <v/>
      </c>
      <c r="B3479" t="str">
        <f>IF(AND(A3479="",D3479&lt;&gt;""),B3478,LEFT('tab2'!A3484,24))</f>
        <v>RPPM.05.07.00-22-0011/16</v>
      </c>
      <c r="C3479" t="str">
        <f t="shared" si="54"/>
        <v>RPPM.05.07.00-22-0011/16</v>
      </c>
      <c r="D3479" t="str">
        <f>IF('tab2'!B3484="","",'tab2'!B3484)</f>
        <v>WOJ.: POMORSKIE, POW.: kościerski, GM.: Karsin</v>
      </c>
    </row>
    <row r="3480" spans="1:4" x14ac:dyDescent="0.25">
      <c r="A3480" t="str">
        <f>LEFT('tab2'!A3485,24)</f>
        <v/>
      </c>
      <c r="B3480" t="str">
        <f>IF(AND(A3480="",D3480&lt;&gt;""),B3479,LEFT('tab2'!A3485,24))</f>
        <v>RPPM.05.07.00-22-0011/16</v>
      </c>
      <c r="C3480" t="str">
        <f t="shared" si="54"/>
        <v>RPPM.05.07.00-22-0011/16</v>
      </c>
      <c r="D3480" t="str">
        <f>IF('tab2'!B3485="","",'tab2'!B3485)</f>
        <v>WOJ.: POMORSKIE, POW.: kościerski, GM.: Kościerzyna - gmina wiejska</v>
      </c>
    </row>
    <row r="3481" spans="1:4" x14ac:dyDescent="0.25">
      <c r="A3481" t="str">
        <f>LEFT('tab2'!A3486,24)</f>
        <v/>
      </c>
      <c r="B3481" t="str">
        <f>IF(AND(A3481="",D3481&lt;&gt;""),B3480,LEFT('tab2'!A3486,24))</f>
        <v>RPPM.05.07.00-22-0011/16</v>
      </c>
      <c r="C3481" t="str">
        <f t="shared" si="54"/>
        <v>RPPM.05.07.00-22-0011/16</v>
      </c>
      <c r="D3481" t="str">
        <f>IF('tab2'!B3486="","",'tab2'!B3486)</f>
        <v>WOJ.: POMORSKIE, POW.: kościerski, GM.: Liniewo</v>
      </c>
    </row>
    <row r="3482" spans="1:4" x14ac:dyDescent="0.25">
      <c r="A3482" t="str">
        <f>LEFT('tab2'!A3487,24)</f>
        <v/>
      </c>
      <c r="B3482" t="str">
        <f>IF(AND(A3482="",D3482&lt;&gt;""),B3481,LEFT('tab2'!A3487,24))</f>
        <v>RPPM.05.07.00-22-0011/16</v>
      </c>
      <c r="C3482" t="str">
        <f t="shared" si="54"/>
        <v>RPPM.05.07.00-22-0011/16</v>
      </c>
      <c r="D3482" t="str">
        <f>IF('tab2'!B3487="","",'tab2'!B3487)</f>
        <v>WOJ.: POMORSKIE, POW.: kościerski, GM.: Lipusz</v>
      </c>
    </row>
    <row r="3483" spans="1:4" x14ac:dyDescent="0.25">
      <c r="A3483" t="str">
        <f>LEFT('tab2'!A3488,24)</f>
        <v/>
      </c>
      <c r="B3483" t="str">
        <f>IF(AND(A3483="",D3483&lt;&gt;""),B3482,LEFT('tab2'!A3488,24))</f>
        <v>RPPM.05.07.00-22-0011/16</v>
      </c>
      <c r="C3483" t="str">
        <f t="shared" si="54"/>
        <v>RPPM.05.07.00-22-0011/16</v>
      </c>
      <c r="D3483" t="str">
        <f>IF('tab2'!B3488="","",'tab2'!B3488)</f>
        <v>WOJ.: POMORSKIE, POW.: kościerski, GM.: Nowa Karczma</v>
      </c>
    </row>
    <row r="3484" spans="1:4" x14ac:dyDescent="0.25">
      <c r="A3484" t="str">
        <f>LEFT('tab2'!A3489,24)</f>
        <v/>
      </c>
      <c r="B3484" t="str">
        <f>IF(AND(A3484="",D3484&lt;&gt;""),B3483,LEFT('tab2'!A3489,24))</f>
        <v>RPPM.05.07.00-22-0011/16</v>
      </c>
      <c r="C3484" t="str">
        <f t="shared" si="54"/>
        <v>RPPM.05.07.00-22-0011/16</v>
      </c>
      <c r="D3484" t="str">
        <f>IF('tab2'!B3489="","",'tab2'!B3489)</f>
        <v>WOJ.: POMORSKIE, POW.: kościerski, GM.: Stara Kiszewa</v>
      </c>
    </row>
    <row r="3485" spans="1:4" x14ac:dyDescent="0.25">
      <c r="A3485" t="str">
        <f>LEFT('tab2'!A3490,24)</f>
        <v/>
      </c>
      <c r="B3485" t="str">
        <f>IF(AND(A3485="",D3485&lt;&gt;""),B3484,LEFT('tab2'!A3490,24))</f>
        <v>RPPM.05.07.00-22-0011/16</v>
      </c>
      <c r="C3485" t="str">
        <f t="shared" si="54"/>
        <v>RPPM.05.07.00-22-0011/16</v>
      </c>
      <c r="D3485" t="str">
        <f>IF('tab2'!B3490="","",'tab2'!B3490)</f>
        <v>WOJ.: POMORSKIE, POW.: kwidzyński, GM.: Gardeja</v>
      </c>
    </row>
    <row r="3486" spans="1:4" x14ac:dyDescent="0.25">
      <c r="A3486" t="str">
        <f>LEFT('tab2'!A3491,24)</f>
        <v/>
      </c>
      <c r="B3486" t="str">
        <f>IF(AND(A3486="",D3486&lt;&gt;""),B3485,LEFT('tab2'!A3491,24))</f>
        <v>RPPM.05.07.00-22-0011/16</v>
      </c>
      <c r="C3486" t="str">
        <f t="shared" si="54"/>
        <v>RPPM.05.07.00-22-0011/16</v>
      </c>
      <c r="D3486" t="str">
        <f>IF('tab2'!B3491="","",'tab2'!B3491)</f>
        <v>WOJ.: POMORSKIE, POW.: kwidzyński, GM.: Kwidzyn - gmina wiejska</v>
      </c>
    </row>
    <row r="3487" spans="1:4" x14ac:dyDescent="0.25">
      <c r="A3487" t="str">
        <f>LEFT('tab2'!A3492,24)</f>
        <v/>
      </c>
      <c r="B3487" t="str">
        <f>IF(AND(A3487="",D3487&lt;&gt;""),B3486,LEFT('tab2'!A3492,24))</f>
        <v>RPPM.05.07.00-22-0011/16</v>
      </c>
      <c r="C3487" t="str">
        <f t="shared" si="54"/>
        <v>RPPM.05.07.00-22-0011/16</v>
      </c>
      <c r="D3487" t="str">
        <f>IF('tab2'!B3492="","",'tab2'!B3492)</f>
        <v>WOJ.: POMORSKIE, POW.: kwidzyński, GM.: Prabuty</v>
      </c>
    </row>
    <row r="3488" spans="1:4" x14ac:dyDescent="0.25">
      <c r="A3488" t="str">
        <f>LEFT('tab2'!A3493,24)</f>
        <v/>
      </c>
      <c r="B3488" t="str">
        <f>IF(AND(A3488="",D3488&lt;&gt;""),B3487,LEFT('tab2'!A3493,24))</f>
        <v>RPPM.05.07.00-22-0011/16</v>
      </c>
      <c r="C3488" t="str">
        <f t="shared" si="54"/>
        <v>RPPM.05.07.00-22-0011/16</v>
      </c>
      <c r="D3488" t="str">
        <f>IF('tab2'!B3493="","",'tab2'!B3493)</f>
        <v>WOJ.: POMORSKIE, POW.: kwidzyński, GM.: Ryjewo</v>
      </c>
    </row>
    <row r="3489" spans="1:4" x14ac:dyDescent="0.25">
      <c r="A3489" t="str">
        <f>LEFT('tab2'!A3494,24)</f>
        <v/>
      </c>
      <c r="B3489" t="str">
        <f>IF(AND(A3489="",D3489&lt;&gt;""),B3488,LEFT('tab2'!A3494,24))</f>
        <v>RPPM.05.07.00-22-0011/16</v>
      </c>
      <c r="C3489" t="str">
        <f t="shared" si="54"/>
        <v>RPPM.05.07.00-22-0011/16</v>
      </c>
      <c r="D3489" t="str">
        <f>IF('tab2'!B3494="","",'tab2'!B3494)</f>
        <v>WOJ.: POMORSKIE, POW.: kwidzyński, GM.: Sadlinki</v>
      </c>
    </row>
    <row r="3490" spans="1:4" x14ac:dyDescent="0.25">
      <c r="A3490" t="str">
        <f>LEFT('tab2'!A3495,24)</f>
        <v/>
      </c>
      <c r="B3490" t="str">
        <f>IF(AND(A3490="",D3490&lt;&gt;""),B3489,LEFT('tab2'!A3495,24))</f>
        <v>RPPM.05.07.00-22-0011/16</v>
      </c>
      <c r="C3490" t="str">
        <f t="shared" si="54"/>
        <v>RPPM.05.07.00-22-0011/16</v>
      </c>
      <c r="D3490" t="str">
        <f>IF('tab2'!B3495="","",'tab2'!B3495)</f>
        <v>WOJ.: POMORSKIE, POW.: lęborski, GM.: Cewice</v>
      </c>
    </row>
    <row r="3491" spans="1:4" x14ac:dyDescent="0.25">
      <c r="A3491" t="str">
        <f>LEFT('tab2'!A3496,24)</f>
        <v/>
      </c>
      <c r="B3491" t="str">
        <f>IF(AND(A3491="",D3491&lt;&gt;""),B3490,LEFT('tab2'!A3496,24))</f>
        <v>RPPM.05.07.00-22-0011/16</v>
      </c>
      <c r="C3491" t="str">
        <f t="shared" si="54"/>
        <v>RPPM.05.07.00-22-0011/16</v>
      </c>
      <c r="D3491" t="str">
        <f>IF('tab2'!B3496="","",'tab2'!B3496)</f>
        <v>WOJ.: POMORSKIE, POW.: malborski, GM.: Lichnowy</v>
      </c>
    </row>
    <row r="3492" spans="1:4" x14ac:dyDescent="0.25">
      <c r="A3492" t="str">
        <f>LEFT('tab2'!A3497,24)</f>
        <v/>
      </c>
      <c r="B3492" t="str">
        <f>IF(AND(A3492="",D3492&lt;&gt;""),B3491,LEFT('tab2'!A3497,24))</f>
        <v>RPPM.05.07.00-22-0011/16</v>
      </c>
      <c r="C3492" t="str">
        <f t="shared" si="54"/>
        <v>RPPM.05.07.00-22-0011/16</v>
      </c>
      <c r="D3492" t="str">
        <f>IF('tab2'!B3497="","",'tab2'!B3497)</f>
        <v>WOJ.: POMORSKIE, POW.: malborski, GM.: Malbork - gmina wiejska</v>
      </c>
    </row>
    <row r="3493" spans="1:4" x14ac:dyDescent="0.25">
      <c r="A3493" t="str">
        <f>LEFT('tab2'!A3498,24)</f>
        <v/>
      </c>
      <c r="B3493" t="str">
        <f>IF(AND(A3493="",D3493&lt;&gt;""),B3492,LEFT('tab2'!A3498,24))</f>
        <v>RPPM.05.07.00-22-0011/16</v>
      </c>
      <c r="C3493" t="str">
        <f t="shared" si="54"/>
        <v>RPPM.05.07.00-22-0011/16</v>
      </c>
      <c r="D3493" t="str">
        <f>IF('tab2'!B3498="","",'tab2'!B3498)</f>
        <v>WOJ.: POMORSKIE, POW.: malborski, GM.: Miłoradz</v>
      </c>
    </row>
    <row r="3494" spans="1:4" x14ac:dyDescent="0.25">
      <c r="A3494" t="str">
        <f>LEFT('tab2'!A3499,24)</f>
        <v/>
      </c>
      <c r="B3494" t="str">
        <f>IF(AND(A3494="",D3494&lt;&gt;""),B3493,LEFT('tab2'!A3499,24))</f>
        <v>RPPM.05.07.00-22-0011/16</v>
      </c>
      <c r="C3494" t="str">
        <f t="shared" si="54"/>
        <v>RPPM.05.07.00-22-0011/16</v>
      </c>
      <c r="D3494" t="str">
        <f>IF('tab2'!B3499="","",'tab2'!B3499)</f>
        <v>WOJ.: POMORSKIE, POW.: malborski, GM.: Nowy Staw</v>
      </c>
    </row>
    <row r="3495" spans="1:4" x14ac:dyDescent="0.25">
      <c r="A3495" t="str">
        <f>LEFT('tab2'!A3500,24)</f>
        <v/>
      </c>
      <c r="B3495" t="str">
        <f>IF(AND(A3495="",D3495&lt;&gt;""),B3494,LEFT('tab2'!A3500,24))</f>
        <v>RPPM.05.07.00-22-0011/16</v>
      </c>
      <c r="C3495" t="str">
        <f t="shared" si="54"/>
        <v>RPPM.05.07.00-22-0011/16</v>
      </c>
      <c r="D3495" t="str">
        <f>IF('tab2'!B3500="","",'tab2'!B3500)</f>
        <v>WOJ.: POMORSKIE, POW.: malborski, GM.: Stare Pole</v>
      </c>
    </row>
    <row r="3496" spans="1:4" x14ac:dyDescent="0.25">
      <c r="A3496" t="str">
        <f>LEFT('tab2'!A3501,24)</f>
        <v/>
      </c>
      <c r="B3496" t="str">
        <f>IF(AND(A3496="",D3496&lt;&gt;""),B3495,LEFT('tab2'!A3501,24))</f>
        <v>RPPM.05.07.00-22-0011/16</v>
      </c>
      <c r="C3496" t="str">
        <f t="shared" si="54"/>
        <v>RPPM.05.07.00-22-0011/16</v>
      </c>
      <c r="D3496" t="str">
        <f>IF('tab2'!B3501="","",'tab2'!B3501)</f>
        <v>WOJ.: POMORSKIE, POW.: nowodworski, GM.: Nowy Dwór Gdański</v>
      </c>
    </row>
    <row r="3497" spans="1:4" x14ac:dyDescent="0.25">
      <c r="A3497" t="str">
        <f>LEFT('tab2'!A3502,24)</f>
        <v/>
      </c>
      <c r="B3497" t="str">
        <f>IF(AND(A3497="",D3497&lt;&gt;""),B3496,LEFT('tab2'!A3502,24))</f>
        <v>RPPM.05.07.00-22-0011/16</v>
      </c>
      <c r="C3497" t="str">
        <f t="shared" si="54"/>
        <v>RPPM.05.07.00-22-0011/16</v>
      </c>
      <c r="D3497" t="str">
        <f>IF('tab2'!B3502="","",'tab2'!B3502)</f>
        <v>WOJ.: POMORSKIE, POW.: nowodworski, GM.: Ostaszewo</v>
      </c>
    </row>
    <row r="3498" spans="1:4" x14ac:dyDescent="0.25">
      <c r="A3498" t="str">
        <f>LEFT('tab2'!A3503,24)</f>
        <v/>
      </c>
      <c r="B3498" t="str">
        <f>IF(AND(A3498="",D3498&lt;&gt;""),B3497,LEFT('tab2'!A3503,24))</f>
        <v>RPPM.05.07.00-22-0011/16</v>
      </c>
      <c r="C3498" t="str">
        <f t="shared" si="54"/>
        <v>RPPM.05.07.00-22-0011/16</v>
      </c>
      <c r="D3498" t="str">
        <f>IF('tab2'!B3503="","",'tab2'!B3503)</f>
        <v>WOJ.: POMORSKIE, POW.: pucki, GM.: Puck - gmina wiejska</v>
      </c>
    </row>
    <row r="3499" spans="1:4" x14ac:dyDescent="0.25">
      <c r="A3499" t="str">
        <f>LEFT('tab2'!A3504,24)</f>
        <v/>
      </c>
      <c r="B3499" t="str">
        <f>IF(AND(A3499="",D3499&lt;&gt;""),B3498,LEFT('tab2'!A3504,24))</f>
        <v>RPPM.05.07.00-22-0011/16</v>
      </c>
      <c r="C3499" t="str">
        <f t="shared" si="54"/>
        <v>RPPM.05.07.00-22-0011/16</v>
      </c>
      <c r="D3499" t="str">
        <f>IF('tab2'!B3504="","",'tab2'!B3504)</f>
        <v>WOJ.: POMORSKIE, POW.: słupski, GM.: Damnica</v>
      </c>
    </row>
    <row r="3500" spans="1:4" x14ac:dyDescent="0.25">
      <c r="A3500" t="str">
        <f>LEFT('tab2'!A3505,24)</f>
        <v/>
      </c>
      <c r="B3500" t="str">
        <f>IF(AND(A3500="",D3500&lt;&gt;""),B3499,LEFT('tab2'!A3505,24))</f>
        <v>RPPM.05.07.00-22-0011/16</v>
      </c>
      <c r="C3500" t="str">
        <f t="shared" si="54"/>
        <v>RPPM.05.07.00-22-0011/16</v>
      </c>
      <c r="D3500" t="str">
        <f>IF('tab2'!B3505="","",'tab2'!B3505)</f>
        <v>WOJ.: POMORSKIE, POW.: słupski, GM.: Dębnica Kaszubska</v>
      </c>
    </row>
    <row r="3501" spans="1:4" x14ac:dyDescent="0.25">
      <c r="A3501" t="str">
        <f>LEFT('tab2'!A3506,24)</f>
        <v/>
      </c>
      <c r="B3501" t="str">
        <f>IF(AND(A3501="",D3501&lt;&gt;""),B3500,LEFT('tab2'!A3506,24))</f>
        <v>RPPM.05.07.00-22-0011/16</v>
      </c>
      <c r="C3501" t="str">
        <f t="shared" si="54"/>
        <v>RPPM.05.07.00-22-0011/16</v>
      </c>
      <c r="D3501" t="str">
        <f>IF('tab2'!B3506="","",'tab2'!B3506)</f>
        <v>WOJ.: POMORSKIE, POW.: słupski, GM.: Główczyce</v>
      </c>
    </row>
    <row r="3502" spans="1:4" x14ac:dyDescent="0.25">
      <c r="A3502" t="str">
        <f>LEFT('tab2'!A3507,24)</f>
        <v/>
      </c>
      <c r="B3502" t="str">
        <f>IF(AND(A3502="",D3502&lt;&gt;""),B3501,LEFT('tab2'!A3507,24))</f>
        <v>RPPM.05.07.00-22-0011/16</v>
      </c>
      <c r="C3502" t="str">
        <f t="shared" si="54"/>
        <v>RPPM.05.07.00-22-0011/16</v>
      </c>
      <c r="D3502" t="str">
        <f>IF('tab2'!B3507="","",'tab2'!B3507)</f>
        <v>WOJ.: POMORSKIE, POW.: słupski, GM.: Kępice</v>
      </c>
    </row>
    <row r="3503" spans="1:4" x14ac:dyDescent="0.25">
      <c r="A3503" t="str">
        <f>LEFT('tab2'!A3508,24)</f>
        <v/>
      </c>
      <c r="B3503" t="str">
        <f>IF(AND(A3503="",D3503&lt;&gt;""),B3502,LEFT('tab2'!A3508,24))</f>
        <v>RPPM.05.07.00-22-0011/16</v>
      </c>
      <c r="C3503" t="str">
        <f t="shared" si="54"/>
        <v>RPPM.05.07.00-22-0011/16</v>
      </c>
      <c r="D3503" t="str">
        <f>IF('tab2'!B3508="","",'tab2'!B3508)</f>
        <v>WOJ.: POMORSKIE, POW.: słupski, GM.: Potęgowo</v>
      </c>
    </row>
    <row r="3504" spans="1:4" x14ac:dyDescent="0.25">
      <c r="A3504" t="str">
        <f>LEFT('tab2'!A3509,24)</f>
        <v/>
      </c>
      <c r="B3504" t="str">
        <f>IF(AND(A3504="",D3504&lt;&gt;""),B3503,LEFT('tab2'!A3509,24))</f>
        <v>RPPM.05.07.00-22-0011/16</v>
      </c>
      <c r="C3504" t="str">
        <f t="shared" si="54"/>
        <v>RPPM.05.07.00-22-0011/16</v>
      </c>
      <c r="D3504" t="str">
        <f>IF('tab2'!B3509="","",'tab2'!B3509)</f>
        <v>WOJ.: POMORSKIE, POW.: słupski, GM.: Smołdzino</v>
      </c>
    </row>
    <row r="3505" spans="1:4" x14ac:dyDescent="0.25">
      <c r="A3505" t="str">
        <f>LEFT('tab2'!A3510,24)</f>
        <v/>
      </c>
      <c r="B3505" t="str">
        <f>IF(AND(A3505="",D3505&lt;&gt;""),B3504,LEFT('tab2'!A3510,24))</f>
        <v>RPPM.05.07.00-22-0011/16</v>
      </c>
      <c r="C3505" t="str">
        <f t="shared" si="54"/>
        <v>RPPM.05.07.00-22-0011/16</v>
      </c>
      <c r="D3505" t="str">
        <f>IF('tab2'!B3510="","",'tab2'!B3510)</f>
        <v>WOJ.: POMORSKIE, POW.: starogardzki, GM.: Bobowo</v>
      </c>
    </row>
    <row r="3506" spans="1:4" x14ac:dyDescent="0.25">
      <c r="A3506" t="str">
        <f>LEFT('tab2'!A3511,24)</f>
        <v/>
      </c>
      <c r="B3506" t="str">
        <f>IF(AND(A3506="",D3506&lt;&gt;""),B3505,LEFT('tab2'!A3511,24))</f>
        <v>RPPM.05.07.00-22-0011/16</v>
      </c>
      <c r="C3506" t="str">
        <f t="shared" si="54"/>
        <v>RPPM.05.07.00-22-0011/16</v>
      </c>
      <c r="D3506" t="str">
        <f>IF('tab2'!B3511="","",'tab2'!B3511)</f>
        <v>WOJ.: POMORSKIE, POW.: starogardzki, GM.: Czarna Woda</v>
      </c>
    </row>
    <row r="3507" spans="1:4" x14ac:dyDescent="0.25">
      <c r="A3507" t="str">
        <f>LEFT('tab2'!A3512,24)</f>
        <v/>
      </c>
      <c r="B3507" t="str">
        <f>IF(AND(A3507="",D3507&lt;&gt;""),B3506,LEFT('tab2'!A3512,24))</f>
        <v>RPPM.05.07.00-22-0011/16</v>
      </c>
      <c r="C3507" t="str">
        <f t="shared" si="54"/>
        <v>RPPM.05.07.00-22-0011/16</v>
      </c>
      <c r="D3507" t="str">
        <f>IF('tab2'!B3512="","",'tab2'!B3512)</f>
        <v>WOJ.: POMORSKIE, POW.: starogardzki, GM.: Kaliska</v>
      </c>
    </row>
    <row r="3508" spans="1:4" x14ac:dyDescent="0.25">
      <c r="A3508" t="str">
        <f>LEFT('tab2'!A3513,24)</f>
        <v/>
      </c>
      <c r="B3508" t="str">
        <f>IF(AND(A3508="",D3508&lt;&gt;""),B3507,LEFT('tab2'!A3513,24))</f>
        <v>RPPM.05.07.00-22-0011/16</v>
      </c>
      <c r="C3508" t="str">
        <f t="shared" si="54"/>
        <v>RPPM.05.07.00-22-0011/16</v>
      </c>
      <c r="D3508" t="str">
        <f>IF('tab2'!B3513="","",'tab2'!B3513)</f>
        <v>WOJ.: POMORSKIE, POW.: starogardzki, GM.: Lubichowo</v>
      </c>
    </row>
    <row r="3509" spans="1:4" x14ac:dyDescent="0.25">
      <c r="A3509" t="str">
        <f>LEFT('tab2'!A3514,24)</f>
        <v/>
      </c>
      <c r="B3509" t="str">
        <f>IF(AND(A3509="",D3509&lt;&gt;""),B3508,LEFT('tab2'!A3514,24))</f>
        <v>RPPM.05.07.00-22-0011/16</v>
      </c>
      <c r="C3509" t="str">
        <f t="shared" si="54"/>
        <v>RPPM.05.07.00-22-0011/16</v>
      </c>
      <c r="D3509" t="str">
        <f>IF('tab2'!B3514="","",'tab2'!B3514)</f>
        <v>WOJ.: POMORSKIE, POW.: starogardzki, GM.: Osieczna</v>
      </c>
    </row>
    <row r="3510" spans="1:4" x14ac:dyDescent="0.25">
      <c r="A3510" t="str">
        <f>LEFT('tab2'!A3515,24)</f>
        <v/>
      </c>
      <c r="B3510" t="str">
        <f>IF(AND(A3510="",D3510&lt;&gt;""),B3509,LEFT('tab2'!A3515,24))</f>
        <v>RPPM.05.07.00-22-0011/16</v>
      </c>
      <c r="C3510" t="str">
        <f t="shared" si="54"/>
        <v>RPPM.05.07.00-22-0011/16</v>
      </c>
      <c r="D3510" t="str">
        <f>IF('tab2'!B3515="","",'tab2'!B3515)</f>
        <v>WOJ.: POMORSKIE, POW.: starogardzki, GM.: Osiek</v>
      </c>
    </row>
    <row r="3511" spans="1:4" x14ac:dyDescent="0.25">
      <c r="A3511" t="str">
        <f>LEFT('tab2'!A3516,24)</f>
        <v/>
      </c>
      <c r="B3511" t="str">
        <f>IF(AND(A3511="",D3511&lt;&gt;""),B3510,LEFT('tab2'!A3516,24))</f>
        <v>RPPM.05.07.00-22-0011/16</v>
      </c>
      <c r="C3511" t="str">
        <f t="shared" si="54"/>
        <v>RPPM.05.07.00-22-0011/16</v>
      </c>
      <c r="D3511" t="str">
        <f>IF('tab2'!B3516="","",'tab2'!B3516)</f>
        <v>WOJ.: POMORSKIE, POW.: starogardzki, GM.: Skarszewy</v>
      </c>
    </row>
    <row r="3512" spans="1:4" x14ac:dyDescent="0.25">
      <c r="A3512" t="str">
        <f>LEFT('tab2'!A3517,24)</f>
        <v/>
      </c>
      <c r="B3512" t="str">
        <f>IF(AND(A3512="",D3512&lt;&gt;""),B3511,LEFT('tab2'!A3517,24))</f>
        <v>RPPM.05.07.00-22-0011/16</v>
      </c>
      <c r="C3512" t="str">
        <f t="shared" si="54"/>
        <v>RPPM.05.07.00-22-0011/16</v>
      </c>
      <c r="D3512" t="str">
        <f>IF('tab2'!B3517="","",'tab2'!B3517)</f>
        <v>WOJ.: POMORSKIE, POW.: starogardzki, GM.: Skórcz - gmina wiejska</v>
      </c>
    </row>
    <row r="3513" spans="1:4" x14ac:dyDescent="0.25">
      <c r="A3513" t="str">
        <f>LEFT('tab2'!A3518,24)</f>
        <v/>
      </c>
      <c r="B3513" t="str">
        <f>IF(AND(A3513="",D3513&lt;&gt;""),B3512,LEFT('tab2'!A3518,24))</f>
        <v>RPPM.05.07.00-22-0011/16</v>
      </c>
      <c r="C3513" t="str">
        <f t="shared" si="54"/>
        <v>RPPM.05.07.00-22-0011/16</v>
      </c>
      <c r="D3513" t="str">
        <f>IF('tab2'!B3518="","",'tab2'!B3518)</f>
        <v>WOJ.: POMORSKIE, POW.: starogardzki, GM.: Smętowo Graniczne</v>
      </c>
    </row>
    <row r="3514" spans="1:4" x14ac:dyDescent="0.25">
      <c r="A3514" t="str">
        <f>LEFT('tab2'!A3519,24)</f>
        <v/>
      </c>
      <c r="B3514" t="str">
        <f>IF(AND(A3514="",D3514&lt;&gt;""),B3513,LEFT('tab2'!A3519,24))</f>
        <v>RPPM.05.07.00-22-0011/16</v>
      </c>
      <c r="C3514" t="str">
        <f t="shared" si="54"/>
        <v>RPPM.05.07.00-22-0011/16</v>
      </c>
      <c r="D3514" t="str">
        <f>IF('tab2'!B3519="","",'tab2'!B3519)</f>
        <v>WOJ.: POMORSKIE, POW.: starogardzki, GM.: Starogard Gdański - gmina wiejska</v>
      </c>
    </row>
    <row r="3515" spans="1:4" x14ac:dyDescent="0.25">
      <c r="A3515" t="str">
        <f>LEFT('tab2'!A3520,24)</f>
        <v/>
      </c>
      <c r="B3515" t="str">
        <f>IF(AND(A3515="",D3515&lt;&gt;""),B3514,LEFT('tab2'!A3520,24))</f>
        <v>RPPM.05.07.00-22-0011/16</v>
      </c>
      <c r="C3515" t="str">
        <f t="shared" si="54"/>
        <v>RPPM.05.07.00-22-0011/16</v>
      </c>
      <c r="D3515" t="str">
        <f>IF('tab2'!B3520="","",'tab2'!B3520)</f>
        <v>WOJ.: POMORSKIE, POW.: starogardzki, GM.: Zblewo</v>
      </c>
    </row>
    <row r="3516" spans="1:4" x14ac:dyDescent="0.25">
      <c r="A3516" t="str">
        <f>LEFT('tab2'!A3521,24)</f>
        <v/>
      </c>
      <c r="B3516" t="str">
        <f>IF(AND(A3516="",D3516&lt;&gt;""),B3515,LEFT('tab2'!A3521,24))</f>
        <v>RPPM.05.07.00-22-0011/16</v>
      </c>
      <c r="C3516" t="str">
        <f t="shared" si="54"/>
        <v>RPPM.05.07.00-22-0011/16</v>
      </c>
      <c r="D3516" t="str">
        <f>IF('tab2'!B3521="","",'tab2'!B3521)</f>
        <v>WOJ.: POMORSKIE, POW.: sztumski</v>
      </c>
    </row>
    <row r="3517" spans="1:4" x14ac:dyDescent="0.25">
      <c r="A3517" t="str">
        <f>LEFT('tab2'!A3522,24)</f>
        <v/>
      </c>
      <c r="B3517" t="str">
        <f>IF(AND(A3517="",D3517&lt;&gt;""),B3516,LEFT('tab2'!A3522,24))</f>
        <v>RPPM.05.07.00-22-0011/16</v>
      </c>
      <c r="C3517" t="str">
        <f t="shared" si="54"/>
        <v>RPPM.05.07.00-22-0011/16</v>
      </c>
      <c r="D3517" t="str">
        <f>IF('tab2'!B3522="","",'tab2'!B3522)</f>
        <v>WOJ.: POMORSKIE, POW.: tczewski, GM.: Gniew</v>
      </c>
    </row>
    <row r="3518" spans="1:4" x14ac:dyDescent="0.25">
      <c r="A3518" t="str">
        <f>LEFT('tab2'!A3523,24)</f>
        <v/>
      </c>
      <c r="B3518" t="str">
        <f>IF(AND(A3518="",D3518&lt;&gt;""),B3517,LEFT('tab2'!A3523,24))</f>
        <v>RPPM.05.07.00-22-0011/16</v>
      </c>
      <c r="C3518" t="str">
        <f t="shared" si="54"/>
        <v>RPPM.05.07.00-22-0011/16</v>
      </c>
      <c r="D3518" t="str">
        <f>IF('tab2'!B3523="","",'tab2'!B3523)</f>
        <v>WOJ.: POMORSKIE, POW.: tczewski, GM.: Morzeszczyn</v>
      </c>
    </row>
    <row r="3519" spans="1:4" x14ac:dyDescent="0.25">
      <c r="A3519" t="str">
        <f>LEFT('tab2'!A3524,24)</f>
        <v/>
      </c>
      <c r="B3519" t="str">
        <f>IF(AND(A3519="",D3519&lt;&gt;""),B3518,LEFT('tab2'!A3524,24))</f>
        <v>RPPM.05.07.00-22-0011/16</v>
      </c>
      <c r="C3519" t="str">
        <f t="shared" si="54"/>
        <v>RPPM.05.07.00-22-0011/16</v>
      </c>
      <c r="D3519" t="str">
        <f>IF('tab2'!B3524="","",'tab2'!B3524)</f>
        <v>WOJ.: POMORSKIE, POW.: tczewski, GM.: Pelplin</v>
      </c>
    </row>
    <row r="3520" spans="1:4" x14ac:dyDescent="0.25">
      <c r="A3520" t="str">
        <f>LEFT('tab2'!A3525,24)</f>
        <v/>
      </c>
      <c r="B3520" t="str">
        <f>IF(AND(A3520="",D3520&lt;&gt;""),B3519,LEFT('tab2'!A3525,24))</f>
        <v>RPPM.05.07.00-22-0011/16</v>
      </c>
      <c r="C3520" t="str">
        <f t="shared" si="54"/>
        <v>RPPM.05.07.00-22-0011/16</v>
      </c>
      <c r="D3520" t="str">
        <f>IF('tab2'!B3525="","",'tab2'!B3525)</f>
        <v>WOJ.: POMORSKIE, POW.: tczewski, GM.: Subkowy</v>
      </c>
    </row>
    <row r="3521" spans="1:4" x14ac:dyDescent="0.25">
      <c r="A3521" t="str">
        <f>LEFT('tab2'!A3526,24)</f>
        <v/>
      </c>
      <c r="B3521" t="str">
        <f>IF(AND(A3521="",D3521&lt;&gt;""),B3520,LEFT('tab2'!A3526,24))</f>
        <v>RPPM.05.07.00-22-0011/16</v>
      </c>
      <c r="C3521" t="str">
        <f t="shared" si="54"/>
        <v>RPPM.05.07.00-22-0011/16</v>
      </c>
      <c r="D3521" t="str">
        <f>IF('tab2'!B3526="","",'tab2'!B3526)</f>
        <v>WOJ.: POMORSKIE, POW.: wejherowski, GM.: Choczewo</v>
      </c>
    </row>
    <row r="3522" spans="1:4" x14ac:dyDescent="0.25">
      <c r="A3522" t="str">
        <f>LEFT('tab2'!A3527,24)</f>
        <v/>
      </c>
      <c r="B3522" t="str">
        <f>IF(AND(A3522="",D3522&lt;&gt;""),B3521,LEFT('tab2'!A3527,24))</f>
        <v>RPPM.05.07.00-22-0011/16</v>
      </c>
      <c r="C3522" t="str">
        <f t="shared" si="54"/>
        <v>RPPM.05.07.00-22-0011/16</v>
      </c>
      <c r="D3522" t="str">
        <f>IF('tab2'!B3527="","",'tab2'!B3527)</f>
        <v>WOJ.: POMORSKIE, POW.: wejherowski, GM.: Gniewino</v>
      </c>
    </row>
    <row r="3523" spans="1:4" x14ac:dyDescent="0.25">
      <c r="A3523" t="str">
        <f>LEFT('tab2'!A3528,24)</f>
        <v/>
      </c>
      <c r="B3523" t="str">
        <f>IF(AND(A3523="",D3523&lt;&gt;""),B3522,LEFT('tab2'!A3528,24))</f>
        <v>RPPM.05.07.00-22-0011/16</v>
      </c>
      <c r="C3523" t="str">
        <f t="shared" ref="C3523:C3586" si="55">IF(D3523="","",B3523)</f>
        <v>RPPM.05.07.00-22-0011/16</v>
      </c>
      <c r="D3523" t="str">
        <f>IF('tab2'!B3528="","",'tab2'!B3528)</f>
        <v>WOJ.: POMORSKIE, POW.: wejherowski, GM.: Linia</v>
      </c>
    </row>
    <row r="3524" spans="1:4" x14ac:dyDescent="0.25">
      <c r="A3524" t="str">
        <f>LEFT('tab2'!A3529,24)</f>
        <v/>
      </c>
      <c r="B3524" t="str">
        <f>IF(AND(A3524="",D3524&lt;&gt;""),B3523,LEFT('tab2'!A3529,24))</f>
        <v>RPPM.05.07.00-22-0011/16</v>
      </c>
      <c r="C3524" t="str">
        <f t="shared" si="55"/>
        <v>RPPM.05.07.00-22-0011/16</v>
      </c>
      <c r="D3524" t="str">
        <f>IF('tab2'!B3529="","",'tab2'!B3529)</f>
        <v>WOJ.: POMORSKIE, POW.: wejherowski, GM.: Luzino</v>
      </c>
    </row>
    <row r="3525" spans="1:4" x14ac:dyDescent="0.25">
      <c r="A3525" t="str">
        <f>LEFT('tab2'!A3530,24)</f>
        <v/>
      </c>
      <c r="B3525" t="str">
        <f>IF(AND(A3525="",D3525&lt;&gt;""),B3524,LEFT('tab2'!A3530,24))</f>
        <v>RPPM.05.07.00-22-0011/16</v>
      </c>
      <c r="C3525" t="str">
        <f t="shared" si="55"/>
        <v>RPPM.05.07.00-22-0011/16</v>
      </c>
      <c r="D3525" t="str">
        <f>IF('tab2'!B3530="","",'tab2'!B3530)</f>
        <v>WOJ.: POMORSKIE, POW.: wejherowski, GM.: Łęczyce</v>
      </c>
    </row>
    <row r="3526" spans="1:4" x14ac:dyDescent="0.25">
      <c r="A3526" t="str">
        <f>LEFT('tab2'!A3531,24)</f>
        <v>RPPM.05.07.00-22-0011/16</v>
      </c>
      <c r="B3526" t="str">
        <f>IF(AND(A3526="",D3526&lt;&gt;""),B3525,LEFT('tab2'!A3531,24))</f>
        <v>RPPM.05.07.00-22-0011/16</v>
      </c>
      <c r="C3526" t="str">
        <f t="shared" si="55"/>
        <v>RPPM.05.07.00-22-0011/16</v>
      </c>
      <c r="D3526">
        <f>IF('tab2'!B3531="","",'tab2'!B3531)</f>
        <v>59</v>
      </c>
    </row>
    <row r="3527" spans="1:4" x14ac:dyDescent="0.25">
      <c r="A3527" t="str">
        <f>LEFT('tab2'!A3532,24)</f>
        <v>RPPM.05.07.00-22-0011/19</v>
      </c>
      <c r="B3527" t="str">
        <f>IF(AND(A3527="",D3527&lt;&gt;""),B3526,LEFT('tab2'!A3532,24))</f>
        <v>RPPM.05.07.00-22-0011/19</v>
      </c>
      <c r="C3527" t="str">
        <f t="shared" si="55"/>
        <v>RPPM.05.07.00-22-0011/19</v>
      </c>
      <c r="D3527" t="str">
        <f>IF('tab2'!B3532="","",'tab2'!B3532)</f>
        <v>WOJ.: POMORSKIE, POW.: bytowski, GM.: Borzytuchom</v>
      </c>
    </row>
    <row r="3528" spans="1:4" x14ac:dyDescent="0.25">
      <c r="A3528" t="str">
        <f>LEFT('tab2'!A3533,24)</f>
        <v/>
      </c>
      <c r="B3528" t="str">
        <f>IF(AND(A3528="",D3528&lt;&gt;""),B3527,LEFT('tab2'!A3533,24))</f>
        <v>RPPM.05.07.00-22-0011/19</v>
      </c>
      <c r="C3528" t="str">
        <f t="shared" si="55"/>
        <v>RPPM.05.07.00-22-0011/19</v>
      </c>
      <c r="D3528" t="str">
        <f>IF('tab2'!B3533="","",'tab2'!B3533)</f>
        <v>WOJ.: POMORSKIE, POW.: bytowski, GM.: Czarna Dąbrówka</v>
      </c>
    </row>
    <row r="3529" spans="1:4" x14ac:dyDescent="0.25">
      <c r="A3529" t="str">
        <f>LEFT('tab2'!A3534,24)</f>
        <v/>
      </c>
      <c r="B3529" t="str">
        <f>IF(AND(A3529="",D3529&lt;&gt;""),B3528,LEFT('tab2'!A3534,24))</f>
        <v>RPPM.05.07.00-22-0011/19</v>
      </c>
      <c r="C3529" t="str">
        <f t="shared" si="55"/>
        <v>RPPM.05.07.00-22-0011/19</v>
      </c>
      <c r="D3529" t="str">
        <f>IF('tab2'!B3534="","",'tab2'!B3534)</f>
        <v>WOJ.: POMORSKIE, POW.: bytowski, GM.: Kołczygłowy</v>
      </c>
    </row>
    <row r="3530" spans="1:4" x14ac:dyDescent="0.25">
      <c r="A3530" t="str">
        <f>LEFT('tab2'!A3535,24)</f>
        <v/>
      </c>
      <c r="B3530" t="str">
        <f>IF(AND(A3530="",D3530&lt;&gt;""),B3529,LEFT('tab2'!A3535,24))</f>
        <v>RPPM.05.07.00-22-0011/19</v>
      </c>
      <c r="C3530" t="str">
        <f t="shared" si="55"/>
        <v>RPPM.05.07.00-22-0011/19</v>
      </c>
      <c r="D3530" t="str">
        <f>IF('tab2'!B3535="","",'tab2'!B3535)</f>
        <v>WOJ.: POMORSKIE, POW.: bytowski, GM.: Lipnica</v>
      </c>
    </row>
    <row r="3531" spans="1:4" x14ac:dyDescent="0.25">
      <c r="A3531" t="str">
        <f>LEFT('tab2'!A3536,24)</f>
        <v/>
      </c>
      <c r="B3531" t="str">
        <f>IF(AND(A3531="",D3531&lt;&gt;""),B3530,LEFT('tab2'!A3536,24))</f>
        <v>RPPM.05.07.00-22-0011/19</v>
      </c>
      <c r="C3531" t="str">
        <f t="shared" si="55"/>
        <v>RPPM.05.07.00-22-0011/19</v>
      </c>
      <c r="D3531" t="str">
        <f>IF('tab2'!B3536="","",'tab2'!B3536)</f>
        <v>WOJ.: POMORSKIE, POW.: bytowski, GM.: Miastko</v>
      </c>
    </row>
    <row r="3532" spans="1:4" x14ac:dyDescent="0.25">
      <c r="A3532" t="str">
        <f>LEFT('tab2'!A3537,24)</f>
        <v/>
      </c>
      <c r="B3532" t="str">
        <f>IF(AND(A3532="",D3532&lt;&gt;""),B3531,LEFT('tab2'!A3537,24))</f>
        <v>RPPM.05.07.00-22-0011/19</v>
      </c>
      <c r="C3532" t="str">
        <f t="shared" si="55"/>
        <v>RPPM.05.07.00-22-0011/19</v>
      </c>
      <c r="D3532" t="str">
        <f>IF('tab2'!B3537="","",'tab2'!B3537)</f>
        <v>WOJ.: POMORSKIE, POW.: bytowski, GM.: Parchowo</v>
      </c>
    </row>
    <row r="3533" spans="1:4" x14ac:dyDescent="0.25">
      <c r="A3533" t="str">
        <f>LEFT('tab2'!A3538,24)</f>
        <v/>
      </c>
      <c r="B3533" t="str">
        <f>IF(AND(A3533="",D3533&lt;&gt;""),B3532,LEFT('tab2'!A3538,24))</f>
        <v>RPPM.05.07.00-22-0011/19</v>
      </c>
      <c r="C3533" t="str">
        <f t="shared" si="55"/>
        <v>RPPM.05.07.00-22-0011/19</v>
      </c>
      <c r="D3533" t="str">
        <f>IF('tab2'!B3538="","",'tab2'!B3538)</f>
        <v>WOJ.: POMORSKIE, POW.: bytowski, GM.: Studzienice</v>
      </c>
    </row>
    <row r="3534" spans="1:4" x14ac:dyDescent="0.25">
      <c r="A3534" t="str">
        <f>LEFT('tab2'!A3539,24)</f>
        <v/>
      </c>
      <c r="B3534" t="str">
        <f>IF(AND(A3534="",D3534&lt;&gt;""),B3533,LEFT('tab2'!A3539,24))</f>
        <v>RPPM.05.07.00-22-0011/19</v>
      </c>
      <c r="C3534" t="str">
        <f t="shared" si="55"/>
        <v>RPPM.05.07.00-22-0011/19</v>
      </c>
      <c r="D3534" t="str">
        <f>IF('tab2'!B3539="","",'tab2'!B3539)</f>
        <v>WOJ.: POMORSKIE, POW.: bytowski, GM.: Trzebielino</v>
      </c>
    </row>
    <row r="3535" spans="1:4" x14ac:dyDescent="0.25">
      <c r="A3535" t="str">
        <f>LEFT('tab2'!A3540,24)</f>
        <v/>
      </c>
      <c r="B3535" t="str">
        <f>IF(AND(A3535="",D3535&lt;&gt;""),B3534,LEFT('tab2'!A3540,24))</f>
        <v>RPPM.05.07.00-22-0011/19</v>
      </c>
      <c r="C3535" t="str">
        <f t="shared" si="55"/>
        <v>RPPM.05.07.00-22-0011/19</v>
      </c>
      <c r="D3535" t="str">
        <f>IF('tab2'!B3540="","",'tab2'!B3540)</f>
        <v>WOJ.: POMORSKIE, POW.: bytowski, GM.: Tuchomie</v>
      </c>
    </row>
    <row r="3536" spans="1:4" x14ac:dyDescent="0.25">
      <c r="A3536" t="str">
        <f>LEFT('tab2'!A3541,24)</f>
        <v>RPPM.05.07.00-22-0011/19</v>
      </c>
      <c r="B3536" t="str">
        <f>IF(AND(A3536="",D3536&lt;&gt;""),B3535,LEFT('tab2'!A3541,24))</f>
        <v>RPPM.05.07.00-22-0011/19</v>
      </c>
      <c r="C3536" t="str">
        <f t="shared" si="55"/>
        <v>RPPM.05.07.00-22-0011/19</v>
      </c>
      <c r="D3536">
        <f>IF('tab2'!B3541="","",'tab2'!B3541)</f>
        <v>9</v>
      </c>
    </row>
    <row r="3537" spans="1:4" x14ac:dyDescent="0.25">
      <c r="A3537" t="str">
        <f>LEFT('tab2'!A3542,24)</f>
        <v>RPPM.05.07.00-22-0017/19</v>
      </c>
      <c r="B3537" t="str">
        <f>IF(AND(A3537="",D3537&lt;&gt;""),B3536,LEFT('tab2'!A3542,24))</f>
        <v>RPPM.05.07.00-22-0017/19</v>
      </c>
      <c r="C3537" t="str">
        <f t="shared" si="55"/>
        <v>RPPM.05.07.00-22-0017/19</v>
      </c>
      <c r="D3537" t="str">
        <f>IF('tab2'!B3542="","",'tab2'!B3542)</f>
        <v>WOJ.: POMORSKIE, POW.: człuchowski, GM.: Czarne</v>
      </c>
    </row>
    <row r="3538" spans="1:4" x14ac:dyDescent="0.25">
      <c r="A3538" t="str">
        <f>LEFT('tab2'!A3543,24)</f>
        <v/>
      </c>
      <c r="B3538" t="str">
        <f>IF(AND(A3538="",D3538&lt;&gt;""),B3537,LEFT('tab2'!A3543,24))</f>
        <v>RPPM.05.07.00-22-0017/19</v>
      </c>
      <c r="C3538" t="str">
        <f t="shared" si="55"/>
        <v>RPPM.05.07.00-22-0017/19</v>
      </c>
      <c r="D3538" t="str">
        <f>IF('tab2'!B3543="","",'tab2'!B3543)</f>
        <v>WOJ.: POMORSKIE, POW.: człuchowski, GM.: Człuchów - gmina wiejska</v>
      </c>
    </row>
    <row r="3539" spans="1:4" x14ac:dyDescent="0.25">
      <c r="A3539" t="str">
        <f>LEFT('tab2'!A3544,24)</f>
        <v/>
      </c>
      <c r="B3539" t="str">
        <f>IF(AND(A3539="",D3539&lt;&gt;""),B3538,LEFT('tab2'!A3544,24))</f>
        <v>RPPM.05.07.00-22-0017/19</v>
      </c>
      <c r="C3539" t="str">
        <f t="shared" si="55"/>
        <v>RPPM.05.07.00-22-0017/19</v>
      </c>
      <c r="D3539" t="str">
        <f>IF('tab2'!B3544="","",'tab2'!B3544)</f>
        <v>WOJ.: POMORSKIE, POW.: człuchowski, GM.: Debrzno</v>
      </c>
    </row>
    <row r="3540" spans="1:4" x14ac:dyDescent="0.25">
      <c r="A3540" t="str">
        <f>LEFT('tab2'!A3545,24)</f>
        <v/>
      </c>
      <c r="B3540" t="str">
        <f>IF(AND(A3540="",D3540&lt;&gt;""),B3539,LEFT('tab2'!A3545,24))</f>
        <v>RPPM.05.07.00-22-0017/19</v>
      </c>
      <c r="C3540" t="str">
        <f t="shared" si="55"/>
        <v>RPPM.05.07.00-22-0017/19</v>
      </c>
      <c r="D3540" t="str">
        <f>IF('tab2'!B3545="","",'tab2'!B3545)</f>
        <v>WOJ.: POMORSKIE, POW.: człuchowski, GM.: Koczała</v>
      </c>
    </row>
    <row r="3541" spans="1:4" x14ac:dyDescent="0.25">
      <c r="A3541" t="str">
        <f>LEFT('tab2'!A3546,24)</f>
        <v/>
      </c>
      <c r="B3541" t="str">
        <f>IF(AND(A3541="",D3541&lt;&gt;""),B3540,LEFT('tab2'!A3546,24))</f>
        <v>RPPM.05.07.00-22-0017/19</v>
      </c>
      <c r="C3541" t="str">
        <f t="shared" si="55"/>
        <v>RPPM.05.07.00-22-0017/19</v>
      </c>
      <c r="D3541" t="str">
        <f>IF('tab2'!B3546="","",'tab2'!B3546)</f>
        <v>WOJ.: POMORSKIE, POW.: człuchowski, GM.: Przechlewo</v>
      </c>
    </row>
    <row r="3542" spans="1:4" x14ac:dyDescent="0.25">
      <c r="A3542" t="str">
        <f>LEFT('tab2'!A3547,24)</f>
        <v/>
      </c>
      <c r="B3542" t="str">
        <f>IF(AND(A3542="",D3542&lt;&gt;""),B3541,LEFT('tab2'!A3547,24))</f>
        <v>RPPM.05.07.00-22-0017/19</v>
      </c>
      <c r="C3542" t="str">
        <f t="shared" si="55"/>
        <v>RPPM.05.07.00-22-0017/19</v>
      </c>
      <c r="D3542" t="str">
        <f>IF('tab2'!B3547="","",'tab2'!B3547)</f>
        <v>WOJ.: POMORSKIE, POW.: człuchowski, GM.: Rzeczenica</v>
      </c>
    </row>
    <row r="3543" spans="1:4" x14ac:dyDescent="0.25">
      <c r="A3543" t="str">
        <f>LEFT('tab2'!A3548,24)</f>
        <v>RPPM.05.07.00-22-0017/19</v>
      </c>
      <c r="B3543" t="str">
        <f>IF(AND(A3543="",D3543&lt;&gt;""),B3542,LEFT('tab2'!A3548,24))</f>
        <v>RPPM.05.07.00-22-0017/19</v>
      </c>
      <c r="C3543" t="str">
        <f t="shared" si="55"/>
        <v>RPPM.05.07.00-22-0017/19</v>
      </c>
      <c r="D3543">
        <f>IF('tab2'!B3548="","",'tab2'!B3548)</f>
        <v>6</v>
      </c>
    </row>
    <row r="3544" spans="1:4" x14ac:dyDescent="0.25">
      <c r="A3544" t="str">
        <f>LEFT('tab2'!A3549,24)</f>
        <v>RPPM.05.07.00-22-0019/19</v>
      </c>
      <c r="B3544" t="str">
        <f>IF(AND(A3544="",D3544&lt;&gt;""),B3543,LEFT('tab2'!A3549,24))</f>
        <v>RPPM.05.07.00-22-0019/19</v>
      </c>
      <c r="C3544" t="str">
        <f t="shared" si="55"/>
        <v>RPPM.05.07.00-22-0019/19</v>
      </c>
      <c r="D3544" t="str">
        <f>IF('tab2'!B3549="","",'tab2'!B3549)</f>
        <v>WOJ.: POMORSKIE, POW.: kwidzyński, GM.: Gardeja</v>
      </c>
    </row>
    <row r="3545" spans="1:4" x14ac:dyDescent="0.25">
      <c r="A3545" t="str">
        <f>LEFT('tab2'!A3550,24)</f>
        <v/>
      </c>
      <c r="B3545" t="str">
        <f>IF(AND(A3545="",D3545&lt;&gt;""),B3544,LEFT('tab2'!A3550,24))</f>
        <v>RPPM.05.07.00-22-0019/19</v>
      </c>
      <c r="C3545" t="str">
        <f t="shared" si="55"/>
        <v>RPPM.05.07.00-22-0019/19</v>
      </c>
      <c r="D3545" t="str">
        <f>IF('tab2'!B3550="","",'tab2'!B3550)</f>
        <v>WOJ.: POMORSKIE, POW.: kwidzyński, GM.: Kwidzyn - gmina wiejska</v>
      </c>
    </row>
    <row r="3546" spans="1:4" x14ac:dyDescent="0.25">
      <c r="A3546" t="str">
        <f>LEFT('tab2'!A3551,24)</f>
        <v/>
      </c>
      <c r="B3546" t="str">
        <f>IF(AND(A3546="",D3546&lt;&gt;""),B3545,LEFT('tab2'!A3551,24))</f>
        <v>RPPM.05.07.00-22-0019/19</v>
      </c>
      <c r="C3546" t="str">
        <f t="shared" si="55"/>
        <v>RPPM.05.07.00-22-0019/19</v>
      </c>
      <c r="D3546" t="str">
        <f>IF('tab2'!B3551="","",'tab2'!B3551)</f>
        <v>WOJ.: POMORSKIE, POW.: kwidzyński, GM.: Prabuty</v>
      </c>
    </row>
    <row r="3547" spans="1:4" x14ac:dyDescent="0.25">
      <c r="A3547" t="str">
        <f>LEFT('tab2'!A3552,24)</f>
        <v/>
      </c>
      <c r="B3547" t="str">
        <f>IF(AND(A3547="",D3547&lt;&gt;""),B3546,LEFT('tab2'!A3552,24))</f>
        <v>RPPM.05.07.00-22-0019/19</v>
      </c>
      <c r="C3547" t="str">
        <f t="shared" si="55"/>
        <v>RPPM.05.07.00-22-0019/19</v>
      </c>
      <c r="D3547" t="str">
        <f>IF('tab2'!B3552="","",'tab2'!B3552)</f>
        <v>WOJ.: POMORSKIE, POW.: kwidzyński, GM.: Ryjewo</v>
      </c>
    </row>
    <row r="3548" spans="1:4" x14ac:dyDescent="0.25">
      <c r="A3548" t="str">
        <f>LEFT('tab2'!A3553,24)</f>
        <v/>
      </c>
      <c r="B3548" t="str">
        <f>IF(AND(A3548="",D3548&lt;&gt;""),B3547,LEFT('tab2'!A3553,24))</f>
        <v>RPPM.05.07.00-22-0019/19</v>
      </c>
      <c r="C3548" t="str">
        <f t="shared" si="55"/>
        <v>RPPM.05.07.00-22-0019/19</v>
      </c>
      <c r="D3548" t="str">
        <f>IF('tab2'!B3553="","",'tab2'!B3553)</f>
        <v>WOJ.: POMORSKIE, POW.: kwidzyński, GM.: Sadlinki</v>
      </c>
    </row>
    <row r="3549" spans="1:4" x14ac:dyDescent="0.25">
      <c r="A3549" t="str">
        <f>LEFT('tab2'!A3554,24)</f>
        <v/>
      </c>
      <c r="B3549" t="str">
        <f>IF(AND(A3549="",D3549&lt;&gt;""),B3548,LEFT('tab2'!A3554,24))</f>
        <v>RPPM.05.07.00-22-0019/19</v>
      </c>
      <c r="C3549" t="str">
        <f t="shared" si="55"/>
        <v>RPPM.05.07.00-22-0019/19</v>
      </c>
      <c r="D3549" t="str">
        <f>IF('tab2'!B3554="","",'tab2'!B3554)</f>
        <v>WOJ.: POMORSKIE, POW.: tczewski, GM.: Gniew</v>
      </c>
    </row>
    <row r="3550" spans="1:4" x14ac:dyDescent="0.25">
      <c r="A3550" t="str">
        <f>LEFT('tab2'!A3555,24)</f>
        <v/>
      </c>
      <c r="B3550" t="str">
        <f>IF(AND(A3550="",D3550&lt;&gt;""),B3549,LEFT('tab2'!A3555,24))</f>
        <v>RPPM.05.07.00-22-0019/19</v>
      </c>
      <c r="C3550" t="str">
        <f t="shared" si="55"/>
        <v>RPPM.05.07.00-22-0019/19</v>
      </c>
      <c r="D3550" t="str">
        <f>IF('tab2'!B3555="","",'tab2'!B3555)</f>
        <v>WOJ.: POMORSKIE, POW.: tczewski, GM.: Morzeszczyn</v>
      </c>
    </row>
    <row r="3551" spans="1:4" x14ac:dyDescent="0.25">
      <c r="A3551" t="str">
        <f>LEFT('tab2'!A3556,24)</f>
        <v/>
      </c>
      <c r="B3551" t="str">
        <f>IF(AND(A3551="",D3551&lt;&gt;""),B3550,LEFT('tab2'!A3556,24))</f>
        <v>RPPM.05.07.00-22-0019/19</v>
      </c>
      <c r="C3551" t="str">
        <f t="shared" si="55"/>
        <v>RPPM.05.07.00-22-0019/19</v>
      </c>
      <c r="D3551" t="str">
        <f>IF('tab2'!B3556="","",'tab2'!B3556)</f>
        <v>WOJ.: POMORSKIE, POW.: tczewski, GM.: Pelplin</v>
      </c>
    </row>
    <row r="3552" spans="1:4" x14ac:dyDescent="0.25">
      <c r="A3552" t="str">
        <f>LEFT('tab2'!A3557,24)</f>
        <v/>
      </c>
      <c r="B3552" t="str">
        <f>IF(AND(A3552="",D3552&lt;&gt;""),B3551,LEFT('tab2'!A3557,24))</f>
        <v>RPPM.05.07.00-22-0019/19</v>
      </c>
      <c r="C3552" t="str">
        <f t="shared" si="55"/>
        <v>RPPM.05.07.00-22-0019/19</v>
      </c>
      <c r="D3552" t="str">
        <f>IF('tab2'!B3557="","",'tab2'!B3557)</f>
        <v>WOJ.: POMORSKIE, POW.: tczewski, GM.: Subkowy</v>
      </c>
    </row>
    <row r="3553" spans="1:4" x14ac:dyDescent="0.25">
      <c r="A3553" t="str">
        <f>LEFT('tab2'!A3558,24)</f>
        <v>RPPM.05.07.00-22-0019/19</v>
      </c>
      <c r="B3553" t="str">
        <f>IF(AND(A3553="",D3553&lt;&gt;""),B3552,LEFT('tab2'!A3558,24))</f>
        <v>RPPM.05.07.00-22-0019/19</v>
      </c>
      <c r="C3553" t="str">
        <f t="shared" si="55"/>
        <v>RPPM.05.07.00-22-0019/19</v>
      </c>
      <c r="D3553">
        <f>IF('tab2'!B3558="","",'tab2'!B3558)</f>
        <v>9</v>
      </c>
    </row>
    <row r="3554" spans="1:4" x14ac:dyDescent="0.25">
      <c r="A3554" t="str">
        <f>LEFT('tab2'!A3559,24)</f>
        <v>RPPM.05.07.00-22-0022/16</v>
      </c>
      <c r="B3554" t="str">
        <f>IF(AND(A3554="",D3554&lt;&gt;""),B3553,LEFT('tab2'!A3559,24))</f>
        <v>RPPM.05.07.00-22-0022/16</v>
      </c>
      <c r="C3554" t="str">
        <f t="shared" si="55"/>
        <v>RPPM.05.07.00-22-0022/16</v>
      </c>
      <c r="D3554" t="str">
        <f>IF('tab2'!B3559="","",'tab2'!B3559)</f>
        <v>WOJ.: POMORSKIE, POW.: człuchowski</v>
      </c>
    </row>
    <row r="3555" spans="1:4" x14ac:dyDescent="0.25">
      <c r="A3555" t="str">
        <f>LEFT('tab2'!A3560,24)</f>
        <v>RPPM.05.07.00-22-0022/16</v>
      </c>
      <c r="B3555" t="str">
        <f>IF(AND(A3555="",D3555&lt;&gt;""),B3554,LEFT('tab2'!A3560,24))</f>
        <v>RPPM.05.07.00-22-0022/16</v>
      </c>
      <c r="C3555" t="str">
        <f t="shared" si="55"/>
        <v>RPPM.05.07.00-22-0022/16</v>
      </c>
      <c r="D3555">
        <f>IF('tab2'!B3560="","",'tab2'!B3560)</f>
        <v>1</v>
      </c>
    </row>
    <row r="3556" spans="1:4" x14ac:dyDescent="0.25">
      <c r="A3556" t="str">
        <f>LEFT('tab2'!A3561,24)</f>
        <v>RPPM.05.07.00-22-0026/19</v>
      </c>
      <c r="B3556" t="str">
        <f>IF(AND(A3556="",D3556&lt;&gt;""),B3555,LEFT('tab2'!A3561,24))</f>
        <v>RPPM.05.07.00-22-0026/19</v>
      </c>
      <c r="C3556" t="str">
        <f t="shared" si="55"/>
        <v>RPPM.05.07.00-22-0026/19</v>
      </c>
      <c r="D3556" t="str">
        <f>IF('tab2'!B3561="","",'tab2'!B3561)</f>
        <v>WOJ.: POMORSKIE, POW.: malborski</v>
      </c>
    </row>
    <row r="3557" spans="1:4" x14ac:dyDescent="0.25">
      <c r="A3557" t="str">
        <f>LEFT('tab2'!A3562,24)</f>
        <v/>
      </c>
      <c r="B3557" t="str">
        <f>IF(AND(A3557="",D3557&lt;&gt;""),B3556,LEFT('tab2'!A3562,24))</f>
        <v>RPPM.05.07.00-22-0026/19</v>
      </c>
      <c r="C3557" t="str">
        <f t="shared" si="55"/>
        <v>RPPM.05.07.00-22-0026/19</v>
      </c>
      <c r="D3557" t="str">
        <f>IF('tab2'!B3562="","",'tab2'!B3562)</f>
        <v>WOJ.: POMORSKIE, POW.: sztumski</v>
      </c>
    </row>
    <row r="3558" spans="1:4" x14ac:dyDescent="0.25">
      <c r="A3558" t="str">
        <f>LEFT('tab2'!A3563,24)</f>
        <v>RPPM.05.07.00-22-0026/19</v>
      </c>
      <c r="B3558" t="str">
        <f>IF(AND(A3558="",D3558&lt;&gt;""),B3557,LEFT('tab2'!A3563,24))</f>
        <v>RPPM.05.07.00-22-0026/19</v>
      </c>
      <c r="C3558" t="str">
        <f t="shared" si="55"/>
        <v>RPPM.05.07.00-22-0026/19</v>
      </c>
      <c r="D3558">
        <f>IF('tab2'!B3563="","",'tab2'!B3563)</f>
        <v>2</v>
      </c>
    </row>
    <row r="3559" spans="1:4" x14ac:dyDescent="0.25">
      <c r="A3559" t="str">
        <f>LEFT('tab2'!A3564,24)</f>
        <v>RPPM.05.07.00-22-0027/16</v>
      </c>
      <c r="B3559" t="str">
        <f>IF(AND(A3559="",D3559&lt;&gt;""),B3558,LEFT('tab2'!A3564,24))</f>
        <v>RPPM.05.07.00-22-0027/16</v>
      </c>
      <c r="C3559" t="str">
        <f t="shared" si="55"/>
        <v>RPPM.05.07.00-22-0027/16</v>
      </c>
      <c r="D3559" t="str">
        <f>IF('tab2'!B3564="","",'tab2'!B3564)</f>
        <v>WOJ.: POMORSKIE, POW.: bytowski</v>
      </c>
    </row>
    <row r="3560" spans="1:4" x14ac:dyDescent="0.25">
      <c r="A3560" t="str">
        <f>LEFT('tab2'!A3565,24)</f>
        <v/>
      </c>
      <c r="B3560" t="str">
        <f>IF(AND(A3560="",D3560&lt;&gt;""),B3559,LEFT('tab2'!A3565,24))</f>
        <v>RPPM.05.07.00-22-0027/16</v>
      </c>
      <c r="C3560" t="str">
        <f t="shared" si="55"/>
        <v>RPPM.05.07.00-22-0027/16</v>
      </c>
      <c r="D3560" t="str">
        <f>IF('tab2'!B3565="","",'tab2'!B3565)</f>
        <v>WOJ.: POMORSKIE, POW.: chojnicki, GM.: Brusy</v>
      </c>
    </row>
    <row r="3561" spans="1:4" x14ac:dyDescent="0.25">
      <c r="A3561" t="str">
        <f>LEFT('tab2'!A3566,24)</f>
        <v/>
      </c>
      <c r="B3561" t="str">
        <f>IF(AND(A3561="",D3561&lt;&gt;""),B3560,LEFT('tab2'!A3566,24))</f>
        <v>RPPM.05.07.00-22-0027/16</v>
      </c>
      <c r="C3561" t="str">
        <f t="shared" si="55"/>
        <v>RPPM.05.07.00-22-0027/16</v>
      </c>
      <c r="D3561" t="str">
        <f>IF('tab2'!B3566="","",'tab2'!B3566)</f>
        <v>WOJ.: POMORSKIE, POW.: chojnicki, GM.: Chojnice - gmina wiejska</v>
      </c>
    </row>
    <row r="3562" spans="1:4" x14ac:dyDescent="0.25">
      <c r="A3562" t="str">
        <f>LEFT('tab2'!A3567,24)</f>
        <v/>
      </c>
      <c r="B3562" t="str">
        <f>IF(AND(A3562="",D3562&lt;&gt;""),B3561,LEFT('tab2'!A3567,24))</f>
        <v>RPPM.05.07.00-22-0027/16</v>
      </c>
      <c r="C3562" t="str">
        <f t="shared" si="55"/>
        <v>RPPM.05.07.00-22-0027/16</v>
      </c>
      <c r="D3562" t="str">
        <f>IF('tab2'!B3567="","",'tab2'!B3567)</f>
        <v>WOJ.: POMORSKIE, POW.: chojnicki, GM.: Czersk</v>
      </c>
    </row>
    <row r="3563" spans="1:4" x14ac:dyDescent="0.25">
      <c r="A3563" t="str">
        <f>LEFT('tab2'!A3568,24)</f>
        <v/>
      </c>
      <c r="B3563" t="str">
        <f>IF(AND(A3563="",D3563&lt;&gt;""),B3562,LEFT('tab2'!A3568,24))</f>
        <v>RPPM.05.07.00-22-0027/16</v>
      </c>
      <c r="C3563" t="str">
        <f t="shared" si="55"/>
        <v>RPPM.05.07.00-22-0027/16</v>
      </c>
      <c r="D3563" t="str">
        <f>IF('tab2'!B3568="","",'tab2'!B3568)</f>
        <v>WOJ.: POMORSKIE, POW.: chojnicki, GM.: Konarzyny</v>
      </c>
    </row>
    <row r="3564" spans="1:4" x14ac:dyDescent="0.25">
      <c r="A3564" t="str">
        <f>LEFT('tab2'!A3569,24)</f>
        <v/>
      </c>
      <c r="B3564" t="str">
        <f>IF(AND(A3564="",D3564&lt;&gt;""),B3563,LEFT('tab2'!A3569,24))</f>
        <v>RPPM.05.07.00-22-0027/16</v>
      </c>
      <c r="C3564" t="str">
        <f t="shared" si="55"/>
        <v>RPPM.05.07.00-22-0027/16</v>
      </c>
      <c r="D3564" t="str">
        <f>IF('tab2'!B3569="","",'tab2'!B3569)</f>
        <v>WOJ.: POMORSKIE, POW.: człuchowski, GM.: Czarne</v>
      </c>
    </row>
    <row r="3565" spans="1:4" x14ac:dyDescent="0.25">
      <c r="A3565" t="str">
        <f>LEFT('tab2'!A3570,24)</f>
        <v/>
      </c>
      <c r="B3565" t="str">
        <f>IF(AND(A3565="",D3565&lt;&gt;""),B3564,LEFT('tab2'!A3570,24))</f>
        <v>RPPM.05.07.00-22-0027/16</v>
      </c>
      <c r="C3565" t="str">
        <f t="shared" si="55"/>
        <v>RPPM.05.07.00-22-0027/16</v>
      </c>
      <c r="D3565" t="str">
        <f>IF('tab2'!B3570="","",'tab2'!B3570)</f>
        <v>WOJ.: POMORSKIE, POW.: człuchowski, GM.: Człuchów - gmina wiejska</v>
      </c>
    </row>
    <row r="3566" spans="1:4" x14ac:dyDescent="0.25">
      <c r="A3566" t="str">
        <f>LEFT('tab2'!A3571,24)</f>
        <v/>
      </c>
      <c r="B3566" t="str">
        <f>IF(AND(A3566="",D3566&lt;&gt;""),B3565,LEFT('tab2'!A3571,24))</f>
        <v>RPPM.05.07.00-22-0027/16</v>
      </c>
      <c r="C3566" t="str">
        <f t="shared" si="55"/>
        <v>RPPM.05.07.00-22-0027/16</v>
      </c>
      <c r="D3566" t="str">
        <f>IF('tab2'!B3571="","",'tab2'!B3571)</f>
        <v>WOJ.: POMORSKIE, POW.: człuchowski, GM.: Debrzno</v>
      </c>
    </row>
    <row r="3567" spans="1:4" x14ac:dyDescent="0.25">
      <c r="A3567" t="str">
        <f>LEFT('tab2'!A3572,24)</f>
        <v/>
      </c>
      <c r="B3567" t="str">
        <f>IF(AND(A3567="",D3567&lt;&gt;""),B3566,LEFT('tab2'!A3572,24))</f>
        <v>RPPM.05.07.00-22-0027/16</v>
      </c>
      <c r="C3567" t="str">
        <f t="shared" si="55"/>
        <v>RPPM.05.07.00-22-0027/16</v>
      </c>
      <c r="D3567" t="str">
        <f>IF('tab2'!B3572="","",'tab2'!B3572)</f>
        <v>WOJ.: POMORSKIE, POW.: człuchowski, GM.: Koczała</v>
      </c>
    </row>
    <row r="3568" spans="1:4" x14ac:dyDescent="0.25">
      <c r="A3568" t="str">
        <f>LEFT('tab2'!A3573,24)</f>
        <v/>
      </c>
      <c r="B3568" t="str">
        <f>IF(AND(A3568="",D3568&lt;&gt;""),B3567,LEFT('tab2'!A3573,24))</f>
        <v>RPPM.05.07.00-22-0027/16</v>
      </c>
      <c r="C3568" t="str">
        <f t="shared" si="55"/>
        <v>RPPM.05.07.00-22-0027/16</v>
      </c>
      <c r="D3568" t="str">
        <f>IF('tab2'!B3573="","",'tab2'!B3573)</f>
        <v>WOJ.: POMORSKIE, POW.: człuchowski, GM.: Przechlewo</v>
      </c>
    </row>
    <row r="3569" spans="1:4" x14ac:dyDescent="0.25">
      <c r="A3569" t="str">
        <f>LEFT('tab2'!A3574,24)</f>
        <v/>
      </c>
      <c r="B3569" t="str">
        <f>IF(AND(A3569="",D3569&lt;&gt;""),B3568,LEFT('tab2'!A3574,24))</f>
        <v>RPPM.05.07.00-22-0027/16</v>
      </c>
      <c r="C3569" t="str">
        <f t="shared" si="55"/>
        <v>RPPM.05.07.00-22-0027/16</v>
      </c>
      <c r="D3569" t="str">
        <f>IF('tab2'!B3574="","",'tab2'!B3574)</f>
        <v>WOJ.: POMORSKIE, POW.: człuchowski, GM.: Rzeczenica</v>
      </c>
    </row>
    <row r="3570" spans="1:4" x14ac:dyDescent="0.25">
      <c r="A3570" t="str">
        <f>LEFT('tab2'!A3575,24)</f>
        <v/>
      </c>
      <c r="B3570" t="str">
        <f>IF(AND(A3570="",D3570&lt;&gt;""),B3569,LEFT('tab2'!A3575,24))</f>
        <v>RPPM.05.07.00-22-0027/16</v>
      </c>
      <c r="C3570" t="str">
        <f t="shared" si="55"/>
        <v>RPPM.05.07.00-22-0027/16</v>
      </c>
      <c r="D3570" t="str">
        <f>IF('tab2'!B3575="","",'tab2'!B3575)</f>
        <v>WOJ.: POMORSKIE, POW.: kościerski, GM.: Dziemiany</v>
      </c>
    </row>
    <row r="3571" spans="1:4" x14ac:dyDescent="0.25">
      <c r="A3571" t="str">
        <f>LEFT('tab2'!A3576,24)</f>
        <v/>
      </c>
      <c r="B3571" t="str">
        <f>IF(AND(A3571="",D3571&lt;&gt;""),B3570,LEFT('tab2'!A3576,24))</f>
        <v>RPPM.05.07.00-22-0027/16</v>
      </c>
      <c r="C3571" t="str">
        <f t="shared" si="55"/>
        <v>RPPM.05.07.00-22-0027/16</v>
      </c>
      <c r="D3571" t="str">
        <f>IF('tab2'!B3576="","",'tab2'!B3576)</f>
        <v>WOJ.: POMORSKIE, POW.: kościerski, GM.: Karsin</v>
      </c>
    </row>
    <row r="3572" spans="1:4" x14ac:dyDescent="0.25">
      <c r="A3572" t="str">
        <f>LEFT('tab2'!A3577,24)</f>
        <v/>
      </c>
      <c r="B3572" t="str">
        <f>IF(AND(A3572="",D3572&lt;&gt;""),B3571,LEFT('tab2'!A3577,24))</f>
        <v>RPPM.05.07.00-22-0027/16</v>
      </c>
      <c r="C3572" t="str">
        <f t="shared" si="55"/>
        <v>RPPM.05.07.00-22-0027/16</v>
      </c>
      <c r="D3572" t="str">
        <f>IF('tab2'!B3577="","",'tab2'!B3577)</f>
        <v>WOJ.: POMORSKIE, POW.: kościerski, GM.: Kościerzyna - gmina wiejska</v>
      </c>
    </row>
    <row r="3573" spans="1:4" x14ac:dyDescent="0.25">
      <c r="A3573" t="str">
        <f>LEFT('tab2'!A3578,24)</f>
        <v/>
      </c>
      <c r="B3573" t="str">
        <f>IF(AND(A3573="",D3573&lt;&gt;""),B3572,LEFT('tab2'!A3578,24))</f>
        <v>RPPM.05.07.00-22-0027/16</v>
      </c>
      <c r="C3573" t="str">
        <f t="shared" si="55"/>
        <v>RPPM.05.07.00-22-0027/16</v>
      </c>
      <c r="D3573" t="str">
        <f>IF('tab2'!B3578="","",'tab2'!B3578)</f>
        <v>WOJ.: POMORSKIE, POW.: kościerski, GM.: Liniewo</v>
      </c>
    </row>
    <row r="3574" spans="1:4" x14ac:dyDescent="0.25">
      <c r="A3574" t="str">
        <f>LEFT('tab2'!A3579,24)</f>
        <v/>
      </c>
      <c r="B3574" t="str">
        <f>IF(AND(A3574="",D3574&lt;&gt;""),B3573,LEFT('tab2'!A3579,24))</f>
        <v>RPPM.05.07.00-22-0027/16</v>
      </c>
      <c r="C3574" t="str">
        <f t="shared" si="55"/>
        <v>RPPM.05.07.00-22-0027/16</v>
      </c>
      <c r="D3574" t="str">
        <f>IF('tab2'!B3579="","",'tab2'!B3579)</f>
        <v>WOJ.: POMORSKIE, POW.: kościerski, GM.: Lipusz</v>
      </c>
    </row>
    <row r="3575" spans="1:4" x14ac:dyDescent="0.25">
      <c r="A3575" t="str">
        <f>LEFT('tab2'!A3580,24)</f>
        <v/>
      </c>
      <c r="B3575" t="str">
        <f>IF(AND(A3575="",D3575&lt;&gt;""),B3574,LEFT('tab2'!A3580,24))</f>
        <v>RPPM.05.07.00-22-0027/16</v>
      </c>
      <c r="C3575" t="str">
        <f t="shared" si="55"/>
        <v>RPPM.05.07.00-22-0027/16</v>
      </c>
      <c r="D3575" t="str">
        <f>IF('tab2'!B3580="","",'tab2'!B3580)</f>
        <v>WOJ.: POMORSKIE, POW.: kościerski, GM.: Nowa Karczma</v>
      </c>
    </row>
    <row r="3576" spans="1:4" x14ac:dyDescent="0.25">
      <c r="A3576" t="str">
        <f>LEFT('tab2'!A3581,24)</f>
        <v/>
      </c>
      <c r="B3576" t="str">
        <f>IF(AND(A3576="",D3576&lt;&gt;""),B3575,LEFT('tab2'!A3581,24))</f>
        <v>RPPM.05.07.00-22-0027/16</v>
      </c>
      <c r="C3576" t="str">
        <f t="shared" si="55"/>
        <v>RPPM.05.07.00-22-0027/16</v>
      </c>
      <c r="D3576" t="str">
        <f>IF('tab2'!B3581="","",'tab2'!B3581)</f>
        <v>WOJ.: POMORSKIE, POW.: kościerski, GM.: Stara Kiszewa</v>
      </c>
    </row>
    <row r="3577" spans="1:4" x14ac:dyDescent="0.25">
      <c r="A3577" t="str">
        <f>LEFT('tab2'!A3582,24)</f>
        <v/>
      </c>
      <c r="B3577" t="str">
        <f>IF(AND(A3577="",D3577&lt;&gt;""),B3576,LEFT('tab2'!A3582,24))</f>
        <v>RPPM.05.07.00-22-0027/16</v>
      </c>
      <c r="C3577" t="str">
        <f t="shared" si="55"/>
        <v>RPPM.05.07.00-22-0027/16</v>
      </c>
      <c r="D3577" t="str">
        <f>IF('tab2'!B3582="","",'tab2'!B3582)</f>
        <v>WOJ.: POMORSKIE, POW.: kwidzyński, GM.: Gardeja</v>
      </c>
    </row>
    <row r="3578" spans="1:4" x14ac:dyDescent="0.25">
      <c r="A3578" t="str">
        <f>LEFT('tab2'!A3583,24)</f>
        <v/>
      </c>
      <c r="B3578" t="str">
        <f>IF(AND(A3578="",D3578&lt;&gt;""),B3577,LEFT('tab2'!A3583,24))</f>
        <v>RPPM.05.07.00-22-0027/16</v>
      </c>
      <c r="C3578" t="str">
        <f t="shared" si="55"/>
        <v>RPPM.05.07.00-22-0027/16</v>
      </c>
      <c r="D3578" t="str">
        <f>IF('tab2'!B3583="","",'tab2'!B3583)</f>
        <v>WOJ.: POMORSKIE, POW.: kwidzyński, GM.: Kwidzyn - gmina wiejska</v>
      </c>
    </row>
    <row r="3579" spans="1:4" x14ac:dyDescent="0.25">
      <c r="A3579" t="str">
        <f>LEFT('tab2'!A3584,24)</f>
        <v/>
      </c>
      <c r="B3579" t="str">
        <f>IF(AND(A3579="",D3579&lt;&gt;""),B3578,LEFT('tab2'!A3584,24))</f>
        <v>RPPM.05.07.00-22-0027/16</v>
      </c>
      <c r="C3579" t="str">
        <f t="shared" si="55"/>
        <v>RPPM.05.07.00-22-0027/16</v>
      </c>
      <c r="D3579" t="str">
        <f>IF('tab2'!B3584="","",'tab2'!B3584)</f>
        <v>WOJ.: POMORSKIE, POW.: kwidzyński, GM.: Prabuty</v>
      </c>
    </row>
    <row r="3580" spans="1:4" x14ac:dyDescent="0.25">
      <c r="A3580" t="str">
        <f>LEFT('tab2'!A3585,24)</f>
        <v/>
      </c>
      <c r="B3580" t="str">
        <f>IF(AND(A3580="",D3580&lt;&gt;""),B3579,LEFT('tab2'!A3585,24))</f>
        <v>RPPM.05.07.00-22-0027/16</v>
      </c>
      <c r="C3580" t="str">
        <f t="shared" si="55"/>
        <v>RPPM.05.07.00-22-0027/16</v>
      </c>
      <c r="D3580" t="str">
        <f>IF('tab2'!B3585="","",'tab2'!B3585)</f>
        <v>WOJ.: POMORSKIE, POW.: kwidzyński, GM.: Ryjewo</v>
      </c>
    </row>
    <row r="3581" spans="1:4" x14ac:dyDescent="0.25">
      <c r="A3581" t="str">
        <f>LEFT('tab2'!A3586,24)</f>
        <v/>
      </c>
      <c r="B3581" t="str">
        <f>IF(AND(A3581="",D3581&lt;&gt;""),B3580,LEFT('tab2'!A3586,24))</f>
        <v>RPPM.05.07.00-22-0027/16</v>
      </c>
      <c r="C3581" t="str">
        <f t="shared" si="55"/>
        <v>RPPM.05.07.00-22-0027/16</v>
      </c>
      <c r="D3581" t="str">
        <f>IF('tab2'!B3586="","",'tab2'!B3586)</f>
        <v>WOJ.: POMORSKIE, POW.: kwidzyński, GM.: Sadlinki</v>
      </c>
    </row>
    <row r="3582" spans="1:4" x14ac:dyDescent="0.25">
      <c r="A3582" t="str">
        <f>LEFT('tab2'!A3587,24)</f>
        <v/>
      </c>
      <c r="B3582" t="str">
        <f>IF(AND(A3582="",D3582&lt;&gt;""),B3581,LEFT('tab2'!A3587,24))</f>
        <v>RPPM.05.07.00-22-0027/16</v>
      </c>
      <c r="C3582" t="str">
        <f t="shared" si="55"/>
        <v>RPPM.05.07.00-22-0027/16</v>
      </c>
      <c r="D3582" t="str">
        <f>IF('tab2'!B3587="","",'tab2'!B3587)</f>
        <v>WOJ.: POMORSKIE, POW.: lęborski, GM.: Cewice</v>
      </c>
    </row>
    <row r="3583" spans="1:4" x14ac:dyDescent="0.25">
      <c r="A3583" t="str">
        <f>LEFT('tab2'!A3588,24)</f>
        <v/>
      </c>
      <c r="B3583" t="str">
        <f>IF(AND(A3583="",D3583&lt;&gt;""),B3582,LEFT('tab2'!A3588,24))</f>
        <v>RPPM.05.07.00-22-0027/16</v>
      </c>
      <c r="C3583" t="str">
        <f t="shared" si="55"/>
        <v>RPPM.05.07.00-22-0027/16</v>
      </c>
      <c r="D3583" t="str">
        <f>IF('tab2'!B3588="","",'tab2'!B3588)</f>
        <v>WOJ.: POMORSKIE, POW.: malborski, GM.: Lichnowy</v>
      </c>
    </row>
    <row r="3584" spans="1:4" x14ac:dyDescent="0.25">
      <c r="A3584" t="str">
        <f>LEFT('tab2'!A3589,24)</f>
        <v/>
      </c>
      <c r="B3584" t="str">
        <f>IF(AND(A3584="",D3584&lt;&gt;""),B3583,LEFT('tab2'!A3589,24))</f>
        <v>RPPM.05.07.00-22-0027/16</v>
      </c>
      <c r="C3584" t="str">
        <f t="shared" si="55"/>
        <v>RPPM.05.07.00-22-0027/16</v>
      </c>
      <c r="D3584" t="str">
        <f>IF('tab2'!B3589="","",'tab2'!B3589)</f>
        <v>WOJ.: POMORSKIE, POW.: malborski, GM.: Malbork - gmina wiejska</v>
      </c>
    </row>
    <row r="3585" spans="1:4" x14ac:dyDescent="0.25">
      <c r="A3585" t="str">
        <f>LEFT('tab2'!A3590,24)</f>
        <v/>
      </c>
      <c r="B3585" t="str">
        <f>IF(AND(A3585="",D3585&lt;&gt;""),B3584,LEFT('tab2'!A3590,24))</f>
        <v>RPPM.05.07.00-22-0027/16</v>
      </c>
      <c r="C3585" t="str">
        <f t="shared" si="55"/>
        <v>RPPM.05.07.00-22-0027/16</v>
      </c>
      <c r="D3585" t="str">
        <f>IF('tab2'!B3590="","",'tab2'!B3590)</f>
        <v>WOJ.: POMORSKIE, POW.: malborski, GM.: Miłoradz</v>
      </c>
    </row>
    <row r="3586" spans="1:4" x14ac:dyDescent="0.25">
      <c r="A3586" t="str">
        <f>LEFT('tab2'!A3591,24)</f>
        <v/>
      </c>
      <c r="B3586" t="str">
        <f>IF(AND(A3586="",D3586&lt;&gt;""),B3585,LEFT('tab2'!A3591,24))</f>
        <v>RPPM.05.07.00-22-0027/16</v>
      </c>
      <c r="C3586" t="str">
        <f t="shared" si="55"/>
        <v>RPPM.05.07.00-22-0027/16</v>
      </c>
      <c r="D3586" t="str">
        <f>IF('tab2'!B3591="","",'tab2'!B3591)</f>
        <v>WOJ.: POMORSKIE, POW.: malborski, GM.: Nowy Staw</v>
      </c>
    </row>
    <row r="3587" spans="1:4" x14ac:dyDescent="0.25">
      <c r="A3587" t="str">
        <f>LEFT('tab2'!A3592,24)</f>
        <v/>
      </c>
      <c r="B3587" t="str">
        <f>IF(AND(A3587="",D3587&lt;&gt;""),B3586,LEFT('tab2'!A3592,24))</f>
        <v>RPPM.05.07.00-22-0027/16</v>
      </c>
      <c r="C3587" t="str">
        <f t="shared" ref="C3587:C3650" si="56">IF(D3587="","",B3587)</f>
        <v>RPPM.05.07.00-22-0027/16</v>
      </c>
      <c r="D3587" t="str">
        <f>IF('tab2'!B3592="","",'tab2'!B3592)</f>
        <v>WOJ.: POMORSKIE, POW.: malborski, GM.: Stare Pole</v>
      </c>
    </row>
    <row r="3588" spans="1:4" x14ac:dyDescent="0.25">
      <c r="A3588" t="str">
        <f>LEFT('tab2'!A3593,24)</f>
        <v/>
      </c>
      <c r="B3588" t="str">
        <f>IF(AND(A3588="",D3588&lt;&gt;""),B3587,LEFT('tab2'!A3593,24))</f>
        <v>RPPM.05.07.00-22-0027/16</v>
      </c>
      <c r="C3588" t="str">
        <f t="shared" si="56"/>
        <v>RPPM.05.07.00-22-0027/16</v>
      </c>
      <c r="D3588" t="str">
        <f>IF('tab2'!B3593="","",'tab2'!B3593)</f>
        <v>WOJ.: POMORSKIE, POW.: nowodworski, GM.: Nowy Dwór Gdański</v>
      </c>
    </row>
    <row r="3589" spans="1:4" x14ac:dyDescent="0.25">
      <c r="A3589" t="str">
        <f>LEFT('tab2'!A3594,24)</f>
        <v/>
      </c>
      <c r="B3589" t="str">
        <f>IF(AND(A3589="",D3589&lt;&gt;""),B3588,LEFT('tab2'!A3594,24))</f>
        <v>RPPM.05.07.00-22-0027/16</v>
      </c>
      <c r="C3589" t="str">
        <f t="shared" si="56"/>
        <v>RPPM.05.07.00-22-0027/16</v>
      </c>
      <c r="D3589" t="str">
        <f>IF('tab2'!B3594="","",'tab2'!B3594)</f>
        <v>WOJ.: POMORSKIE, POW.: nowodworski, GM.: Ostaszewo</v>
      </c>
    </row>
    <row r="3590" spans="1:4" x14ac:dyDescent="0.25">
      <c r="A3590" t="str">
        <f>LEFT('tab2'!A3595,24)</f>
        <v/>
      </c>
      <c r="B3590" t="str">
        <f>IF(AND(A3590="",D3590&lt;&gt;""),B3589,LEFT('tab2'!A3595,24))</f>
        <v>RPPM.05.07.00-22-0027/16</v>
      </c>
      <c r="C3590" t="str">
        <f t="shared" si="56"/>
        <v>RPPM.05.07.00-22-0027/16</v>
      </c>
      <c r="D3590" t="str">
        <f>IF('tab2'!B3595="","",'tab2'!B3595)</f>
        <v>WOJ.: POMORSKIE, POW.: pucki, GM.: Puck - gmina wiejska</v>
      </c>
    </row>
    <row r="3591" spans="1:4" x14ac:dyDescent="0.25">
      <c r="A3591" t="str">
        <f>LEFT('tab2'!A3596,24)</f>
        <v/>
      </c>
      <c r="B3591" t="str">
        <f>IF(AND(A3591="",D3591&lt;&gt;""),B3590,LEFT('tab2'!A3596,24))</f>
        <v>RPPM.05.07.00-22-0027/16</v>
      </c>
      <c r="C3591" t="str">
        <f t="shared" si="56"/>
        <v>RPPM.05.07.00-22-0027/16</v>
      </c>
      <c r="D3591" t="str">
        <f>IF('tab2'!B3596="","",'tab2'!B3596)</f>
        <v>WOJ.: POMORSKIE, POW.: słupski, GM.: Damnica</v>
      </c>
    </row>
    <row r="3592" spans="1:4" x14ac:dyDescent="0.25">
      <c r="A3592" t="str">
        <f>LEFT('tab2'!A3597,24)</f>
        <v/>
      </c>
      <c r="B3592" t="str">
        <f>IF(AND(A3592="",D3592&lt;&gt;""),B3591,LEFT('tab2'!A3597,24))</f>
        <v>RPPM.05.07.00-22-0027/16</v>
      </c>
      <c r="C3592" t="str">
        <f t="shared" si="56"/>
        <v>RPPM.05.07.00-22-0027/16</v>
      </c>
      <c r="D3592" t="str">
        <f>IF('tab2'!B3597="","",'tab2'!B3597)</f>
        <v>WOJ.: POMORSKIE, POW.: słupski, GM.: Dębnica Kaszubska</v>
      </c>
    </row>
    <row r="3593" spans="1:4" x14ac:dyDescent="0.25">
      <c r="A3593" t="str">
        <f>LEFT('tab2'!A3598,24)</f>
        <v/>
      </c>
      <c r="B3593" t="str">
        <f>IF(AND(A3593="",D3593&lt;&gt;""),B3592,LEFT('tab2'!A3598,24))</f>
        <v>RPPM.05.07.00-22-0027/16</v>
      </c>
      <c r="C3593" t="str">
        <f t="shared" si="56"/>
        <v>RPPM.05.07.00-22-0027/16</v>
      </c>
      <c r="D3593" t="str">
        <f>IF('tab2'!B3598="","",'tab2'!B3598)</f>
        <v>WOJ.: POMORSKIE, POW.: słupski, GM.: Główczyce</v>
      </c>
    </row>
    <row r="3594" spans="1:4" x14ac:dyDescent="0.25">
      <c r="A3594" t="str">
        <f>LEFT('tab2'!A3599,24)</f>
        <v/>
      </c>
      <c r="B3594" t="str">
        <f>IF(AND(A3594="",D3594&lt;&gt;""),B3593,LEFT('tab2'!A3599,24))</f>
        <v>RPPM.05.07.00-22-0027/16</v>
      </c>
      <c r="C3594" t="str">
        <f t="shared" si="56"/>
        <v>RPPM.05.07.00-22-0027/16</v>
      </c>
      <c r="D3594" t="str">
        <f>IF('tab2'!B3599="","",'tab2'!B3599)</f>
        <v>WOJ.: POMORSKIE, POW.: słupski, GM.: Kępice</v>
      </c>
    </row>
    <row r="3595" spans="1:4" x14ac:dyDescent="0.25">
      <c r="A3595" t="str">
        <f>LEFT('tab2'!A3600,24)</f>
        <v/>
      </c>
      <c r="B3595" t="str">
        <f>IF(AND(A3595="",D3595&lt;&gt;""),B3594,LEFT('tab2'!A3600,24))</f>
        <v>RPPM.05.07.00-22-0027/16</v>
      </c>
      <c r="C3595" t="str">
        <f t="shared" si="56"/>
        <v>RPPM.05.07.00-22-0027/16</v>
      </c>
      <c r="D3595" t="str">
        <f>IF('tab2'!B3600="","",'tab2'!B3600)</f>
        <v>WOJ.: POMORSKIE, POW.: słupski, GM.: Potęgowo</v>
      </c>
    </row>
    <row r="3596" spans="1:4" x14ac:dyDescent="0.25">
      <c r="A3596" t="str">
        <f>LEFT('tab2'!A3601,24)</f>
        <v/>
      </c>
      <c r="B3596" t="str">
        <f>IF(AND(A3596="",D3596&lt;&gt;""),B3595,LEFT('tab2'!A3601,24))</f>
        <v>RPPM.05.07.00-22-0027/16</v>
      </c>
      <c r="C3596" t="str">
        <f t="shared" si="56"/>
        <v>RPPM.05.07.00-22-0027/16</v>
      </c>
      <c r="D3596" t="str">
        <f>IF('tab2'!B3601="","",'tab2'!B3601)</f>
        <v>WOJ.: POMORSKIE, POW.: słupski, GM.: Smołdzino</v>
      </c>
    </row>
    <row r="3597" spans="1:4" x14ac:dyDescent="0.25">
      <c r="A3597" t="str">
        <f>LEFT('tab2'!A3602,24)</f>
        <v/>
      </c>
      <c r="B3597" t="str">
        <f>IF(AND(A3597="",D3597&lt;&gt;""),B3596,LEFT('tab2'!A3602,24))</f>
        <v>RPPM.05.07.00-22-0027/16</v>
      </c>
      <c r="C3597" t="str">
        <f t="shared" si="56"/>
        <v>RPPM.05.07.00-22-0027/16</v>
      </c>
      <c r="D3597" t="str">
        <f>IF('tab2'!B3602="","",'tab2'!B3602)</f>
        <v>WOJ.: POMORSKIE, POW.: starogardzki, GM.: Bobowo</v>
      </c>
    </row>
    <row r="3598" spans="1:4" x14ac:dyDescent="0.25">
      <c r="A3598" t="str">
        <f>LEFT('tab2'!A3603,24)</f>
        <v/>
      </c>
      <c r="B3598" t="str">
        <f>IF(AND(A3598="",D3598&lt;&gt;""),B3597,LEFT('tab2'!A3603,24))</f>
        <v>RPPM.05.07.00-22-0027/16</v>
      </c>
      <c r="C3598" t="str">
        <f t="shared" si="56"/>
        <v>RPPM.05.07.00-22-0027/16</v>
      </c>
      <c r="D3598" t="str">
        <f>IF('tab2'!B3603="","",'tab2'!B3603)</f>
        <v>WOJ.: POMORSKIE, POW.: starogardzki, GM.: Czarna Woda</v>
      </c>
    </row>
    <row r="3599" spans="1:4" x14ac:dyDescent="0.25">
      <c r="A3599" t="str">
        <f>LEFT('tab2'!A3604,24)</f>
        <v/>
      </c>
      <c r="B3599" t="str">
        <f>IF(AND(A3599="",D3599&lt;&gt;""),B3598,LEFT('tab2'!A3604,24))</f>
        <v>RPPM.05.07.00-22-0027/16</v>
      </c>
      <c r="C3599" t="str">
        <f t="shared" si="56"/>
        <v>RPPM.05.07.00-22-0027/16</v>
      </c>
      <c r="D3599" t="str">
        <f>IF('tab2'!B3604="","",'tab2'!B3604)</f>
        <v>WOJ.: POMORSKIE, POW.: starogardzki, GM.: Kaliska</v>
      </c>
    </row>
    <row r="3600" spans="1:4" x14ac:dyDescent="0.25">
      <c r="A3600" t="str">
        <f>LEFT('tab2'!A3605,24)</f>
        <v/>
      </c>
      <c r="B3600" t="str">
        <f>IF(AND(A3600="",D3600&lt;&gt;""),B3599,LEFT('tab2'!A3605,24))</f>
        <v>RPPM.05.07.00-22-0027/16</v>
      </c>
      <c r="C3600" t="str">
        <f t="shared" si="56"/>
        <v>RPPM.05.07.00-22-0027/16</v>
      </c>
      <c r="D3600" t="str">
        <f>IF('tab2'!B3605="","",'tab2'!B3605)</f>
        <v>WOJ.: POMORSKIE, POW.: starogardzki, GM.: Lubichowo</v>
      </c>
    </row>
    <row r="3601" spans="1:4" x14ac:dyDescent="0.25">
      <c r="A3601" t="str">
        <f>LEFT('tab2'!A3606,24)</f>
        <v/>
      </c>
      <c r="B3601" t="str">
        <f>IF(AND(A3601="",D3601&lt;&gt;""),B3600,LEFT('tab2'!A3606,24))</f>
        <v>RPPM.05.07.00-22-0027/16</v>
      </c>
      <c r="C3601" t="str">
        <f t="shared" si="56"/>
        <v>RPPM.05.07.00-22-0027/16</v>
      </c>
      <c r="D3601" t="str">
        <f>IF('tab2'!B3606="","",'tab2'!B3606)</f>
        <v>WOJ.: POMORSKIE, POW.: starogardzki, GM.: Osieczna</v>
      </c>
    </row>
    <row r="3602" spans="1:4" x14ac:dyDescent="0.25">
      <c r="A3602" t="str">
        <f>LEFT('tab2'!A3607,24)</f>
        <v/>
      </c>
      <c r="B3602" t="str">
        <f>IF(AND(A3602="",D3602&lt;&gt;""),B3601,LEFT('tab2'!A3607,24))</f>
        <v>RPPM.05.07.00-22-0027/16</v>
      </c>
      <c r="C3602" t="str">
        <f t="shared" si="56"/>
        <v>RPPM.05.07.00-22-0027/16</v>
      </c>
      <c r="D3602" t="str">
        <f>IF('tab2'!B3607="","",'tab2'!B3607)</f>
        <v>WOJ.: POMORSKIE, POW.: starogardzki, GM.: Osiek</v>
      </c>
    </row>
    <row r="3603" spans="1:4" x14ac:dyDescent="0.25">
      <c r="A3603" t="str">
        <f>LEFT('tab2'!A3608,24)</f>
        <v/>
      </c>
      <c r="B3603" t="str">
        <f>IF(AND(A3603="",D3603&lt;&gt;""),B3602,LEFT('tab2'!A3608,24))</f>
        <v>RPPM.05.07.00-22-0027/16</v>
      </c>
      <c r="C3603" t="str">
        <f t="shared" si="56"/>
        <v>RPPM.05.07.00-22-0027/16</v>
      </c>
      <c r="D3603" t="str">
        <f>IF('tab2'!B3608="","",'tab2'!B3608)</f>
        <v>WOJ.: POMORSKIE, POW.: starogardzki, GM.: Skarszewy</v>
      </c>
    </row>
    <row r="3604" spans="1:4" x14ac:dyDescent="0.25">
      <c r="A3604" t="str">
        <f>LEFT('tab2'!A3609,24)</f>
        <v/>
      </c>
      <c r="B3604" t="str">
        <f>IF(AND(A3604="",D3604&lt;&gt;""),B3603,LEFT('tab2'!A3609,24))</f>
        <v>RPPM.05.07.00-22-0027/16</v>
      </c>
      <c r="C3604" t="str">
        <f t="shared" si="56"/>
        <v>RPPM.05.07.00-22-0027/16</v>
      </c>
      <c r="D3604" t="str">
        <f>IF('tab2'!B3609="","",'tab2'!B3609)</f>
        <v>WOJ.: POMORSKIE, POW.: starogardzki, GM.: Skórcz - gmina wiejska</v>
      </c>
    </row>
    <row r="3605" spans="1:4" x14ac:dyDescent="0.25">
      <c r="A3605" t="str">
        <f>LEFT('tab2'!A3610,24)</f>
        <v/>
      </c>
      <c r="B3605" t="str">
        <f>IF(AND(A3605="",D3605&lt;&gt;""),B3604,LEFT('tab2'!A3610,24))</f>
        <v>RPPM.05.07.00-22-0027/16</v>
      </c>
      <c r="C3605" t="str">
        <f t="shared" si="56"/>
        <v>RPPM.05.07.00-22-0027/16</v>
      </c>
      <c r="D3605" t="str">
        <f>IF('tab2'!B3610="","",'tab2'!B3610)</f>
        <v>WOJ.: POMORSKIE, POW.: starogardzki, GM.: Smętowo Graniczne</v>
      </c>
    </row>
    <row r="3606" spans="1:4" x14ac:dyDescent="0.25">
      <c r="A3606" t="str">
        <f>LEFT('tab2'!A3611,24)</f>
        <v/>
      </c>
      <c r="B3606" t="str">
        <f>IF(AND(A3606="",D3606&lt;&gt;""),B3605,LEFT('tab2'!A3611,24))</f>
        <v>RPPM.05.07.00-22-0027/16</v>
      </c>
      <c r="C3606" t="str">
        <f t="shared" si="56"/>
        <v>RPPM.05.07.00-22-0027/16</v>
      </c>
      <c r="D3606" t="str">
        <f>IF('tab2'!B3611="","",'tab2'!B3611)</f>
        <v>WOJ.: POMORSKIE, POW.: starogardzki, GM.: Starogard Gdański - gmina wiejska</v>
      </c>
    </row>
    <row r="3607" spans="1:4" x14ac:dyDescent="0.25">
      <c r="A3607" t="str">
        <f>LEFT('tab2'!A3612,24)</f>
        <v/>
      </c>
      <c r="B3607" t="str">
        <f>IF(AND(A3607="",D3607&lt;&gt;""),B3606,LEFT('tab2'!A3612,24))</f>
        <v>RPPM.05.07.00-22-0027/16</v>
      </c>
      <c r="C3607" t="str">
        <f t="shared" si="56"/>
        <v>RPPM.05.07.00-22-0027/16</v>
      </c>
      <c r="D3607" t="str">
        <f>IF('tab2'!B3612="","",'tab2'!B3612)</f>
        <v>WOJ.: POMORSKIE, POW.: starogardzki, GM.: Zblewo</v>
      </c>
    </row>
    <row r="3608" spans="1:4" x14ac:dyDescent="0.25">
      <c r="A3608" t="str">
        <f>LEFT('tab2'!A3613,24)</f>
        <v/>
      </c>
      <c r="B3608" t="str">
        <f>IF(AND(A3608="",D3608&lt;&gt;""),B3607,LEFT('tab2'!A3613,24))</f>
        <v>RPPM.05.07.00-22-0027/16</v>
      </c>
      <c r="C3608" t="str">
        <f t="shared" si="56"/>
        <v>RPPM.05.07.00-22-0027/16</v>
      </c>
      <c r="D3608" t="str">
        <f>IF('tab2'!B3613="","",'tab2'!B3613)</f>
        <v>WOJ.: POMORSKIE, POW.: sztumski</v>
      </c>
    </row>
    <row r="3609" spans="1:4" x14ac:dyDescent="0.25">
      <c r="A3609" t="str">
        <f>LEFT('tab2'!A3614,24)</f>
        <v/>
      </c>
      <c r="B3609" t="str">
        <f>IF(AND(A3609="",D3609&lt;&gt;""),B3608,LEFT('tab2'!A3614,24))</f>
        <v>RPPM.05.07.00-22-0027/16</v>
      </c>
      <c r="C3609" t="str">
        <f t="shared" si="56"/>
        <v>RPPM.05.07.00-22-0027/16</v>
      </c>
      <c r="D3609" t="str">
        <f>IF('tab2'!B3614="","",'tab2'!B3614)</f>
        <v>WOJ.: POMORSKIE, POW.: tczewski, GM.: Gniew</v>
      </c>
    </row>
    <row r="3610" spans="1:4" x14ac:dyDescent="0.25">
      <c r="A3610" t="str">
        <f>LEFT('tab2'!A3615,24)</f>
        <v/>
      </c>
      <c r="B3610" t="str">
        <f>IF(AND(A3610="",D3610&lt;&gt;""),B3609,LEFT('tab2'!A3615,24))</f>
        <v>RPPM.05.07.00-22-0027/16</v>
      </c>
      <c r="C3610" t="str">
        <f t="shared" si="56"/>
        <v>RPPM.05.07.00-22-0027/16</v>
      </c>
      <c r="D3610" t="str">
        <f>IF('tab2'!B3615="","",'tab2'!B3615)</f>
        <v>WOJ.: POMORSKIE, POW.: tczewski, GM.: Morzeszczyn</v>
      </c>
    </row>
    <row r="3611" spans="1:4" x14ac:dyDescent="0.25">
      <c r="A3611" t="str">
        <f>LEFT('tab2'!A3616,24)</f>
        <v/>
      </c>
      <c r="B3611" t="str">
        <f>IF(AND(A3611="",D3611&lt;&gt;""),B3610,LEFT('tab2'!A3616,24))</f>
        <v>RPPM.05.07.00-22-0027/16</v>
      </c>
      <c r="C3611" t="str">
        <f t="shared" si="56"/>
        <v>RPPM.05.07.00-22-0027/16</v>
      </c>
      <c r="D3611" t="str">
        <f>IF('tab2'!B3616="","",'tab2'!B3616)</f>
        <v>WOJ.: POMORSKIE, POW.: tczewski, GM.: Pelplin</v>
      </c>
    </row>
    <row r="3612" spans="1:4" x14ac:dyDescent="0.25">
      <c r="A3612" t="str">
        <f>LEFT('tab2'!A3617,24)</f>
        <v/>
      </c>
      <c r="B3612" t="str">
        <f>IF(AND(A3612="",D3612&lt;&gt;""),B3611,LEFT('tab2'!A3617,24))</f>
        <v>RPPM.05.07.00-22-0027/16</v>
      </c>
      <c r="C3612" t="str">
        <f t="shared" si="56"/>
        <v>RPPM.05.07.00-22-0027/16</v>
      </c>
      <c r="D3612" t="str">
        <f>IF('tab2'!B3617="","",'tab2'!B3617)</f>
        <v>WOJ.: POMORSKIE, POW.: tczewski, GM.: Subkowy</v>
      </c>
    </row>
    <row r="3613" spans="1:4" x14ac:dyDescent="0.25">
      <c r="A3613" t="str">
        <f>LEFT('tab2'!A3618,24)</f>
        <v/>
      </c>
      <c r="B3613" t="str">
        <f>IF(AND(A3613="",D3613&lt;&gt;""),B3612,LEFT('tab2'!A3618,24))</f>
        <v>RPPM.05.07.00-22-0027/16</v>
      </c>
      <c r="C3613" t="str">
        <f t="shared" si="56"/>
        <v>RPPM.05.07.00-22-0027/16</v>
      </c>
      <c r="D3613" t="str">
        <f>IF('tab2'!B3618="","",'tab2'!B3618)</f>
        <v>WOJ.: POMORSKIE, POW.: wejherowski, GM.: Choczewo</v>
      </c>
    </row>
    <row r="3614" spans="1:4" x14ac:dyDescent="0.25">
      <c r="A3614" t="str">
        <f>LEFT('tab2'!A3619,24)</f>
        <v/>
      </c>
      <c r="B3614" t="str">
        <f>IF(AND(A3614="",D3614&lt;&gt;""),B3613,LEFT('tab2'!A3619,24))</f>
        <v>RPPM.05.07.00-22-0027/16</v>
      </c>
      <c r="C3614" t="str">
        <f t="shared" si="56"/>
        <v>RPPM.05.07.00-22-0027/16</v>
      </c>
      <c r="D3614" t="str">
        <f>IF('tab2'!B3619="","",'tab2'!B3619)</f>
        <v>WOJ.: POMORSKIE, POW.: wejherowski, GM.: Gniewino</v>
      </c>
    </row>
    <row r="3615" spans="1:4" x14ac:dyDescent="0.25">
      <c r="A3615" t="str">
        <f>LEFT('tab2'!A3620,24)</f>
        <v/>
      </c>
      <c r="B3615" t="str">
        <f>IF(AND(A3615="",D3615&lt;&gt;""),B3614,LEFT('tab2'!A3620,24))</f>
        <v>RPPM.05.07.00-22-0027/16</v>
      </c>
      <c r="C3615" t="str">
        <f t="shared" si="56"/>
        <v>RPPM.05.07.00-22-0027/16</v>
      </c>
      <c r="D3615" t="str">
        <f>IF('tab2'!B3620="","",'tab2'!B3620)</f>
        <v>WOJ.: POMORSKIE, POW.: wejherowski, GM.: Linia</v>
      </c>
    </row>
    <row r="3616" spans="1:4" x14ac:dyDescent="0.25">
      <c r="A3616" t="str">
        <f>LEFT('tab2'!A3621,24)</f>
        <v/>
      </c>
      <c r="B3616" t="str">
        <f>IF(AND(A3616="",D3616&lt;&gt;""),B3615,LEFT('tab2'!A3621,24))</f>
        <v>RPPM.05.07.00-22-0027/16</v>
      </c>
      <c r="C3616" t="str">
        <f t="shared" si="56"/>
        <v>RPPM.05.07.00-22-0027/16</v>
      </c>
      <c r="D3616" t="str">
        <f>IF('tab2'!B3621="","",'tab2'!B3621)</f>
        <v>WOJ.: POMORSKIE, POW.: wejherowski, GM.: Luzino</v>
      </c>
    </row>
    <row r="3617" spans="1:4" x14ac:dyDescent="0.25">
      <c r="A3617" t="str">
        <f>LEFT('tab2'!A3622,24)</f>
        <v/>
      </c>
      <c r="B3617" t="str">
        <f>IF(AND(A3617="",D3617&lt;&gt;""),B3616,LEFT('tab2'!A3622,24))</f>
        <v>RPPM.05.07.00-22-0027/16</v>
      </c>
      <c r="C3617" t="str">
        <f t="shared" si="56"/>
        <v>RPPM.05.07.00-22-0027/16</v>
      </c>
      <c r="D3617" t="str">
        <f>IF('tab2'!B3622="","",'tab2'!B3622)</f>
        <v>WOJ.: POMORSKIE, POW.: wejherowski, GM.: Łęczyce</v>
      </c>
    </row>
    <row r="3618" spans="1:4" x14ac:dyDescent="0.25">
      <c r="A3618" t="str">
        <f>LEFT('tab2'!A3623,24)</f>
        <v>RPPM.05.07.00-22-0027/16</v>
      </c>
      <c r="B3618" t="str">
        <f>IF(AND(A3618="",D3618&lt;&gt;""),B3617,LEFT('tab2'!A3623,24))</f>
        <v>RPPM.05.07.00-22-0027/16</v>
      </c>
      <c r="C3618" t="str">
        <f t="shared" si="56"/>
        <v>RPPM.05.07.00-22-0027/16</v>
      </c>
      <c r="D3618">
        <f>IF('tab2'!B3623="","",'tab2'!B3623)</f>
        <v>59</v>
      </c>
    </row>
    <row r="3619" spans="1:4" x14ac:dyDescent="0.25">
      <c r="A3619" t="str">
        <f>LEFT('tab2'!A3624,24)</f>
        <v>RPPM.05.07.00-22-0036/16</v>
      </c>
      <c r="B3619" t="str">
        <f>IF(AND(A3619="",D3619&lt;&gt;""),B3618,LEFT('tab2'!A3624,24))</f>
        <v>RPPM.05.07.00-22-0036/16</v>
      </c>
      <c r="C3619" t="str">
        <f t="shared" si="56"/>
        <v>RPPM.05.07.00-22-0036/16</v>
      </c>
      <c r="D3619" t="str">
        <f>IF('tab2'!B3624="","",'tab2'!B3624)</f>
        <v>WOJ.: POMORSKIE, POW.: słupski, GM.: Damnica</v>
      </c>
    </row>
    <row r="3620" spans="1:4" x14ac:dyDescent="0.25">
      <c r="A3620" t="str">
        <f>LEFT('tab2'!A3625,24)</f>
        <v/>
      </c>
      <c r="B3620" t="str">
        <f>IF(AND(A3620="",D3620&lt;&gt;""),B3619,LEFT('tab2'!A3625,24))</f>
        <v>RPPM.05.07.00-22-0036/16</v>
      </c>
      <c r="C3620" t="str">
        <f t="shared" si="56"/>
        <v>RPPM.05.07.00-22-0036/16</v>
      </c>
      <c r="D3620" t="str">
        <f>IF('tab2'!B3625="","",'tab2'!B3625)</f>
        <v>WOJ.: POMORSKIE, POW.: słupski, GM.: Dębnica Kaszubska</v>
      </c>
    </row>
    <row r="3621" spans="1:4" x14ac:dyDescent="0.25">
      <c r="A3621" t="str">
        <f>LEFT('tab2'!A3626,24)</f>
        <v/>
      </c>
      <c r="B3621" t="str">
        <f>IF(AND(A3621="",D3621&lt;&gt;""),B3620,LEFT('tab2'!A3626,24))</f>
        <v>RPPM.05.07.00-22-0036/16</v>
      </c>
      <c r="C3621" t="str">
        <f t="shared" si="56"/>
        <v>RPPM.05.07.00-22-0036/16</v>
      </c>
      <c r="D3621" t="str">
        <f>IF('tab2'!B3626="","",'tab2'!B3626)</f>
        <v>WOJ.: POMORSKIE, POW.: słupski, GM.: Główczyce</v>
      </c>
    </row>
    <row r="3622" spans="1:4" x14ac:dyDescent="0.25">
      <c r="A3622" t="str">
        <f>LEFT('tab2'!A3627,24)</f>
        <v/>
      </c>
      <c r="B3622" t="str">
        <f>IF(AND(A3622="",D3622&lt;&gt;""),B3621,LEFT('tab2'!A3627,24))</f>
        <v>RPPM.05.07.00-22-0036/16</v>
      </c>
      <c r="C3622" t="str">
        <f t="shared" si="56"/>
        <v>RPPM.05.07.00-22-0036/16</v>
      </c>
      <c r="D3622" t="str">
        <f>IF('tab2'!B3627="","",'tab2'!B3627)</f>
        <v>WOJ.: POMORSKIE, POW.: słupski, GM.: Potęgowo</v>
      </c>
    </row>
    <row r="3623" spans="1:4" x14ac:dyDescent="0.25">
      <c r="A3623" t="str">
        <f>LEFT('tab2'!A3628,24)</f>
        <v>RPPM.05.07.00-22-0036/16</v>
      </c>
      <c r="B3623" t="str">
        <f>IF(AND(A3623="",D3623&lt;&gt;""),B3622,LEFT('tab2'!A3628,24))</f>
        <v>RPPM.05.07.00-22-0036/16</v>
      </c>
      <c r="C3623" t="str">
        <f t="shared" si="56"/>
        <v>RPPM.05.07.00-22-0036/16</v>
      </c>
      <c r="D3623">
        <f>IF('tab2'!B3628="","",'tab2'!B3628)</f>
        <v>4</v>
      </c>
    </row>
    <row r="3624" spans="1:4" x14ac:dyDescent="0.25">
      <c r="A3624" t="str">
        <f>LEFT('tab2'!A3629,24)</f>
        <v>RPPM.05.07.00-22-0038/16</v>
      </c>
      <c r="B3624" t="str">
        <f>IF(AND(A3624="",D3624&lt;&gt;""),B3623,LEFT('tab2'!A3629,24))</f>
        <v>RPPM.05.07.00-22-0038/16</v>
      </c>
      <c r="C3624" t="str">
        <f t="shared" si="56"/>
        <v>RPPM.05.07.00-22-0038/16</v>
      </c>
      <c r="D3624" t="str">
        <f>IF('tab2'!B3629="","",'tab2'!B3629)</f>
        <v>WOJ.: POMORSKIE, POW.: kartuski</v>
      </c>
    </row>
    <row r="3625" spans="1:4" x14ac:dyDescent="0.25">
      <c r="A3625" t="str">
        <f>LEFT('tab2'!A3630,24)</f>
        <v/>
      </c>
      <c r="B3625" t="str">
        <f>IF(AND(A3625="",D3625&lt;&gt;""),B3624,LEFT('tab2'!A3630,24))</f>
        <v>RPPM.05.07.00-22-0038/16</v>
      </c>
      <c r="C3625" t="str">
        <f t="shared" si="56"/>
        <v>RPPM.05.07.00-22-0038/16</v>
      </c>
      <c r="D3625" t="str">
        <f>IF('tab2'!B3630="","",'tab2'!B3630)</f>
        <v>WOJ.: POMORSKIE, POW.: pucki</v>
      </c>
    </row>
    <row r="3626" spans="1:4" x14ac:dyDescent="0.25">
      <c r="A3626" t="str">
        <f>LEFT('tab2'!A3631,24)</f>
        <v/>
      </c>
      <c r="B3626" t="str">
        <f>IF(AND(A3626="",D3626&lt;&gt;""),B3625,LEFT('tab2'!A3631,24))</f>
        <v>RPPM.05.07.00-22-0038/16</v>
      </c>
      <c r="C3626" t="str">
        <f t="shared" si="56"/>
        <v>RPPM.05.07.00-22-0038/16</v>
      </c>
      <c r="D3626" t="str">
        <f>IF('tab2'!B3631="","",'tab2'!B3631)</f>
        <v>WOJ.: POMORSKIE, POW.: wejherowski</v>
      </c>
    </row>
    <row r="3627" spans="1:4" x14ac:dyDescent="0.25">
      <c r="A3627" t="str">
        <f>LEFT('tab2'!A3632,24)</f>
        <v>RPPM.05.07.00-22-0038/16</v>
      </c>
      <c r="B3627" t="str">
        <f>IF(AND(A3627="",D3627&lt;&gt;""),B3626,LEFT('tab2'!A3632,24))</f>
        <v>RPPM.05.07.00-22-0038/16</v>
      </c>
      <c r="C3627" t="str">
        <f t="shared" si="56"/>
        <v>RPPM.05.07.00-22-0038/16</v>
      </c>
      <c r="D3627">
        <f>IF('tab2'!B3632="","",'tab2'!B3632)</f>
        <v>3</v>
      </c>
    </row>
    <row r="3628" spans="1:4" x14ac:dyDescent="0.25">
      <c r="A3628" t="str">
        <f>LEFT('tab2'!A3633,24)</f>
        <v>RPPM.05.07.00-22-0040/19</v>
      </c>
      <c r="B3628" t="str">
        <f>IF(AND(A3628="",D3628&lt;&gt;""),B3627,LEFT('tab2'!A3633,24))</f>
        <v>RPPM.05.07.00-22-0040/19</v>
      </c>
      <c r="C3628" t="str">
        <f t="shared" si="56"/>
        <v>RPPM.05.07.00-22-0040/19</v>
      </c>
      <c r="D3628" t="str">
        <f>IF('tab2'!B3633="","",'tab2'!B3633)</f>
        <v>WOJ.: POMORSKIE, POW.: bytowski, GM.: Borzytuchom</v>
      </c>
    </row>
    <row r="3629" spans="1:4" x14ac:dyDescent="0.25">
      <c r="A3629" t="str">
        <f>LEFT('tab2'!A3634,24)</f>
        <v/>
      </c>
      <c r="B3629" t="str">
        <f>IF(AND(A3629="",D3629&lt;&gt;""),B3628,LEFT('tab2'!A3634,24))</f>
        <v>RPPM.05.07.00-22-0040/19</v>
      </c>
      <c r="C3629" t="str">
        <f t="shared" si="56"/>
        <v>RPPM.05.07.00-22-0040/19</v>
      </c>
      <c r="D3629" t="str">
        <f>IF('tab2'!B3634="","",'tab2'!B3634)</f>
        <v>WOJ.: POMORSKIE, POW.: bytowski, GM.: Czarna Dąbrówka</v>
      </c>
    </row>
    <row r="3630" spans="1:4" x14ac:dyDescent="0.25">
      <c r="A3630" t="str">
        <f>LEFT('tab2'!A3635,24)</f>
        <v/>
      </c>
      <c r="B3630" t="str">
        <f>IF(AND(A3630="",D3630&lt;&gt;""),B3629,LEFT('tab2'!A3635,24))</f>
        <v>RPPM.05.07.00-22-0040/19</v>
      </c>
      <c r="C3630" t="str">
        <f t="shared" si="56"/>
        <v>RPPM.05.07.00-22-0040/19</v>
      </c>
      <c r="D3630" t="str">
        <f>IF('tab2'!B3635="","",'tab2'!B3635)</f>
        <v>WOJ.: POMORSKIE, POW.: bytowski, GM.: Kołczygłowy</v>
      </c>
    </row>
    <row r="3631" spans="1:4" x14ac:dyDescent="0.25">
      <c r="A3631" t="str">
        <f>LEFT('tab2'!A3636,24)</f>
        <v/>
      </c>
      <c r="B3631" t="str">
        <f>IF(AND(A3631="",D3631&lt;&gt;""),B3630,LEFT('tab2'!A3636,24))</f>
        <v>RPPM.05.07.00-22-0040/19</v>
      </c>
      <c r="C3631" t="str">
        <f t="shared" si="56"/>
        <v>RPPM.05.07.00-22-0040/19</v>
      </c>
      <c r="D3631" t="str">
        <f>IF('tab2'!B3636="","",'tab2'!B3636)</f>
        <v>WOJ.: POMORSKIE, POW.: bytowski, GM.: Lipnica</v>
      </c>
    </row>
    <row r="3632" spans="1:4" x14ac:dyDescent="0.25">
      <c r="A3632" t="str">
        <f>LEFT('tab2'!A3637,24)</f>
        <v/>
      </c>
      <c r="B3632" t="str">
        <f>IF(AND(A3632="",D3632&lt;&gt;""),B3631,LEFT('tab2'!A3637,24))</f>
        <v>RPPM.05.07.00-22-0040/19</v>
      </c>
      <c r="C3632" t="str">
        <f t="shared" si="56"/>
        <v>RPPM.05.07.00-22-0040/19</v>
      </c>
      <c r="D3632" t="str">
        <f>IF('tab2'!B3637="","",'tab2'!B3637)</f>
        <v>WOJ.: POMORSKIE, POW.: bytowski, GM.: Miastko</v>
      </c>
    </row>
    <row r="3633" spans="1:4" x14ac:dyDescent="0.25">
      <c r="A3633" t="str">
        <f>LEFT('tab2'!A3638,24)</f>
        <v/>
      </c>
      <c r="B3633" t="str">
        <f>IF(AND(A3633="",D3633&lt;&gt;""),B3632,LEFT('tab2'!A3638,24))</f>
        <v>RPPM.05.07.00-22-0040/19</v>
      </c>
      <c r="C3633" t="str">
        <f t="shared" si="56"/>
        <v>RPPM.05.07.00-22-0040/19</v>
      </c>
      <c r="D3633" t="str">
        <f>IF('tab2'!B3638="","",'tab2'!B3638)</f>
        <v>WOJ.: POMORSKIE, POW.: bytowski, GM.: Parchowo</v>
      </c>
    </row>
    <row r="3634" spans="1:4" x14ac:dyDescent="0.25">
      <c r="A3634" t="str">
        <f>LEFT('tab2'!A3639,24)</f>
        <v/>
      </c>
      <c r="B3634" t="str">
        <f>IF(AND(A3634="",D3634&lt;&gt;""),B3633,LEFT('tab2'!A3639,24))</f>
        <v>RPPM.05.07.00-22-0040/19</v>
      </c>
      <c r="C3634" t="str">
        <f t="shared" si="56"/>
        <v>RPPM.05.07.00-22-0040/19</v>
      </c>
      <c r="D3634" t="str">
        <f>IF('tab2'!B3639="","",'tab2'!B3639)</f>
        <v>WOJ.: POMORSKIE, POW.: bytowski, GM.: Studzienice</v>
      </c>
    </row>
    <row r="3635" spans="1:4" x14ac:dyDescent="0.25">
      <c r="A3635" t="str">
        <f>LEFT('tab2'!A3640,24)</f>
        <v/>
      </c>
      <c r="B3635" t="str">
        <f>IF(AND(A3635="",D3635&lt;&gt;""),B3634,LEFT('tab2'!A3640,24))</f>
        <v>RPPM.05.07.00-22-0040/19</v>
      </c>
      <c r="C3635" t="str">
        <f t="shared" si="56"/>
        <v>RPPM.05.07.00-22-0040/19</v>
      </c>
      <c r="D3635" t="str">
        <f>IF('tab2'!B3640="","",'tab2'!B3640)</f>
        <v>WOJ.: POMORSKIE, POW.: bytowski, GM.: Trzebielino</v>
      </c>
    </row>
    <row r="3636" spans="1:4" x14ac:dyDescent="0.25">
      <c r="A3636" t="str">
        <f>LEFT('tab2'!A3641,24)</f>
        <v/>
      </c>
      <c r="B3636" t="str">
        <f>IF(AND(A3636="",D3636&lt;&gt;""),B3635,LEFT('tab2'!A3641,24))</f>
        <v>RPPM.05.07.00-22-0040/19</v>
      </c>
      <c r="C3636" t="str">
        <f t="shared" si="56"/>
        <v>RPPM.05.07.00-22-0040/19</v>
      </c>
      <c r="D3636" t="str">
        <f>IF('tab2'!B3641="","",'tab2'!B3641)</f>
        <v>WOJ.: POMORSKIE, POW.: bytowski, GM.: Tuchomie</v>
      </c>
    </row>
    <row r="3637" spans="1:4" x14ac:dyDescent="0.25">
      <c r="A3637" t="str">
        <f>LEFT('tab2'!A3642,24)</f>
        <v/>
      </c>
      <c r="B3637" t="str">
        <f>IF(AND(A3637="",D3637&lt;&gt;""),B3636,LEFT('tab2'!A3642,24))</f>
        <v>RPPM.05.07.00-22-0040/19</v>
      </c>
      <c r="C3637" t="str">
        <f t="shared" si="56"/>
        <v>RPPM.05.07.00-22-0040/19</v>
      </c>
      <c r="D3637" t="str">
        <f>IF('tab2'!B3642="","",'tab2'!B3642)</f>
        <v>WOJ.: POMORSKIE, POW.: chojnicki, GM.: Brusy</v>
      </c>
    </row>
    <row r="3638" spans="1:4" x14ac:dyDescent="0.25">
      <c r="A3638" t="str">
        <f>LEFT('tab2'!A3643,24)</f>
        <v/>
      </c>
      <c r="B3638" t="str">
        <f>IF(AND(A3638="",D3638&lt;&gt;""),B3637,LEFT('tab2'!A3643,24))</f>
        <v>RPPM.05.07.00-22-0040/19</v>
      </c>
      <c r="C3638" t="str">
        <f t="shared" si="56"/>
        <v>RPPM.05.07.00-22-0040/19</v>
      </c>
      <c r="D3638" t="str">
        <f>IF('tab2'!B3643="","",'tab2'!B3643)</f>
        <v>WOJ.: POMORSKIE, POW.: chojnicki, GM.: Chojnice - gmina wiejska</v>
      </c>
    </row>
    <row r="3639" spans="1:4" x14ac:dyDescent="0.25">
      <c r="A3639" t="str">
        <f>LEFT('tab2'!A3644,24)</f>
        <v/>
      </c>
      <c r="B3639" t="str">
        <f>IF(AND(A3639="",D3639&lt;&gt;""),B3638,LEFT('tab2'!A3644,24))</f>
        <v>RPPM.05.07.00-22-0040/19</v>
      </c>
      <c r="C3639" t="str">
        <f t="shared" si="56"/>
        <v>RPPM.05.07.00-22-0040/19</v>
      </c>
      <c r="D3639" t="str">
        <f>IF('tab2'!B3644="","",'tab2'!B3644)</f>
        <v>WOJ.: POMORSKIE, POW.: chojnicki, GM.: Czersk</v>
      </c>
    </row>
    <row r="3640" spans="1:4" x14ac:dyDescent="0.25">
      <c r="A3640" t="str">
        <f>LEFT('tab2'!A3645,24)</f>
        <v/>
      </c>
      <c r="B3640" t="str">
        <f>IF(AND(A3640="",D3640&lt;&gt;""),B3639,LEFT('tab2'!A3645,24))</f>
        <v>RPPM.05.07.00-22-0040/19</v>
      </c>
      <c r="C3640" t="str">
        <f t="shared" si="56"/>
        <v>RPPM.05.07.00-22-0040/19</v>
      </c>
      <c r="D3640" t="str">
        <f>IF('tab2'!B3645="","",'tab2'!B3645)</f>
        <v>WOJ.: POMORSKIE, POW.: chojnicki, GM.: Konarzyny</v>
      </c>
    </row>
    <row r="3641" spans="1:4" x14ac:dyDescent="0.25">
      <c r="A3641" t="str">
        <f>LEFT('tab2'!A3646,24)</f>
        <v/>
      </c>
      <c r="B3641" t="str">
        <f>IF(AND(A3641="",D3641&lt;&gt;""),B3640,LEFT('tab2'!A3646,24))</f>
        <v>RPPM.05.07.00-22-0040/19</v>
      </c>
      <c r="C3641" t="str">
        <f t="shared" si="56"/>
        <v>RPPM.05.07.00-22-0040/19</v>
      </c>
      <c r="D3641" t="str">
        <f>IF('tab2'!B3646="","",'tab2'!B3646)</f>
        <v>WOJ.: POMORSKIE, POW.: człuchowski, GM.: Czarne</v>
      </c>
    </row>
    <row r="3642" spans="1:4" x14ac:dyDescent="0.25">
      <c r="A3642" t="str">
        <f>LEFT('tab2'!A3647,24)</f>
        <v/>
      </c>
      <c r="B3642" t="str">
        <f>IF(AND(A3642="",D3642&lt;&gt;""),B3641,LEFT('tab2'!A3647,24))</f>
        <v>RPPM.05.07.00-22-0040/19</v>
      </c>
      <c r="C3642" t="str">
        <f t="shared" si="56"/>
        <v>RPPM.05.07.00-22-0040/19</v>
      </c>
      <c r="D3642" t="str">
        <f>IF('tab2'!B3647="","",'tab2'!B3647)</f>
        <v>WOJ.: POMORSKIE, POW.: człuchowski, GM.: Człuchów - gmina wiejska</v>
      </c>
    </row>
    <row r="3643" spans="1:4" x14ac:dyDescent="0.25">
      <c r="A3643" t="str">
        <f>LEFT('tab2'!A3648,24)</f>
        <v/>
      </c>
      <c r="B3643" t="str">
        <f>IF(AND(A3643="",D3643&lt;&gt;""),B3642,LEFT('tab2'!A3648,24))</f>
        <v>RPPM.05.07.00-22-0040/19</v>
      </c>
      <c r="C3643" t="str">
        <f t="shared" si="56"/>
        <v>RPPM.05.07.00-22-0040/19</v>
      </c>
      <c r="D3643" t="str">
        <f>IF('tab2'!B3648="","",'tab2'!B3648)</f>
        <v>WOJ.: POMORSKIE, POW.: człuchowski, GM.: Debrzno</v>
      </c>
    </row>
    <row r="3644" spans="1:4" x14ac:dyDescent="0.25">
      <c r="A3644" t="str">
        <f>LEFT('tab2'!A3649,24)</f>
        <v/>
      </c>
      <c r="B3644" t="str">
        <f>IF(AND(A3644="",D3644&lt;&gt;""),B3643,LEFT('tab2'!A3649,24))</f>
        <v>RPPM.05.07.00-22-0040/19</v>
      </c>
      <c r="C3644" t="str">
        <f t="shared" si="56"/>
        <v>RPPM.05.07.00-22-0040/19</v>
      </c>
      <c r="D3644" t="str">
        <f>IF('tab2'!B3649="","",'tab2'!B3649)</f>
        <v>WOJ.: POMORSKIE, POW.: człuchowski, GM.: Koczała</v>
      </c>
    </row>
    <row r="3645" spans="1:4" x14ac:dyDescent="0.25">
      <c r="A3645" t="str">
        <f>LEFT('tab2'!A3650,24)</f>
        <v/>
      </c>
      <c r="B3645" t="str">
        <f>IF(AND(A3645="",D3645&lt;&gt;""),B3644,LEFT('tab2'!A3650,24))</f>
        <v>RPPM.05.07.00-22-0040/19</v>
      </c>
      <c r="C3645" t="str">
        <f t="shared" si="56"/>
        <v>RPPM.05.07.00-22-0040/19</v>
      </c>
      <c r="D3645" t="str">
        <f>IF('tab2'!B3650="","",'tab2'!B3650)</f>
        <v>WOJ.: POMORSKIE, POW.: człuchowski, GM.: Przechlewo</v>
      </c>
    </row>
    <row r="3646" spans="1:4" x14ac:dyDescent="0.25">
      <c r="A3646" t="str">
        <f>LEFT('tab2'!A3651,24)</f>
        <v/>
      </c>
      <c r="B3646" t="str">
        <f>IF(AND(A3646="",D3646&lt;&gt;""),B3645,LEFT('tab2'!A3651,24))</f>
        <v>RPPM.05.07.00-22-0040/19</v>
      </c>
      <c r="C3646" t="str">
        <f t="shared" si="56"/>
        <v>RPPM.05.07.00-22-0040/19</v>
      </c>
      <c r="D3646" t="str">
        <f>IF('tab2'!B3651="","",'tab2'!B3651)</f>
        <v>WOJ.: POMORSKIE, POW.: człuchowski, GM.: Rzeczenica</v>
      </c>
    </row>
    <row r="3647" spans="1:4" x14ac:dyDescent="0.25">
      <c r="A3647" t="str">
        <f>LEFT('tab2'!A3652,24)</f>
        <v/>
      </c>
      <c r="B3647" t="str">
        <f>IF(AND(A3647="",D3647&lt;&gt;""),B3646,LEFT('tab2'!A3652,24))</f>
        <v>RPPM.05.07.00-22-0040/19</v>
      </c>
      <c r="C3647" t="str">
        <f t="shared" si="56"/>
        <v>RPPM.05.07.00-22-0040/19</v>
      </c>
      <c r="D3647" t="str">
        <f>IF('tab2'!B3652="","",'tab2'!B3652)</f>
        <v>WOJ.: POMORSKIE, POW.: kościerski, GM.: Dziemiany</v>
      </c>
    </row>
    <row r="3648" spans="1:4" x14ac:dyDescent="0.25">
      <c r="A3648" t="str">
        <f>LEFT('tab2'!A3653,24)</f>
        <v/>
      </c>
      <c r="B3648" t="str">
        <f>IF(AND(A3648="",D3648&lt;&gt;""),B3647,LEFT('tab2'!A3653,24))</f>
        <v>RPPM.05.07.00-22-0040/19</v>
      </c>
      <c r="C3648" t="str">
        <f t="shared" si="56"/>
        <v>RPPM.05.07.00-22-0040/19</v>
      </c>
      <c r="D3648" t="str">
        <f>IF('tab2'!B3653="","",'tab2'!B3653)</f>
        <v>WOJ.: POMORSKIE, POW.: kościerski, GM.: Karsin</v>
      </c>
    </row>
    <row r="3649" spans="1:4" x14ac:dyDescent="0.25">
      <c r="A3649" t="str">
        <f>LEFT('tab2'!A3654,24)</f>
        <v/>
      </c>
      <c r="B3649" t="str">
        <f>IF(AND(A3649="",D3649&lt;&gt;""),B3648,LEFT('tab2'!A3654,24))</f>
        <v>RPPM.05.07.00-22-0040/19</v>
      </c>
      <c r="C3649" t="str">
        <f t="shared" si="56"/>
        <v>RPPM.05.07.00-22-0040/19</v>
      </c>
      <c r="D3649" t="str">
        <f>IF('tab2'!B3654="","",'tab2'!B3654)</f>
        <v>WOJ.: POMORSKIE, POW.: kościerski, GM.: Kościerzyna - gmina wiejska</v>
      </c>
    </row>
    <row r="3650" spans="1:4" x14ac:dyDescent="0.25">
      <c r="A3650" t="str">
        <f>LEFT('tab2'!A3655,24)</f>
        <v/>
      </c>
      <c r="B3650" t="str">
        <f>IF(AND(A3650="",D3650&lt;&gt;""),B3649,LEFT('tab2'!A3655,24))</f>
        <v>RPPM.05.07.00-22-0040/19</v>
      </c>
      <c r="C3650" t="str">
        <f t="shared" si="56"/>
        <v>RPPM.05.07.00-22-0040/19</v>
      </c>
      <c r="D3650" t="str">
        <f>IF('tab2'!B3655="","",'tab2'!B3655)</f>
        <v>WOJ.: POMORSKIE, POW.: kościerski, GM.: Liniewo</v>
      </c>
    </row>
    <row r="3651" spans="1:4" x14ac:dyDescent="0.25">
      <c r="A3651" t="str">
        <f>LEFT('tab2'!A3656,24)</f>
        <v/>
      </c>
      <c r="B3651" t="str">
        <f>IF(AND(A3651="",D3651&lt;&gt;""),B3650,LEFT('tab2'!A3656,24))</f>
        <v>RPPM.05.07.00-22-0040/19</v>
      </c>
      <c r="C3651" t="str">
        <f t="shared" ref="C3651:C3714" si="57">IF(D3651="","",B3651)</f>
        <v>RPPM.05.07.00-22-0040/19</v>
      </c>
      <c r="D3651" t="str">
        <f>IF('tab2'!B3656="","",'tab2'!B3656)</f>
        <v>WOJ.: POMORSKIE, POW.: kościerski, GM.: Lipusz</v>
      </c>
    </row>
    <row r="3652" spans="1:4" x14ac:dyDescent="0.25">
      <c r="A3652" t="str">
        <f>LEFT('tab2'!A3657,24)</f>
        <v/>
      </c>
      <c r="B3652" t="str">
        <f>IF(AND(A3652="",D3652&lt;&gt;""),B3651,LEFT('tab2'!A3657,24))</f>
        <v>RPPM.05.07.00-22-0040/19</v>
      </c>
      <c r="C3652" t="str">
        <f t="shared" si="57"/>
        <v>RPPM.05.07.00-22-0040/19</v>
      </c>
      <c r="D3652" t="str">
        <f>IF('tab2'!B3657="","",'tab2'!B3657)</f>
        <v>WOJ.: POMORSKIE, POW.: kościerski, GM.: Nowa Karczma</v>
      </c>
    </row>
    <row r="3653" spans="1:4" x14ac:dyDescent="0.25">
      <c r="A3653" t="str">
        <f>LEFT('tab2'!A3658,24)</f>
        <v/>
      </c>
      <c r="B3653" t="str">
        <f>IF(AND(A3653="",D3653&lt;&gt;""),B3652,LEFT('tab2'!A3658,24))</f>
        <v>RPPM.05.07.00-22-0040/19</v>
      </c>
      <c r="C3653" t="str">
        <f t="shared" si="57"/>
        <v>RPPM.05.07.00-22-0040/19</v>
      </c>
      <c r="D3653" t="str">
        <f>IF('tab2'!B3658="","",'tab2'!B3658)</f>
        <v>WOJ.: POMORSKIE, POW.: kościerski, GM.: Stara Kiszewa</v>
      </c>
    </row>
    <row r="3654" spans="1:4" x14ac:dyDescent="0.25">
      <c r="A3654" t="str">
        <f>LEFT('tab2'!A3659,24)</f>
        <v/>
      </c>
      <c r="B3654" t="str">
        <f>IF(AND(A3654="",D3654&lt;&gt;""),B3653,LEFT('tab2'!A3659,24))</f>
        <v>RPPM.05.07.00-22-0040/19</v>
      </c>
      <c r="C3654" t="str">
        <f t="shared" si="57"/>
        <v>RPPM.05.07.00-22-0040/19</v>
      </c>
      <c r="D3654" t="str">
        <f>IF('tab2'!B3659="","",'tab2'!B3659)</f>
        <v>WOJ.: POMORSKIE, POW.: kwidzyński, GM.: Gardeja</v>
      </c>
    </row>
    <row r="3655" spans="1:4" x14ac:dyDescent="0.25">
      <c r="A3655" t="str">
        <f>LEFT('tab2'!A3660,24)</f>
        <v/>
      </c>
      <c r="B3655" t="str">
        <f>IF(AND(A3655="",D3655&lt;&gt;""),B3654,LEFT('tab2'!A3660,24))</f>
        <v>RPPM.05.07.00-22-0040/19</v>
      </c>
      <c r="C3655" t="str">
        <f t="shared" si="57"/>
        <v>RPPM.05.07.00-22-0040/19</v>
      </c>
      <c r="D3655" t="str">
        <f>IF('tab2'!B3660="","",'tab2'!B3660)</f>
        <v>WOJ.: POMORSKIE, POW.: kwidzyński, GM.: Kwidzyn - gmina wiejska</v>
      </c>
    </row>
    <row r="3656" spans="1:4" x14ac:dyDescent="0.25">
      <c r="A3656" t="str">
        <f>LEFT('tab2'!A3661,24)</f>
        <v/>
      </c>
      <c r="B3656" t="str">
        <f>IF(AND(A3656="",D3656&lt;&gt;""),B3655,LEFT('tab2'!A3661,24))</f>
        <v>RPPM.05.07.00-22-0040/19</v>
      </c>
      <c r="C3656" t="str">
        <f t="shared" si="57"/>
        <v>RPPM.05.07.00-22-0040/19</v>
      </c>
      <c r="D3656" t="str">
        <f>IF('tab2'!B3661="","",'tab2'!B3661)</f>
        <v>WOJ.: POMORSKIE, POW.: kwidzyński, GM.: Prabuty</v>
      </c>
    </row>
    <row r="3657" spans="1:4" x14ac:dyDescent="0.25">
      <c r="A3657" t="str">
        <f>LEFT('tab2'!A3662,24)</f>
        <v/>
      </c>
      <c r="B3657" t="str">
        <f>IF(AND(A3657="",D3657&lt;&gt;""),B3656,LEFT('tab2'!A3662,24))</f>
        <v>RPPM.05.07.00-22-0040/19</v>
      </c>
      <c r="C3657" t="str">
        <f t="shared" si="57"/>
        <v>RPPM.05.07.00-22-0040/19</v>
      </c>
      <c r="D3657" t="str">
        <f>IF('tab2'!B3662="","",'tab2'!B3662)</f>
        <v>WOJ.: POMORSKIE, POW.: kwidzyński, GM.: Ryjewo</v>
      </c>
    </row>
    <row r="3658" spans="1:4" x14ac:dyDescent="0.25">
      <c r="A3658" t="str">
        <f>LEFT('tab2'!A3663,24)</f>
        <v/>
      </c>
      <c r="B3658" t="str">
        <f>IF(AND(A3658="",D3658&lt;&gt;""),B3657,LEFT('tab2'!A3663,24))</f>
        <v>RPPM.05.07.00-22-0040/19</v>
      </c>
      <c r="C3658" t="str">
        <f t="shared" si="57"/>
        <v>RPPM.05.07.00-22-0040/19</v>
      </c>
      <c r="D3658" t="str">
        <f>IF('tab2'!B3663="","",'tab2'!B3663)</f>
        <v>WOJ.: POMORSKIE, POW.: kwidzyński, GM.: Sadlinki</v>
      </c>
    </row>
    <row r="3659" spans="1:4" x14ac:dyDescent="0.25">
      <c r="A3659" t="str">
        <f>LEFT('tab2'!A3664,24)</f>
        <v/>
      </c>
      <c r="B3659" t="str">
        <f>IF(AND(A3659="",D3659&lt;&gt;""),B3658,LEFT('tab2'!A3664,24))</f>
        <v>RPPM.05.07.00-22-0040/19</v>
      </c>
      <c r="C3659" t="str">
        <f t="shared" si="57"/>
        <v>RPPM.05.07.00-22-0040/19</v>
      </c>
      <c r="D3659" t="str">
        <f>IF('tab2'!B3664="","",'tab2'!B3664)</f>
        <v>WOJ.: POMORSKIE, POW.: lęborski, GM.: Cewice</v>
      </c>
    </row>
    <row r="3660" spans="1:4" x14ac:dyDescent="0.25">
      <c r="A3660" t="str">
        <f>LEFT('tab2'!A3665,24)</f>
        <v/>
      </c>
      <c r="B3660" t="str">
        <f>IF(AND(A3660="",D3660&lt;&gt;""),B3659,LEFT('tab2'!A3665,24))</f>
        <v>RPPM.05.07.00-22-0040/19</v>
      </c>
      <c r="C3660" t="str">
        <f t="shared" si="57"/>
        <v>RPPM.05.07.00-22-0040/19</v>
      </c>
      <c r="D3660" t="str">
        <f>IF('tab2'!B3665="","",'tab2'!B3665)</f>
        <v>WOJ.: POMORSKIE, POW.: malborski, GM.: Lichnowy</v>
      </c>
    </row>
    <row r="3661" spans="1:4" x14ac:dyDescent="0.25">
      <c r="A3661" t="str">
        <f>LEFT('tab2'!A3666,24)</f>
        <v/>
      </c>
      <c r="B3661" t="str">
        <f>IF(AND(A3661="",D3661&lt;&gt;""),B3660,LEFT('tab2'!A3666,24))</f>
        <v>RPPM.05.07.00-22-0040/19</v>
      </c>
      <c r="C3661" t="str">
        <f t="shared" si="57"/>
        <v>RPPM.05.07.00-22-0040/19</v>
      </c>
      <c r="D3661" t="str">
        <f>IF('tab2'!B3666="","",'tab2'!B3666)</f>
        <v>WOJ.: POMORSKIE, POW.: malborski, GM.: Malbork - gmina wiejska</v>
      </c>
    </row>
    <row r="3662" spans="1:4" x14ac:dyDescent="0.25">
      <c r="A3662" t="str">
        <f>LEFT('tab2'!A3667,24)</f>
        <v/>
      </c>
      <c r="B3662" t="str">
        <f>IF(AND(A3662="",D3662&lt;&gt;""),B3661,LEFT('tab2'!A3667,24))</f>
        <v>RPPM.05.07.00-22-0040/19</v>
      </c>
      <c r="C3662" t="str">
        <f t="shared" si="57"/>
        <v>RPPM.05.07.00-22-0040/19</v>
      </c>
      <c r="D3662" t="str">
        <f>IF('tab2'!B3667="","",'tab2'!B3667)</f>
        <v>WOJ.: POMORSKIE, POW.: malborski, GM.: Miłoradz</v>
      </c>
    </row>
    <row r="3663" spans="1:4" x14ac:dyDescent="0.25">
      <c r="A3663" t="str">
        <f>LEFT('tab2'!A3668,24)</f>
        <v/>
      </c>
      <c r="B3663" t="str">
        <f>IF(AND(A3663="",D3663&lt;&gt;""),B3662,LEFT('tab2'!A3668,24))</f>
        <v>RPPM.05.07.00-22-0040/19</v>
      </c>
      <c r="C3663" t="str">
        <f t="shared" si="57"/>
        <v>RPPM.05.07.00-22-0040/19</v>
      </c>
      <c r="D3663" t="str">
        <f>IF('tab2'!B3668="","",'tab2'!B3668)</f>
        <v>WOJ.: POMORSKIE, POW.: malborski, GM.: Nowy Staw</v>
      </c>
    </row>
    <row r="3664" spans="1:4" x14ac:dyDescent="0.25">
      <c r="A3664" t="str">
        <f>LEFT('tab2'!A3669,24)</f>
        <v/>
      </c>
      <c r="B3664" t="str">
        <f>IF(AND(A3664="",D3664&lt;&gt;""),B3663,LEFT('tab2'!A3669,24))</f>
        <v>RPPM.05.07.00-22-0040/19</v>
      </c>
      <c r="C3664" t="str">
        <f t="shared" si="57"/>
        <v>RPPM.05.07.00-22-0040/19</v>
      </c>
      <c r="D3664" t="str">
        <f>IF('tab2'!B3669="","",'tab2'!B3669)</f>
        <v>WOJ.: POMORSKIE, POW.: malborski, GM.: Stare Pole</v>
      </c>
    </row>
    <row r="3665" spans="1:4" x14ac:dyDescent="0.25">
      <c r="A3665" t="str">
        <f>LEFT('tab2'!A3670,24)</f>
        <v/>
      </c>
      <c r="B3665" t="str">
        <f>IF(AND(A3665="",D3665&lt;&gt;""),B3664,LEFT('tab2'!A3670,24))</f>
        <v>RPPM.05.07.00-22-0040/19</v>
      </c>
      <c r="C3665" t="str">
        <f t="shared" si="57"/>
        <v>RPPM.05.07.00-22-0040/19</v>
      </c>
      <c r="D3665" t="str">
        <f>IF('tab2'!B3670="","",'tab2'!B3670)</f>
        <v>WOJ.: POMORSKIE, POW.: nowodworski, GM.: Nowy Dwór Gdański</v>
      </c>
    </row>
    <row r="3666" spans="1:4" x14ac:dyDescent="0.25">
      <c r="A3666" t="str">
        <f>LEFT('tab2'!A3671,24)</f>
        <v/>
      </c>
      <c r="B3666" t="str">
        <f>IF(AND(A3666="",D3666&lt;&gt;""),B3665,LEFT('tab2'!A3671,24))</f>
        <v>RPPM.05.07.00-22-0040/19</v>
      </c>
      <c r="C3666" t="str">
        <f t="shared" si="57"/>
        <v>RPPM.05.07.00-22-0040/19</v>
      </c>
      <c r="D3666" t="str">
        <f>IF('tab2'!B3671="","",'tab2'!B3671)</f>
        <v>WOJ.: POMORSKIE, POW.: nowodworski, GM.: Ostaszewo</v>
      </c>
    </row>
    <row r="3667" spans="1:4" x14ac:dyDescent="0.25">
      <c r="A3667" t="str">
        <f>LEFT('tab2'!A3672,24)</f>
        <v/>
      </c>
      <c r="B3667" t="str">
        <f>IF(AND(A3667="",D3667&lt;&gt;""),B3666,LEFT('tab2'!A3672,24))</f>
        <v>RPPM.05.07.00-22-0040/19</v>
      </c>
      <c r="C3667" t="str">
        <f t="shared" si="57"/>
        <v>RPPM.05.07.00-22-0040/19</v>
      </c>
      <c r="D3667" t="str">
        <f>IF('tab2'!B3672="","",'tab2'!B3672)</f>
        <v>WOJ.: POMORSKIE, POW.: pucki, GM.: Puck - gmina wiejska</v>
      </c>
    </row>
    <row r="3668" spans="1:4" x14ac:dyDescent="0.25">
      <c r="A3668" t="str">
        <f>LEFT('tab2'!A3673,24)</f>
        <v/>
      </c>
      <c r="B3668" t="str">
        <f>IF(AND(A3668="",D3668&lt;&gt;""),B3667,LEFT('tab2'!A3673,24))</f>
        <v>RPPM.05.07.00-22-0040/19</v>
      </c>
      <c r="C3668" t="str">
        <f t="shared" si="57"/>
        <v>RPPM.05.07.00-22-0040/19</v>
      </c>
      <c r="D3668" t="str">
        <f>IF('tab2'!B3673="","",'tab2'!B3673)</f>
        <v>WOJ.: POMORSKIE, POW.: słupski, GM.: Damnica</v>
      </c>
    </row>
    <row r="3669" spans="1:4" x14ac:dyDescent="0.25">
      <c r="A3669" t="str">
        <f>LEFT('tab2'!A3674,24)</f>
        <v/>
      </c>
      <c r="B3669" t="str">
        <f>IF(AND(A3669="",D3669&lt;&gt;""),B3668,LEFT('tab2'!A3674,24))</f>
        <v>RPPM.05.07.00-22-0040/19</v>
      </c>
      <c r="C3669" t="str">
        <f t="shared" si="57"/>
        <v>RPPM.05.07.00-22-0040/19</v>
      </c>
      <c r="D3669" t="str">
        <f>IF('tab2'!B3674="","",'tab2'!B3674)</f>
        <v>WOJ.: POMORSKIE, POW.: słupski, GM.: Dębnica Kaszubska</v>
      </c>
    </row>
    <row r="3670" spans="1:4" x14ac:dyDescent="0.25">
      <c r="A3670" t="str">
        <f>LEFT('tab2'!A3675,24)</f>
        <v/>
      </c>
      <c r="B3670" t="str">
        <f>IF(AND(A3670="",D3670&lt;&gt;""),B3669,LEFT('tab2'!A3675,24))</f>
        <v>RPPM.05.07.00-22-0040/19</v>
      </c>
      <c r="C3670" t="str">
        <f t="shared" si="57"/>
        <v>RPPM.05.07.00-22-0040/19</v>
      </c>
      <c r="D3670" t="str">
        <f>IF('tab2'!B3675="","",'tab2'!B3675)</f>
        <v>WOJ.: POMORSKIE, POW.: słupski, GM.: Główczyce</v>
      </c>
    </row>
    <row r="3671" spans="1:4" x14ac:dyDescent="0.25">
      <c r="A3671" t="str">
        <f>LEFT('tab2'!A3676,24)</f>
        <v/>
      </c>
      <c r="B3671" t="str">
        <f>IF(AND(A3671="",D3671&lt;&gt;""),B3670,LEFT('tab2'!A3676,24))</f>
        <v>RPPM.05.07.00-22-0040/19</v>
      </c>
      <c r="C3671" t="str">
        <f t="shared" si="57"/>
        <v>RPPM.05.07.00-22-0040/19</v>
      </c>
      <c r="D3671" t="str">
        <f>IF('tab2'!B3676="","",'tab2'!B3676)</f>
        <v>WOJ.: POMORSKIE, POW.: słupski, GM.: Kępice</v>
      </c>
    </row>
    <row r="3672" spans="1:4" x14ac:dyDescent="0.25">
      <c r="A3672" t="str">
        <f>LEFT('tab2'!A3677,24)</f>
        <v/>
      </c>
      <c r="B3672" t="str">
        <f>IF(AND(A3672="",D3672&lt;&gt;""),B3671,LEFT('tab2'!A3677,24))</f>
        <v>RPPM.05.07.00-22-0040/19</v>
      </c>
      <c r="C3672" t="str">
        <f t="shared" si="57"/>
        <v>RPPM.05.07.00-22-0040/19</v>
      </c>
      <c r="D3672" t="str">
        <f>IF('tab2'!B3677="","",'tab2'!B3677)</f>
        <v>WOJ.: POMORSKIE, POW.: słupski, GM.: Potęgowo</v>
      </c>
    </row>
    <row r="3673" spans="1:4" x14ac:dyDescent="0.25">
      <c r="A3673" t="str">
        <f>LEFT('tab2'!A3678,24)</f>
        <v/>
      </c>
      <c r="B3673" t="str">
        <f>IF(AND(A3673="",D3673&lt;&gt;""),B3672,LEFT('tab2'!A3678,24))</f>
        <v>RPPM.05.07.00-22-0040/19</v>
      </c>
      <c r="C3673" t="str">
        <f t="shared" si="57"/>
        <v>RPPM.05.07.00-22-0040/19</v>
      </c>
      <c r="D3673" t="str">
        <f>IF('tab2'!B3678="","",'tab2'!B3678)</f>
        <v>WOJ.: POMORSKIE, POW.: słupski, GM.: Słupsk</v>
      </c>
    </row>
    <row r="3674" spans="1:4" x14ac:dyDescent="0.25">
      <c r="A3674" t="str">
        <f>LEFT('tab2'!A3679,24)</f>
        <v/>
      </c>
      <c r="B3674" t="str">
        <f>IF(AND(A3674="",D3674&lt;&gt;""),B3673,LEFT('tab2'!A3679,24))</f>
        <v>RPPM.05.07.00-22-0040/19</v>
      </c>
      <c r="C3674" t="str">
        <f t="shared" si="57"/>
        <v>RPPM.05.07.00-22-0040/19</v>
      </c>
      <c r="D3674" t="str">
        <f>IF('tab2'!B3679="","",'tab2'!B3679)</f>
        <v>WOJ.: POMORSKIE, POW.: słupski, GM.: Smołdzino</v>
      </c>
    </row>
    <row r="3675" spans="1:4" x14ac:dyDescent="0.25">
      <c r="A3675" t="str">
        <f>LEFT('tab2'!A3680,24)</f>
        <v/>
      </c>
      <c r="B3675" t="str">
        <f>IF(AND(A3675="",D3675&lt;&gt;""),B3674,LEFT('tab2'!A3680,24))</f>
        <v>RPPM.05.07.00-22-0040/19</v>
      </c>
      <c r="C3675" t="str">
        <f t="shared" si="57"/>
        <v>RPPM.05.07.00-22-0040/19</v>
      </c>
      <c r="D3675" t="str">
        <f>IF('tab2'!B3680="","",'tab2'!B3680)</f>
        <v>WOJ.: POMORSKIE, POW.: starogardzki, GM.: Bobowo</v>
      </c>
    </row>
    <row r="3676" spans="1:4" x14ac:dyDescent="0.25">
      <c r="A3676" t="str">
        <f>LEFT('tab2'!A3681,24)</f>
        <v/>
      </c>
      <c r="B3676" t="str">
        <f>IF(AND(A3676="",D3676&lt;&gt;""),B3675,LEFT('tab2'!A3681,24))</f>
        <v>RPPM.05.07.00-22-0040/19</v>
      </c>
      <c r="C3676" t="str">
        <f t="shared" si="57"/>
        <v>RPPM.05.07.00-22-0040/19</v>
      </c>
      <c r="D3676" t="str">
        <f>IF('tab2'!B3681="","",'tab2'!B3681)</f>
        <v>WOJ.: POMORSKIE, POW.: starogardzki, GM.: Czarna Woda</v>
      </c>
    </row>
    <row r="3677" spans="1:4" x14ac:dyDescent="0.25">
      <c r="A3677" t="str">
        <f>LEFT('tab2'!A3682,24)</f>
        <v/>
      </c>
      <c r="B3677" t="str">
        <f>IF(AND(A3677="",D3677&lt;&gt;""),B3676,LEFT('tab2'!A3682,24))</f>
        <v>RPPM.05.07.00-22-0040/19</v>
      </c>
      <c r="C3677" t="str">
        <f t="shared" si="57"/>
        <v>RPPM.05.07.00-22-0040/19</v>
      </c>
      <c r="D3677" t="str">
        <f>IF('tab2'!B3682="","",'tab2'!B3682)</f>
        <v>WOJ.: POMORSKIE, POW.: starogardzki, GM.: Kaliska</v>
      </c>
    </row>
    <row r="3678" spans="1:4" x14ac:dyDescent="0.25">
      <c r="A3678" t="str">
        <f>LEFT('tab2'!A3683,24)</f>
        <v/>
      </c>
      <c r="B3678" t="str">
        <f>IF(AND(A3678="",D3678&lt;&gt;""),B3677,LEFT('tab2'!A3683,24))</f>
        <v>RPPM.05.07.00-22-0040/19</v>
      </c>
      <c r="C3678" t="str">
        <f t="shared" si="57"/>
        <v>RPPM.05.07.00-22-0040/19</v>
      </c>
      <c r="D3678" t="str">
        <f>IF('tab2'!B3683="","",'tab2'!B3683)</f>
        <v>WOJ.: POMORSKIE, POW.: starogardzki, GM.: Lubichowo</v>
      </c>
    </row>
    <row r="3679" spans="1:4" x14ac:dyDescent="0.25">
      <c r="A3679" t="str">
        <f>LEFT('tab2'!A3684,24)</f>
        <v/>
      </c>
      <c r="B3679" t="str">
        <f>IF(AND(A3679="",D3679&lt;&gt;""),B3678,LEFT('tab2'!A3684,24))</f>
        <v>RPPM.05.07.00-22-0040/19</v>
      </c>
      <c r="C3679" t="str">
        <f t="shared" si="57"/>
        <v>RPPM.05.07.00-22-0040/19</v>
      </c>
      <c r="D3679" t="str">
        <f>IF('tab2'!B3684="","",'tab2'!B3684)</f>
        <v>WOJ.: POMORSKIE, POW.: starogardzki, GM.: Osieczna</v>
      </c>
    </row>
    <row r="3680" spans="1:4" x14ac:dyDescent="0.25">
      <c r="A3680" t="str">
        <f>LEFT('tab2'!A3685,24)</f>
        <v/>
      </c>
      <c r="B3680" t="str">
        <f>IF(AND(A3680="",D3680&lt;&gt;""),B3679,LEFT('tab2'!A3685,24))</f>
        <v>RPPM.05.07.00-22-0040/19</v>
      </c>
      <c r="C3680" t="str">
        <f t="shared" si="57"/>
        <v>RPPM.05.07.00-22-0040/19</v>
      </c>
      <c r="D3680" t="str">
        <f>IF('tab2'!B3685="","",'tab2'!B3685)</f>
        <v>WOJ.: POMORSKIE, POW.: starogardzki, GM.: Osiek</v>
      </c>
    </row>
    <row r="3681" spans="1:4" x14ac:dyDescent="0.25">
      <c r="A3681" t="str">
        <f>LEFT('tab2'!A3686,24)</f>
        <v/>
      </c>
      <c r="B3681" t="str">
        <f>IF(AND(A3681="",D3681&lt;&gt;""),B3680,LEFT('tab2'!A3686,24))</f>
        <v>RPPM.05.07.00-22-0040/19</v>
      </c>
      <c r="C3681" t="str">
        <f t="shared" si="57"/>
        <v>RPPM.05.07.00-22-0040/19</v>
      </c>
      <c r="D3681" t="str">
        <f>IF('tab2'!B3686="","",'tab2'!B3686)</f>
        <v>WOJ.: POMORSKIE, POW.: starogardzki, GM.: Skarszewy</v>
      </c>
    </row>
    <row r="3682" spans="1:4" x14ac:dyDescent="0.25">
      <c r="A3682" t="str">
        <f>LEFT('tab2'!A3687,24)</f>
        <v/>
      </c>
      <c r="B3682" t="str">
        <f>IF(AND(A3682="",D3682&lt;&gt;""),B3681,LEFT('tab2'!A3687,24))</f>
        <v>RPPM.05.07.00-22-0040/19</v>
      </c>
      <c r="C3682" t="str">
        <f t="shared" si="57"/>
        <v>RPPM.05.07.00-22-0040/19</v>
      </c>
      <c r="D3682" t="str">
        <f>IF('tab2'!B3687="","",'tab2'!B3687)</f>
        <v>WOJ.: POMORSKIE, POW.: starogardzki, GM.: Skórcz</v>
      </c>
    </row>
    <row r="3683" spans="1:4" x14ac:dyDescent="0.25">
      <c r="A3683" t="str">
        <f>LEFT('tab2'!A3688,24)</f>
        <v/>
      </c>
      <c r="B3683" t="str">
        <f>IF(AND(A3683="",D3683&lt;&gt;""),B3682,LEFT('tab2'!A3688,24))</f>
        <v>RPPM.05.07.00-22-0040/19</v>
      </c>
      <c r="C3683" t="str">
        <f t="shared" si="57"/>
        <v>RPPM.05.07.00-22-0040/19</v>
      </c>
      <c r="D3683" t="str">
        <f>IF('tab2'!B3688="","",'tab2'!B3688)</f>
        <v>WOJ.: POMORSKIE, POW.: starogardzki, GM.: Skórcz - gmina wiejska</v>
      </c>
    </row>
    <row r="3684" spans="1:4" x14ac:dyDescent="0.25">
      <c r="A3684" t="str">
        <f>LEFT('tab2'!A3689,24)</f>
        <v/>
      </c>
      <c r="B3684" t="str">
        <f>IF(AND(A3684="",D3684&lt;&gt;""),B3683,LEFT('tab2'!A3689,24))</f>
        <v>RPPM.05.07.00-22-0040/19</v>
      </c>
      <c r="C3684" t="str">
        <f t="shared" si="57"/>
        <v>RPPM.05.07.00-22-0040/19</v>
      </c>
      <c r="D3684" t="str">
        <f>IF('tab2'!B3689="","",'tab2'!B3689)</f>
        <v>WOJ.: POMORSKIE, POW.: starogardzki, GM.: Smętowo Graniczne</v>
      </c>
    </row>
    <row r="3685" spans="1:4" x14ac:dyDescent="0.25">
      <c r="A3685" t="str">
        <f>LEFT('tab2'!A3690,24)</f>
        <v/>
      </c>
      <c r="B3685" t="str">
        <f>IF(AND(A3685="",D3685&lt;&gt;""),B3684,LEFT('tab2'!A3690,24))</f>
        <v>RPPM.05.07.00-22-0040/19</v>
      </c>
      <c r="C3685" t="str">
        <f t="shared" si="57"/>
        <v>RPPM.05.07.00-22-0040/19</v>
      </c>
      <c r="D3685" t="str">
        <f>IF('tab2'!B3690="","",'tab2'!B3690)</f>
        <v>WOJ.: POMORSKIE, POW.: starogardzki, GM.: Starogard Gdański - gmina wiejska</v>
      </c>
    </row>
    <row r="3686" spans="1:4" x14ac:dyDescent="0.25">
      <c r="A3686" t="str">
        <f>LEFT('tab2'!A3691,24)</f>
        <v/>
      </c>
      <c r="B3686" t="str">
        <f>IF(AND(A3686="",D3686&lt;&gt;""),B3685,LEFT('tab2'!A3691,24))</f>
        <v>RPPM.05.07.00-22-0040/19</v>
      </c>
      <c r="C3686" t="str">
        <f t="shared" si="57"/>
        <v>RPPM.05.07.00-22-0040/19</v>
      </c>
      <c r="D3686" t="str">
        <f>IF('tab2'!B3691="","",'tab2'!B3691)</f>
        <v>WOJ.: POMORSKIE, POW.: starogardzki, GM.: Zblewo</v>
      </c>
    </row>
    <row r="3687" spans="1:4" x14ac:dyDescent="0.25">
      <c r="A3687" t="str">
        <f>LEFT('tab2'!A3692,24)</f>
        <v/>
      </c>
      <c r="B3687" t="str">
        <f>IF(AND(A3687="",D3687&lt;&gt;""),B3686,LEFT('tab2'!A3692,24))</f>
        <v>RPPM.05.07.00-22-0040/19</v>
      </c>
      <c r="C3687" t="str">
        <f t="shared" si="57"/>
        <v>RPPM.05.07.00-22-0040/19</v>
      </c>
      <c r="D3687" t="str">
        <f>IF('tab2'!B3692="","",'tab2'!B3692)</f>
        <v>WOJ.: POMORSKIE, POW.: sztumski, GM.: Dzierzgoń</v>
      </c>
    </row>
    <row r="3688" spans="1:4" x14ac:dyDescent="0.25">
      <c r="A3688" t="str">
        <f>LEFT('tab2'!A3693,24)</f>
        <v/>
      </c>
      <c r="B3688" t="str">
        <f>IF(AND(A3688="",D3688&lt;&gt;""),B3687,LEFT('tab2'!A3693,24))</f>
        <v>RPPM.05.07.00-22-0040/19</v>
      </c>
      <c r="C3688" t="str">
        <f t="shared" si="57"/>
        <v>RPPM.05.07.00-22-0040/19</v>
      </c>
      <c r="D3688" t="str">
        <f>IF('tab2'!B3693="","",'tab2'!B3693)</f>
        <v>WOJ.: POMORSKIE, POW.: sztumski, GM.: Mikołajki Pomorskie</v>
      </c>
    </row>
    <row r="3689" spans="1:4" x14ac:dyDescent="0.25">
      <c r="A3689" t="str">
        <f>LEFT('tab2'!A3694,24)</f>
        <v/>
      </c>
      <c r="B3689" t="str">
        <f>IF(AND(A3689="",D3689&lt;&gt;""),B3688,LEFT('tab2'!A3694,24))</f>
        <v>RPPM.05.07.00-22-0040/19</v>
      </c>
      <c r="C3689" t="str">
        <f t="shared" si="57"/>
        <v>RPPM.05.07.00-22-0040/19</v>
      </c>
      <c r="D3689" t="str">
        <f>IF('tab2'!B3694="","",'tab2'!B3694)</f>
        <v>WOJ.: POMORSKIE, POW.: sztumski, GM.: Stary Dzierzgoń</v>
      </c>
    </row>
    <row r="3690" spans="1:4" x14ac:dyDescent="0.25">
      <c r="A3690" t="str">
        <f>LEFT('tab2'!A3695,24)</f>
        <v/>
      </c>
      <c r="B3690" t="str">
        <f>IF(AND(A3690="",D3690&lt;&gt;""),B3689,LEFT('tab2'!A3695,24))</f>
        <v>RPPM.05.07.00-22-0040/19</v>
      </c>
      <c r="C3690" t="str">
        <f t="shared" si="57"/>
        <v>RPPM.05.07.00-22-0040/19</v>
      </c>
      <c r="D3690" t="str">
        <f>IF('tab2'!B3695="","",'tab2'!B3695)</f>
        <v>WOJ.: POMORSKIE, POW.: sztumski, GM.: Stary Targ</v>
      </c>
    </row>
    <row r="3691" spans="1:4" x14ac:dyDescent="0.25">
      <c r="A3691" t="str">
        <f>LEFT('tab2'!A3696,24)</f>
        <v/>
      </c>
      <c r="B3691" t="str">
        <f>IF(AND(A3691="",D3691&lt;&gt;""),B3690,LEFT('tab2'!A3696,24))</f>
        <v>RPPM.05.07.00-22-0040/19</v>
      </c>
      <c r="C3691" t="str">
        <f t="shared" si="57"/>
        <v>RPPM.05.07.00-22-0040/19</v>
      </c>
      <c r="D3691" t="str">
        <f>IF('tab2'!B3696="","",'tab2'!B3696)</f>
        <v>WOJ.: POMORSKIE, POW.: sztumski, GM.: Sztum</v>
      </c>
    </row>
    <row r="3692" spans="1:4" x14ac:dyDescent="0.25">
      <c r="A3692" t="str">
        <f>LEFT('tab2'!A3697,24)</f>
        <v/>
      </c>
      <c r="B3692" t="str">
        <f>IF(AND(A3692="",D3692&lt;&gt;""),B3691,LEFT('tab2'!A3697,24))</f>
        <v>RPPM.05.07.00-22-0040/19</v>
      </c>
      <c r="C3692" t="str">
        <f t="shared" si="57"/>
        <v>RPPM.05.07.00-22-0040/19</v>
      </c>
      <c r="D3692" t="str">
        <f>IF('tab2'!B3697="","",'tab2'!B3697)</f>
        <v>WOJ.: POMORSKIE, POW.: tczewski, GM.: Gniew</v>
      </c>
    </row>
    <row r="3693" spans="1:4" x14ac:dyDescent="0.25">
      <c r="A3693" t="str">
        <f>LEFT('tab2'!A3698,24)</f>
        <v/>
      </c>
      <c r="B3693" t="str">
        <f>IF(AND(A3693="",D3693&lt;&gt;""),B3692,LEFT('tab2'!A3698,24))</f>
        <v>RPPM.05.07.00-22-0040/19</v>
      </c>
      <c r="C3693" t="str">
        <f t="shared" si="57"/>
        <v>RPPM.05.07.00-22-0040/19</v>
      </c>
      <c r="D3693" t="str">
        <f>IF('tab2'!B3698="","",'tab2'!B3698)</f>
        <v>WOJ.: POMORSKIE, POW.: tczewski, GM.: Morzeszczyn</v>
      </c>
    </row>
    <row r="3694" spans="1:4" x14ac:dyDescent="0.25">
      <c r="A3694" t="str">
        <f>LEFT('tab2'!A3699,24)</f>
        <v/>
      </c>
      <c r="B3694" t="str">
        <f>IF(AND(A3694="",D3694&lt;&gt;""),B3693,LEFT('tab2'!A3699,24))</f>
        <v>RPPM.05.07.00-22-0040/19</v>
      </c>
      <c r="C3694" t="str">
        <f t="shared" si="57"/>
        <v>RPPM.05.07.00-22-0040/19</v>
      </c>
      <c r="D3694" t="str">
        <f>IF('tab2'!B3699="","",'tab2'!B3699)</f>
        <v>WOJ.: POMORSKIE, POW.: tczewski, GM.: Pelplin</v>
      </c>
    </row>
    <row r="3695" spans="1:4" x14ac:dyDescent="0.25">
      <c r="A3695" t="str">
        <f>LEFT('tab2'!A3700,24)</f>
        <v/>
      </c>
      <c r="B3695" t="str">
        <f>IF(AND(A3695="",D3695&lt;&gt;""),B3694,LEFT('tab2'!A3700,24))</f>
        <v>RPPM.05.07.00-22-0040/19</v>
      </c>
      <c r="C3695" t="str">
        <f t="shared" si="57"/>
        <v>RPPM.05.07.00-22-0040/19</v>
      </c>
      <c r="D3695" t="str">
        <f>IF('tab2'!B3700="","",'tab2'!B3700)</f>
        <v>WOJ.: POMORSKIE, POW.: tczewski, GM.: Subkowy</v>
      </c>
    </row>
    <row r="3696" spans="1:4" x14ac:dyDescent="0.25">
      <c r="A3696" t="str">
        <f>LEFT('tab2'!A3701,24)</f>
        <v/>
      </c>
      <c r="B3696" t="str">
        <f>IF(AND(A3696="",D3696&lt;&gt;""),B3695,LEFT('tab2'!A3701,24))</f>
        <v>RPPM.05.07.00-22-0040/19</v>
      </c>
      <c r="C3696" t="str">
        <f t="shared" si="57"/>
        <v>RPPM.05.07.00-22-0040/19</v>
      </c>
      <c r="D3696" t="str">
        <f>IF('tab2'!B3701="","",'tab2'!B3701)</f>
        <v>WOJ.: POMORSKIE, POW.: wejherowski, GM.: Choczewo</v>
      </c>
    </row>
    <row r="3697" spans="1:4" x14ac:dyDescent="0.25">
      <c r="A3697" t="str">
        <f>LEFT('tab2'!A3702,24)</f>
        <v/>
      </c>
      <c r="B3697" t="str">
        <f>IF(AND(A3697="",D3697&lt;&gt;""),B3696,LEFT('tab2'!A3702,24))</f>
        <v>RPPM.05.07.00-22-0040/19</v>
      </c>
      <c r="C3697" t="str">
        <f t="shared" si="57"/>
        <v>RPPM.05.07.00-22-0040/19</v>
      </c>
      <c r="D3697" t="str">
        <f>IF('tab2'!B3702="","",'tab2'!B3702)</f>
        <v>WOJ.: POMORSKIE, POW.: wejherowski, GM.: Gniewino</v>
      </c>
    </row>
    <row r="3698" spans="1:4" x14ac:dyDescent="0.25">
      <c r="A3698" t="str">
        <f>LEFT('tab2'!A3703,24)</f>
        <v/>
      </c>
      <c r="B3698" t="str">
        <f>IF(AND(A3698="",D3698&lt;&gt;""),B3697,LEFT('tab2'!A3703,24))</f>
        <v>RPPM.05.07.00-22-0040/19</v>
      </c>
      <c r="C3698" t="str">
        <f t="shared" si="57"/>
        <v>RPPM.05.07.00-22-0040/19</v>
      </c>
      <c r="D3698" t="str">
        <f>IF('tab2'!B3703="","",'tab2'!B3703)</f>
        <v>WOJ.: POMORSKIE, POW.: wejherowski, GM.: Linia</v>
      </c>
    </row>
    <row r="3699" spans="1:4" x14ac:dyDescent="0.25">
      <c r="A3699" t="str">
        <f>LEFT('tab2'!A3704,24)</f>
        <v/>
      </c>
      <c r="B3699" t="str">
        <f>IF(AND(A3699="",D3699&lt;&gt;""),B3698,LEFT('tab2'!A3704,24))</f>
        <v>RPPM.05.07.00-22-0040/19</v>
      </c>
      <c r="C3699" t="str">
        <f t="shared" si="57"/>
        <v>RPPM.05.07.00-22-0040/19</v>
      </c>
      <c r="D3699" t="str">
        <f>IF('tab2'!B3704="","",'tab2'!B3704)</f>
        <v>WOJ.: POMORSKIE, POW.: wejherowski, GM.: Luzino</v>
      </c>
    </row>
    <row r="3700" spans="1:4" x14ac:dyDescent="0.25">
      <c r="A3700" t="str">
        <f>LEFT('tab2'!A3705,24)</f>
        <v/>
      </c>
      <c r="B3700" t="str">
        <f>IF(AND(A3700="",D3700&lt;&gt;""),B3699,LEFT('tab2'!A3705,24))</f>
        <v>RPPM.05.07.00-22-0040/19</v>
      </c>
      <c r="C3700" t="str">
        <f t="shared" si="57"/>
        <v>RPPM.05.07.00-22-0040/19</v>
      </c>
      <c r="D3700" t="str">
        <f>IF('tab2'!B3705="","",'tab2'!B3705)</f>
        <v>WOJ.: POMORSKIE, POW.: wejherowski, GM.: Łęczyce</v>
      </c>
    </row>
    <row r="3701" spans="1:4" x14ac:dyDescent="0.25">
      <c r="A3701" t="str">
        <f>LEFT('tab2'!A3706,24)</f>
        <v>RPPM.05.07.00-22-0040/19</v>
      </c>
      <c r="B3701" t="str">
        <f>IF(AND(A3701="",D3701&lt;&gt;""),B3700,LEFT('tab2'!A3706,24))</f>
        <v>RPPM.05.07.00-22-0040/19</v>
      </c>
      <c r="C3701" t="str">
        <f t="shared" si="57"/>
        <v>RPPM.05.07.00-22-0040/19</v>
      </c>
      <c r="D3701">
        <f>IF('tab2'!B3706="","",'tab2'!B3706)</f>
        <v>73</v>
      </c>
    </row>
    <row r="3702" spans="1:4" x14ac:dyDescent="0.25">
      <c r="A3702" t="str">
        <f>LEFT('tab2'!A3707,24)</f>
        <v>RPPM.05.07.00-22-0044/19</v>
      </c>
      <c r="B3702" t="str">
        <f>IF(AND(A3702="",D3702&lt;&gt;""),B3701,LEFT('tab2'!A3707,24))</f>
        <v>RPPM.05.07.00-22-0044/19</v>
      </c>
      <c r="C3702" t="str">
        <f t="shared" si="57"/>
        <v>RPPM.05.07.00-22-0044/19</v>
      </c>
      <c r="D3702" t="str">
        <f>IF('tab2'!B3707="","",'tab2'!B3707)</f>
        <v>WOJ.: POMORSKIE, POW.: słupski, GM.: Kępice</v>
      </c>
    </row>
    <row r="3703" spans="1:4" x14ac:dyDescent="0.25">
      <c r="A3703" t="str">
        <f>LEFT('tab2'!A3708,24)</f>
        <v>RPPM.05.07.00-22-0044/19</v>
      </c>
      <c r="B3703" t="str">
        <f>IF(AND(A3703="",D3703&lt;&gt;""),B3702,LEFT('tab2'!A3708,24))</f>
        <v>RPPM.05.07.00-22-0044/19</v>
      </c>
      <c r="C3703" t="str">
        <f t="shared" si="57"/>
        <v>RPPM.05.07.00-22-0044/19</v>
      </c>
      <c r="D3703">
        <f>IF('tab2'!B3708="","",'tab2'!B3708)</f>
        <v>1</v>
      </c>
    </row>
    <row r="3704" spans="1:4" x14ac:dyDescent="0.25">
      <c r="A3704" t="str">
        <f>LEFT('tab2'!A3709,24)</f>
        <v>RPPM.05.07.00-22-0047/16</v>
      </c>
      <c r="B3704" t="str">
        <f>IF(AND(A3704="",D3704&lt;&gt;""),B3703,LEFT('tab2'!A3709,24))</f>
        <v>RPPM.05.07.00-22-0047/16</v>
      </c>
      <c r="C3704" t="str">
        <f t="shared" si="57"/>
        <v>RPPM.05.07.00-22-0047/16</v>
      </c>
      <c r="D3704" t="str">
        <f>IF('tab2'!B3709="","",'tab2'!B3709)</f>
        <v>WOJ.: POMORSKIE, POW.: kwidzyński</v>
      </c>
    </row>
    <row r="3705" spans="1:4" x14ac:dyDescent="0.25">
      <c r="A3705" t="str">
        <f>LEFT('tab2'!A3710,24)</f>
        <v/>
      </c>
      <c r="B3705" t="str">
        <f>IF(AND(A3705="",D3705&lt;&gt;""),B3704,LEFT('tab2'!A3710,24))</f>
        <v>RPPM.05.07.00-22-0047/16</v>
      </c>
      <c r="C3705" t="str">
        <f t="shared" si="57"/>
        <v>RPPM.05.07.00-22-0047/16</v>
      </c>
      <c r="D3705" t="str">
        <f>IF('tab2'!B3710="","",'tab2'!B3710)</f>
        <v>WOJ.: POMORSKIE, POW.: malborski</v>
      </c>
    </row>
    <row r="3706" spans="1:4" x14ac:dyDescent="0.25">
      <c r="A3706" t="str">
        <f>LEFT('tab2'!A3711,24)</f>
        <v/>
      </c>
      <c r="B3706" t="str">
        <f>IF(AND(A3706="",D3706&lt;&gt;""),B3705,LEFT('tab2'!A3711,24))</f>
        <v>RPPM.05.07.00-22-0047/16</v>
      </c>
      <c r="C3706" t="str">
        <f t="shared" si="57"/>
        <v>RPPM.05.07.00-22-0047/16</v>
      </c>
      <c r="D3706" t="str">
        <f>IF('tab2'!B3711="","",'tab2'!B3711)</f>
        <v>WOJ.: POMORSKIE, POW.: nowodworski</v>
      </c>
    </row>
    <row r="3707" spans="1:4" x14ac:dyDescent="0.25">
      <c r="A3707" t="str">
        <f>LEFT('tab2'!A3712,24)</f>
        <v/>
      </c>
      <c r="B3707" t="str">
        <f>IF(AND(A3707="",D3707&lt;&gt;""),B3706,LEFT('tab2'!A3712,24))</f>
        <v>RPPM.05.07.00-22-0047/16</v>
      </c>
      <c r="C3707" t="str">
        <f t="shared" si="57"/>
        <v>RPPM.05.07.00-22-0047/16</v>
      </c>
      <c r="D3707" t="str">
        <f>IF('tab2'!B3712="","",'tab2'!B3712)</f>
        <v>WOJ.: POMORSKIE, POW.: sztumski</v>
      </c>
    </row>
    <row r="3708" spans="1:4" x14ac:dyDescent="0.25">
      <c r="A3708" t="str">
        <f>LEFT('tab2'!A3713,24)</f>
        <v>RPPM.05.07.00-22-0047/16</v>
      </c>
      <c r="B3708" t="str">
        <f>IF(AND(A3708="",D3708&lt;&gt;""),B3707,LEFT('tab2'!A3713,24))</f>
        <v>RPPM.05.07.00-22-0047/16</v>
      </c>
      <c r="C3708" t="str">
        <f t="shared" si="57"/>
        <v>RPPM.05.07.00-22-0047/16</v>
      </c>
      <c r="D3708">
        <f>IF('tab2'!B3713="","",'tab2'!B3713)</f>
        <v>4</v>
      </c>
    </row>
    <row r="3709" spans="1:4" x14ac:dyDescent="0.25">
      <c r="A3709" t="str">
        <f>LEFT('tab2'!A3714,24)</f>
        <v>RPPM.05.07.00-22-0048/19</v>
      </c>
      <c r="B3709" t="str">
        <f>IF(AND(A3709="",D3709&lt;&gt;""),B3708,LEFT('tab2'!A3714,24))</f>
        <v>RPPM.05.07.00-22-0048/19</v>
      </c>
      <c r="C3709" t="str">
        <f t="shared" si="57"/>
        <v>RPPM.05.07.00-22-0048/19</v>
      </c>
      <c r="D3709" t="str">
        <f>IF('tab2'!B3714="","",'tab2'!B3714)</f>
        <v>WOJ.: POMORSKIE, POW.: bytowski, GM.: Borzytuchom</v>
      </c>
    </row>
    <row r="3710" spans="1:4" x14ac:dyDescent="0.25">
      <c r="A3710" t="str">
        <f>LEFT('tab2'!A3715,24)</f>
        <v/>
      </c>
      <c r="B3710" t="str">
        <f>IF(AND(A3710="",D3710&lt;&gt;""),B3709,LEFT('tab2'!A3715,24))</f>
        <v>RPPM.05.07.00-22-0048/19</v>
      </c>
      <c r="C3710" t="str">
        <f t="shared" si="57"/>
        <v>RPPM.05.07.00-22-0048/19</v>
      </c>
      <c r="D3710" t="str">
        <f>IF('tab2'!B3715="","",'tab2'!B3715)</f>
        <v>WOJ.: POMORSKIE, POW.: bytowski, GM.: Czarna Dąbrówka</v>
      </c>
    </row>
    <row r="3711" spans="1:4" x14ac:dyDescent="0.25">
      <c r="A3711" t="str">
        <f>LEFT('tab2'!A3716,24)</f>
        <v/>
      </c>
      <c r="B3711" t="str">
        <f>IF(AND(A3711="",D3711&lt;&gt;""),B3710,LEFT('tab2'!A3716,24))</f>
        <v>RPPM.05.07.00-22-0048/19</v>
      </c>
      <c r="C3711" t="str">
        <f t="shared" si="57"/>
        <v>RPPM.05.07.00-22-0048/19</v>
      </c>
      <c r="D3711" t="str">
        <f>IF('tab2'!B3716="","",'tab2'!B3716)</f>
        <v>WOJ.: POMORSKIE, POW.: bytowski, GM.: Kołczygłowy</v>
      </c>
    </row>
    <row r="3712" spans="1:4" x14ac:dyDescent="0.25">
      <c r="A3712" t="str">
        <f>LEFT('tab2'!A3717,24)</f>
        <v/>
      </c>
      <c r="B3712" t="str">
        <f>IF(AND(A3712="",D3712&lt;&gt;""),B3711,LEFT('tab2'!A3717,24))</f>
        <v>RPPM.05.07.00-22-0048/19</v>
      </c>
      <c r="C3712" t="str">
        <f t="shared" si="57"/>
        <v>RPPM.05.07.00-22-0048/19</v>
      </c>
      <c r="D3712" t="str">
        <f>IF('tab2'!B3717="","",'tab2'!B3717)</f>
        <v>WOJ.: POMORSKIE, POW.: bytowski, GM.: Lipnica</v>
      </c>
    </row>
    <row r="3713" spans="1:4" x14ac:dyDescent="0.25">
      <c r="A3713" t="str">
        <f>LEFT('tab2'!A3718,24)</f>
        <v/>
      </c>
      <c r="B3713" t="str">
        <f>IF(AND(A3713="",D3713&lt;&gt;""),B3712,LEFT('tab2'!A3718,24))</f>
        <v>RPPM.05.07.00-22-0048/19</v>
      </c>
      <c r="C3713" t="str">
        <f t="shared" si="57"/>
        <v>RPPM.05.07.00-22-0048/19</v>
      </c>
      <c r="D3713" t="str">
        <f>IF('tab2'!B3718="","",'tab2'!B3718)</f>
        <v>WOJ.: POMORSKIE, POW.: bytowski, GM.: Miastko</v>
      </c>
    </row>
    <row r="3714" spans="1:4" x14ac:dyDescent="0.25">
      <c r="A3714" t="str">
        <f>LEFT('tab2'!A3719,24)</f>
        <v/>
      </c>
      <c r="B3714" t="str">
        <f>IF(AND(A3714="",D3714&lt;&gt;""),B3713,LEFT('tab2'!A3719,24))</f>
        <v>RPPM.05.07.00-22-0048/19</v>
      </c>
      <c r="C3714" t="str">
        <f t="shared" si="57"/>
        <v>RPPM.05.07.00-22-0048/19</v>
      </c>
      <c r="D3714" t="str">
        <f>IF('tab2'!B3719="","",'tab2'!B3719)</f>
        <v>WOJ.: POMORSKIE, POW.: bytowski, GM.: Parchowo</v>
      </c>
    </row>
    <row r="3715" spans="1:4" x14ac:dyDescent="0.25">
      <c r="A3715" t="str">
        <f>LEFT('tab2'!A3720,24)</f>
        <v/>
      </c>
      <c r="B3715" t="str">
        <f>IF(AND(A3715="",D3715&lt;&gt;""),B3714,LEFT('tab2'!A3720,24))</f>
        <v>RPPM.05.07.00-22-0048/19</v>
      </c>
      <c r="C3715" t="str">
        <f t="shared" ref="C3715:C3778" si="58">IF(D3715="","",B3715)</f>
        <v>RPPM.05.07.00-22-0048/19</v>
      </c>
      <c r="D3715" t="str">
        <f>IF('tab2'!B3720="","",'tab2'!B3720)</f>
        <v>WOJ.: POMORSKIE, POW.: bytowski, GM.: Studzienice</v>
      </c>
    </row>
    <row r="3716" spans="1:4" x14ac:dyDescent="0.25">
      <c r="A3716" t="str">
        <f>LEFT('tab2'!A3721,24)</f>
        <v/>
      </c>
      <c r="B3716" t="str">
        <f>IF(AND(A3716="",D3716&lt;&gt;""),B3715,LEFT('tab2'!A3721,24))</f>
        <v>RPPM.05.07.00-22-0048/19</v>
      </c>
      <c r="C3716" t="str">
        <f t="shared" si="58"/>
        <v>RPPM.05.07.00-22-0048/19</v>
      </c>
      <c r="D3716" t="str">
        <f>IF('tab2'!B3721="","",'tab2'!B3721)</f>
        <v>WOJ.: POMORSKIE, POW.: bytowski, GM.: Trzebielino</v>
      </c>
    </row>
    <row r="3717" spans="1:4" x14ac:dyDescent="0.25">
      <c r="A3717" t="str">
        <f>LEFT('tab2'!A3722,24)</f>
        <v/>
      </c>
      <c r="B3717" t="str">
        <f>IF(AND(A3717="",D3717&lt;&gt;""),B3716,LEFT('tab2'!A3722,24))</f>
        <v>RPPM.05.07.00-22-0048/19</v>
      </c>
      <c r="C3717" t="str">
        <f t="shared" si="58"/>
        <v>RPPM.05.07.00-22-0048/19</v>
      </c>
      <c r="D3717" t="str">
        <f>IF('tab2'!B3722="","",'tab2'!B3722)</f>
        <v>WOJ.: POMORSKIE, POW.: bytowski, GM.: Tuchomie</v>
      </c>
    </row>
    <row r="3718" spans="1:4" x14ac:dyDescent="0.25">
      <c r="A3718" t="str">
        <f>LEFT('tab2'!A3723,24)</f>
        <v/>
      </c>
      <c r="B3718" t="str">
        <f>IF(AND(A3718="",D3718&lt;&gt;""),B3717,LEFT('tab2'!A3723,24))</f>
        <v>RPPM.05.07.00-22-0048/19</v>
      </c>
      <c r="C3718" t="str">
        <f t="shared" si="58"/>
        <v>RPPM.05.07.00-22-0048/19</v>
      </c>
      <c r="D3718" t="str">
        <f>IF('tab2'!B3723="","",'tab2'!B3723)</f>
        <v>WOJ.: POMORSKIE, POW.: słupski, GM.: Damnica</v>
      </c>
    </row>
    <row r="3719" spans="1:4" x14ac:dyDescent="0.25">
      <c r="A3719" t="str">
        <f>LEFT('tab2'!A3724,24)</f>
        <v/>
      </c>
      <c r="B3719" t="str">
        <f>IF(AND(A3719="",D3719&lt;&gt;""),B3718,LEFT('tab2'!A3724,24))</f>
        <v>RPPM.05.07.00-22-0048/19</v>
      </c>
      <c r="C3719" t="str">
        <f t="shared" si="58"/>
        <v>RPPM.05.07.00-22-0048/19</v>
      </c>
      <c r="D3719" t="str">
        <f>IF('tab2'!B3724="","",'tab2'!B3724)</f>
        <v>WOJ.: POMORSKIE, POW.: słupski, GM.: Dębnica Kaszubska</v>
      </c>
    </row>
    <row r="3720" spans="1:4" x14ac:dyDescent="0.25">
      <c r="A3720" t="str">
        <f>LEFT('tab2'!A3725,24)</f>
        <v/>
      </c>
      <c r="B3720" t="str">
        <f>IF(AND(A3720="",D3720&lt;&gt;""),B3719,LEFT('tab2'!A3725,24))</f>
        <v>RPPM.05.07.00-22-0048/19</v>
      </c>
      <c r="C3720" t="str">
        <f t="shared" si="58"/>
        <v>RPPM.05.07.00-22-0048/19</v>
      </c>
      <c r="D3720" t="str">
        <f>IF('tab2'!B3725="","",'tab2'!B3725)</f>
        <v>WOJ.: POMORSKIE, POW.: słupski, GM.: Główczyce</v>
      </c>
    </row>
    <row r="3721" spans="1:4" x14ac:dyDescent="0.25">
      <c r="A3721" t="str">
        <f>LEFT('tab2'!A3726,24)</f>
        <v/>
      </c>
      <c r="B3721" t="str">
        <f>IF(AND(A3721="",D3721&lt;&gt;""),B3720,LEFT('tab2'!A3726,24))</f>
        <v>RPPM.05.07.00-22-0048/19</v>
      </c>
      <c r="C3721" t="str">
        <f t="shared" si="58"/>
        <v>RPPM.05.07.00-22-0048/19</v>
      </c>
      <c r="D3721" t="str">
        <f>IF('tab2'!B3726="","",'tab2'!B3726)</f>
        <v>WOJ.: POMORSKIE, POW.: słupski, GM.: Kępice</v>
      </c>
    </row>
    <row r="3722" spans="1:4" x14ac:dyDescent="0.25">
      <c r="A3722" t="str">
        <f>LEFT('tab2'!A3727,24)</f>
        <v/>
      </c>
      <c r="B3722" t="str">
        <f>IF(AND(A3722="",D3722&lt;&gt;""),B3721,LEFT('tab2'!A3727,24))</f>
        <v>RPPM.05.07.00-22-0048/19</v>
      </c>
      <c r="C3722" t="str">
        <f t="shared" si="58"/>
        <v>RPPM.05.07.00-22-0048/19</v>
      </c>
      <c r="D3722" t="str">
        <f>IF('tab2'!B3727="","",'tab2'!B3727)</f>
        <v>WOJ.: POMORSKIE, POW.: słupski, GM.: Potęgowo</v>
      </c>
    </row>
    <row r="3723" spans="1:4" x14ac:dyDescent="0.25">
      <c r="A3723" t="str">
        <f>LEFT('tab2'!A3728,24)</f>
        <v/>
      </c>
      <c r="B3723" t="str">
        <f>IF(AND(A3723="",D3723&lt;&gt;""),B3722,LEFT('tab2'!A3728,24))</f>
        <v>RPPM.05.07.00-22-0048/19</v>
      </c>
      <c r="C3723" t="str">
        <f t="shared" si="58"/>
        <v>RPPM.05.07.00-22-0048/19</v>
      </c>
      <c r="D3723" t="str">
        <f>IF('tab2'!B3728="","",'tab2'!B3728)</f>
        <v>WOJ.: POMORSKIE, POW.: słupski, GM.: Słupsk</v>
      </c>
    </row>
    <row r="3724" spans="1:4" x14ac:dyDescent="0.25">
      <c r="A3724" t="str">
        <f>LEFT('tab2'!A3729,24)</f>
        <v/>
      </c>
      <c r="B3724" t="str">
        <f>IF(AND(A3724="",D3724&lt;&gt;""),B3723,LEFT('tab2'!A3729,24))</f>
        <v>RPPM.05.07.00-22-0048/19</v>
      </c>
      <c r="C3724" t="str">
        <f t="shared" si="58"/>
        <v>RPPM.05.07.00-22-0048/19</v>
      </c>
      <c r="D3724" t="str">
        <f>IF('tab2'!B3729="","",'tab2'!B3729)</f>
        <v>WOJ.: POMORSKIE, POW.: słupski, GM.: Smołdzino</v>
      </c>
    </row>
    <row r="3725" spans="1:4" x14ac:dyDescent="0.25">
      <c r="A3725" t="str">
        <f>LEFT('tab2'!A3730,24)</f>
        <v>RPPM.05.07.00-22-0048/19</v>
      </c>
      <c r="B3725" t="str">
        <f>IF(AND(A3725="",D3725&lt;&gt;""),B3724,LEFT('tab2'!A3730,24))</f>
        <v>RPPM.05.07.00-22-0048/19</v>
      </c>
      <c r="C3725" t="str">
        <f t="shared" si="58"/>
        <v>RPPM.05.07.00-22-0048/19</v>
      </c>
      <c r="D3725">
        <f>IF('tab2'!B3730="","",'tab2'!B3730)</f>
        <v>16</v>
      </c>
    </row>
    <row r="3726" spans="1:4" x14ac:dyDescent="0.25">
      <c r="A3726" t="str">
        <f>LEFT('tab2'!A3731,24)</f>
        <v>RPPM.05.07.00-22-0056/16</v>
      </c>
      <c r="B3726" t="str">
        <f>IF(AND(A3726="",D3726&lt;&gt;""),B3725,LEFT('tab2'!A3731,24))</f>
        <v>RPPM.05.07.00-22-0056/16</v>
      </c>
      <c r="C3726" t="str">
        <f t="shared" si="58"/>
        <v>RPPM.05.07.00-22-0056/16</v>
      </c>
      <c r="D3726" t="str">
        <f>IF('tab2'!B3731="","",'tab2'!B3731)</f>
        <v>WOJ.: POMORSKIE</v>
      </c>
    </row>
    <row r="3727" spans="1:4" x14ac:dyDescent="0.25">
      <c r="A3727" t="str">
        <f>LEFT('tab2'!A3732,24)</f>
        <v>RPPM.05.07.00-22-0056/16</v>
      </c>
      <c r="B3727" t="str">
        <f>IF(AND(A3727="",D3727&lt;&gt;""),B3726,LEFT('tab2'!A3732,24))</f>
        <v>RPPM.05.07.00-22-0056/16</v>
      </c>
      <c r="C3727" t="str">
        <f t="shared" si="58"/>
        <v>RPPM.05.07.00-22-0056/16</v>
      </c>
      <c r="D3727">
        <f>IF('tab2'!B3732="","",'tab2'!B3732)</f>
        <v>1</v>
      </c>
    </row>
    <row r="3728" spans="1:4" x14ac:dyDescent="0.25">
      <c r="A3728" t="str">
        <f>LEFT('tab2'!A3733,24)</f>
        <v>RPPM.05.07.00-22-0056/19</v>
      </c>
      <c r="B3728" t="str">
        <f>IF(AND(A3728="",D3728&lt;&gt;""),B3727,LEFT('tab2'!A3733,24))</f>
        <v>RPPM.05.07.00-22-0056/19</v>
      </c>
      <c r="C3728" t="str">
        <f t="shared" si="58"/>
        <v>RPPM.05.07.00-22-0056/19</v>
      </c>
      <c r="D3728" t="str">
        <f>IF('tab2'!B3733="","",'tab2'!B3733)</f>
        <v>WOJ.: POMORSKIE, POW.: lęborski, GM.: Cewice</v>
      </c>
    </row>
    <row r="3729" spans="1:4" x14ac:dyDescent="0.25">
      <c r="A3729" t="str">
        <f>LEFT('tab2'!A3734,24)</f>
        <v/>
      </c>
      <c r="B3729" t="str">
        <f>IF(AND(A3729="",D3729&lt;&gt;""),B3728,LEFT('tab2'!A3734,24))</f>
        <v>RPPM.05.07.00-22-0056/19</v>
      </c>
      <c r="C3729" t="str">
        <f t="shared" si="58"/>
        <v>RPPM.05.07.00-22-0056/19</v>
      </c>
      <c r="D3729" t="str">
        <f>IF('tab2'!B3734="","",'tab2'!B3734)</f>
        <v>WOJ.: POMORSKIE, POW.: słupski, GM.: Damnica</v>
      </c>
    </row>
    <row r="3730" spans="1:4" x14ac:dyDescent="0.25">
      <c r="A3730" t="str">
        <f>LEFT('tab2'!A3735,24)</f>
        <v/>
      </c>
      <c r="B3730" t="str">
        <f>IF(AND(A3730="",D3730&lt;&gt;""),B3729,LEFT('tab2'!A3735,24))</f>
        <v>RPPM.05.07.00-22-0056/19</v>
      </c>
      <c r="C3730" t="str">
        <f t="shared" si="58"/>
        <v>RPPM.05.07.00-22-0056/19</v>
      </c>
      <c r="D3730" t="str">
        <f>IF('tab2'!B3735="","",'tab2'!B3735)</f>
        <v>WOJ.: POMORSKIE, POW.: słupski, GM.: Dębnica Kaszubska</v>
      </c>
    </row>
    <row r="3731" spans="1:4" x14ac:dyDescent="0.25">
      <c r="A3731" t="str">
        <f>LEFT('tab2'!A3736,24)</f>
        <v/>
      </c>
      <c r="B3731" t="str">
        <f>IF(AND(A3731="",D3731&lt;&gt;""),B3730,LEFT('tab2'!A3736,24))</f>
        <v>RPPM.05.07.00-22-0056/19</v>
      </c>
      <c r="C3731" t="str">
        <f t="shared" si="58"/>
        <v>RPPM.05.07.00-22-0056/19</v>
      </c>
      <c r="D3731" t="str">
        <f>IF('tab2'!B3736="","",'tab2'!B3736)</f>
        <v>WOJ.: POMORSKIE, POW.: słupski, GM.: Główczyce</v>
      </c>
    </row>
    <row r="3732" spans="1:4" x14ac:dyDescent="0.25">
      <c r="A3732" t="str">
        <f>LEFT('tab2'!A3737,24)</f>
        <v/>
      </c>
      <c r="B3732" t="str">
        <f>IF(AND(A3732="",D3732&lt;&gt;""),B3731,LEFT('tab2'!A3737,24))</f>
        <v>RPPM.05.07.00-22-0056/19</v>
      </c>
      <c r="C3732" t="str">
        <f t="shared" si="58"/>
        <v>RPPM.05.07.00-22-0056/19</v>
      </c>
      <c r="D3732" t="str">
        <f>IF('tab2'!B3737="","",'tab2'!B3737)</f>
        <v>WOJ.: POMORSKIE, POW.: słupski, GM.: Kępice</v>
      </c>
    </row>
    <row r="3733" spans="1:4" x14ac:dyDescent="0.25">
      <c r="A3733" t="str">
        <f>LEFT('tab2'!A3738,24)</f>
        <v/>
      </c>
      <c r="B3733" t="str">
        <f>IF(AND(A3733="",D3733&lt;&gt;""),B3732,LEFT('tab2'!A3738,24))</f>
        <v>RPPM.05.07.00-22-0056/19</v>
      </c>
      <c r="C3733" t="str">
        <f t="shared" si="58"/>
        <v>RPPM.05.07.00-22-0056/19</v>
      </c>
      <c r="D3733" t="str">
        <f>IF('tab2'!B3738="","",'tab2'!B3738)</f>
        <v>WOJ.: POMORSKIE, POW.: słupski, GM.: Potęgowo</v>
      </c>
    </row>
    <row r="3734" spans="1:4" x14ac:dyDescent="0.25">
      <c r="A3734" t="str">
        <f>LEFT('tab2'!A3739,24)</f>
        <v/>
      </c>
      <c r="B3734" t="str">
        <f>IF(AND(A3734="",D3734&lt;&gt;""),B3733,LEFT('tab2'!A3739,24))</f>
        <v>RPPM.05.07.00-22-0056/19</v>
      </c>
      <c r="C3734" t="str">
        <f t="shared" si="58"/>
        <v>RPPM.05.07.00-22-0056/19</v>
      </c>
      <c r="D3734" t="str">
        <f>IF('tab2'!B3739="","",'tab2'!B3739)</f>
        <v>WOJ.: POMORSKIE, POW.: słupski, GM.: Słupsk</v>
      </c>
    </row>
    <row r="3735" spans="1:4" x14ac:dyDescent="0.25">
      <c r="A3735" t="str">
        <f>LEFT('tab2'!A3740,24)</f>
        <v/>
      </c>
      <c r="B3735" t="str">
        <f>IF(AND(A3735="",D3735&lt;&gt;""),B3734,LEFT('tab2'!A3740,24))</f>
        <v>RPPM.05.07.00-22-0056/19</v>
      </c>
      <c r="C3735" t="str">
        <f t="shared" si="58"/>
        <v>RPPM.05.07.00-22-0056/19</v>
      </c>
      <c r="D3735" t="str">
        <f>IF('tab2'!B3740="","",'tab2'!B3740)</f>
        <v>WOJ.: POMORSKIE, POW.: słupski, GM.: Smołdzino</v>
      </c>
    </row>
    <row r="3736" spans="1:4" x14ac:dyDescent="0.25">
      <c r="A3736" t="str">
        <f>LEFT('tab2'!A3741,24)</f>
        <v>RPPM.05.07.00-22-0056/19</v>
      </c>
      <c r="B3736" t="str">
        <f>IF(AND(A3736="",D3736&lt;&gt;""),B3735,LEFT('tab2'!A3741,24))</f>
        <v>RPPM.05.07.00-22-0056/19</v>
      </c>
      <c r="C3736" t="str">
        <f t="shared" si="58"/>
        <v>RPPM.05.07.00-22-0056/19</v>
      </c>
      <c r="D3736">
        <f>IF('tab2'!B3741="","",'tab2'!B3741)</f>
        <v>8</v>
      </c>
    </row>
    <row r="3737" spans="1:4" x14ac:dyDescent="0.25">
      <c r="A3737" t="str">
        <f>LEFT('tab2'!A3742,24)</f>
        <v>RPPM.05.07.00-22-0065/16</v>
      </c>
      <c r="B3737" t="str">
        <f>IF(AND(A3737="",D3737&lt;&gt;""),B3736,LEFT('tab2'!A3742,24))</f>
        <v>RPPM.05.07.00-22-0065/16</v>
      </c>
      <c r="C3737" t="str">
        <f t="shared" si="58"/>
        <v>RPPM.05.07.00-22-0065/16</v>
      </c>
      <c r="D3737" t="str">
        <f>IF('tab2'!B3742="","",'tab2'!B3742)</f>
        <v>WOJ.: POMORSKIE, POW.: bytowski, GM.: Borzytuchom</v>
      </c>
    </row>
    <row r="3738" spans="1:4" x14ac:dyDescent="0.25">
      <c r="A3738" t="str">
        <f>LEFT('tab2'!A3743,24)</f>
        <v/>
      </c>
      <c r="B3738" t="str">
        <f>IF(AND(A3738="",D3738&lt;&gt;""),B3737,LEFT('tab2'!A3743,24))</f>
        <v>RPPM.05.07.00-22-0065/16</v>
      </c>
      <c r="C3738" t="str">
        <f t="shared" si="58"/>
        <v>RPPM.05.07.00-22-0065/16</v>
      </c>
      <c r="D3738" t="str">
        <f>IF('tab2'!B3743="","",'tab2'!B3743)</f>
        <v>WOJ.: POMORSKIE, POW.: bytowski, GM.: Bytów</v>
      </c>
    </row>
    <row r="3739" spans="1:4" x14ac:dyDescent="0.25">
      <c r="A3739" t="str">
        <f>LEFT('tab2'!A3744,24)</f>
        <v/>
      </c>
      <c r="B3739" t="str">
        <f>IF(AND(A3739="",D3739&lt;&gt;""),B3738,LEFT('tab2'!A3744,24))</f>
        <v>RPPM.05.07.00-22-0065/16</v>
      </c>
      <c r="C3739" t="str">
        <f t="shared" si="58"/>
        <v>RPPM.05.07.00-22-0065/16</v>
      </c>
      <c r="D3739" t="str">
        <f>IF('tab2'!B3744="","",'tab2'!B3744)</f>
        <v>WOJ.: POMORSKIE, POW.: bytowski, GM.: Czarna Dąbrówka</v>
      </c>
    </row>
    <row r="3740" spans="1:4" x14ac:dyDescent="0.25">
      <c r="A3740" t="str">
        <f>LEFT('tab2'!A3745,24)</f>
        <v/>
      </c>
      <c r="B3740" t="str">
        <f>IF(AND(A3740="",D3740&lt;&gt;""),B3739,LEFT('tab2'!A3745,24))</f>
        <v>RPPM.05.07.00-22-0065/16</v>
      </c>
      <c r="C3740" t="str">
        <f t="shared" si="58"/>
        <v>RPPM.05.07.00-22-0065/16</v>
      </c>
      <c r="D3740" t="str">
        <f>IF('tab2'!B3745="","",'tab2'!B3745)</f>
        <v>WOJ.: POMORSKIE, POW.: bytowski, GM.: Kołczygłowy</v>
      </c>
    </row>
    <row r="3741" spans="1:4" x14ac:dyDescent="0.25">
      <c r="A3741" t="str">
        <f>LEFT('tab2'!A3746,24)</f>
        <v/>
      </c>
      <c r="B3741" t="str">
        <f>IF(AND(A3741="",D3741&lt;&gt;""),B3740,LEFT('tab2'!A3746,24))</f>
        <v>RPPM.05.07.00-22-0065/16</v>
      </c>
      <c r="C3741" t="str">
        <f t="shared" si="58"/>
        <v>RPPM.05.07.00-22-0065/16</v>
      </c>
      <c r="D3741" t="str">
        <f>IF('tab2'!B3746="","",'tab2'!B3746)</f>
        <v>WOJ.: POMORSKIE, POW.: bytowski, GM.: Lipnica</v>
      </c>
    </row>
    <row r="3742" spans="1:4" x14ac:dyDescent="0.25">
      <c r="A3742" t="str">
        <f>LEFT('tab2'!A3747,24)</f>
        <v/>
      </c>
      <c r="B3742" t="str">
        <f>IF(AND(A3742="",D3742&lt;&gt;""),B3741,LEFT('tab2'!A3747,24))</f>
        <v>RPPM.05.07.00-22-0065/16</v>
      </c>
      <c r="C3742" t="str">
        <f t="shared" si="58"/>
        <v>RPPM.05.07.00-22-0065/16</v>
      </c>
      <c r="D3742" t="str">
        <f>IF('tab2'!B3747="","",'tab2'!B3747)</f>
        <v>WOJ.: POMORSKIE, POW.: bytowski, GM.: Miastko</v>
      </c>
    </row>
    <row r="3743" spans="1:4" x14ac:dyDescent="0.25">
      <c r="A3743" t="str">
        <f>LEFT('tab2'!A3748,24)</f>
        <v/>
      </c>
      <c r="B3743" t="str">
        <f>IF(AND(A3743="",D3743&lt;&gt;""),B3742,LEFT('tab2'!A3748,24))</f>
        <v>RPPM.05.07.00-22-0065/16</v>
      </c>
      <c r="C3743" t="str">
        <f t="shared" si="58"/>
        <v>RPPM.05.07.00-22-0065/16</v>
      </c>
      <c r="D3743" t="str">
        <f>IF('tab2'!B3748="","",'tab2'!B3748)</f>
        <v>WOJ.: POMORSKIE, POW.: bytowski, GM.: Parchowo</v>
      </c>
    </row>
    <row r="3744" spans="1:4" x14ac:dyDescent="0.25">
      <c r="A3744" t="str">
        <f>LEFT('tab2'!A3749,24)</f>
        <v/>
      </c>
      <c r="B3744" t="str">
        <f>IF(AND(A3744="",D3744&lt;&gt;""),B3743,LEFT('tab2'!A3749,24))</f>
        <v>RPPM.05.07.00-22-0065/16</v>
      </c>
      <c r="C3744" t="str">
        <f t="shared" si="58"/>
        <v>RPPM.05.07.00-22-0065/16</v>
      </c>
      <c r="D3744" t="str">
        <f>IF('tab2'!B3749="","",'tab2'!B3749)</f>
        <v>WOJ.: POMORSKIE, POW.: bytowski, GM.: Studzienice</v>
      </c>
    </row>
    <row r="3745" spans="1:4" x14ac:dyDescent="0.25">
      <c r="A3745" t="str">
        <f>LEFT('tab2'!A3750,24)</f>
        <v/>
      </c>
      <c r="B3745" t="str">
        <f>IF(AND(A3745="",D3745&lt;&gt;""),B3744,LEFT('tab2'!A3750,24))</f>
        <v>RPPM.05.07.00-22-0065/16</v>
      </c>
      <c r="C3745" t="str">
        <f t="shared" si="58"/>
        <v>RPPM.05.07.00-22-0065/16</v>
      </c>
      <c r="D3745" t="str">
        <f>IF('tab2'!B3750="","",'tab2'!B3750)</f>
        <v>WOJ.: POMORSKIE, POW.: bytowski, GM.: Trzebielino</v>
      </c>
    </row>
    <row r="3746" spans="1:4" x14ac:dyDescent="0.25">
      <c r="A3746" t="str">
        <f>LEFT('tab2'!A3751,24)</f>
        <v/>
      </c>
      <c r="B3746" t="str">
        <f>IF(AND(A3746="",D3746&lt;&gt;""),B3745,LEFT('tab2'!A3751,24))</f>
        <v>RPPM.05.07.00-22-0065/16</v>
      </c>
      <c r="C3746" t="str">
        <f t="shared" si="58"/>
        <v>RPPM.05.07.00-22-0065/16</v>
      </c>
      <c r="D3746" t="str">
        <f>IF('tab2'!B3751="","",'tab2'!B3751)</f>
        <v>WOJ.: POMORSKIE, POW.: bytowski, GM.: Tuchomie</v>
      </c>
    </row>
    <row r="3747" spans="1:4" x14ac:dyDescent="0.25">
      <c r="A3747" t="str">
        <f>LEFT('tab2'!A3752,24)</f>
        <v/>
      </c>
      <c r="B3747" t="str">
        <f>IF(AND(A3747="",D3747&lt;&gt;""),B3746,LEFT('tab2'!A3752,24))</f>
        <v>RPPM.05.07.00-22-0065/16</v>
      </c>
      <c r="C3747" t="str">
        <f t="shared" si="58"/>
        <v>RPPM.05.07.00-22-0065/16</v>
      </c>
      <c r="D3747" t="str">
        <f>IF('tab2'!B3752="","",'tab2'!B3752)</f>
        <v>WOJ.: POMORSKIE, POW.: człuchowski, GM.: Czarne</v>
      </c>
    </row>
    <row r="3748" spans="1:4" x14ac:dyDescent="0.25">
      <c r="A3748" t="str">
        <f>LEFT('tab2'!A3753,24)</f>
        <v/>
      </c>
      <c r="B3748" t="str">
        <f>IF(AND(A3748="",D3748&lt;&gt;""),B3747,LEFT('tab2'!A3753,24))</f>
        <v>RPPM.05.07.00-22-0065/16</v>
      </c>
      <c r="C3748" t="str">
        <f t="shared" si="58"/>
        <v>RPPM.05.07.00-22-0065/16</v>
      </c>
      <c r="D3748" t="str">
        <f>IF('tab2'!B3753="","",'tab2'!B3753)</f>
        <v>WOJ.: POMORSKIE, POW.: człuchowski, GM.: Człuchów - gmina wiejska</v>
      </c>
    </row>
    <row r="3749" spans="1:4" x14ac:dyDescent="0.25">
      <c r="A3749" t="str">
        <f>LEFT('tab2'!A3754,24)</f>
        <v/>
      </c>
      <c r="B3749" t="str">
        <f>IF(AND(A3749="",D3749&lt;&gt;""),B3748,LEFT('tab2'!A3754,24))</f>
        <v>RPPM.05.07.00-22-0065/16</v>
      </c>
      <c r="C3749" t="str">
        <f t="shared" si="58"/>
        <v>RPPM.05.07.00-22-0065/16</v>
      </c>
      <c r="D3749" t="str">
        <f>IF('tab2'!B3754="","",'tab2'!B3754)</f>
        <v>WOJ.: POMORSKIE, POW.: człuchowski, GM.: Debrzno</v>
      </c>
    </row>
    <row r="3750" spans="1:4" x14ac:dyDescent="0.25">
      <c r="A3750" t="str">
        <f>LEFT('tab2'!A3755,24)</f>
        <v/>
      </c>
      <c r="B3750" t="str">
        <f>IF(AND(A3750="",D3750&lt;&gt;""),B3749,LEFT('tab2'!A3755,24))</f>
        <v>RPPM.05.07.00-22-0065/16</v>
      </c>
      <c r="C3750" t="str">
        <f t="shared" si="58"/>
        <v>RPPM.05.07.00-22-0065/16</v>
      </c>
      <c r="D3750" t="str">
        <f>IF('tab2'!B3755="","",'tab2'!B3755)</f>
        <v>WOJ.: POMORSKIE, POW.: człuchowski, GM.: Koczała</v>
      </c>
    </row>
    <row r="3751" spans="1:4" x14ac:dyDescent="0.25">
      <c r="A3751" t="str">
        <f>LEFT('tab2'!A3756,24)</f>
        <v/>
      </c>
      <c r="B3751" t="str">
        <f>IF(AND(A3751="",D3751&lt;&gt;""),B3750,LEFT('tab2'!A3756,24))</f>
        <v>RPPM.05.07.00-22-0065/16</v>
      </c>
      <c r="C3751" t="str">
        <f t="shared" si="58"/>
        <v>RPPM.05.07.00-22-0065/16</v>
      </c>
      <c r="D3751" t="str">
        <f>IF('tab2'!B3756="","",'tab2'!B3756)</f>
        <v>WOJ.: POMORSKIE, POW.: człuchowski, GM.: Przechlewo</v>
      </c>
    </row>
    <row r="3752" spans="1:4" x14ac:dyDescent="0.25">
      <c r="A3752" t="str">
        <f>LEFT('tab2'!A3757,24)</f>
        <v/>
      </c>
      <c r="B3752" t="str">
        <f>IF(AND(A3752="",D3752&lt;&gt;""),B3751,LEFT('tab2'!A3757,24))</f>
        <v>RPPM.05.07.00-22-0065/16</v>
      </c>
      <c r="C3752" t="str">
        <f t="shared" si="58"/>
        <v>RPPM.05.07.00-22-0065/16</v>
      </c>
      <c r="D3752" t="str">
        <f>IF('tab2'!B3757="","",'tab2'!B3757)</f>
        <v>WOJ.: POMORSKIE, POW.: człuchowski, GM.: Rzeczenica</v>
      </c>
    </row>
    <row r="3753" spans="1:4" x14ac:dyDescent="0.25">
      <c r="A3753" t="str">
        <f>LEFT('tab2'!A3758,24)</f>
        <v/>
      </c>
      <c r="B3753" t="str">
        <f>IF(AND(A3753="",D3753&lt;&gt;""),B3752,LEFT('tab2'!A3758,24))</f>
        <v>RPPM.05.07.00-22-0065/16</v>
      </c>
      <c r="C3753" t="str">
        <f t="shared" si="58"/>
        <v>RPPM.05.07.00-22-0065/16</v>
      </c>
      <c r="D3753" t="str">
        <f>IF('tab2'!B3758="","",'tab2'!B3758)</f>
        <v>WOJ.: POMORSKIE, POW.: lęborski, GM.: Cewice</v>
      </c>
    </row>
    <row r="3754" spans="1:4" x14ac:dyDescent="0.25">
      <c r="A3754" t="str">
        <f>LEFT('tab2'!A3759,24)</f>
        <v/>
      </c>
      <c r="B3754" t="str">
        <f>IF(AND(A3754="",D3754&lt;&gt;""),B3753,LEFT('tab2'!A3759,24))</f>
        <v>RPPM.05.07.00-22-0065/16</v>
      </c>
      <c r="C3754" t="str">
        <f t="shared" si="58"/>
        <v>RPPM.05.07.00-22-0065/16</v>
      </c>
      <c r="D3754" t="str">
        <f>IF('tab2'!B3759="","",'tab2'!B3759)</f>
        <v>WOJ.: POMORSKIE, POW.: słupski, GM.: Damnica</v>
      </c>
    </row>
    <row r="3755" spans="1:4" x14ac:dyDescent="0.25">
      <c r="A3755" t="str">
        <f>LEFT('tab2'!A3760,24)</f>
        <v/>
      </c>
      <c r="B3755" t="str">
        <f>IF(AND(A3755="",D3755&lt;&gt;""),B3754,LEFT('tab2'!A3760,24))</f>
        <v>RPPM.05.07.00-22-0065/16</v>
      </c>
      <c r="C3755" t="str">
        <f t="shared" si="58"/>
        <v>RPPM.05.07.00-22-0065/16</v>
      </c>
      <c r="D3755" t="str">
        <f>IF('tab2'!B3760="","",'tab2'!B3760)</f>
        <v>WOJ.: POMORSKIE, POW.: słupski, GM.: Dębnica Kaszubska</v>
      </c>
    </row>
    <row r="3756" spans="1:4" x14ac:dyDescent="0.25">
      <c r="A3756" t="str">
        <f>LEFT('tab2'!A3761,24)</f>
        <v/>
      </c>
      <c r="B3756" t="str">
        <f>IF(AND(A3756="",D3756&lt;&gt;""),B3755,LEFT('tab2'!A3761,24))</f>
        <v>RPPM.05.07.00-22-0065/16</v>
      </c>
      <c r="C3756" t="str">
        <f t="shared" si="58"/>
        <v>RPPM.05.07.00-22-0065/16</v>
      </c>
      <c r="D3756" t="str">
        <f>IF('tab2'!B3761="","",'tab2'!B3761)</f>
        <v>WOJ.: POMORSKIE, POW.: słupski, GM.: Główczyce</v>
      </c>
    </row>
    <row r="3757" spans="1:4" x14ac:dyDescent="0.25">
      <c r="A3757" t="str">
        <f>LEFT('tab2'!A3762,24)</f>
        <v/>
      </c>
      <c r="B3757" t="str">
        <f>IF(AND(A3757="",D3757&lt;&gt;""),B3756,LEFT('tab2'!A3762,24))</f>
        <v>RPPM.05.07.00-22-0065/16</v>
      </c>
      <c r="C3757" t="str">
        <f t="shared" si="58"/>
        <v>RPPM.05.07.00-22-0065/16</v>
      </c>
      <c r="D3757" t="str">
        <f>IF('tab2'!B3762="","",'tab2'!B3762)</f>
        <v>WOJ.: POMORSKIE, POW.: słupski, GM.: Kępice</v>
      </c>
    </row>
    <row r="3758" spans="1:4" x14ac:dyDescent="0.25">
      <c r="A3758" t="str">
        <f>LEFT('tab2'!A3763,24)</f>
        <v/>
      </c>
      <c r="B3758" t="str">
        <f>IF(AND(A3758="",D3758&lt;&gt;""),B3757,LEFT('tab2'!A3763,24))</f>
        <v>RPPM.05.07.00-22-0065/16</v>
      </c>
      <c r="C3758" t="str">
        <f t="shared" si="58"/>
        <v>RPPM.05.07.00-22-0065/16</v>
      </c>
      <c r="D3758" t="str">
        <f>IF('tab2'!B3763="","",'tab2'!B3763)</f>
        <v>WOJ.: POMORSKIE, POW.: słupski, GM.: Potęgowo</v>
      </c>
    </row>
    <row r="3759" spans="1:4" x14ac:dyDescent="0.25">
      <c r="A3759" t="str">
        <f>LEFT('tab2'!A3764,24)</f>
        <v/>
      </c>
      <c r="B3759" t="str">
        <f>IF(AND(A3759="",D3759&lt;&gt;""),B3758,LEFT('tab2'!A3764,24))</f>
        <v>RPPM.05.07.00-22-0065/16</v>
      </c>
      <c r="C3759" t="str">
        <f t="shared" si="58"/>
        <v>RPPM.05.07.00-22-0065/16</v>
      </c>
      <c r="D3759" t="str">
        <f>IF('tab2'!B3764="","",'tab2'!B3764)</f>
        <v>WOJ.: POMORSKIE, POW.: słupski, GM.: Smołdzino</v>
      </c>
    </row>
    <row r="3760" spans="1:4" x14ac:dyDescent="0.25">
      <c r="A3760" t="str">
        <f>LEFT('tab2'!A3765,24)</f>
        <v>RPPM.05.07.00-22-0065/16</v>
      </c>
      <c r="B3760" t="str">
        <f>IF(AND(A3760="",D3760&lt;&gt;""),B3759,LEFT('tab2'!A3765,24))</f>
        <v>RPPM.05.07.00-22-0065/16</v>
      </c>
      <c r="C3760" t="str">
        <f t="shared" si="58"/>
        <v>RPPM.05.07.00-22-0065/16</v>
      </c>
      <c r="D3760">
        <f>IF('tab2'!B3765="","",'tab2'!B3765)</f>
        <v>23</v>
      </c>
    </row>
    <row r="3761" spans="1:4" x14ac:dyDescent="0.25">
      <c r="A3761" t="str">
        <f>LEFT('tab2'!A3766,24)</f>
        <v>RPPM.05.07.00-22-0066/19</v>
      </c>
      <c r="B3761" t="str">
        <f>IF(AND(A3761="",D3761&lt;&gt;""),B3760,LEFT('tab2'!A3766,24))</f>
        <v>RPPM.05.07.00-22-0066/19</v>
      </c>
      <c r="C3761" t="str">
        <f t="shared" si="58"/>
        <v>RPPM.05.07.00-22-0066/19</v>
      </c>
      <c r="D3761" t="str">
        <f>IF('tab2'!B3766="","",'tab2'!B3766)</f>
        <v>WOJ.: POMORSKIE, POW.: bytowski, GM.: Borzytuchom</v>
      </c>
    </row>
    <row r="3762" spans="1:4" x14ac:dyDescent="0.25">
      <c r="A3762" t="str">
        <f>LEFT('tab2'!A3767,24)</f>
        <v/>
      </c>
      <c r="B3762" t="str">
        <f>IF(AND(A3762="",D3762&lt;&gt;""),B3761,LEFT('tab2'!A3767,24))</f>
        <v>RPPM.05.07.00-22-0066/19</v>
      </c>
      <c r="C3762" t="str">
        <f t="shared" si="58"/>
        <v>RPPM.05.07.00-22-0066/19</v>
      </c>
      <c r="D3762" t="str">
        <f>IF('tab2'!B3767="","",'tab2'!B3767)</f>
        <v>WOJ.: POMORSKIE, POW.: bytowski, GM.: Czarna Dąbrówka</v>
      </c>
    </row>
    <row r="3763" spans="1:4" x14ac:dyDescent="0.25">
      <c r="A3763" t="str">
        <f>LEFT('tab2'!A3768,24)</f>
        <v/>
      </c>
      <c r="B3763" t="str">
        <f>IF(AND(A3763="",D3763&lt;&gt;""),B3762,LEFT('tab2'!A3768,24))</f>
        <v>RPPM.05.07.00-22-0066/19</v>
      </c>
      <c r="C3763" t="str">
        <f t="shared" si="58"/>
        <v>RPPM.05.07.00-22-0066/19</v>
      </c>
      <c r="D3763" t="str">
        <f>IF('tab2'!B3768="","",'tab2'!B3768)</f>
        <v>WOJ.: POMORSKIE, POW.: bytowski, GM.: Kołczygłowy</v>
      </c>
    </row>
    <row r="3764" spans="1:4" x14ac:dyDescent="0.25">
      <c r="A3764" t="str">
        <f>LEFT('tab2'!A3769,24)</f>
        <v/>
      </c>
      <c r="B3764" t="str">
        <f>IF(AND(A3764="",D3764&lt;&gt;""),B3763,LEFT('tab2'!A3769,24))</f>
        <v>RPPM.05.07.00-22-0066/19</v>
      </c>
      <c r="C3764" t="str">
        <f t="shared" si="58"/>
        <v>RPPM.05.07.00-22-0066/19</v>
      </c>
      <c r="D3764" t="str">
        <f>IF('tab2'!B3769="","",'tab2'!B3769)</f>
        <v>WOJ.: POMORSKIE, POW.: bytowski, GM.: Lipnica</v>
      </c>
    </row>
    <row r="3765" spans="1:4" x14ac:dyDescent="0.25">
      <c r="A3765" t="str">
        <f>LEFT('tab2'!A3770,24)</f>
        <v/>
      </c>
      <c r="B3765" t="str">
        <f>IF(AND(A3765="",D3765&lt;&gt;""),B3764,LEFT('tab2'!A3770,24))</f>
        <v>RPPM.05.07.00-22-0066/19</v>
      </c>
      <c r="C3765" t="str">
        <f t="shared" si="58"/>
        <v>RPPM.05.07.00-22-0066/19</v>
      </c>
      <c r="D3765" t="str">
        <f>IF('tab2'!B3770="","",'tab2'!B3770)</f>
        <v>WOJ.: POMORSKIE, POW.: bytowski, GM.: Miastko</v>
      </c>
    </row>
    <row r="3766" spans="1:4" x14ac:dyDescent="0.25">
      <c r="A3766" t="str">
        <f>LEFT('tab2'!A3771,24)</f>
        <v/>
      </c>
      <c r="B3766" t="str">
        <f>IF(AND(A3766="",D3766&lt;&gt;""),B3765,LEFT('tab2'!A3771,24))</f>
        <v>RPPM.05.07.00-22-0066/19</v>
      </c>
      <c r="C3766" t="str">
        <f t="shared" si="58"/>
        <v>RPPM.05.07.00-22-0066/19</v>
      </c>
      <c r="D3766" t="str">
        <f>IF('tab2'!B3771="","",'tab2'!B3771)</f>
        <v>WOJ.: POMORSKIE, POW.: bytowski, GM.: Parchowo</v>
      </c>
    </row>
    <row r="3767" spans="1:4" x14ac:dyDescent="0.25">
      <c r="A3767" t="str">
        <f>LEFT('tab2'!A3772,24)</f>
        <v/>
      </c>
      <c r="B3767" t="str">
        <f>IF(AND(A3767="",D3767&lt;&gt;""),B3766,LEFT('tab2'!A3772,24))</f>
        <v>RPPM.05.07.00-22-0066/19</v>
      </c>
      <c r="C3767" t="str">
        <f t="shared" si="58"/>
        <v>RPPM.05.07.00-22-0066/19</v>
      </c>
      <c r="D3767" t="str">
        <f>IF('tab2'!B3772="","",'tab2'!B3772)</f>
        <v>WOJ.: POMORSKIE, POW.: bytowski, GM.: Studzienice</v>
      </c>
    </row>
    <row r="3768" spans="1:4" x14ac:dyDescent="0.25">
      <c r="A3768" t="str">
        <f>LEFT('tab2'!A3773,24)</f>
        <v/>
      </c>
      <c r="B3768" t="str">
        <f>IF(AND(A3768="",D3768&lt;&gt;""),B3767,LEFT('tab2'!A3773,24))</f>
        <v>RPPM.05.07.00-22-0066/19</v>
      </c>
      <c r="C3768" t="str">
        <f t="shared" si="58"/>
        <v>RPPM.05.07.00-22-0066/19</v>
      </c>
      <c r="D3768" t="str">
        <f>IF('tab2'!B3773="","",'tab2'!B3773)</f>
        <v>WOJ.: POMORSKIE, POW.: bytowski, GM.: Trzebielino</v>
      </c>
    </row>
    <row r="3769" spans="1:4" x14ac:dyDescent="0.25">
      <c r="A3769" t="str">
        <f>LEFT('tab2'!A3774,24)</f>
        <v/>
      </c>
      <c r="B3769" t="str">
        <f>IF(AND(A3769="",D3769&lt;&gt;""),B3768,LEFT('tab2'!A3774,24))</f>
        <v>RPPM.05.07.00-22-0066/19</v>
      </c>
      <c r="C3769" t="str">
        <f t="shared" si="58"/>
        <v>RPPM.05.07.00-22-0066/19</v>
      </c>
      <c r="D3769" t="str">
        <f>IF('tab2'!B3774="","",'tab2'!B3774)</f>
        <v>WOJ.: POMORSKIE, POW.: bytowski, GM.: Tuchomie</v>
      </c>
    </row>
    <row r="3770" spans="1:4" x14ac:dyDescent="0.25">
      <c r="A3770" t="str">
        <f>LEFT('tab2'!A3775,24)</f>
        <v>RPPM.05.07.00-22-0066/19</v>
      </c>
      <c r="B3770" t="str">
        <f>IF(AND(A3770="",D3770&lt;&gt;""),B3769,LEFT('tab2'!A3775,24))</f>
        <v>RPPM.05.07.00-22-0066/19</v>
      </c>
      <c r="C3770" t="str">
        <f t="shared" si="58"/>
        <v>RPPM.05.07.00-22-0066/19</v>
      </c>
      <c r="D3770">
        <f>IF('tab2'!B3775="","",'tab2'!B3775)</f>
        <v>9</v>
      </c>
    </row>
    <row r="3771" spans="1:4" x14ac:dyDescent="0.25">
      <c r="A3771" t="str">
        <f>LEFT('tab2'!A3776,24)</f>
        <v>RPPM.05.07.00-22-0068/16</v>
      </c>
      <c r="B3771" t="str">
        <f>IF(AND(A3771="",D3771&lt;&gt;""),B3770,LEFT('tab2'!A3776,24))</f>
        <v>RPPM.05.07.00-22-0068/16</v>
      </c>
      <c r="C3771" t="str">
        <f t="shared" si="58"/>
        <v>RPPM.05.07.00-22-0068/16</v>
      </c>
      <c r="D3771" t="str">
        <f>IF('tab2'!B3776="","",'tab2'!B3776)</f>
        <v>WOJ.: POMORSKIE, POW.: słupski, GM.: Kępice</v>
      </c>
    </row>
    <row r="3772" spans="1:4" x14ac:dyDescent="0.25">
      <c r="A3772" t="str">
        <f>LEFT('tab2'!A3777,24)</f>
        <v>RPPM.05.07.00-22-0068/16</v>
      </c>
      <c r="B3772" t="str">
        <f>IF(AND(A3772="",D3772&lt;&gt;""),B3771,LEFT('tab2'!A3777,24))</f>
        <v>RPPM.05.07.00-22-0068/16</v>
      </c>
      <c r="C3772" t="str">
        <f t="shared" si="58"/>
        <v>RPPM.05.07.00-22-0068/16</v>
      </c>
      <c r="D3772">
        <f>IF('tab2'!B3777="","",'tab2'!B3777)</f>
        <v>1</v>
      </c>
    </row>
    <row r="3773" spans="1:4" x14ac:dyDescent="0.25">
      <c r="A3773" t="str">
        <f>LEFT('tab2'!A3778,24)</f>
        <v>RPPM.05.07.00-22-0069/19</v>
      </c>
      <c r="B3773" t="str">
        <f>IF(AND(A3773="",D3773&lt;&gt;""),B3772,LEFT('tab2'!A3778,24))</f>
        <v>RPPM.05.07.00-22-0069/19</v>
      </c>
      <c r="C3773" t="str">
        <f t="shared" si="58"/>
        <v>RPPM.05.07.00-22-0069/19</v>
      </c>
      <c r="D3773" t="str">
        <f>IF('tab2'!B3778="","",'tab2'!B3778)</f>
        <v>WOJ.: POMORSKIE, POW.: kościerski, GM.: Dziemiany</v>
      </c>
    </row>
    <row r="3774" spans="1:4" x14ac:dyDescent="0.25">
      <c r="A3774" t="str">
        <f>LEFT('tab2'!A3779,24)</f>
        <v/>
      </c>
      <c r="B3774" t="str">
        <f>IF(AND(A3774="",D3774&lt;&gt;""),B3773,LEFT('tab2'!A3779,24))</f>
        <v>RPPM.05.07.00-22-0069/19</v>
      </c>
      <c r="C3774" t="str">
        <f t="shared" si="58"/>
        <v>RPPM.05.07.00-22-0069/19</v>
      </c>
      <c r="D3774" t="str">
        <f>IF('tab2'!B3779="","",'tab2'!B3779)</f>
        <v>WOJ.: POMORSKIE, POW.: kościerski, GM.: Karsin</v>
      </c>
    </row>
    <row r="3775" spans="1:4" x14ac:dyDescent="0.25">
      <c r="A3775" t="str">
        <f>LEFT('tab2'!A3780,24)</f>
        <v/>
      </c>
      <c r="B3775" t="str">
        <f>IF(AND(A3775="",D3775&lt;&gt;""),B3774,LEFT('tab2'!A3780,24))</f>
        <v>RPPM.05.07.00-22-0069/19</v>
      </c>
      <c r="C3775" t="str">
        <f t="shared" si="58"/>
        <v>RPPM.05.07.00-22-0069/19</v>
      </c>
      <c r="D3775" t="str">
        <f>IF('tab2'!B3780="","",'tab2'!B3780)</f>
        <v>WOJ.: POMORSKIE, POW.: kościerski, GM.: Kościerzyna - gmina wiejska</v>
      </c>
    </row>
    <row r="3776" spans="1:4" x14ac:dyDescent="0.25">
      <c r="A3776" t="str">
        <f>LEFT('tab2'!A3781,24)</f>
        <v/>
      </c>
      <c r="B3776" t="str">
        <f>IF(AND(A3776="",D3776&lt;&gt;""),B3775,LEFT('tab2'!A3781,24))</f>
        <v>RPPM.05.07.00-22-0069/19</v>
      </c>
      <c r="C3776" t="str">
        <f t="shared" si="58"/>
        <v>RPPM.05.07.00-22-0069/19</v>
      </c>
      <c r="D3776" t="str">
        <f>IF('tab2'!B3781="","",'tab2'!B3781)</f>
        <v>WOJ.: POMORSKIE, POW.: kościerski, GM.: Liniewo</v>
      </c>
    </row>
    <row r="3777" spans="1:4" x14ac:dyDescent="0.25">
      <c r="A3777" t="str">
        <f>LEFT('tab2'!A3782,24)</f>
        <v/>
      </c>
      <c r="B3777" t="str">
        <f>IF(AND(A3777="",D3777&lt;&gt;""),B3776,LEFT('tab2'!A3782,24))</f>
        <v>RPPM.05.07.00-22-0069/19</v>
      </c>
      <c r="C3777" t="str">
        <f t="shared" si="58"/>
        <v>RPPM.05.07.00-22-0069/19</v>
      </c>
      <c r="D3777" t="str">
        <f>IF('tab2'!B3782="","",'tab2'!B3782)</f>
        <v>WOJ.: POMORSKIE, POW.: kościerski, GM.: Lipusz</v>
      </c>
    </row>
    <row r="3778" spans="1:4" x14ac:dyDescent="0.25">
      <c r="A3778" t="str">
        <f>LEFT('tab2'!A3783,24)</f>
        <v/>
      </c>
      <c r="B3778" t="str">
        <f>IF(AND(A3778="",D3778&lt;&gt;""),B3777,LEFT('tab2'!A3783,24))</f>
        <v>RPPM.05.07.00-22-0069/19</v>
      </c>
      <c r="C3778" t="str">
        <f t="shared" si="58"/>
        <v>RPPM.05.07.00-22-0069/19</v>
      </c>
      <c r="D3778" t="str">
        <f>IF('tab2'!B3783="","",'tab2'!B3783)</f>
        <v>WOJ.: POMORSKIE, POW.: kościerski, GM.: Nowa Karczma</v>
      </c>
    </row>
    <row r="3779" spans="1:4" x14ac:dyDescent="0.25">
      <c r="A3779" t="str">
        <f>LEFT('tab2'!A3784,24)</f>
        <v/>
      </c>
      <c r="B3779" t="str">
        <f>IF(AND(A3779="",D3779&lt;&gt;""),B3778,LEFT('tab2'!A3784,24))</f>
        <v>RPPM.05.07.00-22-0069/19</v>
      </c>
      <c r="C3779" t="str">
        <f t="shared" ref="C3779:C3842" si="59">IF(D3779="","",B3779)</f>
        <v>RPPM.05.07.00-22-0069/19</v>
      </c>
      <c r="D3779" t="str">
        <f>IF('tab2'!B3784="","",'tab2'!B3784)</f>
        <v>WOJ.: POMORSKIE, POW.: kościerski, GM.: Stara Kiszewa</v>
      </c>
    </row>
    <row r="3780" spans="1:4" x14ac:dyDescent="0.25">
      <c r="A3780" t="str">
        <f>LEFT('tab2'!A3785,24)</f>
        <v>RPPM.05.07.00-22-0069/19</v>
      </c>
      <c r="B3780" t="str">
        <f>IF(AND(A3780="",D3780&lt;&gt;""),B3779,LEFT('tab2'!A3785,24))</f>
        <v>RPPM.05.07.00-22-0069/19</v>
      </c>
      <c r="C3780" t="str">
        <f t="shared" si="59"/>
        <v>RPPM.05.07.00-22-0069/19</v>
      </c>
      <c r="D3780">
        <f>IF('tab2'!B3785="","",'tab2'!B3785)</f>
        <v>7</v>
      </c>
    </row>
    <row r="3781" spans="1:4" x14ac:dyDescent="0.25">
      <c r="A3781" t="str">
        <f>LEFT('tab2'!A3786,24)</f>
        <v>RPPM.05.07.00-22-0088/16</v>
      </c>
      <c r="B3781" t="str">
        <f>IF(AND(A3781="",D3781&lt;&gt;""),B3780,LEFT('tab2'!A3786,24))</f>
        <v>RPPM.05.07.00-22-0088/16</v>
      </c>
      <c r="C3781" t="str">
        <f t="shared" si="59"/>
        <v>RPPM.05.07.00-22-0088/16</v>
      </c>
      <c r="D3781" t="str">
        <f>IF('tab2'!B3786="","",'tab2'!B3786)</f>
        <v>WOJ.: POMORSKIE, POW.: bytowski</v>
      </c>
    </row>
    <row r="3782" spans="1:4" x14ac:dyDescent="0.25">
      <c r="A3782" t="str">
        <f>LEFT('tab2'!A3787,24)</f>
        <v>RPPM.05.07.00-22-0088/16</v>
      </c>
      <c r="B3782" t="str">
        <f>IF(AND(A3782="",D3782&lt;&gt;""),B3781,LEFT('tab2'!A3787,24))</f>
        <v>RPPM.05.07.00-22-0088/16</v>
      </c>
      <c r="C3782" t="str">
        <f t="shared" si="59"/>
        <v>RPPM.05.07.00-22-0088/16</v>
      </c>
      <c r="D3782">
        <f>IF('tab2'!B3787="","",'tab2'!B3787)</f>
        <v>1</v>
      </c>
    </row>
    <row r="3783" spans="1:4" x14ac:dyDescent="0.25">
      <c r="A3783" t="str">
        <f>LEFT('tab2'!A3788,24)</f>
        <v>RPPM.05.07.00-22-0089/16</v>
      </c>
      <c r="B3783" t="str">
        <f>IF(AND(A3783="",D3783&lt;&gt;""),B3782,LEFT('tab2'!A3788,24))</f>
        <v>RPPM.05.07.00-22-0089/16</v>
      </c>
      <c r="C3783" t="str">
        <f t="shared" si="59"/>
        <v>RPPM.05.07.00-22-0089/16</v>
      </c>
      <c r="D3783" t="str">
        <f>IF('tab2'!B3788="","",'tab2'!B3788)</f>
        <v>WOJ.: POMORSKIE, POW.: kościerski, GM.: Dziemiany</v>
      </c>
    </row>
    <row r="3784" spans="1:4" x14ac:dyDescent="0.25">
      <c r="A3784" t="str">
        <f>LEFT('tab2'!A3789,24)</f>
        <v/>
      </c>
      <c r="B3784" t="str">
        <f>IF(AND(A3784="",D3784&lt;&gt;""),B3783,LEFT('tab2'!A3789,24))</f>
        <v>RPPM.05.07.00-22-0089/16</v>
      </c>
      <c r="C3784" t="str">
        <f t="shared" si="59"/>
        <v>RPPM.05.07.00-22-0089/16</v>
      </c>
      <c r="D3784" t="str">
        <f>IF('tab2'!B3789="","",'tab2'!B3789)</f>
        <v>WOJ.: POMORSKIE, POW.: kościerski, GM.: Karsin</v>
      </c>
    </row>
    <row r="3785" spans="1:4" x14ac:dyDescent="0.25">
      <c r="A3785" t="str">
        <f>LEFT('tab2'!A3790,24)</f>
        <v/>
      </c>
      <c r="B3785" t="str">
        <f>IF(AND(A3785="",D3785&lt;&gt;""),B3784,LEFT('tab2'!A3790,24))</f>
        <v>RPPM.05.07.00-22-0089/16</v>
      </c>
      <c r="C3785" t="str">
        <f t="shared" si="59"/>
        <v>RPPM.05.07.00-22-0089/16</v>
      </c>
      <c r="D3785" t="str">
        <f>IF('tab2'!B3790="","",'tab2'!B3790)</f>
        <v>WOJ.: POMORSKIE, POW.: kościerski, GM.: Kościerzyna - gmina wiejska</v>
      </c>
    </row>
    <row r="3786" spans="1:4" x14ac:dyDescent="0.25">
      <c r="A3786" t="str">
        <f>LEFT('tab2'!A3791,24)</f>
        <v/>
      </c>
      <c r="B3786" t="str">
        <f>IF(AND(A3786="",D3786&lt;&gt;""),B3785,LEFT('tab2'!A3791,24))</f>
        <v>RPPM.05.07.00-22-0089/16</v>
      </c>
      <c r="C3786" t="str">
        <f t="shared" si="59"/>
        <v>RPPM.05.07.00-22-0089/16</v>
      </c>
      <c r="D3786" t="str">
        <f>IF('tab2'!B3791="","",'tab2'!B3791)</f>
        <v>WOJ.: POMORSKIE, POW.: kościerski, GM.: Liniewo</v>
      </c>
    </row>
    <row r="3787" spans="1:4" x14ac:dyDescent="0.25">
      <c r="A3787" t="str">
        <f>LEFT('tab2'!A3792,24)</f>
        <v/>
      </c>
      <c r="B3787" t="str">
        <f>IF(AND(A3787="",D3787&lt;&gt;""),B3786,LEFT('tab2'!A3792,24))</f>
        <v>RPPM.05.07.00-22-0089/16</v>
      </c>
      <c r="C3787" t="str">
        <f t="shared" si="59"/>
        <v>RPPM.05.07.00-22-0089/16</v>
      </c>
      <c r="D3787" t="str">
        <f>IF('tab2'!B3792="","",'tab2'!B3792)</f>
        <v>WOJ.: POMORSKIE, POW.: kościerski, GM.: Lipusz</v>
      </c>
    </row>
    <row r="3788" spans="1:4" x14ac:dyDescent="0.25">
      <c r="A3788" t="str">
        <f>LEFT('tab2'!A3793,24)</f>
        <v/>
      </c>
      <c r="B3788" t="str">
        <f>IF(AND(A3788="",D3788&lt;&gt;""),B3787,LEFT('tab2'!A3793,24))</f>
        <v>RPPM.05.07.00-22-0089/16</v>
      </c>
      <c r="C3788" t="str">
        <f t="shared" si="59"/>
        <v>RPPM.05.07.00-22-0089/16</v>
      </c>
      <c r="D3788" t="str">
        <f>IF('tab2'!B3793="","",'tab2'!B3793)</f>
        <v>WOJ.: POMORSKIE, POW.: kościerski, GM.: Nowa Karczma</v>
      </c>
    </row>
    <row r="3789" spans="1:4" x14ac:dyDescent="0.25">
      <c r="A3789" t="str">
        <f>LEFT('tab2'!A3794,24)</f>
        <v/>
      </c>
      <c r="B3789" t="str">
        <f>IF(AND(A3789="",D3789&lt;&gt;""),B3788,LEFT('tab2'!A3794,24))</f>
        <v>RPPM.05.07.00-22-0089/16</v>
      </c>
      <c r="C3789" t="str">
        <f t="shared" si="59"/>
        <v>RPPM.05.07.00-22-0089/16</v>
      </c>
      <c r="D3789" t="str">
        <f>IF('tab2'!B3794="","",'tab2'!B3794)</f>
        <v>WOJ.: POMORSKIE, POW.: kościerski, GM.: Stara Kiszewa</v>
      </c>
    </row>
    <row r="3790" spans="1:4" x14ac:dyDescent="0.25">
      <c r="A3790" t="str">
        <f>LEFT('tab2'!A3795,24)</f>
        <v>RPPM.05.07.00-22-0089/16</v>
      </c>
      <c r="B3790" t="str">
        <f>IF(AND(A3790="",D3790&lt;&gt;""),B3789,LEFT('tab2'!A3795,24))</f>
        <v>RPPM.05.07.00-22-0089/16</v>
      </c>
      <c r="C3790" t="str">
        <f t="shared" si="59"/>
        <v>RPPM.05.07.00-22-0089/16</v>
      </c>
      <c r="D3790">
        <f>IF('tab2'!B3795="","",'tab2'!B3795)</f>
        <v>7</v>
      </c>
    </row>
    <row r="3791" spans="1:4" x14ac:dyDescent="0.25">
      <c r="A3791" t="str">
        <f>LEFT('tab2'!A3796,24)</f>
        <v>RPPM.05.07.00-22-0095/16</v>
      </c>
      <c r="B3791" t="str">
        <f>IF(AND(A3791="",D3791&lt;&gt;""),B3790,LEFT('tab2'!A3796,24))</f>
        <v>RPPM.05.07.00-22-0095/16</v>
      </c>
      <c r="C3791" t="str">
        <f t="shared" si="59"/>
        <v>RPPM.05.07.00-22-0095/16</v>
      </c>
      <c r="D3791" t="str">
        <f>IF('tab2'!B3796="","",'tab2'!B3796)</f>
        <v>WOJ.: POMORSKIE, POW.: lęborski</v>
      </c>
    </row>
    <row r="3792" spans="1:4" x14ac:dyDescent="0.25">
      <c r="A3792" t="str">
        <f>LEFT('tab2'!A3797,24)</f>
        <v>RPPM.05.07.00-22-0095/16</v>
      </c>
      <c r="B3792" t="str">
        <f>IF(AND(A3792="",D3792&lt;&gt;""),B3791,LEFT('tab2'!A3797,24))</f>
        <v>RPPM.05.07.00-22-0095/16</v>
      </c>
      <c r="C3792" t="str">
        <f t="shared" si="59"/>
        <v>RPPM.05.07.00-22-0095/16</v>
      </c>
      <c r="D3792">
        <f>IF('tab2'!B3797="","",'tab2'!B3797)</f>
        <v>1</v>
      </c>
    </row>
    <row r="3793" spans="1:4" x14ac:dyDescent="0.25">
      <c r="A3793" t="str">
        <f>LEFT('tab2'!A3798,24)</f>
        <v>RPPM.05.07.00-22-0112/16</v>
      </c>
      <c r="B3793" t="str">
        <f>IF(AND(A3793="",D3793&lt;&gt;""),B3792,LEFT('tab2'!A3798,24))</f>
        <v>RPPM.05.07.00-22-0112/16</v>
      </c>
      <c r="C3793" t="str">
        <f t="shared" si="59"/>
        <v>RPPM.05.07.00-22-0112/16</v>
      </c>
      <c r="D3793" t="str">
        <f>IF('tab2'!B3798="","",'tab2'!B3798)</f>
        <v>WOJ.: POMORSKIE, POW.: sztumski, GM.: Dzierzgoń</v>
      </c>
    </row>
    <row r="3794" spans="1:4" x14ac:dyDescent="0.25">
      <c r="A3794" t="str">
        <f>LEFT('tab2'!A3799,24)</f>
        <v/>
      </c>
      <c r="B3794" t="str">
        <f>IF(AND(A3794="",D3794&lt;&gt;""),B3793,LEFT('tab2'!A3799,24))</f>
        <v>RPPM.05.07.00-22-0112/16</v>
      </c>
      <c r="C3794" t="str">
        <f t="shared" si="59"/>
        <v>RPPM.05.07.00-22-0112/16</v>
      </c>
      <c r="D3794" t="str">
        <f>IF('tab2'!B3799="","",'tab2'!B3799)</f>
        <v>WOJ.: POMORSKIE, POW.: sztumski, GM.: Mikołajki Pomorskie</v>
      </c>
    </row>
    <row r="3795" spans="1:4" x14ac:dyDescent="0.25">
      <c r="A3795" t="str">
        <f>LEFT('tab2'!A3800,24)</f>
        <v/>
      </c>
      <c r="B3795" t="str">
        <f>IF(AND(A3795="",D3795&lt;&gt;""),B3794,LEFT('tab2'!A3800,24))</f>
        <v>RPPM.05.07.00-22-0112/16</v>
      </c>
      <c r="C3795" t="str">
        <f t="shared" si="59"/>
        <v>RPPM.05.07.00-22-0112/16</v>
      </c>
      <c r="D3795" t="str">
        <f>IF('tab2'!B3800="","",'tab2'!B3800)</f>
        <v>WOJ.: POMORSKIE, POW.: sztumski, GM.: Stary Dzierzgoń</v>
      </c>
    </row>
    <row r="3796" spans="1:4" x14ac:dyDescent="0.25">
      <c r="A3796" t="str">
        <f>LEFT('tab2'!A3801,24)</f>
        <v/>
      </c>
      <c r="B3796" t="str">
        <f>IF(AND(A3796="",D3796&lt;&gt;""),B3795,LEFT('tab2'!A3801,24))</f>
        <v>RPPM.05.07.00-22-0112/16</v>
      </c>
      <c r="C3796" t="str">
        <f t="shared" si="59"/>
        <v>RPPM.05.07.00-22-0112/16</v>
      </c>
      <c r="D3796" t="str">
        <f>IF('tab2'!B3801="","",'tab2'!B3801)</f>
        <v>WOJ.: POMORSKIE, POW.: sztumski, GM.: Stary Targ</v>
      </c>
    </row>
    <row r="3797" spans="1:4" x14ac:dyDescent="0.25">
      <c r="A3797" t="str">
        <f>LEFT('tab2'!A3802,24)</f>
        <v/>
      </c>
      <c r="B3797" t="str">
        <f>IF(AND(A3797="",D3797&lt;&gt;""),B3796,LEFT('tab2'!A3802,24))</f>
        <v>RPPM.05.07.00-22-0112/16</v>
      </c>
      <c r="C3797" t="str">
        <f t="shared" si="59"/>
        <v>RPPM.05.07.00-22-0112/16</v>
      </c>
      <c r="D3797" t="str">
        <f>IF('tab2'!B3802="","",'tab2'!B3802)</f>
        <v>WOJ.: POMORSKIE, POW.: sztumski, GM.: Sztum</v>
      </c>
    </row>
    <row r="3798" spans="1:4" x14ac:dyDescent="0.25">
      <c r="A3798" t="str">
        <f>LEFT('tab2'!A3803,24)</f>
        <v>RPPM.05.07.00-22-0112/16</v>
      </c>
      <c r="B3798" t="str">
        <f>IF(AND(A3798="",D3798&lt;&gt;""),B3797,LEFT('tab2'!A3803,24))</f>
        <v>RPPM.05.07.00-22-0112/16</v>
      </c>
      <c r="C3798" t="str">
        <f t="shared" si="59"/>
        <v>RPPM.05.07.00-22-0112/16</v>
      </c>
      <c r="D3798">
        <f>IF('tab2'!B3803="","",'tab2'!B3803)</f>
        <v>5</v>
      </c>
    </row>
    <row r="3799" spans="1:4" x14ac:dyDescent="0.25">
      <c r="A3799" t="str">
        <f>LEFT('tab2'!A3804,24)</f>
        <v>RPPM.05.07.00-22-0114/16</v>
      </c>
      <c r="B3799" t="str">
        <f>IF(AND(A3799="",D3799&lt;&gt;""),B3798,LEFT('tab2'!A3804,24))</f>
        <v>RPPM.05.07.00-22-0114/16</v>
      </c>
      <c r="C3799" t="str">
        <f t="shared" si="59"/>
        <v>RPPM.05.07.00-22-0114/16</v>
      </c>
      <c r="D3799" t="str">
        <f>IF('tab2'!B3804="","",'tab2'!B3804)</f>
        <v>WOJ.: POMORSKIE, POW.: chojnicki, GM.: Brusy</v>
      </c>
    </row>
    <row r="3800" spans="1:4" x14ac:dyDescent="0.25">
      <c r="A3800" t="str">
        <f>LEFT('tab2'!A3805,24)</f>
        <v/>
      </c>
      <c r="B3800" t="str">
        <f>IF(AND(A3800="",D3800&lt;&gt;""),B3799,LEFT('tab2'!A3805,24))</f>
        <v>RPPM.05.07.00-22-0114/16</v>
      </c>
      <c r="C3800" t="str">
        <f t="shared" si="59"/>
        <v>RPPM.05.07.00-22-0114/16</v>
      </c>
      <c r="D3800" t="str">
        <f>IF('tab2'!B3805="","",'tab2'!B3805)</f>
        <v>WOJ.: POMORSKIE, POW.: chojnicki, GM.: Chojnice - gmina wiejska</v>
      </c>
    </row>
    <row r="3801" spans="1:4" x14ac:dyDescent="0.25">
      <c r="A3801" t="str">
        <f>LEFT('tab2'!A3806,24)</f>
        <v/>
      </c>
      <c r="B3801" t="str">
        <f>IF(AND(A3801="",D3801&lt;&gt;""),B3800,LEFT('tab2'!A3806,24))</f>
        <v>RPPM.05.07.00-22-0114/16</v>
      </c>
      <c r="C3801" t="str">
        <f t="shared" si="59"/>
        <v>RPPM.05.07.00-22-0114/16</v>
      </c>
      <c r="D3801" t="str">
        <f>IF('tab2'!B3806="","",'tab2'!B3806)</f>
        <v>WOJ.: POMORSKIE, POW.: chojnicki, GM.: Czersk</v>
      </c>
    </row>
    <row r="3802" spans="1:4" x14ac:dyDescent="0.25">
      <c r="A3802" t="str">
        <f>LEFT('tab2'!A3807,24)</f>
        <v/>
      </c>
      <c r="B3802" t="str">
        <f>IF(AND(A3802="",D3802&lt;&gt;""),B3801,LEFT('tab2'!A3807,24))</f>
        <v>RPPM.05.07.00-22-0114/16</v>
      </c>
      <c r="C3802" t="str">
        <f t="shared" si="59"/>
        <v>RPPM.05.07.00-22-0114/16</v>
      </c>
      <c r="D3802" t="str">
        <f>IF('tab2'!B3807="","",'tab2'!B3807)</f>
        <v>WOJ.: POMORSKIE, POW.: chojnicki, GM.: Konarzyny</v>
      </c>
    </row>
    <row r="3803" spans="1:4" x14ac:dyDescent="0.25">
      <c r="A3803" t="str">
        <f>LEFT('tab2'!A3808,24)</f>
        <v/>
      </c>
      <c r="B3803" t="str">
        <f>IF(AND(A3803="",D3803&lt;&gt;""),B3802,LEFT('tab2'!A3808,24))</f>
        <v>RPPM.05.07.00-22-0114/16</v>
      </c>
      <c r="C3803" t="str">
        <f t="shared" si="59"/>
        <v>RPPM.05.07.00-22-0114/16</v>
      </c>
      <c r="D3803" t="str">
        <f>IF('tab2'!B3808="","",'tab2'!B3808)</f>
        <v>WOJ.: POMORSKIE, POW.: człuchowski, GM.: Czarne</v>
      </c>
    </row>
    <row r="3804" spans="1:4" x14ac:dyDescent="0.25">
      <c r="A3804" t="str">
        <f>LEFT('tab2'!A3809,24)</f>
        <v/>
      </c>
      <c r="B3804" t="str">
        <f>IF(AND(A3804="",D3804&lt;&gt;""),B3803,LEFT('tab2'!A3809,24))</f>
        <v>RPPM.05.07.00-22-0114/16</v>
      </c>
      <c r="C3804" t="str">
        <f t="shared" si="59"/>
        <v>RPPM.05.07.00-22-0114/16</v>
      </c>
      <c r="D3804" t="str">
        <f>IF('tab2'!B3809="","",'tab2'!B3809)</f>
        <v>WOJ.: POMORSKIE, POW.: człuchowski, GM.: Człuchów - gmina wiejska</v>
      </c>
    </row>
    <row r="3805" spans="1:4" x14ac:dyDescent="0.25">
      <c r="A3805" t="str">
        <f>LEFT('tab2'!A3810,24)</f>
        <v/>
      </c>
      <c r="B3805" t="str">
        <f>IF(AND(A3805="",D3805&lt;&gt;""),B3804,LEFT('tab2'!A3810,24))</f>
        <v>RPPM.05.07.00-22-0114/16</v>
      </c>
      <c r="C3805" t="str">
        <f t="shared" si="59"/>
        <v>RPPM.05.07.00-22-0114/16</v>
      </c>
      <c r="D3805" t="str">
        <f>IF('tab2'!B3810="","",'tab2'!B3810)</f>
        <v>WOJ.: POMORSKIE, POW.: człuchowski, GM.: Debrzno</v>
      </c>
    </row>
    <row r="3806" spans="1:4" x14ac:dyDescent="0.25">
      <c r="A3806" t="str">
        <f>LEFT('tab2'!A3811,24)</f>
        <v/>
      </c>
      <c r="B3806" t="str">
        <f>IF(AND(A3806="",D3806&lt;&gt;""),B3805,LEFT('tab2'!A3811,24))</f>
        <v>RPPM.05.07.00-22-0114/16</v>
      </c>
      <c r="C3806" t="str">
        <f t="shared" si="59"/>
        <v>RPPM.05.07.00-22-0114/16</v>
      </c>
      <c r="D3806" t="str">
        <f>IF('tab2'!B3811="","",'tab2'!B3811)</f>
        <v>WOJ.: POMORSKIE, POW.: człuchowski, GM.: Koczała</v>
      </c>
    </row>
    <row r="3807" spans="1:4" x14ac:dyDescent="0.25">
      <c r="A3807" t="str">
        <f>LEFT('tab2'!A3812,24)</f>
        <v/>
      </c>
      <c r="B3807" t="str">
        <f>IF(AND(A3807="",D3807&lt;&gt;""),B3806,LEFT('tab2'!A3812,24))</f>
        <v>RPPM.05.07.00-22-0114/16</v>
      </c>
      <c r="C3807" t="str">
        <f t="shared" si="59"/>
        <v>RPPM.05.07.00-22-0114/16</v>
      </c>
      <c r="D3807" t="str">
        <f>IF('tab2'!B3812="","",'tab2'!B3812)</f>
        <v>WOJ.: POMORSKIE, POW.: człuchowski, GM.: Przechlewo</v>
      </c>
    </row>
    <row r="3808" spans="1:4" x14ac:dyDescent="0.25">
      <c r="A3808" t="str">
        <f>LEFT('tab2'!A3813,24)</f>
        <v/>
      </c>
      <c r="B3808" t="str">
        <f>IF(AND(A3808="",D3808&lt;&gt;""),B3807,LEFT('tab2'!A3813,24))</f>
        <v>RPPM.05.07.00-22-0114/16</v>
      </c>
      <c r="C3808" t="str">
        <f t="shared" si="59"/>
        <v>RPPM.05.07.00-22-0114/16</v>
      </c>
      <c r="D3808" t="str">
        <f>IF('tab2'!B3813="","",'tab2'!B3813)</f>
        <v>WOJ.: POMORSKIE, POW.: człuchowski, GM.: Rzeczenica</v>
      </c>
    </row>
    <row r="3809" spans="1:4" x14ac:dyDescent="0.25">
      <c r="A3809" t="str">
        <f>LEFT('tab2'!A3814,24)</f>
        <v/>
      </c>
      <c r="B3809" t="str">
        <f>IF(AND(A3809="",D3809&lt;&gt;""),B3808,LEFT('tab2'!A3814,24))</f>
        <v>RPPM.05.07.00-22-0114/16</v>
      </c>
      <c r="C3809" t="str">
        <f t="shared" si="59"/>
        <v>RPPM.05.07.00-22-0114/16</v>
      </c>
      <c r="D3809" t="str">
        <f>IF('tab2'!B3814="","",'tab2'!B3814)</f>
        <v>WOJ.: POMORSKIE, POW.: słupski, GM.: Damnica</v>
      </c>
    </row>
    <row r="3810" spans="1:4" x14ac:dyDescent="0.25">
      <c r="A3810" t="str">
        <f>LEFT('tab2'!A3815,24)</f>
        <v/>
      </c>
      <c r="B3810" t="str">
        <f>IF(AND(A3810="",D3810&lt;&gt;""),B3809,LEFT('tab2'!A3815,24))</f>
        <v>RPPM.05.07.00-22-0114/16</v>
      </c>
      <c r="C3810" t="str">
        <f t="shared" si="59"/>
        <v>RPPM.05.07.00-22-0114/16</v>
      </c>
      <c r="D3810" t="str">
        <f>IF('tab2'!B3815="","",'tab2'!B3815)</f>
        <v>WOJ.: POMORSKIE, POW.: słupski, GM.: Dębnica Kaszubska</v>
      </c>
    </row>
    <row r="3811" spans="1:4" x14ac:dyDescent="0.25">
      <c r="A3811" t="str">
        <f>LEFT('tab2'!A3816,24)</f>
        <v/>
      </c>
      <c r="B3811" t="str">
        <f>IF(AND(A3811="",D3811&lt;&gt;""),B3810,LEFT('tab2'!A3816,24))</f>
        <v>RPPM.05.07.00-22-0114/16</v>
      </c>
      <c r="C3811" t="str">
        <f t="shared" si="59"/>
        <v>RPPM.05.07.00-22-0114/16</v>
      </c>
      <c r="D3811" t="str">
        <f>IF('tab2'!B3816="","",'tab2'!B3816)</f>
        <v>WOJ.: POMORSKIE, POW.: słupski, GM.: Główczyce</v>
      </c>
    </row>
    <row r="3812" spans="1:4" x14ac:dyDescent="0.25">
      <c r="A3812" t="str">
        <f>LEFT('tab2'!A3817,24)</f>
        <v/>
      </c>
      <c r="B3812" t="str">
        <f>IF(AND(A3812="",D3812&lt;&gt;""),B3811,LEFT('tab2'!A3817,24))</f>
        <v>RPPM.05.07.00-22-0114/16</v>
      </c>
      <c r="C3812" t="str">
        <f t="shared" si="59"/>
        <v>RPPM.05.07.00-22-0114/16</v>
      </c>
      <c r="D3812" t="str">
        <f>IF('tab2'!B3817="","",'tab2'!B3817)</f>
        <v>WOJ.: POMORSKIE, POW.: słupski, GM.: Kępice</v>
      </c>
    </row>
    <row r="3813" spans="1:4" x14ac:dyDescent="0.25">
      <c r="A3813" t="str">
        <f>LEFT('tab2'!A3818,24)</f>
        <v/>
      </c>
      <c r="B3813" t="str">
        <f>IF(AND(A3813="",D3813&lt;&gt;""),B3812,LEFT('tab2'!A3818,24))</f>
        <v>RPPM.05.07.00-22-0114/16</v>
      </c>
      <c r="C3813" t="str">
        <f t="shared" si="59"/>
        <v>RPPM.05.07.00-22-0114/16</v>
      </c>
      <c r="D3813" t="str">
        <f>IF('tab2'!B3818="","",'tab2'!B3818)</f>
        <v>WOJ.: POMORSKIE, POW.: słupski, GM.: Potęgowo</v>
      </c>
    </row>
    <row r="3814" spans="1:4" x14ac:dyDescent="0.25">
      <c r="A3814" t="str">
        <f>LEFT('tab2'!A3819,24)</f>
        <v/>
      </c>
      <c r="B3814" t="str">
        <f>IF(AND(A3814="",D3814&lt;&gt;""),B3813,LEFT('tab2'!A3819,24))</f>
        <v>RPPM.05.07.00-22-0114/16</v>
      </c>
      <c r="C3814" t="str">
        <f t="shared" si="59"/>
        <v>RPPM.05.07.00-22-0114/16</v>
      </c>
      <c r="D3814" t="str">
        <f>IF('tab2'!B3819="","",'tab2'!B3819)</f>
        <v>WOJ.: POMORSKIE, POW.: słupski, GM.: Smołdzino</v>
      </c>
    </row>
    <row r="3815" spans="1:4" x14ac:dyDescent="0.25">
      <c r="A3815" t="str">
        <f>LEFT('tab2'!A3820,24)</f>
        <v>RPPM.05.07.00-22-0114/16</v>
      </c>
      <c r="B3815" t="str">
        <f>IF(AND(A3815="",D3815&lt;&gt;""),B3814,LEFT('tab2'!A3820,24))</f>
        <v>RPPM.05.07.00-22-0114/16</v>
      </c>
      <c r="C3815" t="str">
        <f t="shared" si="59"/>
        <v>RPPM.05.07.00-22-0114/16</v>
      </c>
      <c r="D3815">
        <f>IF('tab2'!B3820="","",'tab2'!B3820)</f>
        <v>16</v>
      </c>
    </row>
    <row r="3816" spans="1:4" x14ac:dyDescent="0.25">
      <c r="A3816" t="str">
        <f>LEFT('tab2'!A3821,24)</f>
        <v>RPPM.05.07.00-22-0125/16</v>
      </c>
      <c r="B3816" t="str">
        <f>IF(AND(A3816="",D3816&lt;&gt;""),B3815,LEFT('tab2'!A3821,24))</f>
        <v>RPPM.05.07.00-22-0125/16</v>
      </c>
      <c r="C3816" t="str">
        <f t="shared" si="59"/>
        <v>RPPM.05.07.00-22-0125/16</v>
      </c>
      <c r="D3816" t="str">
        <f>IF('tab2'!B3821="","",'tab2'!B3821)</f>
        <v>WOJ.: POMORSKIE, POW.: kwidzyński, GM.: Gardeja</v>
      </c>
    </row>
    <row r="3817" spans="1:4" x14ac:dyDescent="0.25">
      <c r="A3817" t="str">
        <f>LEFT('tab2'!A3822,24)</f>
        <v/>
      </c>
      <c r="B3817" t="str">
        <f>IF(AND(A3817="",D3817&lt;&gt;""),B3816,LEFT('tab2'!A3822,24))</f>
        <v>RPPM.05.07.00-22-0125/16</v>
      </c>
      <c r="C3817" t="str">
        <f t="shared" si="59"/>
        <v>RPPM.05.07.00-22-0125/16</v>
      </c>
      <c r="D3817" t="str">
        <f>IF('tab2'!B3822="","",'tab2'!B3822)</f>
        <v>WOJ.: POMORSKIE, POW.: kwidzyński, GM.: Kwidzyn - gmina wiejska</v>
      </c>
    </row>
    <row r="3818" spans="1:4" x14ac:dyDescent="0.25">
      <c r="A3818" t="str">
        <f>LEFT('tab2'!A3823,24)</f>
        <v/>
      </c>
      <c r="B3818" t="str">
        <f>IF(AND(A3818="",D3818&lt;&gt;""),B3817,LEFT('tab2'!A3823,24))</f>
        <v>RPPM.05.07.00-22-0125/16</v>
      </c>
      <c r="C3818" t="str">
        <f t="shared" si="59"/>
        <v>RPPM.05.07.00-22-0125/16</v>
      </c>
      <c r="D3818" t="str">
        <f>IF('tab2'!B3823="","",'tab2'!B3823)</f>
        <v>WOJ.: POMORSKIE, POW.: kwidzyński, GM.: Prabuty</v>
      </c>
    </row>
    <row r="3819" spans="1:4" x14ac:dyDescent="0.25">
      <c r="A3819" t="str">
        <f>LEFT('tab2'!A3824,24)</f>
        <v/>
      </c>
      <c r="B3819" t="str">
        <f>IF(AND(A3819="",D3819&lt;&gt;""),B3818,LEFT('tab2'!A3824,24))</f>
        <v>RPPM.05.07.00-22-0125/16</v>
      </c>
      <c r="C3819" t="str">
        <f t="shared" si="59"/>
        <v>RPPM.05.07.00-22-0125/16</v>
      </c>
      <c r="D3819" t="str">
        <f>IF('tab2'!B3824="","",'tab2'!B3824)</f>
        <v>WOJ.: POMORSKIE, POW.: kwidzyński, GM.: Ryjewo</v>
      </c>
    </row>
    <row r="3820" spans="1:4" x14ac:dyDescent="0.25">
      <c r="A3820" t="str">
        <f>LEFT('tab2'!A3825,24)</f>
        <v/>
      </c>
      <c r="B3820" t="str">
        <f>IF(AND(A3820="",D3820&lt;&gt;""),B3819,LEFT('tab2'!A3825,24))</f>
        <v>RPPM.05.07.00-22-0125/16</v>
      </c>
      <c r="C3820" t="str">
        <f t="shared" si="59"/>
        <v>RPPM.05.07.00-22-0125/16</v>
      </c>
      <c r="D3820" t="str">
        <f>IF('tab2'!B3825="","",'tab2'!B3825)</f>
        <v>WOJ.: POMORSKIE, POW.: kwidzyński, GM.: Sadlinki</v>
      </c>
    </row>
    <row r="3821" spans="1:4" x14ac:dyDescent="0.25">
      <c r="A3821" t="str">
        <f>LEFT('tab2'!A3826,24)</f>
        <v/>
      </c>
      <c r="B3821" t="str">
        <f>IF(AND(A3821="",D3821&lt;&gt;""),B3820,LEFT('tab2'!A3826,24))</f>
        <v>RPPM.05.07.00-22-0125/16</v>
      </c>
      <c r="C3821" t="str">
        <f t="shared" si="59"/>
        <v>RPPM.05.07.00-22-0125/16</v>
      </c>
      <c r="D3821" t="str">
        <f>IF('tab2'!B3826="","",'tab2'!B3826)</f>
        <v>WOJ.: POMORSKIE, POW.: sztumski, GM.: Dzierzgoń</v>
      </c>
    </row>
    <row r="3822" spans="1:4" x14ac:dyDescent="0.25">
      <c r="A3822" t="str">
        <f>LEFT('tab2'!A3827,24)</f>
        <v/>
      </c>
      <c r="B3822" t="str">
        <f>IF(AND(A3822="",D3822&lt;&gt;""),B3821,LEFT('tab2'!A3827,24))</f>
        <v>RPPM.05.07.00-22-0125/16</v>
      </c>
      <c r="C3822" t="str">
        <f t="shared" si="59"/>
        <v>RPPM.05.07.00-22-0125/16</v>
      </c>
      <c r="D3822" t="str">
        <f>IF('tab2'!B3827="","",'tab2'!B3827)</f>
        <v>WOJ.: POMORSKIE, POW.: sztumski, GM.: Mikołajki Pomorskie</v>
      </c>
    </row>
    <row r="3823" spans="1:4" x14ac:dyDescent="0.25">
      <c r="A3823" t="str">
        <f>LEFT('tab2'!A3828,24)</f>
        <v/>
      </c>
      <c r="B3823" t="str">
        <f>IF(AND(A3823="",D3823&lt;&gt;""),B3822,LEFT('tab2'!A3828,24))</f>
        <v>RPPM.05.07.00-22-0125/16</v>
      </c>
      <c r="C3823" t="str">
        <f t="shared" si="59"/>
        <v>RPPM.05.07.00-22-0125/16</v>
      </c>
      <c r="D3823" t="str">
        <f>IF('tab2'!B3828="","",'tab2'!B3828)</f>
        <v>WOJ.: POMORSKIE, POW.: sztumski, GM.: Stary Dzierzgoń</v>
      </c>
    </row>
    <row r="3824" spans="1:4" x14ac:dyDescent="0.25">
      <c r="A3824" t="str">
        <f>LEFT('tab2'!A3829,24)</f>
        <v/>
      </c>
      <c r="B3824" t="str">
        <f>IF(AND(A3824="",D3824&lt;&gt;""),B3823,LEFT('tab2'!A3829,24))</f>
        <v>RPPM.05.07.00-22-0125/16</v>
      </c>
      <c r="C3824" t="str">
        <f t="shared" si="59"/>
        <v>RPPM.05.07.00-22-0125/16</v>
      </c>
      <c r="D3824" t="str">
        <f>IF('tab2'!B3829="","",'tab2'!B3829)</f>
        <v>WOJ.: POMORSKIE, POW.: sztumski, GM.: Stary Targ</v>
      </c>
    </row>
    <row r="3825" spans="1:4" x14ac:dyDescent="0.25">
      <c r="A3825" t="str">
        <f>LEFT('tab2'!A3830,24)</f>
        <v/>
      </c>
      <c r="B3825" t="str">
        <f>IF(AND(A3825="",D3825&lt;&gt;""),B3824,LEFT('tab2'!A3830,24))</f>
        <v>RPPM.05.07.00-22-0125/16</v>
      </c>
      <c r="C3825" t="str">
        <f t="shared" si="59"/>
        <v>RPPM.05.07.00-22-0125/16</v>
      </c>
      <c r="D3825" t="str">
        <f>IF('tab2'!B3830="","",'tab2'!B3830)</f>
        <v>WOJ.: POMORSKIE, POW.: sztumski, GM.: Sztum</v>
      </c>
    </row>
    <row r="3826" spans="1:4" x14ac:dyDescent="0.25">
      <c r="A3826" t="str">
        <f>LEFT('tab2'!A3831,24)</f>
        <v>RPPM.05.07.00-22-0125/16</v>
      </c>
      <c r="B3826" t="str">
        <f>IF(AND(A3826="",D3826&lt;&gt;""),B3825,LEFT('tab2'!A3831,24))</f>
        <v>RPPM.05.07.00-22-0125/16</v>
      </c>
      <c r="C3826" t="str">
        <f t="shared" si="59"/>
        <v>RPPM.05.07.00-22-0125/16</v>
      </c>
      <c r="D3826">
        <f>IF('tab2'!B3831="","",'tab2'!B3831)</f>
        <v>10</v>
      </c>
    </row>
    <row r="3827" spans="1:4" x14ac:dyDescent="0.25">
      <c r="A3827" t="str">
        <f>LEFT('tab2'!A3832,24)</f>
        <v>RPPM.05.07.00-22-0132/16</v>
      </c>
      <c r="B3827" t="str">
        <f>IF(AND(A3827="",D3827&lt;&gt;""),B3826,LEFT('tab2'!A3832,24))</f>
        <v>RPPM.05.07.00-22-0132/16</v>
      </c>
      <c r="C3827" t="str">
        <f t="shared" si="59"/>
        <v>RPPM.05.07.00-22-0132/16</v>
      </c>
      <c r="D3827" t="str">
        <f>IF('tab2'!B3832="","",'tab2'!B3832)</f>
        <v>WOJ.: POMORSKIE, POW.: bytowski</v>
      </c>
    </row>
    <row r="3828" spans="1:4" x14ac:dyDescent="0.25">
      <c r="A3828" t="str">
        <f>LEFT('tab2'!A3833,24)</f>
        <v/>
      </c>
      <c r="B3828" t="str">
        <f>IF(AND(A3828="",D3828&lt;&gt;""),B3827,LEFT('tab2'!A3833,24))</f>
        <v>RPPM.05.07.00-22-0132/16</v>
      </c>
      <c r="C3828" t="str">
        <f t="shared" si="59"/>
        <v>RPPM.05.07.00-22-0132/16</v>
      </c>
      <c r="D3828" t="str">
        <f>IF('tab2'!B3833="","",'tab2'!B3833)</f>
        <v>WOJ.: POMORSKIE, POW.: człuchowski</v>
      </c>
    </row>
    <row r="3829" spans="1:4" x14ac:dyDescent="0.25">
      <c r="A3829" t="str">
        <f>LEFT('tab2'!A3834,24)</f>
        <v>RPPM.05.07.00-22-0132/16</v>
      </c>
      <c r="B3829" t="str">
        <f>IF(AND(A3829="",D3829&lt;&gt;""),B3828,LEFT('tab2'!A3834,24))</f>
        <v>RPPM.05.07.00-22-0132/16</v>
      </c>
      <c r="C3829" t="str">
        <f t="shared" si="59"/>
        <v>RPPM.05.07.00-22-0132/16</v>
      </c>
      <c r="D3829">
        <f>IF('tab2'!B3834="","",'tab2'!B3834)</f>
        <v>2</v>
      </c>
    </row>
    <row r="3830" spans="1:4" x14ac:dyDescent="0.25">
      <c r="A3830" t="str">
        <f>LEFT('tab2'!A3835,24)</f>
        <v>RPPM.05.07.00-22-0143/16</v>
      </c>
      <c r="B3830" t="str">
        <f>IF(AND(A3830="",D3830&lt;&gt;""),B3829,LEFT('tab2'!A3835,24))</f>
        <v>RPPM.05.07.00-22-0143/16</v>
      </c>
      <c r="C3830" t="str">
        <f t="shared" si="59"/>
        <v>RPPM.05.07.00-22-0143/16</v>
      </c>
      <c r="D3830" t="str">
        <f>IF('tab2'!B3835="","",'tab2'!B3835)</f>
        <v>WOJ.: POMORSKIE, POW.: bytowski, GM.: Borzytuchom</v>
      </c>
    </row>
    <row r="3831" spans="1:4" x14ac:dyDescent="0.25">
      <c r="A3831" t="str">
        <f>LEFT('tab2'!A3836,24)</f>
        <v/>
      </c>
      <c r="B3831" t="str">
        <f>IF(AND(A3831="",D3831&lt;&gt;""),B3830,LEFT('tab2'!A3836,24))</f>
        <v>RPPM.05.07.00-22-0143/16</v>
      </c>
      <c r="C3831" t="str">
        <f t="shared" si="59"/>
        <v>RPPM.05.07.00-22-0143/16</v>
      </c>
      <c r="D3831" t="str">
        <f>IF('tab2'!B3836="","",'tab2'!B3836)</f>
        <v>WOJ.: POMORSKIE, POW.: bytowski, GM.: Bytów</v>
      </c>
    </row>
    <row r="3832" spans="1:4" x14ac:dyDescent="0.25">
      <c r="A3832" t="str">
        <f>LEFT('tab2'!A3837,24)</f>
        <v/>
      </c>
      <c r="B3832" t="str">
        <f>IF(AND(A3832="",D3832&lt;&gt;""),B3831,LEFT('tab2'!A3837,24))</f>
        <v>RPPM.05.07.00-22-0143/16</v>
      </c>
      <c r="C3832" t="str">
        <f t="shared" si="59"/>
        <v>RPPM.05.07.00-22-0143/16</v>
      </c>
      <c r="D3832" t="str">
        <f>IF('tab2'!B3837="","",'tab2'!B3837)</f>
        <v>WOJ.: POMORSKIE, POW.: bytowski, GM.: Czarna Dąbrówka</v>
      </c>
    </row>
    <row r="3833" spans="1:4" x14ac:dyDescent="0.25">
      <c r="A3833" t="str">
        <f>LEFT('tab2'!A3838,24)</f>
        <v/>
      </c>
      <c r="B3833" t="str">
        <f>IF(AND(A3833="",D3833&lt;&gt;""),B3832,LEFT('tab2'!A3838,24))</f>
        <v>RPPM.05.07.00-22-0143/16</v>
      </c>
      <c r="C3833" t="str">
        <f t="shared" si="59"/>
        <v>RPPM.05.07.00-22-0143/16</v>
      </c>
      <c r="D3833" t="str">
        <f>IF('tab2'!B3838="","",'tab2'!B3838)</f>
        <v>WOJ.: POMORSKIE, POW.: bytowski, GM.: Kołczygłowy</v>
      </c>
    </row>
    <row r="3834" spans="1:4" x14ac:dyDescent="0.25">
      <c r="A3834" t="str">
        <f>LEFT('tab2'!A3839,24)</f>
        <v/>
      </c>
      <c r="B3834" t="str">
        <f>IF(AND(A3834="",D3834&lt;&gt;""),B3833,LEFT('tab2'!A3839,24))</f>
        <v>RPPM.05.07.00-22-0143/16</v>
      </c>
      <c r="C3834" t="str">
        <f t="shared" si="59"/>
        <v>RPPM.05.07.00-22-0143/16</v>
      </c>
      <c r="D3834" t="str">
        <f>IF('tab2'!B3839="","",'tab2'!B3839)</f>
        <v>WOJ.: POMORSKIE, POW.: bytowski, GM.: Lipnica</v>
      </c>
    </row>
    <row r="3835" spans="1:4" x14ac:dyDescent="0.25">
      <c r="A3835" t="str">
        <f>LEFT('tab2'!A3840,24)</f>
        <v/>
      </c>
      <c r="B3835" t="str">
        <f>IF(AND(A3835="",D3835&lt;&gt;""),B3834,LEFT('tab2'!A3840,24))</f>
        <v>RPPM.05.07.00-22-0143/16</v>
      </c>
      <c r="C3835" t="str">
        <f t="shared" si="59"/>
        <v>RPPM.05.07.00-22-0143/16</v>
      </c>
      <c r="D3835" t="str">
        <f>IF('tab2'!B3840="","",'tab2'!B3840)</f>
        <v>WOJ.: POMORSKIE, POW.: bytowski, GM.: Miastko</v>
      </c>
    </row>
    <row r="3836" spans="1:4" x14ac:dyDescent="0.25">
      <c r="A3836" t="str">
        <f>LEFT('tab2'!A3841,24)</f>
        <v/>
      </c>
      <c r="B3836" t="str">
        <f>IF(AND(A3836="",D3836&lt;&gt;""),B3835,LEFT('tab2'!A3841,24))</f>
        <v>RPPM.05.07.00-22-0143/16</v>
      </c>
      <c r="C3836" t="str">
        <f t="shared" si="59"/>
        <v>RPPM.05.07.00-22-0143/16</v>
      </c>
      <c r="D3836" t="str">
        <f>IF('tab2'!B3841="","",'tab2'!B3841)</f>
        <v>WOJ.: POMORSKIE, POW.: bytowski, GM.: Parchowo</v>
      </c>
    </row>
    <row r="3837" spans="1:4" x14ac:dyDescent="0.25">
      <c r="A3837" t="str">
        <f>LEFT('tab2'!A3842,24)</f>
        <v/>
      </c>
      <c r="B3837" t="str">
        <f>IF(AND(A3837="",D3837&lt;&gt;""),B3836,LEFT('tab2'!A3842,24))</f>
        <v>RPPM.05.07.00-22-0143/16</v>
      </c>
      <c r="C3837" t="str">
        <f t="shared" si="59"/>
        <v>RPPM.05.07.00-22-0143/16</v>
      </c>
      <c r="D3837" t="str">
        <f>IF('tab2'!B3842="","",'tab2'!B3842)</f>
        <v>WOJ.: POMORSKIE, POW.: bytowski, GM.: Studzienice</v>
      </c>
    </row>
    <row r="3838" spans="1:4" x14ac:dyDescent="0.25">
      <c r="A3838" t="str">
        <f>LEFT('tab2'!A3843,24)</f>
        <v/>
      </c>
      <c r="B3838" t="str">
        <f>IF(AND(A3838="",D3838&lt;&gt;""),B3837,LEFT('tab2'!A3843,24))</f>
        <v>RPPM.05.07.00-22-0143/16</v>
      </c>
      <c r="C3838" t="str">
        <f t="shared" si="59"/>
        <v>RPPM.05.07.00-22-0143/16</v>
      </c>
      <c r="D3838" t="str">
        <f>IF('tab2'!B3843="","",'tab2'!B3843)</f>
        <v>WOJ.: POMORSKIE, POW.: bytowski, GM.: Trzebielino</v>
      </c>
    </row>
    <row r="3839" spans="1:4" x14ac:dyDescent="0.25">
      <c r="A3839" t="str">
        <f>LEFT('tab2'!A3844,24)</f>
        <v/>
      </c>
      <c r="B3839" t="str">
        <f>IF(AND(A3839="",D3839&lt;&gt;""),B3838,LEFT('tab2'!A3844,24))</f>
        <v>RPPM.05.07.00-22-0143/16</v>
      </c>
      <c r="C3839" t="str">
        <f t="shared" si="59"/>
        <v>RPPM.05.07.00-22-0143/16</v>
      </c>
      <c r="D3839" t="str">
        <f>IF('tab2'!B3844="","",'tab2'!B3844)</f>
        <v>WOJ.: POMORSKIE, POW.: bytowski, GM.: Tuchomie</v>
      </c>
    </row>
    <row r="3840" spans="1:4" x14ac:dyDescent="0.25">
      <c r="A3840" t="str">
        <f>LEFT('tab2'!A3845,24)</f>
        <v>RPPM.05.07.00-22-0143/16</v>
      </c>
      <c r="B3840" t="str">
        <f>IF(AND(A3840="",D3840&lt;&gt;""),B3839,LEFT('tab2'!A3845,24))</f>
        <v>RPPM.05.07.00-22-0143/16</v>
      </c>
      <c r="C3840" t="str">
        <f t="shared" si="59"/>
        <v>RPPM.05.07.00-22-0143/16</v>
      </c>
      <c r="D3840">
        <f>IF('tab2'!B3845="","",'tab2'!B3845)</f>
        <v>10</v>
      </c>
    </row>
    <row r="3841" spans="1:4" x14ac:dyDescent="0.25">
      <c r="A3841" t="str">
        <f>LEFT('tab2'!A3846,24)</f>
        <v>RPPM.05.07.00-22-0152/16</v>
      </c>
      <c r="B3841" t="str">
        <f>IF(AND(A3841="",D3841&lt;&gt;""),B3840,LEFT('tab2'!A3846,24))</f>
        <v>RPPM.05.07.00-22-0152/16</v>
      </c>
      <c r="C3841" t="str">
        <f t="shared" si="59"/>
        <v>RPPM.05.07.00-22-0152/16</v>
      </c>
      <c r="D3841" t="str">
        <f>IF('tab2'!B3846="","",'tab2'!B3846)</f>
        <v>WOJ.: POMORSKIE, POW.: słupski</v>
      </c>
    </row>
    <row r="3842" spans="1:4" x14ac:dyDescent="0.25">
      <c r="A3842" t="str">
        <f>LEFT('tab2'!A3847,24)</f>
        <v>RPPM.05.07.00-22-0152/16</v>
      </c>
      <c r="B3842" t="str">
        <f>IF(AND(A3842="",D3842&lt;&gt;""),B3841,LEFT('tab2'!A3847,24))</f>
        <v>RPPM.05.07.00-22-0152/16</v>
      </c>
      <c r="C3842" t="str">
        <f t="shared" si="59"/>
        <v>RPPM.05.07.00-22-0152/16</v>
      </c>
      <c r="D3842">
        <f>IF('tab2'!B3847="","",'tab2'!B3847)</f>
        <v>1</v>
      </c>
    </row>
    <row r="3843" spans="1:4" x14ac:dyDescent="0.25">
      <c r="A3843" t="str">
        <f>LEFT('tab2'!A3848,24)</f>
        <v>RPPM.06.01.01-22-0001/16</v>
      </c>
      <c r="B3843" t="str">
        <f>IF(AND(A3843="",D3843&lt;&gt;""),B3842,LEFT('tab2'!A3848,24))</f>
        <v>RPPM.06.01.01-22-0001/16</v>
      </c>
      <c r="C3843" t="str">
        <f t="shared" ref="C3843:C3906" si="60">IF(D3843="","",B3843)</f>
        <v>RPPM.06.01.01-22-0001/16</v>
      </c>
      <c r="D3843" t="str">
        <f>IF('tab2'!B3848="","",'tab2'!B3848)</f>
        <v>WOJ.: POMORSKIE, POW.: tczewski</v>
      </c>
    </row>
    <row r="3844" spans="1:4" x14ac:dyDescent="0.25">
      <c r="A3844" t="str">
        <f>LEFT('tab2'!A3849,24)</f>
        <v>RPPM.06.01.01-22-0001/16</v>
      </c>
      <c r="B3844" t="str">
        <f>IF(AND(A3844="",D3844&lt;&gt;""),B3843,LEFT('tab2'!A3849,24))</f>
        <v>RPPM.06.01.01-22-0001/16</v>
      </c>
      <c r="C3844" t="str">
        <f t="shared" si="60"/>
        <v>RPPM.06.01.01-22-0001/16</v>
      </c>
      <c r="D3844">
        <f>IF('tab2'!B3849="","",'tab2'!B3849)</f>
        <v>1</v>
      </c>
    </row>
    <row r="3845" spans="1:4" x14ac:dyDescent="0.25">
      <c r="A3845" t="str">
        <f>LEFT('tab2'!A3850,24)</f>
        <v>RPPM.06.01.01-22-0001/17</v>
      </c>
      <c r="B3845" t="str">
        <f>IF(AND(A3845="",D3845&lt;&gt;""),B3844,LEFT('tab2'!A3850,24))</f>
        <v>RPPM.06.01.01-22-0001/17</v>
      </c>
      <c r="C3845" t="str">
        <f t="shared" si="60"/>
        <v>RPPM.06.01.01-22-0001/17</v>
      </c>
      <c r="D3845" t="str">
        <f>IF('tab2'!B3850="","",'tab2'!B3850)</f>
        <v>WOJ.: POMORSKIE, POW.: wejherowski, GM.: Wejherowo</v>
      </c>
    </row>
    <row r="3846" spans="1:4" x14ac:dyDescent="0.25">
      <c r="A3846" t="str">
        <f>LEFT('tab2'!A3851,24)</f>
        <v>RPPM.06.01.01-22-0001/17</v>
      </c>
      <c r="B3846" t="str">
        <f>IF(AND(A3846="",D3846&lt;&gt;""),B3845,LEFT('tab2'!A3851,24))</f>
        <v>RPPM.06.01.01-22-0001/17</v>
      </c>
      <c r="C3846" t="str">
        <f t="shared" si="60"/>
        <v>RPPM.06.01.01-22-0001/17</v>
      </c>
      <c r="D3846">
        <f>IF('tab2'!B3851="","",'tab2'!B3851)</f>
        <v>1</v>
      </c>
    </row>
    <row r="3847" spans="1:4" x14ac:dyDescent="0.25">
      <c r="A3847" t="str">
        <f>LEFT('tab2'!A3852,24)</f>
        <v>RPPM.06.01.01-22-0001/19</v>
      </c>
      <c r="B3847" t="str">
        <f>IF(AND(A3847="",D3847&lt;&gt;""),B3846,LEFT('tab2'!A3852,24))</f>
        <v>RPPM.06.01.01-22-0001/19</v>
      </c>
      <c r="C3847" t="str">
        <f t="shared" si="60"/>
        <v>RPPM.06.01.01-22-0001/19</v>
      </c>
      <c r="D3847" t="str">
        <f>IF('tab2'!B3852="","",'tab2'!B3852)</f>
        <v>WOJ.: POMORSKIE, POW.: pucki</v>
      </c>
    </row>
    <row r="3848" spans="1:4" x14ac:dyDescent="0.25">
      <c r="A3848" t="str">
        <f>LEFT('tab2'!A3853,24)</f>
        <v>RPPM.06.01.01-22-0001/19</v>
      </c>
      <c r="B3848" t="str">
        <f>IF(AND(A3848="",D3848&lt;&gt;""),B3847,LEFT('tab2'!A3853,24))</f>
        <v>RPPM.06.01.01-22-0001/19</v>
      </c>
      <c r="C3848" t="str">
        <f t="shared" si="60"/>
        <v>RPPM.06.01.01-22-0001/19</v>
      </c>
      <c r="D3848">
        <f>IF('tab2'!B3853="","",'tab2'!B3853)</f>
        <v>1</v>
      </c>
    </row>
    <row r="3849" spans="1:4" x14ac:dyDescent="0.25">
      <c r="A3849" t="str">
        <f>LEFT('tab2'!A3854,24)</f>
        <v>RPPM.06.01.01-22-0002/17</v>
      </c>
      <c r="B3849" t="str">
        <f>IF(AND(A3849="",D3849&lt;&gt;""),B3848,LEFT('tab2'!A3854,24))</f>
        <v>RPPM.06.01.01-22-0002/17</v>
      </c>
      <c r="C3849" t="str">
        <f t="shared" si="60"/>
        <v>RPPM.06.01.01-22-0002/17</v>
      </c>
      <c r="D3849" t="str">
        <f>IF('tab2'!B3854="","",'tab2'!B3854)</f>
        <v>WOJ.: POMORSKIE, POW.: kartuski, GM.: Kartuzy</v>
      </c>
    </row>
    <row r="3850" spans="1:4" x14ac:dyDescent="0.25">
      <c r="A3850" t="str">
        <f>LEFT('tab2'!A3855,24)</f>
        <v>RPPM.06.01.01-22-0002/17</v>
      </c>
      <c r="B3850" t="str">
        <f>IF(AND(A3850="",D3850&lt;&gt;""),B3849,LEFT('tab2'!A3855,24))</f>
        <v>RPPM.06.01.01-22-0002/17</v>
      </c>
      <c r="C3850" t="str">
        <f t="shared" si="60"/>
        <v>RPPM.06.01.01-22-0002/17</v>
      </c>
      <c r="D3850">
        <f>IF('tab2'!B3855="","",'tab2'!B3855)</f>
        <v>1</v>
      </c>
    </row>
    <row r="3851" spans="1:4" x14ac:dyDescent="0.25">
      <c r="A3851" t="str">
        <f>LEFT('tab2'!A3856,24)</f>
        <v>RPPM.06.01.01-22-0002/19</v>
      </c>
      <c r="B3851" t="str">
        <f>IF(AND(A3851="",D3851&lt;&gt;""),B3850,LEFT('tab2'!A3856,24))</f>
        <v>RPPM.06.01.01-22-0002/19</v>
      </c>
      <c r="C3851" t="str">
        <f t="shared" si="60"/>
        <v>RPPM.06.01.01-22-0002/19</v>
      </c>
      <c r="D3851" t="str">
        <f>IF('tab2'!B3856="","",'tab2'!B3856)</f>
        <v>WOJ.: POMORSKIE, POW.: tczewski</v>
      </c>
    </row>
    <row r="3852" spans="1:4" x14ac:dyDescent="0.25">
      <c r="A3852" t="str">
        <f>LEFT('tab2'!A3857,24)</f>
        <v>RPPM.06.01.01-22-0002/19</v>
      </c>
      <c r="B3852" t="str">
        <f>IF(AND(A3852="",D3852&lt;&gt;""),B3851,LEFT('tab2'!A3857,24))</f>
        <v>RPPM.06.01.01-22-0002/19</v>
      </c>
      <c r="C3852" t="str">
        <f t="shared" si="60"/>
        <v>RPPM.06.01.01-22-0002/19</v>
      </c>
      <c r="D3852">
        <f>IF('tab2'!B3857="","",'tab2'!B3857)</f>
        <v>1</v>
      </c>
    </row>
    <row r="3853" spans="1:4" x14ac:dyDescent="0.25">
      <c r="A3853" t="str">
        <f>LEFT('tab2'!A3858,24)</f>
        <v>RPPM.06.01.01-22-0003/16</v>
      </c>
      <c r="B3853" t="str">
        <f>IF(AND(A3853="",D3853&lt;&gt;""),B3852,LEFT('tab2'!A3858,24))</f>
        <v>RPPM.06.01.01-22-0003/16</v>
      </c>
      <c r="C3853" t="str">
        <f t="shared" si="60"/>
        <v>RPPM.06.01.01-22-0003/16</v>
      </c>
      <c r="D3853" t="str">
        <f>IF('tab2'!B3858="","",'tab2'!B3858)</f>
        <v>WOJ.: POMORSKIE, POW.: pucki</v>
      </c>
    </row>
    <row r="3854" spans="1:4" x14ac:dyDescent="0.25">
      <c r="A3854" t="str">
        <f>LEFT('tab2'!A3859,24)</f>
        <v>RPPM.06.01.01-22-0003/16</v>
      </c>
      <c r="B3854" t="str">
        <f>IF(AND(A3854="",D3854&lt;&gt;""),B3853,LEFT('tab2'!A3859,24))</f>
        <v>RPPM.06.01.01-22-0003/16</v>
      </c>
      <c r="C3854" t="str">
        <f t="shared" si="60"/>
        <v>RPPM.06.01.01-22-0003/16</v>
      </c>
      <c r="D3854">
        <f>IF('tab2'!B3859="","",'tab2'!B3859)</f>
        <v>1</v>
      </c>
    </row>
    <row r="3855" spans="1:4" x14ac:dyDescent="0.25">
      <c r="A3855" t="str">
        <f>LEFT('tab2'!A3860,24)</f>
        <v>RPPM.06.01.01-22-0004/16</v>
      </c>
      <c r="B3855" t="str">
        <f>IF(AND(A3855="",D3855&lt;&gt;""),B3854,LEFT('tab2'!A3860,24))</f>
        <v>RPPM.06.01.01-22-0004/16</v>
      </c>
      <c r="C3855" t="str">
        <f t="shared" si="60"/>
        <v>RPPM.06.01.01-22-0004/16</v>
      </c>
      <c r="D3855" t="str">
        <f>IF('tab2'!B3860="","",'tab2'!B3860)</f>
        <v>WOJ.: POMORSKIE, POW.: Sopot, GM.: Sopot</v>
      </c>
    </row>
    <row r="3856" spans="1:4" x14ac:dyDescent="0.25">
      <c r="A3856" t="str">
        <f>LEFT('tab2'!A3861,24)</f>
        <v>RPPM.06.01.01-22-0004/16</v>
      </c>
      <c r="B3856" t="str">
        <f>IF(AND(A3856="",D3856&lt;&gt;""),B3855,LEFT('tab2'!A3861,24))</f>
        <v>RPPM.06.01.01-22-0004/16</v>
      </c>
      <c r="C3856" t="str">
        <f t="shared" si="60"/>
        <v>RPPM.06.01.01-22-0004/16</v>
      </c>
      <c r="D3856">
        <f>IF('tab2'!B3861="","",'tab2'!B3861)</f>
        <v>1</v>
      </c>
    </row>
    <row r="3857" spans="1:4" x14ac:dyDescent="0.25">
      <c r="A3857" t="str">
        <f>LEFT('tab2'!A3862,24)</f>
        <v>RPPM.06.01.01-22-0004/17</v>
      </c>
      <c r="B3857" t="str">
        <f>IF(AND(A3857="",D3857&lt;&gt;""),B3856,LEFT('tab2'!A3862,24))</f>
        <v>RPPM.06.01.01-22-0004/17</v>
      </c>
      <c r="C3857" t="str">
        <f t="shared" si="60"/>
        <v>RPPM.06.01.01-22-0004/17</v>
      </c>
      <c r="D3857" t="str">
        <f>IF('tab2'!B3862="","",'tab2'!B3862)</f>
        <v>WOJ.: POMORSKIE, POW.: wejherowski, GM.: Rumia</v>
      </c>
    </row>
    <row r="3858" spans="1:4" x14ac:dyDescent="0.25">
      <c r="A3858" t="str">
        <f>LEFT('tab2'!A3863,24)</f>
        <v>RPPM.06.01.01-22-0004/17</v>
      </c>
      <c r="B3858" t="str">
        <f>IF(AND(A3858="",D3858&lt;&gt;""),B3857,LEFT('tab2'!A3863,24))</f>
        <v>RPPM.06.01.01-22-0004/17</v>
      </c>
      <c r="C3858" t="str">
        <f t="shared" si="60"/>
        <v>RPPM.06.01.01-22-0004/17</v>
      </c>
      <c r="D3858">
        <f>IF('tab2'!B3863="","",'tab2'!B3863)</f>
        <v>1</v>
      </c>
    </row>
    <row r="3859" spans="1:4" x14ac:dyDescent="0.25">
      <c r="A3859" t="str">
        <f>LEFT('tab2'!A3864,24)</f>
        <v>RPPM.06.01.01-22-0004/19</v>
      </c>
      <c r="B3859" t="str">
        <f>IF(AND(A3859="",D3859&lt;&gt;""),B3858,LEFT('tab2'!A3864,24))</f>
        <v>RPPM.06.01.01-22-0004/19</v>
      </c>
      <c r="C3859" t="str">
        <f t="shared" si="60"/>
        <v>RPPM.06.01.01-22-0004/19</v>
      </c>
      <c r="D3859" t="str">
        <f>IF('tab2'!B3864="","",'tab2'!B3864)</f>
        <v>WOJ.: POMORSKIE, POW.: Sopot</v>
      </c>
    </row>
    <row r="3860" spans="1:4" x14ac:dyDescent="0.25">
      <c r="A3860" t="str">
        <f>LEFT('tab2'!A3865,24)</f>
        <v>RPPM.06.01.01-22-0004/19</v>
      </c>
      <c r="B3860" t="str">
        <f>IF(AND(A3860="",D3860&lt;&gt;""),B3859,LEFT('tab2'!A3865,24))</f>
        <v>RPPM.06.01.01-22-0004/19</v>
      </c>
      <c r="C3860" t="str">
        <f t="shared" si="60"/>
        <v>RPPM.06.01.01-22-0004/19</v>
      </c>
      <c r="D3860">
        <f>IF('tab2'!B3865="","",'tab2'!B3865)</f>
        <v>1</v>
      </c>
    </row>
    <row r="3861" spans="1:4" x14ac:dyDescent="0.25">
      <c r="A3861" t="str">
        <f>LEFT('tab2'!A3866,24)</f>
        <v>RPPM.06.01.01-22-0005/16</v>
      </c>
      <c r="B3861" t="str">
        <f>IF(AND(A3861="",D3861&lt;&gt;""),B3860,LEFT('tab2'!A3866,24))</f>
        <v>RPPM.06.01.01-22-0005/16</v>
      </c>
      <c r="C3861" t="str">
        <f t="shared" si="60"/>
        <v>RPPM.06.01.01-22-0005/16</v>
      </c>
      <c r="D3861" t="str">
        <f>IF('tab2'!B3866="","",'tab2'!B3866)</f>
        <v>WOJ.: POMORSKIE, POW.: nowodworski, GM.: Stegna</v>
      </c>
    </row>
    <row r="3862" spans="1:4" x14ac:dyDescent="0.25">
      <c r="A3862" t="str">
        <f>LEFT('tab2'!A3867,24)</f>
        <v>RPPM.06.01.01-22-0005/16</v>
      </c>
      <c r="B3862" t="str">
        <f>IF(AND(A3862="",D3862&lt;&gt;""),B3861,LEFT('tab2'!A3867,24))</f>
        <v>RPPM.06.01.01-22-0005/16</v>
      </c>
      <c r="C3862" t="str">
        <f t="shared" si="60"/>
        <v>RPPM.06.01.01-22-0005/16</v>
      </c>
      <c r="D3862">
        <f>IF('tab2'!B3867="","",'tab2'!B3867)</f>
        <v>1</v>
      </c>
    </row>
    <row r="3863" spans="1:4" x14ac:dyDescent="0.25">
      <c r="A3863" t="str">
        <f>LEFT('tab2'!A3868,24)</f>
        <v>RPPM.06.01.01-22-0005/17</v>
      </c>
      <c r="B3863" t="str">
        <f>IF(AND(A3863="",D3863&lt;&gt;""),B3862,LEFT('tab2'!A3868,24))</f>
        <v>RPPM.06.01.01-22-0005/17</v>
      </c>
      <c r="C3863" t="str">
        <f t="shared" si="60"/>
        <v>RPPM.06.01.01-22-0005/17</v>
      </c>
      <c r="D3863" t="str">
        <f>IF('tab2'!B3868="","",'tab2'!B3868)</f>
        <v>WOJ.: POMORSKIE, POW.: gdański, GM.: Pruszcz Gdański</v>
      </c>
    </row>
    <row r="3864" spans="1:4" x14ac:dyDescent="0.25">
      <c r="A3864" t="str">
        <f>LEFT('tab2'!A3869,24)</f>
        <v>RPPM.06.01.01-22-0005/17</v>
      </c>
      <c r="B3864" t="str">
        <f>IF(AND(A3864="",D3864&lt;&gt;""),B3863,LEFT('tab2'!A3869,24))</f>
        <v>RPPM.06.01.01-22-0005/17</v>
      </c>
      <c r="C3864" t="str">
        <f t="shared" si="60"/>
        <v>RPPM.06.01.01-22-0005/17</v>
      </c>
      <c r="D3864">
        <f>IF('tab2'!B3869="","",'tab2'!B3869)</f>
        <v>1</v>
      </c>
    </row>
    <row r="3865" spans="1:4" x14ac:dyDescent="0.25">
      <c r="A3865" t="str">
        <f>LEFT('tab2'!A3870,24)</f>
        <v>RPPM.06.01.01-22-0005/19</v>
      </c>
      <c r="B3865" t="str">
        <f>IF(AND(A3865="",D3865&lt;&gt;""),B3864,LEFT('tab2'!A3870,24))</f>
        <v>RPPM.06.01.01-22-0005/19</v>
      </c>
      <c r="C3865" t="str">
        <f t="shared" si="60"/>
        <v>RPPM.06.01.01-22-0005/19</v>
      </c>
      <c r="D3865" t="str">
        <f>IF('tab2'!B3870="","",'tab2'!B3870)</f>
        <v>WOJ.: POMORSKIE, POW.: wejherowski, GM.: Luzino</v>
      </c>
    </row>
    <row r="3866" spans="1:4" x14ac:dyDescent="0.25">
      <c r="A3866" t="str">
        <f>LEFT('tab2'!A3871,24)</f>
        <v/>
      </c>
      <c r="B3866" t="str">
        <f>IF(AND(A3866="",D3866&lt;&gt;""),B3865,LEFT('tab2'!A3871,24))</f>
        <v>RPPM.06.01.01-22-0005/19</v>
      </c>
      <c r="C3866" t="str">
        <f t="shared" si="60"/>
        <v>RPPM.06.01.01-22-0005/19</v>
      </c>
      <c r="D3866" t="str">
        <f>IF('tab2'!B3871="","",'tab2'!B3871)</f>
        <v>WOJ.: POMORSKIE, POW.: wejherowski, GM.: Reda</v>
      </c>
    </row>
    <row r="3867" spans="1:4" x14ac:dyDescent="0.25">
      <c r="A3867" t="str">
        <f>LEFT('tab2'!A3872,24)</f>
        <v/>
      </c>
      <c r="B3867" t="str">
        <f>IF(AND(A3867="",D3867&lt;&gt;""),B3866,LEFT('tab2'!A3872,24))</f>
        <v>RPPM.06.01.01-22-0005/19</v>
      </c>
      <c r="C3867" t="str">
        <f t="shared" si="60"/>
        <v>RPPM.06.01.01-22-0005/19</v>
      </c>
      <c r="D3867" t="str">
        <f>IF('tab2'!B3872="","",'tab2'!B3872)</f>
        <v>WOJ.: POMORSKIE, POW.: wejherowski, GM.: Rumia</v>
      </c>
    </row>
    <row r="3868" spans="1:4" x14ac:dyDescent="0.25">
      <c r="A3868" t="str">
        <f>LEFT('tab2'!A3873,24)</f>
        <v/>
      </c>
      <c r="B3868" t="str">
        <f>IF(AND(A3868="",D3868&lt;&gt;""),B3867,LEFT('tab2'!A3873,24))</f>
        <v>RPPM.06.01.01-22-0005/19</v>
      </c>
      <c r="C3868" t="str">
        <f t="shared" si="60"/>
        <v>RPPM.06.01.01-22-0005/19</v>
      </c>
      <c r="D3868" t="str">
        <f>IF('tab2'!B3873="","",'tab2'!B3873)</f>
        <v>WOJ.: POMORSKIE, POW.: wejherowski, GM.: Szemud</v>
      </c>
    </row>
    <row r="3869" spans="1:4" x14ac:dyDescent="0.25">
      <c r="A3869" t="str">
        <f>LEFT('tab2'!A3874,24)</f>
        <v/>
      </c>
      <c r="B3869" t="str">
        <f>IF(AND(A3869="",D3869&lt;&gt;""),B3868,LEFT('tab2'!A3874,24))</f>
        <v>RPPM.06.01.01-22-0005/19</v>
      </c>
      <c r="C3869" t="str">
        <f t="shared" si="60"/>
        <v>RPPM.06.01.01-22-0005/19</v>
      </c>
      <c r="D3869" t="str">
        <f>IF('tab2'!B3874="","",'tab2'!B3874)</f>
        <v>WOJ.: POMORSKIE, POW.: wejherowski, GM.: Wejherowo</v>
      </c>
    </row>
    <row r="3870" spans="1:4" x14ac:dyDescent="0.25">
      <c r="A3870" t="str">
        <f>LEFT('tab2'!A3875,24)</f>
        <v/>
      </c>
      <c r="B3870" t="str">
        <f>IF(AND(A3870="",D3870&lt;&gt;""),B3869,LEFT('tab2'!A3875,24))</f>
        <v>RPPM.06.01.01-22-0005/19</v>
      </c>
      <c r="C3870" t="str">
        <f t="shared" si="60"/>
        <v>RPPM.06.01.01-22-0005/19</v>
      </c>
      <c r="D3870" t="str">
        <f>IF('tab2'!B3875="","",'tab2'!B3875)</f>
        <v>WOJ.: POMORSKIE, POW.: wejherowski, GM.: Wejherowo - gmina wiejska</v>
      </c>
    </row>
    <row r="3871" spans="1:4" x14ac:dyDescent="0.25">
      <c r="A3871" t="str">
        <f>LEFT('tab2'!A3876,24)</f>
        <v>RPPM.06.01.01-22-0005/19</v>
      </c>
      <c r="B3871" t="str">
        <f>IF(AND(A3871="",D3871&lt;&gt;""),B3870,LEFT('tab2'!A3876,24))</f>
        <v>RPPM.06.01.01-22-0005/19</v>
      </c>
      <c r="C3871" t="str">
        <f t="shared" si="60"/>
        <v>RPPM.06.01.01-22-0005/19</v>
      </c>
      <c r="D3871">
        <f>IF('tab2'!B3876="","",'tab2'!B3876)</f>
        <v>6</v>
      </c>
    </row>
    <row r="3872" spans="1:4" x14ac:dyDescent="0.25">
      <c r="A3872" t="str">
        <f>LEFT('tab2'!A3877,24)</f>
        <v>RPPM.06.01.01-22-0006/16</v>
      </c>
      <c r="B3872" t="str">
        <f>IF(AND(A3872="",D3872&lt;&gt;""),B3871,LEFT('tab2'!A3877,24))</f>
        <v>RPPM.06.01.01-22-0006/16</v>
      </c>
      <c r="C3872" t="str">
        <f t="shared" si="60"/>
        <v>RPPM.06.01.01-22-0006/16</v>
      </c>
      <c r="D3872" t="str">
        <f>IF('tab2'!B3877="","",'tab2'!B3877)</f>
        <v>WOJ.: POMORSKIE, POW.: wejherowski</v>
      </c>
    </row>
    <row r="3873" spans="1:4" x14ac:dyDescent="0.25">
      <c r="A3873" t="str">
        <f>LEFT('tab2'!A3878,24)</f>
        <v>RPPM.06.01.01-22-0006/16</v>
      </c>
      <c r="B3873" t="str">
        <f>IF(AND(A3873="",D3873&lt;&gt;""),B3872,LEFT('tab2'!A3878,24))</f>
        <v>RPPM.06.01.01-22-0006/16</v>
      </c>
      <c r="C3873" t="str">
        <f t="shared" si="60"/>
        <v>RPPM.06.01.01-22-0006/16</v>
      </c>
      <c r="D3873">
        <f>IF('tab2'!B3878="","",'tab2'!B3878)</f>
        <v>1</v>
      </c>
    </row>
    <row r="3874" spans="1:4" x14ac:dyDescent="0.25">
      <c r="A3874" t="str">
        <f>LEFT('tab2'!A3879,24)</f>
        <v>RPPM.06.01.01-22-0006/17</v>
      </c>
      <c r="B3874" t="str">
        <f>IF(AND(A3874="",D3874&lt;&gt;""),B3873,LEFT('tab2'!A3879,24))</f>
        <v>RPPM.06.01.01-22-0006/17</v>
      </c>
      <c r="C3874" t="str">
        <f t="shared" si="60"/>
        <v>RPPM.06.01.01-22-0006/17</v>
      </c>
      <c r="D3874" t="str">
        <f>IF('tab2'!B3879="","",'tab2'!B3879)</f>
        <v>WOJ.: POMORSKIE, POW.: pucki, GM.: Puck</v>
      </c>
    </row>
    <row r="3875" spans="1:4" x14ac:dyDescent="0.25">
      <c r="A3875" t="str">
        <f>LEFT('tab2'!A3880,24)</f>
        <v>RPPM.06.01.01-22-0006/17</v>
      </c>
      <c r="B3875" t="str">
        <f>IF(AND(A3875="",D3875&lt;&gt;""),B3874,LEFT('tab2'!A3880,24))</f>
        <v>RPPM.06.01.01-22-0006/17</v>
      </c>
      <c r="C3875" t="str">
        <f t="shared" si="60"/>
        <v>RPPM.06.01.01-22-0006/17</v>
      </c>
      <c r="D3875">
        <f>IF('tab2'!B3880="","",'tab2'!B3880)</f>
        <v>1</v>
      </c>
    </row>
    <row r="3876" spans="1:4" x14ac:dyDescent="0.25">
      <c r="A3876" t="str">
        <f>LEFT('tab2'!A3881,24)</f>
        <v>RPPM.06.01.01-22-0006/19</v>
      </c>
      <c r="B3876" t="str">
        <f>IF(AND(A3876="",D3876&lt;&gt;""),B3875,LEFT('tab2'!A3881,24))</f>
        <v>RPPM.06.01.01-22-0006/19</v>
      </c>
      <c r="C3876" t="str">
        <f t="shared" si="60"/>
        <v>RPPM.06.01.01-22-0006/19</v>
      </c>
      <c r="D3876" t="str">
        <f>IF('tab2'!B3881="","",'tab2'!B3881)</f>
        <v>WOJ.: POMORSKIE, POW.: kartuski, GM.: Chmielno</v>
      </c>
    </row>
    <row r="3877" spans="1:4" x14ac:dyDescent="0.25">
      <c r="A3877" t="str">
        <f>LEFT('tab2'!A3882,24)</f>
        <v/>
      </c>
      <c r="B3877" t="str">
        <f>IF(AND(A3877="",D3877&lt;&gt;""),B3876,LEFT('tab2'!A3882,24))</f>
        <v>RPPM.06.01.01-22-0006/19</v>
      </c>
      <c r="C3877" t="str">
        <f t="shared" si="60"/>
        <v>RPPM.06.01.01-22-0006/19</v>
      </c>
      <c r="D3877" t="str">
        <f>IF('tab2'!B3882="","",'tab2'!B3882)</f>
        <v>WOJ.: POMORSKIE, POW.: kartuski, GM.: Kartuzy</v>
      </c>
    </row>
    <row r="3878" spans="1:4" x14ac:dyDescent="0.25">
      <c r="A3878" t="str">
        <f>LEFT('tab2'!A3883,24)</f>
        <v/>
      </c>
      <c r="B3878" t="str">
        <f>IF(AND(A3878="",D3878&lt;&gt;""),B3877,LEFT('tab2'!A3883,24))</f>
        <v>RPPM.06.01.01-22-0006/19</v>
      </c>
      <c r="C3878" t="str">
        <f t="shared" si="60"/>
        <v>RPPM.06.01.01-22-0006/19</v>
      </c>
      <c r="D3878" t="str">
        <f>IF('tab2'!B3883="","",'tab2'!B3883)</f>
        <v>WOJ.: POMORSKIE, POW.: kartuski, GM.: Przodkowo</v>
      </c>
    </row>
    <row r="3879" spans="1:4" x14ac:dyDescent="0.25">
      <c r="A3879" t="str">
        <f>LEFT('tab2'!A3884,24)</f>
        <v/>
      </c>
      <c r="B3879" t="str">
        <f>IF(AND(A3879="",D3879&lt;&gt;""),B3878,LEFT('tab2'!A3884,24))</f>
        <v>RPPM.06.01.01-22-0006/19</v>
      </c>
      <c r="C3879" t="str">
        <f t="shared" si="60"/>
        <v>RPPM.06.01.01-22-0006/19</v>
      </c>
      <c r="D3879" t="str">
        <f>IF('tab2'!B3884="","",'tab2'!B3884)</f>
        <v>WOJ.: POMORSKIE, POW.: kartuski, GM.: Somonino</v>
      </c>
    </row>
    <row r="3880" spans="1:4" x14ac:dyDescent="0.25">
      <c r="A3880" t="str">
        <f>LEFT('tab2'!A3885,24)</f>
        <v/>
      </c>
      <c r="B3880" t="str">
        <f>IF(AND(A3880="",D3880&lt;&gt;""),B3879,LEFT('tab2'!A3885,24))</f>
        <v>RPPM.06.01.01-22-0006/19</v>
      </c>
      <c r="C3880" t="str">
        <f t="shared" si="60"/>
        <v>RPPM.06.01.01-22-0006/19</v>
      </c>
      <c r="D3880" t="str">
        <f>IF('tab2'!B3885="","",'tab2'!B3885)</f>
        <v>WOJ.: POMORSKIE, POW.: kartuski, GM.: Żukowo</v>
      </c>
    </row>
    <row r="3881" spans="1:4" x14ac:dyDescent="0.25">
      <c r="A3881" t="str">
        <f>LEFT('tab2'!A3886,24)</f>
        <v>RPPM.06.01.01-22-0006/19</v>
      </c>
      <c r="B3881" t="str">
        <f>IF(AND(A3881="",D3881&lt;&gt;""),B3880,LEFT('tab2'!A3886,24))</f>
        <v>RPPM.06.01.01-22-0006/19</v>
      </c>
      <c r="C3881" t="str">
        <f t="shared" si="60"/>
        <v>RPPM.06.01.01-22-0006/19</v>
      </c>
      <c r="D3881">
        <f>IF('tab2'!B3886="","",'tab2'!B3886)</f>
        <v>5</v>
      </c>
    </row>
    <row r="3882" spans="1:4" x14ac:dyDescent="0.25">
      <c r="A3882" t="str">
        <f>LEFT('tab2'!A3887,24)</f>
        <v>RPPM.06.01.01-22-0007/16</v>
      </c>
      <c r="B3882" t="str">
        <f>IF(AND(A3882="",D3882&lt;&gt;""),B3881,LEFT('tab2'!A3887,24))</f>
        <v>RPPM.06.01.01-22-0007/16</v>
      </c>
      <c r="C3882" t="str">
        <f t="shared" si="60"/>
        <v>RPPM.06.01.01-22-0007/16</v>
      </c>
      <c r="D3882" t="str">
        <f>IF('tab2'!B3887="","",'tab2'!B3887)</f>
        <v>WOJ.: POMORSKIE, POW.: Gdańsk, GM.: Gdańsk</v>
      </c>
    </row>
    <row r="3883" spans="1:4" x14ac:dyDescent="0.25">
      <c r="A3883" t="str">
        <f>LEFT('tab2'!A3888,24)</f>
        <v>RPPM.06.01.01-22-0007/16</v>
      </c>
      <c r="B3883" t="str">
        <f>IF(AND(A3883="",D3883&lt;&gt;""),B3882,LEFT('tab2'!A3888,24))</f>
        <v>RPPM.06.01.01-22-0007/16</v>
      </c>
      <c r="C3883" t="str">
        <f t="shared" si="60"/>
        <v>RPPM.06.01.01-22-0007/16</v>
      </c>
      <c r="D3883">
        <f>IF('tab2'!B3888="","",'tab2'!B3888)</f>
        <v>1</v>
      </c>
    </row>
    <row r="3884" spans="1:4" x14ac:dyDescent="0.25">
      <c r="A3884" t="str">
        <f>LEFT('tab2'!A3889,24)</f>
        <v>RPPM.06.01.01-22-0008/16</v>
      </c>
      <c r="B3884" t="str">
        <f>IF(AND(A3884="",D3884&lt;&gt;""),B3883,LEFT('tab2'!A3889,24))</f>
        <v>RPPM.06.01.01-22-0008/16</v>
      </c>
      <c r="C3884" t="str">
        <f t="shared" si="60"/>
        <v>RPPM.06.01.01-22-0008/16</v>
      </c>
      <c r="D3884" t="str">
        <f>IF('tab2'!B3889="","",'tab2'!B3889)</f>
        <v>WOJ.: POMORSKIE, POW.: kartuski, GM.: Chmielno</v>
      </c>
    </row>
    <row r="3885" spans="1:4" x14ac:dyDescent="0.25">
      <c r="A3885" t="str">
        <f>LEFT('tab2'!A3890,24)</f>
        <v/>
      </c>
      <c r="B3885" t="str">
        <f>IF(AND(A3885="",D3885&lt;&gt;""),B3884,LEFT('tab2'!A3890,24))</f>
        <v>RPPM.06.01.01-22-0008/16</v>
      </c>
      <c r="C3885" t="str">
        <f t="shared" si="60"/>
        <v>RPPM.06.01.01-22-0008/16</v>
      </c>
      <c r="D3885" t="str">
        <f>IF('tab2'!B3890="","",'tab2'!B3890)</f>
        <v>WOJ.: POMORSKIE, POW.: kartuski, GM.: Kartuzy</v>
      </c>
    </row>
    <row r="3886" spans="1:4" x14ac:dyDescent="0.25">
      <c r="A3886" t="str">
        <f>LEFT('tab2'!A3891,24)</f>
        <v/>
      </c>
      <c r="B3886" t="str">
        <f>IF(AND(A3886="",D3886&lt;&gt;""),B3885,LEFT('tab2'!A3891,24))</f>
        <v>RPPM.06.01.01-22-0008/16</v>
      </c>
      <c r="C3886" t="str">
        <f t="shared" si="60"/>
        <v>RPPM.06.01.01-22-0008/16</v>
      </c>
      <c r="D3886" t="str">
        <f>IF('tab2'!B3891="","",'tab2'!B3891)</f>
        <v>WOJ.: POMORSKIE, POW.: kartuski, GM.: Przodkowo</v>
      </c>
    </row>
    <row r="3887" spans="1:4" x14ac:dyDescent="0.25">
      <c r="A3887" t="str">
        <f>LEFT('tab2'!A3892,24)</f>
        <v/>
      </c>
      <c r="B3887" t="str">
        <f>IF(AND(A3887="",D3887&lt;&gt;""),B3886,LEFT('tab2'!A3892,24))</f>
        <v>RPPM.06.01.01-22-0008/16</v>
      </c>
      <c r="C3887" t="str">
        <f t="shared" si="60"/>
        <v>RPPM.06.01.01-22-0008/16</v>
      </c>
      <c r="D3887" t="str">
        <f>IF('tab2'!B3892="","",'tab2'!B3892)</f>
        <v>WOJ.: POMORSKIE, POW.: kartuski, GM.: Somonino</v>
      </c>
    </row>
    <row r="3888" spans="1:4" x14ac:dyDescent="0.25">
      <c r="A3888" t="str">
        <f>LEFT('tab2'!A3893,24)</f>
        <v/>
      </c>
      <c r="B3888" t="str">
        <f>IF(AND(A3888="",D3888&lt;&gt;""),B3887,LEFT('tab2'!A3893,24))</f>
        <v>RPPM.06.01.01-22-0008/16</v>
      </c>
      <c r="C3888" t="str">
        <f t="shared" si="60"/>
        <v>RPPM.06.01.01-22-0008/16</v>
      </c>
      <c r="D3888" t="str">
        <f>IF('tab2'!B3893="","",'tab2'!B3893)</f>
        <v>WOJ.: POMORSKIE, POW.: kartuski, GM.: Żukowo</v>
      </c>
    </row>
    <row r="3889" spans="1:4" x14ac:dyDescent="0.25">
      <c r="A3889" t="str">
        <f>LEFT('tab2'!A3894,24)</f>
        <v>RPPM.06.01.01-22-0008/16</v>
      </c>
      <c r="B3889" t="str">
        <f>IF(AND(A3889="",D3889&lt;&gt;""),B3888,LEFT('tab2'!A3894,24))</f>
        <v>RPPM.06.01.01-22-0008/16</v>
      </c>
      <c r="C3889" t="str">
        <f t="shared" si="60"/>
        <v>RPPM.06.01.01-22-0008/16</v>
      </c>
      <c r="D3889">
        <f>IF('tab2'!B3894="","",'tab2'!B3894)</f>
        <v>5</v>
      </c>
    </row>
    <row r="3890" spans="1:4" x14ac:dyDescent="0.25">
      <c r="A3890" t="str">
        <f>LEFT('tab2'!A3895,24)</f>
        <v>RPPM.06.01.01-22-0009/16</v>
      </c>
      <c r="B3890" t="str">
        <f>IF(AND(A3890="",D3890&lt;&gt;""),B3889,LEFT('tab2'!A3895,24))</f>
        <v>RPPM.06.01.01-22-0009/16</v>
      </c>
      <c r="C3890" t="str">
        <f t="shared" si="60"/>
        <v>RPPM.06.01.01-22-0009/16</v>
      </c>
      <c r="D3890" t="str">
        <f>IF('tab2'!B3895="","",'tab2'!B3895)</f>
        <v>WOJ.: POMORSKIE, POW.: Gdynia, GM.: Gdynia</v>
      </c>
    </row>
    <row r="3891" spans="1:4" x14ac:dyDescent="0.25">
      <c r="A3891" t="str">
        <f>LEFT('tab2'!A3896,24)</f>
        <v>RPPM.06.01.01-22-0009/16</v>
      </c>
      <c r="B3891" t="str">
        <f>IF(AND(A3891="",D3891&lt;&gt;""),B3890,LEFT('tab2'!A3896,24))</f>
        <v>RPPM.06.01.01-22-0009/16</v>
      </c>
      <c r="C3891" t="str">
        <f t="shared" si="60"/>
        <v>RPPM.06.01.01-22-0009/16</v>
      </c>
      <c r="D3891">
        <f>IF('tab2'!B3896="","",'tab2'!B3896)</f>
        <v>1</v>
      </c>
    </row>
    <row r="3892" spans="1:4" x14ac:dyDescent="0.25">
      <c r="A3892" t="str">
        <f>LEFT('tab2'!A3897,24)</f>
        <v>RPPM.06.01.02-22-0001/15</v>
      </c>
      <c r="B3892" t="str">
        <f>IF(AND(A3892="",D3892&lt;&gt;""),B3891,LEFT('tab2'!A3897,24))</f>
        <v>RPPM.06.01.02-22-0001/15</v>
      </c>
      <c r="C3892" t="str">
        <f t="shared" si="60"/>
        <v>RPPM.06.01.02-22-0001/15</v>
      </c>
      <c r="D3892" t="str">
        <f>IF('tab2'!B3897="","",'tab2'!B3897)</f>
        <v>WOJ.: POMORSKIE, POW.: słupski, GM.: Potęgowo</v>
      </c>
    </row>
    <row r="3893" spans="1:4" x14ac:dyDescent="0.25">
      <c r="A3893" t="str">
        <f>LEFT('tab2'!A3898,24)</f>
        <v>RPPM.06.01.02-22-0001/15</v>
      </c>
      <c r="B3893" t="str">
        <f>IF(AND(A3893="",D3893&lt;&gt;""),B3892,LEFT('tab2'!A3898,24))</f>
        <v>RPPM.06.01.02-22-0001/15</v>
      </c>
      <c r="C3893" t="str">
        <f t="shared" si="60"/>
        <v>RPPM.06.01.02-22-0001/15</v>
      </c>
      <c r="D3893">
        <f>IF('tab2'!B3898="","",'tab2'!B3898)</f>
        <v>1</v>
      </c>
    </row>
    <row r="3894" spans="1:4" x14ac:dyDescent="0.25">
      <c r="A3894" t="str">
        <f>LEFT('tab2'!A3899,24)</f>
        <v>RPPM.06.01.02-22-0001/16</v>
      </c>
      <c r="B3894" t="str">
        <f>IF(AND(A3894="",D3894&lt;&gt;""),B3893,LEFT('tab2'!A3899,24))</f>
        <v>RPPM.06.01.02-22-0001/16</v>
      </c>
      <c r="C3894" t="str">
        <f t="shared" si="60"/>
        <v>RPPM.06.01.02-22-0001/16</v>
      </c>
      <c r="D3894" t="str">
        <f>IF('tab2'!B3899="","",'tab2'!B3899)</f>
        <v>WOJ.: POMORSKIE, POW.: Gdańsk</v>
      </c>
    </row>
    <row r="3895" spans="1:4" x14ac:dyDescent="0.25">
      <c r="A3895" t="str">
        <f>LEFT('tab2'!A3900,24)</f>
        <v/>
      </c>
      <c r="B3895" t="str">
        <f>IF(AND(A3895="",D3895&lt;&gt;""),B3894,LEFT('tab2'!A3900,24))</f>
        <v>RPPM.06.01.02-22-0001/16</v>
      </c>
      <c r="C3895" t="str">
        <f t="shared" si="60"/>
        <v>RPPM.06.01.02-22-0001/16</v>
      </c>
      <c r="D3895" t="str">
        <f>IF('tab2'!B3900="","",'tab2'!B3900)</f>
        <v>WOJ.: POMORSKIE, POW.: gdański</v>
      </c>
    </row>
    <row r="3896" spans="1:4" x14ac:dyDescent="0.25">
      <c r="A3896" t="str">
        <f>LEFT('tab2'!A3901,24)</f>
        <v/>
      </c>
      <c r="B3896" t="str">
        <f>IF(AND(A3896="",D3896&lt;&gt;""),B3895,LEFT('tab2'!A3901,24))</f>
        <v>RPPM.06.01.02-22-0001/16</v>
      </c>
      <c r="C3896" t="str">
        <f t="shared" si="60"/>
        <v>RPPM.06.01.02-22-0001/16</v>
      </c>
      <c r="D3896" t="str">
        <f>IF('tab2'!B3901="","",'tab2'!B3901)</f>
        <v>WOJ.: POMORSKIE, POW.: Gdynia</v>
      </c>
    </row>
    <row r="3897" spans="1:4" x14ac:dyDescent="0.25">
      <c r="A3897" t="str">
        <f>LEFT('tab2'!A3902,24)</f>
        <v/>
      </c>
      <c r="B3897" t="str">
        <f>IF(AND(A3897="",D3897&lt;&gt;""),B3896,LEFT('tab2'!A3902,24))</f>
        <v>RPPM.06.01.02-22-0001/16</v>
      </c>
      <c r="C3897" t="str">
        <f t="shared" si="60"/>
        <v>RPPM.06.01.02-22-0001/16</v>
      </c>
      <c r="D3897" t="str">
        <f>IF('tab2'!B3902="","",'tab2'!B3902)</f>
        <v>WOJ.: POMORSKIE, POW.: kartuski</v>
      </c>
    </row>
    <row r="3898" spans="1:4" x14ac:dyDescent="0.25">
      <c r="A3898" t="str">
        <f>LEFT('tab2'!A3903,24)</f>
        <v/>
      </c>
      <c r="B3898" t="str">
        <f>IF(AND(A3898="",D3898&lt;&gt;""),B3897,LEFT('tab2'!A3903,24))</f>
        <v>RPPM.06.01.02-22-0001/16</v>
      </c>
      <c r="C3898" t="str">
        <f t="shared" si="60"/>
        <v>RPPM.06.01.02-22-0001/16</v>
      </c>
      <c r="D3898" t="str">
        <f>IF('tab2'!B3903="","",'tab2'!B3903)</f>
        <v>WOJ.: POMORSKIE, POW.: malborski</v>
      </c>
    </row>
    <row r="3899" spans="1:4" x14ac:dyDescent="0.25">
      <c r="A3899" t="str">
        <f>LEFT('tab2'!A3904,24)</f>
        <v/>
      </c>
      <c r="B3899" t="str">
        <f>IF(AND(A3899="",D3899&lt;&gt;""),B3898,LEFT('tab2'!A3904,24))</f>
        <v>RPPM.06.01.02-22-0001/16</v>
      </c>
      <c r="C3899" t="str">
        <f t="shared" si="60"/>
        <v>RPPM.06.01.02-22-0001/16</v>
      </c>
      <c r="D3899" t="str">
        <f>IF('tab2'!B3904="","",'tab2'!B3904)</f>
        <v>WOJ.: POMORSKIE, POW.: nowodworski</v>
      </c>
    </row>
    <row r="3900" spans="1:4" x14ac:dyDescent="0.25">
      <c r="A3900" t="str">
        <f>LEFT('tab2'!A3905,24)</f>
        <v/>
      </c>
      <c r="B3900" t="str">
        <f>IF(AND(A3900="",D3900&lt;&gt;""),B3899,LEFT('tab2'!A3905,24))</f>
        <v>RPPM.06.01.02-22-0001/16</v>
      </c>
      <c r="C3900" t="str">
        <f t="shared" si="60"/>
        <v>RPPM.06.01.02-22-0001/16</v>
      </c>
      <c r="D3900" t="str">
        <f>IF('tab2'!B3905="","",'tab2'!B3905)</f>
        <v>WOJ.: POMORSKIE, POW.: pucki</v>
      </c>
    </row>
    <row r="3901" spans="1:4" x14ac:dyDescent="0.25">
      <c r="A3901" t="str">
        <f>LEFT('tab2'!A3906,24)</f>
        <v/>
      </c>
      <c r="B3901" t="str">
        <f>IF(AND(A3901="",D3901&lt;&gt;""),B3900,LEFT('tab2'!A3906,24))</f>
        <v>RPPM.06.01.02-22-0001/16</v>
      </c>
      <c r="C3901" t="str">
        <f t="shared" si="60"/>
        <v>RPPM.06.01.02-22-0001/16</v>
      </c>
      <c r="D3901" t="str">
        <f>IF('tab2'!B3906="","",'tab2'!B3906)</f>
        <v>WOJ.: POMORSKIE, POW.: Sopot</v>
      </c>
    </row>
    <row r="3902" spans="1:4" x14ac:dyDescent="0.25">
      <c r="A3902" t="str">
        <f>LEFT('tab2'!A3907,24)</f>
        <v/>
      </c>
      <c r="B3902" t="str">
        <f>IF(AND(A3902="",D3902&lt;&gt;""),B3901,LEFT('tab2'!A3907,24))</f>
        <v>RPPM.06.01.02-22-0001/16</v>
      </c>
      <c r="C3902" t="str">
        <f t="shared" si="60"/>
        <v>RPPM.06.01.02-22-0001/16</v>
      </c>
      <c r="D3902" t="str">
        <f>IF('tab2'!B3907="","",'tab2'!B3907)</f>
        <v>WOJ.: POMORSKIE, POW.: wejherowski</v>
      </c>
    </row>
    <row r="3903" spans="1:4" x14ac:dyDescent="0.25">
      <c r="A3903" t="str">
        <f>LEFT('tab2'!A3908,24)</f>
        <v>RPPM.06.01.02-22-0001/16</v>
      </c>
      <c r="B3903" t="str">
        <f>IF(AND(A3903="",D3903&lt;&gt;""),B3902,LEFT('tab2'!A3908,24))</f>
        <v>RPPM.06.01.02-22-0001/16</v>
      </c>
      <c r="C3903" t="str">
        <f t="shared" si="60"/>
        <v>RPPM.06.01.02-22-0001/16</v>
      </c>
      <c r="D3903">
        <f>IF('tab2'!B3908="","",'tab2'!B3908)</f>
        <v>9</v>
      </c>
    </row>
    <row r="3904" spans="1:4" x14ac:dyDescent="0.25">
      <c r="A3904" t="str">
        <f>LEFT('tab2'!A3909,24)</f>
        <v>RPPM.06.01.02-22-0001/17</v>
      </c>
      <c r="B3904" t="str">
        <f>IF(AND(A3904="",D3904&lt;&gt;""),B3903,LEFT('tab2'!A3909,24))</f>
        <v>RPPM.06.01.02-22-0001/17</v>
      </c>
      <c r="C3904" t="str">
        <f t="shared" si="60"/>
        <v>RPPM.06.01.02-22-0001/17</v>
      </c>
      <c r="D3904" t="str">
        <f>IF('tab2'!B3909="","",'tab2'!B3909)</f>
        <v>WOJ.: POMORSKIE, POW.: kościerski, GM.: Kościerzyna</v>
      </c>
    </row>
    <row r="3905" spans="1:4" x14ac:dyDescent="0.25">
      <c r="A3905" t="str">
        <f>LEFT('tab2'!A3910,24)</f>
        <v>RPPM.06.01.02-22-0001/17</v>
      </c>
      <c r="B3905" t="str">
        <f>IF(AND(A3905="",D3905&lt;&gt;""),B3904,LEFT('tab2'!A3910,24))</f>
        <v>RPPM.06.01.02-22-0001/17</v>
      </c>
      <c r="C3905" t="str">
        <f t="shared" si="60"/>
        <v>RPPM.06.01.02-22-0001/17</v>
      </c>
      <c r="D3905">
        <f>IF('tab2'!B3910="","",'tab2'!B3910)</f>
        <v>1</v>
      </c>
    </row>
    <row r="3906" spans="1:4" x14ac:dyDescent="0.25">
      <c r="A3906" t="str">
        <f>LEFT('tab2'!A3911,24)</f>
        <v>RPPM.06.01.02-22-0002/15</v>
      </c>
      <c r="B3906" t="str">
        <f>IF(AND(A3906="",D3906&lt;&gt;""),B3905,LEFT('tab2'!A3911,24))</f>
        <v>RPPM.06.01.02-22-0002/15</v>
      </c>
      <c r="C3906" t="str">
        <f t="shared" si="60"/>
        <v>RPPM.06.01.02-22-0002/15</v>
      </c>
      <c r="D3906" t="str">
        <f>IF('tab2'!B3911="","",'tab2'!B3911)</f>
        <v>WOJ.: POMORSKIE, POW.: pucki</v>
      </c>
    </row>
    <row r="3907" spans="1:4" x14ac:dyDescent="0.25">
      <c r="A3907" t="str">
        <f>LEFT('tab2'!A3912,24)</f>
        <v>RPPM.06.01.02-22-0002/15</v>
      </c>
      <c r="B3907" t="str">
        <f>IF(AND(A3907="",D3907&lt;&gt;""),B3906,LEFT('tab2'!A3912,24))</f>
        <v>RPPM.06.01.02-22-0002/15</v>
      </c>
      <c r="C3907" t="str">
        <f t="shared" ref="C3907:C3970" si="61">IF(D3907="","",B3907)</f>
        <v>RPPM.06.01.02-22-0002/15</v>
      </c>
      <c r="D3907">
        <f>IF('tab2'!B3912="","",'tab2'!B3912)</f>
        <v>1</v>
      </c>
    </row>
    <row r="3908" spans="1:4" x14ac:dyDescent="0.25">
      <c r="A3908" t="str">
        <f>LEFT('tab2'!A3913,24)</f>
        <v>RPPM.06.01.02-22-0002/17</v>
      </c>
      <c r="B3908" t="str">
        <f>IF(AND(A3908="",D3908&lt;&gt;""),B3907,LEFT('tab2'!A3913,24))</f>
        <v>RPPM.06.01.02-22-0002/17</v>
      </c>
      <c r="C3908" t="str">
        <f t="shared" si="61"/>
        <v>RPPM.06.01.02-22-0002/17</v>
      </c>
      <c r="D3908" t="str">
        <f>IF('tab2'!B3913="","",'tab2'!B3913)</f>
        <v>WOJ.: POMORSKIE, POW.: bytowski, GM.: Bytów</v>
      </c>
    </row>
    <row r="3909" spans="1:4" x14ac:dyDescent="0.25">
      <c r="A3909" t="str">
        <f>LEFT('tab2'!A3914,24)</f>
        <v>RPPM.06.01.02-22-0002/17</v>
      </c>
      <c r="B3909" t="str">
        <f>IF(AND(A3909="",D3909&lt;&gt;""),B3908,LEFT('tab2'!A3914,24))</f>
        <v>RPPM.06.01.02-22-0002/17</v>
      </c>
      <c r="C3909" t="str">
        <f t="shared" si="61"/>
        <v>RPPM.06.01.02-22-0002/17</v>
      </c>
      <c r="D3909">
        <f>IF('tab2'!B3914="","",'tab2'!B3914)</f>
        <v>1</v>
      </c>
    </row>
    <row r="3910" spans="1:4" x14ac:dyDescent="0.25">
      <c r="A3910" t="str">
        <f>LEFT('tab2'!A3915,24)</f>
        <v>RPPM.06.01.02-22-0003/15</v>
      </c>
      <c r="B3910" t="str">
        <f>IF(AND(A3910="",D3910&lt;&gt;""),B3909,LEFT('tab2'!A3915,24))</f>
        <v>RPPM.06.01.02-22-0003/15</v>
      </c>
      <c r="C3910" t="str">
        <f t="shared" si="61"/>
        <v>RPPM.06.01.02-22-0003/15</v>
      </c>
      <c r="D3910" t="str">
        <f>IF('tab2'!B3915="","",'tab2'!B3915)</f>
        <v>WOJ.: POMORSKIE, POW.: kartuski, GM.: Kartuzy</v>
      </c>
    </row>
    <row r="3911" spans="1:4" x14ac:dyDescent="0.25">
      <c r="A3911" t="str">
        <f>LEFT('tab2'!A3916,24)</f>
        <v>RPPM.06.01.02-22-0003/15</v>
      </c>
      <c r="B3911" t="str">
        <f>IF(AND(A3911="",D3911&lt;&gt;""),B3910,LEFT('tab2'!A3916,24))</f>
        <v>RPPM.06.01.02-22-0003/15</v>
      </c>
      <c r="C3911" t="str">
        <f t="shared" si="61"/>
        <v>RPPM.06.01.02-22-0003/15</v>
      </c>
      <c r="D3911">
        <f>IF('tab2'!B3916="","",'tab2'!B3916)</f>
        <v>1</v>
      </c>
    </row>
    <row r="3912" spans="1:4" x14ac:dyDescent="0.25">
      <c r="A3912" t="str">
        <f>LEFT('tab2'!A3917,24)</f>
        <v>RPPM.06.01.02-22-0004/15</v>
      </c>
      <c r="B3912" t="str">
        <f>IF(AND(A3912="",D3912&lt;&gt;""),B3911,LEFT('tab2'!A3917,24))</f>
        <v>RPPM.06.01.02-22-0004/15</v>
      </c>
      <c r="C3912" t="str">
        <f t="shared" si="61"/>
        <v>RPPM.06.01.02-22-0004/15</v>
      </c>
      <c r="D3912" t="str">
        <f>IF('tab2'!B3917="","",'tab2'!B3917)</f>
        <v>WOJ.: POMORSKIE, POW.: malborski</v>
      </c>
    </row>
    <row r="3913" spans="1:4" x14ac:dyDescent="0.25">
      <c r="A3913" t="str">
        <f>LEFT('tab2'!A3918,24)</f>
        <v/>
      </c>
      <c r="B3913" t="str">
        <f>IF(AND(A3913="",D3913&lt;&gt;""),B3912,LEFT('tab2'!A3918,24))</f>
        <v>RPPM.06.01.02-22-0004/15</v>
      </c>
      <c r="C3913" t="str">
        <f t="shared" si="61"/>
        <v>RPPM.06.01.02-22-0004/15</v>
      </c>
      <c r="D3913" t="str">
        <f>IF('tab2'!B3918="","",'tab2'!B3918)</f>
        <v>WOJ.: POMORSKIE, POW.: sztumski</v>
      </c>
    </row>
    <row r="3914" spans="1:4" x14ac:dyDescent="0.25">
      <c r="A3914" t="str">
        <f>LEFT('tab2'!A3919,24)</f>
        <v>RPPM.06.01.02-22-0004/15</v>
      </c>
      <c r="B3914" t="str">
        <f>IF(AND(A3914="",D3914&lt;&gt;""),B3913,LEFT('tab2'!A3919,24))</f>
        <v>RPPM.06.01.02-22-0004/15</v>
      </c>
      <c r="C3914" t="str">
        <f t="shared" si="61"/>
        <v>RPPM.06.01.02-22-0004/15</v>
      </c>
      <c r="D3914">
        <f>IF('tab2'!B3919="","",'tab2'!B3919)</f>
        <v>2</v>
      </c>
    </row>
    <row r="3915" spans="1:4" x14ac:dyDescent="0.25">
      <c r="A3915" t="str">
        <f>LEFT('tab2'!A3920,24)</f>
        <v>RPPM.06.01.02-22-0004/16</v>
      </c>
      <c r="B3915" t="str">
        <f>IF(AND(A3915="",D3915&lt;&gt;""),B3914,LEFT('tab2'!A3920,24))</f>
        <v>RPPM.06.01.02-22-0004/16</v>
      </c>
      <c r="C3915" t="str">
        <f t="shared" si="61"/>
        <v>RPPM.06.01.02-22-0004/16</v>
      </c>
      <c r="D3915" t="str">
        <f>IF('tab2'!B3920="","",'tab2'!B3920)</f>
        <v>WOJ.: POMORSKIE</v>
      </c>
    </row>
    <row r="3916" spans="1:4" x14ac:dyDescent="0.25">
      <c r="A3916" t="str">
        <f>LEFT('tab2'!A3921,24)</f>
        <v>RPPM.06.01.02-22-0004/16</v>
      </c>
      <c r="B3916" t="str">
        <f>IF(AND(A3916="",D3916&lt;&gt;""),B3915,LEFT('tab2'!A3921,24))</f>
        <v>RPPM.06.01.02-22-0004/16</v>
      </c>
      <c r="C3916" t="str">
        <f t="shared" si="61"/>
        <v>RPPM.06.01.02-22-0004/16</v>
      </c>
      <c r="D3916">
        <f>IF('tab2'!B3921="","",'tab2'!B3921)</f>
        <v>1</v>
      </c>
    </row>
    <row r="3917" spans="1:4" x14ac:dyDescent="0.25">
      <c r="A3917" t="str">
        <f>LEFT('tab2'!A3922,24)</f>
        <v>RPPM.06.01.02-22-0004/19</v>
      </c>
      <c r="B3917" t="str">
        <f>IF(AND(A3917="",D3917&lt;&gt;""),B3916,LEFT('tab2'!A3922,24))</f>
        <v>RPPM.06.01.02-22-0004/19</v>
      </c>
      <c r="C3917" t="str">
        <f t="shared" si="61"/>
        <v>RPPM.06.01.02-22-0004/19</v>
      </c>
      <c r="D3917" t="str">
        <f>IF('tab2'!B3922="","",'tab2'!B3922)</f>
        <v>WOJ.: POMORSKIE, POW.: pucki</v>
      </c>
    </row>
    <row r="3918" spans="1:4" x14ac:dyDescent="0.25">
      <c r="A3918" t="str">
        <f>LEFT('tab2'!A3923,24)</f>
        <v/>
      </c>
      <c r="B3918" t="str">
        <f>IF(AND(A3918="",D3918&lt;&gt;""),B3917,LEFT('tab2'!A3923,24))</f>
        <v>RPPM.06.01.02-22-0004/19</v>
      </c>
      <c r="C3918" t="str">
        <f t="shared" si="61"/>
        <v>RPPM.06.01.02-22-0004/19</v>
      </c>
      <c r="D3918" t="str">
        <f>IF('tab2'!B3923="","",'tab2'!B3923)</f>
        <v>WOJ.: POMORSKIE, POW.: wejherowski</v>
      </c>
    </row>
    <row r="3919" spans="1:4" x14ac:dyDescent="0.25">
      <c r="A3919" t="str">
        <f>LEFT('tab2'!A3924,24)</f>
        <v>RPPM.06.01.02-22-0004/19</v>
      </c>
      <c r="B3919" t="str">
        <f>IF(AND(A3919="",D3919&lt;&gt;""),B3918,LEFT('tab2'!A3924,24))</f>
        <v>RPPM.06.01.02-22-0004/19</v>
      </c>
      <c r="C3919" t="str">
        <f t="shared" si="61"/>
        <v>RPPM.06.01.02-22-0004/19</v>
      </c>
      <c r="D3919">
        <f>IF('tab2'!B3924="","",'tab2'!B3924)</f>
        <v>2</v>
      </c>
    </row>
    <row r="3920" spans="1:4" x14ac:dyDescent="0.25">
      <c r="A3920" t="str">
        <f>LEFT('tab2'!A3925,24)</f>
        <v>RPPM.06.01.02-22-0005/15</v>
      </c>
      <c r="B3920" t="str">
        <f>IF(AND(A3920="",D3920&lt;&gt;""),B3919,LEFT('tab2'!A3925,24))</f>
        <v>RPPM.06.01.02-22-0005/15</v>
      </c>
      <c r="C3920" t="str">
        <f t="shared" si="61"/>
        <v>RPPM.06.01.02-22-0005/15</v>
      </c>
      <c r="D3920" t="str">
        <f>IF('tab2'!B3925="","",'tab2'!B3925)</f>
        <v>WOJ.: POMORSKIE, POW.: Słupsk, GM.: Słupsk</v>
      </c>
    </row>
    <row r="3921" spans="1:4" x14ac:dyDescent="0.25">
      <c r="A3921" t="str">
        <f>LEFT('tab2'!A3926,24)</f>
        <v>RPPM.06.01.02-22-0005/15</v>
      </c>
      <c r="B3921" t="str">
        <f>IF(AND(A3921="",D3921&lt;&gt;""),B3920,LEFT('tab2'!A3926,24))</f>
        <v>RPPM.06.01.02-22-0005/15</v>
      </c>
      <c r="C3921" t="str">
        <f t="shared" si="61"/>
        <v>RPPM.06.01.02-22-0005/15</v>
      </c>
      <c r="D3921">
        <f>IF('tab2'!B3926="","",'tab2'!B3926)</f>
        <v>1</v>
      </c>
    </row>
    <row r="3922" spans="1:4" x14ac:dyDescent="0.25">
      <c r="A3922" t="str">
        <f>LEFT('tab2'!A3927,24)</f>
        <v>RPPM.06.01.02-22-0005/16</v>
      </c>
      <c r="B3922" t="str">
        <f>IF(AND(A3922="",D3922&lt;&gt;""),B3921,LEFT('tab2'!A3927,24))</f>
        <v>RPPM.06.01.02-22-0005/16</v>
      </c>
      <c r="C3922" t="str">
        <f t="shared" si="61"/>
        <v>RPPM.06.01.02-22-0005/16</v>
      </c>
      <c r="D3922" t="str">
        <f>IF('tab2'!B3927="","",'tab2'!B3927)</f>
        <v>WOJ.: POMORSKIE, POW.: kartuski</v>
      </c>
    </row>
    <row r="3923" spans="1:4" x14ac:dyDescent="0.25">
      <c r="A3923" t="str">
        <f>LEFT('tab2'!A3928,24)</f>
        <v>RPPM.06.01.02-22-0005/16</v>
      </c>
      <c r="B3923" t="str">
        <f>IF(AND(A3923="",D3923&lt;&gt;""),B3922,LEFT('tab2'!A3928,24))</f>
        <v>RPPM.06.01.02-22-0005/16</v>
      </c>
      <c r="C3923" t="str">
        <f t="shared" si="61"/>
        <v>RPPM.06.01.02-22-0005/16</v>
      </c>
      <c r="D3923">
        <f>IF('tab2'!B3928="","",'tab2'!B3928)</f>
        <v>1</v>
      </c>
    </row>
    <row r="3924" spans="1:4" x14ac:dyDescent="0.25">
      <c r="A3924" t="str">
        <f>LEFT('tab2'!A3929,24)</f>
        <v>RPPM.06.01.02-22-0006/15</v>
      </c>
      <c r="B3924" t="str">
        <f>IF(AND(A3924="",D3924&lt;&gt;""),B3923,LEFT('tab2'!A3929,24))</f>
        <v>RPPM.06.01.02-22-0006/15</v>
      </c>
      <c r="C3924" t="str">
        <f t="shared" si="61"/>
        <v>RPPM.06.01.02-22-0006/15</v>
      </c>
      <c r="D3924" t="str">
        <f>IF('tab2'!B3929="","",'tab2'!B3929)</f>
        <v>WOJ.: POMORSKIE, POW.: gdański, GM.: Pruszcz Gdański - gmina wiejska</v>
      </c>
    </row>
    <row r="3925" spans="1:4" x14ac:dyDescent="0.25">
      <c r="A3925" t="str">
        <f>LEFT('tab2'!A3930,24)</f>
        <v>RPPM.06.01.02-22-0006/15</v>
      </c>
      <c r="B3925" t="str">
        <f>IF(AND(A3925="",D3925&lt;&gt;""),B3924,LEFT('tab2'!A3930,24))</f>
        <v>RPPM.06.01.02-22-0006/15</v>
      </c>
      <c r="C3925" t="str">
        <f t="shared" si="61"/>
        <v>RPPM.06.01.02-22-0006/15</v>
      </c>
      <c r="D3925">
        <f>IF('tab2'!B3930="","",'tab2'!B3930)</f>
        <v>1</v>
      </c>
    </row>
    <row r="3926" spans="1:4" x14ac:dyDescent="0.25">
      <c r="A3926" t="str">
        <f>LEFT('tab2'!A3931,24)</f>
        <v>RPPM.06.01.02-22-0006/16</v>
      </c>
      <c r="B3926" t="str">
        <f>IF(AND(A3926="",D3926&lt;&gt;""),B3925,LEFT('tab2'!A3931,24))</f>
        <v>RPPM.06.01.02-22-0006/16</v>
      </c>
      <c r="C3926" t="str">
        <f t="shared" si="61"/>
        <v>RPPM.06.01.02-22-0006/16</v>
      </c>
      <c r="D3926" t="str">
        <f>IF('tab2'!B3931="","",'tab2'!B3931)</f>
        <v>WOJ.: POMORSKIE, POW.: kościerski, GM.: Karsin</v>
      </c>
    </row>
    <row r="3927" spans="1:4" x14ac:dyDescent="0.25">
      <c r="A3927" t="str">
        <f>LEFT('tab2'!A3932,24)</f>
        <v/>
      </c>
      <c r="B3927" t="str">
        <f>IF(AND(A3927="",D3927&lt;&gt;""),B3926,LEFT('tab2'!A3932,24))</f>
        <v>RPPM.06.01.02-22-0006/16</v>
      </c>
      <c r="C3927" t="str">
        <f t="shared" si="61"/>
        <v>RPPM.06.01.02-22-0006/16</v>
      </c>
      <c r="D3927" t="str">
        <f>IF('tab2'!B3932="","",'tab2'!B3932)</f>
        <v>WOJ.: POMORSKIE, POW.: kościerski, GM.: Liniewo</v>
      </c>
    </row>
    <row r="3928" spans="1:4" x14ac:dyDescent="0.25">
      <c r="A3928" t="str">
        <f>LEFT('tab2'!A3933,24)</f>
        <v/>
      </c>
      <c r="B3928" t="str">
        <f>IF(AND(A3928="",D3928&lt;&gt;""),B3927,LEFT('tab2'!A3933,24))</f>
        <v>RPPM.06.01.02-22-0006/16</v>
      </c>
      <c r="C3928" t="str">
        <f t="shared" si="61"/>
        <v>RPPM.06.01.02-22-0006/16</v>
      </c>
      <c r="D3928" t="str">
        <f>IF('tab2'!B3933="","",'tab2'!B3933)</f>
        <v>WOJ.: POMORSKIE, POW.: kościerski, GM.: Stara Kiszewa</v>
      </c>
    </row>
    <row r="3929" spans="1:4" x14ac:dyDescent="0.25">
      <c r="A3929" t="str">
        <f>LEFT('tab2'!A3934,24)</f>
        <v>RPPM.06.01.02-22-0006/16</v>
      </c>
      <c r="B3929" t="str">
        <f>IF(AND(A3929="",D3929&lt;&gt;""),B3928,LEFT('tab2'!A3934,24))</f>
        <v>RPPM.06.01.02-22-0006/16</v>
      </c>
      <c r="C3929" t="str">
        <f t="shared" si="61"/>
        <v>RPPM.06.01.02-22-0006/16</v>
      </c>
      <c r="D3929">
        <f>IF('tab2'!B3934="","",'tab2'!B3934)</f>
        <v>3</v>
      </c>
    </row>
    <row r="3930" spans="1:4" x14ac:dyDescent="0.25">
      <c r="A3930" t="str">
        <f>LEFT('tab2'!A3935,24)</f>
        <v>RPPM.06.01.02-22-0007/15</v>
      </c>
      <c r="B3930" t="str">
        <f>IF(AND(A3930="",D3930&lt;&gt;""),B3929,LEFT('tab2'!A3935,24))</f>
        <v>RPPM.06.01.02-22-0007/15</v>
      </c>
      <c r="C3930" t="str">
        <f t="shared" si="61"/>
        <v>RPPM.06.01.02-22-0007/15</v>
      </c>
      <c r="D3930" t="str">
        <f>IF('tab2'!B3935="","",'tab2'!B3935)</f>
        <v>WOJ.: POMORSKIE, POW.: Słupsk, GM.: Słupsk</v>
      </c>
    </row>
    <row r="3931" spans="1:4" x14ac:dyDescent="0.25">
      <c r="A3931" t="str">
        <f>LEFT('tab2'!A3936,24)</f>
        <v/>
      </c>
      <c r="B3931" t="str">
        <f>IF(AND(A3931="",D3931&lt;&gt;""),B3930,LEFT('tab2'!A3936,24))</f>
        <v>RPPM.06.01.02-22-0007/15</v>
      </c>
      <c r="C3931" t="str">
        <f t="shared" si="61"/>
        <v>RPPM.06.01.02-22-0007/15</v>
      </c>
      <c r="D3931" t="str">
        <f>IF('tab2'!B3936="","",'tab2'!B3936)</f>
        <v>WOJ.: POMORSKIE, POW.: słupski, GM.: Słupsk</v>
      </c>
    </row>
    <row r="3932" spans="1:4" x14ac:dyDescent="0.25">
      <c r="A3932" t="str">
        <f>LEFT('tab2'!A3937,24)</f>
        <v>RPPM.06.01.02-22-0007/15</v>
      </c>
      <c r="B3932" t="str">
        <f>IF(AND(A3932="",D3932&lt;&gt;""),B3931,LEFT('tab2'!A3937,24))</f>
        <v>RPPM.06.01.02-22-0007/15</v>
      </c>
      <c r="C3932" t="str">
        <f t="shared" si="61"/>
        <v>RPPM.06.01.02-22-0007/15</v>
      </c>
      <c r="D3932">
        <f>IF('tab2'!B3937="","",'tab2'!B3937)</f>
        <v>2</v>
      </c>
    </row>
    <row r="3933" spans="1:4" x14ac:dyDescent="0.25">
      <c r="A3933" t="str">
        <f>LEFT('tab2'!A3938,24)</f>
        <v>RPPM.06.01.02-22-0007/16</v>
      </c>
      <c r="B3933" t="str">
        <f>IF(AND(A3933="",D3933&lt;&gt;""),B3932,LEFT('tab2'!A3938,24))</f>
        <v>RPPM.06.01.02-22-0007/16</v>
      </c>
      <c r="C3933" t="str">
        <f t="shared" si="61"/>
        <v>RPPM.06.01.02-22-0007/16</v>
      </c>
      <c r="D3933" t="str">
        <f>IF('tab2'!B3938="","",'tab2'!B3938)</f>
        <v>WOJ.: POMORSKIE, POW.: Gdańsk, GM.: Gdańsk</v>
      </c>
    </row>
    <row r="3934" spans="1:4" x14ac:dyDescent="0.25">
      <c r="A3934" t="str">
        <f>LEFT('tab2'!A3939,24)</f>
        <v/>
      </c>
      <c r="B3934" t="str">
        <f>IF(AND(A3934="",D3934&lt;&gt;""),B3933,LEFT('tab2'!A3939,24))</f>
        <v>RPPM.06.01.02-22-0007/16</v>
      </c>
      <c r="C3934" t="str">
        <f t="shared" si="61"/>
        <v>RPPM.06.01.02-22-0007/16</v>
      </c>
      <c r="D3934" t="str">
        <f>IF('tab2'!B3939="","",'tab2'!B3939)</f>
        <v>WOJ.: POMORSKIE, POW.: Gdynia, GM.: Gdynia</v>
      </c>
    </row>
    <row r="3935" spans="1:4" x14ac:dyDescent="0.25">
      <c r="A3935" t="str">
        <f>LEFT('tab2'!A3940,24)</f>
        <v/>
      </c>
      <c r="B3935" t="str">
        <f>IF(AND(A3935="",D3935&lt;&gt;""),B3934,LEFT('tab2'!A3940,24))</f>
        <v>RPPM.06.01.02-22-0007/16</v>
      </c>
      <c r="C3935" t="str">
        <f t="shared" si="61"/>
        <v>RPPM.06.01.02-22-0007/16</v>
      </c>
      <c r="D3935" t="str">
        <f>IF('tab2'!B3940="","",'tab2'!B3940)</f>
        <v>WOJ.: POMORSKIE, POW.: Sopot, GM.: Sopot</v>
      </c>
    </row>
    <row r="3936" spans="1:4" x14ac:dyDescent="0.25">
      <c r="A3936" t="str">
        <f>LEFT('tab2'!A3941,24)</f>
        <v>RPPM.06.01.02-22-0007/16</v>
      </c>
      <c r="B3936" t="str">
        <f>IF(AND(A3936="",D3936&lt;&gt;""),B3935,LEFT('tab2'!A3941,24))</f>
        <v>RPPM.06.01.02-22-0007/16</v>
      </c>
      <c r="C3936" t="str">
        <f t="shared" si="61"/>
        <v>RPPM.06.01.02-22-0007/16</v>
      </c>
      <c r="D3936">
        <f>IF('tab2'!B3941="","",'tab2'!B3941)</f>
        <v>3</v>
      </c>
    </row>
    <row r="3937" spans="1:4" x14ac:dyDescent="0.25">
      <c r="A3937" t="str">
        <f>LEFT('tab2'!A3942,24)</f>
        <v>RPPM.06.01.02-22-0008/16</v>
      </c>
      <c r="B3937" t="str">
        <f>IF(AND(A3937="",D3937&lt;&gt;""),B3936,LEFT('tab2'!A3942,24))</f>
        <v>RPPM.06.01.02-22-0008/16</v>
      </c>
      <c r="C3937" t="str">
        <f t="shared" si="61"/>
        <v>RPPM.06.01.02-22-0008/16</v>
      </c>
      <c r="D3937" t="str">
        <f>IF('tab2'!B3942="","",'tab2'!B3942)</f>
        <v>WOJ.: POMORSKIE, POW.: Gdańsk</v>
      </c>
    </row>
    <row r="3938" spans="1:4" x14ac:dyDescent="0.25">
      <c r="A3938" t="str">
        <f>LEFT('tab2'!A3943,24)</f>
        <v/>
      </c>
      <c r="B3938" t="str">
        <f>IF(AND(A3938="",D3938&lt;&gt;""),B3937,LEFT('tab2'!A3943,24))</f>
        <v>RPPM.06.01.02-22-0008/16</v>
      </c>
      <c r="C3938" t="str">
        <f t="shared" si="61"/>
        <v>RPPM.06.01.02-22-0008/16</v>
      </c>
      <c r="D3938" t="str">
        <f>IF('tab2'!B3943="","",'tab2'!B3943)</f>
        <v>WOJ.: POMORSKIE, POW.: gdański</v>
      </c>
    </row>
    <row r="3939" spans="1:4" x14ac:dyDescent="0.25">
      <c r="A3939" t="str">
        <f>LEFT('tab2'!A3944,24)</f>
        <v/>
      </c>
      <c r="B3939" t="str">
        <f>IF(AND(A3939="",D3939&lt;&gt;""),B3938,LEFT('tab2'!A3944,24))</f>
        <v>RPPM.06.01.02-22-0008/16</v>
      </c>
      <c r="C3939" t="str">
        <f t="shared" si="61"/>
        <v>RPPM.06.01.02-22-0008/16</v>
      </c>
      <c r="D3939" t="str">
        <f>IF('tab2'!B3944="","",'tab2'!B3944)</f>
        <v>WOJ.: POMORSKIE, POW.: Gdynia</v>
      </c>
    </row>
    <row r="3940" spans="1:4" x14ac:dyDescent="0.25">
      <c r="A3940" t="str">
        <f>LEFT('tab2'!A3945,24)</f>
        <v/>
      </c>
      <c r="B3940" t="str">
        <f>IF(AND(A3940="",D3940&lt;&gt;""),B3939,LEFT('tab2'!A3945,24))</f>
        <v>RPPM.06.01.02-22-0008/16</v>
      </c>
      <c r="C3940" t="str">
        <f t="shared" si="61"/>
        <v>RPPM.06.01.02-22-0008/16</v>
      </c>
      <c r="D3940" t="str">
        <f>IF('tab2'!B3945="","",'tab2'!B3945)</f>
        <v>WOJ.: POMORSKIE, POW.: Sopot</v>
      </c>
    </row>
    <row r="3941" spans="1:4" x14ac:dyDescent="0.25">
      <c r="A3941" t="str">
        <f>LEFT('tab2'!A3946,24)</f>
        <v>RPPM.06.01.02-22-0008/16</v>
      </c>
      <c r="B3941" t="str">
        <f>IF(AND(A3941="",D3941&lt;&gt;""),B3940,LEFT('tab2'!A3946,24))</f>
        <v>RPPM.06.01.02-22-0008/16</v>
      </c>
      <c r="C3941" t="str">
        <f t="shared" si="61"/>
        <v>RPPM.06.01.02-22-0008/16</v>
      </c>
      <c r="D3941">
        <f>IF('tab2'!B3946="","",'tab2'!B3946)</f>
        <v>4</v>
      </c>
    </row>
    <row r="3942" spans="1:4" x14ac:dyDescent="0.25">
      <c r="A3942" t="str">
        <f>LEFT('tab2'!A3947,24)</f>
        <v>RPPM.06.01.02-22-0010/15</v>
      </c>
      <c r="B3942" t="str">
        <f>IF(AND(A3942="",D3942&lt;&gt;""),B3941,LEFT('tab2'!A3947,24))</f>
        <v>RPPM.06.01.02-22-0010/15</v>
      </c>
      <c r="C3942" t="str">
        <f t="shared" si="61"/>
        <v>RPPM.06.01.02-22-0010/15</v>
      </c>
      <c r="D3942" t="str">
        <f>IF('tab2'!B3947="","",'tab2'!B3947)</f>
        <v>WOJ.: POMORSKIE, POW.: wejherowski, GM.: Rumia</v>
      </c>
    </row>
    <row r="3943" spans="1:4" x14ac:dyDescent="0.25">
      <c r="A3943" t="str">
        <f>LEFT('tab2'!A3948,24)</f>
        <v>RPPM.06.01.02-22-0010/15</v>
      </c>
      <c r="B3943" t="str">
        <f>IF(AND(A3943="",D3943&lt;&gt;""),B3942,LEFT('tab2'!A3948,24))</f>
        <v>RPPM.06.01.02-22-0010/15</v>
      </c>
      <c r="C3943" t="str">
        <f t="shared" si="61"/>
        <v>RPPM.06.01.02-22-0010/15</v>
      </c>
      <c r="D3943">
        <f>IF('tab2'!B3948="","",'tab2'!B3948)</f>
        <v>1</v>
      </c>
    </row>
    <row r="3944" spans="1:4" x14ac:dyDescent="0.25">
      <c r="A3944" t="str">
        <f>LEFT('tab2'!A3949,24)</f>
        <v>RPPM.06.01.02-22-0010/16</v>
      </c>
      <c r="B3944" t="str">
        <f>IF(AND(A3944="",D3944&lt;&gt;""),B3943,LEFT('tab2'!A3949,24))</f>
        <v>RPPM.06.01.02-22-0010/16</v>
      </c>
      <c r="C3944" t="str">
        <f t="shared" si="61"/>
        <v>RPPM.06.01.02-22-0010/16</v>
      </c>
      <c r="D3944" t="str">
        <f>IF('tab2'!B3949="","",'tab2'!B3949)</f>
        <v>WOJ.: POMORSKIE</v>
      </c>
    </row>
    <row r="3945" spans="1:4" x14ac:dyDescent="0.25">
      <c r="A3945" t="str">
        <f>LEFT('tab2'!A3950,24)</f>
        <v>RPPM.06.01.02-22-0010/16</v>
      </c>
      <c r="B3945" t="str">
        <f>IF(AND(A3945="",D3945&lt;&gt;""),B3944,LEFT('tab2'!A3950,24))</f>
        <v>RPPM.06.01.02-22-0010/16</v>
      </c>
      <c r="C3945" t="str">
        <f t="shared" si="61"/>
        <v>RPPM.06.01.02-22-0010/16</v>
      </c>
      <c r="D3945">
        <f>IF('tab2'!B3950="","",'tab2'!B3950)</f>
        <v>1</v>
      </c>
    </row>
    <row r="3946" spans="1:4" x14ac:dyDescent="0.25">
      <c r="A3946" t="str">
        <f>LEFT('tab2'!A3951,24)</f>
        <v>RPPM.06.01.02-22-0010/19</v>
      </c>
      <c r="B3946" t="str">
        <f>IF(AND(A3946="",D3946&lt;&gt;""),B3945,LEFT('tab2'!A3951,24))</f>
        <v>RPPM.06.01.02-22-0010/19</v>
      </c>
      <c r="C3946" t="str">
        <f t="shared" si="61"/>
        <v>RPPM.06.01.02-22-0010/19</v>
      </c>
      <c r="D3946" t="str">
        <f>IF('tab2'!B3951="","",'tab2'!B3951)</f>
        <v>WOJ.: POMORSKIE, POW.: kartuski</v>
      </c>
    </row>
    <row r="3947" spans="1:4" x14ac:dyDescent="0.25">
      <c r="A3947" t="str">
        <f>LEFT('tab2'!A3952,24)</f>
        <v/>
      </c>
      <c r="B3947" t="str">
        <f>IF(AND(A3947="",D3947&lt;&gt;""),B3946,LEFT('tab2'!A3952,24))</f>
        <v>RPPM.06.01.02-22-0010/19</v>
      </c>
      <c r="C3947" t="str">
        <f t="shared" si="61"/>
        <v>RPPM.06.01.02-22-0010/19</v>
      </c>
      <c r="D3947" t="str">
        <f>IF('tab2'!B3952="","",'tab2'!B3952)</f>
        <v>WOJ.: POMORSKIE, POW.: kościerski</v>
      </c>
    </row>
    <row r="3948" spans="1:4" x14ac:dyDescent="0.25">
      <c r="A3948" t="str">
        <f>LEFT('tab2'!A3953,24)</f>
        <v>RPPM.06.01.02-22-0010/19</v>
      </c>
      <c r="B3948" t="str">
        <f>IF(AND(A3948="",D3948&lt;&gt;""),B3947,LEFT('tab2'!A3953,24))</f>
        <v>RPPM.06.01.02-22-0010/19</v>
      </c>
      <c r="C3948" t="str">
        <f t="shared" si="61"/>
        <v>RPPM.06.01.02-22-0010/19</v>
      </c>
      <c r="D3948">
        <f>IF('tab2'!B3953="","",'tab2'!B3953)</f>
        <v>2</v>
      </c>
    </row>
    <row r="3949" spans="1:4" x14ac:dyDescent="0.25">
      <c r="A3949" t="str">
        <f>LEFT('tab2'!A3954,24)</f>
        <v>RPPM.06.01.02-22-0011/15</v>
      </c>
      <c r="B3949" t="str">
        <f>IF(AND(A3949="",D3949&lt;&gt;""),B3948,LEFT('tab2'!A3954,24))</f>
        <v>RPPM.06.01.02-22-0011/15</v>
      </c>
      <c r="C3949" t="str">
        <f t="shared" si="61"/>
        <v>RPPM.06.01.02-22-0011/15</v>
      </c>
      <c r="D3949" t="str">
        <f>IF('tab2'!B3954="","",'tab2'!B3954)</f>
        <v>WOJ.: POMORSKIE, POW.: słupski, GM.: Smołdzino</v>
      </c>
    </row>
    <row r="3950" spans="1:4" x14ac:dyDescent="0.25">
      <c r="A3950" t="str">
        <f>LEFT('tab2'!A3955,24)</f>
        <v>RPPM.06.01.02-22-0011/15</v>
      </c>
      <c r="B3950" t="str">
        <f>IF(AND(A3950="",D3950&lt;&gt;""),B3949,LEFT('tab2'!A3955,24))</f>
        <v>RPPM.06.01.02-22-0011/15</v>
      </c>
      <c r="C3950" t="str">
        <f t="shared" si="61"/>
        <v>RPPM.06.01.02-22-0011/15</v>
      </c>
      <c r="D3950">
        <f>IF('tab2'!B3955="","",'tab2'!B3955)</f>
        <v>1</v>
      </c>
    </row>
    <row r="3951" spans="1:4" x14ac:dyDescent="0.25">
      <c r="A3951" t="str">
        <f>LEFT('tab2'!A3956,24)</f>
        <v>RPPM.06.01.02-22-0011/16</v>
      </c>
      <c r="B3951" t="str">
        <f>IF(AND(A3951="",D3951&lt;&gt;""),B3950,LEFT('tab2'!A3956,24))</f>
        <v>RPPM.06.01.02-22-0011/16</v>
      </c>
      <c r="C3951" t="str">
        <f t="shared" si="61"/>
        <v>RPPM.06.01.02-22-0011/16</v>
      </c>
      <c r="D3951" t="str">
        <f>IF('tab2'!B3956="","",'tab2'!B3956)</f>
        <v>WOJ.: POMORSKIE, POW.: nowodworski, GM.: Nowy Dwór Gdański</v>
      </c>
    </row>
    <row r="3952" spans="1:4" x14ac:dyDescent="0.25">
      <c r="A3952" t="str">
        <f>LEFT('tab2'!A3957,24)</f>
        <v>RPPM.06.01.02-22-0011/16</v>
      </c>
      <c r="B3952" t="str">
        <f>IF(AND(A3952="",D3952&lt;&gt;""),B3951,LEFT('tab2'!A3957,24))</f>
        <v>RPPM.06.01.02-22-0011/16</v>
      </c>
      <c r="C3952" t="str">
        <f t="shared" si="61"/>
        <v>RPPM.06.01.02-22-0011/16</v>
      </c>
      <c r="D3952">
        <f>IF('tab2'!B3957="","",'tab2'!B3957)</f>
        <v>1</v>
      </c>
    </row>
    <row r="3953" spans="1:4" x14ac:dyDescent="0.25">
      <c r="A3953" t="str">
        <f>LEFT('tab2'!A3958,24)</f>
        <v>RPPM.06.01.02-22-0011/19</v>
      </c>
      <c r="B3953" t="str">
        <f>IF(AND(A3953="",D3953&lt;&gt;""),B3952,LEFT('tab2'!A3958,24))</f>
        <v>RPPM.06.01.02-22-0011/19</v>
      </c>
      <c r="C3953" t="str">
        <f t="shared" si="61"/>
        <v>RPPM.06.01.02-22-0011/19</v>
      </c>
      <c r="D3953" t="str">
        <f>IF('tab2'!B3958="","",'tab2'!B3958)</f>
        <v>WOJ.: POMORSKIE, POW.: malborski, GM.: Lichnowy</v>
      </c>
    </row>
    <row r="3954" spans="1:4" x14ac:dyDescent="0.25">
      <c r="A3954" t="str">
        <f>LEFT('tab2'!A3959,24)</f>
        <v/>
      </c>
      <c r="B3954" t="str">
        <f>IF(AND(A3954="",D3954&lt;&gt;""),B3953,LEFT('tab2'!A3959,24))</f>
        <v>RPPM.06.01.02-22-0011/19</v>
      </c>
      <c r="C3954" t="str">
        <f t="shared" si="61"/>
        <v>RPPM.06.01.02-22-0011/19</v>
      </c>
      <c r="D3954" t="str">
        <f>IF('tab2'!B3959="","",'tab2'!B3959)</f>
        <v>WOJ.: POMORSKIE, POW.: malborski, GM.: Malbork</v>
      </c>
    </row>
    <row r="3955" spans="1:4" x14ac:dyDescent="0.25">
      <c r="A3955" t="str">
        <f>LEFT('tab2'!A3960,24)</f>
        <v/>
      </c>
      <c r="B3955" t="str">
        <f>IF(AND(A3955="",D3955&lt;&gt;""),B3954,LEFT('tab2'!A3960,24))</f>
        <v>RPPM.06.01.02-22-0011/19</v>
      </c>
      <c r="C3955" t="str">
        <f t="shared" si="61"/>
        <v>RPPM.06.01.02-22-0011/19</v>
      </c>
      <c r="D3955" t="str">
        <f>IF('tab2'!B3960="","",'tab2'!B3960)</f>
        <v>WOJ.: POMORSKIE, POW.: malborski, GM.: Miłoradz</v>
      </c>
    </row>
    <row r="3956" spans="1:4" x14ac:dyDescent="0.25">
      <c r="A3956" t="str">
        <f>LEFT('tab2'!A3961,24)</f>
        <v/>
      </c>
      <c r="B3956" t="str">
        <f>IF(AND(A3956="",D3956&lt;&gt;""),B3955,LEFT('tab2'!A3961,24))</f>
        <v>RPPM.06.01.02-22-0011/19</v>
      </c>
      <c r="C3956" t="str">
        <f t="shared" si="61"/>
        <v>RPPM.06.01.02-22-0011/19</v>
      </c>
      <c r="D3956" t="str">
        <f>IF('tab2'!B3961="","",'tab2'!B3961)</f>
        <v>WOJ.: POMORSKIE, POW.: nowodworski, GM.: Nowy Dwór Gdański</v>
      </c>
    </row>
    <row r="3957" spans="1:4" x14ac:dyDescent="0.25">
      <c r="A3957" t="str">
        <f>LEFT('tab2'!A3962,24)</f>
        <v/>
      </c>
      <c r="B3957" t="str">
        <f>IF(AND(A3957="",D3957&lt;&gt;""),B3956,LEFT('tab2'!A3962,24))</f>
        <v>RPPM.06.01.02-22-0011/19</v>
      </c>
      <c r="C3957" t="str">
        <f t="shared" si="61"/>
        <v>RPPM.06.01.02-22-0011/19</v>
      </c>
      <c r="D3957" t="str">
        <f>IF('tab2'!B3962="","",'tab2'!B3962)</f>
        <v>WOJ.: POMORSKIE, POW.: nowodworski, GM.: Ostaszewo</v>
      </c>
    </row>
    <row r="3958" spans="1:4" x14ac:dyDescent="0.25">
      <c r="A3958" t="str">
        <f>LEFT('tab2'!A3963,24)</f>
        <v>RPPM.06.01.02-22-0011/19</v>
      </c>
      <c r="B3958" t="str">
        <f>IF(AND(A3958="",D3958&lt;&gt;""),B3957,LEFT('tab2'!A3963,24))</f>
        <v>RPPM.06.01.02-22-0011/19</v>
      </c>
      <c r="C3958" t="str">
        <f t="shared" si="61"/>
        <v>RPPM.06.01.02-22-0011/19</v>
      </c>
      <c r="D3958">
        <f>IF('tab2'!B3963="","",'tab2'!B3963)</f>
        <v>5</v>
      </c>
    </row>
    <row r="3959" spans="1:4" x14ac:dyDescent="0.25">
      <c r="A3959" t="str">
        <f>LEFT('tab2'!A3964,24)</f>
        <v>RPPM.06.01.02-22-0012/15</v>
      </c>
      <c r="B3959" t="str">
        <f>IF(AND(A3959="",D3959&lt;&gt;""),B3958,LEFT('tab2'!A3964,24))</f>
        <v>RPPM.06.01.02-22-0012/15</v>
      </c>
      <c r="C3959" t="str">
        <f t="shared" si="61"/>
        <v>RPPM.06.01.02-22-0012/15</v>
      </c>
      <c r="D3959" t="str">
        <f>IF('tab2'!B3964="","",'tab2'!B3964)</f>
        <v>WOJ.: POMORSKIE, POW.: Gdynia, GM.: Gdynia</v>
      </c>
    </row>
    <row r="3960" spans="1:4" x14ac:dyDescent="0.25">
      <c r="A3960" t="str">
        <f>LEFT('tab2'!A3965,24)</f>
        <v>RPPM.06.01.02-22-0012/15</v>
      </c>
      <c r="B3960" t="str">
        <f>IF(AND(A3960="",D3960&lt;&gt;""),B3959,LEFT('tab2'!A3965,24))</f>
        <v>RPPM.06.01.02-22-0012/15</v>
      </c>
      <c r="C3960" t="str">
        <f t="shared" si="61"/>
        <v>RPPM.06.01.02-22-0012/15</v>
      </c>
      <c r="D3960">
        <f>IF('tab2'!B3965="","",'tab2'!B3965)</f>
        <v>1</v>
      </c>
    </row>
    <row r="3961" spans="1:4" x14ac:dyDescent="0.25">
      <c r="A3961" t="str">
        <f>LEFT('tab2'!A3966,24)</f>
        <v>RPPM.06.01.02-22-0013/15</v>
      </c>
      <c r="B3961" t="str">
        <f>IF(AND(A3961="",D3961&lt;&gt;""),B3960,LEFT('tab2'!A3966,24))</f>
        <v>RPPM.06.01.02-22-0013/15</v>
      </c>
      <c r="C3961" t="str">
        <f t="shared" si="61"/>
        <v>RPPM.06.01.02-22-0013/15</v>
      </c>
      <c r="D3961" t="str">
        <f>IF('tab2'!B3966="","",'tab2'!B3966)</f>
        <v>WOJ.: POMORSKIE, POW.: kartuski, GM.: Somonino</v>
      </c>
    </row>
    <row r="3962" spans="1:4" x14ac:dyDescent="0.25">
      <c r="A3962" t="str">
        <f>LEFT('tab2'!A3967,24)</f>
        <v>RPPM.06.01.02-22-0013/15</v>
      </c>
      <c r="B3962" t="str">
        <f>IF(AND(A3962="",D3962&lt;&gt;""),B3961,LEFT('tab2'!A3967,24))</f>
        <v>RPPM.06.01.02-22-0013/15</v>
      </c>
      <c r="C3962" t="str">
        <f t="shared" si="61"/>
        <v>RPPM.06.01.02-22-0013/15</v>
      </c>
      <c r="D3962">
        <f>IF('tab2'!B3967="","",'tab2'!B3967)</f>
        <v>1</v>
      </c>
    </row>
    <row r="3963" spans="1:4" x14ac:dyDescent="0.25">
      <c r="A3963" t="str">
        <f>LEFT('tab2'!A3968,24)</f>
        <v>RPPM.06.01.02-22-0013/16</v>
      </c>
      <c r="B3963" t="str">
        <f>IF(AND(A3963="",D3963&lt;&gt;""),B3962,LEFT('tab2'!A3968,24))</f>
        <v>RPPM.06.01.02-22-0013/16</v>
      </c>
      <c r="C3963" t="str">
        <f t="shared" si="61"/>
        <v>RPPM.06.01.02-22-0013/16</v>
      </c>
      <c r="D3963" t="str">
        <f>IF('tab2'!B3968="","",'tab2'!B3968)</f>
        <v>WOJ.: POMORSKIE</v>
      </c>
    </row>
    <row r="3964" spans="1:4" x14ac:dyDescent="0.25">
      <c r="A3964" t="str">
        <f>LEFT('tab2'!A3969,24)</f>
        <v>RPPM.06.01.02-22-0013/16</v>
      </c>
      <c r="B3964" t="str">
        <f>IF(AND(A3964="",D3964&lt;&gt;""),B3963,LEFT('tab2'!A3969,24))</f>
        <v>RPPM.06.01.02-22-0013/16</v>
      </c>
      <c r="C3964" t="str">
        <f t="shared" si="61"/>
        <v>RPPM.06.01.02-22-0013/16</v>
      </c>
      <c r="D3964">
        <f>IF('tab2'!B3969="","",'tab2'!B3969)</f>
        <v>1</v>
      </c>
    </row>
    <row r="3965" spans="1:4" x14ac:dyDescent="0.25">
      <c r="A3965" t="str">
        <f>LEFT('tab2'!A3970,24)</f>
        <v>RPPM.06.01.02-22-0013/17</v>
      </c>
      <c r="B3965" t="str">
        <f>IF(AND(A3965="",D3965&lt;&gt;""),B3964,LEFT('tab2'!A3970,24))</f>
        <v>RPPM.06.01.02-22-0013/17</v>
      </c>
      <c r="C3965" t="str">
        <f t="shared" si="61"/>
        <v>RPPM.06.01.02-22-0013/17</v>
      </c>
      <c r="D3965" t="str">
        <f>IF('tab2'!B3970="","",'tab2'!B3970)</f>
        <v>WOJ.: POMORSKIE, POW.: słupski, GM.: Ustka - gmina wiejska</v>
      </c>
    </row>
    <row r="3966" spans="1:4" x14ac:dyDescent="0.25">
      <c r="A3966" t="str">
        <f>LEFT('tab2'!A3971,24)</f>
        <v>RPPM.06.01.02-22-0013/17</v>
      </c>
      <c r="B3966" t="str">
        <f>IF(AND(A3966="",D3966&lt;&gt;""),B3965,LEFT('tab2'!A3971,24))</f>
        <v>RPPM.06.01.02-22-0013/17</v>
      </c>
      <c r="C3966" t="str">
        <f t="shared" si="61"/>
        <v>RPPM.06.01.02-22-0013/17</v>
      </c>
      <c r="D3966">
        <f>IF('tab2'!B3971="","",'tab2'!B3971)</f>
        <v>1</v>
      </c>
    </row>
    <row r="3967" spans="1:4" x14ac:dyDescent="0.25">
      <c r="A3967" t="str">
        <f>LEFT('tab2'!A3972,24)</f>
        <v>RPPM.06.01.02-22-0013/19</v>
      </c>
      <c r="B3967" t="str">
        <f>IF(AND(A3967="",D3967&lt;&gt;""),B3966,LEFT('tab2'!A3972,24))</f>
        <v>RPPM.06.01.02-22-0013/19</v>
      </c>
      <c r="C3967" t="str">
        <f t="shared" si="61"/>
        <v>RPPM.06.01.02-22-0013/19</v>
      </c>
      <c r="D3967" t="str">
        <f>IF('tab2'!B3972="","",'tab2'!B3972)</f>
        <v>WOJ.: POMORSKIE, POW.: kartuski, GM.: Kartuzy</v>
      </c>
    </row>
    <row r="3968" spans="1:4" x14ac:dyDescent="0.25">
      <c r="A3968" t="str">
        <f>LEFT('tab2'!A3973,24)</f>
        <v>RPPM.06.01.02-22-0013/19</v>
      </c>
      <c r="B3968" t="str">
        <f>IF(AND(A3968="",D3968&lt;&gt;""),B3967,LEFT('tab2'!A3973,24))</f>
        <v>RPPM.06.01.02-22-0013/19</v>
      </c>
      <c r="C3968" t="str">
        <f t="shared" si="61"/>
        <v>RPPM.06.01.02-22-0013/19</v>
      </c>
      <c r="D3968">
        <f>IF('tab2'!B3973="","",'tab2'!B3973)</f>
        <v>1</v>
      </c>
    </row>
    <row r="3969" spans="1:4" x14ac:dyDescent="0.25">
      <c r="A3969" t="str">
        <f>LEFT('tab2'!A3974,24)</f>
        <v>RPPM.06.01.02-22-0014/16</v>
      </c>
      <c r="B3969" t="str">
        <f>IF(AND(A3969="",D3969&lt;&gt;""),B3968,LEFT('tab2'!A3974,24))</f>
        <v>RPPM.06.01.02-22-0014/16</v>
      </c>
      <c r="C3969" t="str">
        <f t="shared" si="61"/>
        <v>RPPM.06.01.02-22-0014/16</v>
      </c>
      <c r="D3969" t="str">
        <f>IF('tab2'!B3974="","",'tab2'!B3974)</f>
        <v>WOJ.: POMORSKIE, POW.: kartuski, GM.: Chmielno</v>
      </c>
    </row>
    <row r="3970" spans="1:4" x14ac:dyDescent="0.25">
      <c r="A3970" t="str">
        <f>LEFT('tab2'!A3975,24)</f>
        <v>RPPM.06.01.02-22-0014/16</v>
      </c>
      <c r="B3970" t="str">
        <f>IF(AND(A3970="",D3970&lt;&gt;""),B3969,LEFT('tab2'!A3975,24))</f>
        <v>RPPM.06.01.02-22-0014/16</v>
      </c>
      <c r="C3970" t="str">
        <f t="shared" si="61"/>
        <v>RPPM.06.01.02-22-0014/16</v>
      </c>
      <c r="D3970">
        <f>IF('tab2'!B3975="","",'tab2'!B3975)</f>
        <v>1</v>
      </c>
    </row>
    <row r="3971" spans="1:4" x14ac:dyDescent="0.25">
      <c r="A3971" t="str">
        <f>LEFT('tab2'!A3976,24)</f>
        <v>RPPM.06.01.02-22-0014/19</v>
      </c>
      <c r="B3971" t="str">
        <f>IF(AND(A3971="",D3971&lt;&gt;""),B3970,LEFT('tab2'!A3976,24))</f>
        <v>RPPM.06.01.02-22-0014/19</v>
      </c>
      <c r="C3971" t="str">
        <f t="shared" ref="C3971:C4034" si="62">IF(D3971="","",B3971)</f>
        <v>RPPM.06.01.02-22-0014/19</v>
      </c>
      <c r="D3971" t="str">
        <f>IF('tab2'!B3976="","",'tab2'!B3976)</f>
        <v>WOJ.: POMORSKIE, POW.: bytowski, GM.: Borzytuchom</v>
      </c>
    </row>
    <row r="3972" spans="1:4" x14ac:dyDescent="0.25">
      <c r="A3972" t="str">
        <f>LEFT('tab2'!A3977,24)</f>
        <v/>
      </c>
      <c r="B3972" t="str">
        <f>IF(AND(A3972="",D3972&lt;&gt;""),B3971,LEFT('tab2'!A3977,24))</f>
        <v>RPPM.06.01.02-22-0014/19</v>
      </c>
      <c r="C3972" t="str">
        <f t="shared" si="62"/>
        <v>RPPM.06.01.02-22-0014/19</v>
      </c>
      <c r="D3972" t="str">
        <f>IF('tab2'!B3977="","",'tab2'!B3977)</f>
        <v>WOJ.: POMORSKIE, POW.: bytowski, GM.: Bytów</v>
      </c>
    </row>
    <row r="3973" spans="1:4" x14ac:dyDescent="0.25">
      <c r="A3973" t="str">
        <f>LEFT('tab2'!A3978,24)</f>
        <v/>
      </c>
      <c r="B3973" t="str">
        <f>IF(AND(A3973="",D3973&lt;&gt;""),B3972,LEFT('tab2'!A3978,24))</f>
        <v>RPPM.06.01.02-22-0014/19</v>
      </c>
      <c r="C3973" t="str">
        <f t="shared" si="62"/>
        <v>RPPM.06.01.02-22-0014/19</v>
      </c>
      <c r="D3973" t="str">
        <f>IF('tab2'!B3978="","",'tab2'!B3978)</f>
        <v>WOJ.: POMORSKIE, POW.: bytowski, GM.: Czarna Dąbrówka</v>
      </c>
    </row>
    <row r="3974" spans="1:4" x14ac:dyDescent="0.25">
      <c r="A3974" t="str">
        <f>LEFT('tab2'!A3979,24)</f>
        <v/>
      </c>
      <c r="B3974" t="str">
        <f>IF(AND(A3974="",D3974&lt;&gt;""),B3973,LEFT('tab2'!A3979,24))</f>
        <v>RPPM.06.01.02-22-0014/19</v>
      </c>
      <c r="C3974" t="str">
        <f t="shared" si="62"/>
        <v>RPPM.06.01.02-22-0014/19</v>
      </c>
      <c r="D3974" t="str">
        <f>IF('tab2'!B3979="","",'tab2'!B3979)</f>
        <v>WOJ.: POMORSKIE, POW.: bytowski, GM.: Kołczygłowy</v>
      </c>
    </row>
    <row r="3975" spans="1:4" x14ac:dyDescent="0.25">
      <c r="A3975" t="str">
        <f>LEFT('tab2'!A3980,24)</f>
        <v/>
      </c>
      <c r="B3975" t="str">
        <f>IF(AND(A3975="",D3975&lt;&gt;""),B3974,LEFT('tab2'!A3980,24))</f>
        <v>RPPM.06.01.02-22-0014/19</v>
      </c>
      <c r="C3975" t="str">
        <f t="shared" si="62"/>
        <v>RPPM.06.01.02-22-0014/19</v>
      </c>
      <c r="D3975" t="str">
        <f>IF('tab2'!B3980="","",'tab2'!B3980)</f>
        <v>WOJ.: POMORSKIE, POW.: bytowski, GM.: Miastko</v>
      </c>
    </row>
    <row r="3976" spans="1:4" x14ac:dyDescent="0.25">
      <c r="A3976" t="str">
        <f>LEFT('tab2'!A3981,24)</f>
        <v/>
      </c>
      <c r="B3976" t="str">
        <f>IF(AND(A3976="",D3976&lt;&gt;""),B3975,LEFT('tab2'!A3981,24))</f>
        <v>RPPM.06.01.02-22-0014/19</v>
      </c>
      <c r="C3976" t="str">
        <f t="shared" si="62"/>
        <v>RPPM.06.01.02-22-0014/19</v>
      </c>
      <c r="D3976" t="str">
        <f>IF('tab2'!B3981="","",'tab2'!B3981)</f>
        <v>WOJ.: POMORSKIE, POW.: bytowski, GM.: Trzebielino</v>
      </c>
    </row>
    <row r="3977" spans="1:4" x14ac:dyDescent="0.25">
      <c r="A3977" t="str">
        <f>LEFT('tab2'!A3982,24)</f>
        <v/>
      </c>
      <c r="B3977" t="str">
        <f>IF(AND(A3977="",D3977&lt;&gt;""),B3976,LEFT('tab2'!A3982,24))</f>
        <v>RPPM.06.01.02-22-0014/19</v>
      </c>
      <c r="C3977" t="str">
        <f t="shared" si="62"/>
        <v>RPPM.06.01.02-22-0014/19</v>
      </c>
      <c r="D3977" t="str">
        <f>IF('tab2'!B3982="","",'tab2'!B3982)</f>
        <v>WOJ.: POMORSKIE, POW.: bytowski, GM.: Tuchomie</v>
      </c>
    </row>
    <row r="3978" spans="1:4" x14ac:dyDescent="0.25">
      <c r="A3978" t="str">
        <f>LEFT('tab2'!A3983,24)</f>
        <v/>
      </c>
      <c r="B3978" t="str">
        <f>IF(AND(A3978="",D3978&lt;&gt;""),B3977,LEFT('tab2'!A3983,24))</f>
        <v>RPPM.06.01.02-22-0014/19</v>
      </c>
      <c r="C3978" t="str">
        <f t="shared" si="62"/>
        <v>RPPM.06.01.02-22-0014/19</v>
      </c>
      <c r="D3978" t="str">
        <f>IF('tab2'!B3983="","",'tab2'!B3983)</f>
        <v>WOJ.: POMORSKIE, POW.: chojnicki</v>
      </c>
    </row>
    <row r="3979" spans="1:4" x14ac:dyDescent="0.25">
      <c r="A3979" t="str">
        <f>LEFT('tab2'!A3984,24)</f>
        <v/>
      </c>
      <c r="B3979" t="str">
        <f>IF(AND(A3979="",D3979&lt;&gt;""),B3978,LEFT('tab2'!A3984,24))</f>
        <v>RPPM.06.01.02-22-0014/19</v>
      </c>
      <c r="C3979" t="str">
        <f t="shared" si="62"/>
        <v>RPPM.06.01.02-22-0014/19</v>
      </c>
      <c r="D3979" t="str">
        <f>IF('tab2'!B3984="","",'tab2'!B3984)</f>
        <v>WOJ.: POMORSKIE, POW.: człuchowski</v>
      </c>
    </row>
    <row r="3980" spans="1:4" x14ac:dyDescent="0.25">
      <c r="A3980" t="str">
        <f>LEFT('tab2'!A3985,24)</f>
        <v/>
      </c>
      <c r="B3980" t="str">
        <f>IF(AND(A3980="",D3980&lt;&gt;""),B3979,LEFT('tab2'!A3985,24))</f>
        <v>RPPM.06.01.02-22-0014/19</v>
      </c>
      <c r="C3980" t="str">
        <f t="shared" si="62"/>
        <v>RPPM.06.01.02-22-0014/19</v>
      </c>
      <c r="D3980" t="str">
        <f>IF('tab2'!B3985="","",'tab2'!B3985)</f>
        <v>WOJ.: POMORSKIE, POW.: kościerski, GM.: Karsin</v>
      </c>
    </row>
    <row r="3981" spans="1:4" x14ac:dyDescent="0.25">
      <c r="A3981" t="str">
        <f>LEFT('tab2'!A3986,24)</f>
        <v/>
      </c>
      <c r="B3981" t="str">
        <f>IF(AND(A3981="",D3981&lt;&gt;""),B3980,LEFT('tab2'!A3986,24))</f>
        <v>RPPM.06.01.02-22-0014/19</v>
      </c>
      <c r="C3981" t="str">
        <f t="shared" si="62"/>
        <v>RPPM.06.01.02-22-0014/19</v>
      </c>
      <c r="D3981" t="str">
        <f>IF('tab2'!B3986="","",'tab2'!B3986)</f>
        <v>WOJ.: POMORSKIE, POW.: kościerski, GM.: Kościerzyna</v>
      </c>
    </row>
    <row r="3982" spans="1:4" x14ac:dyDescent="0.25">
      <c r="A3982" t="str">
        <f>LEFT('tab2'!A3987,24)</f>
        <v/>
      </c>
      <c r="B3982" t="str">
        <f>IF(AND(A3982="",D3982&lt;&gt;""),B3981,LEFT('tab2'!A3987,24))</f>
        <v>RPPM.06.01.02-22-0014/19</v>
      </c>
      <c r="C3982" t="str">
        <f t="shared" si="62"/>
        <v>RPPM.06.01.02-22-0014/19</v>
      </c>
      <c r="D3982" t="str">
        <f>IF('tab2'!B3987="","",'tab2'!B3987)</f>
        <v>WOJ.: POMORSKIE, POW.: kościerski, GM.: Liniewo</v>
      </c>
    </row>
    <row r="3983" spans="1:4" x14ac:dyDescent="0.25">
      <c r="A3983" t="str">
        <f>LEFT('tab2'!A3988,24)</f>
        <v/>
      </c>
      <c r="B3983" t="str">
        <f>IF(AND(A3983="",D3983&lt;&gt;""),B3982,LEFT('tab2'!A3988,24))</f>
        <v>RPPM.06.01.02-22-0014/19</v>
      </c>
      <c r="C3983" t="str">
        <f t="shared" si="62"/>
        <v>RPPM.06.01.02-22-0014/19</v>
      </c>
      <c r="D3983" t="str">
        <f>IF('tab2'!B3988="","",'tab2'!B3988)</f>
        <v>WOJ.: POMORSKIE, POW.: kościerski, GM.: Nowa Karczma</v>
      </c>
    </row>
    <row r="3984" spans="1:4" x14ac:dyDescent="0.25">
      <c r="A3984" t="str">
        <f>LEFT('tab2'!A3989,24)</f>
        <v/>
      </c>
      <c r="B3984" t="str">
        <f>IF(AND(A3984="",D3984&lt;&gt;""),B3983,LEFT('tab2'!A3989,24))</f>
        <v>RPPM.06.01.02-22-0014/19</v>
      </c>
      <c r="C3984" t="str">
        <f t="shared" si="62"/>
        <v>RPPM.06.01.02-22-0014/19</v>
      </c>
      <c r="D3984" t="str">
        <f>IF('tab2'!B3989="","",'tab2'!B3989)</f>
        <v>WOJ.: POMORSKIE, POW.: kwidzyński, GM.: Prabuty</v>
      </c>
    </row>
    <row r="3985" spans="1:4" x14ac:dyDescent="0.25">
      <c r="A3985" t="str">
        <f>LEFT('tab2'!A3990,24)</f>
        <v/>
      </c>
      <c r="B3985" t="str">
        <f>IF(AND(A3985="",D3985&lt;&gt;""),B3984,LEFT('tab2'!A3990,24))</f>
        <v>RPPM.06.01.02-22-0014/19</v>
      </c>
      <c r="C3985" t="str">
        <f t="shared" si="62"/>
        <v>RPPM.06.01.02-22-0014/19</v>
      </c>
      <c r="D3985" t="str">
        <f>IF('tab2'!B3990="","",'tab2'!B3990)</f>
        <v>WOJ.: POMORSKIE, POW.: kwidzyński, GM.: Ryjewo</v>
      </c>
    </row>
    <row r="3986" spans="1:4" x14ac:dyDescent="0.25">
      <c r="A3986" t="str">
        <f>LEFT('tab2'!A3991,24)</f>
        <v/>
      </c>
      <c r="B3986" t="str">
        <f>IF(AND(A3986="",D3986&lt;&gt;""),B3985,LEFT('tab2'!A3991,24))</f>
        <v>RPPM.06.01.02-22-0014/19</v>
      </c>
      <c r="C3986" t="str">
        <f t="shared" si="62"/>
        <v>RPPM.06.01.02-22-0014/19</v>
      </c>
      <c r="D3986" t="str">
        <f>IF('tab2'!B3991="","",'tab2'!B3991)</f>
        <v>WOJ.: POMORSKIE, POW.: malborski, GM.: Lichnowy</v>
      </c>
    </row>
    <row r="3987" spans="1:4" x14ac:dyDescent="0.25">
      <c r="A3987" t="str">
        <f>LEFT('tab2'!A3992,24)</f>
        <v/>
      </c>
      <c r="B3987" t="str">
        <f>IF(AND(A3987="",D3987&lt;&gt;""),B3986,LEFT('tab2'!A3992,24))</f>
        <v>RPPM.06.01.02-22-0014/19</v>
      </c>
      <c r="C3987" t="str">
        <f t="shared" si="62"/>
        <v>RPPM.06.01.02-22-0014/19</v>
      </c>
      <c r="D3987" t="str">
        <f>IF('tab2'!B3992="","",'tab2'!B3992)</f>
        <v>WOJ.: POMORSKIE, POW.: malborski, GM.: Malbork</v>
      </c>
    </row>
    <row r="3988" spans="1:4" x14ac:dyDescent="0.25">
      <c r="A3988" t="str">
        <f>LEFT('tab2'!A3993,24)</f>
        <v/>
      </c>
      <c r="B3988" t="str">
        <f>IF(AND(A3988="",D3988&lt;&gt;""),B3987,LEFT('tab2'!A3993,24))</f>
        <v>RPPM.06.01.02-22-0014/19</v>
      </c>
      <c r="C3988" t="str">
        <f t="shared" si="62"/>
        <v>RPPM.06.01.02-22-0014/19</v>
      </c>
      <c r="D3988" t="str">
        <f>IF('tab2'!B3993="","",'tab2'!B3993)</f>
        <v>WOJ.: POMORSKIE, POW.: malborski, GM.: Miłoradz</v>
      </c>
    </row>
    <row r="3989" spans="1:4" x14ac:dyDescent="0.25">
      <c r="A3989" t="str">
        <f>LEFT('tab2'!A3994,24)</f>
        <v/>
      </c>
      <c r="B3989" t="str">
        <f>IF(AND(A3989="",D3989&lt;&gt;""),B3988,LEFT('tab2'!A3994,24))</f>
        <v>RPPM.06.01.02-22-0014/19</v>
      </c>
      <c r="C3989" t="str">
        <f t="shared" si="62"/>
        <v>RPPM.06.01.02-22-0014/19</v>
      </c>
      <c r="D3989" t="str">
        <f>IF('tab2'!B3994="","",'tab2'!B3994)</f>
        <v>WOJ.: POMORSKIE, POW.: nowodworski, GM.: Nowy Dwór Gdański</v>
      </c>
    </row>
    <row r="3990" spans="1:4" x14ac:dyDescent="0.25">
      <c r="A3990" t="str">
        <f>LEFT('tab2'!A3995,24)</f>
        <v/>
      </c>
      <c r="B3990" t="str">
        <f>IF(AND(A3990="",D3990&lt;&gt;""),B3989,LEFT('tab2'!A3995,24))</f>
        <v>RPPM.06.01.02-22-0014/19</v>
      </c>
      <c r="C3990" t="str">
        <f t="shared" si="62"/>
        <v>RPPM.06.01.02-22-0014/19</v>
      </c>
      <c r="D3990" t="str">
        <f>IF('tab2'!B3995="","",'tab2'!B3995)</f>
        <v>WOJ.: POMORSKIE, POW.: nowodworski, GM.: Ostaszewo</v>
      </c>
    </row>
    <row r="3991" spans="1:4" x14ac:dyDescent="0.25">
      <c r="A3991" t="str">
        <f>LEFT('tab2'!A3996,24)</f>
        <v/>
      </c>
      <c r="B3991" t="str">
        <f>IF(AND(A3991="",D3991&lt;&gt;""),B3990,LEFT('tab2'!A3996,24))</f>
        <v>RPPM.06.01.02-22-0014/19</v>
      </c>
      <c r="C3991" t="str">
        <f t="shared" si="62"/>
        <v>RPPM.06.01.02-22-0014/19</v>
      </c>
      <c r="D3991" t="str">
        <f>IF('tab2'!B3996="","",'tab2'!B3996)</f>
        <v>WOJ.: POMORSKIE, POW.: słupski, GM.: Dębnica Kaszubska</v>
      </c>
    </row>
    <row r="3992" spans="1:4" x14ac:dyDescent="0.25">
      <c r="A3992" t="str">
        <f>LEFT('tab2'!A3997,24)</f>
        <v/>
      </c>
      <c r="B3992" t="str">
        <f>IF(AND(A3992="",D3992&lt;&gt;""),B3991,LEFT('tab2'!A3997,24))</f>
        <v>RPPM.06.01.02-22-0014/19</v>
      </c>
      <c r="C3992" t="str">
        <f t="shared" si="62"/>
        <v>RPPM.06.01.02-22-0014/19</v>
      </c>
      <c r="D3992" t="str">
        <f>IF('tab2'!B3997="","",'tab2'!B3997)</f>
        <v>WOJ.: POMORSKIE, POW.: słupski, GM.: Kępice</v>
      </c>
    </row>
    <row r="3993" spans="1:4" x14ac:dyDescent="0.25">
      <c r="A3993" t="str">
        <f>LEFT('tab2'!A3998,24)</f>
        <v/>
      </c>
      <c r="B3993" t="str">
        <f>IF(AND(A3993="",D3993&lt;&gt;""),B3992,LEFT('tab2'!A3998,24))</f>
        <v>RPPM.06.01.02-22-0014/19</v>
      </c>
      <c r="C3993" t="str">
        <f t="shared" si="62"/>
        <v>RPPM.06.01.02-22-0014/19</v>
      </c>
      <c r="D3993" t="str">
        <f>IF('tab2'!B3998="","",'tab2'!B3998)</f>
        <v>WOJ.: POMORSKIE, POW.: słupski, GM.: Potęgowo</v>
      </c>
    </row>
    <row r="3994" spans="1:4" x14ac:dyDescent="0.25">
      <c r="A3994" t="str">
        <f>LEFT('tab2'!A3999,24)</f>
        <v/>
      </c>
      <c r="B3994" t="str">
        <f>IF(AND(A3994="",D3994&lt;&gt;""),B3993,LEFT('tab2'!A3999,24))</f>
        <v>RPPM.06.01.02-22-0014/19</v>
      </c>
      <c r="C3994" t="str">
        <f t="shared" si="62"/>
        <v>RPPM.06.01.02-22-0014/19</v>
      </c>
      <c r="D3994" t="str">
        <f>IF('tab2'!B3999="","",'tab2'!B3999)</f>
        <v>WOJ.: POMORSKIE, POW.: starogardzki, GM.: Osieczna</v>
      </c>
    </row>
    <row r="3995" spans="1:4" x14ac:dyDescent="0.25">
      <c r="A3995" t="str">
        <f>LEFT('tab2'!A4000,24)</f>
        <v/>
      </c>
      <c r="B3995" t="str">
        <f>IF(AND(A3995="",D3995&lt;&gt;""),B3994,LEFT('tab2'!A4000,24))</f>
        <v>RPPM.06.01.02-22-0014/19</v>
      </c>
      <c r="C3995" t="str">
        <f t="shared" si="62"/>
        <v>RPPM.06.01.02-22-0014/19</v>
      </c>
      <c r="D3995" t="str">
        <f>IF('tab2'!B4000="","",'tab2'!B4000)</f>
        <v>WOJ.: POMORSKIE, POW.: starogardzki, GM.: Osiek</v>
      </c>
    </row>
    <row r="3996" spans="1:4" x14ac:dyDescent="0.25">
      <c r="A3996" t="str">
        <f>LEFT('tab2'!A4001,24)</f>
        <v/>
      </c>
      <c r="B3996" t="str">
        <f>IF(AND(A3996="",D3996&lt;&gt;""),B3995,LEFT('tab2'!A4001,24))</f>
        <v>RPPM.06.01.02-22-0014/19</v>
      </c>
      <c r="C3996" t="str">
        <f t="shared" si="62"/>
        <v>RPPM.06.01.02-22-0014/19</v>
      </c>
      <c r="D3996" t="str">
        <f>IF('tab2'!B4001="","",'tab2'!B4001)</f>
        <v>WOJ.: POMORSKIE, POW.: sztumski, GM.: Dzierzgoń</v>
      </c>
    </row>
    <row r="3997" spans="1:4" x14ac:dyDescent="0.25">
      <c r="A3997" t="str">
        <f>LEFT('tab2'!A4002,24)</f>
        <v/>
      </c>
      <c r="B3997" t="str">
        <f>IF(AND(A3997="",D3997&lt;&gt;""),B3996,LEFT('tab2'!A4002,24))</f>
        <v>RPPM.06.01.02-22-0014/19</v>
      </c>
      <c r="C3997" t="str">
        <f t="shared" si="62"/>
        <v>RPPM.06.01.02-22-0014/19</v>
      </c>
      <c r="D3997" t="str">
        <f>IF('tab2'!B4002="","",'tab2'!B4002)</f>
        <v>WOJ.: POMORSKIE, POW.: sztumski, GM.: Stary Dzierzgoń</v>
      </c>
    </row>
    <row r="3998" spans="1:4" x14ac:dyDescent="0.25">
      <c r="A3998" t="str">
        <f>LEFT('tab2'!A4003,24)</f>
        <v/>
      </c>
      <c r="B3998" t="str">
        <f>IF(AND(A3998="",D3998&lt;&gt;""),B3997,LEFT('tab2'!A4003,24))</f>
        <v>RPPM.06.01.02-22-0014/19</v>
      </c>
      <c r="C3998" t="str">
        <f t="shared" si="62"/>
        <v>RPPM.06.01.02-22-0014/19</v>
      </c>
      <c r="D3998" t="str">
        <f>IF('tab2'!B4003="","",'tab2'!B4003)</f>
        <v>WOJ.: POMORSKIE, POW.: sztumski, GM.: Stary Targ</v>
      </c>
    </row>
    <row r="3999" spans="1:4" x14ac:dyDescent="0.25">
      <c r="A3999" t="str">
        <f>LEFT('tab2'!A4004,24)</f>
        <v/>
      </c>
      <c r="B3999" t="str">
        <f>IF(AND(A3999="",D3999&lt;&gt;""),B3998,LEFT('tab2'!A4004,24))</f>
        <v>RPPM.06.01.02-22-0014/19</v>
      </c>
      <c r="C3999" t="str">
        <f t="shared" si="62"/>
        <v>RPPM.06.01.02-22-0014/19</v>
      </c>
      <c r="D3999" t="str">
        <f>IF('tab2'!B4004="","",'tab2'!B4004)</f>
        <v>WOJ.: POMORSKIE, POW.: tczewski, GM.: Gniew</v>
      </c>
    </row>
    <row r="4000" spans="1:4" x14ac:dyDescent="0.25">
      <c r="A4000" t="str">
        <f>LEFT('tab2'!A4005,24)</f>
        <v/>
      </c>
      <c r="B4000" t="str">
        <f>IF(AND(A4000="",D4000&lt;&gt;""),B3999,LEFT('tab2'!A4005,24))</f>
        <v>RPPM.06.01.02-22-0014/19</v>
      </c>
      <c r="C4000" t="str">
        <f t="shared" si="62"/>
        <v>RPPM.06.01.02-22-0014/19</v>
      </c>
      <c r="D4000" t="str">
        <f>IF('tab2'!B4005="","",'tab2'!B4005)</f>
        <v>WOJ.: POMORSKIE, POW.: tczewski, GM.: Morzeszczyn</v>
      </c>
    </row>
    <row r="4001" spans="1:4" x14ac:dyDescent="0.25">
      <c r="A4001" t="str">
        <f>LEFT('tab2'!A4006,24)</f>
        <v/>
      </c>
      <c r="B4001" t="str">
        <f>IF(AND(A4001="",D4001&lt;&gt;""),B4000,LEFT('tab2'!A4006,24))</f>
        <v>RPPM.06.01.02-22-0014/19</v>
      </c>
      <c r="C4001" t="str">
        <f t="shared" si="62"/>
        <v>RPPM.06.01.02-22-0014/19</v>
      </c>
      <c r="D4001" t="str">
        <f>IF('tab2'!B4006="","",'tab2'!B4006)</f>
        <v>WOJ.: POMORSKIE, POW.: tczewski, GM.: Subkowy</v>
      </c>
    </row>
    <row r="4002" spans="1:4" x14ac:dyDescent="0.25">
      <c r="A4002" t="str">
        <f>LEFT('tab2'!A4007,24)</f>
        <v>RPPM.06.01.02-22-0014/19</v>
      </c>
      <c r="B4002" t="str">
        <f>IF(AND(A4002="",D4002&lt;&gt;""),B4001,LEFT('tab2'!A4007,24))</f>
        <v>RPPM.06.01.02-22-0014/19</v>
      </c>
      <c r="C4002" t="str">
        <f t="shared" si="62"/>
        <v>RPPM.06.01.02-22-0014/19</v>
      </c>
      <c r="D4002">
        <f>IF('tab2'!B4007="","",'tab2'!B4007)</f>
        <v>31</v>
      </c>
    </row>
    <row r="4003" spans="1:4" x14ac:dyDescent="0.25">
      <c r="A4003" t="str">
        <f>LEFT('tab2'!A4008,24)</f>
        <v>RPPM.06.01.02-22-0015/17</v>
      </c>
      <c r="B4003" t="str">
        <f>IF(AND(A4003="",D4003&lt;&gt;""),B4002,LEFT('tab2'!A4008,24))</f>
        <v>RPPM.06.01.02-22-0015/17</v>
      </c>
      <c r="C4003" t="str">
        <f t="shared" si="62"/>
        <v>RPPM.06.01.02-22-0015/17</v>
      </c>
      <c r="D4003" t="str">
        <f>IF('tab2'!B4008="","",'tab2'!B4008)</f>
        <v>WOJ.: POMORSKIE, POW.: słupski, GM.: Damnica</v>
      </c>
    </row>
    <row r="4004" spans="1:4" x14ac:dyDescent="0.25">
      <c r="A4004" t="str">
        <f>LEFT('tab2'!A4009,24)</f>
        <v/>
      </c>
      <c r="B4004" t="str">
        <f>IF(AND(A4004="",D4004&lt;&gt;""),B4003,LEFT('tab2'!A4009,24))</f>
        <v>RPPM.06.01.02-22-0015/17</v>
      </c>
      <c r="C4004" t="str">
        <f t="shared" si="62"/>
        <v>RPPM.06.01.02-22-0015/17</v>
      </c>
      <c r="D4004" t="str">
        <f>IF('tab2'!B4009="","",'tab2'!B4009)</f>
        <v>WOJ.: POMORSKIE, POW.: słupski, GM.: Dębnica Kaszubska</v>
      </c>
    </row>
    <row r="4005" spans="1:4" x14ac:dyDescent="0.25">
      <c r="A4005" t="str">
        <f>LEFT('tab2'!A4010,24)</f>
        <v/>
      </c>
      <c r="B4005" t="str">
        <f>IF(AND(A4005="",D4005&lt;&gt;""),B4004,LEFT('tab2'!A4010,24))</f>
        <v>RPPM.06.01.02-22-0015/17</v>
      </c>
      <c r="C4005" t="str">
        <f t="shared" si="62"/>
        <v>RPPM.06.01.02-22-0015/17</v>
      </c>
      <c r="D4005" t="str">
        <f>IF('tab2'!B4010="","",'tab2'!B4010)</f>
        <v>WOJ.: POMORSKIE, POW.: słupski, GM.: Główczyce</v>
      </c>
    </row>
    <row r="4006" spans="1:4" x14ac:dyDescent="0.25">
      <c r="A4006" t="str">
        <f>LEFT('tab2'!A4011,24)</f>
        <v/>
      </c>
      <c r="B4006" t="str">
        <f>IF(AND(A4006="",D4006&lt;&gt;""),B4005,LEFT('tab2'!A4011,24))</f>
        <v>RPPM.06.01.02-22-0015/17</v>
      </c>
      <c r="C4006" t="str">
        <f t="shared" si="62"/>
        <v>RPPM.06.01.02-22-0015/17</v>
      </c>
      <c r="D4006" t="str">
        <f>IF('tab2'!B4011="","",'tab2'!B4011)</f>
        <v>WOJ.: POMORSKIE, POW.: słupski, GM.: Kępice</v>
      </c>
    </row>
    <row r="4007" spans="1:4" x14ac:dyDescent="0.25">
      <c r="A4007" t="str">
        <f>LEFT('tab2'!A4012,24)</f>
        <v/>
      </c>
      <c r="B4007" t="str">
        <f>IF(AND(A4007="",D4007&lt;&gt;""),B4006,LEFT('tab2'!A4012,24))</f>
        <v>RPPM.06.01.02-22-0015/17</v>
      </c>
      <c r="C4007" t="str">
        <f t="shared" si="62"/>
        <v>RPPM.06.01.02-22-0015/17</v>
      </c>
      <c r="D4007" t="str">
        <f>IF('tab2'!B4012="","",'tab2'!B4012)</f>
        <v>WOJ.: POMORSKIE, POW.: słupski, GM.: Potęgowo</v>
      </c>
    </row>
    <row r="4008" spans="1:4" x14ac:dyDescent="0.25">
      <c r="A4008" t="str">
        <f>LEFT('tab2'!A4013,24)</f>
        <v/>
      </c>
      <c r="B4008" t="str">
        <f>IF(AND(A4008="",D4008&lt;&gt;""),B4007,LEFT('tab2'!A4013,24))</f>
        <v>RPPM.06.01.02-22-0015/17</v>
      </c>
      <c r="C4008" t="str">
        <f t="shared" si="62"/>
        <v>RPPM.06.01.02-22-0015/17</v>
      </c>
      <c r="D4008" t="str">
        <f>IF('tab2'!B4013="","",'tab2'!B4013)</f>
        <v>WOJ.: POMORSKIE, POW.: słupski, GM.: Smołdzino</v>
      </c>
    </row>
    <row r="4009" spans="1:4" x14ac:dyDescent="0.25">
      <c r="A4009" t="str">
        <f>LEFT('tab2'!A4014,24)</f>
        <v>RPPM.06.01.02-22-0015/17</v>
      </c>
      <c r="B4009" t="str">
        <f>IF(AND(A4009="",D4009&lt;&gt;""),B4008,LEFT('tab2'!A4014,24))</f>
        <v>RPPM.06.01.02-22-0015/17</v>
      </c>
      <c r="C4009" t="str">
        <f t="shared" si="62"/>
        <v>RPPM.06.01.02-22-0015/17</v>
      </c>
      <c r="D4009">
        <f>IF('tab2'!B4014="","",'tab2'!B4014)</f>
        <v>6</v>
      </c>
    </row>
    <row r="4010" spans="1:4" x14ac:dyDescent="0.25">
      <c r="A4010" t="str">
        <f>LEFT('tab2'!A4015,24)</f>
        <v>RPPM.06.01.02-22-0016/15</v>
      </c>
      <c r="B4010" t="str">
        <f>IF(AND(A4010="",D4010&lt;&gt;""),B4009,LEFT('tab2'!A4015,24))</f>
        <v>RPPM.06.01.02-22-0016/15</v>
      </c>
      <c r="C4010" t="str">
        <f t="shared" si="62"/>
        <v>RPPM.06.01.02-22-0016/15</v>
      </c>
      <c r="D4010" t="str">
        <f>IF('tab2'!B4015="","",'tab2'!B4015)</f>
        <v>WOJ.: POMORSKIE, POW.: wejherowski, GM.: Szemud</v>
      </c>
    </row>
    <row r="4011" spans="1:4" x14ac:dyDescent="0.25">
      <c r="A4011" t="str">
        <f>LEFT('tab2'!A4016,24)</f>
        <v>RPPM.06.01.02-22-0016/15</v>
      </c>
      <c r="B4011" t="str">
        <f>IF(AND(A4011="",D4011&lt;&gt;""),B4010,LEFT('tab2'!A4016,24))</f>
        <v>RPPM.06.01.02-22-0016/15</v>
      </c>
      <c r="C4011" t="str">
        <f t="shared" si="62"/>
        <v>RPPM.06.01.02-22-0016/15</v>
      </c>
      <c r="D4011">
        <f>IF('tab2'!B4016="","",'tab2'!B4016)</f>
        <v>1</v>
      </c>
    </row>
    <row r="4012" spans="1:4" x14ac:dyDescent="0.25">
      <c r="A4012" t="str">
        <f>LEFT('tab2'!A4017,24)</f>
        <v>RPPM.06.01.02-22-0018/15</v>
      </c>
      <c r="B4012" t="str">
        <f>IF(AND(A4012="",D4012&lt;&gt;""),B4011,LEFT('tab2'!A4017,24))</f>
        <v>RPPM.06.01.02-22-0018/15</v>
      </c>
      <c r="C4012" t="str">
        <f t="shared" si="62"/>
        <v>RPPM.06.01.02-22-0018/15</v>
      </c>
      <c r="D4012" t="str">
        <f>IF('tab2'!B4017="","",'tab2'!B4017)</f>
        <v>WOJ.: POMORSKIE, POW.: Sopot, GM.: Sopot</v>
      </c>
    </row>
    <row r="4013" spans="1:4" x14ac:dyDescent="0.25">
      <c r="A4013" t="str">
        <f>LEFT('tab2'!A4018,24)</f>
        <v>RPPM.06.01.02-22-0018/15</v>
      </c>
      <c r="B4013" t="str">
        <f>IF(AND(A4013="",D4013&lt;&gt;""),B4012,LEFT('tab2'!A4018,24))</f>
        <v>RPPM.06.01.02-22-0018/15</v>
      </c>
      <c r="C4013" t="str">
        <f t="shared" si="62"/>
        <v>RPPM.06.01.02-22-0018/15</v>
      </c>
      <c r="D4013">
        <f>IF('tab2'!B4018="","",'tab2'!B4018)</f>
        <v>1</v>
      </c>
    </row>
    <row r="4014" spans="1:4" x14ac:dyDescent="0.25">
      <c r="A4014" t="str">
        <f>LEFT('tab2'!A4019,24)</f>
        <v>RPPM.06.01.02-22-0018/19</v>
      </c>
      <c r="B4014" t="str">
        <f>IF(AND(A4014="",D4014&lt;&gt;""),B4013,LEFT('tab2'!A4019,24))</f>
        <v>RPPM.06.01.02-22-0018/19</v>
      </c>
      <c r="C4014" t="str">
        <f t="shared" si="62"/>
        <v>RPPM.06.01.02-22-0018/19</v>
      </c>
      <c r="D4014" t="str">
        <f>IF('tab2'!B4019="","",'tab2'!B4019)</f>
        <v>WOJ.: POMORSKIE, POW.: słupski, GM.: Ustka - gmina wiejska</v>
      </c>
    </row>
    <row r="4015" spans="1:4" x14ac:dyDescent="0.25">
      <c r="A4015" t="str">
        <f>LEFT('tab2'!A4020,24)</f>
        <v>RPPM.06.01.02-22-0018/19</v>
      </c>
      <c r="B4015" t="str">
        <f>IF(AND(A4015="",D4015&lt;&gt;""),B4014,LEFT('tab2'!A4020,24))</f>
        <v>RPPM.06.01.02-22-0018/19</v>
      </c>
      <c r="C4015" t="str">
        <f t="shared" si="62"/>
        <v>RPPM.06.01.02-22-0018/19</v>
      </c>
      <c r="D4015">
        <f>IF('tab2'!B4020="","",'tab2'!B4020)</f>
        <v>1</v>
      </c>
    </row>
    <row r="4016" spans="1:4" x14ac:dyDescent="0.25">
      <c r="A4016" t="str">
        <f>LEFT('tab2'!A4021,24)</f>
        <v>RPPM.06.01.02-22-0019/15</v>
      </c>
      <c r="B4016" t="str">
        <f>IF(AND(A4016="",D4016&lt;&gt;""),B4015,LEFT('tab2'!A4021,24))</f>
        <v>RPPM.06.01.02-22-0019/15</v>
      </c>
      <c r="C4016" t="str">
        <f t="shared" si="62"/>
        <v>RPPM.06.01.02-22-0019/15</v>
      </c>
      <c r="D4016" t="str">
        <f>IF('tab2'!B4021="","",'tab2'!B4021)</f>
        <v>WOJ.: POMORSKIE, POW.: Gdańsk</v>
      </c>
    </row>
    <row r="4017" spans="1:4" x14ac:dyDescent="0.25">
      <c r="A4017" t="str">
        <f>LEFT('tab2'!A4022,24)</f>
        <v>RPPM.06.01.02-22-0019/15</v>
      </c>
      <c r="B4017" t="str">
        <f>IF(AND(A4017="",D4017&lt;&gt;""),B4016,LEFT('tab2'!A4022,24))</f>
        <v>RPPM.06.01.02-22-0019/15</v>
      </c>
      <c r="C4017" t="str">
        <f t="shared" si="62"/>
        <v>RPPM.06.01.02-22-0019/15</v>
      </c>
      <c r="D4017">
        <f>IF('tab2'!B4022="","",'tab2'!B4022)</f>
        <v>1</v>
      </c>
    </row>
    <row r="4018" spans="1:4" x14ac:dyDescent="0.25">
      <c r="A4018" t="str">
        <f>LEFT('tab2'!A4023,24)</f>
        <v>RPPM.06.01.02-22-0019/17</v>
      </c>
      <c r="B4018" t="str">
        <f>IF(AND(A4018="",D4018&lt;&gt;""),B4017,LEFT('tab2'!A4023,24))</f>
        <v>RPPM.06.01.02-22-0019/17</v>
      </c>
      <c r="C4018" t="str">
        <f t="shared" si="62"/>
        <v>RPPM.06.01.02-22-0019/17</v>
      </c>
      <c r="D4018" t="str">
        <f>IF('tab2'!B4023="","",'tab2'!B4023)</f>
        <v>WOJ.: POMORSKIE, POW.: malborski, GM.: Lichnowy</v>
      </c>
    </row>
    <row r="4019" spans="1:4" x14ac:dyDescent="0.25">
      <c r="A4019" t="str">
        <f>LEFT('tab2'!A4024,24)</f>
        <v/>
      </c>
      <c r="B4019" t="str">
        <f>IF(AND(A4019="",D4019&lt;&gt;""),B4018,LEFT('tab2'!A4024,24))</f>
        <v>RPPM.06.01.02-22-0019/17</v>
      </c>
      <c r="C4019" t="str">
        <f t="shared" si="62"/>
        <v>RPPM.06.01.02-22-0019/17</v>
      </c>
      <c r="D4019" t="str">
        <f>IF('tab2'!B4024="","",'tab2'!B4024)</f>
        <v>WOJ.: POMORSKIE, POW.: nowodworski, GM.: Nowy Dwór Gdański</v>
      </c>
    </row>
    <row r="4020" spans="1:4" x14ac:dyDescent="0.25">
      <c r="A4020" t="str">
        <f>LEFT('tab2'!A4025,24)</f>
        <v/>
      </c>
      <c r="B4020" t="str">
        <f>IF(AND(A4020="",D4020&lt;&gt;""),B4019,LEFT('tab2'!A4025,24))</f>
        <v>RPPM.06.01.02-22-0019/17</v>
      </c>
      <c r="C4020" t="str">
        <f t="shared" si="62"/>
        <v>RPPM.06.01.02-22-0019/17</v>
      </c>
      <c r="D4020" t="str">
        <f>IF('tab2'!B4025="","",'tab2'!B4025)</f>
        <v>WOJ.: POMORSKIE, POW.: nowodworski, GM.: Ostaszewo</v>
      </c>
    </row>
    <row r="4021" spans="1:4" x14ac:dyDescent="0.25">
      <c r="A4021" t="str">
        <f>LEFT('tab2'!A4026,24)</f>
        <v>RPPM.06.01.02-22-0019/17</v>
      </c>
      <c r="B4021" t="str">
        <f>IF(AND(A4021="",D4021&lt;&gt;""),B4020,LEFT('tab2'!A4026,24))</f>
        <v>RPPM.06.01.02-22-0019/17</v>
      </c>
      <c r="C4021" t="str">
        <f t="shared" si="62"/>
        <v>RPPM.06.01.02-22-0019/17</v>
      </c>
      <c r="D4021">
        <f>IF('tab2'!B4026="","",'tab2'!B4026)</f>
        <v>3</v>
      </c>
    </row>
    <row r="4022" spans="1:4" x14ac:dyDescent="0.25">
      <c r="A4022" t="str">
        <f>LEFT('tab2'!A4027,24)</f>
        <v>RPPM.06.01.02-22-0019/19</v>
      </c>
      <c r="B4022" t="str">
        <f>IF(AND(A4022="",D4022&lt;&gt;""),B4021,LEFT('tab2'!A4027,24))</f>
        <v>RPPM.06.01.02-22-0019/19</v>
      </c>
      <c r="C4022" t="str">
        <f t="shared" si="62"/>
        <v>RPPM.06.01.02-22-0019/19</v>
      </c>
      <c r="D4022" t="str">
        <f>IF('tab2'!B4027="","",'tab2'!B4027)</f>
        <v>WOJ.: POMORSKIE, POW.: bytowski, GM.: Bytów</v>
      </c>
    </row>
    <row r="4023" spans="1:4" x14ac:dyDescent="0.25">
      <c r="A4023" t="str">
        <f>LEFT('tab2'!A4028,24)</f>
        <v>RPPM.06.01.02-22-0019/19</v>
      </c>
      <c r="B4023" t="str">
        <f>IF(AND(A4023="",D4023&lt;&gt;""),B4022,LEFT('tab2'!A4028,24))</f>
        <v>RPPM.06.01.02-22-0019/19</v>
      </c>
      <c r="C4023" t="str">
        <f t="shared" si="62"/>
        <v>RPPM.06.01.02-22-0019/19</v>
      </c>
      <c r="D4023">
        <f>IF('tab2'!B4028="","",'tab2'!B4028)</f>
        <v>1</v>
      </c>
    </row>
    <row r="4024" spans="1:4" x14ac:dyDescent="0.25">
      <c r="A4024" t="str">
        <f>LEFT('tab2'!A4029,24)</f>
        <v>RPPM.06.01.02-22-0020/15</v>
      </c>
      <c r="B4024" t="str">
        <f>IF(AND(A4024="",D4024&lt;&gt;""),B4023,LEFT('tab2'!A4029,24))</f>
        <v>RPPM.06.01.02-22-0020/15</v>
      </c>
      <c r="C4024" t="str">
        <f t="shared" si="62"/>
        <v>RPPM.06.01.02-22-0020/15</v>
      </c>
      <c r="D4024" t="str">
        <f>IF('tab2'!B4029="","",'tab2'!B4029)</f>
        <v>WOJ.: POMORSKIE, POW.: człuchowski, GM.: Rzeczenica</v>
      </c>
    </row>
    <row r="4025" spans="1:4" x14ac:dyDescent="0.25">
      <c r="A4025" t="str">
        <f>LEFT('tab2'!A4030,24)</f>
        <v>RPPM.06.01.02-22-0020/15</v>
      </c>
      <c r="B4025" t="str">
        <f>IF(AND(A4025="",D4025&lt;&gt;""),B4024,LEFT('tab2'!A4030,24))</f>
        <v>RPPM.06.01.02-22-0020/15</v>
      </c>
      <c r="C4025" t="str">
        <f t="shared" si="62"/>
        <v>RPPM.06.01.02-22-0020/15</v>
      </c>
      <c r="D4025">
        <f>IF('tab2'!B4030="","",'tab2'!B4030)</f>
        <v>1</v>
      </c>
    </row>
    <row r="4026" spans="1:4" x14ac:dyDescent="0.25">
      <c r="A4026" t="str">
        <f>LEFT('tab2'!A4031,24)</f>
        <v>RPPM.06.01.02-22-0021/16</v>
      </c>
      <c r="B4026" t="str">
        <f>IF(AND(A4026="",D4026&lt;&gt;""),B4025,LEFT('tab2'!A4031,24))</f>
        <v>RPPM.06.01.02-22-0021/16</v>
      </c>
      <c r="C4026" t="str">
        <f t="shared" si="62"/>
        <v>RPPM.06.01.02-22-0021/16</v>
      </c>
      <c r="D4026" t="str">
        <f>IF('tab2'!B4031="","",'tab2'!B4031)</f>
        <v>WOJ.: POMORSKIE, POW.: bytowski, GM.: Borzytuchom</v>
      </c>
    </row>
    <row r="4027" spans="1:4" x14ac:dyDescent="0.25">
      <c r="A4027" t="str">
        <f>LEFT('tab2'!A4032,24)</f>
        <v/>
      </c>
      <c r="B4027" t="str">
        <f>IF(AND(A4027="",D4027&lt;&gt;""),B4026,LEFT('tab2'!A4032,24))</f>
        <v>RPPM.06.01.02-22-0021/16</v>
      </c>
      <c r="C4027" t="str">
        <f t="shared" si="62"/>
        <v>RPPM.06.01.02-22-0021/16</v>
      </c>
      <c r="D4027" t="str">
        <f>IF('tab2'!B4032="","",'tab2'!B4032)</f>
        <v>WOJ.: POMORSKIE, POW.: bytowski, GM.: Bytów</v>
      </c>
    </row>
    <row r="4028" spans="1:4" x14ac:dyDescent="0.25">
      <c r="A4028" t="str">
        <f>LEFT('tab2'!A4033,24)</f>
        <v/>
      </c>
      <c r="B4028" t="str">
        <f>IF(AND(A4028="",D4028&lt;&gt;""),B4027,LEFT('tab2'!A4033,24))</f>
        <v>RPPM.06.01.02-22-0021/16</v>
      </c>
      <c r="C4028" t="str">
        <f t="shared" si="62"/>
        <v>RPPM.06.01.02-22-0021/16</v>
      </c>
      <c r="D4028" t="str">
        <f>IF('tab2'!B4033="","",'tab2'!B4033)</f>
        <v>WOJ.: POMORSKIE, POW.: bytowski, GM.: Czarna Dąbrówka</v>
      </c>
    </row>
    <row r="4029" spans="1:4" x14ac:dyDescent="0.25">
      <c r="A4029" t="str">
        <f>LEFT('tab2'!A4034,24)</f>
        <v/>
      </c>
      <c r="B4029" t="str">
        <f>IF(AND(A4029="",D4029&lt;&gt;""),B4028,LEFT('tab2'!A4034,24))</f>
        <v>RPPM.06.01.02-22-0021/16</v>
      </c>
      <c r="C4029" t="str">
        <f t="shared" si="62"/>
        <v>RPPM.06.01.02-22-0021/16</v>
      </c>
      <c r="D4029" t="str">
        <f>IF('tab2'!B4034="","",'tab2'!B4034)</f>
        <v>WOJ.: POMORSKIE, POW.: bytowski, GM.: Kołczygłowy</v>
      </c>
    </row>
    <row r="4030" spans="1:4" x14ac:dyDescent="0.25">
      <c r="A4030" t="str">
        <f>LEFT('tab2'!A4035,24)</f>
        <v/>
      </c>
      <c r="B4030" t="str">
        <f>IF(AND(A4030="",D4030&lt;&gt;""),B4029,LEFT('tab2'!A4035,24))</f>
        <v>RPPM.06.01.02-22-0021/16</v>
      </c>
      <c r="C4030" t="str">
        <f t="shared" si="62"/>
        <v>RPPM.06.01.02-22-0021/16</v>
      </c>
      <c r="D4030" t="str">
        <f>IF('tab2'!B4035="","",'tab2'!B4035)</f>
        <v>WOJ.: POMORSKIE, POW.: bytowski, GM.: Miastko</v>
      </c>
    </row>
    <row r="4031" spans="1:4" x14ac:dyDescent="0.25">
      <c r="A4031" t="str">
        <f>LEFT('tab2'!A4036,24)</f>
        <v/>
      </c>
      <c r="B4031" t="str">
        <f>IF(AND(A4031="",D4031&lt;&gt;""),B4030,LEFT('tab2'!A4036,24))</f>
        <v>RPPM.06.01.02-22-0021/16</v>
      </c>
      <c r="C4031" t="str">
        <f t="shared" si="62"/>
        <v>RPPM.06.01.02-22-0021/16</v>
      </c>
      <c r="D4031" t="str">
        <f>IF('tab2'!B4036="","",'tab2'!B4036)</f>
        <v>WOJ.: POMORSKIE, POW.: bytowski, GM.: Parchowo</v>
      </c>
    </row>
    <row r="4032" spans="1:4" x14ac:dyDescent="0.25">
      <c r="A4032" t="str">
        <f>LEFT('tab2'!A4037,24)</f>
        <v/>
      </c>
      <c r="B4032" t="str">
        <f>IF(AND(A4032="",D4032&lt;&gt;""),B4031,LEFT('tab2'!A4037,24))</f>
        <v>RPPM.06.01.02-22-0021/16</v>
      </c>
      <c r="C4032" t="str">
        <f t="shared" si="62"/>
        <v>RPPM.06.01.02-22-0021/16</v>
      </c>
      <c r="D4032" t="str">
        <f>IF('tab2'!B4037="","",'tab2'!B4037)</f>
        <v>WOJ.: POMORSKIE, POW.: bytowski, GM.: Trzebielino</v>
      </c>
    </row>
    <row r="4033" spans="1:4" x14ac:dyDescent="0.25">
      <c r="A4033" t="str">
        <f>LEFT('tab2'!A4038,24)</f>
        <v/>
      </c>
      <c r="B4033" t="str">
        <f>IF(AND(A4033="",D4033&lt;&gt;""),B4032,LEFT('tab2'!A4038,24))</f>
        <v>RPPM.06.01.02-22-0021/16</v>
      </c>
      <c r="C4033" t="str">
        <f t="shared" si="62"/>
        <v>RPPM.06.01.02-22-0021/16</v>
      </c>
      <c r="D4033" t="str">
        <f>IF('tab2'!B4038="","",'tab2'!B4038)</f>
        <v>WOJ.: POMORSKIE, POW.: bytowski, GM.: Tuchomie</v>
      </c>
    </row>
    <row r="4034" spans="1:4" x14ac:dyDescent="0.25">
      <c r="A4034" t="str">
        <f>LEFT('tab2'!A4039,24)</f>
        <v/>
      </c>
      <c r="B4034" t="str">
        <f>IF(AND(A4034="",D4034&lt;&gt;""),B4033,LEFT('tab2'!A4039,24))</f>
        <v>RPPM.06.01.02-22-0021/16</v>
      </c>
      <c r="C4034" t="str">
        <f t="shared" si="62"/>
        <v>RPPM.06.01.02-22-0021/16</v>
      </c>
      <c r="D4034" t="str">
        <f>IF('tab2'!B4039="","",'tab2'!B4039)</f>
        <v>WOJ.: POMORSKIE, POW.: chojnicki, GM.: Brusy</v>
      </c>
    </row>
    <row r="4035" spans="1:4" x14ac:dyDescent="0.25">
      <c r="A4035" t="str">
        <f>LEFT('tab2'!A4040,24)</f>
        <v/>
      </c>
      <c r="B4035" t="str">
        <f>IF(AND(A4035="",D4035&lt;&gt;""),B4034,LEFT('tab2'!A4040,24))</f>
        <v>RPPM.06.01.02-22-0021/16</v>
      </c>
      <c r="C4035" t="str">
        <f t="shared" ref="C4035:C4098" si="63">IF(D4035="","",B4035)</f>
        <v>RPPM.06.01.02-22-0021/16</v>
      </c>
      <c r="D4035" t="str">
        <f>IF('tab2'!B4040="","",'tab2'!B4040)</f>
        <v>WOJ.: POMORSKIE, POW.: chojnicki, GM.: Chojnice</v>
      </c>
    </row>
    <row r="4036" spans="1:4" x14ac:dyDescent="0.25">
      <c r="A4036" t="str">
        <f>LEFT('tab2'!A4041,24)</f>
        <v/>
      </c>
      <c r="B4036" t="str">
        <f>IF(AND(A4036="",D4036&lt;&gt;""),B4035,LEFT('tab2'!A4041,24))</f>
        <v>RPPM.06.01.02-22-0021/16</v>
      </c>
      <c r="C4036" t="str">
        <f t="shared" si="63"/>
        <v>RPPM.06.01.02-22-0021/16</v>
      </c>
      <c r="D4036" t="str">
        <f>IF('tab2'!B4041="","",'tab2'!B4041)</f>
        <v>WOJ.: POMORSKIE, POW.: chojnicki, GM.: Chojnice - gmina wiejska</v>
      </c>
    </row>
    <row r="4037" spans="1:4" x14ac:dyDescent="0.25">
      <c r="A4037" t="str">
        <f>LEFT('tab2'!A4042,24)</f>
        <v/>
      </c>
      <c r="B4037" t="str">
        <f>IF(AND(A4037="",D4037&lt;&gt;""),B4036,LEFT('tab2'!A4042,24))</f>
        <v>RPPM.06.01.02-22-0021/16</v>
      </c>
      <c r="C4037" t="str">
        <f t="shared" si="63"/>
        <v>RPPM.06.01.02-22-0021/16</v>
      </c>
      <c r="D4037" t="str">
        <f>IF('tab2'!B4042="","",'tab2'!B4042)</f>
        <v>WOJ.: POMORSKIE, POW.: chojnicki, GM.: Czersk</v>
      </c>
    </row>
    <row r="4038" spans="1:4" x14ac:dyDescent="0.25">
      <c r="A4038" t="str">
        <f>LEFT('tab2'!A4043,24)</f>
        <v/>
      </c>
      <c r="B4038" t="str">
        <f>IF(AND(A4038="",D4038&lt;&gt;""),B4037,LEFT('tab2'!A4043,24))</f>
        <v>RPPM.06.01.02-22-0021/16</v>
      </c>
      <c r="C4038" t="str">
        <f t="shared" si="63"/>
        <v>RPPM.06.01.02-22-0021/16</v>
      </c>
      <c r="D4038" t="str">
        <f>IF('tab2'!B4043="","",'tab2'!B4043)</f>
        <v>WOJ.: POMORSKIE, POW.: człuchowski, GM.: Czarne</v>
      </c>
    </row>
    <row r="4039" spans="1:4" x14ac:dyDescent="0.25">
      <c r="A4039" t="str">
        <f>LEFT('tab2'!A4044,24)</f>
        <v/>
      </c>
      <c r="B4039" t="str">
        <f>IF(AND(A4039="",D4039&lt;&gt;""),B4038,LEFT('tab2'!A4044,24))</f>
        <v>RPPM.06.01.02-22-0021/16</v>
      </c>
      <c r="C4039" t="str">
        <f t="shared" si="63"/>
        <v>RPPM.06.01.02-22-0021/16</v>
      </c>
      <c r="D4039" t="str">
        <f>IF('tab2'!B4044="","",'tab2'!B4044)</f>
        <v>WOJ.: POMORSKIE, POW.: człuchowski, GM.: Debrzno</v>
      </c>
    </row>
    <row r="4040" spans="1:4" x14ac:dyDescent="0.25">
      <c r="A4040" t="str">
        <f>LEFT('tab2'!A4045,24)</f>
        <v/>
      </c>
      <c r="B4040" t="str">
        <f>IF(AND(A4040="",D4040&lt;&gt;""),B4039,LEFT('tab2'!A4045,24))</f>
        <v>RPPM.06.01.02-22-0021/16</v>
      </c>
      <c r="C4040" t="str">
        <f t="shared" si="63"/>
        <v>RPPM.06.01.02-22-0021/16</v>
      </c>
      <c r="D4040" t="str">
        <f>IF('tab2'!B4045="","",'tab2'!B4045)</f>
        <v>WOJ.: POMORSKIE, POW.: człuchowski, GM.: Koczała</v>
      </c>
    </row>
    <row r="4041" spans="1:4" x14ac:dyDescent="0.25">
      <c r="A4041" t="str">
        <f>LEFT('tab2'!A4046,24)</f>
        <v/>
      </c>
      <c r="B4041" t="str">
        <f>IF(AND(A4041="",D4041&lt;&gt;""),B4040,LEFT('tab2'!A4046,24))</f>
        <v>RPPM.06.01.02-22-0021/16</v>
      </c>
      <c r="C4041" t="str">
        <f t="shared" si="63"/>
        <v>RPPM.06.01.02-22-0021/16</v>
      </c>
      <c r="D4041" t="str">
        <f>IF('tab2'!B4046="","",'tab2'!B4046)</f>
        <v>WOJ.: POMORSKIE, POW.: człuchowski, GM.: Przechlewo</v>
      </c>
    </row>
    <row r="4042" spans="1:4" x14ac:dyDescent="0.25">
      <c r="A4042" t="str">
        <f>LEFT('tab2'!A4047,24)</f>
        <v/>
      </c>
      <c r="B4042" t="str">
        <f>IF(AND(A4042="",D4042&lt;&gt;""),B4041,LEFT('tab2'!A4047,24))</f>
        <v>RPPM.06.01.02-22-0021/16</v>
      </c>
      <c r="C4042" t="str">
        <f t="shared" si="63"/>
        <v>RPPM.06.01.02-22-0021/16</v>
      </c>
      <c r="D4042" t="str">
        <f>IF('tab2'!B4047="","",'tab2'!B4047)</f>
        <v>WOJ.: POMORSKIE, POW.: kościerski, GM.: Stara Kiszewa</v>
      </c>
    </row>
    <row r="4043" spans="1:4" x14ac:dyDescent="0.25">
      <c r="A4043" t="str">
        <f>LEFT('tab2'!A4048,24)</f>
        <v/>
      </c>
      <c r="B4043" t="str">
        <f>IF(AND(A4043="",D4043&lt;&gt;""),B4042,LEFT('tab2'!A4048,24))</f>
        <v>RPPM.06.01.02-22-0021/16</v>
      </c>
      <c r="C4043" t="str">
        <f t="shared" si="63"/>
        <v>RPPM.06.01.02-22-0021/16</v>
      </c>
      <c r="D4043" t="str">
        <f>IF('tab2'!B4048="","",'tab2'!B4048)</f>
        <v>WOJ.: POMORSKIE, POW.: kwidzyński, GM.: Gardeja</v>
      </c>
    </row>
    <row r="4044" spans="1:4" x14ac:dyDescent="0.25">
      <c r="A4044" t="str">
        <f>LEFT('tab2'!A4049,24)</f>
        <v/>
      </c>
      <c r="B4044" t="str">
        <f>IF(AND(A4044="",D4044&lt;&gt;""),B4043,LEFT('tab2'!A4049,24))</f>
        <v>RPPM.06.01.02-22-0021/16</v>
      </c>
      <c r="C4044" t="str">
        <f t="shared" si="63"/>
        <v>RPPM.06.01.02-22-0021/16</v>
      </c>
      <c r="D4044" t="str">
        <f>IF('tab2'!B4049="","",'tab2'!B4049)</f>
        <v>WOJ.: POMORSKIE, POW.: kwidzyński, GM.: Ryjewo</v>
      </c>
    </row>
    <row r="4045" spans="1:4" x14ac:dyDescent="0.25">
      <c r="A4045" t="str">
        <f>LEFT('tab2'!A4050,24)</f>
        <v/>
      </c>
      <c r="B4045" t="str">
        <f>IF(AND(A4045="",D4045&lt;&gt;""),B4044,LEFT('tab2'!A4050,24))</f>
        <v>RPPM.06.01.02-22-0021/16</v>
      </c>
      <c r="C4045" t="str">
        <f t="shared" si="63"/>
        <v>RPPM.06.01.02-22-0021/16</v>
      </c>
      <c r="D4045" t="str">
        <f>IF('tab2'!B4050="","",'tab2'!B4050)</f>
        <v>WOJ.: POMORSKIE, POW.: lęborski, GM.: Cewice</v>
      </c>
    </row>
    <row r="4046" spans="1:4" x14ac:dyDescent="0.25">
      <c r="A4046" t="str">
        <f>LEFT('tab2'!A4051,24)</f>
        <v/>
      </c>
      <c r="B4046" t="str">
        <f>IF(AND(A4046="",D4046&lt;&gt;""),B4045,LEFT('tab2'!A4051,24))</f>
        <v>RPPM.06.01.02-22-0021/16</v>
      </c>
      <c r="C4046" t="str">
        <f t="shared" si="63"/>
        <v>RPPM.06.01.02-22-0021/16</v>
      </c>
      <c r="D4046" t="str">
        <f>IF('tab2'!B4051="","",'tab2'!B4051)</f>
        <v>WOJ.: POMORSKIE, POW.: lęborski, GM.: Nowa Wieś Lęborska</v>
      </c>
    </row>
    <row r="4047" spans="1:4" x14ac:dyDescent="0.25">
      <c r="A4047" t="str">
        <f>LEFT('tab2'!A4052,24)</f>
        <v/>
      </c>
      <c r="B4047" t="str">
        <f>IF(AND(A4047="",D4047&lt;&gt;""),B4046,LEFT('tab2'!A4052,24))</f>
        <v>RPPM.06.01.02-22-0021/16</v>
      </c>
      <c r="C4047" t="str">
        <f t="shared" si="63"/>
        <v>RPPM.06.01.02-22-0021/16</v>
      </c>
      <c r="D4047" t="str">
        <f>IF('tab2'!B4052="","",'tab2'!B4052)</f>
        <v>WOJ.: POMORSKIE, POW.: malborski, GM.: Lichnowy</v>
      </c>
    </row>
    <row r="4048" spans="1:4" x14ac:dyDescent="0.25">
      <c r="A4048" t="str">
        <f>LEFT('tab2'!A4053,24)</f>
        <v/>
      </c>
      <c r="B4048" t="str">
        <f>IF(AND(A4048="",D4048&lt;&gt;""),B4047,LEFT('tab2'!A4053,24))</f>
        <v>RPPM.06.01.02-22-0021/16</v>
      </c>
      <c r="C4048" t="str">
        <f t="shared" si="63"/>
        <v>RPPM.06.01.02-22-0021/16</v>
      </c>
      <c r="D4048" t="str">
        <f>IF('tab2'!B4053="","",'tab2'!B4053)</f>
        <v>WOJ.: POMORSKIE, POW.: malborski, GM.: Malbork</v>
      </c>
    </row>
    <row r="4049" spans="1:4" x14ac:dyDescent="0.25">
      <c r="A4049" t="str">
        <f>LEFT('tab2'!A4054,24)</f>
        <v/>
      </c>
      <c r="B4049" t="str">
        <f>IF(AND(A4049="",D4049&lt;&gt;""),B4048,LEFT('tab2'!A4054,24))</f>
        <v>RPPM.06.01.02-22-0021/16</v>
      </c>
      <c r="C4049" t="str">
        <f t="shared" si="63"/>
        <v>RPPM.06.01.02-22-0021/16</v>
      </c>
      <c r="D4049" t="str">
        <f>IF('tab2'!B4054="","",'tab2'!B4054)</f>
        <v>WOJ.: POMORSKIE, POW.: malborski, GM.: Miłoradz</v>
      </c>
    </row>
    <row r="4050" spans="1:4" x14ac:dyDescent="0.25">
      <c r="A4050" t="str">
        <f>LEFT('tab2'!A4055,24)</f>
        <v/>
      </c>
      <c r="B4050" t="str">
        <f>IF(AND(A4050="",D4050&lt;&gt;""),B4049,LEFT('tab2'!A4055,24))</f>
        <v>RPPM.06.01.02-22-0021/16</v>
      </c>
      <c r="C4050" t="str">
        <f t="shared" si="63"/>
        <v>RPPM.06.01.02-22-0021/16</v>
      </c>
      <c r="D4050" t="str">
        <f>IF('tab2'!B4055="","",'tab2'!B4055)</f>
        <v>WOJ.: POMORSKIE, POW.: nowodworski, GM.: Nowy Dwór Gdański</v>
      </c>
    </row>
    <row r="4051" spans="1:4" x14ac:dyDescent="0.25">
      <c r="A4051" t="str">
        <f>LEFT('tab2'!A4056,24)</f>
        <v/>
      </c>
      <c r="B4051" t="str">
        <f>IF(AND(A4051="",D4051&lt;&gt;""),B4050,LEFT('tab2'!A4056,24))</f>
        <v>RPPM.06.01.02-22-0021/16</v>
      </c>
      <c r="C4051" t="str">
        <f t="shared" si="63"/>
        <v>RPPM.06.01.02-22-0021/16</v>
      </c>
      <c r="D4051" t="str">
        <f>IF('tab2'!B4056="","",'tab2'!B4056)</f>
        <v>WOJ.: POMORSKIE, POW.: nowodworski, GM.: Ostaszewo</v>
      </c>
    </row>
    <row r="4052" spans="1:4" x14ac:dyDescent="0.25">
      <c r="A4052" t="str">
        <f>LEFT('tab2'!A4057,24)</f>
        <v/>
      </c>
      <c r="B4052" t="str">
        <f>IF(AND(A4052="",D4052&lt;&gt;""),B4051,LEFT('tab2'!A4057,24))</f>
        <v>RPPM.06.01.02-22-0021/16</v>
      </c>
      <c r="C4052" t="str">
        <f t="shared" si="63"/>
        <v>RPPM.06.01.02-22-0021/16</v>
      </c>
      <c r="D4052" t="str">
        <f>IF('tab2'!B4057="","",'tab2'!B4057)</f>
        <v>WOJ.: POMORSKIE, POW.: słupski, GM.: Damnica</v>
      </c>
    </row>
    <row r="4053" spans="1:4" x14ac:dyDescent="0.25">
      <c r="A4053" t="str">
        <f>LEFT('tab2'!A4058,24)</f>
        <v/>
      </c>
      <c r="B4053" t="str">
        <f>IF(AND(A4053="",D4053&lt;&gt;""),B4052,LEFT('tab2'!A4058,24))</f>
        <v>RPPM.06.01.02-22-0021/16</v>
      </c>
      <c r="C4053" t="str">
        <f t="shared" si="63"/>
        <v>RPPM.06.01.02-22-0021/16</v>
      </c>
      <c r="D4053" t="str">
        <f>IF('tab2'!B4058="","",'tab2'!B4058)</f>
        <v>WOJ.: POMORSKIE, POW.: słupski, GM.: Dębnica Kaszubska</v>
      </c>
    </row>
    <row r="4054" spans="1:4" x14ac:dyDescent="0.25">
      <c r="A4054" t="str">
        <f>LEFT('tab2'!A4059,24)</f>
        <v/>
      </c>
      <c r="B4054" t="str">
        <f>IF(AND(A4054="",D4054&lt;&gt;""),B4053,LEFT('tab2'!A4059,24))</f>
        <v>RPPM.06.01.02-22-0021/16</v>
      </c>
      <c r="C4054" t="str">
        <f t="shared" si="63"/>
        <v>RPPM.06.01.02-22-0021/16</v>
      </c>
      <c r="D4054" t="str">
        <f>IF('tab2'!B4059="","",'tab2'!B4059)</f>
        <v>WOJ.: POMORSKIE, POW.: słupski, GM.: Główczyce</v>
      </c>
    </row>
    <row r="4055" spans="1:4" x14ac:dyDescent="0.25">
      <c r="A4055" t="str">
        <f>LEFT('tab2'!A4060,24)</f>
        <v/>
      </c>
      <c r="B4055" t="str">
        <f>IF(AND(A4055="",D4055&lt;&gt;""),B4054,LEFT('tab2'!A4060,24))</f>
        <v>RPPM.06.01.02-22-0021/16</v>
      </c>
      <c r="C4055" t="str">
        <f t="shared" si="63"/>
        <v>RPPM.06.01.02-22-0021/16</v>
      </c>
      <c r="D4055" t="str">
        <f>IF('tab2'!B4060="","",'tab2'!B4060)</f>
        <v>WOJ.: POMORSKIE, POW.: słupski, GM.: Kępice</v>
      </c>
    </row>
    <row r="4056" spans="1:4" x14ac:dyDescent="0.25">
      <c r="A4056" t="str">
        <f>LEFT('tab2'!A4061,24)</f>
        <v/>
      </c>
      <c r="B4056" t="str">
        <f>IF(AND(A4056="",D4056&lt;&gt;""),B4055,LEFT('tab2'!A4061,24))</f>
        <v>RPPM.06.01.02-22-0021/16</v>
      </c>
      <c r="C4056" t="str">
        <f t="shared" si="63"/>
        <v>RPPM.06.01.02-22-0021/16</v>
      </c>
      <c r="D4056" t="str">
        <f>IF('tab2'!B4061="","",'tab2'!B4061)</f>
        <v>WOJ.: POMORSKIE, POW.: słupski, GM.: Potęgowo</v>
      </c>
    </row>
    <row r="4057" spans="1:4" x14ac:dyDescent="0.25">
      <c r="A4057" t="str">
        <f>LEFT('tab2'!A4062,24)</f>
        <v/>
      </c>
      <c r="B4057" t="str">
        <f>IF(AND(A4057="",D4057&lt;&gt;""),B4056,LEFT('tab2'!A4062,24))</f>
        <v>RPPM.06.01.02-22-0021/16</v>
      </c>
      <c r="C4057" t="str">
        <f t="shared" si="63"/>
        <v>RPPM.06.01.02-22-0021/16</v>
      </c>
      <c r="D4057" t="str">
        <f>IF('tab2'!B4062="","",'tab2'!B4062)</f>
        <v>WOJ.: POMORSKIE, POW.: słupski, GM.: Smołdzino</v>
      </c>
    </row>
    <row r="4058" spans="1:4" x14ac:dyDescent="0.25">
      <c r="A4058" t="str">
        <f>LEFT('tab2'!A4063,24)</f>
        <v/>
      </c>
      <c r="B4058" t="str">
        <f>IF(AND(A4058="",D4058&lt;&gt;""),B4057,LEFT('tab2'!A4063,24))</f>
        <v>RPPM.06.01.02-22-0021/16</v>
      </c>
      <c r="C4058" t="str">
        <f t="shared" si="63"/>
        <v>RPPM.06.01.02-22-0021/16</v>
      </c>
      <c r="D4058" t="str">
        <f>IF('tab2'!B4063="","",'tab2'!B4063)</f>
        <v>WOJ.: POMORSKIE, POW.: starogardzki, GM.: Bobowo</v>
      </c>
    </row>
    <row r="4059" spans="1:4" x14ac:dyDescent="0.25">
      <c r="A4059" t="str">
        <f>LEFT('tab2'!A4064,24)</f>
        <v/>
      </c>
      <c r="B4059" t="str">
        <f>IF(AND(A4059="",D4059&lt;&gt;""),B4058,LEFT('tab2'!A4064,24))</f>
        <v>RPPM.06.01.02-22-0021/16</v>
      </c>
      <c r="C4059" t="str">
        <f t="shared" si="63"/>
        <v>RPPM.06.01.02-22-0021/16</v>
      </c>
      <c r="D4059" t="str">
        <f>IF('tab2'!B4064="","",'tab2'!B4064)</f>
        <v>WOJ.: POMORSKIE, POW.: starogardzki, GM.: Czarna Woda</v>
      </c>
    </row>
    <row r="4060" spans="1:4" x14ac:dyDescent="0.25">
      <c r="A4060" t="str">
        <f>LEFT('tab2'!A4065,24)</f>
        <v/>
      </c>
      <c r="B4060" t="str">
        <f>IF(AND(A4060="",D4060&lt;&gt;""),B4059,LEFT('tab2'!A4065,24))</f>
        <v>RPPM.06.01.02-22-0021/16</v>
      </c>
      <c r="C4060" t="str">
        <f t="shared" si="63"/>
        <v>RPPM.06.01.02-22-0021/16</v>
      </c>
      <c r="D4060" t="str">
        <f>IF('tab2'!B4065="","",'tab2'!B4065)</f>
        <v>WOJ.: POMORSKIE, POW.: starogardzki, GM.: Kaliska</v>
      </c>
    </row>
    <row r="4061" spans="1:4" x14ac:dyDescent="0.25">
      <c r="A4061" t="str">
        <f>LEFT('tab2'!A4066,24)</f>
        <v/>
      </c>
      <c r="B4061" t="str">
        <f>IF(AND(A4061="",D4061&lt;&gt;""),B4060,LEFT('tab2'!A4066,24))</f>
        <v>RPPM.06.01.02-22-0021/16</v>
      </c>
      <c r="C4061" t="str">
        <f t="shared" si="63"/>
        <v>RPPM.06.01.02-22-0021/16</v>
      </c>
      <c r="D4061" t="str">
        <f>IF('tab2'!B4066="","",'tab2'!B4066)</f>
        <v>WOJ.: POMORSKIE, POW.: starogardzki, GM.: Lubichowo</v>
      </c>
    </row>
    <row r="4062" spans="1:4" x14ac:dyDescent="0.25">
      <c r="A4062" t="str">
        <f>LEFT('tab2'!A4067,24)</f>
        <v/>
      </c>
      <c r="B4062" t="str">
        <f>IF(AND(A4062="",D4062&lt;&gt;""),B4061,LEFT('tab2'!A4067,24))</f>
        <v>RPPM.06.01.02-22-0021/16</v>
      </c>
      <c r="C4062" t="str">
        <f t="shared" si="63"/>
        <v>RPPM.06.01.02-22-0021/16</v>
      </c>
      <c r="D4062" t="str">
        <f>IF('tab2'!B4067="","",'tab2'!B4067)</f>
        <v>WOJ.: POMORSKIE, POW.: starogardzki, GM.: Osieczna</v>
      </c>
    </row>
    <row r="4063" spans="1:4" x14ac:dyDescent="0.25">
      <c r="A4063" t="str">
        <f>LEFT('tab2'!A4068,24)</f>
        <v/>
      </c>
      <c r="B4063" t="str">
        <f>IF(AND(A4063="",D4063&lt;&gt;""),B4062,LEFT('tab2'!A4068,24))</f>
        <v>RPPM.06.01.02-22-0021/16</v>
      </c>
      <c r="C4063" t="str">
        <f t="shared" si="63"/>
        <v>RPPM.06.01.02-22-0021/16</v>
      </c>
      <c r="D4063" t="str">
        <f>IF('tab2'!B4068="","",'tab2'!B4068)</f>
        <v>WOJ.: POMORSKIE, POW.: starogardzki, GM.: Osiek</v>
      </c>
    </row>
    <row r="4064" spans="1:4" x14ac:dyDescent="0.25">
      <c r="A4064" t="str">
        <f>LEFT('tab2'!A4069,24)</f>
        <v/>
      </c>
      <c r="B4064" t="str">
        <f>IF(AND(A4064="",D4064&lt;&gt;""),B4063,LEFT('tab2'!A4069,24))</f>
        <v>RPPM.06.01.02-22-0021/16</v>
      </c>
      <c r="C4064" t="str">
        <f t="shared" si="63"/>
        <v>RPPM.06.01.02-22-0021/16</v>
      </c>
      <c r="D4064" t="str">
        <f>IF('tab2'!B4069="","",'tab2'!B4069)</f>
        <v>WOJ.: POMORSKIE, POW.: starogardzki, GM.: Skarszewy</v>
      </c>
    </row>
    <row r="4065" spans="1:4" x14ac:dyDescent="0.25">
      <c r="A4065" t="str">
        <f>LEFT('tab2'!A4070,24)</f>
        <v/>
      </c>
      <c r="B4065" t="str">
        <f>IF(AND(A4065="",D4065&lt;&gt;""),B4064,LEFT('tab2'!A4070,24))</f>
        <v>RPPM.06.01.02-22-0021/16</v>
      </c>
      <c r="C4065" t="str">
        <f t="shared" si="63"/>
        <v>RPPM.06.01.02-22-0021/16</v>
      </c>
      <c r="D4065" t="str">
        <f>IF('tab2'!B4070="","",'tab2'!B4070)</f>
        <v>WOJ.: POMORSKIE, POW.: starogardzki, GM.: Skórcz</v>
      </c>
    </row>
    <row r="4066" spans="1:4" x14ac:dyDescent="0.25">
      <c r="A4066" t="str">
        <f>LEFT('tab2'!A4071,24)</f>
        <v/>
      </c>
      <c r="B4066" t="str">
        <f>IF(AND(A4066="",D4066&lt;&gt;""),B4065,LEFT('tab2'!A4071,24))</f>
        <v>RPPM.06.01.02-22-0021/16</v>
      </c>
      <c r="C4066" t="str">
        <f t="shared" si="63"/>
        <v>RPPM.06.01.02-22-0021/16</v>
      </c>
      <c r="D4066" t="str">
        <f>IF('tab2'!B4071="","",'tab2'!B4071)</f>
        <v>WOJ.: POMORSKIE, POW.: starogardzki, GM.: Skórcz - gmina wiejska</v>
      </c>
    </row>
    <row r="4067" spans="1:4" x14ac:dyDescent="0.25">
      <c r="A4067" t="str">
        <f>LEFT('tab2'!A4072,24)</f>
        <v/>
      </c>
      <c r="B4067" t="str">
        <f>IF(AND(A4067="",D4067&lt;&gt;""),B4066,LEFT('tab2'!A4072,24))</f>
        <v>RPPM.06.01.02-22-0021/16</v>
      </c>
      <c r="C4067" t="str">
        <f t="shared" si="63"/>
        <v>RPPM.06.01.02-22-0021/16</v>
      </c>
      <c r="D4067" t="str">
        <f>IF('tab2'!B4072="","",'tab2'!B4072)</f>
        <v>WOJ.: POMORSKIE, POW.: starogardzki, GM.: Smętowo Graniczne</v>
      </c>
    </row>
    <row r="4068" spans="1:4" x14ac:dyDescent="0.25">
      <c r="A4068" t="str">
        <f>LEFT('tab2'!A4073,24)</f>
        <v/>
      </c>
      <c r="B4068" t="str">
        <f>IF(AND(A4068="",D4068&lt;&gt;""),B4067,LEFT('tab2'!A4073,24))</f>
        <v>RPPM.06.01.02-22-0021/16</v>
      </c>
      <c r="C4068" t="str">
        <f t="shared" si="63"/>
        <v>RPPM.06.01.02-22-0021/16</v>
      </c>
      <c r="D4068" t="str">
        <f>IF('tab2'!B4073="","",'tab2'!B4073)</f>
        <v>WOJ.: POMORSKIE, POW.: starogardzki, GM.: Zblewo</v>
      </c>
    </row>
    <row r="4069" spans="1:4" x14ac:dyDescent="0.25">
      <c r="A4069" t="str">
        <f>LEFT('tab2'!A4074,24)</f>
        <v/>
      </c>
      <c r="B4069" t="str">
        <f>IF(AND(A4069="",D4069&lt;&gt;""),B4068,LEFT('tab2'!A4074,24))</f>
        <v>RPPM.06.01.02-22-0021/16</v>
      </c>
      <c r="C4069" t="str">
        <f t="shared" si="63"/>
        <v>RPPM.06.01.02-22-0021/16</v>
      </c>
      <c r="D4069" t="str">
        <f>IF('tab2'!B4074="","",'tab2'!B4074)</f>
        <v>WOJ.: POMORSKIE, POW.: sztumski, GM.: Dzierzgoń</v>
      </c>
    </row>
    <row r="4070" spans="1:4" x14ac:dyDescent="0.25">
      <c r="A4070" t="str">
        <f>LEFT('tab2'!A4075,24)</f>
        <v/>
      </c>
      <c r="B4070" t="str">
        <f>IF(AND(A4070="",D4070&lt;&gt;""),B4069,LEFT('tab2'!A4075,24))</f>
        <v>RPPM.06.01.02-22-0021/16</v>
      </c>
      <c r="C4070" t="str">
        <f t="shared" si="63"/>
        <v>RPPM.06.01.02-22-0021/16</v>
      </c>
      <c r="D4070" t="str">
        <f>IF('tab2'!B4075="","",'tab2'!B4075)</f>
        <v>WOJ.: POMORSKIE, POW.: sztumski, GM.: Mikołajki Pomorskie</v>
      </c>
    </row>
    <row r="4071" spans="1:4" x14ac:dyDescent="0.25">
      <c r="A4071" t="str">
        <f>LEFT('tab2'!A4076,24)</f>
        <v/>
      </c>
      <c r="B4071" t="str">
        <f>IF(AND(A4071="",D4071&lt;&gt;""),B4070,LEFT('tab2'!A4076,24))</f>
        <v>RPPM.06.01.02-22-0021/16</v>
      </c>
      <c r="C4071" t="str">
        <f t="shared" si="63"/>
        <v>RPPM.06.01.02-22-0021/16</v>
      </c>
      <c r="D4071" t="str">
        <f>IF('tab2'!B4076="","",'tab2'!B4076)</f>
        <v>WOJ.: POMORSKIE, POW.: sztumski, GM.: Stary Dzierzgoń</v>
      </c>
    </row>
    <row r="4072" spans="1:4" x14ac:dyDescent="0.25">
      <c r="A4072" t="str">
        <f>LEFT('tab2'!A4077,24)</f>
        <v/>
      </c>
      <c r="B4072" t="str">
        <f>IF(AND(A4072="",D4072&lt;&gt;""),B4071,LEFT('tab2'!A4077,24))</f>
        <v>RPPM.06.01.02-22-0021/16</v>
      </c>
      <c r="C4072" t="str">
        <f t="shared" si="63"/>
        <v>RPPM.06.01.02-22-0021/16</v>
      </c>
      <c r="D4072" t="str">
        <f>IF('tab2'!B4077="","",'tab2'!B4077)</f>
        <v>WOJ.: POMORSKIE, POW.: sztumski, GM.: Stary Targ</v>
      </c>
    </row>
    <row r="4073" spans="1:4" x14ac:dyDescent="0.25">
      <c r="A4073" t="str">
        <f>LEFT('tab2'!A4078,24)</f>
        <v/>
      </c>
      <c r="B4073" t="str">
        <f>IF(AND(A4073="",D4073&lt;&gt;""),B4072,LEFT('tab2'!A4078,24))</f>
        <v>RPPM.06.01.02-22-0021/16</v>
      </c>
      <c r="C4073" t="str">
        <f t="shared" si="63"/>
        <v>RPPM.06.01.02-22-0021/16</v>
      </c>
      <c r="D4073" t="str">
        <f>IF('tab2'!B4078="","",'tab2'!B4078)</f>
        <v>WOJ.: POMORSKIE, POW.: wejherowski, GM.: Choczewo</v>
      </c>
    </row>
    <row r="4074" spans="1:4" x14ac:dyDescent="0.25">
      <c r="A4074" t="str">
        <f>LEFT('tab2'!A4079,24)</f>
        <v>RPPM.06.01.02-22-0021/16</v>
      </c>
      <c r="B4074" t="str">
        <f>IF(AND(A4074="",D4074&lt;&gt;""),B4073,LEFT('tab2'!A4079,24))</f>
        <v>RPPM.06.01.02-22-0021/16</v>
      </c>
      <c r="C4074" t="str">
        <f t="shared" si="63"/>
        <v>RPPM.06.01.02-22-0021/16</v>
      </c>
      <c r="D4074">
        <f>IF('tab2'!B4079="","",'tab2'!B4079)</f>
        <v>48</v>
      </c>
    </row>
    <row r="4075" spans="1:4" x14ac:dyDescent="0.25">
      <c r="A4075" t="str">
        <f>LEFT('tab2'!A4080,24)</f>
        <v>RPPM.06.01.02-22-0023/15</v>
      </c>
      <c r="B4075" t="str">
        <f>IF(AND(A4075="",D4075&lt;&gt;""),B4074,LEFT('tab2'!A4080,24))</f>
        <v>RPPM.06.01.02-22-0023/15</v>
      </c>
      <c r="C4075" t="str">
        <f t="shared" si="63"/>
        <v>RPPM.06.01.02-22-0023/15</v>
      </c>
      <c r="D4075" t="str">
        <f>IF('tab2'!B4080="","",'tab2'!B4080)</f>
        <v>WOJ.: POMORSKIE, POW.: tczewski, GM.: Tczew</v>
      </c>
    </row>
    <row r="4076" spans="1:4" x14ac:dyDescent="0.25">
      <c r="A4076" t="str">
        <f>LEFT('tab2'!A4081,24)</f>
        <v>RPPM.06.01.02-22-0023/15</v>
      </c>
      <c r="B4076" t="str">
        <f>IF(AND(A4076="",D4076&lt;&gt;""),B4075,LEFT('tab2'!A4081,24))</f>
        <v>RPPM.06.01.02-22-0023/15</v>
      </c>
      <c r="C4076" t="str">
        <f t="shared" si="63"/>
        <v>RPPM.06.01.02-22-0023/15</v>
      </c>
      <c r="D4076">
        <f>IF('tab2'!B4081="","",'tab2'!B4081)</f>
        <v>1</v>
      </c>
    </row>
    <row r="4077" spans="1:4" x14ac:dyDescent="0.25">
      <c r="A4077" t="str">
        <f>LEFT('tab2'!A4082,24)</f>
        <v>RPPM.06.01.02-22-0023/16</v>
      </c>
      <c r="B4077" t="str">
        <f>IF(AND(A4077="",D4077&lt;&gt;""),B4076,LEFT('tab2'!A4082,24))</f>
        <v>RPPM.06.01.02-22-0023/16</v>
      </c>
      <c r="C4077" t="str">
        <f t="shared" si="63"/>
        <v>RPPM.06.01.02-22-0023/16</v>
      </c>
      <c r="D4077" t="str">
        <f>IF('tab2'!B4082="","",'tab2'!B4082)</f>
        <v>WOJ.: POMORSKIE</v>
      </c>
    </row>
    <row r="4078" spans="1:4" x14ac:dyDescent="0.25">
      <c r="A4078" t="str">
        <f>LEFT('tab2'!A4083,24)</f>
        <v>RPPM.06.01.02-22-0023/16</v>
      </c>
      <c r="B4078" t="str">
        <f>IF(AND(A4078="",D4078&lt;&gt;""),B4077,LEFT('tab2'!A4083,24))</f>
        <v>RPPM.06.01.02-22-0023/16</v>
      </c>
      <c r="C4078" t="str">
        <f t="shared" si="63"/>
        <v>RPPM.06.01.02-22-0023/16</v>
      </c>
      <c r="D4078">
        <f>IF('tab2'!B4083="","",'tab2'!B4083)</f>
        <v>1</v>
      </c>
    </row>
    <row r="4079" spans="1:4" x14ac:dyDescent="0.25">
      <c r="A4079" t="str">
        <f>LEFT('tab2'!A4084,24)</f>
        <v>RPPM.06.01.02-22-0023/17</v>
      </c>
      <c r="B4079" t="str">
        <f>IF(AND(A4079="",D4079&lt;&gt;""),B4078,LEFT('tab2'!A4084,24))</f>
        <v>RPPM.06.01.02-22-0023/17</v>
      </c>
      <c r="C4079" t="str">
        <f t="shared" si="63"/>
        <v>RPPM.06.01.02-22-0023/17</v>
      </c>
      <c r="D4079" t="str">
        <f>IF('tab2'!B4084="","",'tab2'!B4084)</f>
        <v>WOJ.: POMORSKIE</v>
      </c>
    </row>
    <row r="4080" spans="1:4" x14ac:dyDescent="0.25">
      <c r="A4080" t="str">
        <f>LEFT('tab2'!A4085,24)</f>
        <v>RPPM.06.01.02-22-0023/17</v>
      </c>
      <c r="B4080" t="str">
        <f>IF(AND(A4080="",D4080&lt;&gt;""),B4079,LEFT('tab2'!A4085,24))</f>
        <v>RPPM.06.01.02-22-0023/17</v>
      </c>
      <c r="C4080" t="str">
        <f t="shared" si="63"/>
        <v>RPPM.06.01.02-22-0023/17</v>
      </c>
      <c r="D4080">
        <f>IF('tab2'!B4085="","",'tab2'!B4085)</f>
        <v>1</v>
      </c>
    </row>
    <row r="4081" spans="1:4" x14ac:dyDescent="0.25">
      <c r="A4081" t="str">
        <f>LEFT('tab2'!A4086,24)</f>
        <v>RPPM.06.01.02-22-0023/19</v>
      </c>
      <c r="B4081" t="str">
        <f>IF(AND(A4081="",D4081&lt;&gt;""),B4080,LEFT('tab2'!A4086,24))</f>
        <v>RPPM.06.01.02-22-0023/19</v>
      </c>
      <c r="C4081" t="str">
        <f t="shared" si="63"/>
        <v>RPPM.06.01.02-22-0023/19</v>
      </c>
      <c r="D4081" t="str">
        <f>IF('tab2'!B4086="","",'tab2'!B4086)</f>
        <v>WOJ.: POMORSKIE</v>
      </c>
    </row>
    <row r="4082" spans="1:4" x14ac:dyDescent="0.25">
      <c r="A4082" t="str">
        <f>LEFT('tab2'!A4087,24)</f>
        <v>RPPM.06.01.02-22-0023/19</v>
      </c>
      <c r="B4082" t="str">
        <f>IF(AND(A4082="",D4082&lt;&gt;""),B4081,LEFT('tab2'!A4087,24))</f>
        <v>RPPM.06.01.02-22-0023/19</v>
      </c>
      <c r="C4082" t="str">
        <f t="shared" si="63"/>
        <v>RPPM.06.01.02-22-0023/19</v>
      </c>
      <c r="D4082">
        <f>IF('tab2'!B4087="","",'tab2'!B4087)</f>
        <v>1</v>
      </c>
    </row>
    <row r="4083" spans="1:4" x14ac:dyDescent="0.25">
      <c r="A4083" t="str">
        <f>LEFT('tab2'!A4088,24)</f>
        <v>RPPM.06.01.02-22-0024/16</v>
      </c>
      <c r="B4083" t="str">
        <f>IF(AND(A4083="",D4083&lt;&gt;""),B4082,LEFT('tab2'!A4088,24))</f>
        <v>RPPM.06.01.02-22-0024/16</v>
      </c>
      <c r="C4083" t="str">
        <f t="shared" si="63"/>
        <v>RPPM.06.01.02-22-0024/16</v>
      </c>
      <c r="D4083" t="str">
        <f>IF('tab2'!B4088="","",'tab2'!B4088)</f>
        <v>WOJ.: POMORSKIE</v>
      </c>
    </row>
    <row r="4084" spans="1:4" x14ac:dyDescent="0.25">
      <c r="A4084" t="str">
        <f>LEFT('tab2'!A4089,24)</f>
        <v>RPPM.06.01.02-22-0024/16</v>
      </c>
      <c r="B4084" t="str">
        <f>IF(AND(A4084="",D4084&lt;&gt;""),B4083,LEFT('tab2'!A4089,24))</f>
        <v>RPPM.06.01.02-22-0024/16</v>
      </c>
      <c r="C4084" t="str">
        <f t="shared" si="63"/>
        <v>RPPM.06.01.02-22-0024/16</v>
      </c>
      <c r="D4084">
        <f>IF('tab2'!B4089="","",'tab2'!B4089)</f>
        <v>1</v>
      </c>
    </row>
    <row r="4085" spans="1:4" x14ac:dyDescent="0.25">
      <c r="A4085" t="str">
        <f>LEFT('tab2'!A4090,24)</f>
        <v>RPPM.06.01.02-22-0025/15</v>
      </c>
      <c r="B4085" t="str">
        <f>IF(AND(A4085="",D4085&lt;&gt;""),B4084,LEFT('tab2'!A4090,24))</f>
        <v>RPPM.06.01.02-22-0025/15</v>
      </c>
      <c r="C4085" t="str">
        <f t="shared" si="63"/>
        <v>RPPM.06.01.02-22-0025/15</v>
      </c>
      <c r="D4085" t="str">
        <f>IF('tab2'!B4090="","",'tab2'!B4090)</f>
        <v>WOJ.: POMORSKIE, POW.: słupski, GM.: Kępice</v>
      </c>
    </row>
    <row r="4086" spans="1:4" x14ac:dyDescent="0.25">
      <c r="A4086" t="str">
        <f>LEFT('tab2'!A4091,24)</f>
        <v>RPPM.06.01.02-22-0025/15</v>
      </c>
      <c r="B4086" t="str">
        <f>IF(AND(A4086="",D4086&lt;&gt;""),B4085,LEFT('tab2'!A4091,24))</f>
        <v>RPPM.06.01.02-22-0025/15</v>
      </c>
      <c r="C4086" t="str">
        <f t="shared" si="63"/>
        <v>RPPM.06.01.02-22-0025/15</v>
      </c>
      <c r="D4086">
        <f>IF('tab2'!B4091="","",'tab2'!B4091)</f>
        <v>1</v>
      </c>
    </row>
    <row r="4087" spans="1:4" x14ac:dyDescent="0.25">
      <c r="A4087" t="str">
        <f>LEFT('tab2'!A4092,24)</f>
        <v>RPPM.06.01.02-22-0026/15</v>
      </c>
      <c r="B4087" t="str">
        <f>IF(AND(A4087="",D4087&lt;&gt;""),B4086,LEFT('tab2'!A4092,24))</f>
        <v>RPPM.06.01.02-22-0026/15</v>
      </c>
      <c r="C4087" t="str">
        <f t="shared" si="63"/>
        <v>RPPM.06.01.02-22-0026/15</v>
      </c>
      <c r="D4087" t="str">
        <f>IF('tab2'!B4092="","",'tab2'!B4092)</f>
        <v>WOJ.: POMORSKIE, POW.: słupski, GM.: Ustka</v>
      </c>
    </row>
    <row r="4088" spans="1:4" x14ac:dyDescent="0.25">
      <c r="A4088" t="str">
        <f>LEFT('tab2'!A4093,24)</f>
        <v>RPPM.06.01.02-22-0026/15</v>
      </c>
      <c r="B4088" t="str">
        <f>IF(AND(A4088="",D4088&lt;&gt;""),B4087,LEFT('tab2'!A4093,24))</f>
        <v>RPPM.06.01.02-22-0026/15</v>
      </c>
      <c r="C4088" t="str">
        <f t="shared" si="63"/>
        <v>RPPM.06.01.02-22-0026/15</v>
      </c>
      <c r="D4088">
        <f>IF('tab2'!B4093="","",'tab2'!B4093)</f>
        <v>1</v>
      </c>
    </row>
    <row r="4089" spans="1:4" x14ac:dyDescent="0.25">
      <c r="A4089" t="str">
        <f>LEFT('tab2'!A4094,24)</f>
        <v>RPPM.06.01.02-22-0027/15</v>
      </c>
      <c r="B4089" t="str">
        <f>IF(AND(A4089="",D4089&lt;&gt;""),B4088,LEFT('tab2'!A4094,24))</f>
        <v>RPPM.06.01.02-22-0027/15</v>
      </c>
      <c r="C4089" t="str">
        <f t="shared" si="63"/>
        <v>RPPM.06.01.02-22-0027/15</v>
      </c>
      <c r="D4089" t="str">
        <f>IF('tab2'!B4094="","",'tab2'!B4094)</f>
        <v>WOJ.: POMORSKIE, POW.: lęborski, GM.: Cewice</v>
      </c>
    </row>
    <row r="4090" spans="1:4" x14ac:dyDescent="0.25">
      <c r="A4090" t="str">
        <f>LEFT('tab2'!A4095,24)</f>
        <v/>
      </c>
      <c r="B4090" t="str">
        <f>IF(AND(A4090="",D4090&lt;&gt;""),B4089,LEFT('tab2'!A4095,24))</f>
        <v>RPPM.06.01.02-22-0027/15</v>
      </c>
      <c r="C4090" t="str">
        <f t="shared" si="63"/>
        <v>RPPM.06.01.02-22-0027/15</v>
      </c>
      <c r="D4090" t="str">
        <f>IF('tab2'!B4095="","",'tab2'!B4095)</f>
        <v>WOJ.: POMORSKIE, POW.: lęborski, GM.: Lębork</v>
      </c>
    </row>
    <row r="4091" spans="1:4" x14ac:dyDescent="0.25">
      <c r="A4091" t="str">
        <f>LEFT('tab2'!A4096,24)</f>
        <v/>
      </c>
      <c r="B4091" t="str">
        <f>IF(AND(A4091="",D4091&lt;&gt;""),B4090,LEFT('tab2'!A4096,24))</f>
        <v>RPPM.06.01.02-22-0027/15</v>
      </c>
      <c r="C4091" t="str">
        <f t="shared" si="63"/>
        <v>RPPM.06.01.02-22-0027/15</v>
      </c>
      <c r="D4091" t="str">
        <f>IF('tab2'!B4096="","",'tab2'!B4096)</f>
        <v>WOJ.: POMORSKIE, POW.: lęborski, GM.: Łeba</v>
      </c>
    </row>
    <row r="4092" spans="1:4" x14ac:dyDescent="0.25">
      <c r="A4092" t="str">
        <f>LEFT('tab2'!A4097,24)</f>
        <v/>
      </c>
      <c r="B4092" t="str">
        <f>IF(AND(A4092="",D4092&lt;&gt;""),B4091,LEFT('tab2'!A4097,24))</f>
        <v>RPPM.06.01.02-22-0027/15</v>
      </c>
      <c r="C4092" t="str">
        <f t="shared" si="63"/>
        <v>RPPM.06.01.02-22-0027/15</v>
      </c>
      <c r="D4092" t="str">
        <f>IF('tab2'!B4097="","",'tab2'!B4097)</f>
        <v>WOJ.: POMORSKIE, POW.: lęborski, GM.: Nowa Wieś Lęborska</v>
      </c>
    </row>
    <row r="4093" spans="1:4" x14ac:dyDescent="0.25">
      <c r="A4093" t="str">
        <f>LEFT('tab2'!A4098,24)</f>
        <v/>
      </c>
      <c r="B4093" t="str">
        <f>IF(AND(A4093="",D4093&lt;&gt;""),B4092,LEFT('tab2'!A4098,24))</f>
        <v>RPPM.06.01.02-22-0027/15</v>
      </c>
      <c r="C4093" t="str">
        <f t="shared" si="63"/>
        <v>RPPM.06.01.02-22-0027/15</v>
      </c>
      <c r="D4093" t="str">
        <f>IF('tab2'!B4098="","",'tab2'!B4098)</f>
        <v>WOJ.: POMORSKIE, POW.: lęborski, GM.: Wicko</v>
      </c>
    </row>
    <row r="4094" spans="1:4" x14ac:dyDescent="0.25">
      <c r="A4094" t="str">
        <f>LEFT('tab2'!A4099,24)</f>
        <v>RPPM.06.01.02-22-0027/15</v>
      </c>
      <c r="B4094" t="str">
        <f>IF(AND(A4094="",D4094&lt;&gt;""),B4093,LEFT('tab2'!A4099,24))</f>
        <v>RPPM.06.01.02-22-0027/15</v>
      </c>
      <c r="C4094" t="str">
        <f t="shared" si="63"/>
        <v>RPPM.06.01.02-22-0027/15</v>
      </c>
      <c r="D4094">
        <f>IF('tab2'!B4099="","",'tab2'!B4099)</f>
        <v>5</v>
      </c>
    </row>
    <row r="4095" spans="1:4" x14ac:dyDescent="0.25">
      <c r="A4095" t="str">
        <f>LEFT('tab2'!A4100,24)</f>
        <v>RPPM.06.01.02-22-0027/16</v>
      </c>
      <c r="B4095" t="str">
        <f>IF(AND(A4095="",D4095&lt;&gt;""),B4094,LEFT('tab2'!A4100,24))</f>
        <v>RPPM.06.01.02-22-0027/16</v>
      </c>
      <c r="C4095" t="str">
        <f t="shared" si="63"/>
        <v>RPPM.06.01.02-22-0027/16</v>
      </c>
      <c r="D4095" t="str">
        <f>IF('tab2'!B4100="","",'tab2'!B4100)</f>
        <v>WOJ.: POMORSKIE, POW.: bytowski</v>
      </c>
    </row>
    <row r="4096" spans="1:4" x14ac:dyDescent="0.25">
      <c r="A4096" t="str">
        <f>LEFT('tab2'!A4101,24)</f>
        <v>RPPM.06.01.02-22-0027/16</v>
      </c>
      <c r="B4096" t="str">
        <f>IF(AND(A4096="",D4096&lt;&gt;""),B4095,LEFT('tab2'!A4101,24))</f>
        <v>RPPM.06.01.02-22-0027/16</v>
      </c>
      <c r="C4096" t="str">
        <f t="shared" si="63"/>
        <v>RPPM.06.01.02-22-0027/16</v>
      </c>
      <c r="D4096">
        <f>IF('tab2'!B4101="","",'tab2'!B4101)</f>
        <v>1</v>
      </c>
    </row>
    <row r="4097" spans="1:4" x14ac:dyDescent="0.25">
      <c r="A4097" t="str">
        <f>LEFT('tab2'!A4102,24)</f>
        <v>RPPM.06.01.02-22-0027/17</v>
      </c>
      <c r="B4097" t="str">
        <f>IF(AND(A4097="",D4097&lt;&gt;""),B4096,LEFT('tab2'!A4102,24))</f>
        <v>RPPM.06.01.02-22-0027/17</v>
      </c>
      <c r="C4097" t="str">
        <f t="shared" si="63"/>
        <v>RPPM.06.01.02-22-0027/17</v>
      </c>
      <c r="D4097" t="str">
        <f>IF('tab2'!B4102="","",'tab2'!B4102)</f>
        <v>WOJ.: POMORSKIE, POW.: chojnicki, GM.: Brusy</v>
      </c>
    </row>
    <row r="4098" spans="1:4" x14ac:dyDescent="0.25">
      <c r="A4098" t="str">
        <f>LEFT('tab2'!A4103,24)</f>
        <v/>
      </c>
      <c r="B4098" t="str">
        <f>IF(AND(A4098="",D4098&lt;&gt;""),B4097,LEFT('tab2'!A4103,24))</f>
        <v>RPPM.06.01.02-22-0027/17</v>
      </c>
      <c r="C4098" t="str">
        <f t="shared" si="63"/>
        <v>RPPM.06.01.02-22-0027/17</v>
      </c>
      <c r="D4098" t="str">
        <f>IF('tab2'!B4103="","",'tab2'!B4103)</f>
        <v>WOJ.: POMORSKIE, POW.: chojnicki, GM.: Chojnice</v>
      </c>
    </row>
    <row r="4099" spans="1:4" x14ac:dyDescent="0.25">
      <c r="A4099" t="str">
        <f>LEFT('tab2'!A4104,24)</f>
        <v/>
      </c>
      <c r="B4099" t="str">
        <f>IF(AND(A4099="",D4099&lt;&gt;""),B4098,LEFT('tab2'!A4104,24))</f>
        <v>RPPM.06.01.02-22-0027/17</v>
      </c>
      <c r="C4099" t="str">
        <f t="shared" ref="C4099:C4162" si="64">IF(D4099="","",B4099)</f>
        <v>RPPM.06.01.02-22-0027/17</v>
      </c>
      <c r="D4099" t="str">
        <f>IF('tab2'!B4104="","",'tab2'!B4104)</f>
        <v>WOJ.: POMORSKIE, POW.: chojnicki, GM.: Chojnice - gmina wiejska</v>
      </c>
    </row>
    <row r="4100" spans="1:4" x14ac:dyDescent="0.25">
      <c r="A4100" t="str">
        <f>LEFT('tab2'!A4105,24)</f>
        <v/>
      </c>
      <c r="B4100" t="str">
        <f>IF(AND(A4100="",D4100&lt;&gt;""),B4099,LEFT('tab2'!A4105,24))</f>
        <v>RPPM.06.01.02-22-0027/17</v>
      </c>
      <c r="C4100" t="str">
        <f t="shared" si="64"/>
        <v>RPPM.06.01.02-22-0027/17</v>
      </c>
      <c r="D4100" t="str">
        <f>IF('tab2'!B4105="","",'tab2'!B4105)</f>
        <v>WOJ.: POMORSKIE, POW.: chojnicki, GM.: Czersk</v>
      </c>
    </row>
    <row r="4101" spans="1:4" x14ac:dyDescent="0.25">
      <c r="A4101" t="str">
        <f>LEFT('tab2'!A4106,24)</f>
        <v/>
      </c>
      <c r="B4101" t="str">
        <f>IF(AND(A4101="",D4101&lt;&gt;""),B4100,LEFT('tab2'!A4106,24))</f>
        <v>RPPM.06.01.02-22-0027/17</v>
      </c>
      <c r="C4101" t="str">
        <f t="shared" si="64"/>
        <v>RPPM.06.01.02-22-0027/17</v>
      </c>
      <c r="D4101" t="str">
        <f>IF('tab2'!B4106="","",'tab2'!B4106)</f>
        <v>WOJ.: POMORSKIE, POW.: chojnicki, GM.: Konarzyny</v>
      </c>
    </row>
    <row r="4102" spans="1:4" x14ac:dyDescent="0.25">
      <c r="A4102" t="str">
        <f>LEFT('tab2'!A4107,24)</f>
        <v/>
      </c>
      <c r="B4102" t="str">
        <f>IF(AND(A4102="",D4102&lt;&gt;""),B4101,LEFT('tab2'!A4107,24))</f>
        <v>RPPM.06.01.02-22-0027/17</v>
      </c>
      <c r="C4102" t="str">
        <f t="shared" si="64"/>
        <v>RPPM.06.01.02-22-0027/17</v>
      </c>
      <c r="D4102" t="str">
        <f>IF('tab2'!B4107="","",'tab2'!B4107)</f>
        <v>WOJ.: POMORSKIE, POW.: człuchowski, GM.: Czarne</v>
      </c>
    </row>
    <row r="4103" spans="1:4" x14ac:dyDescent="0.25">
      <c r="A4103" t="str">
        <f>LEFT('tab2'!A4108,24)</f>
        <v/>
      </c>
      <c r="B4103" t="str">
        <f>IF(AND(A4103="",D4103&lt;&gt;""),B4102,LEFT('tab2'!A4108,24))</f>
        <v>RPPM.06.01.02-22-0027/17</v>
      </c>
      <c r="C4103" t="str">
        <f t="shared" si="64"/>
        <v>RPPM.06.01.02-22-0027/17</v>
      </c>
      <c r="D4103" t="str">
        <f>IF('tab2'!B4108="","",'tab2'!B4108)</f>
        <v>WOJ.: POMORSKIE, POW.: człuchowski, GM.: Człuchów</v>
      </c>
    </row>
    <row r="4104" spans="1:4" x14ac:dyDescent="0.25">
      <c r="A4104" t="str">
        <f>LEFT('tab2'!A4109,24)</f>
        <v/>
      </c>
      <c r="B4104" t="str">
        <f>IF(AND(A4104="",D4104&lt;&gt;""),B4103,LEFT('tab2'!A4109,24))</f>
        <v>RPPM.06.01.02-22-0027/17</v>
      </c>
      <c r="C4104" t="str">
        <f t="shared" si="64"/>
        <v>RPPM.06.01.02-22-0027/17</v>
      </c>
      <c r="D4104" t="str">
        <f>IF('tab2'!B4109="","",'tab2'!B4109)</f>
        <v>WOJ.: POMORSKIE, POW.: człuchowski, GM.: Człuchów - gmina wiejska</v>
      </c>
    </row>
    <row r="4105" spans="1:4" x14ac:dyDescent="0.25">
      <c r="A4105" t="str">
        <f>LEFT('tab2'!A4110,24)</f>
        <v/>
      </c>
      <c r="B4105" t="str">
        <f>IF(AND(A4105="",D4105&lt;&gt;""),B4104,LEFT('tab2'!A4110,24))</f>
        <v>RPPM.06.01.02-22-0027/17</v>
      </c>
      <c r="C4105" t="str">
        <f t="shared" si="64"/>
        <v>RPPM.06.01.02-22-0027/17</v>
      </c>
      <c r="D4105" t="str">
        <f>IF('tab2'!B4110="","",'tab2'!B4110)</f>
        <v>WOJ.: POMORSKIE, POW.: człuchowski, GM.: Debrzno</v>
      </c>
    </row>
    <row r="4106" spans="1:4" x14ac:dyDescent="0.25">
      <c r="A4106" t="str">
        <f>LEFT('tab2'!A4111,24)</f>
        <v/>
      </c>
      <c r="B4106" t="str">
        <f>IF(AND(A4106="",D4106&lt;&gt;""),B4105,LEFT('tab2'!A4111,24))</f>
        <v>RPPM.06.01.02-22-0027/17</v>
      </c>
      <c r="C4106" t="str">
        <f t="shared" si="64"/>
        <v>RPPM.06.01.02-22-0027/17</v>
      </c>
      <c r="D4106" t="str">
        <f>IF('tab2'!B4111="","",'tab2'!B4111)</f>
        <v>WOJ.: POMORSKIE, POW.: człuchowski, GM.: Koczała</v>
      </c>
    </row>
    <row r="4107" spans="1:4" x14ac:dyDescent="0.25">
      <c r="A4107" t="str">
        <f>LEFT('tab2'!A4112,24)</f>
        <v/>
      </c>
      <c r="B4107" t="str">
        <f>IF(AND(A4107="",D4107&lt;&gt;""),B4106,LEFT('tab2'!A4112,24))</f>
        <v>RPPM.06.01.02-22-0027/17</v>
      </c>
      <c r="C4107" t="str">
        <f t="shared" si="64"/>
        <v>RPPM.06.01.02-22-0027/17</v>
      </c>
      <c r="D4107" t="str">
        <f>IF('tab2'!B4112="","",'tab2'!B4112)</f>
        <v>WOJ.: POMORSKIE, POW.: człuchowski, GM.: Przechlewo</v>
      </c>
    </row>
    <row r="4108" spans="1:4" x14ac:dyDescent="0.25">
      <c r="A4108" t="str">
        <f>LEFT('tab2'!A4113,24)</f>
        <v/>
      </c>
      <c r="B4108" t="str">
        <f>IF(AND(A4108="",D4108&lt;&gt;""),B4107,LEFT('tab2'!A4113,24))</f>
        <v>RPPM.06.01.02-22-0027/17</v>
      </c>
      <c r="C4108" t="str">
        <f t="shared" si="64"/>
        <v>RPPM.06.01.02-22-0027/17</v>
      </c>
      <c r="D4108" t="str">
        <f>IF('tab2'!B4113="","",'tab2'!B4113)</f>
        <v>WOJ.: POMORSKIE, POW.: człuchowski, GM.: Rzeczenica</v>
      </c>
    </row>
    <row r="4109" spans="1:4" x14ac:dyDescent="0.25">
      <c r="A4109" t="str">
        <f>LEFT('tab2'!A4114,24)</f>
        <v>RPPM.06.01.02-22-0027/17</v>
      </c>
      <c r="B4109" t="str">
        <f>IF(AND(A4109="",D4109&lt;&gt;""),B4108,LEFT('tab2'!A4114,24))</f>
        <v>RPPM.06.01.02-22-0027/17</v>
      </c>
      <c r="C4109" t="str">
        <f t="shared" si="64"/>
        <v>RPPM.06.01.02-22-0027/17</v>
      </c>
      <c r="D4109">
        <f>IF('tab2'!B4114="","",'tab2'!B4114)</f>
        <v>12</v>
      </c>
    </row>
    <row r="4110" spans="1:4" x14ac:dyDescent="0.25">
      <c r="A4110" t="str">
        <f>LEFT('tab2'!A4115,24)</f>
        <v>RPPM.06.01.02-22-0028/16</v>
      </c>
      <c r="B4110" t="str">
        <f>IF(AND(A4110="",D4110&lt;&gt;""),B4109,LEFT('tab2'!A4115,24))</f>
        <v>RPPM.06.01.02-22-0028/16</v>
      </c>
      <c r="C4110" t="str">
        <f t="shared" si="64"/>
        <v>RPPM.06.01.02-22-0028/16</v>
      </c>
      <c r="D4110" t="str">
        <f>IF('tab2'!B4115="","",'tab2'!B4115)</f>
        <v>WOJ.: POMORSKIE</v>
      </c>
    </row>
    <row r="4111" spans="1:4" x14ac:dyDescent="0.25">
      <c r="A4111" t="str">
        <f>LEFT('tab2'!A4116,24)</f>
        <v>RPPM.06.01.02-22-0028/16</v>
      </c>
      <c r="B4111" t="str">
        <f>IF(AND(A4111="",D4111&lt;&gt;""),B4110,LEFT('tab2'!A4116,24))</f>
        <v>RPPM.06.01.02-22-0028/16</v>
      </c>
      <c r="C4111" t="str">
        <f t="shared" si="64"/>
        <v>RPPM.06.01.02-22-0028/16</v>
      </c>
      <c r="D4111">
        <f>IF('tab2'!B4116="","",'tab2'!B4116)</f>
        <v>1</v>
      </c>
    </row>
    <row r="4112" spans="1:4" x14ac:dyDescent="0.25">
      <c r="A4112" t="str">
        <f>LEFT('tab2'!A4117,24)</f>
        <v>RPPM.06.01.02-22-0029/16</v>
      </c>
      <c r="B4112" t="str">
        <f>IF(AND(A4112="",D4112&lt;&gt;""),B4111,LEFT('tab2'!A4117,24))</f>
        <v>RPPM.06.01.02-22-0029/16</v>
      </c>
      <c r="C4112" t="str">
        <f t="shared" si="64"/>
        <v>RPPM.06.01.02-22-0029/16</v>
      </c>
      <c r="D4112" t="str">
        <f>IF('tab2'!B4117="","",'tab2'!B4117)</f>
        <v>WOJ.: POMORSKIE</v>
      </c>
    </row>
    <row r="4113" spans="1:4" x14ac:dyDescent="0.25">
      <c r="A4113" t="str">
        <f>LEFT('tab2'!A4118,24)</f>
        <v>RPPM.06.01.02-22-0029/16</v>
      </c>
      <c r="B4113" t="str">
        <f>IF(AND(A4113="",D4113&lt;&gt;""),B4112,LEFT('tab2'!A4118,24))</f>
        <v>RPPM.06.01.02-22-0029/16</v>
      </c>
      <c r="C4113" t="str">
        <f t="shared" si="64"/>
        <v>RPPM.06.01.02-22-0029/16</v>
      </c>
      <c r="D4113">
        <f>IF('tab2'!B4118="","",'tab2'!B4118)</f>
        <v>1</v>
      </c>
    </row>
    <row r="4114" spans="1:4" x14ac:dyDescent="0.25">
      <c r="A4114" t="str">
        <f>LEFT('tab2'!A4119,24)</f>
        <v>RPPM.06.01.02-22-0029/19</v>
      </c>
      <c r="B4114" t="str">
        <f>IF(AND(A4114="",D4114&lt;&gt;""),B4113,LEFT('tab2'!A4119,24))</f>
        <v>RPPM.06.01.02-22-0029/19</v>
      </c>
      <c r="C4114" t="str">
        <f t="shared" si="64"/>
        <v>RPPM.06.01.02-22-0029/19</v>
      </c>
      <c r="D4114" t="str">
        <f>IF('tab2'!B4119="","",'tab2'!B4119)</f>
        <v>WOJ.: POMORSKIE, POW.: pucki, GM.: Puck - gmina wiejska</v>
      </c>
    </row>
    <row r="4115" spans="1:4" x14ac:dyDescent="0.25">
      <c r="A4115" t="str">
        <f>LEFT('tab2'!A4120,24)</f>
        <v>RPPM.06.01.02-22-0029/19</v>
      </c>
      <c r="B4115" t="str">
        <f>IF(AND(A4115="",D4115&lt;&gt;""),B4114,LEFT('tab2'!A4120,24))</f>
        <v>RPPM.06.01.02-22-0029/19</v>
      </c>
      <c r="C4115" t="str">
        <f t="shared" si="64"/>
        <v>RPPM.06.01.02-22-0029/19</v>
      </c>
      <c r="D4115">
        <f>IF('tab2'!B4120="","",'tab2'!B4120)</f>
        <v>1</v>
      </c>
    </row>
    <row r="4116" spans="1:4" x14ac:dyDescent="0.25">
      <c r="A4116" t="str">
        <f>LEFT('tab2'!A4121,24)</f>
        <v>RPPM.06.01.02-22-0030/16</v>
      </c>
      <c r="B4116" t="str">
        <f>IF(AND(A4116="",D4116&lt;&gt;""),B4115,LEFT('tab2'!A4121,24))</f>
        <v>RPPM.06.01.02-22-0030/16</v>
      </c>
      <c r="C4116" t="str">
        <f t="shared" si="64"/>
        <v>RPPM.06.01.02-22-0030/16</v>
      </c>
      <c r="D4116" t="str">
        <f>IF('tab2'!B4121="","",'tab2'!B4121)</f>
        <v>WOJ.: POMORSKIE</v>
      </c>
    </row>
    <row r="4117" spans="1:4" x14ac:dyDescent="0.25">
      <c r="A4117" t="str">
        <f>LEFT('tab2'!A4122,24)</f>
        <v>RPPM.06.01.02-22-0030/16</v>
      </c>
      <c r="B4117" t="str">
        <f>IF(AND(A4117="",D4117&lt;&gt;""),B4116,LEFT('tab2'!A4122,24))</f>
        <v>RPPM.06.01.02-22-0030/16</v>
      </c>
      <c r="C4117" t="str">
        <f t="shared" si="64"/>
        <v>RPPM.06.01.02-22-0030/16</v>
      </c>
      <c r="D4117">
        <f>IF('tab2'!B4122="","",'tab2'!B4122)</f>
        <v>1</v>
      </c>
    </row>
    <row r="4118" spans="1:4" x14ac:dyDescent="0.25">
      <c r="A4118" t="str">
        <f>LEFT('tab2'!A4123,24)</f>
        <v>RPPM.06.01.02-22-0030/19</v>
      </c>
      <c r="B4118" t="str">
        <f>IF(AND(A4118="",D4118&lt;&gt;""),B4117,LEFT('tab2'!A4123,24))</f>
        <v>RPPM.06.01.02-22-0030/19</v>
      </c>
      <c r="C4118" t="str">
        <f t="shared" si="64"/>
        <v>RPPM.06.01.02-22-0030/19</v>
      </c>
      <c r="D4118" t="str">
        <f>IF('tab2'!B4123="","",'tab2'!B4123)</f>
        <v>WOJ.: POMORSKIE, POW.: bytowski, GM.: Borzytuchom</v>
      </c>
    </row>
    <row r="4119" spans="1:4" x14ac:dyDescent="0.25">
      <c r="A4119" t="str">
        <f>LEFT('tab2'!A4124,24)</f>
        <v/>
      </c>
      <c r="B4119" t="str">
        <f>IF(AND(A4119="",D4119&lt;&gt;""),B4118,LEFT('tab2'!A4124,24))</f>
        <v>RPPM.06.01.02-22-0030/19</v>
      </c>
      <c r="C4119" t="str">
        <f t="shared" si="64"/>
        <v>RPPM.06.01.02-22-0030/19</v>
      </c>
      <c r="D4119" t="str">
        <f>IF('tab2'!B4124="","",'tab2'!B4124)</f>
        <v>WOJ.: POMORSKIE, POW.: bytowski, GM.: Bytów</v>
      </c>
    </row>
    <row r="4120" spans="1:4" x14ac:dyDescent="0.25">
      <c r="A4120" t="str">
        <f>LEFT('tab2'!A4125,24)</f>
        <v/>
      </c>
      <c r="B4120" t="str">
        <f>IF(AND(A4120="",D4120&lt;&gt;""),B4119,LEFT('tab2'!A4125,24))</f>
        <v>RPPM.06.01.02-22-0030/19</v>
      </c>
      <c r="C4120" t="str">
        <f t="shared" si="64"/>
        <v>RPPM.06.01.02-22-0030/19</v>
      </c>
      <c r="D4120" t="str">
        <f>IF('tab2'!B4125="","",'tab2'!B4125)</f>
        <v>WOJ.: POMORSKIE, POW.: bytowski, GM.: Czarna Dąbrówka</v>
      </c>
    </row>
    <row r="4121" spans="1:4" x14ac:dyDescent="0.25">
      <c r="A4121" t="str">
        <f>LEFT('tab2'!A4126,24)</f>
        <v/>
      </c>
      <c r="B4121" t="str">
        <f>IF(AND(A4121="",D4121&lt;&gt;""),B4120,LEFT('tab2'!A4126,24))</f>
        <v>RPPM.06.01.02-22-0030/19</v>
      </c>
      <c r="C4121" t="str">
        <f t="shared" si="64"/>
        <v>RPPM.06.01.02-22-0030/19</v>
      </c>
      <c r="D4121" t="str">
        <f>IF('tab2'!B4126="","",'tab2'!B4126)</f>
        <v>WOJ.: POMORSKIE, POW.: bytowski, GM.: Kołczygłowy</v>
      </c>
    </row>
    <row r="4122" spans="1:4" x14ac:dyDescent="0.25">
      <c r="A4122" t="str">
        <f>LEFT('tab2'!A4127,24)</f>
        <v/>
      </c>
      <c r="B4122" t="str">
        <f>IF(AND(A4122="",D4122&lt;&gt;""),B4121,LEFT('tab2'!A4127,24))</f>
        <v>RPPM.06.01.02-22-0030/19</v>
      </c>
      <c r="C4122" t="str">
        <f t="shared" si="64"/>
        <v>RPPM.06.01.02-22-0030/19</v>
      </c>
      <c r="D4122" t="str">
        <f>IF('tab2'!B4127="","",'tab2'!B4127)</f>
        <v>WOJ.: POMORSKIE, POW.: bytowski, GM.: Miastko</v>
      </c>
    </row>
    <row r="4123" spans="1:4" x14ac:dyDescent="0.25">
      <c r="A4123" t="str">
        <f>LEFT('tab2'!A4128,24)</f>
        <v/>
      </c>
      <c r="B4123" t="str">
        <f>IF(AND(A4123="",D4123&lt;&gt;""),B4122,LEFT('tab2'!A4128,24))</f>
        <v>RPPM.06.01.02-22-0030/19</v>
      </c>
      <c r="C4123" t="str">
        <f t="shared" si="64"/>
        <v>RPPM.06.01.02-22-0030/19</v>
      </c>
      <c r="D4123" t="str">
        <f>IF('tab2'!B4128="","",'tab2'!B4128)</f>
        <v>WOJ.: POMORSKIE, POW.: bytowski, GM.: Tuchomie</v>
      </c>
    </row>
    <row r="4124" spans="1:4" x14ac:dyDescent="0.25">
      <c r="A4124" t="str">
        <f>LEFT('tab2'!A4129,24)</f>
        <v/>
      </c>
      <c r="B4124" t="str">
        <f>IF(AND(A4124="",D4124&lt;&gt;""),B4123,LEFT('tab2'!A4129,24))</f>
        <v>RPPM.06.01.02-22-0030/19</v>
      </c>
      <c r="C4124" t="str">
        <f t="shared" si="64"/>
        <v>RPPM.06.01.02-22-0030/19</v>
      </c>
      <c r="D4124" t="str">
        <f>IF('tab2'!B4129="","",'tab2'!B4129)</f>
        <v>WOJ.: POMORSKIE, POW.: chojnicki, GM.: Chojnice</v>
      </c>
    </row>
    <row r="4125" spans="1:4" x14ac:dyDescent="0.25">
      <c r="A4125" t="str">
        <f>LEFT('tab2'!A4130,24)</f>
        <v/>
      </c>
      <c r="B4125" t="str">
        <f>IF(AND(A4125="",D4125&lt;&gt;""),B4124,LEFT('tab2'!A4130,24))</f>
        <v>RPPM.06.01.02-22-0030/19</v>
      </c>
      <c r="C4125" t="str">
        <f t="shared" si="64"/>
        <v>RPPM.06.01.02-22-0030/19</v>
      </c>
      <c r="D4125" t="str">
        <f>IF('tab2'!B4130="","",'tab2'!B4130)</f>
        <v>WOJ.: POMORSKIE, POW.: chojnicki, GM.: Chojnice - gmina wiejska</v>
      </c>
    </row>
    <row r="4126" spans="1:4" x14ac:dyDescent="0.25">
      <c r="A4126" t="str">
        <f>LEFT('tab2'!A4131,24)</f>
        <v/>
      </c>
      <c r="B4126" t="str">
        <f>IF(AND(A4126="",D4126&lt;&gt;""),B4125,LEFT('tab2'!A4131,24))</f>
        <v>RPPM.06.01.02-22-0030/19</v>
      </c>
      <c r="C4126" t="str">
        <f t="shared" si="64"/>
        <v>RPPM.06.01.02-22-0030/19</v>
      </c>
      <c r="D4126" t="str">
        <f>IF('tab2'!B4131="","",'tab2'!B4131)</f>
        <v>WOJ.: POMORSKIE, POW.: chojnicki, GM.: Czersk</v>
      </c>
    </row>
    <row r="4127" spans="1:4" x14ac:dyDescent="0.25">
      <c r="A4127" t="str">
        <f>LEFT('tab2'!A4132,24)</f>
        <v/>
      </c>
      <c r="B4127" t="str">
        <f>IF(AND(A4127="",D4127&lt;&gt;""),B4126,LEFT('tab2'!A4132,24))</f>
        <v>RPPM.06.01.02-22-0030/19</v>
      </c>
      <c r="C4127" t="str">
        <f t="shared" si="64"/>
        <v>RPPM.06.01.02-22-0030/19</v>
      </c>
      <c r="D4127" t="str">
        <f>IF('tab2'!B4132="","",'tab2'!B4132)</f>
        <v>WOJ.: POMORSKIE, POW.: człuchowski, GM.: Człuchów</v>
      </c>
    </row>
    <row r="4128" spans="1:4" x14ac:dyDescent="0.25">
      <c r="A4128" t="str">
        <f>LEFT('tab2'!A4133,24)</f>
        <v/>
      </c>
      <c r="B4128" t="str">
        <f>IF(AND(A4128="",D4128&lt;&gt;""),B4127,LEFT('tab2'!A4133,24))</f>
        <v>RPPM.06.01.02-22-0030/19</v>
      </c>
      <c r="C4128" t="str">
        <f t="shared" si="64"/>
        <v>RPPM.06.01.02-22-0030/19</v>
      </c>
      <c r="D4128" t="str">
        <f>IF('tab2'!B4133="","",'tab2'!B4133)</f>
        <v>WOJ.: POMORSKIE, POW.: człuchowski, GM.: Człuchów - gmina wiejska</v>
      </c>
    </row>
    <row r="4129" spans="1:4" x14ac:dyDescent="0.25">
      <c r="A4129" t="str">
        <f>LEFT('tab2'!A4134,24)</f>
        <v/>
      </c>
      <c r="B4129" t="str">
        <f>IF(AND(A4129="",D4129&lt;&gt;""),B4128,LEFT('tab2'!A4134,24))</f>
        <v>RPPM.06.01.02-22-0030/19</v>
      </c>
      <c r="C4129" t="str">
        <f t="shared" si="64"/>
        <v>RPPM.06.01.02-22-0030/19</v>
      </c>
      <c r="D4129" t="str">
        <f>IF('tab2'!B4134="","",'tab2'!B4134)</f>
        <v>WOJ.: POMORSKIE, POW.: człuchowski, GM.: Przechlewo</v>
      </c>
    </row>
    <row r="4130" spans="1:4" x14ac:dyDescent="0.25">
      <c r="A4130" t="str">
        <f>LEFT('tab2'!A4135,24)</f>
        <v/>
      </c>
      <c r="B4130" t="str">
        <f>IF(AND(A4130="",D4130&lt;&gt;""),B4129,LEFT('tab2'!A4135,24))</f>
        <v>RPPM.06.01.02-22-0030/19</v>
      </c>
      <c r="C4130" t="str">
        <f t="shared" si="64"/>
        <v>RPPM.06.01.02-22-0030/19</v>
      </c>
      <c r="D4130" t="str">
        <f>IF('tab2'!B4135="","",'tab2'!B4135)</f>
        <v>WOJ.: POMORSKIE, POW.: człuchowski, GM.: Rzeczenica</v>
      </c>
    </row>
    <row r="4131" spans="1:4" x14ac:dyDescent="0.25">
      <c r="A4131" t="str">
        <f>LEFT('tab2'!A4136,24)</f>
        <v/>
      </c>
      <c r="B4131" t="str">
        <f>IF(AND(A4131="",D4131&lt;&gt;""),B4130,LEFT('tab2'!A4136,24))</f>
        <v>RPPM.06.01.02-22-0030/19</v>
      </c>
      <c r="C4131" t="str">
        <f t="shared" si="64"/>
        <v>RPPM.06.01.02-22-0030/19</v>
      </c>
      <c r="D4131" t="str">
        <f>IF('tab2'!B4136="","",'tab2'!B4136)</f>
        <v>WOJ.: POMORSKIE, POW.: słupski, GM.: Dębnica Kaszubska</v>
      </c>
    </row>
    <row r="4132" spans="1:4" x14ac:dyDescent="0.25">
      <c r="A4132" t="str">
        <f>LEFT('tab2'!A4137,24)</f>
        <v>RPPM.06.01.02-22-0030/19</v>
      </c>
      <c r="B4132" t="str">
        <f>IF(AND(A4132="",D4132&lt;&gt;""),B4131,LEFT('tab2'!A4137,24))</f>
        <v>RPPM.06.01.02-22-0030/19</v>
      </c>
      <c r="C4132" t="str">
        <f t="shared" si="64"/>
        <v>RPPM.06.01.02-22-0030/19</v>
      </c>
      <c r="D4132">
        <f>IF('tab2'!B4137="","",'tab2'!B4137)</f>
        <v>14</v>
      </c>
    </row>
    <row r="4133" spans="1:4" x14ac:dyDescent="0.25">
      <c r="A4133" t="str">
        <f>LEFT('tab2'!A4138,24)</f>
        <v>RPPM.06.01.02-22-0031/15</v>
      </c>
      <c r="B4133" t="str">
        <f>IF(AND(A4133="",D4133&lt;&gt;""),B4132,LEFT('tab2'!A4138,24))</f>
        <v>RPPM.06.01.02-22-0031/15</v>
      </c>
      <c r="C4133" t="str">
        <f t="shared" si="64"/>
        <v>RPPM.06.01.02-22-0031/15</v>
      </c>
      <c r="D4133" t="str">
        <f>IF('tab2'!B4138="","",'tab2'!B4138)</f>
        <v>WOJ.: POMORSKIE, POW.: chojnicki, GM.: Chojnice</v>
      </c>
    </row>
    <row r="4134" spans="1:4" x14ac:dyDescent="0.25">
      <c r="A4134" t="str">
        <f>LEFT('tab2'!A4139,24)</f>
        <v>RPPM.06.01.02-22-0031/15</v>
      </c>
      <c r="B4134" t="str">
        <f>IF(AND(A4134="",D4134&lt;&gt;""),B4133,LEFT('tab2'!A4139,24))</f>
        <v>RPPM.06.01.02-22-0031/15</v>
      </c>
      <c r="C4134" t="str">
        <f t="shared" si="64"/>
        <v>RPPM.06.01.02-22-0031/15</v>
      </c>
      <c r="D4134">
        <f>IF('tab2'!B4139="","",'tab2'!B4139)</f>
        <v>1</v>
      </c>
    </row>
    <row r="4135" spans="1:4" x14ac:dyDescent="0.25">
      <c r="A4135" t="str">
        <f>LEFT('tab2'!A4140,24)</f>
        <v>RPPM.06.01.02-22-0032/16</v>
      </c>
      <c r="B4135" t="str">
        <f>IF(AND(A4135="",D4135&lt;&gt;""),B4134,LEFT('tab2'!A4140,24))</f>
        <v>RPPM.06.01.02-22-0032/16</v>
      </c>
      <c r="C4135" t="str">
        <f t="shared" si="64"/>
        <v>RPPM.06.01.02-22-0032/16</v>
      </c>
      <c r="D4135" t="str">
        <f>IF('tab2'!B4140="","",'tab2'!B4140)</f>
        <v>WOJ.: POMORSKIE, POW.: chojnicki, GM.: Czersk</v>
      </c>
    </row>
    <row r="4136" spans="1:4" x14ac:dyDescent="0.25">
      <c r="A4136" t="str">
        <f>LEFT('tab2'!A4141,24)</f>
        <v/>
      </c>
      <c r="B4136" t="str">
        <f>IF(AND(A4136="",D4136&lt;&gt;""),B4135,LEFT('tab2'!A4141,24))</f>
        <v>RPPM.06.01.02-22-0032/16</v>
      </c>
      <c r="C4136" t="str">
        <f t="shared" si="64"/>
        <v>RPPM.06.01.02-22-0032/16</v>
      </c>
      <c r="D4136" t="str">
        <f>IF('tab2'!B4141="","",'tab2'!B4141)</f>
        <v>WOJ.: POMORSKIE, POW.: kwidzyński, GM.: Ryjewo</v>
      </c>
    </row>
    <row r="4137" spans="1:4" x14ac:dyDescent="0.25">
      <c r="A4137" t="str">
        <f>LEFT('tab2'!A4142,24)</f>
        <v/>
      </c>
      <c r="B4137" t="str">
        <f>IF(AND(A4137="",D4137&lt;&gt;""),B4136,LEFT('tab2'!A4142,24))</f>
        <v>RPPM.06.01.02-22-0032/16</v>
      </c>
      <c r="C4137" t="str">
        <f t="shared" si="64"/>
        <v>RPPM.06.01.02-22-0032/16</v>
      </c>
      <c r="D4137" t="str">
        <f>IF('tab2'!B4142="","",'tab2'!B4142)</f>
        <v>WOJ.: POMORSKIE, POW.: malborski, GM.: Malbork</v>
      </c>
    </row>
    <row r="4138" spans="1:4" x14ac:dyDescent="0.25">
      <c r="A4138" t="str">
        <f>LEFT('tab2'!A4143,24)</f>
        <v>RPPM.06.01.02-22-0032/16</v>
      </c>
      <c r="B4138" t="str">
        <f>IF(AND(A4138="",D4138&lt;&gt;""),B4137,LEFT('tab2'!A4143,24))</f>
        <v>RPPM.06.01.02-22-0032/16</v>
      </c>
      <c r="C4138" t="str">
        <f t="shared" si="64"/>
        <v>RPPM.06.01.02-22-0032/16</v>
      </c>
      <c r="D4138">
        <f>IF('tab2'!B4143="","",'tab2'!B4143)</f>
        <v>3</v>
      </c>
    </row>
    <row r="4139" spans="1:4" x14ac:dyDescent="0.25">
      <c r="A4139" t="str">
        <f>LEFT('tab2'!A4144,24)</f>
        <v>RPPM.06.01.02-22-0032/19</v>
      </c>
      <c r="B4139" t="str">
        <f>IF(AND(A4139="",D4139&lt;&gt;""),B4138,LEFT('tab2'!A4144,24))</f>
        <v>RPPM.06.01.02-22-0032/19</v>
      </c>
      <c r="C4139" t="str">
        <f t="shared" si="64"/>
        <v>RPPM.06.01.02-22-0032/19</v>
      </c>
      <c r="D4139" t="str">
        <f>IF('tab2'!B4144="","",'tab2'!B4144)</f>
        <v>WOJ.: POMORSKIE, POW.: bytowski, GM.: Borzytuchom</v>
      </c>
    </row>
    <row r="4140" spans="1:4" x14ac:dyDescent="0.25">
      <c r="A4140" t="str">
        <f>LEFT('tab2'!A4145,24)</f>
        <v/>
      </c>
      <c r="B4140" t="str">
        <f>IF(AND(A4140="",D4140&lt;&gt;""),B4139,LEFT('tab2'!A4145,24))</f>
        <v>RPPM.06.01.02-22-0032/19</v>
      </c>
      <c r="C4140" t="str">
        <f t="shared" si="64"/>
        <v>RPPM.06.01.02-22-0032/19</v>
      </c>
      <c r="D4140" t="str">
        <f>IF('tab2'!B4145="","",'tab2'!B4145)</f>
        <v>WOJ.: POMORSKIE, POW.: bytowski, GM.: Bytów</v>
      </c>
    </row>
    <row r="4141" spans="1:4" x14ac:dyDescent="0.25">
      <c r="A4141" t="str">
        <f>LEFT('tab2'!A4146,24)</f>
        <v/>
      </c>
      <c r="B4141" t="str">
        <f>IF(AND(A4141="",D4141&lt;&gt;""),B4140,LEFT('tab2'!A4146,24))</f>
        <v>RPPM.06.01.02-22-0032/19</v>
      </c>
      <c r="C4141" t="str">
        <f t="shared" si="64"/>
        <v>RPPM.06.01.02-22-0032/19</v>
      </c>
      <c r="D4141" t="str">
        <f>IF('tab2'!B4146="","",'tab2'!B4146)</f>
        <v>WOJ.: POMORSKIE, POW.: bytowski, GM.: Czarna Dąbrówka</v>
      </c>
    </row>
    <row r="4142" spans="1:4" x14ac:dyDescent="0.25">
      <c r="A4142" t="str">
        <f>LEFT('tab2'!A4147,24)</f>
        <v/>
      </c>
      <c r="B4142" t="str">
        <f>IF(AND(A4142="",D4142&lt;&gt;""),B4141,LEFT('tab2'!A4147,24))</f>
        <v>RPPM.06.01.02-22-0032/19</v>
      </c>
      <c r="C4142" t="str">
        <f t="shared" si="64"/>
        <v>RPPM.06.01.02-22-0032/19</v>
      </c>
      <c r="D4142" t="str">
        <f>IF('tab2'!B4147="","",'tab2'!B4147)</f>
        <v>WOJ.: POMORSKIE, POW.: bytowski, GM.: Kołczygłowy</v>
      </c>
    </row>
    <row r="4143" spans="1:4" x14ac:dyDescent="0.25">
      <c r="A4143" t="str">
        <f>LEFT('tab2'!A4148,24)</f>
        <v/>
      </c>
      <c r="B4143" t="str">
        <f>IF(AND(A4143="",D4143&lt;&gt;""),B4142,LEFT('tab2'!A4148,24))</f>
        <v>RPPM.06.01.02-22-0032/19</v>
      </c>
      <c r="C4143" t="str">
        <f t="shared" si="64"/>
        <v>RPPM.06.01.02-22-0032/19</v>
      </c>
      <c r="D4143" t="str">
        <f>IF('tab2'!B4148="","",'tab2'!B4148)</f>
        <v>WOJ.: POMORSKIE, POW.: bytowski, GM.: Miastko</v>
      </c>
    </row>
    <row r="4144" spans="1:4" x14ac:dyDescent="0.25">
      <c r="A4144" t="str">
        <f>LEFT('tab2'!A4149,24)</f>
        <v/>
      </c>
      <c r="B4144" t="str">
        <f>IF(AND(A4144="",D4144&lt;&gt;""),B4143,LEFT('tab2'!A4149,24))</f>
        <v>RPPM.06.01.02-22-0032/19</v>
      </c>
      <c r="C4144" t="str">
        <f t="shared" si="64"/>
        <v>RPPM.06.01.02-22-0032/19</v>
      </c>
      <c r="D4144" t="str">
        <f>IF('tab2'!B4149="","",'tab2'!B4149)</f>
        <v>WOJ.: POMORSKIE, POW.: bytowski, GM.: Trzebielino</v>
      </c>
    </row>
    <row r="4145" spans="1:4" x14ac:dyDescent="0.25">
      <c r="A4145" t="str">
        <f>LEFT('tab2'!A4150,24)</f>
        <v/>
      </c>
      <c r="B4145" t="str">
        <f>IF(AND(A4145="",D4145&lt;&gt;""),B4144,LEFT('tab2'!A4150,24))</f>
        <v>RPPM.06.01.02-22-0032/19</v>
      </c>
      <c r="C4145" t="str">
        <f t="shared" si="64"/>
        <v>RPPM.06.01.02-22-0032/19</v>
      </c>
      <c r="D4145" t="str">
        <f>IF('tab2'!B4150="","",'tab2'!B4150)</f>
        <v>WOJ.: POMORSKIE, POW.: bytowski, GM.: Tuchomie</v>
      </c>
    </row>
    <row r="4146" spans="1:4" x14ac:dyDescent="0.25">
      <c r="A4146" t="str">
        <f>LEFT('tab2'!A4151,24)</f>
        <v/>
      </c>
      <c r="B4146" t="str">
        <f>IF(AND(A4146="",D4146&lt;&gt;""),B4145,LEFT('tab2'!A4151,24))</f>
        <v>RPPM.06.01.02-22-0032/19</v>
      </c>
      <c r="C4146" t="str">
        <f t="shared" si="64"/>
        <v>RPPM.06.01.02-22-0032/19</v>
      </c>
      <c r="D4146" t="str">
        <f>IF('tab2'!B4151="","",'tab2'!B4151)</f>
        <v>WOJ.: POMORSKIE, POW.: chojnicki, GM.: Brusy</v>
      </c>
    </row>
    <row r="4147" spans="1:4" x14ac:dyDescent="0.25">
      <c r="A4147" t="str">
        <f>LEFT('tab2'!A4152,24)</f>
        <v/>
      </c>
      <c r="B4147" t="str">
        <f>IF(AND(A4147="",D4147&lt;&gt;""),B4146,LEFT('tab2'!A4152,24))</f>
        <v>RPPM.06.01.02-22-0032/19</v>
      </c>
      <c r="C4147" t="str">
        <f t="shared" si="64"/>
        <v>RPPM.06.01.02-22-0032/19</v>
      </c>
      <c r="D4147" t="str">
        <f>IF('tab2'!B4152="","",'tab2'!B4152)</f>
        <v>WOJ.: POMORSKIE, POW.: chojnicki, GM.: Chojnice</v>
      </c>
    </row>
    <row r="4148" spans="1:4" x14ac:dyDescent="0.25">
      <c r="A4148" t="str">
        <f>LEFT('tab2'!A4153,24)</f>
        <v/>
      </c>
      <c r="B4148" t="str">
        <f>IF(AND(A4148="",D4148&lt;&gt;""),B4147,LEFT('tab2'!A4153,24))</f>
        <v>RPPM.06.01.02-22-0032/19</v>
      </c>
      <c r="C4148" t="str">
        <f t="shared" si="64"/>
        <v>RPPM.06.01.02-22-0032/19</v>
      </c>
      <c r="D4148" t="str">
        <f>IF('tab2'!B4153="","",'tab2'!B4153)</f>
        <v>WOJ.: POMORSKIE, POW.: chojnicki, GM.: Chojnice - gmina wiejska</v>
      </c>
    </row>
    <row r="4149" spans="1:4" x14ac:dyDescent="0.25">
      <c r="A4149" t="str">
        <f>LEFT('tab2'!A4154,24)</f>
        <v/>
      </c>
      <c r="B4149" t="str">
        <f>IF(AND(A4149="",D4149&lt;&gt;""),B4148,LEFT('tab2'!A4154,24))</f>
        <v>RPPM.06.01.02-22-0032/19</v>
      </c>
      <c r="C4149" t="str">
        <f t="shared" si="64"/>
        <v>RPPM.06.01.02-22-0032/19</v>
      </c>
      <c r="D4149" t="str">
        <f>IF('tab2'!B4154="","",'tab2'!B4154)</f>
        <v>WOJ.: POMORSKIE, POW.: chojnicki, GM.: Czersk</v>
      </c>
    </row>
    <row r="4150" spans="1:4" x14ac:dyDescent="0.25">
      <c r="A4150" t="str">
        <f>LEFT('tab2'!A4155,24)</f>
        <v/>
      </c>
      <c r="B4150" t="str">
        <f>IF(AND(A4150="",D4150&lt;&gt;""),B4149,LEFT('tab2'!A4155,24))</f>
        <v>RPPM.06.01.02-22-0032/19</v>
      </c>
      <c r="C4150" t="str">
        <f t="shared" si="64"/>
        <v>RPPM.06.01.02-22-0032/19</v>
      </c>
      <c r="D4150" t="str">
        <f>IF('tab2'!B4155="","",'tab2'!B4155)</f>
        <v>WOJ.: POMORSKIE, POW.: chojnicki, GM.: Konarzyny</v>
      </c>
    </row>
    <row r="4151" spans="1:4" x14ac:dyDescent="0.25">
      <c r="A4151" t="str">
        <f>LEFT('tab2'!A4156,24)</f>
        <v/>
      </c>
      <c r="B4151" t="str">
        <f>IF(AND(A4151="",D4151&lt;&gt;""),B4150,LEFT('tab2'!A4156,24))</f>
        <v>RPPM.06.01.02-22-0032/19</v>
      </c>
      <c r="C4151" t="str">
        <f t="shared" si="64"/>
        <v>RPPM.06.01.02-22-0032/19</v>
      </c>
      <c r="D4151" t="str">
        <f>IF('tab2'!B4156="","",'tab2'!B4156)</f>
        <v>WOJ.: POMORSKIE, POW.: człuchowski, GM.: Czarne</v>
      </c>
    </row>
    <row r="4152" spans="1:4" x14ac:dyDescent="0.25">
      <c r="A4152" t="str">
        <f>LEFT('tab2'!A4157,24)</f>
        <v/>
      </c>
      <c r="B4152" t="str">
        <f>IF(AND(A4152="",D4152&lt;&gt;""),B4151,LEFT('tab2'!A4157,24))</f>
        <v>RPPM.06.01.02-22-0032/19</v>
      </c>
      <c r="C4152" t="str">
        <f t="shared" si="64"/>
        <v>RPPM.06.01.02-22-0032/19</v>
      </c>
      <c r="D4152" t="str">
        <f>IF('tab2'!B4157="","",'tab2'!B4157)</f>
        <v>WOJ.: POMORSKIE, POW.: człuchowski, GM.: Człuchów</v>
      </c>
    </row>
    <row r="4153" spans="1:4" x14ac:dyDescent="0.25">
      <c r="A4153" t="str">
        <f>LEFT('tab2'!A4158,24)</f>
        <v/>
      </c>
      <c r="B4153" t="str">
        <f>IF(AND(A4153="",D4153&lt;&gt;""),B4152,LEFT('tab2'!A4158,24))</f>
        <v>RPPM.06.01.02-22-0032/19</v>
      </c>
      <c r="C4153" t="str">
        <f t="shared" si="64"/>
        <v>RPPM.06.01.02-22-0032/19</v>
      </c>
      <c r="D4153" t="str">
        <f>IF('tab2'!B4158="","",'tab2'!B4158)</f>
        <v>WOJ.: POMORSKIE, POW.: człuchowski, GM.: Człuchów - gmina wiejska</v>
      </c>
    </row>
    <row r="4154" spans="1:4" x14ac:dyDescent="0.25">
      <c r="A4154" t="str">
        <f>LEFT('tab2'!A4159,24)</f>
        <v/>
      </c>
      <c r="B4154" t="str">
        <f>IF(AND(A4154="",D4154&lt;&gt;""),B4153,LEFT('tab2'!A4159,24))</f>
        <v>RPPM.06.01.02-22-0032/19</v>
      </c>
      <c r="C4154" t="str">
        <f t="shared" si="64"/>
        <v>RPPM.06.01.02-22-0032/19</v>
      </c>
      <c r="D4154" t="str">
        <f>IF('tab2'!B4159="","",'tab2'!B4159)</f>
        <v>WOJ.: POMORSKIE, POW.: człuchowski, GM.: Debrzno</v>
      </c>
    </row>
    <row r="4155" spans="1:4" x14ac:dyDescent="0.25">
      <c r="A4155" t="str">
        <f>LEFT('tab2'!A4160,24)</f>
        <v/>
      </c>
      <c r="B4155" t="str">
        <f>IF(AND(A4155="",D4155&lt;&gt;""),B4154,LEFT('tab2'!A4160,24))</f>
        <v>RPPM.06.01.02-22-0032/19</v>
      </c>
      <c r="C4155" t="str">
        <f t="shared" si="64"/>
        <v>RPPM.06.01.02-22-0032/19</v>
      </c>
      <c r="D4155" t="str">
        <f>IF('tab2'!B4160="","",'tab2'!B4160)</f>
        <v>WOJ.: POMORSKIE, POW.: człuchowski, GM.: Koczała</v>
      </c>
    </row>
    <row r="4156" spans="1:4" x14ac:dyDescent="0.25">
      <c r="A4156" t="str">
        <f>LEFT('tab2'!A4161,24)</f>
        <v/>
      </c>
      <c r="B4156" t="str">
        <f>IF(AND(A4156="",D4156&lt;&gt;""),B4155,LEFT('tab2'!A4161,24))</f>
        <v>RPPM.06.01.02-22-0032/19</v>
      </c>
      <c r="C4156" t="str">
        <f t="shared" si="64"/>
        <v>RPPM.06.01.02-22-0032/19</v>
      </c>
      <c r="D4156" t="str">
        <f>IF('tab2'!B4161="","",'tab2'!B4161)</f>
        <v>WOJ.: POMORSKIE, POW.: człuchowski, GM.: Przechlewo</v>
      </c>
    </row>
    <row r="4157" spans="1:4" x14ac:dyDescent="0.25">
      <c r="A4157" t="str">
        <f>LEFT('tab2'!A4162,24)</f>
        <v/>
      </c>
      <c r="B4157" t="str">
        <f>IF(AND(A4157="",D4157&lt;&gt;""),B4156,LEFT('tab2'!A4162,24))</f>
        <v>RPPM.06.01.02-22-0032/19</v>
      </c>
      <c r="C4157" t="str">
        <f t="shared" si="64"/>
        <v>RPPM.06.01.02-22-0032/19</v>
      </c>
      <c r="D4157" t="str">
        <f>IF('tab2'!B4162="","",'tab2'!B4162)</f>
        <v>WOJ.: POMORSKIE, POW.: człuchowski, GM.: Rzeczenica</v>
      </c>
    </row>
    <row r="4158" spans="1:4" x14ac:dyDescent="0.25">
      <c r="A4158" t="str">
        <f>LEFT('tab2'!A4163,24)</f>
        <v/>
      </c>
      <c r="B4158" t="str">
        <f>IF(AND(A4158="",D4158&lt;&gt;""),B4157,LEFT('tab2'!A4163,24))</f>
        <v>RPPM.06.01.02-22-0032/19</v>
      </c>
      <c r="C4158" t="str">
        <f t="shared" si="64"/>
        <v>RPPM.06.01.02-22-0032/19</v>
      </c>
      <c r="D4158" t="str">
        <f>IF('tab2'!B4163="","",'tab2'!B4163)</f>
        <v>WOJ.: POMORSKIE, POW.: kościerski, GM.: Karsin</v>
      </c>
    </row>
    <row r="4159" spans="1:4" x14ac:dyDescent="0.25">
      <c r="A4159" t="str">
        <f>LEFT('tab2'!A4164,24)</f>
        <v/>
      </c>
      <c r="B4159" t="str">
        <f>IF(AND(A4159="",D4159&lt;&gt;""),B4158,LEFT('tab2'!A4164,24))</f>
        <v>RPPM.06.01.02-22-0032/19</v>
      </c>
      <c r="C4159" t="str">
        <f t="shared" si="64"/>
        <v>RPPM.06.01.02-22-0032/19</v>
      </c>
      <c r="D4159" t="str">
        <f>IF('tab2'!B4164="","",'tab2'!B4164)</f>
        <v>WOJ.: POMORSKIE, POW.: kościerski, GM.: Kościerzyna</v>
      </c>
    </row>
    <row r="4160" spans="1:4" x14ac:dyDescent="0.25">
      <c r="A4160" t="str">
        <f>LEFT('tab2'!A4165,24)</f>
        <v/>
      </c>
      <c r="B4160" t="str">
        <f>IF(AND(A4160="",D4160&lt;&gt;""),B4159,LEFT('tab2'!A4165,24))</f>
        <v>RPPM.06.01.02-22-0032/19</v>
      </c>
      <c r="C4160" t="str">
        <f t="shared" si="64"/>
        <v>RPPM.06.01.02-22-0032/19</v>
      </c>
      <c r="D4160" t="str">
        <f>IF('tab2'!B4165="","",'tab2'!B4165)</f>
        <v>WOJ.: POMORSKIE, POW.: kościerski, GM.: Liniewo</v>
      </c>
    </row>
    <row r="4161" spans="1:4" x14ac:dyDescent="0.25">
      <c r="A4161" t="str">
        <f>LEFT('tab2'!A4166,24)</f>
        <v/>
      </c>
      <c r="B4161" t="str">
        <f>IF(AND(A4161="",D4161&lt;&gt;""),B4160,LEFT('tab2'!A4166,24))</f>
        <v>RPPM.06.01.02-22-0032/19</v>
      </c>
      <c r="C4161" t="str">
        <f t="shared" si="64"/>
        <v>RPPM.06.01.02-22-0032/19</v>
      </c>
      <c r="D4161" t="str">
        <f>IF('tab2'!B4166="","",'tab2'!B4166)</f>
        <v>WOJ.: POMORSKIE, POW.: kościerski, GM.: Nowa Karczma</v>
      </c>
    </row>
    <row r="4162" spans="1:4" x14ac:dyDescent="0.25">
      <c r="A4162" t="str">
        <f>LEFT('tab2'!A4167,24)</f>
        <v/>
      </c>
      <c r="B4162" t="str">
        <f>IF(AND(A4162="",D4162&lt;&gt;""),B4161,LEFT('tab2'!A4167,24))</f>
        <v>RPPM.06.01.02-22-0032/19</v>
      </c>
      <c r="C4162" t="str">
        <f t="shared" si="64"/>
        <v>RPPM.06.01.02-22-0032/19</v>
      </c>
      <c r="D4162" t="str">
        <f>IF('tab2'!B4167="","",'tab2'!B4167)</f>
        <v>WOJ.: POMORSKIE, POW.: kwidzyński, GM.: Prabuty</v>
      </c>
    </row>
    <row r="4163" spans="1:4" x14ac:dyDescent="0.25">
      <c r="A4163" t="str">
        <f>LEFT('tab2'!A4168,24)</f>
        <v/>
      </c>
      <c r="B4163" t="str">
        <f>IF(AND(A4163="",D4163&lt;&gt;""),B4162,LEFT('tab2'!A4168,24))</f>
        <v>RPPM.06.01.02-22-0032/19</v>
      </c>
      <c r="C4163" t="str">
        <f t="shared" ref="C4163:C4226" si="65">IF(D4163="","",B4163)</f>
        <v>RPPM.06.01.02-22-0032/19</v>
      </c>
      <c r="D4163" t="str">
        <f>IF('tab2'!B4168="","",'tab2'!B4168)</f>
        <v>WOJ.: POMORSKIE, POW.: kwidzyński, GM.: Ryjewo</v>
      </c>
    </row>
    <row r="4164" spans="1:4" x14ac:dyDescent="0.25">
      <c r="A4164" t="str">
        <f>LEFT('tab2'!A4169,24)</f>
        <v/>
      </c>
      <c r="B4164" t="str">
        <f>IF(AND(A4164="",D4164&lt;&gt;""),B4163,LEFT('tab2'!A4169,24))</f>
        <v>RPPM.06.01.02-22-0032/19</v>
      </c>
      <c r="C4164" t="str">
        <f t="shared" si="65"/>
        <v>RPPM.06.01.02-22-0032/19</v>
      </c>
      <c r="D4164" t="str">
        <f>IF('tab2'!B4169="","",'tab2'!B4169)</f>
        <v>WOJ.: POMORSKIE, POW.: malborski, GM.: Lichnowy</v>
      </c>
    </row>
    <row r="4165" spans="1:4" x14ac:dyDescent="0.25">
      <c r="A4165" t="str">
        <f>LEFT('tab2'!A4170,24)</f>
        <v/>
      </c>
      <c r="B4165" t="str">
        <f>IF(AND(A4165="",D4165&lt;&gt;""),B4164,LEFT('tab2'!A4170,24))</f>
        <v>RPPM.06.01.02-22-0032/19</v>
      </c>
      <c r="C4165" t="str">
        <f t="shared" si="65"/>
        <v>RPPM.06.01.02-22-0032/19</v>
      </c>
      <c r="D4165" t="str">
        <f>IF('tab2'!B4170="","",'tab2'!B4170)</f>
        <v>WOJ.: POMORSKIE, POW.: malborski, GM.: Malbork</v>
      </c>
    </row>
    <row r="4166" spans="1:4" x14ac:dyDescent="0.25">
      <c r="A4166" t="str">
        <f>LEFT('tab2'!A4171,24)</f>
        <v/>
      </c>
      <c r="B4166" t="str">
        <f>IF(AND(A4166="",D4166&lt;&gt;""),B4165,LEFT('tab2'!A4171,24))</f>
        <v>RPPM.06.01.02-22-0032/19</v>
      </c>
      <c r="C4166" t="str">
        <f t="shared" si="65"/>
        <v>RPPM.06.01.02-22-0032/19</v>
      </c>
      <c r="D4166" t="str">
        <f>IF('tab2'!B4171="","",'tab2'!B4171)</f>
        <v>WOJ.: POMORSKIE, POW.: malborski, GM.: Miłoradz</v>
      </c>
    </row>
    <row r="4167" spans="1:4" x14ac:dyDescent="0.25">
      <c r="A4167" t="str">
        <f>LEFT('tab2'!A4172,24)</f>
        <v/>
      </c>
      <c r="B4167" t="str">
        <f>IF(AND(A4167="",D4167&lt;&gt;""),B4166,LEFT('tab2'!A4172,24))</f>
        <v>RPPM.06.01.02-22-0032/19</v>
      </c>
      <c r="C4167" t="str">
        <f t="shared" si="65"/>
        <v>RPPM.06.01.02-22-0032/19</v>
      </c>
      <c r="D4167" t="str">
        <f>IF('tab2'!B4172="","",'tab2'!B4172)</f>
        <v>WOJ.: POMORSKIE, POW.: nowodworski, GM.: Nowy Dwór Gdański</v>
      </c>
    </row>
    <row r="4168" spans="1:4" x14ac:dyDescent="0.25">
      <c r="A4168" t="str">
        <f>LEFT('tab2'!A4173,24)</f>
        <v/>
      </c>
      <c r="B4168" t="str">
        <f>IF(AND(A4168="",D4168&lt;&gt;""),B4167,LEFT('tab2'!A4173,24))</f>
        <v>RPPM.06.01.02-22-0032/19</v>
      </c>
      <c r="C4168" t="str">
        <f t="shared" si="65"/>
        <v>RPPM.06.01.02-22-0032/19</v>
      </c>
      <c r="D4168" t="str">
        <f>IF('tab2'!B4173="","",'tab2'!B4173)</f>
        <v>WOJ.: POMORSKIE, POW.: nowodworski, GM.: Ostaszewo</v>
      </c>
    </row>
    <row r="4169" spans="1:4" x14ac:dyDescent="0.25">
      <c r="A4169" t="str">
        <f>LEFT('tab2'!A4174,24)</f>
        <v/>
      </c>
      <c r="B4169" t="str">
        <f>IF(AND(A4169="",D4169&lt;&gt;""),B4168,LEFT('tab2'!A4174,24))</f>
        <v>RPPM.06.01.02-22-0032/19</v>
      </c>
      <c r="C4169" t="str">
        <f t="shared" si="65"/>
        <v>RPPM.06.01.02-22-0032/19</v>
      </c>
      <c r="D4169" t="str">
        <f>IF('tab2'!B4174="","",'tab2'!B4174)</f>
        <v>WOJ.: POMORSKIE, POW.: słupski, GM.: Dębnica Kaszubska</v>
      </c>
    </row>
    <row r="4170" spans="1:4" x14ac:dyDescent="0.25">
      <c r="A4170" t="str">
        <f>LEFT('tab2'!A4175,24)</f>
        <v/>
      </c>
      <c r="B4170" t="str">
        <f>IF(AND(A4170="",D4170&lt;&gt;""),B4169,LEFT('tab2'!A4175,24))</f>
        <v>RPPM.06.01.02-22-0032/19</v>
      </c>
      <c r="C4170" t="str">
        <f t="shared" si="65"/>
        <v>RPPM.06.01.02-22-0032/19</v>
      </c>
      <c r="D4170" t="str">
        <f>IF('tab2'!B4175="","",'tab2'!B4175)</f>
        <v>WOJ.: POMORSKIE, POW.: słupski, GM.: Kępice</v>
      </c>
    </row>
    <row r="4171" spans="1:4" x14ac:dyDescent="0.25">
      <c r="A4171" t="str">
        <f>LEFT('tab2'!A4176,24)</f>
        <v/>
      </c>
      <c r="B4171" t="str">
        <f>IF(AND(A4171="",D4171&lt;&gt;""),B4170,LEFT('tab2'!A4176,24))</f>
        <v>RPPM.06.01.02-22-0032/19</v>
      </c>
      <c r="C4171" t="str">
        <f t="shared" si="65"/>
        <v>RPPM.06.01.02-22-0032/19</v>
      </c>
      <c r="D4171" t="str">
        <f>IF('tab2'!B4176="","",'tab2'!B4176)</f>
        <v>WOJ.: POMORSKIE, POW.: słupski, GM.: Potęgowo</v>
      </c>
    </row>
    <row r="4172" spans="1:4" x14ac:dyDescent="0.25">
      <c r="A4172" t="str">
        <f>LEFT('tab2'!A4177,24)</f>
        <v/>
      </c>
      <c r="B4172" t="str">
        <f>IF(AND(A4172="",D4172&lt;&gt;""),B4171,LEFT('tab2'!A4177,24))</f>
        <v>RPPM.06.01.02-22-0032/19</v>
      </c>
      <c r="C4172" t="str">
        <f t="shared" si="65"/>
        <v>RPPM.06.01.02-22-0032/19</v>
      </c>
      <c r="D4172" t="str">
        <f>IF('tab2'!B4177="","",'tab2'!B4177)</f>
        <v>WOJ.: POMORSKIE, POW.: starogardzki, GM.: Osieczna</v>
      </c>
    </row>
    <row r="4173" spans="1:4" x14ac:dyDescent="0.25">
      <c r="A4173" t="str">
        <f>LEFT('tab2'!A4178,24)</f>
        <v/>
      </c>
      <c r="B4173" t="str">
        <f>IF(AND(A4173="",D4173&lt;&gt;""),B4172,LEFT('tab2'!A4178,24))</f>
        <v>RPPM.06.01.02-22-0032/19</v>
      </c>
      <c r="C4173" t="str">
        <f t="shared" si="65"/>
        <v>RPPM.06.01.02-22-0032/19</v>
      </c>
      <c r="D4173" t="str">
        <f>IF('tab2'!B4178="","",'tab2'!B4178)</f>
        <v>WOJ.: POMORSKIE, POW.: starogardzki, GM.: Osiek</v>
      </c>
    </row>
    <row r="4174" spans="1:4" x14ac:dyDescent="0.25">
      <c r="A4174" t="str">
        <f>LEFT('tab2'!A4179,24)</f>
        <v/>
      </c>
      <c r="B4174" t="str">
        <f>IF(AND(A4174="",D4174&lt;&gt;""),B4173,LEFT('tab2'!A4179,24))</f>
        <v>RPPM.06.01.02-22-0032/19</v>
      </c>
      <c r="C4174" t="str">
        <f t="shared" si="65"/>
        <v>RPPM.06.01.02-22-0032/19</v>
      </c>
      <c r="D4174" t="str">
        <f>IF('tab2'!B4179="","",'tab2'!B4179)</f>
        <v>WOJ.: POMORSKIE, POW.: sztumski, GM.: Dzierzgoń</v>
      </c>
    </row>
    <row r="4175" spans="1:4" x14ac:dyDescent="0.25">
      <c r="A4175" t="str">
        <f>LEFT('tab2'!A4180,24)</f>
        <v/>
      </c>
      <c r="B4175" t="str">
        <f>IF(AND(A4175="",D4175&lt;&gt;""),B4174,LEFT('tab2'!A4180,24))</f>
        <v>RPPM.06.01.02-22-0032/19</v>
      </c>
      <c r="C4175" t="str">
        <f t="shared" si="65"/>
        <v>RPPM.06.01.02-22-0032/19</v>
      </c>
      <c r="D4175" t="str">
        <f>IF('tab2'!B4180="","",'tab2'!B4180)</f>
        <v>WOJ.: POMORSKIE, POW.: sztumski, GM.: Stary Dzierzgoń</v>
      </c>
    </row>
    <row r="4176" spans="1:4" x14ac:dyDescent="0.25">
      <c r="A4176" t="str">
        <f>LEFT('tab2'!A4181,24)</f>
        <v/>
      </c>
      <c r="B4176" t="str">
        <f>IF(AND(A4176="",D4176&lt;&gt;""),B4175,LEFT('tab2'!A4181,24))</f>
        <v>RPPM.06.01.02-22-0032/19</v>
      </c>
      <c r="C4176" t="str">
        <f t="shared" si="65"/>
        <v>RPPM.06.01.02-22-0032/19</v>
      </c>
      <c r="D4176" t="str">
        <f>IF('tab2'!B4181="","",'tab2'!B4181)</f>
        <v>WOJ.: POMORSKIE, POW.: sztumski, GM.: Stary Targ</v>
      </c>
    </row>
    <row r="4177" spans="1:4" x14ac:dyDescent="0.25">
      <c r="A4177" t="str">
        <f>LEFT('tab2'!A4182,24)</f>
        <v/>
      </c>
      <c r="B4177" t="str">
        <f>IF(AND(A4177="",D4177&lt;&gt;""),B4176,LEFT('tab2'!A4182,24))</f>
        <v>RPPM.06.01.02-22-0032/19</v>
      </c>
      <c r="C4177" t="str">
        <f t="shared" si="65"/>
        <v>RPPM.06.01.02-22-0032/19</v>
      </c>
      <c r="D4177" t="str">
        <f>IF('tab2'!B4182="","",'tab2'!B4182)</f>
        <v>WOJ.: POMORSKIE, POW.: tczewski, GM.: Gniew</v>
      </c>
    </row>
    <row r="4178" spans="1:4" x14ac:dyDescent="0.25">
      <c r="A4178" t="str">
        <f>LEFT('tab2'!A4183,24)</f>
        <v/>
      </c>
      <c r="B4178" t="str">
        <f>IF(AND(A4178="",D4178&lt;&gt;""),B4177,LEFT('tab2'!A4183,24))</f>
        <v>RPPM.06.01.02-22-0032/19</v>
      </c>
      <c r="C4178" t="str">
        <f t="shared" si="65"/>
        <v>RPPM.06.01.02-22-0032/19</v>
      </c>
      <c r="D4178" t="str">
        <f>IF('tab2'!B4183="","",'tab2'!B4183)</f>
        <v>WOJ.: POMORSKIE, POW.: tczewski, GM.: Morzeszczyn</v>
      </c>
    </row>
    <row r="4179" spans="1:4" x14ac:dyDescent="0.25">
      <c r="A4179" t="str">
        <f>LEFT('tab2'!A4184,24)</f>
        <v/>
      </c>
      <c r="B4179" t="str">
        <f>IF(AND(A4179="",D4179&lt;&gt;""),B4178,LEFT('tab2'!A4184,24))</f>
        <v>RPPM.06.01.02-22-0032/19</v>
      </c>
      <c r="C4179" t="str">
        <f t="shared" si="65"/>
        <v>RPPM.06.01.02-22-0032/19</v>
      </c>
      <c r="D4179" t="str">
        <f>IF('tab2'!B4184="","",'tab2'!B4184)</f>
        <v>WOJ.: POMORSKIE, POW.: tczewski, GM.: Subkowy</v>
      </c>
    </row>
    <row r="4180" spans="1:4" x14ac:dyDescent="0.25">
      <c r="A4180" t="str">
        <f>LEFT('tab2'!A4185,24)</f>
        <v>RPPM.06.01.02-22-0032/19</v>
      </c>
      <c r="B4180" t="str">
        <f>IF(AND(A4180="",D4180&lt;&gt;""),B4179,LEFT('tab2'!A4185,24))</f>
        <v>RPPM.06.01.02-22-0032/19</v>
      </c>
      <c r="C4180" t="str">
        <f t="shared" si="65"/>
        <v>RPPM.06.01.02-22-0032/19</v>
      </c>
      <c r="D4180">
        <f>IF('tab2'!B4185="","",'tab2'!B4185)</f>
        <v>41</v>
      </c>
    </row>
    <row r="4181" spans="1:4" x14ac:dyDescent="0.25">
      <c r="A4181" t="str">
        <f>LEFT('tab2'!A4186,24)</f>
        <v>RPPM.06.01.02-22-0033/15</v>
      </c>
      <c r="B4181" t="str">
        <f>IF(AND(A4181="",D4181&lt;&gt;""),B4180,LEFT('tab2'!A4186,24))</f>
        <v>RPPM.06.01.02-22-0033/15</v>
      </c>
      <c r="C4181" t="str">
        <f t="shared" si="65"/>
        <v>RPPM.06.01.02-22-0033/15</v>
      </c>
      <c r="D4181" t="str">
        <f>IF('tab2'!B4186="","",'tab2'!B4186)</f>
        <v>WOJ.: POMORSKIE, POW.: chojnicki, GM.: Brusy</v>
      </c>
    </row>
    <row r="4182" spans="1:4" x14ac:dyDescent="0.25">
      <c r="A4182" t="str">
        <f>LEFT('tab2'!A4187,24)</f>
        <v>RPPM.06.01.02-22-0033/15</v>
      </c>
      <c r="B4182" t="str">
        <f>IF(AND(A4182="",D4182&lt;&gt;""),B4181,LEFT('tab2'!A4187,24))</f>
        <v>RPPM.06.01.02-22-0033/15</v>
      </c>
      <c r="C4182" t="str">
        <f t="shared" si="65"/>
        <v>RPPM.06.01.02-22-0033/15</v>
      </c>
      <c r="D4182">
        <f>IF('tab2'!B4187="","",'tab2'!B4187)</f>
        <v>1</v>
      </c>
    </row>
    <row r="4183" spans="1:4" x14ac:dyDescent="0.25">
      <c r="A4183" t="str">
        <f>LEFT('tab2'!A4188,24)</f>
        <v>RPPM.06.01.02-22-0033/17</v>
      </c>
      <c r="B4183" t="str">
        <f>IF(AND(A4183="",D4183&lt;&gt;""),B4182,LEFT('tab2'!A4188,24))</f>
        <v>RPPM.06.01.02-22-0033/17</v>
      </c>
      <c r="C4183" t="str">
        <f t="shared" si="65"/>
        <v>RPPM.06.01.02-22-0033/17</v>
      </c>
      <c r="D4183" t="str">
        <f>IF('tab2'!B4188="","",'tab2'!B4188)</f>
        <v>WOJ.: POMORSKIE, POW.: tczewski, GM.: Tczew</v>
      </c>
    </row>
    <row r="4184" spans="1:4" x14ac:dyDescent="0.25">
      <c r="A4184" t="str">
        <f>LEFT('tab2'!A4189,24)</f>
        <v>RPPM.06.01.02-22-0033/17</v>
      </c>
      <c r="B4184" t="str">
        <f>IF(AND(A4184="",D4184&lt;&gt;""),B4183,LEFT('tab2'!A4189,24))</f>
        <v>RPPM.06.01.02-22-0033/17</v>
      </c>
      <c r="C4184" t="str">
        <f t="shared" si="65"/>
        <v>RPPM.06.01.02-22-0033/17</v>
      </c>
      <c r="D4184">
        <f>IF('tab2'!B4189="","",'tab2'!B4189)</f>
        <v>1</v>
      </c>
    </row>
    <row r="4185" spans="1:4" x14ac:dyDescent="0.25">
      <c r="A4185" t="str">
        <f>LEFT('tab2'!A4190,24)</f>
        <v>RPPM.06.01.02-22-0033/19</v>
      </c>
      <c r="B4185" t="str">
        <f>IF(AND(A4185="",D4185&lt;&gt;""),B4184,LEFT('tab2'!A4190,24))</f>
        <v>RPPM.06.01.02-22-0033/19</v>
      </c>
      <c r="C4185" t="str">
        <f t="shared" si="65"/>
        <v>RPPM.06.01.02-22-0033/19</v>
      </c>
      <c r="D4185" t="str">
        <f>IF('tab2'!B4190="","",'tab2'!B4190)</f>
        <v>WOJ.: POMORSKIE, POW.: bytowski, GM.: Borzytuchom</v>
      </c>
    </row>
    <row r="4186" spans="1:4" x14ac:dyDescent="0.25">
      <c r="A4186" t="str">
        <f>LEFT('tab2'!A4191,24)</f>
        <v/>
      </c>
      <c r="B4186" t="str">
        <f>IF(AND(A4186="",D4186&lt;&gt;""),B4185,LEFT('tab2'!A4191,24))</f>
        <v>RPPM.06.01.02-22-0033/19</v>
      </c>
      <c r="C4186" t="str">
        <f t="shared" si="65"/>
        <v>RPPM.06.01.02-22-0033/19</v>
      </c>
      <c r="D4186" t="str">
        <f>IF('tab2'!B4191="","",'tab2'!B4191)</f>
        <v>WOJ.: POMORSKIE, POW.: bytowski, GM.: Bytów</v>
      </c>
    </row>
    <row r="4187" spans="1:4" x14ac:dyDescent="0.25">
      <c r="A4187" t="str">
        <f>LEFT('tab2'!A4192,24)</f>
        <v/>
      </c>
      <c r="B4187" t="str">
        <f>IF(AND(A4187="",D4187&lt;&gt;""),B4186,LEFT('tab2'!A4192,24))</f>
        <v>RPPM.06.01.02-22-0033/19</v>
      </c>
      <c r="C4187" t="str">
        <f t="shared" si="65"/>
        <v>RPPM.06.01.02-22-0033/19</v>
      </c>
      <c r="D4187" t="str">
        <f>IF('tab2'!B4192="","",'tab2'!B4192)</f>
        <v>WOJ.: POMORSKIE, POW.: bytowski, GM.: Czarna Dąbrówka</v>
      </c>
    </row>
    <row r="4188" spans="1:4" x14ac:dyDescent="0.25">
      <c r="A4188" t="str">
        <f>LEFT('tab2'!A4193,24)</f>
        <v/>
      </c>
      <c r="B4188" t="str">
        <f>IF(AND(A4188="",D4188&lt;&gt;""),B4187,LEFT('tab2'!A4193,24))</f>
        <v>RPPM.06.01.02-22-0033/19</v>
      </c>
      <c r="C4188" t="str">
        <f t="shared" si="65"/>
        <v>RPPM.06.01.02-22-0033/19</v>
      </c>
      <c r="D4188" t="str">
        <f>IF('tab2'!B4193="","",'tab2'!B4193)</f>
        <v>WOJ.: POMORSKIE, POW.: bytowski, GM.: Kołczygłowy</v>
      </c>
    </row>
    <row r="4189" spans="1:4" x14ac:dyDescent="0.25">
      <c r="A4189" t="str">
        <f>LEFT('tab2'!A4194,24)</f>
        <v/>
      </c>
      <c r="B4189" t="str">
        <f>IF(AND(A4189="",D4189&lt;&gt;""),B4188,LEFT('tab2'!A4194,24))</f>
        <v>RPPM.06.01.02-22-0033/19</v>
      </c>
      <c r="C4189" t="str">
        <f t="shared" si="65"/>
        <v>RPPM.06.01.02-22-0033/19</v>
      </c>
      <c r="D4189" t="str">
        <f>IF('tab2'!B4194="","",'tab2'!B4194)</f>
        <v>WOJ.: POMORSKIE, POW.: bytowski, GM.: Miastko</v>
      </c>
    </row>
    <row r="4190" spans="1:4" x14ac:dyDescent="0.25">
      <c r="A4190" t="str">
        <f>LEFT('tab2'!A4195,24)</f>
        <v/>
      </c>
      <c r="B4190" t="str">
        <f>IF(AND(A4190="",D4190&lt;&gt;""),B4189,LEFT('tab2'!A4195,24))</f>
        <v>RPPM.06.01.02-22-0033/19</v>
      </c>
      <c r="C4190" t="str">
        <f t="shared" si="65"/>
        <v>RPPM.06.01.02-22-0033/19</v>
      </c>
      <c r="D4190" t="str">
        <f>IF('tab2'!B4195="","",'tab2'!B4195)</f>
        <v>WOJ.: POMORSKIE, POW.: bytowski, GM.: Trzebielino</v>
      </c>
    </row>
    <row r="4191" spans="1:4" x14ac:dyDescent="0.25">
      <c r="A4191" t="str">
        <f>LEFT('tab2'!A4196,24)</f>
        <v/>
      </c>
      <c r="B4191" t="str">
        <f>IF(AND(A4191="",D4191&lt;&gt;""),B4190,LEFT('tab2'!A4196,24))</f>
        <v>RPPM.06.01.02-22-0033/19</v>
      </c>
      <c r="C4191" t="str">
        <f t="shared" si="65"/>
        <v>RPPM.06.01.02-22-0033/19</v>
      </c>
      <c r="D4191" t="str">
        <f>IF('tab2'!B4196="","",'tab2'!B4196)</f>
        <v>WOJ.: POMORSKIE, POW.: bytowski, GM.: Tuchomie</v>
      </c>
    </row>
    <row r="4192" spans="1:4" x14ac:dyDescent="0.25">
      <c r="A4192" t="str">
        <f>LEFT('tab2'!A4197,24)</f>
        <v/>
      </c>
      <c r="B4192" t="str">
        <f>IF(AND(A4192="",D4192&lt;&gt;""),B4191,LEFT('tab2'!A4197,24))</f>
        <v>RPPM.06.01.02-22-0033/19</v>
      </c>
      <c r="C4192" t="str">
        <f t="shared" si="65"/>
        <v>RPPM.06.01.02-22-0033/19</v>
      </c>
      <c r="D4192" t="str">
        <f>IF('tab2'!B4197="","",'tab2'!B4197)</f>
        <v>WOJ.: POMORSKIE, POW.: chojnicki, GM.: Brusy</v>
      </c>
    </row>
    <row r="4193" spans="1:4" x14ac:dyDescent="0.25">
      <c r="A4193" t="str">
        <f>LEFT('tab2'!A4198,24)</f>
        <v/>
      </c>
      <c r="B4193" t="str">
        <f>IF(AND(A4193="",D4193&lt;&gt;""),B4192,LEFT('tab2'!A4198,24))</f>
        <v>RPPM.06.01.02-22-0033/19</v>
      </c>
      <c r="C4193" t="str">
        <f t="shared" si="65"/>
        <v>RPPM.06.01.02-22-0033/19</v>
      </c>
      <c r="D4193" t="str">
        <f>IF('tab2'!B4198="","",'tab2'!B4198)</f>
        <v>WOJ.: POMORSKIE, POW.: chojnicki, GM.: Chojnice</v>
      </c>
    </row>
    <row r="4194" spans="1:4" x14ac:dyDescent="0.25">
      <c r="A4194" t="str">
        <f>LEFT('tab2'!A4199,24)</f>
        <v/>
      </c>
      <c r="B4194" t="str">
        <f>IF(AND(A4194="",D4194&lt;&gt;""),B4193,LEFT('tab2'!A4199,24))</f>
        <v>RPPM.06.01.02-22-0033/19</v>
      </c>
      <c r="C4194" t="str">
        <f t="shared" si="65"/>
        <v>RPPM.06.01.02-22-0033/19</v>
      </c>
      <c r="D4194" t="str">
        <f>IF('tab2'!B4199="","",'tab2'!B4199)</f>
        <v>WOJ.: POMORSKIE, POW.: chojnicki, GM.: Chojnice - gmina wiejska</v>
      </c>
    </row>
    <row r="4195" spans="1:4" x14ac:dyDescent="0.25">
      <c r="A4195" t="str">
        <f>LEFT('tab2'!A4200,24)</f>
        <v/>
      </c>
      <c r="B4195" t="str">
        <f>IF(AND(A4195="",D4195&lt;&gt;""),B4194,LEFT('tab2'!A4200,24))</f>
        <v>RPPM.06.01.02-22-0033/19</v>
      </c>
      <c r="C4195" t="str">
        <f t="shared" si="65"/>
        <v>RPPM.06.01.02-22-0033/19</v>
      </c>
      <c r="D4195" t="str">
        <f>IF('tab2'!B4200="","",'tab2'!B4200)</f>
        <v>WOJ.: POMORSKIE, POW.: chojnicki, GM.: Czersk</v>
      </c>
    </row>
    <row r="4196" spans="1:4" x14ac:dyDescent="0.25">
      <c r="A4196" t="str">
        <f>LEFT('tab2'!A4201,24)</f>
        <v/>
      </c>
      <c r="B4196" t="str">
        <f>IF(AND(A4196="",D4196&lt;&gt;""),B4195,LEFT('tab2'!A4201,24))</f>
        <v>RPPM.06.01.02-22-0033/19</v>
      </c>
      <c r="C4196" t="str">
        <f t="shared" si="65"/>
        <v>RPPM.06.01.02-22-0033/19</v>
      </c>
      <c r="D4196" t="str">
        <f>IF('tab2'!B4201="","",'tab2'!B4201)</f>
        <v>WOJ.: POMORSKIE, POW.: chojnicki, GM.: Konarzyny</v>
      </c>
    </row>
    <row r="4197" spans="1:4" x14ac:dyDescent="0.25">
      <c r="A4197" t="str">
        <f>LEFT('tab2'!A4202,24)</f>
        <v/>
      </c>
      <c r="B4197" t="str">
        <f>IF(AND(A4197="",D4197&lt;&gt;""),B4196,LEFT('tab2'!A4202,24))</f>
        <v>RPPM.06.01.02-22-0033/19</v>
      </c>
      <c r="C4197" t="str">
        <f t="shared" si="65"/>
        <v>RPPM.06.01.02-22-0033/19</v>
      </c>
      <c r="D4197" t="str">
        <f>IF('tab2'!B4202="","",'tab2'!B4202)</f>
        <v>WOJ.: POMORSKIE, POW.: człuchowski, GM.: Czarne</v>
      </c>
    </row>
    <row r="4198" spans="1:4" x14ac:dyDescent="0.25">
      <c r="A4198" t="str">
        <f>LEFT('tab2'!A4203,24)</f>
        <v/>
      </c>
      <c r="B4198" t="str">
        <f>IF(AND(A4198="",D4198&lt;&gt;""),B4197,LEFT('tab2'!A4203,24))</f>
        <v>RPPM.06.01.02-22-0033/19</v>
      </c>
      <c r="C4198" t="str">
        <f t="shared" si="65"/>
        <v>RPPM.06.01.02-22-0033/19</v>
      </c>
      <c r="D4198" t="str">
        <f>IF('tab2'!B4203="","",'tab2'!B4203)</f>
        <v>WOJ.: POMORSKIE, POW.: człuchowski, GM.: Człuchów</v>
      </c>
    </row>
    <row r="4199" spans="1:4" x14ac:dyDescent="0.25">
      <c r="A4199" t="str">
        <f>LEFT('tab2'!A4204,24)</f>
        <v/>
      </c>
      <c r="B4199" t="str">
        <f>IF(AND(A4199="",D4199&lt;&gt;""),B4198,LEFT('tab2'!A4204,24))</f>
        <v>RPPM.06.01.02-22-0033/19</v>
      </c>
      <c r="C4199" t="str">
        <f t="shared" si="65"/>
        <v>RPPM.06.01.02-22-0033/19</v>
      </c>
      <c r="D4199" t="str">
        <f>IF('tab2'!B4204="","",'tab2'!B4204)</f>
        <v>WOJ.: POMORSKIE, POW.: człuchowski, GM.: Człuchów - gmina wiejska</v>
      </c>
    </row>
    <row r="4200" spans="1:4" x14ac:dyDescent="0.25">
      <c r="A4200" t="str">
        <f>LEFT('tab2'!A4205,24)</f>
        <v/>
      </c>
      <c r="B4200" t="str">
        <f>IF(AND(A4200="",D4200&lt;&gt;""),B4199,LEFT('tab2'!A4205,24))</f>
        <v>RPPM.06.01.02-22-0033/19</v>
      </c>
      <c r="C4200" t="str">
        <f t="shared" si="65"/>
        <v>RPPM.06.01.02-22-0033/19</v>
      </c>
      <c r="D4200" t="str">
        <f>IF('tab2'!B4205="","",'tab2'!B4205)</f>
        <v>WOJ.: POMORSKIE, POW.: człuchowski, GM.: Debrzno</v>
      </c>
    </row>
    <row r="4201" spans="1:4" x14ac:dyDescent="0.25">
      <c r="A4201" t="str">
        <f>LEFT('tab2'!A4206,24)</f>
        <v/>
      </c>
      <c r="B4201" t="str">
        <f>IF(AND(A4201="",D4201&lt;&gt;""),B4200,LEFT('tab2'!A4206,24))</f>
        <v>RPPM.06.01.02-22-0033/19</v>
      </c>
      <c r="C4201" t="str">
        <f t="shared" si="65"/>
        <v>RPPM.06.01.02-22-0033/19</v>
      </c>
      <c r="D4201" t="str">
        <f>IF('tab2'!B4206="","",'tab2'!B4206)</f>
        <v>WOJ.: POMORSKIE, POW.: człuchowski, GM.: Koczała</v>
      </c>
    </row>
    <row r="4202" spans="1:4" x14ac:dyDescent="0.25">
      <c r="A4202" t="str">
        <f>LEFT('tab2'!A4207,24)</f>
        <v/>
      </c>
      <c r="B4202" t="str">
        <f>IF(AND(A4202="",D4202&lt;&gt;""),B4201,LEFT('tab2'!A4207,24))</f>
        <v>RPPM.06.01.02-22-0033/19</v>
      </c>
      <c r="C4202" t="str">
        <f t="shared" si="65"/>
        <v>RPPM.06.01.02-22-0033/19</v>
      </c>
      <c r="D4202" t="str">
        <f>IF('tab2'!B4207="","",'tab2'!B4207)</f>
        <v>WOJ.: POMORSKIE, POW.: człuchowski, GM.: Przechlewo</v>
      </c>
    </row>
    <row r="4203" spans="1:4" x14ac:dyDescent="0.25">
      <c r="A4203" t="str">
        <f>LEFT('tab2'!A4208,24)</f>
        <v/>
      </c>
      <c r="B4203" t="str">
        <f>IF(AND(A4203="",D4203&lt;&gt;""),B4202,LEFT('tab2'!A4208,24))</f>
        <v>RPPM.06.01.02-22-0033/19</v>
      </c>
      <c r="C4203" t="str">
        <f t="shared" si="65"/>
        <v>RPPM.06.01.02-22-0033/19</v>
      </c>
      <c r="D4203" t="str">
        <f>IF('tab2'!B4208="","",'tab2'!B4208)</f>
        <v>WOJ.: POMORSKIE, POW.: człuchowski, GM.: Rzeczenica</v>
      </c>
    </row>
    <row r="4204" spans="1:4" x14ac:dyDescent="0.25">
      <c r="A4204" t="str">
        <f>LEFT('tab2'!A4209,24)</f>
        <v/>
      </c>
      <c r="B4204" t="str">
        <f>IF(AND(A4204="",D4204&lt;&gt;""),B4203,LEFT('tab2'!A4209,24))</f>
        <v>RPPM.06.01.02-22-0033/19</v>
      </c>
      <c r="C4204" t="str">
        <f t="shared" si="65"/>
        <v>RPPM.06.01.02-22-0033/19</v>
      </c>
      <c r="D4204" t="str">
        <f>IF('tab2'!B4209="","",'tab2'!B4209)</f>
        <v>WOJ.: POMORSKIE, POW.: kościerski, GM.: Karsin</v>
      </c>
    </row>
    <row r="4205" spans="1:4" x14ac:dyDescent="0.25">
      <c r="A4205" t="str">
        <f>LEFT('tab2'!A4210,24)</f>
        <v/>
      </c>
      <c r="B4205" t="str">
        <f>IF(AND(A4205="",D4205&lt;&gt;""),B4204,LEFT('tab2'!A4210,24))</f>
        <v>RPPM.06.01.02-22-0033/19</v>
      </c>
      <c r="C4205" t="str">
        <f t="shared" si="65"/>
        <v>RPPM.06.01.02-22-0033/19</v>
      </c>
      <c r="D4205" t="str">
        <f>IF('tab2'!B4210="","",'tab2'!B4210)</f>
        <v>WOJ.: POMORSKIE, POW.: kościerski, GM.: Kościerzyna</v>
      </c>
    </row>
    <row r="4206" spans="1:4" x14ac:dyDescent="0.25">
      <c r="A4206" t="str">
        <f>LEFT('tab2'!A4211,24)</f>
        <v/>
      </c>
      <c r="B4206" t="str">
        <f>IF(AND(A4206="",D4206&lt;&gt;""),B4205,LEFT('tab2'!A4211,24))</f>
        <v>RPPM.06.01.02-22-0033/19</v>
      </c>
      <c r="C4206" t="str">
        <f t="shared" si="65"/>
        <v>RPPM.06.01.02-22-0033/19</v>
      </c>
      <c r="D4206" t="str">
        <f>IF('tab2'!B4211="","",'tab2'!B4211)</f>
        <v>WOJ.: POMORSKIE, POW.: kościerski, GM.: Liniewo</v>
      </c>
    </row>
    <row r="4207" spans="1:4" x14ac:dyDescent="0.25">
      <c r="A4207" t="str">
        <f>LEFT('tab2'!A4212,24)</f>
        <v/>
      </c>
      <c r="B4207" t="str">
        <f>IF(AND(A4207="",D4207&lt;&gt;""),B4206,LEFT('tab2'!A4212,24))</f>
        <v>RPPM.06.01.02-22-0033/19</v>
      </c>
      <c r="C4207" t="str">
        <f t="shared" si="65"/>
        <v>RPPM.06.01.02-22-0033/19</v>
      </c>
      <c r="D4207" t="str">
        <f>IF('tab2'!B4212="","",'tab2'!B4212)</f>
        <v>WOJ.: POMORSKIE, POW.: kościerski, GM.: Nowa Karczma</v>
      </c>
    </row>
    <row r="4208" spans="1:4" x14ac:dyDescent="0.25">
      <c r="A4208" t="str">
        <f>LEFT('tab2'!A4213,24)</f>
        <v/>
      </c>
      <c r="B4208" t="str">
        <f>IF(AND(A4208="",D4208&lt;&gt;""),B4207,LEFT('tab2'!A4213,24))</f>
        <v>RPPM.06.01.02-22-0033/19</v>
      </c>
      <c r="C4208" t="str">
        <f t="shared" si="65"/>
        <v>RPPM.06.01.02-22-0033/19</v>
      </c>
      <c r="D4208" t="str">
        <f>IF('tab2'!B4213="","",'tab2'!B4213)</f>
        <v>WOJ.: POMORSKIE, POW.: kwidzyński, GM.: Prabuty</v>
      </c>
    </row>
    <row r="4209" spans="1:4" x14ac:dyDescent="0.25">
      <c r="A4209" t="str">
        <f>LEFT('tab2'!A4214,24)</f>
        <v/>
      </c>
      <c r="B4209" t="str">
        <f>IF(AND(A4209="",D4209&lt;&gt;""),B4208,LEFT('tab2'!A4214,24))</f>
        <v>RPPM.06.01.02-22-0033/19</v>
      </c>
      <c r="C4209" t="str">
        <f t="shared" si="65"/>
        <v>RPPM.06.01.02-22-0033/19</v>
      </c>
      <c r="D4209" t="str">
        <f>IF('tab2'!B4214="","",'tab2'!B4214)</f>
        <v>WOJ.: POMORSKIE, POW.: kwidzyński, GM.: Ryjewo</v>
      </c>
    </row>
    <row r="4210" spans="1:4" x14ac:dyDescent="0.25">
      <c r="A4210" t="str">
        <f>LEFT('tab2'!A4215,24)</f>
        <v/>
      </c>
      <c r="B4210" t="str">
        <f>IF(AND(A4210="",D4210&lt;&gt;""),B4209,LEFT('tab2'!A4215,24))</f>
        <v>RPPM.06.01.02-22-0033/19</v>
      </c>
      <c r="C4210" t="str">
        <f t="shared" si="65"/>
        <v>RPPM.06.01.02-22-0033/19</v>
      </c>
      <c r="D4210" t="str">
        <f>IF('tab2'!B4215="","",'tab2'!B4215)</f>
        <v>WOJ.: POMORSKIE, POW.: malborski, GM.: Lichnowy</v>
      </c>
    </row>
    <row r="4211" spans="1:4" x14ac:dyDescent="0.25">
      <c r="A4211" t="str">
        <f>LEFT('tab2'!A4216,24)</f>
        <v/>
      </c>
      <c r="B4211" t="str">
        <f>IF(AND(A4211="",D4211&lt;&gt;""),B4210,LEFT('tab2'!A4216,24))</f>
        <v>RPPM.06.01.02-22-0033/19</v>
      </c>
      <c r="C4211" t="str">
        <f t="shared" si="65"/>
        <v>RPPM.06.01.02-22-0033/19</v>
      </c>
      <c r="D4211" t="str">
        <f>IF('tab2'!B4216="","",'tab2'!B4216)</f>
        <v>WOJ.: POMORSKIE, POW.: malborski, GM.: Malbork</v>
      </c>
    </row>
    <row r="4212" spans="1:4" x14ac:dyDescent="0.25">
      <c r="A4212" t="str">
        <f>LEFT('tab2'!A4217,24)</f>
        <v/>
      </c>
      <c r="B4212" t="str">
        <f>IF(AND(A4212="",D4212&lt;&gt;""),B4211,LEFT('tab2'!A4217,24))</f>
        <v>RPPM.06.01.02-22-0033/19</v>
      </c>
      <c r="C4212" t="str">
        <f t="shared" si="65"/>
        <v>RPPM.06.01.02-22-0033/19</v>
      </c>
      <c r="D4212" t="str">
        <f>IF('tab2'!B4217="","",'tab2'!B4217)</f>
        <v>WOJ.: POMORSKIE, POW.: malborski, GM.: Miłoradz</v>
      </c>
    </row>
    <row r="4213" spans="1:4" x14ac:dyDescent="0.25">
      <c r="A4213" t="str">
        <f>LEFT('tab2'!A4218,24)</f>
        <v/>
      </c>
      <c r="B4213" t="str">
        <f>IF(AND(A4213="",D4213&lt;&gt;""),B4212,LEFT('tab2'!A4218,24))</f>
        <v>RPPM.06.01.02-22-0033/19</v>
      </c>
      <c r="C4213" t="str">
        <f t="shared" si="65"/>
        <v>RPPM.06.01.02-22-0033/19</v>
      </c>
      <c r="D4213" t="str">
        <f>IF('tab2'!B4218="","",'tab2'!B4218)</f>
        <v>WOJ.: POMORSKIE, POW.: nowodworski, GM.: Nowy Dwór Gdański</v>
      </c>
    </row>
    <row r="4214" spans="1:4" x14ac:dyDescent="0.25">
      <c r="A4214" t="str">
        <f>LEFT('tab2'!A4219,24)</f>
        <v/>
      </c>
      <c r="B4214" t="str">
        <f>IF(AND(A4214="",D4214&lt;&gt;""),B4213,LEFT('tab2'!A4219,24))</f>
        <v>RPPM.06.01.02-22-0033/19</v>
      </c>
      <c r="C4214" t="str">
        <f t="shared" si="65"/>
        <v>RPPM.06.01.02-22-0033/19</v>
      </c>
      <c r="D4214" t="str">
        <f>IF('tab2'!B4219="","",'tab2'!B4219)</f>
        <v>WOJ.: POMORSKIE, POW.: nowodworski, GM.: Ostaszewo</v>
      </c>
    </row>
    <row r="4215" spans="1:4" x14ac:dyDescent="0.25">
      <c r="A4215" t="str">
        <f>LEFT('tab2'!A4220,24)</f>
        <v/>
      </c>
      <c r="B4215" t="str">
        <f>IF(AND(A4215="",D4215&lt;&gt;""),B4214,LEFT('tab2'!A4220,24))</f>
        <v>RPPM.06.01.02-22-0033/19</v>
      </c>
      <c r="C4215" t="str">
        <f t="shared" si="65"/>
        <v>RPPM.06.01.02-22-0033/19</v>
      </c>
      <c r="D4215" t="str">
        <f>IF('tab2'!B4220="","",'tab2'!B4220)</f>
        <v>WOJ.: POMORSKIE, POW.: słupski, GM.: Dębnica Kaszubska</v>
      </c>
    </row>
    <row r="4216" spans="1:4" x14ac:dyDescent="0.25">
      <c r="A4216" t="str">
        <f>LEFT('tab2'!A4221,24)</f>
        <v/>
      </c>
      <c r="B4216" t="str">
        <f>IF(AND(A4216="",D4216&lt;&gt;""),B4215,LEFT('tab2'!A4221,24))</f>
        <v>RPPM.06.01.02-22-0033/19</v>
      </c>
      <c r="C4216" t="str">
        <f t="shared" si="65"/>
        <v>RPPM.06.01.02-22-0033/19</v>
      </c>
      <c r="D4216" t="str">
        <f>IF('tab2'!B4221="","",'tab2'!B4221)</f>
        <v>WOJ.: POMORSKIE, POW.: słupski, GM.: Kępice</v>
      </c>
    </row>
    <row r="4217" spans="1:4" x14ac:dyDescent="0.25">
      <c r="A4217" t="str">
        <f>LEFT('tab2'!A4222,24)</f>
        <v/>
      </c>
      <c r="B4217" t="str">
        <f>IF(AND(A4217="",D4217&lt;&gt;""),B4216,LEFT('tab2'!A4222,24))</f>
        <v>RPPM.06.01.02-22-0033/19</v>
      </c>
      <c r="C4217" t="str">
        <f t="shared" si="65"/>
        <v>RPPM.06.01.02-22-0033/19</v>
      </c>
      <c r="D4217" t="str">
        <f>IF('tab2'!B4222="","",'tab2'!B4222)</f>
        <v>WOJ.: POMORSKIE, POW.: słupski, GM.: Potęgowo</v>
      </c>
    </row>
    <row r="4218" spans="1:4" x14ac:dyDescent="0.25">
      <c r="A4218" t="str">
        <f>LEFT('tab2'!A4223,24)</f>
        <v/>
      </c>
      <c r="B4218" t="str">
        <f>IF(AND(A4218="",D4218&lt;&gt;""),B4217,LEFT('tab2'!A4223,24))</f>
        <v>RPPM.06.01.02-22-0033/19</v>
      </c>
      <c r="C4218" t="str">
        <f t="shared" si="65"/>
        <v>RPPM.06.01.02-22-0033/19</v>
      </c>
      <c r="D4218" t="str">
        <f>IF('tab2'!B4223="","",'tab2'!B4223)</f>
        <v>WOJ.: POMORSKIE, POW.: starogardzki, GM.: Osieczna</v>
      </c>
    </row>
    <row r="4219" spans="1:4" x14ac:dyDescent="0.25">
      <c r="A4219" t="str">
        <f>LEFT('tab2'!A4224,24)</f>
        <v/>
      </c>
      <c r="B4219" t="str">
        <f>IF(AND(A4219="",D4219&lt;&gt;""),B4218,LEFT('tab2'!A4224,24))</f>
        <v>RPPM.06.01.02-22-0033/19</v>
      </c>
      <c r="C4219" t="str">
        <f t="shared" si="65"/>
        <v>RPPM.06.01.02-22-0033/19</v>
      </c>
      <c r="D4219" t="str">
        <f>IF('tab2'!B4224="","",'tab2'!B4224)</f>
        <v>WOJ.: POMORSKIE, POW.: starogardzki, GM.: Osiek</v>
      </c>
    </row>
    <row r="4220" spans="1:4" x14ac:dyDescent="0.25">
      <c r="A4220" t="str">
        <f>LEFT('tab2'!A4225,24)</f>
        <v/>
      </c>
      <c r="B4220" t="str">
        <f>IF(AND(A4220="",D4220&lt;&gt;""),B4219,LEFT('tab2'!A4225,24))</f>
        <v>RPPM.06.01.02-22-0033/19</v>
      </c>
      <c r="C4220" t="str">
        <f t="shared" si="65"/>
        <v>RPPM.06.01.02-22-0033/19</v>
      </c>
      <c r="D4220" t="str">
        <f>IF('tab2'!B4225="","",'tab2'!B4225)</f>
        <v>WOJ.: POMORSKIE, POW.: sztumski, GM.: Dzierzgoń</v>
      </c>
    </row>
    <row r="4221" spans="1:4" x14ac:dyDescent="0.25">
      <c r="A4221" t="str">
        <f>LEFT('tab2'!A4226,24)</f>
        <v/>
      </c>
      <c r="B4221" t="str">
        <f>IF(AND(A4221="",D4221&lt;&gt;""),B4220,LEFT('tab2'!A4226,24))</f>
        <v>RPPM.06.01.02-22-0033/19</v>
      </c>
      <c r="C4221" t="str">
        <f t="shared" si="65"/>
        <v>RPPM.06.01.02-22-0033/19</v>
      </c>
      <c r="D4221" t="str">
        <f>IF('tab2'!B4226="","",'tab2'!B4226)</f>
        <v>WOJ.: POMORSKIE, POW.: sztumski, GM.: Stary Dzierzgoń</v>
      </c>
    </row>
    <row r="4222" spans="1:4" x14ac:dyDescent="0.25">
      <c r="A4222" t="str">
        <f>LEFT('tab2'!A4227,24)</f>
        <v/>
      </c>
      <c r="B4222" t="str">
        <f>IF(AND(A4222="",D4222&lt;&gt;""),B4221,LEFT('tab2'!A4227,24))</f>
        <v>RPPM.06.01.02-22-0033/19</v>
      </c>
      <c r="C4222" t="str">
        <f t="shared" si="65"/>
        <v>RPPM.06.01.02-22-0033/19</v>
      </c>
      <c r="D4222" t="str">
        <f>IF('tab2'!B4227="","",'tab2'!B4227)</f>
        <v>WOJ.: POMORSKIE, POW.: sztumski, GM.: Stary Targ</v>
      </c>
    </row>
    <row r="4223" spans="1:4" x14ac:dyDescent="0.25">
      <c r="A4223" t="str">
        <f>LEFT('tab2'!A4228,24)</f>
        <v/>
      </c>
      <c r="B4223" t="str">
        <f>IF(AND(A4223="",D4223&lt;&gt;""),B4222,LEFT('tab2'!A4228,24))</f>
        <v>RPPM.06.01.02-22-0033/19</v>
      </c>
      <c r="C4223" t="str">
        <f t="shared" si="65"/>
        <v>RPPM.06.01.02-22-0033/19</v>
      </c>
      <c r="D4223" t="str">
        <f>IF('tab2'!B4228="","",'tab2'!B4228)</f>
        <v>WOJ.: POMORSKIE, POW.: tczewski, GM.: Gniew</v>
      </c>
    </row>
    <row r="4224" spans="1:4" x14ac:dyDescent="0.25">
      <c r="A4224" t="str">
        <f>LEFT('tab2'!A4229,24)</f>
        <v/>
      </c>
      <c r="B4224" t="str">
        <f>IF(AND(A4224="",D4224&lt;&gt;""),B4223,LEFT('tab2'!A4229,24))</f>
        <v>RPPM.06.01.02-22-0033/19</v>
      </c>
      <c r="C4224" t="str">
        <f t="shared" si="65"/>
        <v>RPPM.06.01.02-22-0033/19</v>
      </c>
      <c r="D4224" t="str">
        <f>IF('tab2'!B4229="","",'tab2'!B4229)</f>
        <v>WOJ.: POMORSKIE, POW.: tczewski, GM.: Morzeszczyn</v>
      </c>
    </row>
    <row r="4225" spans="1:4" x14ac:dyDescent="0.25">
      <c r="A4225" t="str">
        <f>LEFT('tab2'!A4230,24)</f>
        <v/>
      </c>
      <c r="B4225" t="str">
        <f>IF(AND(A4225="",D4225&lt;&gt;""),B4224,LEFT('tab2'!A4230,24))</f>
        <v>RPPM.06.01.02-22-0033/19</v>
      </c>
      <c r="C4225" t="str">
        <f t="shared" si="65"/>
        <v>RPPM.06.01.02-22-0033/19</v>
      </c>
      <c r="D4225" t="str">
        <f>IF('tab2'!B4230="","",'tab2'!B4230)</f>
        <v>WOJ.: POMORSKIE, POW.: tczewski, GM.: Subkowy</v>
      </c>
    </row>
    <row r="4226" spans="1:4" x14ac:dyDescent="0.25">
      <c r="A4226" t="str">
        <f>LEFT('tab2'!A4231,24)</f>
        <v>RPPM.06.01.02-22-0033/19</v>
      </c>
      <c r="B4226" t="str">
        <f>IF(AND(A4226="",D4226&lt;&gt;""),B4225,LEFT('tab2'!A4231,24))</f>
        <v>RPPM.06.01.02-22-0033/19</v>
      </c>
      <c r="C4226" t="str">
        <f t="shared" si="65"/>
        <v>RPPM.06.01.02-22-0033/19</v>
      </c>
      <c r="D4226">
        <f>IF('tab2'!B4231="","",'tab2'!B4231)</f>
        <v>41</v>
      </c>
    </row>
    <row r="4227" spans="1:4" x14ac:dyDescent="0.25">
      <c r="A4227" t="str">
        <f>LEFT('tab2'!A4232,24)</f>
        <v>RPPM.06.01.02-22-0036/15</v>
      </c>
      <c r="B4227" t="str">
        <f>IF(AND(A4227="",D4227&lt;&gt;""),B4226,LEFT('tab2'!A4232,24))</f>
        <v>RPPM.06.01.02-22-0036/15</v>
      </c>
      <c r="C4227" t="str">
        <f t="shared" ref="C4227:C4290" si="66">IF(D4227="","",B4227)</f>
        <v>RPPM.06.01.02-22-0036/15</v>
      </c>
      <c r="D4227" t="str">
        <f>IF('tab2'!B4232="","",'tab2'!B4232)</f>
        <v>WOJ.: POMORSKIE, POW.: Gdańsk, GM.: Gdańsk</v>
      </c>
    </row>
    <row r="4228" spans="1:4" x14ac:dyDescent="0.25">
      <c r="A4228" t="str">
        <f>LEFT('tab2'!A4233,24)</f>
        <v/>
      </c>
      <c r="B4228" t="str">
        <f>IF(AND(A4228="",D4228&lt;&gt;""),B4227,LEFT('tab2'!A4233,24))</f>
        <v>RPPM.06.01.02-22-0036/15</v>
      </c>
      <c r="C4228" t="str">
        <f t="shared" si="66"/>
        <v>RPPM.06.01.02-22-0036/15</v>
      </c>
      <c r="D4228" t="str">
        <f>IF('tab2'!B4233="","",'tab2'!B4233)</f>
        <v>WOJ.: POMORSKIE, POW.: gdański</v>
      </c>
    </row>
    <row r="4229" spans="1:4" x14ac:dyDescent="0.25">
      <c r="A4229" t="str">
        <f>LEFT('tab2'!A4234,24)</f>
        <v>RPPM.06.01.02-22-0036/15</v>
      </c>
      <c r="B4229" t="str">
        <f>IF(AND(A4229="",D4229&lt;&gt;""),B4228,LEFT('tab2'!A4234,24))</f>
        <v>RPPM.06.01.02-22-0036/15</v>
      </c>
      <c r="C4229" t="str">
        <f t="shared" si="66"/>
        <v>RPPM.06.01.02-22-0036/15</v>
      </c>
      <c r="D4229">
        <f>IF('tab2'!B4234="","",'tab2'!B4234)</f>
        <v>2</v>
      </c>
    </row>
    <row r="4230" spans="1:4" x14ac:dyDescent="0.25">
      <c r="A4230" t="str">
        <f>LEFT('tab2'!A4235,24)</f>
        <v>RPPM.06.01.02-22-0036/16</v>
      </c>
      <c r="B4230" t="str">
        <f>IF(AND(A4230="",D4230&lt;&gt;""),B4229,LEFT('tab2'!A4235,24))</f>
        <v>RPPM.06.01.02-22-0036/16</v>
      </c>
      <c r="C4230" t="str">
        <f t="shared" si="66"/>
        <v>RPPM.06.01.02-22-0036/16</v>
      </c>
      <c r="D4230" t="str">
        <f>IF('tab2'!B4235="","",'tab2'!B4235)</f>
        <v>WOJ.: POMORSKIE, POW.: kwidzyński, GM.: Kwidzyn</v>
      </c>
    </row>
    <row r="4231" spans="1:4" x14ac:dyDescent="0.25">
      <c r="A4231" t="str">
        <f>LEFT('tab2'!A4236,24)</f>
        <v>RPPM.06.01.02-22-0036/16</v>
      </c>
      <c r="B4231" t="str">
        <f>IF(AND(A4231="",D4231&lt;&gt;""),B4230,LEFT('tab2'!A4236,24))</f>
        <v>RPPM.06.01.02-22-0036/16</v>
      </c>
      <c r="C4231" t="str">
        <f t="shared" si="66"/>
        <v>RPPM.06.01.02-22-0036/16</v>
      </c>
      <c r="D4231">
        <f>IF('tab2'!B4236="","",'tab2'!B4236)</f>
        <v>1</v>
      </c>
    </row>
    <row r="4232" spans="1:4" x14ac:dyDescent="0.25">
      <c r="A4232" t="str">
        <f>LEFT('tab2'!A4237,24)</f>
        <v>RPPM.06.01.02-22-0036/19</v>
      </c>
      <c r="B4232" t="str">
        <f>IF(AND(A4232="",D4232&lt;&gt;""),B4231,LEFT('tab2'!A4237,24))</f>
        <v>RPPM.06.01.02-22-0036/19</v>
      </c>
      <c r="C4232" t="str">
        <f t="shared" si="66"/>
        <v>RPPM.06.01.02-22-0036/19</v>
      </c>
      <c r="D4232" t="str">
        <f>IF('tab2'!B4237="","",'tab2'!B4237)</f>
        <v>WOJ.: POMORSKIE, POW.: bytowski, GM.: Borzytuchom</v>
      </c>
    </row>
    <row r="4233" spans="1:4" x14ac:dyDescent="0.25">
      <c r="A4233" t="str">
        <f>LEFT('tab2'!A4238,24)</f>
        <v/>
      </c>
      <c r="B4233" t="str">
        <f>IF(AND(A4233="",D4233&lt;&gt;""),B4232,LEFT('tab2'!A4238,24))</f>
        <v>RPPM.06.01.02-22-0036/19</v>
      </c>
      <c r="C4233" t="str">
        <f t="shared" si="66"/>
        <v>RPPM.06.01.02-22-0036/19</v>
      </c>
      <c r="D4233" t="str">
        <f>IF('tab2'!B4238="","",'tab2'!B4238)</f>
        <v>WOJ.: POMORSKIE, POW.: bytowski, GM.: Bytów</v>
      </c>
    </row>
    <row r="4234" spans="1:4" x14ac:dyDescent="0.25">
      <c r="A4234" t="str">
        <f>LEFT('tab2'!A4239,24)</f>
        <v/>
      </c>
      <c r="B4234" t="str">
        <f>IF(AND(A4234="",D4234&lt;&gt;""),B4233,LEFT('tab2'!A4239,24))</f>
        <v>RPPM.06.01.02-22-0036/19</v>
      </c>
      <c r="C4234" t="str">
        <f t="shared" si="66"/>
        <v>RPPM.06.01.02-22-0036/19</v>
      </c>
      <c r="D4234" t="str">
        <f>IF('tab2'!B4239="","",'tab2'!B4239)</f>
        <v>WOJ.: POMORSKIE, POW.: bytowski, GM.: Czarna Dąbrówka</v>
      </c>
    </row>
    <row r="4235" spans="1:4" x14ac:dyDescent="0.25">
      <c r="A4235" t="str">
        <f>LEFT('tab2'!A4240,24)</f>
        <v/>
      </c>
      <c r="B4235" t="str">
        <f>IF(AND(A4235="",D4235&lt;&gt;""),B4234,LEFT('tab2'!A4240,24))</f>
        <v>RPPM.06.01.02-22-0036/19</v>
      </c>
      <c r="C4235" t="str">
        <f t="shared" si="66"/>
        <v>RPPM.06.01.02-22-0036/19</v>
      </c>
      <c r="D4235" t="str">
        <f>IF('tab2'!B4240="","",'tab2'!B4240)</f>
        <v>WOJ.: POMORSKIE, POW.: bytowski, GM.: Kołczygłowy</v>
      </c>
    </row>
    <row r="4236" spans="1:4" x14ac:dyDescent="0.25">
      <c r="A4236" t="str">
        <f>LEFT('tab2'!A4241,24)</f>
        <v/>
      </c>
      <c r="B4236" t="str">
        <f>IF(AND(A4236="",D4236&lt;&gt;""),B4235,LEFT('tab2'!A4241,24))</f>
        <v>RPPM.06.01.02-22-0036/19</v>
      </c>
      <c r="C4236" t="str">
        <f t="shared" si="66"/>
        <v>RPPM.06.01.02-22-0036/19</v>
      </c>
      <c r="D4236" t="str">
        <f>IF('tab2'!B4241="","",'tab2'!B4241)</f>
        <v>WOJ.: POMORSKIE, POW.: bytowski, GM.: Miastko</v>
      </c>
    </row>
    <row r="4237" spans="1:4" x14ac:dyDescent="0.25">
      <c r="A4237" t="str">
        <f>LEFT('tab2'!A4242,24)</f>
        <v/>
      </c>
      <c r="B4237" t="str">
        <f>IF(AND(A4237="",D4237&lt;&gt;""),B4236,LEFT('tab2'!A4242,24))</f>
        <v>RPPM.06.01.02-22-0036/19</v>
      </c>
      <c r="C4237" t="str">
        <f t="shared" si="66"/>
        <v>RPPM.06.01.02-22-0036/19</v>
      </c>
      <c r="D4237" t="str">
        <f>IF('tab2'!B4242="","",'tab2'!B4242)</f>
        <v>WOJ.: POMORSKIE, POW.: bytowski, GM.: Trzebielino</v>
      </c>
    </row>
    <row r="4238" spans="1:4" x14ac:dyDescent="0.25">
      <c r="A4238" t="str">
        <f>LEFT('tab2'!A4243,24)</f>
        <v/>
      </c>
      <c r="B4238" t="str">
        <f>IF(AND(A4238="",D4238&lt;&gt;""),B4237,LEFT('tab2'!A4243,24))</f>
        <v>RPPM.06.01.02-22-0036/19</v>
      </c>
      <c r="C4238" t="str">
        <f t="shared" si="66"/>
        <v>RPPM.06.01.02-22-0036/19</v>
      </c>
      <c r="D4238" t="str">
        <f>IF('tab2'!B4243="","",'tab2'!B4243)</f>
        <v>WOJ.: POMORSKIE, POW.: bytowski, GM.: Tuchomie</v>
      </c>
    </row>
    <row r="4239" spans="1:4" x14ac:dyDescent="0.25">
      <c r="A4239" t="str">
        <f>LEFT('tab2'!A4244,24)</f>
        <v/>
      </c>
      <c r="B4239" t="str">
        <f>IF(AND(A4239="",D4239&lt;&gt;""),B4238,LEFT('tab2'!A4244,24))</f>
        <v>RPPM.06.01.02-22-0036/19</v>
      </c>
      <c r="C4239" t="str">
        <f t="shared" si="66"/>
        <v>RPPM.06.01.02-22-0036/19</v>
      </c>
      <c r="D4239" t="str">
        <f>IF('tab2'!B4244="","",'tab2'!B4244)</f>
        <v>WOJ.: POMORSKIE, POW.: chojnicki, GM.: Brusy</v>
      </c>
    </row>
    <row r="4240" spans="1:4" x14ac:dyDescent="0.25">
      <c r="A4240" t="str">
        <f>LEFT('tab2'!A4245,24)</f>
        <v/>
      </c>
      <c r="B4240" t="str">
        <f>IF(AND(A4240="",D4240&lt;&gt;""),B4239,LEFT('tab2'!A4245,24))</f>
        <v>RPPM.06.01.02-22-0036/19</v>
      </c>
      <c r="C4240" t="str">
        <f t="shared" si="66"/>
        <v>RPPM.06.01.02-22-0036/19</v>
      </c>
      <c r="D4240" t="str">
        <f>IF('tab2'!B4245="","",'tab2'!B4245)</f>
        <v>WOJ.: POMORSKIE, POW.: chojnicki, GM.: Chojnice</v>
      </c>
    </row>
    <row r="4241" spans="1:4" x14ac:dyDescent="0.25">
      <c r="A4241" t="str">
        <f>LEFT('tab2'!A4246,24)</f>
        <v/>
      </c>
      <c r="B4241" t="str">
        <f>IF(AND(A4241="",D4241&lt;&gt;""),B4240,LEFT('tab2'!A4246,24))</f>
        <v>RPPM.06.01.02-22-0036/19</v>
      </c>
      <c r="C4241" t="str">
        <f t="shared" si="66"/>
        <v>RPPM.06.01.02-22-0036/19</v>
      </c>
      <c r="D4241" t="str">
        <f>IF('tab2'!B4246="","",'tab2'!B4246)</f>
        <v>WOJ.: POMORSKIE, POW.: chojnicki, GM.: Chojnice - gmina wiejska</v>
      </c>
    </row>
    <row r="4242" spans="1:4" x14ac:dyDescent="0.25">
      <c r="A4242" t="str">
        <f>LEFT('tab2'!A4247,24)</f>
        <v/>
      </c>
      <c r="B4242" t="str">
        <f>IF(AND(A4242="",D4242&lt;&gt;""),B4241,LEFT('tab2'!A4247,24))</f>
        <v>RPPM.06.01.02-22-0036/19</v>
      </c>
      <c r="C4242" t="str">
        <f t="shared" si="66"/>
        <v>RPPM.06.01.02-22-0036/19</v>
      </c>
      <c r="D4242" t="str">
        <f>IF('tab2'!B4247="","",'tab2'!B4247)</f>
        <v>WOJ.: POMORSKIE, POW.: chojnicki, GM.: Czersk</v>
      </c>
    </row>
    <row r="4243" spans="1:4" x14ac:dyDescent="0.25">
      <c r="A4243" t="str">
        <f>LEFT('tab2'!A4248,24)</f>
        <v/>
      </c>
      <c r="B4243" t="str">
        <f>IF(AND(A4243="",D4243&lt;&gt;""),B4242,LEFT('tab2'!A4248,24))</f>
        <v>RPPM.06.01.02-22-0036/19</v>
      </c>
      <c r="C4243" t="str">
        <f t="shared" si="66"/>
        <v>RPPM.06.01.02-22-0036/19</v>
      </c>
      <c r="D4243" t="str">
        <f>IF('tab2'!B4248="","",'tab2'!B4248)</f>
        <v>WOJ.: POMORSKIE, POW.: chojnicki, GM.: Konarzyny</v>
      </c>
    </row>
    <row r="4244" spans="1:4" x14ac:dyDescent="0.25">
      <c r="A4244" t="str">
        <f>LEFT('tab2'!A4249,24)</f>
        <v/>
      </c>
      <c r="B4244" t="str">
        <f>IF(AND(A4244="",D4244&lt;&gt;""),B4243,LEFT('tab2'!A4249,24))</f>
        <v>RPPM.06.01.02-22-0036/19</v>
      </c>
      <c r="C4244" t="str">
        <f t="shared" si="66"/>
        <v>RPPM.06.01.02-22-0036/19</v>
      </c>
      <c r="D4244" t="str">
        <f>IF('tab2'!B4249="","",'tab2'!B4249)</f>
        <v>WOJ.: POMORSKIE, POW.: człuchowski, GM.: Czarne</v>
      </c>
    </row>
    <row r="4245" spans="1:4" x14ac:dyDescent="0.25">
      <c r="A4245" t="str">
        <f>LEFT('tab2'!A4250,24)</f>
        <v/>
      </c>
      <c r="B4245" t="str">
        <f>IF(AND(A4245="",D4245&lt;&gt;""),B4244,LEFT('tab2'!A4250,24))</f>
        <v>RPPM.06.01.02-22-0036/19</v>
      </c>
      <c r="C4245" t="str">
        <f t="shared" si="66"/>
        <v>RPPM.06.01.02-22-0036/19</v>
      </c>
      <c r="D4245" t="str">
        <f>IF('tab2'!B4250="","",'tab2'!B4250)</f>
        <v>WOJ.: POMORSKIE, POW.: człuchowski, GM.: Człuchów</v>
      </c>
    </row>
    <row r="4246" spans="1:4" x14ac:dyDescent="0.25">
      <c r="A4246" t="str">
        <f>LEFT('tab2'!A4251,24)</f>
        <v/>
      </c>
      <c r="B4246" t="str">
        <f>IF(AND(A4246="",D4246&lt;&gt;""),B4245,LEFT('tab2'!A4251,24))</f>
        <v>RPPM.06.01.02-22-0036/19</v>
      </c>
      <c r="C4246" t="str">
        <f t="shared" si="66"/>
        <v>RPPM.06.01.02-22-0036/19</v>
      </c>
      <c r="D4246" t="str">
        <f>IF('tab2'!B4251="","",'tab2'!B4251)</f>
        <v>WOJ.: POMORSKIE, POW.: człuchowski, GM.: Człuchów - gmina wiejska</v>
      </c>
    </row>
    <row r="4247" spans="1:4" x14ac:dyDescent="0.25">
      <c r="A4247" t="str">
        <f>LEFT('tab2'!A4252,24)</f>
        <v/>
      </c>
      <c r="B4247" t="str">
        <f>IF(AND(A4247="",D4247&lt;&gt;""),B4246,LEFT('tab2'!A4252,24))</f>
        <v>RPPM.06.01.02-22-0036/19</v>
      </c>
      <c r="C4247" t="str">
        <f t="shared" si="66"/>
        <v>RPPM.06.01.02-22-0036/19</v>
      </c>
      <c r="D4247" t="str">
        <f>IF('tab2'!B4252="","",'tab2'!B4252)</f>
        <v>WOJ.: POMORSKIE, POW.: człuchowski, GM.: Debrzno</v>
      </c>
    </row>
    <row r="4248" spans="1:4" x14ac:dyDescent="0.25">
      <c r="A4248" t="str">
        <f>LEFT('tab2'!A4253,24)</f>
        <v/>
      </c>
      <c r="B4248" t="str">
        <f>IF(AND(A4248="",D4248&lt;&gt;""),B4247,LEFT('tab2'!A4253,24))</f>
        <v>RPPM.06.01.02-22-0036/19</v>
      </c>
      <c r="C4248" t="str">
        <f t="shared" si="66"/>
        <v>RPPM.06.01.02-22-0036/19</v>
      </c>
      <c r="D4248" t="str">
        <f>IF('tab2'!B4253="","",'tab2'!B4253)</f>
        <v>WOJ.: POMORSKIE, POW.: człuchowski, GM.: Koczała</v>
      </c>
    </row>
    <row r="4249" spans="1:4" x14ac:dyDescent="0.25">
      <c r="A4249" t="str">
        <f>LEFT('tab2'!A4254,24)</f>
        <v/>
      </c>
      <c r="B4249" t="str">
        <f>IF(AND(A4249="",D4249&lt;&gt;""),B4248,LEFT('tab2'!A4254,24))</f>
        <v>RPPM.06.01.02-22-0036/19</v>
      </c>
      <c r="C4249" t="str">
        <f t="shared" si="66"/>
        <v>RPPM.06.01.02-22-0036/19</v>
      </c>
      <c r="D4249" t="str">
        <f>IF('tab2'!B4254="","",'tab2'!B4254)</f>
        <v>WOJ.: POMORSKIE, POW.: człuchowski, GM.: Przechlewo</v>
      </c>
    </row>
    <row r="4250" spans="1:4" x14ac:dyDescent="0.25">
      <c r="A4250" t="str">
        <f>LEFT('tab2'!A4255,24)</f>
        <v/>
      </c>
      <c r="B4250" t="str">
        <f>IF(AND(A4250="",D4250&lt;&gt;""),B4249,LEFT('tab2'!A4255,24))</f>
        <v>RPPM.06.01.02-22-0036/19</v>
      </c>
      <c r="C4250" t="str">
        <f t="shared" si="66"/>
        <v>RPPM.06.01.02-22-0036/19</v>
      </c>
      <c r="D4250" t="str">
        <f>IF('tab2'!B4255="","",'tab2'!B4255)</f>
        <v>WOJ.: POMORSKIE, POW.: człuchowski, GM.: Rzeczenica</v>
      </c>
    </row>
    <row r="4251" spans="1:4" x14ac:dyDescent="0.25">
      <c r="A4251" t="str">
        <f>LEFT('tab2'!A4256,24)</f>
        <v/>
      </c>
      <c r="B4251" t="str">
        <f>IF(AND(A4251="",D4251&lt;&gt;""),B4250,LEFT('tab2'!A4256,24))</f>
        <v>RPPM.06.01.02-22-0036/19</v>
      </c>
      <c r="C4251" t="str">
        <f t="shared" si="66"/>
        <v>RPPM.06.01.02-22-0036/19</v>
      </c>
      <c r="D4251" t="str">
        <f>IF('tab2'!B4256="","",'tab2'!B4256)</f>
        <v>WOJ.: POMORSKIE, POW.: kościerski, GM.: Karsin</v>
      </c>
    </row>
    <row r="4252" spans="1:4" x14ac:dyDescent="0.25">
      <c r="A4252" t="str">
        <f>LEFT('tab2'!A4257,24)</f>
        <v/>
      </c>
      <c r="B4252" t="str">
        <f>IF(AND(A4252="",D4252&lt;&gt;""),B4251,LEFT('tab2'!A4257,24))</f>
        <v>RPPM.06.01.02-22-0036/19</v>
      </c>
      <c r="C4252" t="str">
        <f t="shared" si="66"/>
        <v>RPPM.06.01.02-22-0036/19</v>
      </c>
      <c r="D4252" t="str">
        <f>IF('tab2'!B4257="","",'tab2'!B4257)</f>
        <v>WOJ.: POMORSKIE, POW.: kościerski, GM.: Kościerzyna</v>
      </c>
    </row>
    <row r="4253" spans="1:4" x14ac:dyDescent="0.25">
      <c r="A4253" t="str">
        <f>LEFT('tab2'!A4258,24)</f>
        <v/>
      </c>
      <c r="B4253" t="str">
        <f>IF(AND(A4253="",D4253&lt;&gt;""),B4252,LEFT('tab2'!A4258,24))</f>
        <v>RPPM.06.01.02-22-0036/19</v>
      </c>
      <c r="C4253" t="str">
        <f t="shared" si="66"/>
        <v>RPPM.06.01.02-22-0036/19</v>
      </c>
      <c r="D4253" t="str">
        <f>IF('tab2'!B4258="","",'tab2'!B4258)</f>
        <v>WOJ.: POMORSKIE, POW.: kościerski, GM.: Liniewo</v>
      </c>
    </row>
    <row r="4254" spans="1:4" x14ac:dyDescent="0.25">
      <c r="A4254" t="str">
        <f>LEFT('tab2'!A4259,24)</f>
        <v/>
      </c>
      <c r="B4254" t="str">
        <f>IF(AND(A4254="",D4254&lt;&gt;""),B4253,LEFT('tab2'!A4259,24))</f>
        <v>RPPM.06.01.02-22-0036/19</v>
      </c>
      <c r="C4254" t="str">
        <f t="shared" si="66"/>
        <v>RPPM.06.01.02-22-0036/19</v>
      </c>
      <c r="D4254" t="str">
        <f>IF('tab2'!B4259="","",'tab2'!B4259)</f>
        <v>WOJ.: POMORSKIE, POW.: kościerski, GM.: Nowa Karczma</v>
      </c>
    </row>
    <row r="4255" spans="1:4" x14ac:dyDescent="0.25">
      <c r="A4255" t="str">
        <f>LEFT('tab2'!A4260,24)</f>
        <v/>
      </c>
      <c r="B4255" t="str">
        <f>IF(AND(A4255="",D4255&lt;&gt;""),B4254,LEFT('tab2'!A4260,24))</f>
        <v>RPPM.06.01.02-22-0036/19</v>
      </c>
      <c r="C4255" t="str">
        <f t="shared" si="66"/>
        <v>RPPM.06.01.02-22-0036/19</v>
      </c>
      <c r="D4255" t="str">
        <f>IF('tab2'!B4260="","",'tab2'!B4260)</f>
        <v>WOJ.: POMORSKIE, POW.: kwidzyński, GM.: Prabuty</v>
      </c>
    </row>
    <row r="4256" spans="1:4" x14ac:dyDescent="0.25">
      <c r="A4256" t="str">
        <f>LEFT('tab2'!A4261,24)</f>
        <v/>
      </c>
      <c r="B4256" t="str">
        <f>IF(AND(A4256="",D4256&lt;&gt;""),B4255,LEFT('tab2'!A4261,24))</f>
        <v>RPPM.06.01.02-22-0036/19</v>
      </c>
      <c r="C4256" t="str">
        <f t="shared" si="66"/>
        <v>RPPM.06.01.02-22-0036/19</v>
      </c>
      <c r="D4256" t="str">
        <f>IF('tab2'!B4261="","",'tab2'!B4261)</f>
        <v>WOJ.: POMORSKIE, POW.: kwidzyński, GM.: Ryjewo</v>
      </c>
    </row>
    <row r="4257" spans="1:4" x14ac:dyDescent="0.25">
      <c r="A4257" t="str">
        <f>LEFT('tab2'!A4262,24)</f>
        <v/>
      </c>
      <c r="B4257" t="str">
        <f>IF(AND(A4257="",D4257&lt;&gt;""),B4256,LEFT('tab2'!A4262,24))</f>
        <v>RPPM.06.01.02-22-0036/19</v>
      </c>
      <c r="C4257" t="str">
        <f t="shared" si="66"/>
        <v>RPPM.06.01.02-22-0036/19</v>
      </c>
      <c r="D4257" t="str">
        <f>IF('tab2'!B4262="","",'tab2'!B4262)</f>
        <v>WOJ.: POMORSKIE, POW.: malborski, GM.: Lichnowy</v>
      </c>
    </row>
    <row r="4258" spans="1:4" x14ac:dyDescent="0.25">
      <c r="A4258" t="str">
        <f>LEFT('tab2'!A4263,24)</f>
        <v/>
      </c>
      <c r="B4258" t="str">
        <f>IF(AND(A4258="",D4258&lt;&gt;""),B4257,LEFT('tab2'!A4263,24))</f>
        <v>RPPM.06.01.02-22-0036/19</v>
      </c>
      <c r="C4258" t="str">
        <f t="shared" si="66"/>
        <v>RPPM.06.01.02-22-0036/19</v>
      </c>
      <c r="D4258" t="str">
        <f>IF('tab2'!B4263="","",'tab2'!B4263)</f>
        <v>WOJ.: POMORSKIE, POW.: malborski, GM.: Malbork</v>
      </c>
    </row>
    <row r="4259" spans="1:4" x14ac:dyDescent="0.25">
      <c r="A4259" t="str">
        <f>LEFT('tab2'!A4264,24)</f>
        <v/>
      </c>
      <c r="B4259" t="str">
        <f>IF(AND(A4259="",D4259&lt;&gt;""),B4258,LEFT('tab2'!A4264,24))</f>
        <v>RPPM.06.01.02-22-0036/19</v>
      </c>
      <c r="C4259" t="str">
        <f t="shared" si="66"/>
        <v>RPPM.06.01.02-22-0036/19</v>
      </c>
      <c r="D4259" t="str">
        <f>IF('tab2'!B4264="","",'tab2'!B4264)</f>
        <v>WOJ.: POMORSKIE, POW.: malborski, GM.: Miłoradz</v>
      </c>
    </row>
    <row r="4260" spans="1:4" x14ac:dyDescent="0.25">
      <c r="A4260" t="str">
        <f>LEFT('tab2'!A4265,24)</f>
        <v/>
      </c>
      <c r="B4260" t="str">
        <f>IF(AND(A4260="",D4260&lt;&gt;""),B4259,LEFT('tab2'!A4265,24))</f>
        <v>RPPM.06.01.02-22-0036/19</v>
      </c>
      <c r="C4260" t="str">
        <f t="shared" si="66"/>
        <v>RPPM.06.01.02-22-0036/19</v>
      </c>
      <c r="D4260" t="str">
        <f>IF('tab2'!B4265="","",'tab2'!B4265)</f>
        <v>WOJ.: POMORSKIE, POW.: nowodworski, GM.: Nowy Dwór Gdański</v>
      </c>
    </row>
    <row r="4261" spans="1:4" x14ac:dyDescent="0.25">
      <c r="A4261" t="str">
        <f>LEFT('tab2'!A4266,24)</f>
        <v/>
      </c>
      <c r="B4261" t="str">
        <f>IF(AND(A4261="",D4261&lt;&gt;""),B4260,LEFT('tab2'!A4266,24))</f>
        <v>RPPM.06.01.02-22-0036/19</v>
      </c>
      <c r="C4261" t="str">
        <f t="shared" si="66"/>
        <v>RPPM.06.01.02-22-0036/19</v>
      </c>
      <c r="D4261" t="str">
        <f>IF('tab2'!B4266="","",'tab2'!B4266)</f>
        <v>WOJ.: POMORSKIE, POW.: nowodworski, GM.: Ostaszewo</v>
      </c>
    </row>
    <row r="4262" spans="1:4" x14ac:dyDescent="0.25">
      <c r="A4262" t="str">
        <f>LEFT('tab2'!A4267,24)</f>
        <v/>
      </c>
      <c r="B4262" t="str">
        <f>IF(AND(A4262="",D4262&lt;&gt;""),B4261,LEFT('tab2'!A4267,24))</f>
        <v>RPPM.06.01.02-22-0036/19</v>
      </c>
      <c r="C4262" t="str">
        <f t="shared" si="66"/>
        <v>RPPM.06.01.02-22-0036/19</v>
      </c>
      <c r="D4262" t="str">
        <f>IF('tab2'!B4267="","",'tab2'!B4267)</f>
        <v>WOJ.: POMORSKIE, POW.: słupski, GM.: Dębnica Kaszubska</v>
      </c>
    </row>
    <row r="4263" spans="1:4" x14ac:dyDescent="0.25">
      <c r="A4263" t="str">
        <f>LEFT('tab2'!A4268,24)</f>
        <v/>
      </c>
      <c r="B4263" t="str">
        <f>IF(AND(A4263="",D4263&lt;&gt;""),B4262,LEFT('tab2'!A4268,24))</f>
        <v>RPPM.06.01.02-22-0036/19</v>
      </c>
      <c r="C4263" t="str">
        <f t="shared" si="66"/>
        <v>RPPM.06.01.02-22-0036/19</v>
      </c>
      <c r="D4263" t="str">
        <f>IF('tab2'!B4268="","",'tab2'!B4268)</f>
        <v>WOJ.: POMORSKIE, POW.: słupski, GM.: Kępice</v>
      </c>
    </row>
    <row r="4264" spans="1:4" x14ac:dyDescent="0.25">
      <c r="A4264" t="str">
        <f>LEFT('tab2'!A4269,24)</f>
        <v/>
      </c>
      <c r="B4264" t="str">
        <f>IF(AND(A4264="",D4264&lt;&gt;""),B4263,LEFT('tab2'!A4269,24))</f>
        <v>RPPM.06.01.02-22-0036/19</v>
      </c>
      <c r="C4264" t="str">
        <f t="shared" si="66"/>
        <v>RPPM.06.01.02-22-0036/19</v>
      </c>
      <c r="D4264" t="str">
        <f>IF('tab2'!B4269="","",'tab2'!B4269)</f>
        <v>WOJ.: POMORSKIE, POW.: słupski, GM.: Potęgowo</v>
      </c>
    </row>
    <row r="4265" spans="1:4" x14ac:dyDescent="0.25">
      <c r="A4265" t="str">
        <f>LEFT('tab2'!A4270,24)</f>
        <v/>
      </c>
      <c r="B4265" t="str">
        <f>IF(AND(A4265="",D4265&lt;&gt;""),B4264,LEFT('tab2'!A4270,24))</f>
        <v>RPPM.06.01.02-22-0036/19</v>
      </c>
      <c r="C4265" t="str">
        <f t="shared" si="66"/>
        <v>RPPM.06.01.02-22-0036/19</v>
      </c>
      <c r="D4265" t="str">
        <f>IF('tab2'!B4270="","",'tab2'!B4270)</f>
        <v>WOJ.: POMORSKIE, POW.: starogardzki, GM.: Osieczna</v>
      </c>
    </row>
    <row r="4266" spans="1:4" x14ac:dyDescent="0.25">
      <c r="A4266" t="str">
        <f>LEFT('tab2'!A4271,24)</f>
        <v/>
      </c>
      <c r="B4266" t="str">
        <f>IF(AND(A4266="",D4266&lt;&gt;""),B4265,LEFT('tab2'!A4271,24))</f>
        <v>RPPM.06.01.02-22-0036/19</v>
      </c>
      <c r="C4266" t="str">
        <f t="shared" si="66"/>
        <v>RPPM.06.01.02-22-0036/19</v>
      </c>
      <c r="D4266" t="str">
        <f>IF('tab2'!B4271="","",'tab2'!B4271)</f>
        <v>WOJ.: POMORSKIE, POW.: starogardzki, GM.: Osiek</v>
      </c>
    </row>
    <row r="4267" spans="1:4" x14ac:dyDescent="0.25">
      <c r="A4267" t="str">
        <f>LEFT('tab2'!A4272,24)</f>
        <v/>
      </c>
      <c r="B4267" t="str">
        <f>IF(AND(A4267="",D4267&lt;&gt;""),B4266,LEFT('tab2'!A4272,24))</f>
        <v>RPPM.06.01.02-22-0036/19</v>
      </c>
      <c r="C4267" t="str">
        <f t="shared" si="66"/>
        <v>RPPM.06.01.02-22-0036/19</v>
      </c>
      <c r="D4267" t="str">
        <f>IF('tab2'!B4272="","",'tab2'!B4272)</f>
        <v>WOJ.: POMORSKIE, POW.: sztumski, GM.: Dzierzgoń</v>
      </c>
    </row>
    <row r="4268" spans="1:4" x14ac:dyDescent="0.25">
      <c r="A4268" t="str">
        <f>LEFT('tab2'!A4273,24)</f>
        <v/>
      </c>
      <c r="B4268" t="str">
        <f>IF(AND(A4268="",D4268&lt;&gt;""),B4267,LEFT('tab2'!A4273,24))</f>
        <v>RPPM.06.01.02-22-0036/19</v>
      </c>
      <c r="C4268" t="str">
        <f t="shared" si="66"/>
        <v>RPPM.06.01.02-22-0036/19</v>
      </c>
      <c r="D4268" t="str">
        <f>IF('tab2'!B4273="","",'tab2'!B4273)</f>
        <v>WOJ.: POMORSKIE, POW.: sztumski, GM.: Stary Dzierzgoń</v>
      </c>
    </row>
    <row r="4269" spans="1:4" x14ac:dyDescent="0.25">
      <c r="A4269" t="str">
        <f>LEFT('tab2'!A4274,24)</f>
        <v/>
      </c>
      <c r="B4269" t="str">
        <f>IF(AND(A4269="",D4269&lt;&gt;""),B4268,LEFT('tab2'!A4274,24))</f>
        <v>RPPM.06.01.02-22-0036/19</v>
      </c>
      <c r="C4269" t="str">
        <f t="shared" si="66"/>
        <v>RPPM.06.01.02-22-0036/19</v>
      </c>
      <c r="D4269" t="str">
        <f>IF('tab2'!B4274="","",'tab2'!B4274)</f>
        <v>WOJ.: POMORSKIE, POW.: sztumski, GM.: Stary Targ</v>
      </c>
    </row>
    <row r="4270" spans="1:4" x14ac:dyDescent="0.25">
      <c r="A4270" t="str">
        <f>LEFT('tab2'!A4275,24)</f>
        <v/>
      </c>
      <c r="B4270" t="str">
        <f>IF(AND(A4270="",D4270&lt;&gt;""),B4269,LEFT('tab2'!A4275,24))</f>
        <v>RPPM.06.01.02-22-0036/19</v>
      </c>
      <c r="C4270" t="str">
        <f t="shared" si="66"/>
        <v>RPPM.06.01.02-22-0036/19</v>
      </c>
      <c r="D4270" t="str">
        <f>IF('tab2'!B4275="","",'tab2'!B4275)</f>
        <v>WOJ.: POMORSKIE, POW.: tczewski, GM.: Gniew</v>
      </c>
    </row>
    <row r="4271" spans="1:4" x14ac:dyDescent="0.25">
      <c r="A4271" t="str">
        <f>LEFT('tab2'!A4276,24)</f>
        <v/>
      </c>
      <c r="B4271" t="str">
        <f>IF(AND(A4271="",D4271&lt;&gt;""),B4270,LEFT('tab2'!A4276,24))</f>
        <v>RPPM.06.01.02-22-0036/19</v>
      </c>
      <c r="C4271" t="str">
        <f t="shared" si="66"/>
        <v>RPPM.06.01.02-22-0036/19</v>
      </c>
      <c r="D4271" t="str">
        <f>IF('tab2'!B4276="","",'tab2'!B4276)</f>
        <v>WOJ.: POMORSKIE, POW.: tczewski, GM.: Morzeszczyn</v>
      </c>
    </row>
    <row r="4272" spans="1:4" x14ac:dyDescent="0.25">
      <c r="A4272" t="str">
        <f>LEFT('tab2'!A4277,24)</f>
        <v/>
      </c>
      <c r="B4272" t="str">
        <f>IF(AND(A4272="",D4272&lt;&gt;""),B4271,LEFT('tab2'!A4277,24))</f>
        <v>RPPM.06.01.02-22-0036/19</v>
      </c>
      <c r="C4272" t="str">
        <f t="shared" si="66"/>
        <v>RPPM.06.01.02-22-0036/19</v>
      </c>
      <c r="D4272" t="str">
        <f>IF('tab2'!B4277="","",'tab2'!B4277)</f>
        <v>WOJ.: POMORSKIE, POW.: tczewski, GM.: Subkowy</v>
      </c>
    </row>
    <row r="4273" spans="1:4" x14ac:dyDescent="0.25">
      <c r="A4273" t="str">
        <f>LEFT('tab2'!A4278,24)</f>
        <v>RPPM.06.01.02-22-0036/19</v>
      </c>
      <c r="B4273" t="str">
        <f>IF(AND(A4273="",D4273&lt;&gt;""),B4272,LEFT('tab2'!A4278,24))</f>
        <v>RPPM.06.01.02-22-0036/19</v>
      </c>
      <c r="C4273" t="str">
        <f t="shared" si="66"/>
        <v>RPPM.06.01.02-22-0036/19</v>
      </c>
      <c r="D4273">
        <f>IF('tab2'!B4278="","",'tab2'!B4278)</f>
        <v>41</v>
      </c>
    </row>
    <row r="4274" spans="1:4" x14ac:dyDescent="0.25">
      <c r="A4274" t="str">
        <f>LEFT('tab2'!A4279,24)</f>
        <v>RPPM.06.01.02-22-0037/15</v>
      </c>
      <c r="B4274" t="str">
        <f>IF(AND(A4274="",D4274&lt;&gt;""),B4273,LEFT('tab2'!A4279,24))</f>
        <v>RPPM.06.01.02-22-0037/15</v>
      </c>
      <c r="C4274" t="str">
        <f t="shared" si="66"/>
        <v>RPPM.06.01.02-22-0037/15</v>
      </c>
      <c r="D4274" t="str">
        <f>IF('tab2'!B4279="","",'tab2'!B4279)</f>
        <v>WOJ.: POMORSKIE, POW.: Gdynia, GM.: Gdynia</v>
      </c>
    </row>
    <row r="4275" spans="1:4" x14ac:dyDescent="0.25">
      <c r="A4275" t="str">
        <f>LEFT('tab2'!A4280,24)</f>
        <v/>
      </c>
      <c r="B4275" t="str">
        <f>IF(AND(A4275="",D4275&lt;&gt;""),B4274,LEFT('tab2'!A4280,24))</f>
        <v>RPPM.06.01.02-22-0037/15</v>
      </c>
      <c r="C4275" t="str">
        <f t="shared" si="66"/>
        <v>RPPM.06.01.02-22-0037/15</v>
      </c>
      <c r="D4275" t="str">
        <f>IF('tab2'!B4280="","",'tab2'!B4280)</f>
        <v>WOJ.: POMORSKIE, POW.: Sopot, GM.: Sopot</v>
      </c>
    </row>
    <row r="4276" spans="1:4" x14ac:dyDescent="0.25">
      <c r="A4276" t="str">
        <f>LEFT('tab2'!A4281,24)</f>
        <v>RPPM.06.01.02-22-0037/15</v>
      </c>
      <c r="B4276" t="str">
        <f>IF(AND(A4276="",D4276&lt;&gt;""),B4275,LEFT('tab2'!A4281,24))</f>
        <v>RPPM.06.01.02-22-0037/15</v>
      </c>
      <c r="C4276" t="str">
        <f t="shared" si="66"/>
        <v>RPPM.06.01.02-22-0037/15</v>
      </c>
      <c r="D4276">
        <f>IF('tab2'!B4281="","",'tab2'!B4281)</f>
        <v>2</v>
      </c>
    </row>
    <row r="4277" spans="1:4" x14ac:dyDescent="0.25">
      <c r="A4277" t="str">
        <f>LEFT('tab2'!A4282,24)</f>
        <v>RPPM.06.01.02-22-0037/16</v>
      </c>
      <c r="B4277" t="str">
        <f>IF(AND(A4277="",D4277&lt;&gt;""),B4276,LEFT('tab2'!A4282,24))</f>
        <v>RPPM.06.01.02-22-0037/16</v>
      </c>
      <c r="C4277" t="str">
        <f t="shared" si="66"/>
        <v>RPPM.06.01.02-22-0037/16</v>
      </c>
      <c r="D4277" t="str">
        <f>IF('tab2'!B4282="","",'tab2'!B4282)</f>
        <v>WOJ.: POMORSKIE, POW.: chojnicki, GM.: Czersk</v>
      </c>
    </row>
    <row r="4278" spans="1:4" x14ac:dyDescent="0.25">
      <c r="A4278" t="str">
        <f>LEFT('tab2'!A4283,24)</f>
        <v>RPPM.06.01.02-22-0037/16</v>
      </c>
      <c r="B4278" t="str">
        <f>IF(AND(A4278="",D4278&lt;&gt;""),B4277,LEFT('tab2'!A4283,24))</f>
        <v>RPPM.06.01.02-22-0037/16</v>
      </c>
      <c r="C4278" t="str">
        <f t="shared" si="66"/>
        <v>RPPM.06.01.02-22-0037/16</v>
      </c>
      <c r="D4278">
        <f>IF('tab2'!B4283="","",'tab2'!B4283)</f>
        <v>1</v>
      </c>
    </row>
    <row r="4279" spans="1:4" x14ac:dyDescent="0.25">
      <c r="A4279" t="str">
        <f>LEFT('tab2'!A4284,24)</f>
        <v>RPPM.06.01.02-22-0037/17</v>
      </c>
      <c r="B4279" t="str">
        <f>IF(AND(A4279="",D4279&lt;&gt;""),B4278,LEFT('tab2'!A4284,24))</f>
        <v>RPPM.06.01.02-22-0037/17</v>
      </c>
      <c r="C4279" t="str">
        <f t="shared" si="66"/>
        <v>RPPM.06.01.02-22-0037/17</v>
      </c>
      <c r="D4279" t="str">
        <f>IF('tab2'!B4284="","",'tab2'!B4284)</f>
        <v>WOJ.: POMORSKIE, POW.: chojnicki, GM.: Brusy</v>
      </c>
    </row>
    <row r="4280" spans="1:4" x14ac:dyDescent="0.25">
      <c r="A4280" t="str">
        <f>LEFT('tab2'!A4285,24)</f>
        <v/>
      </c>
      <c r="B4280" t="str">
        <f>IF(AND(A4280="",D4280&lt;&gt;""),B4279,LEFT('tab2'!A4285,24))</f>
        <v>RPPM.06.01.02-22-0037/17</v>
      </c>
      <c r="C4280" t="str">
        <f t="shared" si="66"/>
        <v>RPPM.06.01.02-22-0037/17</v>
      </c>
      <c r="D4280" t="str">
        <f>IF('tab2'!B4285="","",'tab2'!B4285)</f>
        <v>WOJ.: POMORSKIE, POW.: chojnicki, GM.: Chojnice</v>
      </c>
    </row>
    <row r="4281" spans="1:4" x14ac:dyDescent="0.25">
      <c r="A4281" t="str">
        <f>LEFT('tab2'!A4286,24)</f>
        <v/>
      </c>
      <c r="B4281" t="str">
        <f>IF(AND(A4281="",D4281&lt;&gt;""),B4280,LEFT('tab2'!A4286,24))</f>
        <v>RPPM.06.01.02-22-0037/17</v>
      </c>
      <c r="C4281" t="str">
        <f t="shared" si="66"/>
        <v>RPPM.06.01.02-22-0037/17</v>
      </c>
      <c r="D4281" t="str">
        <f>IF('tab2'!B4286="","",'tab2'!B4286)</f>
        <v>WOJ.: POMORSKIE, POW.: chojnicki, GM.: Chojnice - gmina wiejska</v>
      </c>
    </row>
    <row r="4282" spans="1:4" x14ac:dyDescent="0.25">
      <c r="A4282" t="str">
        <f>LEFT('tab2'!A4287,24)</f>
        <v/>
      </c>
      <c r="B4282" t="str">
        <f>IF(AND(A4282="",D4282&lt;&gt;""),B4281,LEFT('tab2'!A4287,24))</f>
        <v>RPPM.06.01.02-22-0037/17</v>
      </c>
      <c r="C4282" t="str">
        <f t="shared" si="66"/>
        <v>RPPM.06.01.02-22-0037/17</v>
      </c>
      <c r="D4282" t="str">
        <f>IF('tab2'!B4287="","",'tab2'!B4287)</f>
        <v>WOJ.: POMORSKIE, POW.: chojnicki, GM.: Czersk</v>
      </c>
    </row>
    <row r="4283" spans="1:4" x14ac:dyDescent="0.25">
      <c r="A4283" t="str">
        <f>LEFT('tab2'!A4288,24)</f>
        <v/>
      </c>
      <c r="B4283" t="str">
        <f>IF(AND(A4283="",D4283&lt;&gt;""),B4282,LEFT('tab2'!A4288,24))</f>
        <v>RPPM.06.01.02-22-0037/17</v>
      </c>
      <c r="C4283" t="str">
        <f t="shared" si="66"/>
        <v>RPPM.06.01.02-22-0037/17</v>
      </c>
      <c r="D4283" t="str">
        <f>IF('tab2'!B4288="","",'tab2'!B4288)</f>
        <v>WOJ.: POMORSKIE, POW.: chojnicki, GM.: Konarzyny</v>
      </c>
    </row>
    <row r="4284" spans="1:4" x14ac:dyDescent="0.25">
      <c r="A4284" t="str">
        <f>LEFT('tab2'!A4289,24)</f>
        <v/>
      </c>
      <c r="B4284" t="str">
        <f>IF(AND(A4284="",D4284&lt;&gt;""),B4283,LEFT('tab2'!A4289,24))</f>
        <v>RPPM.06.01.02-22-0037/17</v>
      </c>
      <c r="C4284" t="str">
        <f t="shared" si="66"/>
        <v>RPPM.06.01.02-22-0037/17</v>
      </c>
      <c r="D4284" t="str">
        <f>IF('tab2'!B4289="","",'tab2'!B4289)</f>
        <v>WOJ.: POMORSKIE, POW.: człuchowski, GM.: Czarne</v>
      </c>
    </row>
    <row r="4285" spans="1:4" x14ac:dyDescent="0.25">
      <c r="A4285" t="str">
        <f>LEFT('tab2'!A4290,24)</f>
        <v/>
      </c>
      <c r="B4285" t="str">
        <f>IF(AND(A4285="",D4285&lt;&gt;""),B4284,LEFT('tab2'!A4290,24))</f>
        <v>RPPM.06.01.02-22-0037/17</v>
      </c>
      <c r="C4285" t="str">
        <f t="shared" si="66"/>
        <v>RPPM.06.01.02-22-0037/17</v>
      </c>
      <c r="D4285" t="str">
        <f>IF('tab2'!B4290="","",'tab2'!B4290)</f>
        <v>WOJ.: POMORSKIE, POW.: człuchowski, GM.: Człuchów</v>
      </c>
    </row>
    <row r="4286" spans="1:4" x14ac:dyDescent="0.25">
      <c r="A4286" t="str">
        <f>LEFT('tab2'!A4291,24)</f>
        <v/>
      </c>
      <c r="B4286" t="str">
        <f>IF(AND(A4286="",D4286&lt;&gt;""),B4285,LEFT('tab2'!A4291,24))</f>
        <v>RPPM.06.01.02-22-0037/17</v>
      </c>
      <c r="C4286" t="str">
        <f t="shared" si="66"/>
        <v>RPPM.06.01.02-22-0037/17</v>
      </c>
      <c r="D4286" t="str">
        <f>IF('tab2'!B4291="","",'tab2'!B4291)</f>
        <v>WOJ.: POMORSKIE, POW.: człuchowski, GM.: Człuchów - gmina wiejska</v>
      </c>
    </row>
    <row r="4287" spans="1:4" x14ac:dyDescent="0.25">
      <c r="A4287" t="str">
        <f>LEFT('tab2'!A4292,24)</f>
        <v/>
      </c>
      <c r="B4287" t="str">
        <f>IF(AND(A4287="",D4287&lt;&gt;""),B4286,LEFT('tab2'!A4292,24))</f>
        <v>RPPM.06.01.02-22-0037/17</v>
      </c>
      <c r="C4287" t="str">
        <f t="shared" si="66"/>
        <v>RPPM.06.01.02-22-0037/17</v>
      </c>
      <c r="D4287" t="str">
        <f>IF('tab2'!B4292="","",'tab2'!B4292)</f>
        <v>WOJ.: POMORSKIE, POW.: człuchowski, GM.: Debrzno</v>
      </c>
    </row>
    <row r="4288" spans="1:4" x14ac:dyDescent="0.25">
      <c r="A4288" t="str">
        <f>LEFT('tab2'!A4293,24)</f>
        <v/>
      </c>
      <c r="B4288" t="str">
        <f>IF(AND(A4288="",D4288&lt;&gt;""),B4287,LEFT('tab2'!A4293,24))</f>
        <v>RPPM.06.01.02-22-0037/17</v>
      </c>
      <c r="C4288" t="str">
        <f t="shared" si="66"/>
        <v>RPPM.06.01.02-22-0037/17</v>
      </c>
      <c r="D4288" t="str">
        <f>IF('tab2'!B4293="","",'tab2'!B4293)</f>
        <v>WOJ.: POMORSKIE, POW.: człuchowski, GM.: Koczała</v>
      </c>
    </row>
    <row r="4289" spans="1:4" x14ac:dyDescent="0.25">
      <c r="A4289" t="str">
        <f>LEFT('tab2'!A4294,24)</f>
        <v/>
      </c>
      <c r="B4289" t="str">
        <f>IF(AND(A4289="",D4289&lt;&gt;""),B4288,LEFT('tab2'!A4294,24))</f>
        <v>RPPM.06.01.02-22-0037/17</v>
      </c>
      <c r="C4289" t="str">
        <f t="shared" si="66"/>
        <v>RPPM.06.01.02-22-0037/17</v>
      </c>
      <c r="D4289" t="str">
        <f>IF('tab2'!B4294="","",'tab2'!B4294)</f>
        <v>WOJ.: POMORSKIE, POW.: człuchowski, GM.: Przechlewo</v>
      </c>
    </row>
    <row r="4290" spans="1:4" x14ac:dyDescent="0.25">
      <c r="A4290" t="str">
        <f>LEFT('tab2'!A4295,24)</f>
        <v/>
      </c>
      <c r="B4290" t="str">
        <f>IF(AND(A4290="",D4290&lt;&gt;""),B4289,LEFT('tab2'!A4295,24))</f>
        <v>RPPM.06.01.02-22-0037/17</v>
      </c>
      <c r="C4290" t="str">
        <f t="shared" si="66"/>
        <v>RPPM.06.01.02-22-0037/17</v>
      </c>
      <c r="D4290" t="str">
        <f>IF('tab2'!B4295="","",'tab2'!B4295)</f>
        <v>WOJ.: POMORSKIE, POW.: człuchowski, GM.: Rzeczenica</v>
      </c>
    </row>
    <row r="4291" spans="1:4" x14ac:dyDescent="0.25">
      <c r="A4291" t="str">
        <f>LEFT('tab2'!A4296,24)</f>
        <v>RPPM.06.01.02-22-0037/17</v>
      </c>
      <c r="B4291" t="str">
        <f>IF(AND(A4291="",D4291&lt;&gt;""),B4290,LEFT('tab2'!A4296,24))</f>
        <v>RPPM.06.01.02-22-0037/17</v>
      </c>
      <c r="C4291" t="str">
        <f t="shared" ref="C4291:C4354" si="67">IF(D4291="","",B4291)</f>
        <v>RPPM.06.01.02-22-0037/17</v>
      </c>
      <c r="D4291">
        <f>IF('tab2'!B4296="","",'tab2'!B4296)</f>
        <v>12</v>
      </c>
    </row>
    <row r="4292" spans="1:4" x14ac:dyDescent="0.25">
      <c r="A4292" t="str">
        <f>LEFT('tab2'!A4297,24)</f>
        <v>RPPM.06.01.02-22-0039/16</v>
      </c>
      <c r="B4292" t="str">
        <f>IF(AND(A4292="",D4292&lt;&gt;""),B4291,LEFT('tab2'!A4297,24))</f>
        <v>RPPM.06.01.02-22-0039/16</v>
      </c>
      <c r="C4292" t="str">
        <f t="shared" si="67"/>
        <v>RPPM.06.01.02-22-0039/16</v>
      </c>
      <c r="D4292" t="str">
        <f>IF('tab2'!B4297="","",'tab2'!B4297)</f>
        <v>WOJ.: POMORSKIE, POW.: słupski, GM.: Damnica</v>
      </c>
    </row>
    <row r="4293" spans="1:4" x14ac:dyDescent="0.25">
      <c r="A4293" t="str">
        <f>LEFT('tab2'!A4298,24)</f>
        <v/>
      </c>
      <c r="B4293" t="str">
        <f>IF(AND(A4293="",D4293&lt;&gt;""),B4292,LEFT('tab2'!A4298,24))</f>
        <v>RPPM.06.01.02-22-0039/16</v>
      </c>
      <c r="C4293" t="str">
        <f t="shared" si="67"/>
        <v>RPPM.06.01.02-22-0039/16</v>
      </c>
      <c r="D4293" t="str">
        <f>IF('tab2'!B4298="","",'tab2'!B4298)</f>
        <v>WOJ.: POMORSKIE, POW.: słupski, GM.: Dębnica Kaszubska</v>
      </c>
    </row>
    <row r="4294" spans="1:4" x14ac:dyDescent="0.25">
      <c r="A4294" t="str">
        <f>LEFT('tab2'!A4299,24)</f>
        <v/>
      </c>
      <c r="B4294" t="str">
        <f>IF(AND(A4294="",D4294&lt;&gt;""),B4293,LEFT('tab2'!A4299,24))</f>
        <v>RPPM.06.01.02-22-0039/16</v>
      </c>
      <c r="C4294" t="str">
        <f t="shared" si="67"/>
        <v>RPPM.06.01.02-22-0039/16</v>
      </c>
      <c r="D4294" t="str">
        <f>IF('tab2'!B4299="","",'tab2'!B4299)</f>
        <v>WOJ.: POMORSKIE, POW.: słupski, GM.: Główczyce</v>
      </c>
    </row>
    <row r="4295" spans="1:4" x14ac:dyDescent="0.25">
      <c r="A4295" t="str">
        <f>LEFT('tab2'!A4300,24)</f>
        <v/>
      </c>
      <c r="B4295" t="str">
        <f>IF(AND(A4295="",D4295&lt;&gt;""),B4294,LEFT('tab2'!A4300,24))</f>
        <v>RPPM.06.01.02-22-0039/16</v>
      </c>
      <c r="C4295" t="str">
        <f t="shared" si="67"/>
        <v>RPPM.06.01.02-22-0039/16</v>
      </c>
      <c r="D4295" t="str">
        <f>IF('tab2'!B4300="","",'tab2'!B4300)</f>
        <v>WOJ.: POMORSKIE, POW.: słupski, GM.: Kępice</v>
      </c>
    </row>
    <row r="4296" spans="1:4" x14ac:dyDescent="0.25">
      <c r="A4296" t="str">
        <f>LEFT('tab2'!A4301,24)</f>
        <v/>
      </c>
      <c r="B4296" t="str">
        <f>IF(AND(A4296="",D4296&lt;&gt;""),B4295,LEFT('tab2'!A4301,24))</f>
        <v>RPPM.06.01.02-22-0039/16</v>
      </c>
      <c r="C4296" t="str">
        <f t="shared" si="67"/>
        <v>RPPM.06.01.02-22-0039/16</v>
      </c>
      <c r="D4296" t="str">
        <f>IF('tab2'!B4301="","",'tab2'!B4301)</f>
        <v>WOJ.: POMORSKIE, POW.: słupski, GM.: Potęgowo</v>
      </c>
    </row>
    <row r="4297" spans="1:4" x14ac:dyDescent="0.25">
      <c r="A4297" t="str">
        <f>LEFT('tab2'!A4302,24)</f>
        <v/>
      </c>
      <c r="B4297" t="str">
        <f>IF(AND(A4297="",D4297&lt;&gt;""),B4296,LEFT('tab2'!A4302,24))</f>
        <v>RPPM.06.01.02-22-0039/16</v>
      </c>
      <c r="C4297" t="str">
        <f t="shared" si="67"/>
        <v>RPPM.06.01.02-22-0039/16</v>
      </c>
      <c r="D4297" t="str">
        <f>IF('tab2'!B4302="","",'tab2'!B4302)</f>
        <v>WOJ.: POMORSKIE, POW.: słupski, GM.: Smołdzino</v>
      </c>
    </row>
    <row r="4298" spans="1:4" x14ac:dyDescent="0.25">
      <c r="A4298" t="str">
        <f>LEFT('tab2'!A4303,24)</f>
        <v>RPPM.06.01.02-22-0039/16</v>
      </c>
      <c r="B4298" t="str">
        <f>IF(AND(A4298="",D4298&lt;&gt;""),B4297,LEFT('tab2'!A4303,24))</f>
        <v>RPPM.06.01.02-22-0039/16</v>
      </c>
      <c r="C4298" t="str">
        <f t="shared" si="67"/>
        <v>RPPM.06.01.02-22-0039/16</v>
      </c>
      <c r="D4298">
        <f>IF('tab2'!B4303="","",'tab2'!B4303)</f>
        <v>6</v>
      </c>
    </row>
    <row r="4299" spans="1:4" x14ac:dyDescent="0.25">
      <c r="A4299" t="str">
        <f>LEFT('tab2'!A4304,24)</f>
        <v>RPPM.06.01.02-22-0039/17</v>
      </c>
      <c r="B4299" t="str">
        <f>IF(AND(A4299="",D4299&lt;&gt;""),B4298,LEFT('tab2'!A4304,24))</f>
        <v>RPPM.06.01.02-22-0039/17</v>
      </c>
      <c r="C4299" t="str">
        <f t="shared" si="67"/>
        <v>RPPM.06.01.02-22-0039/17</v>
      </c>
      <c r="D4299" t="str">
        <f>IF('tab2'!B4304="","",'tab2'!B4304)</f>
        <v>WOJ.: POMORSKIE</v>
      </c>
    </row>
    <row r="4300" spans="1:4" x14ac:dyDescent="0.25">
      <c r="A4300" t="str">
        <f>LEFT('tab2'!A4305,24)</f>
        <v>RPPM.06.01.02-22-0039/17</v>
      </c>
      <c r="B4300" t="str">
        <f>IF(AND(A4300="",D4300&lt;&gt;""),B4299,LEFT('tab2'!A4305,24))</f>
        <v>RPPM.06.01.02-22-0039/17</v>
      </c>
      <c r="C4300" t="str">
        <f t="shared" si="67"/>
        <v>RPPM.06.01.02-22-0039/17</v>
      </c>
      <c r="D4300">
        <f>IF('tab2'!B4305="","",'tab2'!B4305)</f>
        <v>1</v>
      </c>
    </row>
    <row r="4301" spans="1:4" x14ac:dyDescent="0.25">
      <c r="A4301" t="str">
        <f>LEFT('tab2'!A4306,24)</f>
        <v>RPPM.06.01.02-22-0039/19</v>
      </c>
      <c r="B4301" t="str">
        <f>IF(AND(A4301="",D4301&lt;&gt;""),B4300,LEFT('tab2'!A4306,24))</f>
        <v>RPPM.06.01.02-22-0039/19</v>
      </c>
      <c r="C4301" t="str">
        <f t="shared" si="67"/>
        <v>RPPM.06.01.02-22-0039/19</v>
      </c>
      <c r="D4301" t="str">
        <f>IF('tab2'!B4306="","",'tab2'!B4306)</f>
        <v>WOJ.: POMORSKIE</v>
      </c>
    </row>
    <row r="4302" spans="1:4" x14ac:dyDescent="0.25">
      <c r="A4302" t="str">
        <f>LEFT('tab2'!A4307,24)</f>
        <v>RPPM.06.01.02-22-0039/19</v>
      </c>
      <c r="B4302" t="str">
        <f>IF(AND(A4302="",D4302&lt;&gt;""),B4301,LEFT('tab2'!A4307,24))</f>
        <v>RPPM.06.01.02-22-0039/19</v>
      </c>
      <c r="C4302" t="str">
        <f t="shared" si="67"/>
        <v>RPPM.06.01.02-22-0039/19</v>
      </c>
      <c r="D4302">
        <f>IF('tab2'!B4307="","",'tab2'!B4307)</f>
        <v>1</v>
      </c>
    </row>
    <row r="4303" spans="1:4" x14ac:dyDescent="0.25">
      <c r="A4303" t="str">
        <f>LEFT('tab2'!A4308,24)</f>
        <v>RPPM.06.01.02-22-0041/17</v>
      </c>
      <c r="B4303" t="str">
        <f>IF(AND(A4303="",D4303&lt;&gt;""),B4302,LEFT('tab2'!A4308,24))</f>
        <v>RPPM.06.01.02-22-0041/17</v>
      </c>
      <c r="C4303" t="str">
        <f t="shared" si="67"/>
        <v>RPPM.06.01.02-22-0041/17</v>
      </c>
      <c r="D4303" t="str">
        <f>IF('tab2'!B4308="","",'tab2'!B4308)</f>
        <v>WOJ.: POMORSKIE, POW.: bytowski, GM.: Borzytuchom</v>
      </c>
    </row>
    <row r="4304" spans="1:4" x14ac:dyDescent="0.25">
      <c r="A4304" t="str">
        <f>LEFT('tab2'!A4309,24)</f>
        <v/>
      </c>
      <c r="B4304" t="str">
        <f>IF(AND(A4304="",D4304&lt;&gt;""),B4303,LEFT('tab2'!A4309,24))</f>
        <v>RPPM.06.01.02-22-0041/17</v>
      </c>
      <c r="C4304" t="str">
        <f t="shared" si="67"/>
        <v>RPPM.06.01.02-22-0041/17</v>
      </c>
      <c r="D4304" t="str">
        <f>IF('tab2'!B4309="","",'tab2'!B4309)</f>
        <v>WOJ.: POMORSKIE, POW.: bytowski, GM.: Bytów</v>
      </c>
    </row>
    <row r="4305" spans="1:4" x14ac:dyDescent="0.25">
      <c r="A4305" t="str">
        <f>LEFT('tab2'!A4310,24)</f>
        <v/>
      </c>
      <c r="B4305" t="str">
        <f>IF(AND(A4305="",D4305&lt;&gt;""),B4304,LEFT('tab2'!A4310,24))</f>
        <v>RPPM.06.01.02-22-0041/17</v>
      </c>
      <c r="C4305" t="str">
        <f t="shared" si="67"/>
        <v>RPPM.06.01.02-22-0041/17</v>
      </c>
      <c r="D4305" t="str">
        <f>IF('tab2'!B4310="","",'tab2'!B4310)</f>
        <v>WOJ.: POMORSKIE, POW.: bytowski, GM.: Czarna Dąbrówka</v>
      </c>
    </row>
    <row r="4306" spans="1:4" x14ac:dyDescent="0.25">
      <c r="A4306" t="str">
        <f>LEFT('tab2'!A4311,24)</f>
        <v/>
      </c>
      <c r="B4306" t="str">
        <f>IF(AND(A4306="",D4306&lt;&gt;""),B4305,LEFT('tab2'!A4311,24))</f>
        <v>RPPM.06.01.02-22-0041/17</v>
      </c>
      <c r="C4306" t="str">
        <f t="shared" si="67"/>
        <v>RPPM.06.01.02-22-0041/17</v>
      </c>
      <c r="D4306" t="str">
        <f>IF('tab2'!B4311="","",'tab2'!B4311)</f>
        <v>WOJ.: POMORSKIE, POW.: bytowski, GM.: Kołczygłowy</v>
      </c>
    </row>
    <row r="4307" spans="1:4" x14ac:dyDescent="0.25">
      <c r="A4307" t="str">
        <f>LEFT('tab2'!A4312,24)</f>
        <v/>
      </c>
      <c r="B4307" t="str">
        <f>IF(AND(A4307="",D4307&lt;&gt;""),B4306,LEFT('tab2'!A4312,24))</f>
        <v>RPPM.06.01.02-22-0041/17</v>
      </c>
      <c r="C4307" t="str">
        <f t="shared" si="67"/>
        <v>RPPM.06.01.02-22-0041/17</v>
      </c>
      <c r="D4307" t="str">
        <f>IF('tab2'!B4312="","",'tab2'!B4312)</f>
        <v>WOJ.: POMORSKIE, POW.: bytowski, GM.: Miastko</v>
      </c>
    </row>
    <row r="4308" spans="1:4" x14ac:dyDescent="0.25">
      <c r="A4308" t="str">
        <f>LEFT('tab2'!A4313,24)</f>
        <v/>
      </c>
      <c r="B4308" t="str">
        <f>IF(AND(A4308="",D4308&lt;&gt;""),B4307,LEFT('tab2'!A4313,24))</f>
        <v>RPPM.06.01.02-22-0041/17</v>
      </c>
      <c r="C4308" t="str">
        <f t="shared" si="67"/>
        <v>RPPM.06.01.02-22-0041/17</v>
      </c>
      <c r="D4308" t="str">
        <f>IF('tab2'!B4313="","",'tab2'!B4313)</f>
        <v>WOJ.: POMORSKIE, POW.: bytowski, GM.: Parchowo</v>
      </c>
    </row>
    <row r="4309" spans="1:4" x14ac:dyDescent="0.25">
      <c r="A4309" t="str">
        <f>LEFT('tab2'!A4314,24)</f>
        <v/>
      </c>
      <c r="B4309" t="str">
        <f>IF(AND(A4309="",D4309&lt;&gt;""),B4308,LEFT('tab2'!A4314,24))</f>
        <v>RPPM.06.01.02-22-0041/17</v>
      </c>
      <c r="C4309" t="str">
        <f t="shared" si="67"/>
        <v>RPPM.06.01.02-22-0041/17</v>
      </c>
      <c r="D4309" t="str">
        <f>IF('tab2'!B4314="","",'tab2'!B4314)</f>
        <v>WOJ.: POMORSKIE, POW.: bytowski, GM.: Studzienice</v>
      </c>
    </row>
    <row r="4310" spans="1:4" x14ac:dyDescent="0.25">
      <c r="A4310" t="str">
        <f>LEFT('tab2'!A4315,24)</f>
        <v/>
      </c>
      <c r="B4310" t="str">
        <f>IF(AND(A4310="",D4310&lt;&gt;""),B4309,LEFT('tab2'!A4315,24))</f>
        <v>RPPM.06.01.02-22-0041/17</v>
      </c>
      <c r="C4310" t="str">
        <f t="shared" si="67"/>
        <v>RPPM.06.01.02-22-0041/17</v>
      </c>
      <c r="D4310" t="str">
        <f>IF('tab2'!B4315="","",'tab2'!B4315)</f>
        <v>WOJ.: POMORSKIE, POW.: bytowski, GM.: Trzebielino</v>
      </c>
    </row>
    <row r="4311" spans="1:4" x14ac:dyDescent="0.25">
      <c r="A4311" t="str">
        <f>LEFT('tab2'!A4316,24)</f>
        <v/>
      </c>
      <c r="B4311" t="str">
        <f>IF(AND(A4311="",D4311&lt;&gt;""),B4310,LEFT('tab2'!A4316,24))</f>
        <v>RPPM.06.01.02-22-0041/17</v>
      </c>
      <c r="C4311" t="str">
        <f t="shared" si="67"/>
        <v>RPPM.06.01.02-22-0041/17</v>
      </c>
      <c r="D4311" t="str">
        <f>IF('tab2'!B4316="","",'tab2'!B4316)</f>
        <v>WOJ.: POMORSKIE, POW.: bytowski, GM.: Tuchomie</v>
      </c>
    </row>
    <row r="4312" spans="1:4" x14ac:dyDescent="0.25">
      <c r="A4312" t="str">
        <f>LEFT('tab2'!A4317,24)</f>
        <v/>
      </c>
      <c r="B4312" t="str">
        <f>IF(AND(A4312="",D4312&lt;&gt;""),B4311,LEFT('tab2'!A4317,24))</f>
        <v>RPPM.06.01.02-22-0041/17</v>
      </c>
      <c r="C4312" t="str">
        <f t="shared" si="67"/>
        <v>RPPM.06.01.02-22-0041/17</v>
      </c>
      <c r="D4312" t="str">
        <f>IF('tab2'!B4317="","",'tab2'!B4317)</f>
        <v>WOJ.: POMORSKIE, POW.: chojnicki, GM.: Brusy</v>
      </c>
    </row>
    <row r="4313" spans="1:4" x14ac:dyDescent="0.25">
      <c r="A4313" t="str">
        <f>LEFT('tab2'!A4318,24)</f>
        <v/>
      </c>
      <c r="B4313" t="str">
        <f>IF(AND(A4313="",D4313&lt;&gt;""),B4312,LEFT('tab2'!A4318,24))</f>
        <v>RPPM.06.01.02-22-0041/17</v>
      </c>
      <c r="C4313" t="str">
        <f t="shared" si="67"/>
        <v>RPPM.06.01.02-22-0041/17</v>
      </c>
      <c r="D4313" t="str">
        <f>IF('tab2'!B4318="","",'tab2'!B4318)</f>
        <v>WOJ.: POMORSKIE, POW.: chojnicki, GM.: Chojnice</v>
      </c>
    </row>
    <row r="4314" spans="1:4" x14ac:dyDescent="0.25">
      <c r="A4314" t="str">
        <f>LEFT('tab2'!A4319,24)</f>
        <v/>
      </c>
      <c r="B4314" t="str">
        <f>IF(AND(A4314="",D4314&lt;&gt;""),B4313,LEFT('tab2'!A4319,24))</f>
        <v>RPPM.06.01.02-22-0041/17</v>
      </c>
      <c r="C4314" t="str">
        <f t="shared" si="67"/>
        <v>RPPM.06.01.02-22-0041/17</v>
      </c>
      <c r="D4314" t="str">
        <f>IF('tab2'!B4319="","",'tab2'!B4319)</f>
        <v>WOJ.: POMORSKIE, POW.: chojnicki, GM.: Chojnice - gmina wiejska</v>
      </c>
    </row>
    <row r="4315" spans="1:4" x14ac:dyDescent="0.25">
      <c r="A4315" t="str">
        <f>LEFT('tab2'!A4320,24)</f>
        <v/>
      </c>
      <c r="B4315" t="str">
        <f>IF(AND(A4315="",D4315&lt;&gt;""),B4314,LEFT('tab2'!A4320,24))</f>
        <v>RPPM.06.01.02-22-0041/17</v>
      </c>
      <c r="C4315" t="str">
        <f t="shared" si="67"/>
        <v>RPPM.06.01.02-22-0041/17</v>
      </c>
      <c r="D4315" t="str">
        <f>IF('tab2'!B4320="","",'tab2'!B4320)</f>
        <v>WOJ.: POMORSKIE, POW.: chojnicki, GM.: Czersk</v>
      </c>
    </row>
    <row r="4316" spans="1:4" x14ac:dyDescent="0.25">
      <c r="A4316" t="str">
        <f>LEFT('tab2'!A4321,24)</f>
        <v/>
      </c>
      <c r="B4316" t="str">
        <f>IF(AND(A4316="",D4316&lt;&gt;""),B4315,LEFT('tab2'!A4321,24))</f>
        <v>RPPM.06.01.02-22-0041/17</v>
      </c>
      <c r="C4316" t="str">
        <f t="shared" si="67"/>
        <v>RPPM.06.01.02-22-0041/17</v>
      </c>
      <c r="D4316" t="str">
        <f>IF('tab2'!B4321="","",'tab2'!B4321)</f>
        <v>WOJ.: POMORSKIE, POW.: człuchowski, GM.: Czarne</v>
      </c>
    </row>
    <row r="4317" spans="1:4" x14ac:dyDescent="0.25">
      <c r="A4317" t="str">
        <f>LEFT('tab2'!A4322,24)</f>
        <v/>
      </c>
      <c r="B4317" t="str">
        <f>IF(AND(A4317="",D4317&lt;&gt;""),B4316,LEFT('tab2'!A4322,24))</f>
        <v>RPPM.06.01.02-22-0041/17</v>
      </c>
      <c r="C4317" t="str">
        <f t="shared" si="67"/>
        <v>RPPM.06.01.02-22-0041/17</v>
      </c>
      <c r="D4317" t="str">
        <f>IF('tab2'!B4322="","",'tab2'!B4322)</f>
        <v>WOJ.: POMORSKIE, POW.: człuchowski, GM.: Debrzno</v>
      </c>
    </row>
    <row r="4318" spans="1:4" x14ac:dyDescent="0.25">
      <c r="A4318" t="str">
        <f>LEFT('tab2'!A4323,24)</f>
        <v/>
      </c>
      <c r="B4318" t="str">
        <f>IF(AND(A4318="",D4318&lt;&gt;""),B4317,LEFT('tab2'!A4323,24))</f>
        <v>RPPM.06.01.02-22-0041/17</v>
      </c>
      <c r="C4318" t="str">
        <f t="shared" si="67"/>
        <v>RPPM.06.01.02-22-0041/17</v>
      </c>
      <c r="D4318" t="str">
        <f>IF('tab2'!B4323="","",'tab2'!B4323)</f>
        <v>WOJ.: POMORSKIE, POW.: człuchowski, GM.: Koczała</v>
      </c>
    </row>
    <row r="4319" spans="1:4" x14ac:dyDescent="0.25">
      <c r="A4319" t="str">
        <f>LEFT('tab2'!A4324,24)</f>
        <v/>
      </c>
      <c r="B4319" t="str">
        <f>IF(AND(A4319="",D4319&lt;&gt;""),B4318,LEFT('tab2'!A4324,24))</f>
        <v>RPPM.06.01.02-22-0041/17</v>
      </c>
      <c r="C4319" t="str">
        <f t="shared" si="67"/>
        <v>RPPM.06.01.02-22-0041/17</v>
      </c>
      <c r="D4319" t="str">
        <f>IF('tab2'!B4324="","",'tab2'!B4324)</f>
        <v>WOJ.: POMORSKIE, POW.: człuchowski, GM.: Przechlewo</v>
      </c>
    </row>
    <row r="4320" spans="1:4" x14ac:dyDescent="0.25">
      <c r="A4320" t="str">
        <f>LEFT('tab2'!A4325,24)</f>
        <v/>
      </c>
      <c r="B4320" t="str">
        <f>IF(AND(A4320="",D4320&lt;&gt;""),B4319,LEFT('tab2'!A4325,24))</f>
        <v>RPPM.06.01.02-22-0041/17</v>
      </c>
      <c r="C4320" t="str">
        <f t="shared" si="67"/>
        <v>RPPM.06.01.02-22-0041/17</v>
      </c>
      <c r="D4320" t="str">
        <f>IF('tab2'!B4325="","",'tab2'!B4325)</f>
        <v>WOJ.: POMORSKIE, POW.: słupski, GM.: Damnica</v>
      </c>
    </row>
    <row r="4321" spans="1:4" x14ac:dyDescent="0.25">
      <c r="A4321" t="str">
        <f>LEFT('tab2'!A4326,24)</f>
        <v/>
      </c>
      <c r="B4321" t="str">
        <f>IF(AND(A4321="",D4321&lt;&gt;""),B4320,LEFT('tab2'!A4326,24))</f>
        <v>RPPM.06.01.02-22-0041/17</v>
      </c>
      <c r="C4321" t="str">
        <f t="shared" si="67"/>
        <v>RPPM.06.01.02-22-0041/17</v>
      </c>
      <c r="D4321" t="str">
        <f>IF('tab2'!B4326="","",'tab2'!B4326)</f>
        <v>WOJ.: POMORSKIE, POW.: słupski, GM.: Dębnica Kaszubska</v>
      </c>
    </row>
    <row r="4322" spans="1:4" x14ac:dyDescent="0.25">
      <c r="A4322" t="str">
        <f>LEFT('tab2'!A4327,24)</f>
        <v/>
      </c>
      <c r="B4322" t="str">
        <f>IF(AND(A4322="",D4322&lt;&gt;""),B4321,LEFT('tab2'!A4327,24))</f>
        <v>RPPM.06.01.02-22-0041/17</v>
      </c>
      <c r="C4322" t="str">
        <f t="shared" si="67"/>
        <v>RPPM.06.01.02-22-0041/17</v>
      </c>
      <c r="D4322" t="str">
        <f>IF('tab2'!B4327="","",'tab2'!B4327)</f>
        <v>WOJ.: POMORSKIE, POW.: słupski, GM.: Smołdzino</v>
      </c>
    </row>
    <row r="4323" spans="1:4" x14ac:dyDescent="0.25">
      <c r="A4323" t="str">
        <f>LEFT('tab2'!A4328,24)</f>
        <v>RPPM.06.01.02-22-0041/17</v>
      </c>
      <c r="B4323" t="str">
        <f>IF(AND(A4323="",D4323&lt;&gt;""),B4322,LEFT('tab2'!A4328,24))</f>
        <v>RPPM.06.01.02-22-0041/17</v>
      </c>
      <c r="C4323" t="str">
        <f t="shared" si="67"/>
        <v>RPPM.06.01.02-22-0041/17</v>
      </c>
      <c r="D4323">
        <f>IF('tab2'!B4328="","",'tab2'!B4328)</f>
        <v>20</v>
      </c>
    </row>
    <row r="4324" spans="1:4" x14ac:dyDescent="0.25">
      <c r="A4324" t="str">
        <f>LEFT('tab2'!A4329,24)</f>
        <v>RPPM.06.01.02-22-0041/19</v>
      </c>
      <c r="B4324" t="str">
        <f>IF(AND(A4324="",D4324&lt;&gt;""),B4323,LEFT('tab2'!A4329,24))</f>
        <v>RPPM.06.01.02-22-0041/19</v>
      </c>
      <c r="C4324" t="str">
        <f t="shared" si="67"/>
        <v>RPPM.06.01.02-22-0041/19</v>
      </c>
      <c r="D4324" t="str">
        <f>IF('tab2'!B4329="","",'tab2'!B4329)</f>
        <v>WOJ.: POMORSKIE, POW.: kwidzyński, GM.: Kwidzyn</v>
      </c>
    </row>
    <row r="4325" spans="1:4" x14ac:dyDescent="0.25">
      <c r="A4325" t="str">
        <f>LEFT('tab2'!A4330,24)</f>
        <v>RPPM.06.01.02-22-0041/19</v>
      </c>
      <c r="B4325" t="str">
        <f>IF(AND(A4325="",D4325&lt;&gt;""),B4324,LEFT('tab2'!A4330,24))</f>
        <v>RPPM.06.01.02-22-0041/19</v>
      </c>
      <c r="C4325" t="str">
        <f t="shared" si="67"/>
        <v>RPPM.06.01.02-22-0041/19</v>
      </c>
      <c r="D4325">
        <f>IF('tab2'!B4330="","",'tab2'!B4330)</f>
        <v>1</v>
      </c>
    </row>
    <row r="4326" spans="1:4" x14ac:dyDescent="0.25">
      <c r="A4326" t="str">
        <f>LEFT('tab2'!A4331,24)</f>
        <v>RPPM.06.01.02-22-0042/17</v>
      </c>
      <c r="B4326" t="str">
        <f>IF(AND(A4326="",D4326&lt;&gt;""),B4325,LEFT('tab2'!A4331,24))</f>
        <v>RPPM.06.01.02-22-0042/17</v>
      </c>
      <c r="C4326" t="str">
        <f t="shared" si="67"/>
        <v>RPPM.06.01.02-22-0042/17</v>
      </c>
      <c r="D4326" t="str">
        <f>IF('tab2'!B4331="","",'tab2'!B4331)</f>
        <v>WOJ.: POMORSKIE, POW.: słupski, GM.: Ustka</v>
      </c>
    </row>
    <row r="4327" spans="1:4" x14ac:dyDescent="0.25">
      <c r="A4327" t="str">
        <f>LEFT('tab2'!A4332,24)</f>
        <v>RPPM.06.01.02-22-0042/17</v>
      </c>
      <c r="B4327" t="str">
        <f>IF(AND(A4327="",D4327&lt;&gt;""),B4326,LEFT('tab2'!A4332,24))</f>
        <v>RPPM.06.01.02-22-0042/17</v>
      </c>
      <c r="C4327" t="str">
        <f t="shared" si="67"/>
        <v>RPPM.06.01.02-22-0042/17</v>
      </c>
      <c r="D4327">
        <f>IF('tab2'!B4332="","",'tab2'!B4332)</f>
        <v>1</v>
      </c>
    </row>
    <row r="4328" spans="1:4" x14ac:dyDescent="0.25">
      <c r="A4328" t="str">
        <f>LEFT('tab2'!A4333,24)</f>
        <v>RPPM.06.01.02-22-0044/16</v>
      </c>
      <c r="B4328" t="str">
        <f>IF(AND(A4328="",D4328&lt;&gt;""),B4327,LEFT('tab2'!A4333,24))</f>
        <v>RPPM.06.01.02-22-0044/16</v>
      </c>
      <c r="C4328" t="str">
        <f t="shared" si="67"/>
        <v>RPPM.06.01.02-22-0044/16</v>
      </c>
      <c r="D4328" t="str">
        <f>IF('tab2'!B4333="","",'tab2'!B4333)</f>
        <v>WOJ.: POMORSKIE</v>
      </c>
    </row>
    <row r="4329" spans="1:4" x14ac:dyDescent="0.25">
      <c r="A4329" t="str">
        <f>LEFT('tab2'!A4334,24)</f>
        <v>RPPM.06.01.02-22-0044/16</v>
      </c>
      <c r="B4329" t="str">
        <f>IF(AND(A4329="",D4329&lt;&gt;""),B4328,LEFT('tab2'!A4334,24))</f>
        <v>RPPM.06.01.02-22-0044/16</v>
      </c>
      <c r="C4329" t="str">
        <f t="shared" si="67"/>
        <v>RPPM.06.01.02-22-0044/16</v>
      </c>
      <c r="D4329">
        <f>IF('tab2'!B4334="","",'tab2'!B4334)</f>
        <v>1</v>
      </c>
    </row>
    <row r="4330" spans="1:4" x14ac:dyDescent="0.25">
      <c r="A4330" t="str">
        <f>LEFT('tab2'!A4335,24)</f>
        <v>RPPM.06.01.02-22-0044/17</v>
      </c>
      <c r="B4330" t="str">
        <f>IF(AND(A4330="",D4330&lt;&gt;""),B4329,LEFT('tab2'!A4335,24))</f>
        <v>RPPM.06.01.02-22-0044/17</v>
      </c>
      <c r="C4330" t="str">
        <f t="shared" si="67"/>
        <v>RPPM.06.01.02-22-0044/17</v>
      </c>
      <c r="D4330" t="str">
        <f>IF('tab2'!B4335="","",'tab2'!B4335)</f>
        <v>WOJ.: POMORSKIE, POW.: pucki</v>
      </c>
    </row>
    <row r="4331" spans="1:4" x14ac:dyDescent="0.25">
      <c r="A4331" t="str">
        <f>LEFT('tab2'!A4336,24)</f>
        <v/>
      </c>
      <c r="B4331" t="str">
        <f>IF(AND(A4331="",D4331&lt;&gt;""),B4330,LEFT('tab2'!A4336,24))</f>
        <v>RPPM.06.01.02-22-0044/17</v>
      </c>
      <c r="C4331" t="str">
        <f t="shared" si="67"/>
        <v>RPPM.06.01.02-22-0044/17</v>
      </c>
      <c r="D4331" t="str">
        <f>IF('tab2'!B4336="","",'tab2'!B4336)</f>
        <v>WOJ.: POMORSKIE, POW.: wejherowski</v>
      </c>
    </row>
    <row r="4332" spans="1:4" x14ac:dyDescent="0.25">
      <c r="A4332" t="str">
        <f>LEFT('tab2'!A4337,24)</f>
        <v>RPPM.06.01.02-22-0044/17</v>
      </c>
      <c r="B4332" t="str">
        <f>IF(AND(A4332="",D4332&lt;&gt;""),B4331,LEFT('tab2'!A4337,24))</f>
        <v>RPPM.06.01.02-22-0044/17</v>
      </c>
      <c r="C4332" t="str">
        <f t="shared" si="67"/>
        <v>RPPM.06.01.02-22-0044/17</v>
      </c>
      <c r="D4332">
        <f>IF('tab2'!B4337="","",'tab2'!B4337)</f>
        <v>2</v>
      </c>
    </row>
    <row r="4333" spans="1:4" x14ac:dyDescent="0.25">
      <c r="A4333" t="str">
        <f>LEFT('tab2'!A4338,24)</f>
        <v>RPPM.06.01.02-22-0044/19</v>
      </c>
      <c r="B4333" t="str">
        <f>IF(AND(A4333="",D4333&lt;&gt;""),B4332,LEFT('tab2'!A4338,24))</f>
        <v>RPPM.06.01.02-22-0044/19</v>
      </c>
      <c r="C4333" t="str">
        <f t="shared" si="67"/>
        <v>RPPM.06.01.02-22-0044/19</v>
      </c>
      <c r="D4333" t="str">
        <f>IF('tab2'!B4338="","",'tab2'!B4338)</f>
        <v>WOJ.: POMORSKIE, POW.: bytowski, GM.: Borzytuchom</v>
      </c>
    </row>
    <row r="4334" spans="1:4" x14ac:dyDescent="0.25">
      <c r="A4334" t="str">
        <f>LEFT('tab2'!A4339,24)</f>
        <v/>
      </c>
      <c r="B4334" t="str">
        <f>IF(AND(A4334="",D4334&lt;&gt;""),B4333,LEFT('tab2'!A4339,24))</f>
        <v>RPPM.06.01.02-22-0044/19</v>
      </c>
      <c r="C4334" t="str">
        <f t="shared" si="67"/>
        <v>RPPM.06.01.02-22-0044/19</v>
      </c>
      <c r="D4334" t="str">
        <f>IF('tab2'!B4339="","",'tab2'!B4339)</f>
        <v>WOJ.: POMORSKIE, POW.: bytowski, GM.: Bytów</v>
      </c>
    </row>
    <row r="4335" spans="1:4" x14ac:dyDescent="0.25">
      <c r="A4335" t="str">
        <f>LEFT('tab2'!A4340,24)</f>
        <v/>
      </c>
      <c r="B4335" t="str">
        <f>IF(AND(A4335="",D4335&lt;&gt;""),B4334,LEFT('tab2'!A4340,24))</f>
        <v>RPPM.06.01.02-22-0044/19</v>
      </c>
      <c r="C4335" t="str">
        <f t="shared" si="67"/>
        <v>RPPM.06.01.02-22-0044/19</v>
      </c>
      <c r="D4335" t="str">
        <f>IF('tab2'!B4340="","",'tab2'!B4340)</f>
        <v>WOJ.: POMORSKIE, POW.: bytowski, GM.: Czarna Dąbrówka</v>
      </c>
    </row>
    <row r="4336" spans="1:4" x14ac:dyDescent="0.25">
      <c r="A4336" t="str">
        <f>LEFT('tab2'!A4341,24)</f>
        <v/>
      </c>
      <c r="B4336" t="str">
        <f>IF(AND(A4336="",D4336&lt;&gt;""),B4335,LEFT('tab2'!A4341,24))</f>
        <v>RPPM.06.01.02-22-0044/19</v>
      </c>
      <c r="C4336" t="str">
        <f t="shared" si="67"/>
        <v>RPPM.06.01.02-22-0044/19</v>
      </c>
      <c r="D4336" t="str">
        <f>IF('tab2'!B4341="","",'tab2'!B4341)</f>
        <v>WOJ.: POMORSKIE, POW.: bytowski, GM.: Kołczygłowy</v>
      </c>
    </row>
    <row r="4337" spans="1:4" x14ac:dyDescent="0.25">
      <c r="A4337" t="str">
        <f>LEFT('tab2'!A4342,24)</f>
        <v/>
      </c>
      <c r="B4337" t="str">
        <f>IF(AND(A4337="",D4337&lt;&gt;""),B4336,LEFT('tab2'!A4342,24))</f>
        <v>RPPM.06.01.02-22-0044/19</v>
      </c>
      <c r="C4337" t="str">
        <f t="shared" si="67"/>
        <v>RPPM.06.01.02-22-0044/19</v>
      </c>
      <c r="D4337" t="str">
        <f>IF('tab2'!B4342="","",'tab2'!B4342)</f>
        <v>WOJ.: POMORSKIE, POW.: bytowski, GM.: Miastko</v>
      </c>
    </row>
    <row r="4338" spans="1:4" x14ac:dyDescent="0.25">
      <c r="A4338" t="str">
        <f>LEFT('tab2'!A4343,24)</f>
        <v/>
      </c>
      <c r="B4338" t="str">
        <f>IF(AND(A4338="",D4338&lt;&gt;""),B4337,LEFT('tab2'!A4343,24))</f>
        <v>RPPM.06.01.02-22-0044/19</v>
      </c>
      <c r="C4338" t="str">
        <f t="shared" si="67"/>
        <v>RPPM.06.01.02-22-0044/19</v>
      </c>
      <c r="D4338" t="str">
        <f>IF('tab2'!B4343="","",'tab2'!B4343)</f>
        <v>WOJ.: POMORSKIE, POW.: bytowski, GM.: Trzebielino</v>
      </c>
    </row>
    <row r="4339" spans="1:4" x14ac:dyDescent="0.25">
      <c r="A4339" t="str">
        <f>LEFT('tab2'!A4344,24)</f>
        <v/>
      </c>
      <c r="B4339" t="str">
        <f>IF(AND(A4339="",D4339&lt;&gt;""),B4338,LEFT('tab2'!A4344,24))</f>
        <v>RPPM.06.01.02-22-0044/19</v>
      </c>
      <c r="C4339" t="str">
        <f t="shared" si="67"/>
        <v>RPPM.06.01.02-22-0044/19</v>
      </c>
      <c r="D4339" t="str">
        <f>IF('tab2'!B4344="","",'tab2'!B4344)</f>
        <v>WOJ.: POMORSKIE, POW.: bytowski, GM.: Tuchomie</v>
      </c>
    </row>
    <row r="4340" spans="1:4" x14ac:dyDescent="0.25">
      <c r="A4340" t="str">
        <f>LEFT('tab2'!A4345,24)</f>
        <v/>
      </c>
      <c r="B4340" t="str">
        <f>IF(AND(A4340="",D4340&lt;&gt;""),B4339,LEFT('tab2'!A4345,24))</f>
        <v>RPPM.06.01.02-22-0044/19</v>
      </c>
      <c r="C4340" t="str">
        <f t="shared" si="67"/>
        <v>RPPM.06.01.02-22-0044/19</v>
      </c>
      <c r="D4340" t="str">
        <f>IF('tab2'!B4345="","",'tab2'!B4345)</f>
        <v>WOJ.: POMORSKIE, POW.: chojnicki, GM.: Brusy</v>
      </c>
    </row>
    <row r="4341" spans="1:4" x14ac:dyDescent="0.25">
      <c r="A4341" t="str">
        <f>LEFT('tab2'!A4346,24)</f>
        <v/>
      </c>
      <c r="B4341" t="str">
        <f>IF(AND(A4341="",D4341&lt;&gt;""),B4340,LEFT('tab2'!A4346,24))</f>
        <v>RPPM.06.01.02-22-0044/19</v>
      </c>
      <c r="C4341" t="str">
        <f t="shared" si="67"/>
        <v>RPPM.06.01.02-22-0044/19</v>
      </c>
      <c r="D4341" t="str">
        <f>IF('tab2'!B4346="","",'tab2'!B4346)</f>
        <v>WOJ.: POMORSKIE, POW.: chojnicki, GM.: Chojnice</v>
      </c>
    </row>
    <row r="4342" spans="1:4" x14ac:dyDescent="0.25">
      <c r="A4342" t="str">
        <f>LEFT('tab2'!A4347,24)</f>
        <v/>
      </c>
      <c r="B4342" t="str">
        <f>IF(AND(A4342="",D4342&lt;&gt;""),B4341,LEFT('tab2'!A4347,24))</f>
        <v>RPPM.06.01.02-22-0044/19</v>
      </c>
      <c r="C4342" t="str">
        <f t="shared" si="67"/>
        <v>RPPM.06.01.02-22-0044/19</v>
      </c>
      <c r="D4342" t="str">
        <f>IF('tab2'!B4347="","",'tab2'!B4347)</f>
        <v>WOJ.: POMORSKIE, POW.: chojnicki, GM.: Chojnice - gmina wiejska</v>
      </c>
    </row>
    <row r="4343" spans="1:4" x14ac:dyDescent="0.25">
      <c r="A4343" t="str">
        <f>LEFT('tab2'!A4348,24)</f>
        <v/>
      </c>
      <c r="B4343" t="str">
        <f>IF(AND(A4343="",D4343&lt;&gt;""),B4342,LEFT('tab2'!A4348,24))</f>
        <v>RPPM.06.01.02-22-0044/19</v>
      </c>
      <c r="C4343" t="str">
        <f t="shared" si="67"/>
        <v>RPPM.06.01.02-22-0044/19</v>
      </c>
      <c r="D4343" t="str">
        <f>IF('tab2'!B4348="","",'tab2'!B4348)</f>
        <v>WOJ.: POMORSKIE, POW.: chojnicki, GM.: Czersk</v>
      </c>
    </row>
    <row r="4344" spans="1:4" x14ac:dyDescent="0.25">
      <c r="A4344" t="str">
        <f>LEFT('tab2'!A4349,24)</f>
        <v/>
      </c>
      <c r="B4344" t="str">
        <f>IF(AND(A4344="",D4344&lt;&gt;""),B4343,LEFT('tab2'!A4349,24))</f>
        <v>RPPM.06.01.02-22-0044/19</v>
      </c>
      <c r="C4344" t="str">
        <f t="shared" si="67"/>
        <v>RPPM.06.01.02-22-0044/19</v>
      </c>
      <c r="D4344" t="str">
        <f>IF('tab2'!B4349="","",'tab2'!B4349)</f>
        <v>WOJ.: POMORSKIE, POW.: chojnicki, GM.: Konarzyny</v>
      </c>
    </row>
    <row r="4345" spans="1:4" x14ac:dyDescent="0.25">
      <c r="A4345" t="str">
        <f>LEFT('tab2'!A4350,24)</f>
        <v/>
      </c>
      <c r="B4345" t="str">
        <f>IF(AND(A4345="",D4345&lt;&gt;""),B4344,LEFT('tab2'!A4350,24))</f>
        <v>RPPM.06.01.02-22-0044/19</v>
      </c>
      <c r="C4345" t="str">
        <f t="shared" si="67"/>
        <v>RPPM.06.01.02-22-0044/19</v>
      </c>
      <c r="D4345" t="str">
        <f>IF('tab2'!B4350="","",'tab2'!B4350)</f>
        <v>WOJ.: POMORSKIE, POW.: człuchowski, GM.: Czarne</v>
      </c>
    </row>
    <row r="4346" spans="1:4" x14ac:dyDescent="0.25">
      <c r="A4346" t="str">
        <f>LEFT('tab2'!A4351,24)</f>
        <v/>
      </c>
      <c r="B4346" t="str">
        <f>IF(AND(A4346="",D4346&lt;&gt;""),B4345,LEFT('tab2'!A4351,24))</f>
        <v>RPPM.06.01.02-22-0044/19</v>
      </c>
      <c r="C4346" t="str">
        <f t="shared" si="67"/>
        <v>RPPM.06.01.02-22-0044/19</v>
      </c>
      <c r="D4346" t="str">
        <f>IF('tab2'!B4351="","",'tab2'!B4351)</f>
        <v>WOJ.: POMORSKIE, POW.: człuchowski, GM.: Człuchów</v>
      </c>
    </row>
    <row r="4347" spans="1:4" x14ac:dyDescent="0.25">
      <c r="A4347" t="str">
        <f>LEFT('tab2'!A4352,24)</f>
        <v/>
      </c>
      <c r="B4347" t="str">
        <f>IF(AND(A4347="",D4347&lt;&gt;""),B4346,LEFT('tab2'!A4352,24))</f>
        <v>RPPM.06.01.02-22-0044/19</v>
      </c>
      <c r="C4347" t="str">
        <f t="shared" si="67"/>
        <v>RPPM.06.01.02-22-0044/19</v>
      </c>
      <c r="D4347" t="str">
        <f>IF('tab2'!B4352="","",'tab2'!B4352)</f>
        <v>WOJ.: POMORSKIE, POW.: człuchowski, GM.: Człuchów - gmina wiejska</v>
      </c>
    </row>
    <row r="4348" spans="1:4" x14ac:dyDescent="0.25">
      <c r="A4348" t="str">
        <f>LEFT('tab2'!A4353,24)</f>
        <v/>
      </c>
      <c r="B4348" t="str">
        <f>IF(AND(A4348="",D4348&lt;&gt;""),B4347,LEFT('tab2'!A4353,24))</f>
        <v>RPPM.06.01.02-22-0044/19</v>
      </c>
      <c r="C4348" t="str">
        <f t="shared" si="67"/>
        <v>RPPM.06.01.02-22-0044/19</v>
      </c>
      <c r="D4348" t="str">
        <f>IF('tab2'!B4353="","",'tab2'!B4353)</f>
        <v>WOJ.: POMORSKIE, POW.: człuchowski, GM.: Debrzno</v>
      </c>
    </row>
    <row r="4349" spans="1:4" x14ac:dyDescent="0.25">
      <c r="A4349" t="str">
        <f>LEFT('tab2'!A4354,24)</f>
        <v/>
      </c>
      <c r="B4349" t="str">
        <f>IF(AND(A4349="",D4349&lt;&gt;""),B4348,LEFT('tab2'!A4354,24))</f>
        <v>RPPM.06.01.02-22-0044/19</v>
      </c>
      <c r="C4349" t="str">
        <f t="shared" si="67"/>
        <v>RPPM.06.01.02-22-0044/19</v>
      </c>
      <c r="D4349" t="str">
        <f>IF('tab2'!B4354="","",'tab2'!B4354)</f>
        <v>WOJ.: POMORSKIE, POW.: człuchowski, GM.: Koczała</v>
      </c>
    </row>
    <row r="4350" spans="1:4" x14ac:dyDescent="0.25">
      <c r="A4350" t="str">
        <f>LEFT('tab2'!A4355,24)</f>
        <v/>
      </c>
      <c r="B4350" t="str">
        <f>IF(AND(A4350="",D4350&lt;&gt;""),B4349,LEFT('tab2'!A4355,24))</f>
        <v>RPPM.06.01.02-22-0044/19</v>
      </c>
      <c r="C4350" t="str">
        <f t="shared" si="67"/>
        <v>RPPM.06.01.02-22-0044/19</v>
      </c>
      <c r="D4350" t="str">
        <f>IF('tab2'!B4355="","",'tab2'!B4355)</f>
        <v>WOJ.: POMORSKIE, POW.: człuchowski, GM.: Przechlewo</v>
      </c>
    </row>
    <row r="4351" spans="1:4" x14ac:dyDescent="0.25">
      <c r="A4351" t="str">
        <f>LEFT('tab2'!A4356,24)</f>
        <v/>
      </c>
      <c r="B4351" t="str">
        <f>IF(AND(A4351="",D4351&lt;&gt;""),B4350,LEFT('tab2'!A4356,24))</f>
        <v>RPPM.06.01.02-22-0044/19</v>
      </c>
      <c r="C4351" t="str">
        <f t="shared" si="67"/>
        <v>RPPM.06.01.02-22-0044/19</v>
      </c>
      <c r="D4351" t="str">
        <f>IF('tab2'!B4356="","",'tab2'!B4356)</f>
        <v>WOJ.: POMORSKIE, POW.: człuchowski, GM.: Rzeczenica</v>
      </c>
    </row>
    <row r="4352" spans="1:4" x14ac:dyDescent="0.25">
      <c r="A4352" t="str">
        <f>LEFT('tab2'!A4357,24)</f>
        <v/>
      </c>
      <c r="B4352" t="str">
        <f>IF(AND(A4352="",D4352&lt;&gt;""),B4351,LEFT('tab2'!A4357,24))</f>
        <v>RPPM.06.01.02-22-0044/19</v>
      </c>
      <c r="C4352" t="str">
        <f t="shared" si="67"/>
        <v>RPPM.06.01.02-22-0044/19</v>
      </c>
      <c r="D4352" t="str">
        <f>IF('tab2'!B4357="","",'tab2'!B4357)</f>
        <v>WOJ.: POMORSKIE, POW.: kościerski, GM.: Karsin</v>
      </c>
    </row>
    <row r="4353" spans="1:4" x14ac:dyDescent="0.25">
      <c r="A4353" t="str">
        <f>LEFT('tab2'!A4358,24)</f>
        <v/>
      </c>
      <c r="B4353" t="str">
        <f>IF(AND(A4353="",D4353&lt;&gt;""),B4352,LEFT('tab2'!A4358,24))</f>
        <v>RPPM.06.01.02-22-0044/19</v>
      </c>
      <c r="C4353" t="str">
        <f t="shared" si="67"/>
        <v>RPPM.06.01.02-22-0044/19</v>
      </c>
      <c r="D4353" t="str">
        <f>IF('tab2'!B4358="","",'tab2'!B4358)</f>
        <v>WOJ.: POMORSKIE, POW.: kościerski, GM.: Kościerzyna</v>
      </c>
    </row>
    <row r="4354" spans="1:4" x14ac:dyDescent="0.25">
      <c r="A4354" t="str">
        <f>LEFT('tab2'!A4359,24)</f>
        <v/>
      </c>
      <c r="B4354" t="str">
        <f>IF(AND(A4354="",D4354&lt;&gt;""),B4353,LEFT('tab2'!A4359,24))</f>
        <v>RPPM.06.01.02-22-0044/19</v>
      </c>
      <c r="C4354" t="str">
        <f t="shared" si="67"/>
        <v>RPPM.06.01.02-22-0044/19</v>
      </c>
      <c r="D4354" t="str">
        <f>IF('tab2'!B4359="","",'tab2'!B4359)</f>
        <v>WOJ.: POMORSKIE, POW.: kościerski, GM.: Liniewo</v>
      </c>
    </row>
    <row r="4355" spans="1:4" x14ac:dyDescent="0.25">
      <c r="A4355" t="str">
        <f>LEFT('tab2'!A4360,24)</f>
        <v/>
      </c>
      <c r="B4355" t="str">
        <f>IF(AND(A4355="",D4355&lt;&gt;""),B4354,LEFT('tab2'!A4360,24))</f>
        <v>RPPM.06.01.02-22-0044/19</v>
      </c>
      <c r="C4355" t="str">
        <f t="shared" ref="C4355:C4418" si="68">IF(D4355="","",B4355)</f>
        <v>RPPM.06.01.02-22-0044/19</v>
      </c>
      <c r="D4355" t="str">
        <f>IF('tab2'!B4360="","",'tab2'!B4360)</f>
        <v>WOJ.: POMORSKIE, POW.: kościerski, GM.: Nowa Karczma</v>
      </c>
    </row>
    <row r="4356" spans="1:4" x14ac:dyDescent="0.25">
      <c r="A4356" t="str">
        <f>LEFT('tab2'!A4361,24)</f>
        <v/>
      </c>
      <c r="B4356" t="str">
        <f>IF(AND(A4356="",D4356&lt;&gt;""),B4355,LEFT('tab2'!A4361,24))</f>
        <v>RPPM.06.01.02-22-0044/19</v>
      </c>
      <c r="C4356" t="str">
        <f t="shared" si="68"/>
        <v>RPPM.06.01.02-22-0044/19</v>
      </c>
      <c r="D4356" t="str">
        <f>IF('tab2'!B4361="","",'tab2'!B4361)</f>
        <v>WOJ.: POMORSKIE, POW.: kwidzyński, GM.: Prabuty</v>
      </c>
    </row>
    <row r="4357" spans="1:4" x14ac:dyDescent="0.25">
      <c r="A4357" t="str">
        <f>LEFT('tab2'!A4362,24)</f>
        <v/>
      </c>
      <c r="B4357" t="str">
        <f>IF(AND(A4357="",D4357&lt;&gt;""),B4356,LEFT('tab2'!A4362,24))</f>
        <v>RPPM.06.01.02-22-0044/19</v>
      </c>
      <c r="C4357" t="str">
        <f t="shared" si="68"/>
        <v>RPPM.06.01.02-22-0044/19</v>
      </c>
      <c r="D4357" t="str">
        <f>IF('tab2'!B4362="","",'tab2'!B4362)</f>
        <v>WOJ.: POMORSKIE, POW.: kwidzyński, GM.: Ryjewo</v>
      </c>
    </row>
    <row r="4358" spans="1:4" x14ac:dyDescent="0.25">
      <c r="A4358" t="str">
        <f>LEFT('tab2'!A4363,24)</f>
        <v/>
      </c>
      <c r="B4358" t="str">
        <f>IF(AND(A4358="",D4358&lt;&gt;""),B4357,LEFT('tab2'!A4363,24))</f>
        <v>RPPM.06.01.02-22-0044/19</v>
      </c>
      <c r="C4358" t="str">
        <f t="shared" si="68"/>
        <v>RPPM.06.01.02-22-0044/19</v>
      </c>
      <c r="D4358" t="str">
        <f>IF('tab2'!B4363="","",'tab2'!B4363)</f>
        <v>WOJ.: POMORSKIE, POW.: malborski, GM.: Lichnowy</v>
      </c>
    </row>
    <row r="4359" spans="1:4" x14ac:dyDescent="0.25">
      <c r="A4359" t="str">
        <f>LEFT('tab2'!A4364,24)</f>
        <v/>
      </c>
      <c r="B4359" t="str">
        <f>IF(AND(A4359="",D4359&lt;&gt;""),B4358,LEFT('tab2'!A4364,24))</f>
        <v>RPPM.06.01.02-22-0044/19</v>
      </c>
      <c r="C4359" t="str">
        <f t="shared" si="68"/>
        <v>RPPM.06.01.02-22-0044/19</v>
      </c>
      <c r="D4359" t="str">
        <f>IF('tab2'!B4364="","",'tab2'!B4364)</f>
        <v>WOJ.: POMORSKIE, POW.: malborski, GM.: Malbork</v>
      </c>
    </row>
    <row r="4360" spans="1:4" x14ac:dyDescent="0.25">
      <c r="A4360" t="str">
        <f>LEFT('tab2'!A4365,24)</f>
        <v/>
      </c>
      <c r="B4360" t="str">
        <f>IF(AND(A4360="",D4360&lt;&gt;""),B4359,LEFT('tab2'!A4365,24))</f>
        <v>RPPM.06.01.02-22-0044/19</v>
      </c>
      <c r="C4360" t="str">
        <f t="shared" si="68"/>
        <v>RPPM.06.01.02-22-0044/19</v>
      </c>
      <c r="D4360" t="str">
        <f>IF('tab2'!B4365="","",'tab2'!B4365)</f>
        <v>WOJ.: POMORSKIE, POW.: malborski, GM.: Miłoradz</v>
      </c>
    </row>
    <row r="4361" spans="1:4" x14ac:dyDescent="0.25">
      <c r="A4361" t="str">
        <f>LEFT('tab2'!A4366,24)</f>
        <v/>
      </c>
      <c r="B4361" t="str">
        <f>IF(AND(A4361="",D4361&lt;&gt;""),B4360,LEFT('tab2'!A4366,24))</f>
        <v>RPPM.06.01.02-22-0044/19</v>
      </c>
      <c r="C4361" t="str">
        <f t="shared" si="68"/>
        <v>RPPM.06.01.02-22-0044/19</v>
      </c>
      <c r="D4361" t="str">
        <f>IF('tab2'!B4366="","",'tab2'!B4366)</f>
        <v>WOJ.: POMORSKIE, POW.: nowodworski, GM.: Nowy Dwór Gdański</v>
      </c>
    </row>
    <row r="4362" spans="1:4" x14ac:dyDescent="0.25">
      <c r="A4362" t="str">
        <f>LEFT('tab2'!A4367,24)</f>
        <v/>
      </c>
      <c r="B4362" t="str">
        <f>IF(AND(A4362="",D4362&lt;&gt;""),B4361,LEFT('tab2'!A4367,24))</f>
        <v>RPPM.06.01.02-22-0044/19</v>
      </c>
      <c r="C4362" t="str">
        <f t="shared" si="68"/>
        <v>RPPM.06.01.02-22-0044/19</v>
      </c>
      <c r="D4362" t="str">
        <f>IF('tab2'!B4367="","",'tab2'!B4367)</f>
        <v>WOJ.: POMORSKIE, POW.: nowodworski, GM.: Ostaszewo</v>
      </c>
    </row>
    <row r="4363" spans="1:4" x14ac:dyDescent="0.25">
      <c r="A4363" t="str">
        <f>LEFT('tab2'!A4368,24)</f>
        <v/>
      </c>
      <c r="B4363" t="str">
        <f>IF(AND(A4363="",D4363&lt;&gt;""),B4362,LEFT('tab2'!A4368,24))</f>
        <v>RPPM.06.01.02-22-0044/19</v>
      </c>
      <c r="C4363" t="str">
        <f t="shared" si="68"/>
        <v>RPPM.06.01.02-22-0044/19</v>
      </c>
      <c r="D4363" t="str">
        <f>IF('tab2'!B4368="","",'tab2'!B4368)</f>
        <v>WOJ.: POMORSKIE, POW.: słupski, GM.: Dębnica Kaszubska</v>
      </c>
    </row>
    <row r="4364" spans="1:4" x14ac:dyDescent="0.25">
      <c r="A4364" t="str">
        <f>LEFT('tab2'!A4369,24)</f>
        <v/>
      </c>
      <c r="B4364" t="str">
        <f>IF(AND(A4364="",D4364&lt;&gt;""),B4363,LEFT('tab2'!A4369,24))</f>
        <v>RPPM.06.01.02-22-0044/19</v>
      </c>
      <c r="C4364" t="str">
        <f t="shared" si="68"/>
        <v>RPPM.06.01.02-22-0044/19</v>
      </c>
      <c r="D4364" t="str">
        <f>IF('tab2'!B4369="","",'tab2'!B4369)</f>
        <v>WOJ.: POMORSKIE, POW.: słupski, GM.: Kępice</v>
      </c>
    </row>
    <row r="4365" spans="1:4" x14ac:dyDescent="0.25">
      <c r="A4365" t="str">
        <f>LEFT('tab2'!A4370,24)</f>
        <v/>
      </c>
      <c r="B4365" t="str">
        <f>IF(AND(A4365="",D4365&lt;&gt;""),B4364,LEFT('tab2'!A4370,24))</f>
        <v>RPPM.06.01.02-22-0044/19</v>
      </c>
      <c r="C4365" t="str">
        <f t="shared" si="68"/>
        <v>RPPM.06.01.02-22-0044/19</v>
      </c>
      <c r="D4365" t="str">
        <f>IF('tab2'!B4370="","",'tab2'!B4370)</f>
        <v>WOJ.: POMORSKIE, POW.: słupski, GM.: Potęgowo</v>
      </c>
    </row>
    <row r="4366" spans="1:4" x14ac:dyDescent="0.25">
      <c r="A4366" t="str">
        <f>LEFT('tab2'!A4371,24)</f>
        <v/>
      </c>
      <c r="B4366" t="str">
        <f>IF(AND(A4366="",D4366&lt;&gt;""),B4365,LEFT('tab2'!A4371,24))</f>
        <v>RPPM.06.01.02-22-0044/19</v>
      </c>
      <c r="C4366" t="str">
        <f t="shared" si="68"/>
        <v>RPPM.06.01.02-22-0044/19</v>
      </c>
      <c r="D4366" t="str">
        <f>IF('tab2'!B4371="","",'tab2'!B4371)</f>
        <v>WOJ.: POMORSKIE, POW.: starogardzki, GM.: Osieczna</v>
      </c>
    </row>
    <row r="4367" spans="1:4" x14ac:dyDescent="0.25">
      <c r="A4367" t="str">
        <f>LEFT('tab2'!A4372,24)</f>
        <v/>
      </c>
      <c r="B4367" t="str">
        <f>IF(AND(A4367="",D4367&lt;&gt;""),B4366,LEFT('tab2'!A4372,24))</f>
        <v>RPPM.06.01.02-22-0044/19</v>
      </c>
      <c r="C4367" t="str">
        <f t="shared" si="68"/>
        <v>RPPM.06.01.02-22-0044/19</v>
      </c>
      <c r="D4367" t="str">
        <f>IF('tab2'!B4372="","",'tab2'!B4372)</f>
        <v>WOJ.: POMORSKIE, POW.: starogardzki, GM.: Osiek</v>
      </c>
    </row>
    <row r="4368" spans="1:4" x14ac:dyDescent="0.25">
      <c r="A4368" t="str">
        <f>LEFT('tab2'!A4373,24)</f>
        <v/>
      </c>
      <c r="B4368" t="str">
        <f>IF(AND(A4368="",D4368&lt;&gt;""),B4367,LEFT('tab2'!A4373,24))</f>
        <v>RPPM.06.01.02-22-0044/19</v>
      </c>
      <c r="C4368" t="str">
        <f t="shared" si="68"/>
        <v>RPPM.06.01.02-22-0044/19</v>
      </c>
      <c r="D4368" t="str">
        <f>IF('tab2'!B4373="","",'tab2'!B4373)</f>
        <v>WOJ.: POMORSKIE, POW.: sztumski, GM.: Dzierzgoń</v>
      </c>
    </row>
    <row r="4369" spans="1:4" x14ac:dyDescent="0.25">
      <c r="A4369" t="str">
        <f>LEFT('tab2'!A4374,24)</f>
        <v/>
      </c>
      <c r="B4369" t="str">
        <f>IF(AND(A4369="",D4369&lt;&gt;""),B4368,LEFT('tab2'!A4374,24))</f>
        <v>RPPM.06.01.02-22-0044/19</v>
      </c>
      <c r="C4369" t="str">
        <f t="shared" si="68"/>
        <v>RPPM.06.01.02-22-0044/19</v>
      </c>
      <c r="D4369" t="str">
        <f>IF('tab2'!B4374="","",'tab2'!B4374)</f>
        <v>WOJ.: POMORSKIE, POW.: sztumski, GM.: Stary Dzierzgoń</v>
      </c>
    </row>
    <row r="4370" spans="1:4" x14ac:dyDescent="0.25">
      <c r="A4370" t="str">
        <f>LEFT('tab2'!A4375,24)</f>
        <v/>
      </c>
      <c r="B4370" t="str">
        <f>IF(AND(A4370="",D4370&lt;&gt;""),B4369,LEFT('tab2'!A4375,24))</f>
        <v>RPPM.06.01.02-22-0044/19</v>
      </c>
      <c r="C4370" t="str">
        <f t="shared" si="68"/>
        <v>RPPM.06.01.02-22-0044/19</v>
      </c>
      <c r="D4370" t="str">
        <f>IF('tab2'!B4375="","",'tab2'!B4375)</f>
        <v>WOJ.: POMORSKIE, POW.: sztumski, GM.: Stary Targ</v>
      </c>
    </row>
    <row r="4371" spans="1:4" x14ac:dyDescent="0.25">
      <c r="A4371" t="str">
        <f>LEFT('tab2'!A4376,24)</f>
        <v/>
      </c>
      <c r="B4371" t="str">
        <f>IF(AND(A4371="",D4371&lt;&gt;""),B4370,LEFT('tab2'!A4376,24))</f>
        <v>RPPM.06.01.02-22-0044/19</v>
      </c>
      <c r="C4371" t="str">
        <f t="shared" si="68"/>
        <v>RPPM.06.01.02-22-0044/19</v>
      </c>
      <c r="D4371" t="str">
        <f>IF('tab2'!B4376="","",'tab2'!B4376)</f>
        <v>WOJ.: POMORSKIE, POW.: tczewski, GM.: Gniew</v>
      </c>
    </row>
    <row r="4372" spans="1:4" x14ac:dyDescent="0.25">
      <c r="A4372" t="str">
        <f>LEFT('tab2'!A4377,24)</f>
        <v/>
      </c>
      <c r="B4372" t="str">
        <f>IF(AND(A4372="",D4372&lt;&gt;""),B4371,LEFT('tab2'!A4377,24))</f>
        <v>RPPM.06.01.02-22-0044/19</v>
      </c>
      <c r="C4372" t="str">
        <f t="shared" si="68"/>
        <v>RPPM.06.01.02-22-0044/19</v>
      </c>
      <c r="D4372" t="str">
        <f>IF('tab2'!B4377="","",'tab2'!B4377)</f>
        <v>WOJ.: POMORSKIE, POW.: tczewski, GM.: Morzeszczyn</v>
      </c>
    </row>
    <row r="4373" spans="1:4" x14ac:dyDescent="0.25">
      <c r="A4373" t="str">
        <f>LEFT('tab2'!A4378,24)</f>
        <v/>
      </c>
      <c r="B4373" t="str">
        <f>IF(AND(A4373="",D4373&lt;&gt;""),B4372,LEFT('tab2'!A4378,24))</f>
        <v>RPPM.06.01.02-22-0044/19</v>
      </c>
      <c r="C4373" t="str">
        <f t="shared" si="68"/>
        <v>RPPM.06.01.02-22-0044/19</v>
      </c>
      <c r="D4373" t="str">
        <f>IF('tab2'!B4378="","",'tab2'!B4378)</f>
        <v>WOJ.: POMORSKIE, POW.: tczewski, GM.: Subkowy</v>
      </c>
    </row>
    <row r="4374" spans="1:4" x14ac:dyDescent="0.25">
      <c r="A4374" t="str">
        <f>LEFT('tab2'!A4379,24)</f>
        <v>RPPM.06.01.02-22-0044/19</v>
      </c>
      <c r="B4374" t="str">
        <f>IF(AND(A4374="",D4374&lt;&gt;""),B4373,LEFT('tab2'!A4379,24))</f>
        <v>RPPM.06.01.02-22-0044/19</v>
      </c>
      <c r="C4374" t="str">
        <f t="shared" si="68"/>
        <v>RPPM.06.01.02-22-0044/19</v>
      </c>
      <c r="D4374">
        <f>IF('tab2'!B4379="","",'tab2'!B4379)</f>
        <v>41</v>
      </c>
    </row>
    <row r="4375" spans="1:4" x14ac:dyDescent="0.25">
      <c r="A4375" t="str">
        <f>LEFT('tab2'!A4380,24)</f>
        <v>RPPM.06.01.02-22-0045/16</v>
      </c>
      <c r="B4375" t="str">
        <f>IF(AND(A4375="",D4375&lt;&gt;""),B4374,LEFT('tab2'!A4380,24))</f>
        <v>RPPM.06.01.02-22-0045/16</v>
      </c>
      <c r="C4375" t="str">
        <f t="shared" si="68"/>
        <v>RPPM.06.01.02-22-0045/16</v>
      </c>
      <c r="D4375" t="str">
        <f>IF('tab2'!B4380="","",'tab2'!B4380)</f>
        <v>WOJ.: POMORSKIE, POW.: pucki</v>
      </c>
    </row>
    <row r="4376" spans="1:4" x14ac:dyDescent="0.25">
      <c r="A4376" t="str">
        <f>LEFT('tab2'!A4381,24)</f>
        <v>RPPM.06.01.02-22-0045/16</v>
      </c>
      <c r="B4376" t="str">
        <f>IF(AND(A4376="",D4376&lt;&gt;""),B4375,LEFT('tab2'!A4381,24))</f>
        <v>RPPM.06.01.02-22-0045/16</v>
      </c>
      <c r="C4376" t="str">
        <f t="shared" si="68"/>
        <v>RPPM.06.01.02-22-0045/16</v>
      </c>
      <c r="D4376">
        <f>IF('tab2'!B4381="","",'tab2'!B4381)</f>
        <v>1</v>
      </c>
    </row>
    <row r="4377" spans="1:4" x14ac:dyDescent="0.25">
      <c r="A4377" t="str">
        <f>LEFT('tab2'!A4382,24)</f>
        <v>RPPM.06.01.02-22-0045/17</v>
      </c>
      <c r="B4377" t="str">
        <f>IF(AND(A4377="",D4377&lt;&gt;""),B4376,LEFT('tab2'!A4382,24))</f>
        <v>RPPM.06.01.02-22-0045/17</v>
      </c>
      <c r="C4377" t="str">
        <f t="shared" si="68"/>
        <v>RPPM.06.01.02-22-0045/17</v>
      </c>
      <c r="D4377" t="str">
        <f>IF('tab2'!B4382="","",'tab2'!B4382)</f>
        <v>WOJ.: POMORSKIE, POW.: chojnicki</v>
      </c>
    </row>
    <row r="4378" spans="1:4" x14ac:dyDescent="0.25">
      <c r="A4378" t="str">
        <f>LEFT('tab2'!A4383,24)</f>
        <v>RPPM.06.01.02-22-0045/17</v>
      </c>
      <c r="B4378" t="str">
        <f>IF(AND(A4378="",D4378&lt;&gt;""),B4377,LEFT('tab2'!A4383,24))</f>
        <v>RPPM.06.01.02-22-0045/17</v>
      </c>
      <c r="C4378" t="str">
        <f t="shared" si="68"/>
        <v>RPPM.06.01.02-22-0045/17</v>
      </c>
      <c r="D4378">
        <f>IF('tab2'!B4383="","",'tab2'!B4383)</f>
        <v>1</v>
      </c>
    </row>
    <row r="4379" spans="1:4" x14ac:dyDescent="0.25">
      <c r="A4379" t="str">
        <f>LEFT('tab2'!A4384,24)</f>
        <v>RPPM.06.01.02-22-0047/16</v>
      </c>
      <c r="B4379" t="str">
        <f>IF(AND(A4379="",D4379&lt;&gt;""),B4378,LEFT('tab2'!A4384,24))</f>
        <v>RPPM.06.01.02-22-0047/16</v>
      </c>
      <c r="C4379" t="str">
        <f t="shared" si="68"/>
        <v>RPPM.06.01.02-22-0047/16</v>
      </c>
      <c r="D4379" t="str">
        <f>IF('tab2'!B4384="","",'tab2'!B4384)</f>
        <v>WOJ.: POMORSKIE, POW.: gdański, GM.: Cedry Wielkie</v>
      </c>
    </row>
    <row r="4380" spans="1:4" x14ac:dyDescent="0.25">
      <c r="A4380" t="str">
        <f>LEFT('tab2'!A4385,24)</f>
        <v/>
      </c>
      <c r="B4380" t="str">
        <f>IF(AND(A4380="",D4380&lt;&gt;""),B4379,LEFT('tab2'!A4385,24))</f>
        <v>RPPM.06.01.02-22-0047/16</v>
      </c>
      <c r="C4380" t="str">
        <f t="shared" si="68"/>
        <v>RPPM.06.01.02-22-0047/16</v>
      </c>
      <c r="D4380" t="str">
        <f>IF('tab2'!B4385="","",'tab2'!B4385)</f>
        <v>WOJ.: POMORSKIE, POW.: gdański, GM.: Kolbudy</v>
      </c>
    </row>
    <row r="4381" spans="1:4" x14ac:dyDescent="0.25">
      <c r="A4381" t="str">
        <f>LEFT('tab2'!A4386,24)</f>
        <v/>
      </c>
      <c r="B4381" t="str">
        <f>IF(AND(A4381="",D4381&lt;&gt;""),B4380,LEFT('tab2'!A4386,24))</f>
        <v>RPPM.06.01.02-22-0047/16</v>
      </c>
      <c r="C4381" t="str">
        <f t="shared" si="68"/>
        <v>RPPM.06.01.02-22-0047/16</v>
      </c>
      <c r="D4381" t="str">
        <f>IF('tab2'!B4386="","",'tab2'!B4386)</f>
        <v>WOJ.: POMORSKIE, POW.: gdański, GM.: Pruszcz Gdański - gmina wiejska</v>
      </c>
    </row>
    <row r="4382" spans="1:4" x14ac:dyDescent="0.25">
      <c r="A4382" t="str">
        <f>LEFT('tab2'!A4387,24)</f>
        <v/>
      </c>
      <c r="B4382" t="str">
        <f>IF(AND(A4382="",D4382&lt;&gt;""),B4381,LEFT('tab2'!A4387,24))</f>
        <v>RPPM.06.01.02-22-0047/16</v>
      </c>
      <c r="C4382" t="str">
        <f t="shared" si="68"/>
        <v>RPPM.06.01.02-22-0047/16</v>
      </c>
      <c r="D4382" t="str">
        <f>IF('tab2'!B4387="","",'tab2'!B4387)</f>
        <v>WOJ.: POMORSKIE, POW.: gdański, GM.: Przywidz</v>
      </c>
    </row>
    <row r="4383" spans="1:4" x14ac:dyDescent="0.25">
      <c r="A4383" t="str">
        <f>LEFT('tab2'!A4388,24)</f>
        <v/>
      </c>
      <c r="B4383" t="str">
        <f>IF(AND(A4383="",D4383&lt;&gt;""),B4382,LEFT('tab2'!A4388,24))</f>
        <v>RPPM.06.01.02-22-0047/16</v>
      </c>
      <c r="C4383" t="str">
        <f t="shared" si="68"/>
        <v>RPPM.06.01.02-22-0047/16</v>
      </c>
      <c r="D4383" t="str">
        <f>IF('tab2'!B4388="","",'tab2'!B4388)</f>
        <v>WOJ.: POMORSKIE, POW.: gdański, GM.: Pszczółki</v>
      </c>
    </row>
    <row r="4384" spans="1:4" x14ac:dyDescent="0.25">
      <c r="A4384" t="str">
        <f>LEFT('tab2'!A4389,24)</f>
        <v/>
      </c>
      <c r="B4384" t="str">
        <f>IF(AND(A4384="",D4384&lt;&gt;""),B4383,LEFT('tab2'!A4389,24))</f>
        <v>RPPM.06.01.02-22-0047/16</v>
      </c>
      <c r="C4384" t="str">
        <f t="shared" si="68"/>
        <v>RPPM.06.01.02-22-0047/16</v>
      </c>
      <c r="D4384" t="str">
        <f>IF('tab2'!B4389="","",'tab2'!B4389)</f>
        <v>WOJ.: POMORSKIE, POW.: gdański, GM.: Suchy Dąb</v>
      </c>
    </row>
    <row r="4385" spans="1:4" x14ac:dyDescent="0.25">
      <c r="A4385" t="str">
        <f>LEFT('tab2'!A4390,24)</f>
        <v/>
      </c>
      <c r="B4385" t="str">
        <f>IF(AND(A4385="",D4385&lt;&gt;""),B4384,LEFT('tab2'!A4390,24))</f>
        <v>RPPM.06.01.02-22-0047/16</v>
      </c>
      <c r="C4385" t="str">
        <f t="shared" si="68"/>
        <v>RPPM.06.01.02-22-0047/16</v>
      </c>
      <c r="D4385" t="str">
        <f>IF('tab2'!B4390="","",'tab2'!B4390)</f>
        <v>WOJ.: POMORSKIE, POW.: gdański, GM.: Trąbki Wielkie</v>
      </c>
    </row>
    <row r="4386" spans="1:4" x14ac:dyDescent="0.25">
      <c r="A4386" t="str">
        <f>LEFT('tab2'!A4391,24)</f>
        <v>RPPM.06.01.02-22-0047/16</v>
      </c>
      <c r="B4386" t="str">
        <f>IF(AND(A4386="",D4386&lt;&gt;""),B4385,LEFT('tab2'!A4391,24))</f>
        <v>RPPM.06.01.02-22-0047/16</v>
      </c>
      <c r="C4386" t="str">
        <f t="shared" si="68"/>
        <v>RPPM.06.01.02-22-0047/16</v>
      </c>
      <c r="D4386">
        <f>IF('tab2'!B4391="","",'tab2'!B4391)</f>
        <v>7</v>
      </c>
    </row>
    <row r="4387" spans="1:4" x14ac:dyDescent="0.25">
      <c r="A4387" t="str">
        <f>LEFT('tab2'!A4392,24)</f>
        <v>RPPM.06.01.02-22-0047/17</v>
      </c>
      <c r="B4387" t="str">
        <f>IF(AND(A4387="",D4387&lt;&gt;""),B4386,LEFT('tab2'!A4392,24))</f>
        <v>RPPM.06.01.02-22-0047/17</v>
      </c>
      <c r="C4387" t="str">
        <f t="shared" si="68"/>
        <v>RPPM.06.01.02-22-0047/17</v>
      </c>
      <c r="D4387" t="str">
        <f>IF('tab2'!B4392="","",'tab2'!B4392)</f>
        <v>WOJ.: POMORSKIE</v>
      </c>
    </row>
    <row r="4388" spans="1:4" x14ac:dyDescent="0.25">
      <c r="A4388" t="str">
        <f>LEFT('tab2'!A4393,24)</f>
        <v>RPPM.06.01.02-22-0047/17</v>
      </c>
      <c r="B4388" t="str">
        <f>IF(AND(A4388="",D4388&lt;&gt;""),B4387,LEFT('tab2'!A4393,24))</f>
        <v>RPPM.06.01.02-22-0047/17</v>
      </c>
      <c r="C4388" t="str">
        <f t="shared" si="68"/>
        <v>RPPM.06.01.02-22-0047/17</v>
      </c>
      <c r="D4388">
        <f>IF('tab2'!B4393="","",'tab2'!B4393)</f>
        <v>1</v>
      </c>
    </row>
    <row r="4389" spans="1:4" x14ac:dyDescent="0.25">
      <c r="A4389" t="str">
        <f>LEFT('tab2'!A4394,24)</f>
        <v>RPPM.06.01.02-22-0048/15</v>
      </c>
      <c r="B4389" t="str">
        <f>IF(AND(A4389="",D4389&lt;&gt;""),B4388,LEFT('tab2'!A4394,24))</f>
        <v>RPPM.06.01.02-22-0048/15</v>
      </c>
      <c r="C4389" t="str">
        <f t="shared" si="68"/>
        <v>RPPM.06.01.02-22-0048/15</v>
      </c>
      <c r="D4389" t="str">
        <f>IF('tab2'!B4394="","",'tab2'!B4394)</f>
        <v>WOJ.: POMORSKIE, POW.: kartuski, GM.: Sierakowice</v>
      </c>
    </row>
    <row r="4390" spans="1:4" x14ac:dyDescent="0.25">
      <c r="A4390" t="str">
        <f>LEFT('tab2'!A4395,24)</f>
        <v>RPPM.06.01.02-22-0048/15</v>
      </c>
      <c r="B4390" t="str">
        <f>IF(AND(A4390="",D4390&lt;&gt;""),B4389,LEFT('tab2'!A4395,24))</f>
        <v>RPPM.06.01.02-22-0048/15</v>
      </c>
      <c r="C4390" t="str">
        <f t="shared" si="68"/>
        <v>RPPM.06.01.02-22-0048/15</v>
      </c>
      <c r="D4390">
        <f>IF('tab2'!B4395="","",'tab2'!B4395)</f>
        <v>1</v>
      </c>
    </row>
    <row r="4391" spans="1:4" x14ac:dyDescent="0.25">
      <c r="A4391" t="str">
        <f>LEFT('tab2'!A4396,24)</f>
        <v>RPPM.06.01.02-22-0048/16</v>
      </c>
      <c r="B4391" t="str">
        <f>IF(AND(A4391="",D4391&lt;&gt;""),B4390,LEFT('tab2'!A4396,24))</f>
        <v>RPPM.06.01.02-22-0048/16</v>
      </c>
      <c r="C4391" t="str">
        <f t="shared" si="68"/>
        <v>RPPM.06.01.02-22-0048/16</v>
      </c>
      <c r="D4391" t="str">
        <f>IF('tab2'!B4396="","",'tab2'!B4396)</f>
        <v>WOJ.: POMORSKIE, POW.: człuchowski, GM.: Przechlewo</v>
      </c>
    </row>
    <row r="4392" spans="1:4" x14ac:dyDescent="0.25">
      <c r="A4392" t="str">
        <f>LEFT('tab2'!A4397,24)</f>
        <v>RPPM.06.01.02-22-0048/16</v>
      </c>
      <c r="B4392" t="str">
        <f>IF(AND(A4392="",D4392&lt;&gt;""),B4391,LEFT('tab2'!A4397,24))</f>
        <v>RPPM.06.01.02-22-0048/16</v>
      </c>
      <c r="C4392" t="str">
        <f t="shared" si="68"/>
        <v>RPPM.06.01.02-22-0048/16</v>
      </c>
      <c r="D4392">
        <f>IF('tab2'!B4397="","",'tab2'!B4397)</f>
        <v>1</v>
      </c>
    </row>
    <row r="4393" spans="1:4" x14ac:dyDescent="0.25">
      <c r="A4393" t="str">
        <f>LEFT('tab2'!A4398,24)</f>
        <v>RPPM.06.01.02-22-0048/17</v>
      </c>
      <c r="B4393" t="str">
        <f>IF(AND(A4393="",D4393&lt;&gt;""),B4392,LEFT('tab2'!A4398,24))</f>
        <v>RPPM.06.01.02-22-0048/17</v>
      </c>
      <c r="C4393" t="str">
        <f t="shared" si="68"/>
        <v>RPPM.06.01.02-22-0048/17</v>
      </c>
      <c r="D4393" t="str">
        <f>IF('tab2'!B4398="","",'tab2'!B4398)</f>
        <v>WOJ.: POMORSKIE, POW.: pucki</v>
      </c>
    </row>
    <row r="4394" spans="1:4" x14ac:dyDescent="0.25">
      <c r="A4394" t="str">
        <f>LEFT('tab2'!A4399,24)</f>
        <v>RPPM.06.01.02-22-0048/17</v>
      </c>
      <c r="B4394" t="str">
        <f>IF(AND(A4394="",D4394&lt;&gt;""),B4393,LEFT('tab2'!A4399,24))</f>
        <v>RPPM.06.01.02-22-0048/17</v>
      </c>
      <c r="C4394" t="str">
        <f t="shared" si="68"/>
        <v>RPPM.06.01.02-22-0048/17</v>
      </c>
      <c r="D4394">
        <f>IF('tab2'!B4399="","",'tab2'!B4399)</f>
        <v>1</v>
      </c>
    </row>
    <row r="4395" spans="1:4" x14ac:dyDescent="0.25">
      <c r="A4395" t="str">
        <f>LEFT('tab2'!A4400,24)</f>
        <v>RPPM.06.01.02-22-0048/19</v>
      </c>
      <c r="B4395" t="str">
        <f>IF(AND(A4395="",D4395&lt;&gt;""),B4394,LEFT('tab2'!A4400,24))</f>
        <v>RPPM.06.01.02-22-0048/19</v>
      </c>
      <c r="C4395" t="str">
        <f t="shared" si="68"/>
        <v>RPPM.06.01.02-22-0048/19</v>
      </c>
      <c r="D4395" t="str">
        <f>IF('tab2'!B4400="","",'tab2'!B4400)</f>
        <v>WOJ.: POMORSKIE, POW.: słupski, GM.: Ustka</v>
      </c>
    </row>
    <row r="4396" spans="1:4" x14ac:dyDescent="0.25">
      <c r="A4396" t="str">
        <f>LEFT('tab2'!A4401,24)</f>
        <v>RPPM.06.01.02-22-0048/19</v>
      </c>
      <c r="B4396" t="str">
        <f>IF(AND(A4396="",D4396&lt;&gt;""),B4395,LEFT('tab2'!A4401,24))</f>
        <v>RPPM.06.01.02-22-0048/19</v>
      </c>
      <c r="C4396" t="str">
        <f t="shared" si="68"/>
        <v>RPPM.06.01.02-22-0048/19</v>
      </c>
      <c r="D4396">
        <f>IF('tab2'!B4401="","",'tab2'!B4401)</f>
        <v>1</v>
      </c>
    </row>
    <row r="4397" spans="1:4" x14ac:dyDescent="0.25">
      <c r="A4397" t="str">
        <f>LEFT('tab2'!A4402,24)</f>
        <v>RPPM.06.01.02-22-0049/16</v>
      </c>
      <c r="B4397" t="str">
        <f>IF(AND(A4397="",D4397&lt;&gt;""),B4396,LEFT('tab2'!A4402,24))</f>
        <v>RPPM.06.01.02-22-0049/16</v>
      </c>
      <c r="C4397" t="str">
        <f t="shared" si="68"/>
        <v>RPPM.06.01.02-22-0049/16</v>
      </c>
      <c r="D4397" t="str">
        <f>IF('tab2'!B4402="","",'tab2'!B4402)</f>
        <v>WOJ.: POMORSKIE, POW.: kościerski, GM.: Stara Kiszewa</v>
      </c>
    </row>
    <row r="4398" spans="1:4" x14ac:dyDescent="0.25">
      <c r="A4398" t="str">
        <f>LEFT('tab2'!A4403,24)</f>
        <v/>
      </c>
      <c r="B4398" t="str">
        <f>IF(AND(A4398="",D4398&lt;&gt;""),B4397,LEFT('tab2'!A4403,24))</f>
        <v>RPPM.06.01.02-22-0049/16</v>
      </c>
      <c r="C4398" t="str">
        <f t="shared" si="68"/>
        <v>RPPM.06.01.02-22-0049/16</v>
      </c>
      <c r="D4398" t="str">
        <f>IF('tab2'!B4403="","",'tab2'!B4403)</f>
        <v>WOJ.: POMORSKIE, POW.: starogardzki, GM.: Bobowo</v>
      </c>
    </row>
    <row r="4399" spans="1:4" x14ac:dyDescent="0.25">
      <c r="A4399" t="str">
        <f>LEFT('tab2'!A4404,24)</f>
        <v/>
      </c>
      <c r="B4399" t="str">
        <f>IF(AND(A4399="",D4399&lt;&gt;""),B4398,LEFT('tab2'!A4404,24))</f>
        <v>RPPM.06.01.02-22-0049/16</v>
      </c>
      <c r="C4399" t="str">
        <f t="shared" si="68"/>
        <v>RPPM.06.01.02-22-0049/16</v>
      </c>
      <c r="D4399" t="str">
        <f>IF('tab2'!B4404="","",'tab2'!B4404)</f>
        <v>WOJ.: POMORSKIE, POW.: starogardzki, GM.: Czarna Woda</v>
      </c>
    </row>
    <row r="4400" spans="1:4" x14ac:dyDescent="0.25">
      <c r="A4400" t="str">
        <f>LEFT('tab2'!A4405,24)</f>
        <v/>
      </c>
      <c r="B4400" t="str">
        <f>IF(AND(A4400="",D4400&lt;&gt;""),B4399,LEFT('tab2'!A4405,24))</f>
        <v>RPPM.06.01.02-22-0049/16</v>
      </c>
      <c r="C4400" t="str">
        <f t="shared" si="68"/>
        <v>RPPM.06.01.02-22-0049/16</v>
      </c>
      <c r="D4400" t="str">
        <f>IF('tab2'!B4405="","",'tab2'!B4405)</f>
        <v>WOJ.: POMORSKIE, POW.: starogardzki, GM.: Kaliska</v>
      </c>
    </row>
    <row r="4401" spans="1:4" x14ac:dyDescent="0.25">
      <c r="A4401" t="str">
        <f>LEFT('tab2'!A4406,24)</f>
        <v/>
      </c>
      <c r="B4401" t="str">
        <f>IF(AND(A4401="",D4401&lt;&gt;""),B4400,LEFT('tab2'!A4406,24))</f>
        <v>RPPM.06.01.02-22-0049/16</v>
      </c>
      <c r="C4401" t="str">
        <f t="shared" si="68"/>
        <v>RPPM.06.01.02-22-0049/16</v>
      </c>
      <c r="D4401" t="str">
        <f>IF('tab2'!B4406="","",'tab2'!B4406)</f>
        <v>WOJ.: POMORSKIE, POW.: starogardzki, GM.: Lubichowo</v>
      </c>
    </row>
    <row r="4402" spans="1:4" x14ac:dyDescent="0.25">
      <c r="A4402" t="str">
        <f>LEFT('tab2'!A4407,24)</f>
        <v/>
      </c>
      <c r="B4402" t="str">
        <f>IF(AND(A4402="",D4402&lt;&gt;""),B4401,LEFT('tab2'!A4407,24))</f>
        <v>RPPM.06.01.02-22-0049/16</v>
      </c>
      <c r="C4402" t="str">
        <f t="shared" si="68"/>
        <v>RPPM.06.01.02-22-0049/16</v>
      </c>
      <c r="D4402" t="str">
        <f>IF('tab2'!B4407="","",'tab2'!B4407)</f>
        <v>WOJ.: POMORSKIE, POW.: starogardzki, GM.: Osieczna</v>
      </c>
    </row>
    <row r="4403" spans="1:4" x14ac:dyDescent="0.25">
      <c r="A4403" t="str">
        <f>LEFT('tab2'!A4408,24)</f>
        <v/>
      </c>
      <c r="B4403" t="str">
        <f>IF(AND(A4403="",D4403&lt;&gt;""),B4402,LEFT('tab2'!A4408,24))</f>
        <v>RPPM.06.01.02-22-0049/16</v>
      </c>
      <c r="C4403" t="str">
        <f t="shared" si="68"/>
        <v>RPPM.06.01.02-22-0049/16</v>
      </c>
      <c r="D4403" t="str">
        <f>IF('tab2'!B4408="","",'tab2'!B4408)</f>
        <v>WOJ.: POMORSKIE, POW.: starogardzki, GM.: Osiek</v>
      </c>
    </row>
    <row r="4404" spans="1:4" x14ac:dyDescent="0.25">
      <c r="A4404" t="str">
        <f>LEFT('tab2'!A4409,24)</f>
        <v/>
      </c>
      <c r="B4404" t="str">
        <f>IF(AND(A4404="",D4404&lt;&gt;""),B4403,LEFT('tab2'!A4409,24))</f>
        <v>RPPM.06.01.02-22-0049/16</v>
      </c>
      <c r="C4404" t="str">
        <f t="shared" si="68"/>
        <v>RPPM.06.01.02-22-0049/16</v>
      </c>
      <c r="D4404" t="str">
        <f>IF('tab2'!B4409="","",'tab2'!B4409)</f>
        <v>WOJ.: POMORSKIE, POW.: starogardzki, GM.: Skarszewy</v>
      </c>
    </row>
    <row r="4405" spans="1:4" x14ac:dyDescent="0.25">
      <c r="A4405" t="str">
        <f>LEFT('tab2'!A4410,24)</f>
        <v/>
      </c>
      <c r="B4405" t="str">
        <f>IF(AND(A4405="",D4405&lt;&gt;""),B4404,LEFT('tab2'!A4410,24))</f>
        <v>RPPM.06.01.02-22-0049/16</v>
      </c>
      <c r="C4405" t="str">
        <f t="shared" si="68"/>
        <v>RPPM.06.01.02-22-0049/16</v>
      </c>
      <c r="D4405" t="str">
        <f>IF('tab2'!B4410="","",'tab2'!B4410)</f>
        <v>WOJ.: POMORSKIE, POW.: starogardzki, GM.: Skórcz</v>
      </c>
    </row>
    <row r="4406" spans="1:4" x14ac:dyDescent="0.25">
      <c r="A4406" t="str">
        <f>LEFT('tab2'!A4411,24)</f>
        <v/>
      </c>
      <c r="B4406" t="str">
        <f>IF(AND(A4406="",D4406&lt;&gt;""),B4405,LEFT('tab2'!A4411,24))</f>
        <v>RPPM.06.01.02-22-0049/16</v>
      </c>
      <c r="C4406" t="str">
        <f t="shared" si="68"/>
        <v>RPPM.06.01.02-22-0049/16</v>
      </c>
      <c r="D4406" t="str">
        <f>IF('tab2'!B4411="","",'tab2'!B4411)</f>
        <v>WOJ.: POMORSKIE, POW.: starogardzki, GM.: Skórcz - gmina wiejska</v>
      </c>
    </row>
    <row r="4407" spans="1:4" x14ac:dyDescent="0.25">
      <c r="A4407" t="str">
        <f>LEFT('tab2'!A4412,24)</f>
        <v/>
      </c>
      <c r="B4407" t="str">
        <f>IF(AND(A4407="",D4407&lt;&gt;""),B4406,LEFT('tab2'!A4412,24))</f>
        <v>RPPM.06.01.02-22-0049/16</v>
      </c>
      <c r="C4407" t="str">
        <f t="shared" si="68"/>
        <v>RPPM.06.01.02-22-0049/16</v>
      </c>
      <c r="D4407" t="str">
        <f>IF('tab2'!B4412="","",'tab2'!B4412)</f>
        <v>WOJ.: POMORSKIE, POW.: starogardzki, GM.: Smętowo Graniczne</v>
      </c>
    </row>
    <row r="4408" spans="1:4" x14ac:dyDescent="0.25">
      <c r="A4408" t="str">
        <f>LEFT('tab2'!A4413,24)</f>
        <v/>
      </c>
      <c r="B4408" t="str">
        <f>IF(AND(A4408="",D4408&lt;&gt;""),B4407,LEFT('tab2'!A4413,24))</f>
        <v>RPPM.06.01.02-22-0049/16</v>
      </c>
      <c r="C4408" t="str">
        <f t="shared" si="68"/>
        <v>RPPM.06.01.02-22-0049/16</v>
      </c>
      <c r="D4408" t="str">
        <f>IF('tab2'!B4413="","",'tab2'!B4413)</f>
        <v>WOJ.: POMORSKIE, POW.: starogardzki, GM.: Zblewo</v>
      </c>
    </row>
    <row r="4409" spans="1:4" x14ac:dyDescent="0.25">
      <c r="A4409" t="str">
        <f>LEFT('tab2'!A4414,24)</f>
        <v>RPPM.06.01.02-22-0049/16</v>
      </c>
      <c r="B4409" t="str">
        <f>IF(AND(A4409="",D4409&lt;&gt;""),B4408,LEFT('tab2'!A4414,24))</f>
        <v>RPPM.06.01.02-22-0049/16</v>
      </c>
      <c r="C4409" t="str">
        <f t="shared" si="68"/>
        <v>RPPM.06.01.02-22-0049/16</v>
      </c>
      <c r="D4409">
        <f>IF('tab2'!B4414="","",'tab2'!B4414)</f>
        <v>12</v>
      </c>
    </row>
    <row r="4410" spans="1:4" x14ac:dyDescent="0.25">
      <c r="A4410" t="str">
        <f>LEFT('tab2'!A4415,24)</f>
        <v>RPPM.06.01.02-22-0049/17</v>
      </c>
      <c r="B4410" t="str">
        <f>IF(AND(A4410="",D4410&lt;&gt;""),B4409,LEFT('tab2'!A4415,24))</f>
        <v>RPPM.06.01.02-22-0049/17</v>
      </c>
      <c r="C4410" t="str">
        <f t="shared" si="68"/>
        <v>RPPM.06.01.02-22-0049/17</v>
      </c>
      <c r="D4410" t="str">
        <f>IF('tab2'!B4415="","",'tab2'!B4415)</f>
        <v>WOJ.: POMORSKIE, POW.: pucki</v>
      </c>
    </row>
    <row r="4411" spans="1:4" x14ac:dyDescent="0.25">
      <c r="A4411" t="str">
        <f>LEFT('tab2'!A4416,24)</f>
        <v/>
      </c>
      <c r="B4411" t="str">
        <f>IF(AND(A4411="",D4411&lt;&gt;""),B4410,LEFT('tab2'!A4416,24))</f>
        <v>RPPM.06.01.02-22-0049/17</v>
      </c>
      <c r="C4411" t="str">
        <f t="shared" si="68"/>
        <v>RPPM.06.01.02-22-0049/17</v>
      </c>
      <c r="D4411" t="str">
        <f>IF('tab2'!B4416="","",'tab2'!B4416)</f>
        <v>WOJ.: POMORSKIE, POW.: wejherowski</v>
      </c>
    </row>
    <row r="4412" spans="1:4" x14ac:dyDescent="0.25">
      <c r="A4412" t="str">
        <f>LEFT('tab2'!A4417,24)</f>
        <v>RPPM.06.01.02-22-0049/17</v>
      </c>
      <c r="B4412" t="str">
        <f>IF(AND(A4412="",D4412&lt;&gt;""),B4411,LEFT('tab2'!A4417,24))</f>
        <v>RPPM.06.01.02-22-0049/17</v>
      </c>
      <c r="C4412" t="str">
        <f t="shared" si="68"/>
        <v>RPPM.06.01.02-22-0049/17</v>
      </c>
      <c r="D4412">
        <f>IF('tab2'!B4417="","",'tab2'!B4417)</f>
        <v>2</v>
      </c>
    </row>
    <row r="4413" spans="1:4" x14ac:dyDescent="0.25">
      <c r="A4413" t="str">
        <f>LEFT('tab2'!A4418,24)</f>
        <v>RPPM.06.01.02-22-0050/15</v>
      </c>
      <c r="B4413" t="str">
        <f>IF(AND(A4413="",D4413&lt;&gt;""),B4412,LEFT('tab2'!A4418,24))</f>
        <v>RPPM.06.01.02-22-0050/15</v>
      </c>
      <c r="C4413" t="str">
        <f t="shared" si="68"/>
        <v>RPPM.06.01.02-22-0050/15</v>
      </c>
      <c r="D4413" t="str">
        <f>IF('tab2'!B4418="","",'tab2'!B4418)</f>
        <v>WOJ.: POMORSKIE, POW.: nowodworski, GM.: Nowy Dwór Gdański</v>
      </c>
    </row>
    <row r="4414" spans="1:4" x14ac:dyDescent="0.25">
      <c r="A4414" t="str">
        <f>LEFT('tab2'!A4419,24)</f>
        <v>RPPM.06.01.02-22-0050/15</v>
      </c>
      <c r="B4414" t="str">
        <f>IF(AND(A4414="",D4414&lt;&gt;""),B4413,LEFT('tab2'!A4419,24))</f>
        <v>RPPM.06.01.02-22-0050/15</v>
      </c>
      <c r="C4414" t="str">
        <f t="shared" si="68"/>
        <v>RPPM.06.01.02-22-0050/15</v>
      </c>
      <c r="D4414">
        <f>IF('tab2'!B4419="","",'tab2'!B4419)</f>
        <v>1</v>
      </c>
    </row>
    <row r="4415" spans="1:4" x14ac:dyDescent="0.25">
      <c r="A4415" t="str">
        <f>LEFT('tab2'!A4420,24)</f>
        <v>RPPM.06.01.02-22-0050/16</v>
      </c>
      <c r="B4415" t="str">
        <f>IF(AND(A4415="",D4415&lt;&gt;""),B4414,LEFT('tab2'!A4420,24))</f>
        <v>RPPM.06.01.02-22-0050/16</v>
      </c>
      <c r="C4415" t="str">
        <f t="shared" si="68"/>
        <v>RPPM.06.01.02-22-0050/16</v>
      </c>
      <c r="D4415" t="str">
        <f>IF('tab2'!B4420="","",'tab2'!B4420)</f>
        <v>WOJ.: POMORSKIE, POW.: bytowski, GM.: Bytów</v>
      </c>
    </row>
    <row r="4416" spans="1:4" x14ac:dyDescent="0.25">
      <c r="A4416" t="str">
        <f>LEFT('tab2'!A4421,24)</f>
        <v>RPPM.06.01.02-22-0050/16</v>
      </c>
      <c r="B4416" t="str">
        <f>IF(AND(A4416="",D4416&lt;&gt;""),B4415,LEFT('tab2'!A4421,24))</f>
        <v>RPPM.06.01.02-22-0050/16</v>
      </c>
      <c r="C4416" t="str">
        <f t="shared" si="68"/>
        <v>RPPM.06.01.02-22-0050/16</v>
      </c>
      <c r="D4416">
        <f>IF('tab2'!B4421="","",'tab2'!B4421)</f>
        <v>1</v>
      </c>
    </row>
    <row r="4417" spans="1:4" x14ac:dyDescent="0.25">
      <c r="A4417" t="str">
        <f>LEFT('tab2'!A4422,24)</f>
        <v>RPPM.06.01.02-22-0050/17</v>
      </c>
      <c r="B4417" t="str">
        <f>IF(AND(A4417="",D4417&lt;&gt;""),B4416,LEFT('tab2'!A4422,24))</f>
        <v>RPPM.06.01.02-22-0050/17</v>
      </c>
      <c r="C4417" t="str">
        <f t="shared" si="68"/>
        <v>RPPM.06.01.02-22-0050/17</v>
      </c>
      <c r="D4417" t="str">
        <f>IF('tab2'!B4422="","",'tab2'!B4422)</f>
        <v>WOJ.: POMORSKIE, POW.: Gdańsk, GM.: Gdańsk</v>
      </c>
    </row>
    <row r="4418" spans="1:4" x14ac:dyDescent="0.25">
      <c r="A4418" t="str">
        <f>LEFT('tab2'!A4423,24)</f>
        <v>RPPM.06.01.02-22-0050/17</v>
      </c>
      <c r="B4418" t="str">
        <f>IF(AND(A4418="",D4418&lt;&gt;""),B4417,LEFT('tab2'!A4423,24))</f>
        <v>RPPM.06.01.02-22-0050/17</v>
      </c>
      <c r="C4418" t="str">
        <f t="shared" si="68"/>
        <v>RPPM.06.01.02-22-0050/17</v>
      </c>
      <c r="D4418">
        <f>IF('tab2'!B4423="","",'tab2'!B4423)</f>
        <v>1</v>
      </c>
    </row>
    <row r="4419" spans="1:4" x14ac:dyDescent="0.25">
      <c r="A4419" t="str">
        <f>LEFT('tab2'!A4424,24)</f>
        <v>RPPM.06.01.02-22-0051/15</v>
      </c>
      <c r="B4419" t="str">
        <f>IF(AND(A4419="",D4419&lt;&gt;""),B4418,LEFT('tab2'!A4424,24))</f>
        <v>RPPM.06.01.02-22-0051/15</v>
      </c>
      <c r="C4419" t="str">
        <f t="shared" ref="C4419:C4482" si="69">IF(D4419="","",B4419)</f>
        <v>RPPM.06.01.02-22-0051/15</v>
      </c>
      <c r="D4419" t="str">
        <f>IF('tab2'!B4424="","",'tab2'!B4424)</f>
        <v>WOJ.: POMORSKIE, POW.: pucki, GM.: Hel</v>
      </c>
    </row>
    <row r="4420" spans="1:4" x14ac:dyDescent="0.25">
      <c r="A4420" t="str">
        <f>LEFT('tab2'!A4425,24)</f>
        <v/>
      </c>
      <c r="B4420" t="str">
        <f>IF(AND(A4420="",D4420&lt;&gt;""),B4419,LEFT('tab2'!A4425,24))</f>
        <v>RPPM.06.01.02-22-0051/15</v>
      </c>
      <c r="C4420" t="str">
        <f t="shared" si="69"/>
        <v>RPPM.06.01.02-22-0051/15</v>
      </c>
      <c r="D4420" t="str">
        <f>IF('tab2'!B4425="","",'tab2'!B4425)</f>
        <v>WOJ.: POMORSKIE, POW.: pucki, GM.: Jastarnia</v>
      </c>
    </row>
    <row r="4421" spans="1:4" x14ac:dyDescent="0.25">
      <c r="A4421" t="str">
        <f>LEFT('tab2'!A4426,24)</f>
        <v/>
      </c>
      <c r="B4421" t="str">
        <f>IF(AND(A4421="",D4421&lt;&gt;""),B4420,LEFT('tab2'!A4426,24))</f>
        <v>RPPM.06.01.02-22-0051/15</v>
      </c>
      <c r="C4421" t="str">
        <f t="shared" si="69"/>
        <v>RPPM.06.01.02-22-0051/15</v>
      </c>
      <c r="D4421" t="str">
        <f>IF('tab2'!B4426="","",'tab2'!B4426)</f>
        <v>WOJ.: POMORSKIE, POW.: pucki, GM.: Kosakowo</v>
      </c>
    </row>
    <row r="4422" spans="1:4" x14ac:dyDescent="0.25">
      <c r="A4422" t="str">
        <f>LEFT('tab2'!A4427,24)</f>
        <v/>
      </c>
      <c r="B4422" t="str">
        <f>IF(AND(A4422="",D4422&lt;&gt;""),B4421,LEFT('tab2'!A4427,24))</f>
        <v>RPPM.06.01.02-22-0051/15</v>
      </c>
      <c r="C4422" t="str">
        <f t="shared" si="69"/>
        <v>RPPM.06.01.02-22-0051/15</v>
      </c>
      <c r="D4422" t="str">
        <f>IF('tab2'!B4427="","",'tab2'!B4427)</f>
        <v>WOJ.: POMORSKIE, POW.: pucki, GM.: Krokowa</v>
      </c>
    </row>
    <row r="4423" spans="1:4" x14ac:dyDescent="0.25">
      <c r="A4423" t="str">
        <f>LEFT('tab2'!A4428,24)</f>
        <v/>
      </c>
      <c r="B4423" t="str">
        <f>IF(AND(A4423="",D4423&lt;&gt;""),B4422,LEFT('tab2'!A4428,24))</f>
        <v>RPPM.06.01.02-22-0051/15</v>
      </c>
      <c r="C4423" t="str">
        <f t="shared" si="69"/>
        <v>RPPM.06.01.02-22-0051/15</v>
      </c>
      <c r="D4423" t="str">
        <f>IF('tab2'!B4428="","",'tab2'!B4428)</f>
        <v>WOJ.: POMORSKIE, POW.: pucki, GM.: Puck</v>
      </c>
    </row>
    <row r="4424" spans="1:4" x14ac:dyDescent="0.25">
      <c r="A4424" t="str">
        <f>LEFT('tab2'!A4429,24)</f>
        <v/>
      </c>
      <c r="B4424" t="str">
        <f>IF(AND(A4424="",D4424&lt;&gt;""),B4423,LEFT('tab2'!A4429,24))</f>
        <v>RPPM.06.01.02-22-0051/15</v>
      </c>
      <c r="C4424" t="str">
        <f t="shared" si="69"/>
        <v>RPPM.06.01.02-22-0051/15</v>
      </c>
      <c r="D4424" t="str">
        <f>IF('tab2'!B4429="","",'tab2'!B4429)</f>
        <v>WOJ.: POMORSKIE, POW.: pucki, GM.: Puck - gmina wiejska</v>
      </c>
    </row>
    <row r="4425" spans="1:4" x14ac:dyDescent="0.25">
      <c r="A4425" t="str">
        <f>LEFT('tab2'!A4430,24)</f>
        <v/>
      </c>
      <c r="B4425" t="str">
        <f>IF(AND(A4425="",D4425&lt;&gt;""),B4424,LEFT('tab2'!A4430,24))</f>
        <v>RPPM.06.01.02-22-0051/15</v>
      </c>
      <c r="C4425" t="str">
        <f t="shared" si="69"/>
        <v>RPPM.06.01.02-22-0051/15</v>
      </c>
      <c r="D4425" t="str">
        <f>IF('tab2'!B4430="","",'tab2'!B4430)</f>
        <v>WOJ.: POMORSKIE, POW.: pucki, GM.: Władysławowo</v>
      </c>
    </row>
    <row r="4426" spans="1:4" x14ac:dyDescent="0.25">
      <c r="A4426" t="str">
        <f>LEFT('tab2'!A4431,24)</f>
        <v/>
      </c>
      <c r="B4426" t="str">
        <f>IF(AND(A4426="",D4426&lt;&gt;""),B4425,LEFT('tab2'!A4431,24))</f>
        <v>RPPM.06.01.02-22-0051/15</v>
      </c>
      <c r="C4426" t="str">
        <f t="shared" si="69"/>
        <v>RPPM.06.01.02-22-0051/15</v>
      </c>
      <c r="D4426" t="str">
        <f>IF('tab2'!B4431="","",'tab2'!B4431)</f>
        <v>WOJ.: POMORSKIE, POW.: wejherowski, GM.: Choczewo</v>
      </c>
    </row>
    <row r="4427" spans="1:4" x14ac:dyDescent="0.25">
      <c r="A4427" t="str">
        <f>LEFT('tab2'!A4432,24)</f>
        <v/>
      </c>
      <c r="B4427" t="str">
        <f>IF(AND(A4427="",D4427&lt;&gt;""),B4426,LEFT('tab2'!A4432,24))</f>
        <v>RPPM.06.01.02-22-0051/15</v>
      </c>
      <c r="C4427" t="str">
        <f t="shared" si="69"/>
        <v>RPPM.06.01.02-22-0051/15</v>
      </c>
      <c r="D4427" t="str">
        <f>IF('tab2'!B4432="","",'tab2'!B4432)</f>
        <v>WOJ.: POMORSKIE, POW.: wejherowski, GM.: Gniewino</v>
      </c>
    </row>
    <row r="4428" spans="1:4" x14ac:dyDescent="0.25">
      <c r="A4428" t="str">
        <f>LEFT('tab2'!A4433,24)</f>
        <v/>
      </c>
      <c r="B4428" t="str">
        <f>IF(AND(A4428="",D4428&lt;&gt;""),B4427,LEFT('tab2'!A4433,24))</f>
        <v>RPPM.06.01.02-22-0051/15</v>
      </c>
      <c r="C4428" t="str">
        <f t="shared" si="69"/>
        <v>RPPM.06.01.02-22-0051/15</v>
      </c>
      <c r="D4428" t="str">
        <f>IF('tab2'!B4433="","",'tab2'!B4433)</f>
        <v>WOJ.: POMORSKIE, POW.: wejherowski, GM.: Linia</v>
      </c>
    </row>
    <row r="4429" spans="1:4" x14ac:dyDescent="0.25">
      <c r="A4429" t="str">
        <f>LEFT('tab2'!A4434,24)</f>
        <v/>
      </c>
      <c r="B4429" t="str">
        <f>IF(AND(A4429="",D4429&lt;&gt;""),B4428,LEFT('tab2'!A4434,24))</f>
        <v>RPPM.06.01.02-22-0051/15</v>
      </c>
      <c r="C4429" t="str">
        <f t="shared" si="69"/>
        <v>RPPM.06.01.02-22-0051/15</v>
      </c>
      <c r="D4429" t="str">
        <f>IF('tab2'!B4434="","",'tab2'!B4434)</f>
        <v>WOJ.: POMORSKIE, POW.: wejherowski, GM.: Luzino</v>
      </c>
    </row>
    <row r="4430" spans="1:4" x14ac:dyDescent="0.25">
      <c r="A4430" t="str">
        <f>LEFT('tab2'!A4435,24)</f>
        <v/>
      </c>
      <c r="B4430" t="str">
        <f>IF(AND(A4430="",D4430&lt;&gt;""),B4429,LEFT('tab2'!A4435,24))</f>
        <v>RPPM.06.01.02-22-0051/15</v>
      </c>
      <c r="C4430" t="str">
        <f t="shared" si="69"/>
        <v>RPPM.06.01.02-22-0051/15</v>
      </c>
      <c r="D4430" t="str">
        <f>IF('tab2'!B4435="","",'tab2'!B4435)</f>
        <v>WOJ.: POMORSKIE, POW.: wejherowski, GM.: Łęczyce</v>
      </c>
    </row>
    <row r="4431" spans="1:4" x14ac:dyDescent="0.25">
      <c r="A4431" t="str">
        <f>LEFT('tab2'!A4436,24)</f>
        <v/>
      </c>
      <c r="B4431" t="str">
        <f>IF(AND(A4431="",D4431&lt;&gt;""),B4430,LEFT('tab2'!A4436,24))</f>
        <v>RPPM.06.01.02-22-0051/15</v>
      </c>
      <c r="C4431" t="str">
        <f t="shared" si="69"/>
        <v>RPPM.06.01.02-22-0051/15</v>
      </c>
      <c r="D4431" t="str">
        <f>IF('tab2'!B4436="","",'tab2'!B4436)</f>
        <v>WOJ.: POMORSKIE, POW.: wejherowski, GM.: Reda</v>
      </c>
    </row>
    <row r="4432" spans="1:4" x14ac:dyDescent="0.25">
      <c r="A4432" t="str">
        <f>LEFT('tab2'!A4437,24)</f>
        <v/>
      </c>
      <c r="B4432" t="str">
        <f>IF(AND(A4432="",D4432&lt;&gt;""),B4431,LEFT('tab2'!A4437,24))</f>
        <v>RPPM.06.01.02-22-0051/15</v>
      </c>
      <c r="C4432" t="str">
        <f t="shared" si="69"/>
        <v>RPPM.06.01.02-22-0051/15</v>
      </c>
      <c r="D4432" t="str">
        <f>IF('tab2'!B4437="","",'tab2'!B4437)</f>
        <v>WOJ.: POMORSKIE, POW.: wejherowski, GM.: Rumia</v>
      </c>
    </row>
    <row r="4433" spans="1:4" x14ac:dyDescent="0.25">
      <c r="A4433" t="str">
        <f>LEFT('tab2'!A4438,24)</f>
        <v/>
      </c>
      <c r="B4433" t="str">
        <f>IF(AND(A4433="",D4433&lt;&gt;""),B4432,LEFT('tab2'!A4438,24))</f>
        <v>RPPM.06.01.02-22-0051/15</v>
      </c>
      <c r="C4433" t="str">
        <f t="shared" si="69"/>
        <v>RPPM.06.01.02-22-0051/15</v>
      </c>
      <c r="D4433" t="str">
        <f>IF('tab2'!B4438="","",'tab2'!B4438)</f>
        <v>WOJ.: POMORSKIE, POW.: wejherowski, GM.: Szemud</v>
      </c>
    </row>
    <row r="4434" spans="1:4" x14ac:dyDescent="0.25">
      <c r="A4434" t="str">
        <f>LEFT('tab2'!A4439,24)</f>
        <v/>
      </c>
      <c r="B4434" t="str">
        <f>IF(AND(A4434="",D4434&lt;&gt;""),B4433,LEFT('tab2'!A4439,24))</f>
        <v>RPPM.06.01.02-22-0051/15</v>
      </c>
      <c r="C4434" t="str">
        <f t="shared" si="69"/>
        <v>RPPM.06.01.02-22-0051/15</v>
      </c>
      <c r="D4434" t="str">
        <f>IF('tab2'!B4439="","",'tab2'!B4439)</f>
        <v>WOJ.: POMORSKIE, POW.: wejherowski, GM.: Wejherowo</v>
      </c>
    </row>
    <row r="4435" spans="1:4" x14ac:dyDescent="0.25">
      <c r="A4435" t="str">
        <f>LEFT('tab2'!A4440,24)</f>
        <v/>
      </c>
      <c r="B4435" t="str">
        <f>IF(AND(A4435="",D4435&lt;&gt;""),B4434,LEFT('tab2'!A4440,24))</f>
        <v>RPPM.06.01.02-22-0051/15</v>
      </c>
      <c r="C4435" t="str">
        <f t="shared" si="69"/>
        <v>RPPM.06.01.02-22-0051/15</v>
      </c>
      <c r="D4435" t="str">
        <f>IF('tab2'!B4440="","",'tab2'!B4440)</f>
        <v>WOJ.: POMORSKIE, POW.: wejherowski, GM.: Wejherowo - gmina wiejska</v>
      </c>
    </row>
    <row r="4436" spans="1:4" x14ac:dyDescent="0.25">
      <c r="A4436" t="str">
        <f>LEFT('tab2'!A4441,24)</f>
        <v>RPPM.06.01.02-22-0051/15</v>
      </c>
      <c r="B4436" t="str">
        <f>IF(AND(A4436="",D4436&lt;&gt;""),B4435,LEFT('tab2'!A4441,24))</f>
        <v>RPPM.06.01.02-22-0051/15</v>
      </c>
      <c r="C4436" t="str">
        <f t="shared" si="69"/>
        <v>RPPM.06.01.02-22-0051/15</v>
      </c>
      <c r="D4436">
        <f>IF('tab2'!B4441="","",'tab2'!B4441)</f>
        <v>17</v>
      </c>
    </row>
    <row r="4437" spans="1:4" x14ac:dyDescent="0.25">
      <c r="A4437" t="str">
        <f>LEFT('tab2'!A4442,24)</f>
        <v>RPPM.06.01.02-22-0051/16</v>
      </c>
      <c r="B4437" t="str">
        <f>IF(AND(A4437="",D4437&lt;&gt;""),B4436,LEFT('tab2'!A4442,24))</f>
        <v>RPPM.06.01.02-22-0051/16</v>
      </c>
      <c r="C4437" t="str">
        <f t="shared" si="69"/>
        <v>RPPM.06.01.02-22-0051/16</v>
      </c>
      <c r="D4437" t="str">
        <f>IF('tab2'!B4442="","",'tab2'!B4442)</f>
        <v>WOJ.: POMORSKIE, POW.: starogardzki, GM.: Skarszewy</v>
      </c>
    </row>
    <row r="4438" spans="1:4" x14ac:dyDescent="0.25">
      <c r="A4438" t="str">
        <f>LEFT('tab2'!A4443,24)</f>
        <v>RPPM.06.01.02-22-0051/16</v>
      </c>
      <c r="B4438" t="str">
        <f>IF(AND(A4438="",D4438&lt;&gt;""),B4437,LEFT('tab2'!A4443,24))</f>
        <v>RPPM.06.01.02-22-0051/16</v>
      </c>
      <c r="C4438" t="str">
        <f t="shared" si="69"/>
        <v>RPPM.06.01.02-22-0051/16</v>
      </c>
      <c r="D4438">
        <f>IF('tab2'!B4443="","",'tab2'!B4443)</f>
        <v>1</v>
      </c>
    </row>
    <row r="4439" spans="1:4" x14ac:dyDescent="0.25">
      <c r="A4439" t="str">
        <f>LEFT('tab2'!A4444,24)</f>
        <v>RPPM.06.01.02-22-0051/19</v>
      </c>
      <c r="B4439" t="str">
        <f>IF(AND(A4439="",D4439&lt;&gt;""),B4438,LEFT('tab2'!A4444,24))</f>
        <v>RPPM.06.01.02-22-0051/19</v>
      </c>
      <c r="C4439" t="str">
        <f t="shared" si="69"/>
        <v>RPPM.06.01.02-22-0051/19</v>
      </c>
      <c r="D4439" t="str">
        <f>IF('tab2'!B4444="","",'tab2'!B4444)</f>
        <v>WOJ.: POMORSKIE, POW.: słupski, GM.: Kępice</v>
      </c>
    </row>
    <row r="4440" spans="1:4" x14ac:dyDescent="0.25">
      <c r="A4440" t="str">
        <f>LEFT('tab2'!A4445,24)</f>
        <v>RPPM.06.01.02-22-0051/19</v>
      </c>
      <c r="B4440" t="str">
        <f>IF(AND(A4440="",D4440&lt;&gt;""),B4439,LEFT('tab2'!A4445,24))</f>
        <v>RPPM.06.01.02-22-0051/19</v>
      </c>
      <c r="C4440" t="str">
        <f t="shared" si="69"/>
        <v>RPPM.06.01.02-22-0051/19</v>
      </c>
      <c r="D4440">
        <f>IF('tab2'!B4445="","",'tab2'!B4445)</f>
        <v>1</v>
      </c>
    </row>
    <row r="4441" spans="1:4" x14ac:dyDescent="0.25">
      <c r="A4441" t="str">
        <f>LEFT('tab2'!A4446,24)</f>
        <v>RPPM.06.01.02-22-0053/15</v>
      </c>
      <c r="B4441" t="str">
        <f>IF(AND(A4441="",D4441&lt;&gt;""),B4440,LEFT('tab2'!A4446,24))</f>
        <v>RPPM.06.01.02-22-0053/15</v>
      </c>
      <c r="C4441" t="str">
        <f t="shared" si="69"/>
        <v>RPPM.06.01.02-22-0053/15</v>
      </c>
      <c r="D4441" t="str">
        <f>IF('tab2'!B4446="","",'tab2'!B4446)</f>
        <v>WOJ.: POMORSKIE, POW.: człuchowski</v>
      </c>
    </row>
    <row r="4442" spans="1:4" x14ac:dyDescent="0.25">
      <c r="A4442" t="str">
        <f>LEFT('tab2'!A4447,24)</f>
        <v>RPPM.06.01.02-22-0053/15</v>
      </c>
      <c r="B4442" t="str">
        <f>IF(AND(A4442="",D4442&lt;&gt;""),B4441,LEFT('tab2'!A4447,24))</f>
        <v>RPPM.06.01.02-22-0053/15</v>
      </c>
      <c r="C4442" t="str">
        <f t="shared" si="69"/>
        <v>RPPM.06.01.02-22-0053/15</v>
      </c>
      <c r="D4442">
        <f>IF('tab2'!B4447="","",'tab2'!B4447)</f>
        <v>1</v>
      </c>
    </row>
    <row r="4443" spans="1:4" x14ac:dyDescent="0.25">
      <c r="A4443" t="str">
        <f>LEFT('tab2'!A4448,24)</f>
        <v>RPPM.06.01.02-22-0053/16</v>
      </c>
      <c r="B4443" t="str">
        <f>IF(AND(A4443="",D4443&lt;&gt;""),B4442,LEFT('tab2'!A4448,24))</f>
        <v>RPPM.06.01.02-22-0053/16</v>
      </c>
      <c r="C4443" t="str">
        <f t="shared" si="69"/>
        <v>RPPM.06.01.02-22-0053/16</v>
      </c>
      <c r="D4443" t="str">
        <f>IF('tab2'!B4448="","",'tab2'!B4448)</f>
        <v>WOJ.: POMORSKIE, POW.: Gdańsk, GM.: Gdańsk</v>
      </c>
    </row>
    <row r="4444" spans="1:4" x14ac:dyDescent="0.25">
      <c r="A4444" t="str">
        <f>LEFT('tab2'!A4449,24)</f>
        <v/>
      </c>
      <c r="B4444" t="str">
        <f>IF(AND(A4444="",D4444&lt;&gt;""),B4443,LEFT('tab2'!A4449,24))</f>
        <v>RPPM.06.01.02-22-0053/16</v>
      </c>
      <c r="C4444" t="str">
        <f t="shared" si="69"/>
        <v>RPPM.06.01.02-22-0053/16</v>
      </c>
      <c r="D4444" t="str">
        <f>IF('tab2'!B4449="","",'tab2'!B4449)</f>
        <v>WOJ.: POMORSKIE, POW.: Gdynia, GM.: Gdynia</v>
      </c>
    </row>
    <row r="4445" spans="1:4" x14ac:dyDescent="0.25">
      <c r="A4445" t="str">
        <f>LEFT('tab2'!A4450,24)</f>
        <v/>
      </c>
      <c r="B4445" t="str">
        <f>IF(AND(A4445="",D4445&lt;&gt;""),B4444,LEFT('tab2'!A4450,24))</f>
        <v>RPPM.06.01.02-22-0053/16</v>
      </c>
      <c r="C4445" t="str">
        <f t="shared" si="69"/>
        <v>RPPM.06.01.02-22-0053/16</v>
      </c>
      <c r="D4445" t="str">
        <f>IF('tab2'!B4450="","",'tab2'!B4450)</f>
        <v>WOJ.: POMORSKIE, POW.: Sopot, GM.: Sopot</v>
      </c>
    </row>
    <row r="4446" spans="1:4" x14ac:dyDescent="0.25">
      <c r="A4446" t="str">
        <f>LEFT('tab2'!A4451,24)</f>
        <v>RPPM.06.01.02-22-0053/16</v>
      </c>
      <c r="B4446" t="str">
        <f>IF(AND(A4446="",D4446&lt;&gt;""),B4445,LEFT('tab2'!A4451,24))</f>
        <v>RPPM.06.01.02-22-0053/16</v>
      </c>
      <c r="C4446" t="str">
        <f t="shared" si="69"/>
        <v>RPPM.06.01.02-22-0053/16</v>
      </c>
      <c r="D4446">
        <f>IF('tab2'!B4451="","",'tab2'!B4451)</f>
        <v>3</v>
      </c>
    </row>
    <row r="4447" spans="1:4" x14ac:dyDescent="0.25">
      <c r="A4447" t="str">
        <f>LEFT('tab2'!A4452,24)</f>
        <v>RPPM.06.01.02-22-0053/19</v>
      </c>
      <c r="B4447" t="str">
        <f>IF(AND(A4447="",D4447&lt;&gt;""),B4446,LEFT('tab2'!A4452,24))</f>
        <v>RPPM.06.01.02-22-0053/19</v>
      </c>
      <c r="C4447" t="str">
        <f t="shared" si="69"/>
        <v>RPPM.06.01.02-22-0053/19</v>
      </c>
      <c r="D4447" t="str">
        <f>IF('tab2'!B4452="","",'tab2'!B4452)</f>
        <v>WOJ.: POMORSKIE, POW.: Słupsk, GM.: Słupsk</v>
      </c>
    </row>
    <row r="4448" spans="1:4" x14ac:dyDescent="0.25">
      <c r="A4448" t="str">
        <f>LEFT('tab2'!A4453,24)</f>
        <v>RPPM.06.01.02-22-0053/19</v>
      </c>
      <c r="B4448" t="str">
        <f>IF(AND(A4448="",D4448&lt;&gt;""),B4447,LEFT('tab2'!A4453,24))</f>
        <v>RPPM.06.01.02-22-0053/19</v>
      </c>
      <c r="C4448" t="str">
        <f t="shared" si="69"/>
        <v>RPPM.06.01.02-22-0053/19</v>
      </c>
      <c r="D4448">
        <f>IF('tab2'!B4453="","",'tab2'!B4453)</f>
        <v>1</v>
      </c>
    </row>
    <row r="4449" spans="1:4" x14ac:dyDescent="0.25">
      <c r="A4449" t="str">
        <f>LEFT('tab2'!A4454,24)</f>
        <v>RPPM.06.01.02-22-0054/16</v>
      </c>
      <c r="B4449" t="str">
        <f>IF(AND(A4449="",D4449&lt;&gt;""),B4448,LEFT('tab2'!A4454,24))</f>
        <v>RPPM.06.01.02-22-0054/16</v>
      </c>
      <c r="C4449" t="str">
        <f t="shared" si="69"/>
        <v>RPPM.06.01.02-22-0054/16</v>
      </c>
      <c r="D4449" t="str">
        <f>IF('tab2'!B4454="","",'tab2'!B4454)</f>
        <v>WOJ.: POMORSKIE, POW.: bytowski, GM.: Borzytuchom</v>
      </c>
    </row>
    <row r="4450" spans="1:4" x14ac:dyDescent="0.25">
      <c r="A4450" t="str">
        <f>LEFT('tab2'!A4455,24)</f>
        <v/>
      </c>
      <c r="B4450" t="str">
        <f>IF(AND(A4450="",D4450&lt;&gt;""),B4449,LEFT('tab2'!A4455,24))</f>
        <v>RPPM.06.01.02-22-0054/16</v>
      </c>
      <c r="C4450" t="str">
        <f t="shared" si="69"/>
        <v>RPPM.06.01.02-22-0054/16</v>
      </c>
      <c r="D4450" t="str">
        <f>IF('tab2'!B4455="","",'tab2'!B4455)</f>
        <v>WOJ.: POMORSKIE, POW.: bytowski, GM.: Bytów</v>
      </c>
    </row>
    <row r="4451" spans="1:4" x14ac:dyDescent="0.25">
      <c r="A4451" t="str">
        <f>LEFT('tab2'!A4456,24)</f>
        <v/>
      </c>
      <c r="B4451" t="str">
        <f>IF(AND(A4451="",D4451&lt;&gt;""),B4450,LEFT('tab2'!A4456,24))</f>
        <v>RPPM.06.01.02-22-0054/16</v>
      </c>
      <c r="C4451" t="str">
        <f t="shared" si="69"/>
        <v>RPPM.06.01.02-22-0054/16</v>
      </c>
      <c r="D4451" t="str">
        <f>IF('tab2'!B4456="","",'tab2'!B4456)</f>
        <v>WOJ.: POMORSKIE, POW.: bytowski, GM.: Czarna Dąbrówka</v>
      </c>
    </row>
    <row r="4452" spans="1:4" x14ac:dyDescent="0.25">
      <c r="A4452" t="str">
        <f>LEFT('tab2'!A4457,24)</f>
        <v/>
      </c>
      <c r="B4452" t="str">
        <f>IF(AND(A4452="",D4452&lt;&gt;""),B4451,LEFT('tab2'!A4457,24))</f>
        <v>RPPM.06.01.02-22-0054/16</v>
      </c>
      <c r="C4452" t="str">
        <f t="shared" si="69"/>
        <v>RPPM.06.01.02-22-0054/16</v>
      </c>
      <c r="D4452" t="str">
        <f>IF('tab2'!B4457="","",'tab2'!B4457)</f>
        <v>WOJ.: POMORSKIE, POW.: bytowski, GM.: Kołczygłowy</v>
      </c>
    </row>
    <row r="4453" spans="1:4" x14ac:dyDescent="0.25">
      <c r="A4453" t="str">
        <f>LEFT('tab2'!A4458,24)</f>
        <v/>
      </c>
      <c r="B4453" t="str">
        <f>IF(AND(A4453="",D4453&lt;&gt;""),B4452,LEFT('tab2'!A4458,24))</f>
        <v>RPPM.06.01.02-22-0054/16</v>
      </c>
      <c r="C4453" t="str">
        <f t="shared" si="69"/>
        <v>RPPM.06.01.02-22-0054/16</v>
      </c>
      <c r="D4453" t="str">
        <f>IF('tab2'!B4458="","",'tab2'!B4458)</f>
        <v>WOJ.: POMORSKIE, POW.: bytowski, GM.: Miastko</v>
      </c>
    </row>
    <row r="4454" spans="1:4" x14ac:dyDescent="0.25">
      <c r="A4454" t="str">
        <f>LEFT('tab2'!A4459,24)</f>
        <v/>
      </c>
      <c r="B4454" t="str">
        <f>IF(AND(A4454="",D4454&lt;&gt;""),B4453,LEFT('tab2'!A4459,24))</f>
        <v>RPPM.06.01.02-22-0054/16</v>
      </c>
      <c r="C4454" t="str">
        <f t="shared" si="69"/>
        <v>RPPM.06.01.02-22-0054/16</v>
      </c>
      <c r="D4454" t="str">
        <f>IF('tab2'!B4459="","",'tab2'!B4459)</f>
        <v>WOJ.: POMORSKIE, POW.: bytowski, GM.: Parchowo</v>
      </c>
    </row>
    <row r="4455" spans="1:4" x14ac:dyDescent="0.25">
      <c r="A4455" t="str">
        <f>LEFT('tab2'!A4460,24)</f>
        <v/>
      </c>
      <c r="B4455" t="str">
        <f>IF(AND(A4455="",D4455&lt;&gt;""),B4454,LEFT('tab2'!A4460,24))</f>
        <v>RPPM.06.01.02-22-0054/16</v>
      </c>
      <c r="C4455" t="str">
        <f t="shared" si="69"/>
        <v>RPPM.06.01.02-22-0054/16</v>
      </c>
      <c r="D4455" t="str">
        <f>IF('tab2'!B4460="","",'tab2'!B4460)</f>
        <v>WOJ.: POMORSKIE, POW.: bytowski, GM.: Trzebielino</v>
      </c>
    </row>
    <row r="4456" spans="1:4" x14ac:dyDescent="0.25">
      <c r="A4456" t="str">
        <f>LEFT('tab2'!A4461,24)</f>
        <v/>
      </c>
      <c r="B4456" t="str">
        <f>IF(AND(A4456="",D4456&lt;&gt;""),B4455,LEFT('tab2'!A4461,24))</f>
        <v>RPPM.06.01.02-22-0054/16</v>
      </c>
      <c r="C4456" t="str">
        <f t="shared" si="69"/>
        <v>RPPM.06.01.02-22-0054/16</v>
      </c>
      <c r="D4456" t="str">
        <f>IF('tab2'!B4461="","",'tab2'!B4461)</f>
        <v>WOJ.: POMORSKIE, POW.: bytowski, GM.: Tuchomie</v>
      </c>
    </row>
    <row r="4457" spans="1:4" x14ac:dyDescent="0.25">
      <c r="A4457" t="str">
        <f>LEFT('tab2'!A4462,24)</f>
        <v>RPPM.06.01.02-22-0054/16</v>
      </c>
      <c r="B4457" t="str">
        <f>IF(AND(A4457="",D4457&lt;&gt;""),B4456,LEFT('tab2'!A4462,24))</f>
        <v>RPPM.06.01.02-22-0054/16</v>
      </c>
      <c r="C4457" t="str">
        <f t="shared" si="69"/>
        <v>RPPM.06.01.02-22-0054/16</v>
      </c>
      <c r="D4457">
        <f>IF('tab2'!B4462="","",'tab2'!B4462)</f>
        <v>8</v>
      </c>
    </row>
    <row r="4458" spans="1:4" x14ac:dyDescent="0.25">
      <c r="A4458" t="str">
        <f>LEFT('tab2'!A4463,24)</f>
        <v>RPPM.06.01.02-22-0054/17</v>
      </c>
      <c r="B4458" t="str">
        <f>IF(AND(A4458="",D4458&lt;&gt;""),B4457,LEFT('tab2'!A4463,24))</f>
        <v>RPPM.06.01.02-22-0054/17</v>
      </c>
      <c r="C4458" t="str">
        <f t="shared" si="69"/>
        <v>RPPM.06.01.02-22-0054/17</v>
      </c>
      <c r="D4458" t="str">
        <f>IF('tab2'!B4463="","",'tab2'!B4463)</f>
        <v>WOJ.: POMORSKIE, POW.: kościerski</v>
      </c>
    </row>
    <row r="4459" spans="1:4" x14ac:dyDescent="0.25">
      <c r="A4459" t="str">
        <f>LEFT('tab2'!A4464,24)</f>
        <v>RPPM.06.01.02-22-0054/17</v>
      </c>
      <c r="B4459" t="str">
        <f>IF(AND(A4459="",D4459&lt;&gt;""),B4458,LEFT('tab2'!A4464,24))</f>
        <v>RPPM.06.01.02-22-0054/17</v>
      </c>
      <c r="C4459" t="str">
        <f t="shared" si="69"/>
        <v>RPPM.06.01.02-22-0054/17</v>
      </c>
      <c r="D4459">
        <f>IF('tab2'!B4464="","",'tab2'!B4464)</f>
        <v>1</v>
      </c>
    </row>
    <row r="4460" spans="1:4" x14ac:dyDescent="0.25">
      <c r="A4460" t="str">
        <f>LEFT('tab2'!A4465,24)</f>
        <v>RPPM.06.01.02-22-0055/16</v>
      </c>
      <c r="B4460" t="str">
        <f>IF(AND(A4460="",D4460&lt;&gt;""),B4459,LEFT('tab2'!A4465,24))</f>
        <v>RPPM.06.01.02-22-0055/16</v>
      </c>
      <c r="C4460" t="str">
        <f t="shared" si="69"/>
        <v>RPPM.06.01.02-22-0055/16</v>
      </c>
      <c r="D4460" t="str">
        <f>IF('tab2'!B4465="","",'tab2'!B4465)</f>
        <v>WOJ.: POMORSKIE</v>
      </c>
    </row>
    <row r="4461" spans="1:4" x14ac:dyDescent="0.25">
      <c r="A4461" t="str">
        <f>LEFT('tab2'!A4466,24)</f>
        <v>RPPM.06.01.02-22-0055/16</v>
      </c>
      <c r="B4461" t="str">
        <f>IF(AND(A4461="",D4461&lt;&gt;""),B4460,LEFT('tab2'!A4466,24))</f>
        <v>RPPM.06.01.02-22-0055/16</v>
      </c>
      <c r="C4461" t="str">
        <f t="shared" si="69"/>
        <v>RPPM.06.01.02-22-0055/16</v>
      </c>
      <c r="D4461">
        <f>IF('tab2'!B4466="","",'tab2'!B4466)</f>
        <v>1</v>
      </c>
    </row>
    <row r="4462" spans="1:4" x14ac:dyDescent="0.25">
      <c r="A4462" t="str">
        <f>LEFT('tab2'!A4467,24)</f>
        <v>RPPM.06.01.02-22-0055/19</v>
      </c>
      <c r="B4462" t="str">
        <f>IF(AND(A4462="",D4462&lt;&gt;""),B4461,LEFT('tab2'!A4467,24))</f>
        <v>RPPM.06.01.02-22-0055/19</v>
      </c>
      <c r="C4462" t="str">
        <f t="shared" si="69"/>
        <v>RPPM.06.01.02-22-0055/19</v>
      </c>
      <c r="D4462" t="str">
        <f>IF('tab2'!B4467="","",'tab2'!B4467)</f>
        <v>WOJ.: POMORSKIE, POW.: bytowski, GM.: Borzytuchom</v>
      </c>
    </row>
    <row r="4463" spans="1:4" x14ac:dyDescent="0.25">
      <c r="A4463" t="str">
        <f>LEFT('tab2'!A4468,24)</f>
        <v/>
      </c>
      <c r="B4463" t="str">
        <f>IF(AND(A4463="",D4463&lt;&gt;""),B4462,LEFT('tab2'!A4468,24))</f>
        <v>RPPM.06.01.02-22-0055/19</v>
      </c>
      <c r="C4463" t="str">
        <f t="shared" si="69"/>
        <v>RPPM.06.01.02-22-0055/19</v>
      </c>
      <c r="D4463" t="str">
        <f>IF('tab2'!B4468="","",'tab2'!B4468)</f>
        <v>WOJ.: POMORSKIE, POW.: bytowski, GM.: Bytów</v>
      </c>
    </row>
    <row r="4464" spans="1:4" x14ac:dyDescent="0.25">
      <c r="A4464" t="str">
        <f>LEFT('tab2'!A4469,24)</f>
        <v/>
      </c>
      <c r="B4464" t="str">
        <f>IF(AND(A4464="",D4464&lt;&gt;""),B4463,LEFT('tab2'!A4469,24))</f>
        <v>RPPM.06.01.02-22-0055/19</v>
      </c>
      <c r="C4464" t="str">
        <f t="shared" si="69"/>
        <v>RPPM.06.01.02-22-0055/19</v>
      </c>
      <c r="D4464" t="str">
        <f>IF('tab2'!B4469="","",'tab2'!B4469)</f>
        <v>WOJ.: POMORSKIE, POW.: bytowski, GM.: Czarna Dąbrówka</v>
      </c>
    </row>
    <row r="4465" spans="1:4" x14ac:dyDescent="0.25">
      <c r="A4465" t="str">
        <f>LEFT('tab2'!A4470,24)</f>
        <v/>
      </c>
      <c r="B4465" t="str">
        <f>IF(AND(A4465="",D4465&lt;&gt;""),B4464,LEFT('tab2'!A4470,24))</f>
        <v>RPPM.06.01.02-22-0055/19</v>
      </c>
      <c r="C4465" t="str">
        <f t="shared" si="69"/>
        <v>RPPM.06.01.02-22-0055/19</v>
      </c>
      <c r="D4465" t="str">
        <f>IF('tab2'!B4470="","",'tab2'!B4470)</f>
        <v>WOJ.: POMORSKIE, POW.: bytowski, GM.: Kołczygłowy</v>
      </c>
    </row>
    <row r="4466" spans="1:4" x14ac:dyDescent="0.25">
      <c r="A4466" t="str">
        <f>LEFT('tab2'!A4471,24)</f>
        <v/>
      </c>
      <c r="B4466" t="str">
        <f>IF(AND(A4466="",D4466&lt;&gt;""),B4465,LEFT('tab2'!A4471,24))</f>
        <v>RPPM.06.01.02-22-0055/19</v>
      </c>
      <c r="C4466" t="str">
        <f t="shared" si="69"/>
        <v>RPPM.06.01.02-22-0055/19</v>
      </c>
      <c r="D4466" t="str">
        <f>IF('tab2'!B4471="","",'tab2'!B4471)</f>
        <v>WOJ.: POMORSKIE, POW.: bytowski, GM.: Miastko</v>
      </c>
    </row>
    <row r="4467" spans="1:4" x14ac:dyDescent="0.25">
      <c r="A4467" t="str">
        <f>LEFT('tab2'!A4472,24)</f>
        <v/>
      </c>
      <c r="B4467" t="str">
        <f>IF(AND(A4467="",D4467&lt;&gt;""),B4466,LEFT('tab2'!A4472,24))</f>
        <v>RPPM.06.01.02-22-0055/19</v>
      </c>
      <c r="C4467" t="str">
        <f t="shared" si="69"/>
        <v>RPPM.06.01.02-22-0055/19</v>
      </c>
      <c r="D4467" t="str">
        <f>IF('tab2'!B4472="","",'tab2'!B4472)</f>
        <v>WOJ.: POMORSKIE, POW.: bytowski, GM.: Trzebielino</v>
      </c>
    </row>
    <row r="4468" spans="1:4" x14ac:dyDescent="0.25">
      <c r="A4468" t="str">
        <f>LEFT('tab2'!A4473,24)</f>
        <v/>
      </c>
      <c r="B4468" t="str">
        <f>IF(AND(A4468="",D4468&lt;&gt;""),B4467,LEFT('tab2'!A4473,24))</f>
        <v>RPPM.06.01.02-22-0055/19</v>
      </c>
      <c r="C4468" t="str">
        <f t="shared" si="69"/>
        <v>RPPM.06.01.02-22-0055/19</v>
      </c>
      <c r="D4468" t="str">
        <f>IF('tab2'!B4473="","",'tab2'!B4473)</f>
        <v>WOJ.: POMORSKIE, POW.: bytowski, GM.: Tuchomie</v>
      </c>
    </row>
    <row r="4469" spans="1:4" x14ac:dyDescent="0.25">
      <c r="A4469" t="str">
        <f>LEFT('tab2'!A4474,24)</f>
        <v/>
      </c>
      <c r="B4469" t="str">
        <f>IF(AND(A4469="",D4469&lt;&gt;""),B4468,LEFT('tab2'!A4474,24))</f>
        <v>RPPM.06.01.02-22-0055/19</v>
      </c>
      <c r="C4469" t="str">
        <f t="shared" si="69"/>
        <v>RPPM.06.01.02-22-0055/19</v>
      </c>
      <c r="D4469" t="str">
        <f>IF('tab2'!B4474="","",'tab2'!B4474)</f>
        <v>WOJ.: POMORSKIE, POW.: chojnicki, GM.: Brusy</v>
      </c>
    </row>
    <row r="4470" spans="1:4" x14ac:dyDescent="0.25">
      <c r="A4470" t="str">
        <f>LEFT('tab2'!A4475,24)</f>
        <v/>
      </c>
      <c r="B4470" t="str">
        <f>IF(AND(A4470="",D4470&lt;&gt;""),B4469,LEFT('tab2'!A4475,24))</f>
        <v>RPPM.06.01.02-22-0055/19</v>
      </c>
      <c r="C4470" t="str">
        <f t="shared" si="69"/>
        <v>RPPM.06.01.02-22-0055/19</v>
      </c>
      <c r="D4470" t="str">
        <f>IF('tab2'!B4475="","",'tab2'!B4475)</f>
        <v>WOJ.: POMORSKIE, POW.: chojnicki, GM.: Chojnice</v>
      </c>
    </row>
    <row r="4471" spans="1:4" x14ac:dyDescent="0.25">
      <c r="A4471" t="str">
        <f>LEFT('tab2'!A4476,24)</f>
        <v/>
      </c>
      <c r="B4471" t="str">
        <f>IF(AND(A4471="",D4471&lt;&gt;""),B4470,LEFT('tab2'!A4476,24))</f>
        <v>RPPM.06.01.02-22-0055/19</v>
      </c>
      <c r="C4471" t="str">
        <f t="shared" si="69"/>
        <v>RPPM.06.01.02-22-0055/19</v>
      </c>
      <c r="D4471" t="str">
        <f>IF('tab2'!B4476="","",'tab2'!B4476)</f>
        <v>WOJ.: POMORSKIE, POW.: chojnicki, GM.: Chojnice - gmina wiejska</v>
      </c>
    </row>
    <row r="4472" spans="1:4" x14ac:dyDescent="0.25">
      <c r="A4472" t="str">
        <f>LEFT('tab2'!A4477,24)</f>
        <v/>
      </c>
      <c r="B4472" t="str">
        <f>IF(AND(A4472="",D4472&lt;&gt;""),B4471,LEFT('tab2'!A4477,24))</f>
        <v>RPPM.06.01.02-22-0055/19</v>
      </c>
      <c r="C4472" t="str">
        <f t="shared" si="69"/>
        <v>RPPM.06.01.02-22-0055/19</v>
      </c>
      <c r="D4472" t="str">
        <f>IF('tab2'!B4477="","",'tab2'!B4477)</f>
        <v>WOJ.: POMORSKIE, POW.: chojnicki, GM.: Czersk</v>
      </c>
    </row>
    <row r="4473" spans="1:4" x14ac:dyDescent="0.25">
      <c r="A4473" t="str">
        <f>LEFT('tab2'!A4478,24)</f>
        <v/>
      </c>
      <c r="B4473" t="str">
        <f>IF(AND(A4473="",D4473&lt;&gt;""),B4472,LEFT('tab2'!A4478,24))</f>
        <v>RPPM.06.01.02-22-0055/19</v>
      </c>
      <c r="C4473" t="str">
        <f t="shared" si="69"/>
        <v>RPPM.06.01.02-22-0055/19</v>
      </c>
      <c r="D4473" t="str">
        <f>IF('tab2'!B4478="","",'tab2'!B4478)</f>
        <v>WOJ.: POMORSKIE, POW.: chojnicki, GM.: Konarzyny</v>
      </c>
    </row>
    <row r="4474" spans="1:4" x14ac:dyDescent="0.25">
      <c r="A4474" t="str">
        <f>LEFT('tab2'!A4479,24)</f>
        <v/>
      </c>
      <c r="B4474" t="str">
        <f>IF(AND(A4474="",D4474&lt;&gt;""),B4473,LEFT('tab2'!A4479,24))</f>
        <v>RPPM.06.01.02-22-0055/19</v>
      </c>
      <c r="C4474" t="str">
        <f t="shared" si="69"/>
        <v>RPPM.06.01.02-22-0055/19</v>
      </c>
      <c r="D4474" t="str">
        <f>IF('tab2'!B4479="","",'tab2'!B4479)</f>
        <v>WOJ.: POMORSKIE, POW.: kościerski, GM.: Karsin</v>
      </c>
    </row>
    <row r="4475" spans="1:4" x14ac:dyDescent="0.25">
      <c r="A4475" t="str">
        <f>LEFT('tab2'!A4480,24)</f>
        <v/>
      </c>
      <c r="B4475" t="str">
        <f>IF(AND(A4475="",D4475&lt;&gt;""),B4474,LEFT('tab2'!A4480,24))</f>
        <v>RPPM.06.01.02-22-0055/19</v>
      </c>
      <c r="C4475" t="str">
        <f t="shared" si="69"/>
        <v>RPPM.06.01.02-22-0055/19</v>
      </c>
      <c r="D4475" t="str">
        <f>IF('tab2'!B4480="","",'tab2'!B4480)</f>
        <v>WOJ.: POMORSKIE, POW.: kościerski, GM.: Kościerzyna</v>
      </c>
    </row>
    <row r="4476" spans="1:4" x14ac:dyDescent="0.25">
      <c r="A4476" t="str">
        <f>LEFT('tab2'!A4481,24)</f>
        <v/>
      </c>
      <c r="B4476" t="str">
        <f>IF(AND(A4476="",D4476&lt;&gt;""),B4475,LEFT('tab2'!A4481,24))</f>
        <v>RPPM.06.01.02-22-0055/19</v>
      </c>
      <c r="C4476" t="str">
        <f t="shared" si="69"/>
        <v>RPPM.06.01.02-22-0055/19</v>
      </c>
      <c r="D4476" t="str">
        <f>IF('tab2'!B4481="","",'tab2'!B4481)</f>
        <v>WOJ.: POMORSKIE, POW.: kościerski, GM.: Liniewo</v>
      </c>
    </row>
    <row r="4477" spans="1:4" x14ac:dyDescent="0.25">
      <c r="A4477" t="str">
        <f>LEFT('tab2'!A4482,24)</f>
        <v/>
      </c>
      <c r="B4477" t="str">
        <f>IF(AND(A4477="",D4477&lt;&gt;""),B4476,LEFT('tab2'!A4482,24))</f>
        <v>RPPM.06.01.02-22-0055/19</v>
      </c>
      <c r="C4477" t="str">
        <f t="shared" si="69"/>
        <v>RPPM.06.01.02-22-0055/19</v>
      </c>
      <c r="D4477" t="str">
        <f>IF('tab2'!B4482="","",'tab2'!B4482)</f>
        <v>WOJ.: POMORSKIE, POW.: kościerski, GM.: Nowa Karczma</v>
      </c>
    </row>
    <row r="4478" spans="1:4" x14ac:dyDescent="0.25">
      <c r="A4478" t="str">
        <f>LEFT('tab2'!A4483,24)</f>
        <v/>
      </c>
      <c r="B4478" t="str">
        <f>IF(AND(A4478="",D4478&lt;&gt;""),B4477,LEFT('tab2'!A4483,24))</f>
        <v>RPPM.06.01.02-22-0055/19</v>
      </c>
      <c r="C4478" t="str">
        <f t="shared" si="69"/>
        <v>RPPM.06.01.02-22-0055/19</v>
      </c>
      <c r="D4478" t="str">
        <f>IF('tab2'!B4483="","",'tab2'!B4483)</f>
        <v>WOJ.: POMORSKIE, POW.: słupski, GM.: Dębnica Kaszubska</v>
      </c>
    </row>
    <row r="4479" spans="1:4" x14ac:dyDescent="0.25">
      <c r="A4479" t="str">
        <f>LEFT('tab2'!A4484,24)</f>
        <v/>
      </c>
      <c r="B4479" t="str">
        <f>IF(AND(A4479="",D4479&lt;&gt;""),B4478,LEFT('tab2'!A4484,24))</f>
        <v>RPPM.06.01.02-22-0055/19</v>
      </c>
      <c r="C4479" t="str">
        <f t="shared" si="69"/>
        <v>RPPM.06.01.02-22-0055/19</v>
      </c>
      <c r="D4479" t="str">
        <f>IF('tab2'!B4484="","",'tab2'!B4484)</f>
        <v>WOJ.: POMORSKIE, POW.: słupski, GM.: Kępice</v>
      </c>
    </row>
    <row r="4480" spans="1:4" x14ac:dyDescent="0.25">
      <c r="A4480" t="str">
        <f>LEFT('tab2'!A4485,24)</f>
        <v/>
      </c>
      <c r="B4480" t="str">
        <f>IF(AND(A4480="",D4480&lt;&gt;""),B4479,LEFT('tab2'!A4485,24))</f>
        <v>RPPM.06.01.02-22-0055/19</v>
      </c>
      <c r="C4480" t="str">
        <f t="shared" si="69"/>
        <v>RPPM.06.01.02-22-0055/19</v>
      </c>
      <c r="D4480" t="str">
        <f>IF('tab2'!B4485="","",'tab2'!B4485)</f>
        <v>WOJ.: POMORSKIE, POW.: słupski, GM.: Potęgowo</v>
      </c>
    </row>
    <row r="4481" spans="1:4" x14ac:dyDescent="0.25">
      <c r="A4481" t="str">
        <f>LEFT('tab2'!A4486,24)</f>
        <v>RPPM.06.01.02-22-0055/19</v>
      </c>
      <c r="B4481" t="str">
        <f>IF(AND(A4481="",D4481&lt;&gt;""),B4480,LEFT('tab2'!A4486,24))</f>
        <v>RPPM.06.01.02-22-0055/19</v>
      </c>
      <c r="C4481" t="str">
        <f t="shared" si="69"/>
        <v>RPPM.06.01.02-22-0055/19</v>
      </c>
      <c r="D4481">
        <f>IF('tab2'!B4486="","",'tab2'!B4486)</f>
        <v>19</v>
      </c>
    </row>
    <row r="4482" spans="1:4" x14ac:dyDescent="0.25">
      <c r="A4482" t="str">
        <f>LEFT('tab2'!A4487,24)</f>
        <v>RPPM.06.01.02-22-0056/16</v>
      </c>
      <c r="B4482" t="str">
        <f>IF(AND(A4482="",D4482&lt;&gt;""),B4481,LEFT('tab2'!A4487,24))</f>
        <v>RPPM.06.01.02-22-0056/16</v>
      </c>
      <c r="C4482" t="str">
        <f t="shared" si="69"/>
        <v>RPPM.06.01.02-22-0056/16</v>
      </c>
      <c r="D4482" t="str">
        <f>IF('tab2'!B4487="","",'tab2'!B4487)</f>
        <v>WOJ.: POMORSKIE, POW.: lęborski, GM.: Cewice</v>
      </c>
    </row>
    <row r="4483" spans="1:4" x14ac:dyDescent="0.25">
      <c r="A4483" t="str">
        <f>LEFT('tab2'!A4488,24)</f>
        <v/>
      </c>
      <c r="B4483" t="str">
        <f>IF(AND(A4483="",D4483&lt;&gt;""),B4482,LEFT('tab2'!A4488,24))</f>
        <v>RPPM.06.01.02-22-0056/16</v>
      </c>
      <c r="C4483" t="str">
        <f t="shared" ref="C4483:C4546" si="70">IF(D4483="","",B4483)</f>
        <v>RPPM.06.01.02-22-0056/16</v>
      </c>
      <c r="D4483" t="str">
        <f>IF('tab2'!B4488="","",'tab2'!B4488)</f>
        <v>WOJ.: POMORSKIE, POW.: lęborski, GM.: Nowa Wieś Lęborska</v>
      </c>
    </row>
    <row r="4484" spans="1:4" x14ac:dyDescent="0.25">
      <c r="A4484" t="str">
        <f>LEFT('tab2'!A4489,24)</f>
        <v/>
      </c>
      <c r="B4484" t="str">
        <f>IF(AND(A4484="",D4484&lt;&gt;""),B4483,LEFT('tab2'!A4489,24))</f>
        <v>RPPM.06.01.02-22-0056/16</v>
      </c>
      <c r="C4484" t="str">
        <f t="shared" si="70"/>
        <v>RPPM.06.01.02-22-0056/16</v>
      </c>
      <c r="D4484" t="str">
        <f>IF('tab2'!B4489="","",'tab2'!B4489)</f>
        <v>WOJ.: POMORSKIE, POW.: słupski, GM.: Damnica</v>
      </c>
    </row>
    <row r="4485" spans="1:4" x14ac:dyDescent="0.25">
      <c r="A4485" t="str">
        <f>LEFT('tab2'!A4490,24)</f>
        <v/>
      </c>
      <c r="B4485" t="str">
        <f>IF(AND(A4485="",D4485&lt;&gt;""),B4484,LEFT('tab2'!A4490,24))</f>
        <v>RPPM.06.01.02-22-0056/16</v>
      </c>
      <c r="C4485" t="str">
        <f t="shared" si="70"/>
        <v>RPPM.06.01.02-22-0056/16</v>
      </c>
      <c r="D4485" t="str">
        <f>IF('tab2'!B4490="","",'tab2'!B4490)</f>
        <v>WOJ.: POMORSKIE, POW.: słupski, GM.: Dębnica Kaszubska</v>
      </c>
    </row>
    <row r="4486" spans="1:4" x14ac:dyDescent="0.25">
      <c r="A4486" t="str">
        <f>LEFT('tab2'!A4491,24)</f>
        <v/>
      </c>
      <c r="B4486" t="str">
        <f>IF(AND(A4486="",D4486&lt;&gt;""),B4485,LEFT('tab2'!A4491,24))</f>
        <v>RPPM.06.01.02-22-0056/16</v>
      </c>
      <c r="C4486" t="str">
        <f t="shared" si="70"/>
        <v>RPPM.06.01.02-22-0056/16</v>
      </c>
      <c r="D4486" t="str">
        <f>IF('tab2'!B4491="","",'tab2'!B4491)</f>
        <v>WOJ.: POMORSKIE, POW.: słupski, GM.: Główczyce</v>
      </c>
    </row>
    <row r="4487" spans="1:4" x14ac:dyDescent="0.25">
      <c r="A4487" t="str">
        <f>LEFT('tab2'!A4492,24)</f>
        <v/>
      </c>
      <c r="B4487" t="str">
        <f>IF(AND(A4487="",D4487&lt;&gt;""),B4486,LEFT('tab2'!A4492,24))</f>
        <v>RPPM.06.01.02-22-0056/16</v>
      </c>
      <c r="C4487" t="str">
        <f t="shared" si="70"/>
        <v>RPPM.06.01.02-22-0056/16</v>
      </c>
      <c r="D4487" t="str">
        <f>IF('tab2'!B4492="","",'tab2'!B4492)</f>
        <v>WOJ.: POMORSKIE, POW.: słupski, GM.: Kępice</v>
      </c>
    </row>
    <row r="4488" spans="1:4" x14ac:dyDescent="0.25">
      <c r="A4488" t="str">
        <f>LEFT('tab2'!A4493,24)</f>
        <v/>
      </c>
      <c r="B4488" t="str">
        <f>IF(AND(A4488="",D4488&lt;&gt;""),B4487,LEFT('tab2'!A4493,24))</f>
        <v>RPPM.06.01.02-22-0056/16</v>
      </c>
      <c r="C4488" t="str">
        <f t="shared" si="70"/>
        <v>RPPM.06.01.02-22-0056/16</v>
      </c>
      <c r="D4488" t="str">
        <f>IF('tab2'!B4493="","",'tab2'!B4493)</f>
        <v>WOJ.: POMORSKIE, POW.: słupski, GM.: Potęgowo</v>
      </c>
    </row>
    <row r="4489" spans="1:4" x14ac:dyDescent="0.25">
      <c r="A4489" t="str">
        <f>LEFT('tab2'!A4494,24)</f>
        <v/>
      </c>
      <c r="B4489" t="str">
        <f>IF(AND(A4489="",D4489&lt;&gt;""),B4488,LEFT('tab2'!A4494,24))</f>
        <v>RPPM.06.01.02-22-0056/16</v>
      </c>
      <c r="C4489" t="str">
        <f t="shared" si="70"/>
        <v>RPPM.06.01.02-22-0056/16</v>
      </c>
      <c r="D4489" t="str">
        <f>IF('tab2'!B4494="","",'tab2'!B4494)</f>
        <v>WOJ.: POMORSKIE, POW.: słupski, GM.: Smołdzino</v>
      </c>
    </row>
    <row r="4490" spans="1:4" x14ac:dyDescent="0.25">
      <c r="A4490" t="str">
        <f>LEFT('tab2'!A4495,24)</f>
        <v>RPPM.06.01.02-22-0056/16</v>
      </c>
      <c r="B4490" t="str">
        <f>IF(AND(A4490="",D4490&lt;&gt;""),B4489,LEFT('tab2'!A4495,24))</f>
        <v>RPPM.06.01.02-22-0056/16</v>
      </c>
      <c r="C4490" t="str">
        <f t="shared" si="70"/>
        <v>RPPM.06.01.02-22-0056/16</v>
      </c>
      <c r="D4490">
        <f>IF('tab2'!B4495="","",'tab2'!B4495)</f>
        <v>8</v>
      </c>
    </row>
    <row r="4491" spans="1:4" x14ac:dyDescent="0.25">
      <c r="A4491" t="str">
        <f>LEFT('tab2'!A4496,24)</f>
        <v>RPPM.06.01.02-22-0056/19</v>
      </c>
      <c r="B4491" t="str">
        <f>IF(AND(A4491="",D4491&lt;&gt;""),B4490,LEFT('tab2'!A4496,24))</f>
        <v>RPPM.06.01.02-22-0056/19</v>
      </c>
      <c r="C4491" t="str">
        <f t="shared" si="70"/>
        <v>RPPM.06.01.02-22-0056/19</v>
      </c>
      <c r="D4491" t="str">
        <f>IF('tab2'!B4496="","",'tab2'!B4496)</f>
        <v>WOJ.: POMORSKIE, POW.: kwidzyński</v>
      </c>
    </row>
    <row r="4492" spans="1:4" x14ac:dyDescent="0.25">
      <c r="A4492" t="str">
        <f>LEFT('tab2'!A4497,24)</f>
        <v/>
      </c>
      <c r="B4492" t="str">
        <f>IF(AND(A4492="",D4492&lt;&gt;""),B4491,LEFT('tab2'!A4497,24))</f>
        <v>RPPM.06.01.02-22-0056/19</v>
      </c>
      <c r="C4492" t="str">
        <f t="shared" si="70"/>
        <v>RPPM.06.01.02-22-0056/19</v>
      </c>
      <c r="D4492" t="str">
        <f>IF('tab2'!B4497="","",'tab2'!B4497)</f>
        <v>WOJ.: POMORSKIE, POW.: malborski</v>
      </c>
    </row>
    <row r="4493" spans="1:4" x14ac:dyDescent="0.25">
      <c r="A4493" t="str">
        <f>LEFT('tab2'!A4498,24)</f>
        <v/>
      </c>
      <c r="B4493" t="str">
        <f>IF(AND(A4493="",D4493&lt;&gt;""),B4492,LEFT('tab2'!A4498,24))</f>
        <v>RPPM.06.01.02-22-0056/19</v>
      </c>
      <c r="C4493" t="str">
        <f t="shared" si="70"/>
        <v>RPPM.06.01.02-22-0056/19</v>
      </c>
      <c r="D4493" t="str">
        <f>IF('tab2'!B4498="","",'tab2'!B4498)</f>
        <v>WOJ.: POMORSKIE, POW.: sztumski</v>
      </c>
    </row>
    <row r="4494" spans="1:4" x14ac:dyDescent="0.25">
      <c r="A4494" t="str">
        <f>LEFT('tab2'!A4499,24)</f>
        <v>RPPM.06.01.02-22-0056/19</v>
      </c>
      <c r="B4494" t="str">
        <f>IF(AND(A4494="",D4494&lt;&gt;""),B4493,LEFT('tab2'!A4499,24))</f>
        <v>RPPM.06.01.02-22-0056/19</v>
      </c>
      <c r="C4494" t="str">
        <f t="shared" si="70"/>
        <v>RPPM.06.01.02-22-0056/19</v>
      </c>
      <c r="D4494">
        <f>IF('tab2'!B4499="","",'tab2'!B4499)</f>
        <v>3</v>
      </c>
    </row>
    <row r="4495" spans="1:4" x14ac:dyDescent="0.25">
      <c r="A4495" t="str">
        <f>LEFT('tab2'!A4500,24)</f>
        <v>RPPM.06.01.02-22-0057/16</v>
      </c>
      <c r="B4495" t="str">
        <f>IF(AND(A4495="",D4495&lt;&gt;""),B4494,LEFT('tab2'!A4500,24))</f>
        <v>RPPM.06.01.02-22-0057/16</v>
      </c>
      <c r="C4495" t="str">
        <f t="shared" si="70"/>
        <v>RPPM.06.01.02-22-0057/16</v>
      </c>
      <c r="D4495" t="str">
        <f>IF('tab2'!B4500="","",'tab2'!B4500)</f>
        <v>WOJ.: POMORSKIE</v>
      </c>
    </row>
    <row r="4496" spans="1:4" x14ac:dyDescent="0.25">
      <c r="A4496" t="str">
        <f>LEFT('tab2'!A4501,24)</f>
        <v>RPPM.06.01.02-22-0057/16</v>
      </c>
      <c r="B4496" t="str">
        <f>IF(AND(A4496="",D4496&lt;&gt;""),B4495,LEFT('tab2'!A4501,24))</f>
        <v>RPPM.06.01.02-22-0057/16</v>
      </c>
      <c r="C4496" t="str">
        <f t="shared" si="70"/>
        <v>RPPM.06.01.02-22-0057/16</v>
      </c>
      <c r="D4496">
        <f>IF('tab2'!B4501="","",'tab2'!B4501)</f>
        <v>1</v>
      </c>
    </row>
    <row r="4497" spans="1:4" x14ac:dyDescent="0.25">
      <c r="A4497" t="str">
        <f>LEFT('tab2'!A4502,24)</f>
        <v>RPPM.06.01.02-22-0057/17</v>
      </c>
      <c r="B4497" t="str">
        <f>IF(AND(A4497="",D4497&lt;&gt;""),B4496,LEFT('tab2'!A4502,24))</f>
        <v>RPPM.06.01.02-22-0057/17</v>
      </c>
      <c r="C4497" t="str">
        <f t="shared" si="70"/>
        <v>RPPM.06.01.02-22-0057/17</v>
      </c>
      <c r="D4497" t="str">
        <f>IF('tab2'!B4502="","",'tab2'!B4502)</f>
        <v>WOJ.: POMORSKIE, POW.: lęborski</v>
      </c>
    </row>
    <row r="4498" spans="1:4" x14ac:dyDescent="0.25">
      <c r="A4498" t="str">
        <f>LEFT('tab2'!A4503,24)</f>
        <v/>
      </c>
      <c r="B4498" t="str">
        <f>IF(AND(A4498="",D4498&lt;&gt;""),B4497,LEFT('tab2'!A4503,24))</f>
        <v>RPPM.06.01.02-22-0057/17</v>
      </c>
      <c r="C4498" t="str">
        <f t="shared" si="70"/>
        <v>RPPM.06.01.02-22-0057/17</v>
      </c>
      <c r="D4498" t="str">
        <f>IF('tab2'!B4503="","",'tab2'!B4503)</f>
        <v>WOJ.: POMORSKIE, POW.: Słupsk</v>
      </c>
    </row>
    <row r="4499" spans="1:4" x14ac:dyDescent="0.25">
      <c r="A4499" t="str">
        <f>LEFT('tab2'!A4504,24)</f>
        <v/>
      </c>
      <c r="B4499" t="str">
        <f>IF(AND(A4499="",D4499&lt;&gt;""),B4498,LEFT('tab2'!A4504,24))</f>
        <v>RPPM.06.01.02-22-0057/17</v>
      </c>
      <c r="C4499" t="str">
        <f t="shared" si="70"/>
        <v>RPPM.06.01.02-22-0057/17</v>
      </c>
      <c r="D4499" t="str">
        <f>IF('tab2'!B4504="","",'tab2'!B4504)</f>
        <v>WOJ.: POMORSKIE, POW.: słupski</v>
      </c>
    </row>
    <row r="4500" spans="1:4" x14ac:dyDescent="0.25">
      <c r="A4500" t="str">
        <f>LEFT('tab2'!A4505,24)</f>
        <v>RPPM.06.01.02-22-0057/17</v>
      </c>
      <c r="B4500" t="str">
        <f>IF(AND(A4500="",D4500&lt;&gt;""),B4499,LEFT('tab2'!A4505,24))</f>
        <v>RPPM.06.01.02-22-0057/17</v>
      </c>
      <c r="C4500" t="str">
        <f t="shared" si="70"/>
        <v>RPPM.06.01.02-22-0057/17</v>
      </c>
      <c r="D4500">
        <f>IF('tab2'!B4505="","",'tab2'!B4505)</f>
        <v>3</v>
      </c>
    </row>
    <row r="4501" spans="1:4" x14ac:dyDescent="0.25">
      <c r="A4501" t="str">
        <f>LEFT('tab2'!A4506,24)</f>
        <v>RPPM.06.01.02-22-0058/16</v>
      </c>
      <c r="B4501" t="str">
        <f>IF(AND(A4501="",D4501&lt;&gt;""),B4500,LEFT('tab2'!A4506,24))</f>
        <v>RPPM.06.01.02-22-0058/16</v>
      </c>
      <c r="C4501" t="str">
        <f t="shared" si="70"/>
        <v>RPPM.06.01.02-22-0058/16</v>
      </c>
      <c r="D4501" t="str">
        <f>IF('tab2'!B4506="","",'tab2'!B4506)</f>
        <v>WOJ.: POMORSKIE, POW.: bytowski</v>
      </c>
    </row>
    <row r="4502" spans="1:4" x14ac:dyDescent="0.25">
      <c r="A4502" t="str">
        <f>LEFT('tab2'!A4507,24)</f>
        <v/>
      </c>
      <c r="B4502" t="str">
        <f>IF(AND(A4502="",D4502&lt;&gt;""),B4501,LEFT('tab2'!A4507,24))</f>
        <v>RPPM.06.01.02-22-0058/16</v>
      </c>
      <c r="C4502" t="str">
        <f t="shared" si="70"/>
        <v>RPPM.06.01.02-22-0058/16</v>
      </c>
      <c r="D4502" t="str">
        <f>IF('tab2'!B4507="","",'tab2'!B4507)</f>
        <v>WOJ.: POMORSKIE, POW.: chojnicki</v>
      </c>
    </row>
    <row r="4503" spans="1:4" x14ac:dyDescent="0.25">
      <c r="A4503" t="str">
        <f>LEFT('tab2'!A4508,24)</f>
        <v/>
      </c>
      <c r="B4503" t="str">
        <f>IF(AND(A4503="",D4503&lt;&gt;""),B4502,LEFT('tab2'!A4508,24))</f>
        <v>RPPM.06.01.02-22-0058/16</v>
      </c>
      <c r="C4503" t="str">
        <f t="shared" si="70"/>
        <v>RPPM.06.01.02-22-0058/16</v>
      </c>
      <c r="D4503" t="str">
        <f>IF('tab2'!B4508="","",'tab2'!B4508)</f>
        <v>WOJ.: POMORSKIE, POW.: człuchowski</v>
      </c>
    </row>
    <row r="4504" spans="1:4" x14ac:dyDescent="0.25">
      <c r="A4504" t="str">
        <f>LEFT('tab2'!A4509,24)</f>
        <v>RPPM.06.01.02-22-0058/16</v>
      </c>
      <c r="B4504" t="str">
        <f>IF(AND(A4504="",D4504&lt;&gt;""),B4503,LEFT('tab2'!A4509,24))</f>
        <v>RPPM.06.01.02-22-0058/16</v>
      </c>
      <c r="C4504" t="str">
        <f t="shared" si="70"/>
        <v>RPPM.06.01.02-22-0058/16</v>
      </c>
      <c r="D4504">
        <f>IF('tab2'!B4509="","",'tab2'!B4509)</f>
        <v>3</v>
      </c>
    </row>
    <row r="4505" spans="1:4" x14ac:dyDescent="0.25">
      <c r="A4505" t="str">
        <f>LEFT('tab2'!A4510,24)</f>
        <v>RPPM.06.01.02-22-0059/16</v>
      </c>
      <c r="B4505" t="str">
        <f>IF(AND(A4505="",D4505&lt;&gt;""),B4504,LEFT('tab2'!A4510,24))</f>
        <v>RPPM.06.01.02-22-0059/16</v>
      </c>
      <c r="C4505" t="str">
        <f t="shared" si="70"/>
        <v>RPPM.06.01.02-22-0059/16</v>
      </c>
      <c r="D4505" t="str">
        <f>IF('tab2'!B4510="","",'tab2'!B4510)</f>
        <v>WOJ.: POMORSKIE, POW.: wejherowski, GM.: Choczewo</v>
      </c>
    </row>
    <row r="4506" spans="1:4" x14ac:dyDescent="0.25">
      <c r="A4506" t="str">
        <f>LEFT('tab2'!A4511,24)</f>
        <v>RPPM.06.01.02-22-0059/16</v>
      </c>
      <c r="B4506" t="str">
        <f>IF(AND(A4506="",D4506&lt;&gt;""),B4505,LEFT('tab2'!A4511,24))</f>
        <v>RPPM.06.01.02-22-0059/16</v>
      </c>
      <c r="C4506" t="str">
        <f t="shared" si="70"/>
        <v>RPPM.06.01.02-22-0059/16</v>
      </c>
      <c r="D4506">
        <f>IF('tab2'!B4511="","",'tab2'!B4511)</f>
        <v>1</v>
      </c>
    </row>
    <row r="4507" spans="1:4" x14ac:dyDescent="0.25">
      <c r="A4507" t="str">
        <f>LEFT('tab2'!A4512,24)</f>
        <v>RPPM.06.01.02-22-0060/16</v>
      </c>
      <c r="B4507" t="str">
        <f>IF(AND(A4507="",D4507&lt;&gt;""),B4506,LEFT('tab2'!A4512,24))</f>
        <v>RPPM.06.01.02-22-0060/16</v>
      </c>
      <c r="C4507" t="str">
        <f t="shared" si="70"/>
        <v>RPPM.06.01.02-22-0060/16</v>
      </c>
      <c r="D4507" t="str">
        <f>IF('tab2'!B4512="","",'tab2'!B4512)</f>
        <v>WOJ.: POMORSKIE, POW.: wejherowski, GM.: Łęczyce</v>
      </c>
    </row>
    <row r="4508" spans="1:4" x14ac:dyDescent="0.25">
      <c r="A4508" t="str">
        <f>LEFT('tab2'!A4513,24)</f>
        <v>RPPM.06.01.02-22-0060/16</v>
      </c>
      <c r="B4508" t="str">
        <f>IF(AND(A4508="",D4508&lt;&gt;""),B4507,LEFT('tab2'!A4513,24))</f>
        <v>RPPM.06.01.02-22-0060/16</v>
      </c>
      <c r="C4508" t="str">
        <f t="shared" si="70"/>
        <v>RPPM.06.01.02-22-0060/16</v>
      </c>
      <c r="D4508">
        <f>IF('tab2'!B4513="","",'tab2'!B4513)</f>
        <v>1</v>
      </c>
    </row>
    <row r="4509" spans="1:4" x14ac:dyDescent="0.25">
      <c r="A4509" t="str">
        <f>LEFT('tab2'!A4514,24)</f>
        <v>RPPM.06.01.02-22-0062/16</v>
      </c>
      <c r="B4509" t="str">
        <f>IF(AND(A4509="",D4509&lt;&gt;""),B4508,LEFT('tab2'!A4514,24))</f>
        <v>RPPM.06.01.02-22-0062/16</v>
      </c>
      <c r="C4509" t="str">
        <f t="shared" si="70"/>
        <v>RPPM.06.01.02-22-0062/16</v>
      </c>
      <c r="D4509" t="str">
        <f>IF('tab2'!B4514="","",'tab2'!B4514)</f>
        <v>WOJ.: POMORSKIE, POW.: słupski, GM.: Kępice</v>
      </c>
    </row>
    <row r="4510" spans="1:4" x14ac:dyDescent="0.25">
      <c r="A4510" t="str">
        <f>LEFT('tab2'!A4515,24)</f>
        <v>RPPM.06.01.02-22-0062/16</v>
      </c>
      <c r="B4510" t="str">
        <f>IF(AND(A4510="",D4510&lt;&gt;""),B4509,LEFT('tab2'!A4515,24))</f>
        <v>RPPM.06.01.02-22-0062/16</v>
      </c>
      <c r="C4510" t="str">
        <f t="shared" si="70"/>
        <v>RPPM.06.01.02-22-0062/16</v>
      </c>
      <c r="D4510">
        <f>IF('tab2'!B4515="","",'tab2'!B4515)</f>
        <v>1</v>
      </c>
    </row>
    <row r="4511" spans="1:4" x14ac:dyDescent="0.25">
      <c r="A4511" t="str">
        <f>LEFT('tab2'!A4516,24)</f>
        <v>RPPM.06.01.02-22-0063/17</v>
      </c>
      <c r="B4511" t="str">
        <f>IF(AND(A4511="",D4511&lt;&gt;""),B4510,LEFT('tab2'!A4516,24))</f>
        <v>RPPM.06.01.02-22-0063/17</v>
      </c>
      <c r="C4511" t="str">
        <f t="shared" si="70"/>
        <v>RPPM.06.01.02-22-0063/17</v>
      </c>
      <c r="D4511" t="str">
        <f>IF('tab2'!B4516="","",'tab2'!B4516)</f>
        <v>WOJ.: POMORSKIE, POW.: Gdańsk</v>
      </c>
    </row>
    <row r="4512" spans="1:4" x14ac:dyDescent="0.25">
      <c r="A4512" t="str">
        <f>LEFT('tab2'!A4517,24)</f>
        <v/>
      </c>
      <c r="B4512" t="str">
        <f>IF(AND(A4512="",D4512&lt;&gt;""),B4511,LEFT('tab2'!A4517,24))</f>
        <v>RPPM.06.01.02-22-0063/17</v>
      </c>
      <c r="C4512" t="str">
        <f t="shared" si="70"/>
        <v>RPPM.06.01.02-22-0063/17</v>
      </c>
      <c r="D4512" t="str">
        <f>IF('tab2'!B4517="","",'tab2'!B4517)</f>
        <v>WOJ.: POMORSKIE, POW.: gdański</v>
      </c>
    </row>
    <row r="4513" spans="1:4" x14ac:dyDescent="0.25">
      <c r="A4513" t="str">
        <f>LEFT('tab2'!A4518,24)</f>
        <v>RPPM.06.01.02-22-0063/17</v>
      </c>
      <c r="B4513" t="str">
        <f>IF(AND(A4513="",D4513&lt;&gt;""),B4512,LEFT('tab2'!A4518,24))</f>
        <v>RPPM.06.01.02-22-0063/17</v>
      </c>
      <c r="C4513" t="str">
        <f t="shared" si="70"/>
        <v>RPPM.06.01.02-22-0063/17</v>
      </c>
      <c r="D4513">
        <f>IF('tab2'!B4518="","",'tab2'!B4518)</f>
        <v>2</v>
      </c>
    </row>
    <row r="4514" spans="1:4" x14ac:dyDescent="0.25">
      <c r="A4514" t="str">
        <f>LEFT('tab2'!A4519,24)</f>
        <v>RPPM.06.01.02-22-0064/16</v>
      </c>
      <c r="B4514" t="str">
        <f>IF(AND(A4514="",D4514&lt;&gt;""),B4513,LEFT('tab2'!A4519,24))</f>
        <v>RPPM.06.01.02-22-0064/16</v>
      </c>
      <c r="C4514" t="str">
        <f t="shared" si="70"/>
        <v>RPPM.06.01.02-22-0064/16</v>
      </c>
      <c r="D4514" t="str">
        <f>IF('tab2'!B4519="","",'tab2'!B4519)</f>
        <v>WOJ.: POMORSKIE, POW.: Gdynia</v>
      </c>
    </row>
    <row r="4515" spans="1:4" x14ac:dyDescent="0.25">
      <c r="A4515" t="str">
        <f>LEFT('tab2'!A4520,24)</f>
        <v/>
      </c>
      <c r="B4515" t="str">
        <f>IF(AND(A4515="",D4515&lt;&gt;""),B4514,LEFT('tab2'!A4520,24))</f>
        <v>RPPM.06.01.02-22-0064/16</v>
      </c>
      <c r="C4515" t="str">
        <f t="shared" si="70"/>
        <v>RPPM.06.01.02-22-0064/16</v>
      </c>
      <c r="D4515" t="str">
        <f>IF('tab2'!B4520="","",'tab2'!B4520)</f>
        <v>WOJ.: POMORSKIE, POW.: kartuski</v>
      </c>
    </row>
    <row r="4516" spans="1:4" x14ac:dyDescent="0.25">
      <c r="A4516" t="str">
        <f>LEFT('tab2'!A4521,24)</f>
        <v/>
      </c>
      <c r="B4516" t="str">
        <f>IF(AND(A4516="",D4516&lt;&gt;""),B4515,LEFT('tab2'!A4521,24))</f>
        <v>RPPM.06.01.02-22-0064/16</v>
      </c>
      <c r="C4516" t="str">
        <f t="shared" si="70"/>
        <v>RPPM.06.01.02-22-0064/16</v>
      </c>
      <c r="D4516" t="str">
        <f>IF('tab2'!B4521="","",'tab2'!B4521)</f>
        <v>WOJ.: POMORSKIE, POW.: pucki</v>
      </c>
    </row>
    <row r="4517" spans="1:4" x14ac:dyDescent="0.25">
      <c r="A4517" t="str">
        <f>LEFT('tab2'!A4522,24)</f>
        <v/>
      </c>
      <c r="B4517" t="str">
        <f>IF(AND(A4517="",D4517&lt;&gt;""),B4516,LEFT('tab2'!A4522,24))</f>
        <v>RPPM.06.01.02-22-0064/16</v>
      </c>
      <c r="C4517" t="str">
        <f t="shared" si="70"/>
        <v>RPPM.06.01.02-22-0064/16</v>
      </c>
      <c r="D4517" t="str">
        <f>IF('tab2'!B4522="","",'tab2'!B4522)</f>
        <v>WOJ.: POMORSKIE, POW.: wejherowski</v>
      </c>
    </row>
    <row r="4518" spans="1:4" x14ac:dyDescent="0.25">
      <c r="A4518" t="str">
        <f>LEFT('tab2'!A4523,24)</f>
        <v>RPPM.06.01.02-22-0064/16</v>
      </c>
      <c r="B4518" t="str">
        <f>IF(AND(A4518="",D4518&lt;&gt;""),B4517,LEFT('tab2'!A4523,24))</f>
        <v>RPPM.06.01.02-22-0064/16</v>
      </c>
      <c r="C4518" t="str">
        <f t="shared" si="70"/>
        <v>RPPM.06.01.02-22-0064/16</v>
      </c>
      <c r="D4518">
        <f>IF('tab2'!B4523="","",'tab2'!B4523)</f>
        <v>4</v>
      </c>
    </row>
    <row r="4519" spans="1:4" x14ac:dyDescent="0.25">
      <c r="A4519" t="str">
        <f>LEFT('tab2'!A4524,24)</f>
        <v>RPPM.06.01.02-22-0065/15</v>
      </c>
      <c r="B4519" t="str">
        <f>IF(AND(A4519="",D4519&lt;&gt;""),B4518,LEFT('tab2'!A4524,24))</f>
        <v>RPPM.06.01.02-22-0065/15</v>
      </c>
      <c r="C4519" t="str">
        <f t="shared" si="70"/>
        <v>RPPM.06.01.02-22-0065/15</v>
      </c>
      <c r="D4519" t="str">
        <f>IF('tab2'!B4524="","",'tab2'!B4524)</f>
        <v>WOJ.: POMORSKIE, POW.: słupski, GM.: Smołdzino</v>
      </c>
    </row>
    <row r="4520" spans="1:4" x14ac:dyDescent="0.25">
      <c r="A4520" t="str">
        <f>LEFT('tab2'!A4525,24)</f>
        <v>RPPM.06.01.02-22-0065/15</v>
      </c>
      <c r="B4520" t="str">
        <f>IF(AND(A4520="",D4520&lt;&gt;""),B4519,LEFT('tab2'!A4525,24))</f>
        <v>RPPM.06.01.02-22-0065/15</v>
      </c>
      <c r="C4520" t="str">
        <f t="shared" si="70"/>
        <v>RPPM.06.01.02-22-0065/15</v>
      </c>
      <c r="D4520">
        <f>IF('tab2'!B4525="","",'tab2'!B4525)</f>
        <v>1</v>
      </c>
    </row>
    <row r="4521" spans="1:4" x14ac:dyDescent="0.25">
      <c r="A4521" t="str">
        <f>LEFT('tab2'!A4526,24)</f>
        <v>RPPM.06.01.02-22-0066/15</v>
      </c>
      <c r="B4521" t="str">
        <f>IF(AND(A4521="",D4521&lt;&gt;""),B4520,LEFT('tab2'!A4526,24))</f>
        <v>RPPM.06.01.02-22-0066/15</v>
      </c>
      <c r="C4521" t="str">
        <f t="shared" si="70"/>
        <v>RPPM.06.01.02-22-0066/15</v>
      </c>
      <c r="D4521" t="str">
        <f>IF('tab2'!B4526="","",'tab2'!B4526)</f>
        <v>WOJ.: POMORSKIE, POW.: Słupsk</v>
      </c>
    </row>
    <row r="4522" spans="1:4" x14ac:dyDescent="0.25">
      <c r="A4522" t="str">
        <f>LEFT('tab2'!A4527,24)</f>
        <v/>
      </c>
      <c r="B4522" t="str">
        <f>IF(AND(A4522="",D4522&lt;&gt;""),B4521,LEFT('tab2'!A4527,24))</f>
        <v>RPPM.06.01.02-22-0066/15</v>
      </c>
      <c r="C4522" t="str">
        <f t="shared" si="70"/>
        <v>RPPM.06.01.02-22-0066/15</v>
      </c>
      <c r="D4522" t="str">
        <f>IF('tab2'!B4527="","",'tab2'!B4527)</f>
        <v>WOJ.: POMORSKIE, POW.: słupski</v>
      </c>
    </row>
    <row r="4523" spans="1:4" x14ac:dyDescent="0.25">
      <c r="A4523" t="str">
        <f>LEFT('tab2'!A4528,24)</f>
        <v>RPPM.06.01.02-22-0066/15</v>
      </c>
      <c r="B4523" t="str">
        <f>IF(AND(A4523="",D4523&lt;&gt;""),B4522,LEFT('tab2'!A4528,24))</f>
        <v>RPPM.06.01.02-22-0066/15</v>
      </c>
      <c r="C4523" t="str">
        <f t="shared" si="70"/>
        <v>RPPM.06.01.02-22-0066/15</v>
      </c>
      <c r="D4523">
        <f>IF('tab2'!B4528="","",'tab2'!B4528)</f>
        <v>2</v>
      </c>
    </row>
    <row r="4524" spans="1:4" x14ac:dyDescent="0.25">
      <c r="A4524" t="str">
        <f>LEFT('tab2'!A4529,24)</f>
        <v>RPPM.06.01.02-22-0067/19</v>
      </c>
      <c r="B4524" t="str">
        <f>IF(AND(A4524="",D4524&lt;&gt;""),B4523,LEFT('tab2'!A4529,24))</f>
        <v>RPPM.06.01.02-22-0067/19</v>
      </c>
      <c r="C4524" t="str">
        <f t="shared" si="70"/>
        <v>RPPM.06.01.02-22-0067/19</v>
      </c>
      <c r="D4524" t="str">
        <f>IF('tab2'!B4529="","",'tab2'!B4529)</f>
        <v>WOJ.: POMORSKIE, POW.: człuchowski, GM.: Rzeczenica</v>
      </c>
    </row>
    <row r="4525" spans="1:4" x14ac:dyDescent="0.25">
      <c r="A4525" t="str">
        <f>LEFT('tab2'!A4530,24)</f>
        <v>RPPM.06.01.02-22-0067/19</v>
      </c>
      <c r="B4525" t="str">
        <f>IF(AND(A4525="",D4525&lt;&gt;""),B4524,LEFT('tab2'!A4530,24))</f>
        <v>RPPM.06.01.02-22-0067/19</v>
      </c>
      <c r="C4525" t="str">
        <f t="shared" si="70"/>
        <v>RPPM.06.01.02-22-0067/19</v>
      </c>
      <c r="D4525">
        <f>IF('tab2'!B4530="","",'tab2'!B4530)</f>
        <v>1</v>
      </c>
    </row>
    <row r="4526" spans="1:4" x14ac:dyDescent="0.25">
      <c r="A4526" t="str">
        <f>LEFT('tab2'!A4531,24)</f>
        <v>RPPM.06.01.02-22-0069/15</v>
      </c>
      <c r="B4526" t="str">
        <f>IF(AND(A4526="",D4526&lt;&gt;""),B4525,LEFT('tab2'!A4531,24))</f>
        <v>RPPM.06.01.02-22-0069/15</v>
      </c>
      <c r="C4526" t="str">
        <f t="shared" si="70"/>
        <v>RPPM.06.01.02-22-0069/15</v>
      </c>
      <c r="D4526" t="str">
        <f>IF('tab2'!B4531="","",'tab2'!B4531)</f>
        <v>WOJ.: POMORSKIE, POW.: chojnicki, GM.: Brusy</v>
      </c>
    </row>
    <row r="4527" spans="1:4" x14ac:dyDescent="0.25">
      <c r="A4527" t="str">
        <f>LEFT('tab2'!A4532,24)</f>
        <v/>
      </c>
      <c r="B4527" t="str">
        <f>IF(AND(A4527="",D4527&lt;&gt;""),B4526,LEFT('tab2'!A4532,24))</f>
        <v>RPPM.06.01.02-22-0069/15</v>
      </c>
      <c r="C4527" t="str">
        <f t="shared" si="70"/>
        <v>RPPM.06.01.02-22-0069/15</v>
      </c>
      <c r="D4527" t="str">
        <f>IF('tab2'!B4532="","",'tab2'!B4532)</f>
        <v>WOJ.: POMORSKIE, POW.: chojnicki, GM.: Chojnice</v>
      </c>
    </row>
    <row r="4528" spans="1:4" x14ac:dyDescent="0.25">
      <c r="A4528" t="str">
        <f>LEFT('tab2'!A4533,24)</f>
        <v/>
      </c>
      <c r="B4528" t="str">
        <f>IF(AND(A4528="",D4528&lt;&gt;""),B4527,LEFT('tab2'!A4533,24))</f>
        <v>RPPM.06.01.02-22-0069/15</v>
      </c>
      <c r="C4528" t="str">
        <f t="shared" si="70"/>
        <v>RPPM.06.01.02-22-0069/15</v>
      </c>
      <c r="D4528" t="str">
        <f>IF('tab2'!B4533="","",'tab2'!B4533)</f>
        <v>WOJ.: POMORSKIE, POW.: chojnicki, GM.: Chojnice - gmina wiejska</v>
      </c>
    </row>
    <row r="4529" spans="1:4" x14ac:dyDescent="0.25">
      <c r="A4529" t="str">
        <f>LEFT('tab2'!A4534,24)</f>
        <v/>
      </c>
      <c r="B4529" t="str">
        <f>IF(AND(A4529="",D4529&lt;&gt;""),B4528,LEFT('tab2'!A4534,24))</f>
        <v>RPPM.06.01.02-22-0069/15</v>
      </c>
      <c r="C4529" t="str">
        <f t="shared" si="70"/>
        <v>RPPM.06.01.02-22-0069/15</v>
      </c>
      <c r="D4529" t="str">
        <f>IF('tab2'!B4534="","",'tab2'!B4534)</f>
        <v>WOJ.: POMORSKIE, POW.: chojnicki, GM.: Czersk</v>
      </c>
    </row>
    <row r="4530" spans="1:4" x14ac:dyDescent="0.25">
      <c r="A4530" t="str">
        <f>LEFT('tab2'!A4535,24)</f>
        <v>RPPM.06.01.02-22-0069/15</v>
      </c>
      <c r="B4530" t="str">
        <f>IF(AND(A4530="",D4530&lt;&gt;""),B4529,LEFT('tab2'!A4535,24))</f>
        <v>RPPM.06.01.02-22-0069/15</v>
      </c>
      <c r="C4530" t="str">
        <f t="shared" si="70"/>
        <v>RPPM.06.01.02-22-0069/15</v>
      </c>
      <c r="D4530">
        <f>IF('tab2'!B4535="","",'tab2'!B4535)</f>
        <v>4</v>
      </c>
    </row>
    <row r="4531" spans="1:4" x14ac:dyDescent="0.25">
      <c r="A4531" t="str">
        <f>LEFT('tab2'!A4536,24)</f>
        <v>RPPM.06.01.02-22-0069/17</v>
      </c>
      <c r="B4531" t="str">
        <f>IF(AND(A4531="",D4531&lt;&gt;""),B4530,LEFT('tab2'!A4536,24))</f>
        <v>RPPM.06.01.02-22-0069/17</v>
      </c>
      <c r="C4531" t="str">
        <f t="shared" si="70"/>
        <v>RPPM.06.01.02-22-0069/17</v>
      </c>
      <c r="D4531" t="str">
        <f>IF('tab2'!B4536="","",'tab2'!B4536)</f>
        <v>WOJ.: POMORSKIE</v>
      </c>
    </row>
    <row r="4532" spans="1:4" x14ac:dyDescent="0.25">
      <c r="A4532" t="str">
        <f>LEFT('tab2'!A4537,24)</f>
        <v>RPPM.06.01.02-22-0069/17</v>
      </c>
      <c r="B4532" t="str">
        <f>IF(AND(A4532="",D4532&lt;&gt;""),B4531,LEFT('tab2'!A4537,24))</f>
        <v>RPPM.06.01.02-22-0069/17</v>
      </c>
      <c r="C4532" t="str">
        <f t="shared" si="70"/>
        <v>RPPM.06.01.02-22-0069/17</v>
      </c>
      <c r="D4532">
        <f>IF('tab2'!B4537="","",'tab2'!B4537)</f>
        <v>1</v>
      </c>
    </row>
    <row r="4533" spans="1:4" x14ac:dyDescent="0.25">
      <c r="A4533" t="str">
        <f>LEFT('tab2'!A4538,24)</f>
        <v>RPPM.06.01.02-22-0071/16</v>
      </c>
      <c r="B4533" t="str">
        <f>IF(AND(A4533="",D4533&lt;&gt;""),B4532,LEFT('tab2'!A4538,24))</f>
        <v>RPPM.06.01.02-22-0071/16</v>
      </c>
      <c r="C4533" t="str">
        <f t="shared" si="70"/>
        <v>RPPM.06.01.02-22-0071/16</v>
      </c>
      <c r="D4533" t="str">
        <f>IF('tab2'!B4538="","",'tab2'!B4538)</f>
        <v>WOJ.: POMORSKIE, POW.: bytowski, GM.: Miastko</v>
      </c>
    </row>
    <row r="4534" spans="1:4" x14ac:dyDescent="0.25">
      <c r="A4534" t="str">
        <f>LEFT('tab2'!A4539,24)</f>
        <v/>
      </c>
      <c r="B4534" t="str">
        <f>IF(AND(A4534="",D4534&lt;&gt;""),B4533,LEFT('tab2'!A4539,24))</f>
        <v>RPPM.06.01.02-22-0071/16</v>
      </c>
      <c r="C4534" t="str">
        <f t="shared" si="70"/>
        <v>RPPM.06.01.02-22-0071/16</v>
      </c>
      <c r="D4534" t="str">
        <f>IF('tab2'!B4539="","",'tab2'!B4539)</f>
        <v>WOJ.: POMORSKIE, POW.: bytowski, GM.: Trzebielino</v>
      </c>
    </row>
    <row r="4535" spans="1:4" x14ac:dyDescent="0.25">
      <c r="A4535" t="str">
        <f>LEFT('tab2'!A4540,24)</f>
        <v/>
      </c>
      <c r="B4535" t="str">
        <f>IF(AND(A4535="",D4535&lt;&gt;""),B4534,LEFT('tab2'!A4540,24))</f>
        <v>RPPM.06.01.02-22-0071/16</v>
      </c>
      <c r="C4535" t="str">
        <f t="shared" si="70"/>
        <v>RPPM.06.01.02-22-0071/16</v>
      </c>
      <c r="D4535" t="str">
        <f>IF('tab2'!B4540="","",'tab2'!B4540)</f>
        <v>WOJ.: POMORSKIE, POW.: człuchowski, GM.: Koczała</v>
      </c>
    </row>
    <row r="4536" spans="1:4" x14ac:dyDescent="0.25">
      <c r="A4536" t="str">
        <f>LEFT('tab2'!A4541,24)</f>
        <v>RPPM.06.01.02-22-0071/16</v>
      </c>
      <c r="B4536" t="str">
        <f>IF(AND(A4536="",D4536&lt;&gt;""),B4535,LEFT('tab2'!A4541,24))</f>
        <v>RPPM.06.01.02-22-0071/16</v>
      </c>
      <c r="C4536" t="str">
        <f t="shared" si="70"/>
        <v>RPPM.06.01.02-22-0071/16</v>
      </c>
      <c r="D4536">
        <f>IF('tab2'!B4541="","",'tab2'!B4541)</f>
        <v>3</v>
      </c>
    </row>
    <row r="4537" spans="1:4" x14ac:dyDescent="0.25">
      <c r="A4537" t="str">
        <f>LEFT('tab2'!A4542,24)</f>
        <v>RPPM.06.01.02-22-0074/16</v>
      </c>
      <c r="B4537" t="str">
        <f>IF(AND(A4537="",D4537&lt;&gt;""),B4536,LEFT('tab2'!A4542,24))</f>
        <v>RPPM.06.01.02-22-0074/16</v>
      </c>
      <c r="C4537" t="str">
        <f t="shared" si="70"/>
        <v>RPPM.06.01.02-22-0074/16</v>
      </c>
      <c r="D4537" t="str">
        <f>IF('tab2'!B4542="","",'tab2'!B4542)</f>
        <v>WOJ.: POMORSKIE, POW.: chojnicki, GM.: Brusy</v>
      </c>
    </row>
    <row r="4538" spans="1:4" x14ac:dyDescent="0.25">
      <c r="A4538" t="str">
        <f>LEFT('tab2'!A4543,24)</f>
        <v/>
      </c>
      <c r="B4538" t="str">
        <f>IF(AND(A4538="",D4538&lt;&gt;""),B4537,LEFT('tab2'!A4543,24))</f>
        <v>RPPM.06.01.02-22-0074/16</v>
      </c>
      <c r="C4538" t="str">
        <f t="shared" si="70"/>
        <v>RPPM.06.01.02-22-0074/16</v>
      </c>
      <c r="D4538" t="str">
        <f>IF('tab2'!B4543="","",'tab2'!B4543)</f>
        <v>WOJ.: POMORSKIE, POW.: chojnicki, GM.: Chojnice</v>
      </c>
    </row>
    <row r="4539" spans="1:4" x14ac:dyDescent="0.25">
      <c r="A4539" t="str">
        <f>LEFT('tab2'!A4544,24)</f>
        <v/>
      </c>
      <c r="B4539" t="str">
        <f>IF(AND(A4539="",D4539&lt;&gt;""),B4538,LEFT('tab2'!A4544,24))</f>
        <v>RPPM.06.01.02-22-0074/16</v>
      </c>
      <c r="C4539" t="str">
        <f t="shared" si="70"/>
        <v>RPPM.06.01.02-22-0074/16</v>
      </c>
      <c r="D4539" t="str">
        <f>IF('tab2'!B4544="","",'tab2'!B4544)</f>
        <v>WOJ.: POMORSKIE, POW.: chojnicki, GM.: Chojnice - gmina wiejska</v>
      </c>
    </row>
    <row r="4540" spans="1:4" x14ac:dyDescent="0.25">
      <c r="A4540" t="str">
        <f>LEFT('tab2'!A4545,24)</f>
        <v/>
      </c>
      <c r="B4540" t="str">
        <f>IF(AND(A4540="",D4540&lt;&gt;""),B4539,LEFT('tab2'!A4545,24))</f>
        <v>RPPM.06.01.02-22-0074/16</v>
      </c>
      <c r="C4540" t="str">
        <f t="shared" si="70"/>
        <v>RPPM.06.01.02-22-0074/16</v>
      </c>
      <c r="D4540" t="str">
        <f>IF('tab2'!B4545="","",'tab2'!B4545)</f>
        <v>WOJ.: POMORSKIE, POW.: chojnicki, GM.: Czersk</v>
      </c>
    </row>
    <row r="4541" spans="1:4" x14ac:dyDescent="0.25">
      <c r="A4541" t="str">
        <f>LEFT('tab2'!A4546,24)</f>
        <v/>
      </c>
      <c r="B4541" t="str">
        <f>IF(AND(A4541="",D4541&lt;&gt;""),B4540,LEFT('tab2'!A4546,24))</f>
        <v>RPPM.06.01.02-22-0074/16</v>
      </c>
      <c r="C4541" t="str">
        <f t="shared" si="70"/>
        <v>RPPM.06.01.02-22-0074/16</v>
      </c>
      <c r="D4541" t="str">
        <f>IF('tab2'!B4546="","",'tab2'!B4546)</f>
        <v>WOJ.: POMORSKIE, POW.: człuchowski, GM.: Czarne</v>
      </c>
    </row>
    <row r="4542" spans="1:4" x14ac:dyDescent="0.25">
      <c r="A4542" t="str">
        <f>LEFT('tab2'!A4547,24)</f>
        <v/>
      </c>
      <c r="B4542" t="str">
        <f>IF(AND(A4542="",D4542&lt;&gt;""),B4541,LEFT('tab2'!A4547,24))</f>
        <v>RPPM.06.01.02-22-0074/16</v>
      </c>
      <c r="C4542" t="str">
        <f t="shared" si="70"/>
        <v>RPPM.06.01.02-22-0074/16</v>
      </c>
      <c r="D4542" t="str">
        <f>IF('tab2'!B4547="","",'tab2'!B4547)</f>
        <v>WOJ.: POMORSKIE, POW.: człuchowski, GM.: Debrzno</v>
      </c>
    </row>
    <row r="4543" spans="1:4" x14ac:dyDescent="0.25">
      <c r="A4543" t="str">
        <f>LEFT('tab2'!A4548,24)</f>
        <v/>
      </c>
      <c r="B4543" t="str">
        <f>IF(AND(A4543="",D4543&lt;&gt;""),B4542,LEFT('tab2'!A4548,24))</f>
        <v>RPPM.06.01.02-22-0074/16</v>
      </c>
      <c r="C4543" t="str">
        <f t="shared" si="70"/>
        <v>RPPM.06.01.02-22-0074/16</v>
      </c>
      <c r="D4543" t="str">
        <f>IF('tab2'!B4548="","",'tab2'!B4548)</f>
        <v>WOJ.: POMORSKIE, POW.: człuchowski, GM.: Koczała</v>
      </c>
    </row>
    <row r="4544" spans="1:4" x14ac:dyDescent="0.25">
      <c r="A4544" t="str">
        <f>LEFT('tab2'!A4549,24)</f>
        <v/>
      </c>
      <c r="B4544" t="str">
        <f>IF(AND(A4544="",D4544&lt;&gt;""),B4543,LEFT('tab2'!A4549,24))</f>
        <v>RPPM.06.01.02-22-0074/16</v>
      </c>
      <c r="C4544" t="str">
        <f t="shared" si="70"/>
        <v>RPPM.06.01.02-22-0074/16</v>
      </c>
      <c r="D4544" t="str">
        <f>IF('tab2'!B4549="","",'tab2'!B4549)</f>
        <v>WOJ.: POMORSKIE, POW.: człuchowski, GM.: Przechlewo</v>
      </c>
    </row>
    <row r="4545" spans="1:4" x14ac:dyDescent="0.25">
      <c r="A4545" t="str">
        <f>LEFT('tab2'!A4550,24)</f>
        <v>RPPM.06.01.02-22-0074/16</v>
      </c>
      <c r="B4545" t="str">
        <f>IF(AND(A4545="",D4545&lt;&gt;""),B4544,LEFT('tab2'!A4550,24))</f>
        <v>RPPM.06.01.02-22-0074/16</v>
      </c>
      <c r="C4545" t="str">
        <f t="shared" si="70"/>
        <v>RPPM.06.01.02-22-0074/16</v>
      </c>
      <c r="D4545">
        <f>IF('tab2'!B4550="","",'tab2'!B4550)</f>
        <v>8</v>
      </c>
    </row>
    <row r="4546" spans="1:4" x14ac:dyDescent="0.25">
      <c r="A4546" t="str">
        <f>LEFT('tab2'!A4551,24)</f>
        <v>RPPM.06.01.02-22-0076/16</v>
      </c>
      <c r="B4546" t="str">
        <f>IF(AND(A4546="",D4546&lt;&gt;""),B4545,LEFT('tab2'!A4551,24))</f>
        <v>RPPM.06.01.02-22-0076/16</v>
      </c>
      <c r="C4546" t="str">
        <f t="shared" si="70"/>
        <v>RPPM.06.01.02-22-0076/16</v>
      </c>
      <c r="D4546" t="str">
        <f>IF('tab2'!B4551="","",'tab2'!B4551)</f>
        <v>WOJ.: POMORSKIE, POW.: chojnicki, GM.: Chojnice</v>
      </c>
    </row>
    <row r="4547" spans="1:4" x14ac:dyDescent="0.25">
      <c r="A4547" t="str">
        <f>LEFT('tab2'!A4552,24)</f>
        <v>RPPM.06.01.02-22-0076/16</v>
      </c>
      <c r="B4547" t="str">
        <f>IF(AND(A4547="",D4547&lt;&gt;""),B4546,LEFT('tab2'!A4552,24))</f>
        <v>RPPM.06.01.02-22-0076/16</v>
      </c>
      <c r="C4547" t="str">
        <f t="shared" ref="C4547:C4610" si="71">IF(D4547="","",B4547)</f>
        <v>RPPM.06.01.02-22-0076/16</v>
      </c>
      <c r="D4547">
        <f>IF('tab2'!B4552="","",'tab2'!B4552)</f>
        <v>1</v>
      </c>
    </row>
    <row r="4548" spans="1:4" x14ac:dyDescent="0.25">
      <c r="A4548" t="str">
        <f>LEFT('tab2'!A4553,24)</f>
        <v>RPPM.06.01.02-22-0077/16</v>
      </c>
      <c r="B4548" t="str">
        <f>IF(AND(A4548="",D4548&lt;&gt;""),B4547,LEFT('tab2'!A4553,24))</f>
        <v>RPPM.06.01.02-22-0077/16</v>
      </c>
      <c r="C4548" t="str">
        <f t="shared" si="71"/>
        <v>RPPM.06.01.02-22-0077/16</v>
      </c>
      <c r="D4548" t="str">
        <f>IF('tab2'!B4553="","",'tab2'!B4553)</f>
        <v>WOJ.: POMORSKIE, POW.: słupski, GM.: Damnica</v>
      </c>
    </row>
    <row r="4549" spans="1:4" x14ac:dyDescent="0.25">
      <c r="A4549" t="str">
        <f>LEFT('tab2'!A4554,24)</f>
        <v/>
      </c>
      <c r="B4549" t="str">
        <f>IF(AND(A4549="",D4549&lt;&gt;""),B4548,LEFT('tab2'!A4554,24))</f>
        <v>RPPM.06.01.02-22-0077/16</v>
      </c>
      <c r="C4549" t="str">
        <f t="shared" si="71"/>
        <v>RPPM.06.01.02-22-0077/16</v>
      </c>
      <c r="D4549" t="str">
        <f>IF('tab2'!B4554="","",'tab2'!B4554)</f>
        <v>WOJ.: POMORSKIE, POW.: słupski, GM.: Dębnica Kaszubska</v>
      </c>
    </row>
    <row r="4550" spans="1:4" x14ac:dyDescent="0.25">
      <c r="A4550" t="str">
        <f>LEFT('tab2'!A4555,24)</f>
        <v/>
      </c>
      <c r="B4550" t="str">
        <f>IF(AND(A4550="",D4550&lt;&gt;""),B4549,LEFT('tab2'!A4555,24))</f>
        <v>RPPM.06.01.02-22-0077/16</v>
      </c>
      <c r="C4550" t="str">
        <f t="shared" si="71"/>
        <v>RPPM.06.01.02-22-0077/16</v>
      </c>
      <c r="D4550" t="str">
        <f>IF('tab2'!B4555="","",'tab2'!B4555)</f>
        <v>WOJ.: POMORSKIE, POW.: słupski, GM.: Główczyce</v>
      </c>
    </row>
    <row r="4551" spans="1:4" x14ac:dyDescent="0.25">
      <c r="A4551" t="str">
        <f>LEFT('tab2'!A4556,24)</f>
        <v/>
      </c>
      <c r="B4551" t="str">
        <f>IF(AND(A4551="",D4551&lt;&gt;""),B4550,LEFT('tab2'!A4556,24))</f>
        <v>RPPM.06.01.02-22-0077/16</v>
      </c>
      <c r="C4551" t="str">
        <f t="shared" si="71"/>
        <v>RPPM.06.01.02-22-0077/16</v>
      </c>
      <c r="D4551" t="str">
        <f>IF('tab2'!B4556="","",'tab2'!B4556)</f>
        <v>WOJ.: POMORSKIE, POW.: słupski, GM.: Ustka - gmina wiejska</v>
      </c>
    </row>
    <row r="4552" spans="1:4" x14ac:dyDescent="0.25">
      <c r="A4552" t="str">
        <f>LEFT('tab2'!A4557,24)</f>
        <v>RPPM.06.01.02-22-0077/16</v>
      </c>
      <c r="B4552" t="str">
        <f>IF(AND(A4552="",D4552&lt;&gt;""),B4551,LEFT('tab2'!A4557,24))</f>
        <v>RPPM.06.01.02-22-0077/16</v>
      </c>
      <c r="C4552" t="str">
        <f t="shared" si="71"/>
        <v>RPPM.06.01.02-22-0077/16</v>
      </c>
      <c r="D4552">
        <f>IF('tab2'!B4557="","",'tab2'!B4557)</f>
        <v>4</v>
      </c>
    </row>
    <row r="4553" spans="1:4" x14ac:dyDescent="0.25">
      <c r="A4553" t="str">
        <f>LEFT('tab2'!A4558,24)</f>
        <v>RPPM.06.01.02-22-0078/15</v>
      </c>
      <c r="B4553" t="str">
        <f>IF(AND(A4553="",D4553&lt;&gt;""),B4552,LEFT('tab2'!A4558,24))</f>
        <v>RPPM.06.01.02-22-0078/15</v>
      </c>
      <c r="C4553" t="str">
        <f t="shared" si="71"/>
        <v>RPPM.06.01.02-22-0078/15</v>
      </c>
      <c r="D4553" t="str">
        <f>IF('tab2'!B4558="","",'tab2'!B4558)</f>
        <v>WOJ.: POMORSKIE, POW.: Gdańsk, GM.: Gdańsk</v>
      </c>
    </row>
    <row r="4554" spans="1:4" x14ac:dyDescent="0.25">
      <c r="A4554" t="str">
        <f>LEFT('tab2'!A4559,24)</f>
        <v>RPPM.06.01.02-22-0078/15</v>
      </c>
      <c r="B4554" t="str">
        <f>IF(AND(A4554="",D4554&lt;&gt;""),B4553,LEFT('tab2'!A4559,24))</f>
        <v>RPPM.06.01.02-22-0078/15</v>
      </c>
      <c r="C4554" t="str">
        <f t="shared" si="71"/>
        <v>RPPM.06.01.02-22-0078/15</v>
      </c>
      <c r="D4554">
        <f>IF('tab2'!B4559="","",'tab2'!B4559)</f>
        <v>1</v>
      </c>
    </row>
    <row r="4555" spans="1:4" x14ac:dyDescent="0.25">
      <c r="A4555" t="str">
        <f>LEFT('tab2'!A4560,24)</f>
        <v>RPPM.06.01.02-22-0078/16</v>
      </c>
      <c r="B4555" t="str">
        <f>IF(AND(A4555="",D4555&lt;&gt;""),B4554,LEFT('tab2'!A4560,24))</f>
        <v>RPPM.06.01.02-22-0078/16</v>
      </c>
      <c r="C4555" t="str">
        <f t="shared" si="71"/>
        <v>RPPM.06.01.02-22-0078/16</v>
      </c>
      <c r="D4555" t="str">
        <f>IF('tab2'!B4560="","",'tab2'!B4560)</f>
        <v>WOJ.: POMORSKIE, POW.: malborski, GM.: Lichnowy</v>
      </c>
    </row>
    <row r="4556" spans="1:4" x14ac:dyDescent="0.25">
      <c r="A4556" t="str">
        <f>LEFT('tab2'!A4561,24)</f>
        <v/>
      </c>
      <c r="B4556" t="str">
        <f>IF(AND(A4556="",D4556&lt;&gt;""),B4555,LEFT('tab2'!A4561,24))</f>
        <v>RPPM.06.01.02-22-0078/16</v>
      </c>
      <c r="C4556" t="str">
        <f t="shared" si="71"/>
        <v>RPPM.06.01.02-22-0078/16</v>
      </c>
      <c r="D4556" t="str">
        <f>IF('tab2'!B4561="","",'tab2'!B4561)</f>
        <v>WOJ.: POMORSKIE, POW.: malborski, GM.: Malbork</v>
      </c>
    </row>
    <row r="4557" spans="1:4" x14ac:dyDescent="0.25">
      <c r="A4557" t="str">
        <f>LEFT('tab2'!A4562,24)</f>
        <v/>
      </c>
      <c r="B4557" t="str">
        <f>IF(AND(A4557="",D4557&lt;&gt;""),B4556,LEFT('tab2'!A4562,24))</f>
        <v>RPPM.06.01.02-22-0078/16</v>
      </c>
      <c r="C4557" t="str">
        <f t="shared" si="71"/>
        <v>RPPM.06.01.02-22-0078/16</v>
      </c>
      <c r="D4557" t="str">
        <f>IF('tab2'!B4562="","",'tab2'!B4562)</f>
        <v>WOJ.: POMORSKIE, POW.: malborski, GM.: Miłoradz</v>
      </c>
    </row>
    <row r="4558" spans="1:4" x14ac:dyDescent="0.25">
      <c r="A4558" t="str">
        <f>LEFT('tab2'!A4563,24)</f>
        <v/>
      </c>
      <c r="B4558" t="str">
        <f>IF(AND(A4558="",D4558&lt;&gt;""),B4557,LEFT('tab2'!A4563,24))</f>
        <v>RPPM.06.01.02-22-0078/16</v>
      </c>
      <c r="C4558" t="str">
        <f t="shared" si="71"/>
        <v>RPPM.06.01.02-22-0078/16</v>
      </c>
      <c r="D4558" t="str">
        <f>IF('tab2'!B4563="","",'tab2'!B4563)</f>
        <v>WOJ.: POMORSKIE, POW.: sztumski, GM.: Dzierzgoń</v>
      </c>
    </row>
    <row r="4559" spans="1:4" x14ac:dyDescent="0.25">
      <c r="A4559" t="str">
        <f>LEFT('tab2'!A4564,24)</f>
        <v/>
      </c>
      <c r="B4559" t="str">
        <f>IF(AND(A4559="",D4559&lt;&gt;""),B4558,LEFT('tab2'!A4564,24))</f>
        <v>RPPM.06.01.02-22-0078/16</v>
      </c>
      <c r="C4559" t="str">
        <f t="shared" si="71"/>
        <v>RPPM.06.01.02-22-0078/16</v>
      </c>
      <c r="D4559" t="str">
        <f>IF('tab2'!B4564="","",'tab2'!B4564)</f>
        <v>WOJ.: POMORSKIE, POW.: sztumski, GM.: Mikołajki Pomorskie</v>
      </c>
    </row>
    <row r="4560" spans="1:4" x14ac:dyDescent="0.25">
      <c r="A4560" t="str">
        <f>LEFT('tab2'!A4565,24)</f>
        <v/>
      </c>
      <c r="B4560" t="str">
        <f>IF(AND(A4560="",D4560&lt;&gt;""),B4559,LEFT('tab2'!A4565,24))</f>
        <v>RPPM.06.01.02-22-0078/16</v>
      </c>
      <c r="C4560" t="str">
        <f t="shared" si="71"/>
        <v>RPPM.06.01.02-22-0078/16</v>
      </c>
      <c r="D4560" t="str">
        <f>IF('tab2'!B4565="","",'tab2'!B4565)</f>
        <v>WOJ.: POMORSKIE, POW.: sztumski, GM.: Stary Dzierzgoń</v>
      </c>
    </row>
    <row r="4561" spans="1:4" x14ac:dyDescent="0.25">
      <c r="A4561" t="str">
        <f>LEFT('tab2'!A4566,24)</f>
        <v/>
      </c>
      <c r="B4561" t="str">
        <f>IF(AND(A4561="",D4561&lt;&gt;""),B4560,LEFT('tab2'!A4566,24))</f>
        <v>RPPM.06.01.02-22-0078/16</v>
      </c>
      <c r="C4561" t="str">
        <f t="shared" si="71"/>
        <v>RPPM.06.01.02-22-0078/16</v>
      </c>
      <c r="D4561" t="str">
        <f>IF('tab2'!B4566="","",'tab2'!B4566)</f>
        <v>WOJ.: POMORSKIE, POW.: sztumski, GM.: Stary Targ</v>
      </c>
    </row>
    <row r="4562" spans="1:4" x14ac:dyDescent="0.25">
      <c r="A4562" t="str">
        <f>LEFT('tab2'!A4567,24)</f>
        <v>RPPM.06.01.02-22-0078/16</v>
      </c>
      <c r="B4562" t="str">
        <f>IF(AND(A4562="",D4562&lt;&gt;""),B4561,LEFT('tab2'!A4567,24))</f>
        <v>RPPM.06.01.02-22-0078/16</v>
      </c>
      <c r="C4562" t="str">
        <f t="shared" si="71"/>
        <v>RPPM.06.01.02-22-0078/16</v>
      </c>
      <c r="D4562">
        <f>IF('tab2'!B4567="","",'tab2'!B4567)</f>
        <v>7</v>
      </c>
    </row>
    <row r="4563" spans="1:4" x14ac:dyDescent="0.25">
      <c r="A4563" t="str">
        <f>LEFT('tab2'!A4568,24)</f>
        <v>RPPM.06.01.02-22-0079/17</v>
      </c>
      <c r="B4563" t="str">
        <f>IF(AND(A4563="",D4563&lt;&gt;""),B4562,LEFT('tab2'!A4568,24))</f>
        <v>RPPM.06.01.02-22-0079/17</v>
      </c>
      <c r="C4563" t="str">
        <f t="shared" si="71"/>
        <v>RPPM.06.01.02-22-0079/17</v>
      </c>
      <c r="D4563" t="str">
        <f>IF('tab2'!B4568="","",'tab2'!B4568)</f>
        <v>WOJ.: POMORSKIE, POW.: Słupsk, GM.: Słupsk</v>
      </c>
    </row>
    <row r="4564" spans="1:4" x14ac:dyDescent="0.25">
      <c r="A4564" t="str">
        <f>LEFT('tab2'!A4569,24)</f>
        <v>RPPM.06.01.02-22-0079/17</v>
      </c>
      <c r="B4564" t="str">
        <f>IF(AND(A4564="",D4564&lt;&gt;""),B4563,LEFT('tab2'!A4569,24))</f>
        <v>RPPM.06.01.02-22-0079/17</v>
      </c>
      <c r="C4564" t="str">
        <f t="shared" si="71"/>
        <v>RPPM.06.01.02-22-0079/17</v>
      </c>
      <c r="D4564">
        <f>IF('tab2'!B4569="","",'tab2'!B4569)</f>
        <v>1</v>
      </c>
    </row>
    <row r="4565" spans="1:4" x14ac:dyDescent="0.25">
      <c r="A4565" t="str">
        <f>LEFT('tab2'!A4570,24)</f>
        <v>RPPM.06.01.02-22-0080/16</v>
      </c>
      <c r="B4565" t="str">
        <f>IF(AND(A4565="",D4565&lt;&gt;""),B4564,LEFT('tab2'!A4570,24))</f>
        <v>RPPM.06.01.02-22-0080/16</v>
      </c>
      <c r="C4565" t="str">
        <f t="shared" si="71"/>
        <v>RPPM.06.01.02-22-0080/16</v>
      </c>
      <c r="D4565" t="str">
        <f>IF('tab2'!B4570="","",'tab2'!B4570)</f>
        <v>WOJ.: POMORSKIE, POW.: słupski, GM.: Damnica</v>
      </c>
    </row>
    <row r="4566" spans="1:4" x14ac:dyDescent="0.25">
      <c r="A4566" t="str">
        <f>LEFT('tab2'!A4571,24)</f>
        <v/>
      </c>
      <c r="B4566" t="str">
        <f>IF(AND(A4566="",D4566&lt;&gt;""),B4565,LEFT('tab2'!A4571,24))</f>
        <v>RPPM.06.01.02-22-0080/16</v>
      </c>
      <c r="C4566" t="str">
        <f t="shared" si="71"/>
        <v>RPPM.06.01.02-22-0080/16</v>
      </c>
      <c r="D4566" t="str">
        <f>IF('tab2'!B4571="","",'tab2'!B4571)</f>
        <v>WOJ.: POMORSKIE, POW.: słupski, GM.: Dębnica Kaszubska</v>
      </c>
    </row>
    <row r="4567" spans="1:4" x14ac:dyDescent="0.25">
      <c r="A4567" t="str">
        <f>LEFT('tab2'!A4572,24)</f>
        <v/>
      </c>
      <c r="B4567" t="str">
        <f>IF(AND(A4567="",D4567&lt;&gt;""),B4566,LEFT('tab2'!A4572,24))</f>
        <v>RPPM.06.01.02-22-0080/16</v>
      </c>
      <c r="C4567" t="str">
        <f t="shared" si="71"/>
        <v>RPPM.06.01.02-22-0080/16</v>
      </c>
      <c r="D4567" t="str">
        <f>IF('tab2'!B4572="","",'tab2'!B4572)</f>
        <v>WOJ.: POMORSKIE, POW.: słupski, GM.: Główczyce</v>
      </c>
    </row>
    <row r="4568" spans="1:4" x14ac:dyDescent="0.25">
      <c r="A4568" t="str">
        <f>LEFT('tab2'!A4573,24)</f>
        <v/>
      </c>
      <c r="B4568" t="str">
        <f>IF(AND(A4568="",D4568&lt;&gt;""),B4567,LEFT('tab2'!A4573,24))</f>
        <v>RPPM.06.01.02-22-0080/16</v>
      </c>
      <c r="C4568" t="str">
        <f t="shared" si="71"/>
        <v>RPPM.06.01.02-22-0080/16</v>
      </c>
      <c r="D4568" t="str">
        <f>IF('tab2'!B4573="","",'tab2'!B4573)</f>
        <v>WOJ.: POMORSKIE, POW.: słupski, GM.: Kępice</v>
      </c>
    </row>
    <row r="4569" spans="1:4" x14ac:dyDescent="0.25">
      <c r="A4569" t="str">
        <f>LEFT('tab2'!A4574,24)</f>
        <v/>
      </c>
      <c r="B4569" t="str">
        <f>IF(AND(A4569="",D4569&lt;&gt;""),B4568,LEFT('tab2'!A4574,24))</f>
        <v>RPPM.06.01.02-22-0080/16</v>
      </c>
      <c r="C4569" t="str">
        <f t="shared" si="71"/>
        <v>RPPM.06.01.02-22-0080/16</v>
      </c>
      <c r="D4569" t="str">
        <f>IF('tab2'!B4574="","",'tab2'!B4574)</f>
        <v>WOJ.: POMORSKIE, POW.: słupski, GM.: Potęgowo</v>
      </c>
    </row>
    <row r="4570" spans="1:4" x14ac:dyDescent="0.25">
      <c r="A4570" t="str">
        <f>LEFT('tab2'!A4575,24)</f>
        <v/>
      </c>
      <c r="B4570" t="str">
        <f>IF(AND(A4570="",D4570&lt;&gt;""),B4569,LEFT('tab2'!A4575,24))</f>
        <v>RPPM.06.01.02-22-0080/16</v>
      </c>
      <c r="C4570" t="str">
        <f t="shared" si="71"/>
        <v>RPPM.06.01.02-22-0080/16</v>
      </c>
      <c r="D4570" t="str">
        <f>IF('tab2'!B4575="","",'tab2'!B4575)</f>
        <v>WOJ.: POMORSKIE, POW.: słupski, GM.: Smołdzino</v>
      </c>
    </row>
    <row r="4571" spans="1:4" x14ac:dyDescent="0.25">
      <c r="A4571" t="str">
        <f>LEFT('tab2'!A4576,24)</f>
        <v>RPPM.06.01.02-22-0080/16</v>
      </c>
      <c r="B4571" t="str">
        <f>IF(AND(A4571="",D4571&lt;&gt;""),B4570,LEFT('tab2'!A4576,24))</f>
        <v>RPPM.06.01.02-22-0080/16</v>
      </c>
      <c r="C4571" t="str">
        <f t="shared" si="71"/>
        <v>RPPM.06.01.02-22-0080/16</v>
      </c>
      <c r="D4571">
        <f>IF('tab2'!B4576="","",'tab2'!B4576)</f>
        <v>6</v>
      </c>
    </row>
    <row r="4572" spans="1:4" x14ac:dyDescent="0.25">
      <c r="A4572" t="str">
        <f>LEFT('tab2'!A4577,24)</f>
        <v>RPPM.06.01.02-22-0081/16</v>
      </c>
      <c r="B4572" t="str">
        <f>IF(AND(A4572="",D4572&lt;&gt;""),B4571,LEFT('tab2'!A4577,24))</f>
        <v>RPPM.06.01.02-22-0081/16</v>
      </c>
      <c r="C4572" t="str">
        <f t="shared" si="71"/>
        <v>RPPM.06.01.02-22-0081/16</v>
      </c>
      <c r="D4572" t="str">
        <f>IF('tab2'!B4577="","",'tab2'!B4577)</f>
        <v>WOJ.: POMORSKIE, POW.: bytowski, GM.: Borzytuchom</v>
      </c>
    </row>
    <row r="4573" spans="1:4" x14ac:dyDescent="0.25">
      <c r="A4573" t="str">
        <f>LEFT('tab2'!A4578,24)</f>
        <v/>
      </c>
      <c r="B4573" t="str">
        <f>IF(AND(A4573="",D4573&lt;&gt;""),B4572,LEFT('tab2'!A4578,24))</f>
        <v>RPPM.06.01.02-22-0081/16</v>
      </c>
      <c r="C4573" t="str">
        <f t="shared" si="71"/>
        <v>RPPM.06.01.02-22-0081/16</v>
      </c>
      <c r="D4573" t="str">
        <f>IF('tab2'!B4578="","",'tab2'!B4578)</f>
        <v>WOJ.: POMORSKIE, POW.: bytowski, GM.: Bytów</v>
      </c>
    </row>
    <row r="4574" spans="1:4" x14ac:dyDescent="0.25">
      <c r="A4574" t="str">
        <f>LEFT('tab2'!A4579,24)</f>
        <v/>
      </c>
      <c r="B4574" t="str">
        <f>IF(AND(A4574="",D4574&lt;&gt;""),B4573,LEFT('tab2'!A4579,24))</f>
        <v>RPPM.06.01.02-22-0081/16</v>
      </c>
      <c r="C4574" t="str">
        <f t="shared" si="71"/>
        <v>RPPM.06.01.02-22-0081/16</v>
      </c>
      <c r="D4574" t="str">
        <f>IF('tab2'!B4579="","",'tab2'!B4579)</f>
        <v>WOJ.: POMORSKIE, POW.: bytowski, GM.: Czarna Dąbrówka</v>
      </c>
    </row>
    <row r="4575" spans="1:4" x14ac:dyDescent="0.25">
      <c r="A4575" t="str">
        <f>LEFT('tab2'!A4580,24)</f>
        <v/>
      </c>
      <c r="B4575" t="str">
        <f>IF(AND(A4575="",D4575&lt;&gt;""),B4574,LEFT('tab2'!A4580,24))</f>
        <v>RPPM.06.01.02-22-0081/16</v>
      </c>
      <c r="C4575" t="str">
        <f t="shared" si="71"/>
        <v>RPPM.06.01.02-22-0081/16</v>
      </c>
      <c r="D4575" t="str">
        <f>IF('tab2'!B4580="","",'tab2'!B4580)</f>
        <v>WOJ.: POMORSKIE, POW.: bytowski, GM.: Kołczygłowy</v>
      </c>
    </row>
    <row r="4576" spans="1:4" x14ac:dyDescent="0.25">
      <c r="A4576" t="str">
        <f>LEFT('tab2'!A4581,24)</f>
        <v/>
      </c>
      <c r="B4576" t="str">
        <f>IF(AND(A4576="",D4576&lt;&gt;""),B4575,LEFT('tab2'!A4581,24))</f>
        <v>RPPM.06.01.02-22-0081/16</v>
      </c>
      <c r="C4576" t="str">
        <f t="shared" si="71"/>
        <v>RPPM.06.01.02-22-0081/16</v>
      </c>
      <c r="D4576" t="str">
        <f>IF('tab2'!B4581="","",'tab2'!B4581)</f>
        <v>WOJ.: POMORSKIE, POW.: bytowski, GM.: Miastko</v>
      </c>
    </row>
    <row r="4577" spans="1:4" x14ac:dyDescent="0.25">
      <c r="A4577" t="str">
        <f>LEFT('tab2'!A4582,24)</f>
        <v/>
      </c>
      <c r="B4577" t="str">
        <f>IF(AND(A4577="",D4577&lt;&gt;""),B4576,LEFT('tab2'!A4582,24))</f>
        <v>RPPM.06.01.02-22-0081/16</v>
      </c>
      <c r="C4577" t="str">
        <f t="shared" si="71"/>
        <v>RPPM.06.01.02-22-0081/16</v>
      </c>
      <c r="D4577" t="str">
        <f>IF('tab2'!B4582="","",'tab2'!B4582)</f>
        <v>WOJ.: POMORSKIE, POW.: bytowski, GM.: Parchowo</v>
      </c>
    </row>
    <row r="4578" spans="1:4" x14ac:dyDescent="0.25">
      <c r="A4578" t="str">
        <f>LEFT('tab2'!A4583,24)</f>
        <v/>
      </c>
      <c r="B4578" t="str">
        <f>IF(AND(A4578="",D4578&lt;&gt;""),B4577,LEFT('tab2'!A4583,24))</f>
        <v>RPPM.06.01.02-22-0081/16</v>
      </c>
      <c r="C4578" t="str">
        <f t="shared" si="71"/>
        <v>RPPM.06.01.02-22-0081/16</v>
      </c>
      <c r="D4578" t="str">
        <f>IF('tab2'!B4583="","",'tab2'!B4583)</f>
        <v>WOJ.: POMORSKIE, POW.: bytowski, GM.: Trzebielino</v>
      </c>
    </row>
    <row r="4579" spans="1:4" x14ac:dyDescent="0.25">
      <c r="A4579" t="str">
        <f>LEFT('tab2'!A4584,24)</f>
        <v/>
      </c>
      <c r="B4579" t="str">
        <f>IF(AND(A4579="",D4579&lt;&gt;""),B4578,LEFT('tab2'!A4584,24))</f>
        <v>RPPM.06.01.02-22-0081/16</v>
      </c>
      <c r="C4579" t="str">
        <f t="shared" si="71"/>
        <v>RPPM.06.01.02-22-0081/16</v>
      </c>
      <c r="D4579" t="str">
        <f>IF('tab2'!B4584="","",'tab2'!B4584)</f>
        <v>WOJ.: POMORSKIE, POW.: bytowski, GM.: Tuchomie</v>
      </c>
    </row>
    <row r="4580" spans="1:4" x14ac:dyDescent="0.25">
      <c r="A4580" t="str">
        <f>LEFT('tab2'!A4585,24)</f>
        <v>RPPM.06.01.02-22-0081/16</v>
      </c>
      <c r="B4580" t="str">
        <f>IF(AND(A4580="",D4580&lt;&gt;""),B4579,LEFT('tab2'!A4585,24))</f>
        <v>RPPM.06.01.02-22-0081/16</v>
      </c>
      <c r="C4580" t="str">
        <f t="shared" si="71"/>
        <v>RPPM.06.01.02-22-0081/16</v>
      </c>
      <c r="D4580">
        <f>IF('tab2'!B4585="","",'tab2'!B4585)</f>
        <v>8</v>
      </c>
    </row>
    <row r="4581" spans="1:4" x14ac:dyDescent="0.25">
      <c r="A4581" t="str">
        <f>LEFT('tab2'!A4586,24)</f>
        <v>RPPM.06.01.02-22-0084/15</v>
      </c>
      <c r="B4581" t="str">
        <f>IF(AND(A4581="",D4581&lt;&gt;""),B4580,LEFT('tab2'!A4586,24))</f>
        <v>RPPM.06.01.02-22-0084/15</v>
      </c>
      <c r="C4581" t="str">
        <f t="shared" si="71"/>
        <v>RPPM.06.01.02-22-0084/15</v>
      </c>
      <c r="D4581" t="str">
        <f>IF('tab2'!B4586="","",'tab2'!B4586)</f>
        <v>WOJ.: POMORSKIE</v>
      </c>
    </row>
    <row r="4582" spans="1:4" x14ac:dyDescent="0.25">
      <c r="A4582" t="str">
        <f>LEFT('tab2'!A4587,24)</f>
        <v>RPPM.06.01.02-22-0084/15</v>
      </c>
      <c r="B4582" t="str">
        <f>IF(AND(A4582="",D4582&lt;&gt;""),B4581,LEFT('tab2'!A4587,24))</f>
        <v>RPPM.06.01.02-22-0084/15</v>
      </c>
      <c r="C4582" t="str">
        <f t="shared" si="71"/>
        <v>RPPM.06.01.02-22-0084/15</v>
      </c>
      <c r="D4582">
        <f>IF('tab2'!B4587="","",'tab2'!B4587)</f>
        <v>1</v>
      </c>
    </row>
    <row r="4583" spans="1:4" x14ac:dyDescent="0.25">
      <c r="A4583" t="str">
        <f>LEFT('tab2'!A4588,24)</f>
        <v>RPPM.06.01.02-22-0084/16</v>
      </c>
      <c r="B4583" t="str">
        <f>IF(AND(A4583="",D4583&lt;&gt;""),B4582,LEFT('tab2'!A4588,24))</f>
        <v>RPPM.06.01.02-22-0084/16</v>
      </c>
      <c r="C4583" t="str">
        <f t="shared" si="71"/>
        <v>RPPM.06.01.02-22-0084/16</v>
      </c>
      <c r="D4583" t="str">
        <f>IF('tab2'!B4588="","",'tab2'!B4588)</f>
        <v>WOJ.: POMORSKIE, POW.: kwidzyński, GM.: Ryjewo</v>
      </c>
    </row>
    <row r="4584" spans="1:4" x14ac:dyDescent="0.25">
      <c r="A4584" t="str">
        <f>LEFT('tab2'!A4589,24)</f>
        <v>RPPM.06.01.02-22-0084/16</v>
      </c>
      <c r="B4584" t="str">
        <f>IF(AND(A4584="",D4584&lt;&gt;""),B4583,LEFT('tab2'!A4589,24))</f>
        <v>RPPM.06.01.02-22-0084/16</v>
      </c>
      <c r="C4584" t="str">
        <f t="shared" si="71"/>
        <v>RPPM.06.01.02-22-0084/16</v>
      </c>
      <c r="D4584">
        <f>IF('tab2'!B4589="","",'tab2'!B4589)</f>
        <v>1</v>
      </c>
    </row>
    <row r="4585" spans="1:4" x14ac:dyDescent="0.25">
      <c r="A4585" t="str">
        <f>LEFT('tab2'!A4590,24)</f>
        <v>RPPM.06.01.02-22-0085/16</v>
      </c>
      <c r="B4585" t="str">
        <f>IF(AND(A4585="",D4585&lt;&gt;""),B4584,LEFT('tab2'!A4590,24))</f>
        <v>RPPM.06.01.02-22-0085/16</v>
      </c>
      <c r="C4585" t="str">
        <f t="shared" si="71"/>
        <v>RPPM.06.01.02-22-0085/16</v>
      </c>
      <c r="D4585" t="str">
        <f>IF('tab2'!B4590="","",'tab2'!B4590)</f>
        <v>WOJ.: POMORSKIE, POW.: Gdańsk</v>
      </c>
    </row>
    <row r="4586" spans="1:4" x14ac:dyDescent="0.25">
      <c r="A4586" t="str">
        <f>LEFT('tab2'!A4591,24)</f>
        <v/>
      </c>
      <c r="B4586" t="str">
        <f>IF(AND(A4586="",D4586&lt;&gt;""),B4585,LEFT('tab2'!A4591,24))</f>
        <v>RPPM.06.01.02-22-0085/16</v>
      </c>
      <c r="C4586" t="str">
        <f t="shared" si="71"/>
        <v>RPPM.06.01.02-22-0085/16</v>
      </c>
      <c r="D4586" t="str">
        <f>IF('tab2'!B4591="","",'tab2'!B4591)</f>
        <v>WOJ.: POMORSKIE, POW.: gdański</v>
      </c>
    </row>
    <row r="4587" spans="1:4" x14ac:dyDescent="0.25">
      <c r="A4587" t="str">
        <f>LEFT('tab2'!A4592,24)</f>
        <v/>
      </c>
      <c r="B4587" t="str">
        <f>IF(AND(A4587="",D4587&lt;&gt;""),B4586,LEFT('tab2'!A4592,24))</f>
        <v>RPPM.06.01.02-22-0085/16</v>
      </c>
      <c r="C4587" t="str">
        <f t="shared" si="71"/>
        <v>RPPM.06.01.02-22-0085/16</v>
      </c>
      <c r="D4587" t="str">
        <f>IF('tab2'!B4592="","",'tab2'!B4592)</f>
        <v>WOJ.: POMORSKIE, POW.: tczewski</v>
      </c>
    </row>
    <row r="4588" spans="1:4" x14ac:dyDescent="0.25">
      <c r="A4588" t="str">
        <f>LEFT('tab2'!A4593,24)</f>
        <v>RPPM.06.01.02-22-0085/16</v>
      </c>
      <c r="B4588" t="str">
        <f>IF(AND(A4588="",D4588&lt;&gt;""),B4587,LEFT('tab2'!A4593,24))</f>
        <v>RPPM.06.01.02-22-0085/16</v>
      </c>
      <c r="C4588" t="str">
        <f t="shared" si="71"/>
        <v>RPPM.06.01.02-22-0085/16</v>
      </c>
      <c r="D4588">
        <f>IF('tab2'!B4593="","",'tab2'!B4593)</f>
        <v>3</v>
      </c>
    </row>
    <row r="4589" spans="1:4" x14ac:dyDescent="0.25">
      <c r="A4589" t="str">
        <f>LEFT('tab2'!A4594,24)</f>
        <v>RPPM.06.01.02-22-0088/16</v>
      </c>
      <c r="B4589" t="str">
        <f>IF(AND(A4589="",D4589&lt;&gt;""),B4588,LEFT('tab2'!A4594,24))</f>
        <v>RPPM.06.01.02-22-0088/16</v>
      </c>
      <c r="C4589" t="str">
        <f t="shared" si="71"/>
        <v>RPPM.06.01.02-22-0088/16</v>
      </c>
      <c r="D4589" t="str">
        <f>IF('tab2'!B4594="","",'tab2'!B4594)</f>
        <v>WOJ.: POMORSKIE, POW.: chojnicki</v>
      </c>
    </row>
    <row r="4590" spans="1:4" x14ac:dyDescent="0.25">
      <c r="A4590" t="str">
        <f>LEFT('tab2'!A4595,24)</f>
        <v/>
      </c>
      <c r="B4590" t="str">
        <f>IF(AND(A4590="",D4590&lt;&gt;""),B4589,LEFT('tab2'!A4595,24))</f>
        <v>RPPM.06.01.02-22-0088/16</v>
      </c>
      <c r="C4590" t="str">
        <f t="shared" si="71"/>
        <v>RPPM.06.01.02-22-0088/16</v>
      </c>
      <c r="D4590" t="str">
        <f>IF('tab2'!B4595="","",'tab2'!B4595)</f>
        <v>WOJ.: POMORSKIE, POW.: człuchowski</v>
      </c>
    </row>
    <row r="4591" spans="1:4" x14ac:dyDescent="0.25">
      <c r="A4591" t="str">
        <f>LEFT('tab2'!A4596,24)</f>
        <v>RPPM.06.01.02-22-0088/16</v>
      </c>
      <c r="B4591" t="str">
        <f>IF(AND(A4591="",D4591&lt;&gt;""),B4590,LEFT('tab2'!A4596,24))</f>
        <v>RPPM.06.01.02-22-0088/16</v>
      </c>
      <c r="C4591" t="str">
        <f t="shared" si="71"/>
        <v>RPPM.06.01.02-22-0088/16</v>
      </c>
      <c r="D4591">
        <f>IF('tab2'!B4596="","",'tab2'!B4596)</f>
        <v>2</v>
      </c>
    </row>
    <row r="4592" spans="1:4" x14ac:dyDescent="0.25">
      <c r="A4592" t="str">
        <f>LEFT('tab2'!A4597,24)</f>
        <v>RPPM.06.01.02-22-0089/16</v>
      </c>
      <c r="B4592" t="str">
        <f>IF(AND(A4592="",D4592&lt;&gt;""),B4591,LEFT('tab2'!A4597,24))</f>
        <v>RPPM.06.01.02-22-0089/16</v>
      </c>
      <c r="C4592" t="str">
        <f t="shared" si="71"/>
        <v>RPPM.06.01.02-22-0089/16</v>
      </c>
      <c r="D4592" t="str">
        <f>IF('tab2'!B4597="","",'tab2'!B4597)</f>
        <v>WOJ.: POMORSKIE, POW.: bytowski</v>
      </c>
    </row>
    <row r="4593" spans="1:4" x14ac:dyDescent="0.25">
      <c r="A4593" t="str">
        <f>LEFT('tab2'!A4598,24)</f>
        <v/>
      </c>
      <c r="B4593" t="str">
        <f>IF(AND(A4593="",D4593&lt;&gt;""),B4592,LEFT('tab2'!A4598,24))</f>
        <v>RPPM.06.01.02-22-0089/16</v>
      </c>
      <c r="C4593" t="str">
        <f t="shared" si="71"/>
        <v>RPPM.06.01.02-22-0089/16</v>
      </c>
      <c r="D4593" t="str">
        <f>IF('tab2'!B4598="","",'tab2'!B4598)</f>
        <v>WOJ.: POMORSKIE, POW.: lęborski</v>
      </c>
    </row>
    <row r="4594" spans="1:4" x14ac:dyDescent="0.25">
      <c r="A4594" t="str">
        <f>LEFT('tab2'!A4599,24)</f>
        <v/>
      </c>
      <c r="B4594" t="str">
        <f>IF(AND(A4594="",D4594&lt;&gt;""),B4593,LEFT('tab2'!A4599,24))</f>
        <v>RPPM.06.01.02-22-0089/16</v>
      </c>
      <c r="C4594" t="str">
        <f t="shared" si="71"/>
        <v>RPPM.06.01.02-22-0089/16</v>
      </c>
      <c r="D4594" t="str">
        <f>IF('tab2'!B4599="","",'tab2'!B4599)</f>
        <v>WOJ.: POMORSKIE, POW.: Słupsk</v>
      </c>
    </row>
    <row r="4595" spans="1:4" x14ac:dyDescent="0.25">
      <c r="A4595" t="str">
        <f>LEFT('tab2'!A4600,24)</f>
        <v/>
      </c>
      <c r="B4595" t="str">
        <f>IF(AND(A4595="",D4595&lt;&gt;""),B4594,LEFT('tab2'!A4600,24))</f>
        <v>RPPM.06.01.02-22-0089/16</v>
      </c>
      <c r="C4595" t="str">
        <f t="shared" si="71"/>
        <v>RPPM.06.01.02-22-0089/16</v>
      </c>
      <c r="D4595" t="str">
        <f>IF('tab2'!B4600="","",'tab2'!B4600)</f>
        <v>WOJ.: POMORSKIE, POW.: słupski</v>
      </c>
    </row>
    <row r="4596" spans="1:4" x14ac:dyDescent="0.25">
      <c r="A4596" t="str">
        <f>LEFT('tab2'!A4601,24)</f>
        <v>RPPM.06.01.02-22-0089/16</v>
      </c>
      <c r="B4596" t="str">
        <f>IF(AND(A4596="",D4596&lt;&gt;""),B4595,LEFT('tab2'!A4601,24))</f>
        <v>RPPM.06.01.02-22-0089/16</v>
      </c>
      <c r="C4596" t="str">
        <f t="shared" si="71"/>
        <v>RPPM.06.01.02-22-0089/16</v>
      </c>
      <c r="D4596">
        <f>IF('tab2'!B4601="","",'tab2'!B4601)</f>
        <v>4</v>
      </c>
    </row>
    <row r="4597" spans="1:4" x14ac:dyDescent="0.25">
      <c r="A4597" t="str">
        <f>LEFT('tab2'!A4602,24)</f>
        <v>RPPM.06.01.02-22-0090/17</v>
      </c>
      <c r="B4597" t="str">
        <f>IF(AND(A4597="",D4597&lt;&gt;""),B4596,LEFT('tab2'!A4602,24))</f>
        <v>RPPM.06.01.02-22-0090/17</v>
      </c>
      <c r="C4597" t="str">
        <f t="shared" si="71"/>
        <v>RPPM.06.01.02-22-0090/17</v>
      </c>
      <c r="D4597" t="str">
        <f>IF('tab2'!B4602="","",'tab2'!B4602)</f>
        <v>WOJ.: POMORSKIE, POW.: bytowski, GM.: Borzytuchom</v>
      </c>
    </row>
    <row r="4598" spans="1:4" x14ac:dyDescent="0.25">
      <c r="A4598" t="str">
        <f>LEFT('tab2'!A4603,24)</f>
        <v/>
      </c>
      <c r="B4598" t="str">
        <f>IF(AND(A4598="",D4598&lt;&gt;""),B4597,LEFT('tab2'!A4603,24))</f>
        <v>RPPM.06.01.02-22-0090/17</v>
      </c>
      <c r="C4598" t="str">
        <f t="shared" si="71"/>
        <v>RPPM.06.01.02-22-0090/17</v>
      </c>
      <c r="D4598" t="str">
        <f>IF('tab2'!B4603="","",'tab2'!B4603)</f>
        <v>WOJ.: POMORSKIE, POW.: bytowski, GM.: Bytów</v>
      </c>
    </row>
    <row r="4599" spans="1:4" x14ac:dyDescent="0.25">
      <c r="A4599" t="str">
        <f>LEFT('tab2'!A4604,24)</f>
        <v/>
      </c>
      <c r="B4599" t="str">
        <f>IF(AND(A4599="",D4599&lt;&gt;""),B4598,LEFT('tab2'!A4604,24))</f>
        <v>RPPM.06.01.02-22-0090/17</v>
      </c>
      <c r="C4599" t="str">
        <f t="shared" si="71"/>
        <v>RPPM.06.01.02-22-0090/17</v>
      </c>
      <c r="D4599" t="str">
        <f>IF('tab2'!B4604="","",'tab2'!B4604)</f>
        <v>WOJ.: POMORSKIE, POW.: bytowski, GM.: Czarna Dąbrówka</v>
      </c>
    </row>
    <row r="4600" spans="1:4" x14ac:dyDescent="0.25">
      <c r="A4600" t="str">
        <f>LEFT('tab2'!A4605,24)</f>
        <v/>
      </c>
      <c r="B4600" t="str">
        <f>IF(AND(A4600="",D4600&lt;&gt;""),B4599,LEFT('tab2'!A4605,24))</f>
        <v>RPPM.06.01.02-22-0090/17</v>
      </c>
      <c r="C4600" t="str">
        <f t="shared" si="71"/>
        <v>RPPM.06.01.02-22-0090/17</v>
      </c>
      <c r="D4600" t="str">
        <f>IF('tab2'!B4605="","",'tab2'!B4605)</f>
        <v>WOJ.: POMORSKIE, POW.: bytowski, GM.: Kołczygłowy</v>
      </c>
    </row>
    <row r="4601" spans="1:4" x14ac:dyDescent="0.25">
      <c r="A4601" t="str">
        <f>LEFT('tab2'!A4606,24)</f>
        <v/>
      </c>
      <c r="B4601" t="str">
        <f>IF(AND(A4601="",D4601&lt;&gt;""),B4600,LEFT('tab2'!A4606,24))</f>
        <v>RPPM.06.01.02-22-0090/17</v>
      </c>
      <c r="C4601" t="str">
        <f t="shared" si="71"/>
        <v>RPPM.06.01.02-22-0090/17</v>
      </c>
      <c r="D4601" t="str">
        <f>IF('tab2'!B4606="","",'tab2'!B4606)</f>
        <v>WOJ.: POMORSKIE, POW.: bytowski, GM.: Miastko</v>
      </c>
    </row>
    <row r="4602" spans="1:4" x14ac:dyDescent="0.25">
      <c r="A4602" t="str">
        <f>LEFT('tab2'!A4607,24)</f>
        <v/>
      </c>
      <c r="B4602" t="str">
        <f>IF(AND(A4602="",D4602&lt;&gt;""),B4601,LEFT('tab2'!A4607,24))</f>
        <v>RPPM.06.01.02-22-0090/17</v>
      </c>
      <c r="C4602" t="str">
        <f t="shared" si="71"/>
        <v>RPPM.06.01.02-22-0090/17</v>
      </c>
      <c r="D4602" t="str">
        <f>IF('tab2'!B4607="","",'tab2'!B4607)</f>
        <v>WOJ.: POMORSKIE, POW.: bytowski, GM.: Parchowo</v>
      </c>
    </row>
    <row r="4603" spans="1:4" x14ac:dyDescent="0.25">
      <c r="A4603" t="str">
        <f>LEFT('tab2'!A4608,24)</f>
        <v/>
      </c>
      <c r="B4603" t="str">
        <f>IF(AND(A4603="",D4603&lt;&gt;""),B4602,LEFT('tab2'!A4608,24))</f>
        <v>RPPM.06.01.02-22-0090/17</v>
      </c>
      <c r="C4603" t="str">
        <f t="shared" si="71"/>
        <v>RPPM.06.01.02-22-0090/17</v>
      </c>
      <c r="D4603" t="str">
        <f>IF('tab2'!B4608="","",'tab2'!B4608)</f>
        <v>WOJ.: POMORSKIE, POW.: bytowski, GM.: Studzienice</v>
      </c>
    </row>
    <row r="4604" spans="1:4" x14ac:dyDescent="0.25">
      <c r="A4604" t="str">
        <f>LEFT('tab2'!A4609,24)</f>
        <v/>
      </c>
      <c r="B4604" t="str">
        <f>IF(AND(A4604="",D4604&lt;&gt;""),B4603,LEFT('tab2'!A4609,24))</f>
        <v>RPPM.06.01.02-22-0090/17</v>
      </c>
      <c r="C4604" t="str">
        <f t="shared" si="71"/>
        <v>RPPM.06.01.02-22-0090/17</v>
      </c>
      <c r="D4604" t="str">
        <f>IF('tab2'!B4609="","",'tab2'!B4609)</f>
        <v>WOJ.: POMORSKIE, POW.: bytowski, GM.: Trzebielino</v>
      </c>
    </row>
    <row r="4605" spans="1:4" x14ac:dyDescent="0.25">
      <c r="A4605" t="str">
        <f>LEFT('tab2'!A4610,24)</f>
        <v/>
      </c>
      <c r="B4605" t="str">
        <f>IF(AND(A4605="",D4605&lt;&gt;""),B4604,LEFT('tab2'!A4610,24))</f>
        <v>RPPM.06.01.02-22-0090/17</v>
      </c>
      <c r="C4605" t="str">
        <f t="shared" si="71"/>
        <v>RPPM.06.01.02-22-0090/17</v>
      </c>
      <c r="D4605" t="str">
        <f>IF('tab2'!B4610="","",'tab2'!B4610)</f>
        <v>WOJ.: POMORSKIE, POW.: bytowski, GM.: Tuchomie</v>
      </c>
    </row>
    <row r="4606" spans="1:4" x14ac:dyDescent="0.25">
      <c r="A4606" t="str">
        <f>LEFT('tab2'!A4611,24)</f>
        <v/>
      </c>
      <c r="B4606" t="str">
        <f>IF(AND(A4606="",D4606&lt;&gt;""),B4605,LEFT('tab2'!A4611,24))</f>
        <v>RPPM.06.01.02-22-0090/17</v>
      </c>
      <c r="C4606" t="str">
        <f t="shared" si="71"/>
        <v>RPPM.06.01.02-22-0090/17</v>
      </c>
      <c r="D4606" t="str">
        <f>IF('tab2'!B4611="","",'tab2'!B4611)</f>
        <v>WOJ.: POMORSKIE, POW.: chojnicki, GM.: Brusy</v>
      </c>
    </row>
    <row r="4607" spans="1:4" x14ac:dyDescent="0.25">
      <c r="A4607" t="str">
        <f>LEFT('tab2'!A4612,24)</f>
        <v/>
      </c>
      <c r="B4607" t="str">
        <f>IF(AND(A4607="",D4607&lt;&gt;""),B4606,LEFT('tab2'!A4612,24))</f>
        <v>RPPM.06.01.02-22-0090/17</v>
      </c>
      <c r="C4607" t="str">
        <f t="shared" si="71"/>
        <v>RPPM.06.01.02-22-0090/17</v>
      </c>
      <c r="D4607" t="str">
        <f>IF('tab2'!B4612="","",'tab2'!B4612)</f>
        <v>WOJ.: POMORSKIE, POW.: chojnicki, GM.: Chojnice</v>
      </c>
    </row>
    <row r="4608" spans="1:4" x14ac:dyDescent="0.25">
      <c r="A4608" t="str">
        <f>LEFT('tab2'!A4613,24)</f>
        <v/>
      </c>
      <c r="B4608" t="str">
        <f>IF(AND(A4608="",D4608&lt;&gt;""),B4607,LEFT('tab2'!A4613,24))</f>
        <v>RPPM.06.01.02-22-0090/17</v>
      </c>
      <c r="C4608" t="str">
        <f t="shared" si="71"/>
        <v>RPPM.06.01.02-22-0090/17</v>
      </c>
      <c r="D4608" t="str">
        <f>IF('tab2'!B4613="","",'tab2'!B4613)</f>
        <v>WOJ.: POMORSKIE, POW.: chojnicki, GM.: Chojnice - gmina wiejska</v>
      </c>
    </row>
    <row r="4609" spans="1:4" x14ac:dyDescent="0.25">
      <c r="A4609" t="str">
        <f>LEFT('tab2'!A4614,24)</f>
        <v/>
      </c>
      <c r="B4609" t="str">
        <f>IF(AND(A4609="",D4609&lt;&gt;""),B4608,LEFT('tab2'!A4614,24))</f>
        <v>RPPM.06.01.02-22-0090/17</v>
      </c>
      <c r="C4609" t="str">
        <f t="shared" si="71"/>
        <v>RPPM.06.01.02-22-0090/17</v>
      </c>
      <c r="D4609" t="str">
        <f>IF('tab2'!B4614="","",'tab2'!B4614)</f>
        <v>WOJ.: POMORSKIE, POW.: chojnicki, GM.: Czersk</v>
      </c>
    </row>
    <row r="4610" spans="1:4" x14ac:dyDescent="0.25">
      <c r="A4610" t="str">
        <f>LEFT('tab2'!A4615,24)</f>
        <v/>
      </c>
      <c r="B4610" t="str">
        <f>IF(AND(A4610="",D4610&lt;&gt;""),B4609,LEFT('tab2'!A4615,24))</f>
        <v>RPPM.06.01.02-22-0090/17</v>
      </c>
      <c r="C4610" t="str">
        <f t="shared" si="71"/>
        <v>RPPM.06.01.02-22-0090/17</v>
      </c>
      <c r="D4610" t="str">
        <f>IF('tab2'!B4615="","",'tab2'!B4615)</f>
        <v>WOJ.: POMORSKIE, POW.: chojnicki, GM.: Konarzyny</v>
      </c>
    </row>
    <row r="4611" spans="1:4" x14ac:dyDescent="0.25">
      <c r="A4611" t="str">
        <f>LEFT('tab2'!A4616,24)</f>
        <v/>
      </c>
      <c r="B4611" t="str">
        <f>IF(AND(A4611="",D4611&lt;&gt;""),B4610,LEFT('tab2'!A4616,24))</f>
        <v>RPPM.06.01.02-22-0090/17</v>
      </c>
      <c r="C4611" t="str">
        <f t="shared" ref="C4611:C4674" si="72">IF(D4611="","",B4611)</f>
        <v>RPPM.06.01.02-22-0090/17</v>
      </c>
      <c r="D4611" t="str">
        <f>IF('tab2'!B4616="","",'tab2'!B4616)</f>
        <v>WOJ.: POMORSKIE, POW.: człuchowski, GM.: Czarne</v>
      </c>
    </row>
    <row r="4612" spans="1:4" x14ac:dyDescent="0.25">
      <c r="A4612" t="str">
        <f>LEFT('tab2'!A4617,24)</f>
        <v/>
      </c>
      <c r="B4612" t="str">
        <f>IF(AND(A4612="",D4612&lt;&gt;""),B4611,LEFT('tab2'!A4617,24))</f>
        <v>RPPM.06.01.02-22-0090/17</v>
      </c>
      <c r="C4612" t="str">
        <f t="shared" si="72"/>
        <v>RPPM.06.01.02-22-0090/17</v>
      </c>
      <c r="D4612" t="str">
        <f>IF('tab2'!B4617="","",'tab2'!B4617)</f>
        <v>WOJ.: POMORSKIE, POW.: człuchowski, GM.: Człuchów</v>
      </c>
    </row>
    <row r="4613" spans="1:4" x14ac:dyDescent="0.25">
      <c r="A4613" t="str">
        <f>LEFT('tab2'!A4618,24)</f>
        <v/>
      </c>
      <c r="B4613" t="str">
        <f>IF(AND(A4613="",D4613&lt;&gt;""),B4612,LEFT('tab2'!A4618,24))</f>
        <v>RPPM.06.01.02-22-0090/17</v>
      </c>
      <c r="C4613" t="str">
        <f t="shared" si="72"/>
        <v>RPPM.06.01.02-22-0090/17</v>
      </c>
      <c r="D4613" t="str">
        <f>IF('tab2'!B4618="","",'tab2'!B4618)</f>
        <v>WOJ.: POMORSKIE, POW.: człuchowski, GM.: Człuchów - gmina wiejska</v>
      </c>
    </row>
    <row r="4614" spans="1:4" x14ac:dyDescent="0.25">
      <c r="A4614" t="str">
        <f>LEFT('tab2'!A4619,24)</f>
        <v/>
      </c>
      <c r="B4614" t="str">
        <f>IF(AND(A4614="",D4614&lt;&gt;""),B4613,LEFT('tab2'!A4619,24))</f>
        <v>RPPM.06.01.02-22-0090/17</v>
      </c>
      <c r="C4614" t="str">
        <f t="shared" si="72"/>
        <v>RPPM.06.01.02-22-0090/17</v>
      </c>
      <c r="D4614" t="str">
        <f>IF('tab2'!B4619="","",'tab2'!B4619)</f>
        <v>WOJ.: POMORSKIE, POW.: człuchowski, GM.: Debrzno</v>
      </c>
    </row>
    <row r="4615" spans="1:4" x14ac:dyDescent="0.25">
      <c r="A4615" t="str">
        <f>LEFT('tab2'!A4620,24)</f>
        <v/>
      </c>
      <c r="B4615" t="str">
        <f>IF(AND(A4615="",D4615&lt;&gt;""),B4614,LEFT('tab2'!A4620,24))</f>
        <v>RPPM.06.01.02-22-0090/17</v>
      </c>
      <c r="C4615" t="str">
        <f t="shared" si="72"/>
        <v>RPPM.06.01.02-22-0090/17</v>
      </c>
      <c r="D4615" t="str">
        <f>IF('tab2'!B4620="","",'tab2'!B4620)</f>
        <v>WOJ.: POMORSKIE, POW.: człuchowski, GM.: Koczała</v>
      </c>
    </row>
    <row r="4616" spans="1:4" x14ac:dyDescent="0.25">
      <c r="A4616" t="str">
        <f>LEFT('tab2'!A4621,24)</f>
        <v/>
      </c>
      <c r="B4616" t="str">
        <f>IF(AND(A4616="",D4616&lt;&gt;""),B4615,LEFT('tab2'!A4621,24))</f>
        <v>RPPM.06.01.02-22-0090/17</v>
      </c>
      <c r="C4616" t="str">
        <f t="shared" si="72"/>
        <v>RPPM.06.01.02-22-0090/17</v>
      </c>
      <c r="D4616" t="str">
        <f>IF('tab2'!B4621="","",'tab2'!B4621)</f>
        <v>WOJ.: POMORSKIE, POW.: człuchowski, GM.: Przechlewo</v>
      </c>
    </row>
    <row r="4617" spans="1:4" x14ac:dyDescent="0.25">
      <c r="A4617" t="str">
        <f>LEFT('tab2'!A4622,24)</f>
        <v/>
      </c>
      <c r="B4617" t="str">
        <f>IF(AND(A4617="",D4617&lt;&gt;""),B4616,LEFT('tab2'!A4622,24))</f>
        <v>RPPM.06.01.02-22-0090/17</v>
      </c>
      <c r="C4617" t="str">
        <f t="shared" si="72"/>
        <v>RPPM.06.01.02-22-0090/17</v>
      </c>
      <c r="D4617" t="str">
        <f>IF('tab2'!B4622="","",'tab2'!B4622)</f>
        <v>WOJ.: POMORSKIE, POW.: człuchowski, GM.: Rzeczenica</v>
      </c>
    </row>
    <row r="4618" spans="1:4" x14ac:dyDescent="0.25">
      <c r="A4618" t="str">
        <f>LEFT('tab2'!A4623,24)</f>
        <v/>
      </c>
      <c r="B4618" t="str">
        <f>IF(AND(A4618="",D4618&lt;&gt;""),B4617,LEFT('tab2'!A4623,24))</f>
        <v>RPPM.06.01.02-22-0090/17</v>
      </c>
      <c r="C4618" t="str">
        <f t="shared" si="72"/>
        <v>RPPM.06.01.02-22-0090/17</v>
      </c>
      <c r="D4618" t="str">
        <f>IF('tab2'!B4623="","",'tab2'!B4623)</f>
        <v>WOJ.: POMORSKIE, POW.: kościerski, GM.: Karsin</v>
      </c>
    </row>
    <row r="4619" spans="1:4" x14ac:dyDescent="0.25">
      <c r="A4619" t="str">
        <f>LEFT('tab2'!A4624,24)</f>
        <v/>
      </c>
      <c r="B4619" t="str">
        <f>IF(AND(A4619="",D4619&lt;&gt;""),B4618,LEFT('tab2'!A4624,24))</f>
        <v>RPPM.06.01.02-22-0090/17</v>
      </c>
      <c r="C4619" t="str">
        <f t="shared" si="72"/>
        <v>RPPM.06.01.02-22-0090/17</v>
      </c>
      <c r="D4619" t="str">
        <f>IF('tab2'!B4624="","",'tab2'!B4624)</f>
        <v>WOJ.: POMORSKIE, POW.: kościerski, GM.: Liniewo</v>
      </c>
    </row>
    <row r="4620" spans="1:4" x14ac:dyDescent="0.25">
      <c r="A4620" t="str">
        <f>LEFT('tab2'!A4625,24)</f>
        <v/>
      </c>
      <c r="B4620" t="str">
        <f>IF(AND(A4620="",D4620&lt;&gt;""),B4619,LEFT('tab2'!A4625,24))</f>
        <v>RPPM.06.01.02-22-0090/17</v>
      </c>
      <c r="C4620" t="str">
        <f t="shared" si="72"/>
        <v>RPPM.06.01.02-22-0090/17</v>
      </c>
      <c r="D4620" t="str">
        <f>IF('tab2'!B4625="","",'tab2'!B4625)</f>
        <v>WOJ.: POMORSKIE, POW.: kwidzyński, GM.: Prabuty</v>
      </c>
    </row>
    <row r="4621" spans="1:4" x14ac:dyDescent="0.25">
      <c r="A4621" t="str">
        <f>LEFT('tab2'!A4626,24)</f>
        <v/>
      </c>
      <c r="B4621" t="str">
        <f>IF(AND(A4621="",D4621&lt;&gt;""),B4620,LEFT('tab2'!A4626,24))</f>
        <v>RPPM.06.01.02-22-0090/17</v>
      </c>
      <c r="C4621" t="str">
        <f t="shared" si="72"/>
        <v>RPPM.06.01.02-22-0090/17</v>
      </c>
      <c r="D4621" t="str">
        <f>IF('tab2'!B4626="","",'tab2'!B4626)</f>
        <v>WOJ.: POMORSKIE, POW.: kwidzyński, GM.: Ryjewo</v>
      </c>
    </row>
    <row r="4622" spans="1:4" x14ac:dyDescent="0.25">
      <c r="A4622" t="str">
        <f>LEFT('tab2'!A4627,24)</f>
        <v/>
      </c>
      <c r="B4622" t="str">
        <f>IF(AND(A4622="",D4622&lt;&gt;""),B4621,LEFT('tab2'!A4627,24))</f>
        <v>RPPM.06.01.02-22-0090/17</v>
      </c>
      <c r="C4622" t="str">
        <f t="shared" si="72"/>
        <v>RPPM.06.01.02-22-0090/17</v>
      </c>
      <c r="D4622" t="str">
        <f>IF('tab2'!B4627="","",'tab2'!B4627)</f>
        <v>WOJ.: POMORSKIE, POW.: malborski, GM.: Lichnowy</v>
      </c>
    </row>
    <row r="4623" spans="1:4" x14ac:dyDescent="0.25">
      <c r="A4623" t="str">
        <f>LEFT('tab2'!A4628,24)</f>
        <v/>
      </c>
      <c r="B4623" t="str">
        <f>IF(AND(A4623="",D4623&lt;&gt;""),B4622,LEFT('tab2'!A4628,24))</f>
        <v>RPPM.06.01.02-22-0090/17</v>
      </c>
      <c r="C4623" t="str">
        <f t="shared" si="72"/>
        <v>RPPM.06.01.02-22-0090/17</v>
      </c>
      <c r="D4623" t="str">
        <f>IF('tab2'!B4628="","",'tab2'!B4628)</f>
        <v>WOJ.: POMORSKIE, POW.: malborski, GM.: Malbork</v>
      </c>
    </row>
    <row r="4624" spans="1:4" x14ac:dyDescent="0.25">
      <c r="A4624" t="str">
        <f>LEFT('tab2'!A4629,24)</f>
        <v/>
      </c>
      <c r="B4624" t="str">
        <f>IF(AND(A4624="",D4624&lt;&gt;""),B4623,LEFT('tab2'!A4629,24))</f>
        <v>RPPM.06.01.02-22-0090/17</v>
      </c>
      <c r="C4624" t="str">
        <f t="shared" si="72"/>
        <v>RPPM.06.01.02-22-0090/17</v>
      </c>
      <c r="D4624" t="str">
        <f>IF('tab2'!B4629="","",'tab2'!B4629)</f>
        <v>WOJ.: POMORSKIE, POW.: malborski, GM.: Miłoradz</v>
      </c>
    </row>
    <row r="4625" spans="1:4" x14ac:dyDescent="0.25">
      <c r="A4625" t="str">
        <f>LEFT('tab2'!A4630,24)</f>
        <v/>
      </c>
      <c r="B4625" t="str">
        <f>IF(AND(A4625="",D4625&lt;&gt;""),B4624,LEFT('tab2'!A4630,24))</f>
        <v>RPPM.06.01.02-22-0090/17</v>
      </c>
      <c r="C4625" t="str">
        <f t="shared" si="72"/>
        <v>RPPM.06.01.02-22-0090/17</v>
      </c>
      <c r="D4625" t="str">
        <f>IF('tab2'!B4630="","",'tab2'!B4630)</f>
        <v>WOJ.: POMORSKIE, POW.: nowodworski, GM.: Nowy Dwór Gdański</v>
      </c>
    </row>
    <row r="4626" spans="1:4" x14ac:dyDescent="0.25">
      <c r="A4626" t="str">
        <f>LEFT('tab2'!A4631,24)</f>
        <v/>
      </c>
      <c r="B4626" t="str">
        <f>IF(AND(A4626="",D4626&lt;&gt;""),B4625,LEFT('tab2'!A4631,24))</f>
        <v>RPPM.06.01.02-22-0090/17</v>
      </c>
      <c r="C4626" t="str">
        <f t="shared" si="72"/>
        <v>RPPM.06.01.02-22-0090/17</v>
      </c>
      <c r="D4626" t="str">
        <f>IF('tab2'!B4631="","",'tab2'!B4631)</f>
        <v>WOJ.: POMORSKIE, POW.: nowodworski, GM.: Ostaszewo</v>
      </c>
    </row>
    <row r="4627" spans="1:4" x14ac:dyDescent="0.25">
      <c r="A4627" t="str">
        <f>LEFT('tab2'!A4632,24)</f>
        <v/>
      </c>
      <c r="B4627" t="str">
        <f>IF(AND(A4627="",D4627&lt;&gt;""),B4626,LEFT('tab2'!A4632,24))</f>
        <v>RPPM.06.01.02-22-0090/17</v>
      </c>
      <c r="C4627" t="str">
        <f t="shared" si="72"/>
        <v>RPPM.06.01.02-22-0090/17</v>
      </c>
      <c r="D4627" t="str">
        <f>IF('tab2'!B4632="","",'tab2'!B4632)</f>
        <v>WOJ.: POMORSKIE, POW.: słupski, GM.: Damnica</v>
      </c>
    </row>
    <row r="4628" spans="1:4" x14ac:dyDescent="0.25">
      <c r="A4628" t="str">
        <f>LEFT('tab2'!A4633,24)</f>
        <v/>
      </c>
      <c r="B4628" t="str">
        <f>IF(AND(A4628="",D4628&lt;&gt;""),B4627,LEFT('tab2'!A4633,24))</f>
        <v>RPPM.06.01.02-22-0090/17</v>
      </c>
      <c r="C4628" t="str">
        <f t="shared" si="72"/>
        <v>RPPM.06.01.02-22-0090/17</v>
      </c>
      <c r="D4628" t="str">
        <f>IF('tab2'!B4633="","",'tab2'!B4633)</f>
        <v>WOJ.: POMORSKIE, POW.: słupski, GM.: Dębnica Kaszubska</v>
      </c>
    </row>
    <row r="4629" spans="1:4" x14ac:dyDescent="0.25">
      <c r="A4629" t="str">
        <f>LEFT('tab2'!A4634,24)</f>
        <v/>
      </c>
      <c r="B4629" t="str">
        <f>IF(AND(A4629="",D4629&lt;&gt;""),B4628,LEFT('tab2'!A4634,24))</f>
        <v>RPPM.06.01.02-22-0090/17</v>
      </c>
      <c r="C4629" t="str">
        <f t="shared" si="72"/>
        <v>RPPM.06.01.02-22-0090/17</v>
      </c>
      <c r="D4629" t="str">
        <f>IF('tab2'!B4634="","",'tab2'!B4634)</f>
        <v>WOJ.: POMORSKIE, POW.: słupski, GM.: Kępice</v>
      </c>
    </row>
    <row r="4630" spans="1:4" x14ac:dyDescent="0.25">
      <c r="A4630" t="str">
        <f>LEFT('tab2'!A4635,24)</f>
        <v/>
      </c>
      <c r="B4630" t="str">
        <f>IF(AND(A4630="",D4630&lt;&gt;""),B4629,LEFT('tab2'!A4635,24))</f>
        <v>RPPM.06.01.02-22-0090/17</v>
      </c>
      <c r="C4630" t="str">
        <f t="shared" si="72"/>
        <v>RPPM.06.01.02-22-0090/17</v>
      </c>
      <c r="D4630" t="str">
        <f>IF('tab2'!B4635="","",'tab2'!B4635)</f>
        <v>WOJ.: POMORSKIE, POW.: słupski, GM.: Potęgowo</v>
      </c>
    </row>
    <row r="4631" spans="1:4" x14ac:dyDescent="0.25">
      <c r="A4631" t="str">
        <f>LEFT('tab2'!A4636,24)</f>
        <v/>
      </c>
      <c r="B4631" t="str">
        <f>IF(AND(A4631="",D4631&lt;&gt;""),B4630,LEFT('tab2'!A4636,24))</f>
        <v>RPPM.06.01.02-22-0090/17</v>
      </c>
      <c r="C4631" t="str">
        <f t="shared" si="72"/>
        <v>RPPM.06.01.02-22-0090/17</v>
      </c>
      <c r="D4631" t="str">
        <f>IF('tab2'!B4636="","",'tab2'!B4636)</f>
        <v>WOJ.: POMORSKIE, POW.: słupski, GM.: Smołdzino</v>
      </c>
    </row>
    <row r="4632" spans="1:4" x14ac:dyDescent="0.25">
      <c r="A4632" t="str">
        <f>LEFT('tab2'!A4637,24)</f>
        <v/>
      </c>
      <c r="B4632" t="str">
        <f>IF(AND(A4632="",D4632&lt;&gt;""),B4631,LEFT('tab2'!A4637,24))</f>
        <v>RPPM.06.01.02-22-0090/17</v>
      </c>
      <c r="C4632" t="str">
        <f t="shared" si="72"/>
        <v>RPPM.06.01.02-22-0090/17</v>
      </c>
      <c r="D4632" t="str">
        <f>IF('tab2'!B4637="","",'tab2'!B4637)</f>
        <v>WOJ.: POMORSKIE, POW.: starogardzki, GM.: Czarna Woda</v>
      </c>
    </row>
    <row r="4633" spans="1:4" x14ac:dyDescent="0.25">
      <c r="A4633" t="str">
        <f>LEFT('tab2'!A4638,24)</f>
        <v/>
      </c>
      <c r="B4633" t="str">
        <f>IF(AND(A4633="",D4633&lt;&gt;""),B4632,LEFT('tab2'!A4638,24))</f>
        <v>RPPM.06.01.02-22-0090/17</v>
      </c>
      <c r="C4633" t="str">
        <f t="shared" si="72"/>
        <v>RPPM.06.01.02-22-0090/17</v>
      </c>
      <c r="D4633" t="str">
        <f>IF('tab2'!B4638="","",'tab2'!B4638)</f>
        <v>WOJ.: POMORSKIE, POW.: starogardzki, GM.: Kaliska</v>
      </c>
    </row>
    <row r="4634" spans="1:4" x14ac:dyDescent="0.25">
      <c r="A4634" t="str">
        <f>LEFT('tab2'!A4639,24)</f>
        <v/>
      </c>
      <c r="B4634" t="str">
        <f>IF(AND(A4634="",D4634&lt;&gt;""),B4633,LEFT('tab2'!A4639,24))</f>
        <v>RPPM.06.01.02-22-0090/17</v>
      </c>
      <c r="C4634" t="str">
        <f t="shared" si="72"/>
        <v>RPPM.06.01.02-22-0090/17</v>
      </c>
      <c r="D4634" t="str">
        <f>IF('tab2'!B4639="","",'tab2'!B4639)</f>
        <v>WOJ.: POMORSKIE, POW.: starogardzki, GM.: Osieczna</v>
      </c>
    </row>
    <row r="4635" spans="1:4" x14ac:dyDescent="0.25">
      <c r="A4635" t="str">
        <f>LEFT('tab2'!A4640,24)</f>
        <v/>
      </c>
      <c r="B4635" t="str">
        <f>IF(AND(A4635="",D4635&lt;&gt;""),B4634,LEFT('tab2'!A4640,24))</f>
        <v>RPPM.06.01.02-22-0090/17</v>
      </c>
      <c r="C4635" t="str">
        <f t="shared" si="72"/>
        <v>RPPM.06.01.02-22-0090/17</v>
      </c>
      <c r="D4635" t="str">
        <f>IF('tab2'!B4640="","",'tab2'!B4640)</f>
        <v>WOJ.: POMORSKIE, POW.: starogardzki, GM.: Osiek</v>
      </c>
    </row>
    <row r="4636" spans="1:4" x14ac:dyDescent="0.25">
      <c r="A4636" t="str">
        <f>LEFT('tab2'!A4641,24)</f>
        <v/>
      </c>
      <c r="B4636" t="str">
        <f>IF(AND(A4636="",D4636&lt;&gt;""),B4635,LEFT('tab2'!A4641,24))</f>
        <v>RPPM.06.01.02-22-0090/17</v>
      </c>
      <c r="C4636" t="str">
        <f t="shared" si="72"/>
        <v>RPPM.06.01.02-22-0090/17</v>
      </c>
      <c r="D4636" t="str">
        <f>IF('tab2'!B4641="","",'tab2'!B4641)</f>
        <v>WOJ.: POMORSKIE, POW.: starogardzki, GM.: Skórcz - gmina wiejska</v>
      </c>
    </row>
    <row r="4637" spans="1:4" x14ac:dyDescent="0.25">
      <c r="A4637" t="str">
        <f>LEFT('tab2'!A4642,24)</f>
        <v/>
      </c>
      <c r="B4637" t="str">
        <f>IF(AND(A4637="",D4637&lt;&gt;""),B4636,LEFT('tab2'!A4642,24))</f>
        <v>RPPM.06.01.02-22-0090/17</v>
      </c>
      <c r="C4637" t="str">
        <f t="shared" si="72"/>
        <v>RPPM.06.01.02-22-0090/17</v>
      </c>
      <c r="D4637" t="str">
        <f>IF('tab2'!B4642="","",'tab2'!B4642)</f>
        <v>WOJ.: POMORSKIE, POW.: starogardzki, GM.: Smętowo Graniczne</v>
      </c>
    </row>
    <row r="4638" spans="1:4" x14ac:dyDescent="0.25">
      <c r="A4638" t="str">
        <f>LEFT('tab2'!A4643,24)</f>
        <v/>
      </c>
      <c r="B4638" t="str">
        <f>IF(AND(A4638="",D4638&lt;&gt;""),B4637,LEFT('tab2'!A4643,24))</f>
        <v>RPPM.06.01.02-22-0090/17</v>
      </c>
      <c r="C4638" t="str">
        <f t="shared" si="72"/>
        <v>RPPM.06.01.02-22-0090/17</v>
      </c>
      <c r="D4638" t="str">
        <f>IF('tab2'!B4643="","",'tab2'!B4643)</f>
        <v>WOJ.: POMORSKIE, POW.: sztumski, GM.: Dzierzgoń</v>
      </c>
    </row>
    <row r="4639" spans="1:4" x14ac:dyDescent="0.25">
      <c r="A4639" t="str">
        <f>LEFT('tab2'!A4644,24)</f>
        <v/>
      </c>
      <c r="B4639" t="str">
        <f>IF(AND(A4639="",D4639&lt;&gt;""),B4638,LEFT('tab2'!A4644,24))</f>
        <v>RPPM.06.01.02-22-0090/17</v>
      </c>
      <c r="C4639" t="str">
        <f t="shared" si="72"/>
        <v>RPPM.06.01.02-22-0090/17</v>
      </c>
      <c r="D4639" t="str">
        <f>IF('tab2'!B4644="","",'tab2'!B4644)</f>
        <v>WOJ.: POMORSKIE, POW.: sztumski, GM.: Mikołajki Pomorskie</v>
      </c>
    </row>
    <row r="4640" spans="1:4" x14ac:dyDescent="0.25">
      <c r="A4640" t="str">
        <f>LEFT('tab2'!A4645,24)</f>
        <v/>
      </c>
      <c r="B4640" t="str">
        <f>IF(AND(A4640="",D4640&lt;&gt;""),B4639,LEFT('tab2'!A4645,24))</f>
        <v>RPPM.06.01.02-22-0090/17</v>
      </c>
      <c r="C4640" t="str">
        <f t="shared" si="72"/>
        <v>RPPM.06.01.02-22-0090/17</v>
      </c>
      <c r="D4640" t="str">
        <f>IF('tab2'!B4645="","",'tab2'!B4645)</f>
        <v>WOJ.: POMORSKIE, POW.: sztumski, GM.: Stary Dzierzgoń</v>
      </c>
    </row>
    <row r="4641" spans="1:4" x14ac:dyDescent="0.25">
      <c r="A4641" t="str">
        <f>LEFT('tab2'!A4646,24)</f>
        <v/>
      </c>
      <c r="B4641" t="str">
        <f>IF(AND(A4641="",D4641&lt;&gt;""),B4640,LEFT('tab2'!A4646,24))</f>
        <v>RPPM.06.01.02-22-0090/17</v>
      </c>
      <c r="C4641" t="str">
        <f t="shared" si="72"/>
        <v>RPPM.06.01.02-22-0090/17</v>
      </c>
      <c r="D4641" t="str">
        <f>IF('tab2'!B4646="","",'tab2'!B4646)</f>
        <v>WOJ.: POMORSKIE, POW.: sztumski, GM.: Stary Targ</v>
      </c>
    </row>
    <row r="4642" spans="1:4" x14ac:dyDescent="0.25">
      <c r="A4642" t="str">
        <f>LEFT('tab2'!A4647,24)</f>
        <v/>
      </c>
      <c r="B4642" t="str">
        <f>IF(AND(A4642="",D4642&lt;&gt;""),B4641,LEFT('tab2'!A4647,24))</f>
        <v>RPPM.06.01.02-22-0090/17</v>
      </c>
      <c r="C4642" t="str">
        <f t="shared" si="72"/>
        <v>RPPM.06.01.02-22-0090/17</v>
      </c>
      <c r="D4642" t="str">
        <f>IF('tab2'!B4647="","",'tab2'!B4647)</f>
        <v>WOJ.: POMORSKIE, POW.: tczewski, GM.: Morzeszczyn</v>
      </c>
    </row>
    <row r="4643" spans="1:4" x14ac:dyDescent="0.25">
      <c r="A4643" t="str">
        <f>LEFT('tab2'!A4648,24)</f>
        <v/>
      </c>
      <c r="B4643" t="str">
        <f>IF(AND(A4643="",D4643&lt;&gt;""),B4642,LEFT('tab2'!A4648,24))</f>
        <v>RPPM.06.01.02-22-0090/17</v>
      </c>
      <c r="C4643" t="str">
        <f t="shared" si="72"/>
        <v>RPPM.06.01.02-22-0090/17</v>
      </c>
      <c r="D4643" t="str">
        <f>IF('tab2'!B4648="","",'tab2'!B4648)</f>
        <v>WOJ.: POMORSKIE, POW.: wejherowski, GM.: Choczewo</v>
      </c>
    </row>
    <row r="4644" spans="1:4" x14ac:dyDescent="0.25">
      <c r="A4644" t="str">
        <f>LEFT('tab2'!A4649,24)</f>
        <v>RPPM.06.01.02-22-0090/17</v>
      </c>
      <c r="B4644" t="str">
        <f>IF(AND(A4644="",D4644&lt;&gt;""),B4643,LEFT('tab2'!A4649,24))</f>
        <v>RPPM.06.01.02-22-0090/17</v>
      </c>
      <c r="C4644" t="str">
        <f t="shared" si="72"/>
        <v>RPPM.06.01.02-22-0090/17</v>
      </c>
      <c r="D4644">
        <f>IF('tab2'!B4649="","",'tab2'!B4649)</f>
        <v>47</v>
      </c>
    </row>
    <row r="4645" spans="1:4" x14ac:dyDescent="0.25">
      <c r="A4645" t="str">
        <f>LEFT('tab2'!A4650,24)</f>
        <v>RPPM.06.01.02-22-0092/16</v>
      </c>
      <c r="B4645" t="str">
        <f>IF(AND(A4645="",D4645&lt;&gt;""),B4644,LEFT('tab2'!A4650,24))</f>
        <v>RPPM.06.01.02-22-0092/16</v>
      </c>
      <c r="C4645" t="str">
        <f t="shared" si="72"/>
        <v>RPPM.06.01.02-22-0092/16</v>
      </c>
      <c r="D4645" t="str">
        <f>IF('tab2'!B4650="","",'tab2'!B4650)</f>
        <v>WOJ.: POMORSKIE, POW.: malborski</v>
      </c>
    </row>
    <row r="4646" spans="1:4" x14ac:dyDescent="0.25">
      <c r="A4646" t="str">
        <f>LEFT('tab2'!A4651,24)</f>
        <v/>
      </c>
      <c r="B4646" t="str">
        <f>IF(AND(A4646="",D4646&lt;&gt;""),B4645,LEFT('tab2'!A4651,24))</f>
        <v>RPPM.06.01.02-22-0092/16</v>
      </c>
      <c r="C4646" t="str">
        <f t="shared" si="72"/>
        <v>RPPM.06.01.02-22-0092/16</v>
      </c>
      <c r="D4646" t="str">
        <f>IF('tab2'!B4651="","",'tab2'!B4651)</f>
        <v>WOJ.: POMORSKIE, POW.: nowodworski</v>
      </c>
    </row>
    <row r="4647" spans="1:4" x14ac:dyDescent="0.25">
      <c r="A4647" t="str">
        <f>LEFT('tab2'!A4652,24)</f>
        <v/>
      </c>
      <c r="B4647" t="str">
        <f>IF(AND(A4647="",D4647&lt;&gt;""),B4646,LEFT('tab2'!A4652,24))</f>
        <v>RPPM.06.01.02-22-0092/16</v>
      </c>
      <c r="C4647" t="str">
        <f t="shared" si="72"/>
        <v>RPPM.06.01.02-22-0092/16</v>
      </c>
      <c r="D4647" t="str">
        <f>IF('tab2'!B4652="","",'tab2'!B4652)</f>
        <v>WOJ.: POMORSKIE, POW.: sztumski</v>
      </c>
    </row>
    <row r="4648" spans="1:4" x14ac:dyDescent="0.25">
      <c r="A4648" t="str">
        <f>LEFT('tab2'!A4653,24)</f>
        <v>RPPM.06.01.02-22-0092/16</v>
      </c>
      <c r="B4648" t="str">
        <f>IF(AND(A4648="",D4648&lt;&gt;""),B4647,LEFT('tab2'!A4653,24))</f>
        <v>RPPM.06.01.02-22-0092/16</v>
      </c>
      <c r="C4648" t="str">
        <f t="shared" si="72"/>
        <v>RPPM.06.01.02-22-0092/16</v>
      </c>
      <c r="D4648">
        <f>IF('tab2'!B4653="","",'tab2'!B4653)</f>
        <v>3</v>
      </c>
    </row>
    <row r="4649" spans="1:4" x14ac:dyDescent="0.25">
      <c r="A4649" t="str">
        <f>LEFT('tab2'!A4654,24)</f>
        <v>RPPM.06.01.02-22-0095/16</v>
      </c>
      <c r="B4649" t="str">
        <f>IF(AND(A4649="",D4649&lt;&gt;""),B4648,LEFT('tab2'!A4654,24))</f>
        <v>RPPM.06.01.02-22-0095/16</v>
      </c>
      <c r="C4649" t="str">
        <f t="shared" si="72"/>
        <v>RPPM.06.01.02-22-0095/16</v>
      </c>
      <c r="D4649" t="str">
        <f>IF('tab2'!B4654="","",'tab2'!B4654)</f>
        <v>WOJ.: POMORSKIE, POW.: słupski, GM.: Kępice</v>
      </c>
    </row>
    <row r="4650" spans="1:4" x14ac:dyDescent="0.25">
      <c r="A4650" t="str">
        <f>LEFT('tab2'!A4655,24)</f>
        <v>RPPM.06.01.02-22-0095/16</v>
      </c>
      <c r="B4650" t="str">
        <f>IF(AND(A4650="",D4650&lt;&gt;""),B4649,LEFT('tab2'!A4655,24))</f>
        <v>RPPM.06.01.02-22-0095/16</v>
      </c>
      <c r="C4650" t="str">
        <f t="shared" si="72"/>
        <v>RPPM.06.01.02-22-0095/16</v>
      </c>
      <c r="D4650">
        <f>IF('tab2'!B4655="","",'tab2'!B4655)</f>
        <v>1</v>
      </c>
    </row>
    <row r="4651" spans="1:4" x14ac:dyDescent="0.25">
      <c r="A4651" t="str">
        <f>LEFT('tab2'!A4656,24)</f>
        <v>RPPM.06.01.02-22-0096/16</v>
      </c>
      <c r="B4651" t="str">
        <f>IF(AND(A4651="",D4651&lt;&gt;""),B4650,LEFT('tab2'!A4656,24))</f>
        <v>RPPM.06.01.02-22-0096/16</v>
      </c>
      <c r="C4651" t="str">
        <f t="shared" si="72"/>
        <v>RPPM.06.01.02-22-0096/16</v>
      </c>
      <c r="D4651" t="str">
        <f>IF('tab2'!B4656="","",'tab2'!B4656)</f>
        <v>WOJ.: POMORSKIE, POW.: bytowski, GM.: Borzytuchom</v>
      </c>
    </row>
    <row r="4652" spans="1:4" x14ac:dyDescent="0.25">
      <c r="A4652" t="str">
        <f>LEFT('tab2'!A4657,24)</f>
        <v/>
      </c>
      <c r="B4652" t="str">
        <f>IF(AND(A4652="",D4652&lt;&gt;""),B4651,LEFT('tab2'!A4657,24))</f>
        <v>RPPM.06.01.02-22-0096/16</v>
      </c>
      <c r="C4652" t="str">
        <f t="shared" si="72"/>
        <v>RPPM.06.01.02-22-0096/16</v>
      </c>
      <c r="D4652" t="str">
        <f>IF('tab2'!B4657="","",'tab2'!B4657)</f>
        <v>WOJ.: POMORSKIE, POW.: bytowski, GM.: Bytów</v>
      </c>
    </row>
    <row r="4653" spans="1:4" x14ac:dyDescent="0.25">
      <c r="A4653" t="str">
        <f>LEFT('tab2'!A4658,24)</f>
        <v/>
      </c>
      <c r="B4653" t="str">
        <f>IF(AND(A4653="",D4653&lt;&gt;""),B4652,LEFT('tab2'!A4658,24))</f>
        <v>RPPM.06.01.02-22-0096/16</v>
      </c>
      <c r="C4653" t="str">
        <f t="shared" si="72"/>
        <v>RPPM.06.01.02-22-0096/16</v>
      </c>
      <c r="D4653" t="str">
        <f>IF('tab2'!B4658="","",'tab2'!B4658)</f>
        <v>WOJ.: POMORSKIE, POW.: bytowski, GM.: Czarna Dąbrówka</v>
      </c>
    </row>
    <row r="4654" spans="1:4" x14ac:dyDescent="0.25">
      <c r="A4654" t="str">
        <f>LEFT('tab2'!A4659,24)</f>
        <v/>
      </c>
      <c r="B4654" t="str">
        <f>IF(AND(A4654="",D4654&lt;&gt;""),B4653,LEFT('tab2'!A4659,24))</f>
        <v>RPPM.06.01.02-22-0096/16</v>
      </c>
      <c r="C4654" t="str">
        <f t="shared" si="72"/>
        <v>RPPM.06.01.02-22-0096/16</v>
      </c>
      <c r="D4654" t="str">
        <f>IF('tab2'!B4659="","",'tab2'!B4659)</f>
        <v>WOJ.: POMORSKIE, POW.: bytowski, GM.: Kołczygłowy</v>
      </c>
    </row>
    <row r="4655" spans="1:4" x14ac:dyDescent="0.25">
      <c r="A4655" t="str">
        <f>LEFT('tab2'!A4660,24)</f>
        <v/>
      </c>
      <c r="B4655" t="str">
        <f>IF(AND(A4655="",D4655&lt;&gt;""),B4654,LEFT('tab2'!A4660,24))</f>
        <v>RPPM.06.01.02-22-0096/16</v>
      </c>
      <c r="C4655" t="str">
        <f t="shared" si="72"/>
        <v>RPPM.06.01.02-22-0096/16</v>
      </c>
      <c r="D4655" t="str">
        <f>IF('tab2'!B4660="","",'tab2'!B4660)</f>
        <v>WOJ.: POMORSKIE, POW.: bytowski, GM.: Miastko</v>
      </c>
    </row>
    <row r="4656" spans="1:4" x14ac:dyDescent="0.25">
      <c r="A4656" t="str">
        <f>LEFT('tab2'!A4661,24)</f>
        <v/>
      </c>
      <c r="B4656" t="str">
        <f>IF(AND(A4656="",D4656&lt;&gt;""),B4655,LEFT('tab2'!A4661,24))</f>
        <v>RPPM.06.01.02-22-0096/16</v>
      </c>
      <c r="C4656" t="str">
        <f t="shared" si="72"/>
        <v>RPPM.06.01.02-22-0096/16</v>
      </c>
      <c r="D4656" t="str">
        <f>IF('tab2'!B4661="","",'tab2'!B4661)</f>
        <v>WOJ.: POMORSKIE, POW.: bytowski, GM.: Parchowo</v>
      </c>
    </row>
    <row r="4657" spans="1:4" x14ac:dyDescent="0.25">
      <c r="A4657" t="str">
        <f>LEFT('tab2'!A4662,24)</f>
        <v/>
      </c>
      <c r="B4657" t="str">
        <f>IF(AND(A4657="",D4657&lt;&gt;""),B4656,LEFT('tab2'!A4662,24))</f>
        <v>RPPM.06.01.02-22-0096/16</v>
      </c>
      <c r="C4657" t="str">
        <f t="shared" si="72"/>
        <v>RPPM.06.01.02-22-0096/16</v>
      </c>
      <c r="D4657" t="str">
        <f>IF('tab2'!B4662="","",'tab2'!B4662)</f>
        <v>WOJ.: POMORSKIE, POW.: bytowski, GM.: Trzebielino</v>
      </c>
    </row>
    <row r="4658" spans="1:4" x14ac:dyDescent="0.25">
      <c r="A4658" t="str">
        <f>LEFT('tab2'!A4663,24)</f>
        <v/>
      </c>
      <c r="B4658" t="str">
        <f>IF(AND(A4658="",D4658&lt;&gt;""),B4657,LEFT('tab2'!A4663,24))</f>
        <v>RPPM.06.01.02-22-0096/16</v>
      </c>
      <c r="C4658" t="str">
        <f t="shared" si="72"/>
        <v>RPPM.06.01.02-22-0096/16</v>
      </c>
      <c r="D4658" t="str">
        <f>IF('tab2'!B4663="","",'tab2'!B4663)</f>
        <v>WOJ.: POMORSKIE, POW.: bytowski, GM.: Tuchomie</v>
      </c>
    </row>
    <row r="4659" spans="1:4" x14ac:dyDescent="0.25">
      <c r="A4659" t="str">
        <f>LEFT('tab2'!A4664,24)</f>
        <v/>
      </c>
      <c r="B4659" t="str">
        <f>IF(AND(A4659="",D4659&lt;&gt;""),B4658,LEFT('tab2'!A4664,24))</f>
        <v>RPPM.06.01.02-22-0096/16</v>
      </c>
      <c r="C4659" t="str">
        <f t="shared" si="72"/>
        <v>RPPM.06.01.02-22-0096/16</v>
      </c>
      <c r="D4659" t="str">
        <f>IF('tab2'!B4664="","",'tab2'!B4664)</f>
        <v>WOJ.: POMORSKIE, POW.: chojnicki, GM.: Brusy</v>
      </c>
    </row>
    <row r="4660" spans="1:4" x14ac:dyDescent="0.25">
      <c r="A4660" t="str">
        <f>LEFT('tab2'!A4665,24)</f>
        <v/>
      </c>
      <c r="B4660" t="str">
        <f>IF(AND(A4660="",D4660&lt;&gt;""),B4659,LEFT('tab2'!A4665,24))</f>
        <v>RPPM.06.01.02-22-0096/16</v>
      </c>
      <c r="C4660" t="str">
        <f t="shared" si="72"/>
        <v>RPPM.06.01.02-22-0096/16</v>
      </c>
      <c r="D4660" t="str">
        <f>IF('tab2'!B4665="","",'tab2'!B4665)</f>
        <v>WOJ.: POMORSKIE, POW.: chojnicki, GM.: Chojnice</v>
      </c>
    </row>
    <row r="4661" spans="1:4" x14ac:dyDescent="0.25">
      <c r="A4661" t="str">
        <f>LEFT('tab2'!A4666,24)</f>
        <v/>
      </c>
      <c r="B4661" t="str">
        <f>IF(AND(A4661="",D4661&lt;&gt;""),B4660,LEFT('tab2'!A4666,24))</f>
        <v>RPPM.06.01.02-22-0096/16</v>
      </c>
      <c r="C4661" t="str">
        <f t="shared" si="72"/>
        <v>RPPM.06.01.02-22-0096/16</v>
      </c>
      <c r="D4661" t="str">
        <f>IF('tab2'!B4666="","",'tab2'!B4666)</f>
        <v>WOJ.: POMORSKIE, POW.: chojnicki, GM.: Chojnice - gmina wiejska</v>
      </c>
    </row>
    <row r="4662" spans="1:4" x14ac:dyDescent="0.25">
      <c r="A4662" t="str">
        <f>LEFT('tab2'!A4667,24)</f>
        <v/>
      </c>
      <c r="B4662" t="str">
        <f>IF(AND(A4662="",D4662&lt;&gt;""),B4661,LEFT('tab2'!A4667,24))</f>
        <v>RPPM.06.01.02-22-0096/16</v>
      </c>
      <c r="C4662" t="str">
        <f t="shared" si="72"/>
        <v>RPPM.06.01.02-22-0096/16</v>
      </c>
      <c r="D4662" t="str">
        <f>IF('tab2'!B4667="","",'tab2'!B4667)</f>
        <v>WOJ.: POMORSKIE, POW.: chojnicki, GM.: Czersk</v>
      </c>
    </row>
    <row r="4663" spans="1:4" x14ac:dyDescent="0.25">
      <c r="A4663" t="str">
        <f>LEFT('tab2'!A4668,24)</f>
        <v/>
      </c>
      <c r="B4663" t="str">
        <f>IF(AND(A4663="",D4663&lt;&gt;""),B4662,LEFT('tab2'!A4668,24))</f>
        <v>RPPM.06.01.02-22-0096/16</v>
      </c>
      <c r="C4663" t="str">
        <f t="shared" si="72"/>
        <v>RPPM.06.01.02-22-0096/16</v>
      </c>
      <c r="D4663" t="str">
        <f>IF('tab2'!B4668="","",'tab2'!B4668)</f>
        <v>WOJ.: POMORSKIE, POW.: malborski, GM.: Lichnowy</v>
      </c>
    </row>
    <row r="4664" spans="1:4" x14ac:dyDescent="0.25">
      <c r="A4664" t="str">
        <f>LEFT('tab2'!A4669,24)</f>
        <v/>
      </c>
      <c r="B4664" t="str">
        <f>IF(AND(A4664="",D4664&lt;&gt;""),B4663,LEFT('tab2'!A4669,24))</f>
        <v>RPPM.06.01.02-22-0096/16</v>
      </c>
      <c r="C4664" t="str">
        <f t="shared" si="72"/>
        <v>RPPM.06.01.02-22-0096/16</v>
      </c>
      <c r="D4664" t="str">
        <f>IF('tab2'!B4669="","",'tab2'!B4669)</f>
        <v>WOJ.: POMORSKIE, POW.: malborski, GM.: Malbork - gmina wiejska</v>
      </c>
    </row>
    <row r="4665" spans="1:4" x14ac:dyDescent="0.25">
      <c r="A4665" t="str">
        <f>LEFT('tab2'!A4670,24)</f>
        <v/>
      </c>
      <c r="B4665" t="str">
        <f>IF(AND(A4665="",D4665&lt;&gt;""),B4664,LEFT('tab2'!A4670,24))</f>
        <v>RPPM.06.01.02-22-0096/16</v>
      </c>
      <c r="C4665" t="str">
        <f t="shared" si="72"/>
        <v>RPPM.06.01.02-22-0096/16</v>
      </c>
      <c r="D4665" t="str">
        <f>IF('tab2'!B4670="","",'tab2'!B4670)</f>
        <v>WOJ.: POMORSKIE, POW.: malborski, GM.: Miłoradz</v>
      </c>
    </row>
    <row r="4666" spans="1:4" x14ac:dyDescent="0.25">
      <c r="A4666" t="str">
        <f>LEFT('tab2'!A4671,24)</f>
        <v/>
      </c>
      <c r="B4666" t="str">
        <f>IF(AND(A4666="",D4666&lt;&gt;""),B4665,LEFT('tab2'!A4671,24))</f>
        <v>RPPM.06.01.02-22-0096/16</v>
      </c>
      <c r="C4666" t="str">
        <f t="shared" si="72"/>
        <v>RPPM.06.01.02-22-0096/16</v>
      </c>
      <c r="D4666" t="str">
        <f>IF('tab2'!B4671="","",'tab2'!B4671)</f>
        <v>WOJ.: POMORSKIE, POW.: nowodworski, GM.: Nowy Dwór Gdański</v>
      </c>
    </row>
    <row r="4667" spans="1:4" x14ac:dyDescent="0.25">
      <c r="A4667" t="str">
        <f>LEFT('tab2'!A4672,24)</f>
        <v/>
      </c>
      <c r="B4667" t="str">
        <f>IF(AND(A4667="",D4667&lt;&gt;""),B4666,LEFT('tab2'!A4672,24))</f>
        <v>RPPM.06.01.02-22-0096/16</v>
      </c>
      <c r="C4667" t="str">
        <f t="shared" si="72"/>
        <v>RPPM.06.01.02-22-0096/16</v>
      </c>
      <c r="D4667" t="str">
        <f>IF('tab2'!B4672="","",'tab2'!B4672)</f>
        <v>WOJ.: POMORSKIE, POW.: nowodworski, GM.: Ostaszewo</v>
      </c>
    </row>
    <row r="4668" spans="1:4" x14ac:dyDescent="0.25">
      <c r="A4668" t="str">
        <f>LEFT('tab2'!A4673,24)</f>
        <v/>
      </c>
      <c r="B4668" t="str">
        <f>IF(AND(A4668="",D4668&lt;&gt;""),B4667,LEFT('tab2'!A4673,24))</f>
        <v>RPPM.06.01.02-22-0096/16</v>
      </c>
      <c r="C4668" t="str">
        <f t="shared" si="72"/>
        <v>RPPM.06.01.02-22-0096/16</v>
      </c>
      <c r="D4668" t="str">
        <f>IF('tab2'!B4673="","",'tab2'!B4673)</f>
        <v>WOJ.: POMORSKIE, POW.: starogardzki, GM.: Bobowo</v>
      </c>
    </row>
    <row r="4669" spans="1:4" x14ac:dyDescent="0.25">
      <c r="A4669" t="str">
        <f>LEFT('tab2'!A4674,24)</f>
        <v/>
      </c>
      <c r="B4669" t="str">
        <f>IF(AND(A4669="",D4669&lt;&gt;""),B4668,LEFT('tab2'!A4674,24))</f>
        <v>RPPM.06.01.02-22-0096/16</v>
      </c>
      <c r="C4669" t="str">
        <f t="shared" si="72"/>
        <v>RPPM.06.01.02-22-0096/16</v>
      </c>
      <c r="D4669" t="str">
        <f>IF('tab2'!B4674="","",'tab2'!B4674)</f>
        <v>WOJ.: POMORSKIE, POW.: starogardzki, GM.: Czarna Woda</v>
      </c>
    </row>
    <row r="4670" spans="1:4" x14ac:dyDescent="0.25">
      <c r="A4670" t="str">
        <f>LEFT('tab2'!A4675,24)</f>
        <v/>
      </c>
      <c r="B4670" t="str">
        <f>IF(AND(A4670="",D4670&lt;&gt;""),B4669,LEFT('tab2'!A4675,24))</f>
        <v>RPPM.06.01.02-22-0096/16</v>
      </c>
      <c r="C4670" t="str">
        <f t="shared" si="72"/>
        <v>RPPM.06.01.02-22-0096/16</v>
      </c>
      <c r="D4670" t="str">
        <f>IF('tab2'!B4675="","",'tab2'!B4675)</f>
        <v>WOJ.: POMORSKIE, POW.: starogardzki, GM.: Kaliska</v>
      </c>
    </row>
    <row r="4671" spans="1:4" x14ac:dyDescent="0.25">
      <c r="A4671" t="str">
        <f>LEFT('tab2'!A4676,24)</f>
        <v/>
      </c>
      <c r="B4671" t="str">
        <f>IF(AND(A4671="",D4671&lt;&gt;""),B4670,LEFT('tab2'!A4676,24))</f>
        <v>RPPM.06.01.02-22-0096/16</v>
      </c>
      <c r="C4671" t="str">
        <f t="shared" si="72"/>
        <v>RPPM.06.01.02-22-0096/16</v>
      </c>
      <c r="D4671" t="str">
        <f>IF('tab2'!B4676="","",'tab2'!B4676)</f>
        <v>WOJ.: POMORSKIE, POW.: starogardzki, GM.: Lubichowo</v>
      </c>
    </row>
    <row r="4672" spans="1:4" x14ac:dyDescent="0.25">
      <c r="A4672" t="str">
        <f>LEFT('tab2'!A4677,24)</f>
        <v/>
      </c>
      <c r="B4672" t="str">
        <f>IF(AND(A4672="",D4672&lt;&gt;""),B4671,LEFT('tab2'!A4677,24))</f>
        <v>RPPM.06.01.02-22-0096/16</v>
      </c>
      <c r="C4672" t="str">
        <f t="shared" si="72"/>
        <v>RPPM.06.01.02-22-0096/16</v>
      </c>
      <c r="D4672" t="str">
        <f>IF('tab2'!B4677="","",'tab2'!B4677)</f>
        <v>WOJ.: POMORSKIE, POW.: starogardzki, GM.: Osieczna</v>
      </c>
    </row>
    <row r="4673" spans="1:4" x14ac:dyDescent="0.25">
      <c r="A4673" t="str">
        <f>LEFT('tab2'!A4678,24)</f>
        <v/>
      </c>
      <c r="B4673" t="str">
        <f>IF(AND(A4673="",D4673&lt;&gt;""),B4672,LEFT('tab2'!A4678,24))</f>
        <v>RPPM.06.01.02-22-0096/16</v>
      </c>
      <c r="C4673" t="str">
        <f t="shared" si="72"/>
        <v>RPPM.06.01.02-22-0096/16</v>
      </c>
      <c r="D4673" t="str">
        <f>IF('tab2'!B4678="","",'tab2'!B4678)</f>
        <v>WOJ.: POMORSKIE, POW.: starogardzki, GM.: Osiek</v>
      </c>
    </row>
    <row r="4674" spans="1:4" x14ac:dyDescent="0.25">
      <c r="A4674" t="str">
        <f>LEFT('tab2'!A4679,24)</f>
        <v/>
      </c>
      <c r="B4674" t="str">
        <f>IF(AND(A4674="",D4674&lt;&gt;""),B4673,LEFT('tab2'!A4679,24))</f>
        <v>RPPM.06.01.02-22-0096/16</v>
      </c>
      <c r="C4674" t="str">
        <f t="shared" si="72"/>
        <v>RPPM.06.01.02-22-0096/16</v>
      </c>
      <c r="D4674" t="str">
        <f>IF('tab2'!B4679="","",'tab2'!B4679)</f>
        <v>WOJ.: POMORSKIE, POW.: starogardzki, GM.: Skarszewy</v>
      </c>
    </row>
    <row r="4675" spans="1:4" x14ac:dyDescent="0.25">
      <c r="A4675" t="str">
        <f>LEFT('tab2'!A4680,24)</f>
        <v/>
      </c>
      <c r="B4675" t="str">
        <f>IF(AND(A4675="",D4675&lt;&gt;""),B4674,LEFT('tab2'!A4680,24))</f>
        <v>RPPM.06.01.02-22-0096/16</v>
      </c>
      <c r="C4675" t="str">
        <f t="shared" ref="C4675:C4738" si="73">IF(D4675="","",B4675)</f>
        <v>RPPM.06.01.02-22-0096/16</v>
      </c>
      <c r="D4675" t="str">
        <f>IF('tab2'!B4680="","",'tab2'!B4680)</f>
        <v>WOJ.: POMORSKIE, POW.: starogardzki, GM.: Skórcz</v>
      </c>
    </row>
    <row r="4676" spans="1:4" x14ac:dyDescent="0.25">
      <c r="A4676" t="str">
        <f>LEFT('tab2'!A4681,24)</f>
        <v/>
      </c>
      <c r="B4676" t="str">
        <f>IF(AND(A4676="",D4676&lt;&gt;""),B4675,LEFT('tab2'!A4681,24))</f>
        <v>RPPM.06.01.02-22-0096/16</v>
      </c>
      <c r="C4676" t="str">
        <f t="shared" si="73"/>
        <v>RPPM.06.01.02-22-0096/16</v>
      </c>
      <c r="D4676" t="str">
        <f>IF('tab2'!B4681="","",'tab2'!B4681)</f>
        <v>WOJ.: POMORSKIE, POW.: starogardzki, GM.: Skórcz - gmina wiejska</v>
      </c>
    </row>
    <row r="4677" spans="1:4" x14ac:dyDescent="0.25">
      <c r="A4677" t="str">
        <f>LEFT('tab2'!A4682,24)</f>
        <v/>
      </c>
      <c r="B4677" t="str">
        <f>IF(AND(A4677="",D4677&lt;&gt;""),B4676,LEFT('tab2'!A4682,24))</f>
        <v>RPPM.06.01.02-22-0096/16</v>
      </c>
      <c r="C4677" t="str">
        <f t="shared" si="73"/>
        <v>RPPM.06.01.02-22-0096/16</v>
      </c>
      <c r="D4677" t="str">
        <f>IF('tab2'!B4682="","",'tab2'!B4682)</f>
        <v>WOJ.: POMORSKIE, POW.: starogardzki, GM.: Smętowo Graniczne</v>
      </c>
    </row>
    <row r="4678" spans="1:4" x14ac:dyDescent="0.25">
      <c r="A4678" t="str">
        <f>LEFT('tab2'!A4683,24)</f>
        <v/>
      </c>
      <c r="B4678" t="str">
        <f>IF(AND(A4678="",D4678&lt;&gt;""),B4677,LEFT('tab2'!A4683,24))</f>
        <v>RPPM.06.01.02-22-0096/16</v>
      </c>
      <c r="C4678" t="str">
        <f t="shared" si="73"/>
        <v>RPPM.06.01.02-22-0096/16</v>
      </c>
      <c r="D4678" t="str">
        <f>IF('tab2'!B4683="","",'tab2'!B4683)</f>
        <v>WOJ.: POMORSKIE, POW.: starogardzki, GM.: Zblewo</v>
      </c>
    </row>
    <row r="4679" spans="1:4" x14ac:dyDescent="0.25">
      <c r="A4679" t="str">
        <f>LEFT('tab2'!A4684,24)</f>
        <v/>
      </c>
      <c r="B4679" t="str">
        <f>IF(AND(A4679="",D4679&lt;&gt;""),B4678,LEFT('tab2'!A4684,24))</f>
        <v>RPPM.06.01.02-22-0096/16</v>
      </c>
      <c r="C4679" t="str">
        <f t="shared" si="73"/>
        <v>RPPM.06.01.02-22-0096/16</v>
      </c>
      <c r="D4679" t="str">
        <f>IF('tab2'!B4684="","",'tab2'!B4684)</f>
        <v>WOJ.: POMORSKIE, POW.: sztumski, GM.: Dzierzgoń</v>
      </c>
    </row>
    <row r="4680" spans="1:4" x14ac:dyDescent="0.25">
      <c r="A4680" t="str">
        <f>LEFT('tab2'!A4685,24)</f>
        <v/>
      </c>
      <c r="B4680" t="str">
        <f>IF(AND(A4680="",D4680&lt;&gt;""),B4679,LEFT('tab2'!A4685,24))</f>
        <v>RPPM.06.01.02-22-0096/16</v>
      </c>
      <c r="C4680" t="str">
        <f t="shared" si="73"/>
        <v>RPPM.06.01.02-22-0096/16</v>
      </c>
      <c r="D4680" t="str">
        <f>IF('tab2'!B4685="","",'tab2'!B4685)</f>
        <v>WOJ.: POMORSKIE, POW.: sztumski, GM.: Mikołajki Pomorskie</v>
      </c>
    </row>
    <row r="4681" spans="1:4" x14ac:dyDescent="0.25">
      <c r="A4681" t="str">
        <f>LEFT('tab2'!A4686,24)</f>
        <v/>
      </c>
      <c r="B4681" t="str">
        <f>IF(AND(A4681="",D4681&lt;&gt;""),B4680,LEFT('tab2'!A4686,24))</f>
        <v>RPPM.06.01.02-22-0096/16</v>
      </c>
      <c r="C4681" t="str">
        <f t="shared" si="73"/>
        <v>RPPM.06.01.02-22-0096/16</v>
      </c>
      <c r="D4681" t="str">
        <f>IF('tab2'!B4686="","",'tab2'!B4686)</f>
        <v>WOJ.: POMORSKIE, POW.: sztumski, GM.: Stary Dzierzgoń</v>
      </c>
    </row>
    <row r="4682" spans="1:4" x14ac:dyDescent="0.25">
      <c r="A4682" t="str">
        <f>LEFT('tab2'!A4687,24)</f>
        <v/>
      </c>
      <c r="B4682" t="str">
        <f>IF(AND(A4682="",D4682&lt;&gt;""),B4681,LEFT('tab2'!A4687,24))</f>
        <v>RPPM.06.01.02-22-0096/16</v>
      </c>
      <c r="C4682" t="str">
        <f t="shared" si="73"/>
        <v>RPPM.06.01.02-22-0096/16</v>
      </c>
      <c r="D4682" t="str">
        <f>IF('tab2'!B4687="","",'tab2'!B4687)</f>
        <v>WOJ.: POMORSKIE, POW.: sztumski, GM.: Stary Targ</v>
      </c>
    </row>
    <row r="4683" spans="1:4" x14ac:dyDescent="0.25">
      <c r="A4683" t="str">
        <f>LEFT('tab2'!A4688,24)</f>
        <v/>
      </c>
      <c r="B4683" t="str">
        <f>IF(AND(A4683="",D4683&lt;&gt;""),B4682,LEFT('tab2'!A4688,24))</f>
        <v>RPPM.06.01.02-22-0096/16</v>
      </c>
      <c r="C4683" t="str">
        <f t="shared" si="73"/>
        <v>RPPM.06.01.02-22-0096/16</v>
      </c>
      <c r="D4683" t="str">
        <f>IF('tab2'!B4688="","",'tab2'!B4688)</f>
        <v>WOJ.: POMORSKIE, POW.: wejherowski, GM.: Choczewo</v>
      </c>
    </row>
    <row r="4684" spans="1:4" x14ac:dyDescent="0.25">
      <c r="A4684" t="str">
        <f>LEFT('tab2'!A4689,24)</f>
        <v/>
      </c>
      <c r="B4684" t="str">
        <f>IF(AND(A4684="",D4684&lt;&gt;""),B4683,LEFT('tab2'!A4689,24))</f>
        <v>RPPM.06.01.02-22-0096/16</v>
      </c>
      <c r="C4684" t="str">
        <f t="shared" si="73"/>
        <v>RPPM.06.01.02-22-0096/16</v>
      </c>
      <c r="D4684" t="str">
        <f>IF('tab2'!B4689="","",'tab2'!B4689)</f>
        <v>WOJ.: POMORSKIE, POW.: wejherowski, GM.: Gniewino</v>
      </c>
    </row>
    <row r="4685" spans="1:4" x14ac:dyDescent="0.25">
      <c r="A4685" t="str">
        <f>LEFT('tab2'!A4690,24)</f>
        <v/>
      </c>
      <c r="B4685" t="str">
        <f>IF(AND(A4685="",D4685&lt;&gt;""),B4684,LEFT('tab2'!A4690,24))</f>
        <v>RPPM.06.01.02-22-0096/16</v>
      </c>
      <c r="C4685" t="str">
        <f t="shared" si="73"/>
        <v>RPPM.06.01.02-22-0096/16</v>
      </c>
      <c r="D4685" t="str">
        <f>IF('tab2'!B4690="","",'tab2'!B4690)</f>
        <v>WOJ.: POMORSKIE, POW.: wejherowski, GM.: Linia</v>
      </c>
    </row>
    <row r="4686" spans="1:4" x14ac:dyDescent="0.25">
      <c r="A4686" t="str">
        <f>LEFT('tab2'!A4691,24)</f>
        <v/>
      </c>
      <c r="B4686" t="str">
        <f>IF(AND(A4686="",D4686&lt;&gt;""),B4685,LEFT('tab2'!A4691,24))</f>
        <v>RPPM.06.01.02-22-0096/16</v>
      </c>
      <c r="C4686" t="str">
        <f t="shared" si="73"/>
        <v>RPPM.06.01.02-22-0096/16</v>
      </c>
      <c r="D4686" t="str">
        <f>IF('tab2'!B4691="","",'tab2'!B4691)</f>
        <v>WOJ.: POMORSKIE, POW.: wejherowski, GM.: Luzino</v>
      </c>
    </row>
    <row r="4687" spans="1:4" x14ac:dyDescent="0.25">
      <c r="A4687" t="str">
        <f>LEFT('tab2'!A4692,24)</f>
        <v/>
      </c>
      <c r="B4687" t="str">
        <f>IF(AND(A4687="",D4687&lt;&gt;""),B4686,LEFT('tab2'!A4692,24))</f>
        <v>RPPM.06.01.02-22-0096/16</v>
      </c>
      <c r="C4687" t="str">
        <f t="shared" si="73"/>
        <v>RPPM.06.01.02-22-0096/16</v>
      </c>
      <c r="D4687" t="str">
        <f>IF('tab2'!B4692="","",'tab2'!B4692)</f>
        <v>WOJ.: POMORSKIE, POW.: wejherowski, GM.: Łęczyce</v>
      </c>
    </row>
    <row r="4688" spans="1:4" x14ac:dyDescent="0.25">
      <c r="A4688" t="str">
        <f>LEFT('tab2'!A4693,24)</f>
        <v/>
      </c>
      <c r="B4688" t="str">
        <f>IF(AND(A4688="",D4688&lt;&gt;""),B4687,LEFT('tab2'!A4693,24))</f>
        <v>RPPM.06.01.02-22-0096/16</v>
      </c>
      <c r="C4688" t="str">
        <f t="shared" si="73"/>
        <v>RPPM.06.01.02-22-0096/16</v>
      </c>
      <c r="D4688" t="str">
        <f>IF('tab2'!B4693="","",'tab2'!B4693)</f>
        <v>WOJ.: POMORSKIE, POW.: wejherowski, GM.: Szemud</v>
      </c>
    </row>
    <row r="4689" spans="1:4" x14ac:dyDescent="0.25">
      <c r="A4689" t="str">
        <f>LEFT('tab2'!A4694,24)</f>
        <v/>
      </c>
      <c r="B4689" t="str">
        <f>IF(AND(A4689="",D4689&lt;&gt;""),B4688,LEFT('tab2'!A4694,24))</f>
        <v>RPPM.06.01.02-22-0096/16</v>
      </c>
      <c r="C4689" t="str">
        <f t="shared" si="73"/>
        <v>RPPM.06.01.02-22-0096/16</v>
      </c>
      <c r="D4689" t="str">
        <f>IF('tab2'!B4694="","",'tab2'!B4694)</f>
        <v>WOJ.: POMORSKIE, POW.: wejherowski, GM.: Wejherowo - gmina wiejska</v>
      </c>
    </row>
    <row r="4690" spans="1:4" x14ac:dyDescent="0.25">
      <c r="A4690" t="str">
        <f>LEFT('tab2'!A4695,24)</f>
        <v>RPPM.06.01.02-22-0096/16</v>
      </c>
      <c r="B4690" t="str">
        <f>IF(AND(A4690="",D4690&lt;&gt;""),B4689,LEFT('tab2'!A4695,24))</f>
        <v>RPPM.06.01.02-22-0096/16</v>
      </c>
      <c r="C4690" t="str">
        <f t="shared" si="73"/>
        <v>RPPM.06.01.02-22-0096/16</v>
      </c>
      <c r="D4690">
        <f>IF('tab2'!B4695="","",'tab2'!B4695)</f>
        <v>39</v>
      </c>
    </row>
    <row r="4691" spans="1:4" x14ac:dyDescent="0.25">
      <c r="A4691" t="str">
        <f>LEFT('tab2'!A4696,24)</f>
        <v>RPPM.06.01.02-22-0099/16</v>
      </c>
      <c r="B4691" t="str">
        <f>IF(AND(A4691="",D4691&lt;&gt;""),B4690,LEFT('tab2'!A4696,24))</f>
        <v>RPPM.06.01.02-22-0099/16</v>
      </c>
      <c r="C4691" t="str">
        <f t="shared" si="73"/>
        <v>RPPM.06.01.02-22-0099/16</v>
      </c>
      <c r="D4691" t="str">
        <f>IF('tab2'!B4696="","",'tab2'!B4696)</f>
        <v>WOJ.: POMORSKIE</v>
      </c>
    </row>
    <row r="4692" spans="1:4" x14ac:dyDescent="0.25">
      <c r="A4692" t="str">
        <f>LEFT('tab2'!A4697,24)</f>
        <v>RPPM.06.01.02-22-0099/16</v>
      </c>
      <c r="B4692" t="str">
        <f>IF(AND(A4692="",D4692&lt;&gt;""),B4691,LEFT('tab2'!A4697,24))</f>
        <v>RPPM.06.01.02-22-0099/16</v>
      </c>
      <c r="C4692" t="str">
        <f t="shared" si="73"/>
        <v>RPPM.06.01.02-22-0099/16</v>
      </c>
      <c r="D4692">
        <f>IF('tab2'!B4697="","",'tab2'!B4697)</f>
        <v>1</v>
      </c>
    </row>
    <row r="4693" spans="1:4" x14ac:dyDescent="0.25">
      <c r="A4693" t="str">
        <f>LEFT('tab2'!A4698,24)</f>
        <v>RPPM.06.01.02-22-0099/17</v>
      </c>
      <c r="B4693" t="str">
        <f>IF(AND(A4693="",D4693&lt;&gt;""),B4692,LEFT('tab2'!A4698,24))</f>
        <v>RPPM.06.01.02-22-0099/17</v>
      </c>
      <c r="C4693" t="str">
        <f t="shared" si="73"/>
        <v>RPPM.06.01.02-22-0099/17</v>
      </c>
      <c r="D4693" t="str">
        <f>IF('tab2'!B4698="","",'tab2'!B4698)</f>
        <v>WOJ.: POMORSKIE, POW.: słupski, GM.: Kępice</v>
      </c>
    </row>
    <row r="4694" spans="1:4" x14ac:dyDescent="0.25">
      <c r="A4694" t="str">
        <f>LEFT('tab2'!A4699,24)</f>
        <v>RPPM.06.01.02-22-0099/17</v>
      </c>
      <c r="B4694" t="str">
        <f>IF(AND(A4694="",D4694&lt;&gt;""),B4693,LEFT('tab2'!A4699,24))</f>
        <v>RPPM.06.01.02-22-0099/17</v>
      </c>
      <c r="C4694" t="str">
        <f t="shared" si="73"/>
        <v>RPPM.06.01.02-22-0099/17</v>
      </c>
      <c r="D4694">
        <f>IF('tab2'!B4699="","",'tab2'!B4699)</f>
        <v>1</v>
      </c>
    </row>
    <row r="4695" spans="1:4" x14ac:dyDescent="0.25">
      <c r="A4695" t="str">
        <f>LEFT('tab2'!A4700,24)</f>
        <v>RPPM.06.01.02-22-0100/17</v>
      </c>
      <c r="B4695" t="str">
        <f>IF(AND(A4695="",D4695&lt;&gt;""),B4694,LEFT('tab2'!A4700,24))</f>
        <v>RPPM.06.01.02-22-0100/17</v>
      </c>
      <c r="C4695" t="str">
        <f t="shared" si="73"/>
        <v>RPPM.06.01.02-22-0100/17</v>
      </c>
      <c r="D4695" t="str">
        <f>IF('tab2'!B4700="","",'tab2'!B4700)</f>
        <v>WOJ.: POMORSKIE, POW.: kartuski, GM.: Kartuzy</v>
      </c>
    </row>
    <row r="4696" spans="1:4" x14ac:dyDescent="0.25">
      <c r="A4696" t="str">
        <f>LEFT('tab2'!A4701,24)</f>
        <v>RPPM.06.01.02-22-0100/17</v>
      </c>
      <c r="B4696" t="str">
        <f>IF(AND(A4696="",D4696&lt;&gt;""),B4695,LEFT('tab2'!A4701,24))</f>
        <v>RPPM.06.01.02-22-0100/17</v>
      </c>
      <c r="C4696" t="str">
        <f t="shared" si="73"/>
        <v>RPPM.06.01.02-22-0100/17</v>
      </c>
      <c r="D4696">
        <f>IF('tab2'!B4701="","",'tab2'!B4701)</f>
        <v>1</v>
      </c>
    </row>
    <row r="4697" spans="1:4" x14ac:dyDescent="0.25">
      <c r="A4697" t="str">
        <f>LEFT('tab2'!A4702,24)</f>
        <v>RPPM.06.01.02-22-0101/16</v>
      </c>
      <c r="B4697" t="str">
        <f>IF(AND(A4697="",D4697&lt;&gt;""),B4696,LEFT('tab2'!A4702,24))</f>
        <v>RPPM.06.01.02-22-0101/16</v>
      </c>
      <c r="C4697" t="str">
        <f t="shared" si="73"/>
        <v>RPPM.06.01.02-22-0101/16</v>
      </c>
      <c r="D4697" t="str">
        <f>IF('tab2'!B4702="","",'tab2'!B4702)</f>
        <v>WOJ.: POMORSKIE, POW.: bytowski, GM.: Borzytuchom</v>
      </c>
    </row>
    <row r="4698" spans="1:4" x14ac:dyDescent="0.25">
      <c r="A4698" t="str">
        <f>LEFT('tab2'!A4703,24)</f>
        <v/>
      </c>
      <c r="B4698" t="str">
        <f>IF(AND(A4698="",D4698&lt;&gt;""),B4697,LEFT('tab2'!A4703,24))</f>
        <v>RPPM.06.01.02-22-0101/16</v>
      </c>
      <c r="C4698" t="str">
        <f t="shared" si="73"/>
        <v>RPPM.06.01.02-22-0101/16</v>
      </c>
      <c r="D4698" t="str">
        <f>IF('tab2'!B4703="","",'tab2'!B4703)</f>
        <v>WOJ.: POMORSKIE, POW.: bytowski, GM.: Bytów</v>
      </c>
    </row>
    <row r="4699" spans="1:4" x14ac:dyDescent="0.25">
      <c r="A4699" t="str">
        <f>LEFT('tab2'!A4704,24)</f>
        <v/>
      </c>
      <c r="B4699" t="str">
        <f>IF(AND(A4699="",D4699&lt;&gt;""),B4698,LEFT('tab2'!A4704,24))</f>
        <v>RPPM.06.01.02-22-0101/16</v>
      </c>
      <c r="C4699" t="str">
        <f t="shared" si="73"/>
        <v>RPPM.06.01.02-22-0101/16</v>
      </c>
      <c r="D4699" t="str">
        <f>IF('tab2'!B4704="","",'tab2'!B4704)</f>
        <v>WOJ.: POMORSKIE, POW.: bytowski, GM.: Czarna Dąbrówka</v>
      </c>
    </row>
    <row r="4700" spans="1:4" x14ac:dyDescent="0.25">
      <c r="A4700" t="str">
        <f>LEFT('tab2'!A4705,24)</f>
        <v/>
      </c>
      <c r="B4700" t="str">
        <f>IF(AND(A4700="",D4700&lt;&gt;""),B4699,LEFT('tab2'!A4705,24))</f>
        <v>RPPM.06.01.02-22-0101/16</v>
      </c>
      <c r="C4700" t="str">
        <f t="shared" si="73"/>
        <v>RPPM.06.01.02-22-0101/16</v>
      </c>
      <c r="D4700" t="str">
        <f>IF('tab2'!B4705="","",'tab2'!B4705)</f>
        <v>WOJ.: POMORSKIE, POW.: bytowski, GM.: Kołczygłowy</v>
      </c>
    </row>
    <row r="4701" spans="1:4" x14ac:dyDescent="0.25">
      <c r="A4701" t="str">
        <f>LEFT('tab2'!A4706,24)</f>
        <v/>
      </c>
      <c r="B4701" t="str">
        <f>IF(AND(A4701="",D4701&lt;&gt;""),B4700,LEFT('tab2'!A4706,24))</f>
        <v>RPPM.06.01.02-22-0101/16</v>
      </c>
      <c r="C4701" t="str">
        <f t="shared" si="73"/>
        <v>RPPM.06.01.02-22-0101/16</v>
      </c>
      <c r="D4701" t="str">
        <f>IF('tab2'!B4706="","",'tab2'!B4706)</f>
        <v>WOJ.: POMORSKIE, POW.: bytowski, GM.: Miastko</v>
      </c>
    </row>
    <row r="4702" spans="1:4" x14ac:dyDescent="0.25">
      <c r="A4702" t="str">
        <f>LEFT('tab2'!A4707,24)</f>
        <v/>
      </c>
      <c r="B4702" t="str">
        <f>IF(AND(A4702="",D4702&lt;&gt;""),B4701,LEFT('tab2'!A4707,24))</f>
        <v>RPPM.06.01.02-22-0101/16</v>
      </c>
      <c r="C4702" t="str">
        <f t="shared" si="73"/>
        <v>RPPM.06.01.02-22-0101/16</v>
      </c>
      <c r="D4702" t="str">
        <f>IF('tab2'!B4707="","",'tab2'!B4707)</f>
        <v>WOJ.: POMORSKIE, POW.: bytowski, GM.: Parchowo</v>
      </c>
    </row>
    <row r="4703" spans="1:4" x14ac:dyDescent="0.25">
      <c r="A4703" t="str">
        <f>LEFT('tab2'!A4708,24)</f>
        <v/>
      </c>
      <c r="B4703" t="str">
        <f>IF(AND(A4703="",D4703&lt;&gt;""),B4702,LEFT('tab2'!A4708,24))</f>
        <v>RPPM.06.01.02-22-0101/16</v>
      </c>
      <c r="C4703" t="str">
        <f t="shared" si="73"/>
        <v>RPPM.06.01.02-22-0101/16</v>
      </c>
      <c r="D4703" t="str">
        <f>IF('tab2'!B4708="","",'tab2'!B4708)</f>
        <v>WOJ.: POMORSKIE, POW.: bytowski, GM.: Trzebielino</v>
      </c>
    </row>
    <row r="4704" spans="1:4" x14ac:dyDescent="0.25">
      <c r="A4704" t="str">
        <f>LEFT('tab2'!A4709,24)</f>
        <v/>
      </c>
      <c r="B4704" t="str">
        <f>IF(AND(A4704="",D4704&lt;&gt;""),B4703,LEFT('tab2'!A4709,24))</f>
        <v>RPPM.06.01.02-22-0101/16</v>
      </c>
      <c r="C4704" t="str">
        <f t="shared" si="73"/>
        <v>RPPM.06.01.02-22-0101/16</v>
      </c>
      <c r="D4704" t="str">
        <f>IF('tab2'!B4709="","",'tab2'!B4709)</f>
        <v>WOJ.: POMORSKIE, POW.: bytowski, GM.: Tuchomie</v>
      </c>
    </row>
    <row r="4705" spans="1:4" x14ac:dyDescent="0.25">
      <c r="A4705" t="str">
        <f>LEFT('tab2'!A4710,24)</f>
        <v/>
      </c>
      <c r="B4705" t="str">
        <f>IF(AND(A4705="",D4705&lt;&gt;""),B4704,LEFT('tab2'!A4710,24))</f>
        <v>RPPM.06.01.02-22-0101/16</v>
      </c>
      <c r="C4705" t="str">
        <f t="shared" si="73"/>
        <v>RPPM.06.01.02-22-0101/16</v>
      </c>
      <c r="D4705" t="str">
        <f>IF('tab2'!B4710="","",'tab2'!B4710)</f>
        <v>WOJ.: POMORSKIE, POW.: chojnicki, GM.: Brusy</v>
      </c>
    </row>
    <row r="4706" spans="1:4" x14ac:dyDescent="0.25">
      <c r="A4706" t="str">
        <f>LEFT('tab2'!A4711,24)</f>
        <v/>
      </c>
      <c r="B4706" t="str">
        <f>IF(AND(A4706="",D4706&lt;&gt;""),B4705,LEFT('tab2'!A4711,24))</f>
        <v>RPPM.06.01.02-22-0101/16</v>
      </c>
      <c r="C4706" t="str">
        <f t="shared" si="73"/>
        <v>RPPM.06.01.02-22-0101/16</v>
      </c>
      <c r="D4706" t="str">
        <f>IF('tab2'!B4711="","",'tab2'!B4711)</f>
        <v>WOJ.: POMORSKIE, POW.: chojnicki, GM.: Chojnice</v>
      </c>
    </row>
    <row r="4707" spans="1:4" x14ac:dyDescent="0.25">
      <c r="A4707" t="str">
        <f>LEFT('tab2'!A4712,24)</f>
        <v/>
      </c>
      <c r="B4707" t="str">
        <f>IF(AND(A4707="",D4707&lt;&gt;""),B4706,LEFT('tab2'!A4712,24))</f>
        <v>RPPM.06.01.02-22-0101/16</v>
      </c>
      <c r="C4707" t="str">
        <f t="shared" si="73"/>
        <v>RPPM.06.01.02-22-0101/16</v>
      </c>
      <c r="D4707" t="str">
        <f>IF('tab2'!B4712="","",'tab2'!B4712)</f>
        <v>WOJ.: POMORSKIE, POW.: chojnicki, GM.: Chojnice - gmina wiejska</v>
      </c>
    </row>
    <row r="4708" spans="1:4" x14ac:dyDescent="0.25">
      <c r="A4708" t="str">
        <f>LEFT('tab2'!A4713,24)</f>
        <v/>
      </c>
      <c r="B4708" t="str">
        <f>IF(AND(A4708="",D4708&lt;&gt;""),B4707,LEFT('tab2'!A4713,24))</f>
        <v>RPPM.06.01.02-22-0101/16</v>
      </c>
      <c r="C4708" t="str">
        <f t="shared" si="73"/>
        <v>RPPM.06.01.02-22-0101/16</v>
      </c>
      <c r="D4708" t="str">
        <f>IF('tab2'!B4713="","",'tab2'!B4713)</f>
        <v>WOJ.: POMORSKIE, POW.: chojnicki, GM.: Czersk</v>
      </c>
    </row>
    <row r="4709" spans="1:4" x14ac:dyDescent="0.25">
      <c r="A4709" t="str">
        <f>LEFT('tab2'!A4714,24)</f>
        <v/>
      </c>
      <c r="B4709" t="str">
        <f>IF(AND(A4709="",D4709&lt;&gt;""),B4708,LEFT('tab2'!A4714,24))</f>
        <v>RPPM.06.01.02-22-0101/16</v>
      </c>
      <c r="C4709" t="str">
        <f t="shared" si="73"/>
        <v>RPPM.06.01.02-22-0101/16</v>
      </c>
      <c r="D4709" t="str">
        <f>IF('tab2'!B4714="","",'tab2'!B4714)</f>
        <v>WOJ.: POMORSKIE, POW.: człuchowski, GM.: Czarne</v>
      </c>
    </row>
    <row r="4710" spans="1:4" x14ac:dyDescent="0.25">
      <c r="A4710" t="str">
        <f>LEFT('tab2'!A4715,24)</f>
        <v/>
      </c>
      <c r="B4710" t="str">
        <f>IF(AND(A4710="",D4710&lt;&gt;""),B4709,LEFT('tab2'!A4715,24))</f>
        <v>RPPM.06.01.02-22-0101/16</v>
      </c>
      <c r="C4710" t="str">
        <f t="shared" si="73"/>
        <v>RPPM.06.01.02-22-0101/16</v>
      </c>
      <c r="D4710" t="str">
        <f>IF('tab2'!B4715="","",'tab2'!B4715)</f>
        <v>WOJ.: POMORSKIE, POW.: człuchowski, GM.: Debrzno</v>
      </c>
    </row>
    <row r="4711" spans="1:4" x14ac:dyDescent="0.25">
      <c r="A4711" t="str">
        <f>LEFT('tab2'!A4716,24)</f>
        <v/>
      </c>
      <c r="B4711" t="str">
        <f>IF(AND(A4711="",D4711&lt;&gt;""),B4710,LEFT('tab2'!A4716,24))</f>
        <v>RPPM.06.01.02-22-0101/16</v>
      </c>
      <c r="C4711" t="str">
        <f t="shared" si="73"/>
        <v>RPPM.06.01.02-22-0101/16</v>
      </c>
      <c r="D4711" t="str">
        <f>IF('tab2'!B4716="","",'tab2'!B4716)</f>
        <v>WOJ.: POMORSKIE, POW.: człuchowski, GM.: Koczała</v>
      </c>
    </row>
    <row r="4712" spans="1:4" x14ac:dyDescent="0.25">
      <c r="A4712" t="str">
        <f>LEFT('tab2'!A4717,24)</f>
        <v/>
      </c>
      <c r="B4712" t="str">
        <f>IF(AND(A4712="",D4712&lt;&gt;""),B4711,LEFT('tab2'!A4717,24))</f>
        <v>RPPM.06.01.02-22-0101/16</v>
      </c>
      <c r="C4712" t="str">
        <f t="shared" si="73"/>
        <v>RPPM.06.01.02-22-0101/16</v>
      </c>
      <c r="D4712" t="str">
        <f>IF('tab2'!B4717="","",'tab2'!B4717)</f>
        <v>WOJ.: POMORSKIE, POW.: człuchowski, GM.: Przechlewo</v>
      </c>
    </row>
    <row r="4713" spans="1:4" x14ac:dyDescent="0.25">
      <c r="A4713" t="str">
        <f>LEFT('tab2'!A4718,24)</f>
        <v/>
      </c>
      <c r="B4713" t="str">
        <f>IF(AND(A4713="",D4713&lt;&gt;""),B4712,LEFT('tab2'!A4718,24))</f>
        <v>RPPM.06.01.02-22-0101/16</v>
      </c>
      <c r="C4713" t="str">
        <f t="shared" si="73"/>
        <v>RPPM.06.01.02-22-0101/16</v>
      </c>
      <c r="D4713" t="str">
        <f>IF('tab2'!B4718="","",'tab2'!B4718)</f>
        <v>WOJ.: POMORSKIE, POW.: kościerski, GM.: Stara Kiszewa</v>
      </c>
    </row>
    <row r="4714" spans="1:4" x14ac:dyDescent="0.25">
      <c r="A4714" t="str">
        <f>LEFT('tab2'!A4719,24)</f>
        <v/>
      </c>
      <c r="B4714" t="str">
        <f>IF(AND(A4714="",D4714&lt;&gt;""),B4713,LEFT('tab2'!A4719,24))</f>
        <v>RPPM.06.01.02-22-0101/16</v>
      </c>
      <c r="C4714" t="str">
        <f t="shared" si="73"/>
        <v>RPPM.06.01.02-22-0101/16</v>
      </c>
      <c r="D4714" t="str">
        <f>IF('tab2'!B4719="","",'tab2'!B4719)</f>
        <v>WOJ.: POMORSKIE, POW.: kwidzyński, GM.: Gardeja</v>
      </c>
    </row>
    <row r="4715" spans="1:4" x14ac:dyDescent="0.25">
      <c r="A4715" t="str">
        <f>LEFT('tab2'!A4720,24)</f>
        <v/>
      </c>
      <c r="B4715" t="str">
        <f>IF(AND(A4715="",D4715&lt;&gt;""),B4714,LEFT('tab2'!A4720,24))</f>
        <v>RPPM.06.01.02-22-0101/16</v>
      </c>
      <c r="C4715" t="str">
        <f t="shared" si="73"/>
        <v>RPPM.06.01.02-22-0101/16</v>
      </c>
      <c r="D4715" t="str">
        <f>IF('tab2'!B4720="","",'tab2'!B4720)</f>
        <v>WOJ.: POMORSKIE, POW.: kwidzyński, GM.: Ryjewo</v>
      </c>
    </row>
    <row r="4716" spans="1:4" x14ac:dyDescent="0.25">
      <c r="A4716" t="str">
        <f>LEFT('tab2'!A4721,24)</f>
        <v/>
      </c>
      <c r="B4716" t="str">
        <f>IF(AND(A4716="",D4716&lt;&gt;""),B4715,LEFT('tab2'!A4721,24))</f>
        <v>RPPM.06.01.02-22-0101/16</v>
      </c>
      <c r="C4716" t="str">
        <f t="shared" si="73"/>
        <v>RPPM.06.01.02-22-0101/16</v>
      </c>
      <c r="D4716" t="str">
        <f>IF('tab2'!B4721="","",'tab2'!B4721)</f>
        <v>WOJ.: POMORSKIE, POW.: lęborski, GM.: Cewice</v>
      </c>
    </row>
    <row r="4717" spans="1:4" x14ac:dyDescent="0.25">
      <c r="A4717" t="str">
        <f>LEFT('tab2'!A4722,24)</f>
        <v/>
      </c>
      <c r="B4717" t="str">
        <f>IF(AND(A4717="",D4717&lt;&gt;""),B4716,LEFT('tab2'!A4722,24))</f>
        <v>RPPM.06.01.02-22-0101/16</v>
      </c>
      <c r="C4717" t="str">
        <f t="shared" si="73"/>
        <v>RPPM.06.01.02-22-0101/16</v>
      </c>
      <c r="D4717" t="str">
        <f>IF('tab2'!B4722="","",'tab2'!B4722)</f>
        <v>WOJ.: POMORSKIE, POW.: lęborski, GM.: Nowa Wieś Lęborska</v>
      </c>
    </row>
    <row r="4718" spans="1:4" x14ac:dyDescent="0.25">
      <c r="A4718" t="str">
        <f>LEFT('tab2'!A4723,24)</f>
        <v/>
      </c>
      <c r="B4718" t="str">
        <f>IF(AND(A4718="",D4718&lt;&gt;""),B4717,LEFT('tab2'!A4723,24))</f>
        <v>RPPM.06.01.02-22-0101/16</v>
      </c>
      <c r="C4718" t="str">
        <f t="shared" si="73"/>
        <v>RPPM.06.01.02-22-0101/16</v>
      </c>
      <c r="D4718" t="str">
        <f>IF('tab2'!B4723="","",'tab2'!B4723)</f>
        <v>WOJ.: POMORSKIE, POW.: malborski, GM.: Lichnowy</v>
      </c>
    </row>
    <row r="4719" spans="1:4" x14ac:dyDescent="0.25">
      <c r="A4719" t="str">
        <f>LEFT('tab2'!A4724,24)</f>
        <v/>
      </c>
      <c r="B4719" t="str">
        <f>IF(AND(A4719="",D4719&lt;&gt;""),B4718,LEFT('tab2'!A4724,24))</f>
        <v>RPPM.06.01.02-22-0101/16</v>
      </c>
      <c r="C4719" t="str">
        <f t="shared" si="73"/>
        <v>RPPM.06.01.02-22-0101/16</v>
      </c>
      <c r="D4719" t="str">
        <f>IF('tab2'!B4724="","",'tab2'!B4724)</f>
        <v>WOJ.: POMORSKIE, POW.: malborski, GM.: Malbork</v>
      </c>
    </row>
    <row r="4720" spans="1:4" x14ac:dyDescent="0.25">
      <c r="A4720" t="str">
        <f>LEFT('tab2'!A4725,24)</f>
        <v/>
      </c>
      <c r="B4720" t="str">
        <f>IF(AND(A4720="",D4720&lt;&gt;""),B4719,LEFT('tab2'!A4725,24))</f>
        <v>RPPM.06.01.02-22-0101/16</v>
      </c>
      <c r="C4720" t="str">
        <f t="shared" si="73"/>
        <v>RPPM.06.01.02-22-0101/16</v>
      </c>
      <c r="D4720" t="str">
        <f>IF('tab2'!B4725="","",'tab2'!B4725)</f>
        <v>WOJ.: POMORSKIE, POW.: malborski, GM.: Miłoradz</v>
      </c>
    </row>
    <row r="4721" spans="1:4" x14ac:dyDescent="0.25">
      <c r="A4721" t="str">
        <f>LEFT('tab2'!A4726,24)</f>
        <v/>
      </c>
      <c r="B4721" t="str">
        <f>IF(AND(A4721="",D4721&lt;&gt;""),B4720,LEFT('tab2'!A4726,24))</f>
        <v>RPPM.06.01.02-22-0101/16</v>
      </c>
      <c r="C4721" t="str">
        <f t="shared" si="73"/>
        <v>RPPM.06.01.02-22-0101/16</v>
      </c>
      <c r="D4721" t="str">
        <f>IF('tab2'!B4726="","",'tab2'!B4726)</f>
        <v>WOJ.: POMORSKIE, POW.: nowodworski, GM.: Nowy Dwór Gdański</v>
      </c>
    </row>
    <row r="4722" spans="1:4" x14ac:dyDescent="0.25">
      <c r="A4722" t="str">
        <f>LEFT('tab2'!A4727,24)</f>
        <v/>
      </c>
      <c r="B4722" t="str">
        <f>IF(AND(A4722="",D4722&lt;&gt;""),B4721,LEFT('tab2'!A4727,24))</f>
        <v>RPPM.06.01.02-22-0101/16</v>
      </c>
      <c r="C4722" t="str">
        <f t="shared" si="73"/>
        <v>RPPM.06.01.02-22-0101/16</v>
      </c>
      <c r="D4722" t="str">
        <f>IF('tab2'!B4727="","",'tab2'!B4727)</f>
        <v>WOJ.: POMORSKIE, POW.: nowodworski, GM.: Ostaszewo</v>
      </c>
    </row>
    <row r="4723" spans="1:4" x14ac:dyDescent="0.25">
      <c r="A4723" t="str">
        <f>LEFT('tab2'!A4728,24)</f>
        <v/>
      </c>
      <c r="B4723" t="str">
        <f>IF(AND(A4723="",D4723&lt;&gt;""),B4722,LEFT('tab2'!A4728,24))</f>
        <v>RPPM.06.01.02-22-0101/16</v>
      </c>
      <c r="C4723" t="str">
        <f t="shared" si="73"/>
        <v>RPPM.06.01.02-22-0101/16</v>
      </c>
      <c r="D4723" t="str">
        <f>IF('tab2'!B4728="","",'tab2'!B4728)</f>
        <v>WOJ.: POMORSKIE, POW.: słupski, GM.: Damnica</v>
      </c>
    </row>
    <row r="4724" spans="1:4" x14ac:dyDescent="0.25">
      <c r="A4724" t="str">
        <f>LEFT('tab2'!A4729,24)</f>
        <v/>
      </c>
      <c r="B4724" t="str">
        <f>IF(AND(A4724="",D4724&lt;&gt;""),B4723,LEFT('tab2'!A4729,24))</f>
        <v>RPPM.06.01.02-22-0101/16</v>
      </c>
      <c r="C4724" t="str">
        <f t="shared" si="73"/>
        <v>RPPM.06.01.02-22-0101/16</v>
      </c>
      <c r="D4724" t="str">
        <f>IF('tab2'!B4729="","",'tab2'!B4729)</f>
        <v>WOJ.: POMORSKIE, POW.: słupski, GM.: Dębnica Kaszubska</v>
      </c>
    </row>
    <row r="4725" spans="1:4" x14ac:dyDescent="0.25">
      <c r="A4725" t="str">
        <f>LEFT('tab2'!A4730,24)</f>
        <v/>
      </c>
      <c r="B4725" t="str">
        <f>IF(AND(A4725="",D4725&lt;&gt;""),B4724,LEFT('tab2'!A4730,24))</f>
        <v>RPPM.06.01.02-22-0101/16</v>
      </c>
      <c r="C4725" t="str">
        <f t="shared" si="73"/>
        <v>RPPM.06.01.02-22-0101/16</v>
      </c>
      <c r="D4725" t="str">
        <f>IF('tab2'!B4730="","",'tab2'!B4730)</f>
        <v>WOJ.: POMORSKIE, POW.: słupski, GM.: Główczyce</v>
      </c>
    </row>
    <row r="4726" spans="1:4" x14ac:dyDescent="0.25">
      <c r="A4726" t="str">
        <f>LEFT('tab2'!A4731,24)</f>
        <v/>
      </c>
      <c r="B4726" t="str">
        <f>IF(AND(A4726="",D4726&lt;&gt;""),B4725,LEFT('tab2'!A4731,24))</f>
        <v>RPPM.06.01.02-22-0101/16</v>
      </c>
      <c r="C4726" t="str">
        <f t="shared" si="73"/>
        <v>RPPM.06.01.02-22-0101/16</v>
      </c>
      <c r="D4726" t="str">
        <f>IF('tab2'!B4731="","",'tab2'!B4731)</f>
        <v>WOJ.: POMORSKIE, POW.: słupski, GM.: Kępice</v>
      </c>
    </row>
    <row r="4727" spans="1:4" x14ac:dyDescent="0.25">
      <c r="A4727" t="str">
        <f>LEFT('tab2'!A4732,24)</f>
        <v/>
      </c>
      <c r="B4727" t="str">
        <f>IF(AND(A4727="",D4727&lt;&gt;""),B4726,LEFT('tab2'!A4732,24))</f>
        <v>RPPM.06.01.02-22-0101/16</v>
      </c>
      <c r="C4727" t="str">
        <f t="shared" si="73"/>
        <v>RPPM.06.01.02-22-0101/16</v>
      </c>
      <c r="D4727" t="str">
        <f>IF('tab2'!B4732="","",'tab2'!B4732)</f>
        <v>WOJ.: POMORSKIE, POW.: słupski, GM.: Potęgowo</v>
      </c>
    </row>
    <row r="4728" spans="1:4" x14ac:dyDescent="0.25">
      <c r="A4728" t="str">
        <f>LEFT('tab2'!A4733,24)</f>
        <v/>
      </c>
      <c r="B4728" t="str">
        <f>IF(AND(A4728="",D4728&lt;&gt;""),B4727,LEFT('tab2'!A4733,24))</f>
        <v>RPPM.06.01.02-22-0101/16</v>
      </c>
      <c r="C4728" t="str">
        <f t="shared" si="73"/>
        <v>RPPM.06.01.02-22-0101/16</v>
      </c>
      <c r="D4728" t="str">
        <f>IF('tab2'!B4733="","",'tab2'!B4733)</f>
        <v>WOJ.: POMORSKIE, POW.: słupski, GM.: Smołdzino</v>
      </c>
    </row>
    <row r="4729" spans="1:4" x14ac:dyDescent="0.25">
      <c r="A4729" t="str">
        <f>LEFT('tab2'!A4734,24)</f>
        <v/>
      </c>
      <c r="B4729" t="str">
        <f>IF(AND(A4729="",D4729&lt;&gt;""),B4728,LEFT('tab2'!A4734,24))</f>
        <v>RPPM.06.01.02-22-0101/16</v>
      </c>
      <c r="C4729" t="str">
        <f t="shared" si="73"/>
        <v>RPPM.06.01.02-22-0101/16</v>
      </c>
      <c r="D4729" t="str">
        <f>IF('tab2'!B4734="","",'tab2'!B4734)</f>
        <v>WOJ.: POMORSKIE, POW.: starogardzki, GM.: Bobowo</v>
      </c>
    </row>
    <row r="4730" spans="1:4" x14ac:dyDescent="0.25">
      <c r="A4730" t="str">
        <f>LEFT('tab2'!A4735,24)</f>
        <v/>
      </c>
      <c r="B4730" t="str">
        <f>IF(AND(A4730="",D4730&lt;&gt;""),B4729,LEFT('tab2'!A4735,24))</f>
        <v>RPPM.06.01.02-22-0101/16</v>
      </c>
      <c r="C4730" t="str">
        <f t="shared" si="73"/>
        <v>RPPM.06.01.02-22-0101/16</v>
      </c>
      <c r="D4730" t="str">
        <f>IF('tab2'!B4735="","",'tab2'!B4735)</f>
        <v>WOJ.: POMORSKIE, POW.: starogardzki, GM.: Czarna Woda</v>
      </c>
    </row>
    <row r="4731" spans="1:4" x14ac:dyDescent="0.25">
      <c r="A4731" t="str">
        <f>LEFT('tab2'!A4736,24)</f>
        <v/>
      </c>
      <c r="B4731" t="str">
        <f>IF(AND(A4731="",D4731&lt;&gt;""),B4730,LEFT('tab2'!A4736,24))</f>
        <v>RPPM.06.01.02-22-0101/16</v>
      </c>
      <c r="C4731" t="str">
        <f t="shared" si="73"/>
        <v>RPPM.06.01.02-22-0101/16</v>
      </c>
      <c r="D4731" t="str">
        <f>IF('tab2'!B4736="","",'tab2'!B4736)</f>
        <v>WOJ.: POMORSKIE, POW.: starogardzki, GM.: Kaliska</v>
      </c>
    </row>
    <row r="4732" spans="1:4" x14ac:dyDescent="0.25">
      <c r="A4732" t="str">
        <f>LEFT('tab2'!A4737,24)</f>
        <v/>
      </c>
      <c r="B4732" t="str">
        <f>IF(AND(A4732="",D4732&lt;&gt;""),B4731,LEFT('tab2'!A4737,24))</f>
        <v>RPPM.06.01.02-22-0101/16</v>
      </c>
      <c r="C4732" t="str">
        <f t="shared" si="73"/>
        <v>RPPM.06.01.02-22-0101/16</v>
      </c>
      <c r="D4732" t="str">
        <f>IF('tab2'!B4737="","",'tab2'!B4737)</f>
        <v>WOJ.: POMORSKIE, POW.: starogardzki, GM.: Lubichowo</v>
      </c>
    </row>
    <row r="4733" spans="1:4" x14ac:dyDescent="0.25">
      <c r="A4733" t="str">
        <f>LEFT('tab2'!A4738,24)</f>
        <v/>
      </c>
      <c r="B4733" t="str">
        <f>IF(AND(A4733="",D4733&lt;&gt;""),B4732,LEFT('tab2'!A4738,24))</f>
        <v>RPPM.06.01.02-22-0101/16</v>
      </c>
      <c r="C4733" t="str">
        <f t="shared" si="73"/>
        <v>RPPM.06.01.02-22-0101/16</v>
      </c>
      <c r="D4733" t="str">
        <f>IF('tab2'!B4738="","",'tab2'!B4738)</f>
        <v>WOJ.: POMORSKIE, POW.: starogardzki, GM.: Osieczna</v>
      </c>
    </row>
    <row r="4734" spans="1:4" x14ac:dyDescent="0.25">
      <c r="A4734" t="str">
        <f>LEFT('tab2'!A4739,24)</f>
        <v/>
      </c>
      <c r="B4734" t="str">
        <f>IF(AND(A4734="",D4734&lt;&gt;""),B4733,LEFT('tab2'!A4739,24))</f>
        <v>RPPM.06.01.02-22-0101/16</v>
      </c>
      <c r="C4734" t="str">
        <f t="shared" si="73"/>
        <v>RPPM.06.01.02-22-0101/16</v>
      </c>
      <c r="D4734" t="str">
        <f>IF('tab2'!B4739="","",'tab2'!B4739)</f>
        <v>WOJ.: POMORSKIE, POW.: starogardzki, GM.: Osiek</v>
      </c>
    </row>
    <row r="4735" spans="1:4" x14ac:dyDescent="0.25">
      <c r="A4735" t="str">
        <f>LEFT('tab2'!A4740,24)</f>
        <v/>
      </c>
      <c r="B4735" t="str">
        <f>IF(AND(A4735="",D4735&lt;&gt;""),B4734,LEFT('tab2'!A4740,24))</f>
        <v>RPPM.06.01.02-22-0101/16</v>
      </c>
      <c r="C4735" t="str">
        <f t="shared" si="73"/>
        <v>RPPM.06.01.02-22-0101/16</v>
      </c>
      <c r="D4735" t="str">
        <f>IF('tab2'!B4740="","",'tab2'!B4740)</f>
        <v>WOJ.: POMORSKIE, POW.: starogardzki, GM.: Skarszewy</v>
      </c>
    </row>
    <row r="4736" spans="1:4" x14ac:dyDescent="0.25">
      <c r="A4736" t="str">
        <f>LEFT('tab2'!A4741,24)</f>
        <v/>
      </c>
      <c r="B4736" t="str">
        <f>IF(AND(A4736="",D4736&lt;&gt;""),B4735,LEFT('tab2'!A4741,24))</f>
        <v>RPPM.06.01.02-22-0101/16</v>
      </c>
      <c r="C4736" t="str">
        <f t="shared" si="73"/>
        <v>RPPM.06.01.02-22-0101/16</v>
      </c>
      <c r="D4736" t="str">
        <f>IF('tab2'!B4741="","",'tab2'!B4741)</f>
        <v>WOJ.: POMORSKIE, POW.: starogardzki, GM.: Skórcz</v>
      </c>
    </row>
    <row r="4737" spans="1:4" x14ac:dyDescent="0.25">
      <c r="A4737" t="str">
        <f>LEFT('tab2'!A4742,24)</f>
        <v/>
      </c>
      <c r="B4737" t="str">
        <f>IF(AND(A4737="",D4737&lt;&gt;""),B4736,LEFT('tab2'!A4742,24))</f>
        <v>RPPM.06.01.02-22-0101/16</v>
      </c>
      <c r="C4737" t="str">
        <f t="shared" si="73"/>
        <v>RPPM.06.01.02-22-0101/16</v>
      </c>
      <c r="D4737" t="str">
        <f>IF('tab2'!B4742="","",'tab2'!B4742)</f>
        <v>WOJ.: POMORSKIE, POW.: starogardzki, GM.: Skórcz - gmina wiejska</v>
      </c>
    </row>
    <row r="4738" spans="1:4" x14ac:dyDescent="0.25">
      <c r="A4738" t="str">
        <f>LEFT('tab2'!A4743,24)</f>
        <v/>
      </c>
      <c r="B4738" t="str">
        <f>IF(AND(A4738="",D4738&lt;&gt;""),B4737,LEFT('tab2'!A4743,24))</f>
        <v>RPPM.06.01.02-22-0101/16</v>
      </c>
      <c r="C4738" t="str">
        <f t="shared" si="73"/>
        <v>RPPM.06.01.02-22-0101/16</v>
      </c>
      <c r="D4738" t="str">
        <f>IF('tab2'!B4743="","",'tab2'!B4743)</f>
        <v>WOJ.: POMORSKIE, POW.: starogardzki, GM.: Smętowo Graniczne</v>
      </c>
    </row>
    <row r="4739" spans="1:4" x14ac:dyDescent="0.25">
      <c r="A4739" t="str">
        <f>LEFT('tab2'!A4744,24)</f>
        <v/>
      </c>
      <c r="B4739" t="str">
        <f>IF(AND(A4739="",D4739&lt;&gt;""),B4738,LEFT('tab2'!A4744,24))</f>
        <v>RPPM.06.01.02-22-0101/16</v>
      </c>
      <c r="C4739" t="str">
        <f t="shared" ref="C4739:C4802" si="74">IF(D4739="","",B4739)</f>
        <v>RPPM.06.01.02-22-0101/16</v>
      </c>
      <c r="D4739" t="str">
        <f>IF('tab2'!B4744="","",'tab2'!B4744)</f>
        <v>WOJ.: POMORSKIE, POW.: starogardzki, GM.: Zblewo</v>
      </c>
    </row>
    <row r="4740" spans="1:4" x14ac:dyDescent="0.25">
      <c r="A4740" t="str">
        <f>LEFT('tab2'!A4745,24)</f>
        <v/>
      </c>
      <c r="B4740" t="str">
        <f>IF(AND(A4740="",D4740&lt;&gt;""),B4739,LEFT('tab2'!A4745,24))</f>
        <v>RPPM.06.01.02-22-0101/16</v>
      </c>
      <c r="C4740" t="str">
        <f t="shared" si="74"/>
        <v>RPPM.06.01.02-22-0101/16</v>
      </c>
      <c r="D4740" t="str">
        <f>IF('tab2'!B4745="","",'tab2'!B4745)</f>
        <v>WOJ.: POMORSKIE, POW.: sztumski, GM.: Dzierzgoń</v>
      </c>
    </row>
    <row r="4741" spans="1:4" x14ac:dyDescent="0.25">
      <c r="A4741" t="str">
        <f>LEFT('tab2'!A4746,24)</f>
        <v/>
      </c>
      <c r="B4741" t="str">
        <f>IF(AND(A4741="",D4741&lt;&gt;""),B4740,LEFT('tab2'!A4746,24))</f>
        <v>RPPM.06.01.02-22-0101/16</v>
      </c>
      <c r="C4741" t="str">
        <f t="shared" si="74"/>
        <v>RPPM.06.01.02-22-0101/16</v>
      </c>
      <c r="D4741" t="str">
        <f>IF('tab2'!B4746="","",'tab2'!B4746)</f>
        <v>WOJ.: POMORSKIE, POW.: sztumski, GM.: Mikołajki Pomorskie</v>
      </c>
    </row>
    <row r="4742" spans="1:4" x14ac:dyDescent="0.25">
      <c r="A4742" t="str">
        <f>LEFT('tab2'!A4747,24)</f>
        <v/>
      </c>
      <c r="B4742" t="str">
        <f>IF(AND(A4742="",D4742&lt;&gt;""),B4741,LEFT('tab2'!A4747,24))</f>
        <v>RPPM.06.01.02-22-0101/16</v>
      </c>
      <c r="C4742" t="str">
        <f t="shared" si="74"/>
        <v>RPPM.06.01.02-22-0101/16</v>
      </c>
      <c r="D4742" t="str">
        <f>IF('tab2'!B4747="","",'tab2'!B4747)</f>
        <v>WOJ.: POMORSKIE, POW.: sztumski, GM.: Stary Dzierzgoń</v>
      </c>
    </row>
    <row r="4743" spans="1:4" x14ac:dyDescent="0.25">
      <c r="A4743" t="str">
        <f>LEFT('tab2'!A4748,24)</f>
        <v/>
      </c>
      <c r="B4743" t="str">
        <f>IF(AND(A4743="",D4743&lt;&gt;""),B4742,LEFT('tab2'!A4748,24))</f>
        <v>RPPM.06.01.02-22-0101/16</v>
      </c>
      <c r="C4743" t="str">
        <f t="shared" si="74"/>
        <v>RPPM.06.01.02-22-0101/16</v>
      </c>
      <c r="D4743" t="str">
        <f>IF('tab2'!B4748="","",'tab2'!B4748)</f>
        <v>WOJ.: POMORSKIE, POW.: sztumski, GM.: Stary Targ</v>
      </c>
    </row>
    <row r="4744" spans="1:4" x14ac:dyDescent="0.25">
      <c r="A4744" t="str">
        <f>LEFT('tab2'!A4749,24)</f>
        <v/>
      </c>
      <c r="B4744" t="str">
        <f>IF(AND(A4744="",D4744&lt;&gt;""),B4743,LEFT('tab2'!A4749,24))</f>
        <v>RPPM.06.01.02-22-0101/16</v>
      </c>
      <c r="C4744" t="str">
        <f t="shared" si="74"/>
        <v>RPPM.06.01.02-22-0101/16</v>
      </c>
      <c r="D4744" t="str">
        <f>IF('tab2'!B4749="","",'tab2'!B4749)</f>
        <v>WOJ.: POMORSKIE, POW.: wejherowski, GM.: Choczewo</v>
      </c>
    </row>
    <row r="4745" spans="1:4" x14ac:dyDescent="0.25">
      <c r="A4745" t="str">
        <f>LEFT('tab2'!A4750,24)</f>
        <v>RPPM.06.01.02-22-0101/16</v>
      </c>
      <c r="B4745" t="str">
        <f>IF(AND(A4745="",D4745&lt;&gt;""),B4744,LEFT('tab2'!A4750,24))</f>
        <v>RPPM.06.01.02-22-0101/16</v>
      </c>
      <c r="C4745" t="str">
        <f t="shared" si="74"/>
        <v>RPPM.06.01.02-22-0101/16</v>
      </c>
      <c r="D4745">
        <f>IF('tab2'!B4750="","",'tab2'!B4750)</f>
        <v>48</v>
      </c>
    </row>
    <row r="4746" spans="1:4" x14ac:dyDescent="0.25">
      <c r="A4746" t="str">
        <f>LEFT('tab2'!A4751,24)</f>
        <v>RPPM.06.01.02-22-0103/16</v>
      </c>
      <c r="B4746" t="str">
        <f>IF(AND(A4746="",D4746&lt;&gt;""),B4745,LEFT('tab2'!A4751,24))</f>
        <v>RPPM.06.01.02-22-0103/16</v>
      </c>
      <c r="C4746" t="str">
        <f t="shared" si="74"/>
        <v>RPPM.06.01.02-22-0103/16</v>
      </c>
      <c r="D4746" t="str">
        <f>IF('tab2'!B4751="","",'tab2'!B4751)</f>
        <v>WOJ.: POMORSKIE, POW.: bytowski, GM.: Borzytuchom</v>
      </c>
    </row>
    <row r="4747" spans="1:4" x14ac:dyDescent="0.25">
      <c r="A4747" t="str">
        <f>LEFT('tab2'!A4752,24)</f>
        <v/>
      </c>
      <c r="B4747" t="str">
        <f>IF(AND(A4747="",D4747&lt;&gt;""),B4746,LEFT('tab2'!A4752,24))</f>
        <v>RPPM.06.01.02-22-0103/16</v>
      </c>
      <c r="C4747" t="str">
        <f t="shared" si="74"/>
        <v>RPPM.06.01.02-22-0103/16</v>
      </c>
      <c r="D4747" t="str">
        <f>IF('tab2'!B4752="","",'tab2'!B4752)</f>
        <v>WOJ.: POMORSKIE, POW.: bytowski, GM.: Bytów</v>
      </c>
    </row>
    <row r="4748" spans="1:4" x14ac:dyDescent="0.25">
      <c r="A4748" t="str">
        <f>LEFT('tab2'!A4753,24)</f>
        <v/>
      </c>
      <c r="B4748" t="str">
        <f>IF(AND(A4748="",D4748&lt;&gt;""),B4747,LEFT('tab2'!A4753,24))</f>
        <v>RPPM.06.01.02-22-0103/16</v>
      </c>
      <c r="C4748" t="str">
        <f t="shared" si="74"/>
        <v>RPPM.06.01.02-22-0103/16</v>
      </c>
      <c r="D4748" t="str">
        <f>IF('tab2'!B4753="","",'tab2'!B4753)</f>
        <v>WOJ.: POMORSKIE, POW.: bytowski, GM.: Czarna Dąbrówka</v>
      </c>
    </row>
    <row r="4749" spans="1:4" x14ac:dyDescent="0.25">
      <c r="A4749" t="str">
        <f>LEFT('tab2'!A4754,24)</f>
        <v/>
      </c>
      <c r="B4749" t="str">
        <f>IF(AND(A4749="",D4749&lt;&gt;""),B4748,LEFT('tab2'!A4754,24))</f>
        <v>RPPM.06.01.02-22-0103/16</v>
      </c>
      <c r="C4749" t="str">
        <f t="shared" si="74"/>
        <v>RPPM.06.01.02-22-0103/16</v>
      </c>
      <c r="D4749" t="str">
        <f>IF('tab2'!B4754="","",'tab2'!B4754)</f>
        <v>WOJ.: POMORSKIE, POW.: bytowski, GM.: Kołczygłowy</v>
      </c>
    </row>
    <row r="4750" spans="1:4" x14ac:dyDescent="0.25">
      <c r="A4750" t="str">
        <f>LEFT('tab2'!A4755,24)</f>
        <v/>
      </c>
      <c r="B4750" t="str">
        <f>IF(AND(A4750="",D4750&lt;&gt;""),B4749,LEFT('tab2'!A4755,24))</f>
        <v>RPPM.06.01.02-22-0103/16</v>
      </c>
      <c r="C4750" t="str">
        <f t="shared" si="74"/>
        <v>RPPM.06.01.02-22-0103/16</v>
      </c>
      <c r="D4750" t="str">
        <f>IF('tab2'!B4755="","",'tab2'!B4755)</f>
        <v>WOJ.: POMORSKIE, POW.: bytowski, GM.: Miastko</v>
      </c>
    </row>
    <row r="4751" spans="1:4" x14ac:dyDescent="0.25">
      <c r="A4751" t="str">
        <f>LEFT('tab2'!A4756,24)</f>
        <v/>
      </c>
      <c r="B4751" t="str">
        <f>IF(AND(A4751="",D4751&lt;&gt;""),B4750,LEFT('tab2'!A4756,24))</f>
        <v>RPPM.06.01.02-22-0103/16</v>
      </c>
      <c r="C4751" t="str">
        <f t="shared" si="74"/>
        <v>RPPM.06.01.02-22-0103/16</v>
      </c>
      <c r="D4751" t="str">
        <f>IF('tab2'!B4756="","",'tab2'!B4756)</f>
        <v>WOJ.: POMORSKIE, POW.: bytowski, GM.: Parchowo</v>
      </c>
    </row>
    <row r="4752" spans="1:4" x14ac:dyDescent="0.25">
      <c r="A4752" t="str">
        <f>LEFT('tab2'!A4757,24)</f>
        <v/>
      </c>
      <c r="B4752" t="str">
        <f>IF(AND(A4752="",D4752&lt;&gt;""),B4751,LEFT('tab2'!A4757,24))</f>
        <v>RPPM.06.01.02-22-0103/16</v>
      </c>
      <c r="C4752" t="str">
        <f t="shared" si="74"/>
        <v>RPPM.06.01.02-22-0103/16</v>
      </c>
      <c r="D4752" t="str">
        <f>IF('tab2'!B4757="","",'tab2'!B4757)</f>
        <v>WOJ.: POMORSKIE, POW.: bytowski, GM.: Trzebielino</v>
      </c>
    </row>
    <row r="4753" spans="1:4" x14ac:dyDescent="0.25">
      <c r="A4753" t="str">
        <f>LEFT('tab2'!A4758,24)</f>
        <v/>
      </c>
      <c r="B4753" t="str">
        <f>IF(AND(A4753="",D4753&lt;&gt;""),B4752,LEFT('tab2'!A4758,24))</f>
        <v>RPPM.06.01.02-22-0103/16</v>
      </c>
      <c r="C4753" t="str">
        <f t="shared" si="74"/>
        <v>RPPM.06.01.02-22-0103/16</v>
      </c>
      <c r="D4753" t="str">
        <f>IF('tab2'!B4758="","",'tab2'!B4758)</f>
        <v>WOJ.: POMORSKIE, POW.: bytowski, GM.: Tuchomie</v>
      </c>
    </row>
    <row r="4754" spans="1:4" x14ac:dyDescent="0.25">
      <c r="A4754" t="str">
        <f>LEFT('tab2'!A4759,24)</f>
        <v/>
      </c>
      <c r="B4754" t="str">
        <f>IF(AND(A4754="",D4754&lt;&gt;""),B4753,LEFT('tab2'!A4759,24))</f>
        <v>RPPM.06.01.02-22-0103/16</v>
      </c>
      <c r="C4754" t="str">
        <f t="shared" si="74"/>
        <v>RPPM.06.01.02-22-0103/16</v>
      </c>
      <c r="D4754" t="str">
        <f>IF('tab2'!B4759="","",'tab2'!B4759)</f>
        <v>WOJ.: POMORSKIE, POW.: chojnicki, GM.: Brusy</v>
      </c>
    </row>
    <row r="4755" spans="1:4" x14ac:dyDescent="0.25">
      <c r="A4755" t="str">
        <f>LEFT('tab2'!A4760,24)</f>
        <v/>
      </c>
      <c r="B4755" t="str">
        <f>IF(AND(A4755="",D4755&lt;&gt;""),B4754,LEFT('tab2'!A4760,24))</f>
        <v>RPPM.06.01.02-22-0103/16</v>
      </c>
      <c r="C4755" t="str">
        <f t="shared" si="74"/>
        <v>RPPM.06.01.02-22-0103/16</v>
      </c>
      <c r="D4755" t="str">
        <f>IF('tab2'!B4760="","",'tab2'!B4760)</f>
        <v>WOJ.: POMORSKIE, POW.: chojnicki, GM.: Chojnice</v>
      </c>
    </row>
    <row r="4756" spans="1:4" x14ac:dyDescent="0.25">
      <c r="A4756" t="str">
        <f>LEFT('tab2'!A4761,24)</f>
        <v/>
      </c>
      <c r="B4756" t="str">
        <f>IF(AND(A4756="",D4756&lt;&gt;""),B4755,LEFT('tab2'!A4761,24))</f>
        <v>RPPM.06.01.02-22-0103/16</v>
      </c>
      <c r="C4756" t="str">
        <f t="shared" si="74"/>
        <v>RPPM.06.01.02-22-0103/16</v>
      </c>
      <c r="D4756" t="str">
        <f>IF('tab2'!B4761="","",'tab2'!B4761)</f>
        <v>WOJ.: POMORSKIE, POW.: chojnicki, GM.: Chojnice - gmina wiejska</v>
      </c>
    </row>
    <row r="4757" spans="1:4" x14ac:dyDescent="0.25">
      <c r="A4757" t="str">
        <f>LEFT('tab2'!A4762,24)</f>
        <v/>
      </c>
      <c r="B4757" t="str">
        <f>IF(AND(A4757="",D4757&lt;&gt;""),B4756,LEFT('tab2'!A4762,24))</f>
        <v>RPPM.06.01.02-22-0103/16</v>
      </c>
      <c r="C4757" t="str">
        <f t="shared" si="74"/>
        <v>RPPM.06.01.02-22-0103/16</v>
      </c>
      <c r="D4757" t="str">
        <f>IF('tab2'!B4762="","",'tab2'!B4762)</f>
        <v>WOJ.: POMORSKIE, POW.: chojnicki, GM.: Czersk</v>
      </c>
    </row>
    <row r="4758" spans="1:4" x14ac:dyDescent="0.25">
      <c r="A4758" t="str">
        <f>LEFT('tab2'!A4763,24)</f>
        <v/>
      </c>
      <c r="B4758" t="str">
        <f>IF(AND(A4758="",D4758&lt;&gt;""),B4757,LEFT('tab2'!A4763,24))</f>
        <v>RPPM.06.01.02-22-0103/16</v>
      </c>
      <c r="C4758" t="str">
        <f t="shared" si="74"/>
        <v>RPPM.06.01.02-22-0103/16</v>
      </c>
      <c r="D4758" t="str">
        <f>IF('tab2'!B4763="","",'tab2'!B4763)</f>
        <v>WOJ.: POMORSKIE, POW.: człuchowski, GM.: Czarne</v>
      </c>
    </row>
    <row r="4759" spans="1:4" x14ac:dyDescent="0.25">
      <c r="A4759" t="str">
        <f>LEFT('tab2'!A4764,24)</f>
        <v/>
      </c>
      <c r="B4759" t="str">
        <f>IF(AND(A4759="",D4759&lt;&gt;""),B4758,LEFT('tab2'!A4764,24))</f>
        <v>RPPM.06.01.02-22-0103/16</v>
      </c>
      <c r="C4759" t="str">
        <f t="shared" si="74"/>
        <v>RPPM.06.01.02-22-0103/16</v>
      </c>
      <c r="D4759" t="str">
        <f>IF('tab2'!B4764="","",'tab2'!B4764)</f>
        <v>WOJ.: POMORSKIE, POW.: człuchowski, GM.: Debrzno</v>
      </c>
    </row>
    <row r="4760" spans="1:4" x14ac:dyDescent="0.25">
      <c r="A4760" t="str">
        <f>LEFT('tab2'!A4765,24)</f>
        <v/>
      </c>
      <c r="B4760" t="str">
        <f>IF(AND(A4760="",D4760&lt;&gt;""),B4759,LEFT('tab2'!A4765,24))</f>
        <v>RPPM.06.01.02-22-0103/16</v>
      </c>
      <c r="C4760" t="str">
        <f t="shared" si="74"/>
        <v>RPPM.06.01.02-22-0103/16</v>
      </c>
      <c r="D4760" t="str">
        <f>IF('tab2'!B4765="","",'tab2'!B4765)</f>
        <v>WOJ.: POMORSKIE, POW.: człuchowski, GM.: Koczała</v>
      </c>
    </row>
    <row r="4761" spans="1:4" x14ac:dyDescent="0.25">
      <c r="A4761" t="str">
        <f>LEFT('tab2'!A4766,24)</f>
        <v/>
      </c>
      <c r="B4761" t="str">
        <f>IF(AND(A4761="",D4761&lt;&gt;""),B4760,LEFT('tab2'!A4766,24))</f>
        <v>RPPM.06.01.02-22-0103/16</v>
      </c>
      <c r="C4761" t="str">
        <f t="shared" si="74"/>
        <v>RPPM.06.01.02-22-0103/16</v>
      </c>
      <c r="D4761" t="str">
        <f>IF('tab2'!B4766="","",'tab2'!B4766)</f>
        <v>WOJ.: POMORSKIE, POW.: człuchowski, GM.: Przechlewo</v>
      </c>
    </row>
    <row r="4762" spans="1:4" x14ac:dyDescent="0.25">
      <c r="A4762" t="str">
        <f>LEFT('tab2'!A4767,24)</f>
        <v/>
      </c>
      <c r="B4762" t="str">
        <f>IF(AND(A4762="",D4762&lt;&gt;""),B4761,LEFT('tab2'!A4767,24))</f>
        <v>RPPM.06.01.02-22-0103/16</v>
      </c>
      <c r="C4762" t="str">
        <f t="shared" si="74"/>
        <v>RPPM.06.01.02-22-0103/16</v>
      </c>
      <c r="D4762" t="str">
        <f>IF('tab2'!B4767="","",'tab2'!B4767)</f>
        <v>WOJ.: POMORSKIE, POW.: kościerski, GM.: Stara Kiszewa</v>
      </c>
    </row>
    <row r="4763" spans="1:4" x14ac:dyDescent="0.25">
      <c r="A4763" t="str">
        <f>LEFT('tab2'!A4768,24)</f>
        <v/>
      </c>
      <c r="B4763" t="str">
        <f>IF(AND(A4763="",D4763&lt;&gt;""),B4762,LEFT('tab2'!A4768,24))</f>
        <v>RPPM.06.01.02-22-0103/16</v>
      </c>
      <c r="C4763" t="str">
        <f t="shared" si="74"/>
        <v>RPPM.06.01.02-22-0103/16</v>
      </c>
      <c r="D4763" t="str">
        <f>IF('tab2'!B4768="","",'tab2'!B4768)</f>
        <v>WOJ.: POMORSKIE, POW.: kwidzyński, GM.: Gardeja</v>
      </c>
    </row>
    <row r="4764" spans="1:4" x14ac:dyDescent="0.25">
      <c r="A4764" t="str">
        <f>LEFT('tab2'!A4769,24)</f>
        <v/>
      </c>
      <c r="B4764" t="str">
        <f>IF(AND(A4764="",D4764&lt;&gt;""),B4763,LEFT('tab2'!A4769,24))</f>
        <v>RPPM.06.01.02-22-0103/16</v>
      </c>
      <c r="C4764" t="str">
        <f t="shared" si="74"/>
        <v>RPPM.06.01.02-22-0103/16</v>
      </c>
      <c r="D4764" t="str">
        <f>IF('tab2'!B4769="","",'tab2'!B4769)</f>
        <v>WOJ.: POMORSKIE, POW.: kwidzyński, GM.: Ryjewo</v>
      </c>
    </row>
    <row r="4765" spans="1:4" x14ac:dyDescent="0.25">
      <c r="A4765" t="str">
        <f>LEFT('tab2'!A4770,24)</f>
        <v/>
      </c>
      <c r="B4765" t="str">
        <f>IF(AND(A4765="",D4765&lt;&gt;""),B4764,LEFT('tab2'!A4770,24))</f>
        <v>RPPM.06.01.02-22-0103/16</v>
      </c>
      <c r="C4765" t="str">
        <f t="shared" si="74"/>
        <v>RPPM.06.01.02-22-0103/16</v>
      </c>
      <c r="D4765" t="str">
        <f>IF('tab2'!B4770="","",'tab2'!B4770)</f>
        <v>WOJ.: POMORSKIE, POW.: lęborski, GM.: Cewice</v>
      </c>
    </row>
    <row r="4766" spans="1:4" x14ac:dyDescent="0.25">
      <c r="A4766" t="str">
        <f>LEFT('tab2'!A4771,24)</f>
        <v/>
      </c>
      <c r="B4766" t="str">
        <f>IF(AND(A4766="",D4766&lt;&gt;""),B4765,LEFT('tab2'!A4771,24))</f>
        <v>RPPM.06.01.02-22-0103/16</v>
      </c>
      <c r="C4766" t="str">
        <f t="shared" si="74"/>
        <v>RPPM.06.01.02-22-0103/16</v>
      </c>
      <c r="D4766" t="str">
        <f>IF('tab2'!B4771="","",'tab2'!B4771)</f>
        <v>WOJ.: POMORSKIE, POW.: lęborski, GM.: Nowa Wieś Lęborska</v>
      </c>
    </row>
    <row r="4767" spans="1:4" x14ac:dyDescent="0.25">
      <c r="A4767" t="str">
        <f>LEFT('tab2'!A4772,24)</f>
        <v/>
      </c>
      <c r="B4767" t="str">
        <f>IF(AND(A4767="",D4767&lt;&gt;""),B4766,LEFT('tab2'!A4772,24))</f>
        <v>RPPM.06.01.02-22-0103/16</v>
      </c>
      <c r="C4767" t="str">
        <f t="shared" si="74"/>
        <v>RPPM.06.01.02-22-0103/16</v>
      </c>
      <c r="D4767" t="str">
        <f>IF('tab2'!B4772="","",'tab2'!B4772)</f>
        <v>WOJ.: POMORSKIE, POW.: malborski, GM.: Lichnowy</v>
      </c>
    </row>
    <row r="4768" spans="1:4" x14ac:dyDescent="0.25">
      <c r="A4768" t="str">
        <f>LEFT('tab2'!A4773,24)</f>
        <v/>
      </c>
      <c r="B4768" t="str">
        <f>IF(AND(A4768="",D4768&lt;&gt;""),B4767,LEFT('tab2'!A4773,24))</f>
        <v>RPPM.06.01.02-22-0103/16</v>
      </c>
      <c r="C4768" t="str">
        <f t="shared" si="74"/>
        <v>RPPM.06.01.02-22-0103/16</v>
      </c>
      <c r="D4768" t="str">
        <f>IF('tab2'!B4773="","",'tab2'!B4773)</f>
        <v>WOJ.: POMORSKIE, POW.: malborski, GM.: Malbork</v>
      </c>
    </row>
    <row r="4769" spans="1:4" x14ac:dyDescent="0.25">
      <c r="A4769" t="str">
        <f>LEFT('tab2'!A4774,24)</f>
        <v/>
      </c>
      <c r="B4769" t="str">
        <f>IF(AND(A4769="",D4769&lt;&gt;""),B4768,LEFT('tab2'!A4774,24))</f>
        <v>RPPM.06.01.02-22-0103/16</v>
      </c>
      <c r="C4769" t="str">
        <f t="shared" si="74"/>
        <v>RPPM.06.01.02-22-0103/16</v>
      </c>
      <c r="D4769" t="str">
        <f>IF('tab2'!B4774="","",'tab2'!B4774)</f>
        <v>WOJ.: POMORSKIE, POW.: malborski, GM.: Miłoradz</v>
      </c>
    </row>
    <row r="4770" spans="1:4" x14ac:dyDescent="0.25">
      <c r="A4770" t="str">
        <f>LEFT('tab2'!A4775,24)</f>
        <v/>
      </c>
      <c r="B4770" t="str">
        <f>IF(AND(A4770="",D4770&lt;&gt;""),B4769,LEFT('tab2'!A4775,24))</f>
        <v>RPPM.06.01.02-22-0103/16</v>
      </c>
      <c r="C4770" t="str">
        <f t="shared" si="74"/>
        <v>RPPM.06.01.02-22-0103/16</v>
      </c>
      <c r="D4770" t="str">
        <f>IF('tab2'!B4775="","",'tab2'!B4775)</f>
        <v>WOJ.: POMORSKIE, POW.: nowodworski, GM.: Nowy Dwór Gdański</v>
      </c>
    </row>
    <row r="4771" spans="1:4" x14ac:dyDescent="0.25">
      <c r="A4771" t="str">
        <f>LEFT('tab2'!A4776,24)</f>
        <v/>
      </c>
      <c r="B4771" t="str">
        <f>IF(AND(A4771="",D4771&lt;&gt;""),B4770,LEFT('tab2'!A4776,24))</f>
        <v>RPPM.06.01.02-22-0103/16</v>
      </c>
      <c r="C4771" t="str">
        <f t="shared" si="74"/>
        <v>RPPM.06.01.02-22-0103/16</v>
      </c>
      <c r="D4771" t="str">
        <f>IF('tab2'!B4776="","",'tab2'!B4776)</f>
        <v>WOJ.: POMORSKIE, POW.: nowodworski, GM.: Ostaszewo</v>
      </c>
    </row>
    <row r="4772" spans="1:4" x14ac:dyDescent="0.25">
      <c r="A4772" t="str">
        <f>LEFT('tab2'!A4777,24)</f>
        <v/>
      </c>
      <c r="B4772" t="str">
        <f>IF(AND(A4772="",D4772&lt;&gt;""),B4771,LEFT('tab2'!A4777,24))</f>
        <v>RPPM.06.01.02-22-0103/16</v>
      </c>
      <c r="C4772" t="str">
        <f t="shared" si="74"/>
        <v>RPPM.06.01.02-22-0103/16</v>
      </c>
      <c r="D4772" t="str">
        <f>IF('tab2'!B4777="","",'tab2'!B4777)</f>
        <v>WOJ.: POMORSKIE, POW.: słupski, GM.: Damnica</v>
      </c>
    </row>
    <row r="4773" spans="1:4" x14ac:dyDescent="0.25">
      <c r="A4773" t="str">
        <f>LEFT('tab2'!A4778,24)</f>
        <v/>
      </c>
      <c r="B4773" t="str">
        <f>IF(AND(A4773="",D4773&lt;&gt;""),B4772,LEFT('tab2'!A4778,24))</f>
        <v>RPPM.06.01.02-22-0103/16</v>
      </c>
      <c r="C4773" t="str">
        <f t="shared" si="74"/>
        <v>RPPM.06.01.02-22-0103/16</v>
      </c>
      <c r="D4773" t="str">
        <f>IF('tab2'!B4778="","",'tab2'!B4778)</f>
        <v>WOJ.: POMORSKIE, POW.: słupski, GM.: Dębnica Kaszubska</v>
      </c>
    </row>
    <row r="4774" spans="1:4" x14ac:dyDescent="0.25">
      <c r="A4774" t="str">
        <f>LEFT('tab2'!A4779,24)</f>
        <v/>
      </c>
      <c r="B4774" t="str">
        <f>IF(AND(A4774="",D4774&lt;&gt;""),B4773,LEFT('tab2'!A4779,24))</f>
        <v>RPPM.06.01.02-22-0103/16</v>
      </c>
      <c r="C4774" t="str">
        <f t="shared" si="74"/>
        <v>RPPM.06.01.02-22-0103/16</v>
      </c>
      <c r="D4774" t="str">
        <f>IF('tab2'!B4779="","",'tab2'!B4779)</f>
        <v>WOJ.: POMORSKIE, POW.: słupski, GM.: Główczyce</v>
      </c>
    </row>
    <row r="4775" spans="1:4" x14ac:dyDescent="0.25">
      <c r="A4775" t="str">
        <f>LEFT('tab2'!A4780,24)</f>
        <v/>
      </c>
      <c r="B4775" t="str">
        <f>IF(AND(A4775="",D4775&lt;&gt;""),B4774,LEFT('tab2'!A4780,24))</f>
        <v>RPPM.06.01.02-22-0103/16</v>
      </c>
      <c r="C4775" t="str">
        <f t="shared" si="74"/>
        <v>RPPM.06.01.02-22-0103/16</v>
      </c>
      <c r="D4775" t="str">
        <f>IF('tab2'!B4780="","",'tab2'!B4780)</f>
        <v>WOJ.: POMORSKIE, POW.: słupski, GM.: Kępice</v>
      </c>
    </row>
    <row r="4776" spans="1:4" x14ac:dyDescent="0.25">
      <c r="A4776" t="str">
        <f>LEFT('tab2'!A4781,24)</f>
        <v/>
      </c>
      <c r="B4776" t="str">
        <f>IF(AND(A4776="",D4776&lt;&gt;""),B4775,LEFT('tab2'!A4781,24))</f>
        <v>RPPM.06.01.02-22-0103/16</v>
      </c>
      <c r="C4776" t="str">
        <f t="shared" si="74"/>
        <v>RPPM.06.01.02-22-0103/16</v>
      </c>
      <c r="D4776" t="str">
        <f>IF('tab2'!B4781="","",'tab2'!B4781)</f>
        <v>WOJ.: POMORSKIE, POW.: słupski, GM.: Potęgowo</v>
      </c>
    </row>
    <row r="4777" spans="1:4" x14ac:dyDescent="0.25">
      <c r="A4777" t="str">
        <f>LEFT('tab2'!A4782,24)</f>
        <v/>
      </c>
      <c r="B4777" t="str">
        <f>IF(AND(A4777="",D4777&lt;&gt;""),B4776,LEFT('tab2'!A4782,24))</f>
        <v>RPPM.06.01.02-22-0103/16</v>
      </c>
      <c r="C4777" t="str">
        <f t="shared" si="74"/>
        <v>RPPM.06.01.02-22-0103/16</v>
      </c>
      <c r="D4777" t="str">
        <f>IF('tab2'!B4782="","",'tab2'!B4782)</f>
        <v>WOJ.: POMORSKIE, POW.: słupski, GM.: Smołdzino</v>
      </c>
    </row>
    <row r="4778" spans="1:4" x14ac:dyDescent="0.25">
      <c r="A4778" t="str">
        <f>LEFT('tab2'!A4783,24)</f>
        <v/>
      </c>
      <c r="B4778" t="str">
        <f>IF(AND(A4778="",D4778&lt;&gt;""),B4777,LEFT('tab2'!A4783,24))</f>
        <v>RPPM.06.01.02-22-0103/16</v>
      </c>
      <c r="C4778" t="str">
        <f t="shared" si="74"/>
        <v>RPPM.06.01.02-22-0103/16</v>
      </c>
      <c r="D4778" t="str">
        <f>IF('tab2'!B4783="","",'tab2'!B4783)</f>
        <v>WOJ.: POMORSKIE, POW.: starogardzki, GM.: Bobowo</v>
      </c>
    </row>
    <row r="4779" spans="1:4" x14ac:dyDescent="0.25">
      <c r="A4779" t="str">
        <f>LEFT('tab2'!A4784,24)</f>
        <v/>
      </c>
      <c r="B4779" t="str">
        <f>IF(AND(A4779="",D4779&lt;&gt;""),B4778,LEFT('tab2'!A4784,24))</f>
        <v>RPPM.06.01.02-22-0103/16</v>
      </c>
      <c r="C4779" t="str">
        <f t="shared" si="74"/>
        <v>RPPM.06.01.02-22-0103/16</v>
      </c>
      <c r="D4779" t="str">
        <f>IF('tab2'!B4784="","",'tab2'!B4784)</f>
        <v>WOJ.: POMORSKIE, POW.: starogardzki, GM.: Czarna Woda</v>
      </c>
    </row>
    <row r="4780" spans="1:4" x14ac:dyDescent="0.25">
      <c r="A4780" t="str">
        <f>LEFT('tab2'!A4785,24)</f>
        <v/>
      </c>
      <c r="B4780" t="str">
        <f>IF(AND(A4780="",D4780&lt;&gt;""),B4779,LEFT('tab2'!A4785,24))</f>
        <v>RPPM.06.01.02-22-0103/16</v>
      </c>
      <c r="C4780" t="str">
        <f t="shared" si="74"/>
        <v>RPPM.06.01.02-22-0103/16</v>
      </c>
      <c r="D4780" t="str">
        <f>IF('tab2'!B4785="","",'tab2'!B4785)</f>
        <v>WOJ.: POMORSKIE, POW.: starogardzki, GM.: Kaliska</v>
      </c>
    </row>
    <row r="4781" spans="1:4" x14ac:dyDescent="0.25">
      <c r="A4781" t="str">
        <f>LEFT('tab2'!A4786,24)</f>
        <v/>
      </c>
      <c r="B4781" t="str">
        <f>IF(AND(A4781="",D4781&lt;&gt;""),B4780,LEFT('tab2'!A4786,24))</f>
        <v>RPPM.06.01.02-22-0103/16</v>
      </c>
      <c r="C4781" t="str">
        <f t="shared" si="74"/>
        <v>RPPM.06.01.02-22-0103/16</v>
      </c>
      <c r="D4781" t="str">
        <f>IF('tab2'!B4786="","",'tab2'!B4786)</f>
        <v>WOJ.: POMORSKIE, POW.: starogardzki, GM.: Lubichowo</v>
      </c>
    </row>
    <row r="4782" spans="1:4" x14ac:dyDescent="0.25">
      <c r="A4782" t="str">
        <f>LEFT('tab2'!A4787,24)</f>
        <v/>
      </c>
      <c r="B4782" t="str">
        <f>IF(AND(A4782="",D4782&lt;&gt;""),B4781,LEFT('tab2'!A4787,24))</f>
        <v>RPPM.06.01.02-22-0103/16</v>
      </c>
      <c r="C4782" t="str">
        <f t="shared" si="74"/>
        <v>RPPM.06.01.02-22-0103/16</v>
      </c>
      <c r="D4782" t="str">
        <f>IF('tab2'!B4787="","",'tab2'!B4787)</f>
        <v>WOJ.: POMORSKIE, POW.: starogardzki, GM.: Osieczna</v>
      </c>
    </row>
    <row r="4783" spans="1:4" x14ac:dyDescent="0.25">
      <c r="A4783" t="str">
        <f>LEFT('tab2'!A4788,24)</f>
        <v/>
      </c>
      <c r="B4783" t="str">
        <f>IF(AND(A4783="",D4783&lt;&gt;""),B4782,LEFT('tab2'!A4788,24))</f>
        <v>RPPM.06.01.02-22-0103/16</v>
      </c>
      <c r="C4783" t="str">
        <f t="shared" si="74"/>
        <v>RPPM.06.01.02-22-0103/16</v>
      </c>
      <c r="D4783" t="str">
        <f>IF('tab2'!B4788="","",'tab2'!B4788)</f>
        <v>WOJ.: POMORSKIE, POW.: starogardzki, GM.: Osiek</v>
      </c>
    </row>
    <row r="4784" spans="1:4" x14ac:dyDescent="0.25">
      <c r="A4784" t="str">
        <f>LEFT('tab2'!A4789,24)</f>
        <v/>
      </c>
      <c r="B4784" t="str">
        <f>IF(AND(A4784="",D4784&lt;&gt;""),B4783,LEFT('tab2'!A4789,24))</f>
        <v>RPPM.06.01.02-22-0103/16</v>
      </c>
      <c r="C4784" t="str">
        <f t="shared" si="74"/>
        <v>RPPM.06.01.02-22-0103/16</v>
      </c>
      <c r="D4784" t="str">
        <f>IF('tab2'!B4789="","",'tab2'!B4789)</f>
        <v>WOJ.: POMORSKIE, POW.: starogardzki, GM.: Skarszewy</v>
      </c>
    </row>
    <row r="4785" spans="1:4" x14ac:dyDescent="0.25">
      <c r="A4785" t="str">
        <f>LEFT('tab2'!A4790,24)</f>
        <v/>
      </c>
      <c r="B4785" t="str">
        <f>IF(AND(A4785="",D4785&lt;&gt;""),B4784,LEFT('tab2'!A4790,24))</f>
        <v>RPPM.06.01.02-22-0103/16</v>
      </c>
      <c r="C4785" t="str">
        <f t="shared" si="74"/>
        <v>RPPM.06.01.02-22-0103/16</v>
      </c>
      <c r="D4785" t="str">
        <f>IF('tab2'!B4790="","",'tab2'!B4790)</f>
        <v>WOJ.: POMORSKIE, POW.: starogardzki, GM.: Skórcz</v>
      </c>
    </row>
    <row r="4786" spans="1:4" x14ac:dyDescent="0.25">
      <c r="A4786" t="str">
        <f>LEFT('tab2'!A4791,24)</f>
        <v/>
      </c>
      <c r="B4786" t="str">
        <f>IF(AND(A4786="",D4786&lt;&gt;""),B4785,LEFT('tab2'!A4791,24))</f>
        <v>RPPM.06.01.02-22-0103/16</v>
      </c>
      <c r="C4786" t="str">
        <f t="shared" si="74"/>
        <v>RPPM.06.01.02-22-0103/16</v>
      </c>
      <c r="D4786" t="str">
        <f>IF('tab2'!B4791="","",'tab2'!B4791)</f>
        <v>WOJ.: POMORSKIE, POW.: starogardzki, GM.: Skórcz - gmina wiejska</v>
      </c>
    </row>
    <row r="4787" spans="1:4" x14ac:dyDescent="0.25">
      <c r="A4787" t="str">
        <f>LEFT('tab2'!A4792,24)</f>
        <v/>
      </c>
      <c r="B4787" t="str">
        <f>IF(AND(A4787="",D4787&lt;&gt;""),B4786,LEFT('tab2'!A4792,24))</f>
        <v>RPPM.06.01.02-22-0103/16</v>
      </c>
      <c r="C4787" t="str">
        <f t="shared" si="74"/>
        <v>RPPM.06.01.02-22-0103/16</v>
      </c>
      <c r="D4787" t="str">
        <f>IF('tab2'!B4792="","",'tab2'!B4792)</f>
        <v>WOJ.: POMORSKIE, POW.: starogardzki, GM.: Smętowo Graniczne</v>
      </c>
    </row>
    <row r="4788" spans="1:4" x14ac:dyDescent="0.25">
      <c r="A4788" t="str">
        <f>LEFT('tab2'!A4793,24)</f>
        <v/>
      </c>
      <c r="B4788" t="str">
        <f>IF(AND(A4788="",D4788&lt;&gt;""),B4787,LEFT('tab2'!A4793,24))</f>
        <v>RPPM.06.01.02-22-0103/16</v>
      </c>
      <c r="C4788" t="str">
        <f t="shared" si="74"/>
        <v>RPPM.06.01.02-22-0103/16</v>
      </c>
      <c r="D4788" t="str">
        <f>IF('tab2'!B4793="","",'tab2'!B4793)</f>
        <v>WOJ.: POMORSKIE, POW.: starogardzki, GM.: Zblewo</v>
      </c>
    </row>
    <row r="4789" spans="1:4" x14ac:dyDescent="0.25">
      <c r="A4789" t="str">
        <f>LEFT('tab2'!A4794,24)</f>
        <v/>
      </c>
      <c r="B4789" t="str">
        <f>IF(AND(A4789="",D4789&lt;&gt;""),B4788,LEFT('tab2'!A4794,24))</f>
        <v>RPPM.06.01.02-22-0103/16</v>
      </c>
      <c r="C4789" t="str">
        <f t="shared" si="74"/>
        <v>RPPM.06.01.02-22-0103/16</v>
      </c>
      <c r="D4789" t="str">
        <f>IF('tab2'!B4794="","",'tab2'!B4794)</f>
        <v>WOJ.: POMORSKIE, POW.: sztumski, GM.: Dzierzgoń</v>
      </c>
    </row>
    <row r="4790" spans="1:4" x14ac:dyDescent="0.25">
      <c r="A4790" t="str">
        <f>LEFT('tab2'!A4795,24)</f>
        <v/>
      </c>
      <c r="B4790" t="str">
        <f>IF(AND(A4790="",D4790&lt;&gt;""),B4789,LEFT('tab2'!A4795,24))</f>
        <v>RPPM.06.01.02-22-0103/16</v>
      </c>
      <c r="C4790" t="str">
        <f t="shared" si="74"/>
        <v>RPPM.06.01.02-22-0103/16</v>
      </c>
      <c r="D4790" t="str">
        <f>IF('tab2'!B4795="","",'tab2'!B4795)</f>
        <v>WOJ.: POMORSKIE, POW.: sztumski, GM.: Mikołajki Pomorskie</v>
      </c>
    </row>
    <row r="4791" spans="1:4" x14ac:dyDescent="0.25">
      <c r="A4791" t="str">
        <f>LEFT('tab2'!A4796,24)</f>
        <v/>
      </c>
      <c r="B4791" t="str">
        <f>IF(AND(A4791="",D4791&lt;&gt;""),B4790,LEFT('tab2'!A4796,24))</f>
        <v>RPPM.06.01.02-22-0103/16</v>
      </c>
      <c r="C4791" t="str">
        <f t="shared" si="74"/>
        <v>RPPM.06.01.02-22-0103/16</v>
      </c>
      <c r="D4791" t="str">
        <f>IF('tab2'!B4796="","",'tab2'!B4796)</f>
        <v>WOJ.: POMORSKIE, POW.: sztumski, GM.: Stary Dzierzgoń</v>
      </c>
    </row>
    <row r="4792" spans="1:4" x14ac:dyDescent="0.25">
      <c r="A4792" t="str">
        <f>LEFT('tab2'!A4797,24)</f>
        <v/>
      </c>
      <c r="B4792" t="str">
        <f>IF(AND(A4792="",D4792&lt;&gt;""),B4791,LEFT('tab2'!A4797,24))</f>
        <v>RPPM.06.01.02-22-0103/16</v>
      </c>
      <c r="C4792" t="str">
        <f t="shared" si="74"/>
        <v>RPPM.06.01.02-22-0103/16</v>
      </c>
      <c r="D4792" t="str">
        <f>IF('tab2'!B4797="","",'tab2'!B4797)</f>
        <v>WOJ.: POMORSKIE, POW.: sztumski, GM.: Stary Targ</v>
      </c>
    </row>
    <row r="4793" spans="1:4" x14ac:dyDescent="0.25">
      <c r="A4793" t="str">
        <f>LEFT('tab2'!A4798,24)</f>
        <v/>
      </c>
      <c r="B4793" t="str">
        <f>IF(AND(A4793="",D4793&lt;&gt;""),B4792,LEFT('tab2'!A4798,24))</f>
        <v>RPPM.06.01.02-22-0103/16</v>
      </c>
      <c r="C4793" t="str">
        <f t="shared" si="74"/>
        <v>RPPM.06.01.02-22-0103/16</v>
      </c>
      <c r="D4793" t="str">
        <f>IF('tab2'!B4798="","",'tab2'!B4798)</f>
        <v>WOJ.: POMORSKIE, POW.: wejherowski, GM.: Choczewo</v>
      </c>
    </row>
    <row r="4794" spans="1:4" x14ac:dyDescent="0.25">
      <c r="A4794" t="str">
        <f>LEFT('tab2'!A4799,24)</f>
        <v>RPPM.06.01.02-22-0103/16</v>
      </c>
      <c r="B4794" t="str">
        <f>IF(AND(A4794="",D4794&lt;&gt;""),B4793,LEFT('tab2'!A4799,24))</f>
        <v>RPPM.06.01.02-22-0103/16</v>
      </c>
      <c r="C4794" t="str">
        <f t="shared" si="74"/>
        <v>RPPM.06.01.02-22-0103/16</v>
      </c>
      <c r="D4794">
        <f>IF('tab2'!B4799="","",'tab2'!B4799)</f>
        <v>48</v>
      </c>
    </row>
    <row r="4795" spans="1:4" x14ac:dyDescent="0.25">
      <c r="A4795" t="str">
        <f>LEFT('tab2'!A4800,24)</f>
        <v>RPPM.06.01.02-22-0103/17</v>
      </c>
      <c r="B4795" t="str">
        <f>IF(AND(A4795="",D4795&lt;&gt;""),B4794,LEFT('tab2'!A4800,24))</f>
        <v>RPPM.06.01.02-22-0103/17</v>
      </c>
      <c r="C4795" t="str">
        <f t="shared" si="74"/>
        <v>RPPM.06.01.02-22-0103/17</v>
      </c>
      <c r="D4795" t="str">
        <f>IF('tab2'!B4800="","",'tab2'!B4800)</f>
        <v>WOJ.: POMORSKIE, POW.: Słupsk, GM.: Słupsk</v>
      </c>
    </row>
    <row r="4796" spans="1:4" x14ac:dyDescent="0.25">
      <c r="A4796" t="str">
        <f>LEFT('tab2'!A4801,24)</f>
        <v/>
      </c>
      <c r="B4796" t="str">
        <f>IF(AND(A4796="",D4796&lt;&gt;""),B4795,LEFT('tab2'!A4801,24))</f>
        <v>RPPM.06.01.02-22-0103/17</v>
      </c>
      <c r="C4796" t="str">
        <f t="shared" si="74"/>
        <v>RPPM.06.01.02-22-0103/17</v>
      </c>
      <c r="D4796" t="str">
        <f>IF('tab2'!B4801="","",'tab2'!B4801)</f>
        <v>WOJ.: POMORSKIE, POW.: słupski, GM.: Słupsk</v>
      </c>
    </row>
    <row r="4797" spans="1:4" x14ac:dyDescent="0.25">
      <c r="A4797" t="str">
        <f>LEFT('tab2'!A4802,24)</f>
        <v>RPPM.06.01.02-22-0103/17</v>
      </c>
      <c r="B4797" t="str">
        <f>IF(AND(A4797="",D4797&lt;&gt;""),B4796,LEFT('tab2'!A4802,24))</f>
        <v>RPPM.06.01.02-22-0103/17</v>
      </c>
      <c r="C4797" t="str">
        <f t="shared" si="74"/>
        <v>RPPM.06.01.02-22-0103/17</v>
      </c>
      <c r="D4797">
        <f>IF('tab2'!B4802="","",'tab2'!B4802)</f>
        <v>2</v>
      </c>
    </row>
    <row r="4798" spans="1:4" x14ac:dyDescent="0.25">
      <c r="A4798" t="str">
        <f>LEFT('tab2'!A4803,24)</f>
        <v>RPPM.06.01.02-22-0104/16</v>
      </c>
      <c r="B4798" t="str">
        <f>IF(AND(A4798="",D4798&lt;&gt;""),B4797,LEFT('tab2'!A4803,24))</f>
        <v>RPPM.06.01.02-22-0104/16</v>
      </c>
      <c r="C4798" t="str">
        <f t="shared" si="74"/>
        <v>RPPM.06.01.02-22-0104/16</v>
      </c>
      <c r="D4798" t="str">
        <f>IF('tab2'!B4803="","",'tab2'!B4803)</f>
        <v>WOJ.: POMORSKIE, POW.: bytowski, GM.: Borzytuchom</v>
      </c>
    </row>
    <row r="4799" spans="1:4" x14ac:dyDescent="0.25">
      <c r="A4799" t="str">
        <f>LEFT('tab2'!A4804,24)</f>
        <v/>
      </c>
      <c r="B4799" t="str">
        <f>IF(AND(A4799="",D4799&lt;&gt;""),B4798,LEFT('tab2'!A4804,24))</f>
        <v>RPPM.06.01.02-22-0104/16</v>
      </c>
      <c r="C4799" t="str">
        <f t="shared" si="74"/>
        <v>RPPM.06.01.02-22-0104/16</v>
      </c>
      <c r="D4799" t="str">
        <f>IF('tab2'!B4804="","",'tab2'!B4804)</f>
        <v>WOJ.: POMORSKIE, POW.: bytowski, GM.: Bytów</v>
      </c>
    </row>
    <row r="4800" spans="1:4" x14ac:dyDescent="0.25">
      <c r="A4800" t="str">
        <f>LEFT('tab2'!A4805,24)</f>
        <v/>
      </c>
      <c r="B4800" t="str">
        <f>IF(AND(A4800="",D4800&lt;&gt;""),B4799,LEFT('tab2'!A4805,24))</f>
        <v>RPPM.06.01.02-22-0104/16</v>
      </c>
      <c r="C4800" t="str">
        <f t="shared" si="74"/>
        <v>RPPM.06.01.02-22-0104/16</v>
      </c>
      <c r="D4800" t="str">
        <f>IF('tab2'!B4805="","",'tab2'!B4805)</f>
        <v>WOJ.: POMORSKIE, POW.: bytowski, GM.: Czarna Dąbrówka</v>
      </c>
    </row>
    <row r="4801" spans="1:4" x14ac:dyDescent="0.25">
      <c r="A4801" t="str">
        <f>LEFT('tab2'!A4806,24)</f>
        <v/>
      </c>
      <c r="B4801" t="str">
        <f>IF(AND(A4801="",D4801&lt;&gt;""),B4800,LEFT('tab2'!A4806,24))</f>
        <v>RPPM.06.01.02-22-0104/16</v>
      </c>
      <c r="C4801" t="str">
        <f t="shared" si="74"/>
        <v>RPPM.06.01.02-22-0104/16</v>
      </c>
      <c r="D4801" t="str">
        <f>IF('tab2'!B4806="","",'tab2'!B4806)</f>
        <v>WOJ.: POMORSKIE, POW.: bytowski, GM.: Kołczygłowy</v>
      </c>
    </row>
    <row r="4802" spans="1:4" x14ac:dyDescent="0.25">
      <c r="A4802" t="str">
        <f>LEFT('tab2'!A4807,24)</f>
        <v/>
      </c>
      <c r="B4802" t="str">
        <f>IF(AND(A4802="",D4802&lt;&gt;""),B4801,LEFT('tab2'!A4807,24))</f>
        <v>RPPM.06.01.02-22-0104/16</v>
      </c>
      <c r="C4802" t="str">
        <f t="shared" si="74"/>
        <v>RPPM.06.01.02-22-0104/16</v>
      </c>
      <c r="D4802" t="str">
        <f>IF('tab2'!B4807="","",'tab2'!B4807)</f>
        <v>WOJ.: POMORSKIE, POW.: bytowski, GM.: Miastko</v>
      </c>
    </row>
    <row r="4803" spans="1:4" x14ac:dyDescent="0.25">
      <c r="A4803" t="str">
        <f>LEFT('tab2'!A4808,24)</f>
        <v/>
      </c>
      <c r="B4803" t="str">
        <f>IF(AND(A4803="",D4803&lt;&gt;""),B4802,LEFT('tab2'!A4808,24))</f>
        <v>RPPM.06.01.02-22-0104/16</v>
      </c>
      <c r="C4803" t="str">
        <f t="shared" ref="C4803:C4866" si="75">IF(D4803="","",B4803)</f>
        <v>RPPM.06.01.02-22-0104/16</v>
      </c>
      <c r="D4803" t="str">
        <f>IF('tab2'!B4808="","",'tab2'!B4808)</f>
        <v>WOJ.: POMORSKIE, POW.: bytowski, GM.: Parchowo</v>
      </c>
    </row>
    <row r="4804" spans="1:4" x14ac:dyDescent="0.25">
      <c r="A4804" t="str">
        <f>LEFT('tab2'!A4809,24)</f>
        <v/>
      </c>
      <c r="B4804" t="str">
        <f>IF(AND(A4804="",D4804&lt;&gt;""),B4803,LEFT('tab2'!A4809,24))</f>
        <v>RPPM.06.01.02-22-0104/16</v>
      </c>
      <c r="C4804" t="str">
        <f t="shared" si="75"/>
        <v>RPPM.06.01.02-22-0104/16</v>
      </c>
      <c r="D4804" t="str">
        <f>IF('tab2'!B4809="","",'tab2'!B4809)</f>
        <v>WOJ.: POMORSKIE, POW.: bytowski, GM.: Trzebielino</v>
      </c>
    </row>
    <row r="4805" spans="1:4" x14ac:dyDescent="0.25">
      <c r="A4805" t="str">
        <f>LEFT('tab2'!A4810,24)</f>
        <v/>
      </c>
      <c r="B4805" t="str">
        <f>IF(AND(A4805="",D4805&lt;&gt;""),B4804,LEFT('tab2'!A4810,24))</f>
        <v>RPPM.06.01.02-22-0104/16</v>
      </c>
      <c r="C4805" t="str">
        <f t="shared" si="75"/>
        <v>RPPM.06.01.02-22-0104/16</v>
      </c>
      <c r="D4805" t="str">
        <f>IF('tab2'!B4810="","",'tab2'!B4810)</f>
        <v>WOJ.: POMORSKIE, POW.: bytowski, GM.: Tuchomie</v>
      </c>
    </row>
    <row r="4806" spans="1:4" x14ac:dyDescent="0.25">
      <c r="A4806" t="str">
        <f>LEFT('tab2'!A4811,24)</f>
        <v/>
      </c>
      <c r="B4806" t="str">
        <f>IF(AND(A4806="",D4806&lt;&gt;""),B4805,LEFT('tab2'!A4811,24))</f>
        <v>RPPM.06.01.02-22-0104/16</v>
      </c>
      <c r="C4806" t="str">
        <f t="shared" si="75"/>
        <v>RPPM.06.01.02-22-0104/16</v>
      </c>
      <c r="D4806" t="str">
        <f>IF('tab2'!B4811="","",'tab2'!B4811)</f>
        <v>WOJ.: POMORSKIE, POW.: chojnicki, GM.: Brusy</v>
      </c>
    </row>
    <row r="4807" spans="1:4" x14ac:dyDescent="0.25">
      <c r="A4807" t="str">
        <f>LEFT('tab2'!A4812,24)</f>
        <v/>
      </c>
      <c r="B4807" t="str">
        <f>IF(AND(A4807="",D4807&lt;&gt;""),B4806,LEFT('tab2'!A4812,24))</f>
        <v>RPPM.06.01.02-22-0104/16</v>
      </c>
      <c r="C4807" t="str">
        <f t="shared" si="75"/>
        <v>RPPM.06.01.02-22-0104/16</v>
      </c>
      <c r="D4807" t="str">
        <f>IF('tab2'!B4812="","",'tab2'!B4812)</f>
        <v>WOJ.: POMORSKIE, POW.: chojnicki, GM.: Chojnice</v>
      </c>
    </row>
    <row r="4808" spans="1:4" x14ac:dyDescent="0.25">
      <c r="A4808" t="str">
        <f>LEFT('tab2'!A4813,24)</f>
        <v/>
      </c>
      <c r="B4808" t="str">
        <f>IF(AND(A4808="",D4808&lt;&gt;""),B4807,LEFT('tab2'!A4813,24))</f>
        <v>RPPM.06.01.02-22-0104/16</v>
      </c>
      <c r="C4808" t="str">
        <f t="shared" si="75"/>
        <v>RPPM.06.01.02-22-0104/16</v>
      </c>
      <c r="D4808" t="str">
        <f>IF('tab2'!B4813="","",'tab2'!B4813)</f>
        <v>WOJ.: POMORSKIE, POW.: chojnicki, GM.: Chojnice - gmina wiejska</v>
      </c>
    </row>
    <row r="4809" spans="1:4" x14ac:dyDescent="0.25">
      <c r="A4809" t="str">
        <f>LEFT('tab2'!A4814,24)</f>
        <v/>
      </c>
      <c r="B4809" t="str">
        <f>IF(AND(A4809="",D4809&lt;&gt;""),B4808,LEFT('tab2'!A4814,24))</f>
        <v>RPPM.06.01.02-22-0104/16</v>
      </c>
      <c r="C4809" t="str">
        <f t="shared" si="75"/>
        <v>RPPM.06.01.02-22-0104/16</v>
      </c>
      <c r="D4809" t="str">
        <f>IF('tab2'!B4814="","",'tab2'!B4814)</f>
        <v>WOJ.: POMORSKIE, POW.: chojnicki, GM.: Czersk</v>
      </c>
    </row>
    <row r="4810" spans="1:4" x14ac:dyDescent="0.25">
      <c r="A4810" t="str">
        <f>LEFT('tab2'!A4815,24)</f>
        <v/>
      </c>
      <c r="B4810" t="str">
        <f>IF(AND(A4810="",D4810&lt;&gt;""),B4809,LEFT('tab2'!A4815,24))</f>
        <v>RPPM.06.01.02-22-0104/16</v>
      </c>
      <c r="C4810" t="str">
        <f t="shared" si="75"/>
        <v>RPPM.06.01.02-22-0104/16</v>
      </c>
      <c r="D4810" t="str">
        <f>IF('tab2'!B4815="","",'tab2'!B4815)</f>
        <v>WOJ.: POMORSKIE, POW.: człuchowski, GM.: Czarne</v>
      </c>
    </row>
    <row r="4811" spans="1:4" x14ac:dyDescent="0.25">
      <c r="A4811" t="str">
        <f>LEFT('tab2'!A4816,24)</f>
        <v/>
      </c>
      <c r="B4811" t="str">
        <f>IF(AND(A4811="",D4811&lt;&gt;""),B4810,LEFT('tab2'!A4816,24))</f>
        <v>RPPM.06.01.02-22-0104/16</v>
      </c>
      <c r="C4811" t="str">
        <f t="shared" si="75"/>
        <v>RPPM.06.01.02-22-0104/16</v>
      </c>
      <c r="D4811" t="str">
        <f>IF('tab2'!B4816="","",'tab2'!B4816)</f>
        <v>WOJ.: POMORSKIE, POW.: człuchowski, GM.: Debrzno</v>
      </c>
    </row>
    <row r="4812" spans="1:4" x14ac:dyDescent="0.25">
      <c r="A4812" t="str">
        <f>LEFT('tab2'!A4817,24)</f>
        <v/>
      </c>
      <c r="B4812" t="str">
        <f>IF(AND(A4812="",D4812&lt;&gt;""),B4811,LEFT('tab2'!A4817,24))</f>
        <v>RPPM.06.01.02-22-0104/16</v>
      </c>
      <c r="C4812" t="str">
        <f t="shared" si="75"/>
        <v>RPPM.06.01.02-22-0104/16</v>
      </c>
      <c r="D4812" t="str">
        <f>IF('tab2'!B4817="","",'tab2'!B4817)</f>
        <v>WOJ.: POMORSKIE, POW.: człuchowski, GM.: Koczała</v>
      </c>
    </row>
    <row r="4813" spans="1:4" x14ac:dyDescent="0.25">
      <c r="A4813" t="str">
        <f>LEFT('tab2'!A4818,24)</f>
        <v/>
      </c>
      <c r="B4813" t="str">
        <f>IF(AND(A4813="",D4813&lt;&gt;""),B4812,LEFT('tab2'!A4818,24))</f>
        <v>RPPM.06.01.02-22-0104/16</v>
      </c>
      <c r="C4813" t="str">
        <f t="shared" si="75"/>
        <v>RPPM.06.01.02-22-0104/16</v>
      </c>
      <c r="D4813" t="str">
        <f>IF('tab2'!B4818="","",'tab2'!B4818)</f>
        <v>WOJ.: POMORSKIE, POW.: człuchowski, GM.: Przechlewo</v>
      </c>
    </row>
    <row r="4814" spans="1:4" x14ac:dyDescent="0.25">
      <c r="A4814" t="str">
        <f>LEFT('tab2'!A4819,24)</f>
        <v/>
      </c>
      <c r="B4814" t="str">
        <f>IF(AND(A4814="",D4814&lt;&gt;""),B4813,LEFT('tab2'!A4819,24))</f>
        <v>RPPM.06.01.02-22-0104/16</v>
      </c>
      <c r="C4814" t="str">
        <f t="shared" si="75"/>
        <v>RPPM.06.01.02-22-0104/16</v>
      </c>
      <c r="D4814" t="str">
        <f>IF('tab2'!B4819="","",'tab2'!B4819)</f>
        <v>WOJ.: POMORSKIE, POW.: kościerski, GM.: Stara Kiszewa</v>
      </c>
    </row>
    <row r="4815" spans="1:4" x14ac:dyDescent="0.25">
      <c r="A4815" t="str">
        <f>LEFT('tab2'!A4820,24)</f>
        <v/>
      </c>
      <c r="B4815" t="str">
        <f>IF(AND(A4815="",D4815&lt;&gt;""),B4814,LEFT('tab2'!A4820,24))</f>
        <v>RPPM.06.01.02-22-0104/16</v>
      </c>
      <c r="C4815" t="str">
        <f t="shared" si="75"/>
        <v>RPPM.06.01.02-22-0104/16</v>
      </c>
      <c r="D4815" t="str">
        <f>IF('tab2'!B4820="","",'tab2'!B4820)</f>
        <v>WOJ.: POMORSKIE, POW.: słupski, GM.: Damnica</v>
      </c>
    </row>
    <row r="4816" spans="1:4" x14ac:dyDescent="0.25">
      <c r="A4816" t="str">
        <f>LEFT('tab2'!A4821,24)</f>
        <v/>
      </c>
      <c r="B4816" t="str">
        <f>IF(AND(A4816="",D4816&lt;&gt;""),B4815,LEFT('tab2'!A4821,24))</f>
        <v>RPPM.06.01.02-22-0104/16</v>
      </c>
      <c r="C4816" t="str">
        <f t="shared" si="75"/>
        <v>RPPM.06.01.02-22-0104/16</v>
      </c>
      <c r="D4816" t="str">
        <f>IF('tab2'!B4821="","",'tab2'!B4821)</f>
        <v>WOJ.: POMORSKIE, POW.: słupski, GM.: Dębnica Kaszubska</v>
      </c>
    </row>
    <row r="4817" spans="1:4" x14ac:dyDescent="0.25">
      <c r="A4817" t="str">
        <f>LEFT('tab2'!A4822,24)</f>
        <v/>
      </c>
      <c r="B4817" t="str">
        <f>IF(AND(A4817="",D4817&lt;&gt;""),B4816,LEFT('tab2'!A4822,24))</f>
        <v>RPPM.06.01.02-22-0104/16</v>
      </c>
      <c r="C4817" t="str">
        <f t="shared" si="75"/>
        <v>RPPM.06.01.02-22-0104/16</v>
      </c>
      <c r="D4817" t="str">
        <f>IF('tab2'!B4822="","",'tab2'!B4822)</f>
        <v>WOJ.: POMORSKIE, POW.: słupski, GM.: Główczyce</v>
      </c>
    </row>
    <row r="4818" spans="1:4" x14ac:dyDescent="0.25">
      <c r="A4818" t="str">
        <f>LEFT('tab2'!A4823,24)</f>
        <v/>
      </c>
      <c r="B4818" t="str">
        <f>IF(AND(A4818="",D4818&lt;&gt;""),B4817,LEFT('tab2'!A4823,24))</f>
        <v>RPPM.06.01.02-22-0104/16</v>
      </c>
      <c r="C4818" t="str">
        <f t="shared" si="75"/>
        <v>RPPM.06.01.02-22-0104/16</v>
      </c>
      <c r="D4818" t="str">
        <f>IF('tab2'!B4823="","",'tab2'!B4823)</f>
        <v>WOJ.: POMORSKIE, POW.: słupski, GM.: Kępice</v>
      </c>
    </row>
    <row r="4819" spans="1:4" x14ac:dyDescent="0.25">
      <c r="A4819" t="str">
        <f>LEFT('tab2'!A4824,24)</f>
        <v/>
      </c>
      <c r="B4819" t="str">
        <f>IF(AND(A4819="",D4819&lt;&gt;""),B4818,LEFT('tab2'!A4824,24))</f>
        <v>RPPM.06.01.02-22-0104/16</v>
      </c>
      <c r="C4819" t="str">
        <f t="shared" si="75"/>
        <v>RPPM.06.01.02-22-0104/16</v>
      </c>
      <c r="D4819" t="str">
        <f>IF('tab2'!B4824="","",'tab2'!B4824)</f>
        <v>WOJ.: POMORSKIE, POW.: słupski, GM.: Potęgowo</v>
      </c>
    </row>
    <row r="4820" spans="1:4" x14ac:dyDescent="0.25">
      <c r="A4820" t="str">
        <f>LEFT('tab2'!A4825,24)</f>
        <v/>
      </c>
      <c r="B4820" t="str">
        <f>IF(AND(A4820="",D4820&lt;&gt;""),B4819,LEFT('tab2'!A4825,24))</f>
        <v>RPPM.06.01.02-22-0104/16</v>
      </c>
      <c r="C4820" t="str">
        <f t="shared" si="75"/>
        <v>RPPM.06.01.02-22-0104/16</v>
      </c>
      <c r="D4820" t="str">
        <f>IF('tab2'!B4825="","",'tab2'!B4825)</f>
        <v>WOJ.: POMORSKIE, POW.: słupski, GM.: Smołdzino</v>
      </c>
    </row>
    <row r="4821" spans="1:4" x14ac:dyDescent="0.25">
      <c r="A4821" t="str">
        <f>LEFT('tab2'!A4826,24)</f>
        <v/>
      </c>
      <c r="B4821" t="str">
        <f>IF(AND(A4821="",D4821&lt;&gt;""),B4820,LEFT('tab2'!A4826,24))</f>
        <v>RPPM.06.01.02-22-0104/16</v>
      </c>
      <c r="C4821" t="str">
        <f t="shared" si="75"/>
        <v>RPPM.06.01.02-22-0104/16</v>
      </c>
      <c r="D4821" t="str">
        <f>IF('tab2'!B4826="","",'tab2'!B4826)</f>
        <v>WOJ.: POMORSKIE, POW.: starogardzki, GM.: Bobowo</v>
      </c>
    </row>
    <row r="4822" spans="1:4" x14ac:dyDescent="0.25">
      <c r="A4822" t="str">
        <f>LEFT('tab2'!A4827,24)</f>
        <v/>
      </c>
      <c r="B4822" t="str">
        <f>IF(AND(A4822="",D4822&lt;&gt;""),B4821,LEFT('tab2'!A4827,24))</f>
        <v>RPPM.06.01.02-22-0104/16</v>
      </c>
      <c r="C4822" t="str">
        <f t="shared" si="75"/>
        <v>RPPM.06.01.02-22-0104/16</v>
      </c>
      <c r="D4822" t="str">
        <f>IF('tab2'!B4827="","",'tab2'!B4827)</f>
        <v>WOJ.: POMORSKIE, POW.: starogardzki, GM.: Czarna Woda</v>
      </c>
    </row>
    <row r="4823" spans="1:4" x14ac:dyDescent="0.25">
      <c r="A4823" t="str">
        <f>LEFT('tab2'!A4828,24)</f>
        <v/>
      </c>
      <c r="B4823" t="str">
        <f>IF(AND(A4823="",D4823&lt;&gt;""),B4822,LEFT('tab2'!A4828,24))</f>
        <v>RPPM.06.01.02-22-0104/16</v>
      </c>
      <c r="C4823" t="str">
        <f t="shared" si="75"/>
        <v>RPPM.06.01.02-22-0104/16</v>
      </c>
      <c r="D4823" t="str">
        <f>IF('tab2'!B4828="","",'tab2'!B4828)</f>
        <v>WOJ.: POMORSKIE, POW.: starogardzki, GM.: Kaliska</v>
      </c>
    </row>
    <row r="4824" spans="1:4" x14ac:dyDescent="0.25">
      <c r="A4824" t="str">
        <f>LEFT('tab2'!A4829,24)</f>
        <v/>
      </c>
      <c r="B4824" t="str">
        <f>IF(AND(A4824="",D4824&lt;&gt;""),B4823,LEFT('tab2'!A4829,24))</f>
        <v>RPPM.06.01.02-22-0104/16</v>
      </c>
      <c r="C4824" t="str">
        <f t="shared" si="75"/>
        <v>RPPM.06.01.02-22-0104/16</v>
      </c>
      <c r="D4824" t="str">
        <f>IF('tab2'!B4829="","",'tab2'!B4829)</f>
        <v>WOJ.: POMORSKIE, POW.: starogardzki, GM.: Lubichowo</v>
      </c>
    </row>
    <row r="4825" spans="1:4" x14ac:dyDescent="0.25">
      <c r="A4825" t="str">
        <f>LEFT('tab2'!A4830,24)</f>
        <v/>
      </c>
      <c r="B4825" t="str">
        <f>IF(AND(A4825="",D4825&lt;&gt;""),B4824,LEFT('tab2'!A4830,24))</f>
        <v>RPPM.06.01.02-22-0104/16</v>
      </c>
      <c r="C4825" t="str">
        <f t="shared" si="75"/>
        <v>RPPM.06.01.02-22-0104/16</v>
      </c>
      <c r="D4825" t="str">
        <f>IF('tab2'!B4830="","",'tab2'!B4830)</f>
        <v>WOJ.: POMORSKIE, POW.: starogardzki, GM.: Osieczna</v>
      </c>
    </row>
    <row r="4826" spans="1:4" x14ac:dyDescent="0.25">
      <c r="A4826" t="str">
        <f>LEFT('tab2'!A4831,24)</f>
        <v/>
      </c>
      <c r="B4826" t="str">
        <f>IF(AND(A4826="",D4826&lt;&gt;""),B4825,LEFT('tab2'!A4831,24))</f>
        <v>RPPM.06.01.02-22-0104/16</v>
      </c>
      <c r="C4826" t="str">
        <f t="shared" si="75"/>
        <v>RPPM.06.01.02-22-0104/16</v>
      </c>
      <c r="D4826" t="str">
        <f>IF('tab2'!B4831="","",'tab2'!B4831)</f>
        <v>WOJ.: POMORSKIE, POW.: starogardzki, GM.: Osiek</v>
      </c>
    </row>
    <row r="4827" spans="1:4" x14ac:dyDescent="0.25">
      <c r="A4827" t="str">
        <f>LEFT('tab2'!A4832,24)</f>
        <v/>
      </c>
      <c r="B4827" t="str">
        <f>IF(AND(A4827="",D4827&lt;&gt;""),B4826,LEFT('tab2'!A4832,24))</f>
        <v>RPPM.06.01.02-22-0104/16</v>
      </c>
      <c r="C4827" t="str">
        <f t="shared" si="75"/>
        <v>RPPM.06.01.02-22-0104/16</v>
      </c>
      <c r="D4827" t="str">
        <f>IF('tab2'!B4832="","",'tab2'!B4832)</f>
        <v>WOJ.: POMORSKIE, POW.: starogardzki, GM.: Skarszewy</v>
      </c>
    </row>
    <row r="4828" spans="1:4" x14ac:dyDescent="0.25">
      <c r="A4828" t="str">
        <f>LEFT('tab2'!A4833,24)</f>
        <v/>
      </c>
      <c r="B4828" t="str">
        <f>IF(AND(A4828="",D4828&lt;&gt;""),B4827,LEFT('tab2'!A4833,24))</f>
        <v>RPPM.06.01.02-22-0104/16</v>
      </c>
      <c r="C4828" t="str">
        <f t="shared" si="75"/>
        <v>RPPM.06.01.02-22-0104/16</v>
      </c>
      <c r="D4828" t="str">
        <f>IF('tab2'!B4833="","",'tab2'!B4833)</f>
        <v>WOJ.: POMORSKIE, POW.: starogardzki, GM.: Skórcz</v>
      </c>
    </row>
    <row r="4829" spans="1:4" x14ac:dyDescent="0.25">
      <c r="A4829" t="str">
        <f>LEFT('tab2'!A4834,24)</f>
        <v/>
      </c>
      <c r="B4829" t="str">
        <f>IF(AND(A4829="",D4829&lt;&gt;""),B4828,LEFT('tab2'!A4834,24))</f>
        <v>RPPM.06.01.02-22-0104/16</v>
      </c>
      <c r="C4829" t="str">
        <f t="shared" si="75"/>
        <v>RPPM.06.01.02-22-0104/16</v>
      </c>
      <c r="D4829" t="str">
        <f>IF('tab2'!B4834="","",'tab2'!B4834)</f>
        <v>WOJ.: POMORSKIE, POW.: starogardzki, GM.: Skórcz - gmina wiejska</v>
      </c>
    </row>
    <row r="4830" spans="1:4" x14ac:dyDescent="0.25">
      <c r="A4830" t="str">
        <f>LEFT('tab2'!A4835,24)</f>
        <v/>
      </c>
      <c r="B4830" t="str">
        <f>IF(AND(A4830="",D4830&lt;&gt;""),B4829,LEFT('tab2'!A4835,24))</f>
        <v>RPPM.06.01.02-22-0104/16</v>
      </c>
      <c r="C4830" t="str">
        <f t="shared" si="75"/>
        <v>RPPM.06.01.02-22-0104/16</v>
      </c>
      <c r="D4830" t="str">
        <f>IF('tab2'!B4835="","",'tab2'!B4835)</f>
        <v>WOJ.: POMORSKIE, POW.: starogardzki, GM.: Smętowo Graniczne</v>
      </c>
    </row>
    <row r="4831" spans="1:4" x14ac:dyDescent="0.25">
      <c r="A4831" t="str">
        <f>LEFT('tab2'!A4836,24)</f>
        <v/>
      </c>
      <c r="B4831" t="str">
        <f>IF(AND(A4831="",D4831&lt;&gt;""),B4830,LEFT('tab2'!A4836,24))</f>
        <v>RPPM.06.01.02-22-0104/16</v>
      </c>
      <c r="C4831" t="str">
        <f t="shared" si="75"/>
        <v>RPPM.06.01.02-22-0104/16</v>
      </c>
      <c r="D4831" t="str">
        <f>IF('tab2'!B4836="","",'tab2'!B4836)</f>
        <v>WOJ.: POMORSKIE, POW.: starogardzki, GM.: Zblewo</v>
      </c>
    </row>
    <row r="4832" spans="1:4" x14ac:dyDescent="0.25">
      <c r="A4832" t="str">
        <f>LEFT('tab2'!A4837,24)</f>
        <v>RPPM.06.01.02-22-0104/16</v>
      </c>
      <c r="B4832" t="str">
        <f>IF(AND(A4832="",D4832&lt;&gt;""),B4831,LEFT('tab2'!A4837,24))</f>
        <v>RPPM.06.01.02-22-0104/16</v>
      </c>
      <c r="C4832" t="str">
        <f t="shared" si="75"/>
        <v>RPPM.06.01.02-22-0104/16</v>
      </c>
      <c r="D4832">
        <f>IF('tab2'!B4837="","",'tab2'!B4837)</f>
        <v>34</v>
      </c>
    </row>
    <row r="4833" spans="1:4" x14ac:dyDescent="0.25">
      <c r="A4833" t="str">
        <f>LEFT('tab2'!A4838,24)</f>
        <v>RPPM.06.01.02-22-0105/16</v>
      </c>
      <c r="B4833" t="str">
        <f>IF(AND(A4833="",D4833&lt;&gt;""),B4832,LEFT('tab2'!A4838,24))</f>
        <v>RPPM.06.01.02-22-0105/16</v>
      </c>
      <c r="C4833" t="str">
        <f t="shared" si="75"/>
        <v>RPPM.06.01.02-22-0105/16</v>
      </c>
      <c r="D4833" t="str">
        <f>IF('tab2'!B4838="","",'tab2'!B4838)</f>
        <v>WOJ.: POMORSKIE, POW.: bytowski, GM.: Borzytuchom</v>
      </c>
    </row>
    <row r="4834" spans="1:4" x14ac:dyDescent="0.25">
      <c r="A4834" t="str">
        <f>LEFT('tab2'!A4839,24)</f>
        <v/>
      </c>
      <c r="B4834" t="str">
        <f>IF(AND(A4834="",D4834&lt;&gt;""),B4833,LEFT('tab2'!A4839,24))</f>
        <v>RPPM.06.01.02-22-0105/16</v>
      </c>
      <c r="C4834" t="str">
        <f t="shared" si="75"/>
        <v>RPPM.06.01.02-22-0105/16</v>
      </c>
      <c r="D4834" t="str">
        <f>IF('tab2'!B4839="","",'tab2'!B4839)</f>
        <v>WOJ.: POMORSKIE, POW.: bytowski, GM.: Bytów</v>
      </c>
    </row>
    <row r="4835" spans="1:4" x14ac:dyDescent="0.25">
      <c r="A4835" t="str">
        <f>LEFT('tab2'!A4840,24)</f>
        <v/>
      </c>
      <c r="B4835" t="str">
        <f>IF(AND(A4835="",D4835&lt;&gt;""),B4834,LEFT('tab2'!A4840,24))</f>
        <v>RPPM.06.01.02-22-0105/16</v>
      </c>
      <c r="C4835" t="str">
        <f t="shared" si="75"/>
        <v>RPPM.06.01.02-22-0105/16</v>
      </c>
      <c r="D4835" t="str">
        <f>IF('tab2'!B4840="","",'tab2'!B4840)</f>
        <v>WOJ.: POMORSKIE, POW.: bytowski, GM.: Czarna Dąbrówka</v>
      </c>
    </row>
    <row r="4836" spans="1:4" x14ac:dyDescent="0.25">
      <c r="A4836" t="str">
        <f>LEFT('tab2'!A4841,24)</f>
        <v/>
      </c>
      <c r="B4836" t="str">
        <f>IF(AND(A4836="",D4836&lt;&gt;""),B4835,LEFT('tab2'!A4841,24))</f>
        <v>RPPM.06.01.02-22-0105/16</v>
      </c>
      <c r="C4836" t="str">
        <f t="shared" si="75"/>
        <v>RPPM.06.01.02-22-0105/16</v>
      </c>
      <c r="D4836" t="str">
        <f>IF('tab2'!B4841="","",'tab2'!B4841)</f>
        <v>WOJ.: POMORSKIE, POW.: bytowski, GM.: Kołczygłowy</v>
      </c>
    </row>
    <row r="4837" spans="1:4" x14ac:dyDescent="0.25">
      <c r="A4837" t="str">
        <f>LEFT('tab2'!A4842,24)</f>
        <v/>
      </c>
      <c r="B4837" t="str">
        <f>IF(AND(A4837="",D4837&lt;&gt;""),B4836,LEFT('tab2'!A4842,24))</f>
        <v>RPPM.06.01.02-22-0105/16</v>
      </c>
      <c r="C4837" t="str">
        <f t="shared" si="75"/>
        <v>RPPM.06.01.02-22-0105/16</v>
      </c>
      <c r="D4837" t="str">
        <f>IF('tab2'!B4842="","",'tab2'!B4842)</f>
        <v>WOJ.: POMORSKIE, POW.: bytowski, GM.: Miastko</v>
      </c>
    </row>
    <row r="4838" spans="1:4" x14ac:dyDescent="0.25">
      <c r="A4838" t="str">
        <f>LEFT('tab2'!A4843,24)</f>
        <v/>
      </c>
      <c r="B4838" t="str">
        <f>IF(AND(A4838="",D4838&lt;&gt;""),B4837,LEFT('tab2'!A4843,24))</f>
        <v>RPPM.06.01.02-22-0105/16</v>
      </c>
      <c r="C4838" t="str">
        <f t="shared" si="75"/>
        <v>RPPM.06.01.02-22-0105/16</v>
      </c>
      <c r="D4838" t="str">
        <f>IF('tab2'!B4843="","",'tab2'!B4843)</f>
        <v>WOJ.: POMORSKIE, POW.: bytowski, GM.: Parchowo</v>
      </c>
    </row>
    <row r="4839" spans="1:4" x14ac:dyDescent="0.25">
      <c r="A4839" t="str">
        <f>LEFT('tab2'!A4844,24)</f>
        <v/>
      </c>
      <c r="B4839" t="str">
        <f>IF(AND(A4839="",D4839&lt;&gt;""),B4838,LEFT('tab2'!A4844,24))</f>
        <v>RPPM.06.01.02-22-0105/16</v>
      </c>
      <c r="C4839" t="str">
        <f t="shared" si="75"/>
        <v>RPPM.06.01.02-22-0105/16</v>
      </c>
      <c r="D4839" t="str">
        <f>IF('tab2'!B4844="","",'tab2'!B4844)</f>
        <v>WOJ.: POMORSKIE, POW.: bytowski, GM.: Trzebielino</v>
      </c>
    </row>
    <row r="4840" spans="1:4" x14ac:dyDescent="0.25">
      <c r="A4840" t="str">
        <f>LEFT('tab2'!A4845,24)</f>
        <v/>
      </c>
      <c r="B4840" t="str">
        <f>IF(AND(A4840="",D4840&lt;&gt;""),B4839,LEFT('tab2'!A4845,24))</f>
        <v>RPPM.06.01.02-22-0105/16</v>
      </c>
      <c r="C4840" t="str">
        <f t="shared" si="75"/>
        <v>RPPM.06.01.02-22-0105/16</v>
      </c>
      <c r="D4840" t="str">
        <f>IF('tab2'!B4845="","",'tab2'!B4845)</f>
        <v>WOJ.: POMORSKIE, POW.: bytowski, GM.: Tuchomie</v>
      </c>
    </row>
    <row r="4841" spans="1:4" x14ac:dyDescent="0.25">
      <c r="A4841" t="str">
        <f>LEFT('tab2'!A4846,24)</f>
        <v/>
      </c>
      <c r="B4841" t="str">
        <f>IF(AND(A4841="",D4841&lt;&gt;""),B4840,LEFT('tab2'!A4846,24))</f>
        <v>RPPM.06.01.02-22-0105/16</v>
      </c>
      <c r="C4841" t="str">
        <f t="shared" si="75"/>
        <v>RPPM.06.01.02-22-0105/16</v>
      </c>
      <c r="D4841" t="str">
        <f>IF('tab2'!B4846="","",'tab2'!B4846)</f>
        <v>WOJ.: POMORSKIE, POW.: chojnicki, GM.: Brusy</v>
      </c>
    </row>
    <row r="4842" spans="1:4" x14ac:dyDescent="0.25">
      <c r="A4842" t="str">
        <f>LEFT('tab2'!A4847,24)</f>
        <v/>
      </c>
      <c r="B4842" t="str">
        <f>IF(AND(A4842="",D4842&lt;&gt;""),B4841,LEFT('tab2'!A4847,24))</f>
        <v>RPPM.06.01.02-22-0105/16</v>
      </c>
      <c r="C4842" t="str">
        <f t="shared" si="75"/>
        <v>RPPM.06.01.02-22-0105/16</v>
      </c>
      <c r="D4842" t="str">
        <f>IF('tab2'!B4847="","",'tab2'!B4847)</f>
        <v>WOJ.: POMORSKIE, POW.: chojnicki, GM.: Chojnice</v>
      </c>
    </row>
    <row r="4843" spans="1:4" x14ac:dyDescent="0.25">
      <c r="A4843" t="str">
        <f>LEFT('tab2'!A4848,24)</f>
        <v/>
      </c>
      <c r="B4843" t="str">
        <f>IF(AND(A4843="",D4843&lt;&gt;""),B4842,LEFT('tab2'!A4848,24))</f>
        <v>RPPM.06.01.02-22-0105/16</v>
      </c>
      <c r="C4843" t="str">
        <f t="shared" si="75"/>
        <v>RPPM.06.01.02-22-0105/16</v>
      </c>
      <c r="D4843" t="str">
        <f>IF('tab2'!B4848="","",'tab2'!B4848)</f>
        <v>WOJ.: POMORSKIE, POW.: chojnicki, GM.: Chojnice - gmina wiejska</v>
      </c>
    </row>
    <row r="4844" spans="1:4" x14ac:dyDescent="0.25">
      <c r="A4844" t="str">
        <f>LEFT('tab2'!A4849,24)</f>
        <v/>
      </c>
      <c r="B4844" t="str">
        <f>IF(AND(A4844="",D4844&lt;&gt;""),B4843,LEFT('tab2'!A4849,24))</f>
        <v>RPPM.06.01.02-22-0105/16</v>
      </c>
      <c r="C4844" t="str">
        <f t="shared" si="75"/>
        <v>RPPM.06.01.02-22-0105/16</v>
      </c>
      <c r="D4844" t="str">
        <f>IF('tab2'!B4849="","",'tab2'!B4849)</f>
        <v>WOJ.: POMORSKIE, POW.: chojnicki, GM.: Czersk</v>
      </c>
    </row>
    <row r="4845" spans="1:4" x14ac:dyDescent="0.25">
      <c r="A4845" t="str">
        <f>LEFT('tab2'!A4850,24)</f>
        <v/>
      </c>
      <c r="B4845" t="str">
        <f>IF(AND(A4845="",D4845&lt;&gt;""),B4844,LEFT('tab2'!A4850,24))</f>
        <v>RPPM.06.01.02-22-0105/16</v>
      </c>
      <c r="C4845" t="str">
        <f t="shared" si="75"/>
        <v>RPPM.06.01.02-22-0105/16</v>
      </c>
      <c r="D4845" t="str">
        <f>IF('tab2'!B4850="","",'tab2'!B4850)</f>
        <v>WOJ.: POMORSKIE, POW.: człuchowski, GM.: Czarne</v>
      </c>
    </row>
    <row r="4846" spans="1:4" x14ac:dyDescent="0.25">
      <c r="A4846" t="str">
        <f>LEFT('tab2'!A4851,24)</f>
        <v/>
      </c>
      <c r="B4846" t="str">
        <f>IF(AND(A4846="",D4846&lt;&gt;""),B4845,LEFT('tab2'!A4851,24))</f>
        <v>RPPM.06.01.02-22-0105/16</v>
      </c>
      <c r="C4846" t="str">
        <f t="shared" si="75"/>
        <v>RPPM.06.01.02-22-0105/16</v>
      </c>
      <c r="D4846" t="str">
        <f>IF('tab2'!B4851="","",'tab2'!B4851)</f>
        <v>WOJ.: POMORSKIE, POW.: człuchowski, GM.: Debrzno</v>
      </c>
    </row>
    <row r="4847" spans="1:4" x14ac:dyDescent="0.25">
      <c r="A4847" t="str">
        <f>LEFT('tab2'!A4852,24)</f>
        <v/>
      </c>
      <c r="B4847" t="str">
        <f>IF(AND(A4847="",D4847&lt;&gt;""),B4846,LEFT('tab2'!A4852,24))</f>
        <v>RPPM.06.01.02-22-0105/16</v>
      </c>
      <c r="C4847" t="str">
        <f t="shared" si="75"/>
        <v>RPPM.06.01.02-22-0105/16</v>
      </c>
      <c r="D4847" t="str">
        <f>IF('tab2'!B4852="","",'tab2'!B4852)</f>
        <v>WOJ.: POMORSKIE, POW.: człuchowski, GM.: Koczała</v>
      </c>
    </row>
    <row r="4848" spans="1:4" x14ac:dyDescent="0.25">
      <c r="A4848" t="str">
        <f>LEFT('tab2'!A4853,24)</f>
        <v/>
      </c>
      <c r="B4848" t="str">
        <f>IF(AND(A4848="",D4848&lt;&gt;""),B4847,LEFT('tab2'!A4853,24))</f>
        <v>RPPM.06.01.02-22-0105/16</v>
      </c>
      <c r="C4848" t="str">
        <f t="shared" si="75"/>
        <v>RPPM.06.01.02-22-0105/16</v>
      </c>
      <c r="D4848" t="str">
        <f>IF('tab2'!B4853="","",'tab2'!B4853)</f>
        <v>WOJ.: POMORSKIE, POW.: człuchowski, GM.: Przechlewo</v>
      </c>
    </row>
    <row r="4849" spans="1:4" x14ac:dyDescent="0.25">
      <c r="A4849" t="str">
        <f>LEFT('tab2'!A4854,24)</f>
        <v/>
      </c>
      <c r="B4849" t="str">
        <f>IF(AND(A4849="",D4849&lt;&gt;""),B4848,LEFT('tab2'!A4854,24))</f>
        <v>RPPM.06.01.02-22-0105/16</v>
      </c>
      <c r="C4849" t="str">
        <f t="shared" si="75"/>
        <v>RPPM.06.01.02-22-0105/16</v>
      </c>
      <c r="D4849" t="str">
        <f>IF('tab2'!B4854="","",'tab2'!B4854)</f>
        <v>WOJ.: POMORSKIE, POW.: kościerski, GM.: Stara Kiszewa</v>
      </c>
    </row>
    <row r="4850" spans="1:4" x14ac:dyDescent="0.25">
      <c r="A4850" t="str">
        <f>LEFT('tab2'!A4855,24)</f>
        <v/>
      </c>
      <c r="B4850" t="str">
        <f>IF(AND(A4850="",D4850&lt;&gt;""),B4849,LEFT('tab2'!A4855,24))</f>
        <v>RPPM.06.01.02-22-0105/16</v>
      </c>
      <c r="C4850" t="str">
        <f t="shared" si="75"/>
        <v>RPPM.06.01.02-22-0105/16</v>
      </c>
      <c r="D4850" t="str">
        <f>IF('tab2'!B4855="","",'tab2'!B4855)</f>
        <v>WOJ.: POMORSKIE, POW.: kwidzyński, GM.: Gardeja</v>
      </c>
    </row>
    <row r="4851" spans="1:4" x14ac:dyDescent="0.25">
      <c r="A4851" t="str">
        <f>LEFT('tab2'!A4856,24)</f>
        <v/>
      </c>
      <c r="B4851" t="str">
        <f>IF(AND(A4851="",D4851&lt;&gt;""),B4850,LEFT('tab2'!A4856,24))</f>
        <v>RPPM.06.01.02-22-0105/16</v>
      </c>
      <c r="C4851" t="str">
        <f t="shared" si="75"/>
        <v>RPPM.06.01.02-22-0105/16</v>
      </c>
      <c r="D4851" t="str">
        <f>IF('tab2'!B4856="","",'tab2'!B4856)</f>
        <v>WOJ.: POMORSKIE, POW.: kwidzyński, GM.: Ryjewo</v>
      </c>
    </row>
    <row r="4852" spans="1:4" x14ac:dyDescent="0.25">
      <c r="A4852" t="str">
        <f>LEFT('tab2'!A4857,24)</f>
        <v/>
      </c>
      <c r="B4852" t="str">
        <f>IF(AND(A4852="",D4852&lt;&gt;""),B4851,LEFT('tab2'!A4857,24))</f>
        <v>RPPM.06.01.02-22-0105/16</v>
      </c>
      <c r="C4852" t="str">
        <f t="shared" si="75"/>
        <v>RPPM.06.01.02-22-0105/16</v>
      </c>
      <c r="D4852" t="str">
        <f>IF('tab2'!B4857="","",'tab2'!B4857)</f>
        <v>WOJ.: POMORSKIE, POW.: lęborski, GM.: Cewice</v>
      </c>
    </row>
    <row r="4853" spans="1:4" x14ac:dyDescent="0.25">
      <c r="A4853" t="str">
        <f>LEFT('tab2'!A4858,24)</f>
        <v/>
      </c>
      <c r="B4853" t="str">
        <f>IF(AND(A4853="",D4853&lt;&gt;""),B4852,LEFT('tab2'!A4858,24))</f>
        <v>RPPM.06.01.02-22-0105/16</v>
      </c>
      <c r="C4853" t="str">
        <f t="shared" si="75"/>
        <v>RPPM.06.01.02-22-0105/16</v>
      </c>
      <c r="D4853" t="str">
        <f>IF('tab2'!B4858="","",'tab2'!B4858)</f>
        <v>WOJ.: POMORSKIE, POW.: lęborski, GM.: Nowa Wieś Lęborska</v>
      </c>
    </row>
    <row r="4854" spans="1:4" x14ac:dyDescent="0.25">
      <c r="A4854" t="str">
        <f>LEFT('tab2'!A4859,24)</f>
        <v/>
      </c>
      <c r="B4854" t="str">
        <f>IF(AND(A4854="",D4854&lt;&gt;""),B4853,LEFT('tab2'!A4859,24))</f>
        <v>RPPM.06.01.02-22-0105/16</v>
      </c>
      <c r="C4854" t="str">
        <f t="shared" si="75"/>
        <v>RPPM.06.01.02-22-0105/16</v>
      </c>
      <c r="D4854" t="str">
        <f>IF('tab2'!B4859="","",'tab2'!B4859)</f>
        <v>WOJ.: POMORSKIE, POW.: malborski, GM.: Lichnowy</v>
      </c>
    </row>
    <row r="4855" spans="1:4" x14ac:dyDescent="0.25">
      <c r="A4855" t="str">
        <f>LEFT('tab2'!A4860,24)</f>
        <v/>
      </c>
      <c r="B4855" t="str">
        <f>IF(AND(A4855="",D4855&lt;&gt;""),B4854,LEFT('tab2'!A4860,24))</f>
        <v>RPPM.06.01.02-22-0105/16</v>
      </c>
      <c r="C4855" t="str">
        <f t="shared" si="75"/>
        <v>RPPM.06.01.02-22-0105/16</v>
      </c>
      <c r="D4855" t="str">
        <f>IF('tab2'!B4860="","",'tab2'!B4860)</f>
        <v>WOJ.: POMORSKIE, POW.: malborski, GM.: Malbork</v>
      </c>
    </row>
    <row r="4856" spans="1:4" x14ac:dyDescent="0.25">
      <c r="A4856" t="str">
        <f>LEFT('tab2'!A4861,24)</f>
        <v/>
      </c>
      <c r="B4856" t="str">
        <f>IF(AND(A4856="",D4856&lt;&gt;""),B4855,LEFT('tab2'!A4861,24))</f>
        <v>RPPM.06.01.02-22-0105/16</v>
      </c>
      <c r="C4856" t="str">
        <f t="shared" si="75"/>
        <v>RPPM.06.01.02-22-0105/16</v>
      </c>
      <c r="D4856" t="str">
        <f>IF('tab2'!B4861="","",'tab2'!B4861)</f>
        <v>WOJ.: POMORSKIE, POW.: malborski, GM.: Miłoradz</v>
      </c>
    </row>
    <row r="4857" spans="1:4" x14ac:dyDescent="0.25">
      <c r="A4857" t="str">
        <f>LEFT('tab2'!A4862,24)</f>
        <v/>
      </c>
      <c r="B4857" t="str">
        <f>IF(AND(A4857="",D4857&lt;&gt;""),B4856,LEFT('tab2'!A4862,24))</f>
        <v>RPPM.06.01.02-22-0105/16</v>
      </c>
      <c r="C4857" t="str">
        <f t="shared" si="75"/>
        <v>RPPM.06.01.02-22-0105/16</v>
      </c>
      <c r="D4857" t="str">
        <f>IF('tab2'!B4862="","",'tab2'!B4862)</f>
        <v>WOJ.: POMORSKIE, POW.: nowodworski, GM.: Nowy Dwór Gdański</v>
      </c>
    </row>
    <row r="4858" spans="1:4" x14ac:dyDescent="0.25">
      <c r="A4858" t="str">
        <f>LEFT('tab2'!A4863,24)</f>
        <v/>
      </c>
      <c r="B4858" t="str">
        <f>IF(AND(A4858="",D4858&lt;&gt;""),B4857,LEFT('tab2'!A4863,24))</f>
        <v>RPPM.06.01.02-22-0105/16</v>
      </c>
      <c r="C4858" t="str">
        <f t="shared" si="75"/>
        <v>RPPM.06.01.02-22-0105/16</v>
      </c>
      <c r="D4858" t="str">
        <f>IF('tab2'!B4863="","",'tab2'!B4863)</f>
        <v>WOJ.: POMORSKIE, POW.: nowodworski, GM.: Ostaszewo</v>
      </c>
    </row>
    <row r="4859" spans="1:4" x14ac:dyDescent="0.25">
      <c r="A4859" t="str">
        <f>LEFT('tab2'!A4864,24)</f>
        <v/>
      </c>
      <c r="B4859" t="str">
        <f>IF(AND(A4859="",D4859&lt;&gt;""),B4858,LEFT('tab2'!A4864,24))</f>
        <v>RPPM.06.01.02-22-0105/16</v>
      </c>
      <c r="C4859" t="str">
        <f t="shared" si="75"/>
        <v>RPPM.06.01.02-22-0105/16</v>
      </c>
      <c r="D4859" t="str">
        <f>IF('tab2'!B4864="","",'tab2'!B4864)</f>
        <v>WOJ.: POMORSKIE, POW.: słupski, GM.: Damnica</v>
      </c>
    </row>
    <row r="4860" spans="1:4" x14ac:dyDescent="0.25">
      <c r="A4860" t="str">
        <f>LEFT('tab2'!A4865,24)</f>
        <v/>
      </c>
      <c r="B4860" t="str">
        <f>IF(AND(A4860="",D4860&lt;&gt;""),B4859,LEFT('tab2'!A4865,24))</f>
        <v>RPPM.06.01.02-22-0105/16</v>
      </c>
      <c r="C4860" t="str">
        <f t="shared" si="75"/>
        <v>RPPM.06.01.02-22-0105/16</v>
      </c>
      <c r="D4860" t="str">
        <f>IF('tab2'!B4865="","",'tab2'!B4865)</f>
        <v>WOJ.: POMORSKIE, POW.: słupski, GM.: Dębnica Kaszubska</v>
      </c>
    </row>
    <row r="4861" spans="1:4" x14ac:dyDescent="0.25">
      <c r="A4861" t="str">
        <f>LEFT('tab2'!A4866,24)</f>
        <v/>
      </c>
      <c r="B4861" t="str">
        <f>IF(AND(A4861="",D4861&lt;&gt;""),B4860,LEFT('tab2'!A4866,24))</f>
        <v>RPPM.06.01.02-22-0105/16</v>
      </c>
      <c r="C4861" t="str">
        <f t="shared" si="75"/>
        <v>RPPM.06.01.02-22-0105/16</v>
      </c>
      <c r="D4861" t="str">
        <f>IF('tab2'!B4866="","",'tab2'!B4866)</f>
        <v>WOJ.: POMORSKIE, POW.: słupski, GM.: Główczyce</v>
      </c>
    </row>
    <row r="4862" spans="1:4" x14ac:dyDescent="0.25">
      <c r="A4862" t="str">
        <f>LEFT('tab2'!A4867,24)</f>
        <v/>
      </c>
      <c r="B4862" t="str">
        <f>IF(AND(A4862="",D4862&lt;&gt;""),B4861,LEFT('tab2'!A4867,24))</f>
        <v>RPPM.06.01.02-22-0105/16</v>
      </c>
      <c r="C4862" t="str">
        <f t="shared" si="75"/>
        <v>RPPM.06.01.02-22-0105/16</v>
      </c>
      <c r="D4862" t="str">
        <f>IF('tab2'!B4867="","",'tab2'!B4867)</f>
        <v>WOJ.: POMORSKIE, POW.: słupski, GM.: Kępice</v>
      </c>
    </row>
    <row r="4863" spans="1:4" x14ac:dyDescent="0.25">
      <c r="A4863" t="str">
        <f>LEFT('tab2'!A4868,24)</f>
        <v/>
      </c>
      <c r="B4863" t="str">
        <f>IF(AND(A4863="",D4863&lt;&gt;""),B4862,LEFT('tab2'!A4868,24))</f>
        <v>RPPM.06.01.02-22-0105/16</v>
      </c>
      <c r="C4863" t="str">
        <f t="shared" si="75"/>
        <v>RPPM.06.01.02-22-0105/16</v>
      </c>
      <c r="D4863" t="str">
        <f>IF('tab2'!B4868="","",'tab2'!B4868)</f>
        <v>WOJ.: POMORSKIE, POW.: słupski, GM.: Potęgowo</v>
      </c>
    </row>
    <row r="4864" spans="1:4" x14ac:dyDescent="0.25">
      <c r="A4864" t="str">
        <f>LEFT('tab2'!A4869,24)</f>
        <v/>
      </c>
      <c r="B4864" t="str">
        <f>IF(AND(A4864="",D4864&lt;&gt;""),B4863,LEFT('tab2'!A4869,24))</f>
        <v>RPPM.06.01.02-22-0105/16</v>
      </c>
      <c r="C4864" t="str">
        <f t="shared" si="75"/>
        <v>RPPM.06.01.02-22-0105/16</v>
      </c>
      <c r="D4864" t="str">
        <f>IF('tab2'!B4869="","",'tab2'!B4869)</f>
        <v>WOJ.: POMORSKIE, POW.: słupski, GM.: Smołdzino</v>
      </c>
    </row>
    <row r="4865" spans="1:4" x14ac:dyDescent="0.25">
      <c r="A4865" t="str">
        <f>LEFT('tab2'!A4870,24)</f>
        <v/>
      </c>
      <c r="B4865" t="str">
        <f>IF(AND(A4865="",D4865&lt;&gt;""),B4864,LEFT('tab2'!A4870,24))</f>
        <v>RPPM.06.01.02-22-0105/16</v>
      </c>
      <c r="C4865" t="str">
        <f t="shared" si="75"/>
        <v>RPPM.06.01.02-22-0105/16</v>
      </c>
      <c r="D4865" t="str">
        <f>IF('tab2'!B4870="","",'tab2'!B4870)</f>
        <v>WOJ.: POMORSKIE, POW.: starogardzki, GM.: Bobowo</v>
      </c>
    </row>
    <row r="4866" spans="1:4" x14ac:dyDescent="0.25">
      <c r="A4866" t="str">
        <f>LEFT('tab2'!A4871,24)</f>
        <v/>
      </c>
      <c r="B4866" t="str">
        <f>IF(AND(A4866="",D4866&lt;&gt;""),B4865,LEFT('tab2'!A4871,24))</f>
        <v>RPPM.06.01.02-22-0105/16</v>
      </c>
      <c r="C4866" t="str">
        <f t="shared" si="75"/>
        <v>RPPM.06.01.02-22-0105/16</v>
      </c>
      <c r="D4866" t="str">
        <f>IF('tab2'!B4871="","",'tab2'!B4871)</f>
        <v>WOJ.: POMORSKIE, POW.: starogardzki, GM.: Czarna Woda</v>
      </c>
    </row>
    <row r="4867" spans="1:4" x14ac:dyDescent="0.25">
      <c r="A4867" t="str">
        <f>LEFT('tab2'!A4872,24)</f>
        <v/>
      </c>
      <c r="B4867" t="str">
        <f>IF(AND(A4867="",D4867&lt;&gt;""),B4866,LEFT('tab2'!A4872,24))</f>
        <v>RPPM.06.01.02-22-0105/16</v>
      </c>
      <c r="C4867" t="str">
        <f t="shared" ref="C4867:C4880" si="76">IF(D4867="","",B4867)</f>
        <v>RPPM.06.01.02-22-0105/16</v>
      </c>
      <c r="D4867" t="str">
        <f>IF('tab2'!B4872="","",'tab2'!B4872)</f>
        <v>WOJ.: POMORSKIE, POW.: starogardzki, GM.: Kaliska</v>
      </c>
    </row>
    <row r="4868" spans="1:4" x14ac:dyDescent="0.25">
      <c r="A4868" t="str">
        <f>LEFT('tab2'!A4873,24)</f>
        <v/>
      </c>
      <c r="B4868" t="str">
        <f>IF(AND(A4868="",D4868&lt;&gt;""),B4867,LEFT('tab2'!A4873,24))</f>
        <v>RPPM.06.01.02-22-0105/16</v>
      </c>
      <c r="C4868" t="str">
        <f t="shared" si="76"/>
        <v>RPPM.06.01.02-22-0105/16</v>
      </c>
      <c r="D4868" t="str">
        <f>IF('tab2'!B4873="","",'tab2'!B4873)</f>
        <v>WOJ.: POMORSKIE, POW.: starogardzki, GM.: Lubichowo</v>
      </c>
    </row>
    <row r="4869" spans="1:4" x14ac:dyDescent="0.25">
      <c r="A4869" t="str">
        <f>LEFT('tab2'!A4874,24)</f>
        <v/>
      </c>
      <c r="B4869" t="str">
        <f>IF(AND(A4869="",D4869&lt;&gt;""),B4868,LEFT('tab2'!A4874,24))</f>
        <v>RPPM.06.01.02-22-0105/16</v>
      </c>
      <c r="C4869" t="str">
        <f t="shared" si="76"/>
        <v>RPPM.06.01.02-22-0105/16</v>
      </c>
      <c r="D4869" t="str">
        <f>IF('tab2'!B4874="","",'tab2'!B4874)</f>
        <v>WOJ.: POMORSKIE, POW.: starogardzki, GM.: Osieczna</v>
      </c>
    </row>
    <row r="4870" spans="1:4" x14ac:dyDescent="0.25">
      <c r="A4870" t="str">
        <f>LEFT('tab2'!A4875,24)</f>
        <v/>
      </c>
      <c r="B4870" t="str">
        <f>IF(AND(A4870="",D4870&lt;&gt;""),B4869,LEFT('tab2'!A4875,24))</f>
        <v>RPPM.06.01.02-22-0105/16</v>
      </c>
      <c r="C4870" t="str">
        <f t="shared" si="76"/>
        <v>RPPM.06.01.02-22-0105/16</v>
      </c>
      <c r="D4870" t="str">
        <f>IF('tab2'!B4875="","",'tab2'!B4875)</f>
        <v>WOJ.: POMORSKIE, POW.: starogardzki, GM.: Osiek</v>
      </c>
    </row>
    <row r="4871" spans="1:4" x14ac:dyDescent="0.25">
      <c r="A4871" t="str">
        <f>LEFT('tab2'!A4876,24)</f>
        <v/>
      </c>
      <c r="B4871" t="str">
        <f>IF(AND(A4871="",D4871&lt;&gt;""),B4870,LEFT('tab2'!A4876,24))</f>
        <v>RPPM.06.01.02-22-0105/16</v>
      </c>
      <c r="C4871" t="str">
        <f t="shared" si="76"/>
        <v>RPPM.06.01.02-22-0105/16</v>
      </c>
      <c r="D4871" t="str">
        <f>IF('tab2'!B4876="","",'tab2'!B4876)</f>
        <v>WOJ.: POMORSKIE, POW.: starogardzki, GM.: Skarszewy</v>
      </c>
    </row>
    <row r="4872" spans="1:4" x14ac:dyDescent="0.25">
      <c r="A4872" t="str">
        <f>LEFT('tab2'!A4877,24)</f>
        <v/>
      </c>
      <c r="B4872" t="str">
        <f>IF(AND(A4872="",D4872&lt;&gt;""),B4871,LEFT('tab2'!A4877,24))</f>
        <v>RPPM.06.01.02-22-0105/16</v>
      </c>
      <c r="C4872" t="str">
        <f t="shared" si="76"/>
        <v>RPPM.06.01.02-22-0105/16</v>
      </c>
      <c r="D4872" t="str">
        <f>IF('tab2'!B4877="","",'tab2'!B4877)</f>
        <v>WOJ.: POMORSKIE, POW.: starogardzki, GM.: Skórcz</v>
      </c>
    </row>
    <row r="4873" spans="1:4" x14ac:dyDescent="0.25">
      <c r="A4873" t="str">
        <f>LEFT('tab2'!A4878,24)</f>
        <v/>
      </c>
      <c r="B4873" t="str">
        <f>IF(AND(A4873="",D4873&lt;&gt;""),B4872,LEFT('tab2'!A4878,24))</f>
        <v>RPPM.06.01.02-22-0105/16</v>
      </c>
      <c r="C4873" t="str">
        <f t="shared" si="76"/>
        <v>RPPM.06.01.02-22-0105/16</v>
      </c>
      <c r="D4873" t="str">
        <f>IF('tab2'!B4878="","",'tab2'!B4878)</f>
        <v>WOJ.: POMORSKIE, POW.: starogardzki, GM.: Skórcz - gmina wiejska</v>
      </c>
    </row>
    <row r="4874" spans="1:4" x14ac:dyDescent="0.25">
      <c r="A4874" t="str">
        <f>LEFT('tab2'!A4879,24)</f>
        <v/>
      </c>
      <c r="B4874" t="str">
        <f>IF(AND(A4874="",D4874&lt;&gt;""),B4873,LEFT('tab2'!A4879,24))</f>
        <v>RPPM.06.01.02-22-0105/16</v>
      </c>
      <c r="C4874" t="str">
        <f t="shared" si="76"/>
        <v>RPPM.06.01.02-22-0105/16</v>
      </c>
      <c r="D4874" t="str">
        <f>IF('tab2'!B4879="","",'tab2'!B4879)</f>
        <v>WOJ.: POMORSKIE, POW.: starogardzki, GM.: Smętowo Graniczne</v>
      </c>
    </row>
    <row r="4875" spans="1:4" x14ac:dyDescent="0.25">
      <c r="A4875" t="str">
        <f>LEFT('tab2'!A4880,24)</f>
        <v/>
      </c>
      <c r="B4875" t="str">
        <f>IF(AND(A4875="",D4875&lt;&gt;""),B4874,LEFT('tab2'!A4880,24))</f>
        <v>RPPM.06.01.02-22-0105/16</v>
      </c>
      <c r="C4875" t="str">
        <f t="shared" si="76"/>
        <v>RPPM.06.01.02-22-0105/16</v>
      </c>
      <c r="D4875" t="str">
        <f>IF('tab2'!B4880="","",'tab2'!B4880)</f>
        <v>WOJ.: POMORSKIE, POW.: starogardzki, GM.: Zblewo</v>
      </c>
    </row>
    <row r="4876" spans="1:4" x14ac:dyDescent="0.25">
      <c r="A4876" t="str">
        <f>LEFT('tab2'!A4881,24)</f>
        <v/>
      </c>
      <c r="B4876" t="str">
        <f>IF(AND(A4876="",D4876&lt;&gt;""),B4875,LEFT('tab2'!A4881,24))</f>
        <v>RPPM.06.01.02-22-0105/16</v>
      </c>
      <c r="C4876" t="str">
        <f t="shared" si="76"/>
        <v>RPPM.06.01.02-22-0105/16</v>
      </c>
      <c r="D4876" t="str">
        <f>IF('tab2'!B4881="","",'tab2'!B4881)</f>
        <v>WOJ.: POMORSKIE, POW.: sztumski, GM.: Dzierzgoń</v>
      </c>
    </row>
    <row r="4877" spans="1:4" x14ac:dyDescent="0.25">
      <c r="A4877" t="str">
        <f>LEFT('tab2'!A4882,24)</f>
        <v/>
      </c>
      <c r="B4877" t="str">
        <f>IF(AND(A4877="",D4877&lt;&gt;""),B4876,LEFT('tab2'!A4882,24))</f>
        <v>RPPM.06.01.02-22-0105/16</v>
      </c>
      <c r="C4877" t="str">
        <f t="shared" si="76"/>
        <v>RPPM.06.01.02-22-0105/16</v>
      </c>
      <c r="D4877" t="str">
        <f>IF('tab2'!B4882="","",'tab2'!B4882)</f>
        <v>WOJ.: POMORSKIE, POW.: sztumski, GM.: Mikołajki Pomorskie</v>
      </c>
    </row>
    <row r="4878" spans="1:4" x14ac:dyDescent="0.25">
      <c r="A4878" t="str">
        <f>LEFT('tab2'!A4883,24)</f>
        <v/>
      </c>
      <c r="B4878" t="str">
        <f>IF(AND(A4878="",D4878&lt;&gt;""),B4877,LEFT('tab2'!A4883,24))</f>
        <v>RPPM.06.01.02-22-0105/16</v>
      </c>
      <c r="C4878" t="str">
        <f t="shared" si="76"/>
        <v>RPPM.06.01.02-22-0105/16</v>
      </c>
      <c r="D4878" t="str">
        <f>IF('tab2'!B4883="","",'tab2'!B4883)</f>
        <v>WOJ.: POMORSKIE, POW.: sztumski, GM.: Stary Dzierzgoń</v>
      </c>
    </row>
    <row r="4879" spans="1:4" x14ac:dyDescent="0.25">
      <c r="A4879" t="str">
        <f>LEFT('tab2'!A4884,24)</f>
        <v/>
      </c>
      <c r="B4879" t="str">
        <f>IF(AND(A4879="",D4879&lt;&gt;""),B4878,LEFT('tab2'!A4884,24))</f>
        <v>RPPM.06.01.02-22-0105/16</v>
      </c>
      <c r="C4879" t="str">
        <f t="shared" si="76"/>
        <v>RPPM.06.01.02-22-0105/16</v>
      </c>
      <c r="D4879" t="str">
        <f>IF('tab2'!B4884="","",'tab2'!B4884)</f>
        <v>WOJ.: POMORSKIE, POW.: sztumski, GM.: Stary Targ</v>
      </c>
    </row>
    <row r="4880" spans="1:4" x14ac:dyDescent="0.25">
      <c r="A4880" t="str">
        <f>LEFT('tab2'!A4885,24)</f>
        <v/>
      </c>
      <c r="B4880" t="str">
        <f>IF(AND(A4880="",D4880&lt;&gt;""),B4879,LEFT('tab2'!A4885,24))</f>
        <v>RPPM.06.01.02-22-0105/16</v>
      </c>
      <c r="C4880" t="str">
        <f t="shared" si="76"/>
        <v>RPPM.06.01.02-22-0105/16</v>
      </c>
      <c r="D4880" t="str">
        <f>IF('tab2'!B4885="","",'tab2'!B4885)</f>
        <v>WOJ.: POMORSKIE, POW.: wejherowski, GM.: Choczewo</v>
      </c>
    </row>
    <row r="4881" spans="1:4" x14ac:dyDescent="0.25">
      <c r="A4881" t="str">
        <f>LEFT('tab2'!A4886,24)</f>
        <v>RPPM.06.01.02-22-0105/16</v>
      </c>
      <c r="B4881" t="str">
        <f>IF(AND(A4881="",D4881&lt;&gt;""),B4880,LEFT('tab2'!A4886,24))</f>
        <v>RPPM.06.01.02-22-0105/16</v>
      </c>
      <c r="C4881" t="str">
        <f>IF(D4881="","",B4881)</f>
        <v>RPPM.06.01.02-22-0105/16</v>
      </c>
      <c r="D4881">
        <f>IF('tab2'!B4886="","",'tab2'!B4886)</f>
        <v>48</v>
      </c>
    </row>
    <row r="4882" spans="1:4" x14ac:dyDescent="0.25">
      <c r="A4882" t="str">
        <f>LEFT('tab2'!A4887,24)</f>
        <v>RPPM.06.01.02-22-0106/17</v>
      </c>
      <c r="B4882" t="str">
        <f>IF(AND(A4882="",D4882&lt;&gt;""),B4881,LEFT('tab2'!A4887,24))</f>
        <v>RPPM.06.01.02-22-0106/17</v>
      </c>
      <c r="C4882" t="str">
        <f t="shared" ref="C4882:C4945" si="77">IF(D4882="","",B4882)</f>
        <v>RPPM.06.01.02-22-0106/17</v>
      </c>
      <c r="D4882" t="str">
        <f>IF('tab2'!B4887="","",'tab2'!B4887)</f>
        <v>WOJ.: POMORSKIE, POW.: słupski, GM.: Kępice</v>
      </c>
    </row>
    <row r="4883" spans="1:4" x14ac:dyDescent="0.25">
      <c r="A4883" t="str">
        <f>LEFT('tab2'!A4888,24)</f>
        <v>RPPM.06.01.02-22-0106/17</v>
      </c>
      <c r="B4883" t="str">
        <f>IF(AND(A4883="",D4883&lt;&gt;""),B4882,LEFT('tab2'!A4888,24))</f>
        <v>RPPM.06.01.02-22-0106/17</v>
      </c>
      <c r="C4883" t="str">
        <f t="shared" si="77"/>
        <v>RPPM.06.01.02-22-0106/17</v>
      </c>
      <c r="D4883">
        <f>IF('tab2'!B4888="","",'tab2'!B4888)</f>
        <v>1</v>
      </c>
    </row>
    <row r="4884" spans="1:4" x14ac:dyDescent="0.25">
      <c r="A4884" t="str">
        <f>LEFT('tab2'!A4889,24)</f>
        <v>RPPM.06.01.02-22-0111/17</v>
      </c>
      <c r="B4884" t="str">
        <f>IF(AND(A4884="",D4884&lt;&gt;""),B4883,LEFT('tab2'!A4889,24))</f>
        <v>RPPM.06.01.02-22-0111/17</v>
      </c>
      <c r="C4884" t="str">
        <f t="shared" si="77"/>
        <v>RPPM.06.01.02-22-0111/17</v>
      </c>
      <c r="D4884" t="str">
        <f>IF('tab2'!B4889="","",'tab2'!B4889)</f>
        <v>WOJ.: POMORSKIE, POW.: bytowski, GM.: Borzytuchom</v>
      </c>
    </row>
    <row r="4885" spans="1:4" x14ac:dyDescent="0.25">
      <c r="A4885" t="str">
        <f>LEFT('tab2'!A4890,24)</f>
        <v/>
      </c>
      <c r="B4885" t="str">
        <f>IF(AND(A4885="",D4885&lt;&gt;""),B4884,LEFT('tab2'!A4890,24))</f>
        <v>RPPM.06.01.02-22-0111/17</v>
      </c>
      <c r="C4885" t="str">
        <f t="shared" si="77"/>
        <v>RPPM.06.01.02-22-0111/17</v>
      </c>
      <c r="D4885" t="str">
        <f>IF('tab2'!B4890="","",'tab2'!B4890)</f>
        <v>WOJ.: POMORSKIE, POW.: bytowski, GM.: Bytów</v>
      </c>
    </row>
    <row r="4886" spans="1:4" x14ac:dyDescent="0.25">
      <c r="A4886" t="str">
        <f>LEFT('tab2'!A4891,24)</f>
        <v/>
      </c>
      <c r="B4886" t="str">
        <f>IF(AND(A4886="",D4886&lt;&gt;""),B4885,LEFT('tab2'!A4891,24))</f>
        <v>RPPM.06.01.02-22-0111/17</v>
      </c>
      <c r="C4886" t="str">
        <f t="shared" si="77"/>
        <v>RPPM.06.01.02-22-0111/17</v>
      </c>
      <c r="D4886" t="str">
        <f>IF('tab2'!B4891="","",'tab2'!B4891)</f>
        <v>WOJ.: POMORSKIE, POW.: bytowski, GM.: Czarna Dąbrówka</v>
      </c>
    </row>
    <row r="4887" spans="1:4" x14ac:dyDescent="0.25">
      <c r="A4887" t="str">
        <f>LEFT('tab2'!A4892,24)</f>
        <v/>
      </c>
      <c r="B4887" t="str">
        <f>IF(AND(A4887="",D4887&lt;&gt;""),B4886,LEFT('tab2'!A4892,24))</f>
        <v>RPPM.06.01.02-22-0111/17</v>
      </c>
      <c r="C4887" t="str">
        <f t="shared" si="77"/>
        <v>RPPM.06.01.02-22-0111/17</v>
      </c>
      <c r="D4887" t="str">
        <f>IF('tab2'!B4892="","",'tab2'!B4892)</f>
        <v>WOJ.: POMORSKIE, POW.: bytowski, GM.: Kołczygłowy</v>
      </c>
    </row>
    <row r="4888" spans="1:4" x14ac:dyDescent="0.25">
      <c r="A4888" t="str">
        <f>LEFT('tab2'!A4893,24)</f>
        <v/>
      </c>
      <c r="B4888" t="str">
        <f>IF(AND(A4888="",D4888&lt;&gt;""),B4887,LEFT('tab2'!A4893,24))</f>
        <v>RPPM.06.01.02-22-0111/17</v>
      </c>
      <c r="C4888" t="str">
        <f t="shared" si="77"/>
        <v>RPPM.06.01.02-22-0111/17</v>
      </c>
      <c r="D4888" t="str">
        <f>IF('tab2'!B4893="","",'tab2'!B4893)</f>
        <v>WOJ.: POMORSKIE, POW.: bytowski, GM.: Lipnica</v>
      </c>
    </row>
    <row r="4889" spans="1:4" x14ac:dyDescent="0.25">
      <c r="A4889" t="str">
        <f>LEFT('tab2'!A4894,24)</f>
        <v/>
      </c>
      <c r="B4889" t="str">
        <f>IF(AND(A4889="",D4889&lt;&gt;""),B4888,LEFT('tab2'!A4894,24))</f>
        <v>RPPM.06.01.02-22-0111/17</v>
      </c>
      <c r="C4889" t="str">
        <f t="shared" si="77"/>
        <v>RPPM.06.01.02-22-0111/17</v>
      </c>
      <c r="D4889" t="str">
        <f>IF('tab2'!B4894="","",'tab2'!B4894)</f>
        <v>WOJ.: POMORSKIE, POW.: bytowski, GM.: Miastko</v>
      </c>
    </row>
    <row r="4890" spans="1:4" x14ac:dyDescent="0.25">
      <c r="A4890" t="str">
        <f>LEFT('tab2'!A4895,24)</f>
        <v/>
      </c>
      <c r="B4890" t="str">
        <f>IF(AND(A4890="",D4890&lt;&gt;""),B4889,LEFT('tab2'!A4895,24))</f>
        <v>RPPM.06.01.02-22-0111/17</v>
      </c>
      <c r="C4890" t="str">
        <f t="shared" si="77"/>
        <v>RPPM.06.01.02-22-0111/17</v>
      </c>
      <c r="D4890" t="str">
        <f>IF('tab2'!B4895="","",'tab2'!B4895)</f>
        <v>WOJ.: POMORSKIE, POW.: bytowski, GM.: Parchowo</v>
      </c>
    </row>
    <row r="4891" spans="1:4" x14ac:dyDescent="0.25">
      <c r="A4891" t="str">
        <f>LEFT('tab2'!A4896,24)</f>
        <v/>
      </c>
      <c r="B4891" t="str">
        <f>IF(AND(A4891="",D4891&lt;&gt;""),B4890,LEFT('tab2'!A4896,24))</f>
        <v>RPPM.06.01.02-22-0111/17</v>
      </c>
      <c r="C4891" t="str">
        <f t="shared" si="77"/>
        <v>RPPM.06.01.02-22-0111/17</v>
      </c>
      <c r="D4891" t="str">
        <f>IF('tab2'!B4896="","",'tab2'!B4896)</f>
        <v>WOJ.: POMORSKIE, POW.: bytowski, GM.: Studzienice</v>
      </c>
    </row>
    <row r="4892" spans="1:4" x14ac:dyDescent="0.25">
      <c r="A4892" t="str">
        <f>LEFT('tab2'!A4897,24)</f>
        <v/>
      </c>
      <c r="B4892" t="str">
        <f>IF(AND(A4892="",D4892&lt;&gt;""),B4891,LEFT('tab2'!A4897,24))</f>
        <v>RPPM.06.01.02-22-0111/17</v>
      </c>
      <c r="C4892" t="str">
        <f t="shared" si="77"/>
        <v>RPPM.06.01.02-22-0111/17</v>
      </c>
      <c r="D4892" t="str">
        <f>IF('tab2'!B4897="","",'tab2'!B4897)</f>
        <v>WOJ.: POMORSKIE, POW.: bytowski, GM.: Trzebielino</v>
      </c>
    </row>
    <row r="4893" spans="1:4" x14ac:dyDescent="0.25">
      <c r="A4893" t="str">
        <f>LEFT('tab2'!A4898,24)</f>
        <v/>
      </c>
      <c r="B4893" t="str">
        <f>IF(AND(A4893="",D4893&lt;&gt;""),B4892,LEFT('tab2'!A4898,24))</f>
        <v>RPPM.06.01.02-22-0111/17</v>
      </c>
      <c r="C4893" t="str">
        <f t="shared" si="77"/>
        <v>RPPM.06.01.02-22-0111/17</v>
      </c>
      <c r="D4893" t="str">
        <f>IF('tab2'!B4898="","",'tab2'!B4898)</f>
        <v>WOJ.: POMORSKIE, POW.: bytowski, GM.: Tuchomie</v>
      </c>
    </row>
    <row r="4894" spans="1:4" x14ac:dyDescent="0.25">
      <c r="A4894" t="str">
        <f>LEFT('tab2'!A4899,24)</f>
        <v/>
      </c>
      <c r="B4894" t="str">
        <f>IF(AND(A4894="",D4894&lt;&gt;""),B4893,LEFT('tab2'!A4899,24))</f>
        <v>RPPM.06.01.02-22-0111/17</v>
      </c>
      <c r="C4894" t="str">
        <f t="shared" si="77"/>
        <v>RPPM.06.01.02-22-0111/17</v>
      </c>
      <c r="D4894" t="str">
        <f>IF('tab2'!B4899="","",'tab2'!B4899)</f>
        <v>WOJ.: POMORSKIE, POW.: chojnicki, GM.: Brusy</v>
      </c>
    </row>
    <row r="4895" spans="1:4" x14ac:dyDescent="0.25">
      <c r="A4895" t="str">
        <f>LEFT('tab2'!A4900,24)</f>
        <v/>
      </c>
      <c r="B4895" t="str">
        <f>IF(AND(A4895="",D4895&lt;&gt;""),B4894,LEFT('tab2'!A4900,24))</f>
        <v>RPPM.06.01.02-22-0111/17</v>
      </c>
      <c r="C4895" t="str">
        <f t="shared" si="77"/>
        <v>RPPM.06.01.02-22-0111/17</v>
      </c>
      <c r="D4895" t="str">
        <f>IF('tab2'!B4900="","",'tab2'!B4900)</f>
        <v>WOJ.: POMORSKIE, POW.: chojnicki, GM.: Chojnice</v>
      </c>
    </row>
    <row r="4896" spans="1:4" x14ac:dyDescent="0.25">
      <c r="A4896" t="str">
        <f>LEFT('tab2'!A4901,24)</f>
        <v/>
      </c>
      <c r="B4896" t="str">
        <f>IF(AND(A4896="",D4896&lt;&gt;""),B4895,LEFT('tab2'!A4901,24))</f>
        <v>RPPM.06.01.02-22-0111/17</v>
      </c>
      <c r="C4896" t="str">
        <f t="shared" si="77"/>
        <v>RPPM.06.01.02-22-0111/17</v>
      </c>
      <c r="D4896" t="str">
        <f>IF('tab2'!B4901="","",'tab2'!B4901)</f>
        <v>WOJ.: POMORSKIE, POW.: chojnicki, GM.: Chojnice - gmina wiejska</v>
      </c>
    </row>
    <row r="4897" spans="1:4" x14ac:dyDescent="0.25">
      <c r="A4897" t="str">
        <f>LEFT('tab2'!A4902,24)</f>
        <v/>
      </c>
      <c r="B4897" t="str">
        <f>IF(AND(A4897="",D4897&lt;&gt;""),B4896,LEFT('tab2'!A4902,24))</f>
        <v>RPPM.06.01.02-22-0111/17</v>
      </c>
      <c r="C4897" t="str">
        <f t="shared" si="77"/>
        <v>RPPM.06.01.02-22-0111/17</v>
      </c>
      <c r="D4897" t="str">
        <f>IF('tab2'!B4902="","",'tab2'!B4902)</f>
        <v>WOJ.: POMORSKIE, POW.: chojnicki, GM.: Czersk</v>
      </c>
    </row>
    <row r="4898" spans="1:4" x14ac:dyDescent="0.25">
      <c r="A4898" t="str">
        <f>LEFT('tab2'!A4903,24)</f>
        <v/>
      </c>
      <c r="B4898" t="str">
        <f>IF(AND(A4898="",D4898&lt;&gt;""),B4897,LEFT('tab2'!A4903,24))</f>
        <v>RPPM.06.01.02-22-0111/17</v>
      </c>
      <c r="C4898" t="str">
        <f t="shared" si="77"/>
        <v>RPPM.06.01.02-22-0111/17</v>
      </c>
      <c r="D4898" t="str">
        <f>IF('tab2'!B4903="","",'tab2'!B4903)</f>
        <v>WOJ.: POMORSKIE, POW.: chojnicki, GM.: Konarzyny</v>
      </c>
    </row>
    <row r="4899" spans="1:4" x14ac:dyDescent="0.25">
      <c r="A4899" t="str">
        <f>LEFT('tab2'!A4904,24)</f>
        <v/>
      </c>
      <c r="B4899" t="str">
        <f>IF(AND(A4899="",D4899&lt;&gt;""),B4898,LEFT('tab2'!A4904,24))</f>
        <v>RPPM.06.01.02-22-0111/17</v>
      </c>
      <c r="C4899" t="str">
        <f t="shared" si="77"/>
        <v>RPPM.06.01.02-22-0111/17</v>
      </c>
      <c r="D4899" t="str">
        <f>IF('tab2'!B4904="","",'tab2'!B4904)</f>
        <v>WOJ.: POMORSKIE, POW.: człuchowski, GM.: Czarne</v>
      </c>
    </row>
    <row r="4900" spans="1:4" x14ac:dyDescent="0.25">
      <c r="A4900" t="str">
        <f>LEFT('tab2'!A4905,24)</f>
        <v/>
      </c>
      <c r="B4900" t="str">
        <f>IF(AND(A4900="",D4900&lt;&gt;""),B4899,LEFT('tab2'!A4905,24))</f>
        <v>RPPM.06.01.02-22-0111/17</v>
      </c>
      <c r="C4900" t="str">
        <f t="shared" si="77"/>
        <v>RPPM.06.01.02-22-0111/17</v>
      </c>
      <c r="D4900" t="str">
        <f>IF('tab2'!B4905="","",'tab2'!B4905)</f>
        <v>WOJ.: POMORSKIE, POW.: człuchowski, GM.: Człuchów</v>
      </c>
    </row>
    <row r="4901" spans="1:4" x14ac:dyDescent="0.25">
      <c r="A4901" t="str">
        <f>LEFT('tab2'!A4906,24)</f>
        <v/>
      </c>
      <c r="B4901" t="str">
        <f>IF(AND(A4901="",D4901&lt;&gt;""),B4900,LEFT('tab2'!A4906,24))</f>
        <v>RPPM.06.01.02-22-0111/17</v>
      </c>
      <c r="C4901" t="str">
        <f t="shared" si="77"/>
        <v>RPPM.06.01.02-22-0111/17</v>
      </c>
      <c r="D4901" t="str">
        <f>IF('tab2'!B4906="","",'tab2'!B4906)</f>
        <v>WOJ.: POMORSKIE, POW.: człuchowski, GM.: Człuchów - gmina wiejska</v>
      </c>
    </row>
    <row r="4902" spans="1:4" x14ac:dyDescent="0.25">
      <c r="A4902" t="str">
        <f>LEFT('tab2'!A4907,24)</f>
        <v/>
      </c>
      <c r="B4902" t="str">
        <f>IF(AND(A4902="",D4902&lt;&gt;""),B4901,LEFT('tab2'!A4907,24))</f>
        <v>RPPM.06.01.02-22-0111/17</v>
      </c>
      <c r="C4902" t="str">
        <f t="shared" si="77"/>
        <v>RPPM.06.01.02-22-0111/17</v>
      </c>
      <c r="D4902" t="str">
        <f>IF('tab2'!B4907="","",'tab2'!B4907)</f>
        <v>WOJ.: POMORSKIE, POW.: człuchowski, GM.: Debrzno</v>
      </c>
    </row>
    <row r="4903" spans="1:4" x14ac:dyDescent="0.25">
      <c r="A4903" t="str">
        <f>LEFT('tab2'!A4908,24)</f>
        <v/>
      </c>
      <c r="B4903" t="str">
        <f>IF(AND(A4903="",D4903&lt;&gt;""),B4902,LEFT('tab2'!A4908,24))</f>
        <v>RPPM.06.01.02-22-0111/17</v>
      </c>
      <c r="C4903" t="str">
        <f t="shared" si="77"/>
        <v>RPPM.06.01.02-22-0111/17</v>
      </c>
      <c r="D4903" t="str">
        <f>IF('tab2'!B4908="","",'tab2'!B4908)</f>
        <v>WOJ.: POMORSKIE, POW.: człuchowski, GM.: Koczała</v>
      </c>
    </row>
    <row r="4904" spans="1:4" x14ac:dyDescent="0.25">
      <c r="A4904" t="str">
        <f>LEFT('tab2'!A4909,24)</f>
        <v/>
      </c>
      <c r="B4904" t="str">
        <f>IF(AND(A4904="",D4904&lt;&gt;""),B4903,LEFT('tab2'!A4909,24))</f>
        <v>RPPM.06.01.02-22-0111/17</v>
      </c>
      <c r="C4904" t="str">
        <f t="shared" si="77"/>
        <v>RPPM.06.01.02-22-0111/17</v>
      </c>
      <c r="D4904" t="str">
        <f>IF('tab2'!B4909="","",'tab2'!B4909)</f>
        <v>WOJ.: POMORSKIE, POW.: człuchowski, GM.: Przechlewo</v>
      </c>
    </row>
    <row r="4905" spans="1:4" x14ac:dyDescent="0.25">
      <c r="A4905" t="str">
        <f>LEFT('tab2'!A4910,24)</f>
        <v/>
      </c>
      <c r="B4905" t="str">
        <f>IF(AND(A4905="",D4905&lt;&gt;""),B4904,LEFT('tab2'!A4910,24))</f>
        <v>RPPM.06.01.02-22-0111/17</v>
      </c>
      <c r="C4905" t="str">
        <f t="shared" si="77"/>
        <v>RPPM.06.01.02-22-0111/17</v>
      </c>
      <c r="D4905" t="str">
        <f>IF('tab2'!B4910="","",'tab2'!B4910)</f>
        <v>WOJ.: POMORSKIE, POW.: człuchowski, GM.: Rzeczenica</v>
      </c>
    </row>
    <row r="4906" spans="1:4" x14ac:dyDescent="0.25">
      <c r="A4906" t="str">
        <f>LEFT('tab2'!A4911,24)</f>
        <v/>
      </c>
      <c r="B4906" t="str">
        <f>IF(AND(A4906="",D4906&lt;&gt;""),B4905,LEFT('tab2'!A4911,24))</f>
        <v>RPPM.06.01.02-22-0111/17</v>
      </c>
      <c r="C4906" t="str">
        <f t="shared" si="77"/>
        <v>RPPM.06.01.02-22-0111/17</v>
      </c>
      <c r="D4906" t="str">
        <f>IF('tab2'!B4911="","",'tab2'!B4911)</f>
        <v>WOJ.: POMORSKIE, POW.: kościerski, GM.: Dziemiany</v>
      </c>
    </row>
    <row r="4907" spans="1:4" x14ac:dyDescent="0.25">
      <c r="A4907" t="str">
        <f>LEFT('tab2'!A4912,24)</f>
        <v/>
      </c>
      <c r="B4907" t="str">
        <f>IF(AND(A4907="",D4907&lt;&gt;""),B4906,LEFT('tab2'!A4912,24))</f>
        <v>RPPM.06.01.02-22-0111/17</v>
      </c>
      <c r="C4907" t="str">
        <f t="shared" si="77"/>
        <v>RPPM.06.01.02-22-0111/17</v>
      </c>
      <c r="D4907" t="str">
        <f>IF('tab2'!B4912="","",'tab2'!B4912)</f>
        <v>WOJ.: POMORSKIE, POW.: kościerski, GM.: Karsin</v>
      </c>
    </row>
    <row r="4908" spans="1:4" x14ac:dyDescent="0.25">
      <c r="A4908" t="str">
        <f>LEFT('tab2'!A4913,24)</f>
        <v/>
      </c>
      <c r="B4908" t="str">
        <f>IF(AND(A4908="",D4908&lt;&gt;""),B4907,LEFT('tab2'!A4913,24))</f>
        <v>RPPM.06.01.02-22-0111/17</v>
      </c>
      <c r="C4908" t="str">
        <f t="shared" si="77"/>
        <v>RPPM.06.01.02-22-0111/17</v>
      </c>
      <c r="D4908" t="str">
        <f>IF('tab2'!B4913="","",'tab2'!B4913)</f>
        <v>WOJ.: POMORSKIE, POW.: kościerski, GM.: Kościerzyna - gmina wiejska</v>
      </c>
    </row>
    <row r="4909" spans="1:4" x14ac:dyDescent="0.25">
      <c r="A4909" t="str">
        <f>LEFT('tab2'!A4914,24)</f>
        <v/>
      </c>
      <c r="B4909" t="str">
        <f>IF(AND(A4909="",D4909&lt;&gt;""),B4908,LEFT('tab2'!A4914,24))</f>
        <v>RPPM.06.01.02-22-0111/17</v>
      </c>
      <c r="C4909" t="str">
        <f t="shared" si="77"/>
        <v>RPPM.06.01.02-22-0111/17</v>
      </c>
      <c r="D4909" t="str">
        <f>IF('tab2'!B4914="","",'tab2'!B4914)</f>
        <v>WOJ.: POMORSKIE, POW.: kościerski, GM.: Liniewo</v>
      </c>
    </row>
    <row r="4910" spans="1:4" x14ac:dyDescent="0.25">
      <c r="A4910" t="str">
        <f>LEFT('tab2'!A4915,24)</f>
        <v/>
      </c>
      <c r="B4910" t="str">
        <f>IF(AND(A4910="",D4910&lt;&gt;""),B4909,LEFT('tab2'!A4915,24))</f>
        <v>RPPM.06.01.02-22-0111/17</v>
      </c>
      <c r="C4910" t="str">
        <f t="shared" si="77"/>
        <v>RPPM.06.01.02-22-0111/17</v>
      </c>
      <c r="D4910" t="str">
        <f>IF('tab2'!B4915="","",'tab2'!B4915)</f>
        <v>WOJ.: POMORSKIE, POW.: kwidzyński, GM.: Prabuty</v>
      </c>
    </row>
    <row r="4911" spans="1:4" x14ac:dyDescent="0.25">
      <c r="A4911" t="str">
        <f>LEFT('tab2'!A4916,24)</f>
        <v/>
      </c>
      <c r="B4911" t="str">
        <f>IF(AND(A4911="",D4911&lt;&gt;""),B4910,LEFT('tab2'!A4916,24))</f>
        <v>RPPM.06.01.02-22-0111/17</v>
      </c>
      <c r="C4911" t="str">
        <f t="shared" si="77"/>
        <v>RPPM.06.01.02-22-0111/17</v>
      </c>
      <c r="D4911" t="str">
        <f>IF('tab2'!B4916="","",'tab2'!B4916)</f>
        <v>WOJ.: POMORSKIE, POW.: kwidzyński, GM.: Ryjewo</v>
      </c>
    </row>
    <row r="4912" spans="1:4" x14ac:dyDescent="0.25">
      <c r="A4912" t="str">
        <f>LEFT('tab2'!A4917,24)</f>
        <v/>
      </c>
      <c r="B4912" t="str">
        <f>IF(AND(A4912="",D4912&lt;&gt;""),B4911,LEFT('tab2'!A4917,24))</f>
        <v>RPPM.06.01.02-22-0111/17</v>
      </c>
      <c r="C4912" t="str">
        <f t="shared" si="77"/>
        <v>RPPM.06.01.02-22-0111/17</v>
      </c>
      <c r="D4912" t="str">
        <f>IF('tab2'!B4917="","",'tab2'!B4917)</f>
        <v>WOJ.: POMORSKIE, POW.: malborski, GM.: Lichnowy</v>
      </c>
    </row>
    <row r="4913" spans="1:4" x14ac:dyDescent="0.25">
      <c r="A4913" t="str">
        <f>LEFT('tab2'!A4918,24)</f>
        <v/>
      </c>
      <c r="B4913" t="str">
        <f>IF(AND(A4913="",D4913&lt;&gt;""),B4912,LEFT('tab2'!A4918,24))</f>
        <v>RPPM.06.01.02-22-0111/17</v>
      </c>
      <c r="C4913" t="str">
        <f t="shared" si="77"/>
        <v>RPPM.06.01.02-22-0111/17</v>
      </c>
      <c r="D4913" t="str">
        <f>IF('tab2'!B4918="","",'tab2'!B4918)</f>
        <v>WOJ.: POMORSKIE, POW.: malborski, GM.: Malbork - gmina wiejska</v>
      </c>
    </row>
    <row r="4914" spans="1:4" x14ac:dyDescent="0.25">
      <c r="A4914" t="str">
        <f>LEFT('tab2'!A4919,24)</f>
        <v/>
      </c>
      <c r="B4914" t="str">
        <f>IF(AND(A4914="",D4914&lt;&gt;""),B4913,LEFT('tab2'!A4919,24))</f>
        <v>RPPM.06.01.02-22-0111/17</v>
      </c>
      <c r="C4914" t="str">
        <f t="shared" si="77"/>
        <v>RPPM.06.01.02-22-0111/17</v>
      </c>
      <c r="D4914" t="str">
        <f>IF('tab2'!B4919="","",'tab2'!B4919)</f>
        <v>WOJ.: POMORSKIE, POW.: malborski, GM.: Miłoradz</v>
      </c>
    </row>
    <row r="4915" spans="1:4" x14ac:dyDescent="0.25">
      <c r="A4915" t="str">
        <f>LEFT('tab2'!A4920,24)</f>
        <v/>
      </c>
      <c r="B4915" t="str">
        <f>IF(AND(A4915="",D4915&lt;&gt;""),B4914,LEFT('tab2'!A4920,24))</f>
        <v>RPPM.06.01.02-22-0111/17</v>
      </c>
      <c r="C4915" t="str">
        <f t="shared" si="77"/>
        <v>RPPM.06.01.02-22-0111/17</v>
      </c>
      <c r="D4915" t="str">
        <f>IF('tab2'!B4920="","",'tab2'!B4920)</f>
        <v>WOJ.: POMORSKIE, POW.: nowodworski, GM.: Nowy Dwór Gdański</v>
      </c>
    </row>
    <row r="4916" spans="1:4" x14ac:dyDescent="0.25">
      <c r="A4916" t="str">
        <f>LEFT('tab2'!A4921,24)</f>
        <v/>
      </c>
      <c r="B4916" t="str">
        <f>IF(AND(A4916="",D4916&lt;&gt;""),B4915,LEFT('tab2'!A4921,24))</f>
        <v>RPPM.06.01.02-22-0111/17</v>
      </c>
      <c r="C4916" t="str">
        <f t="shared" si="77"/>
        <v>RPPM.06.01.02-22-0111/17</v>
      </c>
      <c r="D4916" t="str">
        <f>IF('tab2'!B4921="","",'tab2'!B4921)</f>
        <v>WOJ.: POMORSKIE, POW.: nowodworski, GM.: Ostaszewo</v>
      </c>
    </row>
    <row r="4917" spans="1:4" x14ac:dyDescent="0.25">
      <c r="A4917" t="str">
        <f>LEFT('tab2'!A4922,24)</f>
        <v/>
      </c>
      <c r="B4917" t="str">
        <f>IF(AND(A4917="",D4917&lt;&gt;""),B4916,LEFT('tab2'!A4922,24))</f>
        <v>RPPM.06.01.02-22-0111/17</v>
      </c>
      <c r="C4917" t="str">
        <f t="shared" si="77"/>
        <v>RPPM.06.01.02-22-0111/17</v>
      </c>
      <c r="D4917" t="str">
        <f>IF('tab2'!B4922="","",'tab2'!B4922)</f>
        <v>WOJ.: POMORSKIE, POW.: słupski, GM.: Damnica</v>
      </c>
    </row>
    <row r="4918" spans="1:4" x14ac:dyDescent="0.25">
      <c r="A4918" t="str">
        <f>LEFT('tab2'!A4923,24)</f>
        <v/>
      </c>
      <c r="B4918" t="str">
        <f>IF(AND(A4918="",D4918&lt;&gt;""),B4917,LEFT('tab2'!A4923,24))</f>
        <v>RPPM.06.01.02-22-0111/17</v>
      </c>
      <c r="C4918" t="str">
        <f t="shared" si="77"/>
        <v>RPPM.06.01.02-22-0111/17</v>
      </c>
      <c r="D4918" t="str">
        <f>IF('tab2'!B4923="","",'tab2'!B4923)</f>
        <v>WOJ.: POMORSKIE, POW.: słupski, GM.: Dębnica Kaszubska</v>
      </c>
    </row>
    <row r="4919" spans="1:4" x14ac:dyDescent="0.25">
      <c r="A4919" t="str">
        <f>LEFT('tab2'!A4924,24)</f>
        <v/>
      </c>
      <c r="B4919" t="str">
        <f>IF(AND(A4919="",D4919&lt;&gt;""),B4918,LEFT('tab2'!A4924,24))</f>
        <v>RPPM.06.01.02-22-0111/17</v>
      </c>
      <c r="C4919" t="str">
        <f t="shared" si="77"/>
        <v>RPPM.06.01.02-22-0111/17</v>
      </c>
      <c r="D4919" t="str">
        <f>IF('tab2'!B4924="","",'tab2'!B4924)</f>
        <v>WOJ.: POMORSKIE, POW.: słupski, GM.: Kępice</v>
      </c>
    </row>
    <row r="4920" spans="1:4" x14ac:dyDescent="0.25">
      <c r="A4920" t="str">
        <f>LEFT('tab2'!A4925,24)</f>
        <v/>
      </c>
      <c r="B4920" t="str">
        <f>IF(AND(A4920="",D4920&lt;&gt;""),B4919,LEFT('tab2'!A4925,24))</f>
        <v>RPPM.06.01.02-22-0111/17</v>
      </c>
      <c r="C4920" t="str">
        <f t="shared" si="77"/>
        <v>RPPM.06.01.02-22-0111/17</v>
      </c>
      <c r="D4920" t="str">
        <f>IF('tab2'!B4925="","",'tab2'!B4925)</f>
        <v>WOJ.: POMORSKIE, POW.: słupski, GM.: Potęgowo</v>
      </c>
    </row>
    <row r="4921" spans="1:4" x14ac:dyDescent="0.25">
      <c r="A4921" t="str">
        <f>LEFT('tab2'!A4926,24)</f>
        <v/>
      </c>
      <c r="B4921" t="str">
        <f>IF(AND(A4921="",D4921&lt;&gt;""),B4920,LEFT('tab2'!A4926,24))</f>
        <v>RPPM.06.01.02-22-0111/17</v>
      </c>
      <c r="C4921" t="str">
        <f t="shared" si="77"/>
        <v>RPPM.06.01.02-22-0111/17</v>
      </c>
      <c r="D4921" t="str">
        <f>IF('tab2'!B4926="","",'tab2'!B4926)</f>
        <v>WOJ.: POMORSKIE, POW.: słupski, GM.: Smołdzino</v>
      </c>
    </row>
    <row r="4922" spans="1:4" x14ac:dyDescent="0.25">
      <c r="A4922" t="str">
        <f>LEFT('tab2'!A4927,24)</f>
        <v/>
      </c>
      <c r="B4922" t="str">
        <f>IF(AND(A4922="",D4922&lt;&gt;""),B4921,LEFT('tab2'!A4927,24))</f>
        <v>RPPM.06.01.02-22-0111/17</v>
      </c>
      <c r="C4922" t="str">
        <f t="shared" si="77"/>
        <v>RPPM.06.01.02-22-0111/17</v>
      </c>
      <c r="D4922" t="str">
        <f>IF('tab2'!B4927="","",'tab2'!B4927)</f>
        <v>WOJ.: POMORSKIE, POW.: starogardzki, GM.: Czarna Woda</v>
      </c>
    </row>
    <row r="4923" spans="1:4" x14ac:dyDescent="0.25">
      <c r="A4923" t="str">
        <f>LEFT('tab2'!A4928,24)</f>
        <v/>
      </c>
      <c r="B4923" t="str">
        <f>IF(AND(A4923="",D4923&lt;&gt;""),B4922,LEFT('tab2'!A4928,24))</f>
        <v>RPPM.06.01.02-22-0111/17</v>
      </c>
      <c r="C4923" t="str">
        <f t="shared" si="77"/>
        <v>RPPM.06.01.02-22-0111/17</v>
      </c>
      <c r="D4923" t="str">
        <f>IF('tab2'!B4928="","",'tab2'!B4928)</f>
        <v>WOJ.: POMORSKIE, POW.: starogardzki, GM.: Kaliska</v>
      </c>
    </row>
    <row r="4924" spans="1:4" x14ac:dyDescent="0.25">
      <c r="A4924" t="str">
        <f>LEFT('tab2'!A4929,24)</f>
        <v/>
      </c>
      <c r="B4924" t="str">
        <f>IF(AND(A4924="",D4924&lt;&gt;""),B4923,LEFT('tab2'!A4929,24))</f>
        <v>RPPM.06.01.02-22-0111/17</v>
      </c>
      <c r="C4924" t="str">
        <f t="shared" si="77"/>
        <v>RPPM.06.01.02-22-0111/17</v>
      </c>
      <c r="D4924" t="str">
        <f>IF('tab2'!B4929="","",'tab2'!B4929)</f>
        <v>WOJ.: POMORSKIE, POW.: starogardzki, GM.: Osieczna</v>
      </c>
    </row>
    <row r="4925" spans="1:4" x14ac:dyDescent="0.25">
      <c r="A4925" t="str">
        <f>LEFT('tab2'!A4930,24)</f>
        <v/>
      </c>
      <c r="B4925" t="str">
        <f>IF(AND(A4925="",D4925&lt;&gt;""),B4924,LEFT('tab2'!A4930,24))</f>
        <v>RPPM.06.01.02-22-0111/17</v>
      </c>
      <c r="C4925" t="str">
        <f t="shared" si="77"/>
        <v>RPPM.06.01.02-22-0111/17</v>
      </c>
      <c r="D4925" t="str">
        <f>IF('tab2'!B4930="","",'tab2'!B4930)</f>
        <v>WOJ.: POMORSKIE, POW.: starogardzki, GM.: Osiek</v>
      </c>
    </row>
    <row r="4926" spans="1:4" x14ac:dyDescent="0.25">
      <c r="A4926" t="str">
        <f>LEFT('tab2'!A4931,24)</f>
        <v/>
      </c>
      <c r="B4926" t="str">
        <f>IF(AND(A4926="",D4926&lt;&gt;""),B4925,LEFT('tab2'!A4931,24))</f>
        <v>RPPM.06.01.02-22-0111/17</v>
      </c>
      <c r="C4926" t="str">
        <f t="shared" si="77"/>
        <v>RPPM.06.01.02-22-0111/17</v>
      </c>
      <c r="D4926" t="str">
        <f>IF('tab2'!B4931="","",'tab2'!B4931)</f>
        <v>WOJ.: POMORSKIE, POW.: starogardzki, GM.: Skórcz - gmina wiejska</v>
      </c>
    </row>
    <row r="4927" spans="1:4" x14ac:dyDescent="0.25">
      <c r="A4927" t="str">
        <f>LEFT('tab2'!A4932,24)</f>
        <v/>
      </c>
      <c r="B4927" t="str">
        <f>IF(AND(A4927="",D4927&lt;&gt;""),B4926,LEFT('tab2'!A4932,24))</f>
        <v>RPPM.06.01.02-22-0111/17</v>
      </c>
      <c r="C4927" t="str">
        <f t="shared" si="77"/>
        <v>RPPM.06.01.02-22-0111/17</v>
      </c>
      <c r="D4927" t="str">
        <f>IF('tab2'!B4932="","",'tab2'!B4932)</f>
        <v>WOJ.: POMORSKIE, POW.: starogardzki, GM.: Smętowo Graniczne</v>
      </c>
    </row>
    <row r="4928" spans="1:4" x14ac:dyDescent="0.25">
      <c r="A4928" t="str">
        <f>LEFT('tab2'!A4933,24)</f>
        <v/>
      </c>
      <c r="B4928" t="str">
        <f>IF(AND(A4928="",D4928&lt;&gt;""),B4927,LEFT('tab2'!A4933,24))</f>
        <v>RPPM.06.01.02-22-0111/17</v>
      </c>
      <c r="C4928" t="str">
        <f t="shared" si="77"/>
        <v>RPPM.06.01.02-22-0111/17</v>
      </c>
      <c r="D4928" t="str">
        <f>IF('tab2'!B4933="","",'tab2'!B4933)</f>
        <v>WOJ.: POMORSKIE, POW.: sztumski, GM.: Dzierzgoń</v>
      </c>
    </row>
    <row r="4929" spans="1:4" x14ac:dyDescent="0.25">
      <c r="A4929" t="str">
        <f>LEFT('tab2'!A4934,24)</f>
        <v/>
      </c>
      <c r="B4929" t="str">
        <f>IF(AND(A4929="",D4929&lt;&gt;""),B4928,LEFT('tab2'!A4934,24))</f>
        <v>RPPM.06.01.02-22-0111/17</v>
      </c>
      <c r="C4929" t="str">
        <f t="shared" si="77"/>
        <v>RPPM.06.01.02-22-0111/17</v>
      </c>
      <c r="D4929" t="str">
        <f>IF('tab2'!B4934="","",'tab2'!B4934)</f>
        <v>WOJ.: POMORSKIE, POW.: sztumski, GM.: Mikołajki Pomorskie</v>
      </c>
    </row>
    <row r="4930" spans="1:4" x14ac:dyDescent="0.25">
      <c r="A4930" t="str">
        <f>LEFT('tab2'!A4935,24)</f>
        <v/>
      </c>
      <c r="B4930" t="str">
        <f>IF(AND(A4930="",D4930&lt;&gt;""),B4929,LEFT('tab2'!A4935,24))</f>
        <v>RPPM.06.01.02-22-0111/17</v>
      </c>
      <c r="C4930" t="str">
        <f t="shared" si="77"/>
        <v>RPPM.06.01.02-22-0111/17</v>
      </c>
      <c r="D4930" t="str">
        <f>IF('tab2'!B4935="","",'tab2'!B4935)</f>
        <v>WOJ.: POMORSKIE, POW.: sztumski, GM.: Stary Dzierzgoń</v>
      </c>
    </row>
    <row r="4931" spans="1:4" x14ac:dyDescent="0.25">
      <c r="A4931" t="str">
        <f>LEFT('tab2'!A4936,24)</f>
        <v/>
      </c>
      <c r="B4931" t="str">
        <f>IF(AND(A4931="",D4931&lt;&gt;""),B4930,LEFT('tab2'!A4936,24))</f>
        <v>RPPM.06.01.02-22-0111/17</v>
      </c>
      <c r="C4931" t="str">
        <f t="shared" si="77"/>
        <v>RPPM.06.01.02-22-0111/17</v>
      </c>
      <c r="D4931" t="str">
        <f>IF('tab2'!B4936="","",'tab2'!B4936)</f>
        <v>WOJ.: POMORSKIE, POW.: sztumski, GM.: Stary Targ</v>
      </c>
    </row>
    <row r="4932" spans="1:4" x14ac:dyDescent="0.25">
      <c r="A4932" t="str">
        <f>LEFT('tab2'!A4937,24)</f>
        <v/>
      </c>
      <c r="B4932" t="str">
        <f>IF(AND(A4932="",D4932&lt;&gt;""),B4931,LEFT('tab2'!A4937,24))</f>
        <v>RPPM.06.01.02-22-0111/17</v>
      </c>
      <c r="C4932" t="str">
        <f t="shared" si="77"/>
        <v>RPPM.06.01.02-22-0111/17</v>
      </c>
      <c r="D4932" t="str">
        <f>IF('tab2'!B4937="","",'tab2'!B4937)</f>
        <v>WOJ.: POMORSKIE, POW.: tczewski, GM.: Morzeszczyn</v>
      </c>
    </row>
    <row r="4933" spans="1:4" x14ac:dyDescent="0.25">
      <c r="A4933" t="str">
        <f>LEFT('tab2'!A4938,24)</f>
        <v/>
      </c>
      <c r="B4933" t="str">
        <f>IF(AND(A4933="",D4933&lt;&gt;""),B4932,LEFT('tab2'!A4938,24))</f>
        <v>RPPM.06.01.02-22-0111/17</v>
      </c>
      <c r="C4933" t="str">
        <f t="shared" si="77"/>
        <v>RPPM.06.01.02-22-0111/17</v>
      </c>
      <c r="D4933" t="str">
        <f>IF('tab2'!B4938="","",'tab2'!B4938)</f>
        <v>WOJ.: POMORSKIE, POW.: wejherowski, GM.: Choczewo</v>
      </c>
    </row>
    <row r="4934" spans="1:4" x14ac:dyDescent="0.25">
      <c r="A4934" t="str">
        <f>LEFT('tab2'!A4939,24)</f>
        <v>RPPM.06.01.02-22-0111/17</v>
      </c>
      <c r="B4934" t="str">
        <f>IF(AND(A4934="",D4934&lt;&gt;""),B4933,LEFT('tab2'!A4939,24))</f>
        <v>RPPM.06.01.02-22-0111/17</v>
      </c>
      <c r="C4934" t="str">
        <f t="shared" si="77"/>
        <v>RPPM.06.01.02-22-0111/17</v>
      </c>
      <c r="D4934">
        <f>IF('tab2'!B4939="","",'tab2'!B4939)</f>
        <v>50</v>
      </c>
    </row>
    <row r="4935" spans="1:4" x14ac:dyDescent="0.25">
      <c r="A4935" t="str">
        <f>LEFT('tab2'!A4940,24)</f>
        <v>RPPM.06.01.02-22-0116/17</v>
      </c>
      <c r="B4935" t="str">
        <f>IF(AND(A4935="",D4935&lt;&gt;""),B4934,LEFT('tab2'!A4940,24))</f>
        <v>RPPM.06.01.02-22-0116/17</v>
      </c>
      <c r="C4935" t="str">
        <f t="shared" si="77"/>
        <v>RPPM.06.01.02-22-0116/17</v>
      </c>
      <c r="D4935" t="str">
        <f>IF('tab2'!B4940="","",'tab2'!B4940)</f>
        <v>WOJ.: POMORSKIE, POW.: lęborski, GM.: Cewice</v>
      </c>
    </row>
    <row r="4936" spans="1:4" x14ac:dyDescent="0.25">
      <c r="A4936" t="str">
        <f>LEFT('tab2'!A4941,24)</f>
        <v/>
      </c>
      <c r="B4936" t="str">
        <f>IF(AND(A4936="",D4936&lt;&gt;""),B4935,LEFT('tab2'!A4941,24))</f>
        <v>RPPM.06.01.02-22-0116/17</v>
      </c>
      <c r="C4936" t="str">
        <f t="shared" si="77"/>
        <v>RPPM.06.01.02-22-0116/17</v>
      </c>
      <c r="D4936" t="str">
        <f>IF('tab2'!B4941="","",'tab2'!B4941)</f>
        <v>WOJ.: POMORSKIE, POW.: lęborski, GM.: Lębork</v>
      </c>
    </row>
    <row r="4937" spans="1:4" x14ac:dyDescent="0.25">
      <c r="A4937" t="str">
        <f>LEFT('tab2'!A4942,24)</f>
        <v/>
      </c>
      <c r="B4937" t="str">
        <f>IF(AND(A4937="",D4937&lt;&gt;""),B4936,LEFT('tab2'!A4942,24))</f>
        <v>RPPM.06.01.02-22-0116/17</v>
      </c>
      <c r="C4937" t="str">
        <f t="shared" si="77"/>
        <v>RPPM.06.01.02-22-0116/17</v>
      </c>
      <c r="D4937" t="str">
        <f>IF('tab2'!B4942="","",'tab2'!B4942)</f>
        <v>WOJ.: POMORSKIE, POW.: lęborski, GM.: Łeba</v>
      </c>
    </row>
    <row r="4938" spans="1:4" x14ac:dyDescent="0.25">
      <c r="A4938" t="str">
        <f>LEFT('tab2'!A4943,24)</f>
        <v/>
      </c>
      <c r="B4938" t="str">
        <f>IF(AND(A4938="",D4938&lt;&gt;""),B4937,LEFT('tab2'!A4943,24))</f>
        <v>RPPM.06.01.02-22-0116/17</v>
      </c>
      <c r="C4938" t="str">
        <f t="shared" si="77"/>
        <v>RPPM.06.01.02-22-0116/17</v>
      </c>
      <c r="D4938" t="str">
        <f>IF('tab2'!B4943="","",'tab2'!B4943)</f>
        <v>WOJ.: POMORSKIE, POW.: lęborski, GM.: Nowa Wieś Lęborska</v>
      </c>
    </row>
    <row r="4939" spans="1:4" x14ac:dyDescent="0.25">
      <c r="A4939" t="str">
        <f>LEFT('tab2'!A4944,24)</f>
        <v/>
      </c>
      <c r="B4939" t="str">
        <f>IF(AND(A4939="",D4939&lt;&gt;""),B4938,LEFT('tab2'!A4944,24))</f>
        <v>RPPM.06.01.02-22-0116/17</v>
      </c>
      <c r="C4939" t="str">
        <f t="shared" si="77"/>
        <v>RPPM.06.01.02-22-0116/17</v>
      </c>
      <c r="D4939" t="str">
        <f>IF('tab2'!B4944="","",'tab2'!B4944)</f>
        <v>WOJ.: POMORSKIE, POW.: lęborski, GM.: Wicko</v>
      </c>
    </row>
    <row r="4940" spans="1:4" x14ac:dyDescent="0.25">
      <c r="A4940" t="str">
        <f>LEFT('tab2'!A4945,24)</f>
        <v/>
      </c>
      <c r="B4940" t="str">
        <f>IF(AND(A4940="",D4940&lt;&gt;""),B4939,LEFT('tab2'!A4945,24))</f>
        <v>RPPM.06.01.02-22-0116/17</v>
      </c>
      <c r="C4940" t="str">
        <f t="shared" si="77"/>
        <v>RPPM.06.01.02-22-0116/17</v>
      </c>
      <c r="D4940" t="str">
        <f>IF('tab2'!B4945="","",'tab2'!B4945)</f>
        <v>WOJ.: POMORSKIE, POW.: wejherowski, GM.: Linia</v>
      </c>
    </row>
    <row r="4941" spans="1:4" x14ac:dyDescent="0.25">
      <c r="A4941" t="str">
        <f>LEFT('tab2'!A4946,24)</f>
        <v/>
      </c>
      <c r="B4941" t="str">
        <f>IF(AND(A4941="",D4941&lt;&gt;""),B4940,LEFT('tab2'!A4946,24))</f>
        <v>RPPM.06.01.02-22-0116/17</v>
      </c>
      <c r="C4941" t="str">
        <f t="shared" si="77"/>
        <v>RPPM.06.01.02-22-0116/17</v>
      </c>
      <c r="D4941" t="str">
        <f>IF('tab2'!B4946="","",'tab2'!B4946)</f>
        <v>WOJ.: POMORSKIE, POW.: wejherowski, GM.: Luzino</v>
      </c>
    </row>
    <row r="4942" spans="1:4" x14ac:dyDescent="0.25">
      <c r="A4942" t="str">
        <f>LEFT('tab2'!A4947,24)</f>
        <v/>
      </c>
      <c r="B4942" t="str">
        <f>IF(AND(A4942="",D4942&lt;&gt;""),B4941,LEFT('tab2'!A4947,24))</f>
        <v>RPPM.06.01.02-22-0116/17</v>
      </c>
      <c r="C4942" t="str">
        <f t="shared" si="77"/>
        <v>RPPM.06.01.02-22-0116/17</v>
      </c>
      <c r="D4942" t="str">
        <f>IF('tab2'!B4947="","",'tab2'!B4947)</f>
        <v>WOJ.: POMORSKIE, POW.: wejherowski, GM.: Łęczyce</v>
      </c>
    </row>
    <row r="4943" spans="1:4" x14ac:dyDescent="0.25">
      <c r="A4943" t="str">
        <f>LEFT('tab2'!A4948,24)</f>
        <v>RPPM.06.01.02-22-0116/17</v>
      </c>
      <c r="B4943" t="str">
        <f>IF(AND(A4943="",D4943&lt;&gt;""),B4942,LEFT('tab2'!A4948,24))</f>
        <v>RPPM.06.01.02-22-0116/17</v>
      </c>
      <c r="C4943" t="str">
        <f t="shared" si="77"/>
        <v>RPPM.06.01.02-22-0116/17</v>
      </c>
      <c r="D4943">
        <f>IF('tab2'!B4948="","",'tab2'!B4948)</f>
        <v>8</v>
      </c>
    </row>
    <row r="4944" spans="1:4" x14ac:dyDescent="0.25">
      <c r="A4944" t="str">
        <f>LEFT('tab2'!A4949,24)</f>
        <v>RPPM.06.01.02-22-0119/17</v>
      </c>
      <c r="B4944" t="str">
        <f>IF(AND(A4944="",D4944&lt;&gt;""),B4943,LEFT('tab2'!A4949,24))</f>
        <v>RPPM.06.01.02-22-0119/17</v>
      </c>
      <c r="C4944" t="str">
        <f t="shared" si="77"/>
        <v>RPPM.06.01.02-22-0119/17</v>
      </c>
      <c r="D4944" t="str">
        <f>IF('tab2'!B4949="","",'tab2'!B4949)</f>
        <v>WOJ.: POMORSKIE, POW.: bytowski, GM.: Bytów</v>
      </c>
    </row>
    <row r="4945" spans="1:4" x14ac:dyDescent="0.25">
      <c r="A4945" t="str">
        <f>LEFT('tab2'!A4950,24)</f>
        <v/>
      </c>
      <c r="B4945" t="str">
        <f>IF(AND(A4945="",D4945&lt;&gt;""),B4944,LEFT('tab2'!A4950,24))</f>
        <v>RPPM.06.01.02-22-0119/17</v>
      </c>
      <c r="C4945" t="str">
        <f t="shared" si="77"/>
        <v>RPPM.06.01.02-22-0119/17</v>
      </c>
      <c r="D4945" t="str">
        <f>IF('tab2'!B4950="","",'tab2'!B4950)</f>
        <v>WOJ.: POMORSKIE, POW.: bytowski, GM.: Miastko</v>
      </c>
    </row>
    <row r="4946" spans="1:4" x14ac:dyDescent="0.25">
      <c r="A4946" t="str">
        <f>LEFT('tab2'!A4951,24)</f>
        <v/>
      </c>
      <c r="B4946" t="str">
        <f>IF(AND(A4946="",D4946&lt;&gt;""),B4945,LEFT('tab2'!A4951,24))</f>
        <v>RPPM.06.01.02-22-0119/17</v>
      </c>
      <c r="C4946" t="str">
        <f t="shared" ref="C4946:C5009" si="78">IF(D4946="","",B4946)</f>
        <v>RPPM.06.01.02-22-0119/17</v>
      </c>
      <c r="D4946" t="str">
        <f>IF('tab2'!B4951="","",'tab2'!B4951)</f>
        <v>WOJ.: POMORSKIE, POW.: chojnicki, GM.: Chojnice</v>
      </c>
    </row>
    <row r="4947" spans="1:4" x14ac:dyDescent="0.25">
      <c r="A4947" t="str">
        <f>LEFT('tab2'!A4952,24)</f>
        <v/>
      </c>
      <c r="B4947" t="str">
        <f>IF(AND(A4947="",D4947&lt;&gt;""),B4946,LEFT('tab2'!A4952,24))</f>
        <v>RPPM.06.01.02-22-0119/17</v>
      </c>
      <c r="C4947" t="str">
        <f t="shared" si="78"/>
        <v>RPPM.06.01.02-22-0119/17</v>
      </c>
      <c r="D4947" t="str">
        <f>IF('tab2'!B4952="","",'tab2'!B4952)</f>
        <v>WOJ.: POMORSKIE, POW.: chojnicki, GM.: Chojnice - gmina wiejska</v>
      </c>
    </row>
    <row r="4948" spans="1:4" x14ac:dyDescent="0.25">
      <c r="A4948" t="str">
        <f>LEFT('tab2'!A4953,24)</f>
        <v/>
      </c>
      <c r="B4948" t="str">
        <f>IF(AND(A4948="",D4948&lt;&gt;""),B4947,LEFT('tab2'!A4953,24))</f>
        <v>RPPM.06.01.02-22-0119/17</v>
      </c>
      <c r="C4948" t="str">
        <f t="shared" si="78"/>
        <v>RPPM.06.01.02-22-0119/17</v>
      </c>
      <c r="D4948" t="str">
        <f>IF('tab2'!B4953="","",'tab2'!B4953)</f>
        <v>WOJ.: POMORSKIE, POW.: człuchowski, GM.: Czarne</v>
      </c>
    </row>
    <row r="4949" spans="1:4" x14ac:dyDescent="0.25">
      <c r="A4949" t="str">
        <f>LEFT('tab2'!A4954,24)</f>
        <v/>
      </c>
      <c r="B4949" t="str">
        <f>IF(AND(A4949="",D4949&lt;&gt;""),B4948,LEFT('tab2'!A4954,24))</f>
        <v>RPPM.06.01.02-22-0119/17</v>
      </c>
      <c r="C4949" t="str">
        <f t="shared" si="78"/>
        <v>RPPM.06.01.02-22-0119/17</v>
      </c>
      <c r="D4949" t="str">
        <f>IF('tab2'!B4954="","",'tab2'!B4954)</f>
        <v>WOJ.: POMORSKIE, POW.: człuchowski, GM.: Człuchów</v>
      </c>
    </row>
    <row r="4950" spans="1:4" x14ac:dyDescent="0.25">
      <c r="A4950" t="str">
        <f>LEFT('tab2'!A4955,24)</f>
        <v/>
      </c>
      <c r="B4950" t="str">
        <f>IF(AND(A4950="",D4950&lt;&gt;""),B4949,LEFT('tab2'!A4955,24))</f>
        <v>RPPM.06.01.02-22-0119/17</v>
      </c>
      <c r="C4950" t="str">
        <f t="shared" si="78"/>
        <v>RPPM.06.01.02-22-0119/17</v>
      </c>
      <c r="D4950" t="str">
        <f>IF('tab2'!B4955="","",'tab2'!B4955)</f>
        <v>WOJ.: POMORSKIE, POW.: człuchowski, GM.: Człuchów - gmina wiejska</v>
      </c>
    </row>
    <row r="4951" spans="1:4" x14ac:dyDescent="0.25">
      <c r="A4951" t="str">
        <f>LEFT('tab2'!A4956,24)</f>
        <v/>
      </c>
      <c r="B4951" t="str">
        <f>IF(AND(A4951="",D4951&lt;&gt;""),B4950,LEFT('tab2'!A4956,24))</f>
        <v>RPPM.06.01.02-22-0119/17</v>
      </c>
      <c r="C4951" t="str">
        <f t="shared" si="78"/>
        <v>RPPM.06.01.02-22-0119/17</v>
      </c>
      <c r="D4951" t="str">
        <f>IF('tab2'!B4956="","",'tab2'!B4956)</f>
        <v>WOJ.: POMORSKIE, POW.: człuchowski, GM.: Debrzno</v>
      </c>
    </row>
    <row r="4952" spans="1:4" x14ac:dyDescent="0.25">
      <c r="A4952" t="str">
        <f>LEFT('tab2'!A4957,24)</f>
        <v/>
      </c>
      <c r="B4952" t="str">
        <f>IF(AND(A4952="",D4952&lt;&gt;""),B4951,LEFT('tab2'!A4957,24))</f>
        <v>RPPM.06.01.02-22-0119/17</v>
      </c>
      <c r="C4952" t="str">
        <f t="shared" si="78"/>
        <v>RPPM.06.01.02-22-0119/17</v>
      </c>
      <c r="D4952" t="str">
        <f>IF('tab2'!B4957="","",'tab2'!B4957)</f>
        <v>WOJ.: POMORSKIE, POW.: człuchowski, GM.: Koczała</v>
      </c>
    </row>
    <row r="4953" spans="1:4" x14ac:dyDescent="0.25">
      <c r="A4953" t="str">
        <f>LEFT('tab2'!A4958,24)</f>
        <v/>
      </c>
      <c r="B4953" t="str">
        <f>IF(AND(A4953="",D4953&lt;&gt;""),B4952,LEFT('tab2'!A4958,24))</f>
        <v>RPPM.06.01.02-22-0119/17</v>
      </c>
      <c r="C4953" t="str">
        <f t="shared" si="78"/>
        <v>RPPM.06.01.02-22-0119/17</v>
      </c>
      <c r="D4953" t="str">
        <f>IF('tab2'!B4958="","",'tab2'!B4958)</f>
        <v>WOJ.: POMORSKIE, POW.: człuchowski, GM.: Przechlewo</v>
      </c>
    </row>
    <row r="4954" spans="1:4" x14ac:dyDescent="0.25">
      <c r="A4954" t="str">
        <f>LEFT('tab2'!A4959,24)</f>
        <v/>
      </c>
      <c r="B4954" t="str">
        <f>IF(AND(A4954="",D4954&lt;&gt;""),B4953,LEFT('tab2'!A4959,24))</f>
        <v>RPPM.06.01.02-22-0119/17</v>
      </c>
      <c r="C4954" t="str">
        <f t="shared" si="78"/>
        <v>RPPM.06.01.02-22-0119/17</v>
      </c>
      <c r="D4954" t="str">
        <f>IF('tab2'!B4959="","",'tab2'!B4959)</f>
        <v>WOJ.: POMORSKIE, POW.: człuchowski, GM.: Rzeczenica</v>
      </c>
    </row>
    <row r="4955" spans="1:4" x14ac:dyDescent="0.25">
      <c r="A4955" t="str">
        <f>LEFT('tab2'!A4960,24)</f>
        <v/>
      </c>
      <c r="B4955" t="str">
        <f>IF(AND(A4955="",D4955&lt;&gt;""),B4954,LEFT('tab2'!A4960,24))</f>
        <v>RPPM.06.01.02-22-0119/17</v>
      </c>
      <c r="C4955" t="str">
        <f t="shared" si="78"/>
        <v>RPPM.06.01.02-22-0119/17</v>
      </c>
      <c r="D4955" t="str">
        <f>IF('tab2'!B4960="","",'tab2'!B4960)</f>
        <v>WOJ.: POMORSKIE, POW.: malborski, GM.: Malbork</v>
      </c>
    </row>
    <row r="4956" spans="1:4" x14ac:dyDescent="0.25">
      <c r="A4956" t="str">
        <f>LEFT('tab2'!A4961,24)</f>
        <v/>
      </c>
      <c r="B4956" t="str">
        <f>IF(AND(A4956="",D4956&lt;&gt;""),B4955,LEFT('tab2'!A4961,24))</f>
        <v>RPPM.06.01.02-22-0119/17</v>
      </c>
      <c r="C4956" t="str">
        <f t="shared" si="78"/>
        <v>RPPM.06.01.02-22-0119/17</v>
      </c>
      <c r="D4956" t="str">
        <f>IF('tab2'!B4961="","",'tab2'!B4961)</f>
        <v>WOJ.: POMORSKIE, POW.: nowodworski, GM.: Nowy Dwór Gdański</v>
      </c>
    </row>
    <row r="4957" spans="1:4" x14ac:dyDescent="0.25">
      <c r="A4957" t="str">
        <f>LEFT('tab2'!A4962,24)</f>
        <v/>
      </c>
      <c r="B4957" t="str">
        <f>IF(AND(A4957="",D4957&lt;&gt;""),B4956,LEFT('tab2'!A4962,24))</f>
        <v>RPPM.06.01.02-22-0119/17</v>
      </c>
      <c r="C4957" t="str">
        <f t="shared" si="78"/>
        <v>RPPM.06.01.02-22-0119/17</v>
      </c>
      <c r="D4957" t="str">
        <f>IF('tab2'!B4962="","",'tab2'!B4962)</f>
        <v>WOJ.: POMORSKIE, POW.: starogardzki, GM.: Czarna Woda</v>
      </c>
    </row>
    <row r="4958" spans="1:4" x14ac:dyDescent="0.25">
      <c r="A4958" t="str">
        <f>LEFT('tab2'!A4963,24)</f>
        <v/>
      </c>
      <c r="B4958" t="str">
        <f>IF(AND(A4958="",D4958&lt;&gt;""),B4957,LEFT('tab2'!A4963,24))</f>
        <v>RPPM.06.01.02-22-0119/17</v>
      </c>
      <c r="C4958" t="str">
        <f t="shared" si="78"/>
        <v>RPPM.06.01.02-22-0119/17</v>
      </c>
      <c r="D4958" t="str">
        <f>IF('tab2'!B4963="","",'tab2'!B4963)</f>
        <v>WOJ.: POMORSKIE, POW.: starogardzki, GM.: Kaliska</v>
      </c>
    </row>
    <row r="4959" spans="1:4" x14ac:dyDescent="0.25">
      <c r="A4959" t="str">
        <f>LEFT('tab2'!A4964,24)</f>
        <v/>
      </c>
      <c r="B4959" t="str">
        <f>IF(AND(A4959="",D4959&lt;&gt;""),B4958,LEFT('tab2'!A4964,24))</f>
        <v>RPPM.06.01.02-22-0119/17</v>
      </c>
      <c r="C4959" t="str">
        <f t="shared" si="78"/>
        <v>RPPM.06.01.02-22-0119/17</v>
      </c>
      <c r="D4959" t="str">
        <f>IF('tab2'!B4964="","",'tab2'!B4964)</f>
        <v>WOJ.: POMORSKIE, POW.: starogardzki, GM.: Osieczna</v>
      </c>
    </row>
    <row r="4960" spans="1:4" x14ac:dyDescent="0.25">
      <c r="A4960" t="str">
        <f>LEFT('tab2'!A4965,24)</f>
        <v/>
      </c>
      <c r="B4960" t="str">
        <f>IF(AND(A4960="",D4960&lt;&gt;""),B4959,LEFT('tab2'!A4965,24))</f>
        <v>RPPM.06.01.02-22-0119/17</v>
      </c>
      <c r="C4960" t="str">
        <f t="shared" si="78"/>
        <v>RPPM.06.01.02-22-0119/17</v>
      </c>
      <c r="D4960" t="str">
        <f>IF('tab2'!B4965="","",'tab2'!B4965)</f>
        <v>WOJ.: POMORSKIE, POW.: starogardzki, GM.: Osiek</v>
      </c>
    </row>
    <row r="4961" spans="1:4" x14ac:dyDescent="0.25">
      <c r="A4961" t="str">
        <f>LEFT('tab2'!A4966,24)</f>
        <v/>
      </c>
      <c r="B4961" t="str">
        <f>IF(AND(A4961="",D4961&lt;&gt;""),B4960,LEFT('tab2'!A4966,24))</f>
        <v>RPPM.06.01.02-22-0119/17</v>
      </c>
      <c r="C4961" t="str">
        <f t="shared" si="78"/>
        <v>RPPM.06.01.02-22-0119/17</v>
      </c>
      <c r="D4961" t="str">
        <f>IF('tab2'!B4966="","",'tab2'!B4966)</f>
        <v>WOJ.: POMORSKIE, POW.: starogardzki, GM.: Skórcz - gmina wiejska</v>
      </c>
    </row>
    <row r="4962" spans="1:4" x14ac:dyDescent="0.25">
      <c r="A4962" t="str">
        <f>LEFT('tab2'!A4967,24)</f>
        <v/>
      </c>
      <c r="B4962" t="str">
        <f>IF(AND(A4962="",D4962&lt;&gt;""),B4961,LEFT('tab2'!A4967,24))</f>
        <v>RPPM.06.01.02-22-0119/17</v>
      </c>
      <c r="C4962" t="str">
        <f t="shared" si="78"/>
        <v>RPPM.06.01.02-22-0119/17</v>
      </c>
      <c r="D4962" t="str">
        <f>IF('tab2'!B4967="","",'tab2'!B4967)</f>
        <v>WOJ.: POMORSKIE, POW.: starogardzki, GM.: Smętowo Graniczne</v>
      </c>
    </row>
    <row r="4963" spans="1:4" x14ac:dyDescent="0.25">
      <c r="A4963" t="str">
        <f>LEFT('tab2'!A4968,24)</f>
        <v>RPPM.06.01.02-22-0119/17</v>
      </c>
      <c r="B4963" t="str">
        <f>IF(AND(A4963="",D4963&lt;&gt;""),B4962,LEFT('tab2'!A4968,24))</f>
        <v>RPPM.06.01.02-22-0119/17</v>
      </c>
      <c r="C4963" t="str">
        <f t="shared" si="78"/>
        <v>RPPM.06.01.02-22-0119/17</v>
      </c>
      <c r="D4963">
        <f>IF('tab2'!B4968="","",'tab2'!B4968)</f>
        <v>19</v>
      </c>
    </row>
    <row r="4964" spans="1:4" x14ac:dyDescent="0.25">
      <c r="A4964" t="str">
        <f>LEFT('tab2'!A4969,24)</f>
        <v>RPPM.06.02.01-22-0001/17</v>
      </c>
      <c r="B4964" t="str">
        <f>IF(AND(A4964="",D4964&lt;&gt;""),B4963,LEFT('tab2'!A4969,24))</f>
        <v>RPPM.06.02.01-22-0001/17</v>
      </c>
      <c r="C4964" t="str">
        <f t="shared" si="78"/>
        <v>RPPM.06.02.01-22-0001/17</v>
      </c>
      <c r="D4964" t="str">
        <f>IF('tab2'!B4969="","",'tab2'!B4969)</f>
        <v>WOJ.: POMORSKIE, POW.: tczewski, GM.: Tczew</v>
      </c>
    </row>
    <row r="4965" spans="1:4" x14ac:dyDescent="0.25">
      <c r="A4965" t="str">
        <f>LEFT('tab2'!A4970,24)</f>
        <v>RPPM.06.02.01-22-0001/17</v>
      </c>
      <c r="B4965" t="str">
        <f>IF(AND(A4965="",D4965&lt;&gt;""),B4964,LEFT('tab2'!A4970,24))</f>
        <v>RPPM.06.02.01-22-0001/17</v>
      </c>
      <c r="C4965" t="str">
        <f t="shared" si="78"/>
        <v>RPPM.06.02.01-22-0001/17</v>
      </c>
      <c r="D4965">
        <f>IF('tab2'!B4970="","",'tab2'!B4970)</f>
        <v>1</v>
      </c>
    </row>
    <row r="4966" spans="1:4" x14ac:dyDescent="0.25">
      <c r="A4966" t="str">
        <f>LEFT('tab2'!A4971,24)</f>
        <v>RPPM.06.02.01-22-0001/19</v>
      </c>
      <c r="B4966" t="str">
        <f>IF(AND(A4966="",D4966&lt;&gt;""),B4965,LEFT('tab2'!A4971,24))</f>
        <v>RPPM.06.02.01-22-0001/19</v>
      </c>
      <c r="C4966" t="str">
        <f t="shared" si="78"/>
        <v>RPPM.06.02.01-22-0001/19</v>
      </c>
      <c r="D4966" t="str">
        <f>IF('tab2'!B4971="","",'tab2'!B4971)</f>
        <v>WOJ.: POMORSKIE, POW.: pucki</v>
      </c>
    </row>
    <row r="4967" spans="1:4" x14ac:dyDescent="0.25">
      <c r="A4967" t="str">
        <f>LEFT('tab2'!A4972,24)</f>
        <v>RPPM.06.02.01-22-0001/19</v>
      </c>
      <c r="B4967" t="str">
        <f>IF(AND(A4967="",D4967&lt;&gt;""),B4966,LEFT('tab2'!A4972,24))</f>
        <v>RPPM.06.02.01-22-0001/19</v>
      </c>
      <c r="C4967" t="str">
        <f t="shared" si="78"/>
        <v>RPPM.06.02.01-22-0001/19</v>
      </c>
      <c r="D4967">
        <f>IF('tab2'!B4972="","",'tab2'!B4972)</f>
        <v>1</v>
      </c>
    </row>
    <row r="4968" spans="1:4" x14ac:dyDescent="0.25">
      <c r="A4968" t="str">
        <f>LEFT('tab2'!A4973,24)</f>
        <v>RPPM.06.02.01-22-0002/16</v>
      </c>
      <c r="B4968" t="str">
        <f>IF(AND(A4968="",D4968&lt;&gt;""),B4967,LEFT('tab2'!A4973,24))</f>
        <v>RPPM.06.02.01-22-0002/16</v>
      </c>
      <c r="C4968" t="str">
        <f t="shared" si="78"/>
        <v>RPPM.06.02.01-22-0002/16</v>
      </c>
      <c r="D4968" t="str">
        <f>IF('tab2'!B4973="","",'tab2'!B4973)</f>
        <v>WOJ.: POMORSKIE, POW.: pucki</v>
      </c>
    </row>
    <row r="4969" spans="1:4" x14ac:dyDescent="0.25">
      <c r="A4969" t="str">
        <f>LEFT('tab2'!A4974,24)</f>
        <v>RPPM.06.02.01-22-0002/16</v>
      </c>
      <c r="B4969" t="str">
        <f>IF(AND(A4969="",D4969&lt;&gt;""),B4968,LEFT('tab2'!A4974,24))</f>
        <v>RPPM.06.02.01-22-0002/16</v>
      </c>
      <c r="C4969" t="str">
        <f t="shared" si="78"/>
        <v>RPPM.06.02.01-22-0002/16</v>
      </c>
      <c r="D4969">
        <f>IF('tab2'!B4974="","",'tab2'!B4974)</f>
        <v>1</v>
      </c>
    </row>
    <row r="4970" spans="1:4" x14ac:dyDescent="0.25">
      <c r="A4970" t="str">
        <f>LEFT('tab2'!A4975,24)</f>
        <v>RPPM.06.02.01-22-0002/17</v>
      </c>
      <c r="B4970" t="str">
        <f>IF(AND(A4970="",D4970&lt;&gt;""),B4969,LEFT('tab2'!A4975,24))</f>
        <v>RPPM.06.02.01-22-0002/17</v>
      </c>
      <c r="C4970" t="str">
        <f t="shared" si="78"/>
        <v>RPPM.06.02.01-22-0002/17</v>
      </c>
      <c r="D4970" t="str">
        <f>IF('tab2'!B4975="","",'tab2'!B4975)</f>
        <v>WOJ.: POMORSKIE, POW.: Gdańsk, GM.: Gdańsk</v>
      </c>
    </row>
    <row r="4971" spans="1:4" x14ac:dyDescent="0.25">
      <c r="A4971" t="str">
        <f>LEFT('tab2'!A4976,24)</f>
        <v>RPPM.06.02.01-22-0002/17</v>
      </c>
      <c r="B4971" t="str">
        <f>IF(AND(A4971="",D4971&lt;&gt;""),B4970,LEFT('tab2'!A4976,24))</f>
        <v>RPPM.06.02.01-22-0002/17</v>
      </c>
      <c r="C4971" t="str">
        <f t="shared" si="78"/>
        <v>RPPM.06.02.01-22-0002/17</v>
      </c>
      <c r="D4971">
        <f>IF('tab2'!B4976="","",'tab2'!B4976)</f>
        <v>1</v>
      </c>
    </row>
    <row r="4972" spans="1:4" x14ac:dyDescent="0.25">
      <c r="A4972" t="str">
        <f>LEFT('tab2'!A4977,24)</f>
        <v>RPPM.06.02.01-22-0003/16</v>
      </c>
      <c r="B4972" t="str">
        <f>IF(AND(A4972="",D4972&lt;&gt;""),B4971,LEFT('tab2'!A4977,24))</f>
        <v>RPPM.06.02.01-22-0003/16</v>
      </c>
      <c r="C4972" t="str">
        <f t="shared" si="78"/>
        <v>RPPM.06.02.01-22-0003/16</v>
      </c>
      <c r="D4972" t="str">
        <f>IF('tab2'!B4977="","",'tab2'!B4977)</f>
        <v>WOJ.: POMORSKIE, POW.: Sopot, GM.: Sopot</v>
      </c>
    </row>
    <row r="4973" spans="1:4" x14ac:dyDescent="0.25">
      <c r="A4973" t="str">
        <f>LEFT('tab2'!A4978,24)</f>
        <v>RPPM.06.02.01-22-0003/16</v>
      </c>
      <c r="B4973" t="str">
        <f>IF(AND(A4973="",D4973&lt;&gt;""),B4972,LEFT('tab2'!A4978,24))</f>
        <v>RPPM.06.02.01-22-0003/16</v>
      </c>
      <c r="C4973" t="str">
        <f t="shared" si="78"/>
        <v>RPPM.06.02.01-22-0003/16</v>
      </c>
      <c r="D4973">
        <f>IF('tab2'!B4978="","",'tab2'!B4978)</f>
        <v>1</v>
      </c>
    </row>
    <row r="4974" spans="1:4" x14ac:dyDescent="0.25">
      <c r="A4974" t="str">
        <f>LEFT('tab2'!A4979,24)</f>
        <v>RPPM.06.02.01-22-0003/17</v>
      </c>
      <c r="B4974" t="str">
        <f>IF(AND(A4974="",D4974&lt;&gt;""),B4973,LEFT('tab2'!A4979,24))</f>
        <v>RPPM.06.02.01-22-0003/17</v>
      </c>
      <c r="C4974" t="str">
        <f t="shared" si="78"/>
        <v>RPPM.06.02.01-22-0003/17</v>
      </c>
      <c r="D4974" t="str">
        <f>IF('tab2'!B4979="","",'tab2'!B4979)</f>
        <v>WOJ.: POMORSKIE, POW.: Gdańsk, GM.: Gdańsk</v>
      </c>
    </row>
    <row r="4975" spans="1:4" x14ac:dyDescent="0.25">
      <c r="A4975" t="str">
        <f>LEFT('tab2'!A4980,24)</f>
        <v>RPPM.06.02.01-22-0003/17</v>
      </c>
      <c r="B4975" t="str">
        <f>IF(AND(A4975="",D4975&lt;&gt;""),B4974,LEFT('tab2'!A4980,24))</f>
        <v>RPPM.06.02.01-22-0003/17</v>
      </c>
      <c r="C4975" t="str">
        <f t="shared" si="78"/>
        <v>RPPM.06.02.01-22-0003/17</v>
      </c>
      <c r="D4975">
        <f>IF('tab2'!B4980="","",'tab2'!B4980)</f>
        <v>1</v>
      </c>
    </row>
    <row r="4976" spans="1:4" x14ac:dyDescent="0.25">
      <c r="A4976" t="str">
        <f>LEFT('tab2'!A4981,24)</f>
        <v>RPPM.06.02.01-22-0003/19</v>
      </c>
      <c r="B4976" t="str">
        <f>IF(AND(A4976="",D4976&lt;&gt;""),B4975,LEFT('tab2'!A4981,24))</f>
        <v>RPPM.06.02.01-22-0003/19</v>
      </c>
      <c r="C4976" t="str">
        <f t="shared" si="78"/>
        <v>RPPM.06.02.01-22-0003/19</v>
      </c>
      <c r="D4976" t="str">
        <f>IF('tab2'!B4981="","",'tab2'!B4981)</f>
        <v>WOJ.: POMORSKIE, POW.: Sopot</v>
      </c>
    </row>
    <row r="4977" spans="1:4" x14ac:dyDescent="0.25">
      <c r="A4977" t="str">
        <f>LEFT('tab2'!A4982,24)</f>
        <v>RPPM.06.02.01-22-0003/19</v>
      </c>
      <c r="B4977" t="str">
        <f>IF(AND(A4977="",D4977&lt;&gt;""),B4976,LEFT('tab2'!A4982,24))</f>
        <v>RPPM.06.02.01-22-0003/19</v>
      </c>
      <c r="C4977" t="str">
        <f t="shared" si="78"/>
        <v>RPPM.06.02.01-22-0003/19</v>
      </c>
      <c r="D4977">
        <f>IF('tab2'!B4982="","",'tab2'!B4982)</f>
        <v>1</v>
      </c>
    </row>
    <row r="4978" spans="1:4" x14ac:dyDescent="0.25">
      <c r="A4978" t="str">
        <f>LEFT('tab2'!A4983,24)</f>
        <v>RPPM.06.02.01-22-0004/16</v>
      </c>
      <c r="B4978" t="str">
        <f>IF(AND(A4978="",D4978&lt;&gt;""),B4977,LEFT('tab2'!A4983,24))</f>
        <v>RPPM.06.02.01-22-0004/16</v>
      </c>
      <c r="C4978" t="str">
        <f t="shared" si="78"/>
        <v>RPPM.06.02.01-22-0004/16</v>
      </c>
      <c r="D4978" t="str">
        <f>IF('tab2'!B4983="","",'tab2'!B4983)</f>
        <v>WOJ.: POMORSKIE, POW.: nowodworski, GM.: Stegna</v>
      </c>
    </row>
    <row r="4979" spans="1:4" x14ac:dyDescent="0.25">
      <c r="A4979" t="str">
        <f>LEFT('tab2'!A4984,24)</f>
        <v>RPPM.06.02.01-22-0004/16</v>
      </c>
      <c r="B4979" t="str">
        <f>IF(AND(A4979="",D4979&lt;&gt;""),B4978,LEFT('tab2'!A4984,24))</f>
        <v>RPPM.06.02.01-22-0004/16</v>
      </c>
      <c r="C4979" t="str">
        <f t="shared" si="78"/>
        <v>RPPM.06.02.01-22-0004/16</v>
      </c>
      <c r="D4979">
        <f>IF('tab2'!B4984="","",'tab2'!B4984)</f>
        <v>1</v>
      </c>
    </row>
    <row r="4980" spans="1:4" x14ac:dyDescent="0.25">
      <c r="A4980" t="str">
        <f>LEFT('tab2'!A4985,24)</f>
        <v>RPPM.06.02.01-22-0004/17</v>
      </c>
      <c r="B4980" t="str">
        <f>IF(AND(A4980="",D4980&lt;&gt;""),B4979,LEFT('tab2'!A4985,24))</f>
        <v>RPPM.06.02.01-22-0004/17</v>
      </c>
      <c r="C4980" t="str">
        <f t="shared" si="78"/>
        <v>RPPM.06.02.01-22-0004/17</v>
      </c>
      <c r="D4980" t="str">
        <f>IF('tab2'!B4985="","",'tab2'!B4985)</f>
        <v>WOJ.: POMORSKIE, POW.: Gdańsk, GM.: Gdańsk</v>
      </c>
    </row>
    <row r="4981" spans="1:4" x14ac:dyDescent="0.25">
      <c r="A4981" t="str">
        <f>LEFT('tab2'!A4986,24)</f>
        <v>RPPM.06.02.01-22-0004/17</v>
      </c>
      <c r="B4981" t="str">
        <f>IF(AND(A4981="",D4981&lt;&gt;""),B4980,LEFT('tab2'!A4986,24))</f>
        <v>RPPM.06.02.01-22-0004/17</v>
      </c>
      <c r="C4981" t="str">
        <f t="shared" si="78"/>
        <v>RPPM.06.02.01-22-0004/17</v>
      </c>
      <c r="D4981">
        <f>IF('tab2'!B4986="","",'tab2'!B4986)</f>
        <v>1</v>
      </c>
    </row>
    <row r="4982" spans="1:4" x14ac:dyDescent="0.25">
      <c r="A4982" t="str">
        <f>LEFT('tab2'!A4987,24)</f>
        <v>RPPM.06.02.01-22-0004/19</v>
      </c>
      <c r="B4982" t="str">
        <f>IF(AND(A4982="",D4982&lt;&gt;""),B4981,LEFT('tab2'!A4987,24))</f>
        <v>RPPM.06.02.01-22-0004/19</v>
      </c>
      <c r="C4982" t="str">
        <f t="shared" si="78"/>
        <v>RPPM.06.02.01-22-0004/19</v>
      </c>
      <c r="D4982" t="str">
        <f>IF('tab2'!B4987="","",'tab2'!B4987)</f>
        <v>WOJ.: POMORSKIE, POW.: wejherowski, GM.: Luzino</v>
      </c>
    </row>
    <row r="4983" spans="1:4" x14ac:dyDescent="0.25">
      <c r="A4983" t="str">
        <f>LEFT('tab2'!A4988,24)</f>
        <v/>
      </c>
      <c r="B4983" t="str">
        <f>IF(AND(A4983="",D4983&lt;&gt;""),B4982,LEFT('tab2'!A4988,24))</f>
        <v>RPPM.06.02.01-22-0004/19</v>
      </c>
      <c r="C4983" t="str">
        <f t="shared" si="78"/>
        <v>RPPM.06.02.01-22-0004/19</v>
      </c>
      <c r="D4983" t="str">
        <f>IF('tab2'!B4988="","",'tab2'!B4988)</f>
        <v>WOJ.: POMORSKIE, POW.: wejherowski, GM.: Reda</v>
      </c>
    </row>
    <row r="4984" spans="1:4" x14ac:dyDescent="0.25">
      <c r="A4984" t="str">
        <f>LEFT('tab2'!A4989,24)</f>
        <v/>
      </c>
      <c r="B4984" t="str">
        <f>IF(AND(A4984="",D4984&lt;&gt;""),B4983,LEFT('tab2'!A4989,24))</f>
        <v>RPPM.06.02.01-22-0004/19</v>
      </c>
      <c r="C4984" t="str">
        <f t="shared" si="78"/>
        <v>RPPM.06.02.01-22-0004/19</v>
      </c>
      <c r="D4984" t="str">
        <f>IF('tab2'!B4989="","",'tab2'!B4989)</f>
        <v>WOJ.: POMORSKIE, POW.: wejherowski, GM.: Rumia</v>
      </c>
    </row>
    <row r="4985" spans="1:4" x14ac:dyDescent="0.25">
      <c r="A4985" t="str">
        <f>LEFT('tab2'!A4990,24)</f>
        <v/>
      </c>
      <c r="B4985" t="str">
        <f>IF(AND(A4985="",D4985&lt;&gt;""),B4984,LEFT('tab2'!A4990,24))</f>
        <v>RPPM.06.02.01-22-0004/19</v>
      </c>
      <c r="C4985" t="str">
        <f t="shared" si="78"/>
        <v>RPPM.06.02.01-22-0004/19</v>
      </c>
      <c r="D4985" t="str">
        <f>IF('tab2'!B4990="","",'tab2'!B4990)</f>
        <v>WOJ.: POMORSKIE, POW.: wejherowski, GM.: Szemud</v>
      </c>
    </row>
    <row r="4986" spans="1:4" x14ac:dyDescent="0.25">
      <c r="A4986" t="str">
        <f>LEFT('tab2'!A4991,24)</f>
        <v/>
      </c>
      <c r="B4986" t="str">
        <f>IF(AND(A4986="",D4986&lt;&gt;""),B4985,LEFT('tab2'!A4991,24))</f>
        <v>RPPM.06.02.01-22-0004/19</v>
      </c>
      <c r="C4986" t="str">
        <f t="shared" si="78"/>
        <v>RPPM.06.02.01-22-0004/19</v>
      </c>
      <c r="D4986" t="str">
        <f>IF('tab2'!B4991="","",'tab2'!B4991)</f>
        <v>WOJ.: POMORSKIE, POW.: wejherowski, GM.: Wejherowo</v>
      </c>
    </row>
    <row r="4987" spans="1:4" x14ac:dyDescent="0.25">
      <c r="A4987" t="str">
        <f>LEFT('tab2'!A4992,24)</f>
        <v/>
      </c>
      <c r="B4987" t="str">
        <f>IF(AND(A4987="",D4987&lt;&gt;""),B4986,LEFT('tab2'!A4992,24))</f>
        <v>RPPM.06.02.01-22-0004/19</v>
      </c>
      <c r="C4987" t="str">
        <f t="shared" si="78"/>
        <v>RPPM.06.02.01-22-0004/19</v>
      </c>
      <c r="D4987" t="str">
        <f>IF('tab2'!B4992="","",'tab2'!B4992)</f>
        <v>WOJ.: POMORSKIE, POW.: wejherowski, GM.: Wejherowo - gmina wiejska</v>
      </c>
    </row>
    <row r="4988" spans="1:4" x14ac:dyDescent="0.25">
      <c r="A4988" t="str">
        <f>LEFT('tab2'!A4993,24)</f>
        <v>RPPM.06.02.01-22-0004/19</v>
      </c>
      <c r="B4988" t="str">
        <f>IF(AND(A4988="",D4988&lt;&gt;""),B4987,LEFT('tab2'!A4993,24))</f>
        <v>RPPM.06.02.01-22-0004/19</v>
      </c>
      <c r="C4988" t="str">
        <f t="shared" si="78"/>
        <v>RPPM.06.02.01-22-0004/19</v>
      </c>
      <c r="D4988">
        <f>IF('tab2'!B4993="","",'tab2'!B4993)</f>
        <v>6</v>
      </c>
    </row>
    <row r="4989" spans="1:4" x14ac:dyDescent="0.25">
      <c r="A4989" t="str">
        <f>LEFT('tab2'!A4994,24)</f>
        <v>RPPM.06.02.01-22-0005/16</v>
      </c>
      <c r="B4989" t="str">
        <f>IF(AND(A4989="",D4989&lt;&gt;""),B4988,LEFT('tab2'!A4994,24))</f>
        <v>RPPM.06.02.01-22-0005/16</v>
      </c>
      <c r="C4989" t="str">
        <f t="shared" si="78"/>
        <v>RPPM.06.02.01-22-0005/16</v>
      </c>
      <c r="D4989" t="str">
        <f>IF('tab2'!B4994="","",'tab2'!B4994)</f>
        <v>WOJ.: POMORSKIE, POW.: wejherowski</v>
      </c>
    </row>
    <row r="4990" spans="1:4" x14ac:dyDescent="0.25">
      <c r="A4990" t="str">
        <f>LEFT('tab2'!A4995,24)</f>
        <v>RPPM.06.02.01-22-0005/16</v>
      </c>
      <c r="B4990" t="str">
        <f>IF(AND(A4990="",D4990&lt;&gt;""),B4989,LEFT('tab2'!A4995,24))</f>
        <v>RPPM.06.02.01-22-0005/16</v>
      </c>
      <c r="C4990" t="str">
        <f t="shared" si="78"/>
        <v>RPPM.06.02.01-22-0005/16</v>
      </c>
      <c r="D4990">
        <f>IF('tab2'!B4995="","",'tab2'!B4995)</f>
        <v>1</v>
      </c>
    </row>
    <row r="4991" spans="1:4" x14ac:dyDescent="0.25">
      <c r="A4991" t="str">
        <f>LEFT('tab2'!A4996,24)</f>
        <v>RPPM.06.02.01-22-0005/17</v>
      </c>
      <c r="B4991" t="str">
        <f>IF(AND(A4991="",D4991&lt;&gt;""),B4990,LEFT('tab2'!A4996,24))</f>
        <v>RPPM.06.02.01-22-0005/17</v>
      </c>
      <c r="C4991" t="str">
        <f t="shared" si="78"/>
        <v>RPPM.06.02.01-22-0005/17</v>
      </c>
      <c r="D4991" t="str">
        <f>IF('tab2'!B4996="","",'tab2'!B4996)</f>
        <v>WOJ.: POMORSKIE, POW.: Gdańsk, GM.: Gdańsk</v>
      </c>
    </row>
    <row r="4992" spans="1:4" x14ac:dyDescent="0.25">
      <c r="A4992" t="str">
        <f>LEFT('tab2'!A4997,24)</f>
        <v>RPPM.06.02.01-22-0005/17</v>
      </c>
      <c r="B4992" t="str">
        <f>IF(AND(A4992="",D4992&lt;&gt;""),B4991,LEFT('tab2'!A4997,24))</f>
        <v>RPPM.06.02.01-22-0005/17</v>
      </c>
      <c r="C4992" t="str">
        <f t="shared" si="78"/>
        <v>RPPM.06.02.01-22-0005/17</v>
      </c>
      <c r="D4992">
        <f>IF('tab2'!B4997="","",'tab2'!B4997)</f>
        <v>1</v>
      </c>
    </row>
    <row r="4993" spans="1:4" x14ac:dyDescent="0.25">
      <c r="A4993" t="str">
        <f>LEFT('tab2'!A4998,24)</f>
        <v>RPPM.06.02.01-22-0006/16</v>
      </c>
      <c r="B4993" t="str">
        <f>IF(AND(A4993="",D4993&lt;&gt;""),B4992,LEFT('tab2'!A4998,24))</f>
        <v>RPPM.06.02.01-22-0006/16</v>
      </c>
      <c r="C4993" t="str">
        <f t="shared" si="78"/>
        <v>RPPM.06.02.01-22-0006/16</v>
      </c>
      <c r="D4993" t="str">
        <f>IF('tab2'!B4998="","",'tab2'!B4998)</f>
        <v>WOJ.: POMORSKIE, POW.: Gdańsk, GM.: Gdańsk</v>
      </c>
    </row>
    <row r="4994" spans="1:4" x14ac:dyDescent="0.25">
      <c r="A4994" t="str">
        <f>LEFT('tab2'!A4999,24)</f>
        <v>RPPM.06.02.01-22-0006/16</v>
      </c>
      <c r="B4994" t="str">
        <f>IF(AND(A4994="",D4994&lt;&gt;""),B4993,LEFT('tab2'!A4999,24))</f>
        <v>RPPM.06.02.01-22-0006/16</v>
      </c>
      <c r="C4994" t="str">
        <f t="shared" si="78"/>
        <v>RPPM.06.02.01-22-0006/16</v>
      </c>
      <c r="D4994">
        <f>IF('tab2'!B4999="","",'tab2'!B4999)</f>
        <v>1</v>
      </c>
    </row>
    <row r="4995" spans="1:4" x14ac:dyDescent="0.25">
      <c r="A4995" t="str">
        <f>LEFT('tab2'!A5000,24)</f>
        <v>RPPM.06.02.01-22-0006/17</v>
      </c>
      <c r="B4995" t="str">
        <f>IF(AND(A4995="",D4995&lt;&gt;""),B4994,LEFT('tab2'!A5000,24))</f>
        <v>RPPM.06.02.01-22-0006/17</v>
      </c>
      <c r="C4995" t="str">
        <f t="shared" si="78"/>
        <v>RPPM.06.02.01-22-0006/17</v>
      </c>
      <c r="D4995" t="str">
        <f>IF('tab2'!B5000="","",'tab2'!B5000)</f>
        <v>WOJ.: POMORSKIE, POW.: Gdynia, GM.: Gdynia</v>
      </c>
    </row>
    <row r="4996" spans="1:4" x14ac:dyDescent="0.25">
      <c r="A4996" t="str">
        <f>LEFT('tab2'!A5001,24)</f>
        <v>RPPM.06.02.01-22-0006/17</v>
      </c>
      <c r="B4996" t="str">
        <f>IF(AND(A4996="",D4996&lt;&gt;""),B4995,LEFT('tab2'!A5001,24))</f>
        <v>RPPM.06.02.01-22-0006/17</v>
      </c>
      <c r="C4996" t="str">
        <f t="shared" si="78"/>
        <v>RPPM.06.02.01-22-0006/17</v>
      </c>
      <c r="D4996">
        <f>IF('tab2'!B5001="","",'tab2'!B5001)</f>
        <v>1</v>
      </c>
    </row>
    <row r="4997" spans="1:4" x14ac:dyDescent="0.25">
      <c r="A4997" t="str">
        <f>LEFT('tab2'!A5002,24)</f>
        <v>RPPM.06.02.01-22-0007/16</v>
      </c>
      <c r="B4997" t="str">
        <f>IF(AND(A4997="",D4997&lt;&gt;""),B4996,LEFT('tab2'!A5002,24))</f>
        <v>RPPM.06.02.01-22-0007/16</v>
      </c>
      <c r="C4997" t="str">
        <f t="shared" si="78"/>
        <v>RPPM.06.02.01-22-0007/16</v>
      </c>
      <c r="D4997" t="str">
        <f>IF('tab2'!B5002="","",'tab2'!B5002)</f>
        <v>WOJ.: POMORSKIE, POW.: kartuski, GM.: Chmielno</v>
      </c>
    </row>
    <row r="4998" spans="1:4" x14ac:dyDescent="0.25">
      <c r="A4998" t="str">
        <f>LEFT('tab2'!A5003,24)</f>
        <v/>
      </c>
      <c r="B4998" t="str">
        <f>IF(AND(A4998="",D4998&lt;&gt;""),B4997,LEFT('tab2'!A5003,24))</f>
        <v>RPPM.06.02.01-22-0007/16</v>
      </c>
      <c r="C4998" t="str">
        <f t="shared" si="78"/>
        <v>RPPM.06.02.01-22-0007/16</v>
      </c>
      <c r="D4998" t="str">
        <f>IF('tab2'!B5003="","",'tab2'!B5003)</f>
        <v>WOJ.: POMORSKIE, POW.: kartuski, GM.: Kartuzy</v>
      </c>
    </row>
    <row r="4999" spans="1:4" x14ac:dyDescent="0.25">
      <c r="A4999" t="str">
        <f>LEFT('tab2'!A5004,24)</f>
        <v/>
      </c>
      <c r="B4999" t="str">
        <f>IF(AND(A4999="",D4999&lt;&gt;""),B4998,LEFT('tab2'!A5004,24))</f>
        <v>RPPM.06.02.01-22-0007/16</v>
      </c>
      <c r="C4999" t="str">
        <f t="shared" si="78"/>
        <v>RPPM.06.02.01-22-0007/16</v>
      </c>
      <c r="D4999" t="str">
        <f>IF('tab2'!B5004="","",'tab2'!B5004)</f>
        <v>WOJ.: POMORSKIE, POW.: kartuski, GM.: Przodkowo</v>
      </c>
    </row>
    <row r="5000" spans="1:4" x14ac:dyDescent="0.25">
      <c r="A5000" t="str">
        <f>LEFT('tab2'!A5005,24)</f>
        <v/>
      </c>
      <c r="B5000" t="str">
        <f>IF(AND(A5000="",D5000&lt;&gt;""),B4999,LEFT('tab2'!A5005,24))</f>
        <v>RPPM.06.02.01-22-0007/16</v>
      </c>
      <c r="C5000" t="str">
        <f t="shared" si="78"/>
        <v>RPPM.06.02.01-22-0007/16</v>
      </c>
      <c r="D5000" t="str">
        <f>IF('tab2'!B5005="","",'tab2'!B5005)</f>
        <v>WOJ.: POMORSKIE, POW.: kartuski, GM.: Somonino</v>
      </c>
    </row>
    <row r="5001" spans="1:4" x14ac:dyDescent="0.25">
      <c r="A5001" t="str">
        <f>LEFT('tab2'!A5006,24)</f>
        <v/>
      </c>
      <c r="B5001" t="str">
        <f>IF(AND(A5001="",D5001&lt;&gt;""),B5000,LEFT('tab2'!A5006,24))</f>
        <v>RPPM.06.02.01-22-0007/16</v>
      </c>
      <c r="C5001" t="str">
        <f t="shared" si="78"/>
        <v>RPPM.06.02.01-22-0007/16</v>
      </c>
      <c r="D5001" t="str">
        <f>IF('tab2'!B5006="","",'tab2'!B5006)</f>
        <v>WOJ.: POMORSKIE, POW.: kartuski, GM.: Żukowo</v>
      </c>
    </row>
    <row r="5002" spans="1:4" x14ac:dyDescent="0.25">
      <c r="A5002" t="str">
        <f>LEFT('tab2'!A5007,24)</f>
        <v>RPPM.06.02.01-22-0007/16</v>
      </c>
      <c r="B5002" t="str">
        <f>IF(AND(A5002="",D5002&lt;&gt;""),B5001,LEFT('tab2'!A5007,24))</f>
        <v>RPPM.06.02.01-22-0007/16</v>
      </c>
      <c r="C5002" t="str">
        <f t="shared" si="78"/>
        <v>RPPM.06.02.01-22-0007/16</v>
      </c>
      <c r="D5002">
        <f>IF('tab2'!B5007="","",'tab2'!B5007)</f>
        <v>5</v>
      </c>
    </row>
    <row r="5003" spans="1:4" x14ac:dyDescent="0.25">
      <c r="A5003" t="str">
        <f>LEFT('tab2'!A5008,24)</f>
        <v>RPPM.06.02.01-22-0007/17</v>
      </c>
      <c r="B5003" t="str">
        <f>IF(AND(A5003="",D5003&lt;&gt;""),B5002,LEFT('tab2'!A5008,24))</f>
        <v>RPPM.06.02.01-22-0007/17</v>
      </c>
      <c r="C5003" t="str">
        <f t="shared" si="78"/>
        <v>RPPM.06.02.01-22-0007/17</v>
      </c>
      <c r="D5003" t="str">
        <f>IF('tab2'!B5008="","",'tab2'!B5008)</f>
        <v>WOJ.: POMORSKIE, POW.: Gdynia, GM.: Gdynia</v>
      </c>
    </row>
    <row r="5004" spans="1:4" x14ac:dyDescent="0.25">
      <c r="A5004" t="str">
        <f>LEFT('tab2'!A5009,24)</f>
        <v>RPPM.06.02.01-22-0007/17</v>
      </c>
      <c r="B5004" t="str">
        <f>IF(AND(A5004="",D5004&lt;&gt;""),B5003,LEFT('tab2'!A5009,24))</f>
        <v>RPPM.06.02.01-22-0007/17</v>
      </c>
      <c r="C5004" t="str">
        <f t="shared" si="78"/>
        <v>RPPM.06.02.01-22-0007/17</v>
      </c>
      <c r="D5004">
        <f>IF('tab2'!B5009="","",'tab2'!B5009)</f>
        <v>1</v>
      </c>
    </row>
    <row r="5005" spans="1:4" x14ac:dyDescent="0.25">
      <c r="A5005" t="str">
        <f>LEFT('tab2'!A5010,24)</f>
        <v>RPPM.06.02.01-22-0008/16</v>
      </c>
      <c r="B5005" t="str">
        <f>IF(AND(A5005="",D5005&lt;&gt;""),B5004,LEFT('tab2'!A5010,24))</f>
        <v>RPPM.06.02.01-22-0008/16</v>
      </c>
      <c r="C5005" t="str">
        <f t="shared" si="78"/>
        <v>RPPM.06.02.01-22-0008/16</v>
      </c>
      <c r="D5005" t="str">
        <f>IF('tab2'!B5010="","",'tab2'!B5010)</f>
        <v>WOJ.: POMORSKIE, POW.: Gdynia, GM.: Gdynia</v>
      </c>
    </row>
    <row r="5006" spans="1:4" x14ac:dyDescent="0.25">
      <c r="A5006" t="str">
        <f>LEFT('tab2'!A5011,24)</f>
        <v>RPPM.06.02.01-22-0008/16</v>
      </c>
      <c r="B5006" t="str">
        <f>IF(AND(A5006="",D5006&lt;&gt;""),B5005,LEFT('tab2'!A5011,24))</f>
        <v>RPPM.06.02.01-22-0008/16</v>
      </c>
      <c r="C5006" t="str">
        <f t="shared" si="78"/>
        <v>RPPM.06.02.01-22-0008/16</v>
      </c>
      <c r="D5006">
        <f>IF('tab2'!B5011="","",'tab2'!B5011)</f>
        <v>1</v>
      </c>
    </row>
    <row r="5007" spans="1:4" x14ac:dyDescent="0.25">
      <c r="A5007" t="str">
        <f>LEFT('tab2'!A5012,24)</f>
        <v>RPPM.06.02.01-22-0008/17</v>
      </c>
      <c r="B5007" t="str">
        <f>IF(AND(A5007="",D5007&lt;&gt;""),B5006,LEFT('tab2'!A5012,24))</f>
        <v>RPPM.06.02.01-22-0008/17</v>
      </c>
      <c r="C5007" t="str">
        <f t="shared" si="78"/>
        <v>RPPM.06.02.01-22-0008/17</v>
      </c>
      <c r="D5007" t="str">
        <f>IF('tab2'!B5012="","",'tab2'!B5012)</f>
        <v>WOJ.: POMORSKIE, POW.: Gdynia, GM.: Gdynia</v>
      </c>
    </row>
    <row r="5008" spans="1:4" x14ac:dyDescent="0.25">
      <c r="A5008" t="str">
        <f>LEFT('tab2'!A5013,24)</f>
        <v>RPPM.06.02.01-22-0008/17</v>
      </c>
      <c r="B5008" t="str">
        <f>IF(AND(A5008="",D5008&lt;&gt;""),B5007,LEFT('tab2'!A5013,24))</f>
        <v>RPPM.06.02.01-22-0008/17</v>
      </c>
      <c r="C5008" t="str">
        <f t="shared" si="78"/>
        <v>RPPM.06.02.01-22-0008/17</v>
      </c>
      <c r="D5008">
        <f>IF('tab2'!B5013="","",'tab2'!B5013)</f>
        <v>1</v>
      </c>
    </row>
    <row r="5009" spans="1:4" x14ac:dyDescent="0.25">
      <c r="A5009" t="str">
        <f>LEFT('tab2'!A5014,24)</f>
        <v>RPPM.06.02.01-22-0009/17</v>
      </c>
      <c r="B5009" t="str">
        <f>IF(AND(A5009="",D5009&lt;&gt;""),B5008,LEFT('tab2'!A5014,24))</f>
        <v>RPPM.06.02.01-22-0009/17</v>
      </c>
      <c r="C5009" t="str">
        <f t="shared" si="78"/>
        <v>RPPM.06.02.01-22-0009/17</v>
      </c>
      <c r="D5009" t="str">
        <f>IF('tab2'!B5014="","",'tab2'!B5014)</f>
        <v>WOJ.: POMORSKIE, POW.: kartuski, GM.: Żukowo</v>
      </c>
    </row>
    <row r="5010" spans="1:4" x14ac:dyDescent="0.25">
      <c r="A5010" t="str">
        <f>LEFT('tab2'!A5015,24)</f>
        <v>RPPM.06.02.01-22-0009/17</v>
      </c>
      <c r="B5010" t="str">
        <f>IF(AND(A5010="",D5010&lt;&gt;""),B5009,LEFT('tab2'!A5015,24))</f>
        <v>RPPM.06.02.01-22-0009/17</v>
      </c>
      <c r="C5010" t="str">
        <f t="shared" ref="C5010:C5073" si="79">IF(D5010="","",B5010)</f>
        <v>RPPM.06.02.01-22-0009/17</v>
      </c>
      <c r="D5010">
        <f>IF('tab2'!B5015="","",'tab2'!B5015)</f>
        <v>1</v>
      </c>
    </row>
    <row r="5011" spans="1:4" x14ac:dyDescent="0.25">
      <c r="A5011" t="str">
        <f>LEFT('tab2'!A5016,24)</f>
        <v>RPPM.06.02.01-22-0010/17</v>
      </c>
      <c r="B5011" t="str">
        <f>IF(AND(A5011="",D5011&lt;&gt;""),B5010,LEFT('tab2'!A5016,24))</f>
        <v>RPPM.06.02.01-22-0010/17</v>
      </c>
      <c r="C5011" t="str">
        <f t="shared" si="79"/>
        <v>RPPM.06.02.01-22-0010/17</v>
      </c>
      <c r="D5011" t="str">
        <f>IF('tab2'!B5016="","",'tab2'!B5016)</f>
        <v>WOJ.: POMORSKIE, POW.: kartuski, GM.: Kartuzy</v>
      </c>
    </row>
    <row r="5012" spans="1:4" x14ac:dyDescent="0.25">
      <c r="A5012" t="str">
        <f>LEFT('tab2'!A5017,24)</f>
        <v>RPPM.06.02.01-22-0010/17</v>
      </c>
      <c r="B5012" t="str">
        <f>IF(AND(A5012="",D5012&lt;&gt;""),B5011,LEFT('tab2'!A5017,24))</f>
        <v>RPPM.06.02.01-22-0010/17</v>
      </c>
      <c r="C5012" t="str">
        <f t="shared" si="79"/>
        <v>RPPM.06.02.01-22-0010/17</v>
      </c>
      <c r="D5012">
        <f>IF('tab2'!B5017="","",'tab2'!B5017)</f>
        <v>1</v>
      </c>
    </row>
    <row r="5013" spans="1:4" x14ac:dyDescent="0.25">
      <c r="A5013" t="str">
        <f>LEFT('tab2'!A5018,24)</f>
        <v>RPPM.06.02.01-22-0012/17</v>
      </c>
      <c r="B5013" t="str">
        <f>IF(AND(A5013="",D5013&lt;&gt;""),B5012,LEFT('tab2'!A5018,24))</f>
        <v>RPPM.06.02.01-22-0012/17</v>
      </c>
      <c r="C5013" t="str">
        <f t="shared" si="79"/>
        <v>RPPM.06.02.01-22-0012/17</v>
      </c>
      <c r="D5013" t="str">
        <f>IF('tab2'!B5018="","",'tab2'!B5018)</f>
        <v>WOJ.: POMORSKIE, POW.: wejherowski, GM.: Rumia</v>
      </c>
    </row>
    <row r="5014" spans="1:4" x14ac:dyDescent="0.25">
      <c r="A5014" t="str">
        <f>LEFT('tab2'!A5019,24)</f>
        <v>RPPM.06.02.01-22-0012/17</v>
      </c>
      <c r="B5014" t="str">
        <f>IF(AND(A5014="",D5014&lt;&gt;""),B5013,LEFT('tab2'!A5019,24))</f>
        <v>RPPM.06.02.01-22-0012/17</v>
      </c>
      <c r="C5014" t="str">
        <f t="shared" si="79"/>
        <v>RPPM.06.02.01-22-0012/17</v>
      </c>
      <c r="D5014">
        <f>IF('tab2'!B5019="","",'tab2'!B5019)</f>
        <v>1</v>
      </c>
    </row>
    <row r="5015" spans="1:4" x14ac:dyDescent="0.25">
      <c r="A5015" t="str">
        <f>LEFT('tab2'!A5020,24)</f>
        <v>RPPM.06.02.01-22-0013/17</v>
      </c>
      <c r="B5015" t="str">
        <f>IF(AND(A5015="",D5015&lt;&gt;""),B5014,LEFT('tab2'!A5020,24))</f>
        <v>RPPM.06.02.01-22-0013/17</v>
      </c>
      <c r="C5015" t="str">
        <f t="shared" si="79"/>
        <v>RPPM.06.02.01-22-0013/17</v>
      </c>
      <c r="D5015" t="str">
        <f>IF('tab2'!B5020="","",'tab2'!B5020)</f>
        <v>WOJ.: POMORSKIE, POW.: pucki, GM.: Puck</v>
      </c>
    </row>
    <row r="5016" spans="1:4" x14ac:dyDescent="0.25">
      <c r="A5016" t="str">
        <f>LEFT('tab2'!A5021,24)</f>
        <v>RPPM.06.02.01-22-0013/17</v>
      </c>
      <c r="B5016" t="str">
        <f>IF(AND(A5016="",D5016&lt;&gt;""),B5015,LEFT('tab2'!A5021,24))</f>
        <v>RPPM.06.02.01-22-0013/17</v>
      </c>
      <c r="C5016" t="str">
        <f t="shared" si="79"/>
        <v>RPPM.06.02.01-22-0013/17</v>
      </c>
      <c r="D5016">
        <f>IF('tab2'!B5021="","",'tab2'!B5021)</f>
        <v>1</v>
      </c>
    </row>
    <row r="5017" spans="1:4" x14ac:dyDescent="0.25">
      <c r="A5017" t="str">
        <f>LEFT('tab2'!A5022,24)</f>
        <v>RPPM.06.02.02-22-0001/17</v>
      </c>
      <c r="B5017" t="str">
        <f>IF(AND(A5017="",D5017&lt;&gt;""),B5016,LEFT('tab2'!A5022,24))</f>
        <v>RPPM.06.02.02-22-0001/17</v>
      </c>
      <c r="C5017" t="str">
        <f t="shared" si="79"/>
        <v>RPPM.06.02.02-22-0001/17</v>
      </c>
      <c r="D5017" t="str">
        <f>IF('tab2'!B5022="","",'tab2'!B5022)</f>
        <v>WOJ.: POMORSKIE, POW.: chojnicki, GM.: Chojnice</v>
      </c>
    </row>
    <row r="5018" spans="1:4" x14ac:dyDescent="0.25">
      <c r="A5018" t="str">
        <f>LEFT('tab2'!A5023,24)</f>
        <v>RPPM.06.02.02-22-0001/17</v>
      </c>
      <c r="B5018" t="str">
        <f>IF(AND(A5018="",D5018&lt;&gt;""),B5017,LEFT('tab2'!A5023,24))</f>
        <v>RPPM.06.02.02-22-0001/17</v>
      </c>
      <c r="C5018" t="str">
        <f t="shared" si="79"/>
        <v>RPPM.06.02.02-22-0001/17</v>
      </c>
      <c r="D5018">
        <f>IF('tab2'!B5023="","",'tab2'!B5023)</f>
        <v>1</v>
      </c>
    </row>
    <row r="5019" spans="1:4" x14ac:dyDescent="0.25">
      <c r="A5019" t="str">
        <f>LEFT('tab2'!A5024,24)</f>
        <v>RPPM.06.02.02-22-0001/20</v>
      </c>
      <c r="B5019" t="str">
        <f>IF(AND(A5019="",D5019&lt;&gt;""),B5018,LEFT('tab2'!A5024,24))</f>
        <v>RPPM.06.02.02-22-0001/20</v>
      </c>
      <c r="C5019" t="str">
        <f t="shared" si="79"/>
        <v>RPPM.06.02.02-22-0001/20</v>
      </c>
      <c r="D5019" t="str">
        <f>IF('tab2'!B5024="","",'tab2'!B5024)</f>
        <v>WOJ.: POMORSKIE, POW.: bytowski, GM.: Parchowo</v>
      </c>
    </row>
    <row r="5020" spans="1:4" x14ac:dyDescent="0.25">
      <c r="A5020" t="str">
        <f>LEFT('tab2'!A5025,24)</f>
        <v/>
      </c>
      <c r="B5020" t="str">
        <f>IF(AND(A5020="",D5020&lt;&gt;""),B5019,LEFT('tab2'!A5025,24))</f>
        <v>RPPM.06.02.02-22-0001/20</v>
      </c>
      <c r="C5020" t="str">
        <f t="shared" si="79"/>
        <v>RPPM.06.02.02-22-0001/20</v>
      </c>
      <c r="D5020" t="str">
        <f>IF('tab2'!B5025="","",'tab2'!B5025)</f>
        <v>WOJ.: POMORSKIE, POW.: kartuski, GM.: Sulęczyno</v>
      </c>
    </row>
    <row r="5021" spans="1:4" x14ac:dyDescent="0.25">
      <c r="A5021" t="str">
        <f>LEFT('tab2'!A5026,24)</f>
        <v/>
      </c>
      <c r="B5021" t="str">
        <f>IF(AND(A5021="",D5021&lt;&gt;""),B5020,LEFT('tab2'!A5026,24))</f>
        <v>RPPM.06.02.02-22-0001/20</v>
      </c>
      <c r="C5021" t="str">
        <f t="shared" si="79"/>
        <v>RPPM.06.02.02-22-0001/20</v>
      </c>
      <c r="D5021" t="str">
        <f>IF('tab2'!B5026="","",'tab2'!B5026)</f>
        <v>WOJ.: POMORSKIE, POW.: kościerski, GM.: Lipusz</v>
      </c>
    </row>
    <row r="5022" spans="1:4" x14ac:dyDescent="0.25">
      <c r="A5022" t="str">
        <f>LEFT('tab2'!A5027,24)</f>
        <v>RPPM.06.02.02-22-0001/20</v>
      </c>
      <c r="B5022" t="str">
        <f>IF(AND(A5022="",D5022&lt;&gt;""),B5021,LEFT('tab2'!A5027,24))</f>
        <v>RPPM.06.02.02-22-0001/20</v>
      </c>
      <c r="C5022" t="str">
        <f t="shared" si="79"/>
        <v>RPPM.06.02.02-22-0001/20</v>
      </c>
      <c r="D5022">
        <f>IF('tab2'!B5027="","",'tab2'!B5027)</f>
        <v>3</v>
      </c>
    </row>
    <row r="5023" spans="1:4" x14ac:dyDescent="0.25">
      <c r="A5023" t="str">
        <f>LEFT('tab2'!A5028,24)</f>
        <v>RPPM.06.02.02-22-0001/21</v>
      </c>
      <c r="B5023" t="str">
        <f>IF(AND(A5023="",D5023&lt;&gt;""),B5022,LEFT('tab2'!A5028,24))</f>
        <v>RPPM.06.02.02-22-0001/21</v>
      </c>
      <c r="C5023" t="str">
        <f t="shared" si="79"/>
        <v>RPPM.06.02.02-22-0001/21</v>
      </c>
      <c r="D5023" t="str">
        <f>IF('tab2'!B5028="","",'tab2'!B5028)</f>
        <v>WOJ.: POMORSKIE</v>
      </c>
    </row>
    <row r="5024" spans="1:4" x14ac:dyDescent="0.25">
      <c r="A5024" t="str">
        <f>LEFT('tab2'!A5029,24)</f>
        <v>RPPM.06.02.02-22-0001/21</v>
      </c>
      <c r="B5024" t="str">
        <f>IF(AND(A5024="",D5024&lt;&gt;""),B5023,LEFT('tab2'!A5029,24))</f>
        <v>RPPM.06.02.02-22-0001/21</v>
      </c>
      <c r="C5024" t="str">
        <f t="shared" si="79"/>
        <v>RPPM.06.02.02-22-0001/21</v>
      </c>
      <c r="D5024">
        <f>IF('tab2'!B5029="","",'tab2'!B5029)</f>
        <v>1</v>
      </c>
    </row>
    <row r="5025" spans="1:4" x14ac:dyDescent="0.25">
      <c r="A5025" t="str">
        <f>LEFT('tab2'!A5030,24)</f>
        <v>RPPM.06.02.02-22-0002/17</v>
      </c>
      <c r="B5025" t="str">
        <f>IF(AND(A5025="",D5025&lt;&gt;""),B5024,LEFT('tab2'!A5030,24))</f>
        <v>RPPM.06.02.02-22-0002/17</v>
      </c>
      <c r="C5025" t="str">
        <f t="shared" si="79"/>
        <v>RPPM.06.02.02-22-0002/17</v>
      </c>
      <c r="D5025" t="str">
        <f>IF('tab2'!B5030="","",'tab2'!B5030)</f>
        <v>WOJ.: POMORSKIE, POW.: kwidzyński, GM.: Kwidzyn</v>
      </c>
    </row>
    <row r="5026" spans="1:4" x14ac:dyDescent="0.25">
      <c r="A5026" t="str">
        <f>LEFT('tab2'!A5031,24)</f>
        <v>RPPM.06.02.02-22-0002/17</v>
      </c>
      <c r="B5026" t="str">
        <f>IF(AND(A5026="",D5026&lt;&gt;""),B5025,LEFT('tab2'!A5031,24))</f>
        <v>RPPM.06.02.02-22-0002/17</v>
      </c>
      <c r="C5026" t="str">
        <f t="shared" si="79"/>
        <v>RPPM.06.02.02-22-0002/17</v>
      </c>
      <c r="D5026">
        <f>IF('tab2'!B5031="","",'tab2'!B5031)</f>
        <v>1</v>
      </c>
    </row>
    <row r="5027" spans="1:4" x14ac:dyDescent="0.25">
      <c r="A5027" t="str">
        <f>LEFT('tab2'!A5032,24)</f>
        <v>RPPM.06.02.02-22-0002/20</v>
      </c>
      <c r="B5027" t="str">
        <f>IF(AND(A5027="",D5027&lt;&gt;""),B5026,LEFT('tab2'!A5032,24))</f>
        <v>RPPM.06.02.02-22-0002/20</v>
      </c>
      <c r="C5027" t="str">
        <f t="shared" si="79"/>
        <v>RPPM.06.02.02-22-0002/20</v>
      </c>
      <c r="D5027" t="str">
        <f>IF('tab2'!B5032="","",'tab2'!B5032)</f>
        <v>WOJ.: POMORSKIE, POW.: kwidzyński, GM.: Prabuty</v>
      </c>
    </row>
    <row r="5028" spans="1:4" x14ac:dyDescent="0.25">
      <c r="A5028" t="str">
        <f>LEFT('tab2'!A5033,24)</f>
        <v>RPPM.06.02.02-22-0002/20</v>
      </c>
      <c r="B5028" t="str">
        <f>IF(AND(A5028="",D5028&lt;&gt;""),B5027,LEFT('tab2'!A5033,24))</f>
        <v>RPPM.06.02.02-22-0002/20</v>
      </c>
      <c r="C5028" t="str">
        <f t="shared" si="79"/>
        <v>RPPM.06.02.02-22-0002/20</v>
      </c>
      <c r="D5028">
        <f>IF('tab2'!B5033="","",'tab2'!B5033)</f>
        <v>1</v>
      </c>
    </row>
    <row r="5029" spans="1:4" x14ac:dyDescent="0.25">
      <c r="A5029" t="str">
        <f>LEFT('tab2'!A5034,24)</f>
        <v>RPPM.06.02.02-22-0003/17</v>
      </c>
      <c r="B5029" t="str">
        <f>IF(AND(A5029="",D5029&lt;&gt;""),B5028,LEFT('tab2'!A5034,24))</f>
        <v>RPPM.06.02.02-22-0003/17</v>
      </c>
      <c r="C5029" t="str">
        <f t="shared" si="79"/>
        <v>RPPM.06.02.02-22-0003/17</v>
      </c>
      <c r="D5029" t="str">
        <f>IF('tab2'!B5034="","",'tab2'!B5034)</f>
        <v>WOJ.: POMORSKIE, POW.: chojnicki, GM.: Czersk</v>
      </c>
    </row>
    <row r="5030" spans="1:4" x14ac:dyDescent="0.25">
      <c r="A5030" t="str">
        <f>LEFT('tab2'!A5035,24)</f>
        <v>RPPM.06.02.02-22-0003/17</v>
      </c>
      <c r="B5030" t="str">
        <f>IF(AND(A5030="",D5030&lt;&gt;""),B5029,LEFT('tab2'!A5035,24))</f>
        <v>RPPM.06.02.02-22-0003/17</v>
      </c>
      <c r="C5030" t="str">
        <f t="shared" si="79"/>
        <v>RPPM.06.02.02-22-0003/17</v>
      </c>
      <c r="D5030">
        <f>IF('tab2'!B5035="","",'tab2'!B5035)</f>
        <v>1</v>
      </c>
    </row>
    <row r="5031" spans="1:4" x14ac:dyDescent="0.25">
      <c r="A5031" t="str">
        <f>LEFT('tab2'!A5036,24)</f>
        <v>RPPM.06.02.02-22-0003/20</v>
      </c>
      <c r="B5031" t="str">
        <f>IF(AND(A5031="",D5031&lt;&gt;""),B5030,LEFT('tab2'!A5036,24))</f>
        <v>RPPM.06.02.02-22-0003/20</v>
      </c>
      <c r="C5031" t="str">
        <f t="shared" si="79"/>
        <v>RPPM.06.02.02-22-0003/20</v>
      </c>
      <c r="D5031" t="str">
        <f>IF('tab2'!B5036="","",'tab2'!B5036)</f>
        <v>WOJ.: POMORSKIE, POW.: pucki, GM.: Krokowa</v>
      </c>
    </row>
    <row r="5032" spans="1:4" x14ac:dyDescent="0.25">
      <c r="A5032" t="str">
        <f>LEFT('tab2'!A5037,24)</f>
        <v/>
      </c>
      <c r="B5032" t="str">
        <f>IF(AND(A5032="",D5032&lt;&gt;""),B5031,LEFT('tab2'!A5037,24))</f>
        <v>RPPM.06.02.02-22-0003/20</v>
      </c>
      <c r="C5032" t="str">
        <f t="shared" si="79"/>
        <v>RPPM.06.02.02-22-0003/20</v>
      </c>
      <c r="D5032" t="str">
        <f>IF('tab2'!B5037="","",'tab2'!B5037)</f>
        <v>WOJ.: POMORSKIE, POW.: pucki, GM.: Puck - gmina wiejska</v>
      </c>
    </row>
    <row r="5033" spans="1:4" x14ac:dyDescent="0.25">
      <c r="A5033" t="str">
        <f>LEFT('tab2'!A5038,24)</f>
        <v/>
      </c>
      <c r="B5033" t="str">
        <f>IF(AND(A5033="",D5033&lt;&gt;""),B5032,LEFT('tab2'!A5038,24))</f>
        <v>RPPM.06.02.02-22-0003/20</v>
      </c>
      <c r="C5033" t="str">
        <f t="shared" si="79"/>
        <v>RPPM.06.02.02-22-0003/20</v>
      </c>
      <c r="D5033" t="str">
        <f>IF('tab2'!B5038="","",'tab2'!B5038)</f>
        <v>WOJ.: POMORSKIE, POW.: wejherowski, GM.: Wejherowo - gmina wiejska</v>
      </c>
    </row>
    <row r="5034" spans="1:4" x14ac:dyDescent="0.25">
      <c r="A5034" t="str">
        <f>LEFT('tab2'!A5039,24)</f>
        <v>RPPM.06.02.02-22-0003/20</v>
      </c>
      <c r="B5034" t="str">
        <f>IF(AND(A5034="",D5034&lt;&gt;""),B5033,LEFT('tab2'!A5039,24))</f>
        <v>RPPM.06.02.02-22-0003/20</v>
      </c>
      <c r="C5034" t="str">
        <f t="shared" si="79"/>
        <v>RPPM.06.02.02-22-0003/20</v>
      </c>
      <c r="D5034">
        <f>IF('tab2'!B5039="","",'tab2'!B5039)</f>
        <v>3</v>
      </c>
    </row>
    <row r="5035" spans="1:4" x14ac:dyDescent="0.25">
      <c r="A5035" t="str">
        <f>LEFT('tab2'!A5040,24)</f>
        <v>RPPM.06.02.02-22-0004/17</v>
      </c>
      <c r="B5035" t="str">
        <f>IF(AND(A5035="",D5035&lt;&gt;""),B5034,LEFT('tab2'!A5040,24))</f>
        <v>RPPM.06.02.02-22-0004/17</v>
      </c>
      <c r="C5035" t="str">
        <f t="shared" si="79"/>
        <v>RPPM.06.02.02-22-0004/17</v>
      </c>
      <c r="D5035" t="str">
        <f>IF('tab2'!B5040="","",'tab2'!B5040)</f>
        <v>WOJ.: POMORSKIE, POW.: człuchowski, GM.: Debrzno</v>
      </c>
    </row>
    <row r="5036" spans="1:4" x14ac:dyDescent="0.25">
      <c r="A5036" t="str">
        <f>LEFT('tab2'!A5041,24)</f>
        <v>RPPM.06.02.02-22-0004/17</v>
      </c>
      <c r="B5036" t="str">
        <f>IF(AND(A5036="",D5036&lt;&gt;""),B5035,LEFT('tab2'!A5041,24))</f>
        <v>RPPM.06.02.02-22-0004/17</v>
      </c>
      <c r="C5036" t="str">
        <f t="shared" si="79"/>
        <v>RPPM.06.02.02-22-0004/17</v>
      </c>
      <c r="D5036">
        <f>IF('tab2'!B5041="","",'tab2'!B5041)</f>
        <v>1</v>
      </c>
    </row>
    <row r="5037" spans="1:4" x14ac:dyDescent="0.25">
      <c r="A5037" t="str">
        <f>LEFT('tab2'!A5042,24)</f>
        <v>RPPM.06.02.02-22-0004/20</v>
      </c>
      <c r="B5037" t="str">
        <f>IF(AND(A5037="",D5037&lt;&gt;""),B5036,LEFT('tab2'!A5042,24))</f>
        <v>RPPM.06.02.02-22-0004/20</v>
      </c>
      <c r="C5037" t="str">
        <f t="shared" si="79"/>
        <v>RPPM.06.02.02-22-0004/20</v>
      </c>
      <c r="D5037" t="str">
        <f>IF('tab2'!B5042="","",'tab2'!B5042)</f>
        <v>WOJ.: POMORSKIE, POW.: słupski, GM.: Dębnica Kaszubska</v>
      </c>
    </row>
    <row r="5038" spans="1:4" x14ac:dyDescent="0.25">
      <c r="A5038" t="str">
        <f>LEFT('tab2'!A5043,24)</f>
        <v/>
      </c>
      <c r="B5038" t="str">
        <f>IF(AND(A5038="",D5038&lt;&gt;""),B5037,LEFT('tab2'!A5043,24))</f>
        <v>RPPM.06.02.02-22-0004/20</v>
      </c>
      <c r="C5038" t="str">
        <f t="shared" si="79"/>
        <v>RPPM.06.02.02-22-0004/20</v>
      </c>
      <c r="D5038" t="str">
        <f>IF('tab2'!B5043="","",'tab2'!B5043)</f>
        <v>WOJ.: POMORSKIE, POW.: słupski, GM.: Potęgowo</v>
      </c>
    </row>
    <row r="5039" spans="1:4" x14ac:dyDescent="0.25">
      <c r="A5039" t="str">
        <f>LEFT('tab2'!A5044,24)</f>
        <v>RPPM.06.02.02-22-0004/20</v>
      </c>
      <c r="B5039" t="str">
        <f>IF(AND(A5039="",D5039&lt;&gt;""),B5038,LEFT('tab2'!A5044,24))</f>
        <v>RPPM.06.02.02-22-0004/20</v>
      </c>
      <c r="C5039" t="str">
        <f t="shared" si="79"/>
        <v>RPPM.06.02.02-22-0004/20</v>
      </c>
      <c r="D5039">
        <f>IF('tab2'!B5044="","",'tab2'!B5044)</f>
        <v>2</v>
      </c>
    </row>
    <row r="5040" spans="1:4" x14ac:dyDescent="0.25">
      <c r="A5040" t="str">
        <f>LEFT('tab2'!A5045,24)</f>
        <v>RPPM.06.02.02-22-0005/17</v>
      </c>
      <c r="B5040" t="str">
        <f>IF(AND(A5040="",D5040&lt;&gt;""),B5039,LEFT('tab2'!A5045,24))</f>
        <v>RPPM.06.02.02-22-0005/17</v>
      </c>
      <c r="C5040" t="str">
        <f t="shared" si="79"/>
        <v>RPPM.06.02.02-22-0005/17</v>
      </c>
      <c r="D5040" t="str">
        <f>IF('tab2'!B5045="","",'tab2'!B5045)</f>
        <v>WOJ.: POMORSKIE, POW.: lęborski, GM.: Lębork</v>
      </c>
    </row>
    <row r="5041" spans="1:4" x14ac:dyDescent="0.25">
      <c r="A5041" t="str">
        <f>LEFT('tab2'!A5046,24)</f>
        <v>RPPM.06.02.02-22-0005/17</v>
      </c>
      <c r="B5041" t="str">
        <f>IF(AND(A5041="",D5041&lt;&gt;""),B5040,LEFT('tab2'!A5046,24))</f>
        <v>RPPM.06.02.02-22-0005/17</v>
      </c>
      <c r="C5041" t="str">
        <f t="shared" si="79"/>
        <v>RPPM.06.02.02-22-0005/17</v>
      </c>
      <c r="D5041">
        <f>IF('tab2'!B5046="","",'tab2'!B5046)</f>
        <v>1</v>
      </c>
    </row>
    <row r="5042" spans="1:4" x14ac:dyDescent="0.25">
      <c r="A5042" t="str">
        <f>LEFT('tab2'!A5047,24)</f>
        <v>RPPM.06.02.02-22-0006/17</v>
      </c>
      <c r="B5042" t="str">
        <f>IF(AND(A5042="",D5042&lt;&gt;""),B5041,LEFT('tab2'!A5047,24))</f>
        <v>RPPM.06.02.02-22-0006/17</v>
      </c>
      <c r="C5042" t="str">
        <f t="shared" si="79"/>
        <v>RPPM.06.02.02-22-0006/17</v>
      </c>
      <c r="D5042" t="str">
        <f>IF('tab2'!B5047="","",'tab2'!B5047)</f>
        <v>WOJ.: POMORSKIE, POW.: Słupsk, GM.: Słupsk</v>
      </c>
    </row>
    <row r="5043" spans="1:4" x14ac:dyDescent="0.25">
      <c r="A5043" t="str">
        <f>LEFT('tab2'!A5048,24)</f>
        <v>RPPM.06.02.02-22-0006/17</v>
      </c>
      <c r="B5043" t="str">
        <f>IF(AND(A5043="",D5043&lt;&gt;""),B5042,LEFT('tab2'!A5048,24))</f>
        <v>RPPM.06.02.02-22-0006/17</v>
      </c>
      <c r="C5043" t="str">
        <f t="shared" si="79"/>
        <v>RPPM.06.02.02-22-0006/17</v>
      </c>
      <c r="D5043">
        <f>IF('tab2'!B5048="","",'tab2'!B5048)</f>
        <v>1</v>
      </c>
    </row>
    <row r="5044" spans="1:4" x14ac:dyDescent="0.25">
      <c r="A5044" t="str">
        <f>LEFT('tab2'!A5049,24)</f>
        <v>RPPM.06.02.02-22-0006/20</v>
      </c>
      <c r="B5044" t="str">
        <f>IF(AND(A5044="",D5044&lt;&gt;""),B5043,LEFT('tab2'!A5049,24))</f>
        <v>RPPM.06.02.02-22-0006/20</v>
      </c>
      <c r="C5044" t="str">
        <f t="shared" si="79"/>
        <v>RPPM.06.02.02-22-0006/20</v>
      </c>
      <c r="D5044" t="str">
        <f>IF('tab2'!B5049="","",'tab2'!B5049)</f>
        <v>WOJ.: POMORSKIE, POW.: sztumski, GM.: Mikołajki Pomorskie</v>
      </c>
    </row>
    <row r="5045" spans="1:4" x14ac:dyDescent="0.25">
      <c r="A5045" t="str">
        <f>LEFT('tab2'!A5050,24)</f>
        <v>RPPM.06.02.02-22-0006/20</v>
      </c>
      <c r="B5045" t="str">
        <f>IF(AND(A5045="",D5045&lt;&gt;""),B5044,LEFT('tab2'!A5050,24))</f>
        <v>RPPM.06.02.02-22-0006/20</v>
      </c>
      <c r="C5045" t="str">
        <f t="shared" si="79"/>
        <v>RPPM.06.02.02-22-0006/20</v>
      </c>
      <c r="D5045">
        <f>IF('tab2'!B5050="","",'tab2'!B5050)</f>
        <v>1</v>
      </c>
    </row>
    <row r="5046" spans="1:4" x14ac:dyDescent="0.25">
      <c r="A5046" t="str">
        <f>LEFT('tab2'!A5051,24)</f>
        <v>RPPM.06.02.02-22-0007/17</v>
      </c>
      <c r="B5046" t="str">
        <f>IF(AND(A5046="",D5046&lt;&gt;""),B5045,LEFT('tab2'!A5051,24))</f>
        <v>RPPM.06.02.02-22-0007/17</v>
      </c>
      <c r="C5046" t="str">
        <f t="shared" si="79"/>
        <v>RPPM.06.02.02-22-0007/17</v>
      </c>
      <c r="D5046" t="str">
        <f>IF('tab2'!B5051="","",'tab2'!B5051)</f>
        <v>WOJ.: POMORSKIE, POW.: starogardzki, GM.: Starogard Gdański</v>
      </c>
    </row>
    <row r="5047" spans="1:4" x14ac:dyDescent="0.25">
      <c r="A5047" t="str">
        <f>LEFT('tab2'!A5052,24)</f>
        <v>RPPM.06.02.02-22-0007/17</v>
      </c>
      <c r="B5047" t="str">
        <f>IF(AND(A5047="",D5047&lt;&gt;""),B5046,LEFT('tab2'!A5052,24))</f>
        <v>RPPM.06.02.02-22-0007/17</v>
      </c>
      <c r="C5047" t="str">
        <f t="shared" si="79"/>
        <v>RPPM.06.02.02-22-0007/17</v>
      </c>
      <c r="D5047">
        <f>IF('tab2'!B5052="","",'tab2'!B5052)</f>
        <v>1</v>
      </c>
    </row>
    <row r="5048" spans="1:4" x14ac:dyDescent="0.25">
      <c r="A5048" t="str">
        <f>LEFT('tab2'!A5053,24)</f>
        <v>RPPM.06.02.02-22-0007/20</v>
      </c>
      <c r="B5048" t="str">
        <f>IF(AND(A5048="",D5048&lt;&gt;""),B5047,LEFT('tab2'!A5053,24))</f>
        <v>RPPM.06.02.02-22-0007/20</v>
      </c>
      <c r="C5048" t="str">
        <f t="shared" si="79"/>
        <v>RPPM.06.02.02-22-0007/20</v>
      </c>
      <c r="D5048" t="str">
        <f>IF('tab2'!B5053="","",'tab2'!B5053)</f>
        <v>WOJ.: POMORSKIE, POW.: nowodworski, GM.: Stegna</v>
      </c>
    </row>
    <row r="5049" spans="1:4" x14ac:dyDescent="0.25">
      <c r="A5049" t="str">
        <f>LEFT('tab2'!A5054,24)</f>
        <v>RPPM.06.02.02-22-0007/20</v>
      </c>
      <c r="B5049" t="str">
        <f>IF(AND(A5049="",D5049&lt;&gt;""),B5048,LEFT('tab2'!A5054,24))</f>
        <v>RPPM.06.02.02-22-0007/20</v>
      </c>
      <c r="C5049" t="str">
        <f t="shared" si="79"/>
        <v>RPPM.06.02.02-22-0007/20</v>
      </c>
      <c r="D5049">
        <f>IF('tab2'!B5054="","",'tab2'!B5054)</f>
        <v>1</v>
      </c>
    </row>
    <row r="5050" spans="1:4" x14ac:dyDescent="0.25">
      <c r="A5050" t="str">
        <f>LEFT('tab2'!A5055,24)</f>
        <v>RPPM.06.02.02-22-0008/17</v>
      </c>
      <c r="B5050" t="str">
        <f>IF(AND(A5050="",D5050&lt;&gt;""),B5049,LEFT('tab2'!A5055,24))</f>
        <v>RPPM.06.02.02-22-0008/17</v>
      </c>
      <c r="C5050" t="str">
        <f t="shared" si="79"/>
        <v>RPPM.06.02.02-22-0008/17</v>
      </c>
      <c r="D5050" t="str">
        <f>IF('tab2'!B5055="","",'tab2'!B5055)</f>
        <v>WOJ.: POMORSKIE, POW.: malborski, GM.: Malbork</v>
      </c>
    </row>
    <row r="5051" spans="1:4" x14ac:dyDescent="0.25">
      <c r="A5051" t="str">
        <f>LEFT('tab2'!A5056,24)</f>
        <v>RPPM.06.02.02-22-0008/17</v>
      </c>
      <c r="B5051" t="str">
        <f>IF(AND(A5051="",D5051&lt;&gt;""),B5050,LEFT('tab2'!A5056,24))</f>
        <v>RPPM.06.02.02-22-0008/17</v>
      </c>
      <c r="C5051" t="str">
        <f t="shared" si="79"/>
        <v>RPPM.06.02.02-22-0008/17</v>
      </c>
      <c r="D5051">
        <f>IF('tab2'!B5056="","",'tab2'!B5056)</f>
        <v>1</v>
      </c>
    </row>
    <row r="5052" spans="1:4" x14ac:dyDescent="0.25">
      <c r="A5052" t="str">
        <f>LEFT('tab2'!A5057,24)</f>
        <v>RPPM.06.02.02-22-0008/20</v>
      </c>
      <c r="B5052" t="str">
        <f>IF(AND(A5052="",D5052&lt;&gt;""),B5051,LEFT('tab2'!A5057,24))</f>
        <v>RPPM.06.02.02-22-0008/20</v>
      </c>
      <c r="C5052" t="str">
        <f t="shared" si="79"/>
        <v>RPPM.06.02.02-22-0008/20</v>
      </c>
      <c r="D5052" t="str">
        <f>IF('tab2'!B5057="","",'tab2'!B5057)</f>
        <v>WOJ.: POMORSKIE, POW.: bytowski, GM.: Borzytuchom</v>
      </c>
    </row>
    <row r="5053" spans="1:4" x14ac:dyDescent="0.25">
      <c r="A5053" t="str">
        <f>LEFT('tab2'!A5058,24)</f>
        <v/>
      </c>
      <c r="B5053" t="str">
        <f>IF(AND(A5053="",D5053&lt;&gt;""),B5052,LEFT('tab2'!A5058,24))</f>
        <v>RPPM.06.02.02-22-0008/20</v>
      </c>
      <c r="C5053" t="str">
        <f t="shared" si="79"/>
        <v>RPPM.06.02.02-22-0008/20</v>
      </c>
      <c r="D5053" t="str">
        <f>IF('tab2'!B5058="","",'tab2'!B5058)</f>
        <v>WOJ.: POMORSKIE, POW.: bytowski, GM.: Bytów</v>
      </c>
    </row>
    <row r="5054" spans="1:4" x14ac:dyDescent="0.25">
      <c r="A5054" t="str">
        <f>LEFT('tab2'!A5059,24)</f>
        <v/>
      </c>
      <c r="B5054" t="str">
        <f>IF(AND(A5054="",D5054&lt;&gt;""),B5053,LEFT('tab2'!A5059,24))</f>
        <v>RPPM.06.02.02-22-0008/20</v>
      </c>
      <c r="C5054" t="str">
        <f t="shared" si="79"/>
        <v>RPPM.06.02.02-22-0008/20</v>
      </c>
      <c r="D5054" t="str">
        <f>IF('tab2'!B5059="","",'tab2'!B5059)</f>
        <v>WOJ.: POMORSKIE, POW.: bytowski, GM.: Kołczygłowy</v>
      </c>
    </row>
    <row r="5055" spans="1:4" x14ac:dyDescent="0.25">
      <c r="A5055" t="str">
        <f>LEFT('tab2'!A5060,24)</f>
        <v/>
      </c>
      <c r="B5055" t="str">
        <f>IF(AND(A5055="",D5055&lt;&gt;""),B5054,LEFT('tab2'!A5060,24))</f>
        <v>RPPM.06.02.02-22-0008/20</v>
      </c>
      <c r="C5055" t="str">
        <f t="shared" si="79"/>
        <v>RPPM.06.02.02-22-0008/20</v>
      </c>
      <c r="D5055" t="str">
        <f>IF('tab2'!B5060="","",'tab2'!B5060)</f>
        <v>WOJ.: POMORSKIE, POW.: bytowski, GM.: Lipnica</v>
      </c>
    </row>
    <row r="5056" spans="1:4" x14ac:dyDescent="0.25">
      <c r="A5056" t="str">
        <f>LEFT('tab2'!A5061,24)</f>
        <v/>
      </c>
      <c r="B5056" t="str">
        <f>IF(AND(A5056="",D5056&lt;&gt;""),B5055,LEFT('tab2'!A5061,24))</f>
        <v>RPPM.06.02.02-22-0008/20</v>
      </c>
      <c r="C5056" t="str">
        <f t="shared" si="79"/>
        <v>RPPM.06.02.02-22-0008/20</v>
      </c>
      <c r="D5056" t="str">
        <f>IF('tab2'!B5061="","",'tab2'!B5061)</f>
        <v>WOJ.: POMORSKIE, POW.: bytowski, GM.: Miastko</v>
      </c>
    </row>
    <row r="5057" spans="1:4" x14ac:dyDescent="0.25">
      <c r="A5057" t="str">
        <f>LEFT('tab2'!A5062,24)</f>
        <v/>
      </c>
      <c r="B5057" t="str">
        <f>IF(AND(A5057="",D5057&lt;&gt;""),B5056,LEFT('tab2'!A5062,24))</f>
        <v>RPPM.06.02.02-22-0008/20</v>
      </c>
      <c r="C5057" t="str">
        <f t="shared" si="79"/>
        <v>RPPM.06.02.02-22-0008/20</v>
      </c>
      <c r="D5057" t="str">
        <f>IF('tab2'!B5062="","",'tab2'!B5062)</f>
        <v>WOJ.: POMORSKIE, POW.: bytowski, GM.: Parchowo</v>
      </c>
    </row>
    <row r="5058" spans="1:4" x14ac:dyDescent="0.25">
      <c r="A5058" t="str">
        <f>LEFT('tab2'!A5063,24)</f>
        <v/>
      </c>
      <c r="B5058" t="str">
        <f>IF(AND(A5058="",D5058&lt;&gt;""),B5057,LEFT('tab2'!A5063,24))</f>
        <v>RPPM.06.02.02-22-0008/20</v>
      </c>
      <c r="C5058" t="str">
        <f t="shared" si="79"/>
        <v>RPPM.06.02.02-22-0008/20</v>
      </c>
      <c r="D5058" t="str">
        <f>IF('tab2'!B5063="","",'tab2'!B5063)</f>
        <v>WOJ.: POMORSKIE, POW.: bytowski, GM.: Studzienice</v>
      </c>
    </row>
    <row r="5059" spans="1:4" x14ac:dyDescent="0.25">
      <c r="A5059" t="str">
        <f>LEFT('tab2'!A5064,24)</f>
        <v/>
      </c>
      <c r="B5059" t="str">
        <f>IF(AND(A5059="",D5059&lt;&gt;""),B5058,LEFT('tab2'!A5064,24))</f>
        <v>RPPM.06.02.02-22-0008/20</v>
      </c>
      <c r="C5059" t="str">
        <f t="shared" si="79"/>
        <v>RPPM.06.02.02-22-0008/20</v>
      </c>
      <c r="D5059" t="str">
        <f>IF('tab2'!B5064="","",'tab2'!B5064)</f>
        <v>WOJ.: POMORSKIE, POW.: bytowski, GM.: Trzebielino</v>
      </c>
    </row>
    <row r="5060" spans="1:4" x14ac:dyDescent="0.25">
      <c r="A5060" t="str">
        <f>LEFT('tab2'!A5065,24)</f>
        <v/>
      </c>
      <c r="B5060" t="str">
        <f>IF(AND(A5060="",D5060&lt;&gt;""),B5059,LEFT('tab2'!A5065,24))</f>
        <v>RPPM.06.02.02-22-0008/20</v>
      </c>
      <c r="C5060" t="str">
        <f t="shared" si="79"/>
        <v>RPPM.06.02.02-22-0008/20</v>
      </c>
      <c r="D5060" t="str">
        <f>IF('tab2'!B5065="","",'tab2'!B5065)</f>
        <v>WOJ.: POMORSKIE, POW.: bytowski, GM.: Tuchomie</v>
      </c>
    </row>
    <row r="5061" spans="1:4" x14ac:dyDescent="0.25">
      <c r="A5061" t="str">
        <f>LEFT('tab2'!A5066,24)</f>
        <v>RPPM.06.02.02-22-0008/20</v>
      </c>
      <c r="B5061" t="str">
        <f>IF(AND(A5061="",D5061&lt;&gt;""),B5060,LEFT('tab2'!A5066,24))</f>
        <v>RPPM.06.02.02-22-0008/20</v>
      </c>
      <c r="C5061" t="str">
        <f t="shared" si="79"/>
        <v>RPPM.06.02.02-22-0008/20</v>
      </c>
      <c r="D5061">
        <f>IF('tab2'!B5066="","",'tab2'!B5066)</f>
        <v>9</v>
      </c>
    </row>
    <row r="5062" spans="1:4" x14ac:dyDescent="0.25">
      <c r="A5062" t="str">
        <f>LEFT('tab2'!A5067,24)</f>
        <v>RPPM.06.02.02-22-0009/17</v>
      </c>
      <c r="B5062" t="str">
        <f>IF(AND(A5062="",D5062&lt;&gt;""),B5061,LEFT('tab2'!A5067,24))</f>
        <v>RPPM.06.02.02-22-0009/17</v>
      </c>
      <c r="C5062" t="str">
        <f t="shared" si="79"/>
        <v>RPPM.06.02.02-22-0009/17</v>
      </c>
      <c r="D5062" t="str">
        <f>IF('tab2'!B5067="","",'tab2'!B5067)</f>
        <v>WOJ.: POMORSKIE, POW.: człuchowski, GM.: Człuchów</v>
      </c>
    </row>
    <row r="5063" spans="1:4" x14ac:dyDescent="0.25">
      <c r="A5063" t="str">
        <f>LEFT('tab2'!A5068,24)</f>
        <v>RPPM.06.02.02-22-0009/17</v>
      </c>
      <c r="B5063" t="str">
        <f>IF(AND(A5063="",D5063&lt;&gt;""),B5062,LEFT('tab2'!A5068,24))</f>
        <v>RPPM.06.02.02-22-0009/17</v>
      </c>
      <c r="C5063" t="str">
        <f t="shared" si="79"/>
        <v>RPPM.06.02.02-22-0009/17</v>
      </c>
      <c r="D5063">
        <f>IF('tab2'!B5068="","",'tab2'!B5068)</f>
        <v>1</v>
      </c>
    </row>
    <row r="5064" spans="1:4" x14ac:dyDescent="0.25">
      <c r="A5064" t="str">
        <f>LEFT('tab2'!A5069,24)</f>
        <v>RPPM.06.02.02-22-0010/17</v>
      </c>
      <c r="B5064" t="str">
        <f>IF(AND(A5064="",D5064&lt;&gt;""),B5063,LEFT('tab2'!A5069,24))</f>
        <v>RPPM.06.02.02-22-0010/17</v>
      </c>
      <c r="C5064" t="str">
        <f t="shared" si="79"/>
        <v>RPPM.06.02.02-22-0010/17</v>
      </c>
      <c r="D5064" t="str">
        <f>IF('tab2'!B5069="","",'tab2'!B5069)</f>
        <v>WOJ.: POMORSKIE, POW.: starogardzki, GM.: Skarszewy</v>
      </c>
    </row>
    <row r="5065" spans="1:4" x14ac:dyDescent="0.25">
      <c r="A5065" t="str">
        <f>LEFT('tab2'!A5070,24)</f>
        <v>RPPM.06.02.02-22-0010/17</v>
      </c>
      <c r="B5065" t="str">
        <f>IF(AND(A5065="",D5065&lt;&gt;""),B5064,LEFT('tab2'!A5070,24))</f>
        <v>RPPM.06.02.02-22-0010/17</v>
      </c>
      <c r="C5065" t="str">
        <f t="shared" si="79"/>
        <v>RPPM.06.02.02-22-0010/17</v>
      </c>
      <c r="D5065">
        <f>IF('tab2'!B5070="","",'tab2'!B5070)</f>
        <v>1</v>
      </c>
    </row>
    <row r="5066" spans="1:4" x14ac:dyDescent="0.25">
      <c r="A5066" t="str">
        <f>LEFT('tab2'!A5071,24)</f>
        <v>RPPM.06.02.02-22-0011/17</v>
      </c>
      <c r="B5066" t="str">
        <f>IF(AND(A5066="",D5066&lt;&gt;""),B5065,LEFT('tab2'!A5071,24))</f>
        <v>RPPM.06.02.02-22-0011/17</v>
      </c>
      <c r="C5066" t="str">
        <f t="shared" si="79"/>
        <v>RPPM.06.02.02-22-0011/17</v>
      </c>
      <c r="D5066" t="str">
        <f>IF('tab2'!B5071="","",'tab2'!B5071)</f>
        <v>WOJ.: POMORSKIE, POW.: malborski, GM.: Nowy Staw</v>
      </c>
    </row>
    <row r="5067" spans="1:4" x14ac:dyDescent="0.25">
      <c r="A5067" t="str">
        <f>LEFT('tab2'!A5072,24)</f>
        <v>RPPM.06.02.02-22-0011/17</v>
      </c>
      <c r="B5067" t="str">
        <f>IF(AND(A5067="",D5067&lt;&gt;""),B5066,LEFT('tab2'!A5072,24))</f>
        <v>RPPM.06.02.02-22-0011/17</v>
      </c>
      <c r="C5067" t="str">
        <f t="shared" si="79"/>
        <v>RPPM.06.02.02-22-0011/17</v>
      </c>
      <c r="D5067">
        <f>IF('tab2'!B5072="","",'tab2'!B5072)</f>
        <v>1</v>
      </c>
    </row>
    <row r="5068" spans="1:4" x14ac:dyDescent="0.25">
      <c r="A5068" t="str">
        <f>LEFT('tab2'!A5073,24)</f>
        <v>RPPM.06.02.02-22-0011/20</v>
      </c>
      <c r="B5068" t="str">
        <f>IF(AND(A5068="",D5068&lt;&gt;""),B5067,LEFT('tab2'!A5073,24))</f>
        <v>RPPM.06.02.02-22-0011/20</v>
      </c>
      <c r="C5068" t="str">
        <f t="shared" si="79"/>
        <v>RPPM.06.02.02-22-0011/20</v>
      </c>
      <c r="D5068" t="str">
        <f>IF('tab2'!B5073="","",'tab2'!B5073)</f>
        <v>WOJ.: POMORSKIE, POW.: chojnicki</v>
      </c>
    </row>
    <row r="5069" spans="1:4" x14ac:dyDescent="0.25">
      <c r="A5069" t="str">
        <f>LEFT('tab2'!A5074,24)</f>
        <v/>
      </c>
      <c r="B5069" t="str">
        <f>IF(AND(A5069="",D5069&lt;&gt;""),B5068,LEFT('tab2'!A5074,24))</f>
        <v>RPPM.06.02.02-22-0011/20</v>
      </c>
      <c r="C5069" t="str">
        <f t="shared" si="79"/>
        <v>RPPM.06.02.02-22-0011/20</v>
      </c>
      <c r="D5069" t="str">
        <f>IF('tab2'!B5074="","",'tab2'!B5074)</f>
        <v>WOJ.: POMORSKIE, POW.: człuchowski</v>
      </c>
    </row>
    <row r="5070" spans="1:4" x14ac:dyDescent="0.25">
      <c r="A5070" t="str">
        <f>LEFT('tab2'!A5075,24)</f>
        <v>RPPM.06.02.02-22-0011/20</v>
      </c>
      <c r="B5070" t="str">
        <f>IF(AND(A5070="",D5070&lt;&gt;""),B5069,LEFT('tab2'!A5075,24))</f>
        <v>RPPM.06.02.02-22-0011/20</v>
      </c>
      <c r="C5070" t="str">
        <f t="shared" si="79"/>
        <v>RPPM.06.02.02-22-0011/20</v>
      </c>
      <c r="D5070">
        <f>IF('tab2'!B5075="","",'tab2'!B5075)</f>
        <v>2</v>
      </c>
    </row>
    <row r="5071" spans="1:4" x14ac:dyDescent="0.25">
      <c r="A5071" t="str">
        <f>LEFT('tab2'!A5076,24)</f>
        <v>RPPM.06.02.02-22-0012/17</v>
      </c>
      <c r="B5071" t="str">
        <f>IF(AND(A5071="",D5071&lt;&gt;""),B5070,LEFT('tab2'!A5076,24))</f>
        <v>RPPM.06.02.02-22-0012/17</v>
      </c>
      <c r="C5071" t="str">
        <f t="shared" si="79"/>
        <v>RPPM.06.02.02-22-0012/17</v>
      </c>
      <c r="D5071" t="str">
        <f>IF('tab2'!B5076="","",'tab2'!B5076)</f>
        <v>WOJ.: POMORSKIE, POW.: nowodworski, GM.: Nowy Dwór Gdański</v>
      </c>
    </row>
    <row r="5072" spans="1:4" x14ac:dyDescent="0.25">
      <c r="A5072" t="str">
        <f>LEFT('tab2'!A5077,24)</f>
        <v>RPPM.06.02.02-22-0012/17</v>
      </c>
      <c r="B5072" t="str">
        <f>IF(AND(A5072="",D5072&lt;&gt;""),B5071,LEFT('tab2'!A5077,24))</f>
        <v>RPPM.06.02.02-22-0012/17</v>
      </c>
      <c r="C5072" t="str">
        <f t="shared" si="79"/>
        <v>RPPM.06.02.02-22-0012/17</v>
      </c>
      <c r="D5072">
        <f>IF('tab2'!B5077="","",'tab2'!B5077)</f>
        <v>1</v>
      </c>
    </row>
    <row r="5073" spans="1:4" x14ac:dyDescent="0.25">
      <c r="A5073" t="str">
        <f>LEFT('tab2'!A5078,24)</f>
        <v>RPPM.06.02.02-22-0013/17</v>
      </c>
      <c r="B5073" t="str">
        <f>IF(AND(A5073="",D5073&lt;&gt;""),B5072,LEFT('tab2'!A5078,24))</f>
        <v>RPPM.06.02.02-22-0013/17</v>
      </c>
      <c r="C5073" t="str">
        <f t="shared" si="79"/>
        <v>RPPM.06.02.02-22-0013/17</v>
      </c>
      <c r="D5073" t="str">
        <f>IF('tab2'!B5078="","",'tab2'!B5078)</f>
        <v>WOJ.: POMORSKIE, POW.: tczewski, GM.: Gniew</v>
      </c>
    </row>
    <row r="5074" spans="1:4" x14ac:dyDescent="0.25">
      <c r="A5074" t="str">
        <f>LEFT('tab2'!A5079,24)</f>
        <v>RPPM.06.02.02-22-0013/17</v>
      </c>
      <c r="B5074" t="str">
        <f>IF(AND(A5074="",D5074&lt;&gt;""),B5073,LEFT('tab2'!A5079,24))</f>
        <v>RPPM.06.02.02-22-0013/17</v>
      </c>
      <c r="C5074" t="str">
        <f t="shared" ref="C5074:C5137" si="80">IF(D5074="","",B5074)</f>
        <v>RPPM.06.02.02-22-0013/17</v>
      </c>
      <c r="D5074">
        <f>IF('tab2'!B5079="","",'tab2'!B5079)</f>
        <v>1</v>
      </c>
    </row>
    <row r="5075" spans="1:4" x14ac:dyDescent="0.25">
      <c r="A5075" t="str">
        <f>LEFT('tab2'!A5080,24)</f>
        <v>RPPM.06.02.02-22-0014/17</v>
      </c>
      <c r="B5075" t="str">
        <f>IF(AND(A5075="",D5075&lt;&gt;""),B5074,LEFT('tab2'!A5080,24))</f>
        <v>RPPM.06.02.02-22-0014/17</v>
      </c>
      <c r="C5075" t="str">
        <f t="shared" si="80"/>
        <v>RPPM.06.02.02-22-0014/17</v>
      </c>
      <c r="D5075" t="str">
        <f>IF('tab2'!B5080="","",'tab2'!B5080)</f>
        <v>WOJ.: POMORSKIE, POW.: słupski, GM.: Ustka</v>
      </c>
    </row>
    <row r="5076" spans="1:4" x14ac:dyDescent="0.25">
      <c r="A5076" t="str">
        <f>LEFT('tab2'!A5081,24)</f>
        <v>RPPM.06.02.02-22-0014/17</v>
      </c>
      <c r="B5076" t="str">
        <f>IF(AND(A5076="",D5076&lt;&gt;""),B5075,LEFT('tab2'!A5081,24))</f>
        <v>RPPM.06.02.02-22-0014/17</v>
      </c>
      <c r="C5076" t="str">
        <f t="shared" si="80"/>
        <v>RPPM.06.02.02-22-0014/17</v>
      </c>
      <c r="D5076">
        <f>IF('tab2'!B5081="","",'tab2'!B5081)</f>
        <v>1</v>
      </c>
    </row>
    <row r="5077" spans="1:4" x14ac:dyDescent="0.25">
      <c r="A5077" t="str">
        <f>LEFT('tab2'!A5082,24)</f>
        <v>RPPM.06.02.02-22-0014/20</v>
      </c>
      <c r="B5077" t="str">
        <f>IF(AND(A5077="",D5077&lt;&gt;""),B5076,LEFT('tab2'!A5082,24))</f>
        <v>RPPM.06.02.02-22-0014/20</v>
      </c>
      <c r="C5077" t="str">
        <f t="shared" si="80"/>
        <v>RPPM.06.02.02-22-0014/20</v>
      </c>
      <c r="D5077" t="str">
        <f>IF('tab2'!B5082="","",'tab2'!B5082)</f>
        <v>WOJ.: POMORSKIE, POW.: tczewski, GM.: Subkowy</v>
      </c>
    </row>
    <row r="5078" spans="1:4" x14ac:dyDescent="0.25">
      <c r="A5078" t="str">
        <f>LEFT('tab2'!A5083,24)</f>
        <v>RPPM.06.02.02-22-0014/20</v>
      </c>
      <c r="B5078" t="str">
        <f>IF(AND(A5078="",D5078&lt;&gt;""),B5077,LEFT('tab2'!A5083,24))</f>
        <v>RPPM.06.02.02-22-0014/20</v>
      </c>
      <c r="C5078" t="str">
        <f t="shared" si="80"/>
        <v>RPPM.06.02.02-22-0014/20</v>
      </c>
      <c r="D5078">
        <f>IF('tab2'!B5083="","",'tab2'!B5083)</f>
        <v>1</v>
      </c>
    </row>
    <row r="5079" spans="1:4" x14ac:dyDescent="0.25">
      <c r="A5079" t="str">
        <f>LEFT('tab2'!A5084,24)</f>
        <v>RPPM.06.02.02-22-0015/17</v>
      </c>
      <c r="B5079" t="str">
        <f>IF(AND(A5079="",D5079&lt;&gt;""),B5078,LEFT('tab2'!A5084,24))</f>
        <v>RPPM.06.02.02-22-0015/17</v>
      </c>
      <c r="C5079" t="str">
        <f t="shared" si="80"/>
        <v>RPPM.06.02.02-22-0015/17</v>
      </c>
      <c r="D5079" t="str">
        <f>IF('tab2'!B5084="","",'tab2'!B5084)</f>
        <v>WOJ.: POMORSKIE, POW.: chojnicki, GM.: Brusy</v>
      </c>
    </row>
    <row r="5080" spans="1:4" x14ac:dyDescent="0.25">
      <c r="A5080" t="str">
        <f>LEFT('tab2'!A5085,24)</f>
        <v>RPPM.06.02.02-22-0015/17</v>
      </c>
      <c r="B5080" t="str">
        <f>IF(AND(A5080="",D5080&lt;&gt;""),B5079,LEFT('tab2'!A5085,24))</f>
        <v>RPPM.06.02.02-22-0015/17</v>
      </c>
      <c r="C5080" t="str">
        <f t="shared" si="80"/>
        <v>RPPM.06.02.02-22-0015/17</v>
      </c>
      <c r="D5080">
        <f>IF('tab2'!B5085="","",'tab2'!B5085)</f>
        <v>1</v>
      </c>
    </row>
    <row r="5081" spans="1:4" x14ac:dyDescent="0.25">
      <c r="A5081" t="str">
        <f>LEFT('tab2'!A5086,24)</f>
        <v>RPPM.06.02.02-22-0016/20</v>
      </c>
      <c r="B5081" t="str">
        <f>IF(AND(A5081="",D5081&lt;&gt;""),B5080,LEFT('tab2'!A5086,24))</f>
        <v>RPPM.06.02.02-22-0016/20</v>
      </c>
      <c r="C5081" t="str">
        <f t="shared" si="80"/>
        <v>RPPM.06.02.02-22-0016/20</v>
      </c>
      <c r="D5081" t="str">
        <f>IF('tab2'!B5086="","",'tab2'!B5086)</f>
        <v>WOJ.: POMORSKIE, POW.: Gdynia, GM.: Gdynia</v>
      </c>
    </row>
    <row r="5082" spans="1:4" x14ac:dyDescent="0.25">
      <c r="A5082" t="str">
        <f>LEFT('tab2'!A5087,24)</f>
        <v>RPPM.06.02.02-22-0016/20</v>
      </c>
      <c r="B5082" t="str">
        <f>IF(AND(A5082="",D5082&lt;&gt;""),B5081,LEFT('tab2'!A5087,24))</f>
        <v>RPPM.06.02.02-22-0016/20</v>
      </c>
      <c r="C5082" t="str">
        <f t="shared" si="80"/>
        <v>RPPM.06.02.02-22-0016/20</v>
      </c>
      <c r="D5082">
        <f>IF('tab2'!B5087="","",'tab2'!B5087)</f>
        <v>1</v>
      </c>
    </row>
    <row r="5083" spans="1:4" x14ac:dyDescent="0.25">
      <c r="A5083" t="str">
        <f>LEFT('tab2'!A5088,24)</f>
        <v>RPPM.06.02.02-22-0017/17</v>
      </c>
      <c r="B5083" t="str">
        <f>IF(AND(A5083="",D5083&lt;&gt;""),B5082,LEFT('tab2'!A5088,24))</f>
        <v>RPPM.06.02.02-22-0017/17</v>
      </c>
      <c r="C5083" t="str">
        <f t="shared" si="80"/>
        <v>RPPM.06.02.02-22-0017/17</v>
      </c>
      <c r="D5083" t="str">
        <f>IF('tab2'!B5088="","",'tab2'!B5088)</f>
        <v>WOJ.: POMORSKIE, POW.: człuchowski, GM.: Czarne</v>
      </c>
    </row>
    <row r="5084" spans="1:4" x14ac:dyDescent="0.25">
      <c r="A5084" t="str">
        <f>LEFT('tab2'!A5089,24)</f>
        <v>RPPM.06.02.02-22-0017/17</v>
      </c>
      <c r="B5084" t="str">
        <f>IF(AND(A5084="",D5084&lt;&gt;""),B5083,LEFT('tab2'!A5089,24))</f>
        <v>RPPM.06.02.02-22-0017/17</v>
      </c>
      <c r="C5084" t="str">
        <f t="shared" si="80"/>
        <v>RPPM.06.02.02-22-0017/17</v>
      </c>
      <c r="D5084">
        <f>IF('tab2'!B5089="","",'tab2'!B5089)</f>
        <v>1</v>
      </c>
    </row>
    <row r="5085" spans="1:4" x14ac:dyDescent="0.25">
      <c r="A5085" t="str">
        <f>LEFT('tab2'!A5090,24)</f>
        <v>RPPM.06.02.02-22-0017/20</v>
      </c>
      <c r="B5085" t="str">
        <f>IF(AND(A5085="",D5085&lt;&gt;""),B5084,LEFT('tab2'!A5090,24))</f>
        <v>RPPM.06.02.02-22-0017/20</v>
      </c>
      <c r="C5085" t="str">
        <f t="shared" si="80"/>
        <v>RPPM.06.02.02-22-0017/20</v>
      </c>
      <c r="D5085" t="str">
        <f>IF('tab2'!B5090="","",'tab2'!B5090)</f>
        <v>WOJ.: POMORSKIE, POW.: Gdynia, GM.: Gdynia</v>
      </c>
    </row>
    <row r="5086" spans="1:4" x14ac:dyDescent="0.25">
      <c r="A5086" t="str">
        <f>LEFT('tab2'!A5091,24)</f>
        <v>RPPM.06.02.02-22-0017/20</v>
      </c>
      <c r="B5086" t="str">
        <f>IF(AND(A5086="",D5086&lt;&gt;""),B5085,LEFT('tab2'!A5091,24))</f>
        <v>RPPM.06.02.02-22-0017/20</v>
      </c>
      <c r="C5086" t="str">
        <f t="shared" si="80"/>
        <v>RPPM.06.02.02-22-0017/20</v>
      </c>
      <c r="D5086">
        <f>IF('tab2'!B5091="","",'tab2'!B5091)</f>
        <v>1</v>
      </c>
    </row>
    <row r="5087" spans="1:4" x14ac:dyDescent="0.25">
      <c r="A5087" t="str">
        <f>LEFT('tab2'!A5092,24)</f>
        <v>RPPM.06.02.02-22-0018/20</v>
      </c>
      <c r="B5087" t="str">
        <f>IF(AND(A5087="",D5087&lt;&gt;""),B5086,LEFT('tab2'!A5092,24))</f>
        <v>RPPM.06.02.02-22-0018/20</v>
      </c>
      <c r="C5087" t="str">
        <f t="shared" si="80"/>
        <v>RPPM.06.02.02-22-0018/20</v>
      </c>
      <c r="D5087" t="str">
        <f>IF('tab2'!B5092="","",'tab2'!B5092)</f>
        <v>WOJ.: POMORSKIE, POW.: sztumski, GM.: Sztum</v>
      </c>
    </row>
    <row r="5088" spans="1:4" x14ac:dyDescent="0.25">
      <c r="A5088" t="str">
        <f>LEFT('tab2'!A5093,24)</f>
        <v>RPPM.06.02.02-22-0018/20</v>
      </c>
      <c r="B5088" t="str">
        <f>IF(AND(A5088="",D5088&lt;&gt;""),B5087,LEFT('tab2'!A5093,24))</f>
        <v>RPPM.06.02.02-22-0018/20</v>
      </c>
      <c r="C5088" t="str">
        <f t="shared" si="80"/>
        <v>RPPM.06.02.02-22-0018/20</v>
      </c>
      <c r="D5088">
        <f>IF('tab2'!B5093="","",'tab2'!B5093)</f>
        <v>1</v>
      </c>
    </row>
    <row r="5089" spans="1:4" x14ac:dyDescent="0.25">
      <c r="A5089" t="str">
        <f>LEFT('tab2'!A5094,24)</f>
        <v>RPPM.06.02.02-22-0019/17</v>
      </c>
      <c r="B5089" t="str">
        <f>IF(AND(A5089="",D5089&lt;&gt;""),B5088,LEFT('tab2'!A5094,24))</f>
        <v>RPPM.06.02.02-22-0019/17</v>
      </c>
      <c r="C5089" t="str">
        <f t="shared" si="80"/>
        <v>RPPM.06.02.02-22-0019/17</v>
      </c>
      <c r="D5089" t="str">
        <f>IF('tab2'!B5094="","",'tab2'!B5094)</f>
        <v>WOJ.: POMORSKIE, POW.: Słupsk, GM.: Słupsk</v>
      </c>
    </row>
    <row r="5090" spans="1:4" x14ac:dyDescent="0.25">
      <c r="A5090" t="str">
        <f>LEFT('tab2'!A5095,24)</f>
        <v>RPPM.06.02.02-22-0019/17</v>
      </c>
      <c r="B5090" t="str">
        <f>IF(AND(A5090="",D5090&lt;&gt;""),B5089,LEFT('tab2'!A5095,24))</f>
        <v>RPPM.06.02.02-22-0019/17</v>
      </c>
      <c r="C5090" t="str">
        <f t="shared" si="80"/>
        <v>RPPM.06.02.02-22-0019/17</v>
      </c>
      <c r="D5090">
        <f>IF('tab2'!B5095="","",'tab2'!B5095)</f>
        <v>1</v>
      </c>
    </row>
    <row r="5091" spans="1:4" x14ac:dyDescent="0.25">
      <c r="A5091" t="str">
        <f>LEFT('tab2'!A5096,24)</f>
        <v>RPPM.06.02.02-22-0020/17</v>
      </c>
      <c r="B5091" t="str">
        <f>IF(AND(A5091="",D5091&lt;&gt;""),B5090,LEFT('tab2'!A5096,24))</f>
        <v>RPPM.06.02.02-22-0020/17</v>
      </c>
      <c r="C5091" t="str">
        <f t="shared" si="80"/>
        <v>RPPM.06.02.02-22-0020/17</v>
      </c>
      <c r="D5091" t="str">
        <f>IF('tab2'!B5096="","",'tab2'!B5096)</f>
        <v>WOJ.: POMORSKIE, POW.: słupski, GM.: Ustka</v>
      </c>
    </row>
    <row r="5092" spans="1:4" x14ac:dyDescent="0.25">
      <c r="A5092" t="str">
        <f>LEFT('tab2'!A5097,24)</f>
        <v>RPPM.06.02.02-22-0020/17</v>
      </c>
      <c r="B5092" t="str">
        <f>IF(AND(A5092="",D5092&lt;&gt;""),B5091,LEFT('tab2'!A5097,24))</f>
        <v>RPPM.06.02.02-22-0020/17</v>
      </c>
      <c r="C5092" t="str">
        <f t="shared" si="80"/>
        <v>RPPM.06.02.02-22-0020/17</v>
      </c>
      <c r="D5092">
        <f>IF('tab2'!B5097="","",'tab2'!B5097)</f>
        <v>1</v>
      </c>
    </row>
    <row r="5093" spans="1:4" x14ac:dyDescent="0.25">
      <c r="A5093" t="str">
        <f>LEFT('tab2'!A5098,24)</f>
        <v>RPPM.06.02.02-22-0021/17</v>
      </c>
      <c r="B5093" t="str">
        <f>IF(AND(A5093="",D5093&lt;&gt;""),B5092,LEFT('tab2'!A5098,24))</f>
        <v>RPPM.06.02.02-22-0021/17</v>
      </c>
      <c r="C5093" t="str">
        <f t="shared" si="80"/>
        <v>RPPM.06.02.02-22-0021/17</v>
      </c>
      <c r="D5093" t="str">
        <f>IF('tab2'!B5098="","",'tab2'!B5098)</f>
        <v>WOJ.: POMORSKIE, POW.: tczewski, GM.: Tczew</v>
      </c>
    </row>
    <row r="5094" spans="1:4" x14ac:dyDescent="0.25">
      <c r="A5094" t="str">
        <f>LEFT('tab2'!A5099,24)</f>
        <v/>
      </c>
      <c r="B5094" t="str">
        <f>IF(AND(A5094="",D5094&lt;&gt;""),B5093,LEFT('tab2'!A5099,24))</f>
        <v>RPPM.06.02.02-22-0021/17</v>
      </c>
      <c r="C5094" t="str">
        <f t="shared" si="80"/>
        <v>RPPM.06.02.02-22-0021/17</v>
      </c>
      <c r="D5094" t="str">
        <f>IF('tab2'!B5099="","",'tab2'!B5099)</f>
        <v>WOJ.: POMORSKIE, POW.: tczewski, GM.: Tczew - gmina wiejska</v>
      </c>
    </row>
    <row r="5095" spans="1:4" x14ac:dyDescent="0.25">
      <c r="A5095" t="str">
        <f>LEFT('tab2'!A5100,24)</f>
        <v>RPPM.06.02.02-22-0021/17</v>
      </c>
      <c r="B5095" t="str">
        <f>IF(AND(A5095="",D5095&lt;&gt;""),B5094,LEFT('tab2'!A5100,24))</f>
        <v>RPPM.06.02.02-22-0021/17</v>
      </c>
      <c r="C5095" t="str">
        <f t="shared" si="80"/>
        <v>RPPM.06.02.02-22-0021/17</v>
      </c>
      <c r="D5095">
        <f>IF('tab2'!B5100="","",'tab2'!B5100)</f>
        <v>2</v>
      </c>
    </row>
    <row r="5096" spans="1:4" x14ac:dyDescent="0.25">
      <c r="A5096" t="str">
        <f>LEFT('tab2'!A5101,24)</f>
        <v>RPPM.06.02.02-22-0022/17</v>
      </c>
      <c r="B5096" t="str">
        <f>IF(AND(A5096="",D5096&lt;&gt;""),B5095,LEFT('tab2'!A5101,24))</f>
        <v>RPPM.06.02.02-22-0022/17</v>
      </c>
      <c r="C5096" t="str">
        <f t="shared" si="80"/>
        <v>RPPM.06.02.02-22-0022/17</v>
      </c>
      <c r="D5096" t="str">
        <f>IF('tab2'!B5101="","",'tab2'!B5101)</f>
        <v>WOJ.: POMORSKIE, POW.: bytowski, GM.: Bytów</v>
      </c>
    </row>
    <row r="5097" spans="1:4" x14ac:dyDescent="0.25">
      <c r="A5097" t="str">
        <f>LEFT('tab2'!A5102,24)</f>
        <v/>
      </c>
      <c r="B5097" t="str">
        <f>IF(AND(A5097="",D5097&lt;&gt;""),B5096,LEFT('tab2'!A5102,24))</f>
        <v>RPPM.06.02.02-22-0022/17</v>
      </c>
      <c r="C5097" t="str">
        <f t="shared" si="80"/>
        <v>RPPM.06.02.02-22-0022/17</v>
      </c>
      <c r="D5097" t="str">
        <f>IF('tab2'!B5102="","",'tab2'!B5102)</f>
        <v>WOJ.: POMORSKIE, POW.: bytowski, GM.: Miastko</v>
      </c>
    </row>
    <row r="5098" spans="1:4" x14ac:dyDescent="0.25">
      <c r="A5098" t="str">
        <f>LEFT('tab2'!A5103,24)</f>
        <v/>
      </c>
      <c r="B5098" t="str">
        <f>IF(AND(A5098="",D5098&lt;&gt;""),B5097,LEFT('tab2'!A5103,24))</f>
        <v>RPPM.06.02.02-22-0022/17</v>
      </c>
      <c r="C5098" t="str">
        <f t="shared" si="80"/>
        <v>RPPM.06.02.02-22-0022/17</v>
      </c>
      <c r="D5098" t="str">
        <f>IF('tab2'!B5103="","",'tab2'!B5103)</f>
        <v>WOJ.: POMORSKIE, POW.: kościerski, GM.: Liniewo</v>
      </c>
    </row>
    <row r="5099" spans="1:4" x14ac:dyDescent="0.25">
      <c r="A5099" t="str">
        <f>LEFT('tab2'!A5104,24)</f>
        <v/>
      </c>
      <c r="B5099" t="str">
        <f>IF(AND(A5099="",D5099&lt;&gt;""),B5098,LEFT('tab2'!A5104,24))</f>
        <v>RPPM.06.02.02-22-0022/17</v>
      </c>
      <c r="C5099" t="str">
        <f t="shared" si="80"/>
        <v>RPPM.06.02.02-22-0022/17</v>
      </c>
      <c r="D5099" t="str">
        <f>IF('tab2'!B5104="","",'tab2'!B5104)</f>
        <v>WOJ.: POMORSKIE, POW.: kościerski, GM.: Stara Kiszewa</v>
      </c>
    </row>
    <row r="5100" spans="1:4" x14ac:dyDescent="0.25">
      <c r="A5100" t="str">
        <f>LEFT('tab2'!A5105,24)</f>
        <v>RPPM.06.02.02-22-0022/17</v>
      </c>
      <c r="B5100" t="str">
        <f>IF(AND(A5100="",D5100&lt;&gt;""),B5099,LEFT('tab2'!A5105,24))</f>
        <v>RPPM.06.02.02-22-0022/17</v>
      </c>
      <c r="C5100" t="str">
        <f t="shared" si="80"/>
        <v>RPPM.06.02.02-22-0022/17</v>
      </c>
      <c r="D5100">
        <f>IF('tab2'!B5105="","",'tab2'!B5105)</f>
        <v>4</v>
      </c>
    </row>
    <row r="5101" spans="1:4" x14ac:dyDescent="0.25">
      <c r="A5101" t="str">
        <f>LEFT('tab2'!A5106,24)</f>
        <v>RPPM.06.02.02-22-0023/17</v>
      </c>
      <c r="B5101" t="str">
        <f>IF(AND(A5101="",D5101&lt;&gt;""),B5100,LEFT('tab2'!A5106,24))</f>
        <v>RPPM.06.02.02-22-0023/17</v>
      </c>
      <c r="C5101" t="str">
        <f t="shared" si="80"/>
        <v>RPPM.06.02.02-22-0023/17</v>
      </c>
      <c r="D5101" t="str">
        <f>IF('tab2'!B5106="","",'tab2'!B5106)</f>
        <v>WOJ.: POMORSKIE, POW.: sztumski, GM.: Sztum</v>
      </c>
    </row>
    <row r="5102" spans="1:4" x14ac:dyDescent="0.25">
      <c r="A5102" t="str">
        <f>LEFT('tab2'!A5107,24)</f>
        <v>RPPM.06.02.02-22-0023/17</v>
      </c>
      <c r="B5102" t="str">
        <f>IF(AND(A5102="",D5102&lt;&gt;""),B5101,LEFT('tab2'!A5107,24))</f>
        <v>RPPM.06.02.02-22-0023/17</v>
      </c>
      <c r="C5102" t="str">
        <f t="shared" si="80"/>
        <v>RPPM.06.02.02-22-0023/17</v>
      </c>
      <c r="D5102">
        <f>IF('tab2'!B5107="","",'tab2'!B5107)</f>
        <v>1</v>
      </c>
    </row>
    <row r="5103" spans="1:4" x14ac:dyDescent="0.25">
      <c r="A5103" t="str">
        <f>LEFT('tab2'!A5108,24)</f>
        <v>RPPM.06.02.02-22-0023/20</v>
      </c>
      <c r="B5103" t="str">
        <f>IF(AND(A5103="",D5103&lt;&gt;""),B5102,LEFT('tab2'!A5108,24))</f>
        <v>RPPM.06.02.02-22-0023/20</v>
      </c>
      <c r="C5103" t="str">
        <f t="shared" si="80"/>
        <v>RPPM.06.02.02-22-0023/20</v>
      </c>
      <c r="D5103" t="str">
        <f>IF('tab2'!B5108="","",'tab2'!B5108)</f>
        <v>WOJ.: POMORSKIE, POW.: kościerski</v>
      </c>
    </row>
    <row r="5104" spans="1:4" x14ac:dyDescent="0.25">
      <c r="A5104" t="str">
        <f>LEFT('tab2'!A5109,24)</f>
        <v>RPPM.06.02.02-22-0023/20</v>
      </c>
      <c r="B5104" t="str">
        <f>IF(AND(A5104="",D5104&lt;&gt;""),B5103,LEFT('tab2'!A5109,24))</f>
        <v>RPPM.06.02.02-22-0023/20</v>
      </c>
      <c r="C5104" t="str">
        <f t="shared" si="80"/>
        <v>RPPM.06.02.02-22-0023/20</v>
      </c>
      <c r="D5104">
        <f>IF('tab2'!B5109="","",'tab2'!B5109)</f>
        <v>1</v>
      </c>
    </row>
    <row r="5105" spans="1:4" x14ac:dyDescent="0.25">
      <c r="A5105" t="str">
        <f>LEFT('tab2'!A5110,24)</f>
        <v>RPPM.06.02.02-22-0024/17</v>
      </c>
      <c r="B5105" t="str">
        <f>IF(AND(A5105="",D5105&lt;&gt;""),B5104,LEFT('tab2'!A5110,24))</f>
        <v>RPPM.06.02.02-22-0024/17</v>
      </c>
      <c r="C5105" t="str">
        <f t="shared" si="80"/>
        <v>RPPM.06.02.02-22-0024/17</v>
      </c>
      <c r="D5105" t="str">
        <f>IF('tab2'!B5110="","",'tab2'!B5110)</f>
        <v>WOJ.: POMORSKIE, POW.: słupski</v>
      </c>
    </row>
    <row r="5106" spans="1:4" x14ac:dyDescent="0.25">
      <c r="A5106" t="str">
        <f>LEFT('tab2'!A5111,24)</f>
        <v>RPPM.06.02.02-22-0024/17</v>
      </c>
      <c r="B5106" t="str">
        <f>IF(AND(A5106="",D5106&lt;&gt;""),B5105,LEFT('tab2'!A5111,24))</f>
        <v>RPPM.06.02.02-22-0024/17</v>
      </c>
      <c r="C5106" t="str">
        <f t="shared" si="80"/>
        <v>RPPM.06.02.02-22-0024/17</v>
      </c>
      <c r="D5106">
        <f>IF('tab2'!B5111="","",'tab2'!B5111)</f>
        <v>1</v>
      </c>
    </row>
    <row r="5107" spans="1:4" x14ac:dyDescent="0.25">
      <c r="A5107" t="str">
        <f>LEFT('tab2'!A5112,24)</f>
        <v>RPPM.06.02.02-22-0024/20</v>
      </c>
      <c r="B5107" t="str">
        <f>IF(AND(A5107="",D5107&lt;&gt;""),B5106,LEFT('tab2'!A5112,24))</f>
        <v>RPPM.06.02.02-22-0024/20</v>
      </c>
      <c r="C5107" t="str">
        <f t="shared" si="80"/>
        <v>RPPM.06.02.02-22-0024/20</v>
      </c>
      <c r="D5107" t="str">
        <f>IF('tab2'!B5112="","",'tab2'!B5112)</f>
        <v>WOJ.: POMORSKIE, POW.: słupski, GM.: Smołdzino</v>
      </c>
    </row>
    <row r="5108" spans="1:4" x14ac:dyDescent="0.25">
      <c r="A5108" t="str">
        <f>LEFT('tab2'!A5113,24)</f>
        <v>RPPM.06.02.02-22-0024/20</v>
      </c>
      <c r="B5108" t="str">
        <f>IF(AND(A5108="",D5108&lt;&gt;""),B5107,LEFT('tab2'!A5113,24))</f>
        <v>RPPM.06.02.02-22-0024/20</v>
      </c>
      <c r="C5108" t="str">
        <f t="shared" si="80"/>
        <v>RPPM.06.02.02-22-0024/20</v>
      </c>
      <c r="D5108">
        <f>IF('tab2'!B5113="","",'tab2'!B5113)</f>
        <v>1</v>
      </c>
    </row>
    <row r="5109" spans="1:4" x14ac:dyDescent="0.25">
      <c r="A5109" t="str">
        <f>LEFT('tab2'!A5114,24)</f>
        <v>RPPM.06.02.02-22-0025/20</v>
      </c>
      <c r="B5109" t="str">
        <f>IF(AND(A5109="",D5109&lt;&gt;""),B5108,LEFT('tab2'!A5114,24))</f>
        <v>RPPM.06.02.02-22-0025/20</v>
      </c>
      <c r="C5109" t="str">
        <f t="shared" si="80"/>
        <v>RPPM.06.02.02-22-0025/20</v>
      </c>
      <c r="D5109" t="str">
        <f>IF('tab2'!B5114="","",'tab2'!B5114)</f>
        <v>WOJ.: POMORSKIE, POW.: gdański, GM.: Trąbki Wielkie</v>
      </c>
    </row>
    <row r="5110" spans="1:4" x14ac:dyDescent="0.25">
      <c r="A5110" t="str">
        <f>LEFT('tab2'!A5115,24)</f>
        <v>RPPM.06.02.02-22-0025/20</v>
      </c>
      <c r="B5110" t="str">
        <f>IF(AND(A5110="",D5110&lt;&gt;""),B5109,LEFT('tab2'!A5115,24))</f>
        <v>RPPM.06.02.02-22-0025/20</v>
      </c>
      <c r="C5110" t="str">
        <f t="shared" si="80"/>
        <v>RPPM.06.02.02-22-0025/20</v>
      </c>
      <c r="D5110">
        <f>IF('tab2'!B5115="","",'tab2'!B5115)</f>
        <v>1</v>
      </c>
    </row>
    <row r="5111" spans="1:4" x14ac:dyDescent="0.25">
      <c r="A5111" t="str">
        <f>LEFT('tab2'!A5116,24)</f>
        <v>RPPM.06.02.02-22-0027/17</v>
      </c>
      <c r="B5111" t="str">
        <f>IF(AND(A5111="",D5111&lt;&gt;""),B5110,LEFT('tab2'!A5116,24))</f>
        <v>RPPM.06.02.02-22-0027/17</v>
      </c>
      <c r="C5111" t="str">
        <f t="shared" si="80"/>
        <v>RPPM.06.02.02-22-0027/17</v>
      </c>
      <c r="D5111" t="str">
        <f>IF('tab2'!B5116="","",'tab2'!B5116)</f>
        <v>WOJ.: POMORSKIE, POW.: bytowski, GM.: Tuchomie</v>
      </c>
    </row>
    <row r="5112" spans="1:4" x14ac:dyDescent="0.25">
      <c r="A5112" t="str">
        <f>LEFT('tab2'!A5117,24)</f>
        <v/>
      </c>
      <c r="B5112" t="str">
        <f>IF(AND(A5112="",D5112&lt;&gt;""),B5111,LEFT('tab2'!A5117,24))</f>
        <v>RPPM.06.02.02-22-0027/17</v>
      </c>
      <c r="C5112" t="str">
        <f t="shared" si="80"/>
        <v>RPPM.06.02.02-22-0027/17</v>
      </c>
      <c r="D5112" t="str">
        <f>IF('tab2'!B5117="","",'tab2'!B5117)</f>
        <v>WOJ.: POMORSKIE, POW.: słupski, GM.: Damnica</v>
      </c>
    </row>
    <row r="5113" spans="1:4" x14ac:dyDescent="0.25">
      <c r="A5113" t="str">
        <f>LEFT('tab2'!A5118,24)</f>
        <v/>
      </c>
      <c r="B5113" t="str">
        <f>IF(AND(A5113="",D5113&lt;&gt;""),B5112,LEFT('tab2'!A5118,24))</f>
        <v>RPPM.06.02.02-22-0027/17</v>
      </c>
      <c r="C5113" t="str">
        <f t="shared" si="80"/>
        <v>RPPM.06.02.02-22-0027/17</v>
      </c>
      <c r="D5113" t="str">
        <f>IF('tab2'!B5118="","",'tab2'!B5118)</f>
        <v>WOJ.: POMORSKIE, POW.: słupski, GM.: Główczyce</v>
      </c>
    </row>
    <row r="5114" spans="1:4" x14ac:dyDescent="0.25">
      <c r="A5114" t="str">
        <f>LEFT('tab2'!A5119,24)</f>
        <v/>
      </c>
      <c r="B5114" t="str">
        <f>IF(AND(A5114="",D5114&lt;&gt;""),B5113,LEFT('tab2'!A5119,24))</f>
        <v>RPPM.06.02.02-22-0027/17</v>
      </c>
      <c r="C5114" t="str">
        <f t="shared" si="80"/>
        <v>RPPM.06.02.02-22-0027/17</v>
      </c>
      <c r="D5114" t="str">
        <f>IF('tab2'!B5119="","",'tab2'!B5119)</f>
        <v>WOJ.: POMORSKIE, POW.: słupski, GM.: Kępice</v>
      </c>
    </row>
    <row r="5115" spans="1:4" x14ac:dyDescent="0.25">
      <c r="A5115" t="str">
        <f>LEFT('tab2'!A5120,24)</f>
        <v/>
      </c>
      <c r="B5115" t="str">
        <f>IF(AND(A5115="",D5115&lt;&gt;""),B5114,LEFT('tab2'!A5120,24))</f>
        <v>RPPM.06.02.02-22-0027/17</v>
      </c>
      <c r="C5115" t="str">
        <f t="shared" si="80"/>
        <v>RPPM.06.02.02-22-0027/17</v>
      </c>
      <c r="D5115" t="str">
        <f>IF('tab2'!B5120="","",'tab2'!B5120)</f>
        <v>WOJ.: POMORSKIE, POW.: słupski, GM.: Kobylnica</v>
      </c>
    </row>
    <row r="5116" spans="1:4" x14ac:dyDescent="0.25">
      <c r="A5116" t="str">
        <f>LEFT('tab2'!A5121,24)</f>
        <v/>
      </c>
      <c r="B5116" t="str">
        <f>IF(AND(A5116="",D5116&lt;&gt;""),B5115,LEFT('tab2'!A5121,24))</f>
        <v>RPPM.06.02.02-22-0027/17</v>
      </c>
      <c r="C5116" t="str">
        <f t="shared" si="80"/>
        <v>RPPM.06.02.02-22-0027/17</v>
      </c>
      <c r="D5116" t="str">
        <f>IF('tab2'!B5121="","",'tab2'!B5121)</f>
        <v>WOJ.: POMORSKIE, POW.: słupski, GM.: Potęgowo</v>
      </c>
    </row>
    <row r="5117" spans="1:4" x14ac:dyDescent="0.25">
      <c r="A5117" t="str">
        <f>LEFT('tab2'!A5122,24)</f>
        <v/>
      </c>
      <c r="B5117" t="str">
        <f>IF(AND(A5117="",D5117&lt;&gt;""),B5116,LEFT('tab2'!A5122,24))</f>
        <v>RPPM.06.02.02-22-0027/17</v>
      </c>
      <c r="C5117" t="str">
        <f t="shared" si="80"/>
        <v>RPPM.06.02.02-22-0027/17</v>
      </c>
      <c r="D5117" t="str">
        <f>IF('tab2'!B5122="","",'tab2'!B5122)</f>
        <v>WOJ.: POMORSKIE, POW.: słupski, GM.: Słupsk</v>
      </c>
    </row>
    <row r="5118" spans="1:4" x14ac:dyDescent="0.25">
      <c r="A5118" t="str">
        <f>LEFT('tab2'!A5123,24)</f>
        <v/>
      </c>
      <c r="B5118" t="str">
        <f>IF(AND(A5118="",D5118&lt;&gt;""),B5117,LEFT('tab2'!A5123,24))</f>
        <v>RPPM.06.02.02-22-0027/17</v>
      </c>
      <c r="C5118" t="str">
        <f t="shared" si="80"/>
        <v>RPPM.06.02.02-22-0027/17</v>
      </c>
      <c r="D5118" t="str">
        <f>IF('tab2'!B5123="","",'tab2'!B5123)</f>
        <v>WOJ.: POMORSKIE, POW.: słupski, GM.: Ustka - gmina wiejska</v>
      </c>
    </row>
    <row r="5119" spans="1:4" x14ac:dyDescent="0.25">
      <c r="A5119" t="str">
        <f>LEFT('tab2'!A5124,24)</f>
        <v>RPPM.06.02.02-22-0027/17</v>
      </c>
      <c r="B5119" t="str">
        <f>IF(AND(A5119="",D5119&lt;&gt;""),B5118,LEFT('tab2'!A5124,24))</f>
        <v>RPPM.06.02.02-22-0027/17</v>
      </c>
      <c r="C5119" t="str">
        <f t="shared" si="80"/>
        <v>RPPM.06.02.02-22-0027/17</v>
      </c>
      <c r="D5119">
        <f>IF('tab2'!B5124="","",'tab2'!B5124)</f>
        <v>8</v>
      </c>
    </row>
    <row r="5120" spans="1:4" x14ac:dyDescent="0.25">
      <c r="A5120" t="str">
        <f>LEFT('tab2'!A5125,24)</f>
        <v>RPPM.06.02.02-22-0029/17</v>
      </c>
      <c r="B5120" t="str">
        <f>IF(AND(A5120="",D5120&lt;&gt;""),B5119,LEFT('tab2'!A5125,24))</f>
        <v>RPPM.06.02.02-22-0029/17</v>
      </c>
      <c r="C5120" t="str">
        <f t="shared" si="80"/>
        <v>RPPM.06.02.02-22-0029/17</v>
      </c>
      <c r="D5120" t="str">
        <f>IF('tab2'!B5125="","",'tab2'!B5125)</f>
        <v>WOJ.: POMORSKIE, POW.: kartuski, GM.: Sierakowice</v>
      </c>
    </row>
    <row r="5121" spans="1:4" x14ac:dyDescent="0.25">
      <c r="A5121" t="str">
        <f>LEFT('tab2'!A5126,24)</f>
        <v/>
      </c>
      <c r="B5121" t="str">
        <f>IF(AND(A5121="",D5121&lt;&gt;""),B5120,LEFT('tab2'!A5126,24))</f>
        <v>RPPM.06.02.02-22-0029/17</v>
      </c>
      <c r="C5121" t="str">
        <f t="shared" si="80"/>
        <v>RPPM.06.02.02-22-0029/17</v>
      </c>
      <c r="D5121" t="str">
        <f>IF('tab2'!B5126="","",'tab2'!B5126)</f>
        <v>WOJ.: POMORSKIE, POW.: kartuski, GM.: Stężyca</v>
      </c>
    </row>
    <row r="5122" spans="1:4" x14ac:dyDescent="0.25">
      <c r="A5122" t="str">
        <f>LEFT('tab2'!A5127,24)</f>
        <v/>
      </c>
      <c r="B5122" t="str">
        <f>IF(AND(A5122="",D5122&lt;&gt;""),B5121,LEFT('tab2'!A5127,24))</f>
        <v>RPPM.06.02.02-22-0029/17</v>
      </c>
      <c r="C5122" t="str">
        <f t="shared" si="80"/>
        <v>RPPM.06.02.02-22-0029/17</v>
      </c>
      <c r="D5122" t="str">
        <f>IF('tab2'!B5127="","",'tab2'!B5127)</f>
        <v>WOJ.: POMORSKIE, POW.: kartuski, GM.: Sulęczyno</v>
      </c>
    </row>
    <row r="5123" spans="1:4" x14ac:dyDescent="0.25">
      <c r="A5123" t="str">
        <f>LEFT('tab2'!A5128,24)</f>
        <v>RPPM.06.02.02-22-0029/17</v>
      </c>
      <c r="B5123" t="str">
        <f>IF(AND(A5123="",D5123&lt;&gt;""),B5122,LEFT('tab2'!A5128,24))</f>
        <v>RPPM.06.02.02-22-0029/17</v>
      </c>
      <c r="C5123" t="str">
        <f t="shared" si="80"/>
        <v>RPPM.06.02.02-22-0029/17</v>
      </c>
      <c r="D5123">
        <f>IF('tab2'!B5128="","",'tab2'!B5128)</f>
        <v>3</v>
      </c>
    </row>
    <row r="5124" spans="1:4" x14ac:dyDescent="0.25">
      <c r="A5124" t="str">
        <f>LEFT('tab2'!A5129,24)</f>
        <v>RPPM.06.02.02-22-0029/20</v>
      </c>
      <c r="B5124" t="str">
        <f>IF(AND(A5124="",D5124&lt;&gt;""),B5123,LEFT('tab2'!A5129,24))</f>
        <v>RPPM.06.02.02-22-0029/20</v>
      </c>
      <c r="C5124" t="str">
        <f t="shared" si="80"/>
        <v>RPPM.06.02.02-22-0029/20</v>
      </c>
      <c r="D5124" t="str">
        <f>IF('tab2'!B5129="","",'tab2'!B5129)</f>
        <v>WOJ.: POMORSKIE, POW.: starogardzki, GM.: Skarszewy</v>
      </c>
    </row>
    <row r="5125" spans="1:4" x14ac:dyDescent="0.25">
      <c r="A5125" t="str">
        <f>LEFT('tab2'!A5130,24)</f>
        <v/>
      </c>
      <c r="B5125" t="str">
        <f>IF(AND(A5125="",D5125&lt;&gt;""),B5124,LEFT('tab2'!A5130,24))</f>
        <v>RPPM.06.02.02-22-0029/20</v>
      </c>
      <c r="C5125" t="str">
        <f t="shared" si="80"/>
        <v>RPPM.06.02.02-22-0029/20</v>
      </c>
      <c r="D5125" t="str">
        <f>IF('tab2'!B5130="","",'tab2'!B5130)</f>
        <v>WOJ.: POMORSKIE, POW.: starogardzki, GM.: Zblewo</v>
      </c>
    </row>
    <row r="5126" spans="1:4" x14ac:dyDescent="0.25">
      <c r="A5126" t="str">
        <f>LEFT('tab2'!A5131,24)</f>
        <v/>
      </c>
      <c r="B5126" t="str">
        <f>IF(AND(A5126="",D5126&lt;&gt;""),B5125,LEFT('tab2'!A5131,24))</f>
        <v>RPPM.06.02.02-22-0029/20</v>
      </c>
      <c r="C5126" t="str">
        <f t="shared" si="80"/>
        <v>RPPM.06.02.02-22-0029/20</v>
      </c>
      <c r="D5126" t="str">
        <f>IF('tab2'!B5131="","",'tab2'!B5131)</f>
        <v>WOJ.: POMORSKIE, POW.: tczewski, GM.: Tczew - gmina wiejska</v>
      </c>
    </row>
    <row r="5127" spans="1:4" x14ac:dyDescent="0.25">
      <c r="A5127" t="str">
        <f>LEFT('tab2'!A5132,24)</f>
        <v>RPPM.06.02.02-22-0029/20</v>
      </c>
      <c r="B5127" t="str">
        <f>IF(AND(A5127="",D5127&lt;&gt;""),B5126,LEFT('tab2'!A5132,24))</f>
        <v>RPPM.06.02.02-22-0029/20</v>
      </c>
      <c r="C5127" t="str">
        <f t="shared" si="80"/>
        <v>RPPM.06.02.02-22-0029/20</v>
      </c>
      <c r="D5127">
        <f>IF('tab2'!B5132="","",'tab2'!B5132)</f>
        <v>3</v>
      </c>
    </row>
    <row r="5128" spans="1:4" x14ac:dyDescent="0.25">
      <c r="A5128" t="str">
        <f>LEFT('tab2'!A5133,24)</f>
        <v>RPPM.06.02.02-22-0030/17</v>
      </c>
      <c r="B5128" t="str">
        <f>IF(AND(A5128="",D5128&lt;&gt;""),B5127,LEFT('tab2'!A5133,24))</f>
        <v>RPPM.06.02.02-22-0030/17</v>
      </c>
      <c r="C5128" t="str">
        <f t="shared" si="80"/>
        <v>RPPM.06.02.02-22-0030/17</v>
      </c>
      <c r="D5128" t="str">
        <f>IF('tab2'!B5133="","",'tab2'!B5133)</f>
        <v>WOJ.: POMORSKIE, POW.: bytowski</v>
      </c>
    </row>
    <row r="5129" spans="1:4" x14ac:dyDescent="0.25">
      <c r="A5129" t="str">
        <f>LEFT('tab2'!A5134,24)</f>
        <v>RPPM.06.02.02-22-0030/17</v>
      </c>
      <c r="B5129" t="str">
        <f>IF(AND(A5129="",D5129&lt;&gt;""),B5128,LEFT('tab2'!A5134,24))</f>
        <v>RPPM.06.02.02-22-0030/17</v>
      </c>
      <c r="C5129" t="str">
        <f t="shared" si="80"/>
        <v>RPPM.06.02.02-22-0030/17</v>
      </c>
      <c r="D5129">
        <f>IF('tab2'!B5134="","",'tab2'!B5134)</f>
        <v>1</v>
      </c>
    </row>
    <row r="5130" spans="1:4" x14ac:dyDescent="0.25">
      <c r="A5130" t="str">
        <f>LEFT('tab2'!A5135,24)</f>
        <v>RPPM.06.02.02-22-0031/17</v>
      </c>
      <c r="B5130" t="str">
        <f>IF(AND(A5130="",D5130&lt;&gt;""),B5129,LEFT('tab2'!A5135,24))</f>
        <v>RPPM.06.02.02-22-0031/17</v>
      </c>
      <c r="C5130" t="str">
        <f t="shared" si="80"/>
        <v>RPPM.06.02.02-22-0031/17</v>
      </c>
      <c r="D5130" t="str">
        <f>IF('tab2'!B5135="","",'tab2'!B5135)</f>
        <v>WOJ.: POMORSKIE, POW.: lęborski, GM.: Cewice</v>
      </c>
    </row>
    <row r="5131" spans="1:4" x14ac:dyDescent="0.25">
      <c r="A5131" t="str">
        <f>LEFT('tab2'!A5136,24)</f>
        <v/>
      </c>
      <c r="B5131" t="str">
        <f>IF(AND(A5131="",D5131&lt;&gt;""),B5130,LEFT('tab2'!A5136,24))</f>
        <v>RPPM.06.02.02-22-0031/17</v>
      </c>
      <c r="C5131" t="str">
        <f t="shared" si="80"/>
        <v>RPPM.06.02.02-22-0031/17</v>
      </c>
      <c r="D5131" t="str">
        <f>IF('tab2'!B5136="","",'tab2'!B5136)</f>
        <v>WOJ.: POMORSKIE, POW.: lęborski, GM.: Lębork</v>
      </c>
    </row>
    <row r="5132" spans="1:4" x14ac:dyDescent="0.25">
      <c r="A5132" t="str">
        <f>LEFT('tab2'!A5137,24)</f>
        <v/>
      </c>
      <c r="B5132" t="str">
        <f>IF(AND(A5132="",D5132&lt;&gt;""),B5131,LEFT('tab2'!A5137,24))</f>
        <v>RPPM.06.02.02-22-0031/17</v>
      </c>
      <c r="C5132" t="str">
        <f t="shared" si="80"/>
        <v>RPPM.06.02.02-22-0031/17</v>
      </c>
      <c r="D5132" t="str">
        <f>IF('tab2'!B5137="","",'tab2'!B5137)</f>
        <v>WOJ.: POMORSKIE, POW.: lęborski, GM.: Nowa Wieś Lęborska</v>
      </c>
    </row>
    <row r="5133" spans="1:4" x14ac:dyDescent="0.25">
      <c r="A5133" t="str">
        <f>LEFT('tab2'!A5138,24)</f>
        <v>RPPM.06.02.02-22-0031/17</v>
      </c>
      <c r="B5133" t="str">
        <f>IF(AND(A5133="",D5133&lt;&gt;""),B5132,LEFT('tab2'!A5138,24))</f>
        <v>RPPM.06.02.02-22-0031/17</v>
      </c>
      <c r="C5133" t="str">
        <f t="shared" si="80"/>
        <v>RPPM.06.02.02-22-0031/17</v>
      </c>
      <c r="D5133">
        <f>IF('tab2'!B5138="","",'tab2'!B5138)</f>
        <v>3</v>
      </c>
    </row>
    <row r="5134" spans="1:4" x14ac:dyDescent="0.25">
      <c r="A5134" t="str">
        <f>LEFT('tab2'!A5139,24)</f>
        <v>RPPM.06.02.02-22-0034/17</v>
      </c>
      <c r="B5134" t="str">
        <f>IF(AND(A5134="",D5134&lt;&gt;""),B5133,LEFT('tab2'!A5139,24))</f>
        <v>RPPM.06.02.02-22-0034/17</v>
      </c>
      <c r="C5134" t="str">
        <f t="shared" si="80"/>
        <v>RPPM.06.02.02-22-0034/17</v>
      </c>
      <c r="D5134" t="str">
        <f>IF('tab2'!B5139="","",'tab2'!B5139)</f>
        <v>WOJ.: POMORSKIE, POW.: kartuski, GM.: Sulęczyno</v>
      </c>
    </row>
    <row r="5135" spans="1:4" x14ac:dyDescent="0.25">
      <c r="A5135" t="str">
        <f>LEFT('tab2'!A5140,24)</f>
        <v>RPPM.06.02.02-22-0034/17</v>
      </c>
      <c r="B5135" t="str">
        <f>IF(AND(A5135="",D5135&lt;&gt;""),B5134,LEFT('tab2'!A5140,24))</f>
        <v>RPPM.06.02.02-22-0034/17</v>
      </c>
      <c r="C5135" t="str">
        <f t="shared" si="80"/>
        <v>RPPM.06.02.02-22-0034/17</v>
      </c>
      <c r="D5135">
        <f>IF('tab2'!B5140="","",'tab2'!B5140)</f>
        <v>1</v>
      </c>
    </row>
    <row r="5136" spans="1:4" x14ac:dyDescent="0.25">
      <c r="A5136" t="str">
        <f>LEFT('tab2'!A5141,24)</f>
        <v>RPPM.06.02.02-22-0034/20</v>
      </c>
      <c r="B5136" t="str">
        <f>IF(AND(A5136="",D5136&lt;&gt;""),B5135,LEFT('tab2'!A5141,24))</f>
        <v>RPPM.06.02.02-22-0034/20</v>
      </c>
      <c r="C5136" t="str">
        <f t="shared" si="80"/>
        <v>RPPM.06.02.02-22-0034/20</v>
      </c>
      <c r="D5136" t="str">
        <f>IF('tab2'!B5141="","",'tab2'!B5141)</f>
        <v>WOJ.: POMORSKIE, POW.: wejherowski</v>
      </c>
    </row>
    <row r="5137" spans="1:4" x14ac:dyDescent="0.25">
      <c r="A5137" t="str">
        <f>LEFT('tab2'!A5142,24)</f>
        <v>RPPM.06.02.02-22-0034/20</v>
      </c>
      <c r="B5137" t="str">
        <f>IF(AND(A5137="",D5137&lt;&gt;""),B5136,LEFT('tab2'!A5142,24))</f>
        <v>RPPM.06.02.02-22-0034/20</v>
      </c>
      <c r="C5137" t="str">
        <f t="shared" si="80"/>
        <v>RPPM.06.02.02-22-0034/20</v>
      </c>
      <c r="D5137">
        <f>IF('tab2'!B5142="","",'tab2'!B5142)</f>
        <v>1</v>
      </c>
    </row>
    <row r="5138" spans="1:4" x14ac:dyDescent="0.25">
      <c r="A5138" t="str">
        <f>LEFT('tab2'!A5143,24)</f>
        <v>RPPM.06.02.02-22-0035/17</v>
      </c>
      <c r="B5138" t="str">
        <f>IF(AND(A5138="",D5138&lt;&gt;""),B5137,LEFT('tab2'!A5143,24))</f>
        <v>RPPM.06.02.02-22-0035/17</v>
      </c>
      <c r="C5138" t="str">
        <f t="shared" ref="C5138:C5201" si="81">IF(D5138="","",B5138)</f>
        <v>RPPM.06.02.02-22-0035/17</v>
      </c>
      <c r="D5138" t="str">
        <f>IF('tab2'!B5143="","",'tab2'!B5143)</f>
        <v>WOJ.: POMORSKIE, POW.: bytowski, GM.: Parchowo</v>
      </c>
    </row>
    <row r="5139" spans="1:4" x14ac:dyDescent="0.25">
      <c r="A5139" t="str">
        <f>LEFT('tab2'!A5144,24)</f>
        <v/>
      </c>
      <c r="B5139" t="str">
        <f>IF(AND(A5139="",D5139&lt;&gt;""),B5138,LEFT('tab2'!A5144,24))</f>
        <v>RPPM.06.02.02-22-0035/17</v>
      </c>
      <c r="C5139" t="str">
        <f t="shared" si="81"/>
        <v>RPPM.06.02.02-22-0035/17</v>
      </c>
      <c r="D5139" t="str">
        <f>IF('tab2'!B5144="","",'tab2'!B5144)</f>
        <v>WOJ.: POMORSKIE, POW.: kartuski, GM.: Sulęczyno</v>
      </c>
    </row>
    <row r="5140" spans="1:4" x14ac:dyDescent="0.25">
      <c r="A5140" t="str">
        <f>LEFT('tab2'!A5145,24)</f>
        <v/>
      </c>
      <c r="B5140" t="str">
        <f>IF(AND(A5140="",D5140&lt;&gt;""),B5139,LEFT('tab2'!A5145,24))</f>
        <v>RPPM.06.02.02-22-0035/17</v>
      </c>
      <c r="C5140" t="str">
        <f t="shared" si="81"/>
        <v>RPPM.06.02.02-22-0035/17</v>
      </c>
      <c r="D5140" t="str">
        <f>IF('tab2'!B5145="","",'tab2'!B5145)</f>
        <v>WOJ.: POMORSKIE, POW.: kościerski, GM.: Lipusz</v>
      </c>
    </row>
    <row r="5141" spans="1:4" x14ac:dyDescent="0.25">
      <c r="A5141" t="str">
        <f>LEFT('tab2'!A5146,24)</f>
        <v>RPPM.06.02.02-22-0035/17</v>
      </c>
      <c r="B5141" t="str">
        <f>IF(AND(A5141="",D5141&lt;&gt;""),B5140,LEFT('tab2'!A5146,24))</f>
        <v>RPPM.06.02.02-22-0035/17</v>
      </c>
      <c r="C5141" t="str">
        <f t="shared" si="81"/>
        <v>RPPM.06.02.02-22-0035/17</v>
      </c>
      <c r="D5141">
        <f>IF('tab2'!B5146="","",'tab2'!B5146)</f>
        <v>3</v>
      </c>
    </row>
    <row r="5142" spans="1:4" x14ac:dyDescent="0.25">
      <c r="A5142" t="str">
        <f>LEFT('tab2'!A5147,24)</f>
        <v>RPPM.06.02.02-22-0036/17</v>
      </c>
      <c r="B5142" t="str">
        <f>IF(AND(A5142="",D5142&lt;&gt;""),B5141,LEFT('tab2'!A5147,24))</f>
        <v>RPPM.06.02.02-22-0036/17</v>
      </c>
      <c r="C5142" t="str">
        <f t="shared" si="81"/>
        <v>RPPM.06.02.02-22-0036/17</v>
      </c>
      <c r="D5142" t="str">
        <f>IF('tab2'!B5147="","",'tab2'!B5147)</f>
        <v>WOJ.: POMORSKIE, POW.: sztumski, GM.: Dzierzgoń</v>
      </c>
    </row>
    <row r="5143" spans="1:4" x14ac:dyDescent="0.25">
      <c r="A5143" t="str">
        <f>LEFT('tab2'!A5148,24)</f>
        <v>RPPM.06.02.02-22-0036/17</v>
      </c>
      <c r="B5143" t="str">
        <f>IF(AND(A5143="",D5143&lt;&gt;""),B5142,LEFT('tab2'!A5148,24))</f>
        <v>RPPM.06.02.02-22-0036/17</v>
      </c>
      <c r="C5143" t="str">
        <f t="shared" si="81"/>
        <v>RPPM.06.02.02-22-0036/17</v>
      </c>
      <c r="D5143">
        <f>IF('tab2'!B5148="","",'tab2'!B5148)</f>
        <v>1</v>
      </c>
    </row>
    <row r="5144" spans="1:4" x14ac:dyDescent="0.25">
      <c r="A5144" t="str">
        <f>LEFT('tab2'!A5149,24)</f>
        <v>RPPM.06.02.02-22-0037/17</v>
      </c>
      <c r="B5144" t="str">
        <f>IF(AND(A5144="",D5144&lt;&gt;""),B5143,LEFT('tab2'!A5149,24))</f>
        <v>RPPM.06.02.02-22-0037/17</v>
      </c>
      <c r="C5144" t="str">
        <f t="shared" si="81"/>
        <v>RPPM.06.02.02-22-0037/17</v>
      </c>
      <c r="D5144" t="str">
        <f>IF('tab2'!B5149="","",'tab2'!B5149)</f>
        <v>WOJ.: POMORSKIE, POW.: kwidzyński, GM.: Sadlinki</v>
      </c>
    </row>
    <row r="5145" spans="1:4" x14ac:dyDescent="0.25">
      <c r="A5145" t="str">
        <f>LEFT('tab2'!A5150,24)</f>
        <v>RPPM.06.02.02-22-0037/17</v>
      </c>
      <c r="B5145" t="str">
        <f>IF(AND(A5145="",D5145&lt;&gt;""),B5144,LEFT('tab2'!A5150,24))</f>
        <v>RPPM.06.02.02-22-0037/17</v>
      </c>
      <c r="C5145" t="str">
        <f t="shared" si="81"/>
        <v>RPPM.06.02.02-22-0037/17</v>
      </c>
      <c r="D5145">
        <f>IF('tab2'!B5150="","",'tab2'!B5150)</f>
        <v>1</v>
      </c>
    </row>
    <row r="5146" spans="1:4" x14ac:dyDescent="0.25">
      <c r="A5146" t="str">
        <f>LEFT('tab2'!A5151,24)</f>
        <v>RPPM.06.02.02-22-0038/17</v>
      </c>
      <c r="B5146" t="str">
        <f>IF(AND(A5146="",D5146&lt;&gt;""),B5145,LEFT('tab2'!A5151,24))</f>
        <v>RPPM.06.02.02-22-0038/17</v>
      </c>
      <c r="C5146" t="str">
        <f t="shared" si="81"/>
        <v>RPPM.06.02.02-22-0038/17</v>
      </c>
      <c r="D5146" t="str">
        <f>IF('tab2'!B5151="","",'tab2'!B5151)</f>
        <v>WOJ.: POMORSKIE, POW.: sztumski, GM.: Stary Dzierzgoń</v>
      </c>
    </row>
    <row r="5147" spans="1:4" x14ac:dyDescent="0.25">
      <c r="A5147" t="str">
        <f>LEFT('tab2'!A5152,24)</f>
        <v>RPPM.06.02.02-22-0038/17</v>
      </c>
      <c r="B5147" t="str">
        <f>IF(AND(A5147="",D5147&lt;&gt;""),B5146,LEFT('tab2'!A5152,24))</f>
        <v>RPPM.06.02.02-22-0038/17</v>
      </c>
      <c r="C5147" t="str">
        <f t="shared" si="81"/>
        <v>RPPM.06.02.02-22-0038/17</v>
      </c>
      <c r="D5147">
        <f>IF('tab2'!B5152="","",'tab2'!B5152)</f>
        <v>1</v>
      </c>
    </row>
    <row r="5148" spans="1:4" x14ac:dyDescent="0.25">
      <c r="A5148" t="str">
        <f>LEFT('tab2'!A5153,24)</f>
        <v>RPPM.06.02.02-22-0038/20</v>
      </c>
      <c r="B5148" t="str">
        <f>IF(AND(A5148="",D5148&lt;&gt;""),B5147,LEFT('tab2'!A5153,24))</f>
        <v>RPPM.06.02.02-22-0038/20</v>
      </c>
      <c r="C5148" t="str">
        <f t="shared" si="81"/>
        <v>RPPM.06.02.02-22-0038/20</v>
      </c>
      <c r="D5148" t="str">
        <f>IF('tab2'!B5153="","",'tab2'!B5153)</f>
        <v>WOJ.: POMORSKIE, POW.: lęborski, GM.: Cewice</v>
      </c>
    </row>
    <row r="5149" spans="1:4" x14ac:dyDescent="0.25">
      <c r="A5149" t="str">
        <f>LEFT('tab2'!A5154,24)</f>
        <v/>
      </c>
      <c r="B5149" t="str">
        <f>IF(AND(A5149="",D5149&lt;&gt;""),B5148,LEFT('tab2'!A5154,24))</f>
        <v>RPPM.06.02.02-22-0038/20</v>
      </c>
      <c r="C5149" t="str">
        <f t="shared" si="81"/>
        <v>RPPM.06.02.02-22-0038/20</v>
      </c>
      <c r="D5149" t="str">
        <f>IF('tab2'!B5154="","",'tab2'!B5154)</f>
        <v>WOJ.: POMORSKIE, POW.: lęborski, GM.: Lębork</v>
      </c>
    </row>
    <row r="5150" spans="1:4" x14ac:dyDescent="0.25">
      <c r="A5150" t="str">
        <f>LEFT('tab2'!A5155,24)</f>
        <v/>
      </c>
      <c r="B5150" t="str">
        <f>IF(AND(A5150="",D5150&lt;&gt;""),B5149,LEFT('tab2'!A5155,24))</f>
        <v>RPPM.06.02.02-22-0038/20</v>
      </c>
      <c r="C5150" t="str">
        <f t="shared" si="81"/>
        <v>RPPM.06.02.02-22-0038/20</v>
      </c>
      <c r="D5150" t="str">
        <f>IF('tab2'!B5155="","",'tab2'!B5155)</f>
        <v>WOJ.: POMORSKIE, POW.: lęborski, GM.: Nowa Wieś Lęborska</v>
      </c>
    </row>
    <row r="5151" spans="1:4" x14ac:dyDescent="0.25">
      <c r="A5151" t="str">
        <f>LEFT('tab2'!A5156,24)</f>
        <v>RPPM.06.02.02-22-0038/20</v>
      </c>
      <c r="B5151" t="str">
        <f>IF(AND(A5151="",D5151&lt;&gt;""),B5150,LEFT('tab2'!A5156,24))</f>
        <v>RPPM.06.02.02-22-0038/20</v>
      </c>
      <c r="C5151" t="str">
        <f t="shared" si="81"/>
        <v>RPPM.06.02.02-22-0038/20</v>
      </c>
      <c r="D5151">
        <f>IF('tab2'!B5156="","",'tab2'!B5156)</f>
        <v>3</v>
      </c>
    </row>
    <row r="5152" spans="1:4" x14ac:dyDescent="0.25">
      <c r="A5152" t="str">
        <f>LEFT('tab2'!A5157,24)</f>
        <v>RPPM.06.02.02-22-0039/17</v>
      </c>
      <c r="B5152" t="str">
        <f>IF(AND(A5152="",D5152&lt;&gt;""),B5151,LEFT('tab2'!A5157,24))</f>
        <v>RPPM.06.02.02-22-0039/17</v>
      </c>
      <c r="C5152" t="str">
        <f t="shared" si="81"/>
        <v>RPPM.06.02.02-22-0039/17</v>
      </c>
      <c r="D5152" t="str">
        <f>IF('tab2'!B5157="","",'tab2'!B5157)</f>
        <v>WOJ.: POMORSKIE, POW.: kwidzyński, GM.: Ryjewo</v>
      </c>
    </row>
    <row r="5153" spans="1:4" x14ac:dyDescent="0.25">
      <c r="A5153" t="str">
        <f>LEFT('tab2'!A5158,24)</f>
        <v>RPPM.06.02.02-22-0039/17</v>
      </c>
      <c r="B5153" t="str">
        <f>IF(AND(A5153="",D5153&lt;&gt;""),B5152,LEFT('tab2'!A5158,24))</f>
        <v>RPPM.06.02.02-22-0039/17</v>
      </c>
      <c r="C5153" t="str">
        <f t="shared" si="81"/>
        <v>RPPM.06.02.02-22-0039/17</v>
      </c>
      <c r="D5153">
        <f>IF('tab2'!B5158="","",'tab2'!B5158)</f>
        <v>1</v>
      </c>
    </row>
    <row r="5154" spans="1:4" x14ac:dyDescent="0.25">
      <c r="A5154" t="str">
        <f>LEFT('tab2'!A5159,24)</f>
        <v>RPPM.06.02.02-22-0039/20</v>
      </c>
      <c r="B5154" t="str">
        <f>IF(AND(A5154="",D5154&lt;&gt;""),B5153,LEFT('tab2'!A5159,24))</f>
        <v>RPPM.06.02.02-22-0039/20</v>
      </c>
      <c r="C5154" t="str">
        <f t="shared" si="81"/>
        <v>RPPM.06.02.02-22-0039/20</v>
      </c>
      <c r="D5154" t="str">
        <f>IF('tab2'!B5159="","",'tab2'!B5159)</f>
        <v>WOJ.: POMORSKIE, POW.: lęborski, GM.: Cewice</v>
      </c>
    </row>
    <row r="5155" spans="1:4" x14ac:dyDescent="0.25">
      <c r="A5155" t="str">
        <f>LEFT('tab2'!A5160,24)</f>
        <v/>
      </c>
      <c r="B5155" t="str">
        <f>IF(AND(A5155="",D5155&lt;&gt;""),B5154,LEFT('tab2'!A5160,24))</f>
        <v>RPPM.06.02.02-22-0039/20</v>
      </c>
      <c r="C5155" t="str">
        <f t="shared" si="81"/>
        <v>RPPM.06.02.02-22-0039/20</v>
      </c>
      <c r="D5155" t="str">
        <f>IF('tab2'!B5160="","",'tab2'!B5160)</f>
        <v>WOJ.: POMORSKIE, POW.: lęborski, GM.: Lębork</v>
      </c>
    </row>
    <row r="5156" spans="1:4" x14ac:dyDescent="0.25">
      <c r="A5156" t="str">
        <f>LEFT('tab2'!A5161,24)</f>
        <v/>
      </c>
      <c r="B5156" t="str">
        <f>IF(AND(A5156="",D5156&lt;&gt;""),B5155,LEFT('tab2'!A5161,24))</f>
        <v>RPPM.06.02.02-22-0039/20</v>
      </c>
      <c r="C5156" t="str">
        <f t="shared" si="81"/>
        <v>RPPM.06.02.02-22-0039/20</v>
      </c>
      <c r="D5156" t="str">
        <f>IF('tab2'!B5161="","",'tab2'!B5161)</f>
        <v>WOJ.: POMORSKIE, POW.: lęborski, GM.: Nowa Wieś Lęborska</v>
      </c>
    </row>
    <row r="5157" spans="1:4" x14ac:dyDescent="0.25">
      <c r="A5157" t="str">
        <f>LEFT('tab2'!A5162,24)</f>
        <v>RPPM.06.02.02-22-0039/20</v>
      </c>
      <c r="B5157" t="str">
        <f>IF(AND(A5157="",D5157&lt;&gt;""),B5156,LEFT('tab2'!A5162,24))</f>
        <v>RPPM.06.02.02-22-0039/20</v>
      </c>
      <c r="C5157" t="str">
        <f t="shared" si="81"/>
        <v>RPPM.06.02.02-22-0039/20</v>
      </c>
      <c r="D5157">
        <f>IF('tab2'!B5162="","",'tab2'!B5162)</f>
        <v>3</v>
      </c>
    </row>
    <row r="5158" spans="1:4" x14ac:dyDescent="0.25">
      <c r="A5158" t="str">
        <f>LEFT('tab2'!A5163,24)</f>
        <v>RPPM.06.02.02-22-0040/17</v>
      </c>
      <c r="B5158" t="str">
        <f>IF(AND(A5158="",D5158&lt;&gt;""),B5157,LEFT('tab2'!A5163,24))</f>
        <v>RPPM.06.02.02-22-0040/17</v>
      </c>
      <c r="C5158" t="str">
        <f t="shared" si="81"/>
        <v>RPPM.06.02.02-22-0040/17</v>
      </c>
      <c r="D5158" t="str">
        <f>IF('tab2'!B5163="","",'tab2'!B5163)</f>
        <v>WOJ.: POMORSKIE, POW.: malborski</v>
      </c>
    </row>
    <row r="5159" spans="1:4" x14ac:dyDescent="0.25">
      <c r="A5159" t="str">
        <f>LEFT('tab2'!A5164,24)</f>
        <v>RPPM.06.02.02-22-0040/17</v>
      </c>
      <c r="B5159" t="str">
        <f>IF(AND(A5159="",D5159&lt;&gt;""),B5158,LEFT('tab2'!A5164,24))</f>
        <v>RPPM.06.02.02-22-0040/17</v>
      </c>
      <c r="C5159" t="str">
        <f t="shared" si="81"/>
        <v>RPPM.06.02.02-22-0040/17</v>
      </c>
      <c r="D5159">
        <f>IF('tab2'!B5164="","",'tab2'!B5164)</f>
        <v>1</v>
      </c>
    </row>
    <row r="5160" spans="1:4" x14ac:dyDescent="0.25">
      <c r="A5160" t="str">
        <f>LEFT('tab2'!A5165,24)</f>
        <v>RPPM.06.02.02-22-0041/17</v>
      </c>
      <c r="B5160" t="str">
        <f>IF(AND(A5160="",D5160&lt;&gt;""),B5159,LEFT('tab2'!A5165,24))</f>
        <v>RPPM.06.02.02-22-0041/17</v>
      </c>
      <c r="C5160" t="str">
        <f t="shared" si="81"/>
        <v>RPPM.06.02.02-22-0041/17</v>
      </c>
      <c r="D5160" t="str">
        <f>IF('tab2'!B5165="","",'tab2'!B5165)</f>
        <v>WOJ.: POMORSKIE, POW.: chojnicki, GM.: Chojnice</v>
      </c>
    </row>
    <row r="5161" spans="1:4" x14ac:dyDescent="0.25">
      <c r="A5161" t="str">
        <f>LEFT('tab2'!A5166,24)</f>
        <v/>
      </c>
      <c r="B5161" t="str">
        <f>IF(AND(A5161="",D5161&lt;&gt;""),B5160,LEFT('tab2'!A5166,24))</f>
        <v>RPPM.06.02.02-22-0041/17</v>
      </c>
      <c r="C5161" t="str">
        <f t="shared" si="81"/>
        <v>RPPM.06.02.02-22-0041/17</v>
      </c>
      <c r="D5161" t="str">
        <f>IF('tab2'!B5166="","",'tab2'!B5166)</f>
        <v>WOJ.: POMORSKIE, POW.: chojnicki, GM.: Chojnice - gmina wiejska</v>
      </c>
    </row>
    <row r="5162" spans="1:4" x14ac:dyDescent="0.25">
      <c r="A5162" t="str">
        <f>LEFT('tab2'!A5167,24)</f>
        <v/>
      </c>
      <c r="B5162" t="str">
        <f>IF(AND(A5162="",D5162&lt;&gt;""),B5161,LEFT('tab2'!A5167,24))</f>
        <v>RPPM.06.02.02-22-0041/17</v>
      </c>
      <c r="C5162" t="str">
        <f t="shared" si="81"/>
        <v>RPPM.06.02.02-22-0041/17</v>
      </c>
      <c r="D5162" t="str">
        <f>IF('tab2'!B5167="","",'tab2'!B5167)</f>
        <v>WOJ.: POMORSKIE, POW.: kościerski, GM.: Kościerzyna</v>
      </c>
    </row>
    <row r="5163" spans="1:4" x14ac:dyDescent="0.25">
      <c r="A5163" t="str">
        <f>LEFT('tab2'!A5168,24)</f>
        <v/>
      </c>
      <c r="B5163" t="str">
        <f>IF(AND(A5163="",D5163&lt;&gt;""),B5162,LEFT('tab2'!A5168,24))</f>
        <v>RPPM.06.02.02-22-0041/17</v>
      </c>
      <c r="C5163" t="str">
        <f t="shared" si="81"/>
        <v>RPPM.06.02.02-22-0041/17</v>
      </c>
      <c r="D5163" t="str">
        <f>IF('tab2'!B5168="","",'tab2'!B5168)</f>
        <v>WOJ.: POMORSKIE, POW.: starogardzki, GM.: Starogard Gdański</v>
      </c>
    </row>
    <row r="5164" spans="1:4" x14ac:dyDescent="0.25">
      <c r="A5164" t="str">
        <f>LEFT('tab2'!A5169,24)</f>
        <v/>
      </c>
      <c r="B5164" t="str">
        <f>IF(AND(A5164="",D5164&lt;&gt;""),B5163,LEFT('tab2'!A5169,24))</f>
        <v>RPPM.06.02.02-22-0041/17</v>
      </c>
      <c r="C5164" t="str">
        <f t="shared" si="81"/>
        <v>RPPM.06.02.02-22-0041/17</v>
      </c>
      <c r="D5164" t="str">
        <f>IF('tab2'!B5169="","",'tab2'!B5169)</f>
        <v>WOJ.: POMORSKIE, POW.: starogardzki, GM.: Starogard Gdański - gmina wiejska</v>
      </c>
    </row>
    <row r="5165" spans="1:4" x14ac:dyDescent="0.25">
      <c r="A5165" t="str">
        <f>LEFT('tab2'!A5170,24)</f>
        <v>RPPM.06.02.02-22-0041/17</v>
      </c>
      <c r="B5165" t="str">
        <f>IF(AND(A5165="",D5165&lt;&gt;""),B5164,LEFT('tab2'!A5170,24))</f>
        <v>RPPM.06.02.02-22-0041/17</v>
      </c>
      <c r="C5165" t="str">
        <f t="shared" si="81"/>
        <v>RPPM.06.02.02-22-0041/17</v>
      </c>
      <c r="D5165">
        <f>IF('tab2'!B5170="","",'tab2'!B5170)</f>
        <v>5</v>
      </c>
    </row>
    <row r="5166" spans="1:4" x14ac:dyDescent="0.25">
      <c r="A5166" t="str">
        <f>LEFT('tab2'!A5171,24)</f>
        <v>RPPM.06.02.02-22-0042/17</v>
      </c>
      <c r="B5166" t="str">
        <f>IF(AND(A5166="",D5166&lt;&gt;""),B5165,LEFT('tab2'!A5171,24))</f>
        <v>RPPM.06.02.02-22-0042/17</v>
      </c>
      <c r="C5166" t="str">
        <f t="shared" si="81"/>
        <v>RPPM.06.02.02-22-0042/17</v>
      </c>
      <c r="D5166" t="str">
        <f>IF('tab2'!B5171="","",'tab2'!B5171)</f>
        <v>WOJ.: POMORSKIE, POW.: słupski, GM.: Smołdzino</v>
      </c>
    </row>
    <row r="5167" spans="1:4" x14ac:dyDescent="0.25">
      <c r="A5167" t="str">
        <f>LEFT('tab2'!A5172,24)</f>
        <v>RPPM.06.02.02-22-0042/17</v>
      </c>
      <c r="B5167" t="str">
        <f>IF(AND(A5167="",D5167&lt;&gt;""),B5166,LEFT('tab2'!A5172,24))</f>
        <v>RPPM.06.02.02-22-0042/17</v>
      </c>
      <c r="C5167" t="str">
        <f t="shared" si="81"/>
        <v>RPPM.06.02.02-22-0042/17</v>
      </c>
      <c r="D5167">
        <f>IF('tab2'!B5172="","",'tab2'!B5172)</f>
        <v>1</v>
      </c>
    </row>
    <row r="5168" spans="1:4" x14ac:dyDescent="0.25">
      <c r="A5168" t="str">
        <f>LEFT('tab2'!A5173,24)</f>
        <v>RPPM.06.02.02-22-0042/20</v>
      </c>
      <c r="B5168" t="str">
        <f>IF(AND(A5168="",D5168&lt;&gt;""),B5167,LEFT('tab2'!A5173,24))</f>
        <v>RPPM.06.02.02-22-0042/20</v>
      </c>
      <c r="C5168" t="str">
        <f t="shared" si="81"/>
        <v>RPPM.06.02.02-22-0042/20</v>
      </c>
      <c r="D5168" t="str">
        <f>IF('tab2'!B5173="","",'tab2'!B5173)</f>
        <v>WOJ.: POMORSKIE, POW.: kwidzyński, GM.: Sadlinki</v>
      </c>
    </row>
    <row r="5169" spans="1:4" x14ac:dyDescent="0.25">
      <c r="A5169" t="str">
        <f>LEFT('tab2'!A5174,24)</f>
        <v>RPPM.06.02.02-22-0042/20</v>
      </c>
      <c r="B5169" t="str">
        <f>IF(AND(A5169="",D5169&lt;&gt;""),B5168,LEFT('tab2'!A5174,24))</f>
        <v>RPPM.06.02.02-22-0042/20</v>
      </c>
      <c r="C5169" t="str">
        <f t="shared" si="81"/>
        <v>RPPM.06.02.02-22-0042/20</v>
      </c>
      <c r="D5169">
        <f>IF('tab2'!B5174="","",'tab2'!B5174)</f>
        <v>1</v>
      </c>
    </row>
    <row r="5170" spans="1:4" x14ac:dyDescent="0.25">
      <c r="A5170" t="str">
        <f>LEFT('tab2'!A5175,24)</f>
        <v>RPPM.06.02.02-22-0043/20</v>
      </c>
      <c r="B5170" t="str">
        <f>IF(AND(A5170="",D5170&lt;&gt;""),B5169,LEFT('tab2'!A5175,24))</f>
        <v>RPPM.06.02.02-22-0043/20</v>
      </c>
      <c r="C5170" t="str">
        <f t="shared" si="81"/>
        <v>RPPM.06.02.02-22-0043/20</v>
      </c>
      <c r="D5170" t="str">
        <f>IF('tab2'!B5175="","",'tab2'!B5175)</f>
        <v>WOJ.: POMORSKIE, POW.: pucki, GM.: Kosakowo</v>
      </c>
    </row>
    <row r="5171" spans="1:4" x14ac:dyDescent="0.25">
      <c r="A5171" t="str">
        <f>LEFT('tab2'!A5176,24)</f>
        <v/>
      </c>
      <c r="B5171" t="str">
        <f>IF(AND(A5171="",D5171&lt;&gt;""),B5170,LEFT('tab2'!A5176,24))</f>
        <v>RPPM.06.02.02-22-0043/20</v>
      </c>
      <c r="C5171" t="str">
        <f t="shared" si="81"/>
        <v>RPPM.06.02.02-22-0043/20</v>
      </c>
      <c r="D5171" t="str">
        <f>IF('tab2'!B5176="","",'tab2'!B5176)</f>
        <v>WOJ.: POMORSKIE, POW.: pucki, GM.: Puck</v>
      </c>
    </row>
    <row r="5172" spans="1:4" x14ac:dyDescent="0.25">
      <c r="A5172" t="str">
        <f>LEFT('tab2'!A5177,24)</f>
        <v/>
      </c>
      <c r="B5172" t="str">
        <f>IF(AND(A5172="",D5172&lt;&gt;""),B5171,LEFT('tab2'!A5177,24))</f>
        <v>RPPM.06.02.02-22-0043/20</v>
      </c>
      <c r="C5172" t="str">
        <f t="shared" si="81"/>
        <v>RPPM.06.02.02-22-0043/20</v>
      </c>
      <c r="D5172" t="str">
        <f>IF('tab2'!B5177="","",'tab2'!B5177)</f>
        <v>WOJ.: POMORSKIE, POW.: pucki, GM.: Puck - gmina wiejska</v>
      </c>
    </row>
    <row r="5173" spans="1:4" x14ac:dyDescent="0.25">
      <c r="A5173" t="str">
        <f>LEFT('tab2'!A5178,24)</f>
        <v/>
      </c>
      <c r="B5173" t="str">
        <f>IF(AND(A5173="",D5173&lt;&gt;""),B5172,LEFT('tab2'!A5178,24))</f>
        <v>RPPM.06.02.02-22-0043/20</v>
      </c>
      <c r="C5173" t="str">
        <f t="shared" si="81"/>
        <v>RPPM.06.02.02-22-0043/20</v>
      </c>
      <c r="D5173" t="str">
        <f>IF('tab2'!B5178="","",'tab2'!B5178)</f>
        <v>WOJ.: POMORSKIE, POW.: pucki, GM.: Władysławowo</v>
      </c>
    </row>
    <row r="5174" spans="1:4" x14ac:dyDescent="0.25">
      <c r="A5174" t="str">
        <f>LEFT('tab2'!A5179,24)</f>
        <v>RPPM.06.02.02-22-0043/20</v>
      </c>
      <c r="B5174" t="str">
        <f>IF(AND(A5174="",D5174&lt;&gt;""),B5173,LEFT('tab2'!A5179,24))</f>
        <v>RPPM.06.02.02-22-0043/20</v>
      </c>
      <c r="C5174" t="str">
        <f t="shared" si="81"/>
        <v>RPPM.06.02.02-22-0043/20</v>
      </c>
      <c r="D5174">
        <f>IF('tab2'!B5179="","",'tab2'!B5179)</f>
        <v>4</v>
      </c>
    </row>
    <row r="5175" spans="1:4" x14ac:dyDescent="0.25">
      <c r="A5175" t="str">
        <f>LEFT('tab2'!A5180,24)</f>
        <v>RPPM.06.02.02-22-0044/17</v>
      </c>
      <c r="B5175" t="str">
        <f>IF(AND(A5175="",D5175&lt;&gt;""),B5174,LEFT('tab2'!A5180,24))</f>
        <v>RPPM.06.02.02-22-0044/17</v>
      </c>
      <c r="C5175" t="str">
        <f t="shared" si="81"/>
        <v>RPPM.06.02.02-22-0044/17</v>
      </c>
      <c r="D5175" t="str">
        <f>IF('tab2'!B5180="","",'tab2'!B5180)</f>
        <v>WOJ.: POMORSKIE, POW.: malborski</v>
      </c>
    </row>
    <row r="5176" spans="1:4" x14ac:dyDescent="0.25">
      <c r="A5176" t="str">
        <f>LEFT('tab2'!A5181,24)</f>
        <v/>
      </c>
      <c r="B5176" t="str">
        <f>IF(AND(A5176="",D5176&lt;&gt;""),B5175,LEFT('tab2'!A5181,24))</f>
        <v>RPPM.06.02.02-22-0044/17</v>
      </c>
      <c r="C5176" t="str">
        <f t="shared" si="81"/>
        <v>RPPM.06.02.02-22-0044/17</v>
      </c>
      <c r="D5176" t="str">
        <f>IF('tab2'!B5181="","",'tab2'!B5181)</f>
        <v>WOJ.: POMORSKIE, POW.: nowodworski, GM.: Nowy Dwór Gdański</v>
      </c>
    </row>
    <row r="5177" spans="1:4" x14ac:dyDescent="0.25">
      <c r="A5177" t="str">
        <f>LEFT('tab2'!A5182,24)</f>
        <v/>
      </c>
      <c r="B5177" t="str">
        <f>IF(AND(A5177="",D5177&lt;&gt;""),B5176,LEFT('tab2'!A5182,24))</f>
        <v>RPPM.06.02.02-22-0044/17</v>
      </c>
      <c r="C5177" t="str">
        <f t="shared" si="81"/>
        <v>RPPM.06.02.02-22-0044/17</v>
      </c>
      <c r="D5177" t="str">
        <f>IF('tab2'!B5182="","",'tab2'!B5182)</f>
        <v>WOJ.: POMORSKIE, POW.: sztumski</v>
      </c>
    </row>
    <row r="5178" spans="1:4" x14ac:dyDescent="0.25">
      <c r="A5178" t="str">
        <f>LEFT('tab2'!A5183,24)</f>
        <v/>
      </c>
      <c r="B5178" t="str">
        <f>IF(AND(A5178="",D5178&lt;&gt;""),B5177,LEFT('tab2'!A5183,24))</f>
        <v>RPPM.06.02.02-22-0044/17</v>
      </c>
      <c r="C5178" t="str">
        <f t="shared" si="81"/>
        <v>RPPM.06.02.02-22-0044/17</v>
      </c>
      <c r="D5178" t="str">
        <f>IF('tab2'!B5183="","",'tab2'!B5183)</f>
        <v>WOJ.: POMORSKIE, POW.: tczewski, GM.: Tczew</v>
      </c>
    </row>
    <row r="5179" spans="1:4" x14ac:dyDescent="0.25">
      <c r="A5179" t="str">
        <f>LEFT('tab2'!A5184,24)</f>
        <v>RPPM.06.02.02-22-0044/17</v>
      </c>
      <c r="B5179" t="str">
        <f>IF(AND(A5179="",D5179&lt;&gt;""),B5178,LEFT('tab2'!A5184,24))</f>
        <v>RPPM.06.02.02-22-0044/17</v>
      </c>
      <c r="C5179" t="str">
        <f t="shared" si="81"/>
        <v>RPPM.06.02.02-22-0044/17</v>
      </c>
      <c r="D5179">
        <f>IF('tab2'!B5184="","",'tab2'!B5184)</f>
        <v>4</v>
      </c>
    </row>
    <row r="5180" spans="1:4" x14ac:dyDescent="0.25">
      <c r="A5180" t="str">
        <f>LEFT('tab2'!A5185,24)</f>
        <v>RPPM.06.02.02-22-0044/20</v>
      </c>
      <c r="B5180" t="str">
        <f>IF(AND(A5180="",D5180&lt;&gt;""),B5179,LEFT('tab2'!A5185,24))</f>
        <v>RPPM.06.02.02-22-0044/20</v>
      </c>
      <c r="C5180" t="str">
        <f t="shared" si="81"/>
        <v>RPPM.06.02.02-22-0044/20</v>
      </c>
      <c r="D5180" t="str">
        <f>IF('tab2'!B5185="","",'tab2'!B5185)</f>
        <v>WOJ.: POMORSKIE, POW.: kartuski, GM.: Chmielno</v>
      </c>
    </row>
    <row r="5181" spans="1:4" x14ac:dyDescent="0.25">
      <c r="A5181" t="str">
        <f>LEFT('tab2'!A5186,24)</f>
        <v/>
      </c>
      <c r="B5181" t="str">
        <f>IF(AND(A5181="",D5181&lt;&gt;""),B5180,LEFT('tab2'!A5186,24))</f>
        <v>RPPM.06.02.02-22-0044/20</v>
      </c>
      <c r="C5181" t="str">
        <f t="shared" si="81"/>
        <v>RPPM.06.02.02-22-0044/20</v>
      </c>
      <c r="D5181" t="str">
        <f>IF('tab2'!B5186="","",'tab2'!B5186)</f>
        <v>WOJ.: POMORSKIE, POW.: kartuski, GM.: Kartuzy</v>
      </c>
    </row>
    <row r="5182" spans="1:4" x14ac:dyDescent="0.25">
      <c r="A5182" t="str">
        <f>LEFT('tab2'!A5187,24)</f>
        <v/>
      </c>
      <c r="B5182" t="str">
        <f>IF(AND(A5182="",D5182&lt;&gt;""),B5181,LEFT('tab2'!A5187,24))</f>
        <v>RPPM.06.02.02-22-0044/20</v>
      </c>
      <c r="C5182" t="str">
        <f t="shared" si="81"/>
        <v>RPPM.06.02.02-22-0044/20</v>
      </c>
      <c r="D5182" t="str">
        <f>IF('tab2'!B5187="","",'tab2'!B5187)</f>
        <v>WOJ.: POMORSKIE, POW.: kartuski, GM.: Przodkowo</v>
      </c>
    </row>
    <row r="5183" spans="1:4" x14ac:dyDescent="0.25">
      <c r="A5183" t="str">
        <f>LEFT('tab2'!A5188,24)</f>
        <v/>
      </c>
      <c r="B5183" t="str">
        <f>IF(AND(A5183="",D5183&lt;&gt;""),B5182,LEFT('tab2'!A5188,24))</f>
        <v>RPPM.06.02.02-22-0044/20</v>
      </c>
      <c r="C5183" t="str">
        <f t="shared" si="81"/>
        <v>RPPM.06.02.02-22-0044/20</v>
      </c>
      <c r="D5183" t="str">
        <f>IF('tab2'!B5188="","",'tab2'!B5188)</f>
        <v>WOJ.: POMORSKIE, POW.: kartuski, GM.: Sierakowice</v>
      </c>
    </row>
    <row r="5184" spans="1:4" x14ac:dyDescent="0.25">
      <c r="A5184" t="str">
        <f>LEFT('tab2'!A5189,24)</f>
        <v/>
      </c>
      <c r="B5184" t="str">
        <f>IF(AND(A5184="",D5184&lt;&gt;""),B5183,LEFT('tab2'!A5189,24))</f>
        <v>RPPM.06.02.02-22-0044/20</v>
      </c>
      <c r="C5184" t="str">
        <f t="shared" si="81"/>
        <v>RPPM.06.02.02-22-0044/20</v>
      </c>
      <c r="D5184" t="str">
        <f>IF('tab2'!B5189="","",'tab2'!B5189)</f>
        <v>WOJ.: POMORSKIE, POW.: kartuski, GM.: Somonino</v>
      </c>
    </row>
    <row r="5185" spans="1:4" x14ac:dyDescent="0.25">
      <c r="A5185" t="str">
        <f>LEFT('tab2'!A5190,24)</f>
        <v/>
      </c>
      <c r="B5185" t="str">
        <f>IF(AND(A5185="",D5185&lt;&gt;""),B5184,LEFT('tab2'!A5190,24))</f>
        <v>RPPM.06.02.02-22-0044/20</v>
      </c>
      <c r="C5185" t="str">
        <f t="shared" si="81"/>
        <v>RPPM.06.02.02-22-0044/20</v>
      </c>
      <c r="D5185" t="str">
        <f>IF('tab2'!B5190="","",'tab2'!B5190)</f>
        <v>WOJ.: POMORSKIE, POW.: kartuski, GM.: Stężyca</v>
      </c>
    </row>
    <row r="5186" spans="1:4" x14ac:dyDescent="0.25">
      <c r="A5186" t="str">
        <f>LEFT('tab2'!A5191,24)</f>
        <v/>
      </c>
      <c r="B5186" t="str">
        <f>IF(AND(A5186="",D5186&lt;&gt;""),B5185,LEFT('tab2'!A5191,24))</f>
        <v>RPPM.06.02.02-22-0044/20</v>
      </c>
      <c r="C5186" t="str">
        <f t="shared" si="81"/>
        <v>RPPM.06.02.02-22-0044/20</v>
      </c>
      <c r="D5186" t="str">
        <f>IF('tab2'!B5191="","",'tab2'!B5191)</f>
        <v>WOJ.: POMORSKIE, POW.: kartuski, GM.: Sulęczyno</v>
      </c>
    </row>
    <row r="5187" spans="1:4" x14ac:dyDescent="0.25">
      <c r="A5187" t="str">
        <f>LEFT('tab2'!A5192,24)</f>
        <v/>
      </c>
      <c r="B5187" t="str">
        <f>IF(AND(A5187="",D5187&lt;&gt;""),B5186,LEFT('tab2'!A5192,24))</f>
        <v>RPPM.06.02.02-22-0044/20</v>
      </c>
      <c r="C5187" t="str">
        <f t="shared" si="81"/>
        <v>RPPM.06.02.02-22-0044/20</v>
      </c>
      <c r="D5187" t="str">
        <f>IF('tab2'!B5192="","",'tab2'!B5192)</f>
        <v>WOJ.: POMORSKIE, POW.: kartuski, GM.: Żukowo</v>
      </c>
    </row>
    <row r="5188" spans="1:4" x14ac:dyDescent="0.25">
      <c r="A5188" t="str">
        <f>LEFT('tab2'!A5193,24)</f>
        <v>RPPM.06.02.02-22-0044/20</v>
      </c>
      <c r="B5188" t="str">
        <f>IF(AND(A5188="",D5188&lt;&gt;""),B5187,LEFT('tab2'!A5193,24))</f>
        <v>RPPM.06.02.02-22-0044/20</v>
      </c>
      <c r="C5188" t="str">
        <f t="shared" si="81"/>
        <v>RPPM.06.02.02-22-0044/20</v>
      </c>
      <c r="D5188">
        <f>IF('tab2'!B5193="","",'tab2'!B5193)</f>
        <v>8</v>
      </c>
    </row>
    <row r="5189" spans="1:4" x14ac:dyDescent="0.25">
      <c r="A5189" t="str">
        <f>LEFT('tab2'!A5194,24)</f>
        <v>RPPM.06.02.02-22-0046/17</v>
      </c>
      <c r="B5189" t="str">
        <f>IF(AND(A5189="",D5189&lt;&gt;""),B5188,LEFT('tab2'!A5194,24))</f>
        <v>RPPM.06.02.02-22-0046/17</v>
      </c>
      <c r="C5189" t="str">
        <f t="shared" si="81"/>
        <v>RPPM.06.02.02-22-0046/17</v>
      </c>
      <c r="D5189" t="str">
        <f>IF('tab2'!B5194="","",'tab2'!B5194)</f>
        <v>WOJ.: POMORSKIE, POW.: chojnicki, GM.: Chojnice</v>
      </c>
    </row>
    <row r="5190" spans="1:4" x14ac:dyDescent="0.25">
      <c r="A5190" t="str">
        <f>LEFT('tab2'!A5195,24)</f>
        <v/>
      </c>
      <c r="B5190" t="str">
        <f>IF(AND(A5190="",D5190&lt;&gt;""),B5189,LEFT('tab2'!A5195,24))</f>
        <v>RPPM.06.02.02-22-0046/17</v>
      </c>
      <c r="C5190" t="str">
        <f t="shared" si="81"/>
        <v>RPPM.06.02.02-22-0046/17</v>
      </c>
      <c r="D5190" t="str">
        <f>IF('tab2'!B5195="","",'tab2'!B5195)</f>
        <v>WOJ.: POMORSKIE, POW.: chojnicki, GM.: Chojnice - gmina wiejska</v>
      </c>
    </row>
    <row r="5191" spans="1:4" x14ac:dyDescent="0.25">
      <c r="A5191" t="str">
        <f>LEFT('tab2'!A5196,24)</f>
        <v/>
      </c>
      <c r="B5191" t="str">
        <f>IF(AND(A5191="",D5191&lt;&gt;""),B5190,LEFT('tab2'!A5196,24))</f>
        <v>RPPM.06.02.02-22-0046/17</v>
      </c>
      <c r="C5191" t="str">
        <f t="shared" si="81"/>
        <v>RPPM.06.02.02-22-0046/17</v>
      </c>
      <c r="D5191" t="str">
        <f>IF('tab2'!B5196="","",'tab2'!B5196)</f>
        <v>WOJ.: POMORSKIE, POW.: chojnicki, GM.: Konarzyny</v>
      </c>
    </row>
    <row r="5192" spans="1:4" x14ac:dyDescent="0.25">
      <c r="A5192" t="str">
        <f>LEFT('tab2'!A5197,24)</f>
        <v>RPPM.06.02.02-22-0046/17</v>
      </c>
      <c r="B5192" t="str">
        <f>IF(AND(A5192="",D5192&lt;&gt;""),B5191,LEFT('tab2'!A5197,24))</f>
        <v>RPPM.06.02.02-22-0046/17</v>
      </c>
      <c r="C5192" t="str">
        <f t="shared" si="81"/>
        <v>RPPM.06.02.02-22-0046/17</v>
      </c>
      <c r="D5192">
        <f>IF('tab2'!B5197="","",'tab2'!B5197)</f>
        <v>3</v>
      </c>
    </row>
    <row r="5193" spans="1:4" x14ac:dyDescent="0.25">
      <c r="A5193" t="str">
        <f>LEFT('tab2'!A5198,24)</f>
        <v>RPPM.06.02.02-22-0048/20</v>
      </c>
      <c r="B5193" t="str">
        <f>IF(AND(A5193="",D5193&lt;&gt;""),B5192,LEFT('tab2'!A5198,24))</f>
        <v>RPPM.06.02.02-22-0048/20</v>
      </c>
      <c r="C5193" t="str">
        <f t="shared" si="81"/>
        <v>RPPM.06.02.02-22-0048/20</v>
      </c>
      <c r="D5193" t="str">
        <f>IF('tab2'!B5198="","",'tab2'!B5198)</f>
        <v>WOJ.: POMORSKIE, POW.: lęborski, GM.: Cewice</v>
      </c>
    </row>
    <row r="5194" spans="1:4" x14ac:dyDescent="0.25">
      <c r="A5194" t="str">
        <f>LEFT('tab2'!A5199,24)</f>
        <v/>
      </c>
      <c r="B5194" t="str">
        <f>IF(AND(A5194="",D5194&lt;&gt;""),B5193,LEFT('tab2'!A5199,24))</f>
        <v>RPPM.06.02.02-22-0048/20</v>
      </c>
      <c r="C5194" t="str">
        <f t="shared" si="81"/>
        <v>RPPM.06.02.02-22-0048/20</v>
      </c>
      <c r="D5194" t="str">
        <f>IF('tab2'!B5199="","",'tab2'!B5199)</f>
        <v>WOJ.: POMORSKIE, POW.: lęborski, GM.: Lębork</v>
      </c>
    </row>
    <row r="5195" spans="1:4" x14ac:dyDescent="0.25">
      <c r="A5195" t="str">
        <f>LEFT('tab2'!A5200,24)</f>
        <v/>
      </c>
      <c r="B5195" t="str">
        <f>IF(AND(A5195="",D5195&lt;&gt;""),B5194,LEFT('tab2'!A5200,24))</f>
        <v>RPPM.06.02.02-22-0048/20</v>
      </c>
      <c r="C5195" t="str">
        <f t="shared" si="81"/>
        <v>RPPM.06.02.02-22-0048/20</v>
      </c>
      <c r="D5195" t="str">
        <f>IF('tab2'!B5200="","",'tab2'!B5200)</f>
        <v>WOJ.: POMORSKIE, POW.: lęborski, GM.: Łeba</v>
      </c>
    </row>
    <row r="5196" spans="1:4" x14ac:dyDescent="0.25">
      <c r="A5196" t="str">
        <f>LEFT('tab2'!A5201,24)</f>
        <v/>
      </c>
      <c r="B5196" t="str">
        <f>IF(AND(A5196="",D5196&lt;&gt;""),B5195,LEFT('tab2'!A5201,24))</f>
        <v>RPPM.06.02.02-22-0048/20</v>
      </c>
      <c r="C5196" t="str">
        <f t="shared" si="81"/>
        <v>RPPM.06.02.02-22-0048/20</v>
      </c>
      <c r="D5196" t="str">
        <f>IF('tab2'!B5201="","",'tab2'!B5201)</f>
        <v>WOJ.: POMORSKIE, POW.: lęborski, GM.: Nowa Wieś Lęborska</v>
      </c>
    </row>
    <row r="5197" spans="1:4" x14ac:dyDescent="0.25">
      <c r="A5197" t="str">
        <f>LEFT('tab2'!A5202,24)</f>
        <v/>
      </c>
      <c r="B5197" t="str">
        <f>IF(AND(A5197="",D5197&lt;&gt;""),B5196,LEFT('tab2'!A5202,24))</f>
        <v>RPPM.06.02.02-22-0048/20</v>
      </c>
      <c r="C5197" t="str">
        <f t="shared" si="81"/>
        <v>RPPM.06.02.02-22-0048/20</v>
      </c>
      <c r="D5197" t="str">
        <f>IF('tab2'!B5202="","",'tab2'!B5202)</f>
        <v>WOJ.: POMORSKIE, POW.: lęborski, GM.: Wicko</v>
      </c>
    </row>
    <row r="5198" spans="1:4" x14ac:dyDescent="0.25">
      <c r="A5198" t="str">
        <f>LEFT('tab2'!A5203,24)</f>
        <v>RPPM.06.02.02-22-0048/20</v>
      </c>
      <c r="B5198" t="str">
        <f>IF(AND(A5198="",D5198&lt;&gt;""),B5197,LEFT('tab2'!A5203,24))</f>
        <v>RPPM.06.02.02-22-0048/20</v>
      </c>
      <c r="C5198" t="str">
        <f t="shared" si="81"/>
        <v>RPPM.06.02.02-22-0048/20</v>
      </c>
      <c r="D5198">
        <f>IF('tab2'!B5203="","",'tab2'!B5203)</f>
        <v>5</v>
      </c>
    </row>
    <row r="5199" spans="1:4" x14ac:dyDescent="0.25">
      <c r="A5199" t="str">
        <f>LEFT('tab2'!A5204,24)</f>
        <v>RPPM.06.02.02-22-0049/17</v>
      </c>
      <c r="B5199" t="str">
        <f>IF(AND(A5199="",D5199&lt;&gt;""),B5198,LEFT('tab2'!A5204,24))</f>
        <v>RPPM.06.02.02-22-0049/17</v>
      </c>
      <c r="C5199" t="str">
        <f t="shared" si="81"/>
        <v>RPPM.06.02.02-22-0049/17</v>
      </c>
      <c r="D5199" t="str">
        <f>IF('tab2'!B5204="","",'tab2'!B5204)</f>
        <v>WOJ.: POMORSKIE, POW.: lęborski, GM.: Cewice</v>
      </c>
    </row>
    <row r="5200" spans="1:4" x14ac:dyDescent="0.25">
      <c r="A5200" t="str">
        <f>LEFT('tab2'!A5205,24)</f>
        <v/>
      </c>
      <c r="B5200" t="str">
        <f>IF(AND(A5200="",D5200&lt;&gt;""),B5199,LEFT('tab2'!A5205,24))</f>
        <v>RPPM.06.02.02-22-0049/17</v>
      </c>
      <c r="C5200" t="str">
        <f t="shared" si="81"/>
        <v>RPPM.06.02.02-22-0049/17</v>
      </c>
      <c r="D5200" t="str">
        <f>IF('tab2'!B5205="","",'tab2'!B5205)</f>
        <v>WOJ.: POMORSKIE, POW.: lęborski, GM.: Lębork</v>
      </c>
    </row>
    <row r="5201" spans="1:4" x14ac:dyDescent="0.25">
      <c r="A5201" t="str">
        <f>LEFT('tab2'!A5206,24)</f>
        <v/>
      </c>
      <c r="B5201" t="str">
        <f>IF(AND(A5201="",D5201&lt;&gt;""),B5200,LEFT('tab2'!A5206,24))</f>
        <v>RPPM.06.02.02-22-0049/17</v>
      </c>
      <c r="C5201" t="str">
        <f t="shared" si="81"/>
        <v>RPPM.06.02.02-22-0049/17</v>
      </c>
      <c r="D5201" t="str">
        <f>IF('tab2'!B5206="","",'tab2'!B5206)</f>
        <v>WOJ.: POMORSKIE, POW.: lęborski, GM.: Łeba</v>
      </c>
    </row>
    <row r="5202" spans="1:4" x14ac:dyDescent="0.25">
      <c r="A5202" t="str">
        <f>LEFT('tab2'!A5207,24)</f>
        <v/>
      </c>
      <c r="B5202" t="str">
        <f>IF(AND(A5202="",D5202&lt;&gt;""),B5201,LEFT('tab2'!A5207,24))</f>
        <v>RPPM.06.02.02-22-0049/17</v>
      </c>
      <c r="C5202" t="str">
        <f t="shared" ref="C5202:C5265" si="82">IF(D5202="","",B5202)</f>
        <v>RPPM.06.02.02-22-0049/17</v>
      </c>
      <c r="D5202" t="str">
        <f>IF('tab2'!B5207="","",'tab2'!B5207)</f>
        <v>WOJ.: POMORSKIE, POW.: lęborski, GM.: Nowa Wieś Lęborska</v>
      </c>
    </row>
    <row r="5203" spans="1:4" x14ac:dyDescent="0.25">
      <c r="A5203" t="str">
        <f>LEFT('tab2'!A5208,24)</f>
        <v/>
      </c>
      <c r="B5203" t="str">
        <f>IF(AND(A5203="",D5203&lt;&gt;""),B5202,LEFT('tab2'!A5208,24))</f>
        <v>RPPM.06.02.02-22-0049/17</v>
      </c>
      <c r="C5203" t="str">
        <f t="shared" si="82"/>
        <v>RPPM.06.02.02-22-0049/17</v>
      </c>
      <c r="D5203" t="str">
        <f>IF('tab2'!B5208="","",'tab2'!B5208)</f>
        <v>WOJ.: POMORSKIE, POW.: lęborski, GM.: Wicko</v>
      </c>
    </row>
    <row r="5204" spans="1:4" x14ac:dyDescent="0.25">
      <c r="A5204" t="str">
        <f>LEFT('tab2'!A5209,24)</f>
        <v>RPPM.06.02.02-22-0049/17</v>
      </c>
      <c r="B5204" t="str">
        <f>IF(AND(A5204="",D5204&lt;&gt;""),B5203,LEFT('tab2'!A5209,24))</f>
        <v>RPPM.06.02.02-22-0049/17</v>
      </c>
      <c r="C5204" t="str">
        <f t="shared" si="82"/>
        <v>RPPM.06.02.02-22-0049/17</v>
      </c>
      <c r="D5204">
        <f>IF('tab2'!B5209="","",'tab2'!B5209)</f>
        <v>5</v>
      </c>
    </row>
    <row r="5205" spans="1:4" x14ac:dyDescent="0.25">
      <c r="A5205" t="str">
        <f>LEFT('tab2'!A5210,24)</f>
        <v>RPPM.06.02.02-22-0050/17</v>
      </c>
      <c r="B5205" t="str">
        <f>IF(AND(A5205="",D5205&lt;&gt;""),B5204,LEFT('tab2'!A5210,24))</f>
        <v>RPPM.06.02.02-22-0050/17</v>
      </c>
      <c r="C5205" t="str">
        <f t="shared" si="82"/>
        <v>RPPM.06.02.02-22-0050/17</v>
      </c>
      <c r="D5205" t="str">
        <f>IF('tab2'!B5210="","",'tab2'!B5210)</f>
        <v>WOJ.: POMORSKIE, POW.: chojnicki, GM.: Brusy</v>
      </c>
    </row>
    <row r="5206" spans="1:4" x14ac:dyDescent="0.25">
      <c r="A5206" t="str">
        <f>LEFT('tab2'!A5211,24)</f>
        <v/>
      </c>
      <c r="B5206" t="str">
        <f>IF(AND(A5206="",D5206&lt;&gt;""),B5205,LEFT('tab2'!A5211,24))</f>
        <v>RPPM.06.02.02-22-0050/17</v>
      </c>
      <c r="C5206" t="str">
        <f t="shared" si="82"/>
        <v>RPPM.06.02.02-22-0050/17</v>
      </c>
      <c r="D5206" t="str">
        <f>IF('tab2'!B5211="","",'tab2'!B5211)</f>
        <v>WOJ.: POMORSKIE, POW.: chojnicki, GM.: Chojnice</v>
      </c>
    </row>
    <row r="5207" spans="1:4" x14ac:dyDescent="0.25">
      <c r="A5207" t="str">
        <f>LEFT('tab2'!A5212,24)</f>
        <v/>
      </c>
      <c r="B5207" t="str">
        <f>IF(AND(A5207="",D5207&lt;&gt;""),B5206,LEFT('tab2'!A5212,24))</f>
        <v>RPPM.06.02.02-22-0050/17</v>
      </c>
      <c r="C5207" t="str">
        <f t="shared" si="82"/>
        <v>RPPM.06.02.02-22-0050/17</v>
      </c>
      <c r="D5207" t="str">
        <f>IF('tab2'!B5212="","",'tab2'!B5212)</f>
        <v>WOJ.: POMORSKIE, POW.: chojnicki, GM.: Chojnice - gmina wiejska</v>
      </c>
    </row>
    <row r="5208" spans="1:4" x14ac:dyDescent="0.25">
      <c r="A5208" t="str">
        <f>LEFT('tab2'!A5213,24)</f>
        <v/>
      </c>
      <c r="B5208" t="str">
        <f>IF(AND(A5208="",D5208&lt;&gt;""),B5207,LEFT('tab2'!A5213,24))</f>
        <v>RPPM.06.02.02-22-0050/17</v>
      </c>
      <c r="C5208" t="str">
        <f t="shared" si="82"/>
        <v>RPPM.06.02.02-22-0050/17</v>
      </c>
      <c r="D5208" t="str">
        <f>IF('tab2'!B5213="","",'tab2'!B5213)</f>
        <v>WOJ.: POMORSKIE, POW.: chojnicki, GM.: Czersk</v>
      </c>
    </row>
    <row r="5209" spans="1:4" x14ac:dyDescent="0.25">
      <c r="A5209" t="str">
        <f>LEFT('tab2'!A5214,24)</f>
        <v/>
      </c>
      <c r="B5209" t="str">
        <f>IF(AND(A5209="",D5209&lt;&gt;""),B5208,LEFT('tab2'!A5214,24))</f>
        <v>RPPM.06.02.02-22-0050/17</v>
      </c>
      <c r="C5209" t="str">
        <f t="shared" si="82"/>
        <v>RPPM.06.02.02-22-0050/17</v>
      </c>
      <c r="D5209" t="str">
        <f>IF('tab2'!B5214="","",'tab2'!B5214)</f>
        <v>WOJ.: POMORSKIE, POW.: chojnicki, GM.: Konarzyny</v>
      </c>
    </row>
    <row r="5210" spans="1:4" x14ac:dyDescent="0.25">
      <c r="A5210" t="str">
        <f>LEFT('tab2'!A5215,24)</f>
        <v>RPPM.06.02.02-22-0050/17</v>
      </c>
      <c r="B5210" t="str">
        <f>IF(AND(A5210="",D5210&lt;&gt;""),B5209,LEFT('tab2'!A5215,24))</f>
        <v>RPPM.06.02.02-22-0050/17</v>
      </c>
      <c r="C5210" t="str">
        <f t="shared" si="82"/>
        <v>RPPM.06.02.02-22-0050/17</v>
      </c>
      <c r="D5210">
        <f>IF('tab2'!B5215="","",'tab2'!B5215)</f>
        <v>5</v>
      </c>
    </row>
    <row r="5211" spans="1:4" x14ac:dyDescent="0.25">
      <c r="A5211" t="str">
        <f>LEFT('tab2'!A5216,24)</f>
        <v>RPPM.06.02.02-22-0051/20</v>
      </c>
      <c r="B5211" t="str">
        <f>IF(AND(A5211="",D5211&lt;&gt;""),B5210,LEFT('tab2'!A5216,24))</f>
        <v>RPPM.06.02.02-22-0051/20</v>
      </c>
      <c r="C5211" t="str">
        <f t="shared" si="82"/>
        <v>RPPM.06.02.02-22-0051/20</v>
      </c>
      <c r="D5211" t="str">
        <f>IF('tab2'!B5216="","",'tab2'!B5216)</f>
        <v>WOJ.: POMORSKIE, POW.: słupski</v>
      </c>
    </row>
    <row r="5212" spans="1:4" x14ac:dyDescent="0.25">
      <c r="A5212" t="str">
        <f>LEFT('tab2'!A5217,24)</f>
        <v>RPPM.06.02.02-22-0051/20</v>
      </c>
      <c r="B5212" t="str">
        <f>IF(AND(A5212="",D5212&lt;&gt;""),B5211,LEFT('tab2'!A5217,24))</f>
        <v>RPPM.06.02.02-22-0051/20</v>
      </c>
      <c r="C5212" t="str">
        <f t="shared" si="82"/>
        <v>RPPM.06.02.02-22-0051/20</v>
      </c>
      <c r="D5212">
        <f>IF('tab2'!B5217="","",'tab2'!B5217)</f>
        <v>1</v>
      </c>
    </row>
    <row r="5213" spans="1:4" x14ac:dyDescent="0.25">
      <c r="A5213" t="str">
        <f>LEFT('tab2'!A5218,24)</f>
        <v>RPPM.06.02.02-22-0052/17</v>
      </c>
      <c r="B5213" t="str">
        <f>IF(AND(A5213="",D5213&lt;&gt;""),B5212,LEFT('tab2'!A5218,24))</f>
        <v>RPPM.06.02.02-22-0052/17</v>
      </c>
      <c r="C5213" t="str">
        <f t="shared" si="82"/>
        <v>RPPM.06.02.02-22-0052/17</v>
      </c>
      <c r="D5213" t="str">
        <f>IF('tab2'!B5218="","",'tab2'!B5218)</f>
        <v>WOJ.: POMORSKIE, POW.: kwidzyński, GM.: Gardeja</v>
      </c>
    </row>
    <row r="5214" spans="1:4" x14ac:dyDescent="0.25">
      <c r="A5214" t="str">
        <f>LEFT('tab2'!A5219,24)</f>
        <v/>
      </c>
      <c r="B5214" t="str">
        <f>IF(AND(A5214="",D5214&lt;&gt;""),B5213,LEFT('tab2'!A5219,24))</f>
        <v>RPPM.06.02.02-22-0052/17</v>
      </c>
      <c r="C5214" t="str">
        <f t="shared" si="82"/>
        <v>RPPM.06.02.02-22-0052/17</v>
      </c>
      <c r="D5214" t="str">
        <f>IF('tab2'!B5219="","",'tab2'!B5219)</f>
        <v>WOJ.: POMORSKIE, POW.: kwidzyński, GM.: Kwidzyn</v>
      </c>
    </row>
    <row r="5215" spans="1:4" x14ac:dyDescent="0.25">
      <c r="A5215" t="str">
        <f>LEFT('tab2'!A5220,24)</f>
        <v/>
      </c>
      <c r="B5215" t="str">
        <f>IF(AND(A5215="",D5215&lt;&gt;""),B5214,LEFT('tab2'!A5220,24))</f>
        <v>RPPM.06.02.02-22-0052/17</v>
      </c>
      <c r="C5215" t="str">
        <f t="shared" si="82"/>
        <v>RPPM.06.02.02-22-0052/17</v>
      </c>
      <c r="D5215" t="str">
        <f>IF('tab2'!B5220="","",'tab2'!B5220)</f>
        <v>WOJ.: POMORSKIE, POW.: kwidzyński, GM.: Kwidzyn - gmina wiejska</v>
      </c>
    </row>
    <row r="5216" spans="1:4" x14ac:dyDescent="0.25">
      <c r="A5216" t="str">
        <f>LEFT('tab2'!A5221,24)</f>
        <v/>
      </c>
      <c r="B5216" t="str">
        <f>IF(AND(A5216="",D5216&lt;&gt;""),B5215,LEFT('tab2'!A5221,24))</f>
        <v>RPPM.06.02.02-22-0052/17</v>
      </c>
      <c r="C5216" t="str">
        <f t="shared" si="82"/>
        <v>RPPM.06.02.02-22-0052/17</v>
      </c>
      <c r="D5216" t="str">
        <f>IF('tab2'!B5221="","",'tab2'!B5221)</f>
        <v>WOJ.: POMORSKIE, POW.: kwidzyński, GM.: Prabuty</v>
      </c>
    </row>
    <row r="5217" spans="1:4" x14ac:dyDescent="0.25">
      <c r="A5217" t="str">
        <f>LEFT('tab2'!A5222,24)</f>
        <v/>
      </c>
      <c r="B5217" t="str">
        <f>IF(AND(A5217="",D5217&lt;&gt;""),B5216,LEFT('tab2'!A5222,24))</f>
        <v>RPPM.06.02.02-22-0052/17</v>
      </c>
      <c r="C5217" t="str">
        <f t="shared" si="82"/>
        <v>RPPM.06.02.02-22-0052/17</v>
      </c>
      <c r="D5217" t="str">
        <f>IF('tab2'!B5222="","",'tab2'!B5222)</f>
        <v>WOJ.: POMORSKIE, POW.: kwidzyński, GM.: Ryjewo</v>
      </c>
    </row>
    <row r="5218" spans="1:4" x14ac:dyDescent="0.25">
      <c r="A5218" t="str">
        <f>LEFT('tab2'!A5223,24)</f>
        <v/>
      </c>
      <c r="B5218" t="str">
        <f>IF(AND(A5218="",D5218&lt;&gt;""),B5217,LEFT('tab2'!A5223,24))</f>
        <v>RPPM.06.02.02-22-0052/17</v>
      </c>
      <c r="C5218" t="str">
        <f t="shared" si="82"/>
        <v>RPPM.06.02.02-22-0052/17</v>
      </c>
      <c r="D5218" t="str">
        <f>IF('tab2'!B5223="","",'tab2'!B5223)</f>
        <v>WOJ.: POMORSKIE, POW.: kwidzyński, GM.: Sadlinki</v>
      </c>
    </row>
    <row r="5219" spans="1:4" x14ac:dyDescent="0.25">
      <c r="A5219" t="str">
        <f>LEFT('tab2'!A5224,24)</f>
        <v>RPPM.06.02.02-22-0052/17</v>
      </c>
      <c r="B5219" t="str">
        <f>IF(AND(A5219="",D5219&lt;&gt;""),B5218,LEFT('tab2'!A5224,24))</f>
        <v>RPPM.06.02.02-22-0052/17</v>
      </c>
      <c r="C5219" t="str">
        <f t="shared" si="82"/>
        <v>RPPM.06.02.02-22-0052/17</v>
      </c>
      <c r="D5219">
        <f>IF('tab2'!B5224="","",'tab2'!B5224)</f>
        <v>6</v>
      </c>
    </row>
    <row r="5220" spans="1:4" x14ac:dyDescent="0.25">
      <c r="A5220" t="str">
        <f>LEFT('tab2'!A5225,24)</f>
        <v>RPPM.06.02.02-22-0053/17</v>
      </c>
      <c r="B5220" t="str">
        <f>IF(AND(A5220="",D5220&lt;&gt;""),B5219,LEFT('tab2'!A5225,24))</f>
        <v>RPPM.06.02.02-22-0053/17</v>
      </c>
      <c r="C5220" t="str">
        <f t="shared" si="82"/>
        <v>RPPM.06.02.02-22-0053/17</v>
      </c>
      <c r="D5220" t="str">
        <f>IF('tab2'!B5225="","",'tab2'!B5225)</f>
        <v>WOJ.: POMORSKIE, POW.: bytowski, GM.: Bytów</v>
      </c>
    </row>
    <row r="5221" spans="1:4" x14ac:dyDescent="0.25">
      <c r="A5221" t="str">
        <f>LEFT('tab2'!A5226,24)</f>
        <v/>
      </c>
      <c r="B5221" t="str">
        <f>IF(AND(A5221="",D5221&lt;&gt;""),B5220,LEFT('tab2'!A5226,24))</f>
        <v>RPPM.06.02.02-22-0053/17</v>
      </c>
      <c r="C5221" t="str">
        <f t="shared" si="82"/>
        <v>RPPM.06.02.02-22-0053/17</v>
      </c>
      <c r="D5221" t="str">
        <f>IF('tab2'!B5226="","",'tab2'!B5226)</f>
        <v>WOJ.: POMORSKIE, POW.: bytowski, GM.: Miastko</v>
      </c>
    </row>
    <row r="5222" spans="1:4" x14ac:dyDescent="0.25">
      <c r="A5222" t="str">
        <f>LEFT('tab2'!A5227,24)</f>
        <v/>
      </c>
      <c r="B5222" t="str">
        <f>IF(AND(A5222="",D5222&lt;&gt;""),B5221,LEFT('tab2'!A5227,24))</f>
        <v>RPPM.06.02.02-22-0053/17</v>
      </c>
      <c r="C5222" t="str">
        <f t="shared" si="82"/>
        <v>RPPM.06.02.02-22-0053/17</v>
      </c>
      <c r="D5222" t="str">
        <f>IF('tab2'!B5227="","",'tab2'!B5227)</f>
        <v>WOJ.: POMORSKIE, POW.: bytowski, GM.: Parchowo</v>
      </c>
    </row>
    <row r="5223" spans="1:4" x14ac:dyDescent="0.25">
      <c r="A5223" t="str">
        <f>LEFT('tab2'!A5228,24)</f>
        <v/>
      </c>
      <c r="B5223" t="str">
        <f>IF(AND(A5223="",D5223&lt;&gt;""),B5222,LEFT('tab2'!A5228,24))</f>
        <v>RPPM.06.02.02-22-0053/17</v>
      </c>
      <c r="C5223" t="str">
        <f t="shared" si="82"/>
        <v>RPPM.06.02.02-22-0053/17</v>
      </c>
      <c r="D5223" t="str">
        <f>IF('tab2'!B5228="","",'tab2'!B5228)</f>
        <v>WOJ.: POMORSKIE, POW.: bytowski, GM.: Trzebielino</v>
      </c>
    </row>
    <row r="5224" spans="1:4" x14ac:dyDescent="0.25">
      <c r="A5224" t="str">
        <f>LEFT('tab2'!A5229,24)</f>
        <v>RPPM.06.02.02-22-0053/17</v>
      </c>
      <c r="B5224" t="str">
        <f>IF(AND(A5224="",D5224&lt;&gt;""),B5223,LEFT('tab2'!A5229,24))</f>
        <v>RPPM.06.02.02-22-0053/17</v>
      </c>
      <c r="C5224" t="str">
        <f t="shared" si="82"/>
        <v>RPPM.06.02.02-22-0053/17</v>
      </c>
      <c r="D5224">
        <f>IF('tab2'!B5229="","",'tab2'!B5229)</f>
        <v>4</v>
      </c>
    </row>
    <row r="5225" spans="1:4" x14ac:dyDescent="0.25">
      <c r="A5225" t="str">
        <f>LEFT('tab2'!A5230,24)</f>
        <v>RPPM.06.02.02-22-0053/20</v>
      </c>
      <c r="B5225" t="str">
        <f>IF(AND(A5225="",D5225&lt;&gt;""),B5224,LEFT('tab2'!A5230,24))</f>
        <v>RPPM.06.02.02-22-0053/20</v>
      </c>
      <c r="C5225" t="str">
        <f t="shared" si="82"/>
        <v>RPPM.06.02.02-22-0053/20</v>
      </c>
      <c r="D5225" t="str">
        <f>IF('tab2'!B5230="","",'tab2'!B5230)</f>
        <v>WOJ.: POMORSKIE, POW.: kartuski</v>
      </c>
    </row>
    <row r="5226" spans="1:4" x14ac:dyDescent="0.25">
      <c r="A5226" t="str">
        <f>LEFT('tab2'!A5231,24)</f>
        <v/>
      </c>
      <c r="B5226" t="str">
        <f>IF(AND(A5226="",D5226&lt;&gt;""),B5225,LEFT('tab2'!A5231,24))</f>
        <v>RPPM.06.02.02-22-0053/20</v>
      </c>
      <c r="C5226" t="str">
        <f t="shared" si="82"/>
        <v>RPPM.06.02.02-22-0053/20</v>
      </c>
      <c r="D5226" t="str">
        <f>IF('tab2'!B5231="","",'tab2'!B5231)</f>
        <v>WOJ.: POMORSKIE, POW.: wejherowski, GM.: Linia</v>
      </c>
    </row>
    <row r="5227" spans="1:4" x14ac:dyDescent="0.25">
      <c r="A5227" t="str">
        <f>LEFT('tab2'!A5232,24)</f>
        <v>RPPM.06.02.02-22-0053/20</v>
      </c>
      <c r="B5227" t="str">
        <f>IF(AND(A5227="",D5227&lt;&gt;""),B5226,LEFT('tab2'!A5232,24))</f>
        <v>RPPM.06.02.02-22-0053/20</v>
      </c>
      <c r="C5227" t="str">
        <f t="shared" si="82"/>
        <v>RPPM.06.02.02-22-0053/20</v>
      </c>
      <c r="D5227">
        <f>IF('tab2'!B5232="","",'tab2'!B5232)</f>
        <v>2</v>
      </c>
    </row>
    <row r="5228" spans="1:4" x14ac:dyDescent="0.25">
      <c r="A5228" t="str">
        <f>LEFT('tab2'!A5233,24)</f>
        <v>RPPM.06.02.02-22-0054/17</v>
      </c>
      <c r="B5228" t="str">
        <f>IF(AND(A5228="",D5228&lt;&gt;""),B5227,LEFT('tab2'!A5233,24))</f>
        <v>RPPM.06.02.02-22-0054/17</v>
      </c>
      <c r="C5228" t="str">
        <f t="shared" si="82"/>
        <v>RPPM.06.02.02-22-0054/17</v>
      </c>
      <c r="D5228" t="str">
        <f>IF('tab2'!B5233="","",'tab2'!B5233)</f>
        <v>WOJ.: POMORSKIE, POW.: kościerski, GM.: Dziemiany</v>
      </c>
    </row>
    <row r="5229" spans="1:4" x14ac:dyDescent="0.25">
      <c r="A5229" t="str">
        <f>LEFT('tab2'!A5234,24)</f>
        <v/>
      </c>
      <c r="B5229" t="str">
        <f>IF(AND(A5229="",D5229&lt;&gt;""),B5228,LEFT('tab2'!A5234,24))</f>
        <v>RPPM.06.02.02-22-0054/17</v>
      </c>
      <c r="C5229" t="str">
        <f t="shared" si="82"/>
        <v>RPPM.06.02.02-22-0054/17</v>
      </c>
      <c r="D5229" t="str">
        <f>IF('tab2'!B5234="","",'tab2'!B5234)</f>
        <v>WOJ.: POMORSKIE, POW.: kościerski, GM.: Kościerzyna</v>
      </c>
    </row>
    <row r="5230" spans="1:4" x14ac:dyDescent="0.25">
      <c r="A5230" t="str">
        <f>LEFT('tab2'!A5235,24)</f>
        <v/>
      </c>
      <c r="B5230" t="str">
        <f>IF(AND(A5230="",D5230&lt;&gt;""),B5229,LEFT('tab2'!A5235,24))</f>
        <v>RPPM.06.02.02-22-0054/17</v>
      </c>
      <c r="C5230" t="str">
        <f t="shared" si="82"/>
        <v>RPPM.06.02.02-22-0054/17</v>
      </c>
      <c r="D5230" t="str">
        <f>IF('tab2'!B5235="","",'tab2'!B5235)</f>
        <v>WOJ.: POMORSKIE, POW.: kościerski, GM.: Kościerzyna - gmina wiejska</v>
      </c>
    </row>
    <row r="5231" spans="1:4" x14ac:dyDescent="0.25">
      <c r="A5231" t="str">
        <f>LEFT('tab2'!A5236,24)</f>
        <v/>
      </c>
      <c r="B5231" t="str">
        <f>IF(AND(A5231="",D5231&lt;&gt;""),B5230,LEFT('tab2'!A5236,24))</f>
        <v>RPPM.06.02.02-22-0054/17</v>
      </c>
      <c r="C5231" t="str">
        <f t="shared" si="82"/>
        <v>RPPM.06.02.02-22-0054/17</v>
      </c>
      <c r="D5231" t="str">
        <f>IF('tab2'!B5236="","",'tab2'!B5236)</f>
        <v>WOJ.: POMORSKIE, POW.: kościerski, GM.: Liniewo</v>
      </c>
    </row>
    <row r="5232" spans="1:4" x14ac:dyDescent="0.25">
      <c r="A5232" t="str">
        <f>LEFT('tab2'!A5237,24)</f>
        <v/>
      </c>
      <c r="B5232" t="str">
        <f>IF(AND(A5232="",D5232&lt;&gt;""),B5231,LEFT('tab2'!A5237,24))</f>
        <v>RPPM.06.02.02-22-0054/17</v>
      </c>
      <c r="C5232" t="str">
        <f t="shared" si="82"/>
        <v>RPPM.06.02.02-22-0054/17</v>
      </c>
      <c r="D5232" t="str">
        <f>IF('tab2'!B5237="","",'tab2'!B5237)</f>
        <v>WOJ.: POMORSKIE, POW.: kościerski, GM.: Lipusz</v>
      </c>
    </row>
    <row r="5233" spans="1:4" x14ac:dyDescent="0.25">
      <c r="A5233" t="str">
        <f>LEFT('tab2'!A5238,24)</f>
        <v/>
      </c>
      <c r="B5233" t="str">
        <f>IF(AND(A5233="",D5233&lt;&gt;""),B5232,LEFT('tab2'!A5238,24))</f>
        <v>RPPM.06.02.02-22-0054/17</v>
      </c>
      <c r="C5233" t="str">
        <f t="shared" si="82"/>
        <v>RPPM.06.02.02-22-0054/17</v>
      </c>
      <c r="D5233" t="str">
        <f>IF('tab2'!B5238="","",'tab2'!B5238)</f>
        <v>WOJ.: POMORSKIE, POW.: kościerski, GM.: Nowa Karczma</v>
      </c>
    </row>
    <row r="5234" spans="1:4" x14ac:dyDescent="0.25">
      <c r="A5234" t="str">
        <f>LEFT('tab2'!A5239,24)</f>
        <v/>
      </c>
      <c r="B5234" t="str">
        <f>IF(AND(A5234="",D5234&lt;&gt;""),B5233,LEFT('tab2'!A5239,24))</f>
        <v>RPPM.06.02.02-22-0054/17</v>
      </c>
      <c r="C5234" t="str">
        <f t="shared" si="82"/>
        <v>RPPM.06.02.02-22-0054/17</v>
      </c>
      <c r="D5234" t="str">
        <f>IF('tab2'!B5239="","",'tab2'!B5239)</f>
        <v>WOJ.: POMORSKIE, POW.: kościerski, GM.: Stara Kiszewa</v>
      </c>
    </row>
    <row r="5235" spans="1:4" x14ac:dyDescent="0.25">
      <c r="A5235" t="str">
        <f>LEFT('tab2'!A5240,24)</f>
        <v>RPPM.06.02.02-22-0054/17</v>
      </c>
      <c r="B5235" t="str">
        <f>IF(AND(A5235="",D5235&lt;&gt;""),B5234,LEFT('tab2'!A5240,24))</f>
        <v>RPPM.06.02.02-22-0054/17</v>
      </c>
      <c r="C5235" t="str">
        <f t="shared" si="82"/>
        <v>RPPM.06.02.02-22-0054/17</v>
      </c>
      <c r="D5235">
        <f>IF('tab2'!B5240="","",'tab2'!B5240)</f>
        <v>7</v>
      </c>
    </row>
    <row r="5236" spans="1:4" x14ac:dyDescent="0.25">
      <c r="A5236" t="str">
        <f>LEFT('tab2'!A5241,24)</f>
        <v>RPPM.06.02.02-22-0055/17</v>
      </c>
      <c r="B5236" t="str">
        <f>IF(AND(A5236="",D5236&lt;&gt;""),B5235,LEFT('tab2'!A5241,24))</f>
        <v>RPPM.06.02.02-22-0055/17</v>
      </c>
      <c r="C5236" t="str">
        <f t="shared" si="82"/>
        <v>RPPM.06.02.02-22-0055/17</v>
      </c>
      <c r="D5236" t="str">
        <f>IF('tab2'!B5241="","",'tab2'!B5241)</f>
        <v>WOJ.: POMORSKIE, POW.: malborski, GM.: Malbork</v>
      </c>
    </row>
    <row r="5237" spans="1:4" x14ac:dyDescent="0.25">
      <c r="A5237" t="str">
        <f>LEFT('tab2'!A5242,24)</f>
        <v/>
      </c>
      <c r="B5237" t="str">
        <f>IF(AND(A5237="",D5237&lt;&gt;""),B5236,LEFT('tab2'!A5242,24))</f>
        <v>RPPM.06.02.02-22-0055/17</v>
      </c>
      <c r="C5237" t="str">
        <f t="shared" si="82"/>
        <v>RPPM.06.02.02-22-0055/17</v>
      </c>
      <c r="D5237" t="str">
        <f>IF('tab2'!B5242="","",'tab2'!B5242)</f>
        <v>WOJ.: POMORSKIE, POW.: malborski, GM.: Malbork - gmina wiejska</v>
      </c>
    </row>
    <row r="5238" spans="1:4" x14ac:dyDescent="0.25">
      <c r="A5238" t="str">
        <f>LEFT('tab2'!A5243,24)</f>
        <v/>
      </c>
      <c r="B5238" t="str">
        <f>IF(AND(A5238="",D5238&lt;&gt;""),B5237,LEFT('tab2'!A5243,24))</f>
        <v>RPPM.06.02.02-22-0055/17</v>
      </c>
      <c r="C5238" t="str">
        <f t="shared" si="82"/>
        <v>RPPM.06.02.02-22-0055/17</v>
      </c>
      <c r="D5238" t="str">
        <f>IF('tab2'!B5243="","",'tab2'!B5243)</f>
        <v>WOJ.: POMORSKIE, POW.: malborski, GM.: Nowy Staw</v>
      </c>
    </row>
    <row r="5239" spans="1:4" x14ac:dyDescent="0.25">
      <c r="A5239" t="str">
        <f>LEFT('tab2'!A5244,24)</f>
        <v/>
      </c>
      <c r="B5239" t="str">
        <f>IF(AND(A5239="",D5239&lt;&gt;""),B5238,LEFT('tab2'!A5244,24))</f>
        <v>RPPM.06.02.02-22-0055/17</v>
      </c>
      <c r="C5239" t="str">
        <f t="shared" si="82"/>
        <v>RPPM.06.02.02-22-0055/17</v>
      </c>
      <c r="D5239" t="str">
        <f>IF('tab2'!B5244="","",'tab2'!B5244)</f>
        <v>WOJ.: POMORSKIE, POW.: malborski, GM.: Stare Pole</v>
      </c>
    </row>
    <row r="5240" spans="1:4" x14ac:dyDescent="0.25">
      <c r="A5240" t="str">
        <f>LEFT('tab2'!A5245,24)</f>
        <v/>
      </c>
      <c r="B5240" t="str">
        <f>IF(AND(A5240="",D5240&lt;&gt;""),B5239,LEFT('tab2'!A5245,24))</f>
        <v>RPPM.06.02.02-22-0055/17</v>
      </c>
      <c r="C5240" t="str">
        <f t="shared" si="82"/>
        <v>RPPM.06.02.02-22-0055/17</v>
      </c>
      <c r="D5240" t="str">
        <f>IF('tab2'!B5245="","",'tab2'!B5245)</f>
        <v>WOJ.: POMORSKIE, POW.: sztumski, GM.: Sztum</v>
      </c>
    </row>
    <row r="5241" spans="1:4" x14ac:dyDescent="0.25">
      <c r="A5241" t="str">
        <f>LEFT('tab2'!A5246,24)</f>
        <v/>
      </c>
      <c r="B5241" t="str">
        <f>IF(AND(A5241="",D5241&lt;&gt;""),B5240,LEFT('tab2'!A5246,24))</f>
        <v>RPPM.06.02.02-22-0055/17</v>
      </c>
      <c r="C5241" t="str">
        <f t="shared" si="82"/>
        <v>RPPM.06.02.02-22-0055/17</v>
      </c>
      <c r="D5241" t="str">
        <f>IF('tab2'!B5246="","",'tab2'!B5246)</f>
        <v>WOJ.: POMORSKIE, POW.: tczewski, GM.: Tczew</v>
      </c>
    </row>
    <row r="5242" spans="1:4" x14ac:dyDescent="0.25">
      <c r="A5242" t="str">
        <f>LEFT('tab2'!A5247,24)</f>
        <v/>
      </c>
      <c r="B5242" t="str">
        <f>IF(AND(A5242="",D5242&lt;&gt;""),B5241,LEFT('tab2'!A5247,24))</f>
        <v>RPPM.06.02.02-22-0055/17</v>
      </c>
      <c r="C5242" t="str">
        <f t="shared" si="82"/>
        <v>RPPM.06.02.02-22-0055/17</v>
      </c>
      <c r="D5242" t="str">
        <f>IF('tab2'!B5247="","",'tab2'!B5247)</f>
        <v>WOJ.: POMORSKIE, POW.: tczewski, GM.: Tczew - gmina wiejska</v>
      </c>
    </row>
    <row r="5243" spans="1:4" x14ac:dyDescent="0.25">
      <c r="A5243" t="str">
        <f>LEFT('tab2'!A5248,24)</f>
        <v>RPPM.06.02.02-22-0055/17</v>
      </c>
      <c r="B5243" t="str">
        <f>IF(AND(A5243="",D5243&lt;&gt;""),B5242,LEFT('tab2'!A5248,24))</f>
        <v>RPPM.06.02.02-22-0055/17</v>
      </c>
      <c r="C5243" t="str">
        <f t="shared" si="82"/>
        <v>RPPM.06.02.02-22-0055/17</v>
      </c>
      <c r="D5243">
        <f>IF('tab2'!B5248="","",'tab2'!B5248)</f>
        <v>7</v>
      </c>
    </row>
    <row r="5244" spans="1:4" x14ac:dyDescent="0.25">
      <c r="A5244" t="str">
        <f>LEFT('tab2'!A5249,24)</f>
        <v>RPPM.06.02.02-22-0055/20</v>
      </c>
      <c r="B5244" t="str">
        <f>IF(AND(A5244="",D5244&lt;&gt;""),B5243,LEFT('tab2'!A5249,24))</f>
        <v>RPPM.06.02.02-22-0055/20</v>
      </c>
      <c r="C5244" t="str">
        <f t="shared" si="82"/>
        <v>RPPM.06.02.02-22-0055/20</v>
      </c>
      <c r="D5244" t="str">
        <f>IF('tab2'!B5249="","",'tab2'!B5249)</f>
        <v>WOJ.: POMORSKIE, POW.: Słupsk</v>
      </c>
    </row>
    <row r="5245" spans="1:4" x14ac:dyDescent="0.25">
      <c r="A5245" t="str">
        <f>LEFT('tab2'!A5250,24)</f>
        <v/>
      </c>
      <c r="B5245" t="str">
        <f>IF(AND(A5245="",D5245&lt;&gt;""),B5244,LEFT('tab2'!A5250,24))</f>
        <v>RPPM.06.02.02-22-0055/20</v>
      </c>
      <c r="C5245" t="str">
        <f t="shared" si="82"/>
        <v>RPPM.06.02.02-22-0055/20</v>
      </c>
      <c r="D5245" t="str">
        <f>IF('tab2'!B5250="","",'tab2'!B5250)</f>
        <v>WOJ.: POMORSKIE, POW.: słupski</v>
      </c>
    </row>
    <row r="5246" spans="1:4" x14ac:dyDescent="0.25">
      <c r="A5246" t="str">
        <f>LEFT('tab2'!A5251,24)</f>
        <v>RPPM.06.02.02-22-0055/20</v>
      </c>
      <c r="B5246" t="str">
        <f>IF(AND(A5246="",D5246&lt;&gt;""),B5245,LEFT('tab2'!A5251,24))</f>
        <v>RPPM.06.02.02-22-0055/20</v>
      </c>
      <c r="C5246" t="str">
        <f t="shared" si="82"/>
        <v>RPPM.06.02.02-22-0055/20</v>
      </c>
      <c r="D5246">
        <f>IF('tab2'!B5251="","",'tab2'!B5251)</f>
        <v>2</v>
      </c>
    </row>
    <row r="5247" spans="1:4" x14ac:dyDescent="0.25">
      <c r="A5247" t="str">
        <f>LEFT('tab2'!A5252,24)</f>
        <v>RPPM.06.02.02-22-0057/20</v>
      </c>
      <c r="B5247" t="str">
        <f>IF(AND(A5247="",D5247&lt;&gt;""),B5246,LEFT('tab2'!A5252,24))</f>
        <v>RPPM.06.02.02-22-0057/20</v>
      </c>
      <c r="C5247" t="str">
        <f t="shared" si="82"/>
        <v>RPPM.06.02.02-22-0057/20</v>
      </c>
      <c r="D5247" t="str">
        <f>IF('tab2'!B5252="","",'tab2'!B5252)</f>
        <v>WOJ.: POMORSKIE, POW.: bytowski, GM.: Borzytuchom</v>
      </c>
    </row>
    <row r="5248" spans="1:4" x14ac:dyDescent="0.25">
      <c r="A5248" t="str">
        <f>LEFT('tab2'!A5253,24)</f>
        <v/>
      </c>
      <c r="B5248" t="str">
        <f>IF(AND(A5248="",D5248&lt;&gt;""),B5247,LEFT('tab2'!A5253,24))</f>
        <v>RPPM.06.02.02-22-0057/20</v>
      </c>
      <c r="C5248" t="str">
        <f t="shared" si="82"/>
        <v>RPPM.06.02.02-22-0057/20</v>
      </c>
      <c r="D5248" t="str">
        <f>IF('tab2'!B5253="","",'tab2'!B5253)</f>
        <v>WOJ.: POMORSKIE, POW.: bytowski, GM.: Bytów</v>
      </c>
    </row>
    <row r="5249" spans="1:4" x14ac:dyDescent="0.25">
      <c r="A5249" t="str">
        <f>LEFT('tab2'!A5254,24)</f>
        <v/>
      </c>
      <c r="B5249" t="str">
        <f>IF(AND(A5249="",D5249&lt;&gt;""),B5248,LEFT('tab2'!A5254,24))</f>
        <v>RPPM.06.02.02-22-0057/20</v>
      </c>
      <c r="C5249" t="str">
        <f t="shared" si="82"/>
        <v>RPPM.06.02.02-22-0057/20</v>
      </c>
      <c r="D5249" t="str">
        <f>IF('tab2'!B5254="","",'tab2'!B5254)</f>
        <v>WOJ.: POMORSKIE, POW.: bytowski, GM.: Czarna Dąbrówka</v>
      </c>
    </row>
    <row r="5250" spans="1:4" x14ac:dyDescent="0.25">
      <c r="A5250" t="str">
        <f>LEFT('tab2'!A5255,24)</f>
        <v/>
      </c>
      <c r="B5250" t="str">
        <f>IF(AND(A5250="",D5250&lt;&gt;""),B5249,LEFT('tab2'!A5255,24))</f>
        <v>RPPM.06.02.02-22-0057/20</v>
      </c>
      <c r="C5250" t="str">
        <f t="shared" si="82"/>
        <v>RPPM.06.02.02-22-0057/20</v>
      </c>
      <c r="D5250" t="str">
        <f>IF('tab2'!B5255="","",'tab2'!B5255)</f>
        <v>WOJ.: POMORSKIE, POW.: bytowski, GM.: Kołczygłowy</v>
      </c>
    </row>
    <row r="5251" spans="1:4" x14ac:dyDescent="0.25">
      <c r="A5251" t="str">
        <f>LEFT('tab2'!A5256,24)</f>
        <v/>
      </c>
      <c r="B5251" t="str">
        <f>IF(AND(A5251="",D5251&lt;&gt;""),B5250,LEFT('tab2'!A5256,24))</f>
        <v>RPPM.06.02.02-22-0057/20</v>
      </c>
      <c r="C5251" t="str">
        <f t="shared" si="82"/>
        <v>RPPM.06.02.02-22-0057/20</v>
      </c>
      <c r="D5251" t="str">
        <f>IF('tab2'!B5256="","",'tab2'!B5256)</f>
        <v>WOJ.: POMORSKIE, POW.: bytowski, GM.: Lipnica</v>
      </c>
    </row>
    <row r="5252" spans="1:4" x14ac:dyDescent="0.25">
      <c r="A5252" t="str">
        <f>LEFT('tab2'!A5257,24)</f>
        <v/>
      </c>
      <c r="B5252" t="str">
        <f>IF(AND(A5252="",D5252&lt;&gt;""),B5251,LEFT('tab2'!A5257,24))</f>
        <v>RPPM.06.02.02-22-0057/20</v>
      </c>
      <c r="C5252" t="str">
        <f t="shared" si="82"/>
        <v>RPPM.06.02.02-22-0057/20</v>
      </c>
      <c r="D5252" t="str">
        <f>IF('tab2'!B5257="","",'tab2'!B5257)</f>
        <v>WOJ.: POMORSKIE, POW.: bytowski, GM.: Miastko</v>
      </c>
    </row>
    <row r="5253" spans="1:4" x14ac:dyDescent="0.25">
      <c r="A5253" t="str">
        <f>LEFT('tab2'!A5258,24)</f>
        <v/>
      </c>
      <c r="B5253" t="str">
        <f>IF(AND(A5253="",D5253&lt;&gt;""),B5252,LEFT('tab2'!A5258,24))</f>
        <v>RPPM.06.02.02-22-0057/20</v>
      </c>
      <c r="C5253" t="str">
        <f t="shared" si="82"/>
        <v>RPPM.06.02.02-22-0057/20</v>
      </c>
      <c r="D5253" t="str">
        <f>IF('tab2'!B5258="","",'tab2'!B5258)</f>
        <v>WOJ.: POMORSKIE, POW.: bytowski, GM.: Parchowo</v>
      </c>
    </row>
    <row r="5254" spans="1:4" x14ac:dyDescent="0.25">
      <c r="A5254" t="str">
        <f>LEFT('tab2'!A5259,24)</f>
        <v/>
      </c>
      <c r="B5254" t="str">
        <f>IF(AND(A5254="",D5254&lt;&gt;""),B5253,LEFT('tab2'!A5259,24))</f>
        <v>RPPM.06.02.02-22-0057/20</v>
      </c>
      <c r="C5254" t="str">
        <f t="shared" si="82"/>
        <v>RPPM.06.02.02-22-0057/20</v>
      </c>
      <c r="D5254" t="str">
        <f>IF('tab2'!B5259="","",'tab2'!B5259)</f>
        <v>WOJ.: POMORSKIE, POW.: bytowski, GM.: Studzienice</v>
      </c>
    </row>
    <row r="5255" spans="1:4" x14ac:dyDescent="0.25">
      <c r="A5255" t="str">
        <f>LEFT('tab2'!A5260,24)</f>
        <v/>
      </c>
      <c r="B5255" t="str">
        <f>IF(AND(A5255="",D5255&lt;&gt;""),B5254,LEFT('tab2'!A5260,24))</f>
        <v>RPPM.06.02.02-22-0057/20</v>
      </c>
      <c r="C5255" t="str">
        <f t="shared" si="82"/>
        <v>RPPM.06.02.02-22-0057/20</v>
      </c>
      <c r="D5255" t="str">
        <f>IF('tab2'!B5260="","",'tab2'!B5260)</f>
        <v>WOJ.: POMORSKIE, POW.: bytowski, GM.: Trzebielino</v>
      </c>
    </row>
    <row r="5256" spans="1:4" x14ac:dyDescent="0.25">
      <c r="A5256" t="str">
        <f>LEFT('tab2'!A5261,24)</f>
        <v/>
      </c>
      <c r="B5256" t="str">
        <f>IF(AND(A5256="",D5256&lt;&gt;""),B5255,LEFT('tab2'!A5261,24))</f>
        <v>RPPM.06.02.02-22-0057/20</v>
      </c>
      <c r="C5256" t="str">
        <f t="shared" si="82"/>
        <v>RPPM.06.02.02-22-0057/20</v>
      </c>
      <c r="D5256" t="str">
        <f>IF('tab2'!B5261="","",'tab2'!B5261)</f>
        <v>WOJ.: POMORSKIE, POW.: bytowski, GM.: Tuchomie</v>
      </c>
    </row>
    <row r="5257" spans="1:4" x14ac:dyDescent="0.25">
      <c r="A5257" t="str">
        <f>LEFT('tab2'!A5262,24)</f>
        <v>RPPM.06.02.02-22-0057/20</v>
      </c>
      <c r="B5257" t="str">
        <f>IF(AND(A5257="",D5257&lt;&gt;""),B5256,LEFT('tab2'!A5262,24))</f>
        <v>RPPM.06.02.02-22-0057/20</v>
      </c>
      <c r="C5257" t="str">
        <f t="shared" si="82"/>
        <v>RPPM.06.02.02-22-0057/20</v>
      </c>
      <c r="D5257">
        <f>IF('tab2'!B5262="","",'tab2'!B5262)</f>
        <v>10</v>
      </c>
    </row>
    <row r="5258" spans="1:4" x14ac:dyDescent="0.25">
      <c r="A5258" t="str">
        <f>LEFT('tab2'!A5263,24)</f>
        <v>RPPM.06.02.02-22-0058/20</v>
      </c>
      <c r="B5258" t="str">
        <f>IF(AND(A5258="",D5258&lt;&gt;""),B5257,LEFT('tab2'!A5263,24))</f>
        <v>RPPM.06.02.02-22-0058/20</v>
      </c>
      <c r="C5258" t="str">
        <f t="shared" si="82"/>
        <v>RPPM.06.02.02-22-0058/20</v>
      </c>
      <c r="D5258" t="str">
        <f>IF('tab2'!B5263="","",'tab2'!B5263)</f>
        <v>WOJ.: POMORSKIE, POW.: malborski, GM.: Malbork</v>
      </c>
    </row>
    <row r="5259" spans="1:4" x14ac:dyDescent="0.25">
      <c r="A5259" t="str">
        <f>LEFT('tab2'!A5264,24)</f>
        <v>RPPM.06.02.02-22-0058/20</v>
      </c>
      <c r="B5259" t="str">
        <f>IF(AND(A5259="",D5259&lt;&gt;""),B5258,LEFT('tab2'!A5264,24))</f>
        <v>RPPM.06.02.02-22-0058/20</v>
      </c>
      <c r="C5259" t="str">
        <f t="shared" si="82"/>
        <v>RPPM.06.02.02-22-0058/20</v>
      </c>
      <c r="D5259">
        <f>IF('tab2'!B5264="","",'tab2'!B5264)</f>
        <v>1</v>
      </c>
    </row>
    <row r="5260" spans="1:4" x14ac:dyDescent="0.25">
      <c r="A5260" t="str">
        <f>LEFT('tab2'!A5265,24)</f>
        <v>RPPM.06.02.02-22-0059/20</v>
      </c>
      <c r="B5260" t="str">
        <f>IF(AND(A5260="",D5260&lt;&gt;""),B5259,LEFT('tab2'!A5265,24))</f>
        <v>RPPM.06.02.02-22-0059/20</v>
      </c>
      <c r="C5260" t="str">
        <f t="shared" si="82"/>
        <v>RPPM.06.02.02-22-0059/20</v>
      </c>
      <c r="D5260" t="str">
        <f>IF('tab2'!B5265="","",'tab2'!B5265)</f>
        <v>WOJ.: POMORSKIE, POW.: słupski, GM.: Dębnica Kaszubska</v>
      </c>
    </row>
    <row r="5261" spans="1:4" x14ac:dyDescent="0.25">
      <c r="A5261" t="str">
        <f>LEFT('tab2'!A5266,24)</f>
        <v/>
      </c>
      <c r="B5261" t="str">
        <f>IF(AND(A5261="",D5261&lt;&gt;""),B5260,LEFT('tab2'!A5266,24))</f>
        <v>RPPM.06.02.02-22-0059/20</v>
      </c>
      <c r="C5261" t="str">
        <f t="shared" si="82"/>
        <v>RPPM.06.02.02-22-0059/20</v>
      </c>
      <c r="D5261" t="str">
        <f>IF('tab2'!B5266="","",'tab2'!B5266)</f>
        <v>WOJ.: POMORSKIE, POW.: słupski, GM.: Główczyce</v>
      </c>
    </row>
    <row r="5262" spans="1:4" x14ac:dyDescent="0.25">
      <c r="A5262" t="str">
        <f>LEFT('tab2'!A5267,24)</f>
        <v/>
      </c>
      <c r="B5262" t="str">
        <f>IF(AND(A5262="",D5262&lt;&gt;""),B5261,LEFT('tab2'!A5267,24))</f>
        <v>RPPM.06.02.02-22-0059/20</v>
      </c>
      <c r="C5262" t="str">
        <f t="shared" si="82"/>
        <v>RPPM.06.02.02-22-0059/20</v>
      </c>
      <c r="D5262" t="str">
        <f>IF('tab2'!B5267="","",'tab2'!B5267)</f>
        <v>WOJ.: POMORSKIE, POW.: słupski, GM.: Kępice</v>
      </c>
    </row>
    <row r="5263" spans="1:4" x14ac:dyDescent="0.25">
      <c r="A5263" t="str">
        <f>LEFT('tab2'!A5268,24)</f>
        <v/>
      </c>
      <c r="B5263" t="str">
        <f>IF(AND(A5263="",D5263&lt;&gt;""),B5262,LEFT('tab2'!A5268,24))</f>
        <v>RPPM.06.02.02-22-0059/20</v>
      </c>
      <c r="C5263" t="str">
        <f t="shared" si="82"/>
        <v>RPPM.06.02.02-22-0059/20</v>
      </c>
      <c r="D5263" t="str">
        <f>IF('tab2'!B5268="","",'tab2'!B5268)</f>
        <v>WOJ.: POMORSKIE, POW.: słupski, GM.: Kobylnica</v>
      </c>
    </row>
    <row r="5264" spans="1:4" x14ac:dyDescent="0.25">
      <c r="A5264" t="str">
        <f>LEFT('tab2'!A5269,24)</f>
        <v/>
      </c>
      <c r="B5264" t="str">
        <f>IF(AND(A5264="",D5264&lt;&gt;""),B5263,LEFT('tab2'!A5269,24))</f>
        <v>RPPM.06.02.02-22-0059/20</v>
      </c>
      <c r="C5264" t="str">
        <f t="shared" si="82"/>
        <v>RPPM.06.02.02-22-0059/20</v>
      </c>
      <c r="D5264" t="str">
        <f>IF('tab2'!B5269="","",'tab2'!B5269)</f>
        <v>WOJ.: POMORSKIE, POW.: słupski, GM.: Potęgowo</v>
      </c>
    </row>
    <row r="5265" spans="1:4" x14ac:dyDescent="0.25">
      <c r="A5265" t="str">
        <f>LEFT('tab2'!A5270,24)</f>
        <v/>
      </c>
      <c r="B5265" t="str">
        <f>IF(AND(A5265="",D5265&lt;&gt;""),B5264,LEFT('tab2'!A5270,24))</f>
        <v>RPPM.06.02.02-22-0059/20</v>
      </c>
      <c r="C5265" t="str">
        <f t="shared" si="82"/>
        <v>RPPM.06.02.02-22-0059/20</v>
      </c>
      <c r="D5265" t="str">
        <f>IF('tab2'!B5270="","",'tab2'!B5270)</f>
        <v>WOJ.: POMORSKIE, POW.: słupski, GM.: Słupsk</v>
      </c>
    </row>
    <row r="5266" spans="1:4" x14ac:dyDescent="0.25">
      <c r="A5266" t="str">
        <f>LEFT('tab2'!A5271,24)</f>
        <v/>
      </c>
      <c r="B5266" t="str">
        <f>IF(AND(A5266="",D5266&lt;&gt;""),B5265,LEFT('tab2'!A5271,24))</f>
        <v>RPPM.06.02.02-22-0059/20</v>
      </c>
      <c r="C5266" t="str">
        <f t="shared" ref="C5266:C5329" si="83">IF(D5266="","",B5266)</f>
        <v>RPPM.06.02.02-22-0059/20</v>
      </c>
      <c r="D5266" t="str">
        <f>IF('tab2'!B5271="","",'tab2'!B5271)</f>
        <v>WOJ.: POMORSKIE, POW.: słupski, GM.: Smołdzino</v>
      </c>
    </row>
    <row r="5267" spans="1:4" x14ac:dyDescent="0.25">
      <c r="A5267" t="str">
        <f>LEFT('tab2'!A5272,24)</f>
        <v/>
      </c>
      <c r="B5267" t="str">
        <f>IF(AND(A5267="",D5267&lt;&gt;""),B5266,LEFT('tab2'!A5272,24))</f>
        <v>RPPM.06.02.02-22-0059/20</v>
      </c>
      <c r="C5267" t="str">
        <f t="shared" si="83"/>
        <v>RPPM.06.02.02-22-0059/20</v>
      </c>
      <c r="D5267" t="str">
        <f>IF('tab2'!B5272="","",'tab2'!B5272)</f>
        <v>WOJ.: POMORSKIE, POW.: słupski, GM.: Ustka - gmina wiejska</v>
      </c>
    </row>
    <row r="5268" spans="1:4" x14ac:dyDescent="0.25">
      <c r="A5268" t="str">
        <f>LEFT('tab2'!A5273,24)</f>
        <v>RPPM.06.02.02-22-0059/20</v>
      </c>
      <c r="B5268" t="str">
        <f>IF(AND(A5268="",D5268&lt;&gt;""),B5267,LEFT('tab2'!A5273,24))</f>
        <v>RPPM.06.02.02-22-0059/20</v>
      </c>
      <c r="C5268" t="str">
        <f t="shared" si="83"/>
        <v>RPPM.06.02.02-22-0059/20</v>
      </c>
      <c r="D5268">
        <f>IF('tab2'!B5273="","",'tab2'!B5273)</f>
        <v>8</v>
      </c>
    </row>
    <row r="5269" spans="1:4" x14ac:dyDescent="0.25">
      <c r="A5269" t="str">
        <f>LEFT('tab2'!A5274,24)</f>
        <v>RPPM.06.02.02-22-0060/20</v>
      </c>
      <c r="B5269" t="str">
        <f>IF(AND(A5269="",D5269&lt;&gt;""),B5268,LEFT('tab2'!A5274,24))</f>
        <v>RPPM.06.02.02-22-0060/20</v>
      </c>
      <c r="C5269" t="str">
        <f t="shared" si="83"/>
        <v>RPPM.06.02.02-22-0060/20</v>
      </c>
      <c r="D5269" t="str">
        <f>IF('tab2'!B5274="","",'tab2'!B5274)</f>
        <v>WOJ.: POMORSKIE, POW.: kościerski, GM.: Dziemiany</v>
      </c>
    </row>
    <row r="5270" spans="1:4" x14ac:dyDescent="0.25">
      <c r="A5270" t="str">
        <f>LEFT('tab2'!A5275,24)</f>
        <v>RPPM.06.02.02-22-0060/20</v>
      </c>
      <c r="B5270" t="str">
        <f>IF(AND(A5270="",D5270&lt;&gt;""),B5269,LEFT('tab2'!A5275,24))</f>
        <v>RPPM.06.02.02-22-0060/20</v>
      </c>
      <c r="C5270" t="str">
        <f t="shared" si="83"/>
        <v>RPPM.06.02.02-22-0060/20</v>
      </c>
      <c r="D5270">
        <f>IF('tab2'!B5275="","",'tab2'!B5275)</f>
        <v>1</v>
      </c>
    </row>
    <row r="5271" spans="1:4" x14ac:dyDescent="0.25">
      <c r="A5271" t="str">
        <f>LEFT('tab2'!A5276,24)</f>
        <v>RPPM.06.02.02-22-0063/20</v>
      </c>
      <c r="B5271" t="str">
        <f>IF(AND(A5271="",D5271&lt;&gt;""),B5270,LEFT('tab2'!A5276,24))</f>
        <v>RPPM.06.02.02-22-0063/20</v>
      </c>
      <c r="C5271" t="str">
        <f t="shared" si="83"/>
        <v>RPPM.06.02.02-22-0063/20</v>
      </c>
      <c r="D5271" t="str">
        <f>IF('tab2'!B5276="","",'tab2'!B5276)</f>
        <v>WOJ.: POMORSKIE, POW.: malborski, GM.: Miłoradz</v>
      </c>
    </row>
    <row r="5272" spans="1:4" x14ac:dyDescent="0.25">
      <c r="A5272" t="str">
        <f>LEFT('tab2'!A5277,24)</f>
        <v>RPPM.06.02.02-22-0063/20</v>
      </c>
      <c r="B5272" t="str">
        <f>IF(AND(A5272="",D5272&lt;&gt;""),B5271,LEFT('tab2'!A5277,24))</f>
        <v>RPPM.06.02.02-22-0063/20</v>
      </c>
      <c r="C5272" t="str">
        <f t="shared" si="83"/>
        <v>RPPM.06.02.02-22-0063/20</v>
      </c>
      <c r="D5272">
        <f>IF('tab2'!B5277="","",'tab2'!B5277)</f>
        <v>1</v>
      </c>
    </row>
    <row r="5273" spans="1:4" x14ac:dyDescent="0.25">
      <c r="A5273" t="str">
        <f>LEFT('tab2'!A5278,24)</f>
        <v>RPPM.06.02.02-22-0064/20</v>
      </c>
      <c r="B5273" t="str">
        <f>IF(AND(A5273="",D5273&lt;&gt;""),B5272,LEFT('tab2'!A5278,24))</f>
        <v>RPPM.06.02.02-22-0064/20</v>
      </c>
      <c r="C5273" t="str">
        <f t="shared" si="83"/>
        <v>RPPM.06.02.02-22-0064/20</v>
      </c>
      <c r="D5273" t="str">
        <f>IF('tab2'!B5278="","",'tab2'!B5278)</f>
        <v>WOJ.: POMORSKIE, POW.: chojnicki, GM.: Konarzyny</v>
      </c>
    </row>
    <row r="5274" spans="1:4" x14ac:dyDescent="0.25">
      <c r="A5274" t="str">
        <f>LEFT('tab2'!A5279,24)</f>
        <v>RPPM.06.02.02-22-0064/20</v>
      </c>
      <c r="B5274" t="str">
        <f>IF(AND(A5274="",D5274&lt;&gt;""),B5273,LEFT('tab2'!A5279,24))</f>
        <v>RPPM.06.02.02-22-0064/20</v>
      </c>
      <c r="C5274" t="str">
        <f t="shared" si="83"/>
        <v>RPPM.06.02.02-22-0064/20</v>
      </c>
      <c r="D5274">
        <f>IF('tab2'!B5279="","",'tab2'!B5279)</f>
        <v>1</v>
      </c>
    </row>
    <row r="5275" spans="1:4" x14ac:dyDescent="0.25">
      <c r="A5275" t="str">
        <f>LEFT('tab2'!A5280,24)</f>
        <v>RPPM.06.02.02-22-0066/20</v>
      </c>
      <c r="B5275" t="str">
        <f>IF(AND(A5275="",D5275&lt;&gt;""),B5274,LEFT('tab2'!A5280,24))</f>
        <v>RPPM.06.02.02-22-0066/20</v>
      </c>
      <c r="C5275" t="str">
        <f t="shared" si="83"/>
        <v>RPPM.06.02.02-22-0066/20</v>
      </c>
      <c r="D5275" t="str">
        <f>IF('tab2'!B5280="","",'tab2'!B5280)</f>
        <v>WOJ.: POMORSKIE, POW.: słupski, GM.: Ustka</v>
      </c>
    </row>
    <row r="5276" spans="1:4" x14ac:dyDescent="0.25">
      <c r="A5276" t="str">
        <f>LEFT('tab2'!A5281,24)</f>
        <v>RPPM.06.02.02-22-0066/20</v>
      </c>
      <c r="B5276" t="str">
        <f>IF(AND(A5276="",D5276&lt;&gt;""),B5275,LEFT('tab2'!A5281,24))</f>
        <v>RPPM.06.02.02-22-0066/20</v>
      </c>
      <c r="C5276" t="str">
        <f t="shared" si="83"/>
        <v>RPPM.06.02.02-22-0066/20</v>
      </c>
      <c r="D5276">
        <f>IF('tab2'!B5281="","",'tab2'!B5281)</f>
        <v>1</v>
      </c>
    </row>
    <row r="5277" spans="1:4" x14ac:dyDescent="0.25">
      <c r="A5277" t="str">
        <f>LEFT('tab2'!A5282,24)</f>
        <v>RPPM.06.02.02-22-0067/20</v>
      </c>
      <c r="B5277" t="str">
        <f>IF(AND(A5277="",D5277&lt;&gt;""),B5276,LEFT('tab2'!A5282,24))</f>
        <v>RPPM.06.02.02-22-0067/20</v>
      </c>
      <c r="C5277" t="str">
        <f t="shared" si="83"/>
        <v>RPPM.06.02.02-22-0067/20</v>
      </c>
      <c r="D5277" t="str">
        <f>IF('tab2'!B5282="","",'tab2'!B5282)</f>
        <v>WOJ.: POMORSKIE, POW.: wejherowski, GM.: Rumia</v>
      </c>
    </row>
    <row r="5278" spans="1:4" x14ac:dyDescent="0.25">
      <c r="A5278" t="str">
        <f>LEFT('tab2'!A5283,24)</f>
        <v>RPPM.06.02.02-22-0067/20</v>
      </c>
      <c r="B5278" t="str">
        <f>IF(AND(A5278="",D5278&lt;&gt;""),B5277,LEFT('tab2'!A5283,24))</f>
        <v>RPPM.06.02.02-22-0067/20</v>
      </c>
      <c r="C5278" t="str">
        <f t="shared" si="83"/>
        <v>RPPM.06.02.02-22-0067/20</v>
      </c>
      <c r="D5278">
        <f>IF('tab2'!B5283="","",'tab2'!B5283)</f>
        <v>1</v>
      </c>
    </row>
    <row r="5279" spans="1:4" x14ac:dyDescent="0.25">
      <c r="A5279" t="str">
        <f>LEFT('tab2'!A5284,24)</f>
        <v>RPPM.06.02.02-22-0070/20</v>
      </c>
      <c r="B5279" t="str">
        <f>IF(AND(A5279="",D5279&lt;&gt;""),B5278,LEFT('tab2'!A5284,24))</f>
        <v>RPPM.06.02.02-22-0070/20</v>
      </c>
      <c r="C5279" t="str">
        <f t="shared" si="83"/>
        <v>RPPM.06.02.02-22-0070/20</v>
      </c>
      <c r="D5279" t="str">
        <f>IF('tab2'!B5284="","",'tab2'!B5284)</f>
        <v>WOJ.: POMORSKIE, POW.: chojnicki, GM.: Brusy</v>
      </c>
    </row>
    <row r="5280" spans="1:4" x14ac:dyDescent="0.25">
      <c r="A5280" t="str">
        <f>LEFT('tab2'!A5285,24)</f>
        <v/>
      </c>
      <c r="B5280" t="str">
        <f>IF(AND(A5280="",D5280&lt;&gt;""),B5279,LEFT('tab2'!A5285,24))</f>
        <v>RPPM.06.02.02-22-0070/20</v>
      </c>
      <c r="C5280" t="str">
        <f t="shared" si="83"/>
        <v>RPPM.06.02.02-22-0070/20</v>
      </c>
      <c r="D5280" t="str">
        <f>IF('tab2'!B5285="","",'tab2'!B5285)</f>
        <v>WOJ.: POMORSKIE, POW.: chojnicki, GM.: Czersk</v>
      </c>
    </row>
    <row r="5281" spans="1:4" x14ac:dyDescent="0.25">
      <c r="A5281" t="str">
        <f>LEFT('tab2'!A5286,24)</f>
        <v/>
      </c>
      <c r="B5281" t="str">
        <f>IF(AND(A5281="",D5281&lt;&gt;""),B5280,LEFT('tab2'!A5286,24))</f>
        <v>RPPM.06.02.02-22-0070/20</v>
      </c>
      <c r="C5281" t="str">
        <f t="shared" si="83"/>
        <v>RPPM.06.02.02-22-0070/20</v>
      </c>
      <c r="D5281" t="str">
        <f>IF('tab2'!B5286="","",'tab2'!B5286)</f>
        <v>WOJ.: POMORSKIE, POW.: kościerski, GM.: Karsin</v>
      </c>
    </row>
    <row r="5282" spans="1:4" x14ac:dyDescent="0.25">
      <c r="A5282" t="str">
        <f>LEFT('tab2'!A5287,24)</f>
        <v/>
      </c>
      <c r="B5282" t="str">
        <f>IF(AND(A5282="",D5282&lt;&gt;""),B5281,LEFT('tab2'!A5287,24))</f>
        <v>RPPM.06.02.02-22-0070/20</v>
      </c>
      <c r="C5282" t="str">
        <f t="shared" si="83"/>
        <v>RPPM.06.02.02-22-0070/20</v>
      </c>
      <c r="D5282" t="str">
        <f>IF('tab2'!B5287="","",'tab2'!B5287)</f>
        <v>WOJ.: POMORSKIE, POW.: kościerski, GM.: Liniewo</v>
      </c>
    </row>
    <row r="5283" spans="1:4" x14ac:dyDescent="0.25">
      <c r="A5283" t="str">
        <f>LEFT('tab2'!A5288,24)</f>
        <v/>
      </c>
      <c r="B5283" t="str">
        <f>IF(AND(A5283="",D5283&lt;&gt;""),B5282,LEFT('tab2'!A5288,24))</f>
        <v>RPPM.06.02.02-22-0070/20</v>
      </c>
      <c r="C5283" t="str">
        <f t="shared" si="83"/>
        <v>RPPM.06.02.02-22-0070/20</v>
      </c>
      <c r="D5283" t="str">
        <f>IF('tab2'!B5288="","",'tab2'!B5288)</f>
        <v>WOJ.: POMORSKIE, POW.: kościerski, GM.: Nowa Karczma</v>
      </c>
    </row>
    <row r="5284" spans="1:4" x14ac:dyDescent="0.25">
      <c r="A5284" t="str">
        <f>LEFT('tab2'!A5289,24)</f>
        <v/>
      </c>
      <c r="B5284" t="str">
        <f>IF(AND(A5284="",D5284&lt;&gt;""),B5283,LEFT('tab2'!A5289,24))</f>
        <v>RPPM.06.02.02-22-0070/20</v>
      </c>
      <c r="C5284" t="str">
        <f t="shared" si="83"/>
        <v>RPPM.06.02.02-22-0070/20</v>
      </c>
      <c r="D5284" t="str">
        <f>IF('tab2'!B5289="","",'tab2'!B5289)</f>
        <v>WOJ.: POMORSKIE, POW.: starogardzki, GM.: Osieczna</v>
      </c>
    </row>
    <row r="5285" spans="1:4" x14ac:dyDescent="0.25">
      <c r="A5285" t="str">
        <f>LEFT('tab2'!A5290,24)</f>
        <v>RPPM.06.02.02-22-0070/20</v>
      </c>
      <c r="B5285" t="str">
        <f>IF(AND(A5285="",D5285&lt;&gt;""),B5284,LEFT('tab2'!A5290,24))</f>
        <v>RPPM.06.02.02-22-0070/20</v>
      </c>
      <c r="C5285" t="str">
        <f t="shared" si="83"/>
        <v>RPPM.06.02.02-22-0070/20</v>
      </c>
      <c r="D5285">
        <f>IF('tab2'!B5290="","",'tab2'!B5290)</f>
        <v>6</v>
      </c>
    </row>
    <row r="5286" spans="1:4" x14ac:dyDescent="0.25">
      <c r="A5286" t="str">
        <f>LEFT('tab2'!A5291,24)</f>
        <v>RPPM.06.02.02-22-0071/20</v>
      </c>
      <c r="B5286" t="str">
        <f>IF(AND(A5286="",D5286&lt;&gt;""),B5285,LEFT('tab2'!A5291,24))</f>
        <v>RPPM.06.02.02-22-0071/20</v>
      </c>
      <c r="C5286" t="str">
        <f t="shared" si="83"/>
        <v>RPPM.06.02.02-22-0071/20</v>
      </c>
      <c r="D5286" t="str">
        <f>IF('tab2'!B5291="","",'tab2'!B5291)</f>
        <v>WOJ.: POMORSKIE, POW.: człuchowski, GM.: Czarne</v>
      </c>
    </row>
    <row r="5287" spans="1:4" x14ac:dyDescent="0.25">
      <c r="A5287" t="str">
        <f>LEFT('tab2'!A5292,24)</f>
        <v/>
      </c>
      <c r="B5287" t="str">
        <f>IF(AND(A5287="",D5287&lt;&gt;""),B5286,LEFT('tab2'!A5292,24))</f>
        <v>RPPM.06.02.02-22-0071/20</v>
      </c>
      <c r="C5287" t="str">
        <f t="shared" si="83"/>
        <v>RPPM.06.02.02-22-0071/20</v>
      </c>
      <c r="D5287" t="str">
        <f>IF('tab2'!B5292="","",'tab2'!B5292)</f>
        <v>WOJ.: POMORSKIE, POW.: człuchowski, GM.: Rzeczenica</v>
      </c>
    </row>
    <row r="5288" spans="1:4" x14ac:dyDescent="0.25">
      <c r="A5288" t="str">
        <f>LEFT('tab2'!A5293,24)</f>
        <v>RPPM.06.02.02-22-0071/20</v>
      </c>
      <c r="B5288" t="str">
        <f>IF(AND(A5288="",D5288&lt;&gt;""),B5287,LEFT('tab2'!A5293,24))</f>
        <v>RPPM.06.02.02-22-0071/20</v>
      </c>
      <c r="C5288" t="str">
        <f t="shared" si="83"/>
        <v>RPPM.06.02.02-22-0071/20</v>
      </c>
      <c r="D5288">
        <f>IF('tab2'!B5293="","",'tab2'!B5293)</f>
        <v>2</v>
      </c>
    </row>
    <row r="5289" spans="1:4" x14ac:dyDescent="0.25">
      <c r="A5289" t="str">
        <f>LEFT('tab2'!A5294,24)</f>
        <v>RPPM.06.02.02-22-0075/20</v>
      </c>
      <c r="B5289" t="str">
        <f>IF(AND(A5289="",D5289&lt;&gt;""),B5288,LEFT('tab2'!A5294,24))</f>
        <v>RPPM.06.02.02-22-0075/20</v>
      </c>
      <c r="C5289" t="str">
        <f t="shared" si="83"/>
        <v>RPPM.06.02.02-22-0075/20</v>
      </c>
      <c r="D5289" t="str">
        <f>IF('tab2'!B5294="","",'tab2'!B5294)</f>
        <v>WOJ.: POMORSKIE, POW.: starogardzki, GM.: Skarszewy</v>
      </c>
    </row>
    <row r="5290" spans="1:4" x14ac:dyDescent="0.25">
      <c r="A5290" t="str">
        <f>LEFT('tab2'!A5295,24)</f>
        <v/>
      </c>
      <c r="B5290" t="str">
        <f>IF(AND(A5290="",D5290&lt;&gt;""),B5289,LEFT('tab2'!A5295,24))</f>
        <v>RPPM.06.02.02-22-0075/20</v>
      </c>
      <c r="C5290" t="str">
        <f t="shared" si="83"/>
        <v>RPPM.06.02.02-22-0075/20</v>
      </c>
      <c r="D5290" t="str">
        <f>IF('tab2'!B5295="","",'tab2'!B5295)</f>
        <v>WOJ.: POMORSKIE, POW.: starogardzki, GM.: Skórcz</v>
      </c>
    </row>
    <row r="5291" spans="1:4" x14ac:dyDescent="0.25">
      <c r="A5291" t="str">
        <f>LEFT('tab2'!A5296,24)</f>
        <v/>
      </c>
      <c r="B5291" t="str">
        <f>IF(AND(A5291="",D5291&lt;&gt;""),B5290,LEFT('tab2'!A5296,24))</f>
        <v>RPPM.06.02.02-22-0075/20</v>
      </c>
      <c r="C5291" t="str">
        <f t="shared" si="83"/>
        <v>RPPM.06.02.02-22-0075/20</v>
      </c>
      <c r="D5291" t="str">
        <f>IF('tab2'!B5296="","",'tab2'!B5296)</f>
        <v>WOJ.: POMORSKIE, POW.: starogardzki, GM.: Skórcz - gmina wiejska</v>
      </c>
    </row>
    <row r="5292" spans="1:4" x14ac:dyDescent="0.25">
      <c r="A5292" t="str">
        <f>LEFT('tab2'!A5297,24)</f>
        <v/>
      </c>
      <c r="B5292" t="str">
        <f>IF(AND(A5292="",D5292&lt;&gt;""),B5291,LEFT('tab2'!A5297,24))</f>
        <v>RPPM.06.02.02-22-0075/20</v>
      </c>
      <c r="C5292" t="str">
        <f t="shared" si="83"/>
        <v>RPPM.06.02.02-22-0075/20</v>
      </c>
      <c r="D5292" t="str">
        <f>IF('tab2'!B5297="","",'tab2'!B5297)</f>
        <v>WOJ.: POMORSKIE, POW.: starogardzki, GM.: Starogard Gdański</v>
      </c>
    </row>
    <row r="5293" spans="1:4" x14ac:dyDescent="0.25">
      <c r="A5293" t="str">
        <f>LEFT('tab2'!A5298,24)</f>
        <v/>
      </c>
      <c r="B5293" t="str">
        <f>IF(AND(A5293="",D5293&lt;&gt;""),B5292,LEFT('tab2'!A5298,24))</f>
        <v>RPPM.06.02.02-22-0075/20</v>
      </c>
      <c r="C5293" t="str">
        <f t="shared" si="83"/>
        <v>RPPM.06.02.02-22-0075/20</v>
      </c>
      <c r="D5293" t="str">
        <f>IF('tab2'!B5298="","",'tab2'!B5298)</f>
        <v>WOJ.: POMORSKIE, POW.: starogardzki, GM.: Starogard Gdański - gmina wiejska</v>
      </c>
    </row>
    <row r="5294" spans="1:4" x14ac:dyDescent="0.25">
      <c r="A5294" t="str">
        <f>LEFT('tab2'!A5299,24)</f>
        <v>RPPM.06.02.02-22-0075/20</v>
      </c>
      <c r="B5294" t="str">
        <f>IF(AND(A5294="",D5294&lt;&gt;""),B5293,LEFT('tab2'!A5299,24))</f>
        <v>RPPM.06.02.02-22-0075/20</v>
      </c>
      <c r="C5294" t="str">
        <f t="shared" si="83"/>
        <v>RPPM.06.02.02-22-0075/20</v>
      </c>
      <c r="D5294">
        <f>IF('tab2'!B5299="","",'tab2'!B5299)</f>
        <v>5</v>
      </c>
    </row>
    <row r="5295" spans="1:4" x14ac:dyDescent="0.25">
      <c r="A5295" t="str">
        <f>LEFT('tab2'!A5300,24)</f>
        <v>RPPM.06.02.02-22-0076/20</v>
      </c>
      <c r="B5295" t="str">
        <f>IF(AND(A5295="",D5295&lt;&gt;""),B5294,LEFT('tab2'!A5300,24))</f>
        <v>RPPM.06.02.02-22-0076/20</v>
      </c>
      <c r="C5295" t="str">
        <f t="shared" si="83"/>
        <v>RPPM.06.02.02-22-0076/20</v>
      </c>
      <c r="D5295" t="str">
        <f>IF('tab2'!B5300="","",'tab2'!B5300)</f>
        <v>WOJ.: POMORSKIE, POW.: sztumski, GM.: Dzierzgoń</v>
      </c>
    </row>
    <row r="5296" spans="1:4" x14ac:dyDescent="0.25">
      <c r="A5296" t="str">
        <f>LEFT('tab2'!A5301,24)</f>
        <v/>
      </c>
      <c r="B5296" t="str">
        <f>IF(AND(A5296="",D5296&lt;&gt;""),B5295,LEFT('tab2'!A5301,24))</f>
        <v>RPPM.06.02.02-22-0076/20</v>
      </c>
      <c r="C5296" t="str">
        <f t="shared" si="83"/>
        <v>RPPM.06.02.02-22-0076/20</v>
      </c>
      <c r="D5296" t="str">
        <f>IF('tab2'!B5301="","",'tab2'!B5301)</f>
        <v>WOJ.: POMORSKIE, POW.: sztumski, GM.: Stary Dzierzgoń</v>
      </c>
    </row>
    <row r="5297" spans="1:4" x14ac:dyDescent="0.25">
      <c r="A5297" t="str">
        <f>LEFT('tab2'!A5302,24)</f>
        <v/>
      </c>
      <c r="B5297" t="str">
        <f>IF(AND(A5297="",D5297&lt;&gt;""),B5296,LEFT('tab2'!A5302,24))</f>
        <v>RPPM.06.02.02-22-0076/20</v>
      </c>
      <c r="C5297" t="str">
        <f t="shared" si="83"/>
        <v>RPPM.06.02.02-22-0076/20</v>
      </c>
      <c r="D5297" t="str">
        <f>IF('tab2'!B5302="","",'tab2'!B5302)</f>
        <v>WOJ.: POMORSKIE, POW.: sztumski, GM.: Stary Targ</v>
      </c>
    </row>
    <row r="5298" spans="1:4" x14ac:dyDescent="0.25">
      <c r="A5298" t="str">
        <f>LEFT('tab2'!A5303,24)</f>
        <v>RPPM.06.02.02-22-0076/20</v>
      </c>
      <c r="B5298" t="str">
        <f>IF(AND(A5298="",D5298&lt;&gt;""),B5297,LEFT('tab2'!A5303,24))</f>
        <v>RPPM.06.02.02-22-0076/20</v>
      </c>
      <c r="C5298" t="str">
        <f t="shared" si="83"/>
        <v>RPPM.06.02.02-22-0076/20</v>
      </c>
      <c r="D5298">
        <f>IF('tab2'!B5303="","",'tab2'!B5303)</f>
        <v>3</v>
      </c>
    </row>
    <row r="5299" spans="1:4" x14ac:dyDescent="0.25">
      <c r="A5299" t="str">
        <f>LEFT('tab2'!A5304,24)</f>
        <v>RPPM.06.02.02-22-0078/20</v>
      </c>
      <c r="B5299" t="str">
        <f>IF(AND(A5299="",D5299&lt;&gt;""),B5298,LEFT('tab2'!A5304,24))</f>
        <v>RPPM.06.02.02-22-0078/20</v>
      </c>
      <c r="C5299" t="str">
        <f t="shared" si="83"/>
        <v>RPPM.06.02.02-22-0078/20</v>
      </c>
      <c r="D5299" t="str">
        <f>IF('tab2'!B5304="","",'tab2'!B5304)</f>
        <v>WOJ.: POMORSKIE, POW.: sztumski, GM.: Dzierzgoń</v>
      </c>
    </row>
    <row r="5300" spans="1:4" x14ac:dyDescent="0.25">
      <c r="A5300" t="str">
        <f>LEFT('tab2'!A5305,24)</f>
        <v/>
      </c>
      <c r="B5300" t="str">
        <f>IF(AND(A5300="",D5300&lt;&gt;""),B5299,LEFT('tab2'!A5305,24))</f>
        <v>RPPM.06.02.02-22-0078/20</v>
      </c>
      <c r="C5300" t="str">
        <f t="shared" si="83"/>
        <v>RPPM.06.02.02-22-0078/20</v>
      </c>
      <c r="D5300" t="str">
        <f>IF('tab2'!B5305="","",'tab2'!B5305)</f>
        <v>WOJ.: POMORSKIE, POW.: sztumski, GM.: Mikołajki Pomorskie</v>
      </c>
    </row>
    <row r="5301" spans="1:4" x14ac:dyDescent="0.25">
      <c r="A5301" t="str">
        <f>LEFT('tab2'!A5306,24)</f>
        <v/>
      </c>
      <c r="B5301" t="str">
        <f>IF(AND(A5301="",D5301&lt;&gt;""),B5300,LEFT('tab2'!A5306,24))</f>
        <v>RPPM.06.02.02-22-0078/20</v>
      </c>
      <c r="C5301" t="str">
        <f t="shared" si="83"/>
        <v>RPPM.06.02.02-22-0078/20</v>
      </c>
      <c r="D5301" t="str">
        <f>IF('tab2'!B5306="","",'tab2'!B5306)</f>
        <v>WOJ.: POMORSKIE, POW.: sztumski, GM.: Stary Dzierzgoń</v>
      </c>
    </row>
    <row r="5302" spans="1:4" x14ac:dyDescent="0.25">
      <c r="A5302" t="str">
        <f>LEFT('tab2'!A5307,24)</f>
        <v/>
      </c>
      <c r="B5302" t="str">
        <f>IF(AND(A5302="",D5302&lt;&gt;""),B5301,LEFT('tab2'!A5307,24))</f>
        <v>RPPM.06.02.02-22-0078/20</v>
      </c>
      <c r="C5302" t="str">
        <f t="shared" si="83"/>
        <v>RPPM.06.02.02-22-0078/20</v>
      </c>
      <c r="D5302" t="str">
        <f>IF('tab2'!B5307="","",'tab2'!B5307)</f>
        <v>WOJ.: POMORSKIE, POW.: sztumski, GM.: Stary Targ</v>
      </c>
    </row>
    <row r="5303" spans="1:4" x14ac:dyDescent="0.25">
      <c r="A5303" t="str">
        <f>LEFT('tab2'!A5308,24)</f>
        <v/>
      </c>
      <c r="B5303" t="str">
        <f>IF(AND(A5303="",D5303&lt;&gt;""),B5302,LEFT('tab2'!A5308,24))</f>
        <v>RPPM.06.02.02-22-0078/20</v>
      </c>
      <c r="C5303" t="str">
        <f t="shared" si="83"/>
        <v>RPPM.06.02.02-22-0078/20</v>
      </c>
      <c r="D5303" t="str">
        <f>IF('tab2'!B5308="","",'tab2'!B5308)</f>
        <v>WOJ.: POMORSKIE, POW.: sztumski, GM.: Sztum</v>
      </c>
    </row>
    <row r="5304" spans="1:4" x14ac:dyDescent="0.25">
      <c r="A5304" t="str">
        <f>LEFT('tab2'!A5309,24)</f>
        <v>RPPM.06.02.02-22-0078/20</v>
      </c>
      <c r="B5304" t="str">
        <f>IF(AND(A5304="",D5304&lt;&gt;""),B5303,LEFT('tab2'!A5309,24))</f>
        <v>RPPM.06.02.02-22-0078/20</v>
      </c>
      <c r="C5304" t="str">
        <f t="shared" si="83"/>
        <v>RPPM.06.02.02-22-0078/20</v>
      </c>
      <c r="D5304">
        <f>IF('tab2'!B5309="","",'tab2'!B5309)</f>
        <v>5</v>
      </c>
    </row>
    <row r="5305" spans="1:4" x14ac:dyDescent="0.25">
      <c r="A5305" t="str">
        <f>LEFT('tab2'!A5310,24)</f>
        <v>RPPM.06.02.02-22-0081/20</v>
      </c>
      <c r="B5305" t="str">
        <f>IF(AND(A5305="",D5305&lt;&gt;""),B5304,LEFT('tab2'!A5310,24))</f>
        <v>RPPM.06.02.02-22-0081/20</v>
      </c>
      <c r="C5305" t="str">
        <f t="shared" si="83"/>
        <v>RPPM.06.02.02-22-0081/20</v>
      </c>
      <c r="D5305" t="str">
        <f>IF('tab2'!B5310="","",'tab2'!B5310)</f>
        <v>WOJ.: POMORSKIE, POW.: sztumski, GM.: Stary Dzierzgoń</v>
      </c>
    </row>
    <row r="5306" spans="1:4" x14ac:dyDescent="0.25">
      <c r="A5306" t="str">
        <f>LEFT('tab2'!A5311,24)</f>
        <v>RPPM.06.02.02-22-0081/20</v>
      </c>
      <c r="B5306" t="str">
        <f>IF(AND(A5306="",D5306&lt;&gt;""),B5305,LEFT('tab2'!A5311,24))</f>
        <v>RPPM.06.02.02-22-0081/20</v>
      </c>
      <c r="C5306" t="str">
        <f t="shared" si="83"/>
        <v>RPPM.06.02.02-22-0081/20</v>
      </c>
      <c r="D5306">
        <f>IF('tab2'!B5311="","",'tab2'!B5311)</f>
        <v>1</v>
      </c>
    </row>
    <row r="5307" spans="1:4" x14ac:dyDescent="0.25">
      <c r="A5307" t="str">
        <f>LEFT('tab2'!A5312,24)</f>
        <v>RPPM.06.02.02-22-0082/20</v>
      </c>
      <c r="B5307" t="str">
        <f>IF(AND(A5307="",D5307&lt;&gt;""),B5306,LEFT('tab2'!A5312,24))</f>
        <v>RPPM.06.02.02-22-0082/20</v>
      </c>
      <c r="C5307" t="str">
        <f t="shared" si="83"/>
        <v>RPPM.06.02.02-22-0082/20</v>
      </c>
      <c r="D5307" t="str">
        <f>IF('tab2'!B5312="","",'tab2'!B5312)</f>
        <v>WOJ.: POMORSKIE, POW.: człuchowski</v>
      </c>
    </row>
    <row r="5308" spans="1:4" x14ac:dyDescent="0.25">
      <c r="A5308" t="str">
        <f>LEFT('tab2'!A5313,24)</f>
        <v>RPPM.06.02.02-22-0082/20</v>
      </c>
      <c r="B5308" t="str">
        <f>IF(AND(A5308="",D5308&lt;&gt;""),B5307,LEFT('tab2'!A5313,24))</f>
        <v>RPPM.06.02.02-22-0082/20</v>
      </c>
      <c r="C5308" t="str">
        <f t="shared" si="83"/>
        <v>RPPM.06.02.02-22-0082/20</v>
      </c>
      <c r="D5308">
        <f>IF('tab2'!B5313="","",'tab2'!B5313)</f>
        <v>1</v>
      </c>
    </row>
    <row r="5309" spans="1:4" x14ac:dyDescent="0.25">
      <c r="A5309" t="str">
        <f>LEFT('tab2'!A5314,24)</f>
        <v>RPPM.06.02.02-22-0083/20</v>
      </c>
      <c r="B5309" t="str">
        <f>IF(AND(A5309="",D5309&lt;&gt;""),B5308,LEFT('tab2'!A5314,24))</f>
        <v>RPPM.06.02.02-22-0083/20</v>
      </c>
      <c r="C5309" t="str">
        <f t="shared" si="83"/>
        <v>RPPM.06.02.02-22-0083/20</v>
      </c>
      <c r="D5309" t="str">
        <f>IF('tab2'!B5314="","",'tab2'!B5314)</f>
        <v>WOJ.: POMORSKIE, POW.: bytowski, GM.: Czarna Dąbrówka</v>
      </c>
    </row>
    <row r="5310" spans="1:4" x14ac:dyDescent="0.25">
      <c r="A5310" t="str">
        <f>LEFT('tab2'!A5315,24)</f>
        <v>RPPM.06.02.02-22-0083/20</v>
      </c>
      <c r="B5310" t="str">
        <f>IF(AND(A5310="",D5310&lt;&gt;""),B5309,LEFT('tab2'!A5315,24))</f>
        <v>RPPM.06.02.02-22-0083/20</v>
      </c>
      <c r="C5310" t="str">
        <f t="shared" si="83"/>
        <v>RPPM.06.02.02-22-0083/20</v>
      </c>
      <c r="D5310">
        <f>IF('tab2'!B5315="","",'tab2'!B5315)</f>
        <v>1</v>
      </c>
    </row>
    <row r="5311" spans="1:4" x14ac:dyDescent="0.25">
      <c r="A5311" t="str">
        <f>LEFT('tab2'!A5316,24)</f>
        <v>RPPM.06.02.02-22-0090/20</v>
      </c>
      <c r="B5311" t="str">
        <f>IF(AND(A5311="",D5311&lt;&gt;""),B5310,LEFT('tab2'!A5316,24))</f>
        <v>RPPM.06.02.02-22-0090/20</v>
      </c>
      <c r="C5311" t="str">
        <f t="shared" si="83"/>
        <v>RPPM.06.02.02-22-0090/20</v>
      </c>
      <c r="D5311" t="str">
        <f>IF('tab2'!B5316="","",'tab2'!B5316)</f>
        <v>WOJ.: POMORSKIE, POW.: malborski</v>
      </c>
    </row>
    <row r="5312" spans="1:4" x14ac:dyDescent="0.25">
      <c r="A5312" t="str">
        <f>LEFT('tab2'!A5317,24)</f>
        <v/>
      </c>
      <c r="B5312" t="str">
        <f>IF(AND(A5312="",D5312&lt;&gt;""),B5311,LEFT('tab2'!A5317,24))</f>
        <v>RPPM.06.02.02-22-0090/20</v>
      </c>
      <c r="C5312" t="str">
        <f t="shared" si="83"/>
        <v>RPPM.06.02.02-22-0090/20</v>
      </c>
      <c r="D5312" t="str">
        <f>IF('tab2'!B5317="","",'tab2'!B5317)</f>
        <v>WOJ.: POMORSKIE, POW.: sztumski</v>
      </c>
    </row>
    <row r="5313" spans="1:4" x14ac:dyDescent="0.25">
      <c r="A5313" t="str">
        <f>LEFT('tab2'!A5318,24)</f>
        <v>RPPM.06.02.02-22-0090/20</v>
      </c>
      <c r="B5313" t="str">
        <f>IF(AND(A5313="",D5313&lt;&gt;""),B5312,LEFT('tab2'!A5318,24))</f>
        <v>RPPM.06.02.02-22-0090/20</v>
      </c>
      <c r="C5313" t="str">
        <f t="shared" si="83"/>
        <v>RPPM.06.02.02-22-0090/20</v>
      </c>
      <c r="D5313">
        <f>IF('tab2'!B5318="","",'tab2'!B5318)</f>
        <v>2</v>
      </c>
    </row>
    <row r="5314" spans="1:4" x14ac:dyDescent="0.25">
      <c r="A5314" t="str">
        <f>LEFT('tab2'!A5319,24)</f>
        <v>RPPM.06.02.02-22-0092/20</v>
      </c>
      <c r="B5314" t="str">
        <f>IF(AND(A5314="",D5314&lt;&gt;""),B5313,LEFT('tab2'!A5319,24))</f>
        <v>RPPM.06.02.02-22-0092/20</v>
      </c>
      <c r="C5314" t="str">
        <f t="shared" si="83"/>
        <v>RPPM.06.02.02-22-0092/20</v>
      </c>
      <c r="D5314" t="str">
        <f>IF('tab2'!B5319="","",'tab2'!B5319)</f>
        <v>WOJ.: POMORSKIE, POW.: bytowski, GM.: Bytów</v>
      </c>
    </row>
    <row r="5315" spans="1:4" x14ac:dyDescent="0.25">
      <c r="A5315" t="str">
        <f>LEFT('tab2'!A5320,24)</f>
        <v/>
      </c>
      <c r="B5315" t="str">
        <f>IF(AND(A5315="",D5315&lt;&gt;""),B5314,LEFT('tab2'!A5320,24))</f>
        <v>RPPM.06.02.02-22-0092/20</v>
      </c>
      <c r="C5315" t="str">
        <f t="shared" si="83"/>
        <v>RPPM.06.02.02-22-0092/20</v>
      </c>
      <c r="D5315" t="str">
        <f>IF('tab2'!B5320="","",'tab2'!B5320)</f>
        <v>WOJ.: POMORSKIE, POW.: bytowski, GM.: Miastko</v>
      </c>
    </row>
    <row r="5316" spans="1:4" x14ac:dyDescent="0.25">
      <c r="A5316" t="str">
        <f>LEFT('tab2'!A5321,24)</f>
        <v/>
      </c>
      <c r="B5316" t="str">
        <f>IF(AND(A5316="",D5316&lt;&gt;""),B5315,LEFT('tab2'!A5321,24))</f>
        <v>RPPM.06.02.02-22-0092/20</v>
      </c>
      <c r="C5316" t="str">
        <f t="shared" si="83"/>
        <v>RPPM.06.02.02-22-0092/20</v>
      </c>
      <c r="D5316" t="str">
        <f>IF('tab2'!B5321="","",'tab2'!B5321)</f>
        <v>WOJ.: POMORSKIE, POW.: bytowski, GM.: Parchowo</v>
      </c>
    </row>
    <row r="5317" spans="1:4" x14ac:dyDescent="0.25">
      <c r="A5317" t="str">
        <f>LEFT('tab2'!A5322,24)</f>
        <v/>
      </c>
      <c r="B5317" t="str">
        <f>IF(AND(A5317="",D5317&lt;&gt;""),B5316,LEFT('tab2'!A5322,24))</f>
        <v>RPPM.06.02.02-22-0092/20</v>
      </c>
      <c r="C5317" t="str">
        <f t="shared" si="83"/>
        <v>RPPM.06.02.02-22-0092/20</v>
      </c>
      <c r="D5317" t="str">
        <f>IF('tab2'!B5322="","",'tab2'!B5322)</f>
        <v>WOJ.: POMORSKIE, POW.: kościerski</v>
      </c>
    </row>
    <row r="5318" spans="1:4" x14ac:dyDescent="0.25">
      <c r="A5318" t="str">
        <f>LEFT('tab2'!A5323,24)</f>
        <v/>
      </c>
      <c r="B5318" t="str">
        <f>IF(AND(A5318="",D5318&lt;&gt;""),B5317,LEFT('tab2'!A5323,24))</f>
        <v>RPPM.06.02.02-22-0092/20</v>
      </c>
      <c r="C5318" t="str">
        <f t="shared" si="83"/>
        <v>RPPM.06.02.02-22-0092/20</v>
      </c>
      <c r="D5318" t="str">
        <f>IF('tab2'!B5323="","",'tab2'!B5323)</f>
        <v>WOJ.: POMORSKIE, POW.: kwidzyński</v>
      </c>
    </row>
    <row r="5319" spans="1:4" x14ac:dyDescent="0.25">
      <c r="A5319" t="str">
        <f>LEFT('tab2'!A5324,24)</f>
        <v/>
      </c>
      <c r="B5319" t="str">
        <f>IF(AND(A5319="",D5319&lt;&gt;""),B5318,LEFT('tab2'!A5324,24))</f>
        <v>RPPM.06.02.02-22-0092/20</v>
      </c>
      <c r="C5319" t="str">
        <f t="shared" si="83"/>
        <v>RPPM.06.02.02-22-0092/20</v>
      </c>
      <c r="D5319" t="str">
        <f>IF('tab2'!B5324="","",'tab2'!B5324)</f>
        <v>WOJ.: POMORSKIE, POW.: lęborski</v>
      </c>
    </row>
    <row r="5320" spans="1:4" x14ac:dyDescent="0.25">
      <c r="A5320" t="str">
        <f>LEFT('tab2'!A5325,24)</f>
        <v>RPPM.06.02.02-22-0092/20</v>
      </c>
      <c r="B5320" t="str">
        <f>IF(AND(A5320="",D5320&lt;&gt;""),B5319,LEFT('tab2'!A5325,24))</f>
        <v>RPPM.06.02.02-22-0092/20</v>
      </c>
      <c r="C5320" t="str">
        <f t="shared" si="83"/>
        <v>RPPM.06.02.02-22-0092/20</v>
      </c>
      <c r="D5320">
        <f>IF('tab2'!B5325="","",'tab2'!B5325)</f>
        <v>6</v>
      </c>
    </row>
    <row r="5321" spans="1:4" x14ac:dyDescent="0.25">
      <c r="A5321" t="str">
        <f>LEFT('tab2'!A5326,24)</f>
        <v>RPPM.06.02.02-22-0095/20</v>
      </c>
      <c r="B5321" t="str">
        <f>IF(AND(A5321="",D5321&lt;&gt;""),B5320,LEFT('tab2'!A5326,24))</f>
        <v>RPPM.06.02.02-22-0095/20</v>
      </c>
      <c r="C5321" t="str">
        <f t="shared" si="83"/>
        <v>RPPM.06.02.02-22-0095/20</v>
      </c>
      <c r="D5321" t="str">
        <f>IF('tab2'!B5326="","",'tab2'!B5326)</f>
        <v>WOJ.: POMORSKIE, POW.: sztumski, GM.: Stary Targ</v>
      </c>
    </row>
    <row r="5322" spans="1:4" x14ac:dyDescent="0.25">
      <c r="A5322" t="str">
        <f>LEFT('tab2'!A5327,24)</f>
        <v>RPPM.06.02.02-22-0095/20</v>
      </c>
      <c r="B5322" t="str">
        <f>IF(AND(A5322="",D5322&lt;&gt;""),B5321,LEFT('tab2'!A5327,24))</f>
        <v>RPPM.06.02.02-22-0095/20</v>
      </c>
      <c r="C5322" t="str">
        <f t="shared" si="83"/>
        <v>RPPM.06.02.02-22-0095/20</v>
      </c>
      <c r="D5322">
        <f>IF('tab2'!B5327="","",'tab2'!B5327)</f>
        <v>1</v>
      </c>
    </row>
    <row r="5323" spans="1:4" x14ac:dyDescent="0.25">
      <c r="A5323" t="str">
        <f>LEFT('tab2'!A5328,24)</f>
        <v>RPPM.06.02.02-22-0103/20</v>
      </c>
      <c r="B5323" t="str">
        <f>IF(AND(A5323="",D5323&lt;&gt;""),B5322,LEFT('tab2'!A5328,24))</f>
        <v>RPPM.06.02.02-22-0103/20</v>
      </c>
      <c r="C5323" t="str">
        <f t="shared" si="83"/>
        <v>RPPM.06.02.02-22-0103/20</v>
      </c>
      <c r="D5323" t="str">
        <f>IF('tab2'!B5328="","",'tab2'!B5328)</f>
        <v>WOJ.: POMORSKIE</v>
      </c>
    </row>
    <row r="5324" spans="1:4" x14ac:dyDescent="0.25">
      <c r="A5324" t="str">
        <f>LEFT('tab2'!A5329,24)</f>
        <v>RPPM.06.02.02-22-0103/20</v>
      </c>
      <c r="B5324" t="str">
        <f>IF(AND(A5324="",D5324&lt;&gt;""),B5323,LEFT('tab2'!A5329,24))</f>
        <v>RPPM.06.02.02-22-0103/20</v>
      </c>
      <c r="C5324" t="str">
        <f t="shared" si="83"/>
        <v>RPPM.06.02.02-22-0103/20</v>
      </c>
      <c r="D5324">
        <f>IF('tab2'!B5329="","",'tab2'!B5329)</f>
        <v>1</v>
      </c>
    </row>
    <row r="5325" spans="1:4" x14ac:dyDescent="0.25">
      <c r="A5325" t="str">
        <f>LEFT('tab2'!A5330,24)</f>
        <v>RPPM.06.03.01-22-0001/16</v>
      </c>
      <c r="B5325" t="str">
        <f>IF(AND(A5325="",D5325&lt;&gt;""),B5324,LEFT('tab2'!A5330,24))</f>
        <v>RPPM.06.03.01-22-0001/16</v>
      </c>
      <c r="C5325" t="str">
        <f t="shared" si="83"/>
        <v>RPPM.06.03.01-22-0001/16</v>
      </c>
      <c r="D5325" t="str">
        <f>IF('tab2'!B5330="","",'tab2'!B5330)</f>
        <v>WOJ.: POMORSKIE, POW.: Gdańsk</v>
      </c>
    </row>
    <row r="5326" spans="1:4" x14ac:dyDescent="0.25">
      <c r="A5326" t="str">
        <f>LEFT('tab2'!A5331,24)</f>
        <v/>
      </c>
      <c r="B5326" t="str">
        <f>IF(AND(A5326="",D5326&lt;&gt;""),B5325,LEFT('tab2'!A5331,24))</f>
        <v>RPPM.06.03.01-22-0001/16</v>
      </c>
      <c r="C5326" t="str">
        <f t="shared" si="83"/>
        <v>RPPM.06.03.01-22-0001/16</v>
      </c>
      <c r="D5326" t="str">
        <f>IF('tab2'!B5331="","",'tab2'!B5331)</f>
        <v>WOJ.: POMORSKIE, POW.: gdański</v>
      </c>
    </row>
    <row r="5327" spans="1:4" x14ac:dyDescent="0.25">
      <c r="A5327" t="str">
        <f>LEFT('tab2'!A5332,24)</f>
        <v/>
      </c>
      <c r="B5327" t="str">
        <f>IF(AND(A5327="",D5327&lt;&gt;""),B5326,LEFT('tab2'!A5332,24))</f>
        <v>RPPM.06.03.01-22-0001/16</v>
      </c>
      <c r="C5327" t="str">
        <f t="shared" si="83"/>
        <v>RPPM.06.03.01-22-0001/16</v>
      </c>
      <c r="D5327" t="str">
        <f>IF('tab2'!B5332="","",'tab2'!B5332)</f>
        <v>WOJ.: POMORSKIE, POW.: Gdynia</v>
      </c>
    </row>
    <row r="5328" spans="1:4" x14ac:dyDescent="0.25">
      <c r="A5328" t="str">
        <f>LEFT('tab2'!A5333,24)</f>
        <v/>
      </c>
      <c r="B5328" t="str">
        <f>IF(AND(A5328="",D5328&lt;&gt;""),B5327,LEFT('tab2'!A5333,24))</f>
        <v>RPPM.06.03.01-22-0001/16</v>
      </c>
      <c r="C5328" t="str">
        <f t="shared" si="83"/>
        <v>RPPM.06.03.01-22-0001/16</v>
      </c>
      <c r="D5328" t="str">
        <f>IF('tab2'!B5333="","",'tab2'!B5333)</f>
        <v>WOJ.: POMORSKIE, POW.: kartuski</v>
      </c>
    </row>
    <row r="5329" spans="1:4" x14ac:dyDescent="0.25">
      <c r="A5329" t="str">
        <f>LEFT('tab2'!A5334,24)</f>
        <v/>
      </c>
      <c r="B5329" t="str">
        <f>IF(AND(A5329="",D5329&lt;&gt;""),B5328,LEFT('tab2'!A5334,24))</f>
        <v>RPPM.06.03.01-22-0001/16</v>
      </c>
      <c r="C5329" t="str">
        <f t="shared" si="83"/>
        <v>RPPM.06.03.01-22-0001/16</v>
      </c>
      <c r="D5329" t="str">
        <f>IF('tab2'!B5334="","",'tab2'!B5334)</f>
        <v>WOJ.: POMORSKIE, POW.: nowodworski</v>
      </c>
    </row>
    <row r="5330" spans="1:4" x14ac:dyDescent="0.25">
      <c r="A5330" t="str">
        <f>LEFT('tab2'!A5335,24)</f>
        <v/>
      </c>
      <c r="B5330" t="str">
        <f>IF(AND(A5330="",D5330&lt;&gt;""),B5329,LEFT('tab2'!A5335,24))</f>
        <v>RPPM.06.03.01-22-0001/16</v>
      </c>
      <c r="C5330" t="str">
        <f t="shared" ref="C5330:C5393" si="84">IF(D5330="","",B5330)</f>
        <v>RPPM.06.03.01-22-0001/16</v>
      </c>
      <c r="D5330" t="str">
        <f>IF('tab2'!B5335="","",'tab2'!B5335)</f>
        <v>WOJ.: POMORSKIE, POW.: pucki</v>
      </c>
    </row>
    <row r="5331" spans="1:4" x14ac:dyDescent="0.25">
      <c r="A5331" t="str">
        <f>LEFT('tab2'!A5336,24)</f>
        <v/>
      </c>
      <c r="B5331" t="str">
        <f>IF(AND(A5331="",D5331&lt;&gt;""),B5330,LEFT('tab2'!A5336,24))</f>
        <v>RPPM.06.03.01-22-0001/16</v>
      </c>
      <c r="C5331" t="str">
        <f t="shared" si="84"/>
        <v>RPPM.06.03.01-22-0001/16</v>
      </c>
      <c r="D5331" t="str">
        <f>IF('tab2'!B5336="","",'tab2'!B5336)</f>
        <v>WOJ.: POMORSKIE, POW.: Sopot</v>
      </c>
    </row>
    <row r="5332" spans="1:4" x14ac:dyDescent="0.25">
      <c r="A5332" t="str">
        <f>LEFT('tab2'!A5337,24)</f>
        <v/>
      </c>
      <c r="B5332" t="str">
        <f>IF(AND(A5332="",D5332&lt;&gt;""),B5331,LEFT('tab2'!A5337,24))</f>
        <v>RPPM.06.03.01-22-0001/16</v>
      </c>
      <c r="C5332" t="str">
        <f t="shared" si="84"/>
        <v>RPPM.06.03.01-22-0001/16</v>
      </c>
      <c r="D5332" t="str">
        <f>IF('tab2'!B5337="","",'tab2'!B5337)</f>
        <v>WOJ.: POMORSKIE, POW.: tczewski</v>
      </c>
    </row>
    <row r="5333" spans="1:4" x14ac:dyDescent="0.25">
      <c r="A5333" t="str">
        <f>LEFT('tab2'!A5338,24)</f>
        <v/>
      </c>
      <c r="B5333" t="str">
        <f>IF(AND(A5333="",D5333&lt;&gt;""),B5332,LEFT('tab2'!A5338,24))</f>
        <v>RPPM.06.03.01-22-0001/16</v>
      </c>
      <c r="C5333" t="str">
        <f t="shared" si="84"/>
        <v>RPPM.06.03.01-22-0001/16</v>
      </c>
      <c r="D5333" t="str">
        <f>IF('tab2'!B5338="","",'tab2'!B5338)</f>
        <v>WOJ.: POMORSKIE, POW.: wejherowski</v>
      </c>
    </row>
    <row r="5334" spans="1:4" x14ac:dyDescent="0.25">
      <c r="A5334" t="str">
        <f>LEFT('tab2'!A5339,24)</f>
        <v>RPPM.06.03.01-22-0001/16</v>
      </c>
      <c r="B5334" t="str">
        <f>IF(AND(A5334="",D5334&lt;&gt;""),B5333,LEFT('tab2'!A5339,24))</f>
        <v>RPPM.06.03.01-22-0001/16</v>
      </c>
      <c r="C5334" t="str">
        <f t="shared" si="84"/>
        <v>RPPM.06.03.01-22-0001/16</v>
      </c>
      <c r="D5334">
        <f>IF('tab2'!B5339="","",'tab2'!B5339)</f>
        <v>9</v>
      </c>
    </row>
    <row r="5335" spans="1:4" x14ac:dyDescent="0.25">
      <c r="A5335" t="str">
        <f>LEFT('tab2'!A5340,24)</f>
        <v>RPPM.06.03.02-22-0001/16</v>
      </c>
      <c r="B5335" t="str">
        <f>IF(AND(A5335="",D5335&lt;&gt;""),B5334,LEFT('tab2'!A5340,24))</f>
        <v>RPPM.06.03.02-22-0001/16</v>
      </c>
      <c r="C5335" t="str">
        <f t="shared" si="84"/>
        <v>RPPM.06.03.02-22-0001/16</v>
      </c>
      <c r="D5335" t="str">
        <f>IF('tab2'!B5340="","",'tab2'!B5340)</f>
        <v>WOJ.: POMORSKIE, POW.: chojnicki</v>
      </c>
    </row>
    <row r="5336" spans="1:4" x14ac:dyDescent="0.25">
      <c r="A5336" t="str">
        <f>LEFT('tab2'!A5341,24)</f>
        <v/>
      </c>
      <c r="B5336" t="str">
        <f>IF(AND(A5336="",D5336&lt;&gt;""),B5335,LEFT('tab2'!A5341,24))</f>
        <v>RPPM.06.03.02-22-0001/16</v>
      </c>
      <c r="C5336" t="str">
        <f t="shared" si="84"/>
        <v>RPPM.06.03.02-22-0001/16</v>
      </c>
      <c r="D5336" t="str">
        <f>IF('tab2'!B5341="","",'tab2'!B5341)</f>
        <v>WOJ.: POMORSKIE, POW.: człuchowski</v>
      </c>
    </row>
    <row r="5337" spans="1:4" x14ac:dyDescent="0.25">
      <c r="A5337" t="str">
        <f>LEFT('tab2'!A5342,24)</f>
        <v/>
      </c>
      <c r="B5337" t="str">
        <f>IF(AND(A5337="",D5337&lt;&gt;""),B5336,LEFT('tab2'!A5342,24))</f>
        <v>RPPM.06.03.02-22-0001/16</v>
      </c>
      <c r="C5337" t="str">
        <f t="shared" si="84"/>
        <v>RPPM.06.03.02-22-0001/16</v>
      </c>
      <c r="D5337" t="str">
        <f>IF('tab2'!B5342="","",'tab2'!B5342)</f>
        <v>WOJ.: POMORSKIE, POW.: kościerski</v>
      </c>
    </row>
    <row r="5338" spans="1:4" x14ac:dyDescent="0.25">
      <c r="A5338" t="str">
        <f>LEFT('tab2'!A5343,24)</f>
        <v>RPPM.06.03.02-22-0001/16</v>
      </c>
      <c r="B5338" t="str">
        <f>IF(AND(A5338="",D5338&lt;&gt;""),B5337,LEFT('tab2'!A5343,24))</f>
        <v>RPPM.06.03.02-22-0001/16</v>
      </c>
      <c r="C5338" t="str">
        <f t="shared" si="84"/>
        <v>RPPM.06.03.02-22-0001/16</v>
      </c>
      <c r="D5338">
        <f>IF('tab2'!B5343="","",'tab2'!B5343)</f>
        <v>3</v>
      </c>
    </row>
    <row r="5339" spans="1:4" x14ac:dyDescent="0.25">
      <c r="A5339" t="str">
        <f>LEFT('tab2'!A5344,24)</f>
        <v>RPPM.06.03.02-22-0001/18</v>
      </c>
      <c r="B5339" t="str">
        <f>IF(AND(A5339="",D5339&lt;&gt;""),B5338,LEFT('tab2'!A5344,24))</f>
        <v>RPPM.06.03.02-22-0001/18</v>
      </c>
      <c r="C5339" t="str">
        <f t="shared" si="84"/>
        <v>RPPM.06.03.02-22-0001/18</v>
      </c>
      <c r="D5339" t="str">
        <f>IF('tab2'!B5344="","",'tab2'!B5344)</f>
        <v>WOJ.: POMORSKIE, POW.: kwidzyński</v>
      </c>
    </row>
    <row r="5340" spans="1:4" x14ac:dyDescent="0.25">
      <c r="A5340" t="str">
        <f>LEFT('tab2'!A5345,24)</f>
        <v/>
      </c>
      <c r="B5340" t="str">
        <f>IF(AND(A5340="",D5340&lt;&gt;""),B5339,LEFT('tab2'!A5345,24))</f>
        <v>RPPM.06.03.02-22-0001/18</v>
      </c>
      <c r="C5340" t="str">
        <f t="shared" si="84"/>
        <v>RPPM.06.03.02-22-0001/18</v>
      </c>
      <c r="D5340" t="str">
        <f>IF('tab2'!B5345="","",'tab2'!B5345)</f>
        <v>WOJ.: POMORSKIE, POW.: malborski</v>
      </c>
    </row>
    <row r="5341" spans="1:4" x14ac:dyDescent="0.25">
      <c r="A5341" t="str">
        <f>LEFT('tab2'!A5346,24)</f>
        <v/>
      </c>
      <c r="B5341" t="str">
        <f>IF(AND(A5341="",D5341&lt;&gt;""),B5340,LEFT('tab2'!A5346,24))</f>
        <v>RPPM.06.03.02-22-0001/18</v>
      </c>
      <c r="C5341" t="str">
        <f t="shared" si="84"/>
        <v>RPPM.06.03.02-22-0001/18</v>
      </c>
      <c r="D5341" t="str">
        <f>IF('tab2'!B5346="","",'tab2'!B5346)</f>
        <v>WOJ.: POMORSKIE, POW.: starogardzki</v>
      </c>
    </row>
    <row r="5342" spans="1:4" x14ac:dyDescent="0.25">
      <c r="A5342" t="str">
        <f>LEFT('tab2'!A5347,24)</f>
        <v/>
      </c>
      <c r="B5342" t="str">
        <f>IF(AND(A5342="",D5342&lt;&gt;""),B5341,LEFT('tab2'!A5347,24))</f>
        <v>RPPM.06.03.02-22-0001/18</v>
      </c>
      <c r="C5342" t="str">
        <f t="shared" si="84"/>
        <v>RPPM.06.03.02-22-0001/18</v>
      </c>
      <c r="D5342" t="str">
        <f>IF('tab2'!B5347="","",'tab2'!B5347)</f>
        <v>WOJ.: POMORSKIE, POW.: sztumski</v>
      </c>
    </row>
    <row r="5343" spans="1:4" x14ac:dyDescent="0.25">
      <c r="A5343" t="str">
        <f>LEFT('tab2'!A5348,24)</f>
        <v>RPPM.06.03.02-22-0001/18</v>
      </c>
      <c r="B5343" t="str">
        <f>IF(AND(A5343="",D5343&lt;&gt;""),B5342,LEFT('tab2'!A5348,24))</f>
        <v>RPPM.06.03.02-22-0001/18</v>
      </c>
      <c r="C5343" t="str">
        <f t="shared" si="84"/>
        <v>RPPM.06.03.02-22-0001/18</v>
      </c>
      <c r="D5343">
        <f>IF('tab2'!B5348="","",'tab2'!B5348)</f>
        <v>4</v>
      </c>
    </row>
    <row r="5344" spans="1:4" x14ac:dyDescent="0.25">
      <c r="A5344" t="str">
        <f>LEFT('tab2'!A5349,24)</f>
        <v>RPPM.06.03.02-22-0004/16</v>
      </c>
      <c r="B5344" t="str">
        <f>IF(AND(A5344="",D5344&lt;&gt;""),B5343,LEFT('tab2'!A5349,24))</f>
        <v>RPPM.06.03.02-22-0004/16</v>
      </c>
      <c r="C5344" t="str">
        <f t="shared" si="84"/>
        <v>RPPM.06.03.02-22-0004/16</v>
      </c>
      <c r="D5344" t="str">
        <f>IF('tab2'!B5349="","",'tab2'!B5349)</f>
        <v>WOJ.: POMORSKIE, POW.: bytowski</v>
      </c>
    </row>
    <row r="5345" spans="1:4" x14ac:dyDescent="0.25">
      <c r="A5345" t="str">
        <f>LEFT('tab2'!A5350,24)</f>
        <v/>
      </c>
      <c r="B5345" t="str">
        <f>IF(AND(A5345="",D5345&lt;&gt;""),B5344,LEFT('tab2'!A5350,24))</f>
        <v>RPPM.06.03.02-22-0004/16</v>
      </c>
      <c r="C5345" t="str">
        <f t="shared" si="84"/>
        <v>RPPM.06.03.02-22-0004/16</v>
      </c>
      <c r="D5345" t="str">
        <f>IF('tab2'!B5350="","",'tab2'!B5350)</f>
        <v>WOJ.: POMORSKIE, POW.: lęborski</v>
      </c>
    </row>
    <row r="5346" spans="1:4" x14ac:dyDescent="0.25">
      <c r="A5346" t="str">
        <f>LEFT('tab2'!A5351,24)</f>
        <v/>
      </c>
      <c r="B5346" t="str">
        <f>IF(AND(A5346="",D5346&lt;&gt;""),B5345,LEFT('tab2'!A5351,24))</f>
        <v>RPPM.06.03.02-22-0004/16</v>
      </c>
      <c r="C5346" t="str">
        <f t="shared" si="84"/>
        <v>RPPM.06.03.02-22-0004/16</v>
      </c>
      <c r="D5346" t="str">
        <f>IF('tab2'!B5351="","",'tab2'!B5351)</f>
        <v>WOJ.: POMORSKIE, POW.: Słupsk, GM.: Słupsk</v>
      </c>
    </row>
    <row r="5347" spans="1:4" x14ac:dyDescent="0.25">
      <c r="A5347" t="str">
        <f>LEFT('tab2'!A5352,24)</f>
        <v/>
      </c>
      <c r="B5347" t="str">
        <f>IF(AND(A5347="",D5347&lt;&gt;""),B5346,LEFT('tab2'!A5352,24))</f>
        <v>RPPM.06.03.02-22-0004/16</v>
      </c>
      <c r="C5347" t="str">
        <f t="shared" si="84"/>
        <v>RPPM.06.03.02-22-0004/16</v>
      </c>
      <c r="D5347" t="str">
        <f>IF('tab2'!B5352="","",'tab2'!B5352)</f>
        <v>WOJ.: POMORSKIE, POW.: słupski</v>
      </c>
    </row>
    <row r="5348" spans="1:4" x14ac:dyDescent="0.25">
      <c r="A5348" t="str">
        <f>LEFT('tab2'!A5353,24)</f>
        <v>RPPM.06.03.02-22-0004/16</v>
      </c>
      <c r="B5348" t="str">
        <f>IF(AND(A5348="",D5348&lt;&gt;""),B5347,LEFT('tab2'!A5353,24))</f>
        <v>RPPM.06.03.02-22-0004/16</v>
      </c>
      <c r="C5348" t="str">
        <f t="shared" si="84"/>
        <v>RPPM.06.03.02-22-0004/16</v>
      </c>
      <c r="D5348">
        <f>IF('tab2'!B5353="","",'tab2'!B5353)</f>
        <v>4</v>
      </c>
    </row>
    <row r="5349" spans="1:4" x14ac:dyDescent="0.25">
      <c r="A5349" t="str">
        <f>LEFT('tab2'!A5354,24)</f>
        <v>RPPM.06.03.03-22-0001/15</v>
      </c>
      <c r="B5349" t="str">
        <f>IF(AND(A5349="",D5349&lt;&gt;""),B5348,LEFT('tab2'!A5354,24))</f>
        <v>RPPM.06.03.03-22-0001/15</v>
      </c>
      <c r="C5349" t="str">
        <f t="shared" si="84"/>
        <v>RPPM.06.03.03-22-0001/15</v>
      </c>
      <c r="D5349" t="str">
        <f>IF('tab2'!B5354="","",'tab2'!B5354)</f>
        <v>WOJ.: POMORSKIE</v>
      </c>
    </row>
    <row r="5350" spans="1:4" x14ac:dyDescent="0.25">
      <c r="A5350" t="str">
        <f>LEFT('tab2'!A5355,24)</f>
        <v>RPPM.06.03.03-22-0001/15</v>
      </c>
      <c r="B5350" t="str">
        <f>IF(AND(A5350="",D5350&lt;&gt;""),B5349,LEFT('tab2'!A5355,24))</f>
        <v>RPPM.06.03.03-22-0001/15</v>
      </c>
      <c r="C5350" t="str">
        <f t="shared" si="84"/>
        <v>RPPM.06.03.03-22-0001/15</v>
      </c>
      <c r="D5350">
        <f>IF('tab2'!B5355="","",'tab2'!B5355)</f>
        <v>1</v>
      </c>
    </row>
    <row r="5351" spans="1:4" x14ac:dyDescent="0.25">
      <c r="A5351" t="str">
        <f>LEFT('tab2'!A5356,24)</f>
        <v>RPPM.06.03.03-22-0001/18</v>
      </c>
      <c r="B5351" t="str">
        <f>IF(AND(A5351="",D5351&lt;&gt;""),B5350,LEFT('tab2'!A5356,24))</f>
        <v>RPPM.06.03.03-22-0001/18</v>
      </c>
      <c r="C5351" t="str">
        <f t="shared" si="84"/>
        <v>RPPM.06.03.03-22-0001/18</v>
      </c>
      <c r="D5351" t="str">
        <f>IF('tab2'!B5356="","",'tab2'!B5356)</f>
        <v>WOJ.: POMORSKIE</v>
      </c>
    </row>
    <row r="5352" spans="1:4" x14ac:dyDescent="0.25">
      <c r="A5352" t="str">
        <f>LEFT('tab2'!A5357,24)</f>
        <v>RPPM.06.03.03-22-0001/18</v>
      </c>
      <c r="B5352" t="str">
        <f>IF(AND(A5352="",D5352&lt;&gt;""),B5351,LEFT('tab2'!A5357,24))</f>
        <v>RPPM.06.03.03-22-0001/18</v>
      </c>
      <c r="C5352" t="str">
        <f t="shared" si="84"/>
        <v>RPPM.06.03.03-22-0001/18</v>
      </c>
      <c r="D5352">
        <f>IF('tab2'!B5357="","",'tab2'!B5357)</f>
        <v>1</v>
      </c>
    </row>
    <row r="5353" spans="1:4" x14ac:dyDescent="0.25">
      <c r="A5353" t="str">
        <f>LEFT('tab2'!A5358,24)</f>
        <v>RPPM.07.01.01-22-0001/17</v>
      </c>
      <c r="B5353" t="str">
        <f>IF(AND(A5353="",D5353&lt;&gt;""),B5352,LEFT('tab2'!A5358,24))</f>
        <v>RPPM.07.01.01-22-0001/17</v>
      </c>
      <c r="C5353" t="str">
        <f t="shared" si="84"/>
        <v>RPPM.07.01.01-22-0001/17</v>
      </c>
      <c r="D5353" t="str">
        <f>IF('tab2'!B5358="","",'tab2'!B5358)</f>
        <v>WOJ.: POMORSKIE, POW.: Sopot, GM.: Sopot</v>
      </c>
    </row>
    <row r="5354" spans="1:4" x14ac:dyDescent="0.25">
      <c r="A5354" t="str">
        <f>LEFT('tab2'!A5359,24)</f>
        <v>RPPM.07.01.01-22-0001/17</v>
      </c>
      <c r="B5354" t="str">
        <f>IF(AND(A5354="",D5354&lt;&gt;""),B5353,LEFT('tab2'!A5359,24))</f>
        <v>RPPM.07.01.01-22-0001/17</v>
      </c>
      <c r="C5354" t="str">
        <f t="shared" si="84"/>
        <v>RPPM.07.01.01-22-0001/17</v>
      </c>
      <c r="D5354">
        <f>IF('tab2'!B5359="","",'tab2'!B5359)</f>
        <v>1</v>
      </c>
    </row>
    <row r="5355" spans="1:4" x14ac:dyDescent="0.25">
      <c r="A5355" t="str">
        <f>LEFT('tab2'!A5360,24)</f>
        <v>RPPM.07.01.01-22-0002/17</v>
      </c>
      <c r="B5355" t="str">
        <f>IF(AND(A5355="",D5355&lt;&gt;""),B5354,LEFT('tab2'!A5360,24))</f>
        <v>RPPM.07.01.01-22-0002/17</v>
      </c>
      <c r="C5355" t="str">
        <f t="shared" si="84"/>
        <v>RPPM.07.01.01-22-0002/17</v>
      </c>
      <c r="D5355" t="str">
        <f>IF('tab2'!B5360="","",'tab2'!B5360)</f>
        <v>WOJ.: POMORSKIE, POW.: Gdańsk, GM.: Gdańsk</v>
      </c>
    </row>
    <row r="5356" spans="1:4" x14ac:dyDescent="0.25">
      <c r="A5356" t="str">
        <f>LEFT('tab2'!A5361,24)</f>
        <v/>
      </c>
      <c r="B5356" t="str">
        <f>IF(AND(A5356="",D5356&lt;&gt;""),B5355,LEFT('tab2'!A5361,24))</f>
        <v>RPPM.07.01.01-22-0002/17</v>
      </c>
      <c r="C5356" t="str">
        <f t="shared" si="84"/>
        <v>RPPM.07.01.01-22-0002/17</v>
      </c>
      <c r="D5356" t="str">
        <f>IF('tab2'!B5361="","",'tab2'!B5361)</f>
        <v>WOJ.: POMORSKIE, POW.: Gdynia, GM.: Gdynia</v>
      </c>
    </row>
    <row r="5357" spans="1:4" x14ac:dyDescent="0.25">
      <c r="A5357" t="str">
        <f>LEFT('tab2'!A5362,24)</f>
        <v>RPPM.07.01.01-22-0002/17</v>
      </c>
      <c r="B5357" t="str">
        <f>IF(AND(A5357="",D5357&lt;&gt;""),B5356,LEFT('tab2'!A5362,24))</f>
        <v>RPPM.07.01.01-22-0002/17</v>
      </c>
      <c r="C5357" t="str">
        <f t="shared" si="84"/>
        <v>RPPM.07.01.01-22-0002/17</v>
      </c>
      <c r="D5357">
        <f>IF('tab2'!B5362="","",'tab2'!B5362)</f>
        <v>2</v>
      </c>
    </row>
    <row r="5358" spans="1:4" x14ac:dyDescent="0.25">
      <c r="A5358" t="str">
        <f>LEFT('tab2'!A5363,24)</f>
        <v>RPPM.07.01.02-22-0001/16</v>
      </c>
      <c r="B5358" t="str">
        <f>IF(AND(A5358="",D5358&lt;&gt;""),B5357,LEFT('tab2'!A5363,24))</f>
        <v>RPPM.07.01.02-22-0001/16</v>
      </c>
      <c r="C5358" t="str">
        <f t="shared" si="84"/>
        <v>RPPM.07.01.02-22-0001/16</v>
      </c>
      <c r="D5358" t="str">
        <f>IF('tab2'!B5363="","",'tab2'!B5363)</f>
        <v>WOJ.: POMORSKIE, POW.: kwidzyński, GM.: Kwidzyn</v>
      </c>
    </row>
    <row r="5359" spans="1:4" x14ac:dyDescent="0.25">
      <c r="A5359" t="str">
        <f>LEFT('tab2'!A5364,24)</f>
        <v/>
      </c>
      <c r="B5359" t="str">
        <f>IF(AND(A5359="",D5359&lt;&gt;""),B5358,LEFT('tab2'!A5364,24))</f>
        <v>RPPM.07.01.02-22-0001/16</v>
      </c>
      <c r="C5359" t="str">
        <f t="shared" si="84"/>
        <v>RPPM.07.01.02-22-0001/16</v>
      </c>
      <c r="D5359" t="str">
        <f>IF('tab2'!B5364="","",'tab2'!B5364)</f>
        <v>WOJ.: POMORSKIE, POW.: malborski, GM.: Malbork</v>
      </c>
    </row>
    <row r="5360" spans="1:4" x14ac:dyDescent="0.25">
      <c r="A5360" t="str">
        <f>LEFT('tab2'!A5365,24)</f>
        <v/>
      </c>
      <c r="B5360" t="str">
        <f>IF(AND(A5360="",D5360&lt;&gt;""),B5359,LEFT('tab2'!A5365,24))</f>
        <v>RPPM.07.01.02-22-0001/16</v>
      </c>
      <c r="C5360" t="str">
        <f t="shared" si="84"/>
        <v>RPPM.07.01.02-22-0001/16</v>
      </c>
      <c r="D5360" t="str">
        <f>IF('tab2'!B5365="","",'tab2'!B5365)</f>
        <v>WOJ.: POMORSKIE, POW.: nowodworski, GM.: Nowy Dwór Gdański</v>
      </c>
    </row>
    <row r="5361" spans="1:4" x14ac:dyDescent="0.25">
      <c r="A5361" t="str">
        <f>LEFT('tab2'!A5366,24)</f>
        <v/>
      </c>
      <c r="B5361" t="str">
        <f>IF(AND(A5361="",D5361&lt;&gt;""),B5360,LEFT('tab2'!A5366,24))</f>
        <v>RPPM.07.01.02-22-0001/16</v>
      </c>
      <c r="C5361" t="str">
        <f t="shared" si="84"/>
        <v>RPPM.07.01.02-22-0001/16</v>
      </c>
      <c r="D5361" t="str">
        <f>IF('tab2'!B5366="","",'tab2'!B5366)</f>
        <v>WOJ.: POMORSKIE, POW.: sztumski, GM.: Sztum</v>
      </c>
    </row>
    <row r="5362" spans="1:4" x14ac:dyDescent="0.25">
      <c r="A5362" t="str">
        <f>LEFT('tab2'!A5367,24)</f>
        <v>RPPM.07.01.02-22-0001/16</v>
      </c>
      <c r="B5362" t="str">
        <f>IF(AND(A5362="",D5362&lt;&gt;""),B5361,LEFT('tab2'!A5367,24))</f>
        <v>RPPM.07.01.02-22-0001/16</v>
      </c>
      <c r="C5362" t="str">
        <f t="shared" si="84"/>
        <v>RPPM.07.01.02-22-0001/16</v>
      </c>
      <c r="D5362">
        <f>IF('tab2'!B5367="","",'tab2'!B5367)</f>
        <v>4</v>
      </c>
    </row>
    <row r="5363" spans="1:4" x14ac:dyDescent="0.25">
      <c r="A5363" t="str">
        <f>LEFT('tab2'!A5368,24)</f>
        <v>RPPM.07.01.02-22-0004/16</v>
      </c>
      <c r="B5363" t="str">
        <f>IF(AND(A5363="",D5363&lt;&gt;""),B5362,LEFT('tab2'!A5368,24))</f>
        <v>RPPM.07.01.02-22-0004/16</v>
      </c>
      <c r="C5363" t="str">
        <f t="shared" si="84"/>
        <v>RPPM.07.01.02-22-0004/16</v>
      </c>
      <c r="D5363" t="str">
        <f>IF('tab2'!B5368="","",'tab2'!B5368)</f>
        <v>WOJ.: POMORSKIE, POW.: Gdańsk, GM.: Gdańsk</v>
      </c>
    </row>
    <row r="5364" spans="1:4" x14ac:dyDescent="0.25">
      <c r="A5364" t="str">
        <f>LEFT('tab2'!A5369,24)</f>
        <v/>
      </c>
      <c r="B5364" t="str">
        <f>IF(AND(A5364="",D5364&lt;&gt;""),B5363,LEFT('tab2'!A5369,24))</f>
        <v>RPPM.07.01.02-22-0004/16</v>
      </c>
      <c r="C5364" t="str">
        <f t="shared" si="84"/>
        <v>RPPM.07.01.02-22-0004/16</v>
      </c>
      <c r="D5364" t="str">
        <f>IF('tab2'!B5369="","",'tab2'!B5369)</f>
        <v>WOJ.: POMORSKIE, POW.: wejherowski, GM.: Wejherowo - gmina wiejska</v>
      </c>
    </row>
    <row r="5365" spans="1:4" x14ac:dyDescent="0.25">
      <c r="A5365" t="str">
        <f>LEFT('tab2'!A5370,24)</f>
        <v>RPPM.07.01.02-22-0004/16</v>
      </c>
      <c r="B5365" t="str">
        <f>IF(AND(A5365="",D5365&lt;&gt;""),B5364,LEFT('tab2'!A5370,24))</f>
        <v>RPPM.07.01.02-22-0004/16</v>
      </c>
      <c r="C5365" t="str">
        <f t="shared" si="84"/>
        <v>RPPM.07.01.02-22-0004/16</v>
      </c>
      <c r="D5365">
        <f>IF('tab2'!B5370="","",'tab2'!B5370)</f>
        <v>2</v>
      </c>
    </row>
    <row r="5366" spans="1:4" x14ac:dyDescent="0.25">
      <c r="A5366" t="str">
        <f>LEFT('tab2'!A5371,24)</f>
        <v>RPPM.07.01.02-22-0005/16</v>
      </c>
      <c r="B5366" t="str">
        <f>IF(AND(A5366="",D5366&lt;&gt;""),B5365,LEFT('tab2'!A5371,24))</f>
        <v>RPPM.07.01.02-22-0005/16</v>
      </c>
      <c r="C5366" t="str">
        <f t="shared" si="84"/>
        <v>RPPM.07.01.02-22-0005/16</v>
      </c>
      <c r="D5366" t="str">
        <f>IF('tab2'!B5371="","",'tab2'!B5371)</f>
        <v>WOJ.: POMORSKIE, POW.: Gdańsk, GM.: Gdańsk</v>
      </c>
    </row>
    <row r="5367" spans="1:4" x14ac:dyDescent="0.25">
      <c r="A5367" t="str">
        <f>LEFT('tab2'!A5372,24)</f>
        <v/>
      </c>
      <c r="B5367" t="str">
        <f>IF(AND(A5367="",D5367&lt;&gt;""),B5366,LEFT('tab2'!A5372,24))</f>
        <v>RPPM.07.01.02-22-0005/16</v>
      </c>
      <c r="C5367" t="str">
        <f t="shared" si="84"/>
        <v>RPPM.07.01.02-22-0005/16</v>
      </c>
      <c r="D5367" t="str">
        <f>IF('tab2'!B5372="","",'tab2'!B5372)</f>
        <v>WOJ.: POMORSKIE, POW.: gdański, GM.: Pruszcz Gdański</v>
      </c>
    </row>
    <row r="5368" spans="1:4" x14ac:dyDescent="0.25">
      <c r="A5368" t="str">
        <f>LEFT('tab2'!A5373,24)</f>
        <v>RPPM.07.01.02-22-0005/16</v>
      </c>
      <c r="B5368" t="str">
        <f>IF(AND(A5368="",D5368&lt;&gt;""),B5367,LEFT('tab2'!A5373,24))</f>
        <v>RPPM.07.01.02-22-0005/16</v>
      </c>
      <c r="C5368" t="str">
        <f t="shared" si="84"/>
        <v>RPPM.07.01.02-22-0005/16</v>
      </c>
      <c r="D5368">
        <f>IF('tab2'!B5373="","",'tab2'!B5373)</f>
        <v>2</v>
      </c>
    </row>
    <row r="5369" spans="1:4" x14ac:dyDescent="0.25">
      <c r="A5369" t="str">
        <f>LEFT('tab2'!A5374,24)</f>
        <v>RPPM.07.01.02-22-0006/16</v>
      </c>
      <c r="B5369" t="str">
        <f>IF(AND(A5369="",D5369&lt;&gt;""),B5368,LEFT('tab2'!A5374,24))</f>
        <v>RPPM.07.01.02-22-0006/16</v>
      </c>
      <c r="C5369" t="str">
        <f t="shared" si="84"/>
        <v>RPPM.07.01.02-22-0006/16</v>
      </c>
      <c r="D5369" t="str">
        <f>IF('tab2'!B5374="","",'tab2'!B5374)</f>
        <v>WOJ.: POMORSKIE, POW.: starogardzki, GM.: Starogard Gdański</v>
      </c>
    </row>
    <row r="5370" spans="1:4" x14ac:dyDescent="0.25">
      <c r="A5370" t="str">
        <f>LEFT('tab2'!A5375,24)</f>
        <v/>
      </c>
      <c r="B5370" t="str">
        <f>IF(AND(A5370="",D5370&lt;&gt;""),B5369,LEFT('tab2'!A5375,24))</f>
        <v>RPPM.07.01.02-22-0006/16</v>
      </c>
      <c r="C5370" t="str">
        <f t="shared" si="84"/>
        <v>RPPM.07.01.02-22-0006/16</v>
      </c>
      <c r="D5370" t="str">
        <f>IF('tab2'!B5375="","",'tab2'!B5375)</f>
        <v>WOJ.: POMORSKIE, POW.: tczewski, GM.: Tczew</v>
      </c>
    </row>
    <row r="5371" spans="1:4" x14ac:dyDescent="0.25">
      <c r="A5371" t="str">
        <f>LEFT('tab2'!A5376,24)</f>
        <v>RPPM.07.01.02-22-0006/16</v>
      </c>
      <c r="B5371" t="str">
        <f>IF(AND(A5371="",D5371&lt;&gt;""),B5370,LEFT('tab2'!A5376,24))</f>
        <v>RPPM.07.01.02-22-0006/16</v>
      </c>
      <c r="C5371" t="str">
        <f t="shared" si="84"/>
        <v>RPPM.07.01.02-22-0006/16</v>
      </c>
      <c r="D5371">
        <f>IF('tab2'!B5376="","",'tab2'!B5376)</f>
        <v>2</v>
      </c>
    </row>
    <row r="5372" spans="1:4" x14ac:dyDescent="0.25">
      <c r="A5372" t="str">
        <f>LEFT('tab2'!A5377,24)</f>
        <v>RPPM.07.01.02-22-0007/16</v>
      </c>
      <c r="B5372" t="str">
        <f>IF(AND(A5372="",D5372&lt;&gt;""),B5371,LEFT('tab2'!A5377,24))</f>
        <v>RPPM.07.01.02-22-0007/16</v>
      </c>
      <c r="C5372" t="str">
        <f t="shared" si="84"/>
        <v>RPPM.07.01.02-22-0007/16</v>
      </c>
      <c r="D5372" t="str">
        <f>IF('tab2'!B5377="","",'tab2'!B5377)</f>
        <v>WOJ.: POMORSKIE, POW.: kartuski, GM.: Kartuzy</v>
      </c>
    </row>
    <row r="5373" spans="1:4" x14ac:dyDescent="0.25">
      <c r="A5373" t="str">
        <f>LEFT('tab2'!A5378,24)</f>
        <v/>
      </c>
      <c r="B5373" t="str">
        <f>IF(AND(A5373="",D5373&lt;&gt;""),B5372,LEFT('tab2'!A5378,24))</f>
        <v>RPPM.07.01.02-22-0007/16</v>
      </c>
      <c r="C5373" t="str">
        <f t="shared" si="84"/>
        <v>RPPM.07.01.02-22-0007/16</v>
      </c>
      <c r="D5373" t="str">
        <f>IF('tab2'!B5378="","",'tab2'!B5378)</f>
        <v>WOJ.: POMORSKIE, POW.: lęborski, GM.: Lębork</v>
      </c>
    </row>
    <row r="5374" spans="1:4" x14ac:dyDescent="0.25">
      <c r="A5374" t="str">
        <f>LEFT('tab2'!A5379,24)</f>
        <v>RPPM.07.01.02-22-0007/16</v>
      </c>
      <c r="B5374" t="str">
        <f>IF(AND(A5374="",D5374&lt;&gt;""),B5373,LEFT('tab2'!A5379,24))</f>
        <v>RPPM.07.01.02-22-0007/16</v>
      </c>
      <c r="C5374" t="str">
        <f t="shared" si="84"/>
        <v>RPPM.07.01.02-22-0007/16</v>
      </c>
      <c r="D5374">
        <f>IF('tab2'!B5379="","",'tab2'!B5379)</f>
        <v>2</v>
      </c>
    </row>
    <row r="5375" spans="1:4" x14ac:dyDescent="0.25">
      <c r="A5375" t="str">
        <f>LEFT('tab2'!A5380,24)</f>
        <v>RPPM.07.01.02-22-0008/16</v>
      </c>
      <c r="B5375" t="str">
        <f>IF(AND(A5375="",D5375&lt;&gt;""),B5374,LEFT('tab2'!A5380,24))</f>
        <v>RPPM.07.01.02-22-0008/16</v>
      </c>
      <c r="C5375" t="str">
        <f t="shared" si="84"/>
        <v>RPPM.07.01.02-22-0008/16</v>
      </c>
      <c r="D5375" t="str">
        <f>IF('tab2'!B5380="","",'tab2'!B5380)</f>
        <v>WOJ.: POMORSKIE, POW.: Gdańsk, GM.: Gdańsk</v>
      </c>
    </row>
    <row r="5376" spans="1:4" x14ac:dyDescent="0.25">
      <c r="A5376" t="str">
        <f>LEFT('tab2'!A5381,24)</f>
        <v>RPPM.07.01.02-22-0008/16</v>
      </c>
      <c r="B5376" t="str">
        <f>IF(AND(A5376="",D5376&lt;&gt;""),B5375,LEFT('tab2'!A5381,24))</f>
        <v>RPPM.07.01.02-22-0008/16</v>
      </c>
      <c r="C5376" t="str">
        <f t="shared" si="84"/>
        <v>RPPM.07.01.02-22-0008/16</v>
      </c>
      <c r="D5376">
        <f>IF('tab2'!B5381="","",'tab2'!B5381)</f>
        <v>1</v>
      </c>
    </row>
    <row r="5377" spans="1:4" x14ac:dyDescent="0.25">
      <c r="A5377" t="str">
        <f>LEFT('tab2'!A5382,24)</f>
        <v>RPPM.07.01.02-22-0009/16</v>
      </c>
      <c r="B5377" t="str">
        <f>IF(AND(A5377="",D5377&lt;&gt;""),B5376,LEFT('tab2'!A5382,24))</f>
        <v>RPPM.07.01.02-22-0009/16</v>
      </c>
      <c r="C5377" t="str">
        <f t="shared" si="84"/>
        <v>RPPM.07.01.02-22-0009/16</v>
      </c>
      <c r="D5377" t="str">
        <f>IF('tab2'!B5382="","",'tab2'!B5382)</f>
        <v>WOJ.: POMORSKIE, POW.: kościerski, GM.: Kościerzyna</v>
      </c>
    </row>
    <row r="5378" spans="1:4" x14ac:dyDescent="0.25">
      <c r="A5378" t="str">
        <f>LEFT('tab2'!A5383,24)</f>
        <v/>
      </c>
      <c r="B5378" t="str">
        <f>IF(AND(A5378="",D5378&lt;&gt;""),B5377,LEFT('tab2'!A5383,24))</f>
        <v>RPPM.07.01.02-22-0009/16</v>
      </c>
      <c r="C5378" t="str">
        <f t="shared" si="84"/>
        <v>RPPM.07.01.02-22-0009/16</v>
      </c>
      <c r="D5378" t="str">
        <f>IF('tab2'!B5383="","",'tab2'!B5383)</f>
        <v>WOJ.: POMORSKIE, POW.: Słupsk, GM.: Słupsk</v>
      </c>
    </row>
    <row r="5379" spans="1:4" x14ac:dyDescent="0.25">
      <c r="A5379" t="str">
        <f>LEFT('tab2'!A5384,24)</f>
        <v>RPPM.07.01.02-22-0009/16</v>
      </c>
      <c r="B5379" t="str">
        <f>IF(AND(A5379="",D5379&lt;&gt;""),B5378,LEFT('tab2'!A5384,24))</f>
        <v>RPPM.07.01.02-22-0009/16</v>
      </c>
      <c r="C5379" t="str">
        <f t="shared" si="84"/>
        <v>RPPM.07.01.02-22-0009/16</v>
      </c>
      <c r="D5379">
        <f>IF('tab2'!B5384="","",'tab2'!B5384)</f>
        <v>2</v>
      </c>
    </row>
    <row r="5380" spans="1:4" x14ac:dyDescent="0.25">
      <c r="A5380" t="str">
        <f>LEFT('tab2'!A5385,24)</f>
        <v>RPPM.07.01.02-22-0010/16</v>
      </c>
      <c r="B5380" t="str">
        <f>IF(AND(A5380="",D5380&lt;&gt;""),B5379,LEFT('tab2'!A5385,24))</f>
        <v>RPPM.07.01.02-22-0010/16</v>
      </c>
      <c r="C5380" t="str">
        <f t="shared" si="84"/>
        <v>RPPM.07.01.02-22-0010/16</v>
      </c>
      <c r="D5380" t="str">
        <f>IF('tab2'!B5385="","",'tab2'!B5385)</f>
        <v>WOJ.: POMORSKIE, POW.: kościerski, GM.: Kościerzyna</v>
      </c>
    </row>
    <row r="5381" spans="1:4" x14ac:dyDescent="0.25">
      <c r="A5381" t="str">
        <f>LEFT('tab2'!A5386,24)</f>
        <v>RPPM.07.01.02-22-0010/16</v>
      </c>
      <c r="B5381" t="str">
        <f>IF(AND(A5381="",D5381&lt;&gt;""),B5380,LEFT('tab2'!A5386,24))</f>
        <v>RPPM.07.01.02-22-0010/16</v>
      </c>
      <c r="C5381" t="str">
        <f t="shared" si="84"/>
        <v>RPPM.07.01.02-22-0010/16</v>
      </c>
      <c r="D5381">
        <f>IF('tab2'!B5386="","",'tab2'!B5386)</f>
        <v>1</v>
      </c>
    </row>
    <row r="5382" spans="1:4" x14ac:dyDescent="0.25">
      <c r="A5382" t="str">
        <f>LEFT('tab2'!A5387,24)</f>
        <v>RPPM.07.01.02-22-0012/16</v>
      </c>
      <c r="B5382" t="str">
        <f>IF(AND(A5382="",D5382&lt;&gt;""),B5381,LEFT('tab2'!A5387,24))</f>
        <v>RPPM.07.01.02-22-0012/16</v>
      </c>
      <c r="C5382" t="str">
        <f t="shared" si="84"/>
        <v>RPPM.07.01.02-22-0012/16</v>
      </c>
      <c r="D5382" t="str">
        <f>IF('tab2'!B5387="","",'tab2'!B5387)</f>
        <v>WOJ.: POMORSKIE, POW.: pucki, GM.: Puck</v>
      </c>
    </row>
    <row r="5383" spans="1:4" x14ac:dyDescent="0.25">
      <c r="A5383" t="str">
        <f>LEFT('tab2'!A5388,24)</f>
        <v>RPPM.07.01.02-22-0012/16</v>
      </c>
      <c r="B5383" t="str">
        <f>IF(AND(A5383="",D5383&lt;&gt;""),B5382,LEFT('tab2'!A5388,24))</f>
        <v>RPPM.07.01.02-22-0012/16</v>
      </c>
      <c r="C5383" t="str">
        <f t="shared" si="84"/>
        <v>RPPM.07.01.02-22-0012/16</v>
      </c>
      <c r="D5383">
        <f>IF('tab2'!B5388="","",'tab2'!B5388)</f>
        <v>1</v>
      </c>
    </row>
    <row r="5384" spans="1:4" x14ac:dyDescent="0.25">
      <c r="A5384" t="str">
        <f>LEFT('tab2'!A5389,24)</f>
        <v>RPPM.07.01.02-22-0013/16</v>
      </c>
      <c r="B5384" t="str">
        <f>IF(AND(A5384="",D5384&lt;&gt;""),B5383,LEFT('tab2'!A5389,24))</f>
        <v>RPPM.07.01.02-22-0013/16</v>
      </c>
      <c r="C5384" t="str">
        <f t="shared" si="84"/>
        <v>RPPM.07.01.02-22-0013/16</v>
      </c>
      <c r="D5384" t="str">
        <f>IF('tab2'!B5389="","",'tab2'!B5389)</f>
        <v>WOJ.: POMORSKIE, POW.: bytowski, GM.: Bytów</v>
      </c>
    </row>
    <row r="5385" spans="1:4" x14ac:dyDescent="0.25">
      <c r="A5385" t="str">
        <f>LEFT('tab2'!A5390,24)</f>
        <v>RPPM.07.01.02-22-0013/16</v>
      </c>
      <c r="B5385" t="str">
        <f>IF(AND(A5385="",D5385&lt;&gt;""),B5384,LEFT('tab2'!A5390,24))</f>
        <v>RPPM.07.01.02-22-0013/16</v>
      </c>
      <c r="C5385" t="str">
        <f t="shared" si="84"/>
        <v>RPPM.07.01.02-22-0013/16</v>
      </c>
      <c r="D5385">
        <f>IF('tab2'!B5390="","",'tab2'!B5390)</f>
        <v>1</v>
      </c>
    </row>
    <row r="5386" spans="1:4" x14ac:dyDescent="0.25">
      <c r="A5386" t="str">
        <f>LEFT('tab2'!A5391,24)</f>
        <v>RPPM.07.01.02-22-0014/16</v>
      </c>
      <c r="B5386" t="str">
        <f>IF(AND(A5386="",D5386&lt;&gt;""),B5385,LEFT('tab2'!A5391,24))</f>
        <v>RPPM.07.01.02-22-0014/16</v>
      </c>
      <c r="C5386" t="str">
        <f t="shared" si="84"/>
        <v>RPPM.07.01.02-22-0014/16</v>
      </c>
      <c r="D5386" t="str">
        <f>IF('tab2'!B5391="","",'tab2'!B5391)</f>
        <v>WOJ.: POMORSKIE, POW.: chojnicki, GM.: Chojnice - gmina wiejska</v>
      </c>
    </row>
    <row r="5387" spans="1:4" x14ac:dyDescent="0.25">
      <c r="A5387" t="str">
        <f>LEFT('tab2'!A5392,24)</f>
        <v>RPPM.07.01.02-22-0014/16</v>
      </c>
      <c r="B5387" t="str">
        <f>IF(AND(A5387="",D5387&lt;&gt;""),B5386,LEFT('tab2'!A5392,24))</f>
        <v>RPPM.07.01.02-22-0014/16</v>
      </c>
      <c r="C5387" t="str">
        <f t="shared" si="84"/>
        <v>RPPM.07.01.02-22-0014/16</v>
      </c>
      <c r="D5387">
        <f>IF('tab2'!B5392="","",'tab2'!B5392)</f>
        <v>1</v>
      </c>
    </row>
    <row r="5388" spans="1:4" x14ac:dyDescent="0.25">
      <c r="A5388" t="str">
        <f>LEFT('tab2'!A5393,24)</f>
        <v>RPPM.07.01.02-22-0015/16</v>
      </c>
      <c r="B5388" t="str">
        <f>IF(AND(A5388="",D5388&lt;&gt;""),B5387,LEFT('tab2'!A5393,24))</f>
        <v>RPPM.07.01.02-22-0015/16</v>
      </c>
      <c r="C5388" t="str">
        <f t="shared" si="84"/>
        <v>RPPM.07.01.02-22-0015/16</v>
      </c>
      <c r="D5388" t="str">
        <f>IF('tab2'!B5393="","",'tab2'!B5393)</f>
        <v>WOJ.: POMORSKIE, POW.: kwidzyński, GM.: Prabuty</v>
      </c>
    </row>
    <row r="5389" spans="1:4" x14ac:dyDescent="0.25">
      <c r="A5389" t="str">
        <f>LEFT('tab2'!A5394,24)</f>
        <v/>
      </c>
      <c r="B5389" t="str">
        <f>IF(AND(A5389="",D5389&lt;&gt;""),B5388,LEFT('tab2'!A5394,24))</f>
        <v>RPPM.07.01.02-22-0015/16</v>
      </c>
      <c r="C5389" t="str">
        <f t="shared" si="84"/>
        <v>RPPM.07.01.02-22-0015/16</v>
      </c>
      <c r="D5389" t="str">
        <f>IF('tab2'!B5394="","",'tab2'!B5394)</f>
        <v>WOJ.: POMORSKIE, POW.: starogardzki, GM.: Starogard Gdański</v>
      </c>
    </row>
    <row r="5390" spans="1:4" x14ac:dyDescent="0.25">
      <c r="A5390" t="str">
        <f>LEFT('tab2'!A5395,24)</f>
        <v>RPPM.07.01.02-22-0015/16</v>
      </c>
      <c r="B5390" t="str">
        <f>IF(AND(A5390="",D5390&lt;&gt;""),B5389,LEFT('tab2'!A5395,24))</f>
        <v>RPPM.07.01.02-22-0015/16</v>
      </c>
      <c r="C5390" t="str">
        <f t="shared" si="84"/>
        <v>RPPM.07.01.02-22-0015/16</v>
      </c>
      <c r="D5390">
        <f>IF('tab2'!B5395="","",'tab2'!B5395)</f>
        <v>2</v>
      </c>
    </row>
    <row r="5391" spans="1:4" x14ac:dyDescent="0.25">
      <c r="A5391" t="str">
        <f>LEFT('tab2'!A5396,24)</f>
        <v>RPPM.07.01.02-22-0016/16</v>
      </c>
      <c r="B5391" t="str">
        <f>IF(AND(A5391="",D5391&lt;&gt;""),B5390,LEFT('tab2'!A5396,24))</f>
        <v>RPPM.07.01.02-22-0016/16</v>
      </c>
      <c r="C5391" t="str">
        <f t="shared" si="84"/>
        <v>RPPM.07.01.02-22-0016/16</v>
      </c>
      <c r="D5391" t="str">
        <f>IF('tab2'!B5396="","",'tab2'!B5396)</f>
        <v>WOJ.: POMORSKIE, POW.: chojnicki, GM.: Chojnice</v>
      </c>
    </row>
    <row r="5392" spans="1:4" x14ac:dyDescent="0.25">
      <c r="A5392" t="str">
        <f>LEFT('tab2'!A5397,24)</f>
        <v>RPPM.07.01.02-22-0016/16</v>
      </c>
      <c r="B5392" t="str">
        <f>IF(AND(A5392="",D5392&lt;&gt;""),B5391,LEFT('tab2'!A5397,24))</f>
        <v>RPPM.07.01.02-22-0016/16</v>
      </c>
      <c r="C5392" t="str">
        <f t="shared" si="84"/>
        <v>RPPM.07.01.02-22-0016/16</v>
      </c>
      <c r="D5392">
        <f>IF('tab2'!B5397="","",'tab2'!B5397)</f>
        <v>1</v>
      </c>
    </row>
    <row r="5393" spans="1:4" x14ac:dyDescent="0.25">
      <c r="A5393" t="str">
        <f>LEFT('tab2'!A5398,24)</f>
        <v>RPPM.07.01.02-22-0017/16</v>
      </c>
      <c r="B5393" t="str">
        <f>IF(AND(A5393="",D5393&lt;&gt;""),B5392,LEFT('tab2'!A5398,24))</f>
        <v>RPPM.07.01.02-22-0017/16</v>
      </c>
      <c r="C5393" t="str">
        <f t="shared" si="84"/>
        <v>RPPM.07.01.02-22-0017/16</v>
      </c>
      <c r="D5393" t="str">
        <f>IF('tab2'!B5398="","",'tab2'!B5398)</f>
        <v>WOJ.: POMORSKIE, POW.: Gdynia, GM.: Gdynia</v>
      </c>
    </row>
    <row r="5394" spans="1:4" x14ac:dyDescent="0.25">
      <c r="A5394" t="str">
        <f>LEFT('tab2'!A5399,24)</f>
        <v>RPPM.07.01.02-22-0017/16</v>
      </c>
      <c r="B5394" t="str">
        <f>IF(AND(A5394="",D5394&lt;&gt;""),B5393,LEFT('tab2'!A5399,24))</f>
        <v>RPPM.07.01.02-22-0017/16</v>
      </c>
      <c r="C5394" t="str">
        <f t="shared" ref="C5394:C5457" si="85">IF(D5394="","",B5394)</f>
        <v>RPPM.07.01.02-22-0017/16</v>
      </c>
      <c r="D5394">
        <f>IF('tab2'!B5399="","",'tab2'!B5399)</f>
        <v>1</v>
      </c>
    </row>
    <row r="5395" spans="1:4" x14ac:dyDescent="0.25">
      <c r="A5395" t="str">
        <f>LEFT('tab2'!A5400,24)</f>
        <v>RPPM.07.01.02-22-0018/16</v>
      </c>
      <c r="B5395" t="str">
        <f>IF(AND(A5395="",D5395&lt;&gt;""),B5394,LEFT('tab2'!A5400,24))</f>
        <v>RPPM.07.01.02-22-0018/16</v>
      </c>
      <c r="C5395" t="str">
        <f t="shared" si="85"/>
        <v>RPPM.07.01.02-22-0018/16</v>
      </c>
      <c r="D5395" t="str">
        <f>IF('tab2'!B5400="","",'tab2'!B5400)</f>
        <v>WOJ.: POMORSKIE, POW.: Gdynia, GM.: Gdynia</v>
      </c>
    </row>
    <row r="5396" spans="1:4" x14ac:dyDescent="0.25">
      <c r="A5396" t="str">
        <f>LEFT('tab2'!A5401,24)</f>
        <v>RPPM.07.01.02-22-0018/16</v>
      </c>
      <c r="B5396" t="str">
        <f>IF(AND(A5396="",D5396&lt;&gt;""),B5395,LEFT('tab2'!A5401,24))</f>
        <v>RPPM.07.01.02-22-0018/16</v>
      </c>
      <c r="C5396" t="str">
        <f t="shared" si="85"/>
        <v>RPPM.07.01.02-22-0018/16</v>
      </c>
      <c r="D5396">
        <f>IF('tab2'!B5401="","",'tab2'!B5401)</f>
        <v>1</v>
      </c>
    </row>
    <row r="5397" spans="1:4" x14ac:dyDescent="0.25">
      <c r="A5397" t="str">
        <f>LEFT('tab2'!A5402,24)</f>
        <v>RPPM.07.01.02-22-0019/16</v>
      </c>
      <c r="B5397" t="str">
        <f>IF(AND(A5397="",D5397&lt;&gt;""),B5396,LEFT('tab2'!A5402,24))</f>
        <v>RPPM.07.01.02-22-0019/16</v>
      </c>
      <c r="C5397" t="str">
        <f t="shared" si="85"/>
        <v>RPPM.07.01.02-22-0019/16</v>
      </c>
      <c r="D5397" t="str">
        <f>IF('tab2'!B5402="","",'tab2'!B5402)</f>
        <v>WOJ.: POMORSKIE, POW.: człuchowski, GM.: Człuchów</v>
      </c>
    </row>
    <row r="5398" spans="1:4" x14ac:dyDescent="0.25">
      <c r="A5398" t="str">
        <f>LEFT('tab2'!A5403,24)</f>
        <v>RPPM.07.01.02-22-0019/16</v>
      </c>
      <c r="B5398" t="str">
        <f>IF(AND(A5398="",D5398&lt;&gt;""),B5397,LEFT('tab2'!A5403,24))</f>
        <v>RPPM.07.01.02-22-0019/16</v>
      </c>
      <c r="C5398" t="str">
        <f t="shared" si="85"/>
        <v>RPPM.07.01.02-22-0019/16</v>
      </c>
      <c r="D5398">
        <f>IF('tab2'!B5403="","",'tab2'!B5403)</f>
        <v>1</v>
      </c>
    </row>
    <row r="5399" spans="1:4" x14ac:dyDescent="0.25">
      <c r="A5399" t="str">
        <f>LEFT('tab2'!A5404,24)</f>
        <v>RPPM.07.01.02-22-0020/16</v>
      </c>
      <c r="B5399" t="str">
        <f>IF(AND(A5399="",D5399&lt;&gt;""),B5398,LEFT('tab2'!A5404,24))</f>
        <v>RPPM.07.01.02-22-0020/16</v>
      </c>
      <c r="C5399" t="str">
        <f t="shared" si="85"/>
        <v>RPPM.07.01.02-22-0020/16</v>
      </c>
      <c r="D5399" t="str">
        <f>IF('tab2'!B5404="","",'tab2'!B5404)</f>
        <v>WOJ.: POMORSKIE, POW.: bytowski, GM.: Miastko</v>
      </c>
    </row>
    <row r="5400" spans="1:4" x14ac:dyDescent="0.25">
      <c r="A5400" t="str">
        <f>LEFT('tab2'!A5405,24)</f>
        <v>RPPM.07.01.02-22-0020/16</v>
      </c>
      <c r="B5400" t="str">
        <f>IF(AND(A5400="",D5400&lt;&gt;""),B5399,LEFT('tab2'!A5405,24))</f>
        <v>RPPM.07.01.02-22-0020/16</v>
      </c>
      <c r="C5400" t="str">
        <f t="shared" si="85"/>
        <v>RPPM.07.01.02-22-0020/16</v>
      </c>
      <c r="D5400">
        <f>IF('tab2'!B5405="","",'tab2'!B5405)</f>
        <v>1</v>
      </c>
    </row>
    <row r="5401" spans="1:4" x14ac:dyDescent="0.25">
      <c r="A5401" t="str">
        <f>LEFT('tab2'!A5406,24)</f>
        <v>RPPM.07.02.00-22-0001/15</v>
      </c>
      <c r="B5401" t="str">
        <f>IF(AND(A5401="",D5401&lt;&gt;""),B5400,LEFT('tab2'!A5406,24))</f>
        <v>RPPM.07.02.00-22-0001/15</v>
      </c>
      <c r="C5401" t="str">
        <f t="shared" si="85"/>
        <v>RPPM.07.02.00-22-0001/15</v>
      </c>
      <c r="D5401" t="str">
        <f>IF('tab2'!B5406="","",'tab2'!B5406)</f>
        <v>WOJ.: POMORSKIE, POW.: Gdańsk, GM.: Gdańsk</v>
      </c>
    </row>
    <row r="5402" spans="1:4" x14ac:dyDescent="0.25">
      <c r="A5402" t="str">
        <f>LEFT('tab2'!A5407,24)</f>
        <v/>
      </c>
      <c r="B5402" t="str">
        <f>IF(AND(A5402="",D5402&lt;&gt;""),B5401,LEFT('tab2'!A5407,24))</f>
        <v>RPPM.07.02.00-22-0001/15</v>
      </c>
      <c r="C5402" t="str">
        <f t="shared" si="85"/>
        <v>RPPM.07.02.00-22-0001/15</v>
      </c>
      <c r="D5402" t="str">
        <f>IF('tab2'!B5407="","",'tab2'!B5407)</f>
        <v>WOJ.: POMORSKIE, POW.: Gdynia, GM.: Gdynia</v>
      </c>
    </row>
    <row r="5403" spans="1:4" x14ac:dyDescent="0.25">
      <c r="A5403" t="str">
        <f>LEFT('tab2'!A5408,24)</f>
        <v/>
      </c>
      <c r="B5403" t="str">
        <f>IF(AND(A5403="",D5403&lt;&gt;""),B5402,LEFT('tab2'!A5408,24))</f>
        <v>RPPM.07.02.00-22-0001/15</v>
      </c>
      <c r="C5403" t="str">
        <f t="shared" si="85"/>
        <v>RPPM.07.02.00-22-0001/15</v>
      </c>
      <c r="D5403" t="str">
        <f>IF('tab2'!B5408="","",'tab2'!B5408)</f>
        <v>WOJ.: POMORSKIE, POW.: kościerski, GM.: Kościerzyna</v>
      </c>
    </row>
    <row r="5404" spans="1:4" x14ac:dyDescent="0.25">
      <c r="A5404" t="str">
        <f>LEFT('tab2'!A5409,24)</f>
        <v/>
      </c>
      <c r="B5404" t="str">
        <f>IF(AND(A5404="",D5404&lt;&gt;""),B5403,LEFT('tab2'!A5409,24))</f>
        <v>RPPM.07.02.00-22-0001/15</v>
      </c>
      <c r="C5404" t="str">
        <f t="shared" si="85"/>
        <v>RPPM.07.02.00-22-0001/15</v>
      </c>
      <c r="D5404" t="str">
        <f>IF('tab2'!B5409="","",'tab2'!B5409)</f>
        <v>WOJ.: POMORSKIE, POW.: kwidzyński, GM.: Prabuty</v>
      </c>
    </row>
    <row r="5405" spans="1:4" x14ac:dyDescent="0.25">
      <c r="A5405" t="str">
        <f>LEFT('tab2'!A5410,24)</f>
        <v/>
      </c>
      <c r="B5405" t="str">
        <f>IF(AND(A5405="",D5405&lt;&gt;""),B5404,LEFT('tab2'!A5410,24))</f>
        <v>RPPM.07.02.00-22-0001/15</v>
      </c>
      <c r="C5405" t="str">
        <f t="shared" si="85"/>
        <v>RPPM.07.02.00-22-0001/15</v>
      </c>
      <c r="D5405" t="str">
        <f>IF('tab2'!B5410="","",'tab2'!B5410)</f>
        <v>WOJ.: POMORSKIE, POW.: Słupsk, GM.: Słupsk</v>
      </c>
    </row>
    <row r="5406" spans="1:4" x14ac:dyDescent="0.25">
      <c r="A5406" t="str">
        <f>LEFT('tab2'!A5411,24)</f>
        <v/>
      </c>
      <c r="B5406" t="str">
        <f>IF(AND(A5406="",D5406&lt;&gt;""),B5405,LEFT('tab2'!A5411,24))</f>
        <v>RPPM.07.02.00-22-0001/15</v>
      </c>
      <c r="C5406" t="str">
        <f t="shared" si="85"/>
        <v>RPPM.07.02.00-22-0001/15</v>
      </c>
      <c r="D5406" t="str">
        <f>IF('tab2'!B5411="","",'tab2'!B5411)</f>
        <v>WOJ.: POMORSKIE, POW.: Sopot, GM.: Sopot</v>
      </c>
    </row>
    <row r="5407" spans="1:4" x14ac:dyDescent="0.25">
      <c r="A5407" t="str">
        <f>LEFT('tab2'!A5412,24)</f>
        <v/>
      </c>
      <c r="B5407" t="str">
        <f>IF(AND(A5407="",D5407&lt;&gt;""),B5406,LEFT('tab2'!A5412,24))</f>
        <v>RPPM.07.02.00-22-0001/15</v>
      </c>
      <c r="C5407" t="str">
        <f t="shared" si="85"/>
        <v>RPPM.07.02.00-22-0001/15</v>
      </c>
      <c r="D5407" t="str">
        <f>IF('tab2'!B5412="","",'tab2'!B5412)</f>
        <v>WOJ.: POMORSKIE, POW.: starogardzki, GM.: Starogard Gdański - gmina wiejska</v>
      </c>
    </row>
    <row r="5408" spans="1:4" x14ac:dyDescent="0.25">
      <c r="A5408" t="str">
        <f>LEFT('tab2'!A5413,24)</f>
        <v/>
      </c>
      <c r="B5408" t="str">
        <f>IF(AND(A5408="",D5408&lt;&gt;""),B5407,LEFT('tab2'!A5413,24))</f>
        <v>RPPM.07.02.00-22-0001/15</v>
      </c>
      <c r="C5408" t="str">
        <f t="shared" si="85"/>
        <v>RPPM.07.02.00-22-0001/15</v>
      </c>
      <c r="D5408" t="str">
        <f>IF('tab2'!B5413="","",'tab2'!B5413)</f>
        <v>WOJ.: POMORSKIE, POW.: wejherowski, GM.: Wejherowo - gmina wiejska</v>
      </c>
    </row>
    <row r="5409" spans="1:4" x14ac:dyDescent="0.25">
      <c r="A5409" t="str">
        <f>LEFT('tab2'!A5414,24)</f>
        <v>RPPM.07.02.00-22-0001/15</v>
      </c>
      <c r="B5409" t="str">
        <f>IF(AND(A5409="",D5409&lt;&gt;""),B5408,LEFT('tab2'!A5414,24))</f>
        <v>RPPM.07.02.00-22-0001/15</v>
      </c>
      <c r="C5409" t="str">
        <f t="shared" si="85"/>
        <v>RPPM.07.02.00-22-0001/15</v>
      </c>
      <c r="D5409">
        <f>IF('tab2'!B5414="","",'tab2'!B5414)</f>
        <v>8</v>
      </c>
    </row>
    <row r="5410" spans="1:4" x14ac:dyDescent="0.25">
      <c r="A5410" t="str">
        <f>LEFT('tab2'!A5415,24)</f>
        <v>RPPM.07.02.00-22-0001/16</v>
      </c>
      <c r="B5410" t="str">
        <f>IF(AND(A5410="",D5410&lt;&gt;""),B5409,LEFT('tab2'!A5415,24))</f>
        <v>RPPM.07.02.00-22-0001/16</v>
      </c>
      <c r="C5410" t="str">
        <f t="shared" si="85"/>
        <v>RPPM.07.02.00-22-0001/16</v>
      </c>
      <c r="D5410" t="str">
        <f>IF('tab2'!B5415="","",'tab2'!B5415)</f>
        <v>WOJ.: POMORSKIE, POW.: Sopot, GM.: Sopot</v>
      </c>
    </row>
    <row r="5411" spans="1:4" x14ac:dyDescent="0.25">
      <c r="A5411" t="str">
        <f>LEFT('tab2'!A5416,24)</f>
        <v/>
      </c>
      <c r="B5411" t="str">
        <f>IF(AND(A5411="",D5411&lt;&gt;""),B5410,LEFT('tab2'!A5416,24))</f>
        <v>RPPM.07.02.00-22-0001/16</v>
      </c>
      <c r="C5411" t="str">
        <f t="shared" si="85"/>
        <v>RPPM.07.02.00-22-0001/16</v>
      </c>
      <c r="D5411" t="str">
        <f>IF('tab2'!B5416="","",'tab2'!B5416)</f>
        <v>WOJ.: POMORSKIE, POW.: tczewski, GM.: Gniew</v>
      </c>
    </row>
    <row r="5412" spans="1:4" x14ac:dyDescent="0.25">
      <c r="A5412" t="str">
        <f>LEFT('tab2'!A5417,24)</f>
        <v/>
      </c>
      <c r="B5412" t="str">
        <f>IF(AND(A5412="",D5412&lt;&gt;""),B5411,LEFT('tab2'!A5417,24))</f>
        <v>RPPM.07.02.00-22-0001/16</v>
      </c>
      <c r="C5412" t="str">
        <f t="shared" si="85"/>
        <v>RPPM.07.02.00-22-0001/16</v>
      </c>
      <c r="D5412" t="str">
        <f>IF('tab2'!B5417="","",'tab2'!B5417)</f>
        <v>WOJ.: POMORSKIE, POW.: tczewski, GM.: Tczew</v>
      </c>
    </row>
    <row r="5413" spans="1:4" x14ac:dyDescent="0.25">
      <c r="A5413" t="str">
        <f>LEFT('tab2'!A5418,24)</f>
        <v>RPPM.07.02.00-22-0001/16</v>
      </c>
      <c r="B5413" t="str">
        <f>IF(AND(A5413="",D5413&lt;&gt;""),B5412,LEFT('tab2'!A5418,24))</f>
        <v>RPPM.07.02.00-22-0001/16</v>
      </c>
      <c r="C5413" t="str">
        <f t="shared" si="85"/>
        <v>RPPM.07.02.00-22-0001/16</v>
      </c>
      <c r="D5413">
        <f>IF('tab2'!B5418="","",'tab2'!B5418)</f>
        <v>3</v>
      </c>
    </row>
    <row r="5414" spans="1:4" x14ac:dyDescent="0.25">
      <c r="A5414" t="str">
        <f>LEFT('tab2'!A5419,24)</f>
        <v>RPPM.07.02.00-22-0002/16</v>
      </c>
      <c r="B5414" t="str">
        <f>IF(AND(A5414="",D5414&lt;&gt;""),B5413,LEFT('tab2'!A5419,24))</f>
        <v>RPPM.07.02.00-22-0002/16</v>
      </c>
      <c r="C5414" t="str">
        <f t="shared" si="85"/>
        <v>RPPM.07.02.00-22-0002/16</v>
      </c>
      <c r="D5414" t="str">
        <f>IF('tab2'!B5419="","",'tab2'!B5419)</f>
        <v>WOJ.: POMORSKIE, POW.: pucki, GM.: Puck</v>
      </c>
    </row>
    <row r="5415" spans="1:4" x14ac:dyDescent="0.25">
      <c r="A5415" t="str">
        <f>LEFT('tab2'!A5420,24)</f>
        <v/>
      </c>
      <c r="B5415" t="str">
        <f>IF(AND(A5415="",D5415&lt;&gt;""),B5414,LEFT('tab2'!A5420,24))</f>
        <v>RPPM.07.02.00-22-0002/16</v>
      </c>
      <c r="C5415" t="str">
        <f t="shared" si="85"/>
        <v>RPPM.07.02.00-22-0002/16</v>
      </c>
      <c r="D5415" t="str">
        <f>IF('tab2'!B5420="","",'tab2'!B5420)</f>
        <v>WOJ.: POMORSKIE, POW.: pucki, GM.: Władysławowo</v>
      </c>
    </row>
    <row r="5416" spans="1:4" x14ac:dyDescent="0.25">
      <c r="A5416" t="str">
        <f>LEFT('tab2'!A5421,24)</f>
        <v>RPPM.07.02.00-22-0002/16</v>
      </c>
      <c r="B5416" t="str">
        <f>IF(AND(A5416="",D5416&lt;&gt;""),B5415,LEFT('tab2'!A5421,24))</f>
        <v>RPPM.07.02.00-22-0002/16</v>
      </c>
      <c r="C5416" t="str">
        <f t="shared" si="85"/>
        <v>RPPM.07.02.00-22-0002/16</v>
      </c>
      <c r="D5416">
        <f>IF('tab2'!B5421="","",'tab2'!B5421)</f>
        <v>2</v>
      </c>
    </row>
    <row r="5417" spans="1:4" x14ac:dyDescent="0.25">
      <c r="A5417" t="str">
        <f>LEFT('tab2'!A5422,24)</f>
        <v>RPPM.07.02.00-22-0007/16</v>
      </c>
      <c r="B5417" t="str">
        <f>IF(AND(A5417="",D5417&lt;&gt;""),B5416,LEFT('tab2'!A5422,24))</f>
        <v>RPPM.07.02.00-22-0007/16</v>
      </c>
      <c r="C5417" t="str">
        <f t="shared" si="85"/>
        <v>RPPM.07.02.00-22-0007/16</v>
      </c>
      <c r="D5417" t="str">
        <f>IF('tab2'!B5422="","",'tab2'!B5422)</f>
        <v>WOJ.: POMORSKIE, POW.: kwidzyński, GM.: Kwidzyn</v>
      </c>
    </row>
    <row r="5418" spans="1:4" x14ac:dyDescent="0.25">
      <c r="A5418" t="str">
        <f>LEFT('tab2'!A5423,24)</f>
        <v/>
      </c>
      <c r="B5418" t="str">
        <f>IF(AND(A5418="",D5418&lt;&gt;""),B5417,LEFT('tab2'!A5423,24))</f>
        <v>RPPM.07.02.00-22-0007/16</v>
      </c>
      <c r="C5418" t="str">
        <f t="shared" si="85"/>
        <v>RPPM.07.02.00-22-0007/16</v>
      </c>
      <c r="D5418" t="str">
        <f>IF('tab2'!B5423="","",'tab2'!B5423)</f>
        <v>WOJ.: POMORSKIE, POW.: kwidzyński, GM.: Prabuty</v>
      </c>
    </row>
    <row r="5419" spans="1:4" x14ac:dyDescent="0.25">
      <c r="A5419" t="str">
        <f>LEFT('tab2'!A5424,24)</f>
        <v/>
      </c>
      <c r="B5419" t="str">
        <f>IF(AND(A5419="",D5419&lt;&gt;""),B5418,LEFT('tab2'!A5424,24))</f>
        <v>RPPM.07.02.00-22-0007/16</v>
      </c>
      <c r="C5419" t="str">
        <f t="shared" si="85"/>
        <v>RPPM.07.02.00-22-0007/16</v>
      </c>
      <c r="D5419" t="str">
        <f>IF('tab2'!B5424="","",'tab2'!B5424)</f>
        <v>WOJ.: POMORSKIE, POW.: malborski, GM.: Malbork</v>
      </c>
    </row>
    <row r="5420" spans="1:4" x14ac:dyDescent="0.25">
      <c r="A5420" t="str">
        <f>LEFT('tab2'!A5425,24)</f>
        <v/>
      </c>
      <c r="B5420" t="str">
        <f>IF(AND(A5420="",D5420&lt;&gt;""),B5419,LEFT('tab2'!A5425,24))</f>
        <v>RPPM.07.02.00-22-0007/16</v>
      </c>
      <c r="C5420" t="str">
        <f t="shared" si="85"/>
        <v>RPPM.07.02.00-22-0007/16</v>
      </c>
      <c r="D5420" t="str">
        <f>IF('tab2'!B5425="","",'tab2'!B5425)</f>
        <v>WOJ.: POMORSKIE, POW.: sztumski, GM.: Sztum</v>
      </c>
    </row>
    <row r="5421" spans="1:4" x14ac:dyDescent="0.25">
      <c r="A5421" t="str">
        <f>LEFT('tab2'!A5426,24)</f>
        <v>RPPM.07.02.00-22-0007/16</v>
      </c>
      <c r="B5421" t="str">
        <f>IF(AND(A5421="",D5421&lt;&gt;""),B5420,LEFT('tab2'!A5426,24))</f>
        <v>RPPM.07.02.00-22-0007/16</v>
      </c>
      <c r="C5421" t="str">
        <f t="shared" si="85"/>
        <v>RPPM.07.02.00-22-0007/16</v>
      </c>
      <c r="D5421">
        <f>IF('tab2'!B5426="","",'tab2'!B5426)</f>
        <v>4</v>
      </c>
    </row>
    <row r="5422" spans="1:4" x14ac:dyDescent="0.25">
      <c r="A5422" t="str">
        <f>LEFT('tab2'!A5427,24)</f>
        <v>RPPM.07.02.00-22-0008/16</v>
      </c>
      <c r="B5422" t="str">
        <f>IF(AND(A5422="",D5422&lt;&gt;""),B5421,LEFT('tab2'!A5427,24))</f>
        <v>RPPM.07.02.00-22-0008/16</v>
      </c>
      <c r="C5422" t="str">
        <f t="shared" si="85"/>
        <v>RPPM.07.02.00-22-0008/16</v>
      </c>
      <c r="D5422" t="str">
        <f>IF('tab2'!B5427="","",'tab2'!B5427)</f>
        <v>WOJ.: POMORSKIE, POW.: bytowski, GM.: Bytów</v>
      </c>
    </row>
    <row r="5423" spans="1:4" x14ac:dyDescent="0.25">
      <c r="A5423" t="str">
        <f>LEFT('tab2'!A5428,24)</f>
        <v>RPPM.07.02.00-22-0008/16</v>
      </c>
      <c r="B5423" t="str">
        <f>IF(AND(A5423="",D5423&lt;&gt;""),B5422,LEFT('tab2'!A5428,24))</f>
        <v>RPPM.07.02.00-22-0008/16</v>
      </c>
      <c r="C5423" t="str">
        <f t="shared" si="85"/>
        <v>RPPM.07.02.00-22-0008/16</v>
      </c>
      <c r="D5423">
        <f>IF('tab2'!B5428="","",'tab2'!B5428)</f>
        <v>1</v>
      </c>
    </row>
    <row r="5424" spans="1:4" x14ac:dyDescent="0.25">
      <c r="A5424" t="str">
        <f>LEFT('tab2'!A5429,24)</f>
        <v>RPPM.07.02.00-22-0009/16</v>
      </c>
      <c r="B5424" t="str">
        <f>IF(AND(A5424="",D5424&lt;&gt;""),B5423,LEFT('tab2'!A5429,24))</f>
        <v>RPPM.07.02.00-22-0009/16</v>
      </c>
      <c r="C5424" t="str">
        <f t="shared" si="85"/>
        <v>RPPM.07.02.00-22-0009/16</v>
      </c>
      <c r="D5424" t="str">
        <f>IF('tab2'!B5429="","",'tab2'!B5429)</f>
        <v>WOJ.: POMORSKIE, POW.: bytowski, GM.: Miastko</v>
      </c>
    </row>
    <row r="5425" spans="1:4" x14ac:dyDescent="0.25">
      <c r="A5425" t="str">
        <f>LEFT('tab2'!A5430,24)</f>
        <v/>
      </c>
      <c r="B5425" t="str">
        <f>IF(AND(A5425="",D5425&lt;&gt;""),B5424,LEFT('tab2'!A5430,24))</f>
        <v>RPPM.07.02.00-22-0009/16</v>
      </c>
      <c r="C5425" t="str">
        <f t="shared" si="85"/>
        <v>RPPM.07.02.00-22-0009/16</v>
      </c>
      <c r="D5425" t="str">
        <f>IF('tab2'!B5430="","",'tab2'!B5430)</f>
        <v>WOJ.: POMORSKIE, POW.: Słupsk, GM.: Słupsk</v>
      </c>
    </row>
    <row r="5426" spans="1:4" x14ac:dyDescent="0.25">
      <c r="A5426" t="str">
        <f>LEFT('tab2'!A5431,24)</f>
        <v>RPPM.07.02.00-22-0009/16</v>
      </c>
      <c r="B5426" t="str">
        <f>IF(AND(A5426="",D5426&lt;&gt;""),B5425,LEFT('tab2'!A5431,24))</f>
        <v>RPPM.07.02.00-22-0009/16</v>
      </c>
      <c r="C5426" t="str">
        <f t="shared" si="85"/>
        <v>RPPM.07.02.00-22-0009/16</v>
      </c>
      <c r="D5426">
        <f>IF('tab2'!B5431="","",'tab2'!B5431)</f>
        <v>2</v>
      </c>
    </row>
    <row r="5427" spans="1:4" x14ac:dyDescent="0.25">
      <c r="A5427" t="str">
        <f>LEFT('tab2'!A5432,24)</f>
        <v>RPPM.07.02.00-22-0010/16</v>
      </c>
      <c r="B5427" t="str">
        <f>IF(AND(A5427="",D5427&lt;&gt;""),B5426,LEFT('tab2'!A5432,24))</f>
        <v>RPPM.07.02.00-22-0010/16</v>
      </c>
      <c r="C5427" t="str">
        <f t="shared" si="85"/>
        <v>RPPM.07.02.00-22-0010/16</v>
      </c>
      <c r="D5427" t="str">
        <f>IF('tab2'!B5432="","",'tab2'!B5432)</f>
        <v>WOJ.: POMORSKIE, POW.: starogardzki, GM.: Starogard Gdański</v>
      </c>
    </row>
    <row r="5428" spans="1:4" x14ac:dyDescent="0.25">
      <c r="A5428" t="str">
        <f>LEFT('tab2'!A5433,24)</f>
        <v>RPPM.07.02.00-22-0010/16</v>
      </c>
      <c r="B5428" t="str">
        <f>IF(AND(A5428="",D5428&lt;&gt;""),B5427,LEFT('tab2'!A5433,24))</f>
        <v>RPPM.07.02.00-22-0010/16</v>
      </c>
      <c r="C5428" t="str">
        <f t="shared" si="85"/>
        <v>RPPM.07.02.00-22-0010/16</v>
      </c>
      <c r="D5428">
        <f>IF('tab2'!B5433="","",'tab2'!B5433)</f>
        <v>1</v>
      </c>
    </row>
    <row r="5429" spans="1:4" x14ac:dyDescent="0.25">
      <c r="A5429" t="str">
        <f>LEFT('tab2'!A5434,24)</f>
        <v>RPPM.07.02.00-22-0019/16</v>
      </c>
      <c r="B5429" t="str">
        <f>IF(AND(A5429="",D5429&lt;&gt;""),B5428,LEFT('tab2'!A5434,24))</f>
        <v>RPPM.07.02.00-22-0019/16</v>
      </c>
      <c r="C5429" t="str">
        <f t="shared" si="85"/>
        <v>RPPM.07.02.00-22-0019/16</v>
      </c>
      <c r="D5429" t="str">
        <f>IF('tab2'!B5434="","",'tab2'!B5434)</f>
        <v>WOJ.: POMORSKIE, POW.: lęborski, GM.: Lębork</v>
      </c>
    </row>
    <row r="5430" spans="1:4" x14ac:dyDescent="0.25">
      <c r="A5430" t="str">
        <f>LEFT('tab2'!A5435,24)</f>
        <v>RPPM.07.02.00-22-0019/16</v>
      </c>
      <c r="B5430" t="str">
        <f>IF(AND(A5430="",D5430&lt;&gt;""),B5429,LEFT('tab2'!A5435,24))</f>
        <v>RPPM.07.02.00-22-0019/16</v>
      </c>
      <c r="C5430" t="str">
        <f t="shared" si="85"/>
        <v>RPPM.07.02.00-22-0019/16</v>
      </c>
      <c r="D5430">
        <f>IF('tab2'!B5435="","",'tab2'!B5435)</f>
        <v>1</v>
      </c>
    </row>
    <row r="5431" spans="1:4" x14ac:dyDescent="0.25">
      <c r="A5431" t="str">
        <f>LEFT('tab2'!A5436,24)</f>
        <v>RPPM.07.02.00-22-0021/16</v>
      </c>
      <c r="B5431" t="str">
        <f>IF(AND(A5431="",D5431&lt;&gt;""),B5430,LEFT('tab2'!A5436,24))</f>
        <v>RPPM.07.02.00-22-0021/16</v>
      </c>
      <c r="C5431" t="str">
        <f t="shared" si="85"/>
        <v>RPPM.07.02.00-22-0021/16</v>
      </c>
      <c r="D5431" t="str">
        <f>IF('tab2'!B5436="","",'tab2'!B5436)</f>
        <v>WOJ.: POMORSKIE, POW.: Gdańsk, GM.: Gdańsk</v>
      </c>
    </row>
    <row r="5432" spans="1:4" x14ac:dyDescent="0.25">
      <c r="A5432" t="str">
        <f>LEFT('tab2'!A5437,24)</f>
        <v>RPPM.07.02.00-22-0021/16</v>
      </c>
      <c r="B5432" t="str">
        <f>IF(AND(A5432="",D5432&lt;&gt;""),B5431,LEFT('tab2'!A5437,24))</f>
        <v>RPPM.07.02.00-22-0021/16</v>
      </c>
      <c r="C5432" t="str">
        <f t="shared" si="85"/>
        <v>RPPM.07.02.00-22-0021/16</v>
      </c>
      <c r="D5432">
        <f>IF('tab2'!B5437="","",'tab2'!B5437)</f>
        <v>1</v>
      </c>
    </row>
    <row r="5433" spans="1:4" x14ac:dyDescent="0.25">
      <c r="A5433" t="str">
        <f>LEFT('tab2'!A5438,24)</f>
        <v>RPPM.07.02.00-22-0024/16</v>
      </c>
      <c r="B5433" t="str">
        <f>IF(AND(A5433="",D5433&lt;&gt;""),B5432,LEFT('tab2'!A5438,24))</f>
        <v>RPPM.07.02.00-22-0024/16</v>
      </c>
      <c r="C5433" t="str">
        <f t="shared" si="85"/>
        <v>RPPM.07.02.00-22-0024/16</v>
      </c>
      <c r="D5433" t="str">
        <f>IF('tab2'!B5438="","",'tab2'!B5438)</f>
        <v>WOJ.: POMORSKIE, POW.: Gdynia, GM.: Gdynia</v>
      </c>
    </row>
    <row r="5434" spans="1:4" x14ac:dyDescent="0.25">
      <c r="A5434" t="str">
        <f>LEFT('tab2'!A5439,24)</f>
        <v>RPPM.07.02.00-22-0024/16</v>
      </c>
      <c r="B5434" t="str">
        <f>IF(AND(A5434="",D5434&lt;&gt;""),B5433,LEFT('tab2'!A5439,24))</f>
        <v>RPPM.07.02.00-22-0024/16</v>
      </c>
      <c r="C5434" t="str">
        <f t="shared" si="85"/>
        <v>RPPM.07.02.00-22-0024/16</v>
      </c>
      <c r="D5434">
        <f>IF('tab2'!B5439="","",'tab2'!B5439)</f>
        <v>1</v>
      </c>
    </row>
    <row r="5435" spans="1:4" x14ac:dyDescent="0.25">
      <c r="A5435" t="str">
        <f>LEFT('tab2'!A5440,24)</f>
        <v>RPPM.07.02.00-22-0028/16</v>
      </c>
      <c r="B5435" t="str">
        <f>IF(AND(A5435="",D5435&lt;&gt;""),B5434,LEFT('tab2'!A5440,24))</f>
        <v>RPPM.07.02.00-22-0028/16</v>
      </c>
      <c r="C5435" t="str">
        <f t="shared" si="85"/>
        <v>RPPM.07.02.00-22-0028/16</v>
      </c>
      <c r="D5435" t="str">
        <f>IF('tab2'!B5440="","",'tab2'!B5440)</f>
        <v>WOJ.: POMORSKIE, POW.: chojnicki, GM.: Chojnice - gmina wiejska</v>
      </c>
    </row>
    <row r="5436" spans="1:4" x14ac:dyDescent="0.25">
      <c r="A5436" t="str">
        <f>LEFT('tab2'!A5441,24)</f>
        <v/>
      </c>
      <c r="B5436" t="str">
        <f>IF(AND(A5436="",D5436&lt;&gt;""),B5435,LEFT('tab2'!A5441,24))</f>
        <v>RPPM.07.02.00-22-0028/16</v>
      </c>
      <c r="C5436" t="str">
        <f t="shared" si="85"/>
        <v>RPPM.07.02.00-22-0028/16</v>
      </c>
      <c r="D5436" t="str">
        <f>IF('tab2'!B5441="","",'tab2'!B5441)</f>
        <v>WOJ.: POMORSKIE, POW.: człuchowski, GM.: Człuchów</v>
      </c>
    </row>
    <row r="5437" spans="1:4" x14ac:dyDescent="0.25">
      <c r="A5437" t="str">
        <f>LEFT('tab2'!A5442,24)</f>
        <v>RPPM.07.02.00-22-0028/16</v>
      </c>
      <c r="B5437" t="str">
        <f>IF(AND(A5437="",D5437&lt;&gt;""),B5436,LEFT('tab2'!A5442,24))</f>
        <v>RPPM.07.02.00-22-0028/16</v>
      </c>
      <c r="C5437" t="str">
        <f t="shared" si="85"/>
        <v>RPPM.07.02.00-22-0028/16</v>
      </c>
      <c r="D5437">
        <f>IF('tab2'!B5442="","",'tab2'!B5442)</f>
        <v>2</v>
      </c>
    </row>
    <row r="5438" spans="1:4" x14ac:dyDescent="0.25">
      <c r="A5438" t="str">
        <f>LEFT('tab2'!A5443,24)</f>
        <v>RPPM.07.02.00-22-0030/16</v>
      </c>
      <c r="B5438" t="str">
        <f>IF(AND(A5438="",D5438&lt;&gt;""),B5437,LEFT('tab2'!A5443,24))</f>
        <v>RPPM.07.02.00-22-0030/16</v>
      </c>
      <c r="C5438" t="str">
        <f t="shared" si="85"/>
        <v>RPPM.07.02.00-22-0030/16</v>
      </c>
      <c r="D5438" t="str">
        <f>IF('tab2'!B5443="","",'tab2'!B5443)</f>
        <v>WOJ.: POMORSKIE, POW.: Gdynia, GM.: Gdynia</v>
      </c>
    </row>
    <row r="5439" spans="1:4" x14ac:dyDescent="0.25">
      <c r="A5439" t="str">
        <f>LEFT('tab2'!A5444,24)</f>
        <v/>
      </c>
      <c r="B5439" t="str">
        <f>IF(AND(A5439="",D5439&lt;&gt;""),B5438,LEFT('tab2'!A5444,24))</f>
        <v>RPPM.07.02.00-22-0030/16</v>
      </c>
      <c r="C5439" t="str">
        <f t="shared" si="85"/>
        <v>RPPM.07.02.00-22-0030/16</v>
      </c>
      <c r="D5439" t="str">
        <f>IF('tab2'!B5444="","",'tab2'!B5444)</f>
        <v>WOJ.: POMORSKIE, POW.: tczewski, GM.: Tczew</v>
      </c>
    </row>
    <row r="5440" spans="1:4" x14ac:dyDescent="0.25">
      <c r="A5440" t="str">
        <f>LEFT('tab2'!A5445,24)</f>
        <v/>
      </c>
      <c r="B5440" t="str">
        <f>IF(AND(A5440="",D5440&lt;&gt;""),B5439,LEFT('tab2'!A5445,24))</f>
        <v>RPPM.07.02.00-22-0030/16</v>
      </c>
      <c r="C5440" t="str">
        <f t="shared" si="85"/>
        <v>RPPM.07.02.00-22-0030/16</v>
      </c>
      <c r="D5440" t="str">
        <f>IF('tab2'!B5445="","",'tab2'!B5445)</f>
        <v>WOJ.: POMORSKIE, POW.: wejherowski, GM.: Wejherowo</v>
      </c>
    </row>
    <row r="5441" spans="1:4" x14ac:dyDescent="0.25">
      <c r="A5441" t="str">
        <f>LEFT('tab2'!A5446,24)</f>
        <v>RPPM.07.02.00-22-0030/16</v>
      </c>
      <c r="B5441" t="str">
        <f>IF(AND(A5441="",D5441&lt;&gt;""),B5440,LEFT('tab2'!A5446,24))</f>
        <v>RPPM.07.02.00-22-0030/16</v>
      </c>
      <c r="C5441" t="str">
        <f t="shared" si="85"/>
        <v>RPPM.07.02.00-22-0030/16</v>
      </c>
      <c r="D5441">
        <f>IF('tab2'!B5446="","",'tab2'!B5446)</f>
        <v>3</v>
      </c>
    </row>
    <row r="5442" spans="1:4" x14ac:dyDescent="0.25">
      <c r="A5442" t="str">
        <f>LEFT('tab2'!A5447,24)</f>
        <v>RPPM.07.02.00-22-0031/16</v>
      </c>
      <c r="B5442" t="str">
        <f>IF(AND(A5442="",D5442&lt;&gt;""),B5441,LEFT('tab2'!A5447,24))</f>
        <v>RPPM.07.02.00-22-0031/16</v>
      </c>
      <c r="C5442" t="str">
        <f t="shared" si="85"/>
        <v>RPPM.07.02.00-22-0031/16</v>
      </c>
      <c r="D5442" t="str">
        <f>IF('tab2'!B5447="","",'tab2'!B5447)</f>
        <v>WOJ.: POMORSKIE, POW.: malborski, GM.: Malbork</v>
      </c>
    </row>
    <row r="5443" spans="1:4" x14ac:dyDescent="0.25">
      <c r="A5443" t="str">
        <f>LEFT('tab2'!A5448,24)</f>
        <v/>
      </c>
      <c r="B5443" t="str">
        <f>IF(AND(A5443="",D5443&lt;&gt;""),B5442,LEFT('tab2'!A5448,24))</f>
        <v>RPPM.07.02.00-22-0031/16</v>
      </c>
      <c r="C5443" t="str">
        <f t="shared" si="85"/>
        <v>RPPM.07.02.00-22-0031/16</v>
      </c>
      <c r="D5443" t="str">
        <f>IF('tab2'!B5448="","",'tab2'!B5448)</f>
        <v>WOJ.: POMORSKIE, POW.: nowodworski, GM.: Nowy Dwór Gdański</v>
      </c>
    </row>
    <row r="5444" spans="1:4" x14ac:dyDescent="0.25">
      <c r="A5444" t="str">
        <f>LEFT('tab2'!A5449,24)</f>
        <v>RPPM.07.02.00-22-0031/16</v>
      </c>
      <c r="B5444" t="str">
        <f>IF(AND(A5444="",D5444&lt;&gt;""),B5443,LEFT('tab2'!A5449,24))</f>
        <v>RPPM.07.02.00-22-0031/16</v>
      </c>
      <c r="C5444" t="str">
        <f t="shared" si="85"/>
        <v>RPPM.07.02.00-22-0031/16</v>
      </c>
      <c r="D5444">
        <f>IF('tab2'!B5449="","",'tab2'!B5449)</f>
        <v>2</v>
      </c>
    </row>
    <row r="5445" spans="1:4" x14ac:dyDescent="0.25">
      <c r="A5445" t="str">
        <f>LEFT('tab2'!A5450,24)</f>
        <v>RPPM.07.02.00-22-0033/16</v>
      </c>
      <c r="B5445" t="str">
        <f>IF(AND(A5445="",D5445&lt;&gt;""),B5444,LEFT('tab2'!A5450,24))</f>
        <v>RPPM.07.02.00-22-0033/16</v>
      </c>
      <c r="C5445" t="str">
        <f t="shared" si="85"/>
        <v>RPPM.07.02.00-22-0033/16</v>
      </c>
      <c r="D5445" t="str">
        <f>IF('tab2'!B5450="","",'tab2'!B5450)</f>
        <v>WOJ.: POMORSKIE, POW.: chojnicki, GM.: Brusy</v>
      </c>
    </row>
    <row r="5446" spans="1:4" x14ac:dyDescent="0.25">
      <c r="A5446" t="str">
        <f>LEFT('tab2'!A5451,24)</f>
        <v>RPPM.07.02.00-22-0033/16</v>
      </c>
      <c r="B5446" t="str">
        <f>IF(AND(A5446="",D5446&lt;&gt;""),B5445,LEFT('tab2'!A5451,24))</f>
        <v>RPPM.07.02.00-22-0033/16</v>
      </c>
      <c r="C5446" t="str">
        <f t="shared" si="85"/>
        <v>RPPM.07.02.00-22-0033/16</v>
      </c>
      <c r="D5446">
        <f>IF('tab2'!B5451="","",'tab2'!B5451)</f>
        <v>1</v>
      </c>
    </row>
    <row r="5447" spans="1:4" x14ac:dyDescent="0.25">
      <c r="A5447" t="str">
        <f>LEFT('tab2'!A5452,24)</f>
        <v>RPPM.07.02.00-22-0034/16</v>
      </c>
      <c r="B5447" t="str">
        <f>IF(AND(A5447="",D5447&lt;&gt;""),B5446,LEFT('tab2'!A5452,24))</f>
        <v>RPPM.07.02.00-22-0034/16</v>
      </c>
      <c r="C5447" t="str">
        <f t="shared" si="85"/>
        <v>RPPM.07.02.00-22-0034/16</v>
      </c>
      <c r="D5447" t="str">
        <f>IF('tab2'!B5452="","",'tab2'!B5452)</f>
        <v>WOJ.: POMORSKIE, POW.: chojnicki, GM.: Brusy</v>
      </c>
    </row>
    <row r="5448" spans="1:4" x14ac:dyDescent="0.25">
      <c r="A5448" t="str">
        <f>LEFT('tab2'!A5453,24)</f>
        <v>RPPM.07.02.00-22-0034/16</v>
      </c>
      <c r="B5448" t="str">
        <f>IF(AND(A5448="",D5448&lt;&gt;""),B5447,LEFT('tab2'!A5453,24))</f>
        <v>RPPM.07.02.00-22-0034/16</v>
      </c>
      <c r="C5448" t="str">
        <f t="shared" si="85"/>
        <v>RPPM.07.02.00-22-0034/16</v>
      </c>
      <c r="D5448">
        <f>IF('tab2'!B5453="","",'tab2'!B5453)</f>
        <v>1</v>
      </c>
    </row>
    <row r="5449" spans="1:4" x14ac:dyDescent="0.25">
      <c r="A5449" t="str">
        <f>LEFT('tab2'!A5454,24)</f>
        <v>RPPM.08.01.01-22-0001/17</v>
      </c>
      <c r="B5449" t="str">
        <f>IF(AND(A5449="",D5449&lt;&gt;""),B5448,LEFT('tab2'!A5454,24))</f>
        <v>RPPM.08.01.01-22-0001/17</v>
      </c>
      <c r="C5449" t="str">
        <f t="shared" si="85"/>
        <v>RPPM.08.01.01-22-0001/17</v>
      </c>
      <c r="D5449" t="str">
        <f>IF('tab2'!B5454="","",'tab2'!B5454)</f>
        <v>WOJ.: POMORSKIE, POW.: Gdańsk, GM.: Gdańsk</v>
      </c>
    </row>
    <row r="5450" spans="1:4" x14ac:dyDescent="0.25">
      <c r="A5450" t="str">
        <f>LEFT('tab2'!A5455,24)</f>
        <v>RPPM.08.01.01-22-0001/17</v>
      </c>
      <c r="B5450" t="str">
        <f>IF(AND(A5450="",D5450&lt;&gt;""),B5449,LEFT('tab2'!A5455,24))</f>
        <v>RPPM.08.01.01-22-0001/17</v>
      </c>
      <c r="C5450" t="str">
        <f t="shared" si="85"/>
        <v>RPPM.08.01.01-22-0001/17</v>
      </c>
      <c r="D5450">
        <f>IF('tab2'!B5455="","",'tab2'!B5455)</f>
        <v>1</v>
      </c>
    </row>
    <row r="5451" spans="1:4" x14ac:dyDescent="0.25">
      <c r="A5451" t="str">
        <f>LEFT('tab2'!A5456,24)</f>
        <v>RPPM.08.01.01-22-0002/17</v>
      </c>
      <c r="B5451" t="str">
        <f>IF(AND(A5451="",D5451&lt;&gt;""),B5450,LEFT('tab2'!A5456,24))</f>
        <v>RPPM.08.01.01-22-0002/17</v>
      </c>
      <c r="C5451" t="str">
        <f t="shared" si="85"/>
        <v>RPPM.08.01.01-22-0002/17</v>
      </c>
      <c r="D5451" t="str">
        <f>IF('tab2'!B5456="","",'tab2'!B5456)</f>
        <v>WOJ.: POMORSKIE, POW.: Gdańsk, GM.: Gdańsk</v>
      </c>
    </row>
    <row r="5452" spans="1:4" x14ac:dyDescent="0.25">
      <c r="A5452" t="str">
        <f>LEFT('tab2'!A5457,24)</f>
        <v>RPPM.08.01.01-22-0002/17</v>
      </c>
      <c r="B5452" t="str">
        <f>IF(AND(A5452="",D5452&lt;&gt;""),B5451,LEFT('tab2'!A5457,24))</f>
        <v>RPPM.08.01.01-22-0002/17</v>
      </c>
      <c r="C5452" t="str">
        <f t="shared" si="85"/>
        <v>RPPM.08.01.01-22-0002/17</v>
      </c>
      <c r="D5452">
        <f>IF('tab2'!B5457="","",'tab2'!B5457)</f>
        <v>1</v>
      </c>
    </row>
    <row r="5453" spans="1:4" x14ac:dyDescent="0.25">
      <c r="A5453" t="str">
        <f>LEFT('tab2'!A5458,24)</f>
        <v>RPPM.08.01.01-22-0003/17</v>
      </c>
      <c r="B5453" t="str">
        <f>IF(AND(A5453="",D5453&lt;&gt;""),B5452,LEFT('tab2'!A5458,24))</f>
        <v>RPPM.08.01.01-22-0003/17</v>
      </c>
      <c r="C5453" t="str">
        <f t="shared" si="85"/>
        <v>RPPM.08.01.01-22-0003/17</v>
      </c>
      <c r="D5453" t="str">
        <f>IF('tab2'!B5458="","",'tab2'!B5458)</f>
        <v>WOJ.: POMORSKIE, POW.: Gdańsk, GM.: Gdańsk</v>
      </c>
    </row>
    <row r="5454" spans="1:4" x14ac:dyDescent="0.25">
      <c r="A5454" t="str">
        <f>LEFT('tab2'!A5459,24)</f>
        <v>RPPM.08.01.01-22-0003/17</v>
      </c>
      <c r="B5454" t="str">
        <f>IF(AND(A5454="",D5454&lt;&gt;""),B5453,LEFT('tab2'!A5459,24))</f>
        <v>RPPM.08.01.01-22-0003/17</v>
      </c>
      <c r="C5454" t="str">
        <f t="shared" si="85"/>
        <v>RPPM.08.01.01-22-0003/17</v>
      </c>
      <c r="D5454">
        <f>IF('tab2'!B5459="","",'tab2'!B5459)</f>
        <v>1</v>
      </c>
    </row>
    <row r="5455" spans="1:4" x14ac:dyDescent="0.25">
      <c r="A5455" t="str">
        <f>LEFT('tab2'!A5460,24)</f>
        <v>RPPM.08.01.01-22-0004/17</v>
      </c>
      <c r="B5455" t="str">
        <f>IF(AND(A5455="",D5455&lt;&gt;""),B5454,LEFT('tab2'!A5460,24))</f>
        <v>RPPM.08.01.01-22-0004/17</v>
      </c>
      <c r="C5455" t="str">
        <f t="shared" si="85"/>
        <v>RPPM.08.01.01-22-0004/17</v>
      </c>
      <c r="D5455" t="str">
        <f>IF('tab2'!B5460="","",'tab2'!B5460)</f>
        <v>WOJ.: POMORSKIE, POW.: Gdańsk, GM.: Gdańsk</v>
      </c>
    </row>
    <row r="5456" spans="1:4" x14ac:dyDescent="0.25">
      <c r="A5456" t="str">
        <f>LEFT('tab2'!A5461,24)</f>
        <v>RPPM.08.01.01-22-0004/17</v>
      </c>
      <c r="B5456" t="str">
        <f>IF(AND(A5456="",D5456&lt;&gt;""),B5455,LEFT('tab2'!A5461,24))</f>
        <v>RPPM.08.01.01-22-0004/17</v>
      </c>
      <c r="C5456" t="str">
        <f t="shared" si="85"/>
        <v>RPPM.08.01.01-22-0004/17</v>
      </c>
      <c r="D5456">
        <f>IF('tab2'!B5461="","",'tab2'!B5461)</f>
        <v>1</v>
      </c>
    </row>
    <row r="5457" spans="1:4" x14ac:dyDescent="0.25">
      <c r="A5457" t="str">
        <f>LEFT('tab2'!A5462,24)</f>
        <v>RPPM.08.01.01-22-0005/17</v>
      </c>
      <c r="B5457" t="str">
        <f>IF(AND(A5457="",D5457&lt;&gt;""),B5456,LEFT('tab2'!A5462,24))</f>
        <v>RPPM.08.01.01-22-0005/17</v>
      </c>
      <c r="C5457" t="str">
        <f t="shared" si="85"/>
        <v>RPPM.08.01.01-22-0005/17</v>
      </c>
      <c r="D5457" t="str">
        <f>IF('tab2'!B5462="","",'tab2'!B5462)</f>
        <v>WOJ.: POMORSKIE, POW.: Gdynia, GM.: Gdynia</v>
      </c>
    </row>
    <row r="5458" spans="1:4" x14ac:dyDescent="0.25">
      <c r="A5458" t="str">
        <f>LEFT('tab2'!A5463,24)</f>
        <v>RPPM.08.01.01-22-0005/17</v>
      </c>
      <c r="B5458" t="str">
        <f>IF(AND(A5458="",D5458&lt;&gt;""),B5457,LEFT('tab2'!A5463,24))</f>
        <v>RPPM.08.01.01-22-0005/17</v>
      </c>
      <c r="C5458" t="str">
        <f t="shared" ref="C5458:C5521" si="86">IF(D5458="","",B5458)</f>
        <v>RPPM.08.01.01-22-0005/17</v>
      </c>
      <c r="D5458">
        <f>IF('tab2'!B5463="","",'tab2'!B5463)</f>
        <v>1</v>
      </c>
    </row>
    <row r="5459" spans="1:4" x14ac:dyDescent="0.25">
      <c r="A5459" t="str">
        <f>LEFT('tab2'!A5464,24)</f>
        <v>RPPM.08.01.01-22-0006/17</v>
      </c>
      <c r="B5459" t="str">
        <f>IF(AND(A5459="",D5459&lt;&gt;""),B5458,LEFT('tab2'!A5464,24))</f>
        <v>RPPM.08.01.01-22-0006/17</v>
      </c>
      <c r="C5459" t="str">
        <f t="shared" si="86"/>
        <v>RPPM.08.01.01-22-0006/17</v>
      </c>
      <c r="D5459" t="str">
        <f>IF('tab2'!B5464="","",'tab2'!B5464)</f>
        <v>WOJ.: POMORSKIE, POW.: Gdynia, GM.: Gdynia</v>
      </c>
    </row>
    <row r="5460" spans="1:4" x14ac:dyDescent="0.25">
      <c r="A5460" t="str">
        <f>LEFT('tab2'!A5465,24)</f>
        <v>RPPM.08.01.01-22-0006/17</v>
      </c>
      <c r="B5460" t="str">
        <f>IF(AND(A5460="",D5460&lt;&gt;""),B5459,LEFT('tab2'!A5465,24))</f>
        <v>RPPM.08.01.01-22-0006/17</v>
      </c>
      <c r="C5460" t="str">
        <f t="shared" si="86"/>
        <v>RPPM.08.01.01-22-0006/17</v>
      </c>
      <c r="D5460">
        <f>IF('tab2'!B5465="","",'tab2'!B5465)</f>
        <v>1</v>
      </c>
    </row>
    <row r="5461" spans="1:4" x14ac:dyDescent="0.25">
      <c r="A5461" t="str">
        <f>LEFT('tab2'!A5466,24)</f>
        <v>RPPM.08.01.01-22-0007/17</v>
      </c>
      <c r="B5461" t="str">
        <f>IF(AND(A5461="",D5461&lt;&gt;""),B5460,LEFT('tab2'!A5466,24))</f>
        <v>RPPM.08.01.01-22-0007/17</v>
      </c>
      <c r="C5461" t="str">
        <f t="shared" si="86"/>
        <v>RPPM.08.01.01-22-0007/17</v>
      </c>
      <c r="D5461" t="str">
        <f>IF('tab2'!B5466="","",'tab2'!B5466)</f>
        <v>WOJ.: POMORSKIE, POW.: Gdynia, GM.: Gdynia</v>
      </c>
    </row>
    <row r="5462" spans="1:4" x14ac:dyDescent="0.25">
      <c r="A5462" t="str">
        <f>LEFT('tab2'!A5467,24)</f>
        <v>RPPM.08.01.01-22-0007/17</v>
      </c>
      <c r="B5462" t="str">
        <f>IF(AND(A5462="",D5462&lt;&gt;""),B5461,LEFT('tab2'!A5467,24))</f>
        <v>RPPM.08.01.01-22-0007/17</v>
      </c>
      <c r="C5462" t="str">
        <f t="shared" si="86"/>
        <v>RPPM.08.01.01-22-0007/17</v>
      </c>
      <c r="D5462">
        <f>IF('tab2'!B5467="","",'tab2'!B5467)</f>
        <v>1</v>
      </c>
    </row>
    <row r="5463" spans="1:4" x14ac:dyDescent="0.25">
      <c r="A5463" t="str">
        <f>LEFT('tab2'!A5468,24)</f>
        <v>RPPM.08.01.01-22-0008/17</v>
      </c>
      <c r="B5463" t="str">
        <f>IF(AND(A5463="",D5463&lt;&gt;""),B5462,LEFT('tab2'!A5468,24))</f>
        <v>RPPM.08.01.01-22-0008/17</v>
      </c>
      <c r="C5463" t="str">
        <f t="shared" si="86"/>
        <v>RPPM.08.01.01-22-0008/17</v>
      </c>
      <c r="D5463" t="str">
        <f>IF('tab2'!B5468="","",'tab2'!B5468)</f>
        <v>WOJ.: POMORSKIE, POW.: kartuski, GM.: Kartuzy</v>
      </c>
    </row>
    <row r="5464" spans="1:4" x14ac:dyDescent="0.25">
      <c r="A5464" t="str">
        <f>LEFT('tab2'!A5469,24)</f>
        <v>RPPM.08.01.01-22-0008/17</v>
      </c>
      <c r="B5464" t="str">
        <f>IF(AND(A5464="",D5464&lt;&gt;""),B5463,LEFT('tab2'!A5469,24))</f>
        <v>RPPM.08.01.01-22-0008/17</v>
      </c>
      <c r="C5464" t="str">
        <f t="shared" si="86"/>
        <v>RPPM.08.01.01-22-0008/17</v>
      </c>
      <c r="D5464">
        <f>IF('tab2'!B5469="","",'tab2'!B5469)</f>
        <v>1</v>
      </c>
    </row>
    <row r="5465" spans="1:4" x14ac:dyDescent="0.25">
      <c r="A5465" t="str">
        <f>LEFT('tab2'!A5470,24)</f>
        <v>RPPM.08.01.01-22-0009/17</v>
      </c>
      <c r="B5465" t="str">
        <f>IF(AND(A5465="",D5465&lt;&gt;""),B5464,LEFT('tab2'!A5470,24))</f>
        <v>RPPM.08.01.01-22-0009/17</v>
      </c>
      <c r="C5465" t="str">
        <f t="shared" si="86"/>
        <v>RPPM.08.01.01-22-0009/17</v>
      </c>
      <c r="D5465" t="str">
        <f>IF('tab2'!B5470="","",'tab2'!B5470)</f>
        <v>WOJ.: POMORSKIE, POW.: tczewski, GM.: Tczew</v>
      </c>
    </row>
    <row r="5466" spans="1:4" x14ac:dyDescent="0.25">
      <c r="A5466" t="str">
        <f>LEFT('tab2'!A5471,24)</f>
        <v>RPPM.08.01.01-22-0009/17</v>
      </c>
      <c r="B5466" t="str">
        <f>IF(AND(A5466="",D5466&lt;&gt;""),B5465,LEFT('tab2'!A5471,24))</f>
        <v>RPPM.08.01.01-22-0009/17</v>
      </c>
      <c r="C5466" t="str">
        <f t="shared" si="86"/>
        <v>RPPM.08.01.01-22-0009/17</v>
      </c>
      <c r="D5466">
        <f>IF('tab2'!B5471="","",'tab2'!B5471)</f>
        <v>1</v>
      </c>
    </row>
    <row r="5467" spans="1:4" x14ac:dyDescent="0.25">
      <c r="A5467" t="str">
        <f>LEFT('tab2'!A5472,24)</f>
        <v>RPPM.08.01.01-22-0011/17</v>
      </c>
      <c r="B5467" t="str">
        <f>IF(AND(A5467="",D5467&lt;&gt;""),B5466,LEFT('tab2'!A5472,24))</f>
        <v>RPPM.08.01.01-22-0011/17</v>
      </c>
      <c r="C5467" t="str">
        <f t="shared" si="86"/>
        <v>RPPM.08.01.01-22-0011/17</v>
      </c>
      <c r="D5467" t="str">
        <f>IF('tab2'!B5472="","",'tab2'!B5472)</f>
        <v>WOJ.: POMORSKIE, POW.: wejherowski, GM.: Wejherowo</v>
      </c>
    </row>
    <row r="5468" spans="1:4" x14ac:dyDescent="0.25">
      <c r="A5468" t="str">
        <f>LEFT('tab2'!A5473,24)</f>
        <v>RPPM.08.01.01-22-0011/17</v>
      </c>
      <c r="B5468" t="str">
        <f>IF(AND(A5468="",D5468&lt;&gt;""),B5467,LEFT('tab2'!A5473,24))</f>
        <v>RPPM.08.01.01-22-0011/17</v>
      </c>
      <c r="C5468" t="str">
        <f t="shared" si="86"/>
        <v>RPPM.08.01.01-22-0011/17</v>
      </c>
      <c r="D5468">
        <f>IF('tab2'!B5473="","",'tab2'!B5473)</f>
        <v>1</v>
      </c>
    </row>
    <row r="5469" spans="1:4" x14ac:dyDescent="0.25">
      <c r="A5469" t="str">
        <f>LEFT('tab2'!A5474,24)</f>
        <v>RPPM.08.01.01-22-0012/17</v>
      </c>
      <c r="B5469" t="str">
        <f>IF(AND(A5469="",D5469&lt;&gt;""),B5468,LEFT('tab2'!A5474,24))</f>
        <v>RPPM.08.01.01-22-0012/17</v>
      </c>
      <c r="C5469" t="str">
        <f t="shared" si="86"/>
        <v>RPPM.08.01.01-22-0012/17</v>
      </c>
      <c r="D5469" t="str">
        <f>IF('tab2'!B5474="","",'tab2'!B5474)</f>
        <v>WOJ.: POMORSKIE, POW.: kartuski, GM.: Żukowo</v>
      </c>
    </row>
    <row r="5470" spans="1:4" x14ac:dyDescent="0.25">
      <c r="A5470" t="str">
        <f>LEFT('tab2'!A5475,24)</f>
        <v>RPPM.08.01.01-22-0012/17</v>
      </c>
      <c r="B5470" t="str">
        <f>IF(AND(A5470="",D5470&lt;&gt;""),B5469,LEFT('tab2'!A5475,24))</f>
        <v>RPPM.08.01.01-22-0012/17</v>
      </c>
      <c r="C5470" t="str">
        <f t="shared" si="86"/>
        <v>RPPM.08.01.01-22-0012/17</v>
      </c>
      <c r="D5470">
        <f>IF('tab2'!B5475="","",'tab2'!B5475)</f>
        <v>1</v>
      </c>
    </row>
    <row r="5471" spans="1:4" x14ac:dyDescent="0.25">
      <c r="A5471" t="str">
        <f>LEFT('tab2'!A5476,24)</f>
        <v>RPPM.08.01.01-22-0013/17</v>
      </c>
      <c r="B5471" t="str">
        <f>IF(AND(A5471="",D5471&lt;&gt;""),B5470,LEFT('tab2'!A5476,24))</f>
        <v>RPPM.08.01.01-22-0013/17</v>
      </c>
      <c r="C5471" t="str">
        <f t="shared" si="86"/>
        <v>RPPM.08.01.01-22-0013/17</v>
      </c>
      <c r="D5471" t="str">
        <f>IF('tab2'!B5476="","",'tab2'!B5476)</f>
        <v>WOJ.: POMORSKIE, POW.: wejherowski, GM.: Rumia</v>
      </c>
    </row>
    <row r="5472" spans="1:4" x14ac:dyDescent="0.25">
      <c r="A5472" t="str">
        <f>LEFT('tab2'!A5477,24)</f>
        <v>RPPM.08.01.01-22-0013/17</v>
      </c>
      <c r="B5472" t="str">
        <f>IF(AND(A5472="",D5472&lt;&gt;""),B5471,LEFT('tab2'!A5477,24))</f>
        <v>RPPM.08.01.01-22-0013/17</v>
      </c>
      <c r="C5472" t="str">
        <f t="shared" si="86"/>
        <v>RPPM.08.01.01-22-0013/17</v>
      </c>
      <c r="D5472">
        <f>IF('tab2'!B5477="","",'tab2'!B5477)</f>
        <v>1</v>
      </c>
    </row>
    <row r="5473" spans="1:4" x14ac:dyDescent="0.25">
      <c r="A5473" t="str">
        <f>LEFT('tab2'!A5478,24)</f>
        <v>RPPM.08.01.01-22-0014/17</v>
      </c>
      <c r="B5473" t="str">
        <f>IF(AND(A5473="",D5473&lt;&gt;""),B5472,LEFT('tab2'!A5478,24))</f>
        <v>RPPM.08.01.01-22-0014/17</v>
      </c>
      <c r="C5473" t="str">
        <f t="shared" si="86"/>
        <v>RPPM.08.01.01-22-0014/17</v>
      </c>
      <c r="D5473" t="str">
        <f>IF('tab2'!B5478="","",'tab2'!B5478)</f>
        <v>WOJ.: POMORSKIE, POW.: pucki, GM.: Puck</v>
      </c>
    </row>
    <row r="5474" spans="1:4" x14ac:dyDescent="0.25">
      <c r="A5474" t="str">
        <f>LEFT('tab2'!A5479,24)</f>
        <v>RPPM.08.01.01-22-0014/17</v>
      </c>
      <c r="B5474" t="str">
        <f>IF(AND(A5474="",D5474&lt;&gt;""),B5473,LEFT('tab2'!A5479,24))</f>
        <v>RPPM.08.01.01-22-0014/17</v>
      </c>
      <c r="C5474" t="str">
        <f t="shared" si="86"/>
        <v>RPPM.08.01.01-22-0014/17</v>
      </c>
      <c r="D5474">
        <f>IF('tab2'!B5479="","",'tab2'!B5479)</f>
        <v>1</v>
      </c>
    </row>
    <row r="5475" spans="1:4" x14ac:dyDescent="0.25">
      <c r="A5475" t="str">
        <f>LEFT('tab2'!A5480,24)</f>
        <v>RPPM.08.01.02-22-0001/17</v>
      </c>
      <c r="B5475" t="str">
        <f>IF(AND(A5475="",D5475&lt;&gt;""),B5474,LEFT('tab2'!A5480,24))</f>
        <v>RPPM.08.01.02-22-0001/17</v>
      </c>
      <c r="C5475" t="str">
        <f t="shared" si="86"/>
        <v>RPPM.08.01.02-22-0001/17</v>
      </c>
      <c r="D5475" t="str">
        <f>IF('tab2'!B5480="","",'tab2'!B5480)</f>
        <v>WOJ.: POMORSKIE, POW.: Słupsk, GM.: Słupsk</v>
      </c>
    </row>
    <row r="5476" spans="1:4" x14ac:dyDescent="0.25">
      <c r="A5476" t="str">
        <f>LEFT('tab2'!A5481,24)</f>
        <v>RPPM.08.01.02-22-0001/17</v>
      </c>
      <c r="B5476" t="str">
        <f>IF(AND(A5476="",D5476&lt;&gt;""),B5475,LEFT('tab2'!A5481,24))</f>
        <v>RPPM.08.01.02-22-0001/17</v>
      </c>
      <c r="C5476" t="str">
        <f t="shared" si="86"/>
        <v>RPPM.08.01.02-22-0001/17</v>
      </c>
      <c r="D5476">
        <f>IF('tab2'!B5481="","",'tab2'!B5481)</f>
        <v>1</v>
      </c>
    </row>
    <row r="5477" spans="1:4" x14ac:dyDescent="0.25">
      <c r="A5477" t="str">
        <f>LEFT('tab2'!A5482,24)</f>
        <v>RPPM.08.01.02-22-0002/17</v>
      </c>
      <c r="B5477" t="str">
        <f>IF(AND(A5477="",D5477&lt;&gt;""),B5476,LEFT('tab2'!A5482,24))</f>
        <v>RPPM.08.01.02-22-0002/17</v>
      </c>
      <c r="C5477" t="str">
        <f t="shared" si="86"/>
        <v>RPPM.08.01.02-22-0002/17</v>
      </c>
      <c r="D5477" t="str">
        <f>IF('tab2'!B5482="","",'tab2'!B5482)</f>
        <v>WOJ.: POMORSKIE, POW.: malborski, GM.: Malbork</v>
      </c>
    </row>
    <row r="5478" spans="1:4" x14ac:dyDescent="0.25">
      <c r="A5478" t="str">
        <f>LEFT('tab2'!A5483,24)</f>
        <v>RPPM.08.01.02-22-0002/17</v>
      </c>
      <c r="B5478" t="str">
        <f>IF(AND(A5478="",D5478&lt;&gt;""),B5477,LEFT('tab2'!A5483,24))</f>
        <v>RPPM.08.01.02-22-0002/17</v>
      </c>
      <c r="C5478" t="str">
        <f t="shared" si="86"/>
        <v>RPPM.08.01.02-22-0002/17</v>
      </c>
      <c r="D5478">
        <f>IF('tab2'!B5483="","",'tab2'!B5483)</f>
        <v>1</v>
      </c>
    </row>
    <row r="5479" spans="1:4" x14ac:dyDescent="0.25">
      <c r="A5479" t="str">
        <f>LEFT('tab2'!A5484,24)</f>
        <v>RPPM.08.01.02-22-0003/17</v>
      </c>
      <c r="B5479" t="str">
        <f>IF(AND(A5479="",D5479&lt;&gt;""),B5478,LEFT('tab2'!A5484,24))</f>
        <v>RPPM.08.01.02-22-0003/17</v>
      </c>
      <c r="C5479" t="str">
        <f t="shared" si="86"/>
        <v>RPPM.08.01.02-22-0003/17</v>
      </c>
      <c r="D5479" t="str">
        <f>IF('tab2'!B5484="","",'tab2'!B5484)</f>
        <v>WOJ.: POMORSKIE, POW.: kościerski, GM.: Kościerzyna</v>
      </c>
    </row>
    <row r="5480" spans="1:4" x14ac:dyDescent="0.25">
      <c r="A5480" t="str">
        <f>LEFT('tab2'!A5485,24)</f>
        <v>RPPM.08.01.02-22-0003/17</v>
      </c>
      <c r="B5480" t="str">
        <f>IF(AND(A5480="",D5480&lt;&gt;""),B5479,LEFT('tab2'!A5485,24))</f>
        <v>RPPM.08.01.02-22-0003/17</v>
      </c>
      <c r="C5480" t="str">
        <f t="shared" si="86"/>
        <v>RPPM.08.01.02-22-0003/17</v>
      </c>
      <c r="D5480">
        <f>IF('tab2'!B5485="","",'tab2'!B5485)</f>
        <v>1</v>
      </c>
    </row>
    <row r="5481" spans="1:4" x14ac:dyDescent="0.25">
      <c r="A5481" t="str">
        <f>LEFT('tab2'!A5486,24)</f>
        <v>RPPM.08.01.02-22-0004/17</v>
      </c>
      <c r="B5481" t="str">
        <f>IF(AND(A5481="",D5481&lt;&gt;""),B5480,LEFT('tab2'!A5486,24))</f>
        <v>RPPM.08.01.02-22-0004/17</v>
      </c>
      <c r="C5481" t="str">
        <f t="shared" si="86"/>
        <v>RPPM.08.01.02-22-0004/17</v>
      </c>
      <c r="D5481" t="str">
        <f>IF('tab2'!B5486="","",'tab2'!B5486)</f>
        <v>WOJ.: POMORSKIE, POW.: lęborski, GM.: Lębork</v>
      </c>
    </row>
    <row r="5482" spans="1:4" x14ac:dyDescent="0.25">
      <c r="A5482" t="str">
        <f>LEFT('tab2'!A5487,24)</f>
        <v>RPPM.08.01.02-22-0004/17</v>
      </c>
      <c r="B5482" t="str">
        <f>IF(AND(A5482="",D5482&lt;&gt;""),B5481,LEFT('tab2'!A5487,24))</f>
        <v>RPPM.08.01.02-22-0004/17</v>
      </c>
      <c r="C5482" t="str">
        <f t="shared" si="86"/>
        <v>RPPM.08.01.02-22-0004/17</v>
      </c>
      <c r="D5482">
        <f>IF('tab2'!B5487="","",'tab2'!B5487)</f>
        <v>1</v>
      </c>
    </row>
    <row r="5483" spans="1:4" x14ac:dyDescent="0.25">
      <c r="A5483" t="str">
        <f>LEFT('tab2'!A5488,24)</f>
        <v>RPPM.08.01.02-22-0005/17</v>
      </c>
      <c r="B5483" t="str">
        <f>IF(AND(A5483="",D5483&lt;&gt;""),B5482,LEFT('tab2'!A5488,24))</f>
        <v>RPPM.08.01.02-22-0005/17</v>
      </c>
      <c r="C5483" t="str">
        <f t="shared" si="86"/>
        <v>RPPM.08.01.02-22-0005/17</v>
      </c>
      <c r="D5483" t="str">
        <f>IF('tab2'!B5488="","",'tab2'!B5488)</f>
        <v>WOJ.: POMORSKIE, POW.: starogardzki, GM.: Starogard Gdański</v>
      </c>
    </row>
    <row r="5484" spans="1:4" x14ac:dyDescent="0.25">
      <c r="A5484" t="str">
        <f>LEFT('tab2'!A5489,24)</f>
        <v>RPPM.08.01.02-22-0005/17</v>
      </c>
      <c r="B5484" t="str">
        <f>IF(AND(A5484="",D5484&lt;&gt;""),B5483,LEFT('tab2'!A5489,24))</f>
        <v>RPPM.08.01.02-22-0005/17</v>
      </c>
      <c r="C5484" t="str">
        <f t="shared" si="86"/>
        <v>RPPM.08.01.02-22-0005/17</v>
      </c>
      <c r="D5484">
        <f>IF('tab2'!B5489="","",'tab2'!B5489)</f>
        <v>1</v>
      </c>
    </row>
    <row r="5485" spans="1:4" x14ac:dyDescent="0.25">
      <c r="A5485" t="str">
        <f>LEFT('tab2'!A5490,24)</f>
        <v>RPPM.08.01.02-22-0006/17</v>
      </c>
      <c r="B5485" t="str">
        <f>IF(AND(A5485="",D5485&lt;&gt;""),B5484,LEFT('tab2'!A5490,24))</f>
        <v>RPPM.08.01.02-22-0006/17</v>
      </c>
      <c r="C5485" t="str">
        <f t="shared" si="86"/>
        <v>RPPM.08.01.02-22-0006/17</v>
      </c>
      <c r="D5485" t="str">
        <f>IF('tab2'!B5490="","",'tab2'!B5490)</f>
        <v>WOJ.: POMORSKIE, POW.: chojnicki, GM.: Chojnice</v>
      </c>
    </row>
    <row r="5486" spans="1:4" x14ac:dyDescent="0.25">
      <c r="A5486" t="str">
        <f>LEFT('tab2'!A5491,24)</f>
        <v>RPPM.08.01.02-22-0006/17</v>
      </c>
      <c r="B5486" t="str">
        <f>IF(AND(A5486="",D5486&lt;&gt;""),B5485,LEFT('tab2'!A5491,24))</f>
        <v>RPPM.08.01.02-22-0006/17</v>
      </c>
      <c r="C5486" t="str">
        <f t="shared" si="86"/>
        <v>RPPM.08.01.02-22-0006/17</v>
      </c>
      <c r="D5486">
        <f>IF('tab2'!B5491="","",'tab2'!B5491)</f>
        <v>1</v>
      </c>
    </row>
    <row r="5487" spans="1:4" x14ac:dyDescent="0.25">
      <c r="A5487" t="str">
        <f>LEFT('tab2'!A5492,24)</f>
        <v>RPPM.08.01.02-22-0007/17</v>
      </c>
      <c r="B5487" t="str">
        <f>IF(AND(A5487="",D5487&lt;&gt;""),B5486,LEFT('tab2'!A5492,24))</f>
        <v>RPPM.08.01.02-22-0007/17</v>
      </c>
      <c r="C5487" t="str">
        <f t="shared" si="86"/>
        <v>RPPM.08.01.02-22-0007/17</v>
      </c>
      <c r="D5487" t="str">
        <f>IF('tab2'!B5492="","",'tab2'!B5492)</f>
        <v>WOJ.: POMORSKIE, POW.: człuchowski, GM.: Czarne</v>
      </c>
    </row>
    <row r="5488" spans="1:4" x14ac:dyDescent="0.25">
      <c r="A5488" t="str">
        <f>LEFT('tab2'!A5493,24)</f>
        <v>RPPM.08.01.02-22-0007/17</v>
      </c>
      <c r="B5488" t="str">
        <f>IF(AND(A5488="",D5488&lt;&gt;""),B5487,LEFT('tab2'!A5493,24))</f>
        <v>RPPM.08.01.02-22-0007/17</v>
      </c>
      <c r="C5488" t="str">
        <f t="shared" si="86"/>
        <v>RPPM.08.01.02-22-0007/17</v>
      </c>
      <c r="D5488">
        <f>IF('tab2'!B5493="","",'tab2'!B5493)</f>
        <v>1</v>
      </c>
    </row>
    <row r="5489" spans="1:4" x14ac:dyDescent="0.25">
      <c r="A5489" t="str">
        <f>LEFT('tab2'!A5494,24)</f>
        <v>RPPM.08.01.02-22-0008/17</v>
      </c>
      <c r="B5489" t="str">
        <f>IF(AND(A5489="",D5489&lt;&gt;""),B5488,LEFT('tab2'!A5494,24))</f>
        <v>RPPM.08.01.02-22-0008/17</v>
      </c>
      <c r="C5489" t="str">
        <f t="shared" si="86"/>
        <v>RPPM.08.01.02-22-0008/17</v>
      </c>
      <c r="D5489" t="str">
        <f>IF('tab2'!B5494="","",'tab2'!B5494)</f>
        <v>WOJ.: POMORSKIE, POW.: malborski, GM.: Nowy Staw</v>
      </c>
    </row>
    <row r="5490" spans="1:4" x14ac:dyDescent="0.25">
      <c r="A5490" t="str">
        <f>LEFT('tab2'!A5495,24)</f>
        <v>RPPM.08.01.02-22-0008/17</v>
      </c>
      <c r="B5490" t="str">
        <f>IF(AND(A5490="",D5490&lt;&gt;""),B5489,LEFT('tab2'!A5495,24))</f>
        <v>RPPM.08.01.02-22-0008/17</v>
      </c>
      <c r="C5490" t="str">
        <f t="shared" si="86"/>
        <v>RPPM.08.01.02-22-0008/17</v>
      </c>
      <c r="D5490">
        <f>IF('tab2'!B5495="","",'tab2'!B5495)</f>
        <v>1</v>
      </c>
    </row>
    <row r="5491" spans="1:4" x14ac:dyDescent="0.25">
      <c r="A5491" t="str">
        <f>LEFT('tab2'!A5496,24)</f>
        <v>RPPM.08.01.02-22-0009/17</v>
      </c>
      <c r="B5491" t="str">
        <f>IF(AND(A5491="",D5491&lt;&gt;""),B5490,LEFT('tab2'!A5496,24))</f>
        <v>RPPM.08.01.02-22-0009/17</v>
      </c>
      <c r="C5491" t="str">
        <f t="shared" si="86"/>
        <v>RPPM.08.01.02-22-0009/17</v>
      </c>
      <c r="D5491" t="str">
        <f>IF('tab2'!B5496="","",'tab2'!B5496)</f>
        <v>WOJ.: POMORSKIE, POW.: nowodworski, GM.: Nowy Dwór Gdański</v>
      </c>
    </row>
    <row r="5492" spans="1:4" x14ac:dyDescent="0.25">
      <c r="A5492" t="str">
        <f>LEFT('tab2'!A5497,24)</f>
        <v>RPPM.08.01.02-22-0009/17</v>
      </c>
      <c r="B5492" t="str">
        <f>IF(AND(A5492="",D5492&lt;&gt;""),B5491,LEFT('tab2'!A5497,24))</f>
        <v>RPPM.08.01.02-22-0009/17</v>
      </c>
      <c r="C5492" t="str">
        <f t="shared" si="86"/>
        <v>RPPM.08.01.02-22-0009/17</v>
      </c>
      <c r="D5492">
        <f>IF('tab2'!B5497="","",'tab2'!B5497)</f>
        <v>1</v>
      </c>
    </row>
    <row r="5493" spans="1:4" x14ac:dyDescent="0.25">
      <c r="A5493" t="str">
        <f>LEFT('tab2'!A5498,24)</f>
        <v>RPPM.08.01.02-22-0010/17</v>
      </c>
      <c r="B5493" t="str">
        <f>IF(AND(A5493="",D5493&lt;&gt;""),B5492,LEFT('tab2'!A5498,24))</f>
        <v>RPPM.08.01.02-22-0010/17</v>
      </c>
      <c r="C5493" t="str">
        <f t="shared" si="86"/>
        <v>RPPM.08.01.02-22-0010/17</v>
      </c>
      <c r="D5493" t="str">
        <f>IF('tab2'!B5498="","",'tab2'!B5498)</f>
        <v>WOJ.: POMORSKIE, POW.: tczewski, GM.: Gniew</v>
      </c>
    </row>
    <row r="5494" spans="1:4" x14ac:dyDescent="0.25">
      <c r="A5494" t="str">
        <f>LEFT('tab2'!A5499,24)</f>
        <v>RPPM.08.01.02-22-0010/17</v>
      </c>
      <c r="B5494" t="str">
        <f>IF(AND(A5494="",D5494&lt;&gt;""),B5493,LEFT('tab2'!A5499,24))</f>
        <v>RPPM.08.01.02-22-0010/17</v>
      </c>
      <c r="C5494" t="str">
        <f t="shared" si="86"/>
        <v>RPPM.08.01.02-22-0010/17</v>
      </c>
      <c r="D5494">
        <f>IF('tab2'!B5499="","",'tab2'!B5499)</f>
        <v>1</v>
      </c>
    </row>
    <row r="5495" spans="1:4" x14ac:dyDescent="0.25">
      <c r="A5495" t="str">
        <f>LEFT('tab2'!A5500,24)</f>
        <v>RPPM.08.01.02-22-0011/17</v>
      </c>
      <c r="B5495" t="str">
        <f>IF(AND(A5495="",D5495&lt;&gt;""),B5494,LEFT('tab2'!A5500,24))</f>
        <v>RPPM.08.01.02-22-0011/17</v>
      </c>
      <c r="C5495" t="str">
        <f t="shared" si="86"/>
        <v>RPPM.08.01.02-22-0011/17</v>
      </c>
      <c r="D5495" t="str">
        <f>IF('tab2'!B5500="","",'tab2'!B5500)</f>
        <v>WOJ.: POMORSKIE, POW.: człuchowski, GM.: Debrzno</v>
      </c>
    </row>
    <row r="5496" spans="1:4" x14ac:dyDescent="0.25">
      <c r="A5496" t="str">
        <f>LEFT('tab2'!A5501,24)</f>
        <v>RPPM.08.01.02-22-0011/17</v>
      </c>
      <c r="B5496" t="str">
        <f>IF(AND(A5496="",D5496&lt;&gt;""),B5495,LEFT('tab2'!A5501,24))</f>
        <v>RPPM.08.01.02-22-0011/17</v>
      </c>
      <c r="C5496" t="str">
        <f t="shared" si="86"/>
        <v>RPPM.08.01.02-22-0011/17</v>
      </c>
      <c r="D5496">
        <f>IF('tab2'!B5501="","",'tab2'!B5501)</f>
        <v>1</v>
      </c>
    </row>
    <row r="5497" spans="1:4" x14ac:dyDescent="0.25">
      <c r="A5497" t="str">
        <f>LEFT('tab2'!A5502,24)</f>
        <v>RPPM.08.01.02-22-0012/17</v>
      </c>
      <c r="B5497" t="str">
        <f>IF(AND(A5497="",D5497&lt;&gt;""),B5496,LEFT('tab2'!A5502,24))</f>
        <v>RPPM.08.01.02-22-0012/17</v>
      </c>
      <c r="C5497" t="str">
        <f t="shared" si="86"/>
        <v>RPPM.08.01.02-22-0012/17</v>
      </c>
      <c r="D5497" t="str">
        <f>IF('tab2'!B5502="","",'tab2'!B5502)</f>
        <v>WOJ.: POMORSKIE, POW.: bytowski, GM.: Bytów</v>
      </c>
    </row>
    <row r="5498" spans="1:4" x14ac:dyDescent="0.25">
      <c r="A5498" t="str">
        <f>LEFT('tab2'!A5503,24)</f>
        <v>RPPM.08.01.02-22-0012/17</v>
      </c>
      <c r="B5498" t="str">
        <f>IF(AND(A5498="",D5498&lt;&gt;""),B5497,LEFT('tab2'!A5503,24))</f>
        <v>RPPM.08.01.02-22-0012/17</v>
      </c>
      <c r="C5498" t="str">
        <f t="shared" si="86"/>
        <v>RPPM.08.01.02-22-0012/17</v>
      </c>
      <c r="D5498">
        <f>IF('tab2'!B5503="","",'tab2'!B5503)</f>
        <v>1</v>
      </c>
    </row>
    <row r="5499" spans="1:4" x14ac:dyDescent="0.25">
      <c r="A5499" t="str">
        <f>LEFT('tab2'!A5504,24)</f>
        <v>RPPM.08.01.02-22-0014/17</v>
      </c>
      <c r="B5499" t="str">
        <f>IF(AND(A5499="",D5499&lt;&gt;""),B5498,LEFT('tab2'!A5504,24))</f>
        <v>RPPM.08.01.02-22-0014/17</v>
      </c>
      <c r="C5499" t="str">
        <f t="shared" si="86"/>
        <v>RPPM.08.01.02-22-0014/17</v>
      </c>
      <c r="D5499" t="str">
        <f>IF('tab2'!B5504="","",'tab2'!B5504)</f>
        <v>WOJ.: POMORSKIE, POW.: człuchowski, GM.: Człuchów</v>
      </c>
    </row>
    <row r="5500" spans="1:4" x14ac:dyDescent="0.25">
      <c r="A5500" t="str">
        <f>LEFT('tab2'!A5505,24)</f>
        <v>RPPM.08.01.02-22-0014/17</v>
      </c>
      <c r="B5500" t="str">
        <f>IF(AND(A5500="",D5500&lt;&gt;""),B5499,LEFT('tab2'!A5505,24))</f>
        <v>RPPM.08.01.02-22-0014/17</v>
      </c>
      <c r="C5500" t="str">
        <f t="shared" si="86"/>
        <v>RPPM.08.01.02-22-0014/17</v>
      </c>
      <c r="D5500">
        <f>IF('tab2'!B5505="","",'tab2'!B5505)</f>
        <v>1</v>
      </c>
    </row>
    <row r="5501" spans="1:4" x14ac:dyDescent="0.25">
      <c r="A5501" t="str">
        <f>LEFT('tab2'!A5506,24)</f>
        <v>RPPM.08.01.02-22-0016/17</v>
      </c>
      <c r="B5501" t="str">
        <f>IF(AND(A5501="",D5501&lt;&gt;""),B5500,LEFT('tab2'!A5506,24))</f>
        <v>RPPM.08.01.02-22-0016/17</v>
      </c>
      <c r="C5501" t="str">
        <f t="shared" si="86"/>
        <v>RPPM.08.01.02-22-0016/17</v>
      </c>
      <c r="D5501" t="str">
        <f>IF('tab2'!B5506="","",'tab2'!B5506)</f>
        <v>WOJ.: POMORSKIE, POW.: chojnicki, GM.: Czersk</v>
      </c>
    </row>
    <row r="5502" spans="1:4" x14ac:dyDescent="0.25">
      <c r="A5502" t="str">
        <f>LEFT('tab2'!A5507,24)</f>
        <v>RPPM.08.01.02-22-0016/17</v>
      </c>
      <c r="B5502" t="str">
        <f>IF(AND(A5502="",D5502&lt;&gt;""),B5501,LEFT('tab2'!A5507,24))</f>
        <v>RPPM.08.01.02-22-0016/17</v>
      </c>
      <c r="C5502" t="str">
        <f t="shared" si="86"/>
        <v>RPPM.08.01.02-22-0016/17</v>
      </c>
      <c r="D5502">
        <f>IF('tab2'!B5507="","",'tab2'!B5507)</f>
        <v>1</v>
      </c>
    </row>
    <row r="5503" spans="1:4" x14ac:dyDescent="0.25">
      <c r="A5503" t="str">
        <f>LEFT('tab2'!A5508,24)</f>
        <v>RPPM.08.01.02-22-0017/17</v>
      </c>
      <c r="B5503" t="str">
        <f>IF(AND(A5503="",D5503&lt;&gt;""),B5502,LEFT('tab2'!A5508,24))</f>
        <v>RPPM.08.01.02-22-0017/17</v>
      </c>
      <c r="C5503" t="str">
        <f t="shared" si="86"/>
        <v>RPPM.08.01.02-22-0017/17</v>
      </c>
      <c r="D5503" t="str">
        <f>IF('tab2'!B5508="","",'tab2'!B5508)</f>
        <v>WOJ.: POMORSKIE, POW.: starogardzki, GM.: Skarszewy</v>
      </c>
    </row>
    <row r="5504" spans="1:4" x14ac:dyDescent="0.25">
      <c r="A5504" t="str">
        <f>LEFT('tab2'!A5509,24)</f>
        <v>RPPM.08.01.02-22-0017/17</v>
      </c>
      <c r="B5504" t="str">
        <f>IF(AND(A5504="",D5504&lt;&gt;""),B5503,LEFT('tab2'!A5509,24))</f>
        <v>RPPM.08.01.02-22-0017/17</v>
      </c>
      <c r="C5504" t="str">
        <f t="shared" si="86"/>
        <v>RPPM.08.01.02-22-0017/17</v>
      </c>
      <c r="D5504">
        <f>IF('tab2'!B5509="","",'tab2'!B5509)</f>
        <v>1</v>
      </c>
    </row>
    <row r="5505" spans="1:4" x14ac:dyDescent="0.25">
      <c r="A5505" t="str">
        <f>LEFT('tab2'!A5510,24)</f>
        <v>RPPM.08.01.02-22-0018/17</v>
      </c>
      <c r="B5505" t="str">
        <f>IF(AND(A5505="",D5505&lt;&gt;""),B5504,LEFT('tab2'!A5510,24))</f>
        <v>RPPM.08.01.02-22-0018/17</v>
      </c>
      <c r="C5505" t="str">
        <f t="shared" si="86"/>
        <v>RPPM.08.01.02-22-0018/17</v>
      </c>
      <c r="D5505" t="str">
        <f>IF('tab2'!B5510="","",'tab2'!B5510)</f>
        <v>WOJ.: POMORSKIE, POW.: chojnicki, GM.: Brusy</v>
      </c>
    </row>
    <row r="5506" spans="1:4" x14ac:dyDescent="0.25">
      <c r="A5506" t="str">
        <f>LEFT('tab2'!A5511,24)</f>
        <v>RPPM.08.01.02-22-0018/17</v>
      </c>
      <c r="B5506" t="str">
        <f>IF(AND(A5506="",D5506&lt;&gt;""),B5505,LEFT('tab2'!A5511,24))</f>
        <v>RPPM.08.01.02-22-0018/17</v>
      </c>
      <c r="C5506" t="str">
        <f t="shared" si="86"/>
        <v>RPPM.08.01.02-22-0018/17</v>
      </c>
      <c r="D5506">
        <f>IF('tab2'!B5511="","",'tab2'!B5511)</f>
        <v>1</v>
      </c>
    </row>
    <row r="5507" spans="1:4" x14ac:dyDescent="0.25">
      <c r="A5507" t="str">
        <f>LEFT('tab2'!A5512,24)</f>
        <v>RPPM.08.01.02-22-0019/17</v>
      </c>
      <c r="B5507" t="str">
        <f>IF(AND(A5507="",D5507&lt;&gt;""),B5506,LEFT('tab2'!A5512,24))</f>
        <v>RPPM.08.01.02-22-0019/17</v>
      </c>
      <c r="C5507" t="str">
        <f t="shared" si="86"/>
        <v>RPPM.08.01.02-22-0019/17</v>
      </c>
      <c r="D5507" t="str">
        <f>IF('tab2'!B5512="","",'tab2'!B5512)</f>
        <v>WOJ.: POMORSKIE, POW.: kwidzyński, GM.: Kwidzyn</v>
      </c>
    </row>
    <row r="5508" spans="1:4" x14ac:dyDescent="0.25">
      <c r="A5508" t="str">
        <f>LEFT('tab2'!A5513,24)</f>
        <v>RPPM.08.01.02-22-0019/17</v>
      </c>
      <c r="B5508" t="str">
        <f>IF(AND(A5508="",D5508&lt;&gt;""),B5507,LEFT('tab2'!A5513,24))</f>
        <v>RPPM.08.01.02-22-0019/17</v>
      </c>
      <c r="C5508" t="str">
        <f t="shared" si="86"/>
        <v>RPPM.08.01.02-22-0019/17</v>
      </c>
      <c r="D5508">
        <f>IF('tab2'!B5513="","",'tab2'!B5513)</f>
        <v>1</v>
      </c>
    </row>
    <row r="5509" spans="1:4" x14ac:dyDescent="0.25">
      <c r="A5509" t="str">
        <f>LEFT('tab2'!A5514,24)</f>
        <v>RPPM.08.01.02-22-0020/17</v>
      </c>
      <c r="B5509" t="str">
        <f>IF(AND(A5509="",D5509&lt;&gt;""),B5508,LEFT('tab2'!A5514,24))</f>
        <v>RPPM.08.01.02-22-0020/17</v>
      </c>
      <c r="C5509" t="str">
        <f t="shared" si="86"/>
        <v>RPPM.08.01.02-22-0020/17</v>
      </c>
      <c r="D5509" t="str">
        <f>IF('tab2'!B5514="","",'tab2'!B5514)</f>
        <v>WOJ.: POMORSKIE, POW.: słupski, GM.: Ustka</v>
      </c>
    </row>
    <row r="5510" spans="1:4" x14ac:dyDescent="0.25">
      <c r="A5510" t="str">
        <f>LEFT('tab2'!A5515,24)</f>
        <v>RPPM.08.01.02-22-0020/17</v>
      </c>
      <c r="B5510" t="str">
        <f>IF(AND(A5510="",D5510&lt;&gt;""),B5509,LEFT('tab2'!A5515,24))</f>
        <v>RPPM.08.01.02-22-0020/17</v>
      </c>
      <c r="C5510" t="str">
        <f t="shared" si="86"/>
        <v>RPPM.08.01.02-22-0020/17</v>
      </c>
      <c r="D5510">
        <f>IF('tab2'!B5515="","",'tab2'!B5515)</f>
        <v>1</v>
      </c>
    </row>
    <row r="5511" spans="1:4" x14ac:dyDescent="0.25">
      <c r="A5511" t="str">
        <f>LEFT('tab2'!A5516,24)</f>
        <v>RPPM.08.02.00-22-IFB1/16</v>
      </c>
      <c r="B5511" t="str">
        <f>IF(AND(A5511="",D5511&lt;&gt;""),B5510,LEFT('tab2'!A5516,24))</f>
        <v>RPPM.08.02.00-22-IFB1/16</v>
      </c>
      <c r="C5511" t="str">
        <f t="shared" si="86"/>
        <v>RPPM.08.02.00-22-IFB1/16</v>
      </c>
      <c r="D5511" t="str">
        <f>IF('tab2'!B5516="","",'tab2'!B5516)</f>
        <v>WOJ.: POMORSKIE</v>
      </c>
    </row>
    <row r="5512" spans="1:4" x14ac:dyDescent="0.25">
      <c r="A5512" t="str">
        <f>LEFT('tab2'!A5517,24)</f>
        <v>RPPM.08.02.00-22-IFB1/16</v>
      </c>
      <c r="B5512" t="str">
        <f>IF(AND(A5512="",D5512&lt;&gt;""),B5511,LEFT('tab2'!A5517,24))</f>
        <v>RPPM.08.02.00-22-IFB1/16</v>
      </c>
      <c r="C5512" t="str">
        <f t="shared" si="86"/>
        <v>RPPM.08.02.00-22-IFB1/16</v>
      </c>
      <c r="D5512">
        <f>IF('tab2'!B5517="","",'tab2'!B5517)</f>
        <v>1</v>
      </c>
    </row>
    <row r="5513" spans="1:4" x14ac:dyDescent="0.25">
      <c r="A5513" t="str">
        <f>LEFT('tab2'!A5518,24)</f>
        <v>RPPM.08.03.00-22-0001/15</v>
      </c>
      <c r="B5513" t="str">
        <f>IF(AND(A5513="",D5513&lt;&gt;""),B5512,LEFT('tab2'!A5518,24))</f>
        <v>RPPM.08.03.00-22-0001/15</v>
      </c>
      <c r="C5513" t="str">
        <f t="shared" si="86"/>
        <v>RPPM.08.03.00-22-0001/15</v>
      </c>
      <c r="D5513" t="str">
        <f>IF('tab2'!B5518="","",'tab2'!B5518)</f>
        <v>WOJ.: POMORSKIE, POW.: Sopot, GM.: Sopot</v>
      </c>
    </row>
    <row r="5514" spans="1:4" x14ac:dyDescent="0.25">
      <c r="A5514" t="str">
        <f>LEFT('tab2'!A5519,24)</f>
        <v>RPPM.08.03.00-22-0001/15</v>
      </c>
      <c r="B5514" t="str">
        <f>IF(AND(A5514="",D5514&lt;&gt;""),B5513,LEFT('tab2'!A5519,24))</f>
        <v>RPPM.08.03.00-22-0001/15</v>
      </c>
      <c r="C5514" t="str">
        <f t="shared" si="86"/>
        <v>RPPM.08.03.00-22-0001/15</v>
      </c>
      <c r="D5514">
        <f>IF('tab2'!B5519="","",'tab2'!B5519)</f>
        <v>1</v>
      </c>
    </row>
    <row r="5515" spans="1:4" x14ac:dyDescent="0.25">
      <c r="A5515" t="str">
        <f>LEFT('tab2'!A5520,24)</f>
        <v>RPPM.08.03.00-22-0002/15</v>
      </c>
      <c r="B5515" t="str">
        <f>IF(AND(A5515="",D5515&lt;&gt;""),B5514,LEFT('tab2'!A5520,24))</f>
        <v>RPPM.08.03.00-22-0002/15</v>
      </c>
      <c r="C5515" t="str">
        <f t="shared" si="86"/>
        <v>RPPM.08.03.00-22-0002/15</v>
      </c>
      <c r="D5515" t="str">
        <f>IF('tab2'!B5520="","",'tab2'!B5520)</f>
        <v>WOJ.: POMORSKIE, POW.: lęborski, GM.: Lębork</v>
      </c>
    </row>
    <row r="5516" spans="1:4" x14ac:dyDescent="0.25">
      <c r="A5516" t="str">
        <f>LEFT('tab2'!A5521,24)</f>
        <v>RPPM.08.03.00-22-0002/15</v>
      </c>
      <c r="B5516" t="str">
        <f>IF(AND(A5516="",D5516&lt;&gt;""),B5515,LEFT('tab2'!A5521,24))</f>
        <v>RPPM.08.03.00-22-0002/15</v>
      </c>
      <c r="C5516" t="str">
        <f t="shared" si="86"/>
        <v>RPPM.08.03.00-22-0002/15</v>
      </c>
      <c r="D5516">
        <f>IF('tab2'!B5521="","",'tab2'!B5521)</f>
        <v>1</v>
      </c>
    </row>
    <row r="5517" spans="1:4" x14ac:dyDescent="0.25">
      <c r="A5517" t="str">
        <f>LEFT('tab2'!A5522,24)</f>
        <v>RPPM.08.03.00-22-0007/15</v>
      </c>
      <c r="B5517" t="str">
        <f>IF(AND(A5517="",D5517&lt;&gt;""),B5516,LEFT('tab2'!A5522,24))</f>
        <v>RPPM.08.03.00-22-0007/15</v>
      </c>
      <c r="C5517" t="str">
        <f t="shared" si="86"/>
        <v>RPPM.08.03.00-22-0007/15</v>
      </c>
      <c r="D5517" t="str">
        <f>IF('tab2'!B5522="","",'tab2'!B5522)</f>
        <v>WOJ.: POMORSKIE, POW.: Gdynia, GM.: Gdynia</v>
      </c>
    </row>
    <row r="5518" spans="1:4" x14ac:dyDescent="0.25">
      <c r="A5518" t="str">
        <f>LEFT('tab2'!A5523,24)</f>
        <v>RPPM.08.03.00-22-0007/15</v>
      </c>
      <c r="B5518" t="str">
        <f>IF(AND(A5518="",D5518&lt;&gt;""),B5517,LEFT('tab2'!A5523,24))</f>
        <v>RPPM.08.03.00-22-0007/15</v>
      </c>
      <c r="C5518" t="str">
        <f t="shared" si="86"/>
        <v>RPPM.08.03.00-22-0007/15</v>
      </c>
      <c r="D5518">
        <f>IF('tab2'!B5523="","",'tab2'!B5523)</f>
        <v>1</v>
      </c>
    </row>
    <row r="5519" spans="1:4" x14ac:dyDescent="0.25">
      <c r="A5519" t="str">
        <f>LEFT('tab2'!A5524,24)</f>
        <v>RPPM.08.03.00-22-0016/15</v>
      </c>
      <c r="B5519" t="str">
        <f>IF(AND(A5519="",D5519&lt;&gt;""),B5518,LEFT('tab2'!A5524,24))</f>
        <v>RPPM.08.03.00-22-0016/15</v>
      </c>
      <c r="C5519" t="str">
        <f t="shared" si="86"/>
        <v>RPPM.08.03.00-22-0016/15</v>
      </c>
      <c r="D5519" t="str">
        <f>IF('tab2'!B5524="","",'tab2'!B5524)</f>
        <v>WOJ.: POMORSKIE, POW.: Słupsk, GM.: Słupsk</v>
      </c>
    </row>
    <row r="5520" spans="1:4" x14ac:dyDescent="0.25">
      <c r="A5520" t="str">
        <f>LEFT('tab2'!A5525,24)</f>
        <v>RPPM.08.03.00-22-0016/15</v>
      </c>
      <c r="B5520" t="str">
        <f>IF(AND(A5520="",D5520&lt;&gt;""),B5519,LEFT('tab2'!A5525,24))</f>
        <v>RPPM.08.03.00-22-0016/15</v>
      </c>
      <c r="C5520" t="str">
        <f t="shared" si="86"/>
        <v>RPPM.08.03.00-22-0016/15</v>
      </c>
      <c r="D5520">
        <f>IF('tab2'!B5525="","",'tab2'!B5525)</f>
        <v>1</v>
      </c>
    </row>
    <row r="5521" spans="1:4" x14ac:dyDescent="0.25">
      <c r="A5521" t="str">
        <f>LEFT('tab2'!A5526,24)</f>
        <v>RPPM.08.03.00-22-0017/15</v>
      </c>
      <c r="B5521" t="str">
        <f>IF(AND(A5521="",D5521&lt;&gt;""),B5520,LEFT('tab2'!A5526,24))</f>
        <v>RPPM.08.03.00-22-0017/15</v>
      </c>
      <c r="C5521" t="str">
        <f t="shared" si="86"/>
        <v>RPPM.08.03.00-22-0017/15</v>
      </c>
      <c r="D5521" t="str">
        <f>IF('tab2'!B5526="","",'tab2'!B5526)</f>
        <v>WOJ.: POMORSKIE, POW.: Gdańsk, GM.: Gdańsk</v>
      </c>
    </row>
    <row r="5522" spans="1:4" x14ac:dyDescent="0.25">
      <c r="A5522" t="str">
        <f>LEFT('tab2'!A5527,24)</f>
        <v>RPPM.08.03.00-22-0017/15</v>
      </c>
      <c r="B5522" t="str">
        <f>IF(AND(A5522="",D5522&lt;&gt;""),B5521,LEFT('tab2'!A5527,24))</f>
        <v>RPPM.08.03.00-22-0017/15</v>
      </c>
      <c r="C5522" t="str">
        <f t="shared" ref="C5522:C5585" si="87">IF(D5522="","",B5522)</f>
        <v>RPPM.08.03.00-22-0017/15</v>
      </c>
      <c r="D5522">
        <f>IF('tab2'!B5527="","",'tab2'!B5527)</f>
        <v>1</v>
      </c>
    </row>
    <row r="5523" spans="1:4" x14ac:dyDescent="0.25">
      <c r="A5523" t="str">
        <f>LEFT('tab2'!A5528,24)</f>
        <v>RPPM.08.03.00-22-0018/15</v>
      </c>
      <c r="B5523" t="str">
        <f>IF(AND(A5523="",D5523&lt;&gt;""),B5522,LEFT('tab2'!A5528,24))</f>
        <v>RPPM.08.03.00-22-0018/15</v>
      </c>
      <c r="C5523" t="str">
        <f t="shared" si="87"/>
        <v>RPPM.08.03.00-22-0018/15</v>
      </c>
      <c r="D5523" t="str">
        <f>IF('tab2'!B5528="","",'tab2'!B5528)</f>
        <v>WOJ.: POMORSKIE, POW.: gdański, GM.: Cedry Wielkie</v>
      </c>
    </row>
    <row r="5524" spans="1:4" x14ac:dyDescent="0.25">
      <c r="A5524" t="str">
        <f>LEFT('tab2'!A5529,24)</f>
        <v/>
      </c>
      <c r="B5524" t="str">
        <f>IF(AND(A5524="",D5524&lt;&gt;""),B5523,LEFT('tab2'!A5529,24))</f>
        <v>RPPM.08.03.00-22-0018/15</v>
      </c>
      <c r="C5524" t="str">
        <f t="shared" si="87"/>
        <v>RPPM.08.03.00-22-0018/15</v>
      </c>
      <c r="D5524" t="str">
        <f>IF('tab2'!B5529="","",'tab2'!B5529)</f>
        <v>WOJ.: POMORSKIE, POW.: malborski, GM.: Nowy Staw</v>
      </c>
    </row>
    <row r="5525" spans="1:4" x14ac:dyDescent="0.25">
      <c r="A5525" t="str">
        <f>LEFT('tab2'!A5530,24)</f>
        <v/>
      </c>
      <c r="B5525" t="str">
        <f>IF(AND(A5525="",D5525&lt;&gt;""),B5524,LEFT('tab2'!A5530,24))</f>
        <v>RPPM.08.03.00-22-0018/15</v>
      </c>
      <c r="C5525" t="str">
        <f t="shared" si="87"/>
        <v>RPPM.08.03.00-22-0018/15</v>
      </c>
      <c r="D5525" t="str">
        <f>IF('tab2'!B5530="","",'tab2'!B5530)</f>
        <v>WOJ.: POMORSKIE, POW.: nowodworski, GM.: Nowy Dwór Gdański</v>
      </c>
    </row>
    <row r="5526" spans="1:4" x14ac:dyDescent="0.25">
      <c r="A5526" t="str">
        <f>LEFT('tab2'!A5531,24)</f>
        <v>RPPM.08.03.00-22-0018/15</v>
      </c>
      <c r="B5526" t="str">
        <f>IF(AND(A5526="",D5526&lt;&gt;""),B5525,LEFT('tab2'!A5531,24))</f>
        <v>RPPM.08.03.00-22-0018/15</v>
      </c>
      <c r="C5526" t="str">
        <f t="shared" si="87"/>
        <v>RPPM.08.03.00-22-0018/15</v>
      </c>
      <c r="D5526">
        <f>IF('tab2'!B5531="","",'tab2'!B5531)</f>
        <v>3</v>
      </c>
    </row>
    <row r="5527" spans="1:4" x14ac:dyDescent="0.25">
      <c r="A5527" t="str">
        <f>LEFT('tab2'!A5532,24)</f>
        <v>RPPM.08.03.00-22-0019/15</v>
      </c>
      <c r="B5527" t="str">
        <f>IF(AND(A5527="",D5527&lt;&gt;""),B5526,LEFT('tab2'!A5532,24))</f>
        <v>RPPM.08.03.00-22-0019/15</v>
      </c>
      <c r="C5527" t="str">
        <f t="shared" si="87"/>
        <v>RPPM.08.03.00-22-0019/15</v>
      </c>
      <c r="D5527" t="str">
        <f>IF('tab2'!B5532="","",'tab2'!B5532)</f>
        <v>WOJ.: POMORSKIE, POW.: pucki, GM.: Krokowa</v>
      </c>
    </row>
    <row r="5528" spans="1:4" x14ac:dyDescent="0.25">
      <c r="A5528" t="str">
        <f>LEFT('tab2'!A5533,24)</f>
        <v>RPPM.08.03.00-22-0019/15</v>
      </c>
      <c r="B5528" t="str">
        <f>IF(AND(A5528="",D5528&lt;&gt;""),B5527,LEFT('tab2'!A5533,24))</f>
        <v>RPPM.08.03.00-22-0019/15</v>
      </c>
      <c r="C5528" t="str">
        <f t="shared" si="87"/>
        <v>RPPM.08.03.00-22-0019/15</v>
      </c>
      <c r="D5528">
        <f>IF('tab2'!B5533="","",'tab2'!B5533)</f>
        <v>1</v>
      </c>
    </row>
    <row r="5529" spans="1:4" x14ac:dyDescent="0.25">
      <c r="A5529" t="str">
        <f>LEFT('tab2'!A5534,24)</f>
        <v>RPPM.08.03.00-22-0023/15</v>
      </c>
      <c r="B5529" t="str">
        <f>IF(AND(A5529="",D5529&lt;&gt;""),B5528,LEFT('tab2'!A5534,24))</f>
        <v>RPPM.08.03.00-22-0023/15</v>
      </c>
      <c r="C5529" t="str">
        <f t="shared" si="87"/>
        <v>RPPM.08.03.00-22-0023/15</v>
      </c>
      <c r="D5529" t="str">
        <f>IF('tab2'!B5534="","",'tab2'!B5534)</f>
        <v>WOJ.: POMORSKIE, POW.: bytowski, GM.: Bytów</v>
      </c>
    </row>
    <row r="5530" spans="1:4" x14ac:dyDescent="0.25">
      <c r="A5530" t="str">
        <f>LEFT('tab2'!A5535,24)</f>
        <v>RPPM.08.03.00-22-0023/15</v>
      </c>
      <c r="B5530" t="str">
        <f>IF(AND(A5530="",D5530&lt;&gt;""),B5529,LEFT('tab2'!A5535,24))</f>
        <v>RPPM.08.03.00-22-0023/15</v>
      </c>
      <c r="C5530" t="str">
        <f t="shared" si="87"/>
        <v>RPPM.08.03.00-22-0023/15</v>
      </c>
      <c r="D5530">
        <f>IF('tab2'!B5535="","",'tab2'!B5535)</f>
        <v>1</v>
      </c>
    </row>
    <row r="5531" spans="1:4" x14ac:dyDescent="0.25">
      <c r="A5531" t="str">
        <f>LEFT('tab2'!A5536,24)</f>
        <v>RPPM.08.03.00-22-0027/15</v>
      </c>
      <c r="B5531" t="str">
        <f>IF(AND(A5531="",D5531&lt;&gt;""),B5530,LEFT('tab2'!A5536,24))</f>
        <v>RPPM.08.03.00-22-0027/15</v>
      </c>
      <c r="C5531" t="str">
        <f t="shared" si="87"/>
        <v>RPPM.08.03.00-22-0027/15</v>
      </c>
      <c r="D5531" t="str">
        <f>IF('tab2'!B5536="","",'tab2'!B5536)</f>
        <v>WOJ.: POMORSKIE, POW.: Gdańsk, GM.: Gdańsk</v>
      </c>
    </row>
    <row r="5532" spans="1:4" x14ac:dyDescent="0.25">
      <c r="A5532" t="str">
        <f>LEFT('tab2'!A5537,24)</f>
        <v>RPPM.08.03.00-22-0027/15</v>
      </c>
      <c r="B5532" t="str">
        <f>IF(AND(A5532="",D5532&lt;&gt;""),B5531,LEFT('tab2'!A5537,24))</f>
        <v>RPPM.08.03.00-22-0027/15</v>
      </c>
      <c r="C5532" t="str">
        <f t="shared" si="87"/>
        <v>RPPM.08.03.00-22-0027/15</v>
      </c>
      <c r="D5532">
        <f>IF('tab2'!B5537="","",'tab2'!B5537)</f>
        <v>1</v>
      </c>
    </row>
    <row r="5533" spans="1:4" x14ac:dyDescent="0.25">
      <c r="A5533" t="str">
        <f>LEFT('tab2'!A5538,24)</f>
        <v>RPPM.08.03.00-22-0028/15</v>
      </c>
      <c r="B5533" t="str">
        <f>IF(AND(A5533="",D5533&lt;&gt;""),B5532,LEFT('tab2'!A5538,24))</f>
        <v>RPPM.08.03.00-22-0028/15</v>
      </c>
      <c r="C5533" t="str">
        <f t="shared" si="87"/>
        <v>RPPM.08.03.00-22-0028/15</v>
      </c>
      <c r="D5533" t="str">
        <f>IF('tab2'!B5538="","",'tab2'!B5538)</f>
        <v>WOJ.: POMORSKIE, POW.: wejherowski, GM.: Wejherowo</v>
      </c>
    </row>
    <row r="5534" spans="1:4" x14ac:dyDescent="0.25">
      <c r="A5534" t="str">
        <f>LEFT('tab2'!A5539,24)</f>
        <v>RPPM.08.03.00-22-0028/15</v>
      </c>
      <c r="B5534" t="str">
        <f>IF(AND(A5534="",D5534&lt;&gt;""),B5533,LEFT('tab2'!A5539,24))</f>
        <v>RPPM.08.03.00-22-0028/15</v>
      </c>
      <c r="C5534" t="str">
        <f t="shared" si="87"/>
        <v>RPPM.08.03.00-22-0028/15</v>
      </c>
      <c r="D5534">
        <f>IF('tab2'!B5539="","",'tab2'!B5539)</f>
        <v>1</v>
      </c>
    </row>
    <row r="5535" spans="1:4" x14ac:dyDescent="0.25">
      <c r="A5535" t="str">
        <f>LEFT('tab2'!A5540,24)</f>
        <v>RPPM.08.03.00-22-0029/15</v>
      </c>
      <c r="B5535" t="str">
        <f>IF(AND(A5535="",D5535&lt;&gt;""),B5534,LEFT('tab2'!A5540,24))</f>
        <v>RPPM.08.03.00-22-0029/15</v>
      </c>
      <c r="C5535" t="str">
        <f t="shared" si="87"/>
        <v>RPPM.08.03.00-22-0029/15</v>
      </c>
      <c r="D5535" t="str">
        <f>IF('tab2'!B5540="","",'tab2'!B5540)</f>
        <v>WOJ.: POMORSKIE, POW.: malborski, GM.: Malbork</v>
      </c>
    </row>
    <row r="5536" spans="1:4" x14ac:dyDescent="0.25">
      <c r="A5536" t="str">
        <f>LEFT('tab2'!A5541,24)</f>
        <v>RPPM.08.03.00-22-0029/15</v>
      </c>
      <c r="B5536" t="str">
        <f>IF(AND(A5536="",D5536&lt;&gt;""),B5535,LEFT('tab2'!A5541,24))</f>
        <v>RPPM.08.03.00-22-0029/15</v>
      </c>
      <c r="C5536" t="str">
        <f t="shared" si="87"/>
        <v>RPPM.08.03.00-22-0029/15</v>
      </c>
      <c r="D5536">
        <f>IF('tab2'!B5541="","",'tab2'!B5541)</f>
        <v>1</v>
      </c>
    </row>
    <row r="5537" spans="1:4" x14ac:dyDescent="0.25">
      <c r="A5537" t="str">
        <f>LEFT('tab2'!A5542,24)</f>
        <v>RPPM.08.03.00-22-0033/15</v>
      </c>
      <c r="B5537" t="str">
        <f>IF(AND(A5537="",D5537&lt;&gt;""),B5536,LEFT('tab2'!A5542,24))</f>
        <v>RPPM.08.03.00-22-0033/15</v>
      </c>
      <c r="C5537" t="str">
        <f t="shared" si="87"/>
        <v>RPPM.08.03.00-22-0033/15</v>
      </c>
      <c r="D5537" t="str">
        <f>IF('tab2'!B5542="","",'tab2'!B5542)</f>
        <v>WOJ.: POMORSKIE, POW.: tczewski, GM.: Gniew</v>
      </c>
    </row>
    <row r="5538" spans="1:4" x14ac:dyDescent="0.25">
      <c r="A5538" t="str">
        <f>LEFT('tab2'!A5543,24)</f>
        <v>RPPM.08.03.00-22-0033/15</v>
      </c>
      <c r="B5538" t="str">
        <f>IF(AND(A5538="",D5538&lt;&gt;""),B5537,LEFT('tab2'!A5543,24))</f>
        <v>RPPM.08.03.00-22-0033/15</v>
      </c>
      <c r="C5538" t="str">
        <f t="shared" si="87"/>
        <v>RPPM.08.03.00-22-0033/15</v>
      </c>
      <c r="D5538">
        <f>IF('tab2'!B5543="","",'tab2'!B5543)</f>
        <v>1</v>
      </c>
    </row>
    <row r="5539" spans="1:4" x14ac:dyDescent="0.25">
      <c r="A5539" t="str">
        <f>LEFT('tab2'!A5544,24)</f>
        <v>RPPM.08.03.00-22-0037/15</v>
      </c>
      <c r="B5539" t="str">
        <f>IF(AND(A5539="",D5539&lt;&gt;""),B5538,LEFT('tab2'!A5544,24))</f>
        <v>RPPM.08.03.00-22-0037/15</v>
      </c>
      <c r="C5539" t="str">
        <f t="shared" si="87"/>
        <v>RPPM.08.03.00-22-0037/15</v>
      </c>
      <c r="D5539" t="str">
        <f>IF('tab2'!B5544="","",'tab2'!B5544)</f>
        <v>WOJ.: POMORSKIE, POW.: Sopot, GM.: Sopot</v>
      </c>
    </row>
    <row r="5540" spans="1:4" x14ac:dyDescent="0.25">
      <c r="A5540" t="str">
        <f>LEFT('tab2'!A5545,24)</f>
        <v>RPPM.08.03.00-22-0037/15</v>
      </c>
      <c r="B5540" t="str">
        <f>IF(AND(A5540="",D5540&lt;&gt;""),B5539,LEFT('tab2'!A5545,24))</f>
        <v>RPPM.08.03.00-22-0037/15</v>
      </c>
      <c r="C5540" t="str">
        <f t="shared" si="87"/>
        <v>RPPM.08.03.00-22-0037/15</v>
      </c>
      <c r="D5540">
        <f>IF('tab2'!B5545="","",'tab2'!B5545)</f>
        <v>1</v>
      </c>
    </row>
    <row r="5541" spans="1:4" x14ac:dyDescent="0.25">
      <c r="A5541" t="str">
        <f>LEFT('tab2'!A5546,24)</f>
        <v>RPPM.08.03.00-22-0038/15</v>
      </c>
      <c r="B5541" t="str">
        <f>IF(AND(A5541="",D5541&lt;&gt;""),B5540,LEFT('tab2'!A5546,24))</f>
        <v>RPPM.08.03.00-22-0038/15</v>
      </c>
      <c r="C5541" t="str">
        <f t="shared" si="87"/>
        <v>RPPM.08.03.00-22-0038/15</v>
      </c>
      <c r="D5541" t="str">
        <f>IF('tab2'!B5546="","",'tab2'!B5546)</f>
        <v>WOJ.: POMORSKIE, POW.: Słupsk, GM.: Słupsk</v>
      </c>
    </row>
    <row r="5542" spans="1:4" x14ac:dyDescent="0.25">
      <c r="A5542" t="str">
        <f>LEFT('tab2'!A5547,24)</f>
        <v>RPPM.08.03.00-22-0038/15</v>
      </c>
      <c r="B5542" t="str">
        <f>IF(AND(A5542="",D5542&lt;&gt;""),B5541,LEFT('tab2'!A5547,24))</f>
        <v>RPPM.08.03.00-22-0038/15</v>
      </c>
      <c r="C5542" t="str">
        <f t="shared" si="87"/>
        <v>RPPM.08.03.00-22-0038/15</v>
      </c>
      <c r="D5542">
        <f>IF('tab2'!B5547="","",'tab2'!B5547)</f>
        <v>1</v>
      </c>
    </row>
    <row r="5543" spans="1:4" x14ac:dyDescent="0.25">
      <c r="A5543" t="str">
        <f>LEFT('tab2'!A5548,24)</f>
        <v>RPPM.08.03.00-22-0041/15</v>
      </c>
      <c r="B5543" t="str">
        <f>IF(AND(A5543="",D5543&lt;&gt;""),B5542,LEFT('tab2'!A5548,24))</f>
        <v>RPPM.08.03.00-22-0041/15</v>
      </c>
      <c r="C5543" t="str">
        <f t="shared" si="87"/>
        <v>RPPM.08.03.00-22-0041/15</v>
      </c>
      <c r="D5543" t="str">
        <f>IF('tab2'!B5548="","",'tab2'!B5548)</f>
        <v>WOJ.: POMORSKIE, POW.: Gdańsk, GM.: Gdańsk</v>
      </c>
    </row>
    <row r="5544" spans="1:4" x14ac:dyDescent="0.25">
      <c r="A5544" t="str">
        <f>LEFT('tab2'!A5549,24)</f>
        <v>RPPM.08.03.00-22-0041/15</v>
      </c>
      <c r="B5544" t="str">
        <f>IF(AND(A5544="",D5544&lt;&gt;""),B5543,LEFT('tab2'!A5549,24))</f>
        <v>RPPM.08.03.00-22-0041/15</v>
      </c>
      <c r="C5544" t="str">
        <f t="shared" si="87"/>
        <v>RPPM.08.03.00-22-0041/15</v>
      </c>
      <c r="D5544">
        <f>IF('tab2'!B5549="","",'tab2'!B5549)</f>
        <v>1</v>
      </c>
    </row>
    <row r="5545" spans="1:4" x14ac:dyDescent="0.25">
      <c r="A5545" t="str">
        <f>LEFT('tab2'!A5550,24)</f>
        <v>RPPM.08.03.00-22-0043/15</v>
      </c>
      <c r="B5545" t="str">
        <f>IF(AND(A5545="",D5545&lt;&gt;""),B5544,LEFT('tab2'!A5550,24))</f>
        <v>RPPM.08.03.00-22-0043/15</v>
      </c>
      <c r="C5545" t="str">
        <f t="shared" si="87"/>
        <v>RPPM.08.03.00-22-0043/15</v>
      </c>
      <c r="D5545" t="str">
        <f>IF('tab2'!B5550="","",'tab2'!B5550)</f>
        <v>WOJ.: POMORSKIE, POW.: Gdańsk, GM.: Gdańsk</v>
      </c>
    </row>
    <row r="5546" spans="1:4" x14ac:dyDescent="0.25">
      <c r="A5546" t="str">
        <f>LEFT('tab2'!A5551,24)</f>
        <v>RPPM.08.03.00-22-0043/15</v>
      </c>
      <c r="B5546" t="str">
        <f>IF(AND(A5546="",D5546&lt;&gt;""),B5545,LEFT('tab2'!A5551,24))</f>
        <v>RPPM.08.03.00-22-0043/15</v>
      </c>
      <c r="C5546" t="str">
        <f t="shared" si="87"/>
        <v>RPPM.08.03.00-22-0043/15</v>
      </c>
      <c r="D5546">
        <f>IF('tab2'!B5551="","",'tab2'!B5551)</f>
        <v>1</v>
      </c>
    </row>
    <row r="5547" spans="1:4" x14ac:dyDescent="0.25">
      <c r="A5547" t="str">
        <f>LEFT('tab2'!A5552,24)</f>
        <v>RPPM.08.03.00-22-0050/15</v>
      </c>
      <c r="B5547" t="str">
        <f>IF(AND(A5547="",D5547&lt;&gt;""),B5546,LEFT('tab2'!A5552,24))</f>
        <v>RPPM.08.03.00-22-0050/15</v>
      </c>
      <c r="C5547" t="str">
        <f t="shared" si="87"/>
        <v>RPPM.08.03.00-22-0050/15</v>
      </c>
      <c r="D5547" t="str">
        <f>IF('tab2'!B5552="","",'tab2'!B5552)</f>
        <v>WOJ.: POMORSKIE, POW.: słupski, GM.: Ustka</v>
      </c>
    </row>
    <row r="5548" spans="1:4" x14ac:dyDescent="0.25">
      <c r="A5548" t="str">
        <f>LEFT('tab2'!A5553,24)</f>
        <v>RPPM.08.03.00-22-0050/15</v>
      </c>
      <c r="B5548" t="str">
        <f>IF(AND(A5548="",D5548&lt;&gt;""),B5547,LEFT('tab2'!A5553,24))</f>
        <v>RPPM.08.03.00-22-0050/15</v>
      </c>
      <c r="C5548" t="str">
        <f t="shared" si="87"/>
        <v>RPPM.08.03.00-22-0050/15</v>
      </c>
      <c r="D5548">
        <f>IF('tab2'!B5553="","",'tab2'!B5553)</f>
        <v>1</v>
      </c>
    </row>
    <row r="5549" spans="1:4" x14ac:dyDescent="0.25">
      <c r="A5549" t="str">
        <f>LEFT('tab2'!A5554,24)</f>
        <v>RPPM.08.03.00-22-0054/15</v>
      </c>
      <c r="B5549" t="str">
        <f>IF(AND(A5549="",D5549&lt;&gt;""),B5548,LEFT('tab2'!A5554,24))</f>
        <v>RPPM.08.03.00-22-0054/15</v>
      </c>
      <c r="C5549" t="str">
        <f t="shared" si="87"/>
        <v>RPPM.08.03.00-22-0054/15</v>
      </c>
      <c r="D5549" t="str">
        <f>IF('tab2'!B5554="","",'tab2'!B5554)</f>
        <v>WOJ.: POMORSKIE, POW.: chojnicki, GM.: Czersk</v>
      </c>
    </row>
    <row r="5550" spans="1:4" x14ac:dyDescent="0.25">
      <c r="A5550" t="str">
        <f>LEFT('tab2'!A5555,24)</f>
        <v/>
      </c>
      <c r="B5550" t="str">
        <f>IF(AND(A5550="",D5550&lt;&gt;""),B5549,LEFT('tab2'!A5555,24))</f>
        <v>RPPM.08.03.00-22-0054/15</v>
      </c>
      <c r="C5550" t="str">
        <f t="shared" si="87"/>
        <v>RPPM.08.03.00-22-0054/15</v>
      </c>
      <c r="D5550" t="str">
        <f>IF('tab2'!B5555="","",'tab2'!B5555)</f>
        <v>WOJ.: POMORSKIE, POW.: starogardzki, GM.: Starogard Gdański - gmina wiejska</v>
      </c>
    </row>
    <row r="5551" spans="1:4" x14ac:dyDescent="0.25">
      <c r="A5551" t="str">
        <f>LEFT('tab2'!A5556,24)</f>
        <v/>
      </c>
      <c r="B5551" t="str">
        <f>IF(AND(A5551="",D5551&lt;&gt;""),B5550,LEFT('tab2'!A5556,24))</f>
        <v>RPPM.08.03.00-22-0054/15</v>
      </c>
      <c r="C5551" t="str">
        <f t="shared" si="87"/>
        <v>RPPM.08.03.00-22-0054/15</v>
      </c>
      <c r="D5551" t="str">
        <f>IF('tab2'!B5556="","",'tab2'!B5556)</f>
        <v>WOJ.: POMORSKIE, POW.: tczewski, GM.: Pelplin</v>
      </c>
    </row>
    <row r="5552" spans="1:4" x14ac:dyDescent="0.25">
      <c r="A5552" t="str">
        <f>LEFT('tab2'!A5557,24)</f>
        <v/>
      </c>
      <c r="B5552" t="str">
        <f>IF(AND(A5552="",D5552&lt;&gt;""),B5551,LEFT('tab2'!A5557,24))</f>
        <v>RPPM.08.03.00-22-0054/15</v>
      </c>
      <c r="C5552" t="str">
        <f t="shared" si="87"/>
        <v>RPPM.08.03.00-22-0054/15</v>
      </c>
      <c r="D5552" t="str">
        <f>IF('tab2'!B5557="","",'tab2'!B5557)</f>
        <v>WOJ.: POMORSKIE, POW.: tczewski, GM.: Tczew</v>
      </c>
    </row>
    <row r="5553" spans="1:4" x14ac:dyDescent="0.25">
      <c r="A5553" t="str">
        <f>LEFT('tab2'!A5558,24)</f>
        <v>RPPM.08.03.00-22-0054/15</v>
      </c>
      <c r="B5553" t="str">
        <f>IF(AND(A5553="",D5553&lt;&gt;""),B5552,LEFT('tab2'!A5558,24))</f>
        <v>RPPM.08.03.00-22-0054/15</v>
      </c>
      <c r="C5553" t="str">
        <f t="shared" si="87"/>
        <v>RPPM.08.03.00-22-0054/15</v>
      </c>
      <c r="D5553">
        <f>IF('tab2'!B5558="","",'tab2'!B5558)</f>
        <v>4</v>
      </c>
    </row>
    <row r="5554" spans="1:4" x14ac:dyDescent="0.25">
      <c r="A5554" t="str">
        <f>LEFT('tab2'!A5559,24)</f>
        <v>RPPM.08.03.00-22-0055/15</v>
      </c>
      <c r="B5554" t="str">
        <f>IF(AND(A5554="",D5554&lt;&gt;""),B5553,LEFT('tab2'!A5559,24))</f>
        <v>RPPM.08.03.00-22-0055/15</v>
      </c>
      <c r="C5554" t="str">
        <f t="shared" si="87"/>
        <v>RPPM.08.03.00-22-0055/15</v>
      </c>
      <c r="D5554" t="str">
        <f>IF('tab2'!B5559="","",'tab2'!B5559)</f>
        <v>WOJ.: POMORSKIE, POW.: kartuski, GM.: Kartuzy</v>
      </c>
    </row>
    <row r="5555" spans="1:4" x14ac:dyDescent="0.25">
      <c r="A5555" t="str">
        <f>LEFT('tab2'!A5560,24)</f>
        <v/>
      </c>
      <c r="B5555" t="str">
        <f>IF(AND(A5555="",D5555&lt;&gt;""),B5554,LEFT('tab2'!A5560,24))</f>
        <v>RPPM.08.03.00-22-0055/15</v>
      </c>
      <c r="C5555" t="str">
        <f t="shared" si="87"/>
        <v>RPPM.08.03.00-22-0055/15</v>
      </c>
      <c r="D5555" t="str">
        <f>IF('tab2'!B5560="","",'tab2'!B5560)</f>
        <v>WOJ.: POMORSKIE, POW.: kościerski, GM.: Karsin</v>
      </c>
    </row>
    <row r="5556" spans="1:4" x14ac:dyDescent="0.25">
      <c r="A5556" t="str">
        <f>LEFT('tab2'!A5561,24)</f>
        <v/>
      </c>
      <c r="B5556" t="str">
        <f>IF(AND(A5556="",D5556&lt;&gt;""),B5555,LEFT('tab2'!A5561,24))</f>
        <v>RPPM.08.03.00-22-0055/15</v>
      </c>
      <c r="C5556" t="str">
        <f t="shared" si="87"/>
        <v>RPPM.08.03.00-22-0055/15</v>
      </c>
      <c r="D5556" t="str">
        <f>IF('tab2'!B5561="","",'tab2'!B5561)</f>
        <v>WOJ.: POMORSKIE, POW.: kościerski, GM.: Kościerzyna</v>
      </c>
    </row>
    <row r="5557" spans="1:4" x14ac:dyDescent="0.25">
      <c r="A5557" t="str">
        <f>LEFT('tab2'!A5562,24)</f>
        <v/>
      </c>
      <c r="B5557" t="str">
        <f>IF(AND(A5557="",D5557&lt;&gt;""),B5556,LEFT('tab2'!A5562,24))</f>
        <v>RPPM.08.03.00-22-0055/15</v>
      </c>
      <c r="C5557" t="str">
        <f t="shared" si="87"/>
        <v>RPPM.08.03.00-22-0055/15</v>
      </c>
      <c r="D5557" t="str">
        <f>IF('tab2'!B5562="","",'tab2'!B5562)</f>
        <v>WOJ.: POMORSKIE, POW.: pucki, GM.: Puck - gmina wiejska</v>
      </c>
    </row>
    <row r="5558" spans="1:4" x14ac:dyDescent="0.25">
      <c r="A5558" t="str">
        <f>LEFT('tab2'!A5563,24)</f>
        <v/>
      </c>
      <c r="B5558" t="str">
        <f>IF(AND(A5558="",D5558&lt;&gt;""),B5557,LEFT('tab2'!A5563,24))</f>
        <v>RPPM.08.03.00-22-0055/15</v>
      </c>
      <c r="C5558" t="str">
        <f t="shared" si="87"/>
        <v>RPPM.08.03.00-22-0055/15</v>
      </c>
      <c r="D5558" t="str">
        <f>IF('tab2'!B5563="","",'tab2'!B5563)</f>
        <v>WOJ.: POMORSKIE, POW.: tczewski, GM.: Pelplin</v>
      </c>
    </row>
    <row r="5559" spans="1:4" x14ac:dyDescent="0.25">
      <c r="A5559" t="str">
        <f>LEFT('tab2'!A5564,24)</f>
        <v/>
      </c>
      <c r="B5559" t="str">
        <f>IF(AND(A5559="",D5559&lt;&gt;""),B5558,LEFT('tab2'!A5564,24))</f>
        <v>RPPM.08.03.00-22-0055/15</v>
      </c>
      <c r="C5559" t="str">
        <f t="shared" si="87"/>
        <v>RPPM.08.03.00-22-0055/15</v>
      </c>
      <c r="D5559" t="str">
        <f>IF('tab2'!B5564="","",'tab2'!B5564)</f>
        <v>WOJ.: POMORSKIE, POW.: tczewski, GM.: Tczew</v>
      </c>
    </row>
    <row r="5560" spans="1:4" x14ac:dyDescent="0.25">
      <c r="A5560" t="str">
        <f>LEFT('tab2'!A5565,24)</f>
        <v>RPPM.08.03.00-22-0055/15</v>
      </c>
      <c r="B5560" t="str">
        <f>IF(AND(A5560="",D5560&lt;&gt;""),B5559,LEFT('tab2'!A5565,24))</f>
        <v>RPPM.08.03.00-22-0055/15</v>
      </c>
      <c r="C5560" t="str">
        <f t="shared" si="87"/>
        <v>RPPM.08.03.00-22-0055/15</v>
      </c>
      <c r="D5560">
        <f>IF('tab2'!B5565="","",'tab2'!B5565)</f>
        <v>6</v>
      </c>
    </row>
    <row r="5561" spans="1:4" x14ac:dyDescent="0.25">
      <c r="A5561" t="str">
        <f>LEFT('tab2'!A5566,24)</f>
        <v>RPPM.08.04.00-22-0001/16</v>
      </c>
      <c r="B5561" t="str">
        <f>IF(AND(A5561="",D5561&lt;&gt;""),B5560,LEFT('tab2'!A5566,24))</f>
        <v>RPPM.08.04.00-22-0001/16</v>
      </c>
      <c r="C5561" t="str">
        <f t="shared" si="87"/>
        <v>RPPM.08.04.00-22-0001/16</v>
      </c>
      <c r="D5561" t="str">
        <f>IF('tab2'!B5566="","",'tab2'!B5566)</f>
        <v>WOJ.: POMORSKIE, POW.: Gdynia, GM.: Gdynia</v>
      </c>
    </row>
    <row r="5562" spans="1:4" x14ac:dyDescent="0.25">
      <c r="A5562" t="str">
        <f>LEFT('tab2'!A5567,24)</f>
        <v/>
      </c>
      <c r="B5562" t="str">
        <f>IF(AND(A5562="",D5562&lt;&gt;""),B5561,LEFT('tab2'!A5567,24))</f>
        <v>RPPM.08.04.00-22-0001/16</v>
      </c>
      <c r="C5562" t="str">
        <f t="shared" si="87"/>
        <v>RPPM.08.04.00-22-0001/16</v>
      </c>
      <c r="D5562" t="str">
        <f>IF('tab2'!B5567="","",'tab2'!B5567)</f>
        <v>WOJ.: POMORSKIE, POW.: pucki, GM.: Kosakowo</v>
      </c>
    </row>
    <row r="5563" spans="1:4" x14ac:dyDescent="0.25">
      <c r="A5563" t="str">
        <f>LEFT('tab2'!A5568,24)</f>
        <v>RPPM.08.04.00-22-0001/16</v>
      </c>
      <c r="B5563" t="str">
        <f>IF(AND(A5563="",D5563&lt;&gt;""),B5562,LEFT('tab2'!A5568,24))</f>
        <v>RPPM.08.04.00-22-0001/16</v>
      </c>
      <c r="C5563" t="str">
        <f t="shared" si="87"/>
        <v>RPPM.08.04.00-22-0001/16</v>
      </c>
      <c r="D5563">
        <f>IF('tab2'!B5568="","",'tab2'!B5568)</f>
        <v>2</v>
      </c>
    </row>
    <row r="5564" spans="1:4" x14ac:dyDescent="0.25">
      <c r="A5564" t="str">
        <f>LEFT('tab2'!A5569,24)</f>
        <v>RPPM.08.04.00-22-0001/18</v>
      </c>
      <c r="B5564" t="str">
        <f>IF(AND(A5564="",D5564&lt;&gt;""),B5563,LEFT('tab2'!A5569,24))</f>
        <v>RPPM.08.04.00-22-0001/18</v>
      </c>
      <c r="C5564" t="str">
        <f t="shared" si="87"/>
        <v>RPPM.08.04.00-22-0001/18</v>
      </c>
      <c r="D5564" t="str">
        <f>IF('tab2'!B5569="","",'tab2'!B5569)</f>
        <v>WOJ.: POMORSKIE, POW.: pucki, GM.: Władysławowo</v>
      </c>
    </row>
    <row r="5565" spans="1:4" x14ac:dyDescent="0.25">
      <c r="A5565" t="str">
        <f>LEFT('tab2'!A5570,24)</f>
        <v>RPPM.08.04.00-22-0001/18</v>
      </c>
      <c r="B5565" t="str">
        <f>IF(AND(A5565="",D5565&lt;&gt;""),B5564,LEFT('tab2'!A5570,24))</f>
        <v>RPPM.08.04.00-22-0001/18</v>
      </c>
      <c r="C5565" t="str">
        <f t="shared" si="87"/>
        <v>RPPM.08.04.00-22-0001/18</v>
      </c>
      <c r="D5565">
        <f>IF('tab2'!B5570="","",'tab2'!B5570)</f>
        <v>1</v>
      </c>
    </row>
    <row r="5566" spans="1:4" x14ac:dyDescent="0.25">
      <c r="A5566" t="str">
        <f>LEFT('tab2'!A5571,24)</f>
        <v>RPPM.08.04.00-22-0001/20</v>
      </c>
      <c r="B5566" t="str">
        <f>IF(AND(A5566="",D5566&lt;&gt;""),B5565,LEFT('tab2'!A5571,24))</f>
        <v>RPPM.08.04.00-22-0001/20</v>
      </c>
      <c r="C5566" t="str">
        <f t="shared" si="87"/>
        <v>RPPM.08.04.00-22-0001/20</v>
      </c>
      <c r="D5566" t="str">
        <f>IF('tab2'!B5571="","",'tab2'!B5571)</f>
        <v>WOJ.: POMORSKIE, POW.: lęborski, GM.: Łeba</v>
      </c>
    </row>
    <row r="5567" spans="1:4" x14ac:dyDescent="0.25">
      <c r="A5567" t="str">
        <f>LEFT('tab2'!A5572,24)</f>
        <v/>
      </c>
      <c r="B5567" t="str">
        <f>IF(AND(A5567="",D5567&lt;&gt;""),B5566,LEFT('tab2'!A5572,24))</f>
        <v>RPPM.08.04.00-22-0001/20</v>
      </c>
      <c r="C5567" t="str">
        <f t="shared" si="87"/>
        <v>RPPM.08.04.00-22-0001/20</v>
      </c>
      <c r="D5567" t="str">
        <f>IF('tab2'!B5572="","",'tab2'!B5572)</f>
        <v>WOJ.: POMORSKIE, POW.: lęborski, GM.: Wicko</v>
      </c>
    </row>
    <row r="5568" spans="1:4" x14ac:dyDescent="0.25">
      <c r="A5568" t="str">
        <f>LEFT('tab2'!A5573,24)</f>
        <v/>
      </c>
      <c r="B5568" t="str">
        <f>IF(AND(A5568="",D5568&lt;&gt;""),B5567,LEFT('tab2'!A5573,24))</f>
        <v>RPPM.08.04.00-22-0001/20</v>
      </c>
      <c r="C5568" t="str">
        <f t="shared" si="87"/>
        <v>RPPM.08.04.00-22-0001/20</v>
      </c>
      <c r="D5568" t="str">
        <f>IF('tab2'!B5573="","",'tab2'!B5573)</f>
        <v>WOJ.: POMORSKIE, POW.: słupski, GM.: Główczyce</v>
      </c>
    </row>
    <row r="5569" spans="1:4" x14ac:dyDescent="0.25">
      <c r="A5569" t="str">
        <f>LEFT('tab2'!A5574,24)</f>
        <v/>
      </c>
      <c r="B5569" t="str">
        <f>IF(AND(A5569="",D5569&lt;&gt;""),B5568,LEFT('tab2'!A5574,24))</f>
        <v>RPPM.08.04.00-22-0001/20</v>
      </c>
      <c r="C5569" t="str">
        <f t="shared" si="87"/>
        <v>RPPM.08.04.00-22-0001/20</v>
      </c>
      <c r="D5569" t="str">
        <f>IF('tab2'!B5574="","",'tab2'!B5574)</f>
        <v>WOJ.: POMORSKIE, POW.: słupski, GM.: Słupsk</v>
      </c>
    </row>
    <row r="5570" spans="1:4" x14ac:dyDescent="0.25">
      <c r="A5570" t="str">
        <f>LEFT('tab2'!A5575,24)</f>
        <v/>
      </c>
      <c r="B5570" t="str">
        <f>IF(AND(A5570="",D5570&lt;&gt;""),B5569,LEFT('tab2'!A5575,24))</f>
        <v>RPPM.08.04.00-22-0001/20</v>
      </c>
      <c r="C5570" t="str">
        <f t="shared" si="87"/>
        <v>RPPM.08.04.00-22-0001/20</v>
      </c>
      <c r="D5570" t="str">
        <f>IF('tab2'!B5575="","",'tab2'!B5575)</f>
        <v>WOJ.: POMORSKIE, POW.: słupski, GM.: Smołdzino</v>
      </c>
    </row>
    <row r="5571" spans="1:4" x14ac:dyDescent="0.25">
      <c r="A5571" t="str">
        <f>LEFT('tab2'!A5576,24)</f>
        <v/>
      </c>
      <c r="B5571" t="str">
        <f>IF(AND(A5571="",D5571&lt;&gt;""),B5570,LEFT('tab2'!A5576,24))</f>
        <v>RPPM.08.04.00-22-0001/20</v>
      </c>
      <c r="C5571" t="str">
        <f t="shared" si="87"/>
        <v>RPPM.08.04.00-22-0001/20</v>
      </c>
      <c r="D5571" t="str">
        <f>IF('tab2'!B5576="","",'tab2'!B5576)</f>
        <v>WOJ.: POMORSKIE, POW.: słupski, GM.: Ustka - gmina wiejska</v>
      </c>
    </row>
    <row r="5572" spans="1:4" x14ac:dyDescent="0.25">
      <c r="A5572" t="str">
        <f>LEFT('tab2'!A5577,24)</f>
        <v>RPPM.08.04.00-22-0001/20</v>
      </c>
      <c r="B5572" t="str">
        <f>IF(AND(A5572="",D5572&lt;&gt;""),B5571,LEFT('tab2'!A5577,24))</f>
        <v>RPPM.08.04.00-22-0001/20</v>
      </c>
      <c r="C5572" t="str">
        <f t="shared" si="87"/>
        <v>RPPM.08.04.00-22-0001/20</v>
      </c>
      <c r="D5572">
        <f>IF('tab2'!B5577="","",'tab2'!B5577)</f>
        <v>6</v>
      </c>
    </row>
    <row r="5573" spans="1:4" x14ac:dyDescent="0.25">
      <c r="A5573" t="str">
        <f>LEFT('tab2'!A5578,24)</f>
        <v>RPPM.08.04.00-22-0002/16</v>
      </c>
      <c r="B5573" t="str">
        <f>IF(AND(A5573="",D5573&lt;&gt;""),B5572,LEFT('tab2'!A5578,24))</f>
        <v>RPPM.08.04.00-22-0002/16</v>
      </c>
      <c r="C5573" t="str">
        <f t="shared" si="87"/>
        <v>RPPM.08.04.00-22-0002/16</v>
      </c>
      <c r="D5573" t="str">
        <f>IF('tab2'!B5578="","",'tab2'!B5578)</f>
        <v>WOJ.: POMORSKIE, POW.: Sopot, GM.: Sopot</v>
      </c>
    </row>
    <row r="5574" spans="1:4" x14ac:dyDescent="0.25">
      <c r="A5574" t="str">
        <f>LEFT('tab2'!A5579,24)</f>
        <v>RPPM.08.04.00-22-0002/16</v>
      </c>
      <c r="B5574" t="str">
        <f>IF(AND(A5574="",D5574&lt;&gt;""),B5573,LEFT('tab2'!A5579,24))</f>
        <v>RPPM.08.04.00-22-0002/16</v>
      </c>
      <c r="C5574" t="str">
        <f t="shared" si="87"/>
        <v>RPPM.08.04.00-22-0002/16</v>
      </c>
      <c r="D5574">
        <f>IF('tab2'!B5579="","",'tab2'!B5579)</f>
        <v>1</v>
      </c>
    </row>
    <row r="5575" spans="1:4" x14ac:dyDescent="0.25">
      <c r="A5575" t="str">
        <f>LEFT('tab2'!A5580,24)</f>
        <v>RPPM.08.04.00-22-0002/18</v>
      </c>
      <c r="B5575" t="str">
        <f>IF(AND(A5575="",D5575&lt;&gt;""),B5574,LEFT('tab2'!A5580,24))</f>
        <v>RPPM.08.04.00-22-0002/18</v>
      </c>
      <c r="C5575" t="str">
        <f t="shared" si="87"/>
        <v>RPPM.08.04.00-22-0002/18</v>
      </c>
      <c r="D5575" t="str">
        <f>IF('tab2'!B5580="","",'tab2'!B5580)</f>
        <v>WOJ.: POMORSKIE, POW.: pucki, GM.: Puck</v>
      </c>
    </row>
    <row r="5576" spans="1:4" x14ac:dyDescent="0.25">
      <c r="A5576" t="str">
        <f>LEFT('tab2'!A5581,24)</f>
        <v>RPPM.08.04.00-22-0002/18</v>
      </c>
      <c r="B5576" t="str">
        <f>IF(AND(A5576="",D5576&lt;&gt;""),B5575,LEFT('tab2'!A5581,24))</f>
        <v>RPPM.08.04.00-22-0002/18</v>
      </c>
      <c r="C5576" t="str">
        <f t="shared" si="87"/>
        <v>RPPM.08.04.00-22-0002/18</v>
      </c>
      <c r="D5576">
        <f>IF('tab2'!B5581="","",'tab2'!B5581)</f>
        <v>1</v>
      </c>
    </row>
    <row r="5577" spans="1:4" x14ac:dyDescent="0.25">
      <c r="A5577" t="str">
        <f>LEFT('tab2'!A5582,24)</f>
        <v>RPPM.08.04.00-22-0002/20</v>
      </c>
      <c r="B5577" t="str">
        <f>IF(AND(A5577="",D5577&lt;&gt;""),B5576,LEFT('tab2'!A5582,24))</f>
        <v>RPPM.08.04.00-22-0002/20</v>
      </c>
      <c r="C5577" t="str">
        <f t="shared" si="87"/>
        <v>RPPM.08.04.00-22-0002/20</v>
      </c>
      <c r="D5577" t="str">
        <f>IF('tab2'!B5582="","",'tab2'!B5582)</f>
        <v>WOJ.: POMORSKIE, POW.: słupski, GM.: Damnica</v>
      </c>
    </row>
    <row r="5578" spans="1:4" x14ac:dyDescent="0.25">
      <c r="A5578" t="str">
        <f>LEFT('tab2'!A5583,24)</f>
        <v>RPPM.08.04.00-22-0002/20</v>
      </c>
      <c r="B5578" t="str">
        <f>IF(AND(A5578="",D5578&lt;&gt;""),B5577,LEFT('tab2'!A5583,24))</f>
        <v>RPPM.08.04.00-22-0002/20</v>
      </c>
      <c r="C5578" t="str">
        <f t="shared" si="87"/>
        <v>RPPM.08.04.00-22-0002/20</v>
      </c>
      <c r="D5578">
        <f>IF('tab2'!B5583="","",'tab2'!B5583)</f>
        <v>1</v>
      </c>
    </row>
    <row r="5579" spans="1:4" x14ac:dyDescent="0.25">
      <c r="A5579" t="str">
        <f>LEFT('tab2'!A5584,24)</f>
        <v>RPPM.08.04.00-22-0003/16</v>
      </c>
      <c r="B5579" t="str">
        <f>IF(AND(A5579="",D5579&lt;&gt;""),B5578,LEFT('tab2'!A5584,24))</f>
        <v>RPPM.08.04.00-22-0003/16</v>
      </c>
      <c r="C5579" t="str">
        <f t="shared" si="87"/>
        <v>RPPM.08.04.00-22-0003/16</v>
      </c>
      <c r="D5579" t="str">
        <f>IF('tab2'!B5584="","",'tab2'!B5584)</f>
        <v>WOJ.: POMORSKIE, POW.: Gdańsk, GM.: Gdańsk</v>
      </c>
    </row>
    <row r="5580" spans="1:4" x14ac:dyDescent="0.25">
      <c r="A5580" t="str">
        <f>LEFT('tab2'!A5585,24)</f>
        <v>RPPM.08.04.00-22-0003/16</v>
      </c>
      <c r="B5580" t="str">
        <f>IF(AND(A5580="",D5580&lt;&gt;""),B5579,LEFT('tab2'!A5585,24))</f>
        <v>RPPM.08.04.00-22-0003/16</v>
      </c>
      <c r="C5580" t="str">
        <f t="shared" si="87"/>
        <v>RPPM.08.04.00-22-0003/16</v>
      </c>
      <c r="D5580">
        <f>IF('tab2'!B5585="","",'tab2'!B5585)</f>
        <v>1</v>
      </c>
    </row>
    <row r="5581" spans="1:4" x14ac:dyDescent="0.25">
      <c r="A5581" t="str">
        <f>LEFT('tab2'!A5586,24)</f>
        <v>RPPM.08.04.00-22-0003/18</v>
      </c>
      <c r="B5581" t="str">
        <f>IF(AND(A5581="",D5581&lt;&gt;""),B5580,LEFT('tab2'!A5586,24))</f>
        <v>RPPM.08.04.00-22-0003/18</v>
      </c>
      <c r="C5581" t="str">
        <f t="shared" si="87"/>
        <v>RPPM.08.04.00-22-0003/18</v>
      </c>
      <c r="D5581" t="str">
        <f>IF('tab2'!B5586="","",'tab2'!B5586)</f>
        <v>WOJ.: POMORSKIE, POW.: Słupsk, GM.: Słupsk</v>
      </c>
    </row>
    <row r="5582" spans="1:4" x14ac:dyDescent="0.25">
      <c r="A5582" t="str">
        <f>LEFT('tab2'!A5587,24)</f>
        <v/>
      </c>
      <c r="B5582" t="str">
        <f>IF(AND(A5582="",D5582&lt;&gt;""),B5581,LEFT('tab2'!A5587,24))</f>
        <v>RPPM.08.04.00-22-0003/18</v>
      </c>
      <c r="C5582" t="str">
        <f t="shared" si="87"/>
        <v>RPPM.08.04.00-22-0003/18</v>
      </c>
      <c r="D5582" t="str">
        <f>IF('tab2'!B5587="","",'tab2'!B5587)</f>
        <v>WOJ.: POMORSKIE, POW.: słupski, GM.: Ustka</v>
      </c>
    </row>
    <row r="5583" spans="1:4" x14ac:dyDescent="0.25">
      <c r="A5583" t="str">
        <f>LEFT('tab2'!A5588,24)</f>
        <v>RPPM.08.04.00-22-0003/18</v>
      </c>
      <c r="B5583" t="str">
        <f>IF(AND(A5583="",D5583&lt;&gt;""),B5582,LEFT('tab2'!A5588,24))</f>
        <v>RPPM.08.04.00-22-0003/18</v>
      </c>
      <c r="C5583" t="str">
        <f t="shared" si="87"/>
        <v>RPPM.08.04.00-22-0003/18</v>
      </c>
      <c r="D5583">
        <f>IF('tab2'!B5588="","",'tab2'!B5588)</f>
        <v>2</v>
      </c>
    </row>
    <row r="5584" spans="1:4" x14ac:dyDescent="0.25">
      <c r="A5584" t="str">
        <f>LEFT('tab2'!A5589,24)</f>
        <v>RPPM.08.04.00-22-0004/16</v>
      </c>
      <c r="B5584" t="str">
        <f>IF(AND(A5584="",D5584&lt;&gt;""),B5583,LEFT('tab2'!A5589,24))</f>
        <v>RPPM.08.04.00-22-0004/16</v>
      </c>
      <c r="C5584" t="str">
        <f t="shared" si="87"/>
        <v>RPPM.08.04.00-22-0004/16</v>
      </c>
      <c r="D5584" t="str">
        <f>IF('tab2'!B5589="","",'tab2'!B5589)</f>
        <v>WOJ.: POMORSKIE, POW.: Gdańsk, GM.: Gdańsk</v>
      </c>
    </row>
    <row r="5585" spans="1:4" x14ac:dyDescent="0.25">
      <c r="A5585" t="str">
        <f>LEFT('tab2'!A5590,24)</f>
        <v>RPPM.08.04.00-22-0004/16</v>
      </c>
      <c r="B5585" t="str">
        <f>IF(AND(A5585="",D5585&lt;&gt;""),B5584,LEFT('tab2'!A5590,24))</f>
        <v>RPPM.08.04.00-22-0004/16</v>
      </c>
      <c r="C5585" t="str">
        <f t="shared" si="87"/>
        <v>RPPM.08.04.00-22-0004/16</v>
      </c>
      <c r="D5585">
        <f>IF('tab2'!B5590="","",'tab2'!B5590)</f>
        <v>1</v>
      </c>
    </row>
    <row r="5586" spans="1:4" x14ac:dyDescent="0.25">
      <c r="A5586" t="str">
        <f>LEFT('tab2'!A5591,24)</f>
        <v>RPPM.08.04.00-22-0004/18</v>
      </c>
      <c r="B5586" t="str">
        <f>IF(AND(A5586="",D5586&lt;&gt;""),B5585,LEFT('tab2'!A5591,24))</f>
        <v>RPPM.08.04.00-22-0004/18</v>
      </c>
      <c r="C5586" t="str">
        <f t="shared" ref="C5586:C5649" si="88">IF(D5586="","",B5586)</f>
        <v>RPPM.08.04.00-22-0004/18</v>
      </c>
      <c r="D5586" t="str">
        <f>IF('tab2'!B5591="","",'tab2'!B5591)</f>
        <v>WOJ.: POMORSKIE, POW.: malborski, GM.: Malbork</v>
      </c>
    </row>
    <row r="5587" spans="1:4" x14ac:dyDescent="0.25">
      <c r="A5587" t="str">
        <f>LEFT('tab2'!A5592,24)</f>
        <v>RPPM.08.04.00-22-0004/18</v>
      </c>
      <c r="B5587" t="str">
        <f>IF(AND(A5587="",D5587&lt;&gt;""),B5586,LEFT('tab2'!A5592,24))</f>
        <v>RPPM.08.04.00-22-0004/18</v>
      </c>
      <c r="C5587" t="str">
        <f t="shared" si="88"/>
        <v>RPPM.08.04.00-22-0004/18</v>
      </c>
      <c r="D5587">
        <f>IF('tab2'!B5592="","",'tab2'!B5592)</f>
        <v>1</v>
      </c>
    </row>
    <row r="5588" spans="1:4" x14ac:dyDescent="0.25">
      <c r="A5588" t="str">
        <f>LEFT('tab2'!A5593,24)</f>
        <v>RPPM.08.04.00-22-0004/20</v>
      </c>
      <c r="B5588" t="str">
        <f>IF(AND(A5588="",D5588&lt;&gt;""),B5587,LEFT('tab2'!A5593,24))</f>
        <v>RPPM.08.04.00-22-0004/20</v>
      </c>
      <c r="C5588" t="str">
        <f t="shared" si="88"/>
        <v>RPPM.08.04.00-22-0004/20</v>
      </c>
      <c r="D5588" t="str">
        <f>IF('tab2'!B5593="","",'tab2'!B5593)</f>
        <v>WOJ.: POMORSKIE, POW.: kościerski, GM.: Kościerzyna - gmina wiejska</v>
      </c>
    </row>
    <row r="5589" spans="1:4" x14ac:dyDescent="0.25">
      <c r="A5589" t="str">
        <f>LEFT('tab2'!A5594,24)</f>
        <v>RPPM.08.04.00-22-0004/20</v>
      </c>
      <c r="B5589" t="str">
        <f>IF(AND(A5589="",D5589&lt;&gt;""),B5588,LEFT('tab2'!A5594,24))</f>
        <v>RPPM.08.04.00-22-0004/20</v>
      </c>
      <c r="C5589" t="str">
        <f t="shared" si="88"/>
        <v>RPPM.08.04.00-22-0004/20</v>
      </c>
      <c r="D5589">
        <f>IF('tab2'!B5594="","",'tab2'!B5594)</f>
        <v>1</v>
      </c>
    </row>
    <row r="5590" spans="1:4" x14ac:dyDescent="0.25">
      <c r="A5590" t="str">
        <f>LEFT('tab2'!A5595,24)</f>
        <v>RPPM.08.04.00-22-0005/16</v>
      </c>
      <c r="B5590" t="str">
        <f>IF(AND(A5590="",D5590&lt;&gt;""),B5589,LEFT('tab2'!A5595,24))</f>
        <v>RPPM.08.04.00-22-0005/16</v>
      </c>
      <c r="C5590" t="str">
        <f t="shared" si="88"/>
        <v>RPPM.08.04.00-22-0005/16</v>
      </c>
      <c r="D5590" t="str">
        <f>IF('tab2'!B5595="","",'tab2'!B5595)</f>
        <v>WOJ.: POMORSKIE, POW.: kwidzyński, GM.: Kwidzyn</v>
      </c>
    </row>
    <row r="5591" spans="1:4" x14ac:dyDescent="0.25">
      <c r="A5591" t="str">
        <f>LEFT('tab2'!A5596,24)</f>
        <v/>
      </c>
      <c r="B5591" t="str">
        <f>IF(AND(A5591="",D5591&lt;&gt;""),B5590,LEFT('tab2'!A5596,24))</f>
        <v>RPPM.08.04.00-22-0005/16</v>
      </c>
      <c r="C5591" t="str">
        <f t="shared" si="88"/>
        <v>RPPM.08.04.00-22-0005/16</v>
      </c>
      <c r="D5591" t="str">
        <f>IF('tab2'!B5596="","",'tab2'!B5596)</f>
        <v>WOJ.: POMORSKIE, POW.: kwidzyński, GM.: Kwidzyn - gmina wiejska</v>
      </c>
    </row>
    <row r="5592" spans="1:4" x14ac:dyDescent="0.25">
      <c r="A5592" t="str">
        <f>LEFT('tab2'!A5597,24)</f>
        <v/>
      </c>
      <c r="B5592" t="str">
        <f>IF(AND(A5592="",D5592&lt;&gt;""),B5591,LEFT('tab2'!A5597,24))</f>
        <v>RPPM.08.04.00-22-0005/16</v>
      </c>
      <c r="C5592" t="str">
        <f t="shared" si="88"/>
        <v>RPPM.08.04.00-22-0005/16</v>
      </c>
      <c r="D5592" t="str">
        <f>IF('tab2'!B5597="","",'tab2'!B5597)</f>
        <v>WOJ.: POMORSKIE, POW.: kwidzyński, GM.: Ryjewo</v>
      </c>
    </row>
    <row r="5593" spans="1:4" x14ac:dyDescent="0.25">
      <c r="A5593" t="str">
        <f>LEFT('tab2'!A5598,24)</f>
        <v/>
      </c>
      <c r="B5593" t="str">
        <f>IF(AND(A5593="",D5593&lt;&gt;""),B5592,LEFT('tab2'!A5598,24))</f>
        <v>RPPM.08.04.00-22-0005/16</v>
      </c>
      <c r="C5593" t="str">
        <f t="shared" si="88"/>
        <v>RPPM.08.04.00-22-0005/16</v>
      </c>
      <c r="D5593" t="str">
        <f>IF('tab2'!B5598="","",'tab2'!B5598)</f>
        <v>WOJ.: POMORSKIE, POW.: kwidzyński, GM.: Sadlinki</v>
      </c>
    </row>
    <row r="5594" spans="1:4" x14ac:dyDescent="0.25">
      <c r="A5594" t="str">
        <f>LEFT('tab2'!A5599,24)</f>
        <v/>
      </c>
      <c r="B5594" t="str">
        <f>IF(AND(A5594="",D5594&lt;&gt;""),B5593,LEFT('tab2'!A5599,24))</f>
        <v>RPPM.08.04.00-22-0005/16</v>
      </c>
      <c r="C5594" t="str">
        <f t="shared" si="88"/>
        <v>RPPM.08.04.00-22-0005/16</v>
      </c>
      <c r="D5594" t="str">
        <f>IF('tab2'!B5599="","",'tab2'!B5599)</f>
        <v>WOJ.: POMORSKIE, POW.: malborski, GM.: Miłoradz</v>
      </c>
    </row>
    <row r="5595" spans="1:4" x14ac:dyDescent="0.25">
      <c r="A5595" t="str">
        <f>LEFT('tab2'!A5600,24)</f>
        <v/>
      </c>
      <c r="B5595" t="str">
        <f>IF(AND(A5595="",D5595&lt;&gt;""),B5594,LEFT('tab2'!A5600,24))</f>
        <v>RPPM.08.04.00-22-0005/16</v>
      </c>
      <c r="C5595" t="str">
        <f t="shared" si="88"/>
        <v>RPPM.08.04.00-22-0005/16</v>
      </c>
      <c r="D5595" t="str">
        <f>IF('tab2'!B5600="","",'tab2'!B5600)</f>
        <v>WOJ.: POMORSKIE, POW.: sztumski, GM.: Sztum</v>
      </c>
    </row>
    <row r="5596" spans="1:4" x14ac:dyDescent="0.25">
      <c r="A5596" t="str">
        <f>LEFT('tab2'!A5601,24)</f>
        <v>RPPM.08.04.00-22-0005/16</v>
      </c>
      <c r="B5596" t="str">
        <f>IF(AND(A5596="",D5596&lt;&gt;""),B5595,LEFT('tab2'!A5601,24))</f>
        <v>RPPM.08.04.00-22-0005/16</v>
      </c>
      <c r="C5596" t="str">
        <f t="shared" si="88"/>
        <v>RPPM.08.04.00-22-0005/16</v>
      </c>
      <c r="D5596">
        <f>IF('tab2'!B5601="","",'tab2'!B5601)</f>
        <v>6</v>
      </c>
    </row>
    <row r="5597" spans="1:4" x14ac:dyDescent="0.25">
      <c r="A5597" t="str">
        <f>LEFT('tab2'!A5602,24)</f>
        <v>RPPM.08.04.00-22-0006/18</v>
      </c>
      <c r="B5597" t="str">
        <f>IF(AND(A5597="",D5597&lt;&gt;""),B5596,LEFT('tab2'!A5602,24))</f>
        <v>RPPM.08.04.00-22-0006/18</v>
      </c>
      <c r="C5597" t="str">
        <f t="shared" si="88"/>
        <v>RPPM.08.04.00-22-0006/18</v>
      </c>
      <c r="D5597" t="str">
        <f>IF('tab2'!B5602="","",'tab2'!B5602)</f>
        <v>WOJ.: POMORSKIE, POW.: Gdańsk, GM.: Gdańsk</v>
      </c>
    </row>
    <row r="5598" spans="1:4" x14ac:dyDescent="0.25">
      <c r="A5598" t="str">
        <f>LEFT('tab2'!A5603,24)</f>
        <v>RPPM.08.04.00-22-0006/18</v>
      </c>
      <c r="B5598" t="str">
        <f>IF(AND(A5598="",D5598&lt;&gt;""),B5597,LEFT('tab2'!A5603,24))</f>
        <v>RPPM.08.04.00-22-0006/18</v>
      </c>
      <c r="C5598" t="str">
        <f t="shared" si="88"/>
        <v>RPPM.08.04.00-22-0006/18</v>
      </c>
      <c r="D5598">
        <f>IF('tab2'!B5603="","",'tab2'!B5603)</f>
        <v>1</v>
      </c>
    </row>
    <row r="5599" spans="1:4" x14ac:dyDescent="0.25">
      <c r="A5599" t="str">
        <f>LEFT('tab2'!A5604,24)</f>
        <v>RPPM.08.04.00-22-0006/20</v>
      </c>
      <c r="B5599" t="str">
        <f>IF(AND(A5599="",D5599&lt;&gt;""),B5598,LEFT('tab2'!A5604,24))</f>
        <v>RPPM.08.04.00-22-0006/20</v>
      </c>
      <c r="C5599" t="str">
        <f t="shared" si="88"/>
        <v>RPPM.08.04.00-22-0006/20</v>
      </c>
      <c r="D5599" t="str">
        <f>IF('tab2'!B5604="","",'tab2'!B5604)</f>
        <v>WOJ.: POMORSKIE, POW.: nowodworski, GM.: Krynica Morska</v>
      </c>
    </row>
    <row r="5600" spans="1:4" x14ac:dyDescent="0.25">
      <c r="A5600" t="str">
        <f>LEFT('tab2'!A5605,24)</f>
        <v>RPPM.08.04.00-22-0006/20</v>
      </c>
      <c r="B5600" t="str">
        <f>IF(AND(A5600="",D5600&lt;&gt;""),B5599,LEFT('tab2'!A5605,24))</f>
        <v>RPPM.08.04.00-22-0006/20</v>
      </c>
      <c r="C5600" t="str">
        <f t="shared" si="88"/>
        <v>RPPM.08.04.00-22-0006/20</v>
      </c>
      <c r="D5600">
        <f>IF('tab2'!B5605="","",'tab2'!B5605)</f>
        <v>1</v>
      </c>
    </row>
    <row r="5601" spans="1:4" x14ac:dyDescent="0.25">
      <c r="A5601" t="str">
        <f>LEFT('tab2'!A5606,24)</f>
        <v>RPPM.08.04.00-22-0007/16</v>
      </c>
      <c r="B5601" t="str">
        <f>IF(AND(A5601="",D5601&lt;&gt;""),B5600,LEFT('tab2'!A5606,24))</f>
        <v>RPPM.08.04.00-22-0007/16</v>
      </c>
      <c r="C5601" t="str">
        <f t="shared" si="88"/>
        <v>RPPM.08.04.00-22-0007/16</v>
      </c>
      <c r="D5601" t="str">
        <f>IF('tab2'!B5606="","",'tab2'!B5606)</f>
        <v>WOJ.: POMORSKIE, POW.: tczewski, GM.: Gniew</v>
      </c>
    </row>
    <row r="5602" spans="1:4" x14ac:dyDescent="0.25">
      <c r="A5602" t="str">
        <f>LEFT('tab2'!A5607,24)</f>
        <v/>
      </c>
      <c r="B5602" t="str">
        <f>IF(AND(A5602="",D5602&lt;&gt;""),B5601,LEFT('tab2'!A5607,24))</f>
        <v>RPPM.08.04.00-22-0007/16</v>
      </c>
      <c r="C5602" t="str">
        <f t="shared" si="88"/>
        <v>RPPM.08.04.00-22-0007/16</v>
      </c>
      <c r="D5602" t="str">
        <f>IF('tab2'!B5607="","",'tab2'!B5607)</f>
        <v>WOJ.: POMORSKIE, POW.: tczewski, GM.: Pelplin</v>
      </c>
    </row>
    <row r="5603" spans="1:4" x14ac:dyDescent="0.25">
      <c r="A5603" t="str">
        <f>LEFT('tab2'!A5608,24)</f>
        <v/>
      </c>
      <c r="B5603" t="str">
        <f>IF(AND(A5603="",D5603&lt;&gt;""),B5602,LEFT('tab2'!A5608,24))</f>
        <v>RPPM.08.04.00-22-0007/16</v>
      </c>
      <c r="C5603" t="str">
        <f t="shared" si="88"/>
        <v>RPPM.08.04.00-22-0007/16</v>
      </c>
      <c r="D5603" t="str">
        <f>IF('tab2'!B5608="","",'tab2'!B5608)</f>
        <v>WOJ.: POMORSKIE, POW.: tczewski, GM.: Subkowy</v>
      </c>
    </row>
    <row r="5604" spans="1:4" x14ac:dyDescent="0.25">
      <c r="A5604" t="str">
        <f>LEFT('tab2'!A5609,24)</f>
        <v/>
      </c>
      <c r="B5604" t="str">
        <f>IF(AND(A5604="",D5604&lt;&gt;""),B5603,LEFT('tab2'!A5609,24))</f>
        <v>RPPM.08.04.00-22-0007/16</v>
      </c>
      <c r="C5604" t="str">
        <f t="shared" si="88"/>
        <v>RPPM.08.04.00-22-0007/16</v>
      </c>
      <c r="D5604" t="str">
        <f>IF('tab2'!B5609="","",'tab2'!B5609)</f>
        <v>WOJ.: POMORSKIE, POW.: tczewski, GM.: Tczew</v>
      </c>
    </row>
    <row r="5605" spans="1:4" x14ac:dyDescent="0.25">
      <c r="A5605" t="str">
        <f>LEFT('tab2'!A5610,24)</f>
        <v/>
      </c>
      <c r="B5605" t="str">
        <f>IF(AND(A5605="",D5605&lt;&gt;""),B5604,LEFT('tab2'!A5610,24))</f>
        <v>RPPM.08.04.00-22-0007/16</v>
      </c>
      <c r="C5605" t="str">
        <f t="shared" si="88"/>
        <v>RPPM.08.04.00-22-0007/16</v>
      </c>
      <c r="D5605" t="str">
        <f>IF('tab2'!B5610="","",'tab2'!B5610)</f>
        <v>WOJ.: POMORSKIE, POW.: tczewski, GM.: Tczew - gmina wiejska</v>
      </c>
    </row>
    <row r="5606" spans="1:4" x14ac:dyDescent="0.25">
      <c r="A5606" t="str">
        <f>LEFT('tab2'!A5611,24)</f>
        <v>RPPM.08.04.00-22-0007/16</v>
      </c>
      <c r="B5606" t="str">
        <f>IF(AND(A5606="",D5606&lt;&gt;""),B5605,LEFT('tab2'!A5611,24))</f>
        <v>RPPM.08.04.00-22-0007/16</v>
      </c>
      <c r="C5606" t="str">
        <f t="shared" si="88"/>
        <v>RPPM.08.04.00-22-0007/16</v>
      </c>
      <c r="D5606">
        <f>IF('tab2'!B5611="","",'tab2'!B5611)</f>
        <v>5</v>
      </c>
    </row>
    <row r="5607" spans="1:4" x14ac:dyDescent="0.25">
      <c r="A5607" t="str">
        <f>LEFT('tab2'!A5612,24)</f>
        <v>RPPM.08.04.00-22-0007/18</v>
      </c>
      <c r="B5607" t="str">
        <f>IF(AND(A5607="",D5607&lt;&gt;""),B5606,LEFT('tab2'!A5612,24))</f>
        <v>RPPM.08.04.00-22-0007/18</v>
      </c>
      <c r="C5607" t="str">
        <f t="shared" si="88"/>
        <v>RPPM.08.04.00-22-0007/18</v>
      </c>
      <c r="D5607" t="str">
        <f>IF('tab2'!B5612="","",'tab2'!B5612)</f>
        <v>WOJ.: POMORSKIE, POW.: Gdańsk, GM.: Gdańsk</v>
      </c>
    </row>
    <row r="5608" spans="1:4" x14ac:dyDescent="0.25">
      <c r="A5608" t="str">
        <f>LEFT('tab2'!A5613,24)</f>
        <v>RPPM.08.04.00-22-0007/18</v>
      </c>
      <c r="B5608" t="str">
        <f>IF(AND(A5608="",D5608&lt;&gt;""),B5607,LEFT('tab2'!A5613,24))</f>
        <v>RPPM.08.04.00-22-0007/18</v>
      </c>
      <c r="C5608" t="str">
        <f t="shared" si="88"/>
        <v>RPPM.08.04.00-22-0007/18</v>
      </c>
      <c r="D5608">
        <f>IF('tab2'!B5613="","",'tab2'!B5613)</f>
        <v>1</v>
      </c>
    </row>
    <row r="5609" spans="1:4" x14ac:dyDescent="0.25">
      <c r="A5609" t="str">
        <f>LEFT('tab2'!A5614,24)</f>
        <v>RPPM.08.04.00-22-0008/16</v>
      </c>
      <c r="B5609" t="str">
        <f>IF(AND(A5609="",D5609&lt;&gt;""),B5608,LEFT('tab2'!A5614,24))</f>
        <v>RPPM.08.04.00-22-0008/16</v>
      </c>
      <c r="C5609" t="str">
        <f t="shared" si="88"/>
        <v>RPPM.08.04.00-22-0008/16</v>
      </c>
      <c r="D5609" t="str">
        <f>IF('tab2'!B5614="","",'tab2'!B5614)</f>
        <v>WOJ.: POMORSKIE, POW.: nowodworski, GM.: Krynica Morska</v>
      </c>
    </row>
    <row r="5610" spans="1:4" x14ac:dyDescent="0.25">
      <c r="A5610" t="str">
        <f>LEFT('tab2'!A5615,24)</f>
        <v/>
      </c>
      <c r="B5610" t="str">
        <f>IF(AND(A5610="",D5610&lt;&gt;""),B5609,LEFT('tab2'!A5615,24))</f>
        <v>RPPM.08.04.00-22-0008/16</v>
      </c>
      <c r="C5610" t="str">
        <f t="shared" si="88"/>
        <v>RPPM.08.04.00-22-0008/16</v>
      </c>
      <c r="D5610" t="str">
        <f>IF('tab2'!B5615="","",'tab2'!B5615)</f>
        <v>WOJ.: POMORSKIE, POW.: nowodworski, GM.: Stegna</v>
      </c>
    </row>
    <row r="5611" spans="1:4" x14ac:dyDescent="0.25">
      <c r="A5611" t="str">
        <f>LEFT('tab2'!A5616,24)</f>
        <v/>
      </c>
      <c r="B5611" t="str">
        <f>IF(AND(A5611="",D5611&lt;&gt;""),B5610,LEFT('tab2'!A5616,24))</f>
        <v>RPPM.08.04.00-22-0008/16</v>
      </c>
      <c r="C5611" t="str">
        <f t="shared" si="88"/>
        <v>RPPM.08.04.00-22-0008/16</v>
      </c>
      <c r="D5611" t="str">
        <f>IF('tab2'!B5616="","",'tab2'!B5616)</f>
        <v>WOJ.: POMORSKIE, POW.: nowodworski, GM.: Sztutowo</v>
      </c>
    </row>
    <row r="5612" spans="1:4" x14ac:dyDescent="0.25">
      <c r="A5612" t="str">
        <f>LEFT('tab2'!A5617,24)</f>
        <v>RPPM.08.04.00-22-0008/16</v>
      </c>
      <c r="B5612" t="str">
        <f>IF(AND(A5612="",D5612&lt;&gt;""),B5611,LEFT('tab2'!A5617,24))</f>
        <v>RPPM.08.04.00-22-0008/16</v>
      </c>
      <c r="C5612" t="str">
        <f t="shared" si="88"/>
        <v>RPPM.08.04.00-22-0008/16</v>
      </c>
      <c r="D5612">
        <f>IF('tab2'!B5617="","",'tab2'!B5617)</f>
        <v>3</v>
      </c>
    </row>
    <row r="5613" spans="1:4" x14ac:dyDescent="0.25">
      <c r="A5613" t="str">
        <f>LEFT('tab2'!A5618,24)</f>
        <v>RPPM.08.04.00-22-0008/18</v>
      </c>
      <c r="B5613" t="str">
        <f>IF(AND(A5613="",D5613&lt;&gt;""),B5612,LEFT('tab2'!A5618,24))</f>
        <v>RPPM.08.04.00-22-0008/18</v>
      </c>
      <c r="C5613" t="str">
        <f t="shared" si="88"/>
        <v>RPPM.08.04.00-22-0008/18</v>
      </c>
      <c r="D5613" t="str">
        <f>IF('tab2'!B5618="","",'tab2'!B5618)</f>
        <v>WOJ.: POMORSKIE, POW.: nowodworski, GM.: Krynica Morska</v>
      </c>
    </row>
    <row r="5614" spans="1:4" x14ac:dyDescent="0.25">
      <c r="A5614" t="str">
        <f>LEFT('tab2'!A5619,24)</f>
        <v>RPPM.08.04.00-22-0008/18</v>
      </c>
      <c r="B5614" t="str">
        <f>IF(AND(A5614="",D5614&lt;&gt;""),B5613,LEFT('tab2'!A5619,24))</f>
        <v>RPPM.08.04.00-22-0008/18</v>
      </c>
      <c r="C5614" t="str">
        <f t="shared" si="88"/>
        <v>RPPM.08.04.00-22-0008/18</v>
      </c>
      <c r="D5614">
        <f>IF('tab2'!B5619="","",'tab2'!B5619)</f>
        <v>1</v>
      </c>
    </row>
    <row r="5615" spans="1:4" x14ac:dyDescent="0.25">
      <c r="A5615" t="str">
        <f>LEFT('tab2'!A5620,24)</f>
        <v>RPPM.08.04.00-22-0009/16</v>
      </c>
      <c r="B5615" t="str">
        <f>IF(AND(A5615="",D5615&lt;&gt;""),B5614,LEFT('tab2'!A5620,24))</f>
        <v>RPPM.08.04.00-22-0009/16</v>
      </c>
      <c r="C5615" t="str">
        <f t="shared" si="88"/>
        <v>RPPM.08.04.00-22-0009/16</v>
      </c>
      <c r="D5615" t="str">
        <f>IF('tab2'!B5620="","",'tab2'!B5620)</f>
        <v>WOJ.: POMORSKIE, POW.: pucki, GM.: Hel</v>
      </c>
    </row>
    <row r="5616" spans="1:4" x14ac:dyDescent="0.25">
      <c r="A5616" t="str">
        <f>LEFT('tab2'!A5621,24)</f>
        <v/>
      </c>
      <c r="B5616" t="str">
        <f>IF(AND(A5616="",D5616&lt;&gt;""),B5615,LEFT('tab2'!A5621,24))</f>
        <v>RPPM.08.04.00-22-0009/16</v>
      </c>
      <c r="C5616" t="str">
        <f t="shared" si="88"/>
        <v>RPPM.08.04.00-22-0009/16</v>
      </c>
      <c r="D5616" t="str">
        <f>IF('tab2'!B5621="","",'tab2'!B5621)</f>
        <v>WOJ.: POMORSKIE, POW.: pucki, GM.: Jastarnia</v>
      </c>
    </row>
    <row r="5617" spans="1:4" x14ac:dyDescent="0.25">
      <c r="A5617" t="str">
        <f>LEFT('tab2'!A5622,24)</f>
        <v/>
      </c>
      <c r="B5617" t="str">
        <f>IF(AND(A5617="",D5617&lt;&gt;""),B5616,LEFT('tab2'!A5622,24))</f>
        <v>RPPM.08.04.00-22-0009/16</v>
      </c>
      <c r="C5617" t="str">
        <f t="shared" si="88"/>
        <v>RPPM.08.04.00-22-0009/16</v>
      </c>
      <c r="D5617" t="str">
        <f>IF('tab2'!B5622="","",'tab2'!B5622)</f>
        <v>WOJ.: POMORSKIE, POW.: pucki, GM.: Kosakowo</v>
      </c>
    </row>
    <row r="5618" spans="1:4" x14ac:dyDescent="0.25">
      <c r="A5618" t="str">
        <f>LEFT('tab2'!A5623,24)</f>
        <v/>
      </c>
      <c r="B5618" t="str">
        <f>IF(AND(A5618="",D5618&lt;&gt;""),B5617,LEFT('tab2'!A5623,24))</f>
        <v>RPPM.08.04.00-22-0009/16</v>
      </c>
      <c r="C5618" t="str">
        <f t="shared" si="88"/>
        <v>RPPM.08.04.00-22-0009/16</v>
      </c>
      <c r="D5618" t="str">
        <f>IF('tab2'!B5623="","",'tab2'!B5623)</f>
        <v>WOJ.: POMORSKIE, POW.: pucki, GM.: Puck</v>
      </c>
    </row>
    <row r="5619" spans="1:4" x14ac:dyDescent="0.25">
      <c r="A5619" t="str">
        <f>LEFT('tab2'!A5624,24)</f>
        <v/>
      </c>
      <c r="B5619" t="str">
        <f>IF(AND(A5619="",D5619&lt;&gt;""),B5618,LEFT('tab2'!A5624,24))</f>
        <v>RPPM.08.04.00-22-0009/16</v>
      </c>
      <c r="C5619" t="str">
        <f t="shared" si="88"/>
        <v>RPPM.08.04.00-22-0009/16</v>
      </c>
      <c r="D5619" t="str">
        <f>IF('tab2'!B5624="","",'tab2'!B5624)</f>
        <v>WOJ.: POMORSKIE, POW.: pucki, GM.: Puck - gmina wiejska</v>
      </c>
    </row>
    <row r="5620" spans="1:4" x14ac:dyDescent="0.25">
      <c r="A5620" t="str">
        <f>LEFT('tab2'!A5625,24)</f>
        <v/>
      </c>
      <c r="B5620" t="str">
        <f>IF(AND(A5620="",D5620&lt;&gt;""),B5619,LEFT('tab2'!A5625,24))</f>
        <v>RPPM.08.04.00-22-0009/16</v>
      </c>
      <c r="C5620" t="str">
        <f t="shared" si="88"/>
        <v>RPPM.08.04.00-22-0009/16</v>
      </c>
      <c r="D5620" t="str">
        <f>IF('tab2'!B5625="","",'tab2'!B5625)</f>
        <v>WOJ.: POMORSKIE, POW.: wejherowski, GM.: Choczewo</v>
      </c>
    </row>
    <row r="5621" spans="1:4" x14ac:dyDescent="0.25">
      <c r="A5621" t="str">
        <f>LEFT('tab2'!A5626,24)</f>
        <v>RPPM.08.04.00-22-0009/16</v>
      </c>
      <c r="B5621" t="str">
        <f>IF(AND(A5621="",D5621&lt;&gt;""),B5620,LEFT('tab2'!A5626,24))</f>
        <v>RPPM.08.04.00-22-0009/16</v>
      </c>
      <c r="C5621" t="str">
        <f t="shared" si="88"/>
        <v>RPPM.08.04.00-22-0009/16</v>
      </c>
      <c r="D5621">
        <f>IF('tab2'!B5626="","",'tab2'!B5626)</f>
        <v>6</v>
      </c>
    </row>
    <row r="5622" spans="1:4" x14ac:dyDescent="0.25">
      <c r="A5622" t="str">
        <f>LEFT('tab2'!A5627,24)</f>
        <v>RPPM.08.04.00-22-0009/18</v>
      </c>
      <c r="B5622" t="str">
        <f>IF(AND(A5622="",D5622&lt;&gt;""),B5621,LEFT('tab2'!A5627,24))</f>
        <v>RPPM.08.04.00-22-0009/18</v>
      </c>
      <c r="C5622" t="str">
        <f t="shared" si="88"/>
        <v>RPPM.08.04.00-22-0009/18</v>
      </c>
      <c r="D5622" t="str">
        <f>IF('tab2'!B5627="","",'tab2'!B5627)</f>
        <v>WOJ.: POMORSKIE, POW.: pucki, GM.: Puck - gmina wiejska</v>
      </c>
    </row>
    <row r="5623" spans="1:4" x14ac:dyDescent="0.25">
      <c r="A5623" t="str">
        <f>LEFT('tab2'!A5628,24)</f>
        <v>RPPM.08.04.00-22-0009/18</v>
      </c>
      <c r="B5623" t="str">
        <f>IF(AND(A5623="",D5623&lt;&gt;""),B5622,LEFT('tab2'!A5628,24))</f>
        <v>RPPM.08.04.00-22-0009/18</v>
      </c>
      <c r="C5623" t="str">
        <f t="shared" si="88"/>
        <v>RPPM.08.04.00-22-0009/18</v>
      </c>
      <c r="D5623">
        <f>IF('tab2'!B5628="","",'tab2'!B5628)</f>
        <v>1</v>
      </c>
    </row>
    <row r="5624" spans="1:4" x14ac:dyDescent="0.25">
      <c r="A5624" t="str">
        <f>LEFT('tab2'!A5629,24)</f>
        <v>RPPM.08.04.00-22-0010/16</v>
      </c>
      <c r="B5624" t="str">
        <f>IF(AND(A5624="",D5624&lt;&gt;""),B5623,LEFT('tab2'!A5629,24))</f>
        <v>RPPM.08.04.00-22-0010/16</v>
      </c>
      <c r="C5624" t="str">
        <f t="shared" si="88"/>
        <v>RPPM.08.04.00-22-0010/16</v>
      </c>
      <c r="D5624" t="str">
        <f>IF('tab2'!B5629="","",'tab2'!B5629)</f>
        <v>WOJ.: POMORSKIE, POW.: gdański, GM.: Cedry Wielkie</v>
      </c>
    </row>
    <row r="5625" spans="1:4" x14ac:dyDescent="0.25">
      <c r="A5625" t="str">
        <f>LEFT('tab2'!A5630,24)</f>
        <v/>
      </c>
      <c r="B5625" t="str">
        <f>IF(AND(A5625="",D5625&lt;&gt;""),B5624,LEFT('tab2'!A5630,24))</f>
        <v>RPPM.08.04.00-22-0010/16</v>
      </c>
      <c r="C5625" t="str">
        <f t="shared" si="88"/>
        <v>RPPM.08.04.00-22-0010/16</v>
      </c>
      <c r="D5625" t="str">
        <f>IF('tab2'!B5630="","",'tab2'!B5630)</f>
        <v>WOJ.: POMORSKIE, POW.: gdański, GM.: Pruszcz Gdański</v>
      </c>
    </row>
    <row r="5626" spans="1:4" x14ac:dyDescent="0.25">
      <c r="A5626" t="str">
        <f>LEFT('tab2'!A5631,24)</f>
        <v/>
      </c>
      <c r="B5626" t="str">
        <f>IF(AND(A5626="",D5626&lt;&gt;""),B5625,LEFT('tab2'!A5631,24))</f>
        <v>RPPM.08.04.00-22-0010/16</v>
      </c>
      <c r="C5626" t="str">
        <f t="shared" si="88"/>
        <v>RPPM.08.04.00-22-0010/16</v>
      </c>
      <c r="D5626" t="str">
        <f>IF('tab2'!B5631="","",'tab2'!B5631)</f>
        <v>WOJ.: POMORSKIE, POW.: gdański, GM.: Pruszcz Gdański - gmina wiejska</v>
      </c>
    </row>
    <row r="5627" spans="1:4" x14ac:dyDescent="0.25">
      <c r="A5627" t="str">
        <f>LEFT('tab2'!A5632,24)</f>
        <v/>
      </c>
      <c r="B5627" t="str">
        <f>IF(AND(A5627="",D5627&lt;&gt;""),B5626,LEFT('tab2'!A5632,24))</f>
        <v>RPPM.08.04.00-22-0010/16</v>
      </c>
      <c r="C5627" t="str">
        <f t="shared" si="88"/>
        <v>RPPM.08.04.00-22-0010/16</v>
      </c>
      <c r="D5627" t="str">
        <f>IF('tab2'!B5632="","",'tab2'!B5632)</f>
        <v>WOJ.: POMORSKIE, POW.: gdański, GM.: Suchy Dąb</v>
      </c>
    </row>
    <row r="5628" spans="1:4" x14ac:dyDescent="0.25">
      <c r="A5628" t="str">
        <f>LEFT('tab2'!A5633,24)</f>
        <v>RPPM.08.04.00-22-0010/16</v>
      </c>
      <c r="B5628" t="str">
        <f>IF(AND(A5628="",D5628&lt;&gt;""),B5627,LEFT('tab2'!A5633,24))</f>
        <v>RPPM.08.04.00-22-0010/16</v>
      </c>
      <c r="C5628" t="str">
        <f t="shared" si="88"/>
        <v>RPPM.08.04.00-22-0010/16</v>
      </c>
      <c r="D5628">
        <f>IF('tab2'!B5633="","",'tab2'!B5633)</f>
        <v>4</v>
      </c>
    </row>
    <row r="5629" spans="1:4" x14ac:dyDescent="0.25">
      <c r="A5629" t="str">
        <f>LEFT('tab2'!A5634,24)</f>
        <v>RPPM.08.04.00-22-0011/16</v>
      </c>
      <c r="B5629" t="str">
        <f>IF(AND(A5629="",D5629&lt;&gt;""),B5628,LEFT('tab2'!A5634,24))</f>
        <v>RPPM.08.04.00-22-0011/16</v>
      </c>
      <c r="C5629" t="str">
        <f t="shared" si="88"/>
        <v>RPPM.08.04.00-22-0011/16</v>
      </c>
      <c r="D5629" t="str">
        <f>IF('tab2'!B5634="","",'tab2'!B5634)</f>
        <v>WOJ.: POMORSKIE, POW.: pucki, GM.: Władysławowo</v>
      </c>
    </row>
    <row r="5630" spans="1:4" x14ac:dyDescent="0.25">
      <c r="A5630" t="str">
        <f>LEFT('tab2'!A5635,24)</f>
        <v>RPPM.08.04.00-22-0011/16</v>
      </c>
      <c r="B5630" t="str">
        <f>IF(AND(A5630="",D5630&lt;&gt;""),B5629,LEFT('tab2'!A5635,24))</f>
        <v>RPPM.08.04.00-22-0011/16</v>
      </c>
      <c r="C5630" t="str">
        <f t="shared" si="88"/>
        <v>RPPM.08.04.00-22-0011/16</v>
      </c>
      <c r="D5630">
        <f>IF('tab2'!B5635="","",'tab2'!B5635)</f>
        <v>1</v>
      </c>
    </row>
    <row r="5631" spans="1:4" x14ac:dyDescent="0.25">
      <c r="A5631" t="str">
        <f>LEFT('tab2'!A5636,24)</f>
        <v>RPPM.08.04.00-22-0011/18</v>
      </c>
      <c r="B5631" t="str">
        <f>IF(AND(A5631="",D5631&lt;&gt;""),B5630,LEFT('tab2'!A5636,24))</f>
        <v>RPPM.08.04.00-22-0011/18</v>
      </c>
      <c r="C5631" t="str">
        <f t="shared" si="88"/>
        <v>RPPM.08.04.00-22-0011/18</v>
      </c>
      <c r="D5631" t="str">
        <f>IF('tab2'!B5636="","",'tab2'!B5636)</f>
        <v>WOJ.: POMORSKIE, POW.: Gdańsk, GM.: Gdańsk</v>
      </c>
    </row>
    <row r="5632" spans="1:4" x14ac:dyDescent="0.25">
      <c r="A5632" t="str">
        <f>LEFT('tab2'!A5637,24)</f>
        <v>RPPM.08.04.00-22-0011/18</v>
      </c>
      <c r="B5632" t="str">
        <f>IF(AND(A5632="",D5632&lt;&gt;""),B5631,LEFT('tab2'!A5637,24))</f>
        <v>RPPM.08.04.00-22-0011/18</v>
      </c>
      <c r="C5632" t="str">
        <f t="shared" si="88"/>
        <v>RPPM.08.04.00-22-0011/18</v>
      </c>
      <c r="D5632">
        <f>IF('tab2'!B5637="","",'tab2'!B5637)</f>
        <v>1</v>
      </c>
    </row>
    <row r="5633" spans="1:4" x14ac:dyDescent="0.25">
      <c r="A5633" t="str">
        <f>LEFT('tab2'!A5638,24)</f>
        <v>RPPM.08.04.00-22-0012/16</v>
      </c>
      <c r="B5633" t="str">
        <f>IF(AND(A5633="",D5633&lt;&gt;""),B5632,LEFT('tab2'!A5638,24))</f>
        <v>RPPM.08.04.00-22-0012/16</v>
      </c>
      <c r="C5633" t="str">
        <f t="shared" si="88"/>
        <v>RPPM.08.04.00-22-0012/16</v>
      </c>
      <c r="D5633" t="str">
        <f>IF('tab2'!B5638="","",'tab2'!B5638)</f>
        <v>WOJ.: POMORSKIE, POW.: malborski, GM.: Lichnowy</v>
      </c>
    </row>
    <row r="5634" spans="1:4" x14ac:dyDescent="0.25">
      <c r="A5634" t="str">
        <f>LEFT('tab2'!A5639,24)</f>
        <v/>
      </c>
      <c r="B5634" t="str">
        <f>IF(AND(A5634="",D5634&lt;&gt;""),B5633,LEFT('tab2'!A5639,24))</f>
        <v>RPPM.08.04.00-22-0012/16</v>
      </c>
      <c r="C5634" t="str">
        <f t="shared" si="88"/>
        <v>RPPM.08.04.00-22-0012/16</v>
      </c>
      <c r="D5634" t="str">
        <f>IF('tab2'!B5639="","",'tab2'!B5639)</f>
        <v>WOJ.: POMORSKIE, POW.: nowodworski, GM.: Nowy Dwór Gdański</v>
      </c>
    </row>
    <row r="5635" spans="1:4" x14ac:dyDescent="0.25">
      <c r="A5635" t="str">
        <f>LEFT('tab2'!A5640,24)</f>
        <v/>
      </c>
      <c r="B5635" t="str">
        <f>IF(AND(A5635="",D5635&lt;&gt;""),B5634,LEFT('tab2'!A5640,24))</f>
        <v>RPPM.08.04.00-22-0012/16</v>
      </c>
      <c r="C5635" t="str">
        <f t="shared" si="88"/>
        <v>RPPM.08.04.00-22-0012/16</v>
      </c>
      <c r="D5635" t="str">
        <f>IF('tab2'!B5640="","",'tab2'!B5640)</f>
        <v>WOJ.: POMORSKIE, POW.: nowodworski, GM.: Ostaszewo</v>
      </c>
    </row>
    <row r="5636" spans="1:4" x14ac:dyDescent="0.25">
      <c r="A5636" t="str">
        <f>LEFT('tab2'!A5641,24)</f>
        <v/>
      </c>
      <c r="B5636" t="str">
        <f>IF(AND(A5636="",D5636&lt;&gt;""),B5635,LEFT('tab2'!A5641,24))</f>
        <v>RPPM.08.04.00-22-0012/16</v>
      </c>
      <c r="C5636" t="str">
        <f t="shared" si="88"/>
        <v>RPPM.08.04.00-22-0012/16</v>
      </c>
      <c r="D5636" t="str">
        <f>IF('tab2'!B5641="","",'tab2'!B5641)</f>
        <v>WOJ.: POMORSKIE, POW.: nowodworski, GM.: Stegna</v>
      </c>
    </row>
    <row r="5637" spans="1:4" x14ac:dyDescent="0.25">
      <c r="A5637" t="str">
        <f>LEFT('tab2'!A5642,24)</f>
        <v>RPPM.08.04.00-22-0012/16</v>
      </c>
      <c r="B5637" t="str">
        <f>IF(AND(A5637="",D5637&lt;&gt;""),B5636,LEFT('tab2'!A5642,24))</f>
        <v>RPPM.08.04.00-22-0012/16</v>
      </c>
      <c r="C5637" t="str">
        <f t="shared" si="88"/>
        <v>RPPM.08.04.00-22-0012/16</v>
      </c>
      <c r="D5637">
        <f>IF('tab2'!B5642="","",'tab2'!B5642)</f>
        <v>4</v>
      </c>
    </row>
    <row r="5638" spans="1:4" x14ac:dyDescent="0.25">
      <c r="A5638" t="str">
        <f>LEFT('tab2'!A5643,24)</f>
        <v>RPPM.08.04.00-22-0012/18</v>
      </c>
      <c r="B5638" t="str">
        <f>IF(AND(A5638="",D5638&lt;&gt;""),B5637,LEFT('tab2'!A5643,24))</f>
        <v>RPPM.08.04.00-22-0012/18</v>
      </c>
      <c r="C5638" t="str">
        <f t="shared" si="88"/>
        <v>RPPM.08.04.00-22-0012/18</v>
      </c>
      <c r="D5638" t="str">
        <f>IF('tab2'!B5643="","",'tab2'!B5643)</f>
        <v>WOJ.: POMORSKIE, POW.: pucki, GM.: Puck - gmina wiejska</v>
      </c>
    </row>
    <row r="5639" spans="1:4" x14ac:dyDescent="0.25">
      <c r="A5639" t="str">
        <f>LEFT('tab2'!A5644,24)</f>
        <v>RPPM.08.04.00-22-0012/18</v>
      </c>
      <c r="B5639" t="str">
        <f>IF(AND(A5639="",D5639&lt;&gt;""),B5638,LEFT('tab2'!A5644,24))</f>
        <v>RPPM.08.04.00-22-0012/18</v>
      </c>
      <c r="C5639" t="str">
        <f t="shared" si="88"/>
        <v>RPPM.08.04.00-22-0012/18</v>
      </c>
      <c r="D5639">
        <f>IF('tab2'!B5644="","",'tab2'!B5644)</f>
        <v>1</v>
      </c>
    </row>
    <row r="5640" spans="1:4" x14ac:dyDescent="0.25">
      <c r="A5640" t="str">
        <f>LEFT('tab2'!A5645,24)</f>
        <v>RPPM.08.04.00-22-0013/18</v>
      </c>
      <c r="B5640" t="str">
        <f>IF(AND(A5640="",D5640&lt;&gt;""),B5639,LEFT('tab2'!A5645,24))</f>
        <v>RPPM.08.04.00-22-0013/18</v>
      </c>
      <c r="C5640" t="str">
        <f t="shared" si="88"/>
        <v>RPPM.08.04.00-22-0013/18</v>
      </c>
      <c r="D5640" t="str">
        <f>IF('tab2'!B5645="","",'tab2'!B5645)</f>
        <v>WOJ.: POMORSKIE, POW.: wejherowski, GM.: Wejherowo</v>
      </c>
    </row>
    <row r="5641" spans="1:4" x14ac:dyDescent="0.25">
      <c r="A5641" t="str">
        <f>LEFT('tab2'!A5646,24)</f>
        <v>RPPM.08.04.00-22-0013/18</v>
      </c>
      <c r="B5641" t="str">
        <f>IF(AND(A5641="",D5641&lt;&gt;""),B5640,LEFT('tab2'!A5646,24))</f>
        <v>RPPM.08.04.00-22-0013/18</v>
      </c>
      <c r="C5641" t="str">
        <f t="shared" si="88"/>
        <v>RPPM.08.04.00-22-0013/18</v>
      </c>
      <c r="D5641">
        <f>IF('tab2'!B5646="","",'tab2'!B5646)</f>
        <v>1</v>
      </c>
    </row>
    <row r="5642" spans="1:4" x14ac:dyDescent="0.25">
      <c r="A5642" t="str">
        <f>LEFT('tab2'!A5647,24)</f>
        <v>RPPM.08.04.00-22-0014/16</v>
      </c>
      <c r="B5642" t="str">
        <f>IF(AND(A5642="",D5642&lt;&gt;""),B5641,LEFT('tab2'!A5647,24))</f>
        <v>RPPM.08.04.00-22-0014/16</v>
      </c>
      <c r="C5642" t="str">
        <f t="shared" si="88"/>
        <v>RPPM.08.04.00-22-0014/16</v>
      </c>
      <c r="D5642" t="str">
        <f>IF('tab2'!B5647="","",'tab2'!B5647)</f>
        <v>WOJ.: POMORSKIE, POW.: kościerski, GM.: Kościerzyna</v>
      </c>
    </row>
    <row r="5643" spans="1:4" x14ac:dyDescent="0.25">
      <c r="A5643" t="str">
        <f>LEFT('tab2'!A5648,24)</f>
        <v/>
      </c>
      <c r="B5643" t="str">
        <f>IF(AND(A5643="",D5643&lt;&gt;""),B5642,LEFT('tab2'!A5648,24))</f>
        <v>RPPM.08.04.00-22-0014/16</v>
      </c>
      <c r="C5643" t="str">
        <f t="shared" si="88"/>
        <v>RPPM.08.04.00-22-0014/16</v>
      </c>
      <c r="D5643" t="str">
        <f>IF('tab2'!B5648="","",'tab2'!B5648)</f>
        <v>WOJ.: POMORSKIE, POW.: kościerski, GM.: Kościerzyna - gmina wiejska</v>
      </c>
    </row>
    <row r="5644" spans="1:4" x14ac:dyDescent="0.25">
      <c r="A5644" t="str">
        <f>LEFT('tab2'!A5649,24)</f>
        <v/>
      </c>
      <c r="B5644" t="str">
        <f>IF(AND(A5644="",D5644&lt;&gt;""),B5643,LEFT('tab2'!A5649,24))</f>
        <v>RPPM.08.04.00-22-0014/16</v>
      </c>
      <c r="C5644" t="str">
        <f t="shared" si="88"/>
        <v>RPPM.08.04.00-22-0014/16</v>
      </c>
      <c r="D5644" t="str">
        <f>IF('tab2'!B5649="","",'tab2'!B5649)</f>
        <v>WOJ.: POMORSKIE, POW.: kościerski, GM.: Stara Kiszewa</v>
      </c>
    </row>
    <row r="5645" spans="1:4" x14ac:dyDescent="0.25">
      <c r="A5645" t="str">
        <f>LEFT('tab2'!A5650,24)</f>
        <v/>
      </c>
      <c r="B5645" t="str">
        <f>IF(AND(A5645="",D5645&lt;&gt;""),B5644,LEFT('tab2'!A5650,24))</f>
        <v>RPPM.08.04.00-22-0014/16</v>
      </c>
      <c r="C5645" t="str">
        <f t="shared" si="88"/>
        <v>RPPM.08.04.00-22-0014/16</v>
      </c>
      <c r="D5645" t="str">
        <f>IF('tab2'!B5650="","",'tab2'!B5650)</f>
        <v>WOJ.: POMORSKIE, POW.: starogardzki, GM.: Skarszewy</v>
      </c>
    </row>
    <row r="5646" spans="1:4" x14ac:dyDescent="0.25">
      <c r="A5646" t="str">
        <f>LEFT('tab2'!A5651,24)</f>
        <v>RPPM.08.04.00-22-0014/16</v>
      </c>
      <c r="B5646" t="str">
        <f>IF(AND(A5646="",D5646&lt;&gt;""),B5645,LEFT('tab2'!A5651,24))</f>
        <v>RPPM.08.04.00-22-0014/16</v>
      </c>
      <c r="C5646" t="str">
        <f t="shared" si="88"/>
        <v>RPPM.08.04.00-22-0014/16</v>
      </c>
      <c r="D5646">
        <f>IF('tab2'!B5651="","",'tab2'!B5651)</f>
        <v>4</v>
      </c>
    </row>
    <row r="5647" spans="1:4" x14ac:dyDescent="0.25">
      <c r="A5647" t="str">
        <f>LEFT('tab2'!A5652,24)</f>
        <v>RPPM.08.04.00-22-0014/18</v>
      </c>
      <c r="B5647" t="str">
        <f>IF(AND(A5647="",D5647&lt;&gt;""),B5646,LEFT('tab2'!A5652,24))</f>
        <v>RPPM.08.04.00-22-0014/18</v>
      </c>
      <c r="C5647" t="str">
        <f t="shared" si="88"/>
        <v>RPPM.08.04.00-22-0014/18</v>
      </c>
      <c r="D5647" t="str">
        <f>IF('tab2'!B5652="","",'tab2'!B5652)</f>
        <v>WOJ.: POMORSKIE, POW.: wejherowski, GM.: Reda</v>
      </c>
    </row>
    <row r="5648" spans="1:4" x14ac:dyDescent="0.25">
      <c r="A5648" t="str">
        <f>LEFT('tab2'!A5653,24)</f>
        <v>RPPM.08.04.00-22-0014/18</v>
      </c>
      <c r="B5648" t="str">
        <f>IF(AND(A5648="",D5648&lt;&gt;""),B5647,LEFT('tab2'!A5653,24))</f>
        <v>RPPM.08.04.00-22-0014/18</v>
      </c>
      <c r="C5648" t="str">
        <f t="shared" si="88"/>
        <v>RPPM.08.04.00-22-0014/18</v>
      </c>
      <c r="D5648">
        <f>IF('tab2'!B5653="","",'tab2'!B5653)</f>
        <v>1</v>
      </c>
    </row>
    <row r="5649" spans="1:4" x14ac:dyDescent="0.25">
      <c r="A5649" t="str">
        <f>LEFT('tab2'!A5654,24)</f>
        <v>RPPM.08.04.00-22-0015/16</v>
      </c>
      <c r="B5649" t="str">
        <f>IF(AND(A5649="",D5649&lt;&gt;""),B5648,LEFT('tab2'!A5654,24))</f>
        <v>RPPM.08.04.00-22-0015/16</v>
      </c>
      <c r="C5649" t="str">
        <f t="shared" si="88"/>
        <v>RPPM.08.04.00-22-0015/16</v>
      </c>
      <c r="D5649" t="str">
        <f>IF('tab2'!B5654="","",'tab2'!B5654)</f>
        <v>WOJ.: POMORSKIE, POW.: Słupsk, GM.: Słupsk</v>
      </c>
    </row>
    <row r="5650" spans="1:4" x14ac:dyDescent="0.25">
      <c r="A5650" t="str">
        <f>LEFT('tab2'!A5655,24)</f>
        <v/>
      </c>
      <c r="B5650" t="str">
        <f>IF(AND(A5650="",D5650&lt;&gt;""),B5649,LEFT('tab2'!A5655,24))</f>
        <v>RPPM.08.04.00-22-0015/16</v>
      </c>
      <c r="C5650" t="str">
        <f t="shared" ref="C5650:C5713" si="89">IF(D5650="","",B5650)</f>
        <v>RPPM.08.04.00-22-0015/16</v>
      </c>
      <c r="D5650" t="str">
        <f>IF('tab2'!B5655="","",'tab2'!B5655)</f>
        <v>WOJ.: POMORSKIE, POW.: słupski, GM.: Dębnica Kaszubska</v>
      </c>
    </row>
    <row r="5651" spans="1:4" x14ac:dyDescent="0.25">
      <c r="A5651" t="str">
        <f>LEFT('tab2'!A5656,24)</f>
        <v/>
      </c>
      <c r="B5651" t="str">
        <f>IF(AND(A5651="",D5651&lt;&gt;""),B5650,LEFT('tab2'!A5656,24))</f>
        <v>RPPM.08.04.00-22-0015/16</v>
      </c>
      <c r="C5651" t="str">
        <f t="shared" si="89"/>
        <v>RPPM.08.04.00-22-0015/16</v>
      </c>
      <c r="D5651" t="str">
        <f>IF('tab2'!B5656="","",'tab2'!B5656)</f>
        <v>WOJ.: POMORSKIE, POW.: słupski, GM.: Kobylnica</v>
      </c>
    </row>
    <row r="5652" spans="1:4" x14ac:dyDescent="0.25">
      <c r="A5652" t="str">
        <f>LEFT('tab2'!A5657,24)</f>
        <v/>
      </c>
      <c r="B5652" t="str">
        <f>IF(AND(A5652="",D5652&lt;&gt;""),B5651,LEFT('tab2'!A5657,24))</f>
        <v>RPPM.08.04.00-22-0015/16</v>
      </c>
      <c r="C5652" t="str">
        <f t="shared" si="89"/>
        <v>RPPM.08.04.00-22-0015/16</v>
      </c>
      <c r="D5652" t="str">
        <f>IF('tab2'!B5657="","",'tab2'!B5657)</f>
        <v>WOJ.: POMORSKIE, POW.: słupski, GM.: Słupsk</v>
      </c>
    </row>
    <row r="5653" spans="1:4" x14ac:dyDescent="0.25">
      <c r="A5653" t="str">
        <f>LEFT('tab2'!A5658,24)</f>
        <v/>
      </c>
      <c r="B5653" t="str">
        <f>IF(AND(A5653="",D5653&lt;&gt;""),B5652,LEFT('tab2'!A5658,24))</f>
        <v>RPPM.08.04.00-22-0015/16</v>
      </c>
      <c r="C5653" t="str">
        <f t="shared" si="89"/>
        <v>RPPM.08.04.00-22-0015/16</v>
      </c>
      <c r="D5653" t="str">
        <f>IF('tab2'!B5658="","",'tab2'!B5658)</f>
        <v>WOJ.: POMORSKIE, POW.: słupski, GM.: Ustka</v>
      </c>
    </row>
    <row r="5654" spans="1:4" x14ac:dyDescent="0.25">
      <c r="A5654" t="str">
        <f>LEFT('tab2'!A5659,24)</f>
        <v>RPPM.08.04.00-22-0015/16</v>
      </c>
      <c r="B5654" t="str">
        <f>IF(AND(A5654="",D5654&lt;&gt;""),B5653,LEFT('tab2'!A5659,24))</f>
        <v>RPPM.08.04.00-22-0015/16</v>
      </c>
      <c r="C5654" t="str">
        <f t="shared" si="89"/>
        <v>RPPM.08.04.00-22-0015/16</v>
      </c>
      <c r="D5654">
        <f>IF('tab2'!B5659="","",'tab2'!B5659)</f>
        <v>5</v>
      </c>
    </row>
    <row r="5655" spans="1:4" x14ac:dyDescent="0.25">
      <c r="A5655" t="str">
        <f>LEFT('tab2'!A5660,24)</f>
        <v>RPPM.08.04.00-22-0015/18</v>
      </c>
      <c r="B5655" t="str">
        <f>IF(AND(A5655="",D5655&lt;&gt;""),B5654,LEFT('tab2'!A5660,24))</f>
        <v>RPPM.08.04.00-22-0015/18</v>
      </c>
      <c r="C5655" t="str">
        <f t="shared" si="89"/>
        <v>RPPM.08.04.00-22-0015/18</v>
      </c>
      <c r="D5655" t="str">
        <f>IF('tab2'!B5660="","",'tab2'!B5660)</f>
        <v>WOJ.: POMORSKIE, POW.: słupski, GM.: Potęgowo</v>
      </c>
    </row>
    <row r="5656" spans="1:4" x14ac:dyDescent="0.25">
      <c r="A5656" t="str">
        <f>LEFT('tab2'!A5661,24)</f>
        <v>RPPM.08.04.00-22-0015/18</v>
      </c>
      <c r="B5656" t="str">
        <f>IF(AND(A5656="",D5656&lt;&gt;""),B5655,LEFT('tab2'!A5661,24))</f>
        <v>RPPM.08.04.00-22-0015/18</v>
      </c>
      <c r="C5656" t="str">
        <f t="shared" si="89"/>
        <v>RPPM.08.04.00-22-0015/18</v>
      </c>
      <c r="D5656">
        <f>IF('tab2'!B5661="","",'tab2'!B5661)</f>
        <v>1</v>
      </c>
    </row>
    <row r="5657" spans="1:4" x14ac:dyDescent="0.25">
      <c r="A5657" t="str">
        <f>LEFT('tab2'!A5662,24)</f>
        <v>RPPM.08.04.00-22-0016/16</v>
      </c>
      <c r="B5657" t="str">
        <f>IF(AND(A5657="",D5657&lt;&gt;""),B5656,LEFT('tab2'!A5662,24))</f>
        <v>RPPM.08.04.00-22-0016/16</v>
      </c>
      <c r="C5657" t="str">
        <f t="shared" si="89"/>
        <v>RPPM.08.04.00-22-0016/16</v>
      </c>
      <c r="D5657" t="str">
        <f>IF('tab2'!B5662="","",'tab2'!B5662)</f>
        <v>WOJ.: POMORSKIE, POW.: gdański, GM.: Pruszcz Gdański</v>
      </c>
    </row>
    <row r="5658" spans="1:4" x14ac:dyDescent="0.25">
      <c r="A5658" t="str">
        <f>LEFT('tab2'!A5663,24)</f>
        <v/>
      </c>
      <c r="B5658" t="str">
        <f>IF(AND(A5658="",D5658&lt;&gt;""),B5657,LEFT('tab2'!A5663,24))</f>
        <v>RPPM.08.04.00-22-0016/16</v>
      </c>
      <c r="C5658" t="str">
        <f t="shared" si="89"/>
        <v>RPPM.08.04.00-22-0016/16</v>
      </c>
      <c r="D5658" t="str">
        <f>IF('tab2'!B5663="","",'tab2'!B5663)</f>
        <v>WOJ.: POMORSKIE, POW.: gdański, GM.: Pruszcz Gdański - gmina wiejska</v>
      </c>
    </row>
    <row r="5659" spans="1:4" x14ac:dyDescent="0.25">
      <c r="A5659" t="str">
        <f>LEFT('tab2'!A5664,24)</f>
        <v/>
      </c>
      <c r="B5659" t="str">
        <f>IF(AND(A5659="",D5659&lt;&gt;""),B5658,LEFT('tab2'!A5664,24))</f>
        <v>RPPM.08.04.00-22-0016/16</v>
      </c>
      <c r="C5659" t="str">
        <f t="shared" si="89"/>
        <v>RPPM.08.04.00-22-0016/16</v>
      </c>
      <c r="D5659" t="str">
        <f>IF('tab2'!B5664="","",'tab2'!B5664)</f>
        <v>WOJ.: POMORSKIE, POW.: kartuski, GM.: Chmielno</v>
      </c>
    </row>
    <row r="5660" spans="1:4" x14ac:dyDescent="0.25">
      <c r="A5660" t="str">
        <f>LEFT('tab2'!A5665,24)</f>
        <v/>
      </c>
      <c r="B5660" t="str">
        <f>IF(AND(A5660="",D5660&lt;&gt;""),B5659,LEFT('tab2'!A5665,24))</f>
        <v>RPPM.08.04.00-22-0016/16</v>
      </c>
      <c r="C5660" t="str">
        <f t="shared" si="89"/>
        <v>RPPM.08.04.00-22-0016/16</v>
      </c>
      <c r="D5660" t="str">
        <f>IF('tab2'!B5665="","",'tab2'!B5665)</f>
        <v>WOJ.: POMORSKIE, POW.: kartuski, GM.: Kartuzy</v>
      </c>
    </row>
    <row r="5661" spans="1:4" x14ac:dyDescent="0.25">
      <c r="A5661" t="str">
        <f>LEFT('tab2'!A5666,24)</f>
        <v/>
      </c>
      <c r="B5661" t="str">
        <f>IF(AND(A5661="",D5661&lt;&gt;""),B5660,LEFT('tab2'!A5666,24))</f>
        <v>RPPM.08.04.00-22-0016/16</v>
      </c>
      <c r="C5661" t="str">
        <f t="shared" si="89"/>
        <v>RPPM.08.04.00-22-0016/16</v>
      </c>
      <c r="D5661" t="str">
        <f>IF('tab2'!B5666="","",'tab2'!B5666)</f>
        <v>WOJ.: POMORSKIE, POW.: kartuski, GM.: Somonino</v>
      </c>
    </row>
    <row r="5662" spans="1:4" x14ac:dyDescent="0.25">
      <c r="A5662" t="str">
        <f>LEFT('tab2'!A5667,24)</f>
        <v/>
      </c>
      <c r="B5662" t="str">
        <f>IF(AND(A5662="",D5662&lt;&gt;""),B5661,LEFT('tab2'!A5667,24))</f>
        <v>RPPM.08.04.00-22-0016/16</v>
      </c>
      <c r="C5662" t="str">
        <f t="shared" si="89"/>
        <v>RPPM.08.04.00-22-0016/16</v>
      </c>
      <c r="D5662" t="str">
        <f>IF('tab2'!B5667="","",'tab2'!B5667)</f>
        <v>WOJ.: POMORSKIE, POW.: kartuski, GM.: Stężyca</v>
      </c>
    </row>
    <row r="5663" spans="1:4" x14ac:dyDescent="0.25">
      <c r="A5663" t="str">
        <f>LEFT('tab2'!A5668,24)</f>
        <v/>
      </c>
      <c r="B5663" t="str">
        <f>IF(AND(A5663="",D5663&lt;&gt;""),B5662,LEFT('tab2'!A5668,24))</f>
        <v>RPPM.08.04.00-22-0016/16</v>
      </c>
      <c r="C5663" t="str">
        <f t="shared" si="89"/>
        <v>RPPM.08.04.00-22-0016/16</v>
      </c>
      <c r="D5663" t="str">
        <f>IF('tab2'!B5668="","",'tab2'!B5668)</f>
        <v>WOJ.: POMORSKIE, POW.: kartuski, GM.: Żukowo</v>
      </c>
    </row>
    <row r="5664" spans="1:4" x14ac:dyDescent="0.25">
      <c r="A5664" t="str">
        <f>LEFT('tab2'!A5669,24)</f>
        <v>RPPM.08.04.00-22-0016/16</v>
      </c>
      <c r="B5664" t="str">
        <f>IF(AND(A5664="",D5664&lt;&gt;""),B5663,LEFT('tab2'!A5669,24))</f>
        <v>RPPM.08.04.00-22-0016/16</v>
      </c>
      <c r="C5664" t="str">
        <f t="shared" si="89"/>
        <v>RPPM.08.04.00-22-0016/16</v>
      </c>
      <c r="D5664">
        <f>IF('tab2'!B5669="","",'tab2'!B5669)</f>
        <v>7</v>
      </c>
    </row>
    <row r="5665" spans="1:4" x14ac:dyDescent="0.25">
      <c r="A5665" t="str">
        <f>LEFT('tab2'!A5670,24)</f>
        <v>RPPM.08.04.00-22-0016/18</v>
      </c>
      <c r="B5665" t="str">
        <f>IF(AND(A5665="",D5665&lt;&gt;""),B5664,LEFT('tab2'!A5670,24))</f>
        <v>RPPM.08.04.00-22-0016/18</v>
      </c>
      <c r="C5665" t="str">
        <f t="shared" si="89"/>
        <v>RPPM.08.04.00-22-0016/18</v>
      </c>
      <c r="D5665" t="str">
        <f>IF('tab2'!B5670="","",'tab2'!B5670)</f>
        <v>WOJ.: POMORSKIE, POW.: bytowski, GM.: Czarna Dąbrówka</v>
      </c>
    </row>
    <row r="5666" spans="1:4" x14ac:dyDescent="0.25">
      <c r="A5666" t="str">
        <f>LEFT('tab2'!A5671,24)</f>
        <v>RPPM.08.04.00-22-0016/18</v>
      </c>
      <c r="B5666" t="str">
        <f>IF(AND(A5666="",D5666&lt;&gt;""),B5665,LEFT('tab2'!A5671,24))</f>
        <v>RPPM.08.04.00-22-0016/18</v>
      </c>
      <c r="C5666" t="str">
        <f t="shared" si="89"/>
        <v>RPPM.08.04.00-22-0016/18</v>
      </c>
      <c r="D5666">
        <f>IF('tab2'!B5671="","",'tab2'!B5671)</f>
        <v>1</v>
      </c>
    </row>
    <row r="5667" spans="1:4" x14ac:dyDescent="0.25">
      <c r="A5667" t="str">
        <f>LEFT('tab2'!A5672,24)</f>
        <v>RPPM.08.04.00-22-0018/16</v>
      </c>
      <c r="B5667" t="str">
        <f>IF(AND(A5667="",D5667&lt;&gt;""),B5666,LEFT('tab2'!A5672,24))</f>
        <v>RPPM.08.04.00-22-0018/16</v>
      </c>
      <c r="C5667" t="str">
        <f t="shared" si="89"/>
        <v>RPPM.08.04.00-22-0018/16</v>
      </c>
      <c r="D5667" t="str">
        <f>IF('tab2'!B5672="","",'tab2'!B5672)</f>
        <v>WOJ.: POMORSKIE, POW.: starogardzki, GM.: Starogard Gdański</v>
      </c>
    </row>
    <row r="5668" spans="1:4" x14ac:dyDescent="0.25">
      <c r="A5668" t="str">
        <f>LEFT('tab2'!A5673,24)</f>
        <v/>
      </c>
      <c r="B5668" t="str">
        <f>IF(AND(A5668="",D5668&lt;&gt;""),B5667,LEFT('tab2'!A5673,24))</f>
        <v>RPPM.08.04.00-22-0018/16</v>
      </c>
      <c r="C5668" t="str">
        <f t="shared" si="89"/>
        <v>RPPM.08.04.00-22-0018/16</v>
      </c>
      <c r="D5668" t="str">
        <f>IF('tab2'!B5673="","",'tab2'!B5673)</f>
        <v>WOJ.: POMORSKIE, POW.: starogardzki, GM.: Starogard Gdański - gmina wiejska</v>
      </c>
    </row>
    <row r="5669" spans="1:4" x14ac:dyDescent="0.25">
      <c r="A5669" t="str">
        <f>LEFT('tab2'!A5674,24)</f>
        <v/>
      </c>
      <c r="B5669" t="str">
        <f>IF(AND(A5669="",D5669&lt;&gt;""),B5668,LEFT('tab2'!A5674,24))</f>
        <v>RPPM.08.04.00-22-0018/16</v>
      </c>
      <c r="C5669" t="str">
        <f t="shared" si="89"/>
        <v>RPPM.08.04.00-22-0018/16</v>
      </c>
      <c r="D5669" t="str">
        <f>IF('tab2'!B5674="","",'tab2'!B5674)</f>
        <v>WOJ.: POMORSKIE, POW.: tczewski, GM.: Gniew</v>
      </c>
    </row>
    <row r="5670" spans="1:4" x14ac:dyDescent="0.25">
      <c r="A5670" t="str">
        <f>LEFT('tab2'!A5675,24)</f>
        <v/>
      </c>
      <c r="B5670" t="str">
        <f>IF(AND(A5670="",D5670&lt;&gt;""),B5669,LEFT('tab2'!A5675,24))</f>
        <v>RPPM.08.04.00-22-0018/16</v>
      </c>
      <c r="C5670" t="str">
        <f t="shared" si="89"/>
        <v>RPPM.08.04.00-22-0018/16</v>
      </c>
      <c r="D5670" t="str">
        <f>IF('tab2'!B5675="","",'tab2'!B5675)</f>
        <v>WOJ.: POMORSKIE, POW.: tczewski, GM.: Pelplin</v>
      </c>
    </row>
    <row r="5671" spans="1:4" x14ac:dyDescent="0.25">
      <c r="A5671" t="str">
        <f>LEFT('tab2'!A5676,24)</f>
        <v>RPPM.08.04.00-22-0018/16</v>
      </c>
      <c r="B5671" t="str">
        <f>IF(AND(A5671="",D5671&lt;&gt;""),B5670,LEFT('tab2'!A5676,24))</f>
        <v>RPPM.08.04.00-22-0018/16</v>
      </c>
      <c r="C5671" t="str">
        <f t="shared" si="89"/>
        <v>RPPM.08.04.00-22-0018/16</v>
      </c>
      <c r="D5671">
        <f>IF('tab2'!B5676="","",'tab2'!B5676)</f>
        <v>4</v>
      </c>
    </row>
    <row r="5672" spans="1:4" x14ac:dyDescent="0.25">
      <c r="A5672" t="str">
        <f>LEFT('tab2'!A5677,24)</f>
        <v>RPPM.08.04.00-22-0018/18</v>
      </c>
      <c r="B5672" t="str">
        <f>IF(AND(A5672="",D5672&lt;&gt;""),B5671,LEFT('tab2'!A5677,24))</f>
        <v>RPPM.08.04.00-22-0018/18</v>
      </c>
      <c r="C5672" t="str">
        <f t="shared" si="89"/>
        <v>RPPM.08.04.00-22-0018/18</v>
      </c>
      <c r="D5672" t="str">
        <f>IF('tab2'!B5677="","",'tab2'!B5677)</f>
        <v>WOJ.: POMORSKIE, POW.: wejherowski, GM.: Wejherowo - gmina wiejska</v>
      </c>
    </row>
    <row r="5673" spans="1:4" x14ac:dyDescent="0.25">
      <c r="A5673" t="str">
        <f>LEFT('tab2'!A5678,24)</f>
        <v>RPPM.08.04.00-22-0018/18</v>
      </c>
      <c r="B5673" t="str">
        <f>IF(AND(A5673="",D5673&lt;&gt;""),B5672,LEFT('tab2'!A5678,24))</f>
        <v>RPPM.08.04.00-22-0018/18</v>
      </c>
      <c r="C5673" t="str">
        <f t="shared" si="89"/>
        <v>RPPM.08.04.00-22-0018/18</v>
      </c>
      <c r="D5673">
        <f>IF('tab2'!B5678="","",'tab2'!B5678)</f>
        <v>1</v>
      </c>
    </row>
    <row r="5674" spans="1:4" x14ac:dyDescent="0.25">
      <c r="A5674" t="str">
        <f>LEFT('tab2'!A5679,24)</f>
        <v>RPPM.08.04.00-22-0019/16</v>
      </c>
      <c r="B5674" t="str">
        <f>IF(AND(A5674="",D5674&lt;&gt;""),B5673,LEFT('tab2'!A5679,24))</f>
        <v>RPPM.08.04.00-22-0019/16</v>
      </c>
      <c r="C5674" t="str">
        <f t="shared" si="89"/>
        <v>RPPM.08.04.00-22-0019/16</v>
      </c>
      <c r="D5674" t="str">
        <f>IF('tab2'!B5679="","",'tab2'!B5679)</f>
        <v>WOJ.: POMORSKIE, POW.: chojnicki, GM.: Czersk</v>
      </c>
    </row>
    <row r="5675" spans="1:4" x14ac:dyDescent="0.25">
      <c r="A5675" t="str">
        <f>LEFT('tab2'!A5680,24)</f>
        <v/>
      </c>
      <c r="B5675" t="str">
        <f>IF(AND(A5675="",D5675&lt;&gt;""),B5674,LEFT('tab2'!A5680,24))</f>
        <v>RPPM.08.04.00-22-0019/16</v>
      </c>
      <c r="C5675" t="str">
        <f t="shared" si="89"/>
        <v>RPPM.08.04.00-22-0019/16</v>
      </c>
      <c r="D5675" t="str">
        <f>IF('tab2'!B5680="","",'tab2'!B5680)</f>
        <v>WOJ.: POMORSKIE, POW.: kościerski, GM.: Karsin</v>
      </c>
    </row>
    <row r="5676" spans="1:4" x14ac:dyDescent="0.25">
      <c r="A5676" t="str">
        <f>LEFT('tab2'!A5681,24)</f>
        <v/>
      </c>
      <c r="B5676" t="str">
        <f>IF(AND(A5676="",D5676&lt;&gt;""),B5675,LEFT('tab2'!A5681,24))</f>
        <v>RPPM.08.04.00-22-0019/16</v>
      </c>
      <c r="C5676" t="str">
        <f t="shared" si="89"/>
        <v>RPPM.08.04.00-22-0019/16</v>
      </c>
      <c r="D5676" t="str">
        <f>IF('tab2'!B5681="","",'tab2'!B5681)</f>
        <v>WOJ.: POMORSKIE, POW.: starogardzki, GM.: Kaliska</v>
      </c>
    </row>
    <row r="5677" spans="1:4" x14ac:dyDescent="0.25">
      <c r="A5677" t="str">
        <f>LEFT('tab2'!A5682,24)</f>
        <v>RPPM.08.04.00-22-0019/16</v>
      </c>
      <c r="B5677" t="str">
        <f>IF(AND(A5677="",D5677&lt;&gt;""),B5676,LEFT('tab2'!A5682,24))</f>
        <v>RPPM.08.04.00-22-0019/16</v>
      </c>
      <c r="C5677" t="str">
        <f t="shared" si="89"/>
        <v>RPPM.08.04.00-22-0019/16</v>
      </c>
      <c r="D5677">
        <f>IF('tab2'!B5682="","",'tab2'!B5682)</f>
        <v>3</v>
      </c>
    </row>
    <row r="5678" spans="1:4" x14ac:dyDescent="0.25">
      <c r="A5678" t="str">
        <f>LEFT('tab2'!A5683,24)</f>
        <v>RPPM.08.04.00-22-0019/18</v>
      </c>
      <c r="B5678" t="str">
        <f>IF(AND(A5678="",D5678&lt;&gt;""),B5677,LEFT('tab2'!A5683,24))</f>
        <v>RPPM.08.04.00-22-0019/18</v>
      </c>
      <c r="C5678" t="str">
        <f t="shared" si="89"/>
        <v>RPPM.08.04.00-22-0019/18</v>
      </c>
      <c r="D5678" t="str">
        <f>IF('tab2'!B5683="","",'tab2'!B5683)</f>
        <v>WOJ.: POMORSKIE, POW.: bytowski, GM.: Czarna Dąbrówka</v>
      </c>
    </row>
    <row r="5679" spans="1:4" x14ac:dyDescent="0.25">
      <c r="A5679" t="str">
        <f>LEFT('tab2'!A5684,24)</f>
        <v>RPPM.08.04.00-22-0019/18</v>
      </c>
      <c r="B5679" t="str">
        <f>IF(AND(A5679="",D5679&lt;&gt;""),B5678,LEFT('tab2'!A5684,24))</f>
        <v>RPPM.08.04.00-22-0019/18</v>
      </c>
      <c r="C5679" t="str">
        <f t="shared" si="89"/>
        <v>RPPM.08.04.00-22-0019/18</v>
      </c>
      <c r="D5679">
        <f>IF('tab2'!B5684="","",'tab2'!B5684)</f>
        <v>1</v>
      </c>
    </row>
    <row r="5680" spans="1:4" x14ac:dyDescent="0.25">
      <c r="A5680" t="str">
        <f>LEFT('tab2'!A5685,24)</f>
        <v>RPPM.08.04.00-22-0020/16</v>
      </c>
      <c r="B5680" t="str">
        <f>IF(AND(A5680="",D5680&lt;&gt;""),B5679,LEFT('tab2'!A5685,24))</f>
        <v>RPPM.08.04.00-22-0020/16</v>
      </c>
      <c r="C5680" t="str">
        <f t="shared" si="89"/>
        <v>RPPM.08.04.00-22-0020/16</v>
      </c>
      <c r="D5680" t="str">
        <f>IF('tab2'!B5685="","",'tab2'!B5685)</f>
        <v>WOJ.: POMORSKIE, POW.: Gdańsk, GM.: Gdańsk</v>
      </c>
    </row>
    <row r="5681" spans="1:4" x14ac:dyDescent="0.25">
      <c r="A5681" t="str">
        <f>LEFT('tab2'!A5686,24)</f>
        <v/>
      </c>
      <c r="B5681" t="str">
        <f>IF(AND(A5681="",D5681&lt;&gt;""),B5680,LEFT('tab2'!A5686,24))</f>
        <v>RPPM.08.04.00-22-0020/16</v>
      </c>
      <c r="C5681" t="str">
        <f t="shared" si="89"/>
        <v>RPPM.08.04.00-22-0020/16</v>
      </c>
      <c r="D5681" t="str">
        <f>IF('tab2'!B5686="","",'tab2'!B5686)</f>
        <v>WOJ.: POMORSKIE, POW.: gdański, GM.: Cedry Wielkie</v>
      </c>
    </row>
    <row r="5682" spans="1:4" x14ac:dyDescent="0.25">
      <c r="A5682" t="str">
        <f>LEFT('tab2'!A5687,24)</f>
        <v/>
      </c>
      <c r="B5682" t="str">
        <f>IF(AND(A5682="",D5682&lt;&gt;""),B5681,LEFT('tab2'!A5687,24))</f>
        <v>RPPM.08.04.00-22-0020/16</v>
      </c>
      <c r="C5682" t="str">
        <f t="shared" si="89"/>
        <v>RPPM.08.04.00-22-0020/16</v>
      </c>
      <c r="D5682" t="str">
        <f>IF('tab2'!B5687="","",'tab2'!B5687)</f>
        <v>WOJ.: POMORSKIE, POW.: gdański, GM.: Pruszcz Gdański - gmina wiejska</v>
      </c>
    </row>
    <row r="5683" spans="1:4" x14ac:dyDescent="0.25">
      <c r="A5683" t="str">
        <f>LEFT('tab2'!A5688,24)</f>
        <v/>
      </c>
      <c r="B5683" t="str">
        <f>IF(AND(A5683="",D5683&lt;&gt;""),B5682,LEFT('tab2'!A5688,24))</f>
        <v>RPPM.08.04.00-22-0020/16</v>
      </c>
      <c r="C5683" t="str">
        <f t="shared" si="89"/>
        <v>RPPM.08.04.00-22-0020/16</v>
      </c>
      <c r="D5683" t="str">
        <f>IF('tab2'!B5688="","",'tab2'!B5688)</f>
        <v>WOJ.: POMORSKIE, POW.: gdański, GM.: Suchy Dąb</v>
      </c>
    </row>
    <row r="5684" spans="1:4" x14ac:dyDescent="0.25">
      <c r="A5684" t="str">
        <f>LEFT('tab2'!A5689,24)</f>
        <v>RPPM.08.04.00-22-0020/16</v>
      </c>
      <c r="B5684" t="str">
        <f>IF(AND(A5684="",D5684&lt;&gt;""),B5683,LEFT('tab2'!A5689,24))</f>
        <v>RPPM.08.04.00-22-0020/16</v>
      </c>
      <c r="C5684" t="str">
        <f t="shared" si="89"/>
        <v>RPPM.08.04.00-22-0020/16</v>
      </c>
      <c r="D5684">
        <f>IF('tab2'!B5689="","",'tab2'!B5689)</f>
        <v>4</v>
      </c>
    </row>
    <row r="5685" spans="1:4" x14ac:dyDescent="0.25">
      <c r="A5685" t="str">
        <f>LEFT('tab2'!A5690,24)</f>
        <v>RPPM.08.04.00-22-0020/18</v>
      </c>
      <c r="B5685" t="str">
        <f>IF(AND(A5685="",D5685&lt;&gt;""),B5684,LEFT('tab2'!A5690,24))</f>
        <v>RPPM.08.04.00-22-0020/18</v>
      </c>
      <c r="C5685" t="str">
        <f t="shared" si="89"/>
        <v>RPPM.08.04.00-22-0020/18</v>
      </c>
      <c r="D5685" t="str">
        <f>IF('tab2'!B5690="","",'tab2'!B5690)</f>
        <v>WOJ.: POMORSKIE, POW.: bytowski, GM.: Czarna Dąbrówka</v>
      </c>
    </row>
    <row r="5686" spans="1:4" x14ac:dyDescent="0.25">
      <c r="A5686" t="str">
        <f>LEFT('tab2'!A5691,24)</f>
        <v>RPPM.08.04.00-22-0020/18</v>
      </c>
      <c r="B5686" t="str">
        <f>IF(AND(A5686="",D5686&lt;&gt;""),B5685,LEFT('tab2'!A5691,24))</f>
        <v>RPPM.08.04.00-22-0020/18</v>
      </c>
      <c r="C5686" t="str">
        <f t="shared" si="89"/>
        <v>RPPM.08.04.00-22-0020/18</v>
      </c>
      <c r="D5686">
        <f>IF('tab2'!B5691="","",'tab2'!B5691)</f>
        <v>1</v>
      </c>
    </row>
    <row r="5687" spans="1:4" x14ac:dyDescent="0.25">
      <c r="A5687" t="str">
        <f>LEFT('tab2'!A5692,24)</f>
        <v>RPPM.08.04.00-22-0021/16</v>
      </c>
      <c r="B5687" t="str">
        <f>IF(AND(A5687="",D5687&lt;&gt;""),B5686,LEFT('tab2'!A5692,24))</f>
        <v>RPPM.08.04.00-22-0021/16</v>
      </c>
      <c r="C5687" t="str">
        <f t="shared" si="89"/>
        <v>RPPM.08.04.00-22-0021/16</v>
      </c>
      <c r="D5687" t="str">
        <f>IF('tab2'!B5692="","",'tab2'!B5692)</f>
        <v>WOJ.: POMORSKIE, POW.: malborski, GM.: Malbork</v>
      </c>
    </row>
    <row r="5688" spans="1:4" x14ac:dyDescent="0.25">
      <c r="A5688" t="str">
        <f>LEFT('tab2'!A5693,24)</f>
        <v/>
      </c>
      <c r="B5688" t="str">
        <f>IF(AND(A5688="",D5688&lt;&gt;""),B5687,LEFT('tab2'!A5693,24))</f>
        <v>RPPM.08.04.00-22-0021/16</v>
      </c>
      <c r="C5688" t="str">
        <f t="shared" si="89"/>
        <v>RPPM.08.04.00-22-0021/16</v>
      </c>
      <c r="D5688" t="str">
        <f>IF('tab2'!B5693="","",'tab2'!B5693)</f>
        <v>WOJ.: POMORSKIE, POW.: malborski, GM.: Miłoradz</v>
      </c>
    </row>
    <row r="5689" spans="1:4" x14ac:dyDescent="0.25">
      <c r="A5689" t="str">
        <f>LEFT('tab2'!A5694,24)</f>
        <v/>
      </c>
      <c r="B5689" t="str">
        <f>IF(AND(A5689="",D5689&lt;&gt;""),B5688,LEFT('tab2'!A5694,24))</f>
        <v>RPPM.08.04.00-22-0021/16</v>
      </c>
      <c r="C5689" t="str">
        <f t="shared" si="89"/>
        <v>RPPM.08.04.00-22-0021/16</v>
      </c>
      <c r="D5689" t="str">
        <f>IF('tab2'!B5694="","",'tab2'!B5694)</f>
        <v>WOJ.: POMORSKIE, POW.: malborski, GM.: Nowy Staw</v>
      </c>
    </row>
    <row r="5690" spans="1:4" x14ac:dyDescent="0.25">
      <c r="A5690" t="str">
        <f>LEFT('tab2'!A5695,24)</f>
        <v/>
      </c>
      <c r="B5690" t="str">
        <f>IF(AND(A5690="",D5690&lt;&gt;""),B5689,LEFT('tab2'!A5695,24))</f>
        <v>RPPM.08.04.00-22-0021/16</v>
      </c>
      <c r="C5690" t="str">
        <f t="shared" si="89"/>
        <v>RPPM.08.04.00-22-0021/16</v>
      </c>
      <c r="D5690" t="str">
        <f>IF('tab2'!B5695="","",'tab2'!B5695)</f>
        <v>WOJ.: POMORSKIE, POW.: malborski, GM.: Stare Pole</v>
      </c>
    </row>
    <row r="5691" spans="1:4" x14ac:dyDescent="0.25">
      <c r="A5691" t="str">
        <f>LEFT('tab2'!A5696,24)</f>
        <v/>
      </c>
      <c r="B5691" t="str">
        <f>IF(AND(A5691="",D5691&lt;&gt;""),B5690,LEFT('tab2'!A5696,24))</f>
        <v>RPPM.08.04.00-22-0021/16</v>
      </c>
      <c r="C5691" t="str">
        <f t="shared" si="89"/>
        <v>RPPM.08.04.00-22-0021/16</v>
      </c>
      <c r="D5691" t="str">
        <f>IF('tab2'!B5696="","",'tab2'!B5696)</f>
        <v>WOJ.: POMORSKIE, POW.: nowodworski, GM.: Nowy Dwór Gdański</v>
      </c>
    </row>
    <row r="5692" spans="1:4" x14ac:dyDescent="0.25">
      <c r="A5692" t="str">
        <f>LEFT('tab2'!A5697,24)</f>
        <v/>
      </c>
      <c r="B5692" t="str">
        <f>IF(AND(A5692="",D5692&lt;&gt;""),B5691,LEFT('tab2'!A5697,24))</f>
        <v>RPPM.08.04.00-22-0021/16</v>
      </c>
      <c r="C5692" t="str">
        <f t="shared" si="89"/>
        <v>RPPM.08.04.00-22-0021/16</v>
      </c>
      <c r="D5692" t="str">
        <f>IF('tab2'!B5697="","",'tab2'!B5697)</f>
        <v>WOJ.: POMORSKIE, POW.: nowodworski, GM.: Stegna</v>
      </c>
    </row>
    <row r="5693" spans="1:4" x14ac:dyDescent="0.25">
      <c r="A5693" t="str">
        <f>LEFT('tab2'!A5698,24)</f>
        <v>RPPM.08.04.00-22-0021/16</v>
      </c>
      <c r="B5693" t="str">
        <f>IF(AND(A5693="",D5693&lt;&gt;""),B5692,LEFT('tab2'!A5698,24))</f>
        <v>RPPM.08.04.00-22-0021/16</v>
      </c>
      <c r="C5693" t="str">
        <f t="shared" si="89"/>
        <v>RPPM.08.04.00-22-0021/16</v>
      </c>
      <c r="D5693">
        <f>IF('tab2'!B5698="","",'tab2'!B5698)</f>
        <v>6</v>
      </c>
    </row>
    <row r="5694" spans="1:4" x14ac:dyDescent="0.25">
      <c r="A5694" t="str">
        <f>LEFT('tab2'!A5699,24)</f>
        <v>RPPM.08.04.00-22-0022/16</v>
      </c>
      <c r="B5694" t="str">
        <f>IF(AND(A5694="",D5694&lt;&gt;""),B5693,LEFT('tab2'!A5699,24))</f>
        <v>RPPM.08.04.00-22-0022/16</v>
      </c>
      <c r="C5694" t="str">
        <f t="shared" si="89"/>
        <v>RPPM.08.04.00-22-0022/16</v>
      </c>
      <c r="D5694" t="str">
        <f>IF('tab2'!B5699="","",'tab2'!B5699)</f>
        <v>WOJ.: POMORSKIE, POW.: bytowski, GM.: Studzienice</v>
      </c>
    </row>
    <row r="5695" spans="1:4" x14ac:dyDescent="0.25">
      <c r="A5695" t="str">
        <f>LEFT('tab2'!A5700,24)</f>
        <v/>
      </c>
      <c r="B5695" t="str">
        <f>IF(AND(A5695="",D5695&lt;&gt;""),B5694,LEFT('tab2'!A5700,24))</f>
        <v>RPPM.08.04.00-22-0022/16</v>
      </c>
      <c r="C5695" t="str">
        <f t="shared" si="89"/>
        <v>RPPM.08.04.00-22-0022/16</v>
      </c>
      <c r="D5695" t="str">
        <f>IF('tab2'!B5700="","",'tab2'!B5700)</f>
        <v>WOJ.: POMORSKIE, POW.: kościerski, GM.: Kościerzyna - gmina wiejska</v>
      </c>
    </row>
    <row r="5696" spans="1:4" x14ac:dyDescent="0.25">
      <c r="A5696" t="str">
        <f>LEFT('tab2'!A5701,24)</f>
        <v/>
      </c>
      <c r="B5696" t="str">
        <f>IF(AND(A5696="",D5696&lt;&gt;""),B5695,LEFT('tab2'!A5701,24))</f>
        <v>RPPM.08.04.00-22-0022/16</v>
      </c>
      <c r="C5696" t="str">
        <f t="shared" si="89"/>
        <v>RPPM.08.04.00-22-0022/16</v>
      </c>
      <c r="D5696" t="str">
        <f>IF('tab2'!B5701="","",'tab2'!B5701)</f>
        <v>WOJ.: POMORSKIE, POW.: kościerski, GM.: Lipusz</v>
      </c>
    </row>
    <row r="5697" spans="1:4" x14ac:dyDescent="0.25">
      <c r="A5697" t="str">
        <f>LEFT('tab2'!A5702,24)</f>
        <v>RPPM.08.04.00-22-0022/16</v>
      </c>
      <c r="B5697" t="str">
        <f>IF(AND(A5697="",D5697&lt;&gt;""),B5696,LEFT('tab2'!A5702,24))</f>
        <v>RPPM.08.04.00-22-0022/16</v>
      </c>
      <c r="C5697" t="str">
        <f t="shared" si="89"/>
        <v>RPPM.08.04.00-22-0022/16</v>
      </c>
      <c r="D5697">
        <f>IF('tab2'!B5702="","",'tab2'!B5702)</f>
        <v>3</v>
      </c>
    </row>
    <row r="5698" spans="1:4" x14ac:dyDescent="0.25">
      <c r="A5698" t="str">
        <f>LEFT('tab2'!A5703,24)</f>
        <v>RPPM.08.04.00-22-0023/16</v>
      </c>
      <c r="B5698" t="str">
        <f>IF(AND(A5698="",D5698&lt;&gt;""),B5697,LEFT('tab2'!A5703,24))</f>
        <v>RPPM.08.04.00-22-0023/16</v>
      </c>
      <c r="C5698" t="str">
        <f t="shared" si="89"/>
        <v>RPPM.08.04.00-22-0023/16</v>
      </c>
      <c r="D5698" t="str">
        <f>IF('tab2'!B5703="","",'tab2'!B5703)</f>
        <v>WOJ.: POMORSKIE, POW.: chojnicki, GM.: Brusy</v>
      </c>
    </row>
    <row r="5699" spans="1:4" x14ac:dyDescent="0.25">
      <c r="A5699" t="str">
        <f>LEFT('tab2'!A5704,24)</f>
        <v/>
      </c>
      <c r="B5699" t="str">
        <f>IF(AND(A5699="",D5699&lt;&gt;""),B5698,LEFT('tab2'!A5704,24))</f>
        <v>RPPM.08.04.00-22-0023/16</v>
      </c>
      <c r="C5699" t="str">
        <f t="shared" si="89"/>
        <v>RPPM.08.04.00-22-0023/16</v>
      </c>
      <c r="D5699" t="str">
        <f>IF('tab2'!B5704="","",'tab2'!B5704)</f>
        <v>WOJ.: POMORSKIE, POW.: chojnicki, GM.: Czersk</v>
      </c>
    </row>
    <row r="5700" spans="1:4" x14ac:dyDescent="0.25">
      <c r="A5700" t="str">
        <f>LEFT('tab2'!A5705,24)</f>
        <v>RPPM.08.04.00-22-0023/16</v>
      </c>
      <c r="B5700" t="str">
        <f>IF(AND(A5700="",D5700&lt;&gt;""),B5699,LEFT('tab2'!A5705,24))</f>
        <v>RPPM.08.04.00-22-0023/16</v>
      </c>
      <c r="C5700" t="str">
        <f t="shared" si="89"/>
        <v>RPPM.08.04.00-22-0023/16</v>
      </c>
      <c r="D5700">
        <f>IF('tab2'!B5705="","",'tab2'!B5705)</f>
        <v>2</v>
      </c>
    </row>
    <row r="5701" spans="1:4" x14ac:dyDescent="0.25">
      <c r="A5701" t="str">
        <f>LEFT('tab2'!A5706,24)</f>
        <v>RPPM.08.04.00-22-0024/16</v>
      </c>
      <c r="B5701" t="str">
        <f>IF(AND(A5701="",D5701&lt;&gt;""),B5700,LEFT('tab2'!A5706,24))</f>
        <v>RPPM.08.04.00-22-0024/16</v>
      </c>
      <c r="C5701" t="str">
        <f t="shared" si="89"/>
        <v>RPPM.08.04.00-22-0024/16</v>
      </c>
      <c r="D5701" t="str">
        <f>IF('tab2'!B5706="","",'tab2'!B5706)</f>
        <v>WOJ.: POMORSKIE, POW.: bytowski, GM.: Miastko</v>
      </c>
    </row>
    <row r="5702" spans="1:4" x14ac:dyDescent="0.25">
      <c r="A5702" t="str">
        <f>LEFT('tab2'!A5707,24)</f>
        <v/>
      </c>
      <c r="B5702" t="str">
        <f>IF(AND(A5702="",D5702&lt;&gt;""),B5701,LEFT('tab2'!A5707,24))</f>
        <v>RPPM.08.04.00-22-0024/16</v>
      </c>
      <c r="C5702" t="str">
        <f t="shared" si="89"/>
        <v>RPPM.08.04.00-22-0024/16</v>
      </c>
      <c r="D5702" t="str">
        <f>IF('tab2'!B5707="","",'tab2'!B5707)</f>
        <v>WOJ.: POMORSKIE, POW.: bytowski, GM.: Trzebielino</v>
      </c>
    </row>
    <row r="5703" spans="1:4" x14ac:dyDescent="0.25">
      <c r="A5703" t="str">
        <f>LEFT('tab2'!A5708,24)</f>
        <v/>
      </c>
      <c r="B5703" t="str">
        <f>IF(AND(A5703="",D5703&lt;&gt;""),B5702,LEFT('tab2'!A5708,24))</f>
        <v>RPPM.08.04.00-22-0024/16</v>
      </c>
      <c r="C5703" t="str">
        <f t="shared" si="89"/>
        <v>RPPM.08.04.00-22-0024/16</v>
      </c>
      <c r="D5703" t="str">
        <f>IF('tab2'!B5708="","",'tab2'!B5708)</f>
        <v>WOJ.: POMORSKIE, POW.: słupski, GM.: Kępice</v>
      </c>
    </row>
    <row r="5704" spans="1:4" x14ac:dyDescent="0.25">
      <c r="A5704" t="str">
        <f>LEFT('tab2'!A5709,24)</f>
        <v>RPPM.08.04.00-22-0024/16</v>
      </c>
      <c r="B5704" t="str">
        <f>IF(AND(A5704="",D5704&lt;&gt;""),B5703,LEFT('tab2'!A5709,24))</f>
        <v>RPPM.08.04.00-22-0024/16</v>
      </c>
      <c r="C5704" t="str">
        <f t="shared" si="89"/>
        <v>RPPM.08.04.00-22-0024/16</v>
      </c>
      <c r="D5704">
        <f>IF('tab2'!B5709="","",'tab2'!B5709)</f>
        <v>3</v>
      </c>
    </row>
    <row r="5705" spans="1:4" x14ac:dyDescent="0.25">
      <c r="A5705" t="str">
        <f>LEFT('tab2'!A5710,24)</f>
        <v>RPPM.08.04.00-22-0025/16</v>
      </c>
      <c r="B5705" t="str">
        <f>IF(AND(A5705="",D5705&lt;&gt;""),B5704,LEFT('tab2'!A5710,24))</f>
        <v>RPPM.08.04.00-22-0025/16</v>
      </c>
      <c r="C5705" t="str">
        <f t="shared" si="89"/>
        <v>RPPM.08.04.00-22-0025/16</v>
      </c>
      <c r="D5705" t="str">
        <f>IF('tab2'!B5710="","",'tab2'!B5710)</f>
        <v>WOJ.: POMORSKIE, POW.: bytowski, GM.: Miastko</v>
      </c>
    </row>
    <row r="5706" spans="1:4" x14ac:dyDescent="0.25">
      <c r="A5706" t="str">
        <f>LEFT('tab2'!A5711,24)</f>
        <v/>
      </c>
      <c r="B5706" t="str">
        <f>IF(AND(A5706="",D5706&lt;&gt;""),B5705,LEFT('tab2'!A5711,24))</f>
        <v>RPPM.08.04.00-22-0025/16</v>
      </c>
      <c r="C5706" t="str">
        <f t="shared" si="89"/>
        <v>RPPM.08.04.00-22-0025/16</v>
      </c>
      <c r="D5706" t="str">
        <f>IF('tab2'!B5711="","",'tab2'!B5711)</f>
        <v>WOJ.: POMORSKIE, POW.: człuchowski, GM.: Koczała</v>
      </c>
    </row>
    <row r="5707" spans="1:4" x14ac:dyDescent="0.25">
      <c r="A5707" t="str">
        <f>LEFT('tab2'!A5712,24)</f>
        <v/>
      </c>
      <c r="B5707" t="str">
        <f>IF(AND(A5707="",D5707&lt;&gt;""),B5706,LEFT('tab2'!A5712,24))</f>
        <v>RPPM.08.04.00-22-0025/16</v>
      </c>
      <c r="C5707" t="str">
        <f t="shared" si="89"/>
        <v>RPPM.08.04.00-22-0025/16</v>
      </c>
      <c r="D5707" t="str">
        <f>IF('tab2'!B5712="","",'tab2'!B5712)</f>
        <v>WOJ.: POMORSKIE, POW.: człuchowski, GM.: Przechlewo</v>
      </c>
    </row>
    <row r="5708" spans="1:4" x14ac:dyDescent="0.25">
      <c r="A5708" t="str">
        <f>LEFT('tab2'!A5713,24)</f>
        <v/>
      </c>
      <c r="B5708" t="str">
        <f>IF(AND(A5708="",D5708&lt;&gt;""),B5707,LEFT('tab2'!A5713,24))</f>
        <v>RPPM.08.04.00-22-0025/16</v>
      </c>
      <c r="C5708" t="str">
        <f t="shared" si="89"/>
        <v>RPPM.08.04.00-22-0025/16</v>
      </c>
      <c r="D5708" t="str">
        <f>IF('tab2'!B5713="","",'tab2'!B5713)</f>
        <v>WOJ.: POMORSKIE, POW.: człuchowski, GM.: Rzeczenica</v>
      </c>
    </row>
    <row r="5709" spans="1:4" x14ac:dyDescent="0.25">
      <c r="A5709" t="str">
        <f>LEFT('tab2'!A5714,24)</f>
        <v>RPPM.08.04.00-22-0025/16</v>
      </c>
      <c r="B5709" t="str">
        <f>IF(AND(A5709="",D5709&lt;&gt;""),B5708,LEFT('tab2'!A5714,24))</f>
        <v>RPPM.08.04.00-22-0025/16</v>
      </c>
      <c r="C5709" t="str">
        <f t="shared" si="89"/>
        <v>RPPM.08.04.00-22-0025/16</v>
      </c>
      <c r="D5709">
        <f>IF('tab2'!B5714="","",'tab2'!B5714)</f>
        <v>4</v>
      </c>
    </row>
    <row r="5710" spans="1:4" x14ac:dyDescent="0.25">
      <c r="A5710" t="str">
        <f>LEFT('tab2'!A5715,24)</f>
        <v>RPPM.08.04.00-22-0026/16</v>
      </c>
      <c r="B5710" t="str">
        <f>IF(AND(A5710="",D5710&lt;&gt;""),B5709,LEFT('tab2'!A5715,24))</f>
        <v>RPPM.08.04.00-22-0026/16</v>
      </c>
      <c r="C5710" t="str">
        <f t="shared" si="89"/>
        <v>RPPM.08.04.00-22-0026/16</v>
      </c>
      <c r="D5710" t="str">
        <f>IF('tab2'!B5715="","",'tab2'!B5715)</f>
        <v>WOJ.: POMORSKIE, POW.: chojnicki, GM.: Chojnice - gmina wiejska</v>
      </c>
    </row>
    <row r="5711" spans="1:4" x14ac:dyDescent="0.25">
      <c r="A5711" t="str">
        <f>LEFT('tab2'!A5716,24)</f>
        <v/>
      </c>
      <c r="B5711" t="str">
        <f>IF(AND(A5711="",D5711&lt;&gt;""),B5710,LEFT('tab2'!A5716,24))</f>
        <v>RPPM.08.04.00-22-0026/16</v>
      </c>
      <c r="C5711" t="str">
        <f t="shared" si="89"/>
        <v>RPPM.08.04.00-22-0026/16</v>
      </c>
      <c r="D5711" t="str">
        <f>IF('tab2'!B5716="","",'tab2'!B5716)</f>
        <v>WOJ.: POMORSKIE, POW.: chojnicki, GM.: Konarzyny</v>
      </c>
    </row>
    <row r="5712" spans="1:4" x14ac:dyDescent="0.25">
      <c r="A5712" t="str">
        <f>LEFT('tab2'!A5717,24)</f>
        <v>RPPM.08.04.00-22-0026/16</v>
      </c>
      <c r="B5712" t="str">
        <f>IF(AND(A5712="",D5712&lt;&gt;""),B5711,LEFT('tab2'!A5717,24))</f>
        <v>RPPM.08.04.00-22-0026/16</v>
      </c>
      <c r="C5712" t="str">
        <f t="shared" si="89"/>
        <v>RPPM.08.04.00-22-0026/16</v>
      </c>
      <c r="D5712">
        <f>IF('tab2'!B5717="","",'tab2'!B5717)</f>
        <v>2</v>
      </c>
    </row>
    <row r="5713" spans="1:4" x14ac:dyDescent="0.25">
      <c r="A5713" t="str">
        <f>LEFT('tab2'!A5718,24)</f>
        <v>RPPM.08.04.00-22-0027/16</v>
      </c>
      <c r="B5713" t="str">
        <f>IF(AND(A5713="",D5713&lt;&gt;""),B5712,LEFT('tab2'!A5718,24))</f>
        <v>RPPM.08.04.00-22-0027/16</v>
      </c>
      <c r="C5713" t="str">
        <f t="shared" si="89"/>
        <v>RPPM.08.04.00-22-0027/16</v>
      </c>
      <c r="D5713" t="str">
        <f>IF('tab2'!B5718="","",'tab2'!B5718)</f>
        <v>WOJ.: POMORSKIE, POW.: człuchowski, GM.: Czarne</v>
      </c>
    </row>
    <row r="5714" spans="1:4" x14ac:dyDescent="0.25">
      <c r="A5714" t="str">
        <f>LEFT('tab2'!A5719,24)</f>
        <v/>
      </c>
      <c r="B5714" t="str">
        <f>IF(AND(A5714="",D5714&lt;&gt;""),B5713,LEFT('tab2'!A5719,24))</f>
        <v>RPPM.08.04.00-22-0027/16</v>
      </c>
      <c r="C5714" t="str">
        <f t="shared" ref="C5714:C5777" si="90">IF(D5714="","",B5714)</f>
        <v>RPPM.08.04.00-22-0027/16</v>
      </c>
      <c r="D5714" t="str">
        <f>IF('tab2'!B5719="","",'tab2'!B5719)</f>
        <v>WOJ.: POMORSKIE, POW.: człuchowski, GM.: Rzeczenica</v>
      </c>
    </row>
    <row r="5715" spans="1:4" x14ac:dyDescent="0.25">
      <c r="A5715" t="str">
        <f>LEFT('tab2'!A5720,24)</f>
        <v>RPPM.08.04.00-22-0027/16</v>
      </c>
      <c r="B5715" t="str">
        <f>IF(AND(A5715="",D5715&lt;&gt;""),B5714,LEFT('tab2'!A5720,24))</f>
        <v>RPPM.08.04.00-22-0027/16</v>
      </c>
      <c r="C5715" t="str">
        <f t="shared" si="90"/>
        <v>RPPM.08.04.00-22-0027/16</v>
      </c>
      <c r="D5715">
        <f>IF('tab2'!B5720="","",'tab2'!B5720)</f>
        <v>2</v>
      </c>
    </row>
    <row r="5716" spans="1:4" x14ac:dyDescent="0.25">
      <c r="A5716" t="str">
        <f>LEFT('tab2'!A5721,24)</f>
        <v>RPPM.08.04.00-22-0028/16</v>
      </c>
      <c r="B5716" t="str">
        <f>IF(AND(A5716="",D5716&lt;&gt;""),B5715,LEFT('tab2'!A5721,24))</f>
        <v>RPPM.08.04.00-22-0028/16</v>
      </c>
      <c r="C5716" t="str">
        <f t="shared" si="90"/>
        <v>RPPM.08.04.00-22-0028/16</v>
      </c>
      <c r="D5716" t="str">
        <f>IF('tab2'!B5721="","",'tab2'!B5721)</f>
        <v>WOJ.: POMORSKIE, POW.: lęborski, GM.: Lębork</v>
      </c>
    </row>
    <row r="5717" spans="1:4" x14ac:dyDescent="0.25">
      <c r="A5717" t="str">
        <f>LEFT('tab2'!A5722,24)</f>
        <v/>
      </c>
      <c r="B5717" t="str">
        <f>IF(AND(A5717="",D5717&lt;&gt;""),B5716,LEFT('tab2'!A5722,24))</f>
        <v>RPPM.08.04.00-22-0028/16</v>
      </c>
      <c r="C5717" t="str">
        <f t="shared" si="90"/>
        <v>RPPM.08.04.00-22-0028/16</v>
      </c>
      <c r="D5717" t="str">
        <f>IF('tab2'!B5722="","",'tab2'!B5722)</f>
        <v>WOJ.: POMORSKIE, POW.: lęborski, GM.: Łeba</v>
      </c>
    </row>
    <row r="5718" spans="1:4" x14ac:dyDescent="0.25">
      <c r="A5718" t="str">
        <f>LEFT('tab2'!A5723,24)</f>
        <v/>
      </c>
      <c r="B5718" t="str">
        <f>IF(AND(A5718="",D5718&lt;&gt;""),B5717,LEFT('tab2'!A5723,24))</f>
        <v>RPPM.08.04.00-22-0028/16</v>
      </c>
      <c r="C5718" t="str">
        <f t="shared" si="90"/>
        <v>RPPM.08.04.00-22-0028/16</v>
      </c>
      <c r="D5718" t="str">
        <f>IF('tab2'!B5723="","",'tab2'!B5723)</f>
        <v>WOJ.: POMORSKIE, POW.: lęborski, GM.: Nowa Wieś Lęborska</v>
      </c>
    </row>
    <row r="5719" spans="1:4" x14ac:dyDescent="0.25">
      <c r="A5719" t="str">
        <f>LEFT('tab2'!A5724,24)</f>
        <v/>
      </c>
      <c r="B5719" t="str">
        <f>IF(AND(A5719="",D5719&lt;&gt;""),B5718,LEFT('tab2'!A5724,24))</f>
        <v>RPPM.08.04.00-22-0028/16</v>
      </c>
      <c r="C5719" t="str">
        <f t="shared" si="90"/>
        <v>RPPM.08.04.00-22-0028/16</v>
      </c>
      <c r="D5719" t="str">
        <f>IF('tab2'!B5724="","",'tab2'!B5724)</f>
        <v>WOJ.: POMORSKIE, POW.: lęborski, GM.: Wicko</v>
      </c>
    </row>
    <row r="5720" spans="1:4" x14ac:dyDescent="0.25">
      <c r="A5720" t="str">
        <f>LEFT('tab2'!A5725,24)</f>
        <v/>
      </c>
      <c r="B5720" t="str">
        <f>IF(AND(A5720="",D5720&lt;&gt;""),B5719,LEFT('tab2'!A5725,24))</f>
        <v>RPPM.08.04.00-22-0028/16</v>
      </c>
      <c r="C5720" t="str">
        <f t="shared" si="90"/>
        <v>RPPM.08.04.00-22-0028/16</v>
      </c>
      <c r="D5720" t="str">
        <f>IF('tab2'!B5725="","",'tab2'!B5725)</f>
        <v>WOJ.: POMORSKIE, POW.: słupski, GM.: Główczyce</v>
      </c>
    </row>
    <row r="5721" spans="1:4" x14ac:dyDescent="0.25">
      <c r="A5721" t="str">
        <f>LEFT('tab2'!A5726,24)</f>
        <v/>
      </c>
      <c r="B5721" t="str">
        <f>IF(AND(A5721="",D5721&lt;&gt;""),B5720,LEFT('tab2'!A5726,24))</f>
        <v>RPPM.08.04.00-22-0028/16</v>
      </c>
      <c r="C5721" t="str">
        <f t="shared" si="90"/>
        <v>RPPM.08.04.00-22-0028/16</v>
      </c>
      <c r="D5721" t="str">
        <f>IF('tab2'!B5726="","",'tab2'!B5726)</f>
        <v>WOJ.: POMORSKIE, POW.: wejherowski, GM.: Łęczyce</v>
      </c>
    </row>
    <row r="5722" spans="1:4" x14ac:dyDescent="0.25">
      <c r="A5722" t="str">
        <f>LEFT('tab2'!A5727,24)</f>
        <v>RPPM.08.04.00-22-0028/16</v>
      </c>
      <c r="B5722" t="str">
        <f>IF(AND(A5722="",D5722&lt;&gt;""),B5721,LEFT('tab2'!A5727,24))</f>
        <v>RPPM.08.04.00-22-0028/16</v>
      </c>
      <c r="C5722" t="str">
        <f t="shared" si="90"/>
        <v>RPPM.08.04.00-22-0028/16</v>
      </c>
      <c r="D5722">
        <f>IF('tab2'!B5727="","",'tab2'!B5727)</f>
        <v>6</v>
      </c>
    </row>
    <row r="5723" spans="1:4" x14ac:dyDescent="0.25">
      <c r="A5723" t="str">
        <f>LEFT('tab2'!A5728,24)</f>
        <v>RPPM.08.04.00-22-0029/16</v>
      </c>
      <c r="B5723" t="str">
        <f>IF(AND(A5723="",D5723&lt;&gt;""),B5722,LEFT('tab2'!A5728,24))</f>
        <v>RPPM.08.04.00-22-0029/16</v>
      </c>
      <c r="C5723" t="str">
        <f t="shared" si="90"/>
        <v>RPPM.08.04.00-22-0029/16</v>
      </c>
      <c r="D5723" t="str">
        <f>IF('tab2'!B5728="","",'tab2'!B5728)</f>
        <v>WOJ.: POMORSKIE, POW.: bytowski, GM.: Czarna Dąbrówka</v>
      </c>
    </row>
    <row r="5724" spans="1:4" x14ac:dyDescent="0.25">
      <c r="A5724" t="str">
        <f>LEFT('tab2'!A5729,24)</f>
        <v/>
      </c>
      <c r="B5724" t="str">
        <f>IF(AND(A5724="",D5724&lt;&gt;""),B5723,LEFT('tab2'!A5729,24))</f>
        <v>RPPM.08.04.00-22-0029/16</v>
      </c>
      <c r="C5724" t="str">
        <f t="shared" si="90"/>
        <v>RPPM.08.04.00-22-0029/16</v>
      </c>
      <c r="D5724" t="str">
        <f>IF('tab2'!B5729="","",'tab2'!B5729)</f>
        <v>WOJ.: POMORSKIE, POW.: bytowski, GM.: Kołczygłowy</v>
      </c>
    </row>
    <row r="5725" spans="1:4" x14ac:dyDescent="0.25">
      <c r="A5725" t="str">
        <f>LEFT('tab2'!A5730,24)</f>
        <v/>
      </c>
      <c r="B5725" t="str">
        <f>IF(AND(A5725="",D5725&lt;&gt;""),B5724,LEFT('tab2'!A5730,24))</f>
        <v>RPPM.08.04.00-22-0029/16</v>
      </c>
      <c r="C5725" t="str">
        <f t="shared" si="90"/>
        <v>RPPM.08.04.00-22-0029/16</v>
      </c>
      <c r="D5725" t="str">
        <f>IF('tab2'!B5730="","",'tab2'!B5730)</f>
        <v>WOJ.: POMORSKIE, POW.: bytowski, GM.: Parchowo</v>
      </c>
    </row>
    <row r="5726" spans="1:4" x14ac:dyDescent="0.25">
      <c r="A5726" t="str">
        <f>LEFT('tab2'!A5731,24)</f>
        <v/>
      </c>
      <c r="B5726" t="str">
        <f>IF(AND(A5726="",D5726&lt;&gt;""),B5725,LEFT('tab2'!A5731,24))</f>
        <v>RPPM.08.04.00-22-0029/16</v>
      </c>
      <c r="C5726" t="str">
        <f t="shared" si="90"/>
        <v>RPPM.08.04.00-22-0029/16</v>
      </c>
      <c r="D5726" t="str">
        <f>IF('tab2'!B5731="","",'tab2'!B5731)</f>
        <v>WOJ.: POMORSKIE, POW.: bytowski, GM.: Tuchomie</v>
      </c>
    </row>
    <row r="5727" spans="1:4" x14ac:dyDescent="0.25">
      <c r="A5727" t="str">
        <f>LEFT('tab2'!A5732,24)</f>
        <v/>
      </c>
      <c r="B5727" t="str">
        <f>IF(AND(A5727="",D5727&lt;&gt;""),B5726,LEFT('tab2'!A5732,24))</f>
        <v>RPPM.08.04.00-22-0029/16</v>
      </c>
      <c r="C5727" t="str">
        <f t="shared" si="90"/>
        <v>RPPM.08.04.00-22-0029/16</v>
      </c>
      <c r="D5727" t="str">
        <f>IF('tab2'!B5732="","",'tab2'!B5732)</f>
        <v>WOJ.: POMORSKIE, POW.: kartuski, GM.: Sierakowice</v>
      </c>
    </row>
    <row r="5728" spans="1:4" x14ac:dyDescent="0.25">
      <c r="A5728" t="str">
        <f>LEFT('tab2'!A5733,24)</f>
        <v/>
      </c>
      <c r="B5728" t="str">
        <f>IF(AND(A5728="",D5728&lt;&gt;""),B5727,LEFT('tab2'!A5733,24))</f>
        <v>RPPM.08.04.00-22-0029/16</v>
      </c>
      <c r="C5728" t="str">
        <f t="shared" si="90"/>
        <v>RPPM.08.04.00-22-0029/16</v>
      </c>
      <c r="D5728" t="str">
        <f>IF('tab2'!B5733="","",'tab2'!B5733)</f>
        <v>WOJ.: POMORSKIE, POW.: kartuski, GM.: Sulęczyno</v>
      </c>
    </row>
    <row r="5729" spans="1:4" x14ac:dyDescent="0.25">
      <c r="A5729" t="str">
        <f>LEFT('tab2'!A5734,24)</f>
        <v>RPPM.08.04.00-22-0029/16</v>
      </c>
      <c r="B5729" t="str">
        <f>IF(AND(A5729="",D5729&lt;&gt;""),B5728,LEFT('tab2'!A5734,24))</f>
        <v>RPPM.08.04.00-22-0029/16</v>
      </c>
      <c r="C5729" t="str">
        <f t="shared" si="90"/>
        <v>RPPM.08.04.00-22-0029/16</v>
      </c>
      <c r="D5729">
        <f>IF('tab2'!B5734="","",'tab2'!B5734)</f>
        <v>6</v>
      </c>
    </row>
    <row r="5730" spans="1:4" x14ac:dyDescent="0.25">
      <c r="A5730" t="str">
        <f>LEFT('tab2'!A5735,24)</f>
        <v>RPPM.08.04.00-22-0030/16</v>
      </c>
      <c r="B5730" t="str">
        <f>IF(AND(A5730="",D5730&lt;&gt;""),B5729,LEFT('tab2'!A5735,24))</f>
        <v>RPPM.08.04.00-22-0030/16</v>
      </c>
      <c r="C5730" t="str">
        <f t="shared" si="90"/>
        <v>RPPM.08.04.00-22-0030/16</v>
      </c>
      <c r="D5730" t="str">
        <f>IF('tab2'!B5735="","",'tab2'!B5735)</f>
        <v>WOJ.: POMORSKIE, POW.: pucki, GM.: Kosakowo</v>
      </c>
    </row>
    <row r="5731" spans="1:4" x14ac:dyDescent="0.25">
      <c r="A5731" t="str">
        <f>LEFT('tab2'!A5736,24)</f>
        <v>RPPM.08.04.00-22-0030/16</v>
      </c>
      <c r="B5731" t="str">
        <f>IF(AND(A5731="",D5731&lt;&gt;""),B5730,LEFT('tab2'!A5736,24))</f>
        <v>RPPM.08.04.00-22-0030/16</v>
      </c>
      <c r="C5731" t="str">
        <f t="shared" si="90"/>
        <v>RPPM.08.04.00-22-0030/16</v>
      </c>
      <c r="D5731">
        <f>IF('tab2'!B5736="","",'tab2'!B5736)</f>
        <v>1</v>
      </c>
    </row>
    <row r="5732" spans="1:4" x14ac:dyDescent="0.25">
      <c r="A5732" t="str">
        <f>LEFT('tab2'!A5737,24)</f>
        <v>RPPM.08.04.00-22-0032/16</v>
      </c>
      <c r="B5732" t="str">
        <f>IF(AND(A5732="",D5732&lt;&gt;""),B5731,LEFT('tab2'!A5737,24))</f>
        <v>RPPM.08.04.00-22-0032/16</v>
      </c>
      <c r="C5732" t="str">
        <f t="shared" si="90"/>
        <v>RPPM.08.04.00-22-0032/16</v>
      </c>
      <c r="D5732" t="str">
        <f>IF('tab2'!B5737="","",'tab2'!B5737)</f>
        <v>WOJ.: POMORSKIE, POW.: pucki, GM.: Jastarnia</v>
      </c>
    </row>
    <row r="5733" spans="1:4" x14ac:dyDescent="0.25">
      <c r="A5733" t="str">
        <f>LEFT('tab2'!A5738,24)</f>
        <v>RPPM.08.04.00-22-0032/16</v>
      </c>
      <c r="B5733" t="str">
        <f>IF(AND(A5733="",D5733&lt;&gt;""),B5732,LEFT('tab2'!A5738,24))</f>
        <v>RPPM.08.04.00-22-0032/16</v>
      </c>
      <c r="C5733" t="str">
        <f t="shared" si="90"/>
        <v>RPPM.08.04.00-22-0032/16</v>
      </c>
      <c r="D5733">
        <f>IF('tab2'!B5738="","",'tab2'!B5738)</f>
        <v>1</v>
      </c>
    </row>
    <row r="5734" spans="1:4" x14ac:dyDescent="0.25">
      <c r="A5734" t="str">
        <f>LEFT('tab2'!A5739,24)</f>
        <v>RPPM.08.04.00-22-0039/16</v>
      </c>
      <c r="B5734" t="str">
        <f>IF(AND(A5734="",D5734&lt;&gt;""),B5733,LEFT('tab2'!A5739,24))</f>
        <v>RPPM.08.04.00-22-0039/16</v>
      </c>
      <c r="C5734" t="str">
        <f t="shared" si="90"/>
        <v>RPPM.08.04.00-22-0039/16</v>
      </c>
      <c r="D5734" t="str">
        <f>IF('tab2'!B5739="","",'tab2'!B5739)</f>
        <v>WOJ.: POMORSKIE, POW.: gdański, GM.: Cedry Wielkie</v>
      </c>
    </row>
    <row r="5735" spans="1:4" x14ac:dyDescent="0.25">
      <c r="A5735" t="str">
        <f>LEFT('tab2'!A5740,24)</f>
        <v>RPPM.08.04.00-22-0039/16</v>
      </c>
      <c r="B5735" t="str">
        <f>IF(AND(A5735="",D5735&lt;&gt;""),B5734,LEFT('tab2'!A5740,24))</f>
        <v>RPPM.08.04.00-22-0039/16</v>
      </c>
      <c r="C5735" t="str">
        <f t="shared" si="90"/>
        <v>RPPM.08.04.00-22-0039/16</v>
      </c>
      <c r="D5735">
        <f>IF('tab2'!B5740="","",'tab2'!B5740)</f>
        <v>1</v>
      </c>
    </row>
    <row r="5736" spans="1:4" x14ac:dyDescent="0.25">
      <c r="A5736" t="str">
        <f>LEFT('tab2'!A5741,24)</f>
        <v>RPPM.08.04.00-22-0040/16</v>
      </c>
      <c r="B5736" t="str">
        <f>IF(AND(A5736="",D5736&lt;&gt;""),B5735,LEFT('tab2'!A5741,24))</f>
        <v>RPPM.08.04.00-22-0040/16</v>
      </c>
      <c r="C5736" t="str">
        <f t="shared" si="90"/>
        <v>RPPM.08.04.00-22-0040/16</v>
      </c>
      <c r="D5736" t="str">
        <f>IF('tab2'!B5741="","",'tab2'!B5741)</f>
        <v>WOJ.: POMORSKIE, POW.: Sopot, GM.: Sopot</v>
      </c>
    </row>
    <row r="5737" spans="1:4" x14ac:dyDescent="0.25">
      <c r="A5737" t="str">
        <f>LEFT('tab2'!A5742,24)</f>
        <v>RPPM.08.04.00-22-0040/16</v>
      </c>
      <c r="B5737" t="str">
        <f>IF(AND(A5737="",D5737&lt;&gt;""),B5736,LEFT('tab2'!A5742,24))</f>
        <v>RPPM.08.04.00-22-0040/16</v>
      </c>
      <c r="C5737" t="str">
        <f t="shared" si="90"/>
        <v>RPPM.08.04.00-22-0040/16</v>
      </c>
      <c r="D5737">
        <f>IF('tab2'!B5742="","",'tab2'!B5742)</f>
        <v>1</v>
      </c>
    </row>
    <row r="5738" spans="1:4" x14ac:dyDescent="0.25">
      <c r="A5738" t="str">
        <f>LEFT('tab2'!A5743,24)</f>
        <v>RPPM.08.04.00-22-0041/16</v>
      </c>
      <c r="B5738" t="str">
        <f>IF(AND(A5738="",D5738&lt;&gt;""),B5737,LEFT('tab2'!A5743,24))</f>
        <v>RPPM.08.04.00-22-0041/16</v>
      </c>
      <c r="C5738" t="str">
        <f t="shared" si="90"/>
        <v>RPPM.08.04.00-22-0041/16</v>
      </c>
      <c r="D5738" t="str">
        <f>IF('tab2'!B5743="","",'tab2'!B5743)</f>
        <v>WOJ.: POMORSKIE, POW.: gdański, GM.: Pruszcz Gdański - gmina wiejska</v>
      </c>
    </row>
    <row r="5739" spans="1:4" x14ac:dyDescent="0.25">
      <c r="A5739" t="str">
        <f>LEFT('tab2'!A5744,24)</f>
        <v>RPPM.08.04.00-22-0041/16</v>
      </c>
      <c r="B5739" t="str">
        <f>IF(AND(A5739="",D5739&lt;&gt;""),B5738,LEFT('tab2'!A5744,24))</f>
        <v>RPPM.08.04.00-22-0041/16</v>
      </c>
      <c r="C5739" t="str">
        <f t="shared" si="90"/>
        <v>RPPM.08.04.00-22-0041/16</v>
      </c>
      <c r="D5739">
        <f>IF('tab2'!B5744="","",'tab2'!B5744)</f>
        <v>1</v>
      </c>
    </row>
    <row r="5740" spans="1:4" x14ac:dyDescent="0.25">
      <c r="A5740" t="str">
        <f>LEFT('tab2'!A5745,24)</f>
        <v>RPPM.08.04.00-22-0043/16</v>
      </c>
      <c r="B5740" t="str">
        <f>IF(AND(A5740="",D5740&lt;&gt;""),B5739,LEFT('tab2'!A5745,24))</f>
        <v>RPPM.08.04.00-22-0043/16</v>
      </c>
      <c r="C5740" t="str">
        <f t="shared" si="90"/>
        <v>RPPM.08.04.00-22-0043/16</v>
      </c>
      <c r="D5740" t="str">
        <f>IF('tab2'!B5745="","",'tab2'!B5745)</f>
        <v>WOJ.: POMORSKIE, POW.: nowodworski, GM.: Nowy Dwór Gdański</v>
      </c>
    </row>
    <row r="5741" spans="1:4" x14ac:dyDescent="0.25">
      <c r="A5741" t="str">
        <f>LEFT('tab2'!A5746,24)</f>
        <v/>
      </c>
      <c r="B5741" t="str">
        <f>IF(AND(A5741="",D5741&lt;&gt;""),B5740,LEFT('tab2'!A5746,24))</f>
        <v>RPPM.08.04.00-22-0043/16</v>
      </c>
      <c r="C5741" t="str">
        <f t="shared" si="90"/>
        <v>RPPM.08.04.00-22-0043/16</v>
      </c>
      <c r="D5741" t="str">
        <f>IF('tab2'!B5746="","",'tab2'!B5746)</f>
        <v>WOJ.: POMORSKIE, POW.: nowodworski, GM.: Stegna</v>
      </c>
    </row>
    <row r="5742" spans="1:4" x14ac:dyDescent="0.25">
      <c r="A5742" t="str">
        <f>LEFT('tab2'!A5747,24)</f>
        <v>RPPM.08.04.00-22-0043/16</v>
      </c>
      <c r="B5742" t="str">
        <f>IF(AND(A5742="",D5742&lt;&gt;""),B5741,LEFT('tab2'!A5747,24))</f>
        <v>RPPM.08.04.00-22-0043/16</v>
      </c>
      <c r="C5742" t="str">
        <f t="shared" si="90"/>
        <v>RPPM.08.04.00-22-0043/16</v>
      </c>
      <c r="D5742">
        <f>IF('tab2'!B5747="","",'tab2'!B5747)</f>
        <v>2</v>
      </c>
    </row>
    <row r="5743" spans="1:4" x14ac:dyDescent="0.25">
      <c r="A5743" t="str">
        <f>LEFT('tab2'!A5748,24)</f>
        <v>RPPM.09.01.01-22-0001/16</v>
      </c>
      <c r="B5743" t="str">
        <f>IF(AND(A5743="",D5743&lt;&gt;""),B5742,LEFT('tab2'!A5748,24))</f>
        <v>RPPM.09.01.01-22-0001/16</v>
      </c>
      <c r="C5743" t="str">
        <f t="shared" si="90"/>
        <v>RPPM.09.01.01-22-0001/16</v>
      </c>
      <c r="D5743" t="str">
        <f>IF('tab2'!B5748="","",'tab2'!B5748)</f>
        <v>WOJ.: POMORSKIE, POW.: kartuski, GM.: Kartuzy</v>
      </c>
    </row>
    <row r="5744" spans="1:4" x14ac:dyDescent="0.25">
      <c r="A5744" t="str">
        <f>LEFT('tab2'!A5749,24)</f>
        <v>RPPM.09.01.01-22-0001/16</v>
      </c>
      <c r="B5744" t="str">
        <f>IF(AND(A5744="",D5744&lt;&gt;""),B5743,LEFT('tab2'!A5749,24))</f>
        <v>RPPM.09.01.01-22-0001/16</v>
      </c>
      <c r="C5744" t="str">
        <f t="shared" si="90"/>
        <v>RPPM.09.01.01-22-0001/16</v>
      </c>
      <c r="D5744">
        <f>IF('tab2'!B5749="","",'tab2'!B5749)</f>
        <v>1</v>
      </c>
    </row>
    <row r="5745" spans="1:4" x14ac:dyDescent="0.25">
      <c r="A5745" t="str">
        <f>LEFT('tab2'!A5750,24)</f>
        <v>RPPM.09.01.01-22-0001/17</v>
      </c>
      <c r="B5745" t="str">
        <f>IF(AND(A5745="",D5745&lt;&gt;""),B5744,LEFT('tab2'!A5750,24))</f>
        <v>RPPM.09.01.01-22-0001/17</v>
      </c>
      <c r="C5745" t="str">
        <f t="shared" si="90"/>
        <v>RPPM.09.01.01-22-0001/17</v>
      </c>
      <c r="D5745" t="str">
        <f>IF('tab2'!B5750="","",'tab2'!B5750)</f>
        <v>WOJ.: POMORSKIE, POW.: Gdynia, GM.: Gdynia</v>
      </c>
    </row>
    <row r="5746" spans="1:4" x14ac:dyDescent="0.25">
      <c r="A5746" t="str">
        <f>LEFT('tab2'!A5751,24)</f>
        <v>RPPM.09.01.01-22-0001/17</v>
      </c>
      <c r="B5746" t="str">
        <f>IF(AND(A5746="",D5746&lt;&gt;""),B5745,LEFT('tab2'!A5751,24))</f>
        <v>RPPM.09.01.01-22-0001/17</v>
      </c>
      <c r="C5746" t="str">
        <f t="shared" si="90"/>
        <v>RPPM.09.01.01-22-0001/17</v>
      </c>
      <c r="D5746">
        <f>IF('tab2'!B5751="","",'tab2'!B5751)</f>
        <v>1</v>
      </c>
    </row>
    <row r="5747" spans="1:4" x14ac:dyDescent="0.25">
      <c r="A5747" t="str">
        <f>LEFT('tab2'!A5752,24)</f>
        <v>RPPM.09.01.01-22-0002/16</v>
      </c>
      <c r="B5747" t="str">
        <f>IF(AND(A5747="",D5747&lt;&gt;""),B5746,LEFT('tab2'!A5752,24))</f>
        <v>RPPM.09.01.01-22-0002/16</v>
      </c>
      <c r="C5747" t="str">
        <f t="shared" si="90"/>
        <v>RPPM.09.01.01-22-0002/16</v>
      </c>
      <c r="D5747" t="str">
        <f>IF('tab2'!B5752="","",'tab2'!B5752)</f>
        <v>WOJ.: POMORSKIE, POW.: kartuski, GM.: Stężyca</v>
      </c>
    </row>
    <row r="5748" spans="1:4" x14ac:dyDescent="0.25">
      <c r="A5748" t="str">
        <f>LEFT('tab2'!A5753,24)</f>
        <v>RPPM.09.01.01-22-0002/16</v>
      </c>
      <c r="B5748" t="str">
        <f>IF(AND(A5748="",D5748&lt;&gt;""),B5747,LEFT('tab2'!A5753,24))</f>
        <v>RPPM.09.01.01-22-0002/16</v>
      </c>
      <c r="C5748" t="str">
        <f t="shared" si="90"/>
        <v>RPPM.09.01.01-22-0002/16</v>
      </c>
      <c r="D5748">
        <f>IF('tab2'!B5753="","",'tab2'!B5753)</f>
        <v>1</v>
      </c>
    </row>
    <row r="5749" spans="1:4" x14ac:dyDescent="0.25">
      <c r="A5749" t="str">
        <f>LEFT('tab2'!A5754,24)</f>
        <v>RPPM.09.01.01-22-0002/17</v>
      </c>
      <c r="B5749" t="str">
        <f>IF(AND(A5749="",D5749&lt;&gt;""),B5748,LEFT('tab2'!A5754,24))</f>
        <v>RPPM.09.01.01-22-0002/17</v>
      </c>
      <c r="C5749" t="str">
        <f t="shared" si="90"/>
        <v>RPPM.09.01.01-22-0002/17</v>
      </c>
      <c r="D5749" t="str">
        <f>IF('tab2'!B5754="","",'tab2'!B5754)</f>
        <v>WOJ.: POMORSKIE, POW.: pucki, GM.: Jastarnia</v>
      </c>
    </row>
    <row r="5750" spans="1:4" x14ac:dyDescent="0.25">
      <c r="A5750" t="str">
        <f>LEFT('tab2'!A5755,24)</f>
        <v/>
      </c>
      <c r="B5750" t="str">
        <f>IF(AND(A5750="",D5750&lt;&gt;""),B5749,LEFT('tab2'!A5755,24))</f>
        <v>RPPM.09.01.01-22-0002/17</v>
      </c>
      <c r="C5750" t="str">
        <f t="shared" si="90"/>
        <v>RPPM.09.01.01-22-0002/17</v>
      </c>
      <c r="D5750" t="str">
        <f>IF('tab2'!B5755="","",'tab2'!B5755)</f>
        <v>WOJ.: POMORSKIE, POW.: pucki, GM.: Władysławowo</v>
      </c>
    </row>
    <row r="5751" spans="1:4" x14ac:dyDescent="0.25">
      <c r="A5751" t="str">
        <f>LEFT('tab2'!A5756,24)</f>
        <v>RPPM.09.01.01-22-0002/17</v>
      </c>
      <c r="B5751" t="str">
        <f>IF(AND(A5751="",D5751&lt;&gt;""),B5750,LEFT('tab2'!A5756,24))</f>
        <v>RPPM.09.01.01-22-0002/17</v>
      </c>
      <c r="C5751" t="str">
        <f t="shared" si="90"/>
        <v>RPPM.09.01.01-22-0002/17</v>
      </c>
      <c r="D5751">
        <f>IF('tab2'!B5756="","",'tab2'!B5756)</f>
        <v>2</v>
      </c>
    </row>
    <row r="5752" spans="1:4" x14ac:dyDescent="0.25">
      <c r="A5752" t="str">
        <f>LEFT('tab2'!A5757,24)</f>
        <v>RPPM.09.01.01-22-0003/16</v>
      </c>
      <c r="B5752" t="str">
        <f>IF(AND(A5752="",D5752&lt;&gt;""),B5751,LEFT('tab2'!A5757,24))</f>
        <v>RPPM.09.01.01-22-0003/16</v>
      </c>
      <c r="C5752" t="str">
        <f t="shared" si="90"/>
        <v>RPPM.09.01.01-22-0003/16</v>
      </c>
      <c r="D5752" t="str">
        <f>IF('tab2'!B5757="","",'tab2'!B5757)</f>
        <v>WOJ.: POMORSKIE, POW.: nowodworski, GM.: Nowy Dwór Gdański</v>
      </c>
    </row>
    <row r="5753" spans="1:4" x14ac:dyDescent="0.25">
      <c r="A5753" t="str">
        <f>LEFT('tab2'!A5758,24)</f>
        <v>RPPM.09.01.01-22-0003/16</v>
      </c>
      <c r="B5753" t="str">
        <f>IF(AND(A5753="",D5753&lt;&gt;""),B5752,LEFT('tab2'!A5758,24))</f>
        <v>RPPM.09.01.01-22-0003/16</v>
      </c>
      <c r="C5753" t="str">
        <f t="shared" si="90"/>
        <v>RPPM.09.01.01-22-0003/16</v>
      </c>
      <c r="D5753">
        <f>IF('tab2'!B5758="","",'tab2'!B5758)</f>
        <v>1</v>
      </c>
    </row>
    <row r="5754" spans="1:4" x14ac:dyDescent="0.25">
      <c r="A5754" t="str">
        <f>LEFT('tab2'!A5759,24)</f>
        <v>RPPM.09.01.01-22-0003/17</v>
      </c>
      <c r="B5754" t="str">
        <f>IF(AND(A5754="",D5754&lt;&gt;""),B5753,LEFT('tab2'!A5759,24))</f>
        <v>RPPM.09.01.01-22-0003/17</v>
      </c>
      <c r="C5754" t="str">
        <f t="shared" si="90"/>
        <v>RPPM.09.01.01-22-0003/17</v>
      </c>
      <c r="D5754" t="str">
        <f>IF('tab2'!B5759="","",'tab2'!B5759)</f>
        <v>WOJ.: POMORSKIE, POW.: Sopot, GM.: Sopot</v>
      </c>
    </row>
    <row r="5755" spans="1:4" x14ac:dyDescent="0.25">
      <c r="A5755" t="str">
        <f>LEFT('tab2'!A5760,24)</f>
        <v>RPPM.09.01.01-22-0003/17</v>
      </c>
      <c r="B5755" t="str">
        <f>IF(AND(A5755="",D5755&lt;&gt;""),B5754,LEFT('tab2'!A5760,24))</f>
        <v>RPPM.09.01.01-22-0003/17</v>
      </c>
      <c r="C5755" t="str">
        <f t="shared" si="90"/>
        <v>RPPM.09.01.01-22-0003/17</v>
      </c>
      <c r="D5755">
        <f>IF('tab2'!B5760="","",'tab2'!B5760)</f>
        <v>1</v>
      </c>
    </row>
    <row r="5756" spans="1:4" x14ac:dyDescent="0.25">
      <c r="A5756" t="str">
        <f>LEFT('tab2'!A5761,24)</f>
        <v>RPPM.09.01.01-22-0004/17</v>
      </c>
      <c r="B5756" t="str">
        <f>IF(AND(A5756="",D5756&lt;&gt;""),B5755,LEFT('tab2'!A5761,24))</f>
        <v>RPPM.09.01.01-22-0004/17</v>
      </c>
      <c r="C5756" t="str">
        <f t="shared" si="90"/>
        <v>RPPM.09.01.01-22-0004/17</v>
      </c>
      <c r="D5756" t="str">
        <f>IF('tab2'!B5761="","",'tab2'!B5761)</f>
        <v>WOJ.: POMORSKIE, POW.: wejherowski, GM.: Wejherowo</v>
      </c>
    </row>
    <row r="5757" spans="1:4" x14ac:dyDescent="0.25">
      <c r="A5757" t="str">
        <f>LEFT('tab2'!A5762,24)</f>
        <v>RPPM.09.01.01-22-0004/17</v>
      </c>
      <c r="B5757" t="str">
        <f>IF(AND(A5757="",D5757&lt;&gt;""),B5756,LEFT('tab2'!A5762,24))</f>
        <v>RPPM.09.01.01-22-0004/17</v>
      </c>
      <c r="C5757" t="str">
        <f t="shared" si="90"/>
        <v>RPPM.09.01.01-22-0004/17</v>
      </c>
      <c r="D5757">
        <f>IF('tab2'!B5762="","",'tab2'!B5762)</f>
        <v>1</v>
      </c>
    </row>
    <row r="5758" spans="1:4" x14ac:dyDescent="0.25">
      <c r="A5758" t="str">
        <f>LEFT('tab2'!A5763,24)</f>
        <v>RPPM.09.01.01-22-0005/17</v>
      </c>
      <c r="B5758" t="str">
        <f>IF(AND(A5758="",D5758&lt;&gt;""),B5757,LEFT('tab2'!A5763,24))</f>
        <v>RPPM.09.01.01-22-0005/17</v>
      </c>
      <c r="C5758" t="str">
        <f t="shared" si="90"/>
        <v>RPPM.09.01.01-22-0005/17</v>
      </c>
      <c r="D5758" t="str">
        <f>IF('tab2'!B5763="","",'tab2'!B5763)</f>
        <v>WOJ.: POMORSKIE, POW.: wejherowski, GM.: Wejherowo - gmina wiejska</v>
      </c>
    </row>
    <row r="5759" spans="1:4" x14ac:dyDescent="0.25">
      <c r="A5759" t="str">
        <f>LEFT('tab2'!A5764,24)</f>
        <v>RPPM.09.01.01-22-0005/17</v>
      </c>
      <c r="B5759" t="str">
        <f>IF(AND(A5759="",D5759&lt;&gt;""),B5758,LEFT('tab2'!A5764,24))</f>
        <v>RPPM.09.01.01-22-0005/17</v>
      </c>
      <c r="C5759" t="str">
        <f t="shared" si="90"/>
        <v>RPPM.09.01.01-22-0005/17</v>
      </c>
      <c r="D5759">
        <f>IF('tab2'!B5764="","",'tab2'!B5764)</f>
        <v>1</v>
      </c>
    </row>
    <row r="5760" spans="1:4" x14ac:dyDescent="0.25">
      <c r="A5760" t="str">
        <f>LEFT('tab2'!A5765,24)</f>
        <v>RPPM.09.01.01-22-0006/17</v>
      </c>
      <c r="B5760" t="str">
        <f>IF(AND(A5760="",D5760&lt;&gt;""),B5759,LEFT('tab2'!A5765,24))</f>
        <v>RPPM.09.01.01-22-0006/17</v>
      </c>
      <c r="C5760" t="str">
        <f t="shared" si="90"/>
        <v>RPPM.09.01.01-22-0006/17</v>
      </c>
      <c r="D5760" t="str">
        <f>IF('tab2'!B5765="","",'tab2'!B5765)</f>
        <v>WOJ.: POMORSKIE, POW.: tczewski, GM.: Tczew</v>
      </c>
    </row>
    <row r="5761" spans="1:4" x14ac:dyDescent="0.25">
      <c r="A5761" t="str">
        <f>LEFT('tab2'!A5766,24)</f>
        <v>RPPM.09.01.01-22-0006/17</v>
      </c>
      <c r="B5761" t="str">
        <f>IF(AND(A5761="",D5761&lt;&gt;""),B5760,LEFT('tab2'!A5766,24))</f>
        <v>RPPM.09.01.01-22-0006/17</v>
      </c>
      <c r="C5761" t="str">
        <f t="shared" si="90"/>
        <v>RPPM.09.01.01-22-0006/17</v>
      </c>
      <c r="D5761">
        <f>IF('tab2'!B5766="","",'tab2'!B5766)</f>
        <v>1</v>
      </c>
    </row>
    <row r="5762" spans="1:4" x14ac:dyDescent="0.25">
      <c r="A5762" t="str">
        <f>LEFT('tab2'!A5767,24)</f>
        <v>RPPM.09.01.01-22-0007/17</v>
      </c>
      <c r="B5762" t="str">
        <f>IF(AND(A5762="",D5762&lt;&gt;""),B5761,LEFT('tab2'!A5767,24))</f>
        <v>RPPM.09.01.01-22-0007/17</v>
      </c>
      <c r="C5762" t="str">
        <f t="shared" si="90"/>
        <v>RPPM.09.01.01-22-0007/17</v>
      </c>
      <c r="D5762" t="str">
        <f>IF('tab2'!B5767="","",'tab2'!B5767)</f>
        <v>WOJ.: POMORSKIE, POW.: pucki, GM.: Puck</v>
      </c>
    </row>
    <row r="5763" spans="1:4" x14ac:dyDescent="0.25">
      <c r="A5763" t="str">
        <f>LEFT('tab2'!A5768,24)</f>
        <v>RPPM.09.01.01-22-0007/17</v>
      </c>
      <c r="B5763" t="str">
        <f>IF(AND(A5763="",D5763&lt;&gt;""),B5762,LEFT('tab2'!A5768,24))</f>
        <v>RPPM.09.01.01-22-0007/17</v>
      </c>
      <c r="C5763" t="str">
        <f t="shared" si="90"/>
        <v>RPPM.09.01.01-22-0007/17</v>
      </c>
      <c r="D5763">
        <f>IF('tab2'!B5768="","",'tab2'!B5768)</f>
        <v>1</v>
      </c>
    </row>
    <row r="5764" spans="1:4" x14ac:dyDescent="0.25">
      <c r="A5764" t="str">
        <f>LEFT('tab2'!A5769,24)</f>
        <v>RPPM.09.01.01-22-0008/17</v>
      </c>
      <c r="B5764" t="str">
        <f>IF(AND(A5764="",D5764&lt;&gt;""),B5763,LEFT('tab2'!A5769,24))</f>
        <v>RPPM.09.01.01-22-0008/17</v>
      </c>
      <c r="C5764" t="str">
        <f t="shared" si="90"/>
        <v>RPPM.09.01.01-22-0008/17</v>
      </c>
      <c r="D5764" t="str">
        <f>IF('tab2'!B5769="","",'tab2'!B5769)</f>
        <v>WOJ.: POMORSKIE, POW.: Gdańsk, GM.: Gdańsk</v>
      </c>
    </row>
    <row r="5765" spans="1:4" x14ac:dyDescent="0.25">
      <c r="A5765" t="str">
        <f>LEFT('tab2'!A5770,24)</f>
        <v/>
      </c>
      <c r="B5765" t="str">
        <f>IF(AND(A5765="",D5765&lt;&gt;""),B5764,LEFT('tab2'!A5770,24))</f>
        <v>RPPM.09.01.01-22-0008/17</v>
      </c>
      <c r="C5765" t="str">
        <f t="shared" si="90"/>
        <v>RPPM.09.01.01-22-0008/17</v>
      </c>
      <c r="D5765" t="str">
        <f>IF('tab2'!B5770="","",'tab2'!B5770)</f>
        <v>WOJ.: POMORSKIE, POW.: kartuski, GM.: Żukowo</v>
      </c>
    </row>
    <row r="5766" spans="1:4" x14ac:dyDescent="0.25">
      <c r="A5766" t="str">
        <f>LEFT('tab2'!A5771,24)</f>
        <v>RPPM.09.01.01-22-0008/17</v>
      </c>
      <c r="B5766" t="str">
        <f>IF(AND(A5766="",D5766&lt;&gt;""),B5765,LEFT('tab2'!A5771,24))</f>
        <v>RPPM.09.01.01-22-0008/17</v>
      </c>
      <c r="C5766" t="str">
        <f t="shared" si="90"/>
        <v>RPPM.09.01.01-22-0008/17</v>
      </c>
      <c r="D5766">
        <f>IF('tab2'!B5771="","",'tab2'!B5771)</f>
        <v>2</v>
      </c>
    </row>
    <row r="5767" spans="1:4" x14ac:dyDescent="0.25">
      <c r="A5767" t="str">
        <f>LEFT('tab2'!A5772,24)</f>
        <v>RPPM.09.01.01-22-0009/17</v>
      </c>
      <c r="B5767" t="str">
        <f>IF(AND(A5767="",D5767&lt;&gt;""),B5766,LEFT('tab2'!A5772,24))</f>
        <v>RPPM.09.01.01-22-0009/17</v>
      </c>
      <c r="C5767" t="str">
        <f t="shared" si="90"/>
        <v>RPPM.09.01.01-22-0009/17</v>
      </c>
      <c r="D5767" t="str">
        <f>IF('tab2'!B5772="","",'tab2'!B5772)</f>
        <v>WOJ.: POMORSKIE, POW.: Gdańsk, GM.: Gdańsk</v>
      </c>
    </row>
    <row r="5768" spans="1:4" x14ac:dyDescent="0.25">
      <c r="A5768" t="str">
        <f>LEFT('tab2'!A5773,24)</f>
        <v>RPPM.09.01.01-22-0009/17</v>
      </c>
      <c r="B5768" t="str">
        <f>IF(AND(A5768="",D5768&lt;&gt;""),B5767,LEFT('tab2'!A5773,24))</f>
        <v>RPPM.09.01.01-22-0009/17</v>
      </c>
      <c r="C5768" t="str">
        <f t="shared" si="90"/>
        <v>RPPM.09.01.01-22-0009/17</v>
      </c>
      <c r="D5768">
        <f>IF('tab2'!B5773="","",'tab2'!B5773)</f>
        <v>1</v>
      </c>
    </row>
    <row r="5769" spans="1:4" x14ac:dyDescent="0.25">
      <c r="A5769" t="str">
        <f>LEFT('tab2'!A5774,24)</f>
        <v>RPPM.09.01.01-22-0010/17</v>
      </c>
      <c r="B5769" t="str">
        <f>IF(AND(A5769="",D5769&lt;&gt;""),B5768,LEFT('tab2'!A5774,24))</f>
        <v>RPPM.09.01.01-22-0010/17</v>
      </c>
      <c r="C5769" t="str">
        <f t="shared" si="90"/>
        <v>RPPM.09.01.01-22-0010/17</v>
      </c>
      <c r="D5769" t="str">
        <f>IF('tab2'!B5774="","",'tab2'!B5774)</f>
        <v>WOJ.: POMORSKIE, POW.: kartuski, GM.: Żukowo</v>
      </c>
    </row>
    <row r="5770" spans="1:4" x14ac:dyDescent="0.25">
      <c r="A5770" t="str">
        <f>LEFT('tab2'!A5775,24)</f>
        <v>RPPM.09.01.01-22-0010/17</v>
      </c>
      <c r="B5770" t="str">
        <f>IF(AND(A5770="",D5770&lt;&gt;""),B5769,LEFT('tab2'!A5775,24))</f>
        <v>RPPM.09.01.01-22-0010/17</v>
      </c>
      <c r="C5770" t="str">
        <f t="shared" si="90"/>
        <v>RPPM.09.01.01-22-0010/17</v>
      </c>
      <c r="D5770">
        <f>IF('tab2'!B5775="","",'tab2'!B5775)</f>
        <v>1</v>
      </c>
    </row>
    <row r="5771" spans="1:4" x14ac:dyDescent="0.25">
      <c r="A5771" t="str">
        <f>LEFT('tab2'!A5776,24)</f>
        <v>RPPM.09.01.01-22-0011/17</v>
      </c>
      <c r="B5771" t="str">
        <f>IF(AND(A5771="",D5771&lt;&gt;""),B5770,LEFT('tab2'!A5776,24))</f>
        <v>RPPM.09.01.01-22-0011/17</v>
      </c>
      <c r="C5771" t="str">
        <f t="shared" si="90"/>
        <v>RPPM.09.01.01-22-0011/17</v>
      </c>
      <c r="D5771" t="str">
        <f>IF('tab2'!B5776="","",'tab2'!B5776)</f>
        <v>WOJ.: POMORSKIE, POW.: kartuski, GM.: Somonino</v>
      </c>
    </row>
    <row r="5772" spans="1:4" x14ac:dyDescent="0.25">
      <c r="A5772" t="str">
        <f>LEFT('tab2'!A5777,24)</f>
        <v>RPPM.09.01.01-22-0011/17</v>
      </c>
      <c r="B5772" t="str">
        <f>IF(AND(A5772="",D5772&lt;&gt;""),B5771,LEFT('tab2'!A5777,24))</f>
        <v>RPPM.09.01.01-22-0011/17</v>
      </c>
      <c r="C5772" t="str">
        <f t="shared" si="90"/>
        <v>RPPM.09.01.01-22-0011/17</v>
      </c>
      <c r="D5772">
        <f>IF('tab2'!B5777="","",'tab2'!B5777)</f>
        <v>1</v>
      </c>
    </row>
    <row r="5773" spans="1:4" x14ac:dyDescent="0.25">
      <c r="A5773" t="str">
        <f>LEFT('tab2'!A5778,24)</f>
        <v>RPPM.09.01.01-22-0012/17</v>
      </c>
      <c r="B5773" t="str">
        <f>IF(AND(A5773="",D5773&lt;&gt;""),B5772,LEFT('tab2'!A5778,24))</f>
        <v>RPPM.09.01.01-22-0012/17</v>
      </c>
      <c r="C5773" t="str">
        <f t="shared" si="90"/>
        <v>RPPM.09.01.01-22-0012/17</v>
      </c>
      <c r="D5773" t="str">
        <f>IF('tab2'!B5778="","",'tab2'!B5778)</f>
        <v>WOJ.: POMORSKIE, POW.: wejherowski, GM.: Reda</v>
      </c>
    </row>
    <row r="5774" spans="1:4" x14ac:dyDescent="0.25">
      <c r="A5774" t="str">
        <f>LEFT('tab2'!A5779,24)</f>
        <v>RPPM.09.01.01-22-0012/17</v>
      </c>
      <c r="B5774" t="str">
        <f>IF(AND(A5774="",D5774&lt;&gt;""),B5773,LEFT('tab2'!A5779,24))</f>
        <v>RPPM.09.01.01-22-0012/17</v>
      </c>
      <c r="C5774" t="str">
        <f t="shared" si="90"/>
        <v>RPPM.09.01.01-22-0012/17</v>
      </c>
      <c r="D5774">
        <f>IF('tab2'!B5779="","",'tab2'!B5779)</f>
        <v>1</v>
      </c>
    </row>
    <row r="5775" spans="1:4" x14ac:dyDescent="0.25">
      <c r="A5775" t="str">
        <f>LEFT('tab2'!A5780,24)</f>
        <v>RPPM.09.01.01-22-0013/17</v>
      </c>
      <c r="B5775" t="str">
        <f>IF(AND(A5775="",D5775&lt;&gt;""),B5774,LEFT('tab2'!A5780,24))</f>
        <v>RPPM.09.01.01-22-0013/17</v>
      </c>
      <c r="C5775" t="str">
        <f t="shared" si="90"/>
        <v>RPPM.09.01.01-22-0013/17</v>
      </c>
      <c r="D5775" t="str">
        <f>IF('tab2'!B5780="","",'tab2'!B5780)</f>
        <v>WOJ.: POMORSKIE, POW.: kartuski, GM.: Sierakowice</v>
      </c>
    </row>
    <row r="5776" spans="1:4" x14ac:dyDescent="0.25">
      <c r="A5776" t="str">
        <f>LEFT('tab2'!A5781,24)</f>
        <v>RPPM.09.01.01-22-0013/17</v>
      </c>
      <c r="B5776" t="str">
        <f>IF(AND(A5776="",D5776&lt;&gt;""),B5775,LEFT('tab2'!A5781,24))</f>
        <v>RPPM.09.01.01-22-0013/17</v>
      </c>
      <c r="C5776" t="str">
        <f t="shared" si="90"/>
        <v>RPPM.09.01.01-22-0013/17</v>
      </c>
      <c r="D5776">
        <f>IF('tab2'!B5781="","",'tab2'!B5781)</f>
        <v>1</v>
      </c>
    </row>
    <row r="5777" spans="1:4" x14ac:dyDescent="0.25">
      <c r="A5777" t="str">
        <f>LEFT('tab2'!A5782,24)</f>
        <v>RPPM.09.01.01-22-0014/17</v>
      </c>
      <c r="B5777" t="str">
        <f>IF(AND(A5777="",D5777&lt;&gt;""),B5776,LEFT('tab2'!A5782,24))</f>
        <v>RPPM.09.01.01-22-0014/17</v>
      </c>
      <c r="C5777" t="str">
        <f t="shared" si="90"/>
        <v>RPPM.09.01.01-22-0014/17</v>
      </c>
      <c r="D5777" t="str">
        <f>IF('tab2'!B5782="","",'tab2'!B5782)</f>
        <v>WOJ.: POMORSKIE, POW.: gdański, GM.: Pruszcz Gdański</v>
      </c>
    </row>
    <row r="5778" spans="1:4" x14ac:dyDescent="0.25">
      <c r="A5778" t="str">
        <f>LEFT('tab2'!A5783,24)</f>
        <v/>
      </c>
      <c r="B5778" t="str">
        <f>IF(AND(A5778="",D5778&lt;&gt;""),B5777,LEFT('tab2'!A5783,24))</f>
        <v>RPPM.09.01.01-22-0014/17</v>
      </c>
      <c r="C5778" t="str">
        <f t="shared" ref="C5778:C5841" si="91">IF(D5778="","",B5778)</f>
        <v>RPPM.09.01.01-22-0014/17</v>
      </c>
      <c r="D5778" t="str">
        <f>IF('tab2'!B5783="","",'tab2'!B5783)</f>
        <v>WOJ.: POMORSKIE, POW.: gdański, GM.: Pruszcz Gdański - gmina wiejska</v>
      </c>
    </row>
    <row r="5779" spans="1:4" x14ac:dyDescent="0.25">
      <c r="A5779" t="str">
        <f>LEFT('tab2'!A5784,24)</f>
        <v/>
      </c>
      <c r="B5779" t="str">
        <f>IF(AND(A5779="",D5779&lt;&gt;""),B5778,LEFT('tab2'!A5784,24))</f>
        <v>RPPM.09.01.01-22-0014/17</v>
      </c>
      <c r="C5779" t="str">
        <f t="shared" si="91"/>
        <v>RPPM.09.01.01-22-0014/17</v>
      </c>
      <c r="D5779" t="str">
        <f>IF('tab2'!B5784="","",'tab2'!B5784)</f>
        <v>WOJ.: POMORSKIE, POW.: gdański, GM.: Pszczółki</v>
      </c>
    </row>
    <row r="5780" spans="1:4" x14ac:dyDescent="0.25">
      <c r="A5780" t="str">
        <f>LEFT('tab2'!A5785,24)</f>
        <v/>
      </c>
      <c r="B5780" t="str">
        <f>IF(AND(A5780="",D5780&lt;&gt;""),B5779,LEFT('tab2'!A5785,24))</f>
        <v>RPPM.09.01.01-22-0014/17</v>
      </c>
      <c r="C5780" t="str">
        <f t="shared" si="91"/>
        <v>RPPM.09.01.01-22-0014/17</v>
      </c>
      <c r="D5780" t="str">
        <f>IF('tab2'!B5785="","",'tab2'!B5785)</f>
        <v>WOJ.: POMORSKIE, POW.: gdański, GM.: Trąbki Wielkie</v>
      </c>
    </row>
    <row r="5781" spans="1:4" x14ac:dyDescent="0.25">
      <c r="A5781" t="str">
        <f>LEFT('tab2'!A5786,24)</f>
        <v>RPPM.09.01.01-22-0014/17</v>
      </c>
      <c r="B5781" t="str">
        <f>IF(AND(A5781="",D5781&lt;&gt;""),B5780,LEFT('tab2'!A5786,24))</f>
        <v>RPPM.09.01.01-22-0014/17</v>
      </c>
      <c r="C5781" t="str">
        <f t="shared" si="91"/>
        <v>RPPM.09.01.01-22-0014/17</v>
      </c>
      <c r="D5781">
        <f>IF('tab2'!B5786="","",'tab2'!B5786)</f>
        <v>4</v>
      </c>
    </row>
    <row r="5782" spans="1:4" x14ac:dyDescent="0.25">
      <c r="A5782" t="str">
        <f>LEFT('tab2'!A5787,24)</f>
        <v>RPPM.09.01.01-22-0015/17</v>
      </c>
      <c r="B5782" t="str">
        <f>IF(AND(A5782="",D5782&lt;&gt;""),B5781,LEFT('tab2'!A5787,24))</f>
        <v>RPPM.09.01.01-22-0015/17</v>
      </c>
      <c r="C5782" t="str">
        <f t="shared" si="91"/>
        <v>RPPM.09.01.01-22-0015/17</v>
      </c>
      <c r="D5782" t="str">
        <f>IF('tab2'!B5787="","",'tab2'!B5787)</f>
        <v>WOJ.: POMORSKIE, POW.: wejherowski, GM.: Rumia</v>
      </c>
    </row>
    <row r="5783" spans="1:4" x14ac:dyDescent="0.25">
      <c r="A5783" t="str">
        <f>LEFT('tab2'!A5788,24)</f>
        <v>RPPM.09.01.01-22-0015/17</v>
      </c>
      <c r="B5783" t="str">
        <f>IF(AND(A5783="",D5783&lt;&gt;""),B5782,LEFT('tab2'!A5788,24))</f>
        <v>RPPM.09.01.01-22-0015/17</v>
      </c>
      <c r="C5783" t="str">
        <f t="shared" si="91"/>
        <v>RPPM.09.01.01-22-0015/17</v>
      </c>
      <c r="D5783">
        <f>IF('tab2'!B5788="","",'tab2'!B5788)</f>
        <v>1</v>
      </c>
    </row>
    <row r="5784" spans="1:4" x14ac:dyDescent="0.25">
      <c r="A5784" t="str">
        <f>LEFT('tab2'!A5789,24)</f>
        <v>RPPM.09.01.02-22-0001/16</v>
      </c>
      <c r="B5784" t="str">
        <f>IF(AND(A5784="",D5784&lt;&gt;""),B5783,LEFT('tab2'!A5789,24))</f>
        <v>RPPM.09.01.02-22-0001/16</v>
      </c>
      <c r="C5784" t="str">
        <f t="shared" si="91"/>
        <v>RPPM.09.01.02-22-0001/16</v>
      </c>
      <c r="D5784" t="str">
        <f>IF('tab2'!B5789="","",'tab2'!B5789)</f>
        <v>WOJ.: POMORSKIE, POW.: chojnicki, GM.: Chojnice</v>
      </c>
    </row>
    <row r="5785" spans="1:4" x14ac:dyDescent="0.25">
      <c r="A5785" t="str">
        <f>LEFT('tab2'!A5790,24)</f>
        <v/>
      </c>
      <c r="B5785" t="str">
        <f>IF(AND(A5785="",D5785&lt;&gt;""),B5784,LEFT('tab2'!A5790,24))</f>
        <v>RPPM.09.01.02-22-0001/16</v>
      </c>
      <c r="C5785" t="str">
        <f t="shared" si="91"/>
        <v>RPPM.09.01.02-22-0001/16</v>
      </c>
      <c r="D5785" t="str">
        <f>IF('tab2'!B5790="","",'tab2'!B5790)</f>
        <v>WOJ.: POMORSKIE, POW.: człuchowski, GM.: Człuchów</v>
      </c>
    </row>
    <row r="5786" spans="1:4" x14ac:dyDescent="0.25">
      <c r="A5786" t="str">
        <f>LEFT('tab2'!A5791,24)</f>
        <v>RPPM.09.01.02-22-0001/16</v>
      </c>
      <c r="B5786" t="str">
        <f>IF(AND(A5786="",D5786&lt;&gt;""),B5785,LEFT('tab2'!A5791,24))</f>
        <v>RPPM.09.01.02-22-0001/16</v>
      </c>
      <c r="C5786" t="str">
        <f t="shared" si="91"/>
        <v>RPPM.09.01.02-22-0001/16</v>
      </c>
      <c r="D5786">
        <f>IF('tab2'!B5791="","",'tab2'!B5791)</f>
        <v>2</v>
      </c>
    </row>
    <row r="5787" spans="1:4" x14ac:dyDescent="0.25">
      <c r="A5787" t="str">
        <f>LEFT('tab2'!A5792,24)</f>
        <v>RPPM.09.01.02-22-0001/17</v>
      </c>
      <c r="B5787" t="str">
        <f>IF(AND(A5787="",D5787&lt;&gt;""),B5786,LEFT('tab2'!A5792,24))</f>
        <v>RPPM.09.01.02-22-0001/17</v>
      </c>
      <c r="C5787" t="str">
        <f t="shared" si="91"/>
        <v>RPPM.09.01.02-22-0001/17</v>
      </c>
      <c r="D5787" t="str">
        <f>IF('tab2'!B5792="","",'tab2'!B5792)</f>
        <v>WOJ.: POMORSKIE, POW.: lęborski, GM.: Lębork</v>
      </c>
    </row>
    <row r="5788" spans="1:4" x14ac:dyDescent="0.25">
      <c r="A5788" t="str">
        <f>LEFT('tab2'!A5793,24)</f>
        <v>RPPM.09.01.02-22-0001/17</v>
      </c>
      <c r="B5788" t="str">
        <f>IF(AND(A5788="",D5788&lt;&gt;""),B5787,LEFT('tab2'!A5793,24))</f>
        <v>RPPM.09.01.02-22-0001/17</v>
      </c>
      <c r="C5788" t="str">
        <f t="shared" si="91"/>
        <v>RPPM.09.01.02-22-0001/17</v>
      </c>
      <c r="D5788">
        <f>IF('tab2'!B5793="","",'tab2'!B5793)</f>
        <v>1</v>
      </c>
    </row>
    <row r="5789" spans="1:4" x14ac:dyDescent="0.25">
      <c r="A5789" t="str">
        <f>LEFT('tab2'!A5794,24)</f>
        <v>RPPM.09.01.02-22-0002/16</v>
      </c>
      <c r="B5789" t="str">
        <f>IF(AND(A5789="",D5789&lt;&gt;""),B5788,LEFT('tab2'!A5794,24))</f>
        <v>RPPM.09.01.02-22-0002/16</v>
      </c>
      <c r="C5789" t="str">
        <f t="shared" si="91"/>
        <v>RPPM.09.01.02-22-0002/16</v>
      </c>
      <c r="D5789" t="str">
        <f>IF('tab2'!B5794="","",'tab2'!B5794)</f>
        <v>WOJ.: POMORSKIE, POW.: malborski, GM.: Malbork</v>
      </c>
    </row>
    <row r="5790" spans="1:4" x14ac:dyDescent="0.25">
      <c r="A5790" t="str">
        <f>LEFT('tab2'!A5795,24)</f>
        <v/>
      </c>
      <c r="B5790" t="str">
        <f>IF(AND(A5790="",D5790&lt;&gt;""),B5789,LEFT('tab2'!A5795,24))</f>
        <v>RPPM.09.01.02-22-0002/16</v>
      </c>
      <c r="C5790" t="str">
        <f t="shared" si="91"/>
        <v>RPPM.09.01.02-22-0002/16</v>
      </c>
      <c r="D5790" t="str">
        <f>IF('tab2'!B5795="","",'tab2'!B5795)</f>
        <v>WOJ.: POMORSKIE, POW.: malborski, GM.: Malbork - gmina wiejska</v>
      </c>
    </row>
    <row r="5791" spans="1:4" x14ac:dyDescent="0.25">
      <c r="A5791" t="str">
        <f>LEFT('tab2'!A5796,24)</f>
        <v/>
      </c>
      <c r="B5791" t="str">
        <f>IF(AND(A5791="",D5791&lt;&gt;""),B5790,LEFT('tab2'!A5796,24))</f>
        <v>RPPM.09.01.02-22-0002/16</v>
      </c>
      <c r="C5791" t="str">
        <f t="shared" si="91"/>
        <v>RPPM.09.01.02-22-0002/16</v>
      </c>
      <c r="D5791" t="str">
        <f>IF('tab2'!B5796="","",'tab2'!B5796)</f>
        <v>WOJ.: POMORSKIE, POW.: malborski, GM.: Nowy Staw</v>
      </c>
    </row>
    <row r="5792" spans="1:4" x14ac:dyDescent="0.25">
      <c r="A5792" t="str">
        <f>LEFT('tab2'!A5797,24)</f>
        <v>RPPM.09.01.02-22-0002/16</v>
      </c>
      <c r="B5792" t="str">
        <f>IF(AND(A5792="",D5792&lt;&gt;""),B5791,LEFT('tab2'!A5797,24))</f>
        <v>RPPM.09.01.02-22-0002/16</v>
      </c>
      <c r="C5792" t="str">
        <f t="shared" si="91"/>
        <v>RPPM.09.01.02-22-0002/16</v>
      </c>
      <c r="D5792">
        <f>IF('tab2'!B5797="","",'tab2'!B5797)</f>
        <v>3</v>
      </c>
    </row>
    <row r="5793" spans="1:4" x14ac:dyDescent="0.25">
      <c r="A5793" t="str">
        <f>LEFT('tab2'!A5798,24)</f>
        <v>RPPM.09.01.02-22-0002/17</v>
      </c>
      <c r="B5793" t="str">
        <f>IF(AND(A5793="",D5793&lt;&gt;""),B5792,LEFT('tab2'!A5798,24))</f>
        <v>RPPM.09.01.02-22-0002/17</v>
      </c>
      <c r="C5793" t="str">
        <f t="shared" si="91"/>
        <v>RPPM.09.01.02-22-0002/17</v>
      </c>
      <c r="D5793" t="str">
        <f>IF('tab2'!B5798="","",'tab2'!B5798)</f>
        <v>WOJ.: POMORSKIE, POW.: bytowski, GM.: Bytów</v>
      </c>
    </row>
    <row r="5794" spans="1:4" x14ac:dyDescent="0.25">
      <c r="A5794" t="str">
        <f>LEFT('tab2'!A5799,24)</f>
        <v>RPPM.09.01.02-22-0002/17</v>
      </c>
      <c r="B5794" t="str">
        <f>IF(AND(A5794="",D5794&lt;&gt;""),B5793,LEFT('tab2'!A5799,24))</f>
        <v>RPPM.09.01.02-22-0002/17</v>
      </c>
      <c r="C5794" t="str">
        <f t="shared" si="91"/>
        <v>RPPM.09.01.02-22-0002/17</v>
      </c>
      <c r="D5794">
        <f>IF('tab2'!B5799="","",'tab2'!B5799)</f>
        <v>1</v>
      </c>
    </row>
    <row r="5795" spans="1:4" x14ac:dyDescent="0.25">
      <c r="A5795" t="str">
        <f>LEFT('tab2'!A5800,24)</f>
        <v>RPPM.09.01.02-22-0003/16</v>
      </c>
      <c r="B5795" t="str">
        <f>IF(AND(A5795="",D5795&lt;&gt;""),B5794,LEFT('tab2'!A5800,24))</f>
        <v>RPPM.09.01.02-22-0003/16</v>
      </c>
      <c r="C5795" t="str">
        <f t="shared" si="91"/>
        <v>RPPM.09.01.02-22-0003/16</v>
      </c>
      <c r="D5795" t="str">
        <f>IF('tab2'!B5800="","",'tab2'!B5800)</f>
        <v>WOJ.: POMORSKIE, POW.: kościerski, GM.: Kościerzyna</v>
      </c>
    </row>
    <row r="5796" spans="1:4" x14ac:dyDescent="0.25">
      <c r="A5796" t="str">
        <f>LEFT('tab2'!A5801,24)</f>
        <v/>
      </c>
      <c r="B5796" t="str">
        <f>IF(AND(A5796="",D5796&lt;&gt;""),B5795,LEFT('tab2'!A5801,24))</f>
        <v>RPPM.09.01.02-22-0003/16</v>
      </c>
      <c r="C5796" t="str">
        <f t="shared" si="91"/>
        <v>RPPM.09.01.02-22-0003/16</v>
      </c>
      <c r="D5796" t="str">
        <f>IF('tab2'!B5801="","",'tab2'!B5801)</f>
        <v>WOJ.: POMORSKIE, POW.: kościerski, GM.: Kościerzyna - gmina wiejska</v>
      </c>
    </row>
    <row r="5797" spans="1:4" x14ac:dyDescent="0.25">
      <c r="A5797" t="str">
        <f>LEFT('tab2'!A5802,24)</f>
        <v>RPPM.09.01.02-22-0003/16</v>
      </c>
      <c r="B5797" t="str">
        <f>IF(AND(A5797="",D5797&lt;&gt;""),B5796,LEFT('tab2'!A5802,24))</f>
        <v>RPPM.09.01.02-22-0003/16</v>
      </c>
      <c r="C5797" t="str">
        <f t="shared" si="91"/>
        <v>RPPM.09.01.02-22-0003/16</v>
      </c>
      <c r="D5797">
        <f>IF('tab2'!B5802="","",'tab2'!B5802)</f>
        <v>2</v>
      </c>
    </row>
    <row r="5798" spans="1:4" x14ac:dyDescent="0.25">
      <c r="A5798" t="str">
        <f>LEFT('tab2'!A5803,24)</f>
        <v>RPPM.09.01.02-22-0003/17</v>
      </c>
      <c r="B5798" t="str">
        <f>IF(AND(A5798="",D5798&lt;&gt;""),B5797,LEFT('tab2'!A5803,24))</f>
        <v>RPPM.09.01.02-22-0003/17</v>
      </c>
      <c r="C5798" t="str">
        <f t="shared" si="91"/>
        <v>RPPM.09.01.02-22-0003/17</v>
      </c>
      <c r="D5798" t="str">
        <f>IF('tab2'!B5803="","",'tab2'!B5803)</f>
        <v>WOJ.: POMORSKIE, POW.: Słupsk, GM.: Słupsk</v>
      </c>
    </row>
    <row r="5799" spans="1:4" x14ac:dyDescent="0.25">
      <c r="A5799" t="str">
        <f>LEFT('tab2'!A5804,24)</f>
        <v>RPPM.09.01.02-22-0003/17</v>
      </c>
      <c r="B5799" t="str">
        <f>IF(AND(A5799="",D5799&lt;&gt;""),B5798,LEFT('tab2'!A5804,24))</f>
        <v>RPPM.09.01.02-22-0003/17</v>
      </c>
      <c r="C5799" t="str">
        <f t="shared" si="91"/>
        <v>RPPM.09.01.02-22-0003/17</v>
      </c>
      <c r="D5799">
        <f>IF('tab2'!B5804="","",'tab2'!B5804)</f>
        <v>1</v>
      </c>
    </row>
    <row r="5800" spans="1:4" x14ac:dyDescent="0.25">
      <c r="A5800" t="str">
        <f>LEFT('tab2'!A5805,24)</f>
        <v>RPPM.09.01.02-22-0004/16</v>
      </c>
      <c r="B5800" t="str">
        <f>IF(AND(A5800="",D5800&lt;&gt;""),B5799,LEFT('tab2'!A5805,24))</f>
        <v>RPPM.09.01.02-22-0004/16</v>
      </c>
      <c r="C5800" t="str">
        <f t="shared" si="91"/>
        <v>RPPM.09.01.02-22-0004/16</v>
      </c>
      <c r="D5800" t="str">
        <f>IF('tab2'!B5805="","",'tab2'!B5805)</f>
        <v>WOJ.: POMORSKIE, POW.: starogardzki, GM.: Starogard Gdański</v>
      </c>
    </row>
    <row r="5801" spans="1:4" x14ac:dyDescent="0.25">
      <c r="A5801" t="str">
        <f>LEFT('tab2'!A5806,24)</f>
        <v>RPPM.09.01.02-22-0004/16</v>
      </c>
      <c r="B5801" t="str">
        <f>IF(AND(A5801="",D5801&lt;&gt;""),B5800,LEFT('tab2'!A5806,24))</f>
        <v>RPPM.09.01.02-22-0004/16</v>
      </c>
      <c r="C5801" t="str">
        <f t="shared" si="91"/>
        <v>RPPM.09.01.02-22-0004/16</v>
      </c>
      <c r="D5801">
        <f>IF('tab2'!B5806="","",'tab2'!B5806)</f>
        <v>1</v>
      </c>
    </row>
    <row r="5802" spans="1:4" x14ac:dyDescent="0.25">
      <c r="A5802" t="str">
        <f>LEFT('tab2'!A5807,24)</f>
        <v>RPPM.09.01.02-22-0004/17</v>
      </c>
      <c r="B5802" t="str">
        <f>IF(AND(A5802="",D5802&lt;&gt;""),B5801,LEFT('tab2'!A5807,24))</f>
        <v>RPPM.09.01.02-22-0004/17</v>
      </c>
      <c r="C5802" t="str">
        <f t="shared" si="91"/>
        <v>RPPM.09.01.02-22-0004/17</v>
      </c>
      <c r="D5802" t="str">
        <f>IF('tab2'!B5807="","",'tab2'!B5807)</f>
        <v>WOJ.: POMORSKIE, POW.: słupski, GM.: Ustka</v>
      </c>
    </row>
    <row r="5803" spans="1:4" x14ac:dyDescent="0.25">
      <c r="A5803" t="str">
        <f>LEFT('tab2'!A5808,24)</f>
        <v>RPPM.09.01.02-22-0004/17</v>
      </c>
      <c r="B5803" t="str">
        <f>IF(AND(A5803="",D5803&lt;&gt;""),B5802,LEFT('tab2'!A5808,24))</f>
        <v>RPPM.09.01.02-22-0004/17</v>
      </c>
      <c r="C5803" t="str">
        <f t="shared" si="91"/>
        <v>RPPM.09.01.02-22-0004/17</v>
      </c>
      <c r="D5803">
        <f>IF('tab2'!B5808="","",'tab2'!B5808)</f>
        <v>1</v>
      </c>
    </row>
    <row r="5804" spans="1:4" x14ac:dyDescent="0.25">
      <c r="A5804" t="str">
        <f>LEFT('tab2'!A5809,24)</f>
        <v>RPPM.09.01.02-22-0006/16</v>
      </c>
      <c r="B5804" t="str">
        <f>IF(AND(A5804="",D5804&lt;&gt;""),B5803,LEFT('tab2'!A5809,24))</f>
        <v>RPPM.09.01.02-22-0006/16</v>
      </c>
      <c r="C5804" t="str">
        <f t="shared" si="91"/>
        <v>RPPM.09.01.02-22-0006/16</v>
      </c>
      <c r="D5804" t="str">
        <f>IF('tab2'!B5809="","",'tab2'!B5809)</f>
        <v>WOJ.: POMORSKIE, POW.: kwidzyński, GM.: Kwidzyn</v>
      </c>
    </row>
    <row r="5805" spans="1:4" x14ac:dyDescent="0.25">
      <c r="A5805" t="str">
        <f>LEFT('tab2'!A5810,24)</f>
        <v>RPPM.09.01.02-22-0006/16</v>
      </c>
      <c r="B5805" t="str">
        <f>IF(AND(A5805="",D5805&lt;&gt;""),B5804,LEFT('tab2'!A5810,24))</f>
        <v>RPPM.09.01.02-22-0006/16</v>
      </c>
      <c r="C5805" t="str">
        <f t="shared" si="91"/>
        <v>RPPM.09.01.02-22-0006/16</v>
      </c>
      <c r="D5805">
        <f>IF('tab2'!B5810="","",'tab2'!B5810)</f>
        <v>1</v>
      </c>
    </row>
    <row r="5806" spans="1:4" x14ac:dyDescent="0.25">
      <c r="A5806" t="str">
        <f>LEFT('tab2'!A5811,24)</f>
        <v>RPPM.09.02.01-22-0001/16</v>
      </c>
      <c r="B5806" t="str">
        <f>IF(AND(A5806="",D5806&lt;&gt;""),B5805,LEFT('tab2'!A5811,24))</f>
        <v>RPPM.09.02.01-22-0001/16</v>
      </c>
      <c r="C5806" t="str">
        <f t="shared" si="91"/>
        <v>RPPM.09.02.01-22-0001/16</v>
      </c>
      <c r="D5806" t="str">
        <f>IF('tab2'!B5811="","",'tab2'!B5811)</f>
        <v>WOJ.: POMORSKIE, POW.: Gdańsk, GM.: Gdańsk</v>
      </c>
    </row>
    <row r="5807" spans="1:4" x14ac:dyDescent="0.25">
      <c r="A5807" t="str">
        <f>LEFT('tab2'!A5812,24)</f>
        <v/>
      </c>
      <c r="B5807" t="str">
        <f>IF(AND(A5807="",D5807&lt;&gt;""),B5806,LEFT('tab2'!A5812,24))</f>
        <v>RPPM.09.02.01-22-0001/16</v>
      </c>
      <c r="C5807" t="str">
        <f t="shared" si="91"/>
        <v>RPPM.09.02.01-22-0001/16</v>
      </c>
      <c r="D5807" t="str">
        <f>IF('tab2'!B5812="","",'tab2'!B5812)</f>
        <v>WOJ.: POMORSKIE, POW.: Gdynia, GM.: Gdynia</v>
      </c>
    </row>
    <row r="5808" spans="1:4" x14ac:dyDescent="0.25">
      <c r="A5808" t="str">
        <f>LEFT('tab2'!A5813,24)</f>
        <v/>
      </c>
      <c r="B5808" t="str">
        <f>IF(AND(A5808="",D5808&lt;&gt;""),B5807,LEFT('tab2'!A5813,24))</f>
        <v>RPPM.09.02.01-22-0001/16</v>
      </c>
      <c r="C5808" t="str">
        <f t="shared" si="91"/>
        <v>RPPM.09.02.01-22-0001/16</v>
      </c>
      <c r="D5808" t="str">
        <f>IF('tab2'!B5813="","",'tab2'!B5813)</f>
        <v>WOJ.: POMORSKIE, POW.: Sopot, GM.: Sopot</v>
      </c>
    </row>
    <row r="5809" spans="1:4" x14ac:dyDescent="0.25">
      <c r="A5809" t="str">
        <f>LEFT('tab2'!A5814,24)</f>
        <v/>
      </c>
      <c r="B5809" t="str">
        <f>IF(AND(A5809="",D5809&lt;&gt;""),B5808,LEFT('tab2'!A5814,24))</f>
        <v>RPPM.09.02.01-22-0001/16</v>
      </c>
      <c r="C5809" t="str">
        <f t="shared" si="91"/>
        <v>RPPM.09.02.01-22-0001/16</v>
      </c>
      <c r="D5809" t="str">
        <f>IF('tab2'!B5814="","",'tab2'!B5814)</f>
        <v>WOJ.: POMORSKIE, POW.: wejherowski, GM.: Rumia</v>
      </c>
    </row>
    <row r="5810" spans="1:4" x14ac:dyDescent="0.25">
      <c r="A5810" t="str">
        <f>LEFT('tab2'!A5815,24)</f>
        <v>RPPM.09.02.01-22-0001/16</v>
      </c>
      <c r="B5810" t="str">
        <f>IF(AND(A5810="",D5810&lt;&gt;""),B5809,LEFT('tab2'!A5815,24))</f>
        <v>RPPM.09.02.01-22-0001/16</v>
      </c>
      <c r="C5810" t="str">
        <f t="shared" si="91"/>
        <v>RPPM.09.02.01-22-0001/16</v>
      </c>
      <c r="D5810">
        <f>IF('tab2'!B5815="","",'tab2'!B5815)</f>
        <v>4</v>
      </c>
    </row>
    <row r="5811" spans="1:4" x14ac:dyDescent="0.25">
      <c r="A5811" t="str">
        <f>LEFT('tab2'!A5816,24)</f>
        <v>RPPM.09.02.02-22-0001/15</v>
      </c>
      <c r="B5811" t="str">
        <f>IF(AND(A5811="",D5811&lt;&gt;""),B5810,LEFT('tab2'!A5816,24))</f>
        <v>RPPM.09.02.02-22-0001/15</v>
      </c>
      <c r="C5811" t="str">
        <f t="shared" si="91"/>
        <v>RPPM.09.02.02-22-0001/15</v>
      </c>
      <c r="D5811" t="str">
        <f>IF('tab2'!B5816="","",'tab2'!B5816)</f>
        <v>WOJ.: POMORSKIE, POW.: kwidzyński, GM.: Gardeja</v>
      </c>
    </row>
    <row r="5812" spans="1:4" x14ac:dyDescent="0.25">
      <c r="A5812" t="str">
        <f>LEFT('tab2'!A5817,24)</f>
        <v/>
      </c>
      <c r="B5812" t="str">
        <f>IF(AND(A5812="",D5812&lt;&gt;""),B5811,LEFT('tab2'!A5817,24))</f>
        <v>RPPM.09.02.02-22-0001/15</v>
      </c>
      <c r="C5812" t="str">
        <f t="shared" si="91"/>
        <v>RPPM.09.02.02-22-0001/15</v>
      </c>
      <c r="D5812" t="str">
        <f>IF('tab2'!B5817="","",'tab2'!B5817)</f>
        <v>WOJ.: POMORSKIE, POW.: kwidzyński, GM.: Kwidzyn</v>
      </c>
    </row>
    <row r="5813" spans="1:4" x14ac:dyDescent="0.25">
      <c r="A5813" t="str">
        <f>LEFT('tab2'!A5818,24)</f>
        <v/>
      </c>
      <c r="B5813" t="str">
        <f>IF(AND(A5813="",D5813&lt;&gt;""),B5812,LEFT('tab2'!A5818,24))</f>
        <v>RPPM.09.02.02-22-0001/15</v>
      </c>
      <c r="C5813" t="str">
        <f t="shared" si="91"/>
        <v>RPPM.09.02.02-22-0001/15</v>
      </c>
      <c r="D5813" t="str">
        <f>IF('tab2'!B5818="","",'tab2'!B5818)</f>
        <v>WOJ.: POMORSKIE, POW.: kwidzyński, GM.: Ryjewo</v>
      </c>
    </row>
    <row r="5814" spans="1:4" x14ac:dyDescent="0.25">
      <c r="A5814" t="str">
        <f>LEFT('tab2'!A5819,24)</f>
        <v/>
      </c>
      <c r="B5814" t="str">
        <f>IF(AND(A5814="",D5814&lt;&gt;""),B5813,LEFT('tab2'!A5819,24))</f>
        <v>RPPM.09.02.02-22-0001/15</v>
      </c>
      <c r="C5814" t="str">
        <f t="shared" si="91"/>
        <v>RPPM.09.02.02-22-0001/15</v>
      </c>
      <c r="D5814" t="str">
        <f>IF('tab2'!B5819="","",'tab2'!B5819)</f>
        <v>WOJ.: POMORSKIE, POW.: kwidzyński, GM.: Sadlinki</v>
      </c>
    </row>
    <row r="5815" spans="1:4" x14ac:dyDescent="0.25">
      <c r="A5815" t="str">
        <f>LEFT('tab2'!A5820,24)</f>
        <v/>
      </c>
      <c r="B5815" t="str">
        <f>IF(AND(A5815="",D5815&lt;&gt;""),B5814,LEFT('tab2'!A5820,24))</f>
        <v>RPPM.09.02.02-22-0001/15</v>
      </c>
      <c r="C5815" t="str">
        <f t="shared" si="91"/>
        <v>RPPM.09.02.02-22-0001/15</v>
      </c>
      <c r="D5815" t="str">
        <f>IF('tab2'!B5820="","",'tab2'!B5820)</f>
        <v>WOJ.: POMORSKIE, POW.: malborski, GM.: Malbork</v>
      </c>
    </row>
    <row r="5816" spans="1:4" x14ac:dyDescent="0.25">
      <c r="A5816" t="str">
        <f>LEFT('tab2'!A5821,24)</f>
        <v/>
      </c>
      <c r="B5816" t="str">
        <f>IF(AND(A5816="",D5816&lt;&gt;""),B5815,LEFT('tab2'!A5821,24))</f>
        <v>RPPM.09.02.02-22-0001/15</v>
      </c>
      <c r="C5816" t="str">
        <f t="shared" si="91"/>
        <v>RPPM.09.02.02-22-0001/15</v>
      </c>
      <c r="D5816" t="str">
        <f>IF('tab2'!B5821="","",'tab2'!B5821)</f>
        <v>WOJ.: POMORSKIE, POW.: sztumski, GM.: Sztum</v>
      </c>
    </row>
    <row r="5817" spans="1:4" x14ac:dyDescent="0.25">
      <c r="A5817" t="str">
        <f>LEFT('tab2'!A5822,24)</f>
        <v>RPPM.09.02.02-22-0001/15</v>
      </c>
      <c r="B5817" t="str">
        <f>IF(AND(A5817="",D5817&lt;&gt;""),B5816,LEFT('tab2'!A5822,24))</f>
        <v>RPPM.09.02.02-22-0001/15</v>
      </c>
      <c r="C5817" t="str">
        <f t="shared" si="91"/>
        <v>RPPM.09.02.02-22-0001/15</v>
      </c>
      <c r="D5817">
        <f>IF('tab2'!B5822="","",'tab2'!B5822)</f>
        <v>6</v>
      </c>
    </row>
    <row r="5818" spans="1:4" x14ac:dyDescent="0.25">
      <c r="A5818" t="str">
        <f>LEFT('tab2'!A5823,24)</f>
        <v>RPPM.09.02.02-22-0001/16</v>
      </c>
      <c r="B5818" t="str">
        <f>IF(AND(A5818="",D5818&lt;&gt;""),B5817,LEFT('tab2'!A5823,24))</f>
        <v>RPPM.09.02.02-22-0001/16</v>
      </c>
      <c r="C5818" t="str">
        <f t="shared" si="91"/>
        <v>RPPM.09.02.02-22-0001/16</v>
      </c>
      <c r="D5818" t="str">
        <f>IF('tab2'!B5823="","",'tab2'!B5823)</f>
        <v>WOJ.: POMORSKIE, POW.: bytowski, GM.: Miastko</v>
      </c>
    </row>
    <row r="5819" spans="1:4" x14ac:dyDescent="0.25">
      <c r="A5819" t="str">
        <f>LEFT('tab2'!A5824,24)</f>
        <v/>
      </c>
      <c r="B5819" t="str">
        <f>IF(AND(A5819="",D5819&lt;&gt;""),B5818,LEFT('tab2'!A5824,24))</f>
        <v>RPPM.09.02.02-22-0001/16</v>
      </c>
      <c r="C5819" t="str">
        <f t="shared" si="91"/>
        <v>RPPM.09.02.02-22-0001/16</v>
      </c>
      <c r="D5819" t="str">
        <f>IF('tab2'!B5824="","",'tab2'!B5824)</f>
        <v>WOJ.: POMORSKIE, POW.: Słupsk, GM.: Słupsk</v>
      </c>
    </row>
    <row r="5820" spans="1:4" x14ac:dyDescent="0.25">
      <c r="A5820" t="str">
        <f>LEFT('tab2'!A5825,24)</f>
        <v/>
      </c>
      <c r="B5820" t="str">
        <f>IF(AND(A5820="",D5820&lt;&gt;""),B5819,LEFT('tab2'!A5825,24))</f>
        <v>RPPM.09.02.02-22-0001/16</v>
      </c>
      <c r="C5820" t="str">
        <f t="shared" si="91"/>
        <v>RPPM.09.02.02-22-0001/16</v>
      </c>
      <c r="D5820" t="str">
        <f>IF('tab2'!B5825="","",'tab2'!B5825)</f>
        <v>WOJ.: POMORSKIE, POW.: słupski, GM.: Kępice</v>
      </c>
    </row>
    <row r="5821" spans="1:4" x14ac:dyDescent="0.25">
      <c r="A5821" t="str">
        <f>LEFT('tab2'!A5826,24)</f>
        <v/>
      </c>
      <c r="B5821" t="str">
        <f>IF(AND(A5821="",D5821&lt;&gt;""),B5820,LEFT('tab2'!A5826,24))</f>
        <v>RPPM.09.02.02-22-0001/16</v>
      </c>
      <c r="C5821" t="str">
        <f t="shared" si="91"/>
        <v>RPPM.09.02.02-22-0001/16</v>
      </c>
      <c r="D5821" t="str">
        <f>IF('tab2'!B5826="","",'tab2'!B5826)</f>
        <v>WOJ.: POMORSKIE, POW.: słupski, GM.: Kobylnica</v>
      </c>
    </row>
    <row r="5822" spans="1:4" x14ac:dyDescent="0.25">
      <c r="A5822" t="str">
        <f>LEFT('tab2'!A5827,24)</f>
        <v/>
      </c>
      <c r="B5822" t="str">
        <f>IF(AND(A5822="",D5822&lt;&gt;""),B5821,LEFT('tab2'!A5827,24))</f>
        <v>RPPM.09.02.02-22-0001/16</v>
      </c>
      <c r="C5822" t="str">
        <f t="shared" si="91"/>
        <v>RPPM.09.02.02-22-0001/16</v>
      </c>
      <c r="D5822" t="str">
        <f>IF('tab2'!B5827="","",'tab2'!B5827)</f>
        <v>WOJ.: POMORSKIE, POW.: słupski, GM.: Słupsk</v>
      </c>
    </row>
    <row r="5823" spans="1:4" x14ac:dyDescent="0.25">
      <c r="A5823" t="str">
        <f>LEFT('tab2'!A5828,24)</f>
        <v/>
      </c>
      <c r="B5823" t="str">
        <f>IF(AND(A5823="",D5823&lt;&gt;""),B5822,LEFT('tab2'!A5828,24))</f>
        <v>RPPM.09.02.02-22-0001/16</v>
      </c>
      <c r="C5823" t="str">
        <f t="shared" si="91"/>
        <v>RPPM.09.02.02-22-0001/16</v>
      </c>
      <c r="D5823" t="str">
        <f>IF('tab2'!B5828="","",'tab2'!B5828)</f>
        <v>WOJ.: POMORSKIE, POW.: słupski, GM.: Ustka</v>
      </c>
    </row>
    <row r="5824" spans="1:4" x14ac:dyDescent="0.25">
      <c r="A5824" t="str">
        <f>LEFT('tab2'!A5829,24)</f>
        <v/>
      </c>
      <c r="B5824" t="str">
        <f>IF(AND(A5824="",D5824&lt;&gt;""),B5823,LEFT('tab2'!A5829,24))</f>
        <v>RPPM.09.02.02-22-0001/16</v>
      </c>
      <c r="C5824" t="str">
        <f t="shared" si="91"/>
        <v>RPPM.09.02.02-22-0001/16</v>
      </c>
      <c r="D5824" t="str">
        <f>IF('tab2'!B5829="","",'tab2'!B5829)</f>
        <v>WOJ.: POMORSKIE, POW.: słupski, GM.: Ustka - gmina wiejska</v>
      </c>
    </row>
    <row r="5825" spans="1:4" x14ac:dyDescent="0.25">
      <c r="A5825" t="str">
        <f>LEFT('tab2'!A5830,24)</f>
        <v>RPPM.09.02.02-22-0001/16</v>
      </c>
      <c r="B5825" t="str">
        <f>IF(AND(A5825="",D5825&lt;&gt;""),B5824,LEFT('tab2'!A5830,24))</f>
        <v>RPPM.09.02.02-22-0001/16</v>
      </c>
      <c r="C5825" t="str">
        <f t="shared" si="91"/>
        <v>RPPM.09.02.02-22-0001/16</v>
      </c>
      <c r="D5825">
        <f>IF('tab2'!B5830="","",'tab2'!B5830)</f>
        <v>7</v>
      </c>
    </row>
    <row r="5826" spans="1:4" x14ac:dyDescent="0.25">
      <c r="A5826" t="str">
        <f>LEFT('tab2'!A5831,24)</f>
        <v>RPPM.09.02.02-22-0001/17</v>
      </c>
      <c r="B5826" t="str">
        <f>IF(AND(A5826="",D5826&lt;&gt;""),B5825,LEFT('tab2'!A5831,24))</f>
        <v>RPPM.09.02.02-22-0001/17</v>
      </c>
      <c r="C5826" t="str">
        <f t="shared" si="91"/>
        <v>RPPM.09.02.02-22-0001/17</v>
      </c>
      <c r="D5826" t="str">
        <f>IF('tab2'!B5831="","",'tab2'!B5831)</f>
        <v>WOJ.: POMORSKIE</v>
      </c>
    </row>
    <row r="5827" spans="1:4" x14ac:dyDescent="0.25">
      <c r="A5827" t="str">
        <f>LEFT('tab2'!A5832,24)</f>
        <v>RPPM.09.02.02-22-0001/17</v>
      </c>
      <c r="B5827" t="str">
        <f>IF(AND(A5827="",D5827&lt;&gt;""),B5826,LEFT('tab2'!A5832,24))</f>
        <v>RPPM.09.02.02-22-0001/17</v>
      </c>
      <c r="C5827" t="str">
        <f t="shared" si="91"/>
        <v>RPPM.09.02.02-22-0001/17</v>
      </c>
      <c r="D5827">
        <f>IF('tab2'!B5832="","",'tab2'!B5832)</f>
        <v>1</v>
      </c>
    </row>
    <row r="5828" spans="1:4" x14ac:dyDescent="0.25">
      <c r="A5828" t="str">
        <f>LEFT('tab2'!A5833,24)</f>
        <v>RPPM.09.02.02-22-0001/18</v>
      </c>
      <c r="B5828" t="str">
        <f>IF(AND(A5828="",D5828&lt;&gt;""),B5827,LEFT('tab2'!A5833,24))</f>
        <v>RPPM.09.02.02-22-0001/18</v>
      </c>
      <c r="C5828" t="str">
        <f t="shared" si="91"/>
        <v>RPPM.09.02.02-22-0001/18</v>
      </c>
      <c r="D5828" t="str">
        <f>IF('tab2'!B5833="","",'tab2'!B5833)</f>
        <v>WOJ.: POMORSKIE, POW.: kartuski, GM.: Chmielno</v>
      </c>
    </row>
    <row r="5829" spans="1:4" x14ac:dyDescent="0.25">
      <c r="A5829" t="str">
        <f>LEFT('tab2'!A5834,24)</f>
        <v/>
      </c>
      <c r="B5829" t="str">
        <f>IF(AND(A5829="",D5829&lt;&gt;""),B5828,LEFT('tab2'!A5834,24))</f>
        <v>RPPM.09.02.02-22-0001/18</v>
      </c>
      <c r="C5829" t="str">
        <f t="shared" si="91"/>
        <v>RPPM.09.02.02-22-0001/18</v>
      </c>
      <c r="D5829" t="str">
        <f>IF('tab2'!B5834="","",'tab2'!B5834)</f>
        <v>WOJ.: POMORSKIE, POW.: kartuski, GM.: Kartuzy</v>
      </c>
    </row>
    <row r="5830" spans="1:4" x14ac:dyDescent="0.25">
      <c r="A5830" t="str">
        <f>LEFT('tab2'!A5835,24)</f>
        <v/>
      </c>
      <c r="B5830" t="str">
        <f>IF(AND(A5830="",D5830&lt;&gt;""),B5829,LEFT('tab2'!A5835,24))</f>
        <v>RPPM.09.02.02-22-0001/18</v>
      </c>
      <c r="C5830" t="str">
        <f t="shared" si="91"/>
        <v>RPPM.09.02.02-22-0001/18</v>
      </c>
      <c r="D5830" t="str">
        <f>IF('tab2'!B5835="","",'tab2'!B5835)</f>
        <v>WOJ.: POMORSKIE, POW.: kartuski, GM.: Sierakowice</v>
      </c>
    </row>
    <row r="5831" spans="1:4" x14ac:dyDescent="0.25">
      <c r="A5831" t="str">
        <f>LEFT('tab2'!A5836,24)</f>
        <v>RPPM.09.02.02-22-0001/18</v>
      </c>
      <c r="B5831" t="str">
        <f>IF(AND(A5831="",D5831&lt;&gt;""),B5830,LEFT('tab2'!A5836,24))</f>
        <v>RPPM.09.02.02-22-0001/18</v>
      </c>
      <c r="C5831" t="str">
        <f t="shared" si="91"/>
        <v>RPPM.09.02.02-22-0001/18</v>
      </c>
      <c r="D5831">
        <f>IF('tab2'!B5836="","",'tab2'!B5836)</f>
        <v>3</v>
      </c>
    </row>
    <row r="5832" spans="1:4" x14ac:dyDescent="0.25">
      <c r="A5832" t="str">
        <f>LEFT('tab2'!A5837,24)</f>
        <v>RPPM.09.02.02-22-0002/18</v>
      </c>
      <c r="B5832" t="str">
        <f>IF(AND(A5832="",D5832&lt;&gt;""),B5831,LEFT('tab2'!A5837,24))</f>
        <v>RPPM.09.02.02-22-0002/18</v>
      </c>
      <c r="C5832" t="str">
        <f t="shared" si="91"/>
        <v>RPPM.09.02.02-22-0002/18</v>
      </c>
      <c r="D5832" t="str">
        <f>IF('tab2'!B5837="","",'tab2'!B5837)</f>
        <v>WOJ.: POMORSKIE, POW.: pucki, GM.: Hel</v>
      </c>
    </row>
    <row r="5833" spans="1:4" x14ac:dyDescent="0.25">
      <c r="A5833" t="str">
        <f>LEFT('tab2'!A5838,24)</f>
        <v/>
      </c>
      <c r="B5833" t="str">
        <f>IF(AND(A5833="",D5833&lt;&gt;""),B5832,LEFT('tab2'!A5838,24))</f>
        <v>RPPM.09.02.02-22-0002/18</v>
      </c>
      <c r="C5833" t="str">
        <f t="shared" si="91"/>
        <v>RPPM.09.02.02-22-0002/18</v>
      </c>
      <c r="D5833" t="str">
        <f>IF('tab2'!B5838="","",'tab2'!B5838)</f>
        <v>WOJ.: POMORSKIE, POW.: pucki, GM.: Jastarnia</v>
      </c>
    </row>
    <row r="5834" spans="1:4" x14ac:dyDescent="0.25">
      <c r="A5834" t="str">
        <f>LEFT('tab2'!A5839,24)</f>
        <v/>
      </c>
      <c r="B5834" t="str">
        <f>IF(AND(A5834="",D5834&lt;&gt;""),B5833,LEFT('tab2'!A5839,24))</f>
        <v>RPPM.09.02.02-22-0002/18</v>
      </c>
      <c r="C5834" t="str">
        <f t="shared" si="91"/>
        <v>RPPM.09.02.02-22-0002/18</v>
      </c>
      <c r="D5834" t="str">
        <f>IF('tab2'!B5839="","",'tab2'!B5839)</f>
        <v>WOJ.: POMORSKIE, POW.: pucki, GM.: Puck</v>
      </c>
    </row>
    <row r="5835" spans="1:4" x14ac:dyDescent="0.25">
      <c r="A5835" t="str">
        <f>LEFT('tab2'!A5840,24)</f>
        <v/>
      </c>
      <c r="B5835" t="str">
        <f>IF(AND(A5835="",D5835&lt;&gt;""),B5834,LEFT('tab2'!A5840,24))</f>
        <v>RPPM.09.02.02-22-0002/18</v>
      </c>
      <c r="C5835" t="str">
        <f t="shared" si="91"/>
        <v>RPPM.09.02.02-22-0002/18</v>
      </c>
      <c r="D5835" t="str">
        <f>IF('tab2'!B5840="","",'tab2'!B5840)</f>
        <v>WOJ.: POMORSKIE, POW.: pucki, GM.: Władysławowo</v>
      </c>
    </row>
    <row r="5836" spans="1:4" x14ac:dyDescent="0.25">
      <c r="A5836" t="str">
        <f>LEFT('tab2'!A5841,24)</f>
        <v/>
      </c>
      <c r="B5836" t="str">
        <f>IF(AND(A5836="",D5836&lt;&gt;""),B5835,LEFT('tab2'!A5841,24))</f>
        <v>RPPM.09.02.02-22-0002/18</v>
      </c>
      <c r="C5836" t="str">
        <f t="shared" si="91"/>
        <v>RPPM.09.02.02-22-0002/18</v>
      </c>
      <c r="D5836" t="str">
        <f>IF('tab2'!B5841="","",'tab2'!B5841)</f>
        <v>WOJ.: POMORSKIE, POW.: wejherowski, GM.: Reda</v>
      </c>
    </row>
    <row r="5837" spans="1:4" x14ac:dyDescent="0.25">
      <c r="A5837" t="str">
        <f>LEFT('tab2'!A5842,24)</f>
        <v>RPPM.09.02.02-22-0002/18</v>
      </c>
      <c r="B5837" t="str">
        <f>IF(AND(A5837="",D5837&lt;&gt;""),B5836,LEFT('tab2'!A5842,24))</f>
        <v>RPPM.09.02.02-22-0002/18</v>
      </c>
      <c r="C5837" t="str">
        <f t="shared" si="91"/>
        <v>RPPM.09.02.02-22-0002/18</v>
      </c>
      <c r="D5837">
        <f>IF('tab2'!B5842="","",'tab2'!B5842)</f>
        <v>5</v>
      </c>
    </row>
    <row r="5838" spans="1:4" x14ac:dyDescent="0.25">
      <c r="A5838" t="str">
        <f>LEFT('tab2'!A5843,24)</f>
        <v>RPPM.09.02.02-22-0003/18</v>
      </c>
      <c r="B5838" t="str">
        <f>IF(AND(A5838="",D5838&lt;&gt;""),B5837,LEFT('tab2'!A5843,24))</f>
        <v>RPPM.09.02.02-22-0003/18</v>
      </c>
      <c r="C5838" t="str">
        <f t="shared" si="91"/>
        <v>RPPM.09.02.02-22-0003/18</v>
      </c>
      <c r="D5838" t="str">
        <f>IF('tab2'!B5843="","",'tab2'!B5843)</f>
        <v>WOJ.: POMORSKIE, POW.: lęborski, GM.: Lębork</v>
      </c>
    </row>
    <row r="5839" spans="1:4" x14ac:dyDescent="0.25">
      <c r="A5839" t="str">
        <f>LEFT('tab2'!A5844,24)</f>
        <v/>
      </c>
      <c r="B5839" t="str">
        <f>IF(AND(A5839="",D5839&lt;&gt;""),B5838,LEFT('tab2'!A5844,24))</f>
        <v>RPPM.09.02.02-22-0003/18</v>
      </c>
      <c r="C5839" t="str">
        <f t="shared" si="91"/>
        <v>RPPM.09.02.02-22-0003/18</v>
      </c>
      <c r="D5839" t="str">
        <f>IF('tab2'!B5844="","",'tab2'!B5844)</f>
        <v>WOJ.: POMORSKIE, POW.: lęborski, GM.: Nowa Wieś Lęborska</v>
      </c>
    </row>
    <row r="5840" spans="1:4" x14ac:dyDescent="0.25">
      <c r="A5840" t="str">
        <f>LEFT('tab2'!A5845,24)</f>
        <v>RPPM.09.02.02-22-0003/18</v>
      </c>
      <c r="B5840" t="str">
        <f>IF(AND(A5840="",D5840&lt;&gt;""),B5839,LEFT('tab2'!A5845,24))</f>
        <v>RPPM.09.02.02-22-0003/18</v>
      </c>
      <c r="C5840" t="str">
        <f t="shared" si="91"/>
        <v>RPPM.09.02.02-22-0003/18</v>
      </c>
      <c r="D5840">
        <f>IF('tab2'!B5845="","",'tab2'!B5845)</f>
        <v>2</v>
      </c>
    </row>
    <row r="5841" spans="1:4" x14ac:dyDescent="0.25">
      <c r="A5841" t="str">
        <f>LEFT('tab2'!A5846,24)</f>
        <v>RPPM.09.02.02-22-0004/18</v>
      </c>
      <c r="B5841" t="str">
        <f>IF(AND(A5841="",D5841&lt;&gt;""),B5840,LEFT('tab2'!A5846,24))</f>
        <v>RPPM.09.02.02-22-0004/18</v>
      </c>
      <c r="C5841" t="str">
        <f t="shared" si="91"/>
        <v>RPPM.09.02.02-22-0004/18</v>
      </c>
      <c r="D5841" t="str">
        <f>IF('tab2'!B5846="","",'tab2'!B5846)</f>
        <v>WOJ.: POMORSKIE, POW.: bytowski, GM.: Bytów</v>
      </c>
    </row>
    <row r="5842" spans="1:4" x14ac:dyDescent="0.25">
      <c r="A5842" t="str">
        <f>LEFT('tab2'!A5847,24)</f>
        <v/>
      </c>
      <c r="B5842" t="str">
        <f>IF(AND(A5842="",D5842&lt;&gt;""),B5841,LEFT('tab2'!A5847,24))</f>
        <v>RPPM.09.02.02-22-0004/18</v>
      </c>
      <c r="C5842" t="str">
        <f t="shared" ref="C5842:C5905" si="92">IF(D5842="","",B5842)</f>
        <v>RPPM.09.02.02-22-0004/18</v>
      </c>
      <c r="D5842" t="str">
        <f>IF('tab2'!B5847="","",'tab2'!B5847)</f>
        <v>WOJ.: POMORSKIE, POW.: bytowski, GM.: Studzienice</v>
      </c>
    </row>
    <row r="5843" spans="1:4" x14ac:dyDescent="0.25">
      <c r="A5843" t="str">
        <f>LEFT('tab2'!A5848,24)</f>
        <v/>
      </c>
      <c r="B5843" t="str">
        <f>IF(AND(A5843="",D5843&lt;&gt;""),B5842,LEFT('tab2'!A5848,24))</f>
        <v>RPPM.09.02.02-22-0004/18</v>
      </c>
      <c r="C5843" t="str">
        <f t="shared" si="92"/>
        <v>RPPM.09.02.02-22-0004/18</v>
      </c>
      <c r="D5843" t="str">
        <f>IF('tab2'!B5848="","",'tab2'!B5848)</f>
        <v>WOJ.: POMORSKIE, POW.: kościerski, GM.: Kościerzyna</v>
      </c>
    </row>
    <row r="5844" spans="1:4" x14ac:dyDescent="0.25">
      <c r="A5844" t="str">
        <f>LEFT('tab2'!A5849,24)</f>
        <v/>
      </c>
      <c r="B5844" t="str">
        <f>IF(AND(A5844="",D5844&lt;&gt;""),B5843,LEFT('tab2'!A5849,24))</f>
        <v>RPPM.09.02.02-22-0004/18</v>
      </c>
      <c r="C5844" t="str">
        <f t="shared" si="92"/>
        <v>RPPM.09.02.02-22-0004/18</v>
      </c>
      <c r="D5844" t="str">
        <f>IF('tab2'!B5849="","",'tab2'!B5849)</f>
        <v>WOJ.: POMORSKIE, POW.: kościerski, GM.: Kościerzyna - gmina wiejska</v>
      </c>
    </row>
    <row r="5845" spans="1:4" x14ac:dyDescent="0.25">
      <c r="A5845" t="str">
        <f>LEFT('tab2'!A5850,24)</f>
        <v/>
      </c>
      <c r="B5845" t="str">
        <f>IF(AND(A5845="",D5845&lt;&gt;""),B5844,LEFT('tab2'!A5850,24))</f>
        <v>RPPM.09.02.02-22-0004/18</v>
      </c>
      <c r="C5845" t="str">
        <f t="shared" si="92"/>
        <v>RPPM.09.02.02-22-0004/18</v>
      </c>
      <c r="D5845" t="str">
        <f>IF('tab2'!B5850="","",'tab2'!B5850)</f>
        <v>WOJ.: POMORSKIE, POW.: kościerski, GM.: Lipusz</v>
      </c>
    </row>
    <row r="5846" spans="1:4" x14ac:dyDescent="0.25">
      <c r="A5846" t="str">
        <f>LEFT('tab2'!A5851,24)</f>
        <v>RPPM.09.02.02-22-0004/18</v>
      </c>
      <c r="B5846" t="str">
        <f>IF(AND(A5846="",D5846&lt;&gt;""),B5845,LEFT('tab2'!A5851,24))</f>
        <v>RPPM.09.02.02-22-0004/18</v>
      </c>
      <c r="C5846" t="str">
        <f t="shared" si="92"/>
        <v>RPPM.09.02.02-22-0004/18</v>
      </c>
      <c r="D5846">
        <f>IF('tab2'!B5851="","",'tab2'!B5851)</f>
        <v>5</v>
      </c>
    </row>
    <row r="5847" spans="1:4" x14ac:dyDescent="0.25">
      <c r="A5847" t="str">
        <f>LEFT('tab2'!A5852,24)</f>
        <v>RPPM.09.02.02-22-0005/18</v>
      </c>
      <c r="B5847" t="str">
        <f>IF(AND(A5847="",D5847&lt;&gt;""),B5846,LEFT('tab2'!A5852,24))</f>
        <v>RPPM.09.02.02-22-0005/18</v>
      </c>
      <c r="C5847" t="str">
        <f t="shared" si="92"/>
        <v>RPPM.09.02.02-22-0005/18</v>
      </c>
      <c r="D5847" t="str">
        <f>IF('tab2'!B5852="","",'tab2'!B5852)</f>
        <v>WOJ.: POMORSKIE, POW.: Gdynia, GM.: Gdynia</v>
      </c>
    </row>
    <row r="5848" spans="1:4" x14ac:dyDescent="0.25">
      <c r="A5848" t="str">
        <f>LEFT('tab2'!A5853,24)</f>
        <v/>
      </c>
      <c r="B5848" t="str">
        <f>IF(AND(A5848="",D5848&lt;&gt;""),B5847,LEFT('tab2'!A5853,24))</f>
        <v>RPPM.09.02.02-22-0005/18</v>
      </c>
      <c r="C5848" t="str">
        <f t="shared" si="92"/>
        <v>RPPM.09.02.02-22-0005/18</v>
      </c>
      <c r="D5848" t="str">
        <f>IF('tab2'!B5853="","",'tab2'!B5853)</f>
        <v>WOJ.: POMORSKIE, POW.: pucki, GM.: Kosakowo</v>
      </c>
    </row>
    <row r="5849" spans="1:4" x14ac:dyDescent="0.25">
      <c r="A5849" t="str">
        <f>LEFT('tab2'!A5854,24)</f>
        <v/>
      </c>
      <c r="B5849" t="str">
        <f>IF(AND(A5849="",D5849&lt;&gt;""),B5848,LEFT('tab2'!A5854,24))</f>
        <v>RPPM.09.02.02-22-0005/18</v>
      </c>
      <c r="C5849" t="str">
        <f t="shared" si="92"/>
        <v>RPPM.09.02.02-22-0005/18</v>
      </c>
      <c r="D5849" t="str">
        <f>IF('tab2'!B5854="","",'tab2'!B5854)</f>
        <v>WOJ.: POMORSKIE, POW.: wejherowski, GM.: Rumia</v>
      </c>
    </row>
    <row r="5850" spans="1:4" x14ac:dyDescent="0.25">
      <c r="A5850" t="str">
        <f>LEFT('tab2'!A5855,24)</f>
        <v>RPPM.09.02.02-22-0005/18</v>
      </c>
      <c r="B5850" t="str">
        <f>IF(AND(A5850="",D5850&lt;&gt;""),B5849,LEFT('tab2'!A5855,24))</f>
        <v>RPPM.09.02.02-22-0005/18</v>
      </c>
      <c r="C5850" t="str">
        <f t="shared" si="92"/>
        <v>RPPM.09.02.02-22-0005/18</v>
      </c>
      <c r="D5850">
        <f>IF('tab2'!B5855="","",'tab2'!B5855)</f>
        <v>3</v>
      </c>
    </row>
    <row r="5851" spans="1:4" x14ac:dyDescent="0.25">
      <c r="A5851" t="str">
        <f>LEFT('tab2'!A5856,24)</f>
        <v>RPPM.09.02.02-22-0006/18</v>
      </c>
      <c r="B5851" t="str">
        <f>IF(AND(A5851="",D5851&lt;&gt;""),B5850,LEFT('tab2'!A5856,24))</f>
        <v>RPPM.09.02.02-22-0006/18</v>
      </c>
      <c r="C5851" t="str">
        <f t="shared" si="92"/>
        <v>RPPM.09.02.02-22-0006/18</v>
      </c>
      <c r="D5851" t="str">
        <f>IF('tab2'!B5856="","",'tab2'!B5856)</f>
        <v>WOJ.: POMORSKIE, POW.: nowodworski, GM.: Nowy Dwór Gdański</v>
      </c>
    </row>
    <row r="5852" spans="1:4" x14ac:dyDescent="0.25">
      <c r="A5852" t="str">
        <f>LEFT('tab2'!A5857,24)</f>
        <v/>
      </c>
      <c r="B5852" t="str">
        <f>IF(AND(A5852="",D5852&lt;&gt;""),B5851,LEFT('tab2'!A5857,24))</f>
        <v>RPPM.09.02.02-22-0006/18</v>
      </c>
      <c r="C5852" t="str">
        <f t="shared" si="92"/>
        <v>RPPM.09.02.02-22-0006/18</v>
      </c>
      <c r="D5852" t="str">
        <f>IF('tab2'!B5857="","",'tab2'!B5857)</f>
        <v>WOJ.: POMORSKIE, POW.: nowodworski, GM.: Stegna</v>
      </c>
    </row>
    <row r="5853" spans="1:4" x14ac:dyDescent="0.25">
      <c r="A5853" t="str">
        <f>LEFT('tab2'!A5858,24)</f>
        <v/>
      </c>
      <c r="B5853" t="str">
        <f>IF(AND(A5853="",D5853&lt;&gt;""),B5852,LEFT('tab2'!A5858,24))</f>
        <v>RPPM.09.02.02-22-0006/18</v>
      </c>
      <c r="C5853" t="str">
        <f t="shared" si="92"/>
        <v>RPPM.09.02.02-22-0006/18</v>
      </c>
      <c r="D5853" t="str">
        <f>IF('tab2'!B5858="","",'tab2'!B5858)</f>
        <v>WOJ.: POMORSKIE, POW.: nowodworski, GM.: Sztutowo</v>
      </c>
    </row>
    <row r="5854" spans="1:4" x14ac:dyDescent="0.25">
      <c r="A5854" t="str">
        <f>LEFT('tab2'!A5859,24)</f>
        <v>RPPM.09.02.02-22-0006/18</v>
      </c>
      <c r="B5854" t="str">
        <f>IF(AND(A5854="",D5854&lt;&gt;""),B5853,LEFT('tab2'!A5859,24))</f>
        <v>RPPM.09.02.02-22-0006/18</v>
      </c>
      <c r="C5854" t="str">
        <f t="shared" si="92"/>
        <v>RPPM.09.02.02-22-0006/18</v>
      </c>
      <c r="D5854">
        <f>IF('tab2'!B5859="","",'tab2'!B5859)</f>
        <v>3</v>
      </c>
    </row>
    <row r="5855" spans="1:4" x14ac:dyDescent="0.25">
      <c r="A5855" t="str">
        <f>LEFT('tab2'!A5860,24)</f>
        <v>RPPM.09.03.00-22-0001/15</v>
      </c>
      <c r="B5855" t="str">
        <f>IF(AND(A5855="",D5855&lt;&gt;""),B5854,LEFT('tab2'!A5860,24))</f>
        <v>RPPM.09.03.00-22-0001/15</v>
      </c>
      <c r="C5855" t="str">
        <f t="shared" si="92"/>
        <v>RPPM.09.03.00-22-0001/15</v>
      </c>
      <c r="D5855" t="str">
        <f>IF('tab2'!B5860="","",'tab2'!B5860)</f>
        <v>WOJ.: POMORSKIE, POW.: starogardzki, GM.: Starogard Gdański</v>
      </c>
    </row>
    <row r="5856" spans="1:4" x14ac:dyDescent="0.25">
      <c r="A5856" t="str">
        <f>LEFT('tab2'!A5861,24)</f>
        <v/>
      </c>
      <c r="B5856" t="str">
        <f>IF(AND(A5856="",D5856&lt;&gt;""),B5855,LEFT('tab2'!A5861,24))</f>
        <v>RPPM.09.03.00-22-0001/15</v>
      </c>
      <c r="C5856" t="str">
        <f t="shared" si="92"/>
        <v>RPPM.09.03.00-22-0001/15</v>
      </c>
      <c r="D5856" t="str">
        <f>IF('tab2'!B5861="","",'tab2'!B5861)</f>
        <v>WOJ.: POMORSKIE, POW.: starogardzki, GM.: Starogard Gdański - gmina wiejska</v>
      </c>
    </row>
    <row r="5857" spans="1:4" x14ac:dyDescent="0.25">
      <c r="A5857" t="str">
        <f>LEFT('tab2'!A5862,24)</f>
        <v/>
      </c>
      <c r="B5857" t="str">
        <f>IF(AND(A5857="",D5857&lt;&gt;""),B5856,LEFT('tab2'!A5862,24))</f>
        <v>RPPM.09.03.00-22-0001/15</v>
      </c>
      <c r="C5857" t="str">
        <f t="shared" si="92"/>
        <v>RPPM.09.03.00-22-0001/15</v>
      </c>
      <c r="D5857" t="str">
        <f>IF('tab2'!B5862="","",'tab2'!B5862)</f>
        <v>WOJ.: POMORSKIE, POW.: tczewski, GM.: Pelplin</v>
      </c>
    </row>
    <row r="5858" spans="1:4" x14ac:dyDescent="0.25">
      <c r="A5858" t="str">
        <f>LEFT('tab2'!A5863,24)</f>
        <v>RPPM.09.03.00-22-0001/15</v>
      </c>
      <c r="B5858" t="str">
        <f>IF(AND(A5858="",D5858&lt;&gt;""),B5857,LEFT('tab2'!A5863,24))</f>
        <v>RPPM.09.03.00-22-0001/15</v>
      </c>
      <c r="C5858" t="str">
        <f t="shared" si="92"/>
        <v>RPPM.09.03.00-22-0001/15</v>
      </c>
      <c r="D5858">
        <f>IF('tab2'!B5863="","",'tab2'!B5863)</f>
        <v>3</v>
      </c>
    </row>
    <row r="5859" spans="1:4" x14ac:dyDescent="0.25">
      <c r="A5859" t="str">
        <f>LEFT('tab2'!A5864,24)</f>
        <v>RPPM.09.03.00-22-0001/16</v>
      </c>
      <c r="B5859" t="str">
        <f>IF(AND(A5859="",D5859&lt;&gt;""),B5858,LEFT('tab2'!A5864,24))</f>
        <v>RPPM.09.03.00-22-0001/16</v>
      </c>
      <c r="C5859" t="str">
        <f t="shared" si="92"/>
        <v>RPPM.09.03.00-22-0001/16</v>
      </c>
      <c r="D5859" t="str">
        <f>IF('tab2'!B5864="","",'tab2'!B5864)</f>
        <v>WOJ.: POMORSKIE, POW.: starogardzki, GM.: Skarszewy</v>
      </c>
    </row>
    <row r="5860" spans="1:4" x14ac:dyDescent="0.25">
      <c r="A5860" t="str">
        <f>LEFT('tab2'!A5865,24)</f>
        <v/>
      </c>
      <c r="B5860" t="str">
        <f>IF(AND(A5860="",D5860&lt;&gt;""),B5859,LEFT('tab2'!A5865,24))</f>
        <v>RPPM.09.03.00-22-0001/16</v>
      </c>
      <c r="C5860" t="str">
        <f t="shared" si="92"/>
        <v>RPPM.09.03.00-22-0001/16</v>
      </c>
      <c r="D5860" t="str">
        <f>IF('tab2'!B5865="","",'tab2'!B5865)</f>
        <v>WOJ.: POMORSKIE, POW.: tczewski, GM.: Tczew - gmina wiejska</v>
      </c>
    </row>
    <row r="5861" spans="1:4" x14ac:dyDescent="0.25">
      <c r="A5861" t="str">
        <f>LEFT('tab2'!A5866,24)</f>
        <v>RPPM.09.03.00-22-0001/16</v>
      </c>
      <c r="B5861" t="str">
        <f>IF(AND(A5861="",D5861&lt;&gt;""),B5860,LEFT('tab2'!A5866,24))</f>
        <v>RPPM.09.03.00-22-0001/16</v>
      </c>
      <c r="C5861" t="str">
        <f t="shared" si="92"/>
        <v>RPPM.09.03.00-22-0001/16</v>
      </c>
      <c r="D5861">
        <f>IF('tab2'!B5866="","",'tab2'!B5866)</f>
        <v>2</v>
      </c>
    </row>
    <row r="5862" spans="1:4" x14ac:dyDescent="0.25">
      <c r="A5862" t="str">
        <f>LEFT('tab2'!A5867,24)</f>
        <v>RPPM.09.03.00-22-0001/17</v>
      </c>
      <c r="B5862" t="str">
        <f>IF(AND(A5862="",D5862&lt;&gt;""),B5861,LEFT('tab2'!A5867,24))</f>
        <v>RPPM.09.03.00-22-0001/17</v>
      </c>
      <c r="C5862" t="str">
        <f t="shared" si="92"/>
        <v>RPPM.09.03.00-22-0001/17</v>
      </c>
      <c r="D5862" t="str">
        <f>IF('tab2'!B5867="","",'tab2'!B5867)</f>
        <v>WOJ.: POMORSKIE, POW.: słupski, GM.: Ustka</v>
      </c>
    </row>
    <row r="5863" spans="1:4" x14ac:dyDescent="0.25">
      <c r="A5863" t="str">
        <f>LEFT('tab2'!A5868,24)</f>
        <v/>
      </c>
      <c r="B5863" t="str">
        <f>IF(AND(A5863="",D5863&lt;&gt;""),B5862,LEFT('tab2'!A5868,24))</f>
        <v>RPPM.09.03.00-22-0001/17</v>
      </c>
      <c r="C5863" t="str">
        <f t="shared" si="92"/>
        <v>RPPM.09.03.00-22-0001/17</v>
      </c>
      <c r="D5863" t="str">
        <f>IF('tab2'!B5868="","",'tab2'!B5868)</f>
        <v>WOJ.: POMORSKIE, POW.: słupski, GM.: Ustka - gmina wiejska</v>
      </c>
    </row>
    <row r="5864" spans="1:4" x14ac:dyDescent="0.25">
      <c r="A5864" t="str">
        <f>LEFT('tab2'!A5869,24)</f>
        <v>RPPM.09.03.00-22-0001/17</v>
      </c>
      <c r="B5864" t="str">
        <f>IF(AND(A5864="",D5864&lt;&gt;""),B5863,LEFT('tab2'!A5869,24))</f>
        <v>RPPM.09.03.00-22-0001/17</v>
      </c>
      <c r="C5864" t="str">
        <f t="shared" si="92"/>
        <v>RPPM.09.03.00-22-0001/17</v>
      </c>
      <c r="D5864">
        <f>IF('tab2'!B5869="","",'tab2'!B5869)</f>
        <v>2</v>
      </c>
    </row>
    <row r="5865" spans="1:4" x14ac:dyDescent="0.25">
      <c r="A5865" t="str">
        <f>LEFT('tab2'!A5870,24)</f>
        <v>RPPM.09.03.00-22-0001/18</v>
      </c>
      <c r="B5865" t="str">
        <f>IF(AND(A5865="",D5865&lt;&gt;""),B5864,LEFT('tab2'!A5870,24))</f>
        <v>RPPM.09.03.00-22-0001/18</v>
      </c>
      <c r="C5865" t="str">
        <f t="shared" si="92"/>
        <v>RPPM.09.03.00-22-0001/18</v>
      </c>
      <c r="D5865" t="str">
        <f>IF('tab2'!B5870="","",'tab2'!B5870)</f>
        <v>WOJ.: POMORSKIE, POW.: bytowski, GM.: Borzytuchom</v>
      </c>
    </row>
    <row r="5866" spans="1:4" x14ac:dyDescent="0.25">
      <c r="A5866" t="str">
        <f>LEFT('tab2'!A5871,24)</f>
        <v/>
      </c>
      <c r="B5866" t="str">
        <f>IF(AND(A5866="",D5866&lt;&gt;""),B5865,LEFT('tab2'!A5871,24))</f>
        <v>RPPM.09.03.00-22-0001/18</v>
      </c>
      <c r="C5866" t="str">
        <f t="shared" si="92"/>
        <v>RPPM.09.03.00-22-0001/18</v>
      </c>
      <c r="D5866" t="str">
        <f>IF('tab2'!B5871="","",'tab2'!B5871)</f>
        <v>WOJ.: POMORSKIE, POW.: bytowski, GM.: Bytów</v>
      </c>
    </row>
    <row r="5867" spans="1:4" x14ac:dyDescent="0.25">
      <c r="A5867" t="str">
        <f>LEFT('tab2'!A5872,24)</f>
        <v>RPPM.09.03.00-22-0001/18</v>
      </c>
      <c r="B5867" t="str">
        <f>IF(AND(A5867="",D5867&lt;&gt;""),B5866,LEFT('tab2'!A5872,24))</f>
        <v>RPPM.09.03.00-22-0001/18</v>
      </c>
      <c r="C5867" t="str">
        <f t="shared" si="92"/>
        <v>RPPM.09.03.00-22-0001/18</v>
      </c>
      <c r="D5867">
        <f>IF('tab2'!B5872="","",'tab2'!B5872)</f>
        <v>2</v>
      </c>
    </row>
    <row r="5868" spans="1:4" x14ac:dyDescent="0.25">
      <c r="A5868" t="str">
        <f>LEFT('tab2'!A5873,24)</f>
        <v>RPPM.09.03.00-22-0002/15</v>
      </c>
      <c r="B5868" t="str">
        <f>IF(AND(A5868="",D5868&lt;&gt;""),B5867,LEFT('tab2'!A5873,24))</f>
        <v>RPPM.09.03.00-22-0002/15</v>
      </c>
      <c r="C5868" t="str">
        <f t="shared" si="92"/>
        <v>RPPM.09.03.00-22-0002/15</v>
      </c>
      <c r="D5868" t="str">
        <f>IF('tab2'!B5873="","",'tab2'!B5873)</f>
        <v>WOJ.: POMORSKIE, POW.: kartuski, GM.: Kartuzy</v>
      </c>
    </row>
    <row r="5869" spans="1:4" x14ac:dyDescent="0.25">
      <c r="A5869" t="str">
        <f>LEFT('tab2'!A5874,24)</f>
        <v>RPPM.09.03.00-22-0002/15</v>
      </c>
      <c r="B5869" t="str">
        <f>IF(AND(A5869="",D5869&lt;&gt;""),B5868,LEFT('tab2'!A5874,24))</f>
        <v>RPPM.09.03.00-22-0002/15</v>
      </c>
      <c r="C5869" t="str">
        <f t="shared" si="92"/>
        <v>RPPM.09.03.00-22-0002/15</v>
      </c>
      <c r="D5869">
        <f>IF('tab2'!B5874="","",'tab2'!B5874)</f>
        <v>1</v>
      </c>
    </row>
    <row r="5870" spans="1:4" x14ac:dyDescent="0.25">
      <c r="A5870" t="str">
        <f>LEFT('tab2'!A5875,24)</f>
        <v>RPPM.09.03.00-22-0002/17</v>
      </c>
      <c r="B5870" t="str">
        <f>IF(AND(A5870="",D5870&lt;&gt;""),B5869,LEFT('tab2'!A5875,24))</f>
        <v>RPPM.09.03.00-22-0002/17</v>
      </c>
      <c r="C5870" t="str">
        <f t="shared" si="92"/>
        <v>RPPM.09.03.00-22-0002/17</v>
      </c>
      <c r="D5870" t="str">
        <f>IF('tab2'!B5875="","",'tab2'!B5875)</f>
        <v>WOJ.: POMORSKIE, POW.: bytowski, GM.: Czarna Dąbrówka</v>
      </c>
    </row>
    <row r="5871" spans="1:4" x14ac:dyDescent="0.25">
      <c r="A5871" t="str">
        <f>LEFT('tab2'!A5876,24)</f>
        <v/>
      </c>
      <c r="B5871" t="str">
        <f>IF(AND(A5871="",D5871&lt;&gt;""),B5870,LEFT('tab2'!A5876,24))</f>
        <v>RPPM.09.03.00-22-0002/17</v>
      </c>
      <c r="C5871" t="str">
        <f t="shared" si="92"/>
        <v>RPPM.09.03.00-22-0002/17</v>
      </c>
      <c r="D5871" t="str">
        <f>IF('tab2'!B5876="","",'tab2'!B5876)</f>
        <v>WOJ.: POMORSKIE, POW.: kartuski, GM.: Chmielno</v>
      </c>
    </row>
    <row r="5872" spans="1:4" x14ac:dyDescent="0.25">
      <c r="A5872" t="str">
        <f>LEFT('tab2'!A5877,24)</f>
        <v/>
      </c>
      <c r="B5872" t="str">
        <f>IF(AND(A5872="",D5872&lt;&gt;""),B5871,LEFT('tab2'!A5877,24))</f>
        <v>RPPM.09.03.00-22-0002/17</v>
      </c>
      <c r="C5872" t="str">
        <f t="shared" si="92"/>
        <v>RPPM.09.03.00-22-0002/17</v>
      </c>
      <c r="D5872" t="str">
        <f>IF('tab2'!B5877="","",'tab2'!B5877)</f>
        <v>WOJ.: POMORSKIE, POW.: kartuski, GM.: Kartuzy</v>
      </c>
    </row>
    <row r="5873" spans="1:4" x14ac:dyDescent="0.25">
      <c r="A5873" t="str">
        <f>LEFT('tab2'!A5878,24)</f>
        <v/>
      </c>
      <c r="B5873" t="str">
        <f>IF(AND(A5873="",D5873&lt;&gt;""),B5872,LEFT('tab2'!A5878,24))</f>
        <v>RPPM.09.03.00-22-0002/17</v>
      </c>
      <c r="C5873" t="str">
        <f t="shared" si="92"/>
        <v>RPPM.09.03.00-22-0002/17</v>
      </c>
      <c r="D5873" t="str">
        <f>IF('tab2'!B5878="","",'tab2'!B5878)</f>
        <v>WOJ.: POMORSKIE, POW.: kartuski, GM.: Sierakowice</v>
      </c>
    </row>
    <row r="5874" spans="1:4" x14ac:dyDescent="0.25">
      <c r="A5874" t="str">
        <f>LEFT('tab2'!A5879,24)</f>
        <v>RPPM.09.03.00-22-0002/17</v>
      </c>
      <c r="B5874" t="str">
        <f>IF(AND(A5874="",D5874&lt;&gt;""),B5873,LEFT('tab2'!A5879,24))</f>
        <v>RPPM.09.03.00-22-0002/17</v>
      </c>
      <c r="C5874" t="str">
        <f t="shared" si="92"/>
        <v>RPPM.09.03.00-22-0002/17</v>
      </c>
      <c r="D5874">
        <f>IF('tab2'!B5879="","",'tab2'!B5879)</f>
        <v>4</v>
      </c>
    </row>
    <row r="5875" spans="1:4" x14ac:dyDescent="0.25">
      <c r="A5875" t="str">
        <f>LEFT('tab2'!A5880,24)</f>
        <v>RPPM.09.03.00-22-0002/18</v>
      </c>
      <c r="B5875" t="str">
        <f>IF(AND(A5875="",D5875&lt;&gt;""),B5874,LEFT('tab2'!A5880,24))</f>
        <v>RPPM.09.03.00-22-0002/18</v>
      </c>
      <c r="C5875" t="str">
        <f t="shared" si="92"/>
        <v>RPPM.09.03.00-22-0002/18</v>
      </c>
      <c r="D5875" t="str">
        <f>IF('tab2'!B5880="","",'tab2'!B5880)</f>
        <v>WOJ.: POMORSKIE, POW.: malborski, GM.: Malbork</v>
      </c>
    </row>
    <row r="5876" spans="1:4" x14ac:dyDescent="0.25">
      <c r="A5876" t="str">
        <f>LEFT('tab2'!A5881,24)</f>
        <v/>
      </c>
      <c r="B5876" t="str">
        <f>IF(AND(A5876="",D5876&lt;&gt;""),B5875,LEFT('tab2'!A5881,24))</f>
        <v>RPPM.09.03.00-22-0002/18</v>
      </c>
      <c r="C5876" t="str">
        <f t="shared" si="92"/>
        <v>RPPM.09.03.00-22-0002/18</v>
      </c>
      <c r="D5876" t="str">
        <f>IF('tab2'!B5881="","",'tab2'!B5881)</f>
        <v>WOJ.: POMORSKIE, POW.: sztumski, GM.: Stary Targ</v>
      </c>
    </row>
    <row r="5877" spans="1:4" x14ac:dyDescent="0.25">
      <c r="A5877" t="str">
        <f>LEFT('tab2'!A5882,24)</f>
        <v>RPPM.09.03.00-22-0002/18</v>
      </c>
      <c r="B5877" t="str">
        <f>IF(AND(A5877="",D5877&lt;&gt;""),B5876,LEFT('tab2'!A5882,24))</f>
        <v>RPPM.09.03.00-22-0002/18</v>
      </c>
      <c r="C5877" t="str">
        <f t="shared" si="92"/>
        <v>RPPM.09.03.00-22-0002/18</v>
      </c>
      <c r="D5877">
        <f>IF('tab2'!B5882="","",'tab2'!B5882)</f>
        <v>2</v>
      </c>
    </row>
    <row r="5878" spans="1:4" x14ac:dyDescent="0.25">
      <c r="A5878" t="str">
        <f>LEFT('tab2'!A5883,24)</f>
        <v>RPPM.09.03.00-22-0003/16</v>
      </c>
      <c r="B5878" t="str">
        <f>IF(AND(A5878="",D5878&lt;&gt;""),B5877,LEFT('tab2'!A5883,24))</f>
        <v>RPPM.09.03.00-22-0003/16</v>
      </c>
      <c r="C5878" t="str">
        <f t="shared" si="92"/>
        <v>RPPM.09.03.00-22-0003/16</v>
      </c>
      <c r="D5878" t="str">
        <f>IF('tab2'!B5883="","",'tab2'!B5883)</f>
        <v>WOJ.: POMORSKIE, POW.: kwidzyński, GM.: Kwidzyn</v>
      </c>
    </row>
    <row r="5879" spans="1:4" x14ac:dyDescent="0.25">
      <c r="A5879" t="str">
        <f>LEFT('tab2'!A5884,24)</f>
        <v/>
      </c>
      <c r="B5879" t="str">
        <f>IF(AND(A5879="",D5879&lt;&gt;""),B5878,LEFT('tab2'!A5884,24))</f>
        <v>RPPM.09.03.00-22-0003/16</v>
      </c>
      <c r="C5879" t="str">
        <f t="shared" si="92"/>
        <v>RPPM.09.03.00-22-0003/16</v>
      </c>
      <c r="D5879" t="str">
        <f>IF('tab2'!B5884="","",'tab2'!B5884)</f>
        <v>WOJ.: POMORSKIE, POW.: kwidzyński, GM.: Kwidzyn - gmina wiejska</v>
      </c>
    </row>
    <row r="5880" spans="1:4" x14ac:dyDescent="0.25">
      <c r="A5880" t="str">
        <f>LEFT('tab2'!A5885,24)</f>
        <v/>
      </c>
      <c r="B5880" t="str">
        <f>IF(AND(A5880="",D5880&lt;&gt;""),B5879,LEFT('tab2'!A5885,24))</f>
        <v>RPPM.09.03.00-22-0003/16</v>
      </c>
      <c r="C5880" t="str">
        <f t="shared" si="92"/>
        <v>RPPM.09.03.00-22-0003/16</v>
      </c>
      <c r="D5880" t="str">
        <f>IF('tab2'!B5885="","",'tab2'!B5885)</f>
        <v>WOJ.: POMORSKIE, POW.: kwidzyński, GM.: Prabuty</v>
      </c>
    </row>
    <row r="5881" spans="1:4" x14ac:dyDescent="0.25">
      <c r="A5881" t="str">
        <f>LEFT('tab2'!A5886,24)</f>
        <v>RPPM.09.03.00-22-0003/16</v>
      </c>
      <c r="B5881" t="str">
        <f>IF(AND(A5881="",D5881&lt;&gt;""),B5880,LEFT('tab2'!A5886,24))</f>
        <v>RPPM.09.03.00-22-0003/16</v>
      </c>
      <c r="C5881" t="str">
        <f t="shared" si="92"/>
        <v>RPPM.09.03.00-22-0003/16</v>
      </c>
      <c r="D5881">
        <f>IF('tab2'!B5886="","",'tab2'!B5886)</f>
        <v>3</v>
      </c>
    </row>
    <row r="5882" spans="1:4" x14ac:dyDescent="0.25">
      <c r="A5882" t="str">
        <f>LEFT('tab2'!A5887,24)</f>
        <v>RPPM.09.03.00-22-0004/16</v>
      </c>
      <c r="B5882" t="str">
        <f>IF(AND(A5882="",D5882&lt;&gt;""),B5881,LEFT('tab2'!A5887,24))</f>
        <v>RPPM.09.03.00-22-0004/16</v>
      </c>
      <c r="C5882" t="str">
        <f t="shared" si="92"/>
        <v>RPPM.09.03.00-22-0004/16</v>
      </c>
      <c r="D5882" t="str">
        <f>IF('tab2'!B5887="","",'tab2'!B5887)</f>
        <v>WOJ.: POMORSKIE, POW.: człuchowski, GM.: Człuchów</v>
      </c>
    </row>
    <row r="5883" spans="1:4" x14ac:dyDescent="0.25">
      <c r="A5883" t="str">
        <f>LEFT('tab2'!A5888,24)</f>
        <v/>
      </c>
      <c r="B5883" t="str">
        <f>IF(AND(A5883="",D5883&lt;&gt;""),B5882,LEFT('tab2'!A5888,24))</f>
        <v>RPPM.09.03.00-22-0004/16</v>
      </c>
      <c r="C5883" t="str">
        <f t="shared" si="92"/>
        <v>RPPM.09.03.00-22-0004/16</v>
      </c>
      <c r="D5883" t="str">
        <f>IF('tab2'!B5888="","",'tab2'!B5888)</f>
        <v>WOJ.: POMORSKIE, POW.: człuchowski, GM.: Debrzno</v>
      </c>
    </row>
    <row r="5884" spans="1:4" x14ac:dyDescent="0.25">
      <c r="A5884" t="str">
        <f>LEFT('tab2'!A5889,24)</f>
        <v>RPPM.09.03.00-22-0004/16</v>
      </c>
      <c r="B5884" t="str">
        <f>IF(AND(A5884="",D5884&lt;&gt;""),B5883,LEFT('tab2'!A5889,24))</f>
        <v>RPPM.09.03.00-22-0004/16</v>
      </c>
      <c r="C5884" t="str">
        <f t="shared" si="92"/>
        <v>RPPM.09.03.00-22-0004/16</v>
      </c>
      <c r="D5884">
        <f>IF('tab2'!B5889="","",'tab2'!B5889)</f>
        <v>2</v>
      </c>
    </row>
    <row r="5885" spans="1:4" x14ac:dyDescent="0.25">
      <c r="A5885" t="str">
        <f>LEFT('tab2'!A5890,24)</f>
        <v>RPPM.09.03.00-22-0005/16</v>
      </c>
      <c r="B5885" t="str">
        <f>IF(AND(A5885="",D5885&lt;&gt;""),B5884,LEFT('tab2'!A5890,24))</f>
        <v>RPPM.09.03.00-22-0005/16</v>
      </c>
      <c r="C5885" t="str">
        <f t="shared" si="92"/>
        <v>RPPM.09.03.00-22-0005/16</v>
      </c>
      <c r="D5885" t="str">
        <f>IF('tab2'!B5890="","",'tab2'!B5890)</f>
        <v>WOJ.: POMORSKIE, POW.: lęborski, GM.: Łeba</v>
      </c>
    </row>
    <row r="5886" spans="1:4" x14ac:dyDescent="0.25">
      <c r="A5886" t="str">
        <f>LEFT('tab2'!A5891,24)</f>
        <v/>
      </c>
      <c r="B5886" t="str">
        <f>IF(AND(A5886="",D5886&lt;&gt;""),B5885,LEFT('tab2'!A5891,24))</f>
        <v>RPPM.09.03.00-22-0005/16</v>
      </c>
      <c r="C5886" t="str">
        <f t="shared" si="92"/>
        <v>RPPM.09.03.00-22-0005/16</v>
      </c>
      <c r="D5886" t="str">
        <f>IF('tab2'!B5891="","",'tab2'!B5891)</f>
        <v>WOJ.: POMORSKIE, POW.: lęborski, GM.: Wicko</v>
      </c>
    </row>
    <row r="5887" spans="1:4" x14ac:dyDescent="0.25">
      <c r="A5887" t="str">
        <f>LEFT('tab2'!A5892,24)</f>
        <v>RPPM.09.03.00-22-0005/16</v>
      </c>
      <c r="B5887" t="str">
        <f>IF(AND(A5887="",D5887&lt;&gt;""),B5886,LEFT('tab2'!A5892,24))</f>
        <v>RPPM.09.03.00-22-0005/16</v>
      </c>
      <c r="C5887" t="str">
        <f t="shared" si="92"/>
        <v>RPPM.09.03.00-22-0005/16</v>
      </c>
      <c r="D5887">
        <f>IF('tab2'!B5892="","",'tab2'!B5892)</f>
        <v>2</v>
      </c>
    </row>
    <row r="5888" spans="1:4" x14ac:dyDescent="0.25">
      <c r="A5888" t="str">
        <f>LEFT('tab2'!A5893,24)</f>
        <v>RPPM.09.03.00-22-0006/16</v>
      </c>
      <c r="B5888" t="str">
        <f>IF(AND(A5888="",D5888&lt;&gt;""),B5887,LEFT('tab2'!A5893,24))</f>
        <v>RPPM.09.03.00-22-0006/16</v>
      </c>
      <c r="C5888" t="str">
        <f t="shared" si="92"/>
        <v>RPPM.09.03.00-22-0006/16</v>
      </c>
      <c r="D5888" t="str">
        <f>IF('tab2'!B5893="","",'tab2'!B5893)</f>
        <v>WOJ.: POMORSKIE, POW.: Gdańsk, GM.: Gdańsk</v>
      </c>
    </row>
    <row r="5889" spans="1:4" x14ac:dyDescent="0.25">
      <c r="A5889" t="str">
        <f>LEFT('tab2'!A5894,24)</f>
        <v/>
      </c>
      <c r="B5889" t="str">
        <f>IF(AND(A5889="",D5889&lt;&gt;""),B5888,LEFT('tab2'!A5894,24))</f>
        <v>RPPM.09.03.00-22-0006/16</v>
      </c>
      <c r="C5889" t="str">
        <f t="shared" si="92"/>
        <v>RPPM.09.03.00-22-0006/16</v>
      </c>
      <c r="D5889" t="str">
        <f>IF('tab2'!B5894="","",'tab2'!B5894)</f>
        <v>WOJ.: POMORSKIE, POW.: gdański, GM.: Pruszcz Gdański - gmina wiejska</v>
      </c>
    </row>
    <row r="5890" spans="1:4" x14ac:dyDescent="0.25">
      <c r="A5890" t="str">
        <f>LEFT('tab2'!A5895,24)</f>
        <v/>
      </c>
      <c r="B5890" t="str">
        <f>IF(AND(A5890="",D5890&lt;&gt;""),B5889,LEFT('tab2'!A5895,24))</f>
        <v>RPPM.09.03.00-22-0006/16</v>
      </c>
      <c r="C5890" t="str">
        <f t="shared" si="92"/>
        <v>RPPM.09.03.00-22-0006/16</v>
      </c>
      <c r="D5890" t="str">
        <f>IF('tab2'!B5895="","",'tab2'!B5895)</f>
        <v>WOJ.: POMORSKIE, POW.: gdański, GM.: Trąbki Wielkie</v>
      </c>
    </row>
    <row r="5891" spans="1:4" x14ac:dyDescent="0.25">
      <c r="A5891" t="str">
        <f>LEFT('tab2'!A5896,24)</f>
        <v/>
      </c>
      <c r="B5891" t="str">
        <f>IF(AND(A5891="",D5891&lt;&gt;""),B5890,LEFT('tab2'!A5896,24))</f>
        <v>RPPM.09.03.00-22-0006/16</v>
      </c>
      <c r="C5891" t="str">
        <f t="shared" si="92"/>
        <v>RPPM.09.03.00-22-0006/16</v>
      </c>
      <c r="D5891" t="str">
        <f>IF('tab2'!B5896="","",'tab2'!B5896)</f>
        <v>WOJ.: POMORSKIE, POW.: starogardzki, GM.: Skarszewy</v>
      </c>
    </row>
    <row r="5892" spans="1:4" x14ac:dyDescent="0.25">
      <c r="A5892" t="str">
        <f>LEFT('tab2'!A5897,24)</f>
        <v/>
      </c>
      <c r="B5892" t="str">
        <f>IF(AND(A5892="",D5892&lt;&gt;""),B5891,LEFT('tab2'!A5897,24))</f>
        <v>RPPM.09.03.00-22-0006/16</v>
      </c>
      <c r="C5892" t="str">
        <f t="shared" si="92"/>
        <v>RPPM.09.03.00-22-0006/16</v>
      </c>
      <c r="D5892" t="str">
        <f>IF('tab2'!B5897="","",'tab2'!B5897)</f>
        <v>WOJ.: POMORSKIE, POW.: starogardzki, GM.: Starogard Gdański - gmina wiejska</v>
      </c>
    </row>
    <row r="5893" spans="1:4" x14ac:dyDescent="0.25">
      <c r="A5893" t="str">
        <f>LEFT('tab2'!A5898,24)</f>
        <v>RPPM.09.03.00-22-0006/16</v>
      </c>
      <c r="B5893" t="str">
        <f>IF(AND(A5893="",D5893&lt;&gt;""),B5892,LEFT('tab2'!A5898,24))</f>
        <v>RPPM.09.03.00-22-0006/16</v>
      </c>
      <c r="C5893" t="str">
        <f t="shared" si="92"/>
        <v>RPPM.09.03.00-22-0006/16</v>
      </c>
      <c r="D5893">
        <f>IF('tab2'!B5898="","",'tab2'!B5898)</f>
        <v>5</v>
      </c>
    </row>
    <row r="5894" spans="1:4" x14ac:dyDescent="0.25">
      <c r="A5894" t="str">
        <f>LEFT('tab2'!A5899,24)</f>
        <v>RPPM.10.01.01-22-0001/16</v>
      </c>
      <c r="B5894" t="str">
        <f>IF(AND(A5894="",D5894&lt;&gt;""),B5893,LEFT('tab2'!A5899,24))</f>
        <v>RPPM.10.01.01-22-0001/16</v>
      </c>
      <c r="C5894" t="str">
        <f t="shared" si="92"/>
        <v>RPPM.10.01.01-22-0001/16</v>
      </c>
      <c r="D5894" t="str">
        <f>IF('tab2'!B5899="","",'tab2'!B5899)</f>
        <v>WOJ.: POMORSKIE, POW.: wejherowski, GM.: Luzino</v>
      </c>
    </row>
    <row r="5895" spans="1:4" x14ac:dyDescent="0.25">
      <c r="A5895" t="str">
        <f>LEFT('tab2'!A5900,24)</f>
        <v>RPPM.10.01.01-22-0001/16</v>
      </c>
      <c r="B5895" t="str">
        <f>IF(AND(A5895="",D5895&lt;&gt;""),B5894,LEFT('tab2'!A5900,24))</f>
        <v>RPPM.10.01.01-22-0001/16</v>
      </c>
      <c r="C5895" t="str">
        <f t="shared" si="92"/>
        <v>RPPM.10.01.01-22-0001/16</v>
      </c>
      <c r="D5895">
        <f>IF('tab2'!B5900="","",'tab2'!B5900)</f>
        <v>1</v>
      </c>
    </row>
    <row r="5896" spans="1:4" x14ac:dyDescent="0.25">
      <c r="A5896" t="str">
        <f>LEFT('tab2'!A5901,24)</f>
        <v>RPPM.10.01.01-22-0001/17</v>
      </c>
      <c r="B5896" t="str">
        <f>IF(AND(A5896="",D5896&lt;&gt;""),B5895,LEFT('tab2'!A5901,24))</f>
        <v>RPPM.10.01.01-22-0001/17</v>
      </c>
      <c r="C5896" t="str">
        <f t="shared" si="92"/>
        <v>RPPM.10.01.01-22-0001/17</v>
      </c>
      <c r="D5896" t="str">
        <f>IF('tab2'!B5901="","",'tab2'!B5901)</f>
        <v>WOJ.: POMORSKIE, POW.: wejherowski, GM.: Rumia</v>
      </c>
    </row>
    <row r="5897" spans="1:4" x14ac:dyDescent="0.25">
      <c r="A5897" t="str">
        <f>LEFT('tab2'!A5902,24)</f>
        <v>RPPM.10.01.01-22-0001/17</v>
      </c>
      <c r="B5897" t="str">
        <f>IF(AND(A5897="",D5897&lt;&gt;""),B5896,LEFT('tab2'!A5902,24))</f>
        <v>RPPM.10.01.01-22-0001/17</v>
      </c>
      <c r="C5897" t="str">
        <f t="shared" si="92"/>
        <v>RPPM.10.01.01-22-0001/17</v>
      </c>
      <c r="D5897">
        <f>IF('tab2'!B5902="","",'tab2'!B5902)</f>
        <v>1</v>
      </c>
    </row>
    <row r="5898" spans="1:4" x14ac:dyDescent="0.25">
      <c r="A5898" t="str">
        <f>LEFT('tab2'!A5903,24)</f>
        <v>RPPM.10.01.01-22-0002/16</v>
      </c>
      <c r="B5898" t="str">
        <f>IF(AND(A5898="",D5898&lt;&gt;""),B5897,LEFT('tab2'!A5903,24))</f>
        <v>RPPM.10.01.01-22-0002/16</v>
      </c>
      <c r="C5898" t="str">
        <f t="shared" si="92"/>
        <v>RPPM.10.01.01-22-0002/16</v>
      </c>
      <c r="D5898" t="str">
        <f>IF('tab2'!B5903="","",'tab2'!B5903)</f>
        <v>WOJ.: POMORSKIE, POW.: kartuski, GM.: Kartuzy</v>
      </c>
    </row>
    <row r="5899" spans="1:4" x14ac:dyDescent="0.25">
      <c r="A5899" t="str">
        <f>LEFT('tab2'!A5904,24)</f>
        <v>RPPM.10.01.01-22-0002/16</v>
      </c>
      <c r="B5899" t="str">
        <f>IF(AND(A5899="",D5899&lt;&gt;""),B5898,LEFT('tab2'!A5904,24))</f>
        <v>RPPM.10.01.01-22-0002/16</v>
      </c>
      <c r="C5899" t="str">
        <f t="shared" si="92"/>
        <v>RPPM.10.01.01-22-0002/16</v>
      </c>
      <c r="D5899">
        <f>IF('tab2'!B5904="","",'tab2'!B5904)</f>
        <v>1</v>
      </c>
    </row>
    <row r="5900" spans="1:4" x14ac:dyDescent="0.25">
      <c r="A5900" t="str">
        <f>LEFT('tab2'!A5905,24)</f>
        <v>RPPM.10.01.01-22-0002/17</v>
      </c>
      <c r="B5900" t="str">
        <f>IF(AND(A5900="",D5900&lt;&gt;""),B5899,LEFT('tab2'!A5905,24))</f>
        <v>RPPM.10.01.01-22-0002/17</v>
      </c>
      <c r="C5900" t="str">
        <f t="shared" si="92"/>
        <v>RPPM.10.01.01-22-0002/17</v>
      </c>
      <c r="D5900" t="str">
        <f>IF('tab2'!B5905="","",'tab2'!B5905)</f>
        <v>WOJ.: POMORSKIE, POW.: pucki, GM.: Władysławowo</v>
      </c>
    </row>
    <row r="5901" spans="1:4" x14ac:dyDescent="0.25">
      <c r="A5901" t="str">
        <f>LEFT('tab2'!A5906,24)</f>
        <v>RPPM.10.01.01-22-0002/17</v>
      </c>
      <c r="B5901" t="str">
        <f>IF(AND(A5901="",D5901&lt;&gt;""),B5900,LEFT('tab2'!A5906,24))</f>
        <v>RPPM.10.01.01-22-0002/17</v>
      </c>
      <c r="C5901" t="str">
        <f t="shared" si="92"/>
        <v>RPPM.10.01.01-22-0002/17</v>
      </c>
      <c r="D5901">
        <f>IF('tab2'!B5906="","",'tab2'!B5906)</f>
        <v>1</v>
      </c>
    </row>
    <row r="5902" spans="1:4" x14ac:dyDescent="0.25">
      <c r="A5902" t="str">
        <f>LEFT('tab2'!A5907,24)</f>
        <v>RPPM.10.01.01-22-0003/16</v>
      </c>
      <c r="B5902" t="str">
        <f>IF(AND(A5902="",D5902&lt;&gt;""),B5901,LEFT('tab2'!A5907,24))</f>
        <v>RPPM.10.01.01-22-0003/16</v>
      </c>
      <c r="C5902" t="str">
        <f t="shared" si="92"/>
        <v>RPPM.10.01.01-22-0003/16</v>
      </c>
      <c r="D5902" t="str">
        <f>IF('tab2'!B5907="","",'tab2'!B5907)</f>
        <v>WOJ.: POMORSKIE, POW.: gdański, GM.: Trąbki Wielkie</v>
      </c>
    </row>
    <row r="5903" spans="1:4" x14ac:dyDescent="0.25">
      <c r="A5903" t="str">
        <f>LEFT('tab2'!A5908,24)</f>
        <v>RPPM.10.01.01-22-0003/16</v>
      </c>
      <c r="B5903" t="str">
        <f>IF(AND(A5903="",D5903&lt;&gt;""),B5902,LEFT('tab2'!A5908,24))</f>
        <v>RPPM.10.01.01-22-0003/16</v>
      </c>
      <c r="C5903" t="str">
        <f t="shared" si="92"/>
        <v>RPPM.10.01.01-22-0003/16</v>
      </c>
      <c r="D5903">
        <f>IF('tab2'!B5908="","",'tab2'!B5908)</f>
        <v>1</v>
      </c>
    </row>
    <row r="5904" spans="1:4" x14ac:dyDescent="0.25">
      <c r="A5904" t="str">
        <f>LEFT('tab2'!A5909,24)</f>
        <v>RPPM.10.01.01-22-0003/17</v>
      </c>
      <c r="B5904" t="str">
        <f>IF(AND(A5904="",D5904&lt;&gt;""),B5903,LEFT('tab2'!A5909,24))</f>
        <v>RPPM.10.01.01-22-0003/17</v>
      </c>
      <c r="C5904" t="str">
        <f t="shared" si="92"/>
        <v>RPPM.10.01.01-22-0003/17</v>
      </c>
      <c r="D5904" t="str">
        <f>IF('tab2'!B5909="","",'tab2'!B5909)</f>
        <v>WOJ.: POMORSKIE, POW.: kartuski, GM.: Przodkowo</v>
      </c>
    </row>
    <row r="5905" spans="1:4" x14ac:dyDescent="0.25">
      <c r="A5905" t="str">
        <f>LEFT('tab2'!A5910,24)</f>
        <v>RPPM.10.01.01-22-0003/17</v>
      </c>
      <c r="B5905" t="str">
        <f>IF(AND(A5905="",D5905&lt;&gt;""),B5904,LEFT('tab2'!A5910,24))</f>
        <v>RPPM.10.01.01-22-0003/17</v>
      </c>
      <c r="C5905" t="str">
        <f t="shared" si="92"/>
        <v>RPPM.10.01.01-22-0003/17</v>
      </c>
      <c r="D5905">
        <f>IF('tab2'!B5910="","",'tab2'!B5910)</f>
        <v>1</v>
      </c>
    </row>
    <row r="5906" spans="1:4" x14ac:dyDescent="0.25">
      <c r="A5906" t="str">
        <f>LEFT('tab2'!A5911,24)</f>
        <v>RPPM.10.01.01-22-0004/16</v>
      </c>
      <c r="B5906" t="str">
        <f>IF(AND(A5906="",D5906&lt;&gt;""),B5905,LEFT('tab2'!A5911,24))</f>
        <v>RPPM.10.01.01-22-0004/16</v>
      </c>
      <c r="C5906" t="str">
        <f t="shared" ref="C5906:C5969" si="93">IF(D5906="","",B5906)</f>
        <v>RPPM.10.01.01-22-0004/16</v>
      </c>
      <c r="D5906" t="str">
        <f>IF('tab2'!B5911="","",'tab2'!B5911)</f>
        <v>WOJ.: POMORSKIE, POW.: kartuski, GM.: Kartuzy</v>
      </c>
    </row>
    <row r="5907" spans="1:4" x14ac:dyDescent="0.25">
      <c r="A5907" t="str">
        <f>LEFT('tab2'!A5912,24)</f>
        <v/>
      </c>
      <c r="B5907" t="str">
        <f>IF(AND(A5907="",D5907&lt;&gt;""),B5906,LEFT('tab2'!A5912,24))</f>
        <v>RPPM.10.01.01-22-0004/16</v>
      </c>
      <c r="C5907" t="str">
        <f t="shared" si="93"/>
        <v>RPPM.10.01.01-22-0004/16</v>
      </c>
      <c r="D5907" t="str">
        <f>IF('tab2'!B5912="","",'tab2'!B5912)</f>
        <v>WOJ.: POMORSKIE, POW.: kartuski, GM.: Przodkowo</v>
      </c>
    </row>
    <row r="5908" spans="1:4" x14ac:dyDescent="0.25">
      <c r="A5908" t="str">
        <f>LEFT('tab2'!A5913,24)</f>
        <v/>
      </c>
      <c r="B5908" t="str">
        <f>IF(AND(A5908="",D5908&lt;&gt;""),B5907,LEFT('tab2'!A5913,24))</f>
        <v>RPPM.10.01.01-22-0004/16</v>
      </c>
      <c r="C5908" t="str">
        <f t="shared" si="93"/>
        <v>RPPM.10.01.01-22-0004/16</v>
      </c>
      <c r="D5908" t="str">
        <f>IF('tab2'!B5913="","",'tab2'!B5913)</f>
        <v>WOJ.: POMORSKIE, POW.: kartuski, GM.: Sulęczyno</v>
      </c>
    </row>
    <row r="5909" spans="1:4" x14ac:dyDescent="0.25">
      <c r="A5909" t="str">
        <f>LEFT('tab2'!A5914,24)</f>
        <v/>
      </c>
      <c r="B5909" t="str">
        <f>IF(AND(A5909="",D5909&lt;&gt;""),B5908,LEFT('tab2'!A5914,24))</f>
        <v>RPPM.10.01.01-22-0004/16</v>
      </c>
      <c r="C5909" t="str">
        <f t="shared" si="93"/>
        <v>RPPM.10.01.01-22-0004/16</v>
      </c>
      <c r="D5909" t="str">
        <f>IF('tab2'!B5914="","",'tab2'!B5914)</f>
        <v>WOJ.: POMORSKIE, POW.: kartuski, GM.: Żukowo</v>
      </c>
    </row>
    <row r="5910" spans="1:4" x14ac:dyDescent="0.25">
      <c r="A5910" t="str">
        <f>LEFT('tab2'!A5915,24)</f>
        <v>RPPM.10.01.01-22-0004/16</v>
      </c>
      <c r="B5910" t="str">
        <f>IF(AND(A5910="",D5910&lt;&gt;""),B5909,LEFT('tab2'!A5915,24))</f>
        <v>RPPM.10.01.01-22-0004/16</v>
      </c>
      <c r="C5910" t="str">
        <f t="shared" si="93"/>
        <v>RPPM.10.01.01-22-0004/16</v>
      </c>
      <c r="D5910">
        <f>IF('tab2'!B5915="","",'tab2'!B5915)</f>
        <v>4</v>
      </c>
    </row>
    <row r="5911" spans="1:4" x14ac:dyDescent="0.25">
      <c r="A5911" t="str">
        <f>LEFT('tab2'!A5916,24)</f>
        <v>RPPM.10.01.01-22-0004/17</v>
      </c>
      <c r="B5911" t="str">
        <f>IF(AND(A5911="",D5911&lt;&gt;""),B5910,LEFT('tab2'!A5916,24))</f>
        <v>RPPM.10.01.01-22-0004/17</v>
      </c>
      <c r="C5911" t="str">
        <f t="shared" si="93"/>
        <v>RPPM.10.01.01-22-0004/17</v>
      </c>
      <c r="D5911" t="str">
        <f>IF('tab2'!B5916="","",'tab2'!B5916)</f>
        <v>WOJ.: POMORSKIE, POW.: gdański, GM.: Pruszcz Gdański</v>
      </c>
    </row>
    <row r="5912" spans="1:4" x14ac:dyDescent="0.25">
      <c r="A5912" t="str">
        <f>LEFT('tab2'!A5917,24)</f>
        <v>RPPM.10.01.01-22-0004/17</v>
      </c>
      <c r="B5912" t="str">
        <f>IF(AND(A5912="",D5912&lt;&gt;""),B5911,LEFT('tab2'!A5917,24))</f>
        <v>RPPM.10.01.01-22-0004/17</v>
      </c>
      <c r="C5912" t="str">
        <f t="shared" si="93"/>
        <v>RPPM.10.01.01-22-0004/17</v>
      </c>
      <c r="D5912">
        <f>IF('tab2'!B5917="","",'tab2'!B5917)</f>
        <v>1</v>
      </c>
    </row>
    <row r="5913" spans="1:4" x14ac:dyDescent="0.25">
      <c r="A5913" t="str">
        <f>LEFT('tab2'!A5918,24)</f>
        <v>RPPM.10.01.01-22-0005/16</v>
      </c>
      <c r="B5913" t="str">
        <f>IF(AND(A5913="",D5913&lt;&gt;""),B5912,LEFT('tab2'!A5918,24))</f>
        <v>RPPM.10.01.01-22-0005/16</v>
      </c>
      <c r="C5913" t="str">
        <f t="shared" si="93"/>
        <v>RPPM.10.01.01-22-0005/16</v>
      </c>
      <c r="D5913" t="str">
        <f>IF('tab2'!B5918="","",'tab2'!B5918)</f>
        <v>WOJ.: POMORSKIE, POW.: pucki, GM.: Puck - gmina wiejska</v>
      </c>
    </row>
    <row r="5914" spans="1:4" x14ac:dyDescent="0.25">
      <c r="A5914" t="str">
        <f>LEFT('tab2'!A5919,24)</f>
        <v>RPPM.10.01.01-22-0005/16</v>
      </c>
      <c r="B5914" t="str">
        <f>IF(AND(A5914="",D5914&lt;&gt;""),B5913,LEFT('tab2'!A5919,24))</f>
        <v>RPPM.10.01.01-22-0005/16</v>
      </c>
      <c r="C5914" t="str">
        <f t="shared" si="93"/>
        <v>RPPM.10.01.01-22-0005/16</v>
      </c>
      <c r="D5914">
        <f>IF('tab2'!B5919="","",'tab2'!B5919)</f>
        <v>1</v>
      </c>
    </row>
    <row r="5915" spans="1:4" x14ac:dyDescent="0.25">
      <c r="A5915" t="str">
        <f>LEFT('tab2'!A5920,24)</f>
        <v>RPPM.10.01.01-22-0005/17</v>
      </c>
      <c r="B5915" t="str">
        <f>IF(AND(A5915="",D5915&lt;&gt;""),B5914,LEFT('tab2'!A5920,24))</f>
        <v>RPPM.10.01.01-22-0005/17</v>
      </c>
      <c r="C5915" t="str">
        <f t="shared" si="93"/>
        <v>RPPM.10.01.01-22-0005/17</v>
      </c>
      <c r="D5915" t="str">
        <f>IF('tab2'!B5920="","",'tab2'!B5920)</f>
        <v>WOJ.: POMORSKIE, POW.: tczewski, GM.: Gniew</v>
      </c>
    </row>
    <row r="5916" spans="1:4" x14ac:dyDescent="0.25">
      <c r="A5916" t="str">
        <f>LEFT('tab2'!A5921,24)</f>
        <v/>
      </c>
      <c r="B5916" t="str">
        <f>IF(AND(A5916="",D5916&lt;&gt;""),B5915,LEFT('tab2'!A5921,24))</f>
        <v>RPPM.10.01.01-22-0005/17</v>
      </c>
      <c r="C5916" t="str">
        <f t="shared" si="93"/>
        <v>RPPM.10.01.01-22-0005/17</v>
      </c>
      <c r="D5916" t="str">
        <f>IF('tab2'!B5921="","",'tab2'!B5921)</f>
        <v>WOJ.: POMORSKIE, POW.: tczewski, GM.: Pelplin</v>
      </c>
    </row>
    <row r="5917" spans="1:4" x14ac:dyDescent="0.25">
      <c r="A5917" t="str">
        <f>LEFT('tab2'!A5922,24)</f>
        <v/>
      </c>
      <c r="B5917" t="str">
        <f>IF(AND(A5917="",D5917&lt;&gt;""),B5916,LEFT('tab2'!A5922,24))</f>
        <v>RPPM.10.01.01-22-0005/17</v>
      </c>
      <c r="C5917" t="str">
        <f t="shared" si="93"/>
        <v>RPPM.10.01.01-22-0005/17</v>
      </c>
      <c r="D5917" t="str">
        <f>IF('tab2'!B5922="","",'tab2'!B5922)</f>
        <v>WOJ.: POMORSKIE, POW.: tczewski, GM.: Tczew</v>
      </c>
    </row>
    <row r="5918" spans="1:4" x14ac:dyDescent="0.25">
      <c r="A5918" t="str">
        <f>LEFT('tab2'!A5923,24)</f>
        <v>RPPM.10.01.01-22-0005/17</v>
      </c>
      <c r="B5918" t="str">
        <f>IF(AND(A5918="",D5918&lt;&gt;""),B5917,LEFT('tab2'!A5923,24))</f>
        <v>RPPM.10.01.01-22-0005/17</v>
      </c>
      <c r="C5918" t="str">
        <f t="shared" si="93"/>
        <v>RPPM.10.01.01-22-0005/17</v>
      </c>
      <c r="D5918">
        <f>IF('tab2'!B5923="","",'tab2'!B5923)</f>
        <v>3</v>
      </c>
    </row>
    <row r="5919" spans="1:4" x14ac:dyDescent="0.25">
      <c r="A5919" t="str">
        <f>LEFT('tab2'!A5924,24)</f>
        <v>RPPM.10.01.01-22-0006/16</v>
      </c>
      <c r="B5919" t="str">
        <f>IF(AND(A5919="",D5919&lt;&gt;""),B5918,LEFT('tab2'!A5924,24))</f>
        <v>RPPM.10.01.01-22-0006/16</v>
      </c>
      <c r="C5919" t="str">
        <f t="shared" si="93"/>
        <v>RPPM.10.01.01-22-0006/16</v>
      </c>
      <c r="D5919" t="str">
        <f>IF('tab2'!B5924="","",'tab2'!B5924)</f>
        <v>WOJ.: POMORSKIE, POW.: pucki, GM.: Krokowa</v>
      </c>
    </row>
    <row r="5920" spans="1:4" x14ac:dyDescent="0.25">
      <c r="A5920" t="str">
        <f>LEFT('tab2'!A5925,24)</f>
        <v/>
      </c>
      <c r="B5920" t="str">
        <f>IF(AND(A5920="",D5920&lt;&gt;""),B5919,LEFT('tab2'!A5925,24))</f>
        <v>RPPM.10.01.01-22-0006/16</v>
      </c>
      <c r="C5920" t="str">
        <f t="shared" si="93"/>
        <v>RPPM.10.01.01-22-0006/16</v>
      </c>
      <c r="D5920" t="str">
        <f>IF('tab2'!B5925="","",'tab2'!B5925)</f>
        <v>WOJ.: POMORSKIE, POW.: pucki, GM.: Puck</v>
      </c>
    </row>
    <row r="5921" spans="1:4" x14ac:dyDescent="0.25">
      <c r="A5921" t="str">
        <f>LEFT('tab2'!A5926,24)</f>
        <v>RPPM.10.01.01-22-0006/16</v>
      </c>
      <c r="B5921" t="str">
        <f>IF(AND(A5921="",D5921&lt;&gt;""),B5920,LEFT('tab2'!A5926,24))</f>
        <v>RPPM.10.01.01-22-0006/16</v>
      </c>
      <c r="C5921" t="str">
        <f t="shared" si="93"/>
        <v>RPPM.10.01.01-22-0006/16</v>
      </c>
      <c r="D5921">
        <f>IF('tab2'!B5926="","",'tab2'!B5926)</f>
        <v>2</v>
      </c>
    </row>
    <row r="5922" spans="1:4" x14ac:dyDescent="0.25">
      <c r="A5922" t="str">
        <f>LEFT('tab2'!A5927,24)</f>
        <v>RPPM.10.01.01-22-0006/17</v>
      </c>
      <c r="B5922" t="str">
        <f>IF(AND(A5922="",D5922&lt;&gt;""),B5921,LEFT('tab2'!A5927,24))</f>
        <v>RPPM.10.01.01-22-0006/17</v>
      </c>
      <c r="C5922" t="str">
        <f t="shared" si="93"/>
        <v>RPPM.10.01.01-22-0006/17</v>
      </c>
      <c r="D5922" t="str">
        <f>IF('tab2'!B5927="","",'tab2'!B5927)</f>
        <v>WOJ.: POMORSKIE, POW.: nowodworski, GM.: Nowy Dwór Gdański</v>
      </c>
    </row>
    <row r="5923" spans="1:4" x14ac:dyDescent="0.25">
      <c r="A5923" t="str">
        <f>LEFT('tab2'!A5928,24)</f>
        <v>RPPM.10.01.01-22-0006/17</v>
      </c>
      <c r="B5923" t="str">
        <f>IF(AND(A5923="",D5923&lt;&gt;""),B5922,LEFT('tab2'!A5928,24))</f>
        <v>RPPM.10.01.01-22-0006/17</v>
      </c>
      <c r="C5923" t="str">
        <f t="shared" si="93"/>
        <v>RPPM.10.01.01-22-0006/17</v>
      </c>
      <c r="D5923">
        <f>IF('tab2'!B5928="","",'tab2'!B5928)</f>
        <v>1</v>
      </c>
    </row>
    <row r="5924" spans="1:4" x14ac:dyDescent="0.25">
      <c r="A5924" t="str">
        <f>LEFT('tab2'!A5929,24)</f>
        <v>RPPM.10.01.01-22-0007/16</v>
      </c>
      <c r="B5924" t="str">
        <f>IF(AND(A5924="",D5924&lt;&gt;""),B5923,LEFT('tab2'!A5929,24))</f>
        <v>RPPM.10.01.01-22-0007/16</v>
      </c>
      <c r="C5924" t="str">
        <f t="shared" si="93"/>
        <v>RPPM.10.01.01-22-0007/16</v>
      </c>
      <c r="D5924" t="str">
        <f>IF('tab2'!B5929="","",'tab2'!B5929)</f>
        <v>WOJ.: POMORSKIE, POW.: nowodworski, GM.: Stegna</v>
      </c>
    </row>
    <row r="5925" spans="1:4" x14ac:dyDescent="0.25">
      <c r="A5925" t="str">
        <f>LEFT('tab2'!A5930,24)</f>
        <v>RPPM.10.01.01-22-0007/16</v>
      </c>
      <c r="B5925" t="str">
        <f>IF(AND(A5925="",D5925&lt;&gt;""),B5924,LEFT('tab2'!A5930,24))</f>
        <v>RPPM.10.01.01-22-0007/16</v>
      </c>
      <c r="C5925" t="str">
        <f t="shared" si="93"/>
        <v>RPPM.10.01.01-22-0007/16</v>
      </c>
      <c r="D5925">
        <f>IF('tab2'!B5930="","",'tab2'!B5930)</f>
        <v>1</v>
      </c>
    </row>
    <row r="5926" spans="1:4" x14ac:dyDescent="0.25">
      <c r="A5926" t="str">
        <f>LEFT('tab2'!A5931,24)</f>
        <v>RPPM.10.01.01-22-0007/17</v>
      </c>
      <c r="B5926" t="str">
        <f>IF(AND(A5926="",D5926&lt;&gt;""),B5925,LEFT('tab2'!A5931,24))</f>
        <v>RPPM.10.01.01-22-0007/17</v>
      </c>
      <c r="C5926" t="str">
        <f t="shared" si="93"/>
        <v>RPPM.10.01.01-22-0007/17</v>
      </c>
      <c r="D5926" t="str">
        <f>IF('tab2'!B5931="","",'tab2'!B5931)</f>
        <v>WOJ.: POMORSKIE, POW.: wejherowski, GM.: Wejherowo - gmina wiejska</v>
      </c>
    </row>
    <row r="5927" spans="1:4" x14ac:dyDescent="0.25">
      <c r="A5927" t="str">
        <f>LEFT('tab2'!A5932,24)</f>
        <v>RPPM.10.01.01-22-0007/17</v>
      </c>
      <c r="B5927" t="str">
        <f>IF(AND(A5927="",D5927&lt;&gt;""),B5926,LEFT('tab2'!A5932,24))</f>
        <v>RPPM.10.01.01-22-0007/17</v>
      </c>
      <c r="C5927" t="str">
        <f t="shared" si="93"/>
        <v>RPPM.10.01.01-22-0007/17</v>
      </c>
      <c r="D5927">
        <f>IF('tab2'!B5932="","",'tab2'!B5932)</f>
        <v>1</v>
      </c>
    </row>
    <row r="5928" spans="1:4" x14ac:dyDescent="0.25">
      <c r="A5928" t="str">
        <f>LEFT('tab2'!A5933,24)</f>
        <v>RPPM.10.01.01-22-0008/16</v>
      </c>
      <c r="B5928" t="str">
        <f>IF(AND(A5928="",D5928&lt;&gt;""),B5927,LEFT('tab2'!A5933,24))</f>
        <v>RPPM.10.01.01-22-0008/16</v>
      </c>
      <c r="C5928" t="str">
        <f t="shared" si="93"/>
        <v>RPPM.10.01.01-22-0008/16</v>
      </c>
      <c r="D5928" t="str">
        <f>IF('tab2'!B5933="","",'tab2'!B5933)</f>
        <v>WOJ.: POMORSKIE, POW.: Gdańsk, GM.: Gdańsk</v>
      </c>
    </row>
    <row r="5929" spans="1:4" x14ac:dyDescent="0.25">
      <c r="A5929" t="str">
        <f>LEFT('tab2'!A5934,24)</f>
        <v>RPPM.10.01.01-22-0008/16</v>
      </c>
      <c r="B5929" t="str">
        <f>IF(AND(A5929="",D5929&lt;&gt;""),B5928,LEFT('tab2'!A5934,24))</f>
        <v>RPPM.10.01.01-22-0008/16</v>
      </c>
      <c r="C5929" t="str">
        <f t="shared" si="93"/>
        <v>RPPM.10.01.01-22-0008/16</v>
      </c>
      <c r="D5929">
        <f>IF('tab2'!B5934="","",'tab2'!B5934)</f>
        <v>1</v>
      </c>
    </row>
    <row r="5930" spans="1:4" x14ac:dyDescent="0.25">
      <c r="A5930" t="str">
        <f>LEFT('tab2'!A5935,24)</f>
        <v>RPPM.10.01.01-22-0008/17</v>
      </c>
      <c r="B5930" t="str">
        <f>IF(AND(A5930="",D5930&lt;&gt;""),B5929,LEFT('tab2'!A5935,24))</f>
        <v>RPPM.10.01.01-22-0008/17</v>
      </c>
      <c r="C5930" t="str">
        <f t="shared" si="93"/>
        <v>RPPM.10.01.01-22-0008/17</v>
      </c>
      <c r="D5930" t="str">
        <f>IF('tab2'!B5935="","",'tab2'!B5935)</f>
        <v>WOJ.: POMORSKIE, POW.: wejherowski, GM.: Wejherowo</v>
      </c>
    </row>
    <row r="5931" spans="1:4" x14ac:dyDescent="0.25">
      <c r="A5931" t="str">
        <f>LEFT('tab2'!A5936,24)</f>
        <v>RPPM.10.01.01-22-0008/17</v>
      </c>
      <c r="B5931" t="str">
        <f>IF(AND(A5931="",D5931&lt;&gt;""),B5930,LEFT('tab2'!A5936,24))</f>
        <v>RPPM.10.01.01-22-0008/17</v>
      </c>
      <c r="C5931" t="str">
        <f t="shared" si="93"/>
        <v>RPPM.10.01.01-22-0008/17</v>
      </c>
      <c r="D5931">
        <f>IF('tab2'!B5936="","",'tab2'!B5936)</f>
        <v>1</v>
      </c>
    </row>
    <row r="5932" spans="1:4" x14ac:dyDescent="0.25">
      <c r="A5932" t="str">
        <f>LEFT('tab2'!A5937,24)</f>
        <v>RPPM.10.01.01-22-0009/16</v>
      </c>
      <c r="B5932" t="str">
        <f>IF(AND(A5932="",D5932&lt;&gt;""),B5931,LEFT('tab2'!A5937,24))</f>
        <v>RPPM.10.01.01-22-0009/16</v>
      </c>
      <c r="C5932" t="str">
        <f t="shared" si="93"/>
        <v>RPPM.10.01.01-22-0009/16</v>
      </c>
      <c r="D5932" t="str">
        <f>IF('tab2'!B5937="","",'tab2'!B5937)</f>
        <v>WOJ.: POMORSKIE, POW.: wejherowski, GM.: Wejherowo</v>
      </c>
    </row>
    <row r="5933" spans="1:4" x14ac:dyDescent="0.25">
      <c r="A5933" t="str">
        <f>LEFT('tab2'!A5938,24)</f>
        <v>RPPM.10.01.01-22-0009/16</v>
      </c>
      <c r="B5933" t="str">
        <f>IF(AND(A5933="",D5933&lt;&gt;""),B5932,LEFT('tab2'!A5938,24))</f>
        <v>RPPM.10.01.01-22-0009/16</v>
      </c>
      <c r="C5933" t="str">
        <f t="shared" si="93"/>
        <v>RPPM.10.01.01-22-0009/16</v>
      </c>
      <c r="D5933">
        <f>IF('tab2'!B5938="","",'tab2'!B5938)</f>
        <v>1</v>
      </c>
    </row>
    <row r="5934" spans="1:4" x14ac:dyDescent="0.25">
      <c r="A5934" t="str">
        <f>LEFT('tab2'!A5939,24)</f>
        <v>RPPM.10.01.01-22-0009/17</v>
      </c>
      <c r="B5934" t="str">
        <f>IF(AND(A5934="",D5934&lt;&gt;""),B5933,LEFT('tab2'!A5939,24))</f>
        <v>RPPM.10.01.01-22-0009/17</v>
      </c>
      <c r="C5934" t="str">
        <f t="shared" si="93"/>
        <v>RPPM.10.01.01-22-0009/17</v>
      </c>
      <c r="D5934" t="str">
        <f>IF('tab2'!B5939="","",'tab2'!B5939)</f>
        <v>Cały Kraj</v>
      </c>
    </row>
    <row r="5935" spans="1:4" x14ac:dyDescent="0.25">
      <c r="A5935" t="str">
        <f>LEFT('tab2'!A5940,24)</f>
        <v>RPPM.10.01.01-22-0009/17</v>
      </c>
      <c r="B5935" t="str">
        <f>IF(AND(A5935="",D5935&lt;&gt;""),B5934,LEFT('tab2'!A5940,24))</f>
        <v>RPPM.10.01.01-22-0009/17</v>
      </c>
      <c r="C5935" t="str">
        <f t="shared" si="93"/>
        <v>RPPM.10.01.01-22-0009/17</v>
      </c>
      <c r="D5935">
        <f>IF('tab2'!B5940="","",'tab2'!B5940)</f>
        <v>1</v>
      </c>
    </row>
    <row r="5936" spans="1:4" x14ac:dyDescent="0.25">
      <c r="A5936" t="str">
        <f>LEFT('tab2'!A5941,24)</f>
        <v>RPPM.10.01.01-22-0010/16</v>
      </c>
      <c r="B5936" t="str">
        <f>IF(AND(A5936="",D5936&lt;&gt;""),B5935,LEFT('tab2'!A5941,24))</f>
        <v>RPPM.10.01.01-22-0010/16</v>
      </c>
      <c r="C5936" t="str">
        <f t="shared" si="93"/>
        <v>RPPM.10.01.01-22-0010/16</v>
      </c>
      <c r="D5936" t="str">
        <f>IF('tab2'!B5941="","",'tab2'!B5941)</f>
        <v>WOJ.: POMORSKIE, POW.: tczewski, GM.: Tczew</v>
      </c>
    </row>
    <row r="5937" spans="1:4" x14ac:dyDescent="0.25">
      <c r="A5937" t="str">
        <f>LEFT('tab2'!A5942,24)</f>
        <v>RPPM.10.01.01-22-0010/16</v>
      </c>
      <c r="B5937" t="str">
        <f>IF(AND(A5937="",D5937&lt;&gt;""),B5936,LEFT('tab2'!A5942,24))</f>
        <v>RPPM.10.01.01-22-0010/16</v>
      </c>
      <c r="C5937" t="str">
        <f t="shared" si="93"/>
        <v>RPPM.10.01.01-22-0010/16</v>
      </c>
      <c r="D5937">
        <f>IF('tab2'!B5942="","",'tab2'!B5942)</f>
        <v>1</v>
      </c>
    </row>
    <row r="5938" spans="1:4" x14ac:dyDescent="0.25">
      <c r="A5938" t="str">
        <f>LEFT('tab2'!A5943,24)</f>
        <v>RPPM.10.01.01-22-0010/17</v>
      </c>
      <c r="B5938" t="str">
        <f>IF(AND(A5938="",D5938&lt;&gt;""),B5937,LEFT('tab2'!A5943,24))</f>
        <v>RPPM.10.01.01-22-0010/17</v>
      </c>
      <c r="C5938" t="str">
        <f t="shared" si="93"/>
        <v>RPPM.10.01.01-22-0010/17</v>
      </c>
      <c r="D5938" t="str">
        <f>IF('tab2'!B5943="","",'tab2'!B5943)</f>
        <v>WOJ.: POMORSKIE, POW.: Gdynia, GM.: Gdynia</v>
      </c>
    </row>
    <row r="5939" spans="1:4" x14ac:dyDescent="0.25">
      <c r="A5939" t="str">
        <f>LEFT('tab2'!A5944,24)</f>
        <v>RPPM.10.01.01-22-0010/17</v>
      </c>
      <c r="B5939" t="str">
        <f>IF(AND(A5939="",D5939&lt;&gt;""),B5938,LEFT('tab2'!A5944,24))</f>
        <v>RPPM.10.01.01-22-0010/17</v>
      </c>
      <c r="C5939" t="str">
        <f t="shared" si="93"/>
        <v>RPPM.10.01.01-22-0010/17</v>
      </c>
      <c r="D5939">
        <f>IF('tab2'!B5944="","",'tab2'!B5944)</f>
        <v>1</v>
      </c>
    </row>
    <row r="5940" spans="1:4" x14ac:dyDescent="0.25">
      <c r="A5940" t="str">
        <f>LEFT('tab2'!A5945,24)</f>
        <v>RPPM.10.01.01-22-0011/16</v>
      </c>
      <c r="B5940" t="str">
        <f>IF(AND(A5940="",D5940&lt;&gt;""),B5939,LEFT('tab2'!A5945,24))</f>
        <v>RPPM.10.01.01-22-0011/16</v>
      </c>
      <c r="C5940" t="str">
        <f t="shared" si="93"/>
        <v>RPPM.10.01.01-22-0011/16</v>
      </c>
      <c r="D5940" t="str">
        <f>IF('tab2'!B5945="","",'tab2'!B5945)</f>
        <v>WOJ.: POMORSKIE, POW.: kartuski, GM.: Somonino</v>
      </c>
    </row>
    <row r="5941" spans="1:4" x14ac:dyDescent="0.25">
      <c r="A5941" t="str">
        <f>LEFT('tab2'!A5946,24)</f>
        <v>RPPM.10.01.01-22-0011/16</v>
      </c>
      <c r="B5941" t="str">
        <f>IF(AND(A5941="",D5941&lt;&gt;""),B5940,LEFT('tab2'!A5946,24))</f>
        <v>RPPM.10.01.01-22-0011/16</v>
      </c>
      <c r="C5941" t="str">
        <f t="shared" si="93"/>
        <v>RPPM.10.01.01-22-0011/16</v>
      </c>
      <c r="D5941">
        <f>IF('tab2'!B5946="","",'tab2'!B5946)</f>
        <v>1</v>
      </c>
    </row>
    <row r="5942" spans="1:4" x14ac:dyDescent="0.25">
      <c r="A5942" t="str">
        <f>LEFT('tab2'!A5947,24)</f>
        <v>RPPM.10.01.01-22-0011/17</v>
      </c>
      <c r="B5942" t="str">
        <f>IF(AND(A5942="",D5942&lt;&gt;""),B5941,LEFT('tab2'!A5947,24))</f>
        <v>RPPM.10.01.01-22-0011/17</v>
      </c>
      <c r="C5942" t="str">
        <f t="shared" si="93"/>
        <v>RPPM.10.01.01-22-0011/17</v>
      </c>
      <c r="D5942" t="str">
        <f>IF('tab2'!B5947="","",'tab2'!B5947)</f>
        <v>WOJ.: POMORSKIE, POW.: kartuski, GM.: Kartuzy</v>
      </c>
    </row>
    <row r="5943" spans="1:4" x14ac:dyDescent="0.25">
      <c r="A5943" t="str">
        <f>LEFT('tab2'!A5948,24)</f>
        <v>RPPM.10.01.01-22-0011/17</v>
      </c>
      <c r="B5943" t="str">
        <f>IF(AND(A5943="",D5943&lt;&gt;""),B5942,LEFT('tab2'!A5948,24))</f>
        <v>RPPM.10.01.01-22-0011/17</v>
      </c>
      <c r="C5943" t="str">
        <f t="shared" si="93"/>
        <v>RPPM.10.01.01-22-0011/17</v>
      </c>
      <c r="D5943">
        <f>IF('tab2'!B5948="","",'tab2'!B5948)</f>
        <v>1</v>
      </c>
    </row>
    <row r="5944" spans="1:4" x14ac:dyDescent="0.25">
      <c r="A5944" t="str">
        <f>LEFT('tab2'!A5949,24)</f>
        <v>RPPM.10.01.01-22-0012/16</v>
      </c>
      <c r="B5944" t="str">
        <f>IF(AND(A5944="",D5944&lt;&gt;""),B5943,LEFT('tab2'!A5949,24))</f>
        <v>RPPM.10.01.01-22-0012/16</v>
      </c>
      <c r="C5944" t="str">
        <f t="shared" si="93"/>
        <v>RPPM.10.01.01-22-0012/16</v>
      </c>
      <c r="D5944" t="str">
        <f>IF('tab2'!B5949="","",'tab2'!B5949)</f>
        <v>WOJ.: POMORSKIE, POW.: gdański, GM.: Pruszcz Gdański</v>
      </c>
    </row>
    <row r="5945" spans="1:4" x14ac:dyDescent="0.25">
      <c r="A5945" t="str">
        <f>LEFT('tab2'!A5950,24)</f>
        <v/>
      </c>
      <c r="B5945" t="str">
        <f>IF(AND(A5945="",D5945&lt;&gt;""),B5944,LEFT('tab2'!A5950,24))</f>
        <v>RPPM.10.01.01-22-0012/16</v>
      </c>
      <c r="C5945" t="str">
        <f t="shared" si="93"/>
        <v>RPPM.10.01.01-22-0012/16</v>
      </c>
      <c r="D5945" t="str">
        <f>IF('tab2'!B5950="","",'tab2'!B5950)</f>
        <v>WOJ.: POMORSKIE, POW.: gdański, GM.: Pruszcz Gdański - gmina wiejska</v>
      </c>
    </row>
    <row r="5946" spans="1:4" x14ac:dyDescent="0.25">
      <c r="A5946" t="str">
        <f>LEFT('tab2'!A5951,24)</f>
        <v/>
      </c>
      <c r="B5946" t="str">
        <f>IF(AND(A5946="",D5946&lt;&gt;""),B5945,LEFT('tab2'!A5951,24))</f>
        <v>RPPM.10.01.01-22-0012/16</v>
      </c>
      <c r="C5946" t="str">
        <f t="shared" si="93"/>
        <v>RPPM.10.01.01-22-0012/16</v>
      </c>
      <c r="D5946" t="str">
        <f>IF('tab2'!B5951="","",'tab2'!B5951)</f>
        <v>WOJ.: POMORSKIE, POW.: gdański, GM.: Trąbki Wielkie</v>
      </c>
    </row>
    <row r="5947" spans="1:4" x14ac:dyDescent="0.25">
      <c r="A5947" t="str">
        <f>LEFT('tab2'!A5952,24)</f>
        <v>RPPM.10.01.01-22-0012/16</v>
      </c>
      <c r="B5947" t="str">
        <f>IF(AND(A5947="",D5947&lt;&gt;""),B5946,LEFT('tab2'!A5952,24))</f>
        <v>RPPM.10.01.01-22-0012/16</v>
      </c>
      <c r="C5947" t="str">
        <f t="shared" si="93"/>
        <v>RPPM.10.01.01-22-0012/16</v>
      </c>
      <c r="D5947">
        <f>IF('tab2'!B5952="","",'tab2'!B5952)</f>
        <v>3</v>
      </c>
    </row>
    <row r="5948" spans="1:4" x14ac:dyDescent="0.25">
      <c r="A5948" t="str">
        <f>LEFT('tab2'!A5953,24)</f>
        <v>RPPM.10.01.01-22-0012/17</v>
      </c>
      <c r="B5948" t="str">
        <f>IF(AND(A5948="",D5948&lt;&gt;""),B5947,LEFT('tab2'!A5953,24))</f>
        <v>RPPM.10.01.01-22-0012/17</v>
      </c>
      <c r="C5948" t="str">
        <f t="shared" si="93"/>
        <v>RPPM.10.01.01-22-0012/17</v>
      </c>
      <c r="D5948" t="str">
        <f>IF('tab2'!B5953="","",'tab2'!B5953)</f>
        <v>WOJ.: POMORSKIE, POW.: wejherowski, GM.: Reda</v>
      </c>
    </row>
    <row r="5949" spans="1:4" x14ac:dyDescent="0.25">
      <c r="A5949" t="str">
        <f>LEFT('tab2'!A5954,24)</f>
        <v>RPPM.10.01.01-22-0012/17</v>
      </c>
      <c r="B5949" t="str">
        <f>IF(AND(A5949="",D5949&lt;&gt;""),B5948,LEFT('tab2'!A5954,24))</f>
        <v>RPPM.10.01.01-22-0012/17</v>
      </c>
      <c r="C5949" t="str">
        <f t="shared" si="93"/>
        <v>RPPM.10.01.01-22-0012/17</v>
      </c>
      <c r="D5949">
        <f>IF('tab2'!B5954="","",'tab2'!B5954)</f>
        <v>1</v>
      </c>
    </row>
    <row r="5950" spans="1:4" x14ac:dyDescent="0.25">
      <c r="A5950" t="str">
        <f>LEFT('tab2'!A5955,24)</f>
        <v>RPPM.10.01.01-22-0013/16</v>
      </c>
      <c r="B5950" t="str">
        <f>IF(AND(A5950="",D5950&lt;&gt;""),B5949,LEFT('tab2'!A5955,24))</f>
        <v>RPPM.10.01.01-22-0013/16</v>
      </c>
      <c r="C5950" t="str">
        <f t="shared" si="93"/>
        <v>RPPM.10.01.01-22-0013/16</v>
      </c>
      <c r="D5950" t="str">
        <f>IF('tab2'!B5955="","",'tab2'!B5955)</f>
        <v>WOJ.: POMORSKIE, POW.: pucki, GM.: Hel</v>
      </c>
    </row>
    <row r="5951" spans="1:4" x14ac:dyDescent="0.25">
      <c r="A5951" t="str">
        <f>LEFT('tab2'!A5956,24)</f>
        <v>RPPM.10.01.01-22-0013/16</v>
      </c>
      <c r="B5951" t="str">
        <f>IF(AND(A5951="",D5951&lt;&gt;""),B5950,LEFT('tab2'!A5956,24))</f>
        <v>RPPM.10.01.01-22-0013/16</v>
      </c>
      <c r="C5951" t="str">
        <f t="shared" si="93"/>
        <v>RPPM.10.01.01-22-0013/16</v>
      </c>
      <c r="D5951">
        <f>IF('tab2'!B5956="","",'tab2'!B5956)</f>
        <v>1</v>
      </c>
    </row>
    <row r="5952" spans="1:4" x14ac:dyDescent="0.25">
      <c r="A5952" t="str">
        <f>LEFT('tab2'!A5957,24)</f>
        <v>RPPM.10.01.01-22-0013/17</v>
      </c>
      <c r="B5952" t="str">
        <f>IF(AND(A5952="",D5952&lt;&gt;""),B5951,LEFT('tab2'!A5957,24))</f>
        <v>RPPM.10.01.01-22-0013/17</v>
      </c>
      <c r="C5952" t="str">
        <f t="shared" si="93"/>
        <v>RPPM.10.01.01-22-0013/17</v>
      </c>
      <c r="D5952" t="str">
        <f>IF('tab2'!B5957="","",'tab2'!B5957)</f>
        <v>WOJ.: POMORSKIE, POW.: wejherowski, GM.: Szemud</v>
      </c>
    </row>
    <row r="5953" spans="1:4" x14ac:dyDescent="0.25">
      <c r="A5953" t="str">
        <f>LEFT('tab2'!A5958,24)</f>
        <v>RPPM.10.01.01-22-0013/17</v>
      </c>
      <c r="B5953" t="str">
        <f>IF(AND(A5953="",D5953&lt;&gt;""),B5952,LEFT('tab2'!A5958,24))</f>
        <v>RPPM.10.01.01-22-0013/17</v>
      </c>
      <c r="C5953" t="str">
        <f t="shared" si="93"/>
        <v>RPPM.10.01.01-22-0013/17</v>
      </c>
      <c r="D5953">
        <f>IF('tab2'!B5958="","",'tab2'!B5958)</f>
        <v>1</v>
      </c>
    </row>
    <row r="5954" spans="1:4" x14ac:dyDescent="0.25">
      <c r="A5954" t="str">
        <f>LEFT('tab2'!A5959,24)</f>
        <v>RPPM.10.01.01-22-0014/16</v>
      </c>
      <c r="B5954" t="str">
        <f>IF(AND(A5954="",D5954&lt;&gt;""),B5953,LEFT('tab2'!A5959,24))</f>
        <v>RPPM.10.01.01-22-0014/16</v>
      </c>
      <c r="C5954" t="str">
        <f t="shared" si="93"/>
        <v>RPPM.10.01.01-22-0014/16</v>
      </c>
      <c r="D5954" t="str">
        <f>IF('tab2'!B5959="","",'tab2'!B5959)</f>
        <v>WOJ.: POMORSKIE, POW.: gdański, GM.: Pszczółki</v>
      </c>
    </row>
    <row r="5955" spans="1:4" x14ac:dyDescent="0.25">
      <c r="A5955" t="str">
        <f>LEFT('tab2'!A5960,24)</f>
        <v>RPPM.10.01.01-22-0014/16</v>
      </c>
      <c r="B5955" t="str">
        <f>IF(AND(A5955="",D5955&lt;&gt;""),B5954,LEFT('tab2'!A5960,24))</f>
        <v>RPPM.10.01.01-22-0014/16</v>
      </c>
      <c r="C5955" t="str">
        <f t="shared" si="93"/>
        <v>RPPM.10.01.01-22-0014/16</v>
      </c>
      <c r="D5955">
        <f>IF('tab2'!B5960="","",'tab2'!B5960)</f>
        <v>1</v>
      </c>
    </row>
    <row r="5956" spans="1:4" x14ac:dyDescent="0.25">
      <c r="A5956" t="str">
        <f>LEFT('tab2'!A5961,24)</f>
        <v>RPPM.10.01.01-22-0014/17</v>
      </c>
      <c r="B5956" t="str">
        <f>IF(AND(A5956="",D5956&lt;&gt;""),B5955,LEFT('tab2'!A5961,24))</f>
        <v>RPPM.10.01.01-22-0014/17</v>
      </c>
      <c r="C5956" t="str">
        <f t="shared" si="93"/>
        <v>RPPM.10.01.01-22-0014/17</v>
      </c>
      <c r="D5956" t="str">
        <f>IF('tab2'!B5961="","",'tab2'!B5961)</f>
        <v>WOJ.: POMORSKIE, POW.: pucki, GM.: Jastarnia</v>
      </c>
    </row>
    <row r="5957" spans="1:4" x14ac:dyDescent="0.25">
      <c r="A5957" t="str">
        <f>LEFT('tab2'!A5962,24)</f>
        <v>RPPM.10.01.01-22-0014/17</v>
      </c>
      <c r="B5957" t="str">
        <f>IF(AND(A5957="",D5957&lt;&gt;""),B5956,LEFT('tab2'!A5962,24))</f>
        <v>RPPM.10.01.01-22-0014/17</v>
      </c>
      <c r="C5957" t="str">
        <f t="shared" si="93"/>
        <v>RPPM.10.01.01-22-0014/17</v>
      </c>
      <c r="D5957">
        <f>IF('tab2'!B5962="","",'tab2'!B5962)</f>
        <v>1</v>
      </c>
    </row>
    <row r="5958" spans="1:4" x14ac:dyDescent="0.25">
      <c r="A5958" t="str">
        <f>LEFT('tab2'!A5963,24)</f>
        <v>RPPM.10.01.01-22-0015/16</v>
      </c>
      <c r="B5958" t="str">
        <f>IF(AND(A5958="",D5958&lt;&gt;""),B5957,LEFT('tab2'!A5963,24))</f>
        <v>RPPM.10.01.01-22-0015/16</v>
      </c>
      <c r="C5958" t="str">
        <f t="shared" si="93"/>
        <v>RPPM.10.01.01-22-0015/16</v>
      </c>
      <c r="D5958" t="str">
        <f>IF('tab2'!B5963="","",'tab2'!B5963)</f>
        <v>WOJ.: POMORSKIE, POW.: pucki, GM.: Puck</v>
      </c>
    </row>
    <row r="5959" spans="1:4" x14ac:dyDescent="0.25">
      <c r="A5959" t="str">
        <f>LEFT('tab2'!A5964,24)</f>
        <v>RPPM.10.01.01-22-0015/16</v>
      </c>
      <c r="B5959" t="str">
        <f>IF(AND(A5959="",D5959&lt;&gt;""),B5958,LEFT('tab2'!A5964,24))</f>
        <v>RPPM.10.01.01-22-0015/16</v>
      </c>
      <c r="C5959" t="str">
        <f t="shared" si="93"/>
        <v>RPPM.10.01.01-22-0015/16</v>
      </c>
      <c r="D5959">
        <f>IF('tab2'!B5964="","",'tab2'!B5964)</f>
        <v>1</v>
      </c>
    </row>
    <row r="5960" spans="1:4" x14ac:dyDescent="0.25">
      <c r="A5960" t="str">
        <f>LEFT('tab2'!A5965,24)</f>
        <v>RPPM.10.01.01-22-0015/17</v>
      </c>
      <c r="B5960" t="str">
        <f>IF(AND(A5960="",D5960&lt;&gt;""),B5959,LEFT('tab2'!A5965,24))</f>
        <v>RPPM.10.01.01-22-0015/17</v>
      </c>
      <c r="C5960" t="str">
        <f t="shared" si="93"/>
        <v>RPPM.10.01.01-22-0015/17</v>
      </c>
      <c r="D5960" t="str">
        <f>IF('tab2'!B5965="","",'tab2'!B5965)</f>
        <v>WOJ.: POMORSKIE, POW.: gdański, GM.: Przywidz</v>
      </c>
    </row>
    <row r="5961" spans="1:4" x14ac:dyDescent="0.25">
      <c r="A5961" t="str">
        <f>LEFT('tab2'!A5966,24)</f>
        <v>RPPM.10.01.01-22-0015/17</v>
      </c>
      <c r="B5961" t="str">
        <f>IF(AND(A5961="",D5961&lt;&gt;""),B5960,LEFT('tab2'!A5966,24))</f>
        <v>RPPM.10.01.01-22-0015/17</v>
      </c>
      <c r="C5961" t="str">
        <f t="shared" si="93"/>
        <v>RPPM.10.01.01-22-0015/17</v>
      </c>
      <c r="D5961">
        <f>IF('tab2'!B5966="","",'tab2'!B5966)</f>
        <v>1</v>
      </c>
    </row>
    <row r="5962" spans="1:4" x14ac:dyDescent="0.25">
      <c r="A5962" t="str">
        <f>LEFT('tab2'!A5967,24)</f>
        <v>RPPM.10.01.01-22-0016/16</v>
      </c>
      <c r="B5962" t="str">
        <f>IF(AND(A5962="",D5962&lt;&gt;""),B5961,LEFT('tab2'!A5967,24))</f>
        <v>RPPM.10.01.01-22-0016/16</v>
      </c>
      <c r="C5962" t="str">
        <f t="shared" si="93"/>
        <v>RPPM.10.01.01-22-0016/16</v>
      </c>
      <c r="D5962" t="str">
        <f>IF('tab2'!B5967="","",'tab2'!B5967)</f>
        <v>WOJ.: POMORSKIE, POW.: Gdynia, GM.: Gdynia</v>
      </c>
    </row>
    <row r="5963" spans="1:4" x14ac:dyDescent="0.25">
      <c r="A5963" t="str">
        <f>LEFT('tab2'!A5968,24)</f>
        <v>RPPM.10.01.01-22-0016/16</v>
      </c>
      <c r="B5963" t="str">
        <f>IF(AND(A5963="",D5963&lt;&gt;""),B5962,LEFT('tab2'!A5968,24))</f>
        <v>RPPM.10.01.01-22-0016/16</v>
      </c>
      <c r="C5963" t="str">
        <f t="shared" si="93"/>
        <v>RPPM.10.01.01-22-0016/16</v>
      </c>
      <c r="D5963">
        <f>IF('tab2'!B5968="","",'tab2'!B5968)</f>
        <v>1</v>
      </c>
    </row>
    <row r="5964" spans="1:4" x14ac:dyDescent="0.25">
      <c r="A5964" t="str">
        <f>LEFT('tab2'!A5969,24)</f>
        <v>RPPM.10.01.01-22-0016/17</v>
      </c>
      <c r="B5964" t="str">
        <f>IF(AND(A5964="",D5964&lt;&gt;""),B5963,LEFT('tab2'!A5969,24))</f>
        <v>RPPM.10.01.01-22-0016/17</v>
      </c>
      <c r="C5964" t="str">
        <f t="shared" si="93"/>
        <v>RPPM.10.01.01-22-0016/17</v>
      </c>
      <c r="D5964" t="str">
        <f>IF('tab2'!B5969="","",'tab2'!B5969)</f>
        <v>WOJ.: POMORSKIE, POW.: kartuski, GM.: Żukowo</v>
      </c>
    </row>
    <row r="5965" spans="1:4" x14ac:dyDescent="0.25">
      <c r="A5965" t="str">
        <f>LEFT('tab2'!A5970,24)</f>
        <v>RPPM.10.01.01-22-0016/17</v>
      </c>
      <c r="B5965" t="str">
        <f>IF(AND(A5965="",D5965&lt;&gt;""),B5964,LEFT('tab2'!A5970,24))</f>
        <v>RPPM.10.01.01-22-0016/17</v>
      </c>
      <c r="C5965" t="str">
        <f t="shared" si="93"/>
        <v>RPPM.10.01.01-22-0016/17</v>
      </c>
      <c r="D5965">
        <f>IF('tab2'!B5970="","",'tab2'!B5970)</f>
        <v>1</v>
      </c>
    </row>
    <row r="5966" spans="1:4" x14ac:dyDescent="0.25">
      <c r="A5966" t="str">
        <f>LEFT('tab2'!A5971,24)</f>
        <v>RPPM.10.01.01-22-0017/16</v>
      </c>
      <c r="B5966" t="str">
        <f>IF(AND(A5966="",D5966&lt;&gt;""),B5965,LEFT('tab2'!A5971,24))</f>
        <v>RPPM.10.01.01-22-0017/16</v>
      </c>
      <c r="C5966" t="str">
        <f t="shared" si="93"/>
        <v>RPPM.10.01.01-22-0017/16</v>
      </c>
      <c r="D5966" t="str">
        <f>IF('tab2'!B5971="","",'tab2'!B5971)</f>
        <v>WOJ.: POMORSKIE, POW.: gdański, GM.: Cedry Wielkie</v>
      </c>
    </row>
    <row r="5967" spans="1:4" x14ac:dyDescent="0.25">
      <c r="A5967" t="str">
        <f>LEFT('tab2'!A5972,24)</f>
        <v>RPPM.10.01.01-22-0017/16</v>
      </c>
      <c r="B5967" t="str">
        <f>IF(AND(A5967="",D5967&lt;&gt;""),B5966,LEFT('tab2'!A5972,24))</f>
        <v>RPPM.10.01.01-22-0017/16</v>
      </c>
      <c r="C5967" t="str">
        <f t="shared" si="93"/>
        <v>RPPM.10.01.01-22-0017/16</v>
      </c>
      <c r="D5967">
        <f>IF('tab2'!B5972="","",'tab2'!B5972)</f>
        <v>1</v>
      </c>
    </row>
    <row r="5968" spans="1:4" x14ac:dyDescent="0.25">
      <c r="A5968" t="str">
        <f>LEFT('tab2'!A5973,24)</f>
        <v>RPPM.10.01.01-22-0017/17</v>
      </c>
      <c r="B5968" t="str">
        <f>IF(AND(A5968="",D5968&lt;&gt;""),B5967,LEFT('tab2'!A5973,24))</f>
        <v>RPPM.10.01.01-22-0017/17</v>
      </c>
      <c r="C5968" t="str">
        <f t="shared" si="93"/>
        <v>RPPM.10.01.01-22-0017/17</v>
      </c>
      <c r="D5968" t="str">
        <f>IF('tab2'!B5973="","",'tab2'!B5973)</f>
        <v>WOJ.: POMORSKIE, POW.: kartuski, GM.: Kartuzy</v>
      </c>
    </row>
    <row r="5969" spans="1:4" x14ac:dyDescent="0.25">
      <c r="A5969" t="str">
        <f>LEFT('tab2'!A5974,24)</f>
        <v>RPPM.10.01.01-22-0017/17</v>
      </c>
      <c r="B5969" t="str">
        <f>IF(AND(A5969="",D5969&lt;&gt;""),B5968,LEFT('tab2'!A5974,24))</f>
        <v>RPPM.10.01.01-22-0017/17</v>
      </c>
      <c r="C5969" t="str">
        <f t="shared" si="93"/>
        <v>RPPM.10.01.01-22-0017/17</v>
      </c>
      <c r="D5969">
        <f>IF('tab2'!B5974="","",'tab2'!B5974)</f>
        <v>1</v>
      </c>
    </row>
    <row r="5970" spans="1:4" x14ac:dyDescent="0.25">
      <c r="A5970" t="str">
        <f>LEFT('tab2'!A5975,24)</f>
        <v>RPPM.10.01.01-22-0018/16</v>
      </c>
      <c r="B5970" t="str">
        <f>IF(AND(A5970="",D5970&lt;&gt;""),B5969,LEFT('tab2'!A5975,24))</f>
        <v>RPPM.10.01.01-22-0018/16</v>
      </c>
      <c r="C5970" t="str">
        <f t="shared" ref="C5970:C6033" si="94">IF(D5970="","",B5970)</f>
        <v>RPPM.10.01.01-22-0018/16</v>
      </c>
      <c r="D5970" t="str">
        <f>IF('tab2'!B5975="","",'tab2'!B5975)</f>
        <v>WOJ.: POMORSKIE, POW.: gdański, GM.: Pruszcz Gdański - gmina wiejska</v>
      </c>
    </row>
    <row r="5971" spans="1:4" x14ac:dyDescent="0.25">
      <c r="A5971" t="str">
        <f>LEFT('tab2'!A5976,24)</f>
        <v>RPPM.10.01.01-22-0018/16</v>
      </c>
      <c r="B5971" t="str">
        <f>IF(AND(A5971="",D5971&lt;&gt;""),B5970,LEFT('tab2'!A5976,24))</f>
        <v>RPPM.10.01.01-22-0018/16</v>
      </c>
      <c r="C5971" t="str">
        <f t="shared" si="94"/>
        <v>RPPM.10.01.01-22-0018/16</v>
      </c>
      <c r="D5971">
        <f>IF('tab2'!B5976="","",'tab2'!B5976)</f>
        <v>1</v>
      </c>
    </row>
    <row r="5972" spans="1:4" x14ac:dyDescent="0.25">
      <c r="A5972" t="str">
        <f>LEFT('tab2'!A5977,24)</f>
        <v>RPPM.10.01.01-22-0018/17</v>
      </c>
      <c r="B5972" t="str">
        <f>IF(AND(A5972="",D5972&lt;&gt;""),B5971,LEFT('tab2'!A5977,24))</f>
        <v>RPPM.10.01.01-22-0018/17</v>
      </c>
      <c r="C5972" t="str">
        <f t="shared" si="94"/>
        <v>RPPM.10.01.01-22-0018/17</v>
      </c>
      <c r="D5972" t="str">
        <f>IF('tab2'!B5977="","",'tab2'!B5977)</f>
        <v>WOJ.: POMORSKIE, POW.: nowodworski, GM.: Stegna</v>
      </c>
    </row>
    <row r="5973" spans="1:4" x14ac:dyDescent="0.25">
      <c r="A5973" t="str">
        <f>LEFT('tab2'!A5978,24)</f>
        <v>RPPM.10.01.01-22-0018/17</v>
      </c>
      <c r="B5973" t="str">
        <f>IF(AND(A5973="",D5973&lt;&gt;""),B5972,LEFT('tab2'!A5978,24))</f>
        <v>RPPM.10.01.01-22-0018/17</v>
      </c>
      <c r="C5973" t="str">
        <f t="shared" si="94"/>
        <v>RPPM.10.01.01-22-0018/17</v>
      </c>
      <c r="D5973">
        <f>IF('tab2'!B5978="","",'tab2'!B5978)</f>
        <v>1</v>
      </c>
    </row>
    <row r="5974" spans="1:4" x14ac:dyDescent="0.25">
      <c r="A5974" t="str">
        <f>LEFT('tab2'!A5979,24)</f>
        <v>RPPM.10.01.01-22-0019/17</v>
      </c>
      <c r="B5974" t="str">
        <f>IF(AND(A5974="",D5974&lt;&gt;""),B5973,LEFT('tab2'!A5979,24))</f>
        <v>RPPM.10.01.01-22-0019/17</v>
      </c>
      <c r="C5974" t="str">
        <f t="shared" si="94"/>
        <v>RPPM.10.01.01-22-0019/17</v>
      </c>
      <c r="D5974" t="str">
        <f>IF('tab2'!B5979="","",'tab2'!B5979)</f>
        <v>WOJ.: POMORSKIE, POW.: Sopot, GM.: Sopot</v>
      </c>
    </row>
    <row r="5975" spans="1:4" x14ac:dyDescent="0.25">
      <c r="A5975" t="str">
        <f>LEFT('tab2'!A5980,24)</f>
        <v>RPPM.10.01.01-22-0019/17</v>
      </c>
      <c r="B5975" t="str">
        <f>IF(AND(A5975="",D5975&lt;&gt;""),B5974,LEFT('tab2'!A5980,24))</f>
        <v>RPPM.10.01.01-22-0019/17</v>
      </c>
      <c r="C5975" t="str">
        <f t="shared" si="94"/>
        <v>RPPM.10.01.01-22-0019/17</v>
      </c>
      <c r="D5975">
        <f>IF('tab2'!B5980="","",'tab2'!B5980)</f>
        <v>1</v>
      </c>
    </row>
    <row r="5976" spans="1:4" x14ac:dyDescent="0.25">
      <c r="A5976" t="str">
        <f>LEFT('tab2'!A5981,24)</f>
        <v>RPPM.10.01.01-22-0020/17</v>
      </c>
      <c r="B5976" t="str">
        <f>IF(AND(A5976="",D5976&lt;&gt;""),B5975,LEFT('tab2'!A5981,24))</f>
        <v>RPPM.10.01.01-22-0020/17</v>
      </c>
      <c r="C5976" t="str">
        <f t="shared" si="94"/>
        <v>RPPM.10.01.01-22-0020/17</v>
      </c>
      <c r="D5976" t="str">
        <f>IF('tab2'!B5981="","",'tab2'!B5981)</f>
        <v>WOJ.: POMORSKIE, POW.: Gdańsk, GM.: Gdańsk</v>
      </c>
    </row>
    <row r="5977" spans="1:4" x14ac:dyDescent="0.25">
      <c r="A5977" t="str">
        <f>LEFT('tab2'!A5982,24)</f>
        <v>RPPM.10.01.01-22-0020/17</v>
      </c>
      <c r="B5977" t="str">
        <f>IF(AND(A5977="",D5977&lt;&gt;""),B5976,LEFT('tab2'!A5982,24))</f>
        <v>RPPM.10.01.01-22-0020/17</v>
      </c>
      <c r="C5977" t="str">
        <f t="shared" si="94"/>
        <v>RPPM.10.01.01-22-0020/17</v>
      </c>
      <c r="D5977">
        <f>IF('tab2'!B5982="","",'tab2'!B5982)</f>
        <v>1</v>
      </c>
    </row>
    <row r="5978" spans="1:4" x14ac:dyDescent="0.25">
      <c r="A5978" t="str">
        <f>LEFT('tab2'!A5983,24)</f>
        <v>RPPM.10.01.01-22-0021/17</v>
      </c>
      <c r="B5978" t="str">
        <f>IF(AND(A5978="",D5978&lt;&gt;""),B5977,LEFT('tab2'!A5983,24))</f>
        <v>RPPM.10.01.01-22-0021/17</v>
      </c>
      <c r="C5978" t="str">
        <f t="shared" si="94"/>
        <v>RPPM.10.01.01-22-0021/17</v>
      </c>
      <c r="D5978" t="str">
        <f>IF('tab2'!B5983="","",'tab2'!B5983)</f>
        <v>WOJ.: POMORSKIE, POW.: Gdańsk, GM.: Gdańsk</v>
      </c>
    </row>
    <row r="5979" spans="1:4" x14ac:dyDescent="0.25">
      <c r="A5979" t="str">
        <f>LEFT('tab2'!A5984,24)</f>
        <v>RPPM.10.01.01-22-0021/17</v>
      </c>
      <c r="B5979" t="str">
        <f>IF(AND(A5979="",D5979&lt;&gt;""),B5978,LEFT('tab2'!A5984,24))</f>
        <v>RPPM.10.01.01-22-0021/17</v>
      </c>
      <c r="C5979" t="str">
        <f t="shared" si="94"/>
        <v>RPPM.10.01.01-22-0021/17</v>
      </c>
      <c r="D5979">
        <f>IF('tab2'!B5984="","",'tab2'!B5984)</f>
        <v>1</v>
      </c>
    </row>
    <row r="5980" spans="1:4" x14ac:dyDescent="0.25">
      <c r="A5980" t="str">
        <f>LEFT('tab2'!A5985,24)</f>
        <v>RPPM.10.01.01-22-0022/17</v>
      </c>
      <c r="B5980" t="str">
        <f>IF(AND(A5980="",D5980&lt;&gt;""),B5979,LEFT('tab2'!A5985,24))</f>
        <v>RPPM.10.01.01-22-0022/17</v>
      </c>
      <c r="C5980" t="str">
        <f t="shared" si="94"/>
        <v>RPPM.10.01.01-22-0022/17</v>
      </c>
      <c r="D5980" t="str">
        <f>IF('tab2'!B5985="","",'tab2'!B5985)</f>
        <v>WOJ.: POMORSKIE, POW.: Gdańsk, GM.: Gdańsk</v>
      </c>
    </row>
    <row r="5981" spans="1:4" x14ac:dyDescent="0.25">
      <c r="A5981" t="str">
        <f>LEFT('tab2'!A5986,24)</f>
        <v>RPPM.10.01.01-22-0022/17</v>
      </c>
      <c r="B5981" t="str">
        <f>IF(AND(A5981="",D5981&lt;&gt;""),B5980,LEFT('tab2'!A5986,24))</f>
        <v>RPPM.10.01.01-22-0022/17</v>
      </c>
      <c r="C5981" t="str">
        <f t="shared" si="94"/>
        <v>RPPM.10.01.01-22-0022/17</v>
      </c>
      <c r="D5981">
        <f>IF('tab2'!B5986="","",'tab2'!B5986)</f>
        <v>1</v>
      </c>
    </row>
    <row r="5982" spans="1:4" x14ac:dyDescent="0.25">
      <c r="A5982" t="str">
        <f>LEFT('tab2'!A5987,24)</f>
        <v>RPPM.10.02.01-22-0001/15</v>
      </c>
      <c r="B5982" t="str">
        <f>IF(AND(A5982="",D5982&lt;&gt;""),B5981,LEFT('tab2'!A5987,24))</f>
        <v>RPPM.10.02.01-22-0001/15</v>
      </c>
      <c r="C5982" t="str">
        <f t="shared" si="94"/>
        <v>RPPM.10.02.01-22-0001/15</v>
      </c>
      <c r="D5982" t="str">
        <f>IF('tab2'!B5987="","",'tab2'!B5987)</f>
        <v>WOJ.: POMORSKIE, POW.: bytowski, GM.: Bytów</v>
      </c>
    </row>
    <row r="5983" spans="1:4" x14ac:dyDescent="0.25">
      <c r="A5983" t="str">
        <f>LEFT('tab2'!A5988,24)</f>
        <v/>
      </c>
      <c r="B5983" t="str">
        <f>IF(AND(A5983="",D5983&lt;&gt;""),B5982,LEFT('tab2'!A5988,24))</f>
        <v>RPPM.10.02.01-22-0001/15</v>
      </c>
      <c r="C5983" t="str">
        <f t="shared" si="94"/>
        <v>RPPM.10.02.01-22-0001/15</v>
      </c>
      <c r="D5983" t="str">
        <f>IF('tab2'!B5988="","",'tab2'!B5988)</f>
        <v>WOJ.: POMORSKIE, POW.: bytowski, GM.: Trzebielino</v>
      </c>
    </row>
    <row r="5984" spans="1:4" x14ac:dyDescent="0.25">
      <c r="A5984" t="str">
        <f>LEFT('tab2'!A5989,24)</f>
        <v/>
      </c>
      <c r="B5984" t="str">
        <f>IF(AND(A5984="",D5984&lt;&gt;""),B5983,LEFT('tab2'!A5989,24))</f>
        <v>RPPM.10.02.01-22-0001/15</v>
      </c>
      <c r="C5984" t="str">
        <f t="shared" si="94"/>
        <v>RPPM.10.02.01-22-0001/15</v>
      </c>
      <c r="D5984" t="str">
        <f>IF('tab2'!B5989="","",'tab2'!B5989)</f>
        <v>WOJ.: POMORSKIE, POW.: chojnicki, GM.: Chojnice</v>
      </c>
    </row>
    <row r="5985" spans="1:4" x14ac:dyDescent="0.25">
      <c r="A5985" t="str">
        <f>LEFT('tab2'!A5990,24)</f>
        <v/>
      </c>
      <c r="B5985" t="str">
        <f>IF(AND(A5985="",D5985&lt;&gt;""),B5984,LEFT('tab2'!A5990,24))</f>
        <v>RPPM.10.02.01-22-0001/15</v>
      </c>
      <c r="C5985" t="str">
        <f t="shared" si="94"/>
        <v>RPPM.10.02.01-22-0001/15</v>
      </c>
      <c r="D5985" t="str">
        <f>IF('tab2'!B5990="","",'tab2'!B5990)</f>
        <v>WOJ.: POMORSKIE, POW.: Gdańsk, GM.: Gdańsk</v>
      </c>
    </row>
    <row r="5986" spans="1:4" x14ac:dyDescent="0.25">
      <c r="A5986" t="str">
        <f>LEFT('tab2'!A5991,24)</f>
        <v/>
      </c>
      <c r="B5986" t="str">
        <f>IF(AND(A5986="",D5986&lt;&gt;""),B5985,LEFT('tab2'!A5991,24))</f>
        <v>RPPM.10.02.01-22-0001/15</v>
      </c>
      <c r="C5986" t="str">
        <f t="shared" si="94"/>
        <v>RPPM.10.02.01-22-0001/15</v>
      </c>
      <c r="D5986" t="str">
        <f>IF('tab2'!B5991="","",'tab2'!B5991)</f>
        <v>WOJ.: POMORSKIE, POW.: Gdynia, GM.: Gdynia</v>
      </c>
    </row>
    <row r="5987" spans="1:4" x14ac:dyDescent="0.25">
      <c r="A5987" t="str">
        <f>LEFT('tab2'!A5992,24)</f>
        <v/>
      </c>
      <c r="B5987" t="str">
        <f>IF(AND(A5987="",D5987&lt;&gt;""),B5986,LEFT('tab2'!A5992,24))</f>
        <v>RPPM.10.02.01-22-0001/15</v>
      </c>
      <c r="C5987" t="str">
        <f t="shared" si="94"/>
        <v>RPPM.10.02.01-22-0001/15</v>
      </c>
      <c r="D5987" t="str">
        <f>IF('tab2'!B5992="","",'tab2'!B5992)</f>
        <v>WOJ.: POMORSKIE, POW.: kartuski, GM.: Kartuzy</v>
      </c>
    </row>
    <row r="5988" spans="1:4" x14ac:dyDescent="0.25">
      <c r="A5988" t="str">
        <f>LEFT('tab2'!A5993,24)</f>
        <v/>
      </c>
      <c r="B5988" t="str">
        <f>IF(AND(A5988="",D5988&lt;&gt;""),B5987,LEFT('tab2'!A5993,24))</f>
        <v>RPPM.10.02.01-22-0001/15</v>
      </c>
      <c r="C5988" t="str">
        <f t="shared" si="94"/>
        <v>RPPM.10.02.01-22-0001/15</v>
      </c>
      <c r="D5988" t="str">
        <f>IF('tab2'!B5993="","",'tab2'!B5993)</f>
        <v>WOJ.: POMORSKIE, POW.: kwidzyński, GM.: Prabuty</v>
      </c>
    </row>
    <row r="5989" spans="1:4" x14ac:dyDescent="0.25">
      <c r="A5989" t="str">
        <f>LEFT('tab2'!A5994,24)</f>
        <v/>
      </c>
      <c r="B5989" t="str">
        <f>IF(AND(A5989="",D5989&lt;&gt;""),B5988,LEFT('tab2'!A5994,24))</f>
        <v>RPPM.10.02.01-22-0001/15</v>
      </c>
      <c r="C5989" t="str">
        <f t="shared" si="94"/>
        <v>RPPM.10.02.01-22-0001/15</v>
      </c>
      <c r="D5989" t="str">
        <f>IF('tab2'!B5994="","",'tab2'!B5994)</f>
        <v>WOJ.: POMORSKIE, POW.: nowodworski, GM.: Stegna</v>
      </c>
    </row>
    <row r="5990" spans="1:4" x14ac:dyDescent="0.25">
      <c r="A5990" t="str">
        <f>LEFT('tab2'!A5995,24)</f>
        <v/>
      </c>
      <c r="B5990" t="str">
        <f>IF(AND(A5990="",D5990&lt;&gt;""),B5989,LEFT('tab2'!A5995,24))</f>
        <v>RPPM.10.02.01-22-0001/15</v>
      </c>
      <c r="C5990" t="str">
        <f t="shared" si="94"/>
        <v>RPPM.10.02.01-22-0001/15</v>
      </c>
      <c r="D5990" t="str">
        <f>IF('tab2'!B5995="","",'tab2'!B5995)</f>
        <v>WOJ.: POMORSKIE, POW.: Słupsk, GM.: Słupsk</v>
      </c>
    </row>
    <row r="5991" spans="1:4" x14ac:dyDescent="0.25">
      <c r="A5991" t="str">
        <f>LEFT('tab2'!A5996,24)</f>
        <v/>
      </c>
      <c r="B5991" t="str">
        <f>IF(AND(A5991="",D5991&lt;&gt;""),B5990,LEFT('tab2'!A5996,24))</f>
        <v>RPPM.10.02.01-22-0001/15</v>
      </c>
      <c r="C5991" t="str">
        <f t="shared" si="94"/>
        <v>RPPM.10.02.01-22-0001/15</v>
      </c>
      <c r="D5991" t="str">
        <f>IF('tab2'!B5996="","",'tab2'!B5996)</f>
        <v>WOJ.: POMORSKIE, POW.: starogardzki, GM.: Starogard Gdański - gmina wiejska</v>
      </c>
    </row>
    <row r="5992" spans="1:4" x14ac:dyDescent="0.25">
      <c r="A5992" t="str">
        <f>LEFT('tab2'!A5997,24)</f>
        <v/>
      </c>
      <c r="B5992" t="str">
        <f>IF(AND(A5992="",D5992&lt;&gt;""),B5991,LEFT('tab2'!A5997,24))</f>
        <v>RPPM.10.02.01-22-0001/15</v>
      </c>
      <c r="C5992" t="str">
        <f t="shared" si="94"/>
        <v>RPPM.10.02.01-22-0001/15</v>
      </c>
      <c r="D5992" t="str">
        <f>IF('tab2'!B5997="","",'tab2'!B5997)</f>
        <v>WOJ.: POMORSKIE, POW.: sztumski, GM.: Sztum</v>
      </c>
    </row>
    <row r="5993" spans="1:4" x14ac:dyDescent="0.25">
      <c r="A5993" t="str">
        <f>LEFT('tab2'!A5998,24)</f>
        <v/>
      </c>
      <c r="B5993" t="str">
        <f>IF(AND(A5993="",D5993&lt;&gt;""),B5992,LEFT('tab2'!A5998,24))</f>
        <v>RPPM.10.02.01-22-0001/15</v>
      </c>
      <c r="C5993" t="str">
        <f t="shared" si="94"/>
        <v>RPPM.10.02.01-22-0001/15</v>
      </c>
      <c r="D5993" t="str">
        <f>IF('tab2'!B5998="","",'tab2'!B5998)</f>
        <v>WOJ.: POMORSKIE, POW.: wejherowski, GM.: Wejherowo - gmina wiejska</v>
      </c>
    </row>
    <row r="5994" spans="1:4" x14ac:dyDescent="0.25">
      <c r="A5994" t="str">
        <f>LEFT('tab2'!A5999,24)</f>
        <v>RPPM.10.02.01-22-0001/15</v>
      </c>
      <c r="B5994" t="str">
        <f>IF(AND(A5994="",D5994&lt;&gt;""),B5993,LEFT('tab2'!A5999,24))</f>
        <v>RPPM.10.02.01-22-0001/15</v>
      </c>
      <c r="C5994" t="str">
        <f t="shared" si="94"/>
        <v>RPPM.10.02.01-22-0001/15</v>
      </c>
      <c r="D5994">
        <f>IF('tab2'!B5999="","",'tab2'!B5999)</f>
        <v>12</v>
      </c>
    </row>
    <row r="5995" spans="1:4" x14ac:dyDescent="0.25">
      <c r="A5995" t="str">
        <f>LEFT('tab2'!A6000,24)</f>
        <v>RPPM.10.02.01-22-0001/16</v>
      </c>
      <c r="B5995" t="str">
        <f>IF(AND(A5995="",D5995&lt;&gt;""),B5994,LEFT('tab2'!A6000,24))</f>
        <v>RPPM.10.02.01-22-0001/16</v>
      </c>
      <c r="C5995" t="str">
        <f t="shared" si="94"/>
        <v>RPPM.10.02.01-22-0001/16</v>
      </c>
      <c r="D5995" t="str">
        <f>IF('tab2'!B6000="","",'tab2'!B6000)</f>
        <v>WOJ.: POMORSKIE, POW.: bytowski, GM.: Miastko</v>
      </c>
    </row>
    <row r="5996" spans="1:4" x14ac:dyDescent="0.25">
      <c r="A5996" t="str">
        <f>LEFT('tab2'!A6001,24)</f>
        <v>RPPM.10.02.01-22-0001/16</v>
      </c>
      <c r="B5996" t="str">
        <f>IF(AND(A5996="",D5996&lt;&gt;""),B5995,LEFT('tab2'!A6001,24))</f>
        <v>RPPM.10.02.01-22-0001/16</v>
      </c>
      <c r="C5996" t="str">
        <f t="shared" si="94"/>
        <v>RPPM.10.02.01-22-0001/16</v>
      </c>
      <c r="D5996">
        <f>IF('tab2'!B6001="","",'tab2'!B6001)</f>
        <v>1</v>
      </c>
    </row>
    <row r="5997" spans="1:4" x14ac:dyDescent="0.25">
      <c r="A5997" t="str">
        <f>LEFT('tab2'!A6002,24)</f>
        <v>RPPM.10.02.01-22-0001/17</v>
      </c>
      <c r="B5997" t="str">
        <f>IF(AND(A5997="",D5997&lt;&gt;""),B5996,LEFT('tab2'!A6002,24))</f>
        <v>RPPM.10.02.01-22-0001/17</v>
      </c>
      <c r="C5997" t="str">
        <f t="shared" si="94"/>
        <v>RPPM.10.02.01-22-0001/17</v>
      </c>
      <c r="D5997" t="str">
        <f>IF('tab2'!B6002="","",'tab2'!B6002)</f>
        <v>WOJ.: POMORSKIE, POW.: kwidzyński, GM.: Prabuty</v>
      </c>
    </row>
    <row r="5998" spans="1:4" x14ac:dyDescent="0.25">
      <c r="A5998" t="str">
        <f>LEFT('tab2'!A6003,24)</f>
        <v>RPPM.10.02.01-22-0001/17</v>
      </c>
      <c r="B5998" t="str">
        <f>IF(AND(A5998="",D5998&lt;&gt;""),B5997,LEFT('tab2'!A6003,24))</f>
        <v>RPPM.10.02.01-22-0001/17</v>
      </c>
      <c r="C5998" t="str">
        <f t="shared" si="94"/>
        <v>RPPM.10.02.01-22-0001/17</v>
      </c>
      <c r="D5998">
        <f>IF('tab2'!B6003="","",'tab2'!B6003)</f>
        <v>1</v>
      </c>
    </row>
    <row r="5999" spans="1:4" x14ac:dyDescent="0.25">
      <c r="A5999" t="str">
        <f>LEFT('tab2'!A6004,24)</f>
        <v>RPPM.10.02.01-22-0001/18</v>
      </c>
      <c r="B5999" t="str">
        <f>IF(AND(A5999="",D5999&lt;&gt;""),B5998,LEFT('tab2'!A6004,24))</f>
        <v>RPPM.10.02.01-22-0001/18</v>
      </c>
      <c r="C5999" t="str">
        <f t="shared" si="94"/>
        <v>RPPM.10.02.01-22-0001/18</v>
      </c>
      <c r="D5999" t="str">
        <f>IF('tab2'!B6004="","",'tab2'!B6004)</f>
        <v>WOJ.: POMORSKIE, POW.: Gdańsk, GM.: Gdańsk</v>
      </c>
    </row>
    <row r="6000" spans="1:4" x14ac:dyDescent="0.25">
      <c r="A6000" t="str">
        <f>LEFT('tab2'!A6005,24)</f>
        <v>RPPM.10.02.01-22-0001/18</v>
      </c>
      <c r="B6000" t="str">
        <f>IF(AND(A6000="",D6000&lt;&gt;""),B5999,LEFT('tab2'!A6005,24))</f>
        <v>RPPM.10.02.01-22-0001/18</v>
      </c>
      <c r="C6000" t="str">
        <f t="shared" si="94"/>
        <v>RPPM.10.02.01-22-0001/18</v>
      </c>
      <c r="D6000">
        <f>IF('tab2'!B6005="","",'tab2'!B6005)</f>
        <v>1</v>
      </c>
    </row>
    <row r="6001" spans="1:4" x14ac:dyDescent="0.25">
      <c r="A6001" t="str">
        <f>LEFT('tab2'!A6006,24)</f>
        <v>RPPM.10.02.01-22-0002/16</v>
      </c>
      <c r="B6001" t="str">
        <f>IF(AND(A6001="",D6001&lt;&gt;""),B6000,LEFT('tab2'!A6006,24))</f>
        <v>RPPM.10.02.01-22-0002/16</v>
      </c>
      <c r="C6001" t="str">
        <f t="shared" si="94"/>
        <v>RPPM.10.02.01-22-0002/16</v>
      </c>
      <c r="D6001" t="str">
        <f>IF('tab2'!B6006="","",'tab2'!B6006)</f>
        <v>WOJ.: POMORSKIE, POW.: lęborski, GM.: Lębork</v>
      </c>
    </row>
    <row r="6002" spans="1:4" x14ac:dyDescent="0.25">
      <c r="A6002" t="str">
        <f>LEFT('tab2'!A6007,24)</f>
        <v/>
      </c>
      <c r="B6002" t="str">
        <f>IF(AND(A6002="",D6002&lt;&gt;""),B6001,LEFT('tab2'!A6007,24))</f>
        <v>RPPM.10.02.01-22-0002/16</v>
      </c>
      <c r="C6002" t="str">
        <f t="shared" si="94"/>
        <v>RPPM.10.02.01-22-0002/16</v>
      </c>
      <c r="D6002" t="str">
        <f>IF('tab2'!B6007="","",'tab2'!B6007)</f>
        <v>WOJ.: POMORSKIE, POW.: lęborski, GM.: Nowa Wieś Lęborska</v>
      </c>
    </row>
    <row r="6003" spans="1:4" x14ac:dyDescent="0.25">
      <c r="A6003" t="str">
        <f>LEFT('tab2'!A6008,24)</f>
        <v/>
      </c>
      <c r="B6003" t="str">
        <f>IF(AND(A6003="",D6003&lt;&gt;""),B6002,LEFT('tab2'!A6008,24))</f>
        <v>RPPM.10.02.01-22-0002/16</v>
      </c>
      <c r="C6003" t="str">
        <f t="shared" si="94"/>
        <v>RPPM.10.02.01-22-0002/16</v>
      </c>
      <c r="D6003" t="str">
        <f>IF('tab2'!B6008="","",'tab2'!B6008)</f>
        <v>WOJ.: POMORSKIE, POW.: wejherowski, GM.: Łęczyce</v>
      </c>
    </row>
    <row r="6004" spans="1:4" x14ac:dyDescent="0.25">
      <c r="A6004" t="str">
        <f>LEFT('tab2'!A6009,24)</f>
        <v>RPPM.10.02.01-22-0002/16</v>
      </c>
      <c r="B6004" t="str">
        <f>IF(AND(A6004="",D6004&lt;&gt;""),B6003,LEFT('tab2'!A6009,24))</f>
        <v>RPPM.10.02.01-22-0002/16</v>
      </c>
      <c r="C6004" t="str">
        <f t="shared" si="94"/>
        <v>RPPM.10.02.01-22-0002/16</v>
      </c>
      <c r="D6004">
        <f>IF('tab2'!B6009="","",'tab2'!B6009)</f>
        <v>3</v>
      </c>
    </row>
    <row r="6005" spans="1:4" x14ac:dyDescent="0.25">
      <c r="A6005" t="str">
        <f>LEFT('tab2'!A6010,24)</f>
        <v>RPPM.10.02.01-22-0002/17</v>
      </c>
      <c r="B6005" t="str">
        <f>IF(AND(A6005="",D6005&lt;&gt;""),B6004,LEFT('tab2'!A6010,24))</f>
        <v>RPPM.10.02.01-22-0002/17</v>
      </c>
      <c r="C6005" t="str">
        <f t="shared" si="94"/>
        <v>RPPM.10.02.01-22-0002/17</v>
      </c>
      <c r="D6005" t="str">
        <f>IF('tab2'!B6010="","",'tab2'!B6010)</f>
        <v>WOJ.: POMORSKIE, POW.: Gdańsk, GM.: Gdańsk</v>
      </c>
    </row>
    <row r="6006" spans="1:4" x14ac:dyDescent="0.25">
      <c r="A6006" t="str">
        <f>LEFT('tab2'!A6011,24)</f>
        <v/>
      </c>
      <c r="B6006" t="str">
        <f>IF(AND(A6006="",D6006&lt;&gt;""),B6005,LEFT('tab2'!A6011,24))</f>
        <v>RPPM.10.02.01-22-0002/17</v>
      </c>
      <c r="C6006" t="str">
        <f t="shared" si="94"/>
        <v>RPPM.10.02.01-22-0002/17</v>
      </c>
      <c r="D6006" t="str">
        <f>IF('tab2'!B6011="","",'tab2'!B6011)</f>
        <v>WOJ.: POMORSKIE, POW.: Słupsk, GM.: Słupsk</v>
      </c>
    </row>
    <row r="6007" spans="1:4" x14ac:dyDescent="0.25">
      <c r="A6007" t="str">
        <f>LEFT('tab2'!A6012,24)</f>
        <v/>
      </c>
      <c r="B6007" t="str">
        <f>IF(AND(A6007="",D6007&lt;&gt;""),B6006,LEFT('tab2'!A6012,24))</f>
        <v>RPPM.10.02.01-22-0002/17</v>
      </c>
      <c r="C6007" t="str">
        <f t="shared" si="94"/>
        <v>RPPM.10.02.01-22-0002/17</v>
      </c>
      <c r="D6007" t="str">
        <f>IF('tab2'!B6012="","",'tab2'!B6012)</f>
        <v>WOJ.: POMORSKIE, POW.: starogardzki, GM.: Starogard Gdański</v>
      </c>
    </row>
    <row r="6008" spans="1:4" x14ac:dyDescent="0.25">
      <c r="A6008" t="str">
        <f>LEFT('tab2'!A6013,24)</f>
        <v>RPPM.10.02.01-22-0002/17</v>
      </c>
      <c r="B6008" t="str">
        <f>IF(AND(A6008="",D6008&lt;&gt;""),B6007,LEFT('tab2'!A6013,24))</f>
        <v>RPPM.10.02.01-22-0002/17</v>
      </c>
      <c r="C6008" t="str">
        <f t="shared" si="94"/>
        <v>RPPM.10.02.01-22-0002/17</v>
      </c>
      <c r="D6008">
        <f>IF('tab2'!B6013="","",'tab2'!B6013)</f>
        <v>3</v>
      </c>
    </row>
    <row r="6009" spans="1:4" x14ac:dyDescent="0.25">
      <c r="A6009" t="str">
        <f>LEFT('tab2'!A6014,24)</f>
        <v>RPPM.10.02.01-22-0002/18</v>
      </c>
      <c r="B6009" t="str">
        <f>IF(AND(A6009="",D6009&lt;&gt;""),B6008,LEFT('tab2'!A6014,24))</f>
        <v>RPPM.10.02.01-22-0002/18</v>
      </c>
      <c r="C6009" t="str">
        <f t="shared" si="94"/>
        <v>RPPM.10.02.01-22-0002/18</v>
      </c>
      <c r="D6009" t="str">
        <f>IF('tab2'!B6014="","",'tab2'!B6014)</f>
        <v>WOJ.: POMORSKIE, POW.: kościerski, GM.: Kościerzyna</v>
      </c>
    </row>
    <row r="6010" spans="1:4" x14ac:dyDescent="0.25">
      <c r="A6010" t="str">
        <f>LEFT('tab2'!A6015,24)</f>
        <v>RPPM.10.02.01-22-0002/18</v>
      </c>
      <c r="B6010" t="str">
        <f>IF(AND(A6010="",D6010&lt;&gt;""),B6009,LEFT('tab2'!A6015,24))</f>
        <v>RPPM.10.02.01-22-0002/18</v>
      </c>
      <c r="C6010" t="str">
        <f t="shared" si="94"/>
        <v>RPPM.10.02.01-22-0002/18</v>
      </c>
      <c r="D6010">
        <f>IF('tab2'!B6015="","",'tab2'!B6015)</f>
        <v>1</v>
      </c>
    </row>
    <row r="6011" spans="1:4" x14ac:dyDescent="0.25">
      <c r="A6011" t="str">
        <f>LEFT('tab2'!A6016,24)</f>
        <v>RPPM.10.02.01-22-0003/16</v>
      </c>
      <c r="B6011" t="str">
        <f>IF(AND(A6011="",D6011&lt;&gt;""),B6010,LEFT('tab2'!A6016,24))</f>
        <v>RPPM.10.02.01-22-0003/16</v>
      </c>
      <c r="C6011" t="str">
        <f t="shared" si="94"/>
        <v>RPPM.10.02.01-22-0003/16</v>
      </c>
      <c r="D6011" t="str">
        <f>IF('tab2'!B6016="","",'tab2'!B6016)</f>
        <v>WOJ.: POMORSKIE, POW.: kościerski, GM.: Kościerzyna - gmina wiejska</v>
      </c>
    </row>
    <row r="6012" spans="1:4" x14ac:dyDescent="0.25">
      <c r="A6012" t="str">
        <f>LEFT('tab2'!A6017,24)</f>
        <v>RPPM.10.02.01-22-0003/16</v>
      </c>
      <c r="B6012" t="str">
        <f>IF(AND(A6012="",D6012&lt;&gt;""),B6011,LEFT('tab2'!A6017,24))</f>
        <v>RPPM.10.02.01-22-0003/16</v>
      </c>
      <c r="C6012" t="str">
        <f t="shared" si="94"/>
        <v>RPPM.10.02.01-22-0003/16</v>
      </c>
      <c r="D6012">
        <f>IF('tab2'!B6017="","",'tab2'!B6017)</f>
        <v>1</v>
      </c>
    </row>
    <row r="6013" spans="1:4" x14ac:dyDescent="0.25">
      <c r="A6013" t="str">
        <f>LEFT('tab2'!A6018,24)</f>
        <v>RPPM.10.02.01-22-0003/17</v>
      </c>
      <c r="B6013" t="str">
        <f>IF(AND(A6013="",D6013&lt;&gt;""),B6012,LEFT('tab2'!A6018,24))</f>
        <v>RPPM.10.02.01-22-0003/17</v>
      </c>
      <c r="C6013" t="str">
        <f t="shared" si="94"/>
        <v>RPPM.10.02.01-22-0003/17</v>
      </c>
      <c r="D6013" t="str">
        <f>IF('tab2'!B6018="","",'tab2'!B6018)</f>
        <v>WOJ.: POMORSKIE, POW.: Słupsk, GM.: Słupsk</v>
      </c>
    </row>
    <row r="6014" spans="1:4" x14ac:dyDescent="0.25">
      <c r="A6014" t="str">
        <f>LEFT('tab2'!A6019,24)</f>
        <v/>
      </c>
      <c r="B6014" t="str">
        <f>IF(AND(A6014="",D6014&lt;&gt;""),B6013,LEFT('tab2'!A6019,24))</f>
        <v>RPPM.10.02.01-22-0003/17</v>
      </c>
      <c r="C6014" t="str">
        <f t="shared" si="94"/>
        <v>RPPM.10.02.01-22-0003/17</v>
      </c>
      <c r="D6014" t="str">
        <f>IF('tab2'!B6019="","",'tab2'!B6019)</f>
        <v>WOJ.: POMORSKIE, POW.: słupski, GM.: Ustka</v>
      </c>
    </row>
    <row r="6015" spans="1:4" x14ac:dyDescent="0.25">
      <c r="A6015" t="str">
        <f>LEFT('tab2'!A6020,24)</f>
        <v>RPPM.10.02.01-22-0003/17</v>
      </c>
      <c r="B6015" t="str">
        <f>IF(AND(A6015="",D6015&lt;&gt;""),B6014,LEFT('tab2'!A6020,24))</f>
        <v>RPPM.10.02.01-22-0003/17</v>
      </c>
      <c r="C6015" t="str">
        <f t="shared" si="94"/>
        <v>RPPM.10.02.01-22-0003/17</v>
      </c>
      <c r="D6015">
        <f>IF('tab2'!B6020="","",'tab2'!B6020)</f>
        <v>2</v>
      </c>
    </row>
    <row r="6016" spans="1:4" x14ac:dyDescent="0.25">
      <c r="A6016" t="str">
        <f>LEFT('tab2'!A6021,24)</f>
        <v>RPPM.10.02.01-22-0004/16</v>
      </c>
      <c r="B6016" t="str">
        <f>IF(AND(A6016="",D6016&lt;&gt;""),B6015,LEFT('tab2'!A6021,24))</f>
        <v>RPPM.10.02.01-22-0004/16</v>
      </c>
      <c r="C6016" t="str">
        <f t="shared" si="94"/>
        <v>RPPM.10.02.01-22-0004/16</v>
      </c>
      <c r="D6016" t="str">
        <f>IF('tab2'!B6021="","",'tab2'!B6021)</f>
        <v>WOJ.: POMORSKIE, POW.: starogardzki, GM.: Bobowo</v>
      </c>
    </row>
    <row r="6017" spans="1:4" x14ac:dyDescent="0.25">
      <c r="A6017" t="str">
        <f>LEFT('tab2'!A6022,24)</f>
        <v/>
      </c>
      <c r="B6017" t="str">
        <f>IF(AND(A6017="",D6017&lt;&gt;""),B6016,LEFT('tab2'!A6022,24))</f>
        <v>RPPM.10.02.01-22-0004/16</v>
      </c>
      <c r="C6017" t="str">
        <f t="shared" si="94"/>
        <v>RPPM.10.02.01-22-0004/16</v>
      </c>
      <c r="D6017" t="str">
        <f>IF('tab2'!B6022="","",'tab2'!B6022)</f>
        <v>WOJ.: POMORSKIE, POW.: starogardzki, GM.: Starogard Gdański</v>
      </c>
    </row>
    <row r="6018" spans="1:4" x14ac:dyDescent="0.25">
      <c r="A6018" t="str">
        <f>LEFT('tab2'!A6023,24)</f>
        <v/>
      </c>
      <c r="B6018" t="str">
        <f>IF(AND(A6018="",D6018&lt;&gt;""),B6017,LEFT('tab2'!A6023,24))</f>
        <v>RPPM.10.02.01-22-0004/16</v>
      </c>
      <c r="C6018" t="str">
        <f t="shared" si="94"/>
        <v>RPPM.10.02.01-22-0004/16</v>
      </c>
      <c r="D6018" t="str">
        <f>IF('tab2'!B6023="","",'tab2'!B6023)</f>
        <v>WOJ.: POMORSKIE, POW.: starogardzki, GM.: Starogard Gdański - gmina wiejska</v>
      </c>
    </row>
    <row r="6019" spans="1:4" x14ac:dyDescent="0.25">
      <c r="A6019" t="str">
        <f>LEFT('tab2'!A6024,24)</f>
        <v>RPPM.10.02.01-22-0004/16</v>
      </c>
      <c r="B6019" t="str">
        <f>IF(AND(A6019="",D6019&lt;&gt;""),B6018,LEFT('tab2'!A6024,24))</f>
        <v>RPPM.10.02.01-22-0004/16</v>
      </c>
      <c r="C6019" t="str">
        <f t="shared" si="94"/>
        <v>RPPM.10.02.01-22-0004/16</v>
      </c>
      <c r="D6019">
        <f>IF('tab2'!B6024="","",'tab2'!B6024)</f>
        <v>3</v>
      </c>
    </row>
    <row r="6020" spans="1:4" x14ac:dyDescent="0.25">
      <c r="A6020" t="str">
        <f>LEFT('tab2'!A6025,24)</f>
        <v>RPPM.10.02.01-22-0005/17</v>
      </c>
      <c r="B6020" t="str">
        <f>IF(AND(A6020="",D6020&lt;&gt;""),B6019,LEFT('tab2'!A6025,24))</f>
        <v>RPPM.10.02.01-22-0005/17</v>
      </c>
      <c r="C6020" t="str">
        <f t="shared" si="94"/>
        <v>RPPM.10.02.01-22-0005/17</v>
      </c>
      <c r="D6020" t="str">
        <f>IF('tab2'!B6025="","",'tab2'!B6025)</f>
        <v>WOJ.: POMORSKIE, POW.: wejherowski, GM.: Wejherowo</v>
      </c>
    </row>
    <row r="6021" spans="1:4" x14ac:dyDescent="0.25">
      <c r="A6021" t="str">
        <f>LEFT('tab2'!A6026,24)</f>
        <v>RPPM.10.02.01-22-0005/17</v>
      </c>
      <c r="B6021" t="str">
        <f>IF(AND(A6021="",D6021&lt;&gt;""),B6020,LEFT('tab2'!A6026,24))</f>
        <v>RPPM.10.02.01-22-0005/17</v>
      </c>
      <c r="C6021" t="str">
        <f t="shared" si="94"/>
        <v>RPPM.10.02.01-22-0005/17</v>
      </c>
      <c r="D6021">
        <f>IF('tab2'!B6026="","",'tab2'!B6026)</f>
        <v>1</v>
      </c>
    </row>
    <row r="6022" spans="1:4" x14ac:dyDescent="0.25">
      <c r="A6022" t="str">
        <f>LEFT('tab2'!A6027,24)</f>
        <v>RPPM.10.02.01-22-0006/16</v>
      </c>
      <c r="B6022" t="str">
        <f>IF(AND(A6022="",D6022&lt;&gt;""),B6021,LEFT('tab2'!A6027,24))</f>
        <v>RPPM.10.02.01-22-0006/16</v>
      </c>
      <c r="C6022" t="str">
        <f t="shared" si="94"/>
        <v>RPPM.10.02.01-22-0006/16</v>
      </c>
      <c r="D6022" t="str">
        <f>IF('tab2'!B6027="","",'tab2'!B6027)</f>
        <v>WOJ.: POMORSKIE, POW.: Słupsk, GM.: Słupsk</v>
      </c>
    </row>
    <row r="6023" spans="1:4" x14ac:dyDescent="0.25">
      <c r="A6023" t="str">
        <f>LEFT('tab2'!A6028,24)</f>
        <v/>
      </c>
      <c r="B6023" t="str">
        <f>IF(AND(A6023="",D6023&lt;&gt;""),B6022,LEFT('tab2'!A6028,24))</f>
        <v>RPPM.10.02.01-22-0006/16</v>
      </c>
      <c r="C6023" t="str">
        <f t="shared" si="94"/>
        <v>RPPM.10.02.01-22-0006/16</v>
      </c>
      <c r="D6023" t="str">
        <f>IF('tab2'!B6028="","",'tab2'!B6028)</f>
        <v>WOJ.: POMORSKIE, POW.: słupski, GM.: Damnica</v>
      </c>
    </row>
    <row r="6024" spans="1:4" x14ac:dyDescent="0.25">
      <c r="A6024" t="str">
        <f>LEFT('tab2'!A6029,24)</f>
        <v/>
      </c>
      <c r="B6024" t="str">
        <f>IF(AND(A6024="",D6024&lt;&gt;""),B6023,LEFT('tab2'!A6029,24))</f>
        <v>RPPM.10.02.01-22-0006/16</v>
      </c>
      <c r="C6024" t="str">
        <f t="shared" si="94"/>
        <v>RPPM.10.02.01-22-0006/16</v>
      </c>
      <c r="D6024" t="str">
        <f>IF('tab2'!B6029="","",'tab2'!B6029)</f>
        <v>WOJ.: POMORSKIE, POW.: słupski, GM.: Dębnica Kaszubska</v>
      </c>
    </row>
    <row r="6025" spans="1:4" x14ac:dyDescent="0.25">
      <c r="A6025" t="str">
        <f>LEFT('tab2'!A6030,24)</f>
        <v/>
      </c>
      <c r="B6025" t="str">
        <f>IF(AND(A6025="",D6025&lt;&gt;""),B6024,LEFT('tab2'!A6030,24))</f>
        <v>RPPM.10.02.01-22-0006/16</v>
      </c>
      <c r="C6025" t="str">
        <f t="shared" si="94"/>
        <v>RPPM.10.02.01-22-0006/16</v>
      </c>
      <c r="D6025" t="str">
        <f>IF('tab2'!B6030="","",'tab2'!B6030)</f>
        <v>WOJ.: POMORSKIE, POW.: słupski, GM.: Kobylnica</v>
      </c>
    </row>
    <row r="6026" spans="1:4" x14ac:dyDescent="0.25">
      <c r="A6026" t="str">
        <f>LEFT('tab2'!A6031,24)</f>
        <v/>
      </c>
      <c r="B6026" t="str">
        <f>IF(AND(A6026="",D6026&lt;&gt;""),B6025,LEFT('tab2'!A6031,24))</f>
        <v>RPPM.10.02.01-22-0006/16</v>
      </c>
      <c r="C6026" t="str">
        <f t="shared" si="94"/>
        <v>RPPM.10.02.01-22-0006/16</v>
      </c>
      <c r="D6026" t="str">
        <f>IF('tab2'!B6031="","",'tab2'!B6031)</f>
        <v>WOJ.: POMORSKIE, POW.: słupski, GM.: Słupsk</v>
      </c>
    </row>
    <row r="6027" spans="1:4" x14ac:dyDescent="0.25">
      <c r="A6027" t="str">
        <f>LEFT('tab2'!A6032,24)</f>
        <v/>
      </c>
      <c r="B6027" t="str">
        <f>IF(AND(A6027="",D6027&lt;&gt;""),B6026,LEFT('tab2'!A6032,24))</f>
        <v>RPPM.10.02.01-22-0006/16</v>
      </c>
      <c r="C6027" t="str">
        <f t="shared" si="94"/>
        <v>RPPM.10.02.01-22-0006/16</v>
      </c>
      <c r="D6027" t="str">
        <f>IF('tab2'!B6032="","",'tab2'!B6032)</f>
        <v>WOJ.: POMORSKIE, POW.: słupski, GM.: Ustka</v>
      </c>
    </row>
    <row r="6028" spans="1:4" x14ac:dyDescent="0.25">
      <c r="A6028" t="str">
        <f>LEFT('tab2'!A6033,24)</f>
        <v>RPPM.10.02.01-22-0006/16</v>
      </c>
      <c r="B6028" t="str">
        <f>IF(AND(A6028="",D6028&lt;&gt;""),B6027,LEFT('tab2'!A6033,24))</f>
        <v>RPPM.10.02.01-22-0006/16</v>
      </c>
      <c r="C6028" t="str">
        <f t="shared" si="94"/>
        <v>RPPM.10.02.01-22-0006/16</v>
      </c>
      <c r="D6028">
        <f>IF('tab2'!B6033="","",'tab2'!B6033)</f>
        <v>6</v>
      </c>
    </row>
    <row r="6029" spans="1:4" x14ac:dyDescent="0.25">
      <c r="A6029" t="str">
        <f>LEFT('tab2'!A6034,24)</f>
        <v>RPPM.10.02.01-22-0007/16</v>
      </c>
      <c r="B6029" t="str">
        <f>IF(AND(A6029="",D6029&lt;&gt;""),B6028,LEFT('tab2'!A6034,24))</f>
        <v>RPPM.10.02.01-22-0007/16</v>
      </c>
      <c r="C6029" t="str">
        <f t="shared" si="94"/>
        <v>RPPM.10.02.01-22-0007/16</v>
      </c>
      <c r="D6029" t="str">
        <f>IF('tab2'!B6034="","",'tab2'!B6034)</f>
        <v>WOJ.: POMORSKIE, POW.: kościerski, GM.: Dziemiany</v>
      </c>
    </row>
    <row r="6030" spans="1:4" x14ac:dyDescent="0.25">
      <c r="A6030" t="str">
        <f>LEFT('tab2'!A6035,24)</f>
        <v>RPPM.10.02.01-22-0007/16</v>
      </c>
      <c r="B6030" t="str">
        <f>IF(AND(A6030="",D6030&lt;&gt;""),B6029,LEFT('tab2'!A6035,24))</f>
        <v>RPPM.10.02.01-22-0007/16</v>
      </c>
      <c r="C6030" t="str">
        <f t="shared" si="94"/>
        <v>RPPM.10.02.01-22-0007/16</v>
      </c>
      <c r="D6030">
        <f>IF('tab2'!B6035="","",'tab2'!B6035)</f>
        <v>1</v>
      </c>
    </row>
    <row r="6031" spans="1:4" x14ac:dyDescent="0.25">
      <c r="A6031" t="str">
        <f>LEFT('tab2'!A6036,24)</f>
        <v>RPPM.10.02.01-22-0009/16</v>
      </c>
      <c r="B6031" t="str">
        <f>IF(AND(A6031="",D6031&lt;&gt;""),B6030,LEFT('tab2'!A6036,24))</f>
        <v>RPPM.10.02.01-22-0009/16</v>
      </c>
      <c r="C6031" t="str">
        <f t="shared" si="94"/>
        <v>RPPM.10.02.01-22-0009/16</v>
      </c>
      <c r="D6031" t="str">
        <f>IF('tab2'!B6036="","",'tab2'!B6036)</f>
        <v>WOJ.: POMORSKIE, POW.: słupski, GM.: Kępice</v>
      </c>
    </row>
    <row r="6032" spans="1:4" x14ac:dyDescent="0.25">
      <c r="A6032" t="str">
        <f>LEFT('tab2'!A6037,24)</f>
        <v>RPPM.10.02.01-22-0009/16</v>
      </c>
      <c r="B6032" t="str">
        <f>IF(AND(A6032="",D6032&lt;&gt;""),B6031,LEFT('tab2'!A6037,24))</f>
        <v>RPPM.10.02.01-22-0009/16</v>
      </c>
      <c r="C6032" t="str">
        <f t="shared" si="94"/>
        <v>RPPM.10.02.01-22-0009/16</v>
      </c>
      <c r="D6032">
        <f>IF('tab2'!B6037="","",'tab2'!B6037)</f>
        <v>1</v>
      </c>
    </row>
    <row r="6033" spans="1:4" x14ac:dyDescent="0.25">
      <c r="A6033" t="str">
        <f>LEFT('tab2'!A6038,24)</f>
        <v>RPPM.10.02.01-22-0010/16</v>
      </c>
      <c r="B6033" t="str">
        <f>IF(AND(A6033="",D6033&lt;&gt;""),B6032,LEFT('tab2'!A6038,24))</f>
        <v>RPPM.10.02.01-22-0010/16</v>
      </c>
      <c r="C6033" t="str">
        <f t="shared" si="94"/>
        <v>RPPM.10.02.01-22-0010/16</v>
      </c>
      <c r="D6033" t="str">
        <f>IF('tab2'!B6038="","",'tab2'!B6038)</f>
        <v>WOJ.: POMORSKIE, POW.: nowodworski, GM.: Krynica Morska</v>
      </c>
    </row>
    <row r="6034" spans="1:4" x14ac:dyDescent="0.25">
      <c r="A6034" t="str">
        <f>LEFT('tab2'!A6039,24)</f>
        <v/>
      </c>
      <c r="B6034" t="str">
        <f>IF(AND(A6034="",D6034&lt;&gt;""),B6033,LEFT('tab2'!A6039,24))</f>
        <v>RPPM.10.02.01-22-0010/16</v>
      </c>
      <c r="C6034" t="str">
        <f t="shared" ref="C6034:C6097" si="95">IF(D6034="","",B6034)</f>
        <v>RPPM.10.02.01-22-0010/16</v>
      </c>
      <c r="D6034" t="str">
        <f>IF('tab2'!B6039="","",'tab2'!B6039)</f>
        <v>WOJ.: POMORSKIE, POW.: nowodworski, GM.: Sztutowo</v>
      </c>
    </row>
    <row r="6035" spans="1:4" x14ac:dyDescent="0.25">
      <c r="A6035" t="str">
        <f>LEFT('tab2'!A6040,24)</f>
        <v>RPPM.10.02.01-22-0010/16</v>
      </c>
      <c r="B6035" t="str">
        <f>IF(AND(A6035="",D6035&lt;&gt;""),B6034,LEFT('tab2'!A6040,24))</f>
        <v>RPPM.10.02.01-22-0010/16</v>
      </c>
      <c r="C6035" t="str">
        <f t="shared" si="95"/>
        <v>RPPM.10.02.01-22-0010/16</v>
      </c>
      <c r="D6035">
        <f>IF('tab2'!B6040="","",'tab2'!B6040)</f>
        <v>2</v>
      </c>
    </row>
    <row r="6036" spans="1:4" x14ac:dyDescent="0.25">
      <c r="A6036" t="str">
        <f>LEFT('tab2'!A6041,24)</f>
        <v>RPPM.10.02.01-22-0011/16</v>
      </c>
      <c r="B6036" t="str">
        <f>IF(AND(A6036="",D6036&lt;&gt;""),B6035,LEFT('tab2'!A6041,24))</f>
        <v>RPPM.10.02.01-22-0011/16</v>
      </c>
      <c r="C6036" t="str">
        <f t="shared" si="95"/>
        <v>RPPM.10.02.01-22-0011/16</v>
      </c>
      <c r="D6036" t="str">
        <f>IF('tab2'!B6041="","",'tab2'!B6041)</f>
        <v>WOJ.: POMORSKIE, POW.: kwidzyński, GM.: Ryjewo</v>
      </c>
    </row>
    <row r="6037" spans="1:4" x14ac:dyDescent="0.25">
      <c r="A6037" t="str">
        <f>LEFT('tab2'!A6042,24)</f>
        <v>RPPM.10.02.01-22-0011/16</v>
      </c>
      <c r="B6037" t="str">
        <f>IF(AND(A6037="",D6037&lt;&gt;""),B6036,LEFT('tab2'!A6042,24))</f>
        <v>RPPM.10.02.01-22-0011/16</v>
      </c>
      <c r="C6037" t="str">
        <f t="shared" si="95"/>
        <v>RPPM.10.02.01-22-0011/16</v>
      </c>
      <c r="D6037">
        <f>IF('tab2'!B6042="","",'tab2'!B6042)</f>
        <v>1</v>
      </c>
    </row>
    <row r="6038" spans="1:4" x14ac:dyDescent="0.25">
      <c r="A6038" t="str">
        <f>LEFT('tab2'!A6043,24)</f>
        <v>RPPM.10.02.01-22-0012/16</v>
      </c>
      <c r="B6038" t="str">
        <f>IF(AND(A6038="",D6038&lt;&gt;""),B6037,LEFT('tab2'!A6043,24))</f>
        <v>RPPM.10.02.01-22-0012/16</v>
      </c>
      <c r="C6038" t="str">
        <f t="shared" si="95"/>
        <v>RPPM.10.02.01-22-0012/16</v>
      </c>
      <c r="D6038" t="str">
        <f>IF('tab2'!B6043="","",'tab2'!B6043)</f>
        <v>WOJ.: POMORSKIE, POW.: lęborski, GM.: Łeba</v>
      </c>
    </row>
    <row r="6039" spans="1:4" x14ac:dyDescent="0.25">
      <c r="A6039" t="str">
        <f>LEFT('tab2'!A6044,24)</f>
        <v/>
      </c>
      <c r="B6039" t="str">
        <f>IF(AND(A6039="",D6039&lt;&gt;""),B6038,LEFT('tab2'!A6044,24))</f>
        <v>RPPM.10.02.01-22-0012/16</v>
      </c>
      <c r="C6039" t="str">
        <f t="shared" si="95"/>
        <v>RPPM.10.02.01-22-0012/16</v>
      </c>
      <c r="D6039" t="str">
        <f>IF('tab2'!B6044="","",'tab2'!B6044)</f>
        <v>WOJ.: POMORSKIE, POW.: lęborski, GM.: Wicko</v>
      </c>
    </row>
    <row r="6040" spans="1:4" x14ac:dyDescent="0.25">
      <c r="A6040" t="str">
        <f>LEFT('tab2'!A6045,24)</f>
        <v>RPPM.10.02.01-22-0012/16</v>
      </c>
      <c r="B6040" t="str">
        <f>IF(AND(A6040="",D6040&lt;&gt;""),B6039,LEFT('tab2'!A6045,24))</f>
        <v>RPPM.10.02.01-22-0012/16</v>
      </c>
      <c r="C6040" t="str">
        <f t="shared" si="95"/>
        <v>RPPM.10.02.01-22-0012/16</v>
      </c>
      <c r="D6040">
        <f>IF('tab2'!B6045="","",'tab2'!B6045)</f>
        <v>2</v>
      </c>
    </row>
    <row r="6041" spans="1:4" x14ac:dyDescent="0.25">
      <c r="A6041" t="str">
        <f>LEFT('tab2'!A6046,24)</f>
        <v>RPPM.10.02.01-22-0013/16</v>
      </c>
      <c r="B6041" t="str">
        <f>IF(AND(A6041="",D6041&lt;&gt;""),B6040,LEFT('tab2'!A6046,24))</f>
        <v>RPPM.10.02.01-22-0013/16</v>
      </c>
      <c r="C6041" t="str">
        <f t="shared" si="95"/>
        <v>RPPM.10.02.01-22-0013/16</v>
      </c>
      <c r="D6041" t="str">
        <f>IF('tab2'!B6046="","",'tab2'!B6046)</f>
        <v>WOJ.: POMORSKIE, POW.: malborski, GM.: Malbork</v>
      </c>
    </row>
    <row r="6042" spans="1:4" x14ac:dyDescent="0.25">
      <c r="A6042" t="str">
        <f>LEFT('tab2'!A6047,24)</f>
        <v/>
      </c>
      <c r="B6042" t="str">
        <f>IF(AND(A6042="",D6042&lt;&gt;""),B6041,LEFT('tab2'!A6047,24))</f>
        <v>RPPM.10.02.01-22-0013/16</v>
      </c>
      <c r="C6042" t="str">
        <f t="shared" si="95"/>
        <v>RPPM.10.02.01-22-0013/16</v>
      </c>
      <c r="D6042" t="str">
        <f>IF('tab2'!B6047="","",'tab2'!B6047)</f>
        <v>WOJ.: POMORSKIE, POW.: nowodworski, GM.: Ostaszewo</v>
      </c>
    </row>
    <row r="6043" spans="1:4" x14ac:dyDescent="0.25">
      <c r="A6043" t="str">
        <f>LEFT('tab2'!A6048,24)</f>
        <v>RPPM.10.02.01-22-0013/16</v>
      </c>
      <c r="B6043" t="str">
        <f>IF(AND(A6043="",D6043&lt;&gt;""),B6042,LEFT('tab2'!A6048,24))</f>
        <v>RPPM.10.02.01-22-0013/16</v>
      </c>
      <c r="C6043" t="str">
        <f t="shared" si="95"/>
        <v>RPPM.10.02.01-22-0013/16</v>
      </c>
      <c r="D6043">
        <f>IF('tab2'!B6048="","",'tab2'!B6048)</f>
        <v>2</v>
      </c>
    </row>
    <row r="6044" spans="1:4" x14ac:dyDescent="0.25">
      <c r="A6044" t="str">
        <f>LEFT('tab2'!A6049,24)</f>
        <v>RPPM.10.02.01-22-0014/16</v>
      </c>
      <c r="B6044" t="str">
        <f>IF(AND(A6044="",D6044&lt;&gt;""),B6043,LEFT('tab2'!A6049,24))</f>
        <v>RPPM.10.02.01-22-0014/16</v>
      </c>
      <c r="C6044" t="str">
        <f t="shared" si="95"/>
        <v>RPPM.10.02.01-22-0014/16</v>
      </c>
      <c r="D6044" t="str">
        <f>IF('tab2'!B6049="","",'tab2'!B6049)</f>
        <v>WOJ.: POMORSKIE, POW.: pucki, GM.: Krokowa</v>
      </c>
    </row>
    <row r="6045" spans="1:4" x14ac:dyDescent="0.25">
      <c r="A6045" t="str">
        <f>LEFT('tab2'!A6050,24)</f>
        <v/>
      </c>
      <c r="B6045" t="str">
        <f>IF(AND(A6045="",D6045&lt;&gt;""),B6044,LEFT('tab2'!A6050,24))</f>
        <v>RPPM.10.02.01-22-0014/16</v>
      </c>
      <c r="C6045" t="str">
        <f t="shared" si="95"/>
        <v>RPPM.10.02.01-22-0014/16</v>
      </c>
      <c r="D6045" t="str">
        <f>IF('tab2'!B6050="","",'tab2'!B6050)</f>
        <v>WOJ.: POMORSKIE, POW.: tczewski, GM.: Pelplin</v>
      </c>
    </row>
    <row r="6046" spans="1:4" x14ac:dyDescent="0.25">
      <c r="A6046" t="str">
        <f>LEFT('tab2'!A6051,24)</f>
        <v>RPPM.10.02.01-22-0014/16</v>
      </c>
      <c r="B6046" t="str">
        <f>IF(AND(A6046="",D6046&lt;&gt;""),B6045,LEFT('tab2'!A6051,24))</f>
        <v>RPPM.10.02.01-22-0014/16</v>
      </c>
      <c r="C6046" t="str">
        <f t="shared" si="95"/>
        <v>RPPM.10.02.01-22-0014/16</v>
      </c>
      <c r="D6046">
        <f>IF('tab2'!B6051="","",'tab2'!B6051)</f>
        <v>2</v>
      </c>
    </row>
    <row r="6047" spans="1:4" x14ac:dyDescent="0.25">
      <c r="A6047" t="str">
        <f>LEFT('tab2'!A6052,24)</f>
        <v>RPPM.10.02.01-22-0015/16</v>
      </c>
      <c r="B6047" t="str">
        <f>IF(AND(A6047="",D6047&lt;&gt;""),B6046,LEFT('tab2'!A6052,24))</f>
        <v>RPPM.10.02.01-22-0015/16</v>
      </c>
      <c r="C6047" t="str">
        <f t="shared" si="95"/>
        <v>RPPM.10.02.01-22-0015/16</v>
      </c>
      <c r="D6047" t="str">
        <f>IF('tab2'!B6052="","",'tab2'!B6052)</f>
        <v>WOJ.: POMORSKIE, POW.: kwidzyński, GM.: Kwidzyn - gmina wiejska</v>
      </c>
    </row>
    <row r="6048" spans="1:4" x14ac:dyDescent="0.25">
      <c r="A6048" t="str">
        <f>LEFT('tab2'!A6053,24)</f>
        <v>RPPM.10.02.01-22-0015/16</v>
      </c>
      <c r="B6048" t="str">
        <f>IF(AND(A6048="",D6048&lt;&gt;""),B6047,LEFT('tab2'!A6053,24))</f>
        <v>RPPM.10.02.01-22-0015/16</v>
      </c>
      <c r="C6048" t="str">
        <f t="shared" si="95"/>
        <v>RPPM.10.02.01-22-0015/16</v>
      </c>
      <c r="D6048">
        <f>IF('tab2'!B6053="","",'tab2'!B6053)</f>
        <v>1</v>
      </c>
    </row>
    <row r="6049" spans="1:4" x14ac:dyDescent="0.25">
      <c r="A6049" t="str">
        <f>LEFT('tab2'!A6054,24)</f>
        <v>RPPM.10.02.01-22-0016/16</v>
      </c>
      <c r="B6049" t="str">
        <f>IF(AND(A6049="",D6049&lt;&gt;""),B6048,LEFT('tab2'!A6054,24))</f>
        <v>RPPM.10.02.01-22-0016/16</v>
      </c>
      <c r="C6049" t="str">
        <f t="shared" si="95"/>
        <v>RPPM.10.02.01-22-0016/16</v>
      </c>
      <c r="D6049" t="str">
        <f>IF('tab2'!B6054="","",'tab2'!B6054)</f>
        <v>WOJ.: POMORSKIE, POW.: lęborski, GM.: Łeba</v>
      </c>
    </row>
    <row r="6050" spans="1:4" x14ac:dyDescent="0.25">
      <c r="A6050" t="str">
        <f>LEFT('tab2'!A6055,24)</f>
        <v>RPPM.10.02.01-22-0016/16</v>
      </c>
      <c r="B6050" t="str">
        <f>IF(AND(A6050="",D6050&lt;&gt;""),B6049,LEFT('tab2'!A6055,24))</f>
        <v>RPPM.10.02.01-22-0016/16</v>
      </c>
      <c r="C6050" t="str">
        <f t="shared" si="95"/>
        <v>RPPM.10.02.01-22-0016/16</v>
      </c>
      <c r="D6050">
        <f>IF('tab2'!B6055="","",'tab2'!B6055)</f>
        <v>1</v>
      </c>
    </row>
    <row r="6051" spans="1:4" x14ac:dyDescent="0.25">
      <c r="A6051" t="str">
        <f>LEFT('tab2'!A6056,24)</f>
        <v>RPPM.10.02.01-22-0017/16</v>
      </c>
      <c r="B6051" t="str">
        <f>IF(AND(A6051="",D6051&lt;&gt;""),B6050,LEFT('tab2'!A6056,24))</f>
        <v>RPPM.10.02.01-22-0017/16</v>
      </c>
      <c r="C6051" t="str">
        <f t="shared" si="95"/>
        <v>RPPM.10.02.01-22-0017/16</v>
      </c>
      <c r="D6051" t="str">
        <f>IF('tab2'!B6056="","",'tab2'!B6056)</f>
        <v>WOJ.: POMORSKIE, POW.: chojnicki, GM.: Brusy</v>
      </c>
    </row>
    <row r="6052" spans="1:4" x14ac:dyDescent="0.25">
      <c r="A6052" t="str">
        <f>LEFT('tab2'!A6057,24)</f>
        <v/>
      </c>
      <c r="B6052" t="str">
        <f>IF(AND(A6052="",D6052&lt;&gt;""),B6051,LEFT('tab2'!A6057,24))</f>
        <v>RPPM.10.02.01-22-0017/16</v>
      </c>
      <c r="C6052" t="str">
        <f t="shared" si="95"/>
        <v>RPPM.10.02.01-22-0017/16</v>
      </c>
      <c r="D6052" t="str">
        <f>IF('tab2'!B6057="","",'tab2'!B6057)</f>
        <v>WOJ.: POMORSKIE, POW.: chojnicki, GM.: Chojnice</v>
      </c>
    </row>
    <row r="6053" spans="1:4" x14ac:dyDescent="0.25">
      <c r="A6053" t="str">
        <f>LEFT('tab2'!A6058,24)</f>
        <v/>
      </c>
      <c r="B6053" t="str">
        <f>IF(AND(A6053="",D6053&lt;&gt;""),B6052,LEFT('tab2'!A6058,24))</f>
        <v>RPPM.10.02.01-22-0017/16</v>
      </c>
      <c r="C6053" t="str">
        <f t="shared" si="95"/>
        <v>RPPM.10.02.01-22-0017/16</v>
      </c>
      <c r="D6053" t="str">
        <f>IF('tab2'!B6058="","",'tab2'!B6058)</f>
        <v>WOJ.: POMORSKIE, POW.: chojnicki, GM.: Chojnice - gmina wiejska</v>
      </c>
    </row>
    <row r="6054" spans="1:4" x14ac:dyDescent="0.25">
      <c r="A6054" t="str">
        <f>LEFT('tab2'!A6059,24)</f>
        <v/>
      </c>
      <c r="B6054" t="str">
        <f>IF(AND(A6054="",D6054&lt;&gt;""),B6053,LEFT('tab2'!A6059,24))</f>
        <v>RPPM.10.02.01-22-0017/16</v>
      </c>
      <c r="C6054" t="str">
        <f t="shared" si="95"/>
        <v>RPPM.10.02.01-22-0017/16</v>
      </c>
      <c r="D6054" t="str">
        <f>IF('tab2'!B6059="","",'tab2'!B6059)</f>
        <v>WOJ.: POMORSKIE, POW.: chojnicki, GM.: Czersk</v>
      </c>
    </row>
    <row r="6055" spans="1:4" x14ac:dyDescent="0.25">
      <c r="A6055" t="str">
        <f>LEFT('tab2'!A6060,24)</f>
        <v/>
      </c>
      <c r="B6055" t="str">
        <f>IF(AND(A6055="",D6055&lt;&gt;""),B6054,LEFT('tab2'!A6060,24))</f>
        <v>RPPM.10.02.01-22-0017/16</v>
      </c>
      <c r="C6055" t="str">
        <f t="shared" si="95"/>
        <v>RPPM.10.02.01-22-0017/16</v>
      </c>
      <c r="D6055" t="str">
        <f>IF('tab2'!B6060="","",'tab2'!B6060)</f>
        <v>WOJ.: POMORSKIE, POW.: człuchowski, GM.: Człuchów</v>
      </c>
    </row>
    <row r="6056" spans="1:4" x14ac:dyDescent="0.25">
      <c r="A6056" t="str">
        <f>LEFT('tab2'!A6061,24)</f>
        <v>RPPM.10.02.01-22-0017/16</v>
      </c>
      <c r="B6056" t="str">
        <f>IF(AND(A6056="",D6056&lt;&gt;""),B6055,LEFT('tab2'!A6061,24))</f>
        <v>RPPM.10.02.01-22-0017/16</v>
      </c>
      <c r="C6056" t="str">
        <f t="shared" si="95"/>
        <v>RPPM.10.02.01-22-0017/16</v>
      </c>
      <c r="D6056">
        <f>IF('tab2'!B6061="","",'tab2'!B6061)</f>
        <v>5</v>
      </c>
    </row>
    <row r="6057" spans="1:4" x14ac:dyDescent="0.25">
      <c r="A6057" t="str">
        <f>LEFT('tab2'!A6062,24)</f>
        <v>RPPM.10.02.01-22-0018/16</v>
      </c>
      <c r="B6057" t="str">
        <f>IF(AND(A6057="",D6057&lt;&gt;""),B6056,LEFT('tab2'!A6062,24))</f>
        <v>RPPM.10.02.01-22-0018/16</v>
      </c>
      <c r="C6057" t="str">
        <f t="shared" si="95"/>
        <v>RPPM.10.02.01-22-0018/16</v>
      </c>
      <c r="D6057" t="str">
        <f>IF('tab2'!B6062="","",'tab2'!B6062)</f>
        <v>WOJ.: POMORSKIE, POW.: starogardzki, GM.: Skarszewy</v>
      </c>
    </row>
    <row r="6058" spans="1:4" x14ac:dyDescent="0.25">
      <c r="A6058" t="str">
        <f>LEFT('tab2'!A6063,24)</f>
        <v>RPPM.10.02.01-22-0018/16</v>
      </c>
      <c r="B6058" t="str">
        <f>IF(AND(A6058="",D6058&lt;&gt;""),B6057,LEFT('tab2'!A6063,24))</f>
        <v>RPPM.10.02.01-22-0018/16</v>
      </c>
      <c r="C6058" t="str">
        <f t="shared" si="95"/>
        <v>RPPM.10.02.01-22-0018/16</v>
      </c>
      <c r="D6058">
        <f>IF('tab2'!B6063="","",'tab2'!B6063)</f>
        <v>1</v>
      </c>
    </row>
    <row r="6059" spans="1:4" x14ac:dyDescent="0.25">
      <c r="A6059" t="str">
        <f>LEFT('tab2'!A6064,24)</f>
        <v>RPPM.10.02.01-22-0019/16</v>
      </c>
      <c r="B6059" t="str">
        <f>IF(AND(A6059="",D6059&lt;&gt;""),B6058,LEFT('tab2'!A6064,24))</f>
        <v>RPPM.10.02.01-22-0019/16</v>
      </c>
      <c r="C6059" t="str">
        <f t="shared" si="95"/>
        <v>RPPM.10.02.01-22-0019/16</v>
      </c>
      <c r="D6059" t="str">
        <f>IF('tab2'!B6064="","",'tab2'!B6064)</f>
        <v>WOJ.: POMORSKIE, POW.: bytowski, GM.: Bytów</v>
      </c>
    </row>
    <row r="6060" spans="1:4" x14ac:dyDescent="0.25">
      <c r="A6060" t="str">
        <f>LEFT('tab2'!A6065,24)</f>
        <v>RPPM.10.02.01-22-0019/16</v>
      </c>
      <c r="B6060" t="str">
        <f>IF(AND(A6060="",D6060&lt;&gt;""),B6059,LEFT('tab2'!A6065,24))</f>
        <v>RPPM.10.02.01-22-0019/16</v>
      </c>
      <c r="C6060" t="str">
        <f t="shared" si="95"/>
        <v>RPPM.10.02.01-22-0019/16</v>
      </c>
      <c r="D6060">
        <f>IF('tab2'!B6065="","",'tab2'!B6065)</f>
        <v>1</v>
      </c>
    </row>
    <row r="6061" spans="1:4" x14ac:dyDescent="0.25">
      <c r="A6061" t="str">
        <f>LEFT('tab2'!A6066,24)</f>
        <v>RPPM.10.02.01-22-0020/16</v>
      </c>
      <c r="B6061" t="str">
        <f>IF(AND(A6061="",D6061&lt;&gt;""),B6060,LEFT('tab2'!A6066,24))</f>
        <v>RPPM.10.02.01-22-0020/16</v>
      </c>
      <c r="C6061" t="str">
        <f t="shared" si="95"/>
        <v>RPPM.10.02.01-22-0020/16</v>
      </c>
      <c r="D6061" t="str">
        <f>IF('tab2'!B6066="","",'tab2'!B6066)</f>
        <v>WOJ.: POMORSKIE, POW.: kartuski, GM.: Chmielno</v>
      </c>
    </row>
    <row r="6062" spans="1:4" x14ac:dyDescent="0.25">
      <c r="A6062" t="str">
        <f>LEFT('tab2'!A6067,24)</f>
        <v/>
      </c>
      <c r="B6062" t="str">
        <f>IF(AND(A6062="",D6062&lt;&gt;""),B6061,LEFT('tab2'!A6067,24))</f>
        <v>RPPM.10.02.01-22-0020/16</v>
      </c>
      <c r="C6062" t="str">
        <f t="shared" si="95"/>
        <v>RPPM.10.02.01-22-0020/16</v>
      </c>
      <c r="D6062" t="str">
        <f>IF('tab2'!B6067="","",'tab2'!B6067)</f>
        <v>WOJ.: POMORSKIE, POW.: kartuski, GM.: Stężyca</v>
      </c>
    </row>
    <row r="6063" spans="1:4" x14ac:dyDescent="0.25">
      <c r="A6063" t="str">
        <f>LEFT('tab2'!A6068,24)</f>
        <v/>
      </c>
      <c r="B6063" t="str">
        <f>IF(AND(A6063="",D6063&lt;&gt;""),B6062,LEFT('tab2'!A6068,24))</f>
        <v>RPPM.10.02.01-22-0020/16</v>
      </c>
      <c r="C6063" t="str">
        <f t="shared" si="95"/>
        <v>RPPM.10.02.01-22-0020/16</v>
      </c>
      <c r="D6063" t="str">
        <f>IF('tab2'!B6068="","",'tab2'!B6068)</f>
        <v>WOJ.: POMORSKIE, POW.: kartuski, GM.: Sulęczyno</v>
      </c>
    </row>
    <row r="6064" spans="1:4" x14ac:dyDescent="0.25">
      <c r="A6064" t="str">
        <f>LEFT('tab2'!A6069,24)</f>
        <v/>
      </c>
      <c r="B6064" t="str">
        <f>IF(AND(A6064="",D6064&lt;&gt;""),B6063,LEFT('tab2'!A6069,24))</f>
        <v>RPPM.10.02.01-22-0020/16</v>
      </c>
      <c r="C6064" t="str">
        <f t="shared" si="95"/>
        <v>RPPM.10.02.01-22-0020/16</v>
      </c>
      <c r="D6064" t="str">
        <f>IF('tab2'!B6069="","",'tab2'!B6069)</f>
        <v>WOJ.: POMORSKIE, POW.: wejherowski, GM.: Linia</v>
      </c>
    </row>
    <row r="6065" spans="1:4" x14ac:dyDescent="0.25">
      <c r="A6065" t="str">
        <f>LEFT('tab2'!A6070,24)</f>
        <v>RPPM.10.02.01-22-0020/16</v>
      </c>
      <c r="B6065" t="str">
        <f>IF(AND(A6065="",D6065&lt;&gt;""),B6064,LEFT('tab2'!A6070,24))</f>
        <v>RPPM.10.02.01-22-0020/16</v>
      </c>
      <c r="C6065" t="str">
        <f t="shared" si="95"/>
        <v>RPPM.10.02.01-22-0020/16</v>
      </c>
      <c r="D6065">
        <f>IF('tab2'!B6070="","",'tab2'!B6070)</f>
        <v>4</v>
      </c>
    </row>
    <row r="6066" spans="1:4" x14ac:dyDescent="0.25">
      <c r="A6066" t="str">
        <f>LEFT('tab2'!A6071,24)</f>
        <v>RPPM.10.02.01-22-0021/16</v>
      </c>
      <c r="B6066" t="str">
        <f>IF(AND(A6066="",D6066&lt;&gt;""),B6065,LEFT('tab2'!A6071,24))</f>
        <v>RPPM.10.02.01-22-0021/16</v>
      </c>
      <c r="C6066" t="str">
        <f t="shared" si="95"/>
        <v>RPPM.10.02.01-22-0021/16</v>
      </c>
      <c r="D6066" t="str">
        <f>IF('tab2'!B6071="","",'tab2'!B6071)</f>
        <v>WOJ.: POMORSKIE, POW.: kościerski, GM.: Lipusz</v>
      </c>
    </row>
    <row r="6067" spans="1:4" x14ac:dyDescent="0.25">
      <c r="A6067" t="str">
        <f>LEFT('tab2'!A6072,24)</f>
        <v/>
      </c>
      <c r="B6067" t="str">
        <f>IF(AND(A6067="",D6067&lt;&gt;""),B6066,LEFT('tab2'!A6072,24))</f>
        <v>RPPM.10.02.01-22-0021/16</v>
      </c>
      <c r="C6067" t="str">
        <f t="shared" si="95"/>
        <v>RPPM.10.02.01-22-0021/16</v>
      </c>
      <c r="D6067" t="str">
        <f>IF('tab2'!B6072="","",'tab2'!B6072)</f>
        <v>WOJ.: POMORSKIE, POW.: kościerski, GM.: Nowa Karczma</v>
      </c>
    </row>
    <row r="6068" spans="1:4" x14ac:dyDescent="0.25">
      <c r="A6068" t="str">
        <f>LEFT('tab2'!A6073,24)</f>
        <v>RPPM.10.02.01-22-0021/16</v>
      </c>
      <c r="B6068" t="str">
        <f>IF(AND(A6068="",D6068&lt;&gt;""),B6067,LEFT('tab2'!A6073,24))</f>
        <v>RPPM.10.02.01-22-0021/16</v>
      </c>
      <c r="C6068" t="str">
        <f t="shared" si="95"/>
        <v>RPPM.10.02.01-22-0021/16</v>
      </c>
      <c r="D6068">
        <f>IF('tab2'!B6073="","",'tab2'!B6073)</f>
        <v>2</v>
      </c>
    </row>
    <row r="6069" spans="1:4" x14ac:dyDescent="0.25">
      <c r="A6069" t="str">
        <f>LEFT('tab2'!A6074,24)</f>
        <v>RPPM.10.02.01-22-0023/16</v>
      </c>
      <c r="B6069" t="str">
        <f>IF(AND(A6069="",D6069&lt;&gt;""),B6068,LEFT('tab2'!A6074,24))</f>
        <v>RPPM.10.02.01-22-0023/16</v>
      </c>
      <c r="C6069" t="str">
        <f t="shared" si="95"/>
        <v>RPPM.10.02.01-22-0023/16</v>
      </c>
      <c r="D6069" t="str">
        <f>IF('tab2'!B6074="","",'tab2'!B6074)</f>
        <v>WOJ.: POMORSKIE, POW.: malborski, GM.: Malbork</v>
      </c>
    </row>
    <row r="6070" spans="1:4" x14ac:dyDescent="0.25">
      <c r="A6070" t="str">
        <f>LEFT('tab2'!A6075,24)</f>
        <v/>
      </c>
      <c r="B6070" t="str">
        <f>IF(AND(A6070="",D6070&lt;&gt;""),B6069,LEFT('tab2'!A6075,24))</f>
        <v>RPPM.10.02.01-22-0023/16</v>
      </c>
      <c r="C6070" t="str">
        <f t="shared" si="95"/>
        <v>RPPM.10.02.01-22-0023/16</v>
      </c>
      <c r="D6070" t="str">
        <f>IF('tab2'!B6075="","",'tab2'!B6075)</f>
        <v>WOJ.: POMORSKIE, POW.: malborski, GM.: Malbork - gmina wiejska</v>
      </c>
    </row>
    <row r="6071" spans="1:4" x14ac:dyDescent="0.25">
      <c r="A6071" t="str">
        <f>LEFT('tab2'!A6076,24)</f>
        <v/>
      </c>
      <c r="B6071" t="str">
        <f>IF(AND(A6071="",D6071&lt;&gt;""),B6070,LEFT('tab2'!A6076,24))</f>
        <v>RPPM.10.02.01-22-0023/16</v>
      </c>
      <c r="C6071" t="str">
        <f t="shared" si="95"/>
        <v>RPPM.10.02.01-22-0023/16</v>
      </c>
      <c r="D6071" t="str">
        <f>IF('tab2'!B6076="","",'tab2'!B6076)</f>
        <v>WOJ.: POMORSKIE, POW.: malborski, GM.: Nowy Staw</v>
      </c>
    </row>
    <row r="6072" spans="1:4" x14ac:dyDescent="0.25">
      <c r="A6072" t="str">
        <f>LEFT('tab2'!A6077,24)</f>
        <v/>
      </c>
      <c r="B6072" t="str">
        <f>IF(AND(A6072="",D6072&lt;&gt;""),B6071,LEFT('tab2'!A6077,24))</f>
        <v>RPPM.10.02.01-22-0023/16</v>
      </c>
      <c r="C6072" t="str">
        <f t="shared" si="95"/>
        <v>RPPM.10.02.01-22-0023/16</v>
      </c>
      <c r="D6072" t="str">
        <f>IF('tab2'!B6077="","",'tab2'!B6077)</f>
        <v>WOJ.: POMORSKIE, POW.: malborski, GM.: Stare Pole</v>
      </c>
    </row>
    <row r="6073" spans="1:4" x14ac:dyDescent="0.25">
      <c r="A6073" t="str">
        <f>LEFT('tab2'!A6078,24)</f>
        <v/>
      </c>
      <c r="B6073" t="str">
        <f>IF(AND(A6073="",D6073&lt;&gt;""),B6072,LEFT('tab2'!A6078,24))</f>
        <v>RPPM.10.02.01-22-0023/16</v>
      </c>
      <c r="C6073" t="str">
        <f t="shared" si="95"/>
        <v>RPPM.10.02.01-22-0023/16</v>
      </c>
      <c r="D6073" t="str">
        <f>IF('tab2'!B6078="","",'tab2'!B6078)</f>
        <v>WOJ.: POMORSKIE, POW.: sztumski, GM.: Dzierzgoń</v>
      </c>
    </row>
    <row r="6074" spans="1:4" x14ac:dyDescent="0.25">
      <c r="A6074" t="str">
        <f>LEFT('tab2'!A6079,24)</f>
        <v/>
      </c>
      <c r="B6074" t="str">
        <f>IF(AND(A6074="",D6074&lt;&gt;""),B6073,LEFT('tab2'!A6079,24))</f>
        <v>RPPM.10.02.01-22-0023/16</v>
      </c>
      <c r="C6074" t="str">
        <f t="shared" si="95"/>
        <v>RPPM.10.02.01-22-0023/16</v>
      </c>
      <c r="D6074" t="str">
        <f>IF('tab2'!B6079="","",'tab2'!B6079)</f>
        <v>WOJ.: POMORSKIE, POW.: sztumski, GM.: Mikołajki Pomorskie</v>
      </c>
    </row>
    <row r="6075" spans="1:4" x14ac:dyDescent="0.25">
      <c r="A6075" t="str">
        <f>LEFT('tab2'!A6080,24)</f>
        <v/>
      </c>
      <c r="B6075" t="str">
        <f>IF(AND(A6075="",D6075&lt;&gt;""),B6074,LEFT('tab2'!A6080,24))</f>
        <v>RPPM.10.02.01-22-0023/16</v>
      </c>
      <c r="C6075" t="str">
        <f t="shared" si="95"/>
        <v>RPPM.10.02.01-22-0023/16</v>
      </c>
      <c r="D6075" t="str">
        <f>IF('tab2'!B6080="","",'tab2'!B6080)</f>
        <v>WOJ.: POMORSKIE, POW.: sztumski, GM.: Sztum</v>
      </c>
    </row>
    <row r="6076" spans="1:4" x14ac:dyDescent="0.25">
      <c r="A6076" t="str">
        <f>LEFT('tab2'!A6081,24)</f>
        <v>RPPM.10.02.01-22-0023/16</v>
      </c>
      <c r="B6076" t="str">
        <f>IF(AND(A6076="",D6076&lt;&gt;""),B6075,LEFT('tab2'!A6081,24))</f>
        <v>RPPM.10.02.01-22-0023/16</v>
      </c>
      <c r="C6076" t="str">
        <f t="shared" si="95"/>
        <v>RPPM.10.02.01-22-0023/16</v>
      </c>
      <c r="D6076">
        <f>IF('tab2'!B6081="","",'tab2'!B6081)</f>
        <v>7</v>
      </c>
    </row>
    <row r="6077" spans="1:4" x14ac:dyDescent="0.25">
      <c r="A6077" t="str">
        <f>LEFT('tab2'!A6082,24)</f>
        <v>RPPM.10.02.01-22-0024/16</v>
      </c>
      <c r="B6077" t="str">
        <f>IF(AND(A6077="",D6077&lt;&gt;""),B6076,LEFT('tab2'!A6082,24))</f>
        <v>RPPM.10.02.01-22-0024/16</v>
      </c>
      <c r="C6077" t="str">
        <f t="shared" si="95"/>
        <v>RPPM.10.02.01-22-0024/16</v>
      </c>
      <c r="D6077" t="str">
        <f>IF('tab2'!B6082="","",'tab2'!B6082)</f>
        <v>WOJ.: POMORSKIE, POW.: bytowski, GM.: Czarna Dąbrówka</v>
      </c>
    </row>
    <row r="6078" spans="1:4" x14ac:dyDescent="0.25">
      <c r="A6078" t="str">
        <f>LEFT('tab2'!A6083,24)</f>
        <v/>
      </c>
      <c r="B6078" t="str">
        <f>IF(AND(A6078="",D6078&lt;&gt;""),B6077,LEFT('tab2'!A6083,24))</f>
        <v>RPPM.10.02.01-22-0024/16</v>
      </c>
      <c r="C6078" t="str">
        <f t="shared" si="95"/>
        <v>RPPM.10.02.01-22-0024/16</v>
      </c>
      <c r="D6078" t="str">
        <f>IF('tab2'!B6083="","",'tab2'!B6083)</f>
        <v>WOJ.: POMORSKIE, POW.: bytowski, GM.: Parchowo</v>
      </c>
    </row>
    <row r="6079" spans="1:4" x14ac:dyDescent="0.25">
      <c r="A6079" t="str">
        <f>LEFT('tab2'!A6084,24)</f>
        <v/>
      </c>
      <c r="B6079" t="str">
        <f>IF(AND(A6079="",D6079&lt;&gt;""),B6078,LEFT('tab2'!A6084,24))</f>
        <v>RPPM.10.02.01-22-0024/16</v>
      </c>
      <c r="C6079" t="str">
        <f t="shared" si="95"/>
        <v>RPPM.10.02.01-22-0024/16</v>
      </c>
      <c r="D6079" t="str">
        <f>IF('tab2'!B6084="","",'tab2'!B6084)</f>
        <v>WOJ.: POMORSKIE, POW.: bytowski, GM.: Studzienice</v>
      </c>
    </row>
    <row r="6080" spans="1:4" x14ac:dyDescent="0.25">
      <c r="A6080" t="str">
        <f>LEFT('tab2'!A6085,24)</f>
        <v/>
      </c>
      <c r="B6080" t="str">
        <f>IF(AND(A6080="",D6080&lt;&gt;""),B6079,LEFT('tab2'!A6085,24))</f>
        <v>RPPM.10.02.01-22-0024/16</v>
      </c>
      <c r="C6080" t="str">
        <f t="shared" si="95"/>
        <v>RPPM.10.02.01-22-0024/16</v>
      </c>
      <c r="D6080" t="str">
        <f>IF('tab2'!B6085="","",'tab2'!B6085)</f>
        <v>WOJ.: POMORSKIE, POW.: bytowski, GM.: Tuchomie</v>
      </c>
    </row>
    <row r="6081" spans="1:4" x14ac:dyDescent="0.25">
      <c r="A6081" t="str">
        <f>LEFT('tab2'!A6086,24)</f>
        <v>RPPM.10.02.01-22-0024/16</v>
      </c>
      <c r="B6081" t="str">
        <f>IF(AND(A6081="",D6081&lt;&gt;""),B6080,LEFT('tab2'!A6086,24))</f>
        <v>RPPM.10.02.01-22-0024/16</v>
      </c>
      <c r="C6081" t="str">
        <f t="shared" si="95"/>
        <v>RPPM.10.02.01-22-0024/16</v>
      </c>
      <c r="D6081">
        <f>IF('tab2'!B6086="","",'tab2'!B6086)</f>
        <v>4</v>
      </c>
    </row>
    <row r="6082" spans="1:4" x14ac:dyDescent="0.25">
      <c r="A6082" t="str">
        <f>LEFT('tab2'!A6087,24)</f>
        <v>RPPM.10.02.01-22-0025/16</v>
      </c>
      <c r="B6082" t="str">
        <f>IF(AND(A6082="",D6082&lt;&gt;""),B6081,LEFT('tab2'!A6087,24))</f>
        <v>RPPM.10.02.01-22-0025/16</v>
      </c>
      <c r="C6082" t="str">
        <f t="shared" si="95"/>
        <v>RPPM.10.02.01-22-0025/16</v>
      </c>
      <c r="D6082" t="str">
        <f>IF('tab2'!B6087="","",'tab2'!B6087)</f>
        <v>WOJ.: POMORSKIE, POW.: kartuski, GM.: Sierakowice</v>
      </c>
    </row>
    <row r="6083" spans="1:4" x14ac:dyDescent="0.25">
      <c r="A6083" t="str">
        <f>LEFT('tab2'!A6088,24)</f>
        <v>RPPM.10.02.01-22-0025/16</v>
      </c>
      <c r="B6083" t="str">
        <f>IF(AND(A6083="",D6083&lt;&gt;""),B6082,LEFT('tab2'!A6088,24))</f>
        <v>RPPM.10.02.01-22-0025/16</v>
      </c>
      <c r="C6083" t="str">
        <f t="shared" si="95"/>
        <v>RPPM.10.02.01-22-0025/16</v>
      </c>
      <c r="D6083">
        <f>IF('tab2'!B6088="","",'tab2'!B6088)</f>
        <v>1</v>
      </c>
    </row>
    <row r="6084" spans="1:4" x14ac:dyDescent="0.25">
      <c r="A6084" t="str">
        <f>LEFT('tab2'!A6089,24)</f>
        <v>RPPM.10.02.01-22-0027/16</v>
      </c>
      <c r="B6084" t="str">
        <f>IF(AND(A6084="",D6084&lt;&gt;""),B6083,LEFT('tab2'!A6089,24))</f>
        <v>RPPM.10.02.01-22-0027/16</v>
      </c>
      <c r="C6084" t="str">
        <f t="shared" si="95"/>
        <v>RPPM.10.02.01-22-0027/16</v>
      </c>
      <c r="D6084" t="str">
        <f>IF('tab2'!B6089="","",'tab2'!B6089)</f>
        <v>WOJ.: POMORSKIE, POW.: nowodworski, GM.: Stegna</v>
      </c>
    </row>
    <row r="6085" spans="1:4" x14ac:dyDescent="0.25">
      <c r="A6085" t="str">
        <f>LEFT('tab2'!A6090,24)</f>
        <v/>
      </c>
      <c r="B6085" t="str">
        <f>IF(AND(A6085="",D6085&lt;&gt;""),B6084,LEFT('tab2'!A6090,24))</f>
        <v>RPPM.10.02.01-22-0027/16</v>
      </c>
      <c r="C6085" t="str">
        <f t="shared" si="95"/>
        <v>RPPM.10.02.01-22-0027/16</v>
      </c>
      <c r="D6085" t="str">
        <f>IF('tab2'!B6090="","",'tab2'!B6090)</f>
        <v>WOJ.: POMORSKIE, POW.: starogardzki, GM.: Starogard Gdański</v>
      </c>
    </row>
    <row r="6086" spans="1:4" x14ac:dyDescent="0.25">
      <c r="A6086" t="str">
        <f>LEFT('tab2'!A6091,24)</f>
        <v>RPPM.10.02.01-22-0027/16</v>
      </c>
      <c r="B6086" t="str">
        <f>IF(AND(A6086="",D6086&lt;&gt;""),B6085,LEFT('tab2'!A6091,24))</f>
        <v>RPPM.10.02.01-22-0027/16</v>
      </c>
      <c r="C6086" t="str">
        <f t="shared" si="95"/>
        <v>RPPM.10.02.01-22-0027/16</v>
      </c>
      <c r="D6086">
        <f>IF('tab2'!B6091="","",'tab2'!B6091)</f>
        <v>2</v>
      </c>
    </row>
    <row r="6087" spans="1:4" x14ac:dyDescent="0.25">
      <c r="A6087" t="str">
        <f>LEFT('tab2'!A6092,24)</f>
        <v>RPPM.10.02.01-22-0028/16</v>
      </c>
      <c r="B6087" t="str">
        <f>IF(AND(A6087="",D6087&lt;&gt;""),B6086,LEFT('tab2'!A6092,24))</f>
        <v>RPPM.10.02.01-22-0028/16</v>
      </c>
      <c r="C6087" t="str">
        <f t="shared" si="95"/>
        <v>RPPM.10.02.01-22-0028/16</v>
      </c>
      <c r="D6087" t="str">
        <f>IF('tab2'!B6092="","",'tab2'!B6092)</f>
        <v>WOJ.: POMORSKIE, POW.: tczewski, GM.: Pelplin</v>
      </c>
    </row>
    <row r="6088" spans="1:4" x14ac:dyDescent="0.25">
      <c r="A6088" t="str">
        <f>LEFT('tab2'!A6093,24)</f>
        <v>RPPM.10.02.01-22-0028/16</v>
      </c>
      <c r="B6088" t="str">
        <f>IF(AND(A6088="",D6088&lt;&gt;""),B6087,LEFT('tab2'!A6093,24))</f>
        <v>RPPM.10.02.01-22-0028/16</v>
      </c>
      <c r="C6088" t="str">
        <f t="shared" si="95"/>
        <v>RPPM.10.02.01-22-0028/16</v>
      </c>
      <c r="D6088">
        <f>IF('tab2'!B6093="","",'tab2'!B6093)</f>
        <v>1</v>
      </c>
    </row>
    <row r="6089" spans="1:4" x14ac:dyDescent="0.25">
      <c r="A6089" t="str">
        <f>LEFT('tab2'!A6094,24)</f>
        <v>RPPM.10.02.01-22-0029/16</v>
      </c>
      <c r="B6089" t="str">
        <f>IF(AND(A6089="",D6089&lt;&gt;""),B6088,LEFT('tab2'!A6094,24))</f>
        <v>RPPM.10.02.01-22-0029/16</v>
      </c>
      <c r="C6089" t="str">
        <f t="shared" si="95"/>
        <v>RPPM.10.02.01-22-0029/16</v>
      </c>
      <c r="D6089" t="str">
        <f>IF('tab2'!B6094="","",'tab2'!B6094)</f>
        <v>WOJ.: POMORSKIE, POW.: tczewski, GM.: Pelplin</v>
      </c>
    </row>
    <row r="6090" spans="1:4" x14ac:dyDescent="0.25">
      <c r="A6090" t="str">
        <f>LEFT('tab2'!A6095,24)</f>
        <v>RPPM.10.02.01-22-0029/16</v>
      </c>
      <c r="B6090" t="str">
        <f>IF(AND(A6090="",D6090&lt;&gt;""),B6089,LEFT('tab2'!A6095,24))</f>
        <v>RPPM.10.02.01-22-0029/16</v>
      </c>
      <c r="C6090" t="str">
        <f t="shared" si="95"/>
        <v>RPPM.10.02.01-22-0029/16</v>
      </c>
      <c r="D6090">
        <f>IF('tab2'!B6095="","",'tab2'!B6095)</f>
        <v>1</v>
      </c>
    </row>
    <row r="6091" spans="1:4" x14ac:dyDescent="0.25">
      <c r="A6091" t="str">
        <f>LEFT('tab2'!A6096,24)</f>
        <v>RPPM.10.02.01-22-0030/16</v>
      </c>
      <c r="B6091" t="str">
        <f>IF(AND(A6091="",D6091&lt;&gt;""),B6090,LEFT('tab2'!A6096,24))</f>
        <v>RPPM.10.02.01-22-0030/16</v>
      </c>
      <c r="C6091" t="str">
        <f t="shared" si="95"/>
        <v>RPPM.10.02.01-22-0030/16</v>
      </c>
      <c r="D6091" t="str">
        <f>IF('tab2'!B6096="","",'tab2'!B6096)</f>
        <v>WOJ.: POMORSKIE, POW.: człuchowski, GM.: Czarne</v>
      </c>
    </row>
    <row r="6092" spans="1:4" x14ac:dyDescent="0.25">
      <c r="A6092" t="str">
        <f>LEFT('tab2'!A6097,24)</f>
        <v/>
      </c>
      <c r="B6092" t="str">
        <f>IF(AND(A6092="",D6092&lt;&gt;""),B6091,LEFT('tab2'!A6097,24))</f>
        <v>RPPM.10.02.01-22-0030/16</v>
      </c>
      <c r="C6092" t="str">
        <f t="shared" si="95"/>
        <v>RPPM.10.02.01-22-0030/16</v>
      </c>
      <c r="D6092" t="str">
        <f>IF('tab2'!B6097="","",'tab2'!B6097)</f>
        <v>WOJ.: POMORSKIE, POW.: człuchowski, GM.: Rzeczenica</v>
      </c>
    </row>
    <row r="6093" spans="1:4" x14ac:dyDescent="0.25">
      <c r="A6093" t="str">
        <f>LEFT('tab2'!A6098,24)</f>
        <v>RPPM.10.02.01-22-0030/16</v>
      </c>
      <c r="B6093" t="str">
        <f>IF(AND(A6093="",D6093&lt;&gt;""),B6092,LEFT('tab2'!A6098,24))</f>
        <v>RPPM.10.02.01-22-0030/16</v>
      </c>
      <c r="C6093" t="str">
        <f t="shared" si="95"/>
        <v>RPPM.10.02.01-22-0030/16</v>
      </c>
      <c r="D6093">
        <f>IF('tab2'!B6098="","",'tab2'!B6098)</f>
        <v>2</v>
      </c>
    </row>
    <row r="6094" spans="1:4" x14ac:dyDescent="0.25">
      <c r="A6094" t="str">
        <f>LEFT('tab2'!A6099,24)</f>
        <v>RPPM.10.02.01-22-0032/16</v>
      </c>
      <c r="B6094" t="str">
        <f>IF(AND(A6094="",D6094&lt;&gt;""),B6093,LEFT('tab2'!A6099,24))</f>
        <v>RPPM.10.02.01-22-0032/16</v>
      </c>
      <c r="C6094" t="str">
        <f t="shared" si="95"/>
        <v>RPPM.10.02.01-22-0032/16</v>
      </c>
      <c r="D6094" t="str">
        <f>IF('tab2'!B6099="","",'tab2'!B6099)</f>
        <v>WOJ.: POMORSKIE, POW.: Gdańsk, GM.: Gdańsk</v>
      </c>
    </row>
    <row r="6095" spans="1:4" x14ac:dyDescent="0.25">
      <c r="A6095" t="str">
        <f>LEFT('tab2'!A6100,24)</f>
        <v/>
      </c>
      <c r="B6095" t="str">
        <f>IF(AND(A6095="",D6095&lt;&gt;""),B6094,LEFT('tab2'!A6100,24))</f>
        <v>RPPM.10.02.01-22-0032/16</v>
      </c>
      <c r="C6095" t="str">
        <f t="shared" si="95"/>
        <v>RPPM.10.02.01-22-0032/16</v>
      </c>
      <c r="D6095" t="str">
        <f>IF('tab2'!B6100="","",'tab2'!B6100)</f>
        <v>WOJ.: POMORSKIE, POW.: Gdynia, GM.: Gdynia</v>
      </c>
    </row>
    <row r="6096" spans="1:4" x14ac:dyDescent="0.25">
      <c r="A6096" t="str">
        <f>LEFT('tab2'!A6101,24)</f>
        <v/>
      </c>
      <c r="B6096" t="str">
        <f>IF(AND(A6096="",D6096&lt;&gt;""),B6095,LEFT('tab2'!A6101,24))</f>
        <v>RPPM.10.02.01-22-0032/16</v>
      </c>
      <c r="C6096" t="str">
        <f t="shared" si="95"/>
        <v>RPPM.10.02.01-22-0032/16</v>
      </c>
      <c r="D6096" t="str">
        <f>IF('tab2'!B6101="","",'tab2'!B6101)</f>
        <v>WOJ.: POMORSKIE, POW.: kościerski, GM.: Kościerzyna - gmina wiejska</v>
      </c>
    </row>
    <row r="6097" spans="1:4" x14ac:dyDescent="0.25">
      <c r="A6097" t="str">
        <f>LEFT('tab2'!A6102,24)</f>
        <v/>
      </c>
      <c r="B6097" t="str">
        <f>IF(AND(A6097="",D6097&lt;&gt;""),B6096,LEFT('tab2'!A6102,24))</f>
        <v>RPPM.10.02.01-22-0032/16</v>
      </c>
      <c r="C6097" t="str">
        <f t="shared" si="95"/>
        <v>RPPM.10.02.01-22-0032/16</v>
      </c>
      <c r="D6097" t="str">
        <f>IF('tab2'!B6102="","",'tab2'!B6102)</f>
        <v>WOJ.: POMORSKIE, POW.: kościerski, GM.: Nowa Karczma</v>
      </c>
    </row>
    <row r="6098" spans="1:4" x14ac:dyDescent="0.25">
      <c r="A6098" t="str">
        <f>LEFT('tab2'!A6103,24)</f>
        <v/>
      </c>
      <c r="B6098" t="str">
        <f>IF(AND(A6098="",D6098&lt;&gt;""),B6097,LEFT('tab2'!A6103,24))</f>
        <v>RPPM.10.02.01-22-0032/16</v>
      </c>
      <c r="C6098" t="str">
        <f t="shared" ref="C6098:C6161" si="96">IF(D6098="","",B6098)</f>
        <v>RPPM.10.02.01-22-0032/16</v>
      </c>
      <c r="D6098" t="str">
        <f>IF('tab2'!B6103="","",'tab2'!B6103)</f>
        <v>WOJ.: POMORSKIE, POW.: słupski, GM.: Słupsk</v>
      </c>
    </row>
    <row r="6099" spans="1:4" x14ac:dyDescent="0.25">
      <c r="A6099" t="str">
        <f>LEFT('tab2'!A6104,24)</f>
        <v>RPPM.10.02.01-22-0032/16</v>
      </c>
      <c r="B6099" t="str">
        <f>IF(AND(A6099="",D6099&lt;&gt;""),B6098,LEFT('tab2'!A6104,24))</f>
        <v>RPPM.10.02.01-22-0032/16</v>
      </c>
      <c r="C6099" t="str">
        <f t="shared" si="96"/>
        <v>RPPM.10.02.01-22-0032/16</v>
      </c>
      <c r="D6099">
        <f>IF('tab2'!B6104="","",'tab2'!B6104)</f>
        <v>5</v>
      </c>
    </row>
    <row r="6100" spans="1:4" x14ac:dyDescent="0.25">
      <c r="A6100" t="str">
        <f>LEFT('tab2'!A6105,24)</f>
        <v>RPPM.10.03.01-22-0014/16</v>
      </c>
      <c r="B6100" t="str">
        <f>IF(AND(A6100="",D6100&lt;&gt;""),B6099,LEFT('tab2'!A6105,24))</f>
        <v>RPPM.10.03.01-22-0014/16</v>
      </c>
      <c r="C6100" t="str">
        <f t="shared" si="96"/>
        <v>RPPM.10.03.01-22-0014/16</v>
      </c>
      <c r="D6100" t="str">
        <f>IF('tab2'!B6105="","",'tab2'!B6105)</f>
        <v>WOJ.: POMORSKIE, POW.: sztumski, GM.: Mikołajki Pomorskie</v>
      </c>
    </row>
    <row r="6101" spans="1:4" x14ac:dyDescent="0.25">
      <c r="A6101" t="str">
        <f>LEFT('tab2'!A6106,24)</f>
        <v/>
      </c>
      <c r="B6101" t="str">
        <f>IF(AND(A6101="",D6101&lt;&gt;""),B6100,LEFT('tab2'!A6106,24))</f>
        <v>RPPM.10.03.01-22-0014/16</v>
      </c>
      <c r="C6101" t="str">
        <f t="shared" si="96"/>
        <v>RPPM.10.03.01-22-0014/16</v>
      </c>
      <c r="D6101" t="str">
        <f>IF('tab2'!B6106="","",'tab2'!B6106)</f>
        <v>WOJ.: POMORSKIE, POW.: sztumski, GM.: Sztum</v>
      </c>
    </row>
    <row r="6102" spans="1:4" x14ac:dyDescent="0.25">
      <c r="A6102" t="str">
        <f>LEFT('tab2'!A6107,24)</f>
        <v>RPPM.10.03.01-22-0014/16</v>
      </c>
      <c r="B6102" t="str">
        <f>IF(AND(A6102="",D6102&lt;&gt;""),B6101,LEFT('tab2'!A6107,24))</f>
        <v>RPPM.10.03.01-22-0014/16</v>
      </c>
      <c r="C6102" t="str">
        <f t="shared" si="96"/>
        <v>RPPM.10.03.01-22-0014/16</v>
      </c>
      <c r="D6102">
        <f>IF('tab2'!B6107="","",'tab2'!B6107)</f>
        <v>2</v>
      </c>
    </row>
    <row r="6103" spans="1:4" x14ac:dyDescent="0.25">
      <c r="A6103" t="str">
        <f>LEFT('tab2'!A6108,24)</f>
        <v>RPPM.10.03.01-22-0033/16</v>
      </c>
      <c r="B6103" t="str">
        <f>IF(AND(A6103="",D6103&lt;&gt;""),B6102,LEFT('tab2'!A6108,24))</f>
        <v>RPPM.10.03.01-22-0033/16</v>
      </c>
      <c r="C6103" t="str">
        <f t="shared" si="96"/>
        <v>RPPM.10.03.01-22-0033/16</v>
      </c>
      <c r="D6103" t="str">
        <f>IF('tab2'!B6108="","",'tab2'!B6108)</f>
        <v>WOJ.: POMORSKIE, POW.: bytowski, GM.: Bytów</v>
      </c>
    </row>
    <row r="6104" spans="1:4" x14ac:dyDescent="0.25">
      <c r="A6104" t="str">
        <f>LEFT('tab2'!A6109,24)</f>
        <v/>
      </c>
      <c r="B6104" t="str">
        <f>IF(AND(A6104="",D6104&lt;&gt;""),B6103,LEFT('tab2'!A6109,24))</f>
        <v>RPPM.10.03.01-22-0033/16</v>
      </c>
      <c r="C6104" t="str">
        <f t="shared" si="96"/>
        <v>RPPM.10.03.01-22-0033/16</v>
      </c>
      <c r="D6104" t="str">
        <f>IF('tab2'!B6109="","",'tab2'!B6109)</f>
        <v>WOJ.: POMORSKIE, POW.: bytowski, GM.: Studzienice</v>
      </c>
    </row>
    <row r="6105" spans="1:4" x14ac:dyDescent="0.25">
      <c r="A6105" t="str">
        <f>LEFT('tab2'!A6110,24)</f>
        <v>RPPM.10.03.01-22-0033/16</v>
      </c>
      <c r="B6105" t="str">
        <f>IF(AND(A6105="",D6105&lt;&gt;""),B6104,LEFT('tab2'!A6110,24))</f>
        <v>RPPM.10.03.01-22-0033/16</v>
      </c>
      <c r="C6105" t="str">
        <f t="shared" si="96"/>
        <v>RPPM.10.03.01-22-0033/16</v>
      </c>
      <c r="D6105">
        <f>IF('tab2'!B6110="","",'tab2'!B6110)</f>
        <v>2</v>
      </c>
    </row>
    <row r="6106" spans="1:4" x14ac:dyDescent="0.25">
      <c r="A6106" t="str">
        <f>LEFT('tab2'!A6111,24)</f>
        <v>RPPM.10.03.01-22-0034/16</v>
      </c>
      <c r="B6106" t="str">
        <f>IF(AND(A6106="",D6106&lt;&gt;""),B6105,LEFT('tab2'!A6111,24))</f>
        <v>RPPM.10.03.01-22-0034/16</v>
      </c>
      <c r="C6106" t="str">
        <f t="shared" si="96"/>
        <v>RPPM.10.03.01-22-0034/16</v>
      </c>
      <c r="D6106" t="str">
        <f>IF('tab2'!B6111="","",'tab2'!B6111)</f>
        <v>WOJ.: POMORSKIE, POW.: Słupsk, GM.: Słupsk</v>
      </c>
    </row>
    <row r="6107" spans="1:4" x14ac:dyDescent="0.25">
      <c r="A6107" t="str">
        <f>LEFT('tab2'!A6112,24)</f>
        <v/>
      </c>
      <c r="B6107" t="str">
        <f>IF(AND(A6107="",D6107&lt;&gt;""),B6106,LEFT('tab2'!A6112,24))</f>
        <v>RPPM.10.03.01-22-0034/16</v>
      </c>
      <c r="C6107" t="str">
        <f t="shared" si="96"/>
        <v>RPPM.10.03.01-22-0034/16</v>
      </c>
      <c r="D6107" t="str">
        <f>IF('tab2'!B6112="","",'tab2'!B6112)</f>
        <v>WOJ.: POMORSKIE, POW.: słupski, GM.: Dębnica Kaszubska</v>
      </c>
    </row>
    <row r="6108" spans="1:4" x14ac:dyDescent="0.25">
      <c r="A6108" t="str">
        <f>LEFT('tab2'!A6113,24)</f>
        <v/>
      </c>
      <c r="B6108" t="str">
        <f>IF(AND(A6108="",D6108&lt;&gt;""),B6107,LEFT('tab2'!A6113,24))</f>
        <v>RPPM.10.03.01-22-0034/16</v>
      </c>
      <c r="C6108" t="str">
        <f t="shared" si="96"/>
        <v>RPPM.10.03.01-22-0034/16</v>
      </c>
      <c r="D6108" t="str">
        <f>IF('tab2'!B6113="","",'tab2'!B6113)</f>
        <v>WOJ.: POMORSKIE, POW.: słupski, GM.: Kobylnica</v>
      </c>
    </row>
    <row r="6109" spans="1:4" x14ac:dyDescent="0.25">
      <c r="A6109" t="str">
        <f>LEFT('tab2'!A6114,24)</f>
        <v/>
      </c>
      <c r="B6109" t="str">
        <f>IF(AND(A6109="",D6109&lt;&gt;""),B6108,LEFT('tab2'!A6114,24))</f>
        <v>RPPM.10.03.01-22-0034/16</v>
      </c>
      <c r="C6109" t="str">
        <f t="shared" si="96"/>
        <v>RPPM.10.03.01-22-0034/16</v>
      </c>
      <c r="D6109" t="str">
        <f>IF('tab2'!B6114="","",'tab2'!B6114)</f>
        <v>WOJ.: POMORSKIE, POW.: słupski, GM.: Potęgowo</v>
      </c>
    </row>
    <row r="6110" spans="1:4" x14ac:dyDescent="0.25">
      <c r="A6110" t="str">
        <f>LEFT('tab2'!A6115,24)</f>
        <v/>
      </c>
      <c r="B6110" t="str">
        <f>IF(AND(A6110="",D6110&lt;&gt;""),B6109,LEFT('tab2'!A6115,24))</f>
        <v>RPPM.10.03.01-22-0034/16</v>
      </c>
      <c r="C6110" t="str">
        <f t="shared" si="96"/>
        <v>RPPM.10.03.01-22-0034/16</v>
      </c>
      <c r="D6110" t="str">
        <f>IF('tab2'!B6115="","",'tab2'!B6115)</f>
        <v>WOJ.: POMORSKIE, POW.: słupski, GM.: Słupsk</v>
      </c>
    </row>
    <row r="6111" spans="1:4" x14ac:dyDescent="0.25">
      <c r="A6111" t="str">
        <f>LEFT('tab2'!A6116,24)</f>
        <v/>
      </c>
      <c r="B6111" t="str">
        <f>IF(AND(A6111="",D6111&lt;&gt;""),B6110,LEFT('tab2'!A6116,24))</f>
        <v>RPPM.10.03.01-22-0034/16</v>
      </c>
      <c r="C6111" t="str">
        <f t="shared" si="96"/>
        <v>RPPM.10.03.01-22-0034/16</v>
      </c>
      <c r="D6111" t="str">
        <f>IF('tab2'!B6116="","",'tab2'!B6116)</f>
        <v>WOJ.: POMORSKIE, POW.: słupski, GM.: Ustka - gmina wiejska</v>
      </c>
    </row>
    <row r="6112" spans="1:4" x14ac:dyDescent="0.25">
      <c r="A6112" t="str">
        <f>LEFT('tab2'!A6117,24)</f>
        <v>RPPM.10.03.01-22-0034/16</v>
      </c>
      <c r="B6112" t="str">
        <f>IF(AND(A6112="",D6112&lt;&gt;""),B6111,LEFT('tab2'!A6117,24))</f>
        <v>RPPM.10.03.01-22-0034/16</v>
      </c>
      <c r="C6112" t="str">
        <f t="shared" si="96"/>
        <v>RPPM.10.03.01-22-0034/16</v>
      </c>
      <c r="D6112">
        <f>IF('tab2'!B6117="","",'tab2'!B6117)</f>
        <v>6</v>
      </c>
    </row>
    <row r="6113" spans="1:4" x14ac:dyDescent="0.25">
      <c r="A6113" t="str">
        <f>LEFT('tab2'!A6118,24)</f>
        <v>RPPM.10.03.01-22-0037/16</v>
      </c>
      <c r="B6113" t="str">
        <f>IF(AND(A6113="",D6113&lt;&gt;""),B6112,LEFT('tab2'!A6118,24))</f>
        <v>RPPM.10.03.01-22-0037/16</v>
      </c>
      <c r="C6113" t="str">
        <f t="shared" si="96"/>
        <v>RPPM.10.03.01-22-0037/16</v>
      </c>
      <c r="D6113" t="str">
        <f>IF('tab2'!B6118="","",'tab2'!B6118)</f>
        <v>WOJ.: POMORSKIE, POW.: starogardzki, GM.: Skórcz</v>
      </c>
    </row>
    <row r="6114" spans="1:4" x14ac:dyDescent="0.25">
      <c r="A6114" t="str">
        <f>LEFT('tab2'!A6119,24)</f>
        <v>RPPM.10.03.01-22-0037/16</v>
      </c>
      <c r="B6114" t="str">
        <f>IF(AND(A6114="",D6114&lt;&gt;""),B6113,LEFT('tab2'!A6119,24))</f>
        <v>RPPM.10.03.01-22-0037/16</v>
      </c>
      <c r="C6114" t="str">
        <f t="shared" si="96"/>
        <v>RPPM.10.03.01-22-0037/16</v>
      </c>
      <c r="D6114">
        <f>IF('tab2'!B6119="","",'tab2'!B6119)</f>
        <v>1</v>
      </c>
    </row>
    <row r="6115" spans="1:4" x14ac:dyDescent="0.25">
      <c r="A6115" t="str">
        <f>LEFT('tab2'!A6120,24)</f>
        <v>RPPM.10.03.01-22-0049/16</v>
      </c>
      <c r="B6115" t="str">
        <f>IF(AND(A6115="",D6115&lt;&gt;""),B6114,LEFT('tab2'!A6120,24))</f>
        <v>RPPM.10.03.01-22-0049/16</v>
      </c>
      <c r="C6115" t="str">
        <f t="shared" si="96"/>
        <v>RPPM.10.03.01-22-0049/16</v>
      </c>
      <c r="D6115" t="str">
        <f>IF('tab2'!B6120="","",'tab2'!B6120)</f>
        <v>WOJ.: POMORSKIE, POW.: pucki, GM.: Puck</v>
      </c>
    </row>
    <row r="6116" spans="1:4" x14ac:dyDescent="0.25">
      <c r="A6116" t="str">
        <f>LEFT('tab2'!A6121,24)</f>
        <v/>
      </c>
      <c r="B6116" t="str">
        <f>IF(AND(A6116="",D6116&lt;&gt;""),B6115,LEFT('tab2'!A6121,24))</f>
        <v>RPPM.10.03.01-22-0049/16</v>
      </c>
      <c r="C6116" t="str">
        <f t="shared" si="96"/>
        <v>RPPM.10.03.01-22-0049/16</v>
      </c>
      <c r="D6116" t="str">
        <f>IF('tab2'!B6121="","",'tab2'!B6121)</f>
        <v>WOJ.: POMORSKIE, POW.: wejherowski, GM.: Gniewino</v>
      </c>
    </row>
    <row r="6117" spans="1:4" x14ac:dyDescent="0.25">
      <c r="A6117" t="str">
        <f>LEFT('tab2'!A6122,24)</f>
        <v/>
      </c>
      <c r="B6117" t="str">
        <f>IF(AND(A6117="",D6117&lt;&gt;""),B6116,LEFT('tab2'!A6122,24))</f>
        <v>RPPM.10.03.01-22-0049/16</v>
      </c>
      <c r="C6117" t="str">
        <f t="shared" si="96"/>
        <v>RPPM.10.03.01-22-0049/16</v>
      </c>
      <c r="D6117" t="str">
        <f>IF('tab2'!B6122="","",'tab2'!B6122)</f>
        <v>WOJ.: POMORSKIE, POW.: wejherowski, GM.: Linia</v>
      </c>
    </row>
    <row r="6118" spans="1:4" x14ac:dyDescent="0.25">
      <c r="A6118" t="str">
        <f>LEFT('tab2'!A6123,24)</f>
        <v/>
      </c>
      <c r="B6118" t="str">
        <f>IF(AND(A6118="",D6118&lt;&gt;""),B6117,LEFT('tab2'!A6123,24))</f>
        <v>RPPM.10.03.01-22-0049/16</v>
      </c>
      <c r="C6118" t="str">
        <f t="shared" si="96"/>
        <v>RPPM.10.03.01-22-0049/16</v>
      </c>
      <c r="D6118" t="str">
        <f>IF('tab2'!B6123="","",'tab2'!B6123)</f>
        <v>WOJ.: POMORSKIE, POW.: wejherowski, GM.: Luzino</v>
      </c>
    </row>
    <row r="6119" spans="1:4" x14ac:dyDescent="0.25">
      <c r="A6119" t="str">
        <f>LEFT('tab2'!A6124,24)</f>
        <v/>
      </c>
      <c r="B6119" t="str">
        <f>IF(AND(A6119="",D6119&lt;&gt;""),B6118,LEFT('tab2'!A6124,24))</f>
        <v>RPPM.10.03.01-22-0049/16</v>
      </c>
      <c r="C6119" t="str">
        <f t="shared" si="96"/>
        <v>RPPM.10.03.01-22-0049/16</v>
      </c>
      <c r="D6119" t="str">
        <f>IF('tab2'!B6124="","",'tab2'!B6124)</f>
        <v>WOJ.: POMORSKIE, POW.: wejherowski, GM.: Łęczyce</v>
      </c>
    </row>
    <row r="6120" spans="1:4" x14ac:dyDescent="0.25">
      <c r="A6120" t="str">
        <f>LEFT('tab2'!A6125,24)</f>
        <v/>
      </c>
      <c r="B6120" t="str">
        <f>IF(AND(A6120="",D6120&lt;&gt;""),B6119,LEFT('tab2'!A6125,24))</f>
        <v>RPPM.10.03.01-22-0049/16</v>
      </c>
      <c r="C6120" t="str">
        <f t="shared" si="96"/>
        <v>RPPM.10.03.01-22-0049/16</v>
      </c>
      <c r="D6120" t="str">
        <f>IF('tab2'!B6125="","",'tab2'!B6125)</f>
        <v>WOJ.: POMORSKIE, POW.: wejherowski, GM.: Reda</v>
      </c>
    </row>
    <row r="6121" spans="1:4" x14ac:dyDescent="0.25">
      <c r="A6121" t="str">
        <f>LEFT('tab2'!A6126,24)</f>
        <v>RPPM.10.03.01-22-0049/16</v>
      </c>
      <c r="B6121" t="str">
        <f>IF(AND(A6121="",D6121&lt;&gt;""),B6120,LEFT('tab2'!A6126,24))</f>
        <v>RPPM.10.03.01-22-0049/16</v>
      </c>
      <c r="C6121" t="str">
        <f t="shared" si="96"/>
        <v>RPPM.10.03.01-22-0049/16</v>
      </c>
      <c r="D6121">
        <f>IF('tab2'!B6126="","",'tab2'!B6126)</f>
        <v>6</v>
      </c>
    </row>
    <row r="6122" spans="1:4" x14ac:dyDescent="0.25">
      <c r="A6122" t="str">
        <f>LEFT('tab2'!A6127,24)</f>
        <v>RPPM.10.03.01-22-0050/16</v>
      </c>
      <c r="B6122" t="str">
        <f>IF(AND(A6122="",D6122&lt;&gt;""),B6121,LEFT('tab2'!A6127,24))</f>
        <v>RPPM.10.03.01-22-0050/16</v>
      </c>
      <c r="C6122" t="str">
        <f t="shared" si="96"/>
        <v>RPPM.10.03.01-22-0050/16</v>
      </c>
      <c r="D6122" t="str">
        <f>IF('tab2'!B6127="","",'tab2'!B6127)</f>
        <v>WOJ.: POMORSKIE, POW.: bytowski, GM.: Lipnica</v>
      </c>
    </row>
    <row r="6123" spans="1:4" x14ac:dyDescent="0.25">
      <c r="A6123" t="str">
        <f>LEFT('tab2'!A6128,24)</f>
        <v/>
      </c>
      <c r="B6123" t="str">
        <f>IF(AND(A6123="",D6123&lt;&gt;""),B6122,LEFT('tab2'!A6128,24))</f>
        <v>RPPM.10.03.01-22-0050/16</v>
      </c>
      <c r="C6123" t="str">
        <f t="shared" si="96"/>
        <v>RPPM.10.03.01-22-0050/16</v>
      </c>
      <c r="D6123" t="str">
        <f>IF('tab2'!B6128="","",'tab2'!B6128)</f>
        <v>WOJ.: POMORSKIE, POW.: bytowski, GM.: Studzienice</v>
      </c>
    </row>
    <row r="6124" spans="1:4" x14ac:dyDescent="0.25">
      <c r="A6124" t="str">
        <f>LEFT('tab2'!A6129,24)</f>
        <v>RPPM.10.03.01-22-0050/16</v>
      </c>
      <c r="B6124" t="str">
        <f>IF(AND(A6124="",D6124&lt;&gt;""),B6123,LEFT('tab2'!A6129,24))</f>
        <v>RPPM.10.03.01-22-0050/16</v>
      </c>
      <c r="C6124" t="str">
        <f t="shared" si="96"/>
        <v>RPPM.10.03.01-22-0050/16</v>
      </c>
      <c r="D6124">
        <f>IF('tab2'!B6129="","",'tab2'!B6129)</f>
        <v>2</v>
      </c>
    </row>
    <row r="6125" spans="1:4" x14ac:dyDescent="0.25">
      <c r="A6125" t="str">
        <f>LEFT('tab2'!A6130,24)</f>
        <v>RPPM.10.03.01-22-0053/16</v>
      </c>
      <c r="B6125" t="str">
        <f>IF(AND(A6125="",D6125&lt;&gt;""),B6124,LEFT('tab2'!A6130,24))</f>
        <v>RPPM.10.03.01-22-0053/16</v>
      </c>
      <c r="C6125" t="str">
        <f t="shared" si="96"/>
        <v>RPPM.10.03.01-22-0053/16</v>
      </c>
      <c r="D6125" t="str">
        <f>IF('tab2'!B6130="","",'tab2'!B6130)</f>
        <v>WOJ.: POMORSKIE, POW.: kartuski, GM.: Kartuzy</v>
      </c>
    </row>
    <row r="6126" spans="1:4" x14ac:dyDescent="0.25">
      <c r="A6126" t="str">
        <f>LEFT('tab2'!A6131,24)</f>
        <v/>
      </c>
      <c r="B6126" t="str">
        <f>IF(AND(A6126="",D6126&lt;&gt;""),B6125,LEFT('tab2'!A6131,24))</f>
        <v>RPPM.10.03.01-22-0053/16</v>
      </c>
      <c r="C6126" t="str">
        <f t="shared" si="96"/>
        <v>RPPM.10.03.01-22-0053/16</v>
      </c>
      <c r="D6126" t="str">
        <f>IF('tab2'!B6131="","",'tab2'!B6131)</f>
        <v>WOJ.: POMORSKIE, POW.: kartuski, GM.: Sierakowice</v>
      </c>
    </row>
    <row r="6127" spans="1:4" x14ac:dyDescent="0.25">
      <c r="A6127" t="str">
        <f>LEFT('tab2'!A6132,24)</f>
        <v/>
      </c>
      <c r="B6127" t="str">
        <f>IF(AND(A6127="",D6127&lt;&gt;""),B6126,LEFT('tab2'!A6132,24))</f>
        <v>RPPM.10.03.01-22-0053/16</v>
      </c>
      <c r="C6127" t="str">
        <f t="shared" si="96"/>
        <v>RPPM.10.03.01-22-0053/16</v>
      </c>
      <c r="D6127" t="str">
        <f>IF('tab2'!B6132="","",'tab2'!B6132)</f>
        <v>WOJ.: POMORSKIE, POW.: kartuski, GM.: Sulęczyno</v>
      </c>
    </row>
    <row r="6128" spans="1:4" x14ac:dyDescent="0.25">
      <c r="A6128" t="str">
        <f>LEFT('tab2'!A6133,24)</f>
        <v>RPPM.10.03.01-22-0053/16</v>
      </c>
      <c r="B6128" t="str">
        <f>IF(AND(A6128="",D6128&lt;&gt;""),B6127,LEFT('tab2'!A6133,24))</f>
        <v>RPPM.10.03.01-22-0053/16</v>
      </c>
      <c r="C6128" t="str">
        <f t="shared" si="96"/>
        <v>RPPM.10.03.01-22-0053/16</v>
      </c>
      <c r="D6128">
        <f>IF('tab2'!B6133="","",'tab2'!B6133)</f>
        <v>3</v>
      </c>
    </row>
    <row r="6129" spans="1:4" x14ac:dyDescent="0.25">
      <c r="A6129" t="str">
        <f>LEFT('tab2'!A6134,24)</f>
        <v>RPPM.10.03.01-22-0057/16</v>
      </c>
      <c r="B6129" t="str">
        <f>IF(AND(A6129="",D6129&lt;&gt;""),B6128,LEFT('tab2'!A6134,24))</f>
        <v>RPPM.10.03.01-22-0057/16</v>
      </c>
      <c r="C6129" t="str">
        <f t="shared" si="96"/>
        <v>RPPM.10.03.01-22-0057/16</v>
      </c>
      <c r="D6129" t="str">
        <f>IF('tab2'!B6134="","",'tab2'!B6134)</f>
        <v>WOJ.: POMORSKIE, POW.: malborski, GM.: Lichnowy</v>
      </c>
    </row>
    <row r="6130" spans="1:4" x14ac:dyDescent="0.25">
      <c r="A6130" t="str">
        <f>LEFT('tab2'!A6135,24)</f>
        <v/>
      </c>
      <c r="B6130" t="str">
        <f>IF(AND(A6130="",D6130&lt;&gt;""),B6129,LEFT('tab2'!A6135,24))</f>
        <v>RPPM.10.03.01-22-0057/16</v>
      </c>
      <c r="C6130" t="str">
        <f t="shared" si="96"/>
        <v>RPPM.10.03.01-22-0057/16</v>
      </c>
      <c r="D6130" t="str">
        <f>IF('tab2'!B6135="","",'tab2'!B6135)</f>
        <v>WOJ.: POMORSKIE, POW.: malborski, GM.: Stare Pole</v>
      </c>
    </row>
    <row r="6131" spans="1:4" x14ac:dyDescent="0.25">
      <c r="A6131" t="str">
        <f>LEFT('tab2'!A6136,24)</f>
        <v>RPPM.10.03.01-22-0057/16</v>
      </c>
      <c r="B6131" t="str">
        <f>IF(AND(A6131="",D6131&lt;&gt;""),B6130,LEFT('tab2'!A6136,24))</f>
        <v>RPPM.10.03.01-22-0057/16</v>
      </c>
      <c r="C6131" t="str">
        <f t="shared" si="96"/>
        <v>RPPM.10.03.01-22-0057/16</v>
      </c>
      <c r="D6131">
        <f>IF('tab2'!B6136="","",'tab2'!B6136)</f>
        <v>2</v>
      </c>
    </row>
    <row r="6132" spans="1:4" x14ac:dyDescent="0.25">
      <c r="A6132" t="str">
        <f>LEFT('tab2'!A6137,24)</f>
        <v>RPPM.10.03.01-22-0066/16</v>
      </c>
      <c r="B6132" t="str">
        <f>IF(AND(A6132="",D6132&lt;&gt;""),B6131,LEFT('tab2'!A6137,24))</f>
        <v>RPPM.10.03.01-22-0066/16</v>
      </c>
      <c r="C6132" t="str">
        <f t="shared" si="96"/>
        <v>RPPM.10.03.01-22-0066/16</v>
      </c>
      <c r="D6132" t="str">
        <f>IF('tab2'!B6137="","",'tab2'!B6137)</f>
        <v>WOJ.: POMORSKIE, POW.: bytowski, GM.: Czarna Dąbrówka</v>
      </c>
    </row>
    <row r="6133" spans="1:4" x14ac:dyDescent="0.25">
      <c r="A6133" t="str">
        <f>LEFT('tab2'!A6138,24)</f>
        <v/>
      </c>
      <c r="B6133" t="str">
        <f>IF(AND(A6133="",D6133&lt;&gt;""),B6132,LEFT('tab2'!A6138,24))</f>
        <v>RPPM.10.03.01-22-0066/16</v>
      </c>
      <c r="C6133" t="str">
        <f t="shared" si="96"/>
        <v>RPPM.10.03.01-22-0066/16</v>
      </c>
      <c r="D6133" t="str">
        <f>IF('tab2'!B6138="","",'tab2'!B6138)</f>
        <v>WOJ.: POMORSKIE, POW.: bytowski, GM.: Kołczygłowy</v>
      </c>
    </row>
    <row r="6134" spans="1:4" x14ac:dyDescent="0.25">
      <c r="A6134" t="str">
        <f>LEFT('tab2'!A6139,24)</f>
        <v/>
      </c>
      <c r="B6134" t="str">
        <f>IF(AND(A6134="",D6134&lt;&gt;""),B6133,LEFT('tab2'!A6139,24))</f>
        <v>RPPM.10.03.01-22-0066/16</v>
      </c>
      <c r="C6134" t="str">
        <f t="shared" si="96"/>
        <v>RPPM.10.03.01-22-0066/16</v>
      </c>
      <c r="D6134" t="str">
        <f>IF('tab2'!B6139="","",'tab2'!B6139)</f>
        <v>WOJ.: POMORSKIE, POW.: bytowski, GM.: Lipnica</v>
      </c>
    </row>
    <row r="6135" spans="1:4" x14ac:dyDescent="0.25">
      <c r="A6135" t="str">
        <f>LEFT('tab2'!A6140,24)</f>
        <v/>
      </c>
      <c r="B6135" t="str">
        <f>IF(AND(A6135="",D6135&lt;&gt;""),B6134,LEFT('tab2'!A6140,24))</f>
        <v>RPPM.10.03.01-22-0066/16</v>
      </c>
      <c r="C6135" t="str">
        <f t="shared" si="96"/>
        <v>RPPM.10.03.01-22-0066/16</v>
      </c>
      <c r="D6135" t="str">
        <f>IF('tab2'!B6140="","",'tab2'!B6140)</f>
        <v>WOJ.: POMORSKIE, POW.: bytowski, GM.: Miastko</v>
      </c>
    </row>
    <row r="6136" spans="1:4" x14ac:dyDescent="0.25">
      <c r="A6136" t="str">
        <f>LEFT('tab2'!A6141,24)</f>
        <v/>
      </c>
      <c r="B6136" t="str">
        <f>IF(AND(A6136="",D6136&lt;&gt;""),B6135,LEFT('tab2'!A6141,24))</f>
        <v>RPPM.10.03.01-22-0066/16</v>
      </c>
      <c r="C6136" t="str">
        <f t="shared" si="96"/>
        <v>RPPM.10.03.01-22-0066/16</v>
      </c>
      <c r="D6136" t="str">
        <f>IF('tab2'!B6141="","",'tab2'!B6141)</f>
        <v>WOJ.: POMORSKIE, POW.: bytowski, GM.: Trzebielino</v>
      </c>
    </row>
    <row r="6137" spans="1:4" x14ac:dyDescent="0.25">
      <c r="A6137" t="str">
        <f>LEFT('tab2'!A6142,24)</f>
        <v/>
      </c>
      <c r="B6137" t="str">
        <f>IF(AND(A6137="",D6137&lt;&gt;""),B6136,LEFT('tab2'!A6142,24))</f>
        <v>RPPM.10.03.01-22-0066/16</v>
      </c>
      <c r="C6137" t="str">
        <f t="shared" si="96"/>
        <v>RPPM.10.03.01-22-0066/16</v>
      </c>
      <c r="D6137" t="str">
        <f>IF('tab2'!B6142="","",'tab2'!B6142)</f>
        <v>WOJ.: POMORSKIE, POW.: bytowski, GM.: Tuchomie</v>
      </c>
    </row>
    <row r="6138" spans="1:4" x14ac:dyDescent="0.25">
      <c r="A6138" t="str">
        <f>LEFT('tab2'!A6143,24)</f>
        <v/>
      </c>
      <c r="B6138" t="str">
        <f>IF(AND(A6138="",D6138&lt;&gt;""),B6137,LEFT('tab2'!A6143,24))</f>
        <v>RPPM.10.03.01-22-0066/16</v>
      </c>
      <c r="C6138" t="str">
        <f t="shared" si="96"/>
        <v>RPPM.10.03.01-22-0066/16</v>
      </c>
      <c r="D6138" t="str">
        <f>IF('tab2'!B6143="","",'tab2'!B6143)</f>
        <v>WOJ.: POMORSKIE, POW.: człuchowski, GM.: Koczała</v>
      </c>
    </row>
    <row r="6139" spans="1:4" x14ac:dyDescent="0.25">
      <c r="A6139" t="str">
        <f>LEFT('tab2'!A6144,24)</f>
        <v>RPPM.10.03.01-22-0066/16</v>
      </c>
      <c r="B6139" t="str">
        <f>IF(AND(A6139="",D6139&lt;&gt;""),B6138,LEFT('tab2'!A6144,24))</f>
        <v>RPPM.10.03.01-22-0066/16</v>
      </c>
      <c r="C6139" t="str">
        <f t="shared" si="96"/>
        <v>RPPM.10.03.01-22-0066/16</v>
      </c>
      <c r="D6139">
        <f>IF('tab2'!B6144="","",'tab2'!B6144)</f>
        <v>7</v>
      </c>
    </row>
    <row r="6140" spans="1:4" x14ac:dyDescent="0.25">
      <c r="A6140" t="str">
        <f>LEFT('tab2'!A6145,24)</f>
        <v>RPPM.10.03.01-22-0077/16</v>
      </c>
      <c r="B6140" t="str">
        <f>IF(AND(A6140="",D6140&lt;&gt;""),B6139,LEFT('tab2'!A6145,24))</f>
        <v>RPPM.10.03.01-22-0077/16</v>
      </c>
      <c r="C6140" t="str">
        <f t="shared" si="96"/>
        <v>RPPM.10.03.01-22-0077/16</v>
      </c>
      <c r="D6140" t="str">
        <f>IF('tab2'!B6145="","",'tab2'!B6145)</f>
        <v>WOJ.: POMORSKIE, POW.: starogardzki, GM.: Bobowo</v>
      </c>
    </row>
    <row r="6141" spans="1:4" x14ac:dyDescent="0.25">
      <c r="A6141" t="str">
        <f>LEFT('tab2'!A6146,24)</f>
        <v/>
      </c>
      <c r="B6141" t="str">
        <f>IF(AND(A6141="",D6141&lt;&gt;""),B6140,LEFT('tab2'!A6146,24))</f>
        <v>RPPM.10.03.01-22-0077/16</v>
      </c>
      <c r="C6141" t="str">
        <f t="shared" si="96"/>
        <v>RPPM.10.03.01-22-0077/16</v>
      </c>
      <c r="D6141" t="str">
        <f>IF('tab2'!B6146="","",'tab2'!B6146)</f>
        <v>WOJ.: POMORSKIE, POW.: starogardzki, GM.: Starogard Gdański - gmina wiejska</v>
      </c>
    </row>
    <row r="6142" spans="1:4" x14ac:dyDescent="0.25">
      <c r="A6142" t="str">
        <f>LEFT('tab2'!A6147,24)</f>
        <v>RPPM.10.03.01-22-0077/16</v>
      </c>
      <c r="B6142" t="str">
        <f>IF(AND(A6142="",D6142&lt;&gt;""),B6141,LEFT('tab2'!A6147,24))</f>
        <v>RPPM.10.03.01-22-0077/16</v>
      </c>
      <c r="C6142" t="str">
        <f t="shared" si="96"/>
        <v>RPPM.10.03.01-22-0077/16</v>
      </c>
      <c r="D6142">
        <f>IF('tab2'!B6147="","",'tab2'!B6147)</f>
        <v>2</v>
      </c>
    </row>
    <row r="6143" spans="1:4" x14ac:dyDescent="0.25">
      <c r="A6143" t="str">
        <f>LEFT('tab2'!A6148,24)</f>
        <v>RPPM.10.03.01-22-0088/16</v>
      </c>
      <c r="B6143" t="str">
        <f>IF(AND(A6143="",D6143&lt;&gt;""),B6142,LEFT('tab2'!A6148,24))</f>
        <v>RPPM.10.03.01-22-0088/16</v>
      </c>
      <c r="C6143" t="str">
        <f t="shared" si="96"/>
        <v>RPPM.10.03.01-22-0088/16</v>
      </c>
      <c r="D6143" t="str">
        <f>IF('tab2'!B6148="","",'tab2'!B6148)</f>
        <v>WOJ.: POMORSKIE, POW.: człuchowski, GM.: Czarne</v>
      </c>
    </row>
    <row r="6144" spans="1:4" x14ac:dyDescent="0.25">
      <c r="A6144" t="str">
        <f>LEFT('tab2'!A6149,24)</f>
        <v/>
      </c>
      <c r="B6144" t="str">
        <f>IF(AND(A6144="",D6144&lt;&gt;""),B6143,LEFT('tab2'!A6149,24))</f>
        <v>RPPM.10.03.01-22-0088/16</v>
      </c>
      <c r="C6144" t="str">
        <f t="shared" si="96"/>
        <v>RPPM.10.03.01-22-0088/16</v>
      </c>
      <c r="D6144" t="str">
        <f>IF('tab2'!B6149="","",'tab2'!B6149)</f>
        <v>WOJ.: POMORSKIE, POW.: człuchowski, GM.: Przechlewo</v>
      </c>
    </row>
    <row r="6145" spans="1:4" x14ac:dyDescent="0.25">
      <c r="A6145" t="str">
        <f>LEFT('tab2'!A6150,24)</f>
        <v/>
      </c>
      <c r="B6145" t="str">
        <f>IF(AND(A6145="",D6145&lt;&gt;""),B6144,LEFT('tab2'!A6150,24))</f>
        <v>RPPM.10.03.01-22-0088/16</v>
      </c>
      <c r="C6145" t="str">
        <f t="shared" si="96"/>
        <v>RPPM.10.03.01-22-0088/16</v>
      </c>
      <c r="D6145" t="str">
        <f>IF('tab2'!B6150="","",'tab2'!B6150)</f>
        <v>WOJ.: POMORSKIE, POW.: człuchowski, GM.: Rzeczenica</v>
      </c>
    </row>
    <row r="6146" spans="1:4" x14ac:dyDescent="0.25">
      <c r="A6146" t="str">
        <f>LEFT('tab2'!A6151,24)</f>
        <v>RPPM.10.03.01-22-0088/16</v>
      </c>
      <c r="B6146" t="str">
        <f>IF(AND(A6146="",D6146&lt;&gt;""),B6145,LEFT('tab2'!A6151,24))</f>
        <v>RPPM.10.03.01-22-0088/16</v>
      </c>
      <c r="C6146" t="str">
        <f t="shared" si="96"/>
        <v>RPPM.10.03.01-22-0088/16</v>
      </c>
      <c r="D6146">
        <f>IF('tab2'!B6151="","",'tab2'!B6151)</f>
        <v>3</v>
      </c>
    </row>
    <row r="6147" spans="1:4" x14ac:dyDescent="0.25">
      <c r="A6147" t="str">
        <f>LEFT('tab2'!A6152,24)</f>
        <v>RPPM.10.03.01-22-0100/16</v>
      </c>
      <c r="B6147" t="str">
        <f>IF(AND(A6147="",D6147&lt;&gt;""),B6146,LEFT('tab2'!A6152,24))</f>
        <v>RPPM.10.03.01-22-0100/16</v>
      </c>
      <c r="C6147" t="str">
        <f t="shared" si="96"/>
        <v>RPPM.10.03.01-22-0100/16</v>
      </c>
      <c r="D6147" t="str">
        <f>IF('tab2'!B6152="","",'tab2'!B6152)</f>
        <v>WOJ.: POMORSKIE, POW.: wejherowski, GM.: Rumia</v>
      </c>
    </row>
    <row r="6148" spans="1:4" x14ac:dyDescent="0.25">
      <c r="A6148" t="str">
        <f>LEFT('tab2'!A6153,24)</f>
        <v/>
      </c>
      <c r="B6148" t="str">
        <f>IF(AND(A6148="",D6148&lt;&gt;""),B6147,LEFT('tab2'!A6153,24))</f>
        <v>RPPM.10.03.01-22-0100/16</v>
      </c>
      <c r="C6148" t="str">
        <f t="shared" si="96"/>
        <v>RPPM.10.03.01-22-0100/16</v>
      </c>
      <c r="D6148" t="str">
        <f>IF('tab2'!B6153="","",'tab2'!B6153)</f>
        <v>WOJ.: POMORSKIE, POW.: wejherowski, GM.: Szemud</v>
      </c>
    </row>
    <row r="6149" spans="1:4" x14ac:dyDescent="0.25">
      <c r="A6149" t="str">
        <f>LEFT('tab2'!A6154,24)</f>
        <v>RPPM.10.03.01-22-0100/16</v>
      </c>
      <c r="B6149" t="str">
        <f>IF(AND(A6149="",D6149&lt;&gt;""),B6148,LEFT('tab2'!A6154,24))</f>
        <v>RPPM.10.03.01-22-0100/16</v>
      </c>
      <c r="C6149" t="str">
        <f t="shared" si="96"/>
        <v>RPPM.10.03.01-22-0100/16</v>
      </c>
      <c r="D6149">
        <f>IF('tab2'!B6154="","",'tab2'!B6154)</f>
        <v>2</v>
      </c>
    </row>
    <row r="6150" spans="1:4" x14ac:dyDescent="0.25">
      <c r="A6150" t="str">
        <f>LEFT('tab2'!A6155,24)</f>
        <v>RPPM.10.03.01-22-0101/16</v>
      </c>
      <c r="B6150" t="str">
        <f>IF(AND(A6150="",D6150&lt;&gt;""),B6149,LEFT('tab2'!A6155,24))</f>
        <v>RPPM.10.03.01-22-0101/16</v>
      </c>
      <c r="C6150" t="str">
        <f t="shared" si="96"/>
        <v>RPPM.10.03.01-22-0101/16</v>
      </c>
      <c r="D6150" t="str">
        <f>IF('tab2'!B6155="","",'tab2'!B6155)</f>
        <v>WOJ.: POMORSKIE, POW.: wejherowski, GM.: Rumia</v>
      </c>
    </row>
    <row r="6151" spans="1:4" x14ac:dyDescent="0.25">
      <c r="A6151" t="str">
        <f>LEFT('tab2'!A6156,24)</f>
        <v/>
      </c>
      <c r="B6151" t="str">
        <f>IF(AND(A6151="",D6151&lt;&gt;""),B6150,LEFT('tab2'!A6156,24))</f>
        <v>RPPM.10.03.01-22-0101/16</v>
      </c>
      <c r="C6151" t="str">
        <f t="shared" si="96"/>
        <v>RPPM.10.03.01-22-0101/16</v>
      </c>
      <c r="D6151" t="str">
        <f>IF('tab2'!B6156="","",'tab2'!B6156)</f>
        <v>WOJ.: POMORSKIE, POW.: wejherowski, GM.: Szemud</v>
      </c>
    </row>
    <row r="6152" spans="1:4" x14ac:dyDescent="0.25">
      <c r="A6152" t="str">
        <f>LEFT('tab2'!A6157,24)</f>
        <v>RPPM.10.03.01-22-0101/16</v>
      </c>
      <c r="B6152" t="str">
        <f>IF(AND(A6152="",D6152&lt;&gt;""),B6151,LEFT('tab2'!A6157,24))</f>
        <v>RPPM.10.03.01-22-0101/16</v>
      </c>
      <c r="C6152" t="str">
        <f t="shared" si="96"/>
        <v>RPPM.10.03.01-22-0101/16</v>
      </c>
      <c r="D6152">
        <f>IF('tab2'!B6157="","",'tab2'!B6157)</f>
        <v>2</v>
      </c>
    </row>
    <row r="6153" spans="1:4" x14ac:dyDescent="0.25">
      <c r="A6153" t="str">
        <f>LEFT('tab2'!A6158,24)</f>
        <v>RPPM.10.03.01-22-0117/16</v>
      </c>
      <c r="B6153" t="str">
        <f>IF(AND(A6153="",D6153&lt;&gt;""),B6152,LEFT('tab2'!A6158,24))</f>
        <v>RPPM.10.03.01-22-0117/16</v>
      </c>
      <c r="C6153" t="str">
        <f t="shared" si="96"/>
        <v>RPPM.10.03.01-22-0117/16</v>
      </c>
      <c r="D6153" t="str">
        <f>IF('tab2'!B6158="","",'tab2'!B6158)</f>
        <v>WOJ.: POMORSKIE, POW.: gdański, GM.: Przywidz</v>
      </c>
    </row>
    <row r="6154" spans="1:4" x14ac:dyDescent="0.25">
      <c r="A6154" t="str">
        <f>LEFT('tab2'!A6159,24)</f>
        <v/>
      </c>
      <c r="B6154" t="str">
        <f>IF(AND(A6154="",D6154&lt;&gt;""),B6153,LEFT('tab2'!A6159,24))</f>
        <v>RPPM.10.03.01-22-0117/16</v>
      </c>
      <c r="C6154" t="str">
        <f t="shared" si="96"/>
        <v>RPPM.10.03.01-22-0117/16</v>
      </c>
      <c r="D6154" t="str">
        <f>IF('tab2'!B6159="","",'tab2'!B6159)</f>
        <v>WOJ.: POMORSKIE, POW.: kartuski, GM.: Somonino</v>
      </c>
    </row>
    <row r="6155" spans="1:4" x14ac:dyDescent="0.25">
      <c r="A6155" t="str">
        <f>LEFT('tab2'!A6160,24)</f>
        <v>RPPM.10.03.01-22-0117/16</v>
      </c>
      <c r="B6155" t="str">
        <f>IF(AND(A6155="",D6155&lt;&gt;""),B6154,LEFT('tab2'!A6160,24))</f>
        <v>RPPM.10.03.01-22-0117/16</v>
      </c>
      <c r="C6155" t="str">
        <f t="shared" si="96"/>
        <v>RPPM.10.03.01-22-0117/16</v>
      </c>
      <c r="D6155">
        <f>IF('tab2'!B6160="","",'tab2'!B6160)</f>
        <v>2</v>
      </c>
    </row>
    <row r="6156" spans="1:4" x14ac:dyDescent="0.25">
      <c r="A6156" t="str">
        <f>LEFT('tab2'!A6161,24)</f>
        <v>RPPM.10.03.01-22-0130/16</v>
      </c>
      <c r="B6156" t="str">
        <f>IF(AND(A6156="",D6156&lt;&gt;""),B6155,LEFT('tab2'!A6161,24))</f>
        <v>RPPM.10.03.01-22-0130/16</v>
      </c>
      <c r="C6156" t="str">
        <f t="shared" si="96"/>
        <v>RPPM.10.03.01-22-0130/16</v>
      </c>
      <c r="D6156" t="str">
        <f>IF('tab2'!B6161="","",'tab2'!B6161)</f>
        <v>WOJ.: POMORSKIE, POW.: kościerski, GM.: Lipusz</v>
      </c>
    </row>
    <row r="6157" spans="1:4" x14ac:dyDescent="0.25">
      <c r="A6157" t="str">
        <f>LEFT('tab2'!A6162,24)</f>
        <v/>
      </c>
      <c r="B6157" t="str">
        <f>IF(AND(A6157="",D6157&lt;&gt;""),B6156,LEFT('tab2'!A6162,24))</f>
        <v>RPPM.10.03.01-22-0130/16</v>
      </c>
      <c r="C6157" t="str">
        <f t="shared" si="96"/>
        <v>RPPM.10.03.01-22-0130/16</v>
      </c>
      <c r="D6157" t="str">
        <f>IF('tab2'!B6162="","",'tab2'!B6162)</f>
        <v>WOJ.: POMORSKIE, POW.: kościerski, GM.: Nowa Karczma</v>
      </c>
    </row>
    <row r="6158" spans="1:4" x14ac:dyDescent="0.25">
      <c r="A6158" t="str">
        <f>LEFT('tab2'!A6163,24)</f>
        <v>RPPM.10.03.01-22-0130/16</v>
      </c>
      <c r="B6158" t="str">
        <f>IF(AND(A6158="",D6158&lt;&gt;""),B6157,LEFT('tab2'!A6163,24))</f>
        <v>RPPM.10.03.01-22-0130/16</v>
      </c>
      <c r="C6158" t="str">
        <f t="shared" si="96"/>
        <v>RPPM.10.03.01-22-0130/16</v>
      </c>
      <c r="D6158">
        <f>IF('tab2'!B6163="","",'tab2'!B6163)</f>
        <v>2</v>
      </c>
    </row>
    <row r="6159" spans="1:4" x14ac:dyDescent="0.25">
      <c r="A6159" t="str">
        <f>LEFT('tab2'!A6164,24)</f>
        <v>RPPM.10.03.01-22-0137/16</v>
      </c>
      <c r="B6159" t="str">
        <f>IF(AND(A6159="",D6159&lt;&gt;""),B6158,LEFT('tab2'!A6164,24))</f>
        <v>RPPM.10.03.01-22-0137/16</v>
      </c>
      <c r="C6159" t="str">
        <f t="shared" si="96"/>
        <v>RPPM.10.03.01-22-0137/16</v>
      </c>
      <c r="D6159" t="str">
        <f>IF('tab2'!B6164="","",'tab2'!B6164)</f>
        <v>WOJ.: POMORSKIE, POW.: sztumski, GM.: Dzierzgoń</v>
      </c>
    </row>
    <row r="6160" spans="1:4" x14ac:dyDescent="0.25">
      <c r="A6160" t="str">
        <f>LEFT('tab2'!A6165,24)</f>
        <v>RPPM.10.03.01-22-0137/16</v>
      </c>
      <c r="B6160" t="str">
        <f>IF(AND(A6160="",D6160&lt;&gt;""),B6159,LEFT('tab2'!A6165,24))</f>
        <v>RPPM.10.03.01-22-0137/16</v>
      </c>
      <c r="C6160" t="str">
        <f t="shared" si="96"/>
        <v>RPPM.10.03.01-22-0137/16</v>
      </c>
      <c r="D6160">
        <f>IF('tab2'!B6165="","",'tab2'!B6165)</f>
        <v>1</v>
      </c>
    </row>
    <row r="6161" spans="1:4" x14ac:dyDescent="0.25">
      <c r="A6161" t="str">
        <f>LEFT('tab2'!A6166,24)</f>
        <v>RPPM.10.03.01-22-0147/16</v>
      </c>
      <c r="B6161" t="str">
        <f>IF(AND(A6161="",D6161&lt;&gt;""),B6160,LEFT('tab2'!A6166,24))</f>
        <v>RPPM.10.03.01-22-0147/16</v>
      </c>
      <c r="C6161" t="str">
        <f t="shared" si="96"/>
        <v>RPPM.10.03.01-22-0147/16</v>
      </c>
      <c r="D6161" t="str">
        <f>IF('tab2'!B6166="","",'tab2'!B6166)</f>
        <v>WOJ.: POMORSKIE, POW.: starogardzki, GM.: Lubichowo</v>
      </c>
    </row>
    <row r="6162" spans="1:4" x14ac:dyDescent="0.25">
      <c r="A6162" t="str">
        <f>LEFT('tab2'!A6167,24)</f>
        <v/>
      </c>
      <c r="B6162" t="str">
        <f>IF(AND(A6162="",D6162&lt;&gt;""),B6161,LEFT('tab2'!A6167,24))</f>
        <v>RPPM.10.03.01-22-0147/16</v>
      </c>
      <c r="C6162" t="str">
        <f t="shared" ref="C6162:C6225" si="97">IF(D6162="","",B6162)</f>
        <v>RPPM.10.03.01-22-0147/16</v>
      </c>
      <c r="D6162" t="str">
        <f>IF('tab2'!B6167="","",'tab2'!B6167)</f>
        <v>WOJ.: POMORSKIE, POW.: sztumski, GM.: Stary Targ</v>
      </c>
    </row>
    <row r="6163" spans="1:4" x14ac:dyDescent="0.25">
      <c r="A6163" t="str">
        <f>LEFT('tab2'!A6168,24)</f>
        <v>RPPM.10.03.01-22-0147/16</v>
      </c>
      <c r="B6163" t="str">
        <f>IF(AND(A6163="",D6163&lt;&gt;""),B6162,LEFT('tab2'!A6168,24))</f>
        <v>RPPM.10.03.01-22-0147/16</v>
      </c>
      <c r="C6163" t="str">
        <f t="shared" si="97"/>
        <v>RPPM.10.03.01-22-0147/16</v>
      </c>
      <c r="D6163">
        <f>IF('tab2'!B6168="","",'tab2'!B6168)</f>
        <v>2</v>
      </c>
    </row>
    <row r="6164" spans="1:4" x14ac:dyDescent="0.25">
      <c r="A6164" t="str">
        <f>LEFT('tab2'!A6169,24)</f>
        <v>RPPM.10.03.01-22-0149/16</v>
      </c>
      <c r="B6164" t="str">
        <f>IF(AND(A6164="",D6164&lt;&gt;""),B6163,LEFT('tab2'!A6169,24))</f>
        <v>RPPM.10.03.01-22-0149/16</v>
      </c>
      <c r="C6164" t="str">
        <f t="shared" si="97"/>
        <v>RPPM.10.03.01-22-0149/16</v>
      </c>
      <c r="D6164" t="str">
        <f>IF('tab2'!B6169="","",'tab2'!B6169)</f>
        <v>WOJ.: POMORSKIE, POW.: kościerski, GM.: Stara Kiszewa</v>
      </c>
    </row>
    <row r="6165" spans="1:4" x14ac:dyDescent="0.25">
      <c r="A6165" t="str">
        <f>LEFT('tab2'!A6170,24)</f>
        <v/>
      </c>
      <c r="B6165" t="str">
        <f>IF(AND(A6165="",D6165&lt;&gt;""),B6164,LEFT('tab2'!A6170,24))</f>
        <v>RPPM.10.03.01-22-0149/16</v>
      </c>
      <c r="C6165" t="str">
        <f t="shared" si="97"/>
        <v>RPPM.10.03.01-22-0149/16</v>
      </c>
      <c r="D6165" t="str">
        <f>IF('tab2'!B6170="","",'tab2'!B6170)</f>
        <v>WOJ.: POMORSKIE, POW.: starogardzki, GM.: Kaliska</v>
      </c>
    </row>
    <row r="6166" spans="1:4" x14ac:dyDescent="0.25">
      <c r="A6166" t="str">
        <f>LEFT('tab2'!A6171,24)</f>
        <v>RPPM.10.03.01-22-0149/16</v>
      </c>
      <c r="B6166" t="str">
        <f>IF(AND(A6166="",D6166&lt;&gt;""),B6165,LEFT('tab2'!A6171,24))</f>
        <v>RPPM.10.03.01-22-0149/16</v>
      </c>
      <c r="C6166" t="str">
        <f t="shared" si="97"/>
        <v>RPPM.10.03.01-22-0149/16</v>
      </c>
      <c r="D6166">
        <f>IF('tab2'!B6171="","",'tab2'!B6171)</f>
        <v>2</v>
      </c>
    </row>
    <row r="6167" spans="1:4" x14ac:dyDescent="0.25">
      <c r="A6167" t="str">
        <f>LEFT('tab2'!A6172,24)</f>
        <v>RPPM.10.03.01-22-0150/16</v>
      </c>
      <c r="B6167" t="str">
        <f>IF(AND(A6167="",D6167&lt;&gt;""),B6166,LEFT('tab2'!A6172,24))</f>
        <v>RPPM.10.03.01-22-0150/16</v>
      </c>
      <c r="C6167" t="str">
        <f t="shared" si="97"/>
        <v>RPPM.10.03.01-22-0150/16</v>
      </c>
      <c r="D6167" t="str">
        <f>IF('tab2'!B6172="","",'tab2'!B6172)</f>
        <v>WOJ.: POMORSKIE, POW.: kartuski, GM.: Chmielno</v>
      </c>
    </row>
    <row r="6168" spans="1:4" x14ac:dyDescent="0.25">
      <c r="A6168" t="str">
        <f>LEFT('tab2'!A6173,24)</f>
        <v/>
      </c>
      <c r="B6168" t="str">
        <f>IF(AND(A6168="",D6168&lt;&gt;""),B6167,LEFT('tab2'!A6173,24))</f>
        <v>RPPM.10.03.01-22-0150/16</v>
      </c>
      <c r="C6168" t="str">
        <f t="shared" si="97"/>
        <v>RPPM.10.03.01-22-0150/16</v>
      </c>
      <c r="D6168" t="str">
        <f>IF('tab2'!B6173="","",'tab2'!B6173)</f>
        <v>WOJ.: POMORSKIE, POW.: tczewski, GM.: Pelplin</v>
      </c>
    </row>
    <row r="6169" spans="1:4" x14ac:dyDescent="0.25">
      <c r="A6169" t="str">
        <f>LEFT('tab2'!A6174,24)</f>
        <v>RPPM.10.03.01-22-0150/16</v>
      </c>
      <c r="B6169" t="str">
        <f>IF(AND(A6169="",D6169&lt;&gt;""),B6168,LEFT('tab2'!A6174,24))</f>
        <v>RPPM.10.03.01-22-0150/16</v>
      </c>
      <c r="C6169" t="str">
        <f t="shared" si="97"/>
        <v>RPPM.10.03.01-22-0150/16</v>
      </c>
      <c r="D6169">
        <f>IF('tab2'!B6174="","",'tab2'!B6174)</f>
        <v>2</v>
      </c>
    </row>
    <row r="6170" spans="1:4" x14ac:dyDescent="0.25">
      <c r="A6170" t="str">
        <f>LEFT('tab2'!A6175,24)</f>
        <v>RPPM.10.03.01-22-0152/16</v>
      </c>
      <c r="B6170" t="str">
        <f>IF(AND(A6170="",D6170&lt;&gt;""),B6169,LEFT('tab2'!A6175,24))</f>
        <v>RPPM.10.03.01-22-0152/16</v>
      </c>
      <c r="C6170" t="str">
        <f t="shared" si="97"/>
        <v>RPPM.10.03.01-22-0152/16</v>
      </c>
      <c r="D6170" t="str">
        <f>IF('tab2'!B6175="","",'tab2'!B6175)</f>
        <v>WOJ.: POMORSKIE, POW.: lęborski, GM.: Wicko</v>
      </c>
    </row>
    <row r="6171" spans="1:4" x14ac:dyDescent="0.25">
      <c r="A6171" t="str">
        <f>LEFT('tab2'!A6176,24)</f>
        <v>RPPM.10.03.01-22-0152/16</v>
      </c>
      <c r="B6171" t="str">
        <f>IF(AND(A6171="",D6171&lt;&gt;""),B6170,LEFT('tab2'!A6176,24))</f>
        <v>RPPM.10.03.01-22-0152/16</v>
      </c>
      <c r="C6171" t="str">
        <f t="shared" si="97"/>
        <v>RPPM.10.03.01-22-0152/16</v>
      </c>
      <c r="D6171">
        <f>IF('tab2'!B6176="","",'tab2'!B6176)</f>
        <v>1</v>
      </c>
    </row>
    <row r="6172" spans="1:4" x14ac:dyDescent="0.25">
      <c r="A6172" t="str">
        <f>LEFT('tab2'!A6177,24)</f>
        <v>RPPM.10.03.01-22-0153/16</v>
      </c>
      <c r="B6172" t="str">
        <f>IF(AND(A6172="",D6172&lt;&gt;""),B6171,LEFT('tab2'!A6177,24))</f>
        <v>RPPM.10.03.01-22-0153/16</v>
      </c>
      <c r="C6172" t="str">
        <f t="shared" si="97"/>
        <v>RPPM.10.03.01-22-0153/16</v>
      </c>
      <c r="D6172" t="str">
        <f>IF('tab2'!B6177="","",'tab2'!B6177)</f>
        <v>WOJ.: POMORSKIE, POW.: bytowski, GM.: Borzytuchom</v>
      </c>
    </row>
    <row r="6173" spans="1:4" x14ac:dyDescent="0.25">
      <c r="A6173" t="str">
        <f>LEFT('tab2'!A6178,24)</f>
        <v/>
      </c>
      <c r="B6173" t="str">
        <f>IF(AND(A6173="",D6173&lt;&gt;""),B6172,LEFT('tab2'!A6178,24))</f>
        <v>RPPM.10.03.01-22-0153/16</v>
      </c>
      <c r="C6173" t="str">
        <f t="shared" si="97"/>
        <v>RPPM.10.03.01-22-0153/16</v>
      </c>
      <c r="D6173" t="str">
        <f>IF('tab2'!B6178="","",'tab2'!B6178)</f>
        <v>WOJ.: POMORSKIE, POW.: bytowski, GM.: Czarna Dąbrówka</v>
      </c>
    </row>
    <row r="6174" spans="1:4" x14ac:dyDescent="0.25">
      <c r="A6174" t="str">
        <f>LEFT('tab2'!A6179,24)</f>
        <v/>
      </c>
      <c r="B6174" t="str">
        <f>IF(AND(A6174="",D6174&lt;&gt;""),B6173,LEFT('tab2'!A6179,24))</f>
        <v>RPPM.10.03.01-22-0153/16</v>
      </c>
      <c r="C6174" t="str">
        <f t="shared" si="97"/>
        <v>RPPM.10.03.01-22-0153/16</v>
      </c>
      <c r="D6174" t="str">
        <f>IF('tab2'!B6179="","",'tab2'!B6179)</f>
        <v>WOJ.: POMORSKIE, POW.: bytowski, GM.: Tuchomie</v>
      </c>
    </row>
    <row r="6175" spans="1:4" x14ac:dyDescent="0.25">
      <c r="A6175" t="str">
        <f>LEFT('tab2'!A6180,24)</f>
        <v>RPPM.10.03.01-22-0153/16</v>
      </c>
      <c r="B6175" t="str">
        <f>IF(AND(A6175="",D6175&lt;&gt;""),B6174,LEFT('tab2'!A6180,24))</f>
        <v>RPPM.10.03.01-22-0153/16</v>
      </c>
      <c r="C6175" t="str">
        <f t="shared" si="97"/>
        <v>RPPM.10.03.01-22-0153/16</v>
      </c>
      <c r="D6175">
        <f>IF('tab2'!B6180="","",'tab2'!B6180)</f>
        <v>3</v>
      </c>
    </row>
    <row r="6176" spans="1:4" x14ac:dyDescent="0.25">
      <c r="A6176" t="str">
        <f>LEFT('tab2'!A6181,24)</f>
        <v>RPPM.10.03.01-22-0157/16</v>
      </c>
      <c r="B6176" t="str">
        <f>IF(AND(A6176="",D6176&lt;&gt;""),B6175,LEFT('tab2'!A6181,24))</f>
        <v>RPPM.10.03.01-22-0157/16</v>
      </c>
      <c r="C6176" t="str">
        <f t="shared" si="97"/>
        <v>RPPM.10.03.01-22-0157/16</v>
      </c>
      <c r="D6176" t="str">
        <f>IF('tab2'!B6181="","",'tab2'!B6181)</f>
        <v>WOJ.: POMORSKIE, POW.: kościerski, GM.: Kościerzyna</v>
      </c>
    </row>
    <row r="6177" spans="1:4" x14ac:dyDescent="0.25">
      <c r="A6177" t="str">
        <f>LEFT('tab2'!A6182,24)</f>
        <v/>
      </c>
      <c r="B6177" t="str">
        <f>IF(AND(A6177="",D6177&lt;&gt;""),B6176,LEFT('tab2'!A6182,24))</f>
        <v>RPPM.10.03.01-22-0157/16</v>
      </c>
      <c r="C6177" t="str">
        <f t="shared" si="97"/>
        <v>RPPM.10.03.01-22-0157/16</v>
      </c>
      <c r="D6177" t="str">
        <f>IF('tab2'!B6182="","",'tab2'!B6182)</f>
        <v>WOJ.: POMORSKIE, POW.: kościerski, GM.: Kościerzyna - gmina wiejska</v>
      </c>
    </row>
    <row r="6178" spans="1:4" x14ac:dyDescent="0.25">
      <c r="A6178" t="str">
        <f>LEFT('tab2'!A6183,24)</f>
        <v>RPPM.10.03.01-22-0157/16</v>
      </c>
      <c r="B6178" t="str">
        <f>IF(AND(A6178="",D6178&lt;&gt;""),B6177,LEFT('tab2'!A6183,24))</f>
        <v>RPPM.10.03.01-22-0157/16</v>
      </c>
      <c r="C6178" t="str">
        <f t="shared" si="97"/>
        <v>RPPM.10.03.01-22-0157/16</v>
      </c>
      <c r="D6178">
        <f>IF('tab2'!B6183="","",'tab2'!B6183)</f>
        <v>2</v>
      </c>
    </row>
    <row r="6179" spans="1:4" x14ac:dyDescent="0.25">
      <c r="A6179" t="str">
        <f>LEFT('tab2'!A6184,24)</f>
        <v>RPPM.10.03.01-22-0170/16</v>
      </c>
      <c r="B6179" t="str">
        <f>IF(AND(A6179="",D6179&lt;&gt;""),B6178,LEFT('tab2'!A6184,24))</f>
        <v>RPPM.10.03.01-22-0170/16</v>
      </c>
      <c r="C6179" t="str">
        <f t="shared" si="97"/>
        <v>RPPM.10.03.01-22-0170/16</v>
      </c>
      <c r="D6179" t="str">
        <f>IF('tab2'!B6184="","",'tab2'!B6184)</f>
        <v>WOJ.: POMORSKIE, POW.: chojnicki, GM.: Brusy</v>
      </c>
    </row>
    <row r="6180" spans="1:4" x14ac:dyDescent="0.25">
      <c r="A6180" t="str">
        <f>LEFT('tab2'!A6185,24)</f>
        <v/>
      </c>
      <c r="B6180" t="str">
        <f>IF(AND(A6180="",D6180&lt;&gt;""),B6179,LEFT('tab2'!A6185,24))</f>
        <v>RPPM.10.03.01-22-0170/16</v>
      </c>
      <c r="C6180" t="str">
        <f t="shared" si="97"/>
        <v>RPPM.10.03.01-22-0170/16</v>
      </c>
      <c r="D6180" t="str">
        <f>IF('tab2'!B6185="","",'tab2'!B6185)</f>
        <v>WOJ.: POMORSKIE, POW.: chojnicki, GM.: Chojnice - gmina wiejska</v>
      </c>
    </row>
    <row r="6181" spans="1:4" x14ac:dyDescent="0.25">
      <c r="A6181" t="str">
        <f>LEFT('tab2'!A6186,24)</f>
        <v/>
      </c>
      <c r="B6181" t="str">
        <f>IF(AND(A6181="",D6181&lt;&gt;""),B6180,LEFT('tab2'!A6186,24))</f>
        <v>RPPM.10.03.01-22-0170/16</v>
      </c>
      <c r="C6181" t="str">
        <f t="shared" si="97"/>
        <v>RPPM.10.03.01-22-0170/16</v>
      </c>
      <c r="D6181" t="str">
        <f>IF('tab2'!B6186="","",'tab2'!B6186)</f>
        <v>WOJ.: POMORSKIE, POW.: chojnicki, GM.: Czersk</v>
      </c>
    </row>
    <row r="6182" spans="1:4" x14ac:dyDescent="0.25">
      <c r="A6182" t="str">
        <f>LEFT('tab2'!A6187,24)</f>
        <v/>
      </c>
      <c r="B6182" t="str">
        <f>IF(AND(A6182="",D6182&lt;&gt;""),B6181,LEFT('tab2'!A6187,24))</f>
        <v>RPPM.10.03.01-22-0170/16</v>
      </c>
      <c r="C6182" t="str">
        <f t="shared" si="97"/>
        <v>RPPM.10.03.01-22-0170/16</v>
      </c>
      <c r="D6182" t="str">
        <f>IF('tab2'!B6187="","",'tab2'!B6187)</f>
        <v>WOJ.: POMORSKIE, POW.: chojnicki, GM.: Konarzyny</v>
      </c>
    </row>
    <row r="6183" spans="1:4" x14ac:dyDescent="0.25">
      <c r="A6183" t="str">
        <f>LEFT('tab2'!A6188,24)</f>
        <v/>
      </c>
      <c r="B6183" t="str">
        <f>IF(AND(A6183="",D6183&lt;&gt;""),B6182,LEFT('tab2'!A6188,24))</f>
        <v>RPPM.10.03.01-22-0170/16</v>
      </c>
      <c r="C6183" t="str">
        <f t="shared" si="97"/>
        <v>RPPM.10.03.01-22-0170/16</v>
      </c>
      <c r="D6183" t="str">
        <f>IF('tab2'!B6188="","",'tab2'!B6188)</f>
        <v>WOJ.: POMORSKIE, POW.: kościerski, GM.: Karsin</v>
      </c>
    </row>
    <row r="6184" spans="1:4" x14ac:dyDescent="0.25">
      <c r="A6184" t="str">
        <f>LEFT('tab2'!A6189,24)</f>
        <v>RPPM.10.03.01-22-0170/16</v>
      </c>
      <c r="B6184" t="str">
        <f>IF(AND(A6184="",D6184&lt;&gt;""),B6183,LEFT('tab2'!A6189,24))</f>
        <v>RPPM.10.03.01-22-0170/16</v>
      </c>
      <c r="C6184" t="str">
        <f t="shared" si="97"/>
        <v>RPPM.10.03.01-22-0170/16</v>
      </c>
      <c r="D6184">
        <f>IF('tab2'!B6189="","",'tab2'!B6189)</f>
        <v>5</v>
      </c>
    </row>
    <row r="6185" spans="1:4" x14ac:dyDescent="0.25">
      <c r="A6185" t="str">
        <f>LEFT('tab2'!A6190,24)</f>
        <v>RPPM.10.03.01-22-0171/16</v>
      </c>
      <c r="B6185" t="str">
        <f>IF(AND(A6185="",D6185&lt;&gt;""),B6184,LEFT('tab2'!A6190,24))</f>
        <v>RPPM.10.03.01-22-0171/16</v>
      </c>
      <c r="C6185" t="str">
        <f t="shared" si="97"/>
        <v>RPPM.10.03.01-22-0171/16</v>
      </c>
      <c r="D6185" t="str">
        <f>IF('tab2'!B6190="","",'tab2'!B6190)</f>
        <v>WOJ.: POMORSKIE, POW.: kartuski, GM.: Żukowo</v>
      </c>
    </row>
    <row r="6186" spans="1:4" x14ac:dyDescent="0.25">
      <c r="A6186" t="str">
        <f>LEFT('tab2'!A6191,24)</f>
        <v>RPPM.10.03.01-22-0171/16</v>
      </c>
      <c r="B6186" t="str">
        <f>IF(AND(A6186="",D6186&lt;&gt;""),B6185,LEFT('tab2'!A6191,24))</f>
        <v>RPPM.10.03.01-22-0171/16</v>
      </c>
      <c r="C6186" t="str">
        <f t="shared" si="97"/>
        <v>RPPM.10.03.01-22-0171/16</v>
      </c>
      <c r="D6186">
        <f>IF('tab2'!B6191="","",'tab2'!B6191)</f>
        <v>1</v>
      </c>
    </row>
    <row r="6187" spans="1:4" x14ac:dyDescent="0.25">
      <c r="A6187" t="str">
        <f>LEFT('tab2'!A6192,24)</f>
        <v>RPPM.10.03.01-22-0197/16</v>
      </c>
      <c r="B6187" t="str">
        <f>IF(AND(A6187="",D6187&lt;&gt;""),B6186,LEFT('tab2'!A6192,24))</f>
        <v>RPPM.10.03.01-22-0197/16</v>
      </c>
      <c r="C6187" t="str">
        <f t="shared" si="97"/>
        <v>RPPM.10.03.01-22-0197/16</v>
      </c>
      <c r="D6187" t="str">
        <f>IF('tab2'!B6192="","",'tab2'!B6192)</f>
        <v>WOJ.: POMORSKIE, POW.: kwidzyński, GM.: Gardeja</v>
      </c>
    </row>
    <row r="6188" spans="1:4" x14ac:dyDescent="0.25">
      <c r="A6188" t="str">
        <f>LEFT('tab2'!A6193,24)</f>
        <v/>
      </c>
      <c r="B6188" t="str">
        <f>IF(AND(A6188="",D6188&lt;&gt;""),B6187,LEFT('tab2'!A6193,24))</f>
        <v>RPPM.10.03.01-22-0197/16</v>
      </c>
      <c r="C6188" t="str">
        <f t="shared" si="97"/>
        <v>RPPM.10.03.01-22-0197/16</v>
      </c>
      <c r="D6188" t="str">
        <f>IF('tab2'!B6193="","",'tab2'!B6193)</f>
        <v>WOJ.: POMORSKIE, POW.: kwidzyński, GM.: Kwidzyn</v>
      </c>
    </row>
    <row r="6189" spans="1:4" x14ac:dyDescent="0.25">
      <c r="A6189" t="str">
        <f>LEFT('tab2'!A6194,24)</f>
        <v/>
      </c>
      <c r="B6189" t="str">
        <f>IF(AND(A6189="",D6189&lt;&gt;""),B6188,LEFT('tab2'!A6194,24))</f>
        <v>RPPM.10.03.01-22-0197/16</v>
      </c>
      <c r="C6189" t="str">
        <f t="shared" si="97"/>
        <v>RPPM.10.03.01-22-0197/16</v>
      </c>
      <c r="D6189" t="str">
        <f>IF('tab2'!B6194="","",'tab2'!B6194)</f>
        <v>WOJ.: POMORSKIE, POW.: kwidzyński, GM.: Ryjewo</v>
      </c>
    </row>
    <row r="6190" spans="1:4" x14ac:dyDescent="0.25">
      <c r="A6190" t="str">
        <f>LEFT('tab2'!A6195,24)</f>
        <v>RPPM.10.03.01-22-0197/16</v>
      </c>
      <c r="B6190" t="str">
        <f>IF(AND(A6190="",D6190&lt;&gt;""),B6189,LEFT('tab2'!A6195,24))</f>
        <v>RPPM.10.03.01-22-0197/16</v>
      </c>
      <c r="C6190" t="str">
        <f t="shared" si="97"/>
        <v>RPPM.10.03.01-22-0197/16</v>
      </c>
      <c r="D6190">
        <f>IF('tab2'!B6195="","",'tab2'!B6195)</f>
        <v>3</v>
      </c>
    </row>
    <row r="6191" spans="1:4" x14ac:dyDescent="0.25">
      <c r="A6191" t="str">
        <f>LEFT('tab2'!A6196,24)</f>
        <v>RPPM.10.03.01-22-0221/16</v>
      </c>
      <c r="B6191" t="str">
        <f>IF(AND(A6191="",D6191&lt;&gt;""),B6190,LEFT('tab2'!A6196,24))</f>
        <v>RPPM.10.03.01-22-0221/16</v>
      </c>
      <c r="C6191" t="str">
        <f t="shared" si="97"/>
        <v>RPPM.10.03.01-22-0221/16</v>
      </c>
      <c r="D6191" t="str">
        <f>IF('tab2'!B6196="","",'tab2'!B6196)</f>
        <v>WOJ.: POMORSKIE, POW.: kwidzyński, GM.: Gardeja</v>
      </c>
    </row>
    <row r="6192" spans="1:4" x14ac:dyDescent="0.25">
      <c r="A6192" t="str">
        <f>LEFT('tab2'!A6197,24)</f>
        <v/>
      </c>
      <c r="B6192" t="str">
        <f>IF(AND(A6192="",D6192&lt;&gt;""),B6191,LEFT('tab2'!A6197,24))</f>
        <v>RPPM.10.03.01-22-0221/16</v>
      </c>
      <c r="C6192" t="str">
        <f t="shared" si="97"/>
        <v>RPPM.10.03.01-22-0221/16</v>
      </c>
      <c r="D6192" t="str">
        <f>IF('tab2'!B6197="","",'tab2'!B6197)</f>
        <v>WOJ.: POMORSKIE, POW.: kwidzyński, GM.: Kwidzyn - gmina wiejska</v>
      </c>
    </row>
    <row r="6193" spans="1:4" x14ac:dyDescent="0.25">
      <c r="A6193" t="str">
        <f>LEFT('tab2'!A6198,24)</f>
        <v/>
      </c>
      <c r="B6193" t="str">
        <f>IF(AND(A6193="",D6193&lt;&gt;""),B6192,LEFT('tab2'!A6198,24))</f>
        <v>RPPM.10.03.01-22-0221/16</v>
      </c>
      <c r="C6193" t="str">
        <f t="shared" si="97"/>
        <v>RPPM.10.03.01-22-0221/16</v>
      </c>
      <c r="D6193" t="str">
        <f>IF('tab2'!B6198="","",'tab2'!B6198)</f>
        <v>WOJ.: POMORSKIE, POW.: kwidzyński, GM.: Ryjewo</v>
      </c>
    </row>
    <row r="6194" spans="1:4" x14ac:dyDescent="0.25">
      <c r="A6194" t="str">
        <f>LEFT('tab2'!A6199,24)</f>
        <v/>
      </c>
      <c r="B6194" t="str">
        <f>IF(AND(A6194="",D6194&lt;&gt;""),B6193,LEFT('tab2'!A6199,24))</f>
        <v>RPPM.10.03.01-22-0221/16</v>
      </c>
      <c r="C6194" t="str">
        <f t="shared" si="97"/>
        <v>RPPM.10.03.01-22-0221/16</v>
      </c>
      <c r="D6194" t="str">
        <f>IF('tab2'!B6199="","",'tab2'!B6199)</f>
        <v>WOJ.: POMORSKIE, POW.: kwidzyński, GM.: Sadlinki</v>
      </c>
    </row>
    <row r="6195" spans="1:4" x14ac:dyDescent="0.25">
      <c r="A6195" t="str">
        <f>LEFT('tab2'!A6200,24)</f>
        <v>RPPM.10.03.01-22-0221/16</v>
      </c>
      <c r="B6195" t="str">
        <f>IF(AND(A6195="",D6195&lt;&gt;""),B6194,LEFT('tab2'!A6200,24))</f>
        <v>RPPM.10.03.01-22-0221/16</v>
      </c>
      <c r="C6195" t="str">
        <f t="shared" si="97"/>
        <v>RPPM.10.03.01-22-0221/16</v>
      </c>
      <c r="D6195">
        <f>IF('tab2'!B6200="","",'tab2'!B6200)</f>
        <v>4</v>
      </c>
    </row>
    <row r="6196" spans="1:4" x14ac:dyDescent="0.25">
      <c r="A6196" t="str">
        <f>LEFT('tab2'!A6201,24)</f>
        <v>RPPM.10.03.01-22-0241/16</v>
      </c>
      <c r="B6196" t="str">
        <f>IF(AND(A6196="",D6196&lt;&gt;""),B6195,LEFT('tab2'!A6201,24))</f>
        <v>RPPM.10.03.01-22-0241/16</v>
      </c>
      <c r="C6196" t="str">
        <f t="shared" si="97"/>
        <v>RPPM.10.03.01-22-0241/16</v>
      </c>
      <c r="D6196" t="str">
        <f>IF('tab2'!B6201="","",'tab2'!B6201)</f>
        <v>WOJ.: POMORSKIE, POW.: bytowski, GM.: Lipnica</v>
      </c>
    </row>
    <row r="6197" spans="1:4" x14ac:dyDescent="0.25">
      <c r="A6197" t="str">
        <f>LEFT('tab2'!A6202,24)</f>
        <v/>
      </c>
      <c r="B6197" t="str">
        <f>IF(AND(A6197="",D6197&lt;&gt;""),B6196,LEFT('tab2'!A6202,24))</f>
        <v>RPPM.10.03.01-22-0241/16</v>
      </c>
      <c r="C6197" t="str">
        <f t="shared" si="97"/>
        <v>RPPM.10.03.01-22-0241/16</v>
      </c>
      <c r="D6197" t="str">
        <f>IF('tab2'!B6202="","",'tab2'!B6202)</f>
        <v>WOJ.: POMORSKIE, POW.: bytowski, GM.: Parchowo</v>
      </c>
    </row>
    <row r="6198" spans="1:4" x14ac:dyDescent="0.25">
      <c r="A6198" t="str">
        <f>LEFT('tab2'!A6203,24)</f>
        <v>RPPM.10.03.01-22-0241/16</v>
      </c>
      <c r="B6198" t="str">
        <f>IF(AND(A6198="",D6198&lt;&gt;""),B6197,LEFT('tab2'!A6203,24))</f>
        <v>RPPM.10.03.01-22-0241/16</v>
      </c>
      <c r="C6198" t="str">
        <f t="shared" si="97"/>
        <v>RPPM.10.03.01-22-0241/16</v>
      </c>
      <c r="D6198">
        <f>IF('tab2'!B6203="","",'tab2'!B6203)</f>
        <v>2</v>
      </c>
    </row>
    <row r="6199" spans="1:4" x14ac:dyDescent="0.25">
      <c r="A6199" t="str">
        <f>LEFT('tab2'!A6204,24)</f>
        <v>RPPM.10.03.01-22-0245/16</v>
      </c>
      <c r="B6199" t="str">
        <f>IF(AND(A6199="",D6199&lt;&gt;""),B6198,LEFT('tab2'!A6204,24))</f>
        <v>RPPM.10.03.01-22-0245/16</v>
      </c>
      <c r="C6199" t="str">
        <f t="shared" si="97"/>
        <v>RPPM.10.03.01-22-0245/16</v>
      </c>
      <c r="D6199" t="str">
        <f>IF('tab2'!B6204="","",'tab2'!B6204)</f>
        <v>WOJ.: POMORSKIE, POW.: lęborski, GM.: Nowa Wieś Lęborska</v>
      </c>
    </row>
    <row r="6200" spans="1:4" x14ac:dyDescent="0.25">
      <c r="A6200" t="str">
        <f>LEFT('tab2'!A6205,24)</f>
        <v/>
      </c>
      <c r="B6200" t="str">
        <f>IF(AND(A6200="",D6200&lt;&gt;""),B6199,LEFT('tab2'!A6205,24))</f>
        <v>RPPM.10.03.01-22-0245/16</v>
      </c>
      <c r="C6200" t="str">
        <f t="shared" si="97"/>
        <v>RPPM.10.03.01-22-0245/16</v>
      </c>
      <c r="D6200" t="str">
        <f>IF('tab2'!B6205="","",'tab2'!B6205)</f>
        <v>WOJ.: POMORSKIE, POW.: wejherowski, GM.: Łęczyce</v>
      </c>
    </row>
    <row r="6201" spans="1:4" x14ac:dyDescent="0.25">
      <c r="A6201" t="str">
        <f>LEFT('tab2'!A6206,24)</f>
        <v>RPPM.10.03.01-22-0245/16</v>
      </c>
      <c r="B6201" t="str">
        <f>IF(AND(A6201="",D6201&lt;&gt;""),B6200,LEFT('tab2'!A6206,24))</f>
        <v>RPPM.10.03.01-22-0245/16</v>
      </c>
      <c r="C6201" t="str">
        <f t="shared" si="97"/>
        <v>RPPM.10.03.01-22-0245/16</v>
      </c>
      <c r="D6201">
        <f>IF('tab2'!B6206="","",'tab2'!B6206)</f>
        <v>2</v>
      </c>
    </row>
    <row r="6202" spans="1:4" x14ac:dyDescent="0.25">
      <c r="A6202" t="str">
        <f>LEFT('tab2'!A6207,24)</f>
        <v>RPPM.10.03.02-22-IFB1/16</v>
      </c>
      <c r="B6202" t="str">
        <f>IF(AND(A6202="",D6202&lt;&gt;""),B6201,LEFT('tab2'!A6207,24))</f>
        <v>RPPM.10.03.02-22-IFB1/16</v>
      </c>
      <c r="C6202" t="str">
        <f t="shared" si="97"/>
        <v>RPPM.10.03.02-22-IFB1/16</v>
      </c>
      <c r="D6202" t="str">
        <f>IF('tab2'!B6207="","",'tab2'!B6207)</f>
        <v>WOJ.: POMORSKIE</v>
      </c>
    </row>
    <row r="6203" spans="1:4" x14ac:dyDescent="0.25">
      <c r="A6203" t="str">
        <f>LEFT('tab2'!A6208,24)</f>
        <v>RPPM.10.03.02-22-IFB1/16</v>
      </c>
      <c r="B6203" t="str">
        <f>IF(AND(A6203="",D6203&lt;&gt;""),B6202,LEFT('tab2'!A6208,24))</f>
        <v>RPPM.10.03.02-22-IFB1/16</v>
      </c>
      <c r="C6203" t="str">
        <f t="shared" si="97"/>
        <v>RPPM.10.03.02-22-IFB1/16</v>
      </c>
      <c r="D6203">
        <f>IF('tab2'!B6208="","",'tab2'!B6208)</f>
        <v>1</v>
      </c>
    </row>
    <row r="6204" spans="1:4" x14ac:dyDescent="0.25">
      <c r="A6204" t="str">
        <f>LEFT('tab2'!A6209,24)</f>
        <v>RPPM.10.04.00-22-0001/16</v>
      </c>
      <c r="B6204" t="str">
        <f>IF(AND(A6204="",D6204&lt;&gt;""),B6203,LEFT('tab2'!A6209,24))</f>
        <v>RPPM.10.04.00-22-0001/16</v>
      </c>
      <c r="C6204" t="str">
        <f t="shared" si="97"/>
        <v>RPPM.10.04.00-22-0001/16</v>
      </c>
      <c r="D6204" t="str">
        <f>IF('tab2'!B6209="","",'tab2'!B6209)</f>
        <v>WOJ.: POMORSKIE, POW.: Gdańsk, GM.: Gdańsk</v>
      </c>
    </row>
    <row r="6205" spans="1:4" x14ac:dyDescent="0.25">
      <c r="A6205" t="str">
        <f>LEFT('tab2'!A6210,24)</f>
        <v/>
      </c>
      <c r="B6205" t="str">
        <f>IF(AND(A6205="",D6205&lt;&gt;""),B6204,LEFT('tab2'!A6210,24))</f>
        <v>RPPM.10.04.00-22-0001/16</v>
      </c>
      <c r="C6205" t="str">
        <f t="shared" si="97"/>
        <v>RPPM.10.04.00-22-0001/16</v>
      </c>
      <c r="D6205" t="str">
        <f>IF('tab2'!B6210="","",'tab2'!B6210)</f>
        <v>WOJ.: POMORSKIE, POW.: Sopot, GM.: Sopot</v>
      </c>
    </row>
    <row r="6206" spans="1:4" x14ac:dyDescent="0.25">
      <c r="A6206" t="str">
        <f>LEFT('tab2'!A6211,24)</f>
        <v>RPPM.10.04.00-22-0001/16</v>
      </c>
      <c r="B6206" t="str">
        <f>IF(AND(A6206="",D6206&lt;&gt;""),B6205,LEFT('tab2'!A6211,24))</f>
        <v>RPPM.10.04.00-22-0001/16</v>
      </c>
      <c r="C6206" t="str">
        <f t="shared" si="97"/>
        <v>RPPM.10.04.00-22-0001/16</v>
      </c>
      <c r="D6206">
        <f>IF('tab2'!B6211="","",'tab2'!B6211)</f>
        <v>2</v>
      </c>
    </row>
    <row r="6207" spans="1:4" x14ac:dyDescent="0.25">
      <c r="A6207" t="str">
        <f>LEFT('tab2'!A6212,24)</f>
        <v>RPPM.10.04.00-22-0001/19</v>
      </c>
      <c r="B6207" t="str">
        <f>IF(AND(A6207="",D6207&lt;&gt;""),B6206,LEFT('tab2'!A6212,24))</f>
        <v>RPPM.10.04.00-22-0001/19</v>
      </c>
      <c r="C6207" t="str">
        <f t="shared" si="97"/>
        <v>RPPM.10.04.00-22-0001/19</v>
      </c>
      <c r="D6207" t="str">
        <f>IF('tab2'!B6212="","",'tab2'!B6212)</f>
        <v>WOJ.: POMORSKIE, POW.: kwidzyński, GM.: Kwidzyn</v>
      </c>
    </row>
    <row r="6208" spans="1:4" x14ac:dyDescent="0.25">
      <c r="A6208" t="str">
        <f>LEFT('tab2'!A6213,24)</f>
        <v>RPPM.10.04.00-22-0001/19</v>
      </c>
      <c r="B6208" t="str">
        <f>IF(AND(A6208="",D6208&lt;&gt;""),B6207,LEFT('tab2'!A6213,24))</f>
        <v>RPPM.10.04.00-22-0001/19</v>
      </c>
      <c r="C6208" t="str">
        <f t="shared" si="97"/>
        <v>RPPM.10.04.00-22-0001/19</v>
      </c>
      <c r="D6208">
        <f>IF('tab2'!B6213="","",'tab2'!B6213)</f>
        <v>1</v>
      </c>
    </row>
    <row r="6209" spans="1:4" x14ac:dyDescent="0.25">
      <c r="A6209" t="str">
        <f>LEFT('tab2'!A6214,24)</f>
        <v>RPPM.10.04.00-22-0001/20</v>
      </c>
      <c r="B6209" t="str">
        <f>IF(AND(A6209="",D6209&lt;&gt;""),B6208,LEFT('tab2'!A6214,24))</f>
        <v>RPPM.10.04.00-22-0001/20</v>
      </c>
      <c r="C6209" t="str">
        <f t="shared" si="97"/>
        <v>RPPM.10.04.00-22-0001/20</v>
      </c>
      <c r="D6209" t="str">
        <f>IF('tab2'!B6214="","",'tab2'!B6214)</f>
        <v>WOJ.: POMORSKIE, POW.: starogardzki, GM.: Skarszewy</v>
      </c>
    </row>
    <row r="6210" spans="1:4" x14ac:dyDescent="0.25">
      <c r="A6210" t="str">
        <f>LEFT('tab2'!A6215,24)</f>
        <v>RPPM.10.04.00-22-0001/20</v>
      </c>
      <c r="B6210" t="str">
        <f>IF(AND(A6210="",D6210&lt;&gt;""),B6209,LEFT('tab2'!A6215,24))</f>
        <v>RPPM.10.04.00-22-0001/20</v>
      </c>
      <c r="C6210" t="str">
        <f t="shared" si="97"/>
        <v>RPPM.10.04.00-22-0001/20</v>
      </c>
      <c r="D6210">
        <f>IF('tab2'!B6215="","",'tab2'!B6215)</f>
        <v>1</v>
      </c>
    </row>
    <row r="6211" spans="1:4" x14ac:dyDescent="0.25">
      <c r="A6211" t="str">
        <f>LEFT('tab2'!A6216,24)</f>
        <v>RPPM.10.04.00-22-0002/16</v>
      </c>
      <c r="B6211" t="str">
        <f>IF(AND(A6211="",D6211&lt;&gt;""),B6210,LEFT('tab2'!A6216,24))</f>
        <v>RPPM.10.04.00-22-0002/16</v>
      </c>
      <c r="C6211" t="str">
        <f t="shared" si="97"/>
        <v>RPPM.10.04.00-22-0002/16</v>
      </c>
      <c r="D6211" t="str">
        <f>IF('tab2'!B6216="","",'tab2'!B6216)</f>
        <v>WOJ.: POMORSKIE, POW.: Słupsk, GM.: Słupsk</v>
      </c>
    </row>
    <row r="6212" spans="1:4" x14ac:dyDescent="0.25">
      <c r="A6212" t="str">
        <f>LEFT('tab2'!A6217,24)</f>
        <v/>
      </c>
      <c r="B6212" t="str">
        <f>IF(AND(A6212="",D6212&lt;&gt;""),B6211,LEFT('tab2'!A6217,24))</f>
        <v>RPPM.10.04.00-22-0002/16</v>
      </c>
      <c r="C6212" t="str">
        <f t="shared" si="97"/>
        <v>RPPM.10.04.00-22-0002/16</v>
      </c>
      <c r="D6212" t="str">
        <f>IF('tab2'!B6217="","",'tab2'!B6217)</f>
        <v>WOJ.: POMORSKIE, POW.: słupski, GM.: Dębnica Kaszubska</v>
      </c>
    </row>
    <row r="6213" spans="1:4" x14ac:dyDescent="0.25">
      <c r="A6213" t="str">
        <f>LEFT('tab2'!A6218,24)</f>
        <v/>
      </c>
      <c r="B6213" t="str">
        <f>IF(AND(A6213="",D6213&lt;&gt;""),B6212,LEFT('tab2'!A6218,24))</f>
        <v>RPPM.10.04.00-22-0002/16</v>
      </c>
      <c r="C6213" t="str">
        <f t="shared" si="97"/>
        <v>RPPM.10.04.00-22-0002/16</v>
      </c>
      <c r="D6213" t="str">
        <f>IF('tab2'!B6218="","",'tab2'!B6218)</f>
        <v>WOJ.: POMORSKIE, POW.: słupski, GM.: Kobylnica</v>
      </c>
    </row>
    <row r="6214" spans="1:4" x14ac:dyDescent="0.25">
      <c r="A6214" t="str">
        <f>LEFT('tab2'!A6219,24)</f>
        <v/>
      </c>
      <c r="B6214" t="str">
        <f>IF(AND(A6214="",D6214&lt;&gt;""),B6213,LEFT('tab2'!A6219,24))</f>
        <v>RPPM.10.04.00-22-0002/16</v>
      </c>
      <c r="C6214" t="str">
        <f t="shared" si="97"/>
        <v>RPPM.10.04.00-22-0002/16</v>
      </c>
      <c r="D6214" t="str">
        <f>IF('tab2'!B6219="","",'tab2'!B6219)</f>
        <v>WOJ.: POMORSKIE, POW.: słupski, GM.: Słupsk</v>
      </c>
    </row>
    <row r="6215" spans="1:4" x14ac:dyDescent="0.25">
      <c r="A6215" t="str">
        <f>LEFT('tab2'!A6220,24)</f>
        <v/>
      </c>
      <c r="B6215" t="str">
        <f>IF(AND(A6215="",D6215&lt;&gt;""),B6214,LEFT('tab2'!A6220,24))</f>
        <v>RPPM.10.04.00-22-0002/16</v>
      </c>
      <c r="C6215" t="str">
        <f t="shared" si="97"/>
        <v>RPPM.10.04.00-22-0002/16</v>
      </c>
      <c r="D6215" t="str">
        <f>IF('tab2'!B6220="","",'tab2'!B6220)</f>
        <v>WOJ.: POMORSKIE, POW.: słupski, GM.: Ustka</v>
      </c>
    </row>
    <row r="6216" spans="1:4" x14ac:dyDescent="0.25">
      <c r="A6216" t="str">
        <f>LEFT('tab2'!A6221,24)</f>
        <v>RPPM.10.04.00-22-0002/16</v>
      </c>
      <c r="B6216" t="str">
        <f>IF(AND(A6216="",D6216&lt;&gt;""),B6215,LEFT('tab2'!A6221,24))</f>
        <v>RPPM.10.04.00-22-0002/16</v>
      </c>
      <c r="C6216" t="str">
        <f t="shared" si="97"/>
        <v>RPPM.10.04.00-22-0002/16</v>
      </c>
      <c r="D6216">
        <f>IF('tab2'!B6221="","",'tab2'!B6221)</f>
        <v>5</v>
      </c>
    </row>
    <row r="6217" spans="1:4" x14ac:dyDescent="0.25">
      <c r="A6217" t="str">
        <f>LEFT('tab2'!A6222,24)</f>
        <v>RPPM.10.04.00-22-0002/19</v>
      </c>
      <c r="B6217" t="str">
        <f>IF(AND(A6217="",D6217&lt;&gt;""),B6216,LEFT('tab2'!A6222,24))</f>
        <v>RPPM.10.04.00-22-0002/19</v>
      </c>
      <c r="C6217" t="str">
        <f t="shared" si="97"/>
        <v>RPPM.10.04.00-22-0002/19</v>
      </c>
      <c r="D6217" t="str">
        <f>IF('tab2'!B6222="","",'tab2'!B6222)</f>
        <v>WOJ.: POMORSKIE, POW.: człuchowski, GM.: Debrzno</v>
      </c>
    </row>
    <row r="6218" spans="1:4" x14ac:dyDescent="0.25">
      <c r="A6218" t="str">
        <f>LEFT('tab2'!A6223,24)</f>
        <v>RPPM.10.04.00-22-0002/19</v>
      </c>
      <c r="B6218" t="str">
        <f>IF(AND(A6218="",D6218&lt;&gt;""),B6217,LEFT('tab2'!A6223,24))</f>
        <v>RPPM.10.04.00-22-0002/19</v>
      </c>
      <c r="C6218" t="str">
        <f t="shared" si="97"/>
        <v>RPPM.10.04.00-22-0002/19</v>
      </c>
      <c r="D6218">
        <f>IF('tab2'!B6223="","",'tab2'!B6223)</f>
        <v>1</v>
      </c>
    </row>
    <row r="6219" spans="1:4" x14ac:dyDescent="0.25">
      <c r="A6219" t="str">
        <f>LEFT('tab2'!A6224,24)</f>
        <v>RPPM.10.04.00-22-0003/16</v>
      </c>
      <c r="B6219" t="str">
        <f>IF(AND(A6219="",D6219&lt;&gt;""),B6218,LEFT('tab2'!A6224,24))</f>
        <v>RPPM.10.04.00-22-0003/16</v>
      </c>
      <c r="C6219" t="str">
        <f t="shared" si="97"/>
        <v>RPPM.10.04.00-22-0003/16</v>
      </c>
      <c r="D6219" t="str">
        <f>IF('tab2'!B6224="","",'tab2'!B6224)</f>
        <v>WOJ.: POMORSKIE, POW.: człuchowski, GM.: Człuchów</v>
      </c>
    </row>
    <row r="6220" spans="1:4" x14ac:dyDescent="0.25">
      <c r="A6220" t="str">
        <f>LEFT('tab2'!A6225,24)</f>
        <v/>
      </c>
      <c r="B6220" t="str">
        <f>IF(AND(A6220="",D6220&lt;&gt;""),B6219,LEFT('tab2'!A6225,24))</f>
        <v>RPPM.10.04.00-22-0003/16</v>
      </c>
      <c r="C6220" t="str">
        <f t="shared" si="97"/>
        <v>RPPM.10.04.00-22-0003/16</v>
      </c>
      <c r="D6220" t="str">
        <f>IF('tab2'!B6225="","",'tab2'!B6225)</f>
        <v>WOJ.: POMORSKIE, POW.: człuchowski, GM.: Człuchów - gmina wiejska</v>
      </c>
    </row>
    <row r="6221" spans="1:4" x14ac:dyDescent="0.25">
      <c r="A6221" t="str">
        <f>LEFT('tab2'!A6226,24)</f>
        <v>RPPM.10.04.00-22-0003/16</v>
      </c>
      <c r="B6221" t="str">
        <f>IF(AND(A6221="",D6221&lt;&gt;""),B6220,LEFT('tab2'!A6226,24))</f>
        <v>RPPM.10.04.00-22-0003/16</v>
      </c>
      <c r="C6221" t="str">
        <f t="shared" si="97"/>
        <v>RPPM.10.04.00-22-0003/16</v>
      </c>
      <c r="D6221">
        <f>IF('tab2'!B6226="","",'tab2'!B6226)</f>
        <v>2</v>
      </c>
    </row>
    <row r="6222" spans="1:4" x14ac:dyDescent="0.25">
      <c r="A6222" t="str">
        <f>LEFT('tab2'!A6227,24)</f>
        <v>RPPM.10.04.00-22-0004/16</v>
      </c>
      <c r="B6222" t="str">
        <f>IF(AND(A6222="",D6222&lt;&gt;""),B6221,LEFT('tab2'!A6227,24))</f>
        <v>RPPM.10.04.00-22-0004/16</v>
      </c>
      <c r="C6222" t="str">
        <f t="shared" si="97"/>
        <v>RPPM.10.04.00-22-0004/16</v>
      </c>
      <c r="D6222" t="str">
        <f>IF('tab2'!B6227="","",'tab2'!B6227)</f>
        <v>WOJ.: POMORSKIE, POW.: bytowski, GM.: Miastko</v>
      </c>
    </row>
    <row r="6223" spans="1:4" x14ac:dyDescent="0.25">
      <c r="A6223" t="str">
        <f>LEFT('tab2'!A6228,24)</f>
        <v/>
      </c>
      <c r="B6223" t="str">
        <f>IF(AND(A6223="",D6223&lt;&gt;""),B6222,LEFT('tab2'!A6228,24))</f>
        <v>RPPM.10.04.00-22-0004/16</v>
      </c>
      <c r="C6223" t="str">
        <f t="shared" si="97"/>
        <v>RPPM.10.04.00-22-0004/16</v>
      </c>
      <c r="D6223" t="str">
        <f>IF('tab2'!B6228="","",'tab2'!B6228)</f>
        <v>WOJ.: POMORSKIE, POW.: bytowski, GM.: Tuchomie</v>
      </c>
    </row>
    <row r="6224" spans="1:4" x14ac:dyDescent="0.25">
      <c r="A6224" t="str">
        <f>LEFT('tab2'!A6229,24)</f>
        <v>RPPM.10.04.00-22-0004/16</v>
      </c>
      <c r="B6224" t="str">
        <f>IF(AND(A6224="",D6224&lt;&gt;""),B6223,LEFT('tab2'!A6229,24))</f>
        <v>RPPM.10.04.00-22-0004/16</v>
      </c>
      <c r="C6224" t="str">
        <f t="shared" si="97"/>
        <v>RPPM.10.04.00-22-0004/16</v>
      </c>
      <c r="D6224">
        <f>IF('tab2'!B6229="","",'tab2'!B6229)</f>
        <v>2</v>
      </c>
    </row>
    <row r="6225" spans="1:4" x14ac:dyDescent="0.25">
      <c r="A6225" t="str">
        <f>LEFT('tab2'!A6230,24)</f>
        <v>RPPM.10.04.00-22-0004/19</v>
      </c>
      <c r="B6225" t="str">
        <f>IF(AND(A6225="",D6225&lt;&gt;""),B6224,LEFT('tab2'!A6230,24))</f>
        <v>RPPM.10.04.00-22-0004/19</v>
      </c>
      <c r="C6225" t="str">
        <f t="shared" si="97"/>
        <v>RPPM.10.04.00-22-0004/19</v>
      </c>
      <c r="D6225" t="str">
        <f>IF('tab2'!B6230="","",'tab2'!B6230)</f>
        <v>WOJ.: POMORSKIE, POW.: bytowski, GM.: Bytów</v>
      </c>
    </row>
    <row r="6226" spans="1:4" x14ac:dyDescent="0.25">
      <c r="A6226" t="str">
        <f>LEFT('tab2'!A6231,24)</f>
        <v/>
      </c>
      <c r="B6226" t="str">
        <f>IF(AND(A6226="",D6226&lt;&gt;""),B6225,LEFT('tab2'!A6231,24))</f>
        <v>RPPM.10.04.00-22-0004/19</v>
      </c>
      <c r="C6226" t="str">
        <f t="shared" ref="C6226:C6289" si="98">IF(D6226="","",B6226)</f>
        <v>RPPM.10.04.00-22-0004/19</v>
      </c>
      <c r="D6226" t="str">
        <f>IF('tab2'!B6231="","",'tab2'!B6231)</f>
        <v>WOJ.: POMORSKIE, POW.: bytowski, GM.: Czarna Dąbrówka</v>
      </c>
    </row>
    <row r="6227" spans="1:4" x14ac:dyDescent="0.25">
      <c r="A6227" t="str">
        <f>LEFT('tab2'!A6232,24)</f>
        <v/>
      </c>
      <c r="B6227" t="str">
        <f>IF(AND(A6227="",D6227&lt;&gt;""),B6226,LEFT('tab2'!A6232,24))</f>
        <v>RPPM.10.04.00-22-0004/19</v>
      </c>
      <c r="C6227" t="str">
        <f t="shared" si="98"/>
        <v>RPPM.10.04.00-22-0004/19</v>
      </c>
      <c r="D6227" t="str">
        <f>IF('tab2'!B6232="","",'tab2'!B6232)</f>
        <v>WOJ.: POMORSKIE, POW.: bytowski, GM.: Kołczygłowy</v>
      </c>
    </row>
    <row r="6228" spans="1:4" x14ac:dyDescent="0.25">
      <c r="A6228" t="str">
        <f>LEFT('tab2'!A6233,24)</f>
        <v/>
      </c>
      <c r="B6228" t="str">
        <f>IF(AND(A6228="",D6228&lt;&gt;""),B6227,LEFT('tab2'!A6233,24))</f>
        <v>RPPM.10.04.00-22-0004/19</v>
      </c>
      <c r="C6228" t="str">
        <f t="shared" si="98"/>
        <v>RPPM.10.04.00-22-0004/19</v>
      </c>
      <c r="D6228" t="str">
        <f>IF('tab2'!B6233="","",'tab2'!B6233)</f>
        <v>WOJ.: POMORSKIE, POW.: bytowski, GM.: Lipnica</v>
      </c>
    </row>
    <row r="6229" spans="1:4" x14ac:dyDescent="0.25">
      <c r="A6229" t="str">
        <f>LEFT('tab2'!A6234,24)</f>
        <v/>
      </c>
      <c r="B6229" t="str">
        <f>IF(AND(A6229="",D6229&lt;&gt;""),B6228,LEFT('tab2'!A6234,24))</f>
        <v>RPPM.10.04.00-22-0004/19</v>
      </c>
      <c r="C6229" t="str">
        <f t="shared" si="98"/>
        <v>RPPM.10.04.00-22-0004/19</v>
      </c>
      <c r="D6229" t="str">
        <f>IF('tab2'!B6234="","",'tab2'!B6234)</f>
        <v>WOJ.: POMORSKIE, POW.: bytowski, GM.: Miastko</v>
      </c>
    </row>
    <row r="6230" spans="1:4" x14ac:dyDescent="0.25">
      <c r="A6230" t="str">
        <f>LEFT('tab2'!A6235,24)</f>
        <v/>
      </c>
      <c r="B6230" t="str">
        <f>IF(AND(A6230="",D6230&lt;&gt;""),B6229,LEFT('tab2'!A6235,24))</f>
        <v>RPPM.10.04.00-22-0004/19</v>
      </c>
      <c r="C6230" t="str">
        <f t="shared" si="98"/>
        <v>RPPM.10.04.00-22-0004/19</v>
      </c>
      <c r="D6230" t="str">
        <f>IF('tab2'!B6235="","",'tab2'!B6235)</f>
        <v>WOJ.: POMORSKIE, POW.: bytowski, GM.: Parchowo</v>
      </c>
    </row>
    <row r="6231" spans="1:4" x14ac:dyDescent="0.25">
      <c r="A6231" t="str">
        <f>LEFT('tab2'!A6236,24)</f>
        <v/>
      </c>
      <c r="B6231" t="str">
        <f>IF(AND(A6231="",D6231&lt;&gt;""),B6230,LEFT('tab2'!A6236,24))</f>
        <v>RPPM.10.04.00-22-0004/19</v>
      </c>
      <c r="C6231" t="str">
        <f t="shared" si="98"/>
        <v>RPPM.10.04.00-22-0004/19</v>
      </c>
      <c r="D6231" t="str">
        <f>IF('tab2'!B6236="","",'tab2'!B6236)</f>
        <v>WOJ.: POMORSKIE, POW.: bytowski, GM.: Studzienice</v>
      </c>
    </row>
    <row r="6232" spans="1:4" x14ac:dyDescent="0.25">
      <c r="A6232" t="str">
        <f>LEFT('tab2'!A6237,24)</f>
        <v/>
      </c>
      <c r="B6232" t="str">
        <f>IF(AND(A6232="",D6232&lt;&gt;""),B6231,LEFT('tab2'!A6237,24))</f>
        <v>RPPM.10.04.00-22-0004/19</v>
      </c>
      <c r="C6232" t="str">
        <f t="shared" si="98"/>
        <v>RPPM.10.04.00-22-0004/19</v>
      </c>
      <c r="D6232" t="str">
        <f>IF('tab2'!B6237="","",'tab2'!B6237)</f>
        <v>WOJ.: POMORSKIE, POW.: bytowski, GM.: Tuchomie</v>
      </c>
    </row>
    <row r="6233" spans="1:4" x14ac:dyDescent="0.25">
      <c r="A6233" t="str">
        <f>LEFT('tab2'!A6238,24)</f>
        <v>RPPM.10.04.00-22-0004/19</v>
      </c>
      <c r="B6233" t="str">
        <f>IF(AND(A6233="",D6233&lt;&gt;""),B6232,LEFT('tab2'!A6238,24))</f>
        <v>RPPM.10.04.00-22-0004/19</v>
      </c>
      <c r="C6233" t="str">
        <f t="shared" si="98"/>
        <v>RPPM.10.04.00-22-0004/19</v>
      </c>
      <c r="D6233">
        <f>IF('tab2'!B6238="","",'tab2'!B6238)</f>
        <v>8</v>
      </c>
    </row>
    <row r="6234" spans="1:4" x14ac:dyDescent="0.25">
      <c r="A6234" t="str">
        <f>LEFT('tab2'!A6239,24)</f>
        <v>RPPM.10.04.00-22-0004/20</v>
      </c>
      <c r="B6234" t="str">
        <f>IF(AND(A6234="",D6234&lt;&gt;""),B6233,LEFT('tab2'!A6239,24))</f>
        <v>RPPM.10.04.00-22-0004/20</v>
      </c>
      <c r="C6234" t="str">
        <f t="shared" si="98"/>
        <v>RPPM.10.04.00-22-0004/20</v>
      </c>
      <c r="D6234" t="str">
        <f>IF('tab2'!B6239="","",'tab2'!B6239)</f>
        <v>WOJ.: POMORSKIE, POW.: Słupsk, GM.: Słupsk</v>
      </c>
    </row>
    <row r="6235" spans="1:4" x14ac:dyDescent="0.25">
      <c r="A6235" t="str">
        <f>LEFT('tab2'!A6240,24)</f>
        <v>RPPM.10.04.00-22-0004/20</v>
      </c>
      <c r="B6235" t="str">
        <f>IF(AND(A6235="",D6235&lt;&gt;""),B6234,LEFT('tab2'!A6240,24))</f>
        <v>RPPM.10.04.00-22-0004/20</v>
      </c>
      <c r="C6235" t="str">
        <f t="shared" si="98"/>
        <v>RPPM.10.04.00-22-0004/20</v>
      </c>
      <c r="D6235">
        <f>IF('tab2'!B6240="","",'tab2'!B6240)</f>
        <v>1</v>
      </c>
    </row>
    <row r="6236" spans="1:4" x14ac:dyDescent="0.25">
      <c r="A6236" t="str">
        <f>LEFT('tab2'!A6241,24)</f>
        <v>RPPM.10.04.00-22-0005/16</v>
      </c>
      <c r="B6236" t="str">
        <f>IF(AND(A6236="",D6236&lt;&gt;""),B6235,LEFT('tab2'!A6241,24))</f>
        <v>RPPM.10.04.00-22-0005/16</v>
      </c>
      <c r="C6236" t="str">
        <f t="shared" si="98"/>
        <v>RPPM.10.04.00-22-0005/16</v>
      </c>
      <c r="D6236" t="str">
        <f>IF('tab2'!B6241="","",'tab2'!B6241)</f>
        <v>WOJ.: POMORSKIE, POW.: Gdańsk, GM.: Gdańsk</v>
      </c>
    </row>
    <row r="6237" spans="1:4" x14ac:dyDescent="0.25">
      <c r="A6237" t="str">
        <f>LEFT('tab2'!A6242,24)</f>
        <v>RPPM.10.04.00-22-0005/16</v>
      </c>
      <c r="B6237" t="str">
        <f>IF(AND(A6237="",D6237&lt;&gt;""),B6236,LEFT('tab2'!A6242,24))</f>
        <v>RPPM.10.04.00-22-0005/16</v>
      </c>
      <c r="C6237" t="str">
        <f t="shared" si="98"/>
        <v>RPPM.10.04.00-22-0005/16</v>
      </c>
      <c r="D6237">
        <f>IF('tab2'!B6242="","",'tab2'!B6242)</f>
        <v>1</v>
      </c>
    </row>
    <row r="6238" spans="1:4" x14ac:dyDescent="0.25">
      <c r="A6238" t="str">
        <f>LEFT('tab2'!A6243,24)</f>
        <v>RPPM.10.04.00-22-0005/19</v>
      </c>
      <c r="B6238" t="str">
        <f>IF(AND(A6238="",D6238&lt;&gt;""),B6237,LEFT('tab2'!A6243,24))</f>
        <v>RPPM.10.04.00-22-0005/19</v>
      </c>
      <c r="C6238" t="str">
        <f t="shared" si="98"/>
        <v>RPPM.10.04.00-22-0005/19</v>
      </c>
      <c r="D6238" t="str">
        <f>IF('tab2'!B6243="","",'tab2'!B6243)</f>
        <v>WOJ.: POMORSKIE, POW.: sztumski, GM.: Stary Targ</v>
      </c>
    </row>
    <row r="6239" spans="1:4" x14ac:dyDescent="0.25">
      <c r="A6239" t="str">
        <f>LEFT('tab2'!A6244,24)</f>
        <v>RPPM.10.04.00-22-0005/19</v>
      </c>
      <c r="B6239" t="str">
        <f>IF(AND(A6239="",D6239&lt;&gt;""),B6238,LEFT('tab2'!A6244,24))</f>
        <v>RPPM.10.04.00-22-0005/19</v>
      </c>
      <c r="C6239" t="str">
        <f t="shared" si="98"/>
        <v>RPPM.10.04.00-22-0005/19</v>
      </c>
      <c r="D6239">
        <f>IF('tab2'!B6244="","",'tab2'!B6244)</f>
        <v>1</v>
      </c>
    </row>
    <row r="6240" spans="1:4" x14ac:dyDescent="0.25">
      <c r="A6240" t="str">
        <f>LEFT('tab2'!A6245,24)</f>
        <v>RPPM.10.04.00-22-0006/16</v>
      </c>
      <c r="B6240" t="str">
        <f>IF(AND(A6240="",D6240&lt;&gt;""),B6239,LEFT('tab2'!A6245,24))</f>
        <v>RPPM.10.04.00-22-0006/16</v>
      </c>
      <c r="C6240" t="str">
        <f t="shared" si="98"/>
        <v>RPPM.10.04.00-22-0006/16</v>
      </c>
      <c r="D6240" t="str">
        <f>IF('tab2'!B6245="","",'tab2'!B6245)</f>
        <v>WOJ.: POMORSKIE, POW.: bytowski, GM.: Czarna Dąbrówka</v>
      </c>
    </row>
    <row r="6241" spans="1:4" x14ac:dyDescent="0.25">
      <c r="A6241" t="str">
        <f>LEFT('tab2'!A6246,24)</f>
        <v/>
      </c>
      <c r="B6241" t="str">
        <f>IF(AND(A6241="",D6241&lt;&gt;""),B6240,LEFT('tab2'!A6246,24))</f>
        <v>RPPM.10.04.00-22-0006/16</v>
      </c>
      <c r="C6241" t="str">
        <f t="shared" si="98"/>
        <v>RPPM.10.04.00-22-0006/16</v>
      </c>
      <c r="D6241" t="str">
        <f>IF('tab2'!B6246="","",'tab2'!B6246)</f>
        <v>WOJ.: POMORSKIE, POW.: bytowski, GM.: Parchowo</v>
      </c>
    </row>
    <row r="6242" spans="1:4" x14ac:dyDescent="0.25">
      <c r="A6242" t="str">
        <f>LEFT('tab2'!A6247,24)</f>
        <v>RPPM.10.04.00-22-0006/16</v>
      </c>
      <c r="B6242" t="str">
        <f>IF(AND(A6242="",D6242&lt;&gt;""),B6241,LEFT('tab2'!A6247,24))</f>
        <v>RPPM.10.04.00-22-0006/16</v>
      </c>
      <c r="C6242" t="str">
        <f t="shared" si="98"/>
        <v>RPPM.10.04.00-22-0006/16</v>
      </c>
      <c r="D6242">
        <f>IF('tab2'!B6247="","",'tab2'!B6247)</f>
        <v>2</v>
      </c>
    </row>
    <row r="6243" spans="1:4" x14ac:dyDescent="0.25">
      <c r="A6243" t="str">
        <f>LEFT('tab2'!A6248,24)</f>
        <v>RPPM.10.04.00-22-0006/19</v>
      </c>
      <c r="B6243" t="str">
        <f>IF(AND(A6243="",D6243&lt;&gt;""),B6242,LEFT('tab2'!A6248,24))</f>
        <v>RPPM.10.04.00-22-0006/19</v>
      </c>
      <c r="C6243" t="str">
        <f t="shared" si="98"/>
        <v>RPPM.10.04.00-22-0006/19</v>
      </c>
      <c r="D6243" t="str">
        <f>IF('tab2'!B6248="","",'tab2'!B6248)</f>
        <v>WOJ.: POMORSKIE, POW.: starogardzki, GM.: Starogard Gdański</v>
      </c>
    </row>
    <row r="6244" spans="1:4" x14ac:dyDescent="0.25">
      <c r="A6244" t="str">
        <f>LEFT('tab2'!A6249,24)</f>
        <v>RPPM.10.04.00-22-0006/19</v>
      </c>
      <c r="B6244" t="str">
        <f>IF(AND(A6244="",D6244&lt;&gt;""),B6243,LEFT('tab2'!A6249,24))</f>
        <v>RPPM.10.04.00-22-0006/19</v>
      </c>
      <c r="C6244" t="str">
        <f t="shared" si="98"/>
        <v>RPPM.10.04.00-22-0006/19</v>
      </c>
      <c r="D6244">
        <f>IF('tab2'!B6249="","",'tab2'!B6249)</f>
        <v>1</v>
      </c>
    </row>
    <row r="6245" spans="1:4" x14ac:dyDescent="0.25">
      <c r="A6245" t="str">
        <f>LEFT('tab2'!A6250,24)</f>
        <v>RPPM.10.04.00-22-0007/16</v>
      </c>
      <c r="B6245" t="str">
        <f>IF(AND(A6245="",D6245&lt;&gt;""),B6244,LEFT('tab2'!A6250,24))</f>
        <v>RPPM.10.04.00-22-0007/16</v>
      </c>
      <c r="C6245" t="str">
        <f t="shared" si="98"/>
        <v>RPPM.10.04.00-22-0007/16</v>
      </c>
      <c r="D6245" t="str">
        <f>IF('tab2'!B6250="","",'tab2'!B6250)</f>
        <v>WOJ.: POMORSKIE, POW.: malborski, GM.: Malbork</v>
      </c>
    </row>
    <row r="6246" spans="1:4" x14ac:dyDescent="0.25">
      <c r="A6246" t="str">
        <f>LEFT('tab2'!A6251,24)</f>
        <v/>
      </c>
      <c r="B6246" t="str">
        <f>IF(AND(A6246="",D6246&lt;&gt;""),B6245,LEFT('tab2'!A6251,24))</f>
        <v>RPPM.10.04.00-22-0007/16</v>
      </c>
      <c r="C6246" t="str">
        <f t="shared" si="98"/>
        <v>RPPM.10.04.00-22-0007/16</v>
      </c>
      <c r="D6246" t="str">
        <f>IF('tab2'!B6251="","",'tab2'!B6251)</f>
        <v>WOJ.: POMORSKIE, POW.: malborski, GM.: Stare Pole</v>
      </c>
    </row>
    <row r="6247" spans="1:4" x14ac:dyDescent="0.25">
      <c r="A6247" t="str">
        <f>LEFT('tab2'!A6252,24)</f>
        <v/>
      </c>
      <c r="B6247" t="str">
        <f>IF(AND(A6247="",D6247&lt;&gt;""),B6246,LEFT('tab2'!A6252,24))</f>
        <v>RPPM.10.04.00-22-0007/16</v>
      </c>
      <c r="C6247" t="str">
        <f t="shared" si="98"/>
        <v>RPPM.10.04.00-22-0007/16</v>
      </c>
      <c r="D6247" t="str">
        <f>IF('tab2'!B6252="","",'tab2'!B6252)</f>
        <v>WOJ.: POMORSKIE, POW.: sztumski, GM.: Sztum</v>
      </c>
    </row>
    <row r="6248" spans="1:4" x14ac:dyDescent="0.25">
      <c r="A6248" t="str">
        <f>LEFT('tab2'!A6253,24)</f>
        <v>RPPM.10.04.00-22-0007/16</v>
      </c>
      <c r="B6248" t="str">
        <f>IF(AND(A6248="",D6248&lt;&gt;""),B6247,LEFT('tab2'!A6253,24))</f>
        <v>RPPM.10.04.00-22-0007/16</v>
      </c>
      <c r="C6248" t="str">
        <f t="shared" si="98"/>
        <v>RPPM.10.04.00-22-0007/16</v>
      </c>
      <c r="D6248">
        <f>IF('tab2'!B6253="","",'tab2'!B6253)</f>
        <v>3</v>
      </c>
    </row>
    <row r="6249" spans="1:4" x14ac:dyDescent="0.25">
      <c r="A6249" t="str">
        <f>LEFT('tab2'!A6254,24)</f>
        <v>RPPM.10.04.00-22-0007/19</v>
      </c>
      <c r="B6249" t="str">
        <f>IF(AND(A6249="",D6249&lt;&gt;""),B6248,LEFT('tab2'!A6254,24))</f>
        <v>RPPM.10.04.00-22-0007/19</v>
      </c>
      <c r="C6249" t="str">
        <f t="shared" si="98"/>
        <v>RPPM.10.04.00-22-0007/19</v>
      </c>
      <c r="D6249" t="str">
        <f>IF('tab2'!B6254="","",'tab2'!B6254)</f>
        <v>WOJ.: POMORSKIE, POW.: słupski, GM.: Damnica</v>
      </c>
    </row>
    <row r="6250" spans="1:4" x14ac:dyDescent="0.25">
      <c r="A6250" t="str">
        <f>LEFT('tab2'!A6255,24)</f>
        <v/>
      </c>
      <c r="B6250" t="str">
        <f>IF(AND(A6250="",D6250&lt;&gt;""),B6249,LEFT('tab2'!A6255,24))</f>
        <v>RPPM.10.04.00-22-0007/19</v>
      </c>
      <c r="C6250" t="str">
        <f t="shared" si="98"/>
        <v>RPPM.10.04.00-22-0007/19</v>
      </c>
      <c r="D6250" t="str">
        <f>IF('tab2'!B6255="","",'tab2'!B6255)</f>
        <v>WOJ.: POMORSKIE, POW.: słupski, GM.: Dębnica Kaszubska</v>
      </c>
    </row>
    <row r="6251" spans="1:4" x14ac:dyDescent="0.25">
      <c r="A6251" t="str">
        <f>LEFT('tab2'!A6256,24)</f>
        <v/>
      </c>
      <c r="B6251" t="str">
        <f>IF(AND(A6251="",D6251&lt;&gt;""),B6250,LEFT('tab2'!A6256,24))</f>
        <v>RPPM.10.04.00-22-0007/19</v>
      </c>
      <c r="C6251" t="str">
        <f t="shared" si="98"/>
        <v>RPPM.10.04.00-22-0007/19</v>
      </c>
      <c r="D6251" t="str">
        <f>IF('tab2'!B6256="","",'tab2'!B6256)</f>
        <v>WOJ.: POMORSKIE, POW.: słupski, GM.: Słupsk</v>
      </c>
    </row>
    <row r="6252" spans="1:4" x14ac:dyDescent="0.25">
      <c r="A6252" t="str">
        <f>LEFT('tab2'!A6257,24)</f>
        <v>RPPM.10.04.00-22-0007/19</v>
      </c>
      <c r="B6252" t="str">
        <f>IF(AND(A6252="",D6252&lt;&gt;""),B6251,LEFT('tab2'!A6257,24))</f>
        <v>RPPM.10.04.00-22-0007/19</v>
      </c>
      <c r="C6252" t="str">
        <f t="shared" si="98"/>
        <v>RPPM.10.04.00-22-0007/19</v>
      </c>
      <c r="D6252">
        <f>IF('tab2'!B6257="","",'tab2'!B6257)</f>
        <v>3</v>
      </c>
    </row>
    <row r="6253" spans="1:4" x14ac:dyDescent="0.25">
      <c r="A6253" t="str">
        <f>LEFT('tab2'!A6258,24)</f>
        <v>RPPM.10.04.00-22-0008/16</v>
      </c>
      <c r="B6253" t="str">
        <f>IF(AND(A6253="",D6253&lt;&gt;""),B6252,LEFT('tab2'!A6258,24))</f>
        <v>RPPM.10.04.00-22-0008/16</v>
      </c>
      <c r="C6253" t="str">
        <f t="shared" si="98"/>
        <v>RPPM.10.04.00-22-0008/16</v>
      </c>
      <c r="D6253" t="str">
        <f>IF('tab2'!B6258="","",'tab2'!B6258)</f>
        <v>WOJ.: POMORSKIE, POW.: kościerski, GM.: Kościerzyna</v>
      </c>
    </row>
    <row r="6254" spans="1:4" x14ac:dyDescent="0.25">
      <c r="A6254" t="str">
        <f>LEFT('tab2'!A6259,24)</f>
        <v>RPPM.10.04.00-22-0008/16</v>
      </c>
      <c r="B6254" t="str">
        <f>IF(AND(A6254="",D6254&lt;&gt;""),B6253,LEFT('tab2'!A6259,24))</f>
        <v>RPPM.10.04.00-22-0008/16</v>
      </c>
      <c r="C6254" t="str">
        <f t="shared" si="98"/>
        <v>RPPM.10.04.00-22-0008/16</v>
      </c>
      <c r="D6254">
        <f>IF('tab2'!B6259="","",'tab2'!B6259)</f>
        <v>1</v>
      </c>
    </row>
    <row r="6255" spans="1:4" x14ac:dyDescent="0.25">
      <c r="A6255" t="str">
        <f>LEFT('tab2'!A6260,24)</f>
        <v>RPPM.10.04.00-22-0008/19</v>
      </c>
      <c r="B6255" t="str">
        <f>IF(AND(A6255="",D6255&lt;&gt;""),B6254,LEFT('tab2'!A6260,24))</f>
        <v>RPPM.10.04.00-22-0008/19</v>
      </c>
      <c r="C6255" t="str">
        <f t="shared" si="98"/>
        <v>RPPM.10.04.00-22-0008/19</v>
      </c>
      <c r="D6255" t="str">
        <f>IF('tab2'!B6260="","",'tab2'!B6260)</f>
        <v>WOJ.: POMORSKIE, POW.: Gdańsk, GM.: Gdańsk</v>
      </c>
    </row>
    <row r="6256" spans="1:4" x14ac:dyDescent="0.25">
      <c r="A6256" t="str">
        <f>LEFT('tab2'!A6261,24)</f>
        <v/>
      </c>
      <c r="B6256" t="str">
        <f>IF(AND(A6256="",D6256&lt;&gt;""),B6255,LEFT('tab2'!A6261,24))</f>
        <v>RPPM.10.04.00-22-0008/19</v>
      </c>
      <c r="C6256" t="str">
        <f t="shared" si="98"/>
        <v>RPPM.10.04.00-22-0008/19</v>
      </c>
      <c r="D6256" t="str">
        <f>IF('tab2'!B6261="","",'tab2'!B6261)</f>
        <v>WOJ.: POMORSKIE, POW.: Gdynia, GM.: Gdynia</v>
      </c>
    </row>
    <row r="6257" spans="1:4" x14ac:dyDescent="0.25">
      <c r="A6257" t="str">
        <f>LEFT('tab2'!A6262,24)</f>
        <v/>
      </c>
      <c r="B6257" t="str">
        <f>IF(AND(A6257="",D6257&lt;&gt;""),B6256,LEFT('tab2'!A6262,24))</f>
        <v>RPPM.10.04.00-22-0008/19</v>
      </c>
      <c r="C6257" t="str">
        <f t="shared" si="98"/>
        <v>RPPM.10.04.00-22-0008/19</v>
      </c>
      <c r="D6257" t="str">
        <f>IF('tab2'!B6262="","",'tab2'!B6262)</f>
        <v>WOJ.: POMORSKIE, POW.: Sopot, GM.: Sopot</v>
      </c>
    </row>
    <row r="6258" spans="1:4" x14ac:dyDescent="0.25">
      <c r="A6258" t="str">
        <f>LEFT('tab2'!A6263,24)</f>
        <v>RPPM.10.04.00-22-0008/19</v>
      </c>
      <c r="B6258" t="str">
        <f>IF(AND(A6258="",D6258&lt;&gt;""),B6257,LEFT('tab2'!A6263,24))</f>
        <v>RPPM.10.04.00-22-0008/19</v>
      </c>
      <c r="C6258" t="str">
        <f t="shared" si="98"/>
        <v>RPPM.10.04.00-22-0008/19</v>
      </c>
      <c r="D6258">
        <f>IF('tab2'!B6263="","",'tab2'!B6263)</f>
        <v>3</v>
      </c>
    </row>
    <row r="6259" spans="1:4" x14ac:dyDescent="0.25">
      <c r="A6259" t="str">
        <f>LEFT('tab2'!A6264,24)</f>
        <v>RPPM.10.04.00-22-0009/16</v>
      </c>
      <c r="B6259" t="str">
        <f>IF(AND(A6259="",D6259&lt;&gt;""),B6258,LEFT('tab2'!A6264,24))</f>
        <v>RPPM.10.04.00-22-0009/16</v>
      </c>
      <c r="C6259" t="str">
        <f t="shared" si="98"/>
        <v>RPPM.10.04.00-22-0009/16</v>
      </c>
      <c r="D6259" t="str">
        <f>IF('tab2'!B6264="","",'tab2'!B6264)</f>
        <v>WOJ.: POMORSKIE, POW.: starogardzki, GM.: Skarszewy</v>
      </c>
    </row>
    <row r="6260" spans="1:4" x14ac:dyDescent="0.25">
      <c r="A6260" t="str">
        <f>LEFT('tab2'!A6265,24)</f>
        <v>RPPM.10.04.00-22-0009/16</v>
      </c>
      <c r="B6260" t="str">
        <f>IF(AND(A6260="",D6260&lt;&gt;""),B6259,LEFT('tab2'!A6265,24))</f>
        <v>RPPM.10.04.00-22-0009/16</v>
      </c>
      <c r="C6260" t="str">
        <f t="shared" si="98"/>
        <v>RPPM.10.04.00-22-0009/16</v>
      </c>
      <c r="D6260">
        <f>IF('tab2'!B6265="","",'tab2'!B6265)</f>
        <v>1</v>
      </c>
    </row>
    <row r="6261" spans="1:4" x14ac:dyDescent="0.25">
      <c r="A6261" t="str">
        <f>LEFT('tab2'!A6266,24)</f>
        <v>RPPM.10.04.00-22-0010/16</v>
      </c>
      <c r="B6261" t="str">
        <f>IF(AND(A6261="",D6261&lt;&gt;""),B6260,LEFT('tab2'!A6266,24))</f>
        <v>RPPM.10.04.00-22-0010/16</v>
      </c>
      <c r="C6261" t="str">
        <f t="shared" si="98"/>
        <v>RPPM.10.04.00-22-0010/16</v>
      </c>
      <c r="D6261" t="str">
        <f>IF('tab2'!B6266="","",'tab2'!B6266)</f>
        <v>WOJ.: POMORSKIE, POW.: wejherowski, GM.: Luzino</v>
      </c>
    </row>
    <row r="6262" spans="1:4" x14ac:dyDescent="0.25">
      <c r="A6262" t="str">
        <f>LEFT('tab2'!A6267,24)</f>
        <v>RPPM.10.04.00-22-0010/16</v>
      </c>
      <c r="B6262" t="str">
        <f>IF(AND(A6262="",D6262&lt;&gt;""),B6261,LEFT('tab2'!A6267,24))</f>
        <v>RPPM.10.04.00-22-0010/16</v>
      </c>
      <c r="C6262" t="str">
        <f t="shared" si="98"/>
        <v>RPPM.10.04.00-22-0010/16</v>
      </c>
      <c r="D6262">
        <f>IF('tab2'!B6267="","",'tab2'!B6267)</f>
        <v>1</v>
      </c>
    </row>
    <row r="6263" spans="1:4" x14ac:dyDescent="0.25">
      <c r="A6263" t="str">
        <f>LEFT('tab2'!A6268,24)</f>
        <v>RPPM.10.04.00-22-0011/16</v>
      </c>
      <c r="B6263" t="str">
        <f>IF(AND(A6263="",D6263&lt;&gt;""),B6262,LEFT('tab2'!A6268,24))</f>
        <v>RPPM.10.04.00-22-0011/16</v>
      </c>
      <c r="C6263" t="str">
        <f t="shared" si="98"/>
        <v>RPPM.10.04.00-22-0011/16</v>
      </c>
      <c r="D6263" t="str">
        <f>IF('tab2'!B6268="","",'tab2'!B6268)</f>
        <v>WOJ.: POMORSKIE, POW.: wejherowski, GM.: Rumia</v>
      </c>
    </row>
    <row r="6264" spans="1:4" x14ac:dyDescent="0.25">
      <c r="A6264" t="str">
        <f>LEFT('tab2'!A6269,24)</f>
        <v>RPPM.10.04.00-22-0011/16</v>
      </c>
      <c r="B6264" t="str">
        <f>IF(AND(A6264="",D6264&lt;&gt;""),B6263,LEFT('tab2'!A6269,24))</f>
        <v>RPPM.10.04.00-22-0011/16</v>
      </c>
      <c r="C6264" t="str">
        <f t="shared" si="98"/>
        <v>RPPM.10.04.00-22-0011/16</v>
      </c>
      <c r="D6264">
        <f>IF('tab2'!B6269="","",'tab2'!B6269)</f>
        <v>1</v>
      </c>
    </row>
    <row r="6265" spans="1:4" x14ac:dyDescent="0.25">
      <c r="A6265" t="str">
        <f>LEFT('tab2'!A6270,24)</f>
        <v>RPPM.10.04.00-22-0012/16</v>
      </c>
      <c r="B6265" t="str">
        <f>IF(AND(A6265="",D6265&lt;&gt;""),B6264,LEFT('tab2'!A6270,24))</f>
        <v>RPPM.10.04.00-22-0012/16</v>
      </c>
      <c r="C6265" t="str">
        <f t="shared" si="98"/>
        <v>RPPM.10.04.00-22-0012/16</v>
      </c>
      <c r="D6265" t="str">
        <f>IF('tab2'!B6270="","",'tab2'!B6270)</f>
        <v>WOJ.: POMORSKIE, POW.: starogardzki, GM.: Bobowo</v>
      </c>
    </row>
    <row r="6266" spans="1:4" x14ac:dyDescent="0.25">
      <c r="A6266" t="str">
        <f>LEFT('tab2'!A6271,24)</f>
        <v/>
      </c>
      <c r="B6266" t="str">
        <f>IF(AND(A6266="",D6266&lt;&gt;""),B6265,LEFT('tab2'!A6271,24))</f>
        <v>RPPM.10.04.00-22-0012/16</v>
      </c>
      <c r="C6266" t="str">
        <f t="shared" si="98"/>
        <v>RPPM.10.04.00-22-0012/16</v>
      </c>
      <c r="D6266" t="str">
        <f>IF('tab2'!B6271="","",'tab2'!B6271)</f>
        <v>WOJ.: POMORSKIE, POW.: starogardzki, GM.: Starogard Gdański</v>
      </c>
    </row>
    <row r="6267" spans="1:4" x14ac:dyDescent="0.25">
      <c r="A6267" t="str">
        <f>LEFT('tab2'!A6272,24)</f>
        <v/>
      </c>
      <c r="B6267" t="str">
        <f>IF(AND(A6267="",D6267&lt;&gt;""),B6266,LEFT('tab2'!A6272,24))</f>
        <v>RPPM.10.04.00-22-0012/16</v>
      </c>
      <c r="C6267" t="str">
        <f t="shared" si="98"/>
        <v>RPPM.10.04.00-22-0012/16</v>
      </c>
      <c r="D6267" t="str">
        <f>IF('tab2'!B6272="","",'tab2'!B6272)</f>
        <v>WOJ.: POMORSKIE, POW.: starogardzki, GM.: Starogard Gdański - gmina wiejska</v>
      </c>
    </row>
    <row r="6268" spans="1:4" x14ac:dyDescent="0.25">
      <c r="A6268" t="str">
        <f>LEFT('tab2'!A6273,24)</f>
        <v>RPPM.10.04.00-22-0012/16</v>
      </c>
      <c r="B6268" t="str">
        <f>IF(AND(A6268="",D6268&lt;&gt;""),B6267,LEFT('tab2'!A6273,24))</f>
        <v>RPPM.10.04.00-22-0012/16</v>
      </c>
      <c r="C6268" t="str">
        <f t="shared" si="98"/>
        <v>RPPM.10.04.00-22-0012/16</v>
      </c>
      <c r="D6268">
        <f>IF('tab2'!B6273="","",'tab2'!B6273)</f>
        <v>3</v>
      </c>
    </row>
    <row r="6269" spans="1:4" x14ac:dyDescent="0.25">
      <c r="A6269" t="str">
        <f>LEFT('tab2'!A6274,24)</f>
        <v>RPPM.10.04.00-22-0013/16</v>
      </c>
      <c r="B6269" t="str">
        <f>IF(AND(A6269="",D6269&lt;&gt;""),B6268,LEFT('tab2'!A6274,24))</f>
        <v>RPPM.10.04.00-22-0013/16</v>
      </c>
      <c r="C6269" t="str">
        <f t="shared" si="98"/>
        <v>RPPM.10.04.00-22-0013/16</v>
      </c>
      <c r="D6269" t="str">
        <f>IF('tab2'!B6274="","",'tab2'!B6274)</f>
        <v>WOJ.: POMORSKIE, POW.: wejherowski, GM.: Choczewo</v>
      </c>
    </row>
    <row r="6270" spans="1:4" x14ac:dyDescent="0.25">
      <c r="A6270" t="str">
        <f>LEFT('tab2'!A6275,24)</f>
        <v/>
      </c>
      <c r="B6270" t="str">
        <f>IF(AND(A6270="",D6270&lt;&gt;""),B6269,LEFT('tab2'!A6275,24))</f>
        <v>RPPM.10.04.00-22-0013/16</v>
      </c>
      <c r="C6270" t="str">
        <f t="shared" si="98"/>
        <v>RPPM.10.04.00-22-0013/16</v>
      </c>
      <c r="D6270" t="str">
        <f>IF('tab2'!B6275="","",'tab2'!B6275)</f>
        <v>WOJ.: POMORSKIE, POW.: wejherowski, GM.: Wejherowo - gmina wiejska</v>
      </c>
    </row>
    <row r="6271" spans="1:4" x14ac:dyDescent="0.25">
      <c r="A6271" t="str">
        <f>LEFT('tab2'!A6276,24)</f>
        <v>RPPM.10.04.00-22-0013/16</v>
      </c>
      <c r="B6271" t="str">
        <f>IF(AND(A6271="",D6271&lt;&gt;""),B6270,LEFT('tab2'!A6276,24))</f>
        <v>RPPM.10.04.00-22-0013/16</v>
      </c>
      <c r="C6271" t="str">
        <f t="shared" si="98"/>
        <v>RPPM.10.04.00-22-0013/16</v>
      </c>
      <c r="D6271">
        <f>IF('tab2'!B6276="","",'tab2'!B6276)</f>
        <v>2</v>
      </c>
    </row>
    <row r="6272" spans="1:4" x14ac:dyDescent="0.25">
      <c r="A6272" t="str">
        <f>LEFT('tab2'!A6277,24)</f>
        <v>RPPM.10.04.00-22-0014/16</v>
      </c>
      <c r="B6272" t="str">
        <f>IF(AND(A6272="",D6272&lt;&gt;""),B6271,LEFT('tab2'!A6277,24))</f>
        <v>RPPM.10.04.00-22-0014/16</v>
      </c>
      <c r="C6272" t="str">
        <f t="shared" si="98"/>
        <v>RPPM.10.04.00-22-0014/16</v>
      </c>
      <c r="D6272" t="str">
        <f>IF('tab2'!B6277="","",'tab2'!B6277)</f>
        <v>WOJ.: POMORSKIE, POW.: kościerski, GM.: Dziemiany</v>
      </c>
    </row>
    <row r="6273" spans="1:4" x14ac:dyDescent="0.25">
      <c r="A6273" t="str">
        <f>LEFT('tab2'!A6278,24)</f>
        <v>RPPM.10.04.00-22-0014/16</v>
      </c>
      <c r="B6273" t="str">
        <f>IF(AND(A6273="",D6273&lt;&gt;""),B6272,LEFT('tab2'!A6278,24))</f>
        <v>RPPM.10.04.00-22-0014/16</v>
      </c>
      <c r="C6273" t="str">
        <f t="shared" si="98"/>
        <v>RPPM.10.04.00-22-0014/16</v>
      </c>
      <c r="D6273">
        <f>IF('tab2'!B6278="","",'tab2'!B6278)</f>
        <v>1</v>
      </c>
    </row>
    <row r="6274" spans="1:4" x14ac:dyDescent="0.25">
      <c r="A6274" t="str">
        <f>LEFT('tab2'!A6279,24)</f>
        <v>RPPM.10.04.00-22-0015/16</v>
      </c>
      <c r="B6274" t="str">
        <f>IF(AND(A6274="",D6274&lt;&gt;""),B6273,LEFT('tab2'!A6279,24))</f>
        <v>RPPM.10.04.00-22-0015/16</v>
      </c>
      <c r="C6274" t="str">
        <f t="shared" si="98"/>
        <v>RPPM.10.04.00-22-0015/16</v>
      </c>
      <c r="D6274" t="str">
        <f>IF('tab2'!B6279="","",'tab2'!B6279)</f>
        <v>WOJ.: POMORSKIE, POW.: chojnicki, GM.: Chojnice</v>
      </c>
    </row>
    <row r="6275" spans="1:4" x14ac:dyDescent="0.25">
      <c r="A6275" t="str">
        <f>LEFT('tab2'!A6280,24)</f>
        <v/>
      </c>
      <c r="B6275" t="str">
        <f>IF(AND(A6275="",D6275&lt;&gt;""),B6274,LEFT('tab2'!A6280,24))</f>
        <v>RPPM.10.04.00-22-0015/16</v>
      </c>
      <c r="C6275" t="str">
        <f t="shared" si="98"/>
        <v>RPPM.10.04.00-22-0015/16</v>
      </c>
      <c r="D6275" t="str">
        <f>IF('tab2'!B6280="","",'tab2'!B6280)</f>
        <v>WOJ.: POMORSKIE, POW.: chojnicki, GM.: Czersk</v>
      </c>
    </row>
    <row r="6276" spans="1:4" x14ac:dyDescent="0.25">
      <c r="A6276" t="str">
        <f>LEFT('tab2'!A6281,24)</f>
        <v>RPPM.10.04.00-22-0015/16</v>
      </c>
      <c r="B6276" t="str">
        <f>IF(AND(A6276="",D6276&lt;&gt;""),B6275,LEFT('tab2'!A6281,24))</f>
        <v>RPPM.10.04.00-22-0015/16</v>
      </c>
      <c r="C6276" t="str">
        <f t="shared" si="98"/>
        <v>RPPM.10.04.00-22-0015/16</v>
      </c>
      <c r="D6276">
        <f>IF('tab2'!B6281="","",'tab2'!B6281)</f>
        <v>2</v>
      </c>
    </row>
    <row r="6277" spans="1:4" x14ac:dyDescent="0.25">
      <c r="A6277" t="str">
        <f>LEFT('tab2'!A6282,24)</f>
        <v>RPPM.10.04.00-22-0016/16</v>
      </c>
      <c r="B6277" t="str">
        <f>IF(AND(A6277="",D6277&lt;&gt;""),B6276,LEFT('tab2'!A6282,24))</f>
        <v>RPPM.10.04.00-22-0016/16</v>
      </c>
      <c r="C6277" t="str">
        <f t="shared" si="98"/>
        <v>RPPM.10.04.00-22-0016/16</v>
      </c>
      <c r="D6277" t="str">
        <f>IF('tab2'!B6282="","",'tab2'!B6282)</f>
        <v>WOJ.: POMORSKIE, POW.: wejherowski, GM.: Reda</v>
      </c>
    </row>
    <row r="6278" spans="1:4" x14ac:dyDescent="0.25">
      <c r="A6278" t="str">
        <f>LEFT('tab2'!A6283,24)</f>
        <v>RPPM.10.04.00-22-0016/16</v>
      </c>
      <c r="B6278" t="str">
        <f>IF(AND(A6278="",D6278&lt;&gt;""),B6277,LEFT('tab2'!A6283,24))</f>
        <v>RPPM.10.04.00-22-0016/16</v>
      </c>
      <c r="C6278" t="str">
        <f t="shared" si="98"/>
        <v>RPPM.10.04.00-22-0016/16</v>
      </c>
      <c r="D6278">
        <f>IF('tab2'!B6283="","",'tab2'!B6283)</f>
        <v>1</v>
      </c>
    </row>
    <row r="6279" spans="1:4" x14ac:dyDescent="0.25">
      <c r="A6279" t="str">
        <f>LEFT('tab2'!A6284,24)</f>
        <v>RPPM.10.04.00-22-0017/16</v>
      </c>
      <c r="B6279" t="str">
        <f>IF(AND(A6279="",D6279&lt;&gt;""),B6278,LEFT('tab2'!A6284,24))</f>
        <v>RPPM.10.04.00-22-0017/16</v>
      </c>
      <c r="C6279" t="str">
        <f t="shared" si="98"/>
        <v>RPPM.10.04.00-22-0017/16</v>
      </c>
      <c r="D6279" t="str">
        <f>IF('tab2'!B6284="","",'tab2'!B6284)</f>
        <v>WOJ.: POMORSKIE, POW.: kartuski, GM.: Chmielno</v>
      </c>
    </row>
    <row r="6280" spans="1:4" x14ac:dyDescent="0.25">
      <c r="A6280" t="str">
        <f>LEFT('tab2'!A6285,24)</f>
        <v/>
      </c>
      <c r="B6280" t="str">
        <f>IF(AND(A6280="",D6280&lt;&gt;""),B6279,LEFT('tab2'!A6285,24))</f>
        <v>RPPM.10.04.00-22-0017/16</v>
      </c>
      <c r="C6280" t="str">
        <f t="shared" si="98"/>
        <v>RPPM.10.04.00-22-0017/16</v>
      </c>
      <c r="D6280" t="str">
        <f>IF('tab2'!B6285="","",'tab2'!B6285)</f>
        <v>WOJ.: POMORSKIE, POW.: kartuski, GM.: Somonino</v>
      </c>
    </row>
    <row r="6281" spans="1:4" x14ac:dyDescent="0.25">
      <c r="A6281" t="str">
        <f>LEFT('tab2'!A6286,24)</f>
        <v/>
      </c>
      <c r="B6281" t="str">
        <f>IF(AND(A6281="",D6281&lt;&gt;""),B6280,LEFT('tab2'!A6286,24))</f>
        <v>RPPM.10.04.00-22-0017/16</v>
      </c>
      <c r="C6281" t="str">
        <f t="shared" si="98"/>
        <v>RPPM.10.04.00-22-0017/16</v>
      </c>
      <c r="D6281" t="str">
        <f>IF('tab2'!B6286="","",'tab2'!B6286)</f>
        <v>WOJ.: POMORSKIE, POW.: kartuski, GM.: Żukowo</v>
      </c>
    </row>
    <row r="6282" spans="1:4" x14ac:dyDescent="0.25">
      <c r="A6282" t="str">
        <f>LEFT('tab2'!A6287,24)</f>
        <v>RPPM.10.04.00-22-0017/16</v>
      </c>
      <c r="B6282" t="str">
        <f>IF(AND(A6282="",D6282&lt;&gt;""),B6281,LEFT('tab2'!A6287,24))</f>
        <v>RPPM.10.04.00-22-0017/16</v>
      </c>
      <c r="C6282" t="str">
        <f t="shared" si="98"/>
        <v>RPPM.10.04.00-22-0017/16</v>
      </c>
      <c r="D6282">
        <f>IF('tab2'!B6287="","",'tab2'!B6287)</f>
        <v>3</v>
      </c>
    </row>
    <row r="6283" spans="1:4" x14ac:dyDescent="0.25">
      <c r="A6283" t="str">
        <f>LEFT('tab2'!A6288,24)</f>
        <v>RPPM.10.04.00-22-0018/16</v>
      </c>
      <c r="B6283" t="str">
        <f>IF(AND(A6283="",D6283&lt;&gt;""),B6282,LEFT('tab2'!A6288,24))</f>
        <v>RPPM.10.04.00-22-0018/16</v>
      </c>
      <c r="C6283" t="str">
        <f t="shared" si="98"/>
        <v>RPPM.10.04.00-22-0018/16</v>
      </c>
      <c r="D6283" t="str">
        <f>IF('tab2'!B6288="","",'tab2'!B6288)</f>
        <v>WOJ.: POMORSKIE, POW.: człuchowski, GM.: Czarne</v>
      </c>
    </row>
    <row r="6284" spans="1:4" x14ac:dyDescent="0.25">
      <c r="A6284" t="str">
        <f>LEFT('tab2'!A6289,24)</f>
        <v/>
      </c>
      <c r="B6284" t="str">
        <f>IF(AND(A6284="",D6284&lt;&gt;""),B6283,LEFT('tab2'!A6289,24))</f>
        <v>RPPM.10.04.00-22-0018/16</v>
      </c>
      <c r="C6284" t="str">
        <f t="shared" si="98"/>
        <v>RPPM.10.04.00-22-0018/16</v>
      </c>
      <c r="D6284" t="str">
        <f>IF('tab2'!B6289="","",'tab2'!B6289)</f>
        <v>WOJ.: POMORSKIE, POW.: człuchowski, GM.: Przechlewo</v>
      </c>
    </row>
    <row r="6285" spans="1:4" x14ac:dyDescent="0.25">
      <c r="A6285" t="str">
        <f>LEFT('tab2'!A6290,24)</f>
        <v/>
      </c>
      <c r="B6285" t="str">
        <f>IF(AND(A6285="",D6285&lt;&gt;""),B6284,LEFT('tab2'!A6290,24))</f>
        <v>RPPM.10.04.00-22-0018/16</v>
      </c>
      <c r="C6285" t="str">
        <f t="shared" si="98"/>
        <v>RPPM.10.04.00-22-0018/16</v>
      </c>
      <c r="D6285" t="str">
        <f>IF('tab2'!B6290="","",'tab2'!B6290)</f>
        <v>WOJ.: POMORSKIE, POW.: człuchowski, GM.: Rzeczenica</v>
      </c>
    </row>
    <row r="6286" spans="1:4" x14ac:dyDescent="0.25">
      <c r="A6286" t="str">
        <f>LEFT('tab2'!A6291,24)</f>
        <v>RPPM.10.04.00-22-0018/16</v>
      </c>
      <c r="B6286" t="str">
        <f>IF(AND(A6286="",D6286&lt;&gt;""),B6285,LEFT('tab2'!A6291,24))</f>
        <v>RPPM.10.04.00-22-0018/16</v>
      </c>
      <c r="C6286" t="str">
        <f t="shared" si="98"/>
        <v>RPPM.10.04.00-22-0018/16</v>
      </c>
      <c r="D6286">
        <f>IF('tab2'!B6291="","",'tab2'!B6291)</f>
        <v>3</v>
      </c>
    </row>
    <row r="6287" spans="1:4" x14ac:dyDescent="0.25">
      <c r="A6287" t="str">
        <f>LEFT('tab2'!A6292,24)</f>
        <v>RPPM.10.04.00-22-0019/16</v>
      </c>
      <c r="B6287" t="str">
        <f>IF(AND(A6287="",D6287&lt;&gt;""),B6286,LEFT('tab2'!A6292,24))</f>
        <v>RPPM.10.04.00-22-0019/16</v>
      </c>
      <c r="C6287" t="str">
        <f t="shared" si="98"/>
        <v>RPPM.10.04.00-22-0019/16</v>
      </c>
      <c r="D6287" t="str">
        <f>IF('tab2'!B6292="","",'tab2'!B6292)</f>
        <v>WOJ.: POMORSKIE, POW.: słupski, GM.: Potęgowo</v>
      </c>
    </row>
    <row r="6288" spans="1:4" x14ac:dyDescent="0.25">
      <c r="A6288" t="str">
        <f>LEFT('tab2'!A6293,24)</f>
        <v>RPPM.10.04.00-22-0019/16</v>
      </c>
      <c r="B6288" t="str">
        <f>IF(AND(A6288="",D6288&lt;&gt;""),B6287,LEFT('tab2'!A6293,24))</f>
        <v>RPPM.10.04.00-22-0019/16</v>
      </c>
      <c r="C6288" t="str">
        <f t="shared" si="98"/>
        <v>RPPM.10.04.00-22-0019/16</v>
      </c>
      <c r="D6288">
        <f>IF('tab2'!B6293="","",'tab2'!B6293)</f>
        <v>1</v>
      </c>
    </row>
    <row r="6289" spans="1:4" x14ac:dyDescent="0.25">
      <c r="A6289" t="str">
        <f>LEFT('tab2'!A6294,24)</f>
        <v>RPPM.10.04.00-22-0020/16</v>
      </c>
      <c r="B6289" t="str">
        <f>IF(AND(A6289="",D6289&lt;&gt;""),B6288,LEFT('tab2'!A6294,24))</f>
        <v>RPPM.10.04.00-22-0020/16</v>
      </c>
      <c r="C6289" t="str">
        <f t="shared" si="98"/>
        <v>RPPM.10.04.00-22-0020/16</v>
      </c>
      <c r="D6289" t="str">
        <f>IF('tab2'!B6294="","",'tab2'!B6294)</f>
        <v>WOJ.: POMORSKIE, POW.: słupski, GM.: Kępice</v>
      </c>
    </row>
    <row r="6290" spans="1:4" x14ac:dyDescent="0.25">
      <c r="A6290" t="str">
        <f>LEFT('tab2'!A6295,24)</f>
        <v>RPPM.10.04.00-22-0020/16</v>
      </c>
      <c r="B6290" t="str">
        <f>IF(AND(A6290="",D6290&lt;&gt;""),B6289,LEFT('tab2'!A6295,24))</f>
        <v>RPPM.10.04.00-22-0020/16</v>
      </c>
      <c r="C6290" t="str">
        <f t="shared" ref="C6290:C6353" si="99">IF(D6290="","",B6290)</f>
        <v>RPPM.10.04.00-22-0020/16</v>
      </c>
      <c r="D6290">
        <f>IF('tab2'!B6295="","",'tab2'!B6295)</f>
        <v>1</v>
      </c>
    </row>
    <row r="6291" spans="1:4" x14ac:dyDescent="0.25">
      <c r="A6291" t="str">
        <f>LEFT('tab2'!A6296,24)</f>
        <v>RPPM.10.04.00-22-0021/16</v>
      </c>
      <c r="B6291" t="str">
        <f>IF(AND(A6291="",D6291&lt;&gt;""),B6290,LEFT('tab2'!A6296,24))</f>
        <v>RPPM.10.04.00-22-0021/16</v>
      </c>
      <c r="C6291" t="str">
        <f t="shared" si="99"/>
        <v>RPPM.10.04.00-22-0021/16</v>
      </c>
      <c r="D6291" t="str">
        <f>IF('tab2'!B6296="","",'tab2'!B6296)</f>
        <v>WOJ.: POMORSKIE, POW.: starogardzki, GM.: Skarszewy</v>
      </c>
    </row>
    <row r="6292" spans="1:4" x14ac:dyDescent="0.25">
      <c r="A6292" t="str">
        <f>LEFT('tab2'!A6297,24)</f>
        <v>RPPM.10.04.00-22-0021/16</v>
      </c>
      <c r="B6292" t="str">
        <f>IF(AND(A6292="",D6292&lt;&gt;""),B6291,LEFT('tab2'!A6297,24))</f>
        <v>RPPM.10.04.00-22-0021/16</v>
      </c>
      <c r="C6292" t="str">
        <f t="shared" si="99"/>
        <v>RPPM.10.04.00-22-0021/16</v>
      </c>
      <c r="D6292">
        <f>IF('tab2'!B6297="","",'tab2'!B6297)</f>
        <v>1</v>
      </c>
    </row>
    <row r="6293" spans="1:4" x14ac:dyDescent="0.25">
      <c r="A6293" t="str">
        <f>LEFT('tab2'!A6298,24)</f>
        <v>RPPM.10.04.00-22-0022/16</v>
      </c>
      <c r="B6293" t="str">
        <f>IF(AND(A6293="",D6293&lt;&gt;""),B6292,LEFT('tab2'!A6298,24))</f>
        <v>RPPM.10.04.00-22-0022/16</v>
      </c>
      <c r="C6293" t="str">
        <f t="shared" si="99"/>
        <v>RPPM.10.04.00-22-0022/16</v>
      </c>
      <c r="D6293" t="str">
        <f>IF('tab2'!B6298="","",'tab2'!B6298)</f>
        <v>WOJ.: POMORSKIE, POW.: kwidzyński, GM.: Kwidzyn</v>
      </c>
    </row>
    <row r="6294" spans="1:4" x14ac:dyDescent="0.25">
      <c r="A6294" t="str">
        <f>LEFT('tab2'!A6299,24)</f>
        <v>RPPM.10.04.00-22-0022/16</v>
      </c>
      <c r="B6294" t="str">
        <f>IF(AND(A6294="",D6294&lt;&gt;""),B6293,LEFT('tab2'!A6299,24))</f>
        <v>RPPM.10.04.00-22-0022/16</v>
      </c>
      <c r="C6294" t="str">
        <f t="shared" si="99"/>
        <v>RPPM.10.04.00-22-0022/16</v>
      </c>
      <c r="D6294">
        <f>IF('tab2'!B6299="","",'tab2'!B6299)</f>
        <v>1</v>
      </c>
    </row>
    <row r="6295" spans="1:4" x14ac:dyDescent="0.25">
      <c r="A6295" t="str">
        <f>LEFT('tab2'!A6300,24)</f>
        <v>RPPM.10.04.00-22-0023/16</v>
      </c>
      <c r="B6295" t="str">
        <f>IF(AND(A6295="",D6295&lt;&gt;""),B6294,LEFT('tab2'!A6300,24))</f>
        <v>RPPM.10.04.00-22-0023/16</v>
      </c>
      <c r="C6295" t="str">
        <f t="shared" si="99"/>
        <v>RPPM.10.04.00-22-0023/16</v>
      </c>
      <c r="D6295" t="str">
        <f>IF('tab2'!B6300="","",'tab2'!B6300)</f>
        <v>WOJ.: POMORSKIE, POW.: starogardzki, GM.: Skórcz</v>
      </c>
    </row>
    <row r="6296" spans="1:4" x14ac:dyDescent="0.25">
      <c r="A6296" t="str">
        <f>LEFT('tab2'!A6301,24)</f>
        <v>RPPM.10.04.00-22-0023/16</v>
      </c>
      <c r="B6296" t="str">
        <f>IF(AND(A6296="",D6296&lt;&gt;""),B6295,LEFT('tab2'!A6301,24))</f>
        <v>RPPM.10.04.00-22-0023/16</v>
      </c>
      <c r="C6296" t="str">
        <f t="shared" si="99"/>
        <v>RPPM.10.04.00-22-0023/16</v>
      </c>
      <c r="D6296">
        <f>IF('tab2'!B6301="","",'tab2'!B6301)</f>
        <v>1</v>
      </c>
    </row>
    <row r="6297" spans="1:4" x14ac:dyDescent="0.25">
      <c r="A6297" t="str">
        <f>LEFT('tab2'!A6302,24)</f>
        <v>RPPM.10.04.00-22-0024/16</v>
      </c>
      <c r="B6297" t="str">
        <f>IF(AND(A6297="",D6297&lt;&gt;""),B6296,LEFT('tab2'!A6302,24))</f>
        <v>RPPM.10.04.00-22-0024/16</v>
      </c>
      <c r="C6297" t="str">
        <f t="shared" si="99"/>
        <v>RPPM.10.04.00-22-0024/16</v>
      </c>
      <c r="D6297" t="str">
        <f>IF('tab2'!B6302="","",'tab2'!B6302)</f>
        <v>WOJ.: POMORSKIE, POW.: lęborski, GM.: Lębork</v>
      </c>
    </row>
    <row r="6298" spans="1:4" x14ac:dyDescent="0.25">
      <c r="A6298" t="str">
        <f>LEFT('tab2'!A6303,24)</f>
        <v>RPPM.10.04.00-22-0024/16</v>
      </c>
      <c r="B6298" t="str">
        <f>IF(AND(A6298="",D6298&lt;&gt;""),B6297,LEFT('tab2'!A6303,24))</f>
        <v>RPPM.10.04.00-22-0024/16</v>
      </c>
      <c r="C6298" t="str">
        <f t="shared" si="99"/>
        <v>RPPM.10.04.00-22-0024/16</v>
      </c>
      <c r="D6298">
        <f>IF('tab2'!B6303="","",'tab2'!B6303)</f>
        <v>1</v>
      </c>
    </row>
    <row r="6299" spans="1:4" x14ac:dyDescent="0.25">
      <c r="A6299" t="str">
        <f>LEFT('tab2'!A6304,24)</f>
        <v>RPPM.10.04.00-22-0026/16</v>
      </c>
      <c r="B6299" t="str">
        <f>IF(AND(A6299="",D6299&lt;&gt;""),B6298,LEFT('tab2'!A6304,24))</f>
        <v>RPPM.10.04.00-22-0026/16</v>
      </c>
      <c r="C6299" t="str">
        <f t="shared" si="99"/>
        <v>RPPM.10.04.00-22-0026/16</v>
      </c>
      <c r="D6299" t="str">
        <f>IF('tab2'!B6304="","",'tab2'!B6304)</f>
        <v>WOJ.: POMORSKIE, POW.: człuchowski, GM.: Przechlewo</v>
      </c>
    </row>
    <row r="6300" spans="1:4" x14ac:dyDescent="0.25">
      <c r="A6300" t="str">
        <f>LEFT('tab2'!A6305,24)</f>
        <v>RPPM.10.04.00-22-0026/16</v>
      </c>
      <c r="B6300" t="str">
        <f>IF(AND(A6300="",D6300&lt;&gt;""),B6299,LEFT('tab2'!A6305,24))</f>
        <v>RPPM.10.04.00-22-0026/16</v>
      </c>
      <c r="C6300" t="str">
        <f t="shared" si="99"/>
        <v>RPPM.10.04.00-22-0026/16</v>
      </c>
      <c r="D6300">
        <f>IF('tab2'!B6305="","",'tab2'!B6305)</f>
        <v>1</v>
      </c>
    </row>
    <row r="6301" spans="1:4" x14ac:dyDescent="0.25">
      <c r="A6301" t="str">
        <f>LEFT('tab2'!A6306,24)</f>
        <v>RPPM.10.05.00-22-IFB1/16</v>
      </c>
      <c r="B6301" t="str">
        <f>IF(AND(A6301="",D6301&lt;&gt;""),B6300,LEFT('tab2'!A6306,24))</f>
        <v>RPPM.10.05.00-22-IFB1/16</v>
      </c>
      <c r="C6301" t="str">
        <f t="shared" si="99"/>
        <v>RPPM.10.05.00-22-IFB1/16</v>
      </c>
      <c r="D6301" t="str">
        <f>IF('tab2'!B6306="","",'tab2'!B6306)</f>
        <v>WOJ.: POMORSKIE</v>
      </c>
    </row>
    <row r="6302" spans="1:4" x14ac:dyDescent="0.25">
      <c r="A6302" t="str">
        <f>LEFT('tab2'!A6307,24)</f>
        <v>RPPM.10.05.00-22-IFB1/16</v>
      </c>
      <c r="B6302" t="str">
        <f>IF(AND(A6302="",D6302&lt;&gt;""),B6301,LEFT('tab2'!A6307,24))</f>
        <v>RPPM.10.05.00-22-IFB1/16</v>
      </c>
      <c r="C6302" t="str">
        <f t="shared" si="99"/>
        <v>RPPM.10.05.00-22-IFB1/16</v>
      </c>
      <c r="D6302">
        <f>IF('tab2'!B6307="","",'tab2'!B6307)</f>
        <v>1</v>
      </c>
    </row>
    <row r="6303" spans="1:4" x14ac:dyDescent="0.25">
      <c r="A6303" t="str">
        <f>LEFT('tab2'!A6308,24)</f>
        <v>RPPM.11.01.00-22-0001/16</v>
      </c>
      <c r="B6303" t="str">
        <f>IF(AND(A6303="",D6303&lt;&gt;""),B6302,LEFT('tab2'!A6308,24))</f>
        <v>RPPM.11.01.00-22-0001/16</v>
      </c>
      <c r="C6303" t="str">
        <f t="shared" si="99"/>
        <v>RPPM.11.01.00-22-0001/16</v>
      </c>
      <c r="D6303" t="str">
        <f>IF('tab2'!B6308="","",'tab2'!B6308)</f>
        <v>WOJ.: POMORSKIE, POW.: gdański, GM.: Pruszcz Gdański - gmina wiejska</v>
      </c>
    </row>
    <row r="6304" spans="1:4" x14ac:dyDescent="0.25">
      <c r="A6304" t="str">
        <f>LEFT('tab2'!A6309,24)</f>
        <v>RPPM.11.01.00-22-0001/16</v>
      </c>
      <c r="B6304" t="str">
        <f>IF(AND(A6304="",D6304&lt;&gt;""),B6303,LEFT('tab2'!A6309,24))</f>
        <v>RPPM.11.01.00-22-0001/16</v>
      </c>
      <c r="C6304" t="str">
        <f t="shared" si="99"/>
        <v>RPPM.11.01.00-22-0001/16</v>
      </c>
      <c r="D6304">
        <f>IF('tab2'!B6309="","",'tab2'!B6309)</f>
        <v>1</v>
      </c>
    </row>
    <row r="6305" spans="1:4" x14ac:dyDescent="0.25">
      <c r="A6305" t="str">
        <f>LEFT('tab2'!A6310,24)</f>
        <v>RPPM.11.01.00-22-0002/16</v>
      </c>
      <c r="B6305" t="str">
        <f>IF(AND(A6305="",D6305&lt;&gt;""),B6304,LEFT('tab2'!A6310,24))</f>
        <v>RPPM.11.01.00-22-0002/16</v>
      </c>
      <c r="C6305" t="str">
        <f t="shared" si="99"/>
        <v>RPPM.11.01.00-22-0002/16</v>
      </c>
      <c r="D6305" t="str">
        <f>IF('tab2'!B6310="","",'tab2'!B6310)</f>
        <v>WOJ.: POMORSKIE, POW.: słupski, GM.: Dębnica Kaszubska</v>
      </c>
    </row>
    <row r="6306" spans="1:4" x14ac:dyDescent="0.25">
      <c r="A6306" t="str">
        <f>LEFT('tab2'!A6311,24)</f>
        <v/>
      </c>
      <c r="B6306" t="str">
        <f>IF(AND(A6306="",D6306&lt;&gt;""),B6305,LEFT('tab2'!A6311,24))</f>
        <v>RPPM.11.01.00-22-0002/16</v>
      </c>
      <c r="C6306" t="str">
        <f t="shared" si="99"/>
        <v>RPPM.11.01.00-22-0002/16</v>
      </c>
      <c r="D6306" t="str">
        <f>IF('tab2'!B6311="","",'tab2'!B6311)</f>
        <v>WOJ.: POMORSKIE, POW.: słupski, GM.: Kobylnica</v>
      </c>
    </row>
    <row r="6307" spans="1:4" x14ac:dyDescent="0.25">
      <c r="A6307" t="str">
        <f>LEFT('tab2'!A6312,24)</f>
        <v/>
      </c>
      <c r="B6307" t="str">
        <f>IF(AND(A6307="",D6307&lt;&gt;""),B6306,LEFT('tab2'!A6312,24))</f>
        <v>RPPM.11.01.00-22-0002/16</v>
      </c>
      <c r="C6307" t="str">
        <f t="shared" si="99"/>
        <v>RPPM.11.01.00-22-0002/16</v>
      </c>
      <c r="D6307" t="str">
        <f>IF('tab2'!B6312="","",'tab2'!B6312)</f>
        <v>WOJ.: POMORSKIE, POW.: słupski, GM.: Potęgowo</v>
      </c>
    </row>
    <row r="6308" spans="1:4" x14ac:dyDescent="0.25">
      <c r="A6308" t="str">
        <f>LEFT('tab2'!A6313,24)</f>
        <v/>
      </c>
      <c r="B6308" t="str">
        <f>IF(AND(A6308="",D6308&lt;&gt;""),B6307,LEFT('tab2'!A6313,24))</f>
        <v>RPPM.11.01.00-22-0002/16</v>
      </c>
      <c r="C6308" t="str">
        <f t="shared" si="99"/>
        <v>RPPM.11.01.00-22-0002/16</v>
      </c>
      <c r="D6308" t="str">
        <f>IF('tab2'!B6313="","",'tab2'!B6313)</f>
        <v>WOJ.: POMORSKIE, POW.: słupski, GM.: Słupsk</v>
      </c>
    </row>
    <row r="6309" spans="1:4" x14ac:dyDescent="0.25">
      <c r="A6309" t="str">
        <f>LEFT('tab2'!A6314,24)</f>
        <v>RPPM.11.01.00-22-0002/16</v>
      </c>
      <c r="B6309" t="str">
        <f>IF(AND(A6309="",D6309&lt;&gt;""),B6308,LEFT('tab2'!A6314,24))</f>
        <v>RPPM.11.01.00-22-0002/16</v>
      </c>
      <c r="C6309" t="str">
        <f t="shared" si="99"/>
        <v>RPPM.11.01.00-22-0002/16</v>
      </c>
      <c r="D6309">
        <f>IF('tab2'!B6314="","",'tab2'!B6314)</f>
        <v>4</v>
      </c>
    </row>
    <row r="6310" spans="1:4" x14ac:dyDescent="0.25">
      <c r="A6310" t="str">
        <f>LEFT('tab2'!A6315,24)</f>
        <v>RPPM.11.01.00-22-0003/16</v>
      </c>
      <c r="B6310" t="str">
        <f>IF(AND(A6310="",D6310&lt;&gt;""),B6309,LEFT('tab2'!A6315,24))</f>
        <v>RPPM.11.01.00-22-0003/16</v>
      </c>
      <c r="C6310" t="str">
        <f t="shared" si="99"/>
        <v>RPPM.11.01.00-22-0003/16</v>
      </c>
      <c r="D6310" t="str">
        <f>IF('tab2'!B6315="","",'tab2'!B6315)</f>
        <v>WOJ.: POMORSKIE, POW.: gdański, GM.: Cedry Wielkie</v>
      </c>
    </row>
    <row r="6311" spans="1:4" x14ac:dyDescent="0.25">
      <c r="A6311" t="str">
        <f>LEFT('tab2'!A6316,24)</f>
        <v/>
      </c>
      <c r="B6311" t="str">
        <f>IF(AND(A6311="",D6311&lt;&gt;""),B6310,LEFT('tab2'!A6316,24))</f>
        <v>RPPM.11.01.00-22-0003/16</v>
      </c>
      <c r="C6311" t="str">
        <f t="shared" si="99"/>
        <v>RPPM.11.01.00-22-0003/16</v>
      </c>
      <c r="D6311" t="str">
        <f>IF('tab2'!B6316="","",'tab2'!B6316)</f>
        <v>WOJ.: POMORSKIE, POW.: gdański, GM.: Pruszcz Gdański</v>
      </c>
    </row>
    <row r="6312" spans="1:4" x14ac:dyDescent="0.25">
      <c r="A6312" t="str">
        <f>LEFT('tab2'!A6317,24)</f>
        <v/>
      </c>
      <c r="B6312" t="str">
        <f>IF(AND(A6312="",D6312&lt;&gt;""),B6311,LEFT('tab2'!A6317,24))</f>
        <v>RPPM.11.01.00-22-0003/16</v>
      </c>
      <c r="C6312" t="str">
        <f t="shared" si="99"/>
        <v>RPPM.11.01.00-22-0003/16</v>
      </c>
      <c r="D6312" t="str">
        <f>IF('tab2'!B6317="","",'tab2'!B6317)</f>
        <v>WOJ.: POMORSKIE, POW.: gdański, GM.: Pruszcz Gdański - gmina wiejska</v>
      </c>
    </row>
    <row r="6313" spans="1:4" x14ac:dyDescent="0.25">
      <c r="A6313" t="str">
        <f>LEFT('tab2'!A6318,24)</f>
        <v/>
      </c>
      <c r="B6313" t="str">
        <f>IF(AND(A6313="",D6313&lt;&gt;""),B6312,LEFT('tab2'!A6318,24))</f>
        <v>RPPM.11.01.00-22-0003/16</v>
      </c>
      <c r="C6313" t="str">
        <f t="shared" si="99"/>
        <v>RPPM.11.01.00-22-0003/16</v>
      </c>
      <c r="D6313" t="str">
        <f>IF('tab2'!B6318="","",'tab2'!B6318)</f>
        <v>WOJ.: POMORSKIE, POW.: gdański, GM.: Suchy Dąb</v>
      </c>
    </row>
    <row r="6314" spans="1:4" x14ac:dyDescent="0.25">
      <c r="A6314" t="str">
        <f>LEFT('tab2'!A6319,24)</f>
        <v/>
      </c>
      <c r="B6314" t="str">
        <f>IF(AND(A6314="",D6314&lt;&gt;""),B6313,LEFT('tab2'!A6319,24))</f>
        <v>RPPM.11.01.00-22-0003/16</v>
      </c>
      <c r="C6314" t="str">
        <f t="shared" si="99"/>
        <v>RPPM.11.01.00-22-0003/16</v>
      </c>
      <c r="D6314" t="str">
        <f>IF('tab2'!B6319="","",'tab2'!B6319)</f>
        <v>WOJ.: POMORSKIE, POW.: malborski, GM.: Nowy Staw</v>
      </c>
    </row>
    <row r="6315" spans="1:4" x14ac:dyDescent="0.25">
      <c r="A6315" t="str">
        <f>LEFT('tab2'!A6320,24)</f>
        <v/>
      </c>
      <c r="B6315" t="str">
        <f>IF(AND(A6315="",D6315&lt;&gt;""),B6314,LEFT('tab2'!A6320,24))</f>
        <v>RPPM.11.01.00-22-0003/16</v>
      </c>
      <c r="C6315" t="str">
        <f t="shared" si="99"/>
        <v>RPPM.11.01.00-22-0003/16</v>
      </c>
      <c r="D6315" t="str">
        <f>IF('tab2'!B6320="","",'tab2'!B6320)</f>
        <v>WOJ.: POMORSKIE, POW.: nowodworski, GM.: Nowy Dwór Gdański</v>
      </c>
    </row>
    <row r="6316" spans="1:4" x14ac:dyDescent="0.25">
      <c r="A6316" t="str">
        <f>LEFT('tab2'!A6321,24)</f>
        <v/>
      </c>
      <c r="B6316" t="str">
        <f>IF(AND(A6316="",D6316&lt;&gt;""),B6315,LEFT('tab2'!A6321,24))</f>
        <v>RPPM.11.01.00-22-0003/16</v>
      </c>
      <c r="C6316" t="str">
        <f t="shared" si="99"/>
        <v>RPPM.11.01.00-22-0003/16</v>
      </c>
      <c r="D6316" t="str">
        <f>IF('tab2'!B6321="","",'tab2'!B6321)</f>
        <v>WOJ.: POMORSKIE, POW.: nowodworski, GM.: Ostaszewo</v>
      </c>
    </row>
    <row r="6317" spans="1:4" x14ac:dyDescent="0.25">
      <c r="A6317" t="str">
        <f>LEFT('tab2'!A6322,24)</f>
        <v/>
      </c>
      <c r="B6317" t="str">
        <f>IF(AND(A6317="",D6317&lt;&gt;""),B6316,LEFT('tab2'!A6322,24))</f>
        <v>RPPM.11.01.00-22-0003/16</v>
      </c>
      <c r="C6317" t="str">
        <f t="shared" si="99"/>
        <v>RPPM.11.01.00-22-0003/16</v>
      </c>
      <c r="D6317" t="str">
        <f>IF('tab2'!B6322="","",'tab2'!B6322)</f>
        <v>WOJ.: POMORSKIE, POW.: nowodworski, GM.: Stegna</v>
      </c>
    </row>
    <row r="6318" spans="1:4" x14ac:dyDescent="0.25">
      <c r="A6318" t="str">
        <f>LEFT('tab2'!A6323,24)</f>
        <v>RPPM.11.01.00-22-0003/16</v>
      </c>
      <c r="B6318" t="str">
        <f>IF(AND(A6318="",D6318&lt;&gt;""),B6317,LEFT('tab2'!A6323,24))</f>
        <v>RPPM.11.01.00-22-0003/16</v>
      </c>
      <c r="C6318" t="str">
        <f t="shared" si="99"/>
        <v>RPPM.11.01.00-22-0003/16</v>
      </c>
      <c r="D6318">
        <f>IF('tab2'!B6323="","",'tab2'!B6323)</f>
        <v>8</v>
      </c>
    </row>
    <row r="6319" spans="1:4" x14ac:dyDescent="0.25">
      <c r="A6319" t="str">
        <f>LEFT('tab2'!A6324,24)</f>
        <v>RPPM.11.01.00-22-0005/16</v>
      </c>
      <c r="B6319" t="str">
        <f>IF(AND(A6319="",D6319&lt;&gt;""),B6318,LEFT('tab2'!A6324,24))</f>
        <v>RPPM.11.01.00-22-0005/16</v>
      </c>
      <c r="C6319" t="str">
        <f t="shared" si="99"/>
        <v>RPPM.11.01.00-22-0005/16</v>
      </c>
      <c r="D6319" t="str">
        <f>IF('tab2'!B6324="","",'tab2'!B6324)</f>
        <v>WOJ.: POMORSKIE, POW.: kartuski, GM.: Chmielno</v>
      </c>
    </row>
    <row r="6320" spans="1:4" x14ac:dyDescent="0.25">
      <c r="A6320" t="str">
        <f>LEFT('tab2'!A6325,24)</f>
        <v/>
      </c>
      <c r="B6320" t="str">
        <f>IF(AND(A6320="",D6320&lt;&gt;""),B6319,LEFT('tab2'!A6325,24))</f>
        <v>RPPM.11.01.00-22-0005/16</v>
      </c>
      <c r="C6320" t="str">
        <f t="shared" si="99"/>
        <v>RPPM.11.01.00-22-0005/16</v>
      </c>
      <c r="D6320" t="str">
        <f>IF('tab2'!B6325="","",'tab2'!B6325)</f>
        <v>WOJ.: POMORSKIE, POW.: kartuski, GM.: Kartuzy</v>
      </c>
    </row>
    <row r="6321" spans="1:4" x14ac:dyDescent="0.25">
      <c r="A6321" t="str">
        <f>LEFT('tab2'!A6326,24)</f>
        <v/>
      </c>
      <c r="B6321" t="str">
        <f>IF(AND(A6321="",D6321&lt;&gt;""),B6320,LEFT('tab2'!A6326,24))</f>
        <v>RPPM.11.01.00-22-0005/16</v>
      </c>
      <c r="C6321" t="str">
        <f t="shared" si="99"/>
        <v>RPPM.11.01.00-22-0005/16</v>
      </c>
      <c r="D6321" t="str">
        <f>IF('tab2'!B6326="","",'tab2'!B6326)</f>
        <v>WOJ.: POMORSKIE, POW.: kartuski, GM.: Przodkowo</v>
      </c>
    </row>
    <row r="6322" spans="1:4" x14ac:dyDescent="0.25">
      <c r="A6322" t="str">
        <f>LEFT('tab2'!A6327,24)</f>
        <v/>
      </c>
      <c r="B6322" t="str">
        <f>IF(AND(A6322="",D6322&lt;&gt;""),B6321,LEFT('tab2'!A6327,24))</f>
        <v>RPPM.11.01.00-22-0005/16</v>
      </c>
      <c r="C6322" t="str">
        <f t="shared" si="99"/>
        <v>RPPM.11.01.00-22-0005/16</v>
      </c>
      <c r="D6322" t="str">
        <f>IF('tab2'!B6327="","",'tab2'!B6327)</f>
        <v>WOJ.: POMORSKIE, POW.: kartuski, GM.: Sierakowice</v>
      </c>
    </row>
    <row r="6323" spans="1:4" x14ac:dyDescent="0.25">
      <c r="A6323" t="str">
        <f>LEFT('tab2'!A6328,24)</f>
        <v/>
      </c>
      <c r="B6323" t="str">
        <f>IF(AND(A6323="",D6323&lt;&gt;""),B6322,LEFT('tab2'!A6328,24))</f>
        <v>RPPM.11.01.00-22-0005/16</v>
      </c>
      <c r="C6323" t="str">
        <f t="shared" si="99"/>
        <v>RPPM.11.01.00-22-0005/16</v>
      </c>
      <c r="D6323" t="str">
        <f>IF('tab2'!B6328="","",'tab2'!B6328)</f>
        <v>WOJ.: POMORSKIE, POW.: kartuski, GM.: Somonino</v>
      </c>
    </row>
    <row r="6324" spans="1:4" x14ac:dyDescent="0.25">
      <c r="A6324" t="str">
        <f>LEFT('tab2'!A6329,24)</f>
        <v/>
      </c>
      <c r="B6324" t="str">
        <f>IF(AND(A6324="",D6324&lt;&gt;""),B6323,LEFT('tab2'!A6329,24))</f>
        <v>RPPM.11.01.00-22-0005/16</v>
      </c>
      <c r="C6324" t="str">
        <f t="shared" si="99"/>
        <v>RPPM.11.01.00-22-0005/16</v>
      </c>
      <c r="D6324" t="str">
        <f>IF('tab2'!B6329="","",'tab2'!B6329)</f>
        <v>WOJ.: POMORSKIE, POW.: kartuski, GM.: Stężyca</v>
      </c>
    </row>
    <row r="6325" spans="1:4" x14ac:dyDescent="0.25">
      <c r="A6325" t="str">
        <f>LEFT('tab2'!A6330,24)</f>
        <v/>
      </c>
      <c r="B6325" t="str">
        <f>IF(AND(A6325="",D6325&lt;&gt;""),B6324,LEFT('tab2'!A6330,24))</f>
        <v>RPPM.11.01.00-22-0005/16</v>
      </c>
      <c r="C6325" t="str">
        <f t="shared" si="99"/>
        <v>RPPM.11.01.00-22-0005/16</v>
      </c>
      <c r="D6325" t="str">
        <f>IF('tab2'!B6330="","",'tab2'!B6330)</f>
        <v>WOJ.: POMORSKIE, POW.: kartuski, GM.: Sulęczyno</v>
      </c>
    </row>
    <row r="6326" spans="1:4" x14ac:dyDescent="0.25">
      <c r="A6326" t="str">
        <f>LEFT('tab2'!A6331,24)</f>
        <v/>
      </c>
      <c r="B6326" t="str">
        <f>IF(AND(A6326="",D6326&lt;&gt;""),B6325,LEFT('tab2'!A6331,24))</f>
        <v>RPPM.11.01.00-22-0005/16</v>
      </c>
      <c r="C6326" t="str">
        <f t="shared" si="99"/>
        <v>RPPM.11.01.00-22-0005/16</v>
      </c>
      <c r="D6326" t="str">
        <f>IF('tab2'!B6331="","",'tab2'!B6331)</f>
        <v>WOJ.: POMORSKIE, POW.: kartuski, GM.: Żukowo</v>
      </c>
    </row>
    <row r="6327" spans="1:4" x14ac:dyDescent="0.25">
      <c r="A6327" t="str">
        <f>LEFT('tab2'!A6332,24)</f>
        <v>RPPM.11.01.00-22-0005/16</v>
      </c>
      <c r="B6327" t="str">
        <f>IF(AND(A6327="",D6327&lt;&gt;""),B6326,LEFT('tab2'!A6332,24))</f>
        <v>RPPM.11.01.00-22-0005/16</v>
      </c>
      <c r="C6327" t="str">
        <f t="shared" si="99"/>
        <v>RPPM.11.01.00-22-0005/16</v>
      </c>
      <c r="D6327">
        <f>IF('tab2'!B6332="","",'tab2'!B6332)</f>
        <v>8</v>
      </c>
    </row>
    <row r="6328" spans="1:4" x14ac:dyDescent="0.25">
      <c r="A6328" t="str">
        <f>LEFT('tab2'!A6333,24)</f>
        <v>RPPM.11.01.00-22-0006/16</v>
      </c>
      <c r="B6328" t="str">
        <f>IF(AND(A6328="",D6328&lt;&gt;""),B6327,LEFT('tab2'!A6333,24))</f>
        <v>RPPM.11.01.00-22-0006/16</v>
      </c>
      <c r="C6328" t="str">
        <f t="shared" si="99"/>
        <v>RPPM.11.01.00-22-0006/16</v>
      </c>
      <c r="D6328" t="str">
        <f>IF('tab2'!B6333="","",'tab2'!B6333)</f>
        <v>WOJ.: POMORSKIE, POW.: lęborski, GM.: Lębork</v>
      </c>
    </row>
    <row r="6329" spans="1:4" x14ac:dyDescent="0.25">
      <c r="A6329" t="str">
        <f>LEFT('tab2'!A6334,24)</f>
        <v>RPPM.11.01.00-22-0006/16</v>
      </c>
      <c r="B6329" t="str">
        <f>IF(AND(A6329="",D6329&lt;&gt;""),B6328,LEFT('tab2'!A6334,24))</f>
        <v>RPPM.11.01.00-22-0006/16</v>
      </c>
      <c r="C6329" t="str">
        <f t="shared" si="99"/>
        <v>RPPM.11.01.00-22-0006/16</v>
      </c>
      <c r="D6329">
        <f>IF('tab2'!B6334="","",'tab2'!B6334)</f>
        <v>1</v>
      </c>
    </row>
    <row r="6330" spans="1:4" x14ac:dyDescent="0.25">
      <c r="A6330" t="str">
        <f>LEFT('tab2'!A6335,24)</f>
        <v>RPPM.11.01.00-22-0007/16</v>
      </c>
      <c r="B6330" t="str">
        <f>IF(AND(A6330="",D6330&lt;&gt;""),B6329,LEFT('tab2'!A6335,24))</f>
        <v>RPPM.11.01.00-22-0007/16</v>
      </c>
      <c r="C6330" t="str">
        <f t="shared" si="99"/>
        <v>RPPM.11.01.00-22-0007/16</v>
      </c>
      <c r="D6330" t="str">
        <f>IF('tab2'!B6335="","",'tab2'!B6335)</f>
        <v>WOJ.: POMORSKIE, POW.: malborski, GM.: Malbork</v>
      </c>
    </row>
    <row r="6331" spans="1:4" x14ac:dyDescent="0.25">
      <c r="A6331" t="str">
        <f>LEFT('tab2'!A6336,24)</f>
        <v/>
      </c>
      <c r="B6331" t="str">
        <f>IF(AND(A6331="",D6331&lt;&gt;""),B6330,LEFT('tab2'!A6336,24))</f>
        <v>RPPM.11.01.00-22-0007/16</v>
      </c>
      <c r="C6331" t="str">
        <f t="shared" si="99"/>
        <v>RPPM.11.01.00-22-0007/16</v>
      </c>
      <c r="D6331" t="str">
        <f>IF('tab2'!B6336="","",'tab2'!B6336)</f>
        <v>WOJ.: POMORSKIE, POW.: sztumski, GM.: Sztum</v>
      </c>
    </row>
    <row r="6332" spans="1:4" x14ac:dyDescent="0.25">
      <c r="A6332" t="str">
        <f>LEFT('tab2'!A6337,24)</f>
        <v>RPPM.11.01.00-22-0007/16</v>
      </c>
      <c r="B6332" t="str">
        <f>IF(AND(A6332="",D6332&lt;&gt;""),B6331,LEFT('tab2'!A6337,24))</f>
        <v>RPPM.11.01.00-22-0007/16</v>
      </c>
      <c r="C6332" t="str">
        <f t="shared" si="99"/>
        <v>RPPM.11.01.00-22-0007/16</v>
      </c>
      <c r="D6332">
        <f>IF('tab2'!B6337="","",'tab2'!B6337)</f>
        <v>2</v>
      </c>
    </row>
    <row r="6333" spans="1:4" x14ac:dyDescent="0.25">
      <c r="A6333" t="str">
        <f>LEFT('tab2'!A6338,24)</f>
        <v>RPPM.11.01.00-22-0008/16</v>
      </c>
      <c r="B6333" t="str">
        <f>IF(AND(A6333="",D6333&lt;&gt;""),B6332,LEFT('tab2'!A6338,24))</f>
        <v>RPPM.11.01.00-22-0008/16</v>
      </c>
      <c r="C6333" t="str">
        <f t="shared" si="99"/>
        <v>RPPM.11.01.00-22-0008/16</v>
      </c>
      <c r="D6333" t="str">
        <f>IF('tab2'!B6338="","",'tab2'!B6338)</f>
        <v>WOJ.: POMORSKIE, POW.: chojnicki, GM.: Chojnice</v>
      </c>
    </row>
    <row r="6334" spans="1:4" x14ac:dyDescent="0.25">
      <c r="A6334" t="str">
        <f>LEFT('tab2'!A6339,24)</f>
        <v/>
      </c>
      <c r="B6334" t="str">
        <f>IF(AND(A6334="",D6334&lt;&gt;""),B6333,LEFT('tab2'!A6339,24))</f>
        <v>RPPM.11.01.00-22-0008/16</v>
      </c>
      <c r="C6334" t="str">
        <f t="shared" si="99"/>
        <v>RPPM.11.01.00-22-0008/16</v>
      </c>
      <c r="D6334" t="str">
        <f>IF('tab2'!B6339="","",'tab2'!B6339)</f>
        <v>WOJ.: POMORSKIE, POW.: człuchowski, GM.: Człuchów</v>
      </c>
    </row>
    <row r="6335" spans="1:4" x14ac:dyDescent="0.25">
      <c r="A6335" t="str">
        <f>LEFT('tab2'!A6340,24)</f>
        <v>RPPM.11.01.00-22-0008/16</v>
      </c>
      <c r="B6335" t="str">
        <f>IF(AND(A6335="",D6335&lt;&gt;""),B6334,LEFT('tab2'!A6340,24))</f>
        <v>RPPM.11.01.00-22-0008/16</v>
      </c>
      <c r="C6335" t="str">
        <f t="shared" si="99"/>
        <v>RPPM.11.01.00-22-0008/16</v>
      </c>
      <c r="D6335">
        <f>IF('tab2'!B6340="","",'tab2'!B6340)</f>
        <v>2</v>
      </c>
    </row>
    <row r="6336" spans="1:4" x14ac:dyDescent="0.25">
      <c r="A6336" t="str">
        <f>LEFT('tab2'!A6341,24)</f>
        <v>RPPM.11.01.00-22-0009/16</v>
      </c>
      <c r="B6336" t="str">
        <f>IF(AND(A6336="",D6336&lt;&gt;""),B6335,LEFT('tab2'!A6341,24))</f>
        <v>RPPM.11.01.00-22-0009/16</v>
      </c>
      <c r="C6336" t="str">
        <f t="shared" si="99"/>
        <v>RPPM.11.01.00-22-0009/16</v>
      </c>
      <c r="D6336" t="str">
        <f>IF('tab2'!B6341="","",'tab2'!B6341)</f>
        <v>WOJ.: POMORSKIE, POW.: pucki, GM.: Puck</v>
      </c>
    </row>
    <row r="6337" spans="1:4" x14ac:dyDescent="0.25">
      <c r="A6337" t="str">
        <f>LEFT('tab2'!A6342,24)</f>
        <v/>
      </c>
      <c r="B6337" t="str">
        <f>IF(AND(A6337="",D6337&lt;&gt;""),B6336,LEFT('tab2'!A6342,24))</f>
        <v>RPPM.11.01.00-22-0009/16</v>
      </c>
      <c r="C6337" t="str">
        <f t="shared" si="99"/>
        <v>RPPM.11.01.00-22-0009/16</v>
      </c>
      <c r="D6337" t="str">
        <f>IF('tab2'!B6342="","",'tab2'!B6342)</f>
        <v>WOJ.: POMORSKIE, POW.: pucki, GM.: Puck - gmina wiejska</v>
      </c>
    </row>
    <row r="6338" spans="1:4" x14ac:dyDescent="0.25">
      <c r="A6338" t="str">
        <f>LEFT('tab2'!A6343,24)</f>
        <v/>
      </c>
      <c r="B6338" t="str">
        <f>IF(AND(A6338="",D6338&lt;&gt;""),B6337,LEFT('tab2'!A6343,24))</f>
        <v>RPPM.11.01.00-22-0009/16</v>
      </c>
      <c r="C6338" t="str">
        <f t="shared" si="99"/>
        <v>RPPM.11.01.00-22-0009/16</v>
      </c>
      <c r="D6338" t="str">
        <f>IF('tab2'!B6343="","",'tab2'!B6343)</f>
        <v>WOJ.: POMORSKIE, POW.: pucki, GM.: Władysławowo</v>
      </c>
    </row>
    <row r="6339" spans="1:4" x14ac:dyDescent="0.25">
      <c r="A6339" t="str">
        <f>LEFT('tab2'!A6344,24)</f>
        <v>RPPM.11.01.00-22-0009/16</v>
      </c>
      <c r="B6339" t="str">
        <f>IF(AND(A6339="",D6339&lt;&gt;""),B6338,LEFT('tab2'!A6344,24))</f>
        <v>RPPM.11.01.00-22-0009/16</v>
      </c>
      <c r="C6339" t="str">
        <f t="shared" si="99"/>
        <v>RPPM.11.01.00-22-0009/16</v>
      </c>
      <c r="D6339">
        <f>IF('tab2'!B6344="","",'tab2'!B6344)</f>
        <v>3</v>
      </c>
    </row>
    <row r="6340" spans="1:4" x14ac:dyDescent="0.25">
      <c r="A6340" t="str">
        <f>LEFT('tab2'!A6345,24)</f>
        <v>RPPM.11.01.00-22-0012/16</v>
      </c>
      <c r="B6340" t="str">
        <f>IF(AND(A6340="",D6340&lt;&gt;""),B6339,LEFT('tab2'!A6345,24))</f>
        <v>RPPM.11.01.00-22-0012/16</v>
      </c>
      <c r="C6340" t="str">
        <f t="shared" si="99"/>
        <v>RPPM.11.01.00-22-0012/16</v>
      </c>
      <c r="D6340" t="str">
        <f>IF('tab2'!B6345="","",'tab2'!B6345)</f>
        <v>WOJ.: POMORSKIE, POW.: kartuski, GM.: Sierakowice</v>
      </c>
    </row>
    <row r="6341" spans="1:4" x14ac:dyDescent="0.25">
      <c r="A6341" t="str">
        <f>LEFT('tab2'!A6346,24)</f>
        <v>RPPM.11.01.00-22-0012/16</v>
      </c>
      <c r="B6341" t="str">
        <f>IF(AND(A6341="",D6341&lt;&gt;""),B6340,LEFT('tab2'!A6346,24))</f>
        <v>RPPM.11.01.00-22-0012/16</v>
      </c>
      <c r="C6341" t="str">
        <f t="shared" si="99"/>
        <v>RPPM.11.01.00-22-0012/16</v>
      </c>
      <c r="D6341">
        <f>IF('tab2'!B6346="","",'tab2'!B6346)</f>
        <v>1</v>
      </c>
    </row>
    <row r="6342" spans="1:4" x14ac:dyDescent="0.25">
      <c r="A6342" t="str">
        <f>LEFT('tab2'!A6347,24)</f>
        <v>RPPM.11.01.00-22-0013/16</v>
      </c>
      <c r="B6342" t="str">
        <f>IF(AND(A6342="",D6342&lt;&gt;""),B6341,LEFT('tab2'!A6347,24))</f>
        <v>RPPM.11.01.00-22-0013/16</v>
      </c>
      <c r="C6342" t="str">
        <f t="shared" si="99"/>
        <v>RPPM.11.01.00-22-0013/16</v>
      </c>
      <c r="D6342" t="str">
        <f>IF('tab2'!B6347="","",'tab2'!B6347)</f>
        <v>WOJ.: POMORSKIE, POW.: gdański, GM.: Pruszcz Gdański</v>
      </c>
    </row>
    <row r="6343" spans="1:4" x14ac:dyDescent="0.25">
      <c r="A6343" t="str">
        <f>LEFT('tab2'!A6348,24)</f>
        <v>RPPM.11.01.00-22-0013/16</v>
      </c>
      <c r="B6343" t="str">
        <f>IF(AND(A6343="",D6343&lt;&gt;""),B6342,LEFT('tab2'!A6348,24))</f>
        <v>RPPM.11.01.00-22-0013/16</v>
      </c>
      <c r="C6343" t="str">
        <f t="shared" si="99"/>
        <v>RPPM.11.01.00-22-0013/16</v>
      </c>
      <c r="D6343">
        <f>IF('tab2'!B6348="","",'tab2'!B6348)</f>
        <v>1</v>
      </c>
    </row>
    <row r="6344" spans="1:4" x14ac:dyDescent="0.25">
      <c r="A6344" t="str">
        <f>LEFT('tab2'!A6349,24)</f>
        <v>RPPM.11.01.00-22-0014/16</v>
      </c>
      <c r="B6344" t="str">
        <f>IF(AND(A6344="",D6344&lt;&gt;""),B6343,LEFT('tab2'!A6349,24))</f>
        <v>RPPM.11.01.00-22-0014/16</v>
      </c>
      <c r="C6344" t="str">
        <f t="shared" si="99"/>
        <v>RPPM.11.01.00-22-0014/16</v>
      </c>
      <c r="D6344" t="str">
        <f>IF('tab2'!B6349="","",'tab2'!B6349)</f>
        <v>WOJ.: POMORSKIE, POW.: pucki, GM.: Puck</v>
      </c>
    </row>
    <row r="6345" spans="1:4" x14ac:dyDescent="0.25">
      <c r="A6345" t="str">
        <f>LEFT('tab2'!A6350,24)</f>
        <v/>
      </c>
      <c r="B6345" t="str">
        <f>IF(AND(A6345="",D6345&lt;&gt;""),B6344,LEFT('tab2'!A6350,24))</f>
        <v>RPPM.11.01.00-22-0014/16</v>
      </c>
      <c r="C6345" t="str">
        <f t="shared" si="99"/>
        <v>RPPM.11.01.00-22-0014/16</v>
      </c>
      <c r="D6345" t="str">
        <f>IF('tab2'!B6350="","",'tab2'!B6350)</f>
        <v>WOJ.: POMORSKIE, POW.: pucki, GM.: Puck - gmina wiejska</v>
      </c>
    </row>
    <row r="6346" spans="1:4" x14ac:dyDescent="0.25">
      <c r="A6346" t="str">
        <f>LEFT('tab2'!A6351,24)</f>
        <v/>
      </c>
      <c r="B6346" t="str">
        <f>IF(AND(A6346="",D6346&lt;&gt;""),B6345,LEFT('tab2'!A6351,24))</f>
        <v>RPPM.11.01.00-22-0014/16</v>
      </c>
      <c r="C6346" t="str">
        <f t="shared" si="99"/>
        <v>RPPM.11.01.00-22-0014/16</v>
      </c>
      <c r="D6346" t="str">
        <f>IF('tab2'!B6351="","",'tab2'!B6351)</f>
        <v>WOJ.: POMORSKIE, POW.: pucki, GM.: Władysławowo</v>
      </c>
    </row>
    <row r="6347" spans="1:4" x14ac:dyDescent="0.25">
      <c r="A6347" t="str">
        <f>LEFT('tab2'!A6352,24)</f>
        <v>RPPM.11.01.00-22-0014/16</v>
      </c>
      <c r="B6347" t="str">
        <f>IF(AND(A6347="",D6347&lt;&gt;""),B6346,LEFT('tab2'!A6352,24))</f>
        <v>RPPM.11.01.00-22-0014/16</v>
      </c>
      <c r="C6347" t="str">
        <f t="shared" si="99"/>
        <v>RPPM.11.01.00-22-0014/16</v>
      </c>
      <c r="D6347">
        <f>IF('tab2'!B6352="","",'tab2'!B6352)</f>
        <v>3</v>
      </c>
    </row>
    <row r="6348" spans="1:4" x14ac:dyDescent="0.25">
      <c r="A6348" t="str">
        <f>LEFT('tab2'!A6353,24)</f>
        <v>RPPM.11.01.00-22-0015/16</v>
      </c>
      <c r="B6348" t="str">
        <f>IF(AND(A6348="",D6348&lt;&gt;""),B6347,LEFT('tab2'!A6353,24))</f>
        <v>RPPM.11.01.00-22-0015/16</v>
      </c>
      <c r="C6348" t="str">
        <f t="shared" si="99"/>
        <v>RPPM.11.01.00-22-0015/16</v>
      </c>
      <c r="D6348" t="str">
        <f>IF('tab2'!B6353="","",'tab2'!B6353)</f>
        <v>WOJ.: POMORSKIE, POW.: kościerski, GM.: Kościerzyna</v>
      </c>
    </row>
    <row r="6349" spans="1:4" x14ac:dyDescent="0.25">
      <c r="A6349" t="str">
        <f>LEFT('tab2'!A6354,24)</f>
        <v>RPPM.11.01.00-22-0015/16</v>
      </c>
      <c r="B6349" t="str">
        <f>IF(AND(A6349="",D6349&lt;&gt;""),B6348,LEFT('tab2'!A6354,24))</f>
        <v>RPPM.11.01.00-22-0015/16</v>
      </c>
      <c r="C6349" t="str">
        <f t="shared" si="99"/>
        <v>RPPM.11.01.00-22-0015/16</v>
      </c>
      <c r="D6349">
        <f>IF('tab2'!B6354="","",'tab2'!B6354)</f>
        <v>1</v>
      </c>
    </row>
    <row r="6350" spans="1:4" x14ac:dyDescent="0.25">
      <c r="A6350" t="str">
        <f>LEFT('tab2'!A6355,24)</f>
        <v>RPPM.11.01.00-22-0016/16</v>
      </c>
      <c r="B6350" t="str">
        <f>IF(AND(A6350="",D6350&lt;&gt;""),B6349,LEFT('tab2'!A6355,24))</f>
        <v>RPPM.11.01.00-22-0016/16</v>
      </c>
      <c r="C6350" t="str">
        <f t="shared" si="99"/>
        <v>RPPM.11.01.00-22-0016/16</v>
      </c>
      <c r="D6350" t="str">
        <f>IF('tab2'!B6355="","",'tab2'!B6355)</f>
        <v>WOJ.: POMORSKIE, POW.: bytowski</v>
      </c>
    </row>
    <row r="6351" spans="1:4" x14ac:dyDescent="0.25">
      <c r="A6351" t="str">
        <f>LEFT('tab2'!A6356,24)</f>
        <v>RPPM.11.01.00-22-0016/16</v>
      </c>
      <c r="B6351" t="str">
        <f>IF(AND(A6351="",D6351&lt;&gt;""),B6350,LEFT('tab2'!A6356,24))</f>
        <v>RPPM.11.01.00-22-0016/16</v>
      </c>
      <c r="C6351" t="str">
        <f t="shared" si="99"/>
        <v>RPPM.11.01.00-22-0016/16</v>
      </c>
      <c r="D6351">
        <f>IF('tab2'!B6356="","",'tab2'!B6356)</f>
        <v>1</v>
      </c>
    </row>
    <row r="6352" spans="1:4" x14ac:dyDescent="0.25">
      <c r="A6352" t="str">
        <f>LEFT('tab2'!A6357,24)</f>
        <v>RPPM.11.01.00-22-0017/16</v>
      </c>
      <c r="B6352" t="str">
        <f>IF(AND(A6352="",D6352&lt;&gt;""),B6351,LEFT('tab2'!A6357,24))</f>
        <v>RPPM.11.01.00-22-0017/16</v>
      </c>
      <c r="C6352" t="str">
        <f t="shared" si="99"/>
        <v>RPPM.11.01.00-22-0017/16</v>
      </c>
      <c r="D6352" t="str">
        <f>IF('tab2'!B6357="","",'tab2'!B6357)</f>
        <v>WOJ.: POMORSKIE, POW.: wejherowski, GM.: Choczewo</v>
      </c>
    </row>
    <row r="6353" spans="1:4" x14ac:dyDescent="0.25">
      <c r="A6353" t="str">
        <f>LEFT('tab2'!A6358,24)</f>
        <v/>
      </c>
      <c r="B6353" t="str">
        <f>IF(AND(A6353="",D6353&lt;&gt;""),B6352,LEFT('tab2'!A6358,24))</f>
        <v>RPPM.11.01.00-22-0017/16</v>
      </c>
      <c r="C6353" t="str">
        <f t="shared" si="99"/>
        <v>RPPM.11.01.00-22-0017/16</v>
      </c>
      <c r="D6353" t="str">
        <f>IF('tab2'!B6358="","",'tab2'!B6358)</f>
        <v>WOJ.: POMORSKIE, POW.: wejherowski, GM.: Gniewino</v>
      </c>
    </row>
    <row r="6354" spans="1:4" x14ac:dyDescent="0.25">
      <c r="A6354" t="str">
        <f>LEFT('tab2'!A6359,24)</f>
        <v/>
      </c>
      <c r="B6354" t="str">
        <f>IF(AND(A6354="",D6354&lt;&gt;""),B6353,LEFT('tab2'!A6359,24))</f>
        <v>RPPM.11.01.00-22-0017/16</v>
      </c>
      <c r="C6354" t="str">
        <f t="shared" ref="C6354:C6417" si="100">IF(D6354="","",B6354)</f>
        <v>RPPM.11.01.00-22-0017/16</v>
      </c>
      <c r="D6354" t="str">
        <f>IF('tab2'!B6359="","",'tab2'!B6359)</f>
        <v>WOJ.: POMORSKIE, POW.: wejherowski, GM.: Linia</v>
      </c>
    </row>
    <row r="6355" spans="1:4" x14ac:dyDescent="0.25">
      <c r="A6355" t="str">
        <f>LEFT('tab2'!A6360,24)</f>
        <v/>
      </c>
      <c r="B6355" t="str">
        <f>IF(AND(A6355="",D6355&lt;&gt;""),B6354,LEFT('tab2'!A6360,24))</f>
        <v>RPPM.11.01.00-22-0017/16</v>
      </c>
      <c r="C6355" t="str">
        <f t="shared" si="100"/>
        <v>RPPM.11.01.00-22-0017/16</v>
      </c>
      <c r="D6355" t="str">
        <f>IF('tab2'!B6360="","",'tab2'!B6360)</f>
        <v>WOJ.: POMORSKIE, POW.: wejherowski, GM.: Luzino</v>
      </c>
    </row>
    <row r="6356" spans="1:4" x14ac:dyDescent="0.25">
      <c r="A6356" t="str">
        <f>LEFT('tab2'!A6361,24)</f>
        <v/>
      </c>
      <c r="B6356" t="str">
        <f>IF(AND(A6356="",D6356&lt;&gt;""),B6355,LEFT('tab2'!A6361,24))</f>
        <v>RPPM.11.01.00-22-0017/16</v>
      </c>
      <c r="C6356" t="str">
        <f t="shared" si="100"/>
        <v>RPPM.11.01.00-22-0017/16</v>
      </c>
      <c r="D6356" t="str">
        <f>IF('tab2'!B6361="","",'tab2'!B6361)</f>
        <v>WOJ.: POMORSKIE, POW.: wejherowski, GM.: Łęczyce</v>
      </c>
    </row>
    <row r="6357" spans="1:4" x14ac:dyDescent="0.25">
      <c r="A6357" t="str">
        <f>LEFT('tab2'!A6362,24)</f>
        <v/>
      </c>
      <c r="B6357" t="str">
        <f>IF(AND(A6357="",D6357&lt;&gt;""),B6356,LEFT('tab2'!A6362,24))</f>
        <v>RPPM.11.01.00-22-0017/16</v>
      </c>
      <c r="C6357" t="str">
        <f t="shared" si="100"/>
        <v>RPPM.11.01.00-22-0017/16</v>
      </c>
      <c r="D6357" t="str">
        <f>IF('tab2'!B6362="","",'tab2'!B6362)</f>
        <v>WOJ.: POMORSKIE, POW.: wejherowski, GM.: Reda</v>
      </c>
    </row>
    <row r="6358" spans="1:4" x14ac:dyDescent="0.25">
      <c r="A6358" t="str">
        <f>LEFT('tab2'!A6363,24)</f>
        <v/>
      </c>
      <c r="B6358" t="str">
        <f>IF(AND(A6358="",D6358&lt;&gt;""),B6357,LEFT('tab2'!A6363,24))</f>
        <v>RPPM.11.01.00-22-0017/16</v>
      </c>
      <c r="C6358" t="str">
        <f t="shared" si="100"/>
        <v>RPPM.11.01.00-22-0017/16</v>
      </c>
      <c r="D6358" t="str">
        <f>IF('tab2'!B6363="","",'tab2'!B6363)</f>
        <v>WOJ.: POMORSKIE, POW.: wejherowski, GM.: Szemud</v>
      </c>
    </row>
    <row r="6359" spans="1:4" x14ac:dyDescent="0.25">
      <c r="A6359" t="str">
        <f>LEFT('tab2'!A6364,24)</f>
        <v/>
      </c>
      <c r="B6359" t="str">
        <f>IF(AND(A6359="",D6359&lt;&gt;""),B6358,LEFT('tab2'!A6364,24))</f>
        <v>RPPM.11.01.00-22-0017/16</v>
      </c>
      <c r="C6359" t="str">
        <f t="shared" si="100"/>
        <v>RPPM.11.01.00-22-0017/16</v>
      </c>
      <c r="D6359" t="str">
        <f>IF('tab2'!B6364="","",'tab2'!B6364)</f>
        <v>WOJ.: POMORSKIE, POW.: wejherowski, GM.: Wejherowo</v>
      </c>
    </row>
    <row r="6360" spans="1:4" x14ac:dyDescent="0.25">
      <c r="A6360" t="str">
        <f>LEFT('tab2'!A6365,24)</f>
        <v/>
      </c>
      <c r="B6360" t="str">
        <f>IF(AND(A6360="",D6360&lt;&gt;""),B6359,LEFT('tab2'!A6365,24))</f>
        <v>RPPM.11.01.00-22-0017/16</v>
      </c>
      <c r="C6360" t="str">
        <f t="shared" si="100"/>
        <v>RPPM.11.01.00-22-0017/16</v>
      </c>
      <c r="D6360" t="str">
        <f>IF('tab2'!B6365="","",'tab2'!B6365)</f>
        <v>WOJ.: POMORSKIE, POW.: wejherowski, GM.: Wejherowo - gmina wiejska</v>
      </c>
    </row>
    <row r="6361" spans="1:4" x14ac:dyDescent="0.25">
      <c r="A6361" t="str">
        <f>LEFT('tab2'!A6366,24)</f>
        <v>RPPM.11.01.00-22-0017/16</v>
      </c>
      <c r="B6361" t="str">
        <f>IF(AND(A6361="",D6361&lt;&gt;""),B6360,LEFT('tab2'!A6366,24))</f>
        <v>RPPM.11.01.00-22-0017/16</v>
      </c>
      <c r="C6361" t="str">
        <f t="shared" si="100"/>
        <v>RPPM.11.01.00-22-0017/16</v>
      </c>
      <c r="D6361">
        <f>IF('tab2'!B6366="","",'tab2'!B6366)</f>
        <v>9</v>
      </c>
    </row>
    <row r="6362" spans="1:4" x14ac:dyDescent="0.25">
      <c r="A6362" t="str">
        <f>LEFT('tab2'!A6367,24)</f>
        <v>RPPM.11.01.00-22-0018/16</v>
      </c>
      <c r="B6362" t="str">
        <f>IF(AND(A6362="",D6362&lt;&gt;""),B6361,LEFT('tab2'!A6367,24))</f>
        <v>RPPM.11.01.00-22-0018/16</v>
      </c>
      <c r="C6362" t="str">
        <f t="shared" si="100"/>
        <v>RPPM.11.01.00-22-0018/16</v>
      </c>
      <c r="D6362" t="str">
        <f>IF('tab2'!B6367="","",'tab2'!B6367)</f>
        <v>WOJ.: POMORSKIE, POW.: kwidzyński, GM.: Gardeja</v>
      </c>
    </row>
    <row r="6363" spans="1:4" x14ac:dyDescent="0.25">
      <c r="A6363" t="str">
        <f>LEFT('tab2'!A6368,24)</f>
        <v/>
      </c>
      <c r="B6363" t="str">
        <f>IF(AND(A6363="",D6363&lt;&gt;""),B6362,LEFT('tab2'!A6368,24))</f>
        <v>RPPM.11.01.00-22-0018/16</v>
      </c>
      <c r="C6363" t="str">
        <f t="shared" si="100"/>
        <v>RPPM.11.01.00-22-0018/16</v>
      </c>
      <c r="D6363" t="str">
        <f>IF('tab2'!B6368="","",'tab2'!B6368)</f>
        <v>WOJ.: POMORSKIE, POW.: kwidzyński, GM.: Kwidzyn - gmina wiejska</v>
      </c>
    </row>
    <row r="6364" spans="1:4" x14ac:dyDescent="0.25">
      <c r="A6364" t="str">
        <f>LEFT('tab2'!A6369,24)</f>
        <v/>
      </c>
      <c r="B6364" t="str">
        <f>IF(AND(A6364="",D6364&lt;&gt;""),B6363,LEFT('tab2'!A6369,24))</f>
        <v>RPPM.11.01.00-22-0018/16</v>
      </c>
      <c r="C6364" t="str">
        <f t="shared" si="100"/>
        <v>RPPM.11.01.00-22-0018/16</v>
      </c>
      <c r="D6364" t="str">
        <f>IF('tab2'!B6369="","",'tab2'!B6369)</f>
        <v>WOJ.: POMORSKIE, POW.: kwidzyński, GM.: Ryjewo</v>
      </c>
    </row>
    <row r="6365" spans="1:4" x14ac:dyDescent="0.25">
      <c r="A6365" t="str">
        <f>LEFT('tab2'!A6370,24)</f>
        <v/>
      </c>
      <c r="B6365" t="str">
        <f>IF(AND(A6365="",D6365&lt;&gt;""),B6364,LEFT('tab2'!A6370,24))</f>
        <v>RPPM.11.01.00-22-0018/16</v>
      </c>
      <c r="C6365" t="str">
        <f t="shared" si="100"/>
        <v>RPPM.11.01.00-22-0018/16</v>
      </c>
      <c r="D6365" t="str">
        <f>IF('tab2'!B6370="","",'tab2'!B6370)</f>
        <v>WOJ.: POMORSKIE, POW.: kwidzyński, GM.: Sadlinki</v>
      </c>
    </row>
    <row r="6366" spans="1:4" x14ac:dyDescent="0.25">
      <c r="A6366" t="str">
        <f>LEFT('tab2'!A6371,24)</f>
        <v>RPPM.11.01.00-22-0018/16</v>
      </c>
      <c r="B6366" t="str">
        <f>IF(AND(A6366="",D6366&lt;&gt;""),B6365,LEFT('tab2'!A6371,24))</f>
        <v>RPPM.11.01.00-22-0018/16</v>
      </c>
      <c r="C6366" t="str">
        <f t="shared" si="100"/>
        <v>RPPM.11.01.00-22-0018/16</v>
      </c>
      <c r="D6366">
        <f>IF('tab2'!B6371="","",'tab2'!B6371)</f>
        <v>4</v>
      </c>
    </row>
    <row r="6367" spans="1:4" x14ac:dyDescent="0.25">
      <c r="A6367" t="str">
        <f>LEFT('tab2'!A6372,24)</f>
        <v>RPPM.11.01.00-22-0019/16</v>
      </c>
      <c r="B6367" t="str">
        <f>IF(AND(A6367="",D6367&lt;&gt;""),B6366,LEFT('tab2'!A6372,24))</f>
        <v>RPPM.11.01.00-22-0019/16</v>
      </c>
      <c r="C6367" t="str">
        <f t="shared" si="100"/>
        <v>RPPM.11.01.00-22-0019/16</v>
      </c>
      <c r="D6367" t="str">
        <f>IF('tab2'!B6372="","",'tab2'!B6372)</f>
        <v>WOJ.: POMORSKIE, POW.: Gdańsk</v>
      </c>
    </row>
    <row r="6368" spans="1:4" x14ac:dyDescent="0.25">
      <c r="A6368" t="str">
        <f>LEFT('tab2'!A6373,24)</f>
        <v/>
      </c>
      <c r="B6368" t="str">
        <f>IF(AND(A6368="",D6368&lt;&gt;""),B6367,LEFT('tab2'!A6373,24))</f>
        <v>RPPM.11.01.00-22-0019/16</v>
      </c>
      <c r="C6368" t="str">
        <f t="shared" si="100"/>
        <v>RPPM.11.01.00-22-0019/16</v>
      </c>
      <c r="D6368" t="str">
        <f>IF('tab2'!B6373="","",'tab2'!B6373)</f>
        <v>WOJ.: POMORSKIE, POW.: Sopot</v>
      </c>
    </row>
    <row r="6369" spans="1:4" x14ac:dyDescent="0.25">
      <c r="A6369" t="str">
        <f>LEFT('tab2'!A6374,24)</f>
        <v>RPPM.11.01.00-22-0019/16</v>
      </c>
      <c r="B6369" t="str">
        <f>IF(AND(A6369="",D6369&lt;&gt;""),B6368,LEFT('tab2'!A6374,24))</f>
        <v>RPPM.11.01.00-22-0019/16</v>
      </c>
      <c r="C6369" t="str">
        <f t="shared" si="100"/>
        <v>RPPM.11.01.00-22-0019/16</v>
      </c>
      <c r="D6369">
        <f>IF('tab2'!B6374="","",'tab2'!B6374)</f>
        <v>2</v>
      </c>
    </row>
    <row r="6370" spans="1:4" x14ac:dyDescent="0.25">
      <c r="A6370" t="str">
        <f>LEFT('tab2'!A6375,24)</f>
        <v>RPPM.11.01.00-22-0020/16</v>
      </c>
      <c r="B6370" t="str">
        <f>IF(AND(A6370="",D6370&lt;&gt;""),B6369,LEFT('tab2'!A6375,24))</f>
        <v>RPPM.11.01.00-22-0020/16</v>
      </c>
      <c r="C6370" t="str">
        <f t="shared" si="100"/>
        <v>RPPM.11.01.00-22-0020/16</v>
      </c>
      <c r="D6370" t="str">
        <f>IF('tab2'!B6375="","",'tab2'!B6375)</f>
        <v>WOJ.: POMORSKIE, POW.: gdański, GM.: Przywidz</v>
      </c>
    </row>
    <row r="6371" spans="1:4" x14ac:dyDescent="0.25">
      <c r="A6371" t="str">
        <f>LEFT('tab2'!A6376,24)</f>
        <v/>
      </c>
      <c r="B6371" t="str">
        <f>IF(AND(A6371="",D6371&lt;&gt;""),B6370,LEFT('tab2'!A6376,24))</f>
        <v>RPPM.11.01.00-22-0020/16</v>
      </c>
      <c r="C6371" t="str">
        <f t="shared" si="100"/>
        <v>RPPM.11.01.00-22-0020/16</v>
      </c>
      <c r="D6371" t="str">
        <f>IF('tab2'!B6376="","",'tab2'!B6376)</f>
        <v>WOJ.: POMORSKIE, POW.: kartuski, GM.: Somonino</v>
      </c>
    </row>
    <row r="6372" spans="1:4" x14ac:dyDescent="0.25">
      <c r="A6372" t="str">
        <f>LEFT('tab2'!A6377,24)</f>
        <v/>
      </c>
      <c r="B6372" t="str">
        <f>IF(AND(A6372="",D6372&lt;&gt;""),B6371,LEFT('tab2'!A6377,24))</f>
        <v>RPPM.11.01.00-22-0020/16</v>
      </c>
      <c r="C6372" t="str">
        <f t="shared" si="100"/>
        <v>RPPM.11.01.00-22-0020/16</v>
      </c>
      <c r="D6372" t="str">
        <f>IF('tab2'!B6377="","",'tab2'!B6377)</f>
        <v>WOJ.: POMORSKIE, POW.: kartuski, GM.: Stężyca</v>
      </c>
    </row>
    <row r="6373" spans="1:4" x14ac:dyDescent="0.25">
      <c r="A6373" t="str">
        <f>LEFT('tab2'!A6378,24)</f>
        <v/>
      </c>
      <c r="B6373" t="str">
        <f>IF(AND(A6373="",D6373&lt;&gt;""),B6372,LEFT('tab2'!A6378,24))</f>
        <v>RPPM.11.01.00-22-0020/16</v>
      </c>
      <c r="C6373" t="str">
        <f t="shared" si="100"/>
        <v>RPPM.11.01.00-22-0020/16</v>
      </c>
      <c r="D6373" t="str">
        <f>IF('tab2'!B6378="","",'tab2'!B6378)</f>
        <v>WOJ.: POMORSKIE, POW.: kościerski, GM.: Kościerzyna - gmina wiejska</v>
      </c>
    </row>
    <row r="6374" spans="1:4" x14ac:dyDescent="0.25">
      <c r="A6374" t="str">
        <f>LEFT('tab2'!A6379,24)</f>
        <v/>
      </c>
      <c r="B6374" t="str">
        <f>IF(AND(A6374="",D6374&lt;&gt;""),B6373,LEFT('tab2'!A6379,24))</f>
        <v>RPPM.11.01.00-22-0020/16</v>
      </c>
      <c r="C6374" t="str">
        <f t="shared" si="100"/>
        <v>RPPM.11.01.00-22-0020/16</v>
      </c>
      <c r="D6374" t="str">
        <f>IF('tab2'!B6379="","",'tab2'!B6379)</f>
        <v>WOJ.: POMORSKIE, POW.: kościerski, GM.: Liniewo</v>
      </c>
    </row>
    <row r="6375" spans="1:4" x14ac:dyDescent="0.25">
      <c r="A6375" t="str">
        <f>LEFT('tab2'!A6380,24)</f>
        <v/>
      </c>
      <c r="B6375" t="str">
        <f>IF(AND(A6375="",D6375&lt;&gt;""),B6374,LEFT('tab2'!A6380,24))</f>
        <v>RPPM.11.01.00-22-0020/16</v>
      </c>
      <c r="C6375" t="str">
        <f t="shared" si="100"/>
        <v>RPPM.11.01.00-22-0020/16</v>
      </c>
      <c r="D6375" t="str">
        <f>IF('tab2'!B6380="","",'tab2'!B6380)</f>
        <v>WOJ.: POMORSKIE, POW.: kościerski, GM.: Stara Kiszewa</v>
      </c>
    </row>
    <row r="6376" spans="1:4" x14ac:dyDescent="0.25">
      <c r="A6376" t="str">
        <f>LEFT('tab2'!A6381,24)</f>
        <v>RPPM.11.01.00-22-0020/16</v>
      </c>
      <c r="B6376" t="str">
        <f>IF(AND(A6376="",D6376&lt;&gt;""),B6375,LEFT('tab2'!A6381,24))</f>
        <v>RPPM.11.01.00-22-0020/16</v>
      </c>
      <c r="C6376" t="str">
        <f t="shared" si="100"/>
        <v>RPPM.11.01.00-22-0020/16</v>
      </c>
      <c r="D6376">
        <f>IF('tab2'!B6381="","",'tab2'!B6381)</f>
        <v>6</v>
      </c>
    </row>
    <row r="6377" spans="1:4" x14ac:dyDescent="0.25">
      <c r="A6377" t="str">
        <f>LEFT('tab2'!A6382,24)</f>
        <v>RPPM.11.01.00-22-0022/16</v>
      </c>
      <c r="B6377" t="str">
        <f>IF(AND(A6377="",D6377&lt;&gt;""),B6376,LEFT('tab2'!A6382,24))</f>
        <v>RPPM.11.01.00-22-0022/16</v>
      </c>
      <c r="C6377" t="str">
        <f t="shared" si="100"/>
        <v>RPPM.11.01.00-22-0022/16</v>
      </c>
      <c r="D6377" t="str">
        <f>IF('tab2'!B6382="","",'tab2'!B6382)</f>
        <v>WOJ.: POMORSKIE, POW.: kartuski, GM.: Kartuzy</v>
      </c>
    </row>
    <row r="6378" spans="1:4" x14ac:dyDescent="0.25">
      <c r="A6378" t="str">
        <f>LEFT('tab2'!A6383,24)</f>
        <v>RPPM.11.01.00-22-0022/16</v>
      </c>
      <c r="B6378" t="str">
        <f>IF(AND(A6378="",D6378&lt;&gt;""),B6377,LEFT('tab2'!A6383,24))</f>
        <v>RPPM.11.01.00-22-0022/16</v>
      </c>
      <c r="C6378" t="str">
        <f t="shared" si="100"/>
        <v>RPPM.11.01.00-22-0022/16</v>
      </c>
      <c r="D6378">
        <f>IF('tab2'!B6383="","",'tab2'!B6383)</f>
        <v>1</v>
      </c>
    </row>
    <row r="6379" spans="1:4" x14ac:dyDescent="0.25">
      <c r="A6379" t="str">
        <f>LEFT('tab2'!A6384,24)</f>
        <v>RPPM.11.01.00-22-0023/16</v>
      </c>
      <c r="B6379" t="str">
        <f>IF(AND(A6379="",D6379&lt;&gt;""),B6378,LEFT('tab2'!A6384,24))</f>
        <v>RPPM.11.01.00-22-0023/16</v>
      </c>
      <c r="C6379" t="str">
        <f t="shared" si="100"/>
        <v>RPPM.11.01.00-22-0023/16</v>
      </c>
      <c r="D6379" t="str">
        <f>IF('tab2'!B6384="","",'tab2'!B6384)</f>
        <v>WOJ.: POMORSKIE, POW.: bytowski, GM.: Bytów</v>
      </c>
    </row>
    <row r="6380" spans="1:4" x14ac:dyDescent="0.25">
      <c r="A6380" t="str">
        <f>LEFT('tab2'!A6385,24)</f>
        <v>RPPM.11.01.00-22-0023/16</v>
      </c>
      <c r="B6380" t="str">
        <f>IF(AND(A6380="",D6380&lt;&gt;""),B6379,LEFT('tab2'!A6385,24))</f>
        <v>RPPM.11.01.00-22-0023/16</v>
      </c>
      <c r="C6380" t="str">
        <f t="shared" si="100"/>
        <v>RPPM.11.01.00-22-0023/16</v>
      </c>
      <c r="D6380">
        <f>IF('tab2'!B6385="","",'tab2'!B6385)</f>
        <v>1</v>
      </c>
    </row>
    <row r="6381" spans="1:4" x14ac:dyDescent="0.25">
      <c r="A6381" t="str">
        <f>LEFT('tab2'!A6386,24)</f>
        <v>RPPM.11.01.00-22-0024/16</v>
      </c>
      <c r="B6381" t="str">
        <f>IF(AND(A6381="",D6381&lt;&gt;""),B6380,LEFT('tab2'!A6386,24))</f>
        <v>RPPM.11.01.00-22-0024/16</v>
      </c>
      <c r="C6381" t="str">
        <f t="shared" si="100"/>
        <v>RPPM.11.01.00-22-0024/16</v>
      </c>
      <c r="D6381" t="str">
        <f>IF('tab2'!B6386="","",'tab2'!B6386)</f>
        <v>WOJ.: POMORSKIE, POW.: słupski, GM.: Kobylnica</v>
      </c>
    </row>
    <row r="6382" spans="1:4" x14ac:dyDescent="0.25">
      <c r="A6382" t="str">
        <f>LEFT('tab2'!A6387,24)</f>
        <v>RPPM.11.01.00-22-0024/16</v>
      </c>
      <c r="B6382" t="str">
        <f>IF(AND(A6382="",D6382&lt;&gt;""),B6381,LEFT('tab2'!A6387,24))</f>
        <v>RPPM.11.01.00-22-0024/16</v>
      </c>
      <c r="C6382" t="str">
        <f t="shared" si="100"/>
        <v>RPPM.11.01.00-22-0024/16</v>
      </c>
      <c r="D6382">
        <f>IF('tab2'!B6387="","",'tab2'!B6387)</f>
        <v>1</v>
      </c>
    </row>
    <row r="6383" spans="1:4" x14ac:dyDescent="0.25">
      <c r="A6383" t="str">
        <f>LEFT('tab2'!A6388,24)</f>
        <v>RPPM.11.01.00-22-0025/16</v>
      </c>
      <c r="B6383" t="str">
        <f>IF(AND(A6383="",D6383&lt;&gt;""),B6382,LEFT('tab2'!A6388,24))</f>
        <v>RPPM.11.01.00-22-0025/16</v>
      </c>
      <c r="C6383" t="str">
        <f t="shared" si="100"/>
        <v>RPPM.11.01.00-22-0025/16</v>
      </c>
      <c r="D6383" t="str">
        <f>IF('tab2'!B6388="","",'tab2'!B6388)</f>
        <v>WOJ.: POMORSKIE, POW.: chojnicki, GM.: Brusy</v>
      </c>
    </row>
    <row r="6384" spans="1:4" x14ac:dyDescent="0.25">
      <c r="A6384" t="str">
        <f>LEFT('tab2'!A6389,24)</f>
        <v>RPPM.11.01.00-22-0025/16</v>
      </c>
      <c r="B6384" t="str">
        <f>IF(AND(A6384="",D6384&lt;&gt;""),B6383,LEFT('tab2'!A6389,24))</f>
        <v>RPPM.11.01.00-22-0025/16</v>
      </c>
      <c r="C6384" t="str">
        <f t="shared" si="100"/>
        <v>RPPM.11.01.00-22-0025/16</v>
      </c>
      <c r="D6384">
        <f>IF('tab2'!B6389="","",'tab2'!B6389)</f>
        <v>1</v>
      </c>
    </row>
    <row r="6385" spans="1:4" x14ac:dyDescent="0.25">
      <c r="A6385" t="str">
        <f>LEFT('tab2'!A6390,24)</f>
        <v>RPPM.11.02.00-22-0001/16</v>
      </c>
      <c r="B6385" t="str">
        <f>IF(AND(A6385="",D6385&lt;&gt;""),B6384,LEFT('tab2'!A6390,24))</f>
        <v>RPPM.11.02.00-22-0001/16</v>
      </c>
      <c r="C6385" t="str">
        <f t="shared" si="100"/>
        <v>RPPM.11.02.00-22-0001/16</v>
      </c>
      <c r="D6385" t="str">
        <f>IF('tab2'!B6390="","",'tab2'!B6390)</f>
        <v>WOJ.: POMORSKIE, POW.: starogardzki, GM.: Skarszewy</v>
      </c>
    </row>
    <row r="6386" spans="1:4" x14ac:dyDescent="0.25">
      <c r="A6386" t="str">
        <f>LEFT('tab2'!A6391,24)</f>
        <v>RPPM.11.02.00-22-0001/16</v>
      </c>
      <c r="B6386" t="str">
        <f>IF(AND(A6386="",D6386&lt;&gt;""),B6385,LEFT('tab2'!A6391,24))</f>
        <v>RPPM.11.02.00-22-0001/16</v>
      </c>
      <c r="C6386" t="str">
        <f t="shared" si="100"/>
        <v>RPPM.11.02.00-22-0001/16</v>
      </c>
      <c r="D6386">
        <f>IF('tab2'!B6391="","",'tab2'!B6391)</f>
        <v>1</v>
      </c>
    </row>
    <row r="6387" spans="1:4" x14ac:dyDescent="0.25">
      <c r="A6387" t="str">
        <f>LEFT('tab2'!A6392,24)</f>
        <v>RPPM.11.02.00-22-0001/17</v>
      </c>
      <c r="B6387" t="str">
        <f>IF(AND(A6387="",D6387&lt;&gt;""),B6386,LEFT('tab2'!A6392,24))</f>
        <v>RPPM.11.02.00-22-0001/17</v>
      </c>
      <c r="C6387" t="str">
        <f t="shared" si="100"/>
        <v>RPPM.11.02.00-22-0001/17</v>
      </c>
      <c r="D6387" t="str">
        <f>IF('tab2'!B6392="","",'tab2'!B6392)</f>
        <v>WOJ.: POMORSKIE, POW.: pucki, GM.: Krokowa</v>
      </c>
    </row>
    <row r="6388" spans="1:4" x14ac:dyDescent="0.25">
      <c r="A6388" t="str">
        <f>LEFT('tab2'!A6393,24)</f>
        <v>RPPM.11.02.00-22-0001/17</v>
      </c>
      <c r="B6388" t="str">
        <f>IF(AND(A6388="",D6388&lt;&gt;""),B6387,LEFT('tab2'!A6393,24))</f>
        <v>RPPM.11.02.00-22-0001/17</v>
      </c>
      <c r="C6388" t="str">
        <f t="shared" si="100"/>
        <v>RPPM.11.02.00-22-0001/17</v>
      </c>
      <c r="D6388">
        <f>IF('tab2'!B6393="","",'tab2'!B6393)</f>
        <v>1</v>
      </c>
    </row>
    <row r="6389" spans="1:4" x14ac:dyDescent="0.25">
      <c r="A6389" t="str">
        <f>LEFT('tab2'!A6394,24)</f>
        <v>RPPM.11.02.00-22-0002/16</v>
      </c>
      <c r="B6389" t="str">
        <f>IF(AND(A6389="",D6389&lt;&gt;""),B6388,LEFT('tab2'!A6394,24))</f>
        <v>RPPM.11.02.00-22-0002/16</v>
      </c>
      <c r="C6389" t="str">
        <f t="shared" si="100"/>
        <v>RPPM.11.02.00-22-0002/16</v>
      </c>
      <c r="D6389" t="str">
        <f>IF('tab2'!B6394="","",'tab2'!B6394)</f>
        <v>WOJ.: POMORSKIE, POW.: tczewski, GM.: Gniew</v>
      </c>
    </row>
    <row r="6390" spans="1:4" x14ac:dyDescent="0.25">
      <c r="A6390" t="str">
        <f>LEFT('tab2'!A6395,24)</f>
        <v>RPPM.11.02.00-22-0002/16</v>
      </c>
      <c r="B6390" t="str">
        <f>IF(AND(A6390="",D6390&lt;&gt;""),B6389,LEFT('tab2'!A6395,24))</f>
        <v>RPPM.11.02.00-22-0002/16</v>
      </c>
      <c r="C6390" t="str">
        <f t="shared" si="100"/>
        <v>RPPM.11.02.00-22-0002/16</v>
      </c>
      <c r="D6390">
        <f>IF('tab2'!B6395="","",'tab2'!B6395)</f>
        <v>1</v>
      </c>
    </row>
    <row r="6391" spans="1:4" x14ac:dyDescent="0.25">
      <c r="A6391" t="str">
        <f>LEFT('tab2'!A6396,24)</f>
        <v>RPPM.11.02.00-22-0002/17</v>
      </c>
      <c r="B6391" t="str">
        <f>IF(AND(A6391="",D6391&lt;&gt;""),B6390,LEFT('tab2'!A6396,24))</f>
        <v>RPPM.11.02.00-22-0002/17</v>
      </c>
      <c r="C6391" t="str">
        <f t="shared" si="100"/>
        <v>RPPM.11.02.00-22-0002/17</v>
      </c>
      <c r="D6391" t="str">
        <f>IF('tab2'!B6396="","",'tab2'!B6396)</f>
        <v>WOJ.: POMORSKIE, POW.: starogardzki, GM.: Kaliska</v>
      </c>
    </row>
    <row r="6392" spans="1:4" x14ac:dyDescent="0.25">
      <c r="A6392" t="str">
        <f>LEFT('tab2'!A6397,24)</f>
        <v>RPPM.11.02.00-22-0002/17</v>
      </c>
      <c r="B6392" t="str">
        <f>IF(AND(A6392="",D6392&lt;&gt;""),B6391,LEFT('tab2'!A6397,24))</f>
        <v>RPPM.11.02.00-22-0002/17</v>
      </c>
      <c r="C6392" t="str">
        <f t="shared" si="100"/>
        <v>RPPM.11.02.00-22-0002/17</v>
      </c>
      <c r="D6392">
        <f>IF('tab2'!B6397="","",'tab2'!B6397)</f>
        <v>1</v>
      </c>
    </row>
    <row r="6393" spans="1:4" x14ac:dyDescent="0.25">
      <c r="A6393" t="str">
        <f>LEFT('tab2'!A6398,24)</f>
        <v>RPPM.11.02.00-22-0003/16</v>
      </c>
      <c r="B6393" t="str">
        <f>IF(AND(A6393="",D6393&lt;&gt;""),B6392,LEFT('tab2'!A6398,24))</f>
        <v>RPPM.11.02.00-22-0003/16</v>
      </c>
      <c r="C6393" t="str">
        <f t="shared" si="100"/>
        <v>RPPM.11.02.00-22-0003/16</v>
      </c>
      <c r="D6393" t="str">
        <f>IF('tab2'!B6398="","",'tab2'!B6398)</f>
        <v>WOJ.: POMORSKIE, POW.: lęborski, GM.: Cewice</v>
      </c>
    </row>
    <row r="6394" spans="1:4" x14ac:dyDescent="0.25">
      <c r="A6394" t="str">
        <f>LEFT('tab2'!A6399,24)</f>
        <v>RPPM.11.02.00-22-0003/16</v>
      </c>
      <c r="B6394" t="str">
        <f>IF(AND(A6394="",D6394&lt;&gt;""),B6393,LEFT('tab2'!A6399,24))</f>
        <v>RPPM.11.02.00-22-0003/16</v>
      </c>
      <c r="C6394" t="str">
        <f t="shared" si="100"/>
        <v>RPPM.11.02.00-22-0003/16</v>
      </c>
      <c r="D6394">
        <f>IF('tab2'!B6399="","",'tab2'!B6399)</f>
        <v>1</v>
      </c>
    </row>
    <row r="6395" spans="1:4" x14ac:dyDescent="0.25">
      <c r="A6395" t="str">
        <f>LEFT('tab2'!A6400,24)</f>
        <v>RPPM.11.02.00-22-0003/17</v>
      </c>
      <c r="B6395" t="str">
        <f>IF(AND(A6395="",D6395&lt;&gt;""),B6394,LEFT('tab2'!A6400,24))</f>
        <v>RPPM.11.02.00-22-0003/17</v>
      </c>
      <c r="C6395" t="str">
        <f t="shared" si="100"/>
        <v>RPPM.11.02.00-22-0003/17</v>
      </c>
      <c r="D6395" t="str">
        <f>IF('tab2'!B6400="","",'tab2'!B6400)</f>
        <v>WOJ.: POMORSKIE, POW.: bytowski, GM.: Czarna Dąbrówka</v>
      </c>
    </row>
    <row r="6396" spans="1:4" x14ac:dyDescent="0.25">
      <c r="A6396" t="str">
        <f>LEFT('tab2'!A6401,24)</f>
        <v>RPPM.11.02.00-22-0003/17</v>
      </c>
      <c r="B6396" t="str">
        <f>IF(AND(A6396="",D6396&lt;&gt;""),B6395,LEFT('tab2'!A6401,24))</f>
        <v>RPPM.11.02.00-22-0003/17</v>
      </c>
      <c r="C6396" t="str">
        <f t="shared" si="100"/>
        <v>RPPM.11.02.00-22-0003/17</v>
      </c>
      <c r="D6396">
        <f>IF('tab2'!B6401="","",'tab2'!B6401)</f>
        <v>1</v>
      </c>
    </row>
    <row r="6397" spans="1:4" x14ac:dyDescent="0.25">
      <c r="A6397" t="str">
        <f>LEFT('tab2'!A6402,24)</f>
        <v>RPPM.11.02.00-22-0004/16</v>
      </c>
      <c r="B6397" t="str">
        <f>IF(AND(A6397="",D6397&lt;&gt;""),B6396,LEFT('tab2'!A6402,24))</f>
        <v>RPPM.11.02.00-22-0004/16</v>
      </c>
      <c r="C6397" t="str">
        <f t="shared" si="100"/>
        <v>RPPM.11.02.00-22-0004/16</v>
      </c>
      <c r="D6397" t="str">
        <f>IF('tab2'!B6402="","",'tab2'!B6402)</f>
        <v>WOJ.: POMORSKIE, POW.: kościerski, GM.: Karsin</v>
      </c>
    </row>
    <row r="6398" spans="1:4" x14ac:dyDescent="0.25">
      <c r="A6398" t="str">
        <f>LEFT('tab2'!A6403,24)</f>
        <v>RPPM.11.02.00-22-0004/16</v>
      </c>
      <c r="B6398" t="str">
        <f>IF(AND(A6398="",D6398&lt;&gt;""),B6397,LEFT('tab2'!A6403,24))</f>
        <v>RPPM.11.02.00-22-0004/16</v>
      </c>
      <c r="C6398" t="str">
        <f t="shared" si="100"/>
        <v>RPPM.11.02.00-22-0004/16</v>
      </c>
      <c r="D6398">
        <f>IF('tab2'!B6403="","",'tab2'!B6403)</f>
        <v>1</v>
      </c>
    </row>
    <row r="6399" spans="1:4" x14ac:dyDescent="0.25">
      <c r="A6399" t="str">
        <f>LEFT('tab2'!A6404,24)</f>
        <v>RPPM.11.02.00-22-0004/17</v>
      </c>
      <c r="B6399" t="str">
        <f>IF(AND(A6399="",D6399&lt;&gt;""),B6398,LEFT('tab2'!A6404,24))</f>
        <v>RPPM.11.02.00-22-0004/17</v>
      </c>
      <c r="C6399" t="str">
        <f t="shared" si="100"/>
        <v>RPPM.11.02.00-22-0004/17</v>
      </c>
      <c r="D6399" t="str">
        <f>IF('tab2'!B6404="","",'tab2'!B6404)</f>
        <v>WOJ.: POMORSKIE, POW.: starogardzki, GM.: Skórcz</v>
      </c>
    </row>
    <row r="6400" spans="1:4" x14ac:dyDescent="0.25">
      <c r="A6400" t="str">
        <f>LEFT('tab2'!A6405,24)</f>
        <v>RPPM.11.02.00-22-0004/17</v>
      </c>
      <c r="B6400" t="str">
        <f>IF(AND(A6400="",D6400&lt;&gt;""),B6399,LEFT('tab2'!A6405,24))</f>
        <v>RPPM.11.02.00-22-0004/17</v>
      </c>
      <c r="C6400" t="str">
        <f t="shared" si="100"/>
        <v>RPPM.11.02.00-22-0004/17</v>
      </c>
      <c r="D6400">
        <f>IF('tab2'!B6405="","",'tab2'!B6405)</f>
        <v>1</v>
      </c>
    </row>
    <row r="6401" spans="1:4" x14ac:dyDescent="0.25">
      <c r="A6401" t="str">
        <f>LEFT('tab2'!A6406,24)</f>
        <v>RPPM.11.02.00-22-0005/16</v>
      </c>
      <c r="B6401" t="str">
        <f>IF(AND(A6401="",D6401&lt;&gt;""),B6400,LEFT('tab2'!A6406,24))</f>
        <v>RPPM.11.02.00-22-0005/16</v>
      </c>
      <c r="C6401" t="str">
        <f t="shared" si="100"/>
        <v>RPPM.11.02.00-22-0005/16</v>
      </c>
      <c r="D6401" t="str">
        <f>IF('tab2'!B6406="","",'tab2'!B6406)</f>
        <v>WOJ.: POMORSKIE, POW.: sztumski, GM.: Dzierzgoń</v>
      </c>
    </row>
    <row r="6402" spans="1:4" x14ac:dyDescent="0.25">
      <c r="A6402" t="str">
        <f>LEFT('tab2'!A6407,24)</f>
        <v>RPPM.11.02.00-22-0005/16</v>
      </c>
      <c r="B6402" t="str">
        <f>IF(AND(A6402="",D6402&lt;&gt;""),B6401,LEFT('tab2'!A6407,24))</f>
        <v>RPPM.11.02.00-22-0005/16</v>
      </c>
      <c r="C6402" t="str">
        <f t="shared" si="100"/>
        <v>RPPM.11.02.00-22-0005/16</v>
      </c>
      <c r="D6402">
        <f>IF('tab2'!B6407="","",'tab2'!B6407)</f>
        <v>1</v>
      </c>
    </row>
    <row r="6403" spans="1:4" x14ac:dyDescent="0.25">
      <c r="A6403" t="str">
        <f>LEFT('tab2'!A6408,24)</f>
        <v>RPPM.11.02.00-22-0005/17</v>
      </c>
      <c r="B6403" t="str">
        <f>IF(AND(A6403="",D6403&lt;&gt;""),B6402,LEFT('tab2'!A6408,24))</f>
        <v>RPPM.11.02.00-22-0005/17</v>
      </c>
      <c r="C6403" t="str">
        <f t="shared" si="100"/>
        <v>RPPM.11.02.00-22-0005/17</v>
      </c>
      <c r="D6403" t="str">
        <f>IF('tab2'!B6408="","",'tab2'!B6408)</f>
        <v>WOJ.: POMORSKIE, POW.: wejherowski, GM.: Szemud</v>
      </c>
    </row>
    <row r="6404" spans="1:4" x14ac:dyDescent="0.25">
      <c r="A6404" t="str">
        <f>LEFT('tab2'!A6409,24)</f>
        <v>RPPM.11.02.00-22-0005/17</v>
      </c>
      <c r="B6404" t="str">
        <f>IF(AND(A6404="",D6404&lt;&gt;""),B6403,LEFT('tab2'!A6409,24))</f>
        <v>RPPM.11.02.00-22-0005/17</v>
      </c>
      <c r="C6404" t="str">
        <f t="shared" si="100"/>
        <v>RPPM.11.02.00-22-0005/17</v>
      </c>
      <c r="D6404">
        <f>IF('tab2'!B6409="","",'tab2'!B6409)</f>
        <v>1</v>
      </c>
    </row>
    <row r="6405" spans="1:4" x14ac:dyDescent="0.25">
      <c r="A6405" t="str">
        <f>LEFT('tab2'!A6410,24)</f>
        <v>RPPM.11.02.00-22-0006/17</v>
      </c>
      <c r="B6405" t="str">
        <f>IF(AND(A6405="",D6405&lt;&gt;""),B6404,LEFT('tab2'!A6410,24))</f>
        <v>RPPM.11.02.00-22-0006/17</v>
      </c>
      <c r="C6405" t="str">
        <f t="shared" si="100"/>
        <v>RPPM.11.02.00-22-0006/17</v>
      </c>
      <c r="D6405" t="str">
        <f>IF('tab2'!B6410="","",'tab2'!B6410)</f>
        <v>WOJ.: POMORSKIE, POW.: sztumski, GM.: Dzierzgoń</v>
      </c>
    </row>
    <row r="6406" spans="1:4" x14ac:dyDescent="0.25">
      <c r="A6406" t="str">
        <f>LEFT('tab2'!A6411,24)</f>
        <v>RPPM.11.02.00-22-0006/17</v>
      </c>
      <c r="B6406" t="str">
        <f>IF(AND(A6406="",D6406&lt;&gt;""),B6405,LEFT('tab2'!A6411,24))</f>
        <v>RPPM.11.02.00-22-0006/17</v>
      </c>
      <c r="C6406" t="str">
        <f t="shared" si="100"/>
        <v>RPPM.11.02.00-22-0006/17</v>
      </c>
      <c r="D6406">
        <f>IF('tab2'!B6411="","",'tab2'!B6411)</f>
        <v>1</v>
      </c>
    </row>
    <row r="6407" spans="1:4" x14ac:dyDescent="0.25">
      <c r="A6407" t="str">
        <f>LEFT('tab2'!A6412,24)</f>
        <v>RPPM.11.02.00-22-0007/16</v>
      </c>
      <c r="B6407" t="str">
        <f>IF(AND(A6407="",D6407&lt;&gt;""),B6406,LEFT('tab2'!A6412,24))</f>
        <v>RPPM.11.02.00-22-0007/16</v>
      </c>
      <c r="C6407" t="str">
        <f t="shared" si="100"/>
        <v>RPPM.11.02.00-22-0007/16</v>
      </c>
      <c r="D6407" t="str">
        <f>IF('tab2'!B6412="","",'tab2'!B6412)</f>
        <v>WOJ.: POMORSKIE, POW.: bytowski, GM.: Lipnica</v>
      </c>
    </row>
    <row r="6408" spans="1:4" x14ac:dyDescent="0.25">
      <c r="A6408" t="str">
        <f>LEFT('tab2'!A6413,24)</f>
        <v/>
      </c>
      <c r="B6408" t="str">
        <f>IF(AND(A6408="",D6408&lt;&gt;""),B6407,LEFT('tab2'!A6413,24))</f>
        <v>RPPM.11.02.00-22-0007/16</v>
      </c>
      <c r="C6408" t="str">
        <f t="shared" si="100"/>
        <v>RPPM.11.02.00-22-0007/16</v>
      </c>
      <c r="D6408" t="str">
        <f>IF('tab2'!B6413="","",'tab2'!B6413)</f>
        <v>WOJ.: POMORSKIE, POW.: bytowski, GM.: Miastko</v>
      </c>
    </row>
    <row r="6409" spans="1:4" x14ac:dyDescent="0.25">
      <c r="A6409" t="str">
        <f>LEFT('tab2'!A6414,24)</f>
        <v/>
      </c>
      <c r="B6409" t="str">
        <f>IF(AND(A6409="",D6409&lt;&gt;""),B6408,LEFT('tab2'!A6414,24))</f>
        <v>RPPM.11.02.00-22-0007/16</v>
      </c>
      <c r="C6409" t="str">
        <f t="shared" si="100"/>
        <v>RPPM.11.02.00-22-0007/16</v>
      </c>
      <c r="D6409" t="str">
        <f>IF('tab2'!B6414="","",'tab2'!B6414)</f>
        <v>WOJ.: POMORSKIE, POW.: bytowski, GM.: Tuchomie</v>
      </c>
    </row>
    <row r="6410" spans="1:4" x14ac:dyDescent="0.25">
      <c r="A6410" t="str">
        <f>LEFT('tab2'!A6415,24)</f>
        <v/>
      </c>
      <c r="B6410" t="str">
        <f>IF(AND(A6410="",D6410&lt;&gt;""),B6409,LEFT('tab2'!A6415,24))</f>
        <v>RPPM.11.02.00-22-0007/16</v>
      </c>
      <c r="C6410" t="str">
        <f t="shared" si="100"/>
        <v>RPPM.11.02.00-22-0007/16</v>
      </c>
      <c r="D6410" t="str">
        <f>IF('tab2'!B6415="","",'tab2'!B6415)</f>
        <v>WOJ.: POMORSKIE, POW.: kościerski, GM.: Dziemiany</v>
      </c>
    </row>
    <row r="6411" spans="1:4" x14ac:dyDescent="0.25">
      <c r="A6411" t="str">
        <f>LEFT('tab2'!A6416,24)</f>
        <v>RPPM.11.02.00-22-0007/16</v>
      </c>
      <c r="B6411" t="str">
        <f>IF(AND(A6411="",D6411&lt;&gt;""),B6410,LEFT('tab2'!A6416,24))</f>
        <v>RPPM.11.02.00-22-0007/16</v>
      </c>
      <c r="C6411" t="str">
        <f t="shared" si="100"/>
        <v>RPPM.11.02.00-22-0007/16</v>
      </c>
      <c r="D6411">
        <f>IF('tab2'!B6416="","",'tab2'!B6416)</f>
        <v>4</v>
      </c>
    </row>
    <row r="6412" spans="1:4" x14ac:dyDescent="0.25">
      <c r="A6412" t="str">
        <f>LEFT('tab2'!A6417,24)</f>
        <v>RPPM.11.02.00-22-0007/17</v>
      </c>
      <c r="B6412" t="str">
        <f>IF(AND(A6412="",D6412&lt;&gt;""),B6411,LEFT('tab2'!A6417,24))</f>
        <v>RPPM.11.02.00-22-0007/17</v>
      </c>
      <c r="C6412" t="str">
        <f t="shared" si="100"/>
        <v>RPPM.11.02.00-22-0007/17</v>
      </c>
      <c r="D6412" t="str">
        <f>IF('tab2'!B6417="","",'tab2'!B6417)</f>
        <v>WOJ.: POMORSKIE, POW.: człuchowski, GM.: Czarne</v>
      </c>
    </row>
    <row r="6413" spans="1:4" x14ac:dyDescent="0.25">
      <c r="A6413" t="str">
        <f>LEFT('tab2'!A6418,24)</f>
        <v>RPPM.11.02.00-22-0007/17</v>
      </c>
      <c r="B6413" t="str">
        <f>IF(AND(A6413="",D6413&lt;&gt;""),B6412,LEFT('tab2'!A6418,24))</f>
        <v>RPPM.11.02.00-22-0007/17</v>
      </c>
      <c r="C6413" t="str">
        <f t="shared" si="100"/>
        <v>RPPM.11.02.00-22-0007/17</v>
      </c>
      <c r="D6413">
        <f>IF('tab2'!B6418="","",'tab2'!B6418)</f>
        <v>1</v>
      </c>
    </row>
    <row r="6414" spans="1:4" x14ac:dyDescent="0.25">
      <c r="A6414" t="str">
        <f>LEFT('tab2'!A6419,24)</f>
        <v>RPPM.11.02.00-22-0008/16</v>
      </c>
      <c r="B6414" t="str">
        <f>IF(AND(A6414="",D6414&lt;&gt;""),B6413,LEFT('tab2'!A6419,24))</f>
        <v>RPPM.11.02.00-22-0008/16</v>
      </c>
      <c r="C6414" t="str">
        <f t="shared" si="100"/>
        <v>RPPM.11.02.00-22-0008/16</v>
      </c>
      <c r="D6414" t="str">
        <f>IF('tab2'!B6419="","",'tab2'!B6419)</f>
        <v>WOJ.: POMORSKIE, POW.: malborski, GM.: Stare Pole</v>
      </c>
    </row>
    <row r="6415" spans="1:4" x14ac:dyDescent="0.25">
      <c r="A6415" t="str">
        <f>LEFT('tab2'!A6420,24)</f>
        <v>RPPM.11.02.00-22-0008/16</v>
      </c>
      <c r="B6415" t="str">
        <f>IF(AND(A6415="",D6415&lt;&gt;""),B6414,LEFT('tab2'!A6420,24))</f>
        <v>RPPM.11.02.00-22-0008/16</v>
      </c>
      <c r="C6415" t="str">
        <f t="shared" si="100"/>
        <v>RPPM.11.02.00-22-0008/16</v>
      </c>
      <c r="D6415">
        <f>IF('tab2'!B6420="","",'tab2'!B6420)</f>
        <v>1</v>
      </c>
    </row>
    <row r="6416" spans="1:4" x14ac:dyDescent="0.25">
      <c r="A6416" t="str">
        <f>LEFT('tab2'!A6421,24)</f>
        <v>RPPM.11.02.00-22-0009/16</v>
      </c>
      <c r="B6416" t="str">
        <f>IF(AND(A6416="",D6416&lt;&gt;""),B6415,LEFT('tab2'!A6421,24))</f>
        <v>RPPM.11.02.00-22-0009/16</v>
      </c>
      <c r="C6416" t="str">
        <f t="shared" si="100"/>
        <v>RPPM.11.02.00-22-0009/16</v>
      </c>
      <c r="D6416" t="str">
        <f>IF('tab2'!B6421="","",'tab2'!B6421)</f>
        <v>WOJ.: POMORSKIE, POW.: słupski, GM.: Ustka - gmina wiejska</v>
      </c>
    </row>
    <row r="6417" spans="1:4" x14ac:dyDescent="0.25">
      <c r="A6417" t="str">
        <f>LEFT('tab2'!A6422,24)</f>
        <v>RPPM.11.02.00-22-0009/16</v>
      </c>
      <c r="B6417" t="str">
        <f>IF(AND(A6417="",D6417&lt;&gt;""),B6416,LEFT('tab2'!A6422,24))</f>
        <v>RPPM.11.02.00-22-0009/16</v>
      </c>
      <c r="C6417" t="str">
        <f t="shared" si="100"/>
        <v>RPPM.11.02.00-22-0009/16</v>
      </c>
      <c r="D6417">
        <f>IF('tab2'!B6422="","",'tab2'!B6422)</f>
        <v>1</v>
      </c>
    </row>
    <row r="6418" spans="1:4" x14ac:dyDescent="0.25">
      <c r="A6418" t="str">
        <f>LEFT('tab2'!A6423,24)</f>
        <v>RPPM.11.02.00-22-0009/17</v>
      </c>
      <c r="B6418" t="str">
        <f>IF(AND(A6418="",D6418&lt;&gt;""),B6417,LEFT('tab2'!A6423,24))</f>
        <v>RPPM.11.02.00-22-0009/17</v>
      </c>
      <c r="C6418" t="str">
        <f t="shared" ref="C6418:C6481" si="101">IF(D6418="","",B6418)</f>
        <v>RPPM.11.02.00-22-0009/17</v>
      </c>
      <c r="D6418" t="str">
        <f>IF('tab2'!B6423="","",'tab2'!B6423)</f>
        <v>WOJ.: POMORSKIE, POW.: kartuski, GM.: Kartuzy</v>
      </c>
    </row>
    <row r="6419" spans="1:4" x14ac:dyDescent="0.25">
      <c r="A6419" t="str">
        <f>LEFT('tab2'!A6424,24)</f>
        <v>RPPM.11.02.00-22-0009/17</v>
      </c>
      <c r="B6419" t="str">
        <f>IF(AND(A6419="",D6419&lt;&gt;""),B6418,LEFT('tab2'!A6424,24))</f>
        <v>RPPM.11.02.00-22-0009/17</v>
      </c>
      <c r="C6419" t="str">
        <f t="shared" si="101"/>
        <v>RPPM.11.02.00-22-0009/17</v>
      </c>
      <c r="D6419">
        <f>IF('tab2'!B6424="","",'tab2'!B6424)</f>
        <v>1</v>
      </c>
    </row>
    <row r="6420" spans="1:4" x14ac:dyDescent="0.25">
      <c r="A6420" t="str">
        <f>LEFT('tab2'!A6425,24)</f>
        <v>RPPM.11.02.00-22-0010/16</v>
      </c>
      <c r="B6420" t="str">
        <f>IF(AND(A6420="",D6420&lt;&gt;""),B6419,LEFT('tab2'!A6425,24))</f>
        <v>RPPM.11.02.00-22-0010/16</v>
      </c>
      <c r="C6420" t="str">
        <f t="shared" si="101"/>
        <v>RPPM.11.02.00-22-0010/16</v>
      </c>
      <c r="D6420" t="str">
        <f>IF('tab2'!B6425="","",'tab2'!B6425)</f>
        <v>WOJ.: POMORSKIE, POW.: lęborski, GM.: Lębork</v>
      </c>
    </row>
    <row r="6421" spans="1:4" x14ac:dyDescent="0.25">
      <c r="A6421" t="str">
        <f>LEFT('tab2'!A6426,24)</f>
        <v>RPPM.11.02.00-22-0010/16</v>
      </c>
      <c r="B6421" t="str">
        <f>IF(AND(A6421="",D6421&lt;&gt;""),B6420,LEFT('tab2'!A6426,24))</f>
        <v>RPPM.11.02.00-22-0010/16</v>
      </c>
      <c r="C6421" t="str">
        <f t="shared" si="101"/>
        <v>RPPM.11.02.00-22-0010/16</v>
      </c>
      <c r="D6421">
        <f>IF('tab2'!B6426="","",'tab2'!B6426)</f>
        <v>1</v>
      </c>
    </row>
    <row r="6422" spans="1:4" x14ac:dyDescent="0.25">
      <c r="A6422" t="str">
        <f>LEFT('tab2'!A6427,24)</f>
        <v>RPPM.11.02.00-22-0010/17</v>
      </c>
      <c r="B6422" t="str">
        <f>IF(AND(A6422="",D6422&lt;&gt;""),B6421,LEFT('tab2'!A6427,24))</f>
        <v>RPPM.11.02.00-22-0010/17</v>
      </c>
      <c r="C6422" t="str">
        <f t="shared" si="101"/>
        <v>RPPM.11.02.00-22-0010/17</v>
      </c>
      <c r="D6422" t="str">
        <f>IF('tab2'!B6427="","",'tab2'!B6427)</f>
        <v>WOJ.: POMORSKIE, POW.: tczewski, GM.: Pelplin</v>
      </c>
    </row>
    <row r="6423" spans="1:4" x14ac:dyDescent="0.25">
      <c r="A6423" t="str">
        <f>LEFT('tab2'!A6428,24)</f>
        <v>RPPM.11.02.00-22-0010/17</v>
      </c>
      <c r="B6423" t="str">
        <f>IF(AND(A6423="",D6423&lt;&gt;""),B6422,LEFT('tab2'!A6428,24))</f>
        <v>RPPM.11.02.00-22-0010/17</v>
      </c>
      <c r="C6423" t="str">
        <f t="shared" si="101"/>
        <v>RPPM.11.02.00-22-0010/17</v>
      </c>
      <c r="D6423">
        <f>IF('tab2'!B6428="","",'tab2'!B6428)</f>
        <v>1</v>
      </c>
    </row>
    <row r="6424" spans="1:4" x14ac:dyDescent="0.25">
      <c r="A6424" t="str">
        <f>LEFT('tab2'!A6429,24)</f>
        <v>RPPM.11.02.00-22-0011/17</v>
      </c>
      <c r="B6424" t="str">
        <f>IF(AND(A6424="",D6424&lt;&gt;""),B6423,LEFT('tab2'!A6429,24))</f>
        <v>RPPM.11.02.00-22-0011/17</v>
      </c>
      <c r="C6424" t="str">
        <f t="shared" si="101"/>
        <v>RPPM.11.02.00-22-0011/17</v>
      </c>
      <c r="D6424" t="str">
        <f>IF('tab2'!B6429="","",'tab2'!B6429)</f>
        <v>WOJ.: POMORSKIE, POW.: słupski, GM.: Dębnica Kaszubska</v>
      </c>
    </row>
    <row r="6425" spans="1:4" x14ac:dyDescent="0.25">
      <c r="A6425" t="str">
        <f>LEFT('tab2'!A6430,24)</f>
        <v>RPPM.11.02.00-22-0011/17</v>
      </c>
      <c r="B6425" t="str">
        <f>IF(AND(A6425="",D6425&lt;&gt;""),B6424,LEFT('tab2'!A6430,24))</f>
        <v>RPPM.11.02.00-22-0011/17</v>
      </c>
      <c r="C6425" t="str">
        <f t="shared" si="101"/>
        <v>RPPM.11.02.00-22-0011/17</v>
      </c>
      <c r="D6425">
        <f>IF('tab2'!B6430="","",'tab2'!B6430)</f>
        <v>1</v>
      </c>
    </row>
    <row r="6426" spans="1:4" x14ac:dyDescent="0.25">
      <c r="A6426" t="str">
        <f>LEFT('tab2'!A6431,24)</f>
        <v>RPPM.11.02.00-22-0012/17</v>
      </c>
      <c r="B6426" t="str">
        <f>IF(AND(A6426="",D6426&lt;&gt;""),B6425,LEFT('tab2'!A6431,24))</f>
        <v>RPPM.11.02.00-22-0012/17</v>
      </c>
      <c r="C6426" t="str">
        <f t="shared" si="101"/>
        <v>RPPM.11.02.00-22-0012/17</v>
      </c>
      <c r="D6426" t="str">
        <f>IF('tab2'!B6431="","",'tab2'!B6431)</f>
        <v>WOJ.: POMORSKIE, POW.: chojnicki, GM.: Brusy</v>
      </c>
    </row>
    <row r="6427" spans="1:4" x14ac:dyDescent="0.25">
      <c r="A6427" t="str">
        <f>LEFT('tab2'!A6432,24)</f>
        <v>RPPM.11.02.00-22-0012/17</v>
      </c>
      <c r="B6427" t="str">
        <f>IF(AND(A6427="",D6427&lt;&gt;""),B6426,LEFT('tab2'!A6432,24))</f>
        <v>RPPM.11.02.00-22-0012/17</v>
      </c>
      <c r="C6427" t="str">
        <f t="shared" si="101"/>
        <v>RPPM.11.02.00-22-0012/17</v>
      </c>
      <c r="D6427">
        <f>IF('tab2'!B6432="","",'tab2'!B6432)</f>
        <v>1</v>
      </c>
    </row>
    <row r="6428" spans="1:4" x14ac:dyDescent="0.25">
      <c r="A6428" t="str">
        <f>LEFT('tab2'!A6433,24)</f>
        <v>RPPM.11.02.00-22-0014/17</v>
      </c>
      <c r="B6428" t="str">
        <f>IF(AND(A6428="",D6428&lt;&gt;""),B6427,LEFT('tab2'!A6433,24))</f>
        <v>RPPM.11.02.00-22-0014/17</v>
      </c>
      <c r="C6428" t="str">
        <f t="shared" si="101"/>
        <v>RPPM.11.02.00-22-0014/17</v>
      </c>
      <c r="D6428" t="str">
        <f>IF('tab2'!B6433="","",'tab2'!B6433)</f>
        <v>WOJ.: POMORSKIE, POW.: lęborski, GM.: Cewice</v>
      </c>
    </row>
    <row r="6429" spans="1:4" x14ac:dyDescent="0.25">
      <c r="A6429" t="str">
        <f>LEFT('tab2'!A6434,24)</f>
        <v/>
      </c>
      <c r="B6429" t="str">
        <f>IF(AND(A6429="",D6429&lt;&gt;""),B6428,LEFT('tab2'!A6434,24))</f>
        <v>RPPM.11.02.00-22-0014/17</v>
      </c>
      <c r="C6429" t="str">
        <f t="shared" si="101"/>
        <v>RPPM.11.02.00-22-0014/17</v>
      </c>
      <c r="D6429" t="str">
        <f>IF('tab2'!B6434="","",'tab2'!B6434)</f>
        <v>WOJ.: POMORSKIE, POW.: lęborski, GM.: Lębork</v>
      </c>
    </row>
    <row r="6430" spans="1:4" x14ac:dyDescent="0.25">
      <c r="A6430" t="str">
        <f>LEFT('tab2'!A6435,24)</f>
        <v/>
      </c>
      <c r="B6430" t="str">
        <f>IF(AND(A6430="",D6430&lt;&gt;""),B6429,LEFT('tab2'!A6435,24))</f>
        <v>RPPM.11.02.00-22-0014/17</v>
      </c>
      <c r="C6430" t="str">
        <f t="shared" si="101"/>
        <v>RPPM.11.02.00-22-0014/17</v>
      </c>
      <c r="D6430" t="str">
        <f>IF('tab2'!B6435="","",'tab2'!B6435)</f>
        <v>WOJ.: POMORSKIE, POW.: lęborski, GM.: Łeba</v>
      </c>
    </row>
    <row r="6431" spans="1:4" x14ac:dyDescent="0.25">
      <c r="A6431" t="str">
        <f>LEFT('tab2'!A6436,24)</f>
        <v/>
      </c>
      <c r="B6431" t="str">
        <f>IF(AND(A6431="",D6431&lt;&gt;""),B6430,LEFT('tab2'!A6436,24))</f>
        <v>RPPM.11.02.00-22-0014/17</v>
      </c>
      <c r="C6431" t="str">
        <f t="shared" si="101"/>
        <v>RPPM.11.02.00-22-0014/17</v>
      </c>
      <c r="D6431" t="str">
        <f>IF('tab2'!B6436="","",'tab2'!B6436)</f>
        <v>WOJ.: POMORSKIE, POW.: lęborski, GM.: Nowa Wieś Lęborska</v>
      </c>
    </row>
    <row r="6432" spans="1:4" x14ac:dyDescent="0.25">
      <c r="A6432" t="str">
        <f>LEFT('tab2'!A6437,24)</f>
        <v/>
      </c>
      <c r="B6432" t="str">
        <f>IF(AND(A6432="",D6432&lt;&gt;""),B6431,LEFT('tab2'!A6437,24))</f>
        <v>RPPM.11.02.00-22-0014/17</v>
      </c>
      <c r="C6432" t="str">
        <f t="shared" si="101"/>
        <v>RPPM.11.02.00-22-0014/17</v>
      </c>
      <c r="D6432" t="str">
        <f>IF('tab2'!B6437="","",'tab2'!B6437)</f>
        <v>WOJ.: POMORSKIE, POW.: lęborski, GM.: Wicko</v>
      </c>
    </row>
    <row r="6433" spans="1:4" x14ac:dyDescent="0.25">
      <c r="A6433" t="str">
        <f>LEFT('tab2'!A6438,24)</f>
        <v/>
      </c>
      <c r="B6433" t="str">
        <f>IF(AND(A6433="",D6433&lt;&gt;""),B6432,LEFT('tab2'!A6438,24))</f>
        <v>RPPM.11.02.00-22-0014/17</v>
      </c>
      <c r="C6433" t="str">
        <f t="shared" si="101"/>
        <v>RPPM.11.02.00-22-0014/17</v>
      </c>
      <c r="D6433" t="str">
        <f>IF('tab2'!B6438="","",'tab2'!B6438)</f>
        <v>WOJ.: POMORSKIE, POW.: pucki, GM.: Krokowa</v>
      </c>
    </row>
    <row r="6434" spans="1:4" x14ac:dyDescent="0.25">
      <c r="A6434" t="str">
        <f>LEFT('tab2'!A6439,24)</f>
        <v/>
      </c>
      <c r="B6434" t="str">
        <f>IF(AND(A6434="",D6434&lt;&gt;""),B6433,LEFT('tab2'!A6439,24))</f>
        <v>RPPM.11.02.00-22-0014/17</v>
      </c>
      <c r="C6434" t="str">
        <f t="shared" si="101"/>
        <v>RPPM.11.02.00-22-0014/17</v>
      </c>
      <c r="D6434" t="str">
        <f>IF('tab2'!B6439="","",'tab2'!B6439)</f>
        <v>WOJ.: POMORSKIE, POW.: pucki, GM.: Puck</v>
      </c>
    </row>
    <row r="6435" spans="1:4" x14ac:dyDescent="0.25">
      <c r="A6435" t="str">
        <f>LEFT('tab2'!A6440,24)</f>
        <v/>
      </c>
      <c r="B6435" t="str">
        <f>IF(AND(A6435="",D6435&lt;&gt;""),B6434,LEFT('tab2'!A6440,24))</f>
        <v>RPPM.11.02.00-22-0014/17</v>
      </c>
      <c r="C6435" t="str">
        <f t="shared" si="101"/>
        <v>RPPM.11.02.00-22-0014/17</v>
      </c>
      <c r="D6435" t="str">
        <f>IF('tab2'!B6440="","",'tab2'!B6440)</f>
        <v>WOJ.: POMORSKIE, POW.: pucki, GM.: Władysławowo</v>
      </c>
    </row>
    <row r="6436" spans="1:4" x14ac:dyDescent="0.25">
      <c r="A6436" t="str">
        <f>LEFT('tab2'!A6441,24)</f>
        <v/>
      </c>
      <c r="B6436" t="str">
        <f>IF(AND(A6436="",D6436&lt;&gt;""),B6435,LEFT('tab2'!A6441,24))</f>
        <v>RPPM.11.02.00-22-0014/17</v>
      </c>
      <c r="C6436" t="str">
        <f t="shared" si="101"/>
        <v>RPPM.11.02.00-22-0014/17</v>
      </c>
      <c r="D6436" t="str">
        <f>IF('tab2'!B6441="","",'tab2'!B6441)</f>
        <v>WOJ.: POMORSKIE, POW.: wejherowski, GM.: Choczewo</v>
      </c>
    </row>
    <row r="6437" spans="1:4" x14ac:dyDescent="0.25">
      <c r="A6437" t="str">
        <f>LEFT('tab2'!A6442,24)</f>
        <v/>
      </c>
      <c r="B6437" t="str">
        <f>IF(AND(A6437="",D6437&lt;&gt;""),B6436,LEFT('tab2'!A6442,24))</f>
        <v>RPPM.11.02.00-22-0014/17</v>
      </c>
      <c r="C6437" t="str">
        <f t="shared" si="101"/>
        <v>RPPM.11.02.00-22-0014/17</v>
      </c>
      <c r="D6437" t="str">
        <f>IF('tab2'!B6442="","",'tab2'!B6442)</f>
        <v>WOJ.: POMORSKIE, POW.: wejherowski, GM.: Linia</v>
      </c>
    </row>
    <row r="6438" spans="1:4" x14ac:dyDescent="0.25">
      <c r="A6438" t="str">
        <f>LEFT('tab2'!A6443,24)</f>
        <v/>
      </c>
      <c r="B6438" t="str">
        <f>IF(AND(A6438="",D6438&lt;&gt;""),B6437,LEFT('tab2'!A6443,24))</f>
        <v>RPPM.11.02.00-22-0014/17</v>
      </c>
      <c r="C6438" t="str">
        <f t="shared" si="101"/>
        <v>RPPM.11.02.00-22-0014/17</v>
      </c>
      <c r="D6438" t="str">
        <f>IF('tab2'!B6443="","",'tab2'!B6443)</f>
        <v>WOJ.: POMORSKIE, POW.: wejherowski, GM.: Łęczyce</v>
      </c>
    </row>
    <row r="6439" spans="1:4" x14ac:dyDescent="0.25">
      <c r="A6439" t="str">
        <f>LEFT('tab2'!A6444,24)</f>
        <v>RPPM.11.02.00-22-0014/17</v>
      </c>
      <c r="B6439" t="str">
        <f>IF(AND(A6439="",D6439&lt;&gt;""),B6438,LEFT('tab2'!A6444,24))</f>
        <v>RPPM.11.02.00-22-0014/17</v>
      </c>
      <c r="C6439" t="str">
        <f t="shared" si="101"/>
        <v>RPPM.11.02.00-22-0014/17</v>
      </c>
      <c r="D6439">
        <f>IF('tab2'!B6444="","",'tab2'!B6444)</f>
        <v>11</v>
      </c>
    </row>
    <row r="6440" spans="1:4" x14ac:dyDescent="0.25">
      <c r="A6440" t="str">
        <f>LEFT('tab2'!A6445,24)</f>
        <v>RPPM.11.02.00-22-0015/17</v>
      </c>
      <c r="B6440" t="str">
        <f>IF(AND(A6440="",D6440&lt;&gt;""),B6439,LEFT('tab2'!A6445,24))</f>
        <v>RPPM.11.02.00-22-0015/17</v>
      </c>
      <c r="C6440" t="str">
        <f t="shared" si="101"/>
        <v>RPPM.11.02.00-22-0015/17</v>
      </c>
      <c r="D6440" t="str">
        <f>IF('tab2'!B6445="","",'tab2'!B6445)</f>
        <v>WOJ.: POMORSKIE, POW.: słupski, GM.: Słupsk</v>
      </c>
    </row>
    <row r="6441" spans="1:4" x14ac:dyDescent="0.25">
      <c r="A6441" t="str">
        <f>LEFT('tab2'!A6446,24)</f>
        <v>RPPM.11.02.00-22-0015/17</v>
      </c>
      <c r="B6441" t="str">
        <f>IF(AND(A6441="",D6441&lt;&gt;""),B6440,LEFT('tab2'!A6446,24))</f>
        <v>RPPM.11.02.00-22-0015/17</v>
      </c>
      <c r="C6441" t="str">
        <f t="shared" si="101"/>
        <v>RPPM.11.02.00-22-0015/17</v>
      </c>
      <c r="D6441">
        <f>IF('tab2'!B6446="","",'tab2'!B6446)</f>
        <v>1</v>
      </c>
    </row>
    <row r="6442" spans="1:4" x14ac:dyDescent="0.25">
      <c r="A6442" t="str">
        <f>LEFT('tab2'!A6447,24)</f>
        <v>RPPM.11.02.00-22-0016/17</v>
      </c>
      <c r="B6442" t="str">
        <f>IF(AND(A6442="",D6442&lt;&gt;""),B6441,LEFT('tab2'!A6447,24))</f>
        <v>RPPM.11.02.00-22-0016/17</v>
      </c>
      <c r="C6442" t="str">
        <f t="shared" si="101"/>
        <v>RPPM.11.02.00-22-0016/17</v>
      </c>
      <c r="D6442" t="str">
        <f>IF('tab2'!B6447="","",'tab2'!B6447)</f>
        <v>WOJ.: POMORSKIE, POW.: kwidzyński, GM.: Kwidzyn</v>
      </c>
    </row>
    <row r="6443" spans="1:4" x14ac:dyDescent="0.25">
      <c r="A6443" t="str">
        <f>LEFT('tab2'!A6448,24)</f>
        <v/>
      </c>
      <c r="B6443" t="str">
        <f>IF(AND(A6443="",D6443&lt;&gt;""),B6442,LEFT('tab2'!A6448,24))</f>
        <v>RPPM.11.02.00-22-0016/17</v>
      </c>
      <c r="C6443" t="str">
        <f t="shared" si="101"/>
        <v>RPPM.11.02.00-22-0016/17</v>
      </c>
      <c r="D6443" t="str">
        <f>IF('tab2'!B6448="","",'tab2'!B6448)</f>
        <v>WOJ.: POMORSKIE, POW.: kwidzyński, GM.: Kwidzyn - gmina wiejska</v>
      </c>
    </row>
    <row r="6444" spans="1:4" x14ac:dyDescent="0.25">
      <c r="A6444" t="str">
        <f>LEFT('tab2'!A6449,24)</f>
        <v>RPPM.11.02.00-22-0016/17</v>
      </c>
      <c r="B6444" t="str">
        <f>IF(AND(A6444="",D6444&lt;&gt;""),B6443,LEFT('tab2'!A6449,24))</f>
        <v>RPPM.11.02.00-22-0016/17</v>
      </c>
      <c r="C6444" t="str">
        <f t="shared" si="101"/>
        <v>RPPM.11.02.00-22-0016/17</v>
      </c>
      <c r="D6444">
        <f>IF('tab2'!B6449="","",'tab2'!B6449)</f>
        <v>2</v>
      </c>
    </row>
    <row r="6445" spans="1:4" x14ac:dyDescent="0.25">
      <c r="A6445" t="str">
        <f>LEFT('tab2'!A6450,24)</f>
        <v>RPPM.11.02.00-22-0018/17</v>
      </c>
      <c r="B6445" t="str">
        <f>IF(AND(A6445="",D6445&lt;&gt;""),B6444,LEFT('tab2'!A6450,24))</f>
        <v>RPPM.11.02.00-22-0018/17</v>
      </c>
      <c r="C6445" t="str">
        <f t="shared" si="101"/>
        <v>RPPM.11.02.00-22-0018/17</v>
      </c>
      <c r="D6445" t="str">
        <f>IF('tab2'!B6450="","",'tab2'!B6450)</f>
        <v>WOJ.: POMORSKIE, POW.: starogardzki, GM.: Starogard Gdański - gmina wiejska</v>
      </c>
    </row>
    <row r="6446" spans="1:4" x14ac:dyDescent="0.25">
      <c r="A6446" t="str">
        <f>LEFT('tab2'!A6451,24)</f>
        <v>RPPM.11.02.00-22-0018/17</v>
      </c>
      <c r="B6446" t="str">
        <f>IF(AND(A6446="",D6446&lt;&gt;""),B6445,LEFT('tab2'!A6451,24))</f>
        <v>RPPM.11.02.00-22-0018/17</v>
      </c>
      <c r="C6446" t="str">
        <f t="shared" si="101"/>
        <v>RPPM.11.02.00-22-0018/17</v>
      </c>
      <c r="D6446">
        <f>IF('tab2'!B6451="","",'tab2'!B6451)</f>
        <v>1</v>
      </c>
    </row>
    <row r="6447" spans="1:4" x14ac:dyDescent="0.25">
      <c r="A6447" t="str">
        <f>LEFT('tab2'!A6452,24)</f>
        <v>RPPM.11.02.00-22-0020/17</v>
      </c>
      <c r="B6447" t="str">
        <f>IF(AND(A6447="",D6447&lt;&gt;""),B6446,LEFT('tab2'!A6452,24))</f>
        <v>RPPM.11.02.00-22-0020/17</v>
      </c>
      <c r="C6447" t="str">
        <f t="shared" si="101"/>
        <v>RPPM.11.02.00-22-0020/17</v>
      </c>
      <c r="D6447" t="str">
        <f>IF('tab2'!B6452="","",'tab2'!B6452)</f>
        <v>WOJ.: POMORSKIE, POW.: bytowski, GM.: Bytów</v>
      </c>
    </row>
    <row r="6448" spans="1:4" x14ac:dyDescent="0.25">
      <c r="A6448" t="str">
        <f>LEFT('tab2'!A6453,24)</f>
        <v>RPPM.11.02.00-22-0020/17</v>
      </c>
      <c r="B6448" t="str">
        <f>IF(AND(A6448="",D6448&lt;&gt;""),B6447,LEFT('tab2'!A6453,24))</f>
        <v>RPPM.11.02.00-22-0020/17</v>
      </c>
      <c r="C6448" t="str">
        <f t="shared" si="101"/>
        <v>RPPM.11.02.00-22-0020/17</v>
      </c>
      <c r="D6448">
        <f>IF('tab2'!B6453="","",'tab2'!B6453)</f>
        <v>1</v>
      </c>
    </row>
    <row r="6449" spans="1:4" x14ac:dyDescent="0.25">
      <c r="A6449" t="str">
        <f>LEFT('tab2'!A6454,24)</f>
        <v>RPPM.11.02.00-22-0022/17</v>
      </c>
      <c r="B6449" t="str">
        <f>IF(AND(A6449="",D6449&lt;&gt;""),B6448,LEFT('tab2'!A6454,24))</f>
        <v>RPPM.11.02.00-22-0022/17</v>
      </c>
      <c r="C6449" t="str">
        <f t="shared" si="101"/>
        <v>RPPM.11.02.00-22-0022/17</v>
      </c>
      <c r="D6449" t="str">
        <f>IF('tab2'!B6454="","",'tab2'!B6454)</f>
        <v>WOJ.: POMORSKIE, POW.: słupski, GM.: Potęgowo</v>
      </c>
    </row>
    <row r="6450" spans="1:4" x14ac:dyDescent="0.25">
      <c r="A6450" t="str">
        <f>LEFT('tab2'!A6455,24)</f>
        <v>RPPM.11.02.00-22-0022/17</v>
      </c>
      <c r="B6450" t="str">
        <f>IF(AND(A6450="",D6450&lt;&gt;""),B6449,LEFT('tab2'!A6455,24))</f>
        <v>RPPM.11.02.00-22-0022/17</v>
      </c>
      <c r="C6450" t="str">
        <f t="shared" si="101"/>
        <v>RPPM.11.02.00-22-0022/17</v>
      </c>
      <c r="D6450">
        <f>IF('tab2'!B6455="","",'tab2'!B6455)</f>
        <v>1</v>
      </c>
    </row>
    <row r="6451" spans="1:4" x14ac:dyDescent="0.25">
      <c r="A6451" t="str">
        <f>LEFT('tab2'!A6456,24)</f>
        <v>RPPM.11.03.00-22-0001/15</v>
      </c>
      <c r="B6451" t="str">
        <f>IF(AND(A6451="",D6451&lt;&gt;""),B6450,LEFT('tab2'!A6456,24))</f>
        <v>RPPM.11.03.00-22-0001/15</v>
      </c>
      <c r="C6451" t="str">
        <f t="shared" si="101"/>
        <v>RPPM.11.03.00-22-0001/15</v>
      </c>
      <c r="D6451" t="str">
        <f>IF('tab2'!B6456="","",'tab2'!B6456)</f>
        <v>WOJ.: POMORSKIE, POW.: malborski, GM.: Nowy Staw</v>
      </c>
    </row>
    <row r="6452" spans="1:4" x14ac:dyDescent="0.25">
      <c r="A6452" t="str">
        <f>LEFT('tab2'!A6457,24)</f>
        <v/>
      </c>
      <c r="B6452" t="str">
        <f>IF(AND(A6452="",D6452&lt;&gt;""),B6451,LEFT('tab2'!A6457,24))</f>
        <v>RPPM.11.03.00-22-0001/15</v>
      </c>
      <c r="C6452" t="str">
        <f t="shared" si="101"/>
        <v>RPPM.11.03.00-22-0001/15</v>
      </c>
      <c r="D6452" t="str">
        <f>IF('tab2'!B6457="","",'tab2'!B6457)</f>
        <v>WOJ.: POMORSKIE, POW.: malborski, GM.: Stare Pole</v>
      </c>
    </row>
    <row r="6453" spans="1:4" x14ac:dyDescent="0.25">
      <c r="A6453" t="str">
        <f>LEFT('tab2'!A6458,24)</f>
        <v>RPPM.11.03.00-22-0001/15</v>
      </c>
      <c r="B6453" t="str">
        <f>IF(AND(A6453="",D6453&lt;&gt;""),B6452,LEFT('tab2'!A6458,24))</f>
        <v>RPPM.11.03.00-22-0001/15</v>
      </c>
      <c r="C6453" t="str">
        <f t="shared" si="101"/>
        <v>RPPM.11.03.00-22-0001/15</v>
      </c>
      <c r="D6453">
        <f>IF('tab2'!B6458="","",'tab2'!B6458)</f>
        <v>2</v>
      </c>
    </row>
    <row r="6454" spans="1:4" x14ac:dyDescent="0.25">
      <c r="A6454" t="str">
        <f>LEFT('tab2'!A6459,24)</f>
        <v>RPPM.11.03.00-22-0001/16</v>
      </c>
      <c r="B6454" t="str">
        <f>IF(AND(A6454="",D6454&lt;&gt;""),B6453,LEFT('tab2'!A6459,24))</f>
        <v>RPPM.11.03.00-22-0001/16</v>
      </c>
      <c r="C6454" t="str">
        <f t="shared" si="101"/>
        <v>RPPM.11.03.00-22-0001/16</v>
      </c>
      <c r="D6454" t="str">
        <f>IF('tab2'!B6459="","",'tab2'!B6459)</f>
        <v>WOJ.: POMORSKIE, POW.: gdański, GM.: Pszczółki</v>
      </c>
    </row>
    <row r="6455" spans="1:4" x14ac:dyDescent="0.25">
      <c r="A6455" t="str">
        <f>LEFT('tab2'!A6460,24)</f>
        <v>RPPM.11.03.00-22-0001/16</v>
      </c>
      <c r="B6455" t="str">
        <f>IF(AND(A6455="",D6455&lt;&gt;""),B6454,LEFT('tab2'!A6460,24))</f>
        <v>RPPM.11.03.00-22-0001/16</v>
      </c>
      <c r="C6455" t="str">
        <f t="shared" si="101"/>
        <v>RPPM.11.03.00-22-0001/16</v>
      </c>
      <c r="D6455">
        <f>IF('tab2'!B6460="","",'tab2'!B6460)</f>
        <v>1</v>
      </c>
    </row>
    <row r="6456" spans="1:4" x14ac:dyDescent="0.25">
      <c r="A6456" t="str">
        <f>LEFT('tab2'!A6461,24)</f>
        <v>RPPM.11.03.00-22-0002/16</v>
      </c>
      <c r="B6456" t="str">
        <f>IF(AND(A6456="",D6456&lt;&gt;""),B6455,LEFT('tab2'!A6461,24))</f>
        <v>RPPM.11.03.00-22-0002/16</v>
      </c>
      <c r="C6456" t="str">
        <f t="shared" si="101"/>
        <v>RPPM.11.03.00-22-0002/16</v>
      </c>
      <c r="D6456" t="str">
        <f>IF('tab2'!B6461="","",'tab2'!B6461)</f>
        <v>WOJ.: POMORSKIE, POW.: bytowski, GM.: Kołczygłowy</v>
      </c>
    </row>
    <row r="6457" spans="1:4" x14ac:dyDescent="0.25">
      <c r="A6457" t="str">
        <f>LEFT('tab2'!A6462,24)</f>
        <v>RPPM.11.03.00-22-0002/16</v>
      </c>
      <c r="B6457" t="str">
        <f>IF(AND(A6457="",D6457&lt;&gt;""),B6456,LEFT('tab2'!A6462,24))</f>
        <v>RPPM.11.03.00-22-0002/16</v>
      </c>
      <c r="C6457" t="str">
        <f t="shared" si="101"/>
        <v>RPPM.11.03.00-22-0002/16</v>
      </c>
      <c r="D6457">
        <f>IF('tab2'!B6462="","",'tab2'!B6462)</f>
        <v>1</v>
      </c>
    </row>
    <row r="6458" spans="1:4" x14ac:dyDescent="0.25">
      <c r="A6458" t="str">
        <f>LEFT('tab2'!A6463,24)</f>
        <v>RPPM.11.03.00-22-0003/16</v>
      </c>
      <c r="B6458" t="str">
        <f>IF(AND(A6458="",D6458&lt;&gt;""),B6457,LEFT('tab2'!A6463,24))</f>
        <v>RPPM.11.03.00-22-0003/16</v>
      </c>
      <c r="C6458" t="str">
        <f t="shared" si="101"/>
        <v>RPPM.11.03.00-22-0003/16</v>
      </c>
      <c r="D6458" t="str">
        <f>IF('tab2'!B6463="","",'tab2'!B6463)</f>
        <v>WOJ.: POMORSKIE, POW.: kościerski, GM.: Karsin</v>
      </c>
    </row>
    <row r="6459" spans="1:4" x14ac:dyDescent="0.25">
      <c r="A6459" t="str">
        <f>LEFT('tab2'!A6464,24)</f>
        <v>RPPM.11.03.00-22-0003/16</v>
      </c>
      <c r="B6459" t="str">
        <f>IF(AND(A6459="",D6459&lt;&gt;""),B6458,LEFT('tab2'!A6464,24))</f>
        <v>RPPM.11.03.00-22-0003/16</v>
      </c>
      <c r="C6459" t="str">
        <f t="shared" si="101"/>
        <v>RPPM.11.03.00-22-0003/16</v>
      </c>
      <c r="D6459">
        <f>IF('tab2'!B6464="","",'tab2'!B6464)</f>
        <v>1</v>
      </c>
    </row>
    <row r="6460" spans="1:4" x14ac:dyDescent="0.25">
      <c r="A6460" t="str">
        <f>LEFT('tab2'!A6465,24)</f>
        <v>RPPM.11.03.00-22-0003/17</v>
      </c>
      <c r="B6460" t="str">
        <f>IF(AND(A6460="",D6460&lt;&gt;""),B6459,LEFT('tab2'!A6465,24))</f>
        <v>RPPM.11.03.00-22-0003/17</v>
      </c>
      <c r="C6460" t="str">
        <f t="shared" si="101"/>
        <v>RPPM.11.03.00-22-0003/17</v>
      </c>
      <c r="D6460" t="str">
        <f>IF('tab2'!B6465="","",'tab2'!B6465)</f>
        <v>WOJ.: POMORSKIE, POW.: bytowski, GM.: Czarna Dąbrówka</v>
      </c>
    </row>
    <row r="6461" spans="1:4" x14ac:dyDescent="0.25">
      <c r="A6461" t="str">
        <f>LEFT('tab2'!A6466,24)</f>
        <v>RPPM.11.03.00-22-0003/17</v>
      </c>
      <c r="B6461" t="str">
        <f>IF(AND(A6461="",D6461&lt;&gt;""),B6460,LEFT('tab2'!A6466,24))</f>
        <v>RPPM.11.03.00-22-0003/17</v>
      </c>
      <c r="C6461" t="str">
        <f t="shared" si="101"/>
        <v>RPPM.11.03.00-22-0003/17</v>
      </c>
      <c r="D6461">
        <f>IF('tab2'!B6466="","",'tab2'!B6466)</f>
        <v>1</v>
      </c>
    </row>
    <row r="6462" spans="1:4" x14ac:dyDescent="0.25">
      <c r="A6462" t="str">
        <f>LEFT('tab2'!A6467,24)</f>
        <v>RPPM.11.03.00-22-0004/16</v>
      </c>
      <c r="B6462" t="str">
        <f>IF(AND(A6462="",D6462&lt;&gt;""),B6461,LEFT('tab2'!A6467,24))</f>
        <v>RPPM.11.03.00-22-0004/16</v>
      </c>
      <c r="C6462" t="str">
        <f t="shared" si="101"/>
        <v>RPPM.11.03.00-22-0004/16</v>
      </c>
      <c r="D6462" t="str">
        <f>IF('tab2'!B6467="","",'tab2'!B6467)</f>
        <v>WOJ.: POMORSKIE, POW.: słupski, GM.: Główczyce</v>
      </c>
    </row>
    <row r="6463" spans="1:4" x14ac:dyDescent="0.25">
      <c r="A6463" t="str">
        <f>LEFT('tab2'!A6468,24)</f>
        <v>RPPM.11.03.00-22-0004/16</v>
      </c>
      <c r="B6463" t="str">
        <f>IF(AND(A6463="",D6463&lt;&gt;""),B6462,LEFT('tab2'!A6468,24))</f>
        <v>RPPM.11.03.00-22-0004/16</v>
      </c>
      <c r="C6463" t="str">
        <f t="shared" si="101"/>
        <v>RPPM.11.03.00-22-0004/16</v>
      </c>
      <c r="D6463">
        <f>IF('tab2'!B6468="","",'tab2'!B6468)</f>
        <v>1</v>
      </c>
    </row>
    <row r="6464" spans="1:4" x14ac:dyDescent="0.25">
      <c r="A6464" t="str">
        <f>LEFT('tab2'!A6469,24)</f>
        <v>RPPM.11.03.00-22-0005/16</v>
      </c>
      <c r="B6464" t="str">
        <f>IF(AND(A6464="",D6464&lt;&gt;""),B6463,LEFT('tab2'!A6469,24))</f>
        <v>RPPM.11.03.00-22-0005/16</v>
      </c>
      <c r="C6464" t="str">
        <f t="shared" si="101"/>
        <v>RPPM.11.03.00-22-0005/16</v>
      </c>
      <c r="D6464" t="str">
        <f>IF('tab2'!B6469="","",'tab2'!B6469)</f>
        <v>WOJ.: POMORSKIE, POW.: słupski, GM.: Potęgowo</v>
      </c>
    </row>
    <row r="6465" spans="1:4" x14ac:dyDescent="0.25">
      <c r="A6465" t="str">
        <f>LEFT('tab2'!A6470,24)</f>
        <v>RPPM.11.03.00-22-0005/16</v>
      </c>
      <c r="B6465" t="str">
        <f>IF(AND(A6465="",D6465&lt;&gt;""),B6464,LEFT('tab2'!A6470,24))</f>
        <v>RPPM.11.03.00-22-0005/16</v>
      </c>
      <c r="C6465" t="str">
        <f t="shared" si="101"/>
        <v>RPPM.11.03.00-22-0005/16</v>
      </c>
      <c r="D6465">
        <f>IF('tab2'!B6470="","",'tab2'!B6470)</f>
        <v>1</v>
      </c>
    </row>
    <row r="6466" spans="1:4" x14ac:dyDescent="0.25">
      <c r="A6466" t="str">
        <f>LEFT('tab2'!A6471,24)</f>
        <v>RPPM.11.03.00-22-0005/17</v>
      </c>
      <c r="B6466" t="str">
        <f>IF(AND(A6466="",D6466&lt;&gt;""),B6465,LEFT('tab2'!A6471,24))</f>
        <v>RPPM.11.03.00-22-0005/17</v>
      </c>
      <c r="C6466" t="str">
        <f t="shared" si="101"/>
        <v>RPPM.11.03.00-22-0005/17</v>
      </c>
      <c r="D6466" t="str">
        <f>IF('tab2'!B6471="","",'tab2'!B6471)</f>
        <v>WOJ.: POMORSKIE, POW.: kościerski, GM.: Kościerzyna - gmina wiejska</v>
      </c>
    </row>
    <row r="6467" spans="1:4" x14ac:dyDescent="0.25">
      <c r="A6467" t="str">
        <f>LEFT('tab2'!A6472,24)</f>
        <v>RPPM.11.03.00-22-0005/17</v>
      </c>
      <c r="B6467" t="str">
        <f>IF(AND(A6467="",D6467&lt;&gt;""),B6466,LEFT('tab2'!A6472,24))</f>
        <v>RPPM.11.03.00-22-0005/17</v>
      </c>
      <c r="C6467" t="str">
        <f t="shared" si="101"/>
        <v>RPPM.11.03.00-22-0005/17</v>
      </c>
      <c r="D6467">
        <f>IF('tab2'!B6472="","",'tab2'!B6472)</f>
        <v>1</v>
      </c>
    </row>
    <row r="6468" spans="1:4" x14ac:dyDescent="0.25">
      <c r="A6468" t="str">
        <f>LEFT('tab2'!A6473,24)</f>
        <v>RPPM.11.03.00-22-0006/16</v>
      </c>
      <c r="B6468" t="str">
        <f>IF(AND(A6468="",D6468&lt;&gt;""),B6467,LEFT('tab2'!A6473,24))</f>
        <v>RPPM.11.03.00-22-0006/16</v>
      </c>
      <c r="C6468" t="str">
        <f t="shared" si="101"/>
        <v>RPPM.11.03.00-22-0006/16</v>
      </c>
      <c r="D6468" t="str">
        <f>IF('tab2'!B6473="","",'tab2'!B6473)</f>
        <v>WOJ.: POMORSKIE, POW.: kartuski, GM.: Przodkowo</v>
      </c>
    </row>
    <row r="6469" spans="1:4" x14ac:dyDescent="0.25">
      <c r="A6469" t="str">
        <f>LEFT('tab2'!A6474,24)</f>
        <v>RPPM.11.03.00-22-0006/16</v>
      </c>
      <c r="B6469" t="str">
        <f>IF(AND(A6469="",D6469&lt;&gt;""),B6468,LEFT('tab2'!A6474,24))</f>
        <v>RPPM.11.03.00-22-0006/16</v>
      </c>
      <c r="C6469" t="str">
        <f t="shared" si="101"/>
        <v>RPPM.11.03.00-22-0006/16</v>
      </c>
      <c r="D6469">
        <f>IF('tab2'!B6474="","",'tab2'!B6474)</f>
        <v>1</v>
      </c>
    </row>
    <row r="6470" spans="1:4" x14ac:dyDescent="0.25">
      <c r="A6470" t="str">
        <f>LEFT('tab2'!A6475,24)</f>
        <v>RPPM.11.03.00-22-0006/17</v>
      </c>
      <c r="B6470" t="str">
        <f>IF(AND(A6470="",D6470&lt;&gt;""),B6469,LEFT('tab2'!A6475,24))</f>
        <v>RPPM.11.03.00-22-0006/17</v>
      </c>
      <c r="C6470" t="str">
        <f t="shared" si="101"/>
        <v>RPPM.11.03.00-22-0006/17</v>
      </c>
      <c r="D6470" t="str">
        <f>IF('tab2'!B6475="","",'tab2'!B6475)</f>
        <v>WOJ.: POMORSKIE, POW.: wejherowski, GM.: Choczewo</v>
      </c>
    </row>
    <row r="6471" spans="1:4" x14ac:dyDescent="0.25">
      <c r="A6471" t="str">
        <f>LEFT('tab2'!A6476,24)</f>
        <v>RPPM.11.03.00-22-0006/17</v>
      </c>
      <c r="B6471" t="str">
        <f>IF(AND(A6471="",D6471&lt;&gt;""),B6470,LEFT('tab2'!A6476,24))</f>
        <v>RPPM.11.03.00-22-0006/17</v>
      </c>
      <c r="C6471" t="str">
        <f t="shared" si="101"/>
        <v>RPPM.11.03.00-22-0006/17</v>
      </c>
      <c r="D6471">
        <f>IF('tab2'!B6476="","",'tab2'!B6476)</f>
        <v>1</v>
      </c>
    </row>
    <row r="6472" spans="1:4" x14ac:dyDescent="0.25">
      <c r="A6472" t="str">
        <f>LEFT('tab2'!A6477,24)</f>
        <v>RPPM.11.03.00-22-0008/16</v>
      </c>
      <c r="B6472" t="str">
        <f>IF(AND(A6472="",D6472&lt;&gt;""),B6471,LEFT('tab2'!A6477,24))</f>
        <v>RPPM.11.03.00-22-0008/16</v>
      </c>
      <c r="C6472" t="str">
        <f t="shared" si="101"/>
        <v>RPPM.11.03.00-22-0008/16</v>
      </c>
      <c r="D6472" t="str">
        <f>IF('tab2'!B6477="","",'tab2'!B6477)</f>
        <v>WOJ.: POMORSKIE, POW.: kościerski, GM.: Kościerzyna</v>
      </c>
    </row>
    <row r="6473" spans="1:4" x14ac:dyDescent="0.25">
      <c r="A6473" t="str">
        <f>LEFT('tab2'!A6478,24)</f>
        <v>RPPM.11.03.00-22-0008/16</v>
      </c>
      <c r="B6473" t="str">
        <f>IF(AND(A6473="",D6473&lt;&gt;""),B6472,LEFT('tab2'!A6478,24))</f>
        <v>RPPM.11.03.00-22-0008/16</v>
      </c>
      <c r="C6473" t="str">
        <f t="shared" si="101"/>
        <v>RPPM.11.03.00-22-0008/16</v>
      </c>
      <c r="D6473">
        <f>IF('tab2'!B6478="","",'tab2'!B6478)</f>
        <v>1</v>
      </c>
    </row>
    <row r="6474" spans="1:4" x14ac:dyDescent="0.25">
      <c r="A6474" t="str">
        <f>LEFT('tab2'!A6479,24)</f>
        <v>RPPM.11.03.00-22-0008/17</v>
      </c>
      <c r="B6474" t="str">
        <f>IF(AND(A6474="",D6474&lt;&gt;""),B6473,LEFT('tab2'!A6479,24))</f>
        <v>RPPM.11.03.00-22-0008/17</v>
      </c>
      <c r="C6474" t="str">
        <f t="shared" si="101"/>
        <v>RPPM.11.03.00-22-0008/17</v>
      </c>
      <c r="D6474" t="str">
        <f>IF('tab2'!B6479="","",'tab2'!B6479)</f>
        <v>WOJ.: POMORSKIE, POW.: kościerski, GM.: Karsin</v>
      </c>
    </row>
    <row r="6475" spans="1:4" x14ac:dyDescent="0.25">
      <c r="A6475" t="str">
        <f>LEFT('tab2'!A6480,24)</f>
        <v>RPPM.11.03.00-22-0008/17</v>
      </c>
      <c r="B6475" t="str">
        <f>IF(AND(A6475="",D6475&lt;&gt;""),B6474,LEFT('tab2'!A6480,24))</f>
        <v>RPPM.11.03.00-22-0008/17</v>
      </c>
      <c r="C6475" t="str">
        <f t="shared" si="101"/>
        <v>RPPM.11.03.00-22-0008/17</v>
      </c>
      <c r="D6475">
        <f>IF('tab2'!B6480="","",'tab2'!B6480)</f>
        <v>1</v>
      </c>
    </row>
    <row r="6476" spans="1:4" x14ac:dyDescent="0.25">
      <c r="A6476" t="str">
        <f>LEFT('tab2'!A6481,24)</f>
        <v>RPPM.11.03.00-22-0009/16</v>
      </c>
      <c r="B6476" t="str">
        <f>IF(AND(A6476="",D6476&lt;&gt;""),B6475,LEFT('tab2'!A6481,24))</f>
        <v>RPPM.11.03.00-22-0009/16</v>
      </c>
      <c r="C6476" t="str">
        <f t="shared" si="101"/>
        <v>RPPM.11.03.00-22-0009/16</v>
      </c>
      <c r="D6476" t="str">
        <f>IF('tab2'!B6481="","",'tab2'!B6481)</f>
        <v>WOJ.: POMORSKIE, POW.: gdański, GM.: Suchy Dąb</v>
      </c>
    </row>
    <row r="6477" spans="1:4" x14ac:dyDescent="0.25">
      <c r="A6477" t="str">
        <f>LEFT('tab2'!A6482,24)</f>
        <v>RPPM.11.03.00-22-0009/16</v>
      </c>
      <c r="B6477" t="str">
        <f>IF(AND(A6477="",D6477&lt;&gt;""),B6476,LEFT('tab2'!A6482,24))</f>
        <v>RPPM.11.03.00-22-0009/16</v>
      </c>
      <c r="C6477" t="str">
        <f t="shared" si="101"/>
        <v>RPPM.11.03.00-22-0009/16</v>
      </c>
      <c r="D6477">
        <f>IF('tab2'!B6482="","",'tab2'!B6482)</f>
        <v>1</v>
      </c>
    </row>
    <row r="6478" spans="1:4" x14ac:dyDescent="0.25">
      <c r="A6478" t="str">
        <f>LEFT('tab2'!A6483,24)</f>
        <v>RPPM.11.03.00-22-0009/17</v>
      </c>
      <c r="B6478" t="str">
        <f>IF(AND(A6478="",D6478&lt;&gt;""),B6477,LEFT('tab2'!A6483,24))</f>
        <v>RPPM.11.03.00-22-0009/17</v>
      </c>
      <c r="C6478" t="str">
        <f t="shared" si="101"/>
        <v>RPPM.11.03.00-22-0009/17</v>
      </c>
      <c r="D6478" t="str">
        <f>IF('tab2'!B6483="","",'tab2'!B6483)</f>
        <v>WOJ.: POMORSKIE, POW.: starogardzki, GM.: Skórcz</v>
      </c>
    </row>
    <row r="6479" spans="1:4" x14ac:dyDescent="0.25">
      <c r="A6479" t="str">
        <f>LEFT('tab2'!A6484,24)</f>
        <v>RPPM.11.03.00-22-0009/17</v>
      </c>
      <c r="B6479" t="str">
        <f>IF(AND(A6479="",D6479&lt;&gt;""),B6478,LEFT('tab2'!A6484,24))</f>
        <v>RPPM.11.03.00-22-0009/17</v>
      </c>
      <c r="C6479" t="str">
        <f t="shared" si="101"/>
        <v>RPPM.11.03.00-22-0009/17</v>
      </c>
      <c r="D6479">
        <f>IF('tab2'!B6484="","",'tab2'!B6484)</f>
        <v>1</v>
      </c>
    </row>
    <row r="6480" spans="1:4" x14ac:dyDescent="0.25">
      <c r="A6480" t="str">
        <f>LEFT('tab2'!A6485,24)</f>
        <v>RPPM.11.03.00-22-0010/16</v>
      </c>
      <c r="B6480" t="str">
        <f>IF(AND(A6480="",D6480&lt;&gt;""),B6479,LEFT('tab2'!A6485,24))</f>
        <v>RPPM.11.03.00-22-0010/16</v>
      </c>
      <c r="C6480" t="str">
        <f t="shared" si="101"/>
        <v>RPPM.11.03.00-22-0010/16</v>
      </c>
      <c r="D6480" t="str">
        <f>IF('tab2'!B6485="","",'tab2'!B6485)</f>
        <v>WOJ.: POMORSKIE, POW.: starogardzki, GM.: Starogard Gdański</v>
      </c>
    </row>
    <row r="6481" spans="1:4" x14ac:dyDescent="0.25">
      <c r="A6481" t="str">
        <f>LEFT('tab2'!A6486,24)</f>
        <v>RPPM.11.03.00-22-0010/16</v>
      </c>
      <c r="B6481" t="str">
        <f>IF(AND(A6481="",D6481&lt;&gt;""),B6480,LEFT('tab2'!A6486,24))</f>
        <v>RPPM.11.03.00-22-0010/16</v>
      </c>
      <c r="C6481" t="str">
        <f t="shared" si="101"/>
        <v>RPPM.11.03.00-22-0010/16</v>
      </c>
      <c r="D6481">
        <f>IF('tab2'!B6486="","",'tab2'!B6486)</f>
        <v>1</v>
      </c>
    </row>
    <row r="6482" spans="1:4" x14ac:dyDescent="0.25">
      <c r="A6482" t="str">
        <f>LEFT('tab2'!A6487,24)</f>
        <v>RPPM.11.03.00-22-0010/17</v>
      </c>
      <c r="B6482" t="str">
        <f>IF(AND(A6482="",D6482&lt;&gt;""),B6481,LEFT('tab2'!A6487,24))</f>
        <v>RPPM.11.03.00-22-0010/17</v>
      </c>
      <c r="C6482" t="str">
        <f t="shared" ref="C6482:C6545" si="102">IF(D6482="","",B6482)</f>
        <v>RPPM.11.03.00-22-0010/17</v>
      </c>
      <c r="D6482" t="str">
        <f>IF('tab2'!B6487="","",'tab2'!B6487)</f>
        <v>WOJ.: POMORSKIE, POW.: starogardzki, GM.: Starogard Gdański - gmina wiejska</v>
      </c>
    </row>
    <row r="6483" spans="1:4" x14ac:dyDescent="0.25">
      <c r="A6483" t="str">
        <f>LEFT('tab2'!A6488,24)</f>
        <v>RPPM.11.03.00-22-0010/17</v>
      </c>
      <c r="B6483" t="str">
        <f>IF(AND(A6483="",D6483&lt;&gt;""),B6482,LEFT('tab2'!A6488,24))</f>
        <v>RPPM.11.03.00-22-0010/17</v>
      </c>
      <c r="C6483" t="str">
        <f t="shared" si="102"/>
        <v>RPPM.11.03.00-22-0010/17</v>
      </c>
      <c r="D6483">
        <f>IF('tab2'!B6488="","",'tab2'!B6488)</f>
        <v>1</v>
      </c>
    </row>
    <row r="6484" spans="1:4" x14ac:dyDescent="0.25">
      <c r="A6484" t="str">
        <f>LEFT('tab2'!A6489,24)</f>
        <v>RPPM.11.03.00-22-0011/16</v>
      </c>
      <c r="B6484" t="str">
        <f>IF(AND(A6484="",D6484&lt;&gt;""),B6483,LEFT('tab2'!A6489,24))</f>
        <v>RPPM.11.03.00-22-0011/16</v>
      </c>
      <c r="C6484" t="str">
        <f t="shared" si="102"/>
        <v>RPPM.11.03.00-22-0011/16</v>
      </c>
      <c r="D6484" t="str">
        <f>IF('tab2'!B6489="","",'tab2'!B6489)</f>
        <v>WOJ.: POMORSKIE, POW.: starogardzki, GM.: Osiek</v>
      </c>
    </row>
    <row r="6485" spans="1:4" x14ac:dyDescent="0.25">
      <c r="A6485" t="str">
        <f>LEFT('tab2'!A6490,24)</f>
        <v>RPPM.11.03.00-22-0011/16</v>
      </c>
      <c r="B6485" t="str">
        <f>IF(AND(A6485="",D6485&lt;&gt;""),B6484,LEFT('tab2'!A6490,24))</f>
        <v>RPPM.11.03.00-22-0011/16</v>
      </c>
      <c r="C6485" t="str">
        <f t="shared" si="102"/>
        <v>RPPM.11.03.00-22-0011/16</v>
      </c>
      <c r="D6485">
        <f>IF('tab2'!B6490="","",'tab2'!B6490)</f>
        <v>1</v>
      </c>
    </row>
    <row r="6486" spans="1:4" x14ac:dyDescent="0.25">
      <c r="A6486" t="str">
        <f>LEFT('tab2'!A6491,24)</f>
        <v>RPPM.11.03.00-22-0011/17</v>
      </c>
      <c r="B6486" t="str">
        <f>IF(AND(A6486="",D6486&lt;&gt;""),B6485,LEFT('tab2'!A6491,24))</f>
        <v>RPPM.11.03.00-22-0011/17</v>
      </c>
      <c r="C6486" t="str">
        <f t="shared" si="102"/>
        <v>RPPM.11.03.00-22-0011/17</v>
      </c>
      <c r="D6486" t="str">
        <f>IF('tab2'!B6491="","",'tab2'!B6491)</f>
        <v>WOJ.: POMORSKIE, POW.: kartuski, GM.: Chmielno</v>
      </c>
    </row>
    <row r="6487" spans="1:4" x14ac:dyDescent="0.25">
      <c r="A6487" t="str">
        <f>LEFT('tab2'!A6492,24)</f>
        <v/>
      </c>
      <c r="B6487" t="str">
        <f>IF(AND(A6487="",D6487&lt;&gt;""),B6486,LEFT('tab2'!A6492,24))</f>
        <v>RPPM.11.03.00-22-0011/17</v>
      </c>
      <c r="C6487" t="str">
        <f t="shared" si="102"/>
        <v>RPPM.11.03.00-22-0011/17</v>
      </c>
      <c r="D6487" t="str">
        <f>IF('tab2'!B6492="","",'tab2'!B6492)</f>
        <v>WOJ.: POMORSKIE, POW.: kartuski, GM.: Kartuzy</v>
      </c>
    </row>
    <row r="6488" spans="1:4" x14ac:dyDescent="0.25">
      <c r="A6488" t="str">
        <f>LEFT('tab2'!A6493,24)</f>
        <v>RPPM.11.03.00-22-0011/17</v>
      </c>
      <c r="B6488" t="str">
        <f>IF(AND(A6488="",D6488&lt;&gt;""),B6487,LEFT('tab2'!A6493,24))</f>
        <v>RPPM.11.03.00-22-0011/17</v>
      </c>
      <c r="C6488" t="str">
        <f t="shared" si="102"/>
        <v>RPPM.11.03.00-22-0011/17</v>
      </c>
      <c r="D6488">
        <f>IF('tab2'!B6493="","",'tab2'!B6493)</f>
        <v>2</v>
      </c>
    </row>
    <row r="6489" spans="1:4" x14ac:dyDescent="0.25">
      <c r="A6489" t="str">
        <f>LEFT('tab2'!A6494,24)</f>
        <v>RPPM.11.03.00-22-0012/16</v>
      </c>
      <c r="B6489" t="str">
        <f>IF(AND(A6489="",D6489&lt;&gt;""),B6488,LEFT('tab2'!A6494,24))</f>
        <v>RPPM.11.03.00-22-0012/16</v>
      </c>
      <c r="C6489" t="str">
        <f t="shared" si="102"/>
        <v>RPPM.11.03.00-22-0012/16</v>
      </c>
      <c r="D6489" t="str">
        <f>IF('tab2'!B6494="","",'tab2'!B6494)</f>
        <v>WOJ.: POMORSKIE, POW.: starogardzki, GM.: Kaliska</v>
      </c>
    </row>
    <row r="6490" spans="1:4" x14ac:dyDescent="0.25">
      <c r="A6490" t="str">
        <f>LEFT('tab2'!A6495,24)</f>
        <v>RPPM.11.03.00-22-0012/16</v>
      </c>
      <c r="B6490" t="str">
        <f>IF(AND(A6490="",D6490&lt;&gt;""),B6489,LEFT('tab2'!A6495,24))</f>
        <v>RPPM.11.03.00-22-0012/16</v>
      </c>
      <c r="C6490" t="str">
        <f t="shared" si="102"/>
        <v>RPPM.11.03.00-22-0012/16</v>
      </c>
      <c r="D6490">
        <f>IF('tab2'!B6495="","",'tab2'!B6495)</f>
        <v>1</v>
      </c>
    </row>
    <row r="6491" spans="1:4" x14ac:dyDescent="0.25">
      <c r="A6491" t="str">
        <f>LEFT('tab2'!A6496,24)</f>
        <v>RPPM.11.03.00-22-0013/17</v>
      </c>
      <c r="B6491" t="str">
        <f>IF(AND(A6491="",D6491&lt;&gt;""),B6490,LEFT('tab2'!A6496,24))</f>
        <v>RPPM.11.03.00-22-0013/17</v>
      </c>
      <c r="C6491" t="str">
        <f t="shared" si="102"/>
        <v>RPPM.11.03.00-22-0013/17</v>
      </c>
      <c r="D6491" t="str">
        <f>IF('tab2'!B6496="","",'tab2'!B6496)</f>
        <v>WOJ.: POMORSKIE, POW.: kościerski, GM.: Nowa Karczma</v>
      </c>
    </row>
    <row r="6492" spans="1:4" x14ac:dyDescent="0.25">
      <c r="A6492" t="str">
        <f>LEFT('tab2'!A6497,24)</f>
        <v>RPPM.11.03.00-22-0013/17</v>
      </c>
      <c r="B6492" t="str">
        <f>IF(AND(A6492="",D6492&lt;&gt;""),B6491,LEFT('tab2'!A6497,24))</f>
        <v>RPPM.11.03.00-22-0013/17</v>
      </c>
      <c r="C6492" t="str">
        <f t="shared" si="102"/>
        <v>RPPM.11.03.00-22-0013/17</v>
      </c>
      <c r="D6492">
        <f>IF('tab2'!B6497="","",'tab2'!B6497)</f>
        <v>1</v>
      </c>
    </row>
    <row r="6493" spans="1:4" x14ac:dyDescent="0.25">
      <c r="A6493" t="str">
        <f>LEFT('tab2'!A6498,24)</f>
        <v>RPPM.11.03.00-22-0014/17</v>
      </c>
      <c r="B6493" t="str">
        <f>IF(AND(A6493="",D6493&lt;&gt;""),B6492,LEFT('tab2'!A6498,24))</f>
        <v>RPPM.11.03.00-22-0014/17</v>
      </c>
      <c r="C6493" t="str">
        <f t="shared" si="102"/>
        <v>RPPM.11.03.00-22-0014/17</v>
      </c>
      <c r="D6493" t="str">
        <f>IF('tab2'!B6498="","",'tab2'!B6498)</f>
        <v>WOJ.: POMORSKIE, POW.: kartuski, GM.: Przodkowo</v>
      </c>
    </row>
    <row r="6494" spans="1:4" x14ac:dyDescent="0.25">
      <c r="A6494" t="str">
        <f>LEFT('tab2'!A6499,24)</f>
        <v>RPPM.11.03.00-22-0014/17</v>
      </c>
      <c r="B6494" t="str">
        <f>IF(AND(A6494="",D6494&lt;&gt;""),B6493,LEFT('tab2'!A6499,24))</f>
        <v>RPPM.11.03.00-22-0014/17</v>
      </c>
      <c r="C6494" t="str">
        <f t="shared" si="102"/>
        <v>RPPM.11.03.00-22-0014/17</v>
      </c>
      <c r="D6494">
        <f>IF('tab2'!B6499="","",'tab2'!B6499)</f>
        <v>1</v>
      </c>
    </row>
    <row r="6495" spans="1:4" x14ac:dyDescent="0.25">
      <c r="A6495" t="str">
        <f>LEFT('tab2'!A6500,24)</f>
        <v>RPPM.11.03.00-22-0015/16</v>
      </c>
      <c r="B6495" t="str">
        <f>IF(AND(A6495="",D6495&lt;&gt;""),B6494,LEFT('tab2'!A6500,24))</f>
        <v>RPPM.11.03.00-22-0015/16</v>
      </c>
      <c r="C6495" t="str">
        <f t="shared" si="102"/>
        <v>RPPM.11.03.00-22-0015/16</v>
      </c>
      <c r="D6495" t="str">
        <f>IF('tab2'!B6500="","",'tab2'!B6500)</f>
        <v>WOJ.: POMORSKIE, POW.: gdański, GM.: Cedry Wielkie</v>
      </c>
    </row>
    <row r="6496" spans="1:4" x14ac:dyDescent="0.25">
      <c r="A6496" t="str">
        <f>LEFT('tab2'!A6501,24)</f>
        <v>RPPM.11.03.00-22-0015/16</v>
      </c>
      <c r="B6496" t="str">
        <f>IF(AND(A6496="",D6496&lt;&gt;""),B6495,LEFT('tab2'!A6501,24))</f>
        <v>RPPM.11.03.00-22-0015/16</v>
      </c>
      <c r="C6496" t="str">
        <f t="shared" si="102"/>
        <v>RPPM.11.03.00-22-0015/16</v>
      </c>
      <c r="D6496">
        <f>IF('tab2'!B6501="","",'tab2'!B6501)</f>
        <v>1</v>
      </c>
    </row>
    <row r="6497" spans="1:4" x14ac:dyDescent="0.25">
      <c r="A6497" t="str">
        <f>LEFT('tab2'!A6502,24)</f>
        <v>RPPM.11.03.00-22-0015/17</v>
      </c>
      <c r="B6497" t="str">
        <f>IF(AND(A6497="",D6497&lt;&gt;""),B6496,LEFT('tab2'!A6502,24))</f>
        <v>RPPM.11.03.00-22-0015/17</v>
      </c>
      <c r="C6497" t="str">
        <f t="shared" si="102"/>
        <v>RPPM.11.03.00-22-0015/17</v>
      </c>
      <c r="D6497" t="str">
        <f>IF('tab2'!B6502="","",'tab2'!B6502)</f>
        <v>WOJ.: POMORSKIE, POW.: gdański, GM.: Trąbki Wielkie</v>
      </c>
    </row>
    <row r="6498" spans="1:4" x14ac:dyDescent="0.25">
      <c r="A6498" t="str">
        <f>LEFT('tab2'!A6503,24)</f>
        <v>RPPM.11.03.00-22-0015/17</v>
      </c>
      <c r="B6498" t="str">
        <f>IF(AND(A6498="",D6498&lt;&gt;""),B6497,LEFT('tab2'!A6503,24))</f>
        <v>RPPM.11.03.00-22-0015/17</v>
      </c>
      <c r="C6498" t="str">
        <f t="shared" si="102"/>
        <v>RPPM.11.03.00-22-0015/17</v>
      </c>
      <c r="D6498">
        <f>IF('tab2'!B6503="","",'tab2'!B6503)</f>
        <v>1</v>
      </c>
    </row>
    <row r="6499" spans="1:4" x14ac:dyDescent="0.25">
      <c r="A6499" t="str">
        <f>LEFT('tab2'!A6504,24)</f>
        <v>RPPM.11.03.00-22-0016/17</v>
      </c>
      <c r="B6499" t="str">
        <f>IF(AND(A6499="",D6499&lt;&gt;""),B6498,LEFT('tab2'!A6504,24))</f>
        <v>RPPM.11.03.00-22-0016/17</v>
      </c>
      <c r="C6499" t="str">
        <f t="shared" si="102"/>
        <v>RPPM.11.03.00-22-0016/17</v>
      </c>
      <c r="D6499" t="str">
        <f>IF('tab2'!B6504="","",'tab2'!B6504)</f>
        <v>WOJ.: POMORSKIE, POW.: gdański, GM.: Cedry Wielkie</v>
      </c>
    </row>
    <row r="6500" spans="1:4" x14ac:dyDescent="0.25">
      <c r="A6500" t="str">
        <f>LEFT('tab2'!A6505,24)</f>
        <v>RPPM.11.03.00-22-0016/17</v>
      </c>
      <c r="B6500" t="str">
        <f>IF(AND(A6500="",D6500&lt;&gt;""),B6499,LEFT('tab2'!A6505,24))</f>
        <v>RPPM.11.03.00-22-0016/17</v>
      </c>
      <c r="C6500" t="str">
        <f t="shared" si="102"/>
        <v>RPPM.11.03.00-22-0016/17</v>
      </c>
      <c r="D6500">
        <f>IF('tab2'!B6505="","",'tab2'!B6505)</f>
        <v>1</v>
      </c>
    </row>
    <row r="6501" spans="1:4" x14ac:dyDescent="0.25">
      <c r="A6501" t="str">
        <f>LEFT('tab2'!A6506,24)</f>
        <v>RPPM.11.03.00-22-0017/16</v>
      </c>
      <c r="B6501" t="str">
        <f>IF(AND(A6501="",D6501&lt;&gt;""),B6500,LEFT('tab2'!A6506,24))</f>
        <v>RPPM.11.03.00-22-0017/16</v>
      </c>
      <c r="C6501" t="str">
        <f t="shared" si="102"/>
        <v>RPPM.11.03.00-22-0017/16</v>
      </c>
      <c r="D6501" t="str">
        <f>IF('tab2'!B6506="","",'tab2'!B6506)</f>
        <v>WOJ.: POMORSKIE, POW.: starogardzki, GM.: Skórcz</v>
      </c>
    </row>
    <row r="6502" spans="1:4" x14ac:dyDescent="0.25">
      <c r="A6502" t="str">
        <f>LEFT('tab2'!A6507,24)</f>
        <v>RPPM.11.03.00-22-0017/16</v>
      </c>
      <c r="B6502" t="str">
        <f>IF(AND(A6502="",D6502&lt;&gt;""),B6501,LEFT('tab2'!A6507,24))</f>
        <v>RPPM.11.03.00-22-0017/16</v>
      </c>
      <c r="C6502" t="str">
        <f t="shared" si="102"/>
        <v>RPPM.11.03.00-22-0017/16</v>
      </c>
      <c r="D6502">
        <f>IF('tab2'!B6507="","",'tab2'!B6507)</f>
        <v>1</v>
      </c>
    </row>
    <row r="6503" spans="1:4" x14ac:dyDescent="0.25">
      <c r="A6503" t="str">
        <f>LEFT('tab2'!A6508,24)</f>
        <v>RPPM.11.03.00-22-0018/16</v>
      </c>
      <c r="B6503" t="str">
        <f>IF(AND(A6503="",D6503&lt;&gt;""),B6502,LEFT('tab2'!A6508,24))</f>
        <v>RPPM.11.03.00-22-0018/16</v>
      </c>
      <c r="C6503" t="str">
        <f t="shared" si="102"/>
        <v>RPPM.11.03.00-22-0018/16</v>
      </c>
      <c r="D6503" t="str">
        <f>IF('tab2'!B6508="","",'tab2'!B6508)</f>
        <v>WOJ.: POMORSKIE, POW.: kościerski, GM.: Dziemiany</v>
      </c>
    </row>
    <row r="6504" spans="1:4" x14ac:dyDescent="0.25">
      <c r="A6504" t="str">
        <f>LEFT('tab2'!A6509,24)</f>
        <v>RPPM.11.03.00-22-0018/16</v>
      </c>
      <c r="B6504" t="str">
        <f>IF(AND(A6504="",D6504&lt;&gt;""),B6503,LEFT('tab2'!A6509,24))</f>
        <v>RPPM.11.03.00-22-0018/16</v>
      </c>
      <c r="C6504" t="str">
        <f t="shared" si="102"/>
        <v>RPPM.11.03.00-22-0018/16</v>
      </c>
      <c r="D6504">
        <f>IF('tab2'!B6509="","",'tab2'!B6509)</f>
        <v>1</v>
      </c>
    </row>
    <row r="6505" spans="1:4" x14ac:dyDescent="0.25">
      <c r="A6505" t="str">
        <f>LEFT('tab2'!A6510,24)</f>
        <v>RPPM.11.03.00-22-0018/17</v>
      </c>
      <c r="B6505" t="str">
        <f>IF(AND(A6505="",D6505&lt;&gt;""),B6504,LEFT('tab2'!A6510,24))</f>
        <v>RPPM.11.03.00-22-0018/17</v>
      </c>
      <c r="C6505" t="str">
        <f t="shared" si="102"/>
        <v>RPPM.11.03.00-22-0018/17</v>
      </c>
      <c r="D6505" t="str">
        <f>IF('tab2'!B6510="","",'tab2'!B6510)</f>
        <v>WOJ.: POMORSKIE, POW.: starogardzki, GM.: Osieczna</v>
      </c>
    </row>
    <row r="6506" spans="1:4" x14ac:dyDescent="0.25">
      <c r="A6506" t="str">
        <f>LEFT('tab2'!A6511,24)</f>
        <v>RPPM.11.03.00-22-0018/17</v>
      </c>
      <c r="B6506" t="str">
        <f>IF(AND(A6506="",D6506&lt;&gt;""),B6505,LEFT('tab2'!A6511,24))</f>
        <v>RPPM.11.03.00-22-0018/17</v>
      </c>
      <c r="C6506" t="str">
        <f t="shared" si="102"/>
        <v>RPPM.11.03.00-22-0018/17</v>
      </c>
      <c r="D6506">
        <f>IF('tab2'!B6511="","",'tab2'!B6511)</f>
        <v>1</v>
      </c>
    </row>
    <row r="6507" spans="1:4" x14ac:dyDescent="0.25">
      <c r="A6507" t="str">
        <f>LEFT('tab2'!A6512,24)</f>
        <v>RPPM.11.03.00-22-0019/16</v>
      </c>
      <c r="B6507" t="str">
        <f>IF(AND(A6507="",D6507&lt;&gt;""),B6506,LEFT('tab2'!A6512,24))</f>
        <v>RPPM.11.03.00-22-0019/16</v>
      </c>
      <c r="C6507" t="str">
        <f t="shared" si="102"/>
        <v>RPPM.11.03.00-22-0019/16</v>
      </c>
      <c r="D6507" t="str">
        <f>IF('tab2'!B6512="","",'tab2'!B6512)</f>
        <v>WOJ.: POMORSKIE, POW.: Gdańsk, GM.: Gdańsk</v>
      </c>
    </row>
    <row r="6508" spans="1:4" x14ac:dyDescent="0.25">
      <c r="A6508" t="str">
        <f>LEFT('tab2'!A6513,24)</f>
        <v/>
      </c>
      <c r="B6508" t="str">
        <f>IF(AND(A6508="",D6508&lt;&gt;""),B6507,LEFT('tab2'!A6513,24))</f>
        <v>RPPM.11.03.00-22-0019/16</v>
      </c>
      <c r="C6508" t="str">
        <f t="shared" si="102"/>
        <v>RPPM.11.03.00-22-0019/16</v>
      </c>
      <c r="D6508" t="str">
        <f>IF('tab2'!B6513="","",'tab2'!B6513)</f>
        <v>WOJ.: POMORSKIE, POW.: gdański, GM.: Pruszcz Gdański - gmina wiejska</v>
      </c>
    </row>
    <row r="6509" spans="1:4" x14ac:dyDescent="0.25">
      <c r="A6509" t="str">
        <f>LEFT('tab2'!A6514,24)</f>
        <v/>
      </c>
      <c r="B6509" t="str">
        <f>IF(AND(A6509="",D6509&lt;&gt;""),B6508,LEFT('tab2'!A6514,24))</f>
        <v>RPPM.11.03.00-22-0019/16</v>
      </c>
      <c r="C6509" t="str">
        <f t="shared" si="102"/>
        <v>RPPM.11.03.00-22-0019/16</v>
      </c>
      <c r="D6509" t="str">
        <f>IF('tab2'!B6514="","",'tab2'!B6514)</f>
        <v>WOJ.: POMORSKIE, POW.: Sopot, GM.: Sopot</v>
      </c>
    </row>
    <row r="6510" spans="1:4" x14ac:dyDescent="0.25">
      <c r="A6510" t="str">
        <f>LEFT('tab2'!A6515,24)</f>
        <v>RPPM.11.03.00-22-0019/16</v>
      </c>
      <c r="B6510" t="str">
        <f>IF(AND(A6510="",D6510&lt;&gt;""),B6509,LEFT('tab2'!A6515,24))</f>
        <v>RPPM.11.03.00-22-0019/16</v>
      </c>
      <c r="C6510" t="str">
        <f t="shared" si="102"/>
        <v>RPPM.11.03.00-22-0019/16</v>
      </c>
      <c r="D6510">
        <f>IF('tab2'!B6515="","",'tab2'!B6515)</f>
        <v>3</v>
      </c>
    </row>
    <row r="6511" spans="1:4" x14ac:dyDescent="0.25">
      <c r="A6511" t="str">
        <f>LEFT('tab2'!A6516,24)</f>
        <v>RPPM.11.03.00-22-0020/16</v>
      </c>
      <c r="B6511" t="str">
        <f>IF(AND(A6511="",D6511&lt;&gt;""),B6510,LEFT('tab2'!A6516,24))</f>
        <v>RPPM.11.03.00-22-0020/16</v>
      </c>
      <c r="C6511" t="str">
        <f t="shared" si="102"/>
        <v>RPPM.11.03.00-22-0020/16</v>
      </c>
      <c r="D6511" t="str">
        <f>IF('tab2'!B6516="","",'tab2'!B6516)</f>
        <v>WOJ.: POMORSKIE, POW.: kwidzyński, GM.: Prabuty</v>
      </c>
    </row>
    <row r="6512" spans="1:4" x14ac:dyDescent="0.25">
      <c r="A6512" t="str">
        <f>LEFT('tab2'!A6517,24)</f>
        <v>RPPM.11.03.00-22-0020/16</v>
      </c>
      <c r="B6512" t="str">
        <f>IF(AND(A6512="",D6512&lt;&gt;""),B6511,LEFT('tab2'!A6517,24))</f>
        <v>RPPM.11.03.00-22-0020/16</v>
      </c>
      <c r="C6512" t="str">
        <f t="shared" si="102"/>
        <v>RPPM.11.03.00-22-0020/16</v>
      </c>
      <c r="D6512">
        <f>IF('tab2'!B6517="","",'tab2'!B6517)</f>
        <v>1</v>
      </c>
    </row>
    <row r="6513" spans="1:4" x14ac:dyDescent="0.25">
      <c r="A6513" t="str">
        <f>LEFT('tab2'!A6518,24)</f>
        <v>RPPM.11.03.00-22-0021/16</v>
      </c>
      <c r="B6513" t="str">
        <f>IF(AND(A6513="",D6513&lt;&gt;""),B6512,LEFT('tab2'!A6518,24))</f>
        <v>RPPM.11.03.00-22-0021/16</v>
      </c>
      <c r="C6513" t="str">
        <f t="shared" si="102"/>
        <v>RPPM.11.03.00-22-0021/16</v>
      </c>
      <c r="D6513" t="str">
        <f>IF('tab2'!B6518="","",'tab2'!B6518)</f>
        <v>WOJ.: POMORSKIE, POW.: kwidzyński, GM.: Ryjewo</v>
      </c>
    </row>
    <row r="6514" spans="1:4" x14ac:dyDescent="0.25">
      <c r="A6514" t="str">
        <f>LEFT('tab2'!A6519,24)</f>
        <v>RPPM.11.03.00-22-0021/16</v>
      </c>
      <c r="B6514" t="str">
        <f>IF(AND(A6514="",D6514&lt;&gt;""),B6513,LEFT('tab2'!A6519,24))</f>
        <v>RPPM.11.03.00-22-0021/16</v>
      </c>
      <c r="C6514" t="str">
        <f t="shared" si="102"/>
        <v>RPPM.11.03.00-22-0021/16</v>
      </c>
      <c r="D6514">
        <f>IF('tab2'!B6519="","",'tab2'!B6519)</f>
        <v>1</v>
      </c>
    </row>
    <row r="6515" spans="1:4" x14ac:dyDescent="0.25">
      <c r="A6515" t="str">
        <f>LEFT('tab2'!A6520,24)</f>
        <v>RPPM.11.03.00-22-0022/16</v>
      </c>
      <c r="B6515" t="str">
        <f>IF(AND(A6515="",D6515&lt;&gt;""),B6514,LEFT('tab2'!A6520,24))</f>
        <v>RPPM.11.03.00-22-0022/16</v>
      </c>
      <c r="C6515" t="str">
        <f t="shared" si="102"/>
        <v>RPPM.11.03.00-22-0022/16</v>
      </c>
      <c r="D6515" t="str">
        <f>IF('tab2'!B6520="","",'tab2'!B6520)</f>
        <v>WOJ.: POMORSKIE, POW.: kościerski, GM.: Nowa Karczma</v>
      </c>
    </row>
    <row r="6516" spans="1:4" x14ac:dyDescent="0.25">
      <c r="A6516" t="str">
        <f>LEFT('tab2'!A6521,24)</f>
        <v>RPPM.11.03.00-22-0022/16</v>
      </c>
      <c r="B6516" t="str">
        <f>IF(AND(A6516="",D6516&lt;&gt;""),B6515,LEFT('tab2'!A6521,24))</f>
        <v>RPPM.11.03.00-22-0022/16</v>
      </c>
      <c r="C6516" t="str">
        <f t="shared" si="102"/>
        <v>RPPM.11.03.00-22-0022/16</v>
      </c>
      <c r="D6516">
        <f>IF('tab2'!B6521="","",'tab2'!B6521)</f>
        <v>1</v>
      </c>
    </row>
    <row r="6517" spans="1:4" x14ac:dyDescent="0.25">
      <c r="A6517" t="str">
        <f>LEFT('tab2'!A6522,24)</f>
        <v>RPPM.11.03.00-22-0023/16</v>
      </c>
      <c r="B6517" t="str">
        <f>IF(AND(A6517="",D6517&lt;&gt;""),B6516,LEFT('tab2'!A6522,24))</f>
        <v>RPPM.11.03.00-22-0023/16</v>
      </c>
      <c r="C6517" t="str">
        <f t="shared" si="102"/>
        <v>RPPM.11.03.00-22-0023/16</v>
      </c>
      <c r="D6517" t="str">
        <f>IF('tab2'!B6522="","",'tab2'!B6522)</f>
        <v>WOJ.: POMORSKIE, POW.: starogardzki, GM.: Smętowo Graniczne</v>
      </c>
    </row>
    <row r="6518" spans="1:4" x14ac:dyDescent="0.25">
      <c r="A6518" t="str">
        <f>LEFT('tab2'!A6523,24)</f>
        <v>RPPM.11.03.00-22-0023/16</v>
      </c>
      <c r="B6518" t="str">
        <f>IF(AND(A6518="",D6518&lt;&gt;""),B6517,LEFT('tab2'!A6523,24))</f>
        <v>RPPM.11.03.00-22-0023/16</v>
      </c>
      <c r="C6518" t="str">
        <f t="shared" si="102"/>
        <v>RPPM.11.03.00-22-0023/16</v>
      </c>
      <c r="D6518">
        <f>IF('tab2'!B6523="","",'tab2'!B6523)</f>
        <v>1</v>
      </c>
    </row>
    <row r="6519" spans="1:4" x14ac:dyDescent="0.25">
      <c r="A6519" t="str">
        <f>LEFT('tab2'!A6524,24)</f>
        <v>RPPM.11.03.00-22-0024/16</v>
      </c>
      <c r="B6519" t="str">
        <f>IF(AND(A6519="",D6519&lt;&gt;""),B6518,LEFT('tab2'!A6524,24))</f>
        <v>RPPM.11.03.00-22-0024/16</v>
      </c>
      <c r="C6519" t="str">
        <f t="shared" si="102"/>
        <v>RPPM.11.03.00-22-0024/16</v>
      </c>
      <c r="D6519" t="str">
        <f>IF('tab2'!B6524="","",'tab2'!B6524)</f>
        <v>WOJ.: POMORSKIE, POW.: kościerski, GM.: Stara Kiszewa</v>
      </c>
    </row>
    <row r="6520" spans="1:4" x14ac:dyDescent="0.25">
      <c r="A6520" t="str">
        <f>LEFT('tab2'!A6525,24)</f>
        <v>RPPM.11.03.00-22-0024/16</v>
      </c>
      <c r="B6520" t="str">
        <f>IF(AND(A6520="",D6520&lt;&gt;""),B6519,LEFT('tab2'!A6525,24))</f>
        <v>RPPM.11.03.00-22-0024/16</v>
      </c>
      <c r="C6520" t="str">
        <f t="shared" si="102"/>
        <v>RPPM.11.03.00-22-0024/16</v>
      </c>
      <c r="D6520">
        <f>IF('tab2'!B6525="","",'tab2'!B6525)</f>
        <v>1</v>
      </c>
    </row>
    <row r="6521" spans="1:4" x14ac:dyDescent="0.25">
      <c r="A6521" t="str">
        <f>LEFT('tab2'!A6526,24)</f>
        <v>RPPM.11.03.00-22-0025/16</v>
      </c>
      <c r="B6521" t="str">
        <f>IF(AND(A6521="",D6521&lt;&gt;""),B6520,LEFT('tab2'!A6526,24))</f>
        <v>RPPM.11.03.00-22-0025/16</v>
      </c>
      <c r="C6521" t="str">
        <f t="shared" si="102"/>
        <v>RPPM.11.03.00-22-0025/16</v>
      </c>
      <c r="D6521" t="str">
        <f>IF('tab2'!B6526="","",'tab2'!B6526)</f>
        <v>WOJ.: POMORSKIE, POW.: malborski, GM.: Stare Pole</v>
      </c>
    </row>
    <row r="6522" spans="1:4" x14ac:dyDescent="0.25">
      <c r="A6522" t="str">
        <f>LEFT('tab2'!A6527,24)</f>
        <v>RPPM.11.03.00-22-0025/16</v>
      </c>
      <c r="B6522" t="str">
        <f>IF(AND(A6522="",D6522&lt;&gt;""),B6521,LEFT('tab2'!A6527,24))</f>
        <v>RPPM.11.03.00-22-0025/16</v>
      </c>
      <c r="C6522" t="str">
        <f t="shared" si="102"/>
        <v>RPPM.11.03.00-22-0025/16</v>
      </c>
      <c r="D6522">
        <f>IF('tab2'!B6527="","",'tab2'!B6527)</f>
        <v>1</v>
      </c>
    </row>
    <row r="6523" spans="1:4" x14ac:dyDescent="0.25">
      <c r="A6523" t="str">
        <f>LEFT('tab2'!A6528,24)</f>
        <v>RPPM.11.03.00-22-0026/16</v>
      </c>
      <c r="B6523" t="str">
        <f>IF(AND(A6523="",D6523&lt;&gt;""),B6522,LEFT('tab2'!A6528,24))</f>
        <v>RPPM.11.03.00-22-0026/16</v>
      </c>
      <c r="C6523" t="str">
        <f t="shared" si="102"/>
        <v>RPPM.11.03.00-22-0026/16</v>
      </c>
      <c r="D6523" t="str">
        <f>IF('tab2'!B6528="","",'tab2'!B6528)</f>
        <v>WOJ.: POMORSKIE, POW.: człuchowski, GM.: Rzeczenica</v>
      </c>
    </row>
    <row r="6524" spans="1:4" x14ac:dyDescent="0.25">
      <c r="A6524" t="str">
        <f>LEFT('tab2'!A6529,24)</f>
        <v>RPPM.11.03.00-22-0026/16</v>
      </c>
      <c r="B6524" t="str">
        <f>IF(AND(A6524="",D6524&lt;&gt;""),B6523,LEFT('tab2'!A6529,24))</f>
        <v>RPPM.11.03.00-22-0026/16</v>
      </c>
      <c r="C6524" t="str">
        <f t="shared" si="102"/>
        <v>RPPM.11.03.00-22-0026/16</v>
      </c>
      <c r="D6524">
        <f>IF('tab2'!B6529="","",'tab2'!B6529)</f>
        <v>1</v>
      </c>
    </row>
    <row r="6525" spans="1:4" x14ac:dyDescent="0.25">
      <c r="A6525" t="str">
        <f>LEFT('tab2'!A6530,24)</f>
        <v>RPPM.11.03.00-22-0027/16</v>
      </c>
      <c r="B6525" t="str">
        <f>IF(AND(A6525="",D6525&lt;&gt;""),B6524,LEFT('tab2'!A6530,24))</f>
        <v>RPPM.11.03.00-22-0027/16</v>
      </c>
      <c r="C6525" t="str">
        <f t="shared" si="102"/>
        <v>RPPM.11.03.00-22-0027/16</v>
      </c>
      <c r="D6525" t="str">
        <f>IF('tab2'!B6530="","",'tab2'!B6530)</f>
        <v>WOJ.: POMORSKIE, POW.: kościerski, GM.: Lipusz</v>
      </c>
    </row>
    <row r="6526" spans="1:4" x14ac:dyDescent="0.25">
      <c r="A6526" t="str">
        <f>LEFT('tab2'!A6531,24)</f>
        <v>RPPM.11.03.00-22-0027/16</v>
      </c>
      <c r="B6526" t="str">
        <f>IF(AND(A6526="",D6526&lt;&gt;""),B6525,LEFT('tab2'!A6531,24))</f>
        <v>RPPM.11.03.00-22-0027/16</v>
      </c>
      <c r="C6526" t="str">
        <f t="shared" si="102"/>
        <v>RPPM.11.03.00-22-0027/16</v>
      </c>
      <c r="D6526">
        <f>IF('tab2'!B6531="","",'tab2'!B6531)</f>
        <v>1</v>
      </c>
    </row>
    <row r="6527" spans="1:4" x14ac:dyDescent="0.25">
      <c r="A6527" t="str">
        <f>LEFT('tab2'!A6532,24)</f>
        <v>RPPM.11.03.00-22-0028/16</v>
      </c>
      <c r="B6527" t="str">
        <f>IF(AND(A6527="",D6527&lt;&gt;""),B6526,LEFT('tab2'!A6532,24))</f>
        <v>RPPM.11.03.00-22-0028/16</v>
      </c>
      <c r="C6527" t="str">
        <f t="shared" si="102"/>
        <v>RPPM.11.03.00-22-0028/16</v>
      </c>
      <c r="D6527" t="str">
        <f>IF('tab2'!B6532="","",'tab2'!B6532)</f>
        <v>WOJ.: POMORSKIE, POW.: gdański, GM.: Przywidz</v>
      </c>
    </row>
    <row r="6528" spans="1:4" x14ac:dyDescent="0.25">
      <c r="A6528" t="str">
        <f>LEFT('tab2'!A6533,24)</f>
        <v>RPPM.11.03.00-22-0028/16</v>
      </c>
      <c r="B6528" t="str">
        <f>IF(AND(A6528="",D6528&lt;&gt;""),B6527,LEFT('tab2'!A6533,24))</f>
        <v>RPPM.11.03.00-22-0028/16</v>
      </c>
      <c r="C6528" t="str">
        <f t="shared" si="102"/>
        <v>RPPM.11.03.00-22-0028/16</v>
      </c>
      <c r="D6528">
        <f>IF('tab2'!B6533="","",'tab2'!B6533)</f>
        <v>1</v>
      </c>
    </row>
    <row r="6529" spans="1:4" x14ac:dyDescent="0.25">
      <c r="A6529" t="str">
        <f>LEFT('tab2'!A6534,24)</f>
        <v>RPPM.11.03.00-22-0029/16</v>
      </c>
      <c r="B6529" t="str">
        <f>IF(AND(A6529="",D6529&lt;&gt;""),B6528,LEFT('tab2'!A6534,24))</f>
        <v>RPPM.11.03.00-22-0029/16</v>
      </c>
      <c r="C6529" t="str">
        <f t="shared" si="102"/>
        <v>RPPM.11.03.00-22-0029/16</v>
      </c>
      <c r="D6529" t="str">
        <f>IF('tab2'!B6534="","",'tab2'!B6534)</f>
        <v>WOJ.: POMORSKIE, POW.: wejherowski, GM.: Łęczyce</v>
      </c>
    </row>
    <row r="6530" spans="1:4" x14ac:dyDescent="0.25">
      <c r="A6530" t="str">
        <f>LEFT('tab2'!A6535,24)</f>
        <v>RPPM.11.03.00-22-0029/16</v>
      </c>
      <c r="B6530" t="str">
        <f>IF(AND(A6530="",D6530&lt;&gt;""),B6529,LEFT('tab2'!A6535,24))</f>
        <v>RPPM.11.03.00-22-0029/16</v>
      </c>
      <c r="C6530" t="str">
        <f t="shared" si="102"/>
        <v>RPPM.11.03.00-22-0029/16</v>
      </c>
      <c r="D6530">
        <f>IF('tab2'!B6535="","",'tab2'!B6535)</f>
        <v>1</v>
      </c>
    </row>
    <row r="6531" spans="1:4" x14ac:dyDescent="0.25">
      <c r="A6531" t="str">
        <f>LEFT('tab2'!A6536,24)</f>
        <v>RPPM.11.04.00-22-0002/17</v>
      </c>
      <c r="B6531" t="str">
        <f>IF(AND(A6531="",D6531&lt;&gt;""),B6530,LEFT('tab2'!A6536,24))</f>
        <v>RPPM.11.04.00-22-0002/17</v>
      </c>
      <c r="C6531" t="str">
        <f t="shared" si="102"/>
        <v>RPPM.11.04.00-22-0002/17</v>
      </c>
      <c r="D6531" t="str">
        <f>IF('tab2'!B6536="","",'tab2'!B6536)</f>
        <v>WOJ.: POMORSKIE, POW.: bytowski, GM.: Bytów</v>
      </c>
    </row>
    <row r="6532" spans="1:4" x14ac:dyDescent="0.25">
      <c r="A6532" t="str">
        <f>LEFT('tab2'!A6537,24)</f>
        <v>RPPM.11.04.00-22-0002/17</v>
      </c>
      <c r="B6532" t="str">
        <f>IF(AND(A6532="",D6532&lt;&gt;""),B6531,LEFT('tab2'!A6537,24))</f>
        <v>RPPM.11.04.00-22-0002/17</v>
      </c>
      <c r="C6532" t="str">
        <f t="shared" si="102"/>
        <v>RPPM.11.04.00-22-0002/17</v>
      </c>
      <c r="D6532">
        <f>IF('tab2'!B6537="","",'tab2'!B6537)</f>
        <v>1</v>
      </c>
    </row>
    <row r="6533" spans="1:4" x14ac:dyDescent="0.25">
      <c r="A6533" t="str">
        <f>LEFT('tab2'!A6538,24)</f>
        <v>RPPM.11.04.00-22-0003/15</v>
      </c>
      <c r="B6533" t="str">
        <f>IF(AND(A6533="",D6533&lt;&gt;""),B6532,LEFT('tab2'!A6538,24))</f>
        <v>RPPM.11.04.00-22-0003/15</v>
      </c>
      <c r="C6533" t="str">
        <f t="shared" si="102"/>
        <v>RPPM.11.04.00-22-0003/15</v>
      </c>
      <c r="D6533" t="str">
        <f>IF('tab2'!B6538="","",'tab2'!B6538)</f>
        <v>WOJ.: POMORSKIE, POW.: słupski, GM.: Kępice</v>
      </c>
    </row>
    <row r="6534" spans="1:4" x14ac:dyDescent="0.25">
      <c r="A6534" t="str">
        <f>LEFT('tab2'!A6539,24)</f>
        <v>RPPM.11.04.00-22-0003/15</v>
      </c>
      <c r="B6534" t="str">
        <f>IF(AND(A6534="",D6534&lt;&gt;""),B6533,LEFT('tab2'!A6539,24))</f>
        <v>RPPM.11.04.00-22-0003/15</v>
      </c>
      <c r="C6534" t="str">
        <f t="shared" si="102"/>
        <v>RPPM.11.04.00-22-0003/15</v>
      </c>
      <c r="D6534">
        <f>IF('tab2'!B6539="","",'tab2'!B6539)</f>
        <v>1</v>
      </c>
    </row>
    <row r="6535" spans="1:4" x14ac:dyDescent="0.25">
      <c r="A6535" t="str">
        <f>LEFT('tab2'!A6540,24)</f>
        <v>RPPM.11.04.00-22-0003/17</v>
      </c>
      <c r="B6535" t="str">
        <f>IF(AND(A6535="",D6535&lt;&gt;""),B6534,LEFT('tab2'!A6540,24))</f>
        <v>RPPM.11.04.00-22-0003/17</v>
      </c>
      <c r="C6535" t="str">
        <f t="shared" si="102"/>
        <v>RPPM.11.04.00-22-0003/17</v>
      </c>
      <c r="D6535" t="str">
        <f>IF('tab2'!B6540="","",'tab2'!B6540)</f>
        <v>WOJ.: POMORSKIE, POW.: tczewski, GM.: Gniew</v>
      </c>
    </row>
    <row r="6536" spans="1:4" x14ac:dyDescent="0.25">
      <c r="A6536" t="str">
        <f>LEFT('tab2'!A6541,24)</f>
        <v>RPPM.11.04.00-22-0003/17</v>
      </c>
      <c r="B6536" t="str">
        <f>IF(AND(A6536="",D6536&lt;&gt;""),B6535,LEFT('tab2'!A6541,24))</f>
        <v>RPPM.11.04.00-22-0003/17</v>
      </c>
      <c r="C6536" t="str">
        <f t="shared" si="102"/>
        <v>RPPM.11.04.00-22-0003/17</v>
      </c>
      <c r="D6536">
        <f>IF('tab2'!B6541="","",'tab2'!B6541)</f>
        <v>1</v>
      </c>
    </row>
    <row r="6537" spans="1:4" x14ac:dyDescent="0.25">
      <c r="A6537" t="str">
        <f>LEFT('tab2'!A6542,24)</f>
        <v>RPPM.11.04.00-22-0004/17</v>
      </c>
      <c r="B6537" t="str">
        <f>IF(AND(A6537="",D6537&lt;&gt;""),B6536,LEFT('tab2'!A6542,24))</f>
        <v>RPPM.11.04.00-22-0004/17</v>
      </c>
      <c r="C6537" t="str">
        <f t="shared" si="102"/>
        <v>RPPM.11.04.00-22-0004/17</v>
      </c>
      <c r="D6537" t="str">
        <f>IF('tab2'!B6542="","",'tab2'!B6542)</f>
        <v>WOJ.: POMORSKIE, POW.: kościerski, GM.: Karsin</v>
      </c>
    </row>
    <row r="6538" spans="1:4" x14ac:dyDescent="0.25">
      <c r="A6538" t="str">
        <f>LEFT('tab2'!A6543,24)</f>
        <v>RPPM.11.04.00-22-0004/17</v>
      </c>
      <c r="B6538" t="str">
        <f>IF(AND(A6538="",D6538&lt;&gt;""),B6537,LEFT('tab2'!A6543,24))</f>
        <v>RPPM.11.04.00-22-0004/17</v>
      </c>
      <c r="C6538" t="str">
        <f t="shared" si="102"/>
        <v>RPPM.11.04.00-22-0004/17</v>
      </c>
      <c r="D6538">
        <f>IF('tab2'!B6543="","",'tab2'!B6543)</f>
        <v>1</v>
      </c>
    </row>
    <row r="6539" spans="1:4" x14ac:dyDescent="0.25">
      <c r="A6539" t="str">
        <f>LEFT('tab2'!A6544,24)</f>
        <v>RPPM.11.04.00-22-0005/17</v>
      </c>
      <c r="B6539" t="str">
        <f>IF(AND(A6539="",D6539&lt;&gt;""),B6538,LEFT('tab2'!A6544,24))</f>
        <v>RPPM.11.04.00-22-0005/17</v>
      </c>
      <c r="C6539" t="str">
        <f t="shared" si="102"/>
        <v>RPPM.11.04.00-22-0005/17</v>
      </c>
      <c r="D6539" t="str">
        <f>IF('tab2'!B6544="","",'tab2'!B6544)</f>
        <v>WOJ.: POMORSKIE, POW.: gdański, GM.: Pruszcz Gdański - gmina wiejska</v>
      </c>
    </row>
    <row r="6540" spans="1:4" x14ac:dyDescent="0.25">
      <c r="A6540" t="str">
        <f>LEFT('tab2'!A6545,24)</f>
        <v>RPPM.11.04.00-22-0005/17</v>
      </c>
      <c r="B6540" t="str">
        <f>IF(AND(A6540="",D6540&lt;&gt;""),B6539,LEFT('tab2'!A6545,24))</f>
        <v>RPPM.11.04.00-22-0005/17</v>
      </c>
      <c r="C6540" t="str">
        <f t="shared" si="102"/>
        <v>RPPM.11.04.00-22-0005/17</v>
      </c>
      <c r="D6540">
        <f>IF('tab2'!B6545="","",'tab2'!B6545)</f>
        <v>1</v>
      </c>
    </row>
    <row r="6541" spans="1:4" x14ac:dyDescent="0.25">
      <c r="A6541" t="str">
        <f>LEFT('tab2'!A6546,24)</f>
        <v>RPPM.11.04.00-22-0006/15</v>
      </c>
      <c r="B6541" t="str">
        <f>IF(AND(A6541="",D6541&lt;&gt;""),B6540,LEFT('tab2'!A6546,24))</f>
        <v>RPPM.11.04.00-22-0006/15</v>
      </c>
      <c r="C6541" t="str">
        <f t="shared" si="102"/>
        <v>RPPM.11.04.00-22-0006/15</v>
      </c>
      <c r="D6541" t="str">
        <f>IF('tab2'!B6546="","",'tab2'!B6546)</f>
        <v>WOJ.: POMORSKIE, POW.: słupski, GM.: Ustka</v>
      </c>
    </row>
    <row r="6542" spans="1:4" x14ac:dyDescent="0.25">
      <c r="A6542" t="str">
        <f>LEFT('tab2'!A6547,24)</f>
        <v/>
      </c>
      <c r="B6542" t="str">
        <f>IF(AND(A6542="",D6542&lt;&gt;""),B6541,LEFT('tab2'!A6547,24))</f>
        <v>RPPM.11.04.00-22-0006/15</v>
      </c>
      <c r="C6542" t="str">
        <f t="shared" si="102"/>
        <v>RPPM.11.04.00-22-0006/15</v>
      </c>
      <c r="D6542" t="str">
        <f>IF('tab2'!B6547="","",'tab2'!B6547)</f>
        <v>WOJ.: POMORSKIE, POW.: Sopot, GM.: Sopot</v>
      </c>
    </row>
    <row r="6543" spans="1:4" x14ac:dyDescent="0.25">
      <c r="A6543" t="str">
        <f>LEFT('tab2'!A6548,24)</f>
        <v>RPPM.11.04.00-22-0006/15</v>
      </c>
      <c r="B6543" t="str">
        <f>IF(AND(A6543="",D6543&lt;&gt;""),B6542,LEFT('tab2'!A6548,24))</f>
        <v>RPPM.11.04.00-22-0006/15</v>
      </c>
      <c r="C6543" t="str">
        <f t="shared" si="102"/>
        <v>RPPM.11.04.00-22-0006/15</v>
      </c>
      <c r="D6543">
        <f>IF('tab2'!B6548="","",'tab2'!B6548)</f>
        <v>2</v>
      </c>
    </row>
    <row r="6544" spans="1:4" x14ac:dyDescent="0.25">
      <c r="A6544" t="str">
        <f>LEFT('tab2'!A6549,24)</f>
        <v>RPPM.11.04.00-22-0006/17</v>
      </c>
      <c r="B6544" t="str">
        <f>IF(AND(A6544="",D6544&lt;&gt;""),B6543,LEFT('tab2'!A6549,24))</f>
        <v>RPPM.11.04.00-22-0006/17</v>
      </c>
      <c r="C6544" t="str">
        <f t="shared" si="102"/>
        <v>RPPM.11.04.00-22-0006/17</v>
      </c>
      <c r="D6544" t="str">
        <f>IF('tab2'!B6549="","",'tab2'!B6549)</f>
        <v>WOJ.: POMORSKIE, POW.: bytowski, GM.: Borzytuchom</v>
      </c>
    </row>
    <row r="6545" spans="1:4" x14ac:dyDescent="0.25">
      <c r="A6545" t="str">
        <f>LEFT('tab2'!A6550,24)</f>
        <v/>
      </c>
      <c r="B6545" t="str">
        <f>IF(AND(A6545="",D6545&lt;&gt;""),B6544,LEFT('tab2'!A6550,24))</f>
        <v>RPPM.11.04.00-22-0006/17</v>
      </c>
      <c r="C6545" t="str">
        <f t="shared" si="102"/>
        <v>RPPM.11.04.00-22-0006/17</v>
      </c>
      <c r="D6545" t="str">
        <f>IF('tab2'!B6550="","",'tab2'!B6550)</f>
        <v>WOJ.: POMORSKIE, POW.: bytowski, GM.: Bytów</v>
      </c>
    </row>
    <row r="6546" spans="1:4" x14ac:dyDescent="0.25">
      <c r="A6546" t="str">
        <f>LEFT('tab2'!A6551,24)</f>
        <v/>
      </c>
      <c r="B6546" t="str">
        <f>IF(AND(A6546="",D6546&lt;&gt;""),B6545,LEFT('tab2'!A6551,24))</f>
        <v>RPPM.11.04.00-22-0006/17</v>
      </c>
      <c r="C6546" t="str">
        <f t="shared" ref="C6546:C6609" si="103">IF(D6546="","",B6546)</f>
        <v>RPPM.11.04.00-22-0006/17</v>
      </c>
      <c r="D6546" t="str">
        <f>IF('tab2'!B6551="","",'tab2'!B6551)</f>
        <v>WOJ.: POMORSKIE, POW.: bytowski, GM.: Czarna Dąbrówka</v>
      </c>
    </row>
    <row r="6547" spans="1:4" x14ac:dyDescent="0.25">
      <c r="A6547" t="str">
        <f>LEFT('tab2'!A6552,24)</f>
        <v/>
      </c>
      <c r="B6547" t="str">
        <f>IF(AND(A6547="",D6547&lt;&gt;""),B6546,LEFT('tab2'!A6552,24))</f>
        <v>RPPM.11.04.00-22-0006/17</v>
      </c>
      <c r="C6547" t="str">
        <f t="shared" si="103"/>
        <v>RPPM.11.04.00-22-0006/17</v>
      </c>
      <c r="D6547" t="str">
        <f>IF('tab2'!B6552="","",'tab2'!B6552)</f>
        <v>WOJ.: POMORSKIE, POW.: bytowski, GM.: Kołczygłowy</v>
      </c>
    </row>
    <row r="6548" spans="1:4" x14ac:dyDescent="0.25">
      <c r="A6548" t="str">
        <f>LEFT('tab2'!A6553,24)</f>
        <v/>
      </c>
      <c r="B6548" t="str">
        <f>IF(AND(A6548="",D6548&lt;&gt;""),B6547,LEFT('tab2'!A6553,24))</f>
        <v>RPPM.11.04.00-22-0006/17</v>
      </c>
      <c r="C6548" t="str">
        <f t="shared" si="103"/>
        <v>RPPM.11.04.00-22-0006/17</v>
      </c>
      <c r="D6548" t="str">
        <f>IF('tab2'!B6553="","",'tab2'!B6553)</f>
        <v>WOJ.: POMORSKIE, POW.: chojnicki, GM.: Brusy</v>
      </c>
    </row>
    <row r="6549" spans="1:4" x14ac:dyDescent="0.25">
      <c r="A6549" t="str">
        <f>LEFT('tab2'!A6554,24)</f>
        <v/>
      </c>
      <c r="B6549" t="str">
        <f>IF(AND(A6549="",D6549&lt;&gt;""),B6548,LEFT('tab2'!A6554,24))</f>
        <v>RPPM.11.04.00-22-0006/17</v>
      </c>
      <c r="C6549" t="str">
        <f t="shared" si="103"/>
        <v>RPPM.11.04.00-22-0006/17</v>
      </c>
      <c r="D6549" t="str">
        <f>IF('tab2'!B6554="","",'tab2'!B6554)</f>
        <v>WOJ.: POMORSKIE, POW.: chojnicki, GM.: Chojnice - gmina wiejska</v>
      </c>
    </row>
    <row r="6550" spans="1:4" x14ac:dyDescent="0.25">
      <c r="A6550" t="str">
        <f>LEFT('tab2'!A6555,24)</f>
        <v/>
      </c>
      <c r="B6550" t="str">
        <f>IF(AND(A6550="",D6550&lt;&gt;""),B6549,LEFT('tab2'!A6555,24))</f>
        <v>RPPM.11.04.00-22-0006/17</v>
      </c>
      <c r="C6550" t="str">
        <f t="shared" si="103"/>
        <v>RPPM.11.04.00-22-0006/17</v>
      </c>
      <c r="D6550" t="str">
        <f>IF('tab2'!B6555="","",'tab2'!B6555)</f>
        <v>WOJ.: POMORSKIE, POW.: Gdańsk, GM.: Gdańsk</v>
      </c>
    </row>
    <row r="6551" spans="1:4" x14ac:dyDescent="0.25">
      <c r="A6551" t="str">
        <f>LEFT('tab2'!A6556,24)</f>
        <v/>
      </c>
      <c r="B6551" t="str">
        <f>IF(AND(A6551="",D6551&lt;&gt;""),B6550,LEFT('tab2'!A6556,24))</f>
        <v>RPPM.11.04.00-22-0006/17</v>
      </c>
      <c r="C6551" t="str">
        <f t="shared" si="103"/>
        <v>RPPM.11.04.00-22-0006/17</v>
      </c>
      <c r="D6551" t="str">
        <f>IF('tab2'!B6556="","",'tab2'!B6556)</f>
        <v>WOJ.: POMORSKIE, POW.: Gdynia, GM.: Gdynia</v>
      </c>
    </row>
    <row r="6552" spans="1:4" x14ac:dyDescent="0.25">
      <c r="A6552" t="str">
        <f>LEFT('tab2'!A6557,24)</f>
        <v/>
      </c>
      <c r="B6552" t="str">
        <f>IF(AND(A6552="",D6552&lt;&gt;""),B6551,LEFT('tab2'!A6557,24))</f>
        <v>RPPM.11.04.00-22-0006/17</v>
      </c>
      <c r="C6552" t="str">
        <f t="shared" si="103"/>
        <v>RPPM.11.04.00-22-0006/17</v>
      </c>
      <c r="D6552" t="str">
        <f>IF('tab2'!B6557="","",'tab2'!B6557)</f>
        <v>WOJ.: POMORSKIE, POW.: kartuski, GM.: Chmielno</v>
      </c>
    </row>
    <row r="6553" spans="1:4" x14ac:dyDescent="0.25">
      <c r="A6553" t="str">
        <f>LEFT('tab2'!A6558,24)</f>
        <v/>
      </c>
      <c r="B6553" t="str">
        <f>IF(AND(A6553="",D6553&lt;&gt;""),B6552,LEFT('tab2'!A6558,24))</f>
        <v>RPPM.11.04.00-22-0006/17</v>
      </c>
      <c r="C6553" t="str">
        <f t="shared" si="103"/>
        <v>RPPM.11.04.00-22-0006/17</v>
      </c>
      <c r="D6553" t="str">
        <f>IF('tab2'!B6558="","",'tab2'!B6558)</f>
        <v>WOJ.: POMORSKIE, POW.: kartuski, GM.: Kartuzy</v>
      </c>
    </row>
    <row r="6554" spans="1:4" x14ac:dyDescent="0.25">
      <c r="A6554" t="str">
        <f>LEFT('tab2'!A6559,24)</f>
        <v/>
      </c>
      <c r="B6554" t="str">
        <f>IF(AND(A6554="",D6554&lt;&gt;""),B6553,LEFT('tab2'!A6559,24))</f>
        <v>RPPM.11.04.00-22-0006/17</v>
      </c>
      <c r="C6554" t="str">
        <f t="shared" si="103"/>
        <v>RPPM.11.04.00-22-0006/17</v>
      </c>
      <c r="D6554" t="str">
        <f>IF('tab2'!B6559="","",'tab2'!B6559)</f>
        <v>WOJ.: POMORSKIE, POW.: kartuski, GM.: Sierakowice</v>
      </c>
    </row>
    <row r="6555" spans="1:4" x14ac:dyDescent="0.25">
      <c r="A6555" t="str">
        <f>LEFT('tab2'!A6560,24)</f>
        <v/>
      </c>
      <c r="B6555" t="str">
        <f>IF(AND(A6555="",D6555&lt;&gt;""),B6554,LEFT('tab2'!A6560,24))</f>
        <v>RPPM.11.04.00-22-0006/17</v>
      </c>
      <c r="C6555" t="str">
        <f t="shared" si="103"/>
        <v>RPPM.11.04.00-22-0006/17</v>
      </c>
      <c r="D6555" t="str">
        <f>IF('tab2'!B6560="","",'tab2'!B6560)</f>
        <v>WOJ.: POMORSKIE, POW.: kartuski, GM.: Somonino</v>
      </c>
    </row>
    <row r="6556" spans="1:4" x14ac:dyDescent="0.25">
      <c r="A6556" t="str">
        <f>LEFT('tab2'!A6561,24)</f>
        <v/>
      </c>
      <c r="B6556" t="str">
        <f>IF(AND(A6556="",D6556&lt;&gt;""),B6555,LEFT('tab2'!A6561,24))</f>
        <v>RPPM.11.04.00-22-0006/17</v>
      </c>
      <c r="C6556" t="str">
        <f t="shared" si="103"/>
        <v>RPPM.11.04.00-22-0006/17</v>
      </c>
      <c r="D6556" t="str">
        <f>IF('tab2'!B6561="","",'tab2'!B6561)</f>
        <v>WOJ.: POMORSKIE, POW.: kartuski, GM.: Stężyca</v>
      </c>
    </row>
    <row r="6557" spans="1:4" x14ac:dyDescent="0.25">
      <c r="A6557" t="str">
        <f>LEFT('tab2'!A6562,24)</f>
        <v/>
      </c>
      <c r="B6557" t="str">
        <f>IF(AND(A6557="",D6557&lt;&gt;""),B6556,LEFT('tab2'!A6562,24))</f>
        <v>RPPM.11.04.00-22-0006/17</v>
      </c>
      <c r="C6557" t="str">
        <f t="shared" si="103"/>
        <v>RPPM.11.04.00-22-0006/17</v>
      </c>
      <c r="D6557" t="str">
        <f>IF('tab2'!B6562="","",'tab2'!B6562)</f>
        <v>WOJ.: POMORSKIE, POW.: kościerski, GM.: Dziemiany</v>
      </c>
    </row>
    <row r="6558" spans="1:4" x14ac:dyDescent="0.25">
      <c r="A6558" t="str">
        <f>LEFT('tab2'!A6563,24)</f>
        <v/>
      </c>
      <c r="B6558" t="str">
        <f>IF(AND(A6558="",D6558&lt;&gt;""),B6557,LEFT('tab2'!A6563,24))</f>
        <v>RPPM.11.04.00-22-0006/17</v>
      </c>
      <c r="C6558" t="str">
        <f t="shared" si="103"/>
        <v>RPPM.11.04.00-22-0006/17</v>
      </c>
      <c r="D6558" t="str">
        <f>IF('tab2'!B6563="","",'tab2'!B6563)</f>
        <v>WOJ.: POMORSKIE, POW.: kościerski, GM.: Karsin</v>
      </c>
    </row>
    <row r="6559" spans="1:4" x14ac:dyDescent="0.25">
      <c r="A6559" t="str">
        <f>LEFT('tab2'!A6564,24)</f>
        <v/>
      </c>
      <c r="B6559" t="str">
        <f>IF(AND(A6559="",D6559&lt;&gt;""),B6558,LEFT('tab2'!A6564,24))</f>
        <v>RPPM.11.04.00-22-0006/17</v>
      </c>
      <c r="C6559" t="str">
        <f t="shared" si="103"/>
        <v>RPPM.11.04.00-22-0006/17</v>
      </c>
      <c r="D6559" t="str">
        <f>IF('tab2'!B6564="","",'tab2'!B6564)</f>
        <v>WOJ.: POMORSKIE, POW.: kościerski, GM.: Kościerzyna - gmina wiejska</v>
      </c>
    </row>
    <row r="6560" spans="1:4" x14ac:dyDescent="0.25">
      <c r="A6560" t="str">
        <f>LEFT('tab2'!A6565,24)</f>
        <v/>
      </c>
      <c r="B6560" t="str">
        <f>IF(AND(A6560="",D6560&lt;&gt;""),B6559,LEFT('tab2'!A6565,24))</f>
        <v>RPPM.11.04.00-22-0006/17</v>
      </c>
      <c r="C6560" t="str">
        <f t="shared" si="103"/>
        <v>RPPM.11.04.00-22-0006/17</v>
      </c>
      <c r="D6560" t="str">
        <f>IF('tab2'!B6565="","",'tab2'!B6565)</f>
        <v>WOJ.: POMORSKIE, POW.: kościerski, GM.: Lipusz</v>
      </c>
    </row>
    <row r="6561" spans="1:4" x14ac:dyDescent="0.25">
      <c r="A6561" t="str">
        <f>LEFT('tab2'!A6566,24)</f>
        <v/>
      </c>
      <c r="B6561" t="str">
        <f>IF(AND(A6561="",D6561&lt;&gt;""),B6560,LEFT('tab2'!A6566,24))</f>
        <v>RPPM.11.04.00-22-0006/17</v>
      </c>
      <c r="C6561" t="str">
        <f t="shared" si="103"/>
        <v>RPPM.11.04.00-22-0006/17</v>
      </c>
      <c r="D6561" t="str">
        <f>IF('tab2'!B6566="","",'tab2'!B6566)</f>
        <v>WOJ.: POMORSKIE, POW.: kościerski, GM.: Nowa Karczma</v>
      </c>
    </row>
    <row r="6562" spans="1:4" x14ac:dyDescent="0.25">
      <c r="A6562" t="str">
        <f>LEFT('tab2'!A6567,24)</f>
        <v/>
      </c>
      <c r="B6562" t="str">
        <f>IF(AND(A6562="",D6562&lt;&gt;""),B6561,LEFT('tab2'!A6567,24))</f>
        <v>RPPM.11.04.00-22-0006/17</v>
      </c>
      <c r="C6562" t="str">
        <f t="shared" si="103"/>
        <v>RPPM.11.04.00-22-0006/17</v>
      </c>
      <c r="D6562" t="str">
        <f>IF('tab2'!B6567="","",'tab2'!B6567)</f>
        <v>WOJ.: POMORSKIE, POW.: kościerski, GM.: Stara Kiszewa</v>
      </c>
    </row>
    <row r="6563" spans="1:4" x14ac:dyDescent="0.25">
      <c r="A6563" t="str">
        <f>LEFT('tab2'!A6568,24)</f>
        <v/>
      </c>
      <c r="B6563" t="str">
        <f>IF(AND(A6563="",D6563&lt;&gt;""),B6562,LEFT('tab2'!A6568,24))</f>
        <v>RPPM.11.04.00-22-0006/17</v>
      </c>
      <c r="C6563" t="str">
        <f t="shared" si="103"/>
        <v>RPPM.11.04.00-22-0006/17</v>
      </c>
      <c r="D6563" t="str">
        <f>IF('tab2'!B6568="","",'tab2'!B6568)</f>
        <v>WOJ.: POMORSKIE, POW.: nowodworski, GM.: Krynica Morska</v>
      </c>
    </row>
    <row r="6564" spans="1:4" x14ac:dyDescent="0.25">
      <c r="A6564" t="str">
        <f>LEFT('tab2'!A6569,24)</f>
        <v/>
      </c>
      <c r="B6564" t="str">
        <f>IF(AND(A6564="",D6564&lt;&gt;""),B6563,LEFT('tab2'!A6569,24))</f>
        <v>RPPM.11.04.00-22-0006/17</v>
      </c>
      <c r="C6564" t="str">
        <f t="shared" si="103"/>
        <v>RPPM.11.04.00-22-0006/17</v>
      </c>
      <c r="D6564" t="str">
        <f>IF('tab2'!B6569="","",'tab2'!B6569)</f>
        <v>WOJ.: POMORSKIE, POW.: nowodworski, GM.: Sztutowo</v>
      </c>
    </row>
    <row r="6565" spans="1:4" x14ac:dyDescent="0.25">
      <c r="A6565" t="str">
        <f>LEFT('tab2'!A6570,24)</f>
        <v/>
      </c>
      <c r="B6565" t="str">
        <f>IF(AND(A6565="",D6565&lt;&gt;""),B6564,LEFT('tab2'!A6570,24))</f>
        <v>RPPM.11.04.00-22-0006/17</v>
      </c>
      <c r="C6565" t="str">
        <f t="shared" si="103"/>
        <v>RPPM.11.04.00-22-0006/17</v>
      </c>
      <c r="D6565" t="str">
        <f>IF('tab2'!B6570="","",'tab2'!B6570)</f>
        <v>WOJ.: POMORSKIE, POW.: pucki, GM.: Hel</v>
      </c>
    </row>
    <row r="6566" spans="1:4" x14ac:dyDescent="0.25">
      <c r="A6566" t="str">
        <f>LEFT('tab2'!A6571,24)</f>
        <v/>
      </c>
      <c r="B6566" t="str">
        <f>IF(AND(A6566="",D6566&lt;&gt;""),B6565,LEFT('tab2'!A6571,24))</f>
        <v>RPPM.11.04.00-22-0006/17</v>
      </c>
      <c r="C6566" t="str">
        <f t="shared" si="103"/>
        <v>RPPM.11.04.00-22-0006/17</v>
      </c>
      <c r="D6566" t="str">
        <f>IF('tab2'!B6571="","",'tab2'!B6571)</f>
        <v>WOJ.: POMORSKIE, POW.: pucki, GM.: Jastarnia</v>
      </c>
    </row>
    <row r="6567" spans="1:4" x14ac:dyDescent="0.25">
      <c r="A6567" t="str">
        <f>LEFT('tab2'!A6572,24)</f>
        <v/>
      </c>
      <c r="B6567" t="str">
        <f>IF(AND(A6567="",D6567&lt;&gt;""),B6566,LEFT('tab2'!A6572,24))</f>
        <v>RPPM.11.04.00-22-0006/17</v>
      </c>
      <c r="C6567" t="str">
        <f t="shared" si="103"/>
        <v>RPPM.11.04.00-22-0006/17</v>
      </c>
      <c r="D6567" t="str">
        <f>IF('tab2'!B6572="","",'tab2'!B6572)</f>
        <v>WOJ.: POMORSKIE, POW.: pucki, GM.: Kosakowo</v>
      </c>
    </row>
    <row r="6568" spans="1:4" x14ac:dyDescent="0.25">
      <c r="A6568" t="str">
        <f>LEFT('tab2'!A6573,24)</f>
        <v/>
      </c>
      <c r="B6568" t="str">
        <f>IF(AND(A6568="",D6568&lt;&gt;""),B6567,LEFT('tab2'!A6573,24))</f>
        <v>RPPM.11.04.00-22-0006/17</v>
      </c>
      <c r="C6568" t="str">
        <f t="shared" si="103"/>
        <v>RPPM.11.04.00-22-0006/17</v>
      </c>
      <c r="D6568" t="str">
        <f>IF('tab2'!B6573="","",'tab2'!B6573)</f>
        <v>WOJ.: POMORSKIE, POW.: pucki, GM.: Krokowa</v>
      </c>
    </row>
    <row r="6569" spans="1:4" x14ac:dyDescent="0.25">
      <c r="A6569" t="str">
        <f>LEFT('tab2'!A6574,24)</f>
        <v/>
      </c>
      <c r="B6569" t="str">
        <f>IF(AND(A6569="",D6569&lt;&gt;""),B6568,LEFT('tab2'!A6574,24))</f>
        <v>RPPM.11.04.00-22-0006/17</v>
      </c>
      <c r="C6569" t="str">
        <f t="shared" si="103"/>
        <v>RPPM.11.04.00-22-0006/17</v>
      </c>
      <c r="D6569" t="str">
        <f>IF('tab2'!B6574="","",'tab2'!B6574)</f>
        <v>WOJ.: POMORSKIE, POW.: pucki, GM.: Puck</v>
      </c>
    </row>
    <row r="6570" spans="1:4" x14ac:dyDescent="0.25">
      <c r="A6570" t="str">
        <f>LEFT('tab2'!A6575,24)</f>
        <v/>
      </c>
      <c r="B6570" t="str">
        <f>IF(AND(A6570="",D6570&lt;&gt;""),B6569,LEFT('tab2'!A6575,24))</f>
        <v>RPPM.11.04.00-22-0006/17</v>
      </c>
      <c r="C6570" t="str">
        <f t="shared" si="103"/>
        <v>RPPM.11.04.00-22-0006/17</v>
      </c>
      <c r="D6570" t="str">
        <f>IF('tab2'!B6575="","",'tab2'!B6575)</f>
        <v>WOJ.: POMORSKIE, POW.: pucki, GM.: Puck - gmina wiejska</v>
      </c>
    </row>
    <row r="6571" spans="1:4" x14ac:dyDescent="0.25">
      <c r="A6571" t="str">
        <f>LEFT('tab2'!A6576,24)</f>
        <v/>
      </c>
      <c r="B6571" t="str">
        <f>IF(AND(A6571="",D6571&lt;&gt;""),B6570,LEFT('tab2'!A6576,24))</f>
        <v>RPPM.11.04.00-22-0006/17</v>
      </c>
      <c r="C6571" t="str">
        <f t="shared" si="103"/>
        <v>RPPM.11.04.00-22-0006/17</v>
      </c>
      <c r="D6571" t="str">
        <f>IF('tab2'!B6576="","",'tab2'!B6576)</f>
        <v>WOJ.: POMORSKIE, POW.: pucki, GM.: Władysławowo</v>
      </c>
    </row>
    <row r="6572" spans="1:4" x14ac:dyDescent="0.25">
      <c r="A6572" t="str">
        <f>LEFT('tab2'!A6577,24)</f>
        <v/>
      </c>
      <c r="B6572" t="str">
        <f>IF(AND(A6572="",D6572&lt;&gt;""),B6571,LEFT('tab2'!A6577,24))</f>
        <v>RPPM.11.04.00-22-0006/17</v>
      </c>
      <c r="C6572" t="str">
        <f t="shared" si="103"/>
        <v>RPPM.11.04.00-22-0006/17</v>
      </c>
      <c r="D6572" t="str">
        <f>IF('tab2'!B6577="","",'tab2'!B6577)</f>
        <v>WOJ.: POMORSKIE, POW.: słupski, GM.: Dębnica Kaszubska</v>
      </c>
    </row>
    <row r="6573" spans="1:4" x14ac:dyDescent="0.25">
      <c r="A6573" t="str">
        <f>LEFT('tab2'!A6578,24)</f>
        <v/>
      </c>
      <c r="B6573" t="str">
        <f>IF(AND(A6573="",D6573&lt;&gt;""),B6572,LEFT('tab2'!A6578,24))</f>
        <v>RPPM.11.04.00-22-0006/17</v>
      </c>
      <c r="C6573" t="str">
        <f t="shared" si="103"/>
        <v>RPPM.11.04.00-22-0006/17</v>
      </c>
      <c r="D6573" t="str">
        <f>IF('tab2'!B6578="","",'tab2'!B6578)</f>
        <v>WOJ.: POMORSKIE, POW.: słupski, GM.: Kobylnica</v>
      </c>
    </row>
    <row r="6574" spans="1:4" x14ac:dyDescent="0.25">
      <c r="A6574" t="str">
        <f>LEFT('tab2'!A6579,24)</f>
        <v/>
      </c>
      <c r="B6574" t="str">
        <f>IF(AND(A6574="",D6574&lt;&gt;""),B6573,LEFT('tab2'!A6579,24))</f>
        <v>RPPM.11.04.00-22-0006/17</v>
      </c>
      <c r="C6574" t="str">
        <f t="shared" si="103"/>
        <v>RPPM.11.04.00-22-0006/17</v>
      </c>
      <c r="D6574" t="str">
        <f>IF('tab2'!B6579="","",'tab2'!B6579)</f>
        <v>WOJ.: POMORSKIE, POW.: słupski, GM.: Słupsk</v>
      </c>
    </row>
    <row r="6575" spans="1:4" x14ac:dyDescent="0.25">
      <c r="A6575" t="str">
        <f>LEFT('tab2'!A6580,24)</f>
        <v/>
      </c>
      <c r="B6575" t="str">
        <f>IF(AND(A6575="",D6575&lt;&gt;""),B6574,LEFT('tab2'!A6580,24))</f>
        <v>RPPM.11.04.00-22-0006/17</v>
      </c>
      <c r="C6575" t="str">
        <f t="shared" si="103"/>
        <v>RPPM.11.04.00-22-0006/17</v>
      </c>
      <c r="D6575" t="str">
        <f>IF('tab2'!B6580="","",'tab2'!B6580)</f>
        <v>WOJ.: POMORSKIE, POW.: Sopot, GM.: Sopot</v>
      </c>
    </row>
    <row r="6576" spans="1:4" x14ac:dyDescent="0.25">
      <c r="A6576" t="str">
        <f>LEFT('tab2'!A6581,24)</f>
        <v/>
      </c>
      <c r="B6576" t="str">
        <f>IF(AND(A6576="",D6576&lt;&gt;""),B6575,LEFT('tab2'!A6581,24))</f>
        <v>RPPM.11.04.00-22-0006/17</v>
      </c>
      <c r="C6576" t="str">
        <f t="shared" si="103"/>
        <v>RPPM.11.04.00-22-0006/17</v>
      </c>
      <c r="D6576" t="str">
        <f>IF('tab2'!B6581="","",'tab2'!B6581)</f>
        <v>WOJ.: POMORSKIE, POW.: wejherowski, GM.: Linia</v>
      </c>
    </row>
    <row r="6577" spans="1:4" x14ac:dyDescent="0.25">
      <c r="A6577" t="str">
        <f>LEFT('tab2'!A6582,24)</f>
        <v/>
      </c>
      <c r="B6577" t="str">
        <f>IF(AND(A6577="",D6577&lt;&gt;""),B6576,LEFT('tab2'!A6582,24))</f>
        <v>RPPM.11.04.00-22-0006/17</v>
      </c>
      <c r="C6577" t="str">
        <f t="shared" si="103"/>
        <v>RPPM.11.04.00-22-0006/17</v>
      </c>
      <c r="D6577" t="str">
        <f>IF('tab2'!B6582="","",'tab2'!B6582)</f>
        <v>WOJ.: POMORSKIE, POW.: wejherowski, GM.: Rumia</v>
      </c>
    </row>
    <row r="6578" spans="1:4" x14ac:dyDescent="0.25">
      <c r="A6578" t="str">
        <f>LEFT('tab2'!A6583,24)</f>
        <v/>
      </c>
      <c r="B6578" t="str">
        <f>IF(AND(A6578="",D6578&lt;&gt;""),B6577,LEFT('tab2'!A6583,24))</f>
        <v>RPPM.11.04.00-22-0006/17</v>
      </c>
      <c r="C6578" t="str">
        <f t="shared" si="103"/>
        <v>RPPM.11.04.00-22-0006/17</v>
      </c>
      <c r="D6578" t="str">
        <f>IF('tab2'!B6583="","",'tab2'!B6583)</f>
        <v>WOJ.: POMORSKIE, POW.: wejherowski, GM.: Szemud</v>
      </c>
    </row>
    <row r="6579" spans="1:4" x14ac:dyDescent="0.25">
      <c r="A6579" t="str">
        <f>LEFT('tab2'!A6584,24)</f>
        <v/>
      </c>
      <c r="B6579" t="str">
        <f>IF(AND(A6579="",D6579&lt;&gt;""),B6578,LEFT('tab2'!A6584,24))</f>
        <v>RPPM.11.04.00-22-0006/17</v>
      </c>
      <c r="C6579" t="str">
        <f t="shared" si="103"/>
        <v>RPPM.11.04.00-22-0006/17</v>
      </c>
      <c r="D6579" t="str">
        <f>IF('tab2'!B6584="","",'tab2'!B6584)</f>
        <v>WOJ.: POMORSKIE, POW.: wejherowski, GM.: Wejherowo</v>
      </c>
    </row>
    <row r="6580" spans="1:4" x14ac:dyDescent="0.25">
      <c r="A6580" t="str">
        <f>LEFT('tab2'!A6585,24)</f>
        <v/>
      </c>
      <c r="B6580" t="str">
        <f>IF(AND(A6580="",D6580&lt;&gt;""),B6579,LEFT('tab2'!A6585,24))</f>
        <v>RPPM.11.04.00-22-0006/17</v>
      </c>
      <c r="C6580" t="str">
        <f t="shared" si="103"/>
        <v>RPPM.11.04.00-22-0006/17</v>
      </c>
      <c r="D6580" t="str">
        <f>IF('tab2'!B6585="","",'tab2'!B6585)</f>
        <v>WOJ.: POMORSKIE, POW.: wejherowski, GM.: Wejherowo - gmina wiejska</v>
      </c>
    </row>
    <row r="6581" spans="1:4" x14ac:dyDescent="0.25">
      <c r="A6581" t="str">
        <f>LEFT('tab2'!A6586,24)</f>
        <v>RPPM.11.04.00-22-0006/17</v>
      </c>
      <c r="B6581" t="str">
        <f>IF(AND(A6581="",D6581&lt;&gt;""),B6580,LEFT('tab2'!A6586,24))</f>
        <v>RPPM.11.04.00-22-0006/17</v>
      </c>
      <c r="C6581" t="str">
        <f t="shared" si="103"/>
        <v>RPPM.11.04.00-22-0006/17</v>
      </c>
      <c r="D6581">
        <f>IF('tab2'!B6586="","",'tab2'!B6586)</f>
        <v>37</v>
      </c>
    </row>
    <row r="6582" spans="1:4" x14ac:dyDescent="0.25">
      <c r="A6582" t="str">
        <f>LEFT('tab2'!A6587,24)</f>
        <v>RPPM.11.04.00-22-0007/15</v>
      </c>
      <c r="B6582" t="str">
        <f>IF(AND(A6582="",D6582&lt;&gt;""),B6581,LEFT('tab2'!A6587,24))</f>
        <v>RPPM.11.04.00-22-0007/15</v>
      </c>
      <c r="C6582" t="str">
        <f t="shared" si="103"/>
        <v>RPPM.11.04.00-22-0007/15</v>
      </c>
      <c r="D6582" t="str">
        <f>IF('tab2'!B6587="","",'tab2'!B6587)</f>
        <v>WOJ.: POMORSKIE, POW.: kwidzyński, GM.: Kwidzyn</v>
      </c>
    </row>
    <row r="6583" spans="1:4" x14ac:dyDescent="0.25">
      <c r="A6583" t="str">
        <f>LEFT('tab2'!A6588,24)</f>
        <v>RPPM.11.04.00-22-0007/15</v>
      </c>
      <c r="B6583" t="str">
        <f>IF(AND(A6583="",D6583&lt;&gt;""),B6582,LEFT('tab2'!A6588,24))</f>
        <v>RPPM.11.04.00-22-0007/15</v>
      </c>
      <c r="C6583" t="str">
        <f t="shared" si="103"/>
        <v>RPPM.11.04.00-22-0007/15</v>
      </c>
      <c r="D6583">
        <f>IF('tab2'!B6588="","",'tab2'!B6588)</f>
        <v>1</v>
      </c>
    </row>
    <row r="6584" spans="1:4" x14ac:dyDescent="0.25">
      <c r="A6584" t="str">
        <f>LEFT('tab2'!A6589,24)</f>
        <v>RPPM.11.04.00-22-0007/17</v>
      </c>
      <c r="B6584" t="str">
        <f>IF(AND(A6584="",D6584&lt;&gt;""),B6583,LEFT('tab2'!A6589,24))</f>
        <v>RPPM.11.04.00-22-0007/17</v>
      </c>
      <c r="C6584" t="str">
        <f t="shared" si="103"/>
        <v>RPPM.11.04.00-22-0007/17</v>
      </c>
      <c r="D6584" t="str">
        <f>IF('tab2'!B6589="","",'tab2'!B6589)</f>
        <v>WOJ.: POMORSKIE, POW.: Gdańsk, GM.: Gdańsk</v>
      </c>
    </row>
    <row r="6585" spans="1:4" x14ac:dyDescent="0.25">
      <c r="A6585" t="str">
        <f>LEFT('tab2'!A6590,24)</f>
        <v/>
      </c>
      <c r="B6585" t="str">
        <f>IF(AND(A6585="",D6585&lt;&gt;""),B6584,LEFT('tab2'!A6590,24))</f>
        <v>RPPM.11.04.00-22-0007/17</v>
      </c>
      <c r="C6585" t="str">
        <f t="shared" si="103"/>
        <v>RPPM.11.04.00-22-0007/17</v>
      </c>
      <c r="D6585" t="str">
        <f>IF('tab2'!B6590="","",'tab2'!B6590)</f>
        <v>WOJ.: POMORSKIE, POW.: Gdynia, GM.: Gdynia</v>
      </c>
    </row>
    <row r="6586" spans="1:4" x14ac:dyDescent="0.25">
      <c r="A6586" t="str">
        <f>LEFT('tab2'!A6591,24)</f>
        <v/>
      </c>
      <c r="B6586" t="str">
        <f>IF(AND(A6586="",D6586&lt;&gt;""),B6585,LEFT('tab2'!A6591,24))</f>
        <v>RPPM.11.04.00-22-0007/17</v>
      </c>
      <c r="C6586" t="str">
        <f t="shared" si="103"/>
        <v>RPPM.11.04.00-22-0007/17</v>
      </c>
      <c r="D6586" t="str">
        <f>IF('tab2'!B6591="","",'tab2'!B6591)</f>
        <v>WOJ.: POMORSKIE, POW.: Sopot, GM.: Sopot</v>
      </c>
    </row>
    <row r="6587" spans="1:4" x14ac:dyDescent="0.25">
      <c r="A6587" t="str">
        <f>LEFT('tab2'!A6592,24)</f>
        <v>RPPM.11.04.00-22-0007/17</v>
      </c>
      <c r="B6587" t="str">
        <f>IF(AND(A6587="",D6587&lt;&gt;""),B6586,LEFT('tab2'!A6592,24))</f>
        <v>RPPM.11.04.00-22-0007/17</v>
      </c>
      <c r="C6587" t="str">
        <f t="shared" si="103"/>
        <v>RPPM.11.04.00-22-0007/17</v>
      </c>
      <c r="D6587">
        <f>IF('tab2'!B6592="","",'tab2'!B6592)</f>
        <v>3</v>
      </c>
    </row>
    <row r="6588" spans="1:4" x14ac:dyDescent="0.25">
      <c r="A6588" t="str">
        <f>LEFT('tab2'!A6593,24)</f>
        <v>RPPM.11.04.00-22-0008/15</v>
      </c>
      <c r="B6588" t="str">
        <f>IF(AND(A6588="",D6588&lt;&gt;""),B6587,LEFT('tab2'!A6593,24))</f>
        <v>RPPM.11.04.00-22-0008/15</v>
      </c>
      <c r="C6588" t="str">
        <f t="shared" si="103"/>
        <v>RPPM.11.04.00-22-0008/15</v>
      </c>
      <c r="D6588" t="str">
        <f>IF('tab2'!B6593="","",'tab2'!B6593)</f>
        <v>WOJ.: POMORSKIE, POW.: Gdańsk, GM.: Gdańsk</v>
      </c>
    </row>
    <row r="6589" spans="1:4" x14ac:dyDescent="0.25">
      <c r="A6589" t="str">
        <f>LEFT('tab2'!A6594,24)</f>
        <v>RPPM.11.04.00-22-0008/15</v>
      </c>
      <c r="B6589" t="str">
        <f>IF(AND(A6589="",D6589&lt;&gt;""),B6588,LEFT('tab2'!A6594,24))</f>
        <v>RPPM.11.04.00-22-0008/15</v>
      </c>
      <c r="C6589" t="str">
        <f t="shared" si="103"/>
        <v>RPPM.11.04.00-22-0008/15</v>
      </c>
      <c r="D6589">
        <f>IF('tab2'!B6594="","",'tab2'!B6594)</f>
        <v>1</v>
      </c>
    </row>
    <row r="6590" spans="1:4" x14ac:dyDescent="0.25">
      <c r="A6590" t="str">
        <f>LEFT('tab2'!A6595,24)</f>
        <v>RPPM.11.04.00-22-0008/17</v>
      </c>
      <c r="B6590" t="str">
        <f>IF(AND(A6590="",D6590&lt;&gt;""),B6589,LEFT('tab2'!A6595,24))</f>
        <v>RPPM.11.04.00-22-0008/17</v>
      </c>
      <c r="C6590" t="str">
        <f t="shared" si="103"/>
        <v>RPPM.11.04.00-22-0008/17</v>
      </c>
      <c r="D6590" t="str">
        <f>IF('tab2'!B6595="","",'tab2'!B6595)</f>
        <v>WOJ.: POMORSKIE, POW.: bytowski, GM.: Borzytuchom</v>
      </c>
    </row>
    <row r="6591" spans="1:4" x14ac:dyDescent="0.25">
      <c r="A6591" t="str">
        <f>LEFT('tab2'!A6596,24)</f>
        <v>RPPM.11.04.00-22-0008/17</v>
      </c>
      <c r="B6591" t="str">
        <f>IF(AND(A6591="",D6591&lt;&gt;""),B6590,LEFT('tab2'!A6596,24))</f>
        <v>RPPM.11.04.00-22-0008/17</v>
      </c>
      <c r="C6591" t="str">
        <f t="shared" si="103"/>
        <v>RPPM.11.04.00-22-0008/17</v>
      </c>
      <c r="D6591">
        <f>IF('tab2'!B6596="","",'tab2'!B6596)</f>
        <v>1</v>
      </c>
    </row>
    <row r="6592" spans="1:4" x14ac:dyDescent="0.25">
      <c r="A6592" t="str">
        <f>LEFT('tab2'!A6597,24)</f>
        <v>RPPM.11.04.00-22-0009/15</v>
      </c>
      <c r="B6592" t="str">
        <f>IF(AND(A6592="",D6592&lt;&gt;""),B6591,LEFT('tab2'!A6597,24))</f>
        <v>RPPM.11.04.00-22-0009/15</v>
      </c>
      <c r="C6592" t="str">
        <f t="shared" si="103"/>
        <v>RPPM.11.04.00-22-0009/15</v>
      </c>
      <c r="D6592" t="str">
        <f>IF('tab2'!B6597="","",'tab2'!B6597)</f>
        <v>WOJ.: POMORSKIE, POW.: kościerski, GM.: Nowa Karczma</v>
      </c>
    </row>
    <row r="6593" spans="1:4" x14ac:dyDescent="0.25">
      <c r="A6593" t="str">
        <f>LEFT('tab2'!A6598,24)</f>
        <v>RPPM.11.04.00-22-0009/15</v>
      </c>
      <c r="B6593" t="str">
        <f>IF(AND(A6593="",D6593&lt;&gt;""),B6592,LEFT('tab2'!A6598,24))</f>
        <v>RPPM.11.04.00-22-0009/15</v>
      </c>
      <c r="C6593" t="str">
        <f t="shared" si="103"/>
        <v>RPPM.11.04.00-22-0009/15</v>
      </c>
      <c r="D6593">
        <f>IF('tab2'!B6598="","",'tab2'!B6598)</f>
        <v>1</v>
      </c>
    </row>
    <row r="6594" spans="1:4" x14ac:dyDescent="0.25">
      <c r="A6594" t="str">
        <f>LEFT('tab2'!A6599,24)</f>
        <v>RPPM.11.04.00-22-0009/17</v>
      </c>
      <c r="B6594" t="str">
        <f>IF(AND(A6594="",D6594&lt;&gt;""),B6593,LEFT('tab2'!A6599,24))</f>
        <v>RPPM.11.04.00-22-0009/17</v>
      </c>
      <c r="C6594" t="str">
        <f t="shared" si="103"/>
        <v>RPPM.11.04.00-22-0009/17</v>
      </c>
      <c r="D6594" t="str">
        <f>IF('tab2'!B6599="","",'tab2'!B6599)</f>
        <v>WOJ.: POMORSKIE, POW.: pucki, GM.: Krokowa</v>
      </c>
    </row>
    <row r="6595" spans="1:4" x14ac:dyDescent="0.25">
      <c r="A6595" t="str">
        <f>LEFT('tab2'!A6600,24)</f>
        <v/>
      </c>
      <c r="B6595" t="str">
        <f>IF(AND(A6595="",D6595&lt;&gt;""),B6594,LEFT('tab2'!A6600,24))</f>
        <v>RPPM.11.04.00-22-0009/17</v>
      </c>
      <c r="C6595" t="str">
        <f t="shared" si="103"/>
        <v>RPPM.11.04.00-22-0009/17</v>
      </c>
      <c r="D6595" t="str">
        <f>IF('tab2'!B6600="","",'tab2'!B6600)</f>
        <v>WOJ.: POMORSKIE, POW.: wejherowski, GM.: Choczewo</v>
      </c>
    </row>
    <row r="6596" spans="1:4" x14ac:dyDescent="0.25">
      <c r="A6596" t="str">
        <f>LEFT('tab2'!A6601,24)</f>
        <v>RPPM.11.04.00-22-0009/17</v>
      </c>
      <c r="B6596" t="str">
        <f>IF(AND(A6596="",D6596&lt;&gt;""),B6595,LEFT('tab2'!A6601,24))</f>
        <v>RPPM.11.04.00-22-0009/17</v>
      </c>
      <c r="C6596" t="str">
        <f t="shared" si="103"/>
        <v>RPPM.11.04.00-22-0009/17</v>
      </c>
      <c r="D6596">
        <f>IF('tab2'!B6601="","",'tab2'!B6601)</f>
        <v>2</v>
      </c>
    </row>
    <row r="6597" spans="1:4" x14ac:dyDescent="0.25">
      <c r="A6597" t="str">
        <f>LEFT('tab2'!A6602,24)</f>
        <v>RPPM.11.04.00-22-0010/17</v>
      </c>
      <c r="B6597" t="str">
        <f>IF(AND(A6597="",D6597&lt;&gt;""),B6596,LEFT('tab2'!A6602,24))</f>
        <v>RPPM.11.04.00-22-0010/17</v>
      </c>
      <c r="C6597" t="str">
        <f t="shared" si="103"/>
        <v>RPPM.11.04.00-22-0010/17</v>
      </c>
      <c r="D6597" t="str">
        <f>IF('tab2'!B6602="","",'tab2'!B6602)</f>
        <v>WOJ.: POMORSKIE, POW.: starogardzki, GM.: Skarszewy</v>
      </c>
    </row>
    <row r="6598" spans="1:4" x14ac:dyDescent="0.25">
      <c r="A6598" t="str">
        <f>LEFT('tab2'!A6603,24)</f>
        <v>RPPM.11.04.00-22-0010/17</v>
      </c>
      <c r="B6598" t="str">
        <f>IF(AND(A6598="",D6598&lt;&gt;""),B6597,LEFT('tab2'!A6603,24))</f>
        <v>RPPM.11.04.00-22-0010/17</v>
      </c>
      <c r="C6598" t="str">
        <f t="shared" si="103"/>
        <v>RPPM.11.04.00-22-0010/17</v>
      </c>
      <c r="D6598">
        <f>IF('tab2'!B6603="","",'tab2'!B6603)</f>
        <v>1</v>
      </c>
    </row>
    <row r="6599" spans="1:4" x14ac:dyDescent="0.25">
      <c r="A6599" t="str">
        <f>LEFT('tab2'!A6604,24)</f>
        <v>RPPM.11.04.00-22-0011/15</v>
      </c>
      <c r="B6599" t="str">
        <f>IF(AND(A6599="",D6599&lt;&gt;""),B6598,LEFT('tab2'!A6604,24))</f>
        <v>RPPM.11.04.00-22-0011/15</v>
      </c>
      <c r="C6599" t="str">
        <f t="shared" si="103"/>
        <v>RPPM.11.04.00-22-0011/15</v>
      </c>
      <c r="D6599" t="str">
        <f>IF('tab2'!B6604="","",'tab2'!B6604)</f>
        <v>WOJ.: POMORSKIE, POW.: Gdynia, GM.: Gdynia</v>
      </c>
    </row>
    <row r="6600" spans="1:4" x14ac:dyDescent="0.25">
      <c r="A6600" t="str">
        <f>LEFT('tab2'!A6605,24)</f>
        <v>RPPM.11.04.00-22-0011/15</v>
      </c>
      <c r="B6600" t="str">
        <f>IF(AND(A6600="",D6600&lt;&gt;""),B6599,LEFT('tab2'!A6605,24))</f>
        <v>RPPM.11.04.00-22-0011/15</v>
      </c>
      <c r="C6600" t="str">
        <f t="shared" si="103"/>
        <v>RPPM.11.04.00-22-0011/15</v>
      </c>
      <c r="D6600">
        <f>IF('tab2'!B6605="","",'tab2'!B6605)</f>
        <v>1</v>
      </c>
    </row>
    <row r="6601" spans="1:4" x14ac:dyDescent="0.25">
      <c r="A6601" t="str">
        <f>LEFT('tab2'!A6606,24)</f>
        <v>RPPM.11.04.00-22-0011/17</v>
      </c>
      <c r="B6601" t="str">
        <f>IF(AND(A6601="",D6601&lt;&gt;""),B6600,LEFT('tab2'!A6606,24))</f>
        <v>RPPM.11.04.00-22-0011/17</v>
      </c>
      <c r="C6601" t="str">
        <f t="shared" si="103"/>
        <v>RPPM.11.04.00-22-0011/17</v>
      </c>
      <c r="D6601" t="str">
        <f>IF('tab2'!B6606="","",'tab2'!B6606)</f>
        <v>WOJ.: POMORSKIE, POW.: kartuski, GM.: Chmielno</v>
      </c>
    </row>
    <row r="6602" spans="1:4" x14ac:dyDescent="0.25">
      <c r="A6602" t="str">
        <f>LEFT('tab2'!A6607,24)</f>
        <v/>
      </c>
      <c r="B6602" t="str">
        <f>IF(AND(A6602="",D6602&lt;&gt;""),B6601,LEFT('tab2'!A6607,24))</f>
        <v>RPPM.11.04.00-22-0011/17</v>
      </c>
      <c r="C6602" t="str">
        <f t="shared" si="103"/>
        <v>RPPM.11.04.00-22-0011/17</v>
      </c>
      <c r="D6602" t="str">
        <f>IF('tab2'!B6607="","",'tab2'!B6607)</f>
        <v>WOJ.: POMORSKIE, POW.: kartuski, GM.: Żukowo</v>
      </c>
    </row>
    <row r="6603" spans="1:4" x14ac:dyDescent="0.25">
      <c r="A6603" t="str">
        <f>LEFT('tab2'!A6608,24)</f>
        <v>RPPM.11.04.00-22-0011/17</v>
      </c>
      <c r="B6603" t="str">
        <f>IF(AND(A6603="",D6603&lt;&gt;""),B6602,LEFT('tab2'!A6608,24))</f>
        <v>RPPM.11.04.00-22-0011/17</v>
      </c>
      <c r="C6603" t="str">
        <f t="shared" si="103"/>
        <v>RPPM.11.04.00-22-0011/17</v>
      </c>
      <c r="D6603">
        <f>IF('tab2'!B6608="","",'tab2'!B6608)</f>
        <v>2</v>
      </c>
    </row>
    <row r="6604" spans="1:4" x14ac:dyDescent="0.25">
      <c r="A6604" t="str">
        <f>LEFT('tab2'!A6609,24)</f>
        <v>RPPM.11.04.00-22-0012/15</v>
      </c>
      <c r="B6604" t="str">
        <f>IF(AND(A6604="",D6604&lt;&gt;""),B6603,LEFT('tab2'!A6609,24))</f>
        <v>RPPM.11.04.00-22-0012/15</v>
      </c>
      <c r="C6604" t="str">
        <f t="shared" si="103"/>
        <v>RPPM.11.04.00-22-0012/15</v>
      </c>
      <c r="D6604" t="str">
        <f>IF('tab2'!B6609="","",'tab2'!B6609)</f>
        <v>WOJ.: POMORSKIE</v>
      </c>
    </row>
    <row r="6605" spans="1:4" x14ac:dyDescent="0.25">
      <c r="A6605" t="str">
        <f>LEFT('tab2'!A6610,24)</f>
        <v/>
      </c>
      <c r="B6605" t="str">
        <f>IF(AND(A6605="",D6605&lt;&gt;""),B6604,LEFT('tab2'!A6610,24))</f>
        <v>RPPM.11.04.00-22-0012/15</v>
      </c>
      <c r="C6605" t="str">
        <f t="shared" si="103"/>
        <v>RPPM.11.04.00-22-0012/15</v>
      </c>
      <c r="D6605" t="str">
        <f>IF('tab2'!B6610="","",'tab2'!B6610)</f>
        <v>WOJ.: POMORSKIE, POW.: bytowski, GM.: Studzienice</v>
      </c>
    </row>
    <row r="6606" spans="1:4" x14ac:dyDescent="0.25">
      <c r="A6606" t="str">
        <f>LEFT('tab2'!A6611,24)</f>
        <v/>
      </c>
      <c r="B6606" t="str">
        <f>IF(AND(A6606="",D6606&lt;&gt;""),B6605,LEFT('tab2'!A6611,24))</f>
        <v>RPPM.11.04.00-22-0012/15</v>
      </c>
      <c r="C6606" t="str">
        <f t="shared" si="103"/>
        <v>RPPM.11.04.00-22-0012/15</v>
      </c>
      <c r="D6606" t="str">
        <f>IF('tab2'!B6611="","",'tab2'!B6611)</f>
        <v>WOJ.: POMORSKIE, POW.: chojnicki, GM.: Brusy</v>
      </c>
    </row>
    <row r="6607" spans="1:4" x14ac:dyDescent="0.25">
      <c r="A6607" t="str">
        <f>LEFT('tab2'!A6612,24)</f>
        <v/>
      </c>
      <c r="B6607" t="str">
        <f>IF(AND(A6607="",D6607&lt;&gt;""),B6606,LEFT('tab2'!A6612,24))</f>
        <v>RPPM.11.04.00-22-0012/15</v>
      </c>
      <c r="C6607" t="str">
        <f t="shared" si="103"/>
        <v>RPPM.11.04.00-22-0012/15</v>
      </c>
      <c r="D6607" t="str">
        <f>IF('tab2'!B6612="","",'tab2'!B6612)</f>
        <v>WOJ.: POMORSKIE, POW.: chojnicki, GM.: Czersk</v>
      </c>
    </row>
    <row r="6608" spans="1:4" x14ac:dyDescent="0.25">
      <c r="A6608" t="str">
        <f>LEFT('tab2'!A6613,24)</f>
        <v/>
      </c>
      <c r="B6608" t="str">
        <f>IF(AND(A6608="",D6608&lt;&gt;""),B6607,LEFT('tab2'!A6613,24))</f>
        <v>RPPM.11.04.00-22-0012/15</v>
      </c>
      <c r="C6608" t="str">
        <f t="shared" si="103"/>
        <v>RPPM.11.04.00-22-0012/15</v>
      </c>
      <c r="D6608" t="str">
        <f>IF('tab2'!B6613="","",'tab2'!B6613)</f>
        <v>WOJ.: POMORSKIE, POW.: człuchowski, GM.: Debrzno</v>
      </c>
    </row>
    <row r="6609" spans="1:4" x14ac:dyDescent="0.25">
      <c r="A6609" t="str">
        <f>LEFT('tab2'!A6614,24)</f>
        <v/>
      </c>
      <c r="B6609" t="str">
        <f>IF(AND(A6609="",D6609&lt;&gt;""),B6608,LEFT('tab2'!A6614,24))</f>
        <v>RPPM.11.04.00-22-0012/15</v>
      </c>
      <c r="C6609" t="str">
        <f t="shared" si="103"/>
        <v>RPPM.11.04.00-22-0012/15</v>
      </c>
      <c r="D6609" t="str">
        <f>IF('tab2'!B6614="","",'tab2'!B6614)</f>
        <v>WOJ.: POMORSKIE, POW.: człuchowski, GM.: Rzeczenica</v>
      </c>
    </row>
    <row r="6610" spans="1:4" x14ac:dyDescent="0.25">
      <c r="A6610" t="str">
        <f>LEFT('tab2'!A6615,24)</f>
        <v/>
      </c>
      <c r="B6610" t="str">
        <f>IF(AND(A6610="",D6610&lt;&gt;""),B6609,LEFT('tab2'!A6615,24))</f>
        <v>RPPM.11.04.00-22-0012/15</v>
      </c>
      <c r="C6610" t="str">
        <f t="shared" ref="C6610:C6673" si="104">IF(D6610="","",B6610)</f>
        <v>RPPM.11.04.00-22-0012/15</v>
      </c>
      <c r="D6610" t="str">
        <f>IF('tab2'!B6615="","",'tab2'!B6615)</f>
        <v>WOJ.: POMORSKIE, POW.: kartuski, GM.: Kartuzy</v>
      </c>
    </row>
    <row r="6611" spans="1:4" x14ac:dyDescent="0.25">
      <c r="A6611" t="str">
        <f>LEFT('tab2'!A6616,24)</f>
        <v/>
      </c>
      <c r="B6611" t="str">
        <f>IF(AND(A6611="",D6611&lt;&gt;""),B6610,LEFT('tab2'!A6616,24))</f>
        <v>RPPM.11.04.00-22-0012/15</v>
      </c>
      <c r="C6611" t="str">
        <f t="shared" si="104"/>
        <v>RPPM.11.04.00-22-0012/15</v>
      </c>
      <c r="D6611" t="str">
        <f>IF('tab2'!B6616="","",'tab2'!B6616)</f>
        <v>WOJ.: POMORSKIE, POW.: kartuski, GM.: Sulęczyno</v>
      </c>
    </row>
    <row r="6612" spans="1:4" x14ac:dyDescent="0.25">
      <c r="A6612" t="str">
        <f>LEFT('tab2'!A6617,24)</f>
        <v/>
      </c>
      <c r="B6612" t="str">
        <f>IF(AND(A6612="",D6612&lt;&gt;""),B6611,LEFT('tab2'!A6617,24))</f>
        <v>RPPM.11.04.00-22-0012/15</v>
      </c>
      <c r="C6612" t="str">
        <f t="shared" si="104"/>
        <v>RPPM.11.04.00-22-0012/15</v>
      </c>
      <c r="D6612" t="str">
        <f>IF('tab2'!B6617="","",'tab2'!B6617)</f>
        <v>WOJ.: POMORSKIE, POW.: kwidzyński, GM.: Kwidzyn</v>
      </c>
    </row>
    <row r="6613" spans="1:4" x14ac:dyDescent="0.25">
      <c r="A6613" t="str">
        <f>LEFT('tab2'!A6618,24)</f>
        <v/>
      </c>
      <c r="B6613" t="str">
        <f>IF(AND(A6613="",D6613&lt;&gt;""),B6612,LEFT('tab2'!A6618,24))</f>
        <v>RPPM.11.04.00-22-0012/15</v>
      </c>
      <c r="C6613" t="str">
        <f t="shared" si="104"/>
        <v>RPPM.11.04.00-22-0012/15</v>
      </c>
      <c r="D6613" t="str">
        <f>IF('tab2'!B6618="","",'tab2'!B6618)</f>
        <v>WOJ.: POMORSKIE, POW.: pucki, GM.: Krokowa</v>
      </c>
    </row>
    <row r="6614" spans="1:4" x14ac:dyDescent="0.25">
      <c r="A6614" t="str">
        <f>LEFT('tab2'!A6619,24)</f>
        <v/>
      </c>
      <c r="B6614" t="str">
        <f>IF(AND(A6614="",D6614&lt;&gt;""),B6613,LEFT('tab2'!A6619,24))</f>
        <v>RPPM.11.04.00-22-0012/15</v>
      </c>
      <c r="C6614" t="str">
        <f t="shared" si="104"/>
        <v>RPPM.11.04.00-22-0012/15</v>
      </c>
      <c r="D6614" t="str">
        <f>IF('tab2'!B6619="","",'tab2'!B6619)</f>
        <v>WOJ.: POMORSKIE, POW.: pucki, GM.: Władysławowo</v>
      </c>
    </row>
    <row r="6615" spans="1:4" x14ac:dyDescent="0.25">
      <c r="A6615" t="str">
        <f>LEFT('tab2'!A6620,24)</f>
        <v/>
      </c>
      <c r="B6615" t="str">
        <f>IF(AND(A6615="",D6615&lt;&gt;""),B6614,LEFT('tab2'!A6620,24))</f>
        <v>RPPM.11.04.00-22-0012/15</v>
      </c>
      <c r="C6615" t="str">
        <f t="shared" si="104"/>
        <v>RPPM.11.04.00-22-0012/15</v>
      </c>
      <c r="D6615" t="str">
        <f>IF('tab2'!B6620="","",'tab2'!B6620)</f>
        <v>WOJ.: POMORSKIE, POW.: sztumski, GM.: Sztum</v>
      </c>
    </row>
    <row r="6616" spans="1:4" x14ac:dyDescent="0.25">
      <c r="A6616" t="str">
        <f>LEFT('tab2'!A6621,24)</f>
        <v/>
      </c>
      <c r="B6616" t="str">
        <f>IF(AND(A6616="",D6616&lt;&gt;""),B6615,LEFT('tab2'!A6621,24))</f>
        <v>RPPM.11.04.00-22-0012/15</v>
      </c>
      <c r="C6616" t="str">
        <f t="shared" si="104"/>
        <v>RPPM.11.04.00-22-0012/15</v>
      </c>
      <c r="D6616" t="str">
        <f>IF('tab2'!B6621="","",'tab2'!B6621)</f>
        <v>WOJ.: POMORSKIE, POW.: tczewski, GM.: Gniew</v>
      </c>
    </row>
    <row r="6617" spans="1:4" x14ac:dyDescent="0.25">
      <c r="A6617" t="str">
        <f>LEFT('tab2'!A6622,24)</f>
        <v/>
      </c>
      <c r="B6617" t="str">
        <f>IF(AND(A6617="",D6617&lt;&gt;""),B6616,LEFT('tab2'!A6622,24))</f>
        <v>RPPM.11.04.00-22-0012/15</v>
      </c>
      <c r="C6617" t="str">
        <f t="shared" si="104"/>
        <v>RPPM.11.04.00-22-0012/15</v>
      </c>
      <c r="D6617" t="str">
        <f>IF('tab2'!B6622="","",'tab2'!B6622)</f>
        <v>WOJ.: POMORSKIE, POW.: wejherowski, GM.: Choczewo</v>
      </c>
    </row>
    <row r="6618" spans="1:4" x14ac:dyDescent="0.25">
      <c r="A6618" t="str">
        <f>LEFT('tab2'!A6623,24)</f>
        <v/>
      </c>
      <c r="B6618" t="str">
        <f>IF(AND(A6618="",D6618&lt;&gt;""),B6617,LEFT('tab2'!A6623,24))</f>
        <v>RPPM.11.04.00-22-0012/15</v>
      </c>
      <c r="C6618" t="str">
        <f t="shared" si="104"/>
        <v>RPPM.11.04.00-22-0012/15</v>
      </c>
      <c r="D6618" t="str">
        <f>IF('tab2'!B6623="","",'tab2'!B6623)</f>
        <v>WOJ.: POMORSKIE, POW.: wejherowski, GM.: Wejherowo</v>
      </c>
    </row>
    <row r="6619" spans="1:4" x14ac:dyDescent="0.25">
      <c r="A6619" t="str">
        <f>LEFT('tab2'!A6624,24)</f>
        <v>RPPM.11.04.00-22-0012/15</v>
      </c>
      <c r="B6619" t="str">
        <f>IF(AND(A6619="",D6619&lt;&gt;""),B6618,LEFT('tab2'!A6624,24))</f>
        <v>RPPM.11.04.00-22-0012/15</v>
      </c>
      <c r="C6619" t="str">
        <f t="shared" si="104"/>
        <v>RPPM.11.04.00-22-0012/15</v>
      </c>
      <c r="D6619">
        <f>IF('tab2'!B6624="","",'tab2'!B6624)</f>
        <v>15</v>
      </c>
    </row>
    <row r="6620" spans="1:4" x14ac:dyDescent="0.25">
      <c r="A6620" t="str">
        <f>LEFT('tab2'!A6625,24)</f>
        <v>RPPM.11.04.00-22-0012/17</v>
      </c>
      <c r="B6620" t="str">
        <f>IF(AND(A6620="",D6620&lt;&gt;""),B6619,LEFT('tab2'!A6625,24))</f>
        <v>RPPM.11.04.00-22-0012/17</v>
      </c>
      <c r="C6620" t="str">
        <f t="shared" si="104"/>
        <v>RPPM.11.04.00-22-0012/17</v>
      </c>
      <c r="D6620" t="str">
        <f>IF('tab2'!B6625="","",'tab2'!B6625)</f>
        <v>WOJ.: POMORSKIE, POW.: pucki, GM.: Krokowa</v>
      </c>
    </row>
    <row r="6621" spans="1:4" x14ac:dyDescent="0.25">
      <c r="A6621" t="str">
        <f>LEFT('tab2'!A6626,24)</f>
        <v>RPPM.11.04.00-22-0012/17</v>
      </c>
      <c r="B6621" t="str">
        <f>IF(AND(A6621="",D6621&lt;&gt;""),B6620,LEFT('tab2'!A6626,24))</f>
        <v>RPPM.11.04.00-22-0012/17</v>
      </c>
      <c r="C6621" t="str">
        <f t="shared" si="104"/>
        <v>RPPM.11.04.00-22-0012/17</v>
      </c>
      <c r="D6621">
        <f>IF('tab2'!B6626="","",'tab2'!B6626)</f>
        <v>1</v>
      </c>
    </row>
    <row r="6622" spans="1:4" x14ac:dyDescent="0.25">
      <c r="A6622" t="str">
        <f>LEFT('tab2'!A6627,24)</f>
        <v>RPPM.11.04.00-22-0013/17</v>
      </c>
      <c r="B6622" t="str">
        <f>IF(AND(A6622="",D6622&lt;&gt;""),B6621,LEFT('tab2'!A6627,24))</f>
        <v>RPPM.11.04.00-22-0013/17</v>
      </c>
      <c r="C6622" t="str">
        <f t="shared" si="104"/>
        <v>RPPM.11.04.00-22-0013/17</v>
      </c>
      <c r="D6622" t="str">
        <f>IF('tab2'!B6627="","",'tab2'!B6627)</f>
        <v>WOJ.: POMORSKIE, POW.: starogardzki, GM.: Zblewo</v>
      </c>
    </row>
    <row r="6623" spans="1:4" x14ac:dyDescent="0.25">
      <c r="A6623" t="str">
        <f>LEFT('tab2'!A6628,24)</f>
        <v>RPPM.11.04.00-22-0013/17</v>
      </c>
      <c r="B6623" t="str">
        <f>IF(AND(A6623="",D6623&lt;&gt;""),B6622,LEFT('tab2'!A6628,24))</f>
        <v>RPPM.11.04.00-22-0013/17</v>
      </c>
      <c r="C6623" t="str">
        <f t="shared" si="104"/>
        <v>RPPM.11.04.00-22-0013/17</v>
      </c>
      <c r="D6623">
        <f>IF('tab2'!B6628="","",'tab2'!B6628)</f>
        <v>1</v>
      </c>
    </row>
    <row r="6624" spans="1:4" x14ac:dyDescent="0.25">
      <c r="A6624" t="str">
        <f>LEFT('tab2'!A6629,24)</f>
        <v>RPPM.11.04.00-22-0014/15</v>
      </c>
      <c r="B6624" t="str">
        <f>IF(AND(A6624="",D6624&lt;&gt;""),B6623,LEFT('tab2'!A6629,24))</f>
        <v>RPPM.11.04.00-22-0014/15</v>
      </c>
      <c r="C6624" t="str">
        <f t="shared" si="104"/>
        <v>RPPM.11.04.00-22-0014/15</v>
      </c>
      <c r="D6624" t="str">
        <f>IF('tab2'!B6629="","",'tab2'!B6629)</f>
        <v>WOJ.: POMORSKIE, POW.: malborski, GM.: Malbork</v>
      </c>
    </row>
    <row r="6625" spans="1:4" x14ac:dyDescent="0.25">
      <c r="A6625" t="str">
        <f>LEFT('tab2'!A6630,24)</f>
        <v/>
      </c>
      <c r="B6625" t="str">
        <f>IF(AND(A6625="",D6625&lt;&gt;""),B6624,LEFT('tab2'!A6630,24))</f>
        <v>RPPM.11.04.00-22-0014/15</v>
      </c>
      <c r="C6625" t="str">
        <f t="shared" si="104"/>
        <v>RPPM.11.04.00-22-0014/15</v>
      </c>
      <c r="D6625" t="str">
        <f>IF('tab2'!B6630="","",'tab2'!B6630)</f>
        <v>WOJ.: POMORSKIE, POW.: sztumski, GM.: Sztum</v>
      </c>
    </row>
    <row r="6626" spans="1:4" x14ac:dyDescent="0.25">
      <c r="A6626" t="str">
        <f>LEFT('tab2'!A6631,24)</f>
        <v>RPPM.11.04.00-22-0014/15</v>
      </c>
      <c r="B6626" t="str">
        <f>IF(AND(A6626="",D6626&lt;&gt;""),B6625,LEFT('tab2'!A6631,24))</f>
        <v>RPPM.11.04.00-22-0014/15</v>
      </c>
      <c r="C6626" t="str">
        <f t="shared" si="104"/>
        <v>RPPM.11.04.00-22-0014/15</v>
      </c>
      <c r="D6626">
        <f>IF('tab2'!B6631="","",'tab2'!B6631)</f>
        <v>2</v>
      </c>
    </row>
    <row r="6627" spans="1:4" x14ac:dyDescent="0.25">
      <c r="A6627" t="str">
        <f>LEFT('tab2'!A6632,24)</f>
        <v>RPPM.11.04.00-22-0014/17</v>
      </c>
      <c r="B6627" t="str">
        <f>IF(AND(A6627="",D6627&lt;&gt;""),B6626,LEFT('tab2'!A6632,24))</f>
        <v>RPPM.11.04.00-22-0014/17</v>
      </c>
      <c r="C6627" t="str">
        <f t="shared" si="104"/>
        <v>RPPM.11.04.00-22-0014/17</v>
      </c>
      <c r="D6627" t="str">
        <f>IF('tab2'!B6632="","",'tab2'!B6632)</f>
        <v>WOJ.: POMORSKIE, POW.: sztumski, GM.: Dzierzgoń</v>
      </c>
    </row>
    <row r="6628" spans="1:4" x14ac:dyDescent="0.25">
      <c r="A6628" t="str">
        <f>LEFT('tab2'!A6633,24)</f>
        <v>RPPM.11.04.00-22-0014/17</v>
      </c>
      <c r="B6628" t="str">
        <f>IF(AND(A6628="",D6628&lt;&gt;""),B6627,LEFT('tab2'!A6633,24))</f>
        <v>RPPM.11.04.00-22-0014/17</v>
      </c>
      <c r="C6628" t="str">
        <f t="shared" si="104"/>
        <v>RPPM.11.04.00-22-0014/17</v>
      </c>
      <c r="D6628">
        <f>IF('tab2'!B6633="","",'tab2'!B6633)</f>
        <v>1</v>
      </c>
    </row>
    <row r="6629" spans="1:4" x14ac:dyDescent="0.25">
      <c r="A6629" t="str">
        <f>LEFT('tab2'!A6634,24)</f>
        <v>RPPM.11.04.00-22-0015/17</v>
      </c>
      <c r="B6629" t="str">
        <f>IF(AND(A6629="",D6629&lt;&gt;""),B6628,LEFT('tab2'!A6634,24))</f>
        <v>RPPM.11.04.00-22-0015/17</v>
      </c>
      <c r="C6629" t="str">
        <f t="shared" si="104"/>
        <v>RPPM.11.04.00-22-0015/17</v>
      </c>
      <c r="D6629" t="str">
        <f>IF('tab2'!B6634="","",'tab2'!B6634)</f>
        <v>WOJ.: POMORSKIE, POW.: chojnicki, GM.: Brusy</v>
      </c>
    </row>
    <row r="6630" spans="1:4" x14ac:dyDescent="0.25">
      <c r="A6630" t="str">
        <f>LEFT('tab2'!A6635,24)</f>
        <v/>
      </c>
      <c r="B6630" t="str">
        <f>IF(AND(A6630="",D6630&lt;&gt;""),B6629,LEFT('tab2'!A6635,24))</f>
        <v>RPPM.11.04.00-22-0015/17</v>
      </c>
      <c r="C6630" t="str">
        <f t="shared" si="104"/>
        <v>RPPM.11.04.00-22-0015/17</v>
      </c>
      <c r="D6630" t="str">
        <f>IF('tab2'!B6635="","",'tab2'!B6635)</f>
        <v>WOJ.: POMORSKIE, POW.: chojnicki, GM.: Konarzyny</v>
      </c>
    </row>
    <row r="6631" spans="1:4" x14ac:dyDescent="0.25">
      <c r="A6631" t="str">
        <f>LEFT('tab2'!A6636,24)</f>
        <v>RPPM.11.04.00-22-0015/17</v>
      </c>
      <c r="B6631" t="str">
        <f>IF(AND(A6631="",D6631&lt;&gt;""),B6630,LEFT('tab2'!A6636,24))</f>
        <v>RPPM.11.04.00-22-0015/17</v>
      </c>
      <c r="C6631" t="str">
        <f t="shared" si="104"/>
        <v>RPPM.11.04.00-22-0015/17</v>
      </c>
      <c r="D6631">
        <f>IF('tab2'!B6636="","",'tab2'!B6636)</f>
        <v>2</v>
      </c>
    </row>
    <row r="6632" spans="1:4" x14ac:dyDescent="0.25">
      <c r="A6632" t="str">
        <f>LEFT('tab2'!A6637,24)</f>
        <v>RPPM.11.04.00-22-0017/17</v>
      </c>
      <c r="B6632" t="str">
        <f>IF(AND(A6632="",D6632&lt;&gt;""),B6631,LEFT('tab2'!A6637,24))</f>
        <v>RPPM.11.04.00-22-0017/17</v>
      </c>
      <c r="C6632" t="str">
        <f t="shared" si="104"/>
        <v>RPPM.11.04.00-22-0017/17</v>
      </c>
      <c r="D6632" t="str">
        <f>IF('tab2'!B6637="","",'tab2'!B6637)</f>
        <v>WOJ.: POMORSKIE, POW.: pucki, GM.: Kosakowo</v>
      </c>
    </row>
    <row r="6633" spans="1:4" x14ac:dyDescent="0.25">
      <c r="A6633" t="str">
        <f>LEFT('tab2'!A6638,24)</f>
        <v>RPPM.11.04.00-22-0017/17</v>
      </c>
      <c r="B6633" t="str">
        <f>IF(AND(A6633="",D6633&lt;&gt;""),B6632,LEFT('tab2'!A6638,24))</f>
        <v>RPPM.11.04.00-22-0017/17</v>
      </c>
      <c r="C6633" t="str">
        <f t="shared" si="104"/>
        <v>RPPM.11.04.00-22-0017/17</v>
      </c>
      <c r="D6633">
        <f>IF('tab2'!B6638="","",'tab2'!B6638)</f>
        <v>1</v>
      </c>
    </row>
    <row r="6634" spans="1:4" x14ac:dyDescent="0.25">
      <c r="A6634" t="str">
        <f>LEFT('tab2'!A6639,24)</f>
        <v>RPPM.11.04.00-22-0018/15</v>
      </c>
      <c r="B6634" t="str">
        <f>IF(AND(A6634="",D6634&lt;&gt;""),B6633,LEFT('tab2'!A6639,24))</f>
        <v>RPPM.11.04.00-22-0018/15</v>
      </c>
      <c r="C6634" t="str">
        <f t="shared" si="104"/>
        <v>RPPM.11.04.00-22-0018/15</v>
      </c>
      <c r="D6634" t="str">
        <f>IF('tab2'!B6639="","",'tab2'!B6639)</f>
        <v>WOJ.: POMORSKIE</v>
      </c>
    </row>
    <row r="6635" spans="1:4" x14ac:dyDescent="0.25">
      <c r="A6635" t="str">
        <f>LEFT('tab2'!A6640,24)</f>
        <v/>
      </c>
      <c r="B6635" t="str">
        <f>IF(AND(A6635="",D6635&lt;&gt;""),B6634,LEFT('tab2'!A6640,24))</f>
        <v>RPPM.11.04.00-22-0018/15</v>
      </c>
      <c r="C6635" t="str">
        <f t="shared" si="104"/>
        <v>RPPM.11.04.00-22-0018/15</v>
      </c>
      <c r="D6635" t="str">
        <f>IF('tab2'!B6640="","",'tab2'!B6640)</f>
        <v>WOJ.: POMORSKIE, POW.: bytowski, GM.: Kołczygłowy</v>
      </c>
    </row>
    <row r="6636" spans="1:4" x14ac:dyDescent="0.25">
      <c r="A6636" t="str">
        <f>LEFT('tab2'!A6641,24)</f>
        <v/>
      </c>
      <c r="B6636" t="str">
        <f>IF(AND(A6636="",D6636&lt;&gt;""),B6635,LEFT('tab2'!A6641,24))</f>
        <v>RPPM.11.04.00-22-0018/15</v>
      </c>
      <c r="C6636" t="str">
        <f t="shared" si="104"/>
        <v>RPPM.11.04.00-22-0018/15</v>
      </c>
      <c r="D6636" t="str">
        <f>IF('tab2'!B6641="","",'tab2'!B6641)</f>
        <v>WOJ.: POMORSKIE, POW.: Gdańsk, GM.: Gdańsk</v>
      </c>
    </row>
    <row r="6637" spans="1:4" x14ac:dyDescent="0.25">
      <c r="A6637" t="str">
        <f>LEFT('tab2'!A6642,24)</f>
        <v/>
      </c>
      <c r="B6637" t="str">
        <f>IF(AND(A6637="",D6637&lt;&gt;""),B6636,LEFT('tab2'!A6642,24))</f>
        <v>RPPM.11.04.00-22-0018/15</v>
      </c>
      <c r="C6637" t="str">
        <f t="shared" si="104"/>
        <v>RPPM.11.04.00-22-0018/15</v>
      </c>
      <c r="D6637" t="str">
        <f>IF('tab2'!B6642="","",'tab2'!B6642)</f>
        <v>WOJ.: POMORSKIE, POW.: gdański, GM.: Kolbudy</v>
      </c>
    </row>
    <row r="6638" spans="1:4" x14ac:dyDescent="0.25">
      <c r="A6638" t="str">
        <f>LEFT('tab2'!A6643,24)</f>
        <v/>
      </c>
      <c r="B6638" t="str">
        <f>IF(AND(A6638="",D6638&lt;&gt;""),B6637,LEFT('tab2'!A6643,24))</f>
        <v>RPPM.11.04.00-22-0018/15</v>
      </c>
      <c r="C6638" t="str">
        <f t="shared" si="104"/>
        <v>RPPM.11.04.00-22-0018/15</v>
      </c>
      <c r="D6638" t="str">
        <f>IF('tab2'!B6643="","",'tab2'!B6643)</f>
        <v>WOJ.: POMORSKIE, POW.: gdański, GM.: Pruszcz Gdański - gmina wiejska</v>
      </c>
    </row>
    <row r="6639" spans="1:4" x14ac:dyDescent="0.25">
      <c r="A6639" t="str">
        <f>LEFT('tab2'!A6644,24)</f>
        <v/>
      </c>
      <c r="B6639" t="str">
        <f>IF(AND(A6639="",D6639&lt;&gt;""),B6638,LEFT('tab2'!A6644,24))</f>
        <v>RPPM.11.04.00-22-0018/15</v>
      </c>
      <c r="C6639" t="str">
        <f t="shared" si="104"/>
        <v>RPPM.11.04.00-22-0018/15</v>
      </c>
      <c r="D6639" t="str">
        <f>IF('tab2'!B6644="","",'tab2'!B6644)</f>
        <v>WOJ.: POMORSKIE, POW.: gdański, GM.: Trąbki Wielkie</v>
      </c>
    </row>
    <row r="6640" spans="1:4" x14ac:dyDescent="0.25">
      <c r="A6640" t="str">
        <f>LEFT('tab2'!A6645,24)</f>
        <v/>
      </c>
      <c r="B6640" t="str">
        <f>IF(AND(A6640="",D6640&lt;&gt;""),B6639,LEFT('tab2'!A6645,24))</f>
        <v>RPPM.11.04.00-22-0018/15</v>
      </c>
      <c r="C6640" t="str">
        <f t="shared" si="104"/>
        <v>RPPM.11.04.00-22-0018/15</v>
      </c>
      <c r="D6640" t="str">
        <f>IF('tab2'!B6645="","",'tab2'!B6645)</f>
        <v>WOJ.: POMORSKIE, POW.: Gdynia, GM.: Gdynia</v>
      </c>
    </row>
    <row r="6641" spans="1:4" x14ac:dyDescent="0.25">
      <c r="A6641" t="str">
        <f>LEFT('tab2'!A6646,24)</f>
        <v/>
      </c>
      <c r="B6641" t="str">
        <f>IF(AND(A6641="",D6641&lt;&gt;""),B6640,LEFT('tab2'!A6646,24))</f>
        <v>RPPM.11.04.00-22-0018/15</v>
      </c>
      <c r="C6641" t="str">
        <f t="shared" si="104"/>
        <v>RPPM.11.04.00-22-0018/15</v>
      </c>
      <c r="D6641" t="str">
        <f>IF('tab2'!B6646="","",'tab2'!B6646)</f>
        <v>WOJ.: POMORSKIE, POW.: kościerski, GM.: Kościerzyna</v>
      </c>
    </row>
    <row r="6642" spans="1:4" x14ac:dyDescent="0.25">
      <c r="A6642" t="str">
        <f>LEFT('tab2'!A6647,24)</f>
        <v/>
      </c>
      <c r="B6642" t="str">
        <f>IF(AND(A6642="",D6642&lt;&gt;""),B6641,LEFT('tab2'!A6647,24))</f>
        <v>RPPM.11.04.00-22-0018/15</v>
      </c>
      <c r="C6642" t="str">
        <f t="shared" si="104"/>
        <v>RPPM.11.04.00-22-0018/15</v>
      </c>
      <c r="D6642" t="str">
        <f>IF('tab2'!B6647="","",'tab2'!B6647)</f>
        <v>WOJ.: POMORSKIE, POW.: kwidzyński, GM.: Kwidzyn - gmina wiejska</v>
      </c>
    </row>
    <row r="6643" spans="1:4" x14ac:dyDescent="0.25">
      <c r="A6643" t="str">
        <f>LEFT('tab2'!A6648,24)</f>
        <v/>
      </c>
      <c r="B6643" t="str">
        <f>IF(AND(A6643="",D6643&lt;&gt;""),B6642,LEFT('tab2'!A6648,24))</f>
        <v>RPPM.11.04.00-22-0018/15</v>
      </c>
      <c r="C6643" t="str">
        <f t="shared" si="104"/>
        <v>RPPM.11.04.00-22-0018/15</v>
      </c>
      <c r="D6643" t="str">
        <f>IF('tab2'!B6648="","",'tab2'!B6648)</f>
        <v>WOJ.: POMORSKIE, POW.: pucki, GM.: Hel</v>
      </c>
    </row>
    <row r="6644" spans="1:4" x14ac:dyDescent="0.25">
      <c r="A6644" t="str">
        <f>LEFT('tab2'!A6649,24)</f>
        <v/>
      </c>
      <c r="B6644" t="str">
        <f>IF(AND(A6644="",D6644&lt;&gt;""),B6643,LEFT('tab2'!A6649,24))</f>
        <v>RPPM.11.04.00-22-0018/15</v>
      </c>
      <c r="C6644" t="str">
        <f t="shared" si="104"/>
        <v>RPPM.11.04.00-22-0018/15</v>
      </c>
      <c r="D6644" t="str">
        <f>IF('tab2'!B6649="","",'tab2'!B6649)</f>
        <v>WOJ.: POMORSKIE, POW.: pucki, GM.: Jastarnia</v>
      </c>
    </row>
    <row r="6645" spans="1:4" x14ac:dyDescent="0.25">
      <c r="A6645" t="str">
        <f>LEFT('tab2'!A6650,24)</f>
        <v/>
      </c>
      <c r="B6645" t="str">
        <f>IF(AND(A6645="",D6645&lt;&gt;""),B6644,LEFT('tab2'!A6650,24))</f>
        <v>RPPM.11.04.00-22-0018/15</v>
      </c>
      <c r="C6645" t="str">
        <f t="shared" si="104"/>
        <v>RPPM.11.04.00-22-0018/15</v>
      </c>
      <c r="D6645" t="str">
        <f>IF('tab2'!B6650="","",'tab2'!B6650)</f>
        <v>WOJ.: POMORSKIE, POW.: pucki, GM.: Puck</v>
      </c>
    </row>
    <row r="6646" spans="1:4" x14ac:dyDescent="0.25">
      <c r="A6646" t="str">
        <f>LEFT('tab2'!A6651,24)</f>
        <v/>
      </c>
      <c r="B6646" t="str">
        <f>IF(AND(A6646="",D6646&lt;&gt;""),B6645,LEFT('tab2'!A6651,24))</f>
        <v>RPPM.11.04.00-22-0018/15</v>
      </c>
      <c r="C6646" t="str">
        <f t="shared" si="104"/>
        <v>RPPM.11.04.00-22-0018/15</v>
      </c>
      <c r="D6646" t="str">
        <f>IF('tab2'!B6651="","",'tab2'!B6651)</f>
        <v>WOJ.: POMORSKIE, POW.: pucki, GM.: Władysławowo</v>
      </c>
    </row>
    <row r="6647" spans="1:4" x14ac:dyDescent="0.25">
      <c r="A6647" t="str">
        <f>LEFT('tab2'!A6652,24)</f>
        <v/>
      </c>
      <c r="B6647" t="str">
        <f>IF(AND(A6647="",D6647&lt;&gt;""),B6646,LEFT('tab2'!A6652,24))</f>
        <v>RPPM.11.04.00-22-0018/15</v>
      </c>
      <c r="C6647" t="str">
        <f t="shared" si="104"/>
        <v>RPPM.11.04.00-22-0018/15</v>
      </c>
      <c r="D6647" t="str">
        <f>IF('tab2'!B6652="","",'tab2'!B6652)</f>
        <v>WOJ.: POMORSKIE, POW.: Sopot, GM.: Sopot</v>
      </c>
    </row>
    <row r="6648" spans="1:4" x14ac:dyDescent="0.25">
      <c r="A6648" t="str">
        <f>LEFT('tab2'!A6653,24)</f>
        <v/>
      </c>
      <c r="B6648" t="str">
        <f>IF(AND(A6648="",D6648&lt;&gt;""),B6647,LEFT('tab2'!A6653,24))</f>
        <v>RPPM.11.04.00-22-0018/15</v>
      </c>
      <c r="C6648" t="str">
        <f t="shared" si="104"/>
        <v>RPPM.11.04.00-22-0018/15</v>
      </c>
      <c r="D6648" t="str">
        <f>IF('tab2'!B6653="","",'tab2'!B6653)</f>
        <v>WOJ.: POMORSKIE, POW.: tczewski, GM.: Pelplin</v>
      </c>
    </row>
    <row r="6649" spans="1:4" x14ac:dyDescent="0.25">
      <c r="A6649" t="str">
        <f>LEFT('tab2'!A6654,24)</f>
        <v/>
      </c>
      <c r="B6649" t="str">
        <f>IF(AND(A6649="",D6649&lt;&gt;""),B6648,LEFT('tab2'!A6654,24))</f>
        <v>RPPM.11.04.00-22-0018/15</v>
      </c>
      <c r="C6649" t="str">
        <f t="shared" si="104"/>
        <v>RPPM.11.04.00-22-0018/15</v>
      </c>
      <c r="D6649" t="str">
        <f>IF('tab2'!B6654="","",'tab2'!B6654)</f>
        <v>WOJ.: POMORSKIE, POW.: wejherowski, GM.: Łęczyce</v>
      </c>
    </row>
    <row r="6650" spans="1:4" x14ac:dyDescent="0.25">
      <c r="A6650" t="str">
        <f>LEFT('tab2'!A6655,24)</f>
        <v/>
      </c>
      <c r="B6650" t="str">
        <f>IF(AND(A6650="",D6650&lt;&gt;""),B6649,LEFT('tab2'!A6655,24))</f>
        <v>RPPM.11.04.00-22-0018/15</v>
      </c>
      <c r="C6650" t="str">
        <f t="shared" si="104"/>
        <v>RPPM.11.04.00-22-0018/15</v>
      </c>
      <c r="D6650" t="str">
        <f>IF('tab2'!B6655="","",'tab2'!B6655)</f>
        <v>WOJ.: POMORSKIE, POW.: wejherowski, GM.: Wejherowo - gmina wiejska</v>
      </c>
    </row>
    <row r="6651" spans="1:4" x14ac:dyDescent="0.25">
      <c r="A6651" t="str">
        <f>LEFT('tab2'!A6656,24)</f>
        <v>RPPM.11.04.00-22-0018/15</v>
      </c>
      <c r="B6651" t="str">
        <f>IF(AND(A6651="",D6651&lt;&gt;""),B6650,LEFT('tab2'!A6656,24))</f>
        <v>RPPM.11.04.00-22-0018/15</v>
      </c>
      <c r="C6651" t="str">
        <f t="shared" si="104"/>
        <v>RPPM.11.04.00-22-0018/15</v>
      </c>
      <c r="D6651">
        <f>IF('tab2'!B6656="","",'tab2'!B6656)</f>
        <v>17</v>
      </c>
    </row>
    <row r="6652" spans="1:4" x14ac:dyDescent="0.25">
      <c r="A6652" t="str">
        <f>LEFT('tab2'!A6657,24)</f>
        <v>RPPM.11.04.00-22-0019/15</v>
      </c>
      <c r="B6652" t="str">
        <f>IF(AND(A6652="",D6652&lt;&gt;""),B6651,LEFT('tab2'!A6657,24))</f>
        <v>RPPM.11.04.00-22-0019/15</v>
      </c>
      <c r="C6652" t="str">
        <f t="shared" si="104"/>
        <v>RPPM.11.04.00-22-0019/15</v>
      </c>
      <c r="D6652" t="str">
        <f>IF('tab2'!B6657="","",'tab2'!B6657)</f>
        <v>WOJ.: POMORSKIE, POW.: pucki, GM.: Kosakowo</v>
      </c>
    </row>
    <row r="6653" spans="1:4" x14ac:dyDescent="0.25">
      <c r="A6653" t="str">
        <f>LEFT('tab2'!A6658,24)</f>
        <v/>
      </c>
      <c r="B6653" t="str">
        <f>IF(AND(A6653="",D6653&lt;&gt;""),B6652,LEFT('tab2'!A6658,24))</f>
        <v>RPPM.11.04.00-22-0019/15</v>
      </c>
      <c r="C6653" t="str">
        <f t="shared" si="104"/>
        <v>RPPM.11.04.00-22-0019/15</v>
      </c>
      <c r="D6653" t="str">
        <f>IF('tab2'!B6658="","",'tab2'!B6658)</f>
        <v>WOJ.: POMORSKIE, POW.: pucki, GM.: Puck - gmina wiejska</v>
      </c>
    </row>
    <row r="6654" spans="1:4" x14ac:dyDescent="0.25">
      <c r="A6654" t="str">
        <f>LEFT('tab2'!A6659,24)</f>
        <v>RPPM.11.04.00-22-0019/15</v>
      </c>
      <c r="B6654" t="str">
        <f>IF(AND(A6654="",D6654&lt;&gt;""),B6653,LEFT('tab2'!A6659,24))</f>
        <v>RPPM.11.04.00-22-0019/15</v>
      </c>
      <c r="C6654" t="str">
        <f t="shared" si="104"/>
        <v>RPPM.11.04.00-22-0019/15</v>
      </c>
      <c r="D6654">
        <f>IF('tab2'!B6659="","",'tab2'!B6659)</f>
        <v>2</v>
      </c>
    </row>
    <row r="6655" spans="1:4" x14ac:dyDescent="0.25">
      <c r="A6655" t="str">
        <f>LEFT('tab2'!A6660,24)</f>
        <v>RPPM.11.04.00-22-0019/17</v>
      </c>
      <c r="B6655" t="str">
        <f>IF(AND(A6655="",D6655&lt;&gt;""),B6654,LEFT('tab2'!A6660,24))</f>
        <v>RPPM.11.04.00-22-0019/17</v>
      </c>
      <c r="C6655" t="str">
        <f t="shared" si="104"/>
        <v>RPPM.11.04.00-22-0019/17</v>
      </c>
      <c r="D6655" t="str">
        <f>IF('tab2'!B6660="","",'tab2'!B6660)</f>
        <v>WOJ.: POMORSKIE, POW.: słupski, GM.: Damnica</v>
      </c>
    </row>
    <row r="6656" spans="1:4" x14ac:dyDescent="0.25">
      <c r="A6656" t="str">
        <f>LEFT('tab2'!A6661,24)</f>
        <v/>
      </c>
      <c r="B6656" t="str">
        <f>IF(AND(A6656="",D6656&lt;&gt;""),B6655,LEFT('tab2'!A6661,24))</f>
        <v>RPPM.11.04.00-22-0019/17</v>
      </c>
      <c r="C6656" t="str">
        <f t="shared" si="104"/>
        <v>RPPM.11.04.00-22-0019/17</v>
      </c>
      <c r="D6656" t="str">
        <f>IF('tab2'!B6661="","",'tab2'!B6661)</f>
        <v>WOJ.: POMORSKIE, POW.: słupski, GM.: Dębnica Kaszubska</v>
      </c>
    </row>
    <row r="6657" spans="1:4" x14ac:dyDescent="0.25">
      <c r="A6657" t="str">
        <f>LEFT('tab2'!A6662,24)</f>
        <v/>
      </c>
      <c r="B6657" t="str">
        <f>IF(AND(A6657="",D6657&lt;&gt;""),B6656,LEFT('tab2'!A6662,24))</f>
        <v>RPPM.11.04.00-22-0019/17</v>
      </c>
      <c r="C6657" t="str">
        <f t="shared" si="104"/>
        <v>RPPM.11.04.00-22-0019/17</v>
      </c>
      <c r="D6657" t="str">
        <f>IF('tab2'!B6662="","",'tab2'!B6662)</f>
        <v>WOJ.: POMORSKIE, POW.: słupski, GM.: Kobylnica</v>
      </c>
    </row>
    <row r="6658" spans="1:4" x14ac:dyDescent="0.25">
      <c r="A6658" t="str">
        <f>LEFT('tab2'!A6663,24)</f>
        <v/>
      </c>
      <c r="B6658" t="str">
        <f>IF(AND(A6658="",D6658&lt;&gt;""),B6657,LEFT('tab2'!A6663,24))</f>
        <v>RPPM.11.04.00-22-0019/17</v>
      </c>
      <c r="C6658" t="str">
        <f t="shared" si="104"/>
        <v>RPPM.11.04.00-22-0019/17</v>
      </c>
      <c r="D6658" t="str">
        <f>IF('tab2'!B6663="","",'tab2'!B6663)</f>
        <v>WOJ.: POMORSKIE, POW.: słupski, GM.: Słupsk</v>
      </c>
    </row>
    <row r="6659" spans="1:4" x14ac:dyDescent="0.25">
      <c r="A6659" t="str">
        <f>LEFT('tab2'!A6664,24)</f>
        <v/>
      </c>
      <c r="B6659" t="str">
        <f>IF(AND(A6659="",D6659&lt;&gt;""),B6658,LEFT('tab2'!A6664,24))</f>
        <v>RPPM.11.04.00-22-0019/17</v>
      </c>
      <c r="C6659" t="str">
        <f t="shared" si="104"/>
        <v>RPPM.11.04.00-22-0019/17</v>
      </c>
      <c r="D6659" t="str">
        <f>IF('tab2'!B6664="","",'tab2'!B6664)</f>
        <v>WOJ.: POMORSKIE, POW.: słupski, GM.: Ustka - gmina wiejska</v>
      </c>
    </row>
    <row r="6660" spans="1:4" x14ac:dyDescent="0.25">
      <c r="A6660" t="str">
        <f>LEFT('tab2'!A6665,24)</f>
        <v>RPPM.11.04.00-22-0019/17</v>
      </c>
      <c r="B6660" t="str">
        <f>IF(AND(A6660="",D6660&lt;&gt;""),B6659,LEFT('tab2'!A6665,24))</f>
        <v>RPPM.11.04.00-22-0019/17</v>
      </c>
      <c r="C6660" t="str">
        <f t="shared" si="104"/>
        <v>RPPM.11.04.00-22-0019/17</v>
      </c>
      <c r="D6660">
        <f>IF('tab2'!B6665="","",'tab2'!B6665)</f>
        <v>5</v>
      </c>
    </row>
    <row r="6661" spans="1:4" x14ac:dyDescent="0.25">
      <c r="A6661" t="str">
        <f>LEFT('tab2'!A6666,24)</f>
        <v>RPPM.11.04.00-22-0022/15</v>
      </c>
      <c r="B6661" t="str">
        <f>IF(AND(A6661="",D6661&lt;&gt;""),B6660,LEFT('tab2'!A6666,24))</f>
        <v>RPPM.11.04.00-22-0022/15</v>
      </c>
      <c r="C6661" t="str">
        <f t="shared" si="104"/>
        <v>RPPM.11.04.00-22-0022/15</v>
      </c>
      <c r="D6661" t="str">
        <f>IF('tab2'!B6666="","",'tab2'!B6666)</f>
        <v>WOJ.: POMORSKIE, POW.: Gdynia, GM.: Gdynia</v>
      </c>
    </row>
    <row r="6662" spans="1:4" x14ac:dyDescent="0.25">
      <c r="A6662" t="str">
        <f>LEFT('tab2'!A6667,24)</f>
        <v>RPPM.11.04.00-22-0022/15</v>
      </c>
      <c r="B6662" t="str">
        <f>IF(AND(A6662="",D6662&lt;&gt;""),B6661,LEFT('tab2'!A6667,24))</f>
        <v>RPPM.11.04.00-22-0022/15</v>
      </c>
      <c r="C6662" t="str">
        <f t="shared" si="104"/>
        <v>RPPM.11.04.00-22-0022/15</v>
      </c>
      <c r="D6662">
        <f>IF('tab2'!B6667="","",'tab2'!B6667)</f>
        <v>1</v>
      </c>
    </row>
    <row r="6663" spans="1:4" x14ac:dyDescent="0.25">
      <c r="A6663" t="str">
        <f>LEFT('tab2'!A6668,24)</f>
        <v>RPPM.11.04.00-22-0025/15</v>
      </c>
      <c r="B6663" t="str">
        <f>IF(AND(A6663="",D6663&lt;&gt;""),B6662,LEFT('tab2'!A6668,24))</f>
        <v>RPPM.11.04.00-22-0025/15</v>
      </c>
      <c r="C6663" t="str">
        <f t="shared" si="104"/>
        <v>RPPM.11.04.00-22-0025/15</v>
      </c>
      <c r="D6663" t="str">
        <f>IF('tab2'!B6668="","",'tab2'!B6668)</f>
        <v>WOJ.: POMORSKIE, POW.: pucki, GM.: Krokowa</v>
      </c>
    </row>
    <row r="6664" spans="1:4" x14ac:dyDescent="0.25">
      <c r="A6664" t="str">
        <f>LEFT('tab2'!A6669,24)</f>
        <v/>
      </c>
      <c r="B6664" t="str">
        <f>IF(AND(A6664="",D6664&lt;&gt;""),B6663,LEFT('tab2'!A6669,24))</f>
        <v>RPPM.11.04.00-22-0025/15</v>
      </c>
      <c r="C6664" t="str">
        <f t="shared" si="104"/>
        <v>RPPM.11.04.00-22-0025/15</v>
      </c>
      <c r="D6664" t="str">
        <f>IF('tab2'!B6669="","",'tab2'!B6669)</f>
        <v>WOJ.: POMORSKIE, POW.: wejherowski, GM.: Choczewo</v>
      </c>
    </row>
    <row r="6665" spans="1:4" x14ac:dyDescent="0.25">
      <c r="A6665" t="str">
        <f>LEFT('tab2'!A6670,24)</f>
        <v>RPPM.11.04.00-22-0025/15</v>
      </c>
      <c r="B6665" t="str">
        <f>IF(AND(A6665="",D6665&lt;&gt;""),B6664,LEFT('tab2'!A6670,24))</f>
        <v>RPPM.11.04.00-22-0025/15</v>
      </c>
      <c r="C6665" t="str">
        <f t="shared" si="104"/>
        <v>RPPM.11.04.00-22-0025/15</v>
      </c>
      <c r="D6665">
        <f>IF('tab2'!B6670="","",'tab2'!B6670)</f>
        <v>2</v>
      </c>
    </row>
    <row r="6666" spans="1:4" x14ac:dyDescent="0.25">
      <c r="A6666" t="str">
        <f>LEFT('tab2'!A6671,24)</f>
        <v>RPPM.11.04.00-22-0026/15</v>
      </c>
      <c r="B6666" t="str">
        <f>IF(AND(A6666="",D6666&lt;&gt;""),B6665,LEFT('tab2'!A6671,24))</f>
        <v>RPPM.11.04.00-22-0026/15</v>
      </c>
      <c r="C6666" t="str">
        <f t="shared" si="104"/>
        <v>RPPM.11.04.00-22-0026/15</v>
      </c>
      <c r="D6666" t="str">
        <f>IF('tab2'!B6671="","",'tab2'!B6671)</f>
        <v>WOJ.: POMORSKIE, POW.: bytowski, GM.: Bytów</v>
      </c>
    </row>
    <row r="6667" spans="1:4" x14ac:dyDescent="0.25">
      <c r="A6667" t="str">
        <f>LEFT('tab2'!A6672,24)</f>
        <v/>
      </c>
      <c r="B6667" t="str">
        <f>IF(AND(A6667="",D6667&lt;&gt;""),B6666,LEFT('tab2'!A6672,24))</f>
        <v>RPPM.11.04.00-22-0026/15</v>
      </c>
      <c r="C6667" t="str">
        <f t="shared" si="104"/>
        <v>RPPM.11.04.00-22-0026/15</v>
      </c>
      <c r="D6667" t="str">
        <f>IF('tab2'!B6672="","",'tab2'!B6672)</f>
        <v>WOJ.: POMORSKIE, POW.: chojnicki, GM.: Chojnice</v>
      </c>
    </row>
    <row r="6668" spans="1:4" x14ac:dyDescent="0.25">
      <c r="A6668" t="str">
        <f>LEFT('tab2'!A6673,24)</f>
        <v/>
      </c>
      <c r="B6668" t="str">
        <f>IF(AND(A6668="",D6668&lt;&gt;""),B6667,LEFT('tab2'!A6673,24))</f>
        <v>RPPM.11.04.00-22-0026/15</v>
      </c>
      <c r="C6668" t="str">
        <f t="shared" si="104"/>
        <v>RPPM.11.04.00-22-0026/15</v>
      </c>
      <c r="D6668" t="str">
        <f>IF('tab2'!B6673="","",'tab2'!B6673)</f>
        <v>WOJ.: POMORSKIE, POW.: człuchowski, GM.: Człuchów - gmina wiejska</v>
      </c>
    </row>
    <row r="6669" spans="1:4" x14ac:dyDescent="0.25">
      <c r="A6669" t="str">
        <f>LEFT('tab2'!A6674,24)</f>
        <v/>
      </c>
      <c r="B6669" t="str">
        <f>IF(AND(A6669="",D6669&lt;&gt;""),B6668,LEFT('tab2'!A6674,24))</f>
        <v>RPPM.11.04.00-22-0026/15</v>
      </c>
      <c r="C6669" t="str">
        <f t="shared" si="104"/>
        <v>RPPM.11.04.00-22-0026/15</v>
      </c>
      <c r="D6669" t="str">
        <f>IF('tab2'!B6674="","",'tab2'!B6674)</f>
        <v>WOJ.: POMORSKIE, POW.: Gdańsk, GM.: Gdańsk</v>
      </c>
    </row>
    <row r="6670" spans="1:4" x14ac:dyDescent="0.25">
      <c r="A6670" t="str">
        <f>LEFT('tab2'!A6675,24)</f>
        <v/>
      </c>
      <c r="B6670" t="str">
        <f>IF(AND(A6670="",D6670&lt;&gt;""),B6669,LEFT('tab2'!A6675,24))</f>
        <v>RPPM.11.04.00-22-0026/15</v>
      </c>
      <c r="C6670" t="str">
        <f t="shared" si="104"/>
        <v>RPPM.11.04.00-22-0026/15</v>
      </c>
      <c r="D6670" t="str">
        <f>IF('tab2'!B6675="","",'tab2'!B6675)</f>
        <v>WOJ.: POMORSKIE, POW.: gdański, GM.: Pruszcz Gdański - gmina wiejska</v>
      </c>
    </row>
    <row r="6671" spans="1:4" x14ac:dyDescent="0.25">
      <c r="A6671" t="str">
        <f>LEFT('tab2'!A6676,24)</f>
        <v/>
      </c>
      <c r="B6671" t="str">
        <f>IF(AND(A6671="",D6671&lt;&gt;""),B6670,LEFT('tab2'!A6676,24))</f>
        <v>RPPM.11.04.00-22-0026/15</v>
      </c>
      <c r="C6671" t="str">
        <f t="shared" si="104"/>
        <v>RPPM.11.04.00-22-0026/15</v>
      </c>
      <c r="D6671" t="str">
        <f>IF('tab2'!B6676="","",'tab2'!B6676)</f>
        <v>WOJ.: POMORSKIE, POW.: kartuski, GM.: Kartuzy</v>
      </c>
    </row>
    <row r="6672" spans="1:4" x14ac:dyDescent="0.25">
      <c r="A6672" t="str">
        <f>LEFT('tab2'!A6677,24)</f>
        <v/>
      </c>
      <c r="B6672" t="str">
        <f>IF(AND(A6672="",D6672&lt;&gt;""),B6671,LEFT('tab2'!A6677,24))</f>
        <v>RPPM.11.04.00-22-0026/15</v>
      </c>
      <c r="C6672" t="str">
        <f t="shared" si="104"/>
        <v>RPPM.11.04.00-22-0026/15</v>
      </c>
      <c r="D6672" t="str">
        <f>IF('tab2'!B6677="","",'tab2'!B6677)</f>
        <v>WOJ.: POMORSKIE, POW.: kościerski, GM.: Kościerzyna</v>
      </c>
    </row>
    <row r="6673" spans="1:4" x14ac:dyDescent="0.25">
      <c r="A6673" t="str">
        <f>LEFT('tab2'!A6678,24)</f>
        <v/>
      </c>
      <c r="B6673" t="str">
        <f>IF(AND(A6673="",D6673&lt;&gt;""),B6672,LEFT('tab2'!A6678,24))</f>
        <v>RPPM.11.04.00-22-0026/15</v>
      </c>
      <c r="C6673" t="str">
        <f t="shared" si="104"/>
        <v>RPPM.11.04.00-22-0026/15</v>
      </c>
      <c r="D6673" t="str">
        <f>IF('tab2'!B6678="","",'tab2'!B6678)</f>
        <v>WOJ.: POMORSKIE, POW.: kościerski, GM.: Nowa Karczma</v>
      </c>
    </row>
    <row r="6674" spans="1:4" x14ac:dyDescent="0.25">
      <c r="A6674" t="str">
        <f>LEFT('tab2'!A6679,24)</f>
        <v/>
      </c>
      <c r="B6674" t="str">
        <f>IF(AND(A6674="",D6674&lt;&gt;""),B6673,LEFT('tab2'!A6679,24))</f>
        <v>RPPM.11.04.00-22-0026/15</v>
      </c>
      <c r="C6674" t="str">
        <f t="shared" ref="C6674:C6737" si="105">IF(D6674="","",B6674)</f>
        <v>RPPM.11.04.00-22-0026/15</v>
      </c>
      <c r="D6674" t="str">
        <f>IF('tab2'!B6679="","",'tab2'!B6679)</f>
        <v>WOJ.: POMORSKIE, POW.: kwidzyński, GM.: Kwidzyn</v>
      </c>
    </row>
    <row r="6675" spans="1:4" x14ac:dyDescent="0.25">
      <c r="A6675" t="str">
        <f>LEFT('tab2'!A6680,24)</f>
        <v/>
      </c>
      <c r="B6675" t="str">
        <f>IF(AND(A6675="",D6675&lt;&gt;""),B6674,LEFT('tab2'!A6680,24))</f>
        <v>RPPM.11.04.00-22-0026/15</v>
      </c>
      <c r="C6675" t="str">
        <f t="shared" si="105"/>
        <v>RPPM.11.04.00-22-0026/15</v>
      </c>
      <c r="D6675" t="str">
        <f>IF('tab2'!B6680="","",'tab2'!B6680)</f>
        <v>WOJ.: POMORSKIE, POW.: lęborski, GM.: Lębork</v>
      </c>
    </row>
    <row r="6676" spans="1:4" x14ac:dyDescent="0.25">
      <c r="A6676" t="str">
        <f>LEFT('tab2'!A6681,24)</f>
        <v/>
      </c>
      <c r="B6676" t="str">
        <f>IF(AND(A6676="",D6676&lt;&gt;""),B6675,LEFT('tab2'!A6681,24))</f>
        <v>RPPM.11.04.00-22-0026/15</v>
      </c>
      <c r="C6676" t="str">
        <f t="shared" si="105"/>
        <v>RPPM.11.04.00-22-0026/15</v>
      </c>
      <c r="D6676" t="str">
        <f>IF('tab2'!B6681="","",'tab2'!B6681)</f>
        <v>WOJ.: POMORSKIE, POW.: malborski, GM.: Malbork</v>
      </c>
    </row>
    <row r="6677" spans="1:4" x14ac:dyDescent="0.25">
      <c r="A6677" t="str">
        <f>LEFT('tab2'!A6682,24)</f>
        <v/>
      </c>
      <c r="B6677" t="str">
        <f>IF(AND(A6677="",D6677&lt;&gt;""),B6676,LEFT('tab2'!A6682,24))</f>
        <v>RPPM.11.04.00-22-0026/15</v>
      </c>
      <c r="C6677" t="str">
        <f t="shared" si="105"/>
        <v>RPPM.11.04.00-22-0026/15</v>
      </c>
      <c r="D6677" t="str">
        <f>IF('tab2'!B6682="","",'tab2'!B6682)</f>
        <v>WOJ.: POMORSKIE, POW.: malborski, GM.: Stare Pole</v>
      </c>
    </row>
    <row r="6678" spans="1:4" x14ac:dyDescent="0.25">
      <c r="A6678" t="str">
        <f>LEFT('tab2'!A6683,24)</f>
        <v/>
      </c>
      <c r="B6678" t="str">
        <f>IF(AND(A6678="",D6678&lt;&gt;""),B6677,LEFT('tab2'!A6683,24))</f>
        <v>RPPM.11.04.00-22-0026/15</v>
      </c>
      <c r="C6678" t="str">
        <f t="shared" si="105"/>
        <v>RPPM.11.04.00-22-0026/15</v>
      </c>
      <c r="D6678" t="str">
        <f>IF('tab2'!B6683="","",'tab2'!B6683)</f>
        <v>WOJ.: POMORSKIE, POW.: nowodworski, GM.: Nowy Dwór Gdański</v>
      </c>
    </row>
    <row r="6679" spans="1:4" x14ac:dyDescent="0.25">
      <c r="A6679" t="str">
        <f>LEFT('tab2'!A6684,24)</f>
        <v/>
      </c>
      <c r="B6679" t="str">
        <f>IF(AND(A6679="",D6679&lt;&gt;""),B6678,LEFT('tab2'!A6684,24))</f>
        <v>RPPM.11.04.00-22-0026/15</v>
      </c>
      <c r="C6679" t="str">
        <f t="shared" si="105"/>
        <v>RPPM.11.04.00-22-0026/15</v>
      </c>
      <c r="D6679" t="str">
        <f>IF('tab2'!B6684="","",'tab2'!B6684)</f>
        <v>WOJ.: POMORSKIE, POW.: pucki, GM.: Puck</v>
      </c>
    </row>
    <row r="6680" spans="1:4" x14ac:dyDescent="0.25">
      <c r="A6680" t="str">
        <f>LEFT('tab2'!A6685,24)</f>
        <v/>
      </c>
      <c r="B6680" t="str">
        <f>IF(AND(A6680="",D6680&lt;&gt;""),B6679,LEFT('tab2'!A6685,24))</f>
        <v>RPPM.11.04.00-22-0026/15</v>
      </c>
      <c r="C6680" t="str">
        <f t="shared" si="105"/>
        <v>RPPM.11.04.00-22-0026/15</v>
      </c>
      <c r="D6680" t="str">
        <f>IF('tab2'!B6685="","",'tab2'!B6685)</f>
        <v>WOJ.: POMORSKIE, POW.: słupski, GM.: Słupsk</v>
      </c>
    </row>
    <row r="6681" spans="1:4" x14ac:dyDescent="0.25">
      <c r="A6681" t="str">
        <f>LEFT('tab2'!A6686,24)</f>
        <v/>
      </c>
      <c r="B6681" t="str">
        <f>IF(AND(A6681="",D6681&lt;&gt;""),B6680,LEFT('tab2'!A6686,24))</f>
        <v>RPPM.11.04.00-22-0026/15</v>
      </c>
      <c r="C6681" t="str">
        <f t="shared" si="105"/>
        <v>RPPM.11.04.00-22-0026/15</v>
      </c>
      <c r="D6681" t="str">
        <f>IF('tab2'!B6686="","",'tab2'!B6686)</f>
        <v>WOJ.: POMORSKIE, POW.: starogardzki, GM.: Starogard Gdański</v>
      </c>
    </row>
    <row r="6682" spans="1:4" x14ac:dyDescent="0.25">
      <c r="A6682" t="str">
        <f>LEFT('tab2'!A6687,24)</f>
        <v/>
      </c>
      <c r="B6682" t="str">
        <f>IF(AND(A6682="",D6682&lt;&gt;""),B6681,LEFT('tab2'!A6687,24))</f>
        <v>RPPM.11.04.00-22-0026/15</v>
      </c>
      <c r="C6682" t="str">
        <f t="shared" si="105"/>
        <v>RPPM.11.04.00-22-0026/15</v>
      </c>
      <c r="D6682" t="str">
        <f>IF('tab2'!B6687="","",'tab2'!B6687)</f>
        <v>WOJ.: POMORSKIE, POW.: sztumski, GM.: Sztum</v>
      </c>
    </row>
    <row r="6683" spans="1:4" x14ac:dyDescent="0.25">
      <c r="A6683" t="str">
        <f>LEFT('tab2'!A6688,24)</f>
        <v/>
      </c>
      <c r="B6683" t="str">
        <f>IF(AND(A6683="",D6683&lt;&gt;""),B6682,LEFT('tab2'!A6688,24))</f>
        <v>RPPM.11.04.00-22-0026/15</v>
      </c>
      <c r="C6683" t="str">
        <f t="shared" si="105"/>
        <v>RPPM.11.04.00-22-0026/15</v>
      </c>
      <c r="D6683" t="str">
        <f>IF('tab2'!B6688="","",'tab2'!B6688)</f>
        <v>WOJ.: POMORSKIE, POW.: tczewski, GM.: Tczew</v>
      </c>
    </row>
    <row r="6684" spans="1:4" x14ac:dyDescent="0.25">
      <c r="A6684" t="str">
        <f>LEFT('tab2'!A6689,24)</f>
        <v/>
      </c>
      <c r="B6684" t="str">
        <f>IF(AND(A6684="",D6684&lt;&gt;""),B6683,LEFT('tab2'!A6689,24))</f>
        <v>RPPM.11.04.00-22-0026/15</v>
      </c>
      <c r="C6684" t="str">
        <f t="shared" si="105"/>
        <v>RPPM.11.04.00-22-0026/15</v>
      </c>
      <c r="D6684" t="str">
        <f>IF('tab2'!B6689="","",'tab2'!B6689)</f>
        <v>WOJ.: POMORSKIE, POW.: wejherowski, GM.: Wejherowo</v>
      </c>
    </row>
    <row r="6685" spans="1:4" x14ac:dyDescent="0.25">
      <c r="A6685" t="str">
        <f>LEFT('tab2'!A6690,24)</f>
        <v>RPPM.11.04.00-22-0026/15</v>
      </c>
      <c r="B6685" t="str">
        <f>IF(AND(A6685="",D6685&lt;&gt;""),B6684,LEFT('tab2'!A6690,24))</f>
        <v>RPPM.11.04.00-22-0026/15</v>
      </c>
      <c r="C6685" t="str">
        <f t="shared" si="105"/>
        <v>RPPM.11.04.00-22-0026/15</v>
      </c>
      <c r="D6685">
        <f>IF('tab2'!B6690="","",'tab2'!B6690)</f>
        <v>19</v>
      </c>
    </row>
    <row r="6686" spans="1:4" x14ac:dyDescent="0.25">
      <c r="A6686" t="str">
        <f>LEFT('tab2'!A6691,24)</f>
        <v>RPPM.11.04.00-22-0029/15</v>
      </c>
      <c r="B6686" t="str">
        <f>IF(AND(A6686="",D6686&lt;&gt;""),B6685,LEFT('tab2'!A6691,24))</f>
        <v>RPPM.11.04.00-22-0029/15</v>
      </c>
      <c r="C6686" t="str">
        <f t="shared" si="105"/>
        <v>RPPM.11.04.00-22-0029/15</v>
      </c>
      <c r="D6686" t="str">
        <f>IF('tab2'!B6691="","",'tab2'!B6691)</f>
        <v>WOJ.: POMORSKIE, POW.: nowodworski, GM.: Krynica Morska</v>
      </c>
    </row>
    <row r="6687" spans="1:4" x14ac:dyDescent="0.25">
      <c r="A6687" t="str">
        <f>LEFT('tab2'!A6692,24)</f>
        <v/>
      </c>
      <c r="B6687" t="str">
        <f>IF(AND(A6687="",D6687&lt;&gt;""),B6686,LEFT('tab2'!A6692,24))</f>
        <v>RPPM.11.04.00-22-0029/15</v>
      </c>
      <c r="C6687" t="str">
        <f t="shared" si="105"/>
        <v>RPPM.11.04.00-22-0029/15</v>
      </c>
      <c r="D6687" t="str">
        <f>IF('tab2'!B6692="","",'tab2'!B6692)</f>
        <v>WOJ.: POMORSKIE, POW.: nowodworski, GM.: Stegna</v>
      </c>
    </row>
    <row r="6688" spans="1:4" x14ac:dyDescent="0.25">
      <c r="A6688" t="str">
        <f>LEFT('tab2'!A6693,24)</f>
        <v/>
      </c>
      <c r="B6688" t="str">
        <f>IF(AND(A6688="",D6688&lt;&gt;""),B6687,LEFT('tab2'!A6693,24))</f>
        <v>RPPM.11.04.00-22-0029/15</v>
      </c>
      <c r="C6688" t="str">
        <f t="shared" si="105"/>
        <v>RPPM.11.04.00-22-0029/15</v>
      </c>
      <c r="D6688" t="str">
        <f>IF('tab2'!B6693="","",'tab2'!B6693)</f>
        <v>WOJ.: POMORSKIE, POW.: nowodworski, GM.: Sztutowo</v>
      </c>
    </row>
    <row r="6689" spans="1:4" x14ac:dyDescent="0.25">
      <c r="A6689" t="str">
        <f>LEFT('tab2'!A6694,24)</f>
        <v>RPPM.11.04.00-22-0029/15</v>
      </c>
      <c r="B6689" t="str">
        <f>IF(AND(A6689="",D6689&lt;&gt;""),B6688,LEFT('tab2'!A6694,24))</f>
        <v>RPPM.11.04.00-22-0029/15</v>
      </c>
      <c r="C6689" t="str">
        <f t="shared" si="105"/>
        <v>RPPM.11.04.00-22-0029/15</v>
      </c>
      <c r="D6689">
        <f>IF('tab2'!B6694="","",'tab2'!B6694)</f>
        <v>3</v>
      </c>
    </row>
    <row r="6690" spans="1:4" x14ac:dyDescent="0.25">
      <c r="A6690" t="str">
        <f>LEFT('tab2'!A6695,24)</f>
        <v>RPPM.11.04.00-22-0033/15</v>
      </c>
      <c r="B6690" t="str">
        <f>IF(AND(A6690="",D6690&lt;&gt;""),B6689,LEFT('tab2'!A6695,24))</f>
        <v>RPPM.11.04.00-22-0033/15</v>
      </c>
      <c r="C6690" t="str">
        <f t="shared" si="105"/>
        <v>RPPM.11.04.00-22-0033/15</v>
      </c>
      <c r="D6690" t="str">
        <f>IF('tab2'!B6695="","",'tab2'!B6695)</f>
        <v>WOJ.: POMORSKIE, POW.: Gdańsk, GM.: Gdańsk</v>
      </c>
    </row>
    <row r="6691" spans="1:4" x14ac:dyDescent="0.25">
      <c r="A6691" t="str">
        <f>LEFT('tab2'!A6696,24)</f>
        <v>RPPM.11.04.00-22-0033/15</v>
      </c>
      <c r="B6691" t="str">
        <f>IF(AND(A6691="",D6691&lt;&gt;""),B6690,LEFT('tab2'!A6696,24))</f>
        <v>RPPM.11.04.00-22-0033/15</v>
      </c>
      <c r="C6691" t="str">
        <f t="shared" si="105"/>
        <v>RPPM.11.04.00-22-0033/15</v>
      </c>
      <c r="D6691">
        <f>IF('tab2'!B6696="","",'tab2'!B6696)</f>
        <v>1</v>
      </c>
    </row>
    <row r="6692" spans="1:4" x14ac:dyDescent="0.25">
      <c r="A6692" t="str">
        <f>LEFT('tab2'!A6697,24)</f>
        <v>RPPM.11.04.00-22-0034/15</v>
      </c>
      <c r="B6692" t="str">
        <f>IF(AND(A6692="",D6692&lt;&gt;""),B6691,LEFT('tab2'!A6697,24))</f>
        <v>RPPM.11.04.00-22-0034/15</v>
      </c>
      <c r="C6692" t="str">
        <f t="shared" si="105"/>
        <v>RPPM.11.04.00-22-0034/15</v>
      </c>
      <c r="D6692" t="str">
        <f>IF('tab2'!B6697="","",'tab2'!B6697)</f>
        <v>WOJ.: POMORSKIE, POW.: starogardzki, GM.: Starogard Gdański</v>
      </c>
    </row>
    <row r="6693" spans="1:4" x14ac:dyDescent="0.25">
      <c r="A6693" t="str">
        <f>LEFT('tab2'!A6698,24)</f>
        <v/>
      </c>
      <c r="B6693" t="str">
        <f>IF(AND(A6693="",D6693&lt;&gt;""),B6692,LEFT('tab2'!A6698,24))</f>
        <v>RPPM.11.04.00-22-0034/15</v>
      </c>
      <c r="C6693" t="str">
        <f t="shared" si="105"/>
        <v>RPPM.11.04.00-22-0034/15</v>
      </c>
      <c r="D6693" t="str">
        <f>IF('tab2'!B6698="","",'tab2'!B6698)</f>
        <v>WOJ.: POMORSKIE, POW.: starogardzki, GM.: Starogard Gdański - gmina wiejska</v>
      </c>
    </row>
    <row r="6694" spans="1:4" x14ac:dyDescent="0.25">
      <c r="A6694" t="str">
        <f>LEFT('tab2'!A6699,24)</f>
        <v>RPPM.11.04.00-22-0034/15</v>
      </c>
      <c r="B6694" t="str">
        <f>IF(AND(A6694="",D6694&lt;&gt;""),B6693,LEFT('tab2'!A6699,24))</f>
        <v>RPPM.11.04.00-22-0034/15</v>
      </c>
      <c r="C6694" t="str">
        <f t="shared" si="105"/>
        <v>RPPM.11.04.00-22-0034/15</v>
      </c>
      <c r="D6694">
        <f>IF('tab2'!B6699="","",'tab2'!B6699)</f>
        <v>2</v>
      </c>
    </row>
    <row r="6695" spans="1:4" x14ac:dyDescent="0.25">
      <c r="A6695" t="str">
        <f>LEFT('tab2'!A6700,24)</f>
        <v>RPPM.11.04.00-22-0035/15</v>
      </c>
      <c r="B6695" t="str">
        <f>IF(AND(A6695="",D6695&lt;&gt;""),B6694,LEFT('tab2'!A6700,24))</f>
        <v>RPPM.11.04.00-22-0035/15</v>
      </c>
      <c r="C6695" t="str">
        <f t="shared" si="105"/>
        <v>RPPM.11.04.00-22-0035/15</v>
      </c>
      <c r="D6695" t="str">
        <f>IF('tab2'!B6700="","",'tab2'!B6700)</f>
        <v>WOJ.: POMORSKIE, POW.: gdański, GM.: Pszczółki</v>
      </c>
    </row>
    <row r="6696" spans="1:4" x14ac:dyDescent="0.25">
      <c r="A6696" t="str">
        <f>LEFT('tab2'!A6701,24)</f>
        <v>RPPM.11.04.00-22-0035/15</v>
      </c>
      <c r="B6696" t="str">
        <f>IF(AND(A6696="",D6696&lt;&gt;""),B6695,LEFT('tab2'!A6701,24))</f>
        <v>RPPM.11.04.00-22-0035/15</v>
      </c>
      <c r="C6696" t="str">
        <f t="shared" si="105"/>
        <v>RPPM.11.04.00-22-0035/15</v>
      </c>
      <c r="D6696">
        <f>IF('tab2'!B6701="","",'tab2'!B6701)</f>
        <v>1</v>
      </c>
    </row>
    <row r="6697" spans="1:4" x14ac:dyDescent="0.25">
      <c r="A6697" t="str">
        <f>LEFT('tab2'!A6702,24)</f>
        <v>RPPM.11.04.00-22-0036/15</v>
      </c>
      <c r="B6697" t="str">
        <f>IF(AND(A6697="",D6697&lt;&gt;""),B6696,LEFT('tab2'!A6702,24))</f>
        <v>RPPM.11.04.00-22-0036/15</v>
      </c>
      <c r="C6697" t="str">
        <f t="shared" si="105"/>
        <v>RPPM.11.04.00-22-0036/15</v>
      </c>
      <c r="D6697" t="str">
        <f>IF('tab2'!B6702="","",'tab2'!B6702)</f>
        <v>WOJ.: POMORSKIE, POW.: Gdańsk, GM.: Gdańsk</v>
      </c>
    </row>
    <row r="6698" spans="1:4" x14ac:dyDescent="0.25">
      <c r="A6698" t="str">
        <f>LEFT('tab2'!A6703,24)</f>
        <v>RPPM.11.04.00-22-0036/15</v>
      </c>
      <c r="B6698" t="str">
        <f>IF(AND(A6698="",D6698&lt;&gt;""),B6697,LEFT('tab2'!A6703,24))</f>
        <v>RPPM.11.04.00-22-0036/15</v>
      </c>
      <c r="C6698" t="str">
        <f t="shared" si="105"/>
        <v>RPPM.11.04.00-22-0036/15</v>
      </c>
      <c r="D6698">
        <f>IF('tab2'!B6703="","",'tab2'!B6703)</f>
        <v>1</v>
      </c>
    </row>
    <row r="6699" spans="1:4" x14ac:dyDescent="0.25">
      <c r="A6699" t="str">
        <f>LEFT('tab2'!A6704,24)</f>
        <v>RPPM.11.04.00-22-0042/15</v>
      </c>
      <c r="B6699" t="str">
        <f>IF(AND(A6699="",D6699&lt;&gt;""),B6698,LEFT('tab2'!A6704,24))</f>
        <v>RPPM.11.04.00-22-0042/15</v>
      </c>
      <c r="C6699" t="str">
        <f t="shared" si="105"/>
        <v>RPPM.11.04.00-22-0042/15</v>
      </c>
      <c r="D6699" t="str">
        <f>IF('tab2'!B6704="","",'tab2'!B6704)</f>
        <v>WOJ.: POMORSKIE, POW.: chojnicki, GM.: Chojnice - gmina wiejska</v>
      </c>
    </row>
    <row r="6700" spans="1:4" x14ac:dyDescent="0.25">
      <c r="A6700" t="str">
        <f>LEFT('tab2'!A6705,24)</f>
        <v/>
      </c>
      <c r="B6700" t="str">
        <f>IF(AND(A6700="",D6700&lt;&gt;""),B6699,LEFT('tab2'!A6705,24))</f>
        <v>RPPM.11.04.00-22-0042/15</v>
      </c>
      <c r="C6700" t="str">
        <f t="shared" si="105"/>
        <v>RPPM.11.04.00-22-0042/15</v>
      </c>
      <c r="D6700" t="str">
        <f>IF('tab2'!B6705="","",'tab2'!B6705)</f>
        <v>WOJ.: POMORSKIE, POW.: Gdańsk, GM.: Gdańsk</v>
      </c>
    </row>
    <row r="6701" spans="1:4" x14ac:dyDescent="0.25">
      <c r="A6701" t="str">
        <f>LEFT('tab2'!A6706,24)</f>
        <v/>
      </c>
      <c r="B6701" t="str">
        <f>IF(AND(A6701="",D6701&lt;&gt;""),B6700,LEFT('tab2'!A6706,24))</f>
        <v>RPPM.11.04.00-22-0042/15</v>
      </c>
      <c r="C6701" t="str">
        <f t="shared" si="105"/>
        <v>RPPM.11.04.00-22-0042/15</v>
      </c>
      <c r="D6701" t="str">
        <f>IF('tab2'!B6706="","",'tab2'!B6706)</f>
        <v>WOJ.: POMORSKIE, POW.: kartuski, GM.: Kartuzy</v>
      </c>
    </row>
    <row r="6702" spans="1:4" x14ac:dyDescent="0.25">
      <c r="A6702" t="str">
        <f>LEFT('tab2'!A6707,24)</f>
        <v/>
      </c>
      <c r="B6702" t="str">
        <f>IF(AND(A6702="",D6702&lt;&gt;""),B6701,LEFT('tab2'!A6707,24))</f>
        <v>RPPM.11.04.00-22-0042/15</v>
      </c>
      <c r="C6702" t="str">
        <f t="shared" si="105"/>
        <v>RPPM.11.04.00-22-0042/15</v>
      </c>
      <c r="D6702" t="str">
        <f>IF('tab2'!B6707="","",'tab2'!B6707)</f>
        <v>WOJ.: POMORSKIE, POW.: nowodworski, GM.: Stegna</v>
      </c>
    </row>
    <row r="6703" spans="1:4" x14ac:dyDescent="0.25">
      <c r="A6703" t="str">
        <f>LEFT('tab2'!A6708,24)</f>
        <v/>
      </c>
      <c r="B6703" t="str">
        <f>IF(AND(A6703="",D6703&lt;&gt;""),B6702,LEFT('tab2'!A6708,24))</f>
        <v>RPPM.11.04.00-22-0042/15</v>
      </c>
      <c r="C6703" t="str">
        <f t="shared" si="105"/>
        <v>RPPM.11.04.00-22-0042/15</v>
      </c>
      <c r="D6703" t="str">
        <f>IF('tab2'!B6708="","",'tab2'!B6708)</f>
        <v>WOJ.: POMORSKIE, POW.: pucki, GM.: Władysławowo</v>
      </c>
    </row>
    <row r="6704" spans="1:4" x14ac:dyDescent="0.25">
      <c r="A6704" t="str">
        <f>LEFT('tab2'!A6709,24)</f>
        <v/>
      </c>
      <c r="B6704" t="str">
        <f>IF(AND(A6704="",D6704&lt;&gt;""),B6703,LEFT('tab2'!A6709,24))</f>
        <v>RPPM.11.04.00-22-0042/15</v>
      </c>
      <c r="C6704" t="str">
        <f t="shared" si="105"/>
        <v>RPPM.11.04.00-22-0042/15</v>
      </c>
      <c r="D6704" t="str">
        <f>IF('tab2'!B6709="","",'tab2'!B6709)</f>
        <v>WOJ.: POMORSKIE, POW.: Słupsk, GM.: Słupsk</v>
      </c>
    </row>
    <row r="6705" spans="1:4" x14ac:dyDescent="0.25">
      <c r="A6705" t="str">
        <f>LEFT('tab2'!A6710,24)</f>
        <v>RPPM.11.04.00-22-0042/15</v>
      </c>
      <c r="B6705" t="str">
        <f>IF(AND(A6705="",D6705&lt;&gt;""),B6704,LEFT('tab2'!A6710,24))</f>
        <v>RPPM.11.04.00-22-0042/15</v>
      </c>
      <c r="C6705" t="str">
        <f t="shared" si="105"/>
        <v>RPPM.11.04.00-22-0042/15</v>
      </c>
      <c r="D6705">
        <f>IF('tab2'!B6710="","",'tab2'!B6710)</f>
        <v>6</v>
      </c>
    </row>
    <row r="6706" spans="1:4" x14ac:dyDescent="0.25">
      <c r="A6706" t="str">
        <f>LEFT('tab2'!A6711,24)</f>
        <v>RPPM.11.04.00-22-0047/15</v>
      </c>
      <c r="B6706" t="str">
        <f>IF(AND(A6706="",D6706&lt;&gt;""),B6705,LEFT('tab2'!A6711,24))</f>
        <v>RPPM.11.04.00-22-0047/15</v>
      </c>
      <c r="C6706" t="str">
        <f t="shared" si="105"/>
        <v>RPPM.11.04.00-22-0047/15</v>
      </c>
      <c r="D6706" t="str">
        <f>IF('tab2'!B6711="","",'tab2'!B6711)</f>
        <v>WOJ.: POMORSKIE, POW.: bytowski, GM.: Borzytuchom</v>
      </c>
    </row>
    <row r="6707" spans="1:4" x14ac:dyDescent="0.25">
      <c r="A6707" t="str">
        <f>LEFT('tab2'!A6712,24)</f>
        <v/>
      </c>
      <c r="B6707" t="str">
        <f>IF(AND(A6707="",D6707&lt;&gt;""),B6706,LEFT('tab2'!A6712,24))</f>
        <v>RPPM.11.04.00-22-0047/15</v>
      </c>
      <c r="C6707" t="str">
        <f t="shared" si="105"/>
        <v>RPPM.11.04.00-22-0047/15</v>
      </c>
      <c r="D6707" t="str">
        <f>IF('tab2'!B6712="","",'tab2'!B6712)</f>
        <v>WOJ.: POMORSKIE, POW.: bytowski, GM.: Bytów</v>
      </c>
    </row>
    <row r="6708" spans="1:4" x14ac:dyDescent="0.25">
      <c r="A6708" t="str">
        <f>LEFT('tab2'!A6713,24)</f>
        <v/>
      </c>
      <c r="B6708" t="str">
        <f>IF(AND(A6708="",D6708&lt;&gt;""),B6707,LEFT('tab2'!A6713,24))</f>
        <v>RPPM.11.04.00-22-0047/15</v>
      </c>
      <c r="C6708" t="str">
        <f t="shared" si="105"/>
        <v>RPPM.11.04.00-22-0047/15</v>
      </c>
      <c r="D6708" t="str">
        <f>IF('tab2'!B6713="","",'tab2'!B6713)</f>
        <v>WOJ.: POMORSKIE, POW.: bytowski, GM.: Czarna Dąbrówka</v>
      </c>
    </row>
    <row r="6709" spans="1:4" x14ac:dyDescent="0.25">
      <c r="A6709" t="str">
        <f>LEFT('tab2'!A6714,24)</f>
        <v/>
      </c>
      <c r="B6709" t="str">
        <f>IF(AND(A6709="",D6709&lt;&gt;""),B6708,LEFT('tab2'!A6714,24))</f>
        <v>RPPM.11.04.00-22-0047/15</v>
      </c>
      <c r="C6709" t="str">
        <f t="shared" si="105"/>
        <v>RPPM.11.04.00-22-0047/15</v>
      </c>
      <c r="D6709" t="str">
        <f>IF('tab2'!B6714="","",'tab2'!B6714)</f>
        <v>WOJ.: POMORSKIE, POW.: bytowski, GM.: Kołczygłowy</v>
      </c>
    </row>
    <row r="6710" spans="1:4" x14ac:dyDescent="0.25">
      <c r="A6710" t="str">
        <f>LEFT('tab2'!A6715,24)</f>
        <v/>
      </c>
      <c r="B6710" t="str">
        <f>IF(AND(A6710="",D6710&lt;&gt;""),B6709,LEFT('tab2'!A6715,24))</f>
        <v>RPPM.11.04.00-22-0047/15</v>
      </c>
      <c r="C6710" t="str">
        <f t="shared" si="105"/>
        <v>RPPM.11.04.00-22-0047/15</v>
      </c>
      <c r="D6710" t="str">
        <f>IF('tab2'!B6715="","",'tab2'!B6715)</f>
        <v>WOJ.: POMORSKIE, POW.: bytowski, GM.: Miastko</v>
      </c>
    </row>
    <row r="6711" spans="1:4" x14ac:dyDescent="0.25">
      <c r="A6711" t="str">
        <f>LEFT('tab2'!A6716,24)</f>
        <v/>
      </c>
      <c r="B6711" t="str">
        <f>IF(AND(A6711="",D6711&lt;&gt;""),B6710,LEFT('tab2'!A6716,24))</f>
        <v>RPPM.11.04.00-22-0047/15</v>
      </c>
      <c r="C6711" t="str">
        <f t="shared" si="105"/>
        <v>RPPM.11.04.00-22-0047/15</v>
      </c>
      <c r="D6711" t="str">
        <f>IF('tab2'!B6716="","",'tab2'!B6716)</f>
        <v>WOJ.: POMORSKIE, POW.: bytowski, GM.: Parchowo</v>
      </c>
    </row>
    <row r="6712" spans="1:4" x14ac:dyDescent="0.25">
      <c r="A6712" t="str">
        <f>LEFT('tab2'!A6717,24)</f>
        <v/>
      </c>
      <c r="B6712" t="str">
        <f>IF(AND(A6712="",D6712&lt;&gt;""),B6711,LEFT('tab2'!A6717,24))</f>
        <v>RPPM.11.04.00-22-0047/15</v>
      </c>
      <c r="C6712" t="str">
        <f t="shared" si="105"/>
        <v>RPPM.11.04.00-22-0047/15</v>
      </c>
      <c r="D6712" t="str">
        <f>IF('tab2'!B6717="","",'tab2'!B6717)</f>
        <v>WOJ.: POMORSKIE, POW.: bytowski, GM.: Studzienice</v>
      </c>
    </row>
    <row r="6713" spans="1:4" x14ac:dyDescent="0.25">
      <c r="A6713" t="str">
        <f>LEFT('tab2'!A6718,24)</f>
        <v/>
      </c>
      <c r="B6713" t="str">
        <f>IF(AND(A6713="",D6713&lt;&gt;""),B6712,LEFT('tab2'!A6718,24))</f>
        <v>RPPM.11.04.00-22-0047/15</v>
      </c>
      <c r="C6713" t="str">
        <f t="shared" si="105"/>
        <v>RPPM.11.04.00-22-0047/15</v>
      </c>
      <c r="D6713" t="str">
        <f>IF('tab2'!B6718="","",'tab2'!B6718)</f>
        <v>WOJ.: POMORSKIE, POW.: bytowski, GM.: Trzebielino</v>
      </c>
    </row>
    <row r="6714" spans="1:4" x14ac:dyDescent="0.25">
      <c r="A6714" t="str">
        <f>LEFT('tab2'!A6719,24)</f>
        <v/>
      </c>
      <c r="B6714" t="str">
        <f>IF(AND(A6714="",D6714&lt;&gt;""),B6713,LEFT('tab2'!A6719,24))</f>
        <v>RPPM.11.04.00-22-0047/15</v>
      </c>
      <c r="C6714" t="str">
        <f t="shared" si="105"/>
        <v>RPPM.11.04.00-22-0047/15</v>
      </c>
      <c r="D6714" t="str">
        <f>IF('tab2'!B6719="","",'tab2'!B6719)</f>
        <v>WOJ.: POMORSKIE, POW.: bytowski, GM.: Tuchomie</v>
      </c>
    </row>
    <row r="6715" spans="1:4" x14ac:dyDescent="0.25">
      <c r="A6715" t="str">
        <f>LEFT('tab2'!A6720,24)</f>
        <v/>
      </c>
      <c r="B6715" t="str">
        <f>IF(AND(A6715="",D6715&lt;&gt;""),B6714,LEFT('tab2'!A6720,24))</f>
        <v>RPPM.11.04.00-22-0047/15</v>
      </c>
      <c r="C6715" t="str">
        <f t="shared" si="105"/>
        <v>RPPM.11.04.00-22-0047/15</v>
      </c>
      <c r="D6715" t="str">
        <f>IF('tab2'!B6720="","",'tab2'!B6720)</f>
        <v>WOJ.: POMORSKIE, POW.: kartuski, GM.: Chmielno</v>
      </c>
    </row>
    <row r="6716" spans="1:4" x14ac:dyDescent="0.25">
      <c r="A6716" t="str">
        <f>LEFT('tab2'!A6721,24)</f>
        <v/>
      </c>
      <c r="B6716" t="str">
        <f>IF(AND(A6716="",D6716&lt;&gt;""),B6715,LEFT('tab2'!A6721,24))</f>
        <v>RPPM.11.04.00-22-0047/15</v>
      </c>
      <c r="C6716" t="str">
        <f t="shared" si="105"/>
        <v>RPPM.11.04.00-22-0047/15</v>
      </c>
      <c r="D6716" t="str">
        <f>IF('tab2'!B6721="","",'tab2'!B6721)</f>
        <v>WOJ.: POMORSKIE, POW.: kartuski, GM.: Kartuzy</v>
      </c>
    </row>
    <row r="6717" spans="1:4" x14ac:dyDescent="0.25">
      <c r="A6717" t="str">
        <f>LEFT('tab2'!A6722,24)</f>
        <v/>
      </c>
      <c r="B6717" t="str">
        <f>IF(AND(A6717="",D6717&lt;&gt;""),B6716,LEFT('tab2'!A6722,24))</f>
        <v>RPPM.11.04.00-22-0047/15</v>
      </c>
      <c r="C6717" t="str">
        <f t="shared" si="105"/>
        <v>RPPM.11.04.00-22-0047/15</v>
      </c>
      <c r="D6717" t="str">
        <f>IF('tab2'!B6722="","",'tab2'!B6722)</f>
        <v>WOJ.: POMORSKIE, POW.: kartuski, GM.: Przodkowo</v>
      </c>
    </row>
    <row r="6718" spans="1:4" x14ac:dyDescent="0.25">
      <c r="A6718" t="str">
        <f>LEFT('tab2'!A6723,24)</f>
        <v/>
      </c>
      <c r="B6718" t="str">
        <f>IF(AND(A6718="",D6718&lt;&gt;""),B6717,LEFT('tab2'!A6723,24))</f>
        <v>RPPM.11.04.00-22-0047/15</v>
      </c>
      <c r="C6718" t="str">
        <f t="shared" si="105"/>
        <v>RPPM.11.04.00-22-0047/15</v>
      </c>
      <c r="D6718" t="str">
        <f>IF('tab2'!B6723="","",'tab2'!B6723)</f>
        <v>WOJ.: POMORSKIE, POW.: kartuski, GM.: Sierakowice</v>
      </c>
    </row>
    <row r="6719" spans="1:4" x14ac:dyDescent="0.25">
      <c r="A6719" t="str">
        <f>LEFT('tab2'!A6724,24)</f>
        <v/>
      </c>
      <c r="B6719" t="str">
        <f>IF(AND(A6719="",D6719&lt;&gt;""),B6718,LEFT('tab2'!A6724,24))</f>
        <v>RPPM.11.04.00-22-0047/15</v>
      </c>
      <c r="C6719" t="str">
        <f t="shared" si="105"/>
        <v>RPPM.11.04.00-22-0047/15</v>
      </c>
      <c r="D6719" t="str">
        <f>IF('tab2'!B6724="","",'tab2'!B6724)</f>
        <v>WOJ.: POMORSKIE, POW.: kartuski, GM.: Somonino</v>
      </c>
    </row>
    <row r="6720" spans="1:4" x14ac:dyDescent="0.25">
      <c r="A6720" t="str">
        <f>LEFT('tab2'!A6725,24)</f>
        <v/>
      </c>
      <c r="B6720" t="str">
        <f>IF(AND(A6720="",D6720&lt;&gt;""),B6719,LEFT('tab2'!A6725,24))</f>
        <v>RPPM.11.04.00-22-0047/15</v>
      </c>
      <c r="C6720" t="str">
        <f t="shared" si="105"/>
        <v>RPPM.11.04.00-22-0047/15</v>
      </c>
      <c r="D6720" t="str">
        <f>IF('tab2'!B6725="","",'tab2'!B6725)</f>
        <v>WOJ.: POMORSKIE, POW.: kartuski, GM.: Stężyca</v>
      </c>
    </row>
    <row r="6721" spans="1:4" x14ac:dyDescent="0.25">
      <c r="A6721" t="str">
        <f>LEFT('tab2'!A6726,24)</f>
        <v/>
      </c>
      <c r="B6721" t="str">
        <f>IF(AND(A6721="",D6721&lt;&gt;""),B6720,LEFT('tab2'!A6726,24))</f>
        <v>RPPM.11.04.00-22-0047/15</v>
      </c>
      <c r="C6721" t="str">
        <f t="shared" si="105"/>
        <v>RPPM.11.04.00-22-0047/15</v>
      </c>
      <c r="D6721" t="str">
        <f>IF('tab2'!B6726="","",'tab2'!B6726)</f>
        <v>WOJ.: POMORSKIE, POW.: kartuski, GM.: Sulęczyno</v>
      </c>
    </row>
    <row r="6722" spans="1:4" x14ac:dyDescent="0.25">
      <c r="A6722" t="str">
        <f>LEFT('tab2'!A6727,24)</f>
        <v/>
      </c>
      <c r="B6722" t="str">
        <f>IF(AND(A6722="",D6722&lt;&gt;""),B6721,LEFT('tab2'!A6727,24))</f>
        <v>RPPM.11.04.00-22-0047/15</v>
      </c>
      <c r="C6722" t="str">
        <f t="shared" si="105"/>
        <v>RPPM.11.04.00-22-0047/15</v>
      </c>
      <c r="D6722" t="str">
        <f>IF('tab2'!B6727="","",'tab2'!B6727)</f>
        <v>WOJ.: POMORSKIE, POW.: pucki, GM.: Hel</v>
      </c>
    </row>
    <row r="6723" spans="1:4" x14ac:dyDescent="0.25">
      <c r="A6723" t="str">
        <f>LEFT('tab2'!A6728,24)</f>
        <v/>
      </c>
      <c r="B6723" t="str">
        <f>IF(AND(A6723="",D6723&lt;&gt;""),B6722,LEFT('tab2'!A6728,24))</f>
        <v>RPPM.11.04.00-22-0047/15</v>
      </c>
      <c r="C6723" t="str">
        <f t="shared" si="105"/>
        <v>RPPM.11.04.00-22-0047/15</v>
      </c>
      <c r="D6723" t="str">
        <f>IF('tab2'!B6728="","",'tab2'!B6728)</f>
        <v>WOJ.: POMORSKIE, POW.: pucki, GM.: Jastarnia</v>
      </c>
    </row>
    <row r="6724" spans="1:4" x14ac:dyDescent="0.25">
      <c r="A6724" t="str">
        <f>LEFT('tab2'!A6729,24)</f>
        <v/>
      </c>
      <c r="B6724" t="str">
        <f>IF(AND(A6724="",D6724&lt;&gt;""),B6723,LEFT('tab2'!A6729,24))</f>
        <v>RPPM.11.04.00-22-0047/15</v>
      </c>
      <c r="C6724" t="str">
        <f t="shared" si="105"/>
        <v>RPPM.11.04.00-22-0047/15</v>
      </c>
      <c r="D6724" t="str">
        <f>IF('tab2'!B6729="","",'tab2'!B6729)</f>
        <v>WOJ.: POMORSKIE, POW.: pucki, GM.: Kosakowo</v>
      </c>
    </row>
    <row r="6725" spans="1:4" x14ac:dyDescent="0.25">
      <c r="A6725" t="str">
        <f>LEFT('tab2'!A6730,24)</f>
        <v/>
      </c>
      <c r="B6725" t="str">
        <f>IF(AND(A6725="",D6725&lt;&gt;""),B6724,LEFT('tab2'!A6730,24))</f>
        <v>RPPM.11.04.00-22-0047/15</v>
      </c>
      <c r="C6725" t="str">
        <f t="shared" si="105"/>
        <v>RPPM.11.04.00-22-0047/15</v>
      </c>
      <c r="D6725" t="str">
        <f>IF('tab2'!B6730="","",'tab2'!B6730)</f>
        <v>WOJ.: POMORSKIE, POW.: pucki, GM.: Krokowa</v>
      </c>
    </row>
    <row r="6726" spans="1:4" x14ac:dyDescent="0.25">
      <c r="A6726" t="str">
        <f>LEFT('tab2'!A6731,24)</f>
        <v/>
      </c>
      <c r="B6726" t="str">
        <f>IF(AND(A6726="",D6726&lt;&gt;""),B6725,LEFT('tab2'!A6731,24))</f>
        <v>RPPM.11.04.00-22-0047/15</v>
      </c>
      <c r="C6726" t="str">
        <f t="shared" si="105"/>
        <v>RPPM.11.04.00-22-0047/15</v>
      </c>
      <c r="D6726" t="str">
        <f>IF('tab2'!B6731="","",'tab2'!B6731)</f>
        <v>WOJ.: POMORSKIE, POW.: pucki, GM.: Puck</v>
      </c>
    </row>
    <row r="6727" spans="1:4" x14ac:dyDescent="0.25">
      <c r="A6727" t="str">
        <f>LEFT('tab2'!A6732,24)</f>
        <v/>
      </c>
      <c r="B6727" t="str">
        <f>IF(AND(A6727="",D6727&lt;&gt;""),B6726,LEFT('tab2'!A6732,24))</f>
        <v>RPPM.11.04.00-22-0047/15</v>
      </c>
      <c r="C6727" t="str">
        <f t="shared" si="105"/>
        <v>RPPM.11.04.00-22-0047/15</v>
      </c>
      <c r="D6727" t="str">
        <f>IF('tab2'!B6732="","",'tab2'!B6732)</f>
        <v>WOJ.: POMORSKIE, POW.: pucki, GM.: Puck - gmina wiejska</v>
      </c>
    </row>
    <row r="6728" spans="1:4" x14ac:dyDescent="0.25">
      <c r="A6728" t="str">
        <f>LEFT('tab2'!A6733,24)</f>
        <v/>
      </c>
      <c r="B6728" t="str">
        <f>IF(AND(A6728="",D6728&lt;&gt;""),B6727,LEFT('tab2'!A6733,24))</f>
        <v>RPPM.11.04.00-22-0047/15</v>
      </c>
      <c r="C6728" t="str">
        <f t="shared" si="105"/>
        <v>RPPM.11.04.00-22-0047/15</v>
      </c>
      <c r="D6728" t="str">
        <f>IF('tab2'!B6733="","",'tab2'!B6733)</f>
        <v>WOJ.: POMORSKIE, POW.: pucki, GM.: Władysławowo</v>
      </c>
    </row>
    <row r="6729" spans="1:4" x14ac:dyDescent="0.25">
      <c r="A6729" t="str">
        <f>LEFT('tab2'!A6734,24)</f>
        <v/>
      </c>
      <c r="B6729" t="str">
        <f>IF(AND(A6729="",D6729&lt;&gt;""),B6728,LEFT('tab2'!A6734,24))</f>
        <v>RPPM.11.04.00-22-0047/15</v>
      </c>
      <c r="C6729" t="str">
        <f t="shared" si="105"/>
        <v>RPPM.11.04.00-22-0047/15</v>
      </c>
      <c r="D6729" t="str">
        <f>IF('tab2'!B6734="","",'tab2'!B6734)</f>
        <v>WOJ.: POMORSKIE, POW.: słupski, GM.: Dębnica Kaszubska</v>
      </c>
    </row>
    <row r="6730" spans="1:4" x14ac:dyDescent="0.25">
      <c r="A6730" t="str">
        <f>LEFT('tab2'!A6735,24)</f>
        <v/>
      </c>
      <c r="B6730" t="str">
        <f>IF(AND(A6730="",D6730&lt;&gt;""),B6729,LEFT('tab2'!A6735,24))</f>
        <v>RPPM.11.04.00-22-0047/15</v>
      </c>
      <c r="C6730" t="str">
        <f t="shared" si="105"/>
        <v>RPPM.11.04.00-22-0047/15</v>
      </c>
      <c r="D6730" t="str">
        <f>IF('tab2'!B6735="","",'tab2'!B6735)</f>
        <v>WOJ.: POMORSKIE, POW.: słupski, GM.: Kępice</v>
      </c>
    </row>
    <row r="6731" spans="1:4" x14ac:dyDescent="0.25">
      <c r="A6731" t="str">
        <f>LEFT('tab2'!A6736,24)</f>
        <v/>
      </c>
      <c r="B6731" t="str">
        <f>IF(AND(A6731="",D6731&lt;&gt;""),B6730,LEFT('tab2'!A6736,24))</f>
        <v>RPPM.11.04.00-22-0047/15</v>
      </c>
      <c r="C6731" t="str">
        <f t="shared" si="105"/>
        <v>RPPM.11.04.00-22-0047/15</v>
      </c>
      <c r="D6731" t="str">
        <f>IF('tab2'!B6736="","",'tab2'!B6736)</f>
        <v>WOJ.: POMORSKIE, POW.: słupski, GM.: Kobylnica</v>
      </c>
    </row>
    <row r="6732" spans="1:4" x14ac:dyDescent="0.25">
      <c r="A6732" t="str">
        <f>LEFT('tab2'!A6737,24)</f>
        <v/>
      </c>
      <c r="B6732" t="str">
        <f>IF(AND(A6732="",D6732&lt;&gt;""),B6731,LEFT('tab2'!A6737,24))</f>
        <v>RPPM.11.04.00-22-0047/15</v>
      </c>
      <c r="C6732" t="str">
        <f t="shared" si="105"/>
        <v>RPPM.11.04.00-22-0047/15</v>
      </c>
      <c r="D6732" t="str">
        <f>IF('tab2'!B6737="","",'tab2'!B6737)</f>
        <v>WOJ.: POMORSKIE, POW.: słupski, GM.: Potęgowo</v>
      </c>
    </row>
    <row r="6733" spans="1:4" x14ac:dyDescent="0.25">
      <c r="A6733" t="str">
        <f>LEFT('tab2'!A6738,24)</f>
        <v/>
      </c>
      <c r="B6733" t="str">
        <f>IF(AND(A6733="",D6733&lt;&gt;""),B6732,LEFT('tab2'!A6738,24))</f>
        <v>RPPM.11.04.00-22-0047/15</v>
      </c>
      <c r="C6733" t="str">
        <f t="shared" si="105"/>
        <v>RPPM.11.04.00-22-0047/15</v>
      </c>
      <c r="D6733" t="str">
        <f>IF('tab2'!B6738="","",'tab2'!B6738)</f>
        <v>WOJ.: POMORSKIE, POW.: słupski, GM.: Słupsk</v>
      </c>
    </row>
    <row r="6734" spans="1:4" x14ac:dyDescent="0.25">
      <c r="A6734" t="str">
        <f>LEFT('tab2'!A6739,24)</f>
        <v/>
      </c>
      <c r="B6734" t="str">
        <f>IF(AND(A6734="",D6734&lt;&gt;""),B6733,LEFT('tab2'!A6739,24))</f>
        <v>RPPM.11.04.00-22-0047/15</v>
      </c>
      <c r="C6734" t="str">
        <f t="shared" si="105"/>
        <v>RPPM.11.04.00-22-0047/15</v>
      </c>
      <c r="D6734" t="str">
        <f>IF('tab2'!B6739="","",'tab2'!B6739)</f>
        <v>WOJ.: POMORSKIE, POW.: słupski, GM.: Smołdzino</v>
      </c>
    </row>
    <row r="6735" spans="1:4" x14ac:dyDescent="0.25">
      <c r="A6735" t="str">
        <f>LEFT('tab2'!A6740,24)</f>
        <v/>
      </c>
      <c r="B6735" t="str">
        <f>IF(AND(A6735="",D6735&lt;&gt;""),B6734,LEFT('tab2'!A6740,24))</f>
        <v>RPPM.11.04.00-22-0047/15</v>
      </c>
      <c r="C6735" t="str">
        <f t="shared" si="105"/>
        <v>RPPM.11.04.00-22-0047/15</v>
      </c>
      <c r="D6735" t="str">
        <f>IF('tab2'!B6740="","",'tab2'!B6740)</f>
        <v>WOJ.: POMORSKIE, POW.: słupski, GM.: Ustka</v>
      </c>
    </row>
    <row r="6736" spans="1:4" x14ac:dyDescent="0.25">
      <c r="A6736" t="str">
        <f>LEFT('tab2'!A6741,24)</f>
        <v/>
      </c>
      <c r="B6736" t="str">
        <f>IF(AND(A6736="",D6736&lt;&gt;""),B6735,LEFT('tab2'!A6741,24))</f>
        <v>RPPM.11.04.00-22-0047/15</v>
      </c>
      <c r="C6736" t="str">
        <f t="shared" si="105"/>
        <v>RPPM.11.04.00-22-0047/15</v>
      </c>
      <c r="D6736" t="str">
        <f>IF('tab2'!B6741="","",'tab2'!B6741)</f>
        <v>WOJ.: POMORSKIE, POW.: słupski, GM.: Ustka - gmina wiejska</v>
      </c>
    </row>
    <row r="6737" spans="1:4" x14ac:dyDescent="0.25">
      <c r="A6737" t="str">
        <f>LEFT('tab2'!A6742,24)</f>
        <v>RPPM.11.04.00-22-0047/15</v>
      </c>
      <c r="B6737" t="str">
        <f>IF(AND(A6737="",D6737&lt;&gt;""),B6736,LEFT('tab2'!A6742,24))</f>
        <v>RPPM.11.04.00-22-0047/15</v>
      </c>
      <c r="C6737" t="str">
        <f t="shared" si="105"/>
        <v>RPPM.11.04.00-22-0047/15</v>
      </c>
      <c r="D6737">
        <f>IF('tab2'!B6742="","",'tab2'!B6742)</f>
        <v>31</v>
      </c>
    </row>
    <row r="6738" spans="1:4" x14ac:dyDescent="0.25">
      <c r="A6738" t="str">
        <f>LEFT('tab2'!A6743,24)</f>
        <v>RPPM.12.01.00-22-0001/15</v>
      </c>
      <c r="B6738" t="str">
        <f>IF(AND(A6738="",D6738&lt;&gt;""),B6737,LEFT('tab2'!A6743,24))</f>
        <v>RPPM.12.01.00-22-0001/15</v>
      </c>
      <c r="C6738" t="str">
        <f t="shared" ref="C6738:C6801" si="106">IF(D6738="","",B6738)</f>
        <v>RPPM.12.01.00-22-0001/15</v>
      </c>
      <c r="D6738" t="str">
        <f>IF('tab2'!B6743="","",'tab2'!B6743)</f>
        <v>WOJ.: POMORSKIE, POW.: Gdańsk, GM.: Gdańsk</v>
      </c>
    </row>
    <row r="6739" spans="1:4" x14ac:dyDescent="0.25">
      <c r="A6739" t="str">
        <f>LEFT('tab2'!A6744,24)</f>
        <v>RPPM.12.01.00-22-0001/15</v>
      </c>
      <c r="B6739" t="str">
        <f>IF(AND(A6739="",D6739&lt;&gt;""),B6738,LEFT('tab2'!A6744,24))</f>
        <v>RPPM.12.01.00-22-0001/15</v>
      </c>
      <c r="C6739" t="str">
        <f t="shared" si="106"/>
        <v>RPPM.12.01.00-22-0001/15</v>
      </c>
      <c r="D6739">
        <f>IF('tab2'!B6744="","",'tab2'!B6744)</f>
        <v>1</v>
      </c>
    </row>
    <row r="6740" spans="1:4" x14ac:dyDescent="0.25">
      <c r="A6740" t="str">
        <f>LEFT('tab2'!A6745,24)</f>
        <v>RPPM.12.01.00-22-0001/17</v>
      </c>
      <c r="B6740" t="str">
        <f>IF(AND(A6740="",D6740&lt;&gt;""),B6739,LEFT('tab2'!A6745,24))</f>
        <v>RPPM.12.01.00-22-0001/17</v>
      </c>
      <c r="C6740" t="str">
        <f t="shared" si="106"/>
        <v>RPPM.12.01.00-22-0001/17</v>
      </c>
      <c r="D6740" t="str">
        <f>IF('tab2'!B6745="","",'tab2'!B6745)</f>
        <v>WOJ.: POMORSKIE, POW.: Gdańsk, GM.: Gdańsk</v>
      </c>
    </row>
    <row r="6741" spans="1:4" x14ac:dyDescent="0.25">
      <c r="A6741" t="str">
        <f>LEFT('tab2'!A6746,24)</f>
        <v>RPPM.12.01.00-22-0001/17</v>
      </c>
      <c r="B6741" t="str">
        <f>IF(AND(A6741="",D6741&lt;&gt;""),B6740,LEFT('tab2'!A6746,24))</f>
        <v>RPPM.12.01.00-22-0001/17</v>
      </c>
      <c r="C6741" t="str">
        <f t="shared" si="106"/>
        <v>RPPM.12.01.00-22-0001/17</v>
      </c>
      <c r="D6741">
        <f>IF('tab2'!B6746="","",'tab2'!B6746)</f>
        <v>1</v>
      </c>
    </row>
    <row r="6742" spans="1:4" x14ac:dyDescent="0.25">
      <c r="A6742" t="str">
        <f>LEFT('tab2'!A6747,24)</f>
        <v>RPPM.12.01.00-22-0001/18</v>
      </c>
      <c r="B6742" t="str">
        <f>IF(AND(A6742="",D6742&lt;&gt;""),B6741,LEFT('tab2'!A6747,24))</f>
        <v>RPPM.12.01.00-22-0001/18</v>
      </c>
      <c r="C6742" t="str">
        <f t="shared" si="106"/>
        <v>RPPM.12.01.00-22-0001/18</v>
      </c>
      <c r="D6742" t="str">
        <f>IF('tab2'!B6747="","",'tab2'!B6747)</f>
        <v>WOJ.: POMORSKIE, POW.: Gdańsk, GM.: Gdańsk</v>
      </c>
    </row>
    <row r="6743" spans="1:4" x14ac:dyDescent="0.25">
      <c r="A6743" t="str">
        <f>LEFT('tab2'!A6748,24)</f>
        <v>RPPM.12.01.00-22-0001/18</v>
      </c>
      <c r="B6743" t="str">
        <f>IF(AND(A6743="",D6743&lt;&gt;""),B6742,LEFT('tab2'!A6748,24))</f>
        <v>RPPM.12.01.00-22-0001/18</v>
      </c>
      <c r="C6743" t="str">
        <f t="shared" si="106"/>
        <v>RPPM.12.01.00-22-0001/18</v>
      </c>
      <c r="D6743">
        <f>IF('tab2'!B6748="","",'tab2'!B6748)</f>
        <v>1</v>
      </c>
    </row>
    <row r="6744" spans="1:4" x14ac:dyDescent="0.25">
      <c r="A6744" t="str">
        <f>LEFT('tab2'!A6749,24)</f>
        <v>RPPM.12.01.00-22-0001/19</v>
      </c>
      <c r="B6744" t="str">
        <f>IF(AND(A6744="",D6744&lt;&gt;""),B6743,LEFT('tab2'!A6749,24))</f>
        <v>RPPM.12.01.00-22-0001/19</v>
      </c>
      <c r="C6744" t="str">
        <f t="shared" si="106"/>
        <v>RPPM.12.01.00-22-0001/19</v>
      </c>
      <c r="D6744" t="str">
        <f>IF('tab2'!B6749="","",'tab2'!B6749)</f>
        <v>WOJ.: POMORSKIE, POW.: Gdańsk, GM.: Gdańsk</v>
      </c>
    </row>
    <row r="6745" spans="1:4" x14ac:dyDescent="0.25">
      <c r="A6745" t="str">
        <f>LEFT('tab2'!A6750,24)</f>
        <v>RPPM.12.01.00-22-0001/19</v>
      </c>
      <c r="B6745" t="str">
        <f>IF(AND(A6745="",D6745&lt;&gt;""),B6744,LEFT('tab2'!A6750,24))</f>
        <v>RPPM.12.01.00-22-0001/19</v>
      </c>
      <c r="C6745" t="str">
        <f t="shared" si="106"/>
        <v>RPPM.12.01.00-22-0001/19</v>
      </c>
      <c r="D6745">
        <f>IF('tab2'!B6750="","",'tab2'!B6750)</f>
        <v>1</v>
      </c>
    </row>
    <row r="6746" spans="1:4" x14ac:dyDescent="0.25">
      <c r="A6746" t="str">
        <f>LEFT('tab2'!A6751,24)</f>
        <v>RPPM.12.01.00-22-0001/20</v>
      </c>
      <c r="B6746" t="str">
        <f>IF(AND(A6746="",D6746&lt;&gt;""),B6745,LEFT('tab2'!A6751,24))</f>
        <v>RPPM.12.01.00-22-0001/20</v>
      </c>
      <c r="C6746" t="str">
        <f t="shared" si="106"/>
        <v>RPPM.12.01.00-22-0001/20</v>
      </c>
      <c r="D6746" t="str">
        <f>IF('tab2'!B6751="","",'tab2'!B6751)</f>
        <v>WOJ.: POMORSKIE, POW.: Gdańsk, GM.: Gdańsk</v>
      </c>
    </row>
    <row r="6747" spans="1:4" x14ac:dyDescent="0.25">
      <c r="A6747" t="str">
        <f>LEFT('tab2'!A6752,24)</f>
        <v>RPPM.12.01.00-22-0001/20</v>
      </c>
      <c r="B6747" t="str">
        <f>IF(AND(A6747="",D6747&lt;&gt;""),B6746,LEFT('tab2'!A6752,24))</f>
        <v>RPPM.12.01.00-22-0001/20</v>
      </c>
      <c r="C6747" t="str">
        <f t="shared" si="106"/>
        <v>RPPM.12.01.00-22-0001/20</v>
      </c>
      <c r="D6747">
        <f>IF('tab2'!B6752="","",'tab2'!B6752)</f>
        <v>1</v>
      </c>
    </row>
    <row r="6748" spans="1:4" x14ac:dyDescent="0.25">
      <c r="A6748" t="str">
        <f>LEFT('tab2'!A6753,24)</f>
        <v>RPPM.12.01.00-22-0002/15</v>
      </c>
      <c r="B6748" t="str">
        <f>IF(AND(A6748="",D6748&lt;&gt;""),B6747,LEFT('tab2'!A6753,24))</f>
        <v>RPPM.12.01.00-22-0002/15</v>
      </c>
      <c r="C6748" t="str">
        <f t="shared" si="106"/>
        <v>RPPM.12.01.00-22-0002/15</v>
      </c>
      <c r="D6748" t="str">
        <f>IF('tab2'!B6753="","",'tab2'!B6753)</f>
        <v>WOJ.: POMORSKIE, POW.: Gdańsk, GM.: Gdańsk</v>
      </c>
    </row>
    <row r="6749" spans="1:4" x14ac:dyDescent="0.25">
      <c r="A6749" t="str">
        <f>LEFT('tab2'!A6754,24)</f>
        <v>RPPM.12.01.00-22-0002/15</v>
      </c>
      <c r="B6749" t="str">
        <f>IF(AND(A6749="",D6749&lt;&gt;""),B6748,LEFT('tab2'!A6754,24))</f>
        <v>RPPM.12.01.00-22-0002/15</v>
      </c>
      <c r="C6749" t="str">
        <f t="shared" si="106"/>
        <v>RPPM.12.01.00-22-0002/15</v>
      </c>
      <c r="D6749">
        <f>IF('tab2'!B6754="","",'tab2'!B6754)</f>
        <v>1</v>
      </c>
    </row>
    <row r="6750" spans="1:4" x14ac:dyDescent="0.25">
      <c r="A6750" t="str">
        <f>LEFT('tab2'!A6755,24)</f>
        <v>RPPM.12.01.00-22-0002/17</v>
      </c>
      <c r="B6750" t="str">
        <f>IF(AND(A6750="",D6750&lt;&gt;""),B6749,LEFT('tab2'!A6755,24))</f>
        <v>RPPM.12.01.00-22-0002/17</v>
      </c>
      <c r="C6750" t="str">
        <f t="shared" si="106"/>
        <v>RPPM.12.01.00-22-0002/17</v>
      </c>
      <c r="D6750" t="str">
        <f>IF('tab2'!B6755="","",'tab2'!B6755)</f>
        <v>WOJ.: POMORSKIE, POW.: Gdańsk, GM.: Gdańsk</v>
      </c>
    </row>
    <row r="6751" spans="1:4" x14ac:dyDescent="0.25">
      <c r="A6751" t="str">
        <f>LEFT('tab2'!A6756,24)</f>
        <v>RPPM.12.01.00-22-0002/17</v>
      </c>
      <c r="B6751" t="str">
        <f>IF(AND(A6751="",D6751&lt;&gt;""),B6750,LEFT('tab2'!A6756,24))</f>
        <v>RPPM.12.01.00-22-0002/17</v>
      </c>
      <c r="C6751" t="str">
        <f t="shared" si="106"/>
        <v>RPPM.12.01.00-22-0002/17</v>
      </c>
      <c r="D6751">
        <f>IF('tab2'!B6756="","",'tab2'!B6756)</f>
        <v>1</v>
      </c>
    </row>
    <row r="6752" spans="1:4" x14ac:dyDescent="0.25">
      <c r="A6752" t="str">
        <f>LEFT('tab2'!A6757,24)</f>
        <v>RPPM.12.01.00-22-0002/18</v>
      </c>
      <c r="B6752" t="str">
        <f>IF(AND(A6752="",D6752&lt;&gt;""),B6751,LEFT('tab2'!A6757,24))</f>
        <v>RPPM.12.01.00-22-0002/18</v>
      </c>
      <c r="C6752" t="str">
        <f t="shared" si="106"/>
        <v>RPPM.12.01.00-22-0002/18</v>
      </c>
      <c r="D6752" t="str">
        <f>IF('tab2'!B6757="","",'tab2'!B6757)</f>
        <v>WOJ.: POMORSKIE, POW.: Gdańsk, GM.: Gdańsk</v>
      </c>
    </row>
    <row r="6753" spans="1:4" x14ac:dyDescent="0.25">
      <c r="A6753" t="str">
        <f>LEFT('tab2'!A6758,24)</f>
        <v>RPPM.12.01.00-22-0002/18</v>
      </c>
      <c r="B6753" t="str">
        <f>IF(AND(A6753="",D6753&lt;&gt;""),B6752,LEFT('tab2'!A6758,24))</f>
        <v>RPPM.12.01.00-22-0002/18</v>
      </c>
      <c r="C6753" t="str">
        <f t="shared" si="106"/>
        <v>RPPM.12.01.00-22-0002/18</v>
      </c>
      <c r="D6753">
        <f>IF('tab2'!B6758="","",'tab2'!B6758)</f>
        <v>1</v>
      </c>
    </row>
    <row r="6754" spans="1:4" x14ac:dyDescent="0.25">
      <c r="A6754" t="str">
        <f>LEFT('tab2'!A6759,24)</f>
        <v>RPPM.12.01.00-22-0002/19</v>
      </c>
      <c r="B6754" t="str">
        <f>IF(AND(A6754="",D6754&lt;&gt;""),B6753,LEFT('tab2'!A6759,24))</f>
        <v>RPPM.12.01.00-22-0002/19</v>
      </c>
      <c r="C6754" t="str">
        <f t="shared" si="106"/>
        <v>RPPM.12.01.00-22-0002/19</v>
      </c>
      <c r="D6754" t="str">
        <f>IF('tab2'!B6759="","",'tab2'!B6759)</f>
        <v>WOJ.: POMORSKIE, POW.: Gdańsk, GM.: Gdańsk</v>
      </c>
    </row>
    <row r="6755" spans="1:4" x14ac:dyDescent="0.25">
      <c r="A6755" t="str">
        <f>LEFT('tab2'!A6760,24)</f>
        <v>RPPM.12.01.00-22-0002/19</v>
      </c>
      <c r="B6755" t="str">
        <f>IF(AND(A6755="",D6755&lt;&gt;""),B6754,LEFT('tab2'!A6760,24))</f>
        <v>RPPM.12.01.00-22-0002/19</v>
      </c>
      <c r="C6755" t="str">
        <f t="shared" si="106"/>
        <v>RPPM.12.01.00-22-0002/19</v>
      </c>
      <c r="D6755">
        <f>IF('tab2'!B6760="","",'tab2'!B6760)</f>
        <v>1</v>
      </c>
    </row>
    <row r="6756" spans="1:4" x14ac:dyDescent="0.25">
      <c r="A6756" t="str">
        <f>LEFT('tab2'!A6761,24)</f>
        <v>RPPM.12.01.00-22-0002/20</v>
      </c>
      <c r="B6756" t="str">
        <f>IF(AND(A6756="",D6756&lt;&gt;""),B6755,LEFT('tab2'!A6761,24))</f>
        <v>RPPM.12.01.00-22-0002/20</v>
      </c>
      <c r="C6756" t="str">
        <f t="shared" si="106"/>
        <v>RPPM.12.01.00-22-0002/20</v>
      </c>
      <c r="D6756" t="str">
        <f>IF('tab2'!B6761="","",'tab2'!B6761)</f>
        <v>WOJ.: POMORSKIE, POW.: Gdańsk, GM.: Gdańsk</v>
      </c>
    </row>
    <row r="6757" spans="1:4" x14ac:dyDescent="0.25">
      <c r="A6757" t="str">
        <f>LEFT('tab2'!A6762,24)</f>
        <v>RPPM.12.01.00-22-0002/20</v>
      </c>
      <c r="B6757" t="str">
        <f>IF(AND(A6757="",D6757&lt;&gt;""),B6756,LEFT('tab2'!A6762,24))</f>
        <v>RPPM.12.01.00-22-0002/20</v>
      </c>
      <c r="C6757" t="str">
        <f t="shared" si="106"/>
        <v>RPPM.12.01.00-22-0002/20</v>
      </c>
      <c r="D6757">
        <f>IF('tab2'!B6762="","",'tab2'!B6762)</f>
        <v>1</v>
      </c>
    </row>
    <row r="6758" spans="1:4" x14ac:dyDescent="0.25">
      <c r="A6758" t="str">
        <f>LEFT('tab2'!A6763,24)</f>
        <v/>
      </c>
      <c r="B6758" t="str">
        <f>IF(AND(A6758="",D6758&lt;&gt;""),B6757,LEFT('tab2'!A6763,24))</f>
        <v/>
      </c>
      <c r="C6758" t="str">
        <f t="shared" si="106"/>
        <v/>
      </c>
      <c r="D6758" t="str">
        <f>IF('tab2'!B6763="","",'tab2'!B6763)</f>
        <v/>
      </c>
    </row>
    <row r="6759" spans="1:4" x14ac:dyDescent="0.25">
      <c r="A6759" t="str">
        <f>LEFT('tab2'!A6764,24)</f>
        <v/>
      </c>
      <c r="B6759" t="str">
        <f>IF(AND(A6759="",D6759&lt;&gt;""),B6758,LEFT('tab2'!A6764,24))</f>
        <v/>
      </c>
      <c r="C6759" t="str">
        <f t="shared" si="106"/>
        <v/>
      </c>
      <c r="D6759" t="str">
        <f>IF('tab2'!B6764="","",'tab2'!B6764)</f>
        <v/>
      </c>
    </row>
    <row r="6760" spans="1:4" x14ac:dyDescent="0.25">
      <c r="A6760" t="str">
        <f>LEFT('tab2'!A6765,24)</f>
        <v/>
      </c>
      <c r="B6760" t="str">
        <f>IF(AND(A6760="",D6760&lt;&gt;""),B6759,LEFT('tab2'!A6765,24))</f>
        <v/>
      </c>
      <c r="C6760" t="str">
        <f t="shared" si="106"/>
        <v/>
      </c>
      <c r="D6760" t="str">
        <f>IF('tab2'!B6765="","",'tab2'!B6765)</f>
        <v/>
      </c>
    </row>
    <row r="6761" spans="1:4" x14ac:dyDescent="0.25">
      <c r="A6761" t="str">
        <f>LEFT('tab2'!A6766,24)</f>
        <v/>
      </c>
      <c r="B6761" t="str">
        <f>IF(AND(A6761="",D6761&lt;&gt;""),B6760,LEFT('tab2'!A6766,24))</f>
        <v/>
      </c>
      <c r="C6761" t="str">
        <f t="shared" si="106"/>
        <v/>
      </c>
      <c r="D6761" t="str">
        <f>IF('tab2'!B6766="","",'tab2'!B6766)</f>
        <v/>
      </c>
    </row>
    <row r="6762" spans="1:4" x14ac:dyDescent="0.25">
      <c r="A6762" t="str">
        <f>LEFT('tab2'!A6767,24)</f>
        <v/>
      </c>
      <c r="B6762" t="str">
        <f>IF(AND(A6762="",D6762&lt;&gt;""),B6761,LEFT('tab2'!A6767,24))</f>
        <v/>
      </c>
      <c r="C6762" t="str">
        <f t="shared" si="106"/>
        <v/>
      </c>
      <c r="D6762" t="str">
        <f>IF('tab2'!B6767="","",'tab2'!B6767)</f>
        <v/>
      </c>
    </row>
    <row r="6763" spans="1:4" x14ac:dyDescent="0.25">
      <c r="A6763" t="str">
        <f>LEFT('tab2'!A6768,24)</f>
        <v/>
      </c>
      <c r="B6763" t="str">
        <f>IF(AND(A6763="",D6763&lt;&gt;""),B6762,LEFT('tab2'!A6768,24))</f>
        <v/>
      </c>
      <c r="C6763" t="str">
        <f t="shared" si="106"/>
        <v/>
      </c>
      <c r="D6763" t="str">
        <f>IF('tab2'!B6768="","",'tab2'!B6768)</f>
        <v/>
      </c>
    </row>
    <row r="6764" spans="1:4" x14ac:dyDescent="0.25">
      <c r="A6764" t="str">
        <f>LEFT('tab2'!A6769,24)</f>
        <v/>
      </c>
      <c r="B6764" t="str">
        <f>IF(AND(A6764="",D6764&lt;&gt;""),B6763,LEFT('tab2'!A6769,24))</f>
        <v/>
      </c>
      <c r="C6764" t="str">
        <f t="shared" si="106"/>
        <v/>
      </c>
      <c r="D6764" t="str">
        <f>IF('tab2'!B6769="","",'tab2'!B6769)</f>
        <v/>
      </c>
    </row>
    <row r="6765" spans="1:4" x14ac:dyDescent="0.25">
      <c r="A6765" t="str">
        <f>LEFT('tab2'!A6770,24)</f>
        <v/>
      </c>
      <c r="B6765" t="str">
        <f>IF(AND(A6765="",D6765&lt;&gt;""),B6764,LEFT('tab2'!A6770,24))</f>
        <v/>
      </c>
      <c r="C6765" t="str">
        <f t="shared" si="106"/>
        <v/>
      </c>
      <c r="D6765" t="str">
        <f>IF('tab2'!B6770="","",'tab2'!B6770)</f>
        <v/>
      </c>
    </row>
    <row r="6766" spans="1:4" x14ac:dyDescent="0.25">
      <c r="A6766" t="str">
        <f>LEFT('tab2'!A6771,24)</f>
        <v/>
      </c>
      <c r="B6766" t="str">
        <f>IF(AND(A6766="",D6766&lt;&gt;""),B6765,LEFT('tab2'!A6771,24))</f>
        <v/>
      </c>
      <c r="C6766" t="str">
        <f t="shared" si="106"/>
        <v/>
      </c>
      <c r="D6766" t="str">
        <f>IF('tab2'!B6771="","",'tab2'!B6771)</f>
        <v/>
      </c>
    </row>
    <row r="6767" spans="1:4" x14ac:dyDescent="0.25">
      <c r="A6767" t="str">
        <f>LEFT('tab2'!A6772,24)</f>
        <v/>
      </c>
      <c r="B6767" t="str">
        <f>IF(AND(A6767="",D6767&lt;&gt;""),B6766,LEFT('tab2'!A6772,24))</f>
        <v/>
      </c>
      <c r="C6767" t="str">
        <f t="shared" si="106"/>
        <v/>
      </c>
      <c r="D6767" t="str">
        <f>IF('tab2'!B6772="","",'tab2'!B6772)</f>
        <v/>
      </c>
    </row>
    <row r="6768" spans="1:4" x14ac:dyDescent="0.25">
      <c r="A6768" t="str">
        <f>LEFT('tab2'!A6773,24)</f>
        <v/>
      </c>
      <c r="B6768" t="str">
        <f>IF(AND(A6768="",D6768&lt;&gt;""),B6767,LEFT('tab2'!A6773,24))</f>
        <v/>
      </c>
      <c r="C6768" t="str">
        <f t="shared" si="106"/>
        <v/>
      </c>
      <c r="D6768" t="str">
        <f>IF('tab2'!B6773="","",'tab2'!B6773)</f>
        <v/>
      </c>
    </row>
    <row r="6769" spans="1:4" x14ac:dyDescent="0.25">
      <c r="A6769" t="str">
        <f>LEFT('tab2'!A6774,24)</f>
        <v/>
      </c>
      <c r="B6769" t="str">
        <f>IF(AND(A6769="",D6769&lt;&gt;""),B6768,LEFT('tab2'!A6774,24))</f>
        <v/>
      </c>
      <c r="C6769" t="str">
        <f t="shared" si="106"/>
        <v/>
      </c>
      <c r="D6769" t="str">
        <f>IF('tab2'!B6774="","",'tab2'!B6774)</f>
        <v/>
      </c>
    </row>
    <row r="6770" spans="1:4" x14ac:dyDescent="0.25">
      <c r="A6770" t="str">
        <f>LEFT('tab2'!A6775,24)</f>
        <v/>
      </c>
      <c r="B6770" t="str">
        <f>IF(AND(A6770="",D6770&lt;&gt;""),B6769,LEFT('tab2'!A6775,24))</f>
        <v/>
      </c>
      <c r="C6770" t="str">
        <f t="shared" si="106"/>
        <v/>
      </c>
      <c r="D6770" t="str">
        <f>IF('tab2'!B6775="","",'tab2'!B6775)</f>
        <v/>
      </c>
    </row>
    <row r="6771" spans="1:4" x14ac:dyDescent="0.25">
      <c r="A6771" t="str">
        <f>LEFT('tab2'!A6776,24)</f>
        <v/>
      </c>
      <c r="B6771" t="str">
        <f>IF(AND(A6771="",D6771&lt;&gt;""),B6770,LEFT('tab2'!A6776,24))</f>
        <v/>
      </c>
      <c r="C6771" t="str">
        <f t="shared" si="106"/>
        <v/>
      </c>
      <c r="D6771" t="str">
        <f>IF('tab2'!B6776="","",'tab2'!B6776)</f>
        <v/>
      </c>
    </row>
    <row r="6772" spans="1:4" x14ac:dyDescent="0.25">
      <c r="A6772" t="str">
        <f>LEFT('tab2'!A6777,24)</f>
        <v/>
      </c>
      <c r="B6772" t="str">
        <f>IF(AND(A6772="",D6772&lt;&gt;""),B6771,LEFT('tab2'!A6777,24))</f>
        <v/>
      </c>
      <c r="C6772" t="str">
        <f t="shared" si="106"/>
        <v/>
      </c>
      <c r="D6772" t="str">
        <f>IF('tab2'!B6777="","",'tab2'!B6777)</f>
        <v/>
      </c>
    </row>
    <row r="6773" spans="1:4" x14ac:dyDescent="0.25">
      <c r="A6773" t="str">
        <f>LEFT('tab2'!A6778,24)</f>
        <v/>
      </c>
      <c r="B6773" t="str">
        <f>IF(AND(A6773="",D6773&lt;&gt;""),B6772,LEFT('tab2'!A6778,24))</f>
        <v/>
      </c>
      <c r="C6773" t="str">
        <f t="shared" si="106"/>
        <v/>
      </c>
      <c r="D6773" t="str">
        <f>IF('tab2'!B6778="","",'tab2'!B6778)</f>
        <v/>
      </c>
    </row>
    <row r="6774" spans="1:4" x14ac:dyDescent="0.25">
      <c r="A6774" t="str">
        <f>LEFT('tab2'!A6779,24)</f>
        <v/>
      </c>
      <c r="B6774" t="str">
        <f>IF(AND(A6774="",D6774&lt;&gt;""),B6773,LEFT('tab2'!A6779,24))</f>
        <v/>
      </c>
      <c r="C6774" t="str">
        <f t="shared" si="106"/>
        <v/>
      </c>
      <c r="D6774" t="str">
        <f>IF('tab2'!B6779="","",'tab2'!B6779)</f>
        <v/>
      </c>
    </row>
    <row r="6775" spans="1:4" x14ac:dyDescent="0.25">
      <c r="A6775" t="str">
        <f>LEFT('tab2'!A6780,24)</f>
        <v/>
      </c>
      <c r="B6775" t="str">
        <f>IF(AND(A6775="",D6775&lt;&gt;""),B6774,LEFT('tab2'!A6780,24))</f>
        <v/>
      </c>
      <c r="C6775" t="str">
        <f t="shared" si="106"/>
        <v/>
      </c>
      <c r="D6775" t="str">
        <f>IF('tab2'!B6780="","",'tab2'!B6780)</f>
        <v/>
      </c>
    </row>
    <row r="6776" spans="1:4" x14ac:dyDescent="0.25">
      <c r="A6776" t="str">
        <f>LEFT('tab2'!A6781,24)</f>
        <v/>
      </c>
      <c r="B6776" t="str">
        <f>IF(AND(A6776="",D6776&lt;&gt;""),B6775,LEFT('tab2'!A6781,24))</f>
        <v/>
      </c>
      <c r="C6776" t="str">
        <f t="shared" si="106"/>
        <v/>
      </c>
      <c r="D6776" t="str">
        <f>IF('tab2'!B6781="","",'tab2'!B6781)</f>
        <v/>
      </c>
    </row>
    <row r="6777" spans="1:4" x14ac:dyDescent="0.25">
      <c r="A6777" t="str">
        <f>LEFT('tab2'!A6782,24)</f>
        <v/>
      </c>
      <c r="B6777" t="str">
        <f>IF(AND(A6777="",D6777&lt;&gt;""),B6776,LEFT('tab2'!A6782,24))</f>
        <v/>
      </c>
      <c r="C6777" t="str">
        <f t="shared" si="106"/>
        <v/>
      </c>
      <c r="D6777" t="str">
        <f>IF('tab2'!B6782="","",'tab2'!B6782)</f>
        <v/>
      </c>
    </row>
    <row r="6778" spans="1:4" x14ac:dyDescent="0.25">
      <c r="A6778" t="str">
        <f>LEFT('tab2'!A6783,24)</f>
        <v/>
      </c>
      <c r="B6778" t="str">
        <f>IF(AND(A6778="",D6778&lt;&gt;""),B6777,LEFT('tab2'!A6783,24))</f>
        <v/>
      </c>
      <c r="C6778" t="str">
        <f t="shared" si="106"/>
        <v/>
      </c>
      <c r="D6778" t="str">
        <f>IF('tab2'!B6783="","",'tab2'!B6783)</f>
        <v/>
      </c>
    </row>
    <row r="6779" spans="1:4" x14ac:dyDescent="0.25">
      <c r="A6779" t="str">
        <f>LEFT('tab2'!A6784,24)</f>
        <v/>
      </c>
      <c r="B6779" t="str">
        <f>IF(AND(A6779="",D6779&lt;&gt;""),B6778,LEFT('tab2'!A6784,24))</f>
        <v/>
      </c>
      <c r="C6779" t="str">
        <f t="shared" si="106"/>
        <v/>
      </c>
      <c r="D6779" t="str">
        <f>IF('tab2'!B6784="","",'tab2'!B6784)</f>
        <v/>
      </c>
    </row>
    <row r="6780" spans="1:4" x14ac:dyDescent="0.25">
      <c r="A6780" t="str">
        <f>LEFT('tab2'!A6785,24)</f>
        <v/>
      </c>
      <c r="B6780" t="str">
        <f>IF(AND(A6780="",D6780&lt;&gt;""),B6779,LEFT('tab2'!A6785,24))</f>
        <v/>
      </c>
      <c r="C6780" t="str">
        <f t="shared" si="106"/>
        <v/>
      </c>
      <c r="D6780" t="str">
        <f>IF('tab2'!B6785="","",'tab2'!B6785)</f>
        <v/>
      </c>
    </row>
    <row r="6781" spans="1:4" x14ac:dyDescent="0.25">
      <c r="A6781" t="str">
        <f>LEFT('tab2'!A6786,24)</f>
        <v/>
      </c>
      <c r="B6781" t="str">
        <f>IF(AND(A6781="",D6781&lt;&gt;""),B6780,LEFT('tab2'!A6786,24))</f>
        <v/>
      </c>
      <c r="C6781" t="str">
        <f t="shared" si="106"/>
        <v/>
      </c>
      <c r="D6781" t="str">
        <f>IF('tab2'!B6786="","",'tab2'!B6786)</f>
        <v/>
      </c>
    </row>
    <row r="6782" spans="1:4" x14ac:dyDescent="0.25">
      <c r="A6782" t="str">
        <f>LEFT('tab2'!A6787,24)</f>
        <v/>
      </c>
      <c r="B6782" t="str">
        <f>IF(AND(A6782="",D6782&lt;&gt;""),B6781,LEFT('tab2'!A6787,24))</f>
        <v/>
      </c>
      <c r="C6782" t="str">
        <f t="shared" si="106"/>
        <v/>
      </c>
      <c r="D6782" t="str">
        <f>IF('tab2'!B6787="","",'tab2'!B6787)</f>
        <v/>
      </c>
    </row>
    <row r="6783" spans="1:4" x14ac:dyDescent="0.25">
      <c r="A6783" t="str">
        <f>LEFT('tab2'!A6788,24)</f>
        <v/>
      </c>
      <c r="B6783" t="str">
        <f>IF(AND(A6783="",D6783&lt;&gt;""),B6782,LEFT('tab2'!A6788,24))</f>
        <v/>
      </c>
      <c r="C6783" t="str">
        <f t="shared" si="106"/>
        <v/>
      </c>
      <c r="D6783" t="str">
        <f>IF('tab2'!B6788="","",'tab2'!B6788)</f>
        <v/>
      </c>
    </row>
    <row r="6784" spans="1:4" x14ac:dyDescent="0.25">
      <c r="A6784" t="str">
        <f>LEFT('tab2'!A6789,24)</f>
        <v/>
      </c>
      <c r="B6784" t="str">
        <f>IF(AND(A6784="",D6784&lt;&gt;""),B6783,LEFT('tab2'!A6789,24))</f>
        <v/>
      </c>
      <c r="C6784" t="str">
        <f t="shared" si="106"/>
        <v/>
      </c>
      <c r="D6784" t="str">
        <f>IF('tab2'!B6789="","",'tab2'!B6789)</f>
        <v/>
      </c>
    </row>
    <row r="6785" spans="1:4" x14ac:dyDescent="0.25">
      <c r="A6785" t="str">
        <f>LEFT('tab2'!A6790,24)</f>
        <v/>
      </c>
      <c r="B6785" t="str">
        <f>IF(AND(A6785="",D6785&lt;&gt;""),B6784,LEFT('tab2'!A6790,24))</f>
        <v/>
      </c>
      <c r="C6785" t="str">
        <f t="shared" si="106"/>
        <v/>
      </c>
      <c r="D6785" t="str">
        <f>IF('tab2'!B6790="","",'tab2'!B6790)</f>
        <v/>
      </c>
    </row>
    <row r="6786" spans="1:4" x14ac:dyDescent="0.25">
      <c r="A6786" t="str">
        <f>LEFT('tab2'!A6791,24)</f>
        <v/>
      </c>
      <c r="B6786" t="str">
        <f>IF(AND(A6786="",D6786&lt;&gt;""),B6785,LEFT('tab2'!A6791,24))</f>
        <v/>
      </c>
      <c r="C6786" t="str">
        <f t="shared" si="106"/>
        <v/>
      </c>
      <c r="D6786" t="str">
        <f>IF('tab2'!B6791="","",'tab2'!B6791)</f>
        <v/>
      </c>
    </row>
    <row r="6787" spans="1:4" x14ac:dyDescent="0.25">
      <c r="A6787" t="str">
        <f>LEFT('tab2'!A6792,24)</f>
        <v/>
      </c>
      <c r="B6787" t="str">
        <f>IF(AND(A6787="",D6787&lt;&gt;""),B6786,LEFT('tab2'!A6792,24))</f>
        <v/>
      </c>
      <c r="C6787" t="str">
        <f t="shared" si="106"/>
        <v/>
      </c>
      <c r="D6787" t="str">
        <f>IF('tab2'!B6792="","",'tab2'!B6792)</f>
        <v/>
      </c>
    </row>
    <row r="6788" spans="1:4" x14ac:dyDescent="0.25">
      <c r="A6788" t="str">
        <f>LEFT('tab2'!A6793,24)</f>
        <v/>
      </c>
      <c r="B6788" t="str">
        <f>IF(AND(A6788="",D6788&lt;&gt;""),B6787,LEFT('tab2'!A6793,24))</f>
        <v/>
      </c>
      <c r="C6788" t="str">
        <f t="shared" si="106"/>
        <v/>
      </c>
      <c r="D6788" t="str">
        <f>IF('tab2'!B6793="","",'tab2'!B6793)</f>
        <v/>
      </c>
    </row>
    <row r="6789" spans="1:4" x14ac:dyDescent="0.25">
      <c r="A6789" t="str">
        <f>LEFT('tab2'!A6794,24)</f>
        <v/>
      </c>
      <c r="B6789" t="str">
        <f>IF(AND(A6789="",D6789&lt;&gt;""),B6788,LEFT('tab2'!A6794,24))</f>
        <v/>
      </c>
      <c r="C6789" t="str">
        <f t="shared" si="106"/>
        <v/>
      </c>
      <c r="D6789" t="str">
        <f>IF('tab2'!B6794="","",'tab2'!B6794)</f>
        <v/>
      </c>
    </row>
    <row r="6790" spans="1:4" x14ac:dyDescent="0.25">
      <c r="A6790" t="str">
        <f>LEFT('tab2'!A6795,24)</f>
        <v/>
      </c>
      <c r="B6790" t="str">
        <f>IF(AND(A6790="",D6790&lt;&gt;""),B6789,LEFT('tab2'!A6795,24))</f>
        <v/>
      </c>
      <c r="C6790" t="str">
        <f t="shared" si="106"/>
        <v/>
      </c>
      <c r="D6790" t="str">
        <f>IF('tab2'!B6795="","",'tab2'!B6795)</f>
        <v/>
      </c>
    </row>
    <row r="6791" spans="1:4" x14ac:dyDescent="0.25">
      <c r="A6791" t="str">
        <f>LEFT('tab2'!A6796,24)</f>
        <v/>
      </c>
      <c r="B6791" t="str">
        <f>IF(AND(A6791="",D6791&lt;&gt;""),B6790,LEFT('tab2'!A6796,24))</f>
        <v/>
      </c>
      <c r="C6791" t="str">
        <f t="shared" si="106"/>
        <v/>
      </c>
      <c r="D6791" t="str">
        <f>IF('tab2'!B6796="","",'tab2'!B6796)</f>
        <v/>
      </c>
    </row>
    <row r="6792" spans="1:4" x14ac:dyDescent="0.25">
      <c r="A6792" t="str">
        <f>LEFT('tab2'!A6797,24)</f>
        <v/>
      </c>
      <c r="B6792" t="str">
        <f>IF(AND(A6792="",D6792&lt;&gt;""),B6791,LEFT('tab2'!A6797,24))</f>
        <v/>
      </c>
      <c r="C6792" t="str">
        <f t="shared" si="106"/>
        <v/>
      </c>
      <c r="D6792" t="str">
        <f>IF('tab2'!B6797="","",'tab2'!B6797)</f>
        <v/>
      </c>
    </row>
    <row r="6793" spans="1:4" x14ac:dyDescent="0.25">
      <c r="A6793" t="str">
        <f>LEFT('tab2'!A6798,24)</f>
        <v/>
      </c>
      <c r="B6793" t="str">
        <f>IF(AND(A6793="",D6793&lt;&gt;""),B6792,LEFT('tab2'!A6798,24))</f>
        <v/>
      </c>
      <c r="C6793" t="str">
        <f t="shared" si="106"/>
        <v/>
      </c>
      <c r="D6793" t="str">
        <f>IF('tab2'!B6798="","",'tab2'!B6798)</f>
        <v/>
      </c>
    </row>
    <row r="6794" spans="1:4" x14ac:dyDescent="0.25">
      <c r="A6794" t="str">
        <f>LEFT('tab2'!A6799,24)</f>
        <v/>
      </c>
      <c r="B6794" t="str">
        <f>IF(AND(A6794="",D6794&lt;&gt;""),B6793,LEFT('tab2'!A6799,24))</f>
        <v/>
      </c>
      <c r="C6794" t="str">
        <f t="shared" si="106"/>
        <v/>
      </c>
      <c r="D6794" t="str">
        <f>IF('tab2'!B6799="","",'tab2'!B6799)</f>
        <v/>
      </c>
    </row>
    <row r="6795" spans="1:4" x14ac:dyDescent="0.25">
      <c r="A6795" t="str">
        <f>LEFT('tab2'!A6800,24)</f>
        <v/>
      </c>
      <c r="B6795" t="str">
        <f>IF(AND(A6795="",D6795&lt;&gt;""),B6794,LEFT('tab2'!A6800,24))</f>
        <v/>
      </c>
      <c r="C6795" t="str">
        <f t="shared" si="106"/>
        <v/>
      </c>
      <c r="D6795" t="str">
        <f>IF('tab2'!B6800="","",'tab2'!B6800)</f>
        <v/>
      </c>
    </row>
    <row r="6796" spans="1:4" x14ac:dyDescent="0.25">
      <c r="A6796" t="str">
        <f>LEFT('tab2'!A6801,24)</f>
        <v/>
      </c>
      <c r="B6796" t="str">
        <f>IF(AND(A6796="",D6796&lt;&gt;""),B6795,LEFT('tab2'!A6801,24))</f>
        <v/>
      </c>
      <c r="C6796" t="str">
        <f t="shared" si="106"/>
        <v/>
      </c>
      <c r="D6796" t="str">
        <f>IF('tab2'!B6801="","",'tab2'!B6801)</f>
        <v/>
      </c>
    </row>
    <row r="6797" spans="1:4" x14ac:dyDescent="0.25">
      <c r="A6797" t="str">
        <f>LEFT('tab2'!A6802,24)</f>
        <v/>
      </c>
      <c r="B6797" t="str">
        <f>IF(AND(A6797="",D6797&lt;&gt;""),B6796,LEFT('tab2'!A6802,24))</f>
        <v/>
      </c>
      <c r="C6797" t="str">
        <f t="shared" si="106"/>
        <v/>
      </c>
      <c r="D6797" t="str">
        <f>IF('tab2'!B6802="","",'tab2'!B6802)</f>
        <v/>
      </c>
    </row>
    <row r="6798" spans="1:4" x14ac:dyDescent="0.25">
      <c r="A6798" t="str">
        <f>LEFT('tab2'!A6803,24)</f>
        <v/>
      </c>
      <c r="B6798" t="str">
        <f>IF(AND(A6798="",D6798&lt;&gt;""),B6797,LEFT('tab2'!A6803,24))</f>
        <v/>
      </c>
      <c r="C6798" t="str">
        <f t="shared" si="106"/>
        <v/>
      </c>
      <c r="D6798" t="str">
        <f>IF('tab2'!B6803="","",'tab2'!B6803)</f>
        <v/>
      </c>
    </row>
    <row r="6799" spans="1:4" x14ac:dyDescent="0.25">
      <c r="A6799" t="str">
        <f>LEFT('tab2'!A6804,24)</f>
        <v/>
      </c>
      <c r="B6799" t="str">
        <f>IF(AND(A6799="",D6799&lt;&gt;""),B6798,LEFT('tab2'!A6804,24))</f>
        <v/>
      </c>
      <c r="C6799" t="str">
        <f t="shared" si="106"/>
        <v/>
      </c>
      <c r="D6799" t="str">
        <f>IF('tab2'!B6804="","",'tab2'!B6804)</f>
        <v/>
      </c>
    </row>
    <row r="6800" spans="1:4" x14ac:dyDescent="0.25">
      <c r="A6800" t="str">
        <f>LEFT('tab2'!A6805,24)</f>
        <v/>
      </c>
      <c r="B6800" t="str">
        <f>IF(AND(A6800="",D6800&lt;&gt;""),B6799,LEFT('tab2'!A6805,24))</f>
        <v/>
      </c>
      <c r="C6800" t="str">
        <f t="shared" si="106"/>
        <v/>
      </c>
      <c r="D6800" t="str">
        <f>IF('tab2'!B6805="","",'tab2'!B6805)</f>
        <v/>
      </c>
    </row>
    <row r="6801" spans="1:4" x14ac:dyDescent="0.25">
      <c r="A6801" t="str">
        <f>LEFT('tab2'!A6806,24)</f>
        <v/>
      </c>
      <c r="B6801" t="str">
        <f>IF(AND(A6801="",D6801&lt;&gt;""),B6800,LEFT('tab2'!A6806,24))</f>
        <v/>
      </c>
      <c r="C6801" t="str">
        <f t="shared" si="106"/>
        <v/>
      </c>
      <c r="D6801" t="str">
        <f>IF('tab2'!B6806="","",'tab2'!B6806)</f>
        <v/>
      </c>
    </row>
    <row r="6802" spans="1:4" x14ac:dyDescent="0.25">
      <c r="A6802" t="str">
        <f>LEFT('tab2'!A6807,24)</f>
        <v/>
      </c>
      <c r="B6802" t="str">
        <f>IF(AND(A6802="",D6802&lt;&gt;""),B6801,LEFT('tab2'!A6807,24))</f>
        <v/>
      </c>
      <c r="C6802" t="str">
        <f t="shared" ref="C6802:C6865" si="107">IF(D6802="","",B6802)</f>
        <v/>
      </c>
      <c r="D6802" t="str">
        <f>IF('tab2'!B6807="","",'tab2'!B6807)</f>
        <v/>
      </c>
    </row>
    <row r="6803" spans="1:4" x14ac:dyDescent="0.25">
      <c r="A6803" t="str">
        <f>LEFT('tab2'!A6808,24)</f>
        <v/>
      </c>
      <c r="B6803" t="str">
        <f>IF(AND(A6803="",D6803&lt;&gt;""),B6802,LEFT('tab2'!A6808,24))</f>
        <v/>
      </c>
      <c r="C6803" t="str">
        <f t="shared" si="107"/>
        <v/>
      </c>
      <c r="D6803" t="str">
        <f>IF('tab2'!B6808="","",'tab2'!B6808)</f>
        <v/>
      </c>
    </row>
    <row r="6804" spans="1:4" x14ac:dyDescent="0.25">
      <c r="A6804" t="str">
        <f>LEFT('tab2'!A6809,24)</f>
        <v/>
      </c>
      <c r="B6804" t="str">
        <f>IF(AND(A6804="",D6804&lt;&gt;""),B6803,LEFT('tab2'!A6809,24))</f>
        <v/>
      </c>
      <c r="C6804" t="str">
        <f t="shared" si="107"/>
        <v/>
      </c>
      <c r="D6804" t="str">
        <f>IF('tab2'!B6809="","",'tab2'!B6809)</f>
        <v/>
      </c>
    </row>
    <row r="6805" spans="1:4" x14ac:dyDescent="0.25">
      <c r="A6805" t="str">
        <f>LEFT('tab2'!A6810,24)</f>
        <v/>
      </c>
      <c r="B6805" t="str">
        <f>IF(AND(A6805="",D6805&lt;&gt;""),B6804,LEFT('tab2'!A6810,24))</f>
        <v/>
      </c>
      <c r="C6805" t="str">
        <f t="shared" si="107"/>
        <v/>
      </c>
      <c r="D6805" t="str">
        <f>IF('tab2'!B6810="","",'tab2'!B6810)</f>
        <v/>
      </c>
    </row>
    <row r="6806" spans="1:4" x14ac:dyDescent="0.25">
      <c r="A6806" t="str">
        <f>LEFT('tab2'!A6811,24)</f>
        <v/>
      </c>
      <c r="B6806" t="str">
        <f>IF(AND(A6806="",D6806&lt;&gt;""),B6805,LEFT('tab2'!A6811,24))</f>
        <v/>
      </c>
      <c r="C6806" t="str">
        <f t="shared" si="107"/>
        <v/>
      </c>
      <c r="D6806" t="str">
        <f>IF('tab2'!B6811="","",'tab2'!B6811)</f>
        <v/>
      </c>
    </row>
    <row r="6807" spans="1:4" x14ac:dyDescent="0.25">
      <c r="A6807" t="str">
        <f>LEFT('tab2'!A6812,24)</f>
        <v/>
      </c>
      <c r="B6807" t="str">
        <f>IF(AND(A6807="",D6807&lt;&gt;""),B6806,LEFT('tab2'!A6812,24))</f>
        <v/>
      </c>
      <c r="C6807" t="str">
        <f t="shared" si="107"/>
        <v/>
      </c>
      <c r="D6807" t="str">
        <f>IF('tab2'!B6812="","",'tab2'!B6812)</f>
        <v/>
      </c>
    </row>
    <row r="6808" spans="1:4" x14ac:dyDescent="0.25">
      <c r="A6808" t="str">
        <f>LEFT('tab2'!A6813,24)</f>
        <v/>
      </c>
      <c r="B6808" t="str">
        <f>IF(AND(A6808="",D6808&lt;&gt;""),B6807,LEFT('tab2'!A6813,24))</f>
        <v/>
      </c>
      <c r="C6808" t="str">
        <f t="shared" si="107"/>
        <v/>
      </c>
      <c r="D6808" t="str">
        <f>IF('tab2'!B6813="","",'tab2'!B6813)</f>
        <v/>
      </c>
    </row>
    <row r="6809" spans="1:4" x14ac:dyDescent="0.25">
      <c r="A6809" t="str">
        <f>LEFT('tab2'!A6814,24)</f>
        <v/>
      </c>
      <c r="B6809" t="str">
        <f>IF(AND(A6809="",D6809&lt;&gt;""),B6808,LEFT('tab2'!A6814,24))</f>
        <v/>
      </c>
      <c r="C6809" t="str">
        <f t="shared" si="107"/>
        <v/>
      </c>
      <c r="D6809" t="str">
        <f>IF('tab2'!B6814="","",'tab2'!B6814)</f>
        <v/>
      </c>
    </row>
    <row r="6810" spans="1:4" x14ac:dyDescent="0.25">
      <c r="A6810" t="str">
        <f>LEFT('tab2'!A6815,24)</f>
        <v/>
      </c>
      <c r="B6810" t="str">
        <f>IF(AND(A6810="",D6810&lt;&gt;""),B6809,LEFT('tab2'!A6815,24))</f>
        <v/>
      </c>
      <c r="C6810" t="str">
        <f t="shared" si="107"/>
        <v/>
      </c>
      <c r="D6810" t="str">
        <f>IF('tab2'!B6815="","",'tab2'!B6815)</f>
        <v/>
      </c>
    </row>
    <row r="6811" spans="1:4" x14ac:dyDescent="0.25">
      <c r="A6811" t="str">
        <f>LEFT('tab2'!A6816,24)</f>
        <v/>
      </c>
      <c r="B6811" t="str">
        <f>IF(AND(A6811="",D6811&lt;&gt;""),B6810,LEFT('tab2'!A6816,24))</f>
        <v/>
      </c>
      <c r="C6811" t="str">
        <f t="shared" si="107"/>
        <v/>
      </c>
      <c r="D6811" t="str">
        <f>IF('tab2'!B6816="","",'tab2'!B6816)</f>
        <v/>
      </c>
    </row>
    <row r="6812" spans="1:4" x14ac:dyDescent="0.25">
      <c r="A6812" t="str">
        <f>LEFT('tab2'!A6817,24)</f>
        <v/>
      </c>
      <c r="B6812" t="str">
        <f>IF(AND(A6812="",D6812&lt;&gt;""),B6811,LEFT('tab2'!A6817,24))</f>
        <v/>
      </c>
      <c r="C6812" t="str">
        <f t="shared" si="107"/>
        <v/>
      </c>
      <c r="D6812" t="str">
        <f>IF('tab2'!B6817="","",'tab2'!B6817)</f>
        <v/>
      </c>
    </row>
    <row r="6813" spans="1:4" x14ac:dyDescent="0.25">
      <c r="A6813" t="str">
        <f>LEFT('tab2'!A6818,24)</f>
        <v/>
      </c>
      <c r="B6813" t="str">
        <f>IF(AND(A6813="",D6813&lt;&gt;""),B6812,LEFT('tab2'!A6818,24))</f>
        <v/>
      </c>
      <c r="C6813" t="str">
        <f t="shared" si="107"/>
        <v/>
      </c>
      <c r="D6813" t="str">
        <f>IF('tab2'!B6818="","",'tab2'!B6818)</f>
        <v/>
      </c>
    </row>
    <row r="6814" spans="1:4" x14ac:dyDescent="0.25">
      <c r="A6814" t="str">
        <f>LEFT('tab2'!A6819,24)</f>
        <v/>
      </c>
      <c r="B6814" t="str">
        <f>IF(AND(A6814="",D6814&lt;&gt;""),B6813,LEFT('tab2'!A6819,24))</f>
        <v/>
      </c>
      <c r="C6814" t="str">
        <f t="shared" si="107"/>
        <v/>
      </c>
      <c r="D6814" t="str">
        <f>IF('tab2'!B6819="","",'tab2'!B6819)</f>
        <v/>
      </c>
    </row>
    <row r="6815" spans="1:4" x14ac:dyDescent="0.25">
      <c r="A6815" t="str">
        <f>LEFT('tab2'!A6820,24)</f>
        <v/>
      </c>
      <c r="B6815" t="str">
        <f>IF(AND(A6815="",D6815&lt;&gt;""),B6814,LEFT('tab2'!A6820,24))</f>
        <v/>
      </c>
      <c r="C6815" t="str">
        <f t="shared" si="107"/>
        <v/>
      </c>
      <c r="D6815" t="str">
        <f>IF('tab2'!B6820="","",'tab2'!B6820)</f>
        <v/>
      </c>
    </row>
    <row r="6816" spans="1:4" x14ac:dyDescent="0.25">
      <c r="A6816" t="str">
        <f>LEFT('tab2'!A6821,24)</f>
        <v/>
      </c>
      <c r="B6816" t="str">
        <f>IF(AND(A6816="",D6816&lt;&gt;""),B6815,LEFT('tab2'!A6821,24))</f>
        <v/>
      </c>
      <c r="C6816" t="str">
        <f t="shared" si="107"/>
        <v/>
      </c>
      <c r="D6816" t="str">
        <f>IF('tab2'!B6821="","",'tab2'!B6821)</f>
        <v/>
      </c>
    </row>
    <row r="6817" spans="1:4" x14ac:dyDescent="0.25">
      <c r="A6817" t="str">
        <f>LEFT('tab2'!A6822,24)</f>
        <v/>
      </c>
      <c r="B6817" t="str">
        <f>IF(AND(A6817="",D6817&lt;&gt;""),B6816,LEFT('tab2'!A6822,24))</f>
        <v/>
      </c>
      <c r="C6817" t="str">
        <f t="shared" si="107"/>
        <v/>
      </c>
      <c r="D6817" t="str">
        <f>IF('tab2'!B6822="","",'tab2'!B6822)</f>
        <v/>
      </c>
    </row>
    <row r="6818" spans="1:4" x14ac:dyDescent="0.25">
      <c r="A6818" t="str">
        <f>LEFT('tab2'!A6823,24)</f>
        <v/>
      </c>
      <c r="B6818" t="str">
        <f>IF(AND(A6818="",D6818&lt;&gt;""),B6817,LEFT('tab2'!A6823,24))</f>
        <v/>
      </c>
      <c r="C6818" t="str">
        <f t="shared" si="107"/>
        <v/>
      </c>
      <c r="D6818" t="str">
        <f>IF('tab2'!B6823="","",'tab2'!B6823)</f>
        <v/>
      </c>
    </row>
    <row r="6819" spans="1:4" x14ac:dyDescent="0.25">
      <c r="A6819" t="str">
        <f>LEFT('tab2'!A6824,24)</f>
        <v/>
      </c>
      <c r="B6819" t="str">
        <f>IF(AND(A6819="",D6819&lt;&gt;""),B6818,LEFT('tab2'!A6824,24))</f>
        <v/>
      </c>
      <c r="C6819" t="str">
        <f t="shared" si="107"/>
        <v/>
      </c>
      <c r="D6819" t="str">
        <f>IF('tab2'!B6824="","",'tab2'!B6824)</f>
        <v/>
      </c>
    </row>
    <row r="6820" spans="1:4" x14ac:dyDescent="0.25">
      <c r="A6820" t="str">
        <f>LEFT('tab2'!A6825,24)</f>
        <v/>
      </c>
      <c r="B6820" t="str">
        <f>IF(AND(A6820="",D6820&lt;&gt;""),B6819,LEFT('tab2'!A6825,24))</f>
        <v/>
      </c>
      <c r="C6820" t="str">
        <f t="shared" si="107"/>
        <v/>
      </c>
      <c r="D6820" t="str">
        <f>IF('tab2'!B6825="","",'tab2'!B6825)</f>
        <v/>
      </c>
    </row>
    <row r="6821" spans="1:4" x14ac:dyDescent="0.25">
      <c r="A6821" t="str">
        <f>LEFT('tab2'!A6826,24)</f>
        <v/>
      </c>
      <c r="B6821" t="str">
        <f>IF(AND(A6821="",D6821&lt;&gt;""),B6820,LEFT('tab2'!A6826,24))</f>
        <v/>
      </c>
      <c r="C6821" t="str">
        <f t="shared" si="107"/>
        <v/>
      </c>
      <c r="D6821" t="str">
        <f>IF('tab2'!B6826="","",'tab2'!B6826)</f>
        <v/>
      </c>
    </row>
    <row r="6822" spans="1:4" x14ac:dyDescent="0.25">
      <c r="A6822" t="str">
        <f>LEFT('tab2'!A6827,24)</f>
        <v/>
      </c>
      <c r="B6822" t="str">
        <f>IF(AND(A6822="",D6822&lt;&gt;""),B6821,LEFT('tab2'!A6827,24))</f>
        <v/>
      </c>
      <c r="C6822" t="str">
        <f t="shared" si="107"/>
        <v/>
      </c>
      <c r="D6822" t="str">
        <f>IF('tab2'!B6827="","",'tab2'!B6827)</f>
        <v/>
      </c>
    </row>
    <row r="6823" spans="1:4" x14ac:dyDescent="0.25">
      <c r="A6823" t="str">
        <f>LEFT('tab2'!A6828,24)</f>
        <v/>
      </c>
      <c r="B6823" t="str">
        <f>IF(AND(A6823="",D6823&lt;&gt;""),B6822,LEFT('tab2'!A6828,24))</f>
        <v/>
      </c>
      <c r="C6823" t="str">
        <f t="shared" si="107"/>
        <v/>
      </c>
      <c r="D6823" t="str">
        <f>IF('tab2'!B6828="","",'tab2'!B6828)</f>
        <v/>
      </c>
    </row>
    <row r="6824" spans="1:4" x14ac:dyDescent="0.25">
      <c r="A6824" t="str">
        <f>LEFT('tab2'!A6829,24)</f>
        <v/>
      </c>
      <c r="B6824" t="str">
        <f>IF(AND(A6824="",D6824&lt;&gt;""),B6823,LEFT('tab2'!A6829,24))</f>
        <v/>
      </c>
      <c r="C6824" t="str">
        <f t="shared" si="107"/>
        <v/>
      </c>
      <c r="D6824" t="str">
        <f>IF('tab2'!B6829="","",'tab2'!B6829)</f>
        <v/>
      </c>
    </row>
    <row r="6825" spans="1:4" x14ac:dyDescent="0.25">
      <c r="A6825" t="str">
        <f>LEFT('tab2'!A6830,24)</f>
        <v/>
      </c>
      <c r="B6825" t="str">
        <f>IF(AND(A6825="",D6825&lt;&gt;""),B6824,LEFT('tab2'!A6830,24))</f>
        <v/>
      </c>
      <c r="C6825" t="str">
        <f t="shared" si="107"/>
        <v/>
      </c>
      <c r="D6825" t="str">
        <f>IF('tab2'!B6830="","",'tab2'!B6830)</f>
        <v/>
      </c>
    </row>
    <row r="6826" spans="1:4" x14ac:dyDescent="0.25">
      <c r="A6826" t="str">
        <f>LEFT('tab2'!A6831,24)</f>
        <v/>
      </c>
      <c r="B6826" t="str">
        <f>IF(AND(A6826="",D6826&lt;&gt;""),B6825,LEFT('tab2'!A6831,24))</f>
        <v/>
      </c>
      <c r="C6826" t="str">
        <f t="shared" si="107"/>
        <v/>
      </c>
      <c r="D6826" t="str">
        <f>IF('tab2'!B6831="","",'tab2'!B6831)</f>
        <v/>
      </c>
    </row>
    <row r="6827" spans="1:4" x14ac:dyDescent="0.25">
      <c r="A6827" t="str">
        <f>LEFT('tab2'!A6832,24)</f>
        <v/>
      </c>
      <c r="B6827" t="str">
        <f>IF(AND(A6827="",D6827&lt;&gt;""),B6826,LEFT('tab2'!A6832,24))</f>
        <v/>
      </c>
      <c r="C6827" t="str">
        <f t="shared" si="107"/>
        <v/>
      </c>
      <c r="D6827" t="str">
        <f>IF('tab2'!B6832="","",'tab2'!B6832)</f>
        <v/>
      </c>
    </row>
    <row r="6828" spans="1:4" x14ac:dyDescent="0.25">
      <c r="A6828" t="str">
        <f>LEFT('tab2'!A6833,24)</f>
        <v/>
      </c>
      <c r="B6828" t="str">
        <f>IF(AND(A6828="",D6828&lt;&gt;""),B6827,LEFT('tab2'!A6833,24))</f>
        <v/>
      </c>
      <c r="C6828" t="str">
        <f t="shared" si="107"/>
        <v/>
      </c>
      <c r="D6828" t="str">
        <f>IF('tab2'!B6833="","",'tab2'!B6833)</f>
        <v/>
      </c>
    </row>
    <row r="6829" spans="1:4" x14ac:dyDescent="0.25">
      <c r="A6829" t="str">
        <f>LEFT('tab2'!A6834,24)</f>
        <v/>
      </c>
      <c r="B6829" t="str">
        <f>IF(AND(A6829="",D6829&lt;&gt;""),B6828,LEFT('tab2'!A6834,24))</f>
        <v/>
      </c>
      <c r="C6829" t="str">
        <f t="shared" si="107"/>
        <v/>
      </c>
      <c r="D6829" t="str">
        <f>IF('tab2'!B6834="","",'tab2'!B6834)</f>
        <v/>
      </c>
    </row>
    <row r="6830" spans="1:4" x14ac:dyDescent="0.25">
      <c r="A6830" t="str">
        <f>LEFT('tab2'!A6835,24)</f>
        <v/>
      </c>
      <c r="B6830" t="str">
        <f>IF(AND(A6830="",D6830&lt;&gt;""),B6829,LEFT('tab2'!A6835,24))</f>
        <v/>
      </c>
      <c r="C6830" t="str">
        <f t="shared" si="107"/>
        <v/>
      </c>
      <c r="D6830" t="str">
        <f>IF('tab2'!B6835="","",'tab2'!B6835)</f>
        <v/>
      </c>
    </row>
    <row r="6831" spans="1:4" x14ac:dyDescent="0.25">
      <c r="A6831" t="str">
        <f>LEFT('tab2'!A6836,24)</f>
        <v/>
      </c>
      <c r="B6831" t="str">
        <f>IF(AND(A6831="",D6831&lt;&gt;""),B6830,LEFT('tab2'!A6836,24))</f>
        <v/>
      </c>
      <c r="C6831" t="str">
        <f t="shared" si="107"/>
        <v/>
      </c>
      <c r="D6831" t="str">
        <f>IF('tab2'!B6836="","",'tab2'!B6836)</f>
        <v/>
      </c>
    </row>
    <row r="6832" spans="1:4" x14ac:dyDescent="0.25">
      <c r="A6832" t="str">
        <f>LEFT('tab2'!A6837,24)</f>
        <v/>
      </c>
      <c r="B6832" t="str">
        <f>IF(AND(A6832="",D6832&lt;&gt;""),B6831,LEFT('tab2'!A6837,24))</f>
        <v/>
      </c>
      <c r="C6832" t="str">
        <f t="shared" si="107"/>
        <v/>
      </c>
      <c r="D6832" t="str">
        <f>IF('tab2'!B6837="","",'tab2'!B6837)</f>
        <v/>
      </c>
    </row>
    <row r="6833" spans="1:4" x14ac:dyDescent="0.25">
      <c r="A6833" t="str">
        <f>LEFT('tab2'!A6838,24)</f>
        <v/>
      </c>
      <c r="B6833" t="str">
        <f>IF(AND(A6833="",D6833&lt;&gt;""),B6832,LEFT('tab2'!A6838,24))</f>
        <v/>
      </c>
      <c r="C6833" t="str">
        <f t="shared" si="107"/>
        <v/>
      </c>
      <c r="D6833" t="str">
        <f>IF('tab2'!B6838="","",'tab2'!B6838)</f>
        <v/>
      </c>
    </row>
    <row r="6834" spans="1:4" x14ac:dyDescent="0.25">
      <c r="A6834" t="str">
        <f>LEFT('tab2'!A6839,24)</f>
        <v/>
      </c>
      <c r="B6834" t="str">
        <f>IF(AND(A6834="",D6834&lt;&gt;""),B6833,LEFT('tab2'!A6839,24))</f>
        <v/>
      </c>
      <c r="C6834" t="str">
        <f t="shared" si="107"/>
        <v/>
      </c>
      <c r="D6834" t="str">
        <f>IF('tab2'!B6839="","",'tab2'!B6839)</f>
        <v/>
      </c>
    </row>
    <row r="6835" spans="1:4" x14ac:dyDescent="0.25">
      <c r="A6835" t="str">
        <f>LEFT('tab2'!A6840,24)</f>
        <v/>
      </c>
      <c r="B6835" t="str">
        <f>IF(AND(A6835="",D6835&lt;&gt;""),B6834,LEFT('tab2'!A6840,24))</f>
        <v/>
      </c>
      <c r="C6835" t="str">
        <f t="shared" si="107"/>
        <v/>
      </c>
      <c r="D6835" t="str">
        <f>IF('tab2'!B6840="","",'tab2'!B6840)</f>
        <v/>
      </c>
    </row>
    <row r="6836" spans="1:4" x14ac:dyDescent="0.25">
      <c r="A6836" t="str">
        <f>LEFT('tab2'!A6841,24)</f>
        <v/>
      </c>
      <c r="B6836" t="str">
        <f>IF(AND(A6836="",D6836&lt;&gt;""),B6835,LEFT('tab2'!A6841,24))</f>
        <v/>
      </c>
      <c r="C6836" t="str">
        <f t="shared" si="107"/>
        <v/>
      </c>
      <c r="D6836" t="str">
        <f>IF('tab2'!B6841="","",'tab2'!B6841)</f>
        <v/>
      </c>
    </row>
    <row r="6837" spans="1:4" x14ac:dyDescent="0.25">
      <c r="A6837" t="str">
        <f>LEFT('tab2'!A6842,24)</f>
        <v/>
      </c>
      <c r="B6837" t="str">
        <f>IF(AND(A6837="",D6837&lt;&gt;""),B6836,LEFT('tab2'!A6842,24))</f>
        <v/>
      </c>
      <c r="C6837" t="str">
        <f t="shared" si="107"/>
        <v/>
      </c>
      <c r="D6837" t="str">
        <f>IF('tab2'!B6842="","",'tab2'!B6842)</f>
        <v/>
      </c>
    </row>
    <row r="6838" spans="1:4" x14ac:dyDescent="0.25">
      <c r="A6838" t="str">
        <f>LEFT('tab2'!A6843,24)</f>
        <v/>
      </c>
      <c r="B6838" t="str">
        <f>IF(AND(A6838="",D6838&lt;&gt;""),B6837,LEFT('tab2'!A6843,24))</f>
        <v/>
      </c>
      <c r="C6838" t="str">
        <f t="shared" si="107"/>
        <v/>
      </c>
      <c r="D6838" t="str">
        <f>IF('tab2'!B6843="","",'tab2'!B6843)</f>
        <v/>
      </c>
    </row>
    <row r="6839" spans="1:4" x14ac:dyDescent="0.25">
      <c r="A6839" t="str">
        <f>LEFT('tab2'!A6844,24)</f>
        <v/>
      </c>
      <c r="B6839" t="str">
        <f>IF(AND(A6839="",D6839&lt;&gt;""),B6838,LEFT('tab2'!A6844,24))</f>
        <v/>
      </c>
      <c r="C6839" t="str">
        <f t="shared" si="107"/>
        <v/>
      </c>
      <c r="D6839" t="str">
        <f>IF('tab2'!B6844="","",'tab2'!B6844)</f>
        <v/>
      </c>
    </row>
    <row r="6840" spans="1:4" x14ac:dyDescent="0.25">
      <c r="A6840" t="str">
        <f>LEFT('tab2'!A6845,24)</f>
        <v/>
      </c>
      <c r="B6840" t="str">
        <f>IF(AND(A6840="",D6840&lt;&gt;""),B6839,LEFT('tab2'!A6845,24))</f>
        <v/>
      </c>
      <c r="C6840" t="str">
        <f t="shared" si="107"/>
        <v/>
      </c>
      <c r="D6840" t="str">
        <f>IF('tab2'!B6845="","",'tab2'!B6845)</f>
        <v/>
      </c>
    </row>
    <row r="6841" spans="1:4" x14ac:dyDescent="0.25">
      <c r="A6841" t="str">
        <f>LEFT('tab2'!A6846,24)</f>
        <v/>
      </c>
      <c r="B6841" t="str">
        <f>IF(AND(A6841="",D6841&lt;&gt;""),B6840,LEFT('tab2'!A6846,24))</f>
        <v/>
      </c>
      <c r="C6841" t="str">
        <f t="shared" si="107"/>
        <v/>
      </c>
      <c r="D6841" t="str">
        <f>IF('tab2'!B6846="","",'tab2'!B6846)</f>
        <v/>
      </c>
    </row>
    <row r="6842" spans="1:4" x14ac:dyDescent="0.25">
      <c r="A6842" t="str">
        <f>LEFT('tab2'!A6847,24)</f>
        <v/>
      </c>
      <c r="B6842" t="str">
        <f>IF(AND(A6842="",D6842&lt;&gt;""),B6841,LEFT('tab2'!A6847,24))</f>
        <v/>
      </c>
      <c r="C6842" t="str">
        <f t="shared" si="107"/>
        <v/>
      </c>
      <c r="D6842" t="str">
        <f>IF('tab2'!B6847="","",'tab2'!B6847)</f>
        <v/>
      </c>
    </row>
    <row r="6843" spans="1:4" x14ac:dyDescent="0.25">
      <c r="A6843" t="str">
        <f>LEFT('tab2'!A6848,24)</f>
        <v/>
      </c>
      <c r="B6843" t="str">
        <f>IF(AND(A6843="",D6843&lt;&gt;""),B6842,LEFT('tab2'!A6848,24))</f>
        <v/>
      </c>
      <c r="C6843" t="str">
        <f t="shared" si="107"/>
        <v/>
      </c>
      <c r="D6843" t="str">
        <f>IF('tab2'!B6848="","",'tab2'!B6848)</f>
        <v/>
      </c>
    </row>
    <row r="6844" spans="1:4" x14ac:dyDescent="0.25">
      <c r="A6844" t="str">
        <f>LEFT('tab2'!A6849,24)</f>
        <v/>
      </c>
      <c r="B6844" t="str">
        <f>IF(AND(A6844="",D6844&lt;&gt;""),B6843,LEFT('tab2'!A6849,24))</f>
        <v/>
      </c>
      <c r="C6844" t="str">
        <f t="shared" si="107"/>
        <v/>
      </c>
      <c r="D6844" t="str">
        <f>IF('tab2'!B6849="","",'tab2'!B6849)</f>
        <v/>
      </c>
    </row>
    <row r="6845" spans="1:4" x14ac:dyDescent="0.25">
      <c r="A6845" t="str">
        <f>LEFT('tab2'!A6850,24)</f>
        <v/>
      </c>
      <c r="B6845" t="str">
        <f>IF(AND(A6845="",D6845&lt;&gt;""),B6844,LEFT('tab2'!A6850,24))</f>
        <v/>
      </c>
      <c r="C6845" t="str">
        <f t="shared" si="107"/>
        <v/>
      </c>
      <c r="D6845" t="str">
        <f>IF('tab2'!B6850="","",'tab2'!B6850)</f>
        <v/>
      </c>
    </row>
    <row r="6846" spans="1:4" x14ac:dyDescent="0.25">
      <c r="A6846" t="str">
        <f>LEFT('tab2'!A6851,24)</f>
        <v/>
      </c>
      <c r="B6846" t="str">
        <f>IF(AND(A6846="",D6846&lt;&gt;""),B6845,LEFT('tab2'!A6851,24))</f>
        <v/>
      </c>
      <c r="C6846" t="str">
        <f t="shared" si="107"/>
        <v/>
      </c>
      <c r="D6846" t="str">
        <f>IF('tab2'!B6851="","",'tab2'!B6851)</f>
        <v/>
      </c>
    </row>
    <row r="6847" spans="1:4" x14ac:dyDescent="0.25">
      <c r="A6847" t="str">
        <f>LEFT('tab2'!A6852,24)</f>
        <v/>
      </c>
      <c r="B6847" t="str">
        <f>IF(AND(A6847="",D6847&lt;&gt;""),B6846,LEFT('tab2'!A6852,24))</f>
        <v/>
      </c>
      <c r="C6847" t="str">
        <f t="shared" si="107"/>
        <v/>
      </c>
      <c r="D6847" t="str">
        <f>IF('tab2'!B6852="","",'tab2'!B6852)</f>
        <v/>
      </c>
    </row>
    <row r="6848" spans="1:4" x14ac:dyDescent="0.25">
      <c r="A6848" t="str">
        <f>LEFT('tab2'!A6853,24)</f>
        <v/>
      </c>
      <c r="B6848" t="str">
        <f>IF(AND(A6848="",D6848&lt;&gt;""),B6847,LEFT('tab2'!A6853,24))</f>
        <v/>
      </c>
      <c r="C6848" t="str">
        <f t="shared" si="107"/>
        <v/>
      </c>
      <c r="D6848" t="str">
        <f>IF('tab2'!B6853="","",'tab2'!B6853)</f>
        <v/>
      </c>
    </row>
    <row r="6849" spans="1:4" x14ac:dyDescent="0.25">
      <c r="A6849" t="str">
        <f>LEFT('tab2'!A6854,24)</f>
        <v/>
      </c>
      <c r="B6849" t="str">
        <f>IF(AND(A6849="",D6849&lt;&gt;""),B6848,LEFT('tab2'!A6854,24))</f>
        <v/>
      </c>
      <c r="C6849" t="str">
        <f t="shared" si="107"/>
        <v/>
      </c>
      <c r="D6849" t="str">
        <f>IF('tab2'!B6854="","",'tab2'!B6854)</f>
        <v/>
      </c>
    </row>
    <row r="6850" spans="1:4" x14ac:dyDescent="0.25">
      <c r="A6850" t="str">
        <f>LEFT('tab2'!A6855,24)</f>
        <v/>
      </c>
      <c r="B6850" t="str">
        <f>IF(AND(A6850="",D6850&lt;&gt;""),B6849,LEFT('tab2'!A6855,24))</f>
        <v/>
      </c>
      <c r="C6850" t="str">
        <f t="shared" si="107"/>
        <v/>
      </c>
      <c r="D6850" t="str">
        <f>IF('tab2'!B6855="","",'tab2'!B6855)</f>
        <v/>
      </c>
    </row>
    <row r="6851" spans="1:4" x14ac:dyDescent="0.25">
      <c r="A6851" t="str">
        <f>LEFT('tab2'!A6856,24)</f>
        <v/>
      </c>
      <c r="B6851" t="str">
        <f>IF(AND(A6851="",D6851&lt;&gt;""),B6850,LEFT('tab2'!A6856,24))</f>
        <v/>
      </c>
      <c r="C6851" t="str">
        <f t="shared" si="107"/>
        <v/>
      </c>
      <c r="D6851" t="str">
        <f>IF('tab2'!B6856="","",'tab2'!B6856)</f>
        <v/>
      </c>
    </row>
    <row r="6852" spans="1:4" x14ac:dyDescent="0.25">
      <c r="A6852" t="str">
        <f>LEFT('tab2'!A6857,24)</f>
        <v/>
      </c>
      <c r="B6852" t="str">
        <f>IF(AND(A6852="",D6852&lt;&gt;""),B6851,LEFT('tab2'!A6857,24))</f>
        <v/>
      </c>
      <c r="C6852" t="str">
        <f t="shared" si="107"/>
        <v/>
      </c>
      <c r="D6852" t="str">
        <f>IF('tab2'!B6857="","",'tab2'!B6857)</f>
        <v/>
      </c>
    </row>
    <row r="6853" spans="1:4" x14ac:dyDescent="0.25">
      <c r="A6853" t="str">
        <f>LEFT('tab2'!A6858,24)</f>
        <v/>
      </c>
      <c r="B6853" t="str">
        <f>IF(AND(A6853="",D6853&lt;&gt;""),B6852,LEFT('tab2'!A6858,24))</f>
        <v/>
      </c>
      <c r="C6853" t="str">
        <f t="shared" si="107"/>
        <v/>
      </c>
      <c r="D6853" t="str">
        <f>IF('tab2'!B6858="","",'tab2'!B6858)</f>
        <v/>
      </c>
    </row>
    <row r="6854" spans="1:4" x14ac:dyDescent="0.25">
      <c r="A6854" t="str">
        <f>LEFT('tab2'!A6859,24)</f>
        <v/>
      </c>
      <c r="B6854" t="str">
        <f>IF(AND(A6854="",D6854&lt;&gt;""),B6853,LEFT('tab2'!A6859,24))</f>
        <v/>
      </c>
      <c r="C6854" t="str">
        <f t="shared" si="107"/>
        <v/>
      </c>
      <c r="D6854" t="str">
        <f>IF('tab2'!B6859="","",'tab2'!B6859)</f>
        <v/>
      </c>
    </row>
    <row r="6855" spans="1:4" x14ac:dyDescent="0.25">
      <c r="A6855" t="str">
        <f>LEFT('tab2'!A6860,24)</f>
        <v/>
      </c>
      <c r="B6855" t="str">
        <f>IF(AND(A6855="",D6855&lt;&gt;""),B6854,LEFT('tab2'!A6860,24))</f>
        <v/>
      </c>
      <c r="C6855" t="str">
        <f t="shared" si="107"/>
        <v/>
      </c>
      <c r="D6855" t="str">
        <f>IF('tab2'!B6860="","",'tab2'!B6860)</f>
        <v/>
      </c>
    </row>
    <row r="6856" spans="1:4" x14ac:dyDescent="0.25">
      <c r="A6856" t="str">
        <f>LEFT('tab2'!A6861,24)</f>
        <v/>
      </c>
      <c r="B6856" t="str">
        <f>IF(AND(A6856="",D6856&lt;&gt;""),B6855,LEFT('tab2'!A6861,24))</f>
        <v/>
      </c>
      <c r="C6856" t="str">
        <f t="shared" si="107"/>
        <v/>
      </c>
      <c r="D6856" t="str">
        <f>IF('tab2'!B6861="","",'tab2'!B6861)</f>
        <v/>
      </c>
    </row>
    <row r="6857" spans="1:4" x14ac:dyDescent="0.25">
      <c r="A6857" t="str">
        <f>LEFT('tab2'!A6862,24)</f>
        <v/>
      </c>
      <c r="B6857" t="str">
        <f>IF(AND(A6857="",D6857&lt;&gt;""),B6856,LEFT('tab2'!A6862,24))</f>
        <v/>
      </c>
      <c r="C6857" t="str">
        <f t="shared" si="107"/>
        <v/>
      </c>
      <c r="D6857" t="str">
        <f>IF('tab2'!B6862="","",'tab2'!B6862)</f>
        <v/>
      </c>
    </row>
    <row r="6858" spans="1:4" x14ac:dyDescent="0.25">
      <c r="A6858" t="str">
        <f>LEFT('tab2'!A6863,24)</f>
        <v/>
      </c>
      <c r="B6858" t="str">
        <f>IF(AND(A6858="",D6858&lt;&gt;""),B6857,LEFT('tab2'!A6863,24))</f>
        <v/>
      </c>
      <c r="C6858" t="str">
        <f t="shared" si="107"/>
        <v/>
      </c>
      <c r="D6858" t="str">
        <f>IF('tab2'!B6863="","",'tab2'!B6863)</f>
        <v/>
      </c>
    </row>
    <row r="6859" spans="1:4" x14ac:dyDescent="0.25">
      <c r="A6859" t="str">
        <f>LEFT('tab2'!A6864,24)</f>
        <v/>
      </c>
      <c r="B6859" t="str">
        <f>IF(AND(A6859="",D6859&lt;&gt;""),B6858,LEFT('tab2'!A6864,24))</f>
        <v/>
      </c>
      <c r="C6859" t="str">
        <f t="shared" si="107"/>
        <v/>
      </c>
      <c r="D6859" t="str">
        <f>IF('tab2'!B6864="","",'tab2'!B6864)</f>
        <v/>
      </c>
    </row>
    <row r="6860" spans="1:4" x14ac:dyDescent="0.25">
      <c r="A6860" t="str">
        <f>LEFT('tab2'!A6865,24)</f>
        <v/>
      </c>
      <c r="B6860" t="str">
        <f>IF(AND(A6860="",D6860&lt;&gt;""),B6859,LEFT('tab2'!A6865,24))</f>
        <v/>
      </c>
      <c r="C6860" t="str">
        <f t="shared" si="107"/>
        <v/>
      </c>
      <c r="D6860" t="str">
        <f>IF('tab2'!B6865="","",'tab2'!B6865)</f>
        <v/>
      </c>
    </row>
    <row r="6861" spans="1:4" x14ac:dyDescent="0.25">
      <c r="A6861" t="str">
        <f>LEFT('tab2'!A6866,24)</f>
        <v/>
      </c>
      <c r="B6861" t="str">
        <f>IF(AND(A6861="",D6861&lt;&gt;""),B6860,LEFT('tab2'!A6866,24))</f>
        <v/>
      </c>
      <c r="C6861" t="str">
        <f t="shared" si="107"/>
        <v/>
      </c>
      <c r="D6861" t="str">
        <f>IF('tab2'!B6866="","",'tab2'!B6866)</f>
        <v/>
      </c>
    </row>
    <row r="6862" spans="1:4" x14ac:dyDescent="0.25">
      <c r="A6862" t="str">
        <f>LEFT('tab2'!A6867,24)</f>
        <v/>
      </c>
      <c r="B6862" t="str">
        <f>IF(AND(A6862="",D6862&lt;&gt;""),B6861,LEFT('tab2'!A6867,24))</f>
        <v/>
      </c>
      <c r="C6862" t="str">
        <f t="shared" si="107"/>
        <v/>
      </c>
      <c r="D6862" t="str">
        <f>IF('tab2'!B6867="","",'tab2'!B6867)</f>
        <v/>
      </c>
    </row>
    <row r="6863" spans="1:4" x14ac:dyDescent="0.25">
      <c r="A6863" t="str">
        <f>LEFT('tab2'!A6868,24)</f>
        <v/>
      </c>
      <c r="B6863" t="str">
        <f>IF(AND(A6863="",D6863&lt;&gt;""),B6862,LEFT('tab2'!A6868,24))</f>
        <v/>
      </c>
      <c r="C6863" t="str">
        <f t="shared" si="107"/>
        <v/>
      </c>
      <c r="D6863" t="str">
        <f>IF('tab2'!B6868="","",'tab2'!B6868)</f>
        <v/>
      </c>
    </row>
    <row r="6864" spans="1:4" x14ac:dyDescent="0.25">
      <c r="A6864" t="str">
        <f>LEFT('tab2'!A6869,24)</f>
        <v/>
      </c>
      <c r="B6864" t="str">
        <f>IF(AND(A6864="",D6864&lt;&gt;""),B6863,LEFT('tab2'!A6869,24))</f>
        <v/>
      </c>
      <c r="C6864" t="str">
        <f t="shared" si="107"/>
        <v/>
      </c>
      <c r="D6864" t="str">
        <f>IF('tab2'!B6869="","",'tab2'!B6869)</f>
        <v/>
      </c>
    </row>
    <row r="6865" spans="1:4" x14ac:dyDescent="0.25">
      <c r="A6865" t="str">
        <f>LEFT('tab2'!A6870,24)</f>
        <v/>
      </c>
      <c r="B6865" t="str">
        <f>IF(AND(A6865="",D6865&lt;&gt;""),B6864,LEFT('tab2'!A6870,24))</f>
        <v/>
      </c>
      <c r="C6865" t="str">
        <f t="shared" si="107"/>
        <v/>
      </c>
      <c r="D6865" t="str">
        <f>IF('tab2'!B6870="","",'tab2'!B6870)</f>
        <v/>
      </c>
    </row>
    <row r="6866" spans="1:4" x14ac:dyDescent="0.25">
      <c r="A6866" t="str">
        <f>LEFT('tab2'!A6871,24)</f>
        <v/>
      </c>
      <c r="B6866" t="str">
        <f>IF(AND(A6866="",D6866&lt;&gt;""),B6865,LEFT('tab2'!A6871,24))</f>
        <v/>
      </c>
      <c r="C6866" t="str">
        <f t="shared" ref="C6866:C6929" si="108">IF(D6866="","",B6866)</f>
        <v/>
      </c>
      <c r="D6866" t="str">
        <f>IF('tab2'!B6871="","",'tab2'!B6871)</f>
        <v/>
      </c>
    </row>
    <row r="6867" spans="1:4" x14ac:dyDescent="0.25">
      <c r="A6867" t="str">
        <f>LEFT('tab2'!A6872,24)</f>
        <v/>
      </c>
      <c r="B6867" t="str">
        <f>IF(AND(A6867="",D6867&lt;&gt;""),B6866,LEFT('tab2'!A6872,24))</f>
        <v/>
      </c>
      <c r="C6867" t="str">
        <f t="shared" si="108"/>
        <v/>
      </c>
      <c r="D6867" t="str">
        <f>IF('tab2'!B6872="","",'tab2'!B6872)</f>
        <v/>
      </c>
    </row>
    <row r="6868" spans="1:4" x14ac:dyDescent="0.25">
      <c r="A6868" t="str">
        <f>LEFT('tab2'!A6873,24)</f>
        <v/>
      </c>
      <c r="B6868" t="str">
        <f>IF(AND(A6868="",D6868&lt;&gt;""),B6867,LEFT('tab2'!A6873,24))</f>
        <v/>
      </c>
      <c r="C6868" t="str">
        <f t="shared" si="108"/>
        <v/>
      </c>
      <c r="D6868" t="str">
        <f>IF('tab2'!B6873="","",'tab2'!B6873)</f>
        <v/>
      </c>
    </row>
    <row r="6869" spans="1:4" x14ac:dyDescent="0.25">
      <c r="A6869" t="str">
        <f>LEFT('tab2'!A6874,24)</f>
        <v/>
      </c>
      <c r="B6869" t="str">
        <f>IF(AND(A6869="",D6869&lt;&gt;""),B6868,LEFT('tab2'!A6874,24))</f>
        <v/>
      </c>
      <c r="C6869" t="str">
        <f t="shared" si="108"/>
        <v/>
      </c>
      <c r="D6869" t="str">
        <f>IF('tab2'!B6874="","",'tab2'!B6874)</f>
        <v/>
      </c>
    </row>
    <row r="6870" spans="1:4" x14ac:dyDescent="0.25">
      <c r="A6870" t="str">
        <f>LEFT('tab2'!A6875,24)</f>
        <v/>
      </c>
      <c r="B6870" t="str">
        <f>IF(AND(A6870="",D6870&lt;&gt;""),B6869,LEFT('tab2'!A6875,24))</f>
        <v/>
      </c>
      <c r="C6870" t="str">
        <f t="shared" si="108"/>
        <v/>
      </c>
      <c r="D6870" t="str">
        <f>IF('tab2'!B6875="","",'tab2'!B6875)</f>
        <v/>
      </c>
    </row>
    <row r="6871" spans="1:4" x14ac:dyDescent="0.25">
      <c r="A6871" t="str">
        <f>LEFT('tab2'!A6876,24)</f>
        <v/>
      </c>
      <c r="B6871" t="str">
        <f>IF(AND(A6871="",D6871&lt;&gt;""),B6870,LEFT('tab2'!A6876,24))</f>
        <v/>
      </c>
      <c r="C6871" t="str">
        <f t="shared" si="108"/>
        <v/>
      </c>
      <c r="D6871" t="str">
        <f>IF('tab2'!B6876="","",'tab2'!B6876)</f>
        <v/>
      </c>
    </row>
    <row r="6872" spans="1:4" x14ac:dyDescent="0.25">
      <c r="A6872" t="str">
        <f>LEFT('tab2'!A6877,24)</f>
        <v/>
      </c>
      <c r="B6872" t="str">
        <f>IF(AND(A6872="",D6872&lt;&gt;""),B6871,LEFT('tab2'!A6877,24))</f>
        <v/>
      </c>
      <c r="C6872" t="str">
        <f t="shared" si="108"/>
        <v/>
      </c>
      <c r="D6872" t="str">
        <f>IF('tab2'!B6877="","",'tab2'!B6877)</f>
        <v/>
      </c>
    </row>
    <row r="6873" spans="1:4" x14ac:dyDescent="0.25">
      <c r="A6873" t="str">
        <f>LEFT('tab2'!A6878,24)</f>
        <v/>
      </c>
      <c r="B6873" t="str">
        <f>IF(AND(A6873="",D6873&lt;&gt;""),B6872,LEFT('tab2'!A6878,24))</f>
        <v/>
      </c>
      <c r="C6873" t="str">
        <f t="shared" si="108"/>
        <v/>
      </c>
      <c r="D6873" t="str">
        <f>IF('tab2'!B6878="","",'tab2'!B6878)</f>
        <v/>
      </c>
    </row>
    <row r="6874" spans="1:4" x14ac:dyDescent="0.25">
      <c r="A6874" t="str">
        <f>LEFT('tab2'!A6879,24)</f>
        <v/>
      </c>
      <c r="B6874" t="str">
        <f>IF(AND(A6874="",D6874&lt;&gt;""),B6873,LEFT('tab2'!A6879,24))</f>
        <v/>
      </c>
      <c r="C6874" t="str">
        <f t="shared" si="108"/>
        <v/>
      </c>
      <c r="D6874" t="str">
        <f>IF('tab2'!B6879="","",'tab2'!B6879)</f>
        <v/>
      </c>
    </row>
    <row r="6875" spans="1:4" x14ac:dyDescent="0.25">
      <c r="A6875" t="str">
        <f>LEFT('tab2'!A6880,24)</f>
        <v/>
      </c>
      <c r="B6875" t="str">
        <f>IF(AND(A6875="",D6875&lt;&gt;""),B6874,LEFT('tab2'!A6880,24))</f>
        <v/>
      </c>
      <c r="C6875" t="str">
        <f t="shared" si="108"/>
        <v/>
      </c>
      <c r="D6875" t="str">
        <f>IF('tab2'!B6880="","",'tab2'!B6880)</f>
        <v/>
      </c>
    </row>
    <row r="6876" spans="1:4" x14ac:dyDescent="0.25">
      <c r="A6876" t="str">
        <f>LEFT('tab2'!A6881,24)</f>
        <v/>
      </c>
      <c r="B6876" t="str">
        <f>IF(AND(A6876="",D6876&lt;&gt;""),B6875,LEFT('tab2'!A6881,24))</f>
        <v/>
      </c>
      <c r="C6876" t="str">
        <f t="shared" si="108"/>
        <v/>
      </c>
      <c r="D6876" t="str">
        <f>IF('tab2'!B6881="","",'tab2'!B6881)</f>
        <v/>
      </c>
    </row>
    <row r="6877" spans="1:4" x14ac:dyDescent="0.25">
      <c r="A6877" t="str">
        <f>LEFT('tab2'!A6882,24)</f>
        <v/>
      </c>
      <c r="B6877" t="str">
        <f>IF(AND(A6877="",D6877&lt;&gt;""),B6876,LEFT('tab2'!A6882,24))</f>
        <v/>
      </c>
      <c r="C6877" t="str">
        <f t="shared" si="108"/>
        <v/>
      </c>
      <c r="D6877" t="str">
        <f>IF('tab2'!B6882="","",'tab2'!B6882)</f>
        <v/>
      </c>
    </row>
    <row r="6878" spans="1:4" x14ac:dyDescent="0.25">
      <c r="A6878" t="str">
        <f>LEFT('tab2'!A6883,24)</f>
        <v/>
      </c>
      <c r="B6878" t="str">
        <f>IF(AND(A6878="",D6878&lt;&gt;""),B6877,LEFT('tab2'!A6883,24))</f>
        <v/>
      </c>
      <c r="C6878" t="str">
        <f t="shared" si="108"/>
        <v/>
      </c>
      <c r="D6878" t="str">
        <f>IF('tab2'!B6883="","",'tab2'!B6883)</f>
        <v/>
      </c>
    </row>
    <row r="6879" spans="1:4" x14ac:dyDescent="0.25">
      <c r="A6879" t="str">
        <f>LEFT('tab2'!A6884,24)</f>
        <v/>
      </c>
      <c r="B6879" t="str">
        <f>IF(AND(A6879="",D6879&lt;&gt;""),B6878,LEFT('tab2'!A6884,24))</f>
        <v/>
      </c>
      <c r="C6879" t="str">
        <f t="shared" si="108"/>
        <v/>
      </c>
      <c r="D6879" t="str">
        <f>IF('tab2'!B6884="","",'tab2'!B6884)</f>
        <v/>
      </c>
    </row>
    <row r="6880" spans="1:4" x14ac:dyDescent="0.25">
      <c r="A6880" t="str">
        <f>LEFT('tab2'!A6885,24)</f>
        <v/>
      </c>
      <c r="B6880" t="str">
        <f>IF(AND(A6880="",D6880&lt;&gt;""),B6879,LEFT('tab2'!A6885,24))</f>
        <v/>
      </c>
      <c r="C6880" t="str">
        <f t="shared" si="108"/>
        <v/>
      </c>
      <c r="D6880" t="str">
        <f>IF('tab2'!B6885="","",'tab2'!B6885)</f>
        <v/>
      </c>
    </row>
    <row r="6881" spans="1:4" x14ac:dyDescent="0.25">
      <c r="A6881" t="str">
        <f>LEFT('tab2'!A6886,24)</f>
        <v/>
      </c>
      <c r="B6881" t="str">
        <f>IF(AND(A6881="",D6881&lt;&gt;""),B6880,LEFT('tab2'!A6886,24))</f>
        <v/>
      </c>
      <c r="C6881" t="str">
        <f t="shared" si="108"/>
        <v/>
      </c>
      <c r="D6881" t="str">
        <f>IF('tab2'!B6886="","",'tab2'!B6886)</f>
        <v/>
      </c>
    </row>
    <row r="6882" spans="1:4" x14ac:dyDescent="0.25">
      <c r="A6882" t="str">
        <f>LEFT('tab2'!A6887,24)</f>
        <v/>
      </c>
      <c r="B6882" t="str">
        <f>IF(AND(A6882="",D6882&lt;&gt;""),B6881,LEFT('tab2'!A6887,24))</f>
        <v/>
      </c>
      <c r="C6882" t="str">
        <f t="shared" si="108"/>
        <v/>
      </c>
      <c r="D6882" t="str">
        <f>IF('tab2'!B6887="","",'tab2'!B6887)</f>
        <v/>
      </c>
    </row>
    <row r="6883" spans="1:4" x14ac:dyDescent="0.25">
      <c r="A6883" t="str">
        <f>LEFT('tab2'!A6888,24)</f>
        <v/>
      </c>
      <c r="B6883" t="str">
        <f>IF(AND(A6883="",D6883&lt;&gt;""),B6882,LEFT('tab2'!A6888,24))</f>
        <v/>
      </c>
      <c r="C6883" t="str">
        <f t="shared" si="108"/>
        <v/>
      </c>
      <c r="D6883" t="str">
        <f>IF('tab2'!B6888="","",'tab2'!B6888)</f>
        <v/>
      </c>
    </row>
    <row r="6884" spans="1:4" x14ac:dyDescent="0.25">
      <c r="A6884" t="str">
        <f>LEFT('tab2'!A6889,24)</f>
        <v/>
      </c>
      <c r="B6884" t="str">
        <f>IF(AND(A6884="",D6884&lt;&gt;""),B6883,LEFT('tab2'!A6889,24))</f>
        <v/>
      </c>
      <c r="C6884" t="str">
        <f t="shared" si="108"/>
        <v/>
      </c>
      <c r="D6884" t="str">
        <f>IF('tab2'!B6889="","",'tab2'!B6889)</f>
        <v/>
      </c>
    </row>
    <row r="6885" spans="1:4" x14ac:dyDescent="0.25">
      <c r="A6885" t="str">
        <f>LEFT('tab2'!A6890,24)</f>
        <v/>
      </c>
      <c r="B6885" t="str">
        <f>IF(AND(A6885="",D6885&lt;&gt;""),B6884,LEFT('tab2'!A6890,24))</f>
        <v/>
      </c>
      <c r="C6885" t="str">
        <f t="shared" si="108"/>
        <v/>
      </c>
      <c r="D6885" t="str">
        <f>IF('tab2'!B6890="","",'tab2'!B6890)</f>
        <v/>
      </c>
    </row>
    <row r="6886" spans="1:4" x14ac:dyDescent="0.25">
      <c r="A6886" t="str">
        <f>LEFT('tab2'!A6891,24)</f>
        <v/>
      </c>
      <c r="B6886" t="str">
        <f>IF(AND(A6886="",D6886&lt;&gt;""),B6885,LEFT('tab2'!A6891,24))</f>
        <v/>
      </c>
      <c r="C6886" t="str">
        <f t="shared" si="108"/>
        <v/>
      </c>
      <c r="D6886" t="str">
        <f>IF('tab2'!B6891="","",'tab2'!B6891)</f>
        <v/>
      </c>
    </row>
    <row r="6887" spans="1:4" x14ac:dyDescent="0.25">
      <c r="A6887" t="str">
        <f>LEFT('tab2'!A6892,24)</f>
        <v/>
      </c>
      <c r="B6887" t="str">
        <f>IF(AND(A6887="",D6887&lt;&gt;""),B6886,LEFT('tab2'!A6892,24))</f>
        <v/>
      </c>
      <c r="C6887" t="str">
        <f t="shared" si="108"/>
        <v/>
      </c>
      <c r="D6887" t="str">
        <f>IF('tab2'!B6892="","",'tab2'!B6892)</f>
        <v/>
      </c>
    </row>
    <row r="6888" spans="1:4" x14ac:dyDescent="0.25">
      <c r="A6888" t="str">
        <f>LEFT('tab2'!A6893,24)</f>
        <v/>
      </c>
      <c r="B6888" t="str">
        <f>IF(AND(A6888="",D6888&lt;&gt;""),B6887,LEFT('tab2'!A6893,24))</f>
        <v/>
      </c>
      <c r="C6888" t="str">
        <f t="shared" si="108"/>
        <v/>
      </c>
      <c r="D6888" t="str">
        <f>IF('tab2'!B6893="","",'tab2'!B6893)</f>
        <v/>
      </c>
    </row>
    <row r="6889" spans="1:4" x14ac:dyDescent="0.25">
      <c r="A6889" t="str">
        <f>LEFT('tab2'!A6894,24)</f>
        <v/>
      </c>
      <c r="B6889" t="str">
        <f>IF(AND(A6889="",D6889&lt;&gt;""),B6888,LEFT('tab2'!A6894,24))</f>
        <v/>
      </c>
      <c r="C6889" t="str">
        <f t="shared" si="108"/>
        <v/>
      </c>
      <c r="D6889" t="str">
        <f>IF('tab2'!B6894="","",'tab2'!B6894)</f>
        <v/>
      </c>
    </row>
    <row r="6890" spans="1:4" x14ac:dyDescent="0.25">
      <c r="A6890" t="str">
        <f>LEFT('tab2'!A6895,24)</f>
        <v/>
      </c>
      <c r="B6890" t="str">
        <f>IF(AND(A6890="",D6890&lt;&gt;""),B6889,LEFT('tab2'!A6895,24))</f>
        <v/>
      </c>
      <c r="C6890" t="str">
        <f t="shared" si="108"/>
        <v/>
      </c>
      <c r="D6890" t="str">
        <f>IF('tab2'!B6895="","",'tab2'!B6895)</f>
        <v/>
      </c>
    </row>
    <row r="6891" spans="1:4" x14ac:dyDescent="0.25">
      <c r="A6891" t="str">
        <f>LEFT('tab2'!A6896,24)</f>
        <v/>
      </c>
      <c r="B6891" t="str">
        <f>IF(AND(A6891="",D6891&lt;&gt;""),B6890,LEFT('tab2'!A6896,24))</f>
        <v/>
      </c>
      <c r="C6891" t="str">
        <f t="shared" si="108"/>
        <v/>
      </c>
      <c r="D6891" t="str">
        <f>IF('tab2'!B6896="","",'tab2'!B6896)</f>
        <v/>
      </c>
    </row>
    <row r="6892" spans="1:4" x14ac:dyDescent="0.25">
      <c r="A6892" t="str">
        <f>LEFT('tab2'!A6897,24)</f>
        <v/>
      </c>
      <c r="B6892" t="str">
        <f>IF(AND(A6892="",D6892&lt;&gt;""),B6891,LEFT('tab2'!A6897,24))</f>
        <v/>
      </c>
      <c r="C6892" t="str">
        <f t="shared" si="108"/>
        <v/>
      </c>
      <c r="D6892" t="str">
        <f>IF('tab2'!B6897="","",'tab2'!B6897)</f>
        <v/>
      </c>
    </row>
    <row r="6893" spans="1:4" x14ac:dyDescent="0.25">
      <c r="A6893" t="str">
        <f>LEFT('tab2'!A6898,24)</f>
        <v/>
      </c>
      <c r="B6893" t="str">
        <f>IF(AND(A6893="",D6893&lt;&gt;""),B6892,LEFT('tab2'!A6898,24))</f>
        <v/>
      </c>
      <c r="C6893" t="str">
        <f t="shared" si="108"/>
        <v/>
      </c>
      <c r="D6893" t="str">
        <f>IF('tab2'!B6898="","",'tab2'!B6898)</f>
        <v/>
      </c>
    </row>
    <row r="6894" spans="1:4" x14ac:dyDescent="0.25">
      <c r="A6894" t="str">
        <f>LEFT('tab2'!A6899,24)</f>
        <v/>
      </c>
      <c r="B6894" t="str">
        <f>IF(AND(A6894="",D6894&lt;&gt;""),B6893,LEFT('tab2'!A6899,24))</f>
        <v/>
      </c>
      <c r="C6894" t="str">
        <f t="shared" si="108"/>
        <v/>
      </c>
      <c r="D6894" t="str">
        <f>IF('tab2'!B6899="","",'tab2'!B6899)</f>
        <v/>
      </c>
    </row>
    <row r="6895" spans="1:4" x14ac:dyDescent="0.25">
      <c r="A6895" t="str">
        <f>LEFT('tab2'!A6900,24)</f>
        <v/>
      </c>
      <c r="B6895" t="str">
        <f>IF(AND(A6895="",D6895&lt;&gt;""),B6894,LEFT('tab2'!A6900,24))</f>
        <v/>
      </c>
      <c r="C6895" t="str">
        <f t="shared" si="108"/>
        <v/>
      </c>
      <c r="D6895" t="str">
        <f>IF('tab2'!B6900="","",'tab2'!B6900)</f>
        <v/>
      </c>
    </row>
    <row r="6896" spans="1:4" x14ac:dyDescent="0.25">
      <c r="A6896" t="str">
        <f>LEFT('tab2'!A6901,24)</f>
        <v/>
      </c>
      <c r="B6896" t="str">
        <f>IF(AND(A6896="",D6896&lt;&gt;""),B6895,LEFT('tab2'!A6901,24))</f>
        <v/>
      </c>
      <c r="C6896" t="str">
        <f t="shared" si="108"/>
        <v/>
      </c>
      <c r="D6896" t="str">
        <f>IF('tab2'!B6901="","",'tab2'!B6901)</f>
        <v/>
      </c>
    </row>
    <row r="6897" spans="1:4" x14ac:dyDescent="0.25">
      <c r="A6897" t="str">
        <f>LEFT('tab2'!A6902,24)</f>
        <v/>
      </c>
      <c r="B6897" t="str">
        <f>IF(AND(A6897="",D6897&lt;&gt;""),B6896,LEFT('tab2'!A6902,24))</f>
        <v/>
      </c>
      <c r="C6897" t="str">
        <f t="shared" si="108"/>
        <v/>
      </c>
      <c r="D6897" t="str">
        <f>IF('tab2'!B6902="","",'tab2'!B6902)</f>
        <v/>
      </c>
    </row>
    <row r="6898" spans="1:4" x14ac:dyDescent="0.25">
      <c r="A6898" t="str">
        <f>LEFT('tab2'!A6903,24)</f>
        <v/>
      </c>
      <c r="B6898" t="str">
        <f>IF(AND(A6898="",D6898&lt;&gt;""),B6897,LEFT('tab2'!A6903,24))</f>
        <v/>
      </c>
      <c r="C6898" t="str">
        <f t="shared" si="108"/>
        <v/>
      </c>
      <c r="D6898" t="str">
        <f>IF('tab2'!B6903="","",'tab2'!B6903)</f>
        <v/>
      </c>
    </row>
    <row r="6899" spans="1:4" x14ac:dyDescent="0.25">
      <c r="A6899" t="str">
        <f>LEFT('tab2'!A6904,24)</f>
        <v/>
      </c>
      <c r="B6899" t="str">
        <f>IF(AND(A6899="",D6899&lt;&gt;""),B6898,LEFT('tab2'!A6904,24))</f>
        <v/>
      </c>
      <c r="C6899" t="str">
        <f t="shared" si="108"/>
        <v/>
      </c>
      <c r="D6899" t="str">
        <f>IF('tab2'!B6904="","",'tab2'!B6904)</f>
        <v/>
      </c>
    </row>
    <row r="6900" spans="1:4" x14ac:dyDescent="0.25">
      <c r="A6900" t="str">
        <f>LEFT('tab2'!A6905,24)</f>
        <v/>
      </c>
      <c r="B6900" t="str">
        <f>IF(AND(A6900="",D6900&lt;&gt;""),B6899,LEFT('tab2'!A6905,24))</f>
        <v/>
      </c>
      <c r="C6900" t="str">
        <f t="shared" si="108"/>
        <v/>
      </c>
      <c r="D6900" t="str">
        <f>IF('tab2'!B6905="","",'tab2'!B6905)</f>
        <v/>
      </c>
    </row>
    <row r="6901" spans="1:4" x14ac:dyDescent="0.25">
      <c r="A6901" t="str">
        <f>LEFT('tab2'!A6906,24)</f>
        <v/>
      </c>
      <c r="B6901" t="str">
        <f>IF(AND(A6901="",D6901&lt;&gt;""),B6900,LEFT('tab2'!A6906,24))</f>
        <v/>
      </c>
      <c r="C6901" t="str">
        <f t="shared" si="108"/>
        <v/>
      </c>
      <c r="D6901" t="str">
        <f>IF('tab2'!B6906="","",'tab2'!B6906)</f>
        <v/>
      </c>
    </row>
    <row r="6902" spans="1:4" x14ac:dyDescent="0.25">
      <c r="A6902" t="str">
        <f>LEFT('tab2'!A6907,24)</f>
        <v/>
      </c>
      <c r="B6902" t="str">
        <f>IF(AND(A6902="",D6902&lt;&gt;""),B6901,LEFT('tab2'!A6907,24))</f>
        <v/>
      </c>
      <c r="C6902" t="str">
        <f t="shared" si="108"/>
        <v/>
      </c>
      <c r="D6902" t="str">
        <f>IF('tab2'!B6907="","",'tab2'!B6907)</f>
        <v/>
      </c>
    </row>
    <row r="6903" spans="1:4" x14ac:dyDescent="0.25">
      <c r="A6903" t="str">
        <f>LEFT('tab2'!A6908,24)</f>
        <v/>
      </c>
      <c r="B6903" t="str">
        <f>IF(AND(A6903="",D6903&lt;&gt;""),B6902,LEFT('tab2'!A6908,24))</f>
        <v/>
      </c>
      <c r="C6903" t="str">
        <f t="shared" si="108"/>
        <v/>
      </c>
      <c r="D6903" t="str">
        <f>IF('tab2'!B6908="","",'tab2'!B6908)</f>
        <v/>
      </c>
    </row>
    <row r="6904" spans="1:4" x14ac:dyDescent="0.25">
      <c r="A6904" t="str">
        <f>LEFT('tab2'!A6909,24)</f>
        <v/>
      </c>
      <c r="B6904" t="str">
        <f>IF(AND(A6904="",D6904&lt;&gt;""),B6903,LEFT('tab2'!A6909,24))</f>
        <v/>
      </c>
      <c r="C6904" t="str">
        <f t="shared" si="108"/>
        <v/>
      </c>
      <c r="D6904" t="str">
        <f>IF('tab2'!B6909="","",'tab2'!B6909)</f>
        <v/>
      </c>
    </row>
    <row r="6905" spans="1:4" x14ac:dyDescent="0.25">
      <c r="A6905" t="str">
        <f>LEFT('tab2'!A6910,24)</f>
        <v/>
      </c>
      <c r="B6905" t="str">
        <f>IF(AND(A6905="",D6905&lt;&gt;""),B6904,LEFT('tab2'!A6910,24))</f>
        <v/>
      </c>
      <c r="C6905" t="str">
        <f t="shared" si="108"/>
        <v/>
      </c>
      <c r="D6905" t="str">
        <f>IF('tab2'!B6910="","",'tab2'!B6910)</f>
        <v/>
      </c>
    </row>
    <row r="6906" spans="1:4" x14ac:dyDescent="0.25">
      <c r="A6906" t="str">
        <f>LEFT('tab2'!A6911,24)</f>
        <v/>
      </c>
      <c r="B6906" t="str">
        <f>IF(AND(A6906="",D6906&lt;&gt;""),B6905,LEFT('tab2'!A6911,24))</f>
        <v/>
      </c>
      <c r="C6906" t="str">
        <f t="shared" si="108"/>
        <v/>
      </c>
      <c r="D6906" t="str">
        <f>IF('tab2'!B6911="","",'tab2'!B6911)</f>
        <v/>
      </c>
    </row>
    <row r="6907" spans="1:4" x14ac:dyDescent="0.25">
      <c r="A6907" t="str">
        <f>LEFT('tab2'!A6912,24)</f>
        <v/>
      </c>
      <c r="B6907" t="str">
        <f>IF(AND(A6907="",D6907&lt;&gt;""),B6906,LEFT('tab2'!A6912,24))</f>
        <v/>
      </c>
      <c r="C6907" t="str">
        <f t="shared" si="108"/>
        <v/>
      </c>
      <c r="D6907" t="str">
        <f>IF('tab2'!B6912="","",'tab2'!B6912)</f>
        <v/>
      </c>
    </row>
    <row r="6908" spans="1:4" x14ac:dyDescent="0.25">
      <c r="A6908" t="str">
        <f>LEFT('tab2'!A6913,24)</f>
        <v/>
      </c>
      <c r="B6908" t="str">
        <f>IF(AND(A6908="",D6908&lt;&gt;""),B6907,LEFT('tab2'!A6913,24))</f>
        <v/>
      </c>
      <c r="C6908" t="str">
        <f t="shared" si="108"/>
        <v/>
      </c>
      <c r="D6908" t="str">
        <f>IF('tab2'!B6913="","",'tab2'!B6913)</f>
        <v/>
      </c>
    </row>
    <row r="6909" spans="1:4" x14ac:dyDescent="0.25">
      <c r="A6909" t="str">
        <f>LEFT('tab2'!A6914,24)</f>
        <v/>
      </c>
      <c r="B6909" t="str">
        <f>IF(AND(A6909="",D6909&lt;&gt;""),B6908,LEFT('tab2'!A6914,24))</f>
        <v/>
      </c>
      <c r="C6909" t="str">
        <f t="shared" si="108"/>
        <v/>
      </c>
      <c r="D6909" t="str">
        <f>IF('tab2'!B6914="","",'tab2'!B6914)</f>
        <v/>
      </c>
    </row>
    <row r="6910" spans="1:4" x14ac:dyDescent="0.25">
      <c r="A6910" t="str">
        <f>LEFT('tab2'!A6915,24)</f>
        <v/>
      </c>
      <c r="B6910" t="str">
        <f>IF(AND(A6910="",D6910&lt;&gt;""),B6909,LEFT('tab2'!A6915,24))</f>
        <v/>
      </c>
      <c r="C6910" t="str">
        <f t="shared" si="108"/>
        <v/>
      </c>
      <c r="D6910" t="str">
        <f>IF('tab2'!B6915="","",'tab2'!B6915)</f>
        <v/>
      </c>
    </row>
    <row r="6911" spans="1:4" x14ac:dyDescent="0.25">
      <c r="A6911" t="str">
        <f>LEFT('tab2'!A6916,24)</f>
        <v/>
      </c>
      <c r="B6911" t="str">
        <f>IF(AND(A6911="",D6911&lt;&gt;""),B6910,LEFT('tab2'!A6916,24))</f>
        <v/>
      </c>
      <c r="C6911" t="str">
        <f t="shared" si="108"/>
        <v/>
      </c>
      <c r="D6911" t="str">
        <f>IF('tab2'!B6916="","",'tab2'!B6916)</f>
        <v/>
      </c>
    </row>
    <row r="6912" spans="1:4" x14ac:dyDescent="0.25">
      <c r="A6912" t="str">
        <f>LEFT('tab2'!A6917,24)</f>
        <v/>
      </c>
      <c r="B6912" t="str">
        <f>IF(AND(A6912="",D6912&lt;&gt;""),B6911,LEFT('tab2'!A6917,24))</f>
        <v/>
      </c>
      <c r="C6912" t="str">
        <f t="shared" si="108"/>
        <v/>
      </c>
      <c r="D6912" t="str">
        <f>IF('tab2'!B6917="","",'tab2'!B6917)</f>
        <v/>
      </c>
    </row>
    <row r="6913" spans="1:4" x14ac:dyDescent="0.25">
      <c r="A6913" t="str">
        <f>LEFT('tab2'!A6918,24)</f>
        <v/>
      </c>
      <c r="B6913" t="str">
        <f>IF(AND(A6913="",D6913&lt;&gt;""),B6912,LEFT('tab2'!A6918,24))</f>
        <v/>
      </c>
      <c r="C6913" t="str">
        <f t="shared" si="108"/>
        <v/>
      </c>
      <c r="D6913" t="str">
        <f>IF('tab2'!B6918="","",'tab2'!B6918)</f>
        <v/>
      </c>
    </row>
    <row r="6914" spans="1:4" x14ac:dyDescent="0.25">
      <c r="A6914" t="str">
        <f>LEFT('tab2'!A6919,24)</f>
        <v/>
      </c>
      <c r="B6914" t="str">
        <f>IF(AND(A6914="",D6914&lt;&gt;""),B6913,LEFT('tab2'!A6919,24))</f>
        <v/>
      </c>
      <c r="C6914" t="str">
        <f t="shared" si="108"/>
        <v/>
      </c>
      <c r="D6914" t="str">
        <f>IF('tab2'!B6919="","",'tab2'!B6919)</f>
        <v/>
      </c>
    </row>
    <row r="6915" spans="1:4" x14ac:dyDescent="0.25">
      <c r="A6915" t="str">
        <f>LEFT('tab2'!A6920,24)</f>
        <v/>
      </c>
      <c r="B6915" t="str">
        <f>IF(AND(A6915="",D6915&lt;&gt;""),B6914,LEFT('tab2'!A6920,24))</f>
        <v/>
      </c>
      <c r="C6915" t="str">
        <f t="shared" si="108"/>
        <v/>
      </c>
      <c r="D6915" t="str">
        <f>IF('tab2'!B6920="","",'tab2'!B6920)</f>
        <v/>
      </c>
    </row>
    <row r="6916" spans="1:4" x14ac:dyDescent="0.25">
      <c r="A6916" t="str">
        <f>LEFT('tab2'!A6921,24)</f>
        <v/>
      </c>
      <c r="B6916" t="str">
        <f>IF(AND(A6916="",D6916&lt;&gt;""),B6915,LEFT('tab2'!A6921,24))</f>
        <v/>
      </c>
      <c r="C6916" t="str">
        <f t="shared" si="108"/>
        <v/>
      </c>
      <c r="D6916" t="str">
        <f>IF('tab2'!B6921="","",'tab2'!B6921)</f>
        <v/>
      </c>
    </row>
    <row r="6917" spans="1:4" x14ac:dyDescent="0.25">
      <c r="A6917" t="str">
        <f>LEFT('tab2'!A6922,24)</f>
        <v/>
      </c>
      <c r="B6917" t="str">
        <f>IF(AND(A6917="",D6917&lt;&gt;""),B6916,LEFT('tab2'!A6922,24))</f>
        <v/>
      </c>
      <c r="C6917" t="str">
        <f t="shared" si="108"/>
        <v/>
      </c>
      <c r="D6917" t="str">
        <f>IF('tab2'!B6922="","",'tab2'!B6922)</f>
        <v/>
      </c>
    </row>
    <row r="6918" spans="1:4" x14ac:dyDescent="0.25">
      <c r="A6918" t="str">
        <f>LEFT('tab2'!A6923,24)</f>
        <v/>
      </c>
      <c r="B6918" t="str">
        <f>IF(AND(A6918="",D6918&lt;&gt;""),B6917,LEFT('tab2'!A6923,24))</f>
        <v/>
      </c>
      <c r="C6918" t="str">
        <f t="shared" si="108"/>
        <v/>
      </c>
      <c r="D6918" t="str">
        <f>IF('tab2'!B6923="","",'tab2'!B6923)</f>
        <v/>
      </c>
    </row>
    <row r="6919" spans="1:4" x14ac:dyDescent="0.25">
      <c r="A6919" t="str">
        <f>LEFT('tab2'!A6924,24)</f>
        <v/>
      </c>
      <c r="B6919" t="str">
        <f>IF(AND(A6919="",D6919&lt;&gt;""),B6918,LEFT('tab2'!A6924,24))</f>
        <v/>
      </c>
      <c r="C6919" t="str">
        <f t="shared" si="108"/>
        <v/>
      </c>
      <c r="D6919" t="str">
        <f>IF('tab2'!B6924="","",'tab2'!B6924)</f>
        <v/>
      </c>
    </row>
    <row r="6920" spans="1:4" x14ac:dyDescent="0.25">
      <c r="A6920" t="str">
        <f>LEFT('tab2'!A6925,24)</f>
        <v/>
      </c>
      <c r="B6920" t="str">
        <f>IF(AND(A6920="",D6920&lt;&gt;""),B6919,LEFT('tab2'!A6925,24))</f>
        <v/>
      </c>
      <c r="C6920" t="str">
        <f t="shared" si="108"/>
        <v/>
      </c>
      <c r="D6920" t="str">
        <f>IF('tab2'!B6925="","",'tab2'!B6925)</f>
        <v/>
      </c>
    </row>
    <row r="6921" spans="1:4" x14ac:dyDescent="0.25">
      <c r="A6921" t="str">
        <f>LEFT('tab2'!A6926,24)</f>
        <v/>
      </c>
      <c r="B6921" t="str">
        <f>IF(AND(A6921="",D6921&lt;&gt;""),B6920,LEFT('tab2'!A6926,24))</f>
        <v/>
      </c>
      <c r="C6921" t="str">
        <f t="shared" si="108"/>
        <v/>
      </c>
      <c r="D6921" t="str">
        <f>IF('tab2'!B6926="","",'tab2'!B6926)</f>
        <v/>
      </c>
    </row>
    <row r="6922" spans="1:4" x14ac:dyDescent="0.25">
      <c r="A6922" t="str">
        <f>LEFT('tab2'!A6927,24)</f>
        <v/>
      </c>
      <c r="B6922" t="str">
        <f>IF(AND(A6922="",D6922&lt;&gt;""),B6921,LEFT('tab2'!A6927,24))</f>
        <v/>
      </c>
      <c r="C6922" t="str">
        <f t="shared" si="108"/>
        <v/>
      </c>
      <c r="D6922" t="str">
        <f>IF('tab2'!B6927="","",'tab2'!B6927)</f>
        <v/>
      </c>
    </row>
    <row r="6923" spans="1:4" x14ac:dyDescent="0.25">
      <c r="A6923" t="str">
        <f>LEFT('tab2'!A6928,24)</f>
        <v/>
      </c>
      <c r="B6923" t="str">
        <f>IF(AND(A6923="",D6923&lt;&gt;""),B6922,LEFT('tab2'!A6928,24))</f>
        <v/>
      </c>
      <c r="C6923" t="str">
        <f t="shared" si="108"/>
        <v/>
      </c>
      <c r="D6923" t="str">
        <f>IF('tab2'!B6928="","",'tab2'!B6928)</f>
        <v/>
      </c>
    </row>
    <row r="6924" spans="1:4" x14ac:dyDescent="0.25">
      <c r="A6924" t="str">
        <f>LEFT('tab2'!A6929,24)</f>
        <v/>
      </c>
      <c r="B6924" t="str">
        <f>IF(AND(A6924="",D6924&lt;&gt;""),B6923,LEFT('tab2'!A6929,24))</f>
        <v/>
      </c>
      <c r="C6924" t="str">
        <f t="shared" si="108"/>
        <v/>
      </c>
      <c r="D6924" t="str">
        <f>IF('tab2'!B6929="","",'tab2'!B6929)</f>
        <v/>
      </c>
    </row>
    <row r="6925" spans="1:4" x14ac:dyDescent="0.25">
      <c r="A6925" t="str">
        <f>LEFT('tab2'!A6930,24)</f>
        <v/>
      </c>
      <c r="B6925" t="str">
        <f>IF(AND(A6925="",D6925&lt;&gt;""),B6924,LEFT('tab2'!A6930,24))</f>
        <v/>
      </c>
      <c r="C6925" t="str">
        <f t="shared" si="108"/>
        <v/>
      </c>
      <c r="D6925" t="str">
        <f>IF('tab2'!B6930="","",'tab2'!B6930)</f>
        <v/>
      </c>
    </row>
    <row r="6926" spans="1:4" x14ac:dyDescent="0.25">
      <c r="A6926" t="str">
        <f>LEFT('tab2'!A6931,24)</f>
        <v/>
      </c>
      <c r="B6926" t="str">
        <f>IF(AND(A6926="",D6926&lt;&gt;""),B6925,LEFT('tab2'!A6931,24))</f>
        <v/>
      </c>
      <c r="C6926" t="str">
        <f t="shared" si="108"/>
        <v/>
      </c>
      <c r="D6926" t="str">
        <f>IF('tab2'!B6931="","",'tab2'!B6931)</f>
        <v/>
      </c>
    </row>
    <row r="6927" spans="1:4" x14ac:dyDescent="0.25">
      <c r="A6927" t="str">
        <f>LEFT('tab2'!A6932,24)</f>
        <v/>
      </c>
      <c r="B6927" t="str">
        <f>IF(AND(A6927="",D6927&lt;&gt;""),B6926,LEFT('tab2'!A6932,24))</f>
        <v/>
      </c>
      <c r="C6927" t="str">
        <f t="shared" si="108"/>
        <v/>
      </c>
      <c r="D6927" t="str">
        <f>IF('tab2'!B6932="","",'tab2'!B6932)</f>
        <v/>
      </c>
    </row>
    <row r="6928" spans="1:4" x14ac:dyDescent="0.25">
      <c r="A6928" t="str">
        <f>LEFT('tab2'!A6933,24)</f>
        <v/>
      </c>
      <c r="B6928" t="str">
        <f>IF(AND(A6928="",D6928&lt;&gt;""),B6927,LEFT('tab2'!A6933,24))</f>
        <v/>
      </c>
      <c r="C6928" t="str">
        <f t="shared" si="108"/>
        <v/>
      </c>
      <c r="D6928" t="str">
        <f>IF('tab2'!B6933="","",'tab2'!B6933)</f>
        <v/>
      </c>
    </row>
    <row r="6929" spans="1:4" x14ac:dyDescent="0.25">
      <c r="A6929" t="str">
        <f>LEFT('tab2'!A6934,24)</f>
        <v/>
      </c>
      <c r="B6929" t="str">
        <f>IF(AND(A6929="",D6929&lt;&gt;""),B6928,LEFT('tab2'!A6934,24))</f>
        <v/>
      </c>
      <c r="C6929" t="str">
        <f t="shared" si="108"/>
        <v/>
      </c>
      <c r="D6929" t="str">
        <f>IF('tab2'!B6934="","",'tab2'!B6934)</f>
        <v/>
      </c>
    </row>
    <row r="6930" spans="1:4" x14ac:dyDescent="0.25">
      <c r="A6930" t="str">
        <f>LEFT('tab2'!A6935,24)</f>
        <v/>
      </c>
      <c r="B6930" t="str">
        <f>IF(AND(A6930="",D6930&lt;&gt;""),B6929,LEFT('tab2'!A6935,24))</f>
        <v/>
      </c>
      <c r="C6930" t="str">
        <f t="shared" ref="C6930:C6993" si="109">IF(D6930="","",B6930)</f>
        <v/>
      </c>
      <c r="D6930" t="str">
        <f>IF('tab2'!B6935="","",'tab2'!B6935)</f>
        <v/>
      </c>
    </row>
    <row r="6931" spans="1:4" x14ac:dyDescent="0.25">
      <c r="A6931" t="str">
        <f>LEFT('tab2'!A6936,24)</f>
        <v/>
      </c>
      <c r="B6931" t="str">
        <f>IF(AND(A6931="",D6931&lt;&gt;""),B6930,LEFT('tab2'!A6936,24))</f>
        <v/>
      </c>
      <c r="C6931" t="str">
        <f t="shared" si="109"/>
        <v/>
      </c>
      <c r="D6931" t="str">
        <f>IF('tab2'!B6936="","",'tab2'!B6936)</f>
        <v/>
      </c>
    </row>
    <row r="6932" spans="1:4" x14ac:dyDescent="0.25">
      <c r="A6932" t="str">
        <f>LEFT('tab2'!A6937,24)</f>
        <v/>
      </c>
      <c r="B6932" t="str">
        <f>IF(AND(A6932="",D6932&lt;&gt;""),B6931,LEFT('tab2'!A6937,24))</f>
        <v/>
      </c>
      <c r="C6932" t="str">
        <f t="shared" si="109"/>
        <v/>
      </c>
      <c r="D6932" t="str">
        <f>IF('tab2'!B6937="","",'tab2'!B6937)</f>
        <v/>
      </c>
    </row>
    <row r="6933" spans="1:4" x14ac:dyDescent="0.25">
      <c r="A6933" t="str">
        <f>LEFT('tab2'!A6938,24)</f>
        <v/>
      </c>
      <c r="B6933" t="str">
        <f>IF(AND(A6933="",D6933&lt;&gt;""),B6932,LEFT('tab2'!A6938,24))</f>
        <v/>
      </c>
      <c r="C6933" t="str">
        <f t="shared" si="109"/>
        <v/>
      </c>
      <c r="D6933" t="str">
        <f>IF('tab2'!B6938="","",'tab2'!B6938)</f>
        <v/>
      </c>
    </row>
    <row r="6934" spans="1:4" x14ac:dyDescent="0.25">
      <c r="A6934" t="str">
        <f>LEFT('tab2'!A6939,24)</f>
        <v/>
      </c>
      <c r="B6934" t="str">
        <f>IF(AND(A6934="",D6934&lt;&gt;""),B6933,LEFT('tab2'!A6939,24))</f>
        <v/>
      </c>
      <c r="C6934" t="str">
        <f t="shared" si="109"/>
        <v/>
      </c>
      <c r="D6934" t="str">
        <f>IF('tab2'!B6939="","",'tab2'!B6939)</f>
        <v/>
      </c>
    </row>
    <row r="6935" spans="1:4" x14ac:dyDescent="0.25">
      <c r="A6935" t="str">
        <f>LEFT('tab2'!A6940,24)</f>
        <v/>
      </c>
      <c r="B6935" t="str">
        <f>IF(AND(A6935="",D6935&lt;&gt;""),B6934,LEFT('tab2'!A6940,24))</f>
        <v/>
      </c>
      <c r="C6935" t="str">
        <f t="shared" si="109"/>
        <v/>
      </c>
      <c r="D6935" t="str">
        <f>IF('tab2'!B6940="","",'tab2'!B6940)</f>
        <v/>
      </c>
    </row>
    <row r="6936" spans="1:4" x14ac:dyDescent="0.25">
      <c r="A6936" t="str">
        <f>LEFT('tab2'!A6941,24)</f>
        <v/>
      </c>
      <c r="B6936" t="str">
        <f>IF(AND(A6936="",D6936&lt;&gt;""),B6935,LEFT('tab2'!A6941,24))</f>
        <v/>
      </c>
      <c r="C6936" t="str">
        <f t="shared" si="109"/>
        <v/>
      </c>
      <c r="D6936" t="str">
        <f>IF('tab2'!B6941="","",'tab2'!B6941)</f>
        <v/>
      </c>
    </row>
    <row r="6937" spans="1:4" x14ac:dyDescent="0.25">
      <c r="A6937" t="str">
        <f>LEFT('tab2'!A6942,24)</f>
        <v/>
      </c>
      <c r="B6937" t="str">
        <f>IF(AND(A6937="",D6937&lt;&gt;""),B6936,LEFT('tab2'!A6942,24))</f>
        <v/>
      </c>
      <c r="C6937" t="str">
        <f t="shared" si="109"/>
        <v/>
      </c>
      <c r="D6937" t="str">
        <f>IF('tab2'!B6942="","",'tab2'!B6942)</f>
        <v/>
      </c>
    </row>
    <row r="6938" spans="1:4" x14ac:dyDescent="0.25">
      <c r="A6938" t="str">
        <f>LEFT('tab2'!A6943,24)</f>
        <v/>
      </c>
      <c r="B6938" t="str">
        <f>IF(AND(A6938="",D6938&lt;&gt;""),B6937,LEFT('tab2'!A6943,24))</f>
        <v/>
      </c>
      <c r="C6938" t="str">
        <f t="shared" si="109"/>
        <v/>
      </c>
      <c r="D6938" t="str">
        <f>IF('tab2'!B6943="","",'tab2'!B6943)</f>
        <v/>
      </c>
    </row>
    <row r="6939" spans="1:4" x14ac:dyDescent="0.25">
      <c r="A6939" t="str">
        <f>LEFT('tab2'!A6944,24)</f>
        <v/>
      </c>
      <c r="B6939" t="str">
        <f>IF(AND(A6939="",D6939&lt;&gt;""),B6938,LEFT('tab2'!A6944,24))</f>
        <v/>
      </c>
      <c r="C6939" t="str">
        <f t="shared" si="109"/>
        <v/>
      </c>
      <c r="D6939" t="str">
        <f>IF('tab2'!B6944="","",'tab2'!B6944)</f>
        <v/>
      </c>
    </row>
    <row r="6940" spans="1:4" x14ac:dyDescent="0.25">
      <c r="A6940" t="str">
        <f>LEFT('tab2'!A6945,24)</f>
        <v/>
      </c>
      <c r="B6940" t="str">
        <f>IF(AND(A6940="",D6940&lt;&gt;""),B6939,LEFT('tab2'!A6945,24))</f>
        <v/>
      </c>
      <c r="C6940" t="str">
        <f t="shared" si="109"/>
        <v/>
      </c>
      <c r="D6940" t="str">
        <f>IF('tab2'!B6945="","",'tab2'!B6945)</f>
        <v/>
      </c>
    </row>
    <row r="6941" spans="1:4" x14ac:dyDescent="0.25">
      <c r="A6941" t="str">
        <f>LEFT('tab2'!A6946,24)</f>
        <v/>
      </c>
      <c r="B6941" t="str">
        <f>IF(AND(A6941="",D6941&lt;&gt;""),B6940,LEFT('tab2'!A6946,24))</f>
        <v/>
      </c>
      <c r="C6941" t="str">
        <f t="shared" si="109"/>
        <v/>
      </c>
      <c r="D6941" t="str">
        <f>IF('tab2'!B6946="","",'tab2'!B6946)</f>
        <v/>
      </c>
    </row>
    <row r="6942" spans="1:4" x14ac:dyDescent="0.25">
      <c r="A6942" t="str">
        <f>LEFT('tab2'!A6947,24)</f>
        <v/>
      </c>
      <c r="B6942" t="str">
        <f>IF(AND(A6942="",D6942&lt;&gt;""),B6941,LEFT('tab2'!A6947,24))</f>
        <v/>
      </c>
      <c r="C6942" t="str">
        <f t="shared" si="109"/>
        <v/>
      </c>
      <c r="D6942" t="str">
        <f>IF('tab2'!B6947="","",'tab2'!B6947)</f>
        <v/>
      </c>
    </row>
    <row r="6943" spans="1:4" x14ac:dyDescent="0.25">
      <c r="A6943" t="str">
        <f>LEFT('tab2'!A6948,24)</f>
        <v/>
      </c>
      <c r="B6943" t="str">
        <f>IF(AND(A6943="",D6943&lt;&gt;""),B6942,LEFT('tab2'!A6948,24))</f>
        <v/>
      </c>
      <c r="C6943" t="str">
        <f t="shared" si="109"/>
        <v/>
      </c>
      <c r="D6943" t="str">
        <f>IF('tab2'!B6948="","",'tab2'!B6948)</f>
        <v/>
      </c>
    </row>
    <row r="6944" spans="1:4" x14ac:dyDescent="0.25">
      <c r="A6944" t="str">
        <f>LEFT('tab2'!A6949,24)</f>
        <v/>
      </c>
      <c r="B6944" t="str">
        <f>IF(AND(A6944="",D6944&lt;&gt;""),B6943,LEFT('tab2'!A6949,24))</f>
        <v/>
      </c>
      <c r="C6944" t="str">
        <f t="shared" si="109"/>
        <v/>
      </c>
      <c r="D6944" t="str">
        <f>IF('tab2'!B6949="","",'tab2'!B6949)</f>
        <v/>
      </c>
    </row>
    <row r="6945" spans="1:4" x14ac:dyDescent="0.25">
      <c r="A6945" t="str">
        <f>LEFT('tab2'!A6950,24)</f>
        <v/>
      </c>
      <c r="B6945" t="str">
        <f>IF(AND(A6945="",D6945&lt;&gt;""),B6944,LEFT('tab2'!A6950,24))</f>
        <v/>
      </c>
      <c r="C6945" t="str">
        <f t="shared" si="109"/>
        <v/>
      </c>
      <c r="D6945" t="str">
        <f>IF('tab2'!B6950="","",'tab2'!B6950)</f>
        <v/>
      </c>
    </row>
    <row r="6946" spans="1:4" x14ac:dyDescent="0.25">
      <c r="A6946" t="str">
        <f>LEFT('tab2'!A6951,24)</f>
        <v/>
      </c>
      <c r="B6946" t="str">
        <f>IF(AND(A6946="",D6946&lt;&gt;""),B6945,LEFT('tab2'!A6951,24))</f>
        <v/>
      </c>
      <c r="C6946" t="str">
        <f t="shared" si="109"/>
        <v/>
      </c>
      <c r="D6946" t="str">
        <f>IF('tab2'!B6951="","",'tab2'!B6951)</f>
        <v/>
      </c>
    </row>
    <row r="6947" spans="1:4" x14ac:dyDescent="0.25">
      <c r="A6947" t="str">
        <f>LEFT('tab2'!A6952,24)</f>
        <v/>
      </c>
      <c r="B6947" t="str">
        <f>IF(AND(A6947="",D6947&lt;&gt;""),B6946,LEFT('tab2'!A6952,24))</f>
        <v/>
      </c>
      <c r="C6947" t="str">
        <f t="shared" si="109"/>
        <v/>
      </c>
      <c r="D6947" t="str">
        <f>IF('tab2'!B6952="","",'tab2'!B6952)</f>
        <v/>
      </c>
    </row>
    <row r="6948" spans="1:4" x14ac:dyDescent="0.25">
      <c r="A6948" t="str">
        <f>LEFT('tab2'!A6953,24)</f>
        <v/>
      </c>
      <c r="B6948" t="str">
        <f>IF(AND(A6948="",D6948&lt;&gt;""),B6947,LEFT('tab2'!A6953,24))</f>
        <v/>
      </c>
      <c r="C6948" t="str">
        <f t="shared" si="109"/>
        <v/>
      </c>
      <c r="D6948" t="str">
        <f>IF('tab2'!B6953="","",'tab2'!B6953)</f>
        <v/>
      </c>
    </row>
    <row r="6949" spans="1:4" x14ac:dyDescent="0.25">
      <c r="A6949" t="str">
        <f>LEFT('tab2'!A6954,24)</f>
        <v/>
      </c>
      <c r="B6949" t="str">
        <f>IF(AND(A6949="",D6949&lt;&gt;""),B6948,LEFT('tab2'!A6954,24))</f>
        <v/>
      </c>
      <c r="C6949" t="str">
        <f t="shared" si="109"/>
        <v/>
      </c>
      <c r="D6949" t="str">
        <f>IF('tab2'!B6954="","",'tab2'!B6954)</f>
        <v/>
      </c>
    </row>
    <row r="6950" spans="1:4" x14ac:dyDescent="0.25">
      <c r="A6950" t="str">
        <f>LEFT('tab2'!A6955,24)</f>
        <v/>
      </c>
      <c r="B6950" t="str">
        <f>IF(AND(A6950="",D6950&lt;&gt;""),B6949,LEFT('tab2'!A6955,24))</f>
        <v/>
      </c>
      <c r="C6950" t="str">
        <f t="shared" si="109"/>
        <v/>
      </c>
      <c r="D6950" t="str">
        <f>IF('tab2'!B6955="","",'tab2'!B6955)</f>
        <v/>
      </c>
    </row>
    <row r="6951" spans="1:4" x14ac:dyDescent="0.25">
      <c r="A6951" t="str">
        <f>LEFT('tab2'!A6956,24)</f>
        <v/>
      </c>
      <c r="B6951" t="str">
        <f>IF(AND(A6951="",D6951&lt;&gt;""),B6950,LEFT('tab2'!A6956,24))</f>
        <v/>
      </c>
      <c r="C6951" t="str">
        <f t="shared" si="109"/>
        <v/>
      </c>
      <c r="D6951" t="str">
        <f>IF('tab2'!B6956="","",'tab2'!B6956)</f>
        <v/>
      </c>
    </row>
    <row r="6952" spans="1:4" x14ac:dyDescent="0.25">
      <c r="A6952" t="str">
        <f>LEFT('tab2'!A6957,24)</f>
        <v/>
      </c>
      <c r="B6952" t="str">
        <f>IF(AND(A6952="",D6952&lt;&gt;""),B6951,LEFT('tab2'!A6957,24))</f>
        <v/>
      </c>
      <c r="C6952" t="str">
        <f t="shared" si="109"/>
        <v/>
      </c>
      <c r="D6952" t="str">
        <f>IF('tab2'!B6957="","",'tab2'!B6957)</f>
        <v/>
      </c>
    </row>
    <row r="6953" spans="1:4" x14ac:dyDescent="0.25">
      <c r="A6953" t="str">
        <f>LEFT('tab2'!A6958,24)</f>
        <v/>
      </c>
      <c r="B6953" t="str">
        <f>IF(AND(A6953="",D6953&lt;&gt;""),B6952,LEFT('tab2'!A6958,24))</f>
        <v/>
      </c>
      <c r="C6953" t="str">
        <f t="shared" si="109"/>
        <v/>
      </c>
      <c r="D6953" t="str">
        <f>IF('tab2'!B6958="","",'tab2'!B6958)</f>
        <v/>
      </c>
    </row>
    <row r="6954" spans="1:4" x14ac:dyDescent="0.25">
      <c r="A6954" t="str">
        <f>LEFT('tab2'!A6959,24)</f>
        <v/>
      </c>
      <c r="B6954" t="str">
        <f>IF(AND(A6954="",D6954&lt;&gt;""),B6953,LEFT('tab2'!A6959,24))</f>
        <v/>
      </c>
      <c r="C6954" t="str">
        <f t="shared" si="109"/>
        <v/>
      </c>
      <c r="D6954" t="str">
        <f>IF('tab2'!B6959="","",'tab2'!B6959)</f>
        <v/>
      </c>
    </row>
    <row r="6955" spans="1:4" x14ac:dyDescent="0.25">
      <c r="A6955" t="str">
        <f>LEFT('tab2'!A6960,24)</f>
        <v/>
      </c>
      <c r="B6955" t="str">
        <f>IF(AND(A6955="",D6955&lt;&gt;""),B6954,LEFT('tab2'!A6960,24))</f>
        <v/>
      </c>
      <c r="C6955" t="str">
        <f t="shared" si="109"/>
        <v/>
      </c>
      <c r="D6955" t="str">
        <f>IF('tab2'!B6960="","",'tab2'!B6960)</f>
        <v/>
      </c>
    </row>
    <row r="6956" spans="1:4" x14ac:dyDescent="0.25">
      <c r="A6956" t="str">
        <f>LEFT('tab2'!A6961,24)</f>
        <v/>
      </c>
      <c r="B6956" t="str">
        <f>IF(AND(A6956="",D6956&lt;&gt;""),B6955,LEFT('tab2'!A6961,24))</f>
        <v/>
      </c>
      <c r="C6956" t="str">
        <f t="shared" si="109"/>
        <v/>
      </c>
      <c r="D6956" t="str">
        <f>IF('tab2'!B6961="","",'tab2'!B6961)</f>
        <v/>
      </c>
    </row>
    <row r="6957" spans="1:4" x14ac:dyDescent="0.25">
      <c r="A6957" t="str">
        <f>LEFT('tab2'!A6962,24)</f>
        <v/>
      </c>
      <c r="B6957" t="str">
        <f>IF(AND(A6957="",D6957&lt;&gt;""),B6956,LEFT('tab2'!A6962,24))</f>
        <v/>
      </c>
      <c r="C6957" t="str">
        <f t="shared" si="109"/>
        <v/>
      </c>
      <c r="D6957" t="str">
        <f>IF('tab2'!B6962="","",'tab2'!B6962)</f>
        <v/>
      </c>
    </row>
    <row r="6958" spans="1:4" x14ac:dyDescent="0.25">
      <c r="A6958" t="str">
        <f>LEFT('tab2'!A6963,24)</f>
        <v/>
      </c>
      <c r="B6958" t="str">
        <f>IF(AND(A6958="",D6958&lt;&gt;""),B6957,LEFT('tab2'!A6963,24))</f>
        <v/>
      </c>
      <c r="C6958" t="str">
        <f t="shared" si="109"/>
        <v/>
      </c>
      <c r="D6958" t="str">
        <f>IF('tab2'!B6963="","",'tab2'!B6963)</f>
        <v/>
      </c>
    </row>
    <row r="6959" spans="1:4" x14ac:dyDescent="0.25">
      <c r="A6959" t="str">
        <f>LEFT('tab2'!A6964,24)</f>
        <v/>
      </c>
      <c r="B6959" t="str">
        <f>IF(AND(A6959="",D6959&lt;&gt;""),B6958,LEFT('tab2'!A6964,24))</f>
        <v/>
      </c>
      <c r="C6959" t="str">
        <f t="shared" si="109"/>
        <v/>
      </c>
      <c r="D6959" t="str">
        <f>IF('tab2'!B6964="","",'tab2'!B6964)</f>
        <v/>
      </c>
    </row>
    <row r="6960" spans="1:4" x14ac:dyDescent="0.25">
      <c r="A6960" t="str">
        <f>LEFT('tab2'!A6965,24)</f>
        <v/>
      </c>
      <c r="B6960" t="str">
        <f>IF(AND(A6960="",D6960&lt;&gt;""),B6959,LEFT('tab2'!A6965,24))</f>
        <v/>
      </c>
      <c r="C6960" t="str">
        <f t="shared" si="109"/>
        <v/>
      </c>
      <c r="D6960" t="str">
        <f>IF('tab2'!B6965="","",'tab2'!B6965)</f>
        <v/>
      </c>
    </row>
    <row r="6961" spans="1:4" x14ac:dyDescent="0.25">
      <c r="A6961" t="str">
        <f>LEFT('tab2'!A6966,24)</f>
        <v/>
      </c>
      <c r="B6961" t="str">
        <f>IF(AND(A6961="",D6961&lt;&gt;""),B6960,LEFT('tab2'!A6966,24))</f>
        <v/>
      </c>
      <c r="C6961" t="str">
        <f t="shared" si="109"/>
        <v/>
      </c>
      <c r="D6961" t="str">
        <f>IF('tab2'!B6966="","",'tab2'!B6966)</f>
        <v/>
      </c>
    </row>
    <row r="6962" spans="1:4" x14ac:dyDescent="0.25">
      <c r="A6962" t="str">
        <f>LEFT('tab2'!A6967,24)</f>
        <v/>
      </c>
      <c r="B6962" t="str">
        <f>IF(AND(A6962="",D6962&lt;&gt;""),B6961,LEFT('tab2'!A6967,24))</f>
        <v/>
      </c>
      <c r="C6962" t="str">
        <f t="shared" si="109"/>
        <v/>
      </c>
      <c r="D6962" t="str">
        <f>IF('tab2'!B6967="","",'tab2'!B6967)</f>
        <v/>
      </c>
    </row>
    <row r="6963" spans="1:4" x14ac:dyDescent="0.25">
      <c r="A6963" t="str">
        <f>LEFT('tab2'!A6968,24)</f>
        <v/>
      </c>
      <c r="B6963" t="str">
        <f>IF(AND(A6963="",D6963&lt;&gt;""),B6962,LEFT('tab2'!A6968,24))</f>
        <v/>
      </c>
      <c r="C6963" t="str">
        <f t="shared" si="109"/>
        <v/>
      </c>
      <c r="D6963" t="str">
        <f>IF('tab2'!B6968="","",'tab2'!B6968)</f>
        <v/>
      </c>
    </row>
    <row r="6964" spans="1:4" x14ac:dyDescent="0.25">
      <c r="A6964" t="str">
        <f>LEFT('tab2'!A6969,24)</f>
        <v/>
      </c>
      <c r="B6964" t="str">
        <f>IF(AND(A6964="",D6964&lt;&gt;""),B6963,LEFT('tab2'!A6969,24))</f>
        <v/>
      </c>
      <c r="C6964" t="str">
        <f t="shared" si="109"/>
        <v/>
      </c>
      <c r="D6964" t="str">
        <f>IF('tab2'!B6969="","",'tab2'!B6969)</f>
        <v/>
      </c>
    </row>
    <row r="6965" spans="1:4" x14ac:dyDescent="0.25">
      <c r="A6965" t="str">
        <f>LEFT('tab2'!A6970,24)</f>
        <v/>
      </c>
      <c r="B6965" t="str">
        <f>IF(AND(A6965="",D6965&lt;&gt;""),B6964,LEFT('tab2'!A6970,24))</f>
        <v/>
      </c>
      <c r="C6965" t="str">
        <f t="shared" si="109"/>
        <v/>
      </c>
      <c r="D6965" t="str">
        <f>IF('tab2'!B6970="","",'tab2'!B6970)</f>
        <v/>
      </c>
    </row>
    <row r="6966" spans="1:4" x14ac:dyDescent="0.25">
      <c r="A6966" t="str">
        <f>LEFT('tab2'!A6971,24)</f>
        <v/>
      </c>
      <c r="B6966" t="str">
        <f>IF(AND(A6966="",D6966&lt;&gt;""),B6965,LEFT('tab2'!A6971,24))</f>
        <v/>
      </c>
      <c r="C6966" t="str">
        <f t="shared" si="109"/>
        <v/>
      </c>
      <c r="D6966" t="str">
        <f>IF('tab2'!B6971="","",'tab2'!B6971)</f>
        <v/>
      </c>
    </row>
    <row r="6967" spans="1:4" x14ac:dyDescent="0.25">
      <c r="A6967" t="str">
        <f>LEFT('tab2'!A6972,24)</f>
        <v/>
      </c>
      <c r="B6967" t="str">
        <f>IF(AND(A6967="",D6967&lt;&gt;""),B6966,LEFT('tab2'!A6972,24))</f>
        <v/>
      </c>
      <c r="C6967" t="str">
        <f t="shared" si="109"/>
        <v/>
      </c>
      <c r="D6967" t="str">
        <f>IF('tab2'!B6972="","",'tab2'!B6972)</f>
        <v/>
      </c>
    </row>
    <row r="6968" spans="1:4" x14ac:dyDescent="0.25">
      <c r="A6968" t="str">
        <f>LEFT('tab2'!A6973,24)</f>
        <v/>
      </c>
      <c r="B6968" t="str">
        <f>IF(AND(A6968="",D6968&lt;&gt;""),B6967,LEFT('tab2'!A6973,24))</f>
        <v/>
      </c>
      <c r="C6968" t="str">
        <f t="shared" si="109"/>
        <v/>
      </c>
      <c r="D6968" t="str">
        <f>IF('tab2'!B6973="","",'tab2'!B6973)</f>
        <v/>
      </c>
    </row>
    <row r="6969" spans="1:4" x14ac:dyDescent="0.25">
      <c r="A6969" t="str">
        <f>LEFT('tab2'!A6974,24)</f>
        <v/>
      </c>
      <c r="B6969" t="str">
        <f>IF(AND(A6969="",D6969&lt;&gt;""),B6968,LEFT('tab2'!A6974,24))</f>
        <v/>
      </c>
      <c r="C6969" t="str">
        <f t="shared" si="109"/>
        <v/>
      </c>
      <c r="D6969" t="str">
        <f>IF('tab2'!B6974="","",'tab2'!B6974)</f>
        <v/>
      </c>
    </row>
    <row r="6970" spans="1:4" x14ac:dyDescent="0.25">
      <c r="A6970" t="str">
        <f>LEFT('tab2'!A6975,24)</f>
        <v/>
      </c>
      <c r="B6970" t="str">
        <f>IF(AND(A6970="",D6970&lt;&gt;""),B6969,LEFT('tab2'!A6975,24))</f>
        <v/>
      </c>
      <c r="C6970" t="str">
        <f t="shared" si="109"/>
        <v/>
      </c>
      <c r="D6970" t="str">
        <f>IF('tab2'!B6975="","",'tab2'!B6975)</f>
        <v/>
      </c>
    </row>
    <row r="6971" spans="1:4" x14ac:dyDescent="0.25">
      <c r="A6971" t="str">
        <f>LEFT('tab2'!A6976,24)</f>
        <v/>
      </c>
      <c r="B6971" t="str">
        <f>IF(AND(A6971="",D6971&lt;&gt;""),B6970,LEFT('tab2'!A6976,24))</f>
        <v/>
      </c>
      <c r="C6971" t="str">
        <f t="shared" si="109"/>
        <v/>
      </c>
      <c r="D6971" t="str">
        <f>IF('tab2'!B6976="","",'tab2'!B6976)</f>
        <v/>
      </c>
    </row>
    <row r="6972" spans="1:4" x14ac:dyDescent="0.25">
      <c r="A6972" t="str">
        <f>LEFT('tab2'!A6977,24)</f>
        <v/>
      </c>
      <c r="B6972" t="str">
        <f>IF(AND(A6972="",D6972&lt;&gt;""),B6971,LEFT('tab2'!A6977,24))</f>
        <v/>
      </c>
      <c r="C6972" t="str">
        <f t="shared" si="109"/>
        <v/>
      </c>
      <c r="D6972" t="str">
        <f>IF('tab2'!B6977="","",'tab2'!B6977)</f>
        <v/>
      </c>
    </row>
    <row r="6973" spans="1:4" x14ac:dyDescent="0.25">
      <c r="A6973" t="str">
        <f>LEFT('tab2'!A6978,24)</f>
        <v/>
      </c>
      <c r="B6973" t="str">
        <f>IF(AND(A6973="",D6973&lt;&gt;""),B6972,LEFT('tab2'!A6978,24))</f>
        <v/>
      </c>
      <c r="C6973" t="str">
        <f t="shared" si="109"/>
        <v/>
      </c>
      <c r="D6973" t="str">
        <f>IF('tab2'!B6978="","",'tab2'!B6978)</f>
        <v/>
      </c>
    </row>
    <row r="6974" spans="1:4" x14ac:dyDescent="0.25">
      <c r="A6974" t="str">
        <f>LEFT('tab2'!A6979,24)</f>
        <v/>
      </c>
      <c r="B6974" t="str">
        <f>IF(AND(A6974="",D6974&lt;&gt;""),B6973,LEFT('tab2'!A6979,24))</f>
        <v/>
      </c>
      <c r="C6974" t="str">
        <f t="shared" si="109"/>
        <v/>
      </c>
      <c r="D6974" t="str">
        <f>IF('tab2'!B6979="","",'tab2'!B6979)</f>
        <v/>
      </c>
    </row>
    <row r="6975" spans="1:4" x14ac:dyDescent="0.25">
      <c r="A6975" t="str">
        <f>LEFT('tab2'!A6980,24)</f>
        <v/>
      </c>
      <c r="B6975" t="str">
        <f>IF(AND(A6975="",D6975&lt;&gt;""),B6974,LEFT('tab2'!A6980,24))</f>
        <v/>
      </c>
      <c r="C6975" t="str">
        <f t="shared" si="109"/>
        <v/>
      </c>
      <c r="D6975" t="str">
        <f>IF('tab2'!B6980="","",'tab2'!B6980)</f>
        <v/>
      </c>
    </row>
    <row r="6976" spans="1:4" x14ac:dyDescent="0.25">
      <c r="A6976" t="str">
        <f>LEFT('tab2'!A6981,24)</f>
        <v/>
      </c>
      <c r="B6976" t="str">
        <f>IF(AND(A6976="",D6976&lt;&gt;""),B6975,LEFT('tab2'!A6981,24))</f>
        <v/>
      </c>
      <c r="C6976" t="str">
        <f t="shared" si="109"/>
        <v/>
      </c>
      <c r="D6976" t="str">
        <f>IF('tab2'!B6981="","",'tab2'!B6981)</f>
        <v/>
      </c>
    </row>
    <row r="6977" spans="1:4" x14ac:dyDescent="0.25">
      <c r="A6977" t="str">
        <f>LEFT('tab2'!A6982,24)</f>
        <v/>
      </c>
      <c r="B6977" t="str">
        <f>IF(AND(A6977="",D6977&lt;&gt;""),B6976,LEFT('tab2'!A6982,24))</f>
        <v/>
      </c>
      <c r="C6977" t="str">
        <f t="shared" si="109"/>
        <v/>
      </c>
      <c r="D6977" t="str">
        <f>IF('tab2'!B6982="","",'tab2'!B6982)</f>
        <v/>
      </c>
    </row>
    <row r="6978" spans="1:4" x14ac:dyDescent="0.25">
      <c r="A6978" t="str">
        <f>LEFT('tab2'!A6983,24)</f>
        <v/>
      </c>
      <c r="B6978" t="str">
        <f>IF(AND(A6978="",D6978&lt;&gt;""),B6977,LEFT('tab2'!A6983,24))</f>
        <v/>
      </c>
      <c r="C6978" t="str">
        <f t="shared" si="109"/>
        <v/>
      </c>
      <c r="D6978" t="str">
        <f>IF('tab2'!B6983="","",'tab2'!B6983)</f>
        <v/>
      </c>
    </row>
    <row r="6979" spans="1:4" x14ac:dyDescent="0.25">
      <c r="A6979" t="str">
        <f>LEFT('tab2'!A6984,24)</f>
        <v/>
      </c>
      <c r="B6979" t="str">
        <f>IF(AND(A6979="",D6979&lt;&gt;""),B6978,LEFT('tab2'!A6984,24))</f>
        <v/>
      </c>
      <c r="C6979" t="str">
        <f t="shared" si="109"/>
        <v/>
      </c>
      <c r="D6979" t="str">
        <f>IF('tab2'!B6984="","",'tab2'!B6984)</f>
        <v/>
      </c>
    </row>
    <row r="6980" spans="1:4" x14ac:dyDescent="0.25">
      <c r="A6980" t="str">
        <f>LEFT('tab2'!A6985,24)</f>
        <v/>
      </c>
      <c r="B6980" t="str">
        <f>IF(AND(A6980="",D6980&lt;&gt;""),B6979,LEFT('tab2'!A6985,24))</f>
        <v/>
      </c>
      <c r="C6980" t="str">
        <f t="shared" si="109"/>
        <v/>
      </c>
      <c r="D6980" t="str">
        <f>IF('tab2'!B6985="","",'tab2'!B6985)</f>
        <v/>
      </c>
    </row>
    <row r="6981" spans="1:4" x14ac:dyDescent="0.25">
      <c r="A6981" t="str">
        <f>LEFT('tab2'!A6986,24)</f>
        <v/>
      </c>
      <c r="B6981" t="str">
        <f>IF(AND(A6981="",D6981&lt;&gt;""),B6980,LEFT('tab2'!A6986,24))</f>
        <v/>
      </c>
      <c r="C6981" t="str">
        <f t="shared" si="109"/>
        <v/>
      </c>
      <c r="D6981" t="str">
        <f>IF('tab2'!B6986="","",'tab2'!B6986)</f>
        <v/>
      </c>
    </row>
    <row r="6982" spans="1:4" x14ac:dyDescent="0.25">
      <c r="A6982" t="str">
        <f>LEFT('tab2'!A6987,24)</f>
        <v/>
      </c>
      <c r="B6982" t="str">
        <f>IF(AND(A6982="",D6982&lt;&gt;""),B6981,LEFT('tab2'!A6987,24))</f>
        <v/>
      </c>
      <c r="C6982" t="str">
        <f t="shared" si="109"/>
        <v/>
      </c>
      <c r="D6982" t="str">
        <f>IF('tab2'!B6987="","",'tab2'!B6987)</f>
        <v/>
      </c>
    </row>
    <row r="6983" spans="1:4" x14ac:dyDescent="0.25">
      <c r="A6983" t="str">
        <f>LEFT('tab2'!A6988,24)</f>
        <v/>
      </c>
      <c r="B6983" t="str">
        <f>IF(AND(A6983="",D6983&lt;&gt;""),B6982,LEFT('tab2'!A6988,24))</f>
        <v/>
      </c>
      <c r="C6983" t="str">
        <f t="shared" si="109"/>
        <v/>
      </c>
      <c r="D6983" t="str">
        <f>IF('tab2'!B6988="","",'tab2'!B6988)</f>
        <v/>
      </c>
    </row>
    <row r="6984" spans="1:4" x14ac:dyDescent="0.25">
      <c r="A6984" t="str">
        <f>LEFT('tab2'!A6989,24)</f>
        <v/>
      </c>
      <c r="B6984" t="str">
        <f>IF(AND(A6984="",D6984&lt;&gt;""),B6983,LEFT('tab2'!A6989,24))</f>
        <v/>
      </c>
      <c r="C6984" t="str">
        <f t="shared" si="109"/>
        <v/>
      </c>
      <c r="D6984" t="str">
        <f>IF('tab2'!B6989="","",'tab2'!B6989)</f>
        <v/>
      </c>
    </row>
    <row r="6985" spans="1:4" x14ac:dyDescent="0.25">
      <c r="A6985" t="str">
        <f>LEFT('tab2'!A6990,24)</f>
        <v/>
      </c>
      <c r="B6985" t="str">
        <f>IF(AND(A6985="",D6985&lt;&gt;""),B6984,LEFT('tab2'!A6990,24))</f>
        <v/>
      </c>
      <c r="C6985" t="str">
        <f t="shared" si="109"/>
        <v/>
      </c>
      <c r="D6985" t="str">
        <f>IF('tab2'!B6990="","",'tab2'!B6990)</f>
        <v/>
      </c>
    </row>
    <row r="6986" spans="1:4" x14ac:dyDescent="0.25">
      <c r="A6986" t="str">
        <f>LEFT('tab2'!A6991,24)</f>
        <v/>
      </c>
      <c r="B6986" t="str">
        <f>IF(AND(A6986="",D6986&lt;&gt;""),B6985,LEFT('tab2'!A6991,24))</f>
        <v/>
      </c>
      <c r="C6986" t="str">
        <f t="shared" si="109"/>
        <v/>
      </c>
      <c r="D6986" t="str">
        <f>IF('tab2'!B6991="","",'tab2'!B6991)</f>
        <v/>
      </c>
    </row>
    <row r="6987" spans="1:4" x14ac:dyDescent="0.25">
      <c r="A6987" t="str">
        <f>LEFT('tab2'!A6992,24)</f>
        <v/>
      </c>
      <c r="B6987" t="str">
        <f>IF(AND(A6987="",D6987&lt;&gt;""),B6986,LEFT('tab2'!A6992,24))</f>
        <v/>
      </c>
      <c r="C6987" t="str">
        <f t="shared" si="109"/>
        <v/>
      </c>
      <c r="D6987" t="str">
        <f>IF('tab2'!B6992="","",'tab2'!B6992)</f>
        <v/>
      </c>
    </row>
    <row r="6988" spans="1:4" x14ac:dyDescent="0.25">
      <c r="A6988" t="str">
        <f>LEFT('tab2'!A6993,24)</f>
        <v/>
      </c>
      <c r="B6988" t="str">
        <f>IF(AND(A6988="",D6988&lt;&gt;""),B6987,LEFT('tab2'!A6993,24))</f>
        <v/>
      </c>
      <c r="C6988" t="str">
        <f t="shared" si="109"/>
        <v/>
      </c>
      <c r="D6988" t="str">
        <f>IF('tab2'!B6993="","",'tab2'!B6993)</f>
        <v/>
      </c>
    </row>
    <row r="6989" spans="1:4" x14ac:dyDescent="0.25">
      <c r="A6989" t="str">
        <f>LEFT('tab2'!A6994,24)</f>
        <v/>
      </c>
      <c r="B6989" t="str">
        <f>IF(AND(A6989="",D6989&lt;&gt;""),B6988,LEFT('tab2'!A6994,24))</f>
        <v/>
      </c>
      <c r="C6989" t="str">
        <f t="shared" si="109"/>
        <v/>
      </c>
      <c r="D6989" t="str">
        <f>IF('tab2'!B6994="","",'tab2'!B6994)</f>
        <v/>
      </c>
    </row>
    <row r="6990" spans="1:4" x14ac:dyDescent="0.25">
      <c r="A6990" t="str">
        <f>LEFT('tab2'!A6995,24)</f>
        <v/>
      </c>
      <c r="B6990" t="str">
        <f>IF(AND(A6990="",D6990&lt;&gt;""),B6989,LEFT('tab2'!A6995,24))</f>
        <v/>
      </c>
      <c r="C6990" t="str">
        <f t="shared" si="109"/>
        <v/>
      </c>
      <c r="D6990" t="str">
        <f>IF('tab2'!B6995="","",'tab2'!B6995)</f>
        <v/>
      </c>
    </row>
    <row r="6991" spans="1:4" x14ac:dyDescent="0.25">
      <c r="A6991" t="str">
        <f>LEFT('tab2'!A6996,24)</f>
        <v/>
      </c>
      <c r="B6991" t="str">
        <f>IF(AND(A6991="",D6991&lt;&gt;""),B6990,LEFT('tab2'!A6996,24))</f>
        <v/>
      </c>
      <c r="C6991" t="str">
        <f t="shared" si="109"/>
        <v/>
      </c>
      <c r="D6991" t="str">
        <f>IF('tab2'!B6996="","",'tab2'!B6996)</f>
        <v/>
      </c>
    </row>
    <row r="6992" spans="1:4" x14ac:dyDescent="0.25">
      <c r="A6992" t="str">
        <f>LEFT('tab2'!A6997,24)</f>
        <v/>
      </c>
      <c r="B6992" t="str">
        <f>IF(AND(A6992="",D6992&lt;&gt;""),B6991,LEFT('tab2'!A6997,24))</f>
        <v/>
      </c>
      <c r="C6992" t="str">
        <f t="shared" si="109"/>
        <v/>
      </c>
      <c r="D6992" t="str">
        <f>IF('tab2'!B6997="","",'tab2'!B6997)</f>
        <v/>
      </c>
    </row>
    <row r="6993" spans="1:4" x14ac:dyDescent="0.25">
      <c r="A6993" t="str">
        <f>LEFT('tab2'!A6998,24)</f>
        <v/>
      </c>
      <c r="B6993" t="str">
        <f>IF(AND(A6993="",D6993&lt;&gt;""),B6992,LEFT('tab2'!A6998,24))</f>
        <v/>
      </c>
      <c r="C6993" t="str">
        <f t="shared" si="109"/>
        <v/>
      </c>
      <c r="D6993" t="str">
        <f>IF('tab2'!B6998="","",'tab2'!B6998)</f>
        <v/>
      </c>
    </row>
    <row r="6994" spans="1:4" x14ac:dyDescent="0.25">
      <c r="A6994" t="str">
        <f>LEFT('tab2'!A6999,24)</f>
        <v/>
      </c>
      <c r="B6994" t="str">
        <f>IF(AND(A6994="",D6994&lt;&gt;""),B6993,LEFT('tab2'!A6999,24))</f>
        <v/>
      </c>
      <c r="C6994" t="str">
        <f t="shared" ref="C6994:C7057" si="110">IF(D6994="","",B6994)</f>
        <v/>
      </c>
      <c r="D6994" t="str">
        <f>IF('tab2'!B6999="","",'tab2'!B6999)</f>
        <v/>
      </c>
    </row>
    <row r="6995" spans="1:4" x14ac:dyDescent="0.25">
      <c r="A6995" t="str">
        <f>LEFT('tab2'!A7000,24)</f>
        <v/>
      </c>
      <c r="B6995" t="str">
        <f>IF(AND(A6995="",D6995&lt;&gt;""),B6994,LEFT('tab2'!A7000,24))</f>
        <v/>
      </c>
      <c r="C6995" t="str">
        <f t="shared" si="110"/>
        <v/>
      </c>
      <c r="D6995" t="str">
        <f>IF('tab2'!B7000="","",'tab2'!B7000)</f>
        <v/>
      </c>
    </row>
    <row r="6996" spans="1:4" x14ac:dyDescent="0.25">
      <c r="A6996" t="str">
        <f>LEFT('tab2'!A7001,24)</f>
        <v/>
      </c>
      <c r="B6996" t="str">
        <f>IF(AND(A6996="",D6996&lt;&gt;""),B6995,LEFT('tab2'!A7001,24))</f>
        <v/>
      </c>
      <c r="C6996" t="str">
        <f t="shared" si="110"/>
        <v/>
      </c>
      <c r="D6996" t="str">
        <f>IF('tab2'!B7001="","",'tab2'!B7001)</f>
        <v/>
      </c>
    </row>
    <row r="6997" spans="1:4" x14ac:dyDescent="0.25">
      <c r="A6997" t="str">
        <f>LEFT('tab2'!A7002,24)</f>
        <v/>
      </c>
      <c r="B6997" t="str">
        <f>IF(AND(A6997="",D6997&lt;&gt;""),B6996,LEFT('tab2'!A7002,24))</f>
        <v/>
      </c>
      <c r="C6997" t="str">
        <f t="shared" si="110"/>
        <v/>
      </c>
      <c r="D6997" t="str">
        <f>IF('tab2'!B7002="","",'tab2'!B7002)</f>
        <v/>
      </c>
    </row>
    <row r="6998" spans="1:4" x14ac:dyDescent="0.25">
      <c r="A6998" t="str">
        <f>LEFT('tab2'!A7003,24)</f>
        <v/>
      </c>
      <c r="B6998" t="str">
        <f>IF(AND(A6998="",D6998&lt;&gt;""),B6997,LEFT('tab2'!A7003,24))</f>
        <v/>
      </c>
      <c r="C6998" t="str">
        <f t="shared" si="110"/>
        <v/>
      </c>
      <c r="D6998" t="str">
        <f>IF('tab2'!B7003="","",'tab2'!B7003)</f>
        <v/>
      </c>
    </row>
    <row r="6999" spans="1:4" x14ac:dyDescent="0.25">
      <c r="A6999" t="str">
        <f>LEFT('tab2'!A7004,24)</f>
        <v/>
      </c>
      <c r="B6999" t="str">
        <f>IF(AND(A6999="",D6999&lt;&gt;""),B6998,LEFT('tab2'!A7004,24))</f>
        <v/>
      </c>
      <c r="C6999" t="str">
        <f t="shared" si="110"/>
        <v/>
      </c>
      <c r="D6999" t="str">
        <f>IF('tab2'!B7004="","",'tab2'!B7004)</f>
        <v/>
      </c>
    </row>
    <row r="7000" spans="1:4" x14ac:dyDescent="0.25">
      <c r="A7000" t="str">
        <f>LEFT('tab2'!A7005,24)</f>
        <v/>
      </c>
      <c r="B7000" t="str">
        <f>IF(AND(A7000="",D7000&lt;&gt;""),B6999,LEFT('tab2'!A7005,24))</f>
        <v/>
      </c>
      <c r="C7000" t="str">
        <f t="shared" si="110"/>
        <v/>
      </c>
      <c r="D7000" t="str">
        <f>IF('tab2'!B7005="","",'tab2'!B7005)</f>
        <v/>
      </c>
    </row>
    <row r="7001" spans="1:4" x14ac:dyDescent="0.25">
      <c r="A7001" t="str">
        <f>LEFT('tab2'!A7006,24)</f>
        <v/>
      </c>
      <c r="B7001" t="str">
        <f>IF(AND(A7001="",D7001&lt;&gt;""),B7000,LEFT('tab2'!A7006,24))</f>
        <v/>
      </c>
      <c r="C7001" t="str">
        <f t="shared" si="110"/>
        <v/>
      </c>
      <c r="D7001" t="str">
        <f>IF('tab2'!B7006="","",'tab2'!B7006)</f>
        <v/>
      </c>
    </row>
    <row r="7002" spans="1:4" x14ac:dyDescent="0.25">
      <c r="A7002" t="str">
        <f>LEFT('tab2'!A7007,24)</f>
        <v/>
      </c>
      <c r="B7002" t="str">
        <f>IF(AND(A7002="",D7002&lt;&gt;""),B7001,LEFT('tab2'!A7007,24))</f>
        <v/>
      </c>
      <c r="C7002" t="str">
        <f t="shared" si="110"/>
        <v/>
      </c>
      <c r="D7002" t="str">
        <f>IF('tab2'!B7007="","",'tab2'!B7007)</f>
        <v/>
      </c>
    </row>
    <row r="7003" spans="1:4" x14ac:dyDescent="0.25">
      <c r="A7003" t="str">
        <f>LEFT('tab2'!A7008,24)</f>
        <v/>
      </c>
      <c r="B7003" t="str">
        <f>IF(AND(A7003="",D7003&lt;&gt;""),B7002,LEFT('tab2'!A7008,24))</f>
        <v/>
      </c>
      <c r="C7003" t="str">
        <f t="shared" si="110"/>
        <v/>
      </c>
      <c r="D7003" t="str">
        <f>IF('tab2'!B7008="","",'tab2'!B7008)</f>
        <v/>
      </c>
    </row>
    <row r="7004" spans="1:4" x14ac:dyDescent="0.25">
      <c r="A7004" t="str">
        <f>LEFT('tab2'!A7009,24)</f>
        <v/>
      </c>
      <c r="B7004" t="str">
        <f>IF(AND(A7004="",D7004&lt;&gt;""),B7003,LEFT('tab2'!A7009,24))</f>
        <v/>
      </c>
      <c r="C7004" t="str">
        <f t="shared" si="110"/>
        <v/>
      </c>
      <c r="D7004" t="str">
        <f>IF('tab2'!B7009="","",'tab2'!B7009)</f>
        <v/>
      </c>
    </row>
    <row r="7005" spans="1:4" x14ac:dyDescent="0.25">
      <c r="A7005" t="str">
        <f>LEFT('tab2'!A7010,24)</f>
        <v/>
      </c>
      <c r="B7005" t="str">
        <f>IF(AND(A7005="",D7005&lt;&gt;""),B7004,LEFT('tab2'!A7010,24))</f>
        <v/>
      </c>
      <c r="C7005" t="str">
        <f t="shared" si="110"/>
        <v/>
      </c>
      <c r="D7005" t="str">
        <f>IF('tab2'!B7010="","",'tab2'!B7010)</f>
        <v/>
      </c>
    </row>
    <row r="7006" spans="1:4" x14ac:dyDescent="0.25">
      <c r="A7006" t="str">
        <f>LEFT('tab2'!A7011,24)</f>
        <v/>
      </c>
      <c r="B7006" t="str">
        <f>IF(AND(A7006="",D7006&lt;&gt;""),B7005,LEFT('tab2'!A7011,24))</f>
        <v/>
      </c>
      <c r="C7006" t="str">
        <f t="shared" si="110"/>
        <v/>
      </c>
      <c r="D7006" t="str">
        <f>IF('tab2'!B7011="","",'tab2'!B7011)</f>
        <v/>
      </c>
    </row>
    <row r="7007" spans="1:4" x14ac:dyDescent="0.25">
      <c r="A7007" t="str">
        <f>LEFT('tab2'!A7012,24)</f>
        <v/>
      </c>
      <c r="B7007" t="str">
        <f>IF(AND(A7007="",D7007&lt;&gt;""),B7006,LEFT('tab2'!A7012,24))</f>
        <v/>
      </c>
      <c r="C7007" t="str">
        <f t="shared" si="110"/>
        <v/>
      </c>
      <c r="D7007" t="str">
        <f>IF('tab2'!B7012="","",'tab2'!B7012)</f>
        <v/>
      </c>
    </row>
    <row r="7008" spans="1:4" x14ac:dyDescent="0.25">
      <c r="A7008" t="str">
        <f>LEFT('tab2'!A7013,24)</f>
        <v/>
      </c>
      <c r="B7008" t="str">
        <f>IF(AND(A7008="",D7008&lt;&gt;""),B7007,LEFT('tab2'!A7013,24))</f>
        <v/>
      </c>
      <c r="C7008" t="str">
        <f t="shared" si="110"/>
        <v/>
      </c>
      <c r="D7008" t="str">
        <f>IF('tab2'!B7013="","",'tab2'!B7013)</f>
        <v/>
      </c>
    </row>
    <row r="7009" spans="1:4" x14ac:dyDescent="0.25">
      <c r="A7009" t="str">
        <f>LEFT('tab2'!A7014,24)</f>
        <v/>
      </c>
      <c r="B7009" t="str">
        <f>IF(AND(A7009="",D7009&lt;&gt;""),B7008,LEFT('tab2'!A7014,24))</f>
        <v/>
      </c>
      <c r="C7009" t="str">
        <f t="shared" si="110"/>
        <v/>
      </c>
      <c r="D7009" t="str">
        <f>IF('tab2'!B7014="","",'tab2'!B7014)</f>
        <v/>
      </c>
    </row>
    <row r="7010" spans="1:4" x14ac:dyDescent="0.25">
      <c r="A7010" t="str">
        <f>LEFT('tab2'!A7015,24)</f>
        <v/>
      </c>
      <c r="B7010" t="str">
        <f>IF(AND(A7010="",D7010&lt;&gt;""),B7009,LEFT('tab2'!A7015,24))</f>
        <v/>
      </c>
      <c r="C7010" t="str">
        <f t="shared" si="110"/>
        <v/>
      </c>
      <c r="D7010" t="str">
        <f>IF('tab2'!B7015="","",'tab2'!B7015)</f>
        <v/>
      </c>
    </row>
    <row r="7011" spans="1:4" x14ac:dyDescent="0.25">
      <c r="A7011" t="str">
        <f>LEFT('tab2'!A7016,24)</f>
        <v/>
      </c>
      <c r="B7011" t="str">
        <f>IF(AND(A7011="",D7011&lt;&gt;""),B7010,LEFT('tab2'!A7016,24))</f>
        <v/>
      </c>
      <c r="C7011" t="str">
        <f t="shared" si="110"/>
        <v/>
      </c>
      <c r="D7011" t="str">
        <f>IF('tab2'!B7016="","",'tab2'!B7016)</f>
        <v/>
      </c>
    </row>
    <row r="7012" spans="1:4" x14ac:dyDescent="0.25">
      <c r="A7012" t="str">
        <f>LEFT('tab2'!A7017,24)</f>
        <v/>
      </c>
      <c r="B7012" t="str">
        <f>IF(AND(A7012="",D7012&lt;&gt;""),B7011,LEFT('tab2'!A7017,24))</f>
        <v/>
      </c>
      <c r="C7012" t="str">
        <f t="shared" si="110"/>
        <v/>
      </c>
      <c r="D7012" t="str">
        <f>IF('tab2'!B7017="","",'tab2'!B7017)</f>
        <v/>
      </c>
    </row>
    <row r="7013" spans="1:4" x14ac:dyDescent="0.25">
      <c r="A7013" t="str">
        <f>LEFT('tab2'!A7018,24)</f>
        <v/>
      </c>
      <c r="B7013" t="str">
        <f>IF(AND(A7013="",D7013&lt;&gt;""),B7012,LEFT('tab2'!A7018,24))</f>
        <v/>
      </c>
      <c r="C7013" t="str">
        <f t="shared" si="110"/>
        <v/>
      </c>
      <c r="D7013" t="str">
        <f>IF('tab2'!B7018="","",'tab2'!B7018)</f>
        <v/>
      </c>
    </row>
    <row r="7014" spans="1:4" x14ac:dyDescent="0.25">
      <c r="A7014" t="str">
        <f>LEFT('tab2'!A7019,24)</f>
        <v/>
      </c>
      <c r="B7014" t="str">
        <f>IF(AND(A7014="",D7014&lt;&gt;""),B7013,LEFT('tab2'!A7019,24))</f>
        <v/>
      </c>
      <c r="C7014" t="str">
        <f t="shared" si="110"/>
        <v/>
      </c>
      <c r="D7014" t="str">
        <f>IF('tab2'!B7019="","",'tab2'!B7019)</f>
        <v/>
      </c>
    </row>
    <row r="7015" spans="1:4" x14ac:dyDescent="0.25">
      <c r="A7015" t="str">
        <f>LEFT('tab2'!A7020,24)</f>
        <v/>
      </c>
      <c r="B7015" t="str">
        <f>IF(AND(A7015="",D7015&lt;&gt;""),B7014,LEFT('tab2'!A7020,24))</f>
        <v/>
      </c>
      <c r="C7015" t="str">
        <f t="shared" si="110"/>
        <v/>
      </c>
      <c r="D7015" t="str">
        <f>IF('tab2'!B7020="","",'tab2'!B7020)</f>
        <v/>
      </c>
    </row>
    <row r="7016" spans="1:4" x14ac:dyDescent="0.25">
      <c r="A7016" t="str">
        <f>LEFT('tab2'!A7021,24)</f>
        <v/>
      </c>
      <c r="B7016" t="str">
        <f>IF(AND(A7016="",D7016&lt;&gt;""),B7015,LEFT('tab2'!A7021,24))</f>
        <v/>
      </c>
      <c r="C7016" t="str">
        <f t="shared" si="110"/>
        <v/>
      </c>
      <c r="D7016" t="str">
        <f>IF('tab2'!B7021="","",'tab2'!B7021)</f>
        <v/>
      </c>
    </row>
    <row r="7017" spans="1:4" x14ac:dyDescent="0.25">
      <c r="A7017" t="str">
        <f>LEFT('tab2'!A7022,24)</f>
        <v/>
      </c>
      <c r="B7017" t="str">
        <f>IF(AND(A7017="",D7017&lt;&gt;""),B7016,LEFT('tab2'!A7022,24))</f>
        <v/>
      </c>
      <c r="C7017" t="str">
        <f t="shared" si="110"/>
        <v/>
      </c>
      <c r="D7017" t="str">
        <f>IF('tab2'!B7022="","",'tab2'!B7022)</f>
        <v/>
      </c>
    </row>
    <row r="7018" spans="1:4" x14ac:dyDescent="0.25">
      <c r="A7018" t="str">
        <f>LEFT('tab2'!A7023,24)</f>
        <v/>
      </c>
      <c r="B7018" t="str">
        <f>IF(AND(A7018="",D7018&lt;&gt;""),B7017,LEFT('tab2'!A7023,24))</f>
        <v/>
      </c>
      <c r="C7018" t="str">
        <f t="shared" si="110"/>
        <v/>
      </c>
      <c r="D7018" t="str">
        <f>IF('tab2'!B7023="","",'tab2'!B7023)</f>
        <v/>
      </c>
    </row>
    <row r="7019" spans="1:4" x14ac:dyDescent="0.25">
      <c r="A7019" t="str">
        <f>LEFT('tab2'!A7024,24)</f>
        <v/>
      </c>
      <c r="B7019" t="str">
        <f>IF(AND(A7019="",D7019&lt;&gt;""),B7018,LEFT('tab2'!A7024,24))</f>
        <v/>
      </c>
      <c r="C7019" t="str">
        <f t="shared" si="110"/>
        <v/>
      </c>
      <c r="D7019" t="str">
        <f>IF('tab2'!B7024="","",'tab2'!B7024)</f>
        <v/>
      </c>
    </row>
    <row r="7020" spans="1:4" x14ac:dyDescent="0.25">
      <c r="A7020" t="str">
        <f>LEFT('tab2'!A7025,24)</f>
        <v/>
      </c>
      <c r="B7020" t="str">
        <f>IF(AND(A7020="",D7020&lt;&gt;""),B7019,LEFT('tab2'!A7025,24))</f>
        <v/>
      </c>
      <c r="C7020" t="str">
        <f t="shared" si="110"/>
        <v/>
      </c>
      <c r="D7020" t="str">
        <f>IF('tab2'!B7025="","",'tab2'!B7025)</f>
        <v/>
      </c>
    </row>
    <row r="7021" spans="1:4" x14ac:dyDescent="0.25">
      <c r="A7021" t="str">
        <f>LEFT('tab2'!A7026,24)</f>
        <v/>
      </c>
      <c r="B7021" t="str">
        <f>IF(AND(A7021="",D7021&lt;&gt;""),B7020,LEFT('tab2'!A7026,24))</f>
        <v/>
      </c>
      <c r="C7021" t="str">
        <f t="shared" si="110"/>
        <v/>
      </c>
      <c r="D7021" t="str">
        <f>IF('tab2'!B7026="","",'tab2'!B7026)</f>
        <v/>
      </c>
    </row>
    <row r="7022" spans="1:4" x14ac:dyDescent="0.25">
      <c r="A7022" t="str">
        <f>LEFT('tab2'!A7027,24)</f>
        <v/>
      </c>
      <c r="B7022" t="str">
        <f>IF(AND(A7022="",D7022&lt;&gt;""),B7021,LEFT('tab2'!A7027,24))</f>
        <v/>
      </c>
      <c r="C7022" t="str">
        <f t="shared" si="110"/>
        <v/>
      </c>
      <c r="D7022" t="str">
        <f>IF('tab2'!B7027="","",'tab2'!B7027)</f>
        <v/>
      </c>
    </row>
    <row r="7023" spans="1:4" x14ac:dyDescent="0.25">
      <c r="A7023" t="str">
        <f>LEFT('tab2'!A7028,24)</f>
        <v/>
      </c>
      <c r="B7023" t="str">
        <f>IF(AND(A7023="",D7023&lt;&gt;""),B7022,LEFT('tab2'!A7028,24))</f>
        <v/>
      </c>
      <c r="C7023" t="str">
        <f t="shared" si="110"/>
        <v/>
      </c>
      <c r="D7023" t="str">
        <f>IF('tab2'!B7028="","",'tab2'!B7028)</f>
        <v/>
      </c>
    </row>
    <row r="7024" spans="1:4" x14ac:dyDescent="0.25">
      <c r="A7024" t="str">
        <f>LEFT('tab2'!A7029,24)</f>
        <v/>
      </c>
      <c r="B7024" t="str">
        <f>IF(AND(A7024="",D7024&lt;&gt;""),B7023,LEFT('tab2'!A7029,24))</f>
        <v/>
      </c>
      <c r="C7024" t="str">
        <f t="shared" si="110"/>
        <v/>
      </c>
      <c r="D7024" t="str">
        <f>IF('tab2'!B7029="","",'tab2'!B7029)</f>
        <v/>
      </c>
    </row>
    <row r="7025" spans="1:4" x14ac:dyDescent="0.25">
      <c r="A7025" t="str">
        <f>LEFT('tab2'!A7030,24)</f>
        <v/>
      </c>
      <c r="B7025" t="str">
        <f>IF(AND(A7025="",D7025&lt;&gt;""),B7024,LEFT('tab2'!A7030,24))</f>
        <v/>
      </c>
      <c r="C7025" t="str">
        <f t="shared" si="110"/>
        <v/>
      </c>
      <c r="D7025" t="str">
        <f>IF('tab2'!B7030="","",'tab2'!B7030)</f>
        <v/>
      </c>
    </row>
    <row r="7026" spans="1:4" x14ac:dyDescent="0.25">
      <c r="A7026" t="str">
        <f>LEFT('tab2'!A7031,24)</f>
        <v/>
      </c>
      <c r="B7026" t="str">
        <f>IF(AND(A7026="",D7026&lt;&gt;""),B7025,LEFT('tab2'!A7031,24))</f>
        <v/>
      </c>
      <c r="C7026" t="str">
        <f t="shared" si="110"/>
        <v/>
      </c>
      <c r="D7026" t="str">
        <f>IF('tab2'!B7031="","",'tab2'!B7031)</f>
        <v/>
      </c>
    </row>
    <row r="7027" spans="1:4" x14ac:dyDescent="0.25">
      <c r="A7027" t="str">
        <f>LEFT('tab2'!A7032,24)</f>
        <v/>
      </c>
      <c r="B7027" t="str">
        <f>IF(AND(A7027="",D7027&lt;&gt;""),B7026,LEFT('tab2'!A7032,24))</f>
        <v/>
      </c>
      <c r="C7027" t="str">
        <f t="shared" si="110"/>
        <v/>
      </c>
      <c r="D7027" t="str">
        <f>IF('tab2'!B7032="","",'tab2'!B7032)</f>
        <v/>
      </c>
    </row>
    <row r="7028" spans="1:4" x14ac:dyDescent="0.25">
      <c r="A7028" t="str">
        <f>LEFT('tab2'!A7033,24)</f>
        <v/>
      </c>
      <c r="B7028" t="str">
        <f>IF(AND(A7028="",D7028&lt;&gt;""),B7027,LEFT('tab2'!A7033,24))</f>
        <v/>
      </c>
      <c r="C7028" t="str">
        <f t="shared" si="110"/>
        <v/>
      </c>
      <c r="D7028" t="str">
        <f>IF('tab2'!B7033="","",'tab2'!B7033)</f>
        <v/>
      </c>
    </row>
    <row r="7029" spans="1:4" x14ac:dyDescent="0.25">
      <c r="A7029" t="str">
        <f>LEFT('tab2'!A7034,24)</f>
        <v/>
      </c>
      <c r="B7029" t="str">
        <f>IF(AND(A7029="",D7029&lt;&gt;""),B7028,LEFT('tab2'!A7034,24))</f>
        <v/>
      </c>
      <c r="C7029" t="str">
        <f t="shared" si="110"/>
        <v/>
      </c>
      <c r="D7029" t="str">
        <f>IF('tab2'!B7034="","",'tab2'!B7034)</f>
        <v/>
      </c>
    </row>
    <row r="7030" spans="1:4" x14ac:dyDescent="0.25">
      <c r="A7030" t="str">
        <f>LEFT('tab2'!A7035,24)</f>
        <v/>
      </c>
      <c r="B7030" t="str">
        <f>IF(AND(A7030="",D7030&lt;&gt;""),B7029,LEFT('tab2'!A7035,24))</f>
        <v/>
      </c>
      <c r="C7030" t="str">
        <f t="shared" si="110"/>
        <v/>
      </c>
      <c r="D7030" t="str">
        <f>IF('tab2'!B7035="","",'tab2'!B7035)</f>
        <v/>
      </c>
    </row>
    <row r="7031" spans="1:4" x14ac:dyDescent="0.25">
      <c r="A7031" t="str">
        <f>LEFT('tab2'!A7036,24)</f>
        <v/>
      </c>
      <c r="B7031" t="str">
        <f>IF(AND(A7031="",D7031&lt;&gt;""),B7030,LEFT('tab2'!A7036,24))</f>
        <v/>
      </c>
      <c r="C7031" t="str">
        <f t="shared" si="110"/>
        <v/>
      </c>
      <c r="D7031" t="str">
        <f>IF('tab2'!B7036="","",'tab2'!B7036)</f>
        <v/>
      </c>
    </row>
    <row r="7032" spans="1:4" x14ac:dyDescent="0.25">
      <c r="A7032" t="str">
        <f>LEFT('tab2'!A7037,24)</f>
        <v/>
      </c>
      <c r="B7032" t="str">
        <f>IF(AND(A7032="",D7032&lt;&gt;""),B7031,LEFT('tab2'!A7037,24))</f>
        <v/>
      </c>
      <c r="C7032" t="str">
        <f t="shared" si="110"/>
        <v/>
      </c>
      <c r="D7032" t="str">
        <f>IF('tab2'!B7037="","",'tab2'!B7037)</f>
        <v/>
      </c>
    </row>
    <row r="7033" spans="1:4" x14ac:dyDescent="0.25">
      <c r="A7033" t="str">
        <f>LEFT('tab2'!A7038,24)</f>
        <v/>
      </c>
      <c r="B7033" t="str">
        <f>IF(AND(A7033="",D7033&lt;&gt;""),B7032,LEFT('tab2'!A7038,24))</f>
        <v/>
      </c>
      <c r="C7033" t="str">
        <f t="shared" si="110"/>
        <v/>
      </c>
      <c r="D7033" t="str">
        <f>IF('tab2'!B7038="","",'tab2'!B7038)</f>
        <v/>
      </c>
    </row>
    <row r="7034" spans="1:4" x14ac:dyDescent="0.25">
      <c r="A7034" t="str">
        <f>LEFT('tab2'!A7039,24)</f>
        <v/>
      </c>
      <c r="B7034" t="str">
        <f>IF(AND(A7034="",D7034&lt;&gt;""),B7033,LEFT('tab2'!A7039,24))</f>
        <v/>
      </c>
      <c r="C7034" t="str">
        <f t="shared" si="110"/>
        <v/>
      </c>
      <c r="D7034" t="str">
        <f>IF('tab2'!B7039="","",'tab2'!B7039)</f>
        <v/>
      </c>
    </row>
    <row r="7035" spans="1:4" x14ac:dyDescent="0.25">
      <c r="A7035" t="str">
        <f>LEFT('tab2'!A7040,24)</f>
        <v/>
      </c>
      <c r="B7035" t="str">
        <f>IF(AND(A7035="",D7035&lt;&gt;""),B7034,LEFT('tab2'!A7040,24))</f>
        <v/>
      </c>
      <c r="C7035" t="str">
        <f t="shared" si="110"/>
        <v/>
      </c>
      <c r="D7035" t="str">
        <f>IF('tab2'!B7040="","",'tab2'!B7040)</f>
        <v/>
      </c>
    </row>
    <row r="7036" spans="1:4" x14ac:dyDescent="0.25">
      <c r="A7036" t="str">
        <f>LEFT('tab2'!A7041,24)</f>
        <v/>
      </c>
      <c r="B7036" t="str">
        <f>IF(AND(A7036="",D7036&lt;&gt;""),B7035,LEFT('tab2'!A7041,24))</f>
        <v/>
      </c>
      <c r="C7036" t="str">
        <f t="shared" si="110"/>
        <v/>
      </c>
      <c r="D7036" t="str">
        <f>IF('tab2'!B7041="","",'tab2'!B7041)</f>
        <v/>
      </c>
    </row>
    <row r="7037" spans="1:4" x14ac:dyDescent="0.25">
      <c r="A7037" t="str">
        <f>LEFT('tab2'!A7042,24)</f>
        <v/>
      </c>
      <c r="B7037" t="str">
        <f>IF(AND(A7037="",D7037&lt;&gt;""),B7036,LEFT('tab2'!A7042,24))</f>
        <v/>
      </c>
      <c r="C7037" t="str">
        <f t="shared" si="110"/>
        <v/>
      </c>
      <c r="D7037" t="str">
        <f>IF('tab2'!B7042="","",'tab2'!B7042)</f>
        <v/>
      </c>
    </row>
    <row r="7038" spans="1:4" x14ac:dyDescent="0.25">
      <c r="A7038" t="str">
        <f>LEFT('tab2'!A7043,24)</f>
        <v/>
      </c>
      <c r="B7038" t="str">
        <f>IF(AND(A7038="",D7038&lt;&gt;""),B7037,LEFT('tab2'!A7043,24))</f>
        <v/>
      </c>
      <c r="C7038" t="str">
        <f t="shared" si="110"/>
        <v/>
      </c>
      <c r="D7038" t="str">
        <f>IF('tab2'!B7043="","",'tab2'!B7043)</f>
        <v/>
      </c>
    </row>
    <row r="7039" spans="1:4" x14ac:dyDescent="0.25">
      <c r="A7039" t="str">
        <f>LEFT('tab2'!A7044,24)</f>
        <v/>
      </c>
      <c r="B7039" t="str">
        <f>IF(AND(A7039="",D7039&lt;&gt;""),B7038,LEFT('tab2'!A7044,24))</f>
        <v/>
      </c>
      <c r="C7039" t="str">
        <f t="shared" si="110"/>
        <v/>
      </c>
      <c r="D7039" t="str">
        <f>IF('tab2'!B7044="","",'tab2'!B7044)</f>
        <v/>
      </c>
    </row>
    <row r="7040" spans="1:4" x14ac:dyDescent="0.25">
      <c r="A7040" t="str">
        <f>LEFT('tab2'!A7045,24)</f>
        <v/>
      </c>
      <c r="B7040" t="str">
        <f>IF(AND(A7040="",D7040&lt;&gt;""),B7039,LEFT('tab2'!A7045,24))</f>
        <v/>
      </c>
      <c r="C7040" t="str">
        <f t="shared" si="110"/>
        <v/>
      </c>
      <c r="D7040" t="str">
        <f>IF('tab2'!B7045="","",'tab2'!B7045)</f>
        <v/>
      </c>
    </row>
    <row r="7041" spans="1:4" x14ac:dyDescent="0.25">
      <c r="A7041" t="str">
        <f>LEFT('tab2'!A7046,24)</f>
        <v/>
      </c>
      <c r="B7041" t="str">
        <f>IF(AND(A7041="",D7041&lt;&gt;""),B7040,LEFT('tab2'!A7046,24))</f>
        <v/>
      </c>
      <c r="C7041" t="str">
        <f t="shared" si="110"/>
        <v/>
      </c>
      <c r="D7041" t="str">
        <f>IF('tab2'!B7046="","",'tab2'!B7046)</f>
        <v/>
      </c>
    </row>
    <row r="7042" spans="1:4" x14ac:dyDescent="0.25">
      <c r="A7042" t="str">
        <f>LEFT('tab2'!A7047,24)</f>
        <v/>
      </c>
      <c r="B7042" t="str">
        <f>IF(AND(A7042="",D7042&lt;&gt;""),B7041,LEFT('tab2'!A7047,24))</f>
        <v/>
      </c>
      <c r="C7042" t="str">
        <f t="shared" si="110"/>
        <v/>
      </c>
      <c r="D7042" t="str">
        <f>IF('tab2'!B7047="","",'tab2'!B7047)</f>
        <v/>
      </c>
    </row>
    <row r="7043" spans="1:4" x14ac:dyDescent="0.25">
      <c r="A7043" t="str">
        <f>LEFT('tab2'!A7048,24)</f>
        <v/>
      </c>
      <c r="B7043" t="str">
        <f>IF(AND(A7043="",D7043&lt;&gt;""),B7042,LEFT('tab2'!A7048,24))</f>
        <v/>
      </c>
      <c r="C7043" t="str">
        <f t="shared" si="110"/>
        <v/>
      </c>
      <c r="D7043" t="str">
        <f>IF('tab2'!B7048="","",'tab2'!B7048)</f>
        <v/>
      </c>
    </row>
    <row r="7044" spans="1:4" x14ac:dyDescent="0.25">
      <c r="A7044" t="str">
        <f>LEFT('tab2'!A7049,24)</f>
        <v/>
      </c>
      <c r="B7044" t="str">
        <f>IF(AND(A7044="",D7044&lt;&gt;""),B7043,LEFT('tab2'!A7049,24))</f>
        <v/>
      </c>
      <c r="C7044" t="str">
        <f t="shared" si="110"/>
        <v/>
      </c>
      <c r="D7044" t="str">
        <f>IF('tab2'!B7049="","",'tab2'!B7049)</f>
        <v/>
      </c>
    </row>
    <row r="7045" spans="1:4" x14ac:dyDescent="0.25">
      <c r="A7045" t="str">
        <f>LEFT('tab2'!A7050,24)</f>
        <v/>
      </c>
      <c r="B7045" t="str">
        <f>IF(AND(A7045="",D7045&lt;&gt;""),B7044,LEFT('tab2'!A7050,24))</f>
        <v/>
      </c>
      <c r="C7045" t="str">
        <f t="shared" si="110"/>
        <v/>
      </c>
      <c r="D7045" t="str">
        <f>IF('tab2'!B7050="","",'tab2'!B7050)</f>
        <v/>
      </c>
    </row>
    <row r="7046" spans="1:4" x14ac:dyDescent="0.25">
      <c r="A7046" t="str">
        <f>LEFT('tab2'!A7051,24)</f>
        <v/>
      </c>
      <c r="B7046" t="str">
        <f>IF(AND(A7046="",D7046&lt;&gt;""),B7045,LEFT('tab2'!A7051,24))</f>
        <v/>
      </c>
      <c r="C7046" t="str">
        <f t="shared" si="110"/>
        <v/>
      </c>
      <c r="D7046" t="str">
        <f>IF('tab2'!B7051="","",'tab2'!B7051)</f>
        <v/>
      </c>
    </row>
    <row r="7047" spans="1:4" x14ac:dyDescent="0.25">
      <c r="A7047" t="str">
        <f>LEFT('tab2'!A7052,24)</f>
        <v/>
      </c>
      <c r="B7047" t="str">
        <f>IF(AND(A7047="",D7047&lt;&gt;""),B7046,LEFT('tab2'!A7052,24))</f>
        <v/>
      </c>
      <c r="C7047" t="str">
        <f t="shared" si="110"/>
        <v/>
      </c>
      <c r="D7047" t="str">
        <f>IF('tab2'!B7052="","",'tab2'!B7052)</f>
        <v/>
      </c>
    </row>
    <row r="7048" spans="1:4" x14ac:dyDescent="0.25">
      <c r="A7048" t="str">
        <f>LEFT('tab2'!A7053,24)</f>
        <v/>
      </c>
      <c r="B7048" t="str">
        <f>IF(AND(A7048="",D7048&lt;&gt;""),B7047,LEFT('tab2'!A7053,24))</f>
        <v/>
      </c>
      <c r="C7048" t="str">
        <f t="shared" si="110"/>
        <v/>
      </c>
      <c r="D7048" t="str">
        <f>IF('tab2'!B7053="","",'tab2'!B7053)</f>
        <v/>
      </c>
    </row>
    <row r="7049" spans="1:4" x14ac:dyDescent="0.25">
      <c r="A7049" t="str">
        <f>LEFT('tab2'!A7054,24)</f>
        <v/>
      </c>
      <c r="B7049" t="str">
        <f>IF(AND(A7049="",D7049&lt;&gt;""),B7048,LEFT('tab2'!A7054,24))</f>
        <v/>
      </c>
      <c r="C7049" t="str">
        <f t="shared" si="110"/>
        <v/>
      </c>
      <c r="D7049" t="str">
        <f>IF('tab2'!B7054="","",'tab2'!B7054)</f>
        <v/>
      </c>
    </row>
    <row r="7050" spans="1:4" x14ac:dyDescent="0.25">
      <c r="A7050" t="str">
        <f>LEFT('tab2'!A7055,24)</f>
        <v/>
      </c>
      <c r="B7050" t="str">
        <f>IF(AND(A7050="",D7050&lt;&gt;""),B7049,LEFT('tab2'!A7055,24))</f>
        <v/>
      </c>
      <c r="C7050" t="str">
        <f t="shared" si="110"/>
        <v/>
      </c>
      <c r="D7050" t="str">
        <f>IF('tab2'!B7055="","",'tab2'!B7055)</f>
        <v/>
      </c>
    </row>
    <row r="7051" spans="1:4" x14ac:dyDescent="0.25">
      <c r="A7051" t="str">
        <f>LEFT('tab2'!A7056,24)</f>
        <v/>
      </c>
      <c r="B7051" t="str">
        <f>IF(AND(A7051="",D7051&lt;&gt;""),B7050,LEFT('tab2'!A7056,24))</f>
        <v/>
      </c>
      <c r="C7051" t="str">
        <f t="shared" si="110"/>
        <v/>
      </c>
      <c r="D7051" t="str">
        <f>IF('tab2'!B7056="","",'tab2'!B7056)</f>
        <v/>
      </c>
    </row>
    <row r="7052" spans="1:4" x14ac:dyDescent="0.25">
      <c r="A7052" t="str">
        <f>LEFT('tab2'!A7057,24)</f>
        <v/>
      </c>
      <c r="B7052" t="str">
        <f>IF(AND(A7052="",D7052&lt;&gt;""),B7051,LEFT('tab2'!A7057,24))</f>
        <v/>
      </c>
      <c r="C7052" t="str">
        <f t="shared" si="110"/>
        <v/>
      </c>
      <c r="D7052" t="str">
        <f>IF('tab2'!B7057="","",'tab2'!B7057)</f>
        <v/>
      </c>
    </row>
    <row r="7053" spans="1:4" x14ac:dyDescent="0.25">
      <c r="A7053" t="str">
        <f>LEFT('tab2'!A7058,24)</f>
        <v/>
      </c>
      <c r="B7053" t="str">
        <f>IF(AND(A7053="",D7053&lt;&gt;""),B7052,LEFT('tab2'!A7058,24))</f>
        <v/>
      </c>
      <c r="C7053" t="str">
        <f t="shared" si="110"/>
        <v/>
      </c>
      <c r="D7053" t="str">
        <f>IF('tab2'!B7058="","",'tab2'!B7058)</f>
        <v/>
      </c>
    </row>
    <row r="7054" spans="1:4" x14ac:dyDescent="0.25">
      <c r="A7054" t="str">
        <f>LEFT('tab2'!A7059,24)</f>
        <v/>
      </c>
      <c r="B7054" t="str">
        <f>IF(AND(A7054="",D7054&lt;&gt;""),B7053,LEFT('tab2'!A7059,24))</f>
        <v/>
      </c>
      <c r="C7054" t="str">
        <f t="shared" si="110"/>
        <v/>
      </c>
      <c r="D7054" t="str">
        <f>IF('tab2'!B7059="","",'tab2'!B7059)</f>
        <v/>
      </c>
    </row>
    <row r="7055" spans="1:4" x14ac:dyDescent="0.25">
      <c r="A7055" t="str">
        <f>LEFT('tab2'!A7060,24)</f>
        <v/>
      </c>
      <c r="B7055" t="str">
        <f>IF(AND(A7055="",D7055&lt;&gt;""),B7054,LEFT('tab2'!A7060,24))</f>
        <v/>
      </c>
      <c r="C7055" t="str">
        <f t="shared" si="110"/>
        <v/>
      </c>
      <c r="D7055" t="str">
        <f>IF('tab2'!B7060="","",'tab2'!B7060)</f>
        <v/>
      </c>
    </row>
    <row r="7056" spans="1:4" x14ac:dyDescent="0.25">
      <c r="A7056" t="str">
        <f>LEFT('tab2'!A7061,24)</f>
        <v/>
      </c>
      <c r="B7056" t="str">
        <f>IF(AND(A7056="",D7056&lt;&gt;""),B7055,LEFT('tab2'!A7061,24))</f>
        <v/>
      </c>
      <c r="C7056" t="str">
        <f t="shared" si="110"/>
        <v/>
      </c>
      <c r="D7056" t="str">
        <f>IF('tab2'!B7061="","",'tab2'!B7061)</f>
        <v/>
      </c>
    </row>
    <row r="7057" spans="1:4" x14ac:dyDescent="0.25">
      <c r="A7057" t="str">
        <f>LEFT('tab2'!A7062,24)</f>
        <v/>
      </c>
      <c r="B7057" t="str">
        <f>IF(AND(A7057="",D7057&lt;&gt;""),B7056,LEFT('tab2'!A7062,24))</f>
        <v/>
      </c>
      <c r="C7057" t="str">
        <f t="shared" si="110"/>
        <v/>
      </c>
      <c r="D7057" t="str">
        <f>IF('tab2'!B7062="","",'tab2'!B7062)</f>
        <v/>
      </c>
    </row>
    <row r="7058" spans="1:4" x14ac:dyDescent="0.25">
      <c r="A7058" t="str">
        <f>LEFT('tab2'!A7063,24)</f>
        <v/>
      </c>
      <c r="B7058" t="str">
        <f>IF(AND(A7058="",D7058&lt;&gt;""),B7057,LEFT('tab2'!A7063,24))</f>
        <v/>
      </c>
      <c r="C7058" t="str">
        <f t="shared" ref="C7058:C7121" si="111">IF(D7058="","",B7058)</f>
        <v/>
      </c>
      <c r="D7058" t="str">
        <f>IF('tab2'!B7063="","",'tab2'!B7063)</f>
        <v/>
      </c>
    </row>
    <row r="7059" spans="1:4" x14ac:dyDescent="0.25">
      <c r="A7059" t="str">
        <f>LEFT('tab2'!A7064,24)</f>
        <v/>
      </c>
      <c r="B7059" t="str">
        <f>IF(AND(A7059="",D7059&lt;&gt;""),B7058,LEFT('tab2'!A7064,24))</f>
        <v/>
      </c>
      <c r="C7059" t="str">
        <f t="shared" si="111"/>
        <v/>
      </c>
      <c r="D7059" t="str">
        <f>IF('tab2'!B7064="","",'tab2'!B7064)</f>
        <v/>
      </c>
    </row>
    <row r="7060" spans="1:4" x14ac:dyDescent="0.25">
      <c r="A7060" t="str">
        <f>LEFT('tab2'!A7065,24)</f>
        <v/>
      </c>
      <c r="B7060" t="str">
        <f>IF(AND(A7060="",D7060&lt;&gt;""),B7059,LEFT('tab2'!A7065,24))</f>
        <v/>
      </c>
      <c r="C7060" t="str">
        <f t="shared" si="111"/>
        <v/>
      </c>
      <c r="D7060" t="str">
        <f>IF('tab2'!B7065="","",'tab2'!B7065)</f>
        <v/>
      </c>
    </row>
    <row r="7061" spans="1:4" x14ac:dyDescent="0.25">
      <c r="A7061" t="str">
        <f>LEFT('tab2'!A7066,24)</f>
        <v/>
      </c>
      <c r="B7061" t="str">
        <f>IF(AND(A7061="",D7061&lt;&gt;""),B7060,LEFT('tab2'!A7066,24))</f>
        <v/>
      </c>
      <c r="C7061" t="str">
        <f t="shared" si="111"/>
        <v/>
      </c>
      <c r="D7061" t="str">
        <f>IF('tab2'!B7066="","",'tab2'!B7066)</f>
        <v/>
      </c>
    </row>
    <row r="7062" spans="1:4" x14ac:dyDescent="0.25">
      <c r="A7062" t="str">
        <f>LEFT('tab2'!A7067,24)</f>
        <v/>
      </c>
      <c r="B7062" t="str">
        <f>IF(AND(A7062="",D7062&lt;&gt;""),B7061,LEFT('tab2'!A7067,24))</f>
        <v/>
      </c>
      <c r="C7062" t="str">
        <f t="shared" si="111"/>
        <v/>
      </c>
      <c r="D7062" t="str">
        <f>IF('tab2'!B7067="","",'tab2'!B7067)</f>
        <v/>
      </c>
    </row>
    <row r="7063" spans="1:4" x14ac:dyDescent="0.25">
      <c r="A7063" t="str">
        <f>LEFT('tab2'!A7068,24)</f>
        <v/>
      </c>
      <c r="B7063" t="str">
        <f>IF(AND(A7063="",D7063&lt;&gt;""),B7062,LEFT('tab2'!A7068,24))</f>
        <v/>
      </c>
      <c r="C7063" t="str">
        <f t="shared" si="111"/>
        <v/>
      </c>
      <c r="D7063" t="str">
        <f>IF('tab2'!B7068="","",'tab2'!B7068)</f>
        <v/>
      </c>
    </row>
    <row r="7064" spans="1:4" x14ac:dyDescent="0.25">
      <c r="A7064" t="str">
        <f>LEFT('tab2'!A7069,24)</f>
        <v/>
      </c>
      <c r="B7064" t="str">
        <f>IF(AND(A7064="",D7064&lt;&gt;""),B7063,LEFT('tab2'!A7069,24))</f>
        <v/>
      </c>
      <c r="C7064" t="str">
        <f t="shared" si="111"/>
        <v/>
      </c>
      <c r="D7064" t="str">
        <f>IF('tab2'!B7069="","",'tab2'!B7069)</f>
        <v/>
      </c>
    </row>
    <row r="7065" spans="1:4" x14ac:dyDescent="0.25">
      <c r="A7065" t="str">
        <f>LEFT('tab2'!A7070,24)</f>
        <v/>
      </c>
      <c r="B7065" t="str">
        <f>IF(AND(A7065="",D7065&lt;&gt;""),B7064,LEFT('tab2'!A7070,24))</f>
        <v/>
      </c>
      <c r="C7065" t="str">
        <f t="shared" si="111"/>
        <v/>
      </c>
      <c r="D7065" t="str">
        <f>IF('tab2'!B7070="","",'tab2'!B7070)</f>
        <v/>
      </c>
    </row>
    <row r="7066" spans="1:4" x14ac:dyDescent="0.25">
      <c r="A7066" t="str">
        <f>LEFT('tab2'!A7071,24)</f>
        <v/>
      </c>
      <c r="B7066" t="str">
        <f>IF(AND(A7066="",D7066&lt;&gt;""),B7065,LEFT('tab2'!A7071,24))</f>
        <v/>
      </c>
      <c r="C7066" t="str">
        <f t="shared" si="111"/>
        <v/>
      </c>
      <c r="D7066" t="str">
        <f>IF('tab2'!B7071="","",'tab2'!B7071)</f>
        <v/>
      </c>
    </row>
    <row r="7067" spans="1:4" x14ac:dyDescent="0.25">
      <c r="A7067" t="str">
        <f>LEFT('tab2'!A7072,24)</f>
        <v/>
      </c>
      <c r="B7067" t="str">
        <f>IF(AND(A7067="",D7067&lt;&gt;""),B7066,LEFT('tab2'!A7072,24))</f>
        <v/>
      </c>
      <c r="C7067" t="str">
        <f t="shared" si="111"/>
        <v/>
      </c>
      <c r="D7067" t="str">
        <f>IF('tab2'!B7072="","",'tab2'!B7072)</f>
        <v/>
      </c>
    </row>
    <row r="7068" spans="1:4" x14ac:dyDescent="0.25">
      <c r="A7068" t="str">
        <f>LEFT('tab2'!A7073,24)</f>
        <v/>
      </c>
      <c r="B7068" t="str">
        <f>IF(AND(A7068="",D7068&lt;&gt;""),B7067,LEFT('tab2'!A7073,24))</f>
        <v/>
      </c>
      <c r="C7068" t="str">
        <f t="shared" si="111"/>
        <v/>
      </c>
      <c r="D7068" t="str">
        <f>IF('tab2'!B7073="","",'tab2'!B7073)</f>
        <v/>
      </c>
    </row>
    <row r="7069" spans="1:4" x14ac:dyDescent="0.25">
      <c r="A7069" t="str">
        <f>LEFT('tab2'!A7074,24)</f>
        <v/>
      </c>
      <c r="B7069" t="str">
        <f>IF(AND(A7069="",D7069&lt;&gt;""),B7068,LEFT('tab2'!A7074,24))</f>
        <v/>
      </c>
      <c r="C7069" t="str">
        <f t="shared" si="111"/>
        <v/>
      </c>
      <c r="D7069" t="str">
        <f>IF('tab2'!B7074="","",'tab2'!B7074)</f>
        <v/>
      </c>
    </row>
    <row r="7070" spans="1:4" x14ac:dyDescent="0.25">
      <c r="A7070" t="str">
        <f>LEFT('tab2'!A7075,24)</f>
        <v/>
      </c>
      <c r="B7070" t="str">
        <f>IF(AND(A7070="",D7070&lt;&gt;""),B7069,LEFT('tab2'!A7075,24))</f>
        <v/>
      </c>
      <c r="C7070" t="str">
        <f t="shared" si="111"/>
        <v/>
      </c>
      <c r="D7070" t="str">
        <f>IF('tab2'!B7075="","",'tab2'!B7075)</f>
        <v/>
      </c>
    </row>
    <row r="7071" spans="1:4" x14ac:dyDescent="0.25">
      <c r="A7071" t="str">
        <f>LEFT('tab2'!A7076,24)</f>
        <v/>
      </c>
      <c r="B7071" t="str">
        <f>IF(AND(A7071="",D7071&lt;&gt;""),B7070,LEFT('tab2'!A7076,24))</f>
        <v/>
      </c>
      <c r="C7071" t="str">
        <f t="shared" si="111"/>
        <v/>
      </c>
      <c r="D7071" t="str">
        <f>IF('tab2'!B7076="","",'tab2'!B7076)</f>
        <v/>
      </c>
    </row>
    <row r="7072" spans="1:4" x14ac:dyDescent="0.25">
      <c r="A7072" t="str">
        <f>LEFT('tab2'!A7077,24)</f>
        <v/>
      </c>
      <c r="B7072" t="str">
        <f>IF(AND(A7072="",D7072&lt;&gt;""),B7071,LEFT('tab2'!A7077,24))</f>
        <v/>
      </c>
      <c r="C7072" t="str">
        <f t="shared" si="111"/>
        <v/>
      </c>
      <c r="D7072" t="str">
        <f>IF('tab2'!B7077="","",'tab2'!B7077)</f>
        <v/>
      </c>
    </row>
    <row r="7073" spans="1:4" x14ac:dyDescent="0.25">
      <c r="A7073" t="str">
        <f>LEFT('tab2'!A7078,24)</f>
        <v/>
      </c>
      <c r="B7073" t="str">
        <f>IF(AND(A7073="",D7073&lt;&gt;""),B7072,LEFT('tab2'!A7078,24))</f>
        <v/>
      </c>
      <c r="C7073" t="str">
        <f t="shared" si="111"/>
        <v/>
      </c>
      <c r="D7073" t="str">
        <f>IF('tab2'!B7078="","",'tab2'!B7078)</f>
        <v/>
      </c>
    </row>
    <row r="7074" spans="1:4" x14ac:dyDescent="0.25">
      <c r="A7074" t="str">
        <f>LEFT('tab2'!A7079,24)</f>
        <v/>
      </c>
      <c r="B7074" t="str">
        <f>IF(AND(A7074="",D7074&lt;&gt;""),B7073,LEFT('tab2'!A7079,24))</f>
        <v/>
      </c>
      <c r="C7074" t="str">
        <f t="shared" si="111"/>
        <v/>
      </c>
      <c r="D7074" t="str">
        <f>IF('tab2'!B7079="","",'tab2'!B7079)</f>
        <v/>
      </c>
    </row>
    <row r="7075" spans="1:4" x14ac:dyDescent="0.25">
      <c r="A7075" t="str">
        <f>LEFT('tab2'!A7080,24)</f>
        <v/>
      </c>
      <c r="B7075" t="str">
        <f>IF(AND(A7075="",D7075&lt;&gt;""),B7074,LEFT('tab2'!A7080,24))</f>
        <v/>
      </c>
      <c r="C7075" t="str">
        <f t="shared" si="111"/>
        <v/>
      </c>
      <c r="D7075" t="str">
        <f>IF('tab2'!B7080="","",'tab2'!B7080)</f>
        <v/>
      </c>
    </row>
    <row r="7076" spans="1:4" x14ac:dyDescent="0.25">
      <c r="A7076" t="str">
        <f>LEFT('tab2'!A7081,24)</f>
        <v/>
      </c>
      <c r="B7076" t="str">
        <f>IF(AND(A7076="",D7076&lt;&gt;""),B7075,LEFT('tab2'!A7081,24))</f>
        <v/>
      </c>
      <c r="C7076" t="str">
        <f t="shared" si="111"/>
        <v/>
      </c>
      <c r="D7076" t="str">
        <f>IF('tab2'!B7081="","",'tab2'!B7081)</f>
        <v/>
      </c>
    </row>
    <row r="7077" spans="1:4" x14ac:dyDescent="0.25">
      <c r="A7077" t="str">
        <f>LEFT('tab2'!A7082,24)</f>
        <v/>
      </c>
      <c r="B7077" t="str">
        <f>IF(AND(A7077="",D7077&lt;&gt;""),B7076,LEFT('tab2'!A7082,24))</f>
        <v/>
      </c>
      <c r="C7077" t="str">
        <f t="shared" si="111"/>
        <v/>
      </c>
      <c r="D7077" t="str">
        <f>IF('tab2'!B7082="","",'tab2'!B7082)</f>
        <v/>
      </c>
    </row>
    <row r="7078" spans="1:4" x14ac:dyDescent="0.25">
      <c r="A7078" t="str">
        <f>LEFT('tab2'!A7083,24)</f>
        <v/>
      </c>
      <c r="B7078" t="str">
        <f>IF(AND(A7078="",D7078&lt;&gt;""),B7077,LEFT('tab2'!A7083,24))</f>
        <v/>
      </c>
      <c r="C7078" t="str">
        <f t="shared" si="111"/>
        <v/>
      </c>
      <c r="D7078" t="str">
        <f>IF('tab2'!B7083="","",'tab2'!B7083)</f>
        <v/>
      </c>
    </row>
    <row r="7079" spans="1:4" x14ac:dyDescent="0.25">
      <c r="A7079" t="str">
        <f>LEFT('tab2'!A7084,24)</f>
        <v/>
      </c>
      <c r="B7079" t="str">
        <f>IF(AND(A7079="",D7079&lt;&gt;""),B7078,LEFT('tab2'!A7084,24))</f>
        <v/>
      </c>
      <c r="C7079" t="str">
        <f t="shared" si="111"/>
        <v/>
      </c>
      <c r="D7079" t="str">
        <f>IF('tab2'!B7084="","",'tab2'!B7084)</f>
        <v/>
      </c>
    </row>
    <row r="7080" spans="1:4" x14ac:dyDescent="0.25">
      <c r="A7080" t="str">
        <f>LEFT('tab2'!A7085,24)</f>
        <v/>
      </c>
      <c r="B7080" t="str">
        <f>IF(AND(A7080="",D7080&lt;&gt;""),B7079,LEFT('tab2'!A7085,24))</f>
        <v/>
      </c>
      <c r="C7080" t="str">
        <f t="shared" si="111"/>
        <v/>
      </c>
      <c r="D7080" t="str">
        <f>IF('tab2'!B7085="","",'tab2'!B7085)</f>
        <v/>
      </c>
    </row>
    <row r="7081" spans="1:4" x14ac:dyDescent="0.25">
      <c r="A7081" t="str">
        <f>LEFT('tab2'!A7086,24)</f>
        <v/>
      </c>
      <c r="B7081" t="str">
        <f>IF(AND(A7081="",D7081&lt;&gt;""),B7080,LEFT('tab2'!A7086,24))</f>
        <v/>
      </c>
      <c r="C7081" t="str">
        <f t="shared" si="111"/>
        <v/>
      </c>
      <c r="D7081" t="str">
        <f>IF('tab2'!B7086="","",'tab2'!B7086)</f>
        <v/>
      </c>
    </row>
    <row r="7082" spans="1:4" x14ac:dyDescent="0.25">
      <c r="A7082" t="str">
        <f>LEFT('tab2'!A7087,24)</f>
        <v/>
      </c>
      <c r="B7082" t="str">
        <f>IF(AND(A7082="",D7082&lt;&gt;""),B7081,LEFT('tab2'!A7087,24))</f>
        <v/>
      </c>
      <c r="C7082" t="str">
        <f t="shared" si="111"/>
        <v/>
      </c>
      <c r="D7082" t="str">
        <f>IF('tab2'!B7087="","",'tab2'!B7087)</f>
        <v/>
      </c>
    </row>
    <row r="7083" spans="1:4" x14ac:dyDescent="0.25">
      <c r="A7083" t="str">
        <f>LEFT('tab2'!A7088,24)</f>
        <v/>
      </c>
      <c r="B7083" t="str">
        <f>IF(AND(A7083="",D7083&lt;&gt;""),B7082,LEFT('tab2'!A7088,24))</f>
        <v/>
      </c>
      <c r="C7083" t="str">
        <f t="shared" si="111"/>
        <v/>
      </c>
      <c r="D7083" t="str">
        <f>IF('tab2'!B7088="","",'tab2'!B7088)</f>
        <v/>
      </c>
    </row>
    <row r="7084" spans="1:4" x14ac:dyDescent="0.25">
      <c r="A7084" t="str">
        <f>LEFT('tab2'!A7089,24)</f>
        <v/>
      </c>
      <c r="B7084" t="str">
        <f>IF(AND(A7084="",D7084&lt;&gt;""),B7083,LEFT('tab2'!A7089,24))</f>
        <v/>
      </c>
      <c r="C7084" t="str">
        <f t="shared" si="111"/>
        <v/>
      </c>
      <c r="D7084" t="str">
        <f>IF('tab2'!B7089="","",'tab2'!B7089)</f>
        <v/>
      </c>
    </row>
    <row r="7085" spans="1:4" x14ac:dyDescent="0.25">
      <c r="A7085" t="str">
        <f>LEFT('tab2'!A7090,24)</f>
        <v/>
      </c>
      <c r="B7085" t="str">
        <f>IF(AND(A7085="",D7085&lt;&gt;""),B7084,LEFT('tab2'!A7090,24))</f>
        <v/>
      </c>
      <c r="C7085" t="str">
        <f t="shared" si="111"/>
        <v/>
      </c>
      <c r="D7085" t="str">
        <f>IF('tab2'!B7090="","",'tab2'!B7090)</f>
        <v/>
      </c>
    </row>
    <row r="7086" spans="1:4" x14ac:dyDescent="0.25">
      <c r="A7086" t="str">
        <f>LEFT('tab2'!A7091,24)</f>
        <v/>
      </c>
      <c r="B7086" t="str">
        <f>IF(AND(A7086="",D7086&lt;&gt;""),B7085,LEFT('tab2'!A7091,24))</f>
        <v/>
      </c>
      <c r="C7086" t="str">
        <f t="shared" si="111"/>
        <v/>
      </c>
      <c r="D7086" t="str">
        <f>IF('tab2'!B7091="","",'tab2'!B7091)</f>
        <v/>
      </c>
    </row>
    <row r="7087" spans="1:4" x14ac:dyDescent="0.25">
      <c r="A7087" t="str">
        <f>LEFT('tab2'!A7092,24)</f>
        <v/>
      </c>
      <c r="B7087" t="str">
        <f>IF(AND(A7087="",D7087&lt;&gt;""),B7086,LEFT('tab2'!A7092,24))</f>
        <v/>
      </c>
      <c r="C7087" t="str">
        <f t="shared" si="111"/>
        <v/>
      </c>
      <c r="D7087" t="str">
        <f>IF('tab2'!B7092="","",'tab2'!B7092)</f>
        <v/>
      </c>
    </row>
    <row r="7088" spans="1:4" x14ac:dyDescent="0.25">
      <c r="A7088" t="str">
        <f>LEFT('tab2'!A7093,24)</f>
        <v/>
      </c>
      <c r="B7088" t="str">
        <f>IF(AND(A7088="",D7088&lt;&gt;""),B7087,LEFT('tab2'!A7093,24))</f>
        <v/>
      </c>
      <c r="C7088" t="str">
        <f t="shared" si="111"/>
        <v/>
      </c>
      <c r="D7088" t="str">
        <f>IF('tab2'!B7093="","",'tab2'!B7093)</f>
        <v/>
      </c>
    </row>
    <row r="7089" spans="1:4" x14ac:dyDescent="0.25">
      <c r="A7089" t="str">
        <f>LEFT('tab2'!A7094,24)</f>
        <v/>
      </c>
      <c r="B7089" t="str">
        <f>IF(AND(A7089="",D7089&lt;&gt;""),B7088,LEFT('tab2'!A7094,24))</f>
        <v/>
      </c>
      <c r="C7089" t="str">
        <f t="shared" si="111"/>
        <v/>
      </c>
      <c r="D7089" t="str">
        <f>IF('tab2'!B7094="","",'tab2'!B7094)</f>
        <v/>
      </c>
    </row>
    <row r="7090" spans="1:4" x14ac:dyDescent="0.25">
      <c r="A7090" t="str">
        <f>LEFT('tab2'!A7095,24)</f>
        <v/>
      </c>
      <c r="B7090" t="str">
        <f>IF(AND(A7090="",D7090&lt;&gt;""),B7089,LEFT('tab2'!A7095,24))</f>
        <v/>
      </c>
      <c r="C7090" t="str">
        <f t="shared" si="111"/>
        <v/>
      </c>
      <c r="D7090" t="str">
        <f>IF('tab2'!B7095="","",'tab2'!B7095)</f>
        <v/>
      </c>
    </row>
    <row r="7091" spans="1:4" x14ac:dyDescent="0.25">
      <c r="A7091" t="str">
        <f>LEFT('tab2'!A7096,24)</f>
        <v/>
      </c>
      <c r="B7091" t="str">
        <f>IF(AND(A7091="",D7091&lt;&gt;""),B7090,LEFT('tab2'!A7096,24))</f>
        <v/>
      </c>
      <c r="C7091" t="str">
        <f t="shared" si="111"/>
        <v/>
      </c>
      <c r="D7091" t="str">
        <f>IF('tab2'!B7096="","",'tab2'!B7096)</f>
        <v/>
      </c>
    </row>
    <row r="7092" spans="1:4" x14ac:dyDescent="0.25">
      <c r="A7092" t="str">
        <f>LEFT('tab2'!A7097,24)</f>
        <v/>
      </c>
      <c r="B7092" t="str">
        <f>IF(AND(A7092="",D7092&lt;&gt;""),B7091,LEFT('tab2'!A7097,24))</f>
        <v/>
      </c>
      <c r="C7092" t="str">
        <f t="shared" si="111"/>
        <v/>
      </c>
      <c r="D7092" t="str">
        <f>IF('tab2'!B7097="","",'tab2'!B7097)</f>
        <v/>
      </c>
    </row>
    <row r="7093" spans="1:4" x14ac:dyDescent="0.25">
      <c r="A7093" t="str">
        <f>LEFT('tab2'!A7098,24)</f>
        <v/>
      </c>
      <c r="B7093" t="str">
        <f>IF(AND(A7093="",D7093&lt;&gt;""),B7092,LEFT('tab2'!A7098,24))</f>
        <v/>
      </c>
      <c r="C7093" t="str">
        <f t="shared" si="111"/>
        <v/>
      </c>
      <c r="D7093" t="str">
        <f>IF('tab2'!B7098="","",'tab2'!B7098)</f>
        <v/>
      </c>
    </row>
    <row r="7094" spans="1:4" x14ac:dyDescent="0.25">
      <c r="A7094" t="str">
        <f>LEFT('tab2'!A7099,24)</f>
        <v/>
      </c>
      <c r="B7094" t="str">
        <f>IF(AND(A7094="",D7094&lt;&gt;""),B7093,LEFT('tab2'!A7099,24))</f>
        <v/>
      </c>
      <c r="C7094" t="str">
        <f t="shared" si="111"/>
        <v/>
      </c>
      <c r="D7094" t="str">
        <f>IF('tab2'!B7099="","",'tab2'!B7099)</f>
        <v/>
      </c>
    </row>
    <row r="7095" spans="1:4" x14ac:dyDescent="0.25">
      <c r="A7095" t="str">
        <f>LEFT('tab2'!A7100,24)</f>
        <v/>
      </c>
      <c r="B7095" t="str">
        <f>IF(AND(A7095="",D7095&lt;&gt;""),B7094,LEFT('tab2'!A7100,24))</f>
        <v/>
      </c>
      <c r="C7095" t="str">
        <f t="shared" si="111"/>
        <v/>
      </c>
      <c r="D7095" t="str">
        <f>IF('tab2'!B7100="","",'tab2'!B7100)</f>
        <v/>
      </c>
    </row>
    <row r="7096" spans="1:4" x14ac:dyDescent="0.25">
      <c r="A7096" t="str">
        <f>LEFT('tab2'!A7101,24)</f>
        <v/>
      </c>
      <c r="B7096" t="str">
        <f>IF(AND(A7096="",D7096&lt;&gt;""),B7095,LEFT('tab2'!A7101,24))</f>
        <v/>
      </c>
      <c r="C7096" t="str">
        <f t="shared" si="111"/>
        <v/>
      </c>
      <c r="D7096" t="str">
        <f>IF('tab2'!B7101="","",'tab2'!B7101)</f>
        <v/>
      </c>
    </row>
    <row r="7097" spans="1:4" x14ac:dyDescent="0.25">
      <c r="A7097" t="str">
        <f>LEFT('tab2'!A7102,24)</f>
        <v/>
      </c>
      <c r="B7097" t="str">
        <f>IF(AND(A7097="",D7097&lt;&gt;""),B7096,LEFT('tab2'!A7102,24))</f>
        <v/>
      </c>
      <c r="C7097" t="str">
        <f t="shared" si="111"/>
        <v/>
      </c>
      <c r="D7097" t="str">
        <f>IF('tab2'!B7102="","",'tab2'!B7102)</f>
        <v/>
      </c>
    </row>
    <row r="7098" spans="1:4" x14ac:dyDescent="0.25">
      <c r="A7098" t="str">
        <f>LEFT('tab2'!A7103,24)</f>
        <v/>
      </c>
      <c r="B7098" t="str">
        <f>IF(AND(A7098="",D7098&lt;&gt;""),B7097,LEFT('tab2'!A7103,24))</f>
        <v/>
      </c>
      <c r="C7098" t="str">
        <f t="shared" si="111"/>
        <v/>
      </c>
      <c r="D7098" t="str">
        <f>IF('tab2'!B7103="","",'tab2'!B7103)</f>
        <v/>
      </c>
    </row>
    <row r="7099" spans="1:4" x14ac:dyDescent="0.25">
      <c r="A7099" t="str">
        <f>LEFT('tab2'!A7104,24)</f>
        <v/>
      </c>
      <c r="B7099" t="str">
        <f>IF(AND(A7099="",D7099&lt;&gt;""),B7098,LEFT('tab2'!A7104,24))</f>
        <v/>
      </c>
      <c r="C7099" t="str">
        <f t="shared" si="111"/>
        <v/>
      </c>
      <c r="D7099" t="str">
        <f>IF('tab2'!B7104="","",'tab2'!B7104)</f>
        <v/>
      </c>
    </row>
    <row r="7100" spans="1:4" x14ac:dyDescent="0.25">
      <c r="A7100" t="str">
        <f>LEFT('tab2'!A7105,24)</f>
        <v/>
      </c>
      <c r="B7100" t="str">
        <f>IF(AND(A7100="",D7100&lt;&gt;""),B7099,LEFT('tab2'!A7105,24))</f>
        <v/>
      </c>
      <c r="C7100" t="str">
        <f t="shared" si="111"/>
        <v/>
      </c>
      <c r="D7100" t="str">
        <f>IF('tab2'!B7105="","",'tab2'!B7105)</f>
        <v/>
      </c>
    </row>
    <row r="7101" spans="1:4" x14ac:dyDescent="0.25">
      <c r="A7101" t="str">
        <f>LEFT('tab2'!A7106,24)</f>
        <v/>
      </c>
      <c r="B7101" t="str">
        <f>IF(AND(A7101="",D7101&lt;&gt;""),B7100,LEFT('tab2'!A7106,24))</f>
        <v/>
      </c>
      <c r="C7101" t="str">
        <f t="shared" si="111"/>
        <v/>
      </c>
      <c r="D7101" t="str">
        <f>IF('tab2'!B7106="","",'tab2'!B7106)</f>
        <v/>
      </c>
    </row>
    <row r="7102" spans="1:4" x14ac:dyDescent="0.25">
      <c r="A7102" t="str">
        <f>LEFT('tab2'!A7107,24)</f>
        <v/>
      </c>
      <c r="B7102" t="str">
        <f>IF(AND(A7102="",D7102&lt;&gt;""),B7101,LEFT('tab2'!A7107,24))</f>
        <v/>
      </c>
      <c r="C7102" t="str">
        <f t="shared" si="111"/>
        <v/>
      </c>
      <c r="D7102" t="str">
        <f>IF('tab2'!B7107="","",'tab2'!B7107)</f>
        <v/>
      </c>
    </row>
    <row r="7103" spans="1:4" x14ac:dyDescent="0.25">
      <c r="A7103" t="str">
        <f>LEFT('tab2'!A7108,24)</f>
        <v/>
      </c>
      <c r="B7103" t="str">
        <f>IF(AND(A7103="",D7103&lt;&gt;""),B7102,LEFT('tab2'!A7108,24))</f>
        <v/>
      </c>
      <c r="C7103" t="str">
        <f t="shared" si="111"/>
        <v/>
      </c>
      <c r="D7103" t="str">
        <f>IF('tab2'!B7108="","",'tab2'!B7108)</f>
        <v/>
      </c>
    </row>
    <row r="7104" spans="1:4" x14ac:dyDescent="0.25">
      <c r="A7104" t="str">
        <f>LEFT('tab2'!A7109,24)</f>
        <v/>
      </c>
      <c r="B7104" t="str">
        <f>IF(AND(A7104="",D7104&lt;&gt;""),B7103,LEFT('tab2'!A7109,24))</f>
        <v/>
      </c>
      <c r="C7104" t="str">
        <f t="shared" si="111"/>
        <v/>
      </c>
      <c r="D7104" t="str">
        <f>IF('tab2'!B7109="","",'tab2'!B7109)</f>
        <v/>
      </c>
    </row>
    <row r="7105" spans="1:4" x14ac:dyDescent="0.25">
      <c r="A7105" t="str">
        <f>LEFT('tab2'!A7110,24)</f>
        <v/>
      </c>
      <c r="B7105" t="str">
        <f>IF(AND(A7105="",D7105&lt;&gt;""),B7104,LEFT('tab2'!A7110,24))</f>
        <v/>
      </c>
      <c r="C7105" t="str">
        <f t="shared" si="111"/>
        <v/>
      </c>
      <c r="D7105" t="str">
        <f>IF('tab2'!B7110="","",'tab2'!B7110)</f>
        <v/>
      </c>
    </row>
    <row r="7106" spans="1:4" x14ac:dyDescent="0.25">
      <c r="A7106" t="str">
        <f>LEFT('tab2'!A7111,24)</f>
        <v/>
      </c>
      <c r="B7106" t="str">
        <f>IF(AND(A7106="",D7106&lt;&gt;""),B7105,LEFT('tab2'!A7111,24))</f>
        <v/>
      </c>
      <c r="C7106" t="str">
        <f t="shared" si="111"/>
        <v/>
      </c>
      <c r="D7106" t="str">
        <f>IF('tab2'!B7111="","",'tab2'!B7111)</f>
        <v/>
      </c>
    </row>
    <row r="7107" spans="1:4" x14ac:dyDescent="0.25">
      <c r="A7107" t="str">
        <f>LEFT('tab2'!A7112,24)</f>
        <v/>
      </c>
      <c r="B7107" t="str">
        <f>IF(AND(A7107="",D7107&lt;&gt;""),B7106,LEFT('tab2'!A7112,24))</f>
        <v/>
      </c>
      <c r="C7107" t="str">
        <f t="shared" si="111"/>
        <v/>
      </c>
      <c r="D7107" t="str">
        <f>IF('tab2'!B7112="","",'tab2'!B7112)</f>
        <v/>
      </c>
    </row>
    <row r="7108" spans="1:4" x14ac:dyDescent="0.25">
      <c r="A7108" t="str">
        <f>LEFT('tab2'!A7113,24)</f>
        <v/>
      </c>
      <c r="B7108" t="str">
        <f>IF(AND(A7108="",D7108&lt;&gt;""),B7107,LEFT('tab2'!A7113,24))</f>
        <v/>
      </c>
      <c r="C7108" t="str">
        <f t="shared" si="111"/>
        <v/>
      </c>
      <c r="D7108" t="str">
        <f>IF('tab2'!B7113="","",'tab2'!B7113)</f>
        <v/>
      </c>
    </row>
    <row r="7109" spans="1:4" x14ac:dyDescent="0.25">
      <c r="A7109" t="str">
        <f>LEFT('tab2'!A7114,24)</f>
        <v/>
      </c>
      <c r="B7109" t="str">
        <f>IF(AND(A7109="",D7109&lt;&gt;""),B7108,LEFT('tab2'!A7114,24))</f>
        <v/>
      </c>
      <c r="C7109" t="str">
        <f t="shared" si="111"/>
        <v/>
      </c>
      <c r="D7109" t="str">
        <f>IF('tab2'!B7114="","",'tab2'!B7114)</f>
        <v/>
      </c>
    </row>
    <row r="7110" spans="1:4" x14ac:dyDescent="0.25">
      <c r="A7110" t="str">
        <f>LEFT('tab2'!A7115,24)</f>
        <v/>
      </c>
      <c r="B7110" t="str">
        <f>IF(AND(A7110="",D7110&lt;&gt;""),B7109,LEFT('tab2'!A7115,24))</f>
        <v/>
      </c>
      <c r="C7110" t="str">
        <f t="shared" si="111"/>
        <v/>
      </c>
      <c r="D7110" t="str">
        <f>IF('tab2'!B7115="","",'tab2'!B7115)</f>
        <v/>
      </c>
    </row>
    <row r="7111" spans="1:4" x14ac:dyDescent="0.25">
      <c r="A7111" t="str">
        <f>LEFT('tab2'!A7116,24)</f>
        <v/>
      </c>
      <c r="B7111" t="str">
        <f>IF(AND(A7111="",D7111&lt;&gt;""),B7110,LEFT('tab2'!A7116,24))</f>
        <v/>
      </c>
      <c r="C7111" t="str">
        <f t="shared" si="111"/>
        <v/>
      </c>
      <c r="D7111" t="str">
        <f>IF('tab2'!B7116="","",'tab2'!B7116)</f>
        <v/>
      </c>
    </row>
    <row r="7112" spans="1:4" x14ac:dyDescent="0.25">
      <c r="A7112" t="str">
        <f>LEFT('tab2'!A7117,24)</f>
        <v/>
      </c>
      <c r="B7112" t="str">
        <f>IF(AND(A7112="",D7112&lt;&gt;""),B7111,LEFT('tab2'!A7117,24))</f>
        <v/>
      </c>
      <c r="C7112" t="str">
        <f t="shared" si="111"/>
        <v/>
      </c>
      <c r="D7112" t="str">
        <f>IF('tab2'!B7117="","",'tab2'!B7117)</f>
        <v/>
      </c>
    </row>
    <row r="7113" spans="1:4" x14ac:dyDescent="0.25">
      <c r="A7113" t="str">
        <f>LEFT('tab2'!A7118,24)</f>
        <v/>
      </c>
      <c r="B7113" t="str">
        <f>IF(AND(A7113="",D7113&lt;&gt;""),B7112,LEFT('tab2'!A7118,24))</f>
        <v/>
      </c>
      <c r="C7113" t="str">
        <f t="shared" si="111"/>
        <v/>
      </c>
      <c r="D7113" t="str">
        <f>IF('tab2'!B7118="","",'tab2'!B7118)</f>
        <v/>
      </c>
    </row>
    <row r="7114" spans="1:4" x14ac:dyDescent="0.25">
      <c r="A7114" t="str">
        <f>LEFT('tab2'!A7119,24)</f>
        <v/>
      </c>
      <c r="B7114" t="str">
        <f>IF(AND(A7114="",D7114&lt;&gt;""),B7113,LEFT('tab2'!A7119,24))</f>
        <v/>
      </c>
      <c r="C7114" t="str">
        <f t="shared" si="111"/>
        <v/>
      </c>
      <c r="D7114" t="str">
        <f>IF('tab2'!B7119="","",'tab2'!B7119)</f>
        <v/>
      </c>
    </row>
    <row r="7115" spans="1:4" x14ac:dyDescent="0.25">
      <c r="A7115" t="str">
        <f>LEFT('tab2'!A7120,24)</f>
        <v/>
      </c>
      <c r="B7115" t="str">
        <f>IF(AND(A7115="",D7115&lt;&gt;""),B7114,LEFT('tab2'!A7120,24))</f>
        <v/>
      </c>
      <c r="C7115" t="str">
        <f t="shared" si="111"/>
        <v/>
      </c>
      <c r="D7115" t="str">
        <f>IF('tab2'!B7120="","",'tab2'!B7120)</f>
        <v/>
      </c>
    </row>
    <row r="7116" spans="1:4" x14ac:dyDescent="0.25">
      <c r="A7116" t="str">
        <f>LEFT('tab2'!A7121,24)</f>
        <v/>
      </c>
      <c r="B7116" t="str">
        <f>IF(AND(A7116="",D7116&lt;&gt;""),B7115,LEFT('tab2'!A7121,24))</f>
        <v/>
      </c>
      <c r="C7116" t="str">
        <f t="shared" si="111"/>
        <v/>
      </c>
      <c r="D7116" t="str">
        <f>IF('tab2'!B7121="","",'tab2'!B7121)</f>
        <v/>
      </c>
    </row>
    <row r="7117" spans="1:4" x14ac:dyDescent="0.25">
      <c r="A7117" t="str">
        <f>LEFT('tab2'!A7122,24)</f>
        <v/>
      </c>
      <c r="B7117" t="str">
        <f>IF(AND(A7117="",D7117&lt;&gt;""),B7116,LEFT('tab2'!A7122,24))</f>
        <v/>
      </c>
      <c r="C7117" t="str">
        <f t="shared" si="111"/>
        <v/>
      </c>
      <c r="D7117" t="str">
        <f>IF('tab2'!B7122="","",'tab2'!B7122)</f>
        <v/>
      </c>
    </row>
    <row r="7118" spans="1:4" x14ac:dyDescent="0.25">
      <c r="A7118" t="str">
        <f>LEFT('tab2'!A7123,24)</f>
        <v/>
      </c>
      <c r="B7118" t="str">
        <f>IF(AND(A7118="",D7118&lt;&gt;""),B7117,LEFT('tab2'!A7123,24))</f>
        <v/>
      </c>
      <c r="C7118" t="str">
        <f t="shared" si="111"/>
        <v/>
      </c>
      <c r="D7118" t="str">
        <f>IF('tab2'!B7123="","",'tab2'!B7123)</f>
        <v/>
      </c>
    </row>
    <row r="7119" spans="1:4" x14ac:dyDescent="0.25">
      <c r="A7119" t="str">
        <f>LEFT('tab2'!A7124,24)</f>
        <v/>
      </c>
      <c r="B7119" t="str">
        <f>IF(AND(A7119="",D7119&lt;&gt;""),B7118,LEFT('tab2'!A7124,24))</f>
        <v/>
      </c>
      <c r="C7119" t="str">
        <f t="shared" si="111"/>
        <v/>
      </c>
      <c r="D7119" t="str">
        <f>IF('tab2'!B7124="","",'tab2'!B7124)</f>
        <v/>
      </c>
    </row>
    <row r="7120" spans="1:4" x14ac:dyDescent="0.25">
      <c r="A7120" t="str">
        <f>LEFT('tab2'!A7125,24)</f>
        <v/>
      </c>
      <c r="B7120" t="str">
        <f>IF(AND(A7120="",D7120&lt;&gt;""),B7119,LEFT('tab2'!A7125,24))</f>
        <v/>
      </c>
      <c r="C7120" t="str">
        <f t="shared" si="111"/>
        <v/>
      </c>
      <c r="D7120" t="str">
        <f>IF('tab2'!B7125="","",'tab2'!B7125)</f>
        <v/>
      </c>
    </row>
    <row r="7121" spans="1:4" x14ac:dyDescent="0.25">
      <c r="A7121" t="str">
        <f>LEFT('tab2'!A7126,24)</f>
        <v/>
      </c>
      <c r="B7121" t="str">
        <f>IF(AND(A7121="",D7121&lt;&gt;""),B7120,LEFT('tab2'!A7126,24))</f>
        <v/>
      </c>
      <c r="C7121" t="str">
        <f t="shared" si="111"/>
        <v/>
      </c>
      <c r="D7121" t="str">
        <f>IF('tab2'!B7126="","",'tab2'!B7126)</f>
        <v/>
      </c>
    </row>
    <row r="7122" spans="1:4" x14ac:dyDescent="0.25">
      <c r="A7122" t="str">
        <f>LEFT('tab2'!A7127,24)</f>
        <v/>
      </c>
      <c r="B7122" t="str">
        <f>IF(AND(A7122="",D7122&lt;&gt;""),B7121,LEFT('tab2'!A7127,24))</f>
        <v/>
      </c>
      <c r="C7122" t="str">
        <f t="shared" ref="C7122:C7185" si="112">IF(D7122="","",B7122)</f>
        <v/>
      </c>
      <c r="D7122" t="str">
        <f>IF('tab2'!B7127="","",'tab2'!B7127)</f>
        <v/>
      </c>
    </row>
    <row r="7123" spans="1:4" x14ac:dyDescent="0.25">
      <c r="A7123" t="str">
        <f>LEFT('tab2'!A7128,24)</f>
        <v/>
      </c>
      <c r="B7123" t="str">
        <f>IF(AND(A7123="",D7123&lt;&gt;""),B7122,LEFT('tab2'!A7128,24))</f>
        <v/>
      </c>
      <c r="C7123" t="str">
        <f t="shared" si="112"/>
        <v/>
      </c>
      <c r="D7123" t="str">
        <f>IF('tab2'!B7128="","",'tab2'!B7128)</f>
        <v/>
      </c>
    </row>
    <row r="7124" spans="1:4" x14ac:dyDescent="0.25">
      <c r="A7124" t="str">
        <f>LEFT('tab2'!A7129,24)</f>
        <v/>
      </c>
      <c r="B7124" t="str">
        <f>IF(AND(A7124="",D7124&lt;&gt;""),B7123,LEFT('tab2'!A7129,24))</f>
        <v/>
      </c>
      <c r="C7124" t="str">
        <f t="shared" si="112"/>
        <v/>
      </c>
      <c r="D7124" t="str">
        <f>IF('tab2'!B7129="","",'tab2'!B7129)</f>
        <v/>
      </c>
    </row>
    <row r="7125" spans="1:4" x14ac:dyDescent="0.25">
      <c r="A7125" t="str">
        <f>LEFT('tab2'!A7130,24)</f>
        <v/>
      </c>
      <c r="B7125" t="str">
        <f>IF(AND(A7125="",D7125&lt;&gt;""),B7124,LEFT('tab2'!A7130,24))</f>
        <v/>
      </c>
      <c r="C7125" t="str">
        <f t="shared" si="112"/>
        <v/>
      </c>
      <c r="D7125" t="str">
        <f>IF('tab2'!B7130="","",'tab2'!B7130)</f>
        <v/>
      </c>
    </row>
    <row r="7126" spans="1:4" x14ac:dyDescent="0.25">
      <c r="A7126" t="str">
        <f>LEFT('tab2'!A7131,24)</f>
        <v/>
      </c>
      <c r="B7126" t="str">
        <f>IF(AND(A7126="",D7126&lt;&gt;""),B7125,LEFT('tab2'!A7131,24))</f>
        <v/>
      </c>
      <c r="C7126" t="str">
        <f t="shared" si="112"/>
        <v/>
      </c>
      <c r="D7126" t="str">
        <f>IF('tab2'!B7131="","",'tab2'!B7131)</f>
        <v/>
      </c>
    </row>
    <row r="7127" spans="1:4" x14ac:dyDescent="0.25">
      <c r="A7127" t="str">
        <f>LEFT('tab2'!A7132,24)</f>
        <v/>
      </c>
      <c r="B7127" t="str">
        <f>IF(AND(A7127="",D7127&lt;&gt;""),B7126,LEFT('tab2'!A7132,24))</f>
        <v/>
      </c>
      <c r="C7127" t="str">
        <f t="shared" si="112"/>
        <v/>
      </c>
      <c r="D7127" t="str">
        <f>IF('tab2'!B7132="","",'tab2'!B7132)</f>
        <v/>
      </c>
    </row>
    <row r="7128" spans="1:4" x14ac:dyDescent="0.25">
      <c r="A7128" t="str">
        <f>LEFT('tab2'!A7133,24)</f>
        <v/>
      </c>
      <c r="B7128" t="str">
        <f>IF(AND(A7128="",D7128&lt;&gt;""),B7127,LEFT('tab2'!A7133,24))</f>
        <v/>
      </c>
      <c r="C7128" t="str">
        <f t="shared" si="112"/>
        <v/>
      </c>
      <c r="D7128" t="str">
        <f>IF('tab2'!B7133="","",'tab2'!B7133)</f>
        <v/>
      </c>
    </row>
    <row r="7129" spans="1:4" x14ac:dyDescent="0.25">
      <c r="A7129" t="str">
        <f>LEFT('tab2'!A7134,24)</f>
        <v/>
      </c>
      <c r="B7129" t="str">
        <f>IF(AND(A7129="",D7129&lt;&gt;""),B7128,LEFT('tab2'!A7134,24))</f>
        <v/>
      </c>
      <c r="C7129" t="str">
        <f t="shared" si="112"/>
        <v/>
      </c>
      <c r="D7129" t="str">
        <f>IF('tab2'!B7134="","",'tab2'!B7134)</f>
        <v/>
      </c>
    </row>
    <row r="7130" spans="1:4" x14ac:dyDescent="0.25">
      <c r="A7130" t="str">
        <f>LEFT('tab2'!A7135,24)</f>
        <v/>
      </c>
      <c r="B7130" t="str">
        <f>IF(AND(A7130="",D7130&lt;&gt;""),B7129,LEFT('tab2'!A7135,24))</f>
        <v/>
      </c>
      <c r="C7130" t="str">
        <f t="shared" si="112"/>
        <v/>
      </c>
      <c r="D7130" t="str">
        <f>IF('tab2'!B7135="","",'tab2'!B7135)</f>
        <v/>
      </c>
    </row>
    <row r="7131" spans="1:4" x14ac:dyDescent="0.25">
      <c r="A7131" t="str">
        <f>LEFT('tab2'!A7136,24)</f>
        <v/>
      </c>
      <c r="B7131" t="str">
        <f>IF(AND(A7131="",D7131&lt;&gt;""),B7130,LEFT('tab2'!A7136,24))</f>
        <v/>
      </c>
      <c r="C7131" t="str">
        <f t="shared" si="112"/>
        <v/>
      </c>
      <c r="D7131" t="str">
        <f>IF('tab2'!B7136="","",'tab2'!B7136)</f>
        <v/>
      </c>
    </row>
    <row r="7132" spans="1:4" x14ac:dyDescent="0.25">
      <c r="A7132" t="str">
        <f>LEFT('tab2'!A7137,24)</f>
        <v/>
      </c>
      <c r="B7132" t="str">
        <f>IF(AND(A7132="",D7132&lt;&gt;""),B7131,LEFT('tab2'!A7137,24))</f>
        <v/>
      </c>
      <c r="C7132" t="str">
        <f t="shared" si="112"/>
        <v/>
      </c>
      <c r="D7132" t="str">
        <f>IF('tab2'!B7137="","",'tab2'!B7137)</f>
        <v/>
      </c>
    </row>
    <row r="7133" spans="1:4" x14ac:dyDescent="0.25">
      <c r="A7133" t="str">
        <f>LEFT('tab2'!A7138,24)</f>
        <v/>
      </c>
      <c r="B7133" t="str">
        <f>IF(AND(A7133="",D7133&lt;&gt;""),B7132,LEFT('tab2'!A7138,24))</f>
        <v/>
      </c>
      <c r="C7133" t="str">
        <f t="shared" si="112"/>
        <v/>
      </c>
      <c r="D7133" t="str">
        <f>IF('tab2'!B7138="","",'tab2'!B7138)</f>
        <v/>
      </c>
    </row>
    <row r="7134" spans="1:4" x14ac:dyDescent="0.25">
      <c r="A7134" t="str">
        <f>LEFT('tab2'!A7139,24)</f>
        <v/>
      </c>
      <c r="B7134" t="str">
        <f>IF(AND(A7134="",D7134&lt;&gt;""),B7133,LEFT('tab2'!A7139,24))</f>
        <v/>
      </c>
      <c r="C7134" t="str">
        <f t="shared" si="112"/>
        <v/>
      </c>
      <c r="D7134" t="str">
        <f>IF('tab2'!B7139="","",'tab2'!B7139)</f>
        <v/>
      </c>
    </row>
    <row r="7135" spans="1:4" x14ac:dyDescent="0.25">
      <c r="A7135" t="str">
        <f>LEFT('tab2'!A7140,24)</f>
        <v/>
      </c>
      <c r="B7135" t="str">
        <f>IF(AND(A7135="",D7135&lt;&gt;""),B7134,LEFT('tab2'!A7140,24))</f>
        <v/>
      </c>
      <c r="C7135" t="str">
        <f t="shared" si="112"/>
        <v/>
      </c>
      <c r="D7135" t="str">
        <f>IF('tab2'!B7140="","",'tab2'!B7140)</f>
        <v/>
      </c>
    </row>
    <row r="7136" spans="1:4" x14ac:dyDescent="0.25">
      <c r="A7136" t="str">
        <f>LEFT('tab2'!A7141,24)</f>
        <v/>
      </c>
      <c r="B7136" t="str">
        <f>IF(AND(A7136="",D7136&lt;&gt;""),B7135,LEFT('tab2'!A7141,24))</f>
        <v/>
      </c>
      <c r="C7136" t="str">
        <f t="shared" si="112"/>
        <v/>
      </c>
      <c r="D7136" t="str">
        <f>IF('tab2'!B7141="","",'tab2'!B7141)</f>
        <v/>
      </c>
    </row>
    <row r="7137" spans="1:4" x14ac:dyDescent="0.25">
      <c r="A7137" t="str">
        <f>LEFT('tab2'!A7142,24)</f>
        <v/>
      </c>
      <c r="B7137" t="str">
        <f>IF(AND(A7137="",D7137&lt;&gt;""),B7136,LEFT('tab2'!A7142,24))</f>
        <v/>
      </c>
      <c r="C7137" t="str">
        <f t="shared" si="112"/>
        <v/>
      </c>
      <c r="D7137" t="str">
        <f>IF('tab2'!B7142="","",'tab2'!B7142)</f>
        <v/>
      </c>
    </row>
    <row r="7138" spans="1:4" x14ac:dyDescent="0.25">
      <c r="A7138" t="str">
        <f>LEFT('tab2'!A7143,24)</f>
        <v/>
      </c>
      <c r="B7138" t="str">
        <f>IF(AND(A7138="",D7138&lt;&gt;""),B7137,LEFT('tab2'!A7143,24))</f>
        <v/>
      </c>
      <c r="C7138" t="str">
        <f t="shared" si="112"/>
        <v/>
      </c>
      <c r="D7138" t="str">
        <f>IF('tab2'!B7143="","",'tab2'!B7143)</f>
        <v/>
      </c>
    </row>
    <row r="7139" spans="1:4" x14ac:dyDescent="0.25">
      <c r="A7139" t="str">
        <f>LEFT('tab2'!A7144,24)</f>
        <v/>
      </c>
      <c r="B7139" t="str">
        <f>IF(AND(A7139="",D7139&lt;&gt;""),B7138,LEFT('tab2'!A7144,24))</f>
        <v/>
      </c>
      <c r="C7139" t="str">
        <f t="shared" si="112"/>
        <v/>
      </c>
      <c r="D7139" t="str">
        <f>IF('tab2'!B7144="","",'tab2'!B7144)</f>
        <v/>
      </c>
    </row>
    <row r="7140" spans="1:4" x14ac:dyDescent="0.25">
      <c r="A7140" t="str">
        <f>LEFT('tab2'!A7145,24)</f>
        <v/>
      </c>
      <c r="B7140" t="str">
        <f>IF(AND(A7140="",D7140&lt;&gt;""),B7139,LEFT('tab2'!A7145,24))</f>
        <v/>
      </c>
      <c r="C7140" t="str">
        <f t="shared" si="112"/>
        <v/>
      </c>
      <c r="D7140" t="str">
        <f>IF('tab2'!B7145="","",'tab2'!B7145)</f>
        <v/>
      </c>
    </row>
    <row r="7141" spans="1:4" x14ac:dyDescent="0.25">
      <c r="A7141" t="str">
        <f>LEFT('tab2'!A7146,24)</f>
        <v/>
      </c>
      <c r="B7141" t="str">
        <f>IF(AND(A7141="",D7141&lt;&gt;""),B7140,LEFT('tab2'!A7146,24))</f>
        <v/>
      </c>
      <c r="C7141" t="str">
        <f t="shared" si="112"/>
        <v/>
      </c>
      <c r="D7141" t="str">
        <f>IF('tab2'!B7146="","",'tab2'!B7146)</f>
        <v/>
      </c>
    </row>
    <row r="7142" spans="1:4" x14ac:dyDescent="0.25">
      <c r="A7142" t="str">
        <f>LEFT('tab2'!A7147,24)</f>
        <v/>
      </c>
      <c r="B7142" t="str">
        <f>IF(AND(A7142="",D7142&lt;&gt;""),B7141,LEFT('tab2'!A7147,24))</f>
        <v/>
      </c>
      <c r="C7142" t="str">
        <f t="shared" si="112"/>
        <v/>
      </c>
      <c r="D7142" t="str">
        <f>IF('tab2'!B7147="","",'tab2'!B7147)</f>
        <v/>
      </c>
    </row>
    <row r="7143" spans="1:4" x14ac:dyDescent="0.25">
      <c r="A7143" t="str">
        <f>LEFT('tab2'!A7148,24)</f>
        <v/>
      </c>
      <c r="B7143" t="str">
        <f>IF(AND(A7143="",D7143&lt;&gt;""),B7142,LEFT('tab2'!A7148,24))</f>
        <v/>
      </c>
      <c r="C7143" t="str">
        <f t="shared" si="112"/>
        <v/>
      </c>
      <c r="D7143" t="str">
        <f>IF('tab2'!B7148="","",'tab2'!B7148)</f>
        <v/>
      </c>
    </row>
    <row r="7144" spans="1:4" x14ac:dyDescent="0.25">
      <c r="A7144" t="str">
        <f>LEFT('tab2'!A7149,24)</f>
        <v/>
      </c>
      <c r="B7144" t="str">
        <f>IF(AND(A7144="",D7144&lt;&gt;""),B7143,LEFT('tab2'!A7149,24))</f>
        <v/>
      </c>
      <c r="C7144" t="str">
        <f t="shared" si="112"/>
        <v/>
      </c>
      <c r="D7144" t="str">
        <f>IF('tab2'!B7149="","",'tab2'!B7149)</f>
        <v/>
      </c>
    </row>
    <row r="7145" spans="1:4" x14ac:dyDescent="0.25">
      <c r="A7145" t="str">
        <f>LEFT('tab2'!A7150,24)</f>
        <v/>
      </c>
      <c r="B7145" t="str">
        <f>IF(AND(A7145="",D7145&lt;&gt;""),B7144,LEFT('tab2'!A7150,24))</f>
        <v/>
      </c>
      <c r="C7145" t="str">
        <f t="shared" si="112"/>
        <v/>
      </c>
      <c r="D7145" t="str">
        <f>IF('tab2'!B7150="","",'tab2'!B7150)</f>
        <v/>
      </c>
    </row>
    <row r="7146" spans="1:4" x14ac:dyDescent="0.25">
      <c r="A7146" t="str">
        <f>LEFT('tab2'!A7151,24)</f>
        <v/>
      </c>
      <c r="B7146" t="str">
        <f>IF(AND(A7146="",D7146&lt;&gt;""),B7145,LEFT('tab2'!A7151,24))</f>
        <v/>
      </c>
      <c r="C7146" t="str">
        <f t="shared" si="112"/>
        <v/>
      </c>
      <c r="D7146" t="str">
        <f>IF('tab2'!B7151="","",'tab2'!B7151)</f>
        <v/>
      </c>
    </row>
    <row r="7147" spans="1:4" x14ac:dyDescent="0.25">
      <c r="A7147" t="str">
        <f>LEFT('tab2'!A7152,24)</f>
        <v/>
      </c>
      <c r="B7147" t="str">
        <f>IF(AND(A7147="",D7147&lt;&gt;""),B7146,LEFT('tab2'!A7152,24))</f>
        <v/>
      </c>
      <c r="C7147" t="str">
        <f t="shared" si="112"/>
        <v/>
      </c>
      <c r="D7147" t="str">
        <f>IF('tab2'!B7152="","",'tab2'!B7152)</f>
        <v/>
      </c>
    </row>
    <row r="7148" spans="1:4" x14ac:dyDescent="0.25">
      <c r="A7148" t="str">
        <f>LEFT('tab2'!A7153,24)</f>
        <v/>
      </c>
      <c r="B7148" t="str">
        <f>IF(AND(A7148="",D7148&lt;&gt;""),B7147,LEFT('tab2'!A7153,24))</f>
        <v/>
      </c>
      <c r="C7148" t="str">
        <f t="shared" si="112"/>
        <v/>
      </c>
      <c r="D7148" t="str">
        <f>IF('tab2'!B7153="","",'tab2'!B7153)</f>
        <v/>
      </c>
    </row>
    <row r="7149" spans="1:4" x14ac:dyDescent="0.25">
      <c r="A7149" t="str">
        <f>LEFT('tab2'!A7154,24)</f>
        <v/>
      </c>
      <c r="B7149" t="str">
        <f>IF(AND(A7149="",D7149&lt;&gt;""),B7148,LEFT('tab2'!A7154,24))</f>
        <v/>
      </c>
      <c r="C7149" t="str">
        <f t="shared" si="112"/>
        <v/>
      </c>
      <c r="D7149" t="str">
        <f>IF('tab2'!B7154="","",'tab2'!B7154)</f>
        <v/>
      </c>
    </row>
    <row r="7150" spans="1:4" x14ac:dyDescent="0.25">
      <c r="A7150" t="str">
        <f>LEFT('tab2'!A7155,24)</f>
        <v/>
      </c>
      <c r="B7150" t="str">
        <f>IF(AND(A7150="",D7150&lt;&gt;""),B7149,LEFT('tab2'!A7155,24))</f>
        <v/>
      </c>
      <c r="C7150" t="str">
        <f t="shared" si="112"/>
        <v/>
      </c>
      <c r="D7150" t="str">
        <f>IF('tab2'!B7155="","",'tab2'!B7155)</f>
        <v/>
      </c>
    </row>
    <row r="7151" spans="1:4" x14ac:dyDescent="0.25">
      <c r="A7151" t="str">
        <f>LEFT('tab2'!A7156,24)</f>
        <v/>
      </c>
      <c r="B7151" t="str">
        <f>IF(AND(A7151="",D7151&lt;&gt;""),B7150,LEFT('tab2'!A7156,24))</f>
        <v/>
      </c>
      <c r="C7151" t="str">
        <f t="shared" si="112"/>
        <v/>
      </c>
      <c r="D7151" t="str">
        <f>IF('tab2'!B7156="","",'tab2'!B7156)</f>
        <v/>
      </c>
    </row>
    <row r="7152" spans="1:4" x14ac:dyDescent="0.25">
      <c r="A7152" t="str">
        <f>LEFT('tab2'!A7157,24)</f>
        <v/>
      </c>
      <c r="B7152" t="str">
        <f>IF(AND(A7152="",D7152&lt;&gt;""),B7151,LEFT('tab2'!A7157,24))</f>
        <v/>
      </c>
      <c r="C7152" t="str">
        <f t="shared" si="112"/>
        <v/>
      </c>
      <c r="D7152" t="str">
        <f>IF('tab2'!B7157="","",'tab2'!B7157)</f>
        <v/>
      </c>
    </row>
    <row r="7153" spans="1:4" x14ac:dyDescent="0.25">
      <c r="A7153" t="str">
        <f>LEFT('tab2'!A7158,24)</f>
        <v/>
      </c>
      <c r="B7153" t="str">
        <f>IF(AND(A7153="",D7153&lt;&gt;""),B7152,LEFT('tab2'!A7158,24))</f>
        <v/>
      </c>
      <c r="C7153" t="str">
        <f t="shared" si="112"/>
        <v/>
      </c>
      <c r="D7153" t="str">
        <f>IF('tab2'!B7158="","",'tab2'!B7158)</f>
        <v/>
      </c>
    </row>
    <row r="7154" spans="1:4" x14ac:dyDescent="0.25">
      <c r="A7154" t="str">
        <f>LEFT('tab2'!A7159,24)</f>
        <v/>
      </c>
      <c r="B7154" t="str">
        <f>IF(AND(A7154="",D7154&lt;&gt;""),B7153,LEFT('tab2'!A7159,24))</f>
        <v/>
      </c>
      <c r="C7154" t="str">
        <f t="shared" si="112"/>
        <v/>
      </c>
      <c r="D7154" t="str">
        <f>IF('tab2'!B7159="","",'tab2'!B7159)</f>
        <v/>
      </c>
    </row>
    <row r="7155" spans="1:4" x14ac:dyDescent="0.25">
      <c r="A7155" t="str">
        <f>LEFT('tab2'!A7160,24)</f>
        <v/>
      </c>
      <c r="B7155" t="str">
        <f>IF(AND(A7155="",D7155&lt;&gt;""),B7154,LEFT('tab2'!A7160,24))</f>
        <v/>
      </c>
      <c r="C7155" t="str">
        <f t="shared" si="112"/>
        <v/>
      </c>
      <c r="D7155" t="str">
        <f>IF('tab2'!B7160="","",'tab2'!B7160)</f>
        <v/>
      </c>
    </row>
    <row r="7156" spans="1:4" x14ac:dyDescent="0.25">
      <c r="A7156" t="str">
        <f>LEFT('tab2'!A7161,24)</f>
        <v/>
      </c>
      <c r="B7156" t="str">
        <f>IF(AND(A7156="",D7156&lt;&gt;""),B7155,LEFT('tab2'!A7161,24))</f>
        <v/>
      </c>
      <c r="C7156" t="str">
        <f t="shared" si="112"/>
        <v/>
      </c>
      <c r="D7156" t="str">
        <f>IF('tab2'!B7161="","",'tab2'!B7161)</f>
        <v/>
      </c>
    </row>
    <row r="7157" spans="1:4" x14ac:dyDescent="0.25">
      <c r="A7157" t="str">
        <f>LEFT('tab2'!A7162,24)</f>
        <v/>
      </c>
      <c r="B7157" t="str">
        <f>IF(AND(A7157="",D7157&lt;&gt;""),B7156,LEFT('tab2'!A7162,24))</f>
        <v/>
      </c>
      <c r="C7157" t="str">
        <f t="shared" si="112"/>
        <v/>
      </c>
      <c r="D7157" t="str">
        <f>IF('tab2'!B7162="","",'tab2'!B7162)</f>
        <v/>
      </c>
    </row>
    <row r="7158" spans="1:4" x14ac:dyDescent="0.25">
      <c r="A7158" t="str">
        <f>LEFT('tab2'!A7163,24)</f>
        <v/>
      </c>
      <c r="B7158" t="str">
        <f>IF(AND(A7158="",D7158&lt;&gt;""),B7157,LEFT('tab2'!A7163,24))</f>
        <v/>
      </c>
      <c r="C7158" t="str">
        <f t="shared" si="112"/>
        <v/>
      </c>
      <c r="D7158" t="str">
        <f>IF('tab2'!B7163="","",'tab2'!B7163)</f>
        <v/>
      </c>
    </row>
    <row r="7159" spans="1:4" x14ac:dyDescent="0.25">
      <c r="A7159" t="str">
        <f>LEFT('tab2'!A7164,24)</f>
        <v/>
      </c>
      <c r="B7159" t="str">
        <f>IF(AND(A7159="",D7159&lt;&gt;""),B7158,LEFT('tab2'!A7164,24))</f>
        <v/>
      </c>
      <c r="C7159" t="str">
        <f t="shared" si="112"/>
        <v/>
      </c>
      <c r="D7159" t="str">
        <f>IF('tab2'!B7164="","",'tab2'!B7164)</f>
        <v/>
      </c>
    </row>
    <row r="7160" spans="1:4" x14ac:dyDescent="0.25">
      <c r="A7160" t="str">
        <f>LEFT('tab2'!A7165,24)</f>
        <v/>
      </c>
      <c r="B7160" t="str">
        <f>IF(AND(A7160="",D7160&lt;&gt;""),B7159,LEFT('tab2'!A7165,24))</f>
        <v/>
      </c>
      <c r="C7160" t="str">
        <f t="shared" si="112"/>
        <v/>
      </c>
      <c r="D7160" t="str">
        <f>IF('tab2'!B7165="","",'tab2'!B7165)</f>
        <v/>
      </c>
    </row>
    <row r="7161" spans="1:4" x14ac:dyDescent="0.25">
      <c r="A7161" t="str">
        <f>LEFT('tab2'!A7166,24)</f>
        <v/>
      </c>
      <c r="B7161" t="str">
        <f>IF(AND(A7161="",D7161&lt;&gt;""),B7160,LEFT('tab2'!A7166,24))</f>
        <v/>
      </c>
      <c r="C7161" t="str">
        <f t="shared" si="112"/>
        <v/>
      </c>
      <c r="D7161" t="str">
        <f>IF('tab2'!B7166="","",'tab2'!B7166)</f>
        <v/>
      </c>
    </row>
    <row r="7162" spans="1:4" x14ac:dyDescent="0.25">
      <c r="A7162" t="str">
        <f>LEFT('tab2'!A7167,24)</f>
        <v/>
      </c>
      <c r="B7162" t="str">
        <f>IF(AND(A7162="",D7162&lt;&gt;""),B7161,LEFT('tab2'!A7167,24))</f>
        <v/>
      </c>
      <c r="C7162" t="str">
        <f t="shared" si="112"/>
        <v/>
      </c>
      <c r="D7162" t="str">
        <f>IF('tab2'!B7167="","",'tab2'!B7167)</f>
        <v/>
      </c>
    </row>
    <row r="7163" spans="1:4" x14ac:dyDescent="0.25">
      <c r="A7163" t="str">
        <f>LEFT('tab2'!A7168,24)</f>
        <v/>
      </c>
      <c r="B7163" t="str">
        <f>IF(AND(A7163="",D7163&lt;&gt;""),B7162,LEFT('tab2'!A7168,24))</f>
        <v/>
      </c>
      <c r="C7163" t="str">
        <f t="shared" si="112"/>
        <v/>
      </c>
      <c r="D7163" t="str">
        <f>IF('tab2'!B7168="","",'tab2'!B7168)</f>
        <v/>
      </c>
    </row>
    <row r="7164" spans="1:4" x14ac:dyDescent="0.25">
      <c r="A7164" t="str">
        <f>LEFT('tab2'!A7169,24)</f>
        <v/>
      </c>
      <c r="B7164" t="str">
        <f>IF(AND(A7164="",D7164&lt;&gt;""),B7163,LEFT('tab2'!A7169,24))</f>
        <v/>
      </c>
      <c r="C7164" t="str">
        <f t="shared" si="112"/>
        <v/>
      </c>
      <c r="D7164" t="str">
        <f>IF('tab2'!B7169="","",'tab2'!B7169)</f>
        <v/>
      </c>
    </row>
    <row r="7165" spans="1:4" x14ac:dyDescent="0.25">
      <c r="A7165" t="str">
        <f>LEFT('tab2'!A7170,24)</f>
        <v/>
      </c>
      <c r="B7165" t="str">
        <f>IF(AND(A7165="",D7165&lt;&gt;""),B7164,LEFT('tab2'!A7170,24))</f>
        <v/>
      </c>
      <c r="C7165" t="str">
        <f t="shared" si="112"/>
        <v/>
      </c>
      <c r="D7165" t="str">
        <f>IF('tab2'!B7170="","",'tab2'!B7170)</f>
        <v/>
      </c>
    </row>
    <row r="7166" spans="1:4" x14ac:dyDescent="0.25">
      <c r="A7166" t="str">
        <f>LEFT('tab2'!A7171,24)</f>
        <v/>
      </c>
      <c r="B7166" t="str">
        <f>IF(AND(A7166="",D7166&lt;&gt;""),B7165,LEFT('tab2'!A7171,24))</f>
        <v/>
      </c>
      <c r="C7166" t="str">
        <f t="shared" si="112"/>
        <v/>
      </c>
      <c r="D7166" t="str">
        <f>IF('tab2'!B7171="","",'tab2'!B7171)</f>
        <v/>
      </c>
    </row>
    <row r="7167" spans="1:4" x14ac:dyDescent="0.25">
      <c r="A7167" t="str">
        <f>LEFT('tab2'!A7172,24)</f>
        <v/>
      </c>
      <c r="B7167" t="str">
        <f>IF(AND(A7167="",D7167&lt;&gt;""),B7166,LEFT('tab2'!A7172,24))</f>
        <v/>
      </c>
      <c r="C7167" t="str">
        <f t="shared" si="112"/>
        <v/>
      </c>
      <c r="D7167" t="str">
        <f>IF('tab2'!B7172="","",'tab2'!B7172)</f>
        <v/>
      </c>
    </row>
    <row r="7168" spans="1:4" x14ac:dyDescent="0.25">
      <c r="A7168" t="str">
        <f>LEFT('tab2'!A7173,24)</f>
        <v/>
      </c>
      <c r="B7168" t="str">
        <f>IF(AND(A7168="",D7168&lt;&gt;""),B7167,LEFT('tab2'!A7173,24))</f>
        <v/>
      </c>
      <c r="C7168" t="str">
        <f t="shared" si="112"/>
        <v/>
      </c>
      <c r="D7168" t="str">
        <f>IF('tab2'!B7173="","",'tab2'!B7173)</f>
        <v/>
      </c>
    </row>
    <row r="7169" spans="1:4" x14ac:dyDescent="0.25">
      <c r="A7169" t="str">
        <f>LEFT('tab2'!A7174,24)</f>
        <v/>
      </c>
      <c r="B7169" t="str">
        <f>IF(AND(A7169="",D7169&lt;&gt;""),B7168,LEFT('tab2'!A7174,24))</f>
        <v/>
      </c>
      <c r="C7169" t="str">
        <f t="shared" si="112"/>
        <v/>
      </c>
      <c r="D7169" t="str">
        <f>IF('tab2'!B7174="","",'tab2'!B7174)</f>
        <v/>
      </c>
    </row>
    <row r="7170" spans="1:4" x14ac:dyDescent="0.25">
      <c r="A7170" t="str">
        <f>LEFT('tab2'!A7175,24)</f>
        <v/>
      </c>
      <c r="B7170" t="str">
        <f>IF(AND(A7170="",D7170&lt;&gt;""),B7169,LEFT('tab2'!A7175,24))</f>
        <v/>
      </c>
      <c r="C7170" t="str">
        <f t="shared" si="112"/>
        <v/>
      </c>
      <c r="D7170" t="str">
        <f>IF('tab2'!B7175="","",'tab2'!B7175)</f>
        <v/>
      </c>
    </row>
    <row r="7171" spans="1:4" x14ac:dyDescent="0.25">
      <c r="A7171" t="str">
        <f>LEFT('tab2'!A7176,24)</f>
        <v/>
      </c>
      <c r="B7171" t="str">
        <f>IF(AND(A7171="",D7171&lt;&gt;""),B7170,LEFT('tab2'!A7176,24))</f>
        <v/>
      </c>
      <c r="C7171" t="str">
        <f t="shared" si="112"/>
        <v/>
      </c>
      <c r="D7171" t="str">
        <f>IF('tab2'!B7176="","",'tab2'!B7176)</f>
        <v/>
      </c>
    </row>
    <row r="7172" spans="1:4" x14ac:dyDescent="0.25">
      <c r="A7172" t="str">
        <f>LEFT('tab2'!A7177,24)</f>
        <v/>
      </c>
      <c r="B7172" t="str">
        <f>IF(AND(A7172="",D7172&lt;&gt;""),B7171,LEFT('tab2'!A7177,24))</f>
        <v/>
      </c>
      <c r="C7172" t="str">
        <f t="shared" si="112"/>
        <v/>
      </c>
      <c r="D7172" t="str">
        <f>IF('tab2'!B7177="","",'tab2'!B7177)</f>
        <v/>
      </c>
    </row>
    <row r="7173" spans="1:4" x14ac:dyDescent="0.25">
      <c r="A7173" t="str">
        <f>LEFT('tab2'!A7178,24)</f>
        <v/>
      </c>
      <c r="B7173" t="str">
        <f>IF(AND(A7173="",D7173&lt;&gt;""),B7172,LEFT('tab2'!A7178,24))</f>
        <v/>
      </c>
      <c r="C7173" t="str">
        <f t="shared" si="112"/>
        <v/>
      </c>
      <c r="D7173" t="str">
        <f>IF('tab2'!B7178="","",'tab2'!B7178)</f>
        <v/>
      </c>
    </row>
    <row r="7174" spans="1:4" x14ac:dyDescent="0.25">
      <c r="A7174" t="str">
        <f>LEFT('tab2'!A7179,24)</f>
        <v/>
      </c>
      <c r="B7174" t="str">
        <f>IF(AND(A7174="",D7174&lt;&gt;""),B7173,LEFT('tab2'!A7179,24))</f>
        <v/>
      </c>
      <c r="C7174" t="str">
        <f t="shared" si="112"/>
        <v/>
      </c>
      <c r="D7174" t="str">
        <f>IF('tab2'!B7179="","",'tab2'!B7179)</f>
        <v/>
      </c>
    </row>
    <row r="7175" spans="1:4" x14ac:dyDescent="0.25">
      <c r="A7175" t="str">
        <f>LEFT('tab2'!A7180,24)</f>
        <v/>
      </c>
      <c r="B7175" t="str">
        <f>IF(AND(A7175="",D7175&lt;&gt;""),B7174,LEFT('tab2'!A7180,24))</f>
        <v/>
      </c>
      <c r="C7175" t="str">
        <f t="shared" si="112"/>
        <v/>
      </c>
      <c r="D7175" t="str">
        <f>IF('tab2'!B7180="","",'tab2'!B7180)</f>
        <v/>
      </c>
    </row>
    <row r="7176" spans="1:4" x14ac:dyDescent="0.25">
      <c r="A7176" t="str">
        <f>LEFT('tab2'!A7181,24)</f>
        <v/>
      </c>
      <c r="B7176" t="str">
        <f>IF(AND(A7176="",D7176&lt;&gt;""),B7175,LEFT('tab2'!A7181,24))</f>
        <v/>
      </c>
      <c r="C7176" t="str">
        <f t="shared" si="112"/>
        <v/>
      </c>
      <c r="D7176" t="str">
        <f>IF('tab2'!B7181="","",'tab2'!B7181)</f>
        <v/>
      </c>
    </row>
    <row r="7177" spans="1:4" x14ac:dyDescent="0.25">
      <c r="A7177" t="str">
        <f>LEFT('tab2'!A7182,24)</f>
        <v/>
      </c>
      <c r="B7177" t="str">
        <f>IF(AND(A7177="",D7177&lt;&gt;""),B7176,LEFT('tab2'!A7182,24))</f>
        <v/>
      </c>
      <c r="C7177" t="str">
        <f t="shared" si="112"/>
        <v/>
      </c>
      <c r="D7177" t="str">
        <f>IF('tab2'!B7182="","",'tab2'!B7182)</f>
        <v/>
      </c>
    </row>
    <row r="7178" spans="1:4" x14ac:dyDescent="0.25">
      <c r="A7178" t="str">
        <f>LEFT('tab2'!A7183,24)</f>
        <v/>
      </c>
      <c r="B7178" t="str">
        <f>IF(AND(A7178="",D7178&lt;&gt;""),B7177,LEFT('tab2'!A7183,24))</f>
        <v/>
      </c>
      <c r="C7178" t="str">
        <f t="shared" si="112"/>
        <v/>
      </c>
      <c r="D7178" t="str">
        <f>IF('tab2'!B7183="","",'tab2'!B7183)</f>
        <v/>
      </c>
    </row>
    <row r="7179" spans="1:4" x14ac:dyDescent="0.25">
      <c r="A7179" t="str">
        <f>LEFT('tab2'!A7184,24)</f>
        <v/>
      </c>
      <c r="B7179" t="str">
        <f>IF(AND(A7179="",D7179&lt;&gt;""),B7178,LEFT('tab2'!A7184,24))</f>
        <v/>
      </c>
      <c r="C7179" t="str">
        <f t="shared" si="112"/>
        <v/>
      </c>
      <c r="D7179" t="str">
        <f>IF('tab2'!B7184="","",'tab2'!B7184)</f>
        <v/>
      </c>
    </row>
    <row r="7180" spans="1:4" x14ac:dyDescent="0.25">
      <c r="A7180" t="str">
        <f>LEFT('tab2'!A7185,24)</f>
        <v/>
      </c>
      <c r="B7180" t="str">
        <f>IF(AND(A7180="",D7180&lt;&gt;""),B7179,LEFT('tab2'!A7185,24))</f>
        <v/>
      </c>
      <c r="C7180" t="str">
        <f t="shared" si="112"/>
        <v/>
      </c>
      <c r="D7180" t="str">
        <f>IF('tab2'!B7185="","",'tab2'!B7185)</f>
        <v/>
      </c>
    </row>
    <row r="7181" spans="1:4" x14ac:dyDescent="0.25">
      <c r="A7181" t="str">
        <f>LEFT('tab2'!A7186,24)</f>
        <v/>
      </c>
      <c r="B7181" t="str">
        <f>IF(AND(A7181="",D7181&lt;&gt;""),B7180,LEFT('tab2'!A7186,24))</f>
        <v/>
      </c>
      <c r="C7181" t="str">
        <f t="shared" si="112"/>
        <v/>
      </c>
      <c r="D7181" t="str">
        <f>IF('tab2'!B7186="","",'tab2'!B7186)</f>
        <v/>
      </c>
    </row>
    <row r="7182" spans="1:4" x14ac:dyDescent="0.25">
      <c r="A7182" t="str">
        <f>LEFT('tab2'!A7187,24)</f>
        <v/>
      </c>
      <c r="B7182" t="str">
        <f>IF(AND(A7182="",D7182&lt;&gt;""),B7181,LEFT('tab2'!A7187,24))</f>
        <v/>
      </c>
      <c r="C7182" t="str">
        <f t="shared" si="112"/>
        <v/>
      </c>
      <c r="D7182" t="str">
        <f>IF('tab2'!B7187="","",'tab2'!B7187)</f>
        <v/>
      </c>
    </row>
    <row r="7183" spans="1:4" x14ac:dyDescent="0.25">
      <c r="A7183" t="str">
        <f>LEFT('tab2'!A7188,24)</f>
        <v/>
      </c>
      <c r="B7183" t="str">
        <f>IF(AND(A7183="",D7183&lt;&gt;""),B7182,LEFT('tab2'!A7188,24))</f>
        <v/>
      </c>
      <c r="C7183" t="str">
        <f t="shared" si="112"/>
        <v/>
      </c>
      <c r="D7183" t="str">
        <f>IF('tab2'!B7188="","",'tab2'!B7188)</f>
        <v/>
      </c>
    </row>
    <row r="7184" spans="1:4" x14ac:dyDescent="0.25">
      <c r="A7184" t="str">
        <f>LEFT('tab2'!A7189,24)</f>
        <v/>
      </c>
      <c r="B7184" t="str">
        <f>IF(AND(A7184="",D7184&lt;&gt;""),B7183,LEFT('tab2'!A7189,24))</f>
        <v/>
      </c>
      <c r="C7184" t="str">
        <f t="shared" si="112"/>
        <v/>
      </c>
      <c r="D7184" t="str">
        <f>IF('tab2'!B7189="","",'tab2'!B7189)</f>
        <v/>
      </c>
    </row>
    <row r="7185" spans="1:4" x14ac:dyDescent="0.25">
      <c r="A7185" t="str">
        <f>LEFT('tab2'!A7190,24)</f>
        <v/>
      </c>
      <c r="B7185" t="str">
        <f>IF(AND(A7185="",D7185&lt;&gt;""),B7184,LEFT('tab2'!A7190,24))</f>
        <v/>
      </c>
      <c r="C7185" t="str">
        <f t="shared" si="112"/>
        <v/>
      </c>
      <c r="D7185" t="str">
        <f>IF('tab2'!B7190="","",'tab2'!B7190)</f>
        <v/>
      </c>
    </row>
    <row r="7186" spans="1:4" x14ac:dyDescent="0.25">
      <c r="A7186" t="str">
        <f>LEFT('tab2'!A7191,24)</f>
        <v/>
      </c>
      <c r="B7186" t="str">
        <f>IF(AND(A7186="",D7186&lt;&gt;""),B7185,LEFT('tab2'!A7191,24))</f>
        <v/>
      </c>
      <c r="C7186" t="str">
        <f t="shared" ref="C7186:C7249" si="113">IF(D7186="","",B7186)</f>
        <v/>
      </c>
      <c r="D7186" t="str">
        <f>IF('tab2'!B7191="","",'tab2'!B7191)</f>
        <v/>
      </c>
    </row>
    <row r="7187" spans="1:4" x14ac:dyDescent="0.25">
      <c r="A7187" t="str">
        <f>LEFT('tab2'!A7192,24)</f>
        <v/>
      </c>
      <c r="B7187" t="str">
        <f>IF(AND(A7187="",D7187&lt;&gt;""),B7186,LEFT('tab2'!A7192,24))</f>
        <v/>
      </c>
      <c r="C7187" t="str">
        <f t="shared" si="113"/>
        <v/>
      </c>
      <c r="D7187" t="str">
        <f>IF('tab2'!B7192="","",'tab2'!B7192)</f>
        <v/>
      </c>
    </row>
    <row r="7188" spans="1:4" x14ac:dyDescent="0.25">
      <c r="A7188" t="str">
        <f>LEFT('tab2'!A7193,24)</f>
        <v/>
      </c>
      <c r="B7188" t="str">
        <f>IF(AND(A7188="",D7188&lt;&gt;""),B7187,LEFT('tab2'!A7193,24))</f>
        <v/>
      </c>
      <c r="C7188" t="str">
        <f t="shared" si="113"/>
        <v/>
      </c>
      <c r="D7188" t="str">
        <f>IF('tab2'!B7193="","",'tab2'!B7193)</f>
        <v/>
      </c>
    </row>
    <row r="7189" spans="1:4" x14ac:dyDescent="0.25">
      <c r="A7189" t="str">
        <f>LEFT('tab2'!A7194,24)</f>
        <v/>
      </c>
      <c r="B7189" t="str">
        <f>IF(AND(A7189="",D7189&lt;&gt;""),B7188,LEFT('tab2'!A7194,24))</f>
        <v/>
      </c>
      <c r="C7189" t="str">
        <f t="shared" si="113"/>
        <v/>
      </c>
      <c r="D7189" t="str">
        <f>IF('tab2'!B7194="","",'tab2'!B7194)</f>
        <v/>
      </c>
    </row>
    <row r="7190" spans="1:4" x14ac:dyDescent="0.25">
      <c r="A7190" t="str">
        <f>LEFT('tab2'!A7195,24)</f>
        <v/>
      </c>
      <c r="B7190" t="str">
        <f>IF(AND(A7190="",D7190&lt;&gt;""),B7189,LEFT('tab2'!A7195,24))</f>
        <v/>
      </c>
      <c r="C7190" t="str">
        <f t="shared" si="113"/>
        <v/>
      </c>
      <c r="D7190" t="str">
        <f>IF('tab2'!B7195="","",'tab2'!B7195)</f>
        <v/>
      </c>
    </row>
    <row r="7191" spans="1:4" x14ac:dyDescent="0.25">
      <c r="A7191" t="str">
        <f>LEFT('tab2'!A7196,24)</f>
        <v/>
      </c>
      <c r="B7191" t="str">
        <f>IF(AND(A7191="",D7191&lt;&gt;""),B7190,LEFT('tab2'!A7196,24))</f>
        <v/>
      </c>
      <c r="C7191" t="str">
        <f t="shared" si="113"/>
        <v/>
      </c>
      <c r="D7191" t="str">
        <f>IF('tab2'!B7196="","",'tab2'!B7196)</f>
        <v/>
      </c>
    </row>
    <row r="7192" spans="1:4" x14ac:dyDescent="0.25">
      <c r="A7192" t="str">
        <f>LEFT('tab2'!A7197,24)</f>
        <v/>
      </c>
      <c r="B7192" t="str">
        <f>IF(AND(A7192="",D7192&lt;&gt;""),B7191,LEFT('tab2'!A7197,24))</f>
        <v/>
      </c>
      <c r="C7192" t="str">
        <f t="shared" si="113"/>
        <v/>
      </c>
      <c r="D7192" t="str">
        <f>IF('tab2'!B7197="","",'tab2'!B7197)</f>
        <v/>
      </c>
    </row>
    <row r="7193" spans="1:4" x14ac:dyDescent="0.25">
      <c r="A7193" t="str">
        <f>LEFT('tab2'!A7198,24)</f>
        <v/>
      </c>
      <c r="B7193" t="str">
        <f>IF(AND(A7193="",D7193&lt;&gt;""),B7192,LEFT('tab2'!A7198,24))</f>
        <v/>
      </c>
      <c r="C7193" t="str">
        <f t="shared" si="113"/>
        <v/>
      </c>
      <c r="D7193" t="str">
        <f>IF('tab2'!B7198="","",'tab2'!B7198)</f>
        <v/>
      </c>
    </row>
    <row r="7194" spans="1:4" x14ac:dyDescent="0.25">
      <c r="A7194" t="str">
        <f>LEFT('tab2'!A7199,24)</f>
        <v/>
      </c>
      <c r="B7194" t="str">
        <f>IF(AND(A7194="",D7194&lt;&gt;""),B7193,LEFT('tab2'!A7199,24))</f>
        <v/>
      </c>
      <c r="C7194" t="str">
        <f t="shared" si="113"/>
        <v/>
      </c>
      <c r="D7194" t="str">
        <f>IF('tab2'!B7199="","",'tab2'!B7199)</f>
        <v/>
      </c>
    </row>
    <row r="7195" spans="1:4" x14ac:dyDescent="0.25">
      <c r="A7195" t="str">
        <f>LEFT('tab2'!A7200,24)</f>
        <v/>
      </c>
      <c r="B7195" t="str">
        <f>IF(AND(A7195="",D7195&lt;&gt;""),B7194,LEFT('tab2'!A7200,24))</f>
        <v/>
      </c>
      <c r="C7195" t="str">
        <f t="shared" si="113"/>
        <v/>
      </c>
      <c r="D7195" t="str">
        <f>IF('tab2'!B7200="","",'tab2'!B7200)</f>
        <v/>
      </c>
    </row>
    <row r="7196" spans="1:4" x14ac:dyDescent="0.25">
      <c r="A7196" t="str">
        <f>LEFT('tab2'!A7201,24)</f>
        <v/>
      </c>
      <c r="B7196" t="str">
        <f>IF(AND(A7196="",D7196&lt;&gt;""),B7195,LEFT('tab2'!A7201,24))</f>
        <v/>
      </c>
      <c r="C7196" t="str">
        <f t="shared" si="113"/>
        <v/>
      </c>
      <c r="D7196" t="str">
        <f>IF('tab2'!B7201="","",'tab2'!B7201)</f>
        <v/>
      </c>
    </row>
    <row r="7197" spans="1:4" x14ac:dyDescent="0.25">
      <c r="A7197" t="str">
        <f>LEFT('tab2'!A7202,24)</f>
        <v/>
      </c>
      <c r="B7197" t="str">
        <f>IF(AND(A7197="",D7197&lt;&gt;""),B7196,LEFT('tab2'!A7202,24))</f>
        <v/>
      </c>
      <c r="C7197" t="str">
        <f t="shared" si="113"/>
        <v/>
      </c>
      <c r="D7197" t="str">
        <f>IF('tab2'!B7202="","",'tab2'!B7202)</f>
        <v/>
      </c>
    </row>
    <row r="7198" spans="1:4" x14ac:dyDescent="0.25">
      <c r="A7198" t="str">
        <f>LEFT('tab2'!A7203,24)</f>
        <v/>
      </c>
      <c r="B7198" t="str">
        <f>IF(AND(A7198="",D7198&lt;&gt;""),B7197,LEFT('tab2'!A7203,24))</f>
        <v/>
      </c>
      <c r="C7198" t="str">
        <f t="shared" si="113"/>
        <v/>
      </c>
      <c r="D7198" t="str">
        <f>IF('tab2'!B7203="","",'tab2'!B7203)</f>
        <v/>
      </c>
    </row>
    <row r="7199" spans="1:4" x14ac:dyDescent="0.25">
      <c r="A7199" t="str">
        <f>LEFT('tab2'!A7204,24)</f>
        <v/>
      </c>
      <c r="B7199" t="str">
        <f>IF(AND(A7199="",D7199&lt;&gt;""),B7198,LEFT('tab2'!A7204,24))</f>
        <v/>
      </c>
      <c r="C7199" t="str">
        <f t="shared" si="113"/>
        <v/>
      </c>
      <c r="D7199" t="str">
        <f>IF('tab2'!B7204="","",'tab2'!B7204)</f>
        <v/>
      </c>
    </row>
    <row r="7200" spans="1:4" x14ac:dyDescent="0.25">
      <c r="A7200" t="str">
        <f>LEFT('tab2'!A7205,24)</f>
        <v/>
      </c>
      <c r="B7200" t="str">
        <f>IF(AND(A7200="",D7200&lt;&gt;""),B7199,LEFT('tab2'!A7205,24))</f>
        <v/>
      </c>
      <c r="C7200" t="str">
        <f t="shared" si="113"/>
        <v/>
      </c>
      <c r="D7200" t="str">
        <f>IF('tab2'!B7205="","",'tab2'!B7205)</f>
        <v/>
      </c>
    </row>
    <row r="7201" spans="1:4" x14ac:dyDescent="0.25">
      <c r="A7201" t="str">
        <f>LEFT('tab2'!A7206,24)</f>
        <v/>
      </c>
      <c r="B7201" t="str">
        <f>IF(AND(A7201="",D7201&lt;&gt;""),B7200,LEFT('tab2'!A7206,24))</f>
        <v/>
      </c>
      <c r="C7201" t="str">
        <f t="shared" si="113"/>
        <v/>
      </c>
      <c r="D7201" t="str">
        <f>IF('tab2'!B7206="","",'tab2'!B7206)</f>
        <v/>
      </c>
    </row>
    <row r="7202" spans="1:4" x14ac:dyDescent="0.25">
      <c r="A7202" t="str">
        <f>LEFT('tab2'!A7207,24)</f>
        <v/>
      </c>
      <c r="B7202" t="str">
        <f>IF(AND(A7202="",D7202&lt;&gt;""),B7201,LEFT('tab2'!A7207,24))</f>
        <v/>
      </c>
      <c r="C7202" t="str">
        <f t="shared" si="113"/>
        <v/>
      </c>
      <c r="D7202" t="str">
        <f>IF('tab2'!B7207="","",'tab2'!B7207)</f>
        <v/>
      </c>
    </row>
    <row r="7203" spans="1:4" x14ac:dyDescent="0.25">
      <c r="A7203" t="str">
        <f>LEFT('tab2'!A7208,24)</f>
        <v/>
      </c>
      <c r="B7203" t="str">
        <f>IF(AND(A7203="",D7203&lt;&gt;""),B7202,LEFT('tab2'!A7208,24))</f>
        <v/>
      </c>
      <c r="C7203" t="str">
        <f t="shared" si="113"/>
        <v/>
      </c>
      <c r="D7203" t="str">
        <f>IF('tab2'!B7208="","",'tab2'!B7208)</f>
        <v/>
      </c>
    </row>
    <row r="7204" spans="1:4" x14ac:dyDescent="0.25">
      <c r="A7204" t="str">
        <f>LEFT('tab2'!A7209,24)</f>
        <v/>
      </c>
      <c r="B7204" t="str">
        <f>IF(AND(A7204="",D7204&lt;&gt;""),B7203,LEFT('tab2'!A7209,24))</f>
        <v/>
      </c>
      <c r="C7204" t="str">
        <f t="shared" si="113"/>
        <v/>
      </c>
      <c r="D7204" t="str">
        <f>IF('tab2'!B7209="","",'tab2'!B7209)</f>
        <v/>
      </c>
    </row>
    <row r="7205" spans="1:4" x14ac:dyDescent="0.25">
      <c r="A7205" t="str">
        <f>LEFT('tab2'!A7210,24)</f>
        <v/>
      </c>
      <c r="B7205" t="str">
        <f>IF(AND(A7205="",D7205&lt;&gt;""),B7204,LEFT('tab2'!A7210,24))</f>
        <v/>
      </c>
      <c r="C7205" t="str">
        <f t="shared" si="113"/>
        <v/>
      </c>
      <c r="D7205" t="str">
        <f>IF('tab2'!B7210="","",'tab2'!B7210)</f>
        <v/>
      </c>
    </row>
    <row r="7206" spans="1:4" x14ac:dyDescent="0.25">
      <c r="A7206" t="str">
        <f>LEFT('tab2'!A7211,24)</f>
        <v/>
      </c>
      <c r="B7206" t="str">
        <f>IF(AND(A7206="",D7206&lt;&gt;""),B7205,LEFT('tab2'!A7211,24))</f>
        <v/>
      </c>
      <c r="C7206" t="str">
        <f t="shared" si="113"/>
        <v/>
      </c>
      <c r="D7206" t="str">
        <f>IF('tab2'!B7211="","",'tab2'!B7211)</f>
        <v/>
      </c>
    </row>
    <row r="7207" spans="1:4" x14ac:dyDescent="0.25">
      <c r="A7207" t="str">
        <f>LEFT('tab2'!A7212,24)</f>
        <v/>
      </c>
      <c r="B7207" t="str">
        <f>IF(AND(A7207="",D7207&lt;&gt;""),B7206,LEFT('tab2'!A7212,24))</f>
        <v/>
      </c>
      <c r="C7207" t="str">
        <f t="shared" si="113"/>
        <v/>
      </c>
      <c r="D7207" t="str">
        <f>IF('tab2'!B7212="","",'tab2'!B7212)</f>
        <v/>
      </c>
    </row>
    <row r="7208" spans="1:4" x14ac:dyDescent="0.25">
      <c r="A7208" t="str">
        <f>LEFT('tab2'!A7213,24)</f>
        <v/>
      </c>
      <c r="B7208" t="str">
        <f>IF(AND(A7208="",D7208&lt;&gt;""),B7207,LEFT('tab2'!A7213,24))</f>
        <v/>
      </c>
      <c r="C7208" t="str">
        <f t="shared" si="113"/>
        <v/>
      </c>
      <c r="D7208" t="str">
        <f>IF('tab2'!B7213="","",'tab2'!B7213)</f>
        <v/>
      </c>
    </row>
    <row r="7209" spans="1:4" x14ac:dyDescent="0.25">
      <c r="A7209" t="str">
        <f>LEFT('tab2'!A7214,24)</f>
        <v/>
      </c>
      <c r="B7209" t="str">
        <f>IF(AND(A7209="",D7209&lt;&gt;""),B7208,LEFT('tab2'!A7214,24))</f>
        <v/>
      </c>
      <c r="C7209" t="str">
        <f t="shared" si="113"/>
        <v/>
      </c>
      <c r="D7209" t="str">
        <f>IF('tab2'!B7214="","",'tab2'!B7214)</f>
        <v/>
      </c>
    </row>
    <row r="7210" spans="1:4" x14ac:dyDescent="0.25">
      <c r="A7210" t="str">
        <f>LEFT('tab2'!A7215,24)</f>
        <v/>
      </c>
      <c r="B7210" t="str">
        <f>IF(AND(A7210="",D7210&lt;&gt;""),B7209,LEFT('tab2'!A7215,24))</f>
        <v/>
      </c>
      <c r="C7210" t="str">
        <f t="shared" si="113"/>
        <v/>
      </c>
      <c r="D7210" t="str">
        <f>IF('tab2'!B7215="","",'tab2'!B7215)</f>
        <v/>
      </c>
    </row>
    <row r="7211" spans="1:4" x14ac:dyDescent="0.25">
      <c r="A7211" t="str">
        <f>LEFT('tab2'!A7216,24)</f>
        <v/>
      </c>
      <c r="B7211" t="str">
        <f>IF(AND(A7211="",D7211&lt;&gt;""),B7210,LEFT('tab2'!A7216,24))</f>
        <v/>
      </c>
      <c r="C7211" t="str">
        <f t="shared" si="113"/>
        <v/>
      </c>
      <c r="D7211" t="str">
        <f>IF('tab2'!B7216="","",'tab2'!B7216)</f>
        <v/>
      </c>
    </row>
    <row r="7212" spans="1:4" x14ac:dyDescent="0.25">
      <c r="A7212" t="str">
        <f>LEFT('tab2'!A7217,24)</f>
        <v/>
      </c>
      <c r="B7212" t="str">
        <f>IF(AND(A7212="",D7212&lt;&gt;""),B7211,LEFT('tab2'!A7217,24))</f>
        <v/>
      </c>
      <c r="C7212" t="str">
        <f t="shared" si="113"/>
        <v/>
      </c>
      <c r="D7212" t="str">
        <f>IF('tab2'!B7217="","",'tab2'!B7217)</f>
        <v/>
      </c>
    </row>
    <row r="7213" spans="1:4" x14ac:dyDescent="0.25">
      <c r="A7213" t="str">
        <f>LEFT('tab2'!A7218,24)</f>
        <v/>
      </c>
      <c r="B7213" t="str">
        <f>IF(AND(A7213="",D7213&lt;&gt;""),B7212,LEFT('tab2'!A7218,24))</f>
        <v/>
      </c>
      <c r="C7213" t="str">
        <f t="shared" si="113"/>
        <v/>
      </c>
      <c r="D7213" t="str">
        <f>IF('tab2'!B7218="","",'tab2'!B7218)</f>
        <v/>
      </c>
    </row>
    <row r="7214" spans="1:4" x14ac:dyDescent="0.25">
      <c r="A7214" t="str">
        <f>LEFT('tab2'!A7219,24)</f>
        <v/>
      </c>
      <c r="B7214" t="str">
        <f>IF(AND(A7214="",D7214&lt;&gt;""),B7213,LEFT('tab2'!A7219,24))</f>
        <v/>
      </c>
      <c r="C7214" t="str">
        <f t="shared" si="113"/>
        <v/>
      </c>
      <c r="D7214" t="str">
        <f>IF('tab2'!B7219="","",'tab2'!B7219)</f>
        <v/>
      </c>
    </row>
    <row r="7215" spans="1:4" x14ac:dyDescent="0.25">
      <c r="A7215" t="str">
        <f>LEFT('tab2'!A7220,24)</f>
        <v/>
      </c>
      <c r="B7215" t="str">
        <f>IF(AND(A7215="",D7215&lt;&gt;""),B7214,LEFT('tab2'!A7220,24))</f>
        <v/>
      </c>
      <c r="C7215" t="str">
        <f t="shared" si="113"/>
        <v/>
      </c>
      <c r="D7215" t="str">
        <f>IF('tab2'!B7220="","",'tab2'!B7220)</f>
        <v/>
      </c>
    </row>
    <row r="7216" spans="1:4" x14ac:dyDescent="0.25">
      <c r="A7216" t="str">
        <f>LEFT('tab2'!A7221,24)</f>
        <v/>
      </c>
      <c r="B7216" t="str">
        <f>IF(AND(A7216="",D7216&lt;&gt;""),B7215,LEFT('tab2'!A7221,24))</f>
        <v/>
      </c>
      <c r="C7216" t="str">
        <f t="shared" si="113"/>
        <v/>
      </c>
      <c r="D7216" t="str">
        <f>IF('tab2'!B7221="","",'tab2'!B7221)</f>
        <v/>
      </c>
    </row>
    <row r="7217" spans="1:4" x14ac:dyDescent="0.25">
      <c r="A7217" t="str">
        <f>LEFT('tab2'!A7222,24)</f>
        <v/>
      </c>
      <c r="B7217" t="str">
        <f>IF(AND(A7217="",D7217&lt;&gt;""),B7216,LEFT('tab2'!A7222,24))</f>
        <v/>
      </c>
      <c r="C7217" t="str">
        <f t="shared" si="113"/>
        <v/>
      </c>
      <c r="D7217" t="str">
        <f>IF('tab2'!B7222="","",'tab2'!B7222)</f>
        <v/>
      </c>
    </row>
    <row r="7218" spans="1:4" x14ac:dyDescent="0.25">
      <c r="A7218" t="str">
        <f>LEFT('tab2'!A7223,24)</f>
        <v/>
      </c>
      <c r="B7218" t="str">
        <f>IF(AND(A7218="",D7218&lt;&gt;""),B7217,LEFT('tab2'!A7223,24))</f>
        <v/>
      </c>
      <c r="C7218" t="str">
        <f t="shared" si="113"/>
        <v/>
      </c>
      <c r="D7218" t="str">
        <f>IF('tab2'!B7223="","",'tab2'!B7223)</f>
        <v/>
      </c>
    </row>
    <row r="7219" spans="1:4" x14ac:dyDescent="0.25">
      <c r="A7219" t="str">
        <f>LEFT('tab2'!A7224,24)</f>
        <v/>
      </c>
      <c r="B7219" t="str">
        <f>IF(AND(A7219="",D7219&lt;&gt;""),B7218,LEFT('tab2'!A7224,24))</f>
        <v/>
      </c>
      <c r="C7219" t="str">
        <f t="shared" si="113"/>
        <v/>
      </c>
      <c r="D7219" t="str">
        <f>IF('tab2'!B7224="","",'tab2'!B7224)</f>
        <v/>
      </c>
    </row>
    <row r="7220" spans="1:4" x14ac:dyDescent="0.25">
      <c r="A7220" t="str">
        <f>LEFT('tab2'!A7225,24)</f>
        <v/>
      </c>
      <c r="B7220" t="str">
        <f>IF(AND(A7220="",D7220&lt;&gt;""),B7219,LEFT('tab2'!A7225,24))</f>
        <v/>
      </c>
      <c r="C7220" t="str">
        <f t="shared" si="113"/>
        <v/>
      </c>
      <c r="D7220" t="str">
        <f>IF('tab2'!B7225="","",'tab2'!B7225)</f>
        <v/>
      </c>
    </row>
    <row r="7221" spans="1:4" x14ac:dyDescent="0.25">
      <c r="A7221" t="str">
        <f>LEFT('tab2'!A7226,24)</f>
        <v/>
      </c>
      <c r="B7221" t="str">
        <f>IF(AND(A7221="",D7221&lt;&gt;""),B7220,LEFT('tab2'!A7226,24))</f>
        <v/>
      </c>
      <c r="C7221" t="str">
        <f t="shared" si="113"/>
        <v/>
      </c>
      <c r="D7221" t="str">
        <f>IF('tab2'!B7226="","",'tab2'!B7226)</f>
        <v/>
      </c>
    </row>
    <row r="7222" spans="1:4" x14ac:dyDescent="0.25">
      <c r="A7222" t="str">
        <f>LEFT('tab2'!A7227,24)</f>
        <v/>
      </c>
      <c r="B7222" t="str">
        <f>IF(AND(A7222="",D7222&lt;&gt;""),B7221,LEFT('tab2'!A7227,24))</f>
        <v/>
      </c>
      <c r="C7222" t="str">
        <f t="shared" si="113"/>
        <v/>
      </c>
      <c r="D7222" t="str">
        <f>IF('tab2'!B7227="","",'tab2'!B7227)</f>
        <v/>
      </c>
    </row>
    <row r="7223" spans="1:4" x14ac:dyDescent="0.25">
      <c r="A7223" t="str">
        <f>LEFT('tab2'!A7228,24)</f>
        <v/>
      </c>
      <c r="B7223" t="str">
        <f>IF(AND(A7223="",D7223&lt;&gt;""),B7222,LEFT('tab2'!A7228,24))</f>
        <v/>
      </c>
      <c r="C7223" t="str">
        <f t="shared" si="113"/>
        <v/>
      </c>
      <c r="D7223" t="str">
        <f>IF('tab2'!B7228="","",'tab2'!B7228)</f>
        <v/>
      </c>
    </row>
    <row r="7224" spans="1:4" x14ac:dyDescent="0.25">
      <c r="A7224" t="str">
        <f>LEFT('tab2'!A7229,24)</f>
        <v/>
      </c>
      <c r="B7224" t="str">
        <f>IF(AND(A7224="",D7224&lt;&gt;""),B7223,LEFT('tab2'!A7229,24))</f>
        <v/>
      </c>
      <c r="C7224" t="str">
        <f t="shared" si="113"/>
        <v/>
      </c>
      <c r="D7224" t="str">
        <f>IF('tab2'!B7229="","",'tab2'!B7229)</f>
        <v/>
      </c>
    </row>
    <row r="7225" spans="1:4" x14ac:dyDescent="0.25">
      <c r="A7225" t="str">
        <f>LEFT('tab2'!A7230,24)</f>
        <v/>
      </c>
      <c r="B7225" t="str">
        <f>IF(AND(A7225="",D7225&lt;&gt;""),B7224,LEFT('tab2'!A7230,24))</f>
        <v/>
      </c>
      <c r="C7225" t="str">
        <f t="shared" si="113"/>
        <v/>
      </c>
      <c r="D7225" t="str">
        <f>IF('tab2'!B7230="","",'tab2'!B7230)</f>
        <v/>
      </c>
    </row>
    <row r="7226" spans="1:4" x14ac:dyDescent="0.25">
      <c r="A7226" t="str">
        <f>LEFT('tab2'!A7231,24)</f>
        <v/>
      </c>
      <c r="B7226" t="str">
        <f>IF(AND(A7226="",D7226&lt;&gt;""),B7225,LEFT('tab2'!A7231,24))</f>
        <v/>
      </c>
      <c r="C7226" t="str">
        <f t="shared" si="113"/>
        <v/>
      </c>
      <c r="D7226" t="str">
        <f>IF('tab2'!B7231="","",'tab2'!B7231)</f>
        <v/>
      </c>
    </row>
    <row r="7227" spans="1:4" x14ac:dyDescent="0.25">
      <c r="A7227" t="str">
        <f>LEFT('tab2'!A7232,24)</f>
        <v/>
      </c>
      <c r="B7227" t="str">
        <f>IF(AND(A7227="",D7227&lt;&gt;""),B7226,LEFT('tab2'!A7232,24))</f>
        <v/>
      </c>
      <c r="C7227" t="str">
        <f t="shared" si="113"/>
        <v/>
      </c>
      <c r="D7227" t="str">
        <f>IF('tab2'!B7232="","",'tab2'!B7232)</f>
        <v/>
      </c>
    </row>
    <row r="7228" spans="1:4" x14ac:dyDescent="0.25">
      <c r="A7228" t="str">
        <f>LEFT('tab2'!A7233,24)</f>
        <v/>
      </c>
      <c r="B7228" t="str">
        <f>IF(AND(A7228="",D7228&lt;&gt;""),B7227,LEFT('tab2'!A7233,24))</f>
        <v/>
      </c>
      <c r="C7228" t="str">
        <f t="shared" si="113"/>
        <v/>
      </c>
      <c r="D7228" t="str">
        <f>IF('tab2'!B7233="","",'tab2'!B7233)</f>
        <v/>
      </c>
    </row>
    <row r="7229" spans="1:4" x14ac:dyDescent="0.25">
      <c r="A7229" t="str">
        <f>LEFT('tab2'!A7234,24)</f>
        <v/>
      </c>
      <c r="B7229" t="str">
        <f>IF(AND(A7229="",D7229&lt;&gt;""),B7228,LEFT('tab2'!A7234,24))</f>
        <v/>
      </c>
      <c r="C7229" t="str">
        <f t="shared" si="113"/>
        <v/>
      </c>
      <c r="D7229" t="str">
        <f>IF('tab2'!B7234="","",'tab2'!B7234)</f>
        <v/>
      </c>
    </row>
    <row r="7230" spans="1:4" x14ac:dyDescent="0.25">
      <c r="A7230" t="str">
        <f>LEFT('tab2'!A7235,24)</f>
        <v/>
      </c>
      <c r="B7230" t="str">
        <f>IF(AND(A7230="",D7230&lt;&gt;""),B7229,LEFT('tab2'!A7235,24))</f>
        <v/>
      </c>
      <c r="C7230" t="str">
        <f t="shared" si="113"/>
        <v/>
      </c>
      <c r="D7230" t="str">
        <f>IF('tab2'!B7235="","",'tab2'!B7235)</f>
        <v/>
      </c>
    </row>
    <row r="7231" spans="1:4" x14ac:dyDescent="0.25">
      <c r="A7231" t="str">
        <f>LEFT('tab2'!A7236,24)</f>
        <v/>
      </c>
      <c r="B7231" t="str">
        <f>IF(AND(A7231="",D7231&lt;&gt;""),B7230,LEFT('tab2'!A7236,24))</f>
        <v/>
      </c>
      <c r="C7231" t="str">
        <f t="shared" si="113"/>
        <v/>
      </c>
      <c r="D7231" t="str">
        <f>IF('tab2'!B7236="","",'tab2'!B7236)</f>
        <v/>
      </c>
    </row>
    <row r="7232" spans="1:4" x14ac:dyDescent="0.25">
      <c r="A7232" t="str">
        <f>LEFT('tab2'!A7237,24)</f>
        <v/>
      </c>
      <c r="B7232" t="str">
        <f>IF(AND(A7232="",D7232&lt;&gt;""),B7231,LEFT('tab2'!A7237,24))</f>
        <v/>
      </c>
      <c r="C7232" t="str">
        <f t="shared" si="113"/>
        <v/>
      </c>
      <c r="D7232" t="str">
        <f>IF('tab2'!B7237="","",'tab2'!B7237)</f>
        <v/>
      </c>
    </row>
    <row r="7233" spans="1:4" x14ac:dyDescent="0.25">
      <c r="A7233" t="str">
        <f>LEFT('tab2'!A7238,24)</f>
        <v/>
      </c>
      <c r="B7233" t="str">
        <f>IF(AND(A7233="",D7233&lt;&gt;""),B7232,LEFT('tab2'!A7238,24))</f>
        <v/>
      </c>
      <c r="C7233" t="str">
        <f t="shared" si="113"/>
        <v/>
      </c>
      <c r="D7233" t="str">
        <f>IF('tab2'!B7238="","",'tab2'!B7238)</f>
        <v/>
      </c>
    </row>
    <row r="7234" spans="1:4" x14ac:dyDescent="0.25">
      <c r="A7234" t="str">
        <f>LEFT('tab2'!A7239,24)</f>
        <v/>
      </c>
      <c r="B7234" t="str">
        <f>IF(AND(A7234="",D7234&lt;&gt;""),B7233,LEFT('tab2'!A7239,24))</f>
        <v/>
      </c>
      <c r="C7234" t="str">
        <f t="shared" si="113"/>
        <v/>
      </c>
      <c r="D7234" t="str">
        <f>IF('tab2'!B7239="","",'tab2'!B7239)</f>
        <v/>
      </c>
    </row>
    <row r="7235" spans="1:4" x14ac:dyDescent="0.25">
      <c r="A7235" t="str">
        <f>LEFT('tab2'!A7240,24)</f>
        <v/>
      </c>
      <c r="B7235" t="str">
        <f>IF(AND(A7235="",D7235&lt;&gt;""),B7234,LEFT('tab2'!A7240,24))</f>
        <v/>
      </c>
      <c r="C7235" t="str">
        <f t="shared" si="113"/>
        <v/>
      </c>
      <c r="D7235" t="str">
        <f>IF('tab2'!B7240="","",'tab2'!B7240)</f>
        <v/>
      </c>
    </row>
    <row r="7236" spans="1:4" x14ac:dyDescent="0.25">
      <c r="A7236" t="str">
        <f>LEFT('tab2'!A7241,24)</f>
        <v/>
      </c>
      <c r="B7236" t="str">
        <f>IF(AND(A7236="",D7236&lt;&gt;""),B7235,LEFT('tab2'!A7241,24))</f>
        <v/>
      </c>
      <c r="C7236" t="str">
        <f t="shared" si="113"/>
        <v/>
      </c>
      <c r="D7236" t="str">
        <f>IF('tab2'!B7241="","",'tab2'!B7241)</f>
        <v/>
      </c>
    </row>
    <row r="7237" spans="1:4" x14ac:dyDescent="0.25">
      <c r="A7237" t="str">
        <f>LEFT('tab2'!A7242,24)</f>
        <v/>
      </c>
      <c r="B7237" t="str">
        <f>IF(AND(A7237="",D7237&lt;&gt;""),B7236,LEFT('tab2'!A7242,24))</f>
        <v/>
      </c>
      <c r="C7237" t="str">
        <f t="shared" si="113"/>
        <v/>
      </c>
      <c r="D7237" t="str">
        <f>IF('tab2'!B7242="","",'tab2'!B7242)</f>
        <v/>
      </c>
    </row>
    <row r="7238" spans="1:4" x14ac:dyDescent="0.25">
      <c r="A7238" t="str">
        <f>LEFT('tab2'!A7243,24)</f>
        <v/>
      </c>
      <c r="B7238" t="str">
        <f>IF(AND(A7238="",D7238&lt;&gt;""),B7237,LEFT('tab2'!A7243,24))</f>
        <v/>
      </c>
      <c r="C7238" t="str">
        <f t="shared" si="113"/>
        <v/>
      </c>
      <c r="D7238" t="str">
        <f>IF('tab2'!B7243="","",'tab2'!B7243)</f>
        <v/>
      </c>
    </row>
    <row r="7239" spans="1:4" x14ac:dyDescent="0.25">
      <c r="A7239" t="str">
        <f>LEFT('tab2'!A7244,24)</f>
        <v/>
      </c>
      <c r="B7239" t="str">
        <f>IF(AND(A7239="",D7239&lt;&gt;""),B7238,LEFT('tab2'!A7244,24))</f>
        <v/>
      </c>
      <c r="C7239" t="str">
        <f t="shared" si="113"/>
        <v/>
      </c>
      <c r="D7239" t="str">
        <f>IF('tab2'!B7244="","",'tab2'!B7244)</f>
        <v/>
      </c>
    </row>
    <row r="7240" spans="1:4" x14ac:dyDescent="0.25">
      <c r="A7240" t="str">
        <f>LEFT('tab2'!A7245,24)</f>
        <v/>
      </c>
      <c r="B7240" t="str">
        <f>IF(AND(A7240="",D7240&lt;&gt;""),B7239,LEFT('tab2'!A7245,24))</f>
        <v/>
      </c>
      <c r="C7240" t="str">
        <f t="shared" si="113"/>
        <v/>
      </c>
      <c r="D7240" t="str">
        <f>IF('tab2'!B7245="","",'tab2'!B7245)</f>
        <v/>
      </c>
    </row>
    <row r="7241" spans="1:4" x14ac:dyDescent="0.25">
      <c r="A7241" t="str">
        <f>LEFT('tab2'!A7246,24)</f>
        <v/>
      </c>
      <c r="B7241" t="str">
        <f>IF(AND(A7241="",D7241&lt;&gt;""),B7240,LEFT('tab2'!A7246,24))</f>
        <v/>
      </c>
      <c r="C7241" t="str">
        <f t="shared" si="113"/>
        <v/>
      </c>
      <c r="D7241" t="str">
        <f>IF('tab2'!B7246="","",'tab2'!B7246)</f>
        <v/>
      </c>
    </row>
    <row r="7242" spans="1:4" x14ac:dyDescent="0.25">
      <c r="A7242" t="str">
        <f>LEFT('tab2'!A7247,24)</f>
        <v/>
      </c>
      <c r="B7242" t="str">
        <f>IF(AND(A7242="",D7242&lt;&gt;""),B7241,LEFT('tab2'!A7247,24))</f>
        <v/>
      </c>
      <c r="C7242" t="str">
        <f t="shared" si="113"/>
        <v/>
      </c>
      <c r="D7242" t="str">
        <f>IF('tab2'!B7247="","",'tab2'!B7247)</f>
        <v/>
      </c>
    </row>
    <row r="7243" spans="1:4" x14ac:dyDescent="0.25">
      <c r="A7243" t="str">
        <f>LEFT('tab2'!A7248,24)</f>
        <v/>
      </c>
      <c r="B7243" t="str">
        <f>IF(AND(A7243="",D7243&lt;&gt;""),B7242,LEFT('tab2'!A7248,24))</f>
        <v/>
      </c>
      <c r="C7243" t="str">
        <f t="shared" si="113"/>
        <v/>
      </c>
      <c r="D7243" t="str">
        <f>IF('tab2'!B7248="","",'tab2'!B7248)</f>
        <v/>
      </c>
    </row>
    <row r="7244" spans="1:4" x14ac:dyDescent="0.25">
      <c r="A7244" t="str">
        <f>LEFT('tab2'!A7249,24)</f>
        <v/>
      </c>
      <c r="B7244" t="str">
        <f>IF(AND(A7244="",D7244&lt;&gt;""),B7243,LEFT('tab2'!A7249,24))</f>
        <v/>
      </c>
      <c r="C7244" t="str">
        <f t="shared" si="113"/>
        <v/>
      </c>
      <c r="D7244" t="str">
        <f>IF('tab2'!B7249="","",'tab2'!B7249)</f>
        <v/>
      </c>
    </row>
    <row r="7245" spans="1:4" x14ac:dyDescent="0.25">
      <c r="A7245" t="str">
        <f>LEFT('tab2'!A7250,24)</f>
        <v/>
      </c>
      <c r="B7245" t="str">
        <f>IF(AND(A7245="",D7245&lt;&gt;""),B7244,LEFT('tab2'!A7250,24))</f>
        <v/>
      </c>
      <c r="C7245" t="str">
        <f t="shared" si="113"/>
        <v/>
      </c>
      <c r="D7245" t="str">
        <f>IF('tab2'!B7250="","",'tab2'!B7250)</f>
        <v/>
      </c>
    </row>
    <row r="7246" spans="1:4" x14ac:dyDescent="0.25">
      <c r="A7246" t="str">
        <f>LEFT('tab2'!A7251,24)</f>
        <v/>
      </c>
      <c r="B7246" t="str">
        <f>IF(AND(A7246="",D7246&lt;&gt;""),B7245,LEFT('tab2'!A7251,24))</f>
        <v/>
      </c>
      <c r="C7246" t="str">
        <f t="shared" si="113"/>
        <v/>
      </c>
      <c r="D7246" t="str">
        <f>IF('tab2'!B7251="","",'tab2'!B7251)</f>
        <v/>
      </c>
    </row>
    <row r="7247" spans="1:4" x14ac:dyDescent="0.25">
      <c r="A7247" t="str">
        <f>LEFT('tab2'!A7252,24)</f>
        <v/>
      </c>
      <c r="B7247" t="str">
        <f>IF(AND(A7247="",D7247&lt;&gt;""),B7246,LEFT('tab2'!A7252,24))</f>
        <v/>
      </c>
      <c r="C7247" t="str">
        <f t="shared" si="113"/>
        <v/>
      </c>
      <c r="D7247" t="str">
        <f>IF('tab2'!B7252="","",'tab2'!B7252)</f>
        <v/>
      </c>
    </row>
    <row r="7248" spans="1:4" x14ac:dyDescent="0.25">
      <c r="A7248" t="str">
        <f>LEFT('tab2'!A7253,24)</f>
        <v/>
      </c>
      <c r="B7248" t="str">
        <f>IF(AND(A7248="",D7248&lt;&gt;""),B7247,LEFT('tab2'!A7253,24))</f>
        <v/>
      </c>
      <c r="C7248" t="str">
        <f t="shared" si="113"/>
        <v/>
      </c>
      <c r="D7248" t="str">
        <f>IF('tab2'!B7253="","",'tab2'!B7253)</f>
        <v/>
      </c>
    </row>
    <row r="7249" spans="1:4" x14ac:dyDescent="0.25">
      <c r="A7249" t="str">
        <f>LEFT('tab2'!A7254,24)</f>
        <v/>
      </c>
      <c r="B7249" t="str">
        <f>IF(AND(A7249="",D7249&lt;&gt;""),B7248,LEFT('tab2'!A7254,24))</f>
        <v/>
      </c>
      <c r="C7249" t="str">
        <f t="shared" si="113"/>
        <v/>
      </c>
      <c r="D7249" t="str">
        <f>IF('tab2'!B7254="","",'tab2'!B7254)</f>
        <v/>
      </c>
    </row>
    <row r="7250" spans="1:4" x14ac:dyDescent="0.25">
      <c r="A7250" t="str">
        <f>LEFT('tab2'!A7255,24)</f>
        <v/>
      </c>
      <c r="B7250" t="str">
        <f>IF(AND(A7250="",D7250&lt;&gt;""),B7249,LEFT('tab2'!A7255,24))</f>
        <v/>
      </c>
      <c r="C7250" t="str">
        <f t="shared" ref="C7250:C7313" si="114">IF(D7250="","",B7250)</f>
        <v/>
      </c>
      <c r="D7250" t="str">
        <f>IF('tab2'!B7255="","",'tab2'!B7255)</f>
        <v/>
      </c>
    </row>
    <row r="7251" spans="1:4" x14ac:dyDescent="0.25">
      <c r="A7251" t="str">
        <f>LEFT('tab2'!A7256,24)</f>
        <v/>
      </c>
      <c r="B7251" t="str">
        <f>IF(AND(A7251="",D7251&lt;&gt;""),B7250,LEFT('tab2'!A7256,24))</f>
        <v/>
      </c>
      <c r="C7251" t="str">
        <f t="shared" si="114"/>
        <v/>
      </c>
      <c r="D7251" t="str">
        <f>IF('tab2'!B7256="","",'tab2'!B7256)</f>
        <v/>
      </c>
    </row>
    <row r="7252" spans="1:4" x14ac:dyDescent="0.25">
      <c r="A7252" t="str">
        <f>LEFT('tab2'!A7257,24)</f>
        <v/>
      </c>
      <c r="B7252" t="str">
        <f>IF(AND(A7252="",D7252&lt;&gt;""),B7251,LEFT('tab2'!A7257,24))</f>
        <v/>
      </c>
      <c r="C7252" t="str">
        <f t="shared" si="114"/>
        <v/>
      </c>
      <c r="D7252" t="str">
        <f>IF('tab2'!B7257="","",'tab2'!B7257)</f>
        <v/>
      </c>
    </row>
    <row r="7253" spans="1:4" x14ac:dyDescent="0.25">
      <c r="A7253" t="str">
        <f>LEFT('tab2'!A7258,24)</f>
        <v/>
      </c>
      <c r="B7253" t="str">
        <f>IF(AND(A7253="",D7253&lt;&gt;""),B7252,LEFT('tab2'!A7258,24))</f>
        <v/>
      </c>
      <c r="C7253" t="str">
        <f t="shared" si="114"/>
        <v/>
      </c>
      <c r="D7253" t="str">
        <f>IF('tab2'!B7258="","",'tab2'!B7258)</f>
        <v/>
      </c>
    </row>
    <row r="7254" spans="1:4" x14ac:dyDescent="0.25">
      <c r="A7254" t="str">
        <f>LEFT('tab2'!A7259,24)</f>
        <v/>
      </c>
      <c r="B7254" t="str">
        <f>IF(AND(A7254="",D7254&lt;&gt;""),B7253,LEFT('tab2'!A7259,24))</f>
        <v/>
      </c>
      <c r="C7254" t="str">
        <f t="shared" si="114"/>
        <v/>
      </c>
      <c r="D7254" t="str">
        <f>IF('tab2'!B7259="","",'tab2'!B7259)</f>
        <v/>
      </c>
    </row>
    <row r="7255" spans="1:4" x14ac:dyDescent="0.25">
      <c r="A7255" t="str">
        <f>LEFT('tab2'!A7260,24)</f>
        <v/>
      </c>
      <c r="B7255" t="str">
        <f>IF(AND(A7255="",D7255&lt;&gt;""),B7254,LEFT('tab2'!A7260,24))</f>
        <v/>
      </c>
      <c r="C7255" t="str">
        <f t="shared" si="114"/>
        <v/>
      </c>
      <c r="D7255" t="str">
        <f>IF('tab2'!B7260="","",'tab2'!B7260)</f>
        <v/>
      </c>
    </row>
    <row r="7256" spans="1:4" x14ac:dyDescent="0.25">
      <c r="A7256" t="str">
        <f>LEFT('tab2'!A7261,24)</f>
        <v/>
      </c>
      <c r="B7256" t="str">
        <f>IF(AND(A7256="",D7256&lt;&gt;""),B7255,LEFT('tab2'!A7261,24))</f>
        <v/>
      </c>
      <c r="C7256" t="str">
        <f t="shared" si="114"/>
        <v/>
      </c>
      <c r="D7256" t="str">
        <f>IF('tab2'!B7261="","",'tab2'!B7261)</f>
        <v/>
      </c>
    </row>
    <row r="7257" spans="1:4" x14ac:dyDescent="0.25">
      <c r="A7257" t="str">
        <f>LEFT('tab2'!A7262,24)</f>
        <v/>
      </c>
      <c r="B7257" t="str">
        <f>IF(AND(A7257="",D7257&lt;&gt;""),B7256,LEFT('tab2'!A7262,24))</f>
        <v/>
      </c>
      <c r="C7257" t="str">
        <f t="shared" si="114"/>
        <v/>
      </c>
      <c r="D7257" t="str">
        <f>IF('tab2'!B7262="","",'tab2'!B7262)</f>
        <v/>
      </c>
    </row>
    <row r="7258" spans="1:4" x14ac:dyDescent="0.25">
      <c r="A7258" t="str">
        <f>LEFT('tab2'!A7263,24)</f>
        <v/>
      </c>
      <c r="B7258" t="str">
        <f>IF(AND(A7258="",D7258&lt;&gt;""),B7257,LEFT('tab2'!A7263,24))</f>
        <v/>
      </c>
      <c r="C7258" t="str">
        <f t="shared" si="114"/>
        <v/>
      </c>
      <c r="D7258" t="str">
        <f>IF('tab2'!B7263="","",'tab2'!B7263)</f>
        <v/>
      </c>
    </row>
    <row r="7259" spans="1:4" x14ac:dyDescent="0.25">
      <c r="A7259" t="str">
        <f>LEFT('tab2'!A7264,24)</f>
        <v/>
      </c>
      <c r="B7259" t="str">
        <f>IF(AND(A7259="",D7259&lt;&gt;""),B7258,LEFT('tab2'!A7264,24))</f>
        <v/>
      </c>
      <c r="C7259" t="str">
        <f t="shared" si="114"/>
        <v/>
      </c>
      <c r="D7259" t="str">
        <f>IF('tab2'!B7264="","",'tab2'!B7264)</f>
        <v/>
      </c>
    </row>
    <row r="7260" spans="1:4" x14ac:dyDescent="0.25">
      <c r="A7260" t="str">
        <f>LEFT('tab2'!A7265,24)</f>
        <v/>
      </c>
      <c r="B7260" t="str">
        <f>IF(AND(A7260="",D7260&lt;&gt;""),B7259,LEFT('tab2'!A7265,24))</f>
        <v/>
      </c>
      <c r="C7260" t="str">
        <f t="shared" si="114"/>
        <v/>
      </c>
      <c r="D7260" t="str">
        <f>IF('tab2'!B7265="","",'tab2'!B7265)</f>
        <v/>
      </c>
    </row>
    <row r="7261" spans="1:4" x14ac:dyDescent="0.25">
      <c r="A7261" t="str">
        <f>LEFT('tab2'!A7266,24)</f>
        <v/>
      </c>
      <c r="B7261" t="str">
        <f>IF(AND(A7261="",D7261&lt;&gt;""),B7260,LEFT('tab2'!A7266,24))</f>
        <v/>
      </c>
      <c r="C7261" t="str">
        <f t="shared" si="114"/>
        <v/>
      </c>
      <c r="D7261" t="str">
        <f>IF('tab2'!B7266="","",'tab2'!B7266)</f>
        <v/>
      </c>
    </row>
    <row r="7262" spans="1:4" x14ac:dyDescent="0.25">
      <c r="A7262" t="str">
        <f>LEFT('tab2'!A7267,24)</f>
        <v/>
      </c>
      <c r="B7262" t="str">
        <f>IF(AND(A7262="",D7262&lt;&gt;""),B7261,LEFT('tab2'!A7267,24))</f>
        <v/>
      </c>
      <c r="C7262" t="str">
        <f t="shared" si="114"/>
        <v/>
      </c>
      <c r="D7262" t="str">
        <f>IF('tab2'!B7267="","",'tab2'!B7267)</f>
        <v/>
      </c>
    </row>
    <row r="7263" spans="1:4" x14ac:dyDescent="0.25">
      <c r="A7263" t="str">
        <f>LEFT('tab2'!A7268,24)</f>
        <v/>
      </c>
      <c r="B7263" t="str">
        <f>IF(AND(A7263="",D7263&lt;&gt;""),B7262,LEFT('tab2'!A7268,24))</f>
        <v/>
      </c>
      <c r="C7263" t="str">
        <f t="shared" si="114"/>
        <v/>
      </c>
      <c r="D7263" t="str">
        <f>IF('tab2'!B7268="","",'tab2'!B7268)</f>
        <v/>
      </c>
    </row>
    <row r="7264" spans="1:4" x14ac:dyDescent="0.25">
      <c r="A7264" t="str">
        <f>LEFT('tab2'!A7269,24)</f>
        <v/>
      </c>
      <c r="B7264" t="str">
        <f>IF(AND(A7264="",D7264&lt;&gt;""),B7263,LEFT('tab2'!A7269,24))</f>
        <v/>
      </c>
      <c r="C7264" t="str">
        <f t="shared" si="114"/>
        <v/>
      </c>
      <c r="D7264" t="str">
        <f>IF('tab2'!B7269="","",'tab2'!B7269)</f>
        <v/>
      </c>
    </row>
    <row r="7265" spans="1:4" x14ac:dyDescent="0.25">
      <c r="A7265" t="str">
        <f>LEFT('tab2'!A7270,24)</f>
        <v/>
      </c>
      <c r="B7265" t="str">
        <f>IF(AND(A7265="",D7265&lt;&gt;""),B7264,LEFT('tab2'!A7270,24))</f>
        <v/>
      </c>
      <c r="C7265" t="str">
        <f t="shared" si="114"/>
        <v/>
      </c>
      <c r="D7265" t="str">
        <f>IF('tab2'!B7270="","",'tab2'!B7270)</f>
        <v/>
      </c>
    </row>
    <row r="7266" spans="1:4" x14ac:dyDescent="0.25">
      <c r="A7266" t="str">
        <f>LEFT('tab2'!A7271,24)</f>
        <v/>
      </c>
      <c r="B7266" t="str">
        <f>IF(AND(A7266="",D7266&lt;&gt;""),B7265,LEFT('tab2'!A7271,24))</f>
        <v/>
      </c>
      <c r="C7266" t="str">
        <f t="shared" si="114"/>
        <v/>
      </c>
      <c r="D7266" t="str">
        <f>IF('tab2'!B7271="","",'tab2'!B7271)</f>
        <v/>
      </c>
    </row>
    <row r="7267" spans="1:4" x14ac:dyDescent="0.25">
      <c r="A7267" t="str">
        <f>LEFT('tab2'!A7272,24)</f>
        <v/>
      </c>
      <c r="B7267" t="str">
        <f>IF(AND(A7267="",D7267&lt;&gt;""),B7266,LEFT('tab2'!A7272,24))</f>
        <v/>
      </c>
      <c r="C7267" t="str">
        <f t="shared" si="114"/>
        <v/>
      </c>
      <c r="D7267" t="str">
        <f>IF('tab2'!B7272="","",'tab2'!B7272)</f>
        <v/>
      </c>
    </row>
    <row r="7268" spans="1:4" x14ac:dyDescent="0.25">
      <c r="A7268" t="str">
        <f>LEFT('tab2'!A7273,24)</f>
        <v/>
      </c>
      <c r="B7268" t="str">
        <f>IF(AND(A7268="",D7268&lt;&gt;""),B7267,LEFT('tab2'!A7273,24))</f>
        <v/>
      </c>
      <c r="C7268" t="str">
        <f t="shared" si="114"/>
        <v/>
      </c>
      <c r="D7268" t="str">
        <f>IF('tab2'!B7273="","",'tab2'!B7273)</f>
        <v/>
      </c>
    </row>
    <row r="7269" spans="1:4" x14ac:dyDescent="0.25">
      <c r="A7269" t="str">
        <f>LEFT('tab2'!A7274,24)</f>
        <v/>
      </c>
      <c r="B7269" t="str">
        <f>IF(AND(A7269="",D7269&lt;&gt;""),B7268,LEFT('tab2'!A7274,24))</f>
        <v/>
      </c>
      <c r="C7269" t="str">
        <f t="shared" si="114"/>
        <v/>
      </c>
      <c r="D7269" t="str">
        <f>IF('tab2'!B7274="","",'tab2'!B7274)</f>
        <v/>
      </c>
    </row>
    <row r="7270" spans="1:4" x14ac:dyDescent="0.25">
      <c r="A7270" t="str">
        <f>LEFT('tab2'!A7275,24)</f>
        <v/>
      </c>
      <c r="B7270" t="str">
        <f>IF(AND(A7270="",D7270&lt;&gt;""),B7269,LEFT('tab2'!A7275,24))</f>
        <v/>
      </c>
      <c r="C7270" t="str">
        <f t="shared" si="114"/>
        <v/>
      </c>
      <c r="D7270" t="str">
        <f>IF('tab2'!B7275="","",'tab2'!B7275)</f>
        <v/>
      </c>
    </row>
    <row r="7271" spans="1:4" x14ac:dyDescent="0.25">
      <c r="A7271" t="str">
        <f>LEFT('tab2'!A7276,24)</f>
        <v/>
      </c>
      <c r="B7271" t="str">
        <f>IF(AND(A7271="",D7271&lt;&gt;""),B7270,LEFT('tab2'!A7276,24))</f>
        <v/>
      </c>
      <c r="C7271" t="str">
        <f t="shared" si="114"/>
        <v/>
      </c>
      <c r="D7271" t="str">
        <f>IF('tab2'!B7276="","",'tab2'!B7276)</f>
        <v/>
      </c>
    </row>
    <row r="7272" spans="1:4" x14ac:dyDescent="0.25">
      <c r="A7272" t="str">
        <f>LEFT('tab2'!A7277,24)</f>
        <v/>
      </c>
      <c r="B7272" t="str">
        <f>IF(AND(A7272="",D7272&lt;&gt;""),B7271,LEFT('tab2'!A7277,24))</f>
        <v/>
      </c>
      <c r="C7272" t="str">
        <f t="shared" si="114"/>
        <v/>
      </c>
      <c r="D7272" t="str">
        <f>IF('tab2'!B7277="","",'tab2'!B7277)</f>
        <v/>
      </c>
    </row>
    <row r="7273" spans="1:4" x14ac:dyDescent="0.25">
      <c r="A7273" t="str">
        <f>LEFT('tab2'!A7278,24)</f>
        <v/>
      </c>
      <c r="B7273" t="str">
        <f>IF(AND(A7273="",D7273&lt;&gt;""),B7272,LEFT('tab2'!A7278,24))</f>
        <v/>
      </c>
      <c r="C7273" t="str">
        <f t="shared" si="114"/>
        <v/>
      </c>
      <c r="D7273" t="str">
        <f>IF('tab2'!B7278="","",'tab2'!B7278)</f>
        <v/>
      </c>
    </row>
    <row r="7274" spans="1:4" x14ac:dyDescent="0.25">
      <c r="A7274" t="str">
        <f>LEFT('tab2'!A7279,24)</f>
        <v/>
      </c>
      <c r="B7274" t="str">
        <f>IF(AND(A7274="",D7274&lt;&gt;""),B7273,LEFT('tab2'!A7279,24))</f>
        <v/>
      </c>
      <c r="C7274" t="str">
        <f t="shared" si="114"/>
        <v/>
      </c>
      <c r="D7274" t="str">
        <f>IF('tab2'!B7279="","",'tab2'!B7279)</f>
        <v/>
      </c>
    </row>
    <row r="7275" spans="1:4" x14ac:dyDescent="0.25">
      <c r="A7275" t="str">
        <f>LEFT('tab2'!A7280,24)</f>
        <v/>
      </c>
      <c r="B7275" t="str">
        <f>IF(AND(A7275="",D7275&lt;&gt;""),B7274,LEFT('tab2'!A7280,24))</f>
        <v/>
      </c>
      <c r="C7275" t="str">
        <f t="shared" si="114"/>
        <v/>
      </c>
      <c r="D7275" t="str">
        <f>IF('tab2'!B7280="","",'tab2'!B7280)</f>
        <v/>
      </c>
    </row>
    <row r="7276" spans="1:4" x14ac:dyDescent="0.25">
      <c r="A7276" t="str">
        <f>LEFT('tab2'!A7281,24)</f>
        <v/>
      </c>
      <c r="B7276" t="str">
        <f>IF(AND(A7276="",D7276&lt;&gt;""),B7275,LEFT('tab2'!A7281,24))</f>
        <v/>
      </c>
      <c r="C7276" t="str">
        <f t="shared" si="114"/>
        <v/>
      </c>
      <c r="D7276" t="str">
        <f>IF('tab2'!B7281="","",'tab2'!B7281)</f>
        <v/>
      </c>
    </row>
    <row r="7277" spans="1:4" x14ac:dyDescent="0.25">
      <c r="A7277" t="str">
        <f>LEFT('tab2'!A7282,24)</f>
        <v/>
      </c>
      <c r="B7277" t="str">
        <f>IF(AND(A7277="",D7277&lt;&gt;""),B7276,LEFT('tab2'!A7282,24))</f>
        <v/>
      </c>
      <c r="C7277" t="str">
        <f t="shared" si="114"/>
        <v/>
      </c>
      <c r="D7277" t="str">
        <f>IF('tab2'!B7282="","",'tab2'!B7282)</f>
        <v/>
      </c>
    </row>
    <row r="7278" spans="1:4" x14ac:dyDescent="0.25">
      <c r="A7278" t="str">
        <f>LEFT('tab2'!A7283,24)</f>
        <v/>
      </c>
      <c r="B7278" t="str">
        <f>IF(AND(A7278="",D7278&lt;&gt;""),B7277,LEFT('tab2'!A7283,24))</f>
        <v/>
      </c>
      <c r="C7278" t="str">
        <f t="shared" si="114"/>
        <v/>
      </c>
      <c r="D7278" t="str">
        <f>IF('tab2'!B7283="","",'tab2'!B7283)</f>
        <v/>
      </c>
    </row>
    <row r="7279" spans="1:4" x14ac:dyDescent="0.25">
      <c r="A7279" t="str">
        <f>LEFT('tab2'!A7284,24)</f>
        <v/>
      </c>
      <c r="B7279" t="str">
        <f>IF(AND(A7279="",D7279&lt;&gt;""),B7278,LEFT('tab2'!A7284,24))</f>
        <v/>
      </c>
      <c r="C7279" t="str">
        <f t="shared" si="114"/>
        <v/>
      </c>
      <c r="D7279" t="str">
        <f>IF('tab2'!B7284="","",'tab2'!B7284)</f>
        <v/>
      </c>
    </row>
    <row r="7280" spans="1:4" x14ac:dyDescent="0.25">
      <c r="A7280" t="str">
        <f>LEFT('tab2'!A7285,24)</f>
        <v/>
      </c>
      <c r="B7280" t="str">
        <f>IF(AND(A7280="",D7280&lt;&gt;""),B7279,LEFT('tab2'!A7285,24))</f>
        <v/>
      </c>
      <c r="C7280" t="str">
        <f t="shared" si="114"/>
        <v/>
      </c>
      <c r="D7280" t="str">
        <f>IF('tab2'!B7285="","",'tab2'!B7285)</f>
        <v/>
      </c>
    </row>
    <row r="7281" spans="1:4" x14ac:dyDescent="0.25">
      <c r="A7281" t="str">
        <f>LEFT('tab2'!A7286,24)</f>
        <v/>
      </c>
      <c r="B7281" t="str">
        <f>IF(AND(A7281="",D7281&lt;&gt;""),B7280,LEFT('tab2'!A7286,24))</f>
        <v/>
      </c>
      <c r="C7281" t="str">
        <f t="shared" si="114"/>
        <v/>
      </c>
      <c r="D7281" t="str">
        <f>IF('tab2'!B7286="","",'tab2'!B7286)</f>
        <v/>
      </c>
    </row>
    <row r="7282" spans="1:4" x14ac:dyDescent="0.25">
      <c r="A7282" t="str">
        <f>LEFT('tab2'!A7287,24)</f>
        <v/>
      </c>
      <c r="B7282" t="str">
        <f>IF(AND(A7282="",D7282&lt;&gt;""),B7281,LEFT('tab2'!A7287,24))</f>
        <v/>
      </c>
      <c r="C7282" t="str">
        <f t="shared" si="114"/>
        <v/>
      </c>
      <c r="D7282" t="str">
        <f>IF('tab2'!B7287="","",'tab2'!B7287)</f>
        <v/>
      </c>
    </row>
    <row r="7283" spans="1:4" x14ac:dyDescent="0.25">
      <c r="A7283" t="str">
        <f>LEFT('tab2'!A7288,24)</f>
        <v/>
      </c>
      <c r="B7283" t="str">
        <f>IF(AND(A7283="",D7283&lt;&gt;""),B7282,LEFT('tab2'!A7288,24))</f>
        <v/>
      </c>
      <c r="C7283" t="str">
        <f t="shared" si="114"/>
        <v/>
      </c>
      <c r="D7283" t="str">
        <f>IF('tab2'!B7288="","",'tab2'!B7288)</f>
        <v/>
      </c>
    </row>
    <row r="7284" spans="1:4" x14ac:dyDescent="0.25">
      <c r="A7284" t="str">
        <f>LEFT('tab2'!A7289,24)</f>
        <v/>
      </c>
      <c r="B7284" t="str">
        <f>IF(AND(A7284="",D7284&lt;&gt;""),B7283,LEFT('tab2'!A7289,24))</f>
        <v/>
      </c>
      <c r="C7284" t="str">
        <f t="shared" si="114"/>
        <v/>
      </c>
      <c r="D7284" t="str">
        <f>IF('tab2'!B7289="","",'tab2'!B7289)</f>
        <v/>
      </c>
    </row>
    <row r="7285" spans="1:4" x14ac:dyDescent="0.25">
      <c r="A7285" t="str">
        <f>LEFT('tab2'!A7290,24)</f>
        <v/>
      </c>
      <c r="B7285" t="str">
        <f>IF(AND(A7285="",D7285&lt;&gt;""),B7284,LEFT('tab2'!A7290,24))</f>
        <v/>
      </c>
      <c r="C7285" t="str">
        <f t="shared" si="114"/>
        <v/>
      </c>
      <c r="D7285" t="str">
        <f>IF('tab2'!B7290="","",'tab2'!B7290)</f>
        <v/>
      </c>
    </row>
    <row r="7286" spans="1:4" x14ac:dyDescent="0.25">
      <c r="A7286" t="str">
        <f>LEFT('tab2'!A7291,24)</f>
        <v/>
      </c>
      <c r="B7286" t="str">
        <f>IF(AND(A7286="",D7286&lt;&gt;""),B7285,LEFT('tab2'!A7291,24))</f>
        <v/>
      </c>
      <c r="C7286" t="str">
        <f t="shared" si="114"/>
        <v/>
      </c>
      <c r="D7286" t="str">
        <f>IF('tab2'!B7291="","",'tab2'!B7291)</f>
        <v/>
      </c>
    </row>
    <row r="7287" spans="1:4" x14ac:dyDescent="0.25">
      <c r="A7287" t="str">
        <f>LEFT('tab2'!A7292,24)</f>
        <v/>
      </c>
      <c r="B7287" t="str">
        <f>IF(AND(A7287="",D7287&lt;&gt;""),B7286,LEFT('tab2'!A7292,24))</f>
        <v/>
      </c>
      <c r="C7287" t="str">
        <f t="shared" si="114"/>
        <v/>
      </c>
      <c r="D7287" t="str">
        <f>IF('tab2'!B7292="","",'tab2'!B7292)</f>
        <v/>
      </c>
    </row>
    <row r="7288" spans="1:4" x14ac:dyDescent="0.25">
      <c r="A7288" t="str">
        <f>LEFT('tab2'!A7293,24)</f>
        <v/>
      </c>
      <c r="B7288" t="str">
        <f>IF(AND(A7288="",D7288&lt;&gt;""),B7287,LEFT('tab2'!A7293,24))</f>
        <v/>
      </c>
      <c r="C7288" t="str">
        <f t="shared" si="114"/>
        <v/>
      </c>
      <c r="D7288" t="str">
        <f>IF('tab2'!B7293="","",'tab2'!B7293)</f>
        <v/>
      </c>
    </row>
    <row r="7289" spans="1:4" x14ac:dyDescent="0.25">
      <c r="A7289" t="str">
        <f>LEFT('tab2'!A7294,24)</f>
        <v/>
      </c>
      <c r="B7289" t="str">
        <f>IF(AND(A7289="",D7289&lt;&gt;""),B7288,LEFT('tab2'!A7294,24))</f>
        <v/>
      </c>
      <c r="C7289" t="str">
        <f t="shared" si="114"/>
        <v/>
      </c>
      <c r="D7289" t="str">
        <f>IF('tab2'!B7294="","",'tab2'!B7294)</f>
        <v/>
      </c>
    </row>
    <row r="7290" spans="1:4" x14ac:dyDescent="0.25">
      <c r="A7290" t="str">
        <f>LEFT('tab2'!A7295,24)</f>
        <v/>
      </c>
      <c r="B7290" t="str">
        <f>IF(AND(A7290="",D7290&lt;&gt;""),B7289,LEFT('tab2'!A7295,24))</f>
        <v/>
      </c>
      <c r="C7290" t="str">
        <f t="shared" si="114"/>
        <v/>
      </c>
      <c r="D7290" t="str">
        <f>IF('tab2'!B7295="","",'tab2'!B7295)</f>
        <v/>
      </c>
    </row>
    <row r="7291" spans="1:4" x14ac:dyDescent="0.25">
      <c r="A7291" t="str">
        <f>LEFT('tab2'!A7296,24)</f>
        <v/>
      </c>
      <c r="B7291" t="str">
        <f>IF(AND(A7291="",D7291&lt;&gt;""),B7290,LEFT('tab2'!A7296,24))</f>
        <v/>
      </c>
      <c r="C7291" t="str">
        <f t="shared" si="114"/>
        <v/>
      </c>
      <c r="D7291" t="str">
        <f>IF('tab2'!B7296="","",'tab2'!B7296)</f>
        <v/>
      </c>
    </row>
    <row r="7292" spans="1:4" x14ac:dyDescent="0.25">
      <c r="A7292" t="str">
        <f>LEFT('tab2'!A7297,24)</f>
        <v/>
      </c>
      <c r="B7292" t="str">
        <f>IF(AND(A7292="",D7292&lt;&gt;""),B7291,LEFT('tab2'!A7297,24))</f>
        <v/>
      </c>
      <c r="C7292" t="str">
        <f t="shared" si="114"/>
        <v/>
      </c>
      <c r="D7292" t="str">
        <f>IF('tab2'!B7297="","",'tab2'!B7297)</f>
        <v/>
      </c>
    </row>
    <row r="7293" spans="1:4" x14ac:dyDescent="0.25">
      <c r="A7293" t="str">
        <f>LEFT('tab2'!A7298,24)</f>
        <v/>
      </c>
      <c r="B7293" t="str">
        <f>IF(AND(A7293="",D7293&lt;&gt;""),B7292,LEFT('tab2'!A7298,24))</f>
        <v/>
      </c>
      <c r="C7293" t="str">
        <f t="shared" si="114"/>
        <v/>
      </c>
      <c r="D7293" t="str">
        <f>IF('tab2'!B7298="","",'tab2'!B7298)</f>
        <v/>
      </c>
    </row>
    <row r="7294" spans="1:4" x14ac:dyDescent="0.25">
      <c r="A7294" t="str">
        <f>LEFT('tab2'!A7299,24)</f>
        <v/>
      </c>
      <c r="B7294" t="str">
        <f>IF(AND(A7294="",D7294&lt;&gt;""),B7293,LEFT('tab2'!A7299,24))</f>
        <v/>
      </c>
      <c r="C7294" t="str">
        <f t="shared" si="114"/>
        <v/>
      </c>
      <c r="D7294" t="str">
        <f>IF('tab2'!B7299="","",'tab2'!B7299)</f>
        <v/>
      </c>
    </row>
    <row r="7295" spans="1:4" x14ac:dyDescent="0.25">
      <c r="A7295" t="str">
        <f>LEFT('tab2'!A7300,24)</f>
        <v/>
      </c>
      <c r="B7295" t="str">
        <f>IF(AND(A7295="",D7295&lt;&gt;""),B7294,LEFT('tab2'!A7300,24))</f>
        <v/>
      </c>
      <c r="C7295" t="str">
        <f t="shared" si="114"/>
        <v/>
      </c>
      <c r="D7295" t="str">
        <f>IF('tab2'!B7300="","",'tab2'!B7300)</f>
        <v/>
      </c>
    </row>
    <row r="7296" spans="1:4" x14ac:dyDescent="0.25">
      <c r="A7296" t="str">
        <f>LEFT('tab2'!A7301,24)</f>
        <v/>
      </c>
      <c r="B7296" t="str">
        <f>IF(AND(A7296="",D7296&lt;&gt;""),B7295,LEFT('tab2'!A7301,24))</f>
        <v/>
      </c>
      <c r="C7296" t="str">
        <f t="shared" si="114"/>
        <v/>
      </c>
      <c r="D7296" t="str">
        <f>IF('tab2'!B7301="","",'tab2'!B7301)</f>
        <v/>
      </c>
    </row>
    <row r="7297" spans="1:4" x14ac:dyDescent="0.25">
      <c r="A7297" t="str">
        <f>LEFT('tab2'!A7302,24)</f>
        <v/>
      </c>
      <c r="B7297" t="str">
        <f>IF(AND(A7297="",D7297&lt;&gt;""),B7296,LEFT('tab2'!A7302,24))</f>
        <v/>
      </c>
      <c r="C7297" t="str">
        <f t="shared" si="114"/>
        <v/>
      </c>
      <c r="D7297" t="str">
        <f>IF('tab2'!B7302="","",'tab2'!B7302)</f>
        <v/>
      </c>
    </row>
    <row r="7298" spans="1:4" x14ac:dyDescent="0.25">
      <c r="A7298" t="str">
        <f>LEFT('tab2'!A7303,24)</f>
        <v/>
      </c>
      <c r="B7298" t="str">
        <f>IF(AND(A7298="",D7298&lt;&gt;""),B7297,LEFT('tab2'!A7303,24))</f>
        <v/>
      </c>
      <c r="C7298" t="str">
        <f t="shared" si="114"/>
        <v/>
      </c>
      <c r="D7298" t="str">
        <f>IF('tab2'!B7303="","",'tab2'!B7303)</f>
        <v/>
      </c>
    </row>
    <row r="7299" spans="1:4" x14ac:dyDescent="0.25">
      <c r="A7299" t="str">
        <f>LEFT('tab2'!A7304,24)</f>
        <v/>
      </c>
      <c r="B7299" t="str">
        <f>IF(AND(A7299="",D7299&lt;&gt;""),B7298,LEFT('tab2'!A7304,24))</f>
        <v/>
      </c>
      <c r="C7299" t="str">
        <f t="shared" si="114"/>
        <v/>
      </c>
      <c r="D7299" t="str">
        <f>IF('tab2'!B7304="","",'tab2'!B7304)</f>
        <v/>
      </c>
    </row>
    <row r="7300" spans="1:4" x14ac:dyDescent="0.25">
      <c r="A7300" t="str">
        <f>LEFT('tab2'!A7305,24)</f>
        <v/>
      </c>
      <c r="B7300" t="str">
        <f>IF(AND(A7300="",D7300&lt;&gt;""),B7299,LEFT('tab2'!A7305,24))</f>
        <v/>
      </c>
      <c r="C7300" t="str">
        <f t="shared" si="114"/>
        <v/>
      </c>
      <c r="D7300" t="str">
        <f>IF('tab2'!B7305="","",'tab2'!B7305)</f>
        <v/>
      </c>
    </row>
    <row r="7301" spans="1:4" x14ac:dyDescent="0.25">
      <c r="A7301" t="str">
        <f>LEFT('tab2'!A7306,24)</f>
        <v/>
      </c>
      <c r="B7301" t="str">
        <f>IF(AND(A7301="",D7301&lt;&gt;""),B7300,LEFT('tab2'!A7306,24))</f>
        <v/>
      </c>
      <c r="C7301" t="str">
        <f t="shared" si="114"/>
        <v/>
      </c>
      <c r="D7301" t="str">
        <f>IF('tab2'!B7306="","",'tab2'!B7306)</f>
        <v/>
      </c>
    </row>
    <row r="7302" spans="1:4" x14ac:dyDescent="0.25">
      <c r="A7302" t="str">
        <f>LEFT('tab2'!A7307,24)</f>
        <v/>
      </c>
      <c r="B7302" t="str">
        <f>IF(AND(A7302="",D7302&lt;&gt;""),B7301,LEFT('tab2'!A7307,24))</f>
        <v/>
      </c>
      <c r="C7302" t="str">
        <f t="shared" si="114"/>
        <v/>
      </c>
      <c r="D7302" t="str">
        <f>IF('tab2'!B7307="","",'tab2'!B7307)</f>
        <v/>
      </c>
    </row>
    <row r="7303" spans="1:4" x14ac:dyDescent="0.25">
      <c r="A7303" t="str">
        <f>LEFT('tab2'!A7308,24)</f>
        <v/>
      </c>
      <c r="B7303" t="str">
        <f>IF(AND(A7303="",D7303&lt;&gt;""),B7302,LEFT('tab2'!A7308,24))</f>
        <v/>
      </c>
      <c r="C7303" t="str">
        <f t="shared" si="114"/>
        <v/>
      </c>
      <c r="D7303" t="str">
        <f>IF('tab2'!B7308="","",'tab2'!B7308)</f>
        <v/>
      </c>
    </row>
    <row r="7304" spans="1:4" x14ac:dyDescent="0.25">
      <c r="A7304" t="str">
        <f>LEFT('tab2'!A7309,24)</f>
        <v/>
      </c>
      <c r="B7304" t="str">
        <f>IF(AND(A7304="",D7304&lt;&gt;""),B7303,LEFT('tab2'!A7309,24))</f>
        <v/>
      </c>
      <c r="C7304" t="str">
        <f t="shared" si="114"/>
        <v/>
      </c>
      <c r="D7304" t="str">
        <f>IF('tab2'!B7309="","",'tab2'!B7309)</f>
        <v/>
      </c>
    </row>
    <row r="7305" spans="1:4" x14ac:dyDescent="0.25">
      <c r="A7305" t="str">
        <f>LEFT('tab2'!A7310,24)</f>
        <v/>
      </c>
      <c r="B7305" t="str">
        <f>IF(AND(A7305="",D7305&lt;&gt;""),B7304,LEFT('tab2'!A7310,24))</f>
        <v/>
      </c>
      <c r="C7305" t="str">
        <f t="shared" si="114"/>
        <v/>
      </c>
      <c r="D7305" t="str">
        <f>IF('tab2'!B7310="","",'tab2'!B7310)</f>
        <v/>
      </c>
    </row>
    <row r="7306" spans="1:4" x14ac:dyDescent="0.25">
      <c r="A7306" t="str">
        <f>LEFT('tab2'!A7311,24)</f>
        <v/>
      </c>
      <c r="B7306" t="str">
        <f>IF(AND(A7306="",D7306&lt;&gt;""),B7305,LEFT('tab2'!A7311,24))</f>
        <v/>
      </c>
      <c r="C7306" t="str">
        <f t="shared" si="114"/>
        <v/>
      </c>
      <c r="D7306" t="str">
        <f>IF('tab2'!B7311="","",'tab2'!B7311)</f>
        <v/>
      </c>
    </row>
    <row r="7307" spans="1:4" x14ac:dyDescent="0.25">
      <c r="A7307" t="str">
        <f>LEFT('tab2'!A7312,24)</f>
        <v/>
      </c>
      <c r="B7307" t="str">
        <f>IF(AND(A7307="",D7307&lt;&gt;""),B7306,LEFT('tab2'!A7312,24))</f>
        <v/>
      </c>
      <c r="C7307" t="str">
        <f t="shared" si="114"/>
        <v/>
      </c>
      <c r="D7307" t="str">
        <f>IF('tab2'!B7312="","",'tab2'!B7312)</f>
        <v/>
      </c>
    </row>
    <row r="7308" spans="1:4" x14ac:dyDescent="0.25">
      <c r="A7308" t="str">
        <f>LEFT('tab2'!A7313,24)</f>
        <v/>
      </c>
      <c r="B7308" t="str">
        <f>IF(AND(A7308="",D7308&lt;&gt;""),B7307,LEFT('tab2'!A7313,24))</f>
        <v/>
      </c>
      <c r="C7308" t="str">
        <f t="shared" si="114"/>
        <v/>
      </c>
      <c r="D7308" t="str">
        <f>IF('tab2'!B7313="","",'tab2'!B7313)</f>
        <v/>
      </c>
    </row>
    <row r="7309" spans="1:4" x14ac:dyDescent="0.25">
      <c r="A7309" t="str">
        <f>LEFT('tab2'!A7314,24)</f>
        <v/>
      </c>
      <c r="B7309" t="str">
        <f>IF(AND(A7309="",D7309&lt;&gt;""),B7308,LEFT('tab2'!A7314,24))</f>
        <v/>
      </c>
      <c r="C7309" t="str">
        <f t="shared" si="114"/>
        <v/>
      </c>
      <c r="D7309" t="str">
        <f>IF('tab2'!B7314="","",'tab2'!B7314)</f>
        <v/>
      </c>
    </row>
    <row r="7310" spans="1:4" x14ac:dyDescent="0.25">
      <c r="A7310" t="str">
        <f>LEFT('tab2'!A7315,24)</f>
        <v/>
      </c>
      <c r="B7310" t="str">
        <f>IF(AND(A7310="",D7310&lt;&gt;""),B7309,LEFT('tab2'!A7315,24))</f>
        <v/>
      </c>
      <c r="C7310" t="str">
        <f t="shared" si="114"/>
        <v/>
      </c>
      <c r="D7310" t="str">
        <f>IF('tab2'!B7315="","",'tab2'!B7315)</f>
        <v/>
      </c>
    </row>
    <row r="7311" spans="1:4" x14ac:dyDescent="0.25">
      <c r="A7311" t="str">
        <f>LEFT('tab2'!A7316,24)</f>
        <v/>
      </c>
      <c r="B7311" t="str">
        <f>IF(AND(A7311="",D7311&lt;&gt;""),B7310,LEFT('tab2'!A7316,24))</f>
        <v/>
      </c>
      <c r="C7311" t="str">
        <f t="shared" si="114"/>
        <v/>
      </c>
      <c r="D7311" t="str">
        <f>IF('tab2'!B7316="","",'tab2'!B7316)</f>
        <v/>
      </c>
    </row>
    <row r="7312" spans="1:4" x14ac:dyDescent="0.25">
      <c r="A7312" t="str">
        <f>LEFT('tab2'!A7317,24)</f>
        <v/>
      </c>
      <c r="B7312" t="str">
        <f>IF(AND(A7312="",D7312&lt;&gt;""),B7311,LEFT('tab2'!A7317,24))</f>
        <v/>
      </c>
      <c r="C7312" t="str">
        <f t="shared" si="114"/>
        <v/>
      </c>
      <c r="D7312" t="str">
        <f>IF('tab2'!B7317="","",'tab2'!B7317)</f>
        <v/>
      </c>
    </row>
    <row r="7313" spans="1:4" x14ac:dyDescent="0.25">
      <c r="A7313" t="str">
        <f>LEFT('tab2'!A7318,24)</f>
        <v/>
      </c>
      <c r="B7313" t="str">
        <f>IF(AND(A7313="",D7313&lt;&gt;""),B7312,LEFT('tab2'!A7318,24))</f>
        <v/>
      </c>
      <c r="C7313" t="str">
        <f t="shared" si="114"/>
        <v/>
      </c>
      <c r="D7313" t="str">
        <f>IF('tab2'!B7318="","",'tab2'!B7318)</f>
        <v/>
      </c>
    </row>
    <row r="7314" spans="1:4" x14ac:dyDescent="0.25">
      <c r="A7314" t="str">
        <f>LEFT('tab2'!A7319,24)</f>
        <v/>
      </c>
      <c r="B7314" t="str">
        <f>IF(AND(A7314="",D7314&lt;&gt;""),B7313,LEFT('tab2'!A7319,24))</f>
        <v/>
      </c>
      <c r="C7314" t="str">
        <f t="shared" ref="C7314:C7377" si="115">IF(D7314="","",B7314)</f>
        <v/>
      </c>
      <c r="D7314" t="str">
        <f>IF('tab2'!B7319="","",'tab2'!B7319)</f>
        <v/>
      </c>
    </row>
    <row r="7315" spans="1:4" x14ac:dyDescent="0.25">
      <c r="A7315" t="str">
        <f>LEFT('tab2'!A7320,24)</f>
        <v/>
      </c>
      <c r="B7315" t="str">
        <f>IF(AND(A7315="",D7315&lt;&gt;""),B7314,LEFT('tab2'!A7320,24))</f>
        <v/>
      </c>
      <c r="C7315" t="str">
        <f t="shared" si="115"/>
        <v/>
      </c>
      <c r="D7315" t="str">
        <f>IF('tab2'!B7320="","",'tab2'!B7320)</f>
        <v/>
      </c>
    </row>
    <row r="7316" spans="1:4" x14ac:dyDescent="0.25">
      <c r="A7316" t="str">
        <f>LEFT('tab2'!A7321,24)</f>
        <v/>
      </c>
      <c r="B7316" t="str">
        <f>IF(AND(A7316="",D7316&lt;&gt;""),B7315,LEFT('tab2'!A7321,24))</f>
        <v/>
      </c>
      <c r="C7316" t="str">
        <f t="shared" si="115"/>
        <v/>
      </c>
      <c r="D7316" t="str">
        <f>IF('tab2'!B7321="","",'tab2'!B7321)</f>
        <v/>
      </c>
    </row>
    <row r="7317" spans="1:4" x14ac:dyDescent="0.25">
      <c r="A7317" t="str">
        <f>LEFT('tab2'!A7322,24)</f>
        <v/>
      </c>
      <c r="B7317" t="str">
        <f>IF(AND(A7317="",D7317&lt;&gt;""),B7316,LEFT('tab2'!A7322,24))</f>
        <v/>
      </c>
      <c r="C7317" t="str">
        <f t="shared" si="115"/>
        <v/>
      </c>
      <c r="D7317" t="str">
        <f>IF('tab2'!B7322="","",'tab2'!B7322)</f>
        <v/>
      </c>
    </row>
    <row r="7318" spans="1:4" x14ac:dyDescent="0.25">
      <c r="A7318" t="str">
        <f>LEFT('tab2'!A7323,24)</f>
        <v/>
      </c>
      <c r="B7318" t="str">
        <f>IF(AND(A7318="",D7318&lt;&gt;""),B7317,LEFT('tab2'!A7323,24))</f>
        <v/>
      </c>
      <c r="C7318" t="str">
        <f t="shared" si="115"/>
        <v/>
      </c>
      <c r="D7318" t="str">
        <f>IF('tab2'!B7323="","",'tab2'!B7323)</f>
        <v/>
      </c>
    </row>
    <row r="7319" spans="1:4" x14ac:dyDescent="0.25">
      <c r="A7319" t="str">
        <f>LEFT('tab2'!A7324,24)</f>
        <v/>
      </c>
      <c r="B7319" t="str">
        <f>IF(AND(A7319="",D7319&lt;&gt;""),B7318,LEFT('tab2'!A7324,24))</f>
        <v/>
      </c>
      <c r="C7319" t="str">
        <f t="shared" si="115"/>
        <v/>
      </c>
      <c r="D7319" t="str">
        <f>IF('tab2'!B7324="","",'tab2'!B7324)</f>
        <v/>
      </c>
    </row>
    <row r="7320" spans="1:4" x14ac:dyDescent="0.25">
      <c r="A7320" t="str">
        <f>LEFT('tab2'!A7325,24)</f>
        <v/>
      </c>
      <c r="B7320" t="str">
        <f>IF(AND(A7320="",D7320&lt;&gt;""),B7319,LEFT('tab2'!A7325,24))</f>
        <v/>
      </c>
      <c r="C7320" t="str">
        <f t="shared" si="115"/>
        <v/>
      </c>
      <c r="D7320" t="str">
        <f>IF('tab2'!B7325="","",'tab2'!B7325)</f>
        <v/>
      </c>
    </row>
    <row r="7321" spans="1:4" x14ac:dyDescent="0.25">
      <c r="A7321" t="str">
        <f>LEFT('tab2'!A7326,24)</f>
        <v/>
      </c>
      <c r="B7321" t="str">
        <f>IF(AND(A7321="",D7321&lt;&gt;""),B7320,LEFT('tab2'!A7326,24))</f>
        <v/>
      </c>
      <c r="C7321" t="str">
        <f t="shared" si="115"/>
        <v/>
      </c>
      <c r="D7321" t="str">
        <f>IF('tab2'!B7326="","",'tab2'!B7326)</f>
        <v/>
      </c>
    </row>
    <row r="7322" spans="1:4" x14ac:dyDescent="0.25">
      <c r="A7322" t="str">
        <f>LEFT('tab2'!A7327,24)</f>
        <v/>
      </c>
      <c r="B7322" t="str">
        <f>IF(AND(A7322="",D7322&lt;&gt;""),B7321,LEFT('tab2'!A7327,24))</f>
        <v/>
      </c>
      <c r="C7322" t="str">
        <f t="shared" si="115"/>
        <v/>
      </c>
      <c r="D7322" t="str">
        <f>IF('tab2'!B7327="","",'tab2'!B7327)</f>
        <v/>
      </c>
    </row>
    <row r="7323" spans="1:4" x14ac:dyDescent="0.25">
      <c r="A7323" t="str">
        <f>LEFT('tab2'!A7328,24)</f>
        <v/>
      </c>
      <c r="B7323" t="str">
        <f>IF(AND(A7323="",D7323&lt;&gt;""),B7322,LEFT('tab2'!A7328,24))</f>
        <v/>
      </c>
      <c r="C7323" t="str">
        <f t="shared" si="115"/>
        <v/>
      </c>
      <c r="D7323" t="str">
        <f>IF('tab2'!B7328="","",'tab2'!B7328)</f>
        <v/>
      </c>
    </row>
    <row r="7324" spans="1:4" x14ac:dyDescent="0.25">
      <c r="A7324" t="str">
        <f>LEFT('tab2'!A7329,24)</f>
        <v/>
      </c>
      <c r="B7324" t="str">
        <f>IF(AND(A7324="",D7324&lt;&gt;""),B7323,LEFT('tab2'!A7329,24))</f>
        <v/>
      </c>
      <c r="C7324" t="str">
        <f t="shared" si="115"/>
        <v/>
      </c>
      <c r="D7324" t="str">
        <f>IF('tab2'!B7329="","",'tab2'!B7329)</f>
        <v/>
      </c>
    </row>
    <row r="7325" spans="1:4" x14ac:dyDescent="0.25">
      <c r="A7325" t="str">
        <f>LEFT('tab2'!A7330,24)</f>
        <v/>
      </c>
      <c r="B7325" t="str">
        <f>IF(AND(A7325="",D7325&lt;&gt;""),B7324,LEFT('tab2'!A7330,24))</f>
        <v/>
      </c>
      <c r="C7325" t="str">
        <f t="shared" si="115"/>
        <v/>
      </c>
      <c r="D7325" t="str">
        <f>IF('tab2'!B7330="","",'tab2'!B7330)</f>
        <v/>
      </c>
    </row>
    <row r="7326" spans="1:4" x14ac:dyDescent="0.25">
      <c r="A7326" t="str">
        <f>LEFT('tab2'!A7331,24)</f>
        <v/>
      </c>
      <c r="B7326" t="str">
        <f>IF(AND(A7326="",D7326&lt;&gt;""),B7325,LEFT('tab2'!A7331,24))</f>
        <v/>
      </c>
      <c r="C7326" t="str">
        <f t="shared" si="115"/>
        <v/>
      </c>
      <c r="D7326" t="str">
        <f>IF('tab2'!B7331="","",'tab2'!B7331)</f>
        <v/>
      </c>
    </row>
    <row r="7327" spans="1:4" x14ac:dyDescent="0.25">
      <c r="A7327" t="str">
        <f>LEFT('tab2'!A7332,24)</f>
        <v/>
      </c>
      <c r="B7327" t="str">
        <f>IF(AND(A7327="",D7327&lt;&gt;""),B7326,LEFT('tab2'!A7332,24))</f>
        <v/>
      </c>
      <c r="C7327" t="str">
        <f t="shared" si="115"/>
        <v/>
      </c>
      <c r="D7327" t="str">
        <f>IF('tab2'!B7332="","",'tab2'!B7332)</f>
        <v/>
      </c>
    </row>
    <row r="7328" spans="1:4" x14ac:dyDescent="0.25">
      <c r="A7328" t="str">
        <f>LEFT('tab2'!A7333,24)</f>
        <v/>
      </c>
      <c r="B7328" t="str">
        <f>IF(AND(A7328="",D7328&lt;&gt;""),B7327,LEFT('tab2'!A7333,24))</f>
        <v/>
      </c>
      <c r="C7328" t="str">
        <f t="shared" si="115"/>
        <v/>
      </c>
      <c r="D7328" t="str">
        <f>IF('tab2'!B7333="","",'tab2'!B7333)</f>
        <v/>
      </c>
    </row>
    <row r="7329" spans="1:4" x14ac:dyDescent="0.25">
      <c r="A7329" t="str">
        <f>LEFT('tab2'!A7334,24)</f>
        <v/>
      </c>
      <c r="B7329" t="str">
        <f>IF(AND(A7329="",D7329&lt;&gt;""),B7328,LEFT('tab2'!A7334,24))</f>
        <v/>
      </c>
      <c r="C7329" t="str">
        <f t="shared" si="115"/>
        <v/>
      </c>
      <c r="D7329" t="str">
        <f>IF('tab2'!B7334="","",'tab2'!B7334)</f>
        <v/>
      </c>
    </row>
    <row r="7330" spans="1:4" x14ac:dyDescent="0.25">
      <c r="A7330" t="str">
        <f>LEFT('tab2'!A7335,24)</f>
        <v/>
      </c>
      <c r="B7330" t="str">
        <f>IF(AND(A7330="",D7330&lt;&gt;""),B7329,LEFT('tab2'!A7335,24))</f>
        <v/>
      </c>
      <c r="C7330" t="str">
        <f t="shared" si="115"/>
        <v/>
      </c>
      <c r="D7330" t="str">
        <f>IF('tab2'!B7335="","",'tab2'!B7335)</f>
        <v/>
      </c>
    </row>
    <row r="7331" spans="1:4" x14ac:dyDescent="0.25">
      <c r="A7331" t="str">
        <f>LEFT('tab2'!A7336,24)</f>
        <v/>
      </c>
      <c r="B7331" t="str">
        <f>IF(AND(A7331="",D7331&lt;&gt;""),B7330,LEFT('tab2'!A7336,24))</f>
        <v/>
      </c>
      <c r="C7331" t="str">
        <f t="shared" si="115"/>
        <v/>
      </c>
      <c r="D7331" t="str">
        <f>IF('tab2'!B7336="","",'tab2'!B7336)</f>
        <v/>
      </c>
    </row>
    <row r="7332" spans="1:4" x14ac:dyDescent="0.25">
      <c r="A7332" t="str">
        <f>LEFT('tab2'!A7337,24)</f>
        <v/>
      </c>
      <c r="B7332" t="str">
        <f>IF(AND(A7332="",D7332&lt;&gt;""),B7331,LEFT('tab2'!A7337,24))</f>
        <v/>
      </c>
      <c r="C7332" t="str">
        <f t="shared" si="115"/>
        <v/>
      </c>
      <c r="D7332" t="str">
        <f>IF('tab2'!B7337="","",'tab2'!B7337)</f>
        <v/>
      </c>
    </row>
    <row r="7333" spans="1:4" x14ac:dyDescent="0.25">
      <c r="A7333" t="str">
        <f>LEFT('tab2'!A7338,24)</f>
        <v/>
      </c>
      <c r="B7333" t="str">
        <f>IF(AND(A7333="",D7333&lt;&gt;""),B7332,LEFT('tab2'!A7338,24))</f>
        <v/>
      </c>
      <c r="C7333" t="str">
        <f t="shared" si="115"/>
        <v/>
      </c>
      <c r="D7333" t="str">
        <f>IF('tab2'!B7338="","",'tab2'!B7338)</f>
        <v/>
      </c>
    </row>
    <row r="7334" spans="1:4" x14ac:dyDescent="0.25">
      <c r="A7334" t="str">
        <f>LEFT('tab2'!A7339,24)</f>
        <v/>
      </c>
      <c r="B7334" t="str">
        <f>IF(AND(A7334="",D7334&lt;&gt;""),B7333,LEFT('tab2'!A7339,24))</f>
        <v/>
      </c>
      <c r="C7334" t="str">
        <f t="shared" si="115"/>
        <v/>
      </c>
      <c r="D7334" t="str">
        <f>IF('tab2'!B7339="","",'tab2'!B7339)</f>
        <v/>
      </c>
    </row>
    <row r="7335" spans="1:4" x14ac:dyDescent="0.25">
      <c r="A7335" t="str">
        <f>LEFT('tab2'!A7340,24)</f>
        <v/>
      </c>
      <c r="B7335" t="str">
        <f>IF(AND(A7335="",D7335&lt;&gt;""),B7334,LEFT('tab2'!A7340,24))</f>
        <v/>
      </c>
      <c r="C7335" t="str">
        <f t="shared" si="115"/>
        <v/>
      </c>
      <c r="D7335" t="str">
        <f>IF('tab2'!B7340="","",'tab2'!B7340)</f>
        <v/>
      </c>
    </row>
    <row r="7336" spans="1:4" x14ac:dyDescent="0.25">
      <c r="A7336" t="str">
        <f>LEFT('tab2'!A7341,24)</f>
        <v/>
      </c>
      <c r="B7336" t="str">
        <f>IF(AND(A7336="",D7336&lt;&gt;""),B7335,LEFT('tab2'!A7341,24))</f>
        <v/>
      </c>
      <c r="C7336" t="str">
        <f t="shared" si="115"/>
        <v/>
      </c>
      <c r="D7336" t="str">
        <f>IF('tab2'!B7341="","",'tab2'!B7341)</f>
        <v/>
      </c>
    </row>
    <row r="7337" spans="1:4" x14ac:dyDescent="0.25">
      <c r="A7337" t="str">
        <f>LEFT('tab2'!A7342,24)</f>
        <v/>
      </c>
      <c r="B7337" t="str">
        <f>IF(AND(A7337="",D7337&lt;&gt;""),B7336,LEFT('tab2'!A7342,24))</f>
        <v/>
      </c>
      <c r="C7337" t="str">
        <f t="shared" si="115"/>
        <v/>
      </c>
      <c r="D7337" t="str">
        <f>IF('tab2'!B7342="","",'tab2'!B7342)</f>
        <v/>
      </c>
    </row>
    <row r="7338" spans="1:4" x14ac:dyDescent="0.25">
      <c r="A7338" t="str">
        <f>LEFT('tab2'!A7343,24)</f>
        <v/>
      </c>
      <c r="B7338" t="str">
        <f>IF(AND(A7338="",D7338&lt;&gt;""),B7337,LEFT('tab2'!A7343,24))</f>
        <v/>
      </c>
      <c r="C7338" t="str">
        <f t="shared" si="115"/>
        <v/>
      </c>
      <c r="D7338" t="str">
        <f>IF('tab2'!B7343="","",'tab2'!B7343)</f>
        <v/>
      </c>
    </row>
    <row r="7339" spans="1:4" x14ac:dyDescent="0.25">
      <c r="A7339" t="str">
        <f>LEFT('tab2'!A7344,24)</f>
        <v/>
      </c>
      <c r="B7339" t="str">
        <f>IF(AND(A7339="",D7339&lt;&gt;""),B7338,LEFT('tab2'!A7344,24))</f>
        <v/>
      </c>
      <c r="C7339" t="str">
        <f t="shared" si="115"/>
        <v/>
      </c>
      <c r="D7339" t="str">
        <f>IF('tab2'!B7344="","",'tab2'!B7344)</f>
        <v/>
      </c>
    </row>
    <row r="7340" spans="1:4" x14ac:dyDescent="0.25">
      <c r="A7340" t="str">
        <f>LEFT('tab2'!A7345,24)</f>
        <v/>
      </c>
      <c r="B7340" t="str">
        <f>IF(AND(A7340="",D7340&lt;&gt;""),B7339,LEFT('tab2'!A7345,24))</f>
        <v/>
      </c>
      <c r="C7340" t="str">
        <f t="shared" si="115"/>
        <v/>
      </c>
      <c r="D7340" t="str">
        <f>IF('tab2'!B7345="","",'tab2'!B7345)</f>
        <v/>
      </c>
    </row>
    <row r="7341" spans="1:4" x14ac:dyDescent="0.25">
      <c r="A7341" t="str">
        <f>LEFT('tab2'!A7346,24)</f>
        <v/>
      </c>
      <c r="B7341" t="str">
        <f>IF(AND(A7341="",D7341&lt;&gt;""),B7340,LEFT('tab2'!A7346,24))</f>
        <v/>
      </c>
      <c r="C7341" t="str">
        <f t="shared" si="115"/>
        <v/>
      </c>
      <c r="D7341" t="str">
        <f>IF('tab2'!B7346="","",'tab2'!B7346)</f>
        <v/>
      </c>
    </row>
    <row r="7342" spans="1:4" x14ac:dyDescent="0.25">
      <c r="A7342" t="str">
        <f>LEFT('tab2'!A7347,24)</f>
        <v/>
      </c>
      <c r="B7342" t="str">
        <f>IF(AND(A7342="",D7342&lt;&gt;""),B7341,LEFT('tab2'!A7347,24))</f>
        <v/>
      </c>
      <c r="C7342" t="str">
        <f t="shared" si="115"/>
        <v/>
      </c>
      <c r="D7342" t="str">
        <f>IF('tab2'!B7347="","",'tab2'!B7347)</f>
        <v/>
      </c>
    </row>
    <row r="7343" spans="1:4" x14ac:dyDescent="0.25">
      <c r="A7343" t="str">
        <f>LEFT('tab2'!A7348,24)</f>
        <v/>
      </c>
      <c r="B7343" t="str">
        <f>IF(AND(A7343="",D7343&lt;&gt;""),B7342,LEFT('tab2'!A7348,24))</f>
        <v/>
      </c>
      <c r="C7343" t="str">
        <f t="shared" si="115"/>
        <v/>
      </c>
      <c r="D7343" t="str">
        <f>IF('tab2'!B7348="","",'tab2'!B7348)</f>
        <v/>
      </c>
    </row>
    <row r="7344" spans="1:4" x14ac:dyDescent="0.25">
      <c r="A7344" t="str">
        <f>LEFT('tab2'!A7349,24)</f>
        <v/>
      </c>
      <c r="B7344" t="str">
        <f>IF(AND(A7344="",D7344&lt;&gt;""),B7343,LEFT('tab2'!A7349,24))</f>
        <v/>
      </c>
      <c r="C7344" t="str">
        <f t="shared" si="115"/>
        <v/>
      </c>
      <c r="D7344" t="str">
        <f>IF('tab2'!B7349="","",'tab2'!B7349)</f>
        <v/>
      </c>
    </row>
    <row r="7345" spans="1:4" x14ac:dyDescent="0.25">
      <c r="A7345" t="str">
        <f>LEFT('tab2'!A7350,24)</f>
        <v/>
      </c>
      <c r="B7345" t="str">
        <f>IF(AND(A7345="",D7345&lt;&gt;""),B7344,LEFT('tab2'!A7350,24))</f>
        <v/>
      </c>
      <c r="C7345" t="str">
        <f t="shared" si="115"/>
        <v/>
      </c>
      <c r="D7345" t="str">
        <f>IF('tab2'!B7350="","",'tab2'!B7350)</f>
        <v/>
      </c>
    </row>
    <row r="7346" spans="1:4" x14ac:dyDescent="0.25">
      <c r="A7346" t="str">
        <f>LEFT('tab2'!A7351,24)</f>
        <v/>
      </c>
      <c r="B7346" t="str">
        <f>IF(AND(A7346="",D7346&lt;&gt;""),B7345,LEFT('tab2'!A7351,24))</f>
        <v/>
      </c>
      <c r="C7346" t="str">
        <f t="shared" si="115"/>
        <v/>
      </c>
      <c r="D7346" t="str">
        <f>IF('tab2'!B7351="","",'tab2'!B7351)</f>
        <v/>
      </c>
    </row>
    <row r="7347" spans="1:4" x14ac:dyDescent="0.25">
      <c r="A7347" t="str">
        <f>LEFT('tab2'!A7352,24)</f>
        <v/>
      </c>
      <c r="B7347" t="str">
        <f>IF(AND(A7347="",D7347&lt;&gt;""),B7346,LEFT('tab2'!A7352,24))</f>
        <v/>
      </c>
      <c r="C7347" t="str">
        <f t="shared" si="115"/>
        <v/>
      </c>
      <c r="D7347" t="str">
        <f>IF('tab2'!B7352="","",'tab2'!B7352)</f>
        <v/>
      </c>
    </row>
    <row r="7348" spans="1:4" x14ac:dyDescent="0.25">
      <c r="A7348" t="str">
        <f>LEFT('tab2'!A7353,24)</f>
        <v/>
      </c>
      <c r="B7348" t="str">
        <f>IF(AND(A7348="",D7348&lt;&gt;""),B7347,LEFT('tab2'!A7353,24))</f>
        <v/>
      </c>
      <c r="C7348" t="str">
        <f t="shared" si="115"/>
        <v/>
      </c>
      <c r="D7348" t="str">
        <f>IF('tab2'!B7353="","",'tab2'!B7353)</f>
        <v/>
      </c>
    </row>
    <row r="7349" spans="1:4" x14ac:dyDescent="0.25">
      <c r="A7349" t="str">
        <f>LEFT('tab2'!A7354,24)</f>
        <v/>
      </c>
      <c r="B7349" t="str">
        <f>IF(AND(A7349="",D7349&lt;&gt;""),B7348,LEFT('tab2'!A7354,24))</f>
        <v/>
      </c>
      <c r="C7349" t="str">
        <f t="shared" si="115"/>
        <v/>
      </c>
      <c r="D7349" t="str">
        <f>IF('tab2'!B7354="","",'tab2'!B7354)</f>
        <v/>
      </c>
    </row>
    <row r="7350" spans="1:4" x14ac:dyDescent="0.25">
      <c r="A7350" t="str">
        <f>LEFT('tab2'!A7355,24)</f>
        <v/>
      </c>
      <c r="B7350" t="str">
        <f>IF(AND(A7350="",D7350&lt;&gt;""),B7349,LEFT('tab2'!A7355,24))</f>
        <v/>
      </c>
      <c r="C7350" t="str">
        <f t="shared" si="115"/>
        <v/>
      </c>
      <c r="D7350" t="str">
        <f>IF('tab2'!B7355="","",'tab2'!B7355)</f>
        <v/>
      </c>
    </row>
    <row r="7351" spans="1:4" x14ac:dyDescent="0.25">
      <c r="A7351" t="str">
        <f>LEFT('tab2'!A7356,24)</f>
        <v/>
      </c>
      <c r="B7351" t="str">
        <f>IF(AND(A7351="",D7351&lt;&gt;""),B7350,LEFT('tab2'!A7356,24))</f>
        <v/>
      </c>
      <c r="C7351" t="str">
        <f t="shared" si="115"/>
        <v/>
      </c>
      <c r="D7351" t="str">
        <f>IF('tab2'!B7356="","",'tab2'!B7356)</f>
        <v/>
      </c>
    </row>
    <row r="7352" spans="1:4" x14ac:dyDescent="0.25">
      <c r="A7352" t="str">
        <f>LEFT('tab2'!A7357,24)</f>
        <v/>
      </c>
      <c r="B7352" t="str">
        <f>IF(AND(A7352="",D7352&lt;&gt;""),B7351,LEFT('tab2'!A7357,24))</f>
        <v/>
      </c>
      <c r="C7352" t="str">
        <f t="shared" si="115"/>
        <v/>
      </c>
      <c r="D7352" t="str">
        <f>IF('tab2'!B7357="","",'tab2'!B7357)</f>
        <v/>
      </c>
    </row>
    <row r="7353" spans="1:4" x14ac:dyDescent="0.25">
      <c r="A7353" t="str">
        <f>LEFT('tab2'!A7358,24)</f>
        <v/>
      </c>
      <c r="B7353" t="str">
        <f>IF(AND(A7353="",D7353&lt;&gt;""),B7352,LEFT('tab2'!A7358,24))</f>
        <v/>
      </c>
      <c r="C7353" t="str">
        <f t="shared" si="115"/>
        <v/>
      </c>
      <c r="D7353" t="str">
        <f>IF('tab2'!B7358="","",'tab2'!B7358)</f>
        <v/>
      </c>
    </row>
    <row r="7354" spans="1:4" x14ac:dyDescent="0.25">
      <c r="A7354" t="str">
        <f>LEFT('tab2'!A7359,24)</f>
        <v/>
      </c>
      <c r="B7354" t="str">
        <f>IF(AND(A7354="",D7354&lt;&gt;""),B7353,LEFT('tab2'!A7359,24))</f>
        <v/>
      </c>
      <c r="C7354" t="str">
        <f t="shared" si="115"/>
        <v/>
      </c>
      <c r="D7354" t="str">
        <f>IF('tab2'!B7359="","",'tab2'!B7359)</f>
        <v/>
      </c>
    </row>
    <row r="7355" spans="1:4" x14ac:dyDescent="0.25">
      <c r="A7355" t="str">
        <f>LEFT('tab2'!A7360,24)</f>
        <v/>
      </c>
      <c r="B7355" t="str">
        <f>IF(AND(A7355="",D7355&lt;&gt;""),B7354,LEFT('tab2'!A7360,24))</f>
        <v/>
      </c>
      <c r="C7355" t="str">
        <f t="shared" si="115"/>
        <v/>
      </c>
      <c r="D7355" t="str">
        <f>IF('tab2'!B7360="","",'tab2'!B7360)</f>
        <v/>
      </c>
    </row>
    <row r="7356" spans="1:4" x14ac:dyDescent="0.25">
      <c r="A7356" t="str">
        <f>LEFT('tab2'!A7361,24)</f>
        <v/>
      </c>
      <c r="B7356" t="str">
        <f>IF(AND(A7356="",D7356&lt;&gt;""),B7355,LEFT('tab2'!A7361,24))</f>
        <v/>
      </c>
      <c r="C7356" t="str">
        <f t="shared" si="115"/>
        <v/>
      </c>
      <c r="D7356" t="str">
        <f>IF('tab2'!B7361="","",'tab2'!B7361)</f>
        <v/>
      </c>
    </row>
    <row r="7357" spans="1:4" x14ac:dyDescent="0.25">
      <c r="A7357" t="str">
        <f>LEFT('tab2'!A7362,24)</f>
        <v/>
      </c>
      <c r="B7357" t="str">
        <f>IF(AND(A7357="",D7357&lt;&gt;""),B7356,LEFT('tab2'!A7362,24))</f>
        <v/>
      </c>
      <c r="C7357" t="str">
        <f t="shared" si="115"/>
        <v/>
      </c>
      <c r="D7357" t="str">
        <f>IF('tab2'!B7362="","",'tab2'!B7362)</f>
        <v/>
      </c>
    </row>
    <row r="7358" spans="1:4" x14ac:dyDescent="0.25">
      <c r="A7358" t="str">
        <f>LEFT('tab2'!A7363,24)</f>
        <v/>
      </c>
      <c r="B7358" t="str">
        <f>IF(AND(A7358="",D7358&lt;&gt;""),B7357,LEFT('tab2'!A7363,24))</f>
        <v/>
      </c>
      <c r="C7358" t="str">
        <f t="shared" si="115"/>
        <v/>
      </c>
      <c r="D7358" t="str">
        <f>IF('tab2'!B7363="","",'tab2'!B7363)</f>
        <v/>
      </c>
    </row>
    <row r="7359" spans="1:4" x14ac:dyDescent="0.25">
      <c r="A7359" t="str">
        <f>LEFT('tab2'!A7364,24)</f>
        <v/>
      </c>
      <c r="B7359" t="str">
        <f>IF(AND(A7359="",D7359&lt;&gt;""),B7358,LEFT('tab2'!A7364,24))</f>
        <v/>
      </c>
      <c r="C7359" t="str">
        <f t="shared" si="115"/>
        <v/>
      </c>
      <c r="D7359" t="str">
        <f>IF('tab2'!B7364="","",'tab2'!B7364)</f>
        <v/>
      </c>
    </row>
    <row r="7360" spans="1:4" x14ac:dyDescent="0.25">
      <c r="A7360" t="str">
        <f>LEFT('tab2'!A7365,24)</f>
        <v/>
      </c>
      <c r="B7360" t="str">
        <f>IF(AND(A7360="",D7360&lt;&gt;""),B7359,LEFT('tab2'!A7365,24))</f>
        <v/>
      </c>
      <c r="C7360" t="str">
        <f t="shared" si="115"/>
        <v/>
      </c>
      <c r="D7360" t="str">
        <f>IF('tab2'!B7365="","",'tab2'!B7365)</f>
        <v/>
      </c>
    </row>
    <row r="7361" spans="1:4" x14ac:dyDescent="0.25">
      <c r="A7361" t="str">
        <f>LEFT('tab2'!A7366,24)</f>
        <v/>
      </c>
      <c r="B7361" t="str">
        <f>IF(AND(A7361="",D7361&lt;&gt;""),B7360,LEFT('tab2'!A7366,24))</f>
        <v/>
      </c>
      <c r="C7361" t="str">
        <f t="shared" si="115"/>
        <v/>
      </c>
      <c r="D7361" t="str">
        <f>IF('tab2'!B7366="","",'tab2'!B7366)</f>
        <v/>
      </c>
    </row>
    <row r="7362" spans="1:4" x14ac:dyDescent="0.25">
      <c r="A7362" t="str">
        <f>LEFT('tab2'!A7367,24)</f>
        <v/>
      </c>
      <c r="B7362" t="str">
        <f>IF(AND(A7362="",D7362&lt;&gt;""),B7361,LEFT('tab2'!A7367,24))</f>
        <v/>
      </c>
      <c r="C7362" t="str">
        <f t="shared" si="115"/>
        <v/>
      </c>
      <c r="D7362" t="str">
        <f>IF('tab2'!B7367="","",'tab2'!B7367)</f>
        <v/>
      </c>
    </row>
    <row r="7363" spans="1:4" x14ac:dyDescent="0.25">
      <c r="A7363" t="str">
        <f>LEFT('tab2'!A7368,24)</f>
        <v/>
      </c>
      <c r="B7363" t="str">
        <f>IF(AND(A7363="",D7363&lt;&gt;""),B7362,LEFT('tab2'!A7368,24))</f>
        <v/>
      </c>
      <c r="C7363" t="str">
        <f t="shared" si="115"/>
        <v/>
      </c>
      <c r="D7363" t="str">
        <f>IF('tab2'!B7368="","",'tab2'!B7368)</f>
        <v/>
      </c>
    </row>
    <row r="7364" spans="1:4" x14ac:dyDescent="0.25">
      <c r="A7364" t="str">
        <f>LEFT('tab2'!A7369,24)</f>
        <v/>
      </c>
      <c r="B7364" t="str">
        <f>IF(AND(A7364="",D7364&lt;&gt;""),B7363,LEFT('tab2'!A7369,24))</f>
        <v/>
      </c>
      <c r="C7364" t="str">
        <f t="shared" si="115"/>
        <v/>
      </c>
      <c r="D7364" t="str">
        <f>IF('tab2'!B7369="","",'tab2'!B7369)</f>
        <v/>
      </c>
    </row>
    <row r="7365" spans="1:4" x14ac:dyDescent="0.25">
      <c r="A7365" t="str">
        <f>LEFT('tab2'!A7370,24)</f>
        <v/>
      </c>
      <c r="B7365" t="str">
        <f>IF(AND(A7365="",D7365&lt;&gt;""),B7364,LEFT('tab2'!A7370,24))</f>
        <v/>
      </c>
      <c r="C7365" t="str">
        <f t="shared" si="115"/>
        <v/>
      </c>
      <c r="D7365" t="str">
        <f>IF('tab2'!B7370="","",'tab2'!B7370)</f>
        <v/>
      </c>
    </row>
    <row r="7366" spans="1:4" x14ac:dyDescent="0.25">
      <c r="A7366" t="str">
        <f>LEFT('tab2'!A7371,24)</f>
        <v/>
      </c>
      <c r="B7366" t="str">
        <f>IF(AND(A7366="",D7366&lt;&gt;""),B7365,LEFT('tab2'!A7371,24))</f>
        <v/>
      </c>
      <c r="C7366" t="str">
        <f t="shared" si="115"/>
        <v/>
      </c>
      <c r="D7366" t="str">
        <f>IF('tab2'!B7371="","",'tab2'!B7371)</f>
        <v/>
      </c>
    </row>
    <row r="7367" spans="1:4" x14ac:dyDescent="0.25">
      <c r="A7367" t="str">
        <f>LEFT('tab2'!A7372,24)</f>
        <v/>
      </c>
      <c r="B7367" t="str">
        <f>IF(AND(A7367="",D7367&lt;&gt;""),B7366,LEFT('tab2'!A7372,24))</f>
        <v/>
      </c>
      <c r="C7367" t="str">
        <f t="shared" si="115"/>
        <v/>
      </c>
      <c r="D7367" t="str">
        <f>IF('tab2'!B7372="","",'tab2'!B7372)</f>
        <v/>
      </c>
    </row>
    <row r="7368" spans="1:4" x14ac:dyDescent="0.25">
      <c r="A7368" t="str">
        <f>LEFT('tab2'!A7373,24)</f>
        <v/>
      </c>
      <c r="B7368" t="str">
        <f>IF(AND(A7368="",D7368&lt;&gt;""),B7367,LEFT('tab2'!A7373,24))</f>
        <v/>
      </c>
      <c r="C7368" t="str">
        <f t="shared" si="115"/>
        <v/>
      </c>
      <c r="D7368" t="str">
        <f>IF('tab2'!B7373="","",'tab2'!B7373)</f>
        <v/>
      </c>
    </row>
    <row r="7369" spans="1:4" x14ac:dyDescent="0.25">
      <c r="A7369" t="str">
        <f>LEFT('tab2'!A7374,24)</f>
        <v/>
      </c>
      <c r="B7369" t="str">
        <f>IF(AND(A7369="",D7369&lt;&gt;""),B7368,LEFT('tab2'!A7374,24))</f>
        <v/>
      </c>
      <c r="C7369" t="str">
        <f t="shared" si="115"/>
        <v/>
      </c>
      <c r="D7369" t="str">
        <f>IF('tab2'!B7374="","",'tab2'!B7374)</f>
        <v/>
      </c>
    </row>
    <row r="7370" spans="1:4" x14ac:dyDescent="0.25">
      <c r="A7370" t="str">
        <f>LEFT('tab2'!A7375,24)</f>
        <v/>
      </c>
      <c r="B7370" t="str">
        <f>IF(AND(A7370="",D7370&lt;&gt;""),B7369,LEFT('tab2'!A7375,24))</f>
        <v/>
      </c>
      <c r="C7370" t="str">
        <f t="shared" si="115"/>
        <v/>
      </c>
      <c r="D7370" t="str">
        <f>IF('tab2'!B7375="","",'tab2'!B7375)</f>
        <v/>
      </c>
    </row>
    <row r="7371" spans="1:4" x14ac:dyDescent="0.25">
      <c r="A7371" t="str">
        <f>LEFT('tab2'!A7376,24)</f>
        <v/>
      </c>
      <c r="B7371" t="str">
        <f>IF(AND(A7371="",D7371&lt;&gt;""),B7370,LEFT('tab2'!A7376,24))</f>
        <v/>
      </c>
      <c r="C7371" t="str">
        <f t="shared" si="115"/>
        <v/>
      </c>
      <c r="D7371" t="str">
        <f>IF('tab2'!B7376="","",'tab2'!B7376)</f>
        <v/>
      </c>
    </row>
    <row r="7372" spans="1:4" x14ac:dyDescent="0.25">
      <c r="A7372" t="str">
        <f>LEFT('tab2'!A7377,24)</f>
        <v/>
      </c>
      <c r="B7372" t="str">
        <f>IF(AND(A7372="",D7372&lt;&gt;""),B7371,LEFT('tab2'!A7377,24))</f>
        <v/>
      </c>
      <c r="C7372" t="str">
        <f t="shared" si="115"/>
        <v/>
      </c>
      <c r="D7372" t="str">
        <f>IF('tab2'!B7377="","",'tab2'!B7377)</f>
        <v/>
      </c>
    </row>
    <row r="7373" spans="1:4" x14ac:dyDescent="0.25">
      <c r="A7373" t="str">
        <f>LEFT('tab2'!A7378,24)</f>
        <v/>
      </c>
      <c r="B7373" t="str">
        <f>IF(AND(A7373="",D7373&lt;&gt;""),B7372,LEFT('tab2'!A7378,24))</f>
        <v/>
      </c>
      <c r="C7373" t="str">
        <f t="shared" si="115"/>
        <v/>
      </c>
      <c r="D7373" t="str">
        <f>IF('tab2'!B7378="","",'tab2'!B7378)</f>
        <v/>
      </c>
    </row>
    <row r="7374" spans="1:4" x14ac:dyDescent="0.25">
      <c r="A7374" t="str">
        <f>LEFT('tab2'!A7379,24)</f>
        <v/>
      </c>
      <c r="B7374" t="str">
        <f>IF(AND(A7374="",D7374&lt;&gt;""),B7373,LEFT('tab2'!A7379,24))</f>
        <v/>
      </c>
      <c r="C7374" t="str">
        <f t="shared" si="115"/>
        <v/>
      </c>
      <c r="D7374" t="str">
        <f>IF('tab2'!B7379="","",'tab2'!B7379)</f>
        <v/>
      </c>
    </row>
    <row r="7375" spans="1:4" x14ac:dyDescent="0.25">
      <c r="A7375" t="str">
        <f>LEFT('tab2'!A7380,24)</f>
        <v/>
      </c>
      <c r="B7375" t="str">
        <f>IF(AND(A7375="",D7375&lt;&gt;""),B7374,LEFT('tab2'!A7380,24))</f>
        <v/>
      </c>
      <c r="C7375" t="str">
        <f t="shared" si="115"/>
        <v/>
      </c>
      <c r="D7375" t="str">
        <f>IF('tab2'!B7380="","",'tab2'!B7380)</f>
        <v/>
      </c>
    </row>
    <row r="7376" spans="1:4" x14ac:dyDescent="0.25">
      <c r="A7376" t="str">
        <f>LEFT('tab2'!A7381,24)</f>
        <v/>
      </c>
      <c r="B7376" t="str">
        <f>IF(AND(A7376="",D7376&lt;&gt;""),B7375,LEFT('tab2'!A7381,24))</f>
        <v/>
      </c>
      <c r="C7376" t="str">
        <f t="shared" si="115"/>
        <v/>
      </c>
      <c r="D7376" t="str">
        <f>IF('tab2'!B7381="","",'tab2'!B7381)</f>
        <v/>
      </c>
    </row>
    <row r="7377" spans="1:4" x14ac:dyDescent="0.25">
      <c r="A7377" t="str">
        <f>LEFT('tab2'!A7382,24)</f>
        <v/>
      </c>
      <c r="B7377" t="str">
        <f>IF(AND(A7377="",D7377&lt;&gt;""),B7376,LEFT('tab2'!A7382,24))</f>
        <v/>
      </c>
      <c r="C7377" t="str">
        <f t="shared" si="115"/>
        <v/>
      </c>
      <c r="D7377" t="str">
        <f>IF('tab2'!B7382="","",'tab2'!B7382)</f>
        <v/>
      </c>
    </row>
    <row r="7378" spans="1:4" x14ac:dyDescent="0.25">
      <c r="A7378" t="str">
        <f>LEFT('tab2'!A7383,24)</f>
        <v/>
      </c>
      <c r="B7378" t="str">
        <f>IF(AND(A7378="",D7378&lt;&gt;""),B7377,LEFT('tab2'!A7383,24))</f>
        <v/>
      </c>
      <c r="C7378" t="str">
        <f t="shared" ref="C7378:C7441" si="116">IF(D7378="","",B7378)</f>
        <v/>
      </c>
      <c r="D7378" t="str">
        <f>IF('tab2'!B7383="","",'tab2'!B7383)</f>
        <v/>
      </c>
    </row>
    <row r="7379" spans="1:4" x14ac:dyDescent="0.25">
      <c r="A7379" t="str">
        <f>LEFT('tab2'!A7384,24)</f>
        <v/>
      </c>
      <c r="B7379" t="str">
        <f>IF(AND(A7379="",D7379&lt;&gt;""),B7378,LEFT('tab2'!A7384,24))</f>
        <v/>
      </c>
      <c r="C7379" t="str">
        <f t="shared" si="116"/>
        <v/>
      </c>
      <c r="D7379" t="str">
        <f>IF('tab2'!B7384="","",'tab2'!B7384)</f>
        <v/>
      </c>
    </row>
    <row r="7380" spans="1:4" x14ac:dyDescent="0.25">
      <c r="A7380" t="str">
        <f>LEFT('tab2'!A7385,24)</f>
        <v/>
      </c>
      <c r="B7380" t="str">
        <f>IF(AND(A7380="",D7380&lt;&gt;""),B7379,LEFT('tab2'!A7385,24))</f>
        <v/>
      </c>
      <c r="C7380" t="str">
        <f t="shared" si="116"/>
        <v/>
      </c>
      <c r="D7380" t="str">
        <f>IF('tab2'!B7385="","",'tab2'!B7385)</f>
        <v/>
      </c>
    </row>
    <row r="7381" spans="1:4" x14ac:dyDescent="0.25">
      <c r="A7381" t="str">
        <f>LEFT('tab2'!A7386,24)</f>
        <v/>
      </c>
      <c r="B7381" t="str">
        <f>IF(AND(A7381="",D7381&lt;&gt;""),B7380,LEFT('tab2'!A7386,24))</f>
        <v/>
      </c>
      <c r="C7381" t="str">
        <f t="shared" si="116"/>
        <v/>
      </c>
      <c r="D7381" t="str">
        <f>IF('tab2'!B7386="","",'tab2'!B7386)</f>
        <v/>
      </c>
    </row>
    <row r="7382" spans="1:4" x14ac:dyDescent="0.25">
      <c r="A7382" t="str">
        <f>LEFT('tab2'!A7387,24)</f>
        <v/>
      </c>
      <c r="B7382" t="str">
        <f>IF(AND(A7382="",D7382&lt;&gt;""),B7381,LEFT('tab2'!A7387,24))</f>
        <v/>
      </c>
      <c r="C7382" t="str">
        <f t="shared" si="116"/>
        <v/>
      </c>
      <c r="D7382" t="str">
        <f>IF('tab2'!B7387="","",'tab2'!B7387)</f>
        <v/>
      </c>
    </row>
    <row r="7383" spans="1:4" x14ac:dyDescent="0.25">
      <c r="A7383" t="str">
        <f>LEFT('tab2'!A7388,24)</f>
        <v/>
      </c>
      <c r="B7383" t="str">
        <f>IF(AND(A7383="",D7383&lt;&gt;""),B7382,LEFT('tab2'!A7388,24))</f>
        <v/>
      </c>
      <c r="C7383" t="str">
        <f t="shared" si="116"/>
        <v/>
      </c>
      <c r="D7383" t="str">
        <f>IF('tab2'!B7388="","",'tab2'!B7388)</f>
        <v/>
      </c>
    </row>
    <row r="7384" spans="1:4" x14ac:dyDescent="0.25">
      <c r="A7384" t="str">
        <f>LEFT('tab2'!A7389,24)</f>
        <v/>
      </c>
      <c r="B7384" t="str">
        <f>IF(AND(A7384="",D7384&lt;&gt;""),B7383,LEFT('tab2'!A7389,24))</f>
        <v/>
      </c>
      <c r="C7384" t="str">
        <f t="shared" si="116"/>
        <v/>
      </c>
      <c r="D7384" t="str">
        <f>IF('tab2'!B7389="","",'tab2'!B7389)</f>
        <v/>
      </c>
    </row>
    <row r="7385" spans="1:4" x14ac:dyDescent="0.25">
      <c r="A7385" t="str">
        <f>LEFT('tab2'!A7390,24)</f>
        <v/>
      </c>
      <c r="B7385" t="str">
        <f>IF(AND(A7385="",D7385&lt;&gt;""),B7384,LEFT('tab2'!A7390,24))</f>
        <v/>
      </c>
      <c r="C7385" t="str">
        <f t="shared" si="116"/>
        <v/>
      </c>
      <c r="D7385" t="str">
        <f>IF('tab2'!B7390="","",'tab2'!B7390)</f>
        <v/>
      </c>
    </row>
    <row r="7386" spans="1:4" x14ac:dyDescent="0.25">
      <c r="A7386" t="str">
        <f>LEFT('tab2'!A7391,24)</f>
        <v/>
      </c>
      <c r="B7386" t="str">
        <f>IF(AND(A7386="",D7386&lt;&gt;""),B7385,LEFT('tab2'!A7391,24))</f>
        <v/>
      </c>
      <c r="C7386" t="str">
        <f t="shared" si="116"/>
        <v/>
      </c>
      <c r="D7386" t="str">
        <f>IF('tab2'!B7391="","",'tab2'!B7391)</f>
        <v/>
      </c>
    </row>
    <row r="7387" spans="1:4" x14ac:dyDescent="0.25">
      <c r="A7387" t="str">
        <f>LEFT('tab2'!A7392,24)</f>
        <v/>
      </c>
      <c r="B7387" t="str">
        <f>IF(AND(A7387="",D7387&lt;&gt;""),B7386,LEFT('tab2'!A7392,24))</f>
        <v/>
      </c>
      <c r="C7387" t="str">
        <f t="shared" si="116"/>
        <v/>
      </c>
      <c r="D7387" t="str">
        <f>IF('tab2'!B7392="","",'tab2'!B7392)</f>
        <v/>
      </c>
    </row>
    <row r="7388" spans="1:4" x14ac:dyDescent="0.25">
      <c r="A7388" t="str">
        <f>LEFT('tab2'!A7393,24)</f>
        <v/>
      </c>
      <c r="B7388" t="str">
        <f>IF(AND(A7388="",D7388&lt;&gt;""),B7387,LEFT('tab2'!A7393,24))</f>
        <v/>
      </c>
      <c r="C7388" t="str">
        <f t="shared" si="116"/>
        <v/>
      </c>
      <c r="D7388" t="str">
        <f>IF('tab2'!B7393="","",'tab2'!B7393)</f>
        <v/>
      </c>
    </row>
    <row r="7389" spans="1:4" x14ac:dyDescent="0.25">
      <c r="A7389" t="str">
        <f>LEFT('tab2'!A7394,24)</f>
        <v/>
      </c>
      <c r="B7389" t="str">
        <f>IF(AND(A7389="",D7389&lt;&gt;""),B7388,LEFT('tab2'!A7394,24))</f>
        <v/>
      </c>
      <c r="C7389" t="str">
        <f t="shared" si="116"/>
        <v/>
      </c>
      <c r="D7389" t="str">
        <f>IF('tab2'!B7394="","",'tab2'!B7394)</f>
        <v/>
      </c>
    </row>
    <row r="7390" spans="1:4" x14ac:dyDescent="0.25">
      <c r="A7390" t="str">
        <f>LEFT('tab2'!A7395,24)</f>
        <v/>
      </c>
      <c r="B7390" t="str">
        <f>IF(AND(A7390="",D7390&lt;&gt;""),B7389,LEFT('tab2'!A7395,24))</f>
        <v/>
      </c>
      <c r="C7390" t="str">
        <f t="shared" si="116"/>
        <v/>
      </c>
      <c r="D7390" t="str">
        <f>IF('tab2'!B7395="","",'tab2'!B7395)</f>
        <v/>
      </c>
    </row>
    <row r="7391" spans="1:4" x14ac:dyDescent="0.25">
      <c r="A7391" t="str">
        <f>LEFT('tab2'!A7396,24)</f>
        <v/>
      </c>
      <c r="B7391" t="str">
        <f>IF(AND(A7391="",D7391&lt;&gt;""),B7390,LEFT('tab2'!A7396,24))</f>
        <v/>
      </c>
      <c r="C7391" t="str">
        <f t="shared" si="116"/>
        <v/>
      </c>
      <c r="D7391" t="str">
        <f>IF('tab2'!B7396="","",'tab2'!B7396)</f>
        <v/>
      </c>
    </row>
    <row r="7392" spans="1:4" x14ac:dyDescent="0.25">
      <c r="A7392" t="str">
        <f>LEFT('tab2'!A7397,24)</f>
        <v/>
      </c>
      <c r="B7392" t="str">
        <f>IF(AND(A7392="",D7392&lt;&gt;""),B7391,LEFT('tab2'!A7397,24))</f>
        <v/>
      </c>
      <c r="C7392" t="str">
        <f t="shared" si="116"/>
        <v/>
      </c>
      <c r="D7392" t="str">
        <f>IF('tab2'!B7397="","",'tab2'!B7397)</f>
        <v/>
      </c>
    </row>
    <row r="7393" spans="1:4" x14ac:dyDescent="0.25">
      <c r="A7393" t="str">
        <f>LEFT('tab2'!A7398,24)</f>
        <v/>
      </c>
      <c r="B7393" t="str">
        <f>IF(AND(A7393="",D7393&lt;&gt;""),B7392,LEFT('tab2'!A7398,24))</f>
        <v/>
      </c>
      <c r="C7393" t="str">
        <f t="shared" si="116"/>
        <v/>
      </c>
      <c r="D7393" t="str">
        <f>IF('tab2'!B7398="","",'tab2'!B7398)</f>
        <v/>
      </c>
    </row>
    <row r="7394" spans="1:4" x14ac:dyDescent="0.25">
      <c r="A7394" t="str">
        <f>LEFT('tab2'!A7399,24)</f>
        <v/>
      </c>
      <c r="B7394" t="str">
        <f>IF(AND(A7394="",D7394&lt;&gt;""),B7393,LEFT('tab2'!A7399,24))</f>
        <v/>
      </c>
      <c r="C7394" t="str">
        <f t="shared" si="116"/>
        <v/>
      </c>
      <c r="D7394" t="str">
        <f>IF('tab2'!B7399="","",'tab2'!B7399)</f>
        <v/>
      </c>
    </row>
    <row r="7395" spans="1:4" x14ac:dyDescent="0.25">
      <c r="A7395" t="str">
        <f>LEFT('tab2'!A7400,24)</f>
        <v/>
      </c>
      <c r="B7395" t="str">
        <f>IF(AND(A7395="",D7395&lt;&gt;""),B7394,LEFT('tab2'!A7400,24))</f>
        <v/>
      </c>
      <c r="C7395" t="str">
        <f t="shared" si="116"/>
        <v/>
      </c>
      <c r="D7395" t="str">
        <f>IF('tab2'!B7400="","",'tab2'!B7400)</f>
        <v/>
      </c>
    </row>
    <row r="7396" spans="1:4" x14ac:dyDescent="0.25">
      <c r="A7396" t="str">
        <f>LEFT('tab2'!A7401,24)</f>
        <v/>
      </c>
      <c r="B7396" t="str">
        <f>IF(AND(A7396="",D7396&lt;&gt;""),B7395,LEFT('tab2'!A7401,24))</f>
        <v/>
      </c>
      <c r="C7396" t="str">
        <f t="shared" si="116"/>
        <v/>
      </c>
      <c r="D7396" t="str">
        <f>IF('tab2'!B7401="","",'tab2'!B7401)</f>
        <v/>
      </c>
    </row>
    <row r="7397" spans="1:4" x14ac:dyDescent="0.25">
      <c r="A7397" t="str">
        <f>LEFT('tab2'!A7402,24)</f>
        <v/>
      </c>
      <c r="B7397" t="str">
        <f>IF(AND(A7397="",D7397&lt;&gt;""),B7396,LEFT('tab2'!A7402,24))</f>
        <v/>
      </c>
      <c r="C7397" t="str">
        <f t="shared" si="116"/>
        <v/>
      </c>
      <c r="D7397" t="str">
        <f>IF('tab2'!B7402="","",'tab2'!B7402)</f>
        <v/>
      </c>
    </row>
    <row r="7398" spans="1:4" x14ac:dyDescent="0.25">
      <c r="A7398" t="str">
        <f>LEFT('tab2'!A7403,24)</f>
        <v/>
      </c>
      <c r="B7398" t="str">
        <f>IF(AND(A7398="",D7398&lt;&gt;""),B7397,LEFT('tab2'!A7403,24))</f>
        <v/>
      </c>
      <c r="C7398" t="str">
        <f t="shared" si="116"/>
        <v/>
      </c>
      <c r="D7398" t="str">
        <f>IF('tab2'!B7403="","",'tab2'!B7403)</f>
        <v/>
      </c>
    </row>
    <row r="7399" spans="1:4" x14ac:dyDescent="0.25">
      <c r="A7399" t="str">
        <f>LEFT('tab2'!A7404,24)</f>
        <v/>
      </c>
      <c r="B7399" t="str">
        <f>IF(AND(A7399="",D7399&lt;&gt;""),B7398,LEFT('tab2'!A7404,24))</f>
        <v/>
      </c>
      <c r="C7399" t="str">
        <f t="shared" si="116"/>
        <v/>
      </c>
      <c r="D7399" t="str">
        <f>IF('tab2'!B7404="","",'tab2'!B7404)</f>
        <v/>
      </c>
    </row>
    <row r="7400" spans="1:4" x14ac:dyDescent="0.25">
      <c r="A7400" t="str">
        <f>LEFT('tab2'!A7405,24)</f>
        <v/>
      </c>
      <c r="B7400" t="str">
        <f>IF(AND(A7400="",D7400&lt;&gt;""),B7399,LEFT('tab2'!A7405,24))</f>
        <v/>
      </c>
      <c r="C7400" t="str">
        <f t="shared" si="116"/>
        <v/>
      </c>
      <c r="D7400" t="str">
        <f>IF('tab2'!B7405="","",'tab2'!B7405)</f>
        <v/>
      </c>
    </row>
    <row r="7401" spans="1:4" x14ac:dyDescent="0.25">
      <c r="A7401" t="str">
        <f>LEFT('tab2'!A7406,24)</f>
        <v/>
      </c>
      <c r="B7401" t="str">
        <f>IF(AND(A7401="",D7401&lt;&gt;""),B7400,LEFT('tab2'!A7406,24))</f>
        <v/>
      </c>
      <c r="C7401" t="str">
        <f t="shared" si="116"/>
        <v/>
      </c>
      <c r="D7401" t="str">
        <f>IF('tab2'!B7406="","",'tab2'!B7406)</f>
        <v/>
      </c>
    </row>
    <row r="7402" spans="1:4" x14ac:dyDescent="0.25">
      <c r="A7402" t="str">
        <f>LEFT('tab2'!A7407,24)</f>
        <v/>
      </c>
      <c r="B7402" t="str">
        <f>IF(AND(A7402="",D7402&lt;&gt;""),B7401,LEFT('tab2'!A7407,24))</f>
        <v/>
      </c>
      <c r="C7402" t="str">
        <f t="shared" si="116"/>
        <v/>
      </c>
      <c r="D7402" t="str">
        <f>IF('tab2'!B7407="","",'tab2'!B7407)</f>
        <v/>
      </c>
    </row>
    <row r="7403" spans="1:4" x14ac:dyDescent="0.25">
      <c r="A7403" t="str">
        <f>LEFT('tab2'!A7408,24)</f>
        <v/>
      </c>
      <c r="B7403" t="str">
        <f>IF(AND(A7403="",D7403&lt;&gt;""),B7402,LEFT('tab2'!A7408,24))</f>
        <v/>
      </c>
      <c r="C7403" t="str">
        <f t="shared" si="116"/>
        <v/>
      </c>
      <c r="D7403" t="str">
        <f>IF('tab2'!B7408="","",'tab2'!B7408)</f>
        <v/>
      </c>
    </row>
    <row r="7404" spans="1:4" x14ac:dyDescent="0.25">
      <c r="A7404" t="str">
        <f>LEFT('tab2'!A7409,24)</f>
        <v/>
      </c>
      <c r="B7404" t="str">
        <f>IF(AND(A7404="",D7404&lt;&gt;""),B7403,LEFT('tab2'!A7409,24))</f>
        <v/>
      </c>
      <c r="C7404" t="str">
        <f t="shared" si="116"/>
        <v/>
      </c>
      <c r="D7404" t="str">
        <f>IF('tab2'!B7409="","",'tab2'!B7409)</f>
        <v/>
      </c>
    </row>
    <row r="7405" spans="1:4" x14ac:dyDescent="0.25">
      <c r="A7405" t="str">
        <f>LEFT('tab2'!A7410,24)</f>
        <v/>
      </c>
      <c r="B7405" t="str">
        <f>IF(AND(A7405="",D7405&lt;&gt;""),B7404,LEFT('tab2'!A7410,24))</f>
        <v/>
      </c>
      <c r="C7405" t="str">
        <f t="shared" si="116"/>
        <v/>
      </c>
      <c r="D7405" t="str">
        <f>IF('tab2'!B7410="","",'tab2'!B7410)</f>
        <v/>
      </c>
    </row>
    <row r="7406" spans="1:4" x14ac:dyDescent="0.25">
      <c r="A7406" t="str">
        <f>LEFT('tab2'!A7411,24)</f>
        <v/>
      </c>
      <c r="B7406" t="str">
        <f>IF(AND(A7406="",D7406&lt;&gt;""),B7405,LEFT('tab2'!A7411,24))</f>
        <v/>
      </c>
      <c r="C7406" t="str">
        <f t="shared" si="116"/>
        <v/>
      </c>
      <c r="D7406" t="str">
        <f>IF('tab2'!B7411="","",'tab2'!B7411)</f>
        <v/>
      </c>
    </row>
    <row r="7407" spans="1:4" x14ac:dyDescent="0.25">
      <c r="A7407" t="str">
        <f>LEFT('tab2'!A7412,24)</f>
        <v/>
      </c>
      <c r="B7407" t="str">
        <f>IF(AND(A7407="",D7407&lt;&gt;""),B7406,LEFT('tab2'!A7412,24))</f>
        <v/>
      </c>
      <c r="C7407" t="str">
        <f t="shared" si="116"/>
        <v/>
      </c>
      <c r="D7407" t="str">
        <f>IF('tab2'!B7412="","",'tab2'!B7412)</f>
        <v/>
      </c>
    </row>
    <row r="7408" spans="1:4" x14ac:dyDescent="0.25">
      <c r="A7408" t="str">
        <f>LEFT('tab2'!A7413,24)</f>
        <v/>
      </c>
      <c r="B7408" t="str">
        <f>IF(AND(A7408="",D7408&lt;&gt;""),B7407,LEFT('tab2'!A7413,24))</f>
        <v/>
      </c>
      <c r="C7408" t="str">
        <f t="shared" si="116"/>
        <v/>
      </c>
      <c r="D7408" t="str">
        <f>IF('tab2'!B7413="","",'tab2'!B7413)</f>
        <v/>
      </c>
    </row>
    <row r="7409" spans="1:4" x14ac:dyDescent="0.25">
      <c r="A7409" t="str">
        <f>LEFT('tab2'!A7414,24)</f>
        <v/>
      </c>
      <c r="B7409" t="str">
        <f>IF(AND(A7409="",D7409&lt;&gt;""),B7408,LEFT('tab2'!A7414,24))</f>
        <v/>
      </c>
      <c r="C7409" t="str">
        <f t="shared" si="116"/>
        <v/>
      </c>
      <c r="D7409" t="str">
        <f>IF('tab2'!B7414="","",'tab2'!B7414)</f>
        <v/>
      </c>
    </row>
    <row r="7410" spans="1:4" x14ac:dyDescent="0.25">
      <c r="A7410" t="str">
        <f>LEFT('tab2'!A7415,24)</f>
        <v/>
      </c>
      <c r="B7410" t="str">
        <f>IF(AND(A7410="",D7410&lt;&gt;""),B7409,LEFT('tab2'!A7415,24))</f>
        <v/>
      </c>
      <c r="C7410" t="str">
        <f t="shared" si="116"/>
        <v/>
      </c>
      <c r="D7410" t="str">
        <f>IF('tab2'!B7415="","",'tab2'!B7415)</f>
        <v/>
      </c>
    </row>
    <row r="7411" spans="1:4" x14ac:dyDescent="0.25">
      <c r="A7411" t="str">
        <f>LEFT('tab2'!A7416,24)</f>
        <v/>
      </c>
      <c r="B7411" t="str">
        <f>IF(AND(A7411="",D7411&lt;&gt;""),B7410,LEFT('tab2'!A7416,24))</f>
        <v/>
      </c>
      <c r="C7411" t="str">
        <f t="shared" si="116"/>
        <v/>
      </c>
      <c r="D7411" t="str">
        <f>IF('tab2'!B7416="","",'tab2'!B7416)</f>
        <v/>
      </c>
    </row>
    <row r="7412" spans="1:4" x14ac:dyDescent="0.25">
      <c r="A7412" t="str">
        <f>LEFT('tab2'!A7417,24)</f>
        <v/>
      </c>
      <c r="B7412" t="str">
        <f>IF(AND(A7412="",D7412&lt;&gt;""),B7411,LEFT('tab2'!A7417,24))</f>
        <v/>
      </c>
      <c r="C7412" t="str">
        <f t="shared" si="116"/>
        <v/>
      </c>
      <c r="D7412" t="str">
        <f>IF('tab2'!B7417="","",'tab2'!B7417)</f>
        <v/>
      </c>
    </row>
    <row r="7413" spans="1:4" x14ac:dyDescent="0.25">
      <c r="A7413" t="str">
        <f>LEFT('tab2'!A7418,24)</f>
        <v/>
      </c>
      <c r="B7413" t="str">
        <f>IF(AND(A7413="",D7413&lt;&gt;""),B7412,LEFT('tab2'!A7418,24))</f>
        <v/>
      </c>
      <c r="C7413" t="str">
        <f t="shared" si="116"/>
        <v/>
      </c>
      <c r="D7413" t="str">
        <f>IF('tab2'!B7418="","",'tab2'!B7418)</f>
        <v/>
      </c>
    </row>
    <row r="7414" spans="1:4" x14ac:dyDescent="0.25">
      <c r="A7414" t="str">
        <f>LEFT('tab2'!A7419,24)</f>
        <v/>
      </c>
      <c r="B7414" t="str">
        <f>IF(AND(A7414="",D7414&lt;&gt;""),B7413,LEFT('tab2'!A7419,24))</f>
        <v/>
      </c>
      <c r="C7414" t="str">
        <f t="shared" si="116"/>
        <v/>
      </c>
      <c r="D7414" t="str">
        <f>IF('tab2'!B7419="","",'tab2'!B7419)</f>
        <v/>
      </c>
    </row>
    <row r="7415" spans="1:4" x14ac:dyDescent="0.25">
      <c r="A7415" t="str">
        <f>LEFT('tab2'!A7420,24)</f>
        <v/>
      </c>
      <c r="B7415" t="str">
        <f>IF(AND(A7415="",D7415&lt;&gt;""),B7414,LEFT('tab2'!A7420,24))</f>
        <v/>
      </c>
      <c r="C7415" t="str">
        <f t="shared" si="116"/>
        <v/>
      </c>
      <c r="D7415" t="str">
        <f>IF('tab2'!B7420="","",'tab2'!B7420)</f>
        <v/>
      </c>
    </row>
    <row r="7416" spans="1:4" x14ac:dyDescent="0.25">
      <c r="A7416" t="str">
        <f>LEFT('tab2'!A7421,24)</f>
        <v/>
      </c>
      <c r="B7416" t="str">
        <f>IF(AND(A7416="",D7416&lt;&gt;""),B7415,LEFT('tab2'!A7421,24))</f>
        <v/>
      </c>
      <c r="C7416" t="str">
        <f t="shared" si="116"/>
        <v/>
      </c>
      <c r="D7416" t="str">
        <f>IF('tab2'!B7421="","",'tab2'!B7421)</f>
        <v/>
      </c>
    </row>
    <row r="7417" spans="1:4" x14ac:dyDescent="0.25">
      <c r="A7417" t="str">
        <f>LEFT('tab2'!A7422,24)</f>
        <v/>
      </c>
      <c r="B7417" t="str">
        <f>IF(AND(A7417="",D7417&lt;&gt;""),B7416,LEFT('tab2'!A7422,24))</f>
        <v/>
      </c>
      <c r="C7417" t="str">
        <f t="shared" si="116"/>
        <v/>
      </c>
      <c r="D7417" t="str">
        <f>IF('tab2'!B7422="","",'tab2'!B7422)</f>
        <v/>
      </c>
    </row>
    <row r="7418" spans="1:4" x14ac:dyDescent="0.25">
      <c r="A7418" t="str">
        <f>LEFT('tab2'!A7423,24)</f>
        <v/>
      </c>
      <c r="B7418" t="str">
        <f>IF(AND(A7418="",D7418&lt;&gt;""),B7417,LEFT('tab2'!A7423,24))</f>
        <v/>
      </c>
      <c r="C7418" t="str">
        <f t="shared" si="116"/>
        <v/>
      </c>
      <c r="D7418" t="str">
        <f>IF('tab2'!B7423="","",'tab2'!B7423)</f>
        <v/>
      </c>
    </row>
    <row r="7419" spans="1:4" x14ac:dyDescent="0.25">
      <c r="A7419" t="str">
        <f>LEFT('tab2'!A7424,24)</f>
        <v/>
      </c>
      <c r="B7419" t="str">
        <f>IF(AND(A7419="",D7419&lt;&gt;""),B7418,LEFT('tab2'!A7424,24))</f>
        <v/>
      </c>
      <c r="C7419" t="str">
        <f t="shared" si="116"/>
        <v/>
      </c>
      <c r="D7419" t="str">
        <f>IF('tab2'!B7424="","",'tab2'!B7424)</f>
        <v/>
      </c>
    </row>
    <row r="7420" spans="1:4" x14ac:dyDescent="0.25">
      <c r="A7420" t="str">
        <f>LEFT('tab2'!A7425,24)</f>
        <v/>
      </c>
      <c r="B7420" t="str">
        <f>IF(AND(A7420="",D7420&lt;&gt;""),B7419,LEFT('tab2'!A7425,24))</f>
        <v/>
      </c>
      <c r="C7420" t="str">
        <f t="shared" si="116"/>
        <v/>
      </c>
      <c r="D7420" t="str">
        <f>IF('tab2'!B7425="","",'tab2'!B7425)</f>
        <v/>
      </c>
    </row>
    <row r="7421" spans="1:4" x14ac:dyDescent="0.25">
      <c r="A7421" t="str">
        <f>LEFT('tab2'!A7426,24)</f>
        <v/>
      </c>
      <c r="B7421" t="str">
        <f>IF(AND(A7421="",D7421&lt;&gt;""),B7420,LEFT('tab2'!A7426,24))</f>
        <v/>
      </c>
      <c r="C7421" t="str">
        <f t="shared" si="116"/>
        <v/>
      </c>
      <c r="D7421" t="str">
        <f>IF('tab2'!B7426="","",'tab2'!B7426)</f>
        <v/>
      </c>
    </row>
    <row r="7422" spans="1:4" x14ac:dyDescent="0.25">
      <c r="A7422" t="str">
        <f>LEFT('tab2'!A7427,24)</f>
        <v/>
      </c>
      <c r="B7422" t="str">
        <f>IF(AND(A7422="",D7422&lt;&gt;""),B7421,LEFT('tab2'!A7427,24))</f>
        <v/>
      </c>
      <c r="C7422" t="str">
        <f t="shared" si="116"/>
        <v/>
      </c>
      <c r="D7422" t="str">
        <f>IF('tab2'!B7427="","",'tab2'!B7427)</f>
        <v/>
      </c>
    </row>
    <row r="7423" spans="1:4" x14ac:dyDescent="0.25">
      <c r="A7423" t="str">
        <f>LEFT('tab2'!A7428,24)</f>
        <v/>
      </c>
      <c r="B7423" t="str">
        <f>IF(AND(A7423="",D7423&lt;&gt;""),B7422,LEFT('tab2'!A7428,24))</f>
        <v/>
      </c>
      <c r="C7423" t="str">
        <f t="shared" si="116"/>
        <v/>
      </c>
      <c r="D7423" t="str">
        <f>IF('tab2'!B7428="","",'tab2'!B7428)</f>
        <v/>
      </c>
    </row>
    <row r="7424" spans="1:4" x14ac:dyDescent="0.25">
      <c r="A7424" t="str">
        <f>LEFT('tab2'!A7429,24)</f>
        <v/>
      </c>
      <c r="B7424" t="str">
        <f>IF(AND(A7424="",D7424&lt;&gt;""),B7423,LEFT('tab2'!A7429,24))</f>
        <v/>
      </c>
      <c r="C7424" t="str">
        <f t="shared" si="116"/>
        <v/>
      </c>
      <c r="D7424" t="str">
        <f>IF('tab2'!B7429="","",'tab2'!B7429)</f>
        <v/>
      </c>
    </row>
    <row r="7425" spans="1:4" x14ac:dyDescent="0.25">
      <c r="A7425" t="str">
        <f>LEFT('tab2'!A7430,24)</f>
        <v/>
      </c>
      <c r="B7425" t="str">
        <f>IF(AND(A7425="",D7425&lt;&gt;""),B7424,LEFT('tab2'!A7430,24))</f>
        <v/>
      </c>
      <c r="C7425" t="str">
        <f t="shared" si="116"/>
        <v/>
      </c>
      <c r="D7425" t="str">
        <f>IF('tab2'!B7430="","",'tab2'!B7430)</f>
        <v/>
      </c>
    </row>
    <row r="7426" spans="1:4" x14ac:dyDescent="0.25">
      <c r="A7426" t="str">
        <f>LEFT('tab2'!A7431,24)</f>
        <v/>
      </c>
      <c r="B7426" t="str">
        <f>IF(AND(A7426="",D7426&lt;&gt;""),B7425,LEFT('tab2'!A7431,24))</f>
        <v/>
      </c>
      <c r="C7426" t="str">
        <f t="shared" si="116"/>
        <v/>
      </c>
      <c r="D7426" t="str">
        <f>IF('tab2'!B7431="","",'tab2'!B7431)</f>
        <v/>
      </c>
    </row>
    <row r="7427" spans="1:4" x14ac:dyDescent="0.25">
      <c r="A7427" t="str">
        <f>LEFT('tab2'!A7432,24)</f>
        <v/>
      </c>
      <c r="B7427" t="str">
        <f>IF(AND(A7427="",D7427&lt;&gt;""),B7426,LEFT('tab2'!A7432,24))</f>
        <v/>
      </c>
      <c r="C7427" t="str">
        <f t="shared" si="116"/>
        <v/>
      </c>
      <c r="D7427" t="str">
        <f>IF('tab2'!B7432="","",'tab2'!B7432)</f>
        <v/>
      </c>
    </row>
    <row r="7428" spans="1:4" x14ac:dyDescent="0.25">
      <c r="A7428" t="str">
        <f>LEFT('tab2'!A7433,24)</f>
        <v/>
      </c>
      <c r="B7428" t="str">
        <f>IF(AND(A7428="",D7428&lt;&gt;""),B7427,LEFT('tab2'!A7433,24))</f>
        <v/>
      </c>
      <c r="C7428" t="str">
        <f t="shared" si="116"/>
        <v/>
      </c>
      <c r="D7428" t="str">
        <f>IF('tab2'!B7433="","",'tab2'!B7433)</f>
        <v/>
      </c>
    </row>
    <row r="7429" spans="1:4" x14ac:dyDescent="0.25">
      <c r="A7429" t="str">
        <f>LEFT('tab2'!A7434,24)</f>
        <v/>
      </c>
      <c r="B7429" t="str">
        <f>IF(AND(A7429="",D7429&lt;&gt;""),B7428,LEFT('tab2'!A7434,24))</f>
        <v/>
      </c>
      <c r="C7429" t="str">
        <f t="shared" si="116"/>
        <v/>
      </c>
      <c r="D7429" t="str">
        <f>IF('tab2'!B7434="","",'tab2'!B7434)</f>
        <v/>
      </c>
    </row>
    <row r="7430" spans="1:4" x14ac:dyDescent="0.25">
      <c r="A7430" t="str">
        <f>LEFT('tab2'!A7435,24)</f>
        <v/>
      </c>
      <c r="B7430" t="str">
        <f>IF(AND(A7430="",D7430&lt;&gt;""),B7429,LEFT('tab2'!A7435,24))</f>
        <v/>
      </c>
      <c r="C7430" t="str">
        <f t="shared" si="116"/>
        <v/>
      </c>
      <c r="D7430" t="str">
        <f>IF('tab2'!B7435="","",'tab2'!B7435)</f>
        <v/>
      </c>
    </row>
    <row r="7431" spans="1:4" x14ac:dyDescent="0.25">
      <c r="A7431" t="str">
        <f>LEFT('tab2'!A7436,24)</f>
        <v/>
      </c>
      <c r="B7431" t="str">
        <f>IF(AND(A7431="",D7431&lt;&gt;""),B7430,LEFT('tab2'!A7436,24))</f>
        <v/>
      </c>
      <c r="C7431" t="str">
        <f t="shared" si="116"/>
        <v/>
      </c>
      <c r="D7431" t="str">
        <f>IF('tab2'!B7436="","",'tab2'!B7436)</f>
        <v/>
      </c>
    </row>
    <row r="7432" spans="1:4" x14ac:dyDescent="0.25">
      <c r="A7432" t="str">
        <f>LEFT('tab2'!A7437,24)</f>
        <v/>
      </c>
      <c r="B7432" t="str">
        <f>IF(AND(A7432="",D7432&lt;&gt;""),B7431,LEFT('tab2'!A7437,24))</f>
        <v/>
      </c>
      <c r="C7432" t="str">
        <f t="shared" si="116"/>
        <v/>
      </c>
      <c r="D7432" t="str">
        <f>IF('tab2'!B7437="","",'tab2'!B7437)</f>
        <v/>
      </c>
    </row>
    <row r="7433" spans="1:4" x14ac:dyDescent="0.25">
      <c r="A7433" t="str">
        <f>LEFT('tab2'!A7438,24)</f>
        <v/>
      </c>
      <c r="B7433" t="str">
        <f>IF(AND(A7433="",D7433&lt;&gt;""),B7432,LEFT('tab2'!A7438,24))</f>
        <v/>
      </c>
      <c r="C7433" t="str">
        <f t="shared" si="116"/>
        <v/>
      </c>
      <c r="D7433" t="str">
        <f>IF('tab2'!B7438="","",'tab2'!B7438)</f>
        <v/>
      </c>
    </row>
    <row r="7434" spans="1:4" x14ac:dyDescent="0.25">
      <c r="A7434" t="str">
        <f>LEFT('tab2'!A7439,24)</f>
        <v/>
      </c>
      <c r="B7434" t="str">
        <f>IF(AND(A7434="",D7434&lt;&gt;""),B7433,LEFT('tab2'!A7439,24))</f>
        <v/>
      </c>
      <c r="C7434" t="str">
        <f t="shared" si="116"/>
        <v/>
      </c>
      <c r="D7434" t="str">
        <f>IF('tab2'!B7439="","",'tab2'!B7439)</f>
        <v/>
      </c>
    </row>
    <row r="7435" spans="1:4" x14ac:dyDescent="0.25">
      <c r="A7435" t="str">
        <f>LEFT('tab2'!A7440,24)</f>
        <v/>
      </c>
      <c r="B7435" t="str">
        <f>IF(AND(A7435="",D7435&lt;&gt;""),B7434,LEFT('tab2'!A7440,24))</f>
        <v/>
      </c>
      <c r="C7435" t="str">
        <f t="shared" si="116"/>
        <v/>
      </c>
      <c r="D7435" t="str">
        <f>IF('tab2'!B7440="","",'tab2'!B7440)</f>
        <v/>
      </c>
    </row>
    <row r="7436" spans="1:4" x14ac:dyDescent="0.25">
      <c r="A7436" t="str">
        <f>LEFT('tab2'!A7441,24)</f>
        <v/>
      </c>
      <c r="B7436" t="str">
        <f>IF(AND(A7436="",D7436&lt;&gt;""),B7435,LEFT('tab2'!A7441,24))</f>
        <v/>
      </c>
      <c r="C7436" t="str">
        <f t="shared" si="116"/>
        <v/>
      </c>
      <c r="D7436" t="str">
        <f>IF('tab2'!B7441="","",'tab2'!B7441)</f>
        <v/>
      </c>
    </row>
    <row r="7437" spans="1:4" x14ac:dyDescent="0.25">
      <c r="A7437" t="str">
        <f>LEFT('tab2'!A7442,24)</f>
        <v/>
      </c>
      <c r="B7437" t="str">
        <f>IF(AND(A7437="",D7437&lt;&gt;""),B7436,LEFT('tab2'!A7442,24))</f>
        <v/>
      </c>
      <c r="C7437" t="str">
        <f t="shared" si="116"/>
        <v/>
      </c>
      <c r="D7437" t="str">
        <f>IF('tab2'!B7442="","",'tab2'!B7442)</f>
        <v/>
      </c>
    </row>
    <row r="7438" spans="1:4" x14ac:dyDescent="0.25">
      <c r="A7438" t="str">
        <f>LEFT('tab2'!A7443,24)</f>
        <v/>
      </c>
      <c r="B7438" t="str">
        <f>IF(AND(A7438="",D7438&lt;&gt;""),B7437,LEFT('tab2'!A7443,24))</f>
        <v/>
      </c>
      <c r="C7438" t="str">
        <f t="shared" si="116"/>
        <v/>
      </c>
      <c r="D7438" t="str">
        <f>IF('tab2'!B7443="","",'tab2'!B7443)</f>
        <v/>
      </c>
    </row>
    <row r="7439" spans="1:4" x14ac:dyDescent="0.25">
      <c r="A7439" t="str">
        <f>LEFT('tab2'!A7444,24)</f>
        <v/>
      </c>
      <c r="B7439" t="str">
        <f>IF(AND(A7439="",D7439&lt;&gt;""),B7438,LEFT('tab2'!A7444,24))</f>
        <v/>
      </c>
      <c r="C7439" t="str">
        <f t="shared" si="116"/>
        <v/>
      </c>
      <c r="D7439" t="str">
        <f>IF('tab2'!B7444="","",'tab2'!B7444)</f>
        <v/>
      </c>
    </row>
    <row r="7440" spans="1:4" x14ac:dyDescent="0.25">
      <c r="A7440" t="str">
        <f>LEFT('tab2'!A7445,24)</f>
        <v/>
      </c>
      <c r="B7440" t="str">
        <f>IF(AND(A7440="",D7440&lt;&gt;""),B7439,LEFT('tab2'!A7445,24))</f>
        <v/>
      </c>
      <c r="C7440" t="str">
        <f t="shared" si="116"/>
        <v/>
      </c>
      <c r="D7440" t="str">
        <f>IF('tab2'!B7445="","",'tab2'!B7445)</f>
        <v/>
      </c>
    </row>
    <row r="7441" spans="1:4" x14ac:dyDescent="0.25">
      <c r="A7441" t="str">
        <f>LEFT('tab2'!A7446,24)</f>
        <v/>
      </c>
      <c r="B7441" t="str">
        <f>IF(AND(A7441="",D7441&lt;&gt;""),B7440,LEFT('tab2'!A7446,24))</f>
        <v/>
      </c>
      <c r="C7441" t="str">
        <f t="shared" si="116"/>
        <v/>
      </c>
      <c r="D7441" t="str">
        <f>IF('tab2'!B7446="","",'tab2'!B7446)</f>
        <v/>
      </c>
    </row>
    <row r="7442" spans="1:4" x14ac:dyDescent="0.25">
      <c r="A7442" t="str">
        <f>LEFT('tab2'!A7447,24)</f>
        <v/>
      </c>
      <c r="B7442" t="str">
        <f>IF(AND(A7442="",D7442&lt;&gt;""),B7441,LEFT('tab2'!A7447,24))</f>
        <v/>
      </c>
      <c r="C7442" t="str">
        <f t="shared" ref="C7442:C7505" si="117">IF(D7442="","",B7442)</f>
        <v/>
      </c>
      <c r="D7442" t="str">
        <f>IF('tab2'!B7447="","",'tab2'!B7447)</f>
        <v/>
      </c>
    </row>
    <row r="7443" spans="1:4" x14ac:dyDescent="0.25">
      <c r="A7443" t="str">
        <f>LEFT('tab2'!A7448,24)</f>
        <v/>
      </c>
      <c r="B7443" t="str">
        <f>IF(AND(A7443="",D7443&lt;&gt;""),B7442,LEFT('tab2'!A7448,24))</f>
        <v/>
      </c>
      <c r="C7443" t="str">
        <f t="shared" si="117"/>
        <v/>
      </c>
      <c r="D7443" t="str">
        <f>IF('tab2'!B7448="","",'tab2'!B7448)</f>
        <v/>
      </c>
    </row>
    <row r="7444" spans="1:4" x14ac:dyDescent="0.25">
      <c r="A7444" t="str">
        <f>LEFT('tab2'!A7449,24)</f>
        <v/>
      </c>
      <c r="B7444" t="str">
        <f>IF(AND(A7444="",D7444&lt;&gt;""),B7443,LEFT('tab2'!A7449,24))</f>
        <v/>
      </c>
      <c r="C7444" t="str">
        <f t="shared" si="117"/>
        <v/>
      </c>
      <c r="D7444" t="str">
        <f>IF('tab2'!B7449="","",'tab2'!B7449)</f>
        <v/>
      </c>
    </row>
    <row r="7445" spans="1:4" x14ac:dyDescent="0.25">
      <c r="A7445" t="str">
        <f>LEFT('tab2'!A7450,24)</f>
        <v/>
      </c>
      <c r="B7445" t="str">
        <f>IF(AND(A7445="",D7445&lt;&gt;""),B7444,LEFT('tab2'!A7450,24))</f>
        <v/>
      </c>
      <c r="C7445" t="str">
        <f t="shared" si="117"/>
        <v/>
      </c>
      <c r="D7445" t="str">
        <f>IF('tab2'!B7450="","",'tab2'!B7450)</f>
        <v/>
      </c>
    </row>
    <row r="7446" spans="1:4" x14ac:dyDescent="0.25">
      <c r="A7446" t="str">
        <f>LEFT('tab2'!A7451,24)</f>
        <v/>
      </c>
      <c r="B7446" t="str">
        <f>IF(AND(A7446="",D7446&lt;&gt;""),B7445,LEFT('tab2'!A7451,24))</f>
        <v/>
      </c>
      <c r="C7446" t="str">
        <f t="shared" si="117"/>
        <v/>
      </c>
      <c r="D7446" t="str">
        <f>IF('tab2'!B7451="","",'tab2'!B7451)</f>
        <v/>
      </c>
    </row>
    <row r="7447" spans="1:4" x14ac:dyDescent="0.25">
      <c r="A7447" t="str">
        <f>LEFT('tab2'!A7452,24)</f>
        <v/>
      </c>
      <c r="B7447" t="str">
        <f>IF(AND(A7447="",D7447&lt;&gt;""),B7446,LEFT('tab2'!A7452,24))</f>
        <v/>
      </c>
      <c r="C7447" t="str">
        <f t="shared" si="117"/>
        <v/>
      </c>
      <c r="D7447" t="str">
        <f>IF('tab2'!B7452="","",'tab2'!B7452)</f>
        <v/>
      </c>
    </row>
    <row r="7448" spans="1:4" x14ac:dyDescent="0.25">
      <c r="A7448" t="str">
        <f>LEFT('tab2'!A7453,24)</f>
        <v/>
      </c>
      <c r="B7448" t="str">
        <f>IF(AND(A7448="",D7448&lt;&gt;""),B7447,LEFT('tab2'!A7453,24))</f>
        <v/>
      </c>
      <c r="C7448" t="str">
        <f t="shared" si="117"/>
        <v/>
      </c>
      <c r="D7448" t="str">
        <f>IF('tab2'!B7453="","",'tab2'!B7453)</f>
        <v/>
      </c>
    </row>
    <row r="7449" spans="1:4" x14ac:dyDescent="0.25">
      <c r="A7449" t="str">
        <f>LEFT('tab2'!A7454,24)</f>
        <v/>
      </c>
      <c r="B7449" t="str">
        <f>IF(AND(A7449="",D7449&lt;&gt;""),B7448,LEFT('tab2'!A7454,24))</f>
        <v/>
      </c>
      <c r="C7449" t="str">
        <f t="shared" si="117"/>
        <v/>
      </c>
      <c r="D7449" t="str">
        <f>IF('tab2'!B7454="","",'tab2'!B7454)</f>
        <v/>
      </c>
    </row>
    <row r="7450" spans="1:4" x14ac:dyDescent="0.25">
      <c r="A7450" t="str">
        <f>LEFT('tab2'!A7455,24)</f>
        <v/>
      </c>
      <c r="B7450" t="str">
        <f>IF(AND(A7450="",D7450&lt;&gt;""),B7449,LEFT('tab2'!A7455,24))</f>
        <v/>
      </c>
      <c r="C7450" t="str">
        <f t="shared" si="117"/>
        <v/>
      </c>
      <c r="D7450" t="str">
        <f>IF('tab2'!B7455="","",'tab2'!B7455)</f>
        <v/>
      </c>
    </row>
    <row r="7451" spans="1:4" x14ac:dyDescent="0.25">
      <c r="A7451" t="str">
        <f>LEFT('tab2'!A7456,24)</f>
        <v/>
      </c>
      <c r="B7451" t="str">
        <f>IF(AND(A7451="",D7451&lt;&gt;""),B7450,LEFT('tab2'!A7456,24))</f>
        <v/>
      </c>
      <c r="C7451" t="str">
        <f t="shared" si="117"/>
        <v/>
      </c>
      <c r="D7451" t="str">
        <f>IF('tab2'!B7456="","",'tab2'!B7456)</f>
        <v/>
      </c>
    </row>
    <row r="7452" spans="1:4" x14ac:dyDescent="0.25">
      <c r="A7452" t="str">
        <f>LEFT('tab2'!A7457,24)</f>
        <v/>
      </c>
      <c r="B7452" t="str">
        <f>IF(AND(A7452="",D7452&lt;&gt;""),B7451,LEFT('tab2'!A7457,24))</f>
        <v/>
      </c>
      <c r="C7452" t="str">
        <f t="shared" si="117"/>
        <v/>
      </c>
      <c r="D7452" t="str">
        <f>IF('tab2'!B7457="","",'tab2'!B7457)</f>
        <v/>
      </c>
    </row>
    <row r="7453" spans="1:4" x14ac:dyDescent="0.25">
      <c r="A7453" t="str">
        <f>LEFT('tab2'!A7458,24)</f>
        <v/>
      </c>
      <c r="B7453" t="str">
        <f>IF(AND(A7453="",D7453&lt;&gt;""),B7452,LEFT('tab2'!A7458,24))</f>
        <v/>
      </c>
      <c r="C7453" t="str">
        <f t="shared" si="117"/>
        <v/>
      </c>
      <c r="D7453" t="str">
        <f>IF('tab2'!B7458="","",'tab2'!B7458)</f>
        <v/>
      </c>
    </row>
    <row r="7454" spans="1:4" x14ac:dyDescent="0.25">
      <c r="A7454" t="str">
        <f>LEFT('tab2'!A7459,24)</f>
        <v/>
      </c>
      <c r="B7454" t="str">
        <f>IF(AND(A7454="",D7454&lt;&gt;""),B7453,LEFT('tab2'!A7459,24))</f>
        <v/>
      </c>
      <c r="C7454" t="str">
        <f t="shared" si="117"/>
        <v/>
      </c>
      <c r="D7454" t="str">
        <f>IF('tab2'!B7459="","",'tab2'!B7459)</f>
        <v/>
      </c>
    </row>
    <row r="7455" spans="1:4" x14ac:dyDescent="0.25">
      <c r="A7455" t="str">
        <f>LEFT('tab2'!A7460,24)</f>
        <v/>
      </c>
      <c r="B7455" t="str">
        <f>IF(AND(A7455="",D7455&lt;&gt;""),B7454,LEFT('tab2'!A7460,24))</f>
        <v/>
      </c>
      <c r="C7455" t="str">
        <f t="shared" si="117"/>
        <v/>
      </c>
      <c r="D7455" t="str">
        <f>IF('tab2'!B7460="","",'tab2'!B7460)</f>
        <v/>
      </c>
    </row>
    <row r="7456" spans="1:4" x14ac:dyDescent="0.25">
      <c r="A7456" t="str">
        <f>LEFT('tab2'!A7461,24)</f>
        <v/>
      </c>
      <c r="B7456" t="str">
        <f>IF(AND(A7456="",D7456&lt;&gt;""),B7455,LEFT('tab2'!A7461,24))</f>
        <v/>
      </c>
      <c r="C7456" t="str">
        <f t="shared" si="117"/>
        <v/>
      </c>
      <c r="D7456" t="str">
        <f>IF('tab2'!B7461="","",'tab2'!B7461)</f>
        <v/>
      </c>
    </row>
    <row r="7457" spans="1:4" x14ac:dyDescent="0.25">
      <c r="A7457" t="str">
        <f>LEFT('tab2'!A7462,24)</f>
        <v/>
      </c>
      <c r="B7457" t="str">
        <f>IF(AND(A7457="",D7457&lt;&gt;""),B7456,LEFT('tab2'!A7462,24))</f>
        <v/>
      </c>
      <c r="C7457" t="str">
        <f t="shared" si="117"/>
        <v/>
      </c>
      <c r="D7457" t="str">
        <f>IF('tab2'!B7462="","",'tab2'!B7462)</f>
        <v/>
      </c>
    </row>
    <row r="7458" spans="1:4" x14ac:dyDescent="0.25">
      <c r="A7458" t="str">
        <f>LEFT('tab2'!A7463,24)</f>
        <v/>
      </c>
      <c r="B7458" t="str">
        <f>IF(AND(A7458="",D7458&lt;&gt;""),B7457,LEFT('tab2'!A7463,24))</f>
        <v/>
      </c>
      <c r="C7458" t="str">
        <f t="shared" si="117"/>
        <v/>
      </c>
      <c r="D7458" t="str">
        <f>IF('tab2'!B7463="","",'tab2'!B7463)</f>
        <v/>
      </c>
    </row>
    <row r="7459" spans="1:4" x14ac:dyDescent="0.25">
      <c r="A7459" t="str">
        <f>LEFT('tab2'!A7464,24)</f>
        <v/>
      </c>
      <c r="B7459" t="str">
        <f>IF(AND(A7459="",D7459&lt;&gt;""),B7458,LEFT('tab2'!A7464,24))</f>
        <v/>
      </c>
      <c r="C7459" t="str">
        <f t="shared" si="117"/>
        <v/>
      </c>
      <c r="D7459" t="str">
        <f>IF('tab2'!B7464="","",'tab2'!B7464)</f>
        <v/>
      </c>
    </row>
    <row r="7460" spans="1:4" x14ac:dyDescent="0.25">
      <c r="A7460" t="str">
        <f>LEFT('tab2'!A7465,24)</f>
        <v/>
      </c>
      <c r="B7460" t="str">
        <f>IF(AND(A7460="",D7460&lt;&gt;""),B7459,LEFT('tab2'!A7465,24))</f>
        <v/>
      </c>
      <c r="C7460" t="str">
        <f t="shared" si="117"/>
        <v/>
      </c>
      <c r="D7460" t="str">
        <f>IF('tab2'!B7465="","",'tab2'!B7465)</f>
        <v/>
      </c>
    </row>
    <row r="7461" spans="1:4" x14ac:dyDescent="0.25">
      <c r="A7461" t="str">
        <f>LEFT('tab2'!A7466,24)</f>
        <v/>
      </c>
      <c r="B7461" t="str">
        <f>IF(AND(A7461="",D7461&lt;&gt;""),B7460,LEFT('tab2'!A7466,24))</f>
        <v/>
      </c>
      <c r="C7461" t="str">
        <f t="shared" si="117"/>
        <v/>
      </c>
      <c r="D7461" t="str">
        <f>IF('tab2'!B7466="","",'tab2'!B7466)</f>
        <v/>
      </c>
    </row>
    <row r="7462" spans="1:4" x14ac:dyDescent="0.25">
      <c r="A7462" t="str">
        <f>LEFT('tab2'!A7467,24)</f>
        <v/>
      </c>
      <c r="B7462" t="str">
        <f>IF(AND(A7462="",D7462&lt;&gt;""),B7461,LEFT('tab2'!A7467,24))</f>
        <v/>
      </c>
      <c r="C7462" t="str">
        <f t="shared" si="117"/>
        <v/>
      </c>
      <c r="D7462" t="str">
        <f>IF('tab2'!B7467="","",'tab2'!B7467)</f>
        <v/>
      </c>
    </row>
    <row r="7463" spans="1:4" x14ac:dyDescent="0.25">
      <c r="A7463" t="str">
        <f>LEFT('tab2'!A7468,24)</f>
        <v/>
      </c>
      <c r="B7463" t="str">
        <f>IF(AND(A7463="",D7463&lt;&gt;""),B7462,LEFT('tab2'!A7468,24))</f>
        <v/>
      </c>
      <c r="C7463" t="str">
        <f t="shared" si="117"/>
        <v/>
      </c>
      <c r="D7463" t="str">
        <f>IF('tab2'!B7468="","",'tab2'!B7468)</f>
        <v/>
      </c>
    </row>
    <row r="7464" spans="1:4" x14ac:dyDescent="0.25">
      <c r="A7464" t="str">
        <f>LEFT('tab2'!A7469,24)</f>
        <v/>
      </c>
      <c r="B7464" t="str">
        <f>IF(AND(A7464="",D7464&lt;&gt;""),B7463,LEFT('tab2'!A7469,24))</f>
        <v/>
      </c>
      <c r="C7464" t="str">
        <f t="shared" si="117"/>
        <v/>
      </c>
      <c r="D7464" t="str">
        <f>IF('tab2'!B7469="","",'tab2'!B7469)</f>
        <v/>
      </c>
    </row>
    <row r="7465" spans="1:4" x14ac:dyDescent="0.25">
      <c r="A7465" t="str">
        <f>LEFT('tab2'!A7470,24)</f>
        <v/>
      </c>
      <c r="B7465" t="str">
        <f>IF(AND(A7465="",D7465&lt;&gt;""),B7464,LEFT('tab2'!A7470,24))</f>
        <v/>
      </c>
      <c r="C7465" t="str">
        <f t="shared" si="117"/>
        <v/>
      </c>
      <c r="D7465" t="str">
        <f>IF('tab2'!B7470="","",'tab2'!B7470)</f>
        <v/>
      </c>
    </row>
    <row r="7466" spans="1:4" x14ac:dyDescent="0.25">
      <c r="A7466" t="str">
        <f>LEFT('tab2'!A7471,24)</f>
        <v/>
      </c>
      <c r="B7466" t="str">
        <f>IF(AND(A7466="",D7466&lt;&gt;""),B7465,LEFT('tab2'!A7471,24))</f>
        <v/>
      </c>
      <c r="C7466" t="str">
        <f t="shared" si="117"/>
        <v/>
      </c>
      <c r="D7466" t="str">
        <f>IF('tab2'!B7471="","",'tab2'!B7471)</f>
        <v/>
      </c>
    </row>
    <row r="7467" spans="1:4" x14ac:dyDescent="0.25">
      <c r="A7467" t="str">
        <f>LEFT('tab2'!A7472,24)</f>
        <v/>
      </c>
      <c r="B7467" t="str">
        <f>IF(AND(A7467="",D7467&lt;&gt;""),B7466,LEFT('tab2'!A7472,24))</f>
        <v/>
      </c>
      <c r="C7467" t="str">
        <f t="shared" si="117"/>
        <v/>
      </c>
      <c r="D7467" t="str">
        <f>IF('tab2'!B7472="","",'tab2'!B7472)</f>
        <v/>
      </c>
    </row>
    <row r="7468" spans="1:4" x14ac:dyDescent="0.25">
      <c r="A7468" t="str">
        <f>LEFT('tab2'!A7473,24)</f>
        <v/>
      </c>
      <c r="B7468" t="str">
        <f>IF(AND(A7468="",D7468&lt;&gt;""),B7467,LEFT('tab2'!A7473,24))</f>
        <v/>
      </c>
      <c r="C7468" t="str">
        <f t="shared" si="117"/>
        <v/>
      </c>
      <c r="D7468" t="str">
        <f>IF('tab2'!B7473="","",'tab2'!B7473)</f>
        <v/>
      </c>
    </row>
    <row r="7469" spans="1:4" x14ac:dyDescent="0.25">
      <c r="A7469" t="str">
        <f>LEFT('tab2'!A7474,24)</f>
        <v/>
      </c>
      <c r="B7469" t="str">
        <f>IF(AND(A7469="",D7469&lt;&gt;""),B7468,LEFT('tab2'!A7474,24))</f>
        <v/>
      </c>
      <c r="C7469" t="str">
        <f t="shared" si="117"/>
        <v/>
      </c>
      <c r="D7469" t="str">
        <f>IF('tab2'!B7474="","",'tab2'!B7474)</f>
        <v/>
      </c>
    </row>
    <row r="7470" spans="1:4" x14ac:dyDescent="0.25">
      <c r="A7470" t="str">
        <f>LEFT('tab2'!A7475,24)</f>
        <v/>
      </c>
      <c r="B7470" t="str">
        <f>IF(AND(A7470="",D7470&lt;&gt;""),B7469,LEFT('tab2'!A7475,24))</f>
        <v/>
      </c>
      <c r="C7470" t="str">
        <f t="shared" si="117"/>
        <v/>
      </c>
      <c r="D7470" t="str">
        <f>IF('tab2'!B7475="","",'tab2'!B7475)</f>
        <v/>
      </c>
    </row>
    <row r="7471" spans="1:4" x14ac:dyDescent="0.25">
      <c r="A7471" t="str">
        <f>LEFT('tab2'!A7476,24)</f>
        <v/>
      </c>
      <c r="B7471" t="str">
        <f>IF(AND(A7471="",D7471&lt;&gt;""),B7470,LEFT('tab2'!A7476,24))</f>
        <v/>
      </c>
      <c r="C7471" t="str">
        <f t="shared" si="117"/>
        <v/>
      </c>
      <c r="D7471" t="str">
        <f>IF('tab2'!B7476="","",'tab2'!B7476)</f>
        <v/>
      </c>
    </row>
    <row r="7472" spans="1:4" x14ac:dyDescent="0.25">
      <c r="A7472" t="str">
        <f>LEFT('tab2'!A7477,24)</f>
        <v/>
      </c>
      <c r="B7472" t="str">
        <f>IF(AND(A7472="",D7472&lt;&gt;""),B7471,LEFT('tab2'!A7477,24))</f>
        <v/>
      </c>
      <c r="C7472" t="str">
        <f t="shared" si="117"/>
        <v/>
      </c>
      <c r="D7472" t="str">
        <f>IF('tab2'!B7477="","",'tab2'!B7477)</f>
        <v/>
      </c>
    </row>
    <row r="7473" spans="1:4" x14ac:dyDescent="0.25">
      <c r="A7473" t="str">
        <f>LEFT('tab2'!A7478,24)</f>
        <v/>
      </c>
      <c r="B7473" t="str">
        <f>IF(AND(A7473="",D7473&lt;&gt;""),B7472,LEFT('tab2'!A7478,24))</f>
        <v/>
      </c>
      <c r="C7473" t="str">
        <f t="shared" si="117"/>
        <v/>
      </c>
      <c r="D7473" t="str">
        <f>IF('tab2'!B7478="","",'tab2'!B7478)</f>
        <v/>
      </c>
    </row>
    <row r="7474" spans="1:4" x14ac:dyDescent="0.25">
      <c r="A7474" t="str">
        <f>LEFT('tab2'!A7479,24)</f>
        <v/>
      </c>
      <c r="B7474" t="str">
        <f>IF(AND(A7474="",D7474&lt;&gt;""),B7473,LEFT('tab2'!A7479,24))</f>
        <v/>
      </c>
      <c r="C7474" t="str">
        <f t="shared" si="117"/>
        <v/>
      </c>
      <c r="D7474" t="str">
        <f>IF('tab2'!B7479="","",'tab2'!B7479)</f>
        <v/>
      </c>
    </row>
    <row r="7475" spans="1:4" x14ac:dyDescent="0.25">
      <c r="A7475" t="str">
        <f>LEFT('tab2'!A7480,24)</f>
        <v/>
      </c>
      <c r="B7475" t="str">
        <f>IF(AND(A7475="",D7475&lt;&gt;""),B7474,LEFT('tab2'!A7480,24))</f>
        <v/>
      </c>
      <c r="C7475" t="str">
        <f t="shared" si="117"/>
        <v/>
      </c>
      <c r="D7475" t="str">
        <f>IF('tab2'!B7480="","",'tab2'!B7480)</f>
        <v/>
      </c>
    </row>
    <row r="7476" spans="1:4" x14ac:dyDescent="0.25">
      <c r="A7476" t="str">
        <f>LEFT('tab2'!A7481,24)</f>
        <v/>
      </c>
      <c r="B7476" t="str">
        <f>IF(AND(A7476="",D7476&lt;&gt;""),B7475,LEFT('tab2'!A7481,24))</f>
        <v/>
      </c>
      <c r="C7476" t="str">
        <f t="shared" si="117"/>
        <v/>
      </c>
      <c r="D7476" t="str">
        <f>IF('tab2'!B7481="","",'tab2'!B7481)</f>
        <v/>
      </c>
    </row>
    <row r="7477" spans="1:4" x14ac:dyDescent="0.25">
      <c r="A7477" t="str">
        <f>LEFT('tab2'!A7482,24)</f>
        <v/>
      </c>
      <c r="B7477" t="str">
        <f>IF(AND(A7477="",D7477&lt;&gt;""),B7476,LEFT('tab2'!A7482,24))</f>
        <v/>
      </c>
      <c r="C7477" t="str">
        <f t="shared" si="117"/>
        <v/>
      </c>
      <c r="D7477" t="str">
        <f>IF('tab2'!B7482="","",'tab2'!B7482)</f>
        <v/>
      </c>
    </row>
    <row r="7478" spans="1:4" x14ac:dyDescent="0.25">
      <c r="A7478" t="str">
        <f>LEFT('tab2'!A7483,24)</f>
        <v/>
      </c>
      <c r="B7478" t="str">
        <f>IF(AND(A7478="",D7478&lt;&gt;""),B7477,LEFT('tab2'!A7483,24))</f>
        <v/>
      </c>
      <c r="C7478" t="str">
        <f t="shared" si="117"/>
        <v/>
      </c>
      <c r="D7478" t="str">
        <f>IF('tab2'!B7483="","",'tab2'!B7483)</f>
        <v/>
      </c>
    </row>
    <row r="7479" spans="1:4" x14ac:dyDescent="0.25">
      <c r="A7479" t="str">
        <f>LEFT('tab2'!A7484,24)</f>
        <v/>
      </c>
      <c r="B7479" t="str">
        <f>IF(AND(A7479="",D7479&lt;&gt;""),B7478,LEFT('tab2'!A7484,24))</f>
        <v/>
      </c>
      <c r="C7479" t="str">
        <f t="shared" si="117"/>
        <v/>
      </c>
      <c r="D7479" t="str">
        <f>IF('tab2'!B7484="","",'tab2'!B7484)</f>
        <v/>
      </c>
    </row>
    <row r="7480" spans="1:4" x14ac:dyDescent="0.25">
      <c r="A7480" t="str">
        <f>LEFT('tab2'!A7485,24)</f>
        <v/>
      </c>
      <c r="B7480" t="str">
        <f>IF(AND(A7480="",D7480&lt;&gt;""),B7479,LEFT('tab2'!A7485,24))</f>
        <v/>
      </c>
      <c r="C7480" t="str">
        <f t="shared" si="117"/>
        <v/>
      </c>
      <c r="D7480" t="str">
        <f>IF('tab2'!B7485="","",'tab2'!B7485)</f>
        <v/>
      </c>
    </row>
    <row r="7481" spans="1:4" x14ac:dyDescent="0.25">
      <c r="A7481" t="str">
        <f>LEFT('tab2'!A7486,24)</f>
        <v/>
      </c>
      <c r="B7481" t="str">
        <f>IF(AND(A7481="",D7481&lt;&gt;""),B7480,LEFT('tab2'!A7486,24))</f>
        <v/>
      </c>
      <c r="C7481" t="str">
        <f t="shared" si="117"/>
        <v/>
      </c>
      <c r="D7481" t="str">
        <f>IF('tab2'!B7486="","",'tab2'!B7486)</f>
        <v/>
      </c>
    </row>
    <row r="7482" spans="1:4" x14ac:dyDescent="0.25">
      <c r="A7482" t="str">
        <f>LEFT('tab2'!A7487,24)</f>
        <v/>
      </c>
      <c r="B7482" t="str">
        <f>IF(AND(A7482="",D7482&lt;&gt;""),B7481,LEFT('tab2'!A7487,24))</f>
        <v/>
      </c>
      <c r="C7482" t="str">
        <f t="shared" si="117"/>
        <v/>
      </c>
      <c r="D7482" t="str">
        <f>IF('tab2'!B7487="","",'tab2'!B7487)</f>
        <v/>
      </c>
    </row>
    <row r="7483" spans="1:4" x14ac:dyDescent="0.25">
      <c r="A7483" t="str">
        <f>LEFT('tab2'!A7488,24)</f>
        <v/>
      </c>
      <c r="B7483" t="str">
        <f>IF(AND(A7483="",D7483&lt;&gt;""),B7482,LEFT('tab2'!A7488,24))</f>
        <v/>
      </c>
      <c r="C7483" t="str">
        <f t="shared" si="117"/>
        <v/>
      </c>
      <c r="D7483" t="str">
        <f>IF('tab2'!B7488="","",'tab2'!B7488)</f>
        <v/>
      </c>
    </row>
    <row r="7484" spans="1:4" x14ac:dyDescent="0.25">
      <c r="A7484" t="str">
        <f>LEFT('tab2'!A7489,24)</f>
        <v/>
      </c>
      <c r="B7484" t="str">
        <f>IF(AND(A7484="",D7484&lt;&gt;""),B7483,LEFT('tab2'!A7489,24))</f>
        <v/>
      </c>
      <c r="C7484" t="str">
        <f t="shared" si="117"/>
        <v/>
      </c>
      <c r="D7484" t="str">
        <f>IF('tab2'!B7489="","",'tab2'!B7489)</f>
        <v/>
      </c>
    </row>
    <row r="7485" spans="1:4" x14ac:dyDescent="0.25">
      <c r="A7485" t="str">
        <f>LEFT('tab2'!A7490,24)</f>
        <v/>
      </c>
      <c r="B7485" t="str">
        <f>IF(AND(A7485="",D7485&lt;&gt;""),B7484,LEFT('tab2'!A7490,24))</f>
        <v/>
      </c>
      <c r="C7485" t="str">
        <f t="shared" si="117"/>
        <v/>
      </c>
      <c r="D7485" t="str">
        <f>IF('tab2'!B7490="","",'tab2'!B7490)</f>
        <v/>
      </c>
    </row>
    <row r="7486" spans="1:4" x14ac:dyDescent="0.25">
      <c r="A7486" t="str">
        <f>LEFT('tab2'!A7491,24)</f>
        <v/>
      </c>
      <c r="B7486" t="str">
        <f>IF(AND(A7486="",D7486&lt;&gt;""),B7485,LEFT('tab2'!A7491,24))</f>
        <v/>
      </c>
      <c r="C7486" t="str">
        <f t="shared" si="117"/>
        <v/>
      </c>
      <c r="D7486" t="str">
        <f>IF('tab2'!B7491="","",'tab2'!B7491)</f>
        <v/>
      </c>
    </row>
    <row r="7487" spans="1:4" x14ac:dyDescent="0.25">
      <c r="A7487" t="str">
        <f>LEFT('tab2'!A7492,24)</f>
        <v/>
      </c>
      <c r="B7487" t="str">
        <f>IF(AND(A7487="",D7487&lt;&gt;""),B7486,LEFT('tab2'!A7492,24))</f>
        <v/>
      </c>
      <c r="C7487" t="str">
        <f t="shared" si="117"/>
        <v/>
      </c>
      <c r="D7487" t="str">
        <f>IF('tab2'!B7492="","",'tab2'!B7492)</f>
        <v/>
      </c>
    </row>
    <row r="7488" spans="1:4" x14ac:dyDescent="0.25">
      <c r="A7488" t="str">
        <f>LEFT('tab2'!A7493,24)</f>
        <v/>
      </c>
      <c r="B7488" t="str">
        <f>IF(AND(A7488="",D7488&lt;&gt;""),B7487,LEFT('tab2'!A7493,24))</f>
        <v/>
      </c>
      <c r="C7488" t="str">
        <f t="shared" si="117"/>
        <v/>
      </c>
      <c r="D7488" t="str">
        <f>IF('tab2'!B7493="","",'tab2'!B7493)</f>
        <v/>
      </c>
    </row>
    <row r="7489" spans="1:4" x14ac:dyDescent="0.25">
      <c r="A7489" t="str">
        <f>LEFT('tab2'!A7494,24)</f>
        <v/>
      </c>
      <c r="B7489" t="str">
        <f>IF(AND(A7489="",D7489&lt;&gt;""),B7488,LEFT('tab2'!A7494,24))</f>
        <v/>
      </c>
      <c r="C7489" t="str">
        <f t="shared" si="117"/>
        <v/>
      </c>
      <c r="D7489" t="str">
        <f>IF('tab2'!B7494="","",'tab2'!B7494)</f>
        <v/>
      </c>
    </row>
    <row r="7490" spans="1:4" x14ac:dyDescent="0.25">
      <c r="A7490" t="str">
        <f>LEFT('tab2'!A7495,24)</f>
        <v/>
      </c>
      <c r="B7490" t="str">
        <f>IF(AND(A7490="",D7490&lt;&gt;""),B7489,LEFT('tab2'!A7495,24))</f>
        <v/>
      </c>
      <c r="C7490" t="str">
        <f t="shared" si="117"/>
        <v/>
      </c>
      <c r="D7490" t="str">
        <f>IF('tab2'!B7495="","",'tab2'!B7495)</f>
        <v/>
      </c>
    </row>
    <row r="7491" spans="1:4" x14ac:dyDescent="0.25">
      <c r="A7491" t="str">
        <f>LEFT('tab2'!A7496,24)</f>
        <v/>
      </c>
      <c r="B7491" t="str">
        <f>IF(AND(A7491="",D7491&lt;&gt;""),B7490,LEFT('tab2'!A7496,24))</f>
        <v/>
      </c>
      <c r="C7491" t="str">
        <f t="shared" si="117"/>
        <v/>
      </c>
      <c r="D7491" t="str">
        <f>IF('tab2'!B7496="","",'tab2'!B7496)</f>
        <v/>
      </c>
    </row>
    <row r="7492" spans="1:4" x14ac:dyDescent="0.25">
      <c r="A7492" t="str">
        <f>LEFT('tab2'!A7497,24)</f>
        <v/>
      </c>
      <c r="B7492" t="str">
        <f>IF(AND(A7492="",D7492&lt;&gt;""),B7491,LEFT('tab2'!A7497,24))</f>
        <v/>
      </c>
      <c r="C7492" t="str">
        <f t="shared" si="117"/>
        <v/>
      </c>
      <c r="D7492" t="str">
        <f>IF('tab2'!B7497="","",'tab2'!B7497)</f>
        <v/>
      </c>
    </row>
    <row r="7493" spans="1:4" x14ac:dyDescent="0.25">
      <c r="A7493" t="str">
        <f>LEFT('tab2'!A7498,24)</f>
        <v/>
      </c>
      <c r="B7493" t="str">
        <f>IF(AND(A7493="",D7493&lt;&gt;""),B7492,LEFT('tab2'!A7498,24))</f>
        <v/>
      </c>
      <c r="C7493" t="str">
        <f t="shared" si="117"/>
        <v/>
      </c>
      <c r="D7493" t="str">
        <f>IF('tab2'!B7498="","",'tab2'!B7498)</f>
        <v/>
      </c>
    </row>
    <row r="7494" spans="1:4" x14ac:dyDescent="0.25">
      <c r="A7494" t="str">
        <f>LEFT('tab2'!A7499,24)</f>
        <v/>
      </c>
      <c r="B7494" t="str">
        <f>IF(AND(A7494="",D7494&lt;&gt;""),B7493,LEFT('tab2'!A7499,24))</f>
        <v/>
      </c>
      <c r="C7494" t="str">
        <f t="shared" si="117"/>
        <v/>
      </c>
      <c r="D7494" t="str">
        <f>IF('tab2'!B7499="","",'tab2'!B7499)</f>
        <v/>
      </c>
    </row>
    <row r="7495" spans="1:4" x14ac:dyDescent="0.25">
      <c r="A7495" t="str">
        <f>LEFT('tab2'!A7500,24)</f>
        <v/>
      </c>
      <c r="B7495" t="str">
        <f>IF(AND(A7495="",D7495&lt;&gt;""),B7494,LEFT('tab2'!A7500,24))</f>
        <v/>
      </c>
      <c r="C7495" t="str">
        <f t="shared" si="117"/>
        <v/>
      </c>
      <c r="D7495" t="str">
        <f>IF('tab2'!B7500="","",'tab2'!B7500)</f>
        <v/>
      </c>
    </row>
    <row r="7496" spans="1:4" x14ac:dyDescent="0.25">
      <c r="A7496" t="str">
        <f>LEFT('tab2'!A7501,24)</f>
        <v/>
      </c>
      <c r="B7496" t="str">
        <f>IF(AND(A7496="",D7496&lt;&gt;""),B7495,LEFT('tab2'!A7501,24))</f>
        <v/>
      </c>
      <c r="C7496" t="str">
        <f t="shared" si="117"/>
        <v/>
      </c>
      <c r="D7496" t="str">
        <f>IF('tab2'!B7501="","",'tab2'!B7501)</f>
        <v/>
      </c>
    </row>
    <row r="7497" spans="1:4" x14ac:dyDescent="0.25">
      <c r="A7497" t="str">
        <f>LEFT('tab2'!A7502,24)</f>
        <v/>
      </c>
      <c r="B7497" t="str">
        <f>IF(AND(A7497="",D7497&lt;&gt;""),B7496,LEFT('tab2'!A7502,24))</f>
        <v/>
      </c>
      <c r="C7497" t="str">
        <f t="shared" si="117"/>
        <v/>
      </c>
      <c r="D7497" t="str">
        <f>IF('tab2'!B7502="","",'tab2'!B7502)</f>
        <v/>
      </c>
    </row>
    <row r="7498" spans="1:4" x14ac:dyDescent="0.25">
      <c r="A7498" t="str">
        <f>LEFT('tab2'!A7503,24)</f>
        <v/>
      </c>
      <c r="B7498" t="str">
        <f>IF(AND(A7498="",D7498&lt;&gt;""),B7497,LEFT('tab2'!A7503,24))</f>
        <v/>
      </c>
      <c r="C7498" t="str">
        <f t="shared" si="117"/>
        <v/>
      </c>
      <c r="D7498" t="str">
        <f>IF('tab2'!B7503="","",'tab2'!B7503)</f>
        <v/>
      </c>
    </row>
    <row r="7499" spans="1:4" x14ac:dyDescent="0.25">
      <c r="A7499" t="str">
        <f>LEFT('tab2'!A7504,24)</f>
        <v/>
      </c>
      <c r="B7499" t="str">
        <f>IF(AND(A7499="",D7499&lt;&gt;""),B7498,LEFT('tab2'!A7504,24))</f>
        <v/>
      </c>
      <c r="C7499" t="str">
        <f t="shared" si="117"/>
        <v/>
      </c>
      <c r="D7499" t="str">
        <f>IF('tab2'!B7504="","",'tab2'!B7504)</f>
        <v/>
      </c>
    </row>
    <row r="7500" spans="1:4" x14ac:dyDescent="0.25">
      <c r="A7500" t="str">
        <f>LEFT('tab2'!A7505,24)</f>
        <v/>
      </c>
      <c r="B7500" t="str">
        <f>IF(AND(A7500="",D7500&lt;&gt;""),B7499,LEFT('tab2'!A7505,24))</f>
        <v/>
      </c>
      <c r="C7500" t="str">
        <f t="shared" si="117"/>
        <v/>
      </c>
      <c r="D7500" t="str">
        <f>IF('tab2'!B7505="","",'tab2'!B7505)</f>
        <v/>
      </c>
    </row>
    <row r="7501" spans="1:4" x14ac:dyDescent="0.25">
      <c r="A7501" t="str">
        <f>LEFT('tab2'!A7506,24)</f>
        <v/>
      </c>
      <c r="B7501" t="str">
        <f>IF(AND(A7501="",D7501&lt;&gt;""),B7500,LEFT('tab2'!A7506,24))</f>
        <v/>
      </c>
      <c r="C7501" t="str">
        <f t="shared" si="117"/>
        <v/>
      </c>
      <c r="D7501" t="str">
        <f>IF('tab2'!B7506="","",'tab2'!B7506)</f>
        <v/>
      </c>
    </row>
    <row r="7502" spans="1:4" x14ac:dyDescent="0.25">
      <c r="A7502" t="str">
        <f>LEFT('tab2'!A7507,24)</f>
        <v/>
      </c>
      <c r="B7502" t="str">
        <f>IF(AND(A7502="",D7502&lt;&gt;""),B7501,LEFT('tab2'!A7507,24))</f>
        <v/>
      </c>
      <c r="C7502" t="str">
        <f t="shared" si="117"/>
        <v/>
      </c>
      <c r="D7502" t="str">
        <f>IF('tab2'!B7507="","",'tab2'!B7507)</f>
        <v/>
      </c>
    </row>
    <row r="7503" spans="1:4" x14ac:dyDescent="0.25">
      <c r="A7503" t="str">
        <f>LEFT('tab2'!A7508,24)</f>
        <v/>
      </c>
      <c r="B7503" t="str">
        <f>IF(AND(A7503="",D7503&lt;&gt;""),B7502,LEFT('tab2'!A7508,24))</f>
        <v/>
      </c>
      <c r="C7503" t="str">
        <f t="shared" si="117"/>
        <v/>
      </c>
      <c r="D7503" t="str">
        <f>IF('tab2'!B7508="","",'tab2'!B7508)</f>
        <v/>
      </c>
    </row>
    <row r="7504" spans="1:4" x14ac:dyDescent="0.25">
      <c r="A7504" t="str">
        <f>LEFT('tab2'!A7509,24)</f>
        <v/>
      </c>
      <c r="B7504" t="str">
        <f>IF(AND(A7504="",D7504&lt;&gt;""),B7503,LEFT('tab2'!A7509,24))</f>
        <v/>
      </c>
      <c r="C7504" t="str">
        <f t="shared" si="117"/>
        <v/>
      </c>
      <c r="D7504" t="str">
        <f>IF('tab2'!B7509="","",'tab2'!B7509)</f>
        <v/>
      </c>
    </row>
    <row r="7505" spans="1:4" x14ac:dyDescent="0.25">
      <c r="A7505" t="str">
        <f>LEFT('tab2'!A7510,24)</f>
        <v/>
      </c>
      <c r="B7505" t="str">
        <f>IF(AND(A7505="",D7505&lt;&gt;""),B7504,LEFT('tab2'!A7510,24))</f>
        <v/>
      </c>
      <c r="C7505" t="str">
        <f t="shared" si="117"/>
        <v/>
      </c>
      <c r="D7505" t="str">
        <f>IF('tab2'!B7510="","",'tab2'!B7510)</f>
        <v/>
      </c>
    </row>
    <row r="7506" spans="1:4" x14ac:dyDescent="0.25">
      <c r="A7506" t="str">
        <f>LEFT('tab2'!A7511,24)</f>
        <v/>
      </c>
      <c r="B7506" t="str">
        <f>IF(AND(A7506="",D7506&lt;&gt;""),B7505,LEFT('tab2'!A7511,24))</f>
        <v/>
      </c>
      <c r="C7506" t="str">
        <f t="shared" ref="C7506:C7569" si="118">IF(D7506="","",B7506)</f>
        <v/>
      </c>
      <c r="D7506" t="str">
        <f>IF('tab2'!B7511="","",'tab2'!B7511)</f>
        <v/>
      </c>
    </row>
    <row r="7507" spans="1:4" x14ac:dyDescent="0.25">
      <c r="A7507" t="str">
        <f>LEFT('tab2'!A7512,24)</f>
        <v/>
      </c>
      <c r="B7507" t="str">
        <f>IF(AND(A7507="",D7507&lt;&gt;""),B7506,LEFT('tab2'!A7512,24))</f>
        <v/>
      </c>
      <c r="C7507" t="str">
        <f t="shared" si="118"/>
        <v/>
      </c>
      <c r="D7507" t="str">
        <f>IF('tab2'!B7512="","",'tab2'!B7512)</f>
        <v/>
      </c>
    </row>
    <row r="7508" spans="1:4" x14ac:dyDescent="0.25">
      <c r="A7508" t="str">
        <f>LEFT('tab2'!A7513,24)</f>
        <v/>
      </c>
      <c r="B7508" t="str">
        <f>IF(AND(A7508="",D7508&lt;&gt;""),B7507,LEFT('tab2'!A7513,24))</f>
        <v/>
      </c>
      <c r="C7508" t="str">
        <f t="shared" si="118"/>
        <v/>
      </c>
      <c r="D7508" t="str">
        <f>IF('tab2'!B7513="","",'tab2'!B7513)</f>
        <v/>
      </c>
    </row>
    <row r="7509" spans="1:4" x14ac:dyDescent="0.25">
      <c r="A7509" t="str">
        <f>LEFT('tab2'!A7514,24)</f>
        <v/>
      </c>
      <c r="B7509" t="str">
        <f>IF(AND(A7509="",D7509&lt;&gt;""),B7508,LEFT('tab2'!A7514,24))</f>
        <v/>
      </c>
      <c r="C7509" t="str">
        <f t="shared" si="118"/>
        <v/>
      </c>
      <c r="D7509" t="str">
        <f>IF('tab2'!B7514="","",'tab2'!B7514)</f>
        <v/>
      </c>
    </row>
    <row r="7510" spans="1:4" x14ac:dyDescent="0.25">
      <c r="A7510" t="str">
        <f>LEFT('tab2'!A7515,24)</f>
        <v/>
      </c>
      <c r="B7510" t="str">
        <f>IF(AND(A7510="",D7510&lt;&gt;""),B7509,LEFT('tab2'!A7515,24))</f>
        <v/>
      </c>
      <c r="C7510" t="str">
        <f t="shared" si="118"/>
        <v/>
      </c>
      <c r="D7510" t="str">
        <f>IF('tab2'!B7515="","",'tab2'!B7515)</f>
        <v/>
      </c>
    </row>
    <row r="7511" spans="1:4" x14ac:dyDescent="0.25">
      <c r="A7511" t="str">
        <f>LEFT('tab2'!A7516,24)</f>
        <v/>
      </c>
      <c r="B7511" t="str">
        <f>IF(AND(A7511="",D7511&lt;&gt;""),B7510,LEFT('tab2'!A7516,24))</f>
        <v/>
      </c>
      <c r="C7511" t="str">
        <f t="shared" si="118"/>
        <v/>
      </c>
      <c r="D7511" t="str">
        <f>IF('tab2'!B7516="","",'tab2'!B7516)</f>
        <v/>
      </c>
    </row>
    <row r="7512" spans="1:4" x14ac:dyDescent="0.25">
      <c r="A7512" t="str">
        <f>LEFT('tab2'!A7517,24)</f>
        <v/>
      </c>
      <c r="B7512" t="str">
        <f>IF(AND(A7512="",D7512&lt;&gt;""),B7511,LEFT('tab2'!A7517,24))</f>
        <v/>
      </c>
      <c r="C7512" t="str">
        <f t="shared" si="118"/>
        <v/>
      </c>
      <c r="D7512" t="str">
        <f>IF('tab2'!B7517="","",'tab2'!B7517)</f>
        <v/>
      </c>
    </row>
    <row r="7513" spans="1:4" x14ac:dyDescent="0.25">
      <c r="A7513" t="str">
        <f>LEFT('tab2'!A7518,24)</f>
        <v/>
      </c>
      <c r="B7513" t="str">
        <f>IF(AND(A7513="",D7513&lt;&gt;""),B7512,LEFT('tab2'!A7518,24))</f>
        <v/>
      </c>
      <c r="C7513" t="str">
        <f t="shared" si="118"/>
        <v/>
      </c>
      <c r="D7513" t="str">
        <f>IF('tab2'!B7518="","",'tab2'!B7518)</f>
        <v/>
      </c>
    </row>
    <row r="7514" spans="1:4" x14ac:dyDescent="0.25">
      <c r="A7514" t="str">
        <f>LEFT('tab2'!A7519,24)</f>
        <v/>
      </c>
      <c r="B7514" t="str">
        <f>IF(AND(A7514="",D7514&lt;&gt;""),B7513,LEFT('tab2'!A7519,24))</f>
        <v/>
      </c>
      <c r="C7514" t="str">
        <f t="shared" si="118"/>
        <v/>
      </c>
      <c r="D7514" t="str">
        <f>IF('tab2'!B7519="","",'tab2'!B7519)</f>
        <v/>
      </c>
    </row>
    <row r="7515" spans="1:4" x14ac:dyDescent="0.25">
      <c r="A7515" t="str">
        <f>LEFT('tab2'!A7520,24)</f>
        <v/>
      </c>
      <c r="B7515" t="str">
        <f>IF(AND(A7515="",D7515&lt;&gt;""),B7514,LEFT('tab2'!A7520,24))</f>
        <v/>
      </c>
      <c r="C7515" t="str">
        <f t="shared" si="118"/>
        <v/>
      </c>
      <c r="D7515" t="str">
        <f>IF('tab2'!B7520="","",'tab2'!B7520)</f>
        <v/>
      </c>
    </row>
    <row r="7516" spans="1:4" x14ac:dyDescent="0.25">
      <c r="A7516" t="str">
        <f>LEFT('tab2'!A7521,24)</f>
        <v/>
      </c>
      <c r="B7516" t="str">
        <f>IF(AND(A7516="",D7516&lt;&gt;""),B7515,LEFT('tab2'!A7521,24))</f>
        <v/>
      </c>
      <c r="C7516" t="str">
        <f t="shared" si="118"/>
        <v/>
      </c>
      <c r="D7516" t="str">
        <f>IF('tab2'!B7521="","",'tab2'!B7521)</f>
        <v/>
      </c>
    </row>
    <row r="7517" spans="1:4" x14ac:dyDescent="0.25">
      <c r="A7517" t="str">
        <f>LEFT('tab2'!A7522,24)</f>
        <v/>
      </c>
      <c r="B7517" t="str">
        <f>IF(AND(A7517="",D7517&lt;&gt;""),B7516,LEFT('tab2'!A7522,24))</f>
        <v/>
      </c>
      <c r="C7517" t="str">
        <f t="shared" si="118"/>
        <v/>
      </c>
      <c r="D7517" t="str">
        <f>IF('tab2'!B7522="","",'tab2'!B7522)</f>
        <v/>
      </c>
    </row>
    <row r="7518" spans="1:4" x14ac:dyDescent="0.25">
      <c r="A7518" t="str">
        <f>LEFT('tab2'!A7523,24)</f>
        <v/>
      </c>
      <c r="B7518" t="str">
        <f>IF(AND(A7518="",D7518&lt;&gt;""),B7517,LEFT('tab2'!A7523,24))</f>
        <v/>
      </c>
      <c r="C7518" t="str">
        <f t="shared" si="118"/>
        <v/>
      </c>
      <c r="D7518" t="str">
        <f>IF('tab2'!B7523="","",'tab2'!B7523)</f>
        <v/>
      </c>
    </row>
    <row r="7519" spans="1:4" x14ac:dyDescent="0.25">
      <c r="A7519" t="str">
        <f>LEFT('tab2'!A7524,24)</f>
        <v/>
      </c>
      <c r="B7519" t="str">
        <f>IF(AND(A7519="",D7519&lt;&gt;""),B7518,LEFT('tab2'!A7524,24))</f>
        <v/>
      </c>
      <c r="C7519" t="str">
        <f t="shared" si="118"/>
        <v/>
      </c>
      <c r="D7519" t="str">
        <f>IF('tab2'!B7524="","",'tab2'!B7524)</f>
        <v/>
      </c>
    </row>
    <row r="7520" spans="1:4" x14ac:dyDescent="0.25">
      <c r="A7520" t="str">
        <f>LEFT('tab2'!A7525,24)</f>
        <v/>
      </c>
      <c r="B7520" t="str">
        <f>IF(AND(A7520="",D7520&lt;&gt;""),B7519,LEFT('tab2'!A7525,24))</f>
        <v/>
      </c>
      <c r="C7520" t="str">
        <f t="shared" si="118"/>
        <v/>
      </c>
      <c r="D7520" t="str">
        <f>IF('tab2'!B7525="","",'tab2'!B7525)</f>
        <v/>
      </c>
    </row>
    <row r="7521" spans="1:4" x14ac:dyDescent="0.25">
      <c r="A7521" t="str">
        <f>LEFT('tab2'!A7526,24)</f>
        <v/>
      </c>
      <c r="B7521" t="str">
        <f>IF(AND(A7521="",D7521&lt;&gt;""),B7520,LEFT('tab2'!A7526,24))</f>
        <v/>
      </c>
      <c r="C7521" t="str">
        <f t="shared" si="118"/>
        <v/>
      </c>
      <c r="D7521" t="str">
        <f>IF('tab2'!B7526="","",'tab2'!B7526)</f>
        <v/>
      </c>
    </row>
    <row r="7522" spans="1:4" x14ac:dyDescent="0.25">
      <c r="A7522" t="str">
        <f>LEFT('tab2'!A7527,24)</f>
        <v/>
      </c>
      <c r="B7522" t="str">
        <f>IF(AND(A7522="",D7522&lt;&gt;""),B7521,LEFT('tab2'!A7527,24))</f>
        <v/>
      </c>
      <c r="C7522" t="str">
        <f t="shared" si="118"/>
        <v/>
      </c>
      <c r="D7522" t="str">
        <f>IF('tab2'!B7527="","",'tab2'!B7527)</f>
        <v/>
      </c>
    </row>
    <row r="7523" spans="1:4" x14ac:dyDescent="0.25">
      <c r="A7523" t="str">
        <f>LEFT('tab2'!A7528,24)</f>
        <v/>
      </c>
      <c r="B7523" t="str">
        <f>IF(AND(A7523="",D7523&lt;&gt;""),B7522,LEFT('tab2'!A7528,24))</f>
        <v/>
      </c>
      <c r="C7523" t="str">
        <f t="shared" si="118"/>
        <v/>
      </c>
      <c r="D7523" t="str">
        <f>IF('tab2'!B7528="","",'tab2'!B7528)</f>
        <v/>
      </c>
    </row>
    <row r="7524" spans="1:4" x14ac:dyDescent="0.25">
      <c r="A7524" t="str">
        <f>LEFT('tab2'!A7529,24)</f>
        <v/>
      </c>
      <c r="B7524" t="str">
        <f>IF(AND(A7524="",D7524&lt;&gt;""),B7523,LEFT('tab2'!A7529,24))</f>
        <v/>
      </c>
      <c r="C7524" t="str">
        <f t="shared" si="118"/>
        <v/>
      </c>
      <c r="D7524" t="str">
        <f>IF('tab2'!B7529="","",'tab2'!B7529)</f>
        <v/>
      </c>
    </row>
    <row r="7525" spans="1:4" x14ac:dyDescent="0.25">
      <c r="A7525" t="str">
        <f>LEFT('tab2'!A7530,24)</f>
        <v/>
      </c>
      <c r="B7525" t="str">
        <f>IF(AND(A7525="",D7525&lt;&gt;""),B7524,LEFT('tab2'!A7530,24))</f>
        <v/>
      </c>
      <c r="C7525" t="str">
        <f t="shared" si="118"/>
        <v/>
      </c>
      <c r="D7525" t="str">
        <f>IF('tab2'!B7530="","",'tab2'!B7530)</f>
        <v/>
      </c>
    </row>
    <row r="7526" spans="1:4" x14ac:dyDescent="0.25">
      <c r="A7526" t="str">
        <f>LEFT('tab2'!A7531,24)</f>
        <v/>
      </c>
      <c r="B7526" t="str">
        <f>IF(AND(A7526="",D7526&lt;&gt;""),B7525,LEFT('tab2'!A7531,24))</f>
        <v/>
      </c>
      <c r="C7526" t="str">
        <f t="shared" si="118"/>
        <v/>
      </c>
      <c r="D7526" t="str">
        <f>IF('tab2'!B7531="","",'tab2'!B7531)</f>
        <v/>
      </c>
    </row>
    <row r="7527" spans="1:4" x14ac:dyDescent="0.25">
      <c r="A7527" t="str">
        <f>LEFT('tab2'!A7532,24)</f>
        <v/>
      </c>
      <c r="B7527" t="str">
        <f>IF(AND(A7527="",D7527&lt;&gt;""),B7526,LEFT('tab2'!A7532,24))</f>
        <v/>
      </c>
      <c r="C7527" t="str">
        <f t="shared" si="118"/>
        <v/>
      </c>
      <c r="D7527" t="str">
        <f>IF('tab2'!B7532="","",'tab2'!B7532)</f>
        <v/>
      </c>
    </row>
    <row r="7528" spans="1:4" x14ac:dyDescent="0.25">
      <c r="A7528" t="str">
        <f>LEFT('tab2'!A7533,24)</f>
        <v/>
      </c>
      <c r="B7528" t="str">
        <f>IF(AND(A7528="",D7528&lt;&gt;""),B7527,LEFT('tab2'!A7533,24))</f>
        <v/>
      </c>
      <c r="C7528" t="str">
        <f t="shared" si="118"/>
        <v/>
      </c>
      <c r="D7528" t="str">
        <f>IF('tab2'!B7533="","",'tab2'!B7533)</f>
        <v/>
      </c>
    </row>
    <row r="7529" spans="1:4" x14ac:dyDescent="0.25">
      <c r="A7529" t="str">
        <f>LEFT('tab2'!A7534,24)</f>
        <v/>
      </c>
      <c r="B7529" t="str">
        <f>IF(AND(A7529="",D7529&lt;&gt;""),B7528,LEFT('tab2'!A7534,24))</f>
        <v/>
      </c>
      <c r="C7529" t="str">
        <f t="shared" si="118"/>
        <v/>
      </c>
      <c r="D7529" t="str">
        <f>IF('tab2'!B7534="","",'tab2'!B7534)</f>
        <v/>
      </c>
    </row>
    <row r="7530" spans="1:4" x14ac:dyDescent="0.25">
      <c r="A7530" t="str">
        <f>LEFT('tab2'!A7535,24)</f>
        <v/>
      </c>
      <c r="B7530" t="str">
        <f>IF(AND(A7530="",D7530&lt;&gt;""),B7529,LEFT('tab2'!A7535,24))</f>
        <v/>
      </c>
      <c r="C7530" t="str">
        <f t="shared" si="118"/>
        <v/>
      </c>
      <c r="D7530" t="str">
        <f>IF('tab2'!B7535="","",'tab2'!B7535)</f>
        <v/>
      </c>
    </row>
    <row r="7531" spans="1:4" x14ac:dyDescent="0.25">
      <c r="A7531" t="str">
        <f>LEFT('tab2'!A7536,24)</f>
        <v/>
      </c>
      <c r="B7531" t="str">
        <f>IF(AND(A7531="",D7531&lt;&gt;""),B7530,LEFT('tab2'!A7536,24))</f>
        <v/>
      </c>
      <c r="C7531" t="str">
        <f t="shared" si="118"/>
        <v/>
      </c>
      <c r="D7531" t="str">
        <f>IF('tab2'!B7536="","",'tab2'!B7536)</f>
        <v/>
      </c>
    </row>
    <row r="7532" spans="1:4" x14ac:dyDescent="0.25">
      <c r="A7532" t="str">
        <f>LEFT('tab2'!A7537,24)</f>
        <v/>
      </c>
      <c r="B7532" t="str">
        <f>IF(AND(A7532="",D7532&lt;&gt;""),B7531,LEFT('tab2'!A7537,24))</f>
        <v/>
      </c>
      <c r="C7532" t="str">
        <f t="shared" si="118"/>
        <v/>
      </c>
      <c r="D7532" t="str">
        <f>IF('tab2'!B7537="","",'tab2'!B7537)</f>
        <v/>
      </c>
    </row>
    <row r="7533" spans="1:4" x14ac:dyDescent="0.25">
      <c r="A7533" t="str">
        <f>LEFT('tab2'!A7538,24)</f>
        <v/>
      </c>
      <c r="B7533" t="str">
        <f>IF(AND(A7533="",D7533&lt;&gt;""),B7532,LEFT('tab2'!A7538,24))</f>
        <v/>
      </c>
      <c r="C7533" t="str">
        <f t="shared" si="118"/>
        <v/>
      </c>
      <c r="D7533" t="str">
        <f>IF('tab2'!B7538="","",'tab2'!B7538)</f>
        <v/>
      </c>
    </row>
    <row r="7534" spans="1:4" x14ac:dyDescent="0.25">
      <c r="A7534" t="str">
        <f>LEFT('tab2'!A7539,24)</f>
        <v/>
      </c>
      <c r="B7534" t="str">
        <f>IF(AND(A7534="",D7534&lt;&gt;""),B7533,LEFT('tab2'!A7539,24))</f>
        <v/>
      </c>
      <c r="C7534" t="str">
        <f t="shared" si="118"/>
        <v/>
      </c>
      <c r="D7534" t="str">
        <f>IF('tab2'!B7539="","",'tab2'!B7539)</f>
        <v/>
      </c>
    </row>
    <row r="7535" spans="1:4" x14ac:dyDescent="0.25">
      <c r="A7535" t="str">
        <f>LEFT('tab2'!A7540,24)</f>
        <v/>
      </c>
      <c r="B7535" t="str">
        <f>IF(AND(A7535="",D7535&lt;&gt;""),B7534,LEFT('tab2'!A7540,24))</f>
        <v/>
      </c>
      <c r="C7535" t="str">
        <f t="shared" si="118"/>
        <v/>
      </c>
      <c r="D7535" t="str">
        <f>IF('tab2'!B7540="","",'tab2'!B7540)</f>
        <v/>
      </c>
    </row>
    <row r="7536" spans="1:4" x14ac:dyDescent="0.25">
      <c r="A7536" t="str">
        <f>LEFT('tab2'!A7541,24)</f>
        <v/>
      </c>
      <c r="B7536" t="str">
        <f>IF(AND(A7536="",D7536&lt;&gt;""),B7535,LEFT('tab2'!A7541,24))</f>
        <v/>
      </c>
      <c r="C7536" t="str">
        <f t="shared" si="118"/>
        <v/>
      </c>
      <c r="D7536" t="str">
        <f>IF('tab2'!B7541="","",'tab2'!B7541)</f>
        <v/>
      </c>
    </row>
    <row r="7537" spans="1:4" x14ac:dyDescent="0.25">
      <c r="A7537" t="str">
        <f>LEFT('tab2'!A7542,24)</f>
        <v/>
      </c>
      <c r="B7537" t="str">
        <f>IF(AND(A7537="",D7537&lt;&gt;""),B7536,LEFT('tab2'!A7542,24))</f>
        <v/>
      </c>
      <c r="C7537" t="str">
        <f t="shared" si="118"/>
        <v/>
      </c>
      <c r="D7537" t="str">
        <f>IF('tab2'!B7542="","",'tab2'!B7542)</f>
        <v/>
      </c>
    </row>
    <row r="7538" spans="1:4" x14ac:dyDescent="0.25">
      <c r="A7538" t="str">
        <f>LEFT('tab2'!A7543,24)</f>
        <v/>
      </c>
      <c r="B7538" t="str">
        <f>IF(AND(A7538="",D7538&lt;&gt;""),B7537,LEFT('tab2'!A7543,24))</f>
        <v/>
      </c>
      <c r="C7538" t="str">
        <f t="shared" si="118"/>
        <v/>
      </c>
      <c r="D7538" t="str">
        <f>IF('tab2'!B7543="","",'tab2'!B7543)</f>
        <v/>
      </c>
    </row>
    <row r="7539" spans="1:4" x14ac:dyDescent="0.25">
      <c r="A7539" t="str">
        <f>LEFT('tab2'!A7544,24)</f>
        <v/>
      </c>
      <c r="B7539" t="str">
        <f>IF(AND(A7539="",D7539&lt;&gt;""),B7538,LEFT('tab2'!A7544,24))</f>
        <v/>
      </c>
      <c r="C7539" t="str">
        <f t="shared" si="118"/>
        <v/>
      </c>
      <c r="D7539" t="str">
        <f>IF('tab2'!B7544="","",'tab2'!B7544)</f>
        <v/>
      </c>
    </row>
    <row r="7540" spans="1:4" x14ac:dyDescent="0.25">
      <c r="A7540" t="str">
        <f>LEFT('tab2'!A7545,24)</f>
        <v/>
      </c>
      <c r="B7540" t="str">
        <f>IF(AND(A7540="",D7540&lt;&gt;""),B7539,LEFT('tab2'!A7545,24))</f>
        <v/>
      </c>
      <c r="C7540" t="str">
        <f t="shared" si="118"/>
        <v/>
      </c>
      <c r="D7540" t="str">
        <f>IF('tab2'!B7545="","",'tab2'!B7545)</f>
        <v/>
      </c>
    </row>
    <row r="7541" spans="1:4" x14ac:dyDescent="0.25">
      <c r="A7541" t="str">
        <f>LEFT('tab2'!A7546,24)</f>
        <v/>
      </c>
      <c r="B7541" t="str">
        <f>IF(AND(A7541="",D7541&lt;&gt;""),B7540,LEFT('tab2'!A7546,24))</f>
        <v/>
      </c>
      <c r="C7541" t="str">
        <f t="shared" si="118"/>
        <v/>
      </c>
      <c r="D7541" t="str">
        <f>IF('tab2'!B7546="","",'tab2'!B7546)</f>
        <v/>
      </c>
    </row>
    <row r="7542" spans="1:4" x14ac:dyDescent="0.25">
      <c r="A7542" t="str">
        <f>LEFT('tab2'!A7547,24)</f>
        <v/>
      </c>
      <c r="B7542" t="str">
        <f>IF(AND(A7542="",D7542&lt;&gt;""),B7541,LEFT('tab2'!A7547,24))</f>
        <v/>
      </c>
      <c r="C7542" t="str">
        <f t="shared" si="118"/>
        <v/>
      </c>
      <c r="D7542" t="str">
        <f>IF('tab2'!B7547="","",'tab2'!B7547)</f>
        <v/>
      </c>
    </row>
    <row r="7543" spans="1:4" x14ac:dyDescent="0.25">
      <c r="A7543" t="str">
        <f>LEFT('tab2'!A7548,24)</f>
        <v/>
      </c>
      <c r="B7543" t="str">
        <f>IF(AND(A7543="",D7543&lt;&gt;""),B7542,LEFT('tab2'!A7548,24))</f>
        <v/>
      </c>
      <c r="C7543" t="str">
        <f t="shared" si="118"/>
        <v/>
      </c>
      <c r="D7543" t="str">
        <f>IF('tab2'!B7548="","",'tab2'!B7548)</f>
        <v/>
      </c>
    </row>
    <row r="7544" spans="1:4" x14ac:dyDescent="0.25">
      <c r="A7544" t="str">
        <f>LEFT('tab2'!A7549,24)</f>
        <v/>
      </c>
      <c r="B7544" t="str">
        <f>IF(AND(A7544="",D7544&lt;&gt;""),B7543,LEFT('tab2'!A7549,24))</f>
        <v/>
      </c>
      <c r="C7544" t="str">
        <f t="shared" si="118"/>
        <v/>
      </c>
      <c r="D7544" t="str">
        <f>IF('tab2'!B7549="","",'tab2'!B7549)</f>
        <v/>
      </c>
    </row>
    <row r="7545" spans="1:4" x14ac:dyDescent="0.25">
      <c r="A7545" t="str">
        <f>LEFT('tab2'!A7550,24)</f>
        <v/>
      </c>
      <c r="B7545" t="str">
        <f>IF(AND(A7545="",D7545&lt;&gt;""),B7544,LEFT('tab2'!A7550,24))</f>
        <v/>
      </c>
      <c r="C7545" t="str">
        <f t="shared" si="118"/>
        <v/>
      </c>
      <c r="D7545" t="str">
        <f>IF('tab2'!B7550="","",'tab2'!B7550)</f>
        <v/>
      </c>
    </row>
    <row r="7546" spans="1:4" x14ac:dyDescent="0.25">
      <c r="A7546" t="str">
        <f>LEFT('tab2'!A7551,24)</f>
        <v/>
      </c>
      <c r="B7546" t="str">
        <f>IF(AND(A7546="",D7546&lt;&gt;""),B7545,LEFT('tab2'!A7551,24))</f>
        <v/>
      </c>
      <c r="C7546" t="str">
        <f t="shared" si="118"/>
        <v/>
      </c>
      <c r="D7546" t="str">
        <f>IF('tab2'!B7551="","",'tab2'!B7551)</f>
        <v/>
      </c>
    </row>
    <row r="7547" spans="1:4" x14ac:dyDescent="0.25">
      <c r="A7547" t="str">
        <f>LEFT('tab2'!A7552,24)</f>
        <v/>
      </c>
      <c r="B7547" t="str">
        <f>IF(AND(A7547="",D7547&lt;&gt;""),B7546,LEFT('tab2'!A7552,24))</f>
        <v/>
      </c>
      <c r="C7547" t="str">
        <f t="shared" si="118"/>
        <v/>
      </c>
      <c r="D7547" t="str">
        <f>IF('tab2'!B7552="","",'tab2'!B7552)</f>
        <v/>
      </c>
    </row>
    <row r="7548" spans="1:4" x14ac:dyDescent="0.25">
      <c r="A7548" t="str">
        <f>LEFT('tab2'!A7553,24)</f>
        <v/>
      </c>
      <c r="B7548" t="str">
        <f>IF(AND(A7548="",D7548&lt;&gt;""),B7547,LEFT('tab2'!A7553,24))</f>
        <v/>
      </c>
      <c r="C7548" t="str">
        <f t="shared" si="118"/>
        <v/>
      </c>
      <c r="D7548" t="str">
        <f>IF('tab2'!B7553="","",'tab2'!B7553)</f>
        <v/>
      </c>
    </row>
    <row r="7549" spans="1:4" x14ac:dyDescent="0.25">
      <c r="A7549" t="str">
        <f>LEFT('tab2'!A7554,24)</f>
        <v/>
      </c>
      <c r="B7549" t="str">
        <f>IF(AND(A7549="",D7549&lt;&gt;""),B7548,LEFT('tab2'!A7554,24))</f>
        <v/>
      </c>
      <c r="C7549" t="str">
        <f t="shared" si="118"/>
        <v/>
      </c>
      <c r="D7549" t="str">
        <f>IF('tab2'!B7554="","",'tab2'!B7554)</f>
        <v/>
      </c>
    </row>
    <row r="7550" spans="1:4" x14ac:dyDescent="0.25">
      <c r="A7550" t="str">
        <f>LEFT('tab2'!A7555,24)</f>
        <v/>
      </c>
      <c r="B7550" t="str">
        <f>IF(AND(A7550="",D7550&lt;&gt;""),B7549,LEFT('tab2'!A7555,24))</f>
        <v/>
      </c>
      <c r="C7550" t="str">
        <f t="shared" si="118"/>
        <v/>
      </c>
      <c r="D7550" t="str">
        <f>IF('tab2'!B7555="","",'tab2'!B7555)</f>
        <v/>
      </c>
    </row>
    <row r="7551" spans="1:4" x14ac:dyDescent="0.25">
      <c r="A7551" t="str">
        <f>LEFT('tab2'!A7556,24)</f>
        <v/>
      </c>
      <c r="B7551" t="str">
        <f>IF(AND(A7551="",D7551&lt;&gt;""),B7550,LEFT('tab2'!A7556,24))</f>
        <v/>
      </c>
      <c r="C7551" t="str">
        <f t="shared" si="118"/>
        <v/>
      </c>
      <c r="D7551" t="str">
        <f>IF('tab2'!B7556="","",'tab2'!B7556)</f>
        <v/>
      </c>
    </row>
    <row r="7552" spans="1:4" x14ac:dyDescent="0.25">
      <c r="A7552" t="str">
        <f>LEFT('tab2'!A7557,24)</f>
        <v/>
      </c>
      <c r="B7552" t="str">
        <f>IF(AND(A7552="",D7552&lt;&gt;""),B7551,LEFT('tab2'!A7557,24))</f>
        <v/>
      </c>
      <c r="C7552" t="str">
        <f t="shared" si="118"/>
        <v/>
      </c>
      <c r="D7552" t="str">
        <f>IF('tab2'!B7557="","",'tab2'!B7557)</f>
        <v/>
      </c>
    </row>
    <row r="7553" spans="1:4" x14ac:dyDescent="0.25">
      <c r="A7553" t="str">
        <f>LEFT('tab2'!A7558,24)</f>
        <v/>
      </c>
      <c r="B7553" t="str">
        <f>IF(AND(A7553="",D7553&lt;&gt;""),B7552,LEFT('tab2'!A7558,24))</f>
        <v/>
      </c>
      <c r="C7553" t="str">
        <f t="shared" si="118"/>
        <v/>
      </c>
      <c r="D7553" t="str">
        <f>IF('tab2'!B7558="","",'tab2'!B7558)</f>
        <v/>
      </c>
    </row>
    <row r="7554" spans="1:4" x14ac:dyDescent="0.25">
      <c r="A7554" t="str">
        <f>LEFT('tab2'!A7559,24)</f>
        <v/>
      </c>
      <c r="B7554" t="str">
        <f>IF(AND(A7554="",D7554&lt;&gt;""),B7553,LEFT('tab2'!A7559,24))</f>
        <v/>
      </c>
      <c r="C7554" t="str">
        <f t="shared" si="118"/>
        <v/>
      </c>
      <c r="D7554" t="str">
        <f>IF('tab2'!B7559="","",'tab2'!B7559)</f>
        <v/>
      </c>
    </row>
    <row r="7555" spans="1:4" x14ac:dyDescent="0.25">
      <c r="A7555" t="str">
        <f>LEFT('tab2'!A7560,24)</f>
        <v/>
      </c>
      <c r="B7555" t="str">
        <f>IF(AND(A7555="",D7555&lt;&gt;""),B7554,LEFT('tab2'!A7560,24))</f>
        <v/>
      </c>
      <c r="C7555" t="str">
        <f t="shared" si="118"/>
        <v/>
      </c>
      <c r="D7555" t="str">
        <f>IF('tab2'!B7560="","",'tab2'!B7560)</f>
        <v/>
      </c>
    </row>
    <row r="7556" spans="1:4" x14ac:dyDescent="0.25">
      <c r="A7556" t="str">
        <f>LEFT('tab2'!A7561,24)</f>
        <v/>
      </c>
      <c r="B7556" t="str">
        <f>IF(AND(A7556="",D7556&lt;&gt;""),B7555,LEFT('tab2'!A7561,24))</f>
        <v/>
      </c>
      <c r="C7556" t="str">
        <f t="shared" si="118"/>
        <v/>
      </c>
      <c r="D7556" t="str">
        <f>IF('tab2'!B7561="","",'tab2'!B7561)</f>
        <v/>
      </c>
    </row>
    <row r="7557" spans="1:4" x14ac:dyDescent="0.25">
      <c r="A7557" t="str">
        <f>LEFT('tab2'!A7562,24)</f>
        <v/>
      </c>
      <c r="B7557" t="str">
        <f>IF(AND(A7557="",D7557&lt;&gt;""),B7556,LEFT('tab2'!A7562,24))</f>
        <v/>
      </c>
      <c r="C7557" t="str">
        <f t="shared" si="118"/>
        <v/>
      </c>
      <c r="D7557" t="str">
        <f>IF('tab2'!B7562="","",'tab2'!B7562)</f>
        <v/>
      </c>
    </row>
    <row r="7558" spans="1:4" x14ac:dyDescent="0.25">
      <c r="A7558" t="str">
        <f>LEFT('tab2'!A7563,24)</f>
        <v/>
      </c>
      <c r="B7558" t="str">
        <f>IF(AND(A7558="",D7558&lt;&gt;""),B7557,LEFT('tab2'!A7563,24))</f>
        <v/>
      </c>
      <c r="C7558" t="str">
        <f t="shared" si="118"/>
        <v/>
      </c>
      <c r="D7558" t="str">
        <f>IF('tab2'!B7563="","",'tab2'!B7563)</f>
        <v/>
      </c>
    </row>
    <row r="7559" spans="1:4" x14ac:dyDescent="0.25">
      <c r="A7559" t="str">
        <f>LEFT('tab2'!A7564,24)</f>
        <v/>
      </c>
      <c r="B7559" t="str">
        <f>IF(AND(A7559="",D7559&lt;&gt;""),B7558,LEFT('tab2'!A7564,24))</f>
        <v/>
      </c>
      <c r="C7559" t="str">
        <f t="shared" si="118"/>
        <v/>
      </c>
      <c r="D7559" t="str">
        <f>IF('tab2'!B7564="","",'tab2'!B7564)</f>
        <v/>
      </c>
    </row>
    <row r="7560" spans="1:4" x14ac:dyDescent="0.25">
      <c r="A7560" t="str">
        <f>LEFT('tab2'!A7565,24)</f>
        <v/>
      </c>
      <c r="B7560" t="str">
        <f>IF(AND(A7560="",D7560&lt;&gt;""),B7559,LEFT('tab2'!A7565,24))</f>
        <v/>
      </c>
      <c r="C7560" t="str">
        <f t="shared" si="118"/>
        <v/>
      </c>
      <c r="D7560" t="str">
        <f>IF('tab2'!B7565="","",'tab2'!B7565)</f>
        <v/>
      </c>
    </row>
    <row r="7561" spans="1:4" x14ac:dyDescent="0.25">
      <c r="A7561" t="str">
        <f>LEFT('tab2'!A7566,24)</f>
        <v/>
      </c>
      <c r="B7561" t="str">
        <f>IF(AND(A7561="",D7561&lt;&gt;""),B7560,LEFT('tab2'!A7566,24))</f>
        <v/>
      </c>
      <c r="C7561" t="str">
        <f t="shared" si="118"/>
        <v/>
      </c>
      <c r="D7561" t="str">
        <f>IF('tab2'!B7566="","",'tab2'!B7566)</f>
        <v/>
      </c>
    </row>
    <row r="7562" spans="1:4" x14ac:dyDescent="0.25">
      <c r="A7562" t="str">
        <f>LEFT('tab2'!A7567,24)</f>
        <v/>
      </c>
      <c r="B7562" t="str">
        <f>IF(AND(A7562="",D7562&lt;&gt;""),B7561,LEFT('tab2'!A7567,24))</f>
        <v/>
      </c>
      <c r="C7562" t="str">
        <f t="shared" si="118"/>
        <v/>
      </c>
      <c r="D7562" t="str">
        <f>IF('tab2'!B7567="","",'tab2'!B7567)</f>
        <v/>
      </c>
    </row>
    <row r="7563" spans="1:4" x14ac:dyDescent="0.25">
      <c r="A7563" t="str">
        <f>LEFT('tab2'!A7568,24)</f>
        <v/>
      </c>
      <c r="B7563" t="str">
        <f>IF(AND(A7563="",D7563&lt;&gt;""),B7562,LEFT('tab2'!A7568,24))</f>
        <v/>
      </c>
      <c r="C7563" t="str">
        <f t="shared" si="118"/>
        <v/>
      </c>
      <c r="D7563" t="str">
        <f>IF('tab2'!B7568="","",'tab2'!B7568)</f>
        <v/>
      </c>
    </row>
    <row r="7564" spans="1:4" x14ac:dyDescent="0.25">
      <c r="A7564" t="str">
        <f>LEFT('tab2'!A7569,24)</f>
        <v/>
      </c>
      <c r="B7564" t="str">
        <f>IF(AND(A7564="",D7564&lt;&gt;""),B7563,LEFT('tab2'!A7569,24))</f>
        <v/>
      </c>
      <c r="C7564" t="str">
        <f t="shared" si="118"/>
        <v/>
      </c>
      <c r="D7564" t="str">
        <f>IF('tab2'!B7569="","",'tab2'!B7569)</f>
        <v/>
      </c>
    </row>
    <row r="7565" spans="1:4" x14ac:dyDescent="0.25">
      <c r="A7565" t="str">
        <f>LEFT('tab2'!A7570,24)</f>
        <v/>
      </c>
      <c r="B7565" t="str">
        <f>IF(AND(A7565="",D7565&lt;&gt;""),B7564,LEFT('tab2'!A7570,24))</f>
        <v/>
      </c>
      <c r="C7565" t="str">
        <f t="shared" si="118"/>
        <v/>
      </c>
      <c r="D7565" t="str">
        <f>IF('tab2'!B7570="","",'tab2'!B7570)</f>
        <v/>
      </c>
    </row>
    <row r="7566" spans="1:4" x14ac:dyDescent="0.25">
      <c r="A7566" t="str">
        <f>LEFT('tab2'!A7571,24)</f>
        <v/>
      </c>
      <c r="B7566" t="str">
        <f>IF(AND(A7566="",D7566&lt;&gt;""),B7565,LEFT('tab2'!A7571,24))</f>
        <v/>
      </c>
      <c r="C7566" t="str">
        <f t="shared" si="118"/>
        <v/>
      </c>
      <c r="D7566" t="str">
        <f>IF('tab2'!B7571="","",'tab2'!B7571)</f>
        <v/>
      </c>
    </row>
    <row r="7567" spans="1:4" x14ac:dyDescent="0.25">
      <c r="A7567" t="str">
        <f>LEFT('tab2'!A7572,24)</f>
        <v/>
      </c>
      <c r="B7567" t="str">
        <f>IF(AND(A7567="",D7567&lt;&gt;""),B7566,LEFT('tab2'!A7572,24))</f>
        <v/>
      </c>
      <c r="C7567" t="str">
        <f t="shared" si="118"/>
        <v/>
      </c>
      <c r="D7567" t="str">
        <f>IF('tab2'!B7572="","",'tab2'!B7572)</f>
        <v/>
      </c>
    </row>
    <row r="7568" spans="1:4" x14ac:dyDescent="0.25">
      <c r="A7568" t="str">
        <f>LEFT('tab2'!A7573,24)</f>
        <v/>
      </c>
      <c r="B7568" t="str">
        <f>IF(AND(A7568="",D7568&lt;&gt;""),B7567,LEFT('tab2'!A7573,24))</f>
        <v/>
      </c>
      <c r="C7568" t="str">
        <f t="shared" si="118"/>
        <v/>
      </c>
      <c r="D7568" t="str">
        <f>IF('tab2'!B7573="","",'tab2'!B7573)</f>
        <v/>
      </c>
    </row>
    <row r="7569" spans="1:4" x14ac:dyDescent="0.25">
      <c r="A7569" t="str">
        <f>LEFT('tab2'!A7574,24)</f>
        <v/>
      </c>
      <c r="B7569" t="str">
        <f>IF(AND(A7569="",D7569&lt;&gt;""),B7568,LEFT('tab2'!A7574,24))</f>
        <v/>
      </c>
      <c r="C7569" t="str">
        <f t="shared" si="118"/>
        <v/>
      </c>
      <c r="D7569" t="str">
        <f>IF('tab2'!B7574="","",'tab2'!B7574)</f>
        <v/>
      </c>
    </row>
    <row r="7570" spans="1:4" x14ac:dyDescent="0.25">
      <c r="A7570" t="str">
        <f>LEFT('tab2'!A7575,24)</f>
        <v/>
      </c>
      <c r="B7570" t="str">
        <f>IF(AND(A7570="",D7570&lt;&gt;""),B7569,LEFT('tab2'!A7575,24))</f>
        <v/>
      </c>
      <c r="C7570" t="str">
        <f t="shared" ref="C7570:C7633" si="119">IF(D7570="","",B7570)</f>
        <v/>
      </c>
      <c r="D7570" t="str">
        <f>IF('tab2'!B7575="","",'tab2'!B7575)</f>
        <v/>
      </c>
    </row>
    <row r="7571" spans="1:4" x14ac:dyDescent="0.25">
      <c r="A7571" t="str">
        <f>LEFT('tab2'!A7576,24)</f>
        <v/>
      </c>
      <c r="B7571" t="str">
        <f>IF(AND(A7571="",D7571&lt;&gt;""),B7570,LEFT('tab2'!A7576,24))</f>
        <v/>
      </c>
      <c r="C7571" t="str">
        <f t="shared" si="119"/>
        <v/>
      </c>
      <c r="D7571" t="str">
        <f>IF('tab2'!B7576="","",'tab2'!B7576)</f>
        <v/>
      </c>
    </row>
    <row r="7572" spans="1:4" x14ac:dyDescent="0.25">
      <c r="A7572" t="str">
        <f>LEFT('tab2'!A7577,24)</f>
        <v/>
      </c>
      <c r="B7572" t="str">
        <f>IF(AND(A7572="",D7572&lt;&gt;""),B7571,LEFT('tab2'!A7577,24))</f>
        <v/>
      </c>
      <c r="C7572" t="str">
        <f t="shared" si="119"/>
        <v/>
      </c>
      <c r="D7572" t="str">
        <f>IF('tab2'!B7577="","",'tab2'!B7577)</f>
        <v/>
      </c>
    </row>
    <row r="7573" spans="1:4" x14ac:dyDescent="0.25">
      <c r="A7573" t="str">
        <f>LEFT('tab2'!A7578,24)</f>
        <v/>
      </c>
      <c r="B7573" t="str">
        <f>IF(AND(A7573="",D7573&lt;&gt;""),B7572,LEFT('tab2'!A7578,24))</f>
        <v/>
      </c>
      <c r="C7573" t="str">
        <f t="shared" si="119"/>
        <v/>
      </c>
      <c r="D7573" t="str">
        <f>IF('tab2'!B7578="","",'tab2'!B7578)</f>
        <v/>
      </c>
    </row>
    <row r="7574" spans="1:4" x14ac:dyDescent="0.25">
      <c r="A7574" t="str">
        <f>LEFT('tab2'!A7579,24)</f>
        <v/>
      </c>
      <c r="B7574" t="str">
        <f>IF(AND(A7574="",D7574&lt;&gt;""),B7573,LEFT('tab2'!A7579,24))</f>
        <v/>
      </c>
      <c r="C7574" t="str">
        <f t="shared" si="119"/>
        <v/>
      </c>
      <c r="D7574" t="str">
        <f>IF('tab2'!B7579="","",'tab2'!B7579)</f>
        <v/>
      </c>
    </row>
    <row r="7575" spans="1:4" x14ac:dyDescent="0.25">
      <c r="A7575" t="str">
        <f>LEFT('tab2'!A7580,24)</f>
        <v/>
      </c>
      <c r="B7575" t="str">
        <f>IF(AND(A7575="",D7575&lt;&gt;""),B7574,LEFT('tab2'!A7580,24))</f>
        <v/>
      </c>
      <c r="C7575" t="str">
        <f t="shared" si="119"/>
        <v/>
      </c>
      <c r="D7575" t="str">
        <f>IF('tab2'!B7580="","",'tab2'!B7580)</f>
        <v/>
      </c>
    </row>
    <row r="7576" spans="1:4" x14ac:dyDescent="0.25">
      <c r="A7576" t="str">
        <f>LEFT('tab2'!A7581,24)</f>
        <v/>
      </c>
      <c r="B7576" t="str">
        <f>IF(AND(A7576="",D7576&lt;&gt;""),B7575,LEFT('tab2'!A7581,24))</f>
        <v/>
      </c>
      <c r="C7576" t="str">
        <f t="shared" si="119"/>
        <v/>
      </c>
      <c r="D7576" t="str">
        <f>IF('tab2'!B7581="","",'tab2'!B7581)</f>
        <v/>
      </c>
    </row>
    <row r="7577" spans="1:4" x14ac:dyDescent="0.25">
      <c r="A7577" t="str">
        <f>LEFT('tab2'!A7582,24)</f>
        <v/>
      </c>
      <c r="B7577" t="str">
        <f>IF(AND(A7577="",D7577&lt;&gt;""),B7576,LEFT('tab2'!A7582,24))</f>
        <v/>
      </c>
      <c r="C7577" t="str">
        <f t="shared" si="119"/>
        <v/>
      </c>
      <c r="D7577" t="str">
        <f>IF('tab2'!B7582="","",'tab2'!B7582)</f>
        <v/>
      </c>
    </row>
    <row r="7578" spans="1:4" x14ac:dyDescent="0.25">
      <c r="A7578" t="str">
        <f>LEFT('tab2'!A7583,24)</f>
        <v/>
      </c>
      <c r="B7578" t="str">
        <f>IF(AND(A7578="",D7578&lt;&gt;""),B7577,LEFT('tab2'!A7583,24))</f>
        <v/>
      </c>
      <c r="C7578" t="str">
        <f t="shared" si="119"/>
        <v/>
      </c>
      <c r="D7578" t="str">
        <f>IF('tab2'!B7583="","",'tab2'!B7583)</f>
        <v/>
      </c>
    </row>
    <row r="7579" spans="1:4" x14ac:dyDescent="0.25">
      <c r="A7579" t="str">
        <f>LEFT('tab2'!A7584,24)</f>
        <v/>
      </c>
      <c r="B7579" t="str">
        <f>IF(AND(A7579="",D7579&lt;&gt;""),B7578,LEFT('tab2'!A7584,24))</f>
        <v/>
      </c>
      <c r="C7579" t="str">
        <f t="shared" si="119"/>
        <v/>
      </c>
      <c r="D7579" t="str">
        <f>IF('tab2'!B7584="","",'tab2'!B7584)</f>
        <v/>
      </c>
    </row>
    <row r="7580" spans="1:4" x14ac:dyDescent="0.25">
      <c r="A7580" t="str">
        <f>LEFT('tab2'!A7585,24)</f>
        <v/>
      </c>
      <c r="B7580" t="str">
        <f>IF(AND(A7580="",D7580&lt;&gt;""),B7579,LEFT('tab2'!A7585,24))</f>
        <v/>
      </c>
      <c r="C7580" t="str">
        <f t="shared" si="119"/>
        <v/>
      </c>
      <c r="D7580" t="str">
        <f>IF('tab2'!B7585="","",'tab2'!B7585)</f>
        <v/>
      </c>
    </row>
    <row r="7581" spans="1:4" x14ac:dyDescent="0.25">
      <c r="A7581" t="str">
        <f>LEFT('tab2'!A7586,24)</f>
        <v/>
      </c>
      <c r="B7581" t="str">
        <f>IF(AND(A7581="",D7581&lt;&gt;""),B7580,LEFT('tab2'!A7586,24))</f>
        <v/>
      </c>
      <c r="C7581" t="str">
        <f t="shared" si="119"/>
        <v/>
      </c>
      <c r="D7581" t="str">
        <f>IF('tab2'!B7586="","",'tab2'!B7586)</f>
        <v/>
      </c>
    </row>
    <row r="7582" spans="1:4" x14ac:dyDescent="0.25">
      <c r="A7582" t="str">
        <f>LEFT('tab2'!A7587,24)</f>
        <v/>
      </c>
      <c r="B7582" t="str">
        <f>IF(AND(A7582="",D7582&lt;&gt;""),B7581,LEFT('tab2'!A7587,24))</f>
        <v/>
      </c>
      <c r="C7582" t="str">
        <f t="shared" si="119"/>
        <v/>
      </c>
      <c r="D7582" t="str">
        <f>IF('tab2'!B7587="","",'tab2'!B7587)</f>
        <v/>
      </c>
    </row>
    <row r="7583" spans="1:4" x14ac:dyDescent="0.25">
      <c r="A7583" t="str">
        <f>LEFT('tab2'!A7588,24)</f>
        <v/>
      </c>
      <c r="B7583" t="str">
        <f>IF(AND(A7583="",D7583&lt;&gt;""),B7582,LEFT('tab2'!A7588,24))</f>
        <v/>
      </c>
      <c r="C7583" t="str">
        <f t="shared" si="119"/>
        <v/>
      </c>
      <c r="D7583" t="str">
        <f>IF('tab2'!B7588="","",'tab2'!B7588)</f>
        <v/>
      </c>
    </row>
    <row r="7584" spans="1:4" x14ac:dyDescent="0.25">
      <c r="A7584" t="str">
        <f>LEFT('tab2'!A7589,24)</f>
        <v/>
      </c>
      <c r="B7584" t="str">
        <f>IF(AND(A7584="",D7584&lt;&gt;""),B7583,LEFT('tab2'!A7589,24))</f>
        <v/>
      </c>
      <c r="C7584" t="str">
        <f t="shared" si="119"/>
        <v/>
      </c>
      <c r="D7584" t="str">
        <f>IF('tab2'!B7589="","",'tab2'!B7589)</f>
        <v/>
      </c>
    </row>
    <row r="7585" spans="1:4" x14ac:dyDescent="0.25">
      <c r="A7585" t="str">
        <f>LEFT('tab2'!A7590,24)</f>
        <v/>
      </c>
      <c r="B7585" t="str">
        <f>IF(AND(A7585="",D7585&lt;&gt;""),B7584,LEFT('tab2'!A7590,24))</f>
        <v/>
      </c>
      <c r="C7585" t="str">
        <f t="shared" si="119"/>
        <v/>
      </c>
      <c r="D7585" t="str">
        <f>IF('tab2'!B7590="","",'tab2'!B7590)</f>
        <v/>
      </c>
    </row>
    <row r="7586" spans="1:4" x14ac:dyDescent="0.25">
      <c r="A7586" t="str">
        <f>LEFT('tab2'!A7591,24)</f>
        <v/>
      </c>
      <c r="B7586" t="str">
        <f>IF(AND(A7586="",D7586&lt;&gt;""),B7585,LEFT('tab2'!A7591,24))</f>
        <v/>
      </c>
      <c r="C7586" t="str">
        <f t="shared" si="119"/>
        <v/>
      </c>
      <c r="D7586" t="str">
        <f>IF('tab2'!B7591="","",'tab2'!B7591)</f>
        <v/>
      </c>
    </row>
    <row r="7587" spans="1:4" x14ac:dyDescent="0.25">
      <c r="A7587" t="str">
        <f>LEFT('tab2'!A7592,24)</f>
        <v/>
      </c>
      <c r="B7587" t="str">
        <f>IF(AND(A7587="",D7587&lt;&gt;""),B7586,LEFT('tab2'!A7592,24))</f>
        <v/>
      </c>
      <c r="C7587" t="str">
        <f t="shared" si="119"/>
        <v/>
      </c>
      <c r="D7587" t="str">
        <f>IF('tab2'!B7592="","",'tab2'!B7592)</f>
        <v/>
      </c>
    </row>
    <row r="7588" spans="1:4" x14ac:dyDescent="0.25">
      <c r="A7588" t="str">
        <f>LEFT('tab2'!A7593,24)</f>
        <v/>
      </c>
      <c r="B7588" t="str">
        <f>IF(AND(A7588="",D7588&lt;&gt;""),B7587,LEFT('tab2'!A7593,24))</f>
        <v/>
      </c>
      <c r="C7588" t="str">
        <f t="shared" si="119"/>
        <v/>
      </c>
      <c r="D7588" t="str">
        <f>IF('tab2'!B7593="","",'tab2'!B7593)</f>
        <v/>
      </c>
    </row>
    <row r="7589" spans="1:4" x14ac:dyDescent="0.25">
      <c r="A7589" t="str">
        <f>LEFT('tab2'!A7594,24)</f>
        <v/>
      </c>
      <c r="B7589" t="str">
        <f>IF(AND(A7589="",D7589&lt;&gt;""),B7588,LEFT('tab2'!A7594,24))</f>
        <v/>
      </c>
      <c r="C7589" t="str">
        <f t="shared" si="119"/>
        <v/>
      </c>
      <c r="D7589" t="str">
        <f>IF('tab2'!B7594="","",'tab2'!B7594)</f>
        <v/>
      </c>
    </row>
    <row r="7590" spans="1:4" x14ac:dyDescent="0.25">
      <c r="A7590" t="str">
        <f>LEFT('tab2'!A7595,24)</f>
        <v/>
      </c>
      <c r="B7590" t="str">
        <f>IF(AND(A7590="",D7590&lt;&gt;""),B7589,LEFT('tab2'!A7595,24))</f>
        <v/>
      </c>
      <c r="C7590" t="str">
        <f t="shared" si="119"/>
        <v/>
      </c>
      <c r="D7590" t="str">
        <f>IF('tab2'!B7595="","",'tab2'!B7595)</f>
        <v/>
      </c>
    </row>
    <row r="7591" spans="1:4" x14ac:dyDescent="0.25">
      <c r="A7591" t="str">
        <f>LEFT('tab2'!A7596,24)</f>
        <v/>
      </c>
      <c r="B7591" t="str">
        <f>IF(AND(A7591="",D7591&lt;&gt;""),B7590,LEFT('tab2'!A7596,24))</f>
        <v/>
      </c>
      <c r="C7591" t="str">
        <f t="shared" si="119"/>
        <v/>
      </c>
      <c r="D7591" t="str">
        <f>IF('tab2'!B7596="","",'tab2'!B7596)</f>
        <v/>
      </c>
    </row>
    <row r="7592" spans="1:4" x14ac:dyDescent="0.25">
      <c r="A7592" t="str">
        <f>LEFT('tab2'!A7597,24)</f>
        <v/>
      </c>
      <c r="B7592" t="str">
        <f>IF(AND(A7592="",D7592&lt;&gt;""),B7591,LEFT('tab2'!A7597,24))</f>
        <v/>
      </c>
      <c r="C7592" t="str">
        <f t="shared" si="119"/>
        <v/>
      </c>
      <c r="D7592" t="str">
        <f>IF('tab2'!B7597="","",'tab2'!B7597)</f>
        <v/>
      </c>
    </row>
    <row r="7593" spans="1:4" x14ac:dyDescent="0.25">
      <c r="A7593" t="str">
        <f>LEFT('tab2'!A7598,24)</f>
        <v/>
      </c>
      <c r="B7593" t="str">
        <f>IF(AND(A7593="",D7593&lt;&gt;""),B7592,LEFT('tab2'!A7598,24))</f>
        <v/>
      </c>
      <c r="C7593" t="str">
        <f t="shared" si="119"/>
        <v/>
      </c>
      <c r="D7593" t="str">
        <f>IF('tab2'!B7598="","",'tab2'!B7598)</f>
        <v/>
      </c>
    </row>
    <row r="7594" spans="1:4" x14ac:dyDescent="0.25">
      <c r="A7594" t="str">
        <f>LEFT('tab2'!A7599,24)</f>
        <v/>
      </c>
      <c r="B7594" t="str">
        <f>IF(AND(A7594="",D7594&lt;&gt;""),B7593,LEFT('tab2'!A7599,24))</f>
        <v/>
      </c>
      <c r="C7594" t="str">
        <f t="shared" si="119"/>
        <v/>
      </c>
      <c r="D7594" t="str">
        <f>IF('tab2'!B7599="","",'tab2'!B7599)</f>
        <v/>
      </c>
    </row>
    <row r="7595" spans="1:4" x14ac:dyDescent="0.25">
      <c r="A7595" t="str">
        <f>LEFT('tab2'!A7600,24)</f>
        <v/>
      </c>
      <c r="B7595" t="str">
        <f>IF(AND(A7595="",D7595&lt;&gt;""),B7594,LEFT('tab2'!A7600,24))</f>
        <v/>
      </c>
      <c r="C7595" t="str">
        <f t="shared" si="119"/>
        <v/>
      </c>
      <c r="D7595" t="str">
        <f>IF('tab2'!B7600="","",'tab2'!B7600)</f>
        <v/>
      </c>
    </row>
    <row r="7596" spans="1:4" x14ac:dyDescent="0.25">
      <c r="A7596" t="str">
        <f>LEFT('tab2'!A7601,24)</f>
        <v/>
      </c>
      <c r="B7596" t="str">
        <f>IF(AND(A7596="",D7596&lt;&gt;""),B7595,LEFT('tab2'!A7601,24))</f>
        <v/>
      </c>
      <c r="C7596" t="str">
        <f t="shared" si="119"/>
        <v/>
      </c>
      <c r="D7596" t="str">
        <f>IF('tab2'!B7601="","",'tab2'!B7601)</f>
        <v/>
      </c>
    </row>
    <row r="7597" spans="1:4" x14ac:dyDescent="0.25">
      <c r="A7597" t="str">
        <f>LEFT('tab2'!A7602,24)</f>
        <v/>
      </c>
      <c r="B7597" t="str">
        <f>IF(AND(A7597="",D7597&lt;&gt;""),B7596,LEFT('tab2'!A7602,24))</f>
        <v/>
      </c>
      <c r="C7597" t="str">
        <f t="shared" si="119"/>
        <v/>
      </c>
      <c r="D7597" t="str">
        <f>IF('tab2'!B7602="","",'tab2'!B7602)</f>
        <v/>
      </c>
    </row>
    <row r="7598" spans="1:4" x14ac:dyDescent="0.25">
      <c r="A7598" t="str">
        <f>LEFT('tab2'!A7603,24)</f>
        <v/>
      </c>
      <c r="B7598" t="str">
        <f>IF(AND(A7598="",D7598&lt;&gt;""),B7597,LEFT('tab2'!A7603,24))</f>
        <v/>
      </c>
      <c r="C7598" t="str">
        <f t="shared" si="119"/>
        <v/>
      </c>
      <c r="D7598" t="str">
        <f>IF('tab2'!B7603="","",'tab2'!B7603)</f>
        <v/>
      </c>
    </row>
    <row r="7599" spans="1:4" x14ac:dyDescent="0.25">
      <c r="A7599" t="str">
        <f>LEFT('tab2'!A7604,24)</f>
        <v/>
      </c>
      <c r="B7599" t="str">
        <f>IF(AND(A7599="",D7599&lt;&gt;""),B7598,LEFT('tab2'!A7604,24))</f>
        <v/>
      </c>
      <c r="C7599" t="str">
        <f t="shared" si="119"/>
        <v/>
      </c>
      <c r="D7599" t="str">
        <f>IF('tab2'!B7604="","",'tab2'!B7604)</f>
        <v/>
      </c>
    </row>
    <row r="7600" spans="1:4" x14ac:dyDescent="0.25">
      <c r="A7600" t="str">
        <f>LEFT('tab2'!A7605,24)</f>
        <v/>
      </c>
      <c r="B7600" t="str">
        <f>IF(AND(A7600="",D7600&lt;&gt;""),B7599,LEFT('tab2'!A7605,24))</f>
        <v/>
      </c>
      <c r="C7600" t="str">
        <f t="shared" si="119"/>
        <v/>
      </c>
      <c r="D7600" t="str">
        <f>IF('tab2'!B7605="","",'tab2'!B7605)</f>
        <v/>
      </c>
    </row>
    <row r="7601" spans="1:4" x14ac:dyDescent="0.25">
      <c r="A7601" t="str">
        <f>LEFT('tab2'!A7606,24)</f>
        <v/>
      </c>
      <c r="B7601" t="str">
        <f>IF(AND(A7601="",D7601&lt;&gt;""),B7600,LEFT('tab2'!A7606,24))</f>
        <v/>
      </c>
      <c r="C7601" t="str">
        <f t="shared" si="119"/>
        <v/>
      </c>
      <c r="D7601" t="str">
        <f>IF('tab2'!B7606="","",'tab2'!B7606)</f>
        <v/>
      </c>
    </row>
    <row r="7602" spans="1:4" x14ac:dyDescent="0.25">
      <c r="A7602" t="str">
        <f>LEFT('tab2'!A7607,24)</f>
        <v/>
      </c>
      <c r="B7602" t="str">
        <f>IF(AND(A7602="",D7602&lt;&gt;""),B7601,LEFT('tab2'!A7607,24))</f>
        <v/>
      </c>
      <c r="C7602" t="str">
        <f t="shared" si="119"/>
        <v/>
      </c>
      <c r="D7602" t="str">
        <f>IF('tab2'!B7607="","",'tab2'!B7607)</f>
        <v/>
      </c>
    </row>
    <row r="7603" spans="1:4" x14ac:dyDescent="0.25">
      <c r="A7603" t="str">
        <f>LEFT('tab2'!A7608,24)</f>
        <v/>
      </c>
      <c r="B7603" t="str">
        <f>IF(AND(A7603="",D7603&lt;&gt;""),B7602,LEFT('tab2'!A7608,24))</f>
        <v/>
      </c>
      <c r="C7603" t="str">
        <f t="shared" si="119"/>
        <v/>
      </c>
      <c r="D7603" t="str">
        <f>IF('tab2'!B7608="","",'tab2'!B7608)</f>
        <v/>
      </c>
    </row>
    <row r="7604" spans="1:4" x14ac:dyDescent="0.25">
      <c r="A7604" t="str">
        <f>LEFT('tab2'!A7609,24)</f>
        <v/>
      </c>
      <c r="B7604" t="str">
        <f>IF(AND(A7604="",D7604&lt;&gt;""),B7603,LEFT('tab2'!A7609,24))</f>
        <v/>
      </c>
      <c r="C7604" t="str">
        <f t="shared" si="119"/>
        <v/>
      </c>
      <c r="D7604" t="str">
        <f>IF('tab2'!B7609="","",'tab2'!B7609)</f>
        <v/>
      </c>
    </row>
    <row r="7605" spans="1:4" x14ac:dyDescent="0.25">
      <c r="A7605" t="str">
        <f>LEFT('tab2'!A7610,24)</f>
        <v/>
      </c>
      <c r="B7605" t="str">
        <f>IF(AND(A7605="",D7605&lt;&gt;""),B7604,LEFT('tab2'!A7610,24))</f>
        <v/>
      </c>
      <c r="C7605" t="str">
        <f t="shared" si="119"/>
        <v/>
      </c>
      <c r="D7605" t="str">
        <f>IF('tab2'!B7610="","",'tab2'!B7610)</f>
        <v/>
      </c>
    </row>
    <row r="7606" spans="1:4" x14ac:dyDescent="0.25">
      <c r="A7606" t="str">
        <f>LEFT('tab2'!A7611,24)</f>
        <v/>
      </c>
      <c r="B7606" t="str">
        <f>IF(AND(A7606="",D7606&lt;&gt;""),B7605,LEFT('tab2'!A7611,24))</f>
        <v/>
      </c>
      <c r="C7606" t="str">
        <f t="shared" si="119"/>
        <v/>
      </c>
      <c r="D7606" t="str">
        <f>IF('tab2'!B7611="","",'tab2'!B7611)</f>
        <v/>
      </c>
    </row>
    <row r="7607" spans="1:4" x14ac:dyDescent="0.25">
      <c r="A7607" t="str">
        <f>LEFT('tab2'!A7612,24)</f>
        <v/>
      </c>
      <c r="B7607" t="str">
        <f>IF(AND(A7607="",D7607&lt;&gt;""),B7606,LEFT('tab2'!A7612,24))</f>
        <v/>
      </c>
      <c r="C7607" t="str">
        <f t="shared" si="119"/>
        <v/>
      </c>
      <c r="D7607" t="str">
        <f>IF('tab2'!B7612="","",'tab2'!B7612)</f>
        <v/>
      </c>
    </row>
    <row r="7608" spans="1:4" x14ac:dyDescent="0.25">
      <c r="A7608" t="str">
        <f>LEFT('tab2'!A7613,24)</f>
        <v/>
      </c>
      <c r="B7608" t="str">
        <f>IF(AND(A7608="",D7608&lt;&gt;""),B7607,LEFT('tab2'!A7613,24))</f>
        <v/>
      </c>
      <c r="C7608" t="str">
        <f t="shared" si="119"/>
        <v/>
      </c>
      <c r="D7608" t="str">
        <f>IF('tab2'!B7613="","",'tab2'!B7613)</f>
        <v/>
      </c>
    </row>
    <row r="7609" spans="1:4" x14ac:dyDescent="0.25">
      <c r="A7609" t="str">
        <f>LEFT('tab2'!A7614,24)</f>
        <v/>
      </c>
      <c r="B7609" t="str">
        <f>IF(AND(A7609="",D7609&lt;&gt;""),B7608,LEFT('tab2'!A7614,24))</f>
        <v/>
      </c>
      <c r="C7609" t="str">
        <f t="shared" si="119"/>
        <v/>
      </c>
      <c r="D7609" t="str">
        <f>IF('tab2'!B7614="","",'tab2'!B7614)</f>
        <v/>
      </c>
    </row>
    <row r="7610" spans="1:4" x14ac:dyDescent="0.25">
      <c r="A7610" t="str">
        <f>LEFT('tab2'!A7615,24)</f>
        <v/>
      </c>
      <c r="B7610" t="str">
        <f>IF(AND(A7610="",D7610&lt;&gt;""),B7609,LEFT('tab2'!A7615,24))</f>
        <v/>
      </c>
      <c r="C7610" t="str">
        <f t="shared" si="119"/>
        <v/>
      </c>
      <c r="D7610" t="str">
        <f>IF('tab2'!B7615="","",'tab2'!B7615)</f>
        <v/>
      </c>
    </row>
    <row r="7611" spans="1:4" x14ac:dyDescent="0.25">
      <c r="A7611" t="str">
        <f>LEFT('tab2'!A7616,24)</f>
        <v/>
      </c>
      <c r="B7611" t="str">
        <f>IF(AND(A7611="",D7611&lt;&gt;""),B7610,LEFT('tab2'!A7616,24))</f>
        <v/>
      </c>
      <c r="C7611" t="str">
        <f t="shared" si="119"/>
        <v/>
      </c>
      <c r="D7611" t="str">
        <f>IF('tab2'!B7616="","",'tab2'!B7616)</f>
        <v/>
      </c>
    </row>
    <row r="7612" spans="1:4" x14ac:dyDescent="0.25">
      <c r="A7612" t="str">
        <f>LEFT('tab2'!A7617,24)</f>
        <v/>
      </c>
      <c r="B7612" t="str">
        <f>IF(AND(A7612="",D7612&lt;&gt;""),B7611,LEFT('tab2'!A7617,24))</f>
        <v/>
      </c>
      <c r="C7612" t="str">
        <f t="shared" si="119"/>
        <v/>
      </c>
      <c r="D7612" t="str">
        <f>IF('tab2'!B7617="","",'tab2'!B7617)</f>
        <v/>
      </c>
    </row>
    <row r="7613" spans="1:4" x14ac:dyDescent="0.25">
      <c r="A7613" t="str">
        <f>LEFT('tab2'!A7618,24)</f>
        <v/>
      </c>
      <c r="B7613" t="str">
        <f>IF(AND(A7613="",D7613&lt;&gt;""),B7612,LEFT('tab2'!A7618,24))</f>
        <v/>
      </c>
      <c r="C7613" t="str">
        <f t="shared" si="119"/>
        <v/>
      </c>
      <c r="D7613" t="str">
        <f>IF('tab2'!B7618="","",'tab2'!B7618)</f>
        <v/>
      </c>
    </row>
    <row r="7614" spans="1:4" x14ac:dyDescent="0.25">
      <c r="A7614" t="str">
        <f>LEFT('tab2'!A7619,24)</f>
        <v/>
      </c>
      <c r="B7614" t="str">
        <f>IF(AND(A7614="",D7614&lt;&gt;""),B7613,LEFT('tab2'!A7619,24))</f>
        <v/>
      </c>
      <c r="C7614" t="str">
        <f t="shared" si="119"/>
        <v/>
      </c>
      <c r="D7614" t="str">
        <f>IF('tab2'!B7619="","",'tab2'!B7619)</f>
        <v/>
      </c>
    </row>
    <row r="7615" spans="1:4" x14ac:dyDescent="0.25">
      <c r="A7615" t="str">
        <f>LEFT('tab2'!A7620,24)</f>
        <v/>
      </c>
      <c r="B7615" t="str">
        <f>IF(AND(A7615="",D7615&lt;&gt;""),B7614,LEFT('tab2'!A7620,24))</f>
        <v/>
      </c>
      <c r="C7615" t="str">
        <f t="shared" si="119"/>
        <v/>
      </c>
      <c r="D7615" t="str">
        <f>IF('tab2'!B7620="","",'tab2'!B7620)</f>
        <v/>
      </c>
    </row>
    <row r="7616" spans="1:4" x14ac:dyDescent="0.25">
      <c r="A7616" t="str">
        <f>LEFT('tab2'!A7621,24)</f>
        <v/>
      </c>
      <c r="B7616" t="str">
        <f>IF(AND(A7616="",D7616&lt;&gt;""),B7615,LEFT('tab2'!A7621,24))</f>
        <v/>
      </c>
      <c r="C7616" t="str">
        <f t="shared" si="119"/>
        <v/>
      </c>
      <c r="D7616" t="str">
        <f>IF('tab2'!B7621="","",'tab2'!B7621)</f>
        <v/>
      </c>
    </row>
    <row r="7617" spans="1:4" x14ac:dyDescent="0.25">
      <c r="A7617" t="str">
        <f>LEFT('tab2'!A7622,24)</f>
        <v/>
      </c>
      <c r="B7617" t="str">
        <f>IF(AND(A7617="",D7617&lt;&gt;""),B7616,LEFT('tab2'!A7622,24))</f>
        <v/>
      </c>
      <c r="C7617" t="str">
        <f t="shared" si="119"/>
        <v/>
      </c>
      <c r="D7617" t="str">
        <f>IF('tab2'!B7622="","",'tab2'!B7622)</f>
        <v/>
      </c>
    </row>
    <row r="7618" spans="1:4" x14ac:dyDescent="0.25">
      <c r="A7618" t="str">
        <f>LEFT('tab2'!A7623,24)</f>
        <v/>
      </c>
      <c r="B7618" t="str">
        <f>IF(AND(A7618="",D7618&lt;&gt;""),B7617,LEFT('tab2'!A7623,24))</f>
        <v/>
      </c>
      <c r="C7618" t="str">
        <f t="shared" si="119"/>
        <v/>
      </c>
      <c r="D7618" t="str">
        <f>IF('tab2'!B7623="","",'tab2'!B7623)</f>
        <v/>
      </c>
    </row>
    <row r="7619" spans="1:4" x14ac:dyDescent="0.25">
      <c r="A7619" t="str">
        <f>LEFT('tab2'!A7624,24)</f>
        <v/>
      </c>
      <c r="B7619" t="str">
        <f>IF(AND(A7619="",D7619&lt;&gt;""),B7618,LEFT('tab2'!A7624,24))</f>
        <v/>
      </c>
      <c r="C7619" t="str">
        <f t="shared" si="119"/>
        <v/>
      </c>
      <c r="D7619" t="str">
        <f>IF('tab2'!B7624="","",'tab2'!B7624)</f>
        <v/>
      </c>
    </row>
    <row r="7620" spans="1:4" x14ac:dyDescent="0.25">
      <c r="A7620" t="str">
        <f>LEFT('tab2'!A7625,24)</f>
        <v/>
      </c>
      <c r="B7620" t="str">
        <f>IF(AND(A7620="",D7620&lt;&gt;""),B7619,LEFT('tab2'!A7625,24))</f>
        <v/>
      </c>
      <c r="C7620" t="str">
        <f t="shared" si="119"/>
        <v/>
      </c>
      <c r="D7620" t="str">
        <f>IF('tab2'!B7625="","",'tab2'!B7625)</f>
        <v/>
      </c>
    </row>
    <row r="7621" spans="1:4" x14ac:dyDescent="0.25">
      <c r="A7621" t="str">
        <f>LEFT('tab2'!A7626,24)</f>
        <v/>
      </c>
      <c r="B7621" t="str">
        <f>IF(AND(A7621="",D7621&lt;&gt;""),B7620,LEFT('tab2'!A7626,24))</f>
        <v/>
      </c>
      <c r="C7621" t="str">
        <f t="shared" si="119"/>
        <v/>
      </c>
      <c r="D7621" t="str">
        <f>IF('tab2'!B7626="","",'tab2'!B7626)</f>
        <v/>
      </c>
    </row>
    <row r="7622" spans="1:4" x14ac:dyDescent="0.25">
      <c r="A7622" t="str">
        <f>LEFT('tab2'!A7627,24)</f>
        <v/>
      </c>
      <c r="B7622" t="str">
        <f>IF(AND(A7622="",D7622&lt;&gt;""),B7621,LEFT('tab2'!A7627,24))</f>
        <v/>
      </c>
      <c r="C7622" t="str">
        <f t="shared" si="119"/>
        <v/>
      </c>
      <c r="D7622" t="str">
        <f>IF('tab2'!B7627="","",'tab2'!B7627)</f>
        <v/>
      </c>
    </row>
    <row r="7623" spans="1:4" x14ac:dyDescent="0.25">
      <c r="A7623" t="str">
        <f>LEFT('tab2'!A7628,24)</f>
        <v/>
      </c>
      <c r="B7623" t="str">
        <f>IF(AND(A7623="",D7623&lt;&gt;""),B7622,LEFT('tab2'!A7628,24))</f>
        <v/>
      </c>
      <c r="C7623" t="str">
        <f t="shared" si="119"/>
        <v/>
      </c>
      <c r="D7623" t="str">
        <f>IF('tab2'!B7628="","",'tab2'!B7628)</f>
        <v/>
      </c>
    </row>
    <row r="7624" spans="1:4" x14ac:dyDescent="0.25">
      <c r="A7624" t="str">
        <f>LEFT('tab2'!A7629,24)</f>
        <v/>
      </c>
      <c r="B7624" t="str">
        <f>IF(AND(A7624="",D7624&lt;&gt;""),B7623,LEFT('tab2'!A7629,24))</f>
        <v/>
      </c>
      <c r="C7624" t="str">
        <f t="shared" si="119"/>
        <v/>
      </c>
      <c r="D7624" t="str">
        <f>IF('tab2'!B7629="","",'tab2'!B7629)</f>
        <v/>
      </c>
    </row>
    <row r="7625" spans="1:4" x14ac:dyDescent="0.25">
      <c r="A7625" t="str">
        <f>LEFT('tab2'!A7630,24)</f>
        <v/>
      </c>
      <c r="B7625" t="str">
        <f>IF(AND(A7625="",D7625&lt;&gt;""),B7624,LEFT('tab2'!A7630,24))</f>
        <v/>
      </c>
      <c r="C7625" t="str">
        <f t="shared" si="119"/>
        <v/>
      </c>
      <c r="D7625" t="str">
        <f>IF('tab2'!B7630="","",'tab2'!B7630)</f>
        <v/>
      </c>
    </row>
    <row r="7626" spans="1:4" x14ac:dyDescent="0.25">
      <c r="A7626" t="str">
        <f>LEFT('tab2'!A7631,24)</f>
        <v/>
      </c>
      <c r="B7626" t="str">
        <f>IF(AND(A7626="",D7626&lt;&gt;""),B7625,LEFT('tab2'!A7631,24))</f>
        <v/>
      </c>
      <c r="C7626" t="str">
        <f t="shared" si="119"/>
        <v/>
      </c>
      <c r="D7626" t="str">
        <f>IF('tab2'!B7631="","",'tab2'!B7631)</f>
        <v/>
      </c>
    </row>
    <row r="7627" spans="1:4" x14ac:dyDescent="0.25">
      <c r="A7627" t="str">
        <f>LEFT('tab2'!A7632,24)</f>
        <v/>
      </c>
      <c r="B7627" t="str">
        <f>IF(AND(A7627="",D7627&lt;&gt;""),B7626,LEFT('tab2'!A7632,24))</f>
        <v/>
      </c>
      <c r="C7627" t="str">
        <f t="shared" si="119"/>
        <v/>
      </c>
      <c r="D7627" t="str">
        <f>IF('tab2'!B7632="","",'tab2'!B7632)</f>
        <v/>
      </c>
    </row>
    <row r="7628" spans="1:4" x14ac:dyDescent="0.25">
      <c r="A7628" t="str">
        <f>LEFT('tab2'!A7633,24)</f>
        <v/>
      </c>
      <c r="B7628" t="str">
        <f>IF(AND(A7628="",D7628&lt;&gt;""),B7627,LEFT('tab2'!A7633,24))</f>
        <v/>
      </c>
      <c r="C7628" t="str">
        <f t="shared" si="119"/>
        <v/>
      </c>
      <c r="D7628" t="str">
        <f>IF('tab2'!B7633="","",'tab2'!B7633)</f>
        <v/>
      </c>
    </row>
    <row r="7629" spans="1:4" x14ac:dyDescent="0.25">
      <c r="A7629" t="str">
        <f>LEFT('tab2'!A7634,24)</f>
        <v/>
      </c>
      <c r="B7629" t="str">
        <f>IF(AND(A7629="",D7629&lt;&gt;""),B7628,LEFT('tab2'!A7634,24))</f>
        <v/>
      </c>
      <c r="C7629" t="str">
        <f t="shared" si="119"/>
        <v/>
      </c>
      <c r="D7629" t="str">
        <f>IF('tab2'!B7634="","",'tab2'!B7634)</f>
        <v/>
      </c>
    </row>
    <row r="7630" spans="1:4" x14ac:dyDescent="0.25">
      <c r="A7630" t="str">
        <f>LEFT('tab2'!A7635,24)</f>
        <v/>
      </c>
      <c r="B7630" t="str">
        <f>IF(AND(A7630="",D7630&lt;&gt;""),B7629,LEFT('tab2'!A7635,24))</f>
        <v/>
      </c>
      <c r="C7630" t="str">
        <f t="shared" si="119"/>
        <v/>
      </c>
      <c r="D7630" t="str">
        <f>IF('tab2'!B7635="","",'tab2'!B7635)</f>
        <v/>
      </c>
    </row>
    <row r="7631" spans="1:4" x14ac:dyDescent="0.25">
      <c r="A7631" t="str">
        <f>LEFT('tab2'!A7636,24)</f>
        <v/>
      </c>
      <c r="B7631" t="str">
        <f>IF(AND(A7631="",D7631&lt;&gt;""),B7630,LEFT('tab2'!A7636,24))</f>
        <v/>
      </c>
      <c r="C7631" t="str">
        <f t="shared" si="119"/>
        <v/>
      </c>
      <c r="D7631" t="str">
        <f>IF('tab2'!B7636="","",'tab2'!B7636)</f>
        <v/>
      </c>
    </row>
    <row r="7632" spans="1:4" x14ac:dyDescent="0.25">
      <c r="A7632" t="str">
        <f>LEFT('tab2'!A7637,24)</f>
        <v/>
      </c>
      <c r="B7632" t="str">
        <f>IF(AND(A7632="",D7632&lt;&gt;""),B7631,LEFT('tab2'!A7637,24))</f>
        <v/>
      </c>
      <c r="C7632" t="str">
        <f t="shared" si="119"/>
        <v/>
      </c>
      <c r="D7632" t="str">
        <f>IF('tab2'!B7637="","",'tab2'!B7637)</f>
        <v/>
      </c>
    </row>
    <row r="7633" spans="1:4" x14ac:dyDescent="0.25">
      <c r="A7633" t="str">
        <f>LEFT('tab2'!A7638,24)</f>
        <v/>
      </c>
      <c r="B7633" t="str">
        <f>IF(AND(A7633="",D7633&lt;&gt;""),B7632,LEFT('tab2'!A7638,24))</f>
        <v/>
      </c>
      <c r="C7633" t="str">
        <f t="shared" si="119"/>
        <v/>
      </c>
      <c r="D7633" t="str">
        <f>IF('tab2'!B7638="","",'tab2'!B7638)</f>
        <v/>
      </c>
    </row>
    <row r="7634" spans="1:4" x14ac:dyDescent="0.25">
      <c r="A7634" t="str">
        <f>LEFT('tab2'!A7639,24)</f>
        <v/>
      </c>
      <c r="B7634" t="str">
        <f>IF(AND(A7634="",D7634&lt;&gt;""),B7633,LEFT('tab2'!A7639,24))</f>
        <v/>
      </c>
      <c r="C7634" t="str">
        <f t="shared" ref="C7634:C7697" si="120">IF(D7634="","",B7634)</f>
        <v/>
      </c>
      <c r="D7634" t="str">
        <f>IF('tab2'!B7639="","",'tab2'!B7639)</f>
        <v/>
      </c>
    </row>
    <row r="7635" spans="1:4" x14ac:dyDescent="0.25">
      <c r="A7635" t="str">
        <f>LEFT('tab2'!A7640,24)</f>
        <v/>
      </c>
      <c r="B7635" t="str">
        <f>IF(AND(A7635="",D7635&lt;&gt;""),B7634,LEFT('tab2'!A7640,24))</f>
        <v/>
      </c>
      <c r="C7635" t="str">
        <f t="shared" si="120"/>
        <v/>
      </c>
      <c r="D7635" t="str">
        <f>IF('tab2'!B7640="","",'tab2'!B7640)</f>
        <v/>
      </c>
    </row>
    <row r="7636" spans="1:4" x14ac:dyDescent="0.25">
      <c r="A7636" t="str">
        <f>LEFT('tab2'!A7641,24)</f>
        <v/>
      </c>
      <c r="B7636" t="str">
        <f>IF(AND(A7636="",D7636&lt;&gt;""),B7635,LEFT('tab2'!A7641,24))</f>
        <v/>
      </c>
      <c r="C7636" t="str">
        <f t="shared" si="120"/>
        <v/>
      </c>
      <c r="D7636" t="str">
        <f>IF('tab2'!B7641="","",'tab2'!B7641)</f>
        <v/>
      </c>
    </row>
    <row r="7637" spans="1:4" x14ac:dyDescent="0.25">
      <c r="A7637" t="str">
        <f>LEFT('tab2'!A7642,24)</f>
        <v/>
      </c>
      <c r="B7637" t="str">
        <f>IF(AND(A7637="",D7637&lt;&gt;""),B7636,LEFT('tab2'!A7642,24))</f>
        <v/>
      </c>
      <c r="C7637" t="str">
        <f t="shared" si="120"/>
        <v/>
      </c>
      <c r="D7637" t="str">
        <f>IF('tab2'!B7642="","",'tab2'!B7642)</f>
        <v/>
      </c>
    </row>
    <row r="7638" spans="1:4" x14ac:dyDescent="0.25">
      <c r="A7638" t="str">
        <f>LEFT('tab2'!A7643,24)</f>
        <v/>
      </c>
      <c r="B7638" t="str">
        <f>IF(AND(A7638="",D7638&lt;&gt;""),B7637,LEFT('tab2'!A7643,24))</f>
        <v/>
      </c>
      <c r="C7638" t="str">
        <f t="shared" si="120"/>
        <v/>
      </c>
      <c r="D7638" t="str">
        <f>IF('tab2'!B7643="","",'tab2'!B7643)</f>
        <v/>
      </c>
    </row>
    <row r="7639" spans="1:4" x14ac:dyDescent="0.25">
      <c r="A7639" t="str">
        <f>LEFT('tab2'!A7644,24)</f>
        <v/>
      </c>
      <c r="B7639" t="str">
        <f>IF(AND(A7639="",D7639&lt;&gt;""),B7638,LEFT('tab2'!A7644,24))</f>
        <v/>
      </c>
      <c r="C7639" t="str">
        <f t="shared" si="120"/>
        <v/>
      </c>
      <c r="D7639" t="str">
        <f>IF('tab2'!B7644="","",'tab2'!B7644)</f>
        <v/>
      </c>
    </row>
    <row r="7640" spans="1:4" x14ac:dyDescent="0.25">
      <c r="A7640" t="str">
        <f>LEFT('tab2'!A7645,24)</f>
        <v/>
      </c>
      <c r="B7640" t="str">
        <f>IF(AND(A7640="",D7640&lt;&gt;""),B7639,LEFT('tab2'!A7645,24))</f>
        <v/>
      </c>
      <c r="C7640" t="str">
        <f t="shared" si="120"/>
        <v/>
      </c>
      <c r="D7640" t="str">
        <f>IF('tab2'!B7645="","",'tab2'!B7645)</f>
        <v/>
      </c>
    </row>
    <row r="7641" spans="1:4" x14ac:dyDescent="0.25">
      <c r="A7641" t="str">
        <f>LEFT('tab2'!A7646,24)</f>
        <v/>
      </c>
      <c r="B7641" t="str">
        <f>IF(AND(A7641="",D7641&lt;&gt;""),B7640,LEFT('tab2'!A7646,24))</f>
        <v/>
      </c>
      <c r="C7641" t="str">
        <f t="shared" si="120"/>
        <v/>
      </c>
      <c r="D7641" t="str">
        <f>IF('tab2'!B7646="","",'tab2'!B7646)</f>
        <v/>
      </c>
    </row>
    <row r="7642" spans="1:4" x14ac:dyDescent="0.25">
      <c r="A7642" t="str">
        <f>LEFT('tab2'!A7647,24)</f>
        <v/>
      </c>
      <c r="B7642" t="str">
        <f>IF(AND(A7642="",D7642&lt;&gt;""),B7641,LEFT('tab2'!A7647,24))</f>
        <v/>
      </c>
      <c r="C7642" t="str">
        <f t="shared" si="120"/>
        <v/>
      </c>
      <c r="D7642" t="str">
        <f>IF('tab2'!B7647="","",'tab2'!B7647)</f>
        <v/>
      </c>
    </row>
    <row r="7643" spans="1:4" x14ac:dyDescent="0.25">
      <c r="A7643" t="str">
        <f>LEFT('tab2'!A7648,24)</f>
        <v/>
      </c>
      <c r="B7643" t="str">
        <f>IF(AND(A7643="",D7643&lt;&gt;""),B7642,LEFT('tab2'!A7648,24))</f>
        <v/>
      </c>
      <c r="C7643" t="str">
        <f t="shared" si="120"/>
        <v/>
      </c>
      <c r="D7643" t="str">
        <f>IF('tab2'!B7648="","",'tab2'!B7648)</f>
        <v/>
      </c>
    </row>
    <row r="7644" spans="1:4" x14ac:dyDescent="0.25">
      <c r="A7644" t="str">
        <f>LEFT('tab2'!A7649,24)</f>
        <v/>
      </c>
      <c r="B7644" t="str">
        <f>IF(AND(A7644="",D7644&lt;&gt;""),B7643,LEFT('tab2'!A7649,24))</f>
        <v/>
      </c>
      <c r="C7644" t="str">
        <f t="shared" si="120"/>
        <v/>
      </c>
      <c r="D7644" t="str">
        <f>IF('tab2'!B7649="","",'tab2'!B7649)</f>
        <v/>
      </c>
    </row>
    <row r="7645" spans="1:4" x14ac:dyDescent="0.25">
      <c r="A7645" t="str">
        <f>LEFT('tab2'!A7650,24)</f>
        <v/>
      </c>
      <c r="B7645" t="str">
        <f>IF(AND(A7645="",D7645&lt;&gt;""),B7644,LEFT('tab2'!A7650,24))</f>
        <v/>
      </c>
      <c r="C7645" t="str">
        <f t="shared" si="120"/>
        <v/>
      </c>
      <c r="D7645" t="str">
        <f>IF('tab2'!B7650="","",'tab2'!B7650)</f>
        <v/>
      </c>
    </row>
    <row r="7646" spans="1:4" x14ac:dyDescent="0.25">
      <c r="A7646" t="str">
        <f>LEFT('tab2'!A7651,24)</f>
        <v/>
      </c>
      <c r="B7646" t="str">
        <f>IF(AND(A7646="",D7646&lt;&gt;""),B7645,LEFT('tab2'!A7651,24))</f>
        <v/>
      </c>
      <c r="C7646" t="str">
        <f t="shared" si="120"/>
        <v/>
      </c>
      <c r="D7646" t="str">
        <f>IF('tab2'!B7651="","",'tab2'!B7651)</f>
        <v/>
      </c>
    </row>
    <row r="7647" spans="1:4" x14ac:dyDescent="0.25">
      <c r="A7647" t="str">
        <f>LEFT('tab2'!A7652,24)</f>
        <v/>
      </c>
      <c r="B7647" t="str">
        <f>IF(AND(A7647="",D7647&lt;&gt;""),B7646,LEFT('tab2'!A7652,24))</f>
        <v/>
      </c>
      <c r="C7647" t="str">
        <f t="shared" si="120"/>
        <v/>
      </c>
      <c r="D7647" t="str">
        <f>IF('tab2'!B7652="","",'tab2'!B7652)</f>
        <v/>
      </c>
    </row>
    <row r="7648" spans="1:4" x14ac:dyDescent="0.25">
      <c r="A7648" t="str">
        <f>LEFT('tab2'!A7653,24)</f>
        <v/>
      </c>
      <c r="B7648" t="str">
        <f>IF(AND(A7648="",D7648&lt;&gt;""),B7647,LEFT('tab2'!A7653,24))</f>
        <v/>
      </c>
      <c r="C7648" t="str">
        <f t="shared" si="120"/>
        <v/>
      </c>
      <c r="D7648" t="str">
        <f>IF('tab2'!B7653="","",'tab2'!B7653)</f>
        <v/>
      </c>
    </row>
    <row r="7649" spans="1:4" x14ac:dyDescent="0.25">
      <c r="A7649" t="str">
        <f>LEFT('tab2'!A7654,24)</f>
        <v/>
      </c>
      <c r="B7649" t="str">
        <f>IF(AND(A7649="",D7649&lt;&gt;""),B7648,LEFT('tab2'!A7654,24))</f>
        <v/>
      </c>
      <c r="C7649" t="str">
        <f t="shared" si="120"/>
        <v/>
      </c>
      <c r="D7649" t="str">
        <f>IF('tab2'!B7654="","",'tab2'!B7654)</f>
        <v/>
      </c>
    </row>
    <row r="7650" spans="1:4" x14ac:dyDescent="0.25">
      <c r="A7650" t="str">
        <f>LEFT('tab2'!A7655,24)</f>
        <v/>
      </c>
      <c r="B7650" t="str">
        <f>IF(AND(A7650="",D7650&lt;&gt;""),B7649,LEFT('tab2'!A7655,24))</f>
        <v/>
      </c>
      <c r="C7650" t="str">
        <f t="shared" si="120"/>
        <v/>
      </c>
      <c r="D7650" t="str">
        <f>IF('tab2'!B7655="","",'tab2'!B7655)</f>
        <v/>
      </c>
    </row>
    <row r="7651" spans="1:4" x14ac:dyDescent="0.25">
      <c r="A7651" t="str">
        <f>LEFT('tab2'!A7656,24)</f>
        <v/>
      </c>
      <c r="B7651" t="str">
        <f>IF(AND(A7651="",D7651&lt;&gt;""),B7650,LEFT('tab2'!A7656,24))</f>
        <v/>
      </c>
      <c r="C7651" t="str">
        <f t="shared" si="120"/>
        <v/>
      </c>
      <c r="D7651" t="str">
        <f>IF('tab2'!B7656="","",'tab2'!B7656)</f>
        <v/>
      </c>
    </row>
    <row r="7652" spans="1:4" x14ac:dyDescent="0.25">
      <c r="A7652" t="str">
        <f>LEFT('tab2'!A7657,24)</f>
        <v/>
      </c>
      <c r="B7652" t="str">
        <f>IF(AND(A7652="",D7652&lt;&gt;""),B7651,LEFT('tab2'!A7657,24))</f>
        <v/>
      </c>
      <c r="C7652" t="str">
        <f t="shared" si="120"/>
        <v/>
      </c>
      <c r="D7652" t="str">
        <f>IF('tab2'!B7657="","",'tab2'!B7657)</f>
        <v/>
      </c>
    </row>
    <row r="7653" spans="1:4" x14ac:dyDescent="0.25">
      <c r="A7653" t="str">
        <f>LEFT('tab2'!A7658,24)</f>
        <v/>
      </c>
      <c r="B7653" t="str">
        <f>IF(AND(A7653="",D7653&lt;&gt;""),B7652,LEFT('tab2'!A7658,24))</f>
        <v/>
      </c>
      <c r="C7653" t="str">
        <f t="shared" si="120"/>
        <v/>
      </c>
      <c r="D7653" t="str">
        <f>IF('tab2'!B7658="","",'tab2'!B7658)</f>
        <v/>
      </c>
    </row>
    <row r="7654" spans="1:4" x14ac:dyDescent="0.25">
      <c r="A7654" t="str">
        <f>LEFT('tab2'!A7659,24)</f>
        <v/>
      </c>
      <c r="B7654" t="str">
        <f>IF(AND(A7654="",D7654&lt;&gt;""),B7653,LEFT('tab2'!A7659,24))</f>
        <v/>
      </c>
      <c r="C7654" t="str">
        <f t="shared" si="120"/>
        <v/>
      </c>
      <c r="D7654" t="str">
        <f>IF('tab2'!B7659="","",'tab2'!B7659)</f>
        <v/>
      </c>
    </row>
    <row r="7655" spans="1:4" x14ac:dyDescent="0.25">
      <c r="A7655" t="str">
        <f>LEFT('tab2'!A7660,24)</f>
        <v/>
      </c>
      <c r="B7655" t="str">
        <f>IF(AND(A7655="",D7655&lt;&gt;""),B7654,LEFT('tab2'!A7660,24))</f>
        <v/>
      </c>
      <c r="C7655" t="str">
        <f t="shared" si="120"/>
        <v/>
      </c>
      <c r="D7655" t="str">
        <f>IF('tab2'!B7660="","",'tab2'!B7660)</f>
        <v/>
      </c>
    </row>
    <row r="7656" spans="1:4" x14ac:dyDescent="0.25">
      <c r="A7656" t="str">
        <f>LEFT('tab2'!A7661,24)</f>
        <v/>
      </c>
      <c r="B7656" t="str">
        <f>IF(AND(A7656="",D7656&lt;&gt;""),B7655,LEFT('tab2'!A7661,24))</f>
        <v/>
      </c>
      <c r="C7656" t="str">
        <f t="shared" si="120"/>
        <v/>
      </c>
      <c r="D7656" t="str">
        <f>IF('tab2'!B7661="","",'tab2'!B7661)</f>
        <v/>
      </c>
    </row>
    <row r="7657" spans="1:4" x14ac:dyDescent="0.25">
      <c r="A7657" t="str">
        <f>LEFT('tab2'!A7662,24)</f>
        <v/>
      </c>
      <c r="B7657" t="str">
        <f>IF(AND(A7657="",D7657&lt;&gt;""),B7656,LEFT('tab2'!A7662,24))</f>
        <v/>
      </c>
      <c r="C7657" t="str">
        <f t="shared" si="120"/>
        <v/>
      </c>
      <c r="D7657" t="str">
        <f>IF('tab2'!B7662="","",'tab2'!B7662)</f>
        <v/>
      </c>
    </row>
    <row r="7658" spans="1:4" x14ac:dyDescent="0.25">
      <c r="A7658" t="str">
        <f>LEFT('tab2'!A7663,24)</f>
        <v/>
      </c>
      <c r="B7658" t="str">
        <f>IF(AND(A7658="",D7658&lt;&gt;""),B7657,LEFT('tab2'!A7663,24))</f>
        <v/>
      </c>
      <c r="C7658" t="str">
        <f t="shared" si="120"/>
        <v/>
      </c>
      <c r="D7658" t="str">
        <f>IF('tab2'!B7663="","",'tab2'!B7663)</f>
        <v/>
      </c>
    </row>
    <row r="7659" spans="1:4" x14ac:dyDescent="0.25">
      <c r="A7659" t="str">
        <f>LEFT('tab2'!A7664,24)</f>
        <v/>
      </c>
      <c r="B7659" t="str">
        <f>IF(AND(A7659="",D7659&lt;&gt;""),B7658,LEFT('tab2'!A7664,24))</f>
        <v/>
      </c>
      <c r="C7659" t="str">
        <f t="shared" si="120"/>
        <v/>
      </c>
      <c r="D7659" t="str">
        <f>IF('tab2'!B7664="","",'tab2'!B7664)</f>
        <v/>
      </c>
    </row>
    <row r="7660" spans="1:4" x14ac:dyDescent="0.25">
      <c r="A7660" t="str">
        <f>LEFT('tab2'!A7665,24)</f>
        <v/>
      </c>
      <c r="B7660" t="str">
        <f>IF(AND(A7660="",D7660&lt;&gt;""),B7659,LEFT('tab2'!A7665,24))</f>
        <v/>
      </c>
      <c r="C7660" t="str">
        <f t="shared" si="120"/>
        <v/>
      </c>
      <c r="D7660" t="str">
        <f>IF('tab2'!B7665="","",'tab2'!B7665)</f>
        <v/>
      </c>
    </row>
    <row r="7661" spans="1:4" x14ac:dyDescent="0.25">
      <c r="A7661" t="str">
        <f>LEFT('tab2'!A7666,24)</f>
        <v/>
      </c>
      <c r="B7661" t="str">
        <f>IF(AND(A7661="",D7661&lt;&gt;""),B7660,LEFT('tab2'!A7666,24))</f>
        <v/>
      </c>
      <c r="C7661" t="str">
        <f t="shared" si="120"/>
        <v/>
      </c>
      <c r="D7661" t="str">
        <f>IF('tab2'!B7666="","",'tab2'!B7666)</f>
        <v/>
      </c>
    </row>
    <row r="7662" spans="1:4" x14ac:dyDescent="0.25">
      <c r="A7662" t="str">
        <f>LEFT('tab2'!A7667,24)</f>
        <v/>
      </c>
      <c r="B7662" t="str">
        <f>IF(AND(A7662="",D7662&lt;&gt;""),B7661,LEFT('tab2'!A7667,24))</f>
        <v/>
      </c>
      <c r="C7662" t="str">
        <f t="shared" si="120"/>
        <v/>
      </c>
      <c r="D7662" t="str">
        <f>IF('tab2'!B7667="","",'tab2'!B7667)</f>
        <v/>
      </c>
    </row>
    <row r="7663" spans="1:4" x14ac:dyDescent="0.25">
      <c r="A7663" t="str">
        <f>LEFT('tab2'!A7668,24)</f>
        <v/>
      </c>
      <c r="B7663" t="str">
        <f>IF(AND(A7663="",D7663&lt;&gt;""),B7662,LEFT('tab2'!A7668,24))</f>
        <v/>
      </c>
      <c r="C7663" t="str">
        <f t="shared" si="120"/>
        <v/>
      </c>
      <c r="D7663" t="str">
        <f>IF('tab2'!B7668="","",'tab2'!B7668)</f>
        <v/>
      </c>
    </row>
    <row r="7664" spans="1:4" x14ac:dyDescent="0.25">
      <c r="A7664" t="str">
        <f>LEFT('tab2'!A7669,24)</f>
        <v/>
      </c>
      <c r="B7664" t="str">
        <f>IF(AND(A7664="",D7664&lt;&gt;""),B7663,LEFT('tab2'!A7669,24))</f>
        <v/>
      </c>
      <c r="C7664" t="str">
        <f t="shared" si="120"/>
        <v/>
      </c>
      <c r="D7664" t="str">
        <f>IF('tab2'!B7669="","",'tab2'!B7669)</f>
        <v/>
      </c>
    </row>
    <row r="7665" spans="1:4" x14ac:dyDescent="0.25">
      <c r="A7665" t="str">
        <f>LEFT('tab2'!A7670,24)</f>
        <v/>
      </c>
      <c r="B7665" t="str">
        <f>IF(AND(A7665="",D7665&lt;&gt;""),B7664,LEFT('tab2'!A7670,24))</f>
        <v/>
      </c>
      <c r="C7665" t="str">
        <f t="shared" si="120"/>
        <v/>
      </c>
      <c r="D7665" t="str">
        <f>IF('tab2'!B7670="","",'tab2'!B7670)</f>
        <v/>
      </c>
    </row>
    <row r="7666" spans="1:4" x14ac:dyDescent="0.25">
      <c r="A7666" t="str">
        <f>LEFT('tab2'!A7671,24)</f>
        <v/>
      </c>
      <c r="B7666" t="str">
        <f>IF(AND(A7666="",D7666&lt;&gt;""),B7665,LEFT('tab2'!A7671,24))</f>
        <v/>
      </c>
      <c r="C7666" t="str">
        <f t="shared" si="120"/>
        <v/>
      </c>
      <c r="D7666" t="str">
        <f>IF('tab2'!B7671="","",'tab2'!B7671)</f>
        <v/>
      </c>
    </row>
    <row r="7667" spans="1:4" x14ac:dyDescent="0.25">
      <c r="A7667" t="str">
        <f>LEFT('tab2'!A7672,24)</f>
        <v/>
      </c>
      <c r="B7667" t="str">
        <f>IF(AND(A7667="",D7667&lt;&gt;""),B7666,LEFT('tab2'!A7672,24))</f>
        <v/>
      </c>
      <c r="C7667" t="str">
        <f t="shared" si="120"/>
        <v/>
      </c>
      <c r="D7667" t="str">
        <f>IF('tab2'!B7672="","",'tab2'!B7672)</f>
        <v/>
      </c>
    </row>
    <row r="7668" spans="1:4" x14ac:dyDescent="0.25">
      <c r="A7668" t="str">
        <f>LEFT('tab2'!A7673,24)</f>
        <v/>
      </c>
      <c r="B7668" t="str">
        <f>IF(AND(A7668="",D7668&lt;&gt;""),B7667,LEFT('tab2'!A7673,24))</f>
        <v/>
      </c>
      <c r="C7668" t="str">
        <f t="shared" si="120"/>
        <v/>
      </c>
      <c r="D7668" t="str">
        <f>IF('tab2'!B7673="","",'tab2'!B7673)</f>
        <v/>
      </c>
    </row>
    <row r="7669" spans="1:4" x14ac:dyDescent="0.25">
      <c r="A7669" t="str">
        <f>LEFT('tab2'!A7674,24)</f>
        <v/>
      </c>
      <c r="B7669" t="str">
        <f>IF(AND(A7669="",D7669&lt;&gt;""),B7668,LEFT('tab2'!A7674,24))</f>
        <v/>
      </c>
      <c r="C7669" t="str">
        <f t="shared" si="120"/>
        <v/>
      </c>
      <c r="D7669" t="str">
        <f>IF('tab2'!B7674="","",'tab2'!B7674)</f>
        <v/>
      </c>
    </row>
    <row r="7670" spans="1:4" x14ac:dyDescent="0.25">
      <c r="A7670" t="str">
        <f>LEFT('tab2'!A7675,24)</f>
        <v/>
      </c>
      <c r="B7670" t="str">
        <f>IF(AND(A7670="",D7670&lt;&gt;""),B7669,LEFT('tab2'!A7675,24))</f>
        <v/>
      </c>
      <c r="C7670" t="str">
        <f t="shared" si="120"/>
        <v/>
      </c>
      <c r="D7670" t="str">
        <f>IF('tab2'!B7675="","",'tab2'!B7675)</f>
        <v/>
      </c>
    </row>
    <row r="7671" spans="1:4" x14ac:dyDescent="0.25">
      <c r="A7671" t="str">
        <f>LEFT('tab2'!A7676,24)</f>
        <v/>
      </c>
      <c r="B7671" t="str">
        <f>IF(AND(A7671="",D7671&lt;&gt;""),B7670,LEFT('tab2'!A7676,24))</f>
        <v/>
      </c>
      <c r="C7671" t="str">
        <f t="shared" si="120"/>
        <v/>
      </c>
      <c r="D7671" t="str">
        <f>IF('tab2'!B7676="","",'tab2'!B7676)</f>
        <v/>
      </c>
    </row>
    <row r="7672" spans="1:4" x14ac:dyDescent="0.25">
      <c r="A7672" t="str">
        <f>LEFT('tab2'!A7677,24)</f>
        <v/>
      </c>
      <c r="B7672" t="str">
        <f>IF(AND(A7672="",D7672&lt;&gt;""),B7671,LEFT('tab2'!A7677,24))</f>
        <v/>
      </c>
      <c r="C7672" t="str">
        <f t="shared" si="120"/>
        <v/>
      </c>
      <c r="D7672" t="str">
        <f>IF('tab2'!B7677="","",'tab2'!B7677)</f>
        <v/>
      </c>
    </row>
    <row r="7673" spans="1:4" x14ac:dyDescent="0.25">
      <c r="A7673" t="str">
        <f>LEFT('tab2'!A7678,24)</f>
        <v/>
      </c>
      <c r="B7673" t="str">
        <f>IF(AND(A7673="",D7673&lt;&gt;""),B7672,LEFT('tab2'!A7678,24))</f>
        <v/>
      </c>
      <c r="C7673" t="str">
        <f t="shared" si="120"/>
        <v/>
      </c>
      <c r="D7673" t="str">
        <f>IF('tab2'!B7678="","",'tab2'!B7678)</f>
        <v/>
      </c>
    </row>
    <row r="7674" spans="1:4" x14ac:dyDescent="0.25">
      <c r="A7674" t="str">
        <f>LEFT('tab2'!A7679,24)</f>
        <v/>
      </c>
      <c r="B7674" t="str">
        <f>IF(AND(A7674="",D7674&lt;&gt;""),B7673,LEFT('tab2'!A7679,24))</f>
        <v/>
      </c>
      <c r="C7674" t="str">
        <f t="shared" si="120"/>
        <v/>
      </c>
      <c r="D7674" t="str">
        <f>IF('tab2'!B7679="","",'tab2'!B7679)</f>
        <v/>
      </c>
    </row>
    <row r="7675" spans="1:4" x14ac:dyDescent="0.25">
      <c r="A7675" t="str">
        <f>LEFT('tab2'!A7680,24)</f>
        <v/>
      </c>
      <c r="B7675" t="str">
        <f>IF(AND(A7675="",D7675&lt;&gt;""),B7674,LEFT('tab2'!A7680,24))</f>
        <v/>
      </c>
      <c r="C7675" t="str">
        <f t="shared" si="120"/>
        <v/>
      </c>
      <c r="D7675" t="str">
        <f>IF('tab2'!B7680="","",'tab2'!B7680)</f>
        <v/>
      </c>
    </row>
    <row r="7676" spans="1:4" x14ac:dyDescent="0.25">
      <c r="A7676" t="str">
        <f>LEFT('tab2'!A7681,24)</f>
        <v/>
      </c>
      <c r="B7676" t="str">
        <f>IF(AND(A7676="",D7676&lt;&gt;""),B7675,LEFT('tab2'!A7681,24))</f>
        <v/>
      </c>
      <c r="C7676" t="str">
        <f t="shared" si="120"/>
        <v/>
      </c>
      <c r="D7676" t="str">
        <f>IF('tab2'!B7681="","",'tab2'!B7681)</f>
        <v/>
      </c>
    </row>
    <row r="7677" spans="1:4" x14ac:dyDescent="0.25">
      <c r="A7677" t="str">
        <f>LEFT('tab2'!A7682,24)</f>
        <v/>
      </c>
      <c r="B7677" t="str">
        <f>IF(AND(A7677="",D7677&lt;&gt;""),B7676,LEFT('tab2'!A7682,24))</f>
        <v/>
      </c>
      <c r="C7677" t="str">
        <f t="shared" si="120"/>
        <v/>
      </c>
      <c r="D7677" t="str">
        <f>IF('tab2'!B7682="","",'tab2'!B7682)</f>
        <v/>
      </c>
    </row>
    <row r="7678" spans="1:4" x14ac:dyDescent="0.25">
      <c r="A7678" t="str">
        <f>LEFT('tab2'!A7683,24)</f>
        <v/>
      </c>
      <c r="B7678" t="str">
        <f>IF(AND(A7678="",D7678&lt;&gt;""),B7677,LEFT('tab2'!A7683,24))</f>
        <v/>
      </c>
      <c r="C7678" t="str">
        <f t="shared" si="120"/>
        <v/>
      </c>
      <c r="D7678" t="str">
        <f>IF('tab2'!B7683="","",'tab2'!B7683)</f>
        <v/>
      </c>
    </row>
    <row r="7679" spans="1:4" x14ac:dyDescent="0.25">
      <c r="A7679" t="str">
        <f>LEFT('tab2'!A7684,24)</f>
        <v/>
      </c>
      <c r="B7679" t="str">
        <f>IF(AND(A7679="",D7679&lt;&gt;""),B7678,LEFT('tab2'!A7684,24))</f>
        <v/>
      </c>
      <c r="C7679" t="str">
        <f t="shared" si="120"/>
        <v/>
      </c>
      <c r="D7679" t="str">
        <f>IF('tab2'!B7684="","",'tab2'!B7684)</f>
        <v/>
      </c>
    </row>
    <row r="7680" spans="1:4" x14ac:dyDescent="0.25">
      <c r="A7680" t="str">
        <f>LEFT('tab2'!A7685,24)</f>
        <v/>
      </c>
      <c r="B7680" t="str">
        <f>IF(AND(A7680="",D7680&lt;&gt;""),B7679,LEFT('tab2'!A7685,24))</f>
        <v/>
      </c>
      <c r="C7680" t="str">
        <f t="shared" si="120"/>
        <v/>
      </c>
      <c r="D7680" t="str">
        <f>IF('tab2'!B7685="","",'tab2'!B7685)</f>
        <v/>
      </c>
    </row>
    <row r="7681" spans="1:4" x14ac:dyDescent="0.25">
      <c r="A7681" t="str">
        <f>LEFT('tab2'!A7686,24)</f>
        <v/>
      </c>
      <c r="B7681" t="str">
        <f>IF(AND(A7681="",D7681&lt;&gt;""),B7680,LEFT('tab2'!A7686,24))</f>
        <v/>
      </c>
      <c r="C7681" t="str">
        <f t="shared" si="120"/>
        <v/>
      </c>
      <c r="D7681" t="str">
        <f>IF('tab2'!B7686="","",'tab2'!B7686)</f>
        <v/>
      </c>
    </row>
    <row r="7682" spans="1:4" x14ac:dyDescent="0.25">
      <c r="A7682" t="str">
        <f>LEFT('tab2'!A7687,24)</f>
        <v/>
      </c>
      <c r="B7682" t="str">
        <f>IF(AND(A7682="",D7682&lt;&gt;""),B7681,LEFT('tab2'!A7687,24))</f>
        <v/>
      </c>
      <c r="C7682" t="str">
        <f t="shared" si="120"/>
        <v/>
      </c>
      <c r="D7682" t="str">
        <f>IF('tab2'!B7687="","",'tab2'!B7687)</f>
        <v/>
      </c>
    </row>
    <row r="7683" spans="1:4" x14ac:dyDescent="0.25">
      <c r="A7683" t="str">
        <f>LEFT('tab2'!A7688,24)</f>
        <v/>
      </c>
      <c r="B7683" t="str">
        <f>IF(AND(A7683="",D7683&lt;&gt;""),B7682,LEFT('tab2'!A7688,24))</f>
        <v/>
      </c>
      <c r="C7683" t="str">
        <f t="shared" si="120"/>
        <v/>
      </c>
      <c r="D7683" t="str">
        <f>IF('tab2'!B7688="","",'tab2'!B7688)</f>
        <v/>
      </c>
    </row>
    <row r="7684" spans="1:4" x14ac:dyDescent="0.25">
      <c r="A7684" t="str">
        <f>LEFT('tab2'!A7689,24)</f>
        <v/>
      </c>
      <c r="B7684" t="str">
        <f>IF(AND(A7684="",D7684&lt;&gt;""),B7683,LEFT('tab2'!A7689,24))</f>
        <v/>
      </c>
      <c r="C7684" t="str">
        <f t="shared" si="120"/>
        <v/>
      </c>
      <c r="D7684" t="str">
        <f>IF('tab2'!B7689="","",'tab2'!B7689)</f>
        <v/>
      </c>
    </row>
    <row r="7685" spans="1:4" x14ac:dyDescent="0.25">
      <c r="A7685" t="str">
        <f>LEFT('tab2'!A7690,24)</f>
        <v/>
      </c>
      <c r="B7685" t="str">
        <f>IF(AND(A7685="",D7685&lt;&gt;""),B7684,LEFT('tab2'!A7690,24))</f>
        <v/>
      </c>
      <c r="C7685" t="str">
        <f t="shared" si="120"/>
        <v/>
      </c>
      <c r="D7685" t="str">
        <f>IF('tab2'!B7690="","",'tab2'!B7690)</f>
        <v/>
      </c>
    </row>
    <row r="7686" spans="1:4" x14ac:dyDescent="0.25">
      <c r="A7686" t="str">
        <f>LEFT('tab2'!A7691,24)</f>
        <v/>
      </c>
      <c r="B7686" t="str">
        <f>IF(AND(A7686="",D7686&lt;&gt;""),B7685,LEFT('tab2'!A7691,24))</f>
        <v/>
      </c>
      <c r="C7686" t="str">
        <f t="shared" si="120"/>
        <v/>
      </c>
      <c r="D7686" t="str">
        <f>IF('tab2'!B7691="","",'tab2'!B7691)</f>
        <v/>
      </c>
    </row>
    <row r="7687" spans="1:4" x14ac:dyDescent="0.25">
      <c r="A7687" t="str">
        <f>LEFT('tab2'!A7692,24)</f>
        <v/>
      </c>
      <c r="B7687" t="str">
        <f>IF(AND(A7687="",D7687&lt;&gt;""),B7686,LEFT('tab2'!A7692,24))</f>
        <v/>
      </c>
      <c r="C7687" t="str">
        <f t="shared" si="120"/>
        <v/>
      </c>
      <c r="D7687" t="str">
        <f>IF('tab2'!B7692="","",'tab2'!B7692)</f>
        <v/>
      </c>
    </row>
    <row r="7688" spans="1:4" x14ac:dyDescent="0.25">
      <c r="A7688" t="str">
        <f>LEFT('tab2'!A7693,24)</f>
        <v/>
      </c>
      <c r="B7688" t="str">
        <f>IF(AND(A7688="",D7688&lt;&gt;""),B7687,LEFT('tab2'!A7693,24))</f>
        <v/>
      </c>
      <c r="C7688" t="str">
        <f t="shared" si="120"/>
        <v/>
      </c>
      <c r="D7688" t="str">
        <f>IF('tab2'!B7693="","",'tab2'!B7693)</f>
        <v/>
      </c>
    </row>
    <row r="7689" spans="1:4" x14ac:dyDescent="0.25">
      <c r="A7689" t="str">
        <f>LEFT('tab2'!A7694,24)</f>
        <v/>
      </c>
      <c r="B7689" t="str">
        <f>IF(AND(A7689="",D7689&lt;&gt;""),B7688,LEFT('tab2'!A7694,24))</f>
        <v/>
      </c>
      <c r="C7689" t="str">
        <f t="shared" si="120"/>
        <v/>
      </c>
      <c r="D7689" t="str">
        <f>IF('tab2'!B7694="","",'tab2'!B7694)</f>
        <v/>
      </c>
    </row>
    <row r="7690" spans="1:4" x14ac:dyDescent="0.25">
      <c r="A7690" t="str">
        <f>LEFT('tab2'!A7695,24)</f>
        <v/>
      </c>
      <c r="B7690" t="str">
        <f>IF(AND(A7690="",D7690&lt;&gt;""),B7689,LEFT('tab2'!A7695,24))</f>
        <v/>
      </c>
      <c r="C7690" t="str">
        <f t="shared" si="120"/>
        <v/>
      </c>
      <c r="D7690" t="str">
        <f>IF('tab2'!B7695="","",'tab2'!B7695)</f>
        <v/>
      </c>
    </row>
    <row r="7691" spans="1:4" x14ac:dyDescent="0.25">
      <c r="A7691" t="str">
        <f>LEFT('tab2'!A7696,24)</f>
        <v/>
      </c>
      <c r="B7691" t="str">
        <f>IF(AND(A7691="",D7691&lt;&gt;""),B7690,LEFT('tab2'!A7696,24))</f>
        <v/>
      </c>
      <c r="C7691" t="str">
        <f t="shared" si="120"/>
        <v/>
      </c>
      <c r="D7691" t="str">
        <f>IF('tab2'!B7696="","",'tab2'!B7696)</f>
        <v/>
      </c>
    </row>
    <row r="7692" spans="1:4" x14ac:dyDescent="0.25">
      <c r="A7692" t="str">
        <f>LEFT('tab2'!A7697,24)</f>
        <v/>
      </c>
      <c r="B7692" t="str">
        <f>IF(AND(A7692="",D7692&lt;&gt;""),B7691,LEFT('tab2'!A7697,24))</f>
        <v/>
      </c>
      <c r="C7692" t="str">
        <f t="shared" si="120"/>
        <v/>
      </c>
      <c r="D7692" t="str">
        <f>IF('tab2'!B7697="","",'tab2'!B7697)</f>
        <v/>
      </c>
    </row>
    <row r="7693" spans="1:4" x14ac:dyDescent="0.25">
      <c r="A7693" t="str">
        <f>LEFT('tab2'!A7698,24)</f>
        <v/>
      </c>
      <c r="B7693" t="str">
        <f>IF(AND(A7693="",D7693&lt;&gt;""),B7692,LEFT('tab2'!A7698,24))</f>
        <v/>
      </c>
      <c r="C7693" t="str">
        <f t="shared" si="120"/>
        <v/>
      </c>
      <c r="D7693" t="str">
        <f>IF('tab2'!B7698="","",'tab2'!B7698)</f>
        <v/>
      </c>
    </row>
    <row r="7694" spans="1:4" x14ac:dyDescent="0.25">
      <c r="A7694" t="str">
        <f>LEFT('tab2'!A7699,24)</f>
        <v/>
      </c>
      <c r="B7694" t="str">
        <f>IF(AND(A7694="",D7694&lt;&gt;""),B7693,LEFT('tab2'!A7699,24))</f>
        <v/>
      </c>
      <c r="C7694" t="str">
        <f t="shared" si="120"/>
        <v/>
      </c>
      <c r="D7694" t="str">
        <f>IF('tab2'!B7699="","",'tab2'!B7699)</f>
        <v/>
      </c>
    </row>
    <row r="7695" spans="1:4" x14ac:dyDescent="0.25">
      <c r="A7695" t="str">
        <f>LEFT('tab2'!A7700,24)</f>
        <v/>
      </c>
      <c r="B7695" t="str">
        <f>IF(AND(A7695="",D7695&lt;&gt;""),B7694,LEFT('tab2'!A7700,24))</f>
        <v/>
      </c>
      <c r="C7695" t="str">
        <f t="shared" si="120"/>
        <v/>
      </c>
      <c r="D7695" t="str">
        <f>IF('tab2'!B7700="","",'tab2'!B7700)</f>
        <v/>
      </c>
    </row>
    <row r="7696" spans="1:4" x14ac:dyDescent="0.25">
      <c r="A7696" t="str">
        <f>LEFT('tab2'!A7701,24)</f>
        <v/>
      </c>
      <c r="B7696" t="str">
        <f>IF(AND(A7696="",D7696&lt;&gt;""),B7695,LEFT('tab2'!A7701,24))</f>
        <v/>
      </c>
      <c r="C7696" t="str">
        <f t="shared" si="120"/>
        <v/>
      </c>
      <c r="D7696" t="str">
        <f>IF('tab2'!B7701="","",'tab2'!B7701)</f>
        <v/>
      </c>
    </row>
    <row r="7697" spans="1:4" x14ac:dyDescent="0.25">
      <c r="A7697" t="str">
        <f>LEFT('tab2'!A7702,24)</f>
        <v/>
      </c>
      <c r="B7697" t="str">
        <f>IF(AND(A7697="",D7697&lt;&gt;""),B7696,LEFT('tab2'!A7702,24))</f>
        <v/>
      </c>
      <c r="C7697" t="str">
        <f t="shared" si="120"/>
        <v/>
      </c>
      <c r="D7697" t="str">
        <f>IF('tab2'!B7702="","",'tab2'!B7702)</f>
        <v/>
      </c>
    </row>
    <row r="7698" spans="1:4" x14ac:dyDescent="0.25">
      <c r="A7698" t="str">
        <f>LEFT('tab2'!A7703,24)</f>
        <v/>
      </c>
      <c r="B7698" t="str">
        <f>IF(AND(A7698="",D7698&lt;&gt;""),B7697,LEFT('tab2'!A7703,24))</f>
        <v/>
      </c>
      <c r="C7698" t="str">
        <f t="shared" ref="C7698:C7761" si="121">IF(D7698="","",B7698)</f>
        <v/>
      </c>
      <c r="D7698" t="str">
        <f>IF('tab2'!B7703="","",'tab2'!B7703)</f>
        <v/>
      </c>
    </row>
    <row r="7699" spans="1:4" x14ac:dyDescent="0.25">
      <c r="A7699" t="str">
        <f>LEFT('tab2'!A7704,24)</f>
        <v/>
      </c>
      <c r="B7699" t="str">
        <f>IF(AND(A7699="",D7699&lt;&gt;""),B7698,LEFT('tab2'!A7704,24))</f>
        <v/>
      </c>
      <c r="C7699" t="str">
        <f t="shared" si="121"/>
        <v/>
      </c>
      <c r="D7699" t="str">
        <f>IF('tab2'!B7704="","",'tab2'!B7704)</f>
        <v/>
      </c>
    </row>
    <row r="7700" spans="1:4" x14ac:dyDescent="0.25">
      <c r="A7700" t="str">
        <f>LEFT('tab2'!A7705,24)</f>
        <v/>
      </c>
      <c r="B7700" t="str">
        <f>IF(AND(A7700="",D7700&lt;&gt;""),B7699,LEFT('tab2'!A7705,24))</f>
        <v/>
      </c>
      <c r="C7700" t="str">
        <f t="shared" si="121"/>
        <v/>
      </c>
      <c r="D7700" t="str">
        <f>IF('tab2'!B7705="","",'tab2'!B7705)</f>
        <v/>
      </c>
    </row>
    <row r="7701" spans="1:4" x14ac:dyDescent="0.25">
      <c r="A7701" t="str">
        <f>LEFT('tab2'!A7706,24)</f>
        <v/>
      </c>
      <c r="B7701" t="str">
        <f>IF(AND(A7701="",D7701&lt;&gt;""),B7700,LEFT('tab2'!A7706,24))</f>
        <v/>
      </c>
      <c r="C7701" t="str">
        <f t="shared" si="121"/>
        <v/>
      </c>
      <c r="D7701" t="str">
        <f>IF('tab2'!B7706="","",'tab2'!B7706)</f>
        <v/>
      </c>
    </row>
    <row r="7702" spans="1:4" x14ac:dyDescent="0.25">
      <c r="A7702" t="str">
        <f>LEFT('tab2'!A7707,24)</f>
        <v/>
      </c>
      <c r="B7702" t="str">
        <f>IF(AND(A7702="",D7702&lt;&gt;""),B7701,LEFT('tab2'!A7707,24))</f>
        <v/>
      </c>
      <c r="C7702" t="str">
        <f t="shared" si="121"/>
        <v/>
      </c>
      <c r="D7702" t="str">
        <f>IF('tab2'!B7707="","",'tab2'!B7707)</f>
        <v/>
      </c>
    </row>
    <row r="7703" spans="1:4" x14ac:dyDescent="0.25">
      <c r="A7703" t="str">
        <f>LEFT('tab2'!A7708,24)</f>
        <v/>
      </c>
      <c r="B7703" t="str">
        <f>IF(AND(A7703="",D7703&lt;&gt;""),B7702,LEFT('tab2'!A7708,24))</f>
        <v/>
      </c>
      <c r="C7703" t="str">
        <f t="shared" si="121"/>
        <v/>
      </c>
      <c r="D7703" t="str">
        <f>IF('tab2'!B7708="","",'tab2'!B7708)</f>
        <v/>
      </c>
    </row>
    <row r="7704" spans="1:4" x14ac:dyDescent="0.25">
      <c r="A7704" t="str">
        <f>LEFT('tab2'!A7709,24)</f>
        <v/>
      </c>
      <c r="B7704" t="str">
        <f>IF(AND(A7704="",D7704&lt;&gt;""),B7703,LEFT('tab2'!A7709,24))</f>
        <v/>
      </c>
      <c r="C7704" t="str">
        <f t="shared" si="121"/>
        <v/>
      </c>
      <c r="D7704" t="str">
        <f>IF('tab2'!B7709="","",'tab2'!B7709)</f>
        <v/>
      </c>
    </row>
    <row r="7705" spans="1:4" x14ac:dyDescent="0.25">
      <c r="A7705" t="str">
        <f>LEFT('tab2'!A7710,24)</f>
        <v/>
      </c>
      <c r="B7705" t="str">
        <f>IF(AND(A7705="",D7705&lt;&gt;""),B7704,LEFT('tab2'!A7710,24))</f>
        <v/>
      </c>
      <c r="C7705" t="str">
        <f t="shared" si="121"/>
        <v/>
      </c>
      <c r="D7705" t="str">
        <f>IF('tab2'!B7710="","",'tab2'!B7710)</f>
        <v/>
      </c>
    </row>
    <row r="7706" spans="1:4" x14ac:dyDescent="0.25">
      <c r="A7706" t="str">
        <f>LEFT('tab2'!A7711,24)</f>
        <v/>
      </c>
      <c r="B7706" t="str">
        <f>IF(AND(A7706="",D7706&lt;&gt;""),B7705,LEFT('tab2'!A7711,24))</f>
        <v/>
      </c>
      <c r="C7706" t="str">
        <f t="shared" si="121"/>
        <v/>
      </c>
      <c r="D7706" t="str">
        <f>IF('tab2'!B7711="","",'tab2'!B7711)</f>
        <v/>
      </c>
    </row>
    <row r="7707" spans="1:4" x14ac:dyDescent="0.25">
      <c r="A7707" t="str">
        <f>LEFT('tab2'!A7712,24)</f>
        <v/>
      </c>
      <c r="B7707" t="str">
        <f>IF(AND(A7707="",D7707&lt;&gt;""),B7706,LEFT('tab2'!A7712,24))</f>
        <v/>
      </c>
      <c r="C7707" t="str">
        <f t="shared" si="121"/>
        <v/>
      </c>
      <c r="D7707" t="str">
        <f>IF('tab2'!B7712="","",'tab2'!B7712)</f>
        <v/>
      </c>
    </row>
    <row r="7708" spans="1:4" x14ac:dyDescent="0.25">
      <c r="A7708" t="str">
        <f>LEFT('tab2'!A7713,24)</f>
        <v/>
      </c>
      <c r="B7708" t="str">
        <f>IF(AND(A7708="",D7708&lt;&gt;""),B7707,LEFT('tab2'!A7713,24))</f>
        <v/>
      </c>
      <c r="C7708" t="str">
        <f t="shared" si="121"/>
        <v/>
      </c>
      <c r="D7708" t="str">
        <f>IF('tab2'!B7713="","",'tab2'!B7713)</f>
        <v/>
      </c>
    </row>
    <row r="7709" spans="1:4" x14ac:dyDescent="0.25">
      <c r="A7709" t="str">
        <f>LEFT('tab2'!A7714,24)</f>
        <v/>
      </c>
      <c r="B7709" t="str">
        <f>IF(AND(A7709="",D7709&lt;&gt;""),B7708,LEFT('tab2'!A7714,24))</f>
        <v/>
      </c>
      <c r="C7709" t="str">
        <f t="shared" si="121"/>
        <v/>
      </c>
      <c r="D7709" t="str">
        <f>IF('tab2'!B7714="","",'tab2'!B7714)</f>
        <v/>
      </c>
    </row>
    <row r="7710" spans="1:4" x14ac:dyDescent="0.25">
      <c r="A7710" t="str">
        <f>LEFT('tab2'!A7715,24)</f>
        <v/>
      </c>
      <c r="B7710" t="str">
        <f>IF(AND(A7710="",D7710&lt;&gt;""),B7709,LEFT('tab2'!A7715,24))</f>
        <v/>
      </c>
      <c r="C7710" t="str">
        <f t="shared" si="121"/>
        <v/>
      </c>
      <c r="D7710" t="str">
        <f>IF('tab2'!B7715="","",'tab2'!B7715)</f>
        <v/>
      </c>
    </row>
    <row r="7711" spans="1:4" x14ac:dyDescent="0.25">
      <c r="A7711" t="str">
        <f>LEFT('tab2'!A7716,24)</f>
        <v/>
      </c>
      <c r="B7711" t="str">
        <f>IF(AND(A7711="",D7711&lt;&gt;""),B7710,LEFT('tab2'!A7716,24))</f>
        <v/>
      </c>
      <c r="C7711" t="str">
        <f t="shared" si="121"/>
        <v/>
      </c>
      <c r="D7711" t="str">
        <f>IF('tab2'!B7716="","",'tab2'!B7716)</f>
        <v/>
      </c>
    </row>
    <row r="7712" spans="1:4" x14ac:dyDescent="0.25">
      <c r="A7712" t="str">
        <f>LEFT('tab2'!A7717,24)</f>
        <v/>
      </c>
      <c r="B7712" t="str">
        <f>IF(AND(A7712="",D7712&lt;&gt;""),B7711,LEFT('tab2'!A7717,24))</f>
        <v/>
      </c>
      <c r="C7712" t="str">
        <f t="shared" si="121"/>
        <v/>
      </c>
      <c r="D7712" t="str">
        <f>IF('tab2'!B7717="","",'tab2'!B7717)</f>
        <v/>
      </c>
    </row>
    <row r="7713" spans="1:4" x14ac:dyDescent="0.25">
      <c r="A7713" t="str">
        <f>LEFT('tab2'!A7718,24)</f>
        <v/>
      </c>
      <c r="B7713" t="str">
        <f>IF(AND(A7713="",D7713&lt;&gt;""),B7712,LEFT('tab2'!A7718,24))</f>
        <v/>
      </c>
      <c r="C7713" t="str">
        <f t="shared" si="121"/>
        <v/>
      </c>
      <c r="D7713" t="str">
        <f>IF('tab2'!B7718="","",'tab2'!B7718)</f>
        <v/>
      </c>
    </row>
    <row r="7714" spans="1:4" x14ac:dyDescent="0.25">
      <c r="A7714" t="str">
        <f>LEFT('tab2'!A7719,24)</f>
        <v/>
      </c>
      <c r="B7714" t="str">
        <f>IF(AND(A7714="",D7714&lt;&gt;""),B7713,LEFT('tab2'!A7719,24))</f>
        <v/>
      </c>
      <c r="C7714" t="str">
        <f t="shared" si="121"/>
        <v/>
      </c>
      <c r="D7714" t="str">
        <f>IF('tab2'!B7719="","",'tab2'!B7719)</f>
        <v/>
      </c>
    </row>
    <row r="7715" spans="1:4" x14ac:dyDescent="0.25">
      <c r="A7715" t="str">
        <f>LEFT('tab2'!A7720,24)</f>
        <v/>
      </c>
      <c r="B7715" t="str">
        <f>IF(AND(A7715="",D7715&lt;&gt;""),B7714,LEFT('tab2'!A7720,24))</f>
        <v/>
      </c>
      <c r="C7715" t="str">
        <f t="shared" si="121"/>
        <v/>
      </c>
      <c r="D7715" t="str">
        <f>IF('tab2'!B7720="","",'tab2'!B7720)</f>
        <v/>
      </c>
    </row>
    <row r="7716" spans="1:4" x14ac:dyDescent="0.25">
      <c r="A7716" t="str">
        <f>LEFT('tab2'!A7721,24)</f>
        <v/>
      </c>
      <c r="B7716" t="str">
        <f>IF(AND(A7716="",D7716&lt;&gt;""),B7715,LEFT('tab2'!A7721,24))</f>
        <v/>
      </c>
      <c r="C7716" t="str">
        <f t="shared" si="121"/>
        <v/>
      </c>
      <c r="D7716" t="str">
        <f>IF('tab2'!B7721="","",'tab2'!B7721)</f>
        <v/>
      </c>
    </row>
    <row r="7717" spans="1:4" x14ac:dyDescent="0.25">
      <c r="A7717" t="str">
        <f>LEFT('tab2'!A7722,24)</f>
        <v/>
      </c>
      <c r="B7717" t="str">
        <f>IF(AND(A7717="",D7717&lt;&gt;""),B7716,LEFT('tab2'!A7722,24))</f>
        <v/>
      </c>
      <c r="C7717" t="str">
        <f t="shared" si="121"/>
        <v/>
      </c>
      <c r="D7717" t="str">
        <f>IF('tab2'!B7722="","",'tab2'!B7722)</f>
        <v/>
      </c>
    </row>
    <row r="7718" spans="1:4" x14ac:dyDescent="0.25">
      <c r="A7718" t="str">
        <f>LEFT('tab2'!A7723,24)</f>
        <v/>
      </c>
      <c r="B7718" t="str">
        <f>IF(AND(A7718="",D7718&lt;&gt;""),B7717,LEFT('tab2'!A7723,24))</f>
        <v/>
      </c>
      <c r="C7718" t="str">
        <f t="shared" si="121"/>
        <v/>
      </c>
      <c r="D7718" t="str">
        <f>IF('tab2'!B7723="","",'tab2'!B7723)</f>
        <v/>
      </c>
    </row>
    <row r="7719" spans="1:4" x14ac:dyDescent="0.25">
      <c r="A7719" t="str">
        <f>LEFT('tab2'!A7724,24)</f>
        <v/>
      </c>
      <c r="B7719" t="str">
        <f>IF(AND(A7719="",D7719&lt;&gt;""),B7718,LEFT('tab2'!A7724,24))</f>
        <v/>
      </c>
      <c r="C7719" t="str">
        <f t="shared" si="121"/>
        <v/>
      </c>
      <c r="D7719" t="str">
        <f>IF('tab2'!B7724="","",'tab2'!B7724)</f>
        <v/>
      </c>
    </row>
    <row r="7720" spans="1:4" x14ac:dyDescent="0.25">
      <c r="A7720" t="str">
        <f>LEFT('tab2'!A7725,24)</f>
        <v/>
      </c>
      <c r="B7720" t="str">
        <f>IF(AND(A7720="",D7720&lt;&gt;""),B7719,LEFT('tab2'!A7725,24))</f>
        <v/>
      </c>
      <c r="C7720" t="str">
        <f t="shared" si="121"/>
        <v/>
      </c>
      <c r="D7720" t="str">
        <f>IF('tab2'!B7725="","",'tab2'!B7725)</f>
        <v/>
      </c>
    </row>
    <row r="7721" spans="1:4" x14ac:dyDescent="0.25">
      <c r="A7721" t="str">
        <f>LEFT('tab2'!A7726,24)</f>
        <v/>
      </c>
      <c r="B7721" t="str">
        <f>IF(AND(A7721="",D7721&lt;&gt;""),B7720,LEFT('tab2'!A7726,24))</f>
        <v/>
      </c>
      <c r="C7721" t="str">
        <f t="shared" si="121"/>
        <v/>
      </c>
      <c r="D7721" t="str">
        <f>IF('tab2'!B7726="","",'tab2'!B7726)</f>
        <v/>
      </c>
    </row>
    <row r="7722" spans="1:4" x14ac:dyDescent="0.25">
      <c r="A7722" t="str">
        <f>LEFT('tab2'!A7727,24)</f>
        <v/>
      </c>
      <c r="B7722" t="str">
        <f>IF(AND(A7722="",D7722&lt;&gt;""),B7721,LEFT('tab2'!A7727,24))</f>
        <v/>
      </c>
      <c r="C7722" t="str">
        <f t="shared" si="121"/>
        <v/>
      </c>
      <c r="D7722" t="str">
        <f>IF('tab2'!B7727="","",'tab2'!B7727)</f>
        <v/>
      </c>
    </row>
    <row r="7723" spans="1:4" x14ac:dyDescent="0.25">
      <c r="A7723" t="str">
        <f>LEFT('tab2'!A7728,24)</f>
        <v/>
      </c>
      <c r="B7723" t="str">
        <f>IF(AND(A7723="",D7723&lt;&gt;""),B7722,LEFT('tab2'!A7728,24))</f>
        <v/>
      </c>
      <c r="C7723" t="str">
        <f t="shared" si="121"/>
        <v/>
      </c>
      <c r="D7723" t="str">
        <f>IF('tab2'!B7728="","",'tab2'!B7728)</f>
        <v/>
      </c>
    </row>
    <row r="7724" spans="1:4" x14ac:dyDescent="0.25">
      <c r="A7724" t="str">
        <f>LEFT('tab2'!A7729,24)</f>
        <v/>
      </c>
      <c r="B7724" t="str">
        <f>IF(AND(A7724="",D7724&lt;&gt;""),B7723,LEFT('tab2'!A7729,24))</f>
        <v/>
      </c>
      <c r="C7724" t="str">
        <f t="shared" si="121"/>
        <v/>
      </c>
      <c r="D7724" t="str">
        <f>IF('tab2'!B7729="","",'tab2'!B7729)</f>
        <v/>
      </c>
    </row>
    <row r="7725" spans="1:4" x14ac:dyDescent="0.25">
      <c r="A7725" t="str">
        <f>LEFT('tab2'!A7730,24)</f>
        <v/>
      </c>
      <c r="B7725" t="str">
        <f>IF(AND(A7725="",D7725&lt;&gt;""),B7724,LEFT('tab2'!A7730,24))</f>
        <v/>
      </c>
      <c r="C7725" t="str">
        <f t="shared" si="121"/>
        <v/>
      </c>
      <c r="D7725" t="str">
        <f>IF('tab2'!B7730="","",'tab2'!B7730)</f>
        <v/>
      </c>
    </row>
    <row r="7726" spans="1:4" x14ac:dyDescent="0.25">
      <c r="A7726" t="str">
        <f>LEFT('tab2'!A7731,24)</f>
        <v/>
      </c>
      <c r="B7726" t="str">
        <f>IF(AND(A7726="",D7726&lt;&gt;""),B7725,LEFT('tab2'!A7731,24))</f>
        <v/>
      </c>
      <c r="C7726" t="str">
        <f t="shared" si="121"/>
        <v/>
      </c>
      <c r="D7726" t="str">
        <f>IF('tab2'!B7731="","",'tab2'!B7731)</f>
        <v/>
      </c>
    </row>
    <row r="7727" spans="1:4" x14ac:dyDescent="0.25">
      <c r="A7727" t="str">
        <f>LEFT('tab2'!A7732,24)</f>
        <v/>
      </c>
      <c r="B7727" t="str">
        <f>IF(AND(A7727="",D7727&lt;&gt;""),B7726,LEFT('tab2'!A7732,24))</f>
        <v/>
      </c>
      <c r="C7727" t="str">
        <f t="shared" si="121"/>
        <v/>
      </c>
      <c r="D7727" t="str">
        <f>IF('tab2'!B7732="","",'tab2'!B7732)</f>
        <v/>
      </c>
    </row>
    <row r="7728" spans="1:4" x14ac:dyDescent="0.25">
      <c r="A7728" t="str">
        <f>LEFT('tab2'!A7733,24)</f>
        <v/>
      </c>
      <c r="B7728" t="str">
        <f>IF(AND(A7728="",D7728&lt;&gt;""),B7727,LEFT('tab2'!A7733,24))</f>
        <v/>
      </c>
      <c r="C7728" t="str">
        <f t="shared" si="121"/>
        <v/>
      </c>
      <c r="D7728" t="str">
        <f>IF('tab2'!B7733="","",'tab2'!B7733)</f>
        <v/>
      </c>
    </row>
    <row r="7729" spans="1:4" x14ac:dyDescent="0.25">
      <c r="A7729" t="str">
        <f>LEFT('tab2'!A7734,24)</f>
        <v/>
      </c>
      <c r="B7729" t="str">
        <f>IF(AND(A7729="",D7729&lt;&gt;""),B7728,LEFT('tab2'!A7734,24))</f>
        <v/>
      </c>
      <c r="C7729" t="str">
        <f t="shared" si="121"/>
        <v/>
      </c>
      <c r="D7729" t="str">
        <f>IF('tab2'!B7734="","",'tab2'!B7734)</f>
        <v/>
      </c>
    </row>
    <row r="7730" spans="1:4" x14ac:dyDescent="0.25">
      <c r="A7730" t="str">
        <f>LEFT('tab2'!A7735,24)</f>
        <v/>
      </c>
      <c r="B7730" t="str">
        <f>IF(AND(A7730="",D7730&lt;&gt;""),B7729,LEFT('tab2'!A7735,24))</f>
        <v/>
      </c>
      <c r="C7730" t="str">
        <f t="shared" si="121"/>
        <v/>
      </c>
      <c r="D7730" t="str">
        <f>IF('tab2'!B7735="","",'tab2'!B7735)</f>
        <v/>
      </c>
    </row>
    <row r="7731" spans="1:4" x14ac:dyDescent="0.25">
      <c r="A7731" t="str">
        <f>LEFT('tab2'!A7736,24)</f>
        <v/>
      </c>
      <c r="B7731" t="str">
        <f>IF(AND(A7731="",D7731&lt;&gt;""),B7730,LEFT('tab2'!A7736,24))</f>
        <v/>
      </c>
      <c r="C7731" t="str">
        <f t="shared" si="121"/>
        <v/>
      </c>
      <c r="D7731" t="str">
        <f>IF('tab2'!B7736="","",'tab2'!B7736)</f>
        <v/>
      </c>
    </row>
    <row r="7732" spans="1:4" x14ac:dyDescent="0.25">
      <c r="A7732" t="str">
        <f>LEFT('tab2'!A7737,24)</f>
        <v/>
      </c>
      <c r="B7732" t="str">
        <f>IF(AND(A7732="",D7732&lt;&gt;""),B7731,LEFT('tab2'!A7737,24))</f>
        <v/>
      </c>
      <c r="C7732" t="str">
        <f t="shared" si="121"/>
        <v/>
      </c>
      <c r="D7732" t="str">
        <f>IF('tab2'!B7737="","",'tab2'!B7737)</f>
        <v/>
      </c>
    </row>
    <row r="7733" spans="1:4" x14ac:dyDescent="0.25">
      <c r="A7733" t="str">
        <f>LEFT('tab2'!A7738,24)</f>
        <v/>
      </c>
      <c r="B7733" t="str">
        <f>IF(AND(A7733="",D7733&lt;&gt;""),B7732,LEFT('tab2'!A7738,24))</f>
        <v/>
      </c>
      <c r="C7733" t="str">
        <f t="shared" si="121"/>
        <v/>
      </c>
      <c r="D7733" t="str">
        <f>IF('tab2'!B7738="","",'tab2'!B7738)</f>
        <v/>
      </c>
    </row>
    <row r="7734" spans="1:4" x14ac:dyDescent="0.25">
      <c r="A7734" t="str">
        <f>LEFT('tab2'!A7739,24)</f>
        <v/>
      </c>
      <c r="B7734" t="str">
        <f>IF(AND(A7734="",D7734&lt;&gt;""),B7733,LEFT('tab2'!A7739,24))</f>
        <v/>
      </c>
      <c r="C7734" t="str">
        <f t="shared" si="121"/>
        <v/>
      </c>
      <c r="D7734" t="str">
        <f>IF('tab2'!B7739="","",'tab2'!B7739)</f>
        <v/>
      </c>
    </row>
    <row r="7735" spans="1:4" x14ac:dyDescent="0.25">
      <c r="A7735" t="str">
        <f>LEFT('tab2'!A7740,24)</f>
        <v/>
      </c>
      <c r="B7735" t="str">
        <f>IF(AND(A7735="",D7735&lt;&gt;""),B7734,LEFT('tab2'!A7740,24))</f>
        <v/>
      </c>
      <c r="C7735" t="str">
        <f t="shared" si="121"/>
        <v/>
      </c>
      <c r="D7735" t="str">
        <f>IF('tab2'!B7740="","",'tab2'!B7740)</f>
        <v/>
      </c>
    </row>
    <row r="7736" spans="1:4" x14ac:dyDescent="0.25">
      <c r="A7736" t="str">
        <f>LEFT('tab2'!A7741,24)</f>
        <v/>
      </c>
      <c r="B7736" t="str">
        <f>IF(AND(A7736="",D7736&lt;&gt;""),B7735,LEFT('tab2'!A7741,24))</f>
        <v/>
      </c>
      <c r="C7736" t="str">
        <f t="shared" si="121"/>
        <v/>
      </c>
      <c r="D7736" t="str">
        <f>IF('tab2'!B7741="","",'tab2'!B7741)</f>
        <v/>
      </c>
    </row>
    <row r="7737" spans="1:4" x14ac:dyDescent="0.25">
      <c r="A7737" t="str">
        <f>LEFT('tab2'!A7742,24)</f>
        <v/>
      </c>
      <c r="B7737" t="str">
        <f>IF(AND(A7737="",D7737&lt;&gt;""),B7736,LEFT('tab2'!A7742,24))</f>
        <v/>
      </c>
      <c r="C7737" t="str">
        <f t="shared" si="121"/>
        <v/>
      </c>
      <c r="D7737" t="str">
        <f>IF('tab2'!B7742="","",'tab2'!B7742)</f>
        <v/>
      </c>
    </row>
    <row r="7738" spans="1:4" x14ac:dyDescent="0.25">
      <c r="A7738" t="str">
        <f>LEFT('tab2'!A7743,24)</f>
        <v/>
      </c>
      <c r="B7738" t="str">
        <f>IF(AND(A7738="",D7738&lt;&gt;""),B7737,LEFT('tab2'!A7743,24))</f>
        <v/>
      </c>
      <c r="C7738" t="str">
        <f t="shared" si="121"/>
        <v/>
      </c>
      <c r="D7738" t="str">
        <f>IF('tab2'!B7743="","",'tab2'!B7743)</f>
        <v/>
      </c>
    </row>
    <row r="7739" spans="1:4" x14ac:dyDescent="0.25">
      <c r="A7739" t="str">
        <f>LEFT('tab2'!A7744,24)</f>
        <v/>
      </c>
      <c r="B7739" t="str">
        <f>IF(AND(A7739="",D7739&lt;&gt;""),B7738,LEFT('tab2'!A7744,24))</f>
        <v/>
      </c>
      <c r="C7739" t="str">
        <f t="shared" si="121"/>
        <v/>
      </c>
      <c r="D7739" t="str">
        <f>IF('tab2'!B7744="","",'tab2'!B7744)</f>
        <v/>
      </c>
    </row>
    <row r="7740" spans="1:4" x14ac:dyDescent="0.25">
      <c r="A7740" t="str">
        <f>LEFT('tab2'!A7745,24)</f>
        <v/>
      </c>
      <c r="B7740" t="str">
        <f>IF(AND(A7740="",D7740&lt;&gt;""),B7739,LEFT('tab2'!A7745,24))</f>
        <v/>
      </c>
      <c r="C7740" t="str">
        <f t="shared" si="121"/>
        <v/>
      </c>
      <c r="D7740" t="str">
        <f>IF('tab2'!B7745="","",'tab2'!B7745)</f>
        <v/>
      </c>
    </row>
    <row r="7741" spans="1:4" x14ac:dyDescent="0.25">
      <c r="A7741" t="str">
        <f>LEFT('tab2'!A7746,24)</f>
        <v/>
      </c>
      <c r="B7741" t="str">
        <f>IF(AND(A7741="",D7741&lt;&gt;""),B7740,LEFT('tab2'!A7746,24))</f>
        <v/>
      </c>
      <c r="C7741" t="str">
        <f t="shared" si="121"/>
        <v/>
      </c>
      <c r="D7741" t="str">
        <f>IF('tab2'!B7746="","",'tab2'!B7746)</f>
        <v/>
      </c>
    </row>
    <row r="7742" spans="1:4" x14ac:dyDescent="0.25">
      <c r="A7742" t="str">
        <f>LEFT('tab2'!A7747,24)</f>
        <v/>
      </c>
      <c r="B7742" t="str">
        <f>IF(AND(A7742="",D7742&lt;&gt;""),B7741,LEFT('tab2'!A7747,24))</f>
        <v/>
      </c>
      <c r="C7742" t="str">
        <f t="shared" si="121"/>
        <v/>
      </c>
      <c r="D7742" t="str">
        <f>IF('tab2'!B7747="","",'tab2'!B7747)</f>
        <v/>
      </c>
    </row>
    <row r="7743" spans="1:4" x14ac:dyDescent="0.25">
      <c r="A7743" t="str">
        <f>LEFT('tab2'!A7748,24)</f>
        <v/>
      </c>
      <c r="B7743" t="str">
        <f>IF(AND(A7743="",D7743&lt;&gt;""),B7742,LEFT('tab2'!A7748,24))</f>
        <v/>
      </c>
      <c r="C7743" t="str">
        <f t="shared" si="121"/>
        <v/>
      </c>
      <c r="D7743" t="str">
        <f>IF('tab2'!B7748="","",'tab2'!B7748)</f>
        <v/>
      </c>
    </row>
    <row r="7744" spans="1:4" x14ac:dyDescent="0.25">
      <c r="A7744" t="str">
        <f>LEFT('tab2'!A7749,24)</f>
        <v/>
      </c>
      <c r="B7744" t="str">
        <f>IF(AND(A7744="",D7744&lt;&gt;""),B7743,LEFT('tab2'!A7749,24))</f>
        <v/>
      </c>
      <c r="C7744" t="str">
        <f t="shared" si="121"/>
        <v/>
      </c>
      <c r="D7744" t="str">
        <f>IF('tab2'!B7749="","",'tab2'!B7749)</f>
        <v/>
      </c>
    </row>
    <row r="7745" spans="1:4" x14ac:dyDescent="0.25">
      <c r="A7745" t="str">
        <f>LEFT('tab2'!A7750,24)</f>
        <v/>
      </c>
      <c r="B7745" t="str">
        <f>IF(AND(A7745="",D7745&lt;&gt;""),B7744,LEFT('tab2'!A7750,24))</f>
        <v/>
      </c>
      <c r="C7745" t="str">
        <f t="shared" si="121"/>
        <v/>
      </c>
      <c r="D7745" t="str">
        <f>IF('tab2'!B7750="","",'tab2'!B7750)</f>
        <v/>
      </c>
    </row>
    <row r="7746" spans="1:4" x14ac:dyDescent="0.25">
      <c r="A7746" t="str">
        <f>LEFT('tab2'!A7751,24)</f>
        <v/>
      </c>
      <c r="B7746" t="str">
        <f>IF(AND(A7746="",D7746&lt;&gt;""),B7745,LEFT('tab2'!A7751,24))</f>
        <v/>
      </c>
      <c r="C7746" t="str">
        <f t="shared" si="121"/>
        <v/>
      </c>
      <c r="D7746" t="str">
        <f>IF('tab2'!B7751="","",'tab2'!B7751)</f>
        <v/>
      </c>
    </row>
    <row r="7747" spans="1:4" x14ac:dyDescent="0.25">
      <c r="A7747" t="str">
        <f>LEFT('tab2'!A7752,24)</f>
        <v/>
      </c>
      <c r="B7747" t="str">
        <f>IF(AND(A7747="",D7747&lt;&gt;""),B7746,LEFT('tab2'!A7752,24))</f>
        <v/>
      </c>
      <c r="C7747" t="str">
        <f t="shared" si="121"/>
        <v/>
      </c>
      <c r="D7747" t="str">
        <f>IF('tab2'!B7752="","",'tab2'!B7752)</f>
        <v/>
      </c>
    </row>
    <row r="7748" spans="1:4" x14ac:dyDescent="0.25">
      <c r="A7748" t="str">
        <f>LEFT('tab2'!A7753,24)</f>
        <v/>
      </c>
      <c r="B7748" t="str">
        <f>IF(AND(A7748="",D7748&lt;&gt;""),B7747,LEFT('tab2'!A7753,24))</f>
        <v/>
      </c>
      <c r="C7748" t="str">
        <f t="shared" si="121"/>
        <v/>
      </c>
      <c r="D7748" t="str">
        <f>IF('tab2'!B7753="","",'tab2'!B7753)</f>
        <v/>
      </c>
    </row>
    <row r="7749" spans="1:4" x14ac:dyDescent="0.25">
      <c r="A7749" t="str">
        <f>LEFT('tab2'!A7754,24)</f>
        <v/>
      </c>
      <c r="B7749" t="str">
        <f>IF(AND(A7749="",D7749&lt;&gt;""),B7748,LEFT('tab2'!A7754,24))</f>
        <v/>
      </c>
      <c r="C7749" t="str">
        <f t="shared" si="121"/>
        <v/>
      </c>
      <c r="D7749" t="str">
        <f>IF('tab2'!B7754="","",'tab2'!B7754)</f>
        <v/>
      </c>
    </row>
    <row r="7750" spans="1:4" x14ac:dyDescent="0.25">
      <c r="A7750" t="str">
        <f>LEFT('tab2'!A7755,24)</f>
        <v/>
      </c>
      <c r="B7750" t="str">
        <f>IF(AND(A7750="",D7750&lt;&gt;""),B7749,LEFT('tab2'!A7755,24))</f>
        <v/>
      </c>
      <c r="C7750" t="str">
        <f t="shared" si="121"/>
        <v/>
      </c>
      <c r="D7750" t="str">
        <f>IF('tab2'!B7755="","",'tab2'!B7755)</f>
        <v/>
      </c>
    </row>
    <row r="7751" spans="1:4" x14ac:dyDescent="0.25">
      <c r="A7751" t="str">
        <f>LEFT('tab2'!A7756,24)</f>
        <v/>
      </c>
      <c r="B7751" t="str">
        <f>IF(AND(A7751="",D7751&lt;&gt;""),B7750,LEFT('tab2'!A7756,24))</f>
        <v/>
      </c>
      <c r="C7751" t="str">
        <f t="shared" si="121"/>
        <v/>
      </c>
      <c r="D7751" t="str">
        <f>IF('tab2'!B7756="","",'tab2'!B7756)</f>
        <v/>
      </c>
    </row>
    <row r="7752" spans="1:4" x14ac:dyDescent="0.25">
      <c r="A7752" t="str">
        <f>LEFT('tab2'!A7757,24)</f>
        <v/>
      </c>
      <c r="B7752" t="str">
        <f>IF(AND(A7752="",D7752&lt;&gt;""),B7751,LEFT('tab2'!A7757,24))</f>
        <v/>
      </c>
      <c r="C7752" t="str">
        <f t="shared" si="121"/>
        <v/>
      </c>
      <c r="D7752" t="str">
        <f>IF('tab2'!B7757="","",'tab2'!B7757)</f>
        <v/>
      </c>
    </row>
    <row r="7753" spans="1:4" x14ac:dyDescent="0.25">
      <c r="A7753" t="str">
        <f>LEFT('tab2'!A7758,24)</f>
        <v/>
      </c>
      <c r="B7753" t="str">
        <f>IF(AND(A7753="",D7753&lt;&gt;""),B7752,LEFT('tab2'!A7758,24))</f>
        <v/>
      </c>
      <c r="C7753" t="str">
        <f t="shared" si="121"/>
        <v/>
      </c>
      <c r="D7753" t="str">
        <f>IF('tab2'!B7758="","",'tab2'!B7758)</f>
        <v/>
      </c>
    </row>
    <row r="7754" spans="1:4" x14ac:dyDescent="0.25">
      <c r="A7754" t="str">
        <f>LEFT('tab2'!A7759,24)</f>
        <v/>
      </c>
      <c r="B7754" t="str">
        <f>IF(AND(A7754="",D7754&lt;&gt;""),B7753,LEFT('tab2'!A7759,24))</f>
        <v/>
      </c>
      <c r="C7754" t="str">
        <f t="shared" si="121"/>
        <v/>
      </c>
      <c r="D7754" t="str">
        <f>IF('tab2'!B7759="","",'tab2'!B7759)</f>
        <v/>
      </c>
    </row>
    <row r="7755" spans="1:4" x14ac:dyDescent="0.25">
      <c r="A7755" t="str">
        <f>LEFT('tab2'!A7760,24)</f>
        <v/>
      </c>
      <c r="B7755" t="str">
        <f>IF(AND(A7755="",D7755&lt;&gt;""),B7754,LEFT('tab2'!A7760,24))</f>
        <v/>
      </c>
      <c r="C7755" t="str">
        <f t="shared" si="121"/>
        <v/>
      </c>
      <c r="D7755" t="str">
        <f>IF('tab2'!B7760="","",'tab2'!B7760)</f>
        <v/>
      </c>
    </row>
    <row r="7756" spans="1:4" x14ac:dyDescent="0.25">
      <c r="A7756" t="str">
        <f>LEFT('tab2'!A7761,24)</f>
        <v/>
      </c>
      <c r="B7756" t="str">
        <f>IF(AND(A7756="",D7756&lt;&gt;""),B7755,LEFT('tab2'!A7761,24))</f>
        <v/>
      </c>
      <c r="C7756" t="str">
        <f t="shared" si="121"/>
        <v/>
      </c>
      <c r="D7756" t="str">
        <f>IF('tab2'!B7761="","",'tab2'!B7761)</f>
        <v/>
      </c>
    </row>
    <row r="7757" spans="1:4" x14ac:dyDescent="0.25">
      <c r="A7757" t="str">
        <f>LEFT('tab2'!A7762,24)</f>
        <v/>
      </c>
      <c r="B7757" t="str">
        <f>IF(AND(A7757="",D7757&lt;&gt;""),B7756,LEFT('tab2'!A7762,24))</f>
        <v/>
      </c>
      <c r="C7757" t="str">
        <f t="shared" si="121"/>
        <v/>
      </c>
      <c r="D7757" t="str">
        <f>IF('tab2'!B7762="","",'tab2'!B7762)</f>
        <v/>
      </c>
    </row>
    <row r="7758" spans="1:4" x14ac:dyDescent="0.25">
      <c r="A7758" t="str">
        <f>LEFT('tab2'!A7763,24)</f>
        <v/>
      </c>
      <c r="B7758" t="str">
        <f>IF(AND(A7758="",D7758&lt;&gt;""),B7757,LEFT('tab2'!A7763,24))</f>
        <v/>
      </c>
      <c r="C7758" t="str">
        <f t="shared" si="121"/>
        <v/>
      </c>
      <c r="D7758" t="str">
        <f>IF('tab2'!B7763="","",'tab2'!B7763)</f>
        <v/>
      </c>
    </row>
    <row r="7759" spans="1:4" x14ac:dyDescent="0.25">
      <c r="A7759" t="str">
        <f>LEFT('tab2'!A7764,24)</f>
        <v/>
      </c>
      <c r="B7759" t="str">
        <f>IF(AND(A7759="",D7759&lt;&gt;""),B7758,LEFT('tab2'!A7764,24))</f>
        <v/>
      </c>
      <c r="C7759" t="str">
        <f t="shared" si="121"/>
        <v/>
      </c>
      <c r="D7759" t="str">
        <f>IF('tab2'!B7764="","",'tab2'!B7764)</f>
        <v/>
      </c>
    </row>
    <row r="7760" spans="1:4" x14ac:dyDescent="0.25">
      <c r="A7760" t="str">
        <f>LEFT('tab2'!A7765,24)</f>
        <v/>
      </c>
      <c r="B7760" t="str">
        <f>IF(AND(A7760="",D7760&lt;&gt;""),B7759,LEFT('tab2'!A7765,24))</f>
        <v/>
      </c>
      <c r="C7760" t="str">
        <f t="shared" si="121"/>
        <v/>
      </c>
      <c r="D7760" t="str">
        <f>IF('tab2'!B7765="","",'tab2'!B7765)</f>
        <v/>
      </c>
    </row>
    <row r="7761" spans="1:4" x14ac:dyDescent="0.25">
      <c r="A7761" t="str">
        <f>LEFT('tab2'!A7766,24)</f>
        <v/>
      </c>
      <c r="B7761" t="str">
        <f>IF(AND(A7761="",D7761&lt;&gt;""),B7760,LEFT('tab2'!A7766,24))</f>
        <v/>
      </c>
      <c r="C7761" t="str">
        <f t="shared" si="121"/>
        <v/>
      </c>
      <c r="D7761" t="str">
        <f>IF('tab2'!B7766="","",'tab2'!B7766)</f>
        <v/>
      </c>
    </row>
    <row r="7762" spans="1:4" x14ac:dyDescent="0.25">
      <c r="A7762" t="str">
        <f>LEFT('tab2'!A7767,24)</f>
        <v/>
      </c>
      <c r="B7762" t="str">
        <f>IF(AND(A7762="",D7762&lt;&gt;""),B7761,LEFT('tab2'!A7767,24))</f>
        <v/>
      </c>
      <c r="C7762" t="str">
        <f t="shared" ref="C7762:C7825" si="122">IF(D7762="","",B7762)</f>
        <v/>
      </c>
      <c r="D7762" t="str">
        <f>IF('tab2'!B7767="","",'tab2'!B7767)</f>
        <v/>
      </c>
    </row>
    <row r="7763" spans="1:4" x14ac:dyDescent="0.25">
      <c r="A7763" t="str">
        <f>LEFT('tab2'!A7768,24)</f>
        <v/>
      </c>
      <c r="B7763" t="str">
        <f>IF(AND(A7763="",D7763&lt;&gt;""),B7762,LEFT('tab2'!A7768,24))</f>
        <v/>
      </c>
      <c r="C7763" t="str">
        <f t="shared" si="122"/>
        <v/>
      </c>
      <c r="D7763" t="str">
        <f>IF('tab2'!B7768="","",'tab2'!B7768)</f>
        <v/>
      </c>
    </row>
    <row r="7764" spans="1:4" x14ac:dyDescent="0.25">
      <c r="A7764" t="str">
        <f>LEFT('tab2'!A7769,24)</f>
        <v/>
      </c>
      <c r="B7764" t="str">
        <f>IF(AND(A7764="",D7764&lt;&gt;""),B7763,LEFT('tab2'!A7769,24))</f>
        <v/>
      </c>
      <c r="C7764" t="str">
        <f t="shared" si="122"/>
        <v/>
      </c>
      <c r="D7764" t="str">
        <f>IF('tab2'!B7769="","",'tab2'!B7769)</f>
        <v/>
      </c>
    </row>
    <row r="7765" spans="1:4" x14ac:dyDescent="0.25">
      <c r="A7765" t="str">
        <f>LEFT('tab2'!A7770,24)</f>
        <v/>
      </c>
      <c r="B7765" t="str">
        <f>IF(AND(A7765="",D7765&lt;&gt;""),B7764,LEFT('tab2'!A7770,24))</f>
        <v/>
      </c>
      <c r="C7765" t="str">
        <f t="shared" si="122"/>
        <v/>
      </c>
      <c r="D7765" t="str">
        <f>IF('tab2'!B7770="","",'tab2'!B7770)</f>
        <v/>
      </c>
    </row>
    <row r="7766" spans="1:4" x14ac:dyDescent="0.25">
      <c r="A7766" t="str">
        <f>LEFT('tab2'!A7771,24)</f>
        <v/>
      </c>
      <c r="B7766" t="str">
        <f>IF(AND(A7766="",D7766&lt;&gt;""),B7765,LEFT('tab2'!A7771,24))</f>
        <v/>
      </c>
      <c r="C7766" t="str">
        <f t="shared" si="122"/>
        <v/>
      </c>
      <c r="D7766" t="str">
        <f>IF('tab2'!B7771="","",'tab2'!B7771)</f>
        <v/>
      </c>
    </row>
    <row r="7767" spans="1:4" x14ac:dyDescent="0.25">
      <c r="A7767" t="str">
        <f>LEFT('tab2'!A7772,24)</f>
        <v/>
      </c>
      <c r="B7767" t="str">
        <f>IF(AND(A7767="",D7767&lt;&gt;""),B7766,LEFT('tab2'!A7772,24))</f>
        <v/>
      </c>
      <c r="C7767" t="str">
        <f t="shared" si="122"/>
        <v/>
      </c>
      <c r="D7767" t="str">
        <f>IF('tab2'!B7772="","",'tab2'!B7772)</f>
        <v/>
      </c>
    </row>
    <row r="7768" spans="1:4" x14ac:dyDescent="0.25">
      <c r="A7768" t="str">
        <f>LEFT('tab2'!A7773,24)</f>
        <v/>
      </c>
      <c r="B7768" t="str">
        <f>IF(AND(A7768="",D7768&lt;&gt;""),B7767,LEFT('tab2'!A7773,24))</f>
        <v/>
      </c>
      <c r="C7768" t="str">
        <f t="shared" si="122"/>
        <v/>
      </c>
      <c r="D7768" t="str">
        <f>IF('tab2'!B7773="","",'tab2'!B7773)</f>
        <v/>
      </c>
    </row>
    <row r="7769" spans="1:4" x14ac:dyDescent="0.25">
      <c r="A7769" t="str">
        <f>LEFT('tab2'!A7774,24)</f>
        <v/>
      </c>
      <c r="B7769" t="str">
        <f>IF(AND(A7769="",D7769&lt;&gt;""),B7768,LEFT('tab2'!A7774,24))</f>
        <v/>
      </c>
      <c r="C7769" t="str">
        <f t="shared" si="122"/>
        <v/>
      </c>
      <c r="D7769" t="str">
        <f>IF('tab2'!B7774="","",'tab2'!B7774)</f>
        <v/>
      </c>
    </row>
    <row r="7770" spans="1:4" x14ac:dyDescent="0.25">
      <c r="A7770" t="str">
        <f>LEFT('tab2'!A7775,24)</f>
        <v/>
      </c>
      <c r="B7770" t="str">
        <f>IF(AND(A7770="",D7770&lt;&gt;""),B7769,LEFT('tab2'!A7775,24))</f>
        <v/>
      </c>
      <c r="C7770" t="str">
        <f t="shared" si="122"/>
        <v/>
      </c>
      <c r="D7770" t="str">
        <f>IF('tab2'!B7775="","",'tab2'!B7775)</f>
        <v/>
      </c>
    </row>
    <row r="7771" spans="1:4" x14ac:dyDescent="0.25">
      <c r="A7771" t="str">
        <f>LEFT('tab2'!A7776,24)</f>
        <v/>
      </c>
      <c r="B7771" t="str">
        <f>IF(AND(A7771="",D7771&lt;&gt;""),B7770,LEFT('tab2'!A7776,24))</f>
        <v/>
      </c>
      <c r="C7771" t="str">
        <f t="shared" si="122"/>
        <v/>
      </c>
      <c r="D7771" t="str">
        <f>IF('tab2'!B7776="","",'tab2'!B7776)</f>
        <v/>
      </c>
    </row>
    <row r="7772" spans="1:4" x14ac:dyDescent="0.25">
      <c r="A7772" t="str">
        <f>LEFT('tab2'!A7777,24)</f>
        <v/>
      </c>
      <c r="B7772" t="str">
        <f>IF(AND(A7772="",D7772&lt;&gt;""),B7771,LEFT('tab2'!A7777,24))</f>
        <v/>
      </c>
      <c r="C7772" t="str">
        <f t="shared" si="122"/>
        <v/>
      </c>
      <c r="D7772" t="str">
        <f>IF('tab2'!B7777="","",'tab2'!B7777)</f>
        <v/>
      </c>
    </row>
    <row r="7773" spans="1:4" x14ac:dyDescent="0.25">
      <c r="A7773" t="str">
        <f>LEFT('tab2'!A7778,24)</f>
        <v/>
      </c>
      <c r="B7773" t="str">
        <f>IF(AND(A7773="",D7773&lt;&gt;""),B7772,LEFT('tab2'!A7778,24))</f>
        <v/>
      </c>
      <c r="C7773" t="str">
        <f t="shared" si="122"/>
        <v/>
      </c>
      <c r="D7773" t="str">
        <f>IF('tab2'!B7778="","",'tab2'!B7778)</f>
        <v/>
      </c>
    </row>
    <row r="7774" spans="1:4" x14ac:dyDescent="0.25">
      <c r="A7774" t="str">
        <f>LEFT('tab2'!A7779,24)</f>
        <v/>
      </c>
      <c r="B7774" t="str">
        <f>IF(AND(A7774="",D7774&lt;&gt;""),B7773,LEFT('tab2'!A7779,24))</f>
        <v/>
      </c>
      <c r="C7774" t="str">
        <f t="shared" si="122"/>
        <v/>
      </c>
      <c r="D7774" t="str">
        <f>IF('tab2'!B7779="","",'tab2'!B7779)</f>
        <v/>
      </c>
    </row>
    <row r="7775" spans="1:4" x14ac:dyDescent="0.25">
      <c r="A7775" t="str">
        <f>LEFT('tab2'!A7780,24)</f>
        <v/>
      </c>
      <c r="B7775" t="str">
        <f>IF(AND(A7775="",D7775&lt;&gt;""),B7774,LEFT('tab2'!A7780,24))</f>
        <v/>
      </c>
      <c r="C7775" t="str">
        <f t="shared" si="122"/>
        <v/>
      </c>
      <c r="D7775" t="str">
        <f>IF('tab2'!B7780="","",'tab2'!B7780)</f>
        <v/>
      </c>
    </row>
    <row r="7776" spans="1:4" x14ac:dyDescent="0.25">
      <c r="A7776" t="str">
        <f>LEFT('tab2'!A7781,24)</f>
        <v/>
      </c>
      <c r="B7776" t="str">
        <f>IF(AND(A7776="",D7776&lt;&gt;""),B7775,LEFT('tab2'!A7781,24))</f>
        <v/>
      </c>
      <c r="C7776" t="str">
        <f t="shared" si="122"/>
        <v/>
      </c>
      <c r="D7776" t="str">
        <f>IF('tab2'!B7781="","",'tab2'!B7781)</f>
        <v/>
      </c>
    </row>
    <row r="7777" spans="1:4" x14ac:dyDescent="0.25">
      <c r="A7777" t="str">
        <f>LEFT('tab2'!A7782,24)</f>
        <v/>
      </c>
      <c r="B7777" t="str">
        <f>IF(AND(A7777="",D7777&lt;&gt;""),B7776,LEFT('tab2'!A7782,24))</f>
        <v/>
      </c>
      <c r="C7777" t="str">
        <f t="shared" si="122"/>
        <v/>
      </c>
      <c r="D7777" t="str">
        <f>IF('tab2'!B7782="","",'tab2'!B7782)</f>
        <v/>
      </c>
    </row>
    <row r="7778" spans="1:4" x14ac:dyDescent="0.25">
      <c r="A7778" t="str">
        <f>LEFT('tab2'!A7783,24)</f>
        <v/>
      </c>
      <c r="B7778" t="str">
        <f>IF(AND(A7778="",D7778&lt;&gt;""),B7777,LEFT('tab2'!A7783,24))</f>
        <v/>
      </c>
      <c r="C7778" t="str">
        <f t="shared" si="122"/>
        <v/>
      </c>
      <c r="D7778" t="str">
        <f>IF('tab2'!B7783="","",'tab2'!B7783)</f>
        <v/>
      </c>
    </row>
    <row r="7779" spans="1:4" x14ac:dyDescent="0.25">
      <c r="A7779" t="str">
        <f>LEFT('tab2'!A7784,24)</f>
        <v/>
      </c>
      <c r="B7779" t="str">
        <f>IF(AND(A7779="",D7779&lt;&gt;""),B7778,LEFT('tab2'!A7784,24))</f>
        <v/>
      </c>
      <c r="C7779" t="str">
        <f t="shared" si="122"/>
        <v/>
      </c>
      <c r="D7779" t="str">
        <f>IF('tab2'!B7784="","",'tab2'!B7784)</f>
        <v/>
      </c>
    </row>
    <row r="7780" spans="1:4" x14ac:dyDescent="0.25">
      <c r="A7780" t="str">
        <f>LEFT('tab2'!A7785,24)</f>
        <v/>
      </c>
      <c r="B7780" t="str">
        <f>IF(AND(A7780="",D7780&lt;&gt;""),B7779,LEFT('tab2'!A7785,24))</f>
        <v/>
      </c>
      <c r="C7780" t="str">
        <f t="shared" si="122"/>
        <v/>
      </c>
      <c r="D7780" t="str">
        <f>IF('tab2'!B7785="","",'tab2'!B7785)</f>
        <v/>
      </c>
    </row>
    <row r="7781" spans="1:4" x14ac:dyDescent="0.25">
      <c r="A7781" t="str">
        <f>LEFT('tab2'!A7786,24)</f>
        <v/>
      </c>
      <c r="B7781" t="str">
        <f>IF(AND(A7781="",D7781&lt;&gt;""),B7780,LEFT('tab2'!A7786,24))</f>
        <v/>
      </c>
      <c r="C7781" t="str">
        <f t="shared" si="122"/>
        <v/>
      </c>
      <c r="D7781" t="str">
        <f>IF('tab2'!B7786="","",'tab2'!B7786)</f>
        <v/>
      </c>
    </row>
    <row r="7782" spans="1:4" x14ac:dyDescent="0.25">
      <c r="A7782" t="str">
        <f>LEFT('tab2'!A7787,24)</f>
        <v/>
      </c>
      <c r="B7782" t="str">
        <f>IF(AND(A7782="",D7782&lt;&gt;""),B7781,LEFT('tab2'!A7787,24))</f>
        <v/>
      </c>
      <c r="C7782" t="str">
        <f t="shared" si="122"/>
        <v/>
      </c>
      <c r="D7782" t="str">
        <f>IF('tab2'!B7787="","",'tab2'!B7787)</f>
        <v/>
      </c>
    </row>
    <row r="7783" spans="1:4" x14ac:dyDescent="0.25">
      <c r="A7783" t="str">
        <f>LEFT('tab2'!A7788,24)</f>
        <v/>
      </c>
      <c r="B7783" t="str">
        <f>IF(AND(A7783="",D7783&lt;&gt;""),B7782,LEFT('tab2'!A7788,24))</f>
        <v/>
      </c>
      <c r="C7783" t="str">
        <f t="shared" si="122"/>
        <v/>
      </c>
      <c r="D7783" t="str">
        <f>IF('tab2'!B7788="","",'tab2'!B7788)</f>
        <v/>
      </c>
    </row>
    <row r="7784" spans="1:4" x14ac:dyDescent="0.25">
      <c r="A7784" t="str">
        <f>LEFT('tab2'!A7789,24)</f>
        <v/>
      </c>
      <c r="B7784" t="str">
        <f>IF(AND(A7784="",D7784&lt;&gt;""),B7783,LEFT('tab2'!A7789,24))</f>
        <v/>
      </c>
      <c r="C7784" t="str">
        <f t="shared" si="122"/>
        <v/>
      </c>
      <c r="D7784" t="str">
        <f>IF('tab2'!B7789="","",'tab2'!B7789)</f>
        <v/>
      </c>
    </row>
    <row r="7785" spans="1:4" x14ac:dyDescent="0.25">
      <c r="A7785" t="str">
        <f>LEFT('tab2'!A7790,24)</f>
        <v/>
      </c>
      <c r="B7785" t="str">
        <f>IF(AND(A7785="",D7785&lt;&gt;""),B7784,LEFT('tab2'!A7790,24))</f>
        <v/>
      </c>
      <c r="C7785" t="str">
        <f t="shared" si="122"/>
        <v/>
      </c>
      <c r="D7785" t="str">
        <f>IF('tab2'!B7790="","",'tab2'!B7790)</f>
        <v/>
      </c>
    </row>
    <row r="7786" spans="1:4" x14ac:dyDescent="0.25">
      <c r="A7786" t="str">
        <f>LEFT('tab2'!A7791,24)</f>
        <v/>
      </c>
      <c r="B7786" t="str">
        <f>IF(AND(A7786="",D7786&lt;&gt;""),B7785,LEFT('tab2'!A7791,24))</f>
        <v/>
      </c>
      <c r="C7786" t="str">
        <f t="shared" si="122"/>
        <v/>
      </c>
      <c r="D7786" t="str">
        <f>IF('tab2'!B7791="","",'tab2'!B7791)</f>
        <v/>
      </c>
    </row>
    <row r="7787" spans="1:4" x14ac:dyDescent="0.25">
      <c r="A7787" t="str">
        <f>LEFT('tab2'!A7792,24)</f>
        <v/>
      </c>
      <c r="B7787" t="str">
        <f>IF(AND(A7787="",D7787&lt;&gt;""),B7786,LEFT('tab2'!A7792,24))</f>
        <v/>
      </c>
      <c r="C7787" t="str">
        <f t="shared" si="122"/>
        <v/>
      </c>
      <c r="D7787" t="str">
        <f>IF('tab2'!B7792="","",'tab2'!B7792)</f>
        <v/>
      </c>
    </row>
    <row r="7788" spans="1:4" x14ac:dyDescent="0.25">
      <c r="A7788" t="str">
        <f>LEFT('tab2'!A7793,24)</f>
        <v/>
      </c>
      <c r="B7788" t="str">
        <f>IF(AND(A7788="",D7788&lt;&gt;""),B7787,LEFT('tab2'!A7793,24))</f>
        <v/>
      </c>
      <c r="C7788" t="str">
        <f t="shared" si="122"/>
        <v/>
      </c>
      <c r="D7788" t="str">
        <f>IF('tab2'!B7793="","",'tab2'!B7793)</f>
        <v/>
      </c>
    </row>
    <row r="7789" spans="1:4" x14ac:dyDescent="0.25">
      <c r="A7789" t="str">
        <f>LEFT('tab2'!A7794,24)</f>
        <v/>
      </c>
      <c r="B7789" t="str">
        <f>IF(AND(A7789="",D7789&lt;&gt;""),B7788,LEFT('tab2'!A7794,24))</f>
        <v/>
      </c>
      <c r="C7789" t="str">
        <f t="shared" si="122"/>
        <v/>
      </c>
      <c r="D7789" t="str">
        <f>IF('tab2'!B7794="","",'tab2'!B7794)</f>
        <v/>
      </c>
    </row>
    <row r="7790" spans="1:4" x14ac:dyDescent="0.25">
      <c r="A7790" t="str">
        <f>LEFT('tab2'!A7795,24)</f>
        <v/>
      </c>
      <c r="B7790" t="str">
        <f>IF(AND(A7790="",D7790&lt;&gt;""),B7789,LEFT('tab2'!A7795,24))</f>
        <v/>
      </c>
      <c r="C7790" t="str">
        <f t="shared" si="122"/>
        <v/>
      </c>
      <c r="D7790" t="str">
        <f>IF('tab2'!B7795="","",'tab2'!B7795)</f>
        <v/>
      </c>
    </row>
    <row r="7791" spans="1:4" x14ac:dyDescent="0.25">
      <c r="A7791" t="str">
        <f>LEFT('tab2'!A7796,24)</f>
        <v/>
      </c>
      <c r="B7791" t="str">
        <f>IF(AND(A7791="",D7791&lt;&gt;""),B7790,LEFT('tab2'!A7796,24))</f>
        <v/>
      </c>
      <c r="C7791" t="str">
        <f t="shared" si="122"/>
        <v/>
      </c>
      <c r="D7791" t="str">
        <f>IF('tab2'!B7796="","",'tab2'!B7796)</f>
        <v/>
      </c>
    </row>
    <row r="7792" spans="1:4" x14ac:dyDescent="0.25">
      <c r="A7792" t="str">
        <f>LEFT('tab2'!A7797,24)</f>
        <v/>
      </c>
      <c r="B7792" t="str">
        <f>IF(AND(A7792="",D7792&lt;&gt;""),B7791,LEFT('tab2'!A7797,24))</f>
        <v/>
      </c>
      <c r="C7792" t="str">
        <f t="shared" si="122"/>
        <v/>
      </c>
      <c r="D7792" t="str">
        <f>IF('tab2'!B7797="","",'tab2'!B7797)</f>
        <v/>
      </c>
    </row>
    <row r="7793" spans="1:4" x14ac:dyDescent="0.25">
      <c r="A7793" t="str">
        <f>LEFT('tab2'!A7798,24)</f>
        <v/>
      </c>
      <c r="B7793" t="str">
        <f>IF(AND(A7793="",D7793&lt;&gt;""),B7792,LEFT('tab2'!A7798,24))</f>
        <v/>
      </c>
      <c r="C7793" t="str">
        <f t="shared" si="122"/>
        <v/>
      </c>
      <c r="D7793" t="str">
        <f>IF('tab2'!B7798="","",'tab2'!B7798)</f>
        <v/>
      </c>
    </row>
    <row r="7794" spans="1:4" x14ac:dyDescent="0.25">
      <c r="A7794" t="str">
        <f>LEFT('tab2'!A7799,24)</f>
        <v/>
      </c>
      <c r="B7794" t="str">
        <f>IF(AND(A7794="",D7794&lt;&gt;""),B7793,LEFT('tab2'!A7799,24))</f>
        <v/>
      </c>
      <c r="C7794" t="str">
        <f t="shared" si="122"/>
        <v/>
      </c>
      <c r="D7794" t="str">
        <f>IF('tab2'!B7799="","",'tab2'!B7799)</f>
        <v/>
      </c>
    </row>
    <row r="7795" spans="1:4" x14ac:dyDescent="0.25">
      <c r="A7795" t="str">
        <f>LEFT('tab2'!A7800,24)</f>
        <v/>
      </c>
      <c r="B7795" t="str">
        <f>IF(AND(A7795="",D7795&lt;&gt;""),B7794,LEFT('tab2'!A7800,24))</f>
        <v/>
      </c>
      <c r="C7795" t="str">
        <f t="shared" si="122"/>
        <v/>
      </c>
      <c r="D7795" t="str">
        <f>IF('tab2'!B7800="","",'tab2'!B7800)</f>
        <v/>
      </c>
    </row>
    <row r="7796" spans="1:4" x14ac:dyDescent="0.25">
      <c r="A7796" t="str">
        <f>LEFT('tab2'!A7801,24)</f>
        <v/>
      </c>
      <c r="B7796" t="str">
        <f>IF(AND(A7796="",D7796&lt;&gt;""),B7795,LEFT('tab2'!A7801,24))</f>
        <v/>
      </c>
      <c r="C7796" t="str">
        <f t="shared" si="122"/>
        <v/>
      </c>
      <c r="D7796" t="str">
        <f>IF('tab2'!B7801="","",'tab2'!B7801)</f>
        <v/>
      </c>
    </row>
    <row r="7797" spans="1:4" x14ac:dyDescent="0.25">
      <c r="A7797" t="str">
        <f>LEFT('tab2'!A7802,24)</f>
        <v/>
      </c>
      <c r="B7797" t="str">
        <f>IF(AND(A7797="",D7797&lt;&gt;""),B7796,LEFT('tab2'!A7802,24))</f>
        <v/>
      </c>
      <c r="C7797" t="str">
        <f t="shared" si="122"/>
        <v/>
      </c>
      <c r="D7797" t="str">
        <f>IF('tab2'!B7802="","",'tab2'!B7802)</f>
        <v/>
      </c>
    </row>
    <row r="7798" spans="1:4" x14ac:dyDescent="0.25">
      <c r="A7798" t="str">
        <f>LEFT('tab2'!A7803,24)</f>
        <v/>
      </c>
      <c r="B7798" t="str">
        <f>IF(AND(A7798="",D7798&lt;&gt;""),B7797,LEFT('tab2'!A7803,24))</f>
        <v/>
      </c>
      <c r="C7798" t="str">
        <f t="shared" si="122"/>
        <v/>
      </c>
      <c r="D7798" t="str">
        <f>IF('tab2'!B7803="","",'tab2'!B7803)</f>
        <v/>
      </c>
    </row>
    <row r="7799" spans="1:4" x14ac:dyDescent="0.25">
      <c r="A7799" t="str">
        <f>LEFT('tab2'!A7804,24)</f>
        <v/>
      </c>
      <c r="B7799" t="str">
        <f>IF(AND(A7799="",D7799&lt;&gt;""),B7798,LEFT('tab2'!A7804,24))</f>
        <v/>
      </c>
      <c r="C7799" t="str">
        <f t="shared" si="122"/>
        <v/>
      </c>
      <c r="D7799" t="str">
        <f>IF('tab2'!B7804="","",'tab2'!B7804)</f>
        <v/>
      </c>
    </row>
    <row r="7800" spans="1:4" x14ac:dyDescent="0.25">
      <c r="A7800" t="str">
        <f>LEFT('tab2'!A7805,24)</f>
        <v/>
      </c>
      <c r="B7800" t="str">
        <f>IF(AND(A7800="",D7800&lt;&gt;""),B7799,LEFT('tab2'!A7805,24))</f>
        <v/>
      </c>
      <c r="C7800" t="str">
        <f t="shared" si="122"/>
        <v/>
      </c>
      <c r="D7800" t="str">
        <f>IF('tab2'!B7805="","",'tab2'!B7805)</f>
        <v/>
      </c>
    </row>
    <row r="7801" spans="1:4" x14ac:dyDescent="0.25">
      <c r="A7801" t="str">
        <f>LEFT('tab2'!A7806,24)</f>
        <v/>
      </c>
      <c r="B7801" t="str">
        <f>IF(AND(A7801="",D7801&lt;&gt;""),B7800,LEFT('tab2'!A7806,24))</f>
        <v/>
      </c>
      <c r="C7801" t="str">
        <f t="shared" si="122"/>
        <v/>
      </c>
      <c r="D7801" t="str">
        <f>IF('tab2'!B7806="","",'tab2'!B7806)</f>
        <v/>
      </c>
    </row>
    <row r="7802" spans="1:4" x14ac:dyDescent="0.25">
      <c r="A7802" t="str">
        <f>LEFT('tab2'!A7807,24)</f>
        <v/>
      </c>
      <c r="B7802" t="str">
        <f>IF(AND(A7802="",D7802&lt;&gt;""),B7801,LEFT('tab2'!A7807,24))</f>
        <v/>
      </c>
      <c r="C7802" t="str">
        <f t="shared" si="122"/>
        <v/>
      </c>
      <c r="D7802" t="str">
        <f>IF('tab2'!B7807="","",'tab2'!B7807)</f>
        <v/>
      </c>
    </row>
    <row r="7803" spans="1:4" x14ac:dyDescent="0.25">
      <c r="A7803" t="str">
        <f>LEFT('tab2'!A7808,24)</f>
        <v/>
      </c>
      <c r="B7803" t="str">
        <f>IF(AND(A7803="",D7803&lt;&gt;""),B7802,LEFT('tab2'!A7808,24))</f>
        <v/>
      </c>
      <c r="C7803" t="str">
        <f t="shared" si="122"/>
        <v/>
      </c>
      <c r="D7803" t="str">
        <f>IF('tab2'!B7808="","",'tab2'!B7808)</f>
        <v/>
      </c>
    </row>
    <row r="7804" spans="1:4" x14ac:dyDescent="0.25">
      <c r="A7804" t="str">
        <f>LEFT('tab2'!A7809,24)</f>
        <v/>
      </c>
      <c r="B7804" t="str">
        <f>IF(AND(A7804="",D7804&lt;&gt;""),B7803,LEFT('tab2'!A7809,24))</f>
        <v/>
      </c>
      <c r="C7804" t="str">
        <f t="shared" si="122"/>
        <v/>
      </c>
      <c r="D7804" t="str">
        <f>IF('tab2'!B7809="","",'tab2'!B7809)</f>
        <v/>
      </c>
    </row>
    <row r="7805" spans="1:4" x14ac:dyDescent="0.25">
      <c r="A7805" t="str">
        <f>LEFT('tab2'!A7810,24)</f>
        <v/>
      </c>
      <c r="B7805" t="str">
        <f>IF(AND(A7805="",D7805&lt;&gt;""),B7804,LEFT('tab2'!A7810,24))</f>
        <v/>
      </c>
      <c r="C7805" t="str">
        <f t="shared" si="122"/>
        <v/>
      </c>
      <c r="D7805" t="str">
        <f>IF('tab2'!B7810="","",'tab2'!B7810)</f>
        <v/>
      </c>
    </row>
    <row r="7806" spans="1:4" x14ac:dyDescent="0.25">
      <c r="A7806" t="str">
        <f>LEFT('tab2'!A7811,24)</f>
        <v/>
      </c>
      <c r="B7806" t="str">
        <f>IF(AND(A7806="",D7806&lt;&gt;""),B7805,LEFT('tab2'!A7811,24))</f>
        <v/>
      </c>
      <c r="C7806" t="str">
        <f t="shared" si="122"/>
        <v/>
      </c>
      <c r="D7806" t="str">
        <f>IF('tab2'!B7811="","",'tab2'!B7811)</f>
        <v/>
      </c>
    </row>
    <row r="7807" spans="1:4" x14ac:dyDescent="0.25">
      <c r="A7807" t="str">
        <f>LEFT('tab2'!A7812,24)</f>
        <v/>
      </c>
      <c r="B7807" t="str">
        <f>IF(AND(A7807="",D7807&lt;&gt;""),B7806,LEFT('tab2'!A7812,24))</f>
        <v/>
      </c>
      <c r="C7807" t="str">
        <f t="shared" si="122"/>
        <v/>
      </c>
      <c r="D7807" t="str">
        <f>IF('tab2'!B7812="","",'tab2'!B7812)</f>
        <v/>
      </c>
    </row>
    <row r="7808" spans="1:4" x14ac:dyDescent="0.25">
      <c r="A7808" t="str">
        <f>LEFT('tab2'!A7813,24)</f>
        <v/>
      </c>
      <c r="B7808" t="str">
        <f>IF(AND(A7808="",D7808&lt;&gt;""),B7807,LEFT('tab2'!A7813,24))</f>
        <v/>
      </c>
      <c r="C7808" t="str">
        <f t="shared" si="122"/>
        <v/>
      </c>
      <c r="D7808" t="str">
        <f>IF('tab2'!B7813="","",'tab2'!B7813)</f>
        <v/>
      </c>
    </row>
    <row r="7809" spans="1:4" x14ac:dyDescent="0.25">
      <c r="A7809" t="str">
        <f>LEFT('tab2'!A7814,24)</f>
        <v/>
      </c>
      <c r="B7809" t="str">
        <f>IF(AND(A7809="",D7809&lt;&gt;""),B7808,LEFT('tab2'!A7814,24))</f>
        <v/>
      </c>
      <c r="C7809" t="str">
        <f t="shared" si="122"/>
        <v/>
      </c>
      <c r="D7809" t="str">
        <f>IF('tab2'!B7814="","",'tab2'!B7814)</f>
        <v/>
      </c>
    </row>
    <row r="7810" spans="1:4" x14ac:dyDescent="0.25">
      <c r="A7810" t="str">
        <f>LEFT('tab2'!A7815,24)</f>
        <v/>
      </c>
      <c r="B7810" t="str">
        <f>IF(AND(A7810="",D7810&lt;&gt;""),B7809,LEFT('tab2'!A7815,24))</f>
        <v/>
      </c>
      <c r="C7810" t="str">
        <f t="shared" si="122"/>
        <v/>
      </c>
      <c r="D7810" t="str">
        <f>IF('tab2'!B7815="","",'tab2'!B7815)</f>
        <v/>
      </c>
    </row>
    <row r="7811" spans="1:4" x14ac:dyDescent="0.25">
      <c r="A7811" t="str">
        <f>LEFT('tab2'!A7816,24)</f>
        <v/>
      </c>
      <c r="B7811" t="str">
        <f>IF(AND(A7811="",D7811&lt;&gt;""),B7810,LEFT('tab2'!A7816,24))</f>
        <v/>
      </c>
      <c r="C7811" t="str">
        <f t="shared" si="122"/>
        <v/>
      </c>
      <c r="D7811" t="str">
        <f>IF('tab2'!B7816="","",'tab2'!B7816)</f>
        <v/>
      </c>
    </row>
    <row r="7812" spans="1:4" x14ac:dyDescent="0.25">
      <c r="A7812" t="str">
        <f>LEFT('tab2'!A7817,24)</f>
        <v/>
      </c>
      <c r="B7812" t="str">
        <f>IF(AND(A7812="",D7812&lt;&gt;""),B7811,LEFT('tab2'!A7817,24))</f>
        <v/>
      </c>
      <c r="C7812" t="str">
        <f t="shared" si="122"/>
        <v/>
      </c>
      <c r="D7812" t="str">
        <f>IF('tab2'!B7817="","",'tab2'!B7817)</f>
        <v/>
      </c>
    </row>
    <row r="7813" spans="1:4" x14ac:dyDescent="0.25">
      <c r="A7813" t="str">
        <f>LEFT('tab2'!A7818,24)</f>
        <v/>
      </c>
      <c r="B7813" t="str">
        <f>IF(AND(A7813="",D7813&lt;&gt;""),B7812,LEFT('tab2'!A7818,24))</f>
        <v/>
      </c>
      <c r="C7813" t="str">
        <f t="shared" si="122"/>
        <v/>
      </c>
      <c r="D7813" t="str">
        <f>IF('tab2'!B7818="","",'tab2'!B7818)</f>
        <v/>
      </c>
    </row>
    <row r="7814" spans="1:4" x14ac:dyDescent="0.25">
      <c r="A7814" t="str">
        <f>LEFT('tab2'!A7819,24)</f>
        <v/>
      </c>
      <c r="B7814" t="str">
        <f>IF(AND(A7814="",D7814&lt;&gt;""),B7813,LEFT('tab2'!A7819,24))</f>
        <v/>
      </c>
      <c r="C7814" t="str">
        <f t="shared" si="122"/>
        <v/>
      </c>
      <c r="D7814" t="str">
        <f>IF('tab2'!B7819="","",'tab2'!B7819)</f>
        <v/>
      </c>
    </row>
    <row r="7815" spans="1:4" x14ac:dyDescent="0.25">
      <c r="A7815" t="str">
        <f>LEFT('tab2'!A7820,24)</f>
        <v/>
      </c>
      <c r="B7815" t="str">
        <f>IF(AND(A7815="",D7815&lt;&gt;""),B7814,LEFT('tab2'!A7820,24))</f>
        <v/>
      </c>
      <c r="C7815" t="str">
        <f t="shared" si="122"/>
        <v/>
      </c>
      <c r="D7815" t="str">
        <f>IF('tab2'!B7820="","",'tab2'!B7820)</f>
        <v/>
      </c>
    </row>
    <row r="7816" spans="1:4" x14ac:dyDescent="0.25">
      <c r="A7816" t="str">
        <f>LEFT('tab2'!A7821,24)</f>
        <v/>
      </c>
      <c r="B7816" t="str">
        <f>IF(AND(A7816="",D7816&lt;&gt;""),B7815,LEFT('tab2'!A7821,24))</f>
        <v/>
      </c>
      <c r="C7816" t="str">
        <f t="shared" si="122"/>
        <v/>
      </c>
      <c r="D7816" t="str">
        <f>IF('tab2'!B7821="","",'tab2'!B7821)</f>
        <v/>
      </c>
    </row>
    <row r="7817" spans="1:4" x14ac:dyDescent="0.25">
      <c r="A7817" t="str">
        <f>LEFT('tab2'!A7822,24)</f>
        <v/>
      </c>
      <c r="B7817" t="str">
        <f>IF(AND(A7817="",D7817&lt;&gt;""),B7816,LEFT('tab2'!A7822,24))</f>
        <v/>
      </c>
      <c r="C7817" t="str">
        <f t="shared" si="122"/>
        <v/>
      </c>
      <c r="D7817" t="str">
        <f>IF('tab2'!B7822="","",'tab2'!B7822)</f>
        <v/>
      </c>
    </row>
    <row r="7818" spans="1:4" x14ac:dyDescent="0.25">
      <c r="A7818" t="str">
        <f>LEFT('tab2'!A7823,24)</f>
        <v/>
      </c>
      <c r="B7818" t="str">
        <f>IF(AND(A7818="",D7818&lt;&gt;""),B7817,LEFT('tab2'!A7823,24))</f>
        <v/>
      </c>
      <c r="C7818" t="str">
        <f t="shared" si="122"/>
        <v/>
      </c>
      <c r="D7818" t="str">
        <f>IF('tab2'!B7823="","",'tab2'!B7823)</f>
        <v/>
      </c>
    </row>
    <row r="7819" spans="1:4" x14ac:dyDescent="0.25">
      <c r="A7819" t="str">
        <f>LEFT('tab2'!A7824,24)</f>
        <v/>
      </c>
      <c r="B7819" t="str">
        <f>IF(AND(A7819="",D7819&lt;&gt;""),B7818,LEFT('tab2'!A7824,24))</f>
        <v/>
      </c>
      <c r="C7819" t="str">
        <f t="shared" si="122"/>
        <v/>
      </c>
      <c r="D7819" t="str">
        <f>IF('tab2'!B7824="","",'tab2'!B7824)</f>
        <v/>
      </c>
    </row>
    <row r="7820" spans="1:4" x14ac:dyDescent="0.25">
      <c r="A7820" t="str">
        <f>LEFT('tab2'!A7825,24)</f>
        <v/>
      </c>
      <c r="B7820" t="str">
        <f>IF(AND(A7820="",D7820&lt;&gt;""),B7819,LEFT('tab2'!A7825,24))</f>
        <v/>
      </c>
      <c r="C7820" t="str">
        <f t="shared" si="122"/>
        <v/>
      </c>
      <c r="D7820" t="str">
        <f>IF('tab2'!B7825="","",'tab2'!B7825)</f>
        <v/>
      </c>
    </row>
    <row r="7821" spans="1:4" x14ac:dyDescent="0.25">
      <c r="A7821" t="str">
        <f>LEFT('tab2'!A7826,24)</f>
        <v/>
      </c>
      <c r="B7821" t="str">
        <f>IF(AND(A7821="",D7821&lt;&gt;""),B7820,LEFT('tab2'!A7826,24))</f>
        <v/>
      </c>
      <c r="C7821" t="str">
        <f t="shared" si="122"/>
        <v/>
      </c>
      <c r="D7821" t="str">
        <f>IF('tab2'!B7826="","",'tab2'!B7826)</f>
        <v/>
      </c>
    </row>
    <row r="7822" spans="1:4" x14ac:dyDescent="0.25">
      <c r="A7822" t="str">
        <f>LEFT('tab2'!A7827,24)</f>
        <v/>
      </c>
      <c r="B7822" t="str">
        <f>IF(AND(A7822="",D7822&lt;&gt;""),B7821,LEFT('tab2'!A7827,24))</f>
        <v/>
      </c>
      <c r="C7822" t="str">
        <f t="shared" si="122"/>
        <v/>
      </c>
      <c r="D7822" t="str">
        <f>IF('tab2'!B7827="","",'tab2'!B7827)</f>
        <v/>
      </c>
    </row>
    <row r="7823" spans="1:4" x14ac:dyDescent="0.25">
      <c r="A7823" t="str">
        <f>LEFT('tab2'!A7828,24)</f>
        <v/>
      </c>
      <c r="B7823" t="str">
        <f>IF(AND(A7823="",D7823&lt;&gt;""),B7822,LEFT('tab2'!A7828,24))</f>
        <v/>
      </c>
      <c r="C7823" t="str">
        <f t="shared" si="122"/>
        <v/>
      </c>
      <c r="D7823" t="str">
        <f>IF('tab2'!B7828="","",'tab2'!B7828)</f>
        <v/>
      </c>
    </row>
    <row r="7824" spans="1:4" x14ac:dyDescent="0.25">
      <c r="A7824" t="str">
        <f>LEFT('tab2'!A7829,24)</f>
        <v/>
      </c>
      <c r="B7824" t="str">
        <f>IF(AND(A7824="",D7824&lt;&gt;""),B7823,LEFT('tab2'!A7829,24))</f>
        <v/>
      </c>
      <c r="C7824" t="str">
        <f t="shared" si="122"/>
        <v/>
      </c>
      <c r="D7824" t="str">
        <f>IF('tab2'!B7829="","",'tab2'!B7829)</f>
        <v/>
      </c>
    </row>
    <row r="7825" spans="1:4" x14ac:dyDescent="0.25">
      <c r="A7825" t="str">
        <f>LEFT('tab2'!A7830,24)</f>
        <v/>
      </c>
      <c r="B7825" t="str">
        <f>IF(AND(A7825="",D7825&lt;&gt;""),B7824,LEFT('tab2'!A7830,24))</f>
        <v/>
      </c>
      <c r="C7825" t="str">
        <f t="shared" si="122"/>
        <v/>
      </c>
      <c r="D7825" t="str">
        <f>IF('tab2'!B7830="","",'tab2'!B7830)</f>
        <v/>
      </c>
    </row>
    <row r="7826" spans="1:4" x14ac:dyDescent="0.25">
      <c r="A7826" t="str">
        <f>LEFT('tab2'!A7831,24)</f>
        <v/>
      </c>
      <c r="B7826" t="str">
        <f>IF(AND(A7826="",D7826&lt;&gt;""),B7825,LEFT('tab2'!A7831,24))</f>
        <v/>
      </c>
      <c r="C7826" t="str">
        <f t="shared" ref="C7826:C7889" si="123">IF(D7826="","",B7826)</f>
        <v/>
      </c>
      <c r="D7826" t="str">
        <f>IF('tab2'!B7831="","",'tab2'!B7831)</f>
        <v/>
      </c>
    </row>
    <row r="7827" spans="1:4" x14ac:dyDescent="0.25">
      <c r="A7827" t="str">
        <f>LEFT('tab2'!A7832,24)</f>
        <v/>
      </c>
      <c r="B7827" t="str">
        <f>IF(AND(A7827="",D7827&lt;&gt;""),B7826,LEFT('tab2'!A7832,24))</f>
        <v/>
      </c>
      <c r="C7827" t="str">
        <f t="shared" si="123"/>
        <v/>
      </c>
      <c r="D7827" t="str">
        <f>IF('tab2'!B7832="","",'tab2'!B7832)</f>
        <v/>
      </c>
    </row>
    <row r="7828" spans="1:4" x14ac:dyDescent="0.25">
      <c r="A7828" t="str">
        <f>LEFT('tab2'!A7833,24)</f>
        <v/>
      </c>
      <c r="B7828" t="str">
        <f>IF(AND(A7828="",D7828&lt;&gt;""),B7827,LEFT('tab2'!A7833,24))</f>
        <v/>
      </c>
      <c r="C7828" t="str">
        <f t="shared" si="123"/>
        <v/>
      </c>
      <c r="D7828" t="str">
        <f>IF('tab2'!B7833="","",'tab2'!B7833)</f>
        <v/>
      </c>
    </row>
    <row r="7829" spans="1:4" x14ac:dyDescent="0.25">
      <c r="A7829" t="str">
        <f>LEFT('tab2'!A7834,24)</f>
        <v/>
      </c>
      <c r="B7829" t="str">
        <f>IF(AND(A7829="",D7829&lt;&gt;""),B7828,LEFT('tab2'!A7834,24))</f>
        <v/>
      </c>
      <c r="C7829" t="str">
        <f t="shared" si="123"/>
        <v/>
      </c>
      <c r="D7829" t="str">
        <f>IF('tab2'!B7834="","",'tab2'!B7834)</f>
        <v/>
      </c>
    </row>
    <row r="7830" spans="1:4" x14ac:dyDescent="0.25">
      <c r="A7830" t="str">
        <f>LEFT('tab2'!A7835,24)</f>
        <v/>
      </c>
      <c r="B7830" t="str">
        <f>IF(AND(A7830="",D7830&lt;&gt;""),B7829,LEFT('tab2'!A7835,24))</f>
        <v/>
      </c>
      <c r="C7830" t="str">
        <f t="shared" si="123"/>
        <v/>
      </c>
      <c r="D7830" t="str">
        <f>IF('tab2'!B7835="","",'tab2'!B7835)</f>
        <v/>
      </c>
    </row>
    <row r="7831" spans="1:4" x14ac:dyDescent="0.25">
      <c r="A7831" t="str">
        <f>LEFT('tab2'!A7836,24)</f>
        <v/>
      </c>
      <c r="B7831" t="str">
        <f>IF(AND(A7831="",D7831&lt;&gt;""),B7830,LEFT('tab2'!A7836,24))</f>
        <v/>
      </c>
      <c r="C7831" t="str">
        <f t="shared" si="123"/>
        <v/>
      </c>
      <c r="D7831" t="str">
        <f>IF('tab2'!B7836="","",'tab2'!B7836)</f>
        <v/>
      </c>
    </row>
    <row r="7832" spans="1:4" x14ac:dyDescent="0.25">
      <c r="A7832" t="str">
        <f>LEFT('tab2'!A7837,24)</f>
        <v/>
      </c>
      <c r="B7832" t="str">
        <f>IF(AND(A7832="",D7832&lt;&gt;""),B7831,LEFT('tab2'!A7837,24))</f>
        <v/>
      </c>
      <c r="C7832" t="str">
        <f t="shared" si="123"/>
        <v/>
      </c>
      <c r="D7832" t="str">
        <f>IF('tab2'!B7837="","",'tab2'!B7837)</f>
        <v/>
      </c>
    </row>
    <row r="7833" spans="1:4" x14ac:dyDescent="0.25">
      <c r="A7833" t="str">
        <f>LEFT('tab2'!A7838,24)</f>
        <v/>
      </c>
      <c r="B7833" t="str">
        <f>IF(AND(A7833="",D7833&lt;&gt;""),B7832,LEFT('tab2'!A7838,24))</f>
        <v/>
      </c>
      <c r="C7833" t="str">
        <f t="shared" si="123"/>
        <v/>
      </c>
      <c r="D7833" t="str">
        <f>IF('tab2'!B7838="","",'tab2'!B7838)</f>
        <v/>
      </c>
    </row>
    <row r="7834" spans="1:4" x14ac:dyDescent="0.25">
      <c r="A7834" t="str">
        <f>LEFT('tab2'!A7839,24)</f>
        <v/>
      </c>
      <c r="B7834" t="str">
        <f>IF(AND(A7834="",D7834&lt;&gt;""),B7833,LEFT('tab2'!A7839,24))</f>
        <v/>
      </c>
      <c r="C7834" t="str">
        <f t="shared" si="123"/>
        <v/>
      </c>
      <c r="D7834" t="str">
        <f>IF('tab2'!B7839="","",'tab2'!B7839)</f>
        <v/>
      </c>
    </row>
    <row r="7835" spans="1:4" x14ac:dyDescent="0.25">
      <c r="A7835" t="str">
        <f>LEFT('tab2'!A7840,24)</f>
        <v/>
      </c>
      <c r="B7835" t="str">
        <f>IF(AND(A7835="",D7835&lt;&gt;""),B7834,LEFT('tab2'!A7840,24))</f>
        <v/>
      </c>
      <c r="C7835" t="str">
        <f t="shared" si="123"/>
        <v/>
      </c>
      <c r="D7835" t="str">
        <f>IF('tab2'!B7840="","",'tab2'!B7840)</f>
        <v/>
      </c>
    </row>
    <row r="7836" spans="1:4" x14ac:dyDescent="0.25">
      <c r="A7836" t="str">
        <f>LEFT('tab2'!A7841,24)</f>
        <v/>
      </c>
      <c r="B7836" t="str">
        <f>IF(AND(A7836="",D7836&lt;&gt;""),B7835,LEFT('tab2'!A7841,24))</f>
        <v/>
      </c>
      <c r="C7836" t="str">
        <f t="shared" si="123"/>
        <v/>
      </c>
      <c r="D7836" t="str">
        <f>IF('tab2'!B7841="","",'tab2'!B7841)</f>
        <v/>
      </c>
    </row>
    <row r="7837" spans="1:4" x14ac:dyDescent="0.25">
      <c r="A7837" t="str">
        <f>LEFT('tab2'!A7842,24)</f>
        <v/>
      </c>
      <c r="B7837" t="str">
        <f>IF(AND(A7837="",D7837&lt;&gt;""),B7836,LEFT('tab2'!A7842,24))</f>
        <v/>
      </c>
      <c r="C7837" t="str">
        <f t="shared" si="123"/>
        <v/>
      </c>
      <c r="D7837" t="str">
        <f>IF('tab2'!B7842="","",'tab2'!B7842)</f>
        <v/>
      </c>
    </row>
    <row r="7838" spans="1:4" x14ac:dyDescent="0.25">
      <c r="A7838" t="str">
        <f>LEFT('tab2'!A7843,24)</f>
        <v/>
      </c>
      <c r="B7838" t="str">
        <f>IF(AND(A7838="",D7838&lt;&gt;""),B7837,LEFT('tab2'!A7843,24))</f>
        <v/>
      </c>
      <c r="C7838" t="str">
        <f t="shared" si="123"/>
        <v/>
      </c>
      <c r="D7838" t="str">
        <f>IF('tab2'!B7843="","",'tab2'!B7843)</f>
        <v/>
      </c>
    </row>
    <row r="7839" spans="1:4" x14ac:dyDescent="0.25">
      <c r="A7839" t="str">
        <f>LEFT('tab2'!A7844,24)</f>
        <v/>
      </c>
      <c r="B7839" t="str">
        <f>IF(AND(A7839="",D7839&lt;&gt;""),B7838,LEFT('tab2'!A7844,24))</f>
        <v/>
      </c>
      <c r="C7839" t="str">
        <f t="shared" si="123"/>
        <v/>
      </c>
      <c r="D7839" t="str">
        <f>IF('tab2'!B7844="","",'tab2'!B7844)</f>
        <v/>
      </c>
    </row>
    <row r="7840" spans="1:4" x14ac:dyDescent="0.25">
      <c r="A7840" t="str">
        <f>LEFT('tab2'!A7845,24)</f>
        <v/>
      </c>
      <c r="B7840" t="str">
        <f>IF(AND(A7840="",D7840&lt;&gt;""),B7839,LEFT('tab2'!A7845,24))</f>
        <v/>
      </c>
      <c r="C7840" t="str">
        <f t="shared" si="123"/>
        <v/>
      </c>
      <c r="D7840" t="str">
        <f>IF('tab2'!B7845="","",'tab2'!B7845)</f>
        <v/>
      </c>
    </row>
    <row r="7841" spans="1:4" x14ac:dyDescent="0.25">
      <c r="A7841" t="str">
        <f>LEFT('tab2'!A7846,24)</f>
        <v/>
      </c>
      <c r="B7841" t="str">
        <f>IF(AND(A7841="",D7841&lt;&gt;""),B7840,LEFT('tab2'!A7846,24))</f>
        <v/>
      </c>
      <c r="C7841" t="str">
        <f t="shared" si="123"/>
        <v/>
      </c>
      <c r="D7841" t="str">
        <f>IF('tab2'!B7846="","",'tab2'!B7846)</f>
        <v/>
      </c>
    </row>
    <row r="7842" spans="1:4" x14ac:dyDescent="0.25">
      <c r="A7842" t="str">
        <f>LEFT('tab2'!A7847,24)</f>
        <v/>
      </c>
      <c r="B7842" t="str">
        <f>IF(AND(A7842="",D7842&lt;&gt;""),B7841,LEFT('tab2'!A7847,24))</f>
        <v/>
      </c>
      <c r="C7842" t="str">
        <f t="shared" si="123"/>
        <v/>
      </c>
      <c r="D7842" t="str">
        <f>IF('tab2'!B7847="","",'tab2'!B7847)</f>
        <v/>
      </c>
    </row>
    <row r="7843" spans="1:4" x14ac:dyDescent="0.25">
      <c r="A7843" t="str">
        <f>LEFT('tab2'!A7848,24)</f>
        <v/>
      </c>
      <c r="B7843" t="str">
        <f>IF(AND(A7843="",D7843&lt;&gt;""),B7842,LEFT('tab2'!A7848,24))</f>
        <v/>
      </c>
      <c r="C7843" t="str">
        <f t="shared" si="123"/>
        <v/>
      </c>
      <c r="D7843" t="str">
        <f>IF('tab2'!B7848="","",'tab2'!B7848)</f>
        <v/>
      </c>
    </row>
    <row r="7844" spans="1:4" x14ac:dyDescent="0.25">
      <c r="A7844" t="str">
        <f>LEFT('tab2'!A7849,24)</f>
        <v/>
      </c>
      <c r="B7844" t="str">
        <f>IF(AND(A7844="",D7844&lt;&gt;""),B7843,LEFT('tab2'!A7849,24))</f>
        <v/>
      </c>
      <c r="C7844" t="str">
        <f t="shared" si="123"/>
        <v/>
      </c>
      <c r="D7844" t="str">
        <f>IF('tab2'!B7849="","",'tab2'!B7849)</f>
        <v/>
      </c>
    </row>
    <row r="7845" spans="1:4" x14ac:dyDescent="0.25">
      <c r="A7845" t="str">
        <f>LEFT('tab2'!A7850,24)</f>
        <v/>
      </c>
      <c r="B7845" t="str">
        <f>IF(AND(A7845="",D7845&lt;&gt;""),B7844,LEFT('tab2'!A7850,24))</f>
        <v/>
      </c>
      <c r="C7845" t="str">
        <f t="shared" si="123"/>
        <v/>
      </c>
      <c r="D7845" t="str">
        <f>IF('tab2'!B7850="","",'tab2'!B7850)</f>
        <v/>
      </c>
    </row>
    <row r="7846" spans="1:4" x14ac:dyDescent="0.25">
      <c r="A7846" t="str">
        <f>LEFT('tab2'!A7851,24)</f>
        <v/>
      </c>
      <c r="B7846" t="str">
        <f>IF(AND(A7846="",D7846&lt;&gt;""),B7845,LEFT('tab2'!A7851,24))</f>
        <v/>
      </c>
      <c r="C7846" t="str">
        <f t="shared" si="123"/>
        <v/>
      </c>
      <c r="D7846" t="str">
        <f>IF('tab2'!B7851="","",'tab2'!B7851)</f>
        <v/>
      </c>
    </row>
    <row r="7847" spans="1:4" x14ac:dyDescent="0.25">
      <c r="A7847" t="str">
        <f>LEFT('tab2'!A7852,24)</f>
        <v/>
      </c>
      <c r="B7847" t="str">
        <f>IF(AND(A7847="",D7847&lt;&gt;""),B7846,LEFT('tab2'!A7852,24))</f>
        <v/>
      </c>
      <c r="C7847" t="str">
        <f t="shared" si="123"/>
        <v/>
      </c>
      <c r="D7847" t="str">
        <f>IF('tab2'!B7852="","",'tab2'!B7852)</f>
        <v/>
      </c>
    </row>
    <row r="7848" spans="1:4" x14ac:dyDescent="0.25">
      <c r="A7848" t="str">
        <f>LEFT('tab2'!A7853,24)</f>
        <v/>
      </c>
      <c r="B7848" t="str">
        <f>IF(AND(A7848="",D7848&lt;&gt;""),B7847,LEFT('tab2'!A7853,24))</f>
        <v/>
      </c>
      <c r="C7848" t="str">
        <f t="shared" si="123"/>
        <v/>
      </c>
      <c r="D7848" t="str">
        <f>IF('tab2'!B7853="","",'tab2'!B7853)</f>
        <v/>
      </c>
    </row>
    <row r="7849" spans="1:4" x14ac:dyDescent="0.25">
      <c r="A7849" t="str">
        <f>LEFT('tab2'!A7854,24)</f>
        <v/>
      </c>
      <c r="B7849" t="str">
        <f>IF(AND(A7849="",D7849&lt;&gt;""),B7848,LEFT('tab2'!A7854,24))</f>
        <v/>
      </c>
      <c r="C7849" t="str">
        <f t="shared" si="123"/>
        <v/>
      </c>
      <c r="D7849" t="str">
        <f>IF('tab2'!B7854="","",'tab2'!B7854)</f>
        <v/>
      </c>
    </row>
    <row r="7850" spans="1:4" x14ac:dyDescent="0.25">
      <c r="A7850" t="str">
        <f>LEFT('tab2'!A7855,24)</f>
        <v/>
      </c>
      <c r="B7850" t="str">
        <f>IF(AND(A7850="",D7850&lt;&gt;""),B7849,LEFT('tab2'!A7855,24))</f>
        <v/>
      </c>
      <c r="C7850" t="str">
        <f t="shared" si="123"/>
        <v/>
      </c>
      <c r="D7850" t="str">
        <f>IF('tab2'!B7855="","",'tab2'!B7855)</f>
        <v/>
      </c>
    </row>
    <row r="7851" spans="1:4" x14ac:dyDescent="0.25">
      <c r="A7851" t="str">
        <f>LEFT('tab2'!A7856,24)</f>
        <v/>
      </c>
      <c r="B7851" t="str">
        <f>IF(AND(A7851="",D7851&lt;&gt;""),B7850,LEFT('tab2'!A7856,24))</f>
        <v/>
      </c>
      <c r="C7851" t="str">
        <f t="shared" si="123"/>
        <v/>
      </c>
      <c r="D7851" t="str">
        <f>IF('tab2'!B7856="","",'tab2'!B7856)</f>
        <v/>
      </c>
    </row>
    <row r="7852" spans="1:4" x14ac:dyDescent="0.25">
      <c r="A7852" t="str">
        <f>LEFT('tab2'!A7857,24)</f>
        <v/>
      </c>
      <c r="B7852" t="str">
        <f>IF(AND(A7852="",D7852&lt;&gt;""),B7851,LEFT('tab2'!A7857,24))</f>
        <v/>
      </c>
      <c r="C7852" t="str">
        <f t="shared" si="123"/>
        <v/>
      </c>
      <c r="D7852" t="str">
        <f>IF('tab2'!B7857="","",'tab2'!B7857)</f>
        <v/>
      </c>
    </row>
    <row r="7853" spans="1:4" x14ac:dyDescent="0.25">
      <c r="A7853" t="str">
        <f>LEFT('tab2'!A7858,24)</f>
        <v/>
      </c>
      <c r="B7853" t="str">
        <f>IF(AND(A7853="",D7853&lt;&gt;""),B7852,LEFT('tab2'!A7858,24))</f>
        <v/>
      </c>
      <c r="C7853" t="str">
        <f t="shared" si="123"/>
        <v/>
      </c>
      <c r="D7853" t="str">
        <f>IF('tab2'!B7858="","",'tab2'!B7858)</f>
        <v/>
      </c>
    </row>
    <row r="7854" spans="1:4" x14ac:dyDescent="0.25">
      <c r="A7854" t="str">
        <f>LEFT('tab2'!A7859,24)</f>
        <v/>
      </c>
      <c r="B7854" t="str">
        <f>IF(AND(A7854="",D7854&lt;&gt;""),B7853,LEFT('tab2'!A7859,24))</f>
        <v/>
      </c>
      <c r="C7854" t="str">
        <f t="shared" si="123"/>
        <v/>
      </c>
      <c r="D7854" t="str">
        <f>IF('tab2'!B7859="","",'tab2'!B7859)</f>
        <v/>
      </c>
    </row>
    <row r="7855" spans="1:4" x14ac:dyDescent="0.25">
      <c r="A7855" t="str">
        <f>LEFT('tab2'!A7860,24)</f>
        <v/>
      </c>
      <c r="B7855" t="str">
        <f>IF(AND(A7855="",D7855&lt;&gt;""),B7854,LEFT('tab2'!A7860,24))</f>
        <v/>
      </c>
      <c r="C7855" t="str">
        <f t="shared" si="123"/>
        <v/>
      </c>
      <c r="D7855" t="str">
        <f>IF('tab2'!B7860="","",'tab2'!B7860)</f>
        <v/>
      </c>
    </row>
    <row r="7856" spans="1:4" x14ac:dyDescent="0.25">
      <c r="A7856" t="str">
        <f>LEFT('tab2'!A7861,24)</f>
        <v/>
      </c>
      <c r="B7856" t="str">
        <f>IF(AND(A7856="",D7856&lt;&gt;""),B7855,LEFT('tab2'!A7861,24))</f>
        <v/>
      </c>
      <c r="C7856" t="str">
        <f t="shared" si="123"/>
        <v/>
      </c>
      <c r="D7856" t="str">
        <f>IF('tab2'!B7861="","",'tab2'!B7861)</f>
        <v/>
      </c>
    </row>
    <row r="7857" spans="1:4" x14ac:dyDescent="0.25">
      <c r="A7857" t="str">
        <f>LEFT('tab2'!A7862,24)</f>
        <v/>
      </c>
      <c r="B7857" t="str">
        <f>IF(AND(A7857="",D7857&lt;&gt;""),B7856,LEFT('tab2'!A7862,24))</f>
        <v/>
      </c>
      <c r="C7857" t="str">
        <f t="shared" si="123"/>
        <v/>
      </c>
      <c r="D7857" t="str">
        <f>IF('tab2'!B7862="","",'tab2'!B7862)</f>
        <v/>
      </c>
    </row>
    <row r="7858" spans="1:4" x14ac:dyDescent="0.25">
      <c r="A7858" t="str">
        <f>LEFT('tab2'!A7863,24)</f>
        <v/>
      </c>
      <c r="B7858" t="str">
        <f>IF(AND(A7858="",D7858&lt;&gt;""),B7857,LEFT('tab2'!A7863,24))</f>
        <v/>
      </c>
      <c r="C7858" t="str">
        <f t="shared" si="123"/>
        <v/>
      </c>
      <c r="D7858" t="str">
        <f>IF('tab2'!B7863="","",'tab2'!B7863)</f>
        <v/>
      </c>
    </row>
    <row r="7859" spans="1:4" x14ac:dyDescent="0.25">
      <c r="A7859" t="str">
        <f>LEFT('tab2'!A7864,24)</f>
        <v/>
      </c>
      <c r="B7859" t="str">
        <f>IF(AND(A7859="",D7859&lt;&gt;""),B7858,LEFT('tab2'!A7864,24))</f>
        <v/>
      </c>
      <c r="C7859" t="str">
        <f t="shared" si="123"/>
        <v/>
      </c>
      <c r="D7859" t="str">
        <f>IF('tab2'!B7864="","",'tab2'!B7864)</f>
        <v/>
      </c>
    </row>
    <row r="7860" spans="1:4" x14ac:dyDescent="0.25">
      <c r="A7860" t="str">
        <f>LEFT('tab2'!A7865,24)</f>
        <v/>
      </c>
      <c r="B7860" t="str">
        <f>IF(AND(A7860="",D7860&lt;&gt;""),B7859,LEFT('tab2'!A7865,24))</f>
        <v/>
      </c>
      <c r="C7860" t="str">
        <f t="shared" si="123"/>
        <v/>
      </c>
      <c r="D7860" t="str">
        <f>IF('tab2'!B7865="","",'tab2'!B7865)</f>
        <v/>
      </c>
    </row>
    <row r="7861" spans="1:4" x14ac:dyDescent="0.25">
      <c r="A7861" t="str">
        <f>LEFT('tab2'!A7866,24)</f>
        <v/>
      </c>
      <c r="B7861" t="str">
        <f>IF(AND(A7861="",D7861&lt;&gt;""),B7860,LEFT('tab2'!A7866,24))</f>
        <v/>
      </c>
      <c r="C7861" t="str">
        <f t="shared" si="123"/>
        <v/>
      </c>
      <c r="D7861" t="str">
        <f>IF('tab2'!B7866="","",'tab2'!B7866)</f>
        <v/>
      </c>
    </row>
    <row r="7862" spans="1:4" x14ac:dyDescent="0.25">
      <c r="A7862" t="str">
        <f>LEFT('tab2'!A7867,24)</f>
        <v/>
      </c>
      <c r="B7862" t="str">
        <f>IF(AND(A7862="",D7862&lt;&gt;""),B7861,LEFT('tab2'!A7867,24))</f>
        <v/>
      </c>
      <c r="C7862" t="str">
        <f t="shared" si="123"/>
        <v/>
      </c>
      <c r="D7862" t="str">
        <f>IF('tab2'!B7867="","",'tab2'!B7867)</f>
        <v/>
      </c>
    </row>
    <row r="7863" spans="1:4" x14ac:dyDescent="0.25">
      <c r="A7863" t="str">
        <f>LEFT('tab2'!A7868,24)</f>
        <v/>
      </c>
      <c r="B7863" t="str">
        <f>IF(AND(A7863="",D7863&lt;&gt;""),B7862,LEFT('tab2'!A7868,24))</f>
        <v/>
      </c>
      <c r="C7863" t="str">
        <f t="shared" si="123"/>
        <v/>
      </c>
      <c r="D7863" t="str">
        <f>IF('tab2'!B7868="","",'tab2'!B7868)</f>
        <v/>
      </c>
    </row>
    <row r="7864" spans="1:4" x14ac:dyDescent="0.25">
      <c r="A7864" t="str">
        <f>LEFT('tab2'!A7869,24)</f>
        <v/>
      </c>
      <c r="B7864" t="str">
        <f>IF(AND(A7864="",D7864&lt;&gt;""),B7863,LEFT('tab2'!A7869,24))</f>
        <v/>
      </c>
      <c r="C7864" t="str">
        <f t="shared" si="123"/>
        <v/>
      </c>
      <c r="D7864" t="str">
        <f>IF('tab2'!B7869="","",'tab2'!B7869)</f>
        <v/>
      </c>
    </row>
    <row r="7865" spans="1:4" x14ac:dyDescent="0.25">
      <c r="A7865" t="str">
        <f>LEFT('tab2'!A7870,24)</f>
        <v/>
      </c>
      <c r="B7865" t="str">
        <f>IF(AND(A7865="",D7865&lt;&gt;""),B7864,LEFT('tab2'!A7870,24))</f>
        <v/>
      </c>
      <c r="C7865" t="str">
        <f t="shared" si="123"/>
        <v/>
      </c>
      <c r="D7865" t="str">
        <f>IF('tab2'!B7870="","",'tab2'!B7870)</f>
        <v/>
      </c>
    </row>
    <row r="7866" spans="1:4" x14ac:dyDescent="0.25">
      <c r="A7866" t="str">
        <f>LEFT('tab2'!A7871,24)</f>
        <v/>
      </c>
      <c r="B7866" t="str">
        <f>IF(AND(A7866="",D7866&lt;&gt;""),B7865,LEFT('tab2'!A7871,24))</f>
        <v/>
      </c>
      <c r="C7866" t="str">
        <f t="shared" si="123"/>
        <v/>
      </c>
      <c r="D7866" t="str">
        <f>IF('tab2'!B7871="","",'tab2'!B7871)</f>
        <v/>
      </c>
    </row>
    <row r="7867" spans="1:4" x14ac:dyDescent="0.25">
      <c r="A7867" t="str">
        <f>LEFT('tab2'!A7872,24)</f>
        <v/>
      </c>
      <c r="B7867" t="str">
        <f>IF(AND(A7867="",D7867&lt;&gt;""),B7866,LEFT('tab2'!A7872,24))</f>
        <v/>
      </c>
      <c r="C7867" t="str">
        <f t="shared" si="123"/>
        <v/>
      </c>
      <c r="D7867" t="str">
        <f>IF('tab2'!B7872="","",'tab2'!B7872)</f>
        <v/>
      </c>
    </row>
    <row r="7868" spans="1:4" x14ac:dyDescent="0.25">
      <c r="A7868" t="str">
        <f>LEFT('tab2'!A7873,24)</f>
        <v/>
      </c>
      <c r="B7868" t="str">
        <f>IF(AND(A7868="",D7868&lt;&gt;""),B7867,LEFT('tab2'!A7873,24))</f>
        <v/>
      </c>
      <c r="C7868" t="str">
        <f t="shared" si="123"/>
        <v/>
      </c>
      <c r="D7868" t="str">
        <f>IF('tab2'!B7873="","",'tab2'!B7873)</f>
        <v/>
      </c>
    </row>
    <row r="7869" spans="1:4" x14ac:dyDescent="0.25">
      <c r="A7869" t="str">
        <f>LEFT('tab2'!A7874,24)</f>
        <v/>
      </c>
      <c r="B7869" t="str">
        <f>IF(AND(A7869="",D7869&lt;&gt;""),B7868,LEFT('tab2'!A7874,24))</f>
        <v/>
      </c>
      <c r="C7869" t="str">
        <f t="shared" si="123"/>
        <v/>
      </c>
      <c r="D7869" t="str">
        <f>IF('tab2'!B7874="","",'tab2'!B7874)</f>
        <v/>
      </c>
    </row>
    <row r="7870" spans="1:4" x14ac:dyDescent="0.25">
      <c r="A7870" t="str">
        <f>LEFT('tab2'!A7875,24)</f>
        <v/>
      </c>
      <c r="B7870" t="str">
        <f>IF(AND(A7870="",D7870&lt;&gt;""),B7869,LEFT('tab2'!A7875,24))</f>
        <v/>
      </c>
      <c r="C7870" t="str">
        <f t="shared" si="123"/>
        <v/>
      </c>
      <c r="D7870" t="str">
        <f>IF('tab2'!B7875="","",'tab2'!B7875)</f>
        <v/>
      </c>
    </row>
    <row r="7871" spans="1:4" x14ac:dyDescent="0.25">
      <c r="A7871" t="str">
        <f>LEFT('tab2'!A7876,24)</f>
        <v/>
      </c>
      <c r="B7871" t="str">
        <f>IF(AND(A7871="",D7871&lt;&gt;""),B7870,LEFT('tab2'!A7876,24))</f>
        <v/>
      </c>
      <c r="C7871" t="str">
        <f t="shared" si="123"/>
        <v/>
      </c>
      <c r="D7871" t="str">
        <f>IF('tab2'!B7876="","",'tab2'!B7876)</f>
        <v/>
      </c>
    </row>
    <row r="7872" spans="1:4" x14ac:dyDescent="0.25">
      <c r="A7872" t="str">
        <f>LEFT('tab2'!A7877,24)</f>
        <v/>
      </c>
      <c r="B7872" t="str">
        <f>IF(AND(A7872="",D7872&lt;&gt;""),B7871,LEFT('tab2'!A7877,24))</f>
        <v/>
      </c>
      <c r="C7872" t="str">
        <f t="shared" si="123"/>
        <v/>
      </c>
      <c r="D7872" t="str">
        <f>IF('tab2'!B7877="","",'tab2'!B7877)</f>
        <v/>
      </c>
    </row>
    <row r="7873" spans="1:4" x14ac:dyDescent="0.25">
      <c r="A7873" t="str">
        <f>LEFT('tab2'!A7878,24)</f>
        <v/>
      </c>
      <c r="B7873" t="str">
        <f>IF(AND(A7873="",D7873&lt;&gt;""),B7872,LEFT('tab2'!A7878,24))</f>
        <v/>
      </c>
      <c r="C7873" t="str">
        <f t="shared" si="123"/>
        <v/>
      </c>
      <c r="D7873" t="str">
        <f>IF('tab2'!B7878="","",'tab2'!B7878)</f>
        <v/>
      </c>
    </row>
    <row r="7874" spans="1:4" x14ac:dyDescent="0.25">
      <c r="A7874" t="str">
        <f>LEFT('tab2'!A7879,24)</f>
        <v/>
      </c>
      <c r="B7874" t="str">
        <f>IF(AND(A7874="",D7874&lt;&gt;""),B7873,LEFT('tab2'!A7879,24))</f>
        <v/>
      </c>
      <c r="C7874" t="str">
        <f t="shared" si="123"/>
        <v/>
      </c>
      <c r="D7874" t="str">
        <f>IF('tab2'!B7879="","",'tab2'!B7879)</f>
        <v/>
      </c>
    </row>
    <row r="7875" spans="1:4" x14ac:dyDescent="0.25">
      <c r="A7875" t="str">
        <f>LEFT('tab2'!A7880,24)</f>
        <v/>
      </c>
      <c r="B7875" t="str">
        <f>IF(AND(A7875="",D7875&lt;&gt;""),B7874,LEFT('tab2'!A7880,24))</f>
        <v/>
      </c>
      <c r="C7875" t="str">
        <f t="shared" si="123"/>
        <v/>
      </c>
      <c r="D7875" t="str">
        <f>IF('tab2'!B7880="","",'tab2'!B7880)</f>
        <v/>
      </c>
    </row>
    <row r="7876" spans="1:4" x14ac:dyDescent="0.25">
      <c r="A7876" t="str">
        <f>LEFT('tab2'!A7881,24)</f>
        <v/>
      </c>
      <c r="B7876" t="str">
        <f>IF(AND(A7876="",D7876&lt;&gt;""),B7875,LEFT('tab2'!A7881,24))</f>
        <v/>
      </c>
      <c r="C7876" t="str">
        <f t="shared" si="123"/>
        <v/>
      </c>
      <c r="D7876" t="str">
        <f>IF('tab2'!B7881="","",'tab2'!B7881)</f>
        <v/>
      </c>
    </row>
    <row r="7877" spans="1:4" x14ac:dyDescent="0.25">
      <c r="A7877" t="str">
        <f>LEFT('tab2'!A7882,24)</f>
        <v/>
      </c>
      <c r="B7877" t="str">
        <f>IF(AND(A7877="",D7877&lt;&gt;""),B7876,LEFT('tab2'!A7882,24))</f>
        <v/>
      </c>
      <c r="C7877" t="str">
        <f t="shared" si="123"/>
        <v/>
      </c>
      <c r="D7877" t="str">
        <f>IF('tab2'!B7882="","",'tab2'!B7882)</f>
        <v/>
      </c>
    </row>
    <row r="7878" spans="1:4" x14ac:dyDescent="0.25">
      <c r="A7878" t="str">
        <f>LEFT('tab2'!A7883,24)</f>
        <v/>
      </c>
      <c r="B7878" t="str">
        <f>IF(AND(A7878="",D7878&lt;&gt;""),B7877,LEFT('tab2'!A7883,24))</f>
        <v/>
      </c>
      <c r="C7878" t="str">
        <f t="shared" si="123"/>
        <v/>
      </c>
      <c r="D7878" t="str">
        <f>IF('tab2'!B7883="","",'tab2'!B7883)</f>
        <v/>
      </c>
    </row>
    <row r="7879" spans="1:4" x14ac:dyDescent="0.25">
      <c r="A7879" t="str">
        <f>LEFT('tab2'!A7884,24)</f>
        <v/>
      </c>
      <c r="B7879" t="str">
        <f>IF(AND(A7879="",D7879&lt;&gt;""),B7878,LEFT('tab2'!A7884,24))</f>
        <v/>
      </c>
      <c r="C7879" t="str">
        <f t="shared" si="123"/>
        <v/>
      </c>
      <c r="D7879" t="str">
        <f>IF('tab2'!B7884="","",'tab2'!B7884)</f>
        <v/>
      </c>
    </row>
    <row r="7880" spans="1:4" x14ac:dyDescent="0.25">
      <c r="A7880" t="str">
        <f>LEFT('tab2'!A7885,24)</f>
        <v/>
      </c>
      <c r="B7880" t="str">
        <f>IF(AND(A7880="",D7880&lt;&gt;""),B7879,LEFT('tab2'!A7885,24))</f>
        <v/>
      </c>
      <c r="C7880" t="str">
        <f t="shared" si="123"/>
        <v/>
      </c>
      <c r="D7880" t="str">
        <f>IF('tab2'!B7885="","",'tab2'!B7885)</f>
        <v/>
      </c>
    </row>
    <row r="7881" spans="1:4" x14ac:dyDescent="0.25">
      <c r="A7881" t="str">
        <f>LEFT('tab2'!A7886,24)</f>
        <v/>
      </c>
      <c r="B7881" t="str">
        <f>IF(AND(A7881="",D7881&lt;&gt;""),B7880,LEFT('tab2'!A7886,24))</f>
        <v/>
      </c>
      <c r="C7881" t="str">
        <f t="shared" si="123"/>
        <v/>
      </c>
      <c r="D7881" t="str">
        <f>IF('tab2'!B7886="","",'tab2'!B7886)</f>
        <v/>
      </c>
    </row>
    <row r="7882" spans="1:4" x14ac:dyDescent="0.25">
      <c r="A7882" t="str">
        <f>LEFT('tab2'!A7887,24)</f>
        <v/>
      </c>
      <c r="B7882" t="str">
        <f>IF(AND(A7882="",D7882&lt;&gt;""),B7881,LEFT('tab2'!A7887,24))</f>
        <v/>
      </c>
      <c r="C7882" t="str">
        <f t="shared" si="123"/>
        <v/>
      </c>
      <c r="D7882" t="str">
        <f>IF('tab2'!B7887="","",'tab2'!B7887)</f>
        <v/>
      </c>
    </row>
    <row r="7883" spans="1:4" x14ac:dyDescent="0.25">
      <c r="A7883" t="str">
        <f>LEFT('tab2'!A7888,24)</f>
        <v/>
      </c>
      <c r="B7883" t="str">
        <f>IF(AND(A7883="",D7883&lt;&gt;""),B7882,LEFT('tab2'!A7888,24))</f>
        <v/>
      </c>
      <c r="C7883" t="str">
        <f t="shared" si="123"/>
        <v/>
      </c>
      <c r="D7883" t="str">
        <f>IF('tab2'!B7888="","",'tab2'!B7888)</f>
        <v/>
      </c>
    </row>
    <row r="7884" spans="1:4" x14ac:dyDescent="0.25">
      <c r="A7884" t="str">
        <f>LEFT('tab2'!A7889,24)</f>
        <v/>
      </c>
      <c r="B7884" t="str">
        <f>IF(AND(A7884="",D7884&lt;&gt;""),B7883,LEFT('tab2'!A7889,24))</f>
        <v/>
      </c>
      <c r="C7884" t="str">
        <f t="shared" si="123"/>
        <v/>
      </c>
      <c r="D7884" t="str">
        <f>IF('tab2'!B7889="","",'tab2'!B7889)</f>
        <v/>
      </c>
    </row>
    <row r="7885" spans="1:4" x14ac:dyDescent="0.25">
      <c r="A7885" t="str">
        <f>LEFT('tab2'!A7890,24)</f>
        <v/>
      </c>
      <c r="B7885" t="str">
        <f>IF(AND(A7885="",D7885&lt;&gt;""),B7884,LEFT('tab2'!A7890,24))</f>
        <v/>
      </c>
      <c r="C7885" t="str">
        <f t="shared" si="123"/>
        <v/>
      </c>
      <c r="D7885" t="str">
        <f>IF('tab2'!B7890="","",'tab2'!B7890)</f>
        <v/>
      </c>
    </row>
    <row r="7886" spans="1:4" x14ac:dyDescent="0.25">
      <c r="A7886" t="str">
        <f>LEFT('tab2'!A7891,24)</f>
        <v/>
      </c>
      <c r="B7886" t="str">
        <f>IF(AND(A7886="",D7886&lt;&gt;""),B7885,LEFT('tab2'!A7891,24))</f>
        <v/>
      </c>
      <c r="C7886" t="str">
        <f t="shared" si="123"/>
        <v/>
      </c>
      <c r="D7886" t="str">
        <f>IF('tab2'!B7891="","",'tab2'!B7891)</f>
        <v/>
      </c>
    </row>
    <row r="7887" spans="1:4" x14ac:dyDescent="0.25">
      <c r="A7887" t="str">
        <f>LEFT('tab2'!A7892,24)</f>
        <v/>
      </c>
      <c r="B7887" t="str">
        <f>IF(AND(A7887="",D7887&lt;&gt;""),B7886,LEFT('tab2'!A7892,24))</f>
        <v/>
      </c>
      <c r="C7887" t="str">
        <f t="shared" si="123"/>
        <v/>
      </c>
      <c r="D7887" t="str">
        <f>IF('tab2'!B7892="","",'tab2'!B7892)</f>
        <v/>
      </c>
    </row>
    <row r="7888" spans="1:4" x14ac:dyDescent="0.25">
      <c r="A7888" t="str">
        <f>LEFT('tab2'!A7893,24)</f>
        <v/>
      </c>
      <c r="B7888" t="str">
        <f>IF(AND(A7888="",D7888&lt;&gt;""),B7887,LEFT('tab2'!A7893,24))</f>
        <v/>
      </c>
      <c r="C7888" t="str">
        <f t="shared" si="123"/>
        <v/>
      </c>
      <c r="D7888" t="str">
        <f>IF('tab2'!B7893="","",'tab2'!B7893)</f>
        <v/>
      </c>
    </row>
    <row r="7889" spans="1:4" x14ac:dyDescent="0.25">
      <c r="A7889" t="str">
        <f>LEFT('tab2'!A7894,24)</f>
        <v/>
      </c>
      <c r="B7889" t="str">
        <f>IF(AND(A7889="",D7889&lt;&gt;""),B7888,LEFT('tab2'!A7894,24))</f>
        <v/>
      </c>
      <c r="C7889" t="str">
        <f t="shared" si="123"/>
        <v/>
      </c>
      <c r="D7889" t="str">
        <f>IF('tab2'!B7894="","",'tab2'!B7894)</f>
        <v/>
      </c>
    </row>
    <row r="7890" spans="1:4" x14ac:dyDescent="0.25">
      <c r="A7890" t="str">
        <f>LEFT('tab2'!A7895,24)</f>
        <v/>
      </c>
      <c r="B7890" t="str">
        <f>IF(AND(A7890="",D7890&lt;&gt;""),B7889,LEFT('tab2'!A7895,24))</f>
        <v/>
      </c>
      <c r="C7890" t="str">
        <f t="shared" ref="C7890:C7953" si="124">IF(D7890="","",B7890)</f>
        <v/>
      </c>
      <c r="D7890" t="str">
        <f>IF('tab2'!B7895="","",'tab2'!B7895)</f>
        <v/>
      </c>
    </row>
    <row r="7891" spans="1:4" x14ac:dyDescent="0.25">
      <c r="A7891" t="str">
        <f>LEFT('tab2'!A7896,24)</f>
        <v/>
      </c>
      <c r="B7891" t="str">
        <f>IF(AND(A7891="",D7891&lt;&gt;""),B7890,LEFT('tab2'!A7896,24))</f>
        <v/>
      </c>
      <c r="C7891" t="str">
        <f t="shared" si="124"/>
        <v/>
      </c>
      <c r="D7891" t="str">
        <f>IF('tab2'!B7896="","",'tab2'!B7896)</f>
        <v/>
      </c>
    </row>
    <row r="7892" spans="1:4" x14ac:dyDescent="0.25">
      <c r="A7892" t="str">
        <f>LEFT('tab2'!A7897,24)</f>
        <v/>
      </c>
      <c r="B7892" t="str">
        <f>IF(AND(A7892="",D7892&lt;&gt;""),B7891,LEFT('tab2'!A7897,24))</f>
        <v/>
      </c>
      <c r="C7892" t="str">
        <f t="shared" si="124"/>
        <v/>
      </c>
      <c r="D7892" t="str">
        <f>IF('tab2'!B7897="","",'tab2'!B7897)</f>
        <v/>
      </c>
    </row>
    <row r="7893" spans="1:4" x14ac:dyDescent="0.25">
      <c r="A7893" t="str">
        <f>LEFT('tab2'!A7898,24)</f>
        <v/>
      </c>
      <c r="B7893" t="str">
        <f>IF(AND(A7893="",D7893&lt;&gt;""),B7892,LEFT('tab2'!A7898,24))</f>
        <v/>
      </c>
      <c r="C7893" t="str">
        <f t="shared" si="124"/>
        <v/>
      </c>
      <c r="D7893" t="str">
        <f>IF('tab2'!B7898="","",'tab2'!B7898)</f>
        <v/>
      </c>
    </row>
    <row r="7894" spans="1:4" x14ac:dyDescent="0.25">
      <c r="A7894" t="str">
        <f>LEFT('tab2'!A7899,24)</f>
        <v/>
      </c>
      <c r="B7894" t="str">
        <f>IF(AND(A7894="",D7894&lt;&gt;""),B7893,LEFT('tab2'!A7899,24))</f>
        <v/>
      </c>
      <c r="C7894" t="str">
        <f t="shared" si="124"/>
        <v/>
      </c>
      <c r="D7894" t="str">
        <f>IF('tab2'!B7899="","",'tab2'!B7899)</f>
        <v/>
      </c>
    </row>
    <row r="7895" spans="1:4" x14ac:dyDescent="0.25">
      <c r="A7895" t="str">
        <f>LEFT('tab2'!A7900,24)</f>
        <v/>
      </c>
      <c r="B7895" t="str">
        <f>IF(AND(A7895="",D7895&lt;&gt;""),B7894,LEFT('tab2'!A7900,24))</f>
        <v/>
      </c>
      <c r="C7895" t="str">
        <f t="shared" si="124"/>
        <v/>
      </c>
      <c r="D7895" t="str">
        <f>IF('tab2'!B7900="","",'tab2'!B7900)</f>
        <v/>
      </c>
    </row>
    <row r="7896" spans="1:4" x14ac:dyDescent="0.25">
      <c r="A7896" t="str">
        <f>LEFT('tab2'!A7901,24)</f>
        <v/>
      </c>
      <c r="B7896" t="str">
        <f>IF(AND(A7896="",D7896&lt;&gt;""),B7895,LEFT('tab2'!A7901,24))</f>
        <v/>
      </c>
      <c r="C7896" t="str">
        <f t="shared" si="124"/>
        <v/>
      </c>
      <c r="D7896" t="str">
        <f>IF('tab2'!B7901="","",'tab2'!B7901)</f>
        <v/>
      </c>
    </row>
    <row r="7897" spans="1:4" x14ac:dyDescent="0.25">
      <c r="A7897" t="str">
        <f>LEFT('tab2'!A7902,24)</f>
        <v/>
      </c>
      <c r="B7897" t="str">
        <f>IF(AND(A7897="",D7897&lt;&gt;""),B7896,LEFT('tab2'!A7902,24))</f>
        <v/>
      </c>
      <c r="C7897" t="str">
        <f t="shared" si="124"/>
        <v/>
      </c>
      <c r="D7897" t="str">
        <f>IF('tab2'!B7902="","",'tab2'!B7902)</f>
        <v/>
      </c>
    </row>
    <row r="7898" spans="1:4" x14ac:dyDescent="0.25">
      <c r="A7898" t="str">
        <f>LEFT('tab2'!A7903,24)</f>
        <v/>
      </c>
      <c r="B7898" t="str">
        <f>IF(AND(A7898="",D7898&lt;&gt;""),B7897,LEFT('tab2'!A7903,24))</f>
        <v/>
      </c>
      <c r="C7898" t="str">
        <f t="shared" si="124"/>
        <v/>
      </c>
      <c r="D7898" t="str">
        <f>IF('tab2'!B7903="","",'tab2'!B7903)</f>
        <v/>
      </c>
    </row>
    <row r="7899" spans="1:4" x14ac:dyDescent="0.25">
      <c r="A7899" t="str">
        <f>LEFT('tab2'!A7904,24)</f>
        <v/>
      </c>
      <c r="B7899" t="str">
        <f>IF(AND(A7899="",D7899&lt;&gt;""),B7898,LEFT('tab2'!A7904,24))</f>
        <v/>
      </c>
      <c r="C7899" t="str">
        <f t="shared" si="124"/>
        <v/>
      </c>
      <c r="D7899" t="str">
        <f>IF('tab2'!B7904="","",'tab2'!B7904)</f>
        <v/>
      </c>
    </row>
    <row r="7900" spans="1:4" x14ac:dyDescent="0.25">
      <c r="A7900" t="str">
        <f>LEFT('tab2'!A7905,24)</f>
        <v/>
      </c>
      <c r="B7900" t="str">
        <f>IF(AND(A7900="",D7900&lt;&gt;""),B7899,LEFT('tab2'!A7905,24))</f>
        <v/>
      </c>
      <c r="C7900" t="str">
        <f t="shared" si="124"/>
        <v/>
      </c>
      <c r="D7900" t="str">
        <f>IF('tab2'!B7905="","",'tab2'!B7905)</f>
        <v/>
      </c>
    </row>
    <row r="7901" spans="1:4" x14ac:dyDescent="0.25">
      <c r="A7901" t="str">
        <f>LEFT('tab2'!A7906,24)</f>
        <v/>
      </c>
      <c r="B7901" t="str">
        <f>IF(AND(A7901="",D7901&lt;&gt;""),B7900,LEFT('tab2'!A7906,24))</f>
        <v/>
      </c>
      <c r="C7901" t="str">
        <f t="shared" si="124"/>
        <v/>
      </c>
      <c r="D7901" t="str">
        <f>IF('tab2'!B7906="","",'tab2'!B7906)</f>
        <v/>
      </c>
    </row>
    <row r="7902" spans="1:4" x14ac:dyDescent="0.25">
      <c r="A7902" t="str">
        <f>LEFT('tab2'!A7907,24)</f>
        <v/>
      </c>
      <c r="B7902" t="str">
        <f>IF(AND(A7902="",D7902&lt;&gt;""),B7901,LEFT('tab2'!A7907,24))</f>
        <v/>
      </c>
      <c r="C7902" t="str">
        <f t="shared" si="124"/>
        <v/>
      </c>
      <c r="D7902" t="str">
        <f>IF('tab2'!B7907="","",'tab2'!B7907)</f>
        <v/>
      </c>
    </row>
    <row r="7903" spans="1:4" x14ac:dyDescent="0.25">
      <c r="A7903" t="str">
        <f>LEFT('tab2'!A7908,24)</f>
        <v/>
      </c>
      <c r="B7903" t="str">
        <f>IF(AND(A7903="",D7903&lt;&gt;""),B7902,LEFT('tab2'!A7908,24))</f>
        <v/>
      </c>
      <c r="C7903" t="str">
        <f t="shared" si="124"/>
        <v/>
      </c>
      <c r="D7903" t="str">
        <f>IF('tab2'!B7908="","",'tab2'!B7908)</f>
        <v/>
      </c>
    </row>
    <row r="7904" spans="1:4" x14ac:dyDescent="0.25">
      <c r="A7904" t="str">
        <f>LEFT('tab2'!A7909,24)</f>
        <v/>
      </c>
      <c r="B7904" t="str">
        <f>IF(AND(A7904="",D7904&lt;&gt;""),B7903,LEFT('tab2'!A7909,24))</f>
        <v/>
      </c>
      <c r="C7904" t="str">
        <f t="shared" si="124"/>
        <v/>
      </c>
      <c r="D7904" t="str">
        <f>IF('tab2'!B7909="","",'tab2'!B7909)</f>
        <v/>
      </c>
    </row>
    <row r="7905" spans="1:4" x14ac:dyDescent="0.25">
      <c r="A7905" t="str">
        <f>LEFT('tab2'!A7910,24)</f>
        <v/>
      </c>
      <c r="B7905" t="str">
        <f>IF(AND(A7905="",D7905&lt;&gt;""),B7904,LEFT('tab2'!A7910,24))</f>
        <v/>
      </c>
      <c r="C7905" t="str">
        <f t="shared" si="124"/>
        <v/>
      </c>
      <c r="D7905" t="str">
        <f>IF('tab2'!B7910="","",'tab2'!B7910)</f>
        <v/>
      </c>
    </row>
    <row r="7906" spans="1:4" x14ac:dyDescent="0.25">
      <c r="A7906" t="str">
        <f>LEFT('tab2'!A7911,24)</f>
        <v/>
      </c>
      <c r="B7906" t="str">
        <f>IF(AND(A7906="",D7906&lt;&gt;""),B7905,LEFT('tab2'!A7911,24))</f>
        <v/>
      </c>
      <c r="C7906" t="str">
        <f t="shared" si="124"/>
        <v/>
      </c>
      <c r="D7906" t="str">
        <f>IF('tab2'!B7911="","",'tab2'!B7911)</f>
        <v/>
      </c>
    </row>
    <row r="7907" spans="1:4" x14ac:dyDescent="0.25">
      <c r="A7907" t="str">
        <f>LEFT('tab2'!A7912,24)</f>
        <v/>
      </c>
      <c r="B7907" t="str">
        <f>IF(AND(A7907="",D7907&lt;&gt;""),B7906,LEFT('tab2'!A7912,24))</f>
        <v/>
      </c>
      <c r="C7907" t="str">
        <f t="shared" si="124"/>
        <v/>
      </c>
      <c r="D7907" t="str">
        <f>IF('tab2'!B7912="","",'tab2'!B7912)</f>
        <v/>
      </c>
    </row>
    <row r="7908" spans="1:4" x14ac:dyDescent="0.25">
      <c r="A7908" t="str">
        <f>LEFT('tab2'!A7913,24)</f>
        <v/>
      </c>
      <c r="B7908" t="str">
        <f>IF(AND(A7908="",D7908&lt;&gt;""),B7907,LEFT('tab2'!A7913,24))</f>
        <v/>
      </c>
      <c r="C7908" t="str">
        <f t="shared" si="124"/>
        <v/>
      </c>
      <c r="D7908" t="str">
        <f>IF('tab2'!B7913="","",'tab2'!B7913)</f>
        <v/>
      </c>
    </row>
    <row r="7909" spans="1:4" x14ac:dyDescent="0.25">
      <c r="A7909" t="str">
        <f>LEFT('tab2'!A7914,24)</f>
        <v/>
      </c>
      <c r="B7909" t="str">
        <f>IF(AND(A7909="",D7909&lt;&gt;""),B7908,LEFT('tab2'!A7914,24))</f>
        <v/>
      </c>
      <c r="C7909" t="str">
        <f t="shared" si="124"/>
        <v/>
      </c>
      <c r="D7909" t="str">
        <f>IF('tab2'!B7914="","",'tab2'!B7914)</f>
        <v/>
      </c>
    </row>
    <row r="7910" spans="1:4" x14ac:dyDescent="0.25">
      <c r="A7910" t="str">
        <f>LEFT('tab2'!A7915,24)</f>
        <v/>
      </c>
      <c r="B7910" t="str">
        <f>IF(AND(A7910="",D7910&lt;&gt;""),B7909,LEFT('tab2'!A7915,24))</f>
        <v/>
      </c>
      <c r="C7910" t="str">
        <f t="shared" si="124"/>
        <v/>
      </c>
      <c r="D7910" t="str">
        <f>IF('tab2'!B7915="","",'tab2'!B7915)</f>
        <v/>
      </c>
    </row>
    <row r="7911" spans="1:4" x14ac:dyDescent="0.25">
      <c r="A7911" t="str">
        <f>LEFT('tab2'!A7916,24)</f>
        <v/>
      </c>
      <c r="B7911" t="str">
        <f>IF(AND(A7911="",D7911&lt;&gt;""),B7910,LEFT('tab2'!A7916,24))</f>
        <v/>
      </c>
      <c r="C7911" t="str">
        <f t="shared" si="124"/>
        <v/>
      </c>
      <c r="D7911" t="str">
        <f>IF('tab2'!B7916="","",'tab2'!B7916)</f>
        <v/>
      </c>
    </row>
    <row r="7912" spans="1:4" x14ac:dyDescent="0.25">
      <c r="A7912" t="str">
        <f>LEFT('tab2'!A7917,24)</f>
        <v/>
      </c>
      <c r="B7912" t="str">
        <f>IF(AND(A7912="",D7912&lt;&gt;""),B7911,LEFT('tab2'!A7917,24))</f>
        <v/>
      </c>
      <c r="C7912" t="str">
        <f t="shared" si="124"/>
        <v/>
      </c>
      <c r="D7912" t="str">
        <f>IF('tab2'!B7917="","",'tab2'!B7917)</f>
        <v/>
      </c>
    </row>
    <row r="7913" spans="1:4" x14ac:dyDescent="0.25">
      <c r="A7913" t="str">
        <f>LEFT('tab2'!A7918,24)</f>
        <v/>
      </c>
      <c r="B7913" t="str">
        <f>IF(AND(A7913="",D7913&lt;&gt;""),B7912,LEFT('tab2'!A7918,24))</f>
        <v/>
      </c>
      <c r="C7913" t="str">
        <f t="shared" si="124"/>
        <v/>
      </c>
      <c r="D7913" t="str">
        <f>IF('tab2'!B7918="","",'tab2'!B7918)</f>
        <v/>
      </c>
    </row>
    <row r="7914" spans="1:4" x14ac:dyDescent="0.25">
      <c r="A7914" t="str">
        <f>LEFT('tab2'!A7919,24)</f>
        <v/>
      </c>
      <c r="B7914" t="str">
        <f>IF(AND(A7914="",D7914&lt;&gt;""),B7913,LEFT('tab2'!A7919,24))</f>
        <v/>
      </c>
      <c r="C7914" t="str">
        <f t="shared" si="124"/>
        <v/>
      </c>
      <c r="D7914" t="str">
        <f>IF('tab2'!B7919="","",'tab2'!B7919)</f>
        <v/>
      </c>
    </row>
    <row r="7915" spans="1:4" x14ac:dyDescent="0.25">
      <c r="A7915" t="str">
        <f>LEFT('tab2'!A7920,24)</f>
        <v/>
      </c>
      <c r="B7915" t="str">
        <f>IF(AND(A7915="",D7915&lt;&gt;""),B7914,LEFT('tab2'!A7920,24))</f>
        <v/>
      </c>
      <c r="C7915" t="str">
        <f t="shared" si="124"/>
        <v/>
      </c>
      <c r="D7915" t="str">
        <f>IF('tab2'!B7920="","",'tab2'!B7920)</f>
        <v/>
      </c>
    </row>
    <row r="7916" spans="1:4" x14ac:dyDescent="0.25">
      <c r="A7916" t="str">
        <f>LEFT('tab2'!A7921,24)</f>
        <v/>
      </c>
      <c r="B7916" t="str">
        <f>IF(AND(A7916="",D7916&lt;&gt;""),B7915,LEFT('tab2'!A7921,24))</f>
        <v/>
      </c>
      <c r="C7916" t="str">
        <f t="shared" si="124"/>
        <v/>
      </c>
      <c r="D7916" t="str">
        <f>IF('tab2'!B7921="","",'tab2'!B7921)</f>
        <v/>
      </c>
    </row>
    <row r="7917" spans="1:4" x14ac:dyDescent="0.25">
      <c r="A7917" t="str">
        <f>LEFT('tab2'!A7922,24)</f>
        <v/>
      </c>
      <c r="B7917" t="str">
        <f>IF(AND(A7917="",D7917&lt;&gt;""),B7916,LEFT('tab2'!A7922,24))</f>
        <v/>
      </c>
      <c r="C7917" t="str">
        <f t="shared" si="124"/>
        <v/>
      </c>
      <c r="D7917" t="str">
        <f>IF('tab2'!B7922="","",'tab2'!B7922)</f>
        <v/>
      </c>
    </row>
    <row r="7918" spans="1:4" x14ac:dyDescent="0.25">
      <c r="A7918" t="str">
        <f>LEFT('tab2'!A7923,24)</f>
        <v/>
      </c>
      <c r="B7918" t="str">
        <f>IF(AND(A7918="",D7918&lt;&gt;""),B7917,LEFT('tab2'!A7923,24))</f>
        <v/>
      </c>
      <c r="C7918" t="str">
        <f t="shared" si="124"/>
        <v/>
      </c>
      <c r="D7918" t="str">
        <f>IF('tab2'!B7923="","",'tab2'!B7923)</f>
        <v/>
      </c>
    </row>
    <row r="7919" spans="1:4" x14ac:dyDescent="0.25">
      <c r="A7919" t="str">
        <f>LEFT('tab2'!A7924,24)</f>
        <v/>
      </c>
      <c r="B7919" t="str">
        <f>IF(AND(A7919="",D7919&lt;&gt;""),B7918,LEFT('tab2'!A7924,24))</f>
        <v/>
      </c>
      <c r="C7919" t="str">
        <f t="shared" si="124"/>
        <v/>
      </c>
      <c r="D7919" t="str">
        <f>IF('tab2'!B7924="","",'tab2'!B7924)</f>
        <v/>
      </c>
    </row>
    <row r="7920" spans="1:4" x14ac:dyDescent="0.25">
      <c r="A7920" t="str">
        <f>LEFT('tab2'!A7925,24)</f>
        <v/>
      </c>
      <c r="B7920" t="str">
        <f>IF(AND(A7920="",D7920&lt;&gt;""),B7919,LEFT('tab2'!A7925,24))</f>
        <v/>
      </c>
      <c r="C7920" t="str">
        <f t="shared" si="124"/>
        <v/>
      </c>
      <c r="D7920" t="str">
        <f>IF('tab2'!B7925="","",'tab2'!B7925)</f>
        <v/>
      </c>
    </row>
    <row r="7921" spans="1:4" x14ac:dyDescent="0.25">
      <c r="A7921" t="str">
        <f>LEFT('tab2'!A7926,24)</f>
        <v/>
      </c>
      <c r="B7921" t="str">
        <f>IF(AND(A7921="",D7921&lt;&gt;""),B7920,LEFT('tab2'!A7926,24))</f>
        <v/>
      </c>
      <c r="C7921" t="str">
        <f t="shared" si="124"/>
        <v/>
      </c>
      <c r="D7921" t="str">
        <f>IF('tab2'!B7926="","",'tab2'!B7926)</f>
        <v/>
      </c>
    </row>
    <row r="7922" spans="1:4" x14ac:dyDescent="0.25">
      <c r="A7922" t="str">
        <f>LEFT('tab2'!A7927,24)</f>
        <v/>
      </c>
      <c r="B7922" t="str">
        <f>IF(AND(A7922="",D7922&lt;&gt;""),B7921,LEFT('tab2'!A7927,24))</f>
        <v/>
      </c>
      <c r="C7922" t="str">
        <f t="shared" si="124"/>
        <v/>
      </c>
      <c r="D7922" t="str">
        <f>IF('tab2'!B7927="","",'tab2'!B7927)</f>
        <v/>
      </c>
    </row>
    <row r="7923" spans="1:4" x14ac:dyDescent="0.25">
      <c r="A7923" t="str">
        <f>LEFT('tab2'!A7928,24)</f>
        <v/>
      </c>
      <c r="B7923" t="str">
        <f>IF(AND(A7923="",D7923&lt;&gt;""),B7922,LEFT('tab2'!A7928,24))</f>
        <v/>
      </c>
      <c r="C7923" t="str">
        <f t="shared" si="124"/>
        <v/>
      </c>
      <c r="D7923" t="str">
        <f>IF('tab2'!B7928="","",'tab2'!B7928)</f>
        <v/>
      </c>
    </row>
    <row r="7924" spans="1:4" x14ac:dyDescent="0.25">
      <c r="A7924" t="str">
        <f>LEFT('tab2'!A7929,24)</f>
        <v/>
      </c>
      <c r="B7924" t="str">
        <f>IF(AND(A7924="",D7924&lt;&gt;""),B7923,LEFT('tab2'!A7929,24))</f>
        <v/>
      </c>
      <c r="C7924" t="str">
        <f t="shared" si="124"/>
        <v/>
      </c>
      <c r="D7924" t="str">
        <f>IF('tab2'!B7929="","",'tab2'!B7929)</f>
        <v/>
      </c>
    </row>
    <row r="7925" spans="1:4" x14ac:dyDescent="0.25">
      <c r="A7925" t="str">
        <f>LEFT('tab2'!A7930,24)</f>
        <v/>
      </c>
      <c r="B7925" t="str">
        <f>IF(AND(A7925="",D7925&lt;&gt;""),B7924,LEFT('tab2'!A7930,24))</f>
        <v/>
      </c>
      <c r="C7925" t="str">
        <f t="shared" si="124"/>
        <v/>
      </c>
      <c r="D7925" t="str">
        <f>IF('tab2'!B7930="","",'tab2'!B7930)</f>
        <v/>
      </c>
    </row>
    <row r="7926" spans="1:4" x14ac:dyDescent="0.25">
      <c r="A7926" t="str">
        <f>LEFT('tab2'!A7931,24)</f>
        <v/>
      </c>
      <c r="B7926" t="str">
        <f>IF(AND(A7926="",D7926&lt;&gt;""),B7925,LEFT('tab2'!A7931,24))</f>
        <v/>
      </c>
      <c r="C7926" t="str">
        <f t="shared" si="124"/>
        <v/>
      </c>
      <c r="D7926" t="str">
        <f>IF('tab2'!B7931="","",'tab2'!B7931)</f>
        <v/>
      </c>
    </row>
    <row r="7927" spans="1:4" x14ac:dyDescent="0.25">
      <c r="A7927" t="str">
        <f>LEFT('tab2'!A7932,24)</f>
        <v/>
      </c>
      <c r="B7927" t="str">
        <f>IF(AND(A7927="",D7927&lt;&gt;""),B7926,LEFT('tab2'!A7932,24))</f>
        <v/>
      </c>
      <c r="C7927" t="str">
        <f t="shared" si="124"/>
        <v/>
      </c>
      <c r="D7927" t="str">
        <f>IF('tab2'!B7932="","",'tab2'!B7932)</f>
        <v/>
      </c>
    </row>
    <row r="7928" spans="1:4" x14ac:dyDescent="0.25">
      <c r="A7928" t="str">
        <f>LEFT('tab2'!A7933,24)</f>
        <v/>
      </c>
      <c r="B7928" t="str">
        <f>IF(AND(A7928="",D7928&lt;&gt;""),B7927,LEFT('tab2'!A7933,24))</f>
        <v/>
      </c>
      <c r="C7928" t="str">
        <f t="shared" si="124"/>
        <v/>
      </c>
      <c r="D7928" t="str">
        <f>IF('tab2'!B7933="","",'tab2'!B7933)</f>
        <v/>
      </c>
    </row>
    <row r="7929" spans="1:4" x14ac:dyDescent="0.25">
      <c r="A7929" t="str">
        <f>LEFT('tab2'!A7934,24)</f>
        <v/>
      </c>
      <c r="B7929" t="str">
        <f>IF(AND(A7929="",D7929&lt;&gt;""),B7928,LEFT('tab2'!A7934,24))</f>
        <v/>
      </c>
      <c r="C7929" t="str">
        <f t="shared" si="124"/>
        <v/>
      </c>
      <c r="D7929" t="str">
        <f>IF('tab2'!B7934="","",'tab2'!B7934)</f>
        <v/>
      </c>
    </row>
    <row r="7930" spans="1:4" x14ac:dyDescent="0.25">
      <c r="A7930" t="str">
        <f>LEFT('tab2'!A7935,24)</f>
        <v/>
      </c>
      <c r="B7930" t="str">
        <f>IF(AND(A7930="",D7930&lt;&gt;""),B7929,LEFT('tab2'!A7935,24))</f>
        <v/>
      </c>
      <c r="C7930" t="str">
        <f t="shared" si="124"/>
        <v/>
      </c>
      <c r="D7930" t="str">
        <f>IF('tab2'!B7935="","",'tab2'!B7935)</f>
        <v/>
      </c>
    </row>
    <row r="7931" spans="1:4" x14ac:dyDescent="0.25">
      <c r="A7931" t="str">
        <f>LEFT('tab2'!A7936,24)</f>
        <v/>
      </c>
      <c r="B7931" t="str">
        <f>IF(AND(A7931="",D7931&lt;&gt;""),B7930,LEFT('tab2'!A7936,24))</f>
        <v/>
      </c>
      <c r="C7931" t="str">
        <f t="shared" si="124"/>
        <v/>
      </c>
      <c r="D7931" t="str">
        <f>IF('tab2'!B7936="","",'tab2'!B7936)</f>
        <v/>
      </c>
    </row>
    <row r="7932" spans="1:4" x14ac:dyDescent="0.25">
      <c r="A7932" t="str">
        <f>LEFT('tab2'!A7937,24)</f>
        <v/>
      </c>
      <c r="B7932" t="str">
        <f>IF(AND(A7932="",D7932&lt;&gt;""),B7931,LEFT('tab2'!A7937,24))</f>
        <v/>
      </c>
      <c r="C7932" t="str">
        <f t="shared" si="124"/>
        <v/>
      </c>
      <c r="D7932" t="str">
        <f>IF('tab2'!B7937="","",'tab2'!B7937)</f>
        <v/>
      </c>
    </row>
    <row r="7933" spans="1:4" x14ac:dyDescent="0.25">
      <c r="A7933" t="str">
        <f>LEFT('tab2'!A7938,24)</f>
        <v/>
      </c>
      <c r="B7933" t="str">
        <f>IF(AND(A7933="",D7933&lt;&gt;""),B7932,LEFT('tab2'!A7938,24))</f>
        <v/>
      </c>
      <c r="C7933" t="str">
        <f t="shared" si="124"/>
        <v/>
      </c>
      <c r="D7933" t="str">
        <f>IF('tab2'!B7938="","",'tab2'!B7938)</f>
        <v/>
      </c>
    </row>
    <row r="7934" spans="1:4" x14ac:dyDescent="0.25">
      <c r="A7934" t="str">
        <f>LEFT('tab2'!A7939,24)</f>
        <v/>
      </c>
      <c r="B7934" t="str">
        <f>IF(AND(A7934="",D7934&lt;&gt;""),B7933,LEFT('tab2'!A7939,24))</f>
        <v/>
      </c>
      <c r="C7934" t="str">
        <f t="shared" si="124"/>
        <v/>
      </c>
      <c r="D7934" t="str">
        <f>IF('tab2'!B7939="","",'tab2'!B7939)</f>
        <v/>
      </c>
    </row>
    <row r="7935" spans="1:4" x14ac:dyDescent="0.25">
      <c r="A7935" t="str">
        <f>LEFT('tab2'!A7940,24)</f>
        <v/>
      </c>
      <c r="B7935" t="str">
        <f>IF(AND(A7935="",D7935&lt;&gt;""),B7934,LEFT('tab2'!A7940,24))</f>
        <v/>
      </c>
      <c r="C7935" t="str">
        <f t="shared" si="124"/>
        <v/>
      </c>
      <c r="D7935" t="str">
        <f>IF('tab2'!B7940="","",'tab2'!B7940)</f>
        <v/>
      </c>
    </row>
    <row r="7936" spans="1:4" x14ac:dyDescent="0.25">
      <c r="A7936" t="str">
        <f>LEFT('tab2'!A7941,24)</f>
        <v/>
      </c>
      <c r="B7936" t="str">
        <f>IF(AND(A7936="",D7936&lt;&gt;""),B7935,LEFT('tab2'!A7941,24))</f>
        <v/>
      </c>
      <c r="C7936" t="str">
        <f t="shared" si="124"/>
        <v/>
      </c>
      <c r="D7936" t="str">
        <f>IF('tab2'!B7941="","",'tab2'!B7941)</f>
        <v/>
      </c>
    </row>
    <row r="7937" spans="1:4" x14ac:dyDescent="0.25">
      <c r="A7937" t="str">
        <f>LEFT('tab2'!A7942,24)</f>
        <v/>
      </c>
      <c r="B7937" t="str">
        <f>IF(AND(A7937="",D7937&lt;&gt;""),B7936,LEFT('tab2'!A7942,24))</f>
        <v/>
      </c>
      <c r="C7937" t="str">
        <f t="shared" si="124"/>
        <v/>
      </c>
      <c r="D7937" t="str">
        <f>IF('tab2'!B7942="","",'tab2'!B7942)</f>
        <v/>
      </c>
    </row>
    <row r="7938" spans="1:4" x14ac:dyDescent="0.25">
      <c r="A7938" t="str">
        <f>LEFT('tab2'!A7943,24)</f>
        <v/>
      </c>
      <c r="B7938" t="str">
        <f>IF(AND(A7938="",D7938&lt;&gt;""),B7937,LEFT('tab2'!A7943,24))</f>
        <v/>
      </c>
      <c r="C7938" t="str">
        <f t="shared" si="124"/>
        <v/>
      </c>
      <c r="D7938" t="str">
        <f>IF('tab2'!B7943="","",'tab2'!B7943)</f>
        <v/>
      </c>
    </row>
    <row r="7939" spans="1:4" x14ac:dyDescent="0.25">
      <c r="A7939" t="str">
        <f>LEFT('tab2'!A7944,24)</f>
        <v/>
      </c>
      <c r="B7939" t="str">
        <f>IF(AND(A7939="",D7939&lt;&gt;""),B7938,LEFT('tab2'!A7944,24))</f>
        <v/>
      </c>
      <c r="C7939" t="str">
        <f t="shared" si="124"/>
        <v/>
      </c>
      <c r="D7939" t="str">
        <f>IF('tab2'!B7944="","",'tab2'!B7944)</f>
        <v/>
      </c>
    </row>
    <row r="7940" spans="1:4" x14ac:dyDescent="0.25">
      <c r="A7940" t="str">
        <f>LEFT('tab2'!A7945,24)</f>
        <v/>
      </c>
      <c r="B7940" t="str">
        <f>IF(AND(A7940="",D7940&lt;&gt;""),B7939,LEFT('tab2'!A7945,24))</f>
        <v/>
      </c>
      <c r="C7940" t="str">
        <f t="shared" si="124"/>
        <v/>
      </c>
      <c r="D7940" t="str">
        <f>IF('tab2'!B7945="","",'tab2'!B7945)</f>
        <v/>
      </c>
    </row>
    <row r="7941" spans="1:4" x14ac:dyDescent="0.25">
      <c r="A7941" t="str">
        <f>LEFT('tab2'!A7946,24)</f>
        <v/>
      </c>
      <c r="B7941" t="str">
        <f>IF(AND(A7941="",D7941&lt;&gt;""),B7940,LEFT('tab2'!A7946,24))</f>
        <v/>
      </c>
      <c r="C7941" t="str">
        <f t="shared" si="124"/>
        <v/>
      </c>
      <c r="D7941" t="str">
        <f>IF('tab2'!B7946="","",'tab2'!B7946)</f>
        <v/>
      </c>
    </row>
    <row r="7942" spans="1:4" x14ac:dyDescent="0.25">
      <c r="A7942" t="str">
        <f>LEFT('tab2'!A7947,24)</f>
        <v/>
      </c>
      <c r="B7942" t="str">
        <f>IF(AND(A7942="",D7942&lt;&gt;""),B7941,LEFT('tab2'!A7947,24))</f>
        <v/>
      </c>
      <c r="C7942" t="str">
        <f t="shared" si="124"/>
        <v/>
      </c>
      <c r="D7942" t="str">
        <f>IF('tab2'!B7947="","",'tab2'!B7947)</f>
        <v/>
      </c>
    </row>
    <row r="7943" spans="1:4" x14ac:dyDescent="0.25">
      <c r="A7943" t="str">
        <f>LEFT('tab2'!A7948,24)</f>
        <v/>
      </c>
      <c r="B7943" t="str">
        <f>IF(AND(A7943="",D7943&lt;&gt;""),B7942,LEFT('tab2'!A7948,24))</f>
        <v/>
      </c>
      <c r="C7943" t="str">
        <f t="shared" si="124"/>
        <v/>
      </c>
      <c r="D7943" t="str">
        <f>IF('tab2'!B7948="","",'tab2'!B7948)</f>
        <v/>
      </c>
    </row>
    <row r="7944" spans="1:4" x14ac:dyDescent="0.25">
      <c r="A7944" t="str">
        <f>LEFT('tab2'!A7949,24)</f>
        <v/>
      </c>
      <c r="B7944" t="str">
        <f>IF(AND(A7944="",D7944&lt;&gt;""),B7943,LEFT('tab2'!A7949,24))</f>
        <v/>
      </c>
      <c r="C7944" t="str">
        <f t="shared" si="124"/>
        <v/>
      </c>
      <c r="D7944" t="str">
        <f>IF('tab2'!B7949="","",'tab2'!B7949)</f>
        <v/>
      </c>
    </row>
    <row r="7945" spans="1:4" x14ac:dyDescent="0.25">
      <c r="A7945" t="str">
        <f>LEFT('tab2'!A7950,24)</f>
        <v/>
      </c>
      <c r="B7945" t="str">
        <f>IF(AND(A7945="",D7945&lt;&gt;""),B7944,LEFT('tab2'!A7950,24))</f>
        <v/>
      </c>
      <c r="C7945" t="str">
        <f t="shared" si="124"/>
        <v/>
      </c>
      <c r="D7945" t="str">
        <f>IF('tab2'!B7950="","",'tab2'!B7950)</f>
        <v/>
      </c>
    </row>
    <row r="7946" spans="1:4" x14ac:dyDescent="0.25">
      <c r="A7946" t="str">
        <f>LEFT('tab2'!A7951,24)</f>
        <v/>
      </c>
      <c r="B7946" t="str">
        <f>IF(AND(A7946="",D7946&lt;&gt;""),B7945,LEFT('tab2'!A7951,24))</f>
        <v/>
      </c>
      <c r="C7946" t="str">
        <f t="shared" si="124"/>
        <v/>
      </c>
      <c r="D7946" t="str">
        <f>IF('tab2'!B7951="","",'tab2'!B7951)</f>
        <v/>
      </c>
    </row>
    <row r="7947" spans="1:4" x14ac:dyDescent="0.25">
      <c r="A7947" t="str">
        <f>LEFT('tab2'!A7952,24)</f>
        <v/>
      </c>
      <c r="B7947" t="str">
        <f>IF(AND(A7947="",D7947&lt;&gt;""),B7946,LEFT('tab2'!A7952,24))</f>
        <v/>
      </c>
      <c r="C7947" t="str">
        <f t="shared" si="124"/>
        <v/>
      </c>
      <c r="D7947" t="str">
        <f>IF('tab2'!B7952="","",'tab2'!B7952)</f>
        <v/>
      </c>
    </row>
    <row r="7948" spans="1:4" x14ac:dyDescent="0.25">
      <c r="A7948" t="str">
        <f>LEFT('tab2'!A7953,24)</f>
        <v/>
      </c>
      <c r="B7948" t="str">
        <f>IF(AND(A7948="",D7948&lt;&gt;""),B7947,LEFT('tab2'!A7953,24))</f>
        <v/>
      </c>
      <c r="C7948" t="str">
        <f t="shared" si="124"/>
        <v/>
      </c>
      <c r="D7948" t="str">
        <f>IF('tab2'!B7953="","",'tab2'!B7953)</f>
        <v/>
      </c>
    </row>
    <row r="7949" spans="1:4" x14ac:dyDescent="0.25">
      <c r="A7949" t="str">
        <f>LEFT('tab2'!A7954,24)</f>
        <v/>
      </c>
      <c r="B7949" t="str">
        <f>IF(AND(A7949="",D7949&lt;&gt;""),B7948,LEFT('tab2'!A7954,24))</f>
        <v/>
      </c>
      <c r="C7949" t="str">
        <f t="shared" si="124"/>
        <v/>
      </c>
      <c r="D7949" t="str">
        <f>IF('tab2'!B7954="","",'tab2'!B7954)</f>
        <v/>
      </c>
    </row>
    <row r="7950" spans="1:4" x14ac:dyDescent="0.25">
      <c r="A7950" t="str">
        <f>LEFT('tab2'!A7955,24)</f>
        <v/>
      </c>
      <c r="B7950" t="str">
        <f>IF(AND(A7950="",D7950&lt;&gt;""),B7949,LEFT('tab2'!A7955,24))</f>
        <v/>
      </c>
      <c r="C7950" t="str">
        <f t="shared" si="124"/>
        <v/>
      </c>
      <c r="D7950" t="str">
        <f>IF('tab2'!B7955="","",'tab2'!B7955)</f>
        <v/>
      </c>
    </row>
    <row r="7951" spans="1:4" x14ac:dyDescent="0.25">
      <c r="A7951" t="str">
        <f>LEFT('tab2'!A7956,24)</f>
        <v/>
      </c>
      <c r="B7951" t="str">
        <f>IF(AND(A7951="",D7951&lt;&gt;""),B7950,LEFT('tab2'!A7956,24))</f>
        <v/>
      </c>
      <c r="C7951" t="str">
        <f t="shared" si="124"/>
        <v/>
      </c>
      <c r="D7951" t="str">
        <f>IF('tab2'!B7956="","",'tab2'!B7956)</f>
        <v/>
      </c>
    </row>
    <row r="7952" spans="1:4" x14ac:dyDescent="0.25">
      <c r="A7952" t="str">
        <f>LEFT('tab2'!A7957,24)</f>
        <v/>
      </c>
      <c r="B7952" t="str">
        <f>IF(AND(A7952="",D7952&lt;&gt;""),B7951,LEFT('tab2'!A7957,24))</f>
        <v/>
      </c>
      <c r="C7952" t="str">
        <f t="shared" si="124"/>
        <v/>
      </c>
      <c r="D7952" t="str">
        <f>IF('tab2'!B7957="","",'tab2'!B7957)</f>
        <v/>
      </c>
    </row>
    <row r="7953" spans="1:4" x14ac:dyDescent="0.25">
      <c r="A7953" t="str">
        <f>LEFT('tab2'!A7958,24)</f>
        <v/>
      </c>
      <c r="B7953" t="str">
        <f>IF(AND(A7953="",D7953&lt;&gt;""),B7952,LEFT('tab2'!A7958,24))</f>
        <v/>
      </c>
      <c r="C7953" t="str">
        <f t="shared" si="124"/>
        <v/>
      </c>
      <c r="D7953" t="str">
        <f>IF('tab2'!B7958="","",'tab2'!B7958)</f>
        <v/>
      </c>
    </row>
    <row r="7954" spans="1:4" x14ac:dyDescent="0.25">
      <c r="A7954" t="str">
        <f>LEFT('tab2'!A7959,24)</f>
        <v/>
      </c>
      <c r="B7954" t="str">
        <f>IF(AND(A7954="",D7954&lt;&gt;""),B7953,LEFT('tab2'!A7959,24))</f>
        <v/>
      </c>
      <c r="C7954" t="str">
        <f t="shared" ref="C7954:C8017" si="125">IF(D7954="","",B7954)</f>
        <v/>
      </c>
      <c r="D7954" t="str">
        <f>IF('tab2'!B7959="","",'tab2'!B7959)</f>
        <v/>
      </c>
    </row>
    <row r="7955" spans="1:4" x14ac:dyDescent="0.25">
      <c r="A7955" t="str">
        <f>LEFT('tab2'!A7960,24)</f>
        <v/>
      </c>
      <c r="B7955" t="str">
        <f>IF(AND(A7955="",D7955&lt;&gt;""),B7954,LEFT('tab2'!A7960,24))</f>
        <v/>
      </c>
      <c r="C7955" t="str">
        <f t="shared" si="125"/>
        <v/>
      </c>
      <c r="D7955" t="str">
        <f>IF('tab2'!B7960="","",'tab2'!B7960)</f>
        <v/>
      </c>
    </row>
    <row r="7956" spans="1:4" x14ac:dyDescent="0.25">
      <c r="A7956" t="str">
        <f>LEFT('tab2'!A7961,24)</f>
        <v/>
      </c>
      <c r="B7956" t="str">
        <f>IF(AND(A7956="",D7956&lt;&gt;""),B7955,LEFT('tab2'!A7961,24))</f>
        <v/>
      </c>
      <c r="C7956" t="str">
        <f t="shared" si="125"/>
        <v/>
      </c>
      <c r="D7956" t="str">
        <f>IF('tab2'!B7961="","",'tab2'!B7961)</f>
        <v/>
      </c>
    </row>
    <row r="7957" spans="1:4" x14ac:dyDescent="0.25">
      <c r="A7957" t="str">
        <f>LEFT('tab2'!A7962,24)</f>
        <v/>
      </c>
      <c r="B7957" t="str">
        <f>IF(AND(A7957="",D7957&lt;&gt;""),B7956,LEFT('tab2'!A7962,24))</f>
        <v/>
      </c>
      <c r="C7957" t="str">
        <f t="shared" si="125"/>
        <v/>
      </c>
      <c r="D7957" t="str">
        <f>IF('tab2'!B7962="","",'tab2'!B7962)</f>
        <v/>
      </c>
    </row>
    <row r="7958" spans="1:4" x14ac:dyDescent="0.25">
      <c r="A7958" t="str">
        <f>LEFT('tab2'!A7963,24)</f>
        <v/>
      </c>
      <c r="B7958" t="str">
        <f>IF(AND(A7958="",D7958&lt;&gt;""),B7957,LEFT('tab2'!A7963,24))</f>
        <v/>
      </c>
      <c r="C7958" t="str">
        <f t="shared" si="125"/>
        <v/>
      </c>
      <c r="D7958" t="str">
        <f>IF('tab2'!B7963="","",'tab2'!B7963)</f>
        <v/>
      </c>
    </row>
    <row r="7959" spans="1:4" x14ac:dyDescent="0.25">
      <c r="A7959" t="str">
        <f>LEFT('tab2'!A7964,24)</f>
        <v/>
      </c>
      <c r="B7959" t="str">
        <f>IF(AND(A7959="",D7959&lt;&gt;""),B7958,LEFT('tab2'!A7964,24))</f>
        <v/>
      </c>
      <c r="C7959" t="str">
        <f t="shared" si="125"/>
        <v/>
      </c>
      <c r="D7959" t="str">
        <f>IF('tab2'!B7964="","",'tab2'!B7964)</f>
        <v/>
      </c>
    </row>
    <row r="7960" spans="1:4" x14ac:dyDescent="0.25">
      <c r="A7960" t="str">
        <f>LEFT('tab2'!A7965,24)</f>
        <v/>
      </c>
      <c r="B7960" t="str">
        <f>IF(AND(A7960="",D7960&lt;&gt;""),B7959,LEFT('tab2'!A7965,24))</f>
        <v/>
      </c>
      <c r="C7960" t="str">
        <f t="shared" si="125"/>
        <v/>
      </c>
      <c r="D7960" t="str">
        <f>IF('tab2'!B7965="","",'tab2'!B7965)</f>
        <v/>
      </c>
    </row>
    <row r="7961" spans="1:4" x14ac:dyDescent="0.25">
      <c r="A7961" t="str">
        <f>LEFT('tab2'!A7966,24)</f>
        <v/>
      </c>
      <c r="B7961" t="str">
        <f>IF(AND(A7961="",D7961&lt;&gt;""),B7960,LEFT('tab2'!A7966,24))</f>
        <v/>
      </c>
      <c r="C7961" t="str">
        <f t="shared" si="125"/>
        <v/>
      </c>
      <c r="D7961" t="str">
        <f>IF('tab2'!B7966="","",'tab2'!B7966)</f>
        <v/>
      </c>
    </row>
    <row r="7962" spans="1:4" x14ac:dyDescent="0.25">
      <c r="A7962" t="str">
        <f>LEFT('tab2'!A7967,24)</f>
        <v/>
      </c>
      <c r="B7962" t="str">
        <f>IF(AND(A7962="",D7962&lt;&gt;""),B7961,LEFT('tab2'!A7967,24))</f>
        <v/>
      </c>
      <c r="C7962" t="str">
        <f t="shared" si="125"/>
        <v/>
      </c>
      <c r="D7962" t="str">
        <f>IF('tab2'!B7967="","",'tab2'!B7967)</f>
        <v/>
      </c>
    </row>
    <row r="7963" spans="1:4" x14ac:dyDescent="0.25">
      <c r="A7963" t="str">
        <f>LEFT('tab2'!A7968,24)</f>
        <v/>
      </c>
      <c r="B7963" t="str">
        <f>IF(AND(A7963="",D7963&lt;&gt;""),B7962,LEFT('tab2'!A7968,24))</f>
        <v/>
      </c>
      <c r="C7963" t="str">
        <f t="shared" si="125"/>
        <v/>
      </c>
      <c r="D7963" t="str">
        <f>IF('tab2'!B7968="","",'tab2'!B7968)</f>
        <v/>
      </c>
    </row>
    <row r="7964" spans="1:4" x14ac:dyDescent="0.25">
      <c r="A7964" t="str">
        <f>LEFT('tab2'!A7969,24)</f>
        <v/>
      </c>
      <c r="B7964" t="str">
        <f>IF(AND(A7964="",D7964&lt;&gt;""),B7963,LEFT('tab2'!A7969,24))</f>
        <v/>
      </c>
      <c r="C7964" t="str">
        <f t="shared" si="125"/>
        <v/>
      </c>
      <c r="D7964" t="str">
        <f>IF('tab2'!B7969="","",'tab2'!B7969)</f>
        <v/>
      </c>
    </row>
    <row r="7965" spans="1:4" x14ac:dyDescent="0.25">
      <c r="A7965" t="str">
        <f>LEFT('tab2'!A7970,24)</f>
        <v/>
      </c>
      <c r="B7965" t="str">
        <f>IF(AND(A7965="",D7965&lt;&gt;""),B7964,LEFT('tab2'!A7970,24))</f>
        <v/>
      </c>
      <c r="C7965" t="str">
        <f t="shared" si="125"/>
        <v/>
      </c>
      <c r="D7965" t="str">
        <f>IF('tab2'!B7970="","",'tab2'!B7970)</f>
        <v/>
      </c>
    </row>
    <row r="7966" spans="1:4" x14ac:dyDescent="0.25">
      <c r="A7966" t="str">
        <f>LEFT('tab2'!A7971,24)</f>
        <v/>
      </c>
      <c r="B7966" t="str">
        <f>IF(AND(A7966="",D7966&lt;&gt;""),B7965,LEFT('tab2'!A7971,24))</f>
        <v/>
      </c>
      <c r="C7966" t="str">
        <f t="shared" si="125"/>
        <v/>
      </c>
      <c r="D7966" t="str">
        <f>IF('tab2'!B7971="","",'tab2'!B7971)</f>
        <v/>
      </c>
    </row>
    <row r="7967" spans="1:4" x14ac:dyDescent="0.25">
      <c r="A7967" t="str">
        <f>LEFT('tab2'!A7972,24)</f>
        <v/>
      </c>
      <c r="B7967" t="str">
        <f>IF(AND(A7967="",D7967&lt;&gt;""),B7966,LEFT('tab2'!A7972,24))</f>
        <v/>
      </c>
      <c r="C7967" t="str">
        <f t="shared" si="125"/>
        <v/>
      </c>
      <c r="D7967" t="str">
        <f>IF('tab2'!B7972="","",'tab2'!B7972)</f>
        <v/>
      </c>
    </row>
    <row r="7968" spans="1:4" x14ac:dyDescent="0.25">
      <c r="A7968" t="str">
        <f>LEFT('tab2'!A7973,24)</f>
        <v/>
      </c>
      <c r="B7968" t="str">
        <f>IF(AND(A7968="",D7968&lt;&gt;""),B7967,LEFT('tab2'!A7973,24))</f>
        <v/>
      </c>
      <c r="C7968" t="str">
        <f t="shared" si="125"/>
        <v/>
      </c>
      <c r="D7968" t="str">
        <f>IF('tab2'!B7973="","",'tab2'!B7973)</f>
        <v/>
      </c>
    </row>
    <row r="7969" spans="1:4" x14ac:dyDescent="0.25">
      <c r="A7969" t="str">
        <f>LEFT('tab2'!A7974,24)</f>
        <v/>
      </c>
      <c r="B7969" t="str">
        <f>IF(AND(A7969="",D7969&lt;&gt;""),B7968,LEFT('tab2'!A7974,24))</f>
        <v/>
      </c>
      <c r="C7969" t="str">
        <f t="shared" si="125"/>
        <v/>
      </c>
      <c r="D7969" t="str">
        <f>IF('tab2'!B7974="","",'tab2'!B7974)</f>
        <v/>
      </c>
    </row>
    <row r="7970" spans="1:4" x14ac:dyDescent="0.25">
      <c r="A7970" t="str">
        <f>LEFT('tab2'!A7975,24)</f>
        <v/>
      </c>
      <c r="B7970" t="str">
        <f>IF(AND(A7970="",D7970&lt;&gt;""),B7969,LEFT('tab2'!A7975,24))</f>
        <v/>
      </c>
      <c r="C7970" t="str">
        <f t="shared" si="125"/>
        <v/>
      </c>
      <c r="D7970" t="str">
        <f>IF('tab2'!B7975="","",'tab2'!B7975)</f>
        <v/>
      </c>
    </row>
    <row r="7971" spans="1:4" x14ac:dyDescent="0.25">
      <c r="A7971" t="str">
        <f>LEFT('tab2'!A7976,24)</f>
        <v/>
      </c>
      <c r="B7971" t="str">
        <f>IF(AND(A7971="",D7971&lt;&gt;""),B7970,LEFT('tab2'!A7976,24))</f>
        <v/>
      </c>
      <c r="C7971" t="str">
        <f t="shared" si="125"/>
        <v/>
      </c>
      <c r="D7971" t="str">
        <f>IF('tab2'!B7976="","",'tab2'!B7976)</f>
        <v/>
      </c>
    </row>
    <row r="7972" spans="1:4" x14ac:dyDescent="0.25">
      <c r="A7972" t="str">
        <f>LEFT('tab2'!A7977,24)</f>
        <v/>
      </c>
      <c r="B7972" t="str">
        <f>IF(AND(A7972="",D7972&lt;&gt;""),B7971,LEFT('tab2'!A7977,24))</f>
        <v/>
      </c>
      <c r="C7972" t="str">
        <f t="shared" si="125"/>
        <v/>
      </c>
      <c r="D7972" t="str">
        <f>IF('tab2'!B7977="","",'tab2'!B7977)</f>
        <v/>
      </c>
    </row>
    <row r="7973" spans="1:4" x14ac:dyDescent="0.25">
      <c r="A7973" t="str">
        <f>LEFT('tab2'!A7978,24)</f>
        <v/>
      </c>
      <c r="B7973" t="str">
        <f>IF(AND(A7973="",D7973&lt;&gt;""),B7972,LEFT('tab2'!A7978,24))</f>
        <v/>
      </c>
      <c r="C7973" t="str">
        <f t="shared" si="125"/>
        <v/>
      </c>
      <c r="D7973" t="str">
        <f>IF('tab2'!B7978="","",'tab2'!B7978)</f>
        <v/>
      </c>
    </row>
    <row r="7974" spans="1:4" x14ac:dyDescent="0.25">
      <c r="A7974" t="str">
        <f>LEFT('tab2'!A7979,24)</f>
        <v/>
      </c>
      <c r="B7974" t="str">
        <f>IF(AND(A7974="",D7974&lt;&gt;""),B7973,LEFT('tab2'!A7979,24))</f>
        <v/>
      </c>
      <c r="C7974" t="str">
        <f t="shared" si="125"/>
        <v/>
      </c>
      <c r="D7974" t="str">
        <f>IF('tab2'!B7979="","",'tab2'!B7979)</f>
        <v/>
      </c>
    </row>
    <row r="7975" spans="1:4" x14ac:dyDescent="0.25">
      <c r="A7975" t="str">
        <f>LEFT('tab2'!A7980,24)</f>
        <v/>
      </c>
      <c r="B7975" t="str">
        <f>IF(AND(A7975="",D7975&lt;&gt;""),B7974,LEFT('tab2'!A7980,24))</f>
        <v/>
      </c>
      <c r="C7975" t="str">
        <f t="shared" si="125"/>
        <v/>
      </c>
      <c r="D7975" t="str">
        <f>IF('tab2'!B7980="","",'tab2'!B7980)</f>
        <v/>
      </c>
    </row>
    <row r="7976" spans="1:4" x14ac:dyDescent="0.25">
      <c r="A7976" t="str">
        <f>LEFT('tab2'!A7981,24)</f>
        <v/>
      </c>
      <c r="B7976" t="str">
        <f>IF(AND(A7976="",D7976&lt;&gt;""),B7975,LEFT('tab2'!A7981,24))</f>
        <v/>
      </c>
      <c r="C7976" t="str">
        <f t="shared" si="125"/>
        <v/>
      </c>
      <c r="D7976" t="str">
        <f>IF('tab2'!B7981="","",'tab2'!B7981)</f>
        <v/>
      </c>
    </row>
    <row r="7977" spans="1:4" x14ac:dyDescent="0.25">
      <c r="A7977" t="str">
        <f>LEFT('tab2'!A7982,24)</f>
        <v/>
      </c>
      <c r="B7977" t="str">
        <f>IF(AND(A7977="",D7977&lt;&gt;""),B7976,LEFT('tab2'!A7982,24))</f>
        <v/>
      </c>
      <c r="C7977" t="str">
        <f t="shared" si="125"/>
        <v/>
      </c>
      <c r="D7977" t="str">
        <f>IF('tab2'!B7982="","",'tab2'!B7982)</f>
        <v/>
      </c>
    </row>
    <row r="7978" spans="1:4" x14ac:dyDescent="0.25">
      <c r="A7978" t="str">
        <f>LEFT('tab2'!A7983,24)</f>
        <v/>
      </c>
      <c r="B7978" t="str">
        <f>IF(AND(A7978="",D7978&lt;&gt;""),B7977,LEFT('tab2'!A7983,24))</f>
        <v/>
      </c>
      <c r="C7978" t="str">
        <f t="shared" si="125"/>
        <v/>
      </c>
      <c r="D7978" t="str">
        <f>IF('tab2'!B7983="","",'tab2'!B7983)</f>
        <v/>
      </c>
    </row>
    <row r="7979" spans="1:4" x14ac:dyDescent="0.25">
      <c r="A7979" t="str">
        <f>LEFT('tab2'!A7984,24)</f>
        <v/>
      </c>
      <c r="B7979" t="str">
        <f>IF(AND(A7979="",D7979&lt;&gt;""),B7978,LEFT('tab2'!A7984,24))</f>
        <v/>
      </c>
      <c r="C7979" t="str">
        <f t="shared" si="125"/>
        <v/>
      </c>
      <c r="D7979" t="str">
        <f>IF('tab2'!B7984="","",'tab2'!B7984)</f>
        <v/>
      </c>
    </row>
    <row r="7980" spans="1:4" x14ac:dyDescent="0.25">
      <c r="A7980" t="str">
        <f>LEFT('tab2'!A7985,24)</f>
        <v/>
      </c>
      <c r="B7980" t="str">
        <f>IF(AND(A7980="",D7980&lt;&gt;""),B7979,LEFT('tab2'!A7985,24))</f>
        <v/>
      </c>
      <c r="C7980" t="str">
        <f t="shared" si="125"/>
        <v/>
      </c>
      <c r="D7980" t="str">
        <f>IF('tab2'!B7985="","",'tab2'!B7985)</f>
        <v/>
      </c>
    </row>
    <row r="7981" spans="1:4" x14ac:dyDescent="0.25">
      <c r="A7981" t="str">
        <f>LEFT('tab2'!A7986,24)</f>
        <v/>
      </c>
      <c r="B7981" t="str">
        <f>IF(AND(A7981="",D7981&lt;&gt;""),B7980,LEFT('tab2'!A7986,24))</f>
        <v/>
      </c>
      <c r="C7981" t="str">
        <f t="shared" si="125"/>
        <v/>
      </c>
      <c r="D7981" t="str">
        <f>IF('tab2'!B7986="","",'tab2'!B7986)</f>
        <v/>
      </c>
    </row>
    <row r="7982" spans="1:4" x14ac:dyDescent="0.25">
      <c r="A7982" t="str">
        <f>LEFT('tab2'!A7987,24)</f>
        <v/>
      </c>
      <c r="B7982" t="str">
        <f>IF(AND(A7982="",D7982&lt;&gt;""),B7981,LEFT('tab2'!A7987,24))</f>
        <v/>
      </c>
      <c r="C7982" t="str">
        <f t="shared" si="125"/>
        <v/>
      </c>
      <c r="D7982" t="str">
        <f>IF('tab2'!B7987="","",'tab2'!B7987)</f>
        <v/>
      </c>
    </row>
    <row r="7983" spans="1:4" x14ac:dyDescent="0.25">
      <c r="A7983" t="str">
        <f>LEFT('tab2'!A7988,24)</f>
        <v/>
      </c>
      <c r="B7983" t="str">
        <f>IF(AND(A7983="",D7983&lt;&gt;""),B7982,LEFT('tab2'!A7988,24))</f>
        <v/>
      </c>
      <c r="C7983" t="str">
        <f t="shared" si="125"/>
        <v/>
      </c>
      <c r="D7983" t="str">
        <f>IF('tab2'!B7988="","",'tab2'!B7988)</f>
        <v/>
      </c>
    </row>
    <row r="7984" spans="1:4" x14ac:dyDescent="0.25">
      <c r="A7984" t="str">
        <f>LEFT('tab2'!A7989,24)</f>
        <v/>
      </c>
      <c r="B7984" t="str">
        <f>IF(AND(A7984="",D7984&lt;&gt;""),B7983,LEFT('tab2'!A7989,24))</f>
        <v/>
      </c>
      <c r="C7984" t="str">
        <f t="shared" si="125"/>
        <v/>
      </c>
      <c r="D7984" t="str">
        <f>IF('tab2'!B7989="","",'tab2'!B7989)</f>
        <v/>
      </c>
    </row>
    <row r="7985" spans="1:4" x14ac:dyDescent="0.25">
      <c r="A7985" t="str">
        <f>LEFT('tab2'!A7990,24)</f>
        <v/>
      </c>
      <c r="B7985" t="str">
        <f>IF(AND(A7985="",D7985&lt;&gt;""),B7984,LEFT('tab2'!A7990,24))</f>
        <v/>
      </c>
      <c r="C7985" t="str">
        <f t="shared" si="125"/>
        <v/>
      </c>
      <c r="D7985" t="str">
        <f>IF('tab2'!B7990="","",'tab2'!B7990)</f>
        <v/>
      </c>
    </row>
    <row r="7986" spans="1:4" x14ac:dyDescent="0.25">
      <c r="A7986" t="str">
        <f>LEFT('tab2'!A7991,24)</f>
        <v/>
      </c>
      <c r="B7986" t="str">
        <f>IF(AND(A7986="",D7986&lt;&gt;""),B7985,LEFT('tab2'!A7991,24))</f>
        <v/>
      </c>
      <c r="C7986" t="str">
        <f t="shared" si="125"/>
        <v/>
      </c>
      <c r="D7986" t="str">
        <f>IF('tab2'!B7991="","",'tab2'!B7991)</f>
        <v/>
      </c>
    </row>
    <row r="7987" spans="1:4" x14ac:dyDescent="0.25">
      <c r="A7987" t="str">
        <f>LEFT('tab2'!A7992,24)</f>
        <v/>
      </c>
      <c r="B7987" t="str">
        <f>IF(AND(A7987="",D7987&lt;&gt;""),B7986,LEFT('tab2'!A7992,24))</f>
        <v/>
      </c>
      <c r="C7987" t="str">
        <f t="shared" si="125"/>
        <v/>
      </c>
      <c r="D7987" t="str">
        <f>IF('tab2'!B7992="","",'tab2'!B7992)</f>
        <v/>
      </c>
    </row>
    <row r="7988" spans="1:4" x14ac:dyDescent="0.25">
      <c r="A7988" t="str">
        <f>LEFT('tab2'!A7993,24)</f>
        <v/>
      </c>
      <c r="B7988" t="str">
        <f>IF(AND(A7988="",D7988&lt;&gt;""),B7987,LEFT('tab2'!A7993,24))</f>
        <v/>
      </c>
      <c r="C7988" t="str">
        <f t="shared" si="125"/>
        <v/>
      </c>
      <c r="D7988" t="str">
        <f>IF('tab2'!B7993="","",'tab2'!B7993)</f>
        <v/>
      </c>
    </row>
    <row r="7989" spans="1:4" x14ac:dyDescent="0.25">
      <c r="A7989" t="str">
        <f>LEFT('tab2'!A7994,24)</f>
        <v/>
      </c>
      <c r="B7989" t="str">
        <f>IF(AND(A7989="",D7989&lt;&gt;""),B7988,LEFT('tab2'!A7994,24))</f>
        <v/>
      </c>
      <c r="C7989" t="str">
        <f t="shared" si="125"/>
        <v/>
      </c>
      <c r="D7989" t="str">
        <f>IF('tab2'!B7994="","",'tab2'!B7994)</f>
        <v/>
      </c>
    </row>
    <row r="7990" spans="1:4" x14ac:dyDescent="0.25">
      <c r="A7990" t="str">
        <f>LEFT('tab2'!A7995,24)</f>
        <v/>
      </c>
      <c r="B7990" t="str">
        <f>IF(AND(A7990="",D7990&lt;&gt;""),B7989,LEFT('tab2'!A7995,24))</f>
        <v/>
      </c>
      <c r="C7990" t="str">
        <f t="shared" si="125"/>
        <v/>
      </c>
      <c r="D7990" t="str">
        <f>IF('tab2'!B7995="","",'tab2'!B7995)</f>
        <v/>
      </c>
    </row>
    <row r="7991" spans="1:4" x14ac:dyDescent="0.25">
      <c r="A7991" t="str">
        <f>LEFT('tab2'!A7996,24)</f>
        <v/>
      </c>
      <c r="B7991" t="str">
        <f>IF(AND(A7991="",D7991&lt;&gt;""),B7990,LEFT('tab2'!A7996,24))</f>
        <v/>
      </c>
      <c r="C7991" t="str">
        <f t="shared" si="125"/>
        <v/>
      </c>
      <c r="D7991" t="str">
        <f>IF('tab2'!B7996="","",'tab2'!B7996)</f>
        <v/>
      </c>
    </row>
    <row r="7992" spans="1:4" x14ac:dyDescent="0.25">
      <c r="A7992" t="str">
        <f>LEFT('tab2'!A7997,24)</f>
        <v/>
      </c>
      <c r="B7992" t="str">
        <f>IF(AND(A7992="",D7992&lt;&gt;""),B7991,LEFT('tab2'!A7997,24))</f>
        <v/>
      </c>
      <c r="C7992" t="str">
        <f t="shared" si="125"/>
        <v/>
      </c>
      <c r="D7992" t="str">
        <f>IF('tab2'!B7997="","",'tab2'!B7997)</f>
        <v/>
      </c>
    </row>
    <row r="7993" spans="1:4" x14ac:dyDescent="0.25">
      <c r="A7993" t="str">
        <f>LEFT('tab2'!A7998,24)</f>
        <v/>
      </c>
      <c r="B7993" t="str">
        <f>IF(AND(A7993="",D7993&lt;&gt;""),B7992,LEFT('tab2'!A7998,24))</f>
        <v/>
      </c>
      <c r="C7993" t="str">
        <f t="shared" si="125"/>
        <v/>
      </c>
      <c r="D7993" t="str">
        <f>IF('tab2'!B7998="","",'tab2'!B7998)</f>
        <v/>
      </c>
    </row>
    <row r="7994" spans="1:4" x14ac:dyDescent="0.25">
      <c r="A7994" t="str">
        <f>LEFT('tab2'!A7999,24)</f>
        <v/>
      </c>
      <c r="B7994" t="str">
        <f>IF(AND(A7994="",D7994&lt;&gt;""),B7993,LEFT('tab2'!A7999,24))</f>
        <v/>
      </c>
      <c r="C7994" t="str">
        <f t="shared" si="125"/>
        <v/>
      </c>
      <c r="D7994" t="str">
        <f>IF('tab2'!B7999="","",'tab2'!B7999)</f>
        <v/>
      </c>
    </row>
    <row r="7995" spans="1:4" x14ac:dyDescent="0.25">
      <c r="A7995" t="str">
        <f>LEFT('tab2'!A8000,24)</f>
        <v/>
      </c>
      <c r="B7995" t="str">
        <f>IF(AND(A7995="",D7995&lt;&gt;""),B7994,LEFT('tab2'!A8000,24))</f>
        <v/>
      </c>
      <c r="C7995" t="str">
        <f t="shared" si="125"/>
        <v/>
      </c>
      <c r="D7995" t="str">
        <f>IF('tab2'!B8000="","",'tab2'!B8000)</f>
        <v/>
      </c>
    </row>
    <row r="7996" spans="1:4" x14ac:dyDescent="0.25">
      <c r="A7996" t="str">
        <f>LEFT('tab2'!A8001,24)</f>
        <v/>
      </c>
      <c r="B7996" t="str">
        <f>IF(AND(A7996="",D7996&lt;&gt;""),B7995,LEFT('tab2'!A8001,24))</f>
        <v/>
      </c>
      <c r="C7996" t="str">
        <f t="shared" si="125"/>
        <v/>
      </c>
      <c r="D7996" t="str">
        <f>IF('tab2'!B8001="","",'tab2'!B8001)</f>
        <v/>
      </c>
    </row>
    <row r="7997" spans="1:4" x14ac:dyDescent="0.25">
      <c r="A7997" t="str">
        <f>LEFT('tab2'!A8002,24)</f>
        <v/>
      </c>
      <c r="B7997" t="str">
        <f>IF(AND(A7997="",D7997&lt;&gt;""),B7996,LEFT('tab2'!A8002,24))</f>
        <v/>
      </c>
      <c r="C7997" t="str">
        <f t="shared" si="125"/>
        <v/>
      </c>
      <c r="D7997" t="str">
        <f>IF('tab2'!B8002="","",'tab2'!B8002)</f>
        <v/>
      </c>
    </row>
    <row r="7998" spans="1:4" x14ac:dyDescent="0.25">
      <c r="A7998" t="str">
        <f>LEFT('tab2'!A8003,24)</f>
        <v/>
      </c>
      <c r="B7998" t="str">
        <f>IF(AND(A7998="",D7998&lt;&gt;""),B7997,LEFT('tab2'!A8003,24))</f>
        <v/>
      </c>
      <c r="C7998" t="str">
        <f t="shared" si="125"/>
        <v/>
      </c>
      <c r="D7998" t="str">
        <f>IF('tab2'!B8003="","",'tab2'!B8003)</f>
        <v/>
      </c>
    </row>
    <row r="7999" spans="1:4" x14ac:dyDescent="0.25">
      <c r="A7999" t="str">
        <f>LEFT('tab2'!A8004,24)</f>
        <v/>
      </c>
      <c r="B7999" t="str">
        <f>IF(AND(A7999="",D7999&lt;&gt;""),B7998,LEFT('tab2'!A8004,24))</f>
        <v/>
      </c>
      <c r="C7999" t="str">
        <f t="shared" si="125"/>
        <v/>
      </c>
      <c r="D7999" t="str">
        <f>IF('tab2'!B8004="","",'tab2'!B8004)</f>
        <v/>
      </c>
    </row>
    <row r="8000" spans="1:4" x14ac:dyDescent="0.25">
      <c r="A8000" t="str">
        <f>LEFT('tab2'!A8005,24)</f>
        <v/>
      </c>
      <c r="B8000" t="str">
        <f>IF(AND(A8000="",D8000&lt;&gt;""),B7999,LEFT('tab2'!A8005,24))</f>
        <v/>
      </c>
      <c r="C8000" t="str">
        <f t="shared" si="125"/>
        <v/>
      </c>
      <c r="D8000" t="str">
        <f>IF('tab2'!B8005="","",'tab2'!B8005)</f>
        <v/>
      </c>
    </row>
    <row r="8001" spans="1:4" x14ac:dyDescent="0.25">
      <c r="A8001" t="str">
        <f>LEFT('tab2'!A8006,24)</f>
        <v/>
      </c>
      <c r="B8001" t="str">
        <f>IF(AND(A8001="",D8001&lt;&gt;""),B8000,LEFT('tab2'!A8006,24))</f>
        <v/>
      </c>
      <c r="C8001" t="str">
        <f t="shared" si="125"/>
        <v/>
      </c>
      <c r="D8001" t="str">
        <f>IF('tab2'!B8006="","",'tab2'!B8006)</f>
        <v/>
      </c>
    </row>
    <row r="8002" spans="1:4" x14ac:dyDescent="0.25">
      <c r="A8002" t="str">
        <f>LEFT('tab2'!A8007,24)</f>
        <v/>
      </c>
      <c r="B8002" t="str">
        <f>IF(AND(A8002="",D8002&lt;&gt;""),B8001,LEFT('tab2'!A8007,24))</f>
        <v/>
      </c>
      <c r="C8002" t="str">
        <f t="shared" si="125"/>
        <v/>
      </c>
      <c r="D8002" t="str">
        <f>IF('tab2'!B8007="","",'tab2'!B8007)</f>
        <v/>
      </c>
    </row>
    <row r="8003" spans="1:4" x14ac:dyDescent="0.25">
      <c r="A8003" t="str">
        <f>LEFT('tab2'!A8008,24)</f>
        <v/>
      </c>
      <c r="B8003" t="str">
        <f>IF(AND(A8003="",D8003&lt;&gt;""),B8002,LEFT('tab2'!A8008,24))</f>
        <v/>
      </c>
      <c r="C8003" t="str">
        <f t="shared" si="125"/>
        <v/>
      </c>
      <c r="D8003" t="str">
        <f>IF('tab2'!B8008="","",'tab2'!B8008)</f>
        <v/>
      </c>
    </row>
    <row r="8004" spans="1:4" x14ac:dyDescent="0.25">
      <c r="A8004" t="str">
        <f>LEFT('tab2'!A8009,24)</f>
        <v/>
      </c>
      <c r="B8004" t="str">
        <f>IF(AND(A8004="",D8004&lt;&gt;""),B8003,LEFT('tab2'!A8009,24))</f>
        <v/>
      </c>
      <c r="C8004" t="str">
        <f t="shared" si="125"/>
        <v/>
      </c>
      <c r="D8004" t="str">
        <f>IF('tab2'!B8009="","",'tab2'!B8009)</f>
        <v/>
      </c>
    </row>
    <row r="8005" spans="1:4" x14ac:dyDescent="0.25">
      <c r="A8005" t="str">
        <f>LEFT('tab2'!A8010,24)</f>
        <v/>
      </c>
      <c r="B8005" t="str">
        <f>IF(AND(A8005="",D8005&lt;&gt;""),B8004,LEFT('tab2'!A8010,24))</f>
        <v/>
      </c>
      <c r="C8005" t="str">
        <f t="shared" si="125"/>
        <v/>
      </c>
      <c r="D8005" t="str">
        <f>IF('tab2'!B8010="","",'tab2'!B8010)</f>
        <v/>
      </c>
    </row>
    <row r="8006" spans="1:4" x14ac:dyDescent="0.25">
      <c r="A8006" t="str">
        <f>LEFT('tab2'!A8011,24)</f>
        <v/>
      </c>
      <c r="B8006" t="str">
        <f>IF(AND(A8006="",D8006&lt;&gt;""),B8005,LEFT('tab2'!A8011,24))</f>
        <v/>
      </c>
      <c r="C8006" t="str">
        <f t="shared" si="125"/>
        <v/>
      </c>
      <c r="D8006" t="str">
        <f>IF('tab2'!B8011="","",'tab2'!B8011)</f>
        <v/>
      </c>
    </row>
    <row r="8007" spans="1:4" x14ac:dyDescent="0.25">
      <c r="A8007" t="str">
        <f>LEFT('tab2'!A8012,24)</f>
        <v/>
      </c>
      <c r="B8007" t="str">
        <f>IF(AND(A8007="",D8007&lt;&gt;""),B8006,LEFT('tab2'!A8012,24))</f>
        <v/>
      </c>
      <c r="C8007" t="str">
        <f t="shared" si="125"/>
        <v/>
      </c>
      <c r="D8007" t="str">
        <f>IF('tab2'!B8012="","",'tab2'!B8012)</f>
        <v/>
      </c>
    </row>
    <row r="8008" spans="1:4" x14ac:dyDescent="0.25">
      <c r="A8008" t="str">
        <f>LEFT('tab2'!A8013,24)</f>
        <v/>
      </c>
      <c r="B8008" t="str">
        <f>IF(AND(A8008="",D8008&lt;&gt;""),B8007,LEFT('tab2'!A8013,24))</f>
        <v/>
      </c>
      <c r="C8008" t="str">
        <f t="shared" si="125"/>
        <v/>
      </c>
      <c r="D8008" t="str">
        <f>IF('tab2'!B8013="","",'tab2'!B8013)</f>
        <v/>
      </c>
    </row>
    <row r="8009" spans="1:4" x14ac:dyDescent="0.25">
      <c r="A8009" t="str">
        <f>LEFT('tab2'!A8014,24)</f>
        <v/>
      </c>
      <c r="B8009" t="str">
        <f>IF(AND(A8009="",D8009&lt;&gt;""),B8008,LEFT('tab2'!A8014,24))</f>
        <v/>
      </c>
      <c r="C8009" t="str">
        <f t="shared" si="125"/>
        <v/>
      </c>
      <c r="D8009" t="str">
        <f>IF('tab2'!B8014="","",'tab2'!B8014)</f>
        <v/>
      </c>
    </row>
    <row r="8010" spans="1:4" x14ac:dyDescent="0.25">
      <c r="A8010" t="str">
        <f>LEFT('tab2'!A8015,24)</f>
        <v/>
      </c>
      <c r="B8010" t="str">
        <f>IF(AND(A8010="",D8010&lt;&gt;""),B8009,LEFT('tab2'!A8015,24))</f>
        <v/>
      </c>
      <c r="C8010" t="str">
        <f t="shared" si="125"/>
        <v/>
      </c>
      <c r="D8010" t="str">
        <f>IF('tab2'!B8015="","",'tab2'!B8015)</f>
        <v/>
      </c>
    </row>
    <row r="8011" spans="1:4" x14ac:dyDescent="0.25">
      <c r="A8011" t="str">
        <f>LEFT('tab2'!A8016,24)</f>
        <v/>
      </c>
      <c r="B8011" t="str">
        <f>IF(AND(A8011="",D8011&lt;&gt;""),B8010,LEFT('tab2'!A8016,24))</f>
        <v/>
      </c>
      <c r="C8011" t="str">
        <f t="shared" si="125"/>
        <v/>
      </c>
      <c r="D8011" t="str">
        <f>IF('tab2'!B8016="","",'tab2'!B8016)</f>
        <v/>
      </c>
    </row>
    <row r="8012" spans="1:4" x14ac:dyDescent="0.25">
      <c r="A8012" t="str">
        <f>LEFT('tab2'!A8017,24)</f>
        <v/>
      </c>
      <c r="B8012" t="str">
        <f>IF(AND(A8012="",D8012&lt;&gt;""),B8011,LEFT('tab2'!A8017,24))</f>
        <v/>
      </c>
      <c r="C8012" t="str">
        <f t="shared" si="125"/>
        <v/>
      </c>
      <c r="D8012" t="str">
        <f>IF('tab2'!B8017="","",'tab2'!B8017)</f>
        <v/>
      </c>
    </row>
    <row r="8013" spans="1:4" x14ac:dyDescent="0.25">
      <c r="A8013" t="str">
        <f>LEFT('tab2'!A8018,24)</f>
        <v/>
      </c>
      <c r="B8013" t="str">
        <f>IF(AND(A8013="",D8013&lt;&gt;""),B8012,LEFT('tab2'!A8018,24))</f>
        <v/>
      </c>
      <c r="C8013" t="str">
        <f t="shared" si="125"/>
        <v/>
      </c>
      <c r="D8013" t="str">
        <f>IF('tab2'!B8018="","",'tab2'!B8018)</f>
        <v/>
      </c>
    </row>
    <row r="8014" spans="1:4" x14ac:dyDescent="0.25">
      <c r="A8014" t="str">
        <f>LEFT('tab2'!A8019,24)</f>
        <v/>
      </c>
      <c r="B8014" t="str">
        <f>IF(AND(A8014="",D8014&lt;&gt;""),B8013,LEFT('tab2'!A8019,24))</f>
        <v/>
      </c>
      <c r="C8014" t="str">
        <f t="shared" si="125"/>
        <v/>
      </c>
      <c r="D8014" t="str">
        <f>IF('tab2'!B8019="","",'tab2'!B8019)</f>
        <v/>
      </c>
    </row>
    <row r="8015" spans="1:4" x14ac:dyDescent="0.25">
      <c r="A8015" t="str">
        <f>LEFT('tab2'!A8020,24)</f>
        <v/>
      </c>
      <c r="B8015" t="str">
        <f>IF(AND(A8015="",D8015&lt;&gt;""),B8014,LEFT('tab2'!A8020,24))</f>
        <v/>
      </c>
      <c r="C8015" t="str">
        <f t="shared" si="125"/>
        <v/>
      </c>
      <c r="D8015" t="str">
        <f>IF('tab2'!B8020="","",'tab2'!B8020)</f>
        <v/>
      </c>
    </row>
    <row r="8016" spans="1:4" x14ac:dyDescent="0.25">
      <c r="A8016" t="str">
        <f>LEFT('tab2'!A8021,24)</f>
        <v/>
      </c>
      <c r="B8016" t="str">
        <f>IF(AND(A8016="",D8016&lt;&gt;""),B8015,LEFT('tab2'!A8021,24))</f>
        <v/>
      </c>
      <c r="C8016" t="str">
        <f t="shared" si="125"/>
        <v/>
      </c>
      <c r="D8016" t="str">
        <f>IF('tab2'!B8021="","",'tab2'!B8021)</f>
        <v/>
      </c>
    </row>
    <row r="8017" spans="1:4" x14ac:dyDescent="0.25">
      <c r="A8017" t="str">
        <f>LEFT('tab2'!A8022,24)</f>
        <v/>
      </c>
      <c r="B8017" t="str">
        <f>IF(AND(A8017="",D8017&lt;&gt;""),B8016,LEFT('tab2'!A8022,24))</f>
        <v/>
      </c>
      <c r="C8017" t="str">
        <f t="shared" si="125"/>
        <v/>
      </c>
      <c r="D8017" t="str">
        <f>IF('tab2'!B8022="","",'tab2'!B8022)</f>
        <v/>
      </c>
    </row>
    <row r="8018" spans="1:4" x14ac:dyDescent="0.25">
      <c r="A8018" t="str">
        <f>LEFT('tab2'!A8023,24)</f>
        <v/>
      </c>
      <c r="B8018" t="str">
        <f>IF(AND(A8018="",D8018&lt;&gt;""),B8017,LEFT('tab2'!A8023,24))</f>
        <v/>
      </c>
      <c r="C8018" t="str">
        <f t="shared" ref="C8018:C8081" si="126">IF(D8018="","",B8018)</f>
        <v/>
      </c>
      <c r="D8018" t="str">
        <f>IF('tab2'!B8023="","",'tab2'!B8023)</f>
        <v/>
      </c>
    </row>
    <row r="8019" spans="1:4" x14ac:dyDescent="0.25">
      <c r="A8019" t="str">
        <f>LEFT('tab2'!A8024,24)</f>
        <v/>
      </c>
      <c r="B8019" t="str">
        <f>IF(AND(A8019="",D8019&lt;&gt;""),B8018,LEFT('tab2'!A8024,24))</f>
        <v/>
      </c>
      <c r="C8019" t="str">
        <f t="shared" si="126"/>
        <v/>
      </c>
      <c r="D8019" t="str">
        <f>IF('tab2'!B8024="","",'tab2'!B8024)</f>
        <v/>
      </c>
    </row>
    <row r="8020" spans="1:4" x14ac:dyDescent="0.25">
      <c r="A8020" t="str">
        <f>LEFT('tab2'!A8025,24)</f>
        <v/>
      </c>
      <c r="B8020" t="str">
        <f>IF(AND(A8020="",D8020&lt;&gt;""),B8019,LEFT('tab2'!A8025,24))</f>
        <v/>
      </c>
      <c r="C8020" t="str">
        <f t="shared" si="126"/>
        <v/>
      </c>
      <c r="D8020" t="str">
        <f>IF('tab2'!B8025="","",'tab2'!B8025)</f>
        <v/>
      </c>
    </row>
    <row r="8021" spans="1:4" x14ac:dyDescent="0.25">
      <c r="A8021" t="str">
        <f>LEFT('tab2'!A8026,24)</f>
        <v/>
      </c>
      <c r="B8021" t="str">
        <f>IF(AND(A8021="",D8021&lt;&gt;""),B8020,LEFT('tab2'!A8026,24))</f>
        <v/>
      </c>
      <c r="C8021" t="str">
        <f t="shared" si="126"/>
        <v/>
      </c>
      <c r="D8021" t="str">
        <f>IF('tab2'!B8026="","",'tab2'!B8026)</f>
        <v/>
      </c>
    </row>
    <row r="8022" spans="1:4" x14ac:dyDescent="0.25">
      <c r="A8022" t="str">
        <f>LEFT('tab2'!A8027,24)</f>
        <v/>
      </c>
      <c r="B8022" t="str">
        <f>IF(AND(A8022="",D8022&lt;&gt;""),B8021,LEFT('tab2'!A8027,24))</f>
        <v/>
      </c>
      <c r="C8022" t="str">
        <f t="shared" si="126"/>
        <v/>
      </c>
      <c r="D8022" t="str">
        <f>IF('tab2'!B8027="","",'tab2'!B8027)</f>
        <v/>
      </c>
    </row>
    <row r="8023" spans="1:4" x14ac:dyDescent="0.25">
      <c r="A8023" t="str">
        <f>LEFT('tab2'!A8028,24)</f>
        <v/>
      </c>
      <c r="B8023" t="str">
        <f>IF(AND(A8023="",D8023&lt;&gt;""),B8022,LEFT('tab2'!A8028,24))</f>
        <v/>
      </c>
      <c r="C8023" t="str">
        <f t="shared" si="126"/>
        <v/>
      </c>
      <c r="D8023" t="str">
        <f>IF('tab2'!B8028="","",'tab2'!B8028)</f>
        <v/>
      </c>
    </row>
    <row r="8024" spans="1:4" x14ac:dyDescent="0.25">
      <c r="A8024" t="str">
        <f>LEFT('tab2'!A8029,24)</f>
        <v/>
      </c>
      <c r="B8024" t="str">
        <f>IF(AND(A8024="",D8024&lt;&gt;""),B8023,LEFT('tab2'!A8029,24))</f>
        <v/>
      </c>
      <c r="C8024" t="str">
        <f t="shared" si="126"/>
        <v/>
      </c>
      <c r="D8024" t="str">
        <f>IF('tab2'!B8029="","",'tab2'!B8029)</f>
        <v/>
      </c>
    </row>
    <row r="8025" spans="1:4" x14ac:dyDescent="0.25">
      <c r="A8025" t="str">
        <f>LEFT('tab2'!A8030,24)</f>
        <v/>
      </c>
      <c r="B8025" t="str">
        <f>IF(AND(A8025="",D8025&lt;&gt;""),B8024,LEFT('tab2'!A8030,24))</f>
        <v/>
      </c>
      <c r="C8025" t="str">
        <f t="shared" si="126"/>
        <v/>
      </c>
      <c r="D8025" t="str">
        <f>IF('tab2'!B8030="","",'tab2'!B8030)</f>
        <v/>
      </c>
    </row>
    <row r="8026" spans="1:4" x14ac:dyDescent="0.25">
      <c r="A8026" t="str">
        <f>LEFT('tab2'!A8031,24)</f>
        <v/>
      </c>
      <c r="B8026" t="str">
        <f>IF(AND(A8026="",D8026&lt;&gt;""),B8025,LEFT('tab2'!A8031,24))</f>
        <v/>
      </c>
      <c r="C8026" t="str">
        <f t="shared" si="126"/>
        <v/>
      </c>
      <c r="D8026" t="str">
        <f>IF('tab2'!B8031="","",'tab2'!B8031)</f>
        <v/>
      </c>
    </row>
    <row r="8027" spans="1:4" x14ac:dyDescent="0.25">
      <c r="A8027" t="str">
        <f>LEFT('tab2'!A8032,24)</f>
        <v/>
      </c>
      <c r="B8027" t="str">
        <f>IF(AND(A8027="",D8027&lt;&gt;""),B8026,LEFT('tab2'!A8032,24))</f>
        <v/>
      </c>
      <c r="C8027" t="str">
        <f t="shared" si="126"/>
        <v/>
      </c>
      <c r="D8027" t="str">
        <f>IF('tab2'!B8032="","",'tab2'!B8032)</f>
        <v/>
      </c>
    </row>
    <row r="8028" spans="1:4" x14ac:dyDescent="0.25">
      <c r="A8028" t="str">
        <f>LEFT('tab2'!A8033,24)</f>
        <v/>
      </c>
      <c r="B8028" t="str">
        <f>IF(AND(A8028="",D8028&lt;&gt;""),B8027,LEFT('tab2'!A8033,24))</f>
        <v/>
      </c>
      <c r="C8028" t="str">
        <f t="shared" si="126"/>
        <v/>
      </c>
      <c r="D8028" t="str">
        <f>IF('tab2'!B8033="","",'tab2'!B8033)</f>
        <v/>
      </c>
    </row>
    <row r="8029" spans="1:4" x14ac:dyDescent="0.25">
      <c r="A8029" t="str">
        <f>LEFT('tab2'!A8034,24)</f>
        <v/>
      </c>
      <c r="B8029" t="str">
        <f>IF(AND(A8029="",D8029&lt;&gt;""),B8028,LEFT('tab2'!A8034,24))</f>
        <v/>
      </c>
      <c r="C8029" t="str">
        <f t="shared" si="126"/>
        <v/>
      </c>
      <c r="D8029" t="str">
        <f>IF('tab2'!B8034="","",'tab2'!B8034)</f>
        <v/>
      </c>
    </row>
    <row r="8030" spans="1:4" x14ac:dyDescent="0.25">
      <c r="A8030" t="str">
        <f>LEFT('tab2'!A8035,24)</f>
        <v/>
      </c>
      <c r="B8030" t="str">
        <f>IF(AND(A8030="",D8030&lt;&gt;""),B8029,LEFT('tab2'!A8035,24))</f>
        <v/>
      </c>
      <c r="C8030" t="str">
        <f t="shared" si="126"/>
        <v/>
      </c>
      <c r="D8030" t="str">
        <f>IF('tab2'!B8035="","",'tab2'!B8035)</f>
        <v/>
      </c>
    </row>
    <row r="8031" spans="1:4" x14ac:dyDescent="0.25">
      <c r="A8031" t="str">
        <f>LEFT('tab2'!A8036,24)</f>
        <v/>
      </c>
      <c r="B8031" t="str">
        <f>IF(AND(A8031="",D8031&lt;&gt;""),B8030,LEFT('tab2'!A8036,24))</f>
        <v/>
      </c>
      <c r="C8031" t="str">
        <f t="shared" si="126"/>
        <v/>
      </c>
      <c r="D8031" t="str">
        <f>IF('tab2'!B8036="","",'tab2'!B8036)</f>
        <v/>
      </c>
    </row>
    <row r="8032" spans="1:4" x14ac:dyDescent="0.25">
      <c r="A8032" t="str">
        <f>LEFT('tab2'!A8037,24)</f>
        <v/>
      </c>
      <c r="B8032" t="str">
        <f>IF(AND(A8032="",D8032&lt;&gt;""),B8031,LEFT('tab2'!A8037,24))</f>
        <v/>
      </c>
      <c r="C8032" t="str">
        <f t="shared" si="126"/>
        <v/>
      </c>
      <c r="D8032" t="str">
        <f>IF('tab2'!B8037="","",'tab2'!B8037)</f>
        <v/>
      </c>
    </row>
    <row r="8033" spans="1:4" x14ac:dyDescent="0.25">
      <c r="A8033" t="str">
        <f>LEFT('tab2'!A8038,24)</f>
        <v/>
      </c>
      <c r="B8033" t="str">
        <f>IF(AND(A8033="",D8033&lt;&gt;""),B8032,LEFT('tab2'!A8038,24))</f>
        <v/>
      </c>
      <c r="C8033" t="str">
        <f t="shared" si="126"/>
        <v/>
      </c>
      <c r="D8033" t="str">
        <f>IF('tab2'!B8038="","",'tab2'!B8038)</f>
        <v/>
      </c>
    </row>
    <row r="8034" spans="1:4" x14ac:dyDescent="0.25">
      <c r="A8034" t="str">
        <f>LEFT('tab2'!A8039,24)</f>
        <v/>
      </c>
      <c r="B8034" t="str">
        <f>IF(AND(A8034="",D8034&lt;&gt;""),B8033,LEFT('tab2'!A8039,24))</f>
        <v/>
      </c>
      <c r="C8034" t="str">
        <f t="shared" si="126"/>
        <v/>
      </c>
      <c r="D8034" t="str">
        <f>IF('tab2'!B8039="","",'tab2'!B8039)</f>
        <v/>
      </c>
    </row>
    <row r="8035" spans="1:4" x14ac:dyDescent="0.25">
      <c r="A8035" t="str">
        <f>LEFT('tab2'!A8040,24)</f>
        <v/>
      </c>
      <c r="B8035" t="str">
        <f>IF(AND(A8035="",D8035&lt;&gt;""),B8034,LEFT('tab2'!A8040,24))</f>
        <v/>
      </c>
      <c r="C8035" t="str">
        <f t="shared" si="126"/>
        <v/>
      </c>
      <c r="D8035" t="str">
        <f>IF('tab2'!B8040="","",'tab2'!B8040)</f>
        <v/>
      </c>
    </row>
    <row r="8036" spans="1:4" x14ac:dyDescent="0.25">
      <c r="A8036" t="str">
        <f>LEFT('tab2'!A8041,24)</f>
        <v/>
      </c>
      <c r="B8036" t="str">
        <f>IF(AND(A8036="",D8036&lt;&gt;""),B8035,LEFT('tab2'!A8041,24))</f>
        <v/>
      </c>
      <c r="C8036" t="str">
        <f t="shared" si="126"/>
        <v/>
      </c>
      <c r="D8036" t="str">
        <f>IF('tab2'!B8041="","",'tab2'!B8041)</f>
        <v/>
      </c>
    </row>
    <row r="8037" spans="1:4" x14ac:dyDescent="0.25">
      <c r="A8037" t="str">
        <f>LEFT('tab2'!A8042,24)</f>
        <v/>
      </c>
      <c r="B8037" t="str">
        <f>IF(AND(A8037="",D8037&lt;&gt;""),B8036,LEFT('tab2'!A8042,24))</f>
        <v/>
      </c>
      <c r="C8037" t="str">
        <f t="shared" si="126"/>
        <v/>
      </c>
      <c r="D8037" t="str">
        <f>IF('tab2'!B8042="","",'tab2'!B8042)</f>
        <v/>
      </c>
    </row>
    <row r="8038" spans="1:4" x14ac:dyDescent="0.25">
      <c r="A8038" t="str">
        <f>LEFT('tab2'!A8043,24)</f>
        <v/>
      </c>
      <c r="B8038" t="str">
        <f>IF(AND(A8038="",D8038&lt;&gt;""),B8037,LEFT('tab2'!A8043,24))</f>
        <v/>
      </c>
      <c r="C8038" t="str">
        <f t="shared" si="126"/>
        <v/>
      </c>
      <c r="D8038" t="str">
        <f>IF('tab2'!B8043="","",'tab2'!B8043)</f>
        <v/>
      </c>
    </row>
    <row r="8039" spans="1:4" x14ac:dyDescent="0.25">
      <c r="A8039" t="str">
        <f>LEFT('tab2'!A8044,24)</f>
        <v/>
      </c>
      <c r="B8039" t="str">
        <f>IF(AND(A8039="",D8039&lt;&gt;""),B8038,LEFT('tab2'!A8044,24))</f>
        <v/>
      </c>
      <c r="C8039" t="str">
        <f t="shared" si="126"/>
        <v/>
      </c>
      <c r="D8039" t="str">
        <f>IF('tab2'!B8044="","",'tab2'!B8044)</f>
        <v/>
      </c>
    </row>
    <row r="8040" spans="1:4" x14ac:dyDescent="0.25">
      <c r="A8040" t="str">
        <f>LEFT('tab2'!A8045,24)</f>
        <v/>
      </c>
      <c r="B8040" t="str">
        <f>IF(AND(A8040="",D8040&lt;&gt;""),B8039,LEFT('tab2'!A8045,24))</f>
        <v/>
      </c>
      <c r="C8040" t="str">
        <f t="shared" si="126"/>
        <v/>
      </c>
      <c r="D8040" t="str">
        <f>IF('tab2'!B8045="","",'tab2'!B8045)</f>
        <v/>
      </c>
    </row>
    <row r="8041" spans="1:4" x14ac:dyDescent="0.25">
      <c r="A8041" t="str">
        <f>LEFT('tab2'!A8046,24)</f>
        <v/>
      </c>
      <c r="B8041" t="str">
        <f>IF(AND(A8041="",D8041&lt;&gt;""),B8040,LEFT('tab2'!A8046,24))</f>
        <v/>
      </c>
      <c r="C8041" t="str">
        <f t="shared" si="126"/>
        <v/>
      </c>
      <c r="D8041" t="str">
        <f>IF('tab2'!B8046="","",'tab2'!B8046)</f>
        <v/>
      </c>
    </row>
    <row r="8042" spans="1:4" x14ac:dyDescent="0.25">
      <c r="A8042" t="str">
        <f>LEFT('tab2'!A8047,24)</f>
        <v/>
      </c>
      <c r="B8042" t="str">
        <f>IF(AND(A8042="",D8042&lt;&gt;""),B8041,LEFT('tab2'!A8047,24))</f>
        <v/>
      </c>
      <c r="C8042" t="str">
        <f t="shared" si="126"/>
        <v/>
      </c>
      <c r="D8042" t="str">
        <f>IF('tab2'!B8047="","",'tab2'!B8047)</f>
        <v/>
      </c>
    </row>
    <row r="8043" spans="1:4" x14ac:dyDescent="0.25">
      <c r="A8043" t="str">
        <f>LEFT('tab2'!A8048,24)</f>
        <v/>
      </c>
      <c r="B8043" t="str">
        <f>IF(AND(A8043="",D8043&lt;&gt;""),B8042,LEFT('tab2'!A8048,24))</f>
        <v/>
      </c>
      <c r="C8043" t="str">
        <f t="shared" si="126"/>
        <v/>
      </c>
      <c r="D8043" t="str">
        <f>IF('tab2'!B8048="","",'tab2'!B8048)</f>
        <v/>
      </c>
    </row>
    <row r="8044" spans="1:4" x14ac:dyDescent="0.25">
      <c r="A8044" t="str">
        <f>LEFT('tab2'!A8049,24)</f>
        <v/>
      </c>
      <c r="B8044" t="str">
        <f>IF(AND(A8044="",D8044&lt;&gt;""),B8043,LEFT('tab2'!A8049,24))</f>
        <v/>
      </c>
      <c r="C8044" t="str">
        <f t="shared" si="126"/>
        <v/>
      </c>
      <c r="D8044" t="str">
        <f>IF('tab2'!B8049="","",'tab2'!B8049)</f>
        <v/>
      </c>
    </row>
    <row r="8045" spans="1:4" x14ac:dyDescent="0.25">
      <c r="A8045" t="str">
        <f>LEFT('tab2'!A8050,24)</f>
        <v/>
      </c>
      <c r="B8045" t="str">
        <f>IF(AND(A8045="",D8045&lt;&gt;""),B8044,LEFT('tab2'!A8050,24))</f>
        <v/>
      </c>
      <c r="C8045" t="str">
        <f t="shared" si="126"/>
        <v/>
      </c>
      <c r="D8045" t="str">
        <f>IF('tab2'!B8050="","",'tab2'!B8050)</f>
        <v/>
      </c>
    </row>
    <row r="8046" spans="1:4" x14ac:dyDescent="0.25">
      <c r="A8046" t="str">
        <f>LEFT('tab2'!A8051,24)</f>
        <v/>
      </c>
      <c r="B8046" t="str">
        <f>IF(AND(A8046="",D8046&lt;&gt;""),B8045,LEFT('tab2'!A8051,24))</f>
        <v/>
      </c>
      <c r="C8046" t="str">
        <f t="shared" si="126"/>
        <v/>
      </c>
      <c r="D8046" t="str">
        <f>IF('tab2'!B8051="","",'tab2'!B8051)</f>
        <v/>
      </c>
    </row>
    <row r="8047" spans="1:4" x14ac:dyDescent="0.25">
      <c r="A8047" t="str">
        <f>LEFT('tab2'!A8052,24)</f>
        <v/>
      </c>
      <c r="B8047" t="str">
        <f>IF(AND(A8047="",D8047&lt;&gt;""),B8046,LEFT('tab2'!A8052,24))</f>
        <v/>
      </c>
      <c r="C8047" t="str">
        <f t="shared" si="126"/>
        <v/>
      </c>
      <c r="D8047" t="str">
        <f>IF('tab2'!B8052="","",'tab2'!B8052)</f>
        <v/>
      </c>
    </row>
    <row r="8048" spans="1:4" x14ac:dyDescent="0.25">
      <c r="A8048" t="str">
        <f>LEFT('tab2'!A8053,24)</f>
        <v/>
      </c>
      <c r="B8048" t="str">
        <f>IF(AND(A8048="",D8048&lt;&gt;""),B8047,LEFT('tab2'!A8053,24))</f>
        <v/>
      </c>
      <c r="C8048" t="str">
        <f t="shared" si="126"/>
        <v/>
      </c>
      <c r="D8048" t="str">
        <f>IF('tab2'!B8053="","",'tab2'!B8053)</f>
        <v/>
      </c>
    </row>
    <row r="8049" spans="1:4" x14ac:dyDescent="0.25">
      <c r="A8049" t="str">
        <f>LEFT('tab2'!A8054,24)</f>
        <v/>
      </c>
      <c r="B8049" t="str">
        <f>IF(AND(A8049="",D8049&lt;&gt;""),B8048,LEFT('tab2'!A8054,24))</f>
        <v/>
      </c>
      <c r="C8049" t="str">
        <f t="shared" si="126"/>
        <v/>
      </c>
      <c r="D8049" t="str">
        <f>IF('tab2'!B8054="","",'tab2'!B8054)</f>
        <v/>
      </c>
    </row>
    <row r="8050" spans="1:4" x14ac:dyDescent="0.25">
      <c r="A8050" t="str">
        <f>LEFT('tab2'!A8055,24)</f>
        <v/>
      </c>
      <c r="B8050" t="str">
        <f>IF(AND(A8050="",D8050&lt;&gt;""),B8049,LEFT('tab2'!A8055,24))</f>
        <v/>
      </c>
      <c r="C8050" t="str">
        <f t="shared" si="126"/>
        <v/>
      </c>
      <c r="D8050" t="str">
        <f>IF('tab2'!B8055="","",'tab2'!B8055)</f>
        <v/>
      </c>
    </row>
    <row r="8051" spans="1:4" x14ac:dyDescent="0.25">
      <c r="A8051" t="str">
        <f>LEFT('tab2'!A8056,24)</f>
        <v/>
      </c>
      <c r="B8051" t="str">
        <f>IF(AND(A8051="",D8051&lt;&gt;""),B8050,LEFT('tab2'!A8056,24))</f>
        <v/>
      </c>
      <c r="C8051" t="str">
        <f t="shared" si="126"/>
        <v/>
      </c>
      <c r="D8051" t="str">
        <f>IF('tab2'!B8056="","",'tab2'!B8056)</f>
        <v/>
      </c>
    </row>
    <row r="8052" spans="1:4" x14ac:dyDescent="0.25">
      <c r="A8052" t="str">
        <f>LEFT('tab2'!A8057,24)</f>
        <v/>
      </c>
      <c r="B8052" t="str">
        <f>IF(AND(A8052="",D8052&lt;&gt;""),B8051,LEFT('tab2'!A8057,24))</f>
        <v/>
      </c>
      <c r="C8052" t="str">
        <f t="shared" si="126"/>
        <v/>
      </c>
      <c r="D8052" t="str">
        <f>IF('tab2'!B8057="","",'tab2'!B8057)</f>
        <v/>
      </c>
    </row>
    <row r="8053" spans="1:4" x14ac:dyDescent="0.25">
      <c r="A8053" t="str">
        <f>LEFT('tab2'!A8058,24)</f>
        <v/>
      </c>
      <c r="B8053" t="str">
        <f>IF(AND(A8053="",D8053&lt;&gt;""),B8052,LEFT('tab2'!A8058,24))</f>
        <v/>
      </c>
      <c r="C8053" t="str">
        <f t="shared" si="126"/>
        <v/>
      </c>
      <c r="D8053" t="str">
        <f>IF('tab2'!B8058="","",'tab2'!B8058)</f>
        <v/>
      </c>
    </row>
    <row r="8054" spans="1:4" x14ac:dyDescent="0.25">
      <c r="A8054" t="str">
        <f>LEFT('tab2'!A8059,24)</f>
        <v/>
      </c>
      <c r="B8054" t="str">
        <f>IF(AND(A8054="",D8054&lt;&gt;""),B8053,LEFT('tab2'!A8059,24))</f>
        <v/>
      </c>
      <c r="C8054" t="str">
        <f t="shared" si="126"/>
        <v/>
      </c>
      <c r="D8054" t="str">
        <f>IF('tab2'!B8059="","",'tab2'!B8059)</f>
        <v/>
      </c>
    </row>
    <row r="8055" spans="1:4" x14ac:dyDescent="0.25">
      <c r="A8055" t="str">
        <f>LEFT('tab2'!A8060,24)</f>
        <v/>
      </c>
      <c r="B8055" t="str">
        <f>IF(AND(A8055="",D8055&lt;&gt;""),B8054,LEFT('tab2'!A8060,24))</f>
        <v/>
      </c>
      <c r="C8055" t="str">
        <f t="shared" si="126"/>
        <v/>
      </c>
      <c r="D8055" t="str">
        <f>IF('tab2'!B8060="","",'tab2'!B8060)</f>
        <v/>
      </c>
    </row>
    <row r="8056" spans="1:4" x14ac:dyDescent="0.25">
      <c r="A8056" t="str">
        <f>LEFT('tab2'!A8061,24)</f>
        <v/>
      </c>
      <c r="B8056" t="str">
        <f>IF(AND(A8056="",D8056&lt;&gt;""),B8055,LEFT('tab2'!A8061,24))</f>
        <v/>
      </c>
      <c r="C8056" t="str">
        <f t="shared" si="126"/>
        <v/>
      </c>
      <c r="D8056" t="str">
        <f>IF('tab2'!B8061="","",'tab2'!B8061)</f>
        <v/>
      </c>
    </row>
    <row r="8057" spans="1:4" x14ac:dyDescent="0.25">
      <c r="A8057" t="str">
        <f>LEFT('tab2'!A8062,24)</f>
        <v/>
      </c>
      <c r="B8057" t="str">
        <f>IF(AND(A8057="",D8057&lt;&gt;""),B8056,LEFT('tab2'!A8062,24))</f>
        <v/>
      </c>
      <c r="C8057" t="str">
        <f t="shared" si="126"/>
        <v/>
      </c>
      <c r="D8057" t="str">
        <f>IF('tab2'!B8062="","",'tab2'!B8062)</f>
        <v/>
      </c>
    </row>
    <row r="8058" spans="1:4" x14ac:dyDescent="0.25">
      <c r="A8058" t="str">
        <f>LEFT('tab2'!A8063,24)</f>
        <v/>
      </c>
      <c r="B8058" t="str">
        <f>IF(AND(A8058="",D8058&lt;&gt;""),B8057,LEFT('tab2'!A8063,24))</f>
        <v/>
      </c>
      <c r="C8058" t="str">
        <f t="shared" si="126"/>
        <v/>
      </c>
      <c r="D8058" t="str">
        <f>IF('tab2'!B8063="","",'tab2'!B8063)</f>
        <v/>
      </c>
    </row>
    <row r="8059" spans="1:4" x14ac:dyDescent="0.25">
      <c r="A8059" t="str">
        <f>LEFT('tab2'!A8064,24)</f>
        <v/>
      </c>
      <c r="B8059" t="str">
        <f>IF(AND(A8059="",D8059&lt;&gt;""),B8058,LEFT('tab2'!A8064,24))</f>
        <v/>
      </c>
      <c r="C8059" t="str">
        <f t="shared" si="126"/>
        <v/>
      </c>
      <c r="D8059" t="str">
        <f>IF('tab2'!B8064="","",'tab2'!B8064)</f>
        <v/>
      </c>
    </row>
    <row r="8060" spans="1:4" x14ac:dyDescent="0.25">
      <c r="A8060" t="str">
        <f>LEFT('tab2'!A8065,24)</f>
        <v/>
      </c>
      <c r="B8060" t="str">
        <f>IF(AND(A8060="",D8060&lt;&gt;""),B8059,LEFT('tab2'!A8065,24))</f>
        <v/>
      </c>
      <c r="C8060" t="str">
        <f t="shared" si="126"/>
        <v/>
      </c>
      <c r="D8060" t="str">
        <f>IF('tab2'!B8065="","",'tab2'!B8065)</f>
        <v/>
      </c>
    </row>
    <row r="8061" spans="1:4" x14ac:dyDescent="0.25">
      <c r="A8061" t="str">
        <f>LEFT('tab2'!A8066,24)</f>
        <v/>
      </c>
      <c r="B8061" t="str">
        <f>IF(AND(A8061="",D8061&lt;&gt;""),B8060,LEFT('tab2'!A8066,24))</f>
        <v/>
      </c>
      <c r="C8061" t="str">
        <f t="shared" si="126"/>
        <v/>
      </c>
      <c r="D8061" t="str">
        <f>IF('tab2'!B8066="","",'tab2'!B8066)</f>
        <v/>
      </c>
    </row>
    <row r="8062" spans="1:4" x14ac:dyDescent="0.25">
      <c r="A8062" t="str">
        <f>LEFT('tab2'!A8067,24)</f>
        <v/>
      </c>
      <c r="B8062" t="str">
        <f>IF(AND(A8062="",D8062&lt;&gt;""),B8061,LEFT('tab2'!A8067,24))</f>
        <v/>
      </c>
      <c r="C8062" t="str">
        <f t="shared" si="126"/>
        <v/>
      </c>
      <c r="D8062" t="str">
        <f>IF('tab2'!B8067="","",'tab2'!B8067)</f>
        <v/>
      </c>
    </row>
    <row r="8063" spans="1:4" x14ac:dyDescent="0.25">
      <c r="A8063" t="str">
        <f>LEFT('tab2'!A8068,24)</f>
        <v/>
      </c>
      <c r="B8063" t="str">
        <f>IF(AND(A8063="",D8063&lt;&gt;""),B8062,LEFT('tab2'!A8068,24))</f>
        <v/>
      </c>
      <c r="C8063" t="str">
        <f t="shared" si="126"/>
        <v/>
      </c>
      <c r="D8063" t="str">
        <f>IF('tab2'!B8068="","",'tab2'!B8068)</f>
        <v/>
      </c>
    </row>
    <row r="8064" spans="1:4" x14ac:dyDescent="0.25">
      <c r="A8064" t="str">
        <f>LEFT('tab2'!A8069,24)</f>
        <v/>
      </c>
      <c r="B8064" t="str">
        <f>IF(AND(A8064="",D8064&lt;&gt;""),B8063,LEFT('tab2'!A8069,24))</f>
        <v/>
      </c>
      <c r="C8064" t="str">
        <f t="shared" si="126"/>
        <v/>
      </c>
      <c r="D8064" t="str">
        <f>IF('tab2'!B8069="","",'tab2'!B8069)</f>
        <v/>
      </c>
    </row>
    <row r="8065" spans="1:4" x14ac:dyDescent="0.25">
      <c r="A8065" t="str">
        <f>LEFT('tab2'!A8070,24)</f>
        <v/>
      </c>
      <c r="B8065" t="str">
        <f>IF(AND(A8065="",D8065&lt;&gt;""),B8064,LEFT('tab2'!A8070,24))</f>
        <v/>
      </c>
      <c r="C8065" t="str">
        <f t="shared" si="126"/>
        <v/>
      </c>
      <c r="D8065" t="str">
        <f>IF('tab2'!B8070="","",'tab2'!B8070)</f>
        <v/>
      </c>
    </row>
    <row r="8066" spans="1:4" x14ac:dyDescent="0.25">
      <c r="A8066" t="str">
        <f>LEFT('tab2'!A8071,24)</f>
        <v/>
      </c>
      <c r="B8066" t="str">
        <f>IF(AND(A8066="",D8066&lt;&gt;""),B8065,LEFT('tab2'!A8071,24))</f>
        <v/>
      </c>
      <c r="C8066" t="str">
        <f t="shared" si="126"/>
        <v/>
      </c>
      <c r="D8066" t="str">
        <f>IF('tab2'!B8071="","",'tab2'!B8071)</f>
        <v/>
      </c>
    </row>
    <row r="8067" spans="1:4" x14ac:dyDescent="0.25">
      <c r="A8067" t="str">
        <f>LEFT('tab2'!A8072,24)</f>
        <v/>
      </c>
      <c r="B8067" t="str">
        <f>IF(AND(A8067="",D8067&lt;&gt;""),B8066,LEFT('tab2'!A8072,24))</f>
        <v/>
      </c>
      <c r="C8067" t="str">
        <f t="shared" si="126"/>
        <v/>
      </c>
      <c r="D8067" t="str">
        <f>IF('tab2'!B8072="","",'tab2'!B8072)</f>
        <v/>
      </c>
    </row>
    <row r="8068" spans="1:4" x14ac:dyDescent="0.25">
      <c r="A8068" t="str">
        <f>LEFT('tab2'!A8073,24)</f>
        <v/>
      </c>
      <c r="B8068" t="str">
        <f>IF(AND(A8068="",D8068&lt;&gt;""),B8067,LEFT('tab2'!A8073,24))</f>
        <v/>
      </c>
      <c r="C8068" t="str">
        <f t="shared" si="126"/>
        <v/>
      </c>
      <c r="D8068" t="str">
        <f>IF('tab2'!B8073="","",'tab2'!B8073)</f>
        <v/>
      </c>
    </row>
    <row r="8069" spans="1:4" x14ac:dyDescent="0.25">
      <c r="A8069" t="str">
        <f>LEFT('tab2'!A8074,24)</f>
        <v/>
      </c>
      <c r="B8069" t="str">
        <f>IF(AND(A8069="",D8069&lt;&gt;""),B8068,LEFT('tab2'!A8074,24))</f>
        <v/>
      </c>
      <c r="C8069" t="str">
        <f t="shared" si="126"/>
        <v/>
      </c>
      <c r="D8069" t="str">
        <f>IF('tab2'!B8074="","",'tab2'!B8074)</f>
        <v/>
      </c>
    </row>
    <row r="8070" spans="1:4" x14ac:dyDescent="0.25">
      <c r="A8070" t="str">
        <f>LEFT('tab2'!A8075,24)</f>
        <v/>
      </c>
      <c r="B8070" t="str">
        <f>IF(AND(A8070="",D8070&lt;&gt;""),B8069,LEFT('tab2'!A8075,24))</f>
        <v/>
      </c>
      <c r="C8070" t="str">
        <f t="shared" si="126"/>
        <v/>
      </c>
      <c r="D8070" t="str">
        <f>IF('tab2'!B8075="","",'tab2'!B8075)</f>
        <v/>
      </c>
    </row>
    <row r="8071" spans="1:4" x14ac:dyDescent="0.25">
      <c r="A8071" t="str">
        <f>LEFT('tab2'!A8076,24)</f>
        <v/>
      </c>
      <c r="B8071" t="str">
        <f>IF(AND(A8071="",D8071&lt;&gt;""),B8070,LEFT('tab2'!A8076,24))</f>
        <v/>
      </c>
      <c r="C8071" t="str">
        <f t="shared" si="126"/>
        <v/>
      </c>
      <c r="D8071" t="str">
        <f>IF('tab2'!B8076="","",'tab2'!B8076)</f>
        <v/>
      </c>
    </row>
    <row r="8072" spans="1:4" x14ac:dyDescent="0.25">
      <c r="A8072" t="str">
        <f>LEFT('tab2'!A8077,24)</f>
        <v/>
      </c>
      <c r="B8072" t="str">
        <f>IF(AND(A8072="",D8072&lt;&gt;""),B8071,LEFT('tab2'!A8077,24))</f>
        <v/>
      </c>
      <c r="C8072" t="str">
        <f t="shared" si="126"/>
        <v/>
      </c>
      <c r="D8072" t="str">
        <f>IF('tab2'!B8077="","",'tab2'!B8077)</f>
        <v/>
      </c>
    </row>
    <row r="8073" spans="1:4" x14ac:dyDescent="0.25">
      <c r="A8073" t="str">
        <f>LEFT('tab2'!A8078,24)</f>
        <v/>
      </c>
      <c r="B8073" t="str">
        <f>IF(AND(A8073="",D8073&lt;&gt;""),B8072,LEFT('tab2'!A8078,24))</f>
        <v/>
      </c>
      <c r="C8073" t="str">
        <f t="shared" si="126"/>
        <v/>
      </c>
      <c r="D8073" t="str">
        <f>IF('tab2'!B8078="","",'tab2'!B8078)</f>
        <v/>
      </c>
    </row>
    <row r="8074" spans="1:4" x14ac:dyDescent="0.25">
      <c r="A8074" t="str">
        <f>LEFT('tab2'!A8079,24)</f>
        <v/>
      </c>
      <c r="B8074" t="str">
        <f>IF(AND(A8074="",D8074&lt;&gt;""),B8073,LEFT('tab2'!A8079,24))</f>
        <v/>
      </c>
      <c r="C8074" t="str">
        <f t="shared" si="126"/>
        <v/>
      </c>
      <c r="D8074" t="str">
        <f>IF('tab2'!B8079="","",'tab2'!B8079)</f>
        <v/>
      </c>
    </row>
    <row r="8075" spans="1:4" x14ac:dyDescent="0.25">
      <c r="A8075" t="str">
        <f>LEFT('tab2'!A8080,24)</f>
        <v/>
      </c>
      <c r="B8075" t="str">
        <f>IF(AND(A8075="",D8075&lt;&gt;""),B8074,LEFT('tab2'!A8080,24))</f>
        <v/>
      </c>
      <c r="C8075" t="str">
        <f t="shared" si="126"/>
        <v/>
      </c>
      <c r="D8075" t="str">
        <f>IF('tab2'!B8080="","",'tab2'!B8080)</f>
        <v/>
      </c>
    </row>
    <row r="8076" spans="1:4" x14ac:dyDescent="0.25">
      <c r="A8076" t="str">
        <f>LEFT('tab2'!A8081,24)</f>
        <v/>
      </c>
      <c r="B8076" t="str">
        <f>IF(AND(A8076="",D8076&lt;&gt;""),B8075,LEFT('tab2'!A8081,24))</f>
        <v/>
      </c>
      <c r="C8076" t="str">
        <f t="shared" si="126"/>
        <v/>
      </c>
      <c r="D8076" t="str">
        <f>IF('tab2'!B8081="","",'tab2'!B8081)</f>
        <v/>
      </c>
    </row>
    <row r="8077" spans="1:4" x14ac:dyDescent="0.25">
      <c r="A8077" t="str">
        <f>LEFT('tab2'!A8082,24)</f>
        <v/>
      </c>
      <c r="B8077" t="str">
        <f>IF(AND(A8077="",D8077&lt;&gt;""),B8076,LEFT('tab2'!A8082,24))</f>
        <v/>
      </c>
      <c r="C8077" t="str">
        <f t="shared" si="126"/>
        <v/>
      </c>
      <c r="D8077" t="str">
        <f>IF('tab2'!B8082="","",'tab2'!B8082)</f>
        <v/>
      </c>
    </row>
    <row r="8078" spans="1:4" x14ac:dyDescent="0.25">
      <c r="A8078" t="str">
        <f>LEFT('tab2'!A8083,24)</f>
        <v/>
      </c>
      <c r="B8078" t="str">
        <f>IF(AND(A8078="",D8078&lt;&gt;""),B8077,LEFT('tab2'!A8083,24))</f>
        <v/>
      </c>
      <c r="C8078" t="str">
        <f t="shared" si="126"/>
        <v/>
      </c>
      <c r="D8078" t="str">
        <f>IF('tab2'!B8083="","",'tab2'!B8083)</f>
        <v/>
      </c>
    </row>
    <row r="8079" spans="1:4" x14ac:dyDescent="0.25">
      <c r="A8079" t="str">
        <f>LEFT('tab2'!A8084,24)</f>
        <v/>
      </c>
      <c r="B8079" t="str">
        <f>IF(AND(A8079="",D8079&lt;&gt;""),B8078,LEFT('tab2'!A8084,24))</f>
        <v/>
      </c>
      <c r="C8079" t="str">
        <f t="shared" si="126"/>
        <v/>
      </c>
      <c r="D8079" t="str">
        <f>IF('tab2'!B8084="","",'tab2'!B8084)</f>
        <v/>
      </c>
    </row>
    <row r="8080" spans="1:4" x14ac:dyDescent="0.25">
      <c r="A8080" t="str">
        <f>LEFT('tab2'!A8085,24)</f>
        <v/>
      </c>
      <c r="B8080" t="str">
        <f>IF(AND(A8080="",D8080&lt;&gt;""),B8079,LEFT('tab2'!A8085,24))</f>
        <v/>
      </c>
      <c r="C8080" t="str">
        <f t="shared" si="126"/>
        <v/>
      </c>
      <c r="D8080" t="str">
        <f>IF('tab2'!B8085="","",'tab2'!B8085)</f>
        <v/>
      </c>
    </row>
    <row r="8081" spans="1:4" x14ac:dyDescent="0.25">
      <c r="A8081" t="str">
        <f>LEFT('tab2'!A8086,24)</f>
        <v/>
      </c>
      <c r="B8081" t="str">
        <f>IF(AND(A8081="",D8081&lt;&gt;""),B8080,LEFT('tab2'!A8086,24))</f>
        <v/>
      </c>
      <c r="C8081" t="str">
        <f t="shared" si="126"/>
        <v/>
      </c>
      <c r="D8081" t="str">
        <f>IF('tab2'!B8086="","",'tab2'!B8086)</f>
        <v/>
      </c>
    </row>
    <row r="8082" spans="1:4" x14ac:dyDescent="0.25">
      <c r="A8082" t="str">
        <f>LEFT('tab2'!A8087,24)</f>
        <v/>
      </c>
      <c r="B8082" t="str">
        <f>IF(AND(A8082="",D8082&lt;&gt;""),B8081,LEFT('tab2'!A8087,24))</f>
        <v/>
      </c>
      <c r="C8082" t="str">
        <f t="shared" ref="C8082:C8145" si="127">IF(D8082="","",B8082)</f>
        <v/>
      </c>
      <c r="D8082" t="str">
        <f>IF('tab2'!B8087="","",'tab2'!B8087)</f>
        <v/>
      </c>
    </row>
    <row r="8083" spans="1:4" x14ac:dyDescent="0.25">
      <c r="A8083" t="str">
        <f>LEFT('tab2'!A8088,24)</f>
        <v/>
      </c>
      <c r="B8083" t="str">
        <f>IF(AND(A8083="",D8083&lt;&gt;""),B8082,LEFT('tab2'!A8088,24))</f>
        <v/>
      </c>
      <c r="C8083" t="str">
        <f t="shared" si="127"/>
        <v/>
      </c>
      <c r="D8083" t="str">
        <f>IF('tab2'!B8088="","",'tab2'!B8088)</f>
        <v/>
      </c>
    </row>
    <row r="8084" spans="1:4" x14ac:dyDescent="0.25">
      <c r="A8084" t="str">
        <f>LEFT('tab2'!A8089,24)</f>
        <v/>
      </c>
      <c r="B8084" t="str">
        <f>IF(AND(A8084="",D8084&lt;&gt;""),B8083,LEFT('tab2'!A8089,24))</f>
        <v/>
      </c>
      <c r="C8084" t="str">
        <f t="shared" si="127"/>
        <v/>
      </c>
      <c r="D8084" t="str">
        <f>IF('tab2'!B8089="","",'tab2'!B8089)</f>
        <v/>
      </c>
    </row>
    <row r="8085" spans="1:4" x14ac:dyDescent="0.25">
      <c r="A8085" t="str">
        <f>LEFT('tab2'!A8090,24)</f>
        <v/>
      </c>
      <c r="B8085" t="str">
        <f>IF(AND(A8085="",D8085&lt;&gt;""),B8084,LEFT('tab2'!A8090,24))</f>
        <v/>
      </c>
      <c r="C8085" t="str">
        <f t="shared" si="127"/>
        <v/>
      </c>
      <c r="D8085" t="str">
        <f>IF('tab2'!B8090="","",'tab2'!B8090)</f>
        <v/>
      </c>
    </row>
    <row r="8086" spans="1:4" x14ac:dyDescent="0.25">
      <c r="A8086" t="str">
        <f>LEFT('tab2'!A8091,24)</f>
        <v/>
      </c>
      <c r="B8086" t="str">
        <f>IF(AND(A8086="",D8086&lt;&gt;""),B8085,LEFT('tab2'!A8091,24))</f>
        <v/>
      </c>
      <c r="C8086" t="str">
        <f t="shared" si="127"/>
        <v/>
      </c>
      <c r="D8086" t="str">
        <f>IF('tab2'!B8091="","",'tab2'!B8091)</f>
        <v/>
      </c>
    </row>
    <row r="8087" spans="1:4" x14ac:dyDescent="0.25">
      <c r="A8087" t="str">
        <f>LEFT('tab2'!A8092,24)</f>
        <v/>
      </c>
      <c r="B8087" t="str">
        <f>IF(AND(A8087="",D8087&lt;&gt;""),B8086,LEFT('tab2'!A8092,24))</f>
        <v/>
      </c>
      <c r="C8087" t="str">
        <f t="shared" si="127"/>
        <v/>
      </c>
      <c r="D8087" t="str">
        <f>IF('tab2'!B8092="","",'tab2'!B8092)</f>
        <v/>
      </c>
    </row>
    <row r="8088" spans="1:4" x14ac:dyDescent="0.25">
      <c r="A8088" t="str">
        <f>LEFT('tab2'!A8093,24)</f>
        <v/>
      </c>
      <c r="B8088" t="str">
        <f>IF(AND(A8088="",D8088&lt;&gt;""),B8087,LEFT('tab2'!A8093,24))</f>
        <v/>
      </c>
      <c r="C8088" t="str">
        <f t="shared" si="127"/>
        <v/>
      </c>
      <c r="D8088" t="str">
        <f>IF('tab2'!B8093="","",'tab2'!B8093)</f>
        <v/>
      </c>
    </row>
    <row r="8089" spans="1:4" x14ac:dyDescent="0.25">
      <c r="A8089" t="str">
        <f>LEFT('tab2'!A8094,24)</f>
        <v/>
      </c>
      <c r="B8089" t="str">
        <f>IF(AND(A8089="",D8089&lt;&gt;""),B8088,LEFT('tab2'!A8094,24))</f>
        <v/>
      </c>
      <c r="C8089" t="str">
        <f t="shared" si="127"/>
        <v/>
      </c>
      <c r="D8089" t="str">
        <f>IF('tab2'!B8094="","",'tab2'!B8094)</f>
        <v/>
      </c>
    </row>
    <row r="8090" spans="1:4" x14ac:dyDescent="0.25">
      <c r="A8090" t="str">
        <f>LEFT('tab2'!A8095,24)</f>
        <v/>
      </c>
      <c r="B8090" t="str">
        <f>IF(AND(A8090="",D8090&lt;&gt;""),B8089,LEFT('tab2'!A8095,24))</f>
        <v/>
      </c>
      <c r="C8090" t="str">
        <f t="shared" si="127"/>
        <v/>
      </c>
      <c r="D8090" t="str">
        <f>IF('tab2'!B8095="","",'tab2'!B8095)</f>
        <v/>
      </c>
    </row>
    <row r="8091" spans="1:4" x14ac:dyDescent="0.25">
      <c r="A8091" t="str">
        <f>LEFT('tab2'!A8096,24)</f>
        <v/>
      </c>
      <c r="B8091" t="str">
        <f>IF(AND(A8091="",D8091&lt;&gt;""),B8090,LEFT('tab2'!A8096,24))</f>
        <v/>
      </c>
      <c r="C8091" t="str">
        <f t="shared" si="127"/>
        <v/>
      </c>
      <c r="D8091" t="str">
        <f>IF('tab2'!B8096="","",'tab2'!B8096)</f>
        <v/>
      </c>
    </row>
    <row r="8092" spans="1:4" x14ac:dyDescent="0.25">
      <c r="A8092" t="str">
        <f>LEFT('tab2'!A8097,24)</f>
        <v/>
      </c>
      <c r="B8092" t="str">
        <f>IF(AND(A8092="",D8092&lt;&gt;""),B8091,LEFT('tab2'!A8097,24))</f>
        <v/>
      </c>
      <c r="C8092" t="str">
        <f t="shared" si="127"/>
        <v/>
      </c>
      <c r="D8092" t="str">
        <f>IF('tab2'!B8097="","",'tab2'!B8097)</f>
        <v/>
      </c>
    </row>
    <row r="8093" spans="1:4" x14ac:dyDescent="0.25">
      <c r="A8093" t="str">
        <f>LEFT('tab2'!A8098,24)</f>
        <v/>
      </c>
      <c r="B8093" t="str">
        <f>IF(AND(A8093="",D8093&lt;&gt;""),B8092,LEFT('tab2'!A8098,24))</f>
        <v/>
      </c>
      <c r="C8093" t="str">
        <f t="shared" si="127"/>
        <v/>
      </c>
      <c r="D8093" t="str">
        <f>IF('tab2'!B8098="","",'tab2'!B8098)</f>
        <v/>
      </c>
    </row>
    <row r="8094" spans="1:4" x14ac:dyDescent="0.25">
      <c r="A8094" t="str">
        <f>LEFT('tab2'!A8099,24)</f>
        <v/>
      </c>
      <c r="B8094" t="str">
        <f>IF(AND(A8094="",D8094&lt;&gt;""),B8093,LEFT('tab2'!A8099,24))</f>
        <v/>
      </c>
      <c r="C8094" t="str">
        <f t="shared" si="127"/>
        <v/>
      </c>
      <c r="D8094" t="str">
        <f>IF('tab2'!B8099="","",'tab2'!B8099)</f>
        <v/>
      </c>
    </row>
    <row r="8095" spans="1:4" x14ac:dyDescent="0.25">
      <c r="A8095" t="str">
        <f>LEFT('tab2'!A8100,24)</f>
        <v/>
      </c>
      <c r="B8095" t="str">
        <f>IF(AND(A8095="",D8095&lt;&gt;""),B8094,LEFT('tab2'!A8100,24))</f>
        <v/>
      </c>
      <c r="C8095" t="str">
        <f t="shared" si="127"/>
        <v/>
      </c>
      <c r="D8095" t="str">
        <f>IF('tab2'!B8100="","",'tab2'!B8100)</f>
        <v/>
      </c>
    </row>
    <row r="8096" spans="1:4" x14ac:dyDescent="0.25">
      <c r="A8096" t="str">
        <f>LEFT('tab2'!A8101,24)</f>
        <v/>
      </c>
      <c r="B8096" t="str">
        <f>IF(AND(A8096="",D8096&lt;&gt;""),B8095,LEFT('tab2'!A8101,24))</f>
        <v/>
      </c>
      <c r="C8096" t="str">
        <f t="shared" si="127"/>
        <v/>
      </c>
      <c r="D8096" t="str">
        <f>IF('tab2'!B8101="","",'tab2'!B8101)</f>
        <v/>
      </c>
    </row>
    <row r="8097" spans="1:4" x14ac:dyDescent="0.25">
      <c r="A8097" t="str">
        <f>LEFT('tab2'!A8102,24)</f>
        <v/>
      </c>
      <c r="B8097" t="str">
        <f>IF(AND(A8097="",D8097&lt;&gt;""),B8096,LEFT('tab2'!A8102,24))</f>
        <v/>
      </c>
      <c r="C8097" t="str">
        <f t="shared" si="127"/>
        <v/>
      </c>
      <c r="D8097" t="str">
        <f>IF('tab2'!B8102="","",'tab2'!B8102)</f>
        <v/>
      </c>
    </row>
    <row r="8098" spans="1:4" x14ac:dyDescent="0.25">
      <c r="A8098" t="str">
        <f>LEFT('tab2'!A8103,24)</f>
        <v/>
      </c>
      <c r="B8098" t="str">
        <f>IF(AND(A8098="",D8098&lt;&gt;""),B8097,LEFT('tab2'!A8103,24))</f>
        <v/>
      </c>
      <c r="C8098" t="str">
        <f t="shared" si="127"/>
        <v/>
      </c>
      <c r="D8098" t="str">
        <f>IF('tab2'!B8103="","",'tab2'!B8103)</f>
        <v/>
      </c>
    </row>
    <row r="8099" spans="1:4" x14ac:dyDescent="0.25">
      <c r="A8099" t="str">
        <f>LEFT('tab2'!A8104,24)</f>
        <v/>
      </c>
      <c r="B8099" t="str">
        <f>IF(AND(A8099="",D8099&lt;&gt;""),B8098,LEFT('tab2'!A8104,24))</f>
        <v/>
      </c>
      <c r="C8099" t="str">
        <f t="shared" si="127"/>
        <v/>
      </c>
      <c r="D8099" t="str">
        <f>IF('tab2'!B8104="","",'tab2'!B8104)</f>
        <v/>
      </c>
    </row>
    <row r="8100" spans="1:4" x14ac:dyDescent="0.25">
      <c r="A8100" t="str">
        <f>LEFT('tab2'!A8105,24)</f>
        <v/>
      </c>
      <c r="B8100" t="str">
        <f>IF(AND(A8100="",D8100&lt;&gt;""),B8099,LEFT('tab2'!A8105,24))</f>
        <v/>
      </c>
      <c r="C8100" t="str">
        <f t="shared" si="127"/>
        <v/>
      </c>
      <c r="D8100" t="str">
        <f>IF('tab2'!B8105="","",'tab2'!B8105)</f>
        <v/>
      </c>
    </row>
    <row r="8101" spans="1:4" x14ac:dyDescent="0.25">
      <c r="A8101" t="str">
        <f>LEFT('tab2'!A8106,24)</f>
        <v/>
      </c>
      <c r="B8101" t="str">
        <f>IF(AND(A8101="",D8101&lt;&gt;""),B8100,LEFT('tab2'!A8106,24))</f>
        <v/>
      </c>
      <c r="C8101" t="str">
        <f t="shared" si="127"/>
        <v/>
      </c>
      <c r="D8101" t="str">
        <f>IF('tab2'!B8106="","",'tab2'!B8106)</f>
        <v/>
      </c>
    </row>
    <row r="8102" spans="1:4" x14ac:dyDescent="0.25">
      <c r="A8102" t="str">
        <f>LEFT('tab2'!A8107,24)</f>
        <v/>
      </c>
      <c r="B8102" t="str">
        <f>IF(AND(A8102="",D8102&lt;&gt;""),B8101,LEFT('tab2'!A8107,24))</f>
        <v/>
      </c>
      <c r="C8102" t="str">
        <f t="shared" si="127"/>
        <v/>
      </c>
      <c r="D8102" t="str">
        <f>IF('tab2'!B8107="","",'tab2'!B8107)</f>
        <v/>
      </c>
    </row>
    <row r="8103" spans="1:4" x14ac:dyDescent="0.25">
      <c r="A8103" t="str">
        <f>LEFT('tab2'!A8108,24)</f>
        <v/>
      </c>
      <c r="B8103" t="str">
        <f>IF(AND(A8103="",D8103&lt;&gt;""),B8102,LEFT('tab2'!A8108,24))</f>
        <v/>
      </c>
      <c r="C8103" t="str">
        <f t="shared" si="127"/>
        <v/>
      </c>
      <c r="D8103" t="str">
        <f>IF('tab2'!B8108="","",'tab2'!B8108)</f>
        <v/>
      </c>
    </row>
    <row r="8104" spans="1:4" x14ac:dyDescent="0.25">
      <c r="A8104" t="str">
        <f>LEFT('tab2'!A8109,24)</f>
        <v/>
      </c>
      <c r="B8104" t="str">
        <f>IF(AND(A8104="",D8104&lt;&gt;""),B8103,LEFT('tab2'!A8109,24))</f>
        <v/>
      </c>
      <c r="C8104" t="str">
        <f t="shared" si="127"/>
        <v/>
      </c>
      <c r="D8104" t="str">
        <f>IF('tab2'!B8109="","",'tab2'!B8109)</f>
        <v/>
      </c>
    </row>
    <row r="8105" spans="1:4" x14ac:dyDescent="0.25">
      <c r="A8105" t="str">
        <f>LEFT('tab2'!A8110,24)</f>
        <v/>
      </c>
      <c r="B8105" t="str">
        <f>IF(AND(A8105="",D8105&lt;&gt;""),B8104,LEFT('tab2'!A8110,24))</f>
        <v/>
      </c>
      <c r="C8105" t="str">
        <f t="shared" si="127"/>
        <v/>
      </c>
      <c r="D8105" t="str">
        <f>IF('tab2'!B8110="","",'tab2'!B8110)</f>
        <v/>
      </c>
    </row>
    <row r="8106" spans="1:4" x14ac:dyDescent="0.25">
      <c r="A8106" t="str">
        <f>LEFT('tab2'!A8111,24)</f>
        <v/>
      </c>
      <c r="B8106" t="str">
        <f>IF(AND(A8106="",D8106&lt;&gt;""),B8105,LEFT('tab2'!A8111,24))</f>
        <v/>
      </c>
      <c r="C8106" t="str">
        <f t="shared" si="127"/>
        <v/>
      </c>
      <c r="D8106" t="str">
        <f>IF('tab2'!B8111="","",'tab2'!B8111)</f>
        <v/>
      </c>
    </row>
    <row r="8107" spans="1:4" x14ac:dyDescent="0.25">
      <c r="A8107" t="str">
        <f>LEFT('tab2'!A8112,24)</f>
        <v/>
      </c>
      <c r="B8107" t="str">
        <f>IF(AND(A8107="",D8107&lt;&gt;""),B8106,LEFT('tab2'!A8112,24))</f>
        <v/>
      </c>
      <c r="C8107" t="str">
        <f t="shared" si="127"/>
        <v/>
      </c>
      <c r="D8107" t="str">
        <f>IF('tab2'!B8112="","",'tab2'!B8112)</f>
        <v/>
      </c>
    </row>
    <row r="8108" spans="1:4" x14ac:dyDescent="0.25">
      <c r="A8108" t="str">
        <f>LEFT('tab2'!A8113,24)</f>
        <v/>
      </c>
      <c r="B8108" t="str">
        <f>IF(AND(A8108="",D8108&lt;&gt;""),B8107,LEFT('tab2'!A8113,24))</f>
        <v/>
      </c>
      <c r="C8108" t="str">
        <f t="shared" si="127"/>
        <v/>
      </c>
      <c r="D8108" t="str">
        <f>IF('tab2'!B8113="","",'tab2'!B8113)</f>
        <v/>
      </c>
    </row>
    <row r="8109" spans="1:4" x14ac:dyDescent="0.25">
      <c r="A8109" t="str">
        <f>LEFT('tab2'!A8114,24)</f>
        <v/>
      </c>
      <c r="B8109" t="str">
        <f>IF(AND(A8109="",D8109&lt;&gt;""),B8108,LEFT('tab2'!A8114,24))</f>
        <v/>
      </c>
      <c r="C8109" t="str">
        <f t="shared" si="127"/>
        <v/>
      </c>
      <c r="D8109" t="str">
        <f>IF('tab2'!B8114="","",'tab2'!B8114)</f>
        <v/>
      </c>
    </row>
    <row r="8110" spans="1:4" x14ac:dyDescent="0.25">
      <c r="A8110" t="str">
        <f>LEFT('tab2'!A8115,24)</f>
        <v/>
      </c>
      <c r="B8110" t="str">
        <f>IF(AND(A8110="",D8110&lt;&gt;""),B8109,LEFT('tab2'!A8115,24))</f>
        <v/>
      </c>
      <c r="C8110" t="str">
        <f t="shared" si="127"/>
        <v/>
      </c>
      <c r="D8110" t="str">
        <f>IF('tab2'!B8115="","",'tab2'!B8115)</f>
        <v/>
      </c>
    </row>
    <row r="8111" spans="1:4" x14ac:dyDescent="0.25">
      <c r="A8111" t="str">
        <f>LEFT('tab2'!A8116,24)</f>
        <v/>
      </c>
      <c r="B8111" t="str">
        <f>IF(AND(A8111="",D8111&lt;&gt;""),B8110,LEFT('tab2'!A8116,24))</f>
        <v/>
      </c>
      <c r="C8111" t="str">
        <f t="shared" si="127"/>
        <v/>
      </c>
      <c r="D8111" t="str">
        <f>IF('tab2'!B8116="","",'tab2'!B8116)</f>
        <v/>
      </c>
    </row>
    <row r="8112" spans="1:4" x14ac:dyDescent="0.25">
      <c r="A8112" t="str">
        <f>LEFT('tab2'!A8117,24)</f>
        <v/>
      </c>
      <c r="B8112" t="str">
        <f>IF(AND(A8112="",D8112&lt;&gt;""),B8111,LEFT('tab2'!A8117,24))</f>
        <v/>
      </c>
      <c r="C8112" t="str">
        <f t="shared" si="127"/>
        <v/>
      </c>
      <c r="D8112" t="str">
        <f>IF('tab2'!B8117="","",'tab2'!B8117)</f>
        <v/>
      </c>
    </row>
    <row r="8113" spans="1:4" x14ac:dyDescent="0.25">
      <c r="A8113" t="str">
        <f>LEFT('tab2'!A8118,24)</f>
        <v/>
      </c>
      <c r="B8113" t="str">
        <f>IF(AND(A8113="",D8113&lt;&gt;""),B8112,LEFT('tab2'!A8118,24))</f>
        <v/>
      </c>
      <c r="C8113" t="str">
        <f t="shared" si="127"/>
        <v/>
      </c>
      <c r="D8113" t="str">
        <f>IF('tab2'!B8118="","",'tab2'!B8118)</f>
        <v/>
      </c>
    </row>
    <row r="8114" spans="1:4" x14ac:dyDescent="0.25">
      <c r="A8114" t="str">
        <f>LEFT('tab2'!A8119,24)</f>
        <v/>
      </c>
      <c r="B8114" t="str">
        <f>IF(AND(A8114="",D8114&lt;&gt;""),B8113,LEFT('tab2'!A8119,24))</f>
        <v/>
      </c>
      <c r="C8114" t="str">
        <f t="shared" si="127"/>
        <v/>
      </c>
      <c r="D8114" t="str">
        <f>IF('tab2'!B8119="","",'tab2'!B8119)</f>
        <v/>
      </c>
    </row>
    <row r="8115" spans="1:4" x14ac:dyDescent="0.25">
      <c r="A8115" t="str">
        <f>LEFT('tab2'!A8120,24)</f>
        <v/>
      </c>
      <c r="B8115" t="str">
        <f>IF(AND(A8115="",D8115&lt;&gt;""),B8114,LEFT('tab2'!A8120,24))</f>
        <v/>
      </c>
      <c r="C8115" t="str">
        <f t="shared" si="127"/>
        <v/>
      </c>
      <c r="D8115" t="str">
        <f>IF('tab2'!B8120="","",'tab2'!B8120)</f>
        <v/>
      </c>
    </row>
    <row r="8116" spans="1:4" x14ac:dyDescent="0.25">
      <c r="A8116" t="str">
        <f>LEFT('tab2'!A8121,24)</f>
        <v/>
      </c>
      <c r="B8116" t="str">
        <f>IF(AND(A8116="",D8116&lt;&gt;""),B8115,LEFT('tab2'!A8121,24))</f>
        <v/>
      </c>
      <c r="C8116" t="str">
        <f t="shared" si="127"/>
        <v/>
      </c>
      <c r="D8116" t="str">
        <f>IF('tab2'!B8121="","",'tab2'!B8121)</f>
        <v/>
      </c>
    </row>
    <row r="8117" spans="1:4" x14ac:dyDescent="0.25">
      <c r="A8117" t="str">
        <f>LEFT('tab2'!A8122,24)</f>
        <v/>
      </c>
      <c r="B8117" t="str">
        <f>IF(AND(A8117="",D8117&lt;&gt;""),B8116,LEFT('tab2'!A8122,24))</f>
        <v/>
      </c>
      <c r="C8117" t="str">
        <f t="shared" si="127"/>
        <v/>
      </c>
      <c r="D8117" t="str">
        <f>IF('tab2'!B8122="","",'tab2'!B8122)</f>
        <v/>
      </c>
    </row>
    <row r="8118" spans="1:4" x14ac:dyDescent="0.25">
      <c r="A8118" t="str">
        <f>LEFT('tab2'!A8123,24)</f>
        <v/>
      </c>
      <c r="B8118" t="str">
        <f>IF(AND(A8118="",D8118&lt;&gt;""),B8117,LEFT('tab2'!A8123,24))</f>
        <v/>
      </c>
      <c r="C8118" t="str">
        <f t="shared" si="127"/>
        <v/>
      </c>
      <c r="D8118" t="str">
        <f>IF('tab2'!B8123="","",'tab2'!B8123)</f>
        <v/>
      </c>
    </row>
    <row r="8119" spans="1:4" x14ac:dyDescent="0.25">
      <c r="A8119" t="str">
        <f>LEFT('tab2'!A8124,24)</f>
        <v/>
      </c>
      <c r="B8119" t="str">
        <f>IF(AND(A8119="",D8119&lt;&gt;""),B8118,LEFT('tab2'!A8124,24))</f>
        <v/>
      </c>
      <c r="C8119" t="str">
        <f t="shared" si="127"/>
        <v/>
      </c>
      <c r="D8119" t="str">
        <f>IF('tab2'!B8124="","",'tab2'!B8124)</f>
        <v/>
      </c>
    </row>
    <row r="8120" spans="1:4" x14ac:dyDescent="0.25">
      <c r="A8120" t="str">
        <f>LEFT('tab2'!A8125,24)</f>
        <v/>
      </c>
      <c r="B8120" t="str">
        <f>IF(AND(A8120="",D8120&lt;&gt;""),B8119,LEFT('tab2'!A8125,24))</f>
        <v/>
      </c>
      <c r="C8120" t="str">
        <f t="shared" si="127"/>
        <v/>
      </c>
      <c r="D8120" t="str">
        <f>IF('tab2'!B8125="","",'tab2'!B8125)</f>
        <v/>
      </c>
    </row>
    <row r="8121" spans="1:4" x14ac:dyDescent="0.25">
      <c r="A8121" t="str">
        <f>LEFT('tab2'!A8126,24)</f>
        <v/>
      </c>
      <c r="B8121" t="str">
        <f>IF(AND(A8121="",D8121&lt;&gt;""),B8120,LEFT('tab2'!A8126,24))</f>
        <v/>
      </c>
      <c r="C8121" t="str">
        <f t="shared" si="127"/>
        <v/>
      </c>
      <c r="D8121" t="str">
        <f>IF('tab2'!B8126="","",'tab2'!B8126)</f>
        <v/>
      </c>
    </row>
    <row r="8122" spans="1:4" x14ac:dyDescent="0.25">
      <c r="A8122" t="str">
        <f>LEFT('tab2'!A8127,24)</f>
        <v/>
      </c>
      <c r="B8122" t="str">
        <f>IF(AND(A8122="",D8122&lt;&gt;""),B8121,LEFT('tab2'!A8127,24))</f>
        <v/>
      </c>
      <c r="C8122" t="str">
        <f t="shared" si="127"/>
        <v/>
      </c>
      <c r="D8122" t="str">
        <f>IF('tab2'!B8127="","",'tab2'!B8127)</f>
        <v/>
      </c>
    </row>
    <row r="8123" spans="1:4" x14ac:dyDescent="0.25">
      <c r="A8123" t="str">
        <f>LEFT('tab2'!A8128,24)</f>
        <v/>
      </c>
      <c r="B8123" t="str">
        <f>IF(AND(A8123="",D8123&lt;&gt;""),B8122,LEFT('tab2'!A8128,24))</f>
        <v/>
      </c>
      <c r="C8123" t="str">
        <f t="shared" si="127"/>
        <v/>
      </c>
      <c r="D8123" t="str">
        <f>IF('tab2'!B8128="","",'tab2'!B8128)</f>
        <v/>
      </c>
    </row>
    <row r="8124" spans="1:4" x14ac:dyDescent="0.25">
      <c r="A8124" t="str">
        <f>LEFT('tab2'!A8129,24)</f>
        <v/>
      </c>
      <c r="B8124" t="str">
        <f>IF(AND(A8124="",D8124&lt;&gt;""),B8123,LEFT('tab2'!A8129,24))</f>
        <v/>
      </c>
      <c r="C8124" t="str">
        <f t="shared" si="127"/>
        <v/>
      </c>
      <c r="D8124" t="str">
        <f>IF('tab2'!B8129="","",'tab2'!B8129)</f>
        <v/>
      </c>
    </row>
    <row r="8125" spans="1:4" x14ac:dyDescent="0.25">
      <c r="A8125" t="str">
        <f>LEFT('tab2'!A8130,24)</f>
        <v/>
      </c>
      <c r="B8125" t="str">
        <f>IF(AND(A8125="",D8125&lt;&gt;""),B8124,LEFT('tab2'!A8130,24))</f>
        <v/>
      </c>
      <c r="C8125" t="str">
        <f t="shared" si="127"/>
        <v/>
      </c>
      <c r="D8125" t="str">
        <f>IF('tab2'!B8130="","",'tab2'!B8130)</f>
        <v/>
      </c>
    </row>
    <row r="8126" spans="1:4" x14ac:dyDescent="0.25">
      <c r="A8126" t="str">
        <f>LEFT('tab2'!A8131,24)</f>
        <v/>
      </c>
      <c r="B8126" t="str">
        <f>IF(AND(A8126="",D8126&lt;&gt;""),B8125,LEFT('tab2'!A8131,24))</f>
        <v/>
      </c>
      <c r="C8126" t="str">
        <f t="shared" si="127"/>
        <v/>
      </c>
      <c r="D8126" t="str">
        <f>IF('tab2'!B8131="","",'tab2'!B8131)</f>
        <v/>
      </c>
    </row>
    <row r="8127" spans="1:4" x14ac:dyDescent="0.25">
      <c r="A8127" t="str">
        <f>LEFT('tab2'!A8132,24)</f>
        <v/>
      </c>
      <c r="B8127" t="str">
        <f>IF(AND(A8127="",D8127&lt;&gt;""),B8126,LEFT('tab2'!A8132,24))</f>
        <v/>
      </c>
      <c r="C8127" t="str">
        <f t="shared" si="127"/>
        <v/>
      </c>
      <c r="D8127" t="str">
        <f>IF('tab2'!B8132="","",'tab2'!B8132)</f>
        <v/>
      </c>
    </row>
    <row r="8128" spans="1:4" x14ac:dyDescent="0.25">
      <c r="A8128" t="str">
        <f>LEFT('tab2'!A8133,24)</f>
        <v/>
      </c>
      <c r="B8128" t="str">
        <f>IF(AND(A8128="",D8128&lt;&gt;""),B8127,LEFT('tab2'!A8133,24))</f>
        <v/>
      </c>
      <c r="C8128" t="str">
        <f t="shared" si="127"/>
        <v/>
      </c>
      <c r="D8128" t="str">
        <f>IF('tab2'!B8133="","",'tab2'!B8133)</f>
        <v/>
      </c>
    </row>
    <row r="8129" spans="1:4" x14ac:dyDescent="0.25">
      <c r="A8129" t="str">
        <f>LEFT('tab2'!A8134,24)</f>
        <v/>
      </c>
      <c r="B8129" t="str">
        <f>IF(AND(A8129="",D8129&lt;&gt;""),B8128,LEFT('tab2'!A8134,24))</f>
        <v/>
      </c>
      <c r="C8129" t="str">
        <f t="shared" si="127"/>
        <v/>
      </c>
      <c r="D8129" t="str">
        <f>IF('tab2'!B8134="","",'tab2'!B8134)</f>
        <v/>
      </c>
    </row>
    <row r="8130" spans="1:4" x14ac:dyDescent="0.25">
      <c r="A8130" t="str">
        <f>LEFT('tab2'!A8135,24)</f>
        <v/>
      </c>
      <c r="B8130" t="str">
        <f>IF(AND(A8130="",D8130&lt;&gt;""),B8129,LEFT('tab2'!A8135,24))</f>
        <v/>
      </c>
      <c r="C8130" t="str">
        <f t="shared" si="127"/>
        <v/>
      </c>
      <c r="D8130" t="str">
        <f>IF('tab2'!B8135="","",'tab2'!B8135)</f>
        <v/>
      </c>
    </row>
    <row r="8131" spans="1:4" x14ac:dyDescent="0.25">
      <c r="A8131" t="str">
        <f>LEFT('tab2'!A8136,24)</f>
        <v/>
      </c>
      <c r="B8131" t="str">
        <f>IF(AND(A8131="",D8131&lt;&gt;""),B8130,LEFT('tab2'!A8136,24))</f>
        <v/>
      </c>
      <c r="C8131" t="str">
        <f t="shared" si="127"/>
        <v/>
      </c>
      <c r="D8131" t="str">
        <f>IF('tab2'!B8136="","",'tab2'!B8136)</f>
        <v/>
      </c>
    </row>
    <row r="8132" spans="1:4" x14ac:dyDescent="0.25">
      <c r="A8132" t="str">
        <f>LEFT('tab2'!A8137,24)</f>
        <v/>
      </c>
      <c r="B8132" t="str">
        <f>IF(AND(A8132="",D8132&lt;&gt;""),B8131,LEFT('tab2'!A8137,24))</f>
        <v/>
      </c>
      <c r="C8132" t="str">
        <f t="shared" si="127"/>
        <v/>
      </c>
      <c r="D8132" t="str">
        <f>IF('tab2'!B8137="","",'tab2'!B8137)</f>
        <v/>
      </c>
    </row>
    <row r="8133" spans="1:4" x14ac:dyDescent="0.25">
      <c r="A8133" t="str">
        <f>LEFT('tab2'!A8138,24)</f>
        <v/>
      </c>
      <c r="B8133" t="str">
        <f>IF(AND(A8133="",D8133&lt;&gt;""),B8132,LEFT('tab2'!A8138,24))</f>
        <v/>
      </c>
      <c r="C8133" t="str">
        <f t="shared" si="127"/>
        <v/>
      </c>
      <c r="D8133" t="str">
        <f>IF('tab2'!B8138="","",'tab2'!B8138)</f>
        <v/>
      </c>
    </row>
    <row r="8134" spans="1:4" x14ac:dyDescent="0.25">
      <c r="A8134" t="str">
        <f>LEFT('tab2'!A8139,24)</f>
        <v/>
      </c>
      <c r="B8134" t="str">
        <f>IF(AND(A8134="",D8134&lt;&gt;""),B8133,LEFT('tab2'!A8139,24))</f>
        <v/>
      </c>
      <c r="C8134" t="str">
        <f t="shared" si="127"/>
        <v/>
      </c>
      <c r="D8134" t="str">
        <f>IF('tab2'!B8139="","",'tab2'!B8139)</f>
        <v/>
      </c>
    </row>
    <row r="8135" spans="1:4" x14ac:dyDescent="0.25">
      <c r="A8135" t="str">
        <f>LEFT('tab2'!A8140,24)</f>
        <v/>
      </c>
      <c r="B8135" t="str">
        <f>IF(AND(A8135="",D8135&lt;&gt;""),B8134,LEFT('tab2'!A8140,24))</f>
        <v/>
      </c>
      <c r="C8135" t="str">
        <f t="shared" si="127"/>
        <v/>
      </c>
      <c r="D8135" t="str">
        <f>IF('tab2'!B8140="","",'tab2'!B8140)</f>
        <v/>
      </c>
    </row>
    <row r="8136" spans="1:4" x14ac:dyDescent="0.25">
      <c r="A8136" t="str">
        <f>LEFT('tab2'!A8141,24)</f>
        <v/>
      </c>
      <c r="B8136" t="str">
        <f>IF(AND(A8136="",D8136&lt;&gt;""),B8135,LEFT('tab2'!A8141,24))</f>
        <v/>
      </c>
      <c r="C8136" t="str">
        <f t="shared" si="127"/>
        <v/>
      </c>
      <c r="D8136" t="str">
        <f>IF('tab2'!B8141="","",'tab2'!B8141)</f>
        <v/>
      </c>
    </row>
    <row r="8137" spans="1:4" x14ac:dyDescent="0.25">
      <c r="A8137" t="str">
        <f>LEFT('tab2'!A8142,24)</f>
        <v/>
      </c>
      <c r="B8137" t="str">
        <f>IF(AND(A8137="",D8137&lt;&gt;""),B8136,LEFT('tab2'!A8142,24))</f>
        <v/>
      </c>
      <c r="C8137" t="str">
        <f t="shared" si="127"/>
        <v/>
      </c>
      <c r="D8137" t="str">
        <f>IF('tab2'!B8142="","",'tab2'!B8142)</f>
        <v/>
      </c>
    </row>
    <row r="8138" spans="1:4" x14ac:dyDescent="0.25">
      <c r="A8138" t="str">
        <f>LEFT('tab2'!A8143,24)</f>
        <v/>
      </c>
      <c r="B8138" t="str">
        <f>IF(AND(A8138="",D8138&lt;&gt;""),B8137,LEFT('tab2'!A8143,24))</f>
        <v/>
      </c>
      <c r="C8138" t="str">
        <f t="shared" si="127"/>
        <v/>
      </c>
      <c r="D8138" t="str">
        <f>IF('tab2'!B8143="","",'tab2'!B8143)</f>
        <v/>
      </c>
    </row>
    <row r="8139" spans="1:4" x14ac:dyDescent="0.25">
      <c r="A8139" t="str">
        <f>LEFT('tab2'!A8144,24)</f>
        <v/>
      </c>
      <c r="B8139" t="str">
        <f>IF(AND(A8139="",D8139&lt;&gt;""),B8138,LEFT('tab2'!A8144,24))</f>
        <v/>
      </c>
      <c r="C8139" t="str">
        <f t="shared" si="127"/>
        <v/>
      </c>
      <c r="D8139" t="str">
        <f>IF('tab2'!B8144="","",'tab2'!B8144)</f>
        <v/>
      </c>
    </row>
    <row r="8140" spans="1:4" x14ac:dyDescent="0.25">
      <c r="A8140" t="str">
        <f>LEFT('tab2'!A8145,24)</f>
        <v/>
      </c>
      <c r="B8140" t="str">
        <f>IF(AND(A8140="",D8140&lt;&gt;""),B8139,LEFT('tab2'!A8145,24))</f>
        <v/>
      </c>
      <c r="C8140" t="str">
        <f t="shared" si="127"/>
        <v/>
      </c>
      <c r="D8140" t="str">
        <f>IF('tab2'!B8145="","",'tab2'!B8145)</f>
        <v/>
      </c>
    </row>
    <row r="8141" spans="1:4" x14ac:dyDescent="0.25">
      <c r="A8141" t="str">
        <f>LEFT('tab2'!A8146,24)</f>
        <v/>
      </c>
      <c r="B8141" t="str">
        <f>IF(AND(A8141="",D8141&lt;&gt;""),B8140,LEFT('tab2'!A8146,24))</f>
        <v/>
      </c>
      <c r="C8141" t="str">
        <f t="shared" si="127"/>
        <v/>
      </c>
      <c r="D8141" t="str">
        <f>IF('tab2'!B8146="","",'tab2'!B8146)</f>
        <v/>
      </c>
    </row>
    <row r="8142" spans="1:4" x14ac:dyDescent="0.25">
      <c r="A8142" t="str">
        <f>LEFT('tab2'!A8147,24)</f>
        <v/>
      </c>
      <c r="B8142" t="str">
        <f>IF(AND(A8142="",D8142&lt;&gt;""),B8141,LEFT('tab2'!A8147,24))</f>
        <v/>
      </c>
      <c r="C8142" t="str">
        <f t="shared" si="127"/>
        <v/>
      </c>
      <c r="D8142" t="str">
        <f>IF('tab2'!B8147="","",'tab2'!B8147)</f>
        <v/>
      </c>
    </row>
    <row r="8143" spans="1:4" x14ac:dyDescent="0.25">
      <c r="A8143" t="str">
        <f>LEFT('tab2'!A8148,24)</f>
        <v/>
      </c>
      <c r="B8143" t="str">
        <f>IF(AND(A8143="",D8143&lt;&gt;""),B8142,LEFT('tab2'!A8148,24))</f>
        <v/>
      </c>
      <c r="C8143" t="str">
        <f t="shared" si="127"/>
        <v/>
      </c>
      <c r="D8143" t="str">
        <f>IF('tab2'!B8148="","",'tab2'!B8148)</f>
        <v/>
      </c>
    </row>
    <row r="8144" spans="1:4" x14ac:dyDescent="0.25">
      <c r="A8144" t="str">
        <f>LEFT('tab2'!A8149,24)</f>
        <v/>
      </c>
      <c r="B8144" t="str">
        <f>IF(AND(A8144="",D8144&lt;&gt;""),B8143,LEFT('tab2'!A8149,24))</f>
        <v/>
      </c>
      <c r="C8144" t="str">
        <f t="shared" si="127"/>
        <v/>
      </c>
      <c r="D8144" t="str">
        <f>IF('tab2'!B8149="","",'tab2'!B8149)</f>
        <v/>
      </c>
    </row>
    <row r="8145" spans="1:4" x14ac:dyDescent="0.25">
      <c r="A8145" t="str">
        <f>LEFT('tab2'!A8150,24)</f>
        <v/>
      </c>
      <c r="B8145" t="str">
        <f>IF(AND(A8145="",D8145&lt;&gt;""),B8144,LEFT('tab2'!A8150,24))</f>
        <v/>
      </c>
      <c r="C8145" t="str">
        <f t="shared" si="127"/>
        <v/>
      </c>
      <c r="D8145" t="str">
        <f>IF('tab2'!B8150="","",'tab2'!B8150)</f>
        <v/>
      </c>
    </row>
    <row r="8146" spans="1:4" x14ac:dyDescent="0.25">
      <c r="A8146" t="str">
        <f>LEFT('tab2'!A8151,24)</f>
        <v/>
      </c>
      <c r="B8146" t="str">
        <f>IF(AND(A8146="",D8146&lt;&gt;""),B8145,LEFT('tab2'!A8151,24))</f>
        <v/>
      </c>
      <c r="C8146" t="str">
        <f t="shared" ref="C8146:C8209" si="128">IF(D8146="","",B8146)</f>
        <v/>
      </c>
      <c r="D8146" t="str">
        <f>IF('tab2'!B8151="","",'tab2'!B8151)</f>
        <v/>
      </c>
    </row>
    <row r="8147" spans="1:4" x14ac:dyDescent="0.25">
      <c r="A8147" t="str">
        <f>LEFT('tab2'!A8152,24)</f>
        <v/>
      </c>
      <c r="B8147" t="str">
        <f>IF(AND(A8147="",D8147&lt;&gt;""),B8146,LEFT('tab2'!A8152,24))</f>
        <v/>
      </c>
      <c r="C8147" t="str">
        <f t="shared" si="128"/>
        <v/>
      </c>
      <c r="D8147" t="str">
        <f>IF('tab2'!B8152="","",'tab2'!B8152)</f>
        <v/>
      </c>
    </row>
    <row r="8148" spans="1:4" x14ac:dyDescent="0.25">
      <c r="A8148" t="str">
        <f>LEFT('tab2'!A8153,24)</f>
        <v/>
      </c>
      <c r="B8148" t="str">
        <f>IF(AND(A8148="",D8148&lt;&gt;""),B8147,LEFT('tab2'!A8153,24))</f>
        <v/>
      </c>
      <c r="C8148" t="str">
        <f t="shared" si="128"/>
        <v/>
      </c>
      <c r="D8148" t="str">
        <f>IF('tab2'!B8153="","",'tab2'!B8153)</f>
        <v/>
      </c>
    </row>
    <row r="8149" spans="1:4" x14ac:dyDescent="0.25">
      <c r="A8149" t="str">
        <f>LEFT('tab2'!A8154,24)</f>
        <v/>
      </c>
      <c r="B8149" t="str">
        <f>IF(AND(A8149="",D8149&lt;&gt;""),B8148,LEFT('tab2'!A8154,24))</f>
        <v/>
      </c>
      <c r="C8149" t="str">
        <f t="shared" si="128"/>
        <v/>
      </c>
      <c r="D8149" t="str">
        <f>IF('tab2'!B8154="","",'tab2'!B8154)</f>
        <v/>
      </c>
    </row>
    <row r="8150" spans="1:4" x14ac:dyDescent="0.25">
      <c r="A8150" t="str">
        <f>LEFT('tab2'!A8155,24)</f>
        <v/>
      </c>
      <c r="B8150" t="str">
        <f>IF(AND(A8150="",D8150&lt;&gt;""),B8149,LEFT('tab2'!A8155,24))</f>
        <v/>
      </c>
      <c r="C8150" t="str">
        <f t="shared" si="128"/>
        <v/>
      </c>
      <c r="D8150" t="str">
        <f>IF('tab2'!B8155="","",'tab2'!B8155)</f>
        <v/>
      </c>
    </row>
    <row r="8151" spans="1:4" x14ac:dyDescent="0.25">
      <c r="A8151" t="str">
        <f>LEFT('tab2'!A8156,24)</f>
        <v/>
      </c>
      <c r="B8151" t="str">
        <f>IF(AND(A8151="",D8151&lt;&gt;""),B8150,LEFT('tab2'!A8156,24))</f>
        <v/>
      </c>
      <c r="C8151" t="str">
        <f t="shared" si="128"/>
        <v/>
      </c>
      <c r="D8151" t="str">
        <f>IF('tab2'!B8156="","",'tab2'!B8156)</f>
        <v/>
      </c>
    </row>
    <row r="8152" spans="1:4" x14ac:dyDescent="0.25">
      <c r="A8152" t="str">
        <f>LEFT('tab2'!A8157,24)</f>
        <v/>
      </c>
      <c r="B8152" t="str">
        <f>IF(AND(A8152="",D8152&lt;&gt;""),B8151,LEFT('tab2'!A8157,24))</f>
        <v/>
      </c>
      <c r="C8152" t="str">
        <f t="shared" si="128"/>
        <v/>
      </c>
      <c r="D8152" t="str">
        <f>IF('tab2'!B8157="","",'tab2'!B8157)</f>
        <v/>
      </c>
    </row>
    <row r="8153" spans="1:4" x14ac:dyDescent="0.25">
      <c r="A8153" t="str">
        <f>LEFT('tab2'!A8158,24)</f>
        <v/>
      </c>
      <c r="B8153" t="str">
        <f>IF(AND(A8153="",D8153&lt;&gt;""),B8152,LEFT('tab2'!A8158,24))</f>
        <v/>
      </c>
      <c r="C8153" t="str">
        <f t="shared" si="128"/>
        <v/>
      </c>
      <c r="D8153" t="str">
        <f>IF('tab2'!B8158="","",'tab2'!B8158)</f>
        <v/>
      </c>
    </row>
    <row r="8154" spans="1:4" x14ac:dyDescent="0.25">
      <c r="A8154" t="str">
        <f>LEFT('tab2'!A8159,24)</f>
        <v/>
      </c>
      <c r="B8154" t="str">
        <f>IF(AND(A8154="",D8154&lt;&gt;""),B8153,LEFT('tab2'!A8159,24))</f>
        <v/>
      </c>
      <c r="C8154" t="str">
        <f t="shared" si="128"/>
        <v/>
      </c>
      <c r="D8154" t="str">
        <f>IF('tab2'!B8159="","",'tab2'!B8159)</f>
        <v/>
      </c>
    </row>
    <row r="8155" spans="1:4" x14ac:dyDescent="0.25">
      <c r="A8155" t="str">
        <f>LEFT('tab2'!A8160,24)</f>
        <v/>
      </c>
      <c r="B8155" t="str">
        <f>IF(AND(A8155="",D8155&lt;&gt;""),B8154,LEFT('tab2'!A8160,24))</f>
        <v/>
      </c>
      <c r="C8155" t="str">
        <f t="shared" si="128"/>
        <v/>
      </c>
      <c r="D8155" t="str">
        <f>IF('tab2'!B8160="","",'tab2'!B8160)</f>
        <v/>
      </c>
    </row>
    <row r="8156" spans="1:4" x14ac:dyDescent="0.25">
      <c r="A8156" t="str">
        <f>LEFT('tab2'!A8161,24)</f>
        <v/>
      </c>
      <c r="B8156" t="str">
        <f>IF(AND(A8156="",D8156&lt;&gt;""),B8155,LEFT('tab2'!A8161,24))</f>
        <v/>
      </c>
      <c r="C8156" t="str">
        <f t="shared" si="128"/>
        <v/>
      </c>
      <c r="D8156" t="str">
        <f>IF('tab2'!B8161="","",'tab2'!B8161)</f>
        <v/>
      </c>
    </row>
    <row r="8157" spans="1:4" x14ac:dyDescent="0.25">
      <c r="A8157" t="str">
        <f>LEFT('tab2'!A8162,24)</f>
        <v/>
      </c>
      <c r="B8157" t="str">
        <f>IF(AND(A8157="",D8157&lt;&gt;""),B8156,LEFT('tab2'!A8162,24))</f>
        <v/>
      </c>
      <c r="C8157" t="str">
        <f t="shared" si="128"/>
        <v/>
      </c>
      <c r="D8157" t="str">
        <f>IF('tab2'!B8162="","",'tab2'!B8162)</f>
        <v/>
      </c>
    </row>
    <row r="8158" spans="1:4" x14ac:dyDescent="0.25">
      <c r="A8158" t="str">
        <f>LEFT('tab2'!A8163,24)</f>
        <v/>
      </c>
      <c r="B8158" t="str">
        <f>IF(AND(A8158="",D8158&lt;&gt;""),B8157,LEFT('tab2'!A8163,24))</f>
        <v/>
      </c>
      <c r="C8158" t="str">
        <f t="shared" si="128"/>
        <v/>
      </c>
      <c r="D8158" t="str">
        <f>IF('tab2'!B8163="","",'tab2'!B8163)</f>
        <v/>
      </c>
    </row>
    <row r="8159" spans="1:4" x14ac:dyDescent="0.25">
      <c r="A8159" t="str">
        <f>LEFT('tab2'!A8164,24)</f>
        <v/>
      </c>
      <c r="B8159" t="str">
        <f>IF(AND(A8159="",D8159&lt;&gt;""),B8158,LEFT('tab2'!A8164,24))</f>
        <v/>
      </c>
      <c r="C8159" t="str">
        <f t="shared" si="128"/>
        <v/>
      </c>
      <c r="D8159" t="str">
        <f>IF('tab2'!B8164="","",'tab2'!B8164)</f>
        <v/>
      </c>
    </row>
    <row r="8160" spans="1:4" x14ac:dyDescent="0.25">
      <c r="A8160" t="str">
        <f>LEFT('tab2'!A8165,24)</f>
        <v/>
      </c>
      <c r="B8160" t="str">
        <f>IF(AND(A8160="",D8160&lt;&gt;""),B8159,LEFT('tab2'!A8165,24))</f>
        <v/>
      </c>
      <c r="C8160" t="str">
        <f t="shared" si="128"/>
        <v/>
      </c>
      <c r="D8160" t="str">
        <f>IF('tab2'!B8165="","",'tab2'!B8165)</f>
        <v/>
      </c>
    </row>
    <row r="8161" spans="1:4" x14ac:dyDescent="0.25">
      <c r="A8161" t="str">
        <f>LEFT('tab2'!A8166,24)</f>
        <v/>
      </c>
      <c r="B8161" t="str">
        <f>IF(AND(A8161="",D8161&lt;&gt;""),B8160,LEFT('tab2'!A8166,24))</f>
        <v/>
      </c>
      <c r="C8161" t="str">
        <f t="shared" si="128"/>
        <v/>
      </c>
      <c r="D8161" t="str">
        <f>IF('tab2'!B8166="","",'tab2'!B8166)</f>
        <v/>
      </c>
    </row>
    <row r="8162" spans="1:4" x14ac:dyDescent="0.25">
      <c r="A8162" t="str">
        <f>LEFT('tab2'!A8167,24)</f>
        <v/>
      </c>
      <c r="B8162" t="str">
        <f>IF(AND(A8162="",D8162&lt;&gt;""),B8161,LEFT('tab2'!A8167,24))</f>
        <v/>
      </c>
      <c r="C8162" t="str">
        <f t="shared" si="128"/>
        <v/>
      </c>
      <c r="D8162" t="str">
        <f>IF('tab2'!B8167="","",'tab2'!B8167)</f>
        <v/>
      </c>
    </row>
    <row r="8163" spans="1:4" x14ac:dyDescent="0.25">
      <c r="A8163" t="str">
        <f>LEFT('tab2'!A8168,24)</f>
        <v/>
      </c>
      <c r="B8163" t="str">
        <f>IF(AND(A8163="",D8163&lt;&gt;""),B8162,LEFT('tab2'!A8168,24))</f>
        <v/>
      </c>
      <c r="C8163" t="str">
        <f t="shared" si="128"/>
        <v/>
      </c>
      <c r="D8163" t="str">
        <f>IF('tab2'!B8168="","",'tab2'!B8168)</f>
        <v/>
      </c>
    </row>
    <row r="8164" spans="1:4" x14ac:dyDescent="0.25">
      <c r="A8164" t="str">
        <f>LEFT('tab2'!A8169,24)</f>
        <v/>
      </c>
      <c r="B8164" t="str">
        <f>IF(AND(A8164="",D8164&lt;&gt;""),B8163,LEFT('tab2'!A8169,24))</f>
        <v/>
      </c>
      <c r="C8164" t="str">
        <f t="shared" si="128"/>
        <v/>
      </c>
      <c r="D8164" t="str">
        <f>IF('tab2'!B8169="","",'tab2'!B8169)</f>
        <v/>
      </c>
    </row>
    <row r="8165" spans="1:4" x14ac:dyDescent="0.25">
      <c r="A8165" t="str">
        <f>LEFT('tab2'!A8170,24)</f>
        <v/>
      </c>
      <c r="B8165" t="str">
        <f>IF(AND(A8165="",D8165&lt;&gt;""),B8164,LEFT('tab2'!A8170,24))</f>
        <v/>
      </c>
      <c r="C8165" t="str">
        <f t="shared" si="128"/>
        <v/>
      </c>
      <c r="D8165" t="str">
        <f>IF('tab2'!B8170="","",'tab2'!B8170)</f>
        <v/>
      </c>
    </row>
    <row r="8166" spans="1:4" x14ac:dyDescent="0.25">
      <c r="A8166" t="str">
        <f>LEFT('tab2'!A8171,24)</f>
        <v/>
      </c>
      <c r="B8166" t="str">
        <f>IF(AND(A8166="",D8166&lt;&gt;""),B8165,LEFT('tab2'!A8171,24))</f>
        <v/>
      </c>
      <c r="C8166" t="str">
        <f t="shared" si="128"/>
        <v/>
      </c>
      <c r="D8166" t="str">
        <f>IF('tab2'!B8171="","",'tab2'!B8171)</f>
        <v/>
      </c>
    </row>
    <row r="8167" spans="1:4" x14ac:dyDescent="0.25">
      <c r="A8167" t="str">
        <f>LEFT('tab2'!A8172,24)</f>
        <v/>
      </c>
      <c r="B8167" t="str">
        <f>IF(AND(A8167="",D8167&lt;&gt;""),B8166,LEFT('tab2'!A8172,24))</f>
        <v/>
      </c>
      <c r="C8167" t="str">
        <f t="shared" si="128"/>
        <v/>
      </c>
      <c r="D8167" t="str">
        <f>IF('tab2'!B8172="","",'tab2'!B8172)</f>
        <v/>
      </c>
    </row>
    <row r="8168" spans="1:4" x14ac:dyDescent="0.25">
      <c r="A8168" t="str">
        <f>LEFT('tab2'!A8173,24)</f>
        <v/>
      </c>
      <c r="B8168" t="str">
        <f>IF(AND(A8168="",D8168&lt;&gt;""),B8167,LEFT('tab2'!A8173,24))</f>
        <v/>
      </c>
      <c r="C8168" t="str">
        <f t="shared" si="128"/>
        <v/>
      </c>
      <c r="D8168" t="str">
        <f>IF('tab2'!B8173="","",'tab2'!B8173)</f>
        <v/>
      </c>
    </row>
    <row r="8169" spans="1:4" x14ac:dyDescent="0.25">
      <c r="A8169" t="str">
        <f>LEFT('tab2'!A8174,24)</f>
        <v/>
      </c>
      <c r="B8169" t="str">
        <f>IF(AND(A8169="",D8169&lt;&gt;""),B8168,LEFT('tab2'!A8174,24))</f>
        <v/>
      </c>
      <c r="C8169" t="str">
        <f t="shared" si="128"/>
        <v/>
      </c>
      <c r="D8169" t="str">
        <f>IF('tab2'!B8174="","",'tab2'!B8174)</f>
        <v/>
      </c>
    </row>
    <row r="8170" spans="1:4" x14ac:dyDescent="0.25">
      <c r="A8170" t="str">
        <f>LEFT('tab2'!A8175,24)</f>
        <v/>
      </c>
      <c r="B8170" t="str">
        <f>IF(AND(A8170="",D8170&lt;&gt;""),B8169,LEFT('tab2'!A8175,24))</f>
        <v/>
      </c>
      <c r="C8170" t="str">
        <f t="shared" si="128"/>
        <v/>
      </c>
      <c r="D8170" t="str">
        <f>IF('tab2'!B8175="","",'tab2'!B8175)</f>
        <v/>
      </c>
    </row>
    <row r="8171" spans="1:4" x14ac:dyDescent="0.25">
      <c r="A8171" t="str">
        <f>LEFT('tab2'!A8176,24)</f>
        <v/>
      </c>
      <c r="B8171" t="str">
        <f>IF(AND(A8171="",D8171&lt;&gt;""),B8170,LEFT('tab2'!A8176,24))</f>
        <v/>
      </c>
      <c r="C8171" t="str">
        <f t="shared" si="128"/>
        <v/>
      </c>
      <c r="D8171" t="str">
        <f>IF('tab2'!B8176="","",'tab2'!B8176)</f>
        <v/>
      </c>
    </row>
    <row r="8172" spans="1:4" x14ac:dyDescent="0.25">
      <c r="A8172" t="str">
        <f>LEFT('tab2'!A8177,24)</f>
        <v/>
      </c>
      <c r="B8172" t="str">
        <f>IF(AND(A8172="",D8172&lt;&gt;""),B8171,LEFT('tab2'!A8177,24))</f>
        <v/>
      </c>
      <c r="C8172" t="str">
        <f t="shared" si="128"/>
        <v/>
      </c>
      <c r="D8172" t="str">
        <f>IF('tab2'!B8177="","",'tab2'!B8177)</f>
        <v/>
      </c>
    </row>
    <row r="8173" spans="1:4" x14ac:dyDescent="0.25">
      <c r="A8173" t="str">
        <f>LEFT('tab2'!A8178,24)</f>
        <v/>
      </c>
      <c r="B8173" t="str">
        <f>IF(AND(A8173="",D8173&lt;&gt;""),B8172,LEFT('tab2'!A8178,24))</f>
        <v/>
      </c>
      <c r="C8173" t="str">
        <f t="shared" si="128"/>
        <v/>
      </c>
      <c r="D8173" t="str">
        <f>IF('tab2'!B8178="","",'tab2'!B8178)</f>
        <v/>
      </c>
    </row>
    <row r="8174" spans="1:4" x14ac:dyDescent="0.25">
      <c r="A8174" t="str">
        <f>LEFT('tab2'!A8179,24)</f>
        <v/>
      </c>
      <c r="B8174" t="str">
        <f>IF(AND(A8174="",D8174&lt;&gt;""),B8173,LEFT('tab2'!A8179,24))</f>
        <v/>
      </c>
      <c r="C8174" t="str">
        <f t="shared" si="128"/>
        <v/>
      </c>
      <c r="D8174" t="str">
        <f>IF('tab2'!B8179="","",'tab2'!B8179)</f>
        <v/>
      </c>
    </row>
    <row r="8175" spans="1:4" x14ac:dyDescent="0.25">
      <c r="A8175" t="str">
        <f>LEFT('tab2'!A8180,24)</f>
        <v/>
      </c>
      <c r="B8175" t="str">
        <f>IF(AND(A8175="",D8175&lt;&gt;""),B8174,LEFT('tab2'!A8180,24))</f>
        <v/>
      </c>
      <c r="C8175" t="str">
        <f t="shared" si="128"/>
        <v/>
      </c>
      <c r="D8175" t="str">
        <f>IF('tab2'!B8180="","",'tab2'!B8180)</f>
        <v/>
      </c>
    </row>
    <row r="8176" spans="1:4" x14ac:dyDescent="0.25">
      <c r="A8176" t="str">
        <f>LEFT('tab2'!A8181,24)</f>
        <v/>
      </c>
      <c r="B8176" t="str">
        <f>IF(AND(A8176="",D8176&lt;&gt;""),B8175,LEFT('tab2'!A8181,24))</f>
        <v/>
      </c>
      <c r="C8176" t="str">
        <f t="shared" si="128"/>
        <v/>
      </c>
      <c r="D8176" t="str">
        <f>IF('tab2'!B8181="","",'tab2'!B8181)</f>
        <v/>
      </c>
    </row>
    <row r="8177" spans="1:4" x14ac:dyDescent="0.25">
      <c r="A8177" t="str">
        <f>LEFT('tab2'!A8182,24)</f>
        <v/>
      </c>
      <c r="B8177" t="str">
        <f>IF(AND(A8177="",D8177&lt;&gt;""),B8176,LEFT('tab2'!A8182,24))</f>
        <v/>
      </c>
      <c r="C8177" t="str">
        <f t="shared" si="128"/>
        <v/>
      </c>
      <c r="D8177" t="str">
        <f>IF('tab2'!B8182="","",'tab2'!B8182)</f>
        <v/>
      </c>
    </row>
    <row r="8178" spans="1:4" x14ac:dyDescent="0.25">
      <c r="A8178" t="str">
        <f>LEFT('tab2'!A8183,24)</f>
        <v/>
      </c>
      <c r="B8178" t="str">
        <f>IF(AND(A8178="",D8178&lt;&gt;""),B8177,LEFT('tab2'!A8183,24))</f>
        <v/>
      </c>
      <c r="C8178" t="str">
        <f t="shared" si="128"/>
        <v/>
      </c>
      <c r="D8178" t="str">
        <f>IF('tab2'!B8183="","",'tab2'!B8183)</f>
        <v/>
      </c>
    </row>
    <row r="8179" spans="1:4" x14ac:dyDescent="0.25">
      <c r="A8179" t="str">
        <f>LEFT('tab2'!A8184,24)</f>
        <v/>
      </c>
      <c r="B8179" t="str">
        <f>IF(AND(A8179="",D8179&lt;&gt;""),B8178,LEFT('tab2'!A8184,24))</f>
        <v/>
      </c>
      <c r="C8179" t="str">
        <f t="shared" si="128"/>
        <v/>
      </c>
      <c r="D8179" t="str">
        <f>IF('tab2'!B8184="","",'tab2'!B8184)</f>
        <v/>
      </c>
    </row>
    <row r="8180" spans="1:4" x14ac:dyDescent="0.25">
      <c r="A8180" t="str">
        <f>LEFT('tab2'!A8185,24)</f>
        <v/>
      </c>
      <c r="B8180" t="str">
        <f>IF(AND(A8180="",D8180&lt;&gt;""),B8179,LEFT('tab2'!A8185,24))</f>
        <v/>
      </c>
      <c r="C8180" t="str">
        <f t="shared" si="128"/>
        <v/>
      </c>
      <c r="D8180" t="str">
        <f>IF('tab2'!B8185="","",'tab2'!B8185)</f>
        <v/>
      </c>
    </row>
    <row r="8181" spans="1:4" x14ac:dyDescent="0.25">
      <c r="A8181" t="str">
        <f>LEFT('tab2'!A8186,24)</f>
        <v/>
      </c>
      <c r="B8181" t="str">
        <f>IF(AND(A8181="",D8181&lt;&gt;""),B8180,LEFT('tab2'!A8186,24))</f>
        <v/>
      </c>
      <c r="C8181" t="str">
        <f t="shared" si="128"/>
        <v/>
      </c>
      <c r="D8181" t="str">
        <f>IF('tab2'!B8186="","",'tab2'!B8186)</f>
        <v/>
      </c>
    </row>
    <row r="8182" spans="1:4" x14ac:dyDescent="0.25">
      <c r="A8182" t="str">
        <f>LEFT('tab2'!A8187,24)</f>
        <v/>
      </c>
      <c r="B8182" t="str">
        <f>IF(AND(A8182="",D8182&lt;&gt;""),B8181,LEFT('tab2'!A8187,24))</f>
        <v/>
      </c>
      <c r="C8182" t="str">
        <f t="shared" si="128"/>
        <v/>
      </c>
      <c r="D8182" t="str">
        <f>IF('tab2'!B8187="","",'tab2'!B8187)</f>
        <v/>
      </c>
    </row>
    <row r="8183" spans="1:4" x14ac:dyDescent="0.25">
      <c r="A8183" t="str">
        <f>LEFT('tab2'!A8188,24)</f>
        <v/>
      </c>
      <c r="B8183" t="str">
        <f>IF(AND(A8183="",D8183&lt;&gt;""),B8182,LEFT('tab2'!A8188,24))</f>
        <v/>
      </c>
      <c r="C8183" t="str">
        <f t="shared" si="128"/>
        <v/>
      </c>
      <c r="D8183" t="str">
        <f>IF('tab2'!B8188="","",'tab2'!B8188)</f>
        <v/>
      </c>
    </row>
    <row r="8184" spans="1:4" x14ac:dyDescent="0.25">
      <c r="A8184" t="str">
        <f>LEFT('tab2'!A8189,24)</f>
        <v/>
      </c>
      <c r="B8184" t="str">
        <f>IF(AND(A8184="",D8184&lt;&gt;""),B8183,LEFT('tab2'!A8189,24))</f>
        <v/>
      </c>
      <c r="C8184" t="str">
        <f t="shared" si="128"/>
        <v/>
      </c>
      <c r="D8184" t="str">
        <f>IF('tab2'!B8189="","",'tab2'!B8189)</f>
        <v/>
      </c>
    </row>
    <row r="8185" spans="1:4" x14ac:dyDescent="0.25">
      <c r="A8185" t="str">
        <f>LEFT('tab2'!A8190,24)</f>
        <v/>
      </c>
      <c r="B8185" t="str">
        <f>IF(AND(A8185="",D8185&lt;&gt;""),B8184,LEFT('tab2'!A8190,24))</f>
        <v/>
      </c>
      <c r="C8185" t="str">
        <f t="shared" si="128"/>
        <v/>
      </c>
      <c r="D8185" t="str">
        <f>IF('tab2'!B8190="","",'tab2'!B8190)</f>
        <v/>
      </c>
    </row>
    <row r="8186" spans="1:4" x14ac:dyDescent="0.25">
      <c r="A8186" t="str">
        <f>LEFT('tab2'!A8191,24)</f>
        <v/>
      </c>
      <c r="B8186" t="str">
        <f>IF(AND(A8186="",D8186&lt;&gt;""),B8185,LEFT('tab2'!A8191,24))</f>
        <v/>
      </c>
      <c r="C8186" t="str">
        <f t="shared" si="128"/>
        <v/>
      </c>
      <c r="D8186" t="str">
        <f>IF('tab2'!B8191="","",'tab2'!B8191)</f>
        <v/>
      </c>
    </row>
    <row r="8187" spans="1:4" x14ac:dyDescent="0.25">
      <c r="A8187" t="str">
        <f>LEFT('tab2'!A8192,24)</f>
        <v/>
      </c>
      <c r="B8187" t="str">
        <f>IF(AND(A8187="",D8187&lt;&gt;""),B8186,LEFT('tab2'!A8192,24))</f>
        <v/>
      </c>
      <c r="C8187" t="str">
        <f t="shared" si="128"/>
        <v/>
      </c>
      <c r="D8187" t="str">
        <f>IF('tab2'!B8192="","",'tab2'!B8192)</f>
        <v/>
      </c>
    </row>
    <row r="8188" spans="1:4" x14ac:dyDescent="0.25">
      <c r="A8188" t="str">
        <f>LEFT('tab2'!A8193,24)</f>
        <v/>
      </c>
      <c r="B8188" t="str">
        <f>IF(AND(A8188="",D8188&lt;&gt;""),B8187,LEFT('tab2'!A8193,24))</f>
        <v/>
      </c>
      <c r="C8188" t="str">
        <f t="shared" si="128"/>
        <v/>
      </c>
      <c r="D8188" t="str">
        <f>IF('tab2'!B8193="","",'tab2'!B8193)</f>
        <v/>
      </c>
    </row>
    <row r="8189" spans="1:4" x14ac:dyDescent="0.25">
      <c r="A8189" t="str">
        <f>LEFT('tab2'!A8194,24)</f>
        <v/>
      </c>
      <c r="B8189" t="str">
        <f>IF(AND(A8189="",D8189&lt;&gt;""),B8188,LEFT('tab2'!A8194,24))</f>
        <v/>
      </c>
      <c r="C8189" t="str">
        <f t="shared" si="128"/>
        <v/>
      </c>
      <c r="D8189" t="str">
        <f>IF('tab2'!B8194="","",'tab2'!B8194)</f>
        <v/>
      </c>
    </row>
    <row r="8190" spans="1:4" x14ac:dyDescent="0.25">
      <c r="A8190" t="str">
        <f>LEFT('tab2'!A8195,24)</f>
        <v/>
      </c>
      <c r="B8190" t="str">
        <f>IF(AND(A8190="",D8190&lt;&gt;""),B8189,LEFT('tab2'!A8195,24))</f>
        <v/>
      </c>
      <c r="C8190" t="str">
        <f t="shared" si="128"/>
        <v/>
      </c>
      <c r="D8190" t="str">
        <f>IF('tab2'!B8195="","",'tab2'!B8195)</f>
        <v/>
      </c>
    </row>
    <row r="8191" spans="1:4" x14ac:dyDescent="0.25">
      <c r="A8191" t="str">
        <f>LEFT('tab2'!A8196,24)</f>
        <v/>
      </c>
      <c r="B8191" t="str">
        <f>IF(AND(A8191="",D8191&lt;&gt;""),B8190,LEFT('tab2'!A8196,24))</f>
        <v/>
      </c>
      <c r="C8191" t="str">
        <f t="shared" si="128"/>
        <v/>
      </c>
      <c r="D8191" t="str">
        <f>IF('tab2'!B8196="","",'tab2'!B8196)</f>
        <v/>
      </c>
    </row>
    <row r="8192" spans="1:4" x14ac:dyDescent="0.25">
      <c r="A8192" t="str">
        <f>LEFT('tab2'!A8197,24)</f>
        <v/>
      </c>
      <c r="B8192" t="str">
        <f>IF(AND(A8192="",D8192&lt;&gt;""),B8191,LEFT('tab2'!A8197,24))</f>
        <v/>
      </c>
      <c r="C8192" t="str">
        <f t="shared" si="128"/>
        <v/>
      </c>
      <c r="D8192" t="str">
        <f>IF('tab2'!B8197="","",'tab2'!B8197)</f>
        <v/>
      </c>
    </row>
    <row r="8193" spans="1:4" x14ac:dyDescent="0.25">
      <c r="A8193" t="str">
        <f>LEFT('tab2'!A8198,24)</f>
        <v/>
      </c>
      <c r="B8193" t="str">
        <f>IF(AND(A8193="",D8193&lt;&gt;""),B8192,LEFT('tab2'!A8198,24))</f>
        <v/>
      </c>
      <c r="C8193" t="str">
        <f t="shared" si="128"/>
        <v/>
      </c>
      <c r="D8193" t="str">
        <f>IF('tab2'!B8198="","",'tab2'!B8198)</f>
        <v/>
      </c>
    </row>
    <row r="8194" spans="1:4" x14ac:dyDescent="0.25">
      <c r="A8194" t="str">
        <f>LEFT('tab2'!A8199,24)</f>
        <v/>
      </c>
      <c r="B8194" t="str">
        <f>IF(AND(A8194="",D8194&lt;&gt;""),B8193,LEFT('tab2'!A8199,24))</f>
        <v/>
      </c>
      <c r="C8194" t="str">
        <f t="shared" si="128"/>
        <v/>
      </c>
      <c r="D8194" t="str">
        <f>IF('tab2'!B8199="","",'tab2'!B8199)</f>
        <v/>
      </c>
    </row>
    <row r="8195" spans="1:4" x14ac:dyDescent="0.25">
      <c r="A8195" t="str">
        <f>LEFT('tab2'!A8200,24)</f>
        <v/>
      </c>
      <c r="B8195" t="str">
        <f>IF(AND(A8195="",D8195&lt;&gt;""),B8194,LEFT('tab2'!A8200,24))</f>
        <v/>
      </c>
      <c r="C8195" t="str">
        <f t="shared" si="128"/>
        <v/>
      </c>
      <c r="D8195" t="str">
        <f>IF('tab2'!B8200="","",'tab2'!B8200)</f>
        <v/>
      </c>
    </row>
    <row r="8196" spans="1:4" x14ac:dyDescent="0.25">
      <c r="A8196" t="str">
        <f>LEFT('tab2'!A8201,24)</f>
        <v/>
      </c>
      <c r="B8196" t="str">
        <f>IF(AND(A8196="",D8196&lt;&gt;""),B8195,LEFT('tab2'!A8201,24))</f>
        <v/>
      </c>
      <c r="C8196" t="str">
        <f t="shared" si="128"/>
        <v/>
      </c>
      <c r="D8196" t="str">
        <f>IF('tab2'!B8201="","",'tab2'!B8201)</f>
        <v/>
      </c>
    </row>
    <row r="8197" spans="1:4" x14ac:dyDescent="0.25">
      <c r="A8197" t="str">
        <f>LEFT('tab2'!A8202,24)</f>
        <v/>
      </c>
      <c r="B8197" t="str">
        <f>IF(AND(A8197="",D8197&lt;&gt;""),B8196,LEFT('tab2'!A8202,24))</f>
        <v/>
      </c>
      <c r="C8197" t="str">
        <f t="shared" si="128"/>
        <v/>
      </c>
      <c r="D8197" t="str">
        <f>IF('tab2'!B8202="","",'tab2'!B8202)</f>
        <v/>
      </c>
    </row>
    <row r="8198" spans="1:4" x14ac:dyDescent="0.25">
      <c r="A8198" t="str">
        <f>LEFT('tab2'!A8203,24)</f>
        <v/>
      </c>
      <c r="B8198" t="str">
        <f>IF(AND(A8198="",D8198&lt;&gt;""),B8197,LEFT('tab2'!A8203,24))</f>
        <v/>
      </c>
      <c r="C8198" t="str">
        <f t="shared" si="128"/>
        <v/>
      </c>
      <c r="D8198" t="str">
        <f>IF('tab2'!B8203="","",'tab2'!B8203)</f>
        <v/>
      </c>
    </row>
    <row r="8199" spans="1:4" x14ac:dyDescent="0.25">
      <c r="A8199" t="str">
        <f>LEFT('tab2'!A8204,24)</f>
        <v/>
      </c>
      <c r="B8199" t="str">
        <f>IF(AND(A8199="",D8199&lt;&gt;""),B8198,LEFT('tab2'!A8204,24))</f>
        <v/>
      </c>
      <c r="C8199" t="str">
        <f t="shared" si="128"/>
        <v/>
      </c>
      <c r="D8199" t="str">
        <f>IF('tab2'!B8204="","",'tab2'!B8204)</f>
        <v/>
      </c>
    </row>
    <row r="8200" spans="1:4" x14ac:dyDescent="0.25">
      <c r="A8200" t="str">
        <f>LEFT('tab2'!A8205,24)</f>
        <v/>
      </c>
      <c r="B8200" t="str">
        <f>IF(AND(A8200="",D8200&lt;&gt;""),B8199,LEFT('tab2'!A8205,24))</f>
        <v/>
      </c>
      <c r="C8200" t="str">
        <f t="shared" si="128"/>
        <v/>
      </c>
      <c r="D8200" t="str">
        <f>IF('tab2'!B8205="","",'tab2'!B8205)</f>
        <v/>
      </c>
    </row>
    <row r="8201" spans="1:4" x14ac:dyDescent="0.25">
      <c r="A8201" t="str">
        <f>LEFT('tab2'!A8206,24)</f>
        <v/>
      </c>
      <c r="B8201" t="str">
        <f>IF(AND(A8201="",D8201&lt;&gt;""),B8200,LEFT('tab2'!A8206,24))</f>
        <v/>
      </c>
      <c r="C8201" t="str">
        <f t="shared" si="128"/>
        <v/>
      </c>
      <c r="D8201" t="str">
        <f>IF('tab2'!B8206="","",'tab2'!B8206)</f>
        <v/>
      </c>
    </row>
    <row r="8202" spans="1:4" x14ac:dyDescent="0.25">
      <c r="A8202" t="str">
        <f>LEFT('tab2'!A8207,24)</f>
        <v/>
      </c>
      <c r="B8202" t="str">
        <f>IF(AND(A8202="",D8202&lt;&gt;""),B8201,LEFT('tab2'!A8207,24))</f>
        <v/>
      </c>
      <c r="C8202" t="str">
        <f t="shared" si="128"/>
        <v/>
      </c>
      <c r="D8202" t="str">
        <f>IF('tab2'!B8207="","",'tab2'!B8207)</f>
        <v/>
      </c>
    </row>
    <row r="8203" spans="1:4" x14ac:dyDescent="0.25">
      <c r="A8203" t="str">
        <f>LEFT('tab2'!A8208,24)</f>
        <v/>
      </c>
      <c r="B8203" t="str">
        <f>IF(AND(A8203="",D8203&lt;&gt;""),B8202,LEFT('tab2'!A8208,24))</f>
        <v/>
      </c>
      <c r="C8203" t="str">
        <f t="shared" si="128"/>
        <v/>
      </c>
      <c r="D8203" t="str">
        <f>IF('tab2'!B8208="","",'tab2'!B8208)</f>
        <v/>
      </c>
    </row>
    <row r="8204" spans="1:4" x14ac:dyDescent="0.25">
      <c r="A8204" t="str">
        <f>LEFT('tab2'!A8209,24)</f>
        <v/>
      </c>
      <c r="B8204" t="str">
        <f>IF(AND(A8204="",D8204&lt;&gt;""),B8203,LEFT('tab2'!A8209,24))</f>
        <v/>
      </c>
      <c r="C8204" t="str">
        <f t="shared" si="128"/>
        <v/>
      </c>
      <c r="D8204" t="str">
        <f>IF('tab2'!B8209="","",'tab2'!B8209)</f>
        <v/>
      </c>
    </row>
    <row r="8205" spans="1:4" x14ac:dyDescent="0.25">
      <c r="A8205" t="str">
        <f>LEFT('tab2'!A8210,24)</f>
        <v/>
      </c>
      <c r="B8205" t="str">
        <f>IF(AND(A8205="",D8205&lt;&gt;""),B8204,LEFT('tab2'!A8210,24))</f>
        <v/>
      </c>
      <c r="C8205" t="str">
        <f t="shared" si="128"/>
        <v/>
      </c>
      <c r="D8205" t="str">
        <f>IF('tab2'!B8210="","",'tab2'!B8210)</f>
        <v/>
      </c>
    </row>
    <row r="8206" spans="1:4" x14ac:dyDescent="0.25">
      <c r="A8206" t="str">
        <f>LEFT('tab2'!A8211,24)</f>
        <v/>
      </c>
      <c r="B8206" t="str">
        <f>IF(AND(A8206="",D8206&lt;&gt;""),B8205,LEFT('tab2'!A8211,24))</f>
        <v/>
      </c>
      <c r="C8206" t="str">
        <f t="shared" si="128"/>
        <v/>
      </c>
      <c r="D8206" t="str">
        <f>IF('tab2'!B8211="","",'tab2'!B8211)</f>
        <v/>
      </c>
    </row>
    <row r="8207" spans="1:4" x14ac:dyDescent="0.25">
      <c r="A8207" t="str">
        <f>LEFT('tab2'!A8212,24)</f>
        <v/>
      </c>
      <c r="B8207" t="str">
        <f>IF(AND(A8207="",D8207&lt;&gt;""),B8206,LEFT('tab2'!A8212,24))</f>
        <v/>
      </c>
      <c r="C8207" t="str">
        <f t="shared" si="128"/>
        <v/>
      </c>
      <c r="D8207" t="str">
        <f>IF('tab2'!B8212="","",'tab2'!B8212)</f>
        <v/>
      </c>
    </row>
    <row r="8208" spans="1:4" x14ac:dyDescent="0.25">
      <c r="A8208" t="str">
        <f>LEFT('tab2'!A8213,24)</f>
        <v/>
      </c>
      <c r="B8208" t="str">
        <f>IF(AND(A8208="",D8208&lt;&gt;""),B8207,LEFT('tab2'!A8213,24))</f>
        <v/>
      </c>
      <c r="C8208" t="str">
        <f t="shared" si="128"/>
        <v/>
      </c>
      <c r="D8208" t="str">
        <f>IF('tab2'!B8213="","",'tab2'!B8213)</f>
        <v/>
      </c>
    </row>
    <row r="8209" spans="1:4" x14ac:dyDescent="0.25">
      <c r="A8209" t="str">
        <f>LEFT('tab2'!A8214,24)</f>
        <v/>
      </c>
      <c r="B8209" t="str">
        <f>IF(AND(A8209="",D8209&lt;&gt;""),B8208,LEFT('tab2'!A8214,24))</f>
        <v/>
      </c>
      <c r="C8209" t="str">
        <f t="shared" si="128"/>
        <v/>
      </c>
      <c r="D8209" t="str">
        <f>IF('tab2'!B8214="","",'tab2'!B8214)</f>
        <v/>
      </c>
    </row>
    <row r="8210" spans="1:4" x14ac:dyDescent="0.25">
      <c r="A8210" t="str">
        <f>LEFT('tab2'!A8215,24)</f>
        <v/>
      </c>
      <c r="B8210" t="str">
        <f>IF(AND(A8210="",D8210&lt;&gt;""),B8209,LEFT('tab2'!A8215,24))</f>
        <v/>
      </c>
      <c r="C8210" t="str">
        <f t="shared" ref="C8210:C8273" si="129">IF(D8210="","",B8210)</f>
        <v/>
      </c>
      <c r="D8210" t="str">
        <f>IF('tab2'!B8215="","",'tab2'!B8215)</f>
        <v/>
      </c>
    </row>
    <row r="8211" spans="1:4" x14ac:dyDescent="0.25">
      <c r="A8211" t="str">
        <f>LEFT('tab2'!A8216,24)</f>
        <v/>
      </c>
      <c r="B8211" t="str">
        <f>IF(AND(A8211="",D8211&lt;&gt;""),B8210,LEFT('tab2'!A8216,24))</f>
        <v/>
      </c>
      <c r="C8211" t="str">
        <f t="shared" si="129"/>
        <v/>
      </c>
      <c r="D8211" t="str">
        <f>IF('tab2'!B8216="","",'tab2'!B8216)</f>
        <v/>
      </c>
    </row>
    <row r="8212" spans="1:4" x14ac:dyDescent="0.25">
      <c r="A8212" t="str">
        <f>LEFT('tab2'!A8217,24)</f>
        <v/>
      </c>
      <c r="B8212" t="str">
        <f>IF(AND(A8212="",D8212&lt;&gt;""),B8211,LEFT('tab2'!A8217,24))</f>
        <v/>
      </c>
      <c r="C8212" t="str">
        <f t="shared" si="129"/>
        <v/>
      </c>
      <c r="D8212" t="str">
        <f>IF('tab2'!B8217="","",'tab2'!B8217)</f>
        <v/>
      </c>
    </row>
    <row r="8213" spans="1:4" x14ac:dyDescent="0.25">
      <c r="A8213" t="str">
        <f>LEFT('tab2'!A8218,24)</f>
        <v/>
      </c>
      <c r="B8213" t="str">
        <f>IF(AND(A8213="",D8213&lt;&gt;""),B8212,LEFT('tab2'!A8218,24))</f>
        <v/>
      </c>
      <c r="C8213" t="str">
        <f t="shared" si="129"/>
        <v/>
      </c>
      <c r="D8213" t="str">
        <f>IF('tab2'!B8218="","",'tab2'!B8218)</f>
        <v/>
      </c>
    </row>
    <row r="8214" spans="1:4" x14ac:dyDescent="0.25">
      <c r="A8214" t="str">
        <f>LEFT('tab2'!A8219,24)</f>
        <v/>
      </c>
      <c r="B8214" t="str">
        <f>IF(AND(A8214="",D8214&lt;&gt;""),B8213,LEFT('tab2'!A8219,24))</f>
        <v/>
      </c>
      <c r="C8214" t="str">
        <f t="shared" si="129"/>
        <v/>
      </c>
      <c r="D8214" t="str">
        <f>IF('tab2'!B8219="","",'tab2'!B8219)</f>
        <v/>
      </c>
    </row>
    <row r="8215" spans="1:4" x14ac:dyDescent="0.25">
      <c r="A8215" t="str">
        <f>LEFT('tab2'!A8220,24)</f>
        <v/>
      </c>
      <c r="B8215" t="str">
        <f>IF(AND(A8215="",D8215&lt;&gt;""),B8214,LEFT('tab2'!A8220,24))</f>
        <v/>
      </c>
      <c r="C8215" t="str">
        <f t="shared" si="129"/>
        <v/>
      </c>
      <c r="D8215" t="str">
        <f>IF('tab2'!B8220="","",'tab2'!B8220)</f>
        <v/>
      </c>
    </row>
    <row r="8216" spans="1:4" x14ac:dyDescent="0.25">
      <c r="A8216" t="str">
        <f>LEFT('tab2'!A8221,24)</f>
        <v/>
      </c>
      <c r="B8216" t="str">
        <f>IF(AND(A8216="",D8216&lt;&gt;""),B8215,LEFT('tab2'!A8221,24))</f>
        <v/>
      </c>
      <c r="C8216" t="str">
        <f t="shared" si="129"/>
        <v/>
      </c>
      <c r="D8216" t="str">
        <f>IF('tab2'!B8221="","",'tab2'!B8221)</f>
        <v/>
      </c>
    </row>
    <row r="8217" spans="1:4" x14ac:dyDescent="0.25">
      <c r="A8217" t="str">
        <f>LEFT('tab2'!A8222,24)</f>
        <v/>
      </c>
      <c r="B8217" t="str">
        <f>IF(AND(A8217="",D8217&lt;&gt;""),B8216,LEFT('tab2'!A8222,24))</f>
        <v/>
      </c>
      <c r="C8217" t="str">
        <f t="shared" si="129"/>
        <v/>
      </c>
      <c r="D8217" t="str">
        <f>IF('tab2'!B8222="","",'tab2'!B8222)</f>
        <v/>
      </c>
    </row>
    <row r="8218" spans="1:4" x14ac:dyDescent="0.25">
      <c r="A8218" t="str">
        <f>LEFT('tab2'!A8223,24)</f>
        <v/>
      </c>
      <c r="B8218" t="str">
        <f>IF(AND(A8218="",D8218&lt;&gt;""),B8217,LEFT('tab2'!A8223,24))</f>
        <v/>
      </c>
      <c r="C8218" t="str">
        <f t="shared" si="129"/>
        <v/>
      </c>
      <c r="D8218" t="str">
        <f>IF('tab2'!B8223="","",'tab2'!B8223)</f>
        <v/>
      </c>
    </row>
    <row r="8219" spans="1:4" x14ac:dyDescent="0.25">
      <c r="A8219" t="str">
        <f>LEFT('tab2'!A8224,24)</f>
        <v/>
      </c>
      <c r="B8219" t="str">
        <f>IF(AND(A8219="",D8219&lt;&gt;""),B8218,LEFT('tab2'!A8224,24))</f>
        <v/>
      </c>
      <c r="C8219" t="str">
        <f t="shared" si="129"/>
        <v/>
      </c>
      <c r="D8219" t="str">
        <f>IF('tab2'!B8224="","",'tab2'!B8224)</f>
        <v/>
      </c>
    </row>
    <row r="8220" spans="1:4" x14ac:dyDescent="0.25">
      <c r="A8220" t="str">
        <f>LEFT('tab2'!A8225,24)</f>
        <v/>
      </c>
      <c r="B8220" t="str">
        <f>IF(AND(A8220="",D8220&lt;&gt;""),B8219,LEFT('tab2'!A8225,24))</f>
        <v/>
      </c>
      <c r="C8220" t="str">
        <f t="shared" si="129"/>
        <v/>
      </c>
      <c r="D8220" t="str">
        <f>IF('tab2'!B8225="","",'tab2'!B8225)</f>
        <v/>
      </c>
    </row>
    <row r="8221" spans="1:4" x14ac:dyDescent="0.25">
      <c r="A8221" t="str">
        <f>LEFT('tab2'!A8226,24)</f>
        <v/>
      </c>
      <c r="B8221" t="str">
        <f>IF(AND(A8221="",D8221&lt;&gt;""),B8220,LEFT('tab2'!A8226,24))</f>
        <v/>
      </c>
      <c r="C8221" t="str">
        <f t="shared" si="129"/>
        <v/>
      </c>
      <c r="D8221" t="str">
        <f>IF('tab2'!B8226="","",'tab2'!B8226)</f>
        <v/>
      </c>
    </row>
    <row r="8222" spans="1:4" x14ac:dyDescent="0.25">
      <c r="A8222" t="str">
        <f>LEFT('tab2'!A8227,24)</f>
        <v/>
      </c>
      <c r="B8222" t="str">
        <f>IF(AND(A8222="",D8222&lt;&gt;""),B8221,LEFT('tab2'!A8227,24))</f>
        <v/>
      </c>
      <c r="C8222" t="str">
        <f t="shared" si="129"/>
        <v/>
      </c>
      <c r="D8222" t="str">
        <f>IF('tab2'!B8227="","",'tab2'!B8227)</f>
        <v/>
      </c>
    </row>
    <row r="8223" spans="1:4" x14ac:dyDescent="0.25">
      <c r="A8223" t="str">
        <f>LEFT('tab2'!A8228,24)</f>
        <v/>
      </c>
      <c r="B8223" t="str">
        <f>IF(AND(A8223="",D8223&lt;&gt;""),B8222,LEFT('tab2'!A8228,24))</f>
        <v/>
      </c>
      <c r="C8223" t="str">
        <f t="shared" si="129"/>
        <v/>
      </c>
      <c r="D8223" t="str">
        <f>IF('tab2'!B8228="","",'tab2'!B8228)</f>
        <v/>
      </c>
    </row>
    <row r="8224" spans="1:4" x14ac:dyDescent="0.25">
      <c r="A8224" t="str">
        <f>LEFT('tab2'!A8229,24)</f>
        <v/>
      </c>
      <c r="B8224" t="str">
        <f>IF(AND(A8224="",D8224&lt;&gt;""),B8223,LEFT('tab2'!A8229,24))</f>
        <v/>
      </c>
      <c r="C8224" t="str">
        <f t="shared" si="129"/>
        <v/>
      </c>
      <c r="D8224" t="str">
        <f>IF('tab2'!B8229="","",'tab2'!B8229)</f>
        <v/>
      </c>
    </row>
    <row r="8225" spans="1:4" x14ac:dyDescent="0.25">
      <c r="A8225" t="str">
        <f>LEFT('tab2'!A8230,24)</f>
        <v/>
      </c>
      <c r="B8225" t="str">
        <f>IF(AND(A8225="",D8225&lt;&gt;""),B8224,LEFT('tab2'!A8230,24))</f>
        <v/>
      </c>
      <c r="C8225" t="str">
        <f t="shared" si="129"/>
        <v/>
      </c>
      <c r="D8225" t="str">
        <f>IF('tab2'!B8230="","",'tab2'!B8230)</f>
        <v/>
      </c>
    </row>
    <row r="8226" spans="1:4" x14ac:dyDescent="0.25">
      <c r="A8226" t="str">
        <f>LEFT('tab2'!A8231,24)</f>
        <v/>
      </c>
      <c r="B8226" t="str">
        <f>IF(AND(A8226="",D8226&lt;&gt;""),B8225,LEFT('tab2'!A8231,24))</f>
        <v/>
      </c>
      <c r="C8226" t="str">
        <f t="shared" si="129"/>
        <v/>
      </c>
      <c r="D8226" t="str">
        <f>IF('tab2'!B8231="","",'tab2'!B8231)</f>
        <v/>
      </c>
    </row>
    <row r="8227" spans="1:4" x14ac:dyDescent="0.25">
      <c r="A8227" t="str">
        <f>LEFT('tab2'!A8232,24)</f>
        <v/>
      </c>
      <c r="B8227" t="str">
        <f>IF(AND(A8227="",D8227&lt;&gt;""),B8226,LEFT('tab2'!A8232,24))</f>
        <v/>
      </c>
      <c r="C8227" t="str">
        <f t="shared" si="129"/>
        <v/>
      </c>
      <c r="D8227" t="str">
        <f>IF('tab2'!B8232="","",'tab2'!B8232)</f>
        <v/>
      </c>
    </row>
    <row r="8228" spans="1:4" x14ac:dyDescent="0.25">
      <c r="A8228" t="str">
        <f>LEFT('tab2'!A8233,24)</f>
        <v/>
      </c>
      <c r="B8228" t="str">
        <f>IF(AND(A8228="",D8228&lt;&gt;""),B8227,LEFT('tab2'!A8233,24))</f>
        <v/>
      </c>
      <c r="C8228" t="str">
        <f t="shared" si="129"/>
        <v/>
      </c>
      <c r="D8228" t="str">
        <f>IF('tab2'!B8233="","",'tab2'!B8233)</f>
        <v/>
      </c>
    </row>
    <row r="8229" spans="1:4" x14ac:dyDescent="0.25">
      <c r="A8229" t="str">
        <f>LEFT('tab2'!A8234,24)</f>
        <v/>
      </c>
      <c r="B8229" t="str">
        <f>IF(AND(A8229="",D8229&lt;&gt;""),B8228,LEFT('tab2'!A8234,24))</f>
        <v/>
      </c>
      <c r="C8229" t="str">
        <f t="shared" si="129"/>
        <v/>
      </c>
      <c r="D8229" t="str">
        <f>IF('tab2'!B8234="","",'tab2'!B8234)</f>
        <v/>
      </c>
    </row>
    <row r="8230" spans="1:4" x14ac:dyDescent="0.25">
      <c r="A8230" t="str">
        <f>LEFT('tab2'!A8235,24)</f>
        <v/>
      </c>
      <c r="B8230" t="str">
        <f>IF(AND(A8230="",D8230&lt;&gt;""),B8229,LEFT('tab2'!A8235,24))</f>
        <v/>
      </c>
      <c r="C8230" t="str">
        <f t="shared" si="129"/>
        <v/>
      </c>
      <c r="D8230" t="str">
        <f>IF('tab2'!B8235="","",'tab2'!B8235)</f>
        <v/>
      </c>
    </row>
    <row r="8231" spans="1:4" x14ac:dyDescent="0.25">
      <c r="A8231" t="str">
        <f>LEFT('tab2'!A8236,24)</f>
        <v/>
      </c>
      <c r="B8231" t="str">
        <f>IF(AND(A8231="",D8231&lt;&gt;""),B8230,LEFT('tab2'!A8236,24))</f>
        <v/>
      </c>
      <c r="C8231" t="str">
        <f t="shared" si="129"/>
        <v/>
      </c>
      <c r="D8231" t="str">
        <f>IF('tab2'!B8236="","",'tab2'!B8236)</f>
        <v/>
      </c>
    </row>
    <row r="8232" spans="1:4" x14ac:dyDescent="0.25">
      <c r="A8232" t="str">
        <f>LEFT('tab2'!A8237,24)</f>
        <v/>
      </c>
      <c r="B8232" t="str">
        <f>IF(AND(A8232="",D8232&lt;&gt;""),B8231,LEFT('tab2'!A8237,24))</f>
        <v/>
      </c>
      <c r="C8232" t="str">
        <f t="shared" si="129"/>
        <v/>
      </c>
      <c r="D8232" t="str">
        <f>IF('tab2'!B8237="","",'tab2'!B8237)</f>
        <v/>
      </c>
    </row>
    <row r="8233" spans="1:4" x14ac:dyDescent="0.25">
      <c r="A8233" t="str">
        <f>LEFT('tab2'!A8238,24)</f>
        <v/>
      </c>
      <c r="B8233" t="str">
        <f>IF(AND(A8233="",D8233&lt;&gt;""),B8232,LEFT('tab2'!A8238,24))</f>
        <v/>
      </c>
      <c r="C8233" t="str">
        <f t="shared" si="129"/>
        <v/>
      </c>
      <c r="D8233" t="str">
        <f>IF('tab2'!B8238="","",'tab2'!B8238)</f>
        <v/>
      </c>
    </row>
    <row r="8234" spans="1:4" x14ac:dyDescent="0.25">
      <c r="A8234" t="str">
        <f>LEFT('tab2'!A8239,24)</f>
        <v/>
      </c>
      <c r="B8234" t="str">
        <f>IF(AND(A8234="",D8234&lt;&gt;""),B8233,LEFT('tab2'!A8239,24))</f>
        <v/>
      </c>
      <c r="C8234" t="str">
        <f t="shared" si="129"/>
        <v/>
      </c>
      <c r="D8234" t="str">
        <f>IF('tab2'!B8239="","",'tab2'!B8239)</f>
        <v/>
      </c>
    </row>
    <row r="8235" spans="1:4" x14ac:dyDescent="0.25">
      <c r="A8235" t="str">
        <f>LEFT('tab2'!A8240,24)</f>
        <v/>
      </c>
      <c r="B8235" t="str">
        <f>IF(AND(A8235="",D8235&lt;&gt;""),B8234,LEFT('tab2'!A8240,24))</f>
        <v/>
      </c>
      <c r="C8235" t="str">
        <f t="shared" si="129"/>
        <v/>
      </c>
      <c r="D8235" t="str">
        <f>IF('tab2'!B8240="","",'tab2'!B8240)</f>
        <v/>
      </c>
    </row>
    <row r="8236" spans="1:4" x14ac:dyDescent="0.25">
      <c r="A8236" t="str">
        <f>LEFT('tab2'!A8241,24)</f>
        <v/>
      </c>
      <c r="B8236" t="str">
        <f>IF(AND(A8236="",D8236&lt;&gt;""),B8235,LEFT('tab2'!A8241,24))</f>
        <v/>
      </c>
      <c r="C8236" t="str">
        <f t="shared" si="129"/>
        <v/>
      </c>
      <c r="D8236" t="str">
        <f>IF('tab2'!B8241="","",'tab2'!B8241)</f>
        <v/>
      </c>
    </row>
    <row r="8237" spans="1:4" x14ac:dyDescent="0.25">
      <c r="A8237" t="str">
        <f>LEFT('tab2'!A8242,24)</f>
        <v/>
      </c>
      <c r="B8237" t="str">
        <f>IF(AND(A8237="",D8237&lt;&gt;""),B8236,LEFT('tab2'!A8242,24))</f>
        <v/>
      </c>
      <c r="C8237" t="str">
        <f t="shared" si="129"/>
        <v/>
      </c>
      <c r="D8237" t="str">
        <f>IF('tab2'!B8242="","",'tab2'!B8242)</f>
        <v/>
      </c>
    </row>
    <row r="8238" spans="1:4" x14ac:dyDescent="0.25">
      <c r="A8238" t="str">
        <f>LEFT('tab2'!A8243,24)</f>
        <v/>
      </c>
      <c r="B8238" t="str">
        <f>IF(AND(A8238="",D8238&lt;&gt;""),B8237,LEFT('tab2'!A8243,24))</f>
        <v/>
      </c>
      <c r="C8238" t="str">
        <f t="shared" si="129"/>
        <v/>
      </c>
      <c r="D8238" t="str">
        <f>IF('tab2'!B8243="","",'tab2'!B8243)</f>
        <v/>
      </c>
    </row>
    <row r="8239" spans="1:4" x14ac:dyDescent="0.25">
      <c r="A8239" t="str">
        <f>LEFT('tab2'!A8244,24)</f>
        <v/>
      </c>
      <c r="B8239" t="str">
        <f>IF(AND(A8239="",D8239&lt;&gt;""),B8238,LEFT('tab2'!A8244,24))</f>
        <v/>
      </c>
      <c r="C8239" t="str">
        <f t="shared" si="129"/>
        <v/>
      </c>
      <c r="D8239" t="str">
        <f>IF('tab2'!B8244="","",'tab2'!B8244)</f>
        <v/>
      </c>
    </row>
    <row r="8240" spans="1:4" x14ac:dyDescent="0.25">
      <c r="A8240" t="str">
        <f>LEFT('tab2'!A8245,24)</f>
        <v/>
      </c>
      <c r="B8240" t="str">
        <f>IF(AND(A8240="",D8240&lt;&gt;""),B8239,LEFT('tab2'!A8245,24))</f>
        <v/>
      </c>
      <c r="C8240" t="str">
        <f t="shared" si="129"/>
        <v/>
      </c>
      <c r="D8240" t="str">
        <f>IF('tab2'!B8245="","",'tab2'!B8245)</f>
        <v/>
      </c>
    </row>
    <row r="8241" spans="1:4" x14ac:dyDescent="0.25">
      <c r="A8241" t="str">
        <f>LEFT('tab2'!A8246,24)</f>
        <v/>
      </c>
      <c r="B8241" t="str">
        <f>IF(AND(A8241="",D8241&lt;&gt;""),B8240,LEFT('tab2'!A8246,24))</f>
        <v/>
      </c>
      <c r="C8241" t="str">
        <f t="shared" si="129"/>
        <v/>
      </c>
      <c r="D8241" t="str">
        <f>IF('tab2'!B8246="","",'tab2'!B8246)</f>
        <v/>
      </c>
    </row>
    <row r="8242" spans="1:4" x14ac:dyDescent="0.25">
      <c r="A8242" t="str">
        <f>LEFT('tab2'!A8247,24)</f>
        <v/>
      </c>
      <c r="B8242" t="str">
        <f>IF(AND(A8242="",D8242&lt;&gt;""),B8241,LEFT('tab2'!A8247,24))</f>
        <v/>
      </c>
      <c r="C8242" t="str">
        <f t="shared" si="129"/>
        <v/>
      </c>
      <c r="D8242" t="str">
        <f>IF('tab2'!B8247="","",'tab2'!B8247)</f>
        <v/>
      </c>
    </row>
    <row r="8243" spans="1:4" x14ac:dyDescent="0.25">
      <c r="A8243" t="str">
        <f>LEFT('tab2'!A8248,24)</f>
        <v/>
      </c>
      <c r="B8243" t="str">
        <f>IF(AND(A8243="",D8243&lt;&gt;""),B8242,LEFT('tab2'!A8248,24))</f>
        <v/>
      </c>
      <c r="C8243" t="str">
        <f t="shared" si="129"/>
        <v/>
      </c>
      <c r="D8243" t="str">
        <f>IF('tab2'!B8248="","",'tab2'!B8248)</f>
        <v/>
      </c>
    </row>
    <row r="8244" spans="1:4" x14ac:dyDescent="0.25">
      <c r="A8244" t="str">
        <f>LEFT('tab2'!A8249,24)</f>
        <v/>
      </c>
      <c r="B8244" t="str">
        <f>IF(AND(A8244="",D8244&lt;&gt;""),B8243,LEFT('tab2'!A8249,24))</f>
        <v/>
      </c>
      <c r="C8244" t="str">
        <f t="shared" si="129"/>
        <v/>
      </c>
      <c r="D8244" t="str">
        <f>IF('tab2'!B8249="","",'tab2'!B8249)</f>
        <v/>
      </c>
    </row>
    <row r="8245" spans="1:4" x14ac:dyDescent="0.25">
      <c r="A8245" t="str">
        <f>LEFT('tab2'!A8250,24)</f>
        <v/>
      </c>
      <c r="B8245" t="str">
        <f>IF(AND(A8245="",D8245&lt;&gt;""),B8244,LEFT('tab2'!A8250,24))</f>
        <v/>
      </c>
      <c r="C8245" t="str">
        <f t="shared" si="129"/>
        <v/>
      </c>
      <c r="D8245" t="str">
        <f>IF('tab2'!B8250="","",'tab2'!B8250)</f>
        <v/>
      </c>
    </row>
    <row r="8246" spans="1:4" x14ac:dyDescent="0.25">
      <c r="A8246" t="str">
        <f>LEFT('tab2'!A8251,24)</f>
        <v/>
      </c>
      <c r="B8246" t="str">
        <f>IF(AND(A8246="",D8246&lt;&gt;""),B8245,LEFT('tab2'!A8251,24))</f>
        <v/>
      </c>
      <c r="C8246" t="str">
        <f t="shared" si="129"/>
        <v/>
      </c>
      <c r="D8246" t="str">
        <f>IF('tab2'!B8251="","",'tab2'!B8251)</f>
        <v/>
      </c>
    </row>
    <row r="8247" spans="1:4" x14ac:dyDescent="0.25">
      <c r="A8247" t="str">
        <f>LEFT('tab2'!A8252,24)</f>
        <v/>
      </c>
      <c r="B8247" t="str">
        <f>IF(AND(A8247="",D8247&lt;&gt;""),B8246,LEFT('tab2'!A8252,24))</f>
        <v/>
      </c>
      <c r="C8247" t="str">
        <f t="shared" si="129"/>
        <v/>
      </c>
      <c r="D8247" t="str">
        <f>IF('tab2'!B8252="","",'tab2'!B8252)</f>
        <v/>
      </c>
    </row>
    <row r="8248" spans="1:4" x14ac:dyDescent="0.25">
      <c r="A8248" t="str">
        <f>LEFT('tab2'!A8253,24)</f>
        <v/>
      </c>
      <c r="B8248" t="str">
        <f>IF(AND(A8248="",D8248&lt;&gt;""),B8247,LEFT('tab2'!A8253,24))</f>
        <v/>
      </c>
      <c r="C8248" t="str">
        <f t="shared" si="129"/>
        <v/>
      </c>
      <c r="D8248" t="str">
        <f>IF('tab2'!B8253="","",'tab2'!B8253)</f>
        <v/>
      </c>
    </row>
    <row r="8249" spans="1:4" x14ac:dyDescent="0.25">
      <c r="A8249" t="str">
        <f>LEFT('tab2'!A8254,24)</f>
        <v/>
      </c>
      <c r="B8249" t="str">
        <f>IF(AND(A8249="",D8249&lt;&gt;""),B8248,LEFT('tab2'!A8254,24))</f>
        <v/>
      </c>
      <c r="C8249" t="str">
        <f t="shared" si="129"/>
        <v/>
      </c>
      <c r="D8249" t="str">
        <f>IF('tab2'!B8254="","",'tab2'!B8254)</f>
        <v/>
      </c>
    </row>
    <row r="8250" spans="1:4" x14ac:dyDescent="0.25">
      <c r="A8250" t="str">
        <f>LEFT('tab2'!A8255,24)</f>
        <v/>
      </c>
      <c r="B8250" t="str">
        <f>IF(AND(A8250="",D8250&lt;&gt;""),B8249,LEFT('tab2'!A8255,24))</f>
        <v/>
      </c>
      <c r="C8250" t="str">
        <f t="shared" si="129"/>
        <v/>
      </c>
      <c r="D8250" t="str">
        <f>IF('tab2'!B8255="","",'tab2'!B8255)</f>
        <v/>
      </c>
    </row>
    <row r="8251" spans="1:4" x14ac:dyDescent="0.25">
      <c r="A8251" t="str">
        <f>LEFT('tab2'!A8256,24)</f>
        <v/>
      </c>
      <c r="B8251" t="str">
        <f>IF(AND(A8251="",D8251&lt;&gt;""),B8250,LEFT('tab2'!A8256,24))</f>
        <v/>
      </c>
      <c r="C8251" t="str">
        <f t="shared" si="129"/>
        <v/>
      </c>
      <c r="D8251" t="str">
        <f>IF('tab2'!B8256="","",'tab2'!B8256)</f>
        <v/>
      </c>
    </row>
    <row r="8252" spans="1:4" x14ac:dyDescent="0.25">
      <c r="A8252" t="str">
        <f>LEFT('tab2'!A8257,24)</f>
        <v/>
      </c>
      <c r="B8252" t="str">
        <f>IF(AND(A8252="",D8252&lt;&gt;""),B8251,LEFT('tab2'!A8257,24))</f>
        <v/>
      </c>
      <c r="C8252" t="str">
        <f t="shared" si="129"/>
        <v/>
      </c>
      <c r="D8252" t="str">
        <f>IF('tab2'!B8257="","",'tab2'!B8257)</f>
        <v/>
      </c>
    </row>
    <row r="8253" spans="1:4" x14ac:dyDescent="0.25">
      <c r="A8253" t="str">
        <f>LEFT('tab2'!A8258,24)</f>
        <v/>
      </c>
      <c r="B8253" t="str">
        <f>IF(AND(A8253="",D8253&lt;&gt;""),B8252,LEFT('tab2'!A8258,24))</f>
        <v/>
      </c>
      <c r="C8253" t="str">
        <f t="shared" si="129"/>
        <v/>
      </c>
      <c r="D8253" t="str">
        <f>IF('tab2'!B8258="","",'tab2'!B8258)</f>
        <v/>
      </c>
    </row>
    <row r="8254" spans="1:4" x14ac:dyDescent="0.25">
      <c r="A8254" t="str">
        <f>LEFT('tab2'!A8259,24)</f>
        <v/>
      </c>
      <c r="B8254" t="str">
        <f>IF(AND(A8254="",D8254&lt;&gt;""),B8253,LEFT('tab2'!A8259,24))</f>
        <v/>
      </c>
      <c r="C8254" t="str">
        <f t="shared" si="129"/>
        <v/>
      </c>
      <c r="D8254" t="str">
        <f>IF('tab2'!B8259="","",'tab2'!B8259)</f>
        <v/>
      </c>
    </row>
    <row r="8255" spans="1:4" x14ac:dyDescent="0.25">
      <c r="A8255" t="str">
        <f>LEFT('tab2'!A8260,24)</f>
        <v/>
      </c>
      <c r="B8255" t="str">
        <f>IF(AND(A8255="",D8255&lt;&gt;""),B8254,LEFT('tab2'!A8260,24))</f>
        <v/>
      </c>
      <c r="C8255" t="str">
        <f t="shared" si="129"/>
        <v/>
      </c>
      <c r="D8255" t="str">
        <f>IF('tab2'!B8260="","",'tab2'!B8260)</f>
        <v/>
      </c>
    </row>
    <row r="8256" spans="1:4" x14ac:dyDescent="0.25">
      <c r="A8256" t="str">
        <f>LEFT('tab2'!A8261,24)</f>
        <v/>
      </c>
      <c r="B8256" t="str">
        <f>IF(AND(A8256="",D8256&lt;&gt;""),B8255,LEFT('tab2'!A8261,24))</f>
        <v/>
      </c>
      <c r="C8256" t="str">
        <f t="shared" si="129"/>
        <v/>
      </c>
      <c r="D8256" t="str">
        <f>IF('tab2'!B8261="","",'tab2'!B8261)</f>
        <v/>
      </c>
    </row>
    <row r="8257" spans="1:4" x14ac:dyDescent="0.25">
      <c r="A8257" t="str">
        <f>LEFT('tab2'!A8262,24)</f>
        <v/>
      </c>
      <c r="B8257" t="str">
        <f>IF(AND(A8257="",D8257&lt;&gt;""),B8256,LEFT('tab2'!A8262,24))</f>
        <v/>
      </c>
      <c r="C8257" t="str">
        <f t="shared" si="129"/>
        <v/>
      </c>
      <c r="D8257" t="str">
        <f>IF('tab2'!B8262="","",'tab2'!B8262)</f>
        <v/>
      </c>
    </row>
    <row r="8258" spans="1:4" x14ac:dyDescent="0.25">
      <c r="A8258" t="str">
        <f>LEFT('tab2'!A8263,24)</f>
        <v/>
      </c>
      <c r="B8258" t="str">
        <f>IF(AND(A8258="",D8258&lt;&gt;""),B8257,LEFT('tab2'!A8263,24))</f>
        <v/>
      </c>
      <c r="C8258" t="str">
        <f t="shared" si="129"/>
        <v/>
      </c>
      <c r="D8258" t="str">
        <f>IF('tab2'!B8263="","",'tab2'!B8263)</f>
        <v/>
      </c>
    </row>
    <row r="8259" spans="1:4" x14ac:dyDescent="0.25">
      <c r="A8259" t="str">
        <f>LEFT('tab2'!A8264,24)</f>
        <v/>
      </c>
      <c r="B8259" t="str">
        <f>IF(AND(A8259="",D8259&lt;&gt;""),B8258,LEFT('tab2'!A8264,24))</f>
        <v/>
      </c>
      <c r="C8259" t="str">
        <f t="shared" si="129"/>
        <v/>
      </c>
      <c r="D8259" t="str">
        <f>IF('tab2'!B8264="","",'tab2'!B8264)</f>
        <v/>
      </c>
    </row>
    <row r="8260" spans="1:4" x14ac:dyDescent="0.25">
      <c r="A8260" t="str">
        <f>LEFT('tab2'!A8265,24)</f>
        <v/>
      </c>
      <c r="B8260" t="str">
        <f>IF(AND(A8260="",D8260&lt;&gt;""),B8259,LEFT('tab2'!A8265,24))</f>
        <v/>
      </c>
      <c r="C8260" t="str">
        <f t="shared" si="129"/>
        <v/>
      </c>
      <c r="D8260" t="str">
        <f>IF('tab2'!B8265="","",'tab2'!B8265)</f>
        <v/>
      </c>
    </row>
    <row r="8261" spans="1:4" x14ac:dyDescent="0.25">
      <c r="A8261" t="str">
        <f>LEFT('tab2'!A8266,24)</f>
        <v/>
      </c>
      <c r="B8261" t="str">
        <f>IF(AND(A8261="",D8261&lt;&gt;""),B8260,LEFT('tab2'!A8266,24))</f>
        <v/>
      </c>
      <c r="C8261" t="str">
        <f t="shared" si="129"/>
        <v/>
      </c>
      <c r="D8261" t="str">
        <f>IF('tab2'!B8266="","",'tab2'!B8266)</f>
        <v/>
      </c>
    </row>
    <row r="8262" spans="1:4" x14ac:dyDescent="0.25">
      <c r="A8262" t="str">
        <f>LEFT('tab2'!A8267,24)</f>
        <v/>
      </c>
      <c r="B8262" t="str">
        <f>IF(AND(A8262="",D8262&lt;&gt;""),B8261,LEFT('tab2'!A8267,24))</f>
        <v/>
      </c>
      <c r="C8262" t="str">
        <f t="shared" si="129"/>
        <v/>
      </c>
      <c r="D8262" t="str">
        <f>IF('tab2'!B8267="","",'tab2'!B8267)</f>
        <v/>
      </c>
    </row>
    <row r="8263" spans="1:4" x14ac:dyDescent="0.25">
      <c r="A8263" t="str">
        <f>LEFT('tab2'!A8268,24)</f>
        <v/>
      </c>
      <c r="B8263" t="str">
        <f>IF(AND(A8263="",D8263&lt;&gt;""),B8262,LEFT('tab2'!A8268,24))</f>
        <v/>
      </c>
      <c r="C8263" t="str">
        <f t="shared" si="129"/>
        <v/>
      </c>
      <c r="D8263" t="str">
        <f>IF('tab2'!B8268="","",'tab2'!B8268)</f>
        <v/>
      </c>
    </row>
    <row r="8264" spans="1:4" x14ac:dyDescent="0.25">
      <c r="A8264" t="str">
        <f>LEFT('tab2'!A8269,24)</f>
        <v/>
      </c>
      <c r="B8264" t="str">
        <f>IF(AND(A8264="",D8264&lt;&gt;""),B8263,LEFT('tab2'!A8269,24))</f>
        <v/>
      </c>
      <c r="C8264" t="str">
        <f t="shared" si="129"/>
        <v/>
      </c>
      <c r="D8264" t="str">
        <f>IF('tab2'!B8269="","",'tab2'!B8269)</f>
        <v/>
      </c>
    </row>
    <row r="8265" spans="1:4" x14ac:dyDescent="0.25">
      <c r="A8265" t="str">
        <f>LEFT('tab2'!A8270,24)</f>
        <v/>
      </c>
      <c r="B8265" t="str">
        <f>IF(AND(A8265="",D8265&lt;&gt;""),B8264,LEFT('tab2'!A8270,24))</f>
        <v/>
      </c>
      <c r="C8265" t="str">
        <f t="shared" si="129"/>
        <v/>
      </c>
      <c r="D8265" t="str">
        <f>IF('tab2'!B8270="","",'tab2'!B8270)</f>
        <v/>
      </c>
    </row>
    <row r="8266" spans="1:4" x14ac:dyDescent="0.25">
      <c r="A8266" t="str">
        <f>LEFT('tab2'!A8271,24)</f>
        <v/>
      </c>
      <c r="B8266" t="str">
        <f>IF(AND(A8266="",D8266&lt;&gt;""),B8265,LEFT('tab2'!A8271,24))</f>
        <v/>
      </c>
      <c r="C8266" t="str">
        <f t="shared" si="129"/>
        <v/>
      </c>
      <c r="D8266" t="str">
        <f>IF('tab2'!B8271="","",'tab2'!B8271)</f>
        <v/>
      </c>
    </row>
    <row r="8267" spans="1:4" x14ac:dyDescent="0.25">
      <c r="A8267" t="str">
        <f>LEFT('tab2'!A8272,24)</f>
        <v/>
      </c>
      <c r="B8267" t="str">
        <f>IF(AND(A8267="",D8267&lt;&gt;""),B8266,LEFT('tab2'!A8272,24))</f>
        <v/>
      </c>
      <c r="C8267" t="str">
        <f t="shared" si="129"/>
        <v/>
      </c>
      <c r="D8267" t="str">
        <f>IF('tab2'!B8272="","",'tab2'!B8272)</f>
        <v/>
      </c>
    </row>
    <row r="8268" spans="1:4" x14ac:dyDescent="0.25">
      <c r="A8268" t="str">
        <f>LEFT('tab2'!A8273,24)</f>
        <v/>
      </c>
      <c r="B8268" t="str">
        <f>IF(AND(A8268="",D8268&lt;&gt;""),B8267,LEFT('tab2'!A8273,24))</f>
        <v/>
      </c>
      <c r="C8268" t="str">
        <f t="shared" si="129"/>
        <v/>
      </c>
      <c r="D8268" t="str">
        <f>IF('tab2'!B8273="","",'tab2'!B8273)</f>
        <v/>
      </c>
    </row>
    <row r="8269" spans="1:4" x14ac:dyDescent="0.25">
      <c r="A8269" t="str">
        <f>LEFT('tab2'!A8274,24)</f>
        <v/>
      </c>
      <c r="B8269" t="str">
        <f>IF(AND(A8269="",D8269&lt;&gt;""),B8268,LEFT('tab2'!A8274,24))</f>
        <v/>
      </c>
      <c r="C8269" t="str">
        <f t="shared" si="129"/>
        <v/>
      </c>
      <c r="D8269" t="str">
        <f>IF('tab2'!B8274="","",'tab2'!B8274)</f>
        <v/>
      </c>
    </row>
    <row r="8270" spans="1:4" x14ac:dyDescent="0.25">
      <c r="A8270" t="str">
        <f>LEFT('tab2'!A8275,24)</f>
        <v/>
      </c>
      <c r="B8270" t="str">
        <f>IF(AND(A8270="",D8270&lt;&gt;""),B8269,LEFT('tab2'!A8275,24))</f>
        <v/>
      </c>
      <c r="C8270" t="str">
        <f t="shared" si="129"/>
        <v/>
      </c>
      <c r="D8270" t="str">
        <f>IF('tab2'!B8275="","",'tab2'!B8275)</f>
        <v/>
      </c>
    </row>
    <row r="8271" spans="1:4" x14ac:dyDescent="0.25">
      <c r="A8271" t="str">
        <f>LEFT('tab2'!A8276,24)</f>
        <v/>
      </c>
      <c r="B8271" t="str">
        <f>IF(AND(A8271="",D8271&lt;&gt;""),B8270,LEFT('tab2'!A8276,24))</f>
        <v/>
      </c>
      <c r="C8271" t="str">
        <f t="shared" si="129"/>
        <v/>
      </c>
      <c r="D8271" t="str">
        <f>IF('tab2'!B8276="","",'tab2'!B8276)</f>
        <v/>
      </c>
    </row>
    <row r="8272" spans="1:4" x14ac:dyDescent="0.25">
      <c r="A8272" t="str">
        <f>LEFT('tab2'!A8277,24)</f>
        <v/>
      </c>
      <c r="B8272" t="str">
        <f>IF(AND(A8272="",D8272&lt;&gt;""),B8271,LEFT('tab2'!A8277,24))</f>
        <v/>
      </c>
      <c r="C8272" t="str">
        <f t="shared" si="129"/>
        <v/>
      </c>
      <c r="D8272" t="str">
        <f>IF('tab2'!B8277="","",'tab2'!B8277)</f>
        <v/>
      </c>
    </row>
    <row r="8273" spans="1:4" x14ac:dyDescent="0.25">
      <c r="A8273" t="str">
        <f>LEFT('tab2'!A8278,24)</f>
        <v/>
      </c>
      <c r="B8273" t="str">
        <f>IF(AND(A8273="",D8273&lt;&gt;""),B8272,LEFT('tab2'!A8278,24))</f>
        <v/>
      </c>
      <c r="C8273" t="str">
        <f t="shared" si="129"/>
        <v/>
      </c>
      <c r="D8273" t="str">
        <f>IF('tab2'!B8278="","",'tab2'!B8278)</f>
        <v/>
      </c>
    </row>
    <row r="8274" spans="1:4" x14ac:dyDescent="0.25">
      <c r="A8274" t="str">
        <f>LEFT('tab2'!A8279,24)</f>
        <v/>
      </c>
      <c r="B8274" t="str">
        <f>IF(AND(A8274="",D8274&lt;&gt;""),B8273,LEFT('tab2'!A8279,24))</f>
        <v/>
      </c>
      <c r="C8274" t="str">
        <f t="shared" ref="C8274:C8337" si="130">IF(D8274="","",B8274)</f>
        <v/>
      </c>
      <c r="D8274" t="str">
        <f>IF('tab2'!B8279="","",'tab2'!B8279)</f>
        <v/>
      </c>
    </row>
    <row r="8275" spans="1:4" x14ac:dyDescent="0.25">
      <c r="A8275" t="str">
        <f>LEFT('tab2'!A8280,24)</f>
        <v/>
      </c>
      <c r="B8275" t="str">
        <f>IF(AND(A8275="",D8275&lt;&gt;""),B8274,LEFT('tab2'!A8280,24))</f>
        <v/>
      </c>
      <c r="C8275" t="str">
        <f t="shared" si="130"/>
        <v/>
      </c>
      <c r="D8275" t="str">
        <f>IF('tab2'!B8280="","",'tab2'!B8280)</f>
        <v/>
      </c>
    </row>
    <row r="8276" spans="1:4" x14ac:dyDescent="0.25">
      <c r="A8276" t="str">
        <f>LEFT('tab2'!A8281,24)</f>
        <v/>
      </c>
      <c r="B8276" t="str">
        <f>IF(AND(A8276="",D8276&lt;&gt;""),B8275,LEFT('tab2'!A8281,24))</f>
        <v/>
      </c>
      <c r="C8276" t="str">
        <f t="shared" si="130"/>
        <v/>
      </c>
      <c r="D8276" t="str">
        <f>IF('tab2'!B8281="","",'tab2'!B8281)</f>
        <v/>
      </c>
    </row>
    <row r="8277" spans="1:4" x14ac:dyDescent="0.25">
      <c r="A8277" t="str">
        <f>LEFT('tab2'!A8282,24)</f>
        <v/>
      </c>
      <c r="B8277" t="str">
        <f>IF(AND(A8277="",D8277&lt;&gt;""),B8276,LEFT('tab2'!A8282,24))</f>
        <v/>
      </c>
      <c r="C8277" t="str">
        <f t="shared" si="130"/>
        <v/>
      </c>
      <c r="D8277" t="str">
        <f>IF('tab2'!B8282="","",'tab2'!B8282)</f>
        <v/>
      </c>
    </row>
    <row r="8278" spans="1:4" x14ac:dyDescent="0.25">
      <c r="A8278" t="str">
        <f>LEFT('tab2'!A8283,24)</f>
        <v/>
      </c>
      <c r="B8278" t="str">
        <f>IF(AND(A8278="",D8278&lt;&gt;""),B8277,LEFT('tab2'!A8283,24))</f>
        <v/>
      </c>
      <c r="C8278" t="str">
        <f t="shared" si="130"/>
        <v/>
      </c>
      <c r="D8278" t="str">
        <f>IF('tab2'!B8283="","",'tab2'!B8283)</f>
        <v/>
      </c>
    </row>
    <row r="8279" spans="1:4" x14ac:dyDescent="0.25">
      <c r="A8279" t="str">
        <f>LEFT('tab2'!A8284,24)</f>
        <v/>
      </c>
      <c r="B8279" t="str">
        <f>IF(AND(A8279="",D8279&lt;&gt;""),B8278,LEFT('tab2'!A8284,24))</f>
        <v/>
      </c>
      <c r="C8279" t="str">
        <f t="shared" si="130"/>
        <v/>
      </c>
      <c r="D8279" t="str">
        <f>IF('tab2'!B8284="","",'tab2'!B8284)</f>
        <v/>
      </c>
    </row>
    <row r="8280" spans="1:4" x14ac:dyDescent="0.25">
      <c r="A8280" t="str">
        <f>LEFT('tab2'!A8285,24)</f>
        <v/>
      </c>
      <c r="B8280" t="str">
        <f>IF(AND(A8280="",D8280&lt;&gt;""),B8279,LEFT('tab2'!A8285,24))</f>
        <v/>
      </c>
      <c r="C8280" t="str">
        <f t="shared" si="130"/>
        <v/>
      </c>
      <c r="D8280" t="str">
        <f>IF('tab2'!B8285="","",'tab2'!B8285)</f>
        <v/>
      </c>
    </row>
    <row r="8281" spans="1:4" x14ac:dyDescent="0.25">
      <c r="A8281" t="str">
        <f>LEFT('tab2'!A8286,24)</f>
        <v/>
      </c>
      <c r="B8281" t="str">
        <f>IF(AND(A8281="",D8281&lt;&gt;""),B8280,LEFT('tab2'!A8286,24))</f>
        <v/>
      </c>
      <c r="C8281" t="str">
        <f t="shared" si="130"/>
        <v/>
      </c>
      <c r="D8281" t="str">
        <f>IF('tab2'!B8286="","",'tab2'!B8286)</f>
        <v/>
      </c>
    </row>
    <row r="8282" spans="1:4" x14ac:dyDescent="0.25">
      <c r="A8282" t="str">
        <f>LEFT('tab2'!A8287,24)</f>
        <v/>
      </c>
      <c r="B8282" t="str">
        <f>IF(AND(A8282="",D8282&lt;&gt;""),B8281,LEFT('tab2'!A8287,24))</f>
        <v/>
      </c>
      <c r="C8282" t="str">
        <f t="shared" si="130"/>
        <v/>
      </c>
      <c r="D8282" t="str">
        <f>IF('tab2'!B8287="","",'tab2'!B8287)</f>
        <v/>
      </c>
    </row>
    <row r="8283" spans="1:4" x14ac:dyDescent="0.25">
      <c r="A8283" t="str">
        <f>LEFT('tab2'!A8288,24)</f>
        <v/>
      </c>
      <c r="B8283" t="str">
        <f>IF(AND(A8283="",D8283&lt;&gt;""),B8282,LEFT('tab2'!A8288,24))</f>
        <v/>
      </c>
      <c r="C8283" t="str">
        <f t="shared" si="130"/>
        <v/>
      </c>
      <c r="D8283" t="str">
        <f>IF('tab2'!B8288="","",'tab2'!B8288)</f>
        <v/>
      </c>
    </row>
    <row r="8284" spans="1:4" x14ac:dyDescent="0.25">
      <c r="A8284" t="str">
        <f>LEFT('tab2'!A8289,24)</f>
        <v/>
      </c>
      <c r="B8284" t="str">
        <f>IF(AND(A8284="",D8284&lt;&gt;""),B8283,LEFT('tab2'!A8289,24))</f>
        <v/>
      </c>
      <c r="C8284" t="str">
        <f t="shared" si="130"/>
        <v/>
      </c>
      <c r="D8284" t="str">
        <f>IF('tab2'!B8289="","",'tab2'!B8289)</f>
        <v/>
      </c>
    </row>
    <row r="8285" spans="1:4" x14ac:dyDescent="0.25">
      <c r="A8285" t="str">
        <f>LEFT('tab2'!A8290,24)</f>
        <v/>
      </c>
      <c r="B8285" t="str">
        <f>IF(AND(A8285="",D8285&lt;&gt;""),B8284,LEFT('tab2'!A8290,24))</f>
        <v/>
      </c>
      <c r="C8285" t="str">
        <f t="shared" si="130"/>
        <v/>
      </c>
      <c r="D8285" t="str">
        <f>IF('tab2'!B8290="","",'tab2'!B8290)</f>
        <v/>
      </c>
    </row>
    <row r="8286" spans="1:4" x14ac:dyDescent="0.25">
      <c r="A8286" t="str">
        <f>LEFT('tab2'!A8291,24)</f>
        <v/>
      </c>
      <c r="B8286" t="str">
        <f>IF(AND(A8286="",D8286&lt;&gt;""),B8285,LEFT('tab2'!A8291,24))</f>
        <v/>
      </c>
      <c r="C8286" t="str">
        <f t="shared" si="130"/>
        <v/>
      </c>
      <c r="D8286" t="str">
        <f>IF('tab2'!B8291="","",'tab2'!B8291)</f>
        <v/>
      </c>
    </row>
    <row r="8287" spans="1:4" x14ac:dyDescent="0.25">
      <c r="A8287" t="str">
        <f>LEFT('tab2'!A8292,24)</f>
        <v/>
      </c>
      <c r="B8287" t="str">
        <f>IF(AND(A8287="",D8287&lt;&gt;""),B8286,LEFT('tab2'!A8292,24))</f>
        <v/>
      </c>
      <c r="C8287" t="str">
        <f t="shared" si="130"/>
        <v/>
      </c>
      <c r="D8287" t="str">
        <f>IF('tab2'!B8292="","",'tab2'!B8292)</f>
        <v/>
      </c>
    </row>
    <row r="8288" spans="1:4" x14ac:dyDescent="0.25">
      <c r="A8288" t="str">
        <f>LEFT('tab2'!A8293,24)</f>
        <v/>
      </c>
      <c r="B8288" t="str">
        <f>IF(AND(A8288="",D8288&lt;&gt;""),B8287,LEFT('tab2'!A8293,24))</f>
        <v/>
      </c>
      <c r="C8288" t="str">
        <f t="shared" si="130"/>
        <v/>
      </c>
      <c r="D8288" t="str">
        <f>IF('tab2'!B8293="","",'tab2'!B8293)</f>
        <v/>
      </c>
    </row>
    <row r="8289" spans="1:4" x14ac:dyDescent="0.25">
      <c r="A8289" t="str">
        <f>LEFT('tab2'!A8294,24)</f>
        <v/>
      </c>
      <c r="B8289" t="str">
        <f>IF(AND(A8289="",D8289&lt;&gt;""),B8288,LEFT('tab2'!A8294,24))</f>
        <v/>
      </c>
      <c r="C8289" t="str">
        <f t="shared" si="130"/>
        <v/>
      </c>
      <c r="D8289" t="str">
        <f>IF('tab2'!B8294="","",'tab2'!B8294)</f>
        <v/>
      </c>
    </row>
    <row r="8290" spans="1:4" x14ac:dyDescent="0.25">
      <c r="A8290" t="str">
        <f>LEFT('tab2'!A8295,24)</f>
        <v/>
      </c>
      <c r="B8290" t="str">
        <f>IF(AND(A8290="",D8290&lt;&gt;""),B8289,LEFT('tab2'!A8295,24))</f>
        <v/>
      </c>
      <c r="C8290" t="str">
        <f t="shared" si="130"/>
        <v/>
      </c>
      <c r="D8290" t="str">
        <f>IF('tab2'!B8295="","",'tab2'!B8295)</f>
        <v/>
      </c>
    </row>
    <row r="8291" spans="1:4" x14ac:dyDescent="0.25">
      <c r="A8291" t="str">
        <f>LEFT('tab2'!A8296,24)</f>
        <v/>
      </c>
      <c r="B8291" t="str">
        <f>IF(AND(A8291="",D8291&lt;&gt;""),B8290,LEFT('tab2'!A8296,24))</f>
        <v/>
      </c>
      <c r="C8291" t="str">
        <f t="shared" si="130"/>
        <v/>
      </c>
      <c r="D8291" t="str">
        <f>IF('tab2'!B8296="","",'tab2'!B8296)</f>
        <v/>
      </c>
    </row>
    <row r="8292" spans="1:4" x14ac:dyDescent="0.25">
      <c r="A8292" t="str">
        <f>LEFT('tab2'!A8297,24)</f>
        <v/>
      </c>
      <c r="B8292" t="str">
        <f>IF(AND(A8292="",D8292&lt;&gt;""),B8291,LEFT('tab2'!A8297,24))</f>
        <v/>
      </c>
      <c r="C8292" t="str">
        <f t="shared" si="130"/>
        <v/>
      </c>
      <c r="D8292" t="str">
        <f>IF('tab2'!B8297="","",'tab2'!B8297)</f>
        <v/>
      </c>
    </row>
    <row r="8293" spans="1:4" x14ac:dyDescent="0.25">
      <c r="A8293" t="str">
        <f>LEFT('tab2'!A8298,24)</f>
        <v/>
      </c>
      <c r="B8293" t="str">
        <f>IF(AND(A8293="",D8293&lt;&gt;""),B8292,LEFT('tab2'!A8298,24))</f>
        <v/>
      </c>
      <c r="C8293" t="str">
        <f t="shared" si="130"/>
        <v/>
      </c>
      <c r="D8293" t="str">
        <f>IF('tab2'!B8298="","",'tab2'!B8298)</f>
        <v/>
      </c>
    </row>
    <row r="8294" spans="1:4" x14ac:dyDescent="0.25">
      <c r="A8294" t="str">
        <f>LEFT('tab2'!A8299,24)</f>
        <v/>
      </c>
      <c r="B8294" t="str">
        <f>IF(AND(A8294="",D8294&lt;&gt;""),B8293,LEFT('tab2'!A8299,24))</f>
        <v/>
      </c>
      <c r="C8294" t="str">
        <f t="shared" si="130"/>
        <v/>
      </c>
      <c r="D8294" t="str">
        <f>IF('tab2'!B8299="","",'tab2'!B8299)</f>
        <v/>
      </c>
    </row>
    <row r="8295" spans="1:4" x14ac:dyDescent="0.25">
      <c r="A8295" t="str">
        <f>LEFT('tab2'!A8300,24)</f>
        <v/>
      </c>
      <c r="B8295" t="str">
        <f>IF(AND(A8295="",D8295&lt;&gt;""),B8294,LEFT('tab2'!A8300,24))</f>
        <v/>
      </c>
      <c r="C8295" t="str">
        <f t="shared" si="130"/>
        <v/>
      </c>
      <c r="D8295" t="str">
        <f>IF('tab2'!B8300="","",'tab2'!B8300)</f>
        <v/>
      </c>
    </row>
    <row r="8296" spans="1:4" x14ac:dyDescent="0.25">
      <c r="A8296" t="str">
        <f>LEFT('tab2'!A8301,24)</f>
        <v/>
      </c>
      <c r="B8296" t="str">
        <f>IF(AND(A8296="",D8296&lt;&gt;""),B8295,LEFT('tab2'!A8301,24))</f>
        <v/>
      </c>
      <c r="C8296" t="str">
        <f t="shared" si="130"/>
        <v/>
      </c>
      <c r="D8296" t="str">
        <f>IF('tab2'!B8301="","",'tab2'!B8301)</f>
        <v/>
      </c>
    </row>
    <row r="8297" spans="1:4" x14ac:dyDescent="0.25">
      <c r="A8297" t="str">
        <f>LEFT('tab2'!A8302,24)</f>
        <v/>
      </c>
      <c r="B8297" t="str">
        <f>IF(AND(A8297="",D8297&lt;&gt;""),B8296,LEFT('tab2'!A8302,24))</f>
        <v/>
      </c>
      <c r="C8297" t="str">
        <f t="shared" si="130"/>
        <v/>
      </c>
      <c r="D8297" t="str">
        <f>IF('tab2'!B8302="","",'tab2'!B8302)</f>
        <v/>
      </c>
    </row>
    <row r="8298" spans="1:4" x14ac:dyDescent="0.25">
      <c r="A8298" t="str">
        <f>LEFT('tab2'!A8303,24)</f>
        <v/>
      </c>
      <c r="B8298" t="str">
        <f>IF(AND(A8298="",D8298&lt;&gt;""),B8297,LEFT('tab2'!A8303,24))</f>
        <v/>
      </c>
      <c r="C8298" t="str">
        <f t="shared" si="130"/>
        <v/>
      </c>
      <c r="D8298" t="str">
        <f>IF('tab2'!B8303="","",'tab2'!B8303)</f>
        <v/>
      </c>
    </row>
    <row r="8299" spans="1:4" x14ac:dyDescent="0.25">
      <c r="A8299" t="str">
        <f>LEFT('tab2'!A8304,24)</f>
        <v/>
      </c>
      <c r="B8299" t="str">
        <f>IF(AND(A8299="",D8299&lt;&gt;""),B8298,LEFT('tab2'!A8304,24))</f>
        <v/>
      </c>
      <c r="C8299" t="str">
        <f t="shared" si="130"/>
        <v/>
      </c>
      <c r="D8299" t="str">
        <f>IF('tab2'!B8304="","",'tab2'!B8304)</f>
        <v/>
      </c>
    </row>
    <row r="8300" spans="1:4" x14ac:dyDescent="0.25">
      <c r="A8300" t="str">
        <f>LEFT('tab2'!A8305,24)</f>
        <v/>
      </c>
      <c r="B8300" t="str">
        <f>IF(AND(A8300="",D8300&lt;&gt;""),B8299,LEFT('tab2'!A8305,24))</f>
        <v/>
      </c>
      <c r="C8300" t="str">
        <f t="shared" si="130"/>
        <v/>
      </c>
      <c r="D8300" t="str">
        <f>IF('tab2'!B8305="","",'tab2'!B8305)</f>
        <v/>
      </c>
    </row>
    <row r="8301" spans="1:4" x14ac:dyDescent="0.25">
      <c r="A8301" t="str">
        <f>LEFT('tab2'!A8306,24)</f>
        <v/>
      </c>
      <c r="B8301" t="str">
        <f>IF(AND(A8301="",D8301&lt;&gt;""),B8300,LEFT('tab2'!A8306,24))</f>
        <v/>
      </c>
      <c r="C8301" t="str">
        <f t="shared" si="130"/>
        <v/>
      </c>
      <c r="D8301" t="str">
        <f>IF('tab2'!B8306="","",'tab2'!B8306)</f>
        <v/>
      </c>
    </row>
    <row r="8302" spans="1:4" x14ac:dyDescent="0.25">
      <c r="A8302" t="str">
        <f>LEFT('tab2'!A8307,24)</f>
        <v/>
      </c>
      <c r="B8302" t="str">
        <f>IF(AND(A8302="",D8302&lt;&gt;""),B8301,LEFT('tab2'!A8307,24))</f>
        <v/>
      </c>
      <c r="C8302" t="str">
        <f t="shared" si="130"/>
        <v/>
      </c>
      <c r="D8302" t="str">
        <f>IF('tab2'!B8307="","",'tab2'!B8307)</f>
        <v/>
      </c>
    </row>
    <row r="8303" spans="1:4" x14ac:dyDescent="0.25">
      <c r="A8303" t="str">
        <f>LEFT('tab2'!A8308,24)</f>
        <v/>
      </c>
      <c r="B8303" t="str">
        <f>IF(AND(A8303="",D8303&lt;&gt;""),B8302,LEFT('tab2'!A8308,24))</f>
        <v/>
      </c>
      <c r="C8303" t="str">
        <f t="shared" si="130"/>
        <v/>
      </c>
      <c r="D8303" t="str">
        <f>IF('tab2'!B8308="","",'tab2'!B8308)</f>
        <v/>
      </c>
    </row>
    <row r="8304" spans="1:4" x14ac:dyDescent="0.25">
      <c r="A8304" t="str">
        <f>LEFT('tab2'!A8309,24)</f>
        <v/>
      </c>
      <c r="B8304" t="str">
        <f>IF(AND(A8304="",D8304&lt;&gt;""),B8303,LEFT('tab2'!A8309,24))</f>
        <v/>
      </c>
      <c r="C8304" t="str">
        <f t="shared" si="130"/>
        <v/>
      </c>
      <c r="D8304" t="str">
        <f>IF('tab2'!B8309="","",'tab2'!B8309)</f>
        <v/>
      </c>
    </row>
    <row r="8305" spans="1:4" x14ac:dyDescent="0.25">
      <c r="A8305" t="str">
        <f>LEFT('tab2'!A8310,24)</f>
        <v/>
      </c>
      <c r="B8305" t="str">
        <f>IF(AND(A8305="",D8305&lt;&gt;""),B8304,LEFT('tab2'!A8310,24))</f>
        <v/>
      </c>
      <c r="C8305" t="str">
        <f t="shared" si="130"/>
        <v/>
      </c>
      <c r="D8305" t="str">
        <f>IF('tab2'!B8310="","",'tab2'!B8310)</f>
        <v/>
      </c>
    </row>
    <row r="8306" spans="1:4" x14ac:dyDescent="0.25">
      <c r="A8306" t="str">
        <f>LEFT('tab2'!A8311,24)</f>
        <v/>
      </c>
      <c r="B8306" t="str">
        <f>IF(AND(A8306="",D8306&lt;&gt;""),B8305,LEFT('tab2'!A8311,24))</f>
        <v/>
      </c>
      <c r="C8306" t="str">
        <f t="shared" si="130"/>
        <v/>
      </c>
      <c r="D8306" t="str">
        <f>IF('tab2'!B8311="","",'tab2'!B8311)</f>
        <v/>
      </c>
    </row>
    <row r="8307" spans="1:4" x14ac:dyDescent="0.25">
      <c r="A8307" t="str">
        <f>LEFT('tab2'!A8312,24)</f>
        <v/>
      </c>
      <c r="B8307" t="str">
        <f>IF(AND(A8307="",D8307&lt;&gt;""),B8306,LEFT('tab2'!A8312,24))</f>
        <v/>
      </c>
      <c r="C8307" t="str">
        <f t="shared" si="130"/>
        <v/>
      </c>
      <c r="D8307" t="str">
        <f>IF('tab2'!B8312="","",'tab2'!B8312)</f>
        <v/>
      </c>
    </row>
    <row r="8308" spans="1:4" x14ac:dyDescent="0.25">
      <c r="A8308" t="str">
        <f>LEFT('tab2'!A8313,24)</f>
        <v/>
      </c>
      <c r="B8308" t="str">
        <f>IF(AND(A8308="",D8308&lt;&gt;""),B8307,LEFT('tab2'!A8313,24))</f>
        <v/>
      </c>
      <c r="C8308" t="str">
        <f t="shared" si="130"/>
        <v/>
      </c>
      <c r="D8308" t="str">
        <f>IF('tab2'!B8313="","",'tab2'!B8313)</f>
        <v/>
      </c>
    </row>
    <row r="8309" spans="1:4" x14ac:dyDescent="0.25">
      <c r="A8309" t="str">
        <f>LEFT('tab2'!A8314,24)</f>
        <v/>
      </c>
      <c r="B8309" t="str">
        <f>IF(AND(A8309="",D8309&lt;&gt;""),B8308,LEFT('tab2'!A8314,24))</f>
        <v/>
      </c>
      <c r="C8309" t="str">
        <f t="shared" si="130"/>
        <v/>
      </c>
      <c r="D8309" t="str">
        <f>IF('tab2'!B8314="","",'tab2'!B8314)</f>
        <v/>
      </c>
    </row>
    <row r="8310" spans="1:4" x14ac:dyDescent="0.25">
      <c r="A8310" t="str">
        <f>LEFT('tab2'!A8315,24)</f>
        <v/>
      </c>
      <c r="B8310" t="str">
        <f>IF(AND(A8310="",D8310&lt;&gt;""),B8309,LEFT('tab2'!A8315,24))</f>
        <v/>
      </c>
      <c r="C8310" t="str">
        <f t="shared" si="130"/>
        <v/>
      </c>
      <c r="D8310" t="str">
        <f>IF('tab2'!B8315="","",'tab2'!B8315)</f>
        <v/>
      </c>
    </row>
    <row r="8311" spans="1:4" x14ac:dyDescent="0.25">
      <c r="A8311" t="str">
        <f>LEFT('tab2'!A8316,24)</f>
        <v/>
      </c>
      <c r="B8311" t="str">
        <f>IF(AND(A8311="",D8311&lt;&gt;""),B8310,LEFT('tab2'!A8316,24))</f>
        <v/>
      </c>
      <c r="C8311" t="str">
        <f t="shared" si="130"/>
        <v/>
      </c>
      <c r="D8311" t="str">
        <f>IF('tab2'!B8316="","",'tab2'!B8316)</f>
        <v/>
      </c>
    </row>
    <row r="8312" spans="1:4" x14ac:dyDescent="0.25">
      <c r="A8312" t="str">
        <f>LEFT('tab2'!A8317,24)</f>
        <v/>
      </c>
      <c r="B8312" t="str">
        <f>IF(AND(A8312="",D8312&lt;&gt;""),B8311,LEFT('tab2'!A8317,24))</f>
        <v/>
      </c>
      <c r="C8312" t="str">
        <f t="shared" si="130"/>
        <v/>
      </c>
      <c r="D8312" t="str">
        <f>IF('tab2'!B8317="","",'tab2'!B8317)</f>
        <v/>
      </c>
    </row>
    <row r="8313" spans="1:4" x14ac:dyDescent="0.25">
      <c r="A8313" t="str">
        <f>LEFT('tab2'!A8318,24)</f>
        <v/>
      </c>
      <c r="B8313" t="str">
        <f>IF(AND(A8313="",D8313&lt;&gt;""),B8312,LEFT('tab2'!A8318,24))</f>
        <v/>
      </c>
      <c r="C8313" t="str">
        <f t="shared" si="130"/>
        <v/>
      </c>
      <c r="D8313" t="str">
        <f>IF('tab2'!B8318="","",'tab2'!B8318)</f>
        <v/>
      </c>
    </row>
    <row r="8314" spans="1:4" x14ac:dyDescent="0.25">
      <c r="A8314" t="str">
        <f>LEFT('tab2'!A8319,24)</f>
        <v/>
      </c>
      <c r="B8314" t="str">
        <f>IF(AND(A8314="",D8314&lt;&gt;""),B8313,LEFT('tab2'!A8319,24))</f>
        <v/>
      </c>
      <c r="C8314" t="str">
        <f t="shared" si="130"/>
        <v/>
      </c>
      <c r="D8314" t="str">
        <f>IF('tab2'!B8319="","",'tab2'!B8319)</f>
        <v/>
      </c>
    </row>
    <row r="8315" spans="1:4" x14ac:dyDescent="0.25">
      <c r="A8315" t="str">
        <f>LEFT('tab2'!A8320,24)</f>
        <v/>
      </c>
      <c r="B8315" t="str">
        <f>IF(AND(A8315="",D8315&lt;&gt;""),B8314,LEFT('tab2'!A8320,24))</f>
        <v/>
      </c>
      <c r="C8315" t="str">
        <f t="shared" si="130"/>
        <v/>
      </c>
      <c r="D8315" t="str">
        <f>IF('tab2'!B8320="","",'tab2'!B8320)</f>
        <v/>
      </c>
    </row>
    <row r="8316" spans="1:4" x14ac:dyDescent="0.25">
      <c r="A8316" t="str">
        <f>LEFT('tab2'!A8321,24)</f>
        <v/>
      </c>
      <c r="B8316" t="str">
        <f>IF(AND(A8316="",D8316&lt;&gt;""),B8315,LEFT('tab2'!A8321,24))</f>
        <v/>
      </c>
      <c r="C8316" t="str">
        <f t="shared" si="130"/>
        <v/>
      </c>
      <c r="D8316" t="str">
        <f>IF('tab2'!B8321="","",'tab2'!B8321)</f>
        <v/>
      </c>
    </row>
    <row r="8317" spans="1:4" x14ac:dyDescent="0.25">
      <c r="A8317" t="str">
        <f>LEFT('tab2'!A8322,24)</f>
        <v/>
      </c>
      <c r="B8317" t="str">
        <f>IF(AND(A8317="",D8317&lt;&gt;""),B8316,LEFT('tab2'!A8322,24))</f>
        <v/>
      </c>
      <c r="C8317" t="str">
        <f t="shared" si="130"/>
        <v/>
      </c>
      <c r="D8317" t="str">
        <f>IF('tab2'!B8322="","",'tab2'!B8322)</f>
        <v/>
      </c>
    </row>
    <row r="8318" spans="1:4" x14ac:dyDescent="0.25">
      <c r="A8318" t="str">
        <f>LEFT('tab2'!A8323,24)</f>
        <v/>
      </c>
      <c r="B8318" t="str">
        <f>IF(AND(A8318="",D8318&lt;&gt;""),B8317,LEFT('tab2'!A8323,24))</f>
        <v/>
      </c>
      <c r="C8318" t="str">
        <f t="shared" si="130"/>
        <v/>
      </c>
      <c r="D8318" t="str">
        <f>IF('tab2'!B8323="","",'tab2'!B8323)</f>
        <v/>
      </c>
    </row>
    <row r="8319" spans="1:4" x14ac:dyDescent="0.25">
      <c r="A8319" t="str">
        <f>LEFT('tab2'!A8324,24)</f>
        <v/>
      </c>
      <c r="B8319" t="str">
        <f>IF(AND(A8319="",D8319&lt;&gt;""),B8318,LEFT('tab2'!A8324,24))</f>
        <v/>
      </c>
      <c r="C8319" t="str">
        <f t="shared" si="130"/>
        <v/>
      </c>
      <c r="D8319" t="str">
        <f>IF('tab2'!B8324="","",'tab2'!B8324)</f>
        <v/>
      </c>
    </row>
    <row r="8320" spans="1:4" x14ac:dyDescent="0.25">
      <c r="A8320" t="str">
        <f>LEFT('tab2'!A8325,24)</f>
        <v/>
      </c>
      <c r="B8320" t="str">
        <f>IF(AND(A8320="",D8320&lt;&gt;""),B8319,LEFT('tab2'!A8325,24))</f>
        <v/>
      </c>
      <c r="C8320" t="str">
        <f t="shared" si="130"/>
        <v/>
      </c>
      <c r="D8320" t="str">
        <f>IF('tab2'!B8325="","",'tab2'!B8325)</f>
        <v/>
      </c>
    </row>
    <row r="8321" spans="1:4" x14ac:dyDescent="0.25">
      <c r="A8321" t="str">
        <f>LEFT('tab2'!A8326,24)</f>
        <v/>
      </c>
      <c r="B8321" t="str">
        <f>IF(AND(A8321="",D8321&lt;&gt;""),B8320,LEFT('tab2'!A8326,24))</f>
        <v/>
      </c>
      <c r="C8321" t="str">
        <f t="shared" si="130"/>
        <v/>
      </c>
      <c r="D8321" t="str">
        <f>IF('tab2'!B8326="","",'tab2'!B8326)</f>
        <v/>
      </c>
    </row>
    <row r="8322" spans="1:4" x14ac:dyDescent="0.25">
      <c r="A8322" t="str">
        <f>LEFT('tab2'!A8327,24)</f>
        <v/>
      </c>
      <c r="B8322" t="str">
        <f>IF(AND(A8322="",D8322&lt;&gt;""),B8321,LEFT('tab2'!A8327,24))</f>
        <v/>
      </c>
      <c r="C8322" t="str">
        <f t="shared" si="130"/>
        <v/>
      </c>
      <c r="D8322" t="str">
        <f>IF('tab2'!B8327="","",'tab2'!B8327)</f>
        <v/>
      </c>
    </row>
    <row r="8323" spans="1:4" x14ac:dyDescent="0.25">
      <c r="A8323" t="str">
        <f>LEFT('tab2'!A8328,24)</f>
        <v/>
      </c>
      <c r="B8323" t="str">
        <f>IF(AND(A8323="",D8323&lt;&gt;""),B8322,LEFT('tab2'!A8328,24))</f>
        <v/>
      </c>
      <c r="C8323" t="str">
        <f t="shared" si="130"/>
        <v/>
      </c>
      <c r="D8323" t="str">
        <f>IF('tab2'!B8328="","",'tab2'!B8328)</f>
        <v/>
      </c>
    </row>
    <row r="8324" spans="1:4" x14ac:dyDescent="0.25">
      <c r="A8324" t="str">
        <f>LEFT('tab2'!A8329,24)</f>
        <v/>
      </c>
      <c r="B8324" t="str">
        <f>IF(AND(A8324="",D8324&lt;&gt;""),B8323,LEFT('tab2'!A8329,24))</f>
        <v/>
      </c>
      <c r="C8324" t="str">
        <f t="shared" si="130"/>
        <v/>
      </c>
      <c r="D8324" t="str">
        <f>IF('tab2'!B8329="","",'tab2'!B8329)</f>
        <v/>
      </c>
    </row>
    <row r="8325" spans="1:4" x14ac:dyDescent="0.25">
      <c r="A8325" t="str">
        <f>LEFT('tab2'!A8330,24)</f>
        <v/>
      </c>
      <c r="B8325" t="str">
        <f>IF(AND(A8325="",D8325&lt;&gt;""),B8324,LEFT('tab2'!A8330,24))</f>
        <v/>
      </c>
      <c r="C8325" t="str">
        <f t="shared" si="130"/>
        <v/>
      </c>
      <c r="D8325" t="str">
        <f>IF('tab2'!B8330="","",'tab2'!B8330)</f>
        <v/>
      </c>
    </row>
    <row r="8326" spans="1:4" x14ac:dyDescent="0.25">
      <c r="A8326" t="str">
        <f>LEFT('tab2'!A8331,24)</f>
        <v/>
      </c>
      <c r="B8326" t="str">
        <f>IF(AND(A8326="",D8326&lt;&gt;""),B8325,LEFT('tab2'!A8331,24))</f>
        <v/>
      </c>
      <c r="C8326" t="str">
        <f t="shared" si="130"/>
        <v/>
      </c>
      <c r="D8326" t="str">
        <f>IF('tab2'!B8331="","",'tab2'!B8331)</f>
        <v/>
      </c>
    </row>
    <row r="8327" spans="1:4" x14ac:dyDescent="0.25">
      <c r="A8327" t="str">
        <f>LEFT('tab2'!A8332,24)</f>
        <v/>
      </c>
      <c r="B8327" t="str">
        <f>IF(AND(A8327="",D8327&lt;&gt;""),B8326,LEFT('tab2'!A8332,24))</f>
        <v/>
      </c>
      <c r="C8327" t="str">
        <f t="shared" si="130"/>
        <v/>
      </c>
      <c r="D8327" t="str">
        <f>IF('tab2'!B8332="","",'tab2'!B8332)</f>
        <v/>
      </c>
    </row>
    <row r="8328" spans="1:4" x14ac:dyDescent="0.25">
      <c r="A8328" t="str">
        <f>LEFT('tab2'!A8333,24)</f>
        <v/>
      </c>
      <c r="B8328" t="str">
        <f>IF(AND(A8328="",D8328&lt;&gt;""),B8327,LEFT('tab2'!A8333,24))</f>
        <v/>
      </c>
      <c r="C8328" t="str">
        <f t="shared" si="130"/>
        <v/>
      </c>
      <c r="D8328" t="str">
        <f>IF('tab2'!B8333="","",'tab2'!B8333)</f>
        <v/>
      </c>
    </row>
    <row r="8329" spans="1:4" x14ac:dyDescent="0.25">
      <c r="A8329" t="str">
        <f>LEFT('tab2'!A8334,24)</f>
        <v/>
      </c>
      <c r="B8329" t="str">
        <f>IF(AND(A8329="",D8329&lt;&gt;""),B8328,LEFT('tab2'!A8334,24))</f>
        <v/>
      </c>
      <c r="C8329" t="str">
        <f t="shared" si="130"/>
        <v/>
      </c>
      <c r="D8329" t="str">
        <f>IF('tab2'!B8334="","",'tab2'!B8334)</f>
        <v/>
      </c>
    </row>
    <row r="8330" spans="1:4" x14ac:dyDescent="0.25">
      <c r="A8330" t="str">
        <f>LEFT('tab2'!A8335,24)</f>
        <v/>
      </c>
      <c r="B8330" t="str">
        <f>IF(AND(A8330="",D8330&lt;&gt;""),B8329,LEFT('tab2'!A8335,24))</f>
        <v/>
      </c>
      <c r="C8330" t="str">
        <f t="shared" si="130"/>
        <v/>
      </c>
      <c r="D8330" t="str">
        <f>IF('tab2'!B8335="","",'tab2'!B8335)</f>
        <v/>
      </c>
    </row>
    <row r="8331" spans="1:4" x14ac:dyDescent="0.25">
      <c r="A8331" t="str">
        <f>LEFT('tab2'!A8336,24)</f>
        <v/>
      </c>
      <c r="B8331" t="str">
        <f>IF(AND(A8331="",D8331&lt;&gt;""),B8330,LEFT('tab2'!A8336,24))</f>
        <v/>
      </c>
      <c r="C8331" t="str">
        <f t="shared" si="130"/>
        <v/>
      </c>
      <c r="D8331" t="str">
        <f>IF('tab2'!B8336="","",'tab2'!B8336)</f>
        <v/>
      </c>
    </row>
    <row r="8332" spans="1:4" x14ac:dyDescent="0.25">
      <c r="A8332" t="str">
        <f>LEFT('tab2'!A8337,24)</f>
        <v/>
      </c>
      <c r="B8332" t="str">
        <f>IF(AND(A8332="",D8332&lt;&gt;""),B8331,LEFT('tab2'!A8337,24))</f>
        <v/>
      </c>
      <c r="C8332" t="str">
        <f t="shared" si="130"/>
        <v/>
      </c>
      <c r="D8332" t="str">
        <f>IF('tab2'!B8337="","",'tab2'!B8337)</f>
        <v/>
      </c>
    </row>
    <row r="8333" spans="1:4" x14ac:dyDescent="0.25">
      <c r="A8333" t="str">
        <f>LEFT('tab2'!A8338,24)</f>
        <v/>
      </c>
      <c r="B8333" t="str">
        <f>IF(AND(A8333="",D8333&lt;&gt;""),B8332,LEFT('tab2'!A8338,24))</f>
        <v/>
      </c>
      <c r="C8333" t="str">
        <f t="shared" si="130"/>
        <v/>
      </c>
      <c r="D8333" t="str">
        <f>IF('tab2'!B8338="","",'tab2'!B8338)</f>
        <v/>
      </c>
    </row>
    <row r="8334" spans="1:4" x14ac:dyDescent="0.25">
      <c r="A8334" t="str">
        <f>LEFT('tab2'!A8339,24)</f>
        <v/>
      </c>
      <c r="B8334" t="str">
        <f>IF(AND(A8334="",D8334&lt;&gt;""),B8333,LEFT('tab2'!A8339,24))</f>
        <v/>
      </c>
      <c r="C8334" t="str">
        <f t="shared" si="130"/>
        <v/>
      </c>
      <c r="D8334" t="str">
        <f>IF('tab2'!B8339="","",'tab2'!B8339)</f>
        <v/>
      </c>
    </row>
    <row r="8335" spans="1:4" x14ac:dyDescent="0.25">
      <c r="A8335" t="str">
        <f>LEFT('tab2'!A8340,24)</f>
        <v/>
      </c>
      <c r="B8335" t="str">
        <f>IF(AND(A8335="",D8335&lt;&gt;""),B8334,LEFT('tab2'!A8340,24))</f>
        <v/>
      </c>
      <c r="C8335" t="str">
        <f t="shared" si="130"/>
        <v/>
      </c>
      <c r="D8335" t="str">
        <f>IF('tab2'!B8340="","",'tab2'!B8340)</f>
        <v/>
      </c>
    </row>
    <row r="8336" spans="1:4" x14ac:dyDescent="0.25">
      <c r="A8336" t="str">
        <f>LEFT('tab2'!A8341,24)</f>
        <v/>
      </c>
      <c r="B8336" t="str">
        <f>IF(AND(A8336="",D8336&lt;&gt;""),B8335,LEFT('tab2'!A8341,24))</f>
        <v/>
      </c>
      <c r="C8336" t="str">
        <f t="shared" si="130"/>
        <v/>
      </c>
      <c r="D8336" t="str">
        <f>IF('tab2'!B8341="","",'tab2'!B8341)</f>
        <v/>
      </c>
    </row>
    <row r="8337" spans="1:4" x14ac:dyDescent="0.25">
      <c r="A8337" t="str">
        <f>LEFT('tab2'!A8342,24)</f>
        <v/>
      </c>
      <c r="B8337" t="str">
        <f>IF(AND(A8337="",D8337&lt;&gt;""),B8336,LEFT('tab2'!A8342,24))</f>
        <v/>
      </c>
      <c r="C8337" t="str">
        <f t="shared" si="130"/>
        <v/>
      </c>
      <c r="D8337" t="str">
        <f>IF('tab2'!B8342="","",'tab2'!B8342)</f>
        <v/>
      </c>
    </row>
    <row r="8338" spans="1:4" x14ac:dyDescent="0.25">
      <c r="A8338" t="str">
        <f>LEFT('tab2'!A8343,24)</f>
        <v/>
      </c>
      <c r="B8338" t="str">
        <f>IF(AND(A8338="",D8338&lt;&gt;""),B8337,LEFT('tab2'!A8343,24))</f>
        <v/>
      </c>
      <c r="C8338" t="str">
        <f t="shared" ref="C8338:C8401" si="131">IF(D8338="","",B8338)</f>
        <v/>
      </c>
      <c r="D8338" t="str">
        <f>IF('tab2'!B8343="","",'tab2'!B8343)</f>
        <v/>
      </c>
    </row>
    <row r="8339" spans="1:4" x14ac:dyDescent="0.25">
      <c r="A8339" t="str">
        <f>LEFT('tab2'!A8344,24)</f>
        <v/>
      </c>
      <c r="B8339" t="str">
        <f>IF(AND(A8339="",D8339&lt;&gt;""),B8338,LEFT('tab2'!A8344,24))</f>
        <v/>
      </c>
      <c r="C8339" t="str">
        <f t="shared" si="131"/>
        <v/>
      </c>
      <c r="D8339" t="str">
        <f>IF('tab2'!B8344="","",'tab2'!B8344)</f>
        <v/>
      </c>
    </row>
    <row r="8340" spans="1:4" x14ac:dyDescent="0.25">
      <c r="A8340" t="str">
        <f>LEFT('tab2'!A8345,24)</f>
        <v/>
      </c>
      <c r="B8340" t="str">
        <f>IF(AND(A8340="",D8340&lt;&gt;""),B8339,LEFT('tab2'!A8345,24))</f>
        <v/>
      </c>
      <c r="C8340" t="str">
        <f t="shared" si="131"/>
        <v/>
      </c>
      <c r="D8340" t="str">
        <f>IF('tab2'!B8345="","",'tab2'!B8345)</f>
        <v/>
      </c>
    </row>
    <row r="8341" spans="1:4" x14ac:dyDescent="0.25">
      <c r="A8341" t="str">
        <f>LEFT('tab2'!A8346,24)</f>
        <v/>
      </c>
      <c r="B8341" t="str">
        <f>IF(AND(A8341="",D8341&lt;&gt;""),B8340,LEFT('tab2'!A8346,24))</f>
        <v/>
      </c>
      <c r="C8341" t="str">
        <f t="shared" si="131"/>
        <v/>
      </c>
      <c r="D8341" t="str">
        <f>IF('tab2'!B8346="","",'tab2'!B8346)</f>
        <v/>
      </c>
    </row>
    <row r="8342" spans="1:4" x14ac:dyDescent="0.25">
      <c r="A8342" t="str">
        <f>LEFT('tab2'!A8347,24)</f>
        <v/>
      </c>
      <c r="B8342" t="str">
        <f>IF(AND(A8342="",D8342&lt;&gt;""),B8341,LEFT('tab2'!A8347,24))</f>
        <v/>
      </c>
      <c r="C8342" t="str">
        <f t="shared" si="131"/>
        <v/>
      </c>
      <c r="D8342" t="str">
        <f>IF('tab2'!B8347="","",'tab2'!B8347)</f>
        <v/>
      </c>
    </row>
    <row r="8343" spans="1:4" x14ac:dyDescent="0.25">
      <c r="A8343" t="str">
        <f>LEFT('tab2'!A8348,24)</f>
        <v/>
      </c>
      <c r="B8343" t="str">
        <f>IF(AND(A8343="",D8343&lt;&gt;""),B8342,LEFT('tab2'!A8348,24))</f>
        <v/>
      </c>
      <c r="C8343" t="str">
        <f t="shared" si="131"/>
        <v/>
      </c>
      <c r="D8343" t="str">
        <f>IF('tab2'!B8348="","",'tab2'!B8348)</f>
        <v/>
      </c>
    </row>
    <row r="8344" spans="1:4" x14ac:dyDescent="0.25">
      <c r="A8344" t="str">
        <f>LEFT('tab2'!A8349,24)</f>
        <v/>
      </c>
      <c r="B8344" t="str">
        <f>IF(AND(A8344="",D8344&lt;&gt;""),B8343,LEFT('tab2'!A8349,24))</f>
        <v/>
      </c>
      <c r="C8344" t="str">
        <f t="shared" si="131"/>
        <v/>
      </c>
      <c r="D8344" t="str">
        <f>IF('tab2'!B8349="","",'tab2'!B8349)</f>
        <v/>
      </c>
    </row>
    <row r="8345" spans="1:4" x14ac:dyDescent="0.25">
      <c r="A8345" t="str">
        <f>LEFT('tab2'!A8350,24)</f>
        <v/>
      </c>
      <c r="B8345" t="str">
        <f>IF(AND(A8345="",D8345&lt;&gt;""),B8344,LEFT('tab2'!A8350,24))</f>
        <v/>
      </c>
      <c r="C8345" t="str">
        <f t="shared" si="131"/>
        <v/>
      </c>
      <c r="D8345" t="str">
        <f>IF('tab2'!B8350="","",'tab2'!B8350)</f>
        <v/>
      </c>
    </row>
    <row r="8346" spans="1:4" x14ac:dyDescent="0.25">
      <c r="A8346" t="str">
        <f>LEFT('tab2'!A8351,24)</f>
        <v/>
      </c>
      <c r="B8346" t="str">
        <f>IF(AND(A8346="",D8346&lt;&gt;""),B8345,LEFT('tab2'!A8351,24))</f>
        <v/>
      </c>
      <c r="C8346" t="str">
        <f t="shared" si="131"/>
        <v/>
      </c>
      <c r="D8346" t="str">
        <f>IF('tab2'!B8351="","",'tab2'!B8351)</f>
        <v/>
      </c>
    </row>
    <row r="8347" spans="1:4" x14ac:dyDescent="0.25">
      <c r="A8347" t="str">
        <f>LEFT('tab2'!A8352,24)</f>
        <v/>
      </c>
      <c r="B8347" t="str">
        <f>IF(AND(A8347="",D8347&lt;&gt;""),B8346,LEFT('tab2'!A8352,24))</f>
        <v/>
      </c>
      <c r="C8347" t="str">
        <f t="shared" si="131"/>
        <v/>
      </c>
      <c r="D8347" t="str">
        <f>IF('tab2'!B8352="","",'tab2'!B8352)</f>
        <v/>
      </c>
    </row>
    <row r="8348" spans="1:4" x14ac:dyDescent="0.25">
      <c r="A8348" t="str">
        <f>LEFT('tab2'!A8353,24)</f>
        <v/>
      </c>
      <c r="B8348" t="str">
        <f>IF(AND(A8348="",D8348&lt;&gt;""),B8347,LEFT('tab2'!A8353,24))</f>
        <v/>
      </c>
      <c r="C8348" t="str">
        <f t="shared" si="131"/>
        <v/>
      </c>
      <c r="D8348" t="str">
        <f>IF('tab2'!B8353="","",'tab2'!B8353)</f>
        <v/>
      </c>
    </row>
    <row r="8349" spans="1:4" x14ac:dyDescent="0.25">
      <c r="A8349" t="str">
        <f>LEFT('tab2'!A8354,24)</f>
        <v/>
      </c>
      <c r="B8349" t="str">
        <f>IF(AND(A8349="",D8349&lt;&gt;""),B8348,LEFT('tab2'!A8354,24))</f>
        <v/>
      </c>
      <c r="C8349" t="str">
        <f t="shared" si="131"/>
        <v/>
      </c>
      <c r="D8349" t="str">
        <f>IF('tab2'!B8354="","",'tab2'!B8354)</f>
        <v/>
      </c>
    </row>
    <row r="8350" spans="1:4" x14ac:dyDescent="0.25">
      <c r="A8350" t="str">
        <f>LEFT('tab2'!A8355,24)</f>
        <v/>
      </c>
      <c r="B8350" t="str">
        <f>IF(AND(A8350="",D8350&lt;&gt;""),B8349,LEFT('tab2'!A8355,24))</f>
        <v/>
      </c>
      <c r="C8350" t="str">
        <f t="shared" si="131"/>
        <v/>
      </c>
      <c r="D8350" t="str">
        <f>IF('tab2'!B8355="","",'tab2'!B8355)</f>
        <v/>
      </c>
    </row>
    <row r="8351" spans="1:4" x14ac:dyDescent="0.25">
      <c r="A8351" t="str">
        <f>LEFT('tab2'!A8356,24)</f>
        <v/>
      </c>
      <c r="B8351" t="str">
        <f>IF(AND(A8351="",D8351&lt;&gt;""),B8350,LEFT('tab2'!A8356,24))</f>
        <v/>
      </c>
      <c r="C8351" t="str">
        <f t="shared" si="131"/>
        <v/>
      </c>
      <c r="D8351" t="str">
        <f>IF('tab2'!B8356="","",'tab2'!B8356)</f>
        <v/>
      </c>
    </row>
    <row r="8352" spans="1:4" x14ac:dyDescent="0.25">
      <c r="A8352" t="str">
        <f>LEFT('tab2'!A8357,24)</f>
        <v/>
      </c>
      <c r="B8352" t="str">
        <f>IF(AND(A8352="",D8352&lt;&gt;""),B8351,LEFT('tab2'!A8357,24))</f>
        <v/>
      </c>
      <c r="C8352" t="str">
        <f t="shared" si="131"/>
        <v/>
      </c>
      <c r="D8352" t="str">
        <f>IF('tab2'!B8357="","",'tab2'!B8357)</f>
        <v/>
      </c>
    </row>
    <row r="8353" spans="1:4" x14ac:dyDescent="0.25">
      <c r="A8353" t="str">
        <f>LEFT('tab2'!A8358,24)</f>
        <v/>
      </c>
      <c r="B8353" t="str">
        <f>IF(AND(A8353="",D8353&lt;&gt;""),B8352,LEFT('tab2'!A8358,24))</f>
        <v/>
      </c>
      <c r="C8353" t="str">
        <f t="shared" si="131"/>
        <v/>
      </c>
      <c r="D8353" t="str">
        <f>IF('tab2'!B8358="","",'tab2'!B8358)</f>
        <v/>
      </c>
    </row>
    <row r="8354" spans="1:4" x14ac:dyDescent="0.25">
      <c r="A8354" t="str">
        <f>LEFT('tab2'!A8359,24)</f>
        <v/>
      </c>
      <c r="B8354" t="str">
        <f>IF(AND(A8354="",D8354&lt;&gt;""),B8353,LEFT('tab2'!A8359,24))</f>
        <v/>
      </c>
      <c r="C8354" t="str">
        <f t="shared" si="131"/>
        <v/>
      </c>
      <c r="D8354" t="str">
        <f>IF('tab2'!B8359="","",'tab2'!B8359)</f>
        <v/>
      </c>
    </row>
    <row r="8355" spans="1:4" x14ac:dyDescent="0.25">
      <c r="A8355" t="str">
        <f>LEFT('tab2'!A8360,24)</f>
        <v/>
      </c>
      <c r="B8355" t="str">
        <f>IF(AND(A8355="",D8355&lt;&gt;""),B8354,LEFT('tab2'!A8360,24))</f>
        <v/>
      </c>
      <c r="C8355" t="str">
        <f t="shared" si="131"/>
        <v/>
      </c>
      <c r="D8355" t="str">
        <f>IF('tab2'!B8360="","",'tab2'!B8360)</f>
        <v/>
      </c>
    </row>
    <row r="8356" spans="1:4" x14ac:dyDescent="0.25">
      <c r="A8356" t="str">
        <f>LEFT('tab2'!A8361,24)</f>
        <v/>
      </c>
      <c r="B8356" t="str">
        <f>IF(AND(A8356="",D8356&lt;&gt;""),B8355,LEFT('tab2'!A8361,24))</f>
        <v/>
      </c>
      <c r="C8356" t="str">
        <f t="shared" si="131"/>
        <v/>
      </c>
      <c r="D8356" t="str">
        <f>IF('tab2'!B8361="","",'tab2'!B8361)</f>
        <v/>
      </c>
    </row>
    <row r="8357" spans="1:4" x14ac:dyDescent="0.25">
      <c r="A8357" t="str">
        <f>LEFT('tab2'!A8362,24)</f>
        <v/>
      </c>
      <c r="B8357" t="str">
        <f>IF(AND(A8357="",D8357&lt;&gt;""),B8356,LEFT('tab2'!A8362,24))</f>
        <v/>
      </c>
      <c r="C8357" t="str">
        <f t="shared" si="131"/>
        <v/>
      </c>
      <c r="D8357" t="str">
        <f>IF('tab2'!B8362="","",'tab2'!B8362)</f>
        <v/>
      </c>
    </row>
    <row r="8358" spans="1:4" x14ac:dyDescent="0.25">
      <c r="A8358" t="str">
        <f>LEFT('tab2'!A8363,24)</f>
        <v/>
      </c>
      <c r="B8358" t="str">
        <f>IF(AND(A8358="",D8358&lt;&gt;""),B8357,LEFT('tab2'!A8363,24))</f>
        <v/>
      </c>
      <c r="C8358" t="str">
        <f t="shared" si="131"/>
        <v/>
      </c>
      <c r="D8358" t="str">
        <f>IF('tab2'!B8363="","",'tab2'!B8363)</f>
        <v/>
      </c>
    </row>
    <row r="8359" spans="1:4" x14ac:dyDescent="0.25">
      <c r="A8359" t="str">
        <f>LEFT('tab2'!A8364,24)</f>
        <v/>
      </c>
      <c r="B8359" t="str">
        <f>IF(AND(A8359="",D8359&lt;&gt;""),B8358,LEFT('tab2'!A8364,24))</f>
        <v/>
      </c>
      <c r="C8359" t="str">
        <f t="shared" si="131"/>
        <v/>
      </c>
      <c r="D8359" t="str">
        <f>IF('tab2'!B8364="","",'tab2'!B8364)</f>
        <v/>
      </c>
    </row>
    <row r="8360" spans="1:4" x14ac:dyDescent="0.25">
      <c r="A8360" t="str">
        <f>LEFT('tab2'!A8365,24)</f>
        <v/>
      </c>
      <c r="B8360" t="str">
        <f>IF(AND(A8360="",D8360&lt;&gt;""),B8359,LEFT('tab2'!A8365,24))</f>
        <v/>
      </c>
      <c r="C8360" t="str">
        <f t="shared" si="131"/>
        <v/>
      </c>
      <c r="D8360" t="str">
        <f>IF('tab2'!B8365="","",'tab2'!B8365)</f>
        <v/>
      </c>
    </row>
    <row r="8361" spans="1:4" x14ac:dyDescent="0.25">
      <c r="A8361" t="str">
        <f>LEFT('tab2'!A8366,24)</f>
        <v/>
      </c>
      <c r="B8361" t="str">
        <f>IF(AND(A8361="",D8361&lt;&gt;""),B8360,LEFT('tab2'!A8366,24))</f>
        <v/>
      </c>
      <c r="C8361" t="str">
        <f t="shared" si="131"/>
        <v/>
      </c>
      <c r="D8361" t="str">
        <f>IF('tab2'!B8366="","",'tab2'!B8366)</f>
        <v/>
      </c>
    </row>
    <row r="8362" spans="1:4" x14ac:dyDescent="0.25">
      <c r="A8362" t="str">
        <f>LEFT('tab2'!A8367,24)</f>
        <v/>
      </c>
      <c r="B8362" t="str">
        <f>IF(AND(A8362="",D8362&lt;&gt;""),B8361,LEFT('tab2'!A8367,24))</f>
        <v/>
      </c>
      <c r="C8362" t="str">
        <f t="shared" si="131"/>
        <v/>
      </c>
      <c r="D8362" t="str">
        <f>IF('tab2'!B8367="","",'tab2'!B8367)</f>
        <v/>
      </c>
    </row>
    <row r="8363" spans="1:4" x14ac:dyDescent="0.25">
      <c r="A8363" t="str">
        <f>LEFT('tab2'!A8368,24)</f>
        <v/>
      </c>
      <c r="B8363" t="str">
        <f>IF(AND(A8363="",D8363&lt;&gt;""),B8362,LEFT('tab2'!A8368,24))</f>
        <v/>
      </c>
      <c r="C8363" t="str">
        <f t="shared" si="131"/>
        <v/>
      </c>
      <c r="D8363" t="str">
        <f>IF('tab2'!B8368="","",'tab2'!B8368)</f>
        <v/>
      </c>
    </row>
    <row r="8364" spans="1:4" x14ac:dyDescent="0.25">
      <c r="A8364" t="str">
        <f>LEFT('tab2'!A8369,24)</f>
        <v/>
      </c>
      <c r="B8364" t="str">
        <f>IF(AND(A8364="",D8364&lt;&gt;""),B8363,LEFT('tab2'!A8369,24))</f>
        <v/>
      </c>
      <c r="C8364" t="str">
        <f t="shared" si="131"/>
        <v/>
      </c>
      <c r="D8364" t="str">
        <f>IF('tab2'!B8369="","",'tab2'!B8369)</f>
        <v/>
      </c>
    </row>
    <row r="8365" spans="1:4" x14ac:dyDescent="0.25">
      <c r="A8365" t="str">
        <f>LEFT('tab2'!A8370,24)</f>
        <v/>
      </c>
      <c r="B8365" t="str">
        <f>IF(AND(A8365="",D8365&lt;&gt;""),B8364,LEFT('tab2'!A8370,24))</f>
        <v/>
      </c>
      <c r="C8365" t="str">
        <f t="shared" si="131"/>
        <v/>
      </c>
      <c r="D8365" t="str">
        <f>IF('tab2'!B8370="","",'tab2'!B8370)</f>
        <v/>
      </c>
    </row>
    <row r="8366" spans="1:4" x14ac:dyDescent="0.25">
      <c r="A8366" t="str">
        <f>LEFT('tab2'!A8371,24)</f>
        <v/>
      </c>
      <c r="B8366" t="str">
        <f>IF(AND(A8366="",D8366&lt;&gt;""),B8365,LEFT('tab2'!A8371,24))</f>
        <v/>
      </c>
      <c r="C8366" t="str">
        <f t="shared" si="131"/>
        <v/>
      </c>
      <c r="D8366" t="str">
        <f>IF('tab2'!B8371="","",'tab2'!B8371)</f>
        <v/>
      </c>
    </row>
    <row r="8367" spans="1:4" x14ac:dyDescent="0.25">
      <c r="A8367" t="str">
        <f>LEFT('tab2'!A8372,24)</f>
        <v/>
      </c>
      <c r="B8367" t="str">
        <f>IF(AND(A8367="",D8367&lt;&gt;""),B8366,LEFT('tab2'!A8372,24))</f>
        <v/>
      </c>
      <c r="C8367" t="str">
        <f t="shared" si="131"/>
        <v/>
      </c>
      <c r="D8367" t="str">
        <f>IF('tab2'!B8372="","",'tab2'!B8372)</f>
        <v/>
      </c>
    </row>
    <row r="8368" spans="1:4" x14ac:dyDescent="0.25">
      <c r="A8368" t="str">
        <f>LEFT('tab2'!A8373,24)</f>
        <v/>
      </c>
      <c r="B8368" t="str">
        <f>IF(AND(A8368="",D8368&lt;&gt;""),B8367,LEFT('tab2'!A8373,24))</f>
        <v/>
      </c>
      <c r="C8368" t="str">
        <f t="shared" si="131"/>
        <v/>
      </c>
      <c r="D8368" t="str">
        <f>IF('tab2'!B8373="","",'tab2'!B8373)</f>
        <v/>
      </c>
    </row>
    <row r="8369" spans="1:4" x14ac:dyDescent="0.25">
      <c r="A8369" t="str">
        <f>LEFT('tab2'!A8374,24)</f>
        <v/>
      </c>
      <c r="B8369" t="str">
        <f>IF(AND(A8369="",D8369&lt;&gt;""),B8368,LEFT('tab2'!A8374,24))</f>
        <v/>
      </c>
      <c r="C8369" t="str">
        <f t="shared" si="131"/>
        <v/>
      </c>
      <c r="D8369" t="str">
        <f>IF('tab2'!B8374="","",'tab2'!B8374)</f>
        <v/>
      </c>
    </row>
    <row r="8370" spans="1:4" x14ac:dyDescent="0.25">
      <c r="A8370" t="str">
        <f>LEFT('tab2'!A8375,24)</f>
        <v/>
      </c>
      <c r="B8370" t="str">
        <f>IF(AND(A8370="",D8370&lt;&gt;""),B8369,LEFT('tab2'!A8375,24))</f>
        <v/>
      </c>
      <c r="C8370" t="str">
        <f t="shared" si="131"/>
        <v/>
      </c>
      <c r="D8370" t="str">
        <f>IF('tab2'!B8375="","",'tab2'!B8375)</f>
        <v/>
      </c>
    </row>
    <row r="8371" spans="1:4" x14ac:dyDescent="0.25">
      <c r="A8371" t="str">
        <f>LEFT('tab2'!A8376,24)</f>
        <v/>
      </c>
      <c r="B8371" t="str">
        <f>IF(AND(A8371="",D8371&lt;&gt;""),B8370,LEFT('tab2'!A8376,24))</f>
        <v/>
      </c>
      <c r="C8371" t="str">
        <f t="shared" si="131"/>
        <v/>
      </c>
      <c r="D8371" t="str">
        <f>IF('tab2'!B8376="","",'tab2'!B8376)</f>
        <v/>
      </c>
    </row>
    <row r="8372" spans="1:4" x14ac:dyDescent="0.25">
      <c r="A8372" t="str">
        <f>LEFT('tab2'!A8377,24)</f>
        <v/>
      </c>
      <c r="B8372" t="str">
        <f>IF(AND(A8372="",D8372&lt;&gt;""),B8371,LEFT('tab2'!A8377,24))</f>
        <v/>
      </c>
      <c r="C8372" t="str">
        <f t="shared" si="131"/>
        <v/>
      </c>
      <c r="D8372" t="str">
        <f>IF('tab2'!B8377="","",'tab2'!B8377)</f>
        <v/>
      </c>
    </row>
    <row r="8373" spans="1:4" x14ac:dyDescent="0.25">
      <c r="A8373" t="str">
        <f>LEFT('tab2'!A8378,24)</f>
        <v/>
      </c>
      <c r="B8373" t="str">
        <f>IF(AND(A8373="",D8373&lt;&gt;""),B8372,LEFT('tab2'!A8378,24))</f>
        <v/>
      </c>
      <c r="C8373" t="str">
        <f t="shared" si="131"/>
        <v/>
      </c>
      <c r="D8373" t="str">
        <f>IF('tab2'!B8378="","",'tab2'!B8378)</f>
        <v/>
      </c>
    </row>
    <row r="8374" spans="1:4" x14ac:dyDescent="0.25">
      <c r="A8374" t="str">
        <f>LEFT('tab2'!A8379,24)</f>
        <v/>
      </c>
      <c r="B8374" t="str">
        <f>IF(AND(A8374="",D8374&lt;&gt;""),B8373,LEFT('tab2'!A8379,24))</f>
        <v/>
      </c>
      <c r="C8374" t="str">
        <f t="shared" si="131"/>
        <v/>
      </c>
      <c r="D8374" t="str">
        <f>IF('tab2'!B8379="","",'tab2'!B8379)</f>
        <v/>
      </c>
    </row>
    <row r="8375" spans="1:4" x14ac:dyDescent="0.25">
      <c r="A8375" t="str">
        <f>LEFT('tab2'!A8380,24)</f>
        <v/>
      </c>
      <c r="B8375" t="str">
        <f>IF(AND(A8375="",D8375&lt;&gt;""),B8374,LEFT('tab2'!A8380,24))</f>
        <v/>
      </c>
      <c r="C8375" t="str">
        <f t="shared" si="131"/>
        <v/>
      </c>
      <c r="D8375" t="str">
        <f>IF('tab2'!B8380="","",'tab2'!B8380)</f>
        <v/>
      </c>
    </row>
    <row r="8376" spans="1:4" x14ac:dyDescent="0.25">
      <c r="A8376" t="str">
        <f>LEFT('tab2'!A8381,24)</f>
        <v/>
      </c>
      <c r="B8376" t="str">
        <f>IF(AND(A8376="",D8376&lt;&gt;""),B8375,LEFT('tab2'!A8381,24))</f>
        <v/>
      </c>
      <c r="C8376" t="str">
        <f t="shared" si="131"/>
        <v/>
      </c>
      <c r="D8376" t="str">
        <f>IF('tab2'!B8381="","",'tab2'!B8381)</f>
        <v/>
      </c>
    </row>
    <row r="8377" spans="1:4" x14ac:dyDescent="0.25">
      <c r="A8377" t="str">
        <f>LEFT('tab2'!A8382,24)</f>
        <v/>
      </c>
      <c r="B8377" t="str">
        <f>IF(AND(A8377="",D8377&lt;&gt;""),B8376,LEFT('tab2'!A8382,24))</f>
        <v/>
      </c>
      <c r="C8377" t="str">
        <f t="shared" si="131"/>
        <v/>
      </c>
      <c r="D8377" t="str">
        <f>IF('tab2'!B8382="","",'tab2'!B8382)</f>
        <v/>
      </c>
    </row>
    <row r="8378" spans="1:4" x14ac:dyDescent="0.25">
      <c r="A8378" t="str">
        <f>LEFT('tab2'!A8383,24)</f>
        <v/>
      </c>
      <c r="B8378" t="str">
        <f>IF(AND(A8378="",D8378&lt;&gt;""),B8377,LEFT('tab2'!A8383,24))</f>
        <v/>
      </c>
      <c r="C8378" t="str">
        <f t="shared" si="131"/>
        <v/>
      </c>
      <c r="D8378" t="str">
        <f>IF('tab2'!B8383="","",'tab2'!B8383)</f>
        <v/>
      </c>
    </row>
    <row r="8379" spans="1:4" x14ac:dyDescent="0.25">
      <c r="A8379" t="str">
        <f>LEFT('tab2'!A8384,24)</f>
        <v/>
      </c>
      <c r="B8379" t="str">
        <f>IF(AND(A8379="",D8379&lt;&gt;""),B8378,LEFT('tab2'!A8384,24))</f>
        <v/>
      </c>
      <c r="C8379" t="str">
        <f t="shared" si="131"/>
        <v/>
      </c>
      <c r="D8379" t="str">
        <f>IF('tab2'!B8384="","",'tab2'!B8384)</f>
        <v/>
      </c>
    </row>
    <row r="8380" spans="1:4" x14ac:dyDescent="0.25">
      <c r="A8380" t="str">
        <f>LEFT('tab2'!A8385,24)</f>
        <v/>
      </c>
      <c r="B8380" t="str">
        <f>IF(AND(A8380="",D8380&lt;&gt;""),B8379,LEFT('tab2'!A8385,24))</f>
        <v/>
      </c>
      <c r="C8380" t="str">
        <f t="shared" si="131"/>
        <v/>
      </c>
      <c r="D8380" t="str">
        <f>IF('tab2'!B8385="","",'tab2'!B8385)</f>
        <v/>
      </c>
    </row>
    <row r="8381" spans="1:4" x14ac:dyDescent="0.25">
      <c r="A8381" t="str">
        <f>LEFT('tab2'!A8386,24)</f>
        <v/>
      </c>
      <c r="B8381" t="str">
        <f>IF(AND(A8381="",D8381&lt;&gt;""),B8380,LEFT('tab2'!A8386,24))</f>
        <v/>
      </c>
      <c r="C8381" t="str">
        <f t="shared" si="131"/>
        <v/>
      </c>
      <c r="D8381" t="str">
        <f>IF('tab2'!B8386="","",'tab2'!B8386)</f>
        <v/>
      </c>
    </row>
    <row r="8382" spans="1:4" x14ac:dyDescent="0.25">
      <c r="A8382" t="str">
        <f>LEFT('tab2'!A8387,24)</f>
        <v/>
      </c>
      <c r="B8382" t="str">
        <f>IF(AND(A8382="",D8382&lt;&gt;""),B8381,LEFT('tab2'!A8387,24))</f>
        <v/>
      </c>
      <c r="C8382" t="str">
        <f t="shared" si="131"/>
        <v/>
      </c>
      <c r="D8382" t="str">
        <f>IF('tab2'!B8387="","",'tab2'!B8387)</f>
        <v/>
      </c>
    </row>
    <row r="8383" spans="1:4" x14ac:dyDescent="0.25">
      <c r="A8383" t="str">
        <f>LEFT('tab2'!A8388,24)</f>
        <v/>
      </c>
      <c r="B8383" t="str">
        <f>IF(AND(A8383="",D8383&lt;&gt;""),B8382,LEFT('tab2'!A8388,24))</f>
        <v/>
      </c>
      <c r="C8383" t="str">
        <f t="shared" si="131"/>
        <v/>
      </c>
      <c r="D8383" t="str">
        <f>IF('tab2'!B8388="","",'tab2'!B8388)</f>
        <v/>
      </c>
    </row>
    <row r="8384" spans="1:4" x14ac:dyDescent="0.25">
      <c r="A8384" t="str">
        <f>LEFT('tab2'!A8389,24)</f>
        <v/>
      </c>
      <c r="B8384" t="str">
        <f>IF(AND(A8384="",D8384&lt;&gt;""),B8383,LEFT('tab2'!A8389,24))</f>
        <v/>
      </c>
      <c r="C8384" t="str">
        <f t="shared" si="131"/>
        <v/>
      </c>
      <c r="D8384" t="str">
        <f>IF('tab2'!B8389="","",'tab2'!B8389)</f>
        <v/>
      </c>
    </row>
    <row r="8385" spans="1:4" x14ac:dyDescent="0.25">
      <c r="A8385" t="str">
        <f>LEFT('tab2'!A8390,24)</f>
        <v/>
      </c>
      <c r="B8385" t="str">
        <f>IF(AND(A8385="",D8385&lt;&gt;""),B8384,LEFT('tab2'!A8390,24))</f>
        <v/>
      </c>
      <c r="C8385" t="str">
        <f t="shared" si="131"/>
        <v/>
      </c>
      <c r="D8385" t="str">
        <f>IF('tab2'!B8390="","",'tab2'!B8390)</f>
        <v/>
      </c>
    </row>
    <row r="8386" spans="1:4" x14ac:dyDescent="0.25">
      <c r="A8386" t="str">
        <f>LEFT('tab2'!A8391,24)</f>
        <v/>
      </c>
      <c r="B8386" t="str">
        <f>IF(AND(A8386="",D8386&lt;&gt;""),B8385,LEFT('tab2'!A8391,24))</f>
        <v/>
      </c>
      <c r="C8386" t="str">
        <f t="shared" si="131"/>
        <v/>
      </c>
      <c r="D8386" t="str">
        <f>IF('tab2'!B8391="","",'tab2'!B8391)</f>
        <v/>
      </c>
    </row>
    <row r="8387" spans="1:4" x14ac:dyDescent="0.25">
      <c r="A8387" t="str">
        <f>LEFT('tab2'!A8392,24)</f>
        <v/>
      </c>
      <c r="B8387" t="str">
        <f>IF(AND(A8387="",D8387&lt;&gt;""),B8386,LEFT('tab2'!A8392,24))</f>
        <v/>
      </c>
      <c r="C8387" t="str">
        <f t="shared" si="131"/>
        <v/>
      </c>
      <c r="D8387" t="str">
        <f>IF('tab2'!B8392="","",'tab2'!B8392)</f>
        <v/>
      </c>
    </row>
    <row r="8388" spans="1:4" x14ac:dyDescent="0.25">
      <c r="A8388" t="str">
        <f>LEFT('tab2'!A8393,24)</f>
        <v/>
      </c>
      <c r="B8388" t="str">
        <f>IF(AND(A8388="",D8388&lt;&gt;""),B8387,LEFT('tab2'!A8393,24))</f>
        <v/>
      </c>
      <c r="C8388" t="str">
        <f t="shared" si="131"/>
        <v/>
      </c>
      <c r="D8388" t="str">
        <f>IF('tab2'!B8393="","",'tab2'!B8393)</f>
        <v/>
      </c>
    </row>
    <row r="8389" spans="1:4" x14ac:dyDescent="0.25">
      <c r="A8389" t="str">
        <f>LEFT('tab2'!A8394,24)</f>
        <v/>
      </c>
      <c r="B8389" t="str">
        <f>IF(AND(A8389="",D8389&lt;&gt;""),B8388,LEFT('tab2'!A8394,24))</f>
        <v/>
      </c>
      <c r="C8389" t="str">
        <f t="shared" si="131"/>
        <v/>
      </c>
      <c r="D8389" t="str">
        <f>IF('tab2'!B8394="","",'tab2'!B8394)</f>
        <v/>
      </c>
    </row>
    <row r="8390" spans="1:4" x14ac:dyDescent="0.25">
      <c r="A8390" t="str">
        <f>LEFT('tab2'!A8395,24)</f>
        <v/>
      </c>
      <c r="B8390" t="str">
        <f>IF(AND(A8390="",D8390&lt;&gt;""),B8389,LEFT('tab2'!A8395,24))</f>
        <v/>
      </c>
      <c r="C8390" t="str">
        <f t="shared" si="131"/>
        <v/>
      </c>
      <c r="D8390" t="str">
        <f>IF('tab2'!B8395="","",'tab2'!B8395)</f>
        <v/>
      </c>
    </row>
    <row r="8391" spans="1:4" x14ac:dyDescent="0.25">
      <c r="A8391" t="str">
        <f>LEFT('tab2'!A8396,24)</f>
        <v/>
      </c>
      <c r="B8391" t="str">
        <f>IF(AND(A8391="",D8391&lt;&gt;""),B8390,LEFT('tab2'!A8396,24))</f>
        <v/>
      </c>
      <c r="C8391" t="str">
        <f t="shared" si="131"/>
        <v/>
      </c>
      <c r="D8391" t="str">
        <f>IF('tab2'!B8396="","",'tab2'!B8396)</f>
        <v/>
      </c>
    </row>
    <row r="8392" spans="1:4" x14ac:dyDescent="0.25">
      <c r="A8392" t="str">
        <f>LEFT('tab2'!A8397,24)</f>
        <v/>
      </c>
      <c r="B8392" t="str">
        <f>IF(AND(A8392="",D8392&lt;&gt;""),B8391,LEFT('tab2'!A8397,24))</f>
        <v/>
      </c>
      <c r="C8392" t="str">
        <f t="shared" si="131"/>
        <v/>
      </c>
      <c r="D8392" t="str">
        <f>IF('tab2'!B8397="","",'tab2'!B8397)</f>
        <v/>
      </c>
    </row>
    <row r="8393" spans="1:4" x14ac:dyDescent="0.25">
      <c r="A8393" t="str">
        <f>LEFT('tab2'!A8398,24)</f>
        <v/>
      </c>
      <c r="B8393" t="str">
        <f>IF(AND(A8393="",D8393&lt;&gt;""),B8392,LEFT('tab2'!A8398,24))</f>
        <v/>
      </c>
      <c r="C8393" t="str">
        <f t="shared" si="131"/>
        <v/>
      </c>
      <c r="D8393" t="str">
        <f>IF('tab2'!B8398="","",'tab2'!B8398)</f>
        <v/>
      </c>
    </row>
    <row r="8394" spans="1:4" x14ac:dyDescent="0.25">
      <c r="A8394" t="str">
        <f>LEFT('tab2'!A8399,24)</f>
        <v/>
      </c>
      <c r="B8394" t="str">
        <f>IF(AND(A8394="",D8394&lt;&gt;""),B8393,LEFT('tab2'!A8399,24))</f>
        <v/>
      </c>
      <c r="C8394" t="str">
        <f t="shared" si="131"/>
        <v/>
      </c>
      <c r="D8394" t="str">
        <f>IF('tab2'!B8399="","",'tab2'!B8399)</f>
        <v/>
      </c>
    </row>
    <row r="8395" spans="1:4" x14ac:dyDescent="0.25">
      <c r="A8395" t="str">
        <f>LEFT('tab2'!A8400,24)</f>
        <v/>
      </c>
      <c r="B8395" t="str">
        <f>IF(AND(A8395="",D8395&lt;&gt;""),B8394,LEFT('tab2'!A8400,24))</f>
        <v/>
      </c>
      <c r="C8395" t="str">
        <f t="shared" si="131"/>
        <v/>
      </c>
      <c r="D8395" t="str">
        <f>IF('tab2'!B8400="","",'tab2'!B8400)</f>
        <v/>
      </c>
    </row>
    <row r="8396" spans="1:4" x14ac:dyDescent="0.25">
      <c r="A8396" t="str">
        <f>LEFT('tab2'!A8401,24)</f>
        <v/>
      </c>
      <c r="B8396" t="str">
        <f>IF(AND(A8396="",D8396&lt;&gt;""),B8395,LEFT('tab2'!A8401,24))</f>
        <v/>
      </c>
      <c r="C8396" t="str">
        <f t="shared" si="131"/>
        <v/>
      </c>
      <c r="D8396" t="str">
        <f>IF('tab2'!B8401="","",'tab2'!B8401)</f>
        <v/>
      </c>
    </row>
    <row r="8397" spans="1:4" x14ac:dyDescent="0.25">
      <c r="A8397" t="str">
        <f>LEFT('tab2'!A8402,24)</f>
        <v/>
      </c>
      <c r="B8397" t="str">
        <f>IF(AND(A8397="",D8397&lt;&gt;""),B8396,LEFT('tab2'!A8402,24))</f>
        <v/>
      </c>
      <c r="C8397" t="str">
        <f t="shared" si="131"/>
        <v/>
      </c>
      <c r="D8397" t="str">
        <f>IF('tab2'!B8402="","",'tab2'!B8402)</f>
        <v/>
      </c>
    </row>
    <row r="8398" spans="1:4" x14ac:dyDescent="0.25">
      <c r="A8398" t="str">
        <f>LEFT('tab2'!A8403,24)</f>
        <v/>
      </c>
      <c r="B8398" t="str">
        <f>IF(AND(A8398="",D8398&lt;&gt;""),B8397,LEFT('tab2'!A8403,24))</f>
        <v/>
      </c>
      <c r="C8398" t="str">
        <f t="shared" si="131"/>
        <v/>
      </c>
      <c r="D8398" t="str">
        <f>IF('tab2'!B8403="","",'tab2'!B8403)</f>
        <v/>
      </c>
    </row>
    <row r="8399" spans="1:4" x14ac:dyDescent="0.25">
      <c r="A8399" t="str">
        <f>LEFT('tab2'!A8404,24)</f>
        <v/>
      </c>
      <c r="B8399" t="str">
        <f>IF(AND(A8399="",D8399&lt;&gt;""),B8398,LEFT('tab2'!A8404,24))</f>
        <v/>
      </c>
      <c r="C8399" t="str">
        <f t="shared" si="131"/>
        <v/>
      </c>
      <c r="D8399" t="str">
        <f>IF('tab2'!B8404="","",'tab2'!B8404)</f>
        <v/>
      </c>
    </row>
    <row r="8400" spans="1:4" x14ac:dyDescent="0.25">
      <c r="A8400" t="str">
        <f>LEFT('tab2'!A8405,24)</f>
        <v/>
      </c>
      <c r="B8400" t="str">
        <f>IF(AND(A8400="",D8400&lt;&gt;""),B8399,LEFT('tab2'!A8405,24))</f>
        <v/>
      </c>
      <c r="C8400" t="str">
        <f t="shared" si="131"/>
        <v/>
      </c>
      <c r="D8400" t="str">
        <f>IF('tab2'!B8405="","",'tab2'!B8405)</f>
        <v/>
      </c>
    </row>
    <row r="8401" spans="1:4" x14ac:dyDescent="0.25">
      <c r="A8401" t="str">
        <f>LEFT('tab2'!A8406,24)</f>
        <v/>
      </c>
      <c r="B8401" t="str">
        <f>IF(AND(A8401="",D8401&lt;&gt;""),B8400,LEFT('tab2'!A8406,24))</f>
        <v/>
      </c>
      <c r="C8401" t="str">
        <f t="shared" si="131"/>
        <v/>
      </c>
      <c r="D8401" t="str">
        <f>IF('tab2'!B8406="","",'tab2'!B8406)</f>
        <v/>
      </c>
    </row>
    <row r="8402" spans="1:4" x14ac:dyDescent="0.25">
      <c r="A8402" t="str">
        <f>LEFT('tab2'!A8407,24)</f>
        <v/>
      </c>
      <c r="B8402" t="str">
        <f>IF(AND(A8402="",D8402&lt;&gt;""),B8401,LEFT('tab2'!A8407,24))</f>
        <v/>
      </c>
      <c r="C8402" t="str">
        <f t="shared" ref="C8402:C8465" si="132">IF(D8402="","",B8402)</f>
        <v/>
      </c>
      <c r="D8402" t="str">
        <f>IF('tab2'!B8407="","",'tab2'!B8407)</f>
        <v/>
      </c>
    </row>
    <row r="8403" spans="1:4" x14ac:dyDescent="0.25">
      <c r="A8403" t="str">
        <f>LEFT('tab2'!A8408,24)</f>
        <v/>
      </c>
      <c r="B8403" t="str">
        <f>IF(AND(A8403="",D8403&lt;&gt;""),B8402,LEFT('tab2'!A8408,24))</f>
        <v/>
      </c>
      <c r="C8403" t="str">
        <f t="shared" si="132"/>
        <v/>
      </c>
      <c r="D8403" t="str">
        <f>IF('tab2'!B8408="","",'tab2'!B8408)</f>
        <v/>
      </c>
    </row>
    <row r="8404" spans="1:4" x14ac:dyDescent="0.25">
      <c r="A8404" t="str">
        <f>LEFT('tab2'!A8409,24)</f>
        <v/>
      </c>
      <c r="B8404" t="str">
        <f>IF(AND(A8404="",D8404&lt;&gt;""),B8403,LEFT('tab2'!A8409,24))</f>
        <v/>
      </c>
      <c r="C8404" t="str">
        <f t="shared" si="132"/>
        <v/>
      </c>
      <c r="D8404" t="str">
        <f>IF('tab2'!B8409="","",'tab2'!B8409)</f>
        <v/>
      </c>
    </row>
    <row r="8405" spans="1:4" x14ac:dyDescent="0.25">
      <c r="A8405" t="str">
        <f>LEFT('tab2'!A8410,24)</f>
        <v/>
      </c>
      <c r="B8405" t="str">
        <f>IF(AND(A8405="",D8405&lt;&gt;""),B8404,LEFT('tab2'!A8410,24))</f>
        <v/>
      </c>
      <c r="C8405" t="str">
        <f t="shared" si="132"/>
        <v/>
      </c>
      <c r="D8405" t="str">
        <f>IF('tab2'!B8410="","",'tab2'!B8410)</f>
        <v/>
      </c>
    </row>
    <row r="8406" spans="1:4" x14ac:dyDescent="0.25">
      <c r="A8406" t="str">
        <f>LEFT('tab2'!A8411,24)</f>
        <v/>
      </c>
      <c r="B8406" t="str">
        <f>IF(AND(A8406="",D8406&lt;&gt;""),B8405,LEFT('tab2'!A8411,24))</f>
        <v/>
      </c>
      <c r="C8406" t="str">
        <f t="shared" si="132"/>
        <v/>
      </c>
      <c r="D8406" t="str">
        <f>IF('tab2'!B8411="","",'tab2'!B8411)</f>
        <v/>
      </c>
    </row>
    <row r="8407" spans="1:4" x14ac:dyDescent="0.25">
      <c r="A8407" t="str">
        <f>LEFT('tab2'!A8412,24)</f>
        <v/>
      </c>
      <c r="B8407" t="str">
        <f>IF(AND(A8407="",D8407&lt;&gt;""),B8406,LEFT('tab2'!A8412,24))</f>
        <v/>
      </c>
      <c r="C8407" t="str">
        <f t="shared" si="132"/>
        <v/>
      </c>
      <c r="D8407" t="str">
        <f>IF('tab2'!B8412="","",'tab2'!B8412)</f>
        <v/>
      </c>
    </row>
    <row r="8408" spans="1:4" x14ac:dyDescent="0.25">
      <c r="A8408" t="str">
        <f>LEFT('tab2'!A8413,24)</f>
        <v/>
      </c>
      <c r="B8408" t="str">
        <f>IF(AND(A8408="",D8408&lt;&gt;""),B8407,LEFT('tab2'!A8413,24))</f>
        <v/>
      </c>
      <c r="C8408" t="str">
        <f t="shared" si="132"/>
        <v/>
      </c>
      <c r="D8408" t="str">
        <f>IF('tab2'!B8413="","",'tab2'!B8413)</f>
        <v/>
      </c>
    </row>
    <row r="8409" spans="1:4" x14ac:dyDescent="0.25">
      <c r="A8409" t="str">
        <f>LEFT('tab2'!A8414,24)</f>
        <v/>
      </c>
      <c r="B8409" t="str">
        <f>IF(AND(A8409="",D8409&lt;&gt;""),B8408,LEFT('tab2'!A8414,24))</f>
        <v/>
      </c>
      <c r="C8409" t="str">
        <f t="shared" si="132"/>
        <v/>
      </c>
      <c r="D8409" t="str">
        <f>IF('tab2'!B8414="","",'tab2'!B8414)</f>
        <v/>
      </c>
    </row>
    <row r="8410" spans="1:4" x14ac:dyDescent="0.25">
      <c r="A8410" t="str">
        <f>LEFT('tab2'!A8415,24)</f>
        <v/>
      </c>
      <c r="B8410" t="str">
        <f>IF(AND(A8410="",D8410&lt;&gt;""),B8409,LEFT('tab2'!A8415,24))</f>
        <v/>
      </c>
      <c r="C8410" t="str">
        <f t="shared" si="132"/>
        <v/>
      </c>
      <c r="D8410" t="str">
        <f>IF('tab2'!B8415="","",'tab2'!B8415)</f>
        <v/>
      </c>
    </row>
    <row r="8411" spans="1:4" x14ac:dyDescent="0.25">
      <c r="A8411" t="str">
        <f>LEFT('tab2'!A8416,24)</f>
        <v/>
      </c>
      <c r="B8411" t="str">
        <f>IF(AND(A8411="",D8411&lt;&gt;""),B8410,LEFT('tab2'!A8416,24))</f>
        <v/>
      </c>
      <c r="C8411" t="str">
        <f t="shared" si="132"/>
        <v/>
      </c>
      <c r="D8411" t="str">
        <f>IF('tab2'!B8416="","",'tab2'!B8416)</f>
        <v/>
      </c>
    </row>
    <row r="8412" spans="1:4" x14ac:dyDescent="0.25">
      <c r="A8412" t="str">
        <f>LEFT('tab2'!A8417,24)</f>
        <v/>
      </c>
      <c r="B8412" t="str">
        <f>IF(AND(A8412="",D8412&lt;&gt;""),B8411,LEFT('tab2'!A8417,24))</f>
        <v/>
      </c>
      <c r="C8412" t="str">
        <f t="shared" si="132"/>
        <v/>
      </c>
      <c r="D8412" t="str">
        <f>IF('tab2'!B8417="","",'tab2'!B8417)</f>
        <v/>
      </c>
    </row>
    <row r="8413" spans="1:4" x14ac:dyDescent="0.25">
      <c r="A8413" t="str">
        <f>LEFT('tab2'!A8418,24)</f>
        <v/>
      </c>
      <c r="B8413" t="str">
        <f>IF(AND(A8413="",D8413&lt;&gt;""),B8412,LEFT('tab2'!A8418,24))</f>
        <v/>
      </c>
      <c r="C8413" t="str">
        <f t="shared" si="132"/>
        <v/>
      </c>
      <c r="D8413" t="str">
        <f>IF('tab2'!B8418="","",'tab2'!B8418)</f>
        <v/>
      </c>
    </row>
    <row r="8414" spans="1:4" x14ac:dyDescent="0.25">
      <c r="A8414" t="str">
        <f>LEFT('tab2'!A8419,24)</f>
        <v/>
      </c>
      <c r="B8414" t="str">
        <f>IF(AND(A8414="",D8414&lt;&gt;""),B8413,LEFT('tab2'!A8419,24))</f>
        <v/>
      </c>
      <c r="C8414" t="str">
        <f t="shared" si="132"/>
        <v/>
      </c>
      <c r="D8414" t="str">
        <f>IF('tab2'!B8419="","",'tab2'!B8419)</f>
        <v/>
      </c>
    </row>
    <row r="8415" spans="1:4" x14ac:dyDescent="0.25">
      <c r="A8415" t="str">
        <f>LEFT('tab2'!A8420,24)</f>
        <v/>
      </c>
      <c r="B8415" t="str">
        <f>IF(AND(A8415="",D8415&lt;&gt;""),B8414,LEFT('tab2'!A8420,24))</f>
        <v/>
      </c>
      <c r="C8415" t="str">
        <f t="shared" si="132"/>
        <v/>
      </c>
      <c r="D8415" t="str">
        <f>IF('tab2'!B8420="","",'tab2'!B8420)</f>
        <v/>
      </c>
    </row>
    <row r="8416" spans="1:4" x14ac:dyDescent="0.25">
      <c r="A8416" t="str">
        <f>LEFT('tab2'!A8421,24)</f>
        <v/>
      </c>
      <c r="B8416" t="str">
        <f>IF(AND(A8416="",D8416&lt;&gt;""),B8415,LEFT('tab2'!A8421,24))</f>
        <v/>
      </c>
      <c r="C8416" t="str">
        <f t="shared" si="132"/>
        <v/>
      </c>
      <c r="D8416" t="str">
        <f>IF('tab2'!B8421="","",'tab2'!B8421)</f>
        <v/>
      </c>
    </row>
    <row r="8417" spans="1:4" x14ac:dyDescent="0.25">
      <c r="A8417" t="str">
        <f>LEFT('tab2'!A8422,24)</f>
        <v/>
      </c>
      <c r="B8417" t="str">
        <f>IF(AND(A8417="",D8417&lt;&gt;""),B8416,LEFT('tab2'!A8422,24))</f>
        <v/>
      </c>
      <c r="C8417" t="str">
        <f t="shared" si="132"/>
        <v/>
      </c>
      <c r="D8417" t="str">
        <f>IF('tab2'!B8422="","",'tab2'!B8422)</f>
        <v/>
      </c>
    </row>
    <row r="8418" spans="1:4" x14ac:dyDescent="0.25">
      <c r="A8418" t="str">
        <f>LEFT('tab2'!A8423,24)</f>
        <v/>
      </c>
      <c r="B8418" t="str">
        <f>IF(AND(A8418="",D8418&lt;&gt;""),B8417,LEFT('tab2'!A8423,24))</f>
        <v/>
      </c>
      <c r="C8418" t="str">
        <f t="shared" si="132"/>
        <v/>
      </c>
      <c r="D8418" t="str">
        <f>IF('tab2'!B8423="","",'tab2'!B8423)</f>
        <v/>
      </c>
    </row>
    <row r="8419" spans="1:4" x14ac:dyDescent="0.25">
      <c r="A8419" t="str">
        <f>LEFT('tab2'!A8424,24)</f>
        <v/>
      </c>
      <c r="B8419" t="str">
        <f>IF(AND(A8419="",D8419&lt;&gt;""),B8418,LEFT('tab2'!A8424,24))</f>
        <v/>
      </c>
      <c r="C8419" t="str">
        <f t="shared" si="132"/>
        <v/>
      </c>
      <c r="D8419" t="str">
        <f>IF('tab2'!B8424="","",'tab2'!B8424)</f>
        <v/>
      </c>
    </row>
    <row r="8420" spans="1:4" x14ac:dyDescent="0.25">
      <c r="A8420" t="str">
        <f>LEFT('tab2'!A8425,24)</f>
        <v/>
      </c>
      <c r="B8420" t="str">
        <f>IF(AND(A8420="",D8420&lt;&gt;""),B8419,LEFT('tab2'!A8425,24))</f>
        <v/>
      </c>
      <c r="C8420" t="str">
        <f t="shared" si="132"/>
        <v/>
      </c>
      <c r="D8420" t="str">
        <f>IF('tab2'!B8425="","",'tab2'!B8425)</f>
        <v/>
      </c>
    </row>
    <row r="8421" spans="1:4" x14ac:dyDescent="0.25">
      <c r="A8421" t="str">
        <f>LEFT('tab2'!A8426,24)</f>
        <v/>
      </c>
      <c r="B8421" t="str">
        <f>IF(AND(A8421="",D8421&lt;&gt;""),B8420,LEFT('tab2'!A8426,24))</f>
        <v/>
      </c>
      <c r="C8421" t="str">
        <f t="shared" si="132"/>
        <v/>
      </c>
      <c r="D8421" t="str">
        <f>IF('tab2'!B8426="","",'tab2'!B8426)</f>
        <v/>
      </c>
    </row>
    <row r="8422" spans="1:4" x14ac:dyDescent="0.25">
      <c r="A8422" t="str">
        <f>LEFT('tab2'!A8427,24)</f>
        <v/>
      </c>
      <c r="B8422" t="str">
        <f>IF(AND(A8422="",D8422&lt;&gt;""),B8421,LEFT('tab2'!A8427,24))</f>
        <v/>
      </c>
      <c r="C8422" t="str">
        <f t="shared" si="132"/>
        <v/>
      </c>
      <c r="D8422" t="str">
        <f>IF('tab2'!B8427="","",'tab2'!B8427)</f>
        <v/>
      </c>
    </row>
    <row r="8423" spans="1:4" x14ac:dyDescent="0.25">
      <c r="A8423" t="str">
        <f>LEFT('tab2'!A8428,24)</f>
        <v/>
      </c>
      <c r="B8423" t="str">
        <f>IF(AND(A8423="",D8423&lt;&gt;""),B8422,LEFT('tab2'!A8428,24))</f>
        <v/>
      </c>
      <c r="C8423" t="str">
        <f t="shared" si="132"/>
        <v/>
      </c>
      <c r="D8423" t="str">
        <f>IF('tab2'!B8428="","",'tab2'!B8428)</f>
        <v/>
      </c>
    </row>
    <row r="8424" spans="1:4" x14ac:dyDescent="0.25">
      <c r="A8424" t="str">
        <f>LEFT('tab2'!A8429,24)</f>
        <v/>
      </c>
      <c r="B8424" t="str">
        <f>IF(AND(A8424="",D8424&lt;&gt;""),B8423,LEFT('tab2'!A8429,24))</f>
        <v/>
      </c>
      <c r="C8424" t="str">
        <f t="shared" si="132"/>
        <v/>
      </c>
      <c r="D8424" t="str">
        <f>IF('tab2'!B8429="","",'tab2'!B8429)</f>
        <v/>
      </c>
    </row>
    <row r="8425" spans="1:4" x14ac:dyDescent="0.25">
      <c r="A8425" t="str">
        <f>LEFT('tab2'!A8430,24)</f>
        <v/>
      </c>
      <c r="B8425" t="str">
        <f>IF(AND(A8425="",D8425&lt;&gt;""),B8424,LEFT('tab2'!A8430,24))</f>
        <v/>
      </c>
      <c r="C8425" t="str">
        <f t="shared" si="132"/>
        <v/>
      </c>
      <c r="D8425" t="str">
        <f>IF('tab2'!B8430="","",'tab2'!B8430)</f>
        <v/>
      </c>
    </row>
    <row r="8426" spans="1:4" x14ac:dyDescent="0.25">
      <c r="A8426" t="str">
        <f>LEFT('tab2'!A8431,24)</f>
        <v/>
      </c>
      <c r="B8426" t="str">
        <f>IF(AND(A8426="",D8426&lt;&gt;""),B8425,LEFT('tab2'!A8431,24))</f>
        <v/>
      </c>
      <c r="C8426" t="str">
        <f t="shared" si="132"/>
        <v/>
      </c>
      <c r="D8426" t="str">
        <f>IF('tab2'!B8431="","",'tab2'!B8431)</f>
        <v/>
      </c>
    </row>
    <row r="8427" spans="1:4" x14ac:dyDescent="0.25">
      <c r="A8427" t="str">
        <f>LEFT('tab2'!A8432,24)</f>
        <v/>
      </c>
      <c r="B8427" t="str">
        <f>IF(AND(A8427="",D8427&lt;&gt;""),B8426,LEFT('tab2'!A8432,24))</f>
        <v/>
      </c>
      <c r="C8427" t="str">
        <f t="shared" si="132"/>
        <v/>
      </c>
      <c r="D8427" t="str">
        <f>IF('tab2'!B8432="","",'tab2'!B8432)</f>
        <v/>
      </c>
    </row>
    <row r="8428" spans="1:4" x14ac:dyDescent="0.25">
      <c r="A8428" t="str">
        <f>LEFT('tab2'!A8433,24)</f>
        <v/>
      </c>
      <c r="B8428" t="str">
        <f>IF(AND(A8428="",D8428&lt;&gt;""),B8427,LEFT('tab2'!A8433,24))</f>
        <v/>
      </c>
      <c r="C8428" t="str">
        <f t="shared" si="132"/>
        <v/>
      </c>
      <c r="D8428" t="str">
        <f>IF('tab2'!B8433="","",'tab2'!B8433)</f>
        <v/>
      </c>
    </row>
    <row r="8429" spans="1:4" x14ac:dyDescent="0.25">
      <c r="A8429" t="str">
        <f>LEFT('tab2'!A8434,24)</f>
        <v/>
      </c>
      <c r="B8429" t="str">
        <f>IF(AND(A8429="",D8429&lt;&gt;""),B8428,LEFT('tab2'!A8434,24))</f>
        <v/>
      </c>
      <c r="C8429" t="str">
        <f t="shared" si="132"/>
        <v/>
      </c>
      <c r="D8429" t="str">
        <f>IF('tab2'!B8434="","",'tab2'!B8434)</f>
        <v/>
      </c>
    </row>
    <row r="8430" spans="1:4" x14ac:dyDescent="0.25">
      <c r="A8430" t="str">
        <f>LEFT('tab2'!A8435,24)</f>
        <v/>
      </c>
      <c r="B8430" t="str">
        <f>IF(AND(A8430="",D8430&lt;&gt;""),B8429,LEFT('tab2'!A8435,24))</f>
        <v/>
      </c>
      <c r="C8430" t="str">
        <f t="shared" si="132"/>
        <v/>
      </c>
      <c r="D8430" t="str">
        <f>IF('tab2'!B8435="","",'tab2'!B8435)</f>
        <v/>
      </c>
    </row>
    <row r="8431" spans="1:4" x14ac:dyDescent="0.25">
      <c r="A8431" t="str">
        <f>LEFT('tab2'!A8436,24)</f>
        <v/>
      </c>
      <c r="B8431" t="str">
        <f>IF(AND(A8431="",D8431&lt;&gt;""),B8430,LEFT('tab2'!A8436,24))</f>
        <v/>
      </c>
      <c r="C8431" t="str">
        <f t="shared" si="132"/>
        <v/>
      </c>
      <c r="D8431" t="str">
        <f>IF('tab2'!B8436="","",'tab2'!B8436)</f>
        <v/>
      </c>
    </row>
    <row r="8432" spans="1:4" x14ac:dyDescent="0.25">
      <c r="A8432" t="str">
        <f>LEFT('tab2'!A8437,24)</f>
        <v/>
      </c>
      <c r="B8432" t="str">
        <f>IF(AND(A8432="",D8432&lt;&gt;""),B8431,LEFT('tab2'!A8437,24))</f>
        <v/>
      </c>
      <c r="C8432" t="str">
        <f t="shared" si="132"/>
        <v/>
      </c>
      <c r="D8432" t="str">
        <f>IF('tab2'!B8437="","",'tab2'!B8437)</f>
        <v/>
      </c>
    </row>
    <row r="8433" spans="1:4" x14ac:dyDescent="0.25">
      <c r="A8433" t="str">
        <f>LEFT('tab2'!A8438,24)</f>
        <v/>
      </c>
      <c r="B8433" t="str">
        <f>IF(AND(A8433="",D8433&lt;&gt;""),B8432,LEFT('tab2'!A8438,24))</f>
        <v/>
      </c>
      <c r="C8433" t="str">
        <f t="shared" si="132"/>
        <v/>
      </c>
      <c r="D8433" t="str">
        <f>IF('tab2'!B8438="","",'tab2'!B8438)</f>
        <v/>
      </c>
    </row>
    <row r="8434" spans="1:4" x14ac:dyDescent="0.25">
      <c r="A8434" t="str">
        <f>LEFT('tab2'!A8439,24)</f>
        <v/>
      </c>
      <c r="B8434" t="str">
        <f>IF(AND(A8434="",D8434&lt;&gt;""),B8433,LEFT('tab2'!A8439,24))</f>
        <v/>
      </c>
      <c r="C8434" t="str">
        <f t="shared" si="132"/>
        <v/>
      </c>
      <c r="D8434" t="str">
        <f>IF('tab2'!B8439="","",'tab2'!B8439)</f>
        <v/>
      </c>
    </row>
    <row r="8435" spans="1:4" x14ac:dyDescent="0.25">
      <c r="A8435" t="str">
        <f>LEFT('tab2'!A8440,24)</f>
        <v/>
      </c>
      <c r="B8435" t="str">
        <f>IF(AND(A8435="",D8435&lt;&gt;""),B8434,LEFT('tab2'!A8440,24))</f>
        <v/>
      </c>
      <c r="C8435" t="str">
        <f t="shared" si="132"/>
        <v/>
      </c>
      <c r="D8435" t="str">
        <f>IF('tab2'!B8440="","",'tab2'!B8440)</f>
        <v/>
      </c>
    </row>
    <row r="8436" spans="1:4" x14ac:dyDescent="0.25">
      <c r="A8436" t="str">
        <f>LEFT('tab2'!A8441,24)</f>
        <v/>
      </c>
      <c r="B8436" t="str">
        <f>IF(AND(A8436="",D8436&lt;&gt;""),B8435,LEFT('tab2'!A8441,24))</f>
        <v/>
      </c>
      <c r="C8436" t="str">
        <f t="shared" si="132"/>
        <v/>
      </c>
      <c r="D8436" t="str">
        <f>IF('tab2'!B8441="","",'tab2'!B8441)</f>
        <v/>
      </c>
    </row>
    <row r="8437" spans="1:4" x14ac:dyDescent="0.25">
      <c r="A8437" t="str">
        <f>LEFT('tab2'!A8442,24)</f>
        <v/>
      </c>
      <c r="B8437" t="str">
        <f>IF(AND(A8437="",D8437&lt;&gt;""),B8436,LEFT('tab2'!A8442,24))</f>
        <v/>
      </c>
      <c r="C8437" t="str">
        <f t="shared" si="132"/>
        <v/>
      </c>
      <c r="D8437" t="str">
        <f>IF('tab2'!B8442="","",'tab2'!B8442)</f>
        <v/>
      </c>
    </row>
    <row r="8438" spans="1:4" x14ac:dyDescent="0.25">
      <c r="A8438" t="str">
        <f>LEFT('tab2'!A8443,24)</f>
        <v/>
      </c>
      <c r="B8438" t="str">
        <f>IF(AND(A8438="",D8438&lt;&gt;""),B8437,LEFT('tab2'!A8443,24))</f>
        <v/>
      </c>
      <c r="C8438" t="str">
        <f t="shared" si="132"/>
        <v/>
      </c>
      <c r="D8438" t="str">
        <f>IF('tab2'!B8443="","",'tab2'!B8443)</f>
        <v/>
      </c>
    </row>
    <row r="8439" spans="1:4" x14ac:dyDescent="0.25">
      <c r="A8439" t="str">
        <f>LEFT('tab2'!A8444,24)</f>
        <v/>
      </c>
      <c r="B8439" t="str">
        <f>IF(AND(A8439="",D8439&lt;&gt;""),B8438,LEFT('tab2'!A8444,24))</f>
        <v/>
      </c>
      <c r="C8439" t="str">
        <f t="shared" si="132"/>
        <v/>
      </c>
      <c r="D8439" t="str">
        <f>IF('tab2'!B8444="","",'tab2'!B8444)</f>
        <v/>
      </c>
    </row>
    <row r="8440" spans="1:4" x14ac:dyDescent="0.25">
      <c r="A8440" t="str">
        <f>LEFT('tab2'!A8445,24)</f>
        <v/>
      </c>
      <c r="B8440" t="str">
        <f>IF(AND(A8440="",D8440&lt;&gt;""),B8439,LEFT('tab2'!A8445,24))</f>
        <v/>
      </c>
      <c r="C8440" t="str">
        <f t="shared" si="132"/>
        <v/>
      </c>
      <c r="D8440" t="str">
        <f>IF('tab2'!B8445="","",'tab2'!B8445)</f>
        <v/>
      </c>
    </row>
    <row r="8441" spans="1:4" x14ac:dyDescent="0.25">
      <c r="A8441" t="str">
        <f>LEFT('tab2'!A8446,24)</f>
        <v/>
      </c>
      <c r="B8441" t="str">
        <f>IF(AND(A8441="",D8441&lt;&gt;""),B8440,LEFT('tab2'!A8446,24))</f>
        <v/>
      </c>
      <c r="C8441" t="str">
        <f t="shared" si="132"/>
        <v/>
      </c>
      <c r="D8441" t="str">
        <f>IF('tab2'!B8446="","",'tab2'!B8446)</f>
        <v/>
      </c>
    </row>
    <row r="8442" spans="1:4" x14ac:dyDescent="0.25">
      <c r="A8442" t="str">
        <f>LEFT('tab2'!A8447,24)</f>
        <v/>
      </c>
      <c r="B8442" t="str">
        <f>IF(AND(A8442="",D8442&lt;&gt;""),B8441,LEFT('tab2'!A8447,24))</f>
        <v/>
      </c>
      <c r="C8442" t="str">
        <f t="shared" si="132"/>
        <v/>
      </c>
      <c r="D8442" t="str">
        <f>IF('tab2'!B8447="","",'tab2'!B8447)</f>
        <v/>
      </c>
    </row>
    <row r="8443" spans="1:4" x14ac:dyDescent="0.25">
      <c r="A8443" t="str">
        <f>LEFT('tab2'!A8448,24)</f>
        <v/>
      </c>
      <c r="B8443" t="str">
        <f>IF(AND(A8443="",D8443&lt;&gt;""),B8442,LEFT('tab2'!A8448,24))</f>
        <v/>
      </c>
      <c r="C8443" t="str">
        <f t="shared" si="132"/>
        <v/>
      </c>
      <c r="D8443" t="str">
        <f>IF('tab2'!B8448="","",'tab2'!B8448)</f>
        <v/>
      </c>
    </row>
    <row r="8444" spans="1:4" x14ac:dyDescent="0.25">
      <c r="A8444" t="str">
        <f>LEFT('tab2'!A8449,24)</f>
        <v/>
      </c>
      <c r="B8444" t="str">
        <f>IF(AND(A8444="",D8444&lt;&gt;""),B8443,LEFT('tab2'!A8449,24))</f>
        <v/>
      </c>
      <c r="C8444" t="str">
        <f t="shared" si="132"/>
        <v/>
      </c>
      <c r="D8444" t="str">
        <f>IF('tab2'!B8449="","",'tab2'!B8449)</f>
        <v/>
      </c>
    </row>
    <row r="8445" spans="1:4" x14ac:dyDescent="0.25">
      <c r="A8445" t="str">
        <f>LEFT('tab2'!A8450,24)</f>
        <v/>
      </c>
      <c r="B8445" t="str">
        <f>IF(AND(A8445="",D8445&lt;&gt;""),B8444,LEFT('tab2'!A8450,24))</f>
        <v/>
      </c>
      <c r="C8445" t="str">
        <f t="shared" si="132"/>
        <v/>
      </c>
      <c r="D8445" t="str">
        <f>IF('tab2'!B8450="","",'tab2'!B8450)</f>
        <v/>
      </c>
    </row>
    <row r="8446" spans="1:4" x14ac:dyDescent="0.25">
      <c r="A8446" t="str">
        <f>LEFT('tab2'!A8451,24)</f>
        <v/>
      </c>
      <c r="B8446" t="str">
        <f>IF(AND(A8446="",D8446&lt;&gt;""),B8445,LEFT('tab2'!A8451,24))</f>
        <v/>
      </c>
      <c r="C8446" t="str">
        <f t="shared" si="132"/>
        <v/>
      </c>
      <c r="D8446" t="str">
        <f>IF('tab2'!B8451="","",'tab2'!B8451)</f>
        <v/>
      </c>
    </row>
    <row r="8447" spans="1:4" x14ac:dyDescent="0.25">
      <c r="A8447" t="str">
        <f>LEFT('tab2'!A8452,24)</f>
        <v/>
      </c>
      <c r="B8447" t="str">
        <f>IF(AND(A8447="",D8447&lt;&gt;""),B8446,LEFT('tab2'!A8452,24))</f>
        <v/>
      </c>
      <c r="C8447" t="str">
        <f t="shared" si="132"/>
        <v/>
      </c>
      <c r="D8447" t="str">
        <f>IF('tab2'!B8452="","",'tab2'!B8452)</f>
        <v/>
      </c>
    </row>
    <row r="8448" spans="1:4" x14ac:dyDescent="0.25">
      <c r="A8448" t="str">
        <f>LEFT('tab2'!A8453,24)</f>
        <v/>
      </c>
      <c r="B8448" t="str">
        <f>IF(AND(A8448="",D8448&lt;&gt;""),B8447,LEFT('tab2'!A8453,24))</f>
        <v/>
      </c>
      <c r="C8448" t="str">
        <f t="shared" si="132"/>
        <v/>
      </c>
      <c r="D8448" t="str">
        <f>IF('tab2'!B8453="","",'tab2'!B8453)</f>
        <v/>
      </c>
    </row>
    <row r="8449" spans="1:4" x14ac:dyDescent="0.25">
      <c r="A8449" t="str">
        <f>LEFT('tab2'!A8454,24)</f>
        <v/>
      </c>
      <c r="B8449" t="str">
        <f>IF(AND(A8449="",D8449&lt;&gt;""),B8448,LEFT('tab2'!A8454,24))</f>
        <v/>
      </c>
      <c r="C8449" t="str">
        <f t="shared" si="132"/>
        <v/>
      </c>
      <c r="D8449" t="str">
        <f>IF('tab2'!B8454="","",'tab2'!B8454)</f>
        <v/>
      </c>
    </row>
    <row r="8450" spans="1:4" x14ac:dyDescent="0.25">
      <c r="A8450" t="str">
        <f>LEFT('tab2'!A8455,24)</f>
        <v/>
      </c>
      <c r="B8450" t="str">
        <f>IF(AND(A8450="",D8450&lt;&gt;""),B8449,LEFT('tab2'!A8455,24))</f>
        <v/>
      </c>
      <c r="C8450" t="str">
        <f t="shared" si="132"/>
        <v/>
      </c>
      <c r="D8450" t="str">
        <f>IF('tab2'!B8455="","",'tab2'!B8455)</f>
        <v/>
      </c>
    </row>
    <row r="8451" spans="1:4" x14ac:dyDescent="0.25">
      <c r="A8451" t="str">
        <f>LEFT('tab2'!A8456,24)</f>
        <v/>
      </c>
      <c r="B8451" t="str">
        <f>IF(AND(A8451="",D8451&lt;&gt;""),B8450,LEFT('tab2'!A8456,24))</f>
        <v/>
      </c>
      <c r="C8451" t="str">
        <f t="shared" si="132"/>
        <v/>
      </c>
      <c r="D8451" t="str">
        <f>IF('tab2'!B8456="","",'tab2'!B8456)</f>
        <v/>
      </c>
    </row>
    <row r="8452" spans="1:4" x14ac:dyDescent="0.25">
      <c r="A8452" t="str">
        <f>LEFT('tab2'!A8457,24)</f>
        <v/>
      </c>
      <c r="B8452" t="str">
        <f>IF(AND(A8452="",D8452&lt;&gt;""),B8451,LEFT('tab2'!A8457,24))</f>
        <v/>
      </c>
      <c r="C8452" t="str">
        <f t="shared" si="132"/>
        <v/>
      </c>
      <c r="D8452" t="str">
        <f>IF('tab2'!B8457="","",'tab2'!B8457)</f>
        <v/>
      </c>
    </row>
    <row r="8453" spans="1:4" x14ac:dyDescent="0.25">
      <c r="A8453" t="str">
        <f>LEFT('tab2'!A8458,24)</f>
        <v/>
      </c>
      <c r="B8453" t="str">
        <f>IF(AND(A8453="",D8453&lt;&gt;""),B8452,LEFT('tab2'!A8458,24))</f>
        <v/>
      </c>
      <c r="C8453" t="str">
        <f t="shared" si="132"/>
        <v/>
      </c>
      <c r="D8453" t="str">
        <f>IF('tab2'!B8458="","",'tab2'!B8458)</f>
        <v/>
      </c>
    </row>
    <row r="8454" spans="1:4" x14ac:dyDescent="0.25">
      <c r="A8454" t="str">
        <f>LEFT('tab2'!A8459,24)</f>
        <v/>
      </c>
      <c r="B8454" t="str">
        <f>IF(AND(A8454="",D8454&lt;&gt;""),B8453,LEFT('tab2'!A8459,24))</f>
        <v/>
      </c>
      <c r="C8454" t="str">
        <f t="shared" si="132"/>
        <v/>
      </c>
      <c r="D8454" t="str">
        <f>IF('tab2'!B8459="","",'tab2'!B8459)</f>
        <v/>
      </c>
    </row>
    <row r="8455" spans="1:4" x14ac:dyDescent="0.25">
      <c r="A8455" t="str">
        <f>LEFT('tab2'!A8460,24)</f>
        <v/>
      </c>
      <c r="B8455" t="str">
        <f>IF(AND(A8455="",D8455&lt;&gt;""),B8454,LEFT('tab2'!A8460,24))</f>
        <v/>
      </c>
      <c r="C8455" t="str">
        <f t="shared" si="132"/>
        <v/>
      </c>
      <c r="D8455" t="str">
        <f>IF('tab2'!B8460="","",'tab2'!B8460)</f>
        <v/>
      </c>
    </row>
    <row r="8456" spans="1:4" x14ac:dyDescent="0.25">
      <c r="A8456" t="str">
        <f>LEFT('tab2'!A8461,24)</f>
        <v/>
      </c>
      <c r="B8456" t="str">
        <f>IF(AND(A8456="",D8456&lt;&gt;""),B8455,LEFT('tab2'!A8461,24))</f>
        <v/>
      </c>
      <c r="C8456" t="str">
        <f t="shared" si="132"/>
        <v/>
      </c>
      <c r="D8456" t="str">
        <f>IF('tab2'!B8461="","",'tab2'!B8461)</f>
        <v/>
      </c>
    </row>
    <row r="8457" spans="1:4" x14ac:dyDescent="0.25">
      <c r="A8457" t="str">
        <f>LEFT('tab2'!A8462,24)</f>
        <v/>
      </c>
      <c r="B8457" t="str">
        <f>IF(AND(A8457="",D8457&lt;&gt;""),B8456,LEFT('tab2'!A8462,24))</f>
        <v/>
      </c>
      <c r="C8457" t="str">
        <f t="shared" si="132"/>
        <v/>
      </c>
      <c r="D8457" t="str">
        <f>IF('tab2'!B8462="","",'tab2'!B8462)</f>
        <v/>
      </c>
    </row>
    <row r="8458" spans="1:4" x14ac:dyDescent="0.25">
      <c r="A8458" t="str">
        <f>LEFT('tab2'!A8463,24)</f>
        <v/>
      </c>
      <c r="B8458" t="str">
        <f>IF(AND(A8458="",D8458&lt;&gt;""),B8457,LEFT('tab2'!A8463,24))</f>
        <v/>
      </c>
      <c r="C8458" t="str">
        <f t="shared" si="132"/>
        <v/>
      </c>
      <c r="D8458" t="str">
        <f>IF('tab2'!B8463="","",'tab2'!B8463)</f>
        <v/>
      </c>
    </row>
    <row r="8459" spans="1:4" x14ac:dyDescent="0.25">
      <c r="A8459" t="str">
        <f>LEFT('tab2'!A8464,24)</f>
        <v/>
      </c>
      <c r="B8459" t="str">
        <f>IF(AND(A8459="",D8459&lt;&gt;""),B8458,LEFT('tab2'!A8464,24))</f>
        <v/>
      </c>
      <c r="C8459" t="str">
        <f t="shared" si="132"/>
        <v/>
      </c>
      <c r="D8459" t="str">
        <f>IF('tab2'!B8464="","",'tab2'!B8464)</f>
        <v/>
      </c>
    </row>
    <row r="8460" spans="1:4" x14ac:dyDescent="0.25">
      <c r="A8460" t="str">
        <f>LEFT('tab2'!A8465,24)</f>
        <v/>
      </c>
      <c r="B8460" t="str">
        <f>IF(AND(A8460="",D8460&lt;&gt;""),B8459,LEFT('tab2'!A8465,24))</f>
        <v/>
      </c>
      <c r="C8460" t="str">
        <f t="shared" si="132"/>
        <v/>
      </c>
      <c r="D8460" t="str">
        <f>IF('tab2'!B8465="","",'tab2'!B8465)</f>
        <v/>
      </c>
    </row>
    <row r="8461" spans="1:4" x14ac:dyDescent="0.25">
      <c r="A8461" t="str">
        <f>LEFT('tab2'!A8466,24)</f>
        <v/>
      </c>
      <c r="B8461" t="str">
        <f>IF(AND(A8461="",D8461&lt;&gt;""),B8460,LEFT('tab2'!A8466,24))</f>
        <v/>
      </c>
      <c r="C8461" t="str">
        <f t="shared" si="132"/>
        <v/>
      </c>
      <c r="D8461" t="str">
        <f>IF('tab2'!B8466="","",'tab2'!B8466)</f>
        <v/>
      </c>
    </row>
    <row r="8462" spans="1:4" x14ac:dyDescent="0.25">
      <c r="A8462" t="str">
        <f>LEFT('tab2'!A8467,24)</f>
        <v/>
      </c>
      <c r="B8462" t="str">
        <f>IF(AND(A8462="",D8462&lt;&gt;""),B8461,LEFT('tab2'!A8467,24))</f>
        <v/>
      </c>
      <c r="C8462" t="str">
        <f t="shared" si="132"/>
        <v/>
      </c>
      <c r="D8462" t="str">
        <f>IF('tab2'!B8467="","",'tab2'!B8467)</f>
        <v/>
      </c>
    </row>
    <row r="8463" spans="1:4" x14ac:dyDescent="0.25">
      <c r="A8463" t="str">
        <f>LEFT('tab2'!A8468,24)</f>
        <v/>
      </c>
      <c r="B8463" t="str">
        <f>IF(AND(A8463="",D8463&lt;&gt;""),B8462,LEFT('tab2'!A8468,24))</f>
        <v/>
      </c>
      <c r="C8463" t="str">
        <f t="shared" si="132"/>
        <v/>
      </c>
      <c r="D8463" t="str">
        <f>IF('tab2'!B8468="","",'tab2'!B8468)</f>
        <v/>
      </c>
    </row>
    <row r="8464" spans="1:4" x14ac:dyDescent="0.25">
      <c r="A8464" t="str">
        <f>LEFT('tab2'!A8469,24)</f>
        <v/>
      </c>
      <c r="B8464" t="str">
        <f>IF(AND(A8464="",D8464&lt;&gt;""),B8463,LEFT('tab2'!A8469,24))</f>
        <v/>
      </c>
      <c r="C8464" t="str">
        <f t="shared" si="132"/>
        <v/>
      </c>
      <c r="D8464" t="str">
        <f>IF('tab2'!B8469="","",'tab2'!B8469)</f>
        <v/>
      </c>
    </row>
    <row r="8465" spans="1:4" x14ac:dyDescent="0.25">
      <c r="A8465" t="str">
        <f>LEFT('tab2'!A8470,24)</f>
        <v/>
      </c>
      <c r="B8465" t="str">
        <f>IF(AND(A8465="",D8465&lt;&gt;""),B8464,LEFT('tab2'!A8470,24))</f>
        <v/>
      </c>
      <c r="C8465" t="str">
        <f t="shared" si="132"/>
        <v/>
      </c>
      <c r="D8465" t="str">
        <f>IF('tab2'!B8470="","",'tab2'!B8470)</f>
        <v/>
      </c>
    </row>
    <row r="8466" spans="1:4" x14ac:dyDescent="0.25">
      <c r="A8466" t="str">
        <f>LEFT('tab2'!A8471,24)</f>
        <v/>
      </c>
      <c r="B8466" t="str">
        <f>IF(AND(A8466="",D8466&lt;&gt;""),B8465,LEFT('tab2'!A8471,24))</f>
        <v/>
      </c>
      <c r="C8466" t="str">
        <f t="shared" ref="C8466:C8529" si="133">IF(D8466="","",B8466)</f>
        <v/>
      </c>
      <c r="D8466" t="str">
        <f>IF('tab2'!B8471="","",'tab2'!B8471)</f>
        <v/>
      </c>
    </row>
    <row r="8467" spans="1:4" x14ac:dyDescent="0.25">
      <c r="A8467" t="str">
        <f>LEFT('tab2'!A8472,24)</f>
        <v/>
      </c>
      <c r="B8467" t="str">
        <f>IF(AND(A8467="",D8467&lt;&gt;""),B8466,LEFT('tab2'!A8472,24))</f>
        <v/>
      </c>
      <c r="C8467" t="str">
        <f t="shared" si="133"/>
        <v/>
      </c>
      <c r="D8467" t="str">
        <f>IF('tab2'!B8472="","",'tab2'!B8472)</f>
        <v/>
      </c>
    </row>
    <row r="8468" spans="1:4" x14ac:dyDescent="0.25">
      <c r="A8468" t="str">
        <f>LEFT('tab2'!A8473,24)</f>
        <v/>
      </c>
      <c r="B8468" t="str">
        <f>IF(AND(A8468="",D8468&lt;&gt;""),B8467,LEFT('tab2'!A8473,24))</f>
        <v/>
      </c>
      <c r="C8468" t="str">
        <f t="shared" si="133"/>
        <v/>
      </c>
      <c r="D8468" t="str">
        <f>IF('tab2'!B8473="","",'tab2'!B8473)</f>
        <v/>
      </c>
    </row>
    <row r="8469" spans="1:4" x14ac:dyDescent="0.25">
      <c r="A8469" t="str">
        <f>LEFT('tab2'!A8474,24)</f>
        <v/>
      </c>
      <c r="B8469" t="str">
        <f>IF(AND(A8469="",D8469&lt;&gt;""),B8468,LEFT('tab2'!A8474,24))</f>
        <v/>
      </c>
      <c r="C8469" t="str">
        <f t="shared" si="133"/>
        <v/>
      </c>
      <c r="D8469" t="str">
        <f>IF('tab2'!B8474="","",'tab2'!B8474)</f>
        <v/>
      </c>
    </row>
    <row r="8470" spans="1:4" x14ac:dyDescent="0.25">
      <c r="A8470" t="str">
        <f>LEFT('tab2'!A8475,24)</f>
        <v/>
      </c>
      <c r="B8470" t="str">
        <f>IF(AND(A8470="",D8470&lt;&gt;""),B8469,LEFT('tab2'!A8475,24))</f>
        <v/>
      </c>
      <c r="C8470" t="str">
        <f t="shared" si="133"/>
        <v/>
      </c>
      <c r="D8470" t="str">
        <f>IF('tab2'!B8475="","",'tab2'!B8475)</f>
        <v/>
      </c>
    </row>
    <row r="8471" spans="1:4" x14ac:dyDescent="0.25">
      <c r="A8471" t="str">
        <f>LEFT('tab2'!A8476,24)</f>
        <v/>
      </c>
      <c r="B8471" t="str">
        <f>IF(AND(A8471="",D8471&lt;&gt;""),B8470,LEFT('tab2'!A8476,24))</f>
        <v/>
      </c>
      <c r="C8471" t="str">
        <f t="shared" si="133"/>
        <v/>
      </c>
      <c r="D8471" t="str">
        <f>IF('tab2'!B8476="","",'tab2'!B8476)</f>
        <v/>
      </c>
    </row>
    <row r="8472" spans="1:4" x14ac:dyDescent="0.25">
      <c r="A8472" t="str">
        <f>LEFT('tab2'!A8477,24)</f>
        <v/>
      </c>
      <c r="B8472" t="str">
        <f>IF(AND(A8472="",D8472&lt;&gt;""),B8471,LEFT('tab2'!A8477,24))</f>
        <v/>
      </c>
      <c r="C8472" t="str">
        <f t="shared" si="133"/>
        <v/>
      </c>
      <c r="D8472" t="str">
        <f>IF('tab2'!B8477="","",'tab2'!B8477)</f>
        <v/>
      </c>
    </row>
    <row r="8473" spans="1:4" x14ac:dyDescent="0.25">
      <c r="A8473" t="str">
        <f>LEFT('tab2'!A8478,24)</f>
        <v/>
      </c>
      <c r="B8473" t="str">
        <f>IF(AND(A8473="",D8473&lt;&gt;""),B8472,LEFT('tab2'!A8478,24))</f>
        <v/>
      </c>
      <c r="C8473" t="str">
        <f t="shared" si="133"/>
        <v/>
      </c>
      <c r="D8473" t="str">
        <f>IF('tab2'!B8478="","",'tab2'!B8478)</f>
        <v/>
      </c>
    </row>
    <row r="8474" spans="1:4" x14ac:dyDescent="0.25">
      <c r="A8474" t="str">
        <f>LEFT('tab2'!A8479,24)</f>
        <v/>
      </c>
      <c r="B8474" t="str">
        <f>IF(AND(A8474="",D8474&lt;&gt;""),B8473,LEFT('tab2'!A8479,24))</f>
        <v/>
      </c>
      <c r="C8474" t="str">
        <f t="shared" si="133"/>
        <v/>
      </c>
      <c r="D8474" t="str">
        <f>IF('tab2'!B8479="","",'tab2'!B8479)</f>
        <v/>
      </c>
    </row>
    <row r="8475" spans="1:4" x14ac:dyDescent="0.25">
      <c r="A8475" t="str">
        <f>LEFT('tab2'!A8480,24)</f>
        <v/>
      </c>
      <c r="B8475" t="str">
        <f>IF(AND(A8475="",D8475&lt;&gt;""),B8474,LEFT('tab2'!A8480,24))</f>
        <v/>
      </c>
      <c r="C8475" t="str">
        <f t="shared" si="133"/>
        <v/>
      </c>
      <c r="D8475" t="str">
        <f>IF('tab2'!B8480="","",'tab2'!B8480)</f>
        <v/>
      </c>
    </row>
    <row r="8476" spans="1:4" x14ac:dyDescent="0.25">
      <c r="A8476" t="str">
        <f>LEFT('tab2'!A8481,24)</f>
        <v/>
      </c>
      <c r="B8476" t="str">
        <f>IF(AND(A8476="",D8476&lt;&gt;""),B8475,LEFT('tab2'!A8481,24))</f>
        <v/>
      </c>
      <c r="C8476" t="str">
        <f t="shared" si="133"/>
        <v/>
      </c>
      <c r="D8476" t="str">
        <f>IF('tab2'!B8481="","",'tab2'!B8481)</f>
        <v/>
      </c>
    </row>
    <row r="8477" spans="1:4" x14ac:dyDescent="0.25">
      <c r="A8477" t="str">
        <f>LEFT('tab2'!A8482,24)</f>
        <v/>
      </c>
      <c r="B8477" t="str">
        <f>IF(AND(A8477="",D8477&lt;&gt;""),B8476,LEFT('tab2'!A8482,24))</f>
        <v/>
      </c>
      <c r="C8477" t="str">
        <f t="shared" si="133"/>
        <v/>
      </c>
      <c r="D8477" t="str">
        <f>IF('tab2'!B8482="","",'tab2'!B8482)</f>
        <v/>
      </c>
    </row>
    <row r="8478" spans="1:4" x14ac:dyDescent="0.25">
      <c r="A8478" t="str">
        <f>LEFT('tab2'!A8483,24)</f>
        <v/>
      </c>
      <c r="B8478" t="str">
        <f>IF(AND(A8478="",D8478&lt;&gt;""),B8477,LEFT('tab2'!A8483,24))</f>
        <v/>
      </c>
      <c r="C8478" t="str">
        <f t="shared" si="133"/>
        <v/>
      </c>
      <c r="D8478" t="str">
        <f>IF('tab2'!B8483="","",'tab2'!B8483)</f>
        <v/>
      </c>
    </row>
    <row r="8479" spans="1:4" x14ac:dyDescent="0.25">
      <c r="A8479" t="str">
        <f>LEFT('tab2'!A8484,24)</f>
        <v/>
      </c>
      <c r="B8479" t="str">
        <f>IF(AND(A8479="",D8479&lt;&gt;""),B8478,LEFT('tab2'!A8484,24))</f>
        <v/>
      </c>
      <c r="C8479" t="str">
        <f t="shared" si="133"/>
        <v/>
      </c>
      <c r="D8479" t="str">
        <f>IF('tab2'!B8484="","",'tab2'!B8484)</f>
        <v/>
      </c>
    </row>
    <row r="8480" spans="1:4" x14ac:dyDescent="0.25">
      <c r="A8480" t="str">
        <f>LEFT('tab2'!A8485,24)</f>
        <v/>
      </c>
      <c r="B8480" t="str">
        <f>IF(AND(A8480="",D8480&lt;&gt;""),B8479,LEFT('tab2'!A8485,24))</f>
        <v/>
      </c>
      <c r="C8480" t="str">
        <f t="shared" si="133"/>
        <v/>
      </c>
      <c r="D8480" t="str">
        <f>IF('tab2'!B8485="","",'tab2'!B8485)</f>
        <v/>
      </c>
    </row>
    <row r="8481" spans="1:4" x14ac:dyDescent="0.25">
      <c r="A8481" t="str">
        <f>LEFT('tab2'!A8486,24)</f>
        <v/>
      </c>
      <c r="B8481" t="str">
        <f>IF(AND(A8481="",D8481&lt;&gt;""),B8480,LEFT('tab2'!A8486,24))</f>
        <v/>
      </c>
      <c r="C8481" t="str">
        <f t="shared" si="133"/>
        <v/>
      </c>
      <c r="D8481" t="str">
        <f>IF('tab2'!B8486="","",'tab2'!B8486)</f>
        <v/>
      </c>
    </row>
    <row r="8482" spans="1:4" x14ac:dyDescent="0.25">
      <c r="A8482" t="str">
        <f>LEFT('tab2'!A8487,24)</f>
        <v/>
      </c>
      <c r="B8482" t="str">
        <f>IF(AND(A8482="",D8482&lt;&gt;""),B8481,LEFT('tab2'!A8487,24))</f>
        <v/>
      </c>
      <c r="C8482" t="str">
        <f t="shared" si="133"/>
        <v/>
      </c>
      <c r="D8482" t="str">
        <f>IF('tab2'!B8487="","",'tab2'!B8487)</f>
        <v/>
      </c>
    </row>
    <row r="8483" spans="1:4" x14ac:dyDescent="0.25">
      <c r="A8483" t="str">
        <f>LEFT('tab2'!A8488,24)</f>
        <v/>
      </c>
      <c r="B8483" t="str">
        <f>IF(AND(A8483="",D8483&lt;&gt;""),B8482,LEFT('tab2'!A8488,24))</f>
        <v/>
      </c>
      <c r="C8483" t="str">
        <f t="shared" si="133"/>
        <v/>
      </c>
      <c r="D8483" t="str">
        <f>IF('tab2'!B8488="","",'tab2'!B8488)</f>
        <v/>
      </c>
    </row>
    <row r="8484" spans="1:4" x14ac:dyDescent="0.25">
      <c r="A8484" t="str">
        <f>LEFT('tab2'!A8489,24)</f>
        <v/>
      </c>
      <c r="B8484" t="str">
        <f>IF(AND(A8484="",D8484&lt;&gt;""),B8483,LEFT('tab2'!A8489,24))</f>
        <v/>
      </c>
      <c r="C8484" t="str">
        <f t="shared" si="133"/>
        <v/>
      </c>
      <c r="D8484" t="str">
        <f>IF('tab2'!B8489="","",'tab2'!B8489)</f>
        <v/>
      </c>
    </row>
    <row r="8485" spans="1:4" x14ac:dyDescent="0.25">
      <c r="A8485" t="str">
        <f>LEFT('tab2'!A8490,24)</f>
        <v/>
      </c>
      <c r="B8485" t="str">
        <f>IF(AND(A8485="",D8485&lt;&gt;""),B8484,LEFT('tab2'!A8490,24))</f>
        <v/>
      </c>
      <c r="C8485" t="str">
        <f t="shared" si="133"/>
        <v/>
      </c>
      <c r="D8485" t="str">
        <f>IF('tab2'!B8490="","",'tab2'!B8490)</f>
        <v/>
      </c>
    </row>
    <row r="8486" spans="1:4" x14ac:dyDescent="0.25">
      <c r="A8486" t="str">
        <f>LEFT('tab2'!A8491,24)</f>
        <v/>
      </c>
      <c r="B8486" t="str">
        <f>IF(AND(A8486="",D8486&lt;&gt;""),B8485,LEFT('tab2'!A8491,24))</f>
        <v/>
      </c>
      <c r="C8486" t="str">
        <f t="shared" si="133"/>
        <v/>
      </c>
      <c r="D8486" t="str">
        <f>IF('tab2'!B8491="","",'tab2'!B8491)</f>
        <v/>
      </c>
    </row>
    <row r="8487" spans="1:4" x14ac:dyDescent="0.25">
      <c r="A8487" t="str">
        <f>LEFT('tab2'!A8492,24)</f>
        <v/>
      </c>
      <c r="B8487" t="str">
        <f>IF(AND(A8487="",D8487&lt;&gt;""),B8486,LEFT('tab2'!A8492,24))</f>
        <v/>
      </c>
      <c r="C8487" t="str">
        <f t="shared" si="133"/>
        <v/>
      </c>
      <c r="D8487" t="str">
        <f>IF('tab2'!B8492="","",'tab2'!B8492)</f>
        <v/>
      </c>
    </row>
    <row r="8488" spans="1:4" x14ac:dyDescent="0.25">
      <c r="A8488" t="str">
        <f>LEFT('tab2'!A8493,24)</f>
        <v/>
      </c>
      <c r="B8488" t="str">
        <f>IF(AND(A8488="",D8488&lt;&gt;""),B8487,LEFT('tab2'!A8493,24))</f>
        <v/>
      </c>
      <c r="C8488" t="str">
        <f t="shared" si="133"/>
        <v/>
      </c>
      <c r="D8488" t="str">
        <f>IF('tab2'!B8493="","",'tab2'!B8493)</f>
        <v/>
      </c>
    </row>
    <row r="8489" spans="1:4" x14ac:dyDescent="0.25">
      <c r="A8489" t="str">
        <f>LEFT('tab2'!A8494,24)</f>
        <v/>
      </c>
      <c r="B8489" t="str">
        <f>IF(AND(A8489="",D8489&lt;&gt;""),B8488,LEFT('tab2'!A8494,24))</f>
        <v/>
      </c>
      <c r="C8489" t="str">
        <f t="shared" si="133"/>
        <v/>
      </c>
      <c r="D8489" t="str">
        <f>IF('tab2'!B8494="","",'tab2'!B8494)</f>
        <v/>
      </c>
    </row>
    <row r="8490" spans="1:4" x14ac:dyDescent="0.25">
      <c r="A8490" t="str">
        <f>LEFT('tab2'!A8495,24)</f>
        <v/>
      </c>
      <c r="B8490" t="str">
        <f>IF(AND(A8490="",D8490&lt;&gt;""),B8489,LEFT('tab2'!A8495,24))</f>
        <v/>
      </c>
      <c r="C8490" t="str">
        <f t="shared" si="133"/>
        <v/>
      </c>
      <c r="D8490" t="str">
        <f>IF('tab2'!B8495="","",'tab2'!B8495)</f>
        <v/>
      </c>
    </row>
    <row r="8491" spans="1:4" x14ac:dyDescent="0.25">
      <c r="A8491" t="str">
        <f>LEFT('tab2'!A8496,24)</f>
        <v/>
      </c>
      <c r="B8491" t="str">
        <f>IF(AND(A8491="",D8491&lt;&gt;""),B8490,LEFT('tab2'!A8496,24))</f>
        <v/>
      </c>
      <c r="C8491" t="str">
        <f t="shared" si="133"/>
        <v/>
      </c>
      <c r="D8491" t="str">
        <f>IF('tab2'!B8496="","",'tab2'!B8496)</f>
        <v/>
      </c>
    </row>
    <row r="8492" spans="1:4" x14ac:dyDescent="0.25">
      <c r="A8492" t="str">
        <f>LEFT('tab2'!A8497,24)</f>
        <v/>
      </c>
      <c r="B8492" t="str">
        <f>IF(AND(A8492="",D8492&lt;&gt;""),B8491,LEFT('tab2'!A8497,24))</f>
        <v/>
      </c>
      <c r="C8492" t="str">
        <f t="shared" si="133"/>
        <v/>
      </c>
      <c r="D8492" t="str">
        <f>IF('tab2'!B8497="","",'tab2'!B8497)</f>
        <v/>
      </c>
    </row>
    <row r="8493" spans="1:4" x14ac:dyDescent="0.25">
      <c r="A8493" t="str">
        <f>LEFT('tab2'!A8498,24)</f>
        <v/>
      </c>
      <c r="B8493" t="str">
        <f>IF(AND(A8493="",D8493&lt;&gt;""),B8492,LEFT('tab2'!A8498,24))</f>
        <v/>
      </c>
      <c r="C8493" t="str">
        <f t="shared" si="133"/>
        <v/>
      </c>
      <c r="D8493" t="str">
        <f>IF('tab2'!B8498="","",'tab2'!B8498)</f>
        <v/>
      </c>
    </row>
    <row r="8494" spans="1:4" x14ac:dyDescent="0.25">
      <c r="A8494" t="str">
        <f>LEFT('tab2'!A8499,24)</f>
        <v/>
      </c>
      <c r="B8494" t="str">
        <f>IF(AND(A8494="",D8494&lt;&gt;""),B8493,LEFT('tab2'!A8499,24))</f>
        <v/>
      </c>
      <c r="C8494" t="str">
        <f t="shared" si="133"/>
        <v/>
      </c>
      <c r="D8494" t="str">
        <f>IF('tab2'!B8499="","",'tab2'!B8499)</f>
        <v/>
      </c>
    </row>
    <row r="8495" spans="1:4" x14ac:dyDescent="0.25">
      <c r="A8495" t="str">
        <f>LEFT('tab2'!A8500,24)</f>
        <v/>
      </c>
      <c r="B8495" t="str">
        <f>IF(AND(A8495="",D8495&lt;&gt;""),B8494,LEFT('tab2'!A8500,24))</f>
        <v/>
      </c>
      <c r="C8495" t="str">
        <f t="shared" si="133"/>
        <v/>
      </c>
      <c r="D8495" t="str">
        <f>IF('tab2'!B8500="","",'tab2'!B8500)</f>
        <v/>
      </c>
    </row>
    <row r="8496" spans="1:4" x14ac:dyDescent="0.25">
      <c r="A8496" t="str">
        <f>LEFT('tab2'!A8501,24)</f>
        <v/>
      </c>
      <c r="B8496" t="str">
        <f>IF(AND(A8496="",D8496&lt;&gt;""),B8495,LEFT('tab2'!A8501,24))</f>
        <v/>
      </c>
      <c r="C8496" t="str">
        <f t="shared" si="133"/>
        <v/>
      </c>
      <c r="D8496" t="str">
        <f>IF('tab2'!B8501="","",'tab2'!B8501)</f>
        <v/>
      </c>
    </row>
    <row r="8497" spans="1:4" x14ac:dyDescent="0.25">
      <c r="A8497" t="str">
        <f>LEFT('tab2'!A8502,24)</f>
        <v/>
      </c>
      <c r="B8497" t="str">
        <f>IF(AND(A8497="",D8497&lt;&gt;""),B8496,LEFT('tab2'!A8502,24))</f>
        <v/>
      </c>
      <c r="C8497" t="str">
        <f t="shared" si="133"/>
        <v/>
      </c>
      <c r="D8497" t="str">
        <f>IF('tab2'!B8502="","",'tab2'!B8502)</f>
        <v/>
      </c>
    </row>
    <row r="8498" spans="1:4" x14ac:dyDescent="0.25">
      <c r="A8498" t="str">
        <f>LEFT('tab2'!A8503,24)</f>
        <v/>
      </c>
      <c r="B8498" t="str">
        <f>IF(AND(A8498="",D8498&lt;&gt;""),B8497,LEFT('tab2'!A8503,24))</f>
        <v/>
      </c>
      <c r="C8498" t="str">
        <f t="shared" si="133"/>
        <v/>
      </c>
      <c r="D8498" t="str">
        <f>IF('tab2'!B8503="","",'tab2'!B8503)</f>
        <v/>
      </c>
    </row>
    <row r="8499" spans="1:4" x14ac:dyDescent="0.25">
      <c r="A8499" t="str">
        <f>LEFT('tab2'!A8504,24)</f>
        <v/>
      </c>
      <c r="B8499" t="str">
        <f>IF(AND(A8499="",D8499&lt;&gt;""),B8498,LEFT('tab2'!A8504,24))</f>
        <v/>
      </c>
      <c r="C8499" t="str">
        <f t="shared" si="133"/>
        <v/>
      </c>
      <c r="D8499" t="str">
        <f>IF('tab2'!B8504="","",'tab2'!B8504)</f>
        <v/>
      </c>
    </row>
    <row r="8500" spans="1:4" x14ac:dyDescent="0.25">
      <c r="A8500" t="str">
        <f>LEFT('tab2'!A8505,24)</f>
        <v/>
      </c>
      <c r="B8500" t="str">
        <f>IF(AND(A8500="",D8500&lt;&gt;""),B8499,LEFT('tab2'!A8505,24))</f>
        <v/>
      </c>
      <c r="C8500" t="str">
        <f t="shared" si="133"/>
        <v/>
      </c>
      <c r="D8500" t="str">
        <f>IF('tab2'!B8505="","",'tab2'!B8505)</f>
        <v/>
      </c>
    </row>
    <row r="8501" spans="1:4" x14ac:dyDescent="0.25">
      <c r="A8501" t="str">
        <f>LEFT('tab2'!A8506,24)</f>
        <v/>
      </c>
      <c r="B8501" t="str">
        <f>IF(AND(A8501="",D8501&lt;&gt;""),B8500,LEFT('tab2'!A8506,24))</f>
        <v/>
      </c>
      <c r="C8501" t="str">
        <f t="shared" si="133"/>
        <v/>
      </c>
      <c r="D8501" t="str">
        <f>IF('tab2'!B8506="","",'tab2'!B8506)</f>
        <v/>
      </c>
    </row>
    <row r="8502" spans="1:4" x14ac:dyDescent="0.25">
      <c r="A8502" t="str">
        <f>LEFT('tab2'!A8507,24)</f>
        <v/>
      </c>
      <c r="B8502" t="str">
        <f>IF(AND(A8502="",D8502&lt;&gt;""),B8501,LEFT('tab2'!A8507,24))</f>
        <v/>
      </c>
      <c r="C8502" t="str">
        <f t="shared" si="133"/>
        <v/>
      </c>
      <c r="D8502" t="str">
        <f>IF('tab2'!B8507="","",'tab2'!B8507)</f>
        <v/>
      </c>
    </row>
    <row r="8503" spans="1:4" x14ac:dyDescent="0.25">
      <c r="A8503" t="str">
        <f>LEFT('tab2'!A8508,24)</f>
        <v/>
      </c>
      <c r="B8503" t="str">
        <f>IF(AND(A8503="",D8503&lt;&gt;""),B8502,LEFT('tab2'!A8508,24))</f>
        <v/>
      </c>
      <c r="C8503" t="str">
        <f t="shared" si="133"/>
        <v/>
      </c>
      <c r="D8503" t="str">
        <f>IF('tab2'!B8508="","",'tab2'!B8508)</f>
        <v/>
      </c>
    </row>
    <row r="8504" spans="1:4" x14ac:dyDescent="0.25">
      <c r="A8504" t="str">
        <f>LEFT('tab2'!A8509,24)</f>
        <v/>
      </c>
      <c r="B8504" t="str">
        <f>IF(AND(A8504="",D8504&lt;&gt;""),B8503,LEFT('tab2'!A8509,24))</f>
        <v/>
      </c>
      <c r="C8504" t="str">
        <f t="shared" si="133"/>
        <v/>
      </c>
      <c r="D8504" t="str">
        <f>IF('tab2'!B8509="","",'tab2'!B8509)</f>
        <v/>
      </c>
    </row>
    <row r="8505" spans="1:4" x14ac:dyDescent="0.25">
      <c r="A8505" t="str">
        <f>LEFT('tab2'!A8510,24)</f>
        <v/>
      </c>
      <c r="B8505" t="str">
        <f>IF(AND(A8505="",D8505&lt;&gt;""),B8504,LEFT('tab2'!A8510,24))</f>
        <v/>
      </c>
      <c r="C8505" t="str">
        <f t="shared" si="133"/>
        <v/>
      </c>
      <c r="D8505" t="str">
        <f>IF('tab2'!B8510="","",'tab2'!B8510)</f>
        <v/>
      </c>
    </row>
    <row r="8506" spans="1:4" x14ac:dyDescent="0.25">
      <c r="A8506" t="str">
        <f>LEFT('tab2'!A8511,24)</f>
        <v/>
      </c>
      <c r="B8506" t="str">
        <f>IF(AND(A8506="",D8506&lt;&gt;""),B8505,LEFT('tab2'!A8511,24))</f>
        <v/>
      </c>
      <c r="C8506" t="str">
        <f t="shared" si="133"/>
        <v/>
      </c>
      <c r="D8506" t="str">
        <f>IF('tab2'!B8511="","",'tab2'!B8511)</f>
        <v/>
      </c>
    </row>
    <row r="8507" spans="1:4" x14ac:dyDescent="0.25">
      <c r="A8507" t="str">
        <f>LEFT('tab2'!A8512,24)</f>
        <v/>
      </c>
      <c r="B8507" t="str">
        <f>IF(AND(A8507="",D8507&lt;&gt;""),B8506,LEFT('tab2'!A8512,24))</f>
        <v/>
      </c>
      <c r="C8507" t="str">
        <f t="shared" si="133"/>
        <v/>
      </c>
      <c r="D8507" t="str">
        <f>IF('tab2'!B8512="","",'tab2'!B8512)</f>
        <v/>
      </c>
    </row>
    <row r="8508" spans="1:4" x14ac:dyDescent="0.25">
      <c r="A8508" t="str">
        <f>LEFT('tab2'!A8513,24)</f>
        <v/>
      </c>
      <c r="B8508" t="str">
        <f>IF(AND(A8508="",D8508&lt;&gt;""),B8507,LEFT('tab2'!A8513,24))</f>
        <v/>
      </c>
      <c r="C8508" t="str">
        <f t="shared" si="133"/>
        <v/>
      </c>
      <c r="D8508" t="str">
        <f>IF('tab2'!B8513="","",'tab2'!B8513)</f>
        <v/>
      </c>
    </row>
    <row r="8509" spans="1:4" x14ac:dyDescent="0.25">
      <c r="A8509" t="str">
        <f>LEFT('tab2'!A8514,24)</f>
        <v/>
      </c>
      <c r="B8509" t="str">
        <f>IF(AND(A8509="",D8509&lt;&gt;""),B8508,LEFT('tab2'!A8514,24))</f>
        <v/>
      </c>
      <c r="C8509" t="str">
        <f t="shared" si="133"/>
        <v/>
      </c>
      <c r="D8509" t="str">
        <f>IF('tab2'!B8514="","",'tab2'!B8514)</f>
        <v/>
      </c>
    </row>
    <row r="8510" spans="1:4" x14ac:dyDescent="0.25">
      <c r="A8510" t="str">
        <f>LEFT('tab2'!A8515,24)</f>
        <v/>
      </c>
      <c r="B8510" t="str">
        <f>IF(AND(A8510="",D8510&lt;&gt;""),B8509,LEFT('tab2'!A8515,24))</f>
        <v/>
      </c>
      <c r="C8510" t="str">
        <f t="shared" si="133"/>
        <v/>
      </c>
      <c r="D8510" t="str">
        <f>IF('tab2'!B8515="","",'tab2'!B8515)</f>
        <v/>
      </c>
    </row>
    <row r="8511" spans="1:4" x14ac:dyDescent="0.25">
      <c r="A8511" t="str">
        <f>LEFT('tab2'!A8516,24)</f>
        <v/>
      </c>
      <c r="B8511" t="str">
        <f>IF(AND(A8511="",D8511&lt;&gt;""),B8510,LEFT('tab2'!A8516,24))</f>
        <v/>
      </c>
      <c r="C8511" t="str">
        <f t="shared" si="133"/>
        <v/>
      </c>
      <c r="D8511" t="str">
        <f>IF('tab2'!B8516="","",'tab2'!B8516)</f>
        <v/>
      </c>
    </row>
    <row r="8512" spans="1:4" x14ac:dyDescent="0.25">
      <c r="A8512" t="str">
        <f>LEFT('tab2'!A8517,24)</f>
        <v/>
      </c>
      <c r="B8512" t="str">
        <f>IF(AND(A8512="",D8512&lt;&gt;""),B8511,LEFT('tab2'!A8517,24))</f>
        <v/>
      </c>
      <c r="C8512" t="str">
        <f t="shared" si="133"/>
        <v/>
      </c>
      <c r="D8512" t="str">
        <f>IF('tab2'!B8517="","",'tab2'!B8517)</f>
        <v/>
      </c>
    </row>
    <row r="8513" spans="1:4" x14ac:dyDescent="0.25">
      <c r="A8513" t="str">
        <f>LEFT('tab2'!A8518,24)</f>
        <v/>
      </c>
      <c r="B8513" t="str">
        <f>IF(AND(A8513="",D8513&lt;&gt;""),B8512,LEFT('tab2'!A8518,24))</f>
        <v/>
      </c>
      <c r="C8513" t="str">
        <f t="shared" si="133"/>
        <v/>
      </c>
      <c r="D8513" t="str">
        <f>IF('tab2'!B8518="","",'tab2'!B8518)</f>
        <v/>
      </c>
    </row>
    <row r="8514" spans="1:4" x14ac:dyDescent="0.25">
      <c r="A8514" t="str">
        <f>LEFT('tab2'!A8519,24)</f>
        <v/>
      </c>
      <c r="B8514" t="str">
        <f>IF(AND(A8514="",D8514&lt;&gt;""),B8513,LEFT('tab2'!A8519,24))</f>
        <v/>
      </c>
      <c r="C8514" t="str">
        <f t="shared" si="133"/>
        <v/>
      </c>
      <c r="D8514" t="str">
        <f>IF('tab2'!B8519="","",'tab2'!B8519)</f>
        <v/>
      </c>
    </row>
    <row r="8515" spans="1:4" x14ac:dyDescent="0.25">
      <c r="A8515" t="str">
        <f>LEFT('tab2'!A8520,24)</f>
        <v/>
      </c>
      <c r="B8515" t="str">
        <f>IF(AND(A8515="",D8515&lt;&gt;""),B8514,LEFT('tab2'!A8520,24))</f>
        <v/>
      </c>
      <c r="C8515" t="str">
        <f t="shared" si="133"/>
        <v/>
      </c>
      <c r="D8515" t="str">
        <f>IF('tab2'!B8520="","",'tab2'!B8520)</f>
        <v/>
      </c>
    </row>
    <row r="8516" spans="1:4" x14ac:dyDescent="0.25">
      <c r="A8516" t="str">
        <f>LEFT('tab2'!A8521,24)</f>
        <v/>
      </c>
      <c r="B8516" t="str">
        <f>IF(AND(A8516="",D8516&lt;&gt;""),B8515,LEFT('tab2'!A8521,24))</f>
        <v/>
      </c>
      <c r="C8516" t="str">
        <f t="shared" si="133"/>
        <v/>
      </c>
      <c r="D8516" t="str">
        <f>IF('tab2'!B8521="","",'tab2'!B8521)</f>
        <v/>
      </c>
    </row>
    <row r="8517" spans="1:4" x14ac:dyDescent="0.25">
      <c r="A8517" t="str">
        <f>LEFT('tab2'!A8522,24)</f>
        <v/>
      </c>
      <c r="B8517" t="str">
        <f>IF(AND(A8517="",D8517&lt;&gt;""),B8516,LEFT('tab2'!A8522,24))</f>
        <v/>
      </c>
      <c r="C8517" t="str">
        <f t="shared" si="133"/>
        <v/>
      </c>
      <c r="D8517" t="str">
        <f>IF('tab2'!B8522="","",'tab2'!B8522)</f>
        <v/>
      </c>
    </row>
    <row r="8518" spans="1:4" x14ac:dyDescent="0.25">
      <c r="A8518" t="str">
        <f>LEFT('tab2'!A8523,24)</f>
        <v/>
      </c>
      <c r="B8518" t="str">
        <f>IF(AND(A8518="",D8518&lt;&gt;""),B8517,LEFT('tab2'!A8523,24))</f>
        <v/>
      </c>
      <c r="C8518" t="str">
        <f t="shared" si="133"/>
        <v/>
      </c>
      <c r="D8518" t="str">
        <f>IF('tab2'!B8523="","",'tab2'!B8523)</f>
        <v/>
      </c>
    </row>
    <row r="8519" spans="1:4" x14ac:dyDescent="0.25">
      <c r="A8519" t="str">
        <f>LEFT('tab2'!A8524,24)</f>
        <v/>
      </c>
      <c r="B8519" t="str">
        <f>IF(AND(A8519="",D8519&lt;&gt;""),B8518,LEFT('tab2'!A8524,24))</f>
        <v/>
      </c>
      <c r="C8519" t="str">
        <f t="shared" si="133"/>
        <v/>
      </c>
      <c r="D8519" t="str">
        <f>IF('tab2'!B8524="","",'tab2'!B8524)</f>
        <v/>
      </c>
    </row>
    <row r="8520" spans="1:4" x14ac:dyDescent="0.25">
      <c r="A8520" t="str">
        <f>LEFT('tab2'!A8525,24)</f>
        <v/>
      </c>
      <c r="B8520" t="str">
        <f>IF(AND(A8520="",D8520&lt;&gt;""),B8519,LEFT('tab2'!A8525,24))</f>
        <v/>
      </c>
      <c r="C8520" t="str">
        <f t="shared" si="133"/>
        <v/>
      </c>
      <c r="D8520" t="str">
        <f>IF('tab2'!B8525="","",'tab2'!B8525)</f>
        <v/>
      </c>
    </row>
    <row r="8521" spans="1:4" x14ac:dyDescent="0.25">
      <c r="A8521" t="str">
        <f>LEFT('tab2'!A8526,24)</f>
        <v/>
      </c>
      <c r="B8521" t="str">
        <f>IF(AND(A8521="",D8521&lt;&gt;""),B8520,LEFT('tab2'!A8526,24))</f>
        <v/>
      </c>
      <c r="C8521" t="str">
        <f t="shared" si="133"/>
        <v/>
      </c>
      <c r="D8521" t="str">
        <f>IF('tab2'!B8526="","",'tab2'!B8526)</f>
        <v/>
      </c>
    </row>
    <row r="8522" spans="1:4" x14ac:dyDescent="0.25">
      <c r="A8522" t="str">
        <f>LEFT('tab2'!A8527,24)</f>
        <v/>
      </c>
      <c r="B8522" t="str">
        <f>IF(AND(A8522="",D8522&lt;&gt;""),B8521,LEFT('tab2'!A8527,24))</f>
        <v/>
      </c>
      <c r="C8522" t="str">
        <f t="shared" si="133"/>
        <v/>
      </c>
      <c r="D8522" t="str">
        <f>IF('tab2'!B8527="","",'tab2'!B8527)</f>
        <v/>
      </c>
    </row>
    <row r="8523" spans="1:4" x14ac:dyDescent="0.25">
      <c r="A8523" t="str">
        <f>LEFT('tab2'!A8528,24)</f>
        <v/>
      </c>
      <c r="B8523" t="str">
        <f>IF(AND(A8523="",D8523&lt;&gt;""),B8522,LEFT('tab2'!A8528,24))</f>
        <v/>
      </c>
      <c r="C8523" t="str">
        <f t="shared" si="133"/>
        <v/>
      </c>
      <c r="D8523" t="str">
        <f>IF('tab2'!B8528="","",'tab2'!B8528)</f>
        <v/>
      </c>
    </row>
    <row r="8524" spans="1:4" x14ac:dyDescent="0.25">
      <c r="A8524" t="str">
        <f>LEFT('tab2'!A8529,24)</f>
        <v/>
      </c>
      <c r="B8524" t="str">
        <f>IF(AND(A8524="",D8524&lt;&gt;""),B8523,LEFT('tab2'!A8529,24))</f>
        <v/>
      </c>
      <c r="C8524" t="str">
        <f t="shared" si="133"/>
        <v/>
      </c>
      <c r="D8524" t="str">
        <f>IF('tab2'!B8529="","",'tab2'!B8529)</f>
        <v/>
      </c>
    </row>
    <row r="8525" spans="1:4" x14ac:dyDescent="0.25">
      <c r="A8525" t="str">
        <f>LEFT('tab2'!A8530,24)</f>
        <v/>
      </c>
      <c r="B8525" t="str">
        <f>IF(AND(A8525="",D8525&lt;&gt;""),B8524,LEFT('tab2'!A8530,24))</f>
        <v/>
      </c>
      <c r="C8525" t="str">
        <f t="shared" si="133"/>
        <v/>
      </c>
      <c r="D8525" t="str">
        <f>IF('tab2'!B8530="","",'tab2'!B8530)</f>
        <v/>
      </c>
    </row>
    <row r="8526" spans="1:4" x14ac:dyDescent="0.25">
      <c r="A8526" t="str">
        <f>LEFT('tab2'!A8531,24)</f>
        <v/>
      </c>
      <c r="B8526" t="str">
        <f>IF(AND(A8526="",D8526&lt;&gt;""),B8525,LEFT('tab2'!A8531,24))</f>
        <v/>
      </c>
      <c r="C8526" t="str">
        <f t="shared" si="133"/>
        <v/>
      </c>
      <c r="D8526" t="str">
        <f>IF('tab2'!B8531="","",'tab2'!B8531)</f>
        <v/>
      </c>
    </row>
    <row r="8527" spans="1:4" x14ac:dyDescent="0.25">
      <c r="A8527" t="str">
        <f>LEFT('tab2'!A8532,24)</f>
        <v/>
      </c>
      <c r="B8527" t="str">
        <f>IF(AND(A8527="",D8527&lt;&gt;""),B8526,LEFT('tab2'!A8532,24))</f>
        <v/>
      </c>
      <c r="C8527" t="str">
        <f t="shared" si="133"/>
        <v/>
      </c>
      <c r="D8527" t="str">
        <f>IF('tab2'!B8532="","",'tab2'!B8532)</f>
        <v/>
      </c>
    </row>
    <row r="8528" spans="1:4" x14ac:dyDescent="0.25">
      <c r="A8528" t="str">
        <f>LEFT('tab2'!A8533,24)</f>
        <v/>
      </c>
      <c r="B8528" t="str">
        <f>IF(AND(A8528="",D8528&lt;&gt;""),B8527,LEFT('tab2'!A8533,24))</f>
        <v/>
      </c>
      <c r="C8528" t="str">
        <f t="shared" si="133"/>
        <v/>
      </c>
      <c r="D8528" t="str">
        <f>IF('tab2'!B8533="","",'tab2'!B8533)</f>
        <v/>
      </c>
    </row>
    <row r="8529" spans="1:4" x14ac:dyDescent="0.25">
      <c r="A8529" t="str">
        <f>LEFT('tab2'!A8534,24)</f>
        <v/>
      </c>
      <c r="B8529" t="str">
        <f>IF(AND(A8529="",D8529&lt;&gt;""),B8528,LEFT('tab2'!A8534,24))</f>
        <v/>
      </c>
      <c r="C8529" t="str">
        <f t="shared" si="133"/>
        <v/>
      </c>
      <c r="D8529" t="str">
        <f>IF('tab2'!B8534="","",'tab2'!B8534)</f>
        <v/>
      </c>
    </row>
    <row r="8530" spans="1:4" x14ac:dyDescent="0.25">
      <c r="A8530" t="str">
        <f>LEFT('tab2'!A8535,24)</f>
        <v/>
      </c>
      <c r="B8530" t="str">
        <f>IF(AND(A8530="",D8530&lt;&gt;""),B8529,LEFT('tab2'!A8535,24))</f>
        <v/>
      </c>
      <c r="C8530" t="str">
        <f t="shared" ref="C8530:C8593" si="134">IF(D8530="","",B8530)</f>
        <v/>
      </c>
      <c r="D8530" t="str">
        <f>IF('tab2'!B8535="","",'tab2'!B8535)</f>
        <v/>
      </c>
    </row>
    <row r="8531" spans="1:4" x14ac:dyDescent="0.25">
      <c r="A8531" t="str">
        <f>LEFT('tab2'!A8536,24)</f>
        <v/>
      </c>
      <c r="B8531" t="str">
        <f>IF(AND(A8531="",D8531&lt;&gt;""),B8530,LEFT('tab2'!A8536,24))</f>
        <v/>
      </c>
      <c r="C8531" t="str">
        <f t="shared" si="134"/>
        <v/>
      </c>
      <c r="D8531" t="str">
        <f>IF('tab2'!B8536="","",'tab2'!B8536)</f>
        <v/>
      </c>
    </row>
    <row r="8532" spans="1:4" x14ac:dyDescent="0.25">
      <c r="A8532" t="str">
        <f>LEFT('tab2'!A8537,24)</f>
        <v/>
      </c>
      <c r="B8532" t="str">
        <f>IF(AND(A8532="",D8532&lt;&gt;""),B8531,LEFT('tab2'!A8537,24))</f>
        <v/>
      </c>
      <c r="C8532" t="str">
        <f t="shared" si="134"/>
        <v/>
      </c>
      <c r="D8532" t="str">
        <f>IF('tab2'!B8537="","",'tab2'!B8537)</f>
        <v/>
      </c>
    </row>
    <row r="8533" spans="1:4" x14ac:dyDescent="0.25">
      <c r="A8533" t="str">
        <f>LEFT('tab2'!A8538,24)</f>
        <v/>
      </c>
      <c r="B8533" t="str">
        <f>IF(AND(A8533="",D8533&lt;&gt;""),B8532,LEFT('tab2'!A8538,24))</f>
        <v/>
      </c>
      <c r="C8533" t="str">
        <f t="shared" si="134"/>
        <v/>
      </c>
      <c r="D8533" t="str">
        <f>IF('tab2'!B8538="","",'tab2'!B8538)</f>
        <v/>
      </c>
    </row>
    <row r="8534" spans="1:4" x14ac:dyDescent="0.25">
      <c r="A8534" t="str">
        <f>LEFT('tab2'!A8539,24)</f>
        <v/>
      </c>
      <c r="B8534" t="str">
        <f>IF(AND(A8534="",D8534&lt;&gt;""),B8533,LEFT('tab2'!A8539,24))</f>
        <v/>
      </c>
      <c r="C8534" t="str">
        <f t="shared" si="134"/>
        <v/>
      </c>
      <c r="D8534" t="str">
        <f>IF('tab2'!B8539="","",'tab2'!B8539)</f>
        <v/>
      </c>
    </row>
    <row r="8535" spans="1:4" x14ac:dyDescent="0.25">
      <c r="A8535" t="str">
        <f>LEFT('tab2'!A8540,24)</f>
        <v/>
      </c>
      <c r="B8535" t="str">
        <f>IF(AND(A8535="",D8535&lt;&gt;""),B8534,LEFT('tab2'!A8540,24))</f>
        <v/>
      </c>
      <c r="C8535" t="str">
        <f t="shared" si="134"/>
        <v/>
      </c>
      <c r="D8535" t="str">
        <f>IF('tab2'!B8540="","",'tab2'!B8540)</f>
        <v/>
      </c>
    </row>
    <row r="8536" spans="1:4" x14ac:dyDescent="0.25">
      <c r="A8536" t="str">
        <f>LEFT('tab2'!A8541,24)</f>
        <v/>
      </c>
      <c r="B8536" t="str">
        <f>IF(AND(A8536="",D8536&lt;&gt;""),B8535,LEFT('tab2'!A8541,24))</f>
        <v/>
      </c>
      <c r="C8536" t="str">
        <f t="shared" si="134"/>
        <v/>
      </c>
      <c r="D8536" t="str">
        <f>IF('tab2'!B8541="","",'tab2'!B8541)</f>
        <v/>
      </c>
    </row>
    <row r="8537" spans="1:4" x14ac:dyDescent="0.25">
      <c r="A8537" t="str">
        <f>LEFT('tab2'!A8542,24)</f>
        <v/>
      </c>
      <c r="B8537" t="str">
        <f>IF(AND(A8537="",D8537&lt;&gt;""),B8536,LEFT('tab2'!A8542,24))</f>
        <v/>
      </c>
      <c r="C8537" t="str">
        <f t="shared" si="134"/>
        <v/>
      </c>
      <c r="D8537" t="str">
        <f>IF('tab2'!B8542="","",'tab2'!B8542)</f>
        <v/>
      </c>
    </row>
    <row r="8538" spans="1:4" x14ac:dyDescent="0.25">
      <c r="A8538" t="str">
        <f>LEFT('tab2'!A8543,24)</f>
        <v/>
      </c>
      <c r="B8538" t="str">
        <f>IF(AND(A8538="",D8538&lt;&gt;""),B8537,LEFT('tab2'!A8543,24))</f>
        <v/>
      </c>
      <c r="C8538" t="str">
        <f t="shared" si="134"/>
        <v/>
      </c>
      <c r="D8538" t="str">
        <f>IF('tab2'!B8543="","",'tab2'!B8543)</f>
        <v/>
      </c>
    </row>
    <row r="8539" spans="1:4" x14ac:dyDescent="0.25">
      <c r="A8539" t="str">
        <f>LEFT('tab2'!A8544,24)</f>
        <v/>
      </c>
      <c r="B8539" t="str">
        <f>IF(AND(A8539="",D8539&lt;&gt;""),B8538,LEFT('tab2'!A8544,24))</f>
        <v/>
      </c>
      <c r="C8539" t="str">
        <f t="shared" si="134"/>
        <v/>
      </c>
      <c r="D8539" t="str">
        <f>IF('tab2'!B8544="","",'tab2'!B8544)</f>
        <v/>
      </c>
    </row>
    <row r="8540" spans="1:4" x14ac:dyDescent="0.25">
      <c r="A8540" t="str">
        <f>LEFT('tab2'!A8545,24)</f>
        <v/>
      </c>
      <c r="B8540" t="str">
        <f>IF(AND(A8540="",D8540&lt;&gt;""),B8539,LEFT('tab2'!A8545,24))</f>
        <v/>
      </c>
      <c r="C8540" t="str">
        <f t="shared" si="134"/>
        <v/>
      </c>
      <c r="D8540" t="str">
        <f>IF('tab2'!B8545="","",'tab2'!B8545)</f>
        <v/>
      </c>
    </row>
    <row r="8541" spans="1:4" x14ac:dyDescent="0.25">
      <c r="A8541" t="str">
        <f>LEFT('tab2'!A8546,24)</f>
        <v/>
      </c>
      <c r="B8541" t="str">
        <f>IF(AND(A8541="",D8541&lt;&gt;""),B8540,LEFT('tab2'!A8546,24))</f>
        <v/>
      </c>
      <c r="C8541" t="str">
        <f t="shared" si="134"/>
        <v/>
      </c>
      <c r="D8541" t="str">
        <f>IF('tab2'!B8546="","",'tab2'!B8546)</f>
        <v/>
      </c>
    </row>
    <row r="8542" spans="1:4" x14ac:dyDescent="0.25">
      <c r="A8542" t="str">
        <f>LEFT('tab2'!A8547,24)</f>
        <v/>
      </c>
      <c r="B8542" t="str">
        <f>IF(AND(A8542="",D8542&lt;&gt;""),B8541,LEFT('tab2'!A8547,24))</f>
        <v/>
      </c>
      <c r="C8542" t="str">
        <f t="shared" si="134"/>
        <v/>
      </c>
      <c r="D8542" t="str">
        <f>IF('tab2'!B8547="","",'tab2'!B8547)</f>
        <v/>
      </c>
    </row>
    <row r="8543" spans="1:4" x14ac:dyDescent="0.25">
      <c r="A8543" t="str">
        <f>LEFT('tab2'!A8548,24)</f>
        <v/>
      </c>
      <c r="B8543" t="str">
        <f>IF(AND(A8543="",D8543&lt;&gt;""),B8542,LEFT('tab2'!A8548,24))</f>
        <v/>
      </c>
      <c r="C8543" t="str">
        <f t="shared" si="134"/>
        <v/>
      </c>
      <c r="D8543" t="str">
        <f>IF('tab2'!B8548="","",'tab2'!B8548)</f>
        <v/>
      </c>
    </row>
    <row r="8544" spans="1:4" x14ac:dyDescent="0.25">
      <c r="A8544" t="str">
        <f>LEFT('tab2'!A8549,24)</f>
        <v/>
      </c>
      <c r="B8544" t="str">
        <f>IF(AND(A8544="",D8544&lt;&gt;""),B8543,LEFT('tab2'!A8549,24))</f>
        <v/>
      </c>
      <c r="C8544" t="str">
        <f t="shared" si="134"/>
        <v/>
      </c>
      <c r="D8544" t="str">
        <f>IF('tab2'!B8549="","",'tab2'!B8549)</f>
        <v/>
      </c>
    </row>
    <row r="8545" spans="1:4" x14ac:dyDescent="0.25">
      <c r="A8545" t="str">
        <f>LEFT('tab2'!A8550,24)</f>
        <v/>
      </c>
      <c r="B8545" t="str">
        <f>IF(AND(A8545="",D8545&lt;&gt;""),B8544,LEFT('tab2'!A8550,24))</f>
        <v/>
      </c>
      <c r="C8545" t="str">
        <f t="shared" si="134"/>
        <v/>
      </c>
      <c r="D8545" t="str">
        <f>IF('tab2'!B8550="","",'tab2'!B8550)</f>
        <v/>
      </c>
    </row>
    <row r="8546" spans="1:4" x14ac:dyDescent="0.25">
      <c r="A8546" t="str">
        <f>LEFT('tab2'!A8551,24)</f>
        <v/>
      </c>
      <c r="B8546" t="str">
        <f>IF(AND(A8546="",D8546&lt;&gt;""),B8545,LEFT('tab2'!A8551,24))</f>
        <v/>
      </c>
      <c r="C8546" t="str">
        <f t="shared" si="134"/>
        <v/>
      </c>
      <c r="D8546" t="str">
        <f>IF('tab2'!B8551="","",'tab2'!B8551)</f>
        <v/>
      </c>
    </row>
    <row r="8547" spans="1:4" x14ac:dyDescent="0.25">
      <c r="A8547" t="str">
        <f>LEFT('tab2'!A8552,24)</f>
        <v/>
      </c>
      <c r="B8547" t="str">
        <f>IF(AND(A8547="",D8547&lt;&gt;""),B8546,LEFT('tab2'!A8552,24))</f>
        <v/>
      </c>
      <c r="C8547" t="str">
        <f t="shared" si="134"/>
        <v/>
      </c>
      <c r="D8547" t="str">
        <f>IF('tab2'!B8552="","",'tab2'!B8552)</f>
        <v/>
      </c>
    </row>
    <row r="8548" spans="1:4" x14ac:dyDescent="0.25">
      <c r="A8548" t="str">
        <f>LEFT('tab2'!A8553,24)</f>
        <v/>
      </c>
      <c r="B8548" t="str">
        <f>IF(AND(A8548="",D8548&lt;&gt;""),B8547,LEFT('tab2'!A8553,24))</f>
        <v/>
      </c>
      <c r="C8548" t="str">
        <f t="shared" si="134"/>
        <v/>
      </c>
      <c r="D8548" t="str">
        <f>IF('tab2'!B8553="","",'tab2'!B8553)</f>
        <v/>
      </c>
    </row>
    <row r="8549" spans="1:4" x14ac:dyDescent="0.25">
      <c r="A8549" t="str">
        <f>LEFT('tab2'!A8554,24)</f>
        <v/>
      </c>
      <c r="B8549" t="str">
        <f>IF(AND(A8549="",D8549&lt;&gt;""),B8548,LEFT('tab2'!A8554,24))</f>
        <v/>
      </c>
      <c r="C8549" t="str">
        <f t="shared" si="134"/>
        <v/>
      </c>
      <c r="D8549" t="str">
        <f>IF('tab2'!B8554="","",'tab2'!B8554)</f>
        <v/>
      </c>
    </row>
    <row r="8550" spans="1:4" x14ac:dyDescent="0.25">
      <c r="A8550" t="str">
        <f>LEFT('tab2'!A8555,24)</f>
        <v/>
      </c>
      <c r="B8550" t="str">
        <f>IF(AND(A8550="",D8550&lt;&gt;""),B8549,LEFT('tab2'!A8555,24))</f>
        <v/>
      </c>
      <c r="C8550" t="str">
        <f t="shared" si="134"/>
        <v/>
      </c>
      <c r="D8550" t="str">
        <f>IF('tab2'!B8555="","",'tab2'!B8555)</f>
        <v/>
      </c>
    </row>
    <row r="8551" spans="1:4" x14ac:dyDescent="0.25">
      <c r="A8551" t="str">
        <f>LEFT('tab2'!A8556,24)</f>
        <v/>
      </c>
      <c r="B8551" t="str">
        <f>IF(AND(A8551="",D8551&lt;&gt;""),B8550,LEFT('tab2'!A8556,24))</f>
        <v/>
      </c>
      <c r="C8551" t="str">
        <f t="shared" si="134"/>
        <v/>
      </c>
      <c r="D8551" t="str">
        <f>IF('tab2'!B8556="","",'tab2'!B8556)</f>
        <v/>
      </c>
    </row>
    <row r="8552" spans="1:4" x14ac:dyDescent="0.25">
      <c r="A8552" t="str">
        <f>LEFT('tab2'!A8557,24)</f>
        <v/>
      </c>
      <c r="B8552" t="str">
        <f>IF(AND(A8552="",D8552&lt;&gt;""),B8551,LEFT('tab2'!A8557,24))</f>
        <v/>
      </c>
      <c r="C8552" t="str">
        <f t="shared" si="134"/>
        <v/>
      </c>
      <c r="D8552" t="str">
        <f>IF('tab2'!B8557="","",'tab2'!B8557)</f>
        <v/>
      </c>
    </row>
    <row r="8553" spans="1:4" x14ac:dyDescent="0.25">
      <c r="A8553" t="str">
        <f>LEFT('tab2'!A8558,24)</f>
        <v/>
      </c>
      <c r="B8553" t="str">
        <f>IF(AND(A8553="",D8553&lt;&gt;""),B8552,LEFT('tab2'!A8558,24))</f>
        <v/>
      </c>
      <c r="C8553" t="str">
        <f t="shared" si="134"/>
        <v/>
      </c>
      <c r="D8553" t="str">
        <f>IF('tab2'!B8558="","",'tab2'!B8558)</f>
        <v/>
      </c>
    </row>
    <row r="8554" spans="1:4" x14ac:dyDescent="0.25">
      <c r="A8554" t="str">
        <f>LEFT('tab2'!A8559,24)</f>
        <v/>
      </c>
      <c r="B8554" t="str">
        <f>IF(AND(A8554="",D8554&lt;&gt;""),B8553,LEFT('tab2'!A8559,24))</f>
        <v/>
      </c>
      <c r="C8554" t="str">
        <f t="shared" si="134"/>
        <v/>
      </c>
      <c r="D8554" t="str">
        <f>IF('tab2'!B8559="","",'tab2'!B8559)</f>
        <v/>
      </c>
    </row>
    <row r="8555" spans="1:4" x14ac:dyDescent="0.25">
      <c r="A8555" t="str">
        <f>LEFT('tab2'!A8560,24)</f>
        <v/>
      </c>
      <c r="B8555" t="str">
        <f>IF(AND(A8555="",D8555&lt;&gt;""),B8554,LEFT('tab2'!A8560,24))</f>
        <v/>
      </c>
      <c r="C8555" t="str">
        <f t="shared" si="134"/>
        <v/>
      </c>
      <c r="D8555" t="str">
        <f>IF('tab2'!B8560="","",'tab2'!B8560)</f>
        <v/>
      </c>
    </row>
    <row r="8556" spans="1:4" x14ac:dyDescent="0.25">
      <c r="A8556" t="str">
        <f>LEFT('tab2'!A8561,24)</f>
        <v/>
      </c>
      <c r="B8556" t="str">
        <f>IF(AND(A8556="",D8556&lt;&gt;""),B8555,LEFT('tab2'!A8561,24))</f>
        <v/>
      </c>
      <c r="C8556" t="str">
        <f t="shared" si="134"/>
        <v/>
      </c>
      <c r="D8556" t="str">
        <f>IF('tab2'!B8561="","",'tab2'!B8561)</f>
        <v/>
      </c>
    </row>
    <row r="8557" spans="1:4" x14ac:dyDescent="0.25">
      <c r="A8557" t="str">
        <f>LEFT('tab2'!A8562,24)</f>
        <v/>
      </c>
      <c r="B8557" t="str">
        <f>IF(AND(A8557="",D8557&lt;&gt;""),B8556,LEFT('tab2'!A8562,24))</f>
        <v/>
      </c>
      <c r="C8557" t="str">
        <f t="shared" si="134"/>
        <v/>
      </c>
      <c r="D8557" t="str">
        <f>IF('tab2'!B8562="","",'tab2'!B8562)</f>
        <v/>
      </c>
    </row>
    <row r="8558" spans="1:4" x14ac:dyDescent="0.25">
      <c r="A8558" t="str">
        <f>LEFT('tab2'!A8563,24)</f>
        <v/>
      </c>
      <c r="B8558" t="str">
        <f>IF(AND(A8558="",D8558&lt;&gt;""),B8557,LEFT('tab2'!A8563,24))</f>
        <v/>
      </c>
      <c r="C8558" t="str">
        <f t="shared" si="134"/>
        <v/>
      </c>
      <c r="D8558" t="str">
        <f>IF('tab2'!B8563="","",'tab2'!B8563)</f>
        <v/>
      </c>
    </row>
    <row r="8559" spans="1:4" x14ac:dyDescent="0.25">
      <c r="A8559" t="str">
        <f>LEFT('tab2'!A8564,24)</f>
        <v/>
      </c>
      <c r="B8559" t="str">
        <f>IF(AND(A8559="",D8559&lt;&gt;""),B8558,LEFT('tab2'!A8564,24))</f>
        <v/>
      </c>
      <c r="C8559" t="str">
        <f t="shared" si="134"/>
        <v/>
      </c>
      <c r="D8559" t="str">
        <f>IF('tab2'!B8564="","",'tab2'!B8564)</f>
        <v/>
      </c>
    </row>
    <row r="8560" spans="1:4" x14ac:dyDescent="0.25">
      <c r="A8560" t="str">
        <f>LEFT('tab2'!A8565,24)</f>
        <v/>
      </c>
      <c r="B8560" t="str">
        <f>IF(AND(A8560="",D8560&lt;&gt;""),B8559,LEFT('tab2'!A8565,24))</f>
        <v/>
      </c>
      <c r="C8560" t="str">
        <f t="shared" si="134"/>
        <v/>
      </c>
      <c r="D8560" t="str">
        <f>IF('tab2'!B8565="","",'tab2'!B8565)</f>
        <v/>
      </c>
    </row>
    <row r="8561" spans="1:4" x14ac:dyDescent="0.25">
      <c r="A8561" t="str">
        <f>LEFT('tab2'!A8566,24)</f>
        <v/>
      </c>
      <c r="B8561" t="str">
        <f>IF(AND(A8561="",D8561&lt;&gt;""),B8560,LEFT('tab2'!A8566,24))</f>
        <v/>
      </c>
      <c r="C8561" t="str">
        <f t="shared" si="134"/>
        <v/>
      </c>
      <c r="D8561" t="str">
        <f>IF('tab2'!B8566="","",'tab2'!B8566)</f>
        <v/>
      </c>
    </row>
    <row r="8562" spans="1:4" x14ac:dyDescent="0.25">
      <c r="A8562" t="str">
        <f>LEFT('tab2'!A8567,24)</f>
        <v/>
      </c>
      <c r="B8562" t="str">
        <f>IF(AND(A8562="",D8562&lt;&gt;""),B8561,LEFT('tab2'!A8567,24))</f>
        <v/>
      </c>
      <c r="C8562" t="str">
        <f t="shared" si="134"/>
        <v/>
      </c>
      <c r="D8562" t="str">
        <f>IF('tab2'!B8567="","",'tab2'!B8567)</f>
        <v/>
      </c>
    </row>
    <row r="8563" spans="1:4" x14ac:dyDescent="0.25">
      <c r="A8563" t="str">
        <f>LEFT('tab2'!A8568,24)</f>
        <v/>
      </c>
      <c r="B8563" t="str">
        <f>IF(AND(A8563="",D8563&lt;&gt;""),B8562,LEFT('tab2'!A8568,24))</f>
        <v/>
      </c>
      <c r="C8563" t="str">
        <f t="shared" si="134"/>
        <v/>
      </c>
      <c r="D8563" t="str">
        <f>IF('tab2'!B8568="","",'tab2'!B8568)</f>
        <v/>
      </c>
    </row>
    <row r="8564" spans="1:4" x14ac:dyDescent="0.25">
      <c r="A8564" t="str">
        <f>LEFT('tab2'!A8569,24)</f>
        <v/>
      </c>
      <c r="B8564" t="str">
        <f>IF(AND(A8564="",D8564&lt;&gt;""),B8563,LEFT('tab2'!A8569,24))</f>
        <v/>
      </c>
      <c r="C8564" t="str">
        <f t="shared" si="134"/>
        <v/>
      </c>
      <c r="D8564" t="str">
        <f>IF('tab2'!B8569="","",'tab2'!B8569)</f>
        <v/>
      </c>
    </row>
    <row r="8565" spans="1:4" x14ac:dyDescent="0.25">
      <c r="A8565" t="str">
        <f>LEFT('tab2'!A8570,24)</f>
        <v/>
      </c>
      <c r="B8565" t="str">
        <f>IF(AND(A8565="",D8565&lt;&gt;""),B8564,LEFT('tab2'!A8570,24))</f>
        <v/>
      </c>
      <c r="C8565" t="str">
        <f t="shared" si="134"/>
        <v/>
      </c>
      <c r="D8565" t="str">
        <f>IF('tab2'!B8570="","",'tab2'!B8570)</f>
        <v/>
      </c>
    </row>
    <row r="8566" spans="1:4" x14ac:dyDescent="0.25">
      <c r="A8566" t="str">
        <f>LEFT('tab2'!A8571,24)</f>
        <v/>
      </c>
      <c r="B8566" t="str">
        <f>IF(AND(A8566="",D8566&lt;&gt;""),B8565,LEFT('tab2'!A8571,24))</f>
        <v/>
      </c>
      <c r="C8566" t="str">
        <f t="shared" si="134"/>
        <v/>
      </c>
      <c r="D8566" t="str">
        <f>IF('tab2'!B8571="","",'tab2'!B8571)</f>
        <v/>
      </c>
    </row>
    <row r="8567" spans="1:4" x14ac:dyDescent="0.25">
      <c r="A8567" t="str">
        <f>LEFT('tab2'!A8572,24)</f>
        <v/>
      </c>
      <c r="B8567" t="str">
        <f>IF(AND(A8567="",D8567&lt;&gt;""),B8566,LEFT('tab2'!A8572,24))</f>
        <v/>
      </c>
      <c r="C8567" t="str">
        <f t="shared" si="134"/>
        <v/>
      </c>
      <c r="D8567" t="str">
        <f>IF('tab2'!B8572="","",'tab2'!B8572)</f>
        <v/>
      </c>
    </row>
    <row r="8568" spans="1:4" x14ac:dyDescent="0.25">
      <c r="A8568" t="str">
        <f>LEFT('tab2'!A8573,24)</f>
        <v/>
      </c>
      <c r="B8568" t="str">
        <f>IF(AND(A8568="",D8568&lt;&gt;""),B8567,LEFT('tab2'!A8573,24))</f>
        <v/>
      </c>
      <c r="C8568" t="str">
        <f t="shared" si="134"/>
        <v/>
      </c>
      <c r="D8568" t="str">
        <f>IF('tab2'!B8573="","",'tab2'!B8573)</f>
        <v/>
      </c>
    </row>
    <row r="8569" spans="1:4" x14ac:dyDescent="0.25">
      <c r="A8569" t="str">
        <f>LEFT('tab2'!A8574,24)</f>
        <v/>
      </c>
      <c r="B8569" t="str">
        <f>IF(AND(A8569="",D8569&lt;&gt;""),B8568,LEFT('tab2'!A8574,24))</f>
        <v/>
      </c>
      <c r="C8569" t="str">
        <f t="shared" si="134"/>
        <v/>
      </c>
      <c r="D8569" t="str">
        <f>IF('tab2'!B8574="","",'tab2'!B8574)</f>
        <v/>
      </c>
    </row>
    <row r="8570" spans="1:4" x14ac:dyDescent="0.25">
      <c r="A8570" t="str">
        <f>LEFT('tab2'!A8575,24)</f>
        <v/>
      </c>
      <c r="B8570" t="str">
        <f>IF(AND(A8570="",D8570&lt;&gt;""),B8569,LEFT('tab2'!A8575,24))</f>
        <v/>
      </c>
      <c r="C8570" t="str">
        <f t="shared" si="134"/>
        <v/>
      </c>
      <c r="D8570" t="str">
        <f>IF('tab2'!B8575="","",'tab2'!B8575)</f>
        <v/>
      </c>
    </row>
    <row r="8571" spans="1:4" x14ac:dyDescent="0.25">
      <c r="A8571" t="str">
        <f>LEFT('tab2'!A8576,24)</f>
        <v/>
      </c>
      <c r="B8571" t="str">
        <f>IF(AND(A8571="",D8571&lt;&gt;""),B8570,LEFT('tab2'!A8576,24))</f>
        <v/>
      </c>
      <c r="C8571" t="str">
        <f t="shared" si="134"/>
        <v/>
      </c>
      <c r="D8571" t="str">
        <f>IF('tab2'!B8576="","",'tab2'!B8576)</f>
        <v/>
      </c>
    </row>
    <row r="8572" spans="1:4" x14ac:dyDescent="0.25">
      <c r="A8572" t="str">
        <f>LEFT('tab2'!A8577,24)</f>
        <v/>
      </c>
      <c r="B8572" t="str">
        <f>IF(AND(A8572="",D8572&lt;&gt;""),B8571,LEFT('tab2'!A8577,24))</f>
        <v/>
      </c>
      <c r="C8572" t="str">
        <f t="shared" si="134"/>
        <v/>
      </c>
      <c r="D8572" t="str">
        <f>IF('tab2'!B8577="","",'tab2'!B8577)</f>
        <v/>
      </c>
    </row>
    <row r="8573" spans="1:4" x14ac:dyDescent="0.25">
      <c r="A8573" t="str">
        <f>LEFT('tab2'!A8578,24)</f>
        <v/>
      </c>
      <c r="B8573" t="str">
        <f>IF(AND(A8573="",D8573&lt;&gt;""),B8572,LEFT('tab2'!A8578,24))</f>
        <v/>
      </c>
      <c r="C8573" t="str">
        <f t="shared" si="134"/>
        <v/>
      </c>
      <c r="D8573" t="str">
        <f>IF('tab2'!B8578="","",'tab2'!B8578)</f>
        <v/>
      </c>
    </row>
    <row r="8574" spans="1:4" x14ac:dyDescent="0.25">
      <c r="A8574" t="str">
        <f>LEFT('tab2'!A8579,24)</f>
        <v/>
      </c>
      <c r="B8574" t="str">
        <f>IF(AND(A8574="",D8574&lt;&gt;""),B8573,LEFT('tab2'!A8579,24))</f>
        <v/>
      </c>
      <c r="C8574" t="str">
        <f t="shared" si="134"/>
        <v/>
      </c>
      <c r="D8574" t="str">
        <f>IF('tab2'!B8579="","",'tab2'!B8579)</f>
        <v/>
      </c>
    </row>
    <row r="8575" spans="1:4" x14ac:dyDescent="0.25">
      <c r="A8575" t="str">
        <f>LEFT('tab2'!A8580,24)</f>
        <v/>
      </c>
      <c r="B8575" t="str">
        <f>IF(AND(A8575="",D8575&lt;&gt;""),B8574,LEFT('tab2'!A8580,24))</f>
        <v/>
      </c>
      <c r="C8575" t="str">
        <f t="shared" si="134"/>
        <v/>
      </c>
      <c r="D8575" t="str">
        <f>IF('tab2'!B8580="","",'tab2'!B8580)</f>
        <v/>
      </c>
    </row>
    <row r="8576" spans="1:4" x14ac:dyDescent="0.25">
      <c r="A8576" t="str">
        <f>LEFT('tab2'!A8581,24)</f>
        <v/>
      </c>
      <c r="B8576" t="str">
        <f>IF(AND(A8576="",D8576&lt;&gt;""),B8575,LEFT('tab2'!A8581,24))</f>
        <v/>
      </c>
      <c r="C8576" t="str">
        <f t="shared" si="134"/>
        <v/>
      </c>
      <c r="D8576" t="str">
        <f>IF('tab2'!B8581="","",'tab2'!B8581)</f>
        <v/>
      </c>
    </row>
    <row r="8577" spans="1:4" x14ac:dyDescent="0.25">
      <c r="A8577" t="str">
        <f>LEFT('tab2'!A8582,24)</f>
        <v/>
      </c>
      <c r="B8577" t="str">
        <f>IF(AND(A8577="",D8577&lt;&gt;""),B8576,LEFT('tab2'!A8582,24))</f>
        <v/>
      </c>
      <c r="C8577" t="str">
        <f t="shared" si="134"/>
        <v/>
      </c>
      <c r="D8577" t="str">
        <f>IF('tab2'!B8582="","",'tab2'!B8582)</f>
        <v/>
      </c>
    </row>
    <row r="8578" spans="1:4" x14ac:dyDescent="0.25">
      <c r="A8578" t="str">
        <f>LEFT('tab2'!A8583,24)</f>
        <v/>
      </c>
      <c r="B8578" t="str">
        <f>IF(AND(A8578="",D8578&lt;&gt;""),B8577,LEFT('tab2'!A8583,24))</f>
        <v/>
      </c>
      <c r="C8578" t="str">
        <f t="shared" si="134"/>
        <v/>
      </c>
      <c r="D8578" t="str">
        <f>IF('tab2'!B8583="","",'tab2'!B8583)</f>
        <v/>
      </c>
    </row>
    <row r="8579" spans="1:4" x14ac:dyDescent="0.25">
      <c r="A8579" t="str">
        <f>LEFT('tab2'!A8584,24)</f>
        <v/>
      </c>
      <c r="B8579" t="str">
        <f>IF(AND(A8579="",D8579&lt;&gt;""),B8578,LEFT('tab2'!A8584,24))</f>
        <v/>
      </c>
      <c r="C8579" t="str">
        <f t="shared" si="134"/>
        <v/>
      </c>
      <c r="D8579" t="str">
        <f>IF('tab2'!B8584="","",'tab2'!B8584)</f>
        <v/>
      </c>
    </row>
    <row r="8580" spans="1:4" x14ac:dyDescent="0.25">
      <c r="A8580" t="str">
        <f>LEFT('tab2'!A8585,24)</f>
        <v/>
      </c>
      <c r="B8580" t="str">
        <f>IF(AND(A8580="",D8580&lt;&gt;""),B8579,LEFT('tab2'!A8585,24))</f>
        <v/>
      </c>
      <c r="C8580" t="str">
        <f t="shared" si="134"/>
        <v/>
      </c>
      <c r="D8580" t="str">
        <f>IF('tab2'!B8585="","",'tab2'!B8585)</f>
        <v/>
      </c>
    </row>
    <row r="8581" spans="1:4" x14ac:dyDescent="0.25">
      <c r="A8581" t="str">
        <f>LEFT('tab2'!A8586,24)</f>
        <v/>
      </c>
      <c r="B8581" t="str">
        <f>IF(AND(A8581="",D8581&lt;&gt;""),B8580,LEFT('tab2'!A8586,24))</f>
        <v/>
      </c>
      <c r="C8581" t="str">
        <f t="shared" si="134"/>
        <v/>
      </c>
      <c r="D8581" t="str">
        <f>IF('tab2'!B8586="","",'tab2'!B8586)</f>
        <v/>
      </c>
    </row>
    <row r="8582" spans="1:4" x14ac:dyDescent="0.25">
      <c r="A8582" t="str">
        <f>LEFT('tab2'!A8587,24)</f>
        <v/>
      </c>
      <c r="B8582" t="str">
        <f>IF(AND(A8582="",D8582&lt;&gt;""),B8581,LEFT('tab2'!A8587,24))</f>
        <v/>
      </c>
      <c r="C8582" t="str">
        <f t="shared" si="134"/>
        <v/>
      </c>
      <c r="D8582" t="str">
        <f>IF('tab2'!B8587="","",'tab2'!B8587)</f>
        <v/>
      </c>
    </row>
    <row r="8583" spans="1:4" x14ac:dyDescent="0.25">
      <c r="A8583" t="str">
        <f>LEFT('tab2'!A8588,24)</f>
        <v/>
      </c>
      <c r="B8583" t="str">
        <f>IF(AND(A8583="",D8583&lt;&gt;""),B8582,LEFT('tab2'!A8588,24))</f>
        <v/>
      </c>
      <c r="C8583" t="str">
        <f t="shared" si="134"/>
        <v/>
      </c>
      <c r="D8583" t="str">
        <f>IF('tab2'!B8588="","",'tab2'!B8588)</f>
        <v/>
      </c>
    </row>
    <row r="8584" spans="1:4" x14ac:dyDescent="0.25">
      <c r="A8584" t="str">
        <f>LEFT('tab2'!A8589,24)</f>
        <v/>
      </c>
      <c r="B8584" t="str">
        <f>IF(AND(A8584="",D8584&lt;&gt;""),B8583,LEFT('tab2'!A8589,24))</f>
        <v/>
      </c>
      <c r="C8584" t="str">
        <f t="shared" si="134"/>
        <v/>
      </c>
      <c r="D8584" t="str">
        <f>IF('tab2'!B8589="","",'tab2'!B8589)</f>
        <v/>
      </c>
    </row>
    <row r="8585" spans="1:4" x14ac:dyDescent="0.25">
      <c r="A8585" t="str">
        <f>LEFT('tab2'!A8590,24)</f>
        <v/>
      </c>
      <c r="B8585" t="str">
        <f>IF(AND(A8585="",D8585&lt;&gt;""),B8584,LEFT('tab2'!A8590,24))</f>
        <v/>
      </c>
      <c r="C8585" t="str">
        <f t="shared" si="134"/>
        <v/>
      </c>
      <c r="D8585" t="str">
        <f>IF('tab2'!B8590="","",'tab2'!B8590)</f>
        <v/>
      </c>
    </row>
    <row r="8586" spans="1:4" x14ac:dyDescent="0.25">
      <c r="A8586" t="str">
        <f>LEFT('tab2'!A8591,24)</f>
        <v/>
      </c>
      <c r="B8586" t="str">
        <f>IF(AND(A8586="",D8586&lt;&gt;""),B8585,LEFT('tab2'!A8591,24))</f>
        <v/>
      </c>
      <c r="C8586" t="str">
        <f t="shared" si="134"/>
        <v/>
      </c>
      <c r="D8586" t="str">
        <f>IF('tab2'!B8591="","",'tab2'!B8591)</f>
        <v/>
      </c>
    </row>
    <row r="8587" spans="1:4" x14ac:dyDescent="0.25">
      <c r="A8587" t="str">
        <f>LEFT('tab2'!A8592,24)</f>
        <v/>
      </c>
      <c r="B8587" t="str">
        <f>IF(AND(A8587="",D8587&lt;&gt;""),B8586,LEFT('tab2'!A8592,24))</f>
        <v/>
      </c>
      <c r="C8587" t="str">
        <f t="shared" si="134"/>
        <v/>
      </c>
      <c r="D8587" t="str">
        <f>IF('tab2'!B8592="","",'tab2'!B8592)</f>
        <v/>
      </c>
    </row>
    <row r="8588" spans="1:4" x14ac:dyDescent="0.25">
      <c r="A8588" t="str">
        <f>LEFT('tab2'!A8593,24)</f>
        <v/>
      </c>
      <c r="B8588" t="str">
        <f>IF(AND(A8588="",D8588&lt;&gt;""),B8587,LEFT('tab2'!A8593,24))</f>
        <v/>
      </c>
      <c r="C8588" t="str">
        <f t="shared" si="134"/>
        <v/>
      </c>
      <c r="D8588" t="str">
        <f>IF('tab2'!B8593="","",'tab2'!B8593)</f>
        <v/>
      </c>
    </row>
    <row r="8589" spans="1:4" x14ac:dyDescent="0.25">
      <c r="A8589" t="str">
        <f>LEFT('tab2'!A8594,24)</f>
        <v/>
      </c>
      <c r="B8589" t="str">
        <f>IF(AND(A8589="",D8589&lt;&gt;""),B8588,LEFT('tab2'!A8594,24))</f>
        <v/>
      </c>
      <c r="C8589" t="str">
        <f t="shared" si="134"/>
        <v/>
      </c>
      <c r="D8589" t="str">
        <f>IF('tab2'!B8594="","",'tab2'!B8594)</f>
        <v/>
      </c>
    </row>
    <row r="8590" spans="1:4" x14ac:dyDescent="0.25">
      <c r="A8590" t="str">
        <f>LEFT('tab2'!A8595,24)</f>
        <v/>
      </c>
      <c r="B8590" t="str">
        <f>IF(AND(A8590="",D8590&lt;&gt;""),B8589,LEFT('tab2'!A8595,24))</f>
        <v/>
      </c>
      <c r="C8590" t="str">
        <f t="shared" si="134"/>
        <v/>
      </c>
      <c r="D8590" t="str">
        <f>IF('tab2'!B8595="","",'tab2'!B8595)</f>
        <v/>
      </c>
    </row>
    <row r="8591" spans="1:4" x14ac:dyDescent="0.25">
      <c r="A8591" t="str">
        <f>LEFT('tab2'!A8596,24)</f>
        <v/>
      </c>
      <c r="B8591" t="str">
        <f>IF(AND(A8591="",D8591&lt;&gt;""),B8590,LEFT('tab2'!A8596,24))</f>
        <v/>
      </c>
      <c r="C8591" t="str">
        <f t="shared" si="134"/>
        <v/>
      </c>
      <c r="D8591" t="str">
        <f>IF('tab2'!B8596="","",'tab2'!B8596)</f>
        <v/>
      </c>
    </row>
    <row r="8592" spans="1:4" x14ac:dyDescent="0.25">
      <c r="A8592" t="str">
        <f>LEFT('tab2'!A8597,24)</f>
        <v/>
      </c>
      <c r="B8592" t="str">
        <f>IF(AND(A8592="",D8592&lt;&gt;""),B8591,LEFT('tab2'!A8597,24))</f>
        <v/>
      </c>
      <c r="C8592" t="str">
        <f t="shared" si="134"/>
        <v/>
      </c>
      <c r="D8592" t="str">
        <f>IF('tab2'!B8597="","",'tab2'!B8597)</f>
        <v/>
      </c>
    </row>
    <row r="8593" spans="1:4" x14ac:dyDescent="0.25">
      <c r="A8593" t="str">
        <f>LEFT('tab2'!A8598,24)</f>
        <v/>
      </c>
      <c r="B8593" t="str">
        <f>IF(AND(A8593="",D8593&lt;&gt;""),B8592,LEFT('tab2'!A8598,24))</f>
        <v/>
      </c>
      <c r="C8593" t="str">
        <f t="shared" si="134"/>
        <v/>
      </c>
      <c r="D8593" t="str">
        <f>IF('tab2'!B8598="","",'tab2'!B8598)</f>
        <v/>
      </c>
    </row>
    <row r="8594" spans="1:4" x14ac:dyDescent="0.25">
      <c r="A8594" t="str">
        <f>LEFT('tab2'!A8599,24)</f>
        <v/>
      </c>
      <c r="B8594" t="str">
        <f>IF(AND(A8594="",D8594&lt;&gt;""),B8593,LEFT('tab2'!A8599,24))</f>
        <v/>
      </c>
      <c r="C8594" t="str">
        <f t="shared" ref="C8594:C8657" si="135">IF(D8594="","",B8594)</f>
        <v/>
      </c>
      <c r="D8594" t="str">
        <f>IF('tab2'!B8599="","",'tab2'!B8599)</f>
        <v/>
      </c>
    </row>
    <row r="8595" spans="1:4" x14ac:dyDescent="0.25">
      <c r="A8595" t="str">
        <f>LEFT('tab2'!A8600,24)</f>
        <v/>
      </c>
      <c r="B8595" t="str">
        <f>IF(AND(A8595="",D8595&lt;&gt;""),B8594,LEFT('tab2'!A8600,24))</f>
        <v/>
      </c>
      <c r="C8595" t="str">
        <f t="shared" si="135"/>
        <v/>
      </c>
      <c r="D8595" t="str">
        <f>IF('tab2'!B8600="","",'tab2'!B8600)</f>
        <v/>
      </c>
    </row>
    <row r="8596" spans="1:4" x14ac:dyDescent="0.25">
      <c r="A8596" t="str">
        <f>LEFT('tab2'!A8601,24)</f>
        <v/>
      </c>
      <c r="B8596" t="str">
        <f>IF(AND(A8596="",D8596&lt;&gt;""),B8595,LEFT('tab2'!A8601,24))</f>
        <v/>
      </c>
      <c r="C8596" t="str">
        <f t="shared" si="135"/>
        <v/>
      </c>
      <c r="D8596" t="str">
        <f>IF('tab2'!B8601="","",'tab2'!B8601)</f>
        <v/>
      </c>
    </row>
    <row r="8597" spans="1:4" x14ac:dyDescent="0.25">
      <c r="A8597" t="str">
        <f>LEFT('tab2'!A8602,24)</f>
        <v/>
      </c>
      <c r="B8597" t="str">
        <f>IF(AND(A8597="",D8597&lt;&gt;""),B8596,LEFT('tab2'!A8602,24))</f>
        <v/>
      </c>
      <c r="C8597" t="str">
        <f t="shared" si="135"/>
        <v/>
      </c>
      <c r="D8597" t="str">
        <f>IF('tab2'!B8602="","",'tab2'!B8602)</f>
        <v/>
      </c>
    </row>
    <row r="8598" spans="1:4" x14ac:dyDescent="0.25">
      <c r="A8598" t="str">
        <f>LEFT('tab2'!A8603,24)</f>
        <v/>
      </c>
      <c r="B8598" t="str">
        <f>IF(AND(A8598="",D8598&lt;&gt;""),B8597,LEFT('tab2'!A8603,24))</f>
        <v/>
      </c>
      <c r="C8598" t="str">
        <f t="shared" si="135"/>
        <v/>
      </c>
      <c r="D8598" t="str">
        <f>IF('tab2'!B8603="","",'tab2'!B8603)</f>
        <v/>
      </c>
    </row>
    <row r="8599" spans="1:4" x14ac:dyDescent="0.25">
      <c r="A8599" t="str">
        <f>LEFT('tab2'!A8604,24)</f>
        <v/>
      </c>
      <c r="B8599" t="str">
        <f>IF(AND(A8599="",D8599&lt;&gt;""),B8598,LEFT('tab2'!A8604,24))</f>
        <v/>
      </c>
      <c r="C8599" t="str">
        <f t="shared" si="135"/>
        <v/>
      </c>
      <c r="D8599" t="str">
        <f>IF('tab2'!B8604="","",'tab2'!B8604)</f>
        <v/>
      </c>
    </row>
    <row r="8600" spans="1:4" x14ac:dyDescent="0.25">
      <c r="A8600" t="str">
        <f>LEFT('tab2'!A8605,24)</f>
        <v/>
      </c>
      <c r="B8600" t="str">
        <f>IF(AND(A8600="",D8600&lt;&gt;""),B8599,LEFT('tab2'!A8605,24))</f>
        <v/>
      </c>
      <c r="C8600" t="str">
        <f t="shared" si="135"/>
        <v/>
      </c>
      <c r="D8600" t="str">
        <f>IF('tab2'!B8605="","",'tab2'!B8605)</f>
        <v/>
      </c>
    </row>
    <row r="8601" spans="1:4" x14ac:dyDescent="0.25">
      <c r="A8601" t="str">
        <f>LEFT('tab2'!A8606,24)</f>
        <v/>
      </c>
      <c r="B8601" t="str">
        <f>IF(AND(A8601="",D8601&lt;&gt;""),B8600,LEFT('tab2'!A8606,24))</f>
        <v/>
      </c>
      <c r="C8601" t="str">
        <f t="shared" si="135"/>
        <v/>
      </c>
      <c r="D8601" t="str">
        <f>IF('tab2'!B8606="","",'tab2'!B8606)</f>
        <v/>
      </c>
    </row>
    <row r="8602" spans="1:4" x14ac:dyDescent="0.25">
      <c r="A8602" t="str">
        <f>LEFT('tab2'!A8607,24)</f>
        <v/>
      </c>
      <c r="B8602" t="str">
        <f>IF(AND(A8602="",D8602&lt;&gt;""),B8601,LEFT('tab2'!A8607,24))</f>
        <v/>
      </c>
      <c r="C8602" t="str">
        <f t="shared" si="135"/>
        <v/>
      </c>
      <c r="D8602" t="str">
        <f>IF('tab2'!B8607="","",'tab2'!B8607)</f>
        <v/>
      </c>
    </row>
    <row r="8603" spans="1:4" x14ac:dyDescent="0.25">
      <c r="A8603" t="str">
        <f>LEFT('tab2'!A8608,24)</f>
        <v/>
      </c>
      <c r="B8603" t="str">
        <f>IF(AND(A8603="",D8603&lt;&gt;""),B8602,LEFT('tab2'!A8608,24))</f>
        <v/>
      </c>
      <c r="C8603" t="str">
        <f t="shared" si="135"/>
        <v/>
      </c>
      <c r="D8603" t="str">
        <f>IF('tab2'!B8608="","",'tab2'!B8608)</f>
        <v/>
      </c>
    </row>
    <row r="8604" spans="1:4" x14ac:dyDescent="0.25">
      <c r="A8604" t="str">
        <f>LEFT('tab2'!A8609,24)</f>
        <v/>
      </c>
      <c r="B8604" t="str">
        <f>IF(AND(A8604="",D8604&lt;&gt;""),B8603,LEFT('tab2'!A8609,24))</f>
        <v/>
      </c>
      <c r="C8604" t="str">
        <f t="shared" si="135"/>
        <v/>
      </c>
      <c r="D8604" t="str">
        <f>IF('tab2'!B8609="","",'tab2'!B8609)</f>
        <v/>
      </c>
    </row>
    <row r="8605" spans="1:4" x14ac:dyDescent="0.25">
      <c r="A8605" t="str">
        <f>LEFT('tab2'!A8610,24)</f>
        <v/>
      </c>
      <c r="B8605" t="str">
        <f>IF(AND(A8605="",D8605&lt;&gt;""),B8604,LEFT('tab2'!A8610,24))</f>
        <v/>
      </c>
      <c r="C8605" t="str">
        <f t="shared" si="135"/>
        <v/>
      </c>
      <c r="D8605" t="str">
        <f>IF('tab2'!B8610="","",'tab2'!B8610)</f>
        <v/>
      </c>
    </row>
    <row r="8606" spans="1:4" x14ac:dyDescent="0.25">
      <c r="A8606" t="str">
        <f>LEFT('tab2'!A8611,24)</f>
        <v/>
      </c>
      <c r="B8606" t="str">
        <f>IF(AND(A8606="",D8606&lt;&gt;""),B8605,LEFT('tab2'!A8611,24))</f>
        <v/>
      </c>
      <c r="C8606" t="str">
        <f t="shared" si="135"/>
        <v/>
      </c>
      <c r="D8606" t="str">
        <f>IF('tab2'!B8611="","",'tab2'!B8611)</f>
        <v/>
      </c>
    </row>
    <row r="8607" spans="1:4" x14ac:dyDescent="0.25">
      <c r="A8607" t="str">
        <f>LEFT('tab2'!A8612,24)</f>
        <v/>
      </c>
      <c r="B8607" t="str">
        <f>IF(AND(A8607="",D8607&lt;&gt;""),B8606,LEFT('tab2'!A8612,24))</f>
        <v/>
      </c>
      <c r="C8607" t="str">
        <f t="shared" si="135"/>
        <v/>
      </c>
      <c r="D8607" t="str">
        <f>IF('tab2'!B8612="","",'tab2'!B8612)</f>
        <v/>
      </c>
    </row>
    <row r="8608" spans="1:4" x14ac:dyDescent="0.25">
      <c r="A8608" t="str">
        <f>LEFT('tab2'!A8613,24)</f>
        <v/>
      </c>
      <c r="B8608" t="str">
        <f>IF(AND(A8608="",D8608&lt;&gt;""),B8607,LEFT('tab2'!A8613,24))</f>
        <v/>
      </c>
      <c r="C8608" t="str">
        <f t="shared" si="135"/>
        <v/>
      </c>
      <c r="D8608" t="str">
        <f>IF('tab2'!B8613="","",'tab2'!B8613)</f>
        <v/>
      </c>
    </row>
    <row r="8609" spans="1:4" x14ac:dyDescent="0.25">
      <c r="A8609" t="str">
        <f>LEFT('tab2'!A8614,24)</f>
        <v/>
      </c>
      <c r="B8609" t="str">
        <f>IF(AND(A8609="",D8609&lt;&gt;""),B8608,LEFT('tab2'!A8614,24))</f>
        <v/>
      </c>
      <c r="C8609" t="str">
        <f t="shared" si="135"/>
        <v/>
      </c>
      <c r="D8609" t="str">
        <f>IF('tab2'!B8614="","",'tab2'!B8614)</f>
        <v/>
      </c>
    </row>
    <row r="8610" spans="1:4" x14ac:dyDescent="0.25">
      <c r="A8610" t="str">
        <f>LEFT('tab2'!A8615,24)</f>
        <v/>
      </c>
      <c r="B8610" t="str">
        <f>IF(AND(A8610="",D8610&lt;&gt;""),B8609,LEFT('tab2'!A8615,24))</f>
        <v/>
      </c>
      <c r="C8610" t="str">
        <f t="shared" si="135"/>
        <v/>
      </c>
      <c r="D8610" t="str">
        <f>IF('tab2'!B8615="","",'tab2'!B8615)</f>
        <v/>
      </c>
    </row>
    <row r="8611" spans="1:4" x14ac:dyDescent="0.25">
      <c r="A8611" t="str">
        <f>LEFT('tab2'!A8616,24)</f>
        <v/>
      </c>
      <c r="B8611" t="str">
        <f>IF(AND(A8611="",D8611&lt;&gt;""),B8610,LEFT('tab2'!A8616,24))</f>
        <v/>
      </c>
      <c r="C8611" t="str">
        <f t="shared" si="135"/>
        <v/>
      </c>
      <c r="D8611" t="str">
        <f>IF('tab2'!B8616="","",'tab2'!B8616)</f>
        <v/>
      </c>
    </row>
    <row r="8612" spans="1:4" x14ac:dyDescent="0.25">
      <c r="A8612" t="str">
        <f>LEFT('tab2'!A8617,24)</f>
        <v/>
      </c>
      <c r="B8612" t="str">
        <f>IF(AND(A8612="",D8612&lt;&gt;""),B8611,LEFT('tab2'!A8617,24))</f>
        <v/>
      </c>
      <c r="C8612" t="str">
        <f t="shared" si="135"/>
        <v/>
      </c>
      <c r="D8612" t="str">
        <f>IF('tab2'!B8617="","",'tab2'!B8617)</f>
        <v/>
      </c>
    </row>
    <row r="8613" spans="1:4" x14ac:dyDescent="0.25">
      <c r="A8613" t="str">
        <f>LEFT('tab2'!A8618,24)</f>
        <v/>
      </c>
      <c r="B8613" t="str">
        <f>IF(AND(A8613="",D8613&lt;&gt;""),B8612,LEFT('tab2'!A8618,24))</f>
        <v/>
      </c>
      <c r="C8613" t="str">
        <f t="shared" si="135"/>
        <v/>
      </c>
      <c r="D8613" t="str">
        <f>IF('tab2'!B8618="","",'tab2'!B8618)</f>
        <v/>
      </c>
    </row>
    <row r="8614" spans="1:4" x14ac:dyDescent="0.25">
      <c r="A8614" t="str">
        <f>LEFT('tab2'!A8619,24)</f>
        <v/>
      </c>
      <c r="B8614" t="str">
        <f>IF(AND(A8614="",D8614&lt;&gt;""),B8613,LEFT('tab2'!A8619,24))</f>
        <v/>
      </c>
      <c r="C8614" t="str">
        <f t="shared" si="135"/>
        <v/>
      </c>
      <c r="D8614" t="str">
        <f>IF('tab2'!B8619="","",'tab2'!B8619)</f>
        <v/>
      </c>
    </row>
    <row r="8615" spans="1:4" x14ac:dyDescent="0.25">
      <c r="A8615" t="str">
        <f>LEFT('tab2'!A8620,24)</f>
        <v/>
      </c>
      <c r="B8615" t="str">
        <f>IF(AND(A8615="",D8615&lt;&gt;""),B8614,LEFT('tab2'!A8620,24))</f>
        <v/>
      </c>
      <c r="C8615" t="str">
        <f t="shared" si="135"/>
        <v/>
      </c>
      <c r="D8615" t="str">
        <f>IF('tab2'!B8620="","",'tab2'!B8620)</f>
        <v/>
      </c>
    </row>
    <row r="8616" spans="1:4" x14ac:dyDescent="0.25">
      <c r="A8616" t="str">
        <f>LEFT('tab2'!A8621,24)</f>
        <v/>
      </c>
      <c r="B8616" t="str">
        <f>IF(AND(A8616="",D8616&lt;&gt;""),B8615,LEFT('tab2'!A8621,24))</f>
        <v/>
      </c>
      <c r="C8616" t="str">
        <f t="shared" si="135"/>
        <v/>
      </c>
      <c r="D8616" t="str">
        <f>IF('tab2'!B8621="","",'tab2'!B8621)</f>
        <v/>
      </c>
    </row>
    <row r="8617" spans="1:4" x14ac:dyDescent="0.25">
      <c r="A8617" t="str">
        <f>LEFT('tab2'!A8622,24)</f>
        <v/>
      </c>
      <c r="B8617" t="str">
        <f>IF(AND(A8617="",D8617&lt;&gt;""),B8616,LEFT('tab2'!A8622,24))</f>
        <v/>
      </c>
      <c r="C8617" t="str">
        <f t="shared" si="135"/>
        <v/>
      </c>
      <c r="D8617" t="str">
        <f>IF('tab2'!B8622="","",'tab2'!B8622)</f>
        <v/>
      </c>
    </row>
    <row r="8618" spans="1:4" x14ac:dyDescent="0.25">
      <c r="A8618" t="str">
        <f>LEFT('tab2'!A8623,24)</f>
        <v/>
      </c>
      <c r="B8618" t="str">
        <f>IF(AND(A8618="",D8618&lt;&gt;""),B8617,LEFT('tab2'!A8623,24))</f>
        <v/>
      </c>
      <c r="C8618" t="str">
        <f t="shared" si="135"/>
        <v/>
      </c>
      <c r="D8618" t="str">
        <f>IF('tab2'!B8623="","",'tab2'!B8623)</f>
        <v/>
      </c>
    </row>
    <row r="8619" spans="1:4" x14ac:dyDescent="0.25">
      <c r="A8619" t="str">
        <f>LEFT('tab2'!A8624,24)</f>
        <v/>
      </c>
      <c r="B8619" t="str">
        <f>IF(AND(A8619="",D8619&lt;&gt;""),B8618,LEFT('tab2'!A8624,24))</f>
        <v/>
      </c>
      <c r="C8619" t="str">
        <f t="shared" si="135"/>
        <v/>
      </c>
      <c r="D8619" t="str">
        <f>IF('tab2'!B8624="","",'tab2'!B8624)</f>
        <v/>
      </c>
    </row>
    <row r="8620" spans="1:4" x14ac:dyDescent="0.25">
      <c r="A8620" t="str">
        <f>LEFT('tab2'!A8625,24)</f>
        <v/>
      </c>
      <c r="B8620" t="str">
        <f>IF(AND(A8620="",D8620&lt;&gt;""),B8619,LEFT('tab2'!A8625,24))</f>
        <v/>
      </c>
      <c r="C8620" t="str">
        <f t="shared" si="135"/>
        <v/>
      </c>
      <c r="D8620" t="str">
        <f>IF('tab2'!B8625="","",'tab2'!B8625)</f>
        <v/>
      </c>
    </row>
    <row r="8621" spans="1:4" x14ac:dyDescent="0.25">
      <c r="A8621" t="str">
        <f>LEFT('tab2'!A8626,24)</f>
        <v/>
      </c>
      <c r="B8621" t="str">
        <f>IF(AND(A8621="",D8621&lt;&gt;""),B8620,LEFT('tab2'!A8626,24))</f>
        <v/>
      </c>
      <c r="C8621" t="str">
        <f t="shared" si="135"/>
        <v/>
      </c>
      <c r="D8621" t="str">
        <f>IF('tab2'!B8626="","",'tab2'!B8626)</f>
        <v/>
      </c>
    </row>
    <row r="8622" spans="1:4" x14ac:dyDescent="0.25">
      <c r="A8622" t="str">
        <f>LEFT('tab2'!A8627,24)</f>
        <v/>
      </c>
      <c r="B8622" t="str">
        <f>IF(AND(A8622="",D8622&lt;&gt;""),B8621,LEFT('tab2'!A8627,24))</f>
        <v/>
      </c>
      <c r="C8622" t="str">
        <f t="shared" si="135"/>
        <v/>
      </c>
      <c r="D8622" t="str">
        <f>IF('tab2'!B8627="","",'tab2'!B8627)</f>
        <v/>
      </c>
    </row>
    <row r="8623" spans="1:4" x14ac:dyDescent="0.25">
      <c r="A8623" t="str">
        <f>LEFT('tab2'!A8628,24)</f>
        <v/>
      </c>
      <c r="B8623" t="str">
        <f>IF(AND(A8623="",D8623&lt;&gt;""),B8622,LEFT('tab2'!A8628,24))</f>
        <v/>
      </c>
      <c r="C8623" t="str">
        <f t="shared" si="135"/>
        <v/>
      </c>
      <c r="D8623" t="str">
        <f>IF('tab2'!B8628="","",'tab2'!B8628)</f>
        <v/>
      </c>
    </row>
    <row r="8624" spans="1:4" x14ac:dyDescent="0.25">
      <c r="A8624" t="str">
        <f>LEFT('tab2'!A8629,24)</f>
        <v/>
      </c>
      <c r="B8624" t="str">
        <f>IF(AND(A8624="",D8624&lt;&gt;""),B8623,LEFT('tab2'!A8629,24))</f>
        <v/>
      </c>
      <c r="C8624" t="str">
        <f t="shared" si="135"/>
        <v/>
      </c>
      <c r="D8624" t="str">
        <f>IF('tab2'!B8629="","",'tab2'!B8629)</f>
        <v/>
      </c>
    </row>
    <row r="8625" spans="1:4" x14ac:dyDescent="0.25">
      <c r="A8625" t="str">
        <f>LEFT('tab2'!A8630,24)</f>
        <v/>
      </c>
      <c r="B8625" t="str">
        <f>IF(AND(A8625="",D8625&lt;&gt;""),B8624,LEFT('tab2'!A8630,24))</f>
        <v/>
      </c>
      <c r="C8625" t="str">
        <f t="shared" si="135"/>
        <v/>
      </c>
      <c r="D8625" t="str">
        <f>IF('tab2'!B8630="","",'tab2'!B8630)</f>
        <v/>
      </c>
    </row>
    <row r="8626" spans="1:4" x14ac:dyDescent="0.25">
      <c r="A8626" t="str">
        <f>LEFT('tab2'!A8631,24)</f>
        <v/>
      </c>
      <c r="B8626" t="str">
        <f>IF(AND(A8626="",D8626&lt;&gt;""),B8625,LEFT('tab2'!A8631,24))</f>
        <v/>
      </c>
      <c r="C8626" t="str">
        <f t="shared" si="135"/>
        <v/>
      </c>
      <c r="D8626" t="str">
        <f>IF('tab2'!B8631="","",'tab2'!B8631)</f>
        <v/>
      </c>
    </row>
    <row r="8627" spans="1:4" x14ac:dyDescent="0.25">
      <c r="A8627" t="str">
        <f>LEFT('tab2'!A8632,24)</f>
        <v/>
      </c>
      <c r="B8627" t="str">
        <f>IF(AND(A8627="",D8627&lt;&gt;""),B8626,LEFT('tab2'!A8632,24))</f>
        <v/>
      </c>
      <c r="C8627" t="str">
        <f t="shared" si="135"/>
        <v/>
      </c>
      <c r="D8627" t="str">
        <f>IF('tab2'!B8632="","",'tab2'!B8632)</f>
        <v/>
      </c>
    </row>
    <row r="8628" spans="1:4" x14ac:dyDescent="0.25">
      <c r="A8628" t="str">
        <f>LEFT('tab2'!A8633,24)</f>
        <v/>
      </c>
      <c r="B8628" t="str">
        <f>IF(AND(A8628="",D8628&lt;&gt;""),B8627,LEFT('tab2'!A8633,24))</f>
        <v/>
      </c>
      <c r="C8628" t="str">
        <f t="shared" si="135"/>
        <v/>
      </c>
      <c r="D8628" t="str">
        <f>IF('tab2'!B8633="","",'tab2'!B8633)</f>
        <v/>
      </c>
    </row>
    <row r="8629" spans="1:4" x14ac:dyDescent="0.25">
      <c r="A8629" t="str">
        <f>LEFT('tab2'!A8634,24)</f>
        <v/>
      </c>
      <c r="B8629" t="str">
        <f>IF(AND(A8629="",D8629&lt;&gt;""),B8628,LEFT('tab2'!A8634,24))</f>
        <v/>
      </c>
      <c r="C8629" t="str">
        <f t="shared" si="135"/>
        <v/>
      </c>
      <c r="D8629" t="str">
        <f>IF('tab2'!B8634="","",'tab2'!B8634)</f>
        <v/>
      </c>
    </row>
    <row r="8630" spans="1:4" x14ac:dyDescent="0.25">
      <c r="A8630" t="str">
        <f>LEFT('tab2'!A8635,24)</f>
        <v/>
      </c>
      <c r="B8630" t="str">
        <f>IF(AND(A8630="",D8630&lt;&gt;""),B8629,LEFT('tab2'!A8635,24))</f>
        <v/>
      </c>
      <c r="C8630" t="str">
        <f t="shared" si="135"/>
        <v/>
      </c>
      <c r="D8630" t="str">
        <f>IF('tab2'!B8635="","",'tab2'!B8635)</f>
        <v/>
      </c>
    </row>
    <row r="8631" spans="1:4" x14ac:dyDescent="0.25">
      <c r="A8631" t="str">
        <f>LEFT('tab2'!A8636,24)</f>
        <v/>
      </c>
      <c r="B8631" t="str">
        <f>IF(AND(A8631="",D8631&lt;&gt;""),B8630,LEFT('tab2'!A8636,24))</f>
        <v/>
      </c>
      <c r="C8631" t="str">
        <f t="shared" si="135"/>
        <v/>
      </c>
      <c r="D8631" t="str">
        <f>IF('tab2'!B8636="","",'tab2'!B8636)</f>
        <v/>
      </c>
    </row>
    <row r="8632" spans="1:4" x14ac:dyDescent="0.25">
      <c r="A8632" t="str">
        <f>LEFT('tab2'!A8637,24)</f>
        <v/>
      </c>
      <c r="B8632" t="str">
        <f>IF(AND(A8632="",D8632&lt;&gt;""),B8631,LEFT('tab2'!A8637,24))</f>
        <v/>
      </c>
      <c r="C8632" t="str">
        <f t="shared" si="135"/>
        <v/>
      </c>
      <c r="D8632" t="str">
        <f>IF('tab2'!B8637="","",'tab2'!B8637)</f>
        <v/>
      </c>
    </row>
    <row r="8633" spans="1:4" x14ac:dyDescent="0.25">
      <c r="A8633" t="str">
        <f>LEFT('tab2'!A8638,24)</f>
        <v/>
      </c>
      <c r="B8633" t="str">
        <f>IF(AND(A8633="",D8633&lt;&gt;""),B8632,LEFT('tab2'!A8638,24))</f>
        <v/>
      </c>
      <c r="C8633" t="str">
        <f t="shared" si="135"/>
        <v/>
      </c>
      <c r="D8633" t="str">
        <f>IF('tab2'!B8638="","",'tab2'!B8638)</f>
        <v/>
      </c>
    </row>
    <row r="8634" spans="1:4" x14ac:dyDescent="0.25">
      <c r="A8634" t="str">
        <f>LEFT('tab2'!A8639,24)</f>
        <v/>
      </c>
      <c r="B8634" t="str">
        <f>IF(AND(A8634="",D8634&lt;&gt;""),B8633,LEFT('tab2'!A8639,24))</f>
        <v/>
      </c>
      <c r="C8634" t="str">
        <f t="shared" si="135"/>
        <v/>
      </c>
      <c r="D8634" t="str">
        <f>IF('tab2'!B8639="","",'tab2'!B8639)</f>
        <v/>
      </c>
    </row>
    <row r="8635" spans="1:4" x14ac:dyDescent="0.25">
      <c r="A8635" t="str">
        <f>LEFT('tab2'!A8640,24)</f>
        <v/>
      </c>
      <c r="B8635" t="str">
        <f>IF(AND(A8635="",D8635&lt;&gt;""),B8634,LEFT('tab2'!A8640,24))</f>
        <v/>
      </c>
      <c r="C8635" t="str">
        <f t="shared" si="135"/>
        <v/>
      </c>
      <c r="D8635" t="str">
        <f>IF('tab2'!B8640="","",'tab2'!B8640)</f>
        <v/>
      </c>
    </row>
    <row r="8636" spans="1:4" x14ac:dyDescent="0.25">
      <c r="A8636" t="str">
        <f>LEFT('tab2'!A8641,24)</f>
        <v/>
      </c>
      <c r="B8636" t="str">
        <f>IF(AND(A8636="",D8636&lt;&gt;""),B8635,LEFT('tab2'!A8641,24))</f>
        <v/>
      </c>
      <c r="C8636" t="str">
        <f t="shared" si="135"/>
        <v/>
      </c>
      <c r="D8636" t="str">
        <f>IF('tab2'!B8641="","",'tab2'!B8641)</f>
        <v/>
      </c>
    </row>
    <row r="8637" spans="1:4" x14ac:dyDescent="0.25">
      <c r="A8637" t="str">
        <f>LEFT('tab2'!A8642,24)</f>
        <v/>
      </c>
      <c r="B8637" t="str">
        <f>IF(AND(A8637="",D8637&lt;&gt;""),B8636,LEFT('tab2'!A8642,24))</f>
        <v/>
      </c>
      <c r="C8637" t="str">
        <f t="shared" si="135"/>
        <v/>
      </c>
      <c r="D8637" t="str">
        <f>IF('tab2'!B8642="","",'tab2'!B8642)</f>
        <v/>
      </c>
    </row>
    <row r="8638" spans="1:4" x14ac:dyDescent="0.25">
      <c r="A8638" t="str">
        <f>LEFT('tab2'!A8643,24)</f>
        <v/>
      </c>
      <c r="B8638" t="str">
        <f>IF(AND(A8638="",D8638&lt;&gt;""),B8637,LEFT('tab2'!A8643,24))</f>
        <v/>
      </c>
      <c r="C8638" t="str">
        <f t="shared" si="135"/>
        <v/>
      </c>
      <c r="D8638" t="str">
        <f>IF('tab2'!B8643="","",'tab2'!B8643)</f>
        <v/>
      </c>
    </row>
    <row r="8639" spans="1:4" x14ac:dyDescent="0.25">
      <c r="A8639" t="str">
        <f>LEFT('tab2'!A8644,24)</f>
        <v/>
      </c>
      <c r="B8639" t="str">
        <f>IF(AND(A8639="",D8639&lt;&gt;""),B8638,LEFT('tab2'!A8644,24))</f>
        <v/>
      </c>
      <c r="C8639" t="str">
        <f t="shared" si="135"/>
        <v/>
      </c>
      <c r="D8639" t="str">
        <f>IF('tab2'!B8644="","",'tab2'!B8644)</f>
        <v/>
      </c>
    </row>
    <row r="8640" spans="1:4" x14ac:dyDescent="0.25">
      <c r="A8640" t="str">
        <f>LEFT('tab2'!A8645,24)</f>
        <v/>
      </c>
      <c r="B8640" t="str">
        <f>IF(AND(A8640="",D8640&lt;&gt;""),B8639,LEFT('tab2'!A8645,24))</f>
        <v/>
      </c>
      <c r="C8640" t="str">
        <f t="shared" si="135"/>
        <v/>
      </c>
      <c r="D8640" t="str">
        <f>IF('tab2'!B8645="","",'tab2'!B8645)</f>
        <v/>
      </c>
    </row>
    <row r="8641" spans="1:4" x14ac:dyDescent="0.25">
      <c r="A8641" t="str">
        <f>LEFT('tab2'!A8646,24)</f>
        <v/>
      </c>
      <c r="B8641" t="str">
        <f>IF(AND(A8641="",D8641&lt;&gt;""),B8640,LEFT('tab2'!A8646,24))</f>
        <v/>
      </c>
      <c r="C8641" t="str">
        <f t="shared" si="135"/>
        <v/>
      </c>
      <c r="D8641" t="str">
        <f>IF('tab2'!B8646="","",'tab2'!B8646)</f>
        <v/>
      </c>
    </row>
    <row r="8642" spans="1:4" x14ac:dyDescent="0.25">
      <c r="A8642" t="str">
        <f>LEFT('tab2'!A8647,24)</f>
        <v/>
      </c>
      <c r="B8642" t="str">
        <f>IF(AND(A8642="",D8642&lt;&gt;""),B8641,LEFT('tab2'!A8647,24))</f>
        <v/>
      </c>
      <c r="C8642" t="str">
        <f t="shared" si="135"/>
        <v/>
      </c>
      <c r="D8642" t="str">
        <f>IF('tab2'!B8647="","",'tab2'!B8647)</f>
        <v/>
      </c>
    </row>
    <row r="8643" spans="1:4" x14ac:dyDescent="0.25">
      <c r="A8643" t="str">
        <f>LEFT('tab2'!A8648,24)</f>
        <v/>
      </c>
      <c r="B8643" t="str">
        <f>IF(AND(A8643="",D8643&lt;&gt;""),B8642,LEFT('tab2'!A8648,24))</f>
        <v/>
      </c>
      <c r="C8643" t="str">
        <f t="shared" si="135"/>
        <v/>
      </c>
      <c r="D8643" t="str">
        <f>IF('tab2'!B8648="","",'tab2'!B8648)</f>
        <v/>
      </c>
    </row>
    <row r="8644" spans="1:4" x14ac:dyDescent="0.25">
      <c r="A8644" t="str">
        <f>LEFT('tab2'!A8649,24)</f>
        <v/>
      </c>
      <c r="B8644" t="str">
        <f>IF(AND(A8644="",D8644&lt;&gt;""),B8643,LEFT('tab2'!A8649,24))</f>
        <v/>
      </c>
      <c r="C8644" t="str">
        <f t="shared" si="135"/>
        <v/>
      </c>
      <c r="D8644" t="str">
        <f>IF('tab2'!B8649="","",'tab2'!B8649)</f>
        <v/>
      </c>
    </row>
    <row r="8645" spans="1:4" x14ac:dyDescent="0.25">
      <c r="A8645" t="str">
        <f>LEFT('tab2'!A8650,24)</f>
        <v/>
      </c>
      <c r="B8645" t="str">
        <f>IF(AND(A8645="",D8645&lt;&gt;""),B8644,LEFT('tab2'!A8650,24))</f>
        <v/>
      </c>
      <c r="C8645" t="str">
        <f t="shared" si="135"/>
        <v/>
      </c>
      <c r="D8645" t="str">
        <f>IF('tab2'!B8650="","",'tab2'!B8650)</f>
        <v/>
      </c>
    </row>
    <row r="8646" spans="1:4" x14ac:dyDescent="0.25">
      <c r="A8646" t="str">
        <f>LEFT('tab2'!A8651,24)</f>
        <v/>
      </c>
      <c r="B8646" t="str">
        <f>IF(AND(A8646="",D8646&lt;&gt;""),B8645,LEFT('tab2'!A8651,24))</f>
        <v/>
      </c>
      <c r="C8646" t="str">
        <f t="shared" si="135"/>
        <v/>
      </c>
      <c r="D8646" t="str">
        <f>IF('tab2'!B8651="","",'tab2'!B8651)</f>
        <v/>
      </c>
    </row>
    <row r="8647" spans="1:4" x14ac:dyDescent="0.25">
      <c r="A8647" t="str">
        <f>LEFT('tab2'!A8652,24)</f>
        <v/>
      </c>
      <c r="B8647" t="str">
        <f>IF(AND(A8647="",D8647&lt;&gt;""),B8646,LEFT('tab2'!A8652,24))</f>
        <v/>
      </c>
      <c r="C8647" t="str">
        <f t="shared" si="135"/>
        <v/>
      </c>
      <c r="D8647" t="str">
        <f>IF('tab2'!B8652="","",'tab2'!B8652)</f>
        <v/>
      </c>
    </row>
    <row r="8648" spans="1:4" x14ac:dyDescent="0.25">
      <c r="A8648" t="str">
        <f>LEFT('tab2'!A8653,24)</f>
        <v/>
      </c>
      <c r="B8648" t="str">
        <f>IF(AND(A8648="",D8648&lt;&gt;""),B8647,LEFT('tab2'!A8653,24))</f>
        <v/>
      </c>
      <c r="C8648" t="str">
        <f t="shared" si="135"/>
        <v/>
      </c>
      <c r="D8648" t="str">
        <f>IF('tab2'!B8653="","",'tab2'!B8653)</f>
        <v/>
      </c>
    </row>
    <row r="8649" spans="1:4" x14ac:dyDescent="0.25">
      <c r="A8649" t="str">
        <f>LEFT('tab2'!A8654,24)</f>
        <v/>
      </c>
      <c r="B8649" t="str">
        <f>IF(AND(A8649="",D8649&lt;&gt;""),B8648,LEFT('tab2'!A8654,24))</f>
        <v/>
      </c>
      <c r="C8649" t="str">
        <f t="shared" si="135"/>
        <v/>
      </c>
      <c r="D8649" t="str">
        <f>IF('tab2'!B8654="","",'tab2'!B8654)</f>
        <v/>
      </c>
    </row>
    <row r="8650" spans="1:4" x14ac:dyDescent="0.25">
      <c r="A8650" t="str">
        <f>LEFT('tab2'!A8655,24)</f>
        <v/>
      </c>
      <c r="B8650" t="str">
        <f>IF(AND(A8650="",D8650&lt;&gt;""),B8649,LEFT('tab2'!A8655,24))</f>
        <v/>
      </c>
      <c r="C8650" t="str">
        <f t="shared" si="135"/>
        <v/>
      </c>
      <c r="D8650" t="str">
        <f>IF('tab2'!B8655="","",'tab2'!B8655)</f>
        <v/>
      </c>
    </row>
    <row r="8651" spans="1:4" x14ac:dyDescent="0.25">
      <c r="A8651" t="str">
        <f>LEFT('tab2'!A8656,24)</f>
        <v/>
      </c>
      <c r="B8651" t="str">
        <f>IF(AND(A8651="",D8651&lt;&gt;""),B8650,LEFT('tab2'!A8656,24))</f>
        <v/>
      </c>
      <c r="C8651" t="str">
        <f t="shared" si="135"/>
        <v/>
      </c>
      <c r="D8651" t="str">
        <f>IF('tab2'!B8656="","",'tab2'!B8656)</f>
        <v/>
      </c>
    </row>
    <row r="8652" spans="1:4" x14ac:dyDescent="0.25">
      <c r="A8652" t="str">
        <f>LEFT('tab2'!A8657,24)</f>
        <v/>
      </c>
      <c r="B8652" t="str">
        <f>IF(AND(A8652="",D8652&lt;&gt;""),B8651,LEFT('tab2'!A8657,24))</f>
        <v/>
      </c>
      <c r="C8652" t="str">
        <f t="shared" si="135"/>
        <v/>
      </c>
      <c r="D8652" t="str">
        <f>IF('tab2'!B8657="","",'tab2'!B8657)</f>
        <v/>
      </c>
    </row>
    <row r="8653" spans="1:4" x14ac:dyDescent="0.25">
      <c r="A8653" t="str">
        <f>LEFT('tab2'!A8658,24)</f>
        <v/>
      </c>
      <c r="B8653" t="str">
        <f>IF(AND(A8653="",D8653&lt;&gt;""),B8652,LEFT('tab2'!A8658,24))</f>
        <v/>
      </c>
      <c r="C8653" t="str">
        <f t="shared" si="135"/>
        <v/>
      </c>
      <c r="D8653" t="str">
        <f>IF('tab2'!B8658="","",'tab2'!B8658)</f>
        <v/>
      </c>
    </row>
    <row r="8654" spans="1:4" x14ac:dyDescent="0.25">
      <c r="A8654" t="str">
        <f>LEFT('tab2'!A8659,24)</f>
        <v/>
      </c>
      <c r="B8654" t="str">
        <f>IF(AND(A8654="",D8654&lt;&gt;""),B8653,LEFT('tab2'!A8659,24))</f>
        <v/>
      </c>
      <c r="C8654" t="str">
        <f t="shared" si="135"/>
        <v/>
      </c>
      <c r="D8654" t="str">
        <f>IF('tab2'!B8659="","",'tab2'!B8659)</f>
        <v/>
      </c>
    </row>
    <row r="8655" spans="1:4" x14ac:dyDescent="0.25">
      <c r="A8655" t="str">
        <f>LEFT('tab2'!A8660,24)</f>
        <v/>
      </c>
      <c r="B8655" t="str">
        <f>IF(AND(A8655="",D8655&lt;&gt;""),B8654,LEFT('tab2'!A8660,24))</f>
        <v/>
      </c>
      <c r="C8655" t="str">
        <f t="shared" si="135"/>
        <v/>
      </c>
      <c r="D8655" t="str">
        <f>IF('tab2'!B8660="","",'tab2'!B8660)</f>
        <v/>
      </c>
    </row>
    <row r="8656" spans="1:4" x14ac:dyDescent="0.25">
      <c r="A8656" t="str">
        <f>LEFT('tab2'!A8661,24)</f>
        <v/>
      </c>
      <c r="B8656" t="str">
        <f>IF(AND(A8656="",D8656&lt;&gt;""),B8655,LEFT('tab2'!A8661,24))</f>
        <v/>
      </c>
      <c r="C8656" t="str">
        <f t="shared" si="135"/>
        <v/>
      </c>
      <c r="D8656" t="str">
        <f>IF('tab2'!B8661="","",'tab2'!B8661)</f>
        <v/>
      </c>
    </row>
    <row r="8657" spans="1:4" x14ac:dyDescent="0.25">
      <c r="A8657" t="str">
        <f>LEFT('tab2'!A8662,24)</f>
        <v/>
      </c>
      <c r="B8657" t="str">
        <f>IF(AND(A8657="",D8657&lt;&gt;""),B8656,LEFT('tab2'!A8662,24))</f>
        <v/>
      </c>
      <c r="C8657" t="str">
        <f t="shared" si="135"/>
        <v/>
      </c>
      <c r="D8657" t="str">
        <f>IF('tab2'!B8662="","",'tab2'!B8662)</f>
        <v/>
      </c>
    </row>
    <row r="8658" spans="1:4" x14ac:dyDescent="0.25">
      <c r="A8658" t="str">
        <f>LEFT('tab2'!A8663,24)</f>
        <v/>
      </c>
      <c r="B8658" t="str">
        <f>IF(AND(A8658="",D8658&lt;&gt;""),B8657,LEFT('tab2'!A8663,24))</f>
        <v/>
      </c>
      <c r="C8658" t="str">
        <f t="shared" ref="C8658:C8721" si="136">IF(D8658="","",B8658)</f>
        <v/>
      </c>
      <c r="D8658" t="str">
        <f>IF('tab2'!B8663="","",'tab2'!B8663)</f>
        <v/>
      </c>
    </row>
    <row r="8659" spans="1:4" x14ac:dyDescent="0.25">
      <c r="A8659" t="str">
        <f>LEFT('tab2'!A8664,24)</f>
        <v/>
      </c>
      <c r="B8659" t="str">
        <f>IF(AND(A8659="",D8659&lt;&gt;""),B8658,LEFT('tab2'!A8664,24))</f>
        <v/>
      </c>
      <c r="C8659" t="str">
        <f t="shared" si="136"/>
        <v/>
      </c>
      <c r="D8659" t="str">
        <f>IF('tab2'!B8664="","",'tab2'!B8664)</f>
        <v/>
      </c>
    </row>
    <row r="8660" spans="1:4" x14ac:dyDescent="0.25">
      <c r="A8660" t="str">
        <f>LEFT('tab2'!A8665,24)</f>
        <v/>
      </c>
      <c r="B8660" t="str">
        <f>IF(AND(A8660="",D8660&lt;&gt;""),B8659,LEFT('tab2'!A8665,24))</f>
        <v/>
      </c>
      <c r="C8660" t="str">
        <f t="shared" si="136"/>
        <v/>
      </c>
      <c r="D8660" t="str">
        <f>IF('tab2'!B8665="","",'tab2'!B8665)</f>
        <v/>
      </c>
    </row>
    <row r="8661" spans="1:4" x14ac:dyDescent="0.25">
      <c r="A8661" t="str">
        <f>LEFT('tab2'!A8666,24)</f>
        <v/>
      </c>
      <c r="B8661" t="str">
        <f>IF(AND(A8661="",D8661&lt;&gt;""),B8660,LEFT('tab2'!A8666,24))</f>
        <v/>
      </c>
      <c r="C8661" t="str">
        <f t="shared" si="136"/>
        <v/>
      </c>
      <c r="D8661" t="str">
        <f>IF('tab2'!B8666="","",'tab2'!B8666)</f>
        <v/>
      </c>
    </row>
    <row r="8662" spans="1:4" x14ac:dyDescent="0.25">
      <c r="A8662" t="str">
        <f>LEFT('tab2'!A8667,24)</f>
        <v/>
      </c>
      <c r="B8662" t="str">
        <f>IF(AND(A8662="",D8662&lt;&gt;""),B8661,LEFT('tab2'!A8667,24))</f>
        <v/>
      </c>
      <c r="C8662" t="str">
        <f t="shared" si="136"/>
        <v/>
      </c>
      <c r="D8662" t="str">
        <f>IF('tab2'!B8667="","",'tab2'!B8667)</f>
        <v/>
      </c>
    </row>
    <row r="8663" spans="1:4" x14ac:dyDescent="0.25">
      <c r="A8663" t="str">
        <f>LEFT('tab2'!A8668,24)</f>
        <v/>
      </c>
      <c r="B8663" t="str">
        <f>IF(AND(A8663="",D8663&lt;&gt;""),B8662,LEFT('tab2'!A8668,24))</f>
        <v/>
      </c>
      <c r="C8663" t="str">
        <f t="shared" si="136"/>
        <v/>
      </c>
      <c r="D8663" t="str">
        <f>IF('tab2'!B8668="","",'tab2'!B8668)</f>
        <v/>
      </c>
    </row>
    <row r="8664" spans="1:4" x14ac:dyDescent="0.25">
      <c r="A8664" t="str">
        <f>LEFT('tab2'!A8669,24)</f>
        <v/>
      </c>
      <c r="B8664" t="str">
        <f>IF(AND(A8664="",D8664&lt;&gt;""),B8663,LEFT('tab2'!A8669,24))</f>
        <v/>
      </c>
      <c r="C8664" t="str">
        <f t="shared" si="136"/>
        <v/>
      </c>
      <c r="D8664" t="str">
        <f>IF('tab2'!B8669="","",'tab2'!B8669)</f>
        <v/>
      </c>
    </row>
    <row r="8665" spans="1:4" x14ac:dyDescent="0.25">
      <c r="A8665" t="str">
        <f>LEFT('tab2'!A8670,24)</f>
        <v/>
      </c>
      <c r="B8665" t="str">
        <f>IF(AND(A8665="",D8665&lt;&gt;""),B8664,LEFT('tab2'!A8670,24))</f>
        <v/>
      </c>
      <c r="C8665" t="str">
        <f t="shared" si="136"/>
        <v/>
      </c>
      <c r="D8665" t="str">
        <f>IF('tab2'!B8670="","",'tab2'!B8670)</f>
        <v/>
      </c>
    </row>
    <row r="8666" spans="1:4" x14ac:dyDescent="0.25">
      <c r="A8666" t="str">
        <f>LEFT('tab2'!A8671,24)</f>
        <v/>
      </c>
      <c r="B8666" t="str">
        <f>IF(AND(A8666="",D8666&lt;&gt;""),B8665,LEFT('tab2'!A8671,24))</f>
        <v/>
      </c>
      <c r="C8666" t="str">
        <f t="shared" si="136"/>
        <v/>
      </c>
      <c r="D8666" t="str">
        <f>IF('tab2'!B8671="","",'tab2'!B8671)</f>
        <v/>
      </c>
    </row>
    <row r="8667" spans="1:4" x14ac:dyDescent="0.25">
      <c r="A8667" t="str">
        <f>LEFT('tab2'!A8672,24)</f>
        <v/>
      </c>
      <c r="B8667" t="str">
        <f>IF(AND(A8667="",D8667&lt;&gt;""),B8666,LEFT('tab2'!A8672,24))</f>
        <v/>
      </c>
      <c r="C8667" t="str">
        <f t="shared" si="136"/>
        <v/>
      </c>
      <c r="D8667" t="str">
        <f>IF('tab2'!B8672="","",'tab2'!B8672)</f>
        <v/>
      </c>
    </row>
    <row r="8668" spans="1:4" x14ac:dyDescent="0.25">
      <c r="A8668" t="str">
        <f>LEFT('tab2'!A8673,24)</f>
        <v/>
      </c>
      <c r="B8668" t="str">
        <f>IF(AND(A8668="",D8668&lt;&gt;""),B8667,LEFT('tab2'!A8673,24))</f>
        <v/>
      </c>
      <c r="C8668" t="str">
        <f t="shared" si="136"/>
        <v/>
      </c>
      <c r="D8668" t="str">
        <f>IF('tab2'!B8673="","",'tab2'!B8673)</f>
        <v/>
      </c>
    </row>
    <row r="8669" spans="1:4" x14ac:dyDescent="0.25">
      <c r="A8669" t="str">
        <f>LEFT('tab2'!A8674,24)</f>
        <v/>
      </c>
      <c r="B8669" t="str">
        <f>IF(AND(A8669="",D8669&lt;&gt;""),B8668,LEFT('tab2'!A8674,24))</f>
        <v/>
      </c>
      <c r="C8669" t="str">
        <f t="shared" si="136"/>
        <v/>
      </c>
      <c r="D8669" t="str">
        <f>IF('tab2'!B8674="","",'tab2'!B8674)</f>
        <v/>
      </c>
    </row>
    <row r="8670" spans="1:4" x14ac:dyDescent="0.25">
      <c r="A8670" t="str">
        <f>LEFT('tab2'!A8675,24)</f>
        <v/>
      </c>
      <c r="B8670" t="str">
        <f>IF(AND(A8670="",D8670&lt;&gt;""),B8669,LEFT('tab2'!A8675,24))</f>
        <v/>
      </c>
      <c r="C8670" t="str">
        <f t="shared" si="136"/>
        <v/>
      </c>
      <c r="D8670" t="str">
        <f>IF('tab2'!B8675="","",'tab2'!B8675)</f>
        <v/>
      </c>
    </row>
    <row r="8671" spans="1:4" x14ac:dyDescent="0.25">
      <c r="A8671" t="str">
        <f>LEFT('tab2'!A8676,24)</f>
        <v/>
      </c>
      <c r="B8671" t="str">
        <f>IF(AND(A8671="",D8671&lt;&gt;""),B8670,LEFT('tab2'!A8676,24))</f>
        <v/>
      </c>
      <c r="C8671" t="str">
        <f t="shared" si="136"/>
        <v/>
      </c>
      <c r="D8671" t="str">
        <f>IF('tab2'!B8676="","",'tab2'!B8676)</f>
        <v/>
      </c>
    </row>
    <row r="8672" spans="1:4" x14ac:dyDescent="0.25">
      <c r="A8672" t="str">
        <f>LEFT('tab2'!A8677,24)</f>
        <v/>
      </c>
      <c r="B8672" t="str">
        <f>IF(AND(A8672="",D8672&lt;&gt;""),B8671,LEFT('tab2'!A8677,24))</f>
        <v/>
      </c>
      <c r="C8672" t="str">
        <f t="shared" si="136"/>
        <v/>
      </c>
      <c r="D8672" t="str">
        <f>IF('tab2'!B8677="","",'tab2'!B8677)</f>
        <v/>
      </c>
    </row>
    <row r="8673" spans="1:4" x14ac:dyDescent="0.25">
      <c r="A8673" t="str">
        <f>LEFT('tab2'!A8678,24)</f>
        <v/>
      </c>
      <c r="B8673" t="str">
        <f>IF(AND(A8673="",D8673&lt;&gt;""),B8672,LEFT('tab2'!A8678,24))</f>
        <v/>
      </c>
      <c r="C8673" t="str">
        <f t="shared" si="136"/>
        <v/>
      </c>
      <c r="D8673" t="str">
        <f>IF('tab2'!B8678="","",'tab2'!B8678)</f>
        <v/>
      </c>
    </row>
    <row r="8674" spans="1:4" x14ac:dyDescent="0.25">
      <c r="A8674" t="str">
        <f>LEFT('tab2'!A8679,24)</f>
        <v/>
      </c>
      <c r="B8674" t="str">
        <f>IF(AND(A8674="",D8674&lt;&gt;""),B8673,LEFT('tab2'!A8679,24))</f>
        <v/>
      </c>
      <c r="C8674" t="str">
        <f t="shared" si="136"/>
        <v/>
      </c>
      <c r="D8674" t="str">
        <f>IF('tab2'!B8679="","",'tab2'!B8679)</f>
        <v/>
      </c>
    </row>
    <row r="8675" spans="1:4" x14ac:dyDescent="0.25">
      <c r="A8675" t="str">
        <f>LEFT('tab2'!A8680,24)</f>
        <v/>
      </c>
      <c r="B8675" t="str">
        <f>IF(AND(A8675="",D8675&lt;&gt;""),B8674,LEFT('tab2'!A8680,24))</f>
        <v/>
      </c>
      <c r="C8675" t="str">
        <f t="shared" si="136"/>
        <v/>
      </c>
      <c r="D8675" t="str">
        <f>IF('tab2'!B8680="","",'tab2'!B8680)</f>
        <v/>
      </c>
    </row>
    <row r="8676" spans="1:4" x14ac:dyDescent="0.25">
      <c r="A8676" t="str">
        <f>LEFT('tab2'!A8681,24)</f>
        <v/>
      </c>
      <c r="B8676" t="str">
        <f>IF(AND(A8676="",D8676&lt;&gt;""),B8675,LEFT('tab2'!A8681,24))</f>
        <v/>
      </c>
      <c r="C8676" t="str">
        <f t="shared" si="136"/>
        <v/>
      </c>
      <c r="D8676" t="str">
        <f>IF('tab2'!B8681="","",'tab2'!B8681)</f>
        <v/>
      </c>
    </row>
    <row r="8677" spans="1:4" x14ac:dyDescent="0.25">
      <c r="A8677" t="str">
        <f>LEFT('tab2'!A8682,24)</f>
        <v/>
      </c>
      <c r="B8677" t="str">
        <f>IF(AND(A8677="",D8677&lt;&gt;""),B8676,LEFT('tab2'!A8682,24))</f>
        <v/>
      </c>
      <c r="C8677" t="str">
        <f t="shared" si="136"/>
        <v/>
      </c>
      <c r="D8677" t="str">
        <f>IF('tab2'!B8682="","",'tab2'!B8682)</f>
        <v/>
      </c>
    </row>
    <row r="8678" spans="1:4" x14ac:dyDescent="0.25">
      <c r="A8678" t="str">
        <f>LEFT('tab2'!A8683,24)</f>
        <v/>
      </c>
      <c r="B8678" t="str">
        <f>IF(AND(A8678="",D8678&lt;&gt;""),B8677,LEFT('tab2'!A8683,24))</f>
        <v/>
      </c>
      <c r="C8678" t="str">
        <f t="shared" si="136"/>
        <v/>
      </c>
      <c r="D8678" t="str">
        <f>IF('tab2'!B8683="","",'tab2'!B8683)</f>
        <v/>
      </c>
    </row>
    <row r="8679" spans="1:4" x14ac:dyDescent="0.25">
      <c r="A8679" t="str">
        <f>LEFT('tab2'!A8684,24)</f>
        <v/>
      </c>
      <c r="B8679" t="str">
        <f>IF(AND(A8679="",D8679&lt;&gt;""),B8678,LEFT('tab2'!A8684,24))</f>
        <v/>
      </c>
      <c r="C8679" t="str">
        <f t="shared" si="136"/>
        <v/>
      </c>
      <c r="D8679" t="str">
        <f>IF('tab2'!B8684="","",'tab2'!B8684)</f>
        <v/>
      </c>
    </row>
    <row r="8680" spans="1:4" x14ac:dyDescent="0.25">
      <c r="A8680" t="str">
        <f>LEFT('tab2'!A8685,24)</f>
        <v/>
      </c>
      <c r="B8680" t="str">
        <f>IF(AND(A8680="",D8680&lt;&gt;""),B8679,LEFT('tab2'!A8685,24))</f>
        <v/>
      </c>
      <c r="C8680" t="str">
        <f t="shared" si="136"/>
        <v/>
      </c>
      <c r="D8680" t="str">
        <f>IF('tab2'!B8685="","",'tab2'!B8685)</f>
        <v/>
      </c>
    </row>
    <row r="8681" spans="1:4" x14ac:dyDescent="0.25">
      <c r="A8681" t="str">
        <f>LEFT('tab2'!A8686,24)</f>
        <v/>
      </c>
      <c r="B8681" t="str">
        <f>IF(AND(A8681="",D8681&lt;&gt;""),B8680,LEFT('tab2'!A8686,24))</f>
        <v/>
      </c>
      <c r="C8681" t="str">
        <f t="shared" si="136"/>
        <v/>
      </c>
      <c r="D8681" t="str">
        <f>IF('tab2'!B8686="","",'tab2'!B8686)</f>
        <v/>
      </c>
    </row>
    <row r="8682" spans="1:4" x14ac:dyDescent="0.25">
      <c r="A8682" t="str">
        <f>LEFT('tab2'!A8687,24)</f>
        <v/>
      </c>
      <c r="B8682" t="str">
        <f>IF(AND(A8682="",D8682&lt;&gt;""),B8681,LEFT('tab2'!A8687,24))</f>
        <v/>
      </c>
      <c r="C8682" t="str">
        <f t="shared" si="136"/>
        <v/>
      </c>
      <c r="D8682" t="str">
        <f>IF('tab2'!B8687="","",'tab2'!B8687)</f>
        <v/>
      </c>
    </row>
    <row r="8683" spans="1:4" x14ac:dyDescent="0.25">
      <c r="A8683" t="str">
        <f>LEFT('tab2'!A8688,24)</f>
        <v/>
      </c>
      <c r="B8683" t="str">
        <f>IF(AND(A8683="",D8683&lt;&gt;""),B8682,LEFT('tab2'!A8688,24))</f>
        <v/>
      </c>
      <c r="C8683" t="str">
        <f t="shared" si="136"/>
        <v/>
      </c>
      <c r="D8683" t="str">
        <f>IF('tab2'!B8688="","",'tab2'!B8688)</f>
        <v/>
      </c>
    </row>
    <row r="8684" spans="1:4" x14ac:dyDescent="0.25">
      <c r="A8684" t="str">
        <f>LEFT('tab2'!A8689,24)</f>
        <v/>
      </c>
      <c r="B8684" t="str">
        <f>IF(AND(A8684="",D8684&lt;&gt;""),B8683,LEFT('tab2'!A8689,24))</f>
        <v/>
      </c>
      <c r="C8684" t="str">
        <f t="shared" si="136"/>
        <v/>
      </c>
      <c r="D8684" t="str">
        <f>IF('tab2'!B8689="","",'tab2'!B8689)</f>
        <v/>
      </c>
    </row>
    <row r="8685" spans="1:4" x14ac:dyDescent="0.25">
      <c r="A8685" t="str">
        <f>LEFT('tab2'!A8690,24)</f>
        <v/>
      </c>
      <c r="B8685" t="str">
        <f>IF(AND(A8685="",D8685&lt;&gt;""),B8684,LEFT('tab2'!A8690,24))</f>
        <v/>
      </c>
      <c r="C8685" t="str">
        <f t="shared" si="136"/>
        <v/>
      </c>
      <c r="D8685" t="str">
        <f>IF('tab2'!B8690="","",'tab2'!B8690)</f>
        <v/>
      </c>
    </row>
    <row r="8686" spans="1:4" x14ac:dyDescent="0.25">
      <c r="A8686" t="str">
        <f>LEFT('tab2'!A8691,24)</f>
        <v/>
      </c>
      <c r="B8686" t="str">
        <f>IF(AND(A8686="",D8686&lt;&gt;""),B8685,LEFT('tab2'!A8691,24))</f>
        <v/>
      </c>
      <c r="C8686" t="str">
        <f t="shared" si="136"/>
        <v/>
      </c>
      <c r="D8686" t="str">
        <f>IF('tab2'!B8691="","",'tab2'!B8691)</f>
        <v/>
      </c>
    </row>
    <row r="8687" spans="1:4" x14ac:dyDescent="0.25">
      <c r="A8687" t="str">
        <f>LEFT('tab2'!A8692,24)</f>
        <v/>
      </c>
      <c r="B8687" t="str">
        <f>IF(AND(A8687="",D8687&lt;&gt;""),B8686,LEFT('tab2'!A8692,24))</f>
        <v/>
      </c>
      <c r="C8687" t="str">
        <f t="shared" si="136"/>
        <v/>
      </c>
      <c r="D8687" t="str">
        <f>IF('tab2'!B8692="","",'tab2'!B8692)</f>
        <v/>
      </c>
    </row>
    <row r="8688" spans="1:4" x14ac:dyDescent="0.25">
      <c r="A8688" t="str">
        <f>LEFT('tab2'!A8693,24)</f>
        <v/>
      </c>
      <c r="B8688" t="str">
        <f>IF(AND(A8688="",D8688&lt;&gt;""),B8687,LEFT('tab2'!A8693,24))</f>
        <v/>
      </c>
      <c r="C8688" t="str">
        <f t="shared" si="136"/>
        <v/>
      </c>
      <c r="D8688" t="str">
        <f>IF('tab2'!B8693="","",'tab2'!B8693)</f>
        <v/>
      </c>
    </row>
    <row r="8689" spans="1:4" x14ac:dyDescent="0.25">
      <c r="A8689" t="str">
        <f>LEFT('tab2'!A8694,24)</f>
        <v/>
      </c>
      <c r="B8689" t="str">
        <f>IF(AND(A8689="",D8689&lt;&gt;""),B8688,LEFT('tab2'!A8694,24))</f>
        <v/>
      </c>
      <c r="C8689" t="str">
        <f t="shared" si="136"/>
        <v/>
      </c>
      <c r="D8689" t="str">
        <f>IF('tab2'!B8694="","",'tab2'!B8694)</f>
        <v/>
      </c>
    </row>
    <row r="8690" spans="1:4" x14ac:dyDescent="0.25">
      <c r="A8690" t="str">
        <f>LEFT('tab2'!A8695,24)</f>
        <v/>
      </c>
      <c r="B8690" t="str">
        <f>IF(AND(A8690="",D8690&lt;&gt;""),B8689,LEFT('tab2'!A8695,24))</f>
        <v/>
      </c>
      <c r="C8690" t="str">
        <f t="shared" si="136"/>
        <v/>
      </c>
      <c r="D8690" t="str">
        <f>IF('tab2'!B8695="","",'tab2'!B8695)</f>
        <v/>
      </c>
    </row>
    <row r="8691" spans="1:4" x14ac:dyDescent="0.25">
      <c r="A8691" t="str">
        <f>LEFT('tab2'!A8696,24)</f>
        <v/>
      </c>
      <c r="B8691" t="str">
        <f>IF(AND(A8691="",D8691&lt;&gt;""),B8690,LEFT('tab2'!A8696,24))</f>
        <v/>
      </c>
      <c r="C8691" t="str">
        <f t="shared" si="136"/>
        <v/>
      </c>
      <c r="D8691" t="str">
        <f>IF('tab2'!B8696="","",'tab2'!B8696)</f>
        <v/>
      </c>
    </row>
    <row r="8692" spans="1:4" x14ac:dyDescent="0.25">
      <c r="A8692" t="str">
        <f>LEFT('tab2'!A8697,24)</f>
        <v/>
      </c>
      <c r="B8692" t="str">
        <f>IF(AND(A8692="",D8692&lt;&gt;""),B8691,LEFT('tab2'!A8697,24))</f>
        <v/>
      </c>
      <c r="C8692" t="str">
        <f t="shared" si="136"/>
        <v/>
      </c>
      <c r="D8692" t="str">
        <f>IF('tab2'!B8697="","",'tab2'!B8697)</f>
        <v/>
      </c>
    </row>
    <row r="8693" spans="1:4" x14ac:dyDescent="0.25">
      <c r="A8693" t="str">
        <f>LEFT('tab2'!A8698,24)</f>
        <v/>
      </c>
      <c r="B8693" t="str">
        <f>IF(AND(A8693="",D8693&lt;&gt;""),B8692,LEFT('tab2'!A8698,24))</f>
        <v/>
      </c>
      <c r="C8693" t="str">
        <f t="shared" si="136"/>
        <v/>
      </c>
      <c r="D8693" t="str">
        <f>IF('tab2'!B8698="","",'tab2'!B8698)</f>
        <v/>
      </c>
    </row>
    <row r="8694" spans="1:4" x14ac:dyDescent="0.25">
      <c r="A8694" t="str">
        <f>LEFT('tab2'!A8699,24)</f>
        <v/>
      </c>
      <c r="B8694" t="str">
        <f>IF(AND(A8694="",D8694&lt;&gt;""),B8693,LEFT('tab2'!A8699,24))</f>
        <v/>
      </c>
      <c r="C8694" t="str">
        <f t="shared" si="136"/>
        <v/>
      </c>
      <c r="D8694" t="str">
        <f>IF('tab2'!B8699="","",'tab2'!B8699)</f>
        <v/>
      </c>
    </row>
    <row r="8695" spans="1:4" x14ac:dyDescent="0.25">
      <c r="A8695" t="str">
        <f>LEFT('tab2'!A8700,24)</f>
        <v/>
      </c>
      <c r="B8695" t="str">
        <f>IF(AND(A8695="",D8695&lt;&gt;""),B8694,LEFT('tab2'!A8700,24))</f>
        <v/>
      </c>
      <c r="C8695" t="str">
        <f t="shared" si="136"/>
        <v/>
      </c>
      <c r="D8695" t="str">
        <f>IF('tab2'!B8700="","",'tab2'!B8700)</f>
        <v/>
      </c>
    </row>
    <row r="8696" spans="1:4" x14ac:dyDescent="0.25">
      <c r="A8696" t="str">
        <f>LEFT('tab2'!A8701,24)</f>
        <v/>
      </c>
      <c r="B8696" t="str">
        <f>IF(AND(A8696="",D8696&lt;&gt;""),B8695,LEFT('tab2'!A8701,24))</f>
        <v/>
      </c>
      <c r="C8696" t="str">
        <f t="shared" si="136"/>
        <v/>
      </c>
      <c r="D8696" t="str">
        <f>IF('tab2'!B8701="","",'tab2'!B8701)</f>
        <v/>
      </c>
    </row>
    <row r="8697" spans="1:4" x14ac:dyDescent="0.25">
      <c r="A8697" t="str">
        <f>LEFT('tab2'!A8702,24)</f>
        <v/>
      </c>
      <c r="B8697" t="str">
        <f>IF(AND(A8697="",D8697&lt;&gt;""),B8696,LEFT('tab2'!A8702,24))</f>
        <v/>
      </c>
      <c r="C8697" t="str">
        <f t="shared" si="136"/>
        <v/>
      </c>
      <c r="D8697" t="str">
        <f>IF('tab2'!B8702="","",'tab2'!B8702)</f>
        <v/>
      </c>
    </row>
    <row r="8698" spans="1:4" x14ac:dyDescent="0.25">
      <c r="A8698" t="str">
        <f>LEFT('tab2'!A8703,24)</f>
        <v/>
      </c>
      <c r="B8698" t="str">
        <f>IF(AND(A8698="",D8698&lt;&gt;""),B8697,LEFT('tab2'!A8703,24))</f>
        <v/>
      </c>
      <c r="C8698" t="str">
        <f t="shared" si="136"/>
        <v/>
      </c>
      <c r="D8698" t="str">
        <f>IF('tab2'!B8703="","",'tab2'!B8703)</f>
        <v/>
      </c>
    </row>
    <row r="8699" spans="1:4" x14ac:dyDescent="0.25">
      <c r="A8699" t="str">
        <f>LEFT('tab2'!A8704,24)</f>
        <v/>
      </c>
      <c r="B8699" t="str">
        <f>IF(AND(A8699="",D8699&lt;&gt;""),B8698,LEFT('tab2'!A8704,24))</f>
        <v/>
      </c>
      <c r="C8699" t="str">
        <f t="shared" si="136"/>
        <v/>
      </c>
      <c r="D8699" t="str">
        <f>IF('tab2'!B8704="","",'tab2'!B8704)</f>
        <v/>
      </c>
    </row>
    <row r="8700" spans="1:4" x14ac:dyDescent="0.25">
      <c r="A8700" t="str">
        <f>LEFT('tab2'!A8705,24)</f>
        <v/>
      </c>
      <c r="B8700" t="str">
        <f>IF(AND(A8700="",D8700&lt;&gt;""),B8699,LEFT('tab2'!A8705,24))</f>
        <v/>
      </c>
      <c r="C8700" t="str">
        <f t="shared" si="136"/>
        <v/>
      </c>
      <c r="D8700" t="str">
        <f>IF('tab2'!B8705="","",'tab2'!B8705)</f>
        <v/>
      </c>
    </row>
    <row r="8701" spans="1:4" x14ac:dyDescent="0.25">
      <c r="A8701" t="str">
        <f>LEFT('tab2'!A8706,24)</f>
        <v/>
      </c>
      <c r="B8701" t="str">
        <f>IF(AND(A8701="",D8701&lt;&gt;""),B8700,LEFT('tab2'!A8706,24))</f>
        <v/>
      </c>
      <c r="C8701" t="str">
        <f t="shared" si="136"/>
        <v/>
      </c>
      <c r="D8701" t="str">
        <f>IF('tab2'!B8706="","",'tab2'!B8706)</f>
        <v/>
      </c>
    </row>
    <row r="8702" spans="1:4" x14ac:dyDescent="0.25">
      <c r="A8702" t="str">
        <f>LEFT('tab2'!A8707,24)</f>
        <v/>
      </c>
      <c r="B8702" t="str">
        <f>IF(AND(A8702="",D8702&lt;&gt;""),B8701,LEFT('tab2'!A8707,24))</f>
        <v/>
      </c>
      <c r="C8702" t="str">
        <f t="shared" si="136"/>
        <v/>
      </c>
      <c r="D8702" t="str">
        <f>IF('tab2'!B8707="","",'tab2'!B8707)</f>
        <v/>
      </c>
    </row>
    <row r="8703" spans="1:4" x14ac:dyDescent="0.25">
      <c r="A8703" t="str">
        <f>LEFT('tab2'!A8708,24)</f>
        <v/>
      </c>
      <c r="B8703" t="str">
        <f>IF(AND(A8703="",D8703&lt;&gt;""),B8702,LEFT('tab2'!A8708,24))</f>
        <v/>
      </c>
      <c r="C8703" t="str">
        <f t="shared" si="136"/>
        <v/>
      </c>
      <c r="D8703" t="str">
        <f>IF('tab2'!B8708="","",'tab2'!B8708)</f>
        <v/>
      </c>
    </row>
    <row r="8704" spans="1:4" x14ac:dyDescent="0.25">
      <c r="A8704" t="str">
        <f>LEFT('tab2'!A8709,24)</f>
        <v/>
      </c>
      <c r="B8704" t="str">
        <f>IF(AND(A8704="",D8704&lt;&gt;""),B8703,LEFT('tab2'!A8709,24))</f>
        <v/>
      </c>
      <c r="C8704" t="str">
        <f t="shared" si="136"/>
        <v/>
      </c>
      <c r="D8704" t="str">
        <f>IF('tab2'!B8709="","",'tab2'!B8709)</f>
        <v/>
      </c>
    </row>
    <row r="8705" spans="1:4" x14ac:dyDescent="0.25">
      <c r="A8705" t="str">
        <f>LEFT('tab2'!A8710,24)</f>
        <v/>
      </c>
      <c r="B8705" t="str">
        <f>IF(AND(A8705="",D8705&lt;&gt;""),B8704,LEFT('tab2'!A8710,24))</f>
        <v/>
      </c>
      <c r="C8705" t="str">
        <f t="shared" si="136"/>
        <v/>
      </c>
      <c r="D8705" t="str">
        <f>IF('tab2'!B8710="","",'tab2'!B8710)</f>
        <v/>
      </c>
    </row>
    <row r="8706" spans="1:4" x14ac:dyDescent="0.25">
      <c r="A8706" t="str">
        <f>LEFT('tab2'!A8711,24)</f>
        <v/>
      </c>
      <c r="B8706" t="str">
        <f>IF(AND(A8706="",D8706&lt;&gt;""),B8705,LEFT('tab2'!A8711,24))</f>
        <v/>
      </c>
      <c r="C8706" t="str">
        <f t="shared" si="136"/>
        <v/>
      </c>
      <c r="D8706" t="str">
        <f>IF('tab2'!B8711="","",'tab2'!B8711)</f>
        <v/>
      </c>
    </row>
    <row r="8707" spans="1:4" x14ac:dyDescent="0.25">
      <c r="A8707" t="str">
        <f>LEFT('tab2'!A8712,24)</f>
        <v/>
      </c>
      <c r="B8707" t="str">
        <f>IF(AND(A8707="",D8707&lt;&gt;""),B8706,LEFT('tab2'!A8712,24))</f>
        <v/>
      </c>
      <c r="C8707" t="str">
        <f t="shared" si="136"/>
        <v/>
      </c>
      <c r="D8707" t="str">
        <f>IF('tab2'!B8712="","",'tab2'!B8712)</f>
        <v/>
      </c>
    </row>
    <row r="8708" spans="1:4" x14ac:dyDescent="0.25">
      <c r="A8708" t="str">
        <f>LEFT('tab2'!A8713,24)</f>
        <v/>
      </c>
      <c r="B8708" t="str">
        <f>IF(AND(A8708="",D8708&lt;&gt;""),B8707,LEFT('tab2'!A8713,24))</f>
        <v/>
      </c>
      <c r="C8708" t="str">
        <f t="shared" si="136"/>
        <v/>
      </c>
      <c r="D8708" t="str">
        <f>IF('tab2'!B8713="","",'tab2'!B8713)</f>
        <v/>
      </c>
    </row>
    <row r="8709" spans="1:4" x14ac:dyDescent="0.25">
      <c r="A8709" t="str">
        <f>LEFT('tab2'!A8714,24)</f>
        <v/>
      </c>
      <c r="B8709" t="str">
        <f>IF(AND(A8709="",D8709&lt;&gt;""),B8708,LEFT('tab2'!A8714,24))</f>
        <v/>
      </c>
      <c r="C8709" t="str">
        <f t="shared" si="136"/>
        <v/>
      </c>
      <c r="D8709" t="str">
        <f>IF('tab2'!B8714="","",'tab2'!B8714)</f>
        <v/>
      </c>
    </row>
    <row r="8710" spans="1:4" x14ac:dyDescent="0.25">
      <c r="A8710" t="str">
        <f>LEFT('tab2'!A8715,24)</f>
        <v/>
      </c>
      <c r="B8710" t="str">
        <f>IF(AND(A8710="",D8710&lt;&gt;""),B8709,LEFT('tab2'!A8715,24))</f>
        <v/>
      </c>
      <c r="C8710" t="str">
        <f t="shared" si="136"/>
        <v/>
      </c>
      <c r="D8710" t="str">
        <f>IF('tab2'!B8715="","",'tab2'!B8715)</f>
        <v/>
      </c>
    </row>
    <row r="8711" spans="1:4" x14ac:dyDescent="0.25">
      <c r="A8711" t="str">
        <f>LEFT('tab2'!A8716,24)</f>
        <v/>
      </c>
      <c r="B8711" t="str">
        <f>IF(AND(A8711="",D8711&lt;&gt;""),B8710,LEFT('tab2'!A8716,24))</f>
        <v/>
      </c>
      <c r="C8711" t="str">
        <f t="shared" si="136"/>
        <v/>
      </c>
      <c r="D8711" t="str">
        <f>IF('tab2'!B8716="","",'tab2'!B8716)</f>
        <v/>
      </c>
    </row>
    <row r="8712" spans="1:4" x14ac:dyDescent="0.25">
      <c r="A8712" t="str">
        <f>LEFT('tab2'!A8717,24)</f>
        <v/>
      </c>
      <c r="B8712" t="str">
        <f>IF(AND(A8712="",D8712&lt;&gt;""),B8711,LEFT('tab2'!A8717,24))</f>
        <v/>
      </c>
      <c r="C8712" t="str">
        <f t="shared" si="136"/>
        <v/>
      </c>
      <c r="D8712" t="str">
        <f>IF('tab2'!B8717="","",'tab2'!B8717)</f>
        <v/>
      </c>
    </row>
    <row r="8713" spans="1:4" x14ac:dyDescent="0.25">
      <c r="A8713" t="str">
        <f>LEFT('tab2'!A8718,24)</f>
        <v/>
      </c>
      <c r="B8713" t="str">
        <f>IF(AND(A8713="",D8713&lt;&gt;""),B8712,LEFT('tab2'!A8718,24))</f>
        <v/>
      </c>
      <c r="C8713" t="str">
        <f t="shared" si="136"/>
        <v/>
      </c>
      <c r="D8713" t="str">
        <f>IF('tab2'!B8718="","",'tab2'!B8718)</f>
        <v/>
      </c>
    </row>
    <row r="8714" spans="1:4" x14ac:dyDescent="0.25">
      <c r="A8714" t="str">
        <f>LEFT('tab2'!A8719,24)</f>
        <v/>
      </c>
      <c r="B8714" t="str">
        <f>IF(AND(A8714="",D8714&lt;&gt;""),B8713,LEFT('tab2'!A8719,24))</f>
        <v/>
      </c>
      <c r="C8714" t="str">
        <f t="shared" si="136"/>
        <v/>
      </c>
      <c r="D8714" t="str">
        <f>IF('tab2'!B8719="","",'tab2'!B8719)</f>
        <v/>
      </c>
    </row>
    <row r="8715" spans="1:4" x14ac:dyDescent="0.25">
      <c r="A8715" t="str">
        <f>LEFT('tab2'!A8720,24)</f>
        <v/>
      </c>
      <c r="B8715" t="str">
        <f>IF(AND(A8715="",D8715&lt;&gt;""),B8714,LEFT('tab2'!A8720,24))</f>
        <v/>
      </c>
      <c r="C8715" t="str">
        <f t="shared" si="136"/>
        <v/>
      </c>
      <c r="D8715" t="str">
        <f>IF('tab2'!B8720="","",'tab2'!B8720)</f>
        <v/>
      </c>
    </row>
    <row r="8716" spans="1:4" x14ac:dyDescent="0.25">
      <c r="A8716" t="str">
        <f>LEFT('tab2'!A8721,24)</f>
        <v/>
      </c>
      <c r="B8716" t="str">
        <f>IF(AND(A8716="",D8716&lt;&gt;""),B8715,LEFT('tab2'!A8721,24))</f>
        <v/>
      </c>
      <c r="C8716" t="str">
        <f t="shared" si="136"/>
        <v/>
      </c>
      <c r="D8716" t="str">
        <f>IF('tab2'!B8721="","",'tab2'!B8721)</f>
        <v/>
      </c>
    </row>
    <row r="8717" spans="1:4" x14ac:dyDescent="0.25">
      <c r="A8717" t="str">
        <f>LEFT('tab2'!A8722,24)</f>
        <v/>
      </c>
      <c r="B8717" t="str">
        <f>IF(AND(A8717="",D8717&lt;&gt;""),B8716,LEFT('tab2'!A8722,24))</f>
        <v/>
      </c>
      <c r="C8717" t="str">
        <f t="shared" si="136"/>
        <v/>
      </c>
      <c r="D8717" t="str">
        <f>IF('tab2'!B8722="","",'tab2'!B8722)</f>
        <v/>
      </c>
    </row>
    <row r="8718" spans="1:4" x14ac:dyDescent="0.25">
      <c r="A8718" t="str">
        <f>LEFT('tab2'!A8723,24)</f>
        <v/>
      </c>
      <c r="B8718" t="str">
        <f>IF(AND(A8718="",D8718&lt;&gt;""),B8717,LEFT('tab2'!A8723,24))</f>
        <v/>
      </c>
      <c r="C8718" t="str">
        <f t="shared" si="136"/>
        <v/>
      </c>
      <c r="D8718" t="str">
        <f>IF('tab2'!B8723="","",'tab2'!B8723)</f>
        <v/>
      </c>
    </row>
    <row r="8719" spans="1:4" x14ac:dyDescent="0.25">
      <c r="A8719" t="str">
        <f>LEFT('tab2'!A8724,24)</f>
        <v/>
      </c>
      <c r="B8719" t="str">
        <f>IF(AND(A8719="",D8719&lt;&gt;""),B8718,LEFT('tab2'!A8724,24))</f>
        <v/>
      </c>
      <c r="C8719" t="str">
        <f t="shared" si="136"/>
        <v/>
      </c>
      <c r="D8719" t="str">
        <f>IF('tab2'!B8724="","",'tab2'!B8724)</f>
        <v/>
      </c>
    </row>
    <row r="8720" spans="1:4" x14ac:dyDescent="0.25">
      <c r="A8720" t="str">
        <f>LEFT('tab2'!A8725,24)</f>
        <v/>
      </c>
      <c r="B8720" t="str">
        <f>IF(AND(A8720="",D8720&lt;&gt;""),B8719,LEFT('tab2'!A8725,24))</f>
        <v/>
      </c>
      <c r="C8720" t="str">
        <f t="shared" si="136"/>
        <v/>
      </c>
      <c r="D8720" t="str">
        <f>IF('tab2'!B8725="","",'tab2'!B8725)</f>
        <v/>
      </c>
    </row>
    <row r="8721" spans="1:4" x14ac:dyDescent="0.25">
      <c r="A8721" t="str">
        <f>LEFT('tab2'!A8726,24)</f>
        <v/>
      </c>
      <c r="B8721" t="str">
        <f>IF(AND(A8721="",D8721&lt;&gt;""),B8720,LEFT('tab2'!A8726,24))</f>
        <v/>
      </c>
      <c r="C8721" t="str">
        <f t="shared" si="136"/>
        <v/>
      </c>
      <c r="D8721" t="str">
        <f>IF('tab2'!B8726="","",'tab2'!B8726)</f>
        <v/>
      </c>
    </row>
    <row r="8722" spans="1:4" x14ac:dyDescent="0.25">
      <c r="A8722" t="str">
        <f>LEFT('tab2'!A8727,24)</f>
        <v/>
      </c>
      <c r="B8722" t="str">
        <f>IF(AND(A8722="",D8722&lt;&gt;""),B8721,LEFT('tab2'!A8727,24))</f>
        <v/>
      </c>
      <c r="C8722" t="str">
        <f t="shared" ref="C8722:C8785" si="137">IF(D8722="","",B8722)</f>
        <v/>
      </c>
      <c r="D8722" t="str">
        <f>IF('tab2'!B8727="","",'tab2'!B8727)</f>
        <v/>
      </c>
    </row>
    <row r="8723" spans="1:4" x14ac:dyDescent="0.25">
      <c r="A8723" t="str">
        <f>LEFT('tab2'!A8728,24)</f>
        <v/>
      </c>
      <c r="B8723" t="str">
        <f>IF(AND(A8723="",D8723&lt;&gt;""),B8722,LEFT('tab2'!A8728,24))</f>
        <v/>
      </c>
      <c r="C8723" t="str">
        <f t="shared" si="137"/>
        <v/>
      </c>
      <c r="D8723" t="str">
        <f>IF('tab2'!B8728="","",'tab2'!B8728)</f>
        <v/>
      </c>
    </row>
    <row r="8724" spans="1:4" x14ac:dyDescent="0.25">
      <c r="A8724" t="str">
        <f>LEFT('tab2'!A8729,24)</f>
        <v/>
      </c>
      <c r="B8724" t="str">
        <f>IF(AND(A8724="",D8724&lt;&gt;""),B8723,LEFT('tab2'!A8729,24))</f>
        <v/>
      </c>
      <c r="C8724" t="str">
        <f t="shared" si="137"/>
        <v/>
      </c>
      <c r="D8724" t="str">
        <f>IF('tab2'!B8729="","",'tab2'!B8729)</f>
        <v/>
      </c>
    </row>
    <row r="8725" spans="1:4" x14ac:dyDescent="0.25">
      <c r="A8725" t="str">
        <f>LEFT('tab2'!A8730,24)</f>
        <v/>
      </c>
      <c r="B8725" t="str">
        <f>IF(AND(A8725="",D8725&lt;&gt;""),B8724,LEFT('tab2'!A8730,24))</f>
        <v/>
      </c>
      <c r="C8725" t="str">
        <f t="shared" si="137"/>
        <v/>
      </c>
      <c r="D8725" t="str">
        <f>IF('tab2'!B8730="","",'tab2'!B8730)</f>
        <v/>
      </c>
    </row>
    <row r="8726" spans="1:4" x14ac:dyDescent="0.25">
      <c r="A8726" t="str">
        <f>LEFT('tab2'!A8731,24)</f>
        <v/>
      </c>
      <c r="B8726" t="str">
        <f>IF(AND(A8726="",D8726&lt;&gt;""),B8725,LEFT('tab2'!A8731,24))</f>
        <v/>
      </c>
      <c r="C8726" t="str">
        <f t="shared" si="137"/>
        <v/>
      </c>
      <c r="D8726" t="str">
        <f>IF('tab2'!B8731="","",'tab2'!B8731)</f>
        <v/>
      </c>
    </row>
    <row r="8727" spans="1:4" x14ac:dyDescent="0.25">
      <c r="A8727" t="str">
        <f>LEFT('tab2'!A8732,24)</f>
        <v/>
      </c>
      <c r="B8727" t="str">
        <f>IF(AND(A8727="",D8727&lt;&gt;""),B8726,LEFT('tab2'!A8732,24))</f>
        <v/>
      </c>
      <c r="C8727" t="str">
        <f t="shared" si="137"/>
        <v/>
      </c>
      <c r="D8727" t="str">
        <f>IF('tab2'!B8732="","",'tab2'!B8732)</f>
        <v/>
      </c>
    </row>
    <row r="8728" spans="1:4" x14ac:dyDescent="0.25">
      <c r="A8728" t="str">
        <f>LEFT('tab2'!A8733,24)</f>
        <v/>
      </c>
      <c r="B8728" t="str">
        <f>IF(AND(A8728="",D8728&lt;&gt;""),B8727,LEFT('tab2'!A8733,24))</f>
        <v/>
      </c>
      <c r="C8728" t="str">
        <f t="shared" si="137"/>
        <v/>
      </c>
      <c r="D8728" t="str">
        <f>IF('tab2'!B8733="","",'tab2'!B8733)</f>
        <v/>
      </c>
    </row>
    <row r="8729" spans="1:4" x14ac:dyDescent="0.25">
      <c r="A8729" t="str">
        <f>LEFT('tab2'!A8734,24)</f>
        <v/>
      </c>
      <c r="B8729" t="str">
        <f>IF(AND(A8729="",D8729&lt;&gt;""),B8728,LEFT('tab2'!A8734,24))</f>
        <v/>
      </c>
      <c r="C8729" t="str">
        <f t="shared" si="137"/>
        <v/>
      </c>
      <c r="D8729" t="str">
        <f>IF('tab2'!B8734="","",'tab2'!B8734)</f>
        <v/>
      </c>
    </row>
    <row r="8730" spans="1:4" x14ac:dyDescent="0.25">
      <c r="A8730" t="str">
        <f>LEFT('tab2'!A8735,24)</f>
        <v/>
      </c>
      <c r="B8730" t="str">
        <f>IF(AND(A8730="",D8730&lt;&gt;""),B8729,LEFT('tab2'!A8735,24))</f>
        <v/>
      </c>
      <c r="C8730" t="str">
        <f t="shared" si="137"/>
        <v/>
      </c>
      <c r="D8730" t="str">
        <f>IF('tab2'!B8735="","",'tab2'!B8735)</f>
        <v/>
      </c>
    </row>
    <row r="8731" spans="1:4" x14ac:dyDescent="0.25">
      <c r="A8731" t="str">
        <f>LEFT('tab2'!A8736,24)</f>
        <v/>
      </c>
      <c r="B8731" t="str">
        <f>IF(AND(A8731="",D8731&lt;&gt;""),B8730,LEFT('tab2'!A8736,24))</f>
        <v/>
      </c>
      <c r="C8731" t="str">
        <f t="shared" si="137"/>
        <v/>
      </c>
      <c r="D8731" t="str">
        <f>IF('tab2'!B8736="","",'tab2'!B8736)</f>
        <v/>
      </c>
    </row>
    <row r="8732" spans="1:4" x14ac:dyDescent="0.25">
      <c r="A8732" t="str">
        <f>LEFT('tab2'!A8737,24)</f>
        <v/>
      </c>
      <c r="B8732" t="str">
        <f>IF(AND(A8732="",D8732&lt;&gt;""),B8731,LEFT('tab2'!A8737,24))</f>
        <v/>
      </c>
      <c r="C8732" t="str">
        <f t="shared" si="137"/>
        <v/>
      </c>
      <c r="D8732" t="str">
        <f>IF('tab2'!B8737="","",'tab2'!B8737)</f>
        <v/>
      </c>
    </row>
    <row r="8733" spans="1:4" x14ac:dyDescent="0.25">
      <c r="A8733" t="str">
        <f>LEFT('tab2'!A8738,24)</f>
        <v/>
      </c>
      <c r="B8733" t="str">
        <f>IF(AND(A8733="",D8733&lt;&gt;""),B8732,LEFT('tab2'!A8738,24))</f>
        <v/>
      </c>
      <c r="C8733" t="str">
        <f t="shared" si="137"/>
        <v/>
      </c>
      <c r="D8733" t="str">
        <f>IF('tab2'!B8738="","",'tab2'!B8738)</f>
        <v/>
      </c>
    </row>
    <row r="8734" spans="1:4" x14ac:dyDescent="0.25">
      <c r="A8734" t="str">
        <f>LEFT('tab2'!A8739,24)</f>
        <v/>
      </c>
      <c r="B8734" t="str">
        <f>IF(AND(A8734="",D8734&lt;&gt;""),B8733,LEFT('tab2'!A8739,24))</f>
        <v/>
      </c>
      <c r="C8734" t="str">
        <f t="shared" si="137"/>
        <v/>
      </c>
      <c r="D8734" t="str">
        <f>IF('tab2'!B8739="","",'tab2'!B8739)</f>
        <v/>
      </c>
    </row>
    <row r="8735" spans="1:4" x14ac:dyDescent="0.25">
      <c r="A8735" t="str">
        <f>LEFT('tab2'!A8740,24)</f>
        <v/>
      </c>
      <c r="B8735" t="str">
        <f>IF(AND(A8735="",D8735&lt;&gt;""),B8734,LEFT('tab2'!A8740,24))</f>
        <v/>
      </c>
      <c r="C8735" t="str">
        <f t="shared" si="137"/>
        <v/>
      </c>
      <c r="D8735" t="str">
        <f>IF('tab2'!B8740="","",'tab2'!B8740)</f>
        <v/>
      </c>
    </row>
    <row r="8736" spans="1:4" x14ac:dyDescent="0.25">
      <c r="A8736" t="str">
        <f>LEFT('tab2'!A8741,24)</f>
        <v/>
      </c>
      <c r="B8736" t="str">
        <f>IF(AND(A8736="",D8736&lt;&gt;""),B8735,LEFT('tab2'!A8741,24))</f>
        <v/>
      </c>
      <c r="C8736" t="str">
        <f t="shared" si="137"/>
        <v/>
      </c>
      <c r="D8736" t="str">
        <f>IF('tab2'!B8741="","",'tab2'!B8741)</f>
        <v/>
      </c>
    </row>
    <row r="8737" spans="1:4" x14ac:dyDescent="0.25">
      <c r="A8737" t="str">
        <f>LEFT('tab2'!A8742,24)</f>
        <v/>
      </c>
      <c r="B8737" t="str">
        <f>IF(AND(A8737="",D8737&lt;&gt;""),B8736,LEFT('tab2'!A8742,24))</f>
        <v/>
      </c>
      <c r="C8737" t="str">
        <f t="shared" si="137"/>
        <v/>
      </c>
      <c r="D8737" t="str">
        <f>IF('tab2'!B8742="","",'tab2'!B8742)</f>
        <v/>
      </c>
    </row>
    <row r="8738" spans="1:4" x14ac:dyDescent="0.25">
      <c r="A8738" t="str">
        <f>LEFT('tab2'!A8743,24)</f>
        <v/>
      </c>
      <c r="B8738" t="str">
        <f>IF(AND(A8738="",D8738&lt;&gt;""),B8737,LEFT('tab2'!A8743,24))</f>
        <v/>
      </c>
      <c r="C8738" t="str">
        <f t="shared" si="137"/>
        <v/>
      </c>
      <c r="D8738" t="str">
        <f>IF('tab2'!B8743="","",'tab2'!B8743)</f>
        <v/>
      </c>
    </row>
    <row r="8739" spans="1:4" x14ac:dyDescent="0.25">
      <c r="A8739" t="str">
        <f>LEFT('tab2'!A8744,24)</f>
        <v/>
      </c>
      <c r="B8739" t="str">
        <f>IF(AND(A8739="",D8739&lt;&gt;""),B8738,LEFT('tab2'!A8744,24))</f>
        <v/>
      </c>
      <c r="C8739" t="str">
        <f t="shared" si="137"/>
        <v/>
      </c>
      <c r="D8739" t="str">
        <f>IF('tab2'!B8744="","",'tab2'!B8744)</f>
        <v/>
      </c>
    </row>
    <row r="8740" spans="1:4" x14ac:dyDescent="0.25">
      <c r="A8740" t="str">
        <f>LEFT('tab2'!A8745,24)</f>
        <v/>
      </c>
      <c r="B8740" t="str">
        <f>IF(AND(A8740="",D8740&lt;&gt;""),B8739,LEFT('tab2'!A8745,24))</f>
        <v/>
      </c>
      <c r="C8740" t="str">
        <f t="shared" si="137"/>
        <v/>
      </c>
      <c r="D8740" t="str">
        <f>IF('tab2'!B8745="","",'tab2'!B8745)</f>
        <v/>
      </c>
    </row>
    <row r="8741" spans="1:4" x14ac:dyDescent="0.25">
      <c r="A8741" t="str">
        <f>LEFT('tab2'!A8746,24)</f>
        <v/>
      </c>
      <c r="B8741" t="str">
        <f>IF(AND(A8741="",D8741&lt;&gt;""),B8740,LEFT('tab2'!A8746,24))</f>
        <v/>
      </c>
      <c r="C8741" t="str">
        <f t="shared" si="137"/>
        <v/>
      </c>
      <c r="D8741" t="str">
        <f>IF('tab2'!B8746="","",'tab2'!B8746)</f>
        <v/>
      </c>
    </row>
    <row r="8742" spans="1:4" x14ac:dyDescent="0.25">
      <c r="A8742" t="str">
        <f>LEFT('tab2'!A8747,24)</f>
        <v/>
      </c>
      <c r="B8742" t="str">
        <f>IF(AND(A8742="",D8742&lt;&gt;""),B8741,LEFT('tab2'!A8747,24))</f>
        <v/>
      </c>
      <c r="C8742" t="str">
        <f t="shared" si="137"/>
        <v/>
      </c>
      <c r="D8742" t="str">
        <f>IF('tab2'!B8747="","",'tab2'!B8747)</f>
        <v/>
      </c>
    </row>
    <row r="8743" spans="1:4" x14ac:dyDescent="0.25">
      <c r="A8743" t="str">
        <f>LEFT('tab2'!A8748,24)</f>
        <v/>
      </c>
      <c r="B8743" t="str">
        <f>IF(AND(A8743="",D8743&lt;&gt;""),B8742,LEFT('tab2'!A8748,24))</f>
        <v/>
      </c>
      <c r="C8743" t="str">
        <f t="shared" si="137"/>
        <v/>
      </c>
      <c r="D8743" t="str">
        <f>IF('tab2'!B8748="","",'tab2'!B8748)</f>
        <v/>
      </c>
    </row>
    <row r="8744" spans="1:4" x14ac:dyDescent="0.25">
      <c r="A8744" t="str">
        <f>LEFT('tab2'!A8749,24)</f>
        <v/>
      </c>
      <c r="B8744" t="str">
        <f>IF(AND(A8744="",D8744&lt;&gt;""),B8743,LEFT('tab2'!A8749,24))</f>
        <v/>
      </c>
      <c r="C8744" t="str">
        <f t="shared" si="137"/>
        <v/>
      </c>
      <c r="D8744" t="str">
        <f>IF('tab2'!B8749="","",'tab2'!B8749)</f>
        <v/>
      </c>
    </row>
    <row r="8745" spans="1:4" x14ac:dyDescent="0.25">
      <c r="A8745" t="str">
        <f>LEFT('tab2'!A8750,24)</f>
        <v/>
      </c>
      <c r="B8745" t="str">
        <f>IF(AND(A8745="",D8745&lt;&gt;""),B8744,LEFT('tab2'!A8750,24))</f>
        <v/>
      </c>
      <c r="C8745" t="str">
        <f t="shared" si="137"/>
        <v/>
      </c>
      <c r="D8745" t="str">
        <f>IF('tab2'!B8750="","",'tab2'!B8750)</f>
        <v/>
      </c>
    </row>
    <row r="8746" spans="1:4" x14ac:dyDescent="0.25">
      <c r="A8746" t="str">
        <f>LEFT('tab2'!A8751,24)</f>
        <v/>
      </c>
      <c r="B8746" t="str">
        <f>IF(AND(A8746="",D8746&lt;&gt;""),B8745,LEFT('tab2'!A8751,24))</f>
        <v/>
      </c>
      <c r="C8746" t="str">
        <f t="shared" si="137"/>
        <v/>
      </c>
      <c r="D8746" t="str">
        <f>IF('tab2'!B8751="","",'tab2'!B8751)</f>
        <v/>
      </c>
    </row>
    <row r="8747" spans="1:4" x14ac:dyDescent="0.25">
      <c r="A8747" t="str">
        <f>LEFT('tab2'!A8752,24)</f>
        <v/>
      </c>
      <c r="B8747" t="str">
        <f>IF(AND(A8747="",D8747&lt;&gt;""),B8746,LEFT('tab2'!A8752,24))</f>
        <v/>
      </c>
      <c r="C8747" t="str">
        <f t="shared" si="137"/>
        <v/>
      </c>
      <c r="D8747" t="str">
        <f>IF('tab2'!B8752="","",'tab2'!B8752)</f>
        <v/>
      </c>
    </row>
    <row r="8748" spans="1:4" x14ac:dyDescent="0.25">
      <c r="A8748" t="str">
        <f>LEFT('tab2'!A8753,24)</f>
        <v/>
      </c>
      <c r="B8748" t="str">
        <f>IF(AND(A8748="",D8748&lt;&gt;""),B8747,LEFT('tab2'!A8753,24))</f>
        <v/>
      </c>
      <c r="C8748" t="str">
        <f t="shared" si="137"/>
        <v/>
      </c>
      <c r="D8748" t="str">
        <f>IF('tab2'!B8753="","",'tab2'!B8753)</f>
        <v/>
      </c>
    </row>
    <row r="8749" spans="1:4" x14ac:dyDescent="0.25">
      <c r="A8749" t="str">
        <f>LEFT('tab2'!A8754,24)</f>
        <v/>
      </c>
      <c r="B8749" t="str">
        <f>IF(AND(A8749="",D8749&lt;&gt;""),B8748,LEFT('tab2'!A8754,24))</f>
        <v/>
      </c>
      <c r="C8749" t="str">
        <f t="shared" si="137"/>
        <v/>
      </c>
      <c r="D8749" t="str">
        <f>IF('tab2'!B8754="","",'tab2'!B8754)</f>
        <v/>
      </c>
    </row>
    <row r="8750" spans="1:4" x14ac:dyDescent="0.25">
      <c r="A8750" t="str">
        <f>LEFT('tab2'!A8755,24)</f>
        <v/>
      </c>
      <c r="B8750" t="str">
        <f>IF(AND(A8750="",D8750&lt;&gt;""),B8749,LEFT('tab2'!A8755,24))</f>
        <v/>
      </c>
      <c r="C8750" t="str">
        <f t="shared" si="137"/>
        <v/>
      </c>
      <c r="D8750" t="str">
        <f>IF('tab2'!B8755="","",'tab2'!B8755)</f>
        <v/>
      </c>
    </row>
    <row r="8751" spans="1:4" x14ac:dyDescent="0.25">
      <c r="A8751" t="str">
        <f>LEFT('tab2'!A8756,24)</f>
        <v/>
      </c>
      <c r="B8751" t="str">
        <f>IF(AND(A8751="",D8751&lt;&gt;""),B8750,LEFT('tab2'!A8756,24))</f>
        <v/>
      </c>
      <c r="C8751" t="str">
        <f t="shared" si="137"/>
        <v/>
      </c>
      <c r="D8751" t="str">
        <f>IF('tab2'!B8756="","",'tab2'!B8756)</f>
        <v/>
      </c>
    </row>
    <row r="8752" spans="1:4" x14ac:dyDescent="0.25">
      <c r="A8752" t="str">
        <f>LEFT('tab2'!A8757,24)</f>
        <v/>
      </c>
      <c r="B8752" t="str">
        <f>IF(AND(A8752="",D8752&lt;&gt;""),B8751,LEFT('tab2'!A8757,24))</f>
        <v/>
      </c>
      <c r="C8752" t="str">
        <f t="shared" si="137"/>
        <v/>
      </c>
      <c r="D8752" t="str">
        <f>IF('tab2'!B8757="","",'tab2'!B8757)</f>
        <v/>
      </c>
    </row>
    <row r="8753" spans="1:4" x14ac:dyDescent="0.25">
      <c r="A8753" t="str">
        <f>LEFT('tab2'!A8758,24)</f>
        <v/>
      </c>
      <c r="B8753" t="str">
        <f>IF(AND(A8753="",D8753&lt;&gt;""),B8752,LEFT('tab2'!A8758,24))</f>
        <v/>
      </c>
      <c r="C8753" t="str">
        <f t="shared" si="137"/>
        <v/>
      </c>
      <c r="D8753" t="str">
        <f>IF('tab2'!B8758="","",'tab2'!B8758)</f>
        <v/>
      </c>
    </row>
    <row r="8754" spans="1:4" x14ac:dyDescent="0.25">
      <c r="A8754" t="str">
        <f>LEFT('tab2'!A8759,24)</f>
        <v/>
      </c>
      <c r="B8754" t="str">
        <f>IF(AND(A8754="",D8754&lt;&gt;""),B8753,LEFT('tab2'!A8759,24))</f>
        <v/>
      </c>
      <c r="C8754" t="str">
        <f t="shared" si="137"/>
        <v/>
      </c>
      <c r="D8754" t="str">
        <f>IF('tab2'!B8759="","",'tab2'!B8759)</f>
        <v/>
      </c>
    </row>
    <row r="8755" spans="1:4" x14ac:dyDescent="0.25">
      <c r="A8755" t="str">
        <f>LEFT('tab2'!A8760,24)</f>
        <v/>
      </c>
      <c r="B8755" t="str">
        <f>IF(AND(A8755="",D8755&lt;&gt;""),B8754,LEFT('tab2'!A8760,24))</f>
        <v/>
      </c>
      <c r="C8755" t="str">
        <f t="shared" si="137"/>
        <v/>
      </c>
      <c r="D8755" t="str">
        <f>IF('tab2'!B8760="","",'tab2'!B8760)</f>
        <v/>
      </c>
    </row>
    <row r="8756" spans="1:4" x14ac:dyDescent="0.25">
      <c r="A8756" t="str">
        <f>LEFT('tab2'!A8761,24)</f>
        <v/>
      </c>
      <c r="B8756" t="str">
        <f>IF(AND(A8756="",D8756&lt;&gt;""),B8755,LEFT('tab2'!A8761,24))</f>
        <v/>
      </c>
      <c r="C8756" t="str">
        <f t="shared" si="137"/>
        <v/>
      </c>
      <c r="D8756" t="str">
        <f>IF('tab2'!B8761="","",'tab2'!B8761)</f>
        <v/>
      </c>
    </row>
    <row r="8757" spans="1:4" x14ac:dyDescent="0.25">
      <c r="A8757" t="str">
        <f>LEFT('tab2'!A8762,24)</f>
        <v/>
      </c>
      <c r="B8757" t="str">
        <f>IF(AND(A8757="",D8757&lt;&gt;""),B8756,LEFT('tab2'!A8762,24))</f>
        <v/>
      </c>
      <c r="C8757" t="str">
        <f t="shared" si="137"/>
        <v/>
      </c>
      <c r="D8757" t="str">
        <f>IF('tab2'!B8762="","",'tab2'!B8762)</f>
        <v/>
      </c>
    </row>
    <row r="8758" spans="1:4" x14ac:dyDescent="0.25">
      <c r="A8758" t="str">
        <f>LEFT('tab2'!A8763,24)</f>
        <v/>
      </c>
      <c r="B8758" t="str">
        <f>IF(AND(A8758="",D8758&lt;&gt;""),B8757,LEFT('tab2'!A8763,24))</f>
        <v/>
      </c>
      <c r="C8758" t="str">
        <f t="shared" si="137"/>
        <v/>
      </c>
      <c r="D8758" t="str">
        <f>IF('tab2'!B8763="","",'tab2'!B8763)</f>
        <v/>
      </c>
    </row>
    <row r="8759" spans="1:4" x14ac:dyDescent="0.25">
      <c r="A8759" t="str">
        <f>LEFT('tab2'!A8764,24)</f>
        <v/>
      </c>
      <c r="B8759" t="str">
        <f>IF(AND(A8759="",D8759&lt;&gt;""),B8758,LEFT('tab2'!A8764,24))</f>
        <v/>
      </c>
      <c r="C8759" t="str">
        <f t="shared" si="137"/>
        <v/>
      </c>
      <c r="D8759" t="str">
        <f>IF('tab2'!B8764="","",'tab2'!B8764)</f>
        <v/>
      </c>
    </row>
    <row r="8760" spans="1:4" x14ac:dyDescent="0.25">
      <c r="A8760" t="str">
        <f>LEFT('tab2'!A8765,24)</f>
        <v/>
      </c>
      <c r="B8760" t="str">
        <f>IF(AND(A8760="",D8760&lt;&gt;""),B8759,LEFT('tab2'!A8765,24))</f>
        <v/>
      </c>
      <c r="C8760" t="str">
        <f t="shared" si="137"/>
        <v/>
      </c>
      <c r="D8760" t="str">
        <f>IF('tab2'!B8765="","",'tab2'!B8765)</f>
        <v/>
      </c>
    </row>
    <row r="8761" spans="1:4" x14ac:dyDescent="0.25">
      <c r="A8761" t="str">
        <f>LEFT('tab2'!A8766,24)</f>
        <v/>
      </c>
      <c r="B8761" t="str">
        <f>IF(AND(A8761="",D8761&lt;&gt;""),B8760,LEFT('tab2'!A8766,24))</f>
        <v/>
      </c>
      <c r="C8761" t="str">
        <f t="shared" si="137"/>
        <v/>
      </c>
      <c r="D8761" t="str">
        <f>IF('tab2'!B8766="","",'tab2'!B8766)</f>
        <v/>
      </c>
    </row>
    <row r="8762" spans="1:4" x14ac:dyDescent="0.25">
      <c r="A8762" t="str">
        <f>LEFT('tab2'!A8767,24)</f>
        <v/>
      </c>
      <c r="B8762" t="str">
        <f>IF(AND(A8762="",D8762&lt;&gt;""),B8761,LEFT('tab2'!A8767,24))</f>
        <v/>
      </c>
      <c r="C8762" t="str">
        <f t="shared" si="137"/>
        <v/>
      </c>
      <c r="D8762" t="str">
        <f>IF('tab2'!B8767="","",'tab2'!B8767)</f>
        <v/>
      </c>
    </row>
    <row r="8763" spans="1:4" x14ac:dyDescent="0.25">
      <c r="A8763" t="str">
        <f>LEFT('tab2'!A8768,24)</f>
        <v/>
      </c>
      <c r="B8763" t="str">
        <f>IF(AND(A8763="",D8763&lt;&gt;""),B8762,LEFT('tab2'!A8768,24))</f>
        <v/>
      </c>
      <c r="C8763" t="str">
        <f t="shared" si="137"/>
        <v/>
      </c>
      <c r="D8763" t="str">
        <f>IF('tab2'!B8768="","",'tab2'!B8768)</f>
        <v/>
      </c>
    </row>
    <row r="8764" spans="1:4" x14ac:dyDescent="0.25">
      <c r="A8764" t="str">
        <f>LEFT('tab2'!A8769,24)</f>
        <v/>
      </c>
      <c r="B8764" t="str">
        <f>IF(AND(A8764="",D8764&lt;&gt;""),B8763,LEFT('tab2'!A8769,24))</f>
        <v/>
      </c>
      <c r="C8764" t="str">
        <f t="shared" si="137"/>
        <v/>
      </c>
      <c r="D8764" t="str">
        <f>IF('tab2'!B8769="","",'tab2'!B8769)</f>
        <v/>
      </c>
    </row>
    <row r="8765" spans="1:4" x14ac:dyDescent="0.25">
      <c r="A8765" t="str">
        <f>LEFT('tab2'!A8770,24)</f>
        <v/>
      </c>
      <c r="B8765" t="str">
        <f>IF(AND(A8765="",D8765&lt;&gt;""),B8764,LEFT('tab2'!A8770,24))</f>
        <v/>
      </c>
      <c r="C8765" t="str">
        <f t="shared" si="137"/>
        <v/>
      </c>
      <c r="D8765" t="str">
        <f>IF('tab2'!B8770="","",'tab2'!B8770)</f>
        <v/>
      </c>
    </row>
    <row r="8766" spans="1:4" x14ac:dyDescent="0.25">
      <c r="A8766" t="str">
        <f>LEFT('tab2'!A8771,24)</f>
        <v/>
      </c>
      <c r="B8766" t="str">
        <f>IF(AND(A8766="",D8766&lt;&gt;""),B8765,LEFT('tab2'!A8771,24))</f>
        <v/>
      </c>
      <c r="C8766" t="str">
        <f t="shared" si="137"/>
        <v/>
      </c>
      <c r="D8766" t="str">
        <f>IF('tab2'!B8771="","",'tab2'!B8771)</f>
        <v/>
      </c>
    </row>
    <row r="8767" spans="1:4" x14ac:dyDescent="0.25">
      <c r="A8767" t="str">
        <f>LEFT('tab2'!A8772,24)</f>
        <v/>
      </c>
      <c r="B8767" t="str">
        <f>IF(AND(A8767="",D8767&lt;&gt;""),B8766,LEFT('tab2'!A8772,24))</f>
        <v/>
      </c>
      <c r="C8767" t="str">
        <f t="shared" si="137"/>
        <v/>
      </c>
      <c r="D8767" t="str">
        <f>IF('tab2'!B8772="","",'tab2'!B8772)</f>
        <v/>
      </c>
    </row>
    <row r="8768" spans="1:4" x14ac:dyDescent="0.25">
      <c r="A8768" t="str">
        <f>LEFT('tab2'!A8773,24)</f>
        <v/>
      </c>
      <c r="B8768" t="str">
        <f>IF(AND(A8768="",D8768&lt;&gt;""),B8767,LEFT('tab2'!A8773,24))</f>
        <v/>
      </c>
      <c r="C8768" t="str">
        <f t="shared" si="137"/>
        <v/>
      </c>
      <c r="D8768" t="str">
        <f>IF('tab2'!B8773="","",'tab2'!B8773)</f>
        <v/>
      </c>
    </row>
    <row r="8769" spans="1:4" x14ac:dyDescent="0.25">
      <c r="A8769" t="str">
        <f>LEFT('tab2'!A8774,24)</f>
        <v/>
      </c>
      <c r="B8769" t="str">
        <f>IF(AND(A8769="",D8769&lt;&gt;""),B8768,LEFT('tab2'!A8774,24))</f>
        <v/>
      </c>
      <c r="C8769" t="str">
        <f t="shared" si="137"/>
        <v/>
      </c>
      <c r="D8769" t="str">
        <f>IF('tab2'!B8774="","",'tab2'!B8774)</f>
        <v/>
      </c>
    </row>
    <row r="8770" spans="1:4" x14ac:dyDescent="0.25">
      <c r="A8770" t="str">
        <f>LEFT('tab2'!A8775,24)</f>
        <v/>
      </c>
      <c r="B8770" t="str">
        <f>IF(AND(A8770="",D8770&lt;&gt;""),B8769,LEFT('tab2'!A8775,24))</f>
        <v/>
      </c>
      <c r="C8770" t="str">
        <f t="shared" si="137"/>
        <v/>
      </c>
      <c r="D8770" t="str">
        <f>IF('tab2'!B8775="","",'tab2'!B8775)</f>
        <v/>
      </c>
    </row>
    <row r="8771" spans="1:4" x14ac:dyDescent="0.25">
      <c r="A8771" t="str">
        <f>LEFT('tab2'!A8776,24)</f>
        <v/>
      </c>
      <c r="B8771" t="str">
        <f>IF(AND(A8771="",D8771&lt;&gt;""),B8770,LEFT('tab2'!A8776,24))</f>
        <v/>
      </c>
      <c r="C8771" t="str">
        <f t="shared" si="137"/>
        <v/>
      </c>
      <c r="D8771" t="str">
        <f>IF('tab2'!B8776="","",'tab2'!B8776)</f>
        <v/>
      </c>
    </row>
    <row r="8772" spans="1:4" x14ac:dyDescent="0.25">
      <c r="A8772" t="str">
        <f>LEFT('tab2'!A8777,24)</f>
        <v/>
      </c>
      <c r="B8772" t="str">
        <f>IF(AND(A8772="",D8772&lt;&gt;""),B8771,LEFT('tab2'!A8777,24))</f>
        <v/>
      </c>
      <c r="C8772" t="str">
        <f t="shared" si="137"/>
        <v/>
      </c>
      <c r="D8772" t="str">
        <f>IF('tab2'!B8777="","",'tab2'!B8777)</f>
        <v/>
      </c>
    </row>
    <row r="8773" spans="1:4" x14ac:dyDescent="0.25">
      <c r="A8773" t="str">
        <f>LEFT('tab2'!A8778,24)</f>
        <v/>
      </c>
      <c r="B8773" t="str">
        <f>IF(AND(A8773="",D8773&lt;&gt;""),B8772,LEFT('tab2'!A8778,24))</f>
        <v/>
      </c>
      <c r="C8773" t="str">
        <f t="shared" si="137"/>
        <v/>
      </c>
      <c r="D8773" t="str">
        <f>IF('tab2'!B8778="","",'tab2'!B8778)</f>
        <v/>
      </c>
    </row>
    <row r="8774" spans="1:4" x14ac:dyDescent="0.25">
      <c r="A8774" t="str">
        <f>LEFT('tab2'!A8779,24)</f>
        <v/>
      </c>
      <c r="B8774" t="str">
        <f>IF(AND(A8774="",D8774&lt;&gt;""),B8773,LEFT('tab2'!A8779,24))</f>
        <v/>
      </c>
      <c r="C8774" t="str">
        <f t="shared" si="137"/>
        <v/>
      </c>
      <c r="D8774" t="str">
        <f>IF('tab2'!B8779="","",'tab2'!B8779)</f>
        <v/>
      </c>
    </row>
    <row r="8775" spans="1:4" x14ac:dyDescent="0.25">
      <c r="A8775" t="str">
        <f>LEFT('tab2'!A8780,24)</f>
        <v/>
      </c>
      <c r="B8775" t="str">
        <f>IF(AND(A8775="",D8775&lt;&gt;""),B8774,LEFT('tab2'!A8780,24))</f>
        <v/>
      </c>
      <c r="C8775" t="str">
        <f t="shared" si="137"/>
        <v/>
      </c>
      <c r="D8775" t="str">
        <f>IF('tab2'!B8780="","",'tab2'!B8780)</f>
        <v/>
      </c>
    </row>
    <row r="8776" spans="1:4" x14ac:dyDescent="0.25">
      <c r="A8776" t="str">
        <f>LEFT('tab2'!A8781,24)</f>
        <v/>
      </c>
      <c r="B8776" t="str">
        <f>IF(AND(A8776="",D8776&lt;&gt;""),B8775,LEFT('tab2'!A8781,24))</f>
        <v/>
      </c>
      <c r="C8776" t="str">
        <f t="shared" si="137"/>
        <v/>
      </c>
      <c r="D8776" t="str">
        <f>IF('tab2'!B8781="","",'tab2'!B8781)</f>
        <v/>
      </c>
    </row>
    <row r="8777" spans="1:4" x14ac:dyDescent="0.25">
      <c r="A8777" t="str">
        <f>LEFT('tab2'!A8782,24)</f>
        <v/>
      </c>
      <c r="B8777" t="str">
        <f>IF(AND(A8777="",D8777&lt;&gt;""),B8776,LEFT('tab2'!A8782,24))</f>
        <v/>
      </c>
      <c r="C8777" t="str">
        <f t="shared" si="137"/>
        <v/>
      </c>
      <c r="D8777" t="str">
        <f>IF('tab2'!B8782="","",'tab2'!B8782)</f>
        <v/>
      </c>
    </row>
    <row r="8778" spans="1:4" x14ac:dyDescent="0.25">
      <c r="A8778" t="str">
        <f>LEFT('tab2'!A8783,24)</f>
        <v/>
      </c>
      <c r="B8778" t="str">
        <f>IF(AND(A8778="",D8778&lt;&gt;""),B8777,LEFT('tab2'!A8783,24))</f>
        <v/>
      </c>
      <c r="C8778" t="str">
        <f t="shared" si="137"/>
        <v/>
      </c>
      <c r="D8778" t="str">
        <f>IF('tab2'!B8783="","",'tab2'!B8783)</f>
        <v/>
      </c>
    </row>
    <row r="8779" spans="1:4" x14ac:dyDescent="0.25">
      <c r="A8779" t="str">
        <f>LEFT('tab2'!A8784,24)</f>
        <v/>
      </c>
      <c r="B8779" t="str">
        <f>IF(AND(A8779="",D8779&lt;&gt;""),B8778,LEFT('tab2'!A8784,24))</f>
        <v/>
      </c>
      <c r="C8779" t="str">
        <f t="shared" si="137"/>
        <v/>
      </c>
      <c r="D8779" t="str">
        <f>IF('tab2'!B8784="","",'tab2'!B8784)</f>
        <v/>
      </c>
    </row>
    <row r="8780" spans="1:4" x14ac:dyDescent="0.25">
      <c r="A8780" t="str">
        <f>LEFT('tab2'!A8785,24)</f>
        <v/>
      </c>
      <c r="B8780" t="str">
        <f>IF(AND(A8780="",D8780&lt;&gt;""),B8779,LEFT('tab2'!A8785,24))</f>
        <v/>
      </c>
      <c r="C8780" t="str">
        <f t="shared" si="137"/>
        <v/>
      </c>
      <c r="D8780" t="str">
        <f>IF('tab2'!B8785="","",'tab2'!B8785)</f>
        <v/>
      </c>
    </row>
    <row r="8781" spans="1:4" x14ac:dyDescent="0.25">
      <c r="A8781" t="str">
        <f>LEFT('tab2'!A8786,24)</f>
        <v/>
      </c>
      <c r="B8781" t="str">
        <f>IF(AND(A8781="",D8781&lt;&gt;""),B8780,LEFT('tab2'!A8786,24))</f>
        <v/>
      </c>
      <c r="C8781" t="str">
        <f t="shared" si="137"/>
        <v/>
      </c>
      <c r="D8781" t="str">
        <f>IF('tab2'!B8786="","",'tab2'!B8786)</f>
        <v/>
      </c>
    </row>
    <row r="8782" spans="1:4" x14ac:dyDescent="0.25">
      <c r="A8782" t="str">
        <f>LEFT('tab2'!A8787,24)</f>
        <v/>
      </c>
      <c r="B8782" t="str">
        <f>IF(AND(A8782="",D8782&lt;&gt;""),B8781,LEFT('tab2'!A8787,24))</f>
        <v/>
      </c>
      <c r="C8782" t="str">
        <f t="shared" si="137"/>
        <v/>
      </c>
      <c r="D8782" t="str">
        <f>IF('tab2'!B8787="","",'tab2'!B8787)</f>
        <v/>
      </c>
    </row>
    <row r="8783" spans="1:4" x14ac:dyDescent="0.25">
      <c r="A8783" t="str">
        <f>LEFT('tab2'!A8788,24)</f>
        <v/>
      </c>
      <c r="B8783" t="str">
        <f>IF(AND(A8783="",D8783&lt;&gt;""),B8782,LEFT('tab2'!A8788,24))</f>
        <v/>
      </c>
      <c r="C8783" t="str">
        <f t="shared" si="137"/>
        <v/>
      </c>
      <c r="D8783" t="str">
        <f>IF('tab2'!B8788="","",'tab2'!B8788)</f>
        <v/>
      </c>
    </row>
    <row r="8784" spans="1:4" x14ac:dyDescent="0.25">
      <c r="A8784" t="str">
        <f>LEFT('tab2'!A8789,24)</f>
        <v/>
      </c>
      <c r="B8784" t="str">
        <f>IF(AND(A8784="",D8784&lt;&gt;""),B8783,LEFT('tab2'!A8789,24))</f>
        <v/>
      </c>
      <c r="C8784" t="str">
        <f t="shared" si="137"/>
        <v/>
      </c>
      <c r="D8784" t="str">
        <f>IF('tab2'!B8789="","",'tab2'!B8789)</f>
        <v/>
      </c>
    </row>
    <row r="8785" spans="1:4" x14ac:dyDescent="0.25">
      <c r="A8785" t="str">
        <f>LEFT('tab2'!A8790,24)</f>
        <v/>
      </c>
      <c r="B8785" t="str">
        <f>IF(AND(A8785="",D8785&lt;&gt;""),B8784,LEFT('tab2'!A8790,24))</f>
        <v/>
      </c>
      <c r="C8785" t="str">
        <f t="shared" si="137"/>
        <v/>
      </c>
      <c r="D8785" t="str">
        <f>IF('tab2'!B8790="","",'tab2'!B8790)</f>
        <v/>
      </c>
    </row>
    <row r="8786" spans="1:4" x14ac:dyDescent="0.25">
      <c r="A8786" t="str">
        <f>LEFT('tab2'!A8791,24)</f>
        <v/>
      </c>
      <c r="B8786" t="str">
        <f>IF(AND(A8786="",D8786&lt;&gt;""),B8785,LEFT('tab2'!A8791,24))</f>
        <v/>
      </c>
      <c r="C8786" t="str">
        <f t="shared" ref="C8786:C8849" si="138">IF(D8786="","",B8786)</f>
        <v/>
      </c>
      <c r="D8786" t="str">
        <f>IF('tab2'!B8791="","",'tab2'!B8791)</f>
        <v/>
      </c>
    </row>
    <row r="8787" spans="1:4" x14ac:dyDescent="0.25">
      <c r="A8787" t="str">
        <f>LEFT('tab2'!A8792,24)</f>
        <v/>
      </c>
      <c r="B8787" t="str">
        <f>IF(AND(A8787="",D8787&lt;&gt;""),B8786,LEFT('tab2'!A8792,24))</f>
        <v/>
      </c>
      <c r="C8787" t="str">
        <f t="shared" si="138"/>
        <v/>
      </c>
      <c r="D8787" t="str">
        <f>IF('tab2'!B8792="","",'tab2'!B8792)</f>
        <v/>
      </c>
    </row>
    <row r="8788" spans="1:4" x14ac:dyDescent="0.25">
      <c r="A8788" t="str">
        <f>LEFT('tab2'!A8793,24)</f>
        <v/>
      </c>
      <c r="B8788" t="str">
        <f>IF(AND(A8788="",D8788&lt;&gt;""),B8787,LEFT('tab2'!A8793,24))</f>
        <v/>
      </c>
      <c r="C8788" t="str">
        <f t="shared" si="138"/>
        <v/>
      </c>
      <c r="D8788" t="str">
        <f>IF('tab2'!B8793="","",'tab2'!B8793)</f>
        <v/>
      </c>
    </row>
    <row r="8789" spans="1:4" x14ac:dyDescent="0.25">
      <c r="A8789" t="str">
        <f>LEFT('tab2'!A8794,24)</f>
        <v/>
      </c>
      <c r="B8789" t="str">
        <f>IF(AND(A8789="",D8789&lt;&gt;""),B8788,LEFT('tab2'!A8794,24))</f>
        <v/>
      </c>
      <c r="C8789" t="str">
        <f t="shared" si="138"/>
        <v/>
      </c>
      <c r="D8789" t="str">
        <f>IF('tab2'!B8794="","",'tab2'!B8794)</f>
        <v/>
      </c>
    </row>
    <row r="8790" spans="1:4" x14ac:dyDescent="0.25">
      <c r="A8790" t="str">
        <f>LEFT('tab2'!A8795,24)</f>
        <v/>
      </c>
      <c r="B8790" t="str">
        <f>IF(AND(A8790="",D8790&lt;&gt;""),B8789,LEFT('tab2'!A8795,24))</f>
        <v/>
      </c>
      <c r="C8790" t="str">
        <f t="shared" si="138"/>
        <v/>
      </c>
      <c r="D8790" t="str">
        <f>IF('tab2'!B8795="","",'tab2'!B8795)</f>
        <v/>
      </c>
    </row>
    <row r="8791" spans="1:4" x14ac:dyDescent="0.25">
      <c r="A8791" t="str">
        <f>LEFT('tab2'!A8796,24)</f>
        <v/>
      </c>
      <c r="B8791" t="str">
        <f>IF(AND(A8791="",D8791&lt;&gt;""),B8790,LEFT('tab2'!A8796,24))</f>
        <v/>
      </c>
      <c r="C8791" t="str">
        <f t="shared" si="138"/>
        <v/>
      </c>
      <c r="D8791" t="str">
        <f>IF('tab2'!B8796="","",'tab2'!B8796)</f>
        <v/>
      </c>
    </row>
    <row r="8792" spans="1:4" x14ac:dyDescent="0.25">
      <c r="A8792" t="str">
        <f>LEFT('tab2'!A8797,24)</f>
        <v/>
      </c>
      <c r="B8792" t="str">
        <f>IF(AND(A8792="",D8792&lt;&gt;""),B8791,LEFT('tab2'!A8797,24))</f>
        <v/>
      </c>
      <c r="C8792" t="str">
        <f t="shared" si="138"/>
        <v/>
      </c>
      <c r="D8792" t="str">
        <f>IF('tab2'!B8797="","",'tab2'!B8797)</f>
        <v/>
      </c>
    </row>
    <row r="8793" spans="1:4" x14ac:dyDescent="0.25">
      <c r="A8793" t="str">
        <f>LEFT('tab2'!A8798,24)</f>
        <v/>
      </c>
      <c r="B8793" t="str">
        <f>IF(AND(A8793="",D8793&lt;&gt;""),B8792,LEFT('tab2'!A8798,24))</f>
        <v/>
      </c>
      <c r="C8793" t="str">
        <f t="shared" si="138"/>
        <v/>
      </c>
      <c r="D8793" t="str">
        <f>IF('tab2'!B8798="","",'tab2'!B8798)</f>
        <v/>
      </c>
    </row>
    <row r="8794" spans="1:4" x14ac:dyDescent="0.25">
      <c r="A8794" t="str">
        <f>LEFT('tab2'!A8799,24)</f>
        <v/>
      </c>
      <c r="B8794" t="str">
        <f>IF(AND(A8794="",D8794&lt;&gt;""),B8793,LEFT('tab2'!A8799,24))</f>
        <v/>
      </c>
      <c r="C8794" t="str">
        <f t="shared" si="138"/>
        <v/>
      </c>
      <c r="D8794" t="str">
        <f>IF('tab2'!B8799="","",'tab2'!B8799)</f>
        <v/>
      </c>
    </row>
    <row r="8795" spans="1:4" x14ac:dyDescent="0.25">
      <c r="A8795" t="str">
        <f>LEFT('tab2'!A8800,24)</f>
        <v/>
      </c>
      <c r="B8795" t="str">
        <f>IF(AND(A8795="",D8795&lt;&gt;""),B8794,LEFT('tab2'!A8800,24))</f>
        <v/>
      </c>
      <c r="C8795" t="str">
        <f t="shared" si="138"/>
        <v/>
      </c>
      <c r="D8795" t="str">
        <f>IF('tab2'!B8800="","",'tab2'!B8800)</f>
        <v/>
      </c>
    </row>
    <row r="8796" spans="1:4" x14ac:dyDescent="0.25">
      <c r="A8796" t="str">
        <f>LEFT('tab2'!A8801,24)</f>
        <v/>
      </c>
      <c r="B8796" t="str">
        <f>IF(AND(A8796="",D8796&lt;&gt;""),B8795,LEFT('tab2'!A8801,24))</f>
        <v/>
      </c>
      <c r="C8796" t="str">
        <f t="shared" si="138"/>
        <v/>
      </c>
      <c r="D8796" t="str">
        <f>IF('tab2'!B8801="","",'tab2'!B8801)</f>
        <v/>
      </c>
    </row>
    <row r="8797" spans="1:4" x14ac:dyDescent="0.25">
      <c r="A8797" t="str">
        <f>LEFT('tab2'!A8802,24)</f>
        <v/>
      </c>
      <c r="B8797" t="str">
        <f>IF(AND(A8797="",D8797&lt;&gt;""),B8796,LEFT('tab2'!A8802,24))</f>
        <v/>
      </c>
      <c r="C8797" t="str">
        <f t="shared" si="138"/>
        <v/>
      </c>
      <c r="D8797" t="str">
        <f>IF('tab2'!B8802="","",'tab2'!B8802)</f>
        <v/>
      </c>
    </row>
    <row r="8798" spans="1:4" x14ac:dyDescent="0.25">
      <c r="A8798" t="str">
        <f>LEFT('tab2'!A8803,24)</f>
        <v/>
      </c>
      <c r="B8798" t="str">
        <f>IF(AND(A8798="",D8798&lt;&gt;""),B8797,LEFT('tab2'!A8803,24))</f>
        <v/>
      </c>
      <c r="C8798" t="str">
        <f t="shared" si="138"/>
        <v/>
      </c>
      <c r="D8798" t="str">
        <f>IF('tab2'!B8803="","",'tab2'!B8803)</f>
        <v/>
      </c>
    </row>
    <row r="8799" spans="1:4" x14ac:dyDescent="0.25">
      <c r="A8799" t="str">
        <f>LEFT('tab2'!A8804,24)</f>
        <v/>
      </c>
      <c r="B8799" t="str">
        <f>IF(AND(A8799="",D8799&lt;&gt;""),B8798,LEFT('tab2'!A8804,24))</f>
        <v/>
      </c>
      <c r="C8799" t="str">
        <f t="shared" si="138"/>
        <v/>
      </c>
      <c r="D8799" t="str">
        <f>IF('tab2'!B8804="","",'tab2'!B8804)</f>
        <v/>
      </c>
    </row>
    <row r="8800" spans="1:4" x14ac:dyDescent="0.25">
      <c r="A8800" t="str">
        <f>LEFT('tab2'!A8805,24)</f>
        <v/>
      </c>
      <c r="B8800" t="str">
        <f>IF(AND(A8800="",D8800&lt;&gt;""),B8799,LEFT('tab2'!A8805,24))</f>
        <v/>
      </c>
      <c r="C8800" t="str">
        <f t="shared" si="138"/>
        <v/>
      </c>
      <c r="D8800" t="str">
        <f>IF('tab2'!B8805="","",'tab2'!B8805)</f>
        <v/>
      </c>
    </row>
    <row r="8801" spans="1:4" x14ac:dyDescent="0.25">
      <c r="A8801" t="str">
        <f>LEFT('tab2'!A8806,24)</f>
        <v/>
      </c>
      <c r="B8801" t="str">
        <f>IF(AND(A8801="",D8801&lt;&gt;""),B8800,LEFT('tab2'!A8806,24))</f>
        <v/>
      </c>
      <c r="C8801" t="str">
        <f t="shared" si="138"/>
        <v/>
      </c>
      <c r="D8801" t="str">
        <f>IF('tab2'!B8806="","",'tab2'!B8806)</f>
        <v/>
      </c>
    </row>
    <row r="8802" spans="1:4" x14ac:dyDescent="0.25">
      <c r="A8802" t="str">
        <f>LEFT('tab2'!A8807,24)</f>
        <v/>
      </c>
      <c r="B8802" t="str">
        <f>IF(AND(A8802="",D8802&lt;&gt;""),B8801,LEFT('tab2'!A8807,24))</f>
        <v/>
      </c>
      <c r="C8802" t="str">
        <f t="shared" si="138"/>
        <v/>
      </c>
      <c r="D8802" t="str">
        <f>IF('tab2'!B8807="","",'tab2'!B8807)</f>
        <v/>
      </c>
    </row>
    <row r="8803" spans="1:4" x14ac:dyDescent="0.25">
      <c r="A8803" t="str">
        <f>LEFT('tab2'!A8808,24)</f>
        <v/>
      </c>
      <c r="B8803" t="str">
        <f>IF(AND(A8803="",D8803&lt;&gt;""),B8802,LEFT('tab2'!A8808,24))</f>
        <v/>
      </c>
      <c r="C8803" t="str">
        <f t="shared" si="138"/>
        <v/>
      </c>
      <c r="D8803" t="str">
        <f>IF('tab2'!B8808="","",'tab2'!B8808)</f>
        <v/>
      </c>
    </row>
    <row r="8804" spans="1:4" x14ac:dyDescent="0.25">
      <c r="A8804" t="str">
        <f>LEFT('tab2'!A8809,24)</f>
        <v/>
      </c>
      <c r="B8804" t="str">
        <f>IF(AND(A8804="",D8804&lt;&gt;""),B8803,LEFT('tab2'!A8809,24))</f>
        <v/>
      </c>
      <c r="C8804" t="str">
        <f t="shared" si="138"/>
        <v/>
      </c>
      <c r="D8804" t="str">
        <f>IF('tab2'!B8809="","",'tab2'!B8809)</f>
        <v/>
      </c>
    </row>
    <row r="8805" spans="1:4" x14ac:dyDescent="0.25">
      <c r="A8805" t="str">
        <f>LEFT('tab2'!A8810,24)</f>
        <v/>
      </c>
      <c r="B8805" t="str">
        <f>IF(AND(A8805="",D8805&lt;&gt;""),B8804,LEFT('tab2'!A8810,24))</f>
        <v/>
      </c>
      <c r="C8805" t="str">
        <f t="shared" si="138"/>
        <v/>
      </c>
      <c r="D8805" t="str">
        <f>IF('tab2'!B8810="","",'tab2'!B8810)</f>
        <v/>
      </c>
    </row>
    <row r="8806" spans="1:4" x14ac:dyDescent="0.25">
      <c r="A8806" t="str">
        <f>LEFT('tab2'!A8811,24)</f>
        <v/>
      </c>
      <c r="B8806" t="str">
        <f>IF(AND(A8806="",D8806&lt;&gt;""),B8805,LEFT('tab2'!A8811,24))</f>
        <v/>
      </c>
      <c r="C8806" t="str">
        <f t="shared" si="138"/>
        <v/>
      </c>
      <c r="D8806" t="str">
        <f>IF('tab2'!B8811="","",'tab2'!B8811)</f>
        <v/>
      </c>
    </row>
    <row r="8807" spans="1:4" x14ac:dyDescent="0.25">
      <c r="A8807" t="str">
        <f>LEFT('tab2'!A8812,24)</f>
        <v/>
      </c>
      <c r="B8807" t="str">
        <f>IF(AND(A8807="",D8807&lt;&gt;""),B8806,LEFT('tab2'!A8812,24))</f>
        <v/>
      </c>
      <c r="C8807" t="str">
        <f t="shared" si="138"/>
        <v/>
      </c>
      <c r="D8807" t="str">
        <f>IF('tab2'!B8812="","",'tab2'!B8812)</f>
        <v/>
      </c>
    </row>
    <row r="8808" spans="1:4" x14ac:dyDescent="0.25">
      <c r="A8808" t="str">
        <f>LEFT('tab2'!A8813,24)</f>
        <v/>
      </c>
      <c r="B8808" t="str">
        <f>IF(AND(A8808="",D8808&lt;&gt;""),B8807,LEFT('tab2'!A8813,24))</f>
        <v/>
      </c>
      <c r="C8808" t="str">
        <f t="shared" si="138"/>
        <v/>
      </c>
      <c r="D8808" t="str">
        <f>IF('tab2'!B8813="","",'tab2'!B8813)</f>
        <v/>
      </c>
    </row>
    <row r="8809" spans="1:4" x14ac:dyDescent="0.25">
      <c r="A8809" t="str">
        <f>LEFT('tab2'!A8814,24)</f>
        <v/>
      </c>
      <c r="B8809" t="str">
        <f>IF(AND(A8809="",D8809&lt;&gt;""),B8808,LEFT('tab2'!A8814,24))</f>
        <v/>
      </c>
      <c r="C8809" t="str">
        <f t="shared" si="138"/>
        <v/>
      </c>
      <c r="D8809" t="str">
        <f>IF('tab2'!B8814="","",'tab2'!B8814)</f>
        <v/>
      </c>
    </row>
    <row r="8810" spans="1:4" x14ac:dyDescent="0.25">
      <c r="A8810" t="str">
        <f>LEFT('tab2'!A8815,24)</f>
        <v/>
      </c>
      <c r="B8810" t="str">
        <f>IF(AND(A8810="",D8810&lt;&gt;""),B8809,LEFT('tab2'!A8815,24))</f>
        <v/>
      </c>
      <c r="C8810" t="str">
        <f t="shared" si="138"/>
        <v/>
      </c>
      <c r="D8810" t="str">
        <f>IF('tab2'!B8815="","",'tab2'!B8815)</f>
        <v/>
      </c>
    </row>
    <row r="8811" spans="1:4" x14ac:dyDescent="0.25">
      <c r="A8811" t="str">
        <f>LEFT('tab2'!A8816,24)</f>
        <v/>
      </c>
      <c r="B8811" t="str">
        <f>IF(AND(A8811="",D8811&lt;&gt;""),B8810,LEFT('tab2'!A8816,24))</f>
        <v/>
      </c>
      <c r="C8811" t="str">
        <f t="shared" si="138"/>
        <v/>
      </c>
      <c r="D8811" t="str">
        <f>IF('tab2'!B8816="","",'tab2'!B8816)</f>
        <v/>
      </c>
    </row>
    <row r="8812" spans="1:4" x14ac:dyDescent="0.25">
      <c r="A8812" t="str">
        <f>LEFT('tab2'!A8817,24)</f>
        <v/>
      </c>
      <c r="B8812" t="str">
        <f>IF(AND(A8812="",D8812&lt;&gt;""),B8811,LEFT('tab2'!A8817,24))</f>
        <v/>
      </c>
      <c r="C8812" t="str">
        <f t="shared" si="138"/>
        <v/>
      </c>
      <c r="D8812" t="str">
        <f>IF('tab2'!B8817="","",'tab2'!B8817)</f>
        <v/>
      </c>
    </row>
    <row r="8813" spans="1:4" x14ac:dyDescent="0.25">
      <c r="A8813" t="str">
        <f>LEFT('tab2'!A8818,24)</f>
        <v/>
      </c>
      <c r="B8813" t="str">
        <f>IF(AND(A8813="",D8813&lt;&gt;""),B8812,LEFT('tab2'!A8818,24))</f>
        <v/>
      </c>
      <c r="C8813" t="str">
        <f t="shared" si="138"/>
        <v/>
      </c>
      <c r="D8813" t="str">
        <f>IF('tab2'!B8818="","",'tab2'!B8818)</f>
        <v/>
      </c>
    </row>
    <row r="8814" spans="1:4" x14ac:dyDescent="0.25">
      <c r="A8814" t="str">
        <f>LEFT('tab2'!A8819,24)</f>
        <v/>
      </c>
      <c r="B8814" t="str">
        <f>IF(AND(A8814="",D8814&lt;&gt;""),B8813,LEFT('tab2'!A8819,24))</f>
        <v/>
      </c>
      <c r="C8814" t="str">
        <f t="shared" si="138"/>
        <v/>
      </c>
      <c r="D8814" t="str">
        <f>IF('tab2'!B8819="","",'tab2'!B8819)</f>
        <v/>
      </c>
    </row>
    <row r="8815" spans="1:4" x14ac:dyDescent="0.25">
      <c r="A8815" t="str">
        <f>LEFT('tab2'!A8820,24)</f>
        <v/>
      </c>
      <c r="B8815" t="str">
        <f>IF(AND(A8815="",D8815&lt;&gt;""),B8814,LEFT('tab2'!A8820,24))</f>
        <v/>
      </c>
      <c r="C8815" t="str">
        <f t="shared" si="138"/>
        <v/>
      </c>
      <c r="D8815" t="str">
        <f>IF('tab2'!B8820="","",'tab2'!B8820)</f>
        <v/>
      </c>
    </row>
    <row r="8816" spans="1:4" x14ac:dyDescent="0.25">
      <c r="A8816" t="str">
        <f>LEFT('tab2'!A8821,24)</f>
        <v/>
      </c>
      <c r="B8816" t="str">
        <f>IF(AND(A8816="",D8816&lt;&gt;""),B8815,LEFT('tab2'!A8821,24))</f>
        <v/>
      </c>
      <c r="C8816" t="str">
        <f t="shared" si="138"/>
        <v/>
      </c>
      <c r="D8816" t="str">
        <f>IF('tab2'!B8821="","",'tab2'!B8821)</f>
        <v/>
      </c>
    </row>
    <row r="8817" spans="1:4" x14ac:dyDescent="0.25">
      <c r="A8817" t="str">
        <f>LEFT('tab2'!A8822,24)</f>
        <v/>
      </c>
      <c r="B8817" t="str">
        <f>IF(AND(A8817="",D8817&lt;&gt;""),B8816,LEFT('tab2'!A8822,24))</f>
        <v/>
      </c>
      <c r="C8817" t="str">
        <f t="shared" si="138"/>
        <v/>
      </c>
      <c r="D8817" t="str">
        <f>IF('tab2'!B8822="","",'tab2'!B8822)</f>
        <v/>
      </c>
    </row>
    <row r="8818" spans="1:4" x14ac:dyDescent="0.25">
      <c r="A8818" t="str">
        <f>LEFT('tab2'!A8823,24)</f>
        <v/>
      </c>
      <c r="B8818" t="str">
        <f>IF(AND(A8818="",D8818&lt;&gt;""),B8817,LEFT('tab2'!A8823,24))</f>
        <v/>
      </c>
      <c r="C8818" t="str">
        <f t="shared" si="138"/>
        <v/>
      </c>
      <c r="D8818" t="str">
        <f>IF('tab2'!B8823="","",'tab2'!B8823)</f>
        <v/>
      </c>
    </row>
    <row r="8819" spans="1:4" x14ac:dyDescent="0.25">
      <c r="A8819" t="str">
        <f>LEFT('tab2'!A8824,24)</f>
        <v/>
      </c>
      <c r="B8819" t="str">
        <f>IF(AND(A8819="",D8819&lt;&gt;""),B8818,LEFT('tab2'!A8824,24))</f>
        <v/>
      </c>
      <c r="C8819" t="str">
        <f t="shared" si="138"/>
        <v/>
      </c>
      <c r="D8819" t="str">
        <f>IF('tab2'!B8824="","",'tab2'!B8824)</f>
        <v/>
      </c>
    </row>
    <row r="8820" spans="1:4" x14ac:dyDescent="0.25">
      <c r="A8820" t="str">
        <f>LEFT('tab2'!A8825,24)</f>
        <v/>
      </c>
      <c r="B8820" t="str">
        <f>IF(AND(A8820="",D8820&lt;&gt;""),B8819,LEFT('tab2'!A8825,24))</f>
        <v/>
      </c>
      <c r="C8820" t="str">
        <f t="shared" si="138"/>
        <v/>
      </c>
      <c r="D8820" t="str">
        <f>IF('tab2'!B8825="","",'tab2'!B8825)</f>
        <v/>
      </c>
    </row>
    <row r="8821" spans="1:4" x14ac:dyDescent="0.25">
      <c r="A8821" t="str">
        <f>LEFT('tab2'!A8826,24)</f>
        <v/>
      </c>
      <c r="B8821" t="str">
        <f>IF(AND(A8821="",D8821&lt;&gt;""),B8820,LEFT('tab2'!A8826,24))</f>
        <v/>
      </c>
      <c r="C8821" t="str">
        <f t="shared" si="138"/>
        <v/>
      </c>
      <c r="D8821" t="str">
        <f>IF('tab2'!B8826="","",'tab2'!B8826)</f>
        <v/>
      </c>
    </row>
    <row r="8822" spans="1:4" x14ac:dyDescent="0.25">
      <c r="A8822" t="str">
        <f>LEFT('tab2'!A8827,24)</f>
        <v/>
      </c>
      <c r="B8822" t="str">
        <f>IF(AND(A8822="",D8822&lt;&gt;""),B8821,LEFT('tab2'!A8827,24))</f>
        <v/>
      </c>
      <c r="C8822" t="str">
        <f t="shared" si="138"/>
        <v/>
      </c>
      <c r="D8822" t="str">
        <f>IF('tab2'!B8827="","",'tab2'!B8827)</f>
        <v/>
      </c>
    </row>
    <row r="8823" spans="1:4" x14ac:dyDescent="0.25">
      <c r="A8823" t="str">
        <f>LEFT('tab2'!A8828,24)</f>
        <v/>
      </c>
      <c r="B8823" t="str">
        <f>IF(AND(A8823="",D8823&lt;&gt;""),B8822,LEFT('tab2'!A8828,24))</f>
        <v/>
      </c>
      <c r="C8823" t="str">
        <f t="shared" si="138"/>
        <v/>
      </c>
      <c r="D8823" t="str">
        <f>IF('tab2'!B8828="","",'tab2'!B8828)</f>
        <v/>
      </c>
    </row>
    <row r="8824" spans="1:4" x14ac:dyDescent="0.25">
      <c r="A8824" t="str">
        <f>LEFT('tab2'!A8829,24)</f>
        <v/>
      </c>
      <c r="B8824" t="str">
        <f>IF(AND(A8824="",D8824&lt;&gt;""),B8823,LEFT('tab2'!A8829,24))</f>
        <v/>
      </c>
      <c r="C8824" t="str">
        <f t="shared" si="138"/>
        <v/>
      </c>
      <c r="D8824" t="str">
        <f>IF('tab2'!B8829="","",'tab2'!B8829)</f>
        <v/>
      </c>
    </row>
    <row r="8825" spans="1:4" x14ac:dyDescent="0.25">
      <c r="A8825" t="str">
        <f>LEFT('tab2'!A8830,24)</f>
        <v/>
      </c>
      <c r="B8825" t="str">
        <f>IF(AND(A8825="",D8825&lt;&gt;""),B8824,LEFT('tab2'!A8830,24))</f>
        <v/>
      </c>
      <c r="C8825" t="str">
        <f t="shared" si="138"/>
        <v/>
      </c>
      <c r="D8825" t="str">
        <f>IF('tab2'!B8830="","",'tab2'!B8830)</f>
        <v/>
      </c>
    </row>
    <row r="8826" spans="1:4" x14ac:dyDescent="0.25">
      <c r="A8826" t="str">
        <f>LEFT('tab2'!A8831,24)</f>
        <v/>
      </c>
      <c r="B8826" t="str">
        <f>IF(AND(A8826="",D8826&lt;&gt;""),B8825,LEFT('tab2'!A8831,24))</f>
        <v/>
      </c>
      <c r="C8826" t="str">
        <f t="shared" si="138"/>
        <v/>
      </c>
      <c r="D8826" t="str">
        <f>IF('tab2'!B8831="","",'tab2'!B8831)</f>
        <v/>
      </c>
    </row>
    <row r="8827" spans="1:4" x14ac:dyDescent="0.25">
      <c r="A8827" t="str">
        <f>LEFT('tab2'!A8832,24)</f>
        <v/>
      </c>
      <c r="B8827" t="str">
        <f>IF(AND(A8827="",D8827&lt;&gt;""),B8826,LEFT('tab2'!A8832,24))</f>
        <v/>
      </c>
      <c r="C8827" t="str">
        <f t="shared" si="138"/>
        <v/>
      </c>
      <c r="D8827" t="str">
        <f>IF('tab2'!B8832="","",'tab2'!B8832)</f>
        <v/>
      </c>
    </row>
    <row r="8828" spans="1:4" x14ac:dyDescent="0.25">
      <c r="A8828" t="str">
        <f>LEFT('tab2'!A8833,24)</f>
        <v/>
      </c>
      <c r="B8828" t="str">
        <f>IF(AND(A8828="",D8828&lt;&gt;""),B8827,LEFT('tab2'!A8833,24))</f>
        <v/>
      </c>
      <c r="C8828" t="str">
        <f t="shared" si="138"/>
        <v/>
      </c>
      <c r="D8828" t="str">
        <f>IF('tab2'!B8833="","",'tab2'!B8833)</f>
        <v/>
      </c>
    </row>
    <row r="8829" spans="1:4" x14ac:dyDescent="0.25">
      <c r="A8829" t="str">
        <f>LEFT('tab2'!A8834,24)</f>
        <v/>
      </c>
      <c r="B8829" t="str">
        <f>IF(AND(A8829="",D8829&lt;&gt;""),B8828,LEFT('tab2'!A8834,24))</f>
        <v/>
      </c>
      <c r="C8829" t="str">
        <f t="shared" si="138"/>
        <v/>
      </c>
      <c r="D8829" t="str">
        <f>IF('tab2'!B8834="","",'tab2'!B8834)</f>
        <v/>
      </c>
    </row>
    <row r="8830" spans="1:4" x14ac:dyDescent="0.25">
      <c r="A8830" t="str">
        <f>LEFT('tab2'!A8835,24)</f>
        <v/>
      </c>
      <c r="B8830" t="str">
        <f>IF(AND(A8830="",D8830&lt;&gt;""),B8829,LEFT('tab2'!A8835,24))</f>
        <v/>
      </c>
      <c r="C8830" t="str">
        <f t="shared" si="138"/>
        <v/>
      </c>
      <c r="D8830" t="str">
        <f>IF('tab2'!B8835="","",'tab2'!B8835)</f>
        <v/>
      </c>
    </row>
    <row r="8831" spans="1:4" x14ac:dyDescent="0.25">
      <c r="A8831" t="str">
        <f>LEFT('tab2'!A8836,24)</f>
        <v/>
      </c>
      <c r="B8831" t="str">
        <f>IF(AND(A8831="",D8831&lt;&gt;""),B8830,LEFT('tab2'!A8836,24))</f>
        <v/>
      </c>
      <c r="C8831" t="str">
        <f t="shared" si="138"/>
        <v/>
      </c>
      <c r="D8831" t="str">
        <f>IF('tab2'!B8836="","",'tab2'!B8836)</f>
        <v/>
      </c>
    </row>
    <row r="8832" spans="1:4" x14ac:dyDescent="0.25">
      <c r="A8832" t="str">
        <f>LEFT('tab2'!A8837,24)</f>
        <v/>
      </c>
      <c r="B8832" t="str">
        <f>IF(AND(A8832="",D8832&lt;&gt;""),B8831,LEFT('tab2'!A8837,24))</f>
        <v/>
      </c>
      <c r="C8832" t="str">
        <f t="shared" si="138"/>
        <v/>
      </c>
      <c r="D8832" t="str">
        <f>IF('tab2'!B8837="","",'tab2'!B8837)</f>
        <v/>
      </c>
    </row>
    <row r="8833" spans="1:4" x14ac:dyDescent="0.25">
      <c r="A8833" t="str">
        <f>LEFT('tab2'!A8838,24)</f>
        <v/>
      </c>
      <c r="B8833" t="str">
        <f>IF(AND(A8833="",D8833&lt;&gt;""),B8832,LEFT('tab2'!A8838,24))</f>
        <v/>
      </c>
      <c r="C8833" t="str">
        <f t="shared" si="138"/>
        <v/>
      </c>
      <c r="D8833" t="str">
        <f>IF('tab2'!B8838="","",'tab2'!B8838)</f>
        <v/>
      </c>
    </row>
    <row r="8834" spans="1:4" x14ac:dyDescent="0.25">
      <c r="A8834" t="str">
        <f>LEFT('tab2'!A8839,24)</f>
        <v/>
      </c>
      <c r="B8834" t="str">
        <f>IF(AND(A8834="",D8834&lt;&gt;""),B8833,LEFT('tab2'!A8839,24))</f>
        <v/>
      </c>
      <c r="C8834" t="str">
        <f t="shared" si="138"/>
        <v/>
      </c>
      <c r="D8834" t="str">
        <f>IF('tab2'!B8839="","",'tab2'!B8839)</f>
        <v/>
      </c>
    </row>
    <row r="8835" spans="1:4" x14ac:dyDescent="0.25">
      <c r="A8835" t="str">
        <f>LEFT('tab2'!A8840,24)</f>
        <v/>
      </c>
      <c r="B8835" t="str">
        <f>IF(AND(A8835="",D8835&lt;&gt;""),B8834,LEFT('tab2'!A8840,24))</f>
        <v/>
      </c>
      <c r="C8835" t="str">
        <f t="shared" si="138"/>
        <v/>
      </c>
      <c r="D8835" t="str">
        <f>IF('tab2'!B8840="","",'tab2'!B8840)</f>
        <v/>
      </c>
    </row>
    <row r="8836" spans="1:4" x14ac:dyDescent="0.25">
      <c r="A8836" t="str">
        <f>LEFT('tab2'!A8841,24)</f>
        <v/>
      </c>
      <c r="B8836" t="str">
        <f>IF(AND(A8836="",D8836&lt;&gt;""),B8835,LEFT('tab2'!A8841,24))</f>
        <v/>
      </c>
      <c r="C8836" t="str">
        <f t="shared" si="138"/>
        <v/>
      </c>
      <c r="D8836" t="str">
        <f>IF('tab2'!B8841="","",'tab2'!B8841)</f>
        <v/>
      </c>
    </row>
    <row r="8837" spans="1:4" x14ac:dyDescent="0.25">
      <c r="A8837" t="str">
        <f>LEFT('tab2'!A8842,24)</f>
        <v/>
      </c>
      <c r="B8837" t="str">
        <f>IF(AND(A8837="",D8837&lt;&gt;""),B8836,LEFT('tab2'!A8842,24))</f>
        <v/>
      </c>
      <c r="C8837" t="str">
        <f t="shared" si="138"/>
        <v/>
      </c>
      <c r="D8837" t="str">
        <f>IF('tab2'!B8842="","",'tab2'!B8842)</f>
        <v/>
      </c>
    </row>
    <row r="8838" spans="1:4" x14ac:dyDescent="0.25">
      <c r="A8838" t="str">
        <f>LEFT('tab2'!A8843,24)</f>
        <v/>
      </c>
      <c r="B8838" t="str">
        <f>IF(AND(A8838="",D8838&lt;&gt;""),B8837,LEFT('tab2'!A8843,24))</f>
        <v/>
      </c>
      <c r="C8838" t="str">
        <f t="shared" si="138"/>
        <v/>
      </c>
      <c r="D8838" t="str">
        <f>IF('tab2'!B8843="","",'tab2'!B8843)</f>
        <v/>
      </c>
    </row>
    <row r="8839" spans="1:4" x14ac:dyDescent="0.25">
      <c r="A8839" t="str">
        <f>LEFT('tab2'!A8844,24)</f>
        <v/>
      </c>
      <c r="B8839" t="str">
        <f>IF(AND(A8839="",D8839&lt;&gt;""),B8838,LEFT('tab2'!A8844,24))</f>
        <v/>
      </c>
      <c r="C8839" t="str">
        <f t="shared" si="138"/>
        <v/>
      </c>
      <c r="D8839" t="str">
        <f>IF('tab2'!B8844="","",'tab2'!B8844)</f>
        <v/>
      </c>
    </row>
    <row r="8840" spans="1:4" x14ac:dyDescent="0.25">
      <c r="A8840" t="str">
        <f>LEFT('tab2'!A8845,24)</f>
        <v/>
      </c>
      <c r="B8840" t="str">
        <f>IF(AND(A8840="",D8840&lt;&gt;""),B8839,LEFT('tab2'!A8845,24))</f>
        <v/>
      </c>
      <c r="C8840" t="str">
        <f t="shared" si="138"/>
        <v/>
      </c>
      <c r="D8840" t="str">
        <f>IF('tab2'!B8845="","",'tab2'!B8845)</f>
        <v/>
      </c>
    </row>
    <row r="8841" spans="1:4" x14ac:dyDescent="0.25">
      <c r="A8841" t="str">
        <f>LEFT('tab2'!A8846,24)</f>
        <v/>
      </c>
      <c r="B8841" t="str">
        <f>IF(AND(A8841="",D8841&lt;&gt;""),B8840,LEFT('tab2'!A8846,24))</f>
        <v/>
      </c>
      <c r="C8841" t="str">
        <f t="shared" si="138"/>
        <v/>
      </c>
      <c r="D8841" t="str">
        <f>IF('tab2'!B8846="","",'tab2'!B8846)</f>
        <v/>
      </c>
    </row>
    <row r="8842" spans="1:4" x14ac:dyDescent="0.25">
      <c r="A8842" t="str">
        <f>LEFT('tab2'!A8847,24)</f>
        <v/>
      </c>
      <c r="B8842" t="str">
        <f>IF(AND(A8842="",D8842&lt;&gt;""),B8841,LEFT('tab2'!A8847,24))</f>
        <v/>
      </c>
      <c r="C8842" t="str">
        <f t="shared" si="138"/>
        <v/>
      </c>
      <c r="D8842" t="str">
        <f>IF('tab2'!B8847="","",'tab2'!B8847)</f>
        <v/>
      </c>
    </row>
    <row r="8843" spans="1:4" x14ac:dyDescent="0.25">
      <c r="A8843" t="str">
        <f>LEFT('tab2'!A8848,24)</f>
        <v/>
      </c>
      <c r="B8843" t="str">
        <f>IF(AND(A8843="",D8843&lt;&gt;""),B8842,LEFT('tab2'!A8848,24))</f>
        <v/>
      </c>
      <c r="C8843" t="str">
        <f t="shared" si="138"/>
        <v/>
      </c>
      <c r="D8843" t="str">
        <f>IF('tab2'!B8848="","",'tab2'!B8848)</f>
        <v/>
      </c>
    </row>
    <row r="8844" spans="1:4" x14ac:dyDescent="0.25">
      <c r="A8844" t="str">
        <f>LEFT('tab2'!A8849,24)</f>
        <v/>
      </c>
      <c r="B8844" t="str">
        <f>IF(AND(A8844="",D8844&lt;&gt;""),B8843,LEFT('tab2'!A8849,24))</f>
        <v/>
      </c>
      <c r="C8844" t="str">
        <f t="shared" si="138"/>
        <v/>
      </c>
      <c r="D8844" t="str">
        <f>IF('tab2'!B8849="","",'tab2'!B8849)</f>
        <v/>
      </c>
    </row>
    <row r="8845" spans="1:4" x14ac:dyDescent="0.25">
      <c r="A8845" t="str">
        <f>LEFT('tab2'!A8850,24)</f>
        <v/>
      </c>
      <c r="B8845" t="str">
        <f>IF(AND(A8845="",D8845&lt;&gt;""),B8844,LEFT('tab2'!A8850,24))</f>
        <v/>
      </c>
      <c r="C8845" t="str">
        <f t="shared" si="138"/>
        <v/>
      </c>
      <c r="D8845" t="str">
        <f>IF('tab2'!B8850="","",'tab2'!B8850)</f>
        <v/>
      </c>
    </row>
    <row r="8846" spans="1:4" x14ac:dyDescent="0.25">
      <c r="A8846" t="str">
        <f>LEFT('tab2'!A8851,24)</f>
        <v/>
      </c>
      <c r="B8846" t="str">
        <f>IF(AND(A8846="",D8846&lt;&gt;""),B8845,LEFT('tab2'!A8851,24))</f>
        <v/>
      </c>
      <c r="C8846" t="str">
        <f t="shared" si="138"/>
        <v/>
      </c>
      <c r="D8846" t="str">
        <f>IF('tab2'!B8851="","",'tab2'!B8851)</f>
        <v/>
      </c>
    </row>
    <row r="8847" spans="1:4" x14ac:dyDescent="0.25">
      <c r="A8847" t="str">
        <f>LEFT('tab2'!A8852,24)</f>
        <v/>
      </c>
      <c r="B8847" t="str">
        <f>IF(AND(A8847="",D8847&lt;&gt;""),B8846,LEFT('tab2'!A8852,24))</f>
        <v/>
      </c>
      <c r="C8847" t="str">
        <f t="shared" si="138"/>
        <v/>
      </c>
      <c r="D8847" t="str">
        <f>IF('tab2'!B8852="","",'tab2'!B8852)</f>
        <v/>
      </c>
    </row>
    <row r="8848" spans="1:4" x14ac:dyDescent="0.25">
      <c r="A8848" t="str">
        <f>LEFT('tab2'!A8853,24)</f>
        <v/>
      </c>
      <c r="B8848" t="str">
        <f>IF(AND(A8848="",D8848&lt;&gt;""),B8847,LEFT('tab2'!A8853,24))</f>
        <v/>
      </c>
      <c r="C8848" t="str">
        <f t="shared" si="138"/>
        <v/>
      </c>
      <c r="D8848" t="str">
        <f>IF('tab2'!B8853="","",'tab2'!B8853)</f>
        <v/>
      </c>
    </row>
    <row r="8849" spans="1:4" x14ac:dyDescent="0.25">
      <c r="A8849" t="str">
        <f>LEFT('tab2'!A8854,24)</f>
        <v/>
      </c>
      <c r="B8849" t="str">
        <f>IF(AND(A8849="",D8849&lt;&gt;""),B8848,LEFT('tab2'!A8854,24))</f>
        <v/>
      </c>
      <c r="C8849" t="str">
        <f t="shared" si="138"/>
        <v/>
      </c>
      <c r="D8849" t="str">
        <f>IF('tab2'!B8854="","",'tab2'!B8854)</f>
        <v/>
      </c>
    </row>
    <row r="8850" spans="1:4" x14ac:dyDescent="0.25">
      <c r="A8850" t="str">
        <f>LEFT('tab2'!A8855,24)</f>
        <v/>
      </c>
      <c r="B8850" t="str">
        <f>IF(AND(A8850="",D8850&lt;&gt;""),B8849,LEFT('tab2'!A8855,24))</f>
        <v/>
      </c>
      <c r="C8850" t="str">
        <f t="shared" ref="C8850:C8913" si="139">IF(D8850="","",B8850)</f>
        <v/>
      </c>
      <c r="D8850" t="str">
        <f>IF('tab2'!B8855="","",'tab2'!B8855)</f>
        <v/>
      </c>
    </row>
    <row r="8851" spans="1:4" x14ac:dyDescent="0.25">
      <c r="A8851" t="str">
        <f>LEFT('tab2'!A8856,24)</f>
        <v/>
      </c>
      <c r="B8851" t="str">
        <f>IF(AND(A8851="",D8851&lt;&gt;""),B8850,LEFT('tab2'!A8856,24))</f>
        <v/>
      </c>
      <c r="C8851" t="str">
        <f t="shared" si="139"/>
        <v/>
      </c>
      <c r="D8851" t="str">
        <f>IF('tab2'!B8856="","",'tab2'!B8856)</f>
        <v/>
      </c>
    </row>
    <row r="8852" spans="1:4" x14ac:dyDescent="0.25">
      <c r="A8852" t="str">
        <f>LEFT('tab2'!A8857,24)</f>
        <v/>
      </c>
      <c r="B8852" t="str">
        <f>IF(AND(A8852="",D8852&lt;&gt;""),B8851,LEFT('tab2'!A8857,24))</f>
        <v/>
      </c>
      <c r="C8852" t="str">
        <f t="shared" si="139"/>
        <v/>
      </c>
      <c r="D8852" t="str">
        <f>IF('tab2'!B8857="","",'tab2'!B8857)</f>
        <v/>
      </c>
    </row>
    <row r="8853" spans="1:4" x14ac:dyDescent="0.25">
      <c r="A8853" t="str">
        <f>LEFT('tab2'!A8858,24)</f>
        <v/>
      </c>
      <c r="B8853" t="str">
        <f>IF(AND(A8853="",D8853&lt;&gt;""),B8852,LEFT('tab2'!A8858,24))</f>
        <v/>
      </c>
      <c r="C8853" t="str">
        <f t="shared" si="139"/>
        <v/>
      </c>
      <c r="D8853" t="str">
        <f>IF('tab2'!B8858="","",'tab2'!B8858)</f>
        <v/>
      </c>
    </row>
    <row r="8854" spans="1:4" x14ac:dyDescent="0.25">
      <c r="A8854" t="str">
        <f>LEFT('tab2'!A8859,24)</f>
        <v/>
      </c>
      <c r="B8854" t="str">
        <f>IF(AND(A8854="",D8854&lt;&gt;""),B8853,LEFT('tab2'!A8859,24))</f>
        <v/>
      </c>
      <c r="C8854" t="str">
        <f t="shared" si="139"/>
        <v/>
      </c>
      <c r="D8854" t="str">
        <f>IF('tab2'!B8859="","",'tab2'!B8859)</f>
        <v/>
      </c>
    </row>
    <row r="8855" spans="1:4" x14ac:dyDescent="0.25">
      <c r="A8855" t="str">
        <f>LEFT('tab2'!A8860,24)</f>
        <v/>
      </c>
      <c r="B8855" t="str">
        <f>IF(AND(A8855="",D8855&lt;&gt;""),B8854,LEFT('tab2'!A8860,24))</f>
        <v/>
      </c>
      <c r="C8855" t="str">
        <f t="shared" si="139"/>
        <v/>
      </c>
      <c r="D8855" t="str">
        <f>IF('tab2'!B8860="","",'tab2'!B8860)</f>
        <v/>
      </c>
    </row>
    <row r="8856" spans="1:4" x14ac:dyDescent="0.25">
      <c r="A8856" t="str">
        <f>LEFT('tab2'!A8861,24)</f>
        <v/>
      </c>
      <c r="B8856" t="str">
        <f>IF(AND(A8856="",D8856&lt;&gt;""),B8855,LEFT('tab2'!A8861,24))</f>
        <v/>
      </c>
      <c r="C8856" t="str">
        <f t="shared" si="139"/>
        <v/>
      </c>
      <c r="D8856" t="str">
        <f>IF('tab2'!B8861="","",'tab2'!B8861)</f>
        <v/>
      </c>
    </row>
    <row r="8857" spans="1:4" x14ac:dyDescent="0.25">
      <c r="A8857" t="str">
        <f>LEFT('tab2'!A8862,24)</f>
        <v/>
      </c>
      <c r="B8857" t="str">
        <f>IF(AND(A8857="",D8857&lt;&gt;""),B8856,LEFT('tab2'!A8862,24))</f>
        <v/>
      </c>
      <c r="C8857" t="str">
        <f t="shared" si="139"/>
        <v/>
      </c>
      <c r="D8857" t="str">
        <f>IF('tab2'!B8862="","",'tab2'!B8862)</f>
        <v/>
      </c>
    </row>
    <row r="8858" spans="1:4" x14ac:dyDescent="0.25">
      <c r="A8858" t="str">
        <f>LEFT('tab2'!A8863,24)</f>
        <v/>
      </c>
      <c r="B8858" t="str">
        <f>IF(AND(A8858="",D8858&lt;&gt;""),B8857,LEFT('tab2'!A8863,24))</f>
        <v/>
      </c>
      <c r="C8858" t="str">
        <f t="shared" si="139"/>
        <v/>
      </c>
      <c r="D8858" t="str">
        <f>IF('tab2'!B8863="","",'tab2'!B8863)</f>
        <v/>
      </c>
    </row>
    <row r="8859" spans="1:4" x14ac:dyDescent="0.25">
      <c r="A8859" t="str">
        <f>LEFT('tab2'!A8864,24)</f>
        <v/>
      </c>
      <c r="B8859" t="str">
        <f>IF(AND(A8859="",D8859&lt;&gt;""),B8858,LEFT('tab2'!A8864,24))</f>
        <v/>
      </c>
      <c r="C8859" t="str">
        <f t="shared" si="139"/>
        <v/>
      </c>
      <c r="D8859" t="str">
        <f>IF('tab2'!B8864="","",'tab2'!B8864)</f>
        <v/>
      </c>
    </row>
    <row r="8860" spans="1:4" x14ac:dyDescent="0.25">
      <c r="A8860" t="str">
        <f>LEFT('tab2'!A8865,24)</f>
        <v/>
      </c>
      <c r="B8860" t="str">
        <f>IF(AND(A8860="",D8860&lt;&gt;""),B8859,LEFT('tab2'!A8865,24))</f>
        <v/>
      </c>
      <c r="C8860" t="str">
        <f t="shared" si="139"/>
        <v/>
      </c>
      <c r="D8860" t="str">
        <f>IF('tab2'!B8865="","",'tab2'!B8865)</f>
        <v/>
      </c>
    </row>
    <row r="8861" spans="1:4" x14ac:dyDescent="0.25">
      <c r="A8861" t="str">
        <f>LEFT('tab2'!A8866,24)</f>
        <v/>
      </c>
      <c r="B8861" t="str">
        <f>IF(AND(A8861="",D8861&lt;&gt;""),B8860,LEFT('tab2'!A8866,24))</f>
        <v/>
      </c>
      <c r="C8861" t="str">
        <f t="shared" si="139"/>
        <v/>
      </c>
      <c r="D8861" t="str">
        <f>IF('tab2'!B8866="","",'tab2'!B8866)</f>
        <v/>
      </c>
    </row>
    <row r="8862" spans="1:4" x14ac:dyDescent="0.25">
      <c r="A8862" t="str">
        <f>LEFT('tab2'!A8867,24)</f>
        <v/>
      </c>
      <c r="B8862" t="str">
        <f>IF(AND(A8862="",D8862&lt;&gt;""),B8861,LEFT('tab2'!A8867,24))</f>
        <v/>
      </c>
      <c r="C8862" t="str">
        <f t="shared" si="139"/>
        <v/>
      </c>
      <c r="D8862" t="str">
        <f>IF('tab2'!B8867="","",'tab2'!B8867)</f>
        <v/>
      </c>
    </row>
    <row r="8863" spans="1:4" x14ac:dyDescent="0.25">
      <c r="A8863" t="str">
        <f>LEFT('tab2'!A8868,24)</f>
        <v/>
      </c>
      <c r="B8863" t="str">
        <f>IF(AND(A8863="",D8863&lt;&gt;""),B8862,LEFT('tab2'!A8868,24))</f>
        <v/>
      </c>
      <c r="C8863" t="str">
        <f t="shared" si="139"/>
        <v/>
      </c>
      <c r="D8863" t="str">
        <f>IF('tab2'!B8868="","",'tab2'!B8868)</f>
        <v/>
      </c>
    </row>
    <row r="8864" spans="1:4" x14ac:dyDescent="0.25">
      <c r="A8864" t="str">
        <f>LEFT('tab2'!A8869,24)</f>
        <v/>
      </c>
      <c r="B8864" t="str">
        <f>IF(AND(A8864="",D8864&lt;&gt;""),B8863,LEFT('tab2'!A8869,24))</f>
        <v/>
      </c>
      <c r="C8864" t="str">
        <f t="shared" si="139"/>
        <v/>
      </c>
      <c r="D8864" t="str">
        <f>IF('tab2'!B8869="","",'tab2'!B8869)</f>
        <v/>
      </c>
    </row>
    <row r="8865" spans="1:4" x14ac:dyDescent="0.25">
      <c r="A8865" t="str">
        <f>LEFT('tab2'!A8870,24)</f>
        <v/>
      </c>
      <c r="B8865" t="str">
        <f>IF(AND(A8865="",D8865&lt;&gt;""),B8864,LEFT('tab2'!A8870,24))</f>
        <v/>
      </c>
      <c r="C8865" t="str">
        <f t="shared" si="139"/>
        <v/>
      </c>
      <c r="D8865" t="str">
        <f>IF('tab2'!B8870="","",'tab2'!B8870)</f>
        <v/>
      </c>
    </row>
    <row r="8866" spans="1:4" x14ac:dyDescent="0.25">
      <c r="A8866" t="str">
        <f>LEFT('tab2'!A8871,24)</f>
        <v/>
      </c>
      <c r="B8866" t="str">
        <f>IF(AND(A8866="",D8866&lt;&gt;""),B8865,LEFT('tab2'!A8871,24))</f>
        <v/>
      </c>
      <c r="C8866" t="str">
        <f t="shared" si="139"/>
        <v/>
      </c>
      <c r="D8866" t="str">
        <f>IF('tab2'!B8871="","",'tab2'!B8871)</f>
        <v/>
      </c>
    </row>
    <row r="8867" spans="1:4" x14ac:dyDescent="0.25">
      <c r="A8867" t="str">
        <f>LEFT('tab2'!A8872,24)</f>
        <v/>
      </c>
      <c r="B8867" t="str">
        <f>IF(AND(A8867="",D8867&lt;&gt;""),B8866,LEFT('tab2'!A8872,24))</f>
        <v/>
      </c>
      <c r="C8867" t="str">
        <f t="shared" si="139"/>
        <v/>
      </c>
      <c r="D8867" t="str">
        <f>IF('tab2'!B8872="","",'tab2'!B8872)</f>
        <v/>
      </c>
    </row>
    <row r="8868" spans="1:4" x14ac:dyDescent="0.25">
      <c r="A8868" t="str">
        <f>LEFT('tab2'!A8873,24)</f>
        <v/>
      </c>
      <c r="B8868" t="str">
        <f>IF(AND(A8868="",D8868&lt;&gt;""),B8867,LEFT('tab2'!A8873,24))</f>
        <v/>
      </c>
      <c r="C8868" t="str">
        <f t="shared" si="139"/>
        <v/>
      </c>
      <c r="D8868" t="str">
        <f>IF('tab2'!B8873="","",'tab2'!B8873)</f>
        <v/>
      </c>
    </row>
    <row r="8869" spans="1:4" x14ac:dyDescent="0.25">
      <c r="A8869" t="str">
        <f>LEFT('tab2'!A8874,24)</f>
        <v/>
      </c>
      <c r="B8869" t="str">
        <f>IF(AND(A8869="",D8869&lt;&gt;""),B8868,LEFT('tab2'!A8874,24))</f>
        <v/>
      </c>
      <c r="C8869" t="str">
        <f t="shared" si="139"/>
        <v/>
      </c>
      <c r="D8869" t="str">
        <f>IF('tab2'!B8874="","",'tab2'!B8874)</f>
        <v/>
      </c>
    </row>
    <row r="8870" spans="1:4" x14ac:dyDescent="0.25">
      <c r="A8870" t="str">
        <f>LEFT('tab2'!A8875,24)</f>
        <v/>
      </c>
      <c r="B8870" t="str">
        <f>IF(AND(A8870="",D8870&lt;&gt;""),B8869,LEFT('tab2'!A8875,24))</f>
        <v/>
      </c>
      <c r="C8870" t="str">
        <f t="shared" si="139"/>
        <v/>
      </c>
      <c r="D8870" t="str">
        <f>IF('tab2'!B8875="","",'tab2'!B8875)</f>
        <v/>
      </c>
    </row>
    <row r="8871" spans="1:4" x14ac:dyDescent="0.25">
      <c r="A8871" t="str">
        <f>LEFT('tab2'!A8876,24)</f>
        <v/>
      </c>
      <c r="B8871" t="str">
        <f>IF(AND(A8871="",D8871&lt;&gt;""),B8870,LEFT('tab2'!A8876,24))</f>
        <v/>
      </c>
      <c r="C8871" t="str">
        <f t="shared" si="139"/>
        <v/>
      </c>
      <c r="D8871" t="str">
        <f>IF('tab2'!B8876="","",'tab2'!B8876)</f>
        <v/>
      </c>
    </row>
    <row r="8872" spans="1:4" x14ac:dyDescent="0.25">
      <c r="A8872" t="str">
        <f>LEFT('tab2'!A8877,24)</f>
        <v/>
      </c>
      <c r="B8872" t="str">
        <f>IF(AND(A8872="",D8872&lt;&gt;""),B8871,LEFT('tab2'!A8877,24))</f>
        <v/>
      </c>
      <c r="C8872" t="str">
        <f t="shared" si="139"/>
        <v/>
      </c>
      <c r="D8872" t="str">
        <f>IF('tab2'!B8877="","",'tab2'!B8877)</f>
        <v/>
      </c>
    </row>
    <row r="8873" spans="1:4" x14ac:dyDescent="0.25">
      <c r="A8873" t="str">
        <f>LEFT('tab2'!A8878,24)</f>
        <v/>
      </c>
      <c r="B8873" t="str">
        <f>IF(AND(A8873="",D8873&lt;&gt;""),B8872,LEFT('tab2'!A8878,24))</f>
        <v/>
      </c>
      <c r="C8873" t="str">
        <f t="shared" si="139"/>
        <v/>
      </c>
      <c r="D8873" t="str">
        <f>IF('tab2'!B8878="","",'tab2'!B8878)</f>
        <v/>
      </c>
    </row>
    <row r="8874" spans="1:4" x14ac:dyDescent="0.25">
      <c r="A8874" t="str">
        <f>LEFT('tab2'!A8879,24)</f>
        <v/>
      </c>
      <c r="B8874" t="str">
        <f>IF(AND(A8874="",D8874&lt;&gt;""),B8873,LEFT('tab2'!A8879,24))</f>
        <v/>
      </c>
      <c r="C8874" t="str">
        <f t="shared" si="139"/>
        <v/>
      </c>
      <c r="D8874" t="str">
        <f>IF('tab2'!B8879="","",'tab2'!B8879)</f>
        <v/>
      </c>
    </row>
    <row r="8875" spans="1:4" x14ac:dyDescent="0.25">
      <c r="A8875" t="str">
        <f>LEFT('tab2'!A8880,24)</f>
        <v/>
      </c>
      <c r="B8875" t="str">
        <f>IF(AND(A8875="",D8875&lt;&gt;""),B8874,LEFT('tab2'!A8880,24))</f>
        <v/>
      </c>
      <c r="C8875" t="str">
        <f t="shared" si="139"/>
        <v/>
      </c>
      <c r="D8875" t="str">
        <f>IF('tab2'!B8880="","",'tab2'!B8880)</f>
        <v/>
      </c>
    </row>
    <row r="8876" spans="1:4" x14ac:dyDescent="0.25">
      <c r="A8876" t="str">
        <f>LEFT('tab2'!A8881,24)</f>
        <v/>
      </c>
      <c r="B8876" t="str">
        <f>IF(AND(A8876="",D8876&lt;&gt;""),B8875,LEFT('tab2'!A8881,24))</f>
        <v/>
      </c>
      <c r="C8876" t="str">
        <f t="shared" si="139"/>
        <v/>
      </c>
      <c r="D8876" t="str">
        <f>IF('tab2'!B8881="","",'tab2'!B8881)</f>
        <v/>
      </c>
    </row>
    <row r="8877" spans="1:4" x14ac:dyDescent="0.25">
      <c r="A8877" t="str">
        <f>LEFT('tab2'!A8882,24)</f>
        <v/>
      </c>
      <c r="B8877" t="str">
        <f>IF(AND(A8877="",D8877&lt;&gt;""),B8876,LEFT('tab2'!A8882,24))</f>
        <v/>
      </c>
      <c r="C8877" t="str">
        <f t="shared" si="139"/>
        <v/>
      </c>
      <c r="D8877" t="str">
        <f>IF('tab2'!B8882="","",'tab2'!B8882)</f>
        <v/>
      </c>
    </row>
    <row r="8878" spans="1:4" x14ac:dyDescent="0.25">
      <c r="A8878" t="str">
        <f>LEFT('tab2'!A8883,24)</f>
        <v/>
      </c>
      <c r="B8878" t="str">
        <f>IF(AND(A8878="",D8878&lt;&gt;""),B8877,LEFT('tab2'!A8883,24))</f>
        <v/>
      </c>
      <c r="C8878" t="str">
        <f t="shared" si="139"/>
        <v/>
      </c>
      <c r="D8878" t="str">
        <f>IF('tab2'!B8883="","",'tab2'!B8883)</f>
        <v/>
      </c>
    </row>
    <row r="8879" spans="1:4" x14ac:dyDescent="0.25">
      <c r="A8879" t="str">
        <f>LEFT('tab2'!A8884,24)</f>
        <v/>
      </c>
      <c r="B8879" t="str">
        <f>IF(AND(A8879="",D8879&lt;&gt;""),B8878,LEFT('tab2'!A8884,24))</f>
        <v/>
      </c>
      <c r="C8879" t="str">
        <f t="shared" si="139"/>
        <v/>
      </c>
      <c r="D8879" t="str">
        <f>IF('tab2'!B8884="","",'tab2'!B8884)</f>
        <v/>
      </c>
    </row>
    <row r="8880" spans="1:4" x14ac:dyDescent="0.25">
      <c r="A8880" t="str">
        <f>LEFT('tab2'!A8885,24)</f>
        <v/>
      </c>
      <c r="B8880" t="str">
        <f>IF(AND(A8880="",D8880&lt;&gt;""),B8879,LEFT('tab2'!A8885,24))</f>
        <v/>
      </c>
      <c r="C8880" t="str">
        <f t="shared" si="139"/>
        <v/>
      </c>
      <c r="D8880" t="str">
        <f>IF('tab2'!B8885="","",'tab2'!B8885)</f>
        <v/>
      </c>
    </row>
    <row r="8881" spans="1:4" x14ac:dyDescent="0.25">
      <c r="A8881" t="str">
        <f>LEFT('tab2'!A8886,24)</f>
        <v/>
      </c>
      <c r="B8881" t="str">
        <f>IF(AND(A8881="",D8881&lt;&gt;""),B8880,LEFT('tab2'!A8886,24))</f>
        <v/>
      </c>
      <c r="C8881" t="str">
        <f t="shared" si="139"/>
        <v/>
      </c>
      <c r="D8881" t="str">
        <f>IF('tab2'!B8886="","",'tab2'!B8886)</f>
        <v/>
      </c>
    </row>
    <row r="8882" spans="1:4" x14ac:dyDescent="0.25">
      <c r="A8882" t="str">
        <f>LEFT('tab2'!A8887,24)</f>
        <v/>
      </c>
      <c r="B8882" t="str">
        <f>IF(AND(A8882="",D8882&lt;&gt;""),B8881,LEFT('tab2'!A8887,24))</f>
        <v/>
      </c>
      <c r="C8882" t="str">
        <f t="shared" si="139"/>
        <v/>
      </c>
      <c r="D8882" t="str">
        <f>IF('tab2'!B8887="","",'tab2'!B8887)</f>
        <v/>
      </c>
    </row>
    <row r="8883" spans="1:4" x14ac:dyDescent="0.25">
      <c r="A8883" t="str">
        <f>LEFT('tab2'!A8888,24)</f>
        <v/>
      </c>
      <c r="B8883" t="str">
        <f>IF(AND(A8883="",D8883&lt;&gt;""),B8882,LEFT('tab2'!A8888,24))</f>
        <v/>
      </c>
      <c r="C8883" t="str">
        <f t="shared" si="139"/>
        <v/>
      </c>
      <c r="D8883" t="str">
        <f>IF('tab2'!B8888="","",'tab2'!B8888)</f>
        <v/>
      </c>
    </row>
    <row r="8884" spans="1:4" x14ac:dyDescent="0.25">
      <c r="A8884" t="str">
        <f>LEFT('tab2'!A8889,24)</f>
        <v/>
      </c>
      <c r="B8884" t="str">
        <f>IF(AND(A8884="",D8884&lt;&gt;""),B8883,LEFT('tab2'!A8889,24))</f>
        <v/>
      </c>
      <c r="C8884" t="str">
        <f t="shared" si="139"/>
        <v/>
      </c>
      <c r="D8884" t="str">
        <f>IF('tab2'!B8889="","",'tab2'!B8889)</f>
        <v/>
      </c>
    </row>
    <row r="8885" spans="1:4" x14ac:dyDescent="0.25">
      <c r="A8885" t="str">
        <f>LEFT('tab2'!A8890,24)</f>
        <v/>
      </c>
      <c r="B8885" t="str">
        <f>IF(AND(A8885="",D8885&lt;&gt;""),B8884,LEFT('tab2'!A8890,24))</f>
        <v/>
      </c>
      <c r="C8885" t="str">
        <f t="shared" si="139"/>
        <v/>
      </c>
      <c r="D8885" t="str">
        <f>IF('tab2'!B8890="","",'tab2'!B8890)</f>
        <v/>
      </c>
    </row>
    <row r="8886" spans="1:4" x14ac:dyDescent="0.25">
      <c r="A8886" t="str">
        <f>LEFT('tab2'!A8891,24)</f>
        <v/>
      </c>
      <c r="B8886" t="str">
        <f>IF(AND(A8886="",D8886&lt;&gt;""),B8885,LEFT('tab2'!A8891,24))</f>
        <v/>
      </c>
      <c r="C8886" t="str">
        <f t="shared" si="139"/>
        <v/>
      </c>
      <c r="D8886" t="str">
        <f>IF('tab2'!B8891="","",'tab2'!B8891)</f>
        <v/>
      </c>
    </row>
    <row r="8887" spans="1:4" x14ac:dyDescent="0.25">
      <c r="A8887" t="str">
        <f>LEFT('tab2'!A8892,24)</f>
        <v/>
      </c>
      <c r="B8887" t="str">
        <f>IF(AND(A8887="",D8887&lt;&gt;""),B8886,LEFT('tab2'!A8892,24))</f>
        <v/>
      </c>
      <c r="C8887" t="str">
        <f t="shared" si="139"/>
        <v/>
      </c>
      <c r="D8887" t="str">
        <f>IF('tab2'!B8892="","",'tab2'!B8892)</f>
        <v/>
      </c>
    </row>
    <row r="8888" spans="1:4" x14ac:dyDescent="0.25">
      <c r="A8888" t="str">
        <f>LEFT('tab2'!A8893,24)</f>
        <v/>
      </c>
      <c r="B8888" t="str">
        <f>IF(AND(A8888="",D8888&lt;&gt;""),B8887,LEFT('tab2'!A8893,24))</f>
        <v/>
      </c>
      <c r="C8888" t="str">
        <f t="shared" si="139"/>
        <v/>
      </c>
      <c r="D8888" t="str">
        <f>IF('tab2'!B8893="","",'tab2'!B8893)</f>
        <v/>
      </c>
    </row>
    <row r="8889" spans="1:4" x14ac:dyDescent="0.25">
      <c r="A8889" t="str">
        <f>LEFT('tab2'!A8894,24)</f>
        <v/>
      </c>
      <c r="B8889" t="str">
        <f>IF(AND(A8889="",D8889&lt;&gt;""),B8888,LEFT('tab2'!A8894,24))</f>
        <v/>
      </c>
      <c r="C8889" t="str">
        <f t="shared" si="139"/>
        <v/>
      </c>
      <c r="D8889" t="str">
        <f>IF('tab2'!B8894="","",'tab2'!B8894)</f>
        <v/>
      </c>
    </row>
    <row r="8890" spans="1:4" x14ac:dyDescent="0.25">
      <c r="A8890" t="str">
        <f>LEFT('tab2'!A8895,24)</f>
        <v/>
      </c>
      <c r="B8890" t="str">
        <f>IF(AND(A8890="",D8890&lt;&gt;""),B8889,LEFT('tab2'!A8895,24))</f>
        <v/>
      </c>
      <c r="C8890" t="str">
        <f t="shared" si="139"/>
        <v/>
      </c>
      <c r="D8890" t="str">
        <f>IF('tab2'!B8895="","",'tab2'!B8895)</f>
        <v/>
      </c>
    </row>
    <row r="8891" spans="1:4" x14ac:dyDescent="0.25">
      <c r="A8891" t="str">
        <f>LEFT('tab2'!A8896,24)</f>
        <v/>
      </c>
      <c r="B8891" t="str">
        <f>IF(AND(A8891="",D8891&lt;&gt;""),B8890,LEFT('tab2'!A8896,24))</f>
        <v/>
      </c>
      <c r="C8891" t="str">
        <f t="shared" si="139"/>
        <v/>
      </c>
      <c r="D8891" t="str">
        <f>IF('tab2'!B8896="","",'tab2'!B8896)</f>
        <v/>
      </c>
    </row>
    <row r="8892" spans="1:4" x14ac:dyDescent="0.25">
      <c r="A8892" t="str">
        <f>LEFT('tab2'!A8897,24)</f>
        <v/>
      </c>
      <c r="B8892" t="str">
        <f>IF(AND(A8892="",D8892&lt;&gt;""),B8891,LEFT('tab2'!A8897,24))</f>
        <v/>
      </c>
      <c r="C8892" t="str">
        <f t="shared" si="139"/>
        <v/>
      </c>
      <c r="D8892" t="str">
        <f>IF('tab2'!B8897="","",'tab2'!B8897)</f>
        <v/>
      </c>
    </row>
    <row r="8893" spans="1:4" x14ac:dyDescent="0.25">
      <c r="A8893" t="str">
        <f>LEFT('tab2'!A8898,24)</f>
        <v/>
      </c>
      <c r="B8893" t="str">
        <f>IF(AND(A8893="",D8893&lt;&gt;""),B8892,LEFT('tab2'!A8898,24))</f>
        <v/>
      </c>
      <c r="C8893" t="str">
        <f t="shared" si="139"/>
        <v/>
      </c>
      <c r="D8893" t="str">
        <f>IF('tab2'!B8898="","",'tab2'!B8898)</f>
        <v/>
      </c>
    </row>
    <row r="8894" spans="1:4" x14ac:dyDescent="0.25">
      <c r="A8894" t="str">
        <f>LEFT('tab2'!A8899,24)</f>
        <v/>
      </c>
      <c r="B8894" t="str">
        <f>IF(AND(A8894="",D8894&lt;&gt;""),B8893,LEFT('tab2'!A8899,24))</f>
        <v/>
      </c>
      <c r="C8894" t="str">
        <f t="shared" si="139"/>
        <v/>
      </c>
      <c r="D8894" t="str">
        <f>IF('tab2'!B8899="","",'tab2'!B8899)</f>
        <v/>
      </c>
    </row>
    <row r="8895" spans="1:4" x14ac:dyDescent="0.25">
      <c r="A8895" t="str">
        <f>LEFT('tab2'!A8900,24)</f>
        <v/>
      </c>
      <c r="B8895" t="str">
        <f>IF(AND(A8895="",D8895&lt;&gt;""),B8894,LEFT('tab2'!A8900,24))</f>
        <v/>
      </c>
      <c r="C8895" t="str">
        <f t="shared" si="139"/>
        <v/>
      </c>
      <c r="D8895" t="str">
        <f>IF('tab2'!B8900="","",'tab2'!B8900)</f>
        <v/>
      </c>
    </row>
    <row r="8896" spans="1:4" x14ac:dyDescent="0.25">
      <c r="A8896" t="str">
        <f>LEFT('tab2'!A8901,24)</f>
        <v/>
      </c>
      <c r="B8896" t="str">
        <f>IF(AND(A8896="",D8896&lt;&gt;""),B8895,LEFT('tab2'!A8901,24))</f>
        <v/>
      </c>
      <c r="C8896" t="str">
        <f t="shared" si="139"/>
        <v/>
      </c>
      <c r="D8896" t="str">
        <f>IF('tab2'!B8901="","",'tab2'!B8901)</f>
        <v/>
      </c>
    </row>
    <row r="8897" spans="1:4" x14ac:dyDescent="0.25">
      <c r="A8897" t="str">
        <f>LEFT('tab2'!A8902,24)</f>
        <v/>
      </c>
      <c r="B8897" t="str">
        <f>IF(AND(A8897="",D8897&lt;&gt;""),B8896,LEFT('tab2'!A8902,24))</f>
        <v/>
      </c>
      <c r="C8897" t="str">
        <f t="shared" si="139"/>
        <v/>
      </c>
      <c r="D8897" t="str">
        <f>IF('tab2'!B8902="","",'tab2'!B8902)</f>
        <v/>
      </c>
    </row>
    <row r="8898" spans="1:4" x14ac:dyDescent="0.25">
      <c r="A8898" t="str">
        <f>LEFT('tab2'!A8903,24)</f>
        <v/>
      </c>
      <c r="B8898" t="str">
        <f>IF(AND(A8898="",D8898&lt;&gt;""),B8897,LEFT('tab2'!A8903,24))</f>
        <v/>
      </c>
      <c r="C8898" t="str">
        <f t="shared" si="139"/>
        <v/>
      </c>
      <c r="D8898" t="str">
        <f>IF('tab2'!B8903="","",'tab2'!B8903)</f>
        <v/>
      </c>
    </row>
    <row r="8899" spans="1:4" x14ac:dyDescent="0.25">
      <c r="A8899" t="str">
        <f>LEFT('tab2'!A8904,24)</f>
        <v/>
      </c>
      <c r="B8899" t="str">
        <f>IF(AND(A8899="",D8899&lt;&gt;""),B8898,LEFT('tab2'!A8904,24))</f>
        <v/>
      </c>
      <c r="C8899" t="str">
        <f t="shared" si="139"/>
        <v/>
      </c>
      <c r="D8899" t="str">
        <f>IF('tab2'!B8904="","",'tab2'!B8904)</f>
        <v/>
      </c>
    </row>
    <row r="8900" spans="1:4" x14ac:dyDescent="0.25">
      <c r="A8900" t="str">
        <f>LEFT('tab2'!A8905,24)</f>
        <v/>
      </c>
      <c r="B8900" t="str">
        <f>IF(AND(A8900="",D8900&lt;&gt;""),B8899,LEFT('tab2'!A8905,24))</f>
        <v/>
      </c>
      <c r="C8900" t="str">
        <f t="shared" si="139"/>
        <v/>
      </c>
      <c r="D8900" t="str">
        <f>IF('tab2'!B8905="","",'tab2'!B8905)</f>
        <v/>
      </c>
    </row>
    <row r="8901" spans="1:4" x14ac:dyDescent="0.25">
      <c r="A8901" t="str">
        <f>LEFT('tab2'!A8906,24)</f>
        <v/>
      </c>
      <c r="B8901" t="str">
        <f>IF(AND(A8901="",D8901&lt;&gt;""),B8900,LEFT('tab2'!A8906,24))</f>
        <v/>
      </c>
      <c r="C8901" t="str">
        <f t="shared" si="139"/>
        <v/>
      </c>
      <c r="D8901" t="str">
        <f>IF('tab2'!B8906="","",'tab2'!B8906)</f>
        <v/>
      </c>
    </row>
    <row r="8902" spans="1:4" x14ac:dyDescent="0.25">
      <c r="A8902" t="str">
        <f>LEFT('tab2'!A8907,24)</f>
        <v/>
      </c>
      <c r="B8902" t="str">
        <f>IF(AND(A8902="",D8902&lt;&gt;""),B8901,LEFT('tab2'!A8907,24))</f>
        <v/>
      </c>
      <c r="C8902" t="str">
        <f t="shared" si="139"/>
        <v/>
      </c>
      <c r="D8902" t="str">
        <f>IF('tab2'!B8907="","",'tab2'!B8907)</f>
        <v/>
      </c>
    </row>
    <row r="8903" spans="1:4" x14ac:dyDescent="0.25">
      <c r="A8903" t="str">
        <f>LEFT('tab2'!A8908,24)</f>
        <v/>
      </c>
      <c r="B8903" t="str">
        <f>IF(AND(A8903="",D8903&lt;&gt;""),B8902,LEFT('tab2'!A8908,24))</f>
        <v/>
      </c>
      <c r="C8903" t="str">
        <f t="shared" si="139"/>
        <v/>
      </c>
      <c r="D8903" t="str">
        <f>IF('tab2'!B8908="","",'tab2'!B8908)</f>
        <v/>
      </c>
    </row>
    <row r="8904" spans="1:4" x14ac:dyDescent="0.25">
      <c r="A8904" t="str">
        <f>LEFT('tab2'!A8909,24)</f>
        <v/>
      </c>
      <c r="B8904" t="str">
        <f>IF(AND(A8904="",D8904&lt;&gt;""),B8903,LEFT('tab2'!A8909,24))</f>
        <v/>
      </c>
      <c r="C8904" t="str">
        <f t="shared" si="139"/>
        <v/>
      </c>
      <c r="D8904" t="str">
        <f>IF('tab2'!B8909="","",'tab2'!B8909)</f>
        <v/>
      </c>
    </row>
    <row r="8905" spans="1:4" x14ac:dyDescent="0.25">
      <c r="A8905" t="str">
        <f>LEFT('tab2'!A8910,24)</f>
        <v/>
      </c>
      <c r="B8905" t="str">
        <f>IF(AND(A8905="",D8905&lt;&gt;""),B8904,LEFT('tab2'!A8910,24))</f>
        <v/>
      </c>
      <c r="C8905" t="str">
        <f t="shared" si="139"/>
        <v/>
      </c>
      <c r="D8905" t="str">
        <f>IF('tab2'!B8910="","",'tab2'!B8910)</f>
        <v/>
      </c>
    </row>
    <row r="8906" spans="1:4" x14ac:dyDescent="0.25">
      <c r="A8906" t="str">
        <f>LEFT('tab2'!A8911,24)</f>
        <v/>
      </c>
      <c r="B8906" t="str">
        <f>IF(AND(A8906="",D8906&lt;&gt;""),B8905,LEFT('tab2'!A8911,24))</f>
        <v/>
      </c>
      <c r="C8906" t="str">
        <f t="shared" si="139"/>
        <v/>
      </c>
      <c r="D8906" t="str">
        <f>IF('tab2'!B8911="","",'tab2'!B8911)</f>
        <v/>
      </c>
    </row>
    <row r="8907" spans="1:4" x14ac:dyDescent="0.25">
      <c r="A8907" t="str">
        <f>LEFT('tab2'!A8912,24)</f>
        <v/>
      </c>
      <c r="B8907" t="str">
        <f>IF(AND(A8907="",D8907&lt;&gt;""),B8906,LEFT('tab2'!A8912,24))</f>
        <v/>
      </c>
      <c r="C8907" t="str">
        <f t="shared" si="139"/>
        <v/>
      </c>
      <c r="D8907" t="str">
        <f>IF('tab2'!B8912="","",'tab2'!B8912)</f>
        <v/>
      </c>
    </row>
    <row r="8908" spans="1:4" x14ac:dyDescent="0.25">
      <c r="A8908" t="str">
        <f>LEFT('tab2'!A8913,24)</f>
        <v/>
      </c>
      <c r="B8908" t="str">
        <f>IF(AND(A8908="",D8908&lt;&gt;""),B8907,LEFT('tab2'!A8913,24))</f>
        <v/>
      </c>
      <c r="C8908" t="str">
        <f t="shared" si="139"/>
        <v/>
      </c>
      <c r="D8908" t="str">
        <f>IF('tab2'!B8913="","",'tab2'!B8913)</f>
        <v/>
      </c>
    </row>
    <row r="8909" spans="1:4" x14ac:dyDescent="0.25">
      <c r="A8909" t="str">
        <f>LEFT('tab2'!A8914,24)</f>
        <v/>
      </c>
      <c r="B8909" t="str">
        <f>IF(AND(A8909="",D8909&lt;&gt;""),B8908,LEFT('tab2'!A8914,24))</f>
        <v/>
      </c>
      <c r="C8909" t="str">
        <f t="shared" si="139"/>
        <v/>
      </c>
      <c r="D8909" t="str">
        <f>IF('tab2'!B8914="","",'tab2'!B8914)</f>
        <v/>
      </c>
    </row>
    <row r="8910" spans="1:4" x14ac:dyDescent="0.25">
      <c r="A8910" t="str">
        <f>LEFT('tab2'!A8915,24)</f>
        <v/>
      </c>
      <c r="B8910" t="str">
        <f>IF(AND(A8910="",D8910&lt;&gt;""),B8909,LEFT('tab2'!A8915,24))</f>
        <v/>
      </c>
      <c r="C8910" t="str">
        <f t="shared" si="139"/>
        <v/>
      </c>
      <c r="D8910" t="str">
        <f>IF('tab2'!B8915="","",'tab2'!B8915)</f>
        <v/>
      </c>
    </row>
    <row r="8911" spans="1:4" x14ac:dyDescent="0.25">
      <c r="A8911" t="str">
        <f>LEFT('tab2'!A8916,24)</f>
        <v/>
      </c>
      <c r="B8911" t="str">
        <f>IF(AND(A8911="",D8911&lt;&gt;""),B8910,LEFT('tab2'!A8916,24))</f>
        <v/>
      </c>
      <c r="C8911" t="str">
        <f t="shared" si="139"/>
        <v/>
      </c>
      <c r="D8911" t="str">
        <f>IF('tab2'!B8916="","",'tab2'!B8916)</f>
        <v/>
      </c>
    </row>
    <row r="8912" spans="1:4" x14ac:dyDescent="0.25">
      <c r="A8912" t="str">
        <f>LEFT('tab2'!A8917,24)</f>
        <v/>
      </c>
      <c r="B8912" t="str">
        <f>IF(AND(A8912="",D8912&lt;&gt;""),B8911,LEFT('tab2'!A8917,24))</f>
        <v/>
      </c>
      <c r="C8912" t="str">
        <f t="shared" si="139"/>
        <v/>
      </c>
      <c r="D8912" t="str">
        <f>IF('tab2'!B8917="","",'tab2'!B8917)</f>
        <v/>
      </c>
    </row>
    <row r="8913" spans="1:4" x14ac:dyDescent="0.25">
      <c r="A8913" t="str">
        <f>LEFT('tab2'!A8918,24)</f>
        <v/>
      </c>
      <c r="B8913" t="str">
        <f>IF(AND(A8913="",D8913&lt;&gt;""),B8912,LEFT('tab2'!A8918,24))</f>
        <v/>
      </c>
      <c r="C8913" t="str">
        <f t="shared" si="139"/>
        <v/>
      </c>
      <c r="D8913" t="str">
        <f>IF('tab2'!B8918="","",'tab2'!B8918)</f>
        <v/>
      </c>
    </row>
    <row r="8914" spans="1:4" x14ac:dyDescent="0.25">
      <c r="A8914" t="str">
        <f>LEFT('tab2'!A8919,24)</f>
        <v/>
      </c>
      <c r="B8914" t="str">
        <f>IF(AND(A8914="",D8914&lt;&gt;""),B8913,LEFT('tab2'!A8919,24))</f>
        <v/>
      </c>
      <c r="C8914" t="str">
        <f t="shared" ref="C8914:C8977" si="140">IF(D8914="","",B8914)</f>
        <v/>
      </c>
      <c r="D8914" t="str">
        <f>IF('tab2'!B8919="","",'tab2'!B8919)</f>
        <v/>
      </c>
    </row>
    <row r="8915" spans="1:4" x14ac:dyDescent="0.25">
      <c r="A8915" t="str">
        <f>LEFT('tab2'!A8920,24)</f>
        <v/>
      </c>
      <c r="B8915" t="str">
        <f>IF(AND(A8915="",D8915&lt;&gt;""),B8914,LEFT('tab2'!A8920,24))</f>
        <v/>
      </c>
      <c r="C8915" t="str">
        <f t="shared" si="140"/>
        <v/>
      </c>
      <c r="D8915" t="str">
        <f>IF('tab2'!B8920="","",'tab2'!B8920)</f>
        <v/>
      </c>
    </row>
    <row r="8916" spans="1:4" x14ac:dyDescent="0.25">
      <c r="A8916" t="str">
        <f>LEFT('tab2'!A8921,24)</f>
        <v/>
      </c>
      <c r="B8916" t="str">
        <f>IF(AND(A8916="",D8916&lt;&gt;""),B8915,LEFT('tab2'!A8921,24))</f>
        <v/>
      </c>
      <c r="C8916" t="str">
        <f t="shared" si="140"/>
        <v/>
      </c>
      <c r="D8916" t="str">
        <f>IF('tab2'!B8921="","",'tab2'!B8921)</f>
        <v/>
      </c>
    </row>
    <row r="8917" spans="1:4" x14ac:dyDescent="0.25">
      <c r="A8917" t="str">
        <f>LEFT('tab2'!A8922,24)</f>
        <v/>
      </c>
      <c r="B8917" t="str">
        <f>IF(AND(A8917="",D8917&lt;&gt;""),B8916,LEFT('tab2'!A8922,24))</f>
        <v/>
      </c>
      <c r="C8917" t="str">
        <f t="shared" si="140"/>
        <v/>
      </c>
      <c r="D8917" t="str">
        <f>IF('tab2'!B8922="","",'tab2'!B8922)</f>
        <v/>
      </c>
    </row>
    <row r="8918" spans="1:4" x14ac:dyDescent="0.25">
      <c r="A8918" t="str">
        <f>LEFT('tab2'!A8923,24)</f>
        <v/>
      </c>
      <c r="B8918" t="str">
        <f>IF(AND(A8918="",D8918&lt;&gt;""),B8917,LEFT('tab2'!A8923,24))</f>
        <v/>
      </c>
      <c r="C8918" t="str">
        <f t="shared" si="140"/>
        <v/>
      </c>
      <c r="D8918" t="str">
        <f>IF('tab2'!B8923="","",'tab2'!B8923)</f>
        <v/>
      </c>
    </row>
    <row r="8919" spans="1:4" x14ac:dyDescent="0.25">
      <c r="A8919" t="str">
        <f>LEFT('tab2'!A8924,24)</f>
        <v/>
      </c>
      <c r="B8919" t="str">
        <f>IF(AND(A8919="",D8919&lt;&gt;""),B8918,LEFT('tab2'!A8924,24))</f>
        <v/>
      </c>
      <c r="C8919" t="str">
        <f t="shared" si="140"/>
        <v/>
      </c>
      <c r="D8919" t="str">
        <f>IF('tab2'!B8924="","",'tab2'!B8924)</f>
        <v/>
      </c>
    </row>
    <row r="8920" spans="1:4" x14ac:dyDescent="0.25">
      <c r="A8920" t="str">
        <f>LEFT('tab2'!A8925,24)</f>
        <v/>
      </c>
      <c r="B8920" t="str">
        <f>IF(AND(A8920="",D8920&lt;&gt;""),B8919,LEFT('tab2'!A8925,24))</f>
        <v/>
      </c>
      <c r="C8920" t="str">
        <f t="shared" si="140"/>
        <v/>
      </c>
      <c r="D8920" t="str">
        <f>IF('tab2'!B8925="","",'tab2'!B8925)</f>
        <v/>
      </c>
    </row>
    <row r="8921" spans="1:4" x14ac:dyDescent="0.25">
      <c r="A8921" t="str">
        <f>LEFT('tab2'!A8926,24)</f>
        <v/>
      </c>
      <c r="B8921" t="str">
        <f>IF(AND(A8921="",D8921&lt;&gt;""),B8920,LEFT('tab2'!A8926,24))</f>
        <v/>
      </c>
      <c r="C8921" t="str">
        <f t="shared" si="140"/>
        <v/>
      </c>
      <c r="D8921" t="str">
        <f>IF('tab2'!B8926="","",'tab2'!B8926)</f>
        <v/>
      </c>
    </row>
    <row r="8922" spans="1:4" x14ac:dyDescent="0.25">
      <c r="A8922" t="str">
        <f>LEFT('tab2'!A8927,24)</f>
        <v/>
      </c>
      <c r="B8922" t="str">
        <f>IF(AND(A8922="",D8922&lt;&gt;""),B8921,LEFT('tab2'!A8927,24))</f>
        <v/>
      </c>
      <c r="C8922" t="str">
        <f t="shared" si="140"/>
        <v/>
      </c>
      <c r="D8922" t="str">
        <f>IF('tab2'!B8927="","",'tab2'!B8927)</f>
        <v/>
      </c>
    </row>
    <row r="8923" spans="1:4" x14ac:dyDescent="0.25">
      <c r="A8923" t="str">
        <f>LEFT('tab2'!A8928,24)</f>
        <v/>
      </c>
      <c r="B8923" t="str">
        <f>IF(AND(A8923="",D8923&lt;&gt;""),B8922,LEFT('tab2'!A8928,24))</f>
        <v/>
      </c>
      <c r="C8923" t="str">
        <f t="shared" si="140"/>
        <v/>
      </c>
      <c r="D8923" t="str">
        <f>IF('tab2'!B8928="","",'tab2'!B8928)</f>
        <v/>
      </c>
    </row>
    <row r="8924" spans="1:4" x14ac:dyDescent="0.25">
      <c r="A8924" t="str">
        <f>LEFT('tab2'!A8929,24)</f>
        <v/>
      </c>
      <c r="B8924" t="str">
        <f>IF(AND(A8924="",D8924&lt;&gt;""),B8923,LEFT('tab2'!A8929,24))</f>
        <v/>
      </c>
      <c r="C8924" t="str">
        <f t="shared" si="140"/>
        <v/>
      </c>
      <c r="D8924" t="str">
        <f>IF('tab2'!B8929="","",'tab2'!B8929)</f>
        <v/>
      </c>
    </row>
    <row r="8925" spans="1:4" x14ac:dyDescent="0.25">
      <c r="A8925" t="str">
        <f>LEFT('tab2'!A8930,24)</f>
        <v/>
      </c>
      <c r="B8925" t="str">
        <f>IF(AND(A8925="",D8925&lt;&gt;""),B8924,LEFT('tab2'!A8930,24))</f>
        <v/>
      </c>
      <c r="C8925" t="str">
        <f t="shared" si="140"/>
        <v/>
      </c>
      <c r="D8925" t="str">
        <f>IF('tab2'!B8930="","",'tab2'!B8930)</f>
        <v/>
      </c>
    </row>
    <row r="8926" spans="1:4" x14ac:dyDescent="0.25">
      <c r="A8926" t="str">
        <f>LEFT('tab2'!A8931,24)</f>
        <v/>
      </c>
      <c r="B8926" t="str">
        <f>IF(AND(A8926="",D8926&lt;&gt;""),B8925,LEFT('tab2'!A8931,24))</f>
        <v/>
      </c>
      <c r="C8926" t="str">
        <f t="shared" si="140"/>
        <v/>
      </c>
      <c r="D8926" t="str">
        <f>IF('tab2'!B8931="","",'tab2'!B8931)</f>
        <v/>
      </c>
    </row>
    <row r="8927" spans="1:4" x14ac:dyDescent="0.25">
      <c r="A8927" t="str">
        <f>LEFT('tab2'!A8932,24)</f>
        <v/>
      </c>
      <c r="B8927" t="str">
        <f>IF(AND(A8927="",D8927&lt;&gt;""),B8926,LEFT('tab2'!A8932,24))</f>
        <v/>
      </c>
      <c r="C8927" t="str">
        <f t="shared" si="140"/>
        <v/>
      </c>
      <c r="D8927" t="str">
        <f>IF('tab2'!B8932="","",'tab2'!B8932)</f>
        <v/>
      </c>
    </row>
    <row r="8928" spans="1:4" x14ac:dyDescent="0.25">
      <c r="A8928" t="str">
        <f>LEFT('tab2'!A8933,24)</f>
        <v/>
      </c>
      <c r="B8928" t="str">
        <f>IF(AND(A8928="",D8928&lt;&gt;""),B8927,LEFT('tab2'!A8933,24))</f>
        <v/>
      </c>
      <c r="C8928" t="str">
        <f t="shared" si="140"/>
        <v/>
      </c>
      <c r="D8928" t="str">
        <f>IF('tab2'!B8933="","",'tab2'!B8933)</f>
        <v/>
      </c>
    </row>
    <row r="8929" spans="1:4" x14ac:dyDescent="0.25">
      <c r="A8929" t="str">
        <f>LEFT('tab2'!A8934,24)</f>
        <v/>
      </c>
      <c r="B8929" t="str">
        <f>IF(AND(A8929="",D8929&lt;&gt;""),B8928,LEFT('tab2'!A8934,24))</f>
        <v/>
      </c>
      <c r="C8929" t="str">
        <f t="shared" si="140"/>
        <v/>
      </c>
      <c r="D8929" t="str">
        <f>IF('tab2'!B8934="","",'tab2'!B8934)</f>
        <v/>
      </c>
    </row>
    <row r="8930" spans="1:4" x14ac:dyDescent="0.25">
      <c r="A8930" t="str">
        <f>LEFT('tab2'!A8935,24)</f>
        <v/>
      </c>
      <c r="B8930" t="str">
        <f>IF(AND(A8930="",D8930&lt;&gt;""),B8929,LEFT('tab2'!A8935,24))</f>
        <v/>
      </c>
      <c r="C8930" t="str">
        <f t="shared" si="140"/>
        <v/>
      </c>
      <c r="D8930" t="str">
        <f>IF('tab2'!B8935="","",'tab2'!B8935)</f>
        <v/>
      </c>
    </row>
    <row r="8931" spans="1:4" x14ac:dyDescent="0.25">
      <c r="A8931" t="str">
        <f>LEFT('tab2'!A8936,24)</f>
        <v/>
      </c>
      <c r="B8931" t="str">
        <f>IF(AND(A8931="",D8931&lt;&gt;""),B8930,LEFT('tab2'!A8936,24))</f>
        <v/>
      </c>
      <c r="C8931" t="str">
        <f t="shared" si="140"/>
        <v/>
      </c>
      <c r="D8931" t="str">
        <f>IF('tab2'!B8936="","",'tab2'!B8936)</f>
        <v/>
      </c>
    </row>
    <row r="8932" spans="1:4" x14ac:dyDescent="0.25">
      <c r="A8932" t="str">
        <f>LEFT('tab2'!A8937,24)</f>
        <v/>
      </c>
      <c r="B8932" t="str">
        <f>IF(AND(A8932="",D8932&lt;&gt;""),B8931,LEFT('tab2'!A8937,24))</f>
        <v/>
      </c>
      <c r="C8932" t="str">
        <f t="shared" si="140"/>
        <v/>
      </c>
      <c r="D8932" t="str">
        <f>IF('tab2'!B8937="","",'tab2'!B8937)</f>
        <v/>
      </c>
    </row>
    <row r="8933" spans="1:4" x14ac:dyDescent="0.25">
      <c r="A8933" t="str">
        <f>LEFT('tab2'!A8938,24)</f>
        <v/>
      </c>
      <c r="B8933" t="str">
        <f>IF(AND(A8933="",D8933&lt;&gt;""),B8932,LEFT('tab2'!A8938,24))</f>
        <v/>
      </c>
      <c r="C8933" t="str">
        <f t="shared" si="140"/>
        <v/>
      </c>
      <c r="D8933" t="str">
        <f>IF('tab2'!B8938="","",'tab2'!B8938)</f>
        <v/>
      </c>
    </row>
    <row r="8934" spans="1:4" x14ac:dyDescent="0.25">
      <c r="A8934" t="str">
        <f>LEFT('tab2'!A8939,24)</f>
        <v/>
      </c>
      <c r="B8934" t="str">
        <f>IF(AND(A8934="",D8934&lt;&gt;""),B8933,LEFT('tab2'!A8939,24))</f>
        <v/>
      </c>
      <c r="C8934" t="str">
        <f t="shared" si="140"/>
        <v/>
      </c>
      <c r="D8934" t="str">
        <f>IF('tab2'!B8939="","",'tab2'!B8939)</f>
        <v/>
      </c>
    </row>
    <row r="8935" spans="1:4" x14ac:dyDescent="0.25">
      <c r="A8935" t="str">
        <f>LEFT('tab2'!A8940,24)</f>
        <v/>
      </c>
      <c r="B8935" t="str">
        <f>IF(AND(A8935="",D8935&lt;&gt;""),B8934,LEFT('tab2'!A8940,24))</f>
        <v/>
      </c>
      <c r="C8935" t="str">
        <f t="shared" si="140"/>
        <v/>
      </c>
      <c r="D8935" t="str">
        <f>IF('tab2'!B8940="","",'tab2'!B8940)</f>
        <v/>
      </c>
    </row>
    <row r="8936" spans="1:4" x14ac:dyDescent="0.25">
      <c r="A8936" t="str">
        <f>LEFT('tab2'!A8941,24)</f>
        <v/>
      </c>
      <c r="B8936" t="str">
        <f>IF(AND(A8936="",D8936&lt;&gt;""),B8935,LEFT('tab2'!A8941,24))</f>
        <v/>
      </c>
      <c r="C8936" t="str">
        <f t="shared" si="140"/>
        <v/>
      </c>
      <c r="D8936" t="str">
        <f>IF('tab2'!B8941="","",'tab2'!B8941)</f>
        <v/>
      </c>
    </row>
    <row r="8937" spans="1:4" x14ac:dyDescent="0.25">
      <c r="A8937" t="str">
        <f>LEFT('tab2'!A8942,24)</f>
        <v/>
      </c>
      <c r="B8937" t="str">
        <f>IF(AND(A8937="",D8937&lt;&gt;""),B8936,LEFT('tab2'!A8942,24))</f>
        <v/>
      </c>
      <c r="C8937" t="str">
        <f t="shared" si="140"/>
        <v/>
      </c>
      <c r="D8937" t="str">
        <f>IF('tab2'!B8942="","",'tab2'!B8942)</f>
        <v/>
      </c>
    </row>
    <row r="8938" spans="1:4" x14ac:dyDescent="0.25">
      <c r="A8938" t="str">
        <f>LEFT('tab2'!A8943,24)</f>
        <v/>
      </c>
      <c r="B8938" t="str">
        <f>IF(AND(A8938="",D8938&lt;&gt;""),B8937,LEFT('tab2'!A8943,24))</f>
        <v/>
      </c>
      <c r="C8938" t="str">
        <f t="shared" si="140"/>
        <v/>
      </c>
      <c r="D8938" t="str">
        <f>IF('tab2'!B8943="","",'tab2'!B8943)</f>
        <v/>
      </c>
    </row>
    <row r="8939" spans="1:4" x14ac:dyDescent="0.25">
      <c r="A8939" t="str">
        <f>LEFT('tab2'!A8944,24)</f>
        <v/>
      </c>
      <c r="B8939" t="str">
        <f>IF(AND(A8939="",D8939&lt;&gt;""),B8938,LEFT('tab2'!A8944,24))</f>
        <v/>
      </c>
      <c r="C8939" t="str">
        <f t="shared" si="140"/>
        <v/>
      </c>
      <c r="D8939" t="str">
        <f>IF('tab2'!B8944="","",'tab2'!B8944)</f>
        <v/>
      </c>
    </row>
    <row r="8940" spans="1:4" x14ac:dyDescent="0.25">
      <c r="A8940" t="str">
        <f>LEFT('tab2'!A8945,24)</f>
        <v/>
      </c>
      <c r="B8940" t="str">
        <f>IF(AND(A8940="",D8940&lt;&gt;""),B8939,LEFT('tab2'!A8945,24))</f>
        <v/>
      </c>
      <c r="C8940" t="str">
        <f t="shared" si="140"/>
        <v/>
      </c>
      <c r="D8940" t="str">
        <f>IF('tab2'!B8945="","",'tab2'!B8945)</f>
        <v/>
      </c>
    </row>
    <row r="8941" spans="1:4" x14ac:dyDescent="0.25">
      <c r="A8941" t="str">
        <f>LEFT('tab2'!A8946,24)</f>
        <v/>
      </c>
      <c r="B8941" t="str">
        <f>IF(AND(A8941="",D8941&lt;&gt;""),B8940,LEFT('tab2'!A8946,24))</f>
        <v/>
      </c>
      <c r="C8941" t="str">
        <f t="shared" si="140"/>
        <v/>
      </c>
      <c r="D8941" t="str">
        <f>IF('tab2'!B8946="","",'tab2'!B8946)</f>
        <v/>
      </c>
    </row>
    <row r="8942" spans="1:4" x14ac:dyDescent="0.25">
      <c r="A8942" t="str">
        <f>LEFT('tab2'!A8947,24)</f>
        <v/>
      </c>
      <c r="B8942" t="str">
        <f>IF(AND(A8942="",D8942&lt;&gt;""),B8941,LEFT('tab2'!A8947,24))</f>
        <v/>
      </c>
      <c r="C8942" t="str">
        <f t="shared" si="140"/>
        <v/>
      </c>
      <c r="D8942" t="str">
        <f>IF('tab2'!B8947="","",'tab2'!B8947)</f>
        <v/>
      </c>
    </row>
    <row r="8943" spans="1:4" x14ac:dyDescent="0.25">
      <c r="A8943" t="str">
        <f>LEFT('tab2'!A8948,24)</f>
        <v/>
      </c>
      <c r="B8943" t="str">
        <f>IF(AND(A8943="",D8943&lt;&gt;""),B8942,LEFT('tab2'!A8948,24))</f>
        <v/>
      </c>
      <c r="C8943" t="str">
        <f t="shared" si="140"/>
        <v/>
      </c>
      <c r="D8943" t="str">
        <f>IF('tab2'!B8948="","",'tab2'!B8948)</f>
        <v/>
      </c>
    </row>
    <row r="8944" spans="1:4" x14ac:dyDescent="0.25">
      <c r="A8944" t="str">
        <f>LEFT('tab2'!A8949,24)</f>
        <v/>
      </c>
      <c r="B8944" t="str">
        <f>IF(AND(A8944="",D8944&lt;&gt;""),B8943,LEFT('tab2'!A8949,24))</f>
        <v/>
      </c>
      <c r="C8944" t="str">
        <f t="shared" si="140"/>
        <v/>
      </c>
      <c r="D8944" t="str">
        <f>IF('tab2'!B8949="","",'tab2'!B8949)</f>
        <v/>
      </c>
    </row>
    <row r="8945" spans="1:4" x14ac:dyDescent="0.25">
      <c r="A8945" t="str">
        <f>LEFT('tab2'!A8950,24)</f>
        <v/>
      </c>
      <c r="B8945" t="str">
        <f>IF(AND(A8945="",D8945&lt;&gt;""),B8944,LEFT('tab2'!A8950,24))</f>
        <v/>
      </c>
      <c r="C8945" t="str">
        <f t="shared" si="140"/>
        <v/>
      </c>
      <c r="D8945" t="str">
        <f>IF('tab2'!B8950="","",'tab2'!B8950)</f>
        <v/>
      </c>
    </row>
    <row r="8946" spans="1:4" x14ac:dyDescent="0.25">
      <c r="A8946" t="str">
        <f>LEFT('tab2'!A8951,24)</f>
        <v/>
      </c>
      <c r="B8946" t="str">
        <f>IF(AND(A8946="",D8946&lt;&gt;""),B8945,LEFT('tab2'!A8951,24))</f>
        <v/>
      </c>
      <c r="C8946" t="str">
        <f t="shared" si="140"/>
        <v/>
      </c>
      <c r="D8946" t="str">
        <f>IF('tab2'!B8951="","",'tab2'!B8951)</f>
        <v/>
      </c>
    </row>
    <row r="8947" spans="1:4" x14ac:dyDescent="0.25">
      <c r="A8947" t="str">
        <f>LEFT('tab2'!A8952,24)</f>
        <v/>
      </c>
      <c r="B8947" t="str">
        <f>IF(AND(A8947="",D8947&lt;&gt;""),B8946,LEFT('tab2'!A8952,24))</f>
        <v/>
      </c>
      <c r="C8947" t="str">
        <f t="shared" si="140"/>
        <v/>
      </c>
      <c r="D8947" t="str">
        <f>IF('tab2'!B8952="","",'tab2'!B8952)</f>
        <v/>
      </c>
    </row>
    <row r="8948" spans="1:4" x14ac:dyDescent="0.25">
      <c r="A8948" t="str">
        <f>LEFT('tab2'!A8953,24)</f>
        <v/>
      </c>
      <c r="B8948" t="str">
        <f>IF(AND(A8948="",D8948&lt;&gt;""),B8947,LEFT('tab2'!A8953,24))</f>
        <v/>
      </c>
      <c r="C8948" t="str">
        <f t="shared" si="140"/>
        <v/>
      </c>
      <c r="D8948" t="str">
        <f>IF('tab2'!B8953="","",'tab2'!B8953)</f>
        <v/>
      </c>
    </row>
    <row r="8949" spans="1:4" x14ac:dyDescent="0.25">
      <c r="A8949" t="str">
        <f>LEFT('tab2'!A8954,24)</f>
        <v/>
      </c>
      <c r="B8949" t="str">
        <f>IF(AND(A8949="",D8949&lt;&gt;""),B8948,LEFT('tab2'!A8954,24))</f>
        <v/>
      </c>
      <c r="C8949" t="str">
        <f t="shared" si="140"/>
        <v/>
      </c>
      <c r="D8949" t="str">
        <f>IF('tab2'!B8954="","",'tab2'!B8954)</f>
        <v/>
      </c>
    </row>
    <row r="8950" spans="1:4" x14ac:dyDescent="0.25">
      <c r="A8950" t="str">
        <f>LEFT('tab2'!A8955,24)</f>
        <v/>
      </c>
      <c r="B8950" t="str">
        <f>IF(AND(A8950="",D8950&lt;&gt;""),B8949,LEFT('tab2'!A8955,24))</f>
        <v/>
      </c>
      <c r="C8950" t="str">
        <f t="shared" si="140"/>
        <v/>
      </c>
      <c r="D8950" t="str">
        <f>IF('tab2'!B8955="","",'tab2'!B8955)</f>
        <v/>
      </c>
    </row>
    <row r="8951" spans="1:4" x14ac:dyDescent="0.25">
      <c r="A8951" t="str">
        <f>LEFT('tab2'!A8956,24)</f>
        <v/>
      </c>
      <c r="B8951" t="str">
        <f>IF(AND(A8951="",D8951&lt;&gt;""),B8950,LEFT('tab2'!A8956,24))</f>
        <v/>
      </c>
      <c r="C8951" t="str">
        <f t="shared" si="140"/>
        <v/>
      </c>
      <c r="D8951" t="str">
        <f>IF('tab2'!B8956="","",'tab2'!B8956)</f>
        <v/>
      </c>
    </row>
    <row r="8952" spans="1:4" x14ac:dyDescent="0.25">
      <c r="A8952" t="str">
        <f>LEFT('tab2'!A8957,24)</f>
        <v/>
      </c>
      <c r="B8952" t="str">
        <f>IF(AND(A8952="",D8952&lt;&gt;""),B8951,LEFT('tab2'!A8957,24))</f>
        <v/>
      </c>
      <c r="C8952" t="str">
        <f t="shared" si="140"/>
        <v/>
      </c>
      <c r="D8952" t="str">
        <f>IF('tab2'!B8957="","",'tab2'!B8957)</f>
        <v/>
      </c>
    </row>
    <row r="8953" spans="1:4" x14ac:dyDescent="0.25">
      <c r="A8953" t="str">
        <f>LEFT('tab2'!A8958,24)</f>
        <v/>
      </c>
      <c r="B8953" t="str">
        <f>IF(AND(A8953="",D8953&lt;&gt;""),B8952,LEFT('tab2'!A8958,24))</f>
        <v/>
      </c>
      <c r="C8953" t="str">
        <f t="shared" si="140"/>
        <v/>
      </c>
      <c r="D8953" t="str">
        <f>IF('tab2'!B8958="","",'tab2'!B8958)</f>
        <v/>
      </c>
    </row>
    <row r="8954" spans="1:4" x14ac:dyDescent="0.25">
      <c r="A8954" t="str">
        <f>LEFT('tab2'!A8959,24)</f>
        <v/>
      </c>
      <c r="B8954" t="str">
        <f>IF(AND(A8954="",D8954&lt;&gt;""),B8953,LEFT('tab2'!A8959,24))</f>
        <v/>
      </c>
      <c r="C8954" t="str">
        <f t="shared" si="140"/>
        <v/>
      </c>
      <c r="D8954" t="str">
        <f>IF('tab2'!B8959="","",'tab2'!B8959)</f>
        <v/>
      </c>
    </row>
    <row r="8955" spans="1:4" x14ac:dyDescent="0.25">
      <c r="A8955" t="str">
        <f>LEFT('tab2'!A8960,24)</f>
        <v/>
      </c>
      <c r="B8955" t="str">
        <f>IF(AND(A8955="",D8955&lt;&gt;""),B8954,LEFT('tab2'!A8960,24))</f>
        <v/>
      </c>
      <c r="C8955" t="str">
        <f t="shared" si="140"/>
        <v/>
      </c>
      <c r="D8955" t="str">
        <f>IF('tab2'!B8960="","",'tab2'!B8960)</f>
        <v/>
      </c>
    </row>
    <row r="8956" spans="1:4" x14ac:dyDescent="0.25">
      <c r="A8956" t="str">
        <f>LEFT('tab2'!A8961,24)</f>
        <v/>
      </c>
      <c r="B8956" t="str">
        <f>IF(AND(A8956="",D8956&lt;&gt;""),B8955,LEFT('tab2'!A8961,24))</f>
        <v/>
      </c>
      <c r="C8956" t="str">
        <f t="shared" si="140"/>
        <v/>
      </c>
      <c r="D8956" t="str">
        <f>IF('tab2'!B8961="","",'tab2'!B8961)</f>
        <v/>
      </c>
    </row>
    <row r="8957" spans="1:4" x14ac:dyDescent="0.25">
      <c r="A8957" t="str">
        <f>LEFT('tab2'!A8962,24)</f>
        <v/>
      </c>
      <c r="B8957" t="str">
        <f>IF(AND(A8957="",D8957&lt;&gt;""),B8956,LEFT('tab2'!A8962,24))</f>
        <v/>
      </c>
      <c r="C8957" t="str">
        <f t="shared" si="140"/>
        <v/>
      </c>
      <c r="D8957" t="str">
        <f>IF('tab2'!B8962="","",'tab2'!B8962)</f>
        <v/>
      </c>
    </row>
    <row r="8958" spans="1:4" x14ac:dyDescent="0.25">
      <c r="A8958" t="str">
        <f>LEFT('tab2'!A8963,24)</f>
        <v/>
      </c>
      <c r="B8958" t="str">
        <f>IF(AND(A8958="",D8958&lt;&gt;""),B8957,LEFT('tab2'!A8963,24))</f>
        <v/>
      </c>
      <c r="C8958" t="str">
        <f t="shared" si="140"/>
        <v/>
      </c>
      <c r="D8958" t="str">
        <f>IF('tab2'!B8963="","",'tab2'!B8963)</f>
        <v/>
      </c>
    </row>
    <row r="8959" spans="1:4" x14ac:dyDescent="0.25">
      <c r="A8959" t="str">
        <f>LEFT('tab2'!A8964,24)</f>
        <v/>
      </c>
      <c r="B8959" t="str">
        <f>IF(AND(A8959="",D8959&lt;&gt;""),B8958,LEFT('tab2'!A8964,24))</f>
        <v/>
      </c>
      <c r="C8959" t="str">
        <f t="shared" si="140"/>
        <v/>
      </c>
      <c r="D8959" t="str">
        <f>IF('tab2'!B8964="","",'tab2'!B8964)</f>
        <v/>
      </c>
    </row>
    <row r="8960" spans="1:4" x14ac:dyDescent="0.25">
      <c r="A8960" t="str">
        <f>LEFT('tab2'!A8965,24)</f>
        <v/>
      </c>
      <c r="B8960" t="str">
        <f>IF(AND(A8960="",D8960&lt;&gt;""),B8959,LEFT('tab2'!A8965,24))</f>
        <v/>
      </c>
      <c r="C8960" t="str">
        <f t="shared" si="140"/>
        <v/>
      </c>
      <c r="D8960" t="str">
        <f>IF('tab2'!B8965="","",'tab2'!B8965)</f>
        <v/>
      </c>
    </row>
    <row r="8961" spans="1:4" x14ac:dyDescent="0.25">
      <c r="A8961" t="str">
        <f>LEFT('tab2'!A8966,24)</f>
        <v/>
      </c>
      <c r="B8961" t="str">
        <f>IF(AND(A8961="",D8961&lt;&gt;""),B8960,LEFT('tab2'!A8966,24))</f>
        <v/>
      </c>
      <c r="C8961" t="str">
        <f t="shared" si="140"/>
        <v/>
      </c>
      <c r="D8961" t="str">
        <f>IF('tab2'!B8966="","",'tab2'!B8966)</f>
        <v/>
      </c>
    </row>
    <row r="8962" spans="1:4" x14ac:dyDescent="0.25">
      <c r="A8962" t="str">
        <f>LEFT('tab2'!A8967,24)</f>
        <v/>
      </c>
      <c r="B8962" t="str">
        <f>IF(AND(A8962="",D8962&lt;&gt;""),B8961,LEFT('tab2'!A8967,24))</f>
        <v/>
      </c>
      <c r="C8962" t="str">
        <f t="shared" si="140"/>
        <v/>
      </c>
      <c r="D8962" t="str">
        <f>IF('tab2'!B8967="","",'tab2'!B8967)</f>
        <v/>
      </c>
    </row>
    <row r="8963" spans="1:4" x14ac:dyDescent="0.25">
      <c r="A8963" t="str">
        <f>LEFT('tab2'!A8968,24)</f>
        <v/>
      </c>
      <c r="B8963" t="str">
        <f>IF(AND(A8963="",D8963&lt;&gt;""),B8962,LEFT('tab2'!A8968,24))</f>
        <v/>
      </c>
      <c r="C8963" t="str">
        <f t="shared" si="140"/>
        <v/>
      </c>
      <c r="D8963" t="str">
        <f>IF('tab2'!B8968="","",'tab2'!B8968)</f>
        <v/>
      </c>
    </row>
    <row r="8964" spans="1:4" x14ac:dyDescent="0.25">
      <c r="A8964" t="str">
        <f>LEFT('tab2'!A8969,24)</f>
        <v/>
      </c>
      <c r="B8964" t="str">
        <f>IF(AND(A8964="",D8964&lt;&gt;""),B8963,LEFT('tab2'!A8969,24))</f>
        <v/>
      </c>
      <c r="C8964" t="str">
        <f t="shared" si="140"/>
        <v/>
      </c>
      <c r="D8964" t="str">
        <f>IF('tab2'!B8969="","",'tab2'!B8969)</f>
        <v/>
      </c>
    </row>
    <row r="8965" spans="1:4" x14ac:dyDescent="0.25">
      <c r="A8965" t="str">
        <f>LEFT('tab2'!A8970,24)</f>
        <v/>
      </c>
      <c r="B8965" t="str">
        <f>IF(AND(A8965="",D8965&lt;&gt;""),B8964,LEFT('tab2'!A8970,24))</f>
        <v/>
      </c>
      <c r="C8965" t="str">
        <f t="shared" si="140"/>
        <v/>
      </c>
      <c r="D8965" t="str">
        <f>IF('tab2'!B8970="","",'tab2'!B8970)</f>
        <v/>
      </c>
    </row>
    <row r="8966" spans="1:4" x14ac:dyDescent="0.25">
      <c r="A8966" t="str">
        <f>LEFT('tab2'!A8971,24)</f>
        <v/>
      </c>
      <c r="B8966" t="str">
        <f>IF(AND(A8966="",D8966&lt;&gt;""),B8965,LEFT('tab2'!A8971,24))</f>
        <v/>
      </c>
      <c r="C8966" t="str">
        <f t="shared" si="140"/>
        <v/>
      </c>
      <c r="D8966" t="str">
        <f>IF('tab2'!B8971="","",'tab2'!B8971)</f>
        <v/>
      </c>
    </row>
    <row r="8967" spans="1:4" x14ac:dyDescent="0.25">
      <c r="A8967" t="str">
        <f>LEFT('tab2'!A8972,24)</f>
        <v/>
      </c>
      <c r="B8967" t="str">
        <f>IF(AND(A8967="",D8967&lt;&gt;""),B8966,LEFT('tab2'!A8972,24))</f>
        <v/>
      </c>
      <c r="C8967" t="str">
        <f t="shared" si="140"/>
        <v/>
      </c>
      <c r="D8967" t="str">
        <f>IF('tab2'!B8972="","",'tab2'!B8972)</f>
        <v/>
      </c>
    </row>
    <row r="8968" spans="1:4" x14ac:dyDescent="0.25">
      <c r="A8968" t="str">
        <f>LEFT('tab2'!A8973,24)</f>
        <v/>
      </c>
      <c r="B8968" t="str">
        <f>IF(AND(A8968="",D8968&lt;&gt;""),B8967,LEFT('tab2'!A8973,24))</f>
        <v/>
      </c>
      <c r="C8968" t="str">
        <f t="shared" si="140"/>
        <v/>
      </c>
      <c r="D8968" t="str">
        <f>IF('tab2'!B8973="","",'tab2'!B8973)</f>
        <v/>
      </c>
    </row>
    <row r="8969" spans="1:4" x14ac:dyDescent="0.25">
      <c r="A8969" t="str">
        <f>LEFT('tab2'!A8974,24)</f>
        <v/>
      </c>
      <c r="B8969" t="str">
        <f>IF(AND(A8969="",D8969&lt;&gt;""),B8968,LEFT('tab2'!A8974,24))</f>
        <v/>
      </c>
      <c r="C8969" t="str">
        <f t="shared" si="140"/>
        <v/>
      </c>
      <c r="D8969" t="str">
        <f>IF('tab2'!B8974="","",'tab2'!B8974)</f>
        <v/>
      </c>
    </row>
    <row r="8970" spans="1:4" x14ac:dyDescent="0.25">
      <c r="A8970" t="str">
        <f>LEFT('tab2'!A8975,24)</f>
        <v/>
      </c>
      <c r="B8970" t="str">
        <f>IF(AND(A8970="",D8970&lt;&gt;""),B8969,LEFT('tab2'!A8975,24))</f>
        <v/>
      </c>
      <c r="C8970" t="str">
        <f t="shared" si="140"/>
        <v/>
      </c>
      <c r="D8970" t="str">
        <f>IF('tab2'!B8975="","",'tab2'!B8975)</f>
        <v/>
      </c>
    </row>
    <row r="8971" spans="1:4" x14ac:dyDescent="0.25">
      <c r="A8971" t="str">
        <f>LEFT('tab2'!A8976,24)</f>
        <v/>
      </c>
      <c r="B8971" t="str">
        <f>IF(AND(A8971="",D8971&lt;&gt;""),B8970,LEFT('tab2'!A8976,24))</f>
        <v/>
      </c>
      <c r="C8971" t="str">
        <f t="shared" si="140"/>
        <v/>
      </c>
      <c r="D8971" t="str">
        <f>IF('tab2'!B8976="","",'tab2'!B8976)</f>
        <v/>
      </c>
    </row>
    <row r="8972" spans="1:4" x14ac:dyDescent="0.25">
      <c r="A8972" t="str">
        <f>LEFT('tab2'!A8977,24)</f>
        <v/>
      </c>
      <c r="B8972" t="str">
        <f>IF(AND(A8972="",D8972&lt;&gt;""),B8971,LEFT('tab2'!A8977,24))</f>
        <v/>
      </c>
      <c r="C8972" t="str">
        <f t="shared" si="140"/>
        <v/>
      </c>
      <c r="D8972" t="str">
        <f>IF('tab2'!B8977="","",'tab2'!B8977)</f>
        <v/>
      </c>
    </row>
    <row r="8973" spans="1:4" x14ac:dyDescent="0.25">
      <c r="A8973" t="str">
        <f>LEFT('tab2'!A8978,24)</f>
        <v/>
      </c>
      <c r="B8973" t="str">
        <f>IF(AND(A8973="",D8973&lt;&gt;""),B8972,LEFT('tab2'!A8978,24))</f>
        <v/>
      </c>
      <c r="C8973" t="str">
        <f t="shared" si="140"/>
        <v/>
      </c>
      <c r="D8973" t="str">
        <f>IF('tab2'!B8978="","",'tab2'!B8978)</f>
        <v/>
      </c>
    </row>
    <row r="8974" spans="1:4" x14ac:dyDescent="0.25">
      <c r="A8974" t="str">
        <f>LEFT('tab2'!A8979,24)</f>
        <v/>
      </c>
      <c r="B8974" t="str">
        <f>IF(AND(A8974="",D8974&lt;&gt;""),B8973,LEFT('tab2'!A8979,24))</f>
        <v/>
      </c>
      <c r="C8974" t="str">
        <f t="shared" si="140"/>
        <v/>
      </c>
      <c r="D8974" t="str">
        <f>IF('tab2'!B8979="","",'tab2'!B8979)</f>
        <v/>
      </c>
    </row>
    <row r="8975" spans="1:4" x14ac:dyDescent="0.25">
      <c r="A8975" t="str">
        <f>LEFT('tab2'!A8980,24)</f>
        <v/>
      </c>
      <c r="B8975" t="str">
        <f>IF(AND(A8975="",D8975&lt;&gt;""),B8974,LEFT('tab2'!A8980,24))</f>
        <v/>
      </c>
      <c r="C8975" t="str">
        <f t="shared" si="140"/>
        <v/>
      </c>
      <c r="D8975" t="str">
        <f>IF('tab2'!B8980="","",'tab2'!B8980)</f>
        <v/>
      </c>
    </row>
    <row r="8976" spans="1:4" x14ac:dyDescent="0.25">
      <c r="A8976" t="str">
        <f>LEFT('tab2'!A8981,24)</f>
        <v/>
      </c>
      <c r="B8976" t="str">
        <f>IF(AND(A8976="",D8976&lt;&gt;""),B8975,LEFT('tab2'!A8981,24))</f>
        <v/>
      </c>
      <c r="C8976" t="str">
        <f t="shared" si="140"/>
        <v/>
      </c>
      <c r="D8976" t="str">
        <f>IF('tab2'!B8981="","",'tab2'!B8981)</f>
        <v/>
      </c>
    </row>
    <row r="8977" spans="1:4" x14ac:dyDescent="0.25">
      <c r="A8977" t="str">
        <f>LEFT('tab2'!A8982,24)</f>
        <v/>
      </c>
      <c r="B8977" t="str">
        <f>IF(AND(A8977="",D8977&lt;&gt;""),B8976,LEFT('tab2'!A8982,24))</f>
        <v/>
      </c>
      <c r="C8977" t="str">
        <f t="shared" si="140"/>
        <v/>
      </c>
      <c r="D8977" t="str">
        <f>IF('tab2'!B8982="","",'tab2'!B8982)</f>
        <v/>
      </c>
    </row>
    <row r="8978" spans="1:4" x14ac:dyDescent="0.25">
      <c r="A8978" t="str">
        <f>LEFT('tab2'!A8983,24)</f>
        <v/>
      </c>
      <c r="B8978" t="str">
        <f>IF(AND(A8978="",D8978&lt;&gt;""),B8977,LEFT('tab2'!A8983,24))</f>
        <v/>
      </c>
      <c r="C8978" t="str">
        <f t="shared" ref="C8978:C9041" si="141">IF(D8978="","",B8978)</f>
        <v/>
      </c>
      <c r="D8978" t="str">
        <f>IF('tab2'!B8983="","",'tab2'!B8983)</f>
        <v/>
      </c>
    </row>
    <row r="8979" spans="1:4" x14ac:dyDescent="0.25">
      <c r="A8979" t="str">
        <f>LEFT('tab2'!A8984,24)</f>
        <v/>
      </c>
      <c r="B8979" t="str">
        <f>IF(AND(A8979="",D8979&lt;&gt;""),B8978,LEFT('tab2'!A8984,24))</f>
        <v/>
      </c>
      <c r="C8979" t="str">
        <f t="shared" si="141"/>
        <v/>
      </c>
      <c r="D8979" t="str">
        <f>IF('tab2'!B8984="","",'tab2'!B8984)</f>
        <v/>
      </c>
    </row>
    <row r="8980" spans="1:4" x14ac:dyDescent="0.25">
      <c r="A8980" t="str">
        <f>LEFT('tab2'!A8985,24)</f>
        <v/>
      </c>
      <c r="B8980" t="str">
        <f>IF(AND(A8980="",D8980&lt;&gt;""),B8979,LEFT('tab2'!A8985,24))</f>
        <v/>
      </c>
      <c r="C8980" t="str">
        <f t="shared" si="141"/>
        <v/>
      </c>
      <c r="D8980" t="str">
        <f>IF('tab2'!B8985="","",'tab2'!B8985)</f>
        <v/>
      </c>
    </row>
    <row r="8981" spans="1:4" x14ac:dyDescent="0.25">
      <c r="A8981" t="str">
        <f>LEFT('tab2'!A8986,24)</f>
        <v/>
      </c>
      <c r="B8981" t="str">
        <f>IF(AND(A8981="",D8981&lt;&gt;""),B8980,LEFT('tab2'!A8986,24))</f>
        <v/>
      </c>
      <c r="C8981" t="str">
        <f t="shared" si="141"/>
        <v/>
      </c>
      <c r="D8981" t="str">
        <f>IF('tab2'!B8986="","",'tab2'!B8986)</f>
        <v/>
      </c>
    </row>
    <row r="8982" spans="1:4" x14ac:dyDescent="0.25">
      <c r="A8982" t="str">
        <f>LEFT('tab2'!A8987,24)</f>
        <v/>
      </c>
      <c r="B8982" t="str">
        <f>IF(AND(A8982="",D8982&lt;&gt;""),B8981,LEFT('tab2'!A8987,24))</f>
        <v/>
      </c>
      <c r="C8982" t="str">
        <f t="shared" si="141"/>
        <v/>
      </c>
      <c r="D8982" t="str">
        <f>IF('tab2'!B8987="","",'tab2'!B8987)</f>
        <v/>
      </c>
    </row>
    <row r="8983" spans="1:4" x14ac:dyDescent="0.25">
      <c r="A8983" t="str">
        <f>LEFT('tab2'!A8988,24)</f>
        <v/>
      </c>
      <c r="B8983" t="str">
        <f>IF(AND(A8983="",D8983&lt;&gt;""),B8982,LEFT('tab2'!A8988,24))</f>
        <v/>
      </c>
      <c r="C8983" t="str">
        <f t="shared" si="141"/>
        <v/>
      </c>
      <c r="D8983" t="str">
        <f>IF('tab2'!B8988="","",'tab2'!B8988)</f>
        <v/>
      </c>
    </row>
    <row r="8984" spans="1:4" x14ac:dyDescent="0.25">
      <c r="A8984" t="str">
        <f>LEFT('tab2'!A8989,24)</f>
        <v/>
      </c>
      <c r="B8984" t="str">
        <f>IF(AND(A8984="",D8984&lt;&gt;""),B8983,LEFT('tab2'!A8989,24))</f>
        <v/>
      </c>
      <c r="C8984" t="str">
        <f t="shared" si="141"/>
        <v/>
      </c>
      <c r="D8984" t="str">
        <f>IF('tab2'!B8989="","",'tab2'!B8989)</f>
        <v/>
      </c>
    </row>
    <row r="8985" spans="1:4" x14ac:dyDescent="0.25">
      <c r="A8985" t="str">
        <f>LEFT('tab2'!A8990,24)</f>
        <v/>
      </c>
      <c r="B8985" t="str">
        <f>IF(AND(A8985="",D8985&lt;&gt;""),B8984,LEFT('tab2'!A8990,24))</f>
        <v/>
      </c>
      <c r="C8985" t="str">
        <f t="shared" si="141"/>
        <v/>
      </c>
      <c r="D8985" t="str">
        <f>IF('tab2'!B8990="","",'tab2'!B8990)</f>
        <v/>
      </c>
    </row>
    <row r="8986" spans="1:4" x14ac:dyDescent="0.25">
      <c r="A8986" t="str">
        <f>LEFT('tab2'!A8991,24)</f>
        <v/>
      </c>
      <c r="B8986" t="str">
        <f>IF(AND(A8986="",D8986&lt;&gt;""),B8985,LEFT('tab2'!A8991,24))</f>
        <v/>
      </c>
      <c r="C8986" t="str">
        <f t="shared" si="141"/>
        <v/>
      </c>
      <c r="D8986" t="str">
        <f>IF('tab2'!B8991="","",'tab2'!B8991)</f>
        <v/>
      </c>
    </row>
    <row r="8987" spans="1:4" x14ac:dyDescent="0.25">
      <c r="A8987" t="str">
        <f>LEFT('tab2'!A8992,24)</f>
        <v/>
      </c>
      <c r="B8987" t="str">
        <f>IF(AND(A8987="",D8987&lt;&gt;""),B8986,LEFT('tab2'!A8992,24))</f>
        <v/>
      </c>
      <c r="C8987" t="str">
        <f t="shared" si="141"/>
        <v/>
      </c>
      <c r="D8987" t="str">
        <f>IF('tab2'!B8992="","",'tab2'!B8992)</f>
        <v/>
      </c>
    </row>
    <row r="8988" spans="1:4" x14ac:dyDescent="0.25">
      <c r="A8988" t="str">
        <f>LEFT('tab2'!A8993,24)</f>
        <v/>
      </c>
      <c r="B8988" t="str">
        <f>IF(AND(A8988="",D8988&lt;&gt;""),B8987,LEFT('tab2'!A8993,24))</f>
        <v/>
      </c>
      <c r="C8988" t="str">
        <f t="shared" si="141"/>
        <v/>
      </c>
      <c r="D8988" t="str">
        <f>IF('tab2'!B8993="","",'tab2'!B8993)</f>
        <v/>
      </c>
    </row>
    <row r="8989" spans="1:4" x14ac:dyDescent="0.25">
      <c r="A8989" t="str">
        <f>LEFT('tab2'!A8994,24)</f>
        <v/>
      </c>
      <c r="B8989" t="str">
        <f>IF(AND(A8989="",D8989&lt;&gt;""),B8988,LEFT('tab2'!A8994,24))</f>
        <v/>
      </c>
      <c r="C8989" t="str">
        <f t="shared" si="141"/>
        <v/>
      </c>
      <c r="D8989" t="str">
        <f>IF('tab2'!B8994="","",'tab2'!B8994)</f>
        <v/>
      </c>
    </row>
    <row r="8990" spans="1:4" x14ac:dyDescent="0.25">
      <c r="A8990" t="str">
        <f>LEFT('tab2'!A8995,24)</f>
        <v/>
      </c>
      <c r="B8990" t="str">
        <f>IF(AND(A8990="",D8990&lt;&gt;""),B8989,LEFT('tab2'!A8995,24))</f>
        <v/>
      </c>
      <c r="C8990" t="str">
        <f t="shared" si="141"/>
        <v/>
      </c>
      <c r="D8990" t="str">
        <f>IF('tab2'!B8995="","",'tab2'!B8995)</f>
        <v/>
      </c>
    </row>
    <row r="8991" spans="1:4" x14ac:dyDescent="0.25">
      <c r="A8991" t="str">
        <f>LEFT('tab2'!A8996,24)</f>
        <v/>
      </c>
      <c r="B8991" t="str">
        <f>IF(AND(A8991="",D8991&lt;&gt;""),B8990,LEFT('tab2'!A8996,24))</f>
        <v/>
      </c>
      <c r="C8991" t="str">
        <f t="shared" si="141"/>
        <v/>
      </c>
      <c r="D8991" t="str">
        <f>IF('tab2'!B8996="","",'tab2'!B8996)</f>
        <v/>
      </c>
    </row>
    <row r="8992" spans="1:4" x14ac:dyDescent="0.25">
      <c r="A8992" t="str">
        <f>LEFT('tab2'!A8997,24)</f>
        <v/>
      </c>
      <c r="B8992" t="str">
        <f>IF(AND(A8992="",D8992&lt;&gt;""),B8991,LEFT('tab2'!A8997,24))</f>
        <v/>
      </c>
      <c r="C8992" t="str">
        <f t="shared" si="141"/>
        <v/>
      </c>
      <c r="D8992" t="str">
        <f>IF('tab2'!B8997="","",'tab2'!B8997)</f>
        <v/>
      </c>
    </row>
    <row r="8993" spans="1:4" x14ac:dyDescent="0.25">
      <c r="A8993" t="str">
        <f>LEFT('tab2'!A8998,24)</f>
        <v/>
      </c>
      <c r="B8993" t="str">
        <f>IF(AND(A8993="",D8993&lt;&gt;""),B8992,LEFT('tab2'!A8998,24))</f>
        <v/>
      </c>
      <c r="C8993" t="str">
        <f t="shared" si="141"/>
        <v/>
      </c>
      <c r="D8993" t="str">
        <f>IF('tab2'!B8998="","",'tab2'!B8998)</f>
        <v/>
      </c>
    </row>
    <row r="8994" spans="1:4" x14ac:dyDescent="0.25">
      <c r="A8994" t="str">
        <f>LEFT('tab2'!A8999,24)</f>
        <v/>
      </c>
      <c r="B8994" t="str">
        <f>IF(AND(A8994="",D8994&lt;&gt;""),B8993,LEFT('tab2'!A8999,24))</f>
        <v/>
      </c>
      <c r="C8994" t="str">
        <f t="shared" si="141"/>
        <v/>
      </c>
      <c r="D8994" t="str">
        <f>IF('tab2'!B8999="","",'tab2'!B8999)</f>
        <v/>
      </c>
    </row>
    <row r="8995" spans="1:4" x14ac:dyDescent="0.25">
      <c r="A8995" t="str">
        <f>LEFT('tab2'!A9000,24)</f>
        <v/>
      </c>
      <c r="B8995" t="str">
        <f>IF(AND(A8995="",D8995&lt;&gt;""),B8994,LEFT('tab2'!A9000,24))</f>
        <v/>
      </c>
      <c r="C8995" t="str">
        <f t="shared" si="141"/>
        <v/>
      </c>
      <c r="D8995" t="str">
        <f>IF('tab2'!B9000="","",'tab2'!B9000)</f>
        <v/>
      </c>
    </row>
    <row r="8996" spans="1:4" x14ac:dyDescent="0.25">
      <c r="A8996" t="str">
        <f>LEFT('tab2'!A9001,24)</f>
        <v/>
      </c>
      <c r="B8996" t="str">
        <f>IF(AND(A8996="",D8996&lt;&gt;""),B8995,LEFT('tab2'!A9001,24))</f>
        <v/>
      </c>
      <c r="C8996" t="str">
        <f t="shared" si="141"/>
        <v/>
      </c>
      <c r="D8996" t="str">
        <f>IF('tab2'!B9001="","",'tab2'!B9001)</f>
        <v/>
      </c>
    </row>
    <row r="8997" spans="1:4" x14ac:dyDescent="0.25">
      <c r="A8997" t="str">
        <f>LEFT('tab2'!A9002,24)</f>
        <v/>
      </c>
      <c r="B8997" t="str">
        <f>IF(AND(A8997="",D8997&lt;&gt;""),B8996,LEFT('tab2'!A9002,24))</f>
        <v/>
      </c>
      <c r="C8997" t="str">
        <f t="shared" si="141"/>
        <v/>
      </c>
      <c r="D8997" t="str">
        <f>IF('tab2'!B9002="","",'tab2'!B9002)</f>
        <v/>
      </c>
    </row>
    <row r="8998" spans="1:4" x14ac:dyDescent="0.25">
      <c r="A8998" t="str">
        <f>LEFT('tab2'!A9003,24)</f>
        <v/>
      </c>
      <c r="B8998" t="str">
        <f>IF(AND(A8998="",D8998&lt;&gt;""),B8997,LEFT('tab2'!A9003,24))</f>
        <v/>
      </c>
      <c r="C8998" t="str">
        <f t="shared" si="141"/>
        <v/>
      </c>
      <c r="D8998" t="str">
        <f>IF('tab2'!B9003="","",'tab2'!B9003)</f>
        <v/>
      </c>
    </row>
    <row r="8999" spans="1:4" x14ac:dyDescent="0.25">
      <c r="A8999" t="str">
        <f>LEFT('tab2'!A9004,24)</f>
        <v/>
      </c>
      <c r="B8999" t="str">
        <f>IF(AND(A8999="",D8999&lt;&gt;""),B8998,LEFT('tab2'!A9004,24))</f>
        <v/>
      </c>
      <c r="C8999" t="str">
        <f t="shared" si="141"/>
        <v/>
      </c>
      <c r="D8999" t="str">
        <f>IF('tab2'!B9004="","",'tab2'!B9004)</f>
        <v/>
      </c>
    </row>
    <row r="9000" spans="1:4" x14ac:dyDescent="0.25">
      <c r="A9000" t="str">
        <f>LEFT('tab2'!A9005,24)</f>
        <v/>
      </c>
      <c r="B9000" t="str">
        <f>IF(AND(A9000="",D9000&lt;&gt;""),B8999,LEFT('tab2'!A9005,24))</f>
        <v/>
      </c>
      <c r="C9000" t="str">
        <f t="shared" si="141"/>
        <v/>
      </c>
      <c r="D9000" t="str">
        <f>IF('tab2'!B9005="","",'tab2'!B9005)</f>
        <v/>
      </c>
    </row>
    <row r="9001" spans="1:4" x14ac:dyDescent="0.25">
      <c r="A9001" t="str">
        <f>LEFT('tab2'!A9006,24)</f>
        <v/>
      </c>
      <c r="B9001" t="str">
        <f>IF(AND(A9001="",D9001&lt;&gt;""),B9000,LEFT('tab2'!A9006,24))</f>
        <v/>
      </c>
      <c r="C9001" t="str">
        <f t="shared" si="141"/>
        <v/>
      </c>
      <c r="D9001" t="str">
        <f>IF('tab2'!B9006="","",'tab2'!B9006)</f>
        <v/>
      </c>
    </row>
    <row r="9002" spans="1:4" x14ac:dyDescent="0.25">
      <c r="A9002" t="str">
        <f>LEFT('tab2'!A9007,24)</f>
        <v/>
      </c>
      <c r="B9002" t="str">
        <f>IF(AND(A9002="",D9002&lt;&gt;""),B9001,LEFT('tab2'!A9007,24))</f>
        <v/>
      </c>
      <c r="C9002" t="str">
        <f t="shared" si="141"/>
        <v/>
      </c>
      <c r="D9002" t="str">
        <f>IF('tab2'!B9007="","",'tab2'!B9007)</f>
        <v/>
      </c>
    </row>
    <row r="9003" spans="1:4" x14ac:dyDescent="0.25">
      <c r="A9003" t="str">
        <f>LEFT('tab2'!A9008,24)</f>
        <v/>
      </c>
      <c r="B9003" t="str">
        <f>IF(AND(A9003="",D9003&lt;&gt;""),B9002,LEFT('tab2'!A9008,24))</f>
        <v/>
      </c>
      <c r="C9003" t="str">
        <f t="shared" si="141"/>
        <v/>
      </c>
      <c r="D9003" t="str">
        <f>IF('tab2'!B9008="","",'tab2'!B9008)</f>
        <v/>
      </c>
    </row>
    <row r="9004" spans="1:4" x14ac:dyDescent="0.25">
      <c r="A9004" t="str">
        <f>LEFT('tab2'!A9009,24)</f>
        <v/>
      </c>
      <c r="B9004" t="str">
        <f>IF(AND(A9004="",D9004&lt;&gt;""),B9003,LEFT('tab2'!A9009,24))</f>
        <v/>
      </c>
      <c r="C9004" t="str">
        <f t="shared" si="141"/>
        <v/>
      </c>
      <c r="D9004" t="str">
        <f>IF('tab2'!B9009="","",'tab2'!B9009)</f>
        <v/>
      </c>
    </row>
    <row r="9005" spans="1:4" x14ac:dyDescent="0.25">
      <c r="A9005" t="str">
        <f>LEFT('tab2'!A9010,24)</f>
        <v/>
      </c>
      <c r="B9005" t="str">
        <f>IF(AND(A9005="",D9005&lt;&gt;""),B9004,LEFT('tab2'!A9010,24))</f>
        <v/>
      </c>
      <c r="C9005" t="str">
        <f t="shared" si="141"/>
        <v/>
      </c>
      <c r="D9005" t="str">
        <f>IF('tab2'!B9010="","",'tab2'!B9010)</f>
        <v/>
      </c>
    </row>
    <row r="9006" spans="1:4" x14ac:dyDescent="0.25">
      <c r="A9006" t="str">
        <f>LEFT('tab2'!A9011,24)</f>
        <v/>
      </c>
      <c r="B9006" t="str">
        <f>IF(AND(A9006="",D9006&lt;&gt;""),B9005,LEFT('tab2'!A9011,24))</f>
        <v/>
      </c>
      <c r="C9006" t="str">
        <f t="shared" si="141"/>
        <v/>
      </c>
      <c r="D9006" t="str">
        <f>IF('tab2'!B9011="","",'tab2'!B9011)</f>
        <v/>
      </c>
    </row>
    <row r="9007" spans="1:4" x14ac:dyDescent="0.25">
      <c r="A9007" t="str">
        <f>LEFT('tab2'!A9012,24)</f>
        <v/>
      </c>
      <c r="B9007" t="str">
        <f>IF(AND(A9007="",D9007&lt;&gt;""),B9006,LEFT('tab2'!A9012,24))</f>
        <v/>
      </c>
      <c r="C9007" t="str">
        <f t="shared" si="141"/>
        <v/>
      </c>
      <c r="D9007" t="str">
        <f>IF('tab2'!B9012="","",'tab2'!B9012)</f>
        <v/>
      </c>
    </row>
    <row r="9008" spans="1:4" x14ac:dyDescent="0.25">
      <c r="A9008" t="str">
        <f>LEFT('tab2'!A9013,24)</f>
        <v/>
      </c>
      <c r="B9008" t="str">
        <f>IF(AND(A9008="",D9008&lt;&gt;""),B9007,LEFT('tab2'!A9013,24))</f>
        <v/>
      </c>
      <c r="C9008" t="str">
        <f t="shared" si="141"/>
        <v/>
      </c>
      <c r="D9008" t="str">
        <f>IF('tab2'!B9013="","",'tab2'!B9013)</f>
        <v/>
      </c>
    </row>
    <row r="9009" spans="1:4" x14ac:dyDescent="0.25">
      <c r="A9009" t="str">
        <f>LEFT('tab2'!A9014,24)</f>
        <v/>
      </c>
      <c r="B9009" t="str">
        <f>IF(AND(A9009="",D9009&lt;&gt;""),B9008,LEFT('tab2'!A9014,24))</f>
        <v/>
      </c>
      <c r="C9009" t="str">
        <f t="shared" si="141"/>
        <v/>
      </c>
      <c r="D9009" t="str">
        <f>IF('tab2'!B9014="","",'tab2'!B9014)</f>
        <v/>
      </c>
    </row>
    <row r="9010" spans="1:4" x14ac:dyDescent="0.25">
      <c r="A9010" t="str">
        <f>LEFT('tab2'!A9015,24)</f>
        <v/>
      </c>
      <c r="B9010" t="str">
        <f>IF(AND(A9010="",D9010&lt;&gt;""),B9009,LEFT('tab2'!A9015,24))</f>
        <v/>
      </c>
      <c r="C9010" t="str">
        <f t="shared" si="141"/>
        <v/>
      </c>
      <c r="D9010" t="str">
        <f>IF('tab2'!B9015="","",'tab2'!B9015)</f>
        <v/>
      </c>
    </row>
    <row r="9011" spans="1:4" x14ac:dyDescent="0.25">
      <c r="A9011" t="str">
        <f>LEFT('tab2'!A9016,24)</f>
        <v/>
      </c>
      <c r="B9011" t="str">
        <f>IF(AND(A9011="",D9011&lt;&gt;""),B9010,LEFT('tab2'!A9016,24))</f>
        <v/>
      </c>
      <c r="C9011" t="str">
        <f t="shared" si="141"/>
        <v/>
      </c>
      <c r="D9011" t="str">
        <f>IF('tab2'!B9016="","",'tab2'!B9016)</f>
        <v/>
      </c>
    </row>
    <row r="9012" spans="1:4" x14ac:dyDescent="0.25">
      <c r="A9012" t="str">
        <f>LEFT('tab2'!A9017,24)</f>
        <v/>
      </c>
      <c r="B9012" t="str">
        <f>IF(AND(A9012="",D9012&lt;&gt;""),B9011,LEFT('tab2'!A9017,24))</f>
        <v/>
      </c>
      <c r="C9012" t="str">
        <f t="shared" si="141"/>
        <v/>
      </c>
      <c r="D9012" t="str">
        <f>IF('tab2'!B9017="","",'tab2'!B9017)</f>
        <v/>
      </c>
    </row>
    <row r="9013" spans="1:4" x14ac:dyDescent="0.25">
      <c r="A9013" t="str">
        <f>LEFT('tab2'!A9018,24)</f>
        <v/>
      </c>
      <c r="B9013" t="str">
        <f>IF(AND(A9013="",D9013&lt;&gt;""),B9012,LEFT('tab2'!A9018,24))</f>
        <v/>
      </c>
      <c r="C9013" t="str">
        <f t="shared" si="141"/>
        <v/>
      </c>
      <c r="D9013" t="str">
        <f>IF('tab2'!B9018="","",'tab2'!B9018)</f>
        <v/>
      </c>
    </row>
    <row r="9014" spans="1:4" x14ac:dyDescent="0.25">
      <c r="A9014" t="str">
        <f>LEFT('tab2'!A9019,24)</f>
        <v/>
      </c>
      <c r="B9014" t="str">
        <f>IF(AND(A9014="",D9014&lt;&gt;""),B9013,LEFT('tab2'!A9019,24))</f>
        <v/>
      </c>
      <c r="C9014" t="str">
        <f t="shared" si="141"/>
        <v/>
      </c>
      <c r="D9014" t="str">
        <f>IF('tab2'!B9019="","",'tab2'!B9019)</f>
        <v/>
      </c>
    </row>
    <row r="9015" spans="1:4" x14ac:dyDescent="0.25">
      <c r="A9015" t="str">
        <f>LEFT('tab2'!A9020,24)</f>
        <v/>
      </c>
      <c r="B9015" t="str">
        <f>IF(AND(A9015="",D9015&lt;&gt;""),B9014,LEFT('tab2'!A9020,24))</f>
        <v/>
      </c>
      <c r="C9015" t="str">
        <f t="shared" si="141"/>
        <v/>
      </c>
      <c r="D9015" t="str">
        <f>IF('tab2'!B9020="","",'tab2'!B9020)</f>
        <v/>
      </c>
    </row>
    <row r="9016" spans="1:4" x14ac:dyDescent="0.25">
      <c r="A9016" t="str">
        <f>LEFT('tab2'!A9021,24)</f>
        <v/>
      </c>
      <c r="B9016" t="str">
        <f>IF(AND(A9016="",D9016&lt;&gt;""),B9015,LEFT('tab2'!A9021,24))</f>
        <v/>
      </c>
      <c r="C9016" t="str">
        <f t="shared" si="141"/>
        <v/>
      </c>
      <c r="D9016" t="str">
        <f>IF('tab2'!B9021="","",'tab2'!B9021)</f>
        <v/>
      </c>
    </row>
    <row r="9017" spans="1:4" x14ac:dyDescent="0.25">
      <c r="A9017" t="str">
        <f>LEFT('tab2'!A9022,24)</f>
        <v/>
      </c>
      <c r="B9017" t="str">
        <f>IF(AND(A9017="",D9017&lt;&gt;""),B9016,LEFT('tab2'!A9022,24))</f>
        <v/>
      </c>
      <c r="C9017" t="str">
        <f t="shared" si="141"/>
        <v/>
      </c>
      <c r="D9017" t="str">
        <f>IF('tab2'!B9022="","",'tab2'!B9022)</f>
        <v/>
      </c>
    </row>
    <row r="9018" spans="1:4" x14ac:dyDescent="0.25">
      <c r="A9018" t="str">
        <f>LEFT('tab2'!A9023,24)</f>
        <v/>
      </c>
      <c r="B9018" t="str">
        <f>IF(AND(A9018="",D9018&lt;&gt;""),B9017,LEFT('tab2'!A9023,24))</f>
        <v/>
      </c>
      <c r="C9018" t="str">
        <f t="shared" si="141"/>
        <v/>
      </c>
      <c r="D9018" t="str">
        <f>IF('tab2'!B9023="","",'tab2'!B9023)</f>
        <v/>
      </c>
    </row>
    <row r="9019" spans="1:4" x14ac:dyDescent="0.25">
      <c r="A9019" t="str">
        <f>LEFT('tab2'!A9024,24)</f>
        <v/>
      </c>
      <c r="B9019" t="str">
        <f>IF(AND(A9019="",D9019&lt;&gt;""),B9018,LEFT('tab2'!A9024,24))</f>
        <v/>
      </c>
      <c r="C9019" t="str">
        <f t="shared" si="141"/>
        <v/>
      </c>
      <c r="D9019" t="str">
        <f>IF('tab2'!B9024="","",'tab2'!B9024)</f>
        <v/>
      </c>
    </row>
    <row r="9020" spans="1:4" x14ac:dyDescent="0.25">
      <c r="A9020" t="str">
        <f>LEFT('tab2'!A9025,24)</f>
        <v/>
      </c>
      <c r="B9020" t="str">
        <f>IF(AND(A9020="",D9020&lt;&gt;""),B9019,LEFT('tab2'!A9025,24))</f>
        <v/>
      </c>
      <c r="C9020" t="str">
        <f t="shared" si="141"/>
        <v/>
      </c>
      <c r="D9020" t="str">
        <f>IF('tab2'!B9025="","",'tab2'!B9025)</f>
        <v/>
      </c>
    </row>
    <row r="9021" spans="1:4" x14ac:dyDescent="0.25">
      <c r="A9021" t="str">
        <f>LEFT('tab2'!A9026,24)</f>
        <v/>
      </c>
      <c r="B9021" t="str">
        <f>IF(AND(A9021="",D9021&lt;&gt;""),B9020,LEFT('tab2'!A9026,24))</f>
        <v/>
      </c>
      <c r="C9021" t="str">
        <f t="shared" si="141"/>
        <v/>
      </c>
      <c r="D9021" t="str">
        <f>IF('tab2'!B9026="","",'tab2'!B9026)</f>
        <v/>
      </c>
    </row>
    <row r="9022" spans="1:4" x14ac:dyDescent="0.25">
      <c r="A9022" t="str">
        <f>LEFT('tab2'!A9027,24)</f>
        <v/>
      </c>
      <c r="B9022" t="str">
        <f>IF(AND(A9022="",D9022&lt;&gt;""),B9021,LEFT('tab2'!A9027,24))</f>
        <v/>
      </c>
      <c r="C9022" t="str">
        <f t="shared" si="141"/>
        <v/>
      </c>
      <c r="D9022" t="str">
        <f>IF('tab2'!B9027="","",'tab2'!B9027)</f>
        <v/>
      </c>
    </row>
    <row r="9023" spans="1:4" x14ac:dyDescent="0.25">
      <c r="A9023" t="str">
        <f>LEFT('tab2'!A9028,24)</f>
        <v/>
      </c>
      <c r="B9023" t="str">
        <f>IF(AND(A9023="",D9023&lt;&gt;""),B9022,LEFT('tab2'!A9028,24))</f>
        <v/>
      </c>
      <c r="C9023" t="str">
        <f t="shared" si="141"/>
        <v/>
      </c>
      <c r="D9023" t="str">
        <f>IF('tab2'!B9028="","",'tab2'!B9028)</f>
        <v/>
      </c>
    </row>
    <row r="9024" spans="1:4" x14ac:dyDescent="0.25">
      <c r="A9024" t="str">
        <f>LEFT('tab2'!A9029,24)</f>
        <v/>
      </c>
      <c r="B9024" t="str">
        <f>IF(AND(A9024="",D9024&lt;&gt;""),B9023,LEFT('tab2'!A9029,24))</f>
        <v/>
      </c>
      <c r="C9024" t="str">
        <f t="shared" si="141"/>
        <v/>
      </c>
      <c r="D9024" t="str">
        <f>IF('tab2'!B9029="","",'tab2'!B9029)</f>
        <v/>
      </c>
    </row>
    <row r="9025" spans="1:4" x14ac:dyDescent="0.25">
      <c r="A9025" t="str">
        <f>LEFT('tab2'!A9030,24)</f>
        <v/>
      </c>
      <c r="B9025" t="str">
        <f>IF(AND(A9025="",D9025&lt;&gt;""),B9024,LEFT('tab2'!A9030,24))</f>
        <v/>
      </c>
      <c r="C9025" t="str">
        <f t="shared" si="141"/>
        <v/>
      </c>
      <c r="D9025" t="str">
        <f>IF('tab2'!B9030="","",'tab2'!B9030)</f>
        <v/>
      </c>
    </row>
    <row r="9026" spans="1:4" x14ac:dyDescent="0.25">
      <c r="A9026" t="str">
        <f>LEFT('tab2'!A9031,24)</f>
        <v/>
      </c>
      <c r="B9026" t="str">
        <f>IF(AND(A9026="",D9026&lt;&gt;""),B9025,LEFT('tab2'!A9031,24))</f>
        <v/>
      </c>
      <c r="C9026" t="str">
        <f t="shared" si="141"/>
        <v/>
      </c>
      <c r="D9026" t="str">
        <f>IF('tab2'!B9031="","",'tab2'!B9031)</f>
        <v/>
      </c>
    </row>
    <row r="9027" spans="1:4" x14ac:dyDescent="0.25">
      <c r="A9027" t="str">
        <f>LEFT('tab2'!A9032,24)</f>
        <v/>
      </c>
      <c r="B9027" t="str">
        <f>IF(AND(A9027="",D9027&lt;&gt;""),B9026,LEFT('tab2'!A9032,24))</f>
        <v/>
      </c>
      <c r="C9027" t="str">
        <f t="shared" si="141"/>
        <v/>
      </c>
      <c r="D9027" t="str">
        <f>IF('tab2'!B9032="","",'tab2'!B9032)</f>
        <v/>
      </c>
    </row>
    <row r="9028" spans="1:4" x14ac:dyDescent="0.25">
      <c r="A9028" t="str">
        <f>LEFT('tab2'!A9033,24)</f>
        <v/>
      </c>
      <c r="B9028" t="str">
        <f>IF(AND(A9028="",D9028&lt;&gt;""),B9027,LEFT('tab2'!A9033,24))</f>
        <v/>
      </c>
      <c r="C9028" t="str">
        <f t="shared" si="141"/>
        <v/>
      </c>
      <c r="D9028" t="str">
        <f>IF('tab2'!B9033="","",'tab2'!B9033)</f>
        <v/>
      </c>
    </row>
    <row r="9029" spans="1:4" x14ac:dyDescent="0.25">
      <c r="A9029" t="str">
        <f>LEFT('tab2'!A9034,24)</f>
        <v/>
      </c>
      <c r="B9029" t="str">
        <f>IF(AND(A9029="",D9029&lt;&gt;""),B9028,LEFT('tab2'!A9034,24))</f>
        <v/>
      </c>
      <c r="C9029" t="str">
        <f t="shared" si="141"/>
        <v/>
      </c>
      <c r="D9029" t="str">
        <f>IF('tab2'!B9034="","",'tab2'!B9034)</f>
        <v/>
      </c>
    </row>
    <row r="9030" spans="1:4" x14ac:dyDescent="0.25">
      <c r="A9030" t="str">
        <f>LEFT('tab2'!A9035,24)</f>
        <v/>
      </c>
      <c r="B9030" t="str">
        <f>IF(AND(A9030="",D9030&lt;&gt;""),B9029,LEFT('tab2'!A9035,24))</f>
        <v/>
      </c>
      <c r="C9030" t="str">
        <f t="shared" si="141"/>
        <v/>
      </c>
      <c r="D9030" t="str">
        <f>IF('tab2'!B9035="","",'tab2'!B9035)</f>
        <v/>
      </c>
    </row>
    <row r="9031" spans="1:4" x14ac:dyDescent="0.25">
      <c r="A9031" t="str">
        <f>LEFT('tab2'!A9036,24)</f>
        <v/>
      </c>
      <c r="B9031" t="str">
        <f>IF(AND(A9031="",D9031&lt;&gt;""),B9030,LEFT('tab2'!A9036,24))</f>
        <v/>
      </c>
      <c r="C9031" t="str">
        <f t="shared" si="141"/>
        <v/>
      </c>
      <c r="D9031" t="str">
        <f>IF('tab2'!B9036="","",'tab2'!B9036)</f>
        <v/>
      </c>
    </row>
    <row r="9032" spans="1:4" x14ac:dyDescent="0.25">
      <c r="A9032" t="str">
        <f>LEFT('tab2'!A9037,24)</f>
        <v/>
      </c>
      <c r="B9032" t="str">
        <f>IF(AND(A9032="",D9032&lt;&gt;""),B9031,LEFT('tab2'!A9037,24))</f>
        <v/>
      </c>
      <c r="C9032" t="str">
        <f t="shared" si="141"/>
        <v/>
      </c>
      <c r="D9032" t="str">
        <f>IF('tab2'!B9037="","",'tab2'!B9037)</f>
        <v/>
      </c>
    </row>
    <row r="9033" spans="1:4" x14ac:dyDescent="0.25">
      <c r="A9033" t="str">
        <f>LEFT('tab2'!A9038,24)</f>
        <v/>
      </c>
      <c r="B9033" t="str">
        <f>IF(AND(A9033="",D9033&lt;&gt;""),B9032,LEFT('tab2'!A9038,24))</f>
        <v/>
      </c>
      <c r="C9033" t="str">
        <f t="shared" si="141"/>
        <v/>
      </c>
      <c r="D9033" t="str">
        <f>IF('tab2'!B9038="","",'tab2'!B9038)</f>
        <v/>
      </c>
    </row>
    <row r="9034" spans="1:4" x14ac:dyDescent="0.25">
      <c r="A9034" t="str">
        <f>LEFT('tab2'!A9039,24)</f>
        <v/>
      </c>
      <c r="B9034" t="str">
        <f>IF(AND(A9034="",D9034&lt;&gt;""),B9033,LEFT('tab2'!A9039,24))</f>
        <v/>
      </c>
      <c r="C9034" t="str">
        <f t="shared" si="141"/>
        <v/>
      </c>
      <c r="D9034" t="str">
        <f>IF('tab2'!B9039="","",'tab2'!B9039)</f>
        <v/>
      </c>
    </row>
    <row r="9035" spans="1:4" x14ac:dyDescent="0.25">
      <c r="A9035" t="str">
        <f>LEFT('tab2'!A9040,24)</f>
        <v/>
      </c>
      <c r="B9035" t="str">
        <f>IF(AND(A9035="",D9035&lt;&gt;""),B9034,LEFT('tab2'!A9040,24))</f>
        <v/>
      </c>
      <c r="C9035" t="str">
        <f t="shared" si="141"/>
        <v/>
      </c>
      <c r="D9035" t="str">
        <f>IF('tab2'!B9040="","",'tab2'!B9040)</f>
        <v/>
      </c>
    </row>
    <row r="9036" spans="1:4" x14ac:dyDescent="0.25">
      <c r="A9036" t="str">
        <f>LEFT('tab2'!A9041,24)</f>
        <v/>
      </c>
      <c r="B9036" t="str">
        <f>IF(AND(A9036="",D9036&lt;&gt;""),B9035,LEFT('tab2'!A9041,24))</f>
        <v/>
      </c>
      <c r="C9036" t="str">
        <f t="shared" si="141"/>
        <v/>
      </c>
      <c r="D9036" t="str">
        <f>IF('tab2'!B9041="","",'tab2'!B9041)</f>
        <v/>
      </c>
    </row>
    <row r="9037" spans="1:4" x14ac:dyDescent="0.25">
      <c r="A9037" t="str">
        <f>LEFT('tab2'!A9042,24)</f>
        <v/>
      </c>
      <c r="B9037" t="str">
        <f>IF(AND(A9037="",D9037&lt;&gt;""),B9036,LEFT('tab2'!A9042,24))</f>
        <v/>
      </c>
      <c r="C9037" t="str">
        <f t="shared" si="141"/>
        <v/>
      </c>
      <c r="D9037" t="str">
        <f>IF('tab2'!B9042="","",'tab2'!B9042)</f>
        <v/>
      </c>
    </row>
    <row r="9038" spans="1:4" x14ac:dyDescent="0.25">
      <c r="A9038" t="str">
        <f>LEFT('tab2'!A9043,24)</f>
        <v/>
      </c>
      <c r="B9038" t="str">
        <f>IF(AND(A9038="",D9038&lt;&gt;""),B9037,LEFT('tab2'!A9043,24))</f>
        <v/>
      </c>
      <c r="C9038" t="str">
        <f t="shared" si="141"/>
        <v/>
      </c>
      <c r="D9038" t="str">
        <f>IF('tab2'!B9043="","",'tab2'!B9043)</f>
        <v/>
      </c>
    </row>
    <row r="9039" spans="1:4" x14ac:dyDescent="0.25">
      <c r="A9039" t="str">
        <f>LEFT('tab2'!A9044,24)</f>
        <v/>
      </c>
      <c r="B9039" t="str">
        <f>IF(AND(A9039="",D9039&lt;&gt;""),B9038,LEFT('tab2'!A9044,24))</f>
        <v/>
      </c>
      <c r="C9039" t="str">
        <f t="shared" si="141"/>
        <v/>
      </c>
      <c r="D9039" t="str">
        <f>IF('tab2'!B9044="","",'tab2'!B9044)</f>
        <v/>
      </c>
    </row>
    <row r="9040" spans="1:4" x14ac:dyDescent="0.25">
      <c r="A9040" t="str">
        <f>LEFT('tab2'!A9045,24)</f>
        <v/>
      </c>
      <c r="B9040" t="str">
        <f>IF(AND(A9040="",D9040&lt;&gt;""),B9039,LEFT('tab2'!A9045,24))</f>
        <v/>
      </c>
      <c r="C9040" t="str">
        <f t="shared" si="141"/>
        <v/>
      </c>
      <c r="D9040" t="str">
        <f>IF('tab2'!B9045="","",'tab2'!B9045)</f>
        <v/>
      </c>
    </row>
    <row r="9041" spans="1:4" x14ac:dyDescent="0.25">
      <c r="A9041" t="str">
        <f>LEFT('tab2'!A9046,24)</f>
        <v/>
      </c>
      <c r="B9041" t="str">
        <f>IF(AND(A9041="",D9041&lt;&gt;""),B9040,LEFT('tab2'!A9046,24))</f>
        <v/>
      </c>
      <c r="C9041" t="str">
        <f t="shared" si="141"/>
        <v/>
      </c>
      <c r="D9041" t="str">
        <f>IF('tab2'!B9046="","",'tab2'!B9046)</f>
        <v/>
      </c>
    </row>
    <row r="9042" spans="1:4" x14ac:dyDescent="0.25">
      <c r="A9042" t="str">
        <f>LEFT('tab2'!A9047,24)</f>
        <v/>
      </c>
      <c r="B9042" t="str">
        <f>IF(AND(A9042="",D9042&lt;&gt;""),B9041,LEFT('tab2'!A9047,24))</f>
        <v/>
      </c>
      <c r="C9042" t="str">
        <f t="shared" ref="C9042:C9105" si="142">IF(D9042="","",B9042)</f>
        <v/>
      </c>
      <c r="D9042" t="str">
        <f>IF('tab2'!B9047="","",'tab2'!B9047)</f>
        <v/>
      </c>
    </row>
    <row r="9043" spans="1:4" x14ac:dyDescent="0.25">
      <c r="A9043" t="str">
        <f>LEFT('tab2'!A9048,24)</f>
        <v/>
      </c>
      <c r="B9043" t="str">
        <f>IF(AND(A9043="",D9043&lt;&gt;""),B9042,LEFT('tab2'!A9048,24))</f>
        <v/>
      </c>
      <c r="C9043" t="str">
        <f t="shared" si="142"/>
        <v/>
      </c>
      <c r="D9043" t="str">
        <f>IF('tab2'!B9048="","",'tab2'!B9048)</f>
        <v/>
      </c>
    </row>
    <row r="9044" spans="1:4" x14ac:dyDescent="0.25">
      <c r="A9044" t="str">
        <f>LEFT('tab2'!A9049,24)</f>
        <v/>
      </c>
      <c r="B9044" t="str">
        <f>IF(AND(A9044="",D9044&lt;&gt;""),B9043,LEFT('tab2'!A9049,24))</f>
        <v/>
      </c>
      <c r="C9044" t="str">
        <f t="shared" si="142"/>
        <v/>
      </c>
      <c r="D9044" t="str">
        <f>IF('tab2'!B9049="","",'tab2'!B9049)</f>
        <v/>
      </c>
    </row>
    <row r="9045" spans="1:4" x14ac:dyDescent="0.25">
      <c r="A9045" t="str">
        <f>LEFT('tab2'!A9050,24)</f>
        <v/>
      </c>
      <c r="B9045" t="str">
        <f>IF(AND(A9045="",D9045&lt;&gt;""),B9044,LEFT('tab2'!A9050,24))</f>
        <v/>
      </c>
      <c r="C9045" t="str">
        <f t="shared" si="142"/>
        <v/>
      </c>
      <c r="D9045" t="str">
        <f>IF('tab2'!B9050="","",'tab2'!B9050)</f>
        <v/>
      </c>
    </row>
    <row r="9046" spans="1:4" x14ac:dyDescent="0.25">
      <c r="A9046" t="str">
        <f>LEFT('tab2'!A9051,24)</f>
        <v/>
      </c>
      <c r="B9046" t="str">
        <f>IF(AND(A9046="",D9046&lt;&gt;""),B9045,LEFT('tab2'!A9051,24))</f>
        <v/>
      </c>
      <c r="C9046" t="str">
        <f t="shared" si="142"/>
        <v/>
      </c>
      <c r="D9046" t="str">
        <f>IF('tab2'!B9051="","",'tab2'!B9051)</f>
        <v/>
      </c>
    </row>
    <row r="9047" spans="1:4" x14ac:dyDescent="0.25">
      <c r="A9047" t="str">
        <f>LEFT('tab2'!A9052,24)</f>
        <v/>
      </c>
      <c r="B9047" t="str">
        <f>IF(AND(A9047="",D9047&lt;&gt;""),B9046,LEFT('tab2'!A9052,24))</f>
        <v/>
      </c>
      <c r="C9047" t="str">
        <f t="shared" si="142"/>
        <v/>
      </c>
      <c r="D9047" t="str">
        <f>IF('tab2'!B9052="","",'tab2'!B9052)</f>
        <v/>
      </c>
    </row>
    <row r="9048" spans="1:4" x14ac:dyDescent="0.25">
      <c r="A9048" t="str">
        <f>LEFT('tab2'!A9053,24)</f>
        <v/>
      </c>
      <c r="B9048" t="str">
        <f>IF(AND(A9048="",D9048&lt;&gt;""),B9047,LEFT('tab2'!A9053,24))</f>
        <v/>
      </c>
      <c r="C9048" t="str">
        <f t="shared" si="142"/>
        <v/>
      </c>
      <c r="D9048" t="str">
        <f>IF('tab2'!B9053="","",'tab2'!B9053)</f>
        <v/>
      </c>
    </row>
    <row r="9049" spans="1:4" x14ac:dyDescent="0.25">
      <c r="A9049" t="str">
        <f>LEFT('tab2'!A9054,24)</f>
        <v/>
      </c>
      <c r="B9049" t="str">
        <f>IF(AND(A9049="",D9049&lt;&gt;""),B9048,LEFT('tab2'!A9054,24))</f>
        <v/>
      </c>
      <c r="C9049" t="str">
        <f t="shared" si="142"/>
        <v/>
      </c>
      <c r="D9049" t="str">
        <f>IF('tab2'!B9054="","",'tab2'!B9054)</f>
        <v/>
      </c>
    </row>
    <row r="9050" spans="1:4" x14ac:dyDescent="0.25">
      <c r="A9050" t="str">
        <f>LEFT('tab2'!A9055,24)</f>
        <v/>
      </c>
      <c r="B9050" t="str">
        <f>IF(AND(A9050="",D9050&lt;&gt;""),B9049,LEFT('tab2'!A9055,24))</f>
        <v/>
      </c>
      <c r="C9050" t="str">
        <f t="shared" si="142"/>
        <v/>
      </c>
      <c r="D9050" t="str">
        <f>IF('tab2'!B9055="","",'tab2'!B9055)</f>
        <v/>
      </c>
    </row>
    <row r="9051" spans="1:4" x14ac:dyDescent="0.25">
      <c r="A9051" t="str">
        <f>LEFT('tab2'!A9056,24)</f>
        <v/>
      </c>
      <c r="B9051" t="str">
        <f>IF(AND(A9051="",D9051&lt;&gt;""),B9050,LEFT('tab2'!A9056,24))</f>
        <v/>
      </c>
      <c r="C9051" t="str">
        <f t="shared" si="142"/>
        <v/>
      </c>
      <c r="D9051" t="str">
        <f>IF('tab2'!B9056="","",'tab2'!B9056)</f>
        <v/>
      </c>
    </row>
    <row r="9052" spans="1:4" x14ac:dyDescent="0.25">
      <c r="A9052" t="str">
        <f>LEFT('tab2'!A9057,24)</f>
        <v/>
      </c>
      <c r="B9052" t="str">
        <f>IF(AND(A9052="",D9052&lt;&gt;""),B9051,LEFT('tab2'!A9057,24))</f>
        <v/>
      </c>
      <c r="C9052" t="str">
        <f t="shared" si="142"/>
        <v/>
      </c>
      <c r="D9052" t="str">
        <f>IF('tab2'!B9057="","",'tab2'!B9057)</f>
        <v/>
      </c>
    </row>
    <row r="9053" spans="1:4" x14ac:dyDescent="0.25">
      <c r="A9053" t="str">
        <f>LEFT('tab2'!A9058,24)</f>
        <v/>
      </c>
      <c r="B9053" t="str">
        <f>IF(AND(A9053="",D9053&lt;&gt;""),B9052,LEFT('tab2'!A9058,24))</f>
        <v/>
      </c>
      <c r="C9053" t="str">
        <f t="shared" si="142"/>
        <v/>
      </c>
      <c r="D9053" t="str">
        <f>IF('tab2'!B9058="","",'tab2'!B9058)</f>
        <v/>
      </c>
    </row>
    <row r="9054" spans="1:4" x14ac:dyDescent="0.25">
      <c r="A9054" t="str">
        <f>LEFT('tab2'!A9059,24)</f>
        <v/>
      </c>
      <c r="B9054" t="str">
        <f>IF(AND(A9054="",D9054&lt;&gt;""),B9053,LEFT('tab2'!A9059,24))</f>
        <v/>
      </c>
      <c r="C9054" t="str">
        <f t="shared" si="142"/>
        <v/>
      </c>
      <c r="D9054" t="str">
        <f>IF('tab2'!B9059="","",'tab2'!B9059)</f>
        <v/>
      </c>
    </row>
    <row r="9055" spans="1:4" x14ac:dyDescent="0.25">
      <c r="A9055" t="str">
        <f>LEFT('tab2'!A9060,24)</f>
        <v/>
      </c>
      <c r="B9055" t="str">
        <f>IF(AND(A9055="",D9055&lt;&gt;""),B9054,LEFT('tab2'!A9060,24))</f>
        <v/>
      </c>
      <c r="C9055" t="str">
        <f t="shared" si="142"/>
        <v/>
      </c>
      <c r="D9055" t="str">
        <f>IF('tab2'!B9060="","",'tab2'!B9060)</f>
        <v/>
      </c>
    </row>
    <row r="9056" spans="1:4" x14ac:dyDescent="0.25">
      <c r="A9056" t="str">
        <f>LEFT('tab2'!A9061,24)</f>
        <v/>
      </c>
      <c r="B9056" t="str">
        <f>IF(AND(A9056="",D9056&lt;&gt;""),B9055,LEFT('tab2'!A9061,24))</f>
        <v/>
      </c>
      <c r="C9056" t="str">
        <f t="shared" si="142"/>
        <v/>
      </c>
      <c r="D9056" t="str">
        <f>IF('tab2'!B9061="","",'tab2'!B9061)</f>
        <v/>
      </c>
    </row>
    <row r="9057" spans="1:4" x14ac:dyDescent="0.25">
      <c r="A9057" t="str">
        <f>LEFT('tab2'!A9062,24)</f>
        <v/>
      </c>
      <c r="B9057" t="str">
        <f>IF(AND(A9057="",D9057&lt;&gt;""),B9056,LEFT('tab2'!A9062,24))</f>
        <v/>
      </c>
      <c r="C9057" t="str">
        <f t="shared" si="142"/>
        <v/>
      </c>
      <c r="D9057" t="str">
        <f>IF('tab2'!B9062="","",'tab2'!B9062)</f>
        <v/>
      </c>
    </row>
    <row r="9058" spans="1:4" x14ac:dyDescent="0.25">
      <c r="A9058" t="str">
        <f>LEFT('tab2'!A9063,24)</f>
        <v/>
      </c>
      <c r="B9058" t="str">
        <f>IF(AND(A9058="",D9058&lt;&gt;""),B9057,LEFT('tab2'!A9063,24))</f>
        <v/>
      </c>
      <c r="C9058" t="str">
        <f t="shared" si="142"/>
        <v/>
      </c>
      <c r="D9058" t="str">
        <f>IF('tab2'!B9063="","",'tab2'!B9063)</f>
        <v/>
      </c>
    </row>
    <row r="9059" spans="1:4" x14ac:dyDescent="0.25">
      <c r="A9059" t="str">
        <f>LEFT('tab2'!A9064,24)</f>
        <v/>
      </c>
      <c r="B9059" t="str">
        <f>IF(AND(A9059="",D9059&lt;&gt;""),B9058,LEFT('tab2'!A9064,24))</f>
        <v/>
      </c>
      <c r="C9059" t="str">
        <f t="shared" si="142"/>
        <v/>
      </c>
      <c r="D9059" t="str">
        <f>IF('tab2'!B9064="","",'tab2'!B9064)</f>
        <v/>
      </c>
    </row>
    <row r="9060" spans="1:4" x14ac:dyDescent="0.25">
      <c r="A9060" t="str">
        <f>LEFT('tab2'!A9065,24)</f>
        <v/>
      </c>
      <c r="B9060" t="str">
        <f>IF(AND(A9060="",D9060&lt;&gt;""),B9059,LEFT('tab2'!A9065,24))</f>
        <v/>
      </c>
      <c r="C9060" t="str">
        <f t="shared" si="142"/>
        <v/>
      </c>
      <c r="D9060" t="str">
        <f>IF('tab2'!B9065="","",'tab2'!B9065)</f>
        <v/>
      </c>
    </row>
    <row r="9061" spans="1:4" x14ac:dyDescent="0.25">
      <c r="A9061" t="str">
        <f>LEFT('tab2'!A9066,24)</f>
        <v/>
      </c>
      <c r="B9061" t="str">
        <f>IF(AND(A9061="",D9061&lt;&gt;""),B9060,LEFT('tab2'!A9066,24))</f>
        <v/>
      </c>
      <c r="C9061" t="str">
        <f t="shared" si="142"/>
        <v/>
      </c>
      <c r="D9061" t="str">
        <f>IF('tab2'!B9066="","",'tab2'!B9066)</f>
        <v/>
      </c>
    </row>
    <row r="9062" spans="1:4" x14ac:dyDescent="0.25">
      <c r="A9062" t="str">
        <f>LEFT('tab2'!A9067,24)</f>
        <v/>
      </c>
      <c r="B9062" t="str">
        <f>IF(AND(A9062="",D9062&lt;&gt;""),B9061,LEFT('tab2'!A9067,24))</f>
        <v/>
      </c>
      <c r="C9062" t="str">
        <f t="shared" si="142"/>
        <v/>
      </c>
      <c r="D9062" t="str">
        <f>IF('tab2'!B9067="","",'tab2'!B9067)</f>
        <v/>
      </c>
    </row>
    <row r="9063" spans="1:4" x14ac:dyDescent="0.25">
      <c r="A9063" t="str">
        <f>LEFT('tab2'!A9068,24)</f>
        <v/>
      </c>
      <c r="B9063" t="str">
        <f>IF(AND(A9063="",D9063&lt;&gt;""),B9062,LEFT('tab2'!A9068,24))</f>
        <v/>
      </c>
      <c r="C9063" t="str">
        <f t="shared" si="142"/>
        <v/>
      </c>
      <c r="D9063" t="str">
        <f>IF('tab2'!B9068="","",'tab2'!B9068)</f>
        <v/>
      </c>
    </row>
    <row r="9064" spans="1:4" x14ac:dyDescent="0.25">
      <c r="A9064" t="str">
        <f>LEFT('tab2'!A9069,24)</f>
        <v/>
      </c>
      <c r="B9064" t="str">
        <f>IF(AND(A9064="",D9064&lt;&gt;""),B9063,LEFT('tab2'!A9069,24))</f>
        <v/>
      </c>
      <c r="C9064" t="str">
        <f t="shared" si="142"/>
        <v/>
      </c>
      <c r="D9064" t="str">
        <f>IF('tab2'!B9069="","",'tab2'!B9069)</f>
        <v/>
      </c>
    </row>
    <row r="9065" spans="1:4" x14ac:dyDescent="0.25">
      <c r="A9065" t="str">
        <f>LEFT('tab2'!A9070,24)</f>
        <v/>
      </c>
      <c r="B9065" t="str">
        <f>IF(AND(A9065="",D9065&lt;&gt;""),B9064,LEFT('tab2'!A9070,24))</f>
        <v/>
      </c>
      <c r="C9065" t="str">
        <f t="shared" si="142"/>
        <v/>
      </c>
      <c r="D9065" t="str">
        <f>IF('tab2'!B9070="","",'tab2'!B9070)</f>
        <v/>
      </c>
    </row>
    <row r="9066" spans="1:4" x14ac:dyDescent="0.25">
      <c r="A9066" t="str">
        <f>LEFT('tab2'!A9071,24)</f>
        <v/>
      </c>
      <c r="B9066" t="str">
        <f>IF(AND(A9066="",D9066&lt;&gt;""),B9065,LEFT('tab2'!A9071,24))</f>
        <v/>
      </c>
      <c r="C9066" t="str">
        <f t="shared" si="142"/>
        <v/>
      </c>
      <c r="D9066" t="str">
        <f>IF('tab2'!B9071="","",'tab2'!B9071)</f>
        <v/>
      </c>
    </row>
    <row r="9067" spans="1:4" x14ac:dyDescent="0.25">
      <c r="A9067" t="str">
        <f>LEFT('tab2'!A9072,24)</f>
        <v/>
      </c>
      <c r="B9067" t="str">
        <f>IF(AND(A9067="",D9067&lt;&gt;""),B9066,LEFT('tab2'!A9072,24))</f>
        <v/>
      </c>
      <c r="C9067" t="str">
        <f t="shared" si="142"/>
        <v/>
      </c>
      <c r="D9067" t="str">
        <f>IF('tab2'!B9072="","",'tab2'!B9072)</f>
        <v/>
      </c>
    </row>
    <row r="9068" spans="1:4" x14ac:dyDescent="0.25">
      <c r="A9068" t="str">
        <f>LEFT('tab2'!A9073,24)</f>
        <v/>
      </c>
      <c r="B9068" t="str">
        <f>IF(AND(A9068="",D9068&lt;&gt;""),B9067,LEFT('tab2'!A9073,24))</f>
        <v/>
      </c>
      <c r="C9068" t="str">
        <f t="shared" si="142"/>
        <v/>
      </c>
      <c r="D9068" t="str">
        <f>IF('tab2'!B9073="","",'tab2'!B9073)</f>
        <v/>
      </c>
    </row>
    <row r="9069" spans="1:4" x14ac:dyDescent="0.25">
      <c r="A9069" t="str">
        <f>LEFT('tab2'!A9074,24)</f>
        <v/>
      </c>
      <c r="B9069" t="str">
        <f>IF(AND(A9069="",D9069&lt;&gt;""),B9068,LEFT('tab2'!A9074,24))</f>
        <v/>
      </c>
      <c r="C9069" t="str">
        <f t="shared" si="142"/>
        <v/>
      </c>
      <c r="D9069" t="str">
        <f>IF('tab2'!B9074="","",'tab2'!B9074)</f>
        <v/>
      </c>
    </row>
    <row r="9070" spans="1:4" x14ac:dyDescent="0.25">
      <c r="A9070" t="str">
        <f>LEFT('tab2'!A9075,24)</f>
        <v/>
      </c>
      <c r="B9070" t="str">
        <f>IF(AND(A9070="",D9070&lt;&gt;""),B9069,LEFT('tab2'!A9075,24))</f>
        <v/>
      </c>
      <c r="C9070" t="str">
        <f t="shared" si="142"/>
        <v/>
      </c>
      <c r="D9070" t="str">
        <f>IF('tab2'!B9075="","",'tab2'!B9075)</f>
        <v/>
      </c>
    </row>
    <row r="9071" spans="1:4" x14ac:dyDescent="0.25">
      <c r="A9071" t="str">
        <f>LEFT('tab2'!A9076,24)</f>
        <v/>
      </c>
      <c r="B9071" t="str">
        <f>IF(AND(A9071="",D9071&lt;&gt;""),B9070,LEFT('tab2'!A9076,24))</f>
        <v/>
      </c>
      <c r="C9071" t="str">
        <f t="shared" si="142"/>
        <v/>
      </c>
      <c r="D9071" t="str">
        <f>IF('tab2'!B9076="","",'tab2'!B9076)</f>
        <v/>
      </c>
    </row>
    <row r="9072" spans="1:4" x14ac:dyDescent="0.25">
      <c r="A9072" t="str">
        <f>LEFT('tab2'!A9077,24)</f>
        <v/>
      </c>
      <c r="B9072" t="str">
        <f>IF(AND(A9072="",D9072&lt;&gt;""),B9071,LEFT('tab2'!A9077,24))</f>
        <v/>
      </c>
      <c r="C9072" t="str">
        <f t="shared" si="142"/>
        <v/>
      </c>
      <c r="D9072" t="str">
        <f>IF('tab2'!B9077="","",'tab2'!B9077)</f>
        <v/>
      </c>
    </row>
    <row r="9073" spans="1:4" x14ac:dyDescent="0.25">
      <c r="A9073" t="str">
        <f>LEFT('tab2'!A9078,24)</f>
        <v/>
      </c>
      <c r="B9073" t="str">
        <f>IF(AND(A9073="",D9073&lt;&gt;""),B9072,LEFT('tab2'!A9078,24))</f>
        <v/>
      </c>
      <c r="C9073" t="str">
        <f t="shared" si="142"/>
        <v/>
      </c>
      <c r="D9073" t="str">
        <f>IF('tab2'!B9078="","",'tab2'!B9078)</f>
        <v/>
      </c>
    </row>
    <row r="9074" spans="1:4" x14ac:dyDescent="0.25">
      <c r="A9074" t="str">
        <f>LEFT('tab2'!A9079,24)</f>
        <v/>
      </c>
      <c r="B9074" t="str">
        <f>IF(AND(A9074="",D9074&lt;&gt;""),B9073,LEFT('tab2'!A9079,24))</f>
        <v/>
      </c>
      <c r="C9074" t="str">
        <f t="shared" si="142"/>
        <v/>
      </c>
      <c r="D9074" t="str">
        <f>IF('tab2'!B9079="","",'tab2'!B9079)</f>
        <v/>
      </c>
    </row>
    <row r="9075" spans="1:4" x14ac:dyDescent="0.25">
      <c r="A9075" t="str">
        <f>LEFT('tab2'!A9080,24)</f>
        <v/>
      </c>
      <c r="B9075" t="str">
        <f>IF(AND(A9075="",D9075&lt;&gt;""),B9074,LEFT('tab2'!A9080,24))</f>
        <v/>
      </c>
      <c r="C9075" t="str">
        <f t="shared" si="142"/>
        <v/>
      </c>
      <c r="D9075" t="str">
        <f>IF('tab2'!B9080="","",'tab2'!B9080)</f>
        <v/>
      </c>
    </row>
    <row r="9076" spans="1:4" x14ac:dyDescent="0.25">
      <c r="A9076" t="str">
        <f>LEFT('tab2'!A9081,24)</f>
        <v/>
      </c>
      <c r="B9076" t="str">
        <f>IF(AND(A9076="",D9076&lt;&gt;""),B9075,LEFT('tab2'!A9081,24))</f>
        <v/>
      </c>
      <c r="C9076" t="str">
        <f t="shared" si="142"/>
        <v/>
      </c>
      <c r="D9076" t="str">
        <f>IF('tab2'!B9081="","",'tab2'!B9081)</f>
        <v/>
      </c>
    </row>
    <row r="9077" spans="1:4" x14ac:dyDescent="0.25">
      <c r="A9077" t="str">
        <f>LEFT('tab2'!A9082,24)</f>
        <v/>
      </c>
      <c r="B9077" t="str">
        <f>IF(AND(A9077="",D9077&lt;&gt;""),B9076,LEFT('tab2'!A9082,24))</f>
        <v/>
      </c>
      <c r="C9077" t="str">
        <f t="shared" si="142"/>
        <v/>
      </c>
      <c r="D9077" t="str">
        <f>IF('tab2'!B9082="","",'tab2'!B9082)</f>
        <v/>
      </c>
    </row>
    <row r="9078" spans="1:4" x14ac:dyDescent="0.25">
      <c r="A9078" t="str">
        <f>LEFT('tab2'!A9083,24)</f>
        <v/>
      </c>
      <c r="B9078" t="str">
        <f>IF(AND(A9078="",D9078&lt;&gt;""),B9077,LEFT('tab2'!A9083,24))</f>
        <v/>
      </c>
      <c r="C9078" t="str">
        <f t="shared" si="142"/>
        <v/>
      </c>
      <c r="D9078" t="str">
        <f>IF('tab2'!B9083="","",'tab2'!B9083)</f>
        <v/>
      </c>
    </row>
    <row r="9079" spans="1:4" x14ac:dyDescent="0.25">
      <c r="A9079" t="str">
        <f>LEFT('tab2'!A9084,24)</f>
        <v/>
      </c>
      <c r="B9079" t="str">
        <f>IF(AND(A9079="",D9079&lt;&gt;""),B9078,LEFT('tab2'!A9084,24))</f>
        <v/>
      </c>
      <c r="C9079" t="str">
        <f t="shared" si="142"/>
        <v/>
      </c>
      <c r="D9079" t="str">
        <f>IF('tab2'!B9084="","",'tab2'!B9084)</f>
        <v/>
      </c>
    </row>
    <row r="9080" spans="1:4" x14ac:dyDescent="0.25">
      <c r="A9080" t="str">
        <f>LEFT('tab2'!A9085,24)</f>
        <v/>
      </c>
      <c r="B9080" t="str">
        <f>IF(AND(A9080="",D9080&lt;&gt;""),B9079,LEFT('tab2'!A9085,24))</f>
        <v/>
      </c>
      <c r="C9080" t="str">
        <f t="shared" si="142"/>
        <v/>
      </c>
      <c r="D9080" t="str">
        <f>IF('tab2'!B9085="","",'tab2'!B9085)</f>
        <v/>
      </c>
    </row>
    <row r="9081" spans="1:4" x14ac:dyDescent="0.25">
      <c r="A9081" t="str">
        <f>LEFT('tab2'!A9086,24)</f>
        <v/>
      </c>
      <c r="B9081" t="str">
        <f>IF(AND(A9081="",D9081&lt;&gt;""),B9080,LEFT('tab2'!A9086,24))</f>
        <v/>
      </c>
      <c r="C9081" t="str">
        <f t="shared" si="142"/>
        <v/>
      </c>
      <c r="D9081" t="str">
        <f>IF('tab2'!B9086="","",'tab2'!B9086)</f>
        <v/>
      </c>
    </row>
    <row r="9082" spans="1:4" x14ac:dyDescent="0.25">
      <c r="A9082" t="str">
        <f>LEFT('tab2'!A9087,24)</f>
        <v/>
      </c>
      <c r="B9082" t="str">
        <f>IF(AND(A9082="",D9082&lt;&gt;""),B9081,LEFT('tab2'!A9087,24))</f>
        <v/>
      </c>
      <c r="C9082" t="str">
        <f t="shared" si="142"/>
        <v/>
      </c>
      <c r="D9082" t="str">
        <f>IF('tab2'!B9087="","",'tab2'!B9087)</f>
        <v/>
      </c>
    </row>
    <row r="9083" spans="1:4" x14ac:dyDescent="0.25">
      <c r="A9083" t="str">
        <f>LEFT('tab2'!A9088,24)</f>
        <v/>
      </c>
      <c r="B9083" t="str">
        <f>IF(AND(A9083="",D9083&lt;&gt;""),B9082,LEFT('tab2'!A9088,24))</f>
        <v/>
      </c>
      <c r="C9083" t="str">
        <f t="shared" si="142"/>
        <v/>
      </c>
      <c r="D9083" t="str">
        <f>IF('tab2'!B9088="","",'tab2'!B9088)</f>
        <v/>
      </c>
    </row>
    <row r="9084" spans="1:4" x14ac:dyDescent="0.25">
      <c r="A9084" t="str">
        <f>LEFT('tab2'!A9089,24)</f>
        <v/>
      </c>
      <c r="B9084" t="str">
        <f>IF(AND(A9084="",D9084&lt;&gt;""),B9083,LEFT('tab2'!A9089,24))</f>
        <v/>
      </c>
      <c r="C9084" t="str">
        <f t="shared" si="142"/>
        <v/>
      </c>
      <c r="D9084" t="str">
        <f>IF('tab2'!B9089="","",'tab2'!B9089)</f>
        <v/>
      </c>
    </row>
    <row r="9085" spans="1:4" x14ac:dyDescent="0.25">
      <c r="A9085" t="str">
        <f>LEFT('tab2'!A9090,24)</f>
        <v/>
      </c>
      <c r="B9085" t="str">
        <f>IF(AND(A9085="",D9085&lt;&gt;""),B9084,LEFT('tab2'!A9090,24))</f>
        <v/>
      </c>
      <c r="C9085" t="str">
        <f t="shared" si="142"/>
        <v/>
      </c>
      <c r="D9085" t="str">
        <f>IF('tab2'!B9090="","",'tab2'!B9090)</f>
        <v/>
      </c>
    </row>
    <row r="9086" spans="1:4" x14ac:dyDescent="0.25">
      <c r="A9086" t="str">
        <f>LEFT('tab2'!A9091,24)</f>
        <v/>
      </c>
      <c r="B9086" t="str">
        <f>IF(AND(A9086="",D9086&lt;&gt;""),B9085,LEFT('tab2'!A9091,24))</f>
        <v/>
      </c>
      <c r="C9086" t="str">
        <f t="shared" si="142"/>
        <v/>
      </c>
      <c r="D9086" t="str">
        <f>IF('tab2'!B9091="","",'tab2'!B9091)</f>
        <v/>
      </c>
    </row>
    <row r="9087" spans="1:4" x14ac:dyDescent="0.25">
      <c r="A9087" t="str">
        <f>LEFT('tab2'!A9092,24)</f>
        <v/>
      </c>
      <c r="B9087" t="str">
        <f>IF(AND(A9087="",D9087&lt;&gt;""),B9086,LEFT('tab2'!A9092,24))</f>
        <v/>
      </c>
      <c r="C9087" t="str">
        <f t="shared" si="142"/>
        <v/>
      </c>
      <c r="D9087" t="str">
        <f>IF('tab2'!B9092="","",'tab2'!B9092)</f>
        <v/>
      </c>
    </row>
    <row r="9088" spans="1:4" x14ac:dyDescent="0.25">
      <c r="A9088" t="str">
        <f>LEFT('tab2'!A9093,24)</f>
        <v/>
      </c>
      <c r="B9088" t="str">
        <f>IF(AND(A9088="",D9088&lt;&gt;""),B9087,LEFT('tab2'!A9093,24))</f>
        <v/>
      </c>
      <c r="C9088" t="str">
        <f t="shared" si="142"/>
        <v/>
      </c>
      <c r="D9088" t="str">
        <f>IF('tab2'!B9093="","",'tab2'!B9093)</f>
        <v/>
      </c>
    </row>
    <row r="9089" spans="1:4" x14ac:dyDescent="0.25">
      <c r="A9089" t="str">
        <f>LEFT('tab2'!A9094,24)</f>
        <v/>
      </c>
      <c r="B9089" t="str">
        <f>IF(AND(A9089="",D9089&lt;&gt;""),B9088,LEFT('tab2'!A9094,24))</f>
        <v/>
      </c>
      <c r="C9089" t="str">
        <f t="shared" si="142"/>
        <v/>
      </c>
      <c r="D9089" t="str">
        <f>IF('tab2'!B9094="","",'tab2'!B9094)</f>
        <v/>
      </c>
    </row>
    <row r="9090" spans="1:4" x14ac:dyDescent="0.25">
      <c r="A9090" t="str">
        <f>LEFT('tab2'!A9095,24)</f>
        <v/>
      </c>
      <c r="B9090" t="str">
        <f>IF(AND(A9090="",D9090&lt;&gt;""),B9089,LEFT('tab2'!A9095,24))</f>
        <v/>
      </c>
      <c r="C9090" t="str">
        <f t="shared" si="142"/>
        <v/>
      </c>
      <c r="D9090" t="str">
        <f>IF('tab2'!B9095="","",'tab2'!B9095)</f>
        <v/>
      </c>
    </row>
    <row r="9091" spans="1:4" x14ac:dyDescent="0.25">
      <c r="A9091" t="str">
        <f>LEFT('tab2'!A9096,24)</f>
        <v/>
      </c>
      <c r="B9091" t="str">
        <f>IF(AND(A9091="",D9091&lt;&gt;""),B9090,LEFT('tab2'!A9096,24))</f>
        <v/>
      </c>
      <c r="C9091" t="str">
        <f t="shared" si="142"/>
        <v/>
      </c>
      <c r="D9091" t="str">
        <f>IF('tab2'!B9096="","",'tab2'!B9096)</f>
        <v/>
      </c>
    </row>
    <row r="9092" spans="1:4" x14ac:dyDescent="0.25">
      <c r="A9092" t="str">
        <f>LEFT('tab2'!A9097,24)</f>
        <v/>
      </c>
      <c r="B9092" t="str">
        <f>IF(AND(A9092="",D9092&lt;&gt;""),B9091,LEFT('tab2'!A9097,24))</f>
        <v/>
      </c>
      <c r="C9092" t="str">
        <f t="shared" si="142"/>
        <v/>
      </c>
      <c r="D9092" t="str">
        <f>IF('tab2'!B9097="","",'tab2'!B9097)</f>
        <v/>
      </c>
    </row>
    <row r="9093" spans="1:4" x14ac:dyDescent="0.25">
      <c r="A9093" t="str">
        <f>LEFT('tab2'!A9098,24)</f>
        <v/>
      </c>
      <c r="B9093" t="str">
        <f>IF(AND(A9093="",D9093&lt;&gt;""),B9092,LEFT('tab2'!A9098,24))</f>
        <v/>
      </c>
      <c r="C9093" t="str">
        <f t="shared" si="142"/>
        <v/>
      </c>
      <c r="D9093" t="str">
        <f>IF('tab2'!B9098="","",'tab2'!B9098)</f>
        <v/>
      </c>
    </row>
    <row r="9094" spans="1:4" x14ac:dyDescent="0.25">
      <c r="A9094" t="str">
        <f>LEFT('tab2'!A9099,24)</f>
        <v/>
      </c>
      <c r="B9094" t="str">
        <f>IF(AND(A9094="",D9094&lt;&gt;""),B9093,LEFT('tab2'!A9099,24))</f>
        <v/>
      </c>
      <c r="C9094" t="str">
        <f t="shared" si="142"/>
        <v/>
      </c>
      <c r="D9094" t="str">
        <f>IF('tab2'!B9099="","",'tab2'!B9099)</f>
        <v/>
      </c>
    </row>
    <row r="9095" spans="1:4" x14ac:dyDescent="0.25">
      <c r="A9095" t="str">
        <f>LEFT('tab2'!A9100,24)</f>
        <v/>
      </c>
      <c r="B9095" t="str">
        <f>IF(AND(A9095="",D9095&lt;&gt;""),B9094,LEFT('tab2'!A9100,24))</f>
        <v/>
      </c>
      <c r="C9095" t="str">
        <f t="shared" si="142"/>
        <v/>
      </c>
      <c r="D9095" t="str">
        <f>IF('tab2'!B9100="","",'tab2'!B9100)</f>
        <v/>
      </c>
    </row>
    <row r="9096" spans="1:4" x14ac:dyDescent="0.25">
      <c r="A9096" t="str">
        <f>LEFT('tab2'!A9101,24)</f>
        <v/>
      </c>
      <c r="B9096" t="str">
        <f>IF(AND(A9096="",D9096&lt;&gt;""),B9095,LEFT('tab2'!A9101,24))</f>
        <v/>
      </c>
      <c r="C9096" t="str">
        <f t="shared" si="142"/>
        <v/>
      </c>
      <c r="D9096" t="str">
        <f>IF('tab2'!B9101="","",'tab2'!B9101)</f>
        <v/>
      </c>
    </row>
    <row r="9097" spans="1:4" x14ac:dyDescent="0.25">
      <c r="A9097" t="str">
        <f>LEFT('tab2'!A9102,24)</f>
        <v/>
      </c>
      <c r="B9097" t="str">
        <f>IF(AND(A9097="",D9097&lt;&gt;""),B9096,LEFT('tab2'!A9102,24))</f>
        <v/>
      </c>
      <c r="C9097" t="str">
        <f t="shared" si="142"/>
        <v/>
      </c>
      <c r="D9097" t="str">
        <f>IF('tab2'!B9102="","",'tab2'!B9102)</f>
        <v/>
      </c>
    </row>
    <row r="9098" spans="1:4" x14ac:dyDescent="0.25">
      <c r="A9098" t="str">
        <f>LEFT('tab2'!A9103,24)</f>
        <v/>
      </c>
      <c r="B9098" t="str">
        <f>IF(AND(A9098="",D9098&lt;&gt;""),B9097,LEFT('tab2'!A9103,24))</f>
        <v/>
      </c>
      <c r="C9098" t="str">
        <f t="shared" si="142"/>
        <v/>
      </c>
      <c r="D9098" t="str">
        <f>IF('tab2'!B9103="","",'tab2'!B9103)</f>
        <v/>
      </c>
    </row>
    <row r="9099" spans="1:4" x14ac:dyDescent="0.25">
      <c r="A9099" t="str">
        <f>LEFT('tab2'!A9104,24)</f>
        <v/>
      </c>
      <c r="B9099" t="str">
        <f>IF(AND(A9099="",D9099&lt;&gt;""),B9098,LEFT('tab2'!A9104,24))</f>
        <v/>
      </c>
      <c r="C9099" t="str">
        <f t="shared" si="142"/>
        <v/>
      </c>
      <c r="D9099" t="str">
        <f>IF('tab2'!B9104="","",'tab2'!B9104)</f>
        <v/>
      </c>
    </row>
    <row r="9100" spans="1:4" x14ac:dyDescent="0.25">
      <c r="A9100" t="str">
        <f>LEFT('tab2'!A9105,24)</f>
        <v/>
      </c>
      <c r="B9100" t="str">
        <f>IF(AND(A9100="",D9100&lt;&gt;""),B9099,LEFT('tab2'!A9105,24))</f>
        <v/>
      </c>
      <c r="C9100" t="str">
        <f t="shared" si="142"/>
        <v/>
      </c>
      <c r="D9100" t="str">
        <f>IF('tab2'!B9105="","",'tab2'!B9105)</f>
        <v/>
      </c>
    </row>
    <row r="9101" spans="1:4" x14ac:dyDescent="0.25">
      <c r="A9101" t="str">
        <f>LEFT('tab2'!A9106,24)</f>
        <v/>
      </c>
      <c r="B9101" t="str">
        <f>IF(AND(A9101="",D9101&lt;&gt;""),B9100,LEFT('tab2'!A9106,24))</f>
        <v/>
      </c>
      <c r="C9101" t="str">
        <f t="shared" si="142"/>
        <v/>
      </c>
      <c r="D9101" t="str">
        <f>IF('tab2'!B9106="","",'tab2'!B9106)</f>
        <v/>
      </c>
    </row>
    <row r="9102" spans="1:4" x14ac:dyDescent="0.25">
      <c r="A9102" t="str">
        <f>LEFT('tab2'!A9107,24)</f>
        <v/>
      </c>
      <c r="B9102" t="str">
        <f>IF(AND(A9102="",D9102&lt;&gt;""),B9101,LEFT('tab2'!A9107,24))</f>
        <v/>
      </c>
      <c r="C9102" t="str">
        <f t="shared" si="142"/>
        <v/>
      </c>
      <c r="D9102" t="str">
        <f>IF('tab2'!B9107="","",'tab2'!B9107)</f>
        <v/>
      </c>
    </row>
    <row r="9103" spans="1:4" x14ac:dyDescent="0.25">
      <c r="A9103" t="str">
        <f>LEFT('tab2'!A9108,24)</f>
        <v/>
      </c>
      <c r="B9103" t="str">
        <f>IF(AND(A9103="",D9103&lt;&gt;""),B9102,LEFT('tab2'!A9108,24))</f>
        <v/>
      </c>
      <c r="C9103" t="str">
        <f t="shared" si="142"/>
        <v/>
      </c>
      <c r="D9103" t="str">
        <f>IF('tab2'!B9108="","",'tab2'!B9108)</f>
        <v/>
      </c>
    </row>
    <row r="9104" spans="1:4" x14ac:dyDescent="0.25">
      <c r="A9104" t="str">
        <f>LEFT('tab2'!A9109,24)</f>
        <v/>
      </c>
      <c r="B9104" t="str">
        <f>IF(AND(A9104="",D9104&lt;&gt;""),B9103,LEFT('tab2'!A9109,24))</f>
        <v/>
      </c>
      <c r="C9104" t="str">
        <f t="shared" si="142"/>
        <v/>
      </c>
      <c r="D9104" t="str">
        <f>IF('tab2'!B9109="","",'tab2'!B9109)</f>
        <v/>
      </c>
    </row>
    <row r="9105" spans="1:4" x14ac:dyDescent="0.25">
      <c r="A9105" t="str">
        <f>LEFT('tab2'!A9110,24)</f>
        <v/>
      </c>
      <c r="B9105" t="str">
        <f>IF(AND(A9105="",D9105&lt;&gt;""),B9104,LEFT('tab2'!A9110,24))</f>
        <v/>
      </c>
      <c r="C9105" t="str">
        <f t="shared" si="142"/>
        <v/>
      </c>
      <c r="D9105" t="str">
        <f>IF('tab2'!B9110="","",'tab2'!B9110)</f>
        <v/>
      </c>
    </row>
    <row r="9106" spans="1:4" x14ac:dyDescent="0.25">
      <c r="A9106" t="str">
        <f>LEFT('tab2'!A9111,24)</f>
        <v/>
      </c>
      <c r="B9106" t="str">
        <f>IF(AND(A9106="",D9106&lt;&gt;""),B9105,LEFT('tab2'!A9111,24))</f>
        <v/>
      </c>
      <c r="C9106" t="str">
        <f t="shared" ref="C9106:C9169" si="143">IF(D9106="","",B9106)</f>
        <v/>
      </c>
      <c r="D9106" t="str">
        <f>IF('tab2'!B9111="","",'tab2'!B9111)</f>
        <v/>
      </c>
    </row>
    <row r="9107" spans="1:4" x14ac:dyDescent="0.25">
      <c r="A9107" t="str">
        <f>LEFT('tab2'!A9112,24)</f>
        <v/>
      </c>
      <c r="B9107" t="str">
        <f>IF(AND(A9107="",D9107&lt;&gt;""),B9106,LEFT('tab2'!A9112,24))</f>
        <v/>
      </c>
      <c r="C9107" t="str">
        <f t="shared" si="143"/>
        <v/>
      </c>
      <c r="D9107" t="str">
        <f>IF('tab2'!B9112="","",'tab2'!B9112)</f>
        <v/>
      </c>
    </row>
    <row r="9108" spans="1:4" x14ac:dyDescent="0.25">
      <c r="A9108" t="str">
        <f>LEFT('tab2'!A9113,24)</f>
        <v/>
      </c>
      <c r="B9108" t="str">
        <f>IF(AND(A9108="",D9108&lt;&gt;""),B9107,LEFT('tab2'!A9113,24))</f>
        <v/>
      </c>
      <c r="C9108" t="str">
        <f t="shared" si="143"/>
        <v/>
      </c>
      <c r="D9108" t="str">
        <f>IF('tab2'!B9113="","",'tab2'!B9113)</f>
        <v/>
      </c>
    </row>
    <row r="9109" spans="1:4" x14ac:dyDescent="0.25">
      <c r="A9109" t="str">
        <f>LEFT('tab2'!A9114,24)</f>
        <v/>
      </c>
      <c r="B9109" t="str">
        <f>IF(AND(A9109="",D9109&lt;&gt;""),B9108,LEFT('tab2'!A9114,24))</f>
        <v/>
      </c>
      <c r="C9109" t="str">
        <f t="shared" si="143"/>
        <v/>
      </c>
      <c r="D9109" t="str">
        <f>IF('tab2'!B9114="","",'tab2'!B9114)</f>
        <v/>
      </c>
    </row>
    <row r="9110" spans="1:4" x14ac:dyDescent="0.25">
      <c r="A9110" t="str">
        <f>LEFT('tab2'!A9115,24)</f>
        <v/>
      </c>
      <c r="B9110" t="str">
        <f>IF(AND(A9110="",D9110&lt;&gt;""),B9109,LEFT('tab2'!A9115,24))</f>
        <v/>
      </c>
      <c r="C9110" t="str">
        <f t="shared" si="143"/>
        <v/>
      </c>
      <c r="D9110" t="str">
        <f>IF('tab2'!B9115="","",'tab2'!B9115)</f>
        <v/>
      </c>
    </row>
    <row r="9111" spans="1:4" x14ac:dyDescent="0.25">
      <c r="A9111" t="str">
        <f>LEFT('tab2'!A9116,24)</f>
        <v/>
      </c>
      <c r="B9111" t="str">
        <f>IF(AND(A9111="",D9111&lt;&gt;""),B9110,LEFT('tab2'!A9116,24))</f>
        <v/>
      </c>
      <c r="C9111" t="str">
        <f t="shared" si="143"/>
        <v/>
      </c>
      <c r="D9111" t="str">
        <f>IF('tab2'!B9116="","",'tab2'!B9116)</f>
        <v/>
      </c>
    </row>
    <row r="9112" spans="1:4" x14ac:dyDescent="0.25">
      <c r="A9112" t="str">
        <f>LEFT('tab2'!A9117,24)</f>
        <v/>
      </c>
      <c r="B9112" t="str">
        <f>IF(AND(A9112="",D9112&lt;&gt;""),B9111,LEFT('tab2'!A9117,24))</f>
        <v/>
      </c>
      <c r="C9112" t="str">
        <f t="shared" si="143"/>
        <v/>
      </c>
      <c r="D9112" t="str">
        <f>IF('tab2'!B9117="","",'tab2'!B9117)</f>
        <v/>
      </c>
    </row>
    <row r="9113" spans="1:4" x14ac:dyDescent="0.25">
      <c r="A9113" t="str">
        <f>LEFT('tab2'!A9118,24)</f>
        <v/>
      </c>
      <c r="B9113" t="str">
        <f>IF(AND(A9113="",D9113&lt;&gt;""),B9112,LEFT('tab2'!A9118,24))</f>
        <v/>
      </c>
      <c r="C9113" t="str">
        <f t="shared" si="143"/>
        <v/>
      </c>
      <c r="D9113" t="str">
        <f>IF('tab2'!B9118="","",'tab2'!B9118)</f>
        <v/>
      </c>
    </row>
    <row r="9114" spans="1:4" x14ac:dyDescent="0.25">
      <c r="A9114" t="str">
        <f>LEFT('tab2'!A9119,24)</f>
        <v/>
      </c>
      <c r="B9114" t="str">
        <f>IF(AND(A9114="",D9114&lt;&gt;""),B9113,LEFT('tab2'!A9119,24))</f>
        <v/>
      </c>
      <c r="C9114" t="str">
        <f t="shared" si="143"/>
        <v/>
      </c>
      <c r="D9114" t="str">
        <f>IF('tab2'!B9119="","",'tab2'!B9119)</f>
        <v/>
      </c>
    </row>
    <row r="9115" spans="1:4" x14ac:dyDescent="0.25">
      <c r="A9115" t="str">
        <f>LEFT('tab2'!A9120,24)</f>
        <v/>
      </c>
      <c r="B9115" t="str">
        <f>IF(AND(A9115="",D9115&lt;&gt;""),B9114,LEFT('tab2'!A9120,24))</f>
        <v/>
      </c>
      <c r="C9115" t="str">
        <f t="shared" si="143"/>
        <v/>
      </c>
      <c r="D9115" t="str">
        <f>IF('tab2'!B9120="","",'tab2'!B9120)</f>
        <v/>
      </c>
    </row>
    <row r="9116" spans="1:4" x14ac:dyDescent="0.25">
      <c r="A9116" t="str">
        <f>LEFT('tab2'!A9121,24)</f>
        <v/>
      </c>
      <c r="B9116" t="str">
        <f>IF(AND(A9116="",D9116&lt;&gt;""),B9115,LEFT('tab2'!A9121,24))</f>
        <v/>
      </c>
      <c r="C9116" t="str">
        <f t="shared" si="143"/>
        <v/>
      </c>
      <c r="D9116" t="str">
        <f>IF('tab2'!B9121="","",'tab2'!B9121)</f>
        <v/>
      </c>
    </row>
    <row r="9117" spans="1:4" x14ac:dyDescent="0.25">
      <c r="A9117" t="str">
        <f>LEFT('tab2'!A9122,24)</f>
        <v/>
      </c>
      <c r="B9117" t="str">
        <f>IF(AND(A9117="",D9117&lt;&gt;""),B9116,LEFT('tab2'!A9122,24))</f>
        <v/>
      </c>
      <c r="C9117" t="str">
        <f t="shared" si="143"/>
        <v/>
      </c>
      <c r="D9117" t="str">
        <f>IF('tab2'!B9122="","",'tab2'!B9122)</f>
        <v/>
      </c>
    </row>
    <row r="9118" spans="1:4" x14ac:dyDescent="0.25">
      <c r="A9118" t="str">
        <f>LEFT('tab2'!A9123,24)</f>
        <v/>
      </c>
      <c r="B9118" t="str">
        <f>IF(AND(A9118="",D9118&lt;&gt;""),B9117,LEFT('tab2'!A9123,24))</f>
        <v/>
      </c>
      <c r="C9118" t="str">
        <f t="shared" si="143"/>
        <v/>
      </c>
      <c r="D9118" t="str">
        <f>IF('tab2'!B9123="","",'tab2'!B9123)</f>
        <v/>
      </c>
    </row>
    <row r="9119" spans="1:4" x14ac:dyDescent="0.25">
      <c r="A9119" t="str">
        <f>LEFT('tab2'!A9124,24)</f>
        <v/>
      </c>
      <c r="B9119" t="str">
        <f>IF(AND(A9119="",D9119&lt;&gt;""),B9118,LEFT('tab2'!A9124,24))</f>
        <v/>
      </c>
      <c r="C9119" t="str">
        <f t="shared" si="143"/>
        <v/>
      </c>
      <c r="D9119" t="str">
        <f>IF('tab2'!B9124="","",'tab2'!B9124)</f>
        <v/>
      </c>
    </row>
    <row r="9120" spans="1:4" x14ac:dyDescent="0.25">
      <c r="A9120" t="str">
        <f>LEFT('tab2'!A9125,24)</f>
        <v/>
      </c>
      <c r="B9120" t="str">
        <f>IF(AND(A9120="",D9120&lt;&gt;""),B9119,LEFT('tab2'!A9125,24))</f>
        <v/>
      </c>
      <c r="C9120" t="str">
        <f t="shared" si="143"/>
        <v/>
      </c>
      <c r="D9120" t="str">
        <f>IF('tab2'!B9125="","",'tab2'!B9125)</f>
        <v/>
      </c>
    </row>
    <row r="9121" spans="1:4" x14ac:dyDescent="0.25">
      <c r="A9121" t="str">
        <f>LEFT('tab2'!A9126,24)</f>
        <v/>
      </c>
      <c r="B9121" t="str">
        <f>IF(AND(A9121="",D9121&lt;&gt;""),B9120,LEFT('tab2'!A9126,24))</f>
        <v/>
      </c>
      <c r="C9121" t="str">
        <f t="shared" si="143"/>
        <v/>
      </c>
      <c r="D9121" t="str">
        <f>IF('tab2'!B9126="","",'tab2'!B9126)</f>
        <v/>
      </c>
    </row>
    <row r="9122" spans="1:4" x14ac:dyDescent="0.25">
      <c r="A9122" t="str">
        <f>LEFT('tab2'!A9127,24)</f>
        <v/>
      </c>
      <c r="B9122" t="str">
        <f>IF(AND(A9122="",D9122&lt;&gt;""),B9121,LEFT('tab2'!A9127,24))</f>
        <v/>
      </c>
      <c r="C9122" t="str">
        <f t="shared" si="143"/>
        <v/>
      </c>
      <c r="D9122" t="str">
        <f>IF('tab2'!B9127="","",'tab2'!B9127)</f>
        <v/>
      </c>
    </row>
    <row r="9123" spans="1:4" x14ac:dyDescent="0.25">
      <c r="A9123" t="str">
        <f>LEFT('tab2'!A9128,24)</f>
        <v/>
      </c>
      <c r="B9123" t="str">
        <f>IF(AND(A9123="",D9123&lt;&gt;""),B9122,LEFT('tab2'!A9128,24))</f>
        <v/>
      </c>
      <c r="C9123" t="str">
        <f t="shared" si="143"/>
        <v/>
      </c>
      <c r="D9123" t="str">
        <f>IF('tab2'!B9128="","",'tab2'!B9128)</f>
        <v/>
      </c>
    </row>
    <row r="9124" spans="1:4" x14ac:dyDescent="0.25">
      <c r="A9124" t="str">
        <f>LEFT('tab2'!A9129,24)</f>
        <v/>
      </c>
      <c r="B9124" t="str">
        <f>IF(AND(A9124="",D9124&lt;&gt;""),B9123,LEFT('tab2'!A9129,24))</f>
        <v/>
      </c>
      <c r="C9124" t="str">
        <f t="shared" si="143"/>
        <v/>
      </c>
      <c r="D9124" t="str">
        <f>IF('tab2'!B9129="","",'tab2'!B9129)</f>
        <v/>
      </c>
    </row>
    <row r="9125" spans="1:4" x14ac:dyDescent="0.25">
      <c r="A9125" t="str">
        <f>LEFT('tab2'!A9130,24)</f>
        <v/>
      </c>
      <c r="B9125" t="str">
        <f>IF(AND(A9125="",D9125&lt;&gt;""),B9124,LEFT('tab2'!A9130,24))</f>
        <v/>
      </c>
      <c r="C9125" t="str">
        <f t="shared" si="143"/>
        <v/>
      </c>
      <c r="D9125" t="str">
        <f>IF('tab2'!B9130="","",'tab2'!B9130)</f>
        <v/>
      </c>
    </row>
    <row r="9126" spans="1:4" x14ac:dyDescent="0.25">
      <c r="A9126" t="str">
        <f>LEFT('tab2'!A9131,24)</f>
        <v/>
      </c>
      <c r="B9126" t="str">
        <f>IF(AND(A9126="",D9126&lt;&gt;""),B9125,LEFT('tab2'!A9131,24))</f>
        <v/>
      </c>
      <c r="C9126" t="str">
        <f t="shared" si="143"/>
        <v/>
      </c>
      <c r="D9126" t="str">
        <f>IF('tab2'!B9131="","",'tab2'!B9131)</f>
        <v/>
      </c>
    </row>
    <row r="9127" spans="1:4" x14ac:dyDescent="0.25">
      <c r="A9127" t="str">
        <f>LEFT('tab2'!A9132,24)</f>
        <v/>
      </c>
      <c r="B9127" t="str">
        <f>IF(AND(A9127="",D9127&lt;&gt;""),B9126,LEFT('tab2'!A9132,24))</f>
        <v/>
      </c>
      <c r="C9127" t="str">
        <f t="shared" si="143"/>
        <v/>
      </c>
      <c r="D9127" t="str">
        <f>IF('tab2'!B9132="","",'tab2'!B9132)</f>
        <v/>
      </c>
    </row>
    <row r="9128" spans="1:4" x14ac:dyDescent="0.25">
      <c r="A9128" t="str">
        <f>LEFT('tab2'!A9133,24)</f>
        <v/>
      </c>
      <c r="B9128" t="str">
        <f>IF(AND(A9128="",D9128&lt;&gt;""),B9127,LEFT('tab2'!A9133,24))</f>
        <v/>
      </c>
      <c r="C9128" t="str">
        <f t="shared" si="143"/>
        <v/>
      </c>
      <c r="D9128" t="str">
        <f>IF('tab2'!B9133="","",'tab2'!B9133)</f>
        <v/>
      </c>
    </row>
    <row r="9129" spans="1:4" x14ac:dyDescent="0.25">
      <c r="A9129" t="str">
        <f>LEFT('tab2'!A9134,24)</f>
        <v/>
      </c>
      <c r="B9129" t="str">
        <f>IF(AND(A9129="",D9129&lt;&gt;""),B9128,LEFT('tab2'!A9134,24))</f>
        <v/>
      </c>
      <c r="C9129" t="str">
        <f t="shared" si="143"/>
        <v/>
      </c>
      <c r="D9129" t="str">
        <f>IF('tab2'!B9134="","",'tab2'!B9134)</f>
        <v/>
      </c>
    </row>
    <row r="9130" spans="1:4" x14ac:dyDescent="0.25">
      <c r="A9130" t="str">
        <f>LEFT('tab2'!A9135,24)</f>
        <v/>
      </c>
      <c r="B9130" t="str">
        <f>IF(AND(A9130="",D9130&lt;&gt;""),B9129,LEFT('tab2'!A9135,24))</f>
        <v/>
      </c>
      <c r="C9130" t="str">
        <f t="shared" si="143"/>
        <v/>
      </c>
      <c r="D9130" t="str">
        <f>IF('tab2'!B9135="","",'tab2'!B9135)</f>
        <v/>
      </c>
    </row>
    <row r="9131" spans="1:4" x14ac:dyDescent="0.25">
      <c r="A9131" t="str">
        <f>LEFT('tab2'!A9136,24)</f>
        <v/>
      </c>
      <c r="B9131" t="str">
        <f>IF(AND(A9131="",D9131&lt;&gt;""),B9130,LEFT('tab2'!A9136,24))</f>
        <v/>
      </c>
      <c r="C9131" t="str">
        <f t="shared" si="143"/>
        <v/>
      </c>
      <c r="D9131" t="str">
        <f>IF('tab2'!B9136="","",'tab2'!B9136)</f>
        <v/>
      </c>
    </row>
    <row r="9132" spans="1:4" x14ac:dyDescent="0.25">
      <c r="A9132" t="str">
        <f>LEFT('tab2'!A9137,24)</f>
        <v/>
      </c>
      <c r="B9132" t="str">
        <f>IF(AND(A9132="",D9132&lt;&gt;""),B9131,LEFT('tab2'!A9137,24))</f>
        <v/>
      </c>
      <c r="C9132" t="str">
        <f t="shared" si="143"/>
        <v/>
      </c>
      <c r="D9132" t="str">
        <f>IF('tab2'!B9137="","",'tab2'!B9137)</f>
        <v/>
      </c>
    </row>
    <row r="9133" spans="1:4" x14ac:dyDescent="0.25">
      <c r="A9133" t="str">
        <f>LEFT('tab2'!A9138,24)</f>
        <v/>
      </c>
      <c r="B9133" t="str">
        <f>IF(AND(A9133="",D9133&lt;&gt;""),B9132,LEFT('tab2'!A9138,24))</f>
        <v/>
      </c>
      <c r="C9133" t="str">
        <f t="shared" si="143"/>
        <v/>
      </c>
      <c r="D9133" t="str">
        <f>IF('tab2'!B9138="","",'tab2'!B9138)</f>
        <v/>
      </c>
    </row>
    <row r="9134" spans="1:4" x14ac:dyDescent="0.25">
      <c r="A9134" t="str">
        <f>LEFT('tab2'!A9139,24)</f>
        <v/>
      </c>
      <c r="B9134" t="str">
        <f>IF(AND(A9134="",D9134&lt;&gt;""),B9133,LEFT('tab2'!A9139,24))</f>
        <v/>
      </c>
      <c r="C9134" t="str">
        <f t="shared" si="143"/>
        <v/>
      </c>
      <c r="D9134" t="str">
        <f>IF('tab2'!B9139="","",'tab2'!B9139)</f>
        <v/>
      </c>
    </row>
    <row r="9135" spans="1:4" x14ac:dyDescent="0.25">
      <c r="A9135" t="str">
        <f>LEFT('tab2'!A9140,24)</f>
        <v/>
      </c>
      <c r="B9135" t="str">
        <f>IF(AND(A9135="",D9135&lt;&gt;""),B9134,LEFT('tab2'!A9140,24))</f>
        <v/>
      </c>
      <c r="C9135" t="str">
        <f t="shared" si="143"/>
        <v/>
      </c>
      <c r="D9135" t="str">
        <f>IF('tab2'!B9140="","",'tab2'!B9140)</f>
        <v/>
      </c>
    </row>
    <row r="9136" spans="1:4" x14ac:dyDescent="0.25">
      <c r="A9136" t="str">
        <f>LEFT('tab2'!A9141,24)</f>
        <v/>
      </c>
      <c r="B9136" t="str">
        <f>IF(AND(A9136="",D9136&lt;&gt;""),B9135,LEFT('tab2'!A9141,24))</f>
        <v/>
      </c>
      <c r="C9136" t="str">
        <f t="shared" si="143"/>
        <v/>
      </c>
      <c r="D9136" t="str">
        <f>IF('tab2'!B9141="","",'tab2'!B9141)</f>
        <v/>
      </c>
    </row>
    <row r="9137" spans="1:4" x14ac:dyDescent="0.25">
      <c r="A9137" t="str">
        <f>LEFT('tab2'!A9142,24)</f>
        <v/>
      </c>
      <c r="B9137" t="str">
        <f>IF(AND(A9137="",D9137&lt;&gt;""),B9136,LEFT('tab2'!A9142,24))</f>
        <v/>
      </c>
      <c r="C9137" t="str">
        <f t="shared" si="143"/>
        <v/>
      </c>
      <c r="D9137" t="str">
        <f>IF('tab2'!B9142="","",'tab2'!B9142)</f>
        <v/>
      </c>
    </row>
    <row r="9138" spans="1:4" x14ac:dyDescent="0.25">
      <c r="A9138" t="str">
        <f>LEFT('tab2'!A9143,24)</f>
        <v/>
      </c>
      <c r="B9138" t="str">
        <f>IF(AND(A9138="",D9138&lt;&gt;""),B9137,LEFT('tab2'!A9143,24))</f>
        <v/>
      </c>
      <c r="C9138" t="str">
        <f t="shared" si="143"/>
        <v/>
      </c>
      <c r="D9138" t="str">
        <f>IF('tab2'!B9143="","",'tab2'!B9143)</f>
        <v/>
      </c>
    </row>
    <row r="9139" spans="1:4" x14ac:dyDescent="0.25">
      <c r="A9139" t="str">
        <f>LEFT('tab2'!A9144,24)</f>
        <v/>
      </c>
      <c r="B9139" t="str">
        <f>IF(AND(A9139="",D9139&lt;&gt;""),B9138,LEFT('tab2'!A9144,24))</f>
        <v/>
      </c>
      <c r="C9139" t="str">
        <f t="shared" si="143"/>
        <v/>
      </c>
      <c r="D9139" t="str">
        <f>IF('tab2'!B9144="","",'tab2'!B9144)</f>
        <v/>
      </c>
    </row>
    <row r="9140" spans="1:4" x14ac:dyDescent="0.25">
      <c r="A9140" t="str">
        <f>LEFT('tab2'!A9145,24)</f>
        <v/>
      </c>
      <c r="B9140" t="str">
        <f>IF(AND(A9140="",D9140&lt;&gt;""),B9139,LEFT('tab2'!A9145,24))</f>
        <v/>
      </c>
      <c r="C9140" t="str">
        <f t="shared" si="143"/>
        <v/>
      </c>
      <c r="D9140" t="str">
        <f>IF('tab2'!B9145="","",'tab2'!B9145)</f>
        <v/>
      </c>
    </row>
    <row r="9141" spans="1:4" x14ac:dyDescent="0.25">
      <c r="A9141" t="str">
        <f>LEFT('tab2'!A9146,24)</f>
        <v/>
      </c>
      <c r="B9141" t="str">
        <f>IF(AND(A9141="",D9141&lt;&gt;""),B9140,LEFT('tab2'!A9146,24))</f>
        <v/>
      </c>
      <c r="C9141" t="str">
        <f t="shared" si="143"/>
        <v/>
      </c>
      <c r="D9141" t="str">
        <f>IF('tab2'!B9146="","",'tab2'!B9146)</f>
        <v/>
      </c>
    </row>
    <row r="9142" spans="1:4" x14ac:dyDescent="0.25">
      <c r="A9142" t="str">
        <f>LEFT('tab2'!A9147,24)</f>
        <v/>
      </c>
      <c r="B9142" t="str">
        <f>IF(AND(A9142="",D9142&lt;&gt;""),B9141,LEFT('tab2'!A9147,24))</f>
        <v/>
      </c>
      <c r="C9142" t="str">
        <f t="shared" si="143"/>
        <v/>
      </c>
      <c r="D9142" t="str">
        <f>IF('tab2'!B9147="","",'tab2'!B9147)</f>
        <v/>
      </c>
    </row>
    <row r="9143" spans="1:4" x14ac:dyDescent="0.25">
      <c r="A9143" t="str">
        <f>LEFT('tab2'!A9148,24)</f>
        <v/>
      </c>
      <c r="B9143" t="str">
        <f>IF(AND(A9143="",D9143&lt;&gt;""),B9142,LEFT('tab2'!A9148,24))</f>
        <v/>
      </c>
      <c r="C9143" t="str">
        <f t="shared" si="143"/>
        <v/>
      </c>
      <c r="D9143" t="str">
        <f>IF('tab2'!B9148="","",'tab2'!B9148)</f>
        <v/>
      </c>
    </row>
    <row r="9144" spans="1:4" x14ac:dyDescent="0.25">
      <c r="A9144" t="str">
        <f>LEFT('tab2'!A9149,24)</f>
        <v/>
      </c>
      <c r="B9144" t="str">
        <f>IF(AND(A9144="",D9144&lt;&gt;""),B9143,LEFT('tab2'!A9149,24))</f>
        <v/>
      </c>
      <c r="C9144" t="str">
        <f t="shared" si="143"/>
        <v/>
      </c>
      <c r="D9144" t="str">
        <f>IF('tab2'!B9149="","",'tab2'!B9149)</f>
        <v/>
      </c>
    </row>
    <row r="9145" spans="1:4" x14ac:dyDescent="0.25">
      <c r="A9145" t="str">
        <f>LEFT('tab2'!A9150,24)</f>
        <v/>
      </c>
      <c r="B9145" t="str">
        <f>IF(AND(A9145="",D9145&lt;&gt;""),B9144,LEFT('tab2'!A9150,24))</f>
        <v/>
      </c>
      <c r="C9145" t="str">
        <f t="shared" si="143"/>
        <v/>
      </c>
      <c r="D9145" t="str">
        <f>IF('tab2'!B9150="","",'tab2'!B9150)</f>
        <v/>
      </c>
    </row>
    <row r="9146" spans="1:4" x14ac:dyDescent="0.25">
      <c r="A9146" t="str">
        <f>LEFT('tab2'!A9151,24)</f>
        <v/>
      </c>
      <c r="B9146" t="str">
        <f>IF(AND(A9146="",D9146&lt;&gt;""),B9145,LEFT('tab2'!A9151,24))</f>
        <v/>
      </c>
      <c r="C9146" t="str">
        <f t="shared" si="143"/>
        <v/>
      </c>
      <c r="D9146" t="str">
        <f>IF('tab2'!B9151="","",'tab2'!B9151)</f>
        <v/>
      </c>
    </row>
    <row r="9147" spans="1:4" x14ac:dyDescent="0.25">
      <c r="A9147" t="str">
        <f>LEFT('tab2'!A9152,24)</f>
        <v/>
      </c>
      <c r="B9147" t="str">
        <f>IF(AND(A9147="",D9147&lt;&gt;""),B9146,LEFT('tab2'!A9152,24))</f>
        <v/>
      </c>
      <c r="C9147" t="str">
        <f t="shared" si="143"/>
        <v/>
      </c>
      <c r="D9147" t="str">
        <f>IF('tab2'!B9152="","",'tab2'!B9152)</f>
        <v/>
      </c>
    </row>
    <row r="9148" spans="1:4" x14ac:dyDescent="0.25">
      <c r="A9148" t="str">
        <f>LEFT('tab2'!A9153,24)</f>
        <v/>
      </c>
      <c r="B9148" t="str">
        <f>IF(AND(A9148="",D9148&lt;&gt;""),B9147,LEFT('tab2'!A9153,24))</f>
        <v/>
      </c>
      <c r="C9148" t="str">
        <f t="shared" si="143"/>
        <v/>
      </c>
      <c r="D9148" t="str">
        <f>IF('tab2'!B9153="","",'tab2'!B9153)</f>
        <v/>
      </c>
    </row>
    <row r="9149" spans="1:4" x14ac:dyDescent="0.25">
      <c r="A9149" t="str">
        <f>LEFT('tab2'!A9154,24)</f>
        <v/>
      </c>
      <c r="B9149" t="str">
        <f>IF(AND(A9149="",D9149&lt;&gt;""),B9148,LEFT('tab2'!A9154,24))</f>
        <v/>
      </c>
      <c r="C9149" t="str">
        <f t="shared" si="143"/>
        <v/>
      </c>
      <c r="D9149" t="str">
        <f>IF('tab2'!B9154="","",'tab2'!B9154)</f>
        <v/>
      </c>
    </row>
    <row r="9150" spans="1:4" x14ac:dyDescent="0.25">
      <c r="A9150" t="str">
        <f>LEFT('tab2'!A9155,24)</f>
        <v/>
      </c>
      <c r="B9150" t="str">
        <f>IF(AND(A9150="",D9150&lt;&gt;""),B9149,LEFT('tab2'!A9155,24))</f>
        <v/>
      </c>
      <c r="C9150" t="str">
        <f t="shared" si="143"/>
        <v/>
      </c>
      <c r="D9150" t="str">
        <f>IF('tab2'!B9155="","",'tab2'!B9155)</f>
        <v/>
      </c>
    </row>
    <row r="9151" spans="1:4" x14ac:dyDescent="0.25">
      <c r="A9151" t="str">
        <f>LEFT('tab2'!A9156,24)</f>
        <v/>
      </c>
      <c r="B9151" t="str">
        <f>IF(AND(A9151="",D9151&lt;&gt;""),B9150,LEFT('tab2'!A9156,24))</f>
        <v/>
      </c>
      <c r="C9151" t="str">
        <f t="shared" si="143"/>
        <v/>
      </c>
      <c r="D9151" t="str">
        <f>IF('tab2'!B9156="","",'tab2'!B9156)</f>
        <v/>
      </c>
    </row>
    <row r="9152" spans="1:4" x14ac:dyDescent="0.25">
      <c r="A9152" t="str">
        <f>LEFT('tab2'!A9157,24)</f>
        <v/>
      </c>
      <c r="B9152" t="str">
        <f>IF(AND(A9152="",D9152&lt;&gt;""),B9151,LEFT('tab2'!A9157,24))</f>
        <v/>
      </c>
      <c r="C9152" t="str">
        <f t="shared" si="143"/>
        <v/>
      </c>
      <c r="D9152" t="str">
        <f>IF('tab2'!B9157="","",'tab2'!B9157)</f>
        <v/>
      </c>
    </row>
    <row r="9153" spans="1:4" x14ac:dyDescent="0.25">
      <c r="A9153" t="str">
        <f>LEFT('tab2'!A9158,24)</f>
        <v/>
      </c>
      <c r="B9153" t="str">
        <f>IF(AND(A9153="",D9153&lt;&gt;""),B9152,LEFT('tab2'!A9158,24))</f>
        <v/>
      </c>
      <c r="C9153" t="str">
        <f t="shared" si="143"/>
        <v/>
      </c>
      <c r="D9153" t="str">
        <f>IF('tab2'!B9158="","",'tab2'!B9158)</f>
        <v/>
      </c>
    </row>
    <row r="9154" spans="1:4" x14ac:dyDescent="0.25">
      <c r="A9154" t="str">
        <f>LEFT('tab2'!A9159,24)</f>
        <v/>
      </c>
      <c r="B9154" t="str">
        <f>IF(AND(A9154="",D9154&lt;&gt;""),B9153,LEFT('tab2'!A9159,24))</f>
        <v/>
      </c>
      <c r="C9154" t="str">
        <f t="shared" si="143"/>
        <v/>
      </c>
      <c r="D9154" t="str">
        <f>IF('tab2'!B9159="","",'tab2'!B9159)</f>
        <v/>
      </c>
    </row>
    <row r="9155" spans="1:4" x14ac:dyDescent="0.25">
      <c r="A9155" t="str">
        <f>LEFT('tab2'!A9160,24)</f>
        <v/>
      </c>
      <c r="B9155" t="str">
        <f>IF(AND(A9155="",D9155&lt;&gt;""),B9154,LEFT('tab2'!A9160,24))</f>
        <v/>
      </c>
      <c r="C9155" t="str">
        <f t="shared" si="143"/>
        <v/>
      </c>
      <c r="D9155" t="str">
        <f>IF('tab2'!B9160="","",'tab2'!B9160)</f>
        <v/>
      </c>
    </row>
    <row r="9156" spans="1:4" x14ac:dyDescent="0.25">
      <c r="A9156" t="str">
        <f>LEFT('tab2'!A9161,24)</f>
        <v/>
      </c>
      <c r="B9156" t="str">
        <f>IF(AND(A9156="",D9156&lt;&gt;""),B9155,LEFT('tab2'!A9161,24))</f>
        <v/>
      </c>
      <c r="C9156" t="str">
        <f t="shared" si="143"/>
        <v/>
      </c>
      <c r="D9156" t="str">
        <f>IF('tab2'!B9161="","",'tab2'!B9161)</f>
        <v/>
      </c>
    </row>
    <row r="9157" spans="1:4" x14ac:dyDescent="0.25">
      <c r="A9157" t="str">
        <f>LEFT('tab2'!A9162,24)</f>
        <v/>
      </c>
      <c r="B9157" t="str">
        <f>IF(AND(A9157="",D9157&lt;&gt;""),B9156,LEFT('tab2'!A9162,24))</f>
        <v/>
      </c>
      <c r="C9157" t="str">
        <f t="shared" si="143"/>
        <v/>
      </c>
      <c r="D9157" t="str">
        <f>IF('tab2'!B9162="","",'tab2'!B9162)</f>
        <v/>
      </c>
    </row>
    <row r="9158" spans="1:4" x14ac:dyDescent="0.25">
      <c r="A9158" t="str">
        <f>LEFT('tab2'!A9163,24)</f>
        <v/>
      </c>
      <c r="B9158" t="str">
        <f>IF(AND(A9158="",D9158&lt;&gt;""),B9157,LEFT('tab2'!A9163,24))</f>
        <v/>
      </c>
      <c r="C9158" t="str">
        <f t="shared" si="143"/>
        <v/>
      </c>
      <c r="D9158" t="str">
        <f>IF('tab2'!B9163="","",'tab2'!B9163)</f>
        <v/>
      </c>
    </row>
    <row r="9159" spans="1:4" x14ac:dyDescent="0.25">
      <c r="A9159" t="str">
        <f>LEFT('tab2'!A9164,24)</f>
        <v/>
      </c>
      <c r="B9159" t="str">
        <f>IF(AND(A9159="",D9159&lt;&gt;""),B9158,LEFT('tab2'!A9164,24))</f>
        <v/>
      </c>
      <c r="C9159" t="str">
        <f t="shared" si="143"/>
        <v/>
      </c>
      <c r="D9159" t="str">
        <f>IF('tab2'!B9164="","",'tab2'!B9164)</f>
        <v/>
      </c>
    </row>
    <row r="9160" spans="1:4" x14ac:dyDescent="0.25">
      <c r="A9160" t="str">
        <f>LEFT('tab2'!A9165,24)</f>
        <v/>
      </c>
      <c r="B9160" t="str">
        <f>IF(AND(A9160="",D9160&lt;&gt;""),B9159,LEFT('tab2'!A9165,24))</f>
        <v/>
      </c>
      <c r="C9160" t="str">
        <f t="shared" si="143"/>
        <v/>
      </c>
      <c r="D9160" t="str">
        <f>IF('tab2'!B9165="","",'tab2'!B9165)</f>
        <v/>
      </c>
    </row>
    <row r="9161" spans="1:4" x14ac:dyDescent="0.25">
      <c r="A9161" t="str">
        <f>LEFT('tab2'!A9166,24)</f>
        <v/>
      </c>
      <c r="B9161" t="str">
        <f>IF(AND(A9161="",D9161&lt;&gt;""),B9160,LEFT('tab2'!A9166,24))</f>
        <v/>
      </c>
      <c r="C9161" t="str">
        <f t="shared" si="143"/>
        <v/>
      </c>
      <c r="D9161" t="str">
        <f>IF('tab2'!B9166="","",'tab2'!B9166)</f>
        <v/>
      </c>
    </row>
    <row r="9162" spans="1:4" x14ac:dyDescent="0.25">
      <c r="A9162" t="str">
        <f>LEFT('tab2'!A9167,24)</f>
        <v/>
      </c>
      <c r="B9162" t="str">
        <f>IF(AND(A9162="",D9162&lt;&gt;""),B9161,LEFT('tab2'!A9167,24))</f>
        <v/>
      </c>
      <c r="C9162" t="str">
        <f t="shared" si="143"/>
        <v/>
      </c>
      <c r="D9162" t="str">
        <f>IF('tab2'!B9167="","",'tab2'!B9167)</f>
        <v/>
      </c>
    </row>
    <row r="9163" spans="1:4" x14ac:dyDescent="0.25">
      <c r="A9163" t="str">
        <f>LEFT('tab2'!A9168,24)</f>
        <v/>
      </c>
      <c r="B9163" t="str">
        <f>IF(AND(A9163="",D9163&lt;&gt;""),B9162,LEFT('tab2'!A9168,24))</f>
        <v/>
      </c>
      <c r="C9163" t="str">
        <f t="shared" si="143"/>
        <v/>
      </c>
      <c r="D9163" t="str">
        <f>IF('tab2'!B9168="","",'tab2'!B9168)</f>
        <v/>
      </c>
    </row>
    <row r="9164" spans="1:4" x14ac:dyDescent="0.25">
      <c r="A9164" t="str">
        <f>LEFT('tab2'!A9169,24)</f>
        <v/>
      </c>
      <c r="B9164" t="str">
        <f>IF(AND(A9164="",D9164&lt;&gt;""),B9163,LEFT('tab2'!A9169,24))</f>
        <v/>
      </c>
      <c r="C9164" t="str">
        <f t="shared" si="143"/>
        <v/>
      </c>
      <c r="D9164" t="str">
        <f>IF('tab2'!B9169="","",'tab2'!B9169)</f>
        <v/>
      </c>
    </row>
    <row r="9165" spans="1:4" x14ac:dyDescent="0.25">
      <c r="A9165" t="str">
        <f>LEFT('tab2'!A9170,24)</f>
        <v/>
      </c>
      <c r="B9165" t="str">
        <f>IF(AND(A9165="",D9165&lt;&gt;""),B9164,LEFT('tab2'!A9170,24))</f>
        <v/>
      </c>
      <c r="C9165" t="str">
        <f t="shared" si="143"/>
        <v/>
      </c>
      <c r="D9165" t="str">
        <f>IF('tab2'!B9170="","",'tab2'!B9170)</f>
        <v/>
      </c>
    </row>
    <row r="9166" spans="1:4" x14ac:dyDescent="0.25">
      <c r="A9166" t="str">
        <f>LEFT('tab2'!A9171,24)</f>
        <v/>
      </c>
      <c r="B9166" t="str">
        <f>IF(AND(A9166="",D9166&lt;&gt;""),B9165,LEFT('tab2'!A9171,24))</f>
        <v/>
      </c>
      <c r="C9166" t="str">
        <f t="shared" si="143"/>
        <v/>
      </c>
      <c r="D9166" t="str">
        <f>IF('tab2'!B9171="","",'tab2'!B9171)</f>
        <v/>
      </c>
    </row>
    <row r="9167" spans="1:4" x14ac:dyDescent="0.25">
      <c r="A9167" t="str">
        <f>LEFT('tab2'!A9172,24)</f>
        <v/>
      </c>
      <c r="B9167" t="str">
        <f>IF(AND(A9167="",D9167&lt;&gt;""),B9166,LEFT('tab2'!A9172,24))</f>
        <v/>
      </c>
      <c r="C9167" t="str">
        <f t="shared" si="143"/>
        <v/>
      </c>
      <c r="D9167" t="str">
        <f>IF('tab2'!B9172="","",'tab2'!B9172)</f>
        <v/>
      </c>
    </row>
    <row r="9168" spans="1:4" x14ac:dyDescent="0.25">
      <c r="A9168" t="str">
        <f>LEFT('tab2'!A9173,24)</f>
        <v/>
      </c>
      <c r="B9168" t="str">
        <f>IF(AND(A9168="",D9168&lt;&gt;""),B9167,LEFT('tab2'!A9173,24))</f>
        <v/>
      </c>
      <c r="C9168" t="str">
        <f t="shared" si="143"/>
        <v/>
      </c>
      <c r="D9168" t="str">
        <f>IF('tab2'!B9173="","",'tab2'!B9173)</f>
        <v/>
      </c>
    </row>
    <row r="9169" spans="1:4" x14ac:dyDescent="0.25">
      <c r="A9169" t="str">
        <f>LEFT('tab2'!A9174,24)</f>
        <v/>
      </c>
      <c r="B9169" t="str">
        <f>IF(AND(A9169="",D9169&lt;&gt;""),B9168,LEFT('tab2'!A9174,24))</f>
        <v/>
      </c>
      <c r="C9169" t="str">
        <f t="shared" si="143"/>
        <v/>
      </c>
      <c r="D9169" t="str">
        <f>IF('tab2'!B9174="","",'tab2'!B9174)</f>
        <v/>
      </c>
    </row>
    <row r="9170" spans="1:4" x14ac:dyDescent="0.25">
      <c r="A9170" t="str">
        <f>LEFT('tab2'!A9175,24)</f>
        <v/>
      </c>
      <c r="B9170" t="str">
        <f>IF(AND(A9170="",D9170&lt;&gt;""),B9169,LEFT('tab2'!A9175,24))</f>
        <v/>
      </c>
      <c r="C9170" t="str">
        <f t="shared" ref="C9170:C9233" si="144">IF(D9170="","",B9170)</f>
        <v/>
      </c>
      <c r="D9170" t="str">
        <f>IF('tab2'!B9175="","",'tab2'!B9175)</f>
        <v/>
      </c>
    </row>
    <row r="9171" spans="1:4" x14ac:dyDescent="0.25">
      <c r="A9171" t="str">
        <f>LEFT('tab2'!A9176,24)</f>
        <v/>
      </c>
      <c r="B9171" t="str">
        <f>IF(AND(A9171="",D9171&lt;&gt;""),B9170,LEFT('tab2'!A9176,24))</f>
        <v/>
      </c>
      <c r="C9171" t="str">
        <f t="shared" si="144"/>
        <v/>
      </c>
      <c r="D9171" t="str">
        <f>IF('tab2'!B9176="","",'tab2'!B9176)</f>
        <v/>
      </c>
    </row>
    <row r="9172" spans="1:4" x14ac:dyDescent="0.25">
      <c r="A9172" t="str">
        <f>LEFT('tab2'!A9177,24)</f>
        <v/>
      </c>
      <c r="B9172" t="str">
        <f>IF(AND(A9172="",D9172&lt;&gt;""),B9171,LEFT('tab2'!A9177,24))</f>
        <v/>
      </c>
      <c r="C9172" t="str">
        <f t="shared" si="144"/>
        <v/>
      </c>
      <c r="D9172" t="str">
        <f>IF('tab2'!B9177="","",'tab2'!B9177)</f>
        <v/>
      </c>
    </row>
    <row r="9173" spans="1:4" x14ac:dyDescent="0.25">
      <c r="A9173" t="str">
        <f>LEFT('tab2'!A9178,24)</f>
        <v/>
      </c>
      <c r="B9173" t="str">
        <f>IF(AND(A9173="",D9173&lt;&gt;""),B9172,LEFT('tab2'!A9178,24))</f>
        <v/>
      </c>
      <c r="C9173" t="str">
        <f t="shared" si="144"/>
        <v/>
      </c>
      <c r="D9173" t="str">
        <f>IF('tab2'!B9178="","",'tab2'!B9178)</f>
        <v/>
      </c>
    </row>
    <row r="9174" spans="1:4" x14ac:dyDescent="0.25">
      <c r="A9174" t="str">
        <f>LEFT('tab2'!A9179,24)</f>
        <v/>
      </c>
      <c r="B9174" t="str">
        <f>IF(AND(A9174="",D9174&lt;&gt;""),B9173,LEFT('tab2'!A9179,24))</f>
        <v/>
      </c>
      <c r="C9174" t="str">
        <f t="shared" si="144"/>
        <v/>
      </c>
      <c r="D9174" t="str">
        <f>IF('tab2'!B9179="","",'tab2'!B9179)</f>
        <v/>
      </c>
    </row>
    <row r="9175" spans="1:4" x14ac:dyDescent="0.25">
      <c r="A9175" t="str">
        <f>LEFT('tab2'!A9180,24)</f>
        <v/>
      </c>
      <c r="B9175" t="str">
        <f>IF(AND(A9175="",D9175&lt;&gt;""),B9174,LEFT('tab2'!A9180,24))</f>
        <v/>
      </c>
      <c r="C9175" t="str">
        <f t="shared" si="144"/>
        <v/>
      </c>
      <c r="D9175" t="str">
        <f>IF('tab2'!B9180="","",'tab2'!B9180)</f>
        <v/>
      </c>
    </row>
    <row r="9176" spans="1:4" x14ac:dyDescent="0.25">
      <c r="A9176" t="str">
        <f>LEFT('tab2'!A9181,24)</f>
        <v/>
      </c>
      <c r="B9176" t="str">
        <f>IF(AND(A9176="",D9176&lt;&gt;""),B9175,LEFT('tab2'!A9181,24))</f>
        <v/>
      </c>
      <c r="C9176" t="str">
        <f t="shared" si="144"/>
        <v/>
      </c>
      <c r="D9176" t="str">
        <f>IF('tab2'!B9181="","",'tab2'!B9181)</f>
        <v/>
      </c>
    </row>
    <row r="9177" spans="1:4" x14ac:dyDescent="0.25">
      <c r="A9177" t="str">
        <f>LEFT('tab2'!A9182,24)</f>
        <v/>
      </c>
      <c r="B9177" t="str">
        <f>IF(AND(A9177="",D9177&lt;&gt;""),B9176,LEFT('tab2'!A9182,24))</f>
        <v/>
      </c>
      <c r="C9177" t="str">
        <f t="shared" si="144"/>
        <v/>
      </c>
      <c r="D9177" t="str">
        <f>IF('tab2'!B9182="","",'tab2'!B9182)</f>
        <v/>
      </c>
    </row>
    <row r="9178" spans="1:4" x14ac:dyDescent="0.25">
      <c r="A9178" t="str">
        <f>LEFT('tab2'!A9183,24)</f>
        <v/>
      </c>
      <c r="B9178" t="str">
        <f>IF(AND(A9178="",D9178&lt;&gt;""),B9177,LEFT('tab2'!A9183,24))</f>
        <v/>
      </c>
      <c r="C9178" t="str">
        <f t="shared" si="144"/>
        <v/>
      </c>
      <c r="D9178" t="str">
        <f>IF('tab2'!B9183="","",'tab2'!B9183)</f>
        <v/>
      </c>
    </row>
    <row r="9179" spans="1:4" x14ac:dyDescent="0.25">
      <c r="A9179" t="str">
        <f>LEFT('tab2'!A9184,24)</f>
        <v/>
      </c>
      <c r="B9179" t="str">
        <f>IF(AND(A9179="",D9179&lt;&gt;""),B9178,LEFT('tab2'!A9184,24))</f>
        <v/>
      </c>
      <c r="C9179" t="str">
        <f t="shared" si="144"/>
        <v/>
      </c>
      <c r="D9179" t="str">
        <f>IF('tab2'!B9184="","",'tab2'!B9184)</f>
        <v/>
      </c>
    </row>
    <row r="9180" spans="1:4" x14ac:dyDescent="0.25">
      <c r="A9180" t="str">
        <f>LEFT('tab2'!A9185,24)</f>
        <v/>
      </c>
      <c r="B9180" t="str">
        <f>IF(AND(A9180="",D9180&lt;&gt;""),B9179,LEFT('tab2'!A9185,24))</f>
        <v/>
      </c>
      <c r="C9180" t="str">
        <f t="shared" si="144"/>
        <v/>
      </c>
      <c r="D9180" t="str">
        <f>IF('tab2'!B9185="","",'tab2'!B9185)</f>
        <v/>
      </c>
    </row>
    <row r="9181" spans="1:4" x14ac:dyDescent="0.25">
      <c r="A9181" t="str">
        <f>LEFT('tab2'!A9186,24)</f>
        <v/>
      </c>
      <c r="B9181" t="str">
        <f>IF(AND(A9181="",D9181&lt;&gt;""),B9180,LEFT('tab2'!A9186,24))</f>
        <v/>
      </c>
      <c r="C9181" t="str">
        <f t="shared" si="144"/>
        <v/>
      </c>
      <c r="D9181" t="str">
        <f>IF('tab2'!B9186="","",'tab2'!B9186)</f>
        <v/>
      </c>
    </row>
    <row r="9182" spans="1:4" x14ac:dyDescent="0.25">
      <c r="A9182" t="str">
        <f>LEFT('tab2'!A9187,24)</f>
        <v/>
      </c>
      <c r="B9182" t="str">
        <f>IF(AND(A9182="",D9182&lt;&gt;""),B9181,LEFT('tab2'!A9187,24))</f>
        <v/>
      </c>
      <c r="C9182" t="str">
        <f t="shared" si="144"/>
        <v/>
      </c>
      <c r="D9182" t="str">
        <f>IF('tab2'!B9187="","",'tab2'!B9187)</f>
        <v/>
      </c>
    </row>
    <row r="9183" spans="1:4" x14ac:dyDescent="0.25">
      <c r="A9183" t="str">
        <f>LEFT('tab2'!A9188,24)</f>
        <v/>
      </c>
      <c r="B9183" t="str">
        <f>IF(AND(A9183="",D9183&lt;&gt;""),B9182,LEFT('tab2'!A9188,24))</f>
        <v/>
      </c>
      <c r="C9183" t="str">
        <f t="shared" si="144"/>
        <v/>
      </c>
      <c r="D9183" t="str">
        <f>IF('tab2'!B9188="","",'tab2'!B9188)</f>
        <v/>
      </c>
    </row>
    <row r="9184" spans="1:4" x14ac:dyDescent="0.25">
      <c r="A9184" t="str">
        <f>LEFT('tab2'!A9189,24)</f>
        <v/>
      </c>
      <c r="B9184" t="str">
        <f>IF(AND(A9184="",D9184&lt;&gt;""),B9183,LEFT('tab2'!A9189,24))</f>
        <v/>
      </c>
      <c r="C9184" t="str">
        <f t="shared" si="144"/>
        <v/>
      </c>
      <c r="D9184" t="str">
        <f>IF('tab2'!B9189="","",'tab2'!B9189)</f>
        <v/>
      </c>
    </row>
    <row r="9185" spans="1:4" x14ac:dyDescent="0.25">
      <c r="A9185" t="str">
        <f>LEFT('tab2'!A9190,24)</f>
        <v/>
      </c>
      <c r="B9185" t="str">
        <f>IF(AND(A9185="",D9185&lt;&gt;""),B9184,LEFT('tab2'!A9190,24))</f>
        <v/>
      </c>
      <c r="C9185" t="str">
        <f t="shared" si="144"/>
        <v/>
      </c>
      <c r="D9185" t="str">
        <f>IF('tab2'!B9190="","",'tab2'!B9190)</f>
        <v/>
      </c>
    </row>
    <row r="9186" spans="1:4" x14ac:dyDescent="0.25">
      <c r="A9186" t="str">
        <f>LEFT('tab2'!A9191,24)</f>
        <v/>
      </c>
      <c r="B9186" t="str">
        <f>IF(AND(A9186="",D9186&lt;&gt;""),B9185,LEFT('tab2'!A9191,24))</f>
        <v/>
      </c>
      <c r="C9186" t="str">
        <f t="shared" si="144"/>
        <v/>
      </c>
      <c r="D9186" t="str">
        <f>IF('tab2'!B9191="","",'tab2'!B9191)</f>
        <v/>
      </c>
    </row>
    <row r="9187" spans="1:4" x14ac:dyDescent="0.25">
      <c r="A9187" t="str">
        <f>LEFT('tab2'!A9192,24)</f>
        <v/>
      </c>
      <c r="B9187" t="str">
        <f>IF(AND(A9187="",D9187&lt;&gt;""),B9186,LEFT('tab2'!A9192,24))</f>
        <v/>
      </c>
      <c r="C9187" t="str">
        <f t="shared" si="144"/>
        <v/>
      </c>
      <c r="D9187" t="str">
        <f>IF('tab2'!B9192="","",'tab2'!B9192)</f>
        <v/>
      </c>
    </row>
    <row r="9188" spans="1:4" x14ac:dyDescent="0.25">
      <c r="A9188" t="str">
        <f>LEFT('tab2'!A9193,24)</f>
        <v/>
      </c>
      <c r="B9188" t="str">
        <f>IF(AND(A9188="",D9188&lt;&gt;""),B9187,LEFT('tab2'!A9193,24))</f>
        <v/>
      </c>
      <c r="C9188" t="str">
        <f t="shared" si="144"/>
        <v/>
      </c>
      <c r="D9188" t="str">
        <f>IF('tab2'!B9193="","",'tab2'!B9193)</f>
        <v/>
      </c>
    </row>
    <row r="9189" spans="1:4" x14ac:dyDescent="0.25">
      <c r="A9189" t="str">
        <f>LEFT('tab2'!A9194,24)</f>
        <v/>
      </c>
      <c r="B9189" t="str">
        <f>IF(AND(A9189="",D9189&lt;&gt;""),B9188,LEFT('tab2'!A9194,24))</f>
        <v/>
      </c>
      <c r="C9189" t="str">
        <f t="shared" si="144"/>
        <v/>
      </c>
      <c r="D9189" t="str">
        <f>IF('tab2'!B9194="","",'tab2'!B9194)</f>
        <v/>
      </c>
    </row>
    <row r="9190" spans="1:4" x14ac:dyDescent="0.25">
      <c r="A9190" t="str">
        <f>LEFT('tab2'!A9195,24)</f>
        <v/>
      </c>
      <c r="B9190" t="str">
        <f>IF(AND(A9190="",D9190&lt;&gt;""),B9189,LEFT('tab2'!A9195,24))</f>
        <v/>
      </c>
      <c r="C9190" t="str">
        <f t="shared" si="144"/>
        <v/>
      </c>
      <c r="D9190" t="str">
        <f>IF('tab2'!B9195="","",'tab2'!B9195)</f>
        <v/>
      </c>
    </row>
    <row r="9191" spans="1:4" x14ac:dyDescent="0.25">
      <c r="A9191" t="str">
        <f>LEFT('tab2'!A9196,24)</f>
        <v/>
      </c>
      <c r="B9191" t="str">
        <f>IF(AND(A9191="",D9191&lt;&gt;""),B9190,LEFT('tab2'!A9196,24))</f>
        <v/>
      </c>
      <c r="C9191" t="str">
        <f t="shared" si="144"/>
        <v/>
      </c>
      <c r="D9191" t="str">
        <f>IF('tab2'!B9196="","",'tab2'!B9196)</f>
        <v/>
      </c>
    </row>
    <row r="9192" spans="1:4" x14ac:dyDescent="0.25">
      <c r="A9192" t="str">
        <f>LEFT('tab2'!A9197,24)</f>
        <v/>
      </c>
      <c r="B9192" t="str">
        <f>IF(AND(A9192="",D9192&lt;&gt;""),B9191,LEFT('tab2'!A9197,24))</f>
        <v/>
      </c>
      <c r="C9192" t="str">
        <f t="shared" si="144"/>
        <v/>
      </c>
      <c r="D9192" t="str">
        <f>IF('tab2'!B9197="","",'tab2'!B9197)</f>
        <v/>
      </c>
    </row>
    <row r="9193" spans="1:4" x14ac:dyDescent="0.25">
      <c r="A9193" t="str">
        <f>LEFT('tab2'!A9198,24)</f>
        <v/>
      </c>
      <c r="B9193" t="str">
        <f>IF(AND(A9193="",D9193&lt;&gt;""),B9192,LEFT('tab2'!A9198,24))</f>
        <v/>
      </c>
      <c r="C9193" t="str">
        <f t="shared" si="144"/>
        <v/>
      </c>
      <c r="D9193" t="str">
        <f>IF('tab2'!B9198="","",'tab2'!B9198)</f>
        <v/>
      </c>
    </row>
    <row r="9194" spans="1:4" x14ac:dyDescent="0.25">
      <c r="A9194" t="str">
        <f>LEFT('tab2'!A9199,24)</f>
        <v/>
      </c>
      <c r="B9194" t="str">
        <f>IF(AND(A9194="",D9194&lt;&gt;""),B9193,LEFT('tab2'!A9199,24))</f>
        <v/>
      </c>
      <c r="C9194" t="str">
        <f t="shared" si="144"/>
        <v/>
      </c>
      <c r="D9194" t="str">
        <f>IF('tab2'!B9199="","",'tab2'!B9199)</f>
        <v/>
      </c>
    </row>
    <row r="9195" spans="1:4" x14ac:dyDescent="0.25">
      <c r="A9195" t="str">
        <f>LEFT('tab2'!A9200,24)</f>
        <v/>
      </c>
      <c r="B9195" t="str">
        <f>IF(AND(A9195="",D9195&lt;&gt;""),B9194,LEFT('tab2'!A9200,24))</f>
        <v/>
      </c>
      <c r="C9195" t="str">
        <f t="shared" si="144"/>
        <v/>
      </c>
      <c r="D9195" t="str">
        <f>IF('tab2'!B9200="","",'tab2'!B9200)</f>
        <v/>
      </c>
    </row>
    <row r="9196" spans="1:4" x14ac:dyDescent="0.25">
      <c r="A9196" t="str">
        <f>LEFT('tab2'!A9201,24)</f>
        <v/>
      </c>
      <c r="B9196" t="str">
        <f>IF(AND(A9196="",D9196&lt;&gt;""),B9195,LEFT('tab2'!A9201,24))</f>
        <v/>
      </c>
      <c r="C9196" t="str">
        <f t="shared" si="144"/>
        <v/>
      </c>
      <c r="D9196" t="str">
        <f>IF('tab2'!B9201="","",'tab2'!B9201)</f>
        <v/>
      </c>
    </row>
    <row r="9197" spans="1:4" x14ac:dyDescent="0.25">
      <c r="A9197" t="str">
        <f>LEFT('tab2'!A9202,24)</f>
        <v/>
      </c>
      <c r="B9197" t="str">
        <f>IF(AND(A9197="",D9197&lt;&gt;""),B9196,LEFT('tab2'!A9202,24))</f>
        <v/>
      </c>
      <c r="C9197" t="str">
        <f t="shared" si="144"/>
        <v/>
      </c>
      <c r="D9197" t="str">
        <f>IF('tab2'!B9202="","",'tab2'!B9202)</f>
        <v/>
      </c>
    </row>
    <row r="9198" spans="1:4" x14ac:dyDescent="0.25">
      <c r="A9198" t="str">
        <f>LEFT('tab2'!A9203,24)</f>
        <v/>
      </c>
      <c r="B9198" t="str">
        <f>IF(AND(A9198="",D9198&lt;&gt;""),B9197,LEFT('tab2'!A9203,24))</f>
        <v/>
      </c>
      <c r="C9198" t="str">
        <f t="shared" si="144"/>
        <v/>
      </c>
      <c r="D9198" t="str">
        <f>IF('tab2'!B9203="","",'tab2'!B9203)</f>
        <v/>
      </c>
    </row>
    <row r="9199" spans="1:4" x14ac:dyDescent="0.25">
      <c r="A9199" t="str">
        <f>LEFT('tab2'!A9204,24)</f>
        <v/>
      </c>
      <c r="B9199" t="str">
        <f>IF(AND(A9199="",D9199&lt;&gt;""),B9198,LEFT('tab2'!A9204,24))</f>
        <v/>
      </c>
      <c r="C9199" t="str">
        <f t="shared" si="144"/>
        <v/>
      </c>
      <c r="D9199" t="str">
        <f>IF('tab2'!B9204="","",'tab2'!B9204)</f>
        <v/>
      </c>
    </row>
    <row r="9200" spans="1:4" x14ac:dyDescent="0.25">
      <c r="A9200" t="str">
        <f>LEFT('tab2'!A9205,24)</f>
        <v/>
      </c>
      <c r="B9200" t="str">
        <f>IF(AND(A9200="",D9200&lt;&gt;""),B9199,LEFT('tab2'!A9205,24))</f>
        <v/>
      </c>
      <c r="C9200" t="str">
        <f t="shared" si="144"/>
        <v/>
      </c>
      <c r="D9200" t="str">
        <f>IF('tab2'!B9205="","",'tab2'!B9205)</f>
        <v/>
      </c>
    </row>
    <row r="9201" spans="1:4" x14ac:dyDescent="0.25">
      <c r="A9201" t="str">
        <f>LEFT('tab2'!A9206,24)</f>
        <v/>
      </c>
      <c r="B9201" t="str">
        <f>IF(AND(A9201="",D9201&lt;&gt;""),B9200,LEFT('tab2'!A9206,24))</f>
        <v/>
      </c>
      <c r="C9201" t="str">
        <f t="shared" si="144"/>
        <v/>
      </c>
      <c r="D9201" t="str">
        <f>IF('tab2'!B9206="","",'tab2'!B9206)</f>
        <v/>
      </c>
    </row>
    <row r="9202" spans="1:4" x14ac:dyDescent="0.25">
      <c r="A9202" t="str">
        <f>LEFT('tab2'!A9207,24)</f>
        <v/>
      </c>
      <c r="B9202" t="str">
        <f>IF(AND(A9202="",D9202&lt;&gt;""),B9201,LEFT('tab2'!A9207,24))</f>
        <v/>
      </c>
      <c r="C9202" t="str">
        <f t="shared" si="144"/>
        <v/>
      </c>
      <c r="D9202" t="str">
        <f>IF('tab2'!B9207="","",'tab2'!B9207)</f>
        <v/>
      </c>
    </row>
    <row r="9203" spans="1:4" x14ac:dyDescent="0.25">
      <c r="A9203" t="str">
        <f>LEFT('tab2'!A9208,24)</f>
        <v/>
      </c>
      <c r="B9203" t="str">
        <f>IF(AND(A9203="",D9203&lt;&gt;""),B9202,LEFT('tab2'!A9208,24))</f>
        <v/>
      </c>
      <c r="C9203" t="str">
        <f t="shared" si="144"/>
        <v/>
      </c>
      <c r="D9203" t="str">
        <f>IF('tab2'!B9208="","",'tab2'!B9208)</f>
        <v/>
      </c>
    </row>
    <row r="9204" spans="1:4" x14ac:dyDescent="0.25">
      <c r="A9204" t="str">
        <f>LEFT('tab2'!A9209,24)</f>
        <v/>
      </c>
      <c r="B9204" t="str">
        <f>IF(AND(A9204="",D9204&lt;&gt;""),B9203,LEFT('tab2'!A9209,24))</f>
        <v/>
      </c>
      <c r="C9204" t="str">
        <f t="shared" si="144"/>
        <v/>
      </c>
      <c r="D9204" t="str">
        <f>IF('tab2'!B9209="","",'tab2'!B9209)</f>
        <v/>
      </c>
    </row>
    <row r="9205" spans="1:4" x14ac:dyDescent="0.25">
      <c r="A9205" t="str">
        <f>LEFT('tab2'!A9210,24)</f>
        <v/>
      </c>
      <c r="B9205" t="str">
        <f>IF(AND(A9205="",D9205&lt;&gt;""),B9204,LEFT('tab2'!A9210,24))</f>
        <v/>
      </c>
      <c r="C9205" t="str">
        <f t="shared" si="144"/>
        <v/>
      </c>
      <c r="D9205" t="str">
        <f>IF('tab2'!B9210="","",'tab2'!B9210)</f>
        <v/>
      </c>
    </row>
    <row r="9206" spans="1:4" x14ac:dyDescent="0.25">
      <c r="A9206" t="str">
        <f>LEFT('tab2'!A9211,24)</f>
        <v/>
      </c>
      <c r="B9206" t="str">
        <f>IF(AND(A9206="",D9206&lt;&gt;""),B9205,LEFT('tab2'!A9211,24))</f>
        <v/>
      </c>
      <c r="C9206" t="str">
        <f t="shared" si="144"/>
        <v/>
      </c>
      <c r="D9206" t="str">
        <f>IF('tab2'!B9211="","",'tab2'!B9211)</f>
        <v/>
      </c>
    </row>
    <row r="9207" spans="1:4" x14ac:dyDescent="0.25">
      <c r="A9207" t="str">
        <f>LEFT('tab2'!A9212,24)</f>
        <v/>
      </c>
      <c r="B9207" t="str">
        <f>IF(AND(A9207="",D9207&lt;&gt;""),B9206,LEFT('tab2'!A9212,24))</f>
        <v/>
      </c>
      <c r="C9207" t="str">
        <f t="shared" si="144"/>
        <v/>
      </c>
      <c r="D9207" t="str">
        <f>IF('tab2'!B9212="","",'tab2'!B9212)</f>
        <v/>
      </c>
    </row>
    <row r="9208" spans="1:4" x14ac:dyDescent="0.25">
      <c r="A9208" t="str">
        <f>LEFT('tab2'!A9213,24)</f>
        <v/>
      </c>
      <c r="B9208" t="str">
        <f>IF(AND(A9208="",D9208&lt;&gt;""),B9207,LEFT('tab2'!A9213,24))</f>
        <v/>
      </c>
      <c r="C9208" t="str">
        <f t="shared" si="144"/>
        <v/>
      </c>
      <c r="D9208" t="str">
        <f>IF('tab2'!B9213="","",'tab2'!B9213)</f>
        <v/>
      </c>
    </row>
    <row r="9209" spans="1:4" x14ac:dyDescent="0.25">
      <c r="A9209" t="str">
        <f>LEFT('tab2'!A9214,24)</f>
        <v/>
      </c>
      <c r="B9209" t="str">
        <f>IF(AND(A9209="",D9209&lt;&gt;""),B9208,LEFT('tab2'!A9214,24))</f>
        <v/>
      </c>
      <c r="C9209" t="str">
        <f t="shared" si="144"/>
        <v/>
      </c>
      <c r="D9209" t="str">
        <f>IF('tab2'!B9214="","",'tab2'!B9214)</f>
        <v/>
      </c>
    </row>
    <row r="9210" spans="1:4" x14ac:dyDescent="0.25">
      <c r="A9210" t="str">
        <f>LEFT('tab2'!A9215,24)</f>
        <v/>
      </c>
      <c r="B9210" t="str">
        <f>IF(AND(A9210="",D9210&lt;&gt;""),B9209,LEFT('tab2'!A9215,24))</f>
        <v/>
      </c>
      <c r="C9210" t="str">
        <f t="shared" si="144"/>
        <v/>
      </c>
      <c r="D9210" t="str">
        <f>IF('tab2'!B9215="","",'tab2'!B9215)</f>
        <v/>
      </c>
    </row>
    <row r="9211" spans="1:4" x14ac:dyDescent="0.25">
      <c r="A9211" t="str">
        <f>LEFT('tab2'!A9216,24)</f>
        <v/>
      </c>
      <c r="B9211" t="str">
        <f>IF(AND(A9211="",D9211&lt;&gt;""),B9210,LEFT('tab2'!A9216,24))</f>
        <v/>
      </c>
      <c r="C9211" t="str">
        <f t="shared" si="144"/>
        <v/>
      </c>
      <c r="D9211" t="str">
        <f>IF('tab2'!B9216="","",'tab2'!B9216)</f>
        <v/>
      </c>
    </row>
    <row r="9212" spans="1:4" x14ac:dyDescent="0.25">
      <c r="A9212" t="str">
        <f>LEFT('tab2'!A9217,24)</f>
        <v/>
      </c>
      <c r="B9212" t="str">
        <f>IF(AND(A9212="",D9212&lt;&gt;""),B9211,LEFT('tab2'!A9217,24))</f>
        <v/>
      </c>
      <c r="C9212" t="str">
        <f t="shared" si="144"/>
        <v/>
      </c>
      <c r="D9212" t="str">
        <f>IF('tab2'!B9217="","",'tab2'!B9217)</f>
        <v/>
      </c>
    </row>
    <row r="9213" spans="1:4" x14ac:dyDescent="0.25">
      <c r="A9213" t="str">
        <f>LEFT('tab2'!A9218,24)</f>
        <v/>
      </c>
      <c r="B9213" t="str">
        <f>IF(AND(A9213="",D9213&lt;&gt;""),B9212,LEFT('tab2'!A9218,24))</f>
        <v/>
      </c>
      <c r="C9213" t="str">
        <f t="shared" si="144"/>
        <v/>
      </c>
      <c r="D9213" t="str">
        <f>IF('tab2'!B9218="","",'tab2'!B9218)</f>
        <v/>
      </c>
    </row>
    <row r="9214" spans="1:4" x14ac:dyDescent="0.25">
      <c r="A9214" t="str">
        <f>LEFT('tab2'!A9219,24)</f>
        <v/>
      </c>
      <c r="B9214" t="str">
        <f>IF(AND(A9214="",D9214&lt;&gt;""),B9213,LEFT('tab2'!A9219,24))</f>
        <v/>
      </c>
      <c r="C9214" t="str">
        <f t="shared" si="144"/>
        <v/>
      </c>
      <c r="D9214" t="str">
        <f>IF('tab2'!B9219="","",'tab2'!B9219)</f>
        <v/>
      </c>
    </row>
    <row r="9215" spans="1:4" x14ac:dyDescent="0.25">
      <c r="A9215" t="str">
        <f>LEFT('tab2'!A9220,24)</f>
        <v/>
      </c>
      <c r="B9215" t="str">
        <f>IF(AND(A9215="",D9215&lt;&gt;""),B9214,LEFT('tab2'!A9220,24))</f>
        <v/>
      </c>
      <c r="C9215" t="str">
        <f t="shared" si="144"/>
        <v/>
      </c>
      <c r="D9215" t="str">
        <f>IF('tab2'!B9220="","",'tab2'!B9220)</f>
        <v/>
      </c>
    </row>
    <row r="9216" spans="1:4" x14ac:dyDescent="0.25">
      <c r="A9216" t="str">
        <f>LEFT('tab2'!A9221,24)</f>
        <v/>
      </c>
      <c r="B9216" t="str">
        <f>IF(AND(A9216="",D9216&lt;&gt;""),B9215,LEFT('tab2'!A9221,24))</f>
        <v/>
      </c>
      <c r="C9216" t="str">
        <f t="shared" si="144"/>
        <v/>
      </c>
      <c r="D9216" t="str">
        <f>IF('tab2'!B9221="","",'tab2'!B9221)</f>
        <v/>
      </c>
    </row>
    <row r="9217" spans="1:4" x14ac:dyDescent="0.25">
      <c r="A9217" t="str">
        <f>LEFT('tab2'!A9222,24)</f>
        <v/>
      </c>
      <c r="B9217" t="str">
        <f>IF(AND(A9217="",D9217&lt;&gt;""),B9216,LEFT('tab2'!A9222,24))</f>
        <v/>
      </c>
      <c r="C9217" t="str">
        <f t="shared" si="144"/>
        <v/>
      </c>
      <c r="D9217" t="str">
        <f>IF('tab2'!B9222="","",'tab2'!B9222)</f>
        <v/>
      </c>
    </row>
    <row r="9218" spans="1:4" x14ac:dyDescent="0.25">
      <c r="A9218" t="str">
        <f>LEFT('tab2'!A9223,24)</f>
        <v/>
      </c>
      <c r="B9218" t="str">
        <f>IF(AND(A9218="",D9218&lt;&gt;""),B9217,LEFT('tab2'!A9223,24))</f>
        <v/>
      </c>
      <c r="C9218" t="str">
        <f t="shared" si="144"/>
        <v/>
      </c>
      <c r="D9218" t="str">
        <f>IF('tab2'!B9223="","",'tab2'!B9223)</f>
        <v/>
      </c>
    </row>
    <row r="9219" spans="1:4" x14ac:dyDescent="0.25">
      <c r="A9219" t="str">
        <f>LEFT('tab2'!A9224,24)</f>
        <v/>
      </c>
      <c r="B9219" t="str">
        <f>IF(AND(A9219="",D9219&lt;&gt;""),B9218,LEFT('tab2'!A9224,24))</f>
        <v/>
      </c>
      <c r="C9219" t="str">
        <f t="shared" si="144"/>
        <v/>
      </c>
      <c r="D9219" t="str">
        <f>IF('tab2'!B9224="","",'tab2'!B9224)</f>
        <v/>
      </c>
    </row>
    <row r="9220" spans="1:4" x14ac:dyDescent="0.25">
      <c r="A9220" t="str">
        <f>LEFT('tab2'!A9225,24)</f>
        <v/>
      </c>
      <c r="B9220" t="str">
        <f>IF(AND(A9220="",D9220&lt;&gt;""),B9219,LEFT('tab2'!A9225,24))</f>
        <v/>
      </c>
      <c r="C9220" t="str">
        <f t="shared" si="144"/>
        <v/>
      </c>
      <c r="D9220" t="str">
        <f>IF('tab2'!B9225="","",'tab2'!B9225)</f>
        <v/>
      </c>
    </row>
    <row r="9221" spans="1:4" x14ac:dyDescent="0.25">
      <c r="A9221" t="str">
        <f>LEFT('tab2'!A9226,24)</f>
        <v/>
      </c>
      <c r="B9221" t="str">
        <f>IF(AND(A9221="",D9221&lt;&gt;""),B9220,LEFT('tab2'!A9226,24))</f>
        <v/>
      </c>
      <c r="C9221" t="str">
        <f t="shared" si="144"/>
        <v/>
      </c>
      <c r="D9221" t="str">
        <f>IF('tab2'!B9226="","",'tab2'!B9226)</f>
        <v/>
      </c>
    </row>
    <row r="9222" spans="1:4" x14ac:dyDescent="0.25">
      <c r="A9222" t="str">
        <f>LEFT('tab2'!A9227,24)</f>
        <v/>
      </c>
      <c r="B9222" t="str">
        <f>IF(AND(A9222="",D9222&lt;&gt;""),B9221,LEFT('tab2'!A9227,24))</f>
        <v/>
      </c>
      <c r="C9222" t="str">
        <f t="shared" si="144"/>
        <v/>
      </c>
      <c r="D9222" t="str">
        <f>IF('tab2'!B9227="","",'tab2'!B9227)</f>
        <v/>
      </c>
    </row>
    <row r="9223" spans="1:4" x14ac:dyDescent="0.25">
      <c r="A9223" t="str">
        <f>LEFT('tab2'!A9228,24)</f>
        <v/>
      </c>
      <c r="B9223" t="str">
        <f>IF(AND(A9223="",D9223&lt;&gt;""),B9222,LEFT('tab2'!A9228,24))</f>
        <v/>
      </c>
      <c r="C9223" t="str">
        <f t="shared" si="144"/>
        <v/>
      </c>
      <c r="D9223" t="str">
        <f>IF('tab2'!B9228="","",'tab2'!B9228)</f>
        <v/>
      </c>
    </row>
    <row r="9224" spans="1:4" x14ac:dyDescent="0.25">
      <c r="A9224" t="str">
        <f>LEFT('tab2'!A9229,24)</f>
        <v/>
      </c>
      <c r="B9224" t="str">
        <f>IF(AND(A9224="",D9224&lt;&gt;""),B9223,LEFT('tab2'!A9229,24))</f>
        <v/>
      </c>
      <c r="C9224" t="str">
        <f t="shared" si="144"/>
        <v/>
      </c>
      <c r="D9224" t="str">
        <f>IF('tab2'!B9229="","",'tab2'!B9229)</f>
        <v/>
      </c>
    </row>
    <row r="9225" spans="1:4" x14ac:dyDescent="0.25">
      <c r="A9225" t="str">
        <f>LEFT('tab2'!A9230,24)</f>
        <v/>
      </c>
      <c r="B9225" t="str">
        <f>IF(AND(A9225="",D9225&lt;&gt;""),B9224,LEFT('tab2'!A9230,24))</f>
        <v/>
      </c>
      <c r="C9225" t="str">
        <f t="shared" si="144"/>
        <v/>
      </c>
      <c r="D9225" t="str">
        <f>IF('tab2'!B9230="","",'tab2'!B9230)</f>
        <v/>
      </c>
    </row>
    <row r="9226" spans="1:4" x14ac:dyDescent="0.25">
      <c r="A9226" t="str">
        <f>LEFT('tab2'!A9231,24)</f>
        <v/>
      </c>
      <c r="B9226" t="str">
        <f>IF(AND(A9226="",D9226&lt;&gt;""),B9225,LEFT('tab2'!A9231,24))</f>
        <v/>
      </c>
      <c r="C9226" t="str">
        <f t="shared" si="144"/>
        <v/>
      </c>
      <c r="D9226" t="str">
        <f>IF('tab2'!B9231="","",'tab2'!B9231)</f>
        <v/>
      </c>
    </row>
    <row r="9227" spans="1:4" x14ac:dyDescent="0.25">
      <c r="A9227" t="str">
        <f>LEFT('tab2'!A9232,24)</f>
        <v/>
      </c>
      <c r="B9227" t="str">
        <f>IF(AND(A9227="",D9227&lt;&gt;""),B9226,LEFT('tab2'!A9232,24))</f>
        <v/>
      </c>
      <c r="C9227" t="str">
        <f t="shared" si="144"/>
        <v/>
      </c>
      <c r="D9227" t="str">
        <f>IF('tab2'!B9232="","",'tab2'!B9232)</f>
        <v/>
      </c>
    </row>
    <row r="9228" spans="1:4" x14ac:dyDescent="0.25">
      <c r="A9228" t="str">
        <f>LEFT('tab2'!A9233,24)</f>
        <v/>
      </c>
      <c r="B9228" t="str">
        <f>IF(AND(A9228="",D9228&lt;&gt;""),B9227,LEFT('tab2'!A9233,24))</f>
        <v/>
      </c>
      <c r="C9228" t="str">
        <f t="shared" si="144"/>
        <v/>
      </c>
      <c r="D9228" t="str">
        <f>IF('tab2'!B9233="","",'tab2'!B9233)</f>
        <v/>
      </c>
    </row>
    <row r="9229" spans="1:4" x14ac:dyDescent="0.25">
      <c r="A9229" t="str">
        <f>LEFT('tab2'!A9234,24)</f>
        <v/>
      </c>
      <c r="B9229" t="str">
        <f>IF(AND(A9229="",D9229&lt;&gt;""),B9228,LEFT('tab2'!A9234,24))</f>
        <v/>
      </c>
      <c r="C9229" t="str">
        <f t="shared" si="144"/>
        <v/>
      </c>
      <c r="D9229" t="str">
        <f>IF('tab2'!B9234="","",'tab2'!B9234)</f>
        <v/>
      </c>
    </row>
    <row r="9230" spans="1:4" x14ac:dyDescent="0.25">
      <c r="A9230" t="str">
        <f>LEFT('tab2'!A9235,24)</f>
        <v/>
      </c>
      <c r="B9230" t="str">
        <f>IF(AND(A9230="",D9230&lt;&gt;""),B9229,LEFT('tab2'!A9235,24))</f>
        <v/>
      </c>
      <c r="C9230" t="str">
        <f t="shared" si="144"/>
        <v/>
      </c>
      <c r="D9230" t="str">
        <f>IF('tab2'!B9235="","",'tab2'!B9235)</f>
        <v/>
      </c>
    </row>
    <row r="9231" spans="1:4" x14ac:dyDescent="0.25">
      <c r="A9231" t="str">
        <f>LEFT('tab2'!A9236,24)</f>
        <v/>
      </c>
      <c r="B9231" t="str">
        <f>IF(AND(A9231="",D9231&lt;&gt;""),B9230,LEFT('tab2'!A9236,24))</f>
        <v/>
      </c>
      <c r="C9231" t="str">
        <f t="shared" si="144"/>
        <v/>
      </c>
      <c r="D9231" t="str">
        <f>IF('tab2'!B9236="","",'tab2'!B9236)</f>
        <v/>
      </c>
    </row>
    <row r="9232" spans="1:4" x14ac:dyDescent="0.25">
      <c r="A9232" t="str">
        <f>LEFT('tab2'!A9237,24)</f>
        <v/>
      </c>
      <c r="B9232" t="str">
        <f>IF(AND(A9232="",D9232&lt;&gt;""),B9231,LEFT('tab2'!A9237,24))</f>
        <v/>
      </c>
      <c r="C9232" t="str">
        <f t="shared" si="144"/>
        <v/>
      </c>
      <c r="D9232" t="str">
        <f>IF('tab2'!B9237="","",'tab2'!B9237)</f>
        <v/>
      </c>
    </row>
    <row r="9233" spans="1:4" x14ac:dyDescent="0.25">
      <c r="A9233" t="str">
        <f>LEFT('tab2'!A9238,24)</f>
        <v/>
      </c>
      <c r="B9233" t="str">
        <f>IF(AND(A9233="",D9233&lt;&gt;""),B9232,LEFT('tab2'!A9238,24))</f>
        <v/>
      </c>
      <c r="C9233" t="str">
        <f t="shared" si="144"/>
        <v/>
      </c>
      <c r="D9233" t="str">
        <f>IF('tab2'!B9238="","",'tab2'!B9238)</f>
        <v/>
      </c>
    </row>
    <row r="9234" spans="1:4" x14ac:dyDescent="0.25">
      <c r="A9234" t="str">
        <f>LEFT('tab2'!A9239,24)</f>
        <v/>
      </c>
      <c r="B9234" t="str">
        <f>IF(AND(A9234="",D9234&lt;&gt;""),B9233,LEFT('tab2'!A9239,24))</f>
        <v/>
      </c>
      <c r="C9234" t="str">
        <f t="shared" ref="C9234:C9297" si="145">IF(D9234="","",B9234)</f>
        <v/>
      </c>
      <c r="D9234" t="str">
        <f>IF('tab2'!B9239="","",'tab2'!B9239)</f>
        <v/>
      </c>
    </row>
    <row r="9235" spans="1:4" x14ac:dyDescent="0.25">
      <c r="A9235" t="str">
        <f>LEFT('tab2'!A9240,24)</f>
        <v/>
      </c>
      <c r="B9235" t="str">
        <f>IF(AND(A9235="",D9235&lt;&gt;""),B9234,LEFT('tab2'!A9240,24))</f>
        <v/>
      </c>
      <c r="C9235" t="str">
        <f t="shared" si="145"/>
        <v/>
      </c>
      <c r="D9235" t="str">
        <f>IF('tab2'!B9240="","",'tab2'!B9240)</f>
        <v/>
      </c>
    </row>
    <row r="9236" spans="1:4" x14ac:dyDescent="0.25">
      <c r="A9236" t="str">
        <f>LEFT('tab2'!A9241,24)</f>
        <v/>
      </c>
      <c r="B9236" t="str">
        <f>IF(AND(A9236="",D9236&lt;&gt;""),B9235,LEFT('tab2'!A9241,24))</f>
        <v/>
      </c>
      <c r="C9236" t="str">
        <f t="shared" si="145"/>
        <v/>
      </c>
      <c r="D9236" t="str">
        <f>IF('tab2'!B9241="","",'tab2'!B9241)</f>
        <v/>
      </c>
    </row>
    <row r="9237" spans="1:4" x14ac:dyDescent="0.25">
      <c r="A9237" t="str">
        <f>LEFT('tab2'!A9242,24)</f>
        <v/>
      </c>
      <c r="B9237" t="str">
        <f>IF(AND(A9237="",D9237&lt;&gt;""),B9236,LEFT('tab2'!A9242,24))</f>
        <v/>
      </c>
      <c r="C9237" t="str">
        <f t="shared" si="145"/>
        <v/>
      </c>
      <c r="D9237" t="str">
        <f>IF('tab2'!B9242="","",'tab2'!B9242)</f>
        <v/>
      </c>
    </row>
    <row r="9238" spans="1:4" x14ac:dyDescent="0.25">
      <c r="A9238" t="str">
        <f>LEFT('tab2'!A9243,24)</f>
        <v/>
      </c>
      <c r="B9238" t="str">
        <f>IF(AND(A9238="",D9238&lt;&gt;""),B9237,LEFT('tab2'!A9243,24))</f>
        <v/>
      </c>
      <c r="C9238" t="str">
        <f t="shared" si="145"/>
        <v/>
      </c>
      <c r="D9238" t="str">
        <f>IF('tab2'!B9243="","",'tab2'!B9243)</f>
        <v/>
      </c>
    </row>
    <row r="9239" spans="1:4" x14ac:dyDescent="0.25">
      <c r="A9239" t="str">
        <f>LEFT('tab2'!A9244,24)</f>
        <v/>
      </c>
      <c r="B9239" t="str">
        <f>IF(AND(A9239="",D9239&lt;&gt;""),B9238,LEFT('tab2'!A9244,24))</f>
        <v/>
      </c>
      <c r="C9239" t="str">
        <f t="shared" si="145"/>
        <v/>
      </c>
      <c r="D9239" t="str">
        <f>IF('tab2'!B9244="","",'tab2'!B9244)</f>
        <v/>
      </c>
    </row>
    <row r="9240" spans="1:4" x14ac:dyDescent="0.25">
      <c r="A9240" t="str">
        <f>LEFT('tab2'!A9245,24)</f>
        <v/>
      </c>
      <c r="B9240" t="str">
        <f>IF(AND(A9240="",D9240&lt;&gt;""),B9239,LEFT('tab2'!A9245,24))</f>
        <v/>
      </c>
      <c r="C9240" t="str">
        <f t="shared" si="145"/>
        <v/>
      </c>
      <c r="D9240" t="str">
        <f>IF('tab2'!B9245="","",'tab2'!B9245)</f>
        <v/>
      </c>
    </row>
    <row r="9241" spans="1:4" x14ac:dyDescent="0.25">
      <c r="A9241" t="str">
        <f>LEFT('tab2'!A9246,24)</f>
        <v/>
      </c>
      <c r="B9241" t="str">
        <f>IF(AND(A9241="",D9241&lt;&gt;""),B9240,LEFT('tab2'!A9246,24))</f>
        <v/>
      </c>
      <c r="C9241" t="str">
        <f t="shared" si="145"/>
        <v/>
      </c>
      <c r="D9241" t="str">
        <f>IF('tab2'!B9246="","",'tab2'!B9246)</f>
        <v/>
      </c>
    </row>
    <row r="9242" spans="1:4" x14ac:dyDescent="0.25">
      <c r="A9242" t="str">
        <f>LEFT('tab2'!A9247,24)</f>
        <v/>
      </c>
      <c r="B9242" t="str">
        <f>IF(AND(A9242="",D9242&lt;&gt;""),B9241,LEFT('tab2'!A9247,24))</f>
        <v/>
      </c>
      <c r="C9242" t="str">
        <f t="shared" si="145"/>
        <v/>
      </c>
      <c r="D9242" t="str">
        <f>IF('tab2'!B9247="","",'tab2'!B9247)</f>
        <v/>
      </c>
    </row>
    <row r="9243" spans="1:4" x14ac:dyDescent="0.25">
      <c r="A9243" t="str">
        <f>LEFT('tab2'!A9248,24)</f>
        <v/>
      </c>
      <c r="B9243" t="str">
        <f>IF(AND(A9243="",D9243&lt;&gt;""),B9242,LEFT('tab2'!A9248,24))</f>
        <v/>
      </c>
      <c r="C9243" t="str">
        <f t="shared" si="145"/>
        <v/>
      </c>
      <c r="D9243" t="str">
        <f>IF('tab2'!B9248="","",'tab2'!B9248)</f>
        <v/>
      </c>
    </row>
    <row r="9244" spans="1:4" x14ac:dyDescent="0.25">
      <c r="A9244" t="str">
        <f>LEFT('tab2'!A9249,24)</f>
        <v/>
      </c>
      <c r="B9244" t="str">
        <f>IF(AND(A9244="",D9244&lt;&gt;""),B9243,LEFT('tab2'!A9249,24))</f>
        <v/>
      </c>
      <c r="C9244" t="str">
        <f t="shared" si="145"/>
        <v/>
      </c>
      <c r="D9244" t="str">
        <f>IF('tab2'!B9249="","",'tab2'!B9249)</f>
        <v/>
      </c>
    </row>
    <row r="9245" spans="1:4" x14ac:dyDescent="0.25">
      <c r="A9245" t="str">
        <f>LEFT('tab2'!A9250,24)</f>
        <v/>
      </c>
      <c r="B9245" t="str">
        <f>IF(AND(A9245="",D9245&lt;&gt;""),B9244,LEFT('tab2'!A9250,24))</f>
        <v/>
      </c>
      <c r="C9245" t="str">
        <f t="shared" si="145"/>
        <v/>
      </c>
      <c r="D9245" t="str">
        <f>IF('tab2'!B9250="","",'tab2'!B9250)</f>
        <v/>
      </c>
    </row>
    <row r="9246" spans="1:4" x14ac:dyDescent="0.25">
      <c r="A9246" t="str">
        <f>LEFT('tab2'!A9251,24)</f>
        <v/>
      </c>
      <c r="B9246" t="str">
        <f>IF(AND(A9246="",D9246&lt;&gt;""),B9245,LEFT('tab2'!A9251,24))</f>
        <v/>
      </c>
      <c r="C9246" t="str">
        <f t="shared" si="145"/>
        <v/>
      </c>
      <c r="D9246" t="str">
        <f>IF('tab2'!B9251="","",'tab2'!B9251)</f>
        <v/>
      </c>
    </row>
    <row r="9247" spans="1:4" x14ac:dyDescent="0.25">
      <c r="A9247" t="str">
        <f>LEFT('tab2'!A9252,24)</f>
        <v/>
      </c>
      <c r="B9247" t="str">
        <f>IF(AND(A9247="",D9247&lt;&gt;""),B9246,LEFT('tab2'!A9252,24))</f>
        <v/>
      </c>
      <c r="C9247" t="str">
        <f t="shared" si="145"/>
        <v/>
      </c>
      <c r="D9247" t="str">
        <f>IF('tab2'!B9252="","",'tab2'!B9252)</f>
        <v/>
      </c>
    </row>
    <row r="9248" spans="1:4" x14ac:dyDescent="0.25">
      <c r="A9248" t="str">
        <f>LEFT('tab2'!A9253,24)</f>
        <v/>
      </c>
      <c r="B9248" t="str">
        <f>IF(AND(A9248="",D9248&lt;&gt;""),B9247,LEFT('tab2'!A9253,24))</f>
        <v/>
      </c>
      <c r="C9248" t="str">
        <f t="shared" si="145"/>
        <v/>
      </c>
      <c r="D9248" t="str">
        <f>IF('tab2'!B9253="","",'tab2'!B9253)</f>
        <v/>
      </c>
    </row>
    <row r="9249" spans="1:4" x14ac:dyDescent="0.25">
      <c r="A9249" t="str">
        <f>LEFT('tab2'!A9254,24)</f>
        <v/>
      </c>
      <c r="B9249" t="str">
        <f>IF(AND(A9249="",D9249&lt;&gt;""),B9248,LEFT('tab2'!A9254,24))</f>
        <v/>
      </c>
      <c r="C9249" t="str">
        <f t="shared" si="145"/>
        <v/>
      </c>
      <c r="D9249" t="str">
        <f>IF('tab2'!B9254="","",'tab2'!B9254)</f>
        <v/>
      </c>
    </row>
    <row r="9250" spans="1:4" x14ac:dyDescent="0.25">
      <c r="A9250" t="str">
        <f>LEFT('tab2'!A9255,24)</f>
        <v/>
      </c>
      <c r="B9250" t="str">
        <f>IF(AND(A9250="",D9250&lt;&gt;""),B9249,LEFT('tab2'!A9255,24))</f>
        <v/>
      </c>
      <c r="C9250" t="str">
        <f t="shared" si="145"/>
        <v/>
      </c>
      <c r="D9250" t="str">
        <f>IF('tab2'!B9255="","",'tab2'!B9255)</f>
        <v/>
      </c>
    </row>
    <row r="9251" spans="1:4" x14ac:dyDescent="0.25">
      <c r="A9251" t="str">
        <f>LEFT('tab2'!A9256,24)</f>
        <v/>
      </c>
      <c r="B9251" t="str">
        <f>IF(AND(A9251="",D9251&lt;&gt;""),B9250,LEFT('tab2'!A9256,24))</f>
        <v/>
      </c>
      <c r="C9251" t="str">
        <f t="shared" si="145"/>
        <v/>
      </c>
      <c r="D9251" t="str">
        <f>IF('tab2'!B9256="","",'tab2'!B9256)</f>
        <v/>
      </c>
    </row>
    <row r="9252" spans="1:4" x14ac:dyDescent="0.25">
      <c r="A9252" t="str">
        <f>LEFT('tab2'!A9257,24)</f>
        <v/>
      </c>
      <c r="B9252" t="str">
        <f>IF(AND(A9252="",D9252&lt;&gt;""),B9251,LEFT('tab2'!A9257,24))</f>
        <v/>
      </c>
      <c r="C9252" t="str">
        <f t="shared" si="145"/>
        <v/>
      </c>
      <c r="D9252" t="str">
        <f>IF('tab2'!B9257="","",'tab2'!B9257)</f>
        <v/>
      </c>
    </row>
    <row r="9253" spans="1:4" x14ac:dyDescent="0.25">
      <c r="A9253" t="str">
        <f>LEFT('tab2'!A9258,24)</f>
        <v/>
      </c>
      <c r="B9253" t="str">
        <f>IF(AND(A9253="",D9253&lt;&gt;""),B9252,LEFT('tab2'!A9258,24))</f>
        <v/>
      </c>
      <c r="C9253" t="str">
        <f t="shared" si="145"/>
        <v/>
      </c>
      <c r="D9253" t="str">
        <f>IF('tab2'!B9258="","",'tab2'!B9258)</f>
        <v/>
      </c>
    </row>
    <row r="9254" spans="1:4" x14ac:dyDescent="0.25">
      <c r="A9254" t="str">
        <f>LEFT('tab2'!A9259,24)</f>
        <v/>
      </c>
      <c r="B9254" t="str">
        <f>IF(AND(A9254="",D9254&lt;&gt;""),B9253,LEFT('tab2'!A9259,24))</f>
        <v/>
      </c>
      <c r="C9254" t="str">
        <f t="shared" si="145"/>
        <v/>
      </c>
      <c r="D9254" t="str">
        <f>IF('tab2'!B9259="","",'tab2'!B9259)</f>
        <v/>
      </c>
    </row>
    <row r="9255" spans="1:4" x14ac:dyDescent="0.25">
      <c r="A9255" t="str">
        <f>LEFT('tab2'!A9260,24)</f>
        <v/>
      </c>
      <c r="B9255" t="str">
        <f>IF(AND(A9255="",D9255&lt;&gt;""),B9254,LEFT('tab2'!A9260,24))</f>
        <v/>
      </c>
      <c r="C9255" t="str">
        <f t="shared" si="145"/>
        <v/>
      </c>
      <c r="D9255" t="str">
        <f>IF('tab2'!B9260="","",'tab2'!B9260)</f>
        <v/>
      </c>
    </row>
    <row r="9256" spans="1:4" x14ac:dyDescent="0.25">
      <c r="A9256" t="str">
        <f>LEFT('tab2'!A9261,24)</f>
        <v/>
      </c>
      <c r="B9256" t="str">
        <f>IF(AND(A9256="",D9256&lt;&gt;""),B9255,LEFT('tab2'!A9261,24))</f>
        <v/>
      </c>
      <c r="C9256" t="str">
        <f t="shared" si="145"/>
        <v/>
      </c>
      <c r="D9256" t="str">
        <f>IF('tab2'!B9261="","",'tab2'!B9261)</f>
        <v/>
      </c>
    </row>
    <row r="9257" spans="1:4" x14ac:dyDescent="0.25">
      <c r="A9257" t="str">
        <f>LEFT('tab2'!A9262,24)</f>
        <v/>
      </c>
      <c r="B9257" t="str">
        <f>IF(AND(A9257="",D9257&lt;&gt;""),B9256,LEFT('tab2'!A9262,24))</f>
        <v/>
      </c>
      <c r="C9257" t="str">
        <f t="shared" si="145"/>
        <v/>
      </c>
      <c r="D9257" t="str">
        <f>IF('tab2'!B9262="","",'tab2'!B9262)</f>
        <v/>
      </c>
    </row>
    <row r="9258" spans="1:4" x14ac:dyDescent="0.25">
      <c r="A9258" t="str">
        <f>LEFT('tab2'!A9263,24)</f>
        <v/>
      </c>
      <c r="B9258" t="str">
        <f>IF(AND(A9258="",D9258&lt;&gt;""),B9257,LEFT('tab2'!A9263,24))</f>
        <v/>
      </c>
      <c r="C9258" t="str">
        <f t="shared" si="145"/>
        <v/>
      </c>
      <c r="D9258" t="str">
        <f>IF('tab2'!B9263="","",'tab2'!B9263)</f>
        <v/>
      </c>
    </row>
    <row r="9259" spans="1:4" x14ac:dyDescent="0.25">
      <c r="A9259" t="str">
        <f>LEFT('tab2'!A9264,24)</f>
        <v/>
      </c>
      <c r="B9259" t="str">
        <f>IF(AND(A9259="",D9259&lt;&gt;""),B9258,LEFT('tab2'!A9264,24))</f>
        <v/>
      </c>
      <c r="C9259" t="str">
        <f t="shared" si="145"/>
        <v/>
      </c>
      <c r="D9259" t="str">
        <f>IF('tab2'!B9264="","",'tab2'!B9264)</f>
        <v/>
      </c>
    </row>
    <row r="9260" spans="1:4" x14ac:dyDescent="0.25">
      <c r="A9260" t="str">
        <f>LEFT('tab2'!A9265,24)</f>
        <v/>
      </c>
      <c r="B9260" t="str">
        <f>IF(AND(A9260="",D9260&lt;&gt;""),B9259,LEFT('tab2'!A9265,24))</f>
        <v/>
      </c>
      <c r="C9260" t="str">
        <f t="shared" si="145"/>
        <v/>
      </c>
      <c r="D9260" t="str">
        <f>IF('tab2'!B9265="","",'tab2'!B9265)</f>
        <v/>
      </c>
    </row>
    <row r="9261" spans="1:4" x14ac:dyDescent="0.25">
      <c r="A9261" t="str">
        <f>LEFT('tab2'!A9266,24)</f>
        <v/>
      </c>
      <c r="B9261" t="str">
        <f>IF(AND(A9261="",D9261&lt;&gt;""),B9260,LEFT('tab2'!A9266,24))</f>
        <v/>
      </c>
      <c r="C9261" t="str">
        <f t="shared" si="145"/>
        <v/>
      </c>
      <c r="D9261" t="str">
        <f>IF('tab2'!B9266="","",'tab2'!B9266)</f>
        <v/>
      </c>
    </row>
    <row r="9262" spans="1:4" x14ac:dyDescent="0.25">
      <c r="A9262" t="str">
        <f>LEFT('tab2'!A9267,24)</f>
        <v/>
      </c>
      <c r="B9262" t="str">
        <f>IF(AND(A9262="",D9262&lt;&gt;""),B9261,LEFT('tab2'!A9267,24))</f>
        <v/>
      </c>
      <c r="C9262" t="str">
        <f t="shared" si="145"/>
        <v/>
      </c>
      <c r="D9262" t="str">
        <f>IF('tab2'!B9267="","",'tab2'!B9267)</f>
        <v/>
      </c>
    </row>
    <row r="9263" spans="1:4" x14ac:dyDescent="0.25">
      <c r="A9263" t="str">
        <f>LEFT('tab2'!A9268,24)</f>
        <v/>
      </c>
      <c r="B9263" t="str">
        <f>IF(AND(A9263="",D9263&lt;&gt;""),B9262,LEFT('tab2'!A9268,24))</f>
        <v/>
      </c>
      <c r="C9263" t="str">
        <f t="shared" si="145"/>
        <v/>
      </c>
      <c r="D9263" t="str">
        <f>IF('tab2'!B9268="","",'tab2'!B9268)</f>
        <v/>
      </c>
    </row>
    <row r="9264" spans="1:4" x14ac:dyDescent="0.25">
      <c r="A9264" t="str">
        <f>LEFT('tab2'!A9269,24)</f>
        <v/>
      </c>
      <c r="B9264" t="str">
        <f>IF(AND(A9264="",D9264&lt;&gt;""),B9263,LEFT('tab2'!A9269,24))</f>
        <v/>
      </c>
      <c r="C9264" t="str">
        <f t="shared" si="145"/>
        <v/>
      </c>
      <c r="D9264" t="str">
        <f>IF('tab2'!B9269="","",'tab2'!B9269)</f>
        <v/>
      </c>
    </row>
    <row r="9265" spans="1:4" x14ac:dyDescent="0.25">
      <c r="A9265" t="str">
        <f>LEFT('tab2'!A9270,24)</f>
        <v/>
      </c>
      <c r="B9265" t="str">
        <f>IF(AND(A9265="",D9265&lt;&gt;""),B9264,LEFT('tab2'!A9270,24))</f>
        <v/>
      </c>
      <c r="C9265" t="str">
        <f t="shared" si="145"/>
        <v/>
      </c>
      <c r="D9265" t="str">
        <f>IF('tab2'!B9270="","",'tab2'!B9270)</f>
        <v/>
      </c>
    </row>
    <row r="9266" spans="1:4" x14ac:dyDescent="0.25">
      <c r="A9266" t="str">
        <f>LEFT('tab2'!A9271,24)</f>
        <v/>
      </c>
      <c r="B9266" t="str">
        <f>IF(AND(A9266="",D9266&lt;&gt;""),B9265,LEFT('tab2'!A9271,24))</f>
        <v/>
      </c>
      <c r="C9266" t="str">
        <f t="shared" si="145"/>
        <v/>
      </c>
      <c r="D9266" t="str">
        <f>IF('tab2'!B9271="","",'tab2'!B9271)</f>
        <v/>
      </c>
    </row>
    <row r="9267" spans="1:4" x14ac:dyDescent="0.25">
      <c r="A9267" t="str">
        <f>LEFT('tab2'!A9272,24)</f>
        <v/>
      </c>
      <c r="B9267" t="str">
        <f>IF(AND(A9267="",D9267&lt;&gt;""),B9266,LEFT('tab2'!A9272,24))</f>
        <v/>
      </c>
      <c r="C9267" t="str">
        <f t="shared" si="145"/>
        <v/>
      </c>
      <c r="D9267" t="str">
        <f>IF('tab2'!B9272="","",'tab2'!B9272)</f>
        <v/>
      </c>
    </row>
    <row r="9268" spans="1:4" x14ac:dyDescent="0.25">
      <c r="A9268" t="str">
        <f>LEFT('tab2'!A9273,24)</f>
        <v/>
      </c>
      <c r="B9268" t="str">
        <f>IF(AND(A9268="",D9268&lt;&gt;""),B9267,LEFT('tab2'!A9273,24))</f>
        <v/>
      </c>
      <c r="C9268" t="str">
        <f t="shared" si="145"/>
        <v/>
      </c>
      <c r="D9268" t="str">
        <f>IF('tab2'!B9273="","",'tab2'!B9273)</f>
        <v/>
      </c>
    </row>
    <row r="9269" spans="1:4" x14ac:dyDescent="0.25">
      <c r="A9269" t="str">
        <f>LEFT('tab2'!A9274,24)</f>
        <v/>
      </c>
      <c r="B9269" t="str">
        <f>IF(AND(A9269="",D9269&lt;&gt;""),B9268,LEFT('tab2'!A9274,24))</f>
        <v/>
      </c>
      <c r="C9269" t="str">
        <f t="shared" si="145"/>
        <v/>
      </c>
      <c r="D9269" t="str">
        <f>IF('tab2'!B9274="","",'tab2'!B9274)</f>
        <v/>
      </c>
    </row>
    <row r="9270" spans="1:4" x14ac:dyDescent="0.25">
      <c r="A9270" t="str">
        <f>LEFT('tab2'!A9275,24)</f>
        <v/>
      </c>
      <c r="B9270" t="str">
        <f>IF(AND(A9270="",D9270&lt;&gt;""),B9269,LEFT('tab2'!A9275,24))</f>
        <v/>
      </c>
      <c r="C9270" t="str">
        <f t="shared" si="145"/>
        <v/>
      </c>
      <c r="D9270" t="str">
        <f>IF('tab2'!B9275="","",'tab2'!B9275)</f>
        <v/>
      </c>
    </row>
    <row r="9271" spans="1:4" x14ac:dyDescent="0.25">
      <c r="A9271" t="str">
        <f>LEFT('tab2'!A9276,24)</f>
        <v/>
      </c>
      <c r="B9271" t="str">
        <f>IF(AND(A9271="",D9271&lt;&gt;""),B9270,LEFT('tab2'!A9276,24))</f>
        <v/>
      </c>
      <c r="C9271" t="str">
        <f t="shared" si="145"/>
        <v/>
      </c>
      <c r="D9271" t="str">
        <f>IF('tab2'!B9276="","",'tab2'!B9276)</f>
        <v/>
      </c>
    </row>
    <row r="9272" spans="1:4" x14ac:dyDescent="0.25">
      <c r="A9272" t="str">
        <f>LEFT('tab2'!A9277,24)</f>
        <v/>
      </c>
      <c r="B9272" t="str">
        <f>IF(AND(A9272="",D9272&lt;&gt;""),B9271,LEFT('tab2'!A9277,24))</f>
        <v/>
      </c>
      <c r="C9272" t="str">
        <f t="shared" si="145"/>
        <v/>
      </c>
      <c r="D9272" t="str">
        <f>IF('tab2'!B9277="","",'tab2'!B9277)</f>
        <v/>
      </c>
    </row>
    <row r="9273" spans="1:4" x14ac:dyDescent="0.25">
      <c r="A9273" t="str">
        <f>LEFT('tab2'!A9278,24)</f>
        <v/>
      </c>
      <c r="B9273" t="str">
        <f>IF(AND(A9273="",D9273&lt;&gt;""),B9272,LEFT('tab2'!A9278,24))</f>
        <v/>
      </c>
      <c r="C9273" t="str">
        <f t="shared" si="145"/>
        <v/>
      </c>
      <c r="D9273" t="str">
        <f>IF('tab2'!B9278="","",'tab2'!B9278)</f>
        <v/>
      </c>
    </row>
    <row r="9274" spans="1:4" x14ac:dyDescent="0.25">
      <c r="A9274" t="str">
        <f>LEFT('tab2'!A9279,24)</f>
        <v/>
      </c>
      <c r="B9274" t="str">
        <f>IF(AND(A9274="",D9274&lt;&gt;""),B9273,LEFT('tab2'!A9279,24))</f>
        <v/>
      </c>
      <c r="C9274" t="str">
        <f t="shared" si="145"/>
        <v/>
      </c>
      <c r="D9274" t="str">
        <f>IF('tab2'!B9279="","",'tab2'!B9279)</f>
        <v/>
      </c>
    </row>
    <row r="9275" spans="1:4" x14ac:dyDescent="0.25">
      <c r="A9275" t="str">
        <f>LEFT('tab2'!A9280,24)</f>
        <v/>
      </c>
      <c r="B9275" t="str">
        <f>IF(AND(A9275="",D9275&lt;&gt;""),B9274,LEFT('tab2'!A9280,24))</f>
        <v/>
      </c>
      <c r="C9275" t="str">
        <f t="shared" si="145"/>
        <v/>
      </c>
      <c r="D9275" t="str">
        <f>IF('tab2'!B9280="","",'tab2'!B9280)</f>
        <v/>
      </c>
    </row>
    <row r="9276" spans="1:4" x14ac:dyDescent="0.25">
      <c r="A9276" t="str">
        <f>LEFT('tab2'!A9281,24)</f>
        <v/>
      </c>
      <c r="B9276" t="str">
        <f>IF(AND(A9276="",D9276&lt;&gt;""),B9275,LEFT('tab2'!A9281,24))</f>
        <v/>
      </c>
      <c r="C9276" t="str">
        <f t="shared" si="145"/>
        <v/>
      </c>
      <c r="D9276" t="str">
        <f>IF('tab2'!B9281="","",'tab2'!B9281)</f>
        <v/>
      </c>
    </row>
    <row r="9277" spans="1:4" x14ac:dyDescent="0.25">
      <c r="A9277" t="str">
        <f>LEFT('tab2'!A9282,24)</f>
        <v/>
      </c>
      <c r="B9277" t="str">
        <f>IF(AND(A9277="",D9277&lt;&gt;""),B9276,LEFT('tab2'!A9282,24))</f>
        <v/>
      </c>
      <c r="C9277" t="str">
        <f t="shared" si="145"/>
        <v/>
      </c>
      <c r="D9277" t="str">
        <f>IF('tab2'!B9282="","",'tab2'!B9282)</f>
        <v/>
      </c>
    </row>
    <row r="9278" spans="1:4" x14ac:dyDescent="0.25">
      <c r="A9278" t="str">
        <f>LEFT('tab2'!A9283,24)</f>
        <v/>
      </c>
      <c r="B9278" t="str">
        <f>IF(AND(A9278="",D9278&lt;&gt;""),B9277,LEFT('tab2'!A9283,24))</f>
        <v/>
      </c>
      <c r="C9278" t="str">
        <f t="shared" si="145"/>
        <v/>
      </c>
      <c r="D9278" t="str">
        <f>IF('tab2'!B9283="","",'tab2'!B9283)</f>
        <v/>
      </c>
    </row>
    <row r="9279" spans="1:4" x14ac:dyDescent="0.25">
      <c r="A9279" t="str">
        <f>LEFT('tab2'!A9284,24)</f>
        <v/>
      </c>
      <c r="B9279" t="str">
        <f>IF(AND(A9279="",D9279&lt;&gt;""),B9278,LEFT('tab2'!A9284,24))</f>
        <v/>
      </c>
      <c r="C9279" t="str">
        <f t="shared" si="145"/>
        <v/>
      </c>
      <c r="D9279" t="str">
        <f>IF('tab2'!B9284="","",'tab2'!B9284)</f>
        <v/>
      </c>
    </row>
    <row r="9280" spans="1:4" x14ac:dyDescent="0.25">
      <c r="A9280" t="str">
        <f>LEFT('tab2'!A9285,24)</f>
        <v/>
      </c>
      <c r="B9280" t="str">
        <f>IF(AND(A9280="",D9280&lt;&gt;""),B9279,LEFT('tab2'!A9285,24))</f>
        <v/>
      </c>
      <c r="C9280" t="str">
        <f t="shared" si="145"/>
        <v/>
      </c>
      <c r="D9280" t="str">
        <f>IF('tab2'!B9285="","",'tab2'!B9285)</f>
        <v/>
      </c>
    </row>
    <row r="9281" spans="1:4" x14ac:dyDescent="0.25">
      <c r="A9281" t="str">
        <f>LEFT('tab2'!A9286,24)</f>
        <v/>
      </c>
      <c r="B9281" t="str">
        <f>IF(AND(A9281="",D9281&lt;&gt;""),B9280,LEFT('tab2'!A9286,24))</f>
        <v/>
      </c>
      <c r="C9281" t="str">
        <f t="shared" si="145"/>
        <v/>
      </c>
      <c r="D9281" t="str">
        <f>IF('tab2'!B9286="","",'tab2'!B9286)</f>
        <v/>
      </c>
    </row>
    <row r="9282" spans="1:4" x14ac:dyDescent="0.25">
      <c r="A9282" t="str">
        <f>LEFT('tab2'!A9287,24)</f>
        <v/>
      </c>
      <c r="B9282" t="str">
        <f>IF(AND(A9282="",D9282&lt;&gt;""),B9281,LEFT('tab2'!A9287,24))</f>
        <v/>
      </c>
      <c r="C9282" t="str">
        <f t="shared" si="145"/>
        <v/>
      </c>
      <c r="D9282" t="str">
        <f>IF('tab2'!B9287="","",'tab2'!B9287)</f>
        <v/>
      </c>
    </row>
    <row r="9283" spans="1:4" x14ac:dyDescent="0.25">
      <c r="A9283" t="str">
        <f>LEFT('tab2'!A9288,24)</f>
        <v/>
      </c>
      <c r="B9283" t="str">
        <f>IF(AND(A9283="",D9283&lt;&gt;""),B9282,LEFT('tab2'!A9288,24))</f>
        <v/>
      </c>
      <c r="C9283" t="str">
        <f t="shared" si="145"/>
        <v/>
      </c>
      <c r="D9283" t="str">
        <f>IF('tab2'!B9288="","",'tab2'!B9288)</f>
        <v/>
      </c>
    </row>
    <row r="9284" spans="1:4" x14ac:dyDescent="0.25">
      <c r="A9284" t="str">
        <f>LEFT('tab2'!A9289,24)</f>
        <v/>
      </c>
      <c r="B9284" t="str">
        <f>IF(AND(A9284="",D9284&lt;&gt;""),B9283,LEFT('tab2'!A9289,24))</f>
        <v/>
      </c>
      <c r="C9284" t="str">
        <f t="shared" si="145"/>
        <v/>
      </c>
      <c r="D9284" t="str">
        <f>IF('tab2'!B9289="","",'tab2'!B9289)</f>
        <v/>
      </c>
    </row>
    <row r="9285" spans="1:4" x14ac:dyDescent="0.25">
      <c r="A9285" t="str">
        <f>LEFT('tab2'!A9290,24)</f>
        <v/>
      </c>
      <c r="B9285" t="str">
        <f>IF(AND(A9285="",D9285&lt;&gt;""),B9284,LEFT('tab2'!A9290,24))</f>
        <v/>
      </c>
      <c r="C9285" t="str">
        <f t="shared" si="145"/>
        <v/>
      </c>
      <c r="D9285" t="str">
        <f>IF('tab2'!B9290="","",'tab2'!B9290)</f>
        <v/>
      </c>
    </row>
    <row r="9286" spans="1:4" x14ac:dyDescent="0.25">
      <c r="A9286" t="str">
        <f>LEFT('tab2'!A9291,24)</f>
        <v/>
      </c>
      <c r="B9286" t="str">
        <f>IF(AND(A9286="",D9286&lt;&gt;""),B9285,LEFT('tab2'!A9291,24))</f>
        <v/>
      </c>
      <c r="C9286" t="str">
        <f t="shared" si="145"/>
        <v/>
      </c>
      <c r="D9286" t="str">
        <f>IF('tab2'!B9291="","",'tab2'!B9291)</f>
        <v/>
      </c>
    </row>
    <row r="9287" spans="1:4" x14ac:dyDescent="0.25">
      <c r="A9287" t="str">
        <f>LEFT('tab2'!A9292,24)</f>
        <v/>
      </c>
      <c r="B9287" t="str">
        <f>IF(AND(A9287="",D9287&lt;&gt;""),B9286,LEFT('tab2'!A9292,24))</f>
        <v/>
      </c>
      <c r="C9287" t="str">
        <f t="shared" si="145"/>
        <v/>
      </c>
      <c r="D9287" t="str">
        <f>IF('tab2'!B9292="","",'tab2'!B9292)</f>
        <v/>
      </c>
    </row>
    <row r="9288" spans="1:4" x14ac:dyDescent="0.25">
      <c r="A9288" t="str">
        <f>LEFT('tab2'!A9293,24)</f>
        <v/>
      </c>
      <c r="B9288" t="str">
        <f>IF(AND(A9288="",D9288&lt;&gt;""),B9287,LEFT('tab2'!A9293,24))</f>
        <v/>
      </c>
      <c r="C9288" t="str">
        <f t="shared" si="145"/>
        <v/>
      </c>
      <c r="D9288" t="str">
        <f>IF('tab2'!B9293="","",'tab2'!B9293)</f>
        <v/>
      </c>
    </row>
    <row r="9289" spans="1:4" x14ac:dyDescent="0.25">
      <c r="A9289" t="str">
        <f>LEFT('tab2'!A9294,24)</f>
        <v/>
      </c>
      <c r="B9289" t="str">
        <f>IF(AND(A9289="",D9289&lt;&gt;""),B9288,LEFT('tab2'!A9294,24))</f>
        <v/>
      </c>
      <c r="C9289" t="str">
        <f t="shared" si="145"/>
        <v/>
      </c>
      <c r="D9289" t="str">
        <f>IF('tab2'!B9294="","",'tab2'!B9294)</f>
        <v/>
      </c>
    </row>
    <row r="9290" spans="1:4" x14ac:dyDescent="0.25">
      <c r="A9290" t="str">
        <f>LEFT('tab2'!A9295,24)</f>
        <v/>
      </c>
      <c r="B9290" t="str">
        <f>IF(AND(A9290="",D9290&lt;&gt;""),B9289,LEFT('tab2'!A9295,24))</f>
        <v/>
      </c>
      <c r="C9290" t="str">
        <f t="shared" si="145"/>
        <v/>
      </c>
      <c r="D9290" t="str">
        <f>IF('tab2'!B9295="","",'tab2'!B9295)</f>
        <v/>
      </c>
    </row>
    <row r="9291" spans="1:4" x14ac:dyDescent="0.25">
      <c r="A9291" t="str">
        <f>LEFT('tab2'!A9296,24)</f>
        <v/>
      </c>
      <c r="B9291" t="str">
        <f>IF(AND(A9291="",D9291&lt;&gt;""),B9290,LEFT('tab2'!A9296,24))</f>
        <v/>
      </c>
      <c r="C9291" t="str">
        <f t="shared" si="145"/>
        <v/>
      </c>
      <c r="D9291" t="str">
        <f>IF('tab2'!B9296="","",'tab2'!B9296)</f>
        <v/>
      </c>
    </row>
    <row r="9292" spans="1:4" x14ac:dyDescent="0.25">
      <c r="A9292" t="str">
        <f>LEFT('tab2'!A9297,24)</f>
        <v/>
      </c>
      <c r="B9292" t="str">
        <f>IF(AND(A9292="",D9292&lt;&gt;""),B9291,LEFT('tab2'!A9297,24))</f>
        <v/>
      </c>
      <c r="C9292" t="str">
        <f t="shared" si="145"/>
        <v/>
      </c>
      <c r="D9292" t="str">
        <f>IF('tab2'!B9297="","",'tab2'!B9297)</f>
        <v/>
      </c>
    </row>
    <row r="9293" spans="1:4" x14ac:dyDescent="0.25">
      <c r="A9293" t="str">
        <f>LEFT('tab2'!A9298,24)</f>
        <v/>
      </c>
      <c r="B9293" t="str">
        <f>IF(AND(A9293="",D9293&lt;&gt;""),B9292,LEFT('tab2'!A9298,24))</f>
        <v/>
      </c>
      <c r="C9293" t="str">
        <f t="shared" si="145"/>
        <v/>
      </c>
      <c r="D9293" t="str">
        <f>IF('tab2'!B9298="","",'tab2'!B9298)</f>
        <v/>
      </c>
    </row>
    <row r="9294" spans="1:4" x14ac:dyDescent="0.25">
      <c r="A9294" t="str">
        <f>LEFT('tab2'!A9299,24)</f>
        <v/>
      </c>
      <c r="B9294" t="str">
        <f>IF(AND(A9294="",D9294&lt;&gt;""),B9293,LEFT('tab2'!A9299,24))</f>
        <v/>
      </c>
      <c r="C9294" t="str">
        <f t="shared" si="145"/>
        <v/>
      </c>
      <c r="D9294" t="str">
        <f>IF('tab2'!B9299="","",'tab2'!B9299)</f>
        <v/>
      </c>
    </row>
    <row r="9295" spans="1:4" x14ac:dyDescent="0.25">
      <c r="A9295" t="str">
        <f>LEFT('tab2'!A9300,24)</f>
        <v/>
      </c>
      <c r="B9295" t="str">
        <f>IF(AND(A9295="",D9295&lt;&gt;""),B9294,LEFT('tab2'!A9300,24))</f>
        <v/>
      </c>
      <c r="C9295" t="str">
        <f t="shared" si="145"/>
        <v/>
      </c>
      <c r="D9295" t="str">
        <f>IF('tab2'!B9300="","",'tab2'!B9300)</f>
        <v/>
      </c>
    </row>
    <row r="9296" spans="1:4" x14ac:dyDescent="0.25">
      <c r="A9296" t="str">
        <f>LEFT('tab2'!A9301,24)</f>
        <v/>
      </c>
      <c r="B9296" t="str">
        <f>IF(AND(A9296="",D9296&lt;&gt;""),B9295,LEFT('tab2'!A9301,24))</f>
        <v/>
      </c>
      <c r="C9296" t="str">
        <f t="shared" si="145"/>
        <v/>
      </c>
      <c r="D9296" t="str">
        <f>IF('tab2'!B9301="","",'tab2'!B9301)</f>
        <v/>
      </c>
    </row>
    <row r="9297" spans="1:4" x14ac:dyDescent="0.25">
      <c r="A9297" t="str">
        <f>LEFT('tab2'!A9302,24)</f>
        <v/>
      </c>
      <c r="B9297" t="str">
        <f>IF(AND(A9297="",D9297&lt;&gt;""),B9296,LEFT('tab2'!A9302,24))</f>
        <v/>
      </c>
      <c r="C9297" t="str">
        <f t="shared" si="145"/>
        <v/>
      </c>
      <c r="D9297" t="str">
        <f>IF('tab2'!B9302="","",'tab2'!B9302)</f>
        <v/>
      </c>
    </row>
    <row r="9298" spans="1:4" x14ac:dyDescent="0.25">
      <c r="A9298" t="str">
        <f>LEFT('tab2'!A9303,24)</f>
        <v/>
      </c>
      <c r="B9298" t="str">
        <f>IF(AND(A9298="",D9298&lt;&gt;""),B9297,LEFT('tab2'!A9303,24))</f>
        <v/>
      </c>
      <c r="C9298" t="str">
        <f t="shared" ref="C9298:C9361" si="146">IF(D9298="","",B9298)</f>
        <v/>
      </c>
      <c r="D9298" t="str">
        <f>IF('tab2'!B9303="","",'tab2'!B9303)</f>
        <v/>
      </c>
    </row>
    <row r="9299" spans="1:4" x14ac:dyDescent="0.25">
      <c r="A9299" t="str">
        <f>LEFT('tab2'!A9304,24)</f>
        <v/>
      </c>
      <c r="B9299" t="str">
        <f>IF(AND(A9299="",D9299&lt;&gt;""),B9298,LEFT('tab2'!A9304,24))</f>
        <v/>
      </c>
      <c r="C9299" t="str">
        <f t="shared" si="146"/>
        <v/>
      </c>
      <c r="D9299" t="str">
        <f>IF('tab2'!B9304="","",'tab2'!B9304)</f>
        <v/>
      </c>
    </row>
    <row r="9300" spans="1:4" x14ac:dyDescent="0.25">
      <c r="A9300" t="str">
        <f>LEFT('tab2'!A9305,24)</f>
        <v/>
      </c>
      <c r="B9300" t="str">
        <f>IF(AND(A9300="",D9300&lt;&gt;""),B9299,LEFT('tab2'!A9305,24))</f>
        <v/>
      </c>
      <c r="C9300" t="str">
        <f t="shared" si="146"/>
        <v/>
      </c>
      <c r="D9300" t="str">
        <f>IF('tab2'!B9305="","",'tab2'!B9305)</f>
        <v/>
      </c>
    </row>
    <row r="9301" spans="1:4" x14ac:dyDescent="0.25">
      <c r="A9301" t="str">
        <f>LEFT('tab2'!A9306,24)</f>
        <v/>
      </c>
      <c r="B9301" t="str">
        <f>IF(AND(A9301="",D9301&lt;&gt;""),B9300,LEFT('tab2'!A9306,24))</f>
        <v/>
      </c>
      <c r="C9301" t="str">
        <f t="shared" si="146"/>
        <v/>
      </c>
      <c r="D9301" t="str">
        <f>IF('tab2'!B9306="","",'tab2'!B9306)</f>
        <v/>
      </c>
    </row>
    <row r="9302" spans="1:4" x14ac:dyDescent="0.25">
      <c r="A9302" t="str">
        <f>LEFT('tab2'!A9307,24)</f>
        <v/>
      </c>
      <c r="B9302" t="str">
        <f>IF(AND(A9302="",D9302&lt;&gt;""),B9301,LEFT('tab2'!A9307,24))</f>
        <v/>
      </c>
      <c r="C9302" t="str">
        <f t="shared" si="146"/>
        <v/>
      </c>
      <c r="D9302" t="str">
        <f>IF('tab2'!B9307="","",'tab2'!B9307)</f>
        <v/>
      </c>
    </row>
    <row r="9303" spans="1:4" x14ac:dyDescent="0.25">
      <c r="A9303" t="str">
        <f>LEFT('tab2'!A9308,24)</f>
        <v/>
      </c>
      <c r="B9303" t="str">
        <f>IF(AND(A9303="",D9303&lt;&gt;""),B9302,LEFT('tab2'!A9308,24))</f>
        <v/>
      </c>
      <c r="C9303" t="str">
        <f t="shared" si="146"/>
        <v/>
      </c>
      <c r="D9303" t="str">
        <f>IF('tab2'!B9308="","",'tab2'!B9308)</f>
        <v/>
      </c>
    </row>
    <row r="9304" spans="1:4" x14ac:dyDescent="0.25">
      <c r="A9304" t="str">
        <f>LEFT('tab2'!A9309,24)</f>
        <v/>
      </c>
      <c r="B9304" t="str">
        <f>IF(AND(A9304="",D9304&lt;&gt;""),B9303,LEFT('tab2'!A9309,24))</f>
        <v/>
      </c>
      <c r="C9304" t="str">
        <f t="shared" si="146"/>
        <v/>
      </c>
      <c r="D9304" t="str">
        <f>IF('tab2'!B9309="","",'tab2'!B9309)</f>
        <v/>
      </c>
    </row>
    <row r="9305" spans="1:4" x14ac:dyDescent="0.25">
      <c r="A9305" t="str">
        <f>LEFT('tab2'!A9310,24)</f>
        <v/>
      </c>
      <c r="B9305" t="str">
        <f>IF(AND(A9305="",D9305&lt;&gt;""),B9304,LEFT('tab2'!A9310,24))</f>
        <v/>
      </c>
      <c r="C9305" t="str">
        <f t="shared" si="146"/>
        <v/>
      </c>
      <c r="D9305" t="str">
        <f>IF('tab2'!B9310="","",'tab2'!B9310)</f>
        <v/>
      </c>
    </row>
    <row r="9306" spans="1:4" x14ac:dyDescent="0.25">
      <c r="A9306" t="str">
        <f>LEFT('tab2'!A9311,24)</f>
        <v/>
      </c>
      <c r="B9306" t="str">
        <f>IF(AND(A9306="",D9306&lt;&gt;""),B9305,LEFT('tab2'!A9311,24))</f>
        <v/>
      </c>
      <c r="C9306" t="str">
        <f t="shared" si="146"/>
        <v/>
      </c>
      <c r="D9306" t="str">
        <f>IF('tab2'!B9311="","",'tab2'!B9311)</f>
        <v/>
      </c>
    </row>
    <row r="9307" spans="1:4" x14ac:dyDescent="0.25">
      <c r="A9307" t="str">
        <f>LEFT('tab2'!A9312,24)</f>
        <v/>
      </c>
      <c r="B9307" t="str">
        <f>IF(AND(A9307="",D9307&lt;&gt;""),B9306,LEFT('tab2'!A9312,24))</f>
        <v/>
      </c>
      <c r="C9307" t="str">
        <f t="shared" si="146"/>
        <v/>
      </c>
      <c r="D9307" t="str">
        <f>IF('tab2'!B9312="","",'tab2'!B9312)</f>
        <v/>
      </c>
    </row>
    <row r="9308" spans="1:4" x14ac:dyDescent="0.25">
      <c r="A9308" t="str">
        <f>LEFT('tab2'!A9313,24)</f>
        <v/>
      </c>
      <c r="B9308" t="str">
        <f>IF(AND(A9308="",D9308&lt;&gt;""),B9307,LEFT('tab2'!A9313,24))</f>
        <v/>
      </c>
      <c r="C9308" t="str">
        <f t="shared" si="146"/>
        <v/>
      </c>
      <c r="D9308" t="str">
        <f>IF('tab2'!B9313="","",'tab2'!B9313)</f>
        <v/>
      </c>
    </row>
    <row r="9309" spans="1:4" x14ac:dyDescent="0.25">
      <c r="A9309" t="str">
        <f>LEFT('tab2'!A9314,24)</f>
        <v/>
      </c>
      <c r="B9309" t="str">
        <f>IF(AND(A9309="",D9309&lt;&gt;""),B9308,LEFT('tab2'!A9314,24))</f>
        <v/>
      </c>
      <c r="C9309" t="str">
        <f t="shared" si="146"/>
        <v/>
      </c>
      <c r="D9309" t="str">
        <f>IF('tab2'!B9314="","",'tab2'!B9314)</f>
        <v/>
      </c>
    </row>
    <row r="9310" spans="1:4" x14ac:dyDescent="0.25">
      <c r="A9310" t="str">
        <f>LEFT('tab2'!A9315,24)</f>
        <v/>
      </c>
      <c r="B9310" t="str">
        <f>IF(AND(A9310="",D9310&lt;&gt;""),B9309,LEFT('tab2'!A9315,24))</f>
        <v/>
      </c>
      <c r="C9310" t="str">
        <f t="shared" si="146"/>
        <v/>
      </c>
      <c r="D9310" t="str">
        <f>IF('tab2'!B9315="","",'tab2'!B9315)</f>
        <v/>
      </c>
    </row>
    <row r="9311" spans="1:4" x14ac:dyDescent="0.25">
      <c r="A9311" t="str">
        <f>LEFT('tab2'!A9316,24)</f>
        <v/>
      </c>
      <c r="B9311" t="str">
        <f>IF(AND(A9311="",D9311&lt;&gt;""),B9310,LEFT('tab2'!A9316,24))</f>
        <v/>
      </c>
      <c r="C9311" t="str">
        <f t="shared" si="146"/>
        <v/>
      </c>
      <c r="D9311" t="str">
        <f>IF('tab2'!B9316="","",'tab2'!B9316)</f>
        <v/>
      </c>
    </row>
    <row r="9312" spans="1:4" x14ac:dyDescent="0.25">
      <c r="A9312" t="str">
        <f>LEFT('tab2'!A9317,24)</f>
        <v/>
      </c>
      <c r="B9312" t="str">
        <f>IF(AND(A9312="",D9312&lt;&gt;""),B9311,LEFT('tab2'!A9317,24))</f>
        <v/>
      </c>
      <c r="C9312" t="str">
        <f t="shared" si="146"/>
        <v/>
      </c>
      <c r="D9312" t="str">
        <f>IF('tab2'!B9317="","",'tab2'!B9317)</f>
        <v/>
      </c>
    </row>
    <row r="9313" spans="1:4" x14ac:dyDescent="0.25">
      <c r="A9313" t="str">
        <f>LEFT('tab2'!A9318,24)</f>
        <v/>
      </c>
      <c r="B9313" t="str">
        <f>IF(AND(A9313="",D9313&lt;&gt;""),B9312,LEFT('tab2'!A9318,24))</f>
        <v/>
      </c>
      <c r="C9313" t="str">
        <f t="shared" si="146"/>
        <v/>
      </c>
      <c r="D9313" t="str">
        <f>IF('tab2'!B9318="","",'tab2'!B9318)</f>
        <v/>
      </c>
    </row>
    <row r="9314" spans="1:4" x14ac:dyDescent="0.25">
      <c r="A9314" t="str">
        <f>LEFT('tab2'!A9319,24)</f>
        <v/>
      </c>
      <c r="B9314" t="str">
        <f>IF(AND(A9314="",D9314&lt;&gt;""),B9313,LEFT('tab2'!A9319,24))</f>
        <v/>
      </c>
      <c r="C9314" t="str">
        <f t="shared" si="146"/>
        <v/>
      </c>
      <c r="D9314" t="str">
        <f>IF('tab2'!B9319="","",'tab2'!B9319)</f>
        <v/>
      </c>
    </row>
    <row r="9315" spans="1:4" x14ac:dyDescent="0.25">
      <c r="A9315" t="str">
        <f>LEFT('tab2'!A9320,24)</f>
        <v/>
      </c>
      <c r="B9315" t="str">
        <f>IF(AND(A9315="",D9315&lt;&gt;""),B9314,LEFT('tab2'!A9320,24))</f>
        <v/>
      </c>
      <c r="C9315" t="str">
        <f t="shared" si="146"/>
        <v/>
      </c>
      <c r="D9315" t="str">
        <f>IF('tab2'!B9320="","",'tab2'!B9320)</f>
        <v/>
      </c>
    </row>
    <row r="9316" spans="1:4" x14ac:dyDescent="0.25">
      <c r="A9316" t="str">
        <f>LEFT('tab2'!A9321,24)</f>
        <v/>
      </c>
      <c r="B9316" t="str">
        <f>IF(AND(A9316="",D9316&lt;&gt;""),B9315,LEFT('tab2'!A9321,24))</f>
        <v/>
      </c>
      <c r="C9316" t="str">
        <f t="shared" si="146"/>
        <v/>
      </c>
      <c r="D9316" t="str">
        <f>IF('tab2'!B9321="","",'tab2'!B9321)</f>
        <v/>
      </c>
    </row>
    <row r="9317" spans="1:4" x14ac:dyDescent="0.25">
      <c r="A9317" t="str">
        <f>LEFT('tab2'!A9322,24)</f>
        <v/>
      </c>
      <c r="B9317" t="str">
        <f>IF(AND(A9317="",D9317&lt;&gt;""),B9316,LEFT('tab2'!A9322,24))</f>
        <v/>
      </c>
      <c r="C9317" t="str">
        <f t="shared" si="146"/>
        <v/>
      </c>
      <c r="D9317" t="str">
        <f>IF('tab2'!B9322="","",'tab2'!B9322)</f>
        <v/>
      </c>
    </row>
    <row r="9318" spans="1:4" x14ac:dyDescent="0.25">
      <c r="A9318" t="str">
        <f>LEFT('tab2'!A9323,24)</f>
        <v/>
      </c>
      <c r="B9318" t="str">
        <f>IF(AND(A9318="",D9318&lt;&gt;""),B9317,LEFT('tab2'!A9323,24))</f>
        <v/>
      </c>
      <c r="C9318" t="str">
        <f t="shared" si="146"/>
        <v/>
      </c>
      <c r="D9318" t="str">
        <f>IF('tab2'!B9323="","",'tab2'!B9323)</f>
        <v/>
      </c>
    </row>
    <row r="9319" spans="1:4" x14ac:dyDescent="0.25">
      <c r="A9319" t="str">
        <f>LEFT('tab2'!A9324,24)</f>
        <v/>
      </c>
      <c r="B9319" t="str">
        <f>IF(AND(A9319="",D9319&lt;&gt;""),B9318,LEFT('tab2'!A9324,24))</f>
        <v/>
      </c>
      <c r="C9319" t="str">
        <f t="shared" si="146"/>
        <v/>
      </c>
      <c r="D9319" t="str">
        <f>IF('tab2'!B9324="","",'tab2'!B9324)</f>
        <v/>
      </c>
    </row>
    <row r="9320" spans="1:4" x14ac:dyDescent="0.25">
      <c r="A9320" t="str">
        <f>LEFT('tab2'!A9325,24)</f>
        <v/>
      </c>
      <c r="B9320" t="str">
        <f>IF(AND(A9320="",D9320&lt;&gt;""),B9319,LEFT('tab2'!A9325,24))</f>
        <v/>
      </c>
      <c r="C9320" t="str">
        <f t="shared" si="146"/>
        <v/>
      </c>
      <c r="D9320" t="str">
        <f>IF('tab2'!B9325="","",'tab2'!B9325)</f>
        <v/>
      </c>
    </row>
    <row r="9321" spans="1:4" x14ac:dyDescent="0.25">
      <c r="A9321" t="str">
        <f>LEFT('tab2'!A9326,24)</f>
        <v/>
      </c>
      <c r="B9321" t="str">
        <f>IF(AND(A9321="",D9321&lt;&gt;""),B9320,LEFT('tab2'!A9326,24))</f>
        <v/>
      </c>
      <c r="C9321" t="str">
        <f t="shared" si="146"/>
        <v/>
      </c>
      <c r="D9321" t="str">
        <f>IF('tab2'!B9326="","",'tab2'!B9326)</f>
        <v/>
      </c>
    </row>
    <row r="9322" spans="1:4" x14ac:dyDescent="0.25">
      <c r="A9322" t="str">
        <f>LEFT('tab2'!A9327,24)</f>
        <v/>
      </c>
      <c r="B9322" t="str">
        <f>IF(AND(A9322="",D9322&lt;&gt;""),B9321,LEFT('tab2'!A9327,24))</f>
        <v/>
      </c>
      <c r="C9322" t="str">
        <f t="shared" si="146"/>
        <v/>
      </c>
      <c r="D9322" t="str">
        <f>IF('tab2'!B9327="","",'tab2'!B9327)</f>
        <v/>
      </c>
    </row>
    <row r="9323" spans="1:4" x14ac:dyDescent="0.25">
      <c r="A9323" t="str">
        <f>LEFT('tab2'!A9328,24)</f>
        <v/>
      </c>
      <c r="B9323" t="str">
        <f>IF(AND(A9323="",D9323&lt;&gt;""),B9322,LEFT('tab2'!A9328,24))</f>
        <v/>
      </c>
      <c r="C9323" t="str">
        <f t="shared" si="146"/>
        <v/>
      </c>
      <c r="D9323" t="str">
        <f>IF('tab2'!B9328="","",'tab2'!B9328)</f>
        <v/>
      </c>
    </row>
    <row r="9324" spans="1:4" x14ac:dyDescent="0.25">
      <c r="A9324" t="str">
        <f>LEFT('tab2'!A9329,24)</f>
        <v/>
      </c>
      <c r="B9324" t="str">
        <f>IF(AND(A9324="",D9324&lt;&gt;""),B9323,LEFT('tab2'!A9329,24))</f>
        <v/>
      </c>
      <c r="C9324" t="str">
        <f t="shared" si="146"/>
        <v/>
      </c>
      <c r="D9324" t="str">
        <f>IF('tab2'!B9329="","",'tab2'!B9329)</f>
        <v/>
      </c>
    </row>
    <row r="9325" spans="1:4" x14ac:dyDescent="0.25">
      <c r="A9325" t="str">
        <f>LEFT('tab2'!A9330,24)</f>
        <v/>
      </c>
      <c r="B9325" t="str">
        <f>IF(AND(A9325="",D9325&lt;&gt;""),B9324,LEFT('tab2'!A9330,24))</f>
        <v/>
      </c>
      <c r="C9325" t="str">
        <f t="shared" si="146"/>
        <v/>
      </c>
      <c r="D9325" t="str">
        <f>IF('tab2'!B9330="","",'tab2'!B9330)</f>
        <v/>
      </c>
    </row>
    <row r="9326" spans="1:4" x14ac:dyDescent="0.25">
      <c r="A9326" t="str">
        <f>LEFT('tab2'!A9331,24)</f>
        <v/>
      </c>
      <c r="B9326" t="str">
        <f>IF(AND(A9326="",D9326&lt;&gt;""),B9325,LEFT('tab2'!A9331,24))</f>
        <v/>
      </c>
      <c r="C9326" t="str">
        <f t="shared" si="146"/>
        <v/>
      </c>
      <c r="D9326" t="str">
        <f>IF('tab2'!B9331="","",'tab2'!B9331)</f>
        <v/>
      </c>
    </row>
    <row r="9327" spans="1:4" x14ac:dyDescent="0.25">
      <c r="A9327" t="str">
        <f>LEFT('tab2'!A9332,24)</f>
        <v/>
      </c>
      <c r="B9327" t="str">
        <f>IF(AND(A9327="",D9327&lt;&gt;""),B9326,LEFT('tab2'!A9332,24))</f>
        <v/>
      </c>
      <c r="C9327" t="str">
        <f t="shared" si="146"/>
        <v/>
      </c>
      <c r="D9327" t="str">
        <f>IF('tab2'!B9332="","",'tab2'!B9332)</f>
        <v/>
      </c>
    </row>
    <row r="9328" spans="1:4" x14ac:dyDescent="0.25">
      <c r="A9328" t="str">
        <f>LEFT('tab2'!A9333,24)</f>
        <v/>
      </c>
      <c r="B9328" t="str">
        <f>IF(AND(A9328="",D9328&lt;&gt;""),B9327,LEFT('tab2'!A9333,24))</f>
        <v/>
      </c>
      <c r="C9328" t="str">
        <f t="shared" si="146"/>
        <v/>
      </c>
      <c r="D9328" t="str">
        <f>IF('tab2'!B9333="","",'tab2'!B9333)</f>
        <v/>
      </c>
    </row>
    <row r="9329" spans="1:4" x14ac:dyDescent="0.25">
      <c r="A9329" t="str">
        <f>LEFT('tab2'!A9334,24)</f>
        <v/>
      </c>
      <c r="B9329" t="str">
        <f>IF(AND(A9329="",D9329&lt;&gt;""),B9328,LEFT('tab2'!A9334,24))</f>
        <v/>
      </c>
      <c r="C9329" t="str">
        <f t="shared" si="146"/>
        <v/>
      </c>
      <c r="D9329" t="str">
        <f>IF('tab2'!B9334="","",'tab2'!B9334)</f>
        <v/>
      </c>
    </row>
    <row r="9330" spans="1:4" x14ac:dyDescent="0.25">
      <c r="A9330" t="str">
        <f>LEFT('tab2'!A9335,24)</f>
        <v/>
      </c>
      <c r="B9330" t="str">
        <f>IF(AND(A9330="",D9330&lt;&gt;""),B9329,LEFT('tab2'!A9335,24))</f>
        <v/>
      </c>
      <c r="C9330" t="str">
        <f t="shared" si="146"/>
        <v/>
      </c>
      <c r="D9330" t="str">
        <f>IF('tab2'!B9335="","",'tab2'!B9335)</f>
        <v/>
      </c>
    </row>
    <row r="9331" spans="1:4" x14ac:dyDescent="0.25">
      <c r="A9331" t="str">
        <f>LEFT('tab2'!A9336,24)</f>
        <v/>
      </c>
      <c r="B9331" t="str">
        <f>IF(AND(A9331="",D9331&lt;&gt;""),B9330,LEFT('tab2'!A9336,24))</f>
        <v/>
      </c>
      <c r="C9331" t="str">
        <f t="shared" si="146"/>
        <v/>
      </c>
      <c r="D9331" t="str">
        <f>IF('tab2'!B9336="","",'tab2'!B9336)</f>
        <v/>
      </c>
    </row>
    <row r="9332" spans="1:4" x14ac:dyDescent="0.25">
      <c r="A9332" t="str">
        <f>LEFT('tab2'!A9337,24)</f>
        <v/>
      </c>
      <c r="B9332" t="str">
        <f>IF(AND(A9332="",D9332&lt;&gt;""),B9331,LEFT('tab2'!A9337,24))</f>
        <v/>
      </c>
      <c r="C9332" t="str">
        <f t="shared" si="146"/>
        <v/>
      </c>
      <c r="D9332" t="str">
        <f>IF('tab2'!B9337="","",'tab2'!B9337)</f>
        <v/>
      </c>
    </row>
    <row r="9333" spans="1:4" x14ac:dyDescent="0.25">
      <c r="A9333" t="str">
        <f>LEFT('tab2'!A9338,24)</f>
        <v/>
      </c>
      <c r="B9333" t="str">
        <f>IF(AND(A9333="",D9333&lt;&gt;""),B9332,LEFT('tab2'!A9338,24))</f>
        <v/>
      </c>
      <c r="C9333" t="str">
        <f t="shared" si="146"/>
        <v/>
      </c>
      <c r="D9333" t="str">
        <f>IF('tab2'!B9338="","",'tab2'!B9338)</f>
        <v/>
      </c>
    </row>
    <row r="9334" spans="1:4" x14ac:dyDescent="0.25">
      <c r="A9334" t="str">
        <f>LEFT('tab2'!A9339,24)</f>
        <v/>
      </c>
      <c r="B9334" t="str">
        <f>IF(AND(A9334="",D9334&lt;&gt;""),B9333,LEFT('tab2'!A9339,24))</f>
        <v/>
      </c>
      <c r="C9334" t="str">
        <f t="shared" si="146"/>
        <v/>
      </c>
      <c r="D9334" t="str">
        <f>IF('tab2'!B9339="","",'tab2'!B9339)</f>
        <v/>
      </c>
    </row>
    <row r="9335" spans="1:4" x14ac:dyDescent="0.25">
      <c r="A9335" t="str">
        <f>LEFT('tab2'!A9340,24)</f>
        <v/>
      </c>
      <c r="B9335" t="str">
        <f>IF(AND(A9335="",D9335&lt;&gt;""),B9334,LEFT('tab2'!A9340,24))</f>
        <v/>
      </c>
      <c r="C9335" t="str">
        <f t="shared" si="146"/>
        <v/>
      </c>
      <c r="D9335" t="str">
        <f>IF('tab2'!B9340="","",'tab2'!B9340)</f>
        <v/>
      </c>
    </row>
    <row r="9336" spans="1:4" x14ac:dyDescent="0.25">
      <c r="A9336" t="str">
        <f>LEFT('tab2'!A9341,24)</f>
        <v/>
      </c>
      <c r="B9336" t="str">
        <f>IF(AND(A9336="",D9336&lt;&gt;""),B9335,LEFT('tab2'!A9341,24))</f>
        <v/>
      </c>
      <c r="C9336" t="str">
        <f t="shared" si="146"/>
        <v/>
      </c>
      <c r="D9336" t="str">
        <f>IF('tab2'!B9341="","",'tab2'!B9341)</f>
        <v/>
      </c>
    </row>
    <row r="9337" spans="1:4" x14ac:dyDescent="0.25">
      <c r="A9337" t="str">
        <f>LEFT('tab2'!A9342,24)</f>
        <v/>
      </c>
      <c r="B9337" t="str">
        <f>IF(AND(A9337="",D9337&lt;&gt;""),B9336,LEFT('tab2'!A9342,24))</f>
        <v/>
      </c>
      <c r="C9337" t="str">
        <f t="shared" si="146"/>
        <v/>
      </c>
      <c r="D9337" t="str">
        <f>IF('tab2'!B9342="","",'tab2'!B9342)</f>
        <v/>
      </c>
    </row>
    <row r="9338" spans="1:4" x14ac:dyDescent="0.25">
      <c r="A9338" t="str">
        <f>LEFT('tab2'!A9343,24)</f>
        <v/>
      </c>
      <c r="B9338" t="str">
        <f>IF(AND(A9338="",D9338&lt;&gt;""),B9337,LEFT('tab2'!A9343,24))</f>
        <v/>
      </c>
      <c r="C9338" t="str">
        <f t="shared" si="146"/>
        <v/>
      </c>
      <c r="D9338" t="str">
        <f>IF('tab2'!B9343="","",'tab2'!B9343)</f>
        <v/>
      </c>
    </row>
    <row r="9339" spans="1:4" x14ac:dyDescent="0.25">
      <c r="A9339" t="str">
        <f>LEFT('tab2'!A9344,24)</f>
        <v/>
      </c>
      <c r="B9339" t="str">
        <f>IF(AND(A9339="",D9339&lt;&gt;""),B9338,LEFT('tab2'!A9344,24))</f>
        <v/>
      </c>
      <c r="C9339" t="str">
        <f t="shared" si="146"/>
        <v/>
      </c>
      <c r="D9339" t="str">
        <f>IF('tab2'!B9344="","",'tab2'!B9344)</f>
        <v/>
      </c>
    </row>
    <row r="9340" spans="1:4" x14ac:dyDescent="0.25">
      <c r="A9340" t="str">
        <f>LEFT('tab2'!A9345,24)</f>
        <v/>
      </c>
      <c r="B9340" t="str">
        <f>IF(AND(A9340="",D9340&lt;&gt;""),B9339,LEFT('tab2'!A9345,24))</f>
        <v/>
      </c>
      <c r="C9340" t="str">
        <f t="shared" si="146"/>
        <v/>
      </c>
      <c r="D9340" t="str">
        <f>IF('tab2'!B9345="","",'tab2'!B9345)</f>
        <v/>
      </c>
    </row>
    <row r="9341" spans="1:4" x14ac:dyDescent="0.25">
      <c r="A9341" t="str">
        <f>LEFT('tab2'!A9346,24)</f>
        <v/>
      </c>
      <c r="B9341" t="str">
        <f>IF(AND(A9341="",D9341&lt;&gt;""),B9340,LEFT('tab2'!A9346,24))</f>
        <v/>
      </c>
      <c r="C9341" t="str">
        <f t="shared" si="146"/>
        <v/>
      </c>
      <c r="D9341" t="str">
        <f>IF('tab2'!B9346="","",'tab2'!B9346)</f>
        <v/>
      </c>
    </row>
    <row r="9342" spans="1:4" x14ac:dyDescent="0.25">
      <c r="A9342" t="str">
        <f>LEFT('tab2'!A9347,24)</f>
        <v/>
      </c>
      <c r="B9342" t="str">
        <f>IF(AND(A9342="",D9342&lt;&gt;""),B9341,LEFT('tab2'!A9347,24))</f>
        <v/>
      </c>
      <c r="C9342" t="str">
        <f t="shared" si="146"/>
        <v/>
      </c>
      <c r="D9342" t="str">
        <f>IF('tab2'!B9347="","",'tab2'!B9347)</f>
        <v/>
      </c>
    </row>
    <row r="9343" spans="1:4" x14ac:dyDescent="0.25">
      <c r="A9343" t="str">
        <f>LEFT('tab2'!A9348,24)</f>
        <v/>
      </c>
      <c r="B9343" t="str">
        <f>IF(AND(A9343="",D9343&lt;&gt;""),B9342,LEFT('tab2'!A9348,24))</f>
        <v/>
      </c>
      <c r="C9343" t="str">
        <f t="shared" si="146"/>
        <v/>
      </c>
      <c r="D9343" t="str">
        <f>IF('tab2'!B9348="","",'tab2'!B9348)</f>
        <v/>
      </c>
    </row>
    <row r="9344" spans="1:4" x14ac:dyDescent="0.25">
      <c r="A9344" t="str">
        <f>LEFT('tab2'!A9349,24)</f>
        <v/>
      </c>
      <c r="B9344" t="str">
        <f>IF(AND(A9344="",D9344&lt;&gt;""),B9343,LEFT('tab2'!A9349,24))</f>
        <v/>
      </c>
      <c r="C9344" t="str">
        <f t="shared" si="146"/>
        <v/>
      </c>
      <c r="D9344" t="str">
        <f>IF('tab2'!B9349="","",'tab2'!B9349)</f>
        <v/>
      </c>
    </row>
    <row r="9345" spans="1:4" x14ac:dyDescent="0.25">
      <c r="A9345" t="str">
        <f>LEFT('tab2'!A9350,24)</f>
        <v/>
      </c>
      <c r="B9345" t="str">
        <f>IF(AND(A9345="",D9345&lt;&gt;""),B9344,LEFT('tab2'!A9350,24))</f>
        <v/>
      </c>
      <c r="C9345" t="str">
        <f t="shared" si="146"/>
        <v/>
      </c>
      <c r="D9345" t="str">
        <f>IF('tab2'!B9350="","",'tab2'!B9350)</f>
        <v/>
      </c>
    </row>
    <row r="9346" spans="1:4" x14ac:dyDescent="0.25">
      <c r="A9346" t="str">
        <f>LEFT('tab2'!A9351,24)</f>
        <v/>
      </c>
      <c r="B9346" t="str">
        <f>IF(AND(A9346="",D9346&lt;&gt;""),B9345,LEFT('tab2'!A9351,24))</f>
        <v/>
      </c>
      <c r="C9346" t="str">
        <f t="shared" si="146"/>
        <v/>
      </c>
      <c r="D9346" t="str">
        <f>IF('tab2'!B9351="","",'tab2'!B9351)</f>
        <v/>
      </c>
    </row>
    <row r="9347" spans="1:4" x14ac:dyDescent="0.25">
      <c r="A9347" t="str">
        <f>LEFT('tab2'!A9352,24)</f>
        <v/>
      </c>
      <c r="B9347" t="str">
        <f>IF(AND(A9347="",D9347&lt;&gt;""),B9346,LEFT('tab2'!A9352,24))</f>
        <v/>
      </c>
      <c r="C9347" t="str">
        <f t="shared" si="146"/>
        <v/>
      </c>
      <c r="D9347" t="str">
        <f>IF('tab2'!B9352="","",'tab2'!B9352)</f>
        <v/>
      </c>
    </row>
    <row r="9348" spans="1:4" x14ac:dyDescent="0.25">
      <c r="A9348" t="str">
        <f>LEFT('tab2'!A9353,24)</f>
        <v/>
      </c>
      <c r="B9348" t="str">
        <f>IF(AND(A9348="",D9348&lt;&gt;""),B9347,LEFT('tab2'!A9353,24))</f>
        <v/>
      </c>
      <c r="C9348" t="str">
        <f t="shared" si="146"/>
        <v/>
      </c>
      <c r="D9348" t="str">
        <f>IF('tab2'!B9353="","",'tab2'!B9353)</f>
        <v/>
      </c>
    </row>
    <row r="9349" spans="1:4" x14ac:dyDescent="0.25">
      <c r="A9349" t="str">
        <f>LEFT('tab2'!A9354,24)</f>
        <v/>
      </c>
      <c r="B9349" t="str">
        <f>IF(AND(A9349="",D9349&lt;&gt;""),B9348,LEFT('tab2'!A9354,24))</f>
        <v/>
      </c>
      <c r="C9349" t="str">
        <f t="shared" si="146"/>
        <v/>
      </c>
      <c r="D9349" t="str">
        <f>IF('tab2'!B9354="","",'tab2'!B9354)</f>
        <v/>
      </c>
    </row>
    <row r="9350" spans="1:4" x14ac:dyDescent="0.25">
      <c r="A9350" t="str">
        <f>LEFT('tab2'!A9355,24)</f>
        <v/>
      </c>
      <c r="B9350" t="str">
        <f>IF(AND(A9350="",D9350&lt;&gt;""),B9349,LEFT('tab2'!A9355,24))</f>
        <v/>
      </c>
      <c r="C9350" t="str">
        <f t="shared" si="146"/>
        <v/>
      </c>
      <c r="D9350" t="str">
        <f>IF('tab2'!B9355="","",'tab2'!B9355)</f>
        <v/>
      </c>
    </row>
    <row r="9351" spans="1:4" x14ac:dyDescent="0.25">
      <c r="A9351" t="str">
        <f>LEFT('tab2'!A9356,24)</f>
        <v/>
      </c>
      <c r="B9351" t="str">
        <f>IF(AND(A9351="",D9351&lt;&gt;""),B9350,LEFT('tab2'!A9356,24))</f>
        <v/>
      </c>
      <c r="C9351" t="str">
        <f t="shared" si="146"/>
        <v/>
      </c>
      <c r="D9351" t="str">
        <f>IF('tab2'!B9356="","",'tab2'!B9356)</f>
        <v/>
      </c>
    </row>
    <row r="9352" spans="1:4" x14ac:dyDescent="0.25">
      <c r="A9352" t="str">
        <f>LEFT('tab2'!A9357,24)</f>
        <v/>
      </c>
      <c r="B9352" t="str">
        <f>IF(AND(A9352="",D9352&lt;&gt;""),B9351,LEFT('tab2'!A9357,24))</f>
        <v/>
      </c>
      <c r="C9352" t="str">
        <f t="shared" si="146"/>
        <v/>
      </c>
      <c r="D9352" t="str">
        <f>IF('tab2'!B9357="","",'tab2'!B9357)</f>
        <v/>
      </c>
    </row>
    <row r="9353" spans="1:4" x14ac:dyDescent="0.25">
      <c r="A9353" t="str">
        <f>LEFT('tab2'!A9358,24)</f>
        <v/>
      </c>
      <c r="B9353" t="str">
        <f>IF(AND(A9353="",D9353&lt;&gt;""),B9352,LEFT('tab2'!A9358,24))</f>
        <v/>
      </c>
      <c r="C9353" t="str">
        <f t="shared" si="146"/>
        <v/>
      </c>
      <c r="D9353" t="str">
        <f>IF('tab2'!B9358="","",'tab2'!B9358)</f>
        <v/>
      </c>
    </row>
    <row r="9354" spans="1:4" x14ac:dyDescent="0.25">
      <c r="A9354" t="str">
        <f>LEFT('tab2'!A9359,24)</f>
        <v/>
      </c>
      <c r="B9354" t="str">
        <f>IF(AND(A9354="",D9354&lt;&gt;""),B9353,LEFT('tab2'!A9359,24))</f>
        <v/>
      </c>
      <c r="C9354" t="str">
        <f t="shared" si="146"/>
        <v/>
      </c>
      <c r="D9354" t="str">
        <f>IF('tab2'!B9359="","",'tab2'!B9359)</f>
        <v/>
      </c>
    </row>
    <row r="9355" spans="1:4" x14ac:dyDescent="0.25">
      <c r="A9355" t="str">
        <f>LEFT('tab2'!A9360,24)</f>
        <v/>
      </c>
      <c r="B9355" t="str">
        <f>IF(AND(A9355="",D9355&lt;&gt;""),B9354,LEFT('tab2'!A9360,24))</f>
        <v/>
      </c>
      <c r="C9355" t="str">
        <f t="shared" si="146"/>
        <v/>
      </c>
      <c r="D9355" t="str">
        <f>IF('tab2'!B9360="","",'tab2'!B9360)</f>
        <v/>
      </c>
    </row>
    <row r="9356" spans="1:4" x14ac:dyDescent="0.25">
      <c r="A9356" t="str">
        <f>LEFT('tab2'!A9361,24)</f>
        <v/>
      </c>
      <c r="B9356" t="str">
        <f>IF(AND(A9356="",D9356&lt;&gt;""),B9355,LEFT('tab2'!A9361,24))</f>
        <v/>
      </c>
      <c r="C9356" t="str">
        <f t="shared" si="146"/>
        <v/>
      </c>
      <c r="D9356" t="str">
        <f>IF('tab2'!B9361="","",'tab2'!B9361)</f>
        <v/>
      </c>
    </row>
    <row r="9357" spans="1:4" x14ac:dyDescent="0.25">
      <c r="A9357" t="str">
        <f>LEFT('tab2'!A9362,24)</f>
        <v/>
      </c>
      <c r="B9357" t="str">
        <f>IF(AND(A9357="",D9357&lt;&gt;""),B9356,LEFT('tab2'!A9362,24))</f>
        <v/>
      </c>
      <c r="C9357" t="str">
        <f t="shared" si="146"/>
        <v/>
      </c>
      <c r="D9357" t="str">
        <f>IF('tab2'!B9362="","",'tab2'!B9362)</f>
        <v/>
      </c>
    </row>
    <row r="9358" spans="1:4" x14ac:dyDescent="0.25">
      <c r="A9358" t="str">
        <f>LEFT('tab2'!A9363,24)</f>
        <v/>
      </c>
      <c r="B9358" t="str">
        <f>IF(AND(A9358="",D9358&lt;&gt;""),B9357,LEFT('tab2'!A9363,24))</f>
        <v/>
      </c>
      <c r="C9358" t="str">
        <f t="shared" si="146"/>
        <v/>
      </c>
      <c r="D9358" t="str">
        <f>IF('tab2'!B9363="","",'tab2'!B9363)</f>
        <v/>
      </c>
    </row>
    <row r="9359" spans="1:4" x14ac:dyDescent="0.25">
      <c r="A9359" t="str">
        <f>LEFT('tab2'!A9364,24)</f>
        <v/>
      </c>
      <c r="B9359" t="str">
        <f>IF(AND(A9359="",D9359&lt;&gt;""),B9358,LEFT('tab2'!A9364,24))</f>
        <v/>
      </c>
      <c r="C9359" t="str">
        <f t="shared" si="146"/>
        <v/>
      </c>
      <c r="D9359" t="str">
        <f>IF('tab2'!B9364="","",'tab2'!B9364)</f>
        <v/>
      </c>
    </row>
    <row r="9360" spans="1:4" x14ac:dyDescent="0.25">
      <c r="A9360" t="str">
        <f>LEFT('tab2'!A9365,24)</f>
        <v/>
      </c>
      <c r="B9360" t="str">
        <f>IF(AND(A9360="",D9360&lt;&gt;""),B9359,LEFT('tab2'!A9365,24))</f>
        <v/>
      </c>
      <c r="C9360" t="str">
        <f t="shared" si="146"/>
        <v/>
      </c>
      <c r="D9360" t="str">
        <f>IF('tab2'!B9365="","",'tab2'!B9365)</f>
        <v/>
      </c>
    </row>
    <row r="9361" spans="1:4" x14ac:dyDescent="0.25">
      <c r="A9361" t="str">
        <f>LEFT('tab2'!A9366,24)</f>
        <v/>
      </c>
      <c r="B9361" t="str">
        <f>IF(AND(A9361="",D9361&lt;&gt;""),B9360,LEFT('tab2'!A9366,24))</f>
        <v/>
      </c>
      <c r="C9361" t="str">
        <f t="shared" si="146"/>
        <v/>
      </c>
      <c r="D9361" t="str">
        <f>IF('tab2'!B9366="","",'tab2'!B9366)</f>
        <v/>
      </c>
    </row>
    <row r="9362" spans="1:4" x14ac:dyDescent="0.25">
      <c r="A9362" t="str">
        <f>LEFT('tab2'!A9367,24)</f>
        <v/>
      </c>
      <c r="B9362" t="str">
        <f>IF(AND(A9362="",D9362&lt;&gt;""),B9361,LEFT('tab2'!A9367,24))</f>
        <v/>
      </c>
      <c r="C9362" t="str">
        <f t="shared" ref="C9362:C9425" si="147">IF(D9362="","",B9362)</f>
        <v/>
      </c>
      <c r="D9362" t="str">
        <f>IF('tab2'!B9367="","",'tab2'!B9367)</f>
        <v/>
      </c>
    </row>
    <row r="9363" spans="1:4" x14ac:dyDescent="0.25">
      <c r="A9363" t="str">
        <f>LEFT('tab2'!A9368,24)</f>
        <v/>
      </c>
      <c r="B9363" t="str">
        <f>IF(AND(A9363="",D9363&lt;&gt;""),B9362,LEFT('tab2'!A9368,24))</f>
        <v/>
      </c>
      <c r="C9363" t="str">
        <f t="shared" si="147"/>
        <v/>
      </c>
      <c r="D9363" t="str">
        <f>IF('tab2'!B9368="","",'tab2'!B9368)</f>
        <v/>
      </c>
    </row>
    <row r="9364" spans="1:4" x14ac:dyDescent="0.25">
      <c r="A9364" t="str">
        <f>LEFT('tab2'!A9369,24)</f>
        <v/>
      </c>
      <c r="B9364" t="str">
        <f>IF(AND(A9364="",D9364&lt;&gt;""),B9363,LEFT('tab2'!A9369,24))</f>
        <v/>
      </c>
      <c r="C9364" t="str">
        <f t="shared" si="147"/>
        <v/>
      </c>
      <c r="D9364" t="str">
        <f>IF('tab2'!B9369="","",'tab2'!B9369)</f>
        <v/>
      </c>
    </row>
    <row r="9365" spans="1:4" x14ac:dyDescent="0.25">
      <c r="A9365" t="str">
        <f>LEFT('tab2'!A9370,24)</f>
        <v/>
      </c>
      <c r="B9365" t="str">
        <f>IF(AND(A9365="",D9365&lt;&gt;""),B9364,LEFT('tab2'!A9370,24))</f>
        <v/>
      </c>
      <c r="C9365" t="str">
        <f t="shared" si="147"/>
        <v/>
      </c>
      <c r="D9365" t="str">
        <f>IF('tab2'!B9370="","",'tab2'!B9370)</f>
        <v/>
      </c>
    </row>
    <row r="9366" spans="1:4" x14ac:dyDescent="0.25">
      <c r="A9366" t="str">
        <f>LEFT('tab2'!A9371,24)</f>
        <v/>
      </c>
      <c r="B9366" t="str">
        <f>IF(AND(A9366="",D9366&lt;&gt;""),B9365,LEFT('tab2'!A9371,24))</f>
        <v/>
      </c>
      <c r="C9366" t="str">
        <f t="shared" si="147"/>
        <v/>
      </c>
      <c r="D9366" t="str">
        <f>IF('tab2'!B9371="","",'tab2'!B9371)</f>
        <v/>
      </c>
    </row>
    <row r="9367" spans="1:4" x14ac:dyDescent="0.25">
      <c r="A9367" t="str">
        <f>LEFT('tab2'!A9372,24)</f>
        <v/>
      </c>
      <c r="B9367" t="str">
        <f>IF(AND(A9367="",D9367&lt;&gt;""),B9366,LEFT('tab2'!A9372,24))</f>
        <v/>
      </c>
      <c r="C9367" t="str">
        <f t="shared" si="147"/>
        <v/>
      </c>
      <c r="D9367" t="str">
        <f>IF('tab2'!B9372="","",'tab2'!B9372)</f>
        <v/>
      </c>
    </row>
    <row r="9368" spans="1:4" x14ac:dyDescent="0.25">
      <c r="A9368" t="str">
        <f>LEFT('tab2'!A9373,24)</f>
        <v/>
      </c>
      <c r="B9368" t="str">
        <f>IF(AND(A9368="",D9368&lt;&gt;""),B9367,LEFT('tab2'!A9373,24))</f>
        <v/>
      </c>
      <c r="C9368" t="str">
        <f t="shared" si="147"/>
        <v/>
      </c>
      <c r="D9368" t="str">
        <f>IF('tab2'!B9373="","",'tab2'!B9373)</f>
        <v/>
      </c>
    </row>
    <row r="9369" spans="1:4" x14ac:dyDescent="0.25">
      <c r="A9369" t="str">
        <f>LEFT('tab2'!A9374,24)</f>
        <v/>
      </c>
      <c r="B9369" t="str">
        <f>IF(AND(A9369="",D9369&lt;&gt;""),B9368,LEFT('tab2'!A9374,24))</f>
        <v/>
      </c>
      <c r="C9369" t="str">
        <f t="shared" si="147"/>
        <v/>
      </c>
      <c r="D9369" t="str">
        <f>IF('tab2'!B9374="","",'tab2'!B9374)</f>
        <v/>
      </c>
    </row>
    <row r="9370" spans="1:4" x14ac:dyDescent="0.25">
      <c r="A9370" t="str">
        <f>LEFT('tab2'!A9375,24)</f>
        <v/>
      </c>
      <c r="B9370" t="str">
        <f>IF(AND(A9370="",D9370&lt;&gt;""),B9369,LEFT('tab2'!A9375,24))</f>
        <v/>
      </c>
      <c r="C9370" t="str">
        <f t="shared" si="147"/>
        <v/>
      </c>
      <c r="D9370" t="str">
        <f>IF('tab2'!B9375="","",'tab2'!B9375)</f>
        <v/>
      </c>
    </row>
    <row r="9371" spans="1:4" x14ac:dyDescent="0.25">
      <c r="A9371" t="str">
        <f>LEFT('tab2'!A9376,24)</f>
        <v/>
      </c>
      <c r="B9371" t="str">
        <f>IF(AND(A9371="",D9371&lt;&gt;""),B9370,LEFT('tab2'!A9376,24))</f>
        <v/>
      </c>
      <c r="C9371" t="str">
        <f t="shared" si="147"/>
        <v/>
      </c>
      <c r="D9371" t="str">
        <f>IF('tab2'!B9376="","",'tab2'!B9376)</f>
        <v/>
      </c>
    </row>
    <row r="9372" spans="1:4" x14ac:dyDescent="0.25">
      <c r="A9372" t="str">
        <f>LEFT('tab2'!A9377,24)</f>
        <v/>
      </c>
      <c r="B9372" t="str">
        <f>IF(AND(A9372="",D9372&lt;&gt;""),B9371,LEFT('tab2'!A9377,24))</f>
        <v/>
      </c>
      <c r="C9372" t="str">
        <f t="shared" si="147"/>
        <v/>
      </c>
      <c r="D9372" t="str">
        <f>IF('tab2'!B9377="","",'tab2'!B9377)</f>
        <v/>
      </c>
    </row>
    <row r="9373" spans="1:4" x14ac:dyDescent="0.25">
      <c r="A9373" t="str">
        <f>LEFT('tab2'!A9378,24)</f>
        <v/>
      </c>
      <c r="B9373" t="str">
        <f>IF(AND(A9373="",D9373&lt;&gt;""),B9372,LEFT('tab2'!A9378,24))</f>
        <v/>
      </c>
      <c r="C9373" t="str">
        <f t="shared" si="147"/>
        <v/>
      </c>
      <c r="D9373" t="str">
        <f>IF('tab2'!B9378="","",'tab2'!B9378)</f>
        <v/>
      </c>
    </row>
    <row r="9374" spans="1:4" x14ac:dyDescent="0.25">
      <c r="A9374" t="str">
        <f>LEFT('tab2'!A9379,24)</f>
        <v/>
      </c>
      <c r="B9374" t="str">
        <f>IF(AND(A9374="",D9374&lt;&gt;""),B9373,LEFT('tab2'!A9379,24))</f>
        <v/>
      </c>
      <c r="C9374" t="str">
        <f t="shared" si="147"/>
        <v/>
      </c>
      <c r="D9374" t="str">
        <f>IF('tab2'!B9379="","",'tab2'!B9379)</f>
        <v/>
      </c>
    </row>
    <row r="9375" spans="1:4" x14ac:dyDescent="0.25">
      <c r="A9375" t="str">
        <f>LEFT('tab2'!A9380,24)</f>
        <v/>
      </c>
      <c r="B9375" t="str">
        <f>IF(AND(A9375="",D9375&lt;&gt;""),B9374,LEFT('tab2'!A9380,24))</f>
        <v/>
      </c>
      <c r="C9375" t="str">
        <f t="shared" si="147"/>
        <v/>
      </c>
      <c r="D9375" t="str">
        <f>IF('tab2'!B9380="","",'tab2'!B9380)</f>
        <v/>
      </c>
    </row>
    <row r="9376" spans="1:4" x14ac:dyDescent="0.25">
      <c r="A9376" t="str">
        <f>LEFT('tab2'!A9381,24)</f>
        <v/>
      </c>
      <c r="B9376" t="str">
        <f>IF(AND(A9376="",D9376&lt;&gt;""),B9375,LEFT('tab2'!A9381,24))</f>
        <v/>
      </c>
      <c r="C9376" t="str">
        <f t="shared" si="147"/>
        <v/>
      </c>
      <c r="D9376" t="str">
        <f>IF('tab2'!B9381="","",'tab2'!B9381)</f>
        <v/>
      </c>
    </row>
    <row r="9377" spans="1:4" x14ac:dyDescent="0.25">
      <c r="A9377" t="str">
        <f>LEFT('tab2'!A9382,24)</f>
        <v/>
      </c>
      <c r="B9377" t="str">
        <f>IF(AND(A9377="",D9377&lt;&gt;""),B9376,LEFT('tab2'!A9382,24))</f>
        <v/>
      </c>
      <c r="C9377" t="str">
        <f t="shared" si="147"/>
        <v/>
      </c>
      <c r="D9377" t="str">
        <f>IF('tab2'!B9382="","",'tab2'!B9382)</f>
        <v/>
      </c>
    </row>
    <row r="9378" spans="1:4" x14ac:dyDescent="0.25">
      <c r="A9378" t="str">
        <f>LEFT('tab2'!A9383,24)</f>
        <v/>
      </c>
      <c r="B9378" t="str">
        <f>IF(AND(A9378="",D9378&lt;&gt;""),B9377,LEFT('tab2'!A9383,24))</f>
        <v/>
      </c>
      <c r="C9378" t="str">
        <f t="shared" si="147"/>
        <v/>
      </c>
      <c r="D9378" t="str">
        <f>IF('tab2'!B9383="","",'tab2'!B9383)</f>
        <v/>
      </c>
    </row>
    <row r="9379" spans="1:4" x14ac:dyDescent="0.25">
      <c r="A9379" t="str">
        <f>LEFT('tab2'!A9384,24)</f>
        <v/>
      </c>
      <c r="B9379" t="str">
        <f>IF(AND(A9379="",D9379&lt;&gt;""),B9378,LEFT('tab2'!A9384,24))</f>
        <v/>
      </c>
      <c r="C9379" t="str">
        <f t="shared" si="147"/>
        <v/>
      </c>
      <c r="D9379" t="str">
        <f>IF('tab2'!B9384="","",'tab2'!B9384)</f>
        <v/>
      </c>
    </row>
    <row r="9380" spans="1:4" x14ac:dyDescent="0.25">
      <c r="A9380" t="str">
        <f>LEFT('tab2'!A9385,24)</f>
        <v/>
      </c>
      <c r="B9380" t="str">
        <f>IF(AND(A9380="",D9380&lt;&gt;""),B9379,LEFT('tab2'!A9385,24))</f>
        <v/>
      </c>
      <c r="C9380" t="str">
        <f t="shared" si="147"/>
        <v/>
      </c>
      <c r="D9380" t="str">
        <f>IF('tab2'!B9385="","",'tab2'!B9385)</f>
        <v/>
      </c>
    </row>
    <row r="9381" spans="1:4" x14ac:dyDescent="0.25">
      <c r="A9381" t="str">
        <f>LEFT('tab2'!A9386,24)</f>
        <v/>
      </c>
      <c r="B9381" t="str">
        <f>IF(AND(A9381="",D9381&lt;&gt;""),B9380,LEFT('tab2'!A9386,24))</f>
        <v/>
      </c>
      <c r="C9381" t="str">
        <f t="shared" si="147"/>
        <v/>
      </c>
      <c r="D9381" t="str">
        <f>IF('tab2'!B9386="","",'tab2'!B9386)</f>
        <v/>
      </c>
    </row>
    <row r="9382" spans="1:4" x14ac:dyDescent="0.25">
      <c r="A9382" t="str">
        <f>LEFT('tab2'!A9387,24)</f>
        <v/>
      </c>
      <c r="B9382" t="str">
        <f>IF(AND(A9382="",D9382&lt;&gt;""),B9381,LEFT('tab2'!A9387,24))</f>
        <v/>
      </c>
      <c r="C9382" t="str">
        <f t="shared" si="147"/>
        <v/>
      </c>
      <c r="D9382" t="str">
        <f>IF('tab2'!B9387="","",'tab2'!B9387)</f>
        <v/>
      </c>
    </row>
    <row r="9383" spans="1:4" x14ac:dyDescent="0.25">
      <c r="A9383" t="str">
        <f>LEFT('tab2'!A9388,24)</f>
        <v/>
      </c>
      <c r="B9383" t="str">
        <f>IF(AND(A9383="",D9383&lt;&gt;""),B9382,LEFT('tab2'!A9388,24))</f>
        <v/>
      </c>
      <c r="C9383" t="str">
        <f t="shared" si="147"/>
        <v/>
      </c>
      <c r="D9383" t="str">
        <f>IF('tab2'!B9388="","",'tab2'!B9388)</f>
        <v/>
      </c>
    </row>
    <row r="9384" spans="1:4" x14ac:dyDescent="0.25">
      <c r="A9384" t="str">
        <f>LEFT('tab2'!A9389,24)</f>
        <v/>
      </c>
      <c r="B9384" t="str">
        <f>IF(AND(A9384="",D9384&lt;&gt;""),B9383,LEFT('tab2'!A9389,24))</f>
        <v/>
      </c>
      <c r="C9384" t="str">
        <f t="shared" si="147"/>
        <v/>
      </c>
      <c r="D9384" t="str">
        <f>IF('tab2'!B9389="","",'tab2'!B9389)</f>
        <v/>
      </c>
    </row>
    <row r="9385" spans="1:4" x14ac:dyDescent="0.25">
      <c r="A9385" t="str">
        <f>LEFT('tab2'!A9390,24)</f>
        <v/>
      </c>
      <c r="B9385" t="str">
        <f>IF(AND(A9385="",D9385&lt;&gt;""),B9384,LEFT('tab2'!A9390,24))</f>
        <v/>
      </c>
      <c r="C9385" t="str">
        <f t="shared" si="147"/>
        <v/>
      </c>
      <c r="D9385" t="str">
        <f>IF('tab2'!B9390="","",'tab2'!B9390)</f>
        <v/>
      </c>
    </row>
    <row r="9386" spans="1:4" x14ac:dyDescent="0.25">
      <c r="A9386" t="str">
        <f>LEFT('tab2'!A9391,24)</f>
        <v/>
      </c>
      <c r="B9386" t="str">
        <f>IF(AND(A9386="",D9386&lt;&gt;""),B9385,LEFT('tab2'!A9391,24))</f>
        <v/>
      </c>
      <c r="C9386" t="str">
        <f t="shared" si="147"/>
        <v/>
      </c>
      <c r="D9386" t="str">
        <f>IF('tab2'!B9391="","",'tab2'!B9391)</f>
        <v/>
      </c>
    </row>
    <row r="9387" spans="1:4" x14ac:dyDescent="0.25">
      <c r="A9387" t="str">
        <f>LEFT('tab2'!A9392,24)</f>
        <v/>
      </c>
      <c r="B9387" t="str">
        <f>IF(AND(A9387="",D9387&lt;&gt;""),B9386,LEFT('tab2'!A9392,24))</f>
        <v/>
      </c>
      <c r="C9387" t="str">
        <f t="shared" si="147"/>
        <v/>
      </c>
      <c r="D9387" t="str">
        <f>IF('tab2'!B9392="","",'tab2'!B9392)</f>
        <v/>
      </c>
    </row>
    <row r="9388" spans="1:4" x14ac:dyDescent="0.25">
      <c r="A9388" t="str">
        <f>LEFT('tab2'!A9393,24)</f>
        <v/>
      </c>
      <c r="B9388" t="str">
        <f>IF(AND(A9388="",D9388&lt;&gt;""),B9387,LEFT('tab2'!A9393,24))</f>
        <v/>
      </c>
      <c r="C9388" t="str">
        <f t="shared" si="147"/>
        <v/>
      </c>
      <c r="D9388" t="str">
        <f>IF('tab2'!B9393="","",'tab2'!B9393)</f>
        <v/>
      </c>
    </row>
    <row r="9389" spans="1:4" x14ac:dyDescent="0.25">
      <c r="A9389" t="str">
        <f>LEFT('tab2'!A9394,24)</f>
        <v/>
      </c>
      <c r="B9389" t="str">
        <f>IF(AND(A9389="",D9389&lt;&gt;""),B9388,LEFT('tab2'!A9394,24))</f>
        <v/>
      </c>
      <c r="C9389" t="str">
        <f t="shared" si="147"/>
        <v/>
      </c>
      <c r="D9389" t="str">
        <f>IF('tab2'!B9394="","",'tab2'!B9394)</f>
        <v/>
      </c>
    </row>
    <row r="9390" spans="1:4" x14ac:dyDescent="0.25">
      <c r="A9390" t="str">
        <f>LEFT('tab2'!A9395,24)</f>
        <v/>
      </c>
      <c r="B9390" t="str">
        <f>IF(AND(A9390="",D9390&lt;&gt;""),B9389,LEFT('tab2'!A9395,24))</f>
        <v/>
      </c>
      <c r="C9390" t="str">
        <f t="shared" si="147"/>
        <v/>
      </c>
      <c r="D9390" t="str">
        <f>IF('tab2'!B9395="","",'tab2'!B9395)</f>
        <v/>
      </c>
    </row>
    <row r="9391" spans="1:4" x14ac:dyDescent="0.25">
      <c r="A9391" t="str">
        <f>LEFT('tab2'!A9396,24)</f>
        <v/>
      </c>
      <c r="B9391" t="str">
        <f>IF(AND(A9391="",D9391&lt;&gt;""),B9390,LEFT('tab2'!A9396,24))</f>
        <v/>
      </c>
      <c r="C9391" t="str">
        <f t="shared" si="147"/>
        <v/>
      </c>
      <c r="D9391" t="str">
        <f>IF('tab2'!B9396="","",'tab2'!B9396)</f>
        <v/>
      </c>
    </row>
    <row r="9392" spans="1:4" x14ac:dyDescent="0.25">
      <c r="A9392" t="str">
        <f>LEFT('tab2'!A9397,24)</f>
        <v/>
      </c>
      <c r="B9392" t="str">
        <f>IF(AND(A9392="",D9392&lt;&gt;""),B9391,LEFT('tab2'!A9397,24))</f>
        <v/>
      </c>
      <c r="C9392" t="str">
        <f t="shared" si="147"/>
        <v/>
      </c>
      <c r="D9392" t="str">
        <f>IF('tab2'!B9397="","",'tab2'!B9397)</f>
        <v/>
      </c>
    </row>
    <row r="9393" spans="1:4" x14ac:dyDescent="0.25">
      <c r="A9393" t="str">
        <f>LEFT('tab2'!A9398,24)</f>
        <v/>
      </c>
      <c r="B9393" t="str">
        <f>IF(AND(A9393="",D9393&lt;&gt;""),B9392,LEFT('tab2'!A9398,24))</f>
        <v/>
      </c>
      <c r="C9393" t="str">
        <f t="shared" si="147"/>
        <v/>
      </c>
      <c r="D9393" t="str">
        <f>IF('tab2'!B9398="","",'tab2'!B9398)</f>
        <v/>
      </c>
    </row>
    <row r="9394" spans="1:4" x14ac:dyDescent="0.25">
      <c r="A9394" t="str">
        <f>LEFT('tab2'!A9399,24)</f>
        <v/>
      </c>
      <c r="B9394" t="str">
        <f>IF(AND(A9394="",D9394&lt;&gt;""),B9393,LEFT('tab2'!A9399,24))</f>
        <v/>
      </c>
      <c r="C9394" t="str">
        <f t="shared" si="147"/>
        <v/>
      </c>
      <c r="D9394" t="str">
        <f>IF('tab2'!B9399="","",'tab2'!B9399)</f>
        <v/>
      </c>
    </row>
    <row r="9395" spans="1:4" x14ac:dyDescent="0.25">
      <c r="A9395" t="str">
        <f>LEFT('tab2'!A9400,24)</f>
        <v/>
      </c>
      <c r="B9395" t="str">
        <f>IF(AND(A9395="",D9395&lt;&gt;""),B9394,LEFT('tab2'!A9400,24))</f>
        <v/>
      </c>
      <c r="C9395" t="str">
        <f t="shared" si="147"/>
        <v/>
      </c>
      <c r="D9395" t="str">
        <f>IF('tab2'!B9400="","",'tab2'!B9400)</f>
        <v/>
      </c>
    </row>
    <row r="9396" spans="1:4" x14ac:dyDescent="0.25">
      <c r="A9396" t="str">
        <f>LEFT('tab2'!A9401,24)</f>
        <v/>
      </c>
      <c r="B9396" t="str">
        <f>IF(AND(A9396="",D9396&lt;&gt;""),B9395,LEFT('tab2'!A9401,24))</f>
        <v/>
      </c>
      <c r="C9396" t="str">
        <f t="shared" si="147"/>
        <v/>
      </c>
      <c r="D9396" t="str">
        <f>IF('tab2'!B9401="","",'tab2'!B9401)</f>
        <v/>
      </c>
    </row>
    <row r="9397" spans="1:4" x14ac:dyDescent="0.25">
      <c r="A9397" t="str">
        <f>LEFT('tab2'!A9402,24)</f>
        <v/>
      </c>
      <c r="B9397" t="str">
        <f>IF(AND(A9397="",D9397&lt;&gt;""),B9396,LEFT('tab2'!A9402,24))</f>
        <v/>
      </c>
      <c r="C9397" t="str">
        <f t="shared" si="147"/>
        <v/>
      </c>
      <c r="D9397" t="str">
        <f>IF('tab2'!B9402="","",'tab2'!B9402)</f>
        <v/>
      </c>
    </row>
    <row r="9398" spans="1:4" x14ac:dyDescent="0.25">
      <c r="A9398" t="str">
        <f>LEFT('tab2'!A9403,24)</f>
        <v/>
      </c>
      <c r="B9398" t="str">
        <f>IF(AND(A9398="",D9398&lt;&gt;""),B9397,LEFT('tab2'!A9403,24))</f>
        <v/>
      </c>
      <c r="C9398" t="str">
        <f t="shared" si="147"/>
        <v/>
      </c>
      <c r="D9398" t="str">
        <f>IF('tab2'!B9403="","",'tab2'!B9403)</f>
        <v/>
      </c>
    </row>
    <row r="9399" spans="1:4" x14ac:dyDescent="0.25">
      <c r="A9399" t="str">
        <f>LEFT('tab2'!A9404,24)</f>
        <v/>
      </c>
      <c r="B9399" t="str">
        <f>IF(AND(A9399="",D9399&lt;&gt;""),B9398,LEFT('tab2'!A9404,24))</f>
        <v/>
      </c>
      <c r="C9399" t="str">
        <f t="shared" si="147"/>
        <v/>
      </c>
      <c r="D9399" t="str">
        <f>IF('tab2'!B9404="","",'tab2'!B9404)</f>
        <v/>
      </c>
    </row>
    <row r="9400" spans="1:4" x14ac:dyDescent="0.25">
      <c r="A9400" t="str">
        <f>LEFT('tab2'!A9405,24)</f>
        <v/>
      </c>
      <c r="B9400" t="str">
        <f>IF(AND(A9400="",D9400&lt;&gt;""),B9399,LEFT('tab2'!A9405,24))</f>
        <v/>
      </c>
      <c r="C9400" t="str">
        <f t="shared" si="147"/>
        <v/>
      </c>
      <c r="D9400" t="str">
        <f>IF('tab2'!B9405="","",'tab2'!B9405)</f>
        <v/>
      </c>
    </row>
    <row r="9401" spans="1:4" x14ac:dyDescent="0.25">
      <c r="A9401" t="str">
        <f>LEFT('tab2'!A9406,24)</f>
        <v/>
      </c>
      <c r="B9401" t="str">
        <f>IF(AND(A9401="",D9401&lt;&gt;""),B9400,LEFT('tab2'!A9406,24))</f>
        <v/>
      </c>
      <c r="C9401" t="str">
        <f t="shared" si="147"/>
        <v/>
      </c>
      <c r="D9401" t="str">
        <f>IF('tab2'!B9406="","",'tab2'!B9406)</f>
        <v/>
      </c>
    </row>
    <row r="9402" spans="1:4" x14ac:dyDescent="0.25">
      <c r="A9402" t="str">
        <f>LEFT('tab2'!A9407,24)</f>
        <v/>
      </c>
      <c r="B9402" t="str">
        <f>IF(AND(A9402="",D9402&lt;&gt;""),B9401,LEFT('tab2'!A9407,24))</f>
        <v/>
      </c>
      <c r="C9402" t="str">
        <f t="shared" si="147"/>
        <v/>
      </c>
      <c r="D9402" t="str">
        <f>IF('tab2'!B9407="","",'tab2'!B9407)</f>
        <v/>
      </c>
    </row>
    <row r="9403" spans="1:4" x14ac:dyDescent="0.25">
      <c r="A9403" t="str">
        <f>LEFT('tab2'!A9408,24)</f>
        <v/>
      </c>
      <c r="B9403" t="str">
        <f>IF(AND(A9403="",D9403&lt;&gt;""),B9402,LEFT('tab2'!A9408,24))</f>
        <v/>
      </c>
      <c r="C9403" t="str">
        <f t="shared" si="147"/>
        <v/>
      </c>
      <c r="D9403" t="str">
        <f>IF('tab2'!B9408="","",'tab2'!B9408)</f>
        <v/>
      </c>
    </row>
    <row r="9404" spans="1:4" x14ac:dyDescent="0.25">
      <c r="A9404" t="str">
        <f>LEFT('tab2'!A9409,24)</f>
        <v/>
      </c>
      <c r="B9404" t="str">
        <f>IF(AND(A9404="",D9404&lt;&gt;""),B9403,LEFT('tab2'!A9409,24))</f>
        <v/>
      </c>
      <c r="C9404" t="str">
        <f t="shared" si="147"/>
        <v/>
      </c>
      <c r="D9404" t="str">
        <f>IF('tab2'!B9409="","",'tab2'!B9409)</f>
        <v/>
      </c>
    </row>
    <row r="9405" spans="1:4" x14ac:dyDescent="0.25">
      <c r="A9405" t="str">
        <f>LEFT('tab2'!A9410,24)</f>
        <v/>
      </c>
      <c r="B9405" t="str">
        <f>IF(AND(A9405="",D9405&lt;&gt;""),B9404,LEFT('tab2'!A9410,24))</f>
        <v/>
      </c>
      <c r="C9405" t="str">
        <f t="shared" si="147"/>
        <v/>
      </c>
      <c r="D9405" t="str">
        <f>IF('tab2'!B9410="","",'tab2'!B9410)</f>
        <v/>
      </c>
    </row>
    <row r="9406" spans="1:4" x14ac:dyDescent="0.25">
      <c r="A9406" t="str">
        <f>LEFT('tab2'!A9411,24)</f>
        <v/>
      </c>
      <c r="B9406" t="str">
        <f>IF(AND(A9406="",D9406&lt;&gt;""),B9405,LEFT('tab2'!A9411,24))</f>
        <v/>
      </c>
      <c r="C9406" t="str">
        <f t="shared" si="147"/>
        <v/>
      </c>
      <c r="D9406" t="str">
        <f>IF('tab2'!B9411="","",'tab2'!B9411)</f>
        <v/>
      </c>
    </row>
    <row r="9407" spans="1:4" x14ac:dyDescent="0.25">
      <c r="A9407" t="str">
        <f>LEFT('tab2'!A9412,24)</f>
        <v/>
      </c>
      <c r="B9407" t="str">
        <f>IF(AND(A9407="",D9407&lt;&gt;""),B9406,LEFT('tab2'!A9412,24))</f>
        <v/>
      </c>
      <c r="C9407" t="str">
        <f t="shared" si="147"/>
        <v/>
      </c>
      <c r="D9407" t="str">
        <f>IF('tab2'!B9412="","",'tab2'!B9412)</f>
        <v/>
      </c>
    </row>
    <row r="9408" spans="1:4" x14ac:dyDescent="0.25">
      <c r="A9408" t="str">
        <f>LEFT('tab2'!A9413,24)</f>
        <v/>
      </c>
      <c r="B9408" t="str">
        <f>IF(AND(A9408="",D9408&lt;&gt;""),B9407,LEFT('tab2'!A9413,24))</f>
        <v/>
      </c>
      <c r="C9408" t="str">
        <f t="shared" si="147"/>
        <v/>
      </c>
      <c r="D9408" t="str">
        <f>IF('tab2'!B9413="","",'tab2'!B9413)</f>
        <v/>
      </c>
    </row>
    <row r="9409" spans="1:4" x14ac:dyDescent="0.25">
      <c r="A9409" t="str">
        <f>LEFT('tab2'!A9414,24)</f>
        <v/>
      </c>
      <c r="B9409" t="str">
        <f>IF(AND(A9409="",D9409&lt;&gt;""),B9408,LEFT('tab2'!A9414,24))</f>
        <v/>
      </c>
      <c r="C9409" t="str">
        <f t="shared" si="147"/>
        <v/>
      </c>
      <c r="D9409" t="str">
        <f>IF('tab2'!B9414="","",'tab2'!B9414)</f>
        <v/>
      </c>
    </row>
    <row r="9410" spans="1:4" x14ac:dyDescent="0.25">
      <c r="A9410" t="str">
        <f>LEFT('tab2'!A9415,24)</f>
        <v/>
      </c>
      <c r="B9410" t="str">
        <f>IF(AND(A9410="",D9410&lt;&gt;""),B9409,LEFT('tab2'!A9415,24))</f>
        <v/>
      </c>
      <c r="C9410" t="str">
        <f t="shared" si="147"/>
        <v/>
      </c>
      <c r="D9410" t="str">
        <f>IF('tab2'!B9415="","",'tab2'!B9415)</f>
        <v/>
      </c>
    </row>
    <row r="9411" spans="1:4" x14ac:dyDescent="0.25">
      <c r="A9411" t="str">
        <f>LEFT('tab2'!A9416,24)</f>
        <v/>
      </c>
      <c r="B9411" t="str">
        <f>IF(AND(A9411="",D9411&lt;&gt;""),B9410,LEFT('tab2'!A9416,24))</f>
        <v/>
      </c>
      <c r="C9411" t="str">
        <f t="shared" si="147"/>
        <v/>
      </c>
      <c r="D9411" t="str">
        <f>IF('tab2'!B9416="","",'tab2'!B9416)</f>
        <v/>
      </c>
    </row>
    <row r="9412" spans="1:4" x14ac:dyDescent="0.25">
      <c r="A9412" t="str">
        <f>LEFT('tab2'!A9417,24)</f>
        <v/>
      </c>
      <c r="B9412" t="str">
        <f>IF(AND(A9412="",D9412&lt;&gt;""),B9411,LEFT('tab2'!A9417,24))</f>
        <v/>
      </c>
      <c r="C9412" t="str">
        <f t="shared" si="147"/>
        <v/>
      </c>
      <c r="D9412" t="str">
        <f>IF('tab2'!B9417="","",'tab2'!B9417)</f>
        <v/>
      </c>
    </row>
    <row r="9413" spans="1:4" x14ac:dyDescent="0.25">
      <c r="A9413" t="str">
        <f>LEFT('tab2'!A9418,24)</f>
        <v/>
      </c>
      <c r="B9413" t="str">
        <f>IF(AND(A9413="",D9413&lt;&gt;""),B9412,LEFT('tab2'!A9418,24))</f>
        <v/>
      </c>
      <c r="C9413" t="str">
        <f t="shared" si="147"/>
        <v/>
      </c>
      <c r="D9413" t="str">
        <f>IF('tab2'!B9418="","",'tab2'!B9418)</f>
        <v/>
      </c>
    </row>
    <row r="9414" spans="1:4" x14ac:dyDescent="0.25">
      <c r="A9414" t="str">
        <f>LEFT('tab2'!A9419,24)</f>
        <v/>
      </c>
      <c r="B9414" t="str">
        <f>IF(AND(A9414="",D9414&lt;&gt;""),B9413,LEFT('tab2'!A9419,24))</f>
        <v/>
      </c>
      <c r="C9414" t="str">
        <f t="shared" si="147"/>
        <v/>
      </c>
      <c r="D9414" t="str">
        <f>IF('tab2'!B9419="","",'tab2'!B9419)</f>
        <v/>
      </c>
    </row>
    <row r="9415" spans="1:4" x14ac:dyDescent="0.25">
      <c r="A9415" t="str">
        <f>LEFT('tab2'!A9420,24)</f>
        <v/>
      </c>
      <c r="B9415" t="str">
        <f>IF(AND(A9415="",D9415&lt;&gt;""),B9414,LEFT('tab2'!A9420,24))</f>
        <v/>
      </c>
      <c r="C9415" t="str">
        <f t="shared" si="147"/>
        <v/>
      </c>
      <c r="D9415" t="str">
        <f>IF('tab2'!B9420="","",'tab2'!B9420)</f>
        <v/>
      </c>
    </row>
    <row r="9416" spans="1:4" x14ac:dyDescent="0.25">
      <c r="A9416" t="str">
        <f>LEFT('tab2'!A9421,24)</f>
        <v/>
      </c>
      <c r="B9416" t="str">
        <f>IF(AND(A9416="",D9416&lt;&gt;""),B9415,LEFT('tab2'!A9421,24))</f>
        <v/>
      </c>
      <c r="C9416" t="str">
        <f t="shared" si="147"/>
        <v/>
      </c>
      <c r="D9416" t="str">
        <f>IF('tab2'!B9421="","",'tab2'!B9421)</f>
        <v/>
      </c>
    </row>
    <row r="9417" spans="1:4" x14ac:dyDescent="0.25">
      <c r="A9417" t="str">
        <f>LEFT('tab2'!A9422,24)</f>
        <v/>
      </c>
      <c r="B9417" t="str">
        <f>IF(AND(A9417="",D9417&lt;&gt;""),B9416,LEFT('tab2'!A9422,24))</f>
        <v/>
      </c>
      <c r="C9417" t="str">
        <f t="shared" si="147"/>
        <v/>
      </c>
      <c r="D9417" t="str">
        <f>IF('tab2'!B9422="","",'tab2'!B9422)</f>
        <v/>
      </c>
    </row>
    <row r="9418" spans="1:4" x14ac:dyDescent="0.25">
      <c r="A9418" t="str">
        <f>LEFT('tab2'!A9423,24)</f>
        <v/>
      </c>
      <c r="B9418" t="str">
        <f>IF(AND(A9418="",D9418&lt;&gt;""),B9417,LEFT('tab2'!A9423,24))</f>
        <v/>
      </c>
      <c r="C9418" t="str">
        <f t="shared" si="147"/>
        <v/>
      </c>
      <c r="D9418" t="str">
        <f>IF('tab2'!B9423="","",'tab2'!B9423)</f>
        <v/>
      </c>
    </row>
    <row r="9419" spans="1:4" x14ac:dyDescent="0.25">
      <c r="A9419" t="str">
        <f>LEFT('tab2'!A9424,24)</f>
        <v/>
      </c>
      <c r="B9419" t="str">
        <f>IF(AND(A9419="",D9419&lt;&gt;""),B9418,LEFT('tab2'!A9424,24))</f>
        <v/>
      </c>
      <c r="C9419" t="str">
        <f t="shared" si="147"/>
        <v/>
      </c>
      <c r="D9419" t="str">
        <f>IF('tab2'!B9424="","",'tab2'!B9424)</f>
        <v/>
      </c>
    </row>
    <row r="9420" spans="1:4" x14ac:dyDescent="0.25">
      <c r="A9420" t="str">
        <f>LEFT('tab2'!A9425,24)</f>
        <v/>
      </c>
      <c r="B9420" t="str">
        <f>IF(AND(A9420="",D9420&lt;&gt;""),B9419,LEFT('tab2'!A9425,24))</f>
        <v/>
      </c>
      <c r="C9420" t="str">
        <f t="shared" si="147"/>
        <v/>
      </c>
      <c r="D9420" t="str">
        <f>IF('tab2'!B9425="","",'tab2'!B9425)</f>
        <v/>
      </c>
    </row>
    <row r="9421" spans="1:4" x14ac:dyDescent="0.25">
      <c r="A9421" t="str">
        <f>LEFT('tab2'!A9426,24)</f>
        <v/>
      </c>
      <c r="B9421" t="str">
        <f>IF(AND(A9421="",D9421&lt;&gt;""),B9420,LEFT('tab2'!A9426,24))</f>
        <v/>
      </c>
      <c r="C9421" t="str">
        <f t="shared" si="147"/>
        <v/>
      </c>
      <c r="D9421" t="str">
        <f>IF('tab2'!B9426="","",'tab2'!B9426)</f>
        <v/>
      </c>
    </row>
    <row r="9422" spans="1:4" x14ac:dyDescent="0.25">
      <c r="A9422" t="str">
        <f>LEFT('tab2'!A9427,24)</f>
        <v/>
      </c>
      <c r="B9422" t="str">
        <f>IF(AND(A9422="",D9422&lt;&gt;""),B9421,LEFT('tab2'!A9427,24))</f>
        <v/>
      </c>
      <c r="C9422" t="str">
        <f t="shared" si="147"/>
        <v/>
      </c>
      <c r="D9422" t="str">
        <f>IF('tab2'!B9427="","",'tab2'!B9427)</f>
        <v/>
      </c>
    </row>
    <row r="9423" spans="1:4" x14ac:dyDescent="0.25">
      <c r="A9423" t="str">
        <f>LEFT('tab2'!A9428,24)</f>
        <v/>
      </c>
      <c r="B9423" t="str">
        <f>IF(AND(A9423="",D9423&lt;&gt;""),B9422,LEFT('tab2'!A9428,24))</f>
        <v/>
      </c>
      <c r="C9423" t="str">
        <f t="shared" si="147"/>
        <v/>
      </c>
      <c r="D9423" t="str">
        <f>IF('tab2'!B9428="","",'tab2'!B9428)</f>
        <v/>
      </c>
    </row>
    <row r="9424" spans="1:4" x14ac:dyDescent="0.25">
      <c r="A9424" t="str">
        <f>LEFT('tab2'!A9429,24)</f>
        <v/>
      </c>
      <c r="B9424" t="str">
        <f>IF(AND(A9424="",D9424&lt;&gt;""),B9423,LEFT('tab2'!A9429,24))</f>
        <v/>
      </c>
      <c r="C9424" t="str">
        <f t="shared" si="147"/>
        <v/>
      </c>
      <c r="D9424" t="str">
        <f>IF('tab2'!B9429="","",'tab2'!B9429)</f>
        <v/>
      </c>
    </row>
    <row r="9425" spans="1:4" x14ac:dyDescent="0.25">
      <c r="A9425" t="str">
        <f>LEFT('tab2'!A9430,24)</f>
        <v/>
      </c>
      <c r="B9425" t="str">
        <f>IF(AND(A9425="",D9425&lt;&gt;""),B9424,LEFT('tab2'!A9430,24))</f>
        <v/>
      </c>
      <c r="C9425" t="str">
        <f t="shared" si="147"/>
        <v/>
      </c>
      <c r="D9425" t="str">
        <f>IF('tab2'!B9430="","",'tab2'!B9430)</f>
        <v/>
      </c>
    </row>
    <row r="9426" spans="1:4" x14ac:dyDescent="0.25">
      <c r="A9426" t="str">
        <f>LEFT('tab2'!A9431,24)</f>
        <v/>
      </c>
      <c r="B9426" t="str">
        <f>IF(AND(A9426="",D9426&lt;&gt;""),B9425,LEFT('tab2'!A9431,24))</f>
        <v/>
      </c>
      <c r="C9426" t="str">
        <f t="shared" ref="C9426:C9486" si="148">IF(D9426="","",B9426)</f>
        <v/>
      </c>
      <c r="D9426" t="str">
        <f>IF('tab2'!B9431="","",'tab2'!B9431)</f>
        <v/>
      </c>
    </row>
    <row r="9427" spans="1:4" x14ac:dyDescent="0.25">
      <c r="A9427" t="str">
        <f>LEFT('tab2'!A9432,24)</f>
        <v/>
      </c>
      <c r="B9427" t="str">
        <f>IF(AND(A9427="",D9427&lt;&gt;""),B9426,LEFT('tab2'!A9432,24))</f>
        <v/>
      </c>
      <c r="C9427" t="str">
        <f t="shared" si="148"/>
        <v/>
      </c>
      <c r="D9427" t="str">
        <f>IF('tab2'!B9432="","",'tab2'!B9432)</f>
        <v/>
      </c>
    </row>
    <row r="9428" spans="1:4" x14ac:dyDescent="0.25">
      <c r="A9428" t="str">
        <f>LEFT('tab2'!A9433,24)</f>
        <v/>
      </c>
      <c r="B9428" t="str">
        <f>IF(AND(A9428="",D9428&lt;&gt;""),B9427,LEFT('tab2'!A9433,24))</f>
        <v/>
      </c>
      <c r="C9428" t="str">
        <f t="shared" si="148"/>
        <v/>
      </c>
      <c r="D9428" t="str">
        <f>IF('tab2'!B9433="","",'tab2'!B9433)</f>
        <v/>
      </c>
    </row>
    <row r="9429" spans="1:4" x14ac:dyDescent="0.25">
      <c r="A9429" t="str">
        <f>LEFT('tab2'!A9434,24)</f>
        <v/>
      </c>
      <c r="B9429" t="str">
        <f>IF(AND(A9429="",D9429&lt;&gt;""),B9428,LEFT('tab2'!A9434,24))</f>
        <v/>
      </c>
      <c r="C9429" t="str">
        <f t="shared" si="148"/>
        <v/>
      </c>
      <c r="D9429" t="str">
        <f>IF('tab2'!B9434="","",'tab2'!B9434)</f>
        <v/>
      </c>
    </row>
    <row r="9430" spans="1:4" x14ac:dyDescent="0.25">
      <c r="A9430" t="str">
        <f>LEFT('tab2'!A9435,24)</f>
        <v/>
      </c>
      <c r="B9430" t="str">
        <f>IF(AND(A9430="",D9430&lt;&gt;""),B9429,LEFT('tab2'!A9435,24))</f>
        <v/>
      </c>
      <c r="C9430" t="str">
        <f t="shared" si="148"/>
        <v/>
      </c>
      <c r="D9430" t="str">
        <f>IF('tab2'!B9435="","",'tab2'!B9435)</f>
        <v/>
      </c>
    </row>
    <row r="9431" spans="1:4" x14ac:dyDescent="0.25">
      <c r="A9431" t="str">
        <f>LEFT('tab2'!A9436,24)</f>
        <v/>
      </c>
      <c r="B9431" t="str">
        <f>IF(AND(A9431="",D9431&lt;&gt;""),B9430,LEFT('tab2'!A9436,24))</f>
        <v/>
      </c>
      <c r="C9431" t="str">
        <f t="shared" si="148"/>
        <v/>
      </c>
      <c r="D9431" t="str">
        <f>IF('tab2'!B9436="","",'tab2'!B9436)</f>
        <v/>
      </c>
    </row>
    <row r="9432" spans="1:4" x14ac:dyDescent="0.25">
      <c r="A9432" t="str">
        <f>LEFT('tab2'!A9437,24)</f>
        <v/>
      </c>
      <c r="B9432" t="str">
        <f>IF(AND(A9432="",D9432&lt;&gt;""),B9431,LEFT('tab2'!A9437,24))</f>
        <v/>
      </c>
      <c r="C9432" t="str">
        <f t="shared" si="148"/>
        <v/>
      </c>
      <c r="D9432" t="str">
        <f>IF('tab2'!B9437="","",'tab2'!B9437)</f>
        <v/>
      </c>
    </row>
    <row r="9433" spans="1:4" x14ac:dyDescent="0.25">
      <c r="A9433" t="str">
        <f>LEFT('tab2'!A9438,24)</f>
        <v/>
      </c>
      <c r="B9433" t="str">
        <f>IF(AND(A9433="",D9433&lt;&gt;""),B9432,LEFT('tab2'!A9438,24))</f>
        <v/>
      </c>
      <c r="C9433" t="str">
        <f t="shared" si="148"/>
        <v/>
      </c>
      <c r="D9433" t="str">
        <f>IF('tab2'!B9438="","",'tab2'!B9438)</f>
        <v/>
      </c>
    </row>
    <row r="9434" spans="1:4" x14ac:dyDescent="0.25">
      <c r="A9434" t="str">
        <f>LEFT('tab2'!A9439,24)</f>
        <v/>
      </c>
      <c r="B9434" t="str">
        <f>IF(AND(A9434="",D9434&lt;&gt;""),B9433,LEFT('tab2'!A9439,24))</f>
        <v/>
      </c>
      <c r="C9434" t="str">
        <f t="shared" si="148"/>
        <v/>
      </c>
      <c r="D9434" t="str">
        <f>IF('tab2'!B9439="","",'tab2'!B9439)</f>
        <v/>
      </c>
    </row>
    <row r="9435" spans="1:4" x14ac:dyDescent="0.25">
      <c r="A9435" t="str">
        <f>LEFT('tab2'!A9440,24)</f>
        <v/>
      </c>
      <c r="B9435" t="str">
        <f>IF(AND(A9435="",D9435&lt;&gt;""),B9434,LEFT('tab2'!A9440,24))</f>
        <v/>
      </c>
      <c r="C9435" t="str">
        <f t="shared" si="148"/>
        <v/>
      </c>
      <c r="D9435" t="str">
        <f>IF('tab2'!B9440="","",'tab2'!B9440)</f>
        <v/>
      </c>
    </row>
    <row r="9436" spans="1:4" x14ac:dyDescent="0.25">
      <c r="A9436" t="str">
        <f>LEFT('tab2'!A9441,24)</f>
        <v/>
      </c>
      <c r="B9436" t="str">
        <f>IF(AND(A9436="",D9436&lt;&gt;""),B9435,LEFT('tab2'!A9441,24))</f>
        <v/>
      </c>
      <c r="C9436" t="str">
        <f t="shared" si="148"/>
        <v/>
      </c>
      <c r="D9436" t="str">
        <f>IF('tab2'!B9441="","",'tab2'!B9441)</f>
        <v/>
      </c>
    </row>
    <row r="9437" spans="1:4" x14ac:dyDescent="0.25">
      <c r="A9437" t="str">
        <f>LEFT('tab2'!A9442,24)</f>
        <v/>
      </c>
      <c r="B9437" t="str">
        <f>IF(AND(A9437="",D9437&lt;&gt;""),B9436,LEFT('tab2'!A9442,24))</f>
        <v/>
      </c>
      <c r="C9437" t="str">
        <f t="shared" si="148"/>
        <v/>
      </c>
      <c r="D9437" t="str">
        <f>IF('tab2'!B9442="","",'tab2'!B9442)</f>
        <v/>
      </c>
    </row>
    <row r="9438" spans="1:4" x14ac:dyDescent="0.25">
      <c r="A9438" t="str">
        <f>LEFT('tab2'!A9443,24)</f>
        <v/>
      </c>
      <c r="B9438" t="str">
        <f>IF(AND(A9438="",D9438&lt;&gt;""),B9437,LEFT('tab2'!A9443,24))</f>
        <v/>
      </c>
      <c r="C9438" t="str">
        <f t="shared" si="148"/>
        <v/>
      </c>
      <c r="D9438" t="str">
        <f>IF('tab2'!B9443="","",'tab2'!B9443)</f>
        <v/>
      </c>
    </row>
    <row r="9439" spans="1:4" x14ac:dyDescent="0.25">
      <c r="A9439" t="str">
        <f>LEFT('tab2'!A9444,24)</f>
        <v/>
      </c>
      <c r="B9439" t="str">
        <f>IF(AND(A9439="",D9439&lt;&gt;""),B9438,LEFT('tab2'!A9444,24))</f>
        <v/>
      </c>
      <c r="C9439" t="str">
        <f t="shared" si="148"/>
        <v/>
      </c>
      <c r="D9439" t="str">
        <f>IF('tab2'!B9444="","",'tab2'!B9444)</f>
        <v/>
      </c>
    </row>
    <row r="9440" spans="1:4" x14ac:dyDescent="0.25">
      <c r="A9440" t="str">
        <f>LEFT('tab2'!A9445,24)</f>
        <v/>
      </c>
      <c r="B9440" t="str">
        <f>IF(AND(A9440="",D9440&lt;&gt;""),B9439,LEFT('tab2'!A9445,24))</f>
        <v/>
      </c>
      <c r="C9440" t="str">
        <f t="shared" si="148"/>
        <v/>
      </c>
      <c r="D9440" t="str">
        <f>IF('tab2'!B9445="","",'tab2'!B9445)</f>
        <v/>
      </c>
    </row>
    <row r="9441" spans="1:4" x14ac:dyDescent="0.25">
      <c r="A9441" t="str">
        <f>LEFT('tab2'!A9446,24)</f>
        <v/>
      </c>
      <c r="B9441" t="str">
        <f>IF(AND(A9441="",D9441&lt;&gt;""),B9440,LEFT('tab2'!A9446,24))</f>
        <v/>
      </c>
      <c r="C9441" t="str">
        <f t="shared" si="148"/>
        <v/>
      </c>
      <c r="D9441" t="str">
        <f>IF('tab2'!B9446="","",'tab2'!B9446)</f>
        <v/>
      </c>
    </row>
    <row r="9442" spans="1:4" x14ac:dyDescent="0.25">
      <c r="A9442" t="str">
        <f>LEFT('tab2'!A9447,24)</f>
        <v/>
      </c>
      <c r="B9442" t="str">
        <f>IF(AND(A9442="",D9442&lt;&gt;""),B9441,LEFT('tab2'!A9447,24))</f>
        <v/>
      </c>
      <c r="C9442" t="str">
        <f t="shared" si="148"/>
        <v/>
      </c>
      <c r="D9442" t="str">
        <f>IF('tab2'!B9447="","",'tab2'!B9447)</f>
        <v/>
      </c>
    </row>
    <row r="9443" spans="1:4" x14ac:dyDescent="0.25">
      <c r="A9443" t="str">
        <f>LEFT('tab2'!A9448,24)</f>
        <v/>
      </c>
      <c r="B9443" t="str">
        <f>IF(AND(A9443="",D9443&lt;&gt;""),B9442,LEFT('tab2'!A9448,24))</f>
        <v/>
      </c>
      <c r="C9443" t="str">
        <f t="shared" si="148"/>
        <v/>
      </c>
      <c r="D9443" t="str">
        <f>IF('tab2'!B9448="","",'tab2'!B9448)</f>
        <v/>
      </c>
    </row>
    <row r="9444" spans="1:4" x14ac:dyDescent="0.25">
      <c r="A9444" t="str">
        <f>LEFT('tab2'!A9449,24)</f>
        <v/>
      </c>
      <c r="B9444" t="str">
        <f>IF(AND(A9444="",D9444&lt;&gt;""),B9443,LEFT('tab2'!A9449,24))</f>
        <v/>
      </c>
      <c r="C9444" t="str">
        <f t="shared" si="148"/>
        <v/>
      </c>
      <c r="D9444" t="str">
        <f>IF('tab2'!B9449="","",'tab2'!B9449)</f>
        <v/>
      </c>
    </row>
    <row r="9445" spans="1:4" x14ac:dyDescent="0.25">
      <c r="A9445" t="str">
        <f>LEFT('tab2'!A9450,24)</f>
        <v/>
      </c>
      <c r="B9445" t="str">
        <f>IF(AND(A9445="",D9445&lt;&gt;""),B9444,LEFT('tab2'!A9450,24))</f>
        <v/>
      </c>
      <c r="C9445" t="str">
        <f t="shared" si="148"/>
        <v/>
      </c>
      <c r="D9445" t="str">
        <f>IF('tab2'!B9450="","",'tab2'!B9450)</f>
        <v/>
      </c>
    </row>
    <row r="9446" spans="1:4" x14ac:dyDescent="0.25">
      <c r="A9446" t="str">
        <f>LEFT('tab2'!A9451,24)</f>
        <v/>
      </c>
      <c r="B9446" t="str">
        <f>IF(AND(A9446="",D9446&lt;&gt;""),B9445,LEFT('tab2'!A9451,24))</f>
        <v/>
      </c>
      <c r="C9446" t="str">
        <f t="shared" si="148"/>
        <v/>
      </c>
      <c r="D9446" t="str">
        <f>IF('tab2'!B9451="","",'tab2'!B9451)</f>
        <v/>
      </c>
    </row>
    <row r="9447" spans="1:4" x14ac:dyDescent="0.25">
      <c r="A9447" t="str">
        <f>LEFT('tab2'!A9452,24)</f>
        <v/>
      </c>
      <c r="B9447" t="str">
        <f>IF(AND(A9447="",D9447&lt;&gt;""),B9446,LEFT('tab2'!A9452,24))</f>
        <v/>
      </c>
      <c r="C9447" t="str">
        <f t="shared" si="148"/>
        <v/>
      </c>
      <c r="D9447" t="str">
        <f>IF('tab2'!B9452="","",'tab2'!B9452)</f>
        <v/>
      </c>
    </row>
    <row r="9448" spans="1:4" x14ac:dyDescent="0.25">
      <c r="A9448" t="str">
        <f>LEFT('tab2'!A9453,24)</f>
        <v/>
      </c>
      <c r="B9448" t="str">
        <f>IF(AND(A9448="",D9448&lt;&gt;""),B9447,LEFT('tab2'!A9453,24))</f>
        <v/>
      </c>
      <c r="C9448" t="str">
        <f t="shared" si="148"/>
        <v/>
      </c>
      <c r="D9448" t="str">
        <f>IF('tab2'!B9453="","",'tab2'!B9453)</f>
        <v/>
      </c>
    </row>
    <row r="9449" spans="1:4" x14ac:dyDescent="0.25">
      <c r="A9449" t="str">
        <f>LEFT('tab2'!A9454,24)</f>
        <v/>
      </c>
      <c r="B9449" t="str">
        <f>IF(AND(A9449="",D9449&lt;&gt;""),B9448,LEFT('tab2'!A9454,24))</f>
        <v/>
      </c>
      <c r="C9449" t="str">
        <f t="shared" si="148"/>
        <v/>
      </c>
      <c r="D9449" t="str">
        <f>IF('tab2'!B9454="","",'tab2'!B9454)</f>
        <v/>
      </c>
    </row>
    <row r="9450" spans="1:4" x14ac:dyDescent="0.25">
      <c r="A9450" t="str">
        <f>LEFT('tab2'!A9455,24)</f>
        <v/>
      </c>
      <c r="B9450" t="str">
        <f>IF(AND(A9450="",D9450&lt;&gt;""),B9449,LEFT('tab2'!A9455,24))</f>
        <v/>
      </c>
      <c r="C9450" t="str">
        <f t="shared" si="148"/>
        <v/>
      </c>
      <c r="D9450" t="str">
        <f>IF('tab2'!B9455="","",'tab2'!B9455)</f>
        <v/>
      </c>
    </row>
    <row r="9451" spans="1:4" x14ac:dyDescent="0.25">
      <c r="A9451" t="str">
        <f>LEFT('tab2'!A9456,24)</f>
        <v/>
      </c>
      <c r="B9451" t="str">
        <f>IF(AND(A9451="",D9451&lt;&gt;""),B9450,LEFT('tab2'!A9456,24))</f>
        <v/>
      </c>
      <c r="C9451" t="str">
        <f t="shared" si="148"/>
        <v/>
      </c>
      <c r="D9451" t="str">
        <f>IF('tab2'!B9456="","",'tab2'!B9456)</f>
        <v/>
      </c>
    </row>
    <row r="9452" spans="1:4" x14ac:dyDescent="0.25">
      <c r="A9452" t="str">
        <f>LEFT('tab2'!A9457,24)</f>
        <v/>
      </c>
      <c r="B9452" t="str">
        <f>IF(AND(A9452="",D9452&lt;&gt;""),B9451,LEFT('tab2'!A9457,24))</f>
        <v/>
      </c>
      <c r="C9452" t="str">
        <f t="shared" si="148"/>
        <v/>
      </c>
      <c r="D9452" t="str">
        <f>IF('tab2'!B9457="","",'tab2'!B9457)</f>
        <v/>
      </c>
    </row>
    <row r="9453" spans="1:4" x14ac:dyDescent="0.25">
      <c r="A9453" t="str">
        <f>LEFT('tab2'!A9458,24)</f>
        <v/>
      </c>
      <c r="B9453" t="str">
        <f>IF(AND(A9453="",D9453&lt;&gt;""),B9452,LEFT('tab2'!A9458,24))</f>
        <v/>
      </c>
      <c r="C9453" t="str">
        <f t="shared" si="148"/>
        <v/>
      </c>
      <c r="D9453" t="str">
        <f>IF('tab2'!B9458="","",'tab2'!B9458)</f>
        <v/>
      </c>
    </row>
    <row r="9454" spans="1:4" x14ac:dyDescent="0.25">
      <c r="A9454" t="str">
        <f>LEFT('tab2'!A9459,24)</f>
        <v/>
      </c>
      <c r="B9454" t="str">
        <f>IF(AND(A9454="",D9454&lt;&gt;""),B9453,LEFT('tab2'!A9459,24))</f>
        <v/>
      </c>
      <c r="C9454" t="str">
        <f t="shared" si="148"/>
        <v/>
      </c>
      <c r="D9454" t="str">
        <f>IF('tab2'!B9459="","",'tab2'!B9459)</f>
        <v/>
      </c>
    </row>
    <row r="9455" spans="1:4" x14ac:dyDescent="0.25">
      <c r="A9455" t="str">
        <f>LEFT('tab2'!A9460,24)</f>
        <v/>
      </c>
      <c r="B9455" t="str">
        <f>IF(AND(A9455="",D9455&lt;&gt;""),B9454,LEFT('tab2'!A9460,24))</f>
        <v/>
      </c>
      <c r="C9455" t="str">
        <f t="shared" si="148"/>
        <v/>
      </c>
      <c r="D9455" t="str">
        <f>IF('tab2'!B9460="","",'tab2'!B9460)</f>
        <v/>
      </c>
    </row>
    <row r="9456" spans="1:4" x14ac:dyDescent="0.25">
      <c r="A9456" t="str">
        <f>LEFT('tab2'!A9461,24)</f>
        <v/>
      </c>
      <c r="B9456" t="str">
        <f>IF(AND(A9456="",D9456&lt;&gt;""),B9455,LEFT('tab2'!A9461,24))</f>
        <v/>
      </c>
      <c r="C9456" t="str">
        <f t="shared" si="148"/>
        <v/>
      </c>
      <c r="D9456" t="str">
        <f>IF('tab2'!B9461="","",'tab2'!B9461)</f>
        <v/>
      </c>
    </row>
    <row r="9457" spans="1:4" x14ac:dyDescent="0.25">
      <c r="A9457" t="str">
        <f>LEFT('tab2'!A9462,24)</f>
        <v/>
      </c>
      <c r="B9457" t="str">
        <f>IF(AND(A9457="",D9457&lt;&gt;""),B9456,LEFT('tab2'!A9462,24))</f>
        <v/>
      </c>
      <c r="C9457" t="str">
        <f t="shared" si="148"/>
        <v/>
      </c>
      <c r="D9457" t="str">
        <f>IF('tab2'!B9462="","",'tab2'!B9462)</f>
        <v/>
      </c>
    </row>
    <row r="9458" spans="1:4" x14ac:dyDescent="0.25">
      <c r="A9458" t="str">
        <f>LEFT('tab2'!A9463,24)</f>
        <v/>
      </c>
      <c r="B9458" t="str">
        <f>IF(AND(A9458="",D9458&lt;&gt;""),B9457,LEFT('tab2'!A9463,24))</f>
        <v/>
      </c>
      <c r="C9458" t="str">
        <f t="shared" si="148"/>
        <v/>
      </c>
      <c r="D9458" t="str">
        <f>IF('tab2'!B9463="","",'tab2'!B9463)</f>
        <v/>
      </c>
    </row>
    <row r="9459" spans="1:4" x14ac:dyDescent="0.25">
      <c r="A9459" t="str">
        <f>LEFT('tab2'!A9464,24)</f>
        <v/>
      </c>
      <c r="B9459" t="str">
        <f>IF(AND(A9459="",D9459&lt;&gt;""),B9458,LEFT('tab2'!A9464,24))</f>
        <v/>
      </c>
      <c r="C9459" t="str">
        <f t="shared" si="148"/>
        <v/>
      </c>
      <c r="D9459" t="str">
        <f>IF('tab2'!B9464="","",'tab2'!B9464)</f>
        <v/>
      </c>
    </row>
    <row r="9460" spans="1:4" x14ac:dyDescent="0.25">
      <c r="A9460" t="str">
        <f>LEFT('tab2'!A9465,24)</f>
        <v/>
      </c>
      <c r="B9460" t="str">
        <f>IF(AND(A9460="",D9460&lt;&gt;""),B9459,LEFT('tab2'!A9465,24))</f>
        <v/>
      </c>
      <c r="C9460" t="str">
        <f t="shared" si="148"/>
        <v/>
      </c>
      <c r="D9460" t="str">
        <f>IF('tab2'!B9465="","",'tab2'!B9465)</f>
        <v/>
      </c>
    </row>
    <row r="9461" spans="1:4" x14ac:dyDescent="0.25">
      <c r="A9461" t="str">
        <f>LEFT('tab2'!A9466,24)</f>
        <v/>
      </c>
      <c r="B9461" t="str">
        <f>IF(AND(A9461="",D9461&lt;&gt;""),B9460,LEFT('tab2'!A9466,24))</f>
        <v/>
      </c>
      <c r="C9461" t="str">
        <f t="shared" si="148"/>
        <v/>
      </c>
      <c r="D9461" t="str">
        <f>IF('tab2'!B9466="","",'tab2'!B9466)</f>
        <v/>
      </c>
    </row>
    <row r="9462" spans="1:4" x14ac:dyDescent="0.25">
      <c r="A9462" t="str">
        <f>LEFT('tab2'!A9467,24)</f>
        <v/>
      </c>
      <c r="B9462" t="str">
        <f>IF(AND(A9462="",D9462&lt;&gt;""),B9461,LEFT('tab2'!A9467,24))</f>
        <v/>
      </c>
      <c r="C9462" t="str">
        <f t="shared" si="148"/>
        <v/>
      </c>
      <c r="D9462" t="str">
        <f>IF('tab2'!B9467="","",'tab2'!B9467)</f>
        <v/>
      </c>
    </row>
    <row r="9463" spans="1:4" x14ac:dyDescent="0.25">
      <c r="A9463" t="str">
        <f>LEFT('tab2'!A9468,24)</f>
        <v/>
      </c>
      <c r="B9463" t="str">
        <f>IF(AND(A9463="",D9463&lt;&gt;""),B9462,LEFT('tab2'!A9468,24))</f>
        <v/>
      </c>
      <c r="C9463" t="str">
        <f t="shared" si="148"/>
        <v/>
      </c>
      <c r="D9463" t="str">
        <f>IF('tab2'!B9468="","",'tab2'!B9468)</f>
        <v/>
      </c>
    </row>
    <row r="9464" spans="1:4" x14ac:dyDescent="0.25">
      <c r="A9464" t="str">
        <f>LEFT('tab2'!A9469,24)</f>
        <v/>
      </c>
      <c r="B9464" t="str">
        <f>IF(AND(A9464="",D9464&lt;&gt;""),B9463,LEFT('tab2'!A9469,24))</f>
        <v/>
      </c>
      <c r="C9464" t="str">
        <f t="shared" si="148"/>
        <v/>
      </c>
      <c r="D9464" t="str">
        <f>IF('tab2'!B9469="","",'tab2'!B9469)</f>
        <v/>
      </c>
    </row>
    <row r="9465" spans="1:4" x14ac:dyDescent="0.25">
      <c r="A9465" t="str">
        <f>LEFT('tab2'!A9470,24)</f>
        <v/>
      </c>
      <c r="B9465" t="str">
        <f>IF(AND(A9465="",D9465&lt;&gt;""),B9464,LEFT('tab2'!A9470,24))</f>
        <v/>
      </c>
      <c r="C9465" t="str">
        <f t="shared" si="148"/>
        <v/>
      </c>
      <c r="D9465" t="str">
        <f>IF('tab2'!B9470="","",'tab2'!B9470)</f>
        <v/>
      </c>
    </row>
    <row r="9466" spans="1:4" x14ac:dyDescent="0.25">
      <c r="A9466" t="str">
        <f>LEFT('tab2'!A9471,24)</f>
        <v/>
      </c>
      <c r="B9466" t="str">
        <f>IF(AND(A9466="",D9466&lt;&gt;""),B9465,LEFT('tab2'!A9471,24))</f>
        <v/>
      </c>
      <c r="C9466" t="str">
        <f t="shared" si="148"/>
        <v/>
      </c>
      <c r="D9466" t="str">
        <f>IF('tab2'!B9471="","",'tab2'!B9471)</f>
        <v/>
      </c>
    </row>
    <row r="9467" spans="1:4" x14ac:dyDescent="0.25">
      <c r="A9467" t="str">
        <f>LEFT('tab2'!A9472,24)</f>
        <v/>
      </c>
      <c r="B9467" t="str">
        <f>IF(AND(A9467="",D9467&lt;&gt;""),B9466,LEFT('tab2'!A9472,24))</f>
        <v/>
      </c>
      <c r="C9467" t="str">
        <f t="shared" si="148"/>
        <v/>
      </c>
      <c r="D9467" t="str">
        <f>IF('tab2'!B9472="","",'tab2'!B9472)</f>
        <v/>
      </c>
    </row>
    <row r="9468" spans="1:4" x14ac:dyDescent="0.25">
      <c r="A9468" t="str">
        <f>LEFT('tab2'!A9473,24)</f>
        <v/>
      </c>
      <c r="B9468" t="str">
        <f>IF(AND(A9468="",D9468&lt;&gt;""),B9467,LEFT('tab2'!A9473,24))</f>
        <v/>
      </c>
      <c r="C9468" t="str">
        <f t="shared" si="148"/>
        <v/>
      </c>
      <c r="D9468" t="str">
        <f>IF('tab2'!B9473="","",'tab2'!B9473)</f>
        <v/>
      </c>
    </row>
    <row r="9469" spans="1:4" x14ac:dyDescent="0.25">
      <c r="A9469" t="str">
        <f>LEFT('tab2'!A9474,24)</f>
        <v/>
      </c>
      <c r="B9469" t="str">
        <f>IF(AND(A9469="",D9469&lt;&gt;""),B9468,LEFT('tab2'!A9474,24))</f>
        <v/>
      </c>
      <c r="C9469" t="str">
        <f t="shared" si="148"/>
        <v/>
      </c>
      <c r="D9469" t="str">
        <f>IF('tab2'!B9474="","",'tab2'!B9474)</f>
        <v/>
      </c>
    </row>
    <row r="9470" spans="1:4" x14ac:dyDescent="0.25">
      <c r="A9470" t="str">
        <f>LEFT('tab2'!A9475,24)</f>
        <v/>
      </c>
      <c r="B9470" t="str">
        <f>IF(AND(A9470="",D9470&lt;&gt;""),B9469,LEFT('tab2'!A9475,24))</f>
        <v/>
      </c>
      <c r="C9470" t="str">
        <f t="shared" si="148"/>
        <v/>
      </c>
      <c r="D9470" t="str">
        <f>IF('tab2'!B9475="","",'tab2'!B9475)</f>
        <v/>
      </c>
    </row>
    <row r="9471" spans="1:4" x14ac:dyDescent="0.25">
      <c r="A9471" t="str">
        <f>LEFT('tab2'!A9476,24)</f>
        <v/>
      </c>
      <c r="B9471" t="str">
        <f>IF(AND(A9471="",D9471&lt;&gt;""),B9470,LEFT('tab2'!A9476,24))</f>
        <v/>
      </c>
      <c r="C9471" t="str">
        <f t="shared" si="148"/>
        <v/>
      </c>
      <c r="D9471" t="str">
        <f>IF('tab2'!B9476="","",'tab2'!B9476)</f>
        <v/>
      </c>
    </row>
    <row r="9472" spans="1:4" x14ac:dyDescent="0.25">
      <c r="A9472" t="str">
        <f>LEFT('tab2'!A9477,24)</f>
        <v/>
      </c>
      <c r="B9472" t="str">
        <f>IF(AND(A9472="",D9472&lt;&gt;""),B9471,LEFT('tab2'!A9477,24))</f>
        <v/>
      </c>
      <c r="C9472" t="str">
        <f t="shared" si="148"/>
        <v/>
      </c>
      <c r="D9472" t="str">
        <f>IF('tab2'!B9477="","",'tab2'!B9477)</f>
        <v/>
      </c>
    </row>
    <row r="9473" spans="1:4" x14ac:dyDescent="0.25">
      <c r="A9473" t="str">
        <f>LEFT('tab2'!A9478,24)</f>
        <v/>
      </c>
      <c r="B9473" t="str">
        <f>IF(AND(A9473="",D9473&lt;&gt;""),B9472,LEFT('tab2'!A9478,24))</f>
        <v/>
      </c>
      <c r="C9473" t="str">
        <f t="shared" si="148"/>
        <v/>
      </c>
      <c r="D9473" t="str">
        <f>IF('tab2'!B9478="","",'tab2'!B9478)</f>
        <v/>
      </c>
    </row>
    <row r="9474" spans="1:4" x14ac:dyDescent="0.25">
      <c r="A9474" t="str">
        <f>LEFT('tab2'!A9479,24)</f>
        <v/>
      </c>
      <c r="B9474" t="str">
        <f>IF(AND(A9474="",D9474&lt;&gt;""),B9473,LEFT('tab2'!A9479,24))</f>
        <v/>
      </c>
      <c r="C9474" t="str">
        <f t="shared" si="148"/>
        <v/>
      </c>
      <c r="D9474" t="str">
        <f>IF('tab2'!B9479="","",'tab2'!B9479)</f>
        <v/>
      </c>
    </row>
    <row r="9475" spans="1:4" x14ac:dyDescent="0.25">
      <c r="A9475" t="str">
        <f>LEFT('tab2'!A9480,24)</f>
        <v/>
      </c>
      <c r="B9475" t="str">
        <f>IF(AND(A9475="",D9475&lt;&gt;""),B9474,LEFT('tab2'!A9480,24))</f>
        <v/>
      </c>
      <c r="C9475" t="str">
        <f t="shared" si="148"/>
        <v/>
      </c>
      <c r="D9475" t="str">
        <f>IF('tab2'!B9480="","",'tab2'!B9480)</f>
        <v/>
      </c>
    </row>
    <row r="9476" spans="1:4" x14ac:dyDescent="0.25">
      <c r="A9476" t="str">
        <f>LEFT('tab2'!A9481,24)</f>
        <v/>
      </c>
      <c r="B9476" t="str">
        <f>IF(AND(A9476="",D9476&lt;&gt;""),B9475,LEFT('tab2'!A9481,24))</f>
        <v/>
      </c>
      <c r="C9476" t="str">
        <f t="shared" si="148"/>
        <v/>
      </c>
      <c r="D9476" t="str">
        <f>IF('tab2'!B9481="","",'tab2'!B9481)</f>
        <v/>
      </c>
    </row>
    <row r="9477" spans="1:4" x14ac:dyDescent="0.25">
      <c r="A9477" t="str">
        <f>LEFT('tab2'!A9482,24)</f>
        <v/>
      </c>
      <c r="B9477" t="str">
        <f>IF(AND(A9477="",D9477&lt;&gt;""),B9476,LEFT('tab2'!A9482,24))</f>
        <v/>
      </c>
      <c r="C9477" t="str">
        <f t="shared" si="148"/>
        <v/>
      </c>
      <c r="D9477" t="str">
        <f>IF('tab2'!B9482="","",'tab2'!B9482)</f>
        <v/>
      </c>
    </row>
    <row r="9478" spans="1:4" x14ac:dyDescent="0.25">
      <c r="A9478" t="str">
        <f>LEFT('tab2'!A9483,24)</f>
        <v/>
      </c>
      <c r="B9478" t="str">
        <f>IF(AND(A9478="",D9478&lt;&gt;""),B9477,LEFT('tab2'!A9483,24))</f>
        <v/>
      </c>
      <c r="C9478" t="str">
        <f t="shared" si="148"/>
        <v/>
      </c>
      <c r="D9478" t="str">
        <f>IF('tab2'!B9483="","",'tab2'!B9483)</f>
        <v/>
      </c>
    </row>
    <row r="9479" spans="1:4" x14ac:dyDescent="0.25">
      <c r="A9479" t="str">
        <f>LEFT('tab2'!A9484,24)</f>
        <v/>
      </c>
      <c r="B9479" t="str">
        <f>IF(AND(A9479="",D9479&lt;&gt;""),B9478,LEFT('tab2'!A9484,24))</f>
        <v/>
      </c>
      <c r="C9479" t="str">
        <f t="shared" si="148"/>
        <v/>
      </c>
      <c r="D9479" t="str">
        <f>IF('tab2'!B9484="","",'tab2'!B9484)</f>
        <v/>
      </c>
    </row>
    <row r="9480" spans="1:4" x14ac:dyDescent="0.25">
      <c r="A9480" t="str">
        <f>LEFT('tab2'!A9485,24)</f>
        <v/>
      </c>
      <c r="B9480" t="str">
        <f>IF(AND(A9480="",D9480&lt;&gt;""),B9479,LEFT('tab2'!A9485,24))</f>
        <v/>
      </c>
      <c r="C9480" t="str">
        <f t="shared" si="148"/>
        <v/>
      </c>
      <c r="D9480" t="str">
        <f>IF('tab2'!B9485="","",'tab2'!B9485)</f>
        <v/>
      </c>
    </row>
    <row r="9481" spans="1:4" x14ac:dyDescent="0.25">
      <c r="A9481" t="str">
        <f>LEFT('tab2'!A9486,24)</f>
        <v/>
      </c>
      <c r="B9481" t="str">
        <f>IF(AND(A9481="",D9481&lt;&gt;""),B9480,LEFT('tab2'!A9486,24))</f>
        <v/>
      </c>
      <c r="C9481" t="str">
        <f t="shared" si="148"/>
        <v/>
      </c>
      <c r="D9481" t="str">
        <f>IF('tab2'!B9486="","",'tab2'!B9486)</f>
        <v/>
      </c>
    </row>
    <row r="9482" spans="1:4" x14ac:dyDescent="0.25">
      <c r="A9482" t="str">
        <f>LEFT('tab2'!A9487,24)</f>
        <v/>
      </c>
      <c r="B9482" t="str">
        <f>IF(AND(A9482="",D9482&lt;&gt;""),B9481,LEFT('tab2'!A9487,24))</f>
        <v/>
      </c>
      <c r="C9482" t="str">
        <f t="shared" si="148"/>
        <v/>
      </c>
      <c r="D9482" t="str">
        <f>IF('tab2'!B9487="","",'tab2'!B9487)</f>
        <v/>
      </c>
    </row>
    <row r="9483" spans="1:4" x14ac:dyDescent="0.25">
      <c r="A9483" t="str">
        <f>LEFT('tab2'!A9488,24)</f>
        <v/>
      </c>
      <c r="B9483" t="str">
        <f>IF(AND(A9483="",D9483&lt;&gt;""),B9482,LEFT('tab2'!A9488,24))</f>
        <v/>
      </c>
      <c r="C9483" t="str">
        <f t="shared" si="148"/>
        <v/>
      </c>
      <c r="D9483" t="str">
        <f>IF('tab2'!B9488="","",'tab2'!B9488)</f>
        <v/>
      </c>
    </row>
    <row r="9484" spans="1:4" x14ac:dyDescent="0.25">
      <c r="A9484" t="str">
        <f>LEFT('tab2'!A9489,24)</f>
        <v/>
      </c>
      <c r="B9484" t="str">
        <f>IF(AND(A9484="",D9484&lt;&gt;""),B9483,LEFT('tab2'!A9489,24))</f>
        <v/>
      </c>
      <c r="C9484" t="str">
        <f t="shared" si="148"/>
        <v/>
      </c>
      <c r="D9484" t="str">
        <f>IF('tab2'!B9489="","",'tab2'!B9489)</f>
        <v/>
      </c>
    </row>
    <row r="9485" spans="1:4" x14ac:dyDescent="0.25">
      <c r="A9485" t="str">
        <f>LEFT('tab2'!A9490,24)</f>
        <v/>
      </c>
      <c r="B9485" t="str">
        <f>IF(AND(A9485="",D9485&lt;&gt;""),B9484,LEFT('tab2'!A9490,24))</f>
        <v/>
      </c>
      <c r="C9485" t="str">
        <f t="shared" si="148"/>
        <v/>
      </c>
      <c r="D9485" t="str">
        <f>IF('tab2'!B9490="","",'tab2'!B9490)</f>
        <v/>
      </c>
    </row>
    <row r="9486" spans="1:4" x14ac:dyDescent="0.25">
      <c r="A9486" t="str">
        <f>LEFT('tab2'!A9491,24)</f>
        <v/>
      </c>
      <c r="B9486" t="str">
        <f>IF(AND(A9486="",D9486&lt;&gt;""),B9485,LEFT('tab2'!A9491,24))</f>
        <v/>
      </c>
      <c r="C9486" t="str">
        <f t="shared" si="148"/>
        <v/>
      </c>
      <c r="D9486" t="str">
        <f>IF('tab2'!B9491="","",'tab2'!B9491)</f>
        <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4BDDC3-4DB9-41BC-A0CE-FC911ECC017A}">
  <sheetPr filterMode="1"/>
  <dimension ref="A1:Y2171"/>
  <sheetViews>
    <sheetView tabSelected="1" topLeftCell="J1" workbookViewId="0">
      <selection activeCell="Q10" sqref="Q10"/>
    </sheetView>
  </sheetViews>
  <sheetFormatPr defaultRowHeight="15" x14ac:dyDescent="0.25"/>
  <cols>
    <col min="1" max="1" width="82" customWidth="1"/>
    <col min="2" max="2" width="95.28515625" customWidth="1"/>
    <col min="3" max="3" width="20.140625" customWidth="1"/>
    <col min="4" max="4" width="69" customWidth="1"/>
    <col min="5" max="5" width="8" customWidth="1"/>
    <col min="6" max="6" width="13.7109375" customWidth="1"/>
    <col min="7" max="7" width="13.5703125" customWidth="1"/>
    <col min="8" max="8" width="16.5703125" customWidth="1"/>
    <col min="9" max="9" width="20.85546875" customWidth="1"/>
    <col min="10" max="10" width="18.85546875" customWidth="1"/>
    <col min="11" max="11" width="20.85546875" customWidth="1"/>
    <col min="12" max="12" width="23.42578125" customWidth="1"/>
    <col min="13" max="13" width="12.7109375" customWidth="1"/>
    <col min="14" max="14" width="24.85546875" customWidth="1"/>
    <col min="15" max="15" width="14.5703125" customWidth="1"/>
    <col min="16" max="16" width="14.140625" customWidth="1"/>
    <col min="17" max="17" width="10.5703125" customWidth="1"/>
    <col min="18" max="18" width="10.7109375" customWidth="1"/>
    <col min="19" max="19" width="20.7109375" customWidth="1"/>
    <col min="20" max="20" width="20.85546875" customWidth="1"/>
    <col min="21" max="21" width="54.42578125" customWidth="1"/>
    <col min="22" max="22" width="24" customWidth="1"/>
    <col min="23" max="23" width="13" customWidth="1"/>
    <col min="24" max="24" width="24.140625" customWidth="1"/>
    <col min="25" max="25" width="34.7109375" customWidth="1"/>
  </cols>
  <sheetData>
    <row r="1" spans="1:25" ht="29.25" customHeight="1" x14ac:dyDescent="0.25">
      <c r="A1" s="29" t="s">
        <v>10183</v>
      </c>
    </row>
    <row r="2" spans="1:25" ht="57" customHeight="1" x14ac:dyDescent="0.25"/>
    <row r="3" spans="1:25" ht="65.25" x14ac:dyDescent="0.25">
      <c r="A3" s="1" t="s">
        <v>0</v>
      </c>
    </row>
    <row r="4" spans="1:25" x14ac:dyDescent="0.25">
      <c r="A4" s="2" t="s">
        <v>1</v>
      </c>
    </row>
    <row r="5" spans="1:25" ht="43.5" x14ac:dyDescent="0.25">
      <c r="A5" s="3" t="s">
        <v>2</v>
      </c>
    </row>
    <row r="6" spans="1:25" x14ac:dyDescent="0.25">
      <c r="A6" s="2" t="s">
        <v>1</v>
      </c>
    </row>
    <row r="7" spans="1:25" x14ac:dyDescent="0.25">
      <c r="A7" s="4" t="s">
        <v>3</v>
      </c>
    </row>
    <row r="8" spans="1:25" x14ac:dyDescent="0.25">
      <c r="A8" s="2" t="s">
        <v>1</v>
      </c>
    </row>
    <row r="9" spans="1:25" s="36" customFormat="1" x14ac:dyDescent="0.25">
      <c r="A9" s="33" t="s">
        <v>4</v>
      </c>
      <c r="B9" s="33"/>
      <c r="C9" s="33"/>
      <c r="D9" s="34" t="s">
        <v>5</v>
      </c>
      <c r="E9" s="33" t="s">
        <v>6</v>
      </c>
      <c r="F9" s="33"/>
      <c r="G9" s="33"/>
      <c r="H9" s="33"/>
      <c r="I9" s="33"/>
      <c r="J9" s="33" t="s">
        <v>7</v>
      </c>
      <c r="K9" s="33"/>
      <c r="L9" s="33"/>
      <c r="M9" s="33"/>
      <c r="N9" s="33"/>
      <c r="O9" s="33" t="s">
        <v>8</v>
      </c>
      <c r="P9" s="33"/>
      <c r="Q9" s="33" t="s">
        <v>9</v>
      </c>
      <c r="R9" s="33"/>
      <c r="S9" s="33" t="s">
        <v>10</v>
      </c>
      <c r="T9" s="33"/>
      <c r="U9" s="33"/>
      <c r="V9" s="33"/>
      <c r="W9" s="33"/>
      <c r="X9" s="33"/>
      <c r="Y9" s="35"/>
    </row>
    <row r="10" spans="1:25" s="36" customFormat="1" ht="67.5" x14ac:dyDescent="0.25">
      <c r="A10" s="37" t="s">
        <v>11</v>
      </c>
      <c r="B10" s="37" t="s">
        <v>12</v>
      </c>
      <c r="C10" s="37" t="s">
        <v>13</v>
      </c>
      <c r="D10" s="37" t="s">
        <v>14</v>
      </c>
      <c r="E10" s="37" t="s">
        <v>15</v>
      </c>
      <c r="F10" s="37" t="s">
        <v>16</v>
      </c>
      <c r="G10" s="37" t="s">
        <v>17</v>
      </c>
      <c r="H10" s="37" t="s">
        <v>18</v>
      </c>
      <c r="I10" s="37" t="s">
        <v>19</v>
      </c>
      <c r="J10" s="37" t="s">
        <v>20</v>
      </c>
      <c r="K10" s="37" t="s">
        <v>21</v>
      </c>
      <c r="L10" s="37" t="s">
        <v>22</v>
      </c>
      <c r="M10" s="37" t="s">
        <v>23</v>
      </c>
      <c r="N10" s="37" t="s">
        <v>24</v>
      </c>
      <c r="O10" s="37" t="s">
        <v>25</v>
      </c>
      <c r="P10" s="37" t="s">
        <v>26</v>
      </c>
      <c r="Q10" s="37" t="s">
        <v>27</v>
      </c>
      <c r="R10" s="37" t="s">
        <v>28</v>
      </c>
      <c r="S10" s="37" t="s">
        <v>29</v>
      </c>
      <c r="T10" s="37" t="s">
        <v>30</v>
      </c>
      <c r="U10" s="37" t="s">
        <v>31</v>
      </c>
      <c r="V10" s="37" t="s">
        <v>32</v>
      </c>
      <c r="W10" s="37" t="s">
        <v>33</v>
      </c>
      <c r="X10" s="37" t="s">
        <v>34</v>
      </c>
      <c r="Y10" s="38" t="s">
        <v>10182</v>
      </c>
    </row>
    <row r="11" spans="1:25" ht="90" hidden="1" x14ac:dyDescent="0.25">
      <c r="A11" s="30" t="str">
        <f>IF('tab1'!A9="","",'tab1'!A9)</f>
        <v>Smart Progress - Animacja rozwoju obszarów Inteligentnych Specjalizacji Pomorza jako element Procesu Przedsiębiorczego Odkrywania</v>
      </c>
      <c r="B11" s="30" t="str">
        <f>IF('tab1'!B9="","",'tab1'!B9)</f>
        <v>Projekt Smart Progress (SP) odpowiada na wyzwania pom. ekosystemu innowacji, w szczególności dot. stymulowania inwestycji przedsiębiorstw w rozwiązania innowacyjne. Pakiet działań animacyjnych dot.: PPO, w tym odkrywania nowych specjalizacji, internacjonalizacji produktów i usług konsorcjów/grup interesu ISP, wzmocnienia kadr dla ISP oraz budowania marki ISP na arenie międzynarodowej. SP ma się przyczynić do wzmocnienia potencjału i optymalnego zaangażowania podmiotów z ISP, w tym skuteczniejszej komercjalizacji prac B+R. SP będzie stanowił podstawy dalszego PPO w perspektywie 2021+, w tym wypracowania nowych narzędzi wzmacniających politykę innow. w oparciu o współpracę z ISP. Dzięki SP wzrosną kompetencje i konkurencyjność podmiotów w obszarach ISP. Projekt jest przedsięwzięciem strateg. w zakresie rozwoju gospod. a dobór działań i narzędzi przełoży się na skuteczne wdrażanie strategii innowacji w woj. pom. (RPS). Oddziaływanie SP będzie miało zasięg ogólnokrajowy i międzyn.</v>
      </c>
      <c r="C11" s="30" t="str">
        <f>IF('tab1'!C9="","",'tab1'!C9)</f>
        <v>RPPM.01.01.01-22-0001/19</v>
      </c>
      <c r="D11" s="30" t="str">
        <f>IF('tab1'!D9="","",'tab1'!D9)</f>
        <v>WOJEWÓDZTWO POMORSKIE</v>
      </c>
      <c r="E11" s="30" t="str">
        <f>IF('tab1'!E9="","",'tab1'!E9)</f>
        <v>EFRR</v>
      </c>
      <c r="F11" s="30" t="str">
        <f>IF('tab1'!F9="","",'tab1'!F9)</f>
        <v>Regionalny Program Operacyjny Województwa Pomorskiego na lata 2014-2020</v>
      </c>
      <c r="G11" s="30" t="str">
        <f>IF('tab1'!G9="","",'tab1'!G9)</f>
        <v>1. Komercjalizacja wiedzy</v>
      </c>
      <c r="H11" s="30" t="str">
        <f>IF('tab1'!H9="","",'tab1'!H9)</f>
        <v>1.1. Ekspansja przez innowacje</v>
      </c>
      <c r="I11" s="30" t="str">
        <f>IF('tab1'!I9="","",'tab1'!I9)</f>
        <v>1.1.1. Ekspansja przez innowacje – wsparcie dotacyjne</v>
      </c>
      <c r="J11" s="30">
        <f>IF('tab1'!J9="","",'tab1'!J9)</f>
        <v>2170000</v>
      </c>
      <c r="K11" s="30">
        <f>IF('tab1'!K9="","",'tab1'!K9)</f>
        <v>2170000</v>
      </c>
      <c r="L11" s="30">
        <f>IF('tab1'!L9="","",'tab1'!L9)</f>
        <v>2170000</v>
      </c>
      <c r="M11" s="30">
        <f>IF('tab1'!M9="","",'tab1'!M9)</f>
        <v>100</v>
      </c>
      <c r="N11" s="30" t="str">
        <f>IF('tab1'!N9="","",'tab1'!N9)</f>
        <v>01 Dotacja bezzwrotna</v>
      </c>
      <c r="O11" s="30" t="str">
        <f>IF('tab1'!O9="","",'tab1'!O9)</f>
        <v>Miejsca realizacji do uzupełnienia ręcznego z raportu uzupełniającego!</v>
      </c>
      <c r="P11" s="30" t="str">
        <f>IF('tab1'!P9="","",'tab1'!P9)</f>
        <v>07 Nie dotyczy</v>
      </c>
      <c r="Q11" s="31">
        <f>IF('tab1'!Q9="","",'tab1'!Q9)</f>
        <v>43647</v>
      </c>
      <c r="R11" s="31">
        <f>IF('tab1'!R9="","",'tab1'!R9)</f>
        <v>44561</v>
      </c>
      <c r="S11" s="30" t="str">
        <f>IF('tab1'!S9="","",'tab1'!S9)</f>
        <v>Pozakonkursowy</v>
      </c>
      <c r="T11" s="30" t="str">
        <f>IF('tab1'!T9="","",'tab1'!T9)</f>
        <v>18 Administracja publiczna</v>
      </c>
      <c r="U11" s="30" t="str">
        <f>IF('tab1'!U9="","",'tab1'!U9)</f>
        <v>064 Procesy badawcze i innowacyjne w MŚP (w tym systemy bonów, innowacje procesowe, projektowe, innowacje w obszarze usług i innowacje społeczne)</v>
      </c>
      <c r="V11" s="30" t="str">
        <f>IF('tab1'!V9="","",'tab1'!V9)</f>
        <v>01 Wzmacnianie badań naukowych, rozwoju technologicznego i innowacji</v>
      </c>
      <c r="W11" s="30" t="str">
        <f>IF('tab1'!W9="","",'tab1'!W9)</f>
        <v>Projekt nie jest realizowany w ramach EFS</v>
      </c>
      <c r="X11" s="30" t="str">
        <f>IF('tab1'!X9="","",'tab1'!X9)</f>
        <v>Nie dotyczy</v>
      </c>
      <c r="Y11" s="32" t="str">
        <f>VLOOKUP(C11,'przeliczenia '!C:D,2,FALSE)</f>
        <v>WOJ.: POMORSKIE</v>
      </c>
    </row>
    <row r="12" spans="1:25" ht="90" hidden="1" x14ac:dyDescent="0.25">
      <c r="A12" s="26" t="str">
        <f>IF('tab1'!A10="","",'tab1'!A10)</f>
        <v>"Opracowanie innowacyjnej linii preparatów ochrony przeciwsłonecznej, wspomagających syntezę witaminę D3 w skórze"</v>
      </c>
      <c r="B12" s="26" t="str">
        <f>IF('tab1'!B10="","",'tab1'!B10)</f>
        <v>Celem projektu jest stworzenie (w wyniku przeprowadzonych prac B+R) receptur i technologii innowacyjnej w skali międzynarodowej linii 14 kosmetyków zawierających kompozycję odpowiednio dobranych filtrów ochrony przeciwsłonecznej, a jednocześnie pozwalających na syntezę witaminy D3 w skórze. Startując od II stopnia gotowości technologicznej projekt przewiduje przeprowadzenie zadań badawczych (badania przemysłowe i prace rozwojowe) i doprowadzenie do uzyskania technologii na poziomie VIII TRL. Projekt zostanie zrealizowany w Dziale B+R Wnioskodawcy, część badań zostanie podzlecona jako Podwykonawstwo. Po zakończeniu projektu firma doprowadzi do wdrożenia produktów do produkcji i na rynki polski i eksportowe. Ponadto projekt przyczyni się do dalszego rozwoju firmy Wnioskodawcy, podniesienia konkurencyjności firmy i absorpcji nowych technologii a także do rozwoju i zwiększenia konkurencyjności województwa pomorskiego i poziomu współpracy nauka – gospodarka.</v>
      </c>
      <c r="C12" s="26" t="str">
        <f>IF('tab1'!C10="","",'tab1'!C10)</f>
        <v>RPPM.01.01.01-22-0003/17</v>
      </c>
      <c r="D12" s="26" t="str">
        <f>IF('tab1'!D10="","",'tab1'!D10)</f>
        <v>OCEANIC SPÓŁKA AKCYJNA</v>
      </c>
      <c r="E12" s="26" t="str">
        <f>IF('tab1'!E10="","",'tab1'!E10)</f>
        <v>EFRR</v>
      </c>
      <c r="F12" s="26" t="str">
        <f>IF('tab1'!F10="","",'tab1'!F10)</f>
        <v>Regionalny Program Operacyjny Województwa Pomorskiego na lata 2014-2020</v>
      </c>
      <c r="G12" s="26" t="str">
        <f>IF('tab1'!G10="","",'tab1'!G10)</f>
        <v>1. Komercjalizacja wiedzy</v>
      </c>
      <c r="H12" s="26" t="str">
        <f>IF('tab1'!H10="","",'tab1'!H10)</f>
        <v>1.1. Ekspansja przez innowacje</v>
      </c>
      <c r="I12" s="26" t="str">
        <f>IF('tab1'!I10="","",'tab1'!I10)</f>
        <v>1.1.1. Ekspansja przez innowacje – wsparcie dotacyjne</v>
      </c>
      <c r="J12" s="26">
        <f>IF('tab1'!J10="","",'tab1'!J10)</f>
        <v>2426502.4700000002</v>
      </c>
      <c r="K12" s="26">
        <f>IF('tab1'!K10="","",'tab1'!K10)</f>
        <v>2305982.4700000002</v>
      </c>
      <c r="L12" s="26">
        <f>IF('tab1'!L10="","",'tab1'!L10)</f>
        <v>1232723.19</v>
      </c>
      <c r="M12" s="26">
        <f>IF('tab1'!M10="","",'tab1'!M10)</f>
        <v>53.4576132315525</v>
      </c>
      <c r="N12" s="26" t="str">
        <f>IF('tab1'!N10="","",'tab1'!N10)</f>
        <v>01 Dotacja bezzwrotna</v>
      </c>
      <c r="O12" s="26" t="str">
        <f>IF('tab1'!O10="","",'tab1'!O10)</f>
        <v>Miejsca realizacji do uzupełnienia ręcznego z raportu uzupełniającego!</v>
      </c>
      <c r="P12" s="26" t="str">
        <f>IF('tab1'!P10="","",'tab1'!P10)</f>
        <v>03 Obszary wiejskie (o małej gęstości zaludnienia)</v>
      </c>
      <c r="Q12" s="28">
        <f>IF('tab1'!Q10="","",'tab1'!Q10)</f>
        <v>43132</v>
      </c>
      <c r="R12" s="28">
        <f>IF('tab1'!R10="","",'tab1'!R10)</f>
        <v>44592</v>
      </c>
      <c r="S12" s="26" t="str">
        <f>IF('tab1'!S10="","",'tab1'!S10)</f>
        <v>Konkursowy</v>
      </c>
      <c r="T12" s="26" t="str">
        <f>IF('tab1'!T10="","",'tab1'!T10)</f>
        <v>07 Pozostałe nieokreślone branże przemysłu wytwórczego</v>
      </c>
      <c r="U12" s="26" t="str">
        <f>IF('tab1'!U10="","",'tab1'!U10)</f>
        <v>002 Procesy badawcze i innowacyjne w dużych przedsiębiorstwach</v>
      </c>
      <c r="V12" s="26" t="str">
        <f>IF('tab1'!V10="","",'tab1'!V10)</f>
        <v>01 Wzmacnianie badań naukowych, rozwoju technologicznego i innowacji</v>
      </c>
      <c r="W12" s="26" t="str">
        <f>IF('tab1'!W10="","",'tab1'!W10)</f>
        <v>Projekt nie jest realizowany w ramach EFS</v>
      </c>
      <c r="X12" s="26" t="str">
        <f>IF('tab1'!X10="","",'tab1'!X10)</f>
        <v>Nie dotyczy</v>
      </c>
      <c r="Y12" s="27" t="str">
        <f>VLOOKUP(C12,'przeliczenia '!C:D,2,FALSE)</f>
        <v>WOJ.: POMORSKIE, POW.: gdański, GM.: Trąbki Wielkie</v>
      </c>
    </row>
    <row r="13" spans="1:25" ht="78.75" hidden="1" x14ac:dyDescent="0.25">
      <c r="A13" s="26" t="str">
        <f>IF('tab1'!A11="","",'tab1'!A11)</f>
        <v>µGranty B+R dla przedsiębiorstw</v>
      </c>
      <c r="B13" s="26" t="str">
        <f>IF('tab1'!B11="","",'tab1'!B11)</f>
        <v>Głównym celem Wnioskodawcy jest zniwelowanie barier wśród przedsiębiorców, związanych z niechęcią do aplikowania po finansowe formy wsparcia. Szczegółowy opis działań mających zapewnić zrealizowanie efektów został przedstawiony w pkt 1.2 SPG. Oprócz tego, Wnioskodawca zakłada, że realizowane przedsięwzięcie przyczyni się do upowszechnienie proinnowacyjnych zachowań w szerszej populacji przedsiębiorstw. Realizowany projekt, w realny sposób przełoży się na korzyści osiągane przez przedsiębiorców. Korzyści z realizowanych projektów B+R, dotyczą przede wszystkim zwrotu z inwestycji w projekty B+R. Dzięki otrzymanemu dofinansowaniu na przeprowadzenie procesu badawczo-rozwojowego, pomorscy przedsiębiorcy zwiększą swoją konkurencyjność oraz poprawią kondycję finansową przedsiębiorstwa.</v>
      </c>
      <c r="C13" s="26" t="str">
        <f>IF('tab1'!C11="","",'tab1'!C11)</f>
        <v>RPPM.01.01.01-22-0003/19</v>
      </c>
      <c r="D13" s="26" t="str">
        <f>IF('tab1'!D11="","",'tab1'!D11)</f>
        <v>EXCENTO SP. Z O.O.</v>
      </c>
      <c r="E13" s="26" t="str">
        <f>IF('tab1'!E11="","",'tab1'!E11)</f>
        <v>EFRR</v>
      </c>
      <c r="F13" s="26" t="str">
        <f>IF('tab1'!F11="","",'tab1'!F11)</f>
        <v>Regionalny Program Operacyjny Województwa Pomorskiego na lata 2014-2020</v>
      </c>
      <c r="G13" s="26" t="str">
        <f>IF('tab1'!G11="","",'tab1'!G11)</f>
        <v>1. Komercjalizacja wiedzy</v>
      </c>
      <c r="H13" s="26" t="str">
        <f>IF('tab1'!H11="","",'tab1'!H11)</f>
        <v>1.1. Ekspansja przez innowacje</v>
      </c>
      <c r="I13" s="26" t="str">
        <f>IF('tab1'!I11="","",'tab1'!I11)</f>
        <v>1.1.1. Ekspansja przez innowacje – wsparcie dotacyjne</v>
      </c>
      <c r="J13" s="26">
        <f>IF('tab1'!J11="","",'tab1'!J11)</f>
        <v>21991160</v>
      </c>
      <c r="K13" s="26">
        <f>IF('tab1'!K11="","",'tab1'!K11)</f>
        <v>21991160</v>
      </c>
      <c r="L13" s="26">
        <f>IF('tab1'!L11="","",'tab1'!L11)</f>
        <v>18692486</v>
      </c>
      <c r="M13" s="26">
        <f>IF('tab1'!M11="","",'tab1'!M11)</f>
        <v>85</v>
      </c>
      <c r="N13" s="26" t="str">
        <f>IF('tab1'!N11="","",'tab1'!N11)</f>
        <v>01 Dotacja bezzwrotna</v>
      </c>
      <c r="O13" s="26" t="str">
        <f>IF('tab1'!O11="","",'tab1'!O11)</f>
        <v>Miejsca realizacji do uzupełnienia ręcznego z raportu uzupełniającego!</v>
      </c>
      <c r="P13" s="26" t="str">
        <f>IF('tab1'!P11="","",'tab1'!P11)</f>
        <v>01 Duże obszary miejskie (o ludności &gt;50 000 i dużej gęstości zaludnienia)</v>
      </c>
      <c r="Q13" s="28">
        <f>IF('tab1'!Q11="","",'tab1'!Q11)</f>
        <v>44013</v>
      </c>
      <c r="R13" s="28">
        <f>IF('tab1'!R11="","",'tab1'!R11)</f>
        <v>45107</v>
      </c>
      <c r="S13" s="26" t="str">
        <f>IF('tab1'!S11="","",'tab1'!S11)</f>
        <v>Konkursowy</v>
      </c>
      <c r="T13" s="26" t="str">
        <f>IF('tab1'!T11="","",'tab1'!T11)</f>
        <v>24 Inne niewyszczególnione usługi</v>
      </c>
      <c r="U13" s="26" t="str">
        <f>IF('tab1'!U11="","",'tab1'!U11)</f>
        <v>057 Inwestycje w infrastrukturę, zdolności i wyposażenie w dużych przedsiębiorstwach, związane bezpośrednio z działaniami badawczymi i innowacyjnymi</v>
      </c>
      <c r="V13" s="26" t="str">
        <f>IF('tab1'!V11="","",'tab1'!V11)</f>
        <v>01 Wzmacnianie badań naukowych, rozwoju technologicznego i innowacji</v>
      </c>
      <c r="W13" s="26" t="str">
        <f>IF('tab1'!W11="","",'tab1'!W11)</f>
        <v>Projekt nie jest realizowany w ramach EFS</v>
      </c>
      <c r="X13" s="26" t="str">
        <f>IF('tab1'!X11="","",'tab1'!X11)</f>
        <v>Nie dotyczy</v>
      </c>
      <c r="Y13" s="27" t="str">
        <f>VLOOKUP(C13,'przeliczenia '!C:D,2,FALSE)</f>
        <v>WOJ.: POMORSKIE</v>
      </c>
    </row>
    <row r="14" spans="1:25" ht="90" hidden="1" x14ac:dyDescent="0.25">
      <c r="A14" s="26" t="str">
        <f>IF('tab1'!A12="","",'tab1'!A12)</f>
        <v>Opracowanie i przetestowanie innowacyjnego w skali europejskiej zestawu do transportu i rehabilitacji osób niepełnosprawnych.</v>
      </c>
      <c r="B14" s="26" t="str">
        <f>IF('tab1'!B12="","",'tab1'!B12)</f>
        <v>Celem projektu jest opracowanie nowego, innowacyjnego zestawu urządzeń do transportu i rehabilitacji osób niepełnosprawnych. Nowe urządzenia będą stanowiły kompleksowe, zunifikowane rozwiązanie i zostaną opracowane od podstaw. Do realizacji tego zadania zatrudnione zostaną dodatkowe nowe osoby, które będą wspierać firmę w procesie projektowania oraz tworzenia i testowania modeli i prototypów. Powstanie kilka modeli i prototypów, aby podczas testów wykryć wszelkiego rodzaju niedoskonałości konstrukcji i niedogodności użytkowe i usunąć je. Jako, iż tworzony zestaw jest innowacyjny i będzie wymagał wielu badań, niezbędne będzie również utworzenie stanowiska do testów. Projekt jest zgodny z Strategią Morza Bałtyckiego oraz wpisuje się w obszar Inteligentnej Specjalizacji Pomorza ‘ISP4 Technologie medyczne w zakresie chorób cywilizacyjnych i okresu starzenia się’. Projekt jest pozytywny z biznesowego punktu i pozytywnie wpływający na społeczeństwo w szczególności osób niepełnosprawnych.</v>
      </c>
      <c r="C14" s="26" t="str">
        <f>IF('tab1'!C12="","",'tab1'!C12)</f>
        <v>RPPM.01.01.01-22-0004/17</v>
      </c>
      <c r="D14" s="26" t="str">
        <f>IF('tab1'!D12="","",'tab1'!D12)</f>
        <v>LEVICARE SP Z O.O.</v>
      </c>
      <c r="E14" s="26" t="str">
        <f>IF('tab1'!E12="","",'tab1'!E12)</f>
        <v>EFRR</v>
      </c>
      <c r="F14" s="26" t="str">
        <f>IF('tab1'!F12="","",'tab1'!F12)</f>
        <v>Regionalny Program Operacyjny Województwa Pomorskiego na lata 2014-2020</v>
      </c>
      <c r="G14" s="26" t="str">
        <f>IF('tab1'!G12="","",'tab1'!G12)</f>
        <v>1. Komercjalizacja wiedzy</v>
      </c>
      <c r="H14" s="26" t="str">
        <f>IF('tab1'!H12="","",'tab1'!H12)</f>
        <v>1.1. Ekspansja przez innowacje</v>
      </c>
      <c r="I14" s="26" t="str">
        <f>IF('tab1'!I12="","",'tab1'!I12)</f>
        <v>1.1.1. Ekspansja przez innowacje – wsparcie dotacyjne</v>
      </c>
      <c r="J14" s="26">
        <f>IF('tab1'!J12="","",'tab1'!J12)</f>
        <v>849633.8</v>
      </c>
      <c r="K14" s="26">
        <f>IF('tab1'!K12="","",'tab1'!K12)</f>
        <v>816193.33</v>
      </c>
      <c r="L14" s="26">
        <f>IF('tab1'!L12="","",'tab1'!L12)</f>
        <v>613124.66</v>
      </c>
      <c r="M14" s="26">
        <f>IF('tab1'!M12="","",'tab1'!M12)</f>
        <v>75.120028241348194</v>
      </c>
      <c r="N14" s="26" t="str">
        <f>IF('tab1'!N12="","",'tab1'!N12)</f>
        <v>01 Dotacja bezzwrotna</v>
      </c>
      <c r="O14" s="26" t="str">
        <f>IF('tab1'!O12="","",'tab1'!O12)</f>
        <v>Miejsca realizacji do uzupełnienia ręcznego z raportu uzupełniającego!</v>
      </c>
      <c r="P14" s="26" t="str">
        <f>IF('tab1'!P12="","",'tab1'!P12)</f>
        <v>01 Duże obszary miejskie (o ludności &gt;50 000 i dużej gęstości zaludnienia)</v>
      </c>
      <c r="Q14" s="28">
        <f>IF('tab1'!Q12="","",'tab1'!Q12)</f>
        <v>43283</v>
      </c>
      <c r="R14" s="28">
        <f>IF('tab1'!R12="","",'tab1'!R12)</f>
        <v>44286</v>
      </c>
      <c r="S14" s="26" t="str">
        <f>IF('tab1'!S12="","",'tab1'!S12)</f>
        <v>Konkursowy</v>
      </c>
      <c r="T14" s="26" t="str">
        <f>IF('tab1'!T12="","",'tab1'!T12)</f>
        <v>07 Pozostałe nieokreślone branże przemysłu wytwórczego</v>
      </c>
      <c r="U14" s="26" t="str">
        <f>IF('tab1'!U12="","",'tab1'!U12)</f>
        <v>064 Procesy badawcze i innowacyjne w MŚP (w tym systemy bonów, innowacje procesowe, projektowe, innowacje w obszarze usług i innowacje społeczne)</v>
      </c>
      <c r="V14" s="26" t="str">
        <f>IF('tab1'!V12="","",'tab1'!V12)</f>
        <v>01 Wzmacnianie badań naukowych, rozwoju technologicznego i innowacji</v>
      </c>
      <c r="W14" s="26" t="str">
        <f>IF('tab1'!W12="","",'tab1'!W12)</f>
        <v>Projekt nie jest realizowany w ramach EFS</v>
      </c>
      <c r="X14" s="26" t="str">
        <f>IF('tab1'!X12="","",'tab1'!X12)</f>
        <v>Nie dotyczy</v>
      </c>
      <c r="Y14" s="27" t="str">
        <f>VLOOKUP(C14,'przeliczenia '!C:D,2,FALSE)</f>
        <v>WOJ.: POMORSKIE, POW.: Gdańsk, GM.: Gdańsk</v>
      </c>
    </row>
    <row r="15" spans="1:25" ht="90" hidden="1" x14ac:dyDescent="0.25">
      <c r="A15" s="26" t="str">
        <f>IF('tab1'!A13="","",'tab1'!A13)</f>
        <v>Rozbudowa i przebudowa Laboratorium Badań Ogniowych wielkogabarytowych pionowych i poziomych konstrukcji w Gdańsku</v>
      </c>
      <c r="B15" s="26" t="str">
        <f>IF('tab1'!B13="","",'tab1'!B13)</f>
        <v>Projekt polega na przebudowie i rozbudowie Laboratorium Badań Ogniowych wraz z towarzyszącą infrastrukturą techniczną na terenie działki nr 274/23, znajdującej się w obrębie Centrum Techniki Okrętowej S.A. w Gdańsku, ul. Szczecińska 65. Parametry techniczne uzyskane po rozbudowie to: kubatura: 10513 m3, powierzchnia zabudowy: 1460,70 m2, powierzchnia użytkowa 1332,3 m2, długość: 64,86 m. Cel główny to zagwarantowanie odpowiedniej wielkości Laboratorium do zgłaszanego popytu na badania odporności ogniowej i wdrożenie nowych usług dedykowanych konstrukcjom systemów przeciwpożarowych, co pozwoli na znaczący rozwój firmy. Celami szczegółowymi są: (1) uzyskanie odpowiedniej powierzchni laboratorium, aby spełnić wymogi poufności dot. badań konstrukcji i wyrobów, (2) dostosowanie infrastrukturalne w tzw. części brudnej do montażu próbek badawczych, (3) zwiększenie BHP ludzi i mienia ze względu na znaczący wzrost popytu na badania, (4) uzyskanie części środków finansowych na rozwój firmy.</v>
      </c>
      <c r="C15" s="26" t="str">
        <f>IF('tab1'!C13="","",'tab1'!C13)</f>
        <v>RPPM.01.01.01-22-0006/18</v>
      </c>
      <c r="D15" s="26" t="str">
        <f>IF('tab1'!D13="","",'tab1'!D13)</f>
        <v>CENTRUM TECHNIKI OKRĘTOWEJ S.A.</v>
      </c>
      <c r="E15" s="26" t="str">
        <f>IF('tab1'!E13="","",'tab1'!E13)</f>
        <v>EFRR</v>
      </c>
      <c r="F15" s="26" t="str">
        <f>IF('tab1'!F13="","",'tab1'!F13)</f>
        <v>Regionalny Program Operacyjny Województwa Pomorskiego na lata 2014-2020</v>
      </c>
      <c r="G15" s="26" t="str">
        <f>IF('tab1'!G13="","",'tab1'!G13)</f>
        <v>1. Komercjalizacja wiedzy</v>
      </c>
      <c r="H15" s="26" t="str">
        <f>IF('tab1'!H13="","",'tab1'!H13)</f>
        <v>1.1. Ekspansja przez innowacje</v>
      </c>
      <c r="I15" s="26" t="str">
        <f>IF('tab1'!I13="","",'tab1'!I13)</f>
        <v>1.1.1. Ekspansja przez innowacje – wsparcie dotacyjne</v>
      </c>
      <c r="J15" s="26">
        <f>IF('tab1'!J13="","",'tab1'!J13)</f>
        <v>5670300</v>
      </c>
      <c r="K15" s="26">
        <f>IF('tab1'!K13="","",'tab1'!K13)</f>
        <v>4610000</v>
      </c>
      <c r="L15" s="26">
        <f>IF('tab1'!L13="","",'tab1'!L13)</f>
        <v>1613500</v>
      </c>
      <c r="M15" s="26">
        <f>IF('tab1'!M13="","",'tab1'!M13)</f>
        <v>35</v>
      </c>
      <c r="N15" s="26" t="str">
        <f>IF('tab1'!N13="","",'tab1'!N13)</f>
        <v>01 Dotacja bezzwrotna</v>
      </c>
      <c r="O15" s="26" t="str">
        <f>IF('tab1'!O13="","",'tab1'!O13)</f>
        <v>Miejsca realizacji do uzupełnienia ręcznego z raportu uzupełniającego!</v>
      </c>
      <c r="P15" s="26" t="str">
        <f>IF('tab1'!P13="","",'tab1'!P13)</f>
        <v>01 Duże obszary miejskie (o ludności &gt;50 000 i dużej gęstości zaludnienia)</v>
      </c>
      <c r="Q15" s="28">
        <f>IF('tab1'!Q13="","",'tab1'!Q13)</f>
        <v>43647</v>
      </c>
      <c r="R15" s="28">
        <f>IF('tab1'!R13="","",'tab1'!R13)</f>
        <v>44135</v>
      </c>
      <c r="S15" s="26" t="str">
        <f>IF('tab1'!S13="","",'tab1'!S13)</f>
        <v>Konkursowy</v>
      </c>
      <c r="T15" s="26" t="str">
        <f>IF('tab1'!T13="","",'tab1'!T13)</f>
        <v>24 Inne niewyszczególnione usługi</v>
      </c>
      <c r="U15" s="26" t="str">
        <f>IF('tab1'!U13="","",'tab1'!U13)</f>
        <v>057 Inwestycje w infrastrukturę, zdolności i wyposażenie w dużych przedsiębiorstwach, związane bezpośrednio z działaniami badawczymi i innowacyjnymi</v>
      </c>
      <c r="V15" s="26" t="str">
        <f>IF('tab1'!V13="","",'tab1'!V13)</f>
        <v>01 Wzmacnianie badań naukowych, rozwoju technologicznego i innowacji</v>
      </c>
      <c r="W15" s="26" t="str">
        <f>IF('tab1'!W13="","",'tab1'!W13)</f>
        <v>Projekt nie jest realizowany w ramach EFS</v>
      </c>
      <c r="X15" s="26" t="str">
        <f>IF('tab1'!X13="","",'tab1'!X13)</f>
        <v>Nie dotyczy</v>
      </c>
      <c r="Y15" s="27" t="str">
        <f>VLOOKUP(C15,'przeliczenia '!C:D,2,FALSE)</f>
        <v>Cały Kraj</v>
      </c>
    </row>
    <row r="16" spans="1:25" ht="67.5" hidden="1" x14ac:dyDescent="0.25">
      <c r="A16" s="26" t="str">
        <f>IF('tab1'!A14="","",'tab1'!A14)</f>
        <v>Opracowanie technologii wirtualnego montażu próbnego konstrukcji stalowych.</v>
      </c>
      <c r="B16" s="26" t="str">
        <f>IF('tab1'!B14="","",'tab1'!B14)</f>
        <v>Istotą projektu jest opracowanie innowacyjnej technologii wirtualnego montażu próbnego konstrukcji stalowych. Technologia ta zapewni wzrost dokładności montażu próbnego, przy jednoczesnym obniżeniu jego kosztu oraz usprawnieniu proces realizacji inwestycji budowlanych konstrukcji stalowych, głównie obiektów typu offshore. Osiągnięcie celu planowane jest poprzez przeprowadzenie badań przemysłowych oraz prac rozwojowych. Prace dotyczyć będą opracowania metodologii dokonywania pomiarów z wykorzystaniem maszyn współrzędnościowych, stworzenia modeli numerycznych oraz opracowania autorskiego algorytmu uwzględniania imperfekcji wytwórczych. Efektem realizacji projektu będzie przełomowa usługa: Wirtualnego montażu próbnego konstrukcji stalowych.</v>
      </c>
      <c r="C16" s="26" t="str">
        <f>IF('tab1'!C14="","",'tab1'!C14)</f>
        <v>RPPM.01.01.01-22-0007/18</v>
      </c>
      <c r="D16" s="26" t="str">
        <f>IF('tab1'!D14="","",'tab1'!D14)</f>
        <v>GEO-BOR ROMAN BORUCKI</v>
      </c>
      <c r="E16" s="26" t="str">
        <f>IF('tab1'!E14="","",'tab1'!E14)</f>
        <v>EFRR</v>
      </c>
      <c r="F16" s="26" t="str">
        <f>IF('tab1'!F14="","",'tab1'!F14)</f>
        <v>Regionalny Program Operacyjny Województwa Pomorskiego na lata 2014-2020</v>
      </c>
      <c r="G16" s="26" t="str">
        <f>IF('tab1'!G14="","",'tab1'!G14)</f>
        <v>1. Komercjalizacja wiedzy</v>
      </c>
      <c r="H16" s="26" t="str">
        <f>IF('tab1'!H14="","",'tab1'!H14)</f>
        <v>1.1. Ekspansja przez innowacje</v>
      </c>
      <c r="I16" s="26" t="str">
        <f>IF('tab1'!I14="","",'tab1'!I14)</f>
        <v>1.1.1. Ekspansja przez innowacje – wsparcie dotacyjne</v>
      </c>
      <c r="J16" s="26">
        <f>IF('tab1'!J14="","",'tab1'!J14)</f>
        <v>4205797.91</v>
      </c>
      <c r="K16" s="26">
        <f>IF('tab1'!K14="","",'tab1'!K14)</f>
        <v>4100797.91</v>
      </c>
      <c r="L16" s="26">
        <f>IF('tab1'!L14="","",'tab1'!L14)</f>
        <v>2788542.58</v>
      </c>
      <c r="M16" s="26">
        <f>IF('tab1'!M14="","",'tab1'!M14)</f>
        <v>68.000000029262594</v>
      </c>
      <c r="N16" s="26" t="str">
        <f>IF('tab1'!N14="","",'tab1'!N14)</f>
        <v>01 Dotacja bezzwrotna</v>
      </c>
      <c r="O16" s="26" t="str">
        <f>IF('tab1'!O14="","",'tab1'!O14)</f>
        <v>Miejsca realizacji do uzupełnienia ręcznego z raportu uzupełniającego!</v>
      </c>
      <c r="P16" s="26" t="str">
        <f>IF('tab1'!P14="","",'tab1'!P14)</f>
        <v>01 Duże obszary miejskie (o ludności &gt;50 000 i dużej gęstości zaludnienia)</v>
      </c>
      <c r="Q16" s="28">
        <f>IF('tab1'!Q14="","",'tab1'!Q14)</f>
        <v>43922</v>
      </c>
      <c r="R16" s="28">
        <f>IF('tab1'!R14="","",'tab1'!R14)</f>
        <v>44834</v>
      </c>
      <c r="S16" s="26" t="str">
        <f>IF('tab1'!S14="","",'tab1'!S14)</f>
        <v>Konkursowy</v>
      </c>
      <c r="T16" s="26" t="str">
        <f>IF('tab1'!T14="","",'tab1'!T14)</f>
        <v>24 Inne niewyszczególnione usługi</v>
      </c>
      <c r="U16" s="26" t="str">
        <f>IF('tab1'!U14="","",'tab1'!U14)</f>
        <v>064 Procesy badawcze i innowacyjne w MŚP (w tym systemy bonów, innowacje procesowe, projektowe, innowacje w obszarze usług i innowacje społeczne)</v>
      </c>
      <c r="V16" s="26" t="str">
        <f>IF('tab1'!V14="","",'tab1'!V14)</f>
        <v>01 Wzmacnianie badań naukowych, rozwoju technologicznego i innowacji</v>
      </c>
      <c r="W16" s="26" t="str">
        <f>IF('tab1'!W14="","",'tab1'!W14)</f>
        <v>Projekt nie jest realizowany w ramach EFS</v>
      </c>
      <c r="X16" s="26" t="str">
        <f>IF('tab1'!X14="","",'tab1'!X14)</f>
        <v>Nie dotyczy</v>
      </c>
      <c r="Y16" s="27" t="str">
        <f>VLOOKUP(C16,'przeliczenia '!C:D,2,FALSE)</f>
        <v>Cały Kraj</v>
      </c>
    </row>
    <row r="17" spans="1:25" ht="90" hidden="1" x14ac:dyDescent="0.25">
      <c r="A17" s="26" t="str">
        <f>IF('tab1'!A15="","",'tab1'!A15)</f>
        <v>Opracowanie środowiska RAD (Rapid Application Development) wraz z użytecznymi (User Experience) kontrolkami interfejsu AR (Augmented Reality) i stworzenie innowacyjnej platformy w modelu SaaS (Software as a Service) pozwalającej na tworzenie aplikacji biznesowych na okulary rzeczywistości rozszerzonej (Augmented Reality).</v>
      </c>
      <c r="B17" s="26" t="str">
        <f>IF('tab1'!B15="","",'tab1'!B15)</f>
        <v>Przedmiotem projektu jest realizacja prac B+R w zakresie opracowania technologii pozwalającej na szybkie i łatwe tworzenie nowych uniwersalnych aplikacji rzeczywistości rozszerzonej do zastosowań w różnych gałęziach przemysłu, usług i biznesu. Planowane prace badawcze zmierzać będą do opracowania modelowego zestawu technologii pozwalających na zbudowanie platformy typu RAD (ang. rapid application development) dla technologii AR, czyli metodologii udostępniającej użytkownikowi (twórcy aplikacji) duże możliwości szybkiego prototypownia i możliwie szerokiego zestawu gotowych komponentów (np. kontrolek) realizujących kluczowe funkcje wynikowej aplikacji. Zaplanowane prace B+R pozwolą podnieść poziom gotowości technologicznej rozwiązania z TRL III na TRL VIII. Celem projektu jest wzrost konkurencyjności i innowacyjności SmartMedia Sp. z o.o. w wyniku realizacji prac B+R, prowadzących do opracowania platformy, umożliwiającej tworzenie aplikacji biznesowych bazujących na AR.</v>
      </c>
      <c r="C17" s="26" t="str">
        <f>IF('tab1'!C15="","",'tab1'!C15)</f>
        <v>RPPM.01.01.01-22-0008/17</v>
      </c>
      <c r="D17" s="26" t="str">
        <f>IF('tab1'!D15="","",'tab1'!D15)</f>
        <v>PIRXON SPÓŁKA AKCYJNA</v>
      </c>
      <c r="E17" s="26" t="str">
        <f>IF('tab1'!E15="","",'tab1'!E15)</f>
        <v>EFRR</v>
      </c>
      <c r="F17" s="26" t="str">
        <f>IF('tab1'!F15="","",'tab1'!F15)</f>
        <v>Regionalny Program Operacyjny Województwa Pomorskiego na lata 2014-2020</v>
      </c>
      <c r="G17" s="26" t="str">
        <f>IF('tab1'!G15="","",'tab1'!G15)</f>
        <v>1. Komercjalizacja wiedzy</v>
      </c>
      <c r="H17" s="26" t="str">
        <f>IF('tab1'!H15="","",'tab1'!H15)</f>
        <v>1.1. Ekspansja przez innowacje</v>
      </c>
      <c r="I17" s="26" t="str">
        <f>IF('tab1'!I15="","",'tab1'!I15)</f>
        <v>1.1.1. Ekspansja przez innowacje – wsparcie dotacyjne</v>
      </c>
      <c r="J17" s="26">
        <f>IF('tab1'!J15="","",'tab1'!J15)</f>
        <v>1890502.86</v>
      </c>
      <c r="K17" s="26">
        <f>IF('tab1'!K15="","",'tab1'!K15)</f>
        <v>1835302.86</v>
      </c>
      <c r="L17" s="26">
        <f>IF('tab1'!L15="","",'tab1'!L15)</f>
        <v>1388477.15</v>
      </c>
      <c r="M17" s="26">
        <f>IF('tab1'!M15="","",'tab1'!M15)</f>
        <v>75.6538433117246</v>
      </c>
      <c r="N17" s="26" t="str">
        <f>IF('tab1'!N15="","",'tab1'!N15)</f>
        <v>01 Dotacja bezzwrotna</v>
      </c>
      <c r="O17" s="26" t="str">
        <f>IF('tab1'!O15="","",'tab1'!O15)</f>
        <v>Miejsca realizacji do uzupełnienia ręcznego z raportu uzupełniającego!</v>
      </c>
      <c r="P17" s="26" t="str">
        <f>IF('tab1'!P15="","",'tab1'!P15)</f>
        <v>01 Duże obszary miejskie (o ludności &gt;50 000 i dużej gęstości zaludnienia)</v>
      </c>
      <c r="Q17" s="28">
        <f>IF('tab1'!Q15="","",'tab1'!Q15)</f>
        <v>43282</v>
      </c>
      <c r="R17" s="28">
        <f>IF('tab1'!R15="","",'tab1'!R15)</f>
        <v>44019</v>
      </c>
      <c r="S17" s="26" t="str">
        <f>IF('tab1'!S15="","",'tab1'!S15)</f>
        <v>Konkursowy</v>
      </c>
      <c r="T17" s="26" t="str">
        <f>IF('tab1'!T15="","",'tab1'!T15)</f>
        <v>13 Działania informacyjno-komunikacyjne, w tym telekomunikacja, usługi informacyjne, programowanie, doradztwo i działalność pokrewna</v>
      </c>
      <c r="U17" s="26" t="str">
        <f>IF('tab1'!U15="","",'tab1'!U15)</f>
        <v>064 Procesy badawcze i innowacyjne w MŚP (w tym systemy bonów, innowacje procesowe, projektowe, innowacje w obszarze usług i innowacje społeczne)</v>
      </c>
      <c r="V17" s="26" t="str">
        <f>IF('tab1'!V15="","",'tab1'!V15)</f>
        <v>01 Wzmacnianie badań naukowych, rozwoju technologicznego i innowacji</v>
      </c>
      <c r="W17" s="26" t="str">
        <f>IF('tab1'!W15="","",'tab1'!W15)</f>
        <v>Projekt nie jest realizowany w ramach EFS</v>
      </c>
      <c r="X17" s="26" t="str">
        <f>IF('tab1'!X15="","",'tab1'!X15)</f>
        <v>Nie dotyczy</v>
      </c>
      <c r="Y17" s="27" t="str">
        <f>VLOOKUP(C17,'przeliczenia '!C:D,2,FALSE)</f>
        <v>WOJ.: POMORSKIE, POW.: Gdańsk, GM.: Gdańsk</v>
      </c>
    </row>
    <row r="18" spans="1:25" ht="90" hidden="1" x14ac:dyDescent="0.25">
      <c r="A18" s="26" t="str">
        <f>IF('tab1'!A16="","",'tab1'!A16)</f>
        <v>Rozwój zaplecza badawczo - rozwojowego w zakresie opracowania skutecznych metod leczenia niepłodności u pacjentów z chorobami neurologicznymi</v>
      </c>
      <c r="B18" s="26" t="str">
        <f>IF('tab1'!B16="","",'tab1'!B16)</f>
        <v>Projekt obejmuje rozwój Działu Badawczo – Rozwojowego w spółce Gameta Gdynia w celu opracowywania skutecznych metod leczenia niepłodności u pacjentów z chorobami neurologicznymi (m.in. przebyte udary mózgu, urazy centralnego i obwodowego układu nerwowego oraz choroby demielinizacyjne), u których płodność jest bardzo niska. Potrzebę realizacji projektu uzasadnia fakt, że coraz większa liczba chorób neurologicznych dotyczy osób w wieku rozrodczym (19-35 lat), czyli w wieku, w którym odczuwamy naturalną potrzebę zostania rodzicem. Realizacja przedsięwzięcia doprowadzi do podniesienia konkurencyjności i wzmocnienia potencjału innowacyjnego spółki Gameta Gdynia Centrum Zdrowia. Spółka zidentyfikowała duży obszar, wciąż w żaden sposób nie eksplorowany w Polsce. Inwestycja wpisuje się w kierunek badawczy Porozumień na rzecz Inteligentnych Specjalizacji Pomorza. Projekt będzie realizowany we współpracy z poniższymi instytucjami: - Urząd Miasta Gdynia - Szpitale Pomorskie Sp. z o.o</v>
      </c>
      <c r="C18" s="26" t="str">
        <f>IF('tab1'!C16="","",'tab1'!C16)</f>
        <v>RPPM.01.01.01-22-0008/18</v>
      </c>
      <c r="D18" s="26" t="str">
        <f>IF('tab1'!D16="","",'tab1'!D16)</f>
        <v>GAMETA GDYNIA CENTRUM ZDROWIA SPÓŁKA Z OGRANICZONĄ ODPOWIEDZIALNOŚCIĄ</v>
      </c>
      <c r="E18" s="26" t="str">
        <f>IF('tab1'!E16="","",'tab1'!E16)</f>
        <v>EFRR</v>
      </c>
      <c r="F18" s="26" t="str">
        <f>IF('tab1'!F16="","",'tab1'!F16)</f>
        <v>Regionalny Program Operacyjny Województwa Pomorskiego na lata 2014-2020</v>
      </c>
      <c r="G18" s="26" t="str">
        <f>IF('tab1'!G16="","",'tab1'!G16)</f>
        <v>1. Komercjalizacja wiedzy</v>
      </c>
      <c r="H18" s="26" t="str">
        <f>IF('tab1'!H16="","",'tab1'!H16)</f>
        <v>1.1. Ekspansja przez innowacje</v>
      </c>
      <c r="I18" s="26" t="str">
        <f>IF('tab1'!I16="","",'tab1'!I16)</f>
        <v>1.1.1. Ekspansja przez innowacje – wsparcie dotacyjne</v>
      </c>
      <c r="J18" s="26">
        <f>IF('tab1'!J16="","",'tab1'!J16)</f>
        <v>972111</v>
      </c>
      <c r="K18" s="26">
        <f>IF('tab1'!K16="","",'tab1'!K16)</f>
        <v>972111</v>
      </c>
      <c r="L18" s="26">
        <f>IF('tab1'!L16="","",'tab1'!L16)</f>
        <v>437449.95</v>
      </c>
      <c r="M18" s="26">
        <f>IF('tab1'!M16="","",'tab1'!M16)</f>
        <v>45</v>
      </c>
      <c r="N18" s="26" t="str">
        <f>IF('tab1'!N16="","",'tab1'!N16)</f>
        <v>01 Dotacja bezzwrotna</v>
      </c>
      <c r="O18" s="26" t="str">
        <f>IF('tab1'!O16="","",'tab1'!O16)</f>
        <v>Miejsca realizacji do uzupełnienia ręcznego z raportu uzupełniającego!</v>
      </c>
      <c r="P18" s="26" t="str">
        <f>IF('tab1'!P16="","",'tab1'!P16)</f>
        <v>01 Duże obszary miejskie (o ludności &gt;50 000 i dużej gęstości zaludnienia)</v>
      </c>
      <c r="Q18" s="28">
        <f>IF('tab1'!Q16="","",'tab1'!Q16)</f>
        <v>43570</v>
      </c>
      <c r="R18" s="28">
        <f>IF('tab1'!R16="","",'tab1'!R16)</f>
        <v>44561</v>
      </c>
      <c r="S18" s="26" t="str">
        <f>IF('tab1'!S16="","",'tab1'!S16)</f>
        <v>Konkursowy</v>
      </c>
      <c r="T18" s="26" t="str">
        <f>IF('tab1'!T16="","",'tab1'!T16)</f>
        <v>20 Opieka zdrowotna</v>
      </c>
      <c r="U18" s="26" t="str">
        <f>IF('tab1'!U16="","",'tab1'!U16)</f>
        <v>056 Inwestycje w infrastrukturę, zdolności i wyposażenie w MŚP, związane bezpośrednio z działaniami badawczymi i innowacyjnymi</v>
      </c>
      <c r="V18" s="26" t="str">
        <f>IF('tab1'!V16="","",'tab1'!V16)</f>
        <v>01 Wzmacnianie badań naukowych, rozwoju technologicznego i innowacji</v>
      </c>
      <c r="W18" s="26" t="str">
        <f>IF('tab1'!W16="","",'tab1'!W16)</f>
        <v>Projekt nie jest realizowany w ramach EFS</v>
      </c>
      <c r="X18" s="26" t="str">
        <f>IF('tab1'!X16="","",'tab1'!X16)</f>
        <v>Nie dotyczy</v>
      </c>
      <c r="Y18" s="27" t="str">
        <f>VLOOKUP(C18,'przeliczenia '!C:D,2,FALSE)</f>
        <v>Cały Kraj</v>
      </c>
    </row>
    <row r="19" spans="1:25" ht="90" hidden="1" x14ac:dyDescent="0.25">
      <c r="A19" s="26" t="str">
        <f>IF('tab1'!A17="","",'tab1'!A17)</f>
        <v>Innowacyjne preparaty polifenolowe pozyskane z owoców jagodowych wykorzystywane w prewencji i profilaktyce skutków ubocznych terapii onkologicznej, chemio i radioterapii</v>
      </c>
      <c r="B19" s="26" t="str">
        <f>IF('tab1'!B17="","",'tab1'!B17)</f>
        <v>Działania toksyczne, które towarzyszą chemio-i radioterapii mogą niekorzystnie wpływać na jakość życia chorych, prowadzić do ograniczenia dawki leków cytostatycznych i promieniowania, a także ograniczać czas leczenia i zagrażać życiu chorych oraz zwiększać medyczne i pozamedyczne koszty opieki nad chorymi na nowotwory złośliwe.Ekstrakty z aronii bogate w antocyjany i polifenole podawane w trakcie i/lub po ekspozycji organizmu na działanie chemioterapii lub promieniowania jonizującego, wykazują wiele właściwości biologicznych, ważnych dla cyto- i radioprotekcji, poprawiających komfort życia pacjentów, takich jak działanie przeciwzapalne, przeciwbakteryjne, przeciwmutagenne, immunostymulacyjne, a także przeciwwymiotne. Realizacja niniejszego projektu ma na celu wprowadzenie na rynek nowych do tej pory nie obecnych produktów opartych na suchych ekstraktach z owoców jagodowych, w szczególności na ekstrakcie z aronii, oraz jej kombinacji z innymi związkami aktywnymi.</v>
      </c>
      <c r="C19" s="26" t="str">
        <f>IF('tab1'!C17="","",'tab1'!C17)</f>
        <v>RPPM.01.01.01-22-0009/18</v>
      </c>
      <c r="D19" s="26" t="str">
        <f>IF('tab1'!D17="","",'tab1'!D17)</f>
        <v>ARONPHARMA SPÓŁKA Z OGRANICZONĄ ODPOWIEDZIALNOŚCIĄ</v>
      </c>
      <c r="E19" s="26" t="str">
        <f>IF('tab1'!E17="","",'tab1'!E17)</f>
        <v>EFRR</v>
      </c>
      <c r="F19" s="26" t="str">
        <f>IF('tab1'!F17="","",'tab1'!F17)</f>
        <v>Regionalny Program Operacyjny Województwa Pomorskiego na lata 2014-2020</v>
      </c>
      <c r="G19" s="26" t="str">
        <f>IF('tab1'!G17="","",'tab1'!G17)</f>
        <v>1. Komercjalizacja wiedzy</v>
      </c>
      <c r="H19" s="26" t="str">
        <f>IF('tab1'!H17="","",'tab1'!H17)</f>
        <v>1.1. Ekspansja przez innowacje</v>
      </c>
      <c r="I19" s="26" t="str">
        <f>IF('tab1'!I17="","",'tab1'!I17)</f>
        <v>1.1.1. Ekspansja przez innowacje – wsparcie dotacyjne</v>
      </c>
      <c r="J19" s="26">
        <f>IF('tab1'!J17="","",'tab1'!J17)</f>
        <v>4907693.3499999996</v>
      </c>
      <c r="K19" s="26">
        <f>IF('tab1'!K17="","",'tab1'!K17)</f>
        <v>4443219.8499999996</v>
      </c>
      <c r="L19" s="26">
        <f>IF('tab1'!L17="","",'tab1'!L17)</f>
        <v>3214109.89</v>
      </c>
      <c r="M19" s="26">
        <f>IF('tab1'!M17="","",'tab1'!M17)</f>
        <v>72.337403921167706</v>
      </c>
      <c r="N19" s="26" t="str">
        <f>IF('tab1'!N17="","",'tab1'!N17)</f>
        <v>01 Dotacja bezzwrotna</v>
      </c>
      <c r="O19" s="26" t="str">
        <f>IF('tab1'!O17="","",'tab1'!O17)</f>
        <v>Miejsca realizacji do uzupełnienia ręcznego z raportu uzupełniającego!</v>
      </c>
      <c r="P19" s="26" t="str">
        <f>IF('tab1'!P17="","",'tab1'!P17)</f>
        <v>01 Duże obszary miejskie (o ludności &gt;50 000 i dużej gęstości zaludnienia)</v>
      </c>
      <c r="Q19" s="28">
        <f>IF('tab1'!Q17="","",'tab1'!Q17)</f>
        <v>43831</v>
      </c>
      <c r="R19" s="28">
        <f>IF('tab1'!R17="","",'tab1'!R17)</f>
        <v>45199</v>
      </c>
      <c r="S19" s="26" t="str">
        <f>IF('tab1'!S17="","",'tab1'!S17)</f>
        <v>Konkursowy</v>
      </c>
      <c r="T19" s="26" t="str">
        <f>IF('tab1'!T17="","",'tab1'!T17)</f>
        <v>07 Pozostałe nieokreślone branże przemysłu wytwórczego</v>
      </c>
      <c r="U19" s="26" t="str">
        <f>IF('tab1'!U17="","",'tab1'!U17)</f>
        <v>064 Procesy badawcze i innowacyjne w MŚP (w tym systemy bonów, innowacje procesowe, projektowe, innowacje w obszarze usług i innowacje społeczne)</v>
      </c>
      <c r="V19" s="26" t="str">
        <f>IF('tab1'!V17="","",'tab1'!V17)</f>
        <v>01 Wzmacnianie badań naukowych, rozwoju technologicznego i innowacji</v>
      </c>
      <c r="W19" s="26" t="str">
        <f>IF('tab1'!W17="","",'tab1'!W17)</f>
        <v>Projekt nie jest realizowany w ramach EFS</v>
      </c>
      <c r="X19" s="26" t="str">
        <f>IF('tab1'!X17="","",'tab1'!X17)</f>
        <v>Nie dotyczy</v>
      </c>
      <c r="Y19" s="27" t="str">
        <f>VLOOKUP(C19,'przeliczenia '!C:D,2,FALSE)</f>
        <v>Cały Kraj</v>
      </c>
    </row>
    <row r="20" spans="1:25" ht="90" hidden="1" x14ac:dyDescent="0.25">
      <c r="A20" s="26" t="str">
        <f>IF('tab1'!A18="","",'tab1'!A18)</f>
        <v>Opracowanie multimodalnej platformy opartej na funkcjonowaniu sensorów elektrooptycznych.</v>
      </c>
      <c r="B20" s="26" t="str">
        <f>IF('tab1'!B18="","",'tab1'!B18)</f>
        <v>Istotą projektu jest opracowanie nowatorskiej multimodalnej platformy pozwalającej przeprowadzać inspekcje i monitoring części podwodnych obiektów i budowli hydrotechnicznych.Platforma zagwarantuje nieosiągalną dotychczas dokładność poziomą i pionową pozycjonowania w miejscach, gdzie występują zakłócenia propagacyjne fal elektromagnetycznych. Osiągnięcie celu planowane jest poprzez przeprowadzenie badań przemysłowych oraz prac rozwojowych. Badania dotyczyć będą funkcjonowania sensorów elektrooptycznych zintegrowanych z nawodną oraz podwodną siecią sensorową oraz określenia wpływu precyzyjnego pozycjonowania nawodnego na szczegółowość i dokładność podwodnych inspekcji hydroakustycznych. Efektem realizacji projektu będą dwie usługi: - ulepszona usługa dokonywania pomiarów hydrograficznych pod powierzchnią wody, - zupełnie nowa usługa dokonywania pomiarów przesunięć obiektów lub ich części pod powierzchnią wody.</v>
      </c>
      <c r="C20" s="26" t="str">
        <f>IF('tab1'!C18="","",'tab1'!C18)</f>
        <v>RPPM.01.01.01-22-0010/17</v>
      </c>
      <c r="D20" s="26" t="str">
        <f>IF('tab1'!D18="","",'tab1'!D18)</f>
        <v>GEO-BOR ROMAN BORUCKI</v>
      </c>
      <c r="E20" s="26" t="str">
        <f>IF('tab1'!E18="","",'tab1'!E18)</f>
        <v>EFRR</v>
      </c>
      <c r="F20" s="26" t="str">
        <f>IF('tab1'!F18="","",'tab1'!F18)</f>
        <v>Regionalny Program Operacyjny Województwa Pomorskiego na lata 2014-2020</v>
      </c>
      <c r="G20" s="26" t="str">
        <f>IF('tab1'!G18="","",'tab1'!G18)</f>
        <v>1. Komercjalizacja wiedzy</v>
      </c>
      <c r="H20" s="26" t="str">
        <f>IF('tab1'!H18="","",'tab1'!H18)</f>
        <v>1.1. Ekspansja przez innowacje</v>
      </c>
      <c r="I20" s="26" t="str">
        <f>IF('tab1'!I18="","",'tab1'!I18)</f>
        <v>1.1.1. Ekspansja przez innowacje – wsparcie dotacyjne</v>
      </c>
      <c r="J20" s="26">
        <f>IF('tab1'!J18="","",'tab1'!J18)</f>
        <v>4228868.53</v>
      </c>
      <c r="K20" s="26">
        <f>IF('tab1'!K18="","",'tab1'!K18)</f>
        <v>4151610.19</v>
      </c>
      <c r="L20" s="26">
        <f>IF('tab1'!L18="","",'tab1'!L18)</f>
        <v>2867971.77</v>
      </c>
      <c r="M20" s="26">
        <f>IF('tab1'!M18="","",'tab1'!M18)</f>
        <v>69.080950251738301</v>
      </c>
      <c r="N20" s="26" t="str">
        <f>IF('tab1'!N18="","",'tab1'!N18)</f>
        <v>01 Dotacja bezzwrotna</v>
      </c>
      <c r="O20" s="26" t="str">
        <f>IF('tab1'!O18="","",'tab1'!O18)</f>
        <v>Miejsca realizacji do uzupełnienia ręcznego z raportu uzupełniającego!</v>
      </c>
      <c r="P20" s="26" t="str">
        <f>IF('tab1'!P18="","",'tab1'!P18)</f>
        <v>01 Duże obszary miejskie (o ludności &gt;50 000 i dużej gęstości zaludnienia)</v>
      </c>
      <c r="Q20" s="28">
        <f>IF('tab1'!Q18="","",'tab1'!Q18)</f>
        <v>43344</v>
      </c>
      <c r="R20" s="28">
        <f>IF('tab1'!R18="","",'tab1'!R18)</f>
        <v>44620</v>
      </c>
      <c r="S20" s="26" t="str">
        <f>IF('tab1'!S18="","",'tab1'!S18)</f>
        <v>Konkursowy</v>
      </c>
      <c r="T20" s="26" t="str">
        <f>IF('tab1'!T18="","",'tab1'!T18)</f>
        <v>24 Inne niewyszczególnione usługi</v>
      </c>
      <c r="U20" s="26" t="str">
        <f>IF('tab1'!U18="","",'tab1'!U18)</f>
        <v>064 Procesy badawcze i innowacyjne w MŚP (w tym systemy bonów, innowacje procesowe, projektowe, innowacje w obszarze usług i innowacje społeczne)</v>
      </c>
      <c r="V20" s="26" t="str">
        <f>IF('tab1'!V18="","",'tab1'!V18)</f>
        <v>01 Wzmacnianie badań naukowych, rozwoju technologicznego i innowacji</v>
      </c>
      <c r="W20" s="26" t="str">
        <f>IF('tab1'!W18="","",'tab1'!W18)</f>
        <v>Projekt nie jest realizowany w ramach EFS</v>
      </c>
      <c r="X20" s="26" t="str">
        <f>IF('tab1'!X18="","",'tab1'!X18)</f>
        <v>Nie dotyczy</v>
      </c>
      <c r="Y20" s="27" t="str">
        <f>VLOOKUP(C20,'przeliczenia '!C:D,2,FALSE)</f>
        <v>WOJ.: POMORSKIE, POW.: Gdańsk, GM.: Gdańsk</v>
      </c>
    </row>
    <row r="21" spans="1:25" ht="90" hidden="1" x14ac:dyDescent="0.25">
      <c r="A21" s="26" t="str">
        <f>IF('tab1'!A19="","",'tab1'!A19)</f>
        <v>Opracowanie hybrydowego magazynu energii elektrycznej opartego na wanadowej baterii przepływowej i baterii litowo-jonowej oraz współpracującego z OZE.</v>
      </c>
      <c r="B21" s="26" t="str">
        <f>IF('tab1'!B19="","",'tab1'!B19)</f>
        <v>Głównym celem projektu jest opracowanie oraz budowa prototypu hybrydowego magazynu energii elektrycznej opartego na wanadowej baterii przepływowej (VRFB) oraz litowo-jonowej (LIB). Cele projektu zostaną osiągnięte poprzez realizację poszczególnych zadań badawczych (badań przemysłowych oraz prac rozwojowych) zgodnie z opracowanym harmonogramem. Prace rozwojowe będą miały na celu przekształcenie wyników badań przemysłowych na projekty oraz stworzenie prototypu magazynu energii elektrycznej. Modelowy prototyp rozwiązania technicznego zostanie przetestowany pod względem funkcjonalności oraz na zgodność z założeniami. Celem testowania jest uzyskanie pozytywnej oceny możliwości zastosowania w działalności gospodarczej. AIC S.A. W ramach projektu przewidziano współpracę z jednostką naukową Rezultat projektu zostanie zgłoszony do ochrony patentowej w procedurze europejskiej oraz międzynarodowej PCT. Wyniki projektu będą upowszechniane na konferencjach naukowych oraz poprzez publikacje.</v>
      </c>
      <c r="C21" s="26" t="str">
        <f>IF('tab1'!C19="","",'tab1'!C19)</f>
        <v>RPPM.01.01.01-22-0010/18</v>
      </c>
      <c r="D21" s="26" t="str">
        <f>IF('tab1'!D19="","",'tab1'!D19)</f>
        <v>AIC S.A.</v>
      </c>
      <c r="E21" s="26" t="str">
        <f>IF('tab1'!E19="","",'tab1'!E19)</f>
        <v>EFRR</v>
      </c>
      <c r="F21" s="26" t="str">
        <f>IF('tab1'!F19="","",'tab1'!F19)</f>
        <v>Regionalny Program Operacyjny Województwa Pomorskiego na lata 2014-2020</v>
      </c>
      <c r="G21" s="26" t="str">
        <f>IF('tab1'!G19="","",'tab1'!G19)</f>
        <v>1. Komercjalizacja wiedzy</v>
      </c>
      <c r="H21" s="26" t="str">
        <f>IF('tab1'!H19="","",'tab1'!H19)</f>
        <v>1.1. Ekspansja przez innowacje</v>
      </c>
      <c r="I21" s="26" t="str">
        <f>IF('tab1'!I19="","",'tab1'!I19)</f>
        <v>1.1.1. Ekspansja przez innowacje – wsparcie dotacyjne</v>
      </c>
      <c r="J21" s="26">
        <f>IF('tab1'!J19="","",'tab1'!J19)</f>
        <v>12361827.25</v>
      </c>
      <c r="K21" s="26">
        <f>IF('tab1'!K19="","",'tab1'!K19)</f>
        <v>11091284.25</v>
      </c>
      <c r="L21" s="26">
        <f>IF('tab1'!L19="","",'tab1'!L19)</f>
        <v>6737188.8099999996</v>
      </c>
      <c r="M21" s="26">
        <f>IF('tab1'!M19="","",'tab1'!M19)</f>
        <v>60.743090323377103</v>
      </c>
      <c r="N21" s="26" t="str">
        <f>IF('tab1'!N19="","",'tab1'!N19)</f>
        <v>01 Dotacja bezzwrotna</v>
      </c>
      <c r="O21" s="26" t="str">
        <f>IF('tab1'!O19="","",'tab1'!O19)</f>
        <v>Miejsca realizacji do uzupełnienia ręcznego z raportu uzupełniającego!</v>
      </c>
      <c r="P21" s="26" t="str">
        <f>IF('tab1'!P19="","",'tab1'!P19)</f>
        <v>01 Duże obszary miejskie (o ludności &gt;50 000 i dużej gęstości zaludnienia)</v>
      </c>
      <c r="Q21" s="28">
        <f>IF('tab1'!Q19="","",'tab1'!Q19)</f>
        <v>43831</v>
      </c>
      <c r="R21" s="28">
        <f>IF('tab1'!R19="","",'tab1'!R19)</f>
        <v>44926</v>
      </c>
      <c r="S21" s="26" t="str">
        <f>IF('tab1'!S19="","",'tab1'!S19)</f>
        <v>Konkursowy</v>
      </c>
      <c r="T21" s="26" t="str">
        <f>IF('tab1'!T19="","",'tab1'!T19)</f>
        <v>07 Pozostałe nieokreślone branże przemysłu wytwórczego</v>
      </c>
      <c r="U21" s="26" t="str">
        <f>IF('tab1'!U19="","",'tab1'!U19)</f>
        <v>002 Procesy badawcze i innowacyjne w dużych przedsiębiorstwach</v>
      </c>
      <c r="V21" s="26" t="str">
        <f>IF('tab1'!V19="","",'tab1'!V19)</f>
        <v>01 Wzmacnianie badań naukowych, rozwoju technologicznego i innowacji</v>
      </c>
      <c r="W21" s="26" t="str">
        <f>IF('tab1'!W19="","",'tab1'!W19)</f>
        <v>Projekt nie jest realizowany w ramach EFS</v>
      </c>
      <c r="X21" s="26" t="str">
        <f>IF('tab1'!X19="","",'tab1'!X19)</f>
        <v>Nie dotyczy</v>
      </c>
      <c r="Y21" s="27" t="str">
        <f>VLOOKUP(C21,'przeliczenia '!C:D,2,FALSE)</f>
        <v>Cały Kraj</v>
      </c>
    </row>
    <row r="22" spans="1:25" ht="90" hidden="1" x14ac:dyDescent="0.25">
      <c r="A22" s="26" t="str">
        <f>IF('tab1'!A20="","",'tab1'!A20)</f>
        <v>Opracowanie i implementacja Modułów Audio (analiza i indeksowanie ścieżek dźwiękowych) i Video (wizualizacja przetworzonych danych) polegających na unikatowym zastosowaniu dźwięku i grafiki na potrzeby aplikacji multimedialnych</v>
      </c>
      <c r="B22" s="26" t="str">
        <f>IF('tab1'!B20="","",'tab1'!B20)</f>
        <v>Branża gier komputerowych jest jednym z najszybciej rozwijających się sektorów IT. Szacuje się, że w 2017 r. wartość polskiego rynku gier wideo, osiągnie wartość 1,84 mld zł. Rezultatem projektu będzie innowacja produktowa w skali co najmniej rynku polskiego w postaci Modułów Audio (analiza i indeksowanie ścieżek dźwiękowych) i Video (wizualizacja przetworzonych danych) polegających na unikatowym zastosowaniu dźwięku i grafiki na potrzeby aplikacji multimedialnych. Rozwiązanie będące rezultatem projektu wykorzystywać będzie algorytmy wytypowane na sieciach neuronowych lub innych algorytmach klasyfikacji, co umożliwi m.in. rozpoznawanie dźwięków i analizę struktury utworu. Produkt stanowi odpowiedź na zdiagnozowane zapotrzebowanie twórców w obszarze wizualnego odwzorowania ścieżki dźwiękowej, dzięki wykorzystaniu gotowego, dostępnego i uniwersalnego zestawu narzędzi Modułów Audio i Video. Grupę docelową projektu stanowią m.in. niezależni twórcy gier oraz producenci i wydawcy gier wideo.</v>
      </c>
      <c r="C22" s="26" t="str">
        <f>IF('tab1'!C20="","",'tab1'!C20)</f>
        <v>RPPM.01.01.01-22-0011/17</v>
      </c>
      <c r="D22" s="26" t="str">
        <f>IF('tab1'!D20="","",'tab1'!D20)</f>
        <v>SCALAC SP. Z O.O.</v>
      </c>
      <c r="E22" s="26" t="str">
        <f>IF('tab1'!E20="","",'tab1'!E20)</f>
        <v>EFRR</v>
      </c>
      <c r="F22" s="26" t="str">
        <f>IF('tab1'!F20="","",'tab1'!F20)</f>
        <v>Regionalny Program Operacyjny Województwa Pomorskiego na lata 2014-2020</v>
      </c>
      <c r="G22" s="26" t="str">
        <f>IF('tab1'!G20="","",'tab1'!G20)</f>
        <v>1. Komercjalizacja wiedzy</v>
      </c>
      <c r="H22" s="26" t="str">
        <f>IF('tab1'!H20="","",'tab1'!H20)</f>
        <v>1.1. Ekspansja przez innowacje</v>
      </c>
      <c r="I22" s="26" t="str">
        <f>IF('tab1'!I20="","",'tab1'!I20)</f>
        <v>1.1.1. Ekspansja przez innowacje – wsparcie dotacyjne</v>
      </c>
      <c r="J22" s="26">
        <f>IF('tab1'!J20="","",'tab1'!J20)</f>
        <v>1180348.95</v>
      </c>
      <c r="K22" s="26">
        <f>IF('tab1'!K20="","",'tab1'!K20)</f>
        <v>1180348.95</v>
      </c>
      <c r="L22" s="26">
        <f>IF('tab1'!L20="","",'tab1'!L20)</f>
        <v>885957</v>
      </c>
      <c r="M22" s="26">
        <f>IF('tab1'!M20="","",'tab1'!M20)</f>
        <v>75.058905250010994</v>
      </c>
      <c r="N22" s="26" t="str">
        <f>IF('tab1'!N20="","",'tab1'!N20)</f>
        <v>01 Dotacja bezzwrotna</v>
      </c>
      <c r="O22" s="26" t="str">
        <f>IF('tab1'!O20="","",'tab1'!O20)</f>
        <v>Miejsca realizacji do uzupełnienia ręcznego z raportu uzupełniającego!</v>
      </c>
      <c r="P22" s="26" t="str">
        <f>IF('tab1'!P20="","",'tab1'!P20)</f>
        <v>01 Duże obszary miejskie (o ludności &gt;50 000 i dużej gęstości zaludnienia)</v>
      </c>
      <c r="Q22" s="28">
        <f>IF('tab1'!Q20="","",'tab1'!Q20)</f>
        <v>43405</v>
      </c>
      <c r="R22" s="28">
        <f>IF('tab1'!R20="","",'tab1'!R20)</f>
        <v>43830</v>
      </c>
      <c r="S22" s="26" t="str">
        <f>IF('tab1'!S20="","",'tab1'!S20)</f>
        <v>Konkursowy</v>
      </c>
      <c r="T22" s="26" t="str">
        <f>IF('tab1'!T20="","",'tab1'!T20)</f>
        <v>13 Działania informacyjno-komunikacyjne, w tym telekomunikacja, usługi informacyjne, programowanie, doradztwo i działalność pokrewna</v>
      </c>
      <c r="U22" s="26" t="str">
        <f>IF('tab1'!U20="","",'tab1'!U20)</f>
        <v>064 Procesy badawcze i innowacyjne w MŚP (w tym systemy bonów, innowacje procesowe, projektowe, innowacje w obszarze usług i innowacje społeczne)</v>
      </c>
      <c r="V22" s="26" t="str">
        <f>IF('tab1'!V20="","",'tab1'!V20)</f>
        <v>01 Wzmacnianie badań naukowych, rozwoju technologicznego i innowacji</v>
      </c>
      <c r="W22" s="26" t="str">
        <f>IF('tab1'!W20="","",'tab1'!W20)</f>
        <v>Projekt nie jest realizowany w ramach EFS</v>
      </c>
      <c r="X22" s="26" t="str">
        <f>IF('tab1'!X20="","",'tab1'!X20)</f>
        <v>Nie dotyczy</v>
      </c>
      <c r="Y22" s="27" t="str">
        <f>VLOOKUP(C22,'przeliczenia '!C:D,2,FALSE)</f>
        <v>WOJ.: POMORSKIE, POW.: Gdańsk, GM.: Gdańsk</v>
      </c>
    </row>
    <row r="23" spans="1:25" ht="90" hidden="1" x14ac:dyDescent="0.25">
      <c r="A23" s="26" t="str">
        <f>IF('tab1'!A21="","",'tab1'!A21)</f>
        <v>Laboratorium innowacyjnych technologii obuwniczych Gino Rossi zlokalizowane w Słupsku, w województwie pomorskim.</v>
      </c>
      <c r="B23" s="26" t="str">
        <f>IF('tab1'!B21="","",'tab1'!B21)</f>
        <v>Wdrożenie projektu to uruchomienie w Słupsku, woj. pomorskie centrum B+R dla rozwoju nowych technologii dla tradycyjnej branży obuwniczej. W skład laboratorium wejdą 4 wyspecjalizowane pracowanie wyposażone w najwyższej klasy aparaturę badawczą oraz technologie ICT i produkcyjną. Projekt zakłada zwiększenie aktywności Wnioskodawcy w obszarze prac B+R do rozwoju innowacyjnego obuwia. Innowacyjność obuwia jest zdefiniowana w Projekcie, jako narzędzie profilaktyki i redukcji dolegliwości bólowych tzw. stóp wrażliwych osób 60+. Projekt Wnioskodawcy wpisuje się w priorytet UE związanych z wspieraniem tzw. „srebrnego przemysłu”, i rozwoju przyjaznych wiekowo produktów i usług. Przedsięwzięcie przyniesie wymierny efekt dla branży obuwniczej poprzez komercjalizację wyników prac badawczych, udostępnianie infrastruktury i szeroką ofertę usług rozwojowych. Adresowanie Projektu do szerokiego grona interesariuszy (MŚP, jedn. naukowe, przyszłe kadry sektora) gwarantuje wysoką efektywność wdrożenia.</v>
      </c>
      <c r="C23" s="26" t="str">
        <f>IF('tab1'!C21="","",'tab1'!C21)</f>
        <v>RPPM.01.01.01-22-0014/16</v>
      </c>
      <c r="D23" s="26" t="str">
        <f>IF('tab1'!D21="","",'tab1'!D21)</f>
        <v>GINO ROSSI SPÓŁKA AKCYJNA</v>
      </c>
      <c r="E23" s="26" t="str">
        <f>IF('tab1'!E21="","",'tab1'!E21)</f>
        <v>EFRR</v>
      </c>
      <c r="F23" s="26" t="str">
        <f>IF('tab1'!F21="","",'tab1'!F21)</f>
        <v>Regionalny Program Operacyjny Województwa Pomorskiego na lata 2014-2020</v>
      </c>
      <c r="G23" s="26" t="str">
        <f>IF('tab1'!G21="","",'tab1'!G21)</f>
        <v>1. Komercjalizacja wiedzy</v>
      </c>
      <c r="H23" s="26" t="str">
        <f>IF('tab1'!H21="","",'tab1'!H21)</f>
        <v>1.1. Ekspansja przez innowacje</v>
      </c>
      <c r="I23" s="26" t="str">
        <f>IF('tab1'!I21="","",'tab1'!I21)</f>
        <v>1.1.1. Ekspansja przez innowacje – wsparcie dotacyjne</v>
      </c>
      <c r="J23" s="26">
        <f>IF('tab1'!J21="","",'tab1'!J21)</f>
        <v>4002405</v>
      </c>
      <c r="K23" s="26">
        <f>IF('tab1'!K21="","",'tab1'!K21)</f>
        <v>3824500</v>
      </c>
      <c r="L23" s="26">
        <f>IF('tab1'!L21="","",'tab1'!L21)</f>
        <v>1520075</v>
      </c>
      <c r="M23" s="26">
        <f>IF('tab1'!M21="","",'tab1'!M21)</f>
        <v>39.745718394561401</v>
      </c>
      <c r="N23" s="26" t="str">
        <f>IF('tab1'!N21="","",'tab1'!N21)</f>
        <v>01 Dotacja bezzwrotna</v>
      </c>
      <c r="O23" s="26" t="str">
        <f>IF('tab1'!O21="","",'tab1'!O21)</f>
        <v>Miejsca realizacji do uzupełnienia ręcznego z raportu uzupełniającego!</v>
      </c>
      <c r="P23" s="26" t="str">
        <f>IF('tab1'!P21="","",'tab1'!P21)</f>
        <v>01 Duże obszary miejskie (o ludności &gt;50 000 i dużej gęstości zaludnienia)</v>
      </c>
      <c r="Q23" s="28">
        <f>IF('tab1'!Q21="","",'tab1'!Q21)</f>
        <v>42736</v>
      </c>
      <c r="R23" s="28">
        <f>IF('tab1'!R21="","",'tab1'!R21)</f>
        <v>44926</v>
      </c>
      <c r="S23" s="26" t="str">
        <f>IF('tab1'!S21="","",'tab1'!S21)</f>
        <v>Konkursowy</v>
      </c>
      <c r="T23" s="26" t="str">
        <f>IF('tab1'!T21="","",'tab1'!T21)</f>
        <v>04 Wytwarzanie tekstyliów i wyrobów włókienniczych</v>
      </c>
      <c r="U23" s="26" t="str">
        <f>IF('tab1'!U21="","",'tab1'!U21)</f>
        <v>057 Inwestycje w infrastrukturę, zdolności i wyposażenie w dużych przedsiębiorstwach, związane bezpośrednio z działaniami badawczymi i innowacyjnymi</v>
      </c>
      <c r="V23" s="26" t="str">
        <f>IF('tab1'!V21="","",'tab1'!V21)</f>
        <v>01 Wzmacnianie badań naukowych, rozwoju technologicznego i innowacji</v>
      </c>
      <c r="W23" s="26" t="str">
        <f>IF('tab1'!W21="","",'tab1'!W21)</f>
        <v>Projekt nie jest realizowany w ramach EFS</v>
      </c>
      <c r="X23" s="26" t="str">
        <f>IF('tab1'!X21="","",'tab1'!X21)</f>
        <v>Nie dotyczy</v>
      </c>
      <c r="Y23" s="27" t="str">
        <f>VLOOKUP(C23,'przeliczenia '!C:D,2,FALSE)</f>
        <v>WOJ.: POMORSKIE, POW.: Słupsk, GM.: Słupsk</v>
      </c>
    </row>
    <row r="24" spans="1:25" ht="67.5" hidden="1" x14ac:dyDescent="0.25">
      <c r="A24" s="26" t="str">
        <f>IF('tab1'!A22="","",'tab1'!A22)</f>
        <v>Stworzenie laboratorium dronów nowej generacji dla branży Marine &amp; Offshore w PPU Nava sp. z o.o.</v>
      </c>
      <c r="B24" s="26" t="str">
        <f>IF('tab1'!B22="","",'tab1'!B22)</f>
        <v>Celem projektu jest stworzenie specjalistycznego laboratorium bezzałogowych statków latających w PPU Nava sp. z o.o., tj. wyposażenie w niezbędną aparaturę, wyposażenie i oprogramowanie służące realizacji agendy badawczej. W zakres rzeczowy projektu wejdą trzy zadania: wyposażenie w ogólny sprzęt lab., drony z niezbędnymi komponentami - zasadnicze urządzenia do realizacji badań w warunkach lab. i rzeczywistych oraz stworzenie „superkomputera” do obsługi danych bad. Celem samych badań będzie opracowanie technologii dronów, które charakteryzować się będą autonomicznością działania – tj. dzięki zastosowaniu ‘sztucznej inteligencji’ bez konieczności obsługi przez człowieka będą wykonywać działania inspekcyjne i skanowanie instalacji, obiektów i statków w branży Marine &amp; Offshore.</v>
      </c>
      <c r="C24" s="26" t="str">
        <f>IF('tab1'!C22="","",'tab1'!C22)</f>
        <v>RPPM.01.01.01-22-0016/18</v>
      </c>
      <c r="D24" s="26" t="str">
        <f>IF('tab1'!D22="","",'tab1'!D22)</f>
        <v>PRZEDSIĘBIORSTWO PROJEKTOWO-USŁUGOWE NAVA</v>
      </c>
      <c r="E24" s="26" t="str">
        <f>IF('tab1'!E22="","",'tab1'!E22)</f>
        <v>EFRR</v>
      </c>
      <c r="F24" s="26" t="str">
        <f>IF('tab1'!F22="","",'tab1'!F22)</f>
        <v>Regionalny Program Operacyjny Województwa Pomorskiego na lata 2014-2020</v>
      </c>
      <c r="G24" s="26" t="str">
        <f>IF('tab1'!G22="","",'tab1'!G22)</f>
        <v>1. Komercjalizacja wiedzy</v>
      </c>
      <c r="H24" s="26" t="str">
        <f>IF('tab1'!H22="","",'tab1'!H22)</f>
        <v>1.1. Ekspansja przez innowacje</v>
      </c>
      <c r="I24" s="26" t="str">
        <f>IF('tab1'!I22="","",'tab1'!I22)</f>
        <v>1.1.1. Ekspansja przez innowacje – wsparcie dotacyjne</v>
      </c>
      <c r="J24" s="26">
        <f>IF('tab1'!J22="","",'tab1'!J22)</f>
        <v>1469604</v>
      </c>
      <c r="K24" s="26">
        <f>IF('tab1'!K22="","",'tab1'!K22)</f>
        <v>1194800</v>
      </c>
      <c r="L24" s="26">
        <f>IF('tab1'!L22="","",'tab1'!L22)</f>
        <v>657140</v>
      </c>
      <c r="M24" s="26">
        <f>IF('tab1'!M22="","",'tab1'!M22)</f>
        <v>55</v>
      </c>
      <c r="N24" s="26" t="str">
        <f>IF('tab1'!N22="","",'tab1'!N22)</f>
        <v>01 Dotacja bezzwrotna</v>
      </c>
      <c r="O24" s="26" t="str">
        <f>IF('tab1'!O22="","",'tab1'!O22)</f>
        <v>Miejsca realizacji do uzupełnienia ręcznego z raportu uzupełniającego!</v>
      </c>
      <c r="P24" s="26" t="str">
        <f>IF('tab1'!P22="","",'tab1'!P22)</f>
        <v>01 Duże obszary miejskie (o ludności &gt;50 000 i dużej gęstości zaludnienia)</v>
      </c>
      <c r="Q24" s="28">
        <f>IF('tab1'!Q22="","",'tab1'!Q22)</f>
        <v>43832</v>
      </c>
      <c r="R24" s="28">
        <f>IF('tab1'!R22="","",'tab1'!R22)</f>
        <v>44469</v>
      </c>
      <c r="S24" s="26" t="str">
        <f>IF('tab1'!S22="","",'tab1'!S22)</f>
        <v>Konkursowy</v>
      </c>
      <c r="T24" s="26" t="str">
        <f>IF('tab1'!T22="","",'tab1'!T22)</f>
        <v>24 Inne niewyszczególnione usługi</v>
      </c>
      <c r="U24" s="26" t="str">
        <f>IF('tab1'!U22="","",'tab1'!U22)</f>
        <v>056 Inwestycje w infrastrukturę, zdolności i wyposażenie w MŚP, związane bezpośrednio z działaniami badawczymi i innowacyjnymi</v>
      </c>
      <c r="V24" s="26" t="str">
        <f>IF('tab1'!V22="","",'tab1'!V22)</f>
        <v>01 Wzmacnianie badań naukowych, rozwoju technologicznego i innowacji</v>
      </c>
      <c r="W24" s="26" t="str">
        <f>IF('tab1'!W22="","",'tab1'!W22)</f>
        <v>Projekt nie jest realizowany w ramach EFS</v>
      </c>
      <c r="X24" s="26" t="str">
        <f>IF('tab1'!X22="","",'tab1'!X22)</f>
        <v>Nie dotyczy</v>
      </c>
      <c r="Y24" s="27" t="str">
        <f>VLOOKUP(C24,'przeliczenia '!C:D,2,FALSE)</f>
        <v>Cały Kraj</v>
      </c>
    </row>
    <row r="25" spans="1:25" ht="90" hidden="1" x14ac:dyDescent="0.25">
      <c r="A25" s="26" t="str">
        <f>IF('tab1'!A23="","",'tab1'!A23)</f>
        <v>Stworzenie autorskiej metody leczenia awiofobii (lęku przed lataniem samolotem) opartej na terapii behawioralnej wykorzystującej wirtualną rzeczywistość</v>
      </c>
      <c r="B25" s="26" t="str">
        <f>IF('tab1'!B23="","",'tab1'!B23)</f>
        <v>Rocznie 3,7 mld osób na świecie podróżuje samolotem. Lęk przed lataniem dotyczy 30% ogółu społeczeństwa, a u 10% rozpoznaniem klinicznym jest awiofobia. Rezultatem projektu będzie innowacyjna autorska metoda leczenia awiofobii oparta o metody systematycznej desensytyzacji i terapii ekspozycyjnej oraz wykorzystująca technologię Wirtualnej Rzeczywistości. Wdrożenie opracowanej metody terapii umożliwi stopniowe eliminowanie czynnika lękotwórczego wśród pacjentów, a monitorowanie parametrów życiowych osoby poddawanej leczeniu umożliwi prowadzenie terapii w sposób bezpieczny i kontrolowany. Grupą docelową projektu są jednostki ochrony zdrowia, psychiatrzy/psychoterapeuci, osoby odczuwające lęk przed lataniem, podmioty sektora lotniczego i zakłady pracy. Projekt realizowany przez "Centrum Zdrowia Psychicznego Maciejewska-Sova Renata Rzeszotarska-Wichorowska Spółka Partnerska Lekarzy" prowadzące zakład leczniczy CZP ANIMUS w Gdyni we współpracy z Katedrą Inżynierii Biomedycznej PG.</v>
      </c>
      <c r="C25" s="26" t="str">
        <f>IF('tab1'!C23="","",'tab1'!C23)</f>
        <v>RPPM.01.01.01-22-0018/17</v>
      </c>
      <c r="D25" s="26" t="str">
        <f>IF('tab1'!D23="","",'tab1'!D23)</f>
        <v>CENTRUM ZDROWIA PSYCHICZNEGO JOANNA MACIEJEWSKA-SOVA RENATA RZESZOTARSKA-WICHOROWSKA SPÓŁKA PARTNERSKA LEKARZY</v>
      </c>
      <c r="E25" s="26" t="str">
        <f>IF('tab1'!E23="","",'tab1'!E23)</f>
        <v>EFRR</v>
      </c>
      <c r="F25" s="26" t="str">
        <f>IF('tab1'!F23="","",'tab1'!F23)</f>
        <v>Regionalny Program Operacyjny Województwa Pomorskiego na lata 2014-2020</v>
      </c>
      <c r="G25" s="26" t="str">
        <f>IF('tab1'!G23="","",'tab1'!G23)</f>
        <v>1. Komercjalizacja wiedzy</v>
      </c>
      <c r="H25" s="26" t="str">
        <f>IF('tab1'!H23="","",'tab1'!H23)</f>
        <v>1.1. Ekspansja przez innowacje</v>
      </c>
      <c r="I25" s="26" t="str">
        <f>IF('tab1'!I23="","",'tab1'!I23)</f>
        <v>1.1.1. Ekspansja przez innowacje – wsparcie dotacyjne</v>
      </c>
      <c r="J25" s="26">
        <f>IF('tab1'!J23="","",'tab1'!J23)</f>
        <v>2475233.8199999998</v>
      </c>
      <c r="K25" s="26">
        <f>IF('tab1'!K23="","",'tab1'!K23)</f>
        <v>2467233.8199999998</v>
      </c>
      <c r="L25" s="26">
        <f>IF('tab1'!L23="","",'tab1'!L23)</f>
        <v>1890070.26</v>
      </c>
      <c r="M25" s="26">
        <f>IF('tab1'!M23="","",'tab1'!M23)</f>
        <v>76.606856013346999</v>
      </c>
      <c r="N25" s="26" t="str">
        <f>IF('tab1'!N23="","",'tab1'!N23)</f>
        <v>01 Dotacja bezzwrotna</v>
      </c>
      <c r="O25" s="26" t="str">
        <f>IF('tab1'!O23="","",'tab1'!O23)</f>
        <v>Miejsca realizacji do uzupełnienia ręcznego z raportu uzupełniającego!</v>
      </c>
      <c r="P25" s="26" t="str">
        <f>IF('tab1'!P23="","",'tab1'!P23)</f>
        <v>01 Duże obszary miejskie (o ludności &gt;50 000 i dużej gęstości zaludnienia)</v>
      </c>
      <c r="Q25" s="28">
        <f>IF('tab1'!Q23="","",'tab1'!Q23)</f>
        <v>43374</v>
      </c>
      <c r="R25" s="28">
        <f>IF('tab1'!R23="","",'tab1'!R23)</f>
        <v>44408</v>
      </c>
      <c r="S25" s="26" t="str">
        <f>IF('tab1'!S23="","",'tab1'!S23)</f>
        <v>Konkursowy</v>
      </c>
      <c r="T25" s="26" t="str">
        <f>IF('tab1'!T23="","",'tab1'!T23)</f>
        <v>20 Opieka zdrowotna</v>
      </c>
      <c r="U25" s="26" t="str">
        <f>IF('tab1'!U23="","",'tab1'!U23)</f>
        <v>064 Procesy badawcze i innowacyjne w MŚP (w tym systemy bonów, innowacje procesowe, projektowe, innowacje w obszarze usług i innowacje społeczne)</v>
      </c>
      <c r="V25" s="26" t="str">
        <f>IF('tab1'!V23="","",'tab1'!V23)</f>
        <v>01 Wzmacnianie badań naukowych, rozwoju technologicznego i innowacji</v>
      </c>
      <c r="W25" s="26" t="str">
        <f>IF('tab1'!W23="","",'tab1'!W23)</f>
        <v>Projekt nie jest realizowany w ramach EFS</v>
      </c>
      <c r="X25" s="26" t="str">
        <f>IF('tab1'!X23="","",'tab1'!X23)</f>
        <v>Nie dotyczy</v>
      </c>
      <c r="Y25" s="27" t="str">
        <f>VLOOKUP(C25,'przeliczenia '!C:D,2,FALSE)</f>
        <v>WOJ.: POMORSKIE, POW.: Gdynia, GM.: Gdynia</v>
      </c>
    </row>
    <row r="26" spans="1:25" ht="90" hidden="1" x14ac:dyDescent="0.25">
      <c r="A26" s="26" t="str">
        <f>IF('tab1'!A24="","",'tab1'!A24)</f>
        <v>Badania przemysłowe i prace rozwojowe produktów Pelixar a-SAR</v>
      </c>
      <c r="B26" s="26" t="str">
        <f>IF('tab1'!B24="","",'tab1'!B24)</f>
        <v>Celem projektu Wnioskodawcy jest opracowanie rozwiązań przeznaczonych do działań poszukiwawczo-ratowniczych (SAR) poprzez wykonanie prac badawczo-rozwojowych, w ramach których powstanie specjalistyczny multirotor (dron) Pelixar a-SAR wraz z komponentem (mikrokomputerem) do automatycznego wykrywania w obrazie z kamery termowizyjnej i RGB obrazów osób poszukiwanych/ratowanych i kontroli nad lotem w trybie automatycznej misji wg. wgranej siatki poszukiwawczej. Projekt ma szansę wyeliminować dotychczas występujące na rynku bariery: - brak platformy BSP dopasowanej ściśle do wymagań SAR; - niski poziom wiedzy i doświadczenia operatorów dronów oraz dowódców akcji poszukiwawczo-ratowniczych; - brak sprawdzonych procedur i dobrych praktyk dotyczących skutecznego wykorzystania dronów w SAR. Nad rozwiązaniem powyższych problemów będzie pracowała wyspecjalizowana kadra Wnioskodawcy, składająca się z ekspertów technologii Bezzałogowych Statków Powietrznych.</v>
      </c>
      <c r="C26" s="26" t="str">
        <f>IF('tab1'!C24="","",'tab1'!C24)</f>
        <v>RPPM.01.01.01-22-0020/18</v>
      </c>
      <c r="D26" s="26" t="str">
        <f>IF('tab1'!D24="","",'tab1'!D24)</f>
        <v>PELIXAR S.A.</v>
      </c>
      <c r="E26" s="26" t="str">
        <f>IF('tab1'!E24="","",'tab1'!E24)</f>
        <v>EFRR</v>
      </c>
      <c r="F26" s="26" t="str">
        <f>IF('tab1'!F24="","",'tab1'!F24)</f>
        <v>Regionalny Program Operacyjny Województwa Pomorskiego na lata 2014-2020</v>
      </c>
      <c r="G26" s="26" t="str">
        <f>IF('tab1'!G24="","",'tab1'!G24)</f>
        <v>1. Komercjalizacja wiedzy</v>
      </c>
      <c r="H26" s="26" t="str">
        <f>IF('tab1'!H24="","",'tab1'!H24)</f>
        <v>1.1. Ekspansja przez innowacje</v>
      </c>
      <c r="I26" s="26" t="str">
        <f>IF('tab1'!I24="","",'tab1'!I24)</f>
        <v>1.1.1. Ekspansja przez innowacje – wsparcie dotacyjne</v>
      </c>
      <c r="J26" s="26">
        <f>IF('tab1'!J24="","",'tab1'!J24)</f>
        <v>1304844.3999999999</v>
      </c>
      <c r="K26" s="26">
        <f>IF('tab1'!K24="","",'tab1'!K24)</f>
        <v>1233870.3</v>
      </c>
      <c r="L26" s="26">
        <f>IF('tab1'!L24="","",'tab1'!L24)</f>
        <v>937731.6</v>
      </c>
      <c r="M26" s="26">
        <f>IF('tab1'!M24="","",'tab1'!M24)</f>
        <v>75.999203481921896</v>
      </c>
      <c r="N26" s="26" t="str">
        <f>IF('tab1'!N24="","",'tab1'!N24)</f>
        <v>01 Dotacja bezzwrotna</v>
      </c>
      <c r="O26" s="26" t="str">
        <f>IF('tab1'!O24="","",'tab1'!O24)</f>
        <v>Miejsca realizacji do uzupełnienia ręcznego z raportu uzupełniającego!</v>
      </c>
      <c r="P26" s="26" t="str">
        <f>IF('tab1'!P24="","",'tab1'!P24)</f>
        <v>01 Duże obszary miejskie (o ludności &gt;50 000 i dużej gęstości zaludnienia)</v>
      </c>
      <c r="Q26" s="28">
        <f>IF('tab1'!Q24="","",'tab1'!Q24)</f>
        <v>43831</v>
      </c>
      <c r="R26" s="28">
        <f>IF('tab1'!R24="","",'tab1'!R24)</f>
        <v>44926</v>
      </c>
      <c r="S26" s="26" t="str">
        <f>IF('tab1'!S24="","",'tab1'!S24)</f>
        <v>Konkursowy</v>
      </c>
      <c r="T26" s="26" t="str">
        <f>IF('tab1'!T24="","",'tab1'!T24)</f>
        <v>07 Pozostałe nieokreślone branże przemysłu wytwórczego</v>
      </c>
      <c r="U26" s="26" t="str">
        <f>IF('tab1'!U24="","",'tab1'!U24)</f>
        <v>064 Procesy badawcze i innowacyjne w MŚP (w tym systemy bonów, innowacje procesowe, projektowe, innowacje w obszarze usług i innowacje społeczne)</v>
      </c>
      <c r="V26" s="26" t="str">
        <f>IF('tab1'!V24="","",'tab1'!V24)</f>
        <v>01 Wzmacnianie badań naukowych, rozwoju technologicznego i innowacji</v>
      </c>
      <c r="W26" s="26" t="str">
        <f>IF('tab1'!W24="","",'tab1'!W24)</f>
        <v>Projekt nie jest realizowany w ramach EFS</v>
      </c>
      <c r="X26" s="26" t="str">
        <f>IF('tab1'!X24="","",'tab1'!X24)</f>
        <v>Nie dotyczy</v>
      </c>
      <c r="Y26" s="27" t="str">
        <f>VLOOKUP(C26,'przeliczenia '!C:D,2,FALSE)</f>
        <v>Cały Kraj</v>
      </c>
    </row>
    <row r="27" spans="1:25" ht="90" hidden="1" x14ac:dyDescent="0.25">
      <c r="A27" s="26" t="str">
        <f>IF('tab1'!A25="","",'tab1'!A25)</f>
        <v>Opracowanie innowacyjnego systemu wsparcia efektywnego zarządzania siecią ciepłowniczą</v>
      </c>
      <c r="B27" s="26" t="str">
        <f>IF('tab1'!B25="","",'tab1'!B25)</f>
        <v>Celem przedsięwzięcia jest opracowanie innowacyjnego systemu wsparcia efektywnego zarządzania siecią ciepłowniczą. Projekt, realizowany w partnerstwie z firmą GPEC SYSTEM, obejmie przeprowadzenie badań przemysłowych (Zadanie 1) oraz prac rozwojowych (Zadanie 2 i 3). Planowany do opracowania system będzie stanowił rozwiązanie z zakresu inteligentnej infrastruktury ciepłowniczej i będzie wyposażony w szereg funkcjonalności, które zapewnią jego przewagi konkurencyjne w skali kraju. Rozwiązanie będzie stanowiło jednolite źródło danych pozyskiwanych z wielu systemów informatycznych funkcjonujących w przedsiębiorstwie GPEC i przesyłanych w różnorodny sposób, umożliwiając osiągnięcie spójności z danymi z różnych systemów np. za te same okresy czasowe, walidację danych i potwierdzenie ich zgodności z rzeczywistością. Nakłady na realizację prac obejmą wynagrodzenia, koszty amortyzacji śr. trw. i WNiP, zakup materiałów niezbędnych do prowadzenia badań oraz usług od zewnętrznych podwykonawców</v>
      </c>
      <c r="C27" s="26" t="str">
        <f>IF('tab1'!C25="","",'tab1'!C25)</f>
        <v>RPPM.01.01.01-22-0023/18</v>
      </c>
      <c r="D27" s="26" t="str">
        <f>IF('tab1'!D25="","",'tab1'!D25)</f>
        <v>GDAŃSKIE PRZEDSIĘBIORSTWO ENERGETYKI CIEPLNEJ SPÓŁKA Z OGRANICZONĄ ODPOWIEDZIALNOŚCIĄ</v>
      </c>
      <c r="E27" s="26" t="str">
        <f>IF('tab1'!E25="","",'tab1'!E25)</f>
        <v>EFRR</v>
      </c>
      <c r="F27" s="26" t="str">
        <f>IF('tab1'!F25="","",'tab1'!F25)</f>
        <v>Regionalny Program Operacyjny Województwa Pomorskiego na lata 2014-2020</v>
      </c>
      <c r="G27" s="26" t="str">
        <f>IF('tab1'!G25="","",'tab1'!G25)</f>
        <v>1. Komercjalizacja wiedzy</v>
      </c>
      <c r="H27" s="26" t="str">
        <f>IF('tab1'!H25="","",'tab1'!H25)</f>
        <v>1.1. Ekspansja przez innowacje</v>
      </c>
      <c r="I27" s="26" t="str">
        <f>IF('tab1'!I25="","",'tab1'!I25)</f>
        <v>1.1.1. Ekspansja przez innowacje – wsparcie dotacyjne</v>
      </c>
      <c r="J27" s="26">
        <f>IF('tab1'!J25="","",'tab1'!J25)</f>
        <v>16817516.75</v>
      </c>
      <c r="K27" s="26">
        <f>IF('tab1'!K25="","",'tab1'!K25)</f>
        <v>15456738.75</v>
      </c>
      <c r="L27" s="26">
        <f>IF('tab1'!L25="","",'tab1'!L25)</f>
        <v>6743490.29</v>
      </c>
      <c r="M27" s="26">
        <f>IF('tab1'!M25="","",'tab1'!M25)</f>
        <v>43.628157265710399</v>
      </c>
      <c r="N27" s="26" t="str">
        <f>IF('tab1'!N25="","",'tab1'!N25)</f>
        <v>01 Dotacja bezzwrotna</v>
      </c>
      <c r="O27" s="26" t="str">
        <f>IF('tab1'!O25="","",'tab1'!O25)</f>
        <v>Miejsca realizacji do uzupełnienia ręcznego z raportu uzupełniającego!</v>
      </c>
      <c r="P27" s="26" t="str">
        <f>IF('tab1'!P25="","",'tab1'!P25)</f>
        <v>01 Duże obszary miejskie (o ludności &gt;50 000 i dużej gęstości zaludnienia)</v>
      </c>
      <c r="Q27" s="28">
        <f>IF('tab1'!Q25="","",'tab1'!Q25)</f>
        <v>43556</v>
      </c>
      <c r="R27" s="28">
        <f>IF('tab1'!R25="","",'tab1'!R25)</f>
        <v>44834</v>
      </c>
      <c r="S27" s="26" t="str">
        <f>IF('tab1'!S25="","",'tab1'!S25)</f>
        <v>Konkursowy</v>
      </c>
      <c r="T27" s="26" t="str">
        <f>IF('tab1'!T25="","",'tab1'!T25)</f>
        <v>10 Energia elektryczna, paliwa gazowe, para wodna, gorąca woda i powietrze do układów klimatyzacyjnych</v>
      </c>
      <c r="U27" s="26" t="str">
        <f>IF('tab1'!U25="","",'tab1'!U25)</f>
        <v>002 Procesy badawcze i innowacyjne w dużych przedsiębiorstwach</v>
      </c>
      <c r="V27" s="26" t="str">
        <f>IF('tab1'!V25="","",'tab1'!V25)</f>
        <v>01 Wzmacnianie badań naukowych, rozwoju technologicznego i innowacji</v>
      </c>
      <c r="W27" s="26" t="str">
        <f>IF('tab1'!W25="","",'tab1'!W25)</f>
        <v>Projekt nie jest realizowany w ramach EFS</v>
      </c>
      <c r="X27" s="26" t="str">
        <f>IF('tab1'!X25="","",'tab1'!X25)</f>
        <v>Nie dotyczy</v>
      </c>
      <c r="Y27" s="27" t="str">
        <f>VLOOKUP(C27,'przeliczenia '!C:D,2,FALSE)</f>
        <v>Cały Kraj</v>
      </c>
    </row>
    <row r="28" spans="1:25" ht="90" hidden="1" x14ac:dyDescent="0.25">
      <c r="A28" s="26" t="str">
        <f>IF('tab1'!A26="","",'tab1'!A26)</f>
        <v>Platforma transferu wiedzy FindFish - Numeryczny System Prognozowania warunków środowiska morskiego Zatoki Gdańskiej dla Rybołówstwa</v>
      </c>
      <c r="B28" s="26" t="str">
        <f>IF('tab1'!B26="","",'tab1'!B26)</f>
        <v>Przedmiotem projektu jest budowa platformy transferu wiedzy FindFish opartej o badania in situ, dane środowiskowe i dotyczące połowów ilościowych i jakościowych oraz o numeryczne modelowanie parametrów hydrodynamicznych , fizykochemicznych i biologicznych Zatoki Gdańskiej. Platforma FindFish to baza danych i prognoz online o środowisku morskim Zatoki Gdańskiej i jego zasobach żywych, stworzona poprzez transfer wiedzy pomiędzy dwiema grupami użytkowników naukowcy-rybacy. Platforma FindFish, wykorzystująca model działający w trybie operacyjnym, stworzona na podstawie danych in situ pozyskanych w trakcie wypraw rybackich, przekazywanych do systemu przez rybaków jak i danych numerycznych dostarczanych przez naukowców, będzie na bieżąco dostarczała prognozy o warunkach środowiska morskiego Zatoki oraz miejscach występowania ryb poławianych przemysłowo konkretnego gatunku. Platforma FindFish to usługa wykonana dla ZRM-OP, którzy będą ją udostępniać na szeroką skalę wszystkim zainteresowanym.</v>
      </c>
      <c r="C28" s="26" t="str">
        <f>IF('tab1'!C26="","",'tab1'!C26)</f>
        <v>RPPM.01.01.01-22-0025/16</v>
      </c>
      <c r="D28" s="26" t="str">
        <f>IF('tab1'!D26="","",'tab1'!D26)</f>
        <v>INSTYTUT OCEANOLOGII POLSKIEJ AKADEMII NAUK</v>
      </c>
      <c r="E28" s="26" t="str">
        <f>IF('tab1'!E26="","",'tab1'!E26)</f>
        <v>EFRR</v>
      </c>
      <c r="F28" s="26" t="str">
        <f>IF('tab1'!F26="","",'tab1'!F26)</f>
        <v>Regionalny Program Operacyjny Województwa Pomorskiego na lata 2014-2020</v>
      </c>
      <c r="G28" s="26" t="str">
        <f>IF('tab1'!G26="","",'tab1'!G26)</f>
        <v>1. Komercjalizacja wiedzy</v>
      </c>
      <c r="H28" s="26" t="str">
        <f>IF('tab1'!H26="","",'tab1'!H26)</f>
        <v>1.1. Ekspansja przez innowacje</v>
      </c>
      <c r="I28" s="26" t="str">
        <f>IF('tab1'!I26="","",'tab1'!I26)</f>
        <v>1.1.1. Ekspansja przez innowacje – wsparcie dotacyjne</v>
      </c>
      <c r="J28" s="26">
        <f>IF('tab1'!J26="","",'tab1'!J26)</f>
        <v>5287237.22</v>
      </c>
      <c r="K28" s="26">
        <f>IF('tab1'!K26="","",'tab1'!K26)</f>
        <v>4861053.99</v>
      </c>
      <c r="L28" s="26">
        <f>IF('tab1'!L26="","",'tab1'!L26)</f>
        <v>3289608.56</v>
      </c>
      <c r="M28" s="26">
        <f>IF('tab1'!M26="","",'tab1'!M26)</f>
        <v>67.6727427172641</v>
      </c>
      <c r="N28" s="26" t="str">
        <f>IF('tab1'!N26="","",'tab1'!N26)</f>
        <v>01 Dotacja bezzwrotna</v>
      </c>
      <c r="O28" s="26" t="str">
        <f>IF('tab1'!O26="","",'tab1'!O26)</f>
        <v>Miejsca realizacji do uzupełnienia ręcznego z raportu uzupełniającego!</v>
      </c>
      <c r="P28" s="26" t="str">
        <f>IF('tab1'!P26="","",'tab1'!P26)</f>
        <v>01 Duże obszary miejskie (o ludności &gt;50 000 i dużej gęstości zaludnienia)</v>
      </c>
      <c r="Q28" s="28">
        <f>IF('tab1'!Q26="","",'tab1'!Q26)</f>
        <v>42736</v>
      </c>
      <c r="R28" s="28">
        <f>IF('tab1'!R26="","",'tab1'!R26)</f>
        <v>45016</v>
      </c>
      <c r="S28" s="26" t="str">
        <f>IF('tab1'!S26="","",'tab1'!S26)</f>
        <v>Konkursowy</v>
      </c>
      <c r="T28" s="26" t="str">
        <f>IF('tab1'!T26="","",'tab1'!T26)</f>
        <v>22 Działalność związana ze środowiskiem naturalnym i zmianami klimatu</v>
      </c>
      <c r="U28" s="26" t="str">
        <f>IF('tab1'!U26="","",'tab1'!U26)</f>
        <v>002 Procesy badawcze i innowacyjne w dużych przedsiębiorstwach</v>
      </c>
      <c r="V28" s="26" t="str">
        <f>IF('tab1'!V26="","",'tab1'!V26)</f>
        <v>01 Wzmacnianie badań naukowych, rozwoju technologicznego i innowacji</v>
      </c>
      <c r="W28" s="26" t="str">
        <f>IF('tab1'!W26="","",'tab1'!W26)</f>
        <v>Projekt nie jest realizowany w ramach EFS</v>
      </c>
      <c r="X28" s="26" t="str">
        <f>IF('tab1'!X26="","",'tab1'!X26)</f>
        <v>Nie dotyczy</v>
      </c>
      <c r="Y28" s="27" t="str">
        <f>VLOOKUP(C28,'przeliczenia '!C:D,2,FALSE)</f>
        <v>Cały Kraj</v>
      </c>
    </row>
    <row r="29" spans="1:25" ht="78.75" hidden="1" x14ac:dyDescent="0.25">
      <c r="A29" s="26" t="str">
        <f>IF('tab1'!A27="","",'tab1'!A27)</f>
        <v>Mikrosiłownia z wysokosprawnym turbozespołem opracowana przez MAPU Sp. z o.o. jako przełom z zakresu niekonwencjonalnej energetyki małej mocy.</v>
      </c>
      <c r="B29" s="26" t="str">
        <f>IF('tab1'!B27="","",'tab1'!B27)</f>
        <v>Celem niniejszego projektu jest realizacja agendy badawczej, prowadząca do opracowania innowacyjnej w skali świata mirkosiłowni z wysokosprawnym turbozespołem gazowym. Będzie to jedyny znany w stanie techniki prosumencki układ energetyczny pracujący w poligeneracji. Unikalna technologia i rozwiązanie technologiczne wykorzystujące turbinę izotermiczną (obieg Ericssona) umożliwią następujące funkcje: produkcja energii elektrycznej, podgrzanie wody użytkowej oraz wody na cele ogrzewania oraz produkcja chłodu. Proponowana mikrosiłownia będzie miała wyjątkową sprawność i będzie wykorzystywać różne paliwa (w tym ze źródeł odnawialnych). Nad nowym rozwiązaniem pracować będzie Zespół Badawczy, mający na swoim koncie wiele rozwiązań z zakresu niekonwencjonalnej energetyki małej mocy. Przedmiotowy projekt wpisuje się w Inteligentne Specjalizacje Pomorza (konkretnie ISP3).</v>
      </c>
      <c r="C29" s="26" t="str">
        <f>IF('tab1'!C27="","",'tab1'!C27)</f>
        <v>RPPM.01.01.01-22-0025/17</v>
      </c>
      <c r="D29" s="26" t="str">
        <f>IF('tab1'!D27="","",'tab1'!D27)</f>
        <v>MOST ADVANCED POWER UNIT SPÓŁKA Z OGRANICZONĄ ODPOWIEDZIALNOŚCIĄ</v>
      </c>
      <c r="E29" s="26" t="str">
        <f>IF('tab1'!E27="","",'tab1'!E27)</f>
        <v>EFRR</v>
      </c>
      <c r="F29" s="26" t="str">
        <f>IF('tab1'!F27="","",'tab1'!F27)</f>
        <v>Regionalny Program Operacyjny Województwa Pomorskiego na lata 2014-2020</v>
      </c>
      <c r="G29" s="26" t="str">
        <f>IF('tab1'!G27="","",'tab1'!G27)</f>
        <v>1. Komercjalizacja wiedzy</v>
      </c>
      <c r="H29" s="26" t="str">
        <f>IF('tab1'!H27="","",'tab1'!H27)</f>
        <v>1.1. Ekspansja przez innowacje</v>
      </c>
      <c r="I29" s="26" t="str">
        <f>IF('tab1'!I27="","",'tab1'!I27)</f>
        <v>1.1.1. Ekspansja przez innowacje – wsparcie dotacyjne</v>
      </c>
      <c r="J29" s="26">
        <f>IF('tab1'!J27="","",'tab1'!J27)</f>
        <v>2177001.23</v>
      </c>
      <c r="K29" s="26">
        <f>IF('tab1'!K27="","",'tab1'!K27)</f>
        <v>1957195.23</v>
      </c>
      <c r="L29" s="26">
        <f>IF('tab1'!L27="","",'tab1'!L27)</f>
        <v>1439992.64</v>
      </c>
      <c r="M29" s="26">
        <f>IF('tab1'!M27="","",'tab1'!M27)</f>
        <v>73.574297439913593</v>
      </c>
      <c r="N29" s="26" t="str">
        <f>IF('tab1'!N27="","",'tab1'!N27)</f>
        <v>01 Dotacja bezzwrotna</v>
      </c>
      <c r="O29" s="26" t="str">
        <f>IF('tab1'!O27="","",'tab1'!O27)</f>
        <v>Miejsca realizacji do uzupełnienia ręcznego z raportu uzupełniającego!</v>
      </c>
      <c r="P29" s="26" t="str">
        <f>IF('tab1'!P27="","",'tab1'!P27)</f>
        <v>01 Duże obszary miejskie (o ludności &gt;50 000 i dużej gęstości zaludnienia)</v>
      </c>
      <c r="Q29" s="28">
        <f>IF('tab1'!Q27="","",'tab1'!Q27)</f>
        <v>43374</v>
      </c>
      <c r="R29" s="28">
        <f>IF('tab1'!R27="","",'tab1'!R27)</f>
        <v>44286</v>
      </c>
      <c r="S29" s="26" t="str">
        <f>IF('tab1'!S27="","",'tab1'!S27)</f>
        <v>Konkursowy</v>
      </c>
      <c r="T29" s="26" t="str">
        <f>IF('tab1'!T27="","",'tab1'!T27)</f>
        <v>10 Energia elektryczna, paliwa gazowe, para wodna, gorąca woda i powietrze do układów klimatyzacyjnych</v>
      </c>
      <c r="U29" s="26" t="str">
        <f>IF('tab1'!U27="","",'tab1'!U27)</f>
        <v>064 Procesy badawcze i innowacyjne w MŚP (w tym systemy bonów, innowacje procesowe, projektowe, innowacje w obszarze usług i innowacje społeczne)</v>
      </c>
      <c r="V29" s="26" t="str">
        <f>IF('tab1'!V27="","",'tab1'!V27)</f>
        <v>01 Wzmacnianie badań naukowych, rozwoju technologicznego i innowacji</v>
      </c>
      <c r="W29" s="26" t="str">
        <f>IF('tab1'!W27="","",'tab1'!W27)</f>
        <v>Projekt nie jest realizowany w ramach EFS</v>
      </c>
      <c r="X29" s="26" t="str">
        <f>IF('tab1'!X27="","",'tab1'!X27)</f>
        <v>Nie dotyczy</v>
      </c>
      <c r="Y29" s="27" t="str">
        <f>VLOOKUP(C29,'przeliczenia '!C:D,2,FALSE)</f>
        <v>WOJ.: POMORSKIE, POW.: Gdańsk, GM.: Gdańsk</v>
      </c>
    </row>
    <row r="30" spans="1:25" ht="78.75" hidden="1" x14ac:dyDescent="0.25">
      <c r="A30" s="26" t="str">
        <f>IF('tab1'!A28="","",'tab1'!A28)</f>
        <v>Opracowanie systemu Automatycznego Rozpoznawania Mowy (ARM) VoiceLab w oparciu o głębokie sieci neuronowe DNN (Deep Neural Networks) i stworzenie innowacyjnego systemu zbierania danych i treningu modeli akustycznych RAMD (Rapid Acoustic Model Development) w celu osiągnięcia super-human performance.</v>
      </c>
      <c r="B30" s="26" t="str">
        <f>IF('tab1'!B28="","",'tab1'!B28)</f>
        <v>Projekt polega na zbudowaniu systemu ARM (Automatyczne Rozpoznawanie Mowy) VoiceLab w celu osiągnięcia najwyższej skuteczności rozpoznawania mowy na poziomie dorównującym człowiekowi w analogicznych warunkach akustycznych (super human performance) w oparciu o głębokie sieci neuronowe DNN (Deep Neural Network). Nowy system ARM VoiceLab będzie działał w trudnych warunkach akustycznych w oparciu o bardzo dużą ilości danych treningowych, dla różnych typów języków, przy uzyskaniu poziomu wyników konkurencyjnych do najlepszych tego typu rozwiązań na świecie. Równorzędnym celem projektu jest również zbudowanie systemu do szybkiego zbierania danych wykorzystywanych do treningu modeli akustycznych RAMD (Rapid Acoustic Model Development). System ten będzie umożliwiał iteracyjnie prowadzenie badań i kontynuowanie dalszych prac rozwojowych nad rozpoznawaniem mowy.</v>
      </c>
      <c r="C30" s="26" t="str">
        <f>IF('tab1'!C28="","",'tab1'!C28)</f>
        <v>RPPM.01.01.01-22-0026/16</v>
      </c>
      <c r="D30" s="26" t="str">
        <f>IF('tab1'!D28="","",'tab1'!D28)</f>
        <v>VOICELAB.AI SP. Z O.O.</v>
      </c>
      <c r="E30" s="26" t="str">
        <f>IF('tab1'!E28="","",'tab1'!E28)</f>
        <v>EFRR</v>
      </c>
      <c r="F30" s="26" t="str">
        <f>IF('tab1'!F28="","",'tab1'!F28)</f>
        <v>Regionalny Program Operacyjny Województwa Pomorskiego na lata 2014-2020</v>
      </c>
      <c r="G30" s="26" t="str">
        <f>IF('tab1'!G28="","",'tab1'!G28)</f>
        <v>1. Komercjalizacja wiedzy</v>
      </c>
      <c r="H30" s="26" t="str">
        <f>IF('tab1'!H28="","",'tab1'!H28)</f>
        <v>1.1. Ekspansja przez innowacje</v>
      </c>
      <c r="I30" s="26" t="str">
        <f>IF('tab1'!I28="","",'tab1'!I28)</f>
        <v>1.1.1. Ekspansja przez innowacje – wsparcie dotacyjne</v>
      </c>
      <c r="J30" s="26">
        <f>IF('tab1'!J28="","",'tab1'!J28)</f>
        <v>7035450</v>
      </c>
      <c r="K30" s="26">
        <f>IF('tab1'!K28="","",'tab1'!K28)</f>
        <v>6772330</v>
      </c>
      <c r="L30" s="26">
        <f>IF('tab1'!L28="","",'tab1'!L28)</f>
        <v>4704949</v>
      </c>
      <c r="M30" s="26">
        <f>IF('tab1'!M28="","",'tab1'!M28)</f>
        <v>69.473120772319106</v>
      </c>
      <c r="N30" s="26" t="str">
        <f>IF('tab1'!N28="","",'tab1'!N28)</f>
        <v>01 Dotacja bezzwrotna</v>
      </c>
      <c r="O30" s="26" t="str">
        <f>IF('tab1'!O28="","",'tab1'!O28)</f>
        <v>Miejsca realizacji do uzupełnienia ręcznego z raportu uzupełniającego!</v>
      </c>
      <c r="P30" s="26" t="str">
        <f>IF('tab1'!P28="","",'tab1'!P28)</f>
        <v>01 Duże obszary miejskie (o ludności &gt;50 000 i dużej gęstości zaludnienia)</v>
      </c>
      <c r="Q30" s="28">
        <f>IF('tab1'!Q28="","",'tab1'!Q28)</f>
        <v>42552</v>
      </c>
      <c r="R30" s="28">
        <f>IF('tab1'!R28="","",'tab1'!R28)</f>
        <v>44012</v>
      </c>
      <c r="S30" s="26" t="str">
        <f>IF('tab1'!S28="","",'tab1'!S28)</f>
        <v>Konkursowy</v>
      </c>
      <c r="T30" s="26" t="str">
        <f>IF('tab1'!T28="","",'tab1'!T28)</f>
        <v>13 Działania informacyjno-komunikacyjne, w tym telekomunikacja, usługi informacyjne, programowanie, doradztwo i działalność pokrewna</v>
      </c>
      <c r="U30" s="26" t="str">
        <f>IF('tab1'!U28="","",'tab1'!U28)</f>
        <v>064 Procesy badawcze i innowacyjne w MŚP (w tym systemy bonów, innowacje procesowe, projektowe, innowacje w obszarze usług i innowacje społeczne)</v>
      </c>
      <c r="V30" s="26" t="str">
        <f>IF('tab1'!V28="","",'tab1'!V28)</f>
        <v>01 Wzmacnianie badań naukowych, rozwoju technologicznego i innowacji</v>
      </c>
      <c r="W30" s="26" t="str">
        <f>IF('tab1'!W28="","",'tab1'!W28)</f>
        <v>Projekt nie jest realizowany w ramach EFS</v>
      </c>
      <c r="X30" s="26" t="str">
        <f>IF('tab1'!X28="","",'tab1'!X28)</f>
        <v>Nie dotyczy</v>
      </c>
      <c r="Y30" s="27" t="str">
        <f>VLOOKUP(C30,'przeliczenia '!C:D,2,FALSE)</f>
        <v>WOJ.: POMORSKIE, POW.: Gdańsk, GM.: Gdańsk</v>
      </c>
    </row>
    <row r="31" spans="1:25" ht="90" hidden="1" x14ac:dyDescent="0.25">
      <c r="A31" s="26" t="str">
        <f>IF('tab1'!A29="","",'tab1'!A29)</f>
        <v>Opracowanie kompleksowego systemu do wykonywania zautomatyzowanych prezentacji sferycznych oraz prezentacji 360° produktów, uwzględniającego autorskie algorytmy oraz rozwiązania sprzętowe</v>
      </c>
      <c r="B31" s="26" t="str">
        <f>IF('tab1'!B29="","",'tab1'!B29)</f>
        <v>Cel projektu to opracowanie kompleksowego systemu do wykonywania zautomatyzowanych prezentacji sferycznych oraz prezentacji 360° produktów. System obejmuje rozwiązania sprzętowe w postaci ramion „Multi-Arm” i „Auto-Arm”, a także autorskie algorytmy, które umożliwią wykonywanie prezentacji sferycznych oraz ekstrakcję naturalnego cienia. Projekt odpowiada na zdiagnozowany problem w postaci uzyskania zdjęcia spełniającego współczesne standardy zdjęć produktowych, tj. zdjęcia jak najbardziej realnego. Rezultat projektu dedykowany jest w szczególności sklepom internetowym i producentom prowadzącym sprzedaż online, którego kluczowe cechy nowości mają charakter innowacji produktowej w skali co najmniej rynku polskiego. Projekt realizowany będzie przez MODE S.A.–polskiego producenta nowatorskich rozwiązań do automatycznego generowania fotografii produktów i ich prezentacji 360°. Rezultaty projektu zostaną wdrożone do działalności Wnioskodawcy poprzez rozpoczęcie produkcji i sprzedaż systemu.</v>
      </c>
      <c r="C31" s="26" t="str">
        <f>IF('tab1'!C29="","",'tab1'!C29)</f>
        <v>RPPM.01.01.01-22-0026/18</v>
      </c>
      <c r="D31" s="26" t="str">
        <f>IF('tab1'!D29="","",'tab1'!D29)</f>
        <v>MODE SPÓŁKA AKCYJNA</v>
      </c>
      <c r="E31" s="26" t="str">
        <f>IF('tab1'!E29="","",'tab1'!E29)</f>
        <v>EFRR</v>
      </c>
      <c r="F31" s="26" t="str">
        <f>IF('tab1'!F29="","",'tab1'!F29)</f>
        <v>Regionalny Program Operacyjny Województwa Pomorskiego na lata 2014-2020</v>
      </c>
      <c r="G31" s="26" t="str">
        <f>IF('tab1'!G29="","",'tab1'!G29)</f>
        <v>1. Komercjalizacja wiedzy</v>
      </c>
      <c r="H31" s="26" t="str">
        <f>IF('tab1'!H29="","",'tab1'!H29)</f>
        <v>1.1. Ekspansja przez innowacje</v>
      </c>
      <c r="I31" s="26" t="str">
        <f>IF('tab1'!I29="","",'tab1'!I29)</f>
        <v>1.1.1. Ekspansja przez innowacje – wsparcie dotacyjne</v>
      </c>
      <c r="J31" s="26">
        <f>IF('tab1'!J29="","",'tab1'!J29)</f>
        <v>2626900.89</v>
      </c>
      <c r="K31" s="26">
        <f>IF('tab1'!K29="","",'tab1'!K29)</f>
        <v>2536177.39</v>
      </c>
      <c r="L31" s="26">
        <f>IF('tab1'!L29="","",'tab1'!L29)</f>
        <v>1938204.53</v>
      </c>
      <c r="M31" s="26">
        <f>IF('tab1'!M29="","",'tab1'!M29)</f>
        <v>76.422277780814099</v>
      </c>
      <c r="N31" s="26" t="str">
        <f>IF('tab1'!N29="","",'tab1'!N29)</f>
        <v>01 Dotacja bezzwrotna</v>
      </c>
      <c r="O31" s="26" t="str">
        <f>IF('tab1'!O29="","",'tab1'!O29)</f>
        <v>Miejsca realizacji do uzupełnienia ręcznego z raportu uzupełniającego!</v>
      </c>
      <c r="P31" s="26" t="str">
        <f>IF('tab1'!P29="","",'tab1'!P29)</f>
        <v>02 Małe obszary miejskie (o ludności &gt;5 000 i średniej gęstości zaludnienia)</v>
      </c>
      <c r="Q31" s="28">
        <f>IF('tab1'!Q29="","",'tab1'!Q29)</f>
        <v>43922</v>
      </c>
      <c r="R31" s="28">
        <f>IF('tab1'!R29="","",'tab1'!R29)</f>
        <v>44469</v>
      </c>
      <c r="S31" s="26" t="str">
        <f>IF('tab1'!S29="","",'tab1'!S29)</f>
        <v>Konkursowy</v>
      </c>
      <c r="T31" s="26" t="str">
        <f>IF('tab1'!T29="","",'tab1'!T29)</f>
        <v>06 Produkcja komputerów, wyrobów elektronicznych i optycznych</v>
      </c>
      <c r="U31" s="26" t="str">
        <f>IF('tab1'!U29="","",'tab1'!U29)</f>
        <v>064 Procesy badawcze i innowacyjne w MŚP (w tym systemy bonów, innowacje procesowe, projektowe, innowacje w obszarze usług i innowacje społeczne)</v>
      </c>
      <c r="V31" s="26" t="str">
        <f>IF('tab1'!V29="","",'tab1'!V29)</f>
        <v>01 Wzmacnianie badań naukowych, rozwoju technologicznego i innowacji</v>
      </c>
      <c r="W31" s="26" t="str">
        <f>IF('tab1'!W29="","",'tab1'!W29)</f>
        <v>Projekt nie jest realizowany w ramach EFS</v>
      </c>
      <c r="X31" s="26" t="str">
        <f>IF('tab1'!X29="","",'tab1'!X29)</f>
        <v>Nie dotyczy</v>
      </c>
      <c r="Y31" s="27" t="str">
        <f>VLOOKUP(C31,'przeliczenia '!C:D,2,FALSE)</f>
        <v>Cały Kraj</v>
      </c>
    </row>
    <row r="32" spans="1:25" ht="90" hidden="1" x14ac:dyDescent="0.25">
      <c r="A32" s="26" t="str">
        <f>IF('tab1'!A30="","",'tab1'!A30)</f>
        <v>Opracowanie prototypu urządzenia do zautomatyzowanej, całościowej obróbki łososia, wykorzystującego w procesie przetwórczym strumienie wody wraz ze zdefiniowaną w ramach badań technologią dezynfekcji urządzenia.</v>
      </c>
      <c r="B32" s="26" t="str">
        <f>IF('tab1'!B30="","",'tab1'!B30)</f>
        <v>Celem projektu jest przeprowadzenie prac badawczo-rozwojowych w zakresie opracowania wielofunkcyjnego urządzenia, umożliwiającego przetworzenie surowca (łososia) od stanu „surowego”, do momentu jego poporcjowania. Opracowanie unikatowego urządzenia, które pozwoli na możliwie automatyczne przetwórstwo surowca (łososia) będzie stanowić innowację produktową w skali minimum rynku polskiego. Projekt odpowiada na zdiagnozowane zapotrzebowanie branży przetwórstwa rybnego, gdzie niezbędne jest stworzenie zautomatyzowanej linii przetwórczej do całościowej obróbki łososia. Przedmiotowy projekt uwzględnia światowe trendy procesów produkcyjnych, gdzie nacisk kładziony jest przede wszystkim na automatyzację procesów, miniaturyzację urządzeń oraz ograniczenie możliwości skażenia urządzenia lub obrabianego surowca zanieczyszczeniami zewnętrznymi. Projekt realizowany będzie przez Zatoka-Tech Sp. z o.o. –producenta nowatorskich rozwiązań dla przemysłu morskiego, akwakultury oraz przetwórstwa rybnego.</v>
      </c>
      <c r="C32" s="26" t="str">
        <f>IF('tab1'!C30="","",'tab1'!C30)</f>
        <v>RPPM.01.01.01-22-0027/18</v>
      </c>
      <c r="D32" s="26" t="str">
        <f>IF('tab1'!D30="","",'tab1'!D30)</f>
        <v>ZATOKA-TECH SPÓŁKA Z OGRANICZONĄ ODPOWIEDZIALNOŚCIĄ</v>
      </c>
      <c r="E32" s="26" t="str">
        <f>IF('tab1'!E30="","",'tab1'!E30)</f>
        <v>EFRR</v>
      </c>
      <c r="F32" s="26" t="str">
        <f>IF('tab1'!F30="","",'tab1'!F30)</f>
        <v>Regionalny Program Operacyjny Województwa Pomorskiego na lata 2014-2020</v>
      </c>
      <c r="G32" s="26" t="str">
        <f>IF('tab1'!G30="","",'tab1'!G30)</f>
        <v>1. Komercjalizacja wiedzy</v>
      </c>
      <c r="H32" s="26" t="str">
        <f>IF('tab1'!H30="","",'tab1'!H30)</f>
        <v>1.1. Ekspansja przez innowacje</v>
      </c>
      <c r="I32" s="26" t="str">
        <f>IF('tab1'!I30="","",'tab1'!I30)</f>
        <v>1.1.1. Ekspansja przez innowacje – wsparcie dotacyjne</v>
      </c>
      <c r="J32" s="26">
        <f>IF('tab1'!J30="","",'tab1'!J30)</f>
        <v>9964262.7899999991</v>
      </c>
      <c r="K32" s="26">
        <f>IF('tab1'!K30="","",'tab1'!K30)</f>
        <v>8521127.7899999991</v>
      </c>
      <c r="L32" s="26">
        <f>IF('tab1'!L30="","",'tab1'!L30)</f>
        <v>6060258.5999999996</v>
      </c>
      <c r="M32" s="26">
        <f>IF('tab1'!M30="","",'tab1'!M30)</f>
        <v>71.120381589770801</v>
      </c>
      <c r="N32" s="26" t="str">
        <f>IF('tab1'!N30="","",'tab1'!N30)</f>
        <v>01 Dotacja bezzwrotna</v>
      </c>
      <c r="O32" s="26" t="str">
        <f>IF('tab1'!O30="","",'tab1'!O30)</f>
        <v>Miejsca realizacji do uzupełnienia ręcznego z raportu uzupełniającego!</v>
      </c>
      <c r="P32" s="26" t="str">
        <f>IF('tab1'!P30="","",'tab1'!P30)</f>
        <v>03 Obszary wiejskie (o małej gęstości zaludnienia)</v>
      </c>
      <c r="Q32" s="28">
        <f>IF('tab1'!Q30="","",'tab1'!Q30)</f>
        <v>43891</v>
      </c>
      <c r="R32" s="28">
        <f>IF('tab1'!R30="","",'tab1'!R30)</f>
        <v>44439</v>
      </c>
      <c r="S32" s="26" t="str">
        <f>IF('tab1'!S30="","",'tab1'!S30)</f>
        <v>Konkursowy</v>
      </c>
      <c r="T32" s="26" t="str">
        <f>IF('tab1'!T30="","",'tab1'!T30)</f>
        <v>07 Pozostałe nieokreślone branże przemysłu wytwórczego</v>
      </c>
      <c r="U32" s="26" t="str">
        <f>IF('tab1'!U30="","",'tab1'!U30)</f>
        <v>064 Procesy badawcze i innowacyjne w MŚP (w tym systemy bonów, innowacje procesowe, projektowe, innowacje w obszarze usług i innowacje społeczne)</v>
      </c>
      <c r="V32" s="26" t="str">
        <f>IF('tab1'!V30="","",'tab1'!V30)</f>
        <v>01 Wzmacnianie badań naukowych, rozwoju technologicznego i innowacji</v>
      </c>
      <c r="W32" s="26" t="str">
        <f>IF('tab1'!W30="","",'tab1'!W30)</f>
        <v>Projekt nie jest realizowany w ramach EFS</v>
      </c>
      <c r="X32" s="26" t="str">
        <f>IF('tab1'!X30="","",'tab1'!X30)</f>
        <v>Nie dotyczy</v>
      </c>
      <c r="Y32" s="27" t="str">
        <f>VLOOKUP(C32,'przeliczenia '!C:D,2,FALSE)</f>
        <v>Cały Kraj</v>
      </c>
    </row>
    <row r="33" spans="1:25" ht="90" hidden="1" x14ac:dyDescent="0.25">
      <c r="A33" s="26" t="str">
        <f>IF('tab1'!A31="","",'tab1'!A31)</f>
        <v>Inteligentny system do analizy i optymalizacji planów sieci 5G z wykorzystaniem sieci neuronowych (głębokiego uczenia maszynowego) oraz algorytmów eksperckich</v>
      </c>
      <c r="B33" s="26" t="str">
        <f>IF('tab1'!B31="","",'tab1'!B31)</f>
        <v>Celem projektu jest opracowanie rozwiązania informatycznego służącego do profesjonalnej analizy i optymalizacji planów sieci 5G. Rezultatem projektu będzie inteligentny system wykorzystujący metody AI, w tym sieci neuronowe(głębokiego uczenia maszynowego) oraz algorytmy eksperckie, którego kluczowe cechy nowości mają charakter innowacji produktowej w skali rynku polskiego i rynków zagranicznych. Projekt odpowiada na światowe i europejskie plany wdrożenia sieci telekomunikacyjnej 5G, co wiąże się z koniecznością przeprowadzenia czaso- i kosztochłonnego procesu planowania sieci nowej generacji. Projekt realizowany będzie przez SITO Poland –projektanta i dostawcę usług w obszarach: informacji przestrzennej i geograficznej (GIS), rozwiązaniach i narzędziach z zakresu wirtualnej rzeczywistości, w szczególności wirtualnych modelach miast i infrastruktury oraz narzędziach planistycznych i IoT działających w czasie rzeczywistym. Rezultaty projektu zostaną wdrożone do działalności Wnioskodawcy.</v>
      </c>
      <c r="C33" s="26" t="str">
        <f>IF('tab1'!C31="","",'tab1'!C31)</f>
        <v>RPPM.01.01.01-22-0028/18</v>
      </c>
      <c r="D33" s="26" t="str">
        <f>IF('tab1'!D31="","",'tab1'!D31)</f>
        <v>''BLARE TECHNOLOGIES" SPÓŁKA Z OGRANICZONĄ ODPOWIEDZIALNOŚCIĄ</v>
      </c>
      <c r="E33" s="26" t="str">
        <f>IF('tab1'!E31="","",'tab1'!E31)</f>
        <v>EFRR</v>
      </c>
      <c r="F33" s="26" t="str">
        <f>IF('tab1'!F31="","",'tab1'!F31)</f>
        <v>Regionalny Program Operacyjny Województwa Pomorskiego na lata 2014-2020</v>
      </c>
      <c r="G33" s="26" t="str">
        <f>IF('tab1'!G31="","",'tab1'!G31)</f>
        <v>1. Komercjalizacja wiedzy</v>
      </c>
      <c r="H33" s="26" t="str">
        <f>IF('tab1'!H31="","",'tab1'!H31)</f>
        <v>1.1. Ekspansja przez innowacje</v>
      </c>
      <c r="I33" s="26" t="str">
        <f>IF('tab1'!I31="","",'tab1'!I31)</f>
        <v>1.1.1. Ekspansja przez innowacje – wsparcie dotacyjne</v>
      </c>
      <c r="J33" s="26">
        <f>IF('tab1'!J31="","",'tab1'!J31)</f>
        <v>7302081.7999999998</v>
      </c>
      <c r="K33" s="26">
        <f>IF('tab1'!K31="","",'tab1'!K31)</f>
        <v>7171671.7999999998</v>
      </c>
      <c r="L33" s="26">
        <f>IF('tab1'!L31="","",'tab1'!L31)</f>
        <v>4672041.67</v>
      </c>
      <c r="M33" s="26">
        <f>IF('tab1'!M31="","",'tab1'!M31)</f>
        <v>65.145781908201698</v>
      </c>
      <c r="N33" s="26" t="str">
        <f>IF('tab1'!N31="","",'tab1'!N31)</f>
        <v>01 Dotacja bezzwrotna</v>
      </c>
      <c r="O33" s="26" t="str">
        <f>IF('tab1'!O31="","",'tab1'!O31)</f>
        <v>Miejsca realizacji do uzupełnienia ręcznego z raportu uzupełniającego!</v>
      </c>
      <c r="P33" s="26" t="str">
        <f>IF('tab1'!P31="","",'tab1'!P31)</f>
        <v>01 Duże obszary miejskie (o ludności &gt;50 000 i dużej gęstości zaludnienia)</v>
      </c>
      <c r="Q33" s="28">
        <f>IF('tab1'!Q31="","",'tab1'!Q31)</f>
        <v>44105</v>
      </c>
      <c r="R33" s="28">
        <f>IF('tab1'!R31="","",'tab1'!R31)</f>
        <v>45077</v>
      </c>
      <c r="S33" s="26" t="str">
        <f>IF('tab1'!S31="","",'tab1'!S31)</f>
        <v>Konkursowy</v>
      </c>
      <c r="T33" s="26" t="str">
        <f>IF('tab1'!T31="","",'tab1'!T31)</f>
        <v>13 Działania informacyjno-komunikacyjne, w tym telekomunikacja, usługi informacyjne, programowanie, doradztwo i działalność pokrewna</v>
      </c>
      <c r="U33" s="26" t="str">
        <f>IF('tab1'!U31="","",'tab1'!U31)</f>
        <v>064 Procesy badawcze i innowacyjne w MŚP (w tym systemy bonów, innowacje procesowe, projektowe, innowacje w obszarze usług i innowacje społeczne)</v>
      </c>
      <c r="V33" s="26" t="str">
        <f>IF('tab1'!V31="","",'tab1'!V31)</f>
        <v>01 Wzmacnianie badań naukowych, rozwoju technologicznego i innowacji</v>
      </c>
      <c r="W33" s="26" t="str">
        <f>IF('tab1'!W31="","",'tab1'!W31)</f>
        <v>Projekt nie jest realizowany w ramach EFS</v>
      </c>
      <c r="X33" s="26" t="str">
        <f>IF('tab1'!X31="","",'tab1'!X31)</f>
        <v>Nie dotyczy</v>
      </c>
      <c r="Y33" s="27" t="str">
        <f>VLOOKUP(C33,'przeliczenia '!C:D,2,FALSE)</f>
        <v>Cały Kraj</v>
      </c>
    </row>
    <row r="34" spans="1:25" ht="90" hidden="1" x14ac:dyDescent="0.25">
      <c r="A34" s="26" t="str">
        <f>IF('tab1'!A32="","",'tab1'!A32)</f>
        <v>Autorski system do automatycznego oczyszczania wód z zanieczyszczeń ropopochodnych i biologicznych</v>
      </c>
      <c r="B34" s="26" t="str">
        <f>IF('tab1'!B32="","",'tab1'!B32)</f>
        <v>Celem projektu jest opracowanie autorskiego systemu do automatycznego oczyszczania wód z zanieczyszczeń ropopochodnych i biologicznych. Rezultatem projektu będzie inteligentny system, którego kluczowe cechy nowości mają charakter innowacji produktowej w skali rynku polskiego i rynków zagranicznych. Projekt odpowiada na problem wyraźnej degradacji wód powierzchniowych, czego źródeł można upatrywać w zanieczyszczeniach substancjami ropopochodnymi i zanieczyszczeniach biologicznych. Projekt realizowany będzie przez NNT Sp. z o.o., która zajmuje się implementacją do praktyki przemysłowej rozwiązań wypracowanych przez środowisko naukowe, m.in. metod i technik badań nieniszczących stanu konstrukcji stalowych. Kolejnym, ważnym aspektem działalności firmy, staje się działalność związana z opracowywaniem technologii samosterujących urządzeń autonomicznych. Rezultaty projektu zostaną wdrożone do działalności Wnioskodawcy.</v>
      </c>
      <c r="C34" s="26" t="str">
        <f>IF('tab1'!C32="","",'tab1'!C32)</f>
        <v>RPPM.01.01.01-22-0029/18</v>
      </c>
      <c r="D34" s="26" t="str">
        <f>IF('tab1'!D32="","",'tab1'!D32)</f>
        <v>NNT SPÓŁKA Z OGRANICZONĄ ODPOWIEDZIALNOŚCIĄ</v>
      </c>
      <c r="E34" s="26" t="str">
        <f>IF('tab1'!E32="","",'tab1'!E32)</f>
        <v>EFRR</v>
      </c>
      <c r="F34" s="26" t="str">
        <f>IF('tab1'!F32="","",'tab1'!F32)</f>
        <v>Regionalny Program Operacyjny Województwa Pomorskiego na lata 2014-2020</v>
      </c>
      <c r="G34" s="26" t="str">
        <f>IF('tab1'!G32="","",'tab1'!G32)</f>
        <v>1. Komercjalizacja wiedzy</v>
      </c>
      <c r="H34" s="26" t="str">
        <f>IF('tab1'!H32="","",'tab1'!H32)</f>
        <v>1.1. Ekspansja przez innowacje</v>
      </c>
      <c r="I34" s="26" t="str">
        <f>IF('tab1'!I32="","",'tab1'!I32)</f>
        <v>1.1.1. Ekspansja przez innowacje – wsparcie dotacyjne</v>
      </c>
      <c r="J34" s="26">
        <f>IF('tab1'!J32="","",'tab1'!J32)</f>
        <v>2977290</v>
      </c>
      <c r="K34" s="26">
        <f>IF('tab1'!K32="","",'tab1'!K32)</f>
        <v>2845500</v>
      </c>
      <c r="L34" s="26">
        <f>IF('tab1'!L32="","",'tab1'!L32)</f>
        <v>2176048.4</v>
      </c>
      <c r="M34" s="26">
        <f>IF('tab1'!M32="","",'tab1'!M32)</f>
        <v>76.473322790370801</v>
      </c>
      <c r="N34" s="26" t="str">
        <f>IF('tab1'!N32="","",'tab1'!N32)</f>
        <v>01 Dotacja bezzwrotna</v>
      </c>
      <c r="O34" s="26" t="str">
        <f>IF('tab1'!O32="","",'tab1'!O32)</f>
        <v>Miejsca realizacji do uzupełnienia ręcznego z raportu uzupełniającego!</v>
      </c>
      <c r="P34" s="26" t="str">
        <f>IF('tab1'!P32="","",'tab1'!P32)</f>
        <v>01 Duże obszary miejskie (o ludności &gt;50 000 i dużej gęstości zaludnienia)</v>
      </c>
      <c r="Q34" s="28">
        <f>IF('tab1'!Q32="","",'tab1'!Q32)</f>
        <v>44013</v>
      </c>
      <c r="R34" s="28">
        <f>IF('tab1'!R32="","",'tab1'!R32)</f>
        <v>44742</v>
      </c>
      <c r="S34" s="26" t="str">
        <f>IF('tab1'!S32="","",'tab1'!S32)</f>
        <v>Konkursowy</v>
      </c>
      <c r="T34" s="26" t="str">
        <f>IF('tab1'!T32="","",'tab1'!T32)</f>
        <v>24 Inne niewyszczególnione usługi</v>
      </c>
      <c r="U34" s="26" t="str">
        <f>IF('tab1'!U32="","",'tab1'!U32)</f>
        <v>064 Procesy badawcze i innowacyjne w MŚP (w tym systemy bonów, innowacje procesowe, projektowe, innowacje w obszarze usług i innowacje społeczne)</v>
      </c>
      <c r="V34" s="26" t="str">
        <f>IF('tab1'!V32="","",'tab1'!V32)</f>
        <v>01 Wzmacnianie badań naukowych, rozwoju technologicznego i innowacji</v>
      </c>
      <c r="W34" s="26" t="str">
        <f>IF('tab1'!W32="","",'tab1'!W32)</f>
        <v>Projekt nie jest realizowany w ramach EFS</v>
      </c>
      <c r="X34" s="26" t="str">
        <f>IF('tab1'!X32="","",'tab1'!X32)</f>
        <v>Nie dotyczy</v>
      </c>
      <c r="Y34" s="27" t="str">
        <f>VLOOKUP(C34,'przeliczenia '!C:D,2,FALSE)</f>
        <v>Cały Kraj</v>
      </c>
    </row>
    <row r="35" spans="1:25" ht="90" hidden="1" x14ac:dyDescent="0.25">
      <c r="A35" s="26" t="str">
        <f>IF('tab1'!A33="","",'tab1'!A33)</f>
        <v>Opracowanie - z zastosowaniem nanotechnologii - innowacyjnej linii produktów kosmetycznych dla kobiet i mężczyzn, chroniących skórę przed promieniowaniem świetlnym, w tym HEVL oraz niwelujących negatywne skutki powstałych wcześniej zmian w zakresie starzenia skóry, z jednoczesną kompensacją niedoboru witaminy D w skórze.</v>
      </c>
      <c r="B35" s="26" t="str">
        <f>IF('tab1'!B33="","",'tab1'!B33)</f>
        <v>Celem projektu jest opracowanie linii produktów kosmetycznych, które jednocześnie i lepiej: 1.ochronią przed promieniowaniem niebieskim (HEVL), 2.ochronią przed promieniowaniem słonecznym (UVA/UVB), 3.dostarczą skórze biodostępną prowitaminę D, 4.złagodzą powstałe już skutki promieniowania świetlnego. Projekt odpowiada na zdiagnozowany problem wpływu promieniowania niebieskiego (ang. High Emission Visible Light - HEVL) na ludzki organizm (w tym też komórki skórne) oraz problem niedoborów witaminy D. Rezultatem niniejszego projektu będzie linia produktów kosmetycznych dedykowana dla trzech grup: kobiet w wieku 25-35 lat, kobiet w wieku 35+ oraz mężczyzn, której kluczowe cechy nowości mają charakter innowacji produktowej w skali co najmniej rynku polskiego. Projekt realizowany będzie przez BECAPRO Sp. z o.o. – polskiego wytwórcę i projektanta kosmetyków. Rezultaty projektu zostaną wdrożone do działalności Wnioskodawcy poprzez rozpoczęcie produkcji i sprzedaży produktów kosmetycznych.</v>
      </c>
      <c r="C35" s="26" t="str">
        <f>IF('tab1'!C33="","",'tab1'!C33)</f>
        <v>RPPM.01.01.01-22-0031/18</v>
      </c>
      <c r="D35" s="26" t="str">
        <f>IF('tab1'!D33="","",'tab1'!D33)</f>
        <v>BECAPRO SP. Z O.O.</v>
      </c>
      <c r="E35" s="26" t="str">
        <f>IF('tab1'!E33="","",'tab1'!E33)</f>
        <v>EFRR</v>
      </c>
      <c r="F35" s="26" t="str">
        <f>IF('tab1'!F33="","",'tab1'!F33)</f>
        <v>Regionalny Program Operacyjny Województwa Pomorskiego na lata 2014-2020</v>
      </c>
      <c r="G35" s="26" t="str">
        <f>IF('tab1'!G33="","",'tab1'!G33)</f>
        <v>1. Komercjalizacja wiedzy</v>
      </c>
      <c r="H35" s="26" t="str">
        <f>IF('tab1'!H33="","",'tab1'!H33)</f>
        <v>1.1. Ekspansja przez innowacje</v>
      </c>
      <c r="I35" s="26" t="str">
        <f>IF('tab1'!I33="","",'tab1'!I33)</f>
        <v>1.1.1. Ekspansja przez innowacje – wsparcie dotacyjne</v>
      </c>
      <c r="J35" s="26">
        <f>IF('tab1'!J33="","",'tab1'!J33)</f>
        <v>1947106.8</v>
      </c>
      <c r="K35" s="26">
        <f>IF('tab1'!K33="","",'tab1'!K33)</f>
        <v>1772122.8</v>
      </c>
      <c r="L35" s="26">
        <f>IF('tab1'!L33="","",'tab1'!L33)</f>
        <v>1246063.68</v>
      </c>
      <c r="M35" s="26">
        <f>IF('tab1'!M33="","",'tab1'!M33)</f>
        <v>70.314747939589694</v>
      </c>
      <c r="N35" s="26" t="str">
        <f>IF('tab1'!N33="","",'tab1'!N33)</f>
        <v>01 Dotacja bezzwrotna</v>
      </c>
      <c r="O35" s="26" t="str">
        <f>IF('tab1'!O33="","",'tab1'!O33)</f>
        <v>Miejsca realizacji do uzupełnienia ręcznego z raportu uzupełniającego!</v>
      </c>
      <c r="P35" s="26" t="str">
        <f>IF('tab1'!P33="","",'tab1'!P33)</f>
        <v>03 Obszary wiejskie (o małej gęstości zaludnienia)</v>
      </c>
      <c r="Q35" s="28">
        <f>IF('tab1'!Q33="","",'tab1'!Q33)</f>
        <v>43831</v>
      </c>
      <c r="R35" s="28">
        <f>IF('tab1'!R33="","",'tab1'!R33)</f>
        <v>44742</v>
      </c>
      <c r="S35" s="26" t="str">
        <f>IF('tab1'!S33="","",'tab1'!S33)</f>
        <v>Konkursowy</v>
      </c>
      <c r="T35" s="26" t="str">
        <f>IF('tab1'!T33="","",'tab1'!T33)</f>
        <v>14 Handel hurtowy i detaliczny</v>
      </c>
      <c r="U35" s="26" t="str">
        <f>IF('tab1'!U33="","",'tab1'!U33)</f>
        <v>064 Procesy badawcze i innowacyjne w MŚP (w tym systemy bonów, innowacje procesowe, projektowe, innowacje w obszarze usług i innowacje społeczne)</v>
      </c>
      <c r="V35" s="26" t="str">
        <f>IF('tab1'!V33="","",'tab1'!V33)</f>
        <v>01 Wzmacnianie badań naukowych, rozwoju technologicznego i innowacji</v>
      </c>
      <c r="W35" s="26" t="str">
        <f>IF('tab1'!W33="","",'tab1'!W33)</f>
        <v>Projekt nie jest realizowany w ramach EFS</v>
      </c>
      <c r="X35" s="26" t="str">
        <f>IF('tab1'!X33="","",'tab1'!X33)</f>
        <v>Nie dotyczy</v>
      </c>
      <c r="Y35" s="27" t="str">
        <f>VLOOKUP(C35,'przeliczenia '!C:D,2,FALSE)</f>
        <v>WOJ.: POMORSKIE, POW.: gdański, GM.: Trąbki Wielkie</v>
      </c>
    </row>
    <row r="36" spans="1:25" ht="90" hidden="1" x14ac:dyDescent="0.25">
      <c r="A36" s="26" t="str">
        <f>IF('tab1'!A34="","",'tab1'!A34)</f>
        <v>Opracowanie nowej technologii hodowli mikroalg z suplementacją mikroelementami i witaminą</v>
      </c>
      <c r="B36" s="26" t="str">
        <f>IF('tab1'!B34="","",'tab1'!B34)</f>
        <v>Celem przedsięwzięcia jest opracowania nowego sposobu hodowli spiruliny warunkach zamkniętych tak, by w rezultacie otrzymywane mikroalgi były pozbawione zanieczyszczeń mikrobiologicznych, zanieczyszczeń metalami ciężkimi i WWA oraz równocześnie zawierały dodatkowe mineralne składniki odżywcze (żelazo i selen) i witaminy (B12). Projekt swoim zakresem obejmie badania przemysłowe, prace rozwojowe i zgłoszenia patentowe uzyskanych wyników. Na badania przemysłowe składać się będą: hodowla eksperymentalna spiruliny w warunkach laboratoryjnych, ekstrakcja fikocyjaniny w warunkach laboratoryjnych, badania nad parametrem antyoksydacyjnym ORAC. Etap eksperymentalnych prac rozwojowych projektu obejmie testowanie hodowli i ekstrakcji w module 3 bioreaktorów w skali rzeczywistej (3x750L). Nakłady na realizację prac obejmą wynagrodzenia, zakup materiałów, podzespołów i usług w od jednostek naukowych oraz zewnętrznych specjalistycznych laboratoriów badawczych oraz koszty amortyzacji.</v>
      </c>
      <c r="C36" s="26" t="str">
        <f>IF('tab1'!C34="","",'tab1'!C34)</f>
        <v>RPPM.01.01.01-22-0032/17</v>
      </c>
      <c r="D36" s="26" t="str">
        <f>IF('tab1'!D34="","",'tab1'!D34)</f>
        <v>"A-Z MEDICA" SPÓŁKA Z OGRANICZONĄ ODPOWIEDZIALNOŚCIĄ</v>
      </c>
      <c r="E36" s="26" t="str">
        <f>IF('tab1'!E34="","",'tab1'!E34)</f>
        <v>EFRR</v>
      </c>
      <c r="F36" s="26" t="str">
        <f>IF('tab1'!F34="","",'tab1'!F34)</f>
        <v>Regionalny Program Operacyjny Województwa Pomorskiego na lata 2014-2020</v>
      </c>
      <c r="G36" s="26" t="str">
        <f>IF('tab1'!G34="","",'tab1'!G34)</f>
        <v>1. Komercjalizacja wiedzy</v>
      </c>
      <c r="H36" s="26" t="str">
        <f>IF('tab1'!H34="","",'tab1'!H34)</f>
        <v>1.1. Ekspansja przez innowacje</v>
      </c>
      <c r="I36" s="26" t="str">
        <f>IF('tab1'!I34="","",'tab1'!I34)</f>
        <v>1.1.1. Ekspansja przez innowacje – wsparcie dotacyjne</v>
      </c>
      <c r="J36" s="26">
        <f>IF('tab1'!J34="","",'tab1'!J34)</f>
        <v>2633593.13</v>
      </c>
      <c r="K36" s="26">
        <f>IF('tab1'!K34="","",'tab1'!K34)</f>
        <v>2410522.5299999998</v>
      </c>
      <c r="L36" s="26">
        <f>IF('tab1'!L34="","",'tab1'!L34)</f>
        <v>1652878.72</v>
      </c>
      <c r="M36" s="26">
        <f>IF('tab1'!M34="","",'tab1'!M34)</f>
        <v>68.569312231236495</v>
      </c>
      <c r="N36" s="26" t="str">
        <f>IF('tab1'!N34="","",'tab1'!N34)</f>
        <v>01 Dotacja bezzwrotna</v>
      </c>
      <c r="O36" s="26" t="str">
        <f>IF('tab1'!O34="","",'tab1'!O34)</f>
        <v>Miejsca realizacji do uzupełnienia ręcznego z raportu uzupełniającego!</v>
      </c>
      <c r="P36" s="26" t="str">
        <f>IF('tab1'!P34="","",'tab1'!P34)</f>
        <v>01 Duże obszary miejskie (o ludności &gt;50 000 i dużej gęstości zaludnienia)</v>
      </c>
      <c r="Q36" s="28">
        <f>IF('tab1'!Q34="","",'tab1'!Q34)</f>
        <v>43132</v>
      </c>
      <c r="R36" s="28">
        <f>IF('tab1'!R34="","",'tab1'!R34)</f>
        <v>44135</v>
      </c>
      <c r="S36" s="26" t="str">
        <f>IF('tab1'!S34="","",'tab1'!S34)</f>
        <v>Konkursowy</v>
      </c>
      <c r="T36" s="26" t="str">
        <f>IF('tab1'!T34="","",'tab1'!T34)</f>
        <v>03 Produkcja artykułów spożywczych i napojów</v>
      </c>
      <c r="U36" s="26" t="str">
        <f>IF('tab1'!U34="","",'tab1'!U34)</f>
        <v>064 Procesy badawcze i innowacyjne w MŚP (w tym systemy bonów, innowacje procesowe, projektowe, innowacje w obszarze usług i innowacje społeczne)</v>
      </c>
      <c r="V36" s="26" t="str">
        <f>IF('tab1'!V34="","",'tab1'!V34)</f>
        <v>01 Wzmacnianie badań naukowych, rozwoju technologicznego i innowacji</v>
      </c>
      <c r="W36" s="26" t="str">
        <f>IF('tab1'!W34="","",'tab1'!W34)</f>
        <v>Projekt nie jest realizowany w ramach EFS</v>
      </c>
      <c r="X36" s="26" t="str">
        <f>IF('tab1'!X34="","",'tab1'!X34)</f>
        <v>Nie dotyczy</v>
      </c>
      <c r="Y36" s="27" t="str">
        <f>VLOOKUP(C36,'przeliczenia '!C:D,2,FALSE)</f>
        <v>WOJ.: POMORSKIE, POW.: Gdańsk, GM.: Gdańsk</v>
      </c>
    </row>
    <row r="37" spans="1:25" ht="90" hidden="1" x14ac:dyDescent="0.25">
      <c r="A37" s="26" t="str">
        <f>IF('tab1'!A35="","",'tab1'!A35)</f>
        <v>Opracowanie autorskiej platformy telematycznej do kompleksowego zarządzania zasobami w terenie dedykowanej dostawcom maszyn i pojazdów specjalistycznych (OEM)</v>
      </c>
      <c r="B37" s="26" t="str">
        <f>IF('tab1'!B35="","",'tab1'!B35)</f>
        <v>Celem projektu jest opracowanie specjalistycznego rozwiązania informatycznego do kompleksowego zarządzania zasobami w terenie. Grupą docelową rezultatów projektu są polscy i zagraniczni producenci pojazdów specjalistycznych i maszyn mobilnych (Original Equipment Manufacturer - OEM), a zwłaszcza producenci niszowych, niskoseryjnych pojazdów i maszyn komunalnych, załadunkowych czy ratunkowych, którzy idąc za trendami rynkowymi chcą rozszerzyć ofertę o funkcje telematyczne i usługi teleinformatyczne. Rezultatem projektu będzie platforma telematyczna, której cechy nowości mają charakter innowacji produktowej w skali rynku polskiego oraz UE. Projekt odpowiada na aktualny brak dostępnych rozwiązań informatycznych, które cechowałyby się elastycznością i adaptowalnością do zróżnicowanych potrzeb odbiorców. Projekt realizowany będzie przez PPU OMEGA Sp. z o.o., istniejącą od 30 lat na rynku firmę specjalizującą się w budowie zaawansowanych systemów pomiarowych i teleinformatycznych.</v>
      </c>
      <c r="C37" s="26" t="str">
        <f>IF('tab1'!C35="","",'tab1'!C35)</f>
        <v>RPPM.01.01.01-22-0032/18</v>
      </c>
      <c r="D37" s="26" t="str">
        <f>IF('tab1'!D35="","",'tab1'!D35)</f>
        <v>PRZEDSIĘBIORSTWO PRODUKCYJNO-USŁUGOWE "OMEGA" SPÓŁKA Z OGRANICZONĄ ODPOWIEDZIALNOŚCIĄ</v>
      </c>
      <c r="E37" s="26" t="str">
        <f>IF('tab1'!E35="","",'tab1'!E35)</f>
        <v>EFRR</v>
      </c>
      <c r="F37" s="26" t="str">
        <f>IF('tab1'!F35="","",'tab1'!F35)</f>
        <v>Regionalny Program Operacyjny Województwa Pomorskiego na lata 2014-2020</v>
      </c>
      <c r="G37" s="26" t="str">
        <f>IF('tab1'!G35="","",'tab1'!G35)</f>
        <v>1. Komercjalizacja wiedzy</v>
      </c>
      <c r="H37" s="26" t="str">
        <f>IF('tab1'!H35="","",'tab1'!H35)</f>
        <v>1.1. Ekspansja przez innowacje</v>
      </c>
      <c r="I37" s="26" t="str">
        <f>IF('tab1'!I35="","",'tab1'!I35)</f>
        <v>1.1.1. Ekspansja przez innowacje – wsparcie dotacyjne</v>
      </c>
      <c r="J37" s="26">
        <f>IF('tab1'!J35="","",'tab1'!J35)</f>
        <v>3070437.56</v>
      </c>
      <c r="K37" s="26">
        <f>IF('tab1'!K35="","",'tab1'!K35)</f>
        <v>2980185.56</v>
      </c>
      <c r="L37" s="26">
        <f>IF('tab1'!L35="","",'tab1'!L35)</f>
        <v>1954131.63</v>
      </c>
      <c r="M37" s="26">
        <f>IF('tab1'!M35="","",'tab1'!M35)</f>
        <v>65.570803920008203</v>
      </c>
      <c r="N37" s="26" t="str">
        <f>IF('tab1'!N35="","",'tab1'!N35)</f>
        <v>01 Dotacja bezzwrotna</v>
      </c>
      <c r="O37" s="26" t="str">
        <f>IF('tab1'!O35="","",'tab1'!O35)</f>
        <v>Miejsca realizacji do uzupełnienia ręcznego z raportu uzupełniającego!</v>
      </c>
      <c r="P37" s="26" t="str">
        <f>IF('tab1'!P35="","",'tab1'!P35)</f>
        <v>01 Duże obszary miejskie (o ludności &gt;50 000 i dużej gęstości zaludnienia)</v>
      </c>
      <c r="Q37" s="28">
        <f>IF('tab1'!Q35="","",'tab1'!Q35)</f>
        <v>43556</v>
      </c>
      <c r="R37" s="28">
        <f>IF('tab1'!R35="","",'tab1'!R35)</f>
        <v>44286</v>
      </c>
      <c r="S37" s="26" t="str">
        <f>IF('tab1'!S35="","",'tab1'!S35)</f>
        <v>Konkursowy</v>
      </c>
      <c r="T37" s="26" t="str">
        <f>IF('tab1'!T35="","",'tab1'!T35)</f>
        <v>13 Działania informacyjno-komunikacyjne, w tym telekomunikacja, usługi informacyjne, programowanie, doradztwo i działalność pokrewna</v>
      </c>
      <c r="U37" s="26" t="str">
        <f>IF('tab1'!U35="","",'tab1'!U35)</f>
        <v>064 Procesy badawcze i innowacyjne w MŚP (w tym systemy bonów, innowacje procesowe, projektowe, innowacje w obszarze usług i innowacje społeczne)</v>
      </c>
      <c r="V37" s="26" t="str">
        <f>IF('tab1'!V35="","",'tab1'!V35)</f>
        <v>01 Wzmacnianie badań naukowych, rozwoju technologicznego i innowacji</v>
      </c>
      <c r="W37" s="26" t="str">
        <f>IF('tab1'!W35="","",'tab1'!W35)</f>
        <v>Projekt nie jest realizowany w ramach EFS</v>
      </c>
      <c r="X37" s="26" t="str">
        <f>IF('tab1'!X35="","",'tab1'!X35)</f>
        <v>Nie dotyczy</v>
      </c>
      <c r="Y37" s="27" t="str">
        <f>VLOOKUP(C37,'przeliczenia '!C:D,2,FALSE)</f>
        <v>Cały Kraj</v>
      </c>
    </row>
    <row r="38" spans="1:25" ht="90" hidden="1" x14ac:dyDescent="0.25">
      <c r="A38" s="26" t="str">
        <f>IF('tab1'!A36="","",'tab1'!A36)</f>
        <v>Morski system nawigacyjny oparty o rozszerzoną rzeczywistość działający na uszczelnionych okularach AR dla żeglarzy i kapitanów statków.</v>
      </c>
      <c r="B38" s="26" t="str">
        <f>IF('tab1'!B36="","",'tab1'!B36)</f>
        <v>Przedmiotowy projekt polega na opracowaniu systemu nawigacji morskiej w oparciu o rzeczywistość rozszerzoną. W ramach przedsięwzięcia planuje się zbadanie, zaprojektowanie i dostarczenie prototypu rozwiązania technicznego pozwalającego kapitanom jednostek pływających nawigować bez angażowania rąk. Stanie się tak dzięki opracowaniu i wykorzystaniu najnowszych osiągnięć technologicznych z zakresu Rzeczywistości Rozszerzonej. Jądrem systemu będzie innowacyjne oprogramowanie stworzone na system operacyjny Android uruchamiane na urządzeniu mobilnym typu tablet i przetwarzane przez procesor tego urządzenia. Następnie dane nawigacyjne wysyłane będą do okularów AR i wyświetlane na ich szybce. Dzięki temu użytkownik obserwując otoczenie przez okulary widział będzie jednocześnie wszystkie niezbędne dane nawigacyjne. Rozwiązanie znacznie zwiększy bezpieczeństwo ruchu jednostek nawigacyjnych oraz usprawni i ułatwi nawigację jednostek pływających. Projekt realizowany w partnerstwie.</v>
      </c>
      <c r="C38" s="26" t="str">
        <f>IF('tab1'!C36="","",'tab1'!C36)</f>
        <v>RPPM.01.01.01-22-0033/17</v>
      </c>
      <c r="D38" s="26" t="str">
        <f>IF('tab1'!D36="","",'tab1'!D36)</f>
        <v>VEO SP. Z O.O.</v>
      </c>
      <c r="E38" s="26" t="str">
        <f>IF('tab1'!E36="","",'tab1'!E36)</f>
        <v>EFRR</v>
      </c>
      <c r="F38" s="26" t="str">
        <f>IF('tab1'!F36="","",'tab1'!F36)</f>
        <v>Regionalny Program Operacyjny Województwa Pomorskiego na lata 2014-2020</v>
      </c>
      <c r="G38" s="26" t="str">
        <f>IF('tab1'!G36="","",'tab1'!G36)</f>
        <v>1. Komercjalizacja wiedzy</v>
      </c>
      <c r="H38" s="26" t="str">
        <f>IF('tab1'!H36="","",'tab1'!H36)</f>
        <v>1.1. Ekspansja przez innowacje</v>
      </c>
      <c r="I38" s="26" t="str">
        <f>IF('tab1'!I36="","",'tab1'!I36)</f>
        <v>1.1.1. Ekspansja przez innowacje – wsparcie dotacyjne</v>
      </c>
      <c r="J38" s="26">
        <f>IF('tab1'!J36="","",'tab1'!J36)</f>
        <v>2610383.96</v>
      </c>
      <c r="K38" s="26">
        <f>IF('tab1'!K36="","",'tab1'!K36)</f>
        <v>2590833.96</v>
      </c>
      <c r="L38" s="26">
        <f>IF('tab1'!L36="","",'tab1'!L36)</f>
        <v>1909570.1</v>
      </c>
      <c r="M38" s="26">
        <f>IF('tab1'!M36="","",'tab1'!M36)</f>
        <v>73.704842899311103</v>
      </c>
      <c r="N38" s="26" t="str">
        <f>IF('tab1'!N36="","",'tab1'!N36)</f>
        <v>01 Dotacja bezzwrotna</v>
      </c>
      <c r="O38" s="26" t="str">
        <f>IF('tab1'!O36="","",'tab1'!O36)</f>
        <v>Miejsca realizacji do uzupełnienia ręcznego z raportu uzupełniającego!</v>
      </c>
      <c r="P38" s="26" t="str">
        <f>IF('tab1'!P36="","",'tab1'!P36)</f>
        <v>01 Duże obszary miejskie (o ludności &gt;50 000 i dużej gęstości zaludnienia)</v>
      </c>
      <c r="Q38" s="28">
        <f>IF('tab1'!Q36="","",'tab1'!Q36)</f>
        <v>43344</v>
      </c>
      <c r="R38" s="28">
        <f>IF('tab1'!R36="","",'tab1'!R36)</f>
        <v>43982</v>
      </c>
      <c r="S38" s="26" t="str">
        <f>IF('tab1'!S36="","",'tab1'!S36)</f>
        <v>Konkursowy</v>
      </c>
      <c r="T38" s="26" t="str">
        <f>IF('tab1'!T36="","",'tab1'!T36)</f>
        <v>24 Inne niewyszczególnione usługi</v>
      </c>
      <c r="U38" s="26" t="str">
        <f>IF('tab1'!U36="","",'tab1'!U36)</f>
        <v>064 Procesy badawcze i innowacyjne w MŚP (w tym systemy bonów, innowacje procesowe, projektowe, innowacje w obszarze usług i innowacje społeczne)</v>
      </c>
      <c r="V38" s="26" t="str">
        <f>IF('tab1'!V36="","",'tab1'!V36)</f>
        <v>01 Wzmacnianie badań naukowych, rozwoju technologicznego i innowacji</v>
      </c>
      <c r="W38" s="26" t="str">
        <f>IF('tab1'!W36="","",'tab1'!W36)</f>
        <v>Projekt nie jest realizowany w ramach EFS</v>
      </c>
      <c r="X38" s="26" t="str">
        <f>IF('tab1'!X36="","",'tab1'!X36)</f>
        <v>Nie dotyczy</v>
      </c>
      <c r="Y38" s="27" t="str">
        <f>VLOOKUP(C38,'przeliczenia '!C:D,2,FALSE)</f>
        <v>Cały Kraj</v>
      </c>
    </row>
    <row r="39" spans="1:25" ht="90" hidden="1" x14ac:dyDescent="0.25">
      <c r="A39" s="26" t="str">
        <f>IF('tab1'!A37="","",'tab1'!A37)</f>
        <v>Wysokosprawny, kompaktowy chiller amoniakalny przeznaczony do procesów zamrażalniczych</v>
      </c>
      <c r="B39" s="26" t="str">
        <f>IF('tab1'!B37="","",'tab1'!B37)</f>
        <v>Projekt ma na celu opracowanie rozwiązań technologicznych pozwalających Wnioskodawcy na produkcję ziębiarek cieczy, o wydajności chłodniczej 50 - 300 kW, pracujących z perspektywicznym, naturalnym czynnikiem roboczym o zerowym współczynniku tworzenia efektu cieplarnianego. W ramach projektu zostaną opracowane m. in. dwa układy o dużym stopniu innowacyjności: - kompaktowy separator kropel; - kompaktowa chłodnica międzystopniowa; Opracowane w projekcie rozwiązania, w stosunku do rozwiązań klasycznych, pozwolą na: - zwiększenie bezpieczeństwa użytkowania; - zmniejszenie w znacznym stopniu napełnienia instalacji amoniakiem; - zmniejszenie gabarytów; - zwiększenie niezawodności pracy; - zwiększenie efektywności energetycznej; - wykorzystanie energii odpadowej; - zmniejszenie ceny i kosztów eksploatacji docelowego produktu. Opracowane technologie pozwolą Wnioskodawcy na stworzenie nowoczesnych i atrakcyjnych cenowo produktów, spełniających ekologiczne wymagania dyrektywy UE 517/2014.</v>
      </c>
      <c r="C39" s="26" t="str">
        <f>IF('tab1'!C37="","",'tab1'!C37)</f>
        <v>RPPM.01.01.01-22-0034/16</v>
      </c>
      <c r="D39" s="26" t="str">
        <f>IF('tab1'!D37="","",'tab1'!D37)</f>
        <v>REMSTAT P. POCHWATKA, A. SZCZEŚNIAK SP. J.</v>
      </c>
      <c r="E39" s="26" t="str">
        <f>IF('tab1'!E37="","",'tab1'!E37)</f>
        <v>EFRR</v>
      </c>
      <c r="F39" s="26" t="str">
        <f>IF('tab1'!F37="","",'tab1'!F37)</f>
        <v>Regionalny Program Operacyjny Województwa Pomorskiego na lata 2014-2020</v>
      </c>
      <c r="G39" s="26" t="str">
        <f>IF('tab1'!G37="","",'tab1'!G37)</f>
        <v>1. Komercjalizacja wiedzy</v>
      </c>
      <c r="H39" s="26" t="str">
        <f>IF('tab1'!H37="","",'tab1'!H37)</f>
        <v>1.1. Ekspansja przez innowacje</v>
      </c>
      <c r="I39" s="26" t="str">
        <f>IF('tab1'!I37="","",'tab1'!I37)</f>
        <v>1.1.1. Ekspansja przez innowacje – wsparcie dotacyjne</v>
      </c>
      <c r="J39" s="26">
        <f>IF('tab1'!J37="","",'tab1'!J37)</f>
        <v>957955.2</v>
      </c>
      <c r="K39" s="26">
        <f>IF('tab1'!K37="","",'tab1'!K37)</f>
        <v>957955.2</v>
      </c>
      <c r="L39" s="26">
        <f>IF('tab1'!L37="","",'tab1'!L37)</f>
        <v>735242.16</v>
      </c>
      <c r="M39" s="26">
        <f>IF('tab1'!M37="","",'tab1'!M37)</f>
        <v>76.751205066792295</v>
      </c>
      <c r="N39" s="26" t="str">
        <f>IF('tab1'!N37="","",'tab1'!N37)</f>
        <v>01 Dotacja bezzwrotna</v>
      </c>
      <c r="O39" s="26" t="str">
        <f>IF('tab1'!O37="","",'tab1'!O37)</f>
        <v>Miejsca realizacji do uzupełnienia ręcznego z raportu uzupełniającego!</v>
      </c>
      <c r="P39" s="26" t="str">
        <f>IF('tab1'!P37="","",'tab1'!P37)</f>
        <v>03 Obszary wiejskie (o małej gęstości zaludnienia)</v>
      </c>
      <c r="Q39" s="28">
        <f>IF('tab1'!Q37="","",'tab1'!Q37)</f>
        <v>42855</v>
      </c>
      <c r="R39" s="28">
        <f>IF('tab1'!R37="","",'tab1'!R37)</f>
        <v>44347</v>
      </c>
      <c r="S39" s="26" t="str">
        <f>IF('tab1'!S37="","",'tab1'!S37)</f>
        <v>Konkursowy</v>
      </c>
      <c r="T39" s="26" t="str">
        <f>IF('tab1'!T37="","",'tab1'!T37)</f>
        <v>07 Pozostałe nieokreślone branże przemysłu wytwórczego</v>
      </c>
      <c r="U39" s="26" t="str">
        <f>IF('tab1'!U37="","",'tab1'!U37)</f>
        <v>064 Procesy badawcze i innowacyjne w MŚP (w tym systemy bonów, innowacje procesowe, projektowe, innowacje w obszarze usług i innowacje społeczne)</v>
      </c>
      <c r="V39" s="26" t="str">
        <f>IF('tab1'!V37="","",'tab1'!V37)</f>
        <v>01 Wzmacnianie badań naukowych, rozwoju technologicznego i innowacji</v>
      </c>
      <c r="W39" s="26" t="str">
        <f>IF('tab1'!W37="","",'tab1'!W37)</f>
        <v>Projekt nie jest realizowany w ramach EFS</v>
      </c>
      <c r="X39" s="26" t="str">
        <f>IF('tab1'!X37="","",'tab1'!X37)</f>
        <v>Nie dotyczy</v>
      </c>
      <c r="Y39" s="27" t="str">
        <f>VLOOKUP(C39,'przeliczenia '!C:D,2,FALSE)</f>
        <v>WOJ.: POMORSKIE, POW.: kartuski, GM.: Żukowo</v>
      </c>
    </row>
    <row r="40" spans="1:25" ht="90" hidden="1" x14ac:dyDescent="0.25">
      <c r="A40" s="26" t="str">
        <f>IF('tab1'!A38="","",'tab1'!A38)</f>
        <v>Prace badawcze nad opracowaniem innowacyjnej lampy LED</v>
      </c>
      <c r="B40" s="26" t="str">
        <f>IF('tab1'!B38="","",'tab1'!B38)</f>
        <v>Przedsięwzięcie dotyczy przeprowadzenia prac badawczych nad opracowaniem innowacyjnego w skali świata rozwiązania–lampy LED w szczególności przeznaczonej do zastosowania przy produkcji roślin na wielkopowierzchniowych uprawach, o niedostępnych dotychczas cechach i funkcjonalnościach. Jednym z kluczowych celów będzie uzyskanie wyższej wydajności lampy przy jednoczesnej redukcji zapotrzebowania na energię, która wg wstępnych szacunków zostanie zredukowana o ok.60%, generując znaczącą poprawę efektu ekologicznego i ekonomicznego upraw wielkopowierzchniowych. Projekt będący przedmiotem niniejszej dokumentacji aplikacyjnej klasyfikowany jest jako produkcja wyrobów elektronicznych i optycznych, która zgodnie z klasyfikacją Eurostat dotyczy branż wysokich technologii (high-technology). Wnioskodawca w wyniku realizacji niniejszego produktu przewiduje zatem opracowanie rozwiązania, które będzie rozwiązaniem przełomowym, wypierającym stosowane obecnie rozwiązania oparte głównie na HPS.</v>
      </c>
      <c r="C40" s="26" t="str">
        <f>IF('tab1'!C38="","",'tab1'!C38)</f>
        <v>RPPM.01.01.01-22-0034/17</v>
      </c>
      <c r="D40" s="26" t="str">
        <f>IF('tab1'!D38="","",'tab1'!D38)</f>
        <v>CEZOS SPÓŁKA Z OGRANICZONĄ ODPOWIEDZIALNOŚCIĄ SPÓŁKA KOMANDYTOWA</v>
      </c>
      <c r="E40" s="26" t="str">
        <f>IF('tab1'!E38="","",'tab1'!E38)</f>
        <v>EFRR</v>
      </c>
      <c r="F40" s="26" t="str">
        <f>IF('tab1'!F38="","",'tab1'!F38)</f>
        <v>Regionalny Program Operacyjny Województwa Pomorskiego na lata 2014-2020</v>
      </c>
      <c r="G40" s="26" t="str">
        <f>IF('tab1'!G38="","",'tab1'!G38)</f>
        <v>1. Komercjalizacja wiedzy</v>
      </c>
      <c r="H40" s="26" t="str">
        <f>IF('tab1'!H38="","",'tab1'!H38)</f>
        <v>1.1. Ekspansja przez innowacje</v>
      </c>
      <c r="I40" s="26" t="str">
        <f>IF('tab1'!I38="","",'tab1'!I38)</f>
        <v>1.1.1. Ekspansja przez innowacje – wsparcie dotacyjne</v>
      </c>
      <c r="J40" s="26">
        <f>IF('tab1'!J38="","",'tab1'!J38)</f>
        <v>1794154.82</v>
      </c>
      <c r="K40" s="26">
        <f>IF('tab1'!K38="","",'tab1'!K38)</f>
        <v>1744244.82</v>
      </c>
      <c r="L40" s="26">
        <f>IF('tab1'!L38="","",'tab1'!L38)</f>
        <v>1337952.29</v>
      </c>
      <c r="M40" s="26">
        <f>IF('tab1'!M38="","",'tab1'!M38)</f>
        <v>76.706679857016894</v>
      </c>
      <c r="N40" s="26" t="str">
        <f>IF('tab1'!N38="","",'tab1'!N38)</f>
        <v>01 Dotacja bezzwrotna</v>
      </c>
      <c r="O40" s="26" t="str">
        <f>IF('tab1'!O38="","",'tab1'!O38)</f>
        <v>Miejsca realizacji do uzupełnienia ręcznego z raportu uzupełniającego!</v>
      </c>
      <c r="P40" s="26" t="str">
        <f>IF('tab1'!P38="","",'tab1'!P38)</f>
        <v>01 Duże obszary miejskie (o ludności &gt;50 000 i dużej gęstości zaludnienia)</v>
      </c>
      <c r="Q40" s="28">
        <f>IF('tab1'!Q38="","",'tab1'!Q38)</f>
        <v>43009</v>
      </c>
      <c r="R40" s="28">
        <f>IF('tab1'!R38="","",'tab1'!R38)</f>
        <v>44012</v>
      </c>
      <c r="S40" s="26" t="str">
        <f>IF('tab1'!S38="","",'tab1'!S38)</f>
        <v>Konkursowy</v>
      </c>
      <c r="T40" s="26" t="str">
        <f>IF('tab1'!T38="","",'tab1'!T38)</f>
        <v>06 Produkcja komputerów, wyrobów elektronicznych i optycznych</v>
      </c>
      <c r="U40" s="26" t="str">
        <f>IF('tab1'!U38="","",'tab1'!U38)</f>
        <v>064 Procesy badawcze i innowacyjne w MŚP (w tym systemy bonów, innowacje procesowe, projektowe, innowacje w obszarze usług i innowacje społeczne)</v>
      </c>
      <c r="V40" s="26" t="str">
        <f>IF('tab1'!V38="","",'tab1'!V38)</f>
        <v>01 Wzmacnianie badań naukowych, rozwoju technologicznego i innowacji</v>
      </c>
      <c r="W40" s="26" t="str">
        <f>IF('tab1'!W38="","",'tab1'!W38)</f>
        <v>Projekt nie jest realizowany w ramach EFS</v>
      </c>
      <c r="X40" s="26" t="str">
        <f>IF('tab1'!X38="","",'tab1'!X38)</f>
        <v>Nie dotyczy</v>
      </c>
      <c r="Y40" s="27" t="str">
        <f>VLOOKUP(C40,'przeliczenia '!C:D,2,FALSE)</f>
        <v>WOJ.: POMORSKIE, POW.: Gdynia, GM.: Gdynia</v>
      </c>
    </row>
    <row r="41" spans="1:25" ht="90" hidden="1" x14ac:dyDescent="0.25">
      <c r="A41" s="26" t="str">
        <f>IF('tab1'!A39="","",'tab1'!A39)</f>
        <v>Budowa centrum badawczo-rozwojowego STESAR.</v>
      </c>
      <c r="B41" s="26" t="str">
        <f>IF('tab1'!B39="","",'tab1'!B39)</f>
        <v>Celem projektu jest wsparcie rozwoju działalności innowacyjnej przedsiębiorstwa Stesar poprzez: - budowę centrum badawczo-rozwojowego w miejscowości Miszewko, pow. kartuski, - zakup wyposażenia, w tym niezbędnej infrastruktury, służącej tworzeniu innowacyjnych usług. Firma oferuje usługi związane z projektowaniem i budową przemysłowych systemów sterowania i automatyki. Stworzenie dedykowanej powierzchni badawczej pozwoli przedsiębiorstwu na realizację agendy badawczej w obszarach: stworzenia narzędzi do badań symulacyjnych, systemów sterowania flotą autonomicznych pojazdów oraz prototypowania systemów transportu wewnętrznego. Realizacja projektu przyczyni się do opracowania innowacyjnych rozwiązań na rynku, które będą komercjalizowane w postaci usług oferowanych dla klientów. Projekt wpisuje się w specjalizację IT: Systemy wbudowane dla przestrzeni inteligentnych, Internet rzeczy, w tym: rozwiązania w zakresie zdalnego zarządzania i optymalizacji procesów.</v>
      </c>
      <c r="C41" s="26" t="str">
        <f>IF('tab1'!C39="","",'tab1'!C39)</f>
        <v>RPPM.01.01.01-22-0036/18</v>
      </c>
      <c r="D41" s="26" t="str">
        <f>IF('tab1'!D39="","",'tab1'!D39)</f>
        <v>STESAR SP. Z O.O. SP. K.</v>
      </c>
      <c r="E41" s="26" t="str">
        <f>IF('tab1'!E39="","",'tab1'!E39)</f>
        <v>EFRR</v>
      </c>
      <c r="F41" s="26" t="str">
        <f>IF('tab1'!F39="","",'tab1'!F39)</f>
        <v>Regionalny Program Operacyjny Województwa Pomorskiego na lata 2014-2020</v>
      </c>
      <c r="G41" s="26" t="str">
        <f>IF('tab1'!G39="","",'tab1'!G39)</f>
        <v>1. Komercjalizacja wiedzy</v>
      </c>
      <c r="H41" s="26" t="str">
        <f>IF('tab1'!H39="","",'tab1'!H39)</f>
        <v>1.1. Ekspansja przez innowacje</v>
      </c>
      <c r="I41" s="26" t="str">
        <f>IF('tab1'!I39="","",'tab1'!I39)</f>
        <v>1.1.1. Ekspansja przez innowacje – wsparcie dotacyjne</v>
      </c>
      <c r="J41" s="26">
        <f>IF('tab1'!J39="","",'tab1'!J39)</f>
        <v>13711855.5</v>
      </c>
      <c r="K41" s="26">
        <f>IF('tab1'!K39="","",'tab1'!K39)</f>
        <v>10747850</v>
      </c>
      <c r="L41" s="26">
        <f>IF('tab1'!L39="","",'tab1'!L39)</f>
        <v>5911317.5</v>
      </c>
      <c r="M41" s="26">
        <f>IF('tab1'!M39="","",'tab1'!M39)</f>
        <v>55</v>
      </c>
      <c r="N41" s="26" t="str">
        <f>IF('tab1'!N39="","",'tab1'!N39)</f>
        <v>01 Dotacja bezzwrotna</v>
      </c>
      <c r="O41" s="26" t="str">
        <f>IF('tab1'!O39="","",'tab1'!O39)</f>
        <v>Miejsca realizacji do uzupełnienia ręcznego z raportu uzupełniającego!</v>
      </c>
      <c r="P41" s="26" t="str">
        <f>IF('tab1'!P39="","",'tab1'!P39)</f>
        <v>03 Obszary wiejskie (o małej gęstości zaludnienia)</v>
      </c>
      <c r="Q41" s="28">
        <f>IF('tab1'!Q39="","",'tab1'!Q39)</f>
        <v>43647</v>
      </c>
      <c r="R41" s="28">
        <f>IF('tab1'!R39="","",'tab1'!R39)</f>
        <v>44742</v>
      </c>
      <c r="S41" s="26" t="str">
        <f>IF('tab1'!S39="","",'tab1'!S39)</f>
        <v>Konkursowy</v>
      </c>
      <c r="T41" s="26" t="str">
        <f>IF('tab1'!T39="","",'tab1'!T39)</f>
        <v>24 Inne niewyszczególnione usługi</v>
      </c>
      <c r="U41" s="26" t="str">
        <f>IF('tab1'!U39="","",'tab1'!U39)</f>
        <v>056 Inwestycje w infrastrukturę, zdolności i wyposażenie w MŚP, związane bezpośrednio z działaniami badawczymi i innowacyjnymi</v>
      </c>
      <c r="V41" s="26" t="str">
        <f>IF('tab1'!V39="","",'tab1'!V39)</f>
        <v>01 Wzmacnianie badań naukowych, rozwoju technologicznego i innowacji</v>
      </c>
      <c r="W41" s="26" t="str">
        <f>IF('tab1'!W39="","",'tab1'!W39)</f>
        <v>Projekt nie jest realizowany w ramach EFS</v>
      </c>
      <c r="X41" s="26" t="str">
        <f>IF('tab1'!X39="","",'tab1'!X39)</f>
        <v>Nie dotyczy</v>
      </c>
      <c r="Y41" s="27" t="str">
        <f>VLOOKUP(C41,'przeliczenia '!C:D,2,FALSE)</f>
        <v>Cały Kraj</v>
      </c>
    </row>
    <row r="42" spans="1:25" ht="90" hidden="1" x14ac:dyDescent="0.25">
      <c r="A42" s="26" t="str">
        <f>IF('tab1'!A40="","",'tab1'!A40)</f>
        <v>IZE.SMART Inteligentny moderator zużycia energii pod kątem optymalizacji komfortu w obiektach biurowych i użyteczności publicznej.</v>
      </c>
      <c r="B42" s="26" t="str">
        <f>IF('tab1'!B40="","",'tab1'!B40)</f>
        <v>Celem projektu jest opracowanie opartej o sieć neuronową inteligentnej platformy chmurowej IZE.SMART optymalizującej zużycie energii pod kątem utrzymania zadanego komfortu w obiektach biurowych i użyteczności publicznej w oparciu o modele komfortu obszarów budynku, redukujące opomiarowanie pomieszczeń i umożliwiającej wielokryterialne zarządzanie źródłami OZE. IZE.SMART stanowi rozbudowę funkcjonalną w oparciu o sztuczną inteligencję oprogramowania IZE będącego produktem firmy Solwena. Projekt będzie realizowany w układzie partnerskim z firmą Tapptic Poland Sp. z o.o. przez okres 33 miesięcy w siedzibach partnerów i na obiektach referencyjnych wyposażonych w instalację testowe. Przy projekcie zostaną zaangażowani głównie pracownicy wnioskodawcy i partnera posiadający wysokie kwalifikacje. Projekt bezpośrednio wpisuje się w obszar Inteligentnej Specjalizacji Pomorza - ISP2 „Technologie interaktywne w środowisku nasyconym informacyjnie” i jest zgodny z Strategią Morza Bałtyckiego.</v>
      </c>
      <c r="C42" s="26" t="str">
        <f>IF('tab1'!C40="","",'tab1'!C40)</f>
        <v>RPPM.01.01.01-22-0038/18</v>
      </c>
      <c r="D42" s="26" t="str">
        <f>IF('tab1'!D40="","",'tab1'!D40)</f>
        <v>SOLWENA SPÓŁKA Z OGRANICZONĄ ODPOWIEDZIALNOŚCIĄ</v>
      </c>
      <c r="E42" s="26" t="str">
        <f>IF('tab1'!E40="","",'tab1'!E40)</f>
        <v>EFRR</v>
      </c>
      <c r="F42" s="26" t="str">
        <f>IF('tab1'!F40="","",'tab1'!F40)</f>
        <v>Regionalny Program Operacyjny Województwa Pomorskiego na lata 2014-2020</v>
      </c>
      <c r="G42" s="26" t="str">
        <f>IF('tab1'!G40="","",'tab1'!G40)</f>
        <v>1. Komercjalizacja wiedzy</v>
      </c>
      <c r="H42" s="26" t="str">
        <f>IF('tab1'!H40="","",'tab1'!H40)</f>
        <v>1.1. Ekspansja przez innowacje</v>
      </c>
      <c r="I42" s="26" t="str">
        <f>IF('tab1'!I40="","",'tab1'!I40)</f>
        <v>1.1.1. Ekspansja przez innowacje – wsparcie dotacyjne</v>
      </c>
      <c r="J42" s="26">
        <f>IF('tab1'!J40="","",'tab1'!J40)</f>
        <v>2953605.3</v>
      </c>
      <c r="K42" s="26">
        <f>IF('tab1'!K40="","",'tab1'!K40)</f>
        <v>2906825.3</v>
      </c>
      <c r="L42" s="26">
        <f>IF('tab1'!L40="","",'tab1'!L40)</f>
        <v>1604671.22</v>
      </c>
      <c r="M42" s="26">
        <f>IF('tab1'!M40="","",'tab1'!M40)</f>
        <v>55.203565897131803</v>
      </c>
      <c r="N42" s="26" t="str">
        <f>IF('tab1'!N40="","",'tab1'!N40)</f>
        <v>01 Dotacja bezzwrotna</v>
      </c>
      <c r="O42" s="26" t="str">
        <f>IF('tab1'!O40="","",'tab1'!O40)</f>
        <v>Miejsca realizacji do uzupełnienia ręcznego z raportu uzupełniającego!</v>
      </c>
      <c r="P42" s="26" t="str">
        <f>IF('tab1'!P40="","",'tab1'!P40)</f>
        <v>01 Duże obszary miejskie (o ludności &gt;50 000 i dużej gęstości zaludnienia)</v>
      </c>
      <c r="Q42" s="28">
        <f>IF('tab1'!Q40="","",'tab1'!Q40)</f>
        <v>43831</v>
      </c>
      <c r="R42" s="28">
        <f>IF('tab1'!R40="","",'tab1'!R40)</f>
        <v>44742</v>
      </c>
      <c r="S42" s="26" t="str">
        <f>IF('tab1'!S40="","",'tab1'!S40)</f>
        <v>Konkursowy</v>
      </c>
      <c r="T42" s="26" t="str">
        <f>IF('tab1'!T40="","",'tab1'!T40)</f>
        <v>24 Inne niewyszczególnione usługi</v>
      </c>
      <c r="U42" s="26" t="str">
        <f>IF('tab1'!U40="","",'tab1'!U40)</f>
        <v>064 Procesy badawcze i innowacyjne w MŚP (w tym systemy bonów, innowacje procesowe, projektowe, innowacje w obszarze usług i innowacje społeczne)</v>
      </c>
      <c r="V42" s="26" t="str">
        <f>IF('tab1'!V40="","",'tab1'!V40)</f>
        <v>01 Wzmacnianie badań naukowych, rozwoju technologicznego i innowacji</v>
      </c>
      <c r="W42" s="26" t="str">
        <f>IF('tab1'!W40="","",'tab1'!W40)</f>
        <v>Projekt nie jest realizowany w ramach EFS</v>
      </c>
      <c r="X42" s="26" t="str">
        <f>IF('tab1'!X40="","",'tab1'!X40)</f>
        <v>Nie dotyczy</v>
      </c>
      <c r="Y42" s="27" t="str">
        <f>VLOOKUP(C42,'przeliczenia '!C:D,2,FALSE)</f>
        <v>Cały Kraj</v>
      </c>
    </row>
    <row r="43" spans="1:25" ht="90" hidden="1" x14ac:dyDescent="0.25">
      <c r="A43" s="26" t="str">
        <f>IF('tab1'!A41="","",'tab1'!A41)</f>
        <v>NlightninVR w Onkologii - BioCell Feedback Neuro System - Szansą na podniesienie konkurencyjności i rozwój firmy Nlightnin Production sp. z o.o. na rynku światowym</v>
      </c>
      <c r="B43" s="26" t="str">
        <f>IF('tab1'!B41="","",'tab1'!B41)</f>
        <v>Celem projektu B+R jest realizacja agendy badawczej, prowadząca do opracowania Systemu Virtual Reality (VR) - BioCell Feedback Neuro System, wspierającego psychoonkologię, wraz z oprogramowaniem i aplikacją na urządzenia mobilne i stacjonarne. VR daje ogromne możliwości zastosowania w medycynie, jest obrazem sztucznej rzeczywistości stworzonej przy wykorzystaniu technologii informatycznej, pozwala na otrzymanie reakcji zwrotnej systemu w połączeniu ze sczytywaniem biosygnałów pacjenta w czasie rzeczywistym. Obecnie VR w terapii wykorzystywana jest szeroko do leczenia zespołu stresu pourazowego, nie istnieją natomiast rozwiązania, które wspomagałyby leczenie nowotworów. Zamierzeniem Wnioskodawcy jest wykorzystanie VR i biosygnałów do stworzenia optymalnego rozwiązania wspierającego wyobraźnię, wpływającego na biochemię mózgu, które byłoby wykorzystywane w psychoonkologii i rehabilitacji jako element komplementarny w stosunku do farmakologii.</v>
      </c>
      <c r="C43" s="26" t="str">
        <f>IF('tab1'!C41="","",'tab1'!C41)</f>
        <v>RPPM.01.01.01-22-0039/16</v>
      </c>
      <c r="D43" s="26" t="str">
        <f>IF('tab1'!D41="","",'tab1'!D41)</f>
        <v>NLIGHTNIN PRODUCTION SP. Z O.O.</v>
      </c>
      <c r="E43" s="26" t="str">
        <f>IF('tab1'!E41="","",'tab1'!E41)</f>
        <v>EFRR</v>
      </c>
      <c r="F43" s="26" t="str">
        <f>IF('tab1'!F41="","",'tab1'!F41)</f>
        <v>Regionalny Program Operacyjny Województwa Pomorskiego na lata 2014-2020</v>
      </c>
      <c r="G43" s="26" t="str">
        <f>IF('tab1'!G41="","",'tab1'!G41)</f>
        <v>1. Komercjalizacja wiedzy</v>
      </c>
      <c r="H43" s="26" t="str">
        <f>IF('tab1'!H41="","",'tab1'!H41)</f>
        <v>1.1. Ekspansja przez innowacje</v>
      </c>
      <c r="I43" s="26" t="str">
        <f>IF('tab1'!I41="","",'tab1'!I41)</f>
        <v>1.1.1. Ekspansja przez innowacje – wsparcie dotacyjne</v>
      </c>
      <c r="J43" s="26">
        <f>IF('tab1'!J41="","",'tab1'!J41)</f>
        <v>3049077.42</v>
      </c>
      <c r="K43" s="26">
        <f>IF('tab1'!K41="","",'tab1'!K41)</f>
        <v>2882192.6</v>
      </c>
      <c r="L43" s="26">
        <f>IF('tab1'!L41="","",'tab1'!L41)</f>
        <v>2117697.75</v>
      </c>
      <c r="M43" s="26">
        <f>IF('tab1'!M41="","",'tab1'!M41)</f>
        <v>73.475233750860397</v>
      </c>
      <c r="N43" s="26" t="str">
        <f>IF('tab1'!N41="","",'tab1'!N41)</f>
        <v>01 Dotacja bezzwrotna</v>
      </c>
      <c r="O43" s="26" t="str">
        <f>IF('tab1'!O41="","",'tab1'!O41)</f>
        <v>Miejsca realizacji do uzupełnienia ręcznego z raportu uzupełniającego!</v>
      </c>
      <c r="P43" s="26" t="str">
        <f>IF('tab1'!P41="","",'tab1'!P41)</f>
        <v>01 Duże obszary miejskie (o ludności &gt;50 000 i dużej gęstości zaludnienia)</v>
      </c>
      <c r="Q43" s="28">
        <f>IF('tab1'!Q41="","",'tab1'!Q41)</f>
        <v>42795</v>
      </c>
      <c r="R43" s="28">
        <f>IF('tab1'!R41="","",'tab1'!R41)</f>
        <v>44469</v>
      </c>
      <c r="S43" s="26" t="str">
        <f>IF('tab1'!S41="","",'tab1'!S41)</f>
        <v>Konkursowy</v>
      </c>
      <c r="T43" s="26" t="str">
        <f>IF('tab1'!T41="","",'tab1'!T41)</f>
        <v>13 Działania informacyjno-komunikacyjne, w tym telekomunikacja, usługi informacyjne, programowanie, doradztwo i działalność pokrewna</v>
      </c>
      <c r="U43" s="26" t="str">
        <f>IF('tab1'!U41="","",'tab1'!U41)</f>
        <v>064 Procesy badawcze i innowacyjne w MŚP (w tym systemy bonów, innowacje procesowe, projektowe, innowacje w obszarze usług i innowacje społeczne)</v>
      </c>
      <c r="V43" s="26" t="str">
        <f>IF('tab1'!V41="","",'tab1'!V41)</f>
        <v>01 Wzmacnianie badań naukowych, rozwoju technologicznego i innowacji</v>
      </c>
      <c r="W43" s="26" t="str">
        <f>IF('tab1'!W41="","",'tab1'!W41)</f>
        <v>Projekt nie jest realizowany w ramach EFS</v>
      </c>
      <c r="X43" s="26" t="str">
        <f>IF('tab1'!X41="","",'tab1'!X41)</f>
        <v>Nie dotyczy</v>
      </c>
      <c r="Y43" s="27" t="str">
        <f>VLOOKUP(C43,'przeliczenia '!C:D,2,FALSE)</f>
        <v>WOJ.: POMORSKIE, POW.: Sopot, GM.: Sopot</v>
      </c>
    </row>
    <row r="44" spans="1:25" ht="67.5" hidden="1" x14ac:dyDescent="0.25">
      <c r="A44" s="26" t="str">
        <f>IF('tab1'!A42="","",'tab1'!A42)</f>
        <v>Stworzenie laboratorium rozwoju technologii REMOTE-PHY w VECTOR TECHNOLOGIES SA.</v>
      </c>
      <c r="B44" s="26" t="str">
        <f>IF('tab1'!B42="","",'tab1'!B42)</f>
        <v>Projekt polega na stworzeniu środowiska testowego pozwalającego na wdrożenie do oferty gamy produktów w przełomowej na rynku technologii REMOTE-PHY, pozwalającej na zwiększenie przepustowości sieci telekomunikacyjnych. Inwestycja wiąże się z zakupem nowoczesnych, wysokiej jakości urządzeń pomiarowych wraz z wyposażeniem, oraz adaptacją pomieszczenia dedykowanego na laboratorium.</v>
      </c>
      <c r="C44" s="26" t="str">
        <f>IF('tab1'!C42="","",'tab1'!C42)</f>
        <v>RPPM.01.01.01-22-0039/17</v>
      </c>
      <c r="D44" s="26" t="str">
        <f>IF('tab1'!D42="","",'tab1'!D42)</f>
        <v>VECTOR TECHNOLOGIES SA</v>
      </c>
      <c r="E44" s="26" t="str">
        <f>IF('tab1'!E42="","",'tab1'!E42)</f>
        <v>EFRR</v>
      </c>
      <c r="F44" s="26" t="str">
        <f>IF('tab1'!F42="","",'tab1'!F42)</f>
        <v>Regionalny Program Operacyjny Województwa Pomorskiego na lata 2014-2020</v>
      </c>
      <c r="G44" s="26" t="str">
        <f>IF('tab1'!G42="","",'tab1'!G42)</f>
        <v>1. Komercjalizacja wiedzy</v>
      </c>
      <c r="H44" s="26" t="str">
        <f>IF('tab1'!H42="","",'tab1'!H42)</f>
        <v>1.1. Ekspansja przez innowacje</v>
      </c>
      <c r="I44" s="26" t="str">
        <f>IF('tab1'!I42="","",'tab1'!I42)</f>
        <v>1.1.1. Ekspansja przez innowacje – wsparcie dotacyjne</v>
      </c>
      <c r="J44" s="26">
        <f>IF('tab1'!J42="","",'tab1'!J42)</f>
        <v>1127500</v>
      </c>
      <c r="K44" s="26">
        <f>IF('tab1'!K42="","",'tab1'!K42)</f>
        <v>1127500</v>
      </c>
      <c r="L44" s="26">
        <f>IF('tab1'!L42="","",'tab1'!L42)</f>
        <v>394625</v>
      </c>
      <c r="M44" s="26">
        <f>IF('tab1'!M42="","",'tab1'!M42)</f>
        <v>35</v>
      </c>
      <c r="N44" s="26" t="str">
        <f>IF('tab1'!N42="","",'tab1'!N42)</f>
        <v>01 Dotacja bezzwrotna</v>
      </c>
      <c r="O44" s="26" t="str">
        <f>IF('tab1'!O42="","",'tab1'!O42)</f>
        <v>Miejsca realizacji do uzupełnienia ręcznego z raportu uzupełniającego!</v>
      </c>
      <c r="P44" s="26" t="str">
        <f>IF('tab1'!P42="","",'tab1'!P42)</f>
        <v>01 Duże obszary miejskie (o ludności &gt;50 000 i dużej gęstości zaludnienia)</v>
      </c>
      <c r="Q44" s="28">
        <f>IF('tab1'!Q42="","",'tab1'!Q42)</f>
        <v>43010</v>
      </c>
      <c r="R44" s="28">
        <f>IF('tab1'!R42="","",'tab1'!R42)</f>
        <v>44196</v>
      </c>
      <c r="S44" s="26" t="str">
        <f>IF('tab1'!S42="","",'tab1'!S42)</f>
        <v>Konkursowy</v>
      </c>
      <c r="T44" s="26" t="str">
        <f>IF('tab1'!T42="","",'tab1'!T42)</f>
        <v>06 Produkcja komputerów, wyrobów elektronicznych i optycznych</v>
      </c>
      <c r="U44" s="26" t="str">
        <f>IF('tab1'!U42="","",'tab1'!U42)</f>
        <v>057 Inwestycje w infrastrukturę, zdolności i wyposażenie w dużych przedsiębiorstwach, związane bezpośrednio z działaniami badawczymi i innowacyjnymi</v>
      </c>
      <c r="V44" s="26" t="str">
        <f>IF('tab1'!V42="","",'tab1'!V42)</f>
        <v>01 Wzmacnianie badań naukowych, rozwoju technologicznego i innowacji</v>
      </c>
      <c r="W44" s="26" t="str">
        <f>IF('tab1'!W42="","",'tab1'!W42)</f>
        <v>Projekt nie jest realizowany w ramach EFS</v>
      </c>
      <c r="X44" s="26" t="str">
        <f>IF('tab1'!X42="","",'tab1'!X42)</f>
        <v>Nie dotyczy</v>
      </c>
      <c r="Y44" s="27" t="str">
        <f>VLOOKUP(C44,'przeliczenia '!C:D,2,FALSE)</f>
        <v>WOJ.: POMORSKIE</v>
      </c>
    </row>
    <row r="45" spans="1:25" ht="90" hidden="1" x14ac:dyDescent="0.25">
      <c r="A45" s="26" t="str">
        <f>IF('tab1'!A43="","",'tab1'!A43)</f>
        <v>Opracowanie technologii produkcji hybrydowych elementów konstrukcyjnych wykorzystującej robotykę i wielkoskalowy druk 3D</v>
      </c>
      <c r="B45" s="26" t="str">
        <f>IF('tab1'!B43="","",'tab1'!B43)</f>
        <v>Projekt dotyczy opracowania technologii produkcji hybrydowych elementów konstrukcyjnych wykorzystującej robotykę i wielkoskalowy druk 3D. Celem projektu jest opracowanie technologii, która pozwoli na wytwarzanie elementów z połączenia drukowanych kompozytowych kratownic zastępujących dotychczas stosowane klasycznie zbrojenia z materiałami wypełniającymi z betonów lekkich. Technologia wytwarzania kratownic zakłada drukowanie ich w przestrzeni za pomocą specjalnie przygotowanych ekstruderów umieszczonych na ramieniu robota. Materiałem wykorzystywanym do druku 3D będą granulaty polimerowe, które są tańsze od standardowo stosowanych w druku 3D filamentów. Wnioskodawca opracuje 3 produkty – nadproże, dyl ścienny i dyl stropowy. Te produkty pozwolą na budowę domu jednorodzinnego w 2-7 dni w cenie najtańszej dotychczas stosowanej technologii wylewanego betonu, przy użyciu znacznie mniejszej liczby pracowników.</v>
      </c>
      <c r="C45" s="26" t="str">
        <f>IF('tab1'!C43="","",'tab1'!C43)</f>
        <v>RPPM.01.01.01-22-0039/18</v>
      </c>
      <c r="D45" s="26" t="str">
        <f>IF('tab1'!D43="","",'tab1'!D43)</f>
        <v>ALTRINIS SPÓŁKA Z OGRANICZONĄ ODPOWIEDZIALNOŚCIĄ</v>
      </c>
      <c r="E45" s="26" t="str">
        <f>IF('tab1'!E43="","",'tab1'!E43)</f>
        <v>EFRR</v>
      </c>
      <c r="F45" s="26" t="str">
        <f>IF('tab1'!F43="","",'tab1'!F43)</f>
        <v>Regionalny Program Operacyjny Województwa Pomorskiego na lata 2014-2020</v>
      </c>
      <c r="G45" s="26" t="str">
        <f>IF('tab1'!G43="","",'tab1'!G43)</f>
        <v>1. Komercjalizacja wiedzy</v>
      </c>
      <c r="H45" s="26" t="str">
        <f>IF('tab1'!H43="","",'tab1'!H43)</f>
        <v>1.1. Ekspansja przez innowacje</v>
      </c>
      <c r="I45" s="26" t="str">
        <f>IF('tab1'!I43="","",'tab1'!I43)</f>
        <v>1.1.1. Ekspansja przez innowacje – wsparcie dotacyjne</v>
      </c>
      <c r="J45" s="26">
        <f>IF('tab1'!J43="","",'tab1'!J43)</f>
        <v>5545809.2999999998</v>
      </c>
      <c r="K45" s="26">
        <f>IF('tab1'!K43="","",'tab1'!K43)</f>
        <v>4370180</v>
      </c>
      <c r="L45" s="26">
        <f>IF('tab1'!L43="","",'tab1'!L43)</f>
        <v>3399798</v>
      </c>
      <c r="M45" s="26">
        <f>IF('tab1'!M43="","",'tab1'!M43)</f>
        <v>77.795376849466194</v>
      </c>
      <c r="N45" s="26" t="str">
        <f>IF('tab1'!N43="","",'tab1'!N43)</f>
        <v>01 Dotacja bezzwrotna</v>
      </c>
      <c r="O45" s="26" t="str">
        <f>IF('tab1'!O43="","",'tab1'!O43)</f>
        <v>Miejsca realizacji do uzupełnienia ręcznego z raportu uzupełniającego!</v>
      </c>
      <c r="P45" s="26" t="str">
        <f>IF('tab1'!P43="","",'tab1'!P43)</f>
        <v>01 Duże obszary miejskie (o ludności &gt;50 000 i dużej gęstości zaludnienia)</v>
      </c>
      <c r="Q45" s="28">
        <f>IF('tab1'!Q43="","",'tab1'!Q43)</f>
        <v>43831</v>
      </c>
      <c r="R45" s="28">
        <f>IF('tab1'!R43="","",'tab1'!R43)</f>
        <v>44742</v>
      </c>
      <c r="S45" s="26" t="str">
        <f>IF('tab1'!S43="","",'tab1'!S43)</f>
        <v>Konkursowy</v>
      </c>
      <c r="T45" s="26" t="str">
        <f>IF('tab1'!T43="","",'tab1'!T43)</f>
        <v>07 Pozostałe nieokreślone branże przemysłu wytwórczego</v>
      </c>
      <c r="U45" s="26" t="str">
        <f>IF('tab1'!U43="","",'tab1'!U43)</f>
        <v>064 Procesy badawcze i innowacyjne w MŚP (w tym systemy bonów, innowacje procesowe, projektowe, innowacje w obszarze usług i innowacje społeczne)</v>
      </c>
      <c r="V45" s="26" t="str">
        <f>IF('tab1'!V43="","",'tab1'!V43)</f>
        <v>01 Wzmacnianie badań naukowych, rozwoju technologicznego i innowacji</v>
      </c>
      <c r="W45" s="26" t="str">
        <f>IF('tab1'!W43="","",'tab1'!W43)</f>
        <v>Projekt nie jest realizowany w ramach EFS</v>
      </c>
      <c r="X45" s="26" t="str">
        <f>IF('tab1'!X43="","",'tab1'!X43)</f>
        <v>Nie dotyczy</v>
      </c>
      <c r="Y45" s="27" t="str">
        <f>VLOOKUP(C45,'przeliczenia '!C:D,2,FALSE)</f>
        <v>Cały Kraj</v>
      </c>
    </row>
    <row r="46" spans="1:25" ht="90" hidden="1" x14ac:dyDescent="0.25">
      <c r="A46" s="26" t="str">
        <f>IF('tab1'!A44="","",'tab1'!A44)</f>
        <v>Opracowanie i wdrożenie efektywnych mieszanek stabilizujących do posadowienia nawierzchni dróg z wykorzystaniem ubocznych produktów spalania z energetyki w Gdańsku</v>
      </c>
      <c r="B46" s="26" t="str">
        <f>IF('tab1'!B44="","",'tab1'!B44)</f>
        <v>W związku z (a) koniecznością zagospodarowania popiołów z energetyki, (b) ogromnymi i wzrastającymi potrzebami inwestycyjnymi gmin na budowę dróg i koniecznością oszczędzania, (c) niewystarczającą szczelnością szczególnie gruntów spoistych narażonych na podsiąkanie kapilarne, co powoduje wysadzinowość podczas mrozów i spękania, Wnioskodawca w wyniku projektu planuje opracować unikalne receptury spoiw na bazie popiołów lotnych z konwencjonalnej energetyki z domieszkami niestosowanych dotąd materiałów tj. emulsji, wapna posodowego i sorbentów, dedykowanych dwóm typom gleb (spoistych - wysadzinowych i niespoistych - niewysadzinowych). Nowe receptury, a w konsekwencji nowe spoiwa stosowane w nowej usłudze stabilizacji dróg zapewnią wzrost jakości stabilizacji w czterech kierunkach: (a) lepszego wiązania i (b) lepszego uszczelniania, (c) mniejszej szkodliwości dla środowiska oraz (c) spowodują ograniczenie kosztu budowy dróg dla odbiorców końcowych czyli gmin i powiatów.</v>
      </c>
      <c r="C46" s="26" t="str">
        <f>IF('tab1'!C44="","",'tab1'!C44)</f>
        <v>RPPM.01.01.01-22-0040/18</v>
      </c>
      <c r="D46" s="26" t="str">
        <f>IF('tab1'!D44="","",'tab1'!D44)</f>
        <v>PB "WACIŃSKI" WITOLD WACIŃSKI</v>
      </c>
      <c r="E46" s="26" t="str">
        <f>IF('tab1'!E44="","",'tab1'!E44)</f>
        <v>EFRR</v>
      </c>
      <c r="F46" s="26" t="str">
        <f>IF('tab1'!F44="","",'tab1'!F44)</f>
        <v>Regionalny Program Operacyjny Województwa Pomorskiego na lata 2014-2020</v>
      </c>
      <c r="G46" s="26" t="str">
        <f>IF('tab1'!G44="","",'tab1'!G44)</f>
        <v>1. Komercjalizacja wiedzy</v>
      </c>
      <c r="H46" s="26" t="str">
        <f>IF('tab1'!H44="","",'tab1'!H44)</f>
        <v>1.1. Ekspansja przez innowacje</v>
      </c>
      <c r="I46" s="26" t="str">
        <f>IF('tab1'!I44="","",'tab1'!I44)</f>
        <v>1.1.1. Ekspansja przez innowacje – wsparcie dotacyjne</v>
      </c>
      <c r="J46" s="26">
        <f>IF('tab1'!J44="","",'tab1'!J44)</f>
        <v>1595807.56</v>
      </c>
      <c r="K46" s="26">
        <f>IF('tab1'!K44="","",'tab1'!K44)</f>
        <v>1450861.56</v>
      </c>
      <c r="L46" s="26">
        <f>IF('tab1'!L44="","",'tab1'!L44)</f>
        <v>982388.69</v>
      </c>
      <c r="M46" s="26">
        <f>IF('tab1'!M44="","",'tab1'!M44)</f>
        <v>67.710711833870604</v>
      </c>
      <c r="N46" s="26" t="str">
        <f>IF('tab1'!N44="","",'tab1'!N44)</f>
        <v>01 Dotacja bezzwrotna</v>
      </c>
      <c r="O46" s="26" t="str">
        <f>IF('tab1'!O44="","",'tab1'!O44)</f>
        <v>Miejsca realizacji do uzupełnienia ręcznego z raportu uzupełniającego!</v>
      </c>
      <c r="P46" s="26" t="str">
        <f>IF('tab1'!P44="","",'tab1'!P44)</f>
        <v>01 Duże obszary miejskie (o ludności &gt;50 000 i dużej gęstości zaludnienia)</v>
      </c>
      <c r="Q46" s="28">
        <f>IF('tab1'!Q44="","",'tab1'!Q44)</f>
        <v>43831</v>
      </c>
      <c r="R46" s="28">
        <f>IF('tab1'!R44="","",'tab1'!R44)</f>
        <v>44865</v>
      </c>
      <c r="S46" s="26" t="str">
        <f>IF('tab1'!S44="","",'tab1'!S44)</f>
        <v>Konkursowy</v>
      </c>
      <c r="T46" s="26" t="str">
        <f>IF('tab1'!T44="","",'tab1'!T44)</f>
        <v>08 Budownictwo</v>
      </c>
      <c r="U46" s="26" t="str">
        <f>IF('tab1'!U44="","",'tab1'!U44)</f>
        <v>064 Procesy badawcze i innowacyjne w MŚP (w tym systemy bonów, innowacje procesowe, projektowe, innowacje w obszarze usług i innowacje społeczne)</v>
      </c>
      <c r="V46" s="26" t="str">
        <f>IF('tab1'!V44="","",'tab1'!V44)</f>
        <v>01 Wzmacnianie badań naukowych, rozwoju technologicznego i innowacji</v>
      </c>
      <c r="W46" s="26" t="str">
        <f>IF('tab1'!W44="","",'tab1'!W44)</f>
        <v>Projekt nie jest realizowany w ramach EFS</v>
      </c>
      <c r="X46" s="26" t="str">
        <f>IF('tab1'!X44="","",'tab1'!X44)</f>
        <v>Nie dotyczy</v>
      </c>
      <c r="Y46" s="27" t="str">
        <f>VLOOKUP(C46,'przeliczenia '!C:D,2,FALSE)</f>
        <v>Cały Kraj</v>
      </c>
    </row>
    <row r="47" spans="1:25" ht="90" hidden="1" x14ac:dyDescent="0.25">
      <c r="A47" s="26" t="str">
        <f>IF('tab1'!A45="","",'tab1'!A45)</f>
        <v>Technologia hybrydowych układów chłodniczych dla systemów klimatyzacji</v>
      </c>
      <c r="B47" s="26" t="str">
        <f>IF('tab1'!B45="","",'tab1'!B45)</f>
        <v>Niniejszy Projekt dotyczy opracowania i przygotowania do wdrożenia innowacyjnej technologii hybrydowych strumieniowo-sprężarkowych układów chłodniczych dedykowanych do pracy z systemami klimatyzacyjnymi, opcjonalnie wentylacyjnymi. Opracowywany układ chłodniczy napędzany będzie niskotemperaturowym ciepłem umożliwiającym wykorzystanie do jego napędu głównie ciepła sieciowego o temperaturze poniżej 70 ?C, ciepła odpadowego lub ciepła pozyskiwanego z kolektorów słonecznych. Planuje się zastosowanie nowego, przyjaznego dla środowiska i bezpiecznego eksploatacyjnie czynnika syntetycznego, jednakże opracowane zostanie także rozwiązanie alternatywne dla zastosowania czynników naturalnych (węglowodory). W ramach Projektu podjęte zostanie także zagadnienie wykorzystania w opracowanym rozwiązaniu nowego typu wymienników minikanałowych umożliwiających minimalizację napełnienia oraz intensyfikację wymiany ciepła.</v>
      </c>
      <c r="C47" s="26" t="str">
        <f>IF('tab1'!C45="","",'tab1'!C45)</f>
        <v>RPPM.01.01.01-22-0041/17</v>
      </c>
      <c r="D47" s="26" t="str">
        <f>IF('tab1'!D45="","",'tab1'!D45)</f>
        <v>KLIMOR SPÓŁKA Z OGRANICZONĄ ODPOWIEDZIALNOŚCIĄ</v>
      </c>
      <c r="E47" s="26" t="str">
        <f>IF('tab1'!E45="","",'tab1'!E45)</f>
        <v>EFRR</v>
      </c>
      <c r="F47" s="26" t="str">
        <f>IF('tab1'!F45="","",'tab1'!F45)</f>
        <v>Regionalny Program Operacyjny Województwa Pomorskiego na lata 2014-2020</v>
      </c>
      <c r="G47" s="26" t="str">
        <f>IF('tab1'!G45="","",'tab1'!G45)</f>
        <v>1. Komercjalizacja wiedzy</v>
      </c>
      <c r="H47" s="26" t="str">
        <f>IF('tab1'!H45="","",'tab1'!H45)</f>
        <v>1.1. Ekspansja przez innowacje</v>
      </c>
      <c r="I47" s="26" t="str">
        <f>IF('tab1'!I45="","",'tab1'!I45)</f>
        <v>1.1.1. Ekspansja przez innowacje – wsparcie dotacyjne</v>
      </c>
      <c r="J47" s="26">
        <f>IF('tab1'!J45="","",'tab1'!J45)</f>
        <v>3487929.3</v>
      </c>
      <c r="K47" s="26">
        <f>IF('tab1'!K45="","",'tab1'!K45)</f>
        <v>3070479.3</v>
      </c>
      <c r="L47" s="26">
        <f>IF('tab1'!L45="","",'tab1'!L45)</f>
        <v>1913130.57</v>
      </c>
      <c r="M47" s="26">
        <f>IF('tab1'!M45="","",'tab1'!M45)</f>
        <v>62.307229037499098</v>
      </c>
      <c r="N47" s="26" t="str">
        <f>IF('tab1'!N45="","",'tab1'!N45)</f>
        <v>01 Dotacja bezzwrotna</v>
      </c>
      <c r="O47" s="26" t="str">
        <f>IF('tab1'!O45="","",'tab1'!O45)</f>
        <v>Miejsca realizacji do uzupełnienia ręcznego z raportu uzupełniającego!</v>
      </c>
      <c r="P47" s="26" t="str">
        <f>IF('tab1'!P45="","",'tab1'!P45)</f>
        <v>01 Duże obszary miejskie (o ludności &gt;50 000 i dużej gęstości zaludnienia)</v>
      </c>
      <c r="Q47" s="28">
        <f>IF('tab1'!Q45="","",'tab1'!Q45)</f>
        <v>43344</v>
      </c>
      <c r="R47" s="28">
        <f>IF('tab1'!R45="","",'tab1'!R45)</f>
        <v>44985</v>
      </c>
      <c r="S47" s="26" t="str">
        <f>IF('tab1'!S45="","",'tab1'!S45)</f>
        <v>Konkursowy</v>
      </c>
      <c r="T47" s="26" t="str">
        <f>IF('tab1'!T45="","",'tab1'!T45)</f>
        <v>24 Inne niewyszczególnione usługi</v>
      </c>
      <c r="U47" s="26" t="str">
        <f>IF('tab1'!U45="","",'tab1'!U45)</f>
        <v>002 Procesy badawcze i innowacyjne w dużych przedsiębiorstwach</v>
      </c>
      <c r="V47" s="26" t="str">
        <f>IF('tab1'!V45="","",'tab1'!V45)</f>
        <v>01 Wzmacnianie badań naukowych, rozwoju technologicznego i innowacji</v>
      </c>
      <c r="W47" s="26" t="str">
        <f>IF('tab1'!W45="","",'tab1'!W45)</f>
        <v>Projekt nie jest realizowany w ramach EFS</v>
      </c>
      <c r="X47" s="26" t="str">
        <f>IF('tab1'!X45="","",'tab1'!X45)</f>
        <v>Nie dotyczy</v>
      </c>
      <c r="Y47" s="27" t="str">
        <f>VLOOKUP(C47,'przeliczenia '!C:D,2,FALSE)</f>
        <v>WOJ.: POMORSKIE, POW.: Gdynia, GM.: Gdynia</v>
      </c>
    </row>
    <row r="48" spans="1:25" ht="90" hidden="1" x14ac:dyDescent="0.25">
      <c r="A48" s="26" t="str">
        <f>IF('tab1'!A46="","",'tab1'!A46)</f>
        <v>AstmaMon - mobilny system monitorowania astmy ze zminiaturyzowanym pikflometrem</v>
      </c>
      <c r="B48" s="26" t="str">
        <f>IF('tab1'!B46="","",'tab1'!B46)</f>
        <v>Enamor poszukuje nowych nisz rynkowych i możliwości rozwoju poza sektorem morskim, w którym pozycja przedsiębiorstwa jest już ugruntowana. Współpraca z Fundacją Sport na Zdrowie, nawiązana w ramach działalności Pomorskiego Klastra Żeglarskiego, zaowocowała propozycją realizacji wspólnego projektu w obszarze zdrowia. Idea systemu AstmaMon zrodziła się w Fundacji jako odpowiedź na potrzeby dzieci chorych na astmę, ich rodziców, a także lekarzy i terapeutów. Realizacja projektu wymaga wysokich kompetencji technicznych, m.in. w zakresie elektroniki i oprogramowania, których Fundacja nie posiada. Dlatego instytucja ta poszukiwała podmiotu, który posiadałby takie kompetencje i byłby zainteresowany realizacją przedsięwzięcia. Pozytywy odzew dała firma Enamor, która zadeklarowała wolę zrealizowania projektu w roli lidera – wnioskodawcy. Rezultatem przeprowadzonych rozmów jest umowa partnerska i decyzja o wspólnym aplikowaniu o dofinansowanie projektu B+R w ramach RPO WP 2014-2020.</v>
      </c>
      <c r="C48" s="26" t="str">
        <f>IF('tab1'!C46="","",'tab1'!C46)</f>
        <v>RPPM.01.01.01-22-0045/16</v>
      </c>
      <c r="D48" s="26" t="str">
        <f>IF('tab1'!D46="","",'tab1'!D46)</f>
        <v>ENAMOR SP. Z O.O.</v>
      </c>
      <c r="E48" s="26" t="str">
        <f>IF('tab1'!E46="","",'tab1'!E46)</f>
        <v>EFRR</v>
      </c>
      <c r="F48" s="26" t="str">
        <f>IF('tab1'!F46="","",'tab1'!F46)</f>
        <v>Regionalny Program Operacyjny Województwa Pomorskiego na lata 2014-2020</v>
      </c>
      <c r="G48" s="26" t="str">
        <f>IF('tab1'!G46="","",'tab1'!G46)</f>
        <v>1. Komercjalizacja wiedzy</v>
      </c>
      <c r="H48" s="26" t="str">
        <f>IF('tab1'!H46="","",'tab1'!H46)</f>
        <v>1.1. Ekspansja przez innowacje</v>
      </c>
      <c r="I48" s="26" t="str">
        <f>IF('tab1'!I46="","",'tab1'!I46)</f>
        <v>1.1.1. Ekspansja przez innowacje – wsparcie dotacyjne</v>
      </c>
      <c r="J48" s="26">
        <f>IF('tab1'!J46="","",'tab1'!J46)</f>
        <v>3987992</v>
      </c>
      <c r="K48" s="26">
        <f>IF('tab1'!K46="","",'tab1'!K46)</f>
        <v>3987992</v>
      </c>
      <c r="L48" s="26">
        <f>IF('tab1'!L46="","",'tab1'!L46)</f>
        <v>2560551.2000000002</v>
      </c>
      <c r="M48" s="26">
        <f>IF('tab1'!M46="","",'tab1'!M46)</f>
        <v>64.206527997047104</v>
      </c>
      <c r="N48" s="26" t="str">
        <f>IF('tab1'!N46="","",'tab1'!N46)</f>
        <v>01 Dotacja bezzwrotna</v>
      </c>
      <c r="O48" s="26" t="str">
        <f>IF('tab1'!O46="","",'tab1'!O46)</f>
        <v>Miejsca realizacji do uzupełnienia ręcznego z raportu uzupełniającego!</v>
      </c>
      <c r="P48" s="26" t="str">
        <f>IF('tab1'!P46="","",'tab1'!P46)</f>
        <v>01 Duże obszary miejskie (o ludności &gt;50 000 i dużej gęstości zaludnienia)</v>
      </c>
      <c r="Q48" s="28">
        <f>IF('tab1'!Q46="","",'tab1'!Q46)</f>
        <v>42859</v>
      </c>
      <c r="R48" s="28">
        <f>IF('tab1'!R46="","",'tab1'!R46)</f>
        <v>44012</v>
      </c>
      <c r="S48" s="26" t="str">
        <f>IF('tab1'!S46="","",'tab1'!S46)</f>
        <v>Konkursowy</v>
      </c>
      <c r="T48" s="26" t="str">
        <f>IF('tab1'!T46="","",'tab1'!T46)</f>
        <v>07 Pozostałe nieokreślone branże przemysłu wytwórczego</v>
      </c>
      <c r="U48" s="26" t="str">
        <f>IF('tab1'!U46="","",'tab1'!U46)</f>
        <v>064 Procesy badawcze i innowacyjne w MŚP (w tym systemy bonów, innowacje procesowe, projektowe, innowacje w obszarze usług i innowacje społeczne)</v>
      </c>
      <c r="V48" s="26" t="str">
        <f>IF('tab1'!V46="","",'tab1'!V46)</f>
        <v>01 Wzmacnianie badań naukowych, rozwoju technologicznego i innowacji</v>
      </c>
      <c r="W48" s="26" t="str">
        <f>IF('tab1'!W46="","",'tab1'!W46)</f>
        <v>Projekt nie jest realizowany w ramach EFS</v>
      </c>
      <c r="X48" s="26" t="str">
        <f>IF('tab1'!X46="","",'tab1'!X46)</f>
        <v>Nie dotyczy</v>
      </c>
      <c r="Y48" s="27" t="str">
        <f>VLOOKUP(C48,'przeliczenia '!C:D,2,FALSE)</f>
        <v>Cały Kraj</v>
      </c>
    </row>
    <row r="49" spans="1:25" ht="90" hidden="1" x14ac:dyDescent="0.25">
      <c r="A49" s="26" t="str">
        <f>IF('tab1'!A47="","",'tab1'!A47)</f>
        <v>Utworzenie systemu inteligentnego transportu małogabarytowych elementów w celu optymalizacji procesów produkcyjnych</v>
      </c>
      <c r="B49" s="26" t="str">
        <f>IF('tab1'!B47="","",'tab1'!B47)</f>
        <v>Projekt obejmuje badania przemysłowe i prace rozwojowe dotyczące opracowania innowacyjnego w skali międzynarodowej systemu transportowego międzystanowiskowego małych elementów wykorzystywanych w produkcji przemysłowej. Projekt obejmuje również komponent wdrożeniowy dotyczący inwestycji w halę z zapleczem do prototypowania, produkcji i projektowania oraz przygotowania do wdrożenia ww. systemów dla klientów. Prace B+R zakończyć się mają ostatecznym, akceptowalnym konsumencko (udział partnera przemysłowego w projekcie) i zdolnym do certyfikacji rozwiązaniem technicznym stanowiącym bazę technologiczną każdorazowego wdrażania systemu u klientów. Będzie to system oparty o inteligentne wózki z niespotykanymi zdolnościami komunikacyjnymi i ruchowymi, odpowiadającymi potrzebom firm posiadającym sekcje produkcji wykorzystującej małe elementy, które trzeba w trakcie montażu/kompletacji przenosić między stanowiskami.</v>
      </c>
      <c r="C49" s="26" t="str">
        <f>IF('tab1'!C47="","",'tab1'!C47)</f>
        <v>RPPM.01.01.01-22-0045/18</v>
      </c>
      <c r="D49" s="26" t="str">
        <f>IF('tab1'!D47="","",'tab1'!D47)</f>
        <v>MPL TECHMA SPÓŁKA Z OGRANICZONĄ ODPOWIEDZIALNOŚCIĄ</v>
      </c>
      <c r="E49" s="26" t="str">
        <f>IF('tab1'!E47="","",'tab1'!E47)</f>
        <v>EFRR</v>
      </c>
      <c r="F49" s="26" t="str">
        <f>IF('tab1'!F47="","",'tab1'!F47)</f>
        <v>Regionalny Program Operacyjny Województwa Pomorskiego na lata 2014-2020</v>
      </c>
      <c r="G49" s="26" t="str">
        <f>IF('tab1'!G47="","",'tab1'!G47)</f>
        <v>1. Komercjalizacja wiedzy</v>
      </c>
      <c r="H49" s="26" t="str">
        <f>IF('tab1'!H47="","",'tab1'!H47)</f>
        <v>1.1. Ekspansja przez innowacje</v>
      </c>
      <c r="I49" s="26" t="str">
        <f>IF('tab1'!I47="","",'tab1'!I47)</f>
        <v>1.1.1. Ekspansja przez innowacje – wsparcie dotacyjne</v>
      </c>
      <c r="J49" s="26">
        <f>IF('tab1'!J47="","",'tab1'!J47)</f>
        <v>9850856.1799999997</v>
      </c>
      <c r="K49" s="26">
        <f>IF('tab1'!K47="","",'tab1'!K47)</f>
        <v>8594454.4199999999</v>
      </c>
      <c r="L49" s="26">
        <f>IF('tab1'!L47="","",'tab1'!L47)</f>
        <v>4979757.75</v>
      </c>
      <c r="M49" s="26">
        <f>IF('tab1'!M47="","",'tab1'!M47)</f>
        <v>57.941522598708502</v>
      </c>
      <c r="N49" s="26" t="str">
        <f>IF('tab1'!N47="","",'tab1'!N47)</f>
        <v>01 Dotacja bezzwrotna</v>
      </c>
      <c r="O49" s="26" t="str">
        <f>IF('tab1'!O47="","",'tab1'!O47)</f>
        <v>Miejsca realizacji do uzupełnienia ręcznego z raportu uzupełniającego!</v>
      </c>
      <c r="P49" s="26" t="str">
        <f>IF('tab1'!P47="","",'tab1'!P47)</f>
        <v>03 Obszary wiejskie (o małej gęstości zaludnienia)</v>
      </c>
      <c r="Q49" s="28">
        <f>IF('tab1'!Q47="","",'tab1'!Q47)</f>
        <v>43770</v>
      </c>
      <c r="R49" s="28">
        <f>IF('tab1'!R47="","",'tab1'!R47)</f>
        <v>44926</v>
      </c>
      <c r="S49" s="26" t="str">
        <f>IF('tab1'!S47="","",'tab1'!S47)</f>
        <v>Konkursowy</v>
      </c>
      <c r="T49" s="26" t="str">
        <f>IF('tab1'!T47="","",'tab1'!T47)</f>
        <v>24 Inne niewyszczególnione usługi</v>
      </c>
      <c r="U49" s="26" t="str">
        <f>IF('tab1'!U47="","",'tab1'!U47)</f>
        <v>064 Procesy badawcze i innowacyjne w MŚP (w tym systemy bonów, innowacje procesowe, projektowe, innowacje w obszarze usług i innowacje społeczne)</v>
      </c>
      <c r="V49" s="26" t="str">
        <f>IF('tab1'!V47="","",'tab1'!V47)</f>
        <v>01 Wzmacnianie badań naukowych, rozwoju technologicznego i innowacji</v>
      </c>
      <c r="W49" s="26" t="str">
        <f>IF('tab1'!W47="","",'tab1'!W47)</f>
        <v>Projekt nie jest realizowany w ramach EFS</v>
      </c>
      <c r="X49" s="26" t="str">
        <f>IF('tab1'!X47="","",'tab1'!X47)</f>
        <v>Nie dotyczy</v>
      </c>
      <c r="Y49" s="27" t="str">
        <f>VLOOKUP(C49,'przeliczenia '!C:D,2,FALSE)</f>
        <v>Cały Kraj</v>
      </c>
    </row>
    <row r="50" spans="1:25" ht="90" hidden="1" x14ac:dyDescent="0.25">
      <c r="A50" s="26" t="str">
        <f>IF('tab1'!A48="","",'tab1'!A48)</f>
        <v>Prace badawczo-rozwojowe nad opracowaniem zgamifikowanej usługi szkoleniowej</v>
      </c>
      <c r="B50" s="26" t="str">
        <f>IF('tab1'!B48="","",'tab1'!B48)</f>
        <v>Celem przedsięwzięcia jest opracowanie zgamifikowanej usługi szkoleniowej z elementami rzeczywistości mieszanej (MR) i rozszerzonej (AR), ze środowiskiem programistycznym szkolenia, urządzaniami elektrycznymi i elektronicznymi oraz fizycznymi rekwizytami połączonymi ze sobą na zasadzie Internetu rzeczy (IoT). Usługa zagwarantuje uzyskanie możliwe najwyższego, zweryfikowanego stopnia zaangażowania uczestników, zwiększenie stopnia immersyjności, większą interaktywność użytkownika z interfejsem oraz jednoczesną interakcję większej liczby uczestników - graczy w tym samym czasie. Projekt swoim zakresem obejmie badania przemysłowe nad stworzeniem infrastruktury dla nowego silnika i prace rozwojowe dotyczące badania interakcji oraz wpływu edukacyjnego szkolenia na uczestnika, potwierdzonego w testowaniach silnika wyposażonego w scenariusz gry. Nakłady na realizację prac obejmą wynagrodzenia oraz zakup materiałów do prowadzenia badań.</v>
      </c>
      <c r="C50" s="26" t="str">
        <f>IF('tab1'!C48="","",'tab1'!C48)</f>
        <v>RPPM.01.01.01-22-0048/18</v>
      </c>
      <c r="D50" s="26" t="str">
        <f>IF('tab1'!D48="","",'tab1'!D48)</f>
        <v>HIGH GRADE I.S SPÓŁKA Z OGRANICZONĄ ODPOWIEDZIALNOŚCIĄ</v>
      </c>
      <c r="E50" s="26" t="str">
        <f>IF('tab1'!E48="","",'tab1'!E48)</f>
        <v>EFRR</v>
      </c>
      <c r="F50" s="26" t="str">
        <f>IF('tab1'!F48="","",'tab1'!F48)</f>
        <v>Regionalny Program Operacyjny Województwa Pomorskiego na lata 2014-2020</v>
      </c>
      <c r="G50" s="26" t="str">
        <f>IF('tab1'!G48="","",'tab1'!G48)</f>
        <v>1. Komercjalizacja wiedzy</v>
      </c>
      <c r="H50" s="26" t="str">
        <f>IF('tab1'!H48="","",'tab1'!H48)</f>
        <v>1.1. Ekspansja przez innowacje</v>
      </c>
      <c r="I50" s="26" t="str">
        <f>IF('tab1'!I48="","",'tab1'!I48)</f>
        <v>1.1.1. Ekspansja przez innowacje – wsparcie dotacyjne</v>
      </c>
      <c r="J50" s="26">
        <f>IF('tab1'!J48="","",'tab1'!J48)</f>
        <v>837300.96</v>
      </c>
      <c r="K50" s="26">
        <f>IF('tab1'!K48="","",'tab1'!K48)</f>
        <v>803950.96</v>
      </c>
      <c r="L50" s="26">
        <f>IF('tab1'!L48="","",'tab1'!L48)</f>
        <v>550907.38</v>
      </c>
      <c r="M50" s="26">
        <f>IF('tab1'!M48="","",'tab1'!M48)</f>
        <v>68.524998091923393</v>
      </c>
      <c r="N50" s="26" t="str">
        <f>IF('tab1'!N48="","",'tab1'!N48)</f>
        <v>01 Dotacja bezzwrotna</v>
      </c>
      <c r="O50" s="26" t="str">
        <f>IF('tab1'!O48="","",'tab1'!O48)</f>
        <v>Miejsca realizacji do uzupełnienia ręcznego z raportu uzupełniającego!</v>
      </c>
      <c r="P50" s="26" t="str">
        <f>IF('tab1'!P48="","",'tab1'!P48)</f>
        <v>01 Duże obszary miejskie (o ludności &gt;50 000 i dużej gęstości zaludnienia)</v>
      </c>
      <c r="Q50" s="28">
        <f>IF('tab1'!Q48="","",'tab1'!Q48)</f>
        <v>43892</v>
      </c>
      <c r="R50" s="28">
        <f>IF('tab1'!R48="","",'tab1'!R48)</f>
        <v>44561</v>
      </c>
      <c r="S50" s="26" t="str">
        <f>IF('tab1'!S48="","",'tab1'!S48)</f>
        <v>Konkursowy</v>
      </c>
      <c r="T50" s="26" t="str">
        <f>IF('tab1'!T48="","",'tab1'!T48)</f>
        <v>13 Działania informacyjno-komunikacyjne, w tym telekomunikacja, usługi informacyjne, programowanie, doradztwo i działalność pokrewna</v>
      </c>
      <c r="U50" s="26" t="str">
        <f>IF('tab1'!U48="","",'tab1'!U48)</f>
        <v>064 Procesy badawcze i innowacyjne w MŚP (w tym systemy bonów, innowacje procesowe, projektowe, innowacje w obszarze usług i innowacje społeczne)</v>
      </c>
      <c r="V50" s="26" t="str">
        <f>IF('tab1'!V48="","",'tab1'!V48)</f>
        <v>01 Wzmacnianie badań naukowych, rozwoju technologicznego i innowacji</v>
      </c>
      <c r="W50" s="26" t="str">
        <f>IF('tab1'!W48="","",'tab1'!W48)</f>
        <v>Projekt nie jest realizowany w ramach EFS</v>
      </c>
      <c r="X50" s="26" t="str">
        <f>IF('tab1'!X48="","",'tab1'!X48)</f>
        <v>Nie dotyczy</v>
      </c>
      <c r="Y50" s="27" t="str">
        <f>VLOOKUP(C50,'przeliczenia '!C:D,2,FALSE)</f>
        <v>Cały Kraj</v>
      </c>
    </row>
    <row r="51" spans="1:25" ht="90" hidden="1" x14ac:dyDescent="0.25">
      <c r="A51" s="26" t="str">
        <f>IF('tab1'!A49="","",'tab1'!A49)</f>
        <v>Stworzenie kompleksowego systemu rejestracji lądowego pasa strefy brzegowej oraz części podwodnej do głębokości 3 m przez Apeks Sp. z o.o.</v>
      </c>
      <c r="B51" s="26" t="str">
        <f>IF('tab1'!B49="","",'tab1'!B49)</f>
        <v>Projekt będzie polegał na stworzeniu kompleksowego systemu rejestracji lądowego pasa strefy brzegowej oraz części podwodnej do głębokości 3 m. Działanie systemu opierać się będzie na symultanicznym pozyskaniu danych LIDAR-owych (z lotniczego skaningu laserowego) z sensorów operujących laserem w różnych zakresach widma jak również danych obrazowych. Do skanowania pasa lądowego zostanie użyty LIDAR czerwony, co pozwoli na odwzorowanie sytuacji wysokościowej z jednoczesnym wyznaczeniem linii brzegowej. Zastosowanie skanera operującego laserem zielonym umożliwi skanowanie batymetrii strefy przybrzeżnej. Wraz z produktami skanowania laserowego zostaną pozyskane także dane obrazowe pozwalające na opracowanie np. ortofotomapy obszaru opracowania. W skład systemu wejdą również techniki przetwarzania i analizy pozyskanych danych pozwalające na uzyskanie produktów o założonym zakresie. Okresowe stosowanie systemu pozwoli na monitoring brzegu oraz obliczanie jego zmian objętościowych i dynamiki.</v>
      </c>
      <c r="C51" s="26" t="str">
        <f>IF('tab1'!C49="","",'tab1'!C49)</f>
        <v>RPPM.01.01.01-22-0049/17</v>
      </c>
      <c r="D51" s="26" t="str">
        <f>IF('tab1'!D49="","",'tab1'!D49)</f>
        <v>ZAKŁAD USŁUG INŻYNIERSKICH APEKS SP. Z O.O.</v>
      </c>
      <c r="E51" s="26" t="str">
        <f>IF('tab1'!E49="","",'tab1'!E49)</f>
        <v>EFRR</v>
      </c>
      <c r="F51" s="26" t="str">
        <f>IF('tab1'!F49="","",'tab1'!F49)</f>
        <v>Regionalny Program Operacyjny Województwa Pomorskiego na lata 2014-2020</v>
      </c>
      <c r="G51" s="26" t="str">
        <f>IF('tab1'!G49="","",'tab1'!G49)</f>
        <v>1. Komercjalizacja wiedzy</v>
      </c>
      <c r="H51" s="26" t="str">
        <f>IF('tab1'!H49="","",'tab1'!H49)</f>
        <v>1.1. Ekspansja przez innowacje</v>
      </c>
      <c r="I51" s="26" t="str">
        <f>IF('tab1'!I49="","",'tab1'!I49)</f>
        <v>1.1.1. Ekspansja przez innowacje – wsparcie dotacyjne</v>
      </c>
      <c r="J51" s="26">
        <f>IF('tab1'!J49="","",'tab1'!J49)</f>
        <v>9935496.0800000001</v>
      </c>
      <c r="K51" s="26">
        <f>IF('tab1'!K49="","",'tab1'!K49)</f>
        <v>8880532.0800000001</v>
      </c>
      <c r="L51" s="26">
        <f>IF('tab1'!L49="","",'tab1'!L49)</f>
        <v>7026528.4400000004</v>
      </c>
      <c r="M51" s="26">
        <f>IF('tab1'!M49="","",'tab1'!M49)</f>
        <v>79.122831567993202</v>
      </c>
      <c r="N51" s="26" t="str">
        <f>IF('tab1'!N49="","",'tab1'!N49)</f>
        <v>01 Dotacja bezzwrotna</v>
      </c>
      <c r="O51" s="26" t="str">
        <f>IF('tab1'!O49="","",'tab1'!O49)</f>
        <v>Miejsca realizacji do uzupełnienia ręcznego z raportu uzupełniającego!</v>
      </c>
      <c r="P51" s="26" t="str">
        <f>IF('tab1'!P49="","",'tab1'!P49)</f>
        <v>01 Duże obszary miejskie (o ludności &gt;50 000 i dużej gęstości zaludnienia)</v>
      </c>
      <c r="Q51" s="28">
        <f>IF('tab1'!Q49="","",'tab1'!Q49)</f>
        <v>43344</v>
      </c>
      <c r="R51" s="28">
        <f>IF('tab1'!R49="","",'tab1'!R49)</f>
        <v>44500</v>
      </c>
      <c r="S51" s="26" t="str">
        <f>IF('tab1'!S49="","",'tab1'!S49)</f>
        <v>Konkursowy</v>
      </c>
      <c r="T51" s="26" t="str">
        <f>IF('tab1'!T49="","",'tab1'!T49)</f>
        <v>24 Inne niewyszczególnione usługi</v>
      </c>
      <c r="U51" s="26" t="str">
        <f>IF('tab1'!U49="","",'tab1'!U49)</f>
        <v>064 Procesy badawcze i innowacyjne w MŚP (w tym systemy bonów, innowacje procesowe, projektowe, innowacje w obszarze usług i innowacje społeczne)</v>
      </c>
      <c r="V51" s="26" t="str">
        <f>IF('tab1'!V49="","",'tab1'!V49)</f>
        <v>01 Wzmacnianie badań naukowych, rozwoju technologicznego i innowacji</v>
      </c>
      <c r="W51" s="26" t="str">
        <f>IF('tab1'!W49="","",'tab1'!W49)</f>
        <v>Projekt nie jest realizowany w ramach EFS</v>
      </c>
      <c r="X51" s="26" t="str">
        <f>IF('tab1'!X49="","",'tab1'!X49)</f>
        <v>Nie dotyczy</v>
      </c>
      <c r="Y51" s="27" t="str">
        <f>VLOOKUP(C51,'przeliczenia '!C:D,2,FALSE)</f>
        <v>WOJ.: POMORSKIE</v>
      </c>
    </row>
    <row r="52" spans="1:25" ht="90" hidden="1" x14ac:dyDescent="0.25">
      <c r="A52" s="26" t="str">
        <f>IF('tab1'!A50="","",'tab1'!A50)</f>
        <v>Opracowanie bezobsługowego elektronicznego urządzenia ULP(UltraLowPower) do zdalnego nadzoru i ochrony rowerów</v>
      </c>
      <c r="B52" s="26" t="str">
        <f>IF('tab1'!B50="","",'tab1'!B50)</f>
        <v>Celem projektu jest opracowanie prototypu niskoenergetycznego urządzenia do zdalnego monitoringu rowerów z funkcją ochrony i możliwością lokalizacji w przypadku kradzieży. Urządzenie ma umożliwić monitoring lokalizacji rowerów oraz uzyskiwanie informacji nt. ew. kolizji i wypadków z ich udziałem. Do osiągnięcia sukcesu niezbędne jest opracowanie algorytmu optymalizującego pobór prądu z wewnętrznej baterii. Algorytm umożliwi pracę urządzenia przez 12-15 m-cy bez ładowania z zewnętrznego źródła energii co pozwoli na brak konieczności obsługi przez użytkowników. Ponadto, zabezpieczenie urządzenia wymusza zminimalizowanie jego wymiarów. Przedmiotem projektu jest przeprowadzenie prac prowadzących do osiągnięcia ww. celu: - z.1 (badania przemysłowe) - Opracowanie modelu urządzenia; - z.2 (badania przemysłowe) - Opracowanie konceptów funkcjonalnych oprogramowania oraz dobór parametrów serwera bazodanowego; - z.3 (prace rozwojowe) - Budowa i przetestowanie prototypu; w okresie 01.2020-06.2022</v>
      </c>
      <c r="C52" s="26" t="str">
        <f>IF('tab1'!C50="","",'tab1'!C50)</f>
        <v>RPPM.01.01.01-22-0049/18</v>
      </c>
      <c r="D52" s="26" t="str">
        <f>IF('tab1'!D50="","",'tab1'!D50)</f>
        <v>DIGITAL SYSTEMS K.BALUTA J.SZMELCZYŃSKI SPÓŁKA JAWNA</v>
      </c>
      <c r="E52" s="26" t="str">
        <f>IF('tab1'!E50="","",'tab1'!E50)</f>
        <v>EFRR</v>
      </c>
      <c r="F52" s="26" t="str">
        <f>IF('tab1'!F50="","",'tab1'!F50)</f>
        <v>Regionalny Program Operacyjny Województwa Pomorskiego na lata 2014-2020</v>
      </c>
      <c r="G52" s="26" t="str">
        <f>IF('tab1'!G50="","",'tab1'!G50)</f>
        <v>1. Komercjalizacja wiedzy</v>
      </c>
      <c r="H52" s="26" t="str">
        <f>IF('tab1'!H50="","",'tab1'!H50)</f>
        <v>1.1. Ekspansja przez innowacje</v>
      </c>
      <c r="I52" s="26" t="str">
        <f>IF('tab1'!I50="","",'tab1'!I50)</f>
        <v>1.1.1. Ekspansja przez innowacje – wsparcie dotacyjne</v>
      </c>
      <c r="J52" s="26">
        <f>IF('tab1'!J50="","",'tab1'!J50)</f>
        <v>4088219.5</v>
      </c>
      <c r="K52" s="26">
        <f>IF('tab1'!K50="","",'tab1'!K50)</f>
        <v>3997829.5</v>
      </c>
      <c r="L52" s="26">
        <f>IF('tab1'!L50="","",'tab1'!L50)</f>
        <v>2987335.04</v>
      </c>
      <c r="M52" s="26">
        <f>IF('tab1'!M50="","",'tab1'!M50)</f>
        <v>74.723923068755198</v>
      </c>
      <c r="N52" s="26" t="str">
        <f>IF('tab1'!N50="","",'tab1'!N50)</f>
        <v>01 Dotacja bezzwrotna</v>
      </c>
      <c r="O52" s="26" t="str">
        <f>IF('tab1'!O50="","",'tab1'!O50)</f>
        <v>Miejsca realizacji do uzupełnienia ręcznego z raportu uzupełniającego!</v>
      </c>
      <c r="P52" s="26" t="str">
        <f>IF('tab1'!P50="","",'tab1'!P50)</f>
        <v>02 Małe obszary miejskie (o ludności &gt;5 000 i średniej gęstości zaludnienia)</v>
      </c>
      <c r="Q52" s="28">
        <f>IF('tab1'!Q50="","",'tab1'!Q50)</f>
        <v>43831</v>
      </c>
      <c r="R52" s="28">
        <f>IF('tab1'!R50="","",'tab1'!R50)</f>
        <v>44742</v>
      </c>
      <c r="S52" s="26" t="str">
        <f>IF('tab1'!S50="","",'tab1'!S50)</f>
        <v>Konkursowy</v>
      </c>
      <c r="T52" s="26" t="str">
        <f>IF('tab1'!T50="","",'tab1'!T50)</f>
        <v>06 Produkcja komputerów, wyrobów elektronicznych i optycznych</v>
      </c>
      <c r="U52" s="26" t="str">
        <f>IF('tab1'!U50="","",'tab1'!U50)</f>
        <v>064 Procesy badawcze i innowacyjne w MŚP (w tym systemy bonów, innowacje procesowe, projektowe, innowacje w obszarze usług i innowacje społeczne)</v>
      </c>
      <c r="V52" s="26" t="str">
        <f>IF('tab1'!V50="","",'tab1'!V50)</f>
        <v>01 Wzmacnianie badań naukowych, rozwoju technologicznego i innowacji</v>
      </c>
      <c r="W52" s="26" t="str">
        <f>IF('tab1'!W50="","",'tab1'!W50)</f>
        <v>Projekt nie jest realizowany w ramach EFS</v>
      </c>
      <c r="X52" s="26" t="str">
        <f>IF('tab1'!X50="","",'tab1'!X50)</f>
        <v>Nie dotyczy</v>
      </c>
      <c r="Y52" s="27" t="str">
        <f>VLOOKUP(C52,'przeliczenia '!C:D,2,FALSE)</f>
        <v>Cały Kraj</v>
      </c>
    </row>
    <row r="53" spans="1:25" ht="90" hidden="1" x14ac:dyDescent="0.25">
      <c r="A53" s="26" t="str">
        <f>IF('tab1'!A51="","",'tab1'!A51)</f>
        <v>Wspomaganie rozwoju dzieci niepełnosprawnych z wykorzystaniem innowacyjnych metod terapeutycznych</v>
      </c>
      <c r="B53" s="26" t="str">
        <f>IF('tab1'!B51="","",'tab1'!B51)</f>
        <v>Projekt ma na celu stworzenie rozwiązania dedykowanego terapii dzieci z niepełnosprawnością intelektualną z wykorzystaniem technologii śledzenia wzroku. Realizacja projektu radykalnie poprawi komunikację dzieci niepełnosprawnych intelektualnie ze światem zewnętrznym. Będzie to innowacyjne na skalę światową rozwiązanie, które zawiera wszystkie cechy i funkcjonalności spełniające oczekiwania terapeutów. Drugim rezultatem będzie zgłoszenie znaku towarowego. Ponadto nastąpi poprawa konkurencyjności Wnioskodawcy, który wprowadzi na rynek unikatowy innowacyjny produkt dotychczas nieistniejący na świecie stanowiący narzędzie terapeutyczne stwarzające nowe możliwości pracy z dziećmi z wykorzystaniem nowoczesnych technologii. Projekt wpisuje się w Inteligentne Specjalizacje Pomorza: ISP 2 – Technologie interaktywne w środowisku nasyconym informacyjnie. Spełnia również założenia dla specjalizacji ISP 4 – Technologie medyczne w zakresie chorób cywilizacyjnych i okresu starzenia.</v>
      </c>
      <c r="C53" s="26" t="str">
        <f>IF('tab1'!C51="","",'tab1'!C51)</f>
        <v>RPPM.01.01.01-22-0050/16</v>
      </c>
      <c r="D53" s="26" t="str">
        <f>IF('tab1'!D51="","",'tab1'!D51)</f>
        <v>ASSISTECH SPÓŁKA Z ORGANICZONĄ ODPOWIEDZIALNOŚCIĄ</v>
      </c>
      <c r="E53" s="26" t="str">
        <f>IF('tab1'!E51="","",'tab1'!E51)</f>
        <v>EFRR</v>
      </c>
      <c r="F53" s="26" t="str">
        <f>IF('tab1'!F51="","",'tab1'!F51)</f>
        <v>Regionalny Program Operacyjny Województwa Pomorskiego na lata 2014-2020</v>
      </c>
      <c r="G53" s="26" t="str">
        <f>IF('tab1'!G51="","",'tab1'!G51)</f>
        <v>1. Komercjalizacja wiedzy</v>
      </c>
      <c r="H53" s="26" t="str">
        <f>IF('tab1'!H51="","",'tab1'!H51)</f>
        <v>1.1. Ekspansja przez innowacje</v>
      </c>
      <c r="I53" s="26" t="str">
        <f>IF('tab1'!I51="","",'tab1'!I51)</f>
        <v>1.1.1. Ekspansja przez innowacje – wsparcie dotacyjne</v>
      </c>
      <c r="J53" s="26">
        <f>IF('tab1'!J51="","",'tab1'!J51)</f>
        <v>1059872</v>
      </c>
      <c r="K53" s="26">
        <f>IF('tab1'!K51="","",'tab1'!K51)</f>
        <v>1044807</v>
      </c>
      <c r="L53" s="26">
        <f>IF('tab1'!L51="","",'tab1'!L51)</f>
        <v>677870.18</v>
      </c>
      <c r="M53" s="26">
        <f>IF('tab1'!M51="","",'tab1'!M51)</f>
        <v>64.8799424199876</v>
      </c>
      <c r="N53" s="26" t="str">
        <f>IF('tab1'!N51="","",'tab1'!N51)</f>
        <v>01 Dotacja bezzwrotna</v>
      </c>
      <c r="O53" s="26" t="str">
        <f>IF('tab1'!O51="","",'tab1'!O51)</f>
        <v>Miejsca realizacji do uzupełnienia ręcznego z raportu uzupełniającego!</v>
      </c>
      <c r="P53" s="26" t="str">
        <f>IF('tab1'!P51="","",'tab1'!P51)</f>
        <v>01 Duże obszary miejskie (o ludności &gt;50 000 i dużej gęstości zaludnienia)</v>
      </c>
      <c r="Q53" s="28">
        <f>IF('tab1'!Q51="","",'tab1'!Q51)</f>
        <v>42705</v>
      </c>
      <c r="R53" s="28">
        <f>IF('tab1'!R51="","",'tab1'!R51)</f>
        <v>44135</v>
      </c>
      <c r="S53" s="26" t="str">
        <f>IF('tab1'!S51="","",'tab1'!S51)</f>
        <v>Konkursowy</v>
      </c>
      <c r="T53" s="26" t="str">
        <f>IF('tab1'!T51="","",'tab1'!T51)</f>
        <v>24 Inne niewyszczególnione usługi</v>
      </c>
      <c r="U53" s="26" t="str">
        <f>IF('tab1'!U51="","",'tab1'!U51)</f>
        <v>064 Procesy badawcze i innowacyjne w MŚP (w tym systemy bonów, innowacje procesowe, projektowe, innowacje w obszarze usług i innowacje społeczne)</v>
      </c>
      <c r="V53" s="26" t="str">
        <f>IF('tab1'!V51="","",'tab1'!V51)</f>
        <v>01 Wzmacnianie badań naukowych, rozwoju technologicznego i innowacji</v>
      </c>
      <c r="W53" s="26" t="str">
        <f>IF('tab1'!W51="","",'tab1'!W51)</f>
        <v>Projekt nie jest realizowany w ramach EFS</v>
      </c>
      <c r="X53" s="26" t="str">
        <f>IF('tab1'!X51="","",'tab1'!X51)</f>
        <v>Nie dotyczy</v>
      </c>
      <c r="Y53" s="27" t="str">
        <f>VLOOKUP(C53,'przeliczenia '!C:D,2,FALSE)</f>
        <v>WOJ.: POMORSKIE, POW.: Gdańsk, GM.: Gdańsk</v>
      </c>
    </row>
    <row r="54" spans="1:25" ht="90" hidden="1" x14ac:dyDescent="0.25">
      <c r="A54" s="26" t="str">
        <f>IF('tab1'!A52="","",'tab1'!A52)</f>
        <v>Nowatorski algorytm wyznaczania trasy morskiej w oparciu o dane pogodowe dla żeglarzy i kapitanów statków, działający na nietonącym urządzeniu mobilnym.</v>
      </c>
      <c r="B54" s="26" t="str">
        <f>IF('tab1'!B52="","",'tab1'!B52)</f>
        <v>Przedmiotowy projekt polega na opracowaniu systemu nawigacji morskiej rzeczywistości rozszerzonej wykorzystujący algorytm wyznaczania rejsu w oparciu o pogodę tzw. Weather Routing. Nawigacja działać będzie w oparciu o nietonący, wysokowydajny tablet. W ramach przedsięwzięcia planuje się zbadanie, zaprojektowanie i dostarczenie prototypu rozwiązania technicznego. Całość rozwiązania (oferowana pod marką VEO Weather Routing), zawierająca w swoim zakresie funkcjonalnym elementy tj.: - opatentowany algorytm Weather Routingu, - nawigację morską 2D, 3D wspieraną Rzeczywistością Rozszerzoną działającą na okularach i nietonącym, wysokowydajnym urządzeniu mobilnym, - przewodnik po 2600 marinach i portach, Rozwiązanie znacznie zwiększy bezpieczeństwo ruchu oraz usprawni i ułatwi nawigację jednostek pływających. Przedmiotem projektu jest przeprowadzenie prac badawczo-rozwojowych, dzięki którym możliwe będzie osiągnięcie założonego celu projektu.</v>
      </c>
      <c r="C54" s="26" t="str">
        <f>IF('tab1'!C52="","",'tab1'!C52)</f>
        <v>RPPM.01.01.01-22-0050/18</v>
      </c>
      <c r="D54" s="26" t="str">
        <f>IF('tab1'!D52="","",'tab1'!D52)</f>
        <v>VEO SP. Z O.O.</v>
      </c>
      <c r="E54" s="26" t="str">
        <f>IF('tab1'!E52="","",'tab1'!E52)</f>
        <v>EFRR</v>
      </c>
      <c r="F54" s="26" t="str">
        <f>IF('tab1'!F52="","",'tab1'!F52)</f>
        <v>Regionalny Program Operacyjny Województwa Pomorskiego na lata 2014-2020</v>
      </c>
      <c r="G54" s="26" t="str">
        <f>IF('tab1'!G52="","",'tab1'!G52)</f>
        <v>1. Komercjalizacja wiedzy</v>
      </c>
      <c r="H54" s="26" t="str">
        <f>IF('tab1'!H52="","",'tab1'!H52)</f>
        <v>1.1. Ekspansja przez innowacje</v>
      </c>
      <c r="I54" s="26" t="str">
        <f>IF('tab1'!I52="","",'tab1'!I52)</f>
        <v>1.1.1. Ekspansja przez innowacje – wsparcie dotacyjne</v>
      </c>
      <c r="J54" s="26">
        <f>IF('tab1'!J52="","",'tab1'!J52)</f>
        <v>1942628</v>
      </c>
      <c r="K54" s="26">
        <f>IF('tab1'!K52="","",'tab1'!K52)</f>
        <v>1940328</v>
      </c>
      <c r="L54" s="26">
        <f>IF('tab1'!L52="","",'tab1'!L52)</f>
        <v>1403017.2</v>
      </c>
      <c r="M54" s="26">
        <f>IF('tab1'!M52="","",'tab1'!M52)</f>
        <v>72.308248914616499</v>
      </c>
      <c r="N54" s="26" t="str">
        <f>IF('tab1'!N52="","",'tab1'!N52)</f>
        <v>01 Dotacja bezzwrotna</v>
      </c>
      <c r="O54" s="26" t="str">
        <f>IF('tab1'!O52="","",'tab1'!O52)</f>
        <v>Miejsca realizacji do uzupełnienia ręcznego z raportu uzupełniającego!</v>
      </c>
      <c r="P54" s="26" t="str">
        <f>IF('tab1'!P52="","",'tab1'!P52)</f>
        <v>01 Duże obszary miejskie (o ludności &gt;50 000 i dużej gęstości zaludnienia)</v>
      </c>
      <c r="Q54" s="28">
        <f>IF('tab1'!Q52="","",'tab1'!Q52)</f>
        <v>43862</v>
      </c>
      <c r="R54" s="28">
        <f>IF('tab1'!R52="","",'tab1'!R52)</f>
        <v>44408</v>
      </c>
      <c r="S54" s="26" t="str">
        <f>IF('tab1'!S52="","",'tab1'!S52)</f>
        <v>Konkursowy</v>
      </c>
      <c r="T54" s="26" t="str">
        <f>IF('tab1'!T52="","",'tab1'!T52)</f>
        <v>24 Inne niewyszczególnione usługi</v>
      </c>
      <c r="U54" s="26" t="str">
        <f>IF('tab1'!U52="","",'tab1'!U52)</f>
        <v>064 Procesy badawcze i innowacyjne w MŚP (w tym systemy bonów, innowacje procesowe, projektowe, innowacje w obszarze usług i innowacje społeczne)</v>
      </c>
      <c r="V54" s="26" t="str">
        <f>IF('tab1'!V52="","",'tab1'!V52)</f>
        <v>01 Wzmacnianie badań naukowych, rozwoju technologicznego i innowacji</v>
      </c>
      <c r="W54" s="26" t="str">
        <f>IF('tab1'!W52="","",'tab1'!W52)</f>
        <v>Projekt nie jest realizowany w ramach EFS</v>
      </c>
      <c r="X54" s="26" t="str">
        <f>IF('tab1'!X52="","",'tab1'!X52)</f>
        <v>Nie dotyczy</v>
      </c>
      <c r="Y54" s="27" t="str">
        <f>VLOOKUP(C54,'przeliczenia '!C:D,2,FALSE)</f>
        <v>Cały Kraj</v>
      </c>
    </row>
    <row r="55" spans="1:25" ht="90" hidden="1" x14ac:dyDescent="0.25">
      <c r="A55" s="26" t="str">
        <f>IF('tab1'!A53="","",'tab1'!A53)</f>
        <v>SensAR - zaprojektowanie i zbudowanie robota edukacyjnego wykorzystującego technologię rozszerzonej rzeczywistości</v>
      </c>
      <c r="B55" s="26" t="str">
        <f>IF('tab1'!B53="","",'tab1'!B53)</f>
        <v>Celem projektu SensAR jest zwiększenie aktywności B+R CTAdveture Sp. z o.o. w okresie 20 m-cy, skutkujące wprowadzeniem innowacji produktowej na skalę międzynarodową - robota edukacyjnego do nauki programowania wykorzystującego technologię rozszerzonej rzeczywistości (AR). Nauka z robotem to nauka przez doświadczenia, stymuluje zmysły i uczy programowania oraz podstaw innych dziedzin (np. fizyka, optyka). Kształci umiejętności pożądane w tzw. zawodach przyszłości. Projekt odpowiada na problem dostosowania edukacji w Polsce do potrzeb rynku pracy oraz deficytu kompetencji technicznych. Rynek docelowy projektu stanowi polski rynek edukacyjny (21 tys. szkół podstawowych i gimnazjalnych, w tym 3,32 mln uczniów), z perspektywą ekspansji na rynki międzynarodowe. Prace B+R (II-VIII TRL) obejmują opracowanie fizycznego i wirtualnego modelu robota oraz Wirtualnego Środowiska. W projekcie zaplanowano także pierwszą produkcję (IX TRL), zgłoszenie patentowe, szerokie upowszechnienie oraz promocję.</v>
      </c>
      <c r="C55" s="26" t="str">
        <f>IF('tab1'!C53="","",'tab1'!C53)</f>
        <v>RPPM.01.01.01-22-0051/16</v>
      </c>
      <c r="D55" s="26" t="str">
        <f>IF('tab1'!D53="","",'tab1'!D53)</f>
        <v>CTA SP. Z O.O.</v>
      </c>
      <c r="E55" s="26" t="str">
        <f>IF('tab1'!E53="","",'tab1'!E53)</f>
        <v>EFRR</v>
      </c>
      <c r="F55" s="26" t="str">
        <f>IF('tab1'!F53="","",'tab1'!F53)</f>
        <v>Regionalny Program Operacyjny Województwa Pomorskiego na lata 2014-2020</v>
      </c>
      <c r="G55" s="26" t="str">
        <f>IF('tab1'!G53="","",'tab1'!G53)</f>
        <v>1. Komercjalizacja wiedzy</v>
      </c>
      <c r="H55" s="26" t="str">
        <f>IF('tab1'!H53="","",'tab1'!H53)</f>
        <v>1.1. Ekspansja przez innowacje</v>
      </c>
      <c r="I55" s="26" t="str">
        <f>IF('tab1'!I53="","",'tab1'!I53)</f>
        <v>1.1.1. Ekspansja przez innowacje – wsparcie dotacyjne</v>
      </c>
      <c r="J55" s="26">
        <f>IF('tab1'!J53="","",'tab1'!J53)</f>
        <v>984213.4</v>
      </c>
      <c r="K55" s="26">
        <f>IF('tab1'!K53="","",'tab1'!K53)</f>
        <v>984213.4</v>
      </c>
      <c r="L55" s="26">
        <f>IF('tab1'!L53="","",'tab1'!L53)</f>
        <v>661603.11</v>
      </c>
      <c r="M55" s="26">
        <f>IF('tab1'!M53="","",'tab1'!M53)</f>
        <v>67.221510091205801</v>
      </c>
      <c r="N55" s="26" t="str">
        <f>IF('tab1'!N53="","",'tab1'!N53)</f>
        <v>01 Dotacja bezzwrotna</v>
      </c>
      <c r="O55" s="26" t="str">
        <f>IF('tab1'!O53="","",'tab1'!O53)</f>
        <v>Miejsca realizacji do uzupełnienia ręcznego z raportu uzupełniającego!</v>
      </c>
      <c r="P55" s="26" t="str">
        <f>IF('tab1'!P53="","",'tab1'!P53)</f>
        <v>01 Duże obszary miejskie (o ludności &gt;50 000 i dużej gęstości zaludnienia)</v>
      </c>
      <c r="Q55" s="28">
        <f>IF('tab1'!Q53="","",'tab1'!Q53)</f>
        <v>42614</v>
      </c>
      <c r="R55" s="28">
        <f>IF('tab1'!R53="","",'tab1'!R53)</f>
        <v>43646</v>
      </c>
      <c r="S55" s="26" t="str">
        <f>IF('tab1'!S53="","",'tab1'!S53)</f>
        <v>Konkursowy</v>
      </c>
      <c r="T55" s="26" t="str">
        <f>IF('tab1'!T53="","",'tab1'!T53)</f>
        <v>13 Działania informacyjno-komunikacyjne, w tym telekomunikacja, usługi informacyjne, programowanie, doradztwo i działalność pokrewna</v>
      </c>
      <c r="U55" s="26" t="str">
        <f>IF('tab1'!U53="","",'tab1'!U53)</f>
        <v>002 Procesy badawcze i innowacyjne w dużych przedsiębiorstwach</v>
      </c>
      <c r="V55" s="26" t="str">
        <f>IF('tab1'!V53="","",'tab1'!V53)</f>
        <v>01 Wzmacnianie badań naukowych, rozwoju technologicznego i innowacji</v>
      </c>
      <c r="W55" s="26" t="str">
        <f>IF('tab1'!W53="","",'tab1'!W53)</f>
        <v>Projekt nie jest realizowany w ramach EFS</v>
      </c>
      <c r="X55" s="26" t="str">
        <f>IF('tab1'!X53="","",'tab1'!X53)</f>
        <v>Nie dotyczy</v>
      </c>
      <c r="Y55" s="27" t="str">
        <f>VLOOKUP(C55,'przeliczenia '!C:D,2,FALSE)</f>
        <v>WOJ.: POMORSKIE, POW.: Gdańsk, GM.: Gdańsk</v>
      </c>
    </row>
    <row r="56" spans="1:25" ht="90" hidden="1" x14ac:dyDescent="0.25">
      <c r="A56" s="26" t="str">
        <f>IF('tab1'!A54="","",'tab1'!A54)</f>
        <v>CDIF/3-U systemem wspierającym weryfikację stanu faktycznego zdarzenia w ruchu drogowym i zarządzanie procedurami odszkodowawczymi.</v>
      </c>
      <c r="B56" s="26" t="str">
        <f>IF('tab1'!B54="","",'tab1'!B54)</f>
        <v>Projekt polega na opracowaniu przełomowego na skalę światową systemu CDIF/3-U. Zadaniem systemu jest umożliwienie w oparciu o dane zawarte w czarnej skrzynce weryfikacji stanu faktycznego zdarzenia w ruchu drogowym z uczestnictwem pojazdu samochodowego. CDIF/3-U będzie narzędziem z funkcjonalnością uwzględniającą specyfikę pracy rzeczoznawców reprezentujących firmę ubezpieczeniową. Przedmiotem projektu jest przeprowadzenie prac badawczo-rozwojowych, dzięki którym możliwe będzie osiągnięcie założonego celu projektu. W ramach przedsięwzięcia planuje się zbadanie, zaprojektowanie i dostarczenie prototypu ww. rozwiązania, w tym: Zad. 1. Zaprojektowanie systemu CDIF/3-U (badania przemysłowe) Zad. 2. Wykonanie prototypu oraz przeprowadzenie testów w środowisku rzeczywistym (prace rozwojowe) Zadania zostaną zrealizowane samodzielnie przez Axes System Sp. z o.o. Budżet projektu obejmuje wydatki tj.: - wynagrodzenia zespołu badawczego - pozostałe koszty operacyjne - koszty pośrednie.</v>
      </c>
      <c r="C56" s="26" t="str">
        <f>IF('tab1'!C54="","",'tab1'!C54)</f>
        <v>RPPM.01.01.01-22-0051/18</v>
      </c>
      <c r="D56" s="26" t="str">
        <f>IF('tab1'!D54="","",'tab1'!D54)</f>
        <v>AXES SYSTEM SP. Z O.O.</v>
      </c>
      <c r="E56" s="26" t="str">
        <f>IF('tab1'!E54="","",'tab1'!E54)</f>
        <v>EFRR</v>
      </c>
      <c r="F56" s="26" t="str">
        <f>IF('tab1'!F54="","",'tab1'!F54)</f>
        <v>Regionalny Program Operacyjny Województwa Pomorskiego na lata 2014-2020</v>
      </c>
      <c r="G56" s="26" t="str">
        <f>IF('tab1'!G54="","",'tab1'!G54)</f>
        <v>1. Komercjalizacja wiedzy</v>
      </c>
      <c r="H56" s="26" t="str">
        <f>IF('tab1'!H54="","",'tab1'!H54)</f>
        <v>1.1. Ekspansja przez innowacje</v>
      </c>
      <c r="I56" s="26" t="str">
        <f>IF('tab1'!I54="","",'tab1'!I54)</f>
        <v>1.1.1. Ekspansja przez innowacje – wsparcie dotacyjne</v>
      </c>
      <c r="J56" s="26">
        <f>IF('tab1'!J54="","",'tab1'!J54)</f>
        <v>3790400</v>
      </c>
      <c r="K56" s="26">
        <f>IF('tab1'!K54="","",'tab1'!K54)</f>
        <v>3767400</v>
      </c>
      <c r="L56" s="26">
        <f>IF('tab1'!L54="","",'tab1'!L54)</f>
        <v>2260440</v>
      </c>
      <c r="M56" s="26">
        <f>IF('tab1'!M54="","",'tab1'!M54)</f>
        <v>60</v>
      </c>
      <c r="N56" s="26" t="str">
        <f>IF('tab1'!N54="","",'tab1'!N54)</f>
        <v>01 Dotacja bezzwrotna</v>
      </c>
      <c r="O56" s="26" t="str">
        <f>IF('tab1'!O54="","",'tab1'!O54)</f>
        <v>Miejsca realizacji do uzupełnienia ręcznego z raportu uzupełniającego!</v>
      </c>
      <c r="P56" s="26" t="str">
        <f>IF('tab1'!P54="","",'tab1'!P54)</f>
        <v>01 Duże obszary miejskie (o ludności &gt;50 000 i dużej gęstości zaludnienia)</v>
      </c>
      <c r="Q56" s="28">
        <f>IF('tab1'!Q54="","",'tab1'!Q54)</f>
        <v>43831</v>
      </c>
      <c r="R56" s="28">
        <f>IF('tab1'!R54="","",'tab1'!R54)</f>
        <v>44561</v>
      </c>
      <c r="S56" s="26" t="str">
        <f>IF('tab1'!S54="","",'tab1'!S54)</f>
        <v>Konkursowy</v>
      </c>
      <c r="T56" s="26" t="str">
        <f>IF('tab1'!T54="","",'tab1'!T54)</f>
        <v>24 Inne niewyszczególnione usługi</v>
      </c>
      <c r="U56" s="26" t="str">
        <f>IF('tab1'!U54="","",'tab1'!U54)</f>
        <v>064 Procesy badawcze i innowacyjne w MŚP (w tym systemy bonów, innowacje procesowe, projektowe, innowacje w obszarze usług i innowacje społeczne)</v>
      </c>
      <c r="V56" s="26" t="str">
        <f>IF('tab1'!V54="","",'tab1'!V54)</f>
        <v>01 Wzmacnianie badań naukowych, rozwoju technologicznego i innowacji</v>
      </c>
      <c r="W56" s="26" t="str">
        <f>IF('tab1'!W54="","",'tab1'!W54)</f>
        <v>Projekt nie jest realizowany w ramach EFS</v>
      </c>
      <c r="X56" s="26" t="str">
        <f>IF('tab1'!X54="","",'tab1'!X54)</f>
        <v>Nie dotyczy</v>
      </c>
      <c r="Y56" s="27" t="str">
        <f>VLOOKUP(C56,'przeliczenia '!C:D,2,FALSE)</f>
        <v>Cały Kraj</v>
      </c>
    </row>
    <row r="57" spans="1:25" ht="90" hidden="1" x14ac:dyDescent="0.25">
      <c r="A57" s="26" t="str">
        <f>IF('tab1'!A55="","",'tab1'!A55)</f>
        <v>Prace badawczo – rozwojowe polegające na opracowaniu systemów w oparciu o nowe dysze p.poz o podwyższonej skuteczności dla sektora offshore.</v>
      </c>
      <c r="B57" s="26" t="str">
        <f>IF('tab1'!B55="","",'tab1'!B55)</f>
        <v>Celem prac B+R jest opracowanie innowacyjnych dysz i systemów mgły wodnej o zwiększonej skuteczności działania przeznaczonych do ochrony siłowni o różnej kubaturze i magazynów na statkach. Systemy ppoż podlegają rygorystycznym wymogom bezpieczeństwa w sektorze morskim, a prace B+R pozwolą na opracowanie nowych rozwiązań konstrukcyjnych dysz mgły wodnej, które zwiększą efektywność systemów ochrony przeciwpożarowej w zakresie: - ochrony siłowni oraz powierzchni magazynowych na statkach o większej kubaturze, niż dotychczas stosowane systemy, - zużycia wody - tj. możliwość ochrony przez jedną dyszę większej powierzchni, przy mniejszym zużyciu wody, - efektywności - zmniejszeniu ilości instalowanych dysz na tej samej powierzchni - redukcja materiałów oraz oszczędność wody. W ramach prac B+R zostanie opracowany nowy produkt, przeznaczony dla jednostek morskich i sektora offshore. Rozwiązania wpisują się w ISP 1: Technologie offshore i portowo-logistyczne.</v>
      </c>
      <c r="C57" s="26" t="str">
        <f>IF('tab1'!C55="","",'tab1'!C55)</f>
        <v>RPPM.01.01.01-22-0052/18</v>
      </c>
      <c r="D57" s="26" t="str">
        <f>IF('tab1'!D55="","",'tab1'!D55)</f>
        <v>ULTRAFOG SP. Z O.O.</v>
      </c>
      <c r="E57" s="26" t="str">
        <f>IF('tab1'!E55="","",'tab1'!E55)</f>
        <v>EFRR</v>
      </c>
      <c r="F57" s="26" t="str">
        <f>IF('tab1'!F55="","",'tab1'!F55)</f>
        <v>Regionalny Program Operacyjny Województwa Pomorskiego na lata 2014-2020</v>
      </c>
      <c r="G57" s="26" t="str">
        <f>IF('tab1'!G55="","",'tab1'!G55)</f>
        <v>1. Komercjalizacja wiedzy</v>
      </c>
      <c r="H57" s="26" t="str">
        <f>IF('tab1'!H55="","",'tab1'!H55)</f>
        <v>1.1. Ekspansja przez innowacje</v>
      </c>
      <c r="I57" s="26" t="str">
        <f>IF('tab1'!I55="","",'tab1'!I55)</f>
        <v>1.1.1. Ekspansja przez innowacje – wsparcie dotacyjne</v>
      </c>
      <c r="J57" s="26">
        <f>IF('tab1'!J55="","",'tab1'!J55)</f>
        <v>6342457</v>
      </c>
      <c r="K57" s="26">
        <f>IF('tab1'!K55="","",'tab1'!K55)</f>
        <v>5562297</v>
      </c>
      <c r="L57" s="26">
        <f>IF('tab1'!L55="","",'tab1'!L55)</f>
        <v>3969628.65</v>
      </c>
      <c r="M57" s="26">
        <f>IF('tab1'!M55="","",'tab1'!M55)</f>
        <v>71.366715045960305</v>
      </c>
      <c r="N57" s="26" t="str">
        <f>IF('tab1'!N55="","",'tab1'!N55)</f>
        <v>01 Dotacja bezzwrotna</v>
      </c>
      <c r="O57" s="26" t="str">
        <f>IF('tab1'!O55="","",'tab1'!O55)</f>
        <v>Miejsca realizacji do uzupełnienia ręcznego z raportu uzupełniającego!</v>
      </c>
      <c r="P57" s="26" t="str">
        <f>IF('tab1'!P55="","",'tab1'!P55)</f>
        <v>03 Obszary wiejskie (o małej gęstości zaludnienia)</v>
      </c>
      <c r="Q57" s="28">
        <f>IF('tab1'!Q55="","",'tab1'!Q55)</f>
        <v>43831</v>
      </c>
      <c r="R57" s="28">
        <f>IF('tab1'!R55="","",'tab1'!R55)</f>
        <v>44561</v>
      </c>
      <c r="S57" s="26" t="str">
        <f>IF('tab1'!S55="","",'tab1'!S55)</f>
        <v>Konkursowy</v>
      </c>
      <c r="T57" s="26" t="str">
        <f>IF('tab1'!T55="","",'tab1'!T55)</f>
        <v>24 Inne niewyszczególnione usługi</v>
      </c>
      <c r="U57" s="26" t="str">
        <f>IF('tab1'!U55="","",'tab1'!U55)</f>
        <v>064 Procesy badawcze i innowacyjne w MŚP (w tym systemy bonów, innowacje procesowe, projektowe, innowacje w obszarze usług i innowacje społeczne)</v>
      </c>
      <c r="V57" s="26" t="str">
        <f>IF('tab1'!V55="","",'tab1'!V55)</f>
        <v>01 Wzmacnianie badań naukowych, rozwoju technologicznego i innowacji</v>
      </c>
      <c r="W57" s="26" t="str">
        <f>IF('tab1'!W55="","",'tab1'!W55)</f>
        <v>Projekt nie jest realizowany w ramach EFS</v>
      </c>
      <c r="X57" s="26" t="str">
        <f>IF('tab1'!X55="","",'tab1'!X55)</f>
        <v>Nie dotyczy</v>
      </c>
      <c r="Y57" s="27" t="str">
        <f>VLOOKUP(C57,'przeliczenia '!C:D,2,FALSE)</f>
        <v>Cały Kraj</v>
      </c>
    </row>
    <row r="58" spans="1:25" ht="90" hidden="1" x14ac:dyDescent="0.25">
      <c r="A58" s="26" t="str">
        <f>IF('tab1'!A56="","",'tab1'!A56)</f>
        <v>Przeprowadzenie prac B+R w celu opracowania innowacyjnych urządzeń do przesyłu danych o zwiększonej przepustowości wykorzystywanych w sieciach HFC i RFoG, oraz innowacyjnego domowego systemu monitorującego.</v>
      </c>
      <c r="B58" s="26" t="str">
        <f>IF('tab1'!B56="","",'tab1'!B56)</f>
        <v>Projekt badawczo- rozwojowy, który zrealizujemy, pozwoli nam opracować innowacyjne urządzenia do przesyłu danych (m.in. węzły optyczne, wzmacniacze szerokopasmowe) i nowatorski domowy system monitorujący. Produkty będą skierowane do operatorów kablowych, którzy są dostawcami internetu, telewizji oraz telefonii VOiP. Korzyścią, którą otrzymają będzie przede wszystkim możliwość zwiększenia efektywności działania sieci HFC i RFoG (np. większa przepustowość), a także poszerzenie dotychczasowej oferty o system poprawiający bezpieczeństwo domowników. Nasze produkty staną się odpowiedzią na wyzwania branży ICT oraz społeczeństwa informacyjnego. Nasza kadra badawcza, dysponująca dużym doświadczeniem B+R zrealizuje 9 podprojektów, które będą trwały łącznie 35 miesięcy. Realizacja projektu pozwoli nam zdobyć nową wiedzę, a także zaoferować naszym klientom innowacyjne rozwiązania, których beneficjentami będą wszyscy użytkownicy internetu, telewizji i telefonii VOiP</v>
      </c>
      <c r="C58" s="26" t="str">
        <f>IF('tab1'!C56="","",'tab1'!C56)</f>
        <v>RPPM.01.01.01-22-0053/16</v>
      </c>
      <c r="D58" s="26" t="str">
        <f>IF('tab1'!D56="","",'tab1'!D56)</f>
        <v>GDAŃSKIE ZAKŁADY TELEELEKTRONICZNE "TELKOM- TELMOR SPÓŁKA Z OGRANICZONĄ ODPOWIEDZIALNOŚCIĄ"</v>
      </c>
      <c r="E58" s="26" t="str">
        <f>IF('tab1'!E56="","",'tab1'!E56)</f>
        <v>EFRR</v>
      </c>
      <c r="F58" s="26" t="str">
        <f>IF('tab1'!F56="","",'tab1'!F56)</f>
        <v>Regionalny Program Operacyjny Województwa Pomorskiego na lata 2014-2020</v>
      </c>
      <c r="G58" s="26" t="str">
        <f>IF('tab1'!G56="","",'tab1'!G56)</f>
        <v>1. Komercjalizacja wiedzy</v>
      </c>
      <c r="H58" s="26" t="str">
        <f>IF('tab1'!H56="","",'tab1'!H56)</f>
        <v>1.1. Ekspansja przez innowacje</v>
      </c>
      <c r="I58" s="26" t="str">
        <f>IF('tab1'!I56="","",'tab1'!I56)</f>
        <v>1.1.1. Ekspansja przez innowacje – wsparcie dotacyjne</v>
      </c>
      <c r="J58" s="26">
        <f>IF('tab1'!J56="","",'tab1'!J56)</f>
        <v>8737831.9399999995</v>
      </c>
      <c r="K58" s="26">
        <f>IF('tab1'!K56="","",'tab1'!K56)</f>
        <v>8737831.9399999995</v>
      </c>
      <c r="L58" s="26">
        <f>IF('tab1'!L56="","",'tab1'!L56)</f>
        <v>5939220.9100000001</v>
      </c>
      <c r="M58" s="26">
        <f>IF('tab1'!M56="","",'tab1'!M56)</f>
        <v>67.971333744832805</v>
      </c>
      <c r="N58" s="26" t="str">
        <f>IF('tab1'!N56="","",'tab1'!N56)</f>
        <v>01 Dotacja bezzwrotna</v>
      </c>
      <c r="O58" s="26" t="str">
        <f>IF('tab1'!O56="","",'tab1'!O56)</f>
        <v>Miejsca realizacji do uzupełnienia ręcznego z raportu uzupełniającego!</v>
      </c>
      <c r="P58" s="26" t="str">
        <f>IF('tab1'!P56="","",'tab1'!P56)</f>
        <v>01 Duże obszary miejskie (o ludności &gt;50 000 i dużej gęstości zaludnienia)</v>
      </c>
      <c r="Q58" s="28">
        <f>IF('tab1'!Q56="","",'tab1'!Q56)</f>
        <v>42826</v>
      </c>
      <c r="R58" s="28">
        <f>IF('tab1'!R56="","",'tab1'!R56)</f>
        <v>44439</v>
      </c>
      <c r="S58" s="26" t="str">
        <f>IF('tab1'!S56="","",'tab1'!S56)</f>
        <v>Konkursowy</v>
      </c>
      <c r="T58" s="26" t="str">
        <f>IF('tab1'!T56="","",'tab1'!T56)</f>
        <v>06 Produkcja komputerów, wyrobów elektronicznych i optycznych</v>
      </c>
      <c r="U58" s="26" t="str">
        <f>IF('tab1'!U56="","",'tab1'!U56)</f>
        <v>064 Procesy badawcze i innowacyjne w MŚP (w tym systemy bonów, innowacje procesowe, projektowe, innowacje w obszarze usług i innowacje społeczne)</v>
      </c>
      <c r="V58" s="26" t="str">
        <f>IF('tab1'!V56="","",'tab1'!V56)</f>
        <v>01 Wzmacnianie badań naukowych, rozwoju technologicznego i innowacji</v>
      </c>
      <c r="W58" s="26" t="str">
        <f>IF('tab1'!W56="","",'tab1'!W56)</f>
        <v>Projekt nie jest realizowany w ramach EFS</v>
      </c>
      <c r="X58" s="26" t="str">
        <f>IF('tab1'!X56="","",'tab1'!X56)</f>
        <v>Nie dotyczy</v>
      </c>
      <c r="Y58" s="27" t="str">
        <f>VLOOKUP(C58,'przeliczenia '!C:D,2,FALSE)</f>
        <v>WOJ.: POMORSKIE, POW.: Gdańsk, GM.: Gdańsk</v>
      </c>
    </row>
    <row r="59" spans="1:25" ht="90" hidden="1" x14ac:dyDescent="0.25">
      <c r="A59" s="26" t="str">
        <f>IF('tab1'!A57="","",'tab1'!A57)</f>
        <v>Badania przemysłowe i prace rozwojowe w kierunku opracowania i zbudowania innowacyjnego hybrydowego urządzenia zanurzalnego poprawiającego bezpieczeństwo i efektywność prac nurkowych</v>
      </c>
      <c r="B59" s="26" t="str">
        <f>IF('tab1'!B57="","",'tab1'!B57)</f>
        <v>Projekt obejmuje przeprowadzenie prac badawczo-rozwojowych, w wyniku których opracowany zostanie nowatorski prototyp pojazdu ROV do monitoringu i doświetlania podwodnych miejsc pracy wykonywanych przez ekipy nurkowe na głębokościach. Produkt znajdzie zastosowanie na rynku polskim oraz zagranicznym i skierowany będzie do min. instytucji naukowych, instytucji zajmujących się bezpieczeństwem/badaniem środowiska akwenów morskich, a także przedsiębiorstw hydrograficznych. Badania przemysłowe będą polegały na opracowaniu koncepcji wymagań dla zdalnie sterowanego urządzenia zanurzalnego o mechanice quadrocoptera, modułów funkcjonalnych urządzenia, modułu sterowania oraz autonomii, natomiast prace rozwojowe będą zmierzały do opracowania i zbudowania prototypu pojazdu. Prototyp pojazdu ROV, charakteryzować się będzie unikalnymi cechami oraz funkcjonalnościami, które będą stanowiły o przełomowości rozwiązania (brak tego typu rozwiązań na rynku).</v>
      </c>
      <c r="C59" s="26" t="str">
        <f>IF('tab1'!C57="","",'tab1'!C57)</f>
        <v>RPPM.01.01.01-22-0055/16</v>
      </c>
      <c r="D59" s="26" t="str">
        <f>IF('tab1'!D57="","",'tab1'!D57)</f>
        <v>PRZEDSIĘBIORSTWO BADAWCZO-PRODUKCYJNE FORKOS SPÓŁKA Z OGRANICZONĄ ODPOWIEDZIALNOŚCIĄ</v>
      </c>
      <c r="E59" s="26" t="str">
        <f>IF('tab1'!E57="","",'tab1'!E57)</f>
        <v>EFRR</v>
      </c>
      <c r="F59" s="26" t="str">
        <f>IF('tab1'!F57="","",'tab1'!F57)</f>
        <v>Regionalny Program Operacyjny Województwa Pomorskiego na lata 2014-2020</v>
      </c>
      <c r="G59" s="26" t="str">
        <f>IF('tab1'!G57="","",'tab1'!G57)</f>
        <v>1. Komercjalizacja wiedzy</v>
      </c>
      <c r="H59" s="26" t="str">
        <f>IF('tab1'!H57="","",'tab1'!H57)</f>
        <v>1.1. Ekspansja przez innowacje</v>
      </c>
      <c r="I59" s="26" t="str">
        <f>IF('tab1'!I57="","",'tab1'!I57)</f>
        <v>1.1.1. Ekspansja przez innowacje – wsparcie dotacyjne</v>
      </c>
      <c r="J59" s="26">
        <f>IF('tab1'!J57="","",'tab1'!J57)</f>
        <v>1476026.75</v>
      </c>
      <c r="K59" s="26">
        <f>IF('tab1'!K57="","",'tab1'!K57)</f>
        <v>1476026.75</v>
      </c>
      <c r="L59" s="26">
        <f>IF('tab1'!L57="","",'tab1'!L57)</f>
        <v>1079212.42</v>
      </c>
      <c r="M59" s="26">
        <f>IF('tab1'!M57="","",'tab1'!M57)</f>
        <v>73.116047524206493</v>
      </c>
      <c r="N59" s="26" t="str">
        <f>IF('tab1'!N57="","",'tab1'!N57)</f>
        <v>01 Dotacja bezzwrotna</v>
      </c>
      <c r="O59" s="26" t="str">
        <f>IF('tab1'!O57="","",'tab1'!O57)</f>
        <v>Miejsca realizacji do uzupełnienia ręcznego z raportu uzupełniającego!</v>
      </c>
      <c r="P59" s="26" t="str">
        <f>IF('tab1'!P57="","",'tab1'!P57)</f>
        <v>01 Duże obszary miejskie (o ludności &gt;50 000 i dużej gęstości zaludnienia)</v>
      </c>
      <c r="Q59" s="28">
        <f>IF('tab1'!Q57="","",'tab1'!Q57)</f>
        <v>42737</v>
      </c>
      <c r="R59" s="28">
        <f>IF('tab1'!R57="","",'tab1'!R57)</f>
        <v>43616</v>
      </c>
      <c r="S59" s="26" t="str">
        <f>IF('tab1'!S57="","",'tab1'!S57)</f>
        <v>Konkursowy</v>
      </c>
      <c r="T59" s="26" t="str">
        <f>IF('tab1'!T57="","",'tab1'!T57)</f>
        <v>24 Inne niewyszczególnione usługi</v>
      </c>
      <c r="U59" s="26" t="str">
        <f>IF('tab1'!U57="","",'tab1'!U57)</f>
        <v>064 Procesy badawcze i innowacyjne w MŚP (w tym systemy bonów, innowacje procesowe, projektowe, innowacje w obszarze usług i innowacje społeczne)</v>
      </c>
      <c r="V59" s="26" t="str">
        <f>IF('tab1'!V57="","",'tab1'!V57)</f>
        <v>01 Wzmacnianie badań naukowych, rozwoju technologicznego i innowacji</v>
      </c>
      <c r="W59" s="26" t="str">
        <f>IF('tab1'!W57="","",'tab1'!W57)</f>
        <v>Projekt nie jest realizowany w ramach EFS</v>
      </c>
      <c r="X59" s="26" t="str">
        <f>IF('tab1'!X57="","",'tab1'!X57)</f>
        <v>Nie dotyczy</v>
      </c>
      <c r="Y59" s="27" t="str">
        <f>VLOOKUP(C59,'przeliczenia '!C:D,2,FALSE)</f>
        <v>WOJ.: POMORSKIE, POW.: Gdynia, GM.: Gdynia</v>
      </c>
    </row>
    <row r="60" spans="1:25" ht="90" hidden="1" x14ac:dyDescent="0.25">
      <c r="A60" s="26" t="str">
        <f>IF('tab1'!A58="","",'tab1'!A58)</f>
        <v>Badania i opracowanie projektu prototypowego statku drobnicowego typu kontenerowiec, wyposażonego w innowacyjny system potrójnego zasilania w energię z możliwością pracy w trybie bezemisyjnym z opcjonalną funkcją jednostki autonomicznej.</v>
      </c>
      <c r="B60" s="26" t="str">
        <f>IF('tab1'!B58="","",'tab1'!B58)</f>
        <v>Projekt obejmuje badania przemysłowe i prace rozwojowe ukierunkowane na wprowadzenie przełomowej innowacji na rynku kontenerowców drobnicowych. Celem jest skończenie prac na rozwojowym prototypie w wersji modelowej, który ma być bazą do prac nad przejściem z paliw kopalnych na energię elektryczną w transporcie morskim. Projekt ma pozwolić stworzyć nowe rozwiązanie technologiczne, pozwalające transportować kontenery, statkami napędzanymi zieloną, bez emisyjną energią elektryczną. System kontenerów bateryjnych, wykorzystywanych jako banki energii w połączeniu z energią pozyskiwaną z pionowych turbin bateryjnych pozwoli obsługiwać połączenia między europejskimi portami. Sprzężony z systemem energetycznym statku, generator napędzany olejem napędowy, ma spełniać rolę zasilania awaryjnego oraz wspomagającego poza strefą portową i przybrzeżną na dłuższych połączeniach. Taka hybryda, ma pozwolić sprostać rosnącym wymaganiom ochrony środowiska naturalnego i ekonomii transportu kontenerowego.</v>
      </c>
      <c r="C60" s="26" t="str">
        <f>IF('tab1'!C58="","",'tab1'!C58)</f>
        <v>RPPM.01.01.01-22-0058/17</v>
      </c>
      <c r="D60" s="26" t="str">
        <f>IF('tab1'!D58="","",'tab1'!D58)</f>
        <v>NELTON SPÓŁKA Z OGRANICZONĄ ODPOWIEDZIALNOŚCIĄ</v>
      </c>
      <c r="E60" s="26" t="str">
        <f>IF('tab1'!E58="","",'tab1'!E58)</f>
        <v>EFRR</v>
      </c>
      <c r="F60" s="26" t="str">
        <f>IF('tab1'!F58="","",'tab1'!F58)</f>
        <v>Regionalny Program Operacyjny Województwa Pomorskiego na lata 2014-2020</v>
      </c>
      <c r="G60" s="26" t="str">
        <f>IF('tab1'!G58="","",'tab1'!G58)</f>
        <v>1. Komercjalizacja wiedzy</v>
      </c>
      <c r="H60" s="26" t="str">
        <f>IF('tab1'!H58="","",'tab1'!H58)</f>
        <v>1.1. Ekspansja przez innowacje</v>
      </c>
      <c r="I60" s="26" t="str">
        <f>IF('tab1'!I58="","",'tab1'!I58)</f>
        <v>1.1.1. Ekspansja przez innowacje – wsparcie dotacyjne</v>
      </c>
      <c r="J60" s="26">
        <f>IF('tab1'!J58="","",'tab1'!J58)</f>
        <v>3042540</v>
      </c>
      <c r="K60" s="26">
        <f>IF('tab1'!K58="","",'tab1'!K58)</f>
        <v>2801040</v>
      </c>
      <c r="L60" s="26">
        <f>IF('tab1'!L58="","",'tab1'!L58)</f>
        <v>2198010</v>
      </c>
      <c r="M60" s="26">
        <f>IF('tab1'!M58="","",'tab1'!M58)</f>
        <v>78.471210693171102</v>
      </c>
      <c r="N60" s="26" t="str">
        <f>IF('tab1'!N58="","",'tab1'!N58)</f>
        <v>01 Dotacja bezzwrotna</v>
      </c>
      <c r="O60" s="26" t="str">
        <f>IF('tab1'!O58="","",'tab1'!O58)</f>
        <v>Miejsca realizacji do uzupełnienia ręcznego z raportu uzupełniającego!</v>
      </c>
      <c r="P60" s="26" t="str">
        <f>IF('tab1'!P58="","",'tab1'!P58)</f>
        <v>02 Małe obszary miejskie (o ludności &gt;5 000 i średniej gęstości zaludnienia)</v>
      </c>
      <c r="Q60" s="28">
        <f>IF('tab1'!Q58="","",'tab1'!Q58)</f>
        <v>43344</v>
      </c>
      <c r="R60" s="28">
        <f>IF('tab1'!R58="","",'tab1'!R58)</f>
        <v>44469</v>
      </c>
      <c r="S60" s="26" t="str">
        <f>IF('tab1'!S58="","",'tab1'!S58)</f>
        <v>Konkursowy</v>
      </c>
      <c r="T60" s="26" t="str">
        <f>IF('tab1'!T58="","",'tab1'!T58)</f>
        <v>24 Inne niewyszczególnione usługi</v>
      </c>
      <c r="U60" s="26" t="str">
        <f>IF('tab1'!U58="","",'tab1'!U58)</f>
        <v>064 Procesy badawcze i innowacyjne w MŚP (w tym systemy bonów, innowacje procesowe, projektowe, innowacje w obszarze usług i innowacje społeczne)</v>
      </c>
      <c r="V60" s="26" t="str">
        <f>IF('tab1'!V58="","",'tab1'!V58)</f>
        <v>01 Wzmacnianie badań naukowych, rozwoju technologicznego i innowacji</v>
      </c>
      <c r="W60" s="26" t="str">
        <f>IF('tab1'!W58="","",'tab1'!W58)</f>
        <v>Projekt nie jest realizowany w ramach EFS</v>
      </c>
      <c r="X60" s="26" t="str">
        <f>IF('tab1'!X58="","",'tab1'!X58)</f>
        <v>Nie dotyczy</v>
      </c>
      <c r="Y60" s="27" t="str">
        <f>VLOOKUP(C60,'przeliczenia '!C:D,2,FALSE)</f>
        <v>WOJ.: POMORSKIE, POW.: gdański, GM.: Pruszcz Gdański</v>
      </c>
    </row>
    <row r="61" spans="1:25" ht="90" hidden="1" x14ac:dyDescent="0.25">
      <c r="A61" s="26" t="str">
        <f>IF('tab1'!A59="","",'tab1'!A59)</f>
        <v>Opracowanie i wdrożenie nowej metody diagnostycznej zaburzeń płodności o proweniencji genetycznej w oparciu o wysokoprzepustowe sekwencjonowanie następnej generacji.</v>
      </c>
      <c r="B61" s="26" t="str">
        <f>IF('tab1'!B59="","",'tab1'!B59)</f>
        <v>Invicta Sp. z o.o. od blisko 15 lat specjalizuje się w kompleksowej diagnostyce i leczeniu zaburzeń płodności. W ramach projektu firma planuje przeprowadzenie badań przemysłowych oraz eksperymentalnych prac rozwojowych celem opracowania innowacji produktowej w postaci usług diagnostycznych i medycznych przeznaczonych do identyfikowania problemów o podłożu genetycznym i optymalizacji rozwiązań w leczeniu zaburzeń płodności. Po zakończeniu wdrożenia Projektu dotychczasowy model praktykowany przez Wnioskodawcę zostanie rozbudowany o technologię badań wielogenowych i analizę wyników klinicznych i diagnostycznych w kontekście baz porównawczych i dużej liczby danych.Wnioskodawca w wyniku realizacji Projektu wprowadzi do własnej działalności gospodarczej nowe usługi w postaci innowacyjnej diagnostyki oraz unikalne terapie celowane za pomocą pełnej identyfikacji podłoża choroby w tym genetycznego dając szanse na zdrowe potomstwo parom,których leczenie do tej pory kończyło się niepowodzeniem.</v>
      </c>
      <c r="C61" s="26" t="str">
        <f>IF('tab1'!C59="","",'tab1'!C59)</f>
        <v>RPPM.01.01.01-22-0060/17</v>
      </c>
      <c r="D61" s="26" t="str">
        <f>IF('tab1'!D59="","",'tab1'!D59)</f>
        <v>INVICTA SP. Z O.O.</v>
      </c>
      <c r="E61" s="26" t="str">
        <f>IF('tab1'!E59="","",'tab1'!E59)</f>
        <v>EFRR</v>
      </c>
      <c r="F61" s="26" t="str">
        <f>IF('tab1'!F59="","",'tab1'!F59)</f>
        <v>Regionalny Program Operacyjny Województwa Pomorskiego na lata 2014-2020</v>
      </c>
      <c r="G61" s="26" t="str">
        <f>IF('tab1'!G59="","",'tab1'!G59)</f>
        <v>1. Komercjalizacja wiedzy</v>
      </c>
      <c r="H61" s="26" t="str">
        <f>IF('tab1'!H59="","",'tab1'!H59)</f>
        <v>1.1. Ekspansja przez innowacje</v>
      </c>
      <c r="I61" s="26" t="str">
        <f>IF('tab1'!I59="","",'tab1'!I59)</f>
        <v>1.1.1. Ekspansja przez innowacje – wsparcie dotacyjne</v>
      </c>
      <c r="J61" s="26">
        <f>IF('tab1'!J59="","",'tab1'!J59)</f>
        <v>6377593.8099999996</v>
      </c>
      <c r="K61" s="26">
        <f>IF('tab1'!K59="","",'tab1'!K59)</f>
        <v>5989494.6299999999</v>
      </c>
      <c r="L61" s="26">
        <f>IF('tab1'!L59="","",'tab1'!L59)</f>
        <v>3957279.74</v>
      </c>
      <c r="M61" s="26">
        <f>IF('tab1'!M59="","",'tab1'!M59)</f>
        <v>66.070344569287997</v>
      </c>
      <c r="N61" s="26" t="str">
        <f>IF('tab1'!N59="","",'tab1'!N59)</f>
        <v>01 Dotacja bezzwrotna</v>
      </c>
      <c r="O61" s="26" t="str">
        <f>IF('tab1'!O59="","",'tab1'!O59)</f>
        <v>Miejsca realizacji do uzupełnienia ręcznego z raportu uzupełniającego!</v>
      </c>
      <c r="P61" s="26" t="str">
        <f>IF('tab1'!P59="","",'tab1'!P59)</f>
        <v>01 Duże obszary miejskie (o ludności &gt;50 000 i dużej gęstości zaludnienia)</v>
      </c>
      <c r="Q61" s="28">
        <f>IF('tab1'!Q59="","",'tab1'!Q59)</f>
        <v>43374</v>
      </c>
      <c r="R61" s="28">
        <f>IF('tab1'!R59="","",'tab1'!R59)</f>
        <v>44561</v>
      </c>
      <c r="S61" s="26" t="str">
        <f>IF('tab1'!S59="","",'tab1'!S59)</f>
        <v>Konkursowy</v>
      </c>
      <c r="T61" s="26" t="str">
        <f>IF('tab1'!T59="","",'tab1'!T59)</f>
        <v>20 Opieka zdrowotna</v>
      </c>
      <c r="U61" s="26" t="str">
        <f>IF('tab1'!U59="","",'tab1'!U59)</f>
        <v>064 Procesy badawcze i innowacyjne w MŚP (w tym systemy bonów, innowacje procesowe, projektowe, innowacje w obszarze usług i innowacje społeczne)</v>
      </c>
      <c r="V61" s="26" t="str">
        <f>IF('tab1'!V59="","",'tab1'!V59)</f>
        <v>01 Wzmacnianie badań naukowych, rozwoju technologicznego i innowacji</v>
      </c>
      <c r="W61" s="26" t="str">
        <f>IF('tab1'!W59="","",'tab1'!W59)</f>
        <v>Projekt nie jest realizowany w ramach EFS</v>
      </c>
      <c r="X61" s="26" t="str">
        <f>IF('tab1'!X59="","",'tab1'!X59)</f>
        <v>Nie dotyczy</v>
      </c>
      <c r="Y61" s="27" t="str">
        <f>VLOOKUP(C61,'przeliczenia '!C:D,2,FALSE)</f>
        <v>WOJ.: POMORSKIE, POW.: Gdańsk, GM.: Gdańsk</v>
      </c>
    </row>
    <row r="62" spans="1:25" ht="90" hidden="1" x14ac:dyDescent="0.25">
      <c r="A62" s="26" t="str">
        <f>IF('tab1'!A60="","",'tab1'!A60)</f>
        <v>AI CUBE – system detekcji, odczytu i analizy danych z opakowań produktów farmaceutycznych</v>
      </c>
      <c r="B62" s="26" t="str">
        <f>IF('tab1'!B60="","",'tab1'!B60)</f>
        <v>Celem projektu jest zwiększenie aktywności B+R w okresie 24 miesięcy trwania projektu skutkujące wprowadzeniem innowacji produktowej w przedsiębiorstwie AI Factory Sp. z o.o. poprzez opracowanie innowacyjnego systemu do automatycznej detekcji, odczytu i analizy danych z opakowań produktów farmaceutycznych. Rozwiązanie znajdzie zastosowanie w pierwszej kolejności na rynku polskim, a w dalszej perspektywie również europejskim. Przedmiotem projektu będą prace B+R podzielone na 5 zadań. 3 z nich przypisano badaniom przemysłowym, 2 pracom rozwojowym. Rozpoczną się od TRL IV a zakończą na TRL IX, który obejmie wdrożenie pilotażowe. Realizacja projektu przyczyni się do wzrostu potencjału obszaru technologii interaktywnych w środowisku nasyconym informacyjnie poprzez wzmocnienie współpracy między firmami, a tym samym do wsparcia rozwoju specjalizacji oraz komercjalizację systemu z obszaru IS, wykorzystującego sztuczną inteligencję i uczenie maszynowe w celu analizy i przetwarzania danych.</v>
      </c>
      <c r="C62" s="26" t="str">
        <f>IF('tab1'!C60="","",'tab1'!C60)</f>
        <v>RPPM.01.01.01-22-0060/18</v>
      </c>
      <c r="D62" s="26" t="str">
        <f>IF('tab1'!D60="","",'tab1'!D60)</f>
        <v>AIFACTORY SPÓŁKA Z OGRANICZONĄ ODPOWIEDZIALNOŚCIĄ</v>
      </c>
      <c r="E62" s="26" t="str">
        <f>IF('tab1'!E60="","",'tab1'!E60)</f>
        <v>EFRR</v>
      </c>
      <c r="F62" s="26" t="str">
        <f>IF('tab1'!F60="","",'tab1'!F60)</f>
        <v>Regionalny Program Operacyjny Województwa Pomorskiego na lata 2014-2020</v>
      </c>
      <c r="G62" s="26" t="str">
        <f>IF('tab1'!G60="","",'tab1'!G60)</f>
        <v>1. Komercjalizacja wiedzy</v>
      </c>
      <c r="H62" s="26" t="str">
        <f>IF('tab1'!H60="","",'tab1'!H60)</f>
        <v>1.1. Ekspansja przez innowacje</v>
      </c>
      <c r="I62" s="26" t="str">
        <f>IF('tab1'!I60="","",'tab1'!I60)</f>
        <v>1.1.1. Ekspansja przez innowacje – wsparcie dotacyjne</v>
      </c>
      <c r="J62" s="26">
        <f>IF('tab1'!J60="","",'tab1'!J60)</f>
        <v>3188102.6</v>
      </c>
      <c r="K62" s="26">
        <f>IF('tab1'!K60="","",'tab1'!K60)</f>
        <v>3188102.6</v>
      </c>
      <c r="L62" s="26">
        <f>IF('tab1'!L60="","",'tab1'!L60)</f>
        <v>2357841.34</v>
      </c>
      <c r="M62" s="26">
        <f>IF('tab1'!M60="","",'tab1'!M60)</f>
        <v>73.957511279593106</v>
      </c>
      <c r="N62" s="26" t="str">
        <f>IF('tab1'!N60="","",'tab1'!N60)</f>
        <v>01 Dotacja bezzwrotna</v>
      </c>
      <c r="O62" s="26" t="str">
        <f>IF('tab1'!O60="","",'tab1'!O60)</f>
        <v>Miejsca realizacji do uzupełnienia ręcznego z raportu uzupełniającego!</v>
      </c>
      <c r="P62" s="26" t="str">
        <f>IF('tab1'!P60="","",'tab1'!P60)</f>
        <v>01 Duże obszary miejskie (o ludności &gt;50 000 i dużej gęstości zaludnienia)</v>
      </c>
      <c r="Q62" s="28">
        <f>IF('tab1'!Q60="","",'tab1'!Q60)</f>
        <v>43709</v>
      </c>
      <c r="R62" s="28">
        <f>IF('tab1'!R60="","",'tab1'!R60)</f>
        <v>44500</v>
      </c>
      <c r="S62" s="26" t="str">
        <f>IF('tab1'!S60="","",'tab1'!S60)</f>
        <v>Konkursowy</v>
      </c>
      <c r="T62" s="26" t="str">
        <f>IF('tab1'!T60="","",'tab1'!T60)</f>
        <v>13 Działania informacyjno-komunikacyjne, w tym telekomunikacja, usługi informacyjne, programowanie, doradztwo i działalność pokrewna</v>
      </c>
      <c r="U62" s="26" t="str">
        <f>IF('tab1'!U60="","",'tab1'!U60)</f>
        <v>064 Procesy badawcze i innowacyjne w MŚP (w tym systemy bonów, innowacje procesowe, projektowe, innowacje w obszarze usług i innowacje społeczne)</v>
      </c>
      <c r="V62" s="26" t="str">
        <f>IF('tab1'!V60="","",'tab1'!V60)</f>
        <v>01 Wzmacnianie badań naukowych, rozwoju technologicznego i innowacji</v>
      </c>
      <c r="W62" s="26" t="str">
        <f>IF('tab1'!W60="","",'tab1'!W60)</f>
        <v>Projekt nie jest realizowany w ramach EFS</v>
      </c>
      <c r="X62" s="26" t="str">
        <f>IF('tab1'!X60="","",'tab1'!X60)</f>
        <v>Nie dotyczy</v>
      </c>
      <c r="Y62" s="27" t="str">
        <f>VLOOKUP(C62,'przeliczenia '!C:D,2,FALSE)</f>
        <v>Cały Kraj</v>
      </c>
    </row>
    <row r="63" spans="1:25" ht="90" hidden="1" x14ac:dyDescent="0.25">
      <c r="A63" s="26" t="str">
        <f>IF('tab1'!A61="","",'tab1'!A61)</f>
        <v>Wykorzystanie mechanizmu rozwiązań algorytmicznych do analizy ruchu w czasie rzeczywistym, do automatyzacji procesów zapewnienia bezpieczeństwa i ciągłości dostępu do danych systemu informatycznego w chmurze.</v>
      </c>
      <c r="B63" s="26" t="str">
        <f>IF('tab1'!B61="","",'tab1'!B61)</f>
        <v>System Ai-Bezpiecznik, którego prototyp zostanie opracowany w ramach Projektu, jest odpowiedzią na rosnące zapotrzebowanie rynku IT na zaawansowane systemy zarządzania serwisami internetowymi. Efekt końcowym projektu będzie system informatyczny, który na podstawie złożonych algorytmów sztucznej inteligencji oraz modeli algorytmicznych, będzie w stanie rozpoznać rodzaj zwiększonego ruchu w serwisie internetowym, zdecydować o podjęciu odpowiedniego działania zapewniając dostęp do ciągłości danych. Rozwiązanie to będzie uwzględniało potrzebę zwiększenia wydajności w przypadku wystąpienia korzystnego zwiększenia ruchu i/lub uruchomienia odpowiedniej procedury w przypadku wystąpienia ataku hakerskiego. System również zapewni bezpieczeństwo infrastruktury przechowywania i transmisji danych systemu objętego kontrolą. Projekt przewiduje rozwinięcie i weryfikację modelu w warunkach laboratoryjnych w fazie badawczej oraz ocenę jego skuteczności w warunkach rzeczywistych w fazie rozwojowej.</v>
      </c>
      <c r="C63" s="26" t="str">
        <f>IF('tab1'!C61="","",'tab1'!C61)</f>
        <v>RPPM.01.01.01-22-0061/16</v>
      </c>
      <c r="D63" s="26" t="str">
        <f>IF('tab1'!D61="","",'tab1'!D61)</f>
        <v>GRUPA IT S.A.</v>
      </c>
      <c r="E63" s="26" t="str">
        <f>IF('tab1'!E61="","",'tab1'!E61)</f>
        <v>EFRR</v>
      </c>
      <c r="F63" s="26" t="str">
        <f>IF('tab1'!F61="","",'tab1'!F61)</f>
        <v>Regionalny Program Operacyjny Województwa Pomorskiego na lata 2014-2020</v>
      </c>
      <c r="G63" s="26" t="str">
        <f>IF('tab1'!G61="","",'tab1'!G61)</f>
        <v>1. Komercjalizacja wiedzy</v>
      </c>
      <c r="H63" s="26" t="str">
        <f>IF('tab1'!H61="","",'tab1'!H61)</f>
        <v>1.1. Ekspansja przez innowacje</v>
      </c>
      <c r="I63" s="26" t="str">
        <f>IF('tab1'!I61="","",'tab1'!I61)</f>
        <v>1.1.1. Ekspansja przez innowacje – wsparcie dotacyjne</v>
      </c>
      <c r="J63" s="26">
        <f>IF('tab1'!J61="","",'tab1'!J61)</f>
        <v>1905515.08</v>
      </c>
      <c r="K63" s="26">
        <f>IF('tab1'!K61="","",'tab1'!K61)</f>
        <v>1858971.49</v>
      </c>
      <c r="L63" s="26">
        <f>IF('tab1'!L61="","",'tab1'!L61)</f>
        <v>1430958.96</v>
      </c>
      <c r="M63" s="26">
        <f>IF('tab1'!M61="","",'tab1'!M61)</f>
        <v>76.975842163130693</v>
      </c>
      <c r="N63" s="26" t="str">
        <f>IF('tab1'!N61="","",'tab1'!N61)</f>
        <v>01 Dotacja bezzwrotna</v>
      </c>
      <c r="O63" s="26" t="str">
        <f>IF('tab1'!O61="","",'tab1'!O61)</f>
        <v>Miejsca realizacji do uzupełnienia ręcznego z raportu uzupełniającego!</v>
      </c>
      <c r="P63" s="26" t="str">
        <f>IF('tab1'!P61="","",'tab1'!P61)</f>
        <v>01 Duże obszary miejskie (o ludności &gt;50 000 i dużej gęstości zaludnienia)</v>
      </c>
      <c r="Q63" s="28">
        <f>IF('tab1'!Q61="","",'tab1'!Q61)</f>
        <v>42795</v>
      </c>
      <c r="R63" s="28">
        <f>IF('tab1'!R61="","",'tab1'!R61)</f>
        <v>43555</v>
      </c>
      <c r="S63" s="26" t="str">
        <f>IF('tab1'!S61="","",'tab1'!S61)</f>
        <v>Konkursowy</v>
      </c>
      <c r="T63" s="26" t="str">
        <f>IF('tab1'!T61="","",'tab1'!T61)</f>
        <v>13 Działania informacyjno-komunikacyjne, w tym telekomunikacja, usługi informacyjne, programowanie, doradztwo i działalność pokrewna</v>
      </c>
      <c r="U63" s="26" t="str">
        <f>IF('tab1'!U61="","",'tab1'!U61)</f>
        <v>064 Procesy badawcze i innowacyjne w MŚP (w tym systemy bonów, innowacje procesowe, projektowe, innowacje w obszarze usług i innowacje społeczne)</v>
      </c>
      <c r="V63" s="26" t="str">
        <f>IF('tab1'!V61="","",'tab1'!V61)</f>
        <v>01 Wzmacnianie badań naukowych, rozwoju technologicznego i innowacji</v>
      </c>
      <c r="W63" s="26" t="str">
        <f>IF('tab1'!W61="","",'tab1'!W61)</f>
        <v>Projekt nie jest realizowany w ramach EFS</v>
      </c>
      <c r="X63" s="26" t="str">
        <f>IF('tab1'!X61="","",'tab1'!X61)</f>
        <v>Nie dotyczy</v>
      </c>
      <c r="Y63" s="27" t="str">
        <f>VLOOKUP(C63,'przeliczenia '!C:D,2,FALSE)</f>
        <v>WOJ.: POMORSKIE, POW.: Gdańsk, GM.: Gdańsk</v>
      </c>
    </row>
    <row r="64" spans="1:25" ht="90" hidden="1" x14ac:dyDescent="0.25">
      <c r="A64" s="26" t="str">
        <f>IF('tab1'!A62="","",'tab1'!A62)</f>
        <v>Opracowanie metod wykorzystania satelitarnych zobrazowań radarowych do tworzenia map aplikacyjnych nawozów mineralnych w rolnictwie precyzyjnym.</v>
      </c>
      <c r="B64" s="26" t="str">
        <f>IF('tab1'!B62="","",'tab1'!B62)</f>
        <v>Celem projektu jest opracowanie automatycznych algorytmów analizy radarowych zobrazowań satelitarnych, dostarczającego rolnikom mapy pozwalające na precyzyjne stosowanie zmiennych dawek nawozów azotowych, fosforowych i potasowych w uprawach zbóż i rzepaku. W tym celu konieczne będzie przeprowadzenie badań przemysłowych i prac rozwojowych nad przełożeniem informacji o odbiciu wstecznym i polaryzacji sygnału radarowego na informację o produkcji biomasy i osiąganego plonu, które będą podstawą obliczania dawek nawożenia. Zastosowana technologia uniezależni serwis od zachmurzenia, co stanowić będzie ważną przewagę konkurencyjną. Docelowa usługa adresowana będzie zarówno do rolników stosujących rozwiązania rolnictwa precyzyjnego, jak i do tych, dla których koszt takich rozwiązań był dotychczas za wysoki - zaczynając od rynku polskiego, po większość krajów europejskich ze zbliżonymi uwarunkowaniami przyrodniczymi prowadzenia działalności rolniczej.</v>
      </c>
      <c r="C64" s="26" t="str">
        <f>IF('tab1'!C62="","",'tab1'!C62)</f>
        <v>RPPM.01.01.01-22-0062/18</v>
      </c>
      <c r="D64" s="26" t="str">
        <f>IF('tab1'!D62="","",'tab1'!D62)</f>
        <v>WASAT SP. Z O.O.</v>
      </c>
      <c r="E64" s="26" t="str">
        <f>IF('tab1'!E62="","",'tab1'!E62)</f>
        <v>EFRR</v>
      </c>
      <c r="F64" s="26" t="str">
        <f>IF('tab1'!F62="","",'tab1'!F62)</f>
        <v>Regionalny Program Operacyjny Województwa Pomorskiego na lata 2014-2020</v>
      </c>
      <c r="G64" s="26" t="str">
        <f>IF('tab1'!G62="","",'tab1'!G62)</f>
        <v>1. Komercjalizacja wiedzy</v>
      </c>
      <c r="H64" s="26" t="str">
        <f>IF('tab1'!H62="","",'tab1'!H62)</f>
        <v>1.1. Ekspansja przez innowacje</v>
      </c>
      <c r="I64" s="26" t="str">
        <f>IF('tab1'!I62="","",'tab1'!I62)</f>
        <v>1.1.1. Ekspansja przez innowacje – wsparcie dotacyjne</v>
      </c>
      <c r="J64" s="26">
        <f>IF('tab1'!J62="","",'tab1'!J62)</f>
        <v>4408180.5599999996</v>
      </c>
      <c r="K64" s="26">
        <f>IF('tab1'!K62="","",'tab1'!K62)</f>
        <v>4383180.5599999996</v>
      </c>
      <c r="L64" s="26">
        <f>IF('tab1'!L62="","",'tab1'!L62)</f>
        <v>3254849.35</v>
      </c>
      <c r="M64" s="26">
        <f>IF('tab1'!M62="","",'tab1'!M62)</f>
        <v>74.257706372013999</v>
      </c>
      <c r="N64" s="26" t="str">
        <f>IF('tab1'!N62="","",'tab1'!N62)</f>
        <v>01 Dotacja bezzwrotna</v>
      </c>
      <c r="O64" s="26" t="str">
        <f>IF('tab1'!O62="","",'tab1'!O62)</f>
        <v>Miejsca realizacji do uzupełnienia ręcznego z raportu uzupełniającego!</v>
      </c>
      <c r="P64" s="26" t="str">
        <f>IF('tab1'!P62="","",'tab1'!P62)</f>
        <v>01 Duże obszary miejskie (o ludności &gt;50 000 i dużej gęstości zaludnienia)</v>
      </c>
      <c r="Q64" s="28">
        <f>IF('tab1'!Q62="","",'tab1'!Q62)</f>
        <v>43831</v>
      </c>
      <c r="R64" s="28">
        <f>IF('tab1'!R62="","",'tab1'!R62)</f>
        <v>45291</v>
      </c>
      <c r="S64" s="26" t="str">
        <f>IF('tab1'!S62="","",'tab1'!S62)</f>
        <v>Konkursowy</v>
      </c>
      <c r="T64" s="26" t="str">
        <f>IF('tab1'!T62="","",'tab1'!T62)</f>
        <v>13 Działania informacyjno-komunikacyjne, w tym telekomunikacja, usługi informacyjne, programowanie, doradztwo i działalność pokrewna</v>
      </c>
      <c r="U64" s="26" t="str">
        <f>IF('tab1'!U62="","",'tab1'!U62)</f>
        <v>064 Procesy badawcze i innowacyjne w MŚP (w tym systemy bonów, innowacje procesowe, projektowe, innowacje w obszarze usług i innowacje społeczne)</v>
      </c>
      <c r="V64" s="26" t="str">
        <f>IF('tab1'!V62="","",'tab1'!V62)</f>
        <v>01 Wzmacnianie badań naukowych, rozwoju technologicznego i innowacji</v>
      </c>
      <c r="W64" s="26" t="str">
        <f>IF('tab1'!W62="","",'tab1'!W62)</f>
        <v>Projekt nie jest realizowany w ramach EFS</v>
      </c>
      <c r="X64" s="26" t="str">
        <f>IF('tab1'!X62="","",'tab1'!X62)</f>
        <v>Nie dotyczy</v>
      </c>
      <c r="Y64" s="27" t="str">
        <f>VLOOKUP(C64,'przeliczenia '!C:D,2,FALSE)</f>
        <v>Cały Kraj</v>
      </c>
    </row>
    <row r="65" spans="1:25" ht="90" hidden="1" x14ac:dyDescent="0.25">
      <c r="A65" s="26" t="str">
        <f>IF('tab1'!A63="","",'tab1'!A63)</f>
        <v>Stworzenie prototypu systemu monitorowania obciążeń nabrzeży i umocnień dna w rejonie cumowania statków wraz z wdrożeniem na rynek gotowego produktu przez firmę Enamor Sp. z o.o. z Gdyni</v>
      </c>
      <c r="B65" s="26" t="str">
        <f>IF('tab1'!B63="","",'tab1'!B63)</f>
        <v>Przedmiotem projektu są badania przemysłowe i eksperymentalne prace rozwojowe prowadzące do opracowania prototypu innowacyjnego systemu monitorowania obciążeń nabrzeży i umocnień dna w rejonie cumowania statków w celu wdrożenia na rynek gotowego produktu przez firmę Enamor sp. z o.o. System będzie umożliwiał pomiar ciśnień dynamicznych na nabrzeżu portowym, analizę pomierzonych wartości i alarmowanie o przekroczeniu zadanych wartości granicznych. Otwarta architektura systemu, umożliwi jego szybkie przystosowanie do lokalnych warunków pracy, indywidualnych wymagań klientów oraz zmiennych warunków eksploatacji nabrzeża. Powstanie systemu umożliwi służbom hydrotechnicznym portu ciągły dostęp do krytycznych informacji, dzięki czemu możliwe będzie zmniejszenie kosztów eksploatacji umocnień dna w rejonie nabrzeży. System ma obecnie bardzo duże szanse na sukces rynkowy, ze względu na rosnącą liczbę dużych statków - kontenerowców i promów manewrujących w portach.</v>
      </c>
      <c r="C65" s="26" t="str">
        <f>IF('tab1'!C63="","",'tab1'!C63)</f>
        <v>RPPM.01.01.01-22-0063/16</v>
      </c>
      <c r="D65" s="26" t="str">
        <f>IF('tab1'!D63="","",'tab1'!D63)</f>
        <v>ENAMOR SP. Z O.O.</v>
      </c>
      <c r="E65" s="26" t="str">
        <f>IF('tab1'!E63="","",'tab1'!E63)</f>
        <v>EFRR</v>
      </c>
      <c r="F65" s="26" t="str">
        <f>IF('tab1'!F63="","",'tab1'!F63)</f>
        <v>Regionalny Program Operacyjny Województwa Pomorskiego na lata 2014-2020</v>
      </c>
      <c r="G65" s="26" t="str">
        <f>IF('tab1'!G63="","",'tab1'!G63)</f>
        <v>1. Komercjalizacja wiedzy</v>
      </c>
      <c r="H65" s="26" t="str">
        <f>IF('tab1'!H63="","",'tab1'!H63)</f>
        <v>1.1. Ekspansja przez innowacje</v>
      </c>
      <c r="I65" s="26" t="str">
        <f>IF('tab1'!I63="","",'tab1'!I63)</f>
        <v>1.1.1. Ekspansja przez innowacje – wsparcie dotacyjne</v>
      </c>
      <c r="J65" s="26">
        <f>IF('tab1'!J63="","",'tab1'!J63)</f>
        <v>863075.34</v>
      </c>
      <c r="K65" s="26">
        <f>IF('tab1'!K63="","",'tab1'!K63)</f>
        <v>835245.34</v>
      </c>
      <c r="L65" s="26">
        <f>IF('tab1'!L63="","",'tab1'!L63)</f>
        <v>561614.27</v>
      </c>
      <c r="M65" s="26">
        <f>IF('tab1'!M63="","",'tab1'!M63)</f>
        <v>67.239437696234305</v>
      </c>
      <c r="N65" s="26" t="str">
        <f>IF('tab1'!N63="","",'tab1'!N63)</f>
        <v>01 Dotacja bezzwrotna</v>
      </c>
      <c r="O65" s="26" t="str">
        <f>IF('tab1'!O63="","",'tab1'!O63)</f>
        <v>Miejsca realizacji do uzupełnienia ręcznego z raportu uzupełniającego!</v>
      </c>
      <c r="P65" s="26" t="str">
        <f>IF('tab1'!P63="","",'tab1'!P63)</f>
        <v>01 Duże obszary miejskie (o ludności &gt;50 000 i dużej gęstości zaludnienia)</v>
      </c>
      <c r="Q65" s="28">
        <f>IF('tab1'!Q63="","",'tab1'!Q63)</f>
        <v>42826</v>
      </c>
      <c r="R65" s="28">
        <f>IF('tab1'!R63="","",'tab1'!R63)</f>
        <v>43951</v>
      </c>
      <c r="S65" s="26" t="str">
        <f>IF('tab1'!S63="","",'tab1'!S63)</f>
        <v>Konkursowy</v>
      </c>
      <c r="T65" s="26" t="str">
        <f>IF('tab1'!T63="","",'tab1'!T63)</f>
        <v>06 Produkcja komputerów, wyrobów elektronicznych i optycznych</v>
      </c>
      <c r="U65" s="26" t="str">
        <f>IF('tab1'!U63="","",'tab1'!U63)</f>
        <v>064 Procesy badawcze i innowacyjne w MŚP (w tym systemy bonów, innowacje procesowe, projektowe, innowacje w obszarze usług i innowacje społeczne)</v>
      </c>
      <c r="V65" s="26" t="str">
        <f>IF('tab1'!V63="","",'tab1'!V63)</f>
        <v>01 Wzmacnianie badań naukowych, rozwoju technologicznego i innowacji</v>
      </c>
      <c r="W65" s="26" t="str">
        <f>IF('tab1'!W63="","",'tab1'!W63)</f>
        <v>Projekt nie jest realizowany w ramach EFS</v>
      </c>
      <c r="X65" s="26" t="str">
        <f>IF('tab1'!X63="","",'tab1'!X63)</f>
        <v>Nie dotyczy</v>
      </c>
      <c r="Y65" s="27" t="str">
        <f>VLOOKUP(C65,'przeliczenia '!C:D,2,FALSE)</f>
        <v>WOJ.: POMORSKIE, POW.: Gdynia, GM.: Gdynia</v>
      </c>
    </row>
    <row r="66" spans="1:25" ht="90" hidden="1" x14ac:dyDescent="0.25">
      <c r="A66" s="26" t="str">
        <f>IF('tab1'!A64="","",'tab1'!A64)</f>
        <v>Stworzenie innowacyjnego układu do produkcji chłodu z układu odzysku ciepła na jednostkach pływających.</v>
      </c>
      <c r="B66" s="26" t="str">
        <f>IF('tab1'!B64="","",'tab1'!B64)</f>
        <v>Wnioskodawca planuje przeprowadzić prace badawcze nad stworzeniem prototypu układu do produkcji chłodu z układu odzysku ciepła na jednostkach pływających. Proponowany Projekt stanowi doskonały przykład zastosowania przemysłowego o silnym potencjale wdrożeniom. Łączy w sobie jednocześnie wszelkie pozytywne aspekty bezpiecznego dla środowiska wytwarzania chłodu z wykorzystaniem czystej technologii oraz spełnienia wszelkich norm w zakresie zastosowania ekologicznych czynników roboczych. Do głównych atutów Projektu można zaliczyć: • innowacyjność rozwiązania w skali światowej: zastosowanie ciepła odpadowego do napędu układu klimatyzacji na jednostkach pływających; • rozwiązanie oparte na wynikach prac badawczych; • praktyczne implementacja dyrektyw europejskich – brak F-gazów; racjonalne wykorzystanie ciepła odpadowego, racjonalizacja gospodarki paliwowej; • bardzo szeroki możliwy rozwój technologii.</v>
      </c>
      <c r="C66" s="26" t="str">
        <f>IF('tab1'!C64="","",'tab1'!C64)</f>
        <v>RPPM.01.01.01-22-0067/16</v>
      </c>
      <c r="D66" s="26" t="str">
        <f>IF('tab1'!D64="","",'tab1'!D64)</f>
        <v>MARINE PROJECTS LTD SP. Z O.O.</v>
      </c>
      <c r="E66" s="26" t="str">
        <f>IF('tab1'!E64="","",'tab1'!E64)</f>
        <v>EFRR</v>
      </c>
      <c r="F66" s="26" t="str">
        <f>IF('tab1'!F64="","",'tab1'!F64)</f>
        <v>Regionalny Program Operacyjny Województwa Pomorskiego na lata 2014-2020</v>
      </c>
      <c r="G66" s="26" t="str">
        <f>IF('tab1'!G64="","",'tab1'!G64)</f>
        <v>1. Komercjalizacja wiedzy</v>
      </c>
      <c r="H66" s="26" t="str">
        <f>IF('tab1'!H64="","",'tab1'!H64)</f>
        <v>1.1. Ekspansja przez innowacje</v>
      </c>
      <c r="I66" s="26" t="str">
        <f>IF('tab1'!I64="","",'tab1'!I64)</f>
        <v>1.1.1. Ekspansja przez innowacje – wsparcie dotacyjne</v>
      </c>
      <c r="J66" s="26">
        <f>IF('tab1'!J64="","",'tab1'!J64)</f>
        <v>5493405.4000000004</v>
      </c>
      <c r="K66" s="26">
        <f>IF('tab1'!K64="","",'tab1'!K64)</f>
        <v>4665010.96</v>
      </c>
      <c r="L66" s="26">
        <f>IF('tab1'!L64="","",'tab1'!L64)</f>
        <v>2997505.6</v>
      </c>
      <c r="M66" s="26">
        <f>IF('tab1'!M64="","",'tab1'!M64)</f>
        <v>64.255060185324794</v>
      </c>
      <c r="N66" s="26" t="str">
        <f>IF('tab1'!N64="","",'tab1'!N64)</f>
        <v>01 Dotacja bezzwrotna</v>
      </c>
      <c r="O66" s="26" t="str">
        <f>IF('tab1'!O64="","",'tab1'!O64)</f>
        <v>Miejsca realizacji do uzupełnienia ręcznego z raportu uzupełniającego!</v>
      </c>
      <c r="P66" s="26" t="str">
        <f>IF('tab1'!P64="","",'tab1'!P64)</f>
        <v>01 Duże obszary miejskie (o ludności &gt;50 000 i dużej gęstości zaludnienia)</v>
      </c>
      <c r="Q66" s="28">
        <f>IF('tab1'!Q64="","",'tab1'!Q64)</f>
        <v>42948</v>
      </c>
      <c r="R66" s="28">
        <f>IF('tab1'!R64="","",'tab1'!R64)</f>
        <v>44377</v>
      </c>
      <c r="S66" s="26" t="str">
        <f>IF('tab1'!S64="","",'tab1'!S64)</f>
        <v>Konkursowy</v>
      </c>
      <c r="T66" s="26" t="str">
        <f>IF('tab1'!T64="","",'tab1'!T64)</f>
        <v>24 Inne niewyszczególnione usługi</v>
      </c>
      <c r="U66" s="26" t="str">
        <f>IF('tab1'!U64="","",'tab1'!U64)</f>
        <v>064 Procesy badawcze i innowacyjne w MŚP (w tym systemy bonów, innowacje procesowe, projektowe, innowacje w obszarze usług i innowacje społeczne)</v>
      </c>
      <c r="V66" s="26" t="str">
        <f>IF('tab1'!V64="","",'tab1'!V64)</f>
        <v>01 Wzmacnianie badań naukowych, rozwoju technologicznego i innowacji</v>
      </c>
      <c r="W66" s="26" t="str">
        <f>IF('tab1'!W64="","",'tab1'!W64)</f>
        <v>Projekt nie jest realizowany w ramach EFS</v>
      </c>
      <c r="X66" s="26" t="str">
        <f>IF('tab1'!X64="","",'tab1'!X64)</f>
        <v>Nie dotyczy</v>
      </c>
      <c r="Y66" s="27" t="str">
        <f>VLOOKUP(C66,'przeliczenia '!C:D,2,FALSE)</f>
        <v>WOJ.: POMORSKIE, POW.: Gdańsk, GM.: Gdańsk</v>
      </c>
    </row>
    <row r="67" spans="1:25" ht="90" hidden="1" x14ac:dyDescent="0.25">
      <c r="A67" s="26" t="str">
        <f>IF('tab1'!A65="","",'tab1'!A65)</f>
        <v>Budowa innowacyjnego systemu rozdzielnic średniego napięcia typu ORION.</v>
      </c>
      <c r="B67" s="26" t="str">
        <f>IF('tab1'!B65="","",'tab1'!B65)</f>
        <v>Celem projektu jest opracowanie innowacyjnego, modułowego systemu rozdzielnic śr. napięcia typu ORION. Produkt przeznaczony będzie dla szerokiego grona odbiorców od elektrowni i przedsiębiorstw energetycznych po zakłady przemysłowe i wielkopowierzchniowe obiekty handlowo-usługowe wykorzystujące sieci inteligentne. Opracowane, zastosowane i przetestowane rozwiązania sprawią, że system charakteryzował się będzie wysokimi parametrami techniczno-technologicznymi oraz najwyższym poziomem bezpieczeństwa obsługi i eksploatacji. W ramach projektu powstanie rozdzielnica znacznie bardziej przyjazna środowisku od obecnie stosowanych dzięki zastosowaniu izolacji stalowo - powietrznej szyn zbiorczych i wyeliminowaniu niebezpiecznego dla środowiska czynnika w postaci medium gazowego SF6. Jest to niezwykle istotne gdyż gaz SF6 jest niezwykle niebezpieczny dla środowiska. Powoduje efekt cieplarniany, a w razie wydostania się po zgaszeniu łuku elektrycznego ulega dekompozycji na czynniki toksyczne.</v>
      </c>
      <c r="C67" s="26" t="str">
        <f>IF('tab1'!C65="","",'tab1'!C65)</f>
        <v>RPPM.01.01.01-22-0068/16</v>
      </c>
      <c r="D67" s="26" t="str">
        <f>IF('tab1'!D65="","",'tab1'!D65)</f>
        <v>ELMOR S.A.</v>
      </c>
      <c r="E67" s="26" t="str">
        <f>IF('tab1'!E65="","",'tab1'!E65)</f>
        <v>EFRR</v>
      </c>
      <c r="F67" s="26" t="str">
        <f>IF('tab1'!F65="","",'tab1'!F65)</f>
        <v>Regionalny Program Operacyjny Województwa Pomorskiego na lata 2014-2020</v>
      </c>
      <c r="G67" s="26" t="str">
        <f>IF('tab1'!G65="","",'tab1'!G65)</f>
        <v>1. Komercjalizacja wiedzy</v>
      </c>
      <c r="H67" s="26" t="str">
        <f>IF('tab1'!H65="","",'tab1'!H65)</f>
        <v>1.1. Ekspansja przez innowacje</v>
      </c>
      <c r="I67" s="26" t="str">
        <f>IF('tab1'!I65="","",'tab1'!I65)</f>
        <v>1.1.1. Ekspansja przez innowacje – wsparcie dotacyjne</v>
      </c>
      <c r="J67" s="26">
        <f>IF('tab1'!J65="","",'tab1'!J65)</f>
        <v>809199.15</v>
      </c>
      <c r="K67" s="26">
        <f>IF('tab1'!K65="","",'tab1'!K65)</f>
        <v>718924.15</v>
      </c>
      <c r="L67" s="26">
        <f>IF('tab1'!L65="","",'tab1'!L65)</f>
        <v>475638.99</v>
      </c>
      <c r="M67" s="26">
        <f>IF('tab1'!M65="","",'tab1'!M65)</f>
        <v>66.159829239287603</v>
      </c>
      <c r="N67" s="26" t="str">
        <f>IF('tab1'!N65="","",'tab1'!N65)</f>
        <v>01 Dotacja bezzwrotna</v>
      </c>
      <c r="O67" s="26" t="str">
        <f>IF('tab1'!O65="","",'tab1'!O65)</f>
        <v>Miejsca realizacji do uzupełnienia ręcznego z raportu uzupełniającego!</v>
      </c>
      <c r="P67" s="26" t="str">
        <f>IF('tab1'!P65="","",'tab1'!P65)</f>
        <v>01 Duże obszary miejskie (o ludności &gt;50 000 i dużej gęstości zaludnienia)</v>
      </c>
      <c r="Q67" s="28">
        <f>IF('tab1'!Q65="","",'tab1'!Q65)</f>
        <v>42537</v>
      </c>
      <c r="R67" s="28">
        <f>IF('tab1'!R65="","",'tab1'!R65)</f>
        <v>44195</v>
      </c>
      <c r="S67" s="26" t="str">
        <f>IF('tab1'!S65="","",'tab1'!S65)</f>
        <v>Konkursowy</v>
      </c>
      <c r="T67" s="26" t="str">
        <f>IF('tab1'!T65="","",'tab1'!T65)</f>
        <v>24 Inne niewyszczególnione usługi</v>
      </c>
      <c r="U67" s="26" t="str">
        <f>IF('tab1'!U65="","",'tab1'!U65)</f>
        <v>064 Procesy badawcze i innowacyjne w MŚP (w tym systemy bonów, innowacje procesowe, projektowe, innowacje w obszarze usług i innowacje społeczne)</v>
      </c>
      <c r="V67" s="26" t="str">
        <f>IF('tab1'!V65="","",'tab1'!V65)</f>
        <v>01 Wzmacnianie badań naukowych, rozwoju technologicznego i innowacji</v>
      </c>
      <c r="W67" s="26" t="str">
        <f>IF('tab1'!W65="","",'tab1'!W65)</f>
        <v>Projekt nie jest realizowany w ramach EFS</v>
      </c>
      <c r="X67" s="26" t="str">
        <f>IF('tab1'!X65="","",'tab1'!X65)</f>
        <v>Nie dotyczy</v>
      </c>
      <c r="Y67" s="27" t="str">
        <f>VLOOKUP(C67,'przeliczenia '!C:D,2,FALSE)</f>
        <v>WOJ.: POMORSKIE, POW.: Gdańsk, GM.: Gdańsk</v>
      </c>
    </row>
    <row r="68" spans="1:25" ht="67.5" hidden="1" x14ac:dyDescent="0.25">
      <c r="A68" s="26" t="str">
        <f>IF('tab1'!A66="","",'tab1'!A66)</f>
        <v>Opracowanie przełomowej technologii pozyskiwania niskocząsteczkowych osmoprotektantów o znaczeniu medycznym i farmaceutycznym ze szczepów bakterii ekstremofilnych</v>
      </c>
      <c r="B68" s="26" t="str">
        <f>IF('tab1'!B66="","",'tab1'!B66)</f>
        <v>Realizacja projektu ukierunkowana jest na realizację prac B+R, w wyniku których opracowana zostanie przełomowa technologia pozyskiwania niskocząsteczkowych osmoprotektantów ze szczepów bakterii ekstremofilnych dla przemysłu medycznego i farmaceutycznego. Wytwarzany na bazie innowacyjnej technologii produkt znajdzie zastosowanie na rynku polskim oraz zagranicznym i skierowany będzie do producentów: farmaceutyków, leków, suplementów, kosmetyków aptecznych. Komercjalizacja wyników prac badawczo-rozwojowych nastąpi poprzez wdrożenie do własnej działalności firmy. W wyniku projektu firma Centrum Innowacji Edoradca uruchomi pierwszą produkcję.</v>
      </c>
      <c r="C68" s="26" t="str">
        <f>IF('tab1'!C66="","",'tab1'!C66)</f>
        <v>RPPM.01.01.01-22-0070/16</v>
      </c>
      <c r="D68" s="26" t="str">
        <f>IF('tab1'!D66="","",'tab1'!D66)</f>
        <v>CENTRUM INNOWACJI STB SPÓŁKA Z OGRANICZONĄ ODPOWIEDZIALNOŚCIĄ SPÓŁKA KOMANDYTOWA</v>
      </c>
      <c r="E68" s="26" t="str">
        <f>IF('tab1'!E66="","",'tab1'!E66)</f>
        <v>EFRR</v>
      </c>
      <c r="F68" s="26" t="str">
        <f>IF('tab1'!F66="","",'tab1'!F66)</f>
        <v>Regionalny Program Operacyjny Województwa Pomorskiego na lata 2014-2020</v>
      </c>
      <c r="G68" s="26" t="str">
        <f>IF('tab1'!G66="","",'tab1'!G66)</f>
        <v>1. Komercjalizacja wiedzy</v>
      </c>
      <c r="H68" s="26" t="str">
        <f>IF('tab1'!H66="","",'tab1'!H66)</f>
        <v>1.1. Ekspansja przez innowacje</v>
      </c>
      <c r="I68" s="26" t="str">
        <f>IF('tab1'!I66="","",'tab1'!I66)</f>
        <v>1.1.1. Ekspansja przez innowacje – wsparcie dotacyjne</v>
      </c>
      <c r="J68" s="26">
        <f>IF('tab1'!J66="","",'tab1'!J66)</f>
        <v>7870810</v>
      </c>
      <c r="K68" s="26">
        <f>IF('tab1'!K66="","",'tab1'!K66)</f>
        <v>7870810</v>
      </c>
      <c r="L68" s="26">
        <f>IF('tab1'!L66="","",'tab1'!L66)</f>
        <v>5237520</v>
      </c>
      <c r="M68" s="26">
        <f>IF('tab1'!M66="","",'tab1'!M66)</f>
        <v>66.5435958941964</v>
      </c>
      <c r="N68" s="26" t="str">
        <f>IF('tab1'!N66="","",'tab1'!N66)</f>
        <v>01 Dotacja bezzwrotna</v>
      </c>
      <c r="O68" s="26" t="str">
        <f>IF('tab1'!O66="","",'tab1'!O66)</f>
        <v>Miejsca realizacji do uzupełnienia ręcznego z raportu uzupełniającego!</v>
      </c>
      <c r="P68" s="26" t="str">
        <f>IF('tab1'!P66="","",'tab1'!P66)</f>
        <v>01 Duże obszary miejskie (o ludności &gt;50 000 i dużej gęstości zaludnienia)</v>
      </c>
      <c r="Q68" s="28">
        <f>IF('tab1'!Q66="","",'tab1'!Q66)</f>
        <v>43160</v>
      </c>
      <c r="R68" s="28">
        <f>IF('tab1'!R66="","",'tab1'!R66)</f>
        <v>44255</v>
      </c>
      <c r="S68" s="26" t="str">
        <f>IF('tab1'!S66="","",'tab1'!S66)</f>
        <v>Konkursowy</v>
      </c>
      <c r="T68" s="26" t="str">
        <f>IF('tab1'!T66="","",'tab1'!T66)</f>
        <v>24 Inne niewyszczególnione usługi</v>
      </c>
      <c r="U68" s="26" t="str">
        <f>IF('tab1'!U66="","",'tab1'!U66)</f>
        <v>064 Procesy badawcze i innowacyjne w MŚP (w tym systemy bonów, innowacje procesowe, projektowe, innowacje w obszarze usług i innowacje społeczne)</v>
      </c>
      <c r="V68" s="26" t="str">
        <f>IF('tab1'!V66="","",'tab1'!V66)</f>
        <v>01 Wzmacnianie badań naukowych, rozwoju technologicznego i innowacji</v>
      </c>
      <c r="W68" s="26" t="str">
        <f>IF('tab1'!W66="","",'tab1'!W66)</f>
        <v>Projekt nie jest realizowany w ramach EFS</v>
      </c>
      <c r="X68" s="26" t="str">
        <f>IF('tab1'!X66="","",'tab1'!X66)</f>
        <v>Nie dotyczy</v>
      </c>
      <c r="Y68" s="27" t="str">
        <f>VLOOKUP(C68,'przeliczenia '!C:D,2,FALSE)</f>
        <v>WOJ.: POMORSKIE, POW.: Gdańsk, GM.: Gdańsk</v>
      </c>
    </row>
    <row r="69" spans="1:25" ht="90" hidden="1" x14ac:dyDescent="0.25">
      <c r="A69" s="26" t="str">
        <f>IF('tab1'!A67="","",'tab1'!A67)</f>
        <v>Prace B+R nad małymi elektrowniami wiatrowymi z wysokosprawnymi przekształtnikami energii elektrycznej wraz z wdrożeniem w firmie MMB Drives Sp. z o.o. zlokalizowanej w Pomorskiej Specjalnej Strefie Ekonomicznej w Gdańsku.</v>
      </c>
      <c r="B69" s="26" t="str">
        <f>IF('tab1'!B67="","",'tab1'!B67)</f>
        <v>Celem projektu jest skonstruowanie i wdrożenie do produkcji firmy Wnioskodawcy małych elektrowni wiatrowych (3,10,40 kW) zintegrowanych z ogniwami fotowoltaicznymi i zasobnikami energii charakteryzujących się wysoką sprawnością przekształtnika (pow.97%). Projekt obejmuje badania przemysłowe i prace rozwojowe dotyczące małych elektrowni wiatrowych o osi poziomej z przekształtnikami energii elektrycznej z wykorzystaniem tranzystorów z węglika krzemu. Cel zostanie osiągnięty przez zaprojektowanie elementów wybranego silnika wiatrowego, opracowanie falowników prądu, przeprowadzenie badań w celu dostosowania falowników prądu do warunków przyłączenia do sieci oraz opracowanie sterowania optymalizującego pracę małych generatorów wiatrowych. Rezultatem projektu Wnioskodawcy będzie wprowadzenie do produkcji elektrowni wiatrowych o niskim stosunku nakładów inwestycyjnych do rocznej produkcji energii oraz innowacyjnych rozwiązań w zakresie magazynowania i przetwarzania energii.</v>
      </c>
      <c r="C69" s="26" t="str">
        <f>IF('tab1'!C67="","",'tab1'!C67)</f>
        <v>RPPM.01.01.01-22-0076/16</v>
      </c>
      <c r="D69" s="26" t="str">
        <f>IF('tab1'!D67="","",'tab1'!D67)</f>
        <v>MMB DRIVES SP. Z O.O.</v>
      </c>
      <c r="E69" s="26" t="str">
        <f>IF('tab1'!E67="","",'tab1'!E67)</f>
        <v>EFRR</v>
      </c>
      <c r="F69" s="26" t="str">
        <f>IF('tab1'!F67="","",'tab1'!F67)</f>
        <v>Regionalny Program Operacyjny Województwa Pomorskiego na lata 2014-2020</v>
      </c>
      <c r="G69" s="26" t="str">
        <f>IF('tab1'!G67="","",'tab1'!G67)</f>
        <v>1. Komercjalizacja wiedzy</v>
      </c>
      <c r="H69" s="26" t="str">
        <f>IF('tab1'!H67="","",'tab1'!H67)</f>
        <v>1.1. Ekspansja przez innowacje</v>
      </c>
      <c r="I69" s="26" t="str">
        <f>IF('tab1'!I67="","",'tab1'!I67)</f>
        <v>1.1.1. Ekspansja przez innowacje – wsparcie dotacyjne</v>
      </c>
      <c r="J69" s="26">
        <f>IF('tab1'!J67="","",'tab1'!J67)</f>
        <v>2495171.5299999998</v>
      </c>
      <c r="K69" s="26">
        <f>IF('tab1'!K67="","",'tab1'!K67)</f>
        <v>2272454.2799999998</v>
      </c>
      <c r="L69" s="26">
        <f>IF('tab1'!L67="","",'tab1'!L67)</f>
        <v>1661801.31</v>
      </c>
      <c r="M69" s="26">
        <f>IF('tab1'!M67="","",'tab1'!M67)</f>
        <v>73.128041546340796</v>
      </c>
      <c r="N69" s="26" t="str">
        <f>IF('tab1'!N67="","",'tab1'!N67)</f>
        <v>01 Dotacja bezzwrotna</v>
      </c>
      <c r="O69" s="26" t="str">
        <f>IF('tab1'!O67="","",'tab1'!O67)</f>
        <v>Miejsca realizacji do uzupełnienia ręcznego z raportu uzupełniającego!</v>
      </c>
      <c r="P69" s="26" t="str">
        <f>IF('tab1'!P67="","",'tab1'!P67)</f>
        <v>01 Duże obszary miejskie (o ludności &gt;50 000 i dużej gęstości zaludnienia)</v>
      </c>
      <c r="Q69" s="28">
        <f>IF('tab1'!Q67="","",'tab1'!Q67)</f>
        <v>42849</v>
      </c>
      <c r="R69" s="28">
        <f>IF('tab1'!R67="","",'tab1'!R67)</f>
        <v>44377</v>
      </c>
      <c r="S69" s="26" t="str">
        <f>IF('tab1'!S67="","",'tab1'!S67)</f>
        <v>Konkursowy</v>
      </c>
      <c r="T69" s="26" t="str">
        <f>IF('tab1'!T67="","",'tab1'!T67)</f>
        <v>06 Produkcja komputerów, wyrobów elektronicznych i optycznych</v>
      </c>
      <c r="U69" s="26" t="str">
        <f>IF('tab1'!U67="","",'tab1'!U67)</f>
        <v>064 Procesy badawcze i innowacyjne w MŚP (w tym systemy bonów, innowacje procesowe, projektowe, innowacje w obszarze usług i innowacje społeczne)</v>
      </c>
      <c r="V69" s="26" t="str">
        <f>IF('tab1'!V67="","",'tab1'!V67)</f>
        <v>01 Wzmacnianie badań naukowych, rozwoju technologicznego i innowacji</v>
      </c>
      <c r="W69" s="26" t="str">
        <f>IF('tab1'!W67="","",'tab1'!W67)</f>
        <v>Projekt nie jest realizowany w ramach EFS</v>
      </c>
      <c r="X69" s="26" t="str">
        <f>IF('tab1'!X67="","",'tab1'!X67)</f>
        <v>Nie dotyczy</v>
      </c>
      <c r="Y69" s="27" t="str">
        <f>VLOOKUP(C69,'przeliczenia '!C:D,2,FALSE)</f>
        <v>WOJ.: POMORSKIE, POW.: Gdańsk, GM.: Gdańsk</v>
      </c>
    </row>
    <row r="70" spans="1:25" ht="90" hidden="1" x14ac:dyDescent="0.25">
      <c r="A70" s="26" t="str">
        <f>IF('tab1'!A68="","",'tab1'!A68)</f>
        <v>Opracowanie i wdrożenie innowacyjnych biomateriałów do kompleksowej regeneracji tkanki chrzęstnej.</v>
      </c>
      <c r="B70" s="26" t="str">
        <f>IF('tab1'!B68="","",'tab1'!B68)</f>
        <v>Tkanka chrzęstna jest istotnym elementem szkieletu człowieka ulegającym uszkodzeniu na skutek choroby zwyrodnieniowej stawów, urazów mechanicznych oraz w wyniku starzenia się organizmu. Aby zapobiec dalszej degradacji tkanki i umożliwić proces regeneracji, istotne jest jak najszybsze rozpoczęcie terapii, najlepiej z wykorzystaniem materiałów, mogących wypełnić ubytki mazi stawowej i tkanki chrzęstnej. Celem projektu jest opracowanie i wdrożenie grupy innowacyjnych produktów o podobnej funkcjonalności składających się z polimerów naturalnych/syntetycznych (np.atelokolagen, HA, PVA, PLGA, PLLA, chitozan) i komponentów biologicznych (np.PRP,MSC). Produkty te będą charakteryzować się pożądanymi właściwościami biologicznymi oraz fizyko-chemicznymi, umożliwiając zastosowanie odpowiedniego biomateriału w zależności od rodzaju ubytku tkanki. Produkty zostaną scharakteryzowane na drodze badań przedklinicznych i klinicznych, co potwierdzi bezpieczeństwo ich stosowania oraz efektywność działania.</v>
      </c>
      <c r="C70" s="26" t="str">
        <f>IF('tab1'!C68="","",'tab1'!C68)</f>
        <v>RPPM.01.01.01-22-0080/16</v>
      </c>
      <c r="D70" s="26" t="str">
        <f>IF('tab1'!D68="","",'tab1'!D68)</f>
        <v>BIOVICO SP. Z O. O.</v>
      </c>
      <c r="E70" s="26" t="str">
        <f>IF('tab1'!E68="","",'tab1'!E68)</f>
        <v>EFRR</v>
      </c>
      <c r="F70" s="26" t="str">
        <f>IF('tab1'!F68="","",'tab1'!F68)</f>
        <v>Regionalny Program Operacyjny Województwa Pomorskiego na lata 2014-2020</v>
      </c>
      <c r="G70" s="26" t="str">
        <f>IF('tab1'!G68="","",'tab1'!G68)</f>
        <v>1. Komercjalizacja wiedzy</v>
      </c>
      <c r="H70" s="26" t="str">
        <f>IF('tab1'!H68="","",'tab1'!H68)</f>
        <v>1.1. Ekspansja przez innowacje</v>
      </c>
      <c r="I70" s="26" t="str">
        <f>IF('tab1'!I68="","",'tab1'!I68)</f>
        <v>1.1.1. Ekspansja przez innowacje – wsparcie dotacyjne</v>
      </c>
      <c r="J70" s="26">
        <f>IF('tab1'!J68="","",'tab1'!J68)</f>
        <v>11976126</v>
      </c>
      <c r="K70" s="26">
        <f>IF('tab1'!K68="","",'tab1'!K68)</f>
        <v>11156126</v>
      </c>
      <c r="L70" s="26">
        <f>IF('tab1'!L68="","",'tab1'!L68)</f>
        <v>7622829.5</v>
      </c>
      <c r="M70" s="26">
        <f>IF('tab1'!M68="","",'tab1'!M68)</f>
        <v>68.328642935728794</v>
      </c>
      <c r="N70" s="26" t="str">
        <f>IF('tab1'!N68="","",'tab1'!N68)</f>
        <v>01 Dotacja bezzwrotna</v>
      </c>
      <c r="O70" s="26" t="str">
        <f>IF('tab1'!O68="","",'tab1'!O68)</f>
        <v>Miejsca realizacji do uzupełnienia ręcznego z raportu uzupełniającego!</v>
      </c>
      <c r="P70" s="26" t="str">
        <f>IF('tab1'!P68="","",'tab1'!P68)</f>
        <v>01 Duże obszary miejskie (o ludności &gt;50 000 i dużej gęstości zaludnienia)</v>
      </c>
      <c r="Q70" s="28">
        <f>IF('tab1'!Q68="","",'tab1'!Q68)</f>
        <v>42646</v>
      </c>
      <c r="R70" s="28">
        <f>IF('tab1'!R68="","",'tab1'!R68)</f>
        <v>44925</v>
      </c>
      <c r="S70" s="26" t="str">
        <f>IF('tab1'!S68="","",'tab1'!S68)</f>
        <v>Konkursowy</v>
      </c>
      <c r="T70" s="26" t="str">
        <f>IF('tab1'!T68="","",'tab1'!T68)</f>
        <v>14 Handel hurtowy i detaliczny</v>
      </c>
      <c r="U70" s="26" t="str">
        <f>IF('tab1'!U68="","",'tab1'!U68)</f>
        <v>064 Procesy badawcze i innowacyjne w MŚP (w tym systemy bonów, innowacje procesowe, projektowe, innowacje w obszarze usług i innowacje społeczne)</v>
      </c>
      <c r="V70" s="26" t="str">
        <f>IF('tab1'!V68="","",'tab1'!V68)</f>
        <v>01 Wzmacnianie badań naukowych, rozwoju technologicznego i innowacji</v>
      </c>
      <c r="W70" s="26" t="str">
        <f>IF('tab1'!W68="","",'tab1'!W68)</f>
        <v>Projekt nie jest realizowany w ramach EFS</v>
      </c>
      <c r="X70" s="26" t="str">
        <f>IF('tab1'!X68="","",'tab1'!X68)</f>
        <v>Nie dotyczy</v>
      </c>
      <c r="Y70" s="27" t="str">
        <f>VLOOKUP(C70,'przeliczenia '!C:D,2,FALSE)</f>
        <v>WOJ.: POMORSKIE, POW.: Gdynia, GM.: Gdynia</v>
      </c>
    </row>
    <row r="71" spans="1:25" ht="90" hidden="1" x14ac:dyDescent="0.25">
      <c r="A71" s="26" t="str">
        <f>IF('tab1'!A69="","",'tab1'!A69)</f>
        <v>Opracowanie oraz wdrożenie wymiennika ciepła z warstwą termoelektryczną zdolnego do produkcji energii elektrycznej z ciepła odpadowego przez Spółkę AIC.</v>
      </c>
      <c r="B71" s="26" t="str">
        <f>IF('tab1'!B69="","",'tab1'!B69)</f>
        <v>Głównym celem projektu jest opracowanie oraz wdrożenie wymiennika ciepła wyposażonego w powierzchnię pokrytą warstwą termoelektryczną umożliwiającą generację energii elektrycznej, wykorzystującą zjawisko Seebeck’a. Cele projektu zostaną osiągnięte poprzez realizację poszczególnych zadań badawczych (badań przemysłowych oraz prac rozwojowych) oraz działań wdrożeniowych zgodnie z opracowanym harmonogramem. Prace rozwojowe będą miały na celu przekształcenie wyników badań przemysłowych na projekty oraz stworzenie prototypu wymiennika ciepła z warstwą termoelektryczną. Modelowy prototyp rozwiązania technicznego zostanie przetestowany pod względem funkcjonalności oraz na zgodność z założeniami. Celem testowania jest uzyskanie pozytywnej oceny możliwości zastosowania w działalności gospodarczej. W ramach projektu przewidziano zgłoszenie patentowe rezultatu prac B+R w procedurze europejskiej oraz międzynarodowej PCT.</v>
      </c>
      <c r="C71" s="26" t="str">
        <f>IF('tab1'!C69="","",'tab1'!C69)</f>
        <v>RPPM.01.01.01-22-0091/16</v>
      </c>
      <c r="D71" s="26" t="str">
        <f>IF('tab1'!D69="","",'tab1'!D69)</f>
        <v>AIC S.A.</v>
      </c>
      <c r="E71" s="26" t="str">
        <f>IF('tab1'!E69="","",'tab1'!E69)</f>
        <v>EFRR</v>
      </c>
      <c r="F71" s="26" t="str">
        <f>IF('tab1'!F69="","",'tab1'!F69)</f>
        <v>Regionalny Program Operacyjny Województwa Pomorskiego na lata 2014-2020</v>
      </c>
      <c r="G71" s="26" t="str">
        <f>IF('tab1'!G69="","",'tab1'!G69)</f>
        <v>1. Komercjalizacja wiedzy</v>
      </c>
      <c r="H71" s="26" t="str">
        <f>IF('tab1'!H69="","",'tab1'!H69)</f>
        <v>1.1. Ekspansja przez innowacje</v>
      </c>
      <c r="I71" s="26" t="str">
        <f>IF('tab1'!I69="","",'tab1'!I69)</f>
        <v>1.1.1. Ekspansja przez innowacje – wsparcie dotacyjne</v>
      </c>
      <c r="J71" s="26">
        <f>IF('tab1'!J69="","",'tab1'!J69)</f>
        <v>13223400</v>
      </c>
      <c r="K71" s="26">
        <f>IF('tab1'!K69="","",'tab1'!K69)</f>
        <v>11187900</v>
      </c>
      <c r="L71" s="26">
        <f>IF('tab1'!L69="","",'tab1'!L69)</f>
        <v>6224070</v>
      </c>
      <c r="M71" s="26">
        <f>IF('tab1'!M69="","",'tab1'!M69)</f>
        <v>55.632156168717998</v>
      </c>
      <c r="N71" s="26" t="str">
        <f>IF('tab1'!N69="","",'tab1'!N69)</f>
        <v>01 Dotacja bezzwrotna</v>
      </c>
      <c r="O71" s="26" t="str">
        <f>IF('tab1'!O69="","",'tab1'!O69)</f>
        <v>Miejsca realizacji do uzupełnienia ręcznego z raportu uzupełniającego!</v>
      </c>
      <c r="P71" s="26" t="str">
        <f>IF('tab1'!P69="","",'tab1'!P69)</f>
        <v>01 Duże obszary miejskie (o ludności &gt;50 000 i dużej gęstości zaludnienia)</v>
      </c>
      <c r="Q71" s="28">
        <f>IF('tab1'!Q69="","",'tab1'!Q69)</f>
        <v>42552</v>
      </c>
      <c r="R71" s="28">
        <f>IF('tab1'!R69="","",'tab1'!R69)</f>
        <v>44561</v>
      </c>
      <c r="S71" s="26" t="str">
        <f>IF('tab1'!S69="","",'tab1'!S69)</f>
        <v>Konkursowy</v>
      </c>
      <c r="T71" s="26" t="str">
        <f>IF('tab1'!T69="","",'tab1'!T69)</f>
        <v>07 Pozostałe nieokreślone branże przemysłu wytwórczego</v>
      </c>
      <c r="U71" s="26" t="str">
        <f>IF('tab1'!U69="","",'tab1'!U69)</f>
        <v>002 Procesy badawcze i innowacyjne w dużych przedsiębiorstwach</v>
      </c>
      <c r="V71" s="26" t="str">
        <f>IF('tab1'!V69="","",'tab1'!V69)</f>
        <v>01 Wzmacnianie badań naukowych, rozwoju technologicznego i innowacji</v>
      </c>
      <c r="W71" s="26" t="str">
        <f>IF('tab1'!W69="","",'tab1'!W69)</f>
        <v>Projekt nie jest realizowany w ramach EFS</v>
      </c>
      <c r="X71" s="26" t="str">
        <f>IF('tab1'!X69="","",'tab1'!X69)</f>
        <v>Nie dotyczy</v>
      </c>
      <c r="Y71" s="27" t="str">
        <f>VLOOKUP(C71,'przeliczenia '!C:D,2,FALSE)</f>
        <v>WOJ.: POMORSKIE, POW.: Gdynia, GM.: Gdynia</v>
      </c>
    </row>
    <row r="72" spans="1:25" ht="90" hidden="1" x14ac:dyDescent="0.25">
      <c r="A72" s="26" t="str">
        <f>IF('tab1'!A70="","",'tab1'!A70)</f>
        <v>GroundEye - platforma technologiczna do monitorowania elementów mobilnych infrastruktury naziemnej na lotniskach</v>
      </c>
      <c r="B72" s="26" t="str">
        <f>IF('tab1'!B70="","",'tab1'!B70)</f>
        <v>Celem przedmiotowego projektu jest opracowanie kompleksowej platformy technologicznej do monitorowania elementów mobilnych infrastruktury naziemnej w portach lotniczych. GroundEye umożliwia obserwację urządzeń na lotniskach w czasie rzeczywistym, zapewnia identyfikację, śledzenie i analizę elementów mobilnych infrastruktury naziemnej, a także prezentowanie tych informacji w sposób graficzny za pośrednictwem urządzeń terminalowych. Rezultat projektu identyfikuje oraz pozwala przewidywać niebezpieczne sytuacje na płycie portu lotniczego podczas operacji naziemnych. GroundEye poprawia bezpieczeństwo na płycie lotniska, a tym samym zwiększa jakość oferowanych usług, co stanowi ważną kartę przetargową dla operatora lotniska względem linii lotniczych. GroundEye skierowany jest do podmiotów świadczących użytkownikom portu usług obsługi naziemnej - agentów handlingowych. Rozwiązanie zapewnia ponadto redukcję kosztów operacji naziemnych poprzez optymalizację pracy ekip naziemnych.</v>
      </c>
      <c r="C72" s="26" t="str">
        <f>IF('tab1'!C70="","",'tab1'!C70)</f>
        <v>RPPM.01.01.01-22-0099/16</v>
      </c>
      <c r="D72" s="26" t="str">
        <f>IF('tab1'!D70="","",'tab1'!D70)</f>
        <v>BLUE DOT SOLUTIONS SPÓŁKA Z OGRANICZONĄ ODPOWIEDZIALNOŚCIĄ</v>
      </c>
      <c r="E72" s="26" t="str">
        <f>IF('tab1'!E70="","",'tab1'!E70)</f>
        <v>EFRR</v>
      </c>
      <c r="F72" s="26" t="str">
        <f>IF('tab1'!F70="","",'tab1'!F70)</f>
        <v>Regionalny Program Operacyjny Województwa Pomorskiego na lata 2014-2020</v>
      </c>
      <c r="G72" s="26" t="str">
        <f>IF('tab1'!G70="","",'tab1'!G70)</f>
        <v>1. Komercjalizacja wiedzy</v>
      </c>
      <c r="H72" s="26" t="str">
        <f>IF('tab1'!H70="","",'tab1'!H70)</f>
        <v>1.1. Ekspansja przez innowacje</v>
      </c>
      <c r="I72" s="26" t="str">
        <f>IF('tab1'!I70="","",'tab1'!I70)</f>
        <v>1.1.1. Ekspansja przez innowacje – wsparcie dotacyjne</v>
      </c>
      <c r="J72" s="26">
        <f>IF('tab1'!J70="","",'tab1'!J70)</f>
        <v>1239894.8999999999</v>
      </c>
      <c r="K72" s="26">
        <f>IF('tab1'!K70="","",'tab1'!K70)</f>
        <v>1203894.8999999999</v>
      </c>
      <c r="L72" s="26">
        <f>IF('tab1'!L70="","",'tab1'!L70)</f>
        <v>806585.36</v>
      </c>
      <c r="M72" s="26">
        <f>IF('tab1'!M70="","",'tab1'!M70)</f>
        <v>66.997987947286802</v>
      </c>
      <c r="N72" s="26" t="str">
        <f>IF('tab1'!N70="","",'tab1'!N70)</f>
        <v>01 Dotacja bezzwrotna</v>
      </c>
      <c r="O72" s="26" t="str">
        <f>IF('tab1'!O70="","",'tab1'!O70)</f>
        <v>Miejsca realizacji do uzupełnienia ręcznego z raportu uzupełniającego!</v>
      </c>
      <c r="P72" s="26" t="str">
        <f>IF('tab1'!P70="","",'tab1'!P70)</f>
        <v>01 Duże obszary miejskie (o ludności &gt;50 000 i dużej gęstości zaludnienia)</v>
      </c>
      <c r="Q72" s="28">
        <f>IF('tab1'!Q70="","",'tab1'!Q70)</f>
        <v>42917</v>
      </c>
      <c r="R72" s="28">
        <f>IF('tab1'!R70="","",'tab1'!R70)</f>
        <v>43830</v>
      </c>
      <c r="S72" s="26" t="str">
        <f>IF('tab1'!S70="","",'tab1'!S70)</f>
        <v>Konkursowy</v>
      </c>
      <c r="T72" s="26" t="str">
        <f>IF('tab1'!T70="","",'tab1'!T70)</f>
        <v>06 Produkcja komputerów, wyrobów elektronicznych i optycznych</v>
      </c>
      <c r="U72" s="26" t="str">
        <f>IF('tab1'!U70="","",'tab1'!U70)</f>
        <v>064 Procesy badawcze i innowacyjne w MŚP (w tym systemy bonów, innowacje procesowe, projektowe, innowacje w obszarze usług i innowacje społeczne)</v>
      </c>
      <c r="V72" s="26" t="str">
        <f>IF('tab1'!V70="","",'tab1'!V70)</f>
        <v>01 Wzmacnianie badań naukowych, rozwoju technologicznego i innowacji</v>
      </c>
      <c r="W72" s="26" t="str">
        <f>IF('tab1'!W70="","",'tab1'!W70)</f>
        <v>Projekt nie jest realizowany w ramach EFS</v>
      </c>
      <c r="X72" s="26" t="str">
        <f>IF('tab1'!X70="","",'tab1'!X70)</f>
        <v>Nie dotyczy</v>
      </c>
      <c r="Y72" s="27" t="str">
        <f>VLOOKUP(C72,'przeliczenia '!C:D,2,FALSE)</f>
        <v>WOJ.: POMORSKIE</v>
      </c>
    </row>
    <row r="73" spans="1:25" ht="90" hidden="1" x14ac:dyDescent="0.25">
      <c r="A73" s="26" t="str">
        <f>IF('tab1'!A71="","",'tab1'!A71)</f>
        <v>Przeprowadzenie przez OKE Poland z siedzibą w Gdańsku prac B+R nad stworzeniem inteligentnej przestrzeni otaczającej ludzi za pośrednictwem zaawansowanego systemu typu smart home - Kamerdyner.</v>
      </c>
      <c r="B73" s="26" t="str">
        <f>IF('tab1'!B71="","",'tab1'!B71)</f>
        <v>Przedmiotem projektu jest przeprowadzenie prac B+R, w efekcie których powstanie innowacyjny system łączący zaawansowane techniki przetwarzania obrazu w czasie rzeczywistym, interfejs głosowy oraz systemy inteligentnych przestrzeni użytkowych pn. Kamerdyner. Prace służyć będą wypracowaniu funkcjonalności systemu, spośród których kluczową będzie zaawansowane rozpoznawanie oraz śledzenie użytkowników w czasie rzeczywistym na podstawie obrazu z wielu kamer, co w połączeniu z możliwością ich uczenia się znacząco poprawi jakość rozpoznawania. Umożliwi to stworzenie szeregu spersonalizowanych i innowacyjnych usług zapewniających bezpieczeństwo, optymalizację zużycia energii oraz podniesienie komfortu życia. W ramach projektu realizowane będą też prace nad oprogramowaniem ułatwiającym zarządzanie poszczególnymi wdrożeniami systemu, jego komponentami sprzętowymi, funkcjami oraz użytkownikami. Z uwagi na limity znaków, we wniosku znajdują się bazowe informacje, szerzej opisane w Biznesplanie.</v>
      </c>
      <c r="C73" s="26" t="str">
        <f>IF('tab1'!C71="","",'tab1'!C71)</f>
        <v>RPPM.01.01.01-22-0100/16</v>
      </c>
      <c r="D73" s="26" t="str">
        <f>IF('tab1'!D71="","",'tab1'!D71)</f>
        <v>OKE POLAND SPÓŁKA Z OGRANICZONĄ ODPOWIEDZIALNOŚCIĄ</v>
      </c>
      <c r="E73" s="26" t="str">
        <f>IF('tab1'!E71="","",'tab1'!E71)</f>
        <v>EFRR</v>
      </c>
      <c r="F73" s="26" t="str">
        <f>IF('tab1'!F71="","",'tab1'!F71)</f>
        <v>Regionalny Program Operacyjny Województwa Pomorskiego na lata 2014-2020</v>
      </c>
      <c r="G73" s="26" t="str">
        <f>IF('tab1'!G71="","",'tab1'!G71)</f>
        <v>1. Komercjalizacja wiedzy</v>
      </c>
      <c r="H73" s="26" t="str">
        <f>IF('tab1'!H71="","",'tab1'!H71)</f>
        <v>1.1. Ekspansja przez innowacje</v>
      </c>
      <c r="I73" s="26" t="str">
        <f>IF('tab1'!I71="","",'tab1'!I71)</f>
        <v>1.1.1. Ekspansja przez innowacje – wsparcie dotacyjne</v>
      </c>
      <c r="J73" s="26">
        <f>IF('tab1'!J71="","",'tab1'!J71)</f>
        <v>4921007.5999999996</v>
      </c>
      <c r="K73" s="26">
        <f>IF('tab1'!K71="","",'tab1'!K71)</f>
        <v>4868009.88</v>
      </c>
      <c r="L73" s="26">
        <f>IF('tab1'!L71="","",'tab1'!L71)</f>
        <v>3717745.94</v>
      </c>
      <c r="M73" s="26">
        <f>IF('tab1'!M71="","",'tab1'!M71)</f>
        <v>76.370961268468093</v>
      </c>
      <c r="N73" s="26" t="str">
        <f>IF('tab1'!N71="","",'tab1'!N71)</f>
        <v>01 Dotacja bezzwrotna</v>
      </c>
      <c r="O73" s="26" t="str">
        <f>IF('tab1'!O71="","",'tab1'!O71)</f>
        <v>Miejsca realizacji do uzupełnienia ręcznego z raportu uzupełniającego!</v>
      </c>
      <c r="P73" s="26" t="str">
        <f>IF('tab1'!P71="","",'tab1'!P71)</f>
        <v>01 Duże obszary miejskie (o ludności &gt;50 000 i dużej gęstości zaludnienia)</v>
      </c>
      <c r="Q73" s="28">
        <f>IF('tab1'!Q71="","",'tab1'!Q71)</f>
        <v>42872</v>
      </c>
      <c r="R73" s="28">
        <f>IF('tab1'!R71="","",'tab1'!R71)</f>
        <v>43420</v>
      </c>
      <c r="S73" s="26" t="str">
        <f>IF('tab1'!S71="","",'tab1'!S71)</f>
        <v>Konkursowy</v>
      </c>
      <c r="T73" s="26" t="str">
        <f>IF('tab1'!T71="","",'tab1'!T71)</f>
        <v>13 Działania informacyjno-komunikacyjne, w tym telekomunikacja, usługi informacyjne, programowanie, doradztwo i działalność pokrewna</v>
      </c>
      <c r="U73" s="26" t="str">
        <f>IF('tab1'!U71="","",'tab1'!U71)</f>
        <v>064 Procesy badawcze i innowacyjne w MŚP (w tym systemy bonów, innowacje procesowe, projektowe, innowacje w obszarze usług i innowacje społeczne)</v>
      </c>
      <c r="V73" s="26" t="str">
        <f>IF('tab1'!V71="","",'tab1'!V71)</f>
        <v>01 Wzmacnianie badań naukowych, rozwoju technologicznego i innowacji</v>
      </c>
      <c r="W73" s="26" t="str">
        <f>IF('tab1'!W71="","",'tab1'!W71)</f>
        <v>Projekt nie jest realizowany w ramach EFS</v>
      </c>
      <c r="X73" s="26" t="str">
        <f>IF('tab1'!X71="","",'tab1'!X71)</f>
        <v>Nie dotyczy</v>
      </c>
      <c r="Y73" s="27" t="str">
        <f>VLOOKUP(C73,'przeliczenia '!C:D,2,FALSE)</f>
        <v>WOJ.: POMORSKIE, POW.: Gdańsk, GM.: Gdańsk</v>
      </c>
    </row>
    <row r="74" spans="1:25" ht="78.75" hidden="1" x14ac:dyDescent="0.25">
      <c r="A74" s="26" t="str">
        <f>IF('tab1'!A72="","",'tab1'!A72)</f>
        <v>CDIF/3-R system umożliwiający ustalenie stanu faktycznego zdarzenia w ruchu drogowym</v>
      </c>
      <c r="B74" s="26" t="str">
        <f>IF('tab1'!B72="","",'tab1'!B72)</f>
        <v>Celem projektu jest opracowanie przełomowego na skalę światową systemu CDIF/3-R umożliwiającego ustalenie stanu faktycznego zdarzenia w ruchu drogowym z uczestnictwem pojazdu samochodowego. Nowatorski system CDIF/3-R wpłynie na rekonstrukcję zdarzeń drogowych oraz dokona rewolucyjnych zmian w branży ubezpieczeniowej, wymiarze sprawiedliwości i organach ścigania przyczyniając się do bardziej rzetelnej analizy zdarzeń drogowych oraz rozpocznie nowy etap w przygotowaniu opinii przez rzeczoznawców samochodowych. W wyniku pozyskanych i dostarczonych rzeczywistych danych ze sterowników samochodu przez CDIF/3-R likwidatorzy szkód oraz rzeczoznawcy będą mogli zaimplementować pozyskane informacje do posiadanego oprogramowania w celu ustalenia stanu faktycznego zdarzenia w ruchu drogowym jeżeli po odczytach danych w dalszym ciągu okoliczności będą ciężkie do interpretacji.</v>
      </c>
      <c r="C74" s="26" t="str">
        <f>IF('tab1'!C72="","",'tab1'!C72)</f>
        <v>RPPM.01.01.01-22-0105/16</v>
      </c>
      <c r="D74" s="26" t="str">
        <f>IF('tab1'!D72="","",'tab1'!D72)</f>
        <v>AXES SYSTEM SP. Z O.O.</v>
      </c>
      <c r="E74" s="26" t="str">
        <f>IF('tab1'!E72="","",'tab1'!E72)</f>
        <v>EFRR</v>
      </c>
      <c r="F74" s="26" t="str">
        <f>IF('tab1'!F72="","",'tab1'!F72)</f>
        <v>Regionalny Program Operacyjny Województwa Pomorskiego na lata 2014-2020</v>
      </c>
      <c r="G74" s="26" t="str">
        <f>IF('tab1'!G72="","",'tab1'!G72)</f>
        <v>1. Komercjalizacja wiedzy</v>
      </c>
      <c r="H74" s="26" t="str">
        <f>IF('tab1'!H72="","",'tab1'!H72)</f>
        <v>1.1. Ekspansja przez innowacje</v>
      </c>
      <c r="I74" s="26" t="str">
        <f>IF('tab1'!I72="","",'tab1'!I72)</f>
        <v>1.1.1. Ekspansja przez innowacje – wsparcie dotacyjne</v>
      </c>
      <c r="J74" s="26">
        <f>IF('tab1'!J72="","",'tab1'!J72)</f>
        <v>2912385.66</v>
      </c>
      <c r="K74" s="26">
        <f>IF('tab1'!K72="","",'tab1'!K72)</f>
        <v>2833357.66</v>
      </c>
      <c r="L74" s="26">
        <f>IF('tab1'!L72="","",'tab1'!L72)</f>
        <v>2101132.5299999998</v>
      </c>
      <c r="M74" s="26">
        <f>IF('tab1'!M72="","",'tab1'!M72)</f>
        <v>74.156982002759193</v>
      </c>
      <c r="N74" s="26" t="str">
        <f>IF('tab1'!N72="","",'tab1'!N72)</f>
        <v>01 Dotacja bezzwrotna</v>
      </c>
      <c r="O74" s="26" t="str">
        <f>IF('tab1'!O72="","",'tab1'!O72)</f>
        <v>Miejsca realizacji do uzupełnienia ręcznego z raportu uzupełniającego!</v>
      </c>
      <c r="P74" s="26" t="str">
        <f>IF('tab1'!P72="","",'tab1'!P72)</f>
        <v>01 Duże obszary miejskie (o ludności &gt;50 000 i dużej gęstości zaludnienia)</v>
      </c>
      <c r="Q74" s="28">
        <f>IF('tab1'!Q72="","",'tab1'!Q72)</f>
        <v>42826</v>
      </c>
      <c r="R74" s="28">
        <f>IF('tab1'!R72="","",'tab1'!R72)</f>
        <v>43646</v>
      </c>
      <c r="S74" s="26" t="str">
        <f>IF('tab1'!S72="","",'tab1'!S72)</f>
        <v>Konkursowy</v>
      </c>
      <c r="T74" s="26" t="str">
        <f>IF('tab1'!T72="","",'tab1'!T72)</f>
        <v>24 Inne niewyszczególnione usługi</v>
      </c>
      <c r="U74" s="26" t="str">
        <f>IF('tab1'!U72="","",'tab1'!U72)</f>
        <v>064 Procesy badawcze i innowacyjne w MŚP (w tym systemy bonów, innowacje procesowe, projektowe, innowacje w obszarze usług i innowacje społeczne)</v>
      </c>
      <c r="V74" s="26" t="str">
        <f>IF('tab1'!V72="","",'tab1'!V72)</f>
        <v>01 Wzmacnianie badań naukowych, rozwoju technologicznego i innowacji</v>
      </c>
      <c r="W74" s="26" t="str">
        <f>IF('tab1'!W72="","",'tab1'!W72)</f>
        <v>Projekt nie jest realizowany w ramach EFS</v>
      </c>
      <c r="X74" s="26" t="str">
        <f>IF('tab1'!X72="","",'tab1'!X72)</f>
        <v>Nie dotyczy</v>
      </c>
      <c r="Y74" s="27" t="str">
        <f>VLOOKUP(C74,'przeliczenia '!C:D,2,FALSE)</f>
        <v>WOJ.: POMORSKIE, POW.: Gdańsk, GM.: Gdańsk</v>
      </c>
    </row>
    <row r="75" spans="1:25" ht="67.5" hidden="1" x14ac:dyDescent="0.25">
      <c r="A75" s="26" t="str">
        <f>IF('tab1'!A73="","",'tab1'!A73)</f>
        <v>Opracowanie własnych innowacyjnych rozwiązań w zakresie automatyki budynkowej</v>
      </c>
      <c r="B75" s="26" t="str">
        <f>IF('tab1'!B73="","",'tab1'!B73)</f>
        <v>Celem projektu jest stworzenie innowacyjnej w skali światowej gamy przycisków (serce systemów inteligentnej automatyki budynkowej) wraz z rozwiązaniem uzupełniającym (bramka IP). Aby zrealizować cel, niezbędne jest podjęcie prac projektowych, designerskich, programistycznych, konstrukcyjnych (mechanika, materiały, elektronika itd)., a także testowych umożliwiających walidację rozwiązania w skali operacyjnej i bezpośredniego wykorzystania rynkowego.</v>
      </c>
      <c r="C75" s="26" t="str">
        <f>IF('tab1'!C73="","",'tab1'!C73)</f>
        <v>RPPM.01.01.01-22-0106/16</v>
      </c>
      <c r="D75" s="26" t="str">
        <f>IF('tab1'!D73="","",'tab1'!D73)</f>
        <v>ABEGO S.C. RADOSŁAW CZECZOTKA KRZYSZTOF WOLIŃSKI</v>
      </c>
      <c r="E75" s="26" t="str">
        <f>IF('tab1'!E73="","",'tab1'!E73)</f>
        <v>EFRR</v>
      </c>
      <c r="F75" s="26" t="str">
        <f>IF('tab1'!F73="","",'tab1'!F73)</f>
        <v>Regionalny Program Operacyjny Województwa Pomorskiego na lata 2014-2020</v>
      </c>
      <c r="G75" s="26" t="str">
        <f>IF('tab1'!G73="","",'tab1'!G73)</f>
        <v>1. Komercjalizacja wiedzy</v>
      </c>
      <c r="H75" s="26" t="str">
        <f>IF('tab1'!H73="","",'tab1'!H73)</f>
        <v>1.1. Ekspansja przez innowacje</v>
      </c>
      <c r="I75" s="26" t="str">
        <f>IF('tab1'!I73="","",'tab1'!I73)</f>
        <v>1.1.1. Ekspansja przez innowacje – wsparcie dotacyjne</v>
      </c>
      <c r="J75" s="26">
        <f>IF('tab1'!J73="","",'tab1'!J73)</f>
        <v>2661630.2999999998</v>
      </c>
      <c r="K75" s="26">
        <f>IF('tab1'!K73="","",'tab1'!K73)</f>
        <v>2326610</v>
      </c>
      <c r="L75" s="26">
        <f>IF('tab1'!L73="","",'tab1'!L73)</f>
        <v>1500224.5</v>
      </c>
      <c r="M75" s="26">
        <f>IF('tab1'!M73="","",'tab1'!M73)</f>
        <v>64.481133494655296</v>
      </c>
      <c r="N75" s="26" t="str">
        <f>IF('tab1'!N73="","",'tab1'!N73)</f>
        <v>01 Dotacja bezzwrotna</v>
      </c>
      <c r="O75" s="26" t="str">
        <f>IF('tab1'!O73="","",'tab1'!O73)</f>
        <v>Miejsca realizacji do uzupełnienia ręcznego z raportu uzupełniającego!</v>
      </c>
      <c r="P75" s="26" t="str">
        <f>IF('tab1'!P73="","",'tab1'!P73)</f>
        <v>01 Duże obszary miejskie (o ludności &gt;50 000 i dużej gęstości zaludnienia)</v>
      </c>
      <c r="Q75" s="28">
        <f>IF('tab1'!Q73="","",'tab1'!Q73)</f>
        <v>42887</v>
      </c>
      <c r="R75" s="28">
        <f>IF('tab1'!R73="","",'tab1'!R73)</f>
        <v>44196</v>
      </c>
      <c r="S75" s="26" t="str">
        <f>IF('tab1'!S73="","",'tab1'!S73)</f>
        <v>Konkursowy</v>
      </c>
      <c r="T75" s="26" t="str">
        <f>IF('tab1'!T73="","",'tab1'!T73)</f>
        <v>24 Inne niewyszczególnione usługi</v>
      </c>
      <c r="U75" s="26" t="str">
        <f>IF('tab1'!U73="","",'tab1'!U73)</f>
        <v>064 Procesy badawcze i innowacyjne w MŚP (w tym systemy bonów, innowacje procesowe, projektowe, innowacje w obszarze usług i innowacje społeczne)</v>
      </c>
      <c r="V75" s="26" t="str">
        <f>IF('tab1'!V73="","",'tab1'!V73)</f>
        <v>01 Wzmacnianie badań naukowych, rozwoju technologicznego i innowacji</v>
      </c>
      <c r="W75" s="26" t="str">
        <f>IF('tab1'!W73="","",'tab1'!W73)</f>
        <v>Projekt nie jest realizowany w ramach EFS</v>
      </c>
      <c r="X75" s="26" t="str">
        <f>IF('tab1'!X73="","",'tab1'!X73)</f>
        <v>Nie dotyczy</v>
      </c>
      <c r="Y75" s="27" t="str">
        <f>VLOOKUP(C75,'przeliczenia '!C:D,2,FALSE)</f>
        <v>Cały Kraj</v>
      </c>
    </row>
    <row r="76" spans="1:25" ht="78.75" hidden="1" x14ac:dyDescent="0.25">
      <c r="A76" s="26" t="str">
        <f>IF('tab1'!A74="","",'tab1'!A74)</f>
        <v>Innowacyjny system nawadniania</v>
      </c>
      <c r="B76" s="26" t="str">
        <f>IF('tab1'!B74="","",'tab1'!B74)</f>
        <v>W ramach projektu powstanie inteligentny system zarządzania nawadnianiem upraw roślinnych. Zastosowanie zostaną rozwiązania zapewniające optymalne warunki i prawidłowy rozwój roślin przy jednoczesnej minimalizacji zużycia wody. Efektem tego będzie udoskonalona technika i technologia nawadniania oraz kontrola i monitoring oddziaływania na środowisko. Zostanie zastosowany algorytmu systemu w celu: • efektywnego rozwoju technologii nawadniania (dawki, terminy, częstotliwość, czas trwania pojedynczego polewu, natężenie wydatku emiterów), • sterowania nawadnianiem, • rozwojem systemu korzeniowego, poboru wody i substancji pokarmowych przez korzenie roślin, • dynamiki frontu zwilżania, • ilości emiterów na jedną roślinę, • monitoringu dynamiki zmian zasobności nawadnianych gleb, • minimalizacji zanieczyszczenia gleb i wód gruntowych.</v>
      </c>
      <c r="C76" s="26" t="str">
        <f>IF('tab1'!C74="","",'tab1'!C74)</f>
        <v>RPPM.01.01.01-22-0111/16</v>
      </c>
      <c r="D76" s="26" t="str">
        <f>IF('tab1'!D74="","",'tab1'!D74)</f>
        <v>RADEVELIA SP. Z O.O.</v>
      </c>
      <c r="E76" s="26" t="str">
        <f>IF('tab1'!E74="","",'tab1'!E74)</f>
        <v>EFRR</v>
      </c>
      <c r="F76" s="26" t="str">
        <f>IF('tab1'!F74="","",'tab1'!F74)</f>
        <v>Regionalny Program Operacyjny Województwa Pomorskiego na lata 2014-2020</v>
      </c>
      <c r="G76" s="26" t="str">
        <f>IF('tab1'!G74="","",'tab1'!G74)</f>
        <v>1. Komercjalizacja wiedzy</v>
      </c>
      <c r="H76" s="26" t="str">
        <f>IF('tab1'!H74="","",'tab1'!H74)</f>
        <v>1.1. Ekspansja przez innowacje</v>
      </c>
      <c r="I76" s="26" t="str">
        <f>IF('tab1'!I74="","",'tab1'!I74)</f>
        <v>1.1.1. Ekspansja przez innowacje – wsparcie dotacyjne</v>
      </c>
      <c r="J76" s="26">
        <f>IF('tab1'!J74="","",'tab1'!J74)</f>
        <v>1236477</v>
      </c>
      <c r="K76" s="26">
        <f>IF('tab1'!K74="","",'tab1'!K74)</f>
        <v>1219116.6000000001</v>
      </c>
      <c r="L76" s="26">
        <f>IF('tab1'!L74="","",'tab1'!L74)</f>
        <v>813708.09</v>
      </c>
      <c r="M76" s="26">
        <f>IF('tab1'!M74="","",'tab1'!M74)</f>
        <v>66.745714888961402</v>
      </c>
      <c r="N76" s="26" t="str">
        <f>IF('tab1'!N74="","",'tab1'!N74)</f>
        <v>01 Dotacja bezzwrotna</v>
      </c>
      <c r="O76" s="26" t="str">
        <f>IF('tab1'!O74="","",'tab1'!O74)</f>
        <v>Miejsca realizacji do uzupełnienia ręcznego z raportu uzupełniającego!</v>
      </c>
      <c r="P76" s="26" t="str">
        <f>IF('tab1'!P74="","",'tab1'!P74)</f>
        <v>01 Duże obszary miejskie (o ludności &gt;50 000 i dużej gęstości zaludnienia)</v>
      </c>
      <c r="Q76" s="28">
        <f>IF('tab1'!Q74="","",'tab1'!Q74)</f>
        <v>42887</v>
      </c>
      <c r="R76" s="28">
        <f>IF('tab1'!R74="","",'tab1'!R74)</f>
        <v>43708</v>
      </c>
      <c r="S76" s="26" t="str">
        <f>IF('tab1'!S74="","",'tab1'!S74)</f>
        <v>Konkursowy</v>
      </c>
      <c r="T76" s="26" t="str">
        <f>IF('tab1'!T74="","",'tab1'!T74)</f>
        <v>24 Inne niewyszczególnione usługi</v>
      </c>
      <c r="U76" s="26" t="str">
        <f>IF('tab1'!U74="","",'tab1'!U74)</f>
        <v>064 Procesy badawcze i innowacyjne w MŚP (w tym systemy bonów, innowacje procesowe, projektowe, innowacje w obszarze usług i innowacje społeczne)</v>
      </c>
      <c r="V76" s="26" t="str">
        <f>IF('tab1'!V74="","",'tab1'!V74)</f>
        <v>01 Wzmacnianie badań naukowych, rozwoju technologicznego i innowacji</v>
      </c>
      <c r="W76" s="26" t="str">
        <f>IF('tab1'!W74="","",'tab1'!W74)</f>
        <v>Projekt nie jest realizowany w ramach EFS</v>
      </c>
      <c r="X76" s="26" t="str">
        <f>IF('tab1'!X74="","",'tab1'!X74)</f>
        <v>Nie dotyczy</v>
      </c>
      <c r="Y76" s="27" t="str">
        <f>VLOOKUP(C76,'przeliczenia '!C:D,2,FALSE)</f>
        <v>WOJ.: POMORSKIE, POW.: Gdańsk, GM.: Gdańsk</v>
      </c>
    </row>
    <row r="77" spans="1:25" ht="67.5" hidden="1" x14ac:dyDescent="0.25">
      <c r="A77" s="26" t="str">
        <f>IF('tab1'!A75="","",'tab1'!A75)</f>
        <v>Ekspansja innowacji w RADPOL S.A. w Człuchowie - rozwój działalności badawczo - rozwojowej umożliwiającej wdrożenie innowacyjnych na skalę światową technologii i produktów</v>
      </c>
      <c r="B77" s="26" t="str">
        <f>IF('tab1'!B75="","",'tab1'!B75)</f>
        <v>Przedmiotem projektu jest realizacja przez RADPOL S.A. badań przemysłowych i eksperymentalnych prac rozwojowych,w tym utworzenie linii demonstracyjnej, walidacja i uruchomienie pierwszej produkcji innowacyjnego i kompletnego systemu izolacji rur preizolowanych z barierą antydyfuzyjną. W drodze przeprowadzenia badań przemysłowych i eksperymentalnych prac rozwojowych utworzony zostanie komplementarny system izolacji preizolowanych rur ciepłowniczych i gazowych z wykorzystaniem płaszcza osłonowego z barierą antydyfuzyjną dla rożnych wariantów geometrycznych, na całej długości rury uwzględniając złącza, kolana i zawory.</v>
      </c>
      <c r="C77" s="26" t="str">
        <f>IF('tab1'!C75="","",'tab1'!C75)</f>
        <v>RPPM.01.01.01-22-0112/16</v>
      </c>
      <c r="D77" s="26" t="str">
        <f>IF('tab1'!D75="","",'tab1'!D75)</f>
        <v>RADPOL S.A.</v>
      </c>
      <c r="E77" s="26" t="str">
        <f>IF('tab1'!E75="","",'tab1'!E75)</f>
        <v>EFRR</v>
      </c>
      <c r="F77" s="26" t="str">
        <f>IF('tab1'!F75="","",'tab1'!F75)</f>
        <v>Regionalny Program Operacyjny Województwa Pomorskiego na lata 2014-2020</v>
      </c>
      <c r="G77" s="26" t="str">
        <f>IF('tab1'!G75="","",'tab1'!G75)</f>
        <v>1. Komercjalizacja wiedzy</v>
      </c>
      <c r="H77" s="26" t="str">
        <f>IF('tab1'!H75="","",'tab1'!H75)</f>
        <v>1.1. Ekspansja przez innowacje</v>
      </c>
      <c r="I77" s="26" t="str">
        <f>IF('tab1'!I75="","",'tab1'!I75)</f>
        <v>1.1.1. Ekspansja przez innowacje – wsparcie dotacyjne</v>
      </c>
      <c r="J77" s="26">
        <f>IF('tab1'!J75="","",'tab1'!J75)</f>
        <v>3280056.53</v>
      </c>
      <c r="K77" s="26">
        <f>IF('tab1'!K75="","",'tab1'!K75)</f>
        <v>2539112.63</v>
      </c>
      <c r="L77" s="26">
        <f>IF('tab1'!L75="","",'tab1'!L75)</f>
        <v>926098.71</v>
      </c>
      <c r="M77" s="26">
        <f>IF('tab1'!M75="","",'tab1'!M75)</f>
        <v>36.473321390236997</v>
      </c>
      <c r="N77" s="26" t="str">
        <f>IF('tab1'!N75="","",'tab1'!N75)</f>
        <v>01 Dotacja bezzwrotna</v>
      </c>
      <c r="O77" s="26" t="str">
        <f>IF('tab1'!O75="","",'tab1'!O75)</f>
        <v>Miejsca realizacji do uzupełnienia ręcznego z raportu uzupełniającego!</v>
      </c>
      <c r="P77" s="26" t="str">
        <f>IF('tab1'!P75="","",'tab1'!P75)</f>
        <v>02 Małe obszary miejskie (o ludności &gt;5 000 i średniej gęstości zaludnienia)</v>
      </c>
      <c r="Q77" s="28">
        <f>IF('tab1'!Q75="","",'tab1'!Q75)</f>
        <v>42537</v>
      </c>
      <c r="R77" s="28">
        <f>IF('tab1'!R75="","",'tab1'!R75)</f>
        <v>44561</v>
      </c>
      <c r="S77" s="26" t="str">
        <f>IF('tab1'!S75="","",'tab1'!S75)</f>
        <v>Konkursowy</v>
      </c>
      <c r="T77" s="26" t="str">
        <f>IF('tab1'!T75="","",'tab1'!T75)</f>
        <v>08 Budownictwo</v>
      </c>
      <c r="U77" s="26" t="str">
        <f>IF('tab1'!U75="","",'tab1'!U75)</f>
        <v>002 Procesy badawcze i innowacyjne w dużych przedsiębiorstwach</v>
      </c>
      <c r="V77" s="26" t="str">
        <f>IF('tab1'!V75="","",'tab1'!V75)</f>
        <v>01 Wzmacnianie badań naukowych, rozwoju technologicznego i innowacji</v>
      </c>
      <c r="W77" s="26" t="str">
        <f>IF('tab1'!W75="","",'tab1'!W75)</f>
        <v>Projekt nie jest realizowany w ramach EFS</v>
      </c>
      <c r="X77" s="26" t="str">
        <f>IF('tab1'!X75="","",'tab1'!X75)</f>
        <v>Nie dotyczy</v>
      </c>
      <c r="Y77" s="27" t="str">
        <f>VLOOKUP(C77,'przeliczenia '!C:D,2,FALSE)</f>
        <v>WOJ.: POMORSKIE, POW.: człuchowski, GM.: Człuchów</v>
      </c>
    </row>
    <row r="78" spans="1:25" ht="135" hidden="1" x14ac:dyDescent="0.25">
      <c r="A78" s="26" t="str">
        <f>IF('tab1'!A76="","",'tab1'!A76)</f>
        <v>Zwiększenie konkurencyjności i innowacyjności pomorskich przedsiębiorstw poprzez instrumenty finansowe w ramach Regionalnego Programu Operacyjnego Województwa Pomorskiego na lata 2014-2020 (Pomorski Fundusz Rozwoju 2020+)</v>
      </c>
      <c r="B78" s="26" t="str">
        <f>IF('tab1'!B76="","",'tab1'!B76)</f>
        <v>Przedmiotem projektu jest wdrażanie, określonych w przyjętej uchwałą Zarządu Województwa Pomorskiego nr 1285/100/15 Strategii Inwestycyjnej dla Instrumentów Finansowych w RPO WP 2014-2020 przewidzianych dla przedsiębiorstw w ramach Osi Priorytetowej 1 „Komercjalizacja wiedzy” oraz Osi Priorytetowej 2 „Przedsiębiorstwa” Regionalnego Programu Operacyjnego Województwa Pomorskiego na lata 2014-2020, tj.: 1. Oś Priorytetowa 1 „Komercjalizacja wiedzy”: a) Wejście kapitałowe b) Pożyczka na innowacje 2. Oś Priorytetowa 2 „Przedsiębiorstwa” a) Poręczenie b) Mikropożyczka c) Pożyczka rozwojowa d) Pożyczka inwestycyjna e) Pożyczka profilowana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przedsiębiorstwom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v>
      </c>
      <c r="C78" s="26" t="str">
        <f>IF('tab1'!C76="","",'tab1'!C76)</f>
        <v>RPPM.01.01.02-22-IFA1/16</v>
      </c>
      <c r="D78" s="26" t="str">
        <f>IF('tab1'!D76="","",'tab1'!D76)</f>
        <v>BANK GOSPODARSTWA KRAJOWEGO</v>
      </c>
      <c r="E78" s="26" t="str">
        <f>IF('tab1'!E76="","",'tab1'!E76)</f>
        <v>EFRR</v>
      </c>
      <c r="F78" s="26" t="str">
        <f>IF('tab1'!F76="","",'tab1'!F76)</f>
        <v>Regionalny Program Operacyjny Województwa Pomorskiego na lata 2014-2020</v>
      </c>
      <c r="G78" s="26" t="str">
        <f>IF('tab1'!G76="","",'tab1'!G76)</f>
        <v>1. Komercjalizacja wiedzy</v>
      </c>
      <c r="H78" s="26" t="str">
        <f>IF('tab1'!H76="","",'tab1'!H76)</f>
        <v>1.1. Ekspansja przez innowacje</v>
      </c>
      <c r="I78" s="26" t="str">
        <f>IF('tab1'!I76="","",'tab1'!I76)</f>
        <v>1.1.2. Ekspansja przez innowacje – wsparcie pozadotacyjne</v>
      </c>
      <c r="J78" s="26">
        <f>IF('tab1'!J76="","",'tab1'!J76)</f>
        <v>182249908.34999999</v>
      </c>
      <c r="K78" s="26">
        <f>IF('tab1'!K76="","",'tab1'!K76)</f>
        <v>182249908.34999999</v>
      </c>
      <c r="L78" s="26">
        <f>IF('tab1'!L76="","",'tab1'!L76)</f>
        <v>154912422.09999999</v>
      </c>
      <c r="M78" s="26">
        <f>IF('tab1'!M76="","",'tab1'!M76)</f>
        <v>85.000000001371703</v>
      </c>
      <c r="N78" s="26" t="str">
        <f>IF('tab1'!N76="","",'tab1'!N76)</f>
        <v>03 Wsparcie za pośrednictwem instrumentów finansowych: kapitał podwyższonego ryzyka i inwestycje kapitałowe lub środki równoważne</v>
      </c>
      <c r="O78" s="26" t="str">
        <f>IF('tab1'!O76="","",'tab1'!O76)</f>
        <v>Miejsca realizacji do uzupełnienia ręcznego z raportu uzupełniającego!</v>
      </c>
      <c r="P78" s="26" t="str">
        <f>IF('tab1'!P76="","",'tab1'!P76)</f>
        <v>07 Nie dotyczy</v>
      </c>
      <c r="Q78" s="28">
        <f>IF('tab1'!Q76="","",'tab1'!Q76)</f>
        <v>42643</v>
      </c>
      <c r="R78" s="28">
        <f>IF('tab1'!R76="","",'tab1'!R76)</f>
        <v>45291</v>
      </c>
      <c r="S78" s="26" t="str">
        <f>IF('tab1'!S76="","",'tab1'!S76)</f>
        <v>Pozakonkursowy</v>
      </c>
      <c r="T78" s="26" t="str">
        <f>IF('tab1'!T76="","",'tab1'!T76)</f>
        <v>16 Działalność finansowa i ubezpieczeniowa</v>
      </c>
      <c r="U78" s="26" t="str">
        <f>IF('tab1'!U76="","",'tab1'!U76)</f>
        <v>064 Procesy badawcze i innowacyjne w MŚP (w tym systemy bonów, innowacje procesowe, projektowe, innowacje w obszarze usług i innowacje społeczne)</v>
      </c>
      <c r="V78" s="26" t="str">
        <f>IF('tab1'!V76="","",'tab1'!V76)</f>
        <v>01 Wzmacnianie badań naukowych, rozwoju technologicznego i innowacji</v>
      </c>
      <c r="W78" s="26" t="str">
        <f>IF('tab1'!W76="","",'tab1'!W76)</f>
        <v>Projekt nie jest realizowany w ramach EFS</v>
      </c>
      <c r="X78" s="26" t="str">
        <f>IF('tab1'!X76="","",'tab1'!X76)</f>
        <v>Nie dotyczy</v>
      </c>
      <c r="Y78" s="27" t="str">
        <f>VLOOKUP(C78,'przeliczenia '!C:D,2,FALSE)</f>
        <v>WOJ.: POMORSKIE</v>
      </c>
    </row>
    <row r="79" spans="1:25" ht="90" hidden="1" x14ac:dyDescent="0.25">
      <c r="A79" s="26" t="str">
        <f>IF('tab1'!A77="","",'tab1'!A77)</f>
        <v>Utworzenie w Gdańsku Centrum Kompetencji STOS (Smart and Transdisciplinary knOwledge Services) w zakresie infrastruktury B+R</v>
      </c>
      <c r="B79" s="26" t="str">
        <f>IF('tab1'!B77="","",'tab1'!B77)</f>
        <v>Przedmiotem projektu jest budowa i wyposażenie w zaawansowaną infrastrukturę informatyczną (w tym superkomputer) nowego inteligentnego obiektu Centrum Kompetencji STOS (Smart and Transdisciplinary knOwledge Services), którego zasadniczym elementem będzie podziemna serwerownia (tzw. „bunkier”) spełniająca najwyższe standardy bezpieczeństwa. Partnerzy projektu zakupią też sondy niezbędne do rozwijania usług w obszarze Internetu rzeczy. CK STOS stanowić będzie jednostkę całkowicie innowacyjną i unikatową w skali kraju, będącą odpowiedzią na zdiagnozowane potrzeby rynku w zakresie działań B+R wymagających obliczeń czy np. przetwarzania i archiwizacji ogromnych zbiorów danych (w oparciu o moce obliczeniowe superkomputera) i umożliwi świadczenie nowych usług typu SMART. Usługi te skierowane będą głownie do sektora przedsiębiorstw i pozwolą na integrację rozwiązań ICT z biznesem, dzięki czemu projekt przyczyni się do osiągnięcia celu jakim jest urynkowienie działalności badawczo-rozwojowej.</v>
      </c>
      <c r="C79" s="26" t="str">
        <f>IF('tab1'!C77="","",'tab1'!C77)</f>
        <v>RPPM.01.02.00-22-0001/17</v>
      </c>
      <c r="D79" s="26" t="str">
        <f>IF('tab1'!D77="","",'tab1'!D77)</f>
        <v>POLITECHNIKA GDAŃSKA</v>
      </c>
      <c r="E79" s="26" t="str">
        <f>IF('tab1'!E77="","",'tab1'!E77)</f>
        <v>EFRR</v>
      </c>
      <c r="F79" s="26" t="str">
        <f>IF('tab1'!F77="","",'tab1'!F77)</f>
        <v>Regionalny Program Operacyjny Województwa Pomorskiego na lata 2014-2020</v>
      </c>
      <c r="G79" s="26" t="str">
        <f>IF('tab1'!G77="","",'tab1'!G77)</f>
        <v>1. Komercjalizacja wiedzy</v>
      </c>
      <c r="H79" s="26" t="str">
        <f>IF('tab1'!H77="","",'tab1'!H77)</f>
        <v>1.2. Transfer wiedzy do gospodarki</v>
      </c>
      <c r="I79" s="26" t="str">
        <f>IF('tab1'!I77="","",'tab1'!I77)</f>
        <v>Brak poddziałania</v>
      </c>
      <c r="J79" s="26">
        <f>IF('tab1'!J77="","",'tab1'!J77)</f>
        <v>155736786.65000001</v>
      </c>
      <c r="K79" s="26">
        <f>IF('tab1'!K77="","",'tab1'!K77)</f>
        <v>126935842.81999999</v>
      </c>
      <c r="L79" s="26">
        <f>IF('tab1'!L77="","",'tab1'!L77)</f>
        <v>90124417.969999999</v>
      </c>
      <c r="M79" s="26">
        <f>IF('tab1'!M77="","",'tab1'!M77)</f>
        <v>70.999976025526493</v>
      </c>
      <c r="N79" s="26" t="str">
        <f>IF('tab1'!N77="","",'tab1'!N77)</f>
        <v>01 Dotacja bezzwrotna</v>
      </c>
      <c r="O79" s="26" t="str">
        <f>IF('tab1'!O77="","",'tab1'!O77)</f>
        <v>Miejsca realizacji do uzupełnienia ręcznego z raportu uzupełniającego!</v>
      </c>
      <c r="P79" s="26" t="str">
        <f>IF('tab1'!P77="","",'tab1'!P77)</f>
        <v>01 Duże obszary miejskie (o ludności &gt;50 000 i dużej gęstości zaludnienia)</v>
      </c>
      <c r="Q79" s="28">
        <f>IF('tab1'!Q77="","",'tab1'!Q77)</f>
        <v>43466</v>
      </c>
      <c r="R79" s="28">
        <f>IF('tab1'!R77="","",'tab1'!R77)</f>
        <v>44651</v>
      </c>
      <c r="S79" s="26" t="str">
        <f>IF('tab1'!S77="","",'tab1'!S77)</f>
        <v>Konkursowy</v>
      </c>
      <c r="T79" s="26" t="str">
        <f>IF('tab1'!T77="","",'tab1'!T77)</f>
        <v>19 Edukacja</v>
      </c>
      <c r="U79" s="26" t="str">
        <f>IF('tab1'!U77="","",'tab1'!U77)</f>
        <v>058 Infrastruktura na rzecz badań naukowych i innowacji (publiczna)</v>
      </c>
      <c r="V79" s="26" t="str">
        <f>IF('tab1'!V77="","",'tab1'!V77)</f>
        <v>01 Wzmacnianie badań naukowych, rozwoju technologicznego i innowacji</v>
      </c>
      <c r="W79" s="26" t="str">
        <f>IF('tab1'!W77="","",'tab1'!W77)</f>
        <v>Projekt nie jest realizowany w ramach EFS</v>
      </c>
      <c r="X79" s="26" t="str">
        <f>IF('tab1'!X77="","",'tab1'!X77)</f>
        <v>Nie dotyczy</v>
      </c>
      <c r="Y79" s="27" t="str">
        <f>VLOOKUP(C79,'przeliczenia '!C:D,2,FALSE)</f>
        <v>Cały Kraj</v>
      </c>
    </row>
    <row r="80" spans="1:25" ht="90" hidden="1" x14ac:dyDescent="0.25">
      <c r="A80" s="26" t="str">
        <f>IF('tab1'!A78="","",'tab1'!A78)</f>
        <v>Budowa w Gdańsku Centrum Ekoinnowacji Politechniki Gdańskiej</v>
      </c>
      <c r="B80" s="26" t="str">
        <f>IF('tab1'!B78="","",'tab1'!B78)</f>
        <v>Projekt związany jest z budową nowoczesnego, wielofunkcyjnego i unikatowego w skali regionu Centrum Ekoinnowacji (CEI) utworzonego w oparciu o zasoby Wydziału Inżynierii Lądowej i Środowiska Politechniki Gdańskiej. CEI oferować będzie kompleksowe i innowacyjne usługi w kluczowych obszarach gospodarki jak inżynieria środowiska, budownictwo, geodezja czy transport, stanowiące odpowiedź na potrzeby rynku (co potwierdzają liczne listy intencyjne). Nowoczesne laboratoria wyposażone zostaną w sprzęt pozwalający na wypracowanie innowacyjnych rozwiązań technologicznych i konstrukcyjnych we wspomnianych dziedzinach. Konsorcjant – firma „BARG M.B. Gdańsk” Sp. z o.o. odpowiadać będzie za zakup innowacyjnego sprzętu, który pozwoli na wprowadzenie usługi niedostępnej wcześniej na rynku regionalnym. Dzięki realizacji wszystkich zaplanowanych działań, projekt znacząco przyczyni się do transferu wiedzy do gospodarki i tym samym urynkowienia działalności badawczo rozwojowej (cel główny projektu).</v>
      </c>
      <c r="C80" s="26" t="str">
        <f>IF('tab1'!C78="","",'tab1'!C78)</f>
        <v>RPPM.01.02.00-22-0002/17</v>
      </c>
      <c r="D80" s="26" t="str">
        <f>IF('tab1'!D78="","",'tab1'!D78)</f>
        <v>POLITECHNIKA GDAŃSKA</v>
      </c>
      <c r="E80" s="26" t="str">
        <f>IF('tab1'!E78="","",'tab1'!E78)</f>
        <v>EFRR</v>
      </c>
      <c r="F80" s="26" t="str">
        <f>IF('tab1'!F78="","",'tab1'!F78)</f>
        <v>Regionalny Program Operacyjny Województwa Pomorskiego na lata 2014-2020</v>
      </c>
      <c r="G80" s="26" t="str">
        <f>IF('tab1'!G78="","",'tab1'!G78)</f>
        <v>1. Komercjalizacja wiedzy</v>
      </c>
      <c r="H80" s="26" t="str">
        <f>IF('tab1'!H78="","",'tab1'!H78)</f>
        <v>1.2. Transfer wiedzy do gospodarki</v>
      </c>
      <c r="I80" s="26" t="str">
        <f>IF('tab1'!I78="","",'tab1'!I78)</f>
        <v>Brak poddziałania</v>
      </c>
      <c r="J80" s="26">
        <f>IF('tab1'!J78="","",'tab1'!J78)</f>
        <v>63916950</v>
      </c>
      <c r="K80" s="26">
        <f>IF('tab1'!K78="","",'tab1'!K78)</f>
        <v>38445000</v>
      </c>
      <c r="L80" s="26">
        <f>IF('tab1'!L78="","",'tab1'!L78)</f>
        <v>19222500</v>
      </c>
      <c r="M80" s="26">
        <f>IF('tab1'!M78="","",'tab1'!M78)</f>
        <v>50</v>
      </c>
      <c r="N80" s="26" t="str">
        <f>IF('tab1'!N78="","",'tab1'!N78)</f>
        <v>01 Dotacja bezzwrotna</v>
      </c>
      <c r="O80" s="26" t="str">
        <f>IF('tab1'!O78="","",'tab1'!O78)</f>
        <v>Miejsca realizacji do uzupełnienia ręcznego z raportu uzupełniającego!</v>
      </c>
      <c r="P80" s="26" t="str">
        <f>IF('tab1'!P78="","",'tab1'!P78)</f>
        <v>01 Duże obszary miejskie (o ludności &gt;50 000 i dużej gęstości zaludnienia)</v>
      </c>
      <c r="Q80" s="28">
        <f>IF('tab1'!Q78="","",'tab1'!Q78)</f>
        <v>43269</v>
      </c>
      <c r="R80" s="28">
        <f>IF('tab1'!R78="","",'tab1'!R78)</f>
        <v>44561</v>
      </c>
      <c r="S80" s="26" t="str">
        <f>IF('tab1'!S78="","",'tab1'!S78)</f>
        <v>Konkursowy</v>
      </c>
      <c r="T80" s="26" t="str">
        <f>IF('tab1'!T78="","",'tab1'!T78)</f>
        <v>19 Edukacja</v>
      </c>
      <c r="U80" s="26" t="str">
        <f>IF('tab1'!U78="","",'tab1'!U78)</f>
        <v>058 Infrastruktura na rzecz badań naukowych i innowacji (publiczna)</v>
      </c>
      <c r="V80" s="26" t="str">
        <f>IF('tab1'!V78="","",'tab1'!V78)</f>
        <v>01 Wzmacnianie badań naukowych, rozwoju technologicznego i innowacji</v>
      </c>
      <c r="W80" s="26" t="str">
        <f>IF('tab1'!W78="","",'tab1'!W78)</f>
        <v>Projekt nie jest realizowany w ramach EFS</v>
      </c>
      <c r="X80" s="26" t="str">
        <f>IF('tab1'!X78="","",'tab1'!X78)</f>
        <v>Nie dotyczy</v>
      </c>
      <c r="Y80" s="27" t="str">
        <f>VLOOKUP(C80,'przeliczenia '!C:D,2,FALSE)</f>
        <v>Cały Kraj</v>
      </c>
    </row>
    <row r="81" spans="1:25" ht="90" hidden="1" x14ac:dyDescent="0.25">
      <c r="A81" s="26" t="str">
        <f>IF('tab1'!A79="","",'tab1'!A79)</f>
        <v>Stanowisko badawcze wyposażone w RTDS (ang. RTDS – Real Time Digital Simulator) - czyli cyfrowy symulator czasu rzeczywistego, w siedzibie Instytutu Energetyki Instytut Badawczy Oddział Gdańsk</v>
      </c>
      <c r="B81" s="26" t="str">
        <f>IF('tab1'!B79="","",'tab1'!B79)</f>
        <v>System elektroenergetyczny podlega obecnie silnym przeobrażeniom wynikającym z przyłączania rozproszonych źródeł energii, zastosowania elementów sieci inteligentnych, jak i integracji z rynkiem energii i rynkiem usług systemowych. To wszystko sprawia, że do efektywnego prowadzenia w IEN działań badawczo-rozwojowych na najwyższym poziomie niezbędne jest zastosowanie najnowocześniejszych technologii badawczych. Rozwiązaniem odpowiadającym na zapotrzebowanie pracowników naukowych i badawczo-technicznych IEN w zakresie zaawansowanej infrastruktury badawczej jest cyfrowy symulator czasu rzeczywistego (Real-Time Digital Simulator), stanowiący przedmiot dofinansowania opisany w niniejszym wniosku. Cyfrowy symulator czasu rzeczywistego (RTDS) jest to unikatowe narzędzie, które dzięki zaawansowanym rozwiązaniom w obszarze sprzętowym i programowym pozwala badać zjawiska elektromagnetyczne i elektromechaniczne zachodzące w systemie elektroenergetycznym poprzez ich symulację w czasie rzeczywistym.</v>
      </c>
      <c r="C81" s="26" t="str">
        <f>IF('tab1'!C79="","",'tab1'!C79)</f>
        <v>RPPM.01.02.00-22-0005/17</v>
      </c>
      <c r="D81" s="26" t="str">
        <f>IF('tab1'!D79="","",'tab1'!D79)</f>
        <v>INSTYTUT ENERGETYKI INSTYTUT BADAWCZY</v>
      </c>
      <c r="E81" s="26" t="str">
        <f>IF('tab1'!E79="","",'tab1'!E79)</f>
        <v>EFRR</v>
      </c>
      <c r="F81" s="26" t="str">
        <f>IF('tab1'!F79="","",'tab1'!F79)</f>
        <v>Regionalny Program Operacyjny Województwa Pomorskiego na lata 2014-2020</v>
      </c>
      <c r="G81" s="26" t="str">
        <f>IF('tab1'!G79="","",'tab1'!G79)</f>
        <v>1. Komercjalizacja wiedzy</v>
      </c>
      <c r="H81" s="26" t="str">
        <f>IF('tab1'!H79="","",'tab1'!H79)</f>
        <v>1.2. Transfer wiedzy do gospodarki</v>
      </c>
      <c r="I81" s="26" t="str">
        <f>IF('tab1'!I79="","",'tab1'!I79)</f>
        <v>Brak poddziałania</v>
      </c>
      <c r="J81" s="26">
        <f>IF('tab1'!J79="","",'tab1'!J79)</f>
        <v>1856086</v>
      </c>
      <c r="K81" s="26">
        <f>IF('tab1'!K79="","",'tab1'!K79)</f>
        <v>1500000</v>
      </c>
      <c r="L81" s="26">
        <f>IF('tab1'!L79="","",'tab1'!L79)</f>
        <v>750000</v>
      </c>
      <c r="M81" s="26">
        <f>IF('tab1'!M79="","",'tab1'!M79)</f>
        <v>50</v>
      </c>
      <c r="N81" s="26" t="str">
        <f>IF('tab1'!N79="","",'tab1'!N79)</f>
        <v>01 Dotacja bezzwrotna</v>
      </c>
      <c r="O81" s="26" t="str">
        <f>IF('tab1'!O79="","",'tab1'!O79)</f>
        <v>Miejsca realizacji do uzupełnienia ręcznego z raportu uzupełniającego!</v>
      </c>
      <c r="P81" s="26" t="str">
        <f>IF('tab1'!P79="","",'tab1'!P79)</f>
        <v>07 Nie dotyczy</v>
      </c>
      <c r="Q81" s="28">
        <f>IF('tab1'!Q79="","",'tab1'!Q79)</f>
        <v>43101</v>
      </c>
      <c r="R81" s="28">
        <f>IF('tab1'!R79="","",'tab1'!R79)</f>
        <v>43830</v>
      </c>
      <c r="S81" s="26" t="str">
        <f>IF('tab1'!S79="","",'tab1'!S79)</f>
        <v>Konkursowy</v>
      </c>
      <c r="T81" s="26" t="str">
        <f>IF('tab1'!T79="","",'tab1'!T79)</f>
        <v>24 Inne niewyszczególnione usługi</v>
      </c>
      <c r="U81" s="26" t="str">
        <f>IF('tab1'!U79="","",'tab1'!U79)</f>
        <v>058 Infrastruktura na rzecz badań naukowych i innowacji (publiczna)</v>
      </c>
      <c r="V81" s="26" t="str">
        <f>IF('tab1'!V79="","",'tab1'!V79)</f>
        <v>01 Wzmacnianie badań naukowych, rozwoju technologicznego i innowacji</v>
      </c>
      <c r="W81" s="26" t="str">
        <f>IF('tab1'!W79="","",'tab1'!W79)</f>
        <v>Projekt nie jest realizowany w ramach EFS</v>
      </c>
      <c r="X81" s="26" t="str">
        <f>IF('tab1'!X79="","",'tab1'!X79)</f>
        <v>Nie dotyczy</v>
      </c>
      <c r="Y81" s="27" t="str">
        <f>VLOOKUP(C81,'przeliczenia '!C:D,2,FALSE)</f>
        <v>WOJ.: POMORSKIE</v>
      </c>
    </row>
    <row r="82" spans="1:25" ht="90" hidden="1" x14ac:dyDescent="0.25">
      <c r="A82" s="26" t="str">
        <f>IF('tab1'!A80="","",'tab1'!A80)</f>
        <v>Innowacyjne Centrum zintegrowanych laboratoriów badawczych środowiska morskiego dla przemysłu offshore.</v>
      </c>
      <c r="B82" s="26" t="str">
        <f>IF('tab1'!B80="","",'tab1'!B80)</f>
        <v>Celem projektu "Innowacyjne Centrum zintegrowanych laboratoriów badawczych środowiska morskiego dla przemysłu offshore" jest poprawa jakości i zakresu oferty badań na rzecz przedsiębiorców z sektora offshore. Zakres rzeczowy projektu obejmuje budowę nowej infrastruktury badawczo-technicznej oraz zakup wyposażenia, które umożliwi świadczenie innowacyjnych usług w oparciu o zaawansowane technologie. Projekt ma unikalny charakter w skali kraju dzięki lokalizacji,która umożliwi dostęp do nabrzeża. W Centrum będą m.in. realizowane kompleksowe badania i pomiary na morzu w celu pozyskania nowej informacji o stanie środowiska morskiego i jego zasobach niezbędnej w działalności na rynku paliw, budowy statków, morskiej energetyki wiatrowej czy transportu morskiego. Projekt realizowany będzie przez konsorcjum, w którego skład wchodzi wiodący ośrodek badawczy Instytut Morski w Gdańsku (lider)oraz firma MEWO S.A. przedsiębiorstwo prężnie działające na krajowym i międzynarodowym rynku offshore.</v>
      </c>
      <c r="C82" s="26" t="str">
        <f>IF('tab1'!C80="","",'tab1'!C80)</f>
        <v>RPPM.01.02.00-22-0006/17</v>
      </c>
      <c r="D82" s="26" t="str">
        <f>IF('tab1'!D80="","",'tab1'!D80)</f>
        <v>INSTYTUT MORSKI W GDAŃSKU</v>
      </c>
      <c r="E82" s="26" t="str">
        <f>IF('tab1'!E80="","",'tab1'!E80)</f>
        <v>EFRR</v>
      </c>
      <c r="F82" s="26" t="str">
        <f>IF('tab1'!F80="","",'tab1'!F80)</f>
        <v>Regionalny Program Operacyjny Województwa Pomorskiego na lata 2014-2020</v>
      </c>
      <c r="G82" s="26" t="str">
        <f>IF('tab1'!G80="","",'tab1'!G80)</f>
        <v>1. Komercjalizacja wiedzy</v>
      </c>
      <c r="H82" s="26" t="str">
        <f>IF('tab1'!H80="","",'tab1'!H80)</f>
        <v>1.2. Transfer wiedzy do gospodarki</v>
      </c>
      <c r="I82" s="26" t="str">
        <f>IF('tab1'!I80="","",'tab1'!I80)</f>
        <v>Brak poddziałania</v>
      </c>
      <c r="J82" s="26">
        <f>IF('tab1'!J80="","",'tab1'!J80)</f>
        <v>36426436.920000002</v>
      </c>
      <c r="K82" s="26">
        <f>IF('tab1'!K80="","",'tab1'!K80)</f>
        <v>30901081.719999999</v>
      </c>
      <c r="L82" s="26">
        <f>IF('tab1'!L80="","",'tab1'!L80)</f>
        <v>17857770.23</v>
      </c>
      <c r="M82" s="26">
        <f>IF('tab1'!M80="","",'tab1'!M80)</f>
        <v>57.790113601240002</v>
      </c>
      <c r="N82" s="26" t="str">
        <f>IF('tab1'!N80="","",'tab1'!N80)</f>
        <v>01 Dotacja bezzwrotna</v>
      </c>
      <c r="O82" s="26" t="str">
        <f>IF('tab1'!O80="","",'tab1'!O80)</f>
        <v>Miejsca realizacji do uzupełnienia ręcznego z raportu uzupełniającego!</v>
      </c>
      <c r="P82" s="26" t="str">
        <f>IF('tab1'!P80="","",'tab1'!P80)</f>
        <v>01 Duże obszary miejskie (o ludności &gt;50 000 i dużej gęstości zaludnienia)</v>
      </c>
      <c r="Q82" s="28">
        <f>IF('tab1'!Q80="","",'tab1'!Q80)</f>
        <v>43100</v>
      </c>
      <c r="R82" s="28">
        <f>IF('tab1'!R80="","",'tab1'!R80)</f>
        <v>43830</v>
      </c>
      <c r="S82" s="26" t="str">
        <f>IF('tab1'!S80="","",'tab1'!S80)</f>
        <v>Konkursowy</v>
      </c>
      <c r="T82" s="26" t="str">
        <f>IF('tab1'!T80="","",'tab1'!T80)</f>
        <v>22 Działalność związana ze środowiskiem naturalnym i zmianami klimatu</v>
      </c>
      <c r="U82" s="26" t="str">
        <f>IF('tab1'!U80="","",'tab1'!U80)</f>
        <v>058 Infrastruktura na rzecz badań naukowych i innowacji (publiczna)</v>
      </c>
      <c r="V82" s="26" t="str">
        <f>IF('tab1'!V80="","",'tab1'!V80)</f>
        <v>01 Wzmacnianie badań naukowych, rozwoju technologicznego i innowacji</v>
      </c>
      <c r="W82" s="26" t="str">
        <f>IF('tab1'!W80="","",'tab1'!W80)</f>
        <v>Projekt nie jest realizowany w ramach EFS</v>
      </c>
      <c r="X82" s="26" t="str">
        <f>IF('tab1'!X80="","",'tab1'!X80)</f>
        <v>Nie dotyczy</v>
      </c>
      <c r="Y82" s="27" t="str">
        <f>VLOOKUP(C82,'przeliczenia '!C:D,2,FALSE)</f>
        <v>Cały Kraj</v>
      </c>
    </row>
    <row r="83" spans="1:25" ht="135" hidden="1" x14ac:dyDescent="0.25">
      <c r="A83" s="26" t="str">
        <f>IF('tab1'!A81="","",'tab1'!A81)</f>
        <v>Zwiększenie konkurencyjności i innowacyjności pomorskich przedsiębiorstw poprzez instrumenty finansowe w ramach Regionalnego Programu Operacyjnego Województwa Pomorskiego na lata 2014-2020 (Pomorski Fundusz Rozwoju 2020+)</v>
      </c>
      <c r="B83" s="26" t="str">
        <f>IF('tab1'!B81="","",'tab1'!B81)</f>
        <v>Przedmiotem projektu jest wdrażanie, określonych w przyjętej uchwałą Zarządu Województwa Pomorskiego nr 1285/100/15 Strategii Inwestycyjnej dla Instrumentów Finansowych w RPO WP 2014-2020 przewidzianych dla przedsiębiorstw w ramach Osi Priorytetowej 1 „Komercjalizacja wiedzy” oraz Osi Priorytetowej 2 „Przedsiębiorstwa” Regionalnego Programu Operacyjnego Województwa Pomorskiego na lata 2014-2020, tj.: 1. Oś Priorytetowa 1 „Komercjalizacja wiedzy”: a) Wejście kapitałowe b) Pożyczka na innowacje 2. Oś Priorytetowa 2 „Przedsiębiorstwa” a) Poręczenie b) Mikropożyczka c) Pożyczka rozwojowa d) Pożyczka inwestycyjna e) Pożyczka profilowana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przedsiębiorstwom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v>
      </c>
      <c r="C83" s="26" t="str">
        <f>IF('tab1'!C81="","",'tab1'!C81)</f>
        <v>RPPM.02.01.00-22-IFA1/16</v>
      </c>
      <c r="D83" s="26" t="str">
        <f>IF('tab1'!D81="","",'tab1'!D81)</f>
        <v>BANK GOSPODARSTWA KRAJOWEGO</v>
      </c>
      <c r="E83" s="26" t="str">
        <f>IF('tab1'!E81="","",'tab1'!E81)</f>
        <v>EFRR</v>
      </c>
      <c r="F83" s="26" t="str">
        <f>IF('tab1'!F81="","",'tab1'!F81)</f>
        <v>Regionalny Program Operacyjny Województwa Pomorskiego na lata 2014-2020</v>
      </c>
      <c r="G83" s="26" t="str">
        <f>IF('tab1'!G81="","",'tab1'!G81)</f>
        <v>2. Przedsiębiorstwa</v>
      </c>
      <c r="H83" s="26" t="str">
        <f>IF('tab1'!H81="","",'tab1'!H81)</f>
        <v>2.1. Inwestycje podstawowe i profilowane – wsparcie pozadotacyjne</v>
      </c>
      <c r="I83" s="26" t="str">
        <f>IF('tab1'!I81="","",'tab1'!I81)</f>
        <v>Brak poddziałania</v>
      </c>
      <c r="J83" s="26">
        <f>IF('tab1'!J81="","",'tab1'!J81)</f>
        <v>308220680.70999998</v>
      </c>
      <c r="K83" s="26">
        <f>IF('tab1'!K81="","",'tab1'!K81)</f>
        <v>308220680.70999998</v>
      </c>
      <c r="L83" s="26">
        <f>IF('tab1'!L81="","",'tab1'!L81)</f>
        <v>261987578.59999999</v>
      </c>
      <c r="M83" s="26">
        <f>IF('tab1'!M81="","",'tab1'!M81)</f>
        <v>84.999999998864496</v>
      </c>
      <c r="N83" s="26" t="str">
        <f>IF('tab1'!N81="","",'tab1'!N81)</f>
        <v>04 Wsparcie za pośrednictwem instrumentów finansowych: pożyczki lub środki równoważne</v>
      </c>
      <c r="O83" s="26" t="str">
        <f>IF('tab1'!O81="","",'tab1'!O81)</f>
        <v>Miejsca realizacji do uzupełnienia ręcznego z raportu uzupełniającego!</v>
      </c>
      <c r="P83" s="26" t="str">
        <f>IF('tab1'!P81="","",'tab1'!P81)</f>
        <v>07 Nie dotyczy</v>
      </c>
      <c r="Q83" s="28">
        <f>IF('tab1'!Q81="","",'tab1'!Q81)</f>
        <v>42643</v>
      </c>
      <c r="R83" s="28">
        <f>IF('tab1'!R81="","",'tab1'!R81)</f>
        <v>45291</v>
      </c>
      <c r="S83" s="26" t="str">
        <f>IF('tab1'!S81="","",'tab1'!S81)</f>
        <v>Pozakonkursowy</v>
      </c>
      <c r="T83" s="26" t="str">
        <f>IF('tab1'!T81="","",'tab1'!T81)</f>
        <v>16 Działalność finansowa i ubezpieczeniowa</v>
      </c>
      <c r="U83" s="26" t="str">
        <f>IF('tab1'!U81="","",'tab1'!U81)</f>
        <v>001 Ogólne inwestycje produkcyjne w małych i średnich przedsiębiorstwach (MŚP)</v>
      </c>
      <c r="V83" s="26" t="str">
        <f>IF('tab1'!V81="","",'tab1'!V81)</f>
        <v>03 Wzmacnianie konkurencyjności małych i średnich przedsiębiorstw (MŚP)</v>
      </c>
      <c r="W83" s="26" t="str">
        <f>IF('tab1'!W81="","",'tab1'!W81)</f>
        <v>Projekt nie jest realizowany w ramach EFS</v>
      </c>
      <c r="X83" s="26" t="str">
        <f>IF('tab1'!X81="","",'tab1'!X81)</f>
        <v>Nie dotyczy</v>
      </c>
      <c r="Y83" s="27" t="str">
        <f>VLOOKUP(C83,'przeliczenia '!C:D,2,FALSE)</f>
        <v>WOJ.: POMORSKIE</v>
      </c>
    </row>
    <row r="84" spans="1:25" ht="78.75" hidden="1" x14ac:dyDescent="0.25">
      <c r="A84" s="26" t="str">
        <f>IF('tab1'!A82="","",'tab1'!A82)</f>
        <v>Modernizacja procesów produkcyjnych gotowych frontów meblowych w przedsiębiorstwie Frontpol Antosz i Antosz s.c. w miejscowości Godętowo.</v>
      </c>
      <c r="B84" s="26" t="str">
        <f>IF('tab1'!B82="","",'tab1'!B82)</f>
        <v>Projekt dotyczy modernizacji procesów produkcyjnych dzięki zakupowi innowacyjnych maszyn do cięcia i okleinowania frontów meblowych. Zmodernizowany zostanie również system zasilania powietrzem wszystkich urządzeń w przedsiębiorstwie - również nowozakupionych. W ramach inwestycji wdrożony zostanie system zarządzania przepływem informacji w przedsiębiorstwie (od zamówienia poprzez projektowanie, poszczególne etapy produkcji, kontrolę jakości, pakowanie oraz transport). Wdrożony zostanie również system wizualizujący produkty dostępne w przedsiębiorstwie. Celem projektu jest poprawa zdolności konkurowania poprzez realizację celi szczegółowych: 1. Ograniczenie energochłonności 2. Optymalizacja przepływu informacji w przedsiębiorstwie 3. Zwiększenie efektywności produkcji 4. Ograniczenie materiałochłonności</v>
      </c>
      <c r="C84" s="26" t="str">
        <f>IF('tab1'!C82="","",'tab1'!C82)</f>
        <v>RPPM.02.02.01-22-0002/16</v>
      </c>
      <c r="D84" s="26" t="str">
        <f>IF('tab1'!D82="","",'tab1'!D82)</f>
        <v>FRONTPOL ANTOSZ I ANTOSZ S.C.</v>
      </c>
      <c r="E84" s="26" t="str">
        <f>IF('tab1'!E82="","",'tab1'!E82)</f>
        <v>EFRR</v>
      </c>
      <c r="F84" s="26" t="str">
        <f>IF('tab1'!F82="","",'tab1'!F82)</f>
        <v>Regionalny Program Operacyjny Województwa Pomorskiego na lata 2014-2020</v>
      </c>
      <c r="G84" s="26" t="str">
        <f>IF('tab1'!G82="","",'tab1'!G82)</f>
        <v>2. Przedsiębiorstwa</v>
      </c>
      <c r="H84" s="26" t="str">
        <f>IF('tab1'!H82="","",'tab1'!H82)</f>
        <v>2.2. Inwestycje profilowane – wsparcie dotacyjne</v>
      </c>
      <c r="I84" s="26" t="str">
        <f>IF('tab1'!I82="","",'tab1'!I82)</f>
        <v>2.2.1. Inwestycje profilowane – wsparcie dotacyjne</v>
      </c>
      <c r="J84" s="26">
        <f>IF('tab1'!J82="","",'tab1'!J82)</f>
        <v>1292730</v>
      </c>
      <c r="K84" s="26">
        <f>IF('tab1'!K82="","",'tab1'!K82)</f>
        <v>1051000</v>
      </c>
      <c r="L84" s="26">
        <f>IF('tab1'!L82="","",'tab1'!L82)</f>
        <v>524449</v>
      </c>
      <c r="M84" s="26">
        <f>IF('tab1'!M82="","",'tab1'!M82)</f>
        <v>49.9</v>
      </c>
      <c r="N84" s="26" t="str">
        <f>IF('tab1'!N82="","",'tab1'!N82)</f>
        <v>01 Dotacja bezzwrotna</v>
      </c>
      <c r="O84" s="26" t="str">
        <f>IF('tab1'!O82="","",'tab1'!O82)</f>
        <v>Miejsca realizacji do uzupełnienia ręcznego z raportu uzupełniającego!</v>
      </c>
      <c r="P84" s="26" t="str">
        <f>IF('tab1'!P82="","",'tab1'!P82)</f>
        <v>03 Obszary wiejskie (o małej gęstości zaludnienia)</v>
      </c>
      <c r="Q84" s="28">
        <f>IF('tab1'!Q82="","",'tab1'!Q82)</f>
        <v>42412</v>
      </c>
      <c r="R84" s="28">
        <f>IF('tab1'!R82="","",'tab1'!R82)</f>
        <v>43555</v>
      </c>
      <c r="S84" s="26" t="str">
        <f>IF('tab1'!S82="","",'tab1'!S82)</f>
        <v>Konkursowy</v>
      </c>
      <c r="T84" s="26" t="str">
        <f>IF('tab1'!T82="","",'tab1'!T82)</f>
        <v>07 Pozostałe nieokreślone branże przemysłu wytwórczego</v>
      </c>
      <c r="U84" s="26" t="str">
        <f>IF('tab1'!U82="","",'tab1'!U82)</f>
        <v>069 Wsparcie ekologicznych procesów produkcyjnych oraz efektywnego wykorzystywania zasobów w MŚP</v>
      </c>
      <c r="V84" s="26" t="str">
        <f>IF('tab1'!V82="","",'tab1'!V82)</f>
        <v>03 Wzmacnianie konkurencyjności małych i średnich przedsiębiorstw (MŚP)</v>
      </c>
      <c r="W84" s="26" t="str">
        <f>IF('tab1'!W82="","",'tab1'!W82)</f>
        <v>Projekt nie jest realizowany w ramach EFS</v>
      </c>
      <c r="X84" s="26" t="str">
        <f>IF('tab1'!X82="","",'tab1'!X82)</f>
        <v>Nie dotyczy</v>
      </c>
      <c r="Y84" s="27" t="str">
        <f>VLOOKUP(C84,'przeliczenia '!C:D,2,FALSE)</f>
        <v>WOJ.: POMORSKIE, POW.: wejherowski, GM.: Wejherowo</v>
      </c>
    </row>
    <row r="85" spans="1:25" ht="67.5" x14ac:dyDescent="0.25">
      <c r="A85" s="26" t="str">
        <f>IF('tab1'!A83="","",'tab1'!A83)</f>
        <v>Rozwój działalności przedsiębiorstwa „Pod Bocianami” Zbigniew Stolc w Grabowskiej Hucie poprzez zwiększenie bazy noclegowej oraz bezpieczeństwa zdrowotnego</v>
      </c>
      <c r="B85" s="26" t="str">
        <f>IF('tab1'!B83="","",'tab1'!B83)</f>
        <v>Projekt polega na adaptacji budynku gospodarczego na budynek noclegowy z pokojami na wynajem, zabudowie recepcji oraz zakupie niezbędnego wyposażenia i sprzętu elektronicznego do nowo powstałych pokoi w celu rozwoju firmy.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85" s="26" t="str">
        <f>IF('tab1'!C83="","",'tab1'!C83)</f>
        <v>RPPM.02.02.01-22-0002/20</v>
      </c>
      <c r="D85" s="26" t="str">
        <f>IF('tab1'!D83="","",'tab1'!D83)</f>
        <v>"POD BOCIANAMI” ZBIGNIEW STOLC</v>
      </c>
      <c r="E85" s="26" t="str">
        <f>IF('tab1'!E83="","",'tab1'!E83)</f>
        <v>EFRR</v>
      </c>
      <c r="F85" s="26" t="str">
        <f>IF('tab1'!F83="","",'tab1'!F83)</f>
        <v>Regionalny Program Operacyjny Województwa Pomorskiego na lata 2014-2020</v>
      </c>
      <c r="G85" s="26" t="str">
        <f>IF('tab1'!G83="","",'tab1'!G83)</f>
        <v>2. Przedsiębiorstwa</v>
      </c>
      <c r="H85" s="26" t="str">
        <f>IF('tab1'!H83="","",'tab1'!H83)</f>
        <v>2.2. Inwestycje profilowane – wsparcie dotacyjne</v>
      </c>
      <c r="I85" s="26" t="str">
        <f>IF('tab1'!I83="","",'tab1'!I83)</f>
        <v>2.2.1. Inwestycje profilowane – wsparcie dotacyjne</v>
      </c>
      <c r="J85" s="26">
        <f>IF('tab1'!J83="","",'tab1'!J83)</f>
        <v>301860.11</v>
      </c>
      <c r="K85" s="26">
        <f>IF('tab1'!K83="","",'tab1'!K83)</f>
        <v>301860.11</v>
      </c>
      <c r="L85" s="26">
        <f>IF('tab1'!L83="","",'tab1'!L83)</f>
        <v>250000</v>
      </c>
      <c r="M85" s="26">
        <f>IF('tab1'!M83="","",'tab1'!M83)</f>
        <v>82.819820081560295</v>
      </c>
      <c r="N85" s="26" t="str">
        <f>IF('tab1'!N83="","",'tab1'!N83)</f>
        <v>01 Dotacja bezzwrotna</v>
      </c>
      <c r="O85" s="26" t="str">
        <f>IF('tab1'!O83="","",'tab1'!O83)</f>
        <v>Miejsca realizacji do uzupełnienia ręcznego z raportu uzupełniającego!</v>
      </c>
      <c r="P85" s="26" t="str">
        <f>IF('tab1'!P83="","",'tab1'!P83)</f>
        <v>03 Obszary wiejskie (o małej gęstości zaludnienia)</v>
      </c>
      <c r="Q85" s="28">
        <f>IF('tab1'!Q83="","",'tab1'!Q83)</f>
        <v>44075</v>
      </c>
      <c r="R85" s="28">
        <f>IF('tab1'!R83="","",'tab1'!R83)</f>
        <v>44377</v>
      </c>
      <c r="S85" s="26" t="str">
        <f>IF('tab1'!S83="","",'tab1'!S83)</f>
        <v>Nadzwyczajny</v>
      </c>
      <c r="T85" s="26" t="str">
        <f>IF('tab1'!T83="","",'tab1'!T83)</f>
        <v>15 Turystyka oraz działalność związana z zakwaterowaniem i usługami gastronomicznymi</v>
      </c>
      <c r="U85" s="26" t="str">
        <f>IF('tab1'!U83="","",'tab1'!U83)</f>
        <v>067 Rozwój działalności MŚP, wsparcie przedsiębiorczości i tworzenia przedsiębiorstw (w tym wsparcie dla przedsiębiorstw typu spin-off i spin-out)</v>
      </c>
      <c r="V85" s="26" t="str">
        <f>IF('tab1'!V83="","",'tab1'!V83)</f>
        <v>03 Wzmacnianie konkurencyjności małych i średnich przedsiębiorstw (MŚP)</v>
      </c>
      <c r="W85" s="26" t="str">
        <f>IF('tab1'!W83="","",'tab1'!W83)</f>
        <v>Projekt nie jest realizowany w ramach EFS</v>
      </c>
      <c r="X85" s="26" t="str">
        <f>IF('tab1'!X83="","",'tab1'!X83)</f>
        <v>Nie dotyczy</v>
      </c>
      <c r="Y85" s="27" t="str">
        <f>VLOOKUP(C85,'przeliczenia '!C:D,2,FALSE)</f>
        <v>WOJ.: POMORSKIE, POW.: kościerski, GM.: Nowa Karczma</v>
      </c>
    </row>
    <row r="86" spans="1:25" ht="67.5" hidden="1" x14ac:dyDescent="0.25">
      <c r="A86" s="26" t="str">
        <f>IF('tab1'!A84="","",'tab1'!A84)</f>
        <v>Implementacja rozwiązań technicznych i technologicznych sprzyjających oszczędności surowców i energii w Primavera Conference &amp; Spa</v>
      </c>
      <c r="B86" s="26" t="str">
        <f>IF('tab1'!B84="","",'tab1'!B84)</f>
        <v>Celem projektu jest redukcja energochłonności procesów zachodzących w toku działalności obiektu hotelowego Primavera Conference &amp; Spa. W/w cel główny osiągnięty zostanie poprzez implementację rozwiązań technicznych i technologicznych sprzyjających oszczędności surowców i energii, do których zaliczyć należy: 1. System wentylacji i klimatyzacji mechanicznej wraz z oprzyrządowaniem - 1 kpl. 2. Zestaw gazowych pomp ciepła - 2 kpl. 3. Kolektory słoneczne wraz z oprzyrządowaniem - 1 kpl. 4. Kaskada pieców gazowych wraz z oprzyrządowaniem - 1 kpl. 5. Licencja na system BMS wraz z oprzyrządowaniem do jego funkcjonowania - 1 kpl. 6. Licencja na system do ankietowania - 1 szt. Wartość inwestycji netto - 2 000 000,00 PLN.</v>
      </c>
      <c r="C86" s="26" t="str">
        <f>IF('tab1'!C84="","",'tab1'!C84)</f>
        <v>RPPM.02.02.01-22-0003/17</v>
      </c>
      <c r="D86" s="26" t="str">
        <f>IF('tab1'!D84="","",'tab1'!D84)</f>
        <v>DREJK KAŹMIERCZAK SP. J.</v>
      </c>
      <c r="E86" s="26" t="str">
        <f>IF('tab1'!E84="","",'tab1'!E84)</f>
        <v>EFRR</v>
      </c>
      <c r="F86" s="26" t="str">
        <f>IF('tab1'!F84="","",'tab1'!F84)</f>
        <v>Regionalny Program Operacyjny Województwa Pomorskiego na lata 2014-2020</v>
      </c>
      <c r="G86" s="26" t="str">
        <f>IF('tab1'!G84="","",'tab1'!G84)</f>
        <v>2. Przedsiębiorstwa</v>
      </c>
      <c r="H86" s="26" t="str">
        <f>IF('tab1'!H84="","",'tab1'!H84)</f>
        <v>2.2. Inwestycje profilowane – wsparcie dotacyjne</v>
      </c>
      <c r="I86" s="26" t="str">
        <f>IF('tab1'!I84="","",'tab1'!I84)</f>
        <v>2.2.1. Inwestycje profilowane – wsparcie dotacyjne</v>
      </c>
      <c r="J86" s="26">
        <f>IF('tab1'!J84="","",'tab1'!J84)</f>
        <v>2460000</v>
      </c>
      <c r="K86" s="26">
        <f>IF('tab1'!K84="","",'tab1'!K84)</f>
        <v>2000000</v>
      </c>
      <c r="L86" s="26">
        <f>IF('tab1'!L84="","",'tab1'!L84)</f>
        <v>799800</v>
      </c>
      <c r="M86" s="26">
        <f>IF('tab1'!M84="","",'tab1'!M84)</f>
        <v>39.99</v>
      </c>
      <c r="N86" s="26" t="str">
        <f>IF('tab1'!N84="","",'tab1'!N84)</f>
        <v>01 Dotacja bezzwrotna</v>
      </c>
      <c r="O86" s="26" t="str">
        <f>IF('tab1'!O84="","",'tab1'!O84)</f>
        <v>Miejsca realizacji do uzupełnienia ręcznego z raportu uzupełniającego!</v>
      </c>
      <c r="P86" s="26" t="str">
        <f>IF('tab1'!P84="","",'tab1'!P84)</f>
        <v>03 Obszary wiejskie (o małej gęstości zaludnienia)</v>
      </c>
      <c r="Q86" s="28">
        <f>IF('tab1'!Q84="","",'tab1'!Q84)</f>
        <v>42795</v>
      </c>
      <c r="R86" s="28">
        <f>IF('tab1'!R84="","",'tab1'!R84)</f>
        <v>43190</v>
      </c>
      <c r="S86" s="26" t="str">
        <f>IF('tab1'!S84="","",'tab1'!S84)</f>
        <v>Konkursowy</v>
      </c>
      <c r="T86" s="26" t="str">
        <f>IF('tab1'!T84="","",'tab1'!T84)</f>
        <v>15 Turystyka oraz działalność związana z zakwaterowaniem i usługami gastronomicznymi</v>
      </c>
      <c r="U86" s="26" t="str">
        <f>IF('tab1'!U84="","",'tab1'!U84)</f>
        <v>069 Wsparcie ekologicznych procesów produkcyjnych oraz efektywnego wykorzystywania zasobów w MŚP</v>
      </c>
      <c r="V86" s="26" t="str">
        <f>IF('tab1'!V84="","",'tab1'!V84)</f>
        <v>03 Wzmacnianie konkurencyjności małych i średnich przedsiębiorstw (MŚP)</v>
      </c>
      <c r="W86" s="26" t="str">
        <f>IF('tab1'!W84="","",'tab1'!W84)</f>
        <v>Projekt nie jest realizowany w ramach EFS</v>
      </c>
      <c r="X86" s="26" t="str">
        <f>IF('tab1'!X84="","",'tab1'!X84)</f>
        <v>Nie dotyczy</v>
      </c>
      <c r="Y86" s="27" t="str">
        <f>VLOOKUP(C86,'przeliczenia '!C:D,2,FALSE)</f>
        <v>WOJ.: POMORSKIE, POW.: pucki, GM.: Władysławowo</v>
      </c>
    </row>
    <row r="87" spans="1:25" ht="78.75" x14ac:dyDescent="0.25">
      <c r="A87" s="26" t="str">
        <f>IF('tab1'!A85="","",'tab1'!A85)</f>
        <v>Dywersyfikacja modelu biznesowego Pomelo Bistro Krzysztof Szymański, szansą na zniwelowanie negatywnych skutków wystąpienia epidemii COVID-19</v>
      </c>
      <c r="B87" s="26" t="str">
        <f>IF('tab1'!B85="","",'tab1'!B85)</f>
        <v>Przedmiotem projektu jest zakup środków trwałych, pozwalających na wprowadzanie istotnych zmian w funkcjonowaniu Pomelo Bistro i przeciwdziałaniu następstw epidemii COVID-19. Inwestycja ma na celu rozszerzenie dotychczasowej działalności stacjonarnej o sprzedaż mobilną, przy wykorzystaniu pojazdu specjalnego - Samochodu gastronomicznego (potocznie Food Trucka), dostosowanie urządzeń kuchennych/produkcyjnych do sprzedaży wyrobów/produktów w modelu zdalnym. Poszerzona zostanie także grupa asortymentowa o przetwory, weki, kiszonki oraz różne autorskie wyroby sezonowe. Celem projektu jest dywersyfikacja modelu biznesowego. Efektem realizacji inwestycji będzie przygotowanie restauracji do funkcjonowania w nowych realiach oraz zniwelowanie następstw pandemii COVID-19. Wnioskodawca ubiega się również o wsparcie na kapitał obrotowy</v>
      </c>
      <c r="C87" s="26" t="str">
        <f>IF('tab1'!C85="","",'tab1'!C85)</f>
        <v>RPPM.02.02.01-22-0003/20</v>
      </c>
      <c r="D87" s="26" t="str">
        <f>IF('tab1'!D85="","",'tab1'!D85)</f>
        <v>POMELO BISTRO KRZYSZTOF SZYMAŃSKI</v>
      </c>
      <c r="E87" s="26" t="str">
        <f>IF('tab1'!E85="","",'tab1'!E85)</f>
        <v>EFRR</v>
      </c>
      <c r="F87" s="26" t="str">
        <f>IF('tab1'!F85="","",'tab1'!F85)</f>
        <v>Regionalny Program Operacyjny Województwa Pomorskiego na lata 2014-2020</v>
      </c>
      <c r="G87" s="26" t="str">
        <f>IF('tab1'!G85="","",'tab1'!G85)</f>
        <v>2. Przedsiębiorstwa</v>
      </c>
      <c r="H87" s="26" t="str">
        <f>IF('tab1'!H85="","",'tab1'!H85)</f>
        <v>2.2. Inwestycje profilowane – wsparcie dotacyjne</v>
      </c>
      <c r="I87" s="26" t="str">
        <f>IF('tab1'!I85="","",'tab1'!I85)</f>
        <v>2.2.1. Inwestycje profilowane – wsparcie dotacyjne</v>
      </c>
      <c r="J87" s="26">
        <f>IF('tab1'!J85="","",'tab1'!J85)</f>
        <v>274772.71999999997</v>
      </c>
      <c r="K87" s="26">
        <f>IF('tab1'!K85="","",'tab1'!K85)</f>
        <v>274772.71999999997</v>
      </c>
      <c r="L87" s="26">
        <f>IF('tab1'!L85="","",'tab1'!L85)</f>
        <v>240617.41</v>
      </c>
      <c r="M87" s="26">
        <f>IF('tab1'!M85="","",'tab1'!M85)</f>
        <v>87.569613897624194</v>
      </c>
      <c r="N87" s="26" t="str">
        <f>IF('tab1'!N85="","",'tab1'!N85)</f>
        <v>01 Dotacja bezzwrotna</v>
      </c>
      <c r="O87" s="26" t="str">
        <f>IF('tab1'!O85="","",'tab1'!O85)</f>
        <v>Miejsca realizacji do uzupełnienia ręcznego z raportu uzupełniającego!</v>
      </c>
      <c r="P87" s="26" t="str">
        <f>IF('tab1'!P85="","",'tab1'!P85)</f>
        <v>01 Duże obszary miejskie (o ludności &gt;50 000 i dużej gęstości zaludnienia)</v>
      </c>
      <c r="Q87" s="28">
        <f>IF('tab1'!Q85="","",'tab1'!Q85)</f>
        <v>44013</v>
      </c>
      <c r="R87" s="28">
        <f>IF('tab1'!R85="","",'tab1'!R85)</f>
        <v>44377</v>
      </c>
      <c r="S87" s="26" t="str">
        <f>IF('tab1'!S85="","",'tab1'!S85)</f>
        <v>Nadzwyczajny</v>
      </c>
      <c r="T87" s="26" t="str">
        <f>IF('tab1'!T85="","",'tab1'!T85)</f>
        <v>15 Turystyka oraz działalność związana z zakwaterowaniem i usługami gastronomicznymi</v>
      </c>
      <c r="U87" s="26" t="str">
        <f>IF('tab1'!U85="","",'tab1'!U85)</f>
        <v>067 Rozwój działalności MŚP, wsparcie przedsiębiorczości i tworzenia przedsiębiorstw (w tym wsparcie dla przedsiębiorstw typu spin-off i spin-out)</v>
      </c>
      <c r="V87" s="26" t="str">
        <f>IF('tab1'!V85="","",'tab1'!V85)</f>
        <v>03 Wzmacnianie konkurencyjności małych i średnich przedsiębiorstw (MŚP)</v>
      </c>
      <c r="W87" s="26" t="str">
        <f>IF('tab1'!W85="","",'tab1'!W85)</f>
        <v>Projekt nie jest realizowany w ramach EFS</v>
      </c>
      <c r="X87" s="26" t="str">
        <f>IF('tab1'!X85="","",'tab1'!X85)</f>
        <v>Nie dotyczy</v>
      </c>
      <c r="Y87" s="27" t="str">
        <f>VLOOKUP(C87,'przeliczenia '!C:D,2,FALSE)</f>
        <v>WOJ.: POMORSKIE, POW.: Gdańsk, GM.: Gdańsk</v>
      </c>
    </row>
    <row r="88" spans="1:25" ht="90" hidden="1" x14ac:dyDescent="0.25">
      <c r="A88" s="26" t="str">
        <f>IF('tab1'!A86="","",'tab1'!A86)</f>
        <v>„Budowa hali magazynowo-montażowej z 2 suwnicami do przygotowania usług wspomagających transport morski”.</v>
      </c>
      <c r="B88" s="26" t="str">
        <f>IF('tab1'!B86="","",'tab1'!B86)</f>
        <v>Głównym celem projektu jest: Poprawa potencjału konkurencyjnego Trend Projekt Sp. z o.o. na rynku międzynarodowym poprzez zwiększenie zdolności do świadczenia nowoczesnych usług w zakresie mocowania, załadunku/rozładunku portowego wielkogabarytowych, ciężkich konstrukcji. Cel szczegółowy: Poszerzenie międzynarodowych rynków zbytu poprzez: 1/ wprowadzenie 2 nowych usług na rynku międzynarodowym: 2/ znaczącej poprawie jakości oferowanych usług - skrócenie czasu realizacji usług, pozbycie się sezonowości, 3/ zwiększeniu ilości realizowanych zleceń. Przedmiot projekt: Budowa hali magazynowo- montażowej i wyposażenie jej w 2 suwnice. Termin realizacji projektu: 10.03.2017 do 31.12.2017 r. Projekt ściśle wpisuje się w Pierwszy Obszar ISP, (§5 Porozumienia) w zakres przedmiotowy 1d) "Urządzenia do przeładunku wielkogabarytowych morskich konstrukcji wsporczych", a także w zakresy 1a, 1c, 1e, 1g (wszystkie wiążą się z transportem wielkogabarytowych konstrukcji morskich).</v>
      </c>
      <c r="C88" s="26" t="str">
        <f>IF('tab1'!C86="","",'tab1'!C86)</f>
        <v>RPPM.02.02.01-22-0004/17</v>
      </c>
      <c r="D88" s="26" t="str">
        <f>IF('tab1'!D86="","",'tab1'!D86)</f>
        <v>TREND PROJEKT SPÓŁKA Z OGRANICZONĄ ODPOWIEDZIALNOŚCIĄ</v>
      </c>
      <c r="E88" s="26" t="str">
        <f>IF('tab1'!E86="","",'tab1'!E86)</f>
        <v>EFRR</v>
      </c>
      <c r="F88" s="26" t="str">
        <f>IF('tab1'!F86="","",'tab1'!F86)</f>
        <v>Regionalny Program Operacyjny Województwa Pomorskiego na lata 2014-2020</v>
      </c>
      <c r="G88" s="26" t="str">
        <f>IF('tab1'!G86="","",'tab1'!G86)</f>
        <v>2. Przedsiębiorstwa</v>
      </c>
      <c r="H88" s="26" t="str">
        <f>IF('tab1'!H86="","",'tab1'!H86)</f>
        <v>2.2. Inwestycje profilowane – wsparcie dotacyjne</v>
      </c>
      <c r="I88" s="26" t="str">
        <f>IF('tab1'!I86="","",'tab1'!I86)</f>
        <v>2.2.1. Inwestycje profilowane – wsparcie dotacyjne</v>
      </c>
      <c r="J88" s="26">
        <f>IF('tab1'!J86="","",'tab1'!J86)</f>
        <v>1991434</v>
      </c>
      <c r="K88" s="26">
        <f>IF('tab1'!K86="","",'tab1'!K86)</f>
        <v>1990834</v>
      </c>
      <c r="L88" s="26">
        <f>IF('tab1'!L86="","",'tab1'!L86)</f>
        <v>840220</v>
      </c>
      <c r="M88" s="26">
        <f>IF('tab1'!M86="","",'tab1'!M86)</f>
        <v>42.204422870013303</v>
      </c>
      <c r="N88" s="26" t="str">
        <f>IF('tab1'!N86="","",'tab1'!N86)</f>
        <v>01 Dotacja bezzwrotna</v>
      </c>
      <c r="O88" s="26" t="str">
        <f>IF('tab1'!O86="","",'tab1'!O86)</f>
        <v>Miejsca realizacji do uzupełnienia ręcznego z raportu uzupełniającego!</v>
      </c>
      <c r="P88" s="26" t="str">
        <f>IF('tab1'!P86="","",'tab1'!P86)</f>
        <v>03 Obszary wiejskie (o małej gęstości zaludnienia)</v>
      </c>
      <c r="Q88" s="28">
        <f>IF('tab1'!Q86="","",'tab1'!Q86)</f>
        <v>42804</v>
      </c>
      <c r="R88" s="28">
        <f>IF('tab1'!R86="","",'tab1'!R86)</f>
        <v>43281</v>
      </c>
      <c r="S88" s="26" t="str">
        <f>IF('tab1'!S86="","",'tab1'!S86)</f>
        <v>Konkursowy</v>
      </c>
      <c r="T88" s="26" t="str">
        <f>IF('tab1'!T86="","",'tab1'!T86)</f>
        <v>24 Inne niewyszczególnione usługi</v>
      </c>
      <c r="U88" s="26" t="str">
        <f>IF('tab1'!U86="","",'tab1'!U86)</f>
        <v>067 Rozwój działalności MŚP, wsparcie przedsiębiorczości i tworzenia przedsiębiorstw (w tym wsparcie dla przedsiębiorstw typu spin-off i spin-out)</v>
      </c>
      <c r="V88" s="26" t="str">
        <f>IF('tab1'!V86="","",'tab1'!V86)</f>
        <v>03 Wzmacnianie konkurencyjności małych i średnich przedsiębiorstw (MŚP)</v>
      </c>
      <c r="W88" s="26" t="str">
        <f>IF('tab1'!W86="","",'tab1'!W86)</f>
        <v>Projekt nie jest realizowany w ramach EFS</v>
      </c>
      <c r="X88" s="26" t="str">
        <f>IF('tab1'!X86="","",'tab1'!X86)</f>
        <v>Nie dotyczy</v>
      </c>
      <c r="Y88" s="27" t="str">
        <f>VLOOKUP(C88,'przeliczenia '!C:D,2,FALSE)</f>
        <v>WOJ.: POMORSKIE, POW.: gdański, GM.: Pruszcz Gdański - gmina wiejska</v>
      </c>
    </row>
    <row r="89" spans="1:25" ht="67.5" x14ac:dyDescent="0.25">
      <c r="A89" s="26" t="str">
        <f>IF('tab1'!A87="","",'tab1'!A87)</f>
        <v>Rozbudowa i dostosowanie infrastruktury hostelu - Smart Stay Hostel</v>
      </c>
      <c r="B89" s="26" t="str">
        <f>IF('tab1'!B87="","",'tab1'!B87)</f>
        <v>Projekt polega na rozbudowie infrastruktury higieniczno-sanitarnej hostelu w celu dostosowania jej do nowych realiów biznesowych oraz sanitarnych obowiązujących po epidemii COVID-19.</v>
      </c>
      <c r="C89" s="26" t="str">
        <f>IF('tab1'!C87="","",'tab1'!C87)</f>
        <v>RPPM.02.02.01-22-0004/20</v>
      </c>
      <c r="D89" s="26" t="str">
        <f>IF('tab1'!D87="","",'tab1'!D87)</f>
        <v>CITY PROJECT SP. Z O.O.</v>
      </c>
      <c r="E89" s="26" t="str">
        <f>IF('tab1'!E87="","",'tab1'!E87)</f>
        <v>EFRR</v>
      </c>
      <c r="F89" s="26" t="str">
        <f>IF('tab1'!F87="","",'tab1'!F87)</f>
        <v>Regionalny Program Operacyjny Województwa Pomorskiego na lata 2014-2020</v>
      </c>
      <c r="G89" s="26" t="str">
        <f>IF('tab1'!G87="","",'tab1'!G87)</f>
        <v>2. Przedsiębiorstwa</v>
      </c>
      <c r="H89" s="26" t="str">
        <f>IF('tab1'!H87="","",'tab1'!H87)</f>
        <v>2.2. Inwestycje profilowane – wsparcie dotacyjne</v>
      </c>
      <c r="I89" s="26" t="str">
        <f>IF('tab1'!I87="","",'tab1'!I87)</f>
        <v>2.2.1. Inwestycje profilowane – wsparcie dotacyjne</v>
      </c>
      <c r="J89" s="26">
        <f>IF('tab1'!J87="","",'tab1'!J87)</f>
        <v>143043.48000000001</v>
      </c>
      <c r="K89" s="26">
        <f>IF('tab1'!K87="","",'tab1'!K87)</f>
        <v>143043.48000000001</v>
      </c>
      <c r="L89" s="26">
        <f>IF('tab1'!L87="","",'tab1'!L87)</f>
        <v>126579.55</v>
      </c>
      <c r="M89" s="26">
        <f>IF('tab1'!M87="","",'tab1'!M87)</f>
        <v>88.490261842063703</v>
      </c>
      <c r="N89" s="26" t="str">
        <f>IF('tab1'!N87="","",'tab1'!N87)</f>
        <v>01 Dotacja bezzwrotna</v>
      </c>
      <c r="O89" s="26" t="str">
        <f>IF('tab1'!O87="","",'tab1'!O87)</f>
        <v>Miejsca realizacji do uzupełnienia ręcznego z raportu uzupełniającego!</v>
      </c>
      <c r="P89" s="26" t="str">
        <f>IF('tab1'!P87="","",'tab1'!P87)</f>
        <v>01 Duże obszary miejskie (o ludności &gt;50 000 i dużej gęstości zaludnienia)</v>
      </c>
      <c r="Q89" s="28">
        <f>IF('tab1'!Q87="","",'tab1'!Q87)</f>
        <v>44013</v>
      </c>
      <c r="R89" s="28">
        <f>IF('tab1'!R87="","",'tab1'!R87)</f>
        <v>44469</v>
      </c>
      <c r="S89" s="26" t="str">
        <f>IF('tab1'!S87="","",'tab1'!S87)</f>
        <v>Nadzwyczajny</v>
      </c>
      <c r="T89" s="26" t="str">
        <f>IF('tab1'!T87="","",'tab1'!T87)</f>
        <v>15 Turystyka oraz działalność związana z zakwaterowaniem i usługami gastronomicznymi</v>
      </c>
      <c r="U89" s="26" t="str">
        <f>IF('tab1'!U87="","",'tab1'!U87)</f>
        <v>067 Rozwój działalności MŚP, wsparcie przedsiębiorczości i tworzenia przedsiębiorstw (w tym wsparcie dla przedsiębiorstw typu spin-off i spin-out)</v>
      </c>
      <c r="V89" s="26" t="str">
        <f>IF('tab1'!V87="","",'tab1'!V87)</f>
        <v>03 Wzmacnianie konkurencyjności małych i średnich przedsiębiorstw (MŚP)</v>
      </c>
      <c r="W89" s="26" t="str">
        <f>IF('tab1'!W87="","",'tab1'!W87)</f>
        <v>Projekt nie jest realizowany w ramach EFS</v>
      </c>
      <c r="X89" s="26" t="str">
        <f>IF('tab1'!X87="","",'tab1'!X87)</f>
        <v>Nie dotyczy</v>
      </c>
      <c r="Y89" s="27" t="str">
        <f>VLOOKUP(C89,'przeliczenia '!C:D,2,FALSE)</f>
        <v>WOJ.: POMORSKIE, POW.: Gdynia, GM.: Gdynia</v>
      </c>
    </row>
    <row r="90" spans="1:25" ht="67.5" hidden="1" x14ac:dyDescent="0.25">
      <c r="A90" s="26" t="str">
        <f>IF('tab1'!A88="","",'tab1'!A88)</f>
        <v>Optymalizacja procesów produkcyjnych poprzez zastosowanie rozwiązań ekoefektywnych w przedsiębiorstwie zlokalizowanym w Bytowie.</v>
      </c>
      <c r="B90" s="26" t="str">
        <f>IF('tab1'!B88="","",'tab1'!B88)</f>
        <v>Przedmiotem projektu jest modernizacja i rozbudowa działającego w Bytowie zakładu produkującego konstrukcje metalowe. Operacja przewiduje wzniesienie nowego budynku mieszczącego halę produkcyjną i magazyn, wdrożenie w produkcji technologii zabezpieczenia antykorozyjnego przy użyciu metody metalizacji, a także zakupienie ekoinnowacyjnej myjni. Celem tych działań jest redukcja chłonności funkcjonowania przedsiębiorstwa, co pozwoli zwiększyć efektywność produkcji i obniżyć jej koszty. Są to łącznie cele szczegółowe, które razem pozwolą firmie Wnioskodawcy osiągnąć cel główny projektu w postaci poprawy jej zdolności konkurencyjnej.</v>
      </c>
      <c r="C90" s="26" t="str">
        <f>IF('tab1'!C88="","",'tab1'!C88)</f>
        <v>RPPM.02.02.01-22-0005/17</v>
      </c>
      <c r="D90" s="26" t="str">
        <f>IF('tab1'!D88="","",'tab1'!D88)</f>
        <v>INVERCO JAGODA SAŁAK</v>
      </c>
      <c r="E90" s="26" t="str">
        <f>IF('tab1'!E88="","",'tab1'!E88)</f>
        <v>EFRR</v>
      </c>
      <c r="F90" s="26" t="str">
        <f>IF('tab1'!F88="","",'tab1'!F88)</f>
        <v>Regionalny Program Operacyjny Województwa Pomorskiego na lata 2014-2020</v>
      </c>
      <c r="G90" s="26" t="str">
        <f>IF('tab1'!G88="","",'tab1'!G88)</f>
        <v>2. Przedsiębiorstwa</v>
      </c>
      <c r="H90" s="26" t="str">
        <f>IF('tab1'!H88="","",'tab1'!H88)</f>
        <v>2.2. Inwestycje profilowane – wsparcie dotacyjne</v>
      </c>
      <c r="I90" s="26" t="str">
        <f>IF('tab1'!I88="","",'tab1'!I88)</f>
        <v>2.2.1. Inwestycje profilowane – wsparcie dotacyjne</v>
      </c>
      <c r="J90" s="26">
        <f>IF('tab1'!J88="","",'tab1'!J88)</f>
        <v>2000000</v>
      </c>
      <c r="K90" s="26">
        <f>IF('tab1'!K88="","",'tab1'!K88)</f>
        <v>2000000</v>
      </c>
      <c r="L90" s="26">
        <f>IF('tab1'!L88="","",'tab1'!L88)</f>
        <v>998000</v>
      </c>
      <c r="M90" s="26">
        <f>IF('tab1'!M88="","",'tab1'!M88)</f>
        <v>49.9</v>
      </c>
      <c r="N90" s="26" t="str">
        <f>IF('tab1'!N88="","",'tab1'!N88)</f>
        <v>01 Dotacja bezzwrotna</v>
      </c>
      <c r="O90" s="26" t="str">
        <f>IF('tab1'!O88="","",'tab1'!O88)</f>
        <v>Miejsca realizacji do uzupełnienia ręcznego z raportu uzupełniającego!</v>
      </c>
      <c r="P90" s="26" t="str">
        <f>IF('tab1'!P88="","",'tab1'!P88)</f>
        <v>02 Małe obszary miejskie (o ludności &gt;5 000 i średniej gęstości zaludnienia)</v>
      </c>
      <c r="Q90" s="28">
        <f>IF('tab1'!Q88="","",'tab1'!Q88)</f>
        <v>42810</v>
      </c>
      <c r="R90" s="28">
        <f>IF('tab1'!R88="","",'tab1'!R88)</f>
        <v>44196</v>
      </c>
      <c r="S90" s="26" t="str">
        <f>IF('tab1'!S88="","",'tab1'!S88)</f>
        <v>Konkursowy</v>
      </c>
      <c r="T90" s="26" t="str">
        <f>IF('tab1'!T88="","",'tab1'!T88)</f>
        <v>07 Pozostałe nieokreślone branże przemysłu wytwórczego</v>
      </c>
      <c r="U90" s="26" t="str">
        <f>IF('tab1'!U88="","",'tab1'!U88)</f>
        <v>069 Wsparcie ekologicznych procesów produkcyjnych oraz efektywnego wykorzystywania zasobów w MŚP</v>
      </c>
      <c r="V90" s="26" t="str">
        <f>IF('tab1'!V88="","",'tab1'!V88)</f>
        <v>03 Wzmacnianie konkurencyjności małych i średnich przedsiębiorstw (MŚP)</v>
      </c>
      <c r="W90" s="26" t="str">
        <f>IF('tab1'!W88="","",'tab1'!W88)</f>
        <v>Projekt nie jest realizowany w ramach EFS</v>
      </c>
      <c r="X90" s="26" t="str">
        <f>IF('tab1'!X88="","",'tab1'!X88)</f>
        <v>Nie dotyczy</v>
      </c>
      <c r="Y90" s="27" t="str">
        <f>VLOOKUP(C90,'przeliczenia '!C:D,2,FALSE)</f>
        <v>WOJ.: POMORSKIE, POW.: bytowski, GM.: Bytów</v>
      </c>
    </row>
    <row r="91" spans="1:25" ht="67.5" x14ac:dyDescent="0.25">
      <c r="A91" s="26" t="str">
        <f>IF('tab1'!A89="","",'tab1'!A89)</f>
        <v>Rozwój działalności obiektu turystycznego „Strusia Farma” w Kniewie w wyniku zwiększenia konkurencyjności, bezpieczeństwa zdrowotnego oraz promowania wizerunku eko.</v>
      </c>
      <c r="B91" s="26" t="str">
        <f>IF('tab1'!B89="","",'tab1'!B89)</f>
        <v>Projekt polega na zakupie wyposażenia do obiektu turystycznego „Strusia Farma” w Kniewie, który obejmuje: 1/ plac zabaw; 2/ kontener sanitarny; 3/ instalacja fotowoltaiczna; 4/ wyposażenie do restauracji; 5/ myjka ciśnieniowa.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91" s="26" t="str">
        <f>IF('tab1'!C89="","",'tab1'!C89)</f>
        <v>RPPM.02.02.01-22-0005/20</v>
      </c>
      <c r="D91" s="26" t="str">
        <f>IF('tab1'!D89="","",'tab1'!D89)</f>
        <v>‘HALMIR’ HANDEL-IMPORT-EKSPORT HALINA DĄBKOWSKA</v>
      </c>
      <c r="E91" s="26" t="str">
        <f>IF('tab1'!E89="","",'tab1'!E89)</f>
        <v>EFRR</v>
      </c>
      <c r="F91" s="26" t="str">
        <f>IF('tab1'!F89="","",'tab1'!F89)</f>
        <v>Regionalny Program Operacyjny Województwa Pomorskiego na lata 2014-2020</v>
      </c>
      <c r="G91" s="26" t="str">
        <f>IF('tab1'!G89="","",'tab1'!G89)</f>
        <v>2. Przedsiębiorstwa</v>
      </c>
      <c r="H91" s="26" t="str">
        <f>IF('tab1'!H89="","",'tab1'!H89)</f>
        <v>2.2. Inwestycje profilowane – wsparcie dotacyjne</v>
      </c>
      <c r="I91" s="26" t="str">
        <f>IF('tab1'!I89="","",'tab1'!I89)</f>
        <v>2.2.1. Inwestycje profilowane – wsparcie dotacyjne</v>
      </c>
      <c r="J91" s="26">
        <f>IF('tab1'!J89="","",'tab1'!J89)</f>
        <v>107158.13</v>
      </c>
      <c r="K91" s="26">
        <f>IF('tab1'!K89="","",'tab1'!K89)</f>
        <v>107158.13</v>
      </c>
      <c r="L91" s="26">
        <f>IF('tab1'!L89="","",'tab1'!L89)</f>
        <v>91083</v>
      </c>
      <c r="M91" s="26">
        <f>IF('tab1'!M89="","",'tab1'!M89)</f>
        <v>84.998683720964493</v>
      </c>
      <c r="N91" s="26" t="str">
        <f>IF('tab1'!N89="","",'tab1'!N89)</f>
        <v>01 Dotacja bezzwrotna</v>
      </c>
      <c r="O91" s="26" t="str">
        <f>IF('tab1'!O89="","",'tab1'!O89)</f>
        <v>Miejsca realizacji do uzupełnienia ręcznego z raportu uzupełniającego!</v>
      </c>
      <c r="P91" s="26" t="str">
        <f>IF('tab1'!P89="","",'tab1'!P89)</f>
        <v>03 Obszary wiejskie (o małej gęstości zaludnienia)</v>
      </c>
      <c r="Q91" s="28">
        <f>IF('tab1'!Q89="","",'tab1'!Q89)</f>
        <v>43991</v>
      </c>
      <c r="R91" s="28">
        <f>IF('tab1'!R89="","",'tab1'!R89)</f>
        <v>44469</v>
      </c>
      <c r="S91" s="26" t="str">
        <f>IF('tab1'!S89="","",'tab1'!S89)</f>
        <v>Nadzwyczajny</v>
      </c>
      <c r="T91" s="26" t="str">
        <f>IF('tab1'!T89="","",'tab1'!T89)</f>
        <v>15 Turystyka oraz działalność związana z zakwaterowaniem i usługami gastronomicznymi</v>
      </c>
      <c r="U91" s="26" t="str">
        <f>IF('tab1'!U89="","",'tab1'!U89)</f>
        <v>067 Rozwój działalności MŚP, wsparcie przedsiębiorczości i tworzenia przedsiębiorstw (w tym wsparcie dla przedsiębiorstw typu spin-off i spin-out)</v>
      </c>
      <c r="V91" s="26" t="str">
        <f>IF('tab1'!V89="","",'tab1'!V89)</f>
        <v>03 Wzmacnianie konkurencyjności małych i średnich przedsiębiorstw (MŚP)</v>
      </c>
      <c r="W91" s="26" t="str">
        <f>IF('tab1'!W89="","",'tab1'!W89)</f>
        <v>Projekt nie jest realizowany w ramach EFS</v>
      </c>
      <c r="X91" s="26" t="str">
        <f>IF('tab1'!X89="","",'tab1'!X89)</f>
        <v>Nie dotyczy</v>
      </c>
      <c r="Y91" s="27" t="str">
        <f>VLOOKUP(C91,'przeliczenia '!C:D,2,FALSE)</f>
        <v>WOJ.: POMORSKIE, POW.: wejherowski, GM.: Wejherowo - gmina wiejska</v>
      </c>
    </row>
    <row r="92" spans="1:25" ht="67.5" hidden="1" x14ac:dyDescent="0.25">
      <c r="A92" s="26" t="str">
        <f>IF('tab1'!A90="","",'tab1'!A90)</f>
        <v>Zakup innowacyjnego wyposażenia ośrodka narciarskiego.</v>
      </c>
      <c r="B92" s="26" t="str">
        <f>IF('tab1'!B90="","",'tab1'!B90)</f>
        <v>Realizacja projektu polega na modernizacji systemu naśnieżania poprzez zakup innowacyjnego Automatycznego Systemu Naśnieżania oraz przenośnika taśmowego osób wraz z torem do zjeżdżania. W skład automatycznego systemu wchodzi 5 armatek śnieżnych oraz system zarządzania naśnieżaniem.</v>
      </c>
      <c r="C92" s="26" t="str">
        <f>IF('tab1'!C90="","",'tab1'!C90)</f>
        <v>RPPM.02.02.01-22-0006/16</v>
      </c>
      <c r="D92" s="26" t="str">
        <f>IF('tab1'!D90="","",'tab1'!D90)</f>
        <v>PRZEDSIĘBIORSTWO TURYSTYCZNO USŁUGOWO PRODUKCYJNE KOSZAŁKA IRENEUSZ KOSZAŁKA</v>
      </c>
      <c r="E92" s="26" t="str">
        <f>IF('tab1'!E90="","",'tab1'!E90)</f>
        <v>EFRR</v>
      </c>
      <c r="F92" s="26" t="str">
        <f>IF('tab1'!F90="","",'tab1'!F90)</f>
        <v>Regionalny Program Operacyjny Województwa Pomorskiego na lata 2014-2020</v>
      </c>
      <c r="G92" s="26" t="str">
        <f>IF('tab1'!G90="","",'tab1'!G90)</f>
        <v>2. Przedsiębiorstwa</v>
      </c>
      <c r="H92" s="26" t="str">
        <f>IF('tab1'!H90="","",'tab1'!H90)</f>
        <v>2.2. Inwestycje profilowane – wsparcie dotacyjne</v>
      </c>
      <c r="I92" s="26" t="str">
        <f>IF('tab1'!I90="","",'tab1'!I90)</f>
        <v>2.2.1. Inwestycje profilowane – wsparcie dotacyjne</v>
      </c>
      <c r="J92" s="26">
        <f>IF('tab1'!J90="","",'tab1'!J90)</f>
        <v>1267392</v>
      </c>
      <c r="K92" s="26">
        <f>IF('tab1'!K90="","",'tab1'!K90)</f>
        <v>1030000</v>
      </c>
      <c r="L92" s="26">
        <f>IF('tab1'!L90="","",'tab1'!L90)</f>
        <v>504700</v>
      </c>
      <c r="M92" s="26">
        <f>IF('tab1'!M90="","",'tab1'!M90)</f>
        <v>49</v>
      </c>
      <c r="N92" s="26" t="str">
        <f>IF('tab1'!N90="","",'tab1'!N90)</f>
        <v>01 Dotacja bezzwrotna</v>
      </c>
      <c r="O92" s="26" t="str">
        <f>IF('tab1'!O90="","",'tab1'!O90)</f>
        <v>Miejsca realizacji do uzupełnienia ręcznego z raportu uzupełniającego!</v>
      </c>
      <c r="P92" s="26" t="str">
        <f>IF('tab1'!P90="","",'tab1'!P90)</f>
        <v>03 Obszary wiejskie (o małej gęstości zaludnienia)</v>
      </c>
      <c r="Q92" s="28">
        <f>IF('tab1'!Q90="","",'tab1'!Q90)</f>
        <v>42824</v>
      </c>
      <c r="R92" s="28">
        <f>IF('tab1'!R90="","",'tab1'!R90)</f>
        <v>43130</v>
      </c>
      <c r="S92" s="26" t="str">
        <f>IF('tab1'!S90="","",'tab1'!S90)</f>
        <v>Konkursowy</v>
      </c>
      <c r="T92" s="26" t="str">
        <f>IF('tab1'!T90="","",'tab1'!T90)</f>
        <v>15 Turystyka oraz działalność związana z zakwaterowaniem i usługami gastronomicznymi</v>
      </c>
      <c r="U92" s="26" t="str">
        <f>IF('tab1'!U90="","",'tab1'!U90)</f>
        <v>069 Wsparcie ekologicznych procesów produkcyjnych oraz efektywnego wykorzystywania zasobów w MŚP</v>
      </c>
      <c r="V92" s="26" t="str">
        <f>IF('tab1'!V90="","",'tab1'!V90)</f>
        <v>03 Wzmacnianie konkurencyjności małych i średnich przedsiębiorstw (MŚP)</v>
      </c>
      <c r="W92" s="26" t="str">
        <f>IF('tab1'!W90="","",'tab1'!W90)</f>
        <v>Projekt nie jest realizowany w ramach EFS</v>
      </c>
      <c r="X92" s="26" t="str">
        <f>IF('tab1'!X90="","",'tab1'!X90)</f>
        <v>Nie dotyczy</v>
      </c>
      <c r="Y92" s="27" t="str">
        <f>VLOOKUP(C92,'przeliczenia '!C:D,2,FALSE)</f>
        <v>WOJ.: POMORSKIE, POW.: kartuski, GM.: Stężyca</v>
      </c>
    </row>
    <row r="93" spans="1:25" ht="78.75" x14ac:dyDescent="0.25">
      <c r="A93" s="26" t="str">
        <f>IF('tab1'!A91="","",'tab1'!A91)</f>
        <v>ZAKUP URZĄDZEŃ DO PRODUKCJI LODÓW W BUDOWANEJ KAWIARNI W MIEJSCOWOŚCI JANTAR . CELEM PROJEKTU JEST PODWYŻSZENIE JAKOŚCI USŁUG KONKURENCYJNOŚĆ NA RYNKU LOKALNYM ORAZ WPROWADZENIE PRODUKTU REGIONALNEGO</v>
      </c>
      <c r="B93" s="26" t="str">
        <f>IF('tab1'!B91="","",'tab1'!B91)</f>
        <v>CELEM PROJEKTU JEST ZAKUP PROFESJONALNYCH URZĄDZEŃ DO PRODUKCJI LODÓW . MA TO NA CELU MIEDZY INNYMI WPROWADZENIE PRODUKTU REGIONALNEGO "SMAK BURSZTYNOWY" - OPARTY NA BAZIE SMIETANY Z JADALNYM PYŁKIEM BURSZTYNOWYM , NAWIĄZUJĄC DO MIEJSCOWOŚCI JANTAR W KTÓREJ ZNAJDUJE SIĘ BUDOWANA KAWIARNIA. JEDNOCZEŚNIE PROJEKT STWORZY MOŻLIWOŚĆ ZATRUDNIENIA DODATKOWYCH OSÓB DO PRACY PRZY PRODUKCJI ORAZ SZANSĘ NA WYDŁUŻENIE SEZONU I ZMIANĘ Z PRACY TYPOWO SEZONOWEJ NA CAŁOROCZNĄ . UATRAKCYJNIENIE OFERTY OPARTEJ NA REGIONALNYCH PRODUKTACH POWINNO PODNIEŚĆ PRESTIŻ KAWIARNI JAK I SPOWODOWAĆ ZWIĘKSZENIE OBROTÓW ORAZ ZMNIEJSZENIE STRAT ZWIĄZANYCH Z PANDEMIĄ . PLANOWANE OTWARCIE KAWIARNI TO KWIECIEŃ 2020 .</v>
      </c>
      <c r="C93" s="26" t="str">
        <f>IF('tab1'!C91="","",'tab1'!C91)</f>
        <v>RPPM.02.02.01-22-0006/20</v>
      </c>
      <c r="D93" s="26" t="str">
        <f>IF('tab1'!D91="","",'tab1'!D91)</f>
        <v>PUNKT GASTRONOMICZNY OAZA TOMASZ CYCHYLIK</v>
      </c>
      <c r="E93" s="26" t="str">
        <f>IF('tab1'!E91="","",'tab1'!E91)</f>
        <v>EFRR</v>
      </c>
      <c r="F93" s="26" t="str">
        <f>IF('tab1'!F91="","",'tab1'!F91)</f>
        <v>Regionalny Program Operacyjny Województwa Pomorskiego na lata 2014-2020</v>
      </c>
      <c r="G93" s="26" t="str">
        <f>IF('tab1'!G91="","",'tab1'!G91)</f>
        <v>2. Przedsiębiorstwa</v>
      </c>
      <c r="H93" s="26" t="str">
        <f>IF('tab1'!H91="","",'tab1'!H91)</f>
        <v>2.2. Inwestycje profilowane – wsparcie dotacyjne</v>
      </c>
      <c r="I93" s="26" t="str">
        <f>IF('tab1'!I91="","",'tab1'!I91)</f>
        <v>2.2.1. Inwestycje profilowane – wsparcie dotacyjne</v>
      </c>
      <c r="J93" s="26">
        <f>IF('tab1'!J91="","",'tab1'!J91)</f>
        <v>293789</v>
      </c>
      <c r="K93" s="26">
        <f>IF('tab1'!K91="","",'tab1'!K91)</f>
        <v>293789</v>
      </c>
      <c r="L93" s="26">
        <f>IF('tab1'!L91="","",'tab1'!L91)</f>
        <v>249000</v>
      </c>
      <c r="M93" s="26">
        <f>IF('tab1'!M91="","",'tab1'!M91)</f>
        <v>84.754704907263402</v>
      </c>
      <c r="N93" s="26" t="str">
        <f>IF('tab1'!N91="","",'tab1'!N91)</f>
        <v>01 Dotacja bezzwrotna</v>
      </c>
      <c r="O93" s="26" t="str">
        <f>IF('tab1'!O91="","",'tab1'!O91)</f>
        <v>Miejsca realizacji do uzupełnienia ręcznego z raportu uzupełniającego!</v>
      </c>
      <c r="P93" s="26" t="str">
        <f>IF('tab1'!P91="","",'tab1'!P91)</f>
        <v>03 Obszary wiejskie (o małej gęstości zaludnienia)</v>
      </c>
      <c r="Q93" s="28">
        <f>IF('tab1'!Q91="","",'tab1'!Q91)</f>
        <v>43922</v>
      </c>
      <c r="R93" s="28">
        <f>IF('tab1'!R91="","",'tab1'!R91)</f>
        <v>44805</v>
      </c>
      <c r="S93" s="26" t="str">
        <f>IF('tab1'!S91="","",'tab1'!S91)</f>
        <v>Nadzwyczajny</v>
      </c>
      <c r="T93" s="26" t="str">
        <f>IF('tab1'!T91="","",'tab1'!T91)</f>
        <v>15 Turystyka oraz działalność związana z zakwaterowaniem i usługami gastronomicznymi</v>
      </c>
      <c r="U93" s="26" t="str">
        <f>IF('tab1'!U91="","",'tab1'!U91)</f>
        <v>067 Rozwój działalności MŚP, wsparcie przedsiębiorczości i tworzenia przedsiębiorstw (w tym wsparcie dla przedsiębiorstw typu spin-off i spin-out)</v>
      </c>
      <c r="V93" s="26" t="str">
        <f>IF('tab1'!V91="","",'tab1'!V91)</f>
        <v>03 Wzmacnianie konkurencyjności małych i średnich przedsiębiorstw (MŚP)</v>
      </c>
      <c r="W93" s="26" t="str">
        <f>IF('tab1'!W91="","",'tab1'!W91)</f>
        <v>Projekt nie jest realizowany w ramach EFS</v>
      </c>
      <c r="X93" s="26" t="str">
        <f>IF('tab1'!X91="","",'tab1'!X91)</f>
        <v>Nie dotyczy</v>
      </c>
      <c r="Y93" s="27" t="str">
        <f>VLOOKUP(C93,'przeliczenia '!C:D,2,FALSE)</f>
        <v>WOJ.: POMORSKIE, POW.: nowodworski, GM.: Stegna</v>
      </c>
    </row>
    <row r="94" spans="1:25" ht="90" hidden="1" x14ac:dyDescent="0.25">
      <c r="A94" s="26" t="str">
        <f>IF('tab1'!A92="","",'tab1'!A92)</f>
        <v>Rozwój firmy Analizy Finansowe Krzysztof Żygowski oraz wprowadzenie usług zarządzania działalnością firm doradczych.</v>
      </c>
      <c r="B94" s="26" t="str">
        <f>IF('tab1'!B92="","",'tab1'!B92)</f>
        <v>Przedmiotem projektu będzie: 1) Zakup systemu usprawniającego działalność Wnioskodawcy; 2) Zakup systemu do zarządzania projektami dla przedsiębiorstw z branży doradczej (w tym kancelarii prawnych). Każdy z ww. systemów będzie składał się z szeregu modułów, odpowiedzialnych za zarządzanie poszczególnymi obszarami działalności przedsiębiorstwa. Charakterystyka poszczególnych wartości niematerialnych i prawnych, jakie zostaną zakupione w ramach projektu, znajduje się w rozdz. 2.4 biznes planu stanowiącego załącznik do wniosku o dofinansowanie. W ramach projektu, firma wprowadzi nową usługę w modelu SaaS: dostęp do oprogramowania umożliwiającego zarządzania projektami i zleceniami. Realizacja inwestycji jest niezbędna do podniesienia konkurencyjności firmy, poprzez usprawnienie realizowanych procedur oraz rozszerzenie oferty, jak również nawiązanie współpracy partnerskiej, której celem będzie ekspansja na rynki zagraniczne.</v>
      </c>
      <c r="C94" s="26" t="str">
        <f>IF('tab1'!C92="","",'tab1'!C92)</f>
        <v>RPPM.02.02.01-22-0008/16</v>
      </c>
      <c r="D94" s="26" t="str">
        <f>IF('tab1'!D92="","",'tab1'!D92)</f>
        <v>ANALIZY FINANSOWE KRZYSZTOF ŻYGOWSKI</v>
      </c>
      <c r="E94" s="26" t="str">
        <f>IF('tab1'!E92="","",'tab1'!E92)</f>
        <v>EFRR</v>
      </c>
      <c r="F94" s="26" t="str">
        <f>IF('tab1'!F92="","",'tab1'!F92)</f>
        <v>Regionalny Program Operacyjny Województwa Pomorskiego na lata 2014-2020</v>
      </c>
      <c r="G94" s="26" t="str">
        <f>IF('tab1'!G92="","",'tab1'!G92)</f>
        <v>2. Przedsiębiorstwa</v>
      </c>
      <c r="H94" s="26" t="str">
        <f>IF('tab1'!H92="","",'tab1'!H92)</f>
        <v>2.2. Inwestycje profilowane – wsparcie dotacyjne</v>
      </c>
      <c r="I94" s="26" t="str">
        <f>IF('tab1'!I92="","",'tab1'!I92)</f>
        <v>2.2.1. Inwestycje profilowane – wsparcie dotacyjne</v>
      </c>
      <c r="J94" s="26">
        <f>IF('tab1'!J92="","",'tab1'!J92)</f>
        <v>774900</v>
      </c>
      <c r="K94" s="26">
        <f>IF('tab1'!K92="","",'tab1'!K92)</f>
        <v>623000</v>
      </c>
      <c r="L94" s="26">
        <f>IF('tab1'!L92="","",'tab1'!L92)</f>
        <v>310900</v>
      </c>
      <c r="M94" s="26">
        <f>IF('tab1'!M92="","",'tab1'!M92)</f>
        <v>49.903691813804201</v>
      </c>
      <c r="N94" s="26" t="str">
        <f>IF('tab1'!N92="","",'tab1'!N92)</f>
        <v>01 Dotacja bezzwrotna</v>
      </c>
      <c r="O94" s="26" t="str">
        <f>IF('tab1'!O92="","",'tab1'!O92)</f>
        <v>Miejsca realizacji do uzupełnienia ręcznego z raportu uzupełniającego!</v>
      </c>
      <c r="P94" s="26" t="str">
        <f>IF('tab1'!P92="","",'tab1'!P92)</f>
        <v>01 Duże obszary miejskie (o ludności &gt;50 000 i dużej gęstości zaludnienia)</v>
      </c>
      <c r="Q94" s="28">
        <f>IF('tab1'!Q92="","",'tab1'!Q92)</f>
        <v>42461</v>
      </c>
      <c r="R94" s="28">
        <f>IF('tab1'!R92="","",'tab1'!R92)</f>
        <v>43465</v>
      </c>
      <c r="S94" s="26" t="str">
        <f>IF('tab1'!S92="","",'tab1'!S92)</f>
        <v>Konkursowy</v>
      </c>
      <c r="T94" s="26" t="str">
        <f>IF('tab1'!T92="","",'tab1'!T92)</f>
        <v>13 Działania informacyjno-komunikacyjne, w tym telekomunikacja, usługi informacyjne, programowanie, doradztwo i działalność pokrewna</v>
      </c>
      <c r="U94" s="26" t="str">
        <f>IF('tab1'!U92="","",'tab1'!U92)</f>
        <v>067 Rozwój działalności MŚP, wsparcie przedsiębiorczości i tworzenia przedsiębiorstw (w tym wsparcie dla przedsiębiorstw typu spin-off i spin-out)</v>
      </c>
      <c r="V94" s="26" t="str">
        <f>IF('tab1'!V92="","",'tab1'!V92)</f>
        <v>03 Wzmacnianie konkurencyjności małych i średnich przedsiębiorstw (MŚP)</v>
      </c>
      <c r="W94" s="26" t="str">
        <f>IF('tab1'!W92="","",'tab1'!W92)</f>
        <v>Projekt nie jest realizowany w ramach EFS</v>
      </c>
      <c r="X94" s="26" t="str">
        <f>IF('tab1'!X92="","",'tab1'!X92)</f>
        <v>Nie dotyczy</v>
      </c>
      <c r="Y94" s="27" t="str">
        <f>VLOOKUP(C94,'przeliczenia '!C:D,2,FALSE)</f>
        <v>WOJ.: POMORSKIE, POW.: Gdańsk, GM.: Gdańsk</v>
      </c>
    </row>
    <row r="95" spans="1:25" ht="90" x14ac:dyDescent="0.25">
      <c r="A95" s="26" t="str">
        <f>IF('tab1'!A93="","",'tab1'!A93)</f>
        <v>„ Nasza NASA” – wdrożenie nowatorskiej usługi przemysłu czasu wolnego w pomorskiej Spółce Lulek, gwarantującej jej przetrwanie w rzeczywistości rynkowej epidemii COVID-19</v>
      </c>
      <c r="B95" s="26" t="str">
        <f>IF('tab1'!B93="","",'tab1'!B93)</f>
        <v>Projekt polega na wdrożeniu w firmie nowej usługi animacji czasu wolnego dzieci i młodzieży. Uczestnicy zamienią się w inżynierów kosmicznych i wybiorą się w kosmiczną podróż po układzie słonecznym w wirtualnym statku kosmicznym. Podczas animacji uczestnicy będą mogli przenieść się za pomocą sprzętów multimedialnych na inne planety, będą poznawać jak narodziło się życie na Naszej planecie, jak zbudowany jest układ słoneczny, droga mleczna. Za pomocą wirtualnej piaskownicy uczestnicy będą własnoręcznie, zespołowo modelować planetę i ekosystem. W trakcie animacji poruszane będą także aspekty ekologii i dbania o czystość naszej planety oraz aspekt zachowania higieny osobistej astronautów. Konieczne w ramach animacji środki bezpieczeństwa epidemiologicznego: noszenie rękawic, przyłbicy i kombinezonu ochronnego będą elementem scenariusza jako zwyczajowe wyposażenie astronautów i nie będą negatywnie kojarzone z COVID-19, przy zachowaniu pełnego bezpieczeństwa epidemiologicznego.</v>
      </c>
      <c r="C95" s="26" t="str">
        <f>IF('tab1'!C93="","",'tab1'!C93)</f>
        <v>RPPM.02.02.01-22-0008/20</v>
      </c>
      <c r="D95" s="26" t="str">
        <f>IF('tab1'!D93="","",'tab1'!D93)</f>
        <v>LULEK SP.ZO.O.</v>
      </c>
      <c r="E95" s="26" t="str">
        <f>IF('tab1'!E93="","",'tab1'!E93)</f>
        <v>EFRR</v>
      </c>
      <c r="F95" s="26" t="str">
        <f>IF('tab1'!F93="","",'tab1'!F93)</f>
        <v>Regionalny Program Operacyjny Województwa Pomorskiego na lata 2014-2020</v>
      </c>
      <c r="G95" s="26" t="str">
        <f>IF('tab1'!G93="","",'tab1'!G93)</f>
        <v>2. Przedsiębiorstwa</v>
      </c>
      <c r="H95" s="26" t="str">
        <f>IF('tab1'!H93="","",'tab1'!H93)</f>
        <v>2.2. Inwestycje profilowane – wsparcie dotacyjne</v>
      </c>
      <c r="I95" s="26" t="str">
        <f>IF('tab1'!I93="","",'tab1'!I93)</f>
        <v>2.2.1. Inwestycje profilowane – wsparcie dotacyjne</v>
      </c>
      <c r="J95" s="26">
        <f>IF('tab1'!J93="","",'tab1'!J93)</f>
        <v>210700</v>
      </c>
      <c r="K95" s="26">
        <f>IF('tab1'!K93="","",'tab1'!K93)</f>
        <v>210700</v>
      </c>
      <c r="L95" s="26">
        <f>IF('tab1'!L93="","",'tab1'!L93)</f>
        <v>169529.22</v>
      </c>
      <c r="M95" s="26">
        <f>IF('tab1'!M93="","",'tab1'!M93)</f>
        <v>80.459999999999994</v>
      </c>
      <c r="N95" s="26" t="str">
        <f>IF('tab1'!N93="","",'tab1'!N93)</f>
        <v>01 Dotacja bezzwrotna</v>
      </c>
      <c r="O95" s="26" t="str">
        <f>IF('tab1'!O93="","",'tab1'!O93)</f>
        <v>Miejsca realizacji do uzupełnienia ręcznego z raportu uzupełniającego!</v>
      </c>
      <c r="P95" s="26" t="str">
        <f>IF('tab1'!P93="","",'tab1'!P93)</f>
        <v>01 Duże obszary miejskie (o ludności &gt;50 000 i dużej gęstości zaludnienia)</v>
      </c>
      <c r="Q95" s="28">
        <f>IF('tab1'!Q93="","",'tab1'!Q93)</f>
        <v>44020</v>
      </c>
      <c r="R95" s="28">
        <f>IF('tab1'!R93="","",'tab1'!R93)</f>
        <v>44377</v>
      </c>
      <c r="S95" s="26" t="str">
        <f>IF('tab1'!S93="","",'tab1'!S93)</f>
        <v>Nadzwyczajny</v>
      </c>
      <c r="T95" s="26" t="str">
        <f>IF('tab1'!T93="","",'tab1'!T93)</f>
        <v>19 Edukacja</v>
      </c>
      <c r="U95" s="26" t="str">
        <f>IF('tab1'!U93="","",'tab1'!U93)</f>
        <v>067 Rozwój działalności MŚP, wsparcie przedsiębiorczości i tworzenia przedsiębiorstw (w tym wsparcie dla przedsiębiorstw typu spin-off i spin-out)</v>
      </c>
      <c r="V95" s="26" t="str">
        <f>IF('tab1'!V93="","",'tab1'!V93)</f>
        <v>03 Wzmacnianie konkurencyjności małych i średnich przedsiębiorstw (MŚP)</v>
      </c>
      <c r="W95" s="26" t="str">
        <f>IF('tab1'!W93="","",'tab1'!W93)</f>
        <v>Projekt nie jest realizowany w ramach EFS</v>
      </c>
      <c r="X95" s="26" t="str">
        <f>IF('tab1'!X93="","",'tab1'!X93)</f>
        <v>Nie dotyczy</v>
      </c>
      <c r="Y95" s="27" t="str">
        <f>VLOOKUP(C95,'przeliczenia '!C:D,2,FALSE)</f>
        <v>WOJ.: POMORSKIE, POW.: Słupsk, GM.: Słupsk</v>
      </c>
    </row>
    <row r="96" spans="1:25" ht="78.75" x14ac:dyDescent="0.25">
      <c r="A96" s="26" t="str">
        <f>IF('tab1'!A94="","",'tab1'!A94)</f>
        <v>Dostosowanie obiektu wypoczynkowego - domki letniskowe "Otulone Słońcem" w miejscowości Rowy (gm. Ustka) do zagrożeń związanych z Covid-19.</v>
      </c>
      <c r="B96" s="26" t="str">
        <f>IF('tab1'!B94="","",'tab1'!B94)</f>
        <v>Projekt składa się z 2 zadań: Zadanie pierwsze to stworzenie na tarasach domków letniskowych, które są bardzo blisko siebie, dodatkowych odseparowanych miejsc wypoczynku, poprzez zamontowanie na co drugim tarasie szeregowo posadowionych domków, pergoli aluminiowych z zasłanianymi przesłoną materiałową bokami. Przesłona ta stworzy dodatkową barierę między wypoczywającymi na tarasach turystów. Dodatkowo aby stworzone miejsce do wypoczynku było kompletne, zakupione zostaną tarasowe meble wypoczynkowe, z technoratanu, łatwe do umycia i dezynfekcji. Drugim zadaniem projektu jest zakup i montaż na terenie obiektu bezpiecznego palcu zabaw dla dzieci, wykonanego ze stali nierdzewnej, plastiku odpornego na promienie UV oraz bardzo łatwego do mycia i dezynfekcji.</v>
      </c>
      <c r="C96" s="26" t="str">
        <f>IF('tab1'!C94="","",'tab1'!C94)</f>
        <v>RPPM.02.02.01-22-0009/20</v>
      </c>
      <c r="D96" s="26" t="str">
        <f>IF('tab1'!D94="","",'tab1'!D94)</f>
        <v>MEBLE EXPO ROMAN GROMULSKI</v>
      </c>
      <c r="E96" s="26" t="str">
        <f>IF('tab1'!E94="","",'tab1'!E94)</f>
        <v>EFRR</v>
      </c>
      <c r="F96" s="26" t="str">
        <f>IF('tab1'!F94="","",'tab1'!F94)</f>
        <v>Regionalny Program Operacyjny Województwa Pomorskiego na lata 2014-2020</v>
      </c>
      <c r="G96" s="26" t="str">
        <f>IF('tab1'!G94="","",'tab1'!G94)</f>
        <v>2. Przedsiębiorstwa</v>
      </c>
      <c r="H96" s="26" t="str">
        <f>IF('tab1'!H94="","",'tab1'!H94)</f>
        <v>2.2. Inwestycje profilowane – wsparcie dotacyjne</v>
      </c>
      <c r="I96" s="26" t="str">
        <f>IF('tab1'!I94="","",'tab1'!I94)</f>
        <v>2.2.1. Inwestycje profilowane – wsparcie dotacyjne</v>
      </c>
      <c r="J96" s="26">
        <f>IF('tab1'!J94="","",'tab1'!J94)</f>
        <v>115276</v>
      </c>
      <c r="K96" s="26">
        <f>IF('tab1'!K94="","",'tab1'!K94)</f>
        <v>115276</v>
      </c>
      <c r="L96" s="26">
        <f>IF('tab1'!L94="","",'tab1'!L94)</f>
        <v>97976</v>
      </c>
      <c r="M96" s="26">
        <f>IF('tab1'!M94="","",'tab1'!M94)</f>
        <v>84.992539643984898</v>
      </c>
      <c r="N96" s="26" t="str">
        <f>IF('tab1'!N94="","",'tab1'!N94)</f>
        <v>01 Dotacja bezzwrotna</v>
      </c>
      <c r="O96" s="26" t="str">
        <f>IF('tab1'!O94="","",'tab1'!O94)</f>
        <v>Miejsca realizacji do uzupełnienia ręcznego z raportu uzupełniającego!</v>
      </c>
      <c r="P96" s="26" t="str">
        <f>IF('tab1'!P94="","",'tab1'!P94)</f>
        <v>03 Obszary wiejskie (o małej gęstości zaludnienia)</v>
      </c>
      <c r="Q96" s="28">
        <f>IF('tab1'!Q94="","",'tab1'!Q94)</f>
        <v>43922</v>
      </c>
      <c r="R96" s="28">
        <f>IF('tab1'!R94="","",'tab1'!R94)</f>
        <v>44373</v>
      </c>
      <c r="S96" s="26" t="str">
        <f>IF('tab1'!S94="","",'tab1'!S94)</f>
        <v>Nadzwyczajny</v>
      </c>
      <c r="T96" s="26" t="str">
        <f>IF('tab1'!T94="","",'tab1'!T94)</f>
        <v>15 Turystyka oraz działalność związana z zakwaterowaniem i usługami gastronomicznymi</v>
      </c>
      <c r="U96" s="26" t="str">
        <f>IF('tab1'!U94="","",'tab1'!U94)</f>
        <v>067 Rozwój działalności MŚP, wsparcie przedsiębiorczości i tworzenia przedsiębiorstw (w tym wsparcie dla przedsiębiorstw typu spin-off i spin-out)</v>
      </c>
      <c r="V96" s="26" t="str">
        <f>IF('tab1'!V94="","",'tab1'!V94)</f>
        <v>03 Wzmacnianie konkurencyjności małych i średnich przedsiębiorstw (MŚP)</v>
      </c>
      <c r="W96" s="26" t="str">
        <f>IF('tab1'!W94="","",'tab1'!W94)</f>
        <v>Projekt nie jest realizowany w ramach EFS</v>
      </c>
      <c r="X96" s="26" t="str">
        <f>IF('tab1'!X94="","",'tab1'!X94)</f>
        <v>Nie dotyczy</v>
      </c>
      <c r="Y96" s="27" t="str">
        <f>VLOOKUP(C96,'przeliczenia '!C:D,2,FALSE)</f>
        <v>WOJ.: POMORSKIE, POW.: słupski, GM.: Ustka - gmina wiejska</v>
      </c>
    </row>
    <row r="97" spans="1:25" ht="101.25" hidden="1" x14ac:dyDescent="0.25">
      <c r="A97" s="26" t="str">
        <f>IF('tab1'!A95="","",'tab1'!A95)</f>
        <v>Poprawa konkurencyjności firmy Control Solutions Patryk Smok, dzięki uruchomieniu innowacyjnego zakładu usługowo-montażowego zrobotyzowanych linii produkcyjnych w Baninie.</v>
      </c>
      <c r="B97" s="26" t="str">
        <f>IF('tab1'!B95="","",'tab1'!B95)</f>
        <v>Przedmiotowy projekt polegać będzie na budowie hali usługowo-montażowej z laboratorium badawczo-rozwojowym w Baninie oraz wyposażenie jej w szereg środków trwałych i wartości niematerialnych i prawnych, umożliwiających wprowadzenie nowych i udoskonalonych usług w zakresie montażu i programowania zrobotyzowanych linii produkcyjnych. W ramach, przyjętej do realizacji inwestycji, firma CONTROL SOLUTIONS Patryk Smok zdobędzie możliwość znacznego wzmocnienia konkurencyjności i dotarcia do nowych branż i rynków. Cele te zostaną osiągnięte, dzięki rozszerzeniu oferty świadczonych usług o możliwość samodzielnego montażu zrobotyzowanych linii na własnej hali, wyposażonej w laboratorium oraz wprowadzenie na krajowy i międzynarodowy rynek nowego produktu, w postaci kompletnych, gotowych zrobotyzowanych linii produkcyjnych (ze standardowym i niestandardowym qubem), produkowanych z półproduktów zakupionych przez Wnioskodawcę. Łączna wartość kosztów kwalifikowanych projektu wynosi 1.998.675,00 PLN.</v>
      </c>
      <c r="C97" s="26" t="str">
        <f>IF('tab1'!C95="","",'tab1'!C95)</f>
        <v>RPPM.02.02.01-22-0011/16</v>
      </c>
      <c r="D97" s="26" t="str">
        <f>IF('tab1'!D95="","",'tab1'!D95)</f>
        <v>CONTROL SOLUTIONS PATRYK SMOK</v>
      </c>
      <c r="E97" s="26" t="str">
        <f>IF('tab1'!E95="","",'tab1'!E95)</f>
        <v>EFRR</v>
      </c>
      <c r="F97" s="26" t="str">
        <f>IF('tab1'!F95="","",'tab1'!F95)</f>
        <v>Regionalny Program Operacyjny Województwa Pomorskiego na lata 2014-2020</v>
      </c>
      <c r="G97" s="26" t="str">
        <f>IF('tab1'!G95="","",'tab1'!G95)</f>
        <v>2. Przedsiębiorstwa</v>
      </c>
      <c r="H97" s="26" t="str">
        <f>IF('tab1'!H95="","",'tab1'!H95)</f>
        <v>2.2. Inwestycje profilowane – wsparcie dotacyjne</v>
      </c>
      <c r="I97" s="26" t="str">
        <f>IF('tab1'!I95="","",'tab1'!I95)</f>
        <v>2.2.1. Inwestycje profilowane – wsparcie dotacyjne</v>
      </c>
      <c r="J97" s="26">
        <f>IF('tab1'!J95="","",'tab1'!J95)</f>
        <v>2374280.64</v>
      </c>
      <c r="K97" s="26">
        <f>IF('tab1'!K95="","",'tab1'!K95)</f>
        <v>1809052.96</v>
      </c>
      <c r="L97" s="26">
        <f>IF('tab1'!L95="","",'tab1'!L95)</f>
        <v>904345.56</v>
      </c>
      <c r="M97" s="26">
        <f>IF('tab1'!M95="","",'tab1'!M95)</f>
        <v>49.989999187198997</v>
      </c>
      <c r="N97" s="26" t="str">
        <f>IF('tab1'!N95="","",'tab1'!N95)</f>
        <v>01 Dotacja bezzwrotna</v>
      </c>
      <c r="O97" s="26" t="str">
        <f>IF('tab1'!O95="","",'tab1'!O95)</f>
        <v>Miejsca realizacji do uzupełnienia ręcznego z raportu uzupełniającego!</v>
      </c>
      <c r="P97" s="26" t="str">
        <f>IF('tab1'!P95="","",'tab1'!P95)</f>
        <v>03 Obszary wiejskie (o małej gęstości zaludnienia)</v>
      </c>
      <c r="Q97" s="28">
        <f>IF('tab1'!Q95="","",'tab1'!Q95)</f>
        <v>42440</v>
      </c>
      <c r="R97" s="28">
        <f>IF('tab1'!R95="","",'tab1'!R95)</f>
        <v>43008</v>
      </c>
      <c r="S97" s="26" t="str">
        <f>IF('tab1'!S95="","",'tab1'!S95)</f>
        <v>Konkursowy</v>
      </c>
      <c r="T97" s="26" t="str">
        <f>IF('tab1'!T95="","",'tab1'!T95)</f>
        <v>13 Działania informacyjno-komunikacyjne, w tym telekomunikacja, usługi informacyjne, programowanie, doradztwo i działalność pokrewna</v>
      </c>
      <c r="U97" s="26" t="str">
        <f>IF('tab1'!U95="","",'tab1'!U95)</f>
        <v>067 Rozwój działalności MŚP, wsparcie przedsiębiorczości i tworzenia przedsiębiorstw (w tym wsparcie dla przedsiębiorstw typu spin-off i spin-out)</v>
      </c>
      <c r="V97" s="26" t="str">
        <f>IF('tab1'!V95="","",'tab1'!V95)</f>
        <v>03 Wzmacnianie konkurencyjności małych i średnich przedsiębiorstw (MŚP)</v>
      </c>
      <c r="W97" s="26" t="str">
        <f>IF('tab1'!W95="","",'tab1'!W95)</f>
        <v>Projekt nie jest realizowany w ramach EFS</v>
      </c>
      <c r="X97" s="26" t="str">
        <f>IF('tab1'!X95="","",'tab1'!X95)</f>
        <v>Nie dotyczy</v>
      </c>
      <c r="Y97" s="27" t="str">
        <f>VLOOKUP(C97,'przeliczenia '!C:D,2,FALSE)</f>
        <v>WOJ.: POMORSKIE, POW.: kartuski, GM.: Żukowo</v>
      </c>
    </row>
    <row r="98" spans="1:25" ht="67.5" x14ac:dyDescent="0.25">
      <c r="A98" s="26" t="str">
        <f>IF('tab1'!A96="","",'tab1'!A96)</f>
        <v>Rozwój firmy - Emerald Cafe</v>
      </c>
      <c r="B98" s="26" t="str">
        <f>IF('tab1'!B96="","",'tab1'!B96)</f>
        <v>Projekt ma na celu otwarcie nowej pracowni zlokalizowanej w centrum Gdyni w lokalu o większej powierzchni i mniejszej kwocie najmu lokalu. Zakup pojazdu typu Food Truck z możliwością sprzedaży swoich wyrobów na terenie Trójmiasta. Realizacja bezkontaktowych dostaw do klientów poprzez możliwość zamówień on-line. Podniesienie jakości i higieny produkowanych lodów poprzez zakup pasteryzatora.</v>
      </c>
      <c r="C98" s="26" t="str">
        <f>IF('tab1'!C96="","",'tab1'!C96)</f>
        <v>RPPM.02.02.01-22-0011/20</v>
      </c>
      <c r="D98" s="26" t="str">
        <f>IF('tab1'!D96="","",'tab1'!D96)</f>
        <v>„EMERALD CAFE” DANIEL LECZKOWSKI</v>
      </c>
      <c r="E98" s="26" t="str">
        <f>IF('tab1'!E96="","",'tab1'!E96)</f>
        <v>EFRR</v>
      </c>
      <c r="F98" s="26" t="str">
        <f>IF('tab1'!F96="","",'tab1'!F96)</f>
        <v>Regionalny Program Operacyjny Województwa Pomorskiego na lata 2014-2020</v>
      </c>
      <c r="G98" s="26" t="str">
        <f>IF('tab1'!G96="","",'tab1'!G96)</f>
        <v>2. Przedsiębiorstwa</v>
      </c>
      <c r="H98" s="26" t="str">
        <f>IF('tab1'!H96="","",'tab1'!H96)</f>
        <v>2.2. Inwestycje profilowane – wsparcie dotacyjne</v>
      </c>
      <c r="I98" s="26" t="str">
        <f>IF('tab1'!I96="","",'tab1'!I96)</f>
        <v>2.2.1. Inwestycje profilowane – wsparcie dotacyjne</v>
      </c>
      <c r="J98" s="26">
        <f>IF('tab1'!J96="","",'tab1'!J96)</f>
        <v>206030.33</v>
      </c>
      <c r="K98" s="26">
        <f>IF('tab1'!K96="","",'tab1'!K96)</f>
        <v>206030.33</v>
      </c>
      <c r="L98" s="26">
        <f>IF('tab1'!L96="","",'tab1'!L96)</f>
        <v>178656.08</v>
      </c>
      <c r="M98" s="26">
        <f>IF('tab1'!M96="","",'tab1'!M96)</f>
        <v>86.713485339755593</v>
      </c>
      <c r="N98" s="26" t="str">
        <f>IF('tab1'!N96="","",'tab1'!N96)</f>
        <v>01 Dotacja bezzwrotna</v>
      </c>
      <c r="O98" s="26" t="str">
        <f>IF('tab1'!O96="","",'tab1'!O96)</f>
        <v>Miejsca realizacji do uzupełnienia ręcznego z raportu uzupełniającego!</v>
      </c>
      <c r="P98" s="26" t="str">
        <f>IF('tab1'!P96="","",'tab1'!P96)</f>
        <v>01 Duże obszary miejskie (o ludności &gt;50 000 i dużej gęstości zaludnienia)</v>
      </c>
      <c r="Q98" s="28">
        <f>IF('tab1'!Q96="","",'tab1'!Q96)</f>
        <v>44013</v>
      </c>
      <c r="R98" s="28">
        <f>IF('tab1'!R96="","",'tab1'!R96)</f>
        <v>44348</v>
      </c>
      <c r="S98" s="26" t="str">
        <f>IF('tab1'!S96="","",'tab1'!S96)</f>
        <v>Nadzwyczajny</v>
      </c>
      <c r="T98" s="26" t="str">
        <f>IF('tab1'!T96="","",'tab1'!T96)</f>
        <v>15 Turystyka oraz działalność związana z zakwaterowaniem i usługami gastronomicznymi</v>
      </c>
      <c r="U98" s="26" t="str">
        <f>IF('tab1'!U96="","",'tab1'!U96)</f>
        <v>067 Rozwój działalności MŚP, wsparcie przedsiębiorczości i tworzenia przedsiębiorstw (w tym wsparcie dla przedsiębiorstw typu spin-off i spin-out)</v>
      </c>
      <c r="V98" s="26" t="str">
        <f>IF('tab1'!V96="","",'tab1'!V96)</f>
        <v>03 Wzmacnianie konkurencyjności małych i średnich przedsiębiorstw (MŚP)</v>
      </c>
      <c r="W98" s="26" t="str">
        <f>IF('tab1'!W96="","",'tab1'!W96)</f>
        <v>Projekt nie jest realizowany w ramach EFS</v>
      </c>
      <c r="X98" s="26" t="str">
        <f>IF('tab1'!X96="","",'tab1'!X96)</f>
        <v>Nie dotyczy</v>
      </c>
      <c r="Y98" s="27" t="str">
        <f>VLOOKUP(C98,'przeliczenia '!C:D,2,FALSE)</f>
        <v>WOJ.: POMORSKIE, POW.: Gdańsk, GM.: Gdańsk</v>
      </c>
    </row>
    <row r="99" spans="1:25" ht="67.5" hidden="1" x14ac:dyDescent="0.25">
      <c r="A99" s="26" t="str">
        <f>IF('tab1'!A97="","",'tab1'!A97)</f>
        <v>Wdrożenie innowacyjnych technologii obróbki stali w zakresie spawania i zaginania blach w zakładzie produkcyjnym VARIOSTEEL Sp. z o.o. z siedzibą w Lęborku przy ul. Abrahama 10 Wdrożenie będzie skutkować ograniczeniem materiało i energochłonności realizowanego w przedsiębiorstwie procesu obróbki stali i skróceniem czasu realizowanych operacji produkcyjnych oraz ograniczeniem operacji emitujących zanieczyszczenie do środowiska.</v>
      </c>
      <c r="B99" s="26" t="str">
        <f>IF('tab1'!B97="","",'tab1'!B97)</f>
        <v>Projekt obejmuje zakup: 1. Zrobotyzowanego stanowiska spawalniczego 2. Prasy krawędziowej CNC W wyniku wdrożenia innowacyjnych technologii obróbki stali wzrośnie konkurencyjność oferty produktowej przedsiębiorstwa dzięki zmniejszeniu energo i materiałochonności procesu zaginania i spawania, skróceniu czasu operacji produkcyjnych i wyeliminowaniu części z nich oraz ograniczeniu kosztów realizowanego procesu obróbki stali. Zostaną stworzone warunki technologiczne do uruchomienia udoskonalonego i nowego asortymentut, co w połączeniu z ograniczeniem kosztów pozwoli zwiększyć sprzedaż w tym sprzedaż na rynki zagraniczne na poziomie 2 mln w skali roku. Nastąpi wzrost wykorzystania technologii ITC w procesie produkcyjnym.</v>
      </c>
      <c r="C99" s="26" t="str">
        <f>IF('tab1'!C97="","",'tab1'!C97)</f>
        <v>RPPM.02.02.01-22-0012/17</v>
      </c>
      <c r="D99" s="26" t="str">
        <f>IF('tab1'!D97="","",'tab1'!D97)</f>
        <v>VARIOSTEEL SPÓŁKA Z OGRANICZONĄ ODPOWIEDZIALNOŚCIĄ</v>
      </c>
      <c r="E99" s="26" t="str">
        <f>IF('tab1'!E97="","",'tab1'!E97)</f>
        <v>EFRR</v>
      </c>
      <c r="F99" s="26" t="str">
        <f>IF('tab1'!F97="","",'tab1'!F97)</f>
        <v>Regionalny Program Operacyjny Województwa Pomorskiego na lata 2014-2020</v>
      </c>
      <c r="G99" s="26" t="str">
        <f>IF('tab1'!G97="","",'tab1'!G97)</f>
        <v>2. Przedsiębiorstwa</v>
      </c>
      <c r="H99" s="26" t="str">
        <f>IF('tab1'!H97="","",'tab1'!H97)</f>
        <v>2.2. Inwestycje profilowane – wsparcie dotacyjne</v>
      </c>
      <c r="I99" s="26" t="str">
        <f>IF('tab1'!I97="","",'tab1'!I97)</f>
        <v>2.2.1. Inwestycje profilowane – wsparcie dotacyjne</v>
      </c>
      <c r="J99" s="26">
        <f>IF('tab1'!J97="","",'tab1'!J97)</f>
        <v>2460000</v>
      </c>
      <c r="K99" s="26">
        <f>IF('tab1'!K97="","",'tab1'!K97)</f>
        <v>2000000</v>
      </c>
      <c r="L99" s="26">
        <f>IF('tab1'!L97="","",'tab1'!L97)</f>
        <v>848522.41</v>
      </c>
      <c r="M99" s="26">
        <f>IF('tab1'!M97="","",'tab1'!M97)</f>
        <v>42.426120500000003</v>
      </c>
      <c r="N99" s="26" t="str">
        <f>IF('tab1'!N97="","",'tab1'!N97)</f>
        <v>01 Dotacja bezzwrotna</v>
      </c>
      <c r="O99" s="26" t="str">
        <f>IF('tab1'!O97="","",'tab1'!O97)</f>
        <v>Miejsca realizacji do uzupełnienia ręcznego z raportu uzupełniającego!</v>
      </c>
      <c r="P99" s="26" t="str">
        <f>IF('tab1'!P97="","",'tab1'!P97)</f>
        <v>02 Małe obszary miejskie (o ludności &gt;5 000 i średniej gęstości zaludnienia)</v>
      </c>
      <c r="Q99" s="28">
        <f>IF('tab1'!Q97="","",'tab1'!Q97)</f>
        <v>42802</v>
      </c>
      <c r="R99" s="28">
        <f>IF('tab1'!R97="","",'tab1'!R97)</f>
        <v>44012</v>
      </c>
      <c r="S99" s="26" t="str">
        <f>IF('tab1'!S97="","",'tab1'!S97)</f>
        <v>Konkursowy</v>
      </c>
      <c r="T99" s="26" t="str">
        <f>IF('tab1'!T97="","",'tab1'!T97)</f>
        <v>07 Pozostałe nieokreślone branże przemysłu wytwórczego</v>
      </c>
      <c r="U99" s="26" t="str">
        <f>IF('tab1'!U97="","",'tab1'!U97)</f>
        <v>069 Wsparcie ekologicznych procesów produkcyjnych oraz efektywnego wykorzystywania zasobów w MŚP</v>
      </c>
      <c r="V99" s="26" t="str">
        <f>IF('tab1'!V97="","",'tab1'!V97)</f>
        <v>03 Wzmacnianie konkurencyjności małych i średnich przedsiębiorstw (MŚP)</v>
      </c>
      <c r="W99" s="26" t="str">
        <f>IF('tab1'!W97="","",'tab1'!W97)</f>
        <v>Projekt nie jest realizowany w ramach EFS</v>
      </c>
      <c r="X99" s="26" t="str">
        <f>IF('tab1'!X97="","",'tab1'!X97)</f>
        <v>Nie dotyczy</v>
      </c>
      <c r="Y99" s="27" t="str">
        <f>VLOOKUP(C99,'przeliczenia '!C:D,2,FALSE)</f>
        <v>WOJ.: POMORSKIE, POW.: lęborski, GM.: Lębork</v>
      </c>
    </row>
    <row r="100" spans="1:25" ht="78.75" x14ac:dyDescent="0.25">
      <c r="A100" s="26" t="str">
        <f>IF('tab1'!A98="","",'tab1'!A98)</f>
        <v>Dostosowanie spółki Poszukiwacze Przygód do okoliczności wywołanych pandemią COVID-19</v>
      </c>
      <c r="B100" s="26" t="str">
        <f>IF('tab1'!B98="","",'tab1'!B98)</f>
        <v>Przedmiotowy projekt polegać będzie na dostosowaniu działalności Wnioskodawcy do okoliczności wywołanych wystąpieniem pandemii COVID-19 poprzez: - zakup internetowej platformy sprzedaży - zakup prewencyjnych środków antywirusowych Dzięki realizacji przedmiotowej operacji Wnioskodawca: - poprawi narzędzie do internetowej sprzedaży usług - osiągnie dodatkowe przychody - zmniejszy koszty oferowanych usług turystycznych, zwiększy elastyczność cenową i poprawi swoją konkurencyjność na rynku - dostosuje swoją ofertę do wymagań sanitarno - epidemiologicznych związanych z COVID-19 - pozyska dodatkowy kapitał obrotowy Realizacja operacji umożliwi Wnioskodawcy minimalizację strat spowodowanych zamrożeniem gospodarki w związku z COVID-19, poprawę płynności finansowej i przetrwanie na rynku.</v>
      </c>
      <c r="C100" s="26" t="str">
        <f>IF('tab1'!C98="","",'tab1'!C98)</f>
        <v>RPPM.02.02.01-22-0012/20</v>
      </c>
      <c r="D100" s="26" t="str">
        <f>IF('tab1'!D98="","",'tab1'!D98)</f>
        <v>POSZUKIWACZE PRZYGÓD PAJĄK KOCHANOWSKI SPÓŁKA JAWNA</v>
      </c>
      <c r="E100" s="26" t="str">
        <f>IF('tab1'!E98="","",'tab1'!E98)</f>
        <v>EFRR</v>
      </c>
      <c r="F100" s="26" t="str">
        <f>IF('tab1'!F98="","",'tab1'!F98)</f>
        <v>Regionalny Program Operacyjny Województwa Pomorskiego na lata 2014-2020</v>
      </c>
      <c r="G100" s="26" t="str">
        <f>IF('tab1'!G98="","",'tab1'!G98)</f>
        <v>2. Przedsiębiorstwa</v>
      </c>
      <c r="H100" s="26" t="str">
        <f>IF('tab1'!H98="","",'tab1'!H98)</f>
        <v>2.2. Inwestycje profilowane – wsparcie dotacyjne</v>
      </c>
      <c r="I100" s="26" t="str">
        <f>IF('tab1'!I98="","",'tab1'!I98)</f>
        <v>2.2.1. Inwestycje profilowane – wsparcie dotacyjne</v>
      </c>
      <c r="J100" s="26">
        <f>IF('tab1'!J98="","",'tab1'!J98)</f>
        <v>28448.21</v>
      </c>
      <c r="K100" s="26">
        <f>IF('tab1'!K98="","",'tab1'!K98)</f>
        <v>28448.21</v>
      </c>
      <c r="L100" s="26">
        <f>IF('tab1'!L98="","",'tab1'!L98)</f>
        <v>25461.15</v>
      </c>
      <c r="M100" s="26">
        <f>IF('tab1'!M98="","",'tab1'!M98)</f>
        <v>89.500007206077299</v>
      </c>
      <c r="N100" s="26" t="str">
        <f>IF('tab1'!N98="","",'tab1'!N98)</f>
        <v>01 Dotacja bezzwrotna</v>
      </c>
      <c r="O100" s="26" t="str">
        <f>IF('tab1'!O98="","",'tab1'!O98)</f>
        <v>Miejsca realizacji do uzupełnienia ręcznego z raportu uzupełniającego!</v>
      </c>
      <c r="P100" s="26" t="str">
        <f>IF('tab1'!P98="","",'tab1'!P98)</f>
        <v>01 Duże obszary miejskie (o ludności &gt;50 000 i dużej gęstości zaludnienia)</v>
      </c>
      <c r="Q100" s="28">
        <f>IF('tab1'!Q98="","",'tab1'!Q98)</f>
        <v>43922</v>
      </c>
      <c r="R100" s="28">
        <f>IF('tab1'!R98="","",'tab1'!R98)</f>
        <v>44256</v>
      </c>
      <c r="S100" s="26" t="str">
        <f>IF('tab1'!S98="","",'tab1'!S98)</f>
        <v>Nadzwyczajny</v>
      </c>
      <c r="T100" s="26" t="str">
        <f>IF('tab1'!T98="","",'tab1'!T98)</f>
        <v>15 Turystyka oraz działalność związana z zakwaterowaniem i usługami gastronomicznymi</v>
      </c>
      <c r="U100" s="26" t="str">
        <f>IF('tab1'!U98="","",'tab1'!U98)</f>
        <v>067 Rozwój działalności MŚP, wsparcie przedsiębiorczości i tworzenia przedsiębiorstw (w tym wsparcie dla przedsiębiorstw typu spin-off i spin-out)</v>
      </c>
      <c r="V100" s="26" t="str">
        <f>IF('tab1'!V98="","",'tab1'!V98)</f>
        <v>03 Wzmacnianie konkurencyjności małych i średnich przedsiębiorstw (MŚP)</v>
      </c>
      <c r="W100" s="26" t="str">
        <f>IF('tab1'!W98="","",'tab1'!W98)</f>
        <v>Projekt nie jest realizowany w ramach EFS</v>
      </c>
      <c r="X100" s="26" t="str">
        <f>IF('tab1'!X98="","",'tab1'!X98)</f>
        <v>Nie dotyczy</v>
      </c>
      <c r="Y100" s="27" t="str">
        <f>VLOOKUP(C100,'przeliczenia '!C:D,2,FALSE)</f>
        <v>WOJ.: POMORSKIE</v>
      </c>
    </row>
    <row r="101" spans="1:25" ht="67.5" x14ac:dyDescent="0.25">
      <c r="A101" s="26" t="str">
        <f>IF('tab1'!A99="","",'tab1'!A99)</f>
        <v>Podwyższenie standardów świadczenia usług przez Mater s.c.</v>
      </c>
      <c r="B101" s="26" t="str">
        <f>IF('tab1'!B99="","",'tab1'!B99)</f>
        <v>Celem projektu jest przeciwdziałanie negatywnym skutkom pandemii COVID-19 oraz wzrost zdolności Mater s.c. do świadczenia usług. Cele zostaną osiągnięte w wyniku realizacji inwestycji prowadzącej do podniesienia jakości świadczonych usług oraz podwyższenia standardów sanitarno-epidemiologicznych. Okres realizacji inwestycji mieści się od 1 października 2020 r. do 30 czerwca 2021 r. W ramach przedsięwzięcia przewidziano poniesienie następujących wydatków: - prace remontowe; - wyposażenie łazienki; - umeblowanie recepcji i apartamentu; - klimatyzacja. Ponadto, Wnioskodawca ubiega się o wsparcie w zakresie finansowania kapitału obrotowego. Szczegółowe informacje znajdują się w biznes planie stanowiącym załącznik do wniosku o dofinansowanie.</v>
      </c>
      <c r="C101" s="26" t="str">
        <f>IF('tab1'!C99="","",'tab1'!C99)</f>
        <v>RPPM.02.02.01-22-0013/20</v>
      </c>
      <c r="D101" s="26" t="str">
        <f>IF('tab1'!D99="","",'tab1'!D99)</f>
        <v>MATER S.C. ALEKSANDRA SZYMAŃSKA, WOJCIECH SZYMAŃSKI</v>
      </c>
      <c r="E101" s="26" t="str">
        <f>IF('tab1'!E99="","",'tab1'!E99)</f>
        <v>EFRR</v>
      </c>
      <c r="F101" s="26" t="str">
        <f>IF('tab1'!F99="","",'tab1'!F99)</f>
        <v>Regionalny Program Operacyjny Województwa Pomorskiego na lata 2014-2020</v>
      </c>
      <c r="G101" s="26" t="str">
        <f>IF('tab1'!G99="","",'tab1'!G99)</f>
        <v>2. Przedsiębiorstwa</v>
      </c>
      <c r="H101" s="26" t="str">
        <f>IF('tab1'!H99="","",'tab1'!H99)</f>
        <v>2.2. Inwestycje profilowane – wsparcie dotacyjne</v>
      </c>
      <c r="I101" s="26" t="str">
        <f>IF('tab1'!I99="","",'tab1'!I99)</f>
        <v>2.2.1. Inwestycje profilowane – wsparcie dotacyjne</v>
      </c>
      <c r="J101" s="26">
        <f>IF('tab1'!J99="","",'tab1'!J99)</f>
        <v>503644.05</v>
      </c>
      <c r="K101" s="26">
        <f>IF('tab1'!K99="","",'tab1'!K99)</f>
        <v>503644.05</v>
      </c>
      <c r="L101" s="26">
        <f>IF('tab1'!L99="","",'tab1'!L99)</f>
        <v>249994.69</v>
      </c>
      <c r="M101" s="26">
        <f>IF('tab1'!M99="","",'tab1'!M99)</f>
        <v>49.637177288205798</v>
      </c>
      <c r="N101" s="26" t="str">
        <f>IF('tab1'!N99="","",'tab1'!N99)</f>
        <v>01 Dotacja bezzwrotna</v>
      </c>
      <c r="O101" s="26" t="str">
        <f>IF('tab1'!O99="","",'tab1'!O99)</f>
        <v>Miejsca realizacji do uzupełnienia ręcznego z raportu uzupełniającego!</v>
      </c>
      <c r="P101" s="26" t="str">
        <f>IF('tab1'!P99="","",'tab1'!P99)</f>
        <v>03 Obszary wiejskie (o małej gęstości zaludnienia)</v>
      </c>
      <c r="Q101" s="28">
        <f>IF('tab1'!Q99="","",'tab1'!Q99)</f>
        <v>44105</v>
      </c>
      <c r="R101" s="28">
        <f>IF('tab1'!R99="","",'tab1'!R99)</f>
        <v>44561</v>
      </c>
      <c r="S101" s="26" t="str">
        <f>IF('tab1'!S99="","",'tab1'!S99)</f>
        <v>Nadzwyczajny</v>
      </c>
      <c r="T101" s="26" t="str">
        <f>IF('tab1'!T99="","",'tab1'!T99)</f>
        <v>15 Turystyka oraz działalność związana z zakwaterowaniem i usługami gastronomicznymi</v>
      </c>
      <c r="U101" s="26" t="str">
        <f>IF('tab1'!U99="","",'tab1'!U99)</f>
        <v>067 Rozwój działalności MŚP, wsparcie przedsiębiorczości i tworzenia przedsiębiorstw (w tym wsparcie dla przedsiębiorstw typu spin-off i spin-out)</v>
      </c>
      <c r="V101" s="26" t="str">
        <f>IF('tab1'!V99="","",'tab1'!V99)</f>
        <v>03 Wzmacnianie konkurencyjności małych i średnich przedsiębiorstw (MŚP)</v>
      </c>
      <c r="W101" s="26" t="str">
        <f>IF('tab1'!W99="","",'tab1'!W99)</f>
        <v>Projekt nie jest realizowany w ramach EFS</v>
      </c>
      <c r="X101" s="26" t="str">
        <f>IF('tab1'!X99="","",'tab1'!X99)</f>
        <v>Nie dotyczy</v>
      </c>
      <c r="Y101" s="27" t="str">
        <f>VLOOKUP(C101,'przeliczenia '!C:D,2,FALSE)</f>
        <v>WOJ.: POMORSKIE, POW.: tczewski, GM.: Tczew - gmina wiejska</v>
      </c>
    </row>
    <row r="102" spans="1:25" ht="90" hidden="1" x14ac:dyDescent="0.25">
      <c r="A102" s="26" t="str">
        <f>IF('tab1'!A100="","",'tab1'!A100)</f>
        <v>Rozwój działalności gospodarczej poprzez stworzenie nowego, innowacyjnego oddziału NZOZ K2 Dental w Gdańsku profilowanego na leczenie osób z chorobami cywilizacyjnymi oraz chorobami związanymi z okresem starzenia się wraz z usprawnieniami dla osób niepełnosprawnych</v>
      </c>
      <c r="B102" s="26" t="str">
        <f>IF('tab1'!B100="","",'tab1'!B100)</f>
        <v>Współczesne trendy rozwoju technologicznego, coraz częstsze przypadki schorzeń wywołanych chorobami cywilizacyjnymi i okresu starzenia się, wymagają dysponowania odpowiednio przystosowanym lokalem, wdrażania innowacyjnych rozwiązań i technologii. Działania takie ukierunkowane są nie tylko na przetrwanie, ale na trwały wzrost konkurencyjności firmy. Zatem głównym celem projektu jest rozwój i wzrost konkurencyjności przedsiębiorstwa poprzez otwarcie nowej, wysoce innowacyjnej kliniki stomatologicznej. Cel ten będzie zrealizowany poprzez zakup wysoce innowacyjnego sprzętu, jak i wprowadzenie nowoczesnych rozwiązań technologicznych, które zapewnią profesjonalne warunki przyjmowania pacjentów. Działania te pozwolą na poszerzenie zakresu działalności o 8 nowych usług z zakresu stomatologii i implanto-protetyki oraz podniesienie jakości usług dotychczas wykonywanych. Usługi te skierowane będą głównie do osób osób starszych i ciepiących na dolegliwości wywołane chorobami cywilizacyjnymi.</v>
      </c>
      <c r="C102" s="26" t="str">
        <f>IF('tab1'!C100="","",'tab1'!C100)</f>
        <v>RPPM.02.02.01-22-0014/17</v>
      </c>
      <c r="D102" s="26" t="str">
        <f>IF('tab1'!D100="","",'tab1'!D100)</f>
        <v>NIEPUBLICZNY ZAKŁAD OPIEKI ZDROWOTNEJ K2 DENTAL KRYSTIAN KRUPSKI</v>
      </c>
      <c r="E102" s="26" t="str">
        <f>IF('tab1'!E100="","",'tab1'!E100)</f>
        <v>EFRR</v>
      </c>
      <c r="F102" s="26" t="str">
        <f>IF('tab1'!F100="","",'tab1'!F100)</f>
        <v>Regionalny Program Operacyjny Województwa Pomorskiego na lata 2014-2020</v>
      </c>
      <c r="G102" s="26" t="str">
        <f>IF('tab1'!G100="","",'tab1'!G100)</f>
        <v>2. Przedsiębiorstwa</v>
      </c>
      <c r="H102" s="26" t="str">
        <f>IF('tab1'!H100="","",'tab1'!H100)</f>
        <v>2.2. Inwestycje profilowane – wsparcie dotacyjne</v>
      </c>
      <c r="I102" s="26" t="str">
        <f>IF('tab1'!I100="","",'tab1'!I100)</f>
        <v>2.2.1. Inwestycje profilowane – wsparcie dotacyjne</v>
      </c>
      <c r="J102" s="26">
        <f>IF('tab1'!J100="","",'tab1'!J100)</f>
        <v>1731518</v>
      </c>
      <c r="K102" s="26">
        <f>IF('tab1'!K100="","",'tab1'!K100)</f>
        <v>1731518</v>
      </c>
      <c r="L102" s="26">
        <f>IF('tab1'!L100="","",'tab1'!L100)</f>
        <v>761867.92</v>
      </c>
      <c r="M102" s="26">
        <f>IF('tab1'!M100="","",'tab1'!M100)</f>
        <v>44</v>
      </c>
      <c r="N102" s="26" t="str">
        <f>IF('tab1'!N100="","",'tab1'!N100)</f>
        <v>01 Dotacja bezzwrotna</v>
      </c>
      <c r="O102" s="26" t="str">
        <f>IF('tab1'!O100="","",'tab1'!O100)</f>
        <v>Miejsca realizacji do uzupełnienia ręcznego z raportu uzupełniającego!</v>
      </c>
      <c r="P102" s="26" t="str">
        <f>IF('tab1'!P100="","",'tab1'!P100)</f>
        <v>01 Duże obszary miejskie (o ludności &gt;50 000 i dużej gęstości zaludnienia)</v>
      </c>
      <c r="Q102" s="28">
        <f>IF('tab1'!Q100="","",'tab1'!Q100)</f>
        <v>43073</v>
      </c>
      <c r="R102" s="28">
        <f>IF('tab1'!R100="","",'tab1'!R100)</f>
        <v>43861</v>
      </c>
      <c r="S102" s="26" t="str">
        <f>IF('tab1'!S100="","",'tab1'!S100)</f>
        <v>Konkursowy</v>
      </c>
      <c r="T102" s="26" t="str">
        <f>IF('tab1'!T100="","",'tab1'!T100)</f>
        <v>20 Opieka zdrowotna</v>
      </c>
      <c r="U102" s="26" t="str">
        <f>IF('tab1'!U100="","",'tab1'!U100)</f>
        <v>067 Rozwój działalności MŚP, wsparcie przedsiębiorczości i tworzenia przedsiębiorstw (w tym wsparcie dla przedsiębiorstw typu spin-off i spin-out)</v>
      </c>
      <c r="V102" s="26" t="str">
        <f>IF('tab1'!V100="","",'tab1'!V100)</f>
        <v>03 Wzmacnianie konkurencyjności małych i średnich przedsiębiorstw (MŚP)</v>
      </c>
      <c r="W102" s="26" t="str">
        <f>IF('tab1'!W100="","",'tab1'!W100)</f>
        <v>Projekt nie jest realizowany w ramach EFS</v>
      </c>
      <c r="X102" s="26" t="str">
        <f>IF('tab1'!X100="","",'tab1'!X100)</f>
        <v>Nie dotyczy</v>
      </c>
      <c r="Y102" s="27" t="str">
        <f>VLOOKUP(C102,'przeliczenia '!C:D,2,FALSE)</f>
        <v>WOJ.: POMORSKIE, POW.: Gdańsk, GM.: Gdańsk</v>
      </c>
    </row>
    <row r="103" spans="1:25" ht="90" x14ac:dyDescent="0.25">
      <c r="A103" s="26" t="str">
        <f>IF('tab1'!A101="","",'tab1'!A101)</f>
        <v>Przeciwdziałanie negatywnym skutkom pandemii COVID-19 w przedsiębiorstwie restauracyjnym MESO poprzez inwestycje w wysokospecjalistyczne maszyny oraz budowę ogrodu zimowego</v>
      </c>
      <c r="B103" s="26" t="str">
        <f>IF('tab1'!B101="","",'tab1'!B101)</f>
        <v>Negatywnym skutkiem pamdemii Covid-19 jest drastyczny spadek obrotów, a co za tym idzie obniżenie zdolności kredytowej przedsiębiorstwa w wyniku czego uniemożliwione stało się przeprowadzenie planowanych inwestycji. Projekt polega na zakupie specjalistycznej maszyny do automatycznej produkcji pierożków gyoza oraz zakupie specjalistycznej maszyny do produkcji makaronu remen oraz ciasta do pierożków. Możliwość własnej produkcji przyniesie przedsiębiorstwu znaczące oszczędności. Własne produkty uniezależnią firmę od zewnętrznych dostawców, co w momencie zamknięcia granic było ogromnym problemem. Własna produkcja pierożków i makaronu podniesie atrakcyjność oferty firmy oraz zwiększy jej konkurencyjność, ponadto zostaną stworzone nowe miejsca pracy, zwiększymy marżę, a kapitał dzięki zakupom u lokalnych dostawców zostawimy na terytorium RP. Budowa ogrodu zimowego pozwoli na wykorzystanie ogródka przez cały rok, tym samym zwiększając ilość miejsc przy jednoczesnym zachowaniu dystansu.</v>
      </c>
      <c r="C103" s="26" t="str">
        <f>IF('tab1'!C101="","",'tab1'!C101)</f>
        <v>RPPM.02.02.01-22-0014/20</v>
      </c>
      <c r="D103" s="26" t="str">
        <f>IF('tab1'!D101="","",'tab1'!D101)</f>
        <v>MSG NATALIA KRAWCZUN</v>
      </c>
      <c r="E103" s="26" t="str">
        <f>IF('tab1'!E101="","",'tab1'!E101)</f>
        <v>EFRR</v>
      </c>
      <c r="F103" s="26" t="str">
        <f>IF('tab1'!F101="","",'tab1'!F101)</f>
        <v>Regionalny Program Operacyjny Województwa Pomorskiego na lata 2014-2020</v>
      </c>
      <c r="G103" s="26" t="str">
        <f>IF('tab1'!G101="","",'tab1'!G101)</f>
        <v>2. Przedsiębiorstwa</v>
      </c>
      <c r="H103" s="26" t="str">
        <f>IF('tab1'!H101="","",'tab1'!H101)</f>
        <v>2.2. Inwestycje profilowane – wsparcie dotacyjne</v>
      </c>
      <c r="I103" s="26" t="str">
        <f>IF('tab1'!I101="","",'tab1'!I101)</f>
        <v>2.2.1. Inwestycje profilowane – wsparcie dotacyjne</v>
      </c>
      <c r="J103" s="26">
        <f>IF('tab1'!J101="","",'tab1'!J101)</f>
        <v>250000</v>
      </c>
      <c r="K103" s="26">
        <f>IF('tab1'!K101="","",'tab1'!K101)</f>
        <v>250000</v>
      </c>
      <c r="L103" s="26">
        <f>IF('tab1'!L101="","",'tab1'!L101)</f>
        <v>212500</v>
      </c>
      <c r="M103" s="26">
        <f>IF('tab1'!M101="","",'tab1'!M101)</f>
        <v>85</v>
      </c>
      <c r="N103" s="26" t="str">
        <f>IF('tab1'!N101="","",'tab1'!N101)</f>
        <v>01 Dotacja bezzwrotna</v>
      </c>
      <c r="O103" s="26" t="str">
        <f>IF('tab1'!O101="","",'tab1'!O101)</f>
        <v>Miejsca realizacji do uzupełnienia ręcznego z raportu uzupełniającego!</v>
      </c>
      <c r="P103" s="26" t="str">
        <f>IF('tab1'!P101="","",'tab1'!P101)</f>
        <v>01 Duże obszary miejskie (o ludności &gt;50 000 i dużej gęstości zaludnienia)</v>
      </c>
      <c r="Q103" s="28">
        <f>IF('tab1'!Q101="","",'tab1'!Q101)</f>
        <v>43922</v>
      </c>
      <c r="R103" s="28">
        <f>IF('tab1'!R101="","",'tab1'!R101)</f>
        <v>45291</v>
      </c>
      <c r="S103" s="26" t="str">
        <f>IF('tab1'!S101="","",'tab1'!S101)</f>
        <v>Nadzwyczajny</v>
      </c>
      <c r="T103" s="26" t="str">
        <f>IF('tab1'!T101="","",'tab1'!T101)</f>
        <v>15 Turystyka oraz działalność związana z zakwaterowaniem i usługami gastronomicznymi</v>
      </c>
      <c r="U103" s="26" t="str">
        <f>IF('tab1'!U101="","",'tab1'!U101)</f>
        <v>067 Rozwój działalności MŚP, wsparcie przedsiębiorczości i tworzenia przedsiębiorstw (w tym wsparcie dla przedsiębiorstw typu spin-off i spin-out)</v>
      </c>
      <c r="V103" s="26" t="str">
        <f>IF('tab1'!V101="","",'tab1'!V101)</f>
        <v>03 Wzmacnianie konkurencyjności małych i średnich przedsiębiorstw (MŚP)</v>
      </c>
      <c r="W103" s="26" t="str">
        <f>IF('tab1'!W101="","",'tab1'!W101)</f>
        <v>Projekt nie jest realizowany w ramach EFS</v>
      </c>
      <c r="X103" s="26" t="str">
        <f>IF('tab1'!X101="","",'tab1'!X101)</f>
        <v>Nie dotyczy</v>
      </c>
      <c r="Y103" s="27" t="str">
        <f>VLOOKUP(C103,'przeliczenia '!C:D,2,FALSE)</f>
        <v>WOJ.: POMORSKIE, POW.: Gdańsk, GM.: Gdańsk</v>
      </c>
    </row>
    <row r="104" spans="1:25" ht="90" hidden="1" x14ac:dyDescent="0.25">
      <c r="A104" s="26" t="str">
        <f>IF('tab1'!A102="","",'tab1'!A102)</f>
        <v>Innowacyjna , ekologiczna linia technologiczna do wypieku chleba , wyposażona w system automatycznego załadunku i rozładunku pieczywa oraz moduły odzysku ciepła.</v>
      </c>
      <c r="B104" s="26" t="str">
        <f>IF('tab1'!B102="","",'tab1'!B102)</f>
        <v>Zakup i montaż linii technologicznej do wypieku chleba stanowi wycinek realizowanej przez Wnioskodawcę budowy nowego zakładu produkcyjnego piekarniczo-cukierniczego , w Gdańsku przy ul. Mostowej . Po zakończeniu budowy obiektu , co powinno nastąpić na przełomie lat 2017/2018 , część wyposażenia zostanie przeniesiona z obecnego zakładu mieszczącego się przy ul. Podwale Staromiejskie 82. Jednak nowy ,większy obiekt wymaga doposażenia między innymi w nowoczesne i ekologiczne linie wypieku pieczywa , które pozwolą nam na zwiększenie produkcji oraz wydatnie zwiększą komfort pracy pracowników , zmniejszając działanie czynników uciążliwych w środowisku pracy. Wnioskodawca dużą wagę przykłada do ochrony środowiska i ekologii produkcji , jednak działania na rzecz ekologii wymagają podnoszenia dodatkowych niemałych wydatków. Wsparcie dotacyjne do zakupu wnioskowanej linii technologicznej pozwoliłoby na zrealizowanie tej inwestycji w opcji z odzyskiem ciepła i zaoszczędzenie do 20% wsadu energii.</v>
      </c>
      <c r="C104" s="26" t="str">
        <f>IF('tab1'!C102="","",'tab1'!C102)</f>
        <v>RPPM.02.02.01-22-0015/17</v>
      </c>
      <c r="D104" s="26" t="str">
        <f>IF('tab1'!D102="","",'tab1'!D102)</f>
        <v>GRZEGORZ PELLOWSKI PIEKARNIA-CUKIERNIA 'PELLOWSKI'</v>
      </c>
      <c r="E104" s="26" t="str">
        <f>IF('tab1'!E102="","",'tab1'!E102)</f>
        <v>EFRR</v>
      </c>
      <c r="F104" s="26" t="str">
        <f>IF('tab1'!F102="","",'tab1'!F102)</f>
        <v>Regionalny Program Operacyjny Województwa Pomorskiego na lata 2014-2020</v>
      </c>
      <c r="G104" s="26" t="str">
        <f>IF('tab1'!G102="","",'tab1'!G102)</f>
        <v>2. Przedsiębiorstwa</v>
      </c>
      <c r="H104" s="26" t="str">
        <f>IF('tab1'!H102="","",'tab1'!H102)</f>
        <v>2.2. Inwestycje profilowane – wsparcie dotacyjne</v>
      </c>
      <c r="I104" s="26" t="str">
        <f>IF('tab1'!I102="","",'tab1'!I102)</f>
        <v>2.2.1. Inwestycje profilowane – wsparcie dotacyjne</v>
      </c>
      <c r="J104" s="26">
        <f>IF('tab1'!J102="","",'tab1'!J102)</f>
        <v>2337000</v>
      </c>
      <c r="K104" s="26">
        <f>IF('tab1'!K102="","",'tab1'!K102)</f>
        <v>1900000</v>
      </c>
      <c r="L104" s="26">
        <f>IF('tab1'!L102="","",'tab1'!L102)</f>
        <v>800000</v>
      </c>
      <c r="M104" s="26">
        <f>IF('tab1'!M102="","",'tab1'!M102)</f>
        <v>42.105263157894697</v>
      </c>
      <c r="N104" s="26" t="str">
        <f>IF('tab1'!N102="","",'tab1'!N102)</f>
        <v>01 Dotacja bezzwrotna</v>
      </c>
      <c r="O104" s="26" t="str">
        <f>IF('tab1'!O102="","",'tab1'!O102)</f>
        <v>Miejsca realizacji do uzupełnienia ręcznego z raportu uzupełniającego!</v>
      </c>
      <c r="P104" s="26" t="str">
        <f>IF('tab1'!P102="","",'tab1'!P102)</f>
        <v>01 Duże obszary miejskie (o ludności &gt;50 000 i dużej gęstości zaludnienia)</v>
      </c>
      <c r="Q104" s="28">
        <f>IF('tab1'!Q102="","",'tab1'!Q102)</f>
        <v>42808</v>
      </c>
      <c r="R104" s="28">
        <f>IF('tab1'!R102="","",'tab1'!R102)</f>
        <v>44561</v>
      </c>
      <c r="S104" s="26" t="str">
        <f>IF('tab1'!S102="","",'tab1'!S102)</f>
        <v>Konkursowy</v>
      </c>
      <c r="T104" s="26" t="str">
        <f>IF('tab1'!T102="","",'tab1'!T102)</f>
        <v>03 Produkcja artykułów spożywczych i napojów</v>
      </c>
      <c r="U104" s="26" t="str">
        <f>IF('tab1'!U102="","",'tab1'!U102)</f>
        <v>069 Wsparcie ekologicznych procesów produkcyjnych oraz efektywnego wykorzystywania zasobów w MŚP</v>
      </c>
      <c r="V104" s="26" t="str">
        <f>IF('tab1'!V102="","",'tab1'!V102)</f>
        <v>03 Wzmacnianie konkurencyjności małych i średnich przedsiębiorstw (MŚP)</v>
      </c>
      <c r="W104" s="26" t="str">
        <f>IF('tab1'!W102="","",'tab1'!W102)</f>
        <v>Projekt nie jest realizowany w ramach EFS</v>
      </c>
      <c r="X104" s="26" t="str">
        <f>IF('tab1'!X102="","",'tab1'!X102)</f>
        <v>Nie dotyczy</v>
      </c>
      <c r="Y104" s="27" t="str">
        <f>VLOOKUP(C104,'przeliczenia '!C:D,2,FALSE)</f>
        <v>WOJ.: POMORSKIE, POW.: Gdańsk, GM.: Gdańsk</v>
      </c>
    </row>
    <row r="105" spans="1:25" ht="90" hidden="1" x14ac:dyDescent="0.25">
      <c r="A105" s="26" t="str">
        <f>IF('tab1'!A103="","",'tab1'!A103)</f>
        <v>Wdrożenie kompleksowego systemu klasy ERP / MES / APS w przedsiębiorstwie FENIKS Zakład Produkcji Mebli Sp. z o.o.</v>
      </c>
      <c r="B105" s="26" t="str">
        <f>IF('tab1'!B103="","",'tab1'!B103)</f>
        <v>Planowana przez firmę Feniks inwestycja dotyczy wdrożenia w przedsiębiorstwie zintegrowanego rozwiązania – kompleksowej technologii informacyjno – komunikacyjnej składającej się z systemów klasy ERP, MES, APS wraz niezbędnym do jej wdrożenia sprzętem IT. Wsparcie działań, opisanych w niniejszym wniosku, pozwoli przełamać barierę rozwojową firmy i spowoduje wyeliminowanie, przestawionych w sekcji 2 biznes planu, wielowątkowych problemów. Celem strategicznym Projektu jest zatem wzrost wydajności i rentowności dzięki implementacji zintegrowanego środowiska organizacyjnego, procesowego, technologicznego narzędzi systemowych oraz jednorodnego środowiska informatycznego gromadzącego, przetwarzającego i udostępniającego narzędzia i informacje, które da możliwość wzrostu wydajności produkcji, a przede wszystkim zwiększenia konkurencyjności firmy Feniks i wzrostu rentowności działalności przy spadających cenach jednostkowych.</v>
      </c>
      <c r="C105" s="26" t="str">
        <f>IF('tab1'!C103="","",'tab1'!C103)</f>
        <v>RPPM.02.02.01-22-0016/17</v>
      </c>
      <c r="D105" s="26" t="str">
        <f>IF('tab1'!D103="","",'tab1'!D103)</f>
        <v>„FENIKS” ZAKŁAD PRODUKCJI MEBLI</v>
      </c>
      <c r="E105" s="26" t="str">
        <f>IF('tab1'!E103="","",'tab1'!E103)</f>
        <v>EFRR</v>
      </c>
      <c r="F105" s="26" t="str">
        <f>IF('tab1'!F103="","",'tab1'!F103)</f>
        <v>Regionalny Program Operacyjny Województwa Pomorskiego na lata 2014-2020</v>
      </c>
      <c r="G105" s="26" t="str">
        <f>IF('tab1'!G103="","",'tab1'!G103)</f>
        <v>2. Przedsiębiorstwa</v>
      </c>
      <c r="H105" s="26" t="str">
        <f>IF('tab1'!H103="","",'tab1'!H103)</f>
        <v>2.2. Inwestycje profilowane – wsparcie dotacyjne</v>
      </c>
      <c r="I105" s="26" t="str">
        <f>IF('tab1'!I103="","",'tab1'!I103)</f>
        <v>2.2.1. Inwestycje profilowane – wsparcie dotacyjne</v>
      </c>
      <c r="J105" s="26">
        <f>IF('tab1'!J103="","",'tab1'!J103)</f>
        <v>2213524</v>
      </c>
      <c r="K105" s="26">
        <f>IF('tab1'!K103="","",'tab1'!K103)</f>
        <v>1798800</v>
      </c>
      <c r="L105" s="26">
        <f>IF('tab1'!L103="","",'tab1'!L103)</f>
        <v>701532</v>
      </c>
      <c r="M105" s="26">
        <f>IF('tab1'!M103="","",'tab1'!M103)</f>
        <v>39</v>
      </c>
      <c r="N105" s="26" t="str">
        <f>IF('tab1'!N103="","",'tab1'!N103)</f>
        <v>01 Dotacja bezzwrotna</v>
      </c>
      <c r="O105" s="26" t="str">
        <f>IF('tab1'!O103="","",'tab1'!O103)</f>
        <v>Miejsca realizacji do uzupełnienia ręcznego z raportu uzupełniającego!</v>
      </c>
      <c r="P105" s="26" t="str">
        <f>IF('tab1'!P103="","",'tab1'!P103)</f>
        <v>03 Obszary wiejskie (o małej gęstości zaludnienia)</v>
      </c>
      <c r="Q105" s="28">
        <f>IF('tab1'!Q103="","",'tab1'!Q103)</f>
        <v>42810</v>
      </c>
      <c r="R105" s="28">
        <f>IF('tab1'!R103="","",'tab1'!R103)</f>
        <v>44256</v>
      </c>
      <c r="S105" s="26" t="str">
        <f>IF('tab1'!S103="","",'tab1'!S103)</f>
        <v>Konkursowy</v>
      </c>
      <c r="T105" s="26" t="str">
        <f>IF('tab1'!T103="","",'tab1'!T103)</f>
        <v>07 Pozostałe nieokreślone branże przemysłu wytwórczego</v>
      </c>
      <c r="U105" s="26" t="str">
        <f>IF('tab1'!U103="","",'tab1'!U103)</f>
        <v>069 Wsparcie ekologicznych procesów produkcyjnych oraz efektywnego wykorzystywania zasobów w MŚP</v>
      </c>
      <c r="V105" s="26" t="str">
        <f>IF('tab1'!V103="","",'tab1'!V103)</f>
        <v>03 Wzmacnianie konkurencyjności małych i średnich przedsiębiorstw (MŚP)</v>
      </c>
      <c r="W105" s="26" t="str">
        <f>IF('tab1'!W103="","",'tab1'!W103)</f>
        <v>Projekt nie jest realizowany w ramach EFS</v>
      </c>
      <c r="X105" s="26" t="str">
        <f>IF('tab1'!X103="","",'tab1'!X103)</f>
        <v>Nie dotyczy</v>
      </c>
      <c r="Y105" s="27" t="str">
        <f>VLOOKUP(C105,'przeliczenia '!C:D,2,FALSE)</f>
        <v>WOJ.: POMORSKIE, POW.: starogardzki, GM.: Skarszewy</v>
      </c>
    </row>
    <row r="106" spans="1:25" ht="78.75" x14ac:dyDescent="0.25">
      <c r="A106" s="26" t="str">
        <f>IF('tab1'!A104="","",'tab1'!A104)</f>
        <v>Przeciwdziałanie negatywnym skutkom COVID-19 w branży przewodnictwa turystycznego poprzez dodanie nowych usług bezpiecznych wycieczek dla turystów organizowanych online w czasie rzeczywistym, interaktywnych wycieczek audiowizualnych oraz za pomocą meleksów.</v>
      </c>
      <c r="B106" s="26" t="str">
        <f>IF('tab1'!B104="","",'tab1'!B104)</f>
        <v>W trosce o bezpieczeństwo swoje i moich podwykonawców na czas pandemii zamierzam stworzyć zdalne środowisko pracy dla siebie i zleceniobiorców, którzy ze mną współpracują. Stworzenie zdalnego środowiska dla każdego zapewni również bezpieczeństwo dla klientów, którzy będą teraz obsługiwani w 100% zdalnie. W ramach dostosowania oferty do warunków panujących w trakcie pandemii zostaną wprowadzone nowe formy wycieczek. Całkowitą nowością będą wycieczki transmitowane online dla turystów z całego świata. Dodatkowo turysta będzie miał możliwość wykupienia indywidualnej audiowizualnej wycieczki po największych atrakcjach Gdańska. Dla turystów, którzy preferują bezpośredni kontakt z przewodnikiem będą organizowane prywatne wycieczki meleksem, który zapewni bezpieczne zwiedzanie z dala od tłumu turystów.</v>
      </c>
      <c r="C106" s="26" t="str">
        <f>IF('tab1'!C104="","",'tab1'!C104)</f>
        <v>RPPM.02.02.01-22-0016/20</v>
      </c>
      <c r="D106" s="26" t="str">
        <f>IF('tab1'!D104="","",'tab1'!D104)</f>
        <v>ROBERT SEKŚCIŃSKI USŁUGI TURYSTYCZNE</v>
      </c>
      <c r="E106" s="26" t="str">
        <f>IF('tab1'!E104="","",'tab1'!E104)</f>
        <v>EFRR</v>
      </c>
      <c r="F106" s="26" t="str">
        <f>IF('tab1'!F104="","",'tab1'!F104)</f>
        <v>Regionalny Program Operacyjny Województwa Pomorskiego na lata 2014-2020</v>
      </c>
      <c r="G106" s="26" t="str">
        <f>IF('tab1'!G104="","",'tab1'!G104)</f>
        <v>2. Przedsiębiorstwa</v>
      </c>
      <c r="H106" s="26" t="str">
        <f>IF('tab1'!H104="","",'tab1'!H104)</f>
        <v>2.2. Inwestycje profilowane – wsparcie dotacyjne</v>
      </c>
      <c r="I106" s="26" t="str">
        <f>IF('tab1'!I104="","",'tab1'!I104)</f>
        <v>2.2.1. Inwestycje profilowane – wsparcie dotacyjne</v>
      </c>
      <c r="J106" s="26">
        <f>IF('tab1'!J104="","",'tab1'!J104)</f>
        <v>161979.22</v>
      </c>
      <c r="K106" s="26">
        <f>IF('tab1'!K104="","",'tab1'!K104)</f>
        <v>161979.22</v>
      </c>
      <c r="L106" s="26">
        <f>IF('tab1'!L104="","",'tab1'!L104)</f>
        <v>141212.64000000001</v>
      </c>
      <c r="M106" s="26">
        <f>IF('tab1'!M104="","",'tab1'!M104)</f>
        <v>87.179478947978595</v>
      </c>
      <c r="N106" s="26" t="str">
        <f>IF('tab1'!N104="","",'tab1'!N104)</f>
        <v>01 Dotacja bezzwrotna</v>
      </c>
      <c r="O106" s="26" t="str">
        <f>IF('tab1'!O104="","",'tab1'!O104)</f>
        <v>Miejsca realizacji do uzupełnienia ręcznego z raportu uzupełniającego!</v>
      </c>
      <c r="P106" s="26" t="str">
        <f>IF('tab1'!P104="","",'tab1'!P104)</f>
        <v>01 Duże obszary miejskie (o ludności &gt;50 000 i dużej gęstości zaludnienia)</v>
      </c>
      <c r="Q106" s="28">
        <f>IF('tab1'!Q104="","",'tab1'!Q104)</f>
        <v>44006</v>
      </c>
      <c r="R106" s="28">
        <f>IF('tab1'!R104="","",'tab1'!R104)</f>
        <v>44444</v>
      </c>
      <c r="S106" s="26" t="str">
        <f>IF('tab1'!S104="","",'tab1'!S104)</f>
        <v>Nadzwyczajny</v>
      </c>
      <c r="T106" s="26" t="str">
        <f>IF('tab1'!T104="","",'tab1'!T104)</f>
        <v>15 Turystyka oraz działalność związana z zakwaterowaniem i usługami gastronomicznymi</v>
      </c>
      <c r="U106" s="26" t="str">
        <f>IF('tab1'!U104="","",'tab1'!U104)</f>
        <v>067 Rozwój działalności MŚP, wsparcie przedsiębiorczości i tworzenia przedsiębiorstw (w tym wsparcie dla przedsiębiorstw typu spin-off i spin-out)</v>
      </c>
      <c r="V106" s="26" t="str">
        <f>IF('tab1'!V104="","",'tab1'!V104)</f>
        <v>03 Wzmacnianie konkurencyjności małych i średnich przedsiębiorstw (MŚP)</v>
      </c>
      <c r="W106" s="26" t="str">
        <f>IF('tab1'!W104="","",'tab1'!W104)</f>
        <v>Projekt nie jest realizowany w ramach EFS</v>
      </c>
      <c r="X106" s="26" t="str">
        <f>IF('tab1'!X104="","",'tab1'!X104)</f>
        <v>Nie dotyczy</v>
      </c>
      <c r="Y106" s="27" t="str">
        <f>VLOOKUP(C106,'przeliczenia '!C:D,2,FALSE)</f>
        <v>WOJ.: POMORSKIE, POW.: Gdańsk, GM.: Gdańsk</v>
      </c>
    </row>
    <row r="107" spans="1:25" ht="78.75" x14ac:dyDescent="0.25">
      <c r="A107" s="26" t="str">
        <f>IF('tab1'!A105="","",'tab1'!A105)</f>
        <v>Budowa bazy glampingowej (glamping = luksusowy kemping) w miejscowości Salinko. Własna baza noclegowa umożliwi realizację większej ilości imprez turystycznych krajowych, a jej oryginalność poprawi atrakcyjność naszej oferty turystycznej.</v>
      </c>
      <c r="B107" s="26" t="str">
        <f>IF('tab1'!B105="","",'tab1'!B105)</f>
        <v>Projekt ma za zadanie umożliwić realizację większej ilości imprez krajowych na terenie województwa pomorskiego. Własne pole glampingowe ma stanowić bazę do organizowanych przez nas wyjazdów dla rodzin z dziećmi oraz dorosłych. Dzięki niemu możemy przeciwdziałać skutkom COVID-19 i organizować więcej wyjazdów na terenie Polski. Własne pole glampingowe umożliwi nam realizację kameralnych wyjazdów, uniezależniając od wynajmowanych obiektów. Ze względu na charakter inwestycji (bliskość natury, piękne położenie bazy, spływy kajakowe, szlaki turystyczne i rowerowe, zabytki) firma będzie miała możliwość stworzenia nowych interesujących programów krajowych z atrakcyjnym zakwaterowaniem. Poza terminami naszym imprez turystycznych baza glampingowa ma przynosić dodatkowy zysk z wynajmu miejsc noclegowych klientom indywidualnym.</v>
      </c>
      <c r="C107" s="26" t="str">
        <f>IF('tab1'!C105="","",'tab1'!C105)</f>
        <v>RPPM.02.02.01-22-0017/20</v>
      </c>
      <c r="D107" s="26" t="str">
        <f>IF('tab1'!D105="","",'tab1'!D105)</f>
        <v>KLUB PODRÓŻNIKÓW APETYT NA ŚWIAT PIOTR KAŹNICA</v>
      </c>
      <c r="E107" s="26" t="str">
        <f>IF('tab1'!E105="","",'tab1'!E105)</f>
        <v>EFRR</v>
      </c>
      <c r="F107" s="26" t="str">
        <f>IF('tab1'!F105="","",'tab1'!F105)</f>
        <v>Regionalny Program Operacyjny Województwa Pomorskiego na lata 2014-2020</v>
      </c>
      <c r="G107" s="26" t="str">
        <f>IF('tab1'!G105="","",'tab1'!G105)</f>
        <v>2. Przedsiębiorstwa</v>
      </c>
      <c r="H107" s="26" t="str">
        <f>IF('tab1'!H105="","",'tab1'!H105)</f>
        <v>2.2. Inwestycje profilowane – wsparcie dotacyjne</v>
      </c>
      <c r="I107" s="26" t="str">
        <f>IF('tab1'!I105="","",'tab1'!I105)</f>
        <v>2.2.1. Inwestycje profilowane – wsparcie dotacyjne</v>
      </c>
      <c r="J107" s="26">
        <f>IF('tab1'!J105="","",'tab1'!J105)</f>
        <v>352000</v>
      </c>
      <c r="K107" s="26">
        <f>IF('tab1'!K105="","",'tab1'!K105)</f>
        <v>352000</v>
      </c>
      <c r="L107" s="26">
        <f>IF('tab1'!L105="","",'tab1'!L105)</f>
        <v>250000</v>
      </c>
      <c r="M107" s="26">
        <f>IF('tab1'!M105="","",'tab1'!M105)</f>
        <v>71.022727272727295</v>
      </c>
      <c r="N107" s="26" t="str">
        <f>IF('tab1'!N105="","",'tab1'!N105)</f>
        <v>01 Dotacja bezzwrotna</v>
      </c>
      <c r="O107" s="26" t="str">
        <f>IF('tab1'!O105="","",'tab1'!O105)</f>
        <v>Miejsca realizacji do uzupełnienia ręcznego z raportu uzupełniającego!</v>
      </c>
      <c r="P107" s="26" t="str">
        <f>IF('tab1'!P105="","",'tab1'!P105)</f>
        <v>03 Obszary wiejskie (o małej gęstości zaludnienia)</v>
      </c>
      <c r="Q107" s="28">
        <f>IF('tab1'!Q105="","",'tab1'!Q105)</f>
        <v>44013</v>
      </c>
      <c r="R107" s="28">
        <f>IF('tab1'!R105="","",'tab1'!R105)</f>
        <v>44378</v>
      </c>
      <c r="S107" s="26" t="str">
        <f>IF('tab1'!S105="","",'tab1'!S105)</f>
        <v>Nadzwyczajny</v>
      </c>
      <c r="T107" s="26" t="str">
        <f>IF('tab1'!T105="","",'tab1'!T105)</f>
        <v>15 Turystyka oraz działalność związana z zakwaterowaniem i usługami gastronomicznymi</v>
      </c>
      <c r="U107" s="26" t="str">
        <f>IF('tab1'!U105="","",'tab1'!U105)</f>
        <v>067 Rozwój działalności MŚP, wsparcie przedsiębiorczości i tworzenia przedsiębiorstw (w tym wsparcie dla przedsiębiorstw typu spin-off i spin-out)</v>
      </c>
      <c r="V107" s="26" t="str">
        <f>IF('tab1'!V105="","",'tab1'!V105)</f>
        <v>03 Wzmacnianie konkurencyjności małych i średnich przedsiębiorstw (MŚP)</v>
      </c>
      <c r="W107" s="26" t="str">
        <f>IF('tab1'!W105="","",'tab1'!W105)</f>
        <v>Projekt nie jest realizowany w ramach EFS</v>
      </c>
      <c r="X107" s="26" t="str">
        <f>IF('tab1'!X105="","",'tab1'!X105)</f>
        <v>Nie dotyczy</v>
      </c>
      <c r="Y107" s="27" t="str">
        <f>VLOOKUP(C107,'przeliczenia '!C:D,2,FALSE)</f>
        <v>WOJ.: POMORSKIE, POW.: wejherowski, GM.: Wejherowo - gmina wiejska</v>
      </c>
    </row>
    <row r="108" spans="1:25" ht="90" hidden="1" x14ac:dyDescent="0.25">
      <c r="A108" s="26" t="str">
        <f>IF('tab1'!A106="","",'tab1'!A106)</f>
        <v>Wdrożenie zaawansowanej technologii CAM (drukarki 3d) oraz usługi zaawansowanej modyfikacji i naprawy plików cyfrowych STL w laboratorium dentystycznym i stworzenie innowacyjnego oprogramowania SaaS do wspierania rozwoju turystyki zdrowotnej (Cloud Computing)</v>
      </c>
      <c r="B108" s="26" t="str">
        <f>IF('tab1'!B106="","",'tab1'!B106)</f>
        <v>DentalLab zakupi drukarkę 3d do produkcji elementów spiekanych z CoCr i wprowadzi usługę modyfikacji i naprawy plików cyfrowych STL a MenagoCRM stworzy oprogramowanie do wsparcia rozwoju turystyki zdrowotnej. W/w produkty są kontynuacją wcześniejszych inwestycji obydwu partnerów i wzajemnie wspierają obydwie części projektu pod względem oddziaływania i efektywności. Partnerzy dzięki realizacji projektu poszerzą swoje rynki zbytu i paletę oferowanych produktów i usług. DentalLab-obniżenie kosztów i znaczące podwyższenie szybkości i jakości produkcji elementów z CoCr oraz nowa usługa cyfrowa (zaawansowana modyfikacja i naprawa plików cyfrowych STL) co da wzrost popytu na oferowane usługi - poprawa efektywności produkcji i przy okazji redukcja materiało- i energochłonności procesów produkcyjnych. MenagoCRM uzupełni i uatrakcyjni swoją ofertę usług CloudComputing. U obydwu partnerów wykorzysta się technologie informacyjno-komunikacyjne.</v>
      </c>
      <c r="C108" s="26" t="str">
        <f>IF('tab1'!C106="","",'tab1'!C106)</f>
        <v>RPPM.02.02.01-22-0018/16</v>
      </c>
      <c r="D108" s="26" t="str">
        <f>IF('tab1'!D106="","",'tab1'!D106)</f>
        <v>DENTAL LAB LABORATORIUM DENTYSTYCZNE WIESŁAW STEFANIAK</v>
      </c>
      <c r="E108" s="26" t="str">
        <f>IF('tab1'!E106="","",'tab1'!E106)</f>
        <v>EFRR</v>
      </c>
      <c r="F108" s="26" t="str">
        <f>IF('tab1'!F106="","",'tab1'!F106)</f>
        <v>Regionalny Program Operacyjny Województwa Pomorskiego na lata 2014-2020</v>
      </c>
      <c r="G108" s="26" t="str">
        <f>IF('tab1'!G106="","",'tab1'!G106)</f>
        <v>2. Przedsiębiorstwa</v>
      </c>
      <c r="H108" s="26" t="str">
        <f>IF('tab1'!H106="","",'tab1'!H106)</f>
        <v>2.2. Inwestycje profilowane – wsparcie dotacyjne</v>
      </c>
      <c r="I108" s="26" t="str">
        <f>IF('tab1'!I106="","",'tab1'!I106)</f>
        <v>2.2.1. Inwestycje profilowane – wsparcie dotacyjne</v>
      </c>
      <c r="J108" s="26">
        <f>IF('tab1'!J106="","",'tab1'!J106)</f>
        <v>1880670</v>
      </c>
      <c r="K108" s="26">
        <f>IF('tab1'!K106="","",'tab1'!K106)</f>
        <v>1719359.97</v>
      </c>
      <c r="L108" s="26">
        <f>IF('tab1'!L106="","",'tab1'!L106)</f>
        <v>928454.38</v>
      </c>
      <c r="M108" s="26">
        <f>IF('tab1'!M106="","",'tab1'!M106)</f>
        <v>53.999999778987501</v>
      </c>
      <c r="N108" s="26" t="str">
        <f>IF('tab1'!N106="","",'tab1'!N106)</f>
        <v>01 Dotacja bezzwrotna</v>
      </c>
      <c r="O108" s="26" t="str">
        <f>IF('tab1'!O106="","",'tab1'!O106)</f>
        <v>Miejsca realizacji do uzupełnienia ręcznego z raportu uzupełniającego!</v>
      </c>
      <c r="P108" s="26" t="str">
        <f>IF('tab1'!P106="","",'tab1'!P106)</f>
        <v>07 Nie dotyczy</v>
      </c>
      <c r="Q108" s="28">
        <f>IF('tab1'!Q106="","",'tab1'!Q106)</f>
        <v>42644</v>
      </c>
      <c r="R108" s="28">
        <f>IF('tab1'!R106="","",'tab1'!R106)</f>
        <v>43190</v>
      </c>
      <c r="S108" s="26" t="str">
        <f>IF('tab1'!S106="","",'tab1'!S106)</f>
        <v>Konkursowy</v>
      </c>
      <c r="T108" s="26" t="str">
        <f>IF('tab1'!T106="","",'tab1'!T106)</f>
        <v>20 Opieka zdrowotna</v>
      </c>
      <c r="U108" s="26" t="str">
        <f>IF('tab1'!U106="","",'tab1'!U106)</f>
        <v>067 Rozwój działalności MŚP, wsparcie przedsiębiorczości i tworzenia przedsiębiorstw (w tym wsparcie dla przedsiębiorstw typu spin-off i spin-out)</v>
      </c>
      <c r="V108" s="26" t="str">
        <f>IF('tab1'!V106="","",'tab1'!V106)</f>
        <v>03 Wzmacnianie konkurencyjności małych i średnich przedsiębiorstw (MŚP)</v>
      </c>
      <c r="W108" s="26" t="str">
        <f>IF('tab1'!W106="","",'tab1'!W106)</f>
        <v>Projekt nie jest realizowany w ramach EFS</v>
      </c>
      <c r="X108" s="26" t="str">
        <f>IF('tab1'!X106="","",'tab1'!X106)</f>
        <v>Nie dotyczy</v>
      </c>
      <c r="Y108" s="27" t="str">
        <f>VLOOKUP(C108,'przeliczenia '!C:D,2,FALSE)</f>
        <v>Cały Kraj</v>
      </c>
    </row>
    <row r="109" spans="1:25" ht="90" hidden="1" x14ac:dyDescent="0.25">
      <c r="A109" s="26" t="str">
        <f>IF('tab1'!A107="","",'tab1'!A107)</f>
        <v>Wprowadzenie w " TK MEDICA " Sp. z o.o. programów diagnostyki z zakresu chorób cywilizacyjnych i okresu starzenia się, z wykorzystaniem nowoczesnej tomografii komputerowej.</v>
      </c>
      <c r="B109" s="26" t="str">
        <f>IF('tab1'!B107="","",'tab1'!B107)</f>
        <v>Realizacja projektu będzie polegała na wprowadzeniu nowych usług medycznych z zakresu tomografii komputerowej. Dotychczasowo stosowane przez spółkę rozwiązania diagnostyczne, w znacznym stopniu ograniczają wykrywanie chorób, a tym samym opóźniają rozpoczęcie terapii, niezbędnej w powrocie do zdrowia pacjenta. W ramach inwestycji zaplanowano zakup specjalistycznego tomografu komputerowego do jednoczesnej akwizycji w 32 warstwach co pozwoli zapewnić podniesienie jakości dotychczas świadczonych i nowych usług związanych z diagnostyką obrazową. Dzięki wykorzystaniu zakupionego urządzenia Spółka będzie posiadała wystarczającą ilość sprzętu medycznego, spełniającego określone standardy, by świadczyć wysokospecjalistyczne usługi medyczne w zakresie Tomografii komputerowej. Realizacja projektu zapewni nowoczesne warunki leczenia chorób cywilizacyjnych, oraz umożliwi zwiększenie ilości oferowanych usług medycznych, co jest istotne ze względu na starzejące się społeczeństwo powiatu i regionu.</v>
      </c>
      <c r="C109" s="26" t="str">
        <f>IF('tab1'!C107="","",'tab1'!C107)</f>
        <v>RPPM.02.02.01-22-0018/17</v>
      </c>
      <c r="D109" s="26" t="str">
        <f>IF('tab1'!D107="","",'tab1'!D107)</f>
        <v>'TK MEDICA' SPÓŁKA Z OGRANICZONĄ ODPOWIEDZIALNOŚCIĄ</v>
      </c>
      <c r="E109" s="26" t="str">
        <f>IF('tab1'!E107="","",'tab1'!E107)</f>
        <v>EFRR</v>
      </c>
      <c r="F109" s="26" t="str">
        <f>IF('tab1'!F107="","",'tab1'!F107)</f>
        <v>Regionalny Program Operacyjny Województwa Pomorskiego na lata 2014-2020</v>
      </c>
      <c r="G109" s="26" t="str">
        <f>IF('tab1'!G107="","",'tab1'!G107)</f>
        <v>2. Przedsiębiorstwa</v>
      </c>
      <c r="H109" s="26" t="str">
        <f>IF('tab1'!H107="","",'tab1'!H107)</f>
        <v>2.2. Inwestycje profilowane – wsparcie dotacyjne</v>
      </c>
      <c r="I109" s="26" t="str">
        <f>IF('tab1'!I107="","",'tab1'!I107)</f>
        <v>2.2.1. Inwestycje profilowane – wsparcie dotacyjne</v>
      </c>
      <c r="J109" s="26">
        <f>IF('tab1'!J107="","",'tab1'!J107)</f>
        <v>1433000</v>
      </c>
      <c r="K109" s="26">
        <f>IF('tab1'!K107="","",'tab1'!K107)</f>
        <v>1363800</v>
      </c>
      <c r="L109" s="26">
        <f>IF('tab1'!L107="","",'tab1'!L107)</f>
        <v>750090</v>
      </c>
      <c r="M109" s="26">
        <f>IF('tab1'!M107="","",'tab1'!M107)</f>
        <v>55</v>
      </c>
      <c r="N109" s="26" t="str">
        <f>IF('tab1'!N107="","",'tab1'!N107)</f>
        <v>01 Dotacja bezzwrotna</v>
      </c>
      <c r="O109" s="26" t="str">
        <f>IF('tab1'!O107="","",'tab1'!O107)</f>
        <v>Miejsca realizacji do uzupełnienia ręcznego z raportu uzupełniającego!</v>
      </c>
      <c r="P109" s="26" t="str">
        <f>IF('tab1'!P107="","",'tab1'!P107)</f>
        <v>02 Małe obszary miejskie (o ludności &gt;5 000 i średniej gęstości zaludnienia)</v>
      </c>
      <c r="Q109" s="28">
        <f>IF('tab1'!Q107="","",'tab1'!Q107)</f>
        <v>42993</v>
      </c>
      <c r="R109" s="28">
        <f>IF('tab1'!R107="","",'tab1'!R107)</f>
        <v>43098</v>
      </c>
      <c r="S109" s="26" t="str">
        <f>IF('tab1'!S107="","",'tab1'!S107)</f>
        <v>Konkursowy</v>
      </c>
      <c r="T109" s="26" t="str">
        <f>IF('tab1'!T107="","",'tab1'!T107)</f>
        <v>20 Opieka zdrowotna</v>
      </c>
      <c r="U109" s="26" t="str">
        <f>IF('tab1'!U107="","",'tab1'!U107)</f>
        <v>067 Rozwój działalności MŚP, wsparcie przedsiębiorczości i tworzenia przedsiębiorstw (w tym wsparcie dla przedsiębiorstw typu spin-off i spin-out)</v>
      </c>
      <c r="V109" s="26" t="str">
        <f>IF('tab1'!V107="","",'tab1'!V107)</f>
        <v>03 Wzmacnianie konkurencyjności małych i średnich przedsiębiorstw (MŚP)</v>
      </c>
      <c r="W109" s="26" t="str">
        <f>IF('tab1'!W107="","",'tab1'!W107)</f>
        <v>Projekt nie jest realizowany w ramach EFS</v>
      </c>
      <c r="X109" s="26" t="str">
        <f>IF('tab1'!X107="","",'tab1'!X107)</f>
        <v>Nie dotyczy</v>
      </c>
      <c r="Y109" s="27" t="str">
        <f>VLOOKUP(C109,'przeliczenia '!C:D,2,FALSE)</f>
        <v>WOJ.: POMORSKIE, POW.: starogardzki, GM.: Starogard Gdański</v>
      </c>
    </row>
    <row r="110" spans="1:25" ht="67.5" x14ac:dyDescent="0.25">
      <c r="A110" s="26" t="str">
        <f>IF('tab1'!A108="","",'tab1'!A108)</f>
        <v>Agrohotel - rozwój rodzinnej agroturystyki w miejscowości Sławutowo w dobie epidemii COVID-19</v>
      </c>
      <c r="B110" s="26" t="str">
        <f>IF('tab1'!B108="","",'tab1'!B108)</f>
        <v>Projekt polega na rozwoju działalności gospodarczej poprzez utworzenie całorocznego miejsca wypoczynku oraz otwarcie ogrodu konsumpcyjnego i miejsca do relaksu. Które działać będzie przy średniowiecznej osadzie słowiańskiej. Celem projektu jest dywersyfikacja dochodu pochodzącego z sezonowej działalności gospodarczej na całoroczną działalność agroturystyczną, połączoną z gastronomią, która zapewniać będzie wypoczynek w rodzinnej i bezpiecznej atmosferze. Końcowym efektem realizacji projektu będzie wprowadzenie na rynek lokalny całorocznych usług wypoczynkowych, co ma zaowocować wzrostem przychodu i dostosowaniu działalności do nowej rzeczywistości.</v>
      </c>
      <c r="C110" s="26" t="str">
        <f>IF('tab1'!C108="","",'tab1'!C108)</f>
        <v>RPPM.02.02.01-22-0018/20</v>
      </c>
      <c r="D110" s="26" t="str">
        <f>IF('tab1'!D108="","",'tab1'!D108)</f>
        <v>VIVART ALEKSANDRA SELONKE</v>
      </c>
      <c r="E110" s="26" t="str">
        <f>IF('tab1'!E108="","",'tab1'!E108)</f>
        <v>EFRR</v>
      </c>
      <c r="F110" s="26" t="str">
        <f>IF('tab1'!F108="","",'tab1'!F108)</f>
        <v>Regionalny Program Operacyjny Województwa Pomorskiego na lata 2014-2020</v>
      </c>
      <c r="G110" s="26" t="str">
        <f>IF('tab1'!G108="","",'tab1'!G108)</f>
        <v>2. Przedsiębiorstwa</v>
      </c>
      <c r="H110" s="26" t="str">
        <f>IF('tab1'!H108="","",'tab1'!H108)</f>
        <v>2.2. Inwestycje profilowane – wsparcie dotacyjne</v>
      </c>
      <c r="I110" s="26" t="str">
        <f>IF('tab1'!I108="","",'tab1'!I108)</f>
        <v>2.2.1. Inwestycje profilowane – wsparcie dotacyjne</v>
      </c>
      <c r="J110" s="26">
        <f>IF('tab1'!J108="","",'tab1'!J108)</f>
        <v>253864.83</v>
      </c>
      <c r="K110" s="26">
        <f>IF('tab1'!K108="","",'tab1'!K108)</f>
        <v>253864.83</v>
      </c>
      <c r="L110" s="26">
        <f>IF('tab1'!L108="","",'tab1'!L108)</f>
        <v>215785</v>
      </c>
      <c r="M110" s="26">
        <f>IF('tab1'!M108="","",'tab1'!M108)</f>
        <v>84.999958442451401</v>
      </c>
      <c r="N110" s="26" t="str">
        <f>IF('tab1'!N108="","",'tab1'!N108)</f>
        <v>01 Dotacja bezzwrotna</v>
      </c>
      <c r="O110" s="26" t="str">
        <f>IF('tab1'!O108="","",'tab1'!O108)</f>
        <v>Miejsca realizacji do uzupełnienia ręcznego z raportu uzupełniającego!</v>
      </c>
      <c r="P110" s="26" t="str">
        <f>IF('tab1'!P108="","",'tab1'!P108)</f>
        <v>03 Obszary wiejskie (o małej gęstości zaludnienia)</v>
      </c>
      <c r="Q110" s="28">
        <f>IF('tab1'!Q108="","",'tab1'!Q108)</f>
        <v>44046</v>
      </c>
      <c r="R110" s="28">
        <f>IF('tab1'!R108="","",'tab1'!R108)</f>
        <v>44347</v>
      </c>
      <c r="S110" s="26" t="str">
        <f>IF('tab1'!S108="","",'tab1'!S108)</f>
        <v>Nadzwyczajny</v>
      </c>
      <c r="T110" s="26" t="str">
        <f>IF('tab1'!T108="","",'tab1'!T108)</f>
        <v>15 Turystyka oraz działalność związana z zakwaterowaniem i usługami gastronomicznymi</v>
      </c>
      <c r="U110" s="26" t="str">
        <f>IF('tab1'!U108="","",'tab1'!U108)</f>
        <v>067 Rozwój działalności MŚP, wsparcie przedsiębiorczości i tworzenia przedsiębiorstw (w tym wsparcie dla przedsiębiorstw typu spin-off i spin-out)</v>
      </c>
      <c r="V110" s="26" t="str">
        <f>IF('tab1'!V108="","",'tab1'!V108)</f>
        <v>03 Wzmacnianie konkurencyjności małych i średnich przedsiębiorstw (MŚP)</v>
      </c>
      <c r="W110" s="26" t="str">
        <f>IF('tab1'!W108="","",'tab1'!W108)</f>
        <v>Projekt nie jest realizowany w ramach EFS</v>
      </c>
      <c r="X110" s="26" t="str">
        <f>IF('tab1'!X108="","",'tab1'!X108)</f>
        <v>Nie dotyczy</v>
      </c>
      <c r="Y110" s="27" t="str">
        <f>VLOOKUP(C110,'przeliczenia '!C:D,2,FALSE)</f>
        <v>WOJ.: POMORSKIE, POW.: pucki, GM.: Puck - gmina wiejska</v>
      </c>
    </row>
    <row r="111" spans="1:25" ht="90" hidden="1" x14ac:dyDescent="0.25">
      <c r="A111" s="26" t="str">
        <f>IF('tab1'!A109="","",'tab1'!A109)</f>
        <v>Rozwój potencjału rynkowego przedsiębiorstwa poprzez uruchomienie nowych i innowacyjnych usług medycznych oraz znaczącej poprawie ich jakości na rynku regionalnym i krajowym.</v>
      </c>
      <c r="B111" s="26" t="str">
        <f>IF('tab1'!B109="","",'tab1'!B109)</f>
        <v>Projekt jest niezwykle istotny dla Wnioskodawcy gdyż umożliwi realizację: Celu głównego:Wejście na rynek krajowy z nowymi i innowacyjnymi usługami medycznymi w diagnostyce obrazowej za pomocą nowoczesnego technologicznie tomografu komputerowego,co znacząco poprawi jakość świadczonych usług medycznych przez Wnioskodawcę. Celów szczegółowych: 1.Zakup urządzenia do diagnostyki obrazowej w postaci innowacyjnego tomografu komputerowego wraz z wyposażeniem (1 komplet); 2.Uruchomienie na rynek krajowy 6 nowych usług(badań),które dotychczas nie mogły być świadczone i nie były w takiej formie oferowane; 3.Stworzenie 4 nowych i trwałych miejsc pracy do obsługi innowacyjnego urządzenia w Pracowni diagnostyki obrazowej TK; 4.Wartością dodaną będzie zwiększenie: -skali wykorzystywania nowych rozwiązań technologicznych dla rozwoju branży medycznej, -konkurencyjności Wnioskodawcy na rynku krajowym, -wykonywanych spec.badań dla klientów. Wartość pr.:1968000zł,w tym dofinansowanie:778500zł.</v>
      </c>
      <c r="C111" s="26" t="str">
        <f>IF('tab1'!C109="","",'tab1'!C109)</f>
        <v>RPPM.02.02.01-22-0019/16</v>
      </c>
      <c r="D111" s="26" t="str">
        <f>IF('tab1'!D109="","",'tab1'!D109)</f>
        <v>MEDICAL MEDYCYNA SP. Z O.O.</v>
      </c>
      <c r="E111" s="26" t="str">
        <f>IF('tab1'!E109="","",'tab1'!E109)</f>
        <v>EFRR</v>
      </c>
      <c r="F111" s="26" t="str">
        <f>IF('tab1'!F109="","",'tab1'!F109)</f>
        <v>Regionalny Program Operacyjny Województwa Pomorskiego na lata 2014-2020</v>
      </c>
      <c r="G111" s="26" t="str">
        <f>IF('tab1'!G109="","",'tab1'!G109)</f>
        <v>2. Przedsiębiorstwa</v>
      </c>
      <c r="H111" s="26" t="str">
        <f>IF('tab1'!H109="","",'tab1'!H109)</f>
        <v>2.2. Inwestycje profilowane – wsparcie dotacyjne</v>
      </c>
      <c r="I111" s="26" t="str">
        <f>IF('tab1'!I109="","",'tab1'!I109)</f>
        <v>2.2.1. Inwestycje profilowane – wsparcie dotacyjne</v>
      </c>
      <c r="J111" s="26">
        <f>IF('tab1'!J109="","",'tab1'!J109)</f>
        <v>1729200</v>
      </c>
      <c r="K111" s="26">
        <f>IF('tab1'!K109="","",'tab1'!K109)</f>
        <v>1719360</v>
      </c>
      <c r="L111" s="26">
        <f>IF('tab1'!L109="","",'tab1'!L109)</f>
        <v>629629.63</v>
      </c>
      <c r="M111" s="26">
        <f>IF('tab1'!M109="","",'tab1'!M109)</f>
        <v>36.6199998836776</v>
      </c>
      <c r="N111" s="26" t="str">
        <f>IF('tab1'!N109="","",'tab1'!N109)</f>
        <v>01 Dotacja bezzwrotna</v>
      </c>
      <c r="O111" s="26" t="str">
        <f>IF('tab1'!O109="","",'tab1'!O109)</f>
        <v>Miejsca realizacji do uzupełnienia ręcznego z raportu uzupełniającego!</v>
      </c>
      <c r="P111" s="26" t="str">
        <f>IF('tab1'!P109="","",'tab1'!P109)</f>
        <v>02 Małe obszary miejskie (o ludności &gt;5 000 i średniej gęstości zaludnienia)</v>
      </c>
      <c r="Q111" s="28">
        <f>IF('tab1'!Q109="","",'tab1'!Q109)</f>
        <v>42552</v>
      </c>
      <c r="R111" s="28">
        <f>IF('tab1'!R109="","",'tab1'!R109)</f>
        <v>42916</v>
      </c>
      <c r="S111" s="26" t="str">
        <f>IF('tab1'!S109="","",'tab1'!S109)</f>
        <v>Konkursowy</v>
      </c>
      <c r="T111" s="26" t="str">
        <f>IF('tab1'!T109="","",'tab1'!T109)</f>
        <v>20 Opieka zdrowotna</v>
      </c>
      <c r="U111" s="26" t="str">
        <f>IF('tab1'!U109="","",'tab1'!U109)</f>
        <v>067 Rozwój działalności MŚP, wsparcie przedsiębiorczości i tworzenia przedsiębiorstw (w tym wsparcie dla przedsiębiorstw typu spin-off i spin-out)</v>
      </c>
      <c r="V111" s="26" t="str">
        <f>IF('tab1'!V109="","",'tab1'!V109)</f>
        <v>03 Wzmacnianie konkurencyjności małych i średnich przedsiębiorstw (MŚP)</v>
      </c>
      <c r="W111" s="26" t="str">
        <f>IF('tab1'!W109="","",'tab1'!W109)</f>
        <v>Projekt nie jest realizowany w ramach EFS</v>
      </c>
      <c r="X111" s="26" t="str">
        <f>IF('tab1'!X109="","",'tab1'!X109)</f>
        <v>Nie dotyczy</v>
      </c>
      <c r="Y111" s="27" t="str">
        <f>VLOOKUP(C111,'przeliczenia '!C:D,2,FALSE)</f>
        <v>WOJ.: POMORSKIE, POW.: tczewski, GM.: Tczew</v>
      </c>
    </row>
    <row r="112" spans="1:25" ht="67.5" x14ac:dyDescent="0.25">
      <c r="A112" s="26" t="str">
        <f>IF('tab1'!A110="","",'tab1'!A110)</f>
        <v>Zakup nowej linii produkcyjnej lodów naturalnych - SOODI s.c.</v>
      </c>
      <c r="B112" s="26" t="str">
        <f>IF('tab1'!B110="","",'tab1'!B110)</f>
        <v>Projekt polega na zakupie nowej linii produkcyjnej do wytwarzania lodów naturalnych. W ramach projektu Wnioskodawca zakupi nowoczesny frezer i pasteryzator - dwa podstawowe urządzenia do produkcji lodów naturalnych. Projekt będzie miał korzystny wpływ na przeciwdziałanie negatywnemu wpływowi pandemii COVID-19 na działalność Wnioskodawcy. Dzięki niemu Wnioskodawca: - zwiększy skalę produkcji i zwiększy przychody - zdywersyfikuje źródła przychodów - wprowadzi nowe produkty na rynek - zmniejszy koszty produkcji, zwiększy elastyczność cenową i poprawi swoją konkurencyjność na rynku - poprawi jakość oferowanych produktów Realizacja operacji umożliwi wnioskodawcy minimalizację strat spowodowanych zamrożeniem gospodarki w związku z COVID-19 i przetrwanie na rynku.</v>
      </c>
      <c r="C112" s="26" t="str">
        <f>IF('tab1'!C110="","",'tab1'!C110)</f>
        <v>RPPM.02.02.01-22-0019/20</v>
      </c>
      <c r="D112" s="26" t="str">
        <f>IF('tab1'!D110="","",'tab1'!D110)</f>
        <v>SOODI ANNA ODJAS, MACIEJ SINIŁO SPÓŁKA CYWILNA</v>
      </c>
      <c r="E112" s="26" t="str">
        <f>IF('tab1'!E110="","",'tab1'!E110)</f>
        <v>EFRR</v>
      </c>
      <c r="F112" s="26" t="str">
        <f>IF('tab1'!F110="","",'tab1'!F110)</f>
        <v>Regionalny Program Operacyjny Województwa Pomorskiego na lata 2014-2020</v>
      </c>
      <c r="G112" s="26" t="str">
        <f>IF('tab1'!G110="","",'tab1'!G110)</f>
        <v>2. Przedsiębiorstwa</v>
      </c>
      <c r="H112" s="26" t="str">
        <f>IF('tab1'!H110="","",'tab1'!H110)</f>
        <v>2.2. Inwestycje profilowane – wsparcie dotacyjne</v>
      </c>
      <c r="I112" s="26" t="str">
        <f>IF('tab1'!I110="","",'tab1'!I110)</f>
        <v>2.2.1. Inwestycje profilowane – wsparcie dotacyjne</v>
      </c>
      <c r="J112" s="26">
        <f>IF('tab1'!J110="","",'tab1'!J110)</f>
        <v>417671.1</v>
      </c>
      <c r="K112" s="26">
        <f>IF('tab1'!K110="","",'tab1'!K110)</f>
        <v>339570</v>
      </c>
      <c r="L112" s="26">
        <f>IF('tab1'!L110="","",'tab1'!L110)</f>
        <v>250000</v>
      </c>
      <c r="M112" s="26">
        <f>IF('tab1'!M110="","",'tab1'!M110)</f>
        <v>73.622522602114401</v>
      </c>
      <c r="N112" s="26" t="str">
        <f>IF('tab1'!N110="","",'tab1'!N110)</f>
        <v>01 Dotacja bezzwrotna</v>
      </c>
      <c r="O112" s="26" t="str">
        <f>IF('tab1'!O110="","",'tab1'!O110)</f>
        <v>Miejsca realizacji do uzupełnienia ręcznego z raportu uzupełniającego!</v>
      </c>
      <c r="P112" s="26" t="str">
        <f>IF('tab1'!P110="","",'tab1'!P110)</f>
        <v>03 Obszary wiejskie (o małej gęstości zaludnienia)</v>
      </c>
      <c r="Q112" s="28">
        <f>IF('tab1'!Q110="","",'tab1'!Q110)</f>
        <v>44006</v>
      </c>
      <c r="R112" s="28">
        <f>IF('tab1'!R110="","",'tab1'!R110)</f>
        <v>44211</v>
      </c>
      <c r="S112" s="26" t="str">
        <f>IF('tab1'!S110="","",'tab1'!S110)</f>
        <v>Nadzwyczajny</v>
      </c>
      <c r="T112" s="26" t="str">
        <f>IF('tab1'!T110="","",'tab1'!T110)</f>
        <v>15 Turystyka oraz działalność związana z zakwaterowaniem i usługami gastronomicznymi</v>
      </c>
      <c r="U112" s="26" t="str">
        <f>IF('tab1'!U110="","",'tab1'!U110)</f>
        <v>067 Rozwój działalności MŚP, wsparcie przedsiębiorczości i tworzenia przedsiębiorstw (w tym wsparcie dla przedsiębiorstw typu spin-off i spin-out)</v>
      </c>
      <c r="V112" s="26" t="str">
        <f>IF('tab1'!V110="","",'tab1'!V110)</f>
        <v>03 Wzmacnianie konkurencyjności małych i średnich przedsiębiorstw (MŚP)</v>
      </c>
      <c r="W112" s="26" t="str">
        <f>IF('tab1'!W110="","",'tab1'!W110)</f>
        <v>Projekt nie jest realizowany w ramach EFS</v>
      </c>
      <c r="X112" s="26" t="str">
        <f>IF('tab1'!X110="","",'tab1'!X110)</f>
        <v>Nie dotyczy</v>
      </c>
      <c r="Y112" s="27" t="str">
        <f>VLOOKUP(C112,'przeliczenia '!C:D,2,FALSE)</f>
        <v>WOJ.: POMORSKIE, POW.: gdański, GM.: Pruszcz Gdański</v>
      </c>
    </row>
    <row r="113" spans="1:25" ht="90" hidden="1" x14ac:dyDescent="0.25">
      <c r="A113" s="26" t="str">
        <f>IF('tab1'!A111="","",'tab1'!A111)</f>
        <v>Zakup innowacyjnego sprzętu medycznego i usprawnienie przebiegu badań diagnostycznych poprzez wprowadzenie rozwiązań cyfrowych przez ZOZ MEDICAL Sp. o. o.</v>
      </c>
      <c r="B113" s="26" t="str">
        <f>IF('tab1'!B111="","",'tab1'!B111)</f>
        <v>Projekt jest niezwykle istotny dla Wnioskodawcy gdyż umożliwi realizację: 1.Cel głównego: Wejście na rynek krajowy z nowymi i innowacyjnymi usługami medycznymi w cyfrowej diagnostyce obrazowej za pomocą nowoczesnego technologicznie rezonansu magnetycznego, co znacząco poprawi jakość świadczonych usług medycznych przez Wnioskodawcę. 2.Celów szczegółowych a)Zakup urządzenia do cyfrowej diagnostyki obrazowej w postaci innowacyjnego rezonansu magnetycznego wraz z wyposażeniem (1 komplet); b)Uruchomienie na rynek krajowy 6 nowych usług(badań),które dotychczas nie mogły być świadczone i nie były w takiej formie oferowane; c)Stworzenie 5 nowych i trwałych miejsc pracy do obsługi innowacyjnego urządzenia w Pracowni diagnostyki obrazowej MR; Wartością dodaną (efektami jego realizacji) będzie: -zwiększenie skali wykorzystywania nowych rozwiązań technologicznych dla rozwoju branży medycznej w kraju, -wzrost konkurencyjności Wnioskodawcy na rynku krajowym, -stworzenie 5 nowych i trwałych miejsc.</v>
      </c>
      <c r="C113" s="26" t="str">
        <f>IF('tab1'!C111="","",'tab1'!C111)</f>
        <v>RPPM.02.02.01-22-0020/16</v>
      </c>
      <c r="D113" s="26" t="str">
        <f>IF('tab1'!D111="","",'tab1'!D111)</f>
        <v>MEDICAL MEDYCYNA SP. Z O.O.</v>
      </c>
      <c r="E113" s="26" t="str">
        <f>IF('tab1'!E111="","",'tab1'!E111)</f>
        <v>EFRR</v>
      </c>
      <c r="F113" s="26" t="str">
        <f>IF('tab1'!F111="","",'tab1'!F111)</f>
        <v>Regionalny Program Operacyjny Województwa Pomorskiego na lata 2014-2020</v>
      </c>
      <c r="G113" s="26" t="str">
        <f>IF('tab1'!G111="","",'tab1'!G111)</f>
        <v>2. Przedsiębiorstwa</v>
      </c>
      <c r="H113" s="26" t="str">
        <f>IF('tab1'!H111="","",'tab1'!H111)</f>
        <v>2.2. Inwestycje profilowane – wsparcie dotacyjne</v>
      </c>
      <c r="I113" s="26" t="str">
        <f>IF('tab1'!I111="","",'tab1'!I111)</f>
        <v>2.2.1. Inwestycje profilowane – wsparcie dotacyjne</v>
      </c>
      <c r="J113" s="26">
        <f>IF('tab1'!J111="","",'tab1'!J111)</f>
        <v>2647800</v>
      </c>
      <c r="K113" s="26">
        <f>IF('tab1'!K111="","",'tab1'!K111)</f>
        <v>2000000</v>
      </c>
      <c r="L113" s="26">
        <f>IF('tab1'!L111="","",'tab1'!L111)</f>
        <v>732400</v>
      </c>
      <c r="M113" s="26">
        <f>IF('tab1'!M111="","",'tab1'!M111)</f>
        <v>36.619999999999997</v>
      </c>
      <c r="N113" s="26" t="str">
        <f>IF('tab1'!N111="","",'tab1'!N111)</f>
        <v>01 Dotacja bezzwrotna</v>
      </c>
      <c r="O113" s="26" t="str">
        <f>IF('tab1'!O111="","",'tab1'!O111)</f>
        <v>Miejsca realizacji do uzupełnienia ręcznego z raportu uzupełniającego!</v>
      </c>
      <c r="P113" s="26" t="str">
        <f>IF('tab1'!P111="","",'tab1'!P111)</f>
        <v>02 Małe obszary miejskie (o ludności &gt;5 000 i średniej gęstości zaludnienia)</v>
      </c>
      <c r="Q113" s="28">
        <f>IF('tab1'!Q111="","",'tab1'!Q111)</f>
        <v>42552</v>
      </c>
      <c r="R113" s="28">
        <f>IF('tab1'!R111="","",'tab1'!R111)</f>
        <v>42916</v>
      </c>
      <c r="S113" s="26" t="str">
        <f>IF('tab1'!S111="","",'tab1'!S111)</f>
        <v>Konkursowy</v>
      </c>
      <c r="T113" s="26" t="str">
        <f>IF('tab1'!T111="","",'tab1'!T111)</f>
        <v>20 Opieka zdrowotna</v>
      </c>
      <c r="U113" s="26" t="str">
        <f>IF('tab1'!U111="","",'tab1'!U111)</f>
        <v>067 Rozwój działalności MŚP, wsparcie przedsiębiorczości i tworzenia przedsiębiorstw (w tym wsparcie dla przedsiębiorstw typu spin-off i spin-out)</v>
      </c>
      <c r="V113" s="26" t="str">
        <f>IF('tab1'!V111="","",'tab1'!V111)</f>
        <v>03 Wzmacnianie konkurencyjności małych i średnich przedsiębiorstw (MŚP)</v>
      </c>
      <c r="W113" s="26" t="str">
        <f>IF('tab1'!W111="","",'tab1'!W111)</f>
        <v>Projekt nie jest realizowany w ramach EFS</v>
      </c>
      <c r="X113" s="26" t="str">
        <f>IF('tab1'!X111="","",'tab1'!X111)</f>
        <v>Nie dotyczy</v>
      </c>
      <c r="Y113" s="27" t="str">
        <f>VLOOKUP(C113,'przeliczenia '!C:D,2,FALSE)</f>
        <v>WOJ.: POMORSKIE, POW.: tczewski, GM.: Tczew</v>
      </c>
    </row>
    <row r="114" spans="1:25" ht="67.5" x14ac:dyDescent="0.25">
      <c r="A114" s="26" t="str">
        <f>IF('tab1'!A112="","",'tab1'!A112)</f>
        <v>Poprawa warunków sanitarnych oraz stworzenie zimowej oferty turystycznej</v>
      </c>
      <c r="B114" s="26" t="str">
        <f>IF('tab1'!B112="","",'tab1'!B112)</f>
        <v>Projekt ma na celu poprawę bezpieczeństwa gości przybywających na nasze wycieczki oraz kadry obsługującej wydarzenia. Projekt będzie realizowany przez zakup niezbędnego wyposażenia do dezynfekcji ekwipunku oraz powiększenia przestrzeni dla gości. Realizacja projektu umożliwi również przedłużenie sezonu, dzięki zakupowi kajakowych kombinezonów wodoszczelnych firma będzie mogła realizować wycieczki również w okresie zimowym.</v>
      </c>
      <c r="C114" s="26" t="str">
        <f>IF('tab1'!C112="","",'tab1'!C112)</f>
        <v>RPPM.02.02.01-22-0020/20</v>
      </c>
      <c r="D114" s="26" t="str">
        <f>IF('tab1'!D112="","",'tab1'!D112)</f>
        <v>FORREST ME JĘDRZEJ JURKOWSKI</v>
      </c>
      <c r="E114" s="26" t="str">
        <f>IF('tab1'!E112="","",'tab1'!E112)</f>
        <v>EFRR</v>
      </c>
      <c r="F114" s="26" t="str">
        <f>IF('tab1'!F112="","",'tab1'!F112)</f>
        <v>Regionalny Program Operacyjny Województwa Pomorskiego na lata 2014-2020</v>
      </c>
      <c r="G114" s="26" t="str">
        <f>IF('tab1'!G112="","",'tab1'!G112)</f>
        <v>2. Przedsiębiorstwa</v>
      </c>
      <c r="H114" s="26" t="str">
        <f>IF('tab1'!H112="","",'tab1'!H112)</f>
        <v>2.2. Inwestycje profilowane – wsparcie dotacyjne</v>
      </c>
      <c r="I114" s="26" t="str">
        <f>IF('tab1'!I112="","",'tab1'!I112)</f>
        <v>2.2.1. Inwestycje profilowane – wsparcie dotacyjne</v>
      </c>
      <c r="J114" s="26">
        <f>IF('tab1'!J112="","",'tab1'!J112)</f>
        <v>97224.33</v>
      </c>
      <c r="K114" s="26">
        <f>IF('tab1'!K112="","",'tab1'!K112)</f>
        <v>97224.33</v>
      </c>
      <c r="L114" s="26">
        <f>IF('tab1'!L112="","",'tab1'!L112)</f>
        <v>86170.98</v>
      </c>
      <c r="M114" s="26">
        <f>IF('tab1'!M112="","",'tab1'!M112)</f>
        <v>88.631086478045106</v>
      </c>
      <c r="N114" s="26" t="str">
        <f>IF('tab1'!N112="","",'tab1'!N112)</f>
        <v>01 Dotacja bezzwrotna</v>
      </c>
      <c r="O114" s="26" t="str">
        <f>IF('tab1'!O112="","",'tab1'!O112)</f>
        <v>Miejsca realizacji do uzupełnienia ręcznego z raportu uzupełniającego!</v>
      </c>
      <c r="P114" s="26" t="str">
        <f>IF('tab1'!P112="","",'tab1'!P112)</f>
        <v>01 Duże obszary miejskie (o ludności &gt;50 000 i dużej gęstości zaludnienia)</v>
      </c>
      <c r="Q114" s="28">
        <f>IF('tab1'!Q112="","",'tab1'!Q112)</f>
        <v>44013</v>
      </c>
      <c r="R114" s="28">
        <f>IF('tab1'!R112="","",'tab1'!R112)</f>
        <v>44286</v>
      </c>
      <c r="S114" s="26" t="str">
        <f>IF('tab1'!S112="","",'tab1'!S112)</f>
        <v>Nadzwyczajny</v>
      </c>
      <c r="T114" s="26" t="str">
        <f>IF('tab1'!T112="","",'tab1'!T112)</f>
        <v>15 Turystyka oraz działalność związana z zakwaterowaniem i usługami gastronomicznymi</v>
      </c>
      <c r="U114" s="26" t="str">
        <f>IF('tab1'!U112="","",'tab1'!U112)</f>
        <v>067 Rozwój działalności MŚP, wsparcie przedsiębiorczości i tworzenia przedsiębiorstw (w tym wsparcie dla przedsiębiorstw typu spin-off i spin-out)</v>
      </c>
      <c r="V114" s="26" t="str">
        <f>IF('tab1'!V112="","",'tab1'!V112)</f>
        <v>03 Wzmacnianie konkurencyjności małych i średnich przedsiębiorstw (MŚP)</v>
      </c>
      <c r="W114" s="26" t="str">
        <f>IF('tab1'!W112="","",'tab1'!W112)</f>
        <v>Projekt nie jest realizowany w ramach EFS</v>
      </c>
      <c r="X114" s="26" t="str">
        <f>IF('tab1'!X112="","",'tab1'!X112)</f>
        <v>Nie dotyczy</v>
      </c>
      <c r="Y114" s="27" t="str">
        <f>VLOOKUP(C114,'przeliczenia '!C:D,2,FALSE)</f>
        <v>WOJ.: POMORSKIE, POW.: Gdańsk, GM.: Gdańsk</v>
      </c>
    </row>
    <row r="115" spans="1:25" ht="67.5" x14ac:dyDescent="0.25">
      <c r="A115" s="26" t="str">
        <f>IF('tab1'!A113="","",'tab1'!A113)</f>
        <v>Rozwój firmy Jakub Kużel - Lodziarnie poprzez dostosowanie działalności do sytuacji pandemicznej.</v>
      </c>
      <c r="B115" s="26" t="str">
        <f>IF('tab1'!B113="","",'tab1'!B113)</f>
        <v>Projekt dotyczy dostosowania firmy do nowych warunków rynkowych wywołanych pandemią covid-19. Poprzez wprowadzenie obostrzeń dla działalności obiektów gastronomicznych, Lodziarnie Jakub Kużel zostały otwarte w czerwcu, zamiast jak corocznie w kwietniu. Wobec przedłużających się obostrzeń dotyczących otwarcia obiektów gastronomicznych, właściciel nie wprowadzał nowych produktów oraz wstrzymał inwestycje związane z otwarciem kawiarni. Powyższa sytuacja spowodowała duże straty finansowe i stagnację inwestycyjną</v>
      </c>
      <c r="C115" s="26" t="str">
        <f>IF('tab1'!C113="","",'tab1'!C113)</f>
        <v>RPPM.02.02.01-22-0021/20</v>
      </c>
      <c r="D115" s="26" t="str">
        <f>IF('tab1'!D113="","",'tab1'!D113)</f>
        <v>JAKUB KUŻEL - LODZIARNIE</v>
      </c>
      <c r="E115" s="26" t="str">
        <f>IF('tab1'!E113="","",'tab1'!E113)</f>
        <v>EFRR</v>
      </c>
      <c r="F115" s="26" t="str">
        <f>IF('tab1'!F113="","",'tab1'!F113)</f>
        <v>Regionalny Program Operacyjny Województwa Pomorskiego na lata 2014-2020</v>
      </c>
      <c r="G115" s="26" t="str">
        <f>IF('tab1'!G113="","",'tab1'!G113)</f>
        <v>2. Przedsiębiorstwa</v>
      </c>
      <c r="H115" s="26" t="str">
        <f>IF('tab1'!H113="","",'tab1'!H113)</f>
        <v>2.2. Inwestycje profilowane – wsparcie dotacyjne</v>
      </c>
      <c r="I115" s="26" t="str">
        <f>IF('tab1'!I113="","",'tab1'!I113)</f>
        <v>2.2.1. Inwestycje profilowane – wsparcie dotacyjne</v>
      </c>
      <c r="J115" s="26">
        <f>IF('tab1'!J113="","",'tab1'!J113)</f>
        <v>192071.92</v>
      </c>
      <c r="K115" s="26">
        <f>IF('tab1'!K113="","",'tab1'!K113)</f>
        <v>192071.92</v>
      </c>
      <c r="L115" s="26">
        <f>IF('tab1'!L113="","",'tab1'!L113)</f>
        <v>166791.43</v>
      </c>
      <c r="M115" s="26">
        <f>IF('tab1'!M113="","",'tab1'!M113)</f>
        <v>86.838008387691403</v>
      </c>
      <c r="N115" s="26" t="str">
        <f>IF('tab1'!N113="","",'tab1'!N113)</f>
        <v>01 Dotacja bezzwrotna</v>
      </c>
      <c r="O115" s="26" t="str">
        <f>IF('tab1'!O113="","",'tab1'!O113)</f>
        <v>Miejsca realizacji do uzupełnienia ręcznego z raportu uzupełniającego!</v>
      </c>
      <c r="P115" s="26" t="str">
        <f>IF('tab1'!P113="","",'tab1'!P113)</f>
        <v>02 Małe obszary miejskie (o ludności &gt;5 000 i średniej gęstości zaludnienia)</v>
      </c>
      <c r="Q115" s="28">
        <f>IF('tab1'!Q113="","",'tab1'!Q113)</f>
        <v>44013</v>
      </c>
      <c r="R115" s="28">
        <f>IF('tab1'!R113="","",'tab1'!R113)</f>
        <v>44196</v>
      </c>
      <c r="S115" s="26" t="str">
        <f>IF('tab1'!S113="","",'tab1'!S113)</f>
        <v>Nadzwyczajny</v>
      </c>
      <c r="T115" s="26" t="str">
        <f>IF('tab1'!T113="","",'tab1'!T113)</f>
        <v>15 Turystyka oraz działalność związana z zakwaterowaniem i usługami gastronomicznymi</v>
      </c>
      <c r="U115" s="26" t="str">
        <f>IF('tab1'!U113="","",'tab1'!U113)</f>
        <v>067 Rozwój działalności MŚP, wsparcie przedsiębiorczości i tworzenia przedsiębiorstw (w tym wsparcie dla przedsiębiorstw typu spin-off i spin-out)</v>
      </c>
      <c r="V115" s="26" t="str">
        <f>IF('tab1'!V113="","",'tab1'!V113)</f>
        <v>03 Wzmacnianie konkurencyjności małych i średnich przedsiębiorstw (MŚP)</v>
      </c>
      <c r="W115" s="26" t="str">
        <f>IF('tab1'!W113="","",'tab1'!W113)</f>
        <v>Projekt nie jest realizowany w ramach EFS</v>
      </c>
      <c r="X115" s="26" t="str">
        <f>IF('tab1'!X113="","",'tab1'!X113)</f>
        <v>Nie dotyczy</v>
      </c>
      <c r="Y115" s="27" t="str">
        <f>VLOOKUP(C115,'przeliczenia '!C:D,2,FALSE)</f>
        <v>WOJ.: POMORSKIE, POW.: pucki, GM.: Władysławowo</v>
      </c>
    </row>
    <row r="116" spans="1:25" ht="67.5" x14ac:dyDescent="0.25">
      <c r="A116" s="26" t="str">
        <f>IF('tab1'!A114="","",'tab1'!A114)</f>
        <v>Przeprowadzenie działań inwestycyjnych mających na celu ograniczenie skutków pandemii COVID-19 w sieci cukierni T.DEKER PATISSIER &amp; CHOCOLATIER</v>
      </c>
      <c r="B116" s="26" t="str">
        <f>IF('tab1'!B114="","",'tab1'!B114)</f>
        <v>Przedmiotem projektu jest realizacja działań inwestycyjnych w sieci cukierni T.DEKER PATISSIER &amp; CHOCOLATIER do nowych warunków sanitarnych w dobie pandemii COVID-19. Efektem realizacji inwestycji będzie przygotowanie lokali do funkcjonowania w nowych realiach oraz zniwelowanie negatywnych następstw pandemii koronawirusa. Wnioskodawca ubiega się również o wsparcie na kapitał obrotowy.</v>
      </c>
      <c r="C116" s="26" t="str">
        <f>IF('tab1'!C114="","",'tab1'!C114)</f>
        <v>RPPM.02.02.01-22-0022/20</v>
      </c>
      <c r="D116" s="26" t="str">
        <f>IF('tab1'!D114="","",'tab1'!D114)</f>
        <v>VCS SPÓŁKA Z OGRANICZONA ODPOWIEDZIALNOSCIA</v>
      </c>
      <c r="E116" s="26" t="str">
        <f>IF('tab1'!E114="","",'tab1'!E114)</f>
        <v>EFRR</v>
      </c>
      <c r="F116" s="26" t="str">
        <f>IF('tab1'!F114="","",'tab1'!F114)</f>
        <v>Regionalny Program Operacyjny Województwa Pomorskiego na lata 2014-2020</v>
      </c>
      <c r="G116" s="26" t="str">
        <f>IF('tab1'!G114="","",'tab1'!G114)</f>
        <v>2. Przedsiębiorstwa</v>
      </c>
      <c r="H116" s="26" t="str">
        <f>IF('tab1'!H114="","",'tab1'!H114)</f>
        <v>2.2. Inwestycje profilowane – wsparcie dotacyjne</v>
      </c>
      <c r="I116" s="26" t="str">
        <f>IF('tab1'!I114="","",'tab1'!I114)</f>
        <v>2.2.1. Inwestycje profilowane – wsparcie dotacyjne</v>
      </c>
      <c r="J116" s="26">
        <f>IF('tab1'!J114="","",'tab1'!J114)</f>
        <v>273529</v>
      </c>
      <c r="K116" s="26">
        <f>IF('tab1'!K114="","",'tab1'!K114)</f>
        <v>273529</v>
      </c>
      <c r="L116" s="26">
        <f>IF('tab1'!L114="","",'tab1'!L114)</f>
        <v>244799.65</v>
      </c>
      <c r="M116" s="26">
        <f>IF('tab1'!M114="","",'tab1'!M114)</f>
        <v>89.496780962896096</v>
      </c>
      <c r="N116" s="26" t="str">
        <f>IF('tab1'!N114="","",'tab1'!N114)</f>
        <v>01 Dotacja bezzwrotna</v>
      </c>
      <c r="O116" s="26" t="str">
        <f>IF('tab1'!O114="","",'tab1'!O114)</f>
        <v>Miejsca realizacji do uzupełnienia ręcznego z raportu uzupełniającego!</v>
      </c>
      <c r="P116" s="26" t="str">
        <f>IF('tab1'!P114="","",'tab1'!P114)</f>
        <v>01 Duże obszary miejskie (o ludności &gt;50 000 i dużej gęstości zaludnienia)</v>
      </c>
      <c r="Q116" s="28">
        <f>IF('tab1'!Q114="","",'tab1'!Q114)</f>
        <v>44013</v>
      </c>
      <c r="R116" s="28">
        <f>IF('tab1'!R114="","",'tab1'!R114)</f>
        <v>44377</v>
      </c>
      <c r="S116" s="26" t="str">
        <f>IF('tab1'!S114="","",'tab1'!S114)</f>
        <v>Nadzwyczajny</v>
      </c>
      <c r="T116" s="26" t="str">
        <f>IF('tab1'!T114="","",'tab1'!T114)</f>
        <v>15 Turystyka oraz działalność związana z zakwaterowaniem i usługami gastronomicznymi</v>
      </c>
      <c r="U116" s="26" t="str">
        <f>IF('tab1'!U114="","",'tab1'!U114)</f>
        <v>067 Rozwój działalności MŚP, wsparcie przedsiębiorczości i tworzenia przedsiębiorstw (w tym wsparcie dla przedsiębiorstw typu spin-off i spin-out)</v>
      </c>
      <c r="V116" s="26" t="str">
        <f>IF('tab1'!V114="","",'tab1'!V114)</f>
        <v>03 Wzmacnianie konkurencyjności małych i średnich przedsiębiorstw (MŚP)</v>
      </c>
      <c r="W116" s="26" t="str">
        <f>IF('tab1'!W114="","",'tab1'!W114)</f>
        <v>Projekt nie jest realizowany w ramach EFS</v>
      </c>
      <c r="X116" s="26" t="str">
        <f>IF('tab1'!X114="","",'tab1'!X114)</f>
        <v>Nie dotyczy</v>
      </c>
      <c r="Y116" s="27" t="str">
        <f>VLOOKUP(C116,'przeliczenia '!C:D,2,FALSE)</f>
        <v>WOJ.: POMORSKIE, POW.: Gdańsk, GM.: Gdańsk</v>
      </c>
    </row>
    <row r="117" spans="1:25" ht="67.5" hidden="1" x14ac:dyDescent="0.25">
      <c r="A117" s="26" t="str">
        <f>IF('tab1'!A115="","",'tab1'!A115)</f>
        <v>Zakup innowacyjnych urządzeń do zbierania danych oraz diagnostyki maszyn na statkach.</v>
      </c>
      <c r="B117" s="26" t="str">
        <f>IF('tab1'!B115="","",'tab1'!B115)</f>
        <v>Realizacja projektu polega na uruchomieniu świadczenia nowych usług na statkach – 1. Analiza diagnostyczna urządzeń rotujących na statku 2. Laserowy pomiar systemu osiowania maszyn-wirnikowych poprzez zakup innowacyjnego urządzenia do osiowania wałów z wbudowaną poziomicą elektroniczną, intuicyjną obsługą i automatyczną oceną stanu wyosiowania oraz podręcznego zbieracza danych - przenośnego systemu nadzoru pozwalającego na śledzenie i przewidywanie zmian zachodzących w ramach parku maszynowego oraz laptopa z oprogramowaniem.</v>
      </c>
      <c r="C117" s="26" t="str">
        <f>IF('tab1'!C115="","",'tab1'!C115)</f>
        <v>RPPM.02.02.01-22-0023/16</v>
      </c>
      <c r="D117" s="26" t="str">
        <f>IF('tab1'!D115="","",'tab1'!D115)</f>
        <v>UNIMAR JERZY KRYSZYN</v>
      </c>
      <c r="E117" s="26" t="str">
        <f>IF('tab1'!E115="","",'tab1'!E115)</f>
        <v>EFRR</v>
      </c>
      <c r="F117" s="26" t="str">
        <f>IF('tab1'!F115="","",'tab1'!F115)</f>
        <v>Regionalny Program Operacyjny Województwa Pomorskiego na lata 2014-2020</v>
      </c>
      <c r="G117" s="26" t="str">
        <f>IF('tab1'!G115="","",'tab1'!G115)</f>
        <v>2. Przedsiębiorstwa</v>
      </c>
      <c r="H117" s="26" t="str">
        <f>IF('tab1'!H115="","",'tab1'!H115)</f>
        <v>2.2. Inwestycje profilowane – wsparcie dotacyjne</v>
      </c>
      <c r="I117" s="26" t="str">
        <f>IF('tab1'!I115="","",'tab1'!I115)</f>
        <v>2.2.1. Inwestycje profilowane – wsparcie dotacyjne</v>
      </c>
      <c r="J117" s="26">
        <f>IF('tab1'!J115="","",'tab1'!J115)</f>
        <v>94696.7</v>
      </c>
      <c r="K117" s="26">
        <f>IF('tab1'!K115="","",'tab1'!K115)</f>
        <v>76989.19</v>
      </c>
      <c r="L117" s="26">
        <f>IF('tab1'!L115="","",'tab1'!L115)</f>
        <v>37724.699999999997</v>
      </c>
      <c r="M117" s="26">
        <f>IF('tab1'!M115="","",'tab1'!M115)</f>
        <v>48.999995973460699</v>
      </c>
      <c r="N117" s="26" t="str">
        <f>IF('tab1'!N115="","",'tab1'!N115)</f>
        <v>01 Dotacja bezzwrotna</v>
      </c>
      <c r="O117" s="26" t="str">
        <f>IF('tab1'!O115="","",'tab1'!O115)</f>
        <v>Miejsca realizacji do uzupełnienia ręcznego z raportu uzupełniającego!</v>
      </c>
      <c r="P117" s="26" t="str">
        <f>IF('tab1'!P115="","",'tab1'!P115)</f>
        <v>01 Duże obszary miejskie (o ludności &gt;50 000 i dużej gęstości zaludnienia)</v>
      </c>
      <c r="Q117" s="28">
        <f>IF('tab1'!Q115="","",'tab1'!Q115)</f>
        <v>42522</v>
      </c>
      <c r="R117" s="28">
        <f>IF('tab1'!R115="","",'tab1'!R115)</f>
        <v>43069</v>
      </c>
      <c r="S117" s="26" t="str">
        <f>IF('tab1'!S115="","",'tab1'!S115)</f>
        <v>Konkursowy</v>
      </c>
      <c r="T117" s="26" t="str">
        <f>IF('tab1'!T115="","",'tab1'!T115)</f>
        <v>24 Inne niewyszczególnione usługi</v>
      </c>
      <c r="U117" s="26" t="str">
        <f>IF('tab1'!U115="","",'tab1'!U115)</f>
        <v>067 Rozwój działalności MŚP, wsparcie przedsiębiorczości i tworzenia przedsiębiorstw (w tym wsparcie dla przedsiębiorstw typu spin-off i spin-out)</v>
      </c>
      <c r="V117" s="26" t="str">
        <f>IF('tab1'!V115="","",'tab1'!V115)</f>
        <v>03 Wzmacnianie konkurencyjności małych i średnich przedsiębiorstw (MŚP)</v>
      </c>
      <c r="W117" s="26" t="str">
        <f>IF('tab1'!W115="","",'tab1'!W115)</f>
        <v>Projekt nie jest realizowany w ramach EFS</v>
      </c>
      <c r="X117" s="26" t="str">
        <f>IF('tab1'!X115="","",'tab1'!X115)</f>
        <v>Nie dotyczy</v>
      </c>
      <c r="Y117" s="27" t="str">
        <f>VLOOKUP(C117,'przeliczenia '!C:D,2,FALSE)</f>
        <v>WOJ.: POMORSKIE, POW.: Gdańsk, GM.: Gdańsk</v>
      </c>
    </row>
    <row r="118" spans="1:25" ht="90" x14ac:dyDescent="0.25">
      <c r="A118" s="26" t="str">
        <f>IF('tab1'!A116="","",'tab1'!A116)</f>
        <v>Wsparcie przedsiębiorstwa AL PONTE sp. z o.o. sp. k. „Proseccheria Pub&amp;Food”</v>
      </c>
      <c r="B118" s="26" t="str">
        <f>IF('tab1'!B116="","",'tab1'!B116)</f>
        <v>Projekt związany jest ze wsparciem na cele inwestycyjne i wsparcie na kapitał obrotowy w związku z panującą pandemią. Dotyczy inwestycji niedokończonej wskutek koronawirusa, wyposażenia Proseccherii w formie przystosowanej do obsługi klienta w warunkach zagrożenia epidemiologicznego. Projekt związany jest z zakupem wyposażenia dla Proseccherii na Granarii ul. Spichrzowa 18/29 w Gdańsku. Dzięki jego realizacji wnioskodawca uzyska możliwość prowadzenia działalności wstrzymaną przez pandemię oraz możliwość zbilansowana kosztów nawet niewielkimi ale stabilnymi przychodami. Projekt m acharakter inwestycyjny, dotyczy przystosowania oferty do obsługi klienta w perspektywie bieżącej sytuacji epidemiologicznej. Proseccheria to Jedyny Pub w Polsce w którym wszystkie drinki i jedzenie robić będziemy na bazie Prosecco sprowadzanego z naszej winnicy Cezare de Steffani znajdującej się w rejonie Treviso certyfikowanym przez UNESCO jako 25km2 najbardziej przyjazne do produkcji Prosecco na świecie</v>
      </c>
      <c r="C118" s="26" t="str">
        <f>IF('tab1'!C116="","",'tab1'!C116)</f>
        <v>RPPM.02.02.01-22-0023/20</v>
      </c>
      <c r="D118" s="26" t="str">
        <f>IF('tab1'!D116="","",'tab1'!D116)</f>
        <v>AL PONTE SP. Z O.O. SP. KOMANDYTOWA</v>
      </c>
      <c r="E118" s="26" t="str">
        <f>IF('tab1'!E116="","",'tab1'!E116)</f>
        <v>EFRR</v>
      </c>
      <c r="F118" s="26" t="str">
        <f>IF('tab1'!F116="","",'tab1'!F116)</f>
        <v>Regionalny Program Operacyjny Województwa Pomorskiego na lata 2014-2020</v>
      </c>
      <c r="G118" s="26" t="str">
        <f>IF('tab1'!G116="","",'tab1'!G116)</f>
        <v>2. Przedsiębiorstwa</v>
      </c>
      <c r="H118" s="26" t="str">
        <f>IF('tab1'!H116="","",'tab1'!H116)</f>
        <v>2.2. Inwestycje profilowane – wsparcie dotacyjne</v>
      </c>
      <c r="I118" s="26" t="str">
        <f>IF('tab1'!I116="","",'tab1'!I116)</f>
        <v>2.2.1. Inwestycje profilowane – wsparcie dotacyjne</v>
      </c>
      <c r="J118" s="26">
        <f>IF('tab1'!J116="","",'tab1'!J116)</f>
        <v>338237.52</v>
      </c>
      <c r="K118" s="26">
        <f>IF('tab1'!K116="","",'tab1'!K116)</f>
        <v>284830.59999999998</v>
      </c>
      <c r="L118" s="26">
        <f>IF('tab1'!L116="","",'tab1'!L116)</f>
        <v>250000</v>
      </c>
      <c r="M118" s="26">
        <f>IF('tab1'!M116="","",'tab1'!M116)</f>
        <v>87.771468374535601</v>
      </c>
      <c r="N118" s="26" t="str">
        <f>IF('tab1'!N116="","",'tab1'!N116)</f>
        <v>01 Dotacja bezzwrotna</v>
      </c>
      <c r="O118" s="26" t="str">
        <f>IF('tab1'!O116="","",'tab1'!O116)</f>
        <v>Miejsca realizacji do uzupełnienia ręcznego z raportu uzupełniającego!</v>
      </c>
      <c r="P118" s="26" t="str">
        <f>IF('tab1'!P116="","",'tab1'!P116)</f>
        <v>01 Duże obszary miejskie (o ludności &gt;50 000 i dużej gęstości zaludnienia)</v>
      </c>
      <c r="Q118" s="28">
        <f>IF('tab1'!Q116="","",'tab1'!Q116)</f>
        <v>44044</v>
      </c>
      <c r="R118" s="28">
        <f>IF('tab1'!R116="","",'tab1'!R116)</f>
        <v>44196</v>
      </c>
      <c r="S118" s="26" t="str">
        <f>IF('tab1'!S116="","",'tab1'!S116)</f>
        <v>Nadzwyczajny</v>
      </c>
      <c r="T118" s="26" t="str">
        <f>IF('tab1'!T116="","",'tab1'!T116)</f>
        <v>15 Turystyka oraz działalność związana z zakwaterowaniem i usługami gastronomicznymi</v>
      </c>
      <c r="U118" s="26" t="str">
        <f>IF('tab1'!U116="","",'tab1'!U116)</f>
        <v>067 Rozwój działalności MŚP, wsparcie przedsiębiorczości i tworzenia przedsiębiorstw (w tym wsparcie dla przedsiębiorstw typu spin-off i spin-out)</v>
      </c>
      <c r="V118" s="26" t="str">
        <f>IF('tab1'!V116="","",'tab1'!V116)</f>
        <v>03 Wzmacnianie konkurencyjności małych i średnich przedsiębiorstw (MŚP)</v>
      </c>
      <c r="W118" s="26" t="str">
        <f>IF('tab1'!W116="","",'tab1'!W116)</f>
        <v>Projekt nie jest realizowany w ramach EFS</v>
      </c>
      <c r="X118" s="26" t="str">
        <f>IF('tab1'!X116="","",'tab1'!X116)</f>
        <v>Nie dotyczy</v>
      </c>
      <c r="Y118" s="27" t="str">
        <f>VLOOKUP(C118,'przeliczenia '!C:D,2,FALSE)</f>
        <v>Cały Kraj</v>
      </c>
    </row>
    <row r="119" spans="1:25" ht="67.5" x14ac:dyDescent="0.25">
      <c r="A119" s="26" t="str">
        <f>IF('tab1'!A117="","",'tab1'!A117)</f>
        <v>ROZWÓJ FIRMY „AVENA” AGNIESZKA KACZYKOWSKA W RAMACH PRZECIWDZIAŁANIA NEGATYWNYM SKUTKOM WYSTĄPIENIA PANDEMII COVID-19 W FIRMIE.</v>
      </c>
      <c r="B119" s="26" t="str">
        <f>IF('tab1'!B117="","",'tab1'!B117)</f>
        <v>Projekt polega na zakupie niezbędnego wyposażenia w celu rozwoju firmy „Avena” Agnieszka Kaczykowska. Ma on na celu przeciwdziałanie negatywnym skutkom wystąpienia pandemii COVID-19, mającej wpływ na funkcjonowanie firmy oraz popraw sytuacji ekonomicznej firmy. Projekt poszerzy zakres oferowanych przez firmę usług jak i dostosuje ją do wymogów sanitarno-zdrowotnych. Zgodnie z powyższym zostanie zakupione wyposażenie kuchni tj. piec konwekcyjno- parowy, szybko-schładzarka, wykonany dach w ogródku restauracyjnym wraz z montażem, utwardzony plac pod parking restauracyjny, zakup 5 domków mobilnych oraz zakup placu zabaw dla dzieci. Miejsce realizacji projektu: Goszczyno, ul. Żarnowiecka 2A.</v>
      </c>
      <c r="C119" s="26" t="str">
        <f>IF('tab1'!C117="","",'tab1'!C117)</f>
        <v>RPPM.02.02.01-22-0024/20</v>
      </c>
      <c r="D119" s="26" t="str">
        <f>IF('tab1'!D117="","",'tab1'!D117)</f>
        <v>„AVENA” AGNIESZKA KACZYKOWSKA</v>
      </c>
      <c r="E119" s="26" t="str">
        <f>IF('tab1'!E117="","",'tab1'!E117)</f>
        <v>EFRR</v>
      </c>
      <c r="F119" s="26" t="str">
        <f>IF('tab1'!F117="","",'tab1'!F117)</f>
        <v>Regionalny Program Operacyjny Województwa Pomorskiego na lata 2014-2020</v>
      </c>
      <c r="G119" s="26" t="str">
        <f>IF('tab1'!G117="","",'tab1'!G117)</f>
        <v>2. Przedsiębiorstwa</v>
      </c>
      <c r="H119" s="26" t="str">
        <f>IF('tab1'!H117="","",'tab1'!H117)</f>
        <v>2.2. Inwestycje profilowane – wsparcie dotacyjne</v>
      </c>
      <c r="I119" s="26" t="str">
        <f>IF('tab1'!I117="","",'tab1'!I117)</f>
        <v>2.2.1. Inwestycje profilowane – wsparcie dotacyjne</v>
      </c>
      <c r="J119" s="26">
        <f>IF('tab1'!J117="","",'tab1'!J117)</f>
        <v>295857.19</v>
      </c>
      <c r="K119" s="26">
        <f>IF('tab1'!K117="","",'tab1'!K117)</f>
        <v>295857.19</v>
      </c>
      <c r="L119" s="26">
        <f>IF('tab1'!L117="","",'tab1'!L117)</f>
        <v>250000</v>
      </c>
      <c r="M119" s="26">
        <f>IF('tab1'!M117="","",'tab1'!M117)</f>
        <v>84.500227964714995</v>
      </c>
      <c r="N119" s="26" t="str">
        <f>IF('tab1'!N117="","",'tab1'!N117)</f>
        <v>01 Dotacja bezzwrotna</v>
      </c>
      <c r="O119" s="26" t="str">
        <f>IF('tab1'!O117="","",'tab1'!O117)</f>
        <v>Miejsca realizacji do uzupełnienia ręcznego z raportu uzupełniającego!</v>
      </c>
      <c r="P119" s="26" t="str">
        <f>IF('tab1'!P117="","",'tab1'!P117)</f>
        <v>03 Obszary wiejskie (o małej gęstości zaludnienia)</v>
      </c>
      <c r="Q119" s="28">
        <f>IF('tab1'!Q117="","",'tab1'!Q117)</f>
        <v>44006</v>
      </c>
      <c r="R119" s="28">
        <f>IF('tab1'!R117="","",'tab1'!R117)</f>
        <v>44346</v>
      </c>
      <c r="S119" s="26" t="str">
        <f>IF('tab1'!S117="","",'tab1'!S117)</f>
        <v>Nadzwyczajny</v>
      </c>
      <c r="T119" s="26" t="str">
        <f>IF('tab1'!T117="","",'tab1'!T117)</f>
        <v>15 Turystyka oraz działalność związana z zakwaterowaniem i usługami gastronomicznymi</v>
      </c>
      <c r="U119" s="26" t="str">
        <f>IF('tab1'!U117="","",'tab1'!U117)</f>
        <v>067 Rozwój działalności MŚP, wsparcie przedsiębiorczości i tworzenia przedsiębiorstw (w tym wsparcie dla przedsiębiorstw typu spin-off i spin-out)</v>
      </c>
      <c r="V119" s="26" t="str">
        <f>IF('tab1'!V117="","",'tab1'!V117)</f>
        <v>03 Wzmacnianie konkurencyjności małych i średnich przedsiębiorstw (MŚP)</v>
      </c>
      <c r="W119" s="26" t="str">
        <f>IF('tab1'!W117="","",'tab1'!W117)</f>
        <v>Projekt nie jest realizowany w ramach EFS</v>
      </c>
      <c r="X119" s="26" t="str">
        <f>IF('tab1'!X117="","",'tab1'!X117)</f>
        <v>Nie dotyczy</v>
      </c>
      <c r="Y119" s="27" t="str">
        <f>VLOOKUP(C119,'przeliczenia '!C:D,2,FALSE)</f>
        <v>Cały Kraj</v>
      </c>
    </row>
    <row r="120" spans="1:25" ht="67.5" x14ac:dyDescent="0.25">
      <c r="A120" s="26" t="str">
        <f>IF('tab1'!A118="","",'tab1'!A118)</f>
        <v>Zabezpieczenie działalności spółki Energy Events przed skutkami wystąpienia epidemii COVID-19 oraz dostosowanie do wymogów sanitarnych i obsługi klienta w warunkach zagrożenia epidemiologicznego</v>
      </c>
      <c r="B120" s="26" t="str">
        <f>IF('tab1'!B118="","",'tab1'!B118)</f>
        <v>Projekt dotyczy poniesienia przez Wnioskodawcę wydatków inwestycyjnych, kosztów finansowania aktywów obrotowych (kapitału obrotowego), a także kosztów promocji projektu celem realizacji imprez sportowych do końca 2020 roku. Projekt Wnioskodawcy pozwoli na dokonanie oszczędności w dłuższym okresie czasu poprzez zakup dotąd wynajmowanego sprzętu i tym samym zdywersyfikować prowadzoną przez siebie działalność.</v>
      </c>
      <c r="C120" s="26" t="str">
        <f>IF('tab1'!C118="","",'tab1'!C118)</f>
        <v>RPPM.02.02.01-22-0025/20</v>
      </c>
      <c r="D120" s="26" t="str">
        <f>IF('tab1'!D118="","",'tab1'!D118)</f>
        <v>ENERGY EVENTS SPÓŁKA Z O.O. SPÓŁKA KOMANDYTOWA</v>
      </c>
      <c r="E120" s="26" t="str">
        <f>IF('tab1'!E118="","",'tab1'!E118)</f>
        <v>EFRR</v>
      </c>
      <c r="F120" s="26" t="str">
        <f>IF('tab1'!F118="","",'tab1'!F118)</f>
        <v>Regionalny Program Operacyjny Województwa Pomorskiego na lata 2014-2020</v>
      </c>
      <c r="G120" s="26" t="str">
        <f>IF('tab1'!G118="","",'tab1'!G118)</f>
        <v>2. Przedsiębiorstwa</v>
      </c>
      <c r="H120" s="26" t="str">
        <f>IF('tab1'!H118="","",'tab1'!H118)</f>
        <v>2.2. Inwestycje profilowane – wsparcie dotacyjne</v>
      </c>
      <c r="I120" s="26" t="str">
        <f>IF('tab1'!I118="","",'tab1'!I118)</f>
        <v>2.2.1. Inwestycje profilowane – wsparcie dotacyjne</v>
      </c>
      <c r="J120" s="26">
        <f>IF('tab1'!J118="","",'tab1'!J118)</f>
        <v>183675.22</v>
      </c>
      <c r="K120" s="26">
        <f>IF('tab1'!K118="","",'tab1'!K118)</f>
        <v>183675.22</v>
      </c>
      <c r="L120" s="26">
        <f>IF('tab1'!L118="","",'tab1'!L118)</f>
        <v>159654.24</v>
      </c>
      <c r="M120" s="26">
        <f>IF('tab1'!M118="","",'tab1'!M118)</f>
        <v>86.922035536421305</v>
      </c>
      <c r="N120" s="26" t="str">
        <f>IF('tab1'!N118="","",'tab1'!N118)</f>
        <v>01 Dotacja bezzwrotna</v>
      </c>
      <c r="O120" s="26" t="str">
        <f>IF('tab1'!O118="","",'tab1'!O118)</f>
        <v>Miejsca realizacji do uzupełnienia ręcznego z raportu uzupełniającego!</v>
      </c>
      <c r="P120" s="26" t="str">
        <f>IF('tab1'!P118="","",'tab1'!P118)</f>
        <v>02 Małe obszary miejskie (o ludności &gt;5 000 i średniej gęstości zaludnienia)</v>
      </c>
      <c r="Q120" s="28">
        <f>IF('tab1'!Q118="","",'tab1'!Q118)</f>
        <v>44007</v>
      </c>
      <c r="R120" s="28">
        <f>IF('tab1'!R118="","",'tab1'!R118)</f>
        <v>44377</v>
      </c>
      <c r="S120" s="26" t="str">
        <f>IF('tab1'!S118="","",'tab1'!S118)</f>
        <v>Nadzwyczajny</v>
      </c>
      <c r="T120" s="26" t="str">
        <f>IF('tab1'!T118="","",'tab1'!T118)</f>
        <v>23 Sztuka, rozrywka, sektor kreatywny i rekreacja</v>
      </c>
      <c r="U120" s="26" t="str">
        <f>IF('tab1'!U118="","",'tab1'!U118)</f>
        <v>067 Rozwój działalności MŚP, wsparcie przedsiębiorczości i tworzenia przedsiębiorstw (w tym wsparcie dla przedsiębiorstw typu spin-off i spin-out)</v>
      </c>
      <c r="V120" s="26" t="str">
        <f>IF('tab1'!V118="","",'tab1'!V118)</f>
        <v>03 Wzmacnianie konkurencyjności małych i średnich przedsiębiorstw (MŚP)</v>
      </c>
      <c r="W120" s="26" t="str">
        <f>IF('tab1'!W118="","",'tab1'!W118)</f>
        <v>Projekt nie jest realizowany w ramach EFS</v>
      </c>
      <c r="X120" s="26" t="str">
        <f>IF('tab1'!X118="","",'tab1'!X118)</f>
        <v>Nie dotyczy</v>
      </c>
      <c r="Y120" s="27" t="str">
        <f>VLOOKUP(C120,'przeliczenia '!C:D,2,FALSE)</f>
        <v>WOJ.: POMORSKIE, POW.: kartuski, GM.: Żukowo</v>
      </c>
    </row>
    <row r="121" spans="1:25" ht="67.5" x14ac:dyDescent="0.25">
      <c r="A121" s="26" t="str">
        <f>IF('tab1'!A119="","",'tab1'!A119)</f>
        <v>Polepszenie bezpieczeństwa i jakości organizacji czasu wolnego poprzez: wdrożenie pakietu działań mających na celu trwałe ograniczenie skutków pandemii COVID-19 w obiekcie SeaUSasino i wzmocnienia pozycji na tle konkurencji.</v>
      </c>
      <c r="B121" s="26" t="str">
        <f>IF('tab1'!B119="","",'tab1'!B119)</f>
        <v>Przedmiotem projektu jest: Doposażenie i rozbudowa kompleksu całorocznych drewnianych domów w Sasinie gmina Choczewo. Celem projektu jest: 1.Ograniczenie skutków pandemii COVID-19 w działalność Wnioskodawcy, 2.Wyodrębnienie przestrzeni i bezpiecznych stref rekreacji i ich uatrakcyjnienie, 3.Wzmocnienie pozycji firmy na rynku usług czasu wolnego, 4.Poszerzenie bazy noclegowej o kolejne miejsca wraz z niezbędnym zapleczem co przyczyni się do większej dostępności możliwości spędzenia w sposób bezpieczny czasu wolnego. Dzięki inwestycji Wnioskodawca będzie mógł zniwelować spadek przychodów spowodowany wystąpieniem pandemii COVID-19 oraz zwiększyć bezpieczeństwo gości i pracowników. Będzie to możliwe dzięki przedmiotowej dotacji.</v>
      </c>
      <c r="C121" s="26" t="str">
        <f>IF('tab1'!C119="","",'tab1'!C119)</f>
        <v>RPPM.02.02.01-22-0026/20</v>
      </c>
      <c r="D121" s="26" t="str">
        <f>IF('tab1'!D119="","",'tab1'!D119)</f>
        <v>BC CONSULTING - BOŻENA CHUDZYŃSKA</v>
      </c>
      <c r="E121" s="26" t="str">
        <f>IF('tab1'!E119="","",'tab1'!E119)</f>
        <v>EFRR</v>
      </c>
      <c r="F121" s="26" t="str">
        <f>IF('tab1'!F119="","",'tab1'!F119)</f>
        <v>Regionalny Program Operacyjny Województwa Pomorskiego na lata 2014-2020</v>
      </c>
      <c r="G121" s="26" t="str">
        <f>IF('tab1'!G119="","",'tab1'!G119)</f>
        <v>2. Przedsiębiorstwa</v>
      </c>
      <c r="H121" s="26" t="str">
        <f>IF('tab1'!H119="","",'tab1'!H119)</f>
        <v>2.2. Inwestycje profilowane – wsparcie dotacyjne</v>
      </c>
      <c r="I121" s="26" t="str">
        <f>IF('tab1'!I119="","",'tab1'!I119)</f>
        <v>2.2.1. Inwestycje profilowane – wsparcie dotacyjne</v>
      </c>
      <c r="J121" s="26">
        <f>IF('tab1'!J119="","",'tab1'!J119)</f>
        <v>231986.85</v>
      </c>
      <c r="K121" s="26">
        <f>IF('tab1'!K119="","",'tab1'!K119)</f>
        <v>231986.85</v>
      </c>
      <c r="L121" s="26">
        <f>IF('tab1'!L119="","",'tab1'!L119)</f>
        <v>197188.82</v>
      </c>
      <c r="M121" s="26">
        <f>IF('tab1'!M119="","",'tab1'!M119)</f>
        <v>84.999998922352702</v>
      </c>
      <c r="N121" s="26" t="str">
        <f>IF('tab1'!N119="","",'tab1'!N119)</f>
        <v>01 Dotacja bezzwrotna</v>
      </c>
      <c r="O121" s="26" t="str">
        <f>IF('tab1'!O119="","",'tab1'!O119)</f>
        <v>Miejsca realizacji do uzupełnienia ręcznego z raportu uzupełniającego!</v>
      </c>
      <c r="P121" s="26" t="str">
        <f>IF('tab1'!P119="","",'tab1'!P119)</f>
        <v>03 Obszary wiejskie (o małej gęstości zaludnienia)</v>
      </c>
      <c r="Q121" s="28">
        <f>IF('tab1'!Q119="","",'tab1'!Q119)</f>
        <v>44044</v>
      </c>
      <c r="R121" s="28">
        <f>IF('tab1'!R119="","",'tab1'!R119)</f>
        <v>44545</v>
      </c>
      <c r="S121" s="26" t="str">
        <f>IF('tab1'!S119="","",'tab1'!S119)</f>
        <v>Nadzwyczajny</v>
      </c>
      <c r="T121" s="26" t="str">
        <f>IF('tab1'!T119="","",'tab1'!T119)</f>
        <v>15 Turystyka oraz działalność związana z zakwaterowaniem i usługami gastronomicznymi</v>
      </c>
      <c r="U121" s="26" t="str">
        <f>IF('tab1'!U119="","",'tab1'!U119)</f>
        <v>067 Rozwój działalności MŚP, wsparcie przedsiębiorczości i tworzenia przedsiębiorstw (w tym wsparcie dla przedsiębiorstw typu spin-off i spin-out)</v>
      </c>
      <c r="V121" s="26" t="str">
        <f>IF('tab1'!V119="","",'tab1'!V119)</f>
        <v>03 Wzmacnianie konkurencyjności małych i średnich przedsiębiorstw (MŚP)</v>
      </c>
      <c r="W121" s="26" t="str">
        <f>IF('tab1'!W119="","",'tab1'!W119)</f>
        <v>Projekt nie jest realizowany w ramach EFS</v>
      </c>
      <c r="X121" s="26" t="str">
        <f>IF('tab1'!X119="","",'tab1'!X119)</f>
        <v>Nie dotyczy</v>
      </c>
      <c r="Y121" s="27" t="str">
        <f>VLOOKUP(C121,'przeliczenia '!C:D,2,FALSE)</f>
        <v>WOJ.: POMORSKIE, POW.: wejherowski, GM.: Choczewo</v>
      </c>
    </row>
    <row r="122" spans="1:25" ht="90" hidden="1" x14ac:dyDescent="0.25">
      <c r="A122" s="26" t="str">
        <f>IF('tab1'!A120="","",'tab1'!A120)</f>
        <v>Rozwój przedsiębiorstwa ERKER na rynku krajowym i zagranicznym poprzez zakup i uruchomienie linii produkcyjnej do budowy innowacyjnych i nowoczesnych budynków energooszczędnych oraz pasywnych.</v>
      </c>
      <c r="B122" s="26" t="str">
        <f>IF('tab1'!B120="","",'tab1'!B120)</f>
        <v>Projekt jest niezwykle istotny dla Wnioskodawcy gdyż umożliwi realizację: 1.Celu głównego:Wejście na rynek krajowy i międzynarodowy z nową i innowacyjną ofertą produktową poprzez uruchomienie linii produkcyjnej do budowy obiektów energooszczędnych oraz pasywnych w technologii szkieletowej, prefabrykowanej, co znacznie wpłynie na wzrost konkurencyjności firmy. 2.Celów szczegółowych: -zakup środków trwałych oraz wartości niematerialnych i prawnych do uruchomienia linii produkcyjnej do budowy obiektów energooszczędnych oraz pasywnych w technologii szkieletowej, prefabrykowanej w ramach projektu, -uruchomienie na rynek krajowy i międzynarodowy 3 nowych i innowacyjnych produktów, które dotychczas nie mogły być w takiej formie oferowane, -stworzenie 3 nowych miejsc pracy. Wartością dodaną będzie: -wzrost eksportu, -wzrost zadowolenia klientów, -stworzenie nowych i trwałych miejsc pracy, -spełnienie rygorystycznych norm energetycznych UE i krajowych przez nowe budowle.</v>
      </c>
      <c r="C122" s="26" t="str">
        <f>IF('tab1'!C120="","",'tab1'!C120)</f>
        <v>RPPM.02.02.01-22-0027/16</v>
      </c>
      <c r="D122" s="26" t="str">
        <f>IF('tab1'!D120="","",'tab1'!D120)</f>
        <v>BIURO OBSŁUGI INWESTYCJI ERKER PATRYK SAWICKI</v>
      </c>
      <c r="E122" s="26" t="str">
        <f>IF('tab1'!E120="","",'tab1'!E120)</f>
        <v>EFRR</v>
      </c>
      <c r="F122" s="26" t="str">
        <f>IF('tab1'!F120="","",'tab1'!F120)</f>
        <v>Regionalny Program Operacyjny Województwa Pomorskiego na lata 2014-2020</v>
      </c>
      <c r="G122" s="26" t="str">
        <f>IF('tab1'!G120="","",'tab1'!G120)</f>
        <v>2. Przedsiębiorstwa</v>
      </c>
      <c r="H122" s="26" t="str">
        <f>IF('tab1'!H120="","",'tab1'!H120)</f>
        <v>2.2. Inwestycje profilowane – wsparcie dotacyjne</v>
      </c>
      <c r="I122" s="26" t="str">
        <f>IF('tab1'!I120="","",'tab1'!I120)</f>
        <v>2.2.1. Inwestycje profilowane – wsparcie dotacyjne</v>
      </c>
      <c r="J122" s="26">
        <f>IF('tab1'!J120="","",'tab1'!J120)</f>
        <v>1221806.3400000001</v>
      </c>
      <c r="K122" s="26">
        <f>IF('tab1'!K120="","",'tab1'!K120)</f>
        <v>993338.48</v>
      </c>
      <c r="L122" s="26">
        <f>IF('tab1'!L120="","",'tab1'!L120)</f>
        <v>496669.22</v>
      </c>
      <c r="M122" s="26">
        <f>IF('tab1'!M120="","",'tab1'!M120)</f>
        <v>49.999997986587601</v>
      </c>
      <c r="N122" s="26" t="str">
        <f>IF('tab1'!N120="","",'tab1'!N120)</f>
        <v>01 Dotacja bezzwrotna</v>
      </c>
      <c r="O122" s="26" t="str">
        <f>IF('tab1'!O120="","",'tab1'!O120)</f>
        <v>Miejsca realizacji do uzupełnienia ręcznego z raportu uzupełniającego!</v>
      </c>
      <c r="P122" s="26" t="str">
        <f>IF('tab1'!P120="","",'tab1'!P120)</f>
        <v>03 Obszary wiejskie (o małej gęstości zaludnienia)</v>
      </c>
      <c r="Q122" s="28">
        <f>IF('tab1'!Q120="","",'tab1'!Q120)</f>
        <v>42737</v>
      </c>
      <c r="R122" s="28">
        <f>IF('tab1'!R120="","",'tab1'!R120)</f>
        <v>43008</v>
      </c>
      <c r="S122" s="26" t="str">
        <f>IF('tab1'!S120="","",'tab1'!S120)</f>
        <v>Konkursowy</v>
      </c>
      <c r="T122" s="26" t="str">
        <f>IF('tab1'!T120="","",'tab1'!T120)</f>
        <v>08 Budownictwo</v>
      </c>
      <c r="U122" s="26" t="str">
        <f>IF('tab1'!U120="","",'tab1'!U120)</f>
        <v>067 Rozwój działalności MŚP, wsparcie przedsiębiorczości i tworzenia przedsiębiorstw (w tym wsparcie dla przedsiębiorstw typu spin-off i spin-out)</v>
      </c>
      <c r="V122" s="26" t="str">
        <f>IF('tab1'!V120="","",'tab1'!V120)</f>
        <v>03 Wzmacnianie konkurencyjności małych i średnich przedsiębiorstw (MŚP)</v>
      </c>
      <c r="W122" s="26" t="str">
        <f>IF('tab1'!W120="","",'tab1'!W120)</f>
        <v>Projekt nie jest realizowany w ramach EFS</v>
      </c>
      <c r="X122" s="26" t="str">
        <f>IF('tab1'!X120="","",'tab1'!X120)</f>
        <v>Nie dotyczy</v>
      </c>
      <c r="Y122" s="27" t="str">
        <f>VLOOKUP(C122,'przeliczenia '!C:D,2,FALSE)</f>
        <v>WOJ.: POMORSKIE, POW.: pucki, GM.: Puck</v>
      </c>
    </row>
    <row r="123" spans="1:25" ht="67.5" hidden="1" x14ac:dyDescent="0.25">
      <c r="A123" s="26" t="str">
        <f>IF('tab1'!A121="","",'tab1'!A121)</f>
        <v>Zwiększenie konkurencyjności kompleksu narciarskiego na Pomorzu.</v>
      </c>
      <c r="B123" s="26" t="str">
        <f>IF('tab1'!B121="","",'tab1'!B121)</f>
        <v>Projekt dotyczy zakupu nowoczesnego wyposażenia ośrodków narciarskich do przygotowywania tras zjazdowych (ratraka, pojazdów śnieżnych) oraz infrastruktury towarzyszącej we Wieżycy poprzez redukcje energochłonności.</v>
      </c>
      <c r="C123" s="26" t="str">
        <f>IF('tab1'!C121="","",'tab1'!C121)</f>
        <v>RPPM.02.02.01-22-0027/17</v>
      </c>
      <c r="D123" s="26" t="str">
        <f>IF('tab1'!D121="","",'tab1'!D121)</f>
        <v>PRZEDSIĘBIORSTWO TURYSTYCZNO USŁUGOWO PRODUKCYJNE KOSZAŁKA IRENEUSZ KOSZAŁKA</v>
      </c>
      <c r="E123" s="26" t="str">
        <f>IF('tab1'!E121="","",'tab1'!E121)</f>
        <v>EFRR</v>
      </c>
      <c r="F123" s="26" t="str">
        <f>IF('tab1'!F121="","",'tab1'!F121)</f>
        <v>Regionalny Program Operacyjny Województwa Pomorskiego na lata 2014-2020</v>
      </c>
      <c r="G123" s="26" t="str">
        <f>IF('tab1'!G121="","",'tab1'!G121)</f>
        <v>2. Przedsiębiorstwa</v>
      </c>
      <c r="H123" s="26" t="str">
        <f>IF('tab1'!H121="","",'tab1'!H121)</f>
        <v>2.2. Inwestycje profilowane – wsparcie dotacyjne</v>
      </c>
      <c r="I123" s="26" t="str">
        <f>IF('tab1'!I121="","",'tab1'!I121)</f>
        <v>2.2.1. Inwestycje profilowane – wsparcie dotacyjne</v>
      </c>
      <c r="J123" s="26">
        <f>IF('tab1'!J121="","",'tab1'!J121)</f>
        <v>1907625.45</v>
      </c>
      <c r="K123" s="26">
        <f>IF('tab1'!K121="","",'tab1'!K121)</f>
        <v>1491000</v>
      </c>
      <c r="L123" s="26">
        <f>IF('tab1'!L121="","",'tab1'!L121)</f>
        <v>558877.25</v>
      </c>
      <c r="M123" s="26">
        <f>IF('tab1'!M121="","",'tab1'!M121)</f>
        <v>37.4833836351442</v>
      </c>
      <c r="N123" s="26" t="str">
        <f>IF('tab1'!N121="","",'tab1'!N121)</f>
        <v>01 Dotacja bezzwrotna</v>
      </c>
      <c r="O123" s="26" t="str">
        <f>IF('tab1'!O121="","",'tab1'!O121)</f>
        <v>Miejsca realizacji do uzupełnienia ręcznego z raportu uzupełniającego!</v>
      </c>
      <c r="P123" s="26" t="str">
        <f>IF('tab1'!P121="","",'tab1'!P121)</f>
        <v>03 Obszary wiejskie (o małej gęstości zaludnienia)</v>
      </c>
      <c r="Q123" s="28">
        <f>IF('tab1'!Q121="","",'tab1'!Q121)</f>
        <v>43035</v>
      </c>
      <c r="R123" s="28">
        <f>IF('tab1'!R121="","",'tab1'!R121)</f>
        <v>43768</v>
      </c>
      <c r="S123" s="26" t="str">
        <f>IF('tab1'!S121="","",'tab1'!S121)</f>
        <v>Konkursowy</v>
      </c>
      <c r="T123" s="26" t="str">
        <f>IF('tab1'!T121="","",'tab1'!T121)</f>
        <v>23 Sztuka, rozrywka, sektor kreatywny i rekreacja</v>
      </c>
      <c r="U123" s="26" t="str">
        <f>IF('tab1'!U121="","",'tab1'!U121)</f>
        <v>069 Wsparcie ekologicznych procesów produkcyjnych oraz efektywnego wykorzystywania zasobów w MŚP</v>
      </c>
      <c r="V123" s="26" t="str">
        <f>IF('tab1'!V121="","",'tab1'!V121)</f>
        <v>03 Wzmacnianie konkurencyjności małych i średnich przedsiębiorstw (MŚP)</v>
      </c>
      <c r="W123" s="26" t="str">
        <f>IF('tab1'!W121="","",'tab1'!W121)</f>
        <v>Projekt nie jest realizowany w ramach EFS</v>
      </c>
      <c r="X123" s="26" t="str">
        <f>IF('tab1'!X121="","",'tab1'!X121)</f>
        <v>Nie dotyczy</v>
      </c>
      <c r="Y123" s="27" t="str">
        <f>VLOOKUP(C123,'przeliczenia '!C:D,2,FALSE)</f>
        <v>WOJ.: POMORSKIE, POW.: kartuski, GM.: Stężyca</v>
      </c>
    </row>
    <row r="124" spans="1:25" ht="90" x14ac:dyDescent="0.25">
      <c r="A124" s="26" t="str">
        <f>IF('tab1'!A122="","",'tab1'!A122)</f>
        <v>Zwiększenie bezpieczeństwa klientów firmy ekajaki.pl w warunkach zagrożenia epidemicznego COVID-19 poprzez zakup specjalistycznego sprzętu i wyposażenia</v>
      </c>
      <c r="B124" s="26" t="str">
        <f>IF('tab1'!B122="","",'tab1'!B122)</f>
        <v>Firma ekajaki.pl boryka się ze spadkiem obrotów i liczby klientów, korzystających z wypożyczalni kajaków i rowerów oraz pola biwakowego w Łupawsku, nad jeziorem Jasień. Przyczyną jest obawa gości przed zakażeniem się COVID-19 w trakcie spływu lub pobytu na polu biwakowym. W ramach projektu planuje się rozwiązanie tego problemu poprzez zakup specjalistycznego wyposażenia, służącemu profesjonalnej sterylizacji, czyszczeniu i dezynfekcji kajaków, rowerów, pojazdów do transportu klientów, kamizelek ratunkowych i innego sprzętu, a także sanitariatów i pozostałych obiektów biwaku, wraz ze wsparciem na finansowanie kapitału obrotowego w ramach dostępnych limitów. W miejscu prowadzonej działalności (obszar wiejski, znajdujący się z dala od dużych miejscowości) tego typu specjalistyczne usługi nie są świadczone. Z tego powodu jedynym sposobem na zapewnienie wysokiego poziomu bezpieczeństwa klientów jest zakup i samodzielna obsługa specjalistycznych urządzeń.</v>
      </c>
      <c r="C124" s="26" t="str">
        <f>IF('tab1'!C122="","",'tab1'!C122)</f>
        <v>RPPM.02.02.01-22-0028/20</v>
      </c>
      <c r="D124" s="26" t="str">
        <f>IF('tab1'!D122="","",'tab1'!D122)</f>
        <v>EKAJAKI.PL ANDRZEJ TENDERENDA</v>
      </c>
      <c r="E124" s="26" t="str">
        <f>IF('tab1'!E122="","",'tab1'!E122)</f>
        <v>EFRR</v>
      </c>
      <c r="F124" s="26" t="str">
        <f>IF('tab1'!F122="","",'tab1'!F122)</f>
        <v>Regionalny Program Operacyjny Województwa Pomorskiego na lata 2014-2020</v>
      </c>
      <c r="G124" s="26" t="str">
        <f>IF('tab1'!G122="","",'tab1'!G122)</f>
        <v>2. Przedsiębiorstwa</v>
      </c>
      <c r="H124" s="26" t="str">
        <f>IF('tab1'!H122="","",'tab1'!H122)</f>
        <v>2.2. Inwestycje profilowane – wsparcie dotacyjne</v>
      </c>
      <c r="I124" s="26" t="str">
        <f>IF('tab1'!I122="","",'tab1'!I122)</f>
        <v>2.2.1. Inwestycje profilowane – wsparcie dotacyjne</v>
      </c>
      <c r="J124" s="26">
        <f>IF('tab1'!J122="","",'tab1'!J122)</f>
        <v>57434.12</v>
      </c>
      <c r="K124" s="26">
        <f>IF('tab1'!K122="","",'tab1'!K122)</f>
        <v>57434.12</v>
      </c>
      <c r="L124" s="26">
        <f>IF('tab1'!L122="","",'tab1'!L122)</f>
        <v>50807.11</v>
      </c>
      <c r="M124" s="26">
        <f>IF('tab1'!M122="","",'tab1'!M122)</f>
        <v>88.461545158174303</v>
      </c>
      <c r="N124" s="26" t="str">
        <f>IF('tab1'!N122="","",'tab1'!N122)</f>
        <v>01 Dotacja bezzwrotna</v>
      </c>
      <c r="O124" s="26" t="str">
        <f>IF('tab1'!O122="","",'tab1'!O122)</f>
        <v>Miejsca realizacji do uzupełnienia ręcznego z raportu uzupełniającego!</v>
      </c>
      <c r="P124" s="26" t="str">
        <f>IF('tab1'!P122="","",'tab1'!P122)</f>
        <v>03 Obszary wiejskie (o małej gęstości zaludnienia)</v>
      </c>
      <c r="Q124" s="28">
        <f>IF('tab1'!Q122="","",'tab1'!Q122)</f>
        <v>44013</v>
      </c>
      <c r="R124" s="28">
        <f>IF('tab1'!R122="","",'tab1'!R122)</f>
        <v>44196</v>
      </c>
      <c r="S124" s="26" t="str">
        <f>IF('tab1'!S122="","",'tab1'!S122)</f>
        <v>Nadzwyczajny</v>
      </c>
      <c r="T124" s="26" t="str">
        <f>IF('tab1'!T122="","",'tab1'!T122)</f>
        <v>15 Turystyka oraz działalność związana z zakwaterowaniem i usługami gastronomicznymi</v>
      </c>
      <c r="U124" s="26" t="str">
        <f>IF('tab1'!U122="","",'tab1'!U122)</f>
        <v>067 Rozwój działalności MŚP, wsparcie przedsiębiorczości i tworzenia przedsiębiorstw (w tym wsparcie dla przedsiębiorstw typu spin-off i spin-out)</v>
      </c>
      <c r="V124" s="26" t="str">
        <f>IF('tab1'!V122="","",'tab1'!V122)</f>
        <v>03 Wzmacnianie konkurencyjności małych i średnich przedsiębiorstw (MŚP)</v>
      </c>
      <c r="W124" s="26" t="str">
        <f>IF('tab1'!W122="","",'tab1'!W122)</f>
        <v>Projekt nie jest realizowany w ramach EFS</v>
      </c>
      <c r="X124" s="26" t="str">
        <f>IF('tab1'!X122="","",'tab1'!X122)</f>
        <v>Nie dotyczy</v>
      </c>
      <c r="Y124" s="27" t="str">
        <f>VLOOKUP(C124,'przeliczenia '!C:D,2,FALSE)</f>
        <v>WOJ.: POMORSKIE, POW.: bytowski, GM.: Czarna Dąbrówka</v>
      </c>
    </row>
    <row r="125" spans="1:25" ht="78.75" x14ac:dyDescent="0.25">
      <c r="A125" s="26" t="str">
        <f>IF('tab1'!A123="","",'tab1'!A123)</f>
        <v>Tytuł projektu Zakup zestawu - sauny oraz balii z tarasem dla gospodarstwa agroturystycznego, celem poszerzenia oferty turystycznej oraz zapewnienia gościomturystom dodatkowej, bezpiecznej, posiadającej pozytywny wpływ na zdrowie strefy wypoczynku jako przeciwdziałanie negatywnym skutkom pandemii Covid-19.</v>
      </c>
      <c r="B125" s="26" t="str">
        <f>IF('tab1'!B123="","",'tab1'!B123)</f>
        <v>Streszczenie Projektu Projekt polega na zakupie zestawu - sauna oraz balii. Celem projektu jest zapewnienie gościom dodatkowej, bezpiecznej strefy wypoczynku oraz rekreacji i izolacji od innych gości, gdyż będzie udostępniania konkretnym grupom (np. rodzinom) w wyznaczonych godzinach na wyłączność. Dodatkowo przebywanie w saunie wraz z korzystaniem z balii ma charakter prozdrowotny i wzmocnia odporność organizmu oraz oczyszcza go z toksyn. Ponadto inwestycja w sposób znaczący podniosłaby atrakcyjność naszej oferty i wydłużyłaby sezon turystyczny, co pozwoliłoby nam zniwelować straty finansowe spowodowane ubytkiem turystów w czasie pandemii i wyszłaby na przeciw oczekiwaniom gości, którzy często wybierają duże, tłoczne ośrodki noclegowe, ale posiadające takie udogodnienia jak sauna itp., narażając się jednak na rozprzestrzenianie się wirusa Covid-19</v>
      </c>
      <c r="C125" s="26" t="str">
        <f>IF('tab1'!C123="","",'tab1'!C123)</f>
        <v>RPPM.02.02.01-22-0029/20</v>
      </c>
      <c r="D125" s="26" t="str">
        <f>IF('tab1'!D123="","",'tab1'!D123)</f>
        <v>NIKA KRZYSZTOF KLEWICZ</v>
      </c>
      <c r="E125" s="26" t="str">
        <f>IF('tab1'!E123="","",'tab1'!E123)</f>
        <v>EFRR</v>
      </c>
      <c r="F125" s="26" t="str">
        <f>IF('tab1'!F123="","",'tab1'!F123)</f>
        <v>Regionalny Program Operacyjny Województwa Pomorskiego na lata 2014-2020</v>
      </c>
      <c r="G125" s="26" t="str">
        <f>IF('tab1'!G123="","",'tab1'!G123)</f>
        <v>2. Przedsiębiorstwa</v>
      </c>
      <c r="H125" s="26" t="str">
        <f>IF('tab1'!H123="","",'tab1'!H123)</f>
        <v>2.2. Inwestycje profilowane – wsparcie dotacyjne</v>
      </c>
      <c r="I125" s="26" t="str">
        <f>IF('tab1'!I123="","",'tab1'!I123)</f>
        <v>2.2.1. Inwestycje profilowane – wsparcie dotacyjne</v>
      </c>
      <c r="J125" s="26">
        <f>IF('tab1'!J123="","",'tab1'!J123)</f>
        <v>36580</v>
      </c>
      <c r="K125" s="26">
        <f>IF('tab1'!K123="","",'tab1'!K123)</f>
        <v>36580</v>
      </c>
      <c r="L125" s="26">
        <f>IF('tab1'!L123="","",'tab1'!L123)</f>
        <v>31093</v>
      </c>
      <c r="M125" s="26">
        <f>IF('tab1'!M123="","",'tab1'!M123)</f>
        <v>85</v>
      </c>
      <c r="N125" s="26" t="str">
        <f>IF('tab1'!N123="","",'tab1'!N123)</f>
        <v>01 Dotacja bezzwrotna</v>
      </c>
      <c r="O125" s="26" t="str">
        <f>IF('tab1'!O123="","",'tab1'!O123)</f>
        <v>Miejsca realizacji do uzupełnienia ręcznego z raportu uzupełniającego!</v>
      </c>
      <c r="P125" s="26" t="str">
        <f>IF('tab1'!P123="","",'tab1'!P123)</f>
        <v>03 Obszary wiejskie (o małej gęstości zaludnienia)</v>
      </c>
      <c r="Q125" s="28">
        <f>IF('tab1'!Q123="","",'tab1'!Q123)</f>
        <v>44013</v>
      </c>
      <c r="R125" s="28">
        <f>IF('tab1'!R123="","",'tab1'!R123)</f>
        <v>45291</v>
      </c>
      <c r="S125" s="26" t="str">
        <f>IF('tab1'!S123="","",'tab1'!S123)</f>
        <v>Nadzwyczajny</v>
      </c>
      <c r="T125" s="26" t="str">
        <f>IF('tab1'!T123="","",'tab1'!T123)</f>
        <v>15 Turystyka oraz działalność związana z zakwaterowaniem i usługami gastronomicznymi</v>
      </c>
      <c r="U125" s="26" t="str">
        <f>IF('tab1'!U123="","",'tab1'!U123)</f>
        <v>067 Rozwój działalności MŚP, wsparcie przedsiębiorczości i tworzenia przedsiębiorstw (w tym wsparcie dla przedsiębiorstw typu spin-off i spin-out)</v>
      </c>
      <c r="V125" s="26" t="str">
        <f>IF('tab1'!V123="","",'tab1'!V123)</f>
        <v>03 Wzmacnianie konkurencyjności małych i średnich przedsiębiorstw (MŚP)</v>
      </c>
      <c r="W125" s="26" t="str">
        <f>IF('tab1'!W123="","",'tab1'!W123)</f>
        <v>Projekt nie jest realizowany w ramach EFS</v>
      </c>
      <c r="X125" s="26" t="str">
        <f>IF('tab1'!X123="","",'tab1'!X123)</f>
        <v>Nie dotyczy</v>
      </c>
      <c r="Y125" s="27" t="str">
        <f>VLOOKUP(C125,'przeliczenia '!C:D,2,FALSE)</f>
        <v>Cały Kraj</v>
      </c>
    </row>
    <row r="126" spans="1:25" ht="67.5" x14ac:dyDescent="0.25">
      <c r="A126" s="26" t="str">
        <f>IF('tab1'!A124="","",'tab1'!A124)</f>
        <v>Adaptacja obiektów SurfBurger szansą za zniwelowanie nagatywnych skutków pandemii COVID-19</v>
      </c>
      <c r="B126" s="26" t="str">
        <f>IF('tab1'!B124="","",'tab1'!B124)</f>
        <v>Przedmiotem projektu jest realizacja adaptacyjnych działań inwestycyjnych w dwóch obiektach SurfBurger zlokalizowanych w Gdańsku przy ulicy Słupskiej 26c oraz Garncarskiej 30. Zadania polegać będą na remoncie lokali, modernizacji wentylacji, dostawie mebli ze stali nierdzewnej, zakupie urządzeń chłodniczych. Ponadto planowany jest zakup mebli ogrodowych, które będą wsparciem modelu konsumpcji poza lokalem. Celem projektu jest dostosowanie lokali do nowych warunków sanitarnych w dobie pandemii oraz wsparcie modelu konsumpcji w "otwartym otoczeniu". Efektem realizacji inwestycji będzie przygotowanie wnioskodawcy do funkcjonowania w nowych realiach oraz zniwelowanie następstw pandemii COVID-19. Wnioskodawca ubiega się również o wsparcie na kapitał obrotowy.</v>
      </c>
      <c r="C126" s="26" t="str">
        <f>IF('tab1'!C124="","",'tab1'!C124)</f>
        <v>RPPM.02.02.01-22-0030/20</v>
      </c>
      <c r="D126" s="26" t="str">
        <f>IF('tab1'!D124="","",'tab1'!D124)</f>
        <v>TEJST WINGERT I WSPÓLNICY SPÓŁKA JAWNA</v>
      </c>
      <c r="E126" s="26" t="str">
        <f>IF('tab1'!E124="","",'tab1'!E124)</f>
        <v>EFRR</v>
      </c>
      <c r="F126" s="26" t="str">
        <f>IF('tab1'!F124="","",'tab1'!F124)</f>
        <v>Regionalny Program Operacyjny Województwa Pomorskiego na lata 2014-2020</v>
      </c>
      <c r="G126" s="26" t="str">
        <f>IF('tab1'!G124="","",'tab1'!G124)</f>
        <v>2. Przedsiębiorstwa</v>
      </c>
      <c r="H126" s="26" t="str">
        <f>IF('tab1'!H124="","",'tab1'!H124)</f>
        <v>2.2. Inwestycje profilowane – wsparcie dotacyjne</v>
      </c>
      <c r="I126" s="26" t="str">
        <f>IF('tab1'!I124="","",'tab1'!I124)</f>
        <v>2.2.1. Inwestycje profilowane – wsparcie dotacyjne</v>
      </c>
      <c r="J126" s="26">
        <f>IF('tab1'!J124="","",'tab1'!J124)</f>
        <v>263218.21999999997</v>
      </c>
      <c r="K126" s="26">
        <f>IF('tab1'!K124="","",'tab1'!K124)</f>
        <v>263218.21999999997</v>
      </c>
      <c r="L126" s="26">
        <f>IF('tab1'!L124="","",'tab1'!L124)</f>
        <v>233075.78</v>
      </c>
      <c r="M126" s="26">
        <f>IF('tab1'!M124="","",'tab1'!M124)</f>
        <v>88.548497896536205</v>
      </c>
      <c r="N126" s="26" t="str">
        <f>IF('tab1'!N124="","",'tab1'!N124)</f>
        <v>01 Dotacja bezzwrotna</v>
      </c>
      <c r="O126" s="26" t="str">
        <f>IF('tab1'!O124="","",'tab1'!O124)</f>
        <v>Miejsca realizacji do uzupełnienia ręcznego z raportu uzupełniającego!</v>
      </c>
      <c r="P126" s="26" t="str">
        <f>IF('tab1'!P124="","",'tab1'!P124)</f>
        <v>01 Duże obszary miejskie (o ludności &gt;50 000 i dużej gęstości zaludnienia)</v>
      </c>
      <c r="Q126" s="28">
        <f>IF('tab1'!Q124="","",'tab1'!Q124)</f>
        <v>44013</v>
      </c>
      <c r="R126" s="28">
        <f>IF('tab1'!R124="","",'tab1'!R124)</f>
        <v>44377</v>
      </c>
      <c r="S126" s="26" t="str">
        <f>IF('tab1'!S124="","",'tab1'!S124)</f>
        <v>Nadzwyczajny</v>
      </c>
      <c r="T126" s="26" t="str">
        <f>IF('tab1'!T124="","",'tab1'!T124)</f>
        <v>15 Turystyka oraz działalność związana z zakwaterowaniem i usługami gastronomicznymi</v>
      </c>
      <c r="U126" s="26" t="str">
        <f>IF('tab1'!U124="","",'tab1'!U124)</f>
        <v>067 Rozwój działalności MŚP, wsparcie przedsiębiorczości i tworzenia przedsiębiorstw (w tym wsparcie dla przedsiębiorstw typu spin-off i spin-out)</v>
      </c>
      <c r="V126" s="26" t="str">
        <f>IF('tab1'!V124="","",'tab1'!V124)</f>
        <v>03 Wzmacnianie konkurencyjności małych i średnich przedsiębiorstw (MŚP)</v>
      </c>
      <c r="W126" s="26" t="str">
        <f>IF('tab1'!W124="","",'tab1'!W124)</f>
        <v>Projekt nie jest realizowany w ramach EFS</v>
      </c>
      <c r="X126" s="26" t="str">
        <f>IF('tab1'!X124="","",'tab1'!X124)</f>
        <v>Nie dotyczy</v>
      </c>
      <c r="Y126" s="27" t="str">
        <f>VLOOKUP(C126,'przeliczenia '!C:D,2,FALSE)</f>
        <v>WOJ.: POMORSKIE, POW.: Gdańsk, GM.: Gdańsk</v>
      </c>
    </row>
    <row r="127" spans="1:25" ht="67.5" hidden="1" x14ac:dyDescent="0.25">
      <c r="A127" s="26" t="str">
        <f>IF('tab1'!A125="","",'tab1'!A125)</f>
        <v>Rozwój produktów i usług w Pomorskich Zakładach Protetyki i Ortotyki Narządu Ruchu - Ortomax Ewa Niksa Sp.J. w Gdańsku poprzez zastosowanie innowacji.</v>
      </c>
      <c r="B127" s="26" t="str">
        <f>IF('tab1'!B125="","",'tab1'!B125)</f>
        <v>Rozwój produktów i usług w Pomorskich Zakładach Protetyki i Ortotyki Narządu Ruchu - Ortomax Ewa Niksa Sp.J. w Gdańsku poprzez zastosowanie innowacji. Zakup nowoczesnych, wysokospecjalistycznych i innowacyjnych na poziomie europejskim a nawet światowym urządzeń i maszyn do wytwarzania i produkowania indywidualnego zaopatrzenia ortopedycznego i ortotycznego. Zakup tych urządzeń ma na celu przede wszystkim poprawę dostępu do zaopatrzenia medycznego, poprawę konkurencyjności Zakładów Ortomax na rynku, rozwój przedsiębiorstwa pod kątem wyposażenia innowacyjnego. Realizacja projektu to korzyści dla pacjentów, przedsiębiorstwa oraz całego województwa a nawet kraju. Szczegółowy opis projektu znajduje się w załączonym Biznes Planie.</v>
      </c>
      <c r="C127" s="26" t="str">
        <f>IF('tab1'!C125="","",'tab1'!C125)</f>
        <v>RPPM.02.02.01-22-0031/16</v>
      </c>
      <c r="D127" s="26" t="str">
        <f>IF('tab1'!D125="","",'tab1'!D125)</f>
        <v>ORTOMAX POMORSKIE CENTRUM PROTETYKI I ORTOTYKI NARZĄDU RUCHU SPÓŁKA Z OGRANICZONĄ ODPOWIEDZIALNOŚCIĄ SPÓŁKA KOMANDYTOWA</v>
      </c>
      <c r="E127" s="26" t="str">
        <f>IF('tab1'!E125="","",'tab1'!E125)</f>
        <v>EFRR</v>
      </c>
      <c r="F127" s="26" t="str">
        <f>IF('tab1'!F125="","",'tab1'!F125)</f>
        <v>Regionalny Program Operacyjny Województwa Pomorskiego na lata 2014-2020</v>
      </c>
      <c r="G127" s="26" t="str">
        <f>IF('tab1'!G125="","",'tab1'!G125)</f>
        <v>2. Przedsiębiorstwa</v>
      </c>
      <c r="H127" s="26" t="str">
        <f>IF('tab1'!H125="","",'tab1'!H125)</f>
        <v>2.2. Inwestycje profilowane – wsparcie dotacyjne</v>
      </c>
      <c r="I127" s="26" t="str">
        <f>IF('tab1'!I125="","",'tab1'!I125)</f>
        <v>2.2.1. Inwestycje profilowane – wsparcie dotacyjne</v>
      </c>
      <c r="J127" s="26">
        <f>IF('tab1'!J125="","",'tab1'!J125)</f>
        <v>2103905.5</v>
      </c>
      <c r="K127" s="26">
        <f>IF('tab1'!K125="","",'tab1'!K125)</f>
        <v>1999688.99</v>
      </c>
      <c r="L127" s="26">
        <f>IF('tab1'!L125="","",'tab1'!L125)</f>
        <v>1099828.95</v>
      </c>
      <c r="M127" s="26">
        <f>IF('tab1'!M125="","",'tab1'!M125)</f>
        <v>55.000000275042801</v>
      </c>
      <c r="N127" s="26" t="str">
        <f>IF('tab1'!N125="","",'tab1'!N125)</f>
        <v>01 Dotacja bezzwrotna</v>
      </c>
      <c r="O127" s="26" t="str">
        <f>IF('tab1'!O125="","",'tab1'!O125)</f>
        <v>Miejsca realizacji do uzupełnienia ręcznego z raportu uzupełniającego!</v>
      </c>
      <c r="P127" s="26" t="str">
        <f>IF('tab1'!P125="","",'tab1'!P125)</f>
        <v>01 Duże obszary miejskie (o ludności &gt;50 000 i dużej gęstości zaludnienia)</v>
      </c>
      <c r="Q127" s="28">
        <f>IF('tab1'!Q125="","",'tab1'!Q125)</f>
        <v>42826</v>
      </c>
      <c r="R127" s="28">
        <f>IF('tab1'!R125="","",'tab1'!R125)</f>
        <v>43434</v>
      </c>
      <c r="S127" s="26" t="str">
        <f>IF('tab1'!S125="","",'tab1'!S125)</f>
        <v>Konkursowy</v>
      </c>
      <c r="T127" s="26" t="str">
        <f>IF('tab1'!T125="","",'tab1'!T125)</f>
        <v>24 Inne niewyszczególnione usługi</v>
      </c>
      <c r="U127" s="26" t="str">
        <f>IF('tab1'!U125="","",'tab1'!U125)</f>
        <v>067 Rozwój działalności MŚP, wsparcie przedsiębiorczości i tworzenia przedsiębiorstw (w tym wsparcie dla przedsiębiorstw typu spin-off i spin-out)</v>
      </c>
      <c r="V127" s="26" t="str">
        <f>IF('tab1'!V125="","",'tab1'!V125)</f>
        <v>03 Wzmacnianie konkurencyjności małych i średnich przedsiębiorstw (MŚP)</v>
      </c>
      <c r="W127" s="26" t="str">
        <f>IF('tab1'!W125="","",'tab1'!W125)</f>
        <v>Projekt nie jest realizowany w ramach EFS</v>
      </c>
      <c r="X127" s="26" t="str">
        <f>IF('tab1'!X125="","",'tab1'!X125)</f>
        <v>Nie dotyczy</v>
      </c>
      <c r="Y127" s="27" t="str">
        <f>VLOOKUP(C127,'przeliczenia '!C:D,2,FALSE)</f>
        <v>WOJ.: POMORSKIE</v>
      </c>
    </row>
    <row r="128" spans="1:25" ht="90" hidden="1" x14ac:dyDescent="0.25">
      <c r="A128" s="26" t="str">
        <f>IF('tab1'!A126="","",'tab1'!A126)</f>
        <v>Rozwój strategii proekologicznej Przedsiębiorstwa Instalacji Sanitarnych i Przemysłowych CE-STA oraz skierowanie oferty na nowe rynki zbytu poprzez implementację innowacyjnych rozwiązań opartych o zakup energooszczędnego urządzenia do przewiertów i układania rur bezwykopowo</v>
      </c>
      <c r="B128" s="26" t="str">
        <f>IF('tab1'!B126="","",'tab1'!B126)</f>
        <v>Przedmiotowy projekt polega na zakupieniu urządzenia - wiertnicy do przewiertów i układania rur bezwykopowo w zakresie DN 90-400 mm wraz z oprogramowaniem specjalistycznym, które umożliwi rozwój polityki przedsiębiorstwa zakładającego rozszerzenie swojej oferty na rynek krajowy i zagraniczny o innowacyjne i konkurencyjne usługi w branży sanitarno-budowlanej. Przedsięwzięcie zapewni również nowe grupy docelowe szanujące oszczędność energii oraz ekonomiczność wykonawstwa realizowanego zlecenia. Zgodnie z przeprowadzoną analizą kosztów, zużycia materiałów i energii oraz angażowaniem pojazdów wspierających zrealizowane inwestycje przedsiębiorstwa oraz w oparciu o prognozę wykonawstwa nowych usług przy użyciu planowanej zakupem maszyny nastąpi redukcja zużycia energii o 15% oraz chłonności transportowomateriałowej o 30%.Zakup maszyny pozwoli również na zorganizowanie praktyk zawodowych z inżynierii dla uczniów co wpłynie na rozwój partnerstwa publiczno-prywatnego.</v>
      </c>
      <c r="C128" s="26" t="str">
        <f>IF('tab1'!C126="","",'tab1'!C126)</f>
        <v>RPPM.02.02.01-22-0032/16</v>
      </c>
      <c r="D128" s="26" t="str">
        <f>IF('tab1'!D126="","",'tab1'!D126)</f>
        <v>CE-STA PRZEDSIĘBIORSTWO INSTALACJI PRZEMYSŁOWYCH I SANITARNYCH STANISŁAW CIOCZEK</v>
      </c>
      <c r="E128" s="26" t="str">
        <f>IF('tab1'!E126="","",'tab1'!E126)</f>
        <v>EFRR</v>
      </c>
      <c r="F128" s="26" t="str">
        <f>IF('tab1'!F126="","",'tab1'!F126)</f>
        <v>Regionalny Program Operacyjny Województwa Pomorskiego na lata 2014-2020</v>
      </c>
      <c r="G128" s="26" t="str">
        <f>IF('tab1'!G126="","",'tab1'!G126)</f>
        <v>2. Przedsiębiorstwa</v>
      </c>
      <c r="H128" s="26" t="str">
        <f>IF('tab1'!H126="","",'tab1'!H126)</f>
        <v>2.2. Inwestycje profilowane – wsparcie dotacyjne</v>
      </c>
      <c r="I128" s="26" t="str">
        <f>IF('tab1'!I126="","",'tab1'!I126)</f>
        <v>2.2.1. Inwestycje profilowane – wsparcie dotacyjne</v>
      </c>
      <c r="J128" s="26">
        <f>IF('tab1'!J126="","",'tab1'!J126)</f>
        <v>840912.33</v>
      </c>
      <c r="K128" s="26">
        <f>IF('tab1'!K126="","",'tab1'!K126)</f>
        <v>683603.24</v>
      </c>
      <c r="L128" s="26">
        <f>IF('tab1'!L126="","",'tab1'!L126)</f>
        <v>341801.62</v>
      </c>
      <c r="M128" s="26">
        <f>IF('tab1'!M126="","",'tab1'!M126)</f>
        <v>50</v>
      </c>
      <c r="N128" s="26" t="str">
        <f>IF('tab1'!N126="","",'tab1'!N126)</f>
        <v>01 Dotacja bezzwrotna</v>
      </c>
      <c r="O128" s="26" t="str">
        <f>IF('tab1'!O126="","",'tab1'!O126)</f>
        <v>Miejsca realizacji do uzupełnienia ręcznego z raportu uzupełniającego!</v>
      </c>
      <c r="P128" s="26" t="str">
        <f>IF('tab1'!P126="","",'tab1'!P126)</f>
        <v>01 Duże obszary miejskie (o ludności &gt;50 000 i dużej gęstości zaludnienia)</v>
      </c>
      <c r="Q128" s="28">
        <f>IF('tab1'!Q126="","",'tab1'!Q126)</f>
        <v>42736</v>
      </c>
      <c r="R128" s="28">
        <f>IF('tab1'!R126="","",'tab1'!R126)</f>
        <v>43100</v>
      </c>
      <c r="S128" s="26" t="str">
        <f>IF('tab1'!S126="","",'tab1'!S126)</f>
        <v>Konkursowy</v>
      </c>
      <c r="T128" s="26" t="str">
        <f>IF('tab1'!T126="","",'tab1'!T126)</f>
        <v>08 Budownictwo</v>
      </c>
      <c r="U128" s="26" t="str">
        <f>IF('tab1'!U126="","",'tab1'!U126)</f>
        <v>069 Wsparcie ekologicznych procesów produkcyjnych oraz efektywnego wykorzystywania zasobów w MŚP</v>
      </c>
      <c r="V128" s="26" t="str">
        <f>IF('tab1'!V126="","",'tab1'!V126)</f>
        <v>03 Wzmacnianie konkurencyjności małych i średnich przedsiębiorstw (MŚP)</v>
      </c>
      <c r="W128" s="26" t="str">
        <f>IF('tab1'!W126="","",'tab1'!W126)</f>
        <v>Projekt nie jest realizowany w ramach EFS</v>
      </c>
      <c r="X128" s="26" t="str">
        <f>IF('tab1'!X126="","",'tab1'!X126)</f>
        <v>Nie dotyczy</v>
      </c>
      <c r="Y128" s="27" t="str">
        <f>VLOOKUP(C128,'przeliczenia '!C:D,2,FALSE)</f>
        <v>WOJ.: POMORSKIE, POW.: Słupsk, GM.: Słupsk</v>
      </c>
    </row>
    <row r="129" spans="1:25" ht="78.75" x14ac:dyDescent="0.25">
      <c r="A129" s="26" t="str">
        <f>IF('tab1'!A127="","",'tab1'!A127)</f>
        <v>Sprzedaż wycieczek w Gdańsku z ograniczeniem bezpośredniego kontaktu z klientem na rzecz sprzedaży online w celu zabezpieczenia zdrowia klienta, jak i bezpieczeństwa osób działających w firmie. Ponadto oprowadzanie gości przy zachowaniu odpowiedniej odległości przy użyciu systemu tour-guide. Zabezpieczenie miejsca pracy poprzez zapewnienie możliwości wykonywania pracy zdalnej.</v>
      </c>
      <c r="B129" s="26" t="str">
        <f>IF('tab1'!B127="","",'tab1'!B127)</f>
        <v>Z powodu pandemii COVID-19 nie mam możliwości wykonywania swojego zawodu na dotychczasowych zasadach. Po pierwsze nie uzyskałbym żadnych klientów (wyłączona możliwość sprzedaży bezpośredniej), po drugie nie mógłbym oprowadzać klientów ze względu na bezpieczeństwo moich gości i moje własne, a po trzecie nie mógłby dalej współpracować z moim zleceniobiorcą. Dzięki zrealizowaniu projektu będę mógł te bariery przełamać poprzez pozyskiwanie klientów przez internet, oprowadzanie turystów przy zachowaniu odpowiedniej odległości z systemem Tour Guide oraz będę mógł kontynuować współpracę ze zleceniobiorcą, który będzie mógł wykonywać pracę zdalnie, dzięki odpowiednio przygotowanej pracy zdalnej i sprzedaży online. Będę mógł również obsługiwać prywatne grupy meleksem unikając tłumów lub grupy łączone z zachowaniem odpowiedniej odległości.</v>
      </c>
      <c r="C129" s="26" t="str">
        <f>IF('tab1'!C127="","",'tab1'!C127)</f>
        <v>RPPM.02.02.01-22-0032/20</v>
      </c>
      <c r="D129" s="26" t="str">
        <f>IF('tab1'!D127="","",'tab1'!D127)</f>
        <v>RAFAŁ SEKŚCIŃSKI BIURO TURYSTYCZNE</v>
      </c>
      <c r="E129" s="26" t="str">
        <f>IF('tab1'!E127="","",'tab1'!E127)</f>
        <v>EFRR</v>
      </c>
      <c r="F129" s="26" t="str">
        <f>IF('tab1'!F127="","",'tab1'!F127)</f>
        <v>Regionalny Program Operacyjny Województwa Pomorskiego na lata 2014-2020</v>
      </c>
      <c r="G129" s="26" t="str">
        <f>IF('tab1'!G127="","",'tab1'!G127)</f>
        <v>2. Przedsiębiorstwa</v>
      </c>
      <c r="H129" s="26" t="str">
        <f>IF('tab1'!H127="","",'tab1'!H127)</f>
        <v>2.2. Inwestycje profilowane – wsparcie dotacyjne</v>
      </c>
      <c r="I129" s="26" t="str">
        <f>IF('tab1'!I127="","",'tab1'!I127)</f>
        <v>2.2.1. Inwestycje profilowane – wsparcie dotacyjne</v>
      </c>
      <c r="J129" s="26">
        <f>IF('tab1'!J127="","",'tab1'!J127)</f>
        <v>110607.96</v>
      </c>
      <c r="K129" s="26">
        <f>IF('tab1'!K127="","",'tab1'!K127)</f>
        <v>110607.96</v>
      </c>
      <c r="L129" s="26">
        <f>IF('tab1'!L127="","",'tab1'!L127)</f>
        <v>97547.07</v>
      </c>
      <c r="M129" s="26">
        <f>IF('tab1'!M127="","",'tab1'!M127)</f>
        <v>88.191726888372202</v>
      </c>
      <c r="N129" s="26" t="str">
        <f>IF('tab1'!N127="","",'tab1'!N127)</f>
        <v>01 Dotacja bezzwrotna</v>
      </c>
      <c r="O129" s="26" t="str">
        <f>IF('tab1'!O127="","",'tab1'!O127)</f>
        <v>Miejsca realizacji do uzupełnienia ręcznego z raportu uzupełniającego!</v>
      </c>
      <c r="P129" s="26" t="str">
        <f>IF('tab1'!P127="","",'tab1'!P127)</f>
        <v>01 Duże obszary miejskie (o ludności &gt;50 000 i dużej gęstości zaludnienia)</v>
      </c>
      <c r="Q129" s="28">
        <f>IF('tab1'!Q127="","",'tab1'!Q127)</f>
        <v>44006</v>
      </c>
      <c r="R129" s="28">
        <f>IF('tab1'!R127="","",'tab1'!R127)</f>
        <v>44439</v>
      </c>
      <c r="S129" s="26" t="str">
        <f>IF('tab1'!S127="","",'tab1'!S127)</f>
        <v>Nadzwyczajny</v>
      </c>
      <c r="T129" s="26" t="str">
        <f>IF('tab1'!T127="","",'tab1'!T127)</f>
        <v>15 Turystyka oraz działalność związana z zakwaterowaniem i usługami gastronomicznymi</v>
      </c>
      <c r="U129" s="26" t="str">
        <f>IF('tab1'!U127="","",'tab1'!U127)</f>
        <v>067 Rozwój działalności MŚP, wsparcie przedsiębiorczości i tworzenia przedsiębiorstw (w tym wsparcie dla przedsiębiorstw typu spin-off i spin-out)</v>
      </c>
      <c r="V129" s="26" t="str">
        <f>IF('tab1'!V127="","",'tab1'!V127)</f>
        <v>03 Wzmacnianie konkurencyjności małych i średnich przedsiębiorstw (MŚP)</v>
      </c>
      <c r="W129" s="26" t="str">
        <f>IF('tab1'!W127="","",'tab1'!W127)</f>
        <v>Projekt nie jest realizowany w ramach EFS</v>
      </c>
      <c r="X129" s="26" t="str">
        <f>IF('tab1'!X127="","",'tab1'!X127)</f>
        <v>Nie dotyczy</v>
      </c>
      <c r="Y129" s="27" t="str">
        <f>VLOOKUP(C129,'przeliczenia '!C:D,2,FALSE)</f>
        <v>WOJ.: POMORSKIE, POW.: Gdańsk, GM.: Gdańsk</v>
      </c>
    </row>
    <row r="130" spans="1:25" ht="67.5" x14ac:dyDescent="0.25">
      <c r="A130" s="26" t="str">
        <f>IF('tab1'!A128="","",'tab1'!A128)</f>
        <v>Wsparcie w rozwoju i stabilizacji funkcjonowania Domu Wypoczynkowego "Wyspa Kaszubska" w związku z wystąpieniem COVID-19 służące przeciwdziałaniu negatywnym skutkom pandemii.</v>
      </c>
      <c r="B130" s="26" t="str">
        <f>IF('tab1'!B128="","",'tab1'!B128)</f>
        <v>Projekt polega na zakupie, wymianie sprzętów i wyposażenia oraz na przebudowie i rozbudowie infrastruktury Domu Wypoczynkowego "Wyspa Kaszubska" w celu utrzymania funkcjonowania działalności obiektu, jego rozwoju oraz utrzymania zatrudnienia służące przeciwdziałaniu z negatywnymi skutkami wystąpienia epidemii COVID-19.</v>
      </c>
      <c r="C130" s="26" t="str">
        <f>IF('tab1'!C128="","",'tab1'!C128)</f>
        <v>RPPM.02.02.01-22-0033/20</v>
      </c>
      <c r="D130" s="26" t="str">
        <f>IF('tab1'!D128="","",'tab1'!D128)</f>
        <v>SYLWESTER TRZEBIATOWSKI TESMAR</v>
      </c>
      <c r="E130" s="26" t="str">
        <f>IF('tab1'!E128="","",'tab1'!E128)</f>
        <v>EFRR</v>
      </c>
      <c r="F130" s="26" t="str">
        <f>IF('tab1'!F128="","",'tab1'!F128)</f>
        <v>Regionalny Program Operacyjny Województwa Pomorskiego na lata 2014-2020</v>
      </c>
      <c r="G130" s="26" t="str">
        <f>IF('tab1'!G128="","",'tab1'!G128)</f>
        <v>2. Przedsiębiorstwa</v>
      </c>
      <c r="H130" s="26" t="str">
        <f>IF('tab1'!H128="","",'tab1'!H128)</f>
        <v>2.2. Inwestycje profilowane – wsparcie dotacyjne</v>
      </c>
      <c r="I130" s="26" t="str">
        <f>IF('tab1'!I128="","",'tab1'!I128)</f>
        <v>2.2.1. Inwestycje profilowane – wsparcie dotacyjne</v>
      </c>
      <c r="J130" s="26">
        <f>IF('tab1'!J128="","",'tab1'!J128)</f>
        <v>136273.45000000001</v>
      </c>
      <c r="K130" s="26">
        <f>IF('tab1'!K128="","",'tab1'!K128)</f>
        <v>110791.43</v>
      </c>
      <c r="L130" s="26">
        <f>IF('tab1'!L128="","",'tab1'!L128)</f>
        <v>94172.71</v>
      </c>
      <c r="M130" s="26">
        <f>IF('tab1'!M128="","",'tab1'!M128)</f>
        <v>84.999995035717106</v>
      </c>
      <c r="N130" s="26" t="str">
        <f>IF('tab1'!N128="","",'tab1'!N128)</f>
        <v>01 Dotacja bezzwrotna</v>
      </c>
      <c r="O130" s="26" t="str">
        <f>IF('tab1'!O128="","",'tab1'!O128)</f>
        <v>Miejsca realizacji do uzupełnienia ręcznego z raportu uzupełniającego!</v>
      </c>
      <c r="P130" s="26" t="str">
        <f>IF('tab1'!P128="","",'tab1'!P128)</f>
        <v>03 Obszary wiejskie (o małej gęstości zaludnienia)</v>
      </c>
      <c r="Q130" s="28">
        <f>IF('tab1'!Q128="","",'tab1'!Q128)</f>
        <v>43922</v>
      </c>
      <c r="R130" s="28">
        <f>IF('tab1'!R128="","",'tab1'!R128)</f>
        <v>44926</v>
      </c>
      <c r="S130" s="26" t="str">
        <f>IF('tab1'!S128="","",'tab1'!S128)</f>
        <v>Nadzwyczajny</v>
      </c>
      <c r="T130" s="26" t="str">
        <f>IF('tab1'!T128="","",'tab1'!T128)</f>
        <v>15 Turystyka oraz działalność związana z zakwaterowaniem i usługami gastronomicznymi</v>
      </c>
      <c r="U130" s="26" t="str">
        <f>IF('tab1'!U128="","",'tab1'!U128)</f>
        <v>067 Rozwój działalności MŚP, wsparcie przedsiębiorczości i tworzenia przedsiębiorstw (w tym wsparcie dla przedsiębiorstw typu spin-off i spin-out)</v>
      </c>
      <c r="V130" s="26" t="str">
        <f>IF('tab1'!V128="","",'tab1'!V128)</f>
        <v>03 Wzmacnianie konkurencyjności małych i średnich przedsiębiorstw (MŚP)</v>
      </c>
      <c r="W130" s="26" t="str">
        <f>IF('tab1'!W128="","",'tab1'!W128)</f>
        <v>Projekt nie jest realizowany w ramach EFS</v>
      </c>
      <c r="X130" s="26" t="str">
        <f>IF('tab1'!X128="","",'tab1'!X128)</f>
        <v>Nie dotyczy</v>
      </c>
      <c r="Y130" s="27" t="str">
        <f>VLOOKUP(C130,'przeliczenia '!C:D,2,FALSE)</f>
        <v>WOJ.: POMORSKIE, POW.: bytowski, GM.: Lipnica</v>
      </c>
    </row>
    <row r="131" spans="1:25" ht="90" x14ac:dyDescent="0.25">
      <c r="A131" s="26" t="str">
        <f>IF('tab1'!A129="","",'tab1'!A129)</f>
        <v>Ograniczenie wystąpienia negatywnych skutków COVID-19 poprzez przebudowę kuchni i adaptację sali jadalnej oraz utworzenie miejsc noclegowych na terenie obiektu rekreacyjno-usługowo-gastronomicznego w Trzepowie.</v>
      </c>
      <c r="B131" s="26" t="str">
        <f>IF('tab1'!B129="","",'tab1'!B129)</f>
        <v>Projekt ma na celu przebudowę kuchni tak, by stanowiska robocze nie znajdowały się blisko siebie, powstały wyraźne miejsca do składania zamówień i ich odbioru, a szlaki komunikacyjne i technologiczne nie przecinały się. W ramach przebudowy zakupione zostaną nowe, łatwoczyszczące sprzęty oraz meble, a także utworzone sanitariaty. Obecne pomieszczenia zaadoptowane na część gastronomiczną są niewielkie, a stanowiska robocze są umieszczone jedno przy drugim. Sala jadalna zostanie zaadoptowana poprzez wymianę drewnianych ław i stołów (złączonych ze sobą) na nowe stoły i krzesła, które pozwolą na przebywanie klientów w restauracji w odpowiednich odległościach od siebie, nie narażając się na ewentualne zarażenie. Utworzenie miejsc noclegowych ma na celu poprawę bezpieczeństwa i atrakcyjności przedsiębiorstwa. Będą mogli z nich korzystać m.in. pracownicy, by ograniczyć kontakt z otoczeniem czy odbyć kwarantannę, w razie ponownego wprowadzenia obostrzeń.</v>
      </c>
      <c r="C131" s="26" t="str">
        <f>IF('tab1'!C129="","",'tab1'!C129)</f>
        <v>RPPM.02.02.01-22-0034/20</v>
      </c>
      <c r="D131" s="26" t="str">
        <f>IF('tab1'!D129="","",'tab1'!D129)</f>
        <v>PRZEDSIĘBIORSTWO STIGMA SPÓŁKA Z OGRANICZONĄ ODPOWIEDZIALNOŚCIĄ</v>
      </c>
      <c r="E131" s="26" t="str">
        <f>IF('tab1'!E129="","",'tab1'!E129)</f>
        <v>EFRR</v>
      </c>
      <c r="F131" s="26" t="str">
        <f>IF('tab1'!F129="","",'tab1'!F129)</f>
        <v>Regionalny Program Operacyjny Województwa Pomorskiego na lata 2014-2020</v>
      </c>
      <c r="G131" s="26" t="str">
        <f>IF('tab1'!G129="","",'tab1'!G129)</f>
        <v>2. Przedsiębiorstwa</v>
      </c>
      <c r="H131" s="26" t="str">
        <f>IF('tab1'!H129="","",'tab1'!H129)</f>
        <v>2.2. Inwestycje profilowane – wsparcie dotacyjne</v>
      </c>
      <c r="I131" s="26" t="str">
        <f>IF('tab1'!I129="","",'tab1'!I129)</f>
        <v>2.2.1. Inwestycje profilowane – wsparcie dotacyjne</v>
      </c>
      <c r="J131" s="26">
        <f>IF('tab1'!J129="","",'tab1'!J129)</f>
        <v>292041.43</v>
      </c>
      <c r="K131" s="26">
        <f>IF('tab1'!K129="","",'tab1'!K129)</f>
        <v>292041.43</v>
      </c>
      <c r="L131" s="26">
        <f>IF('tab1'!L129="","",'tab1'!L129)</f>
        <v>248235.21</v>
      </c>
      <c r="M131" s="26">
        <f>IF('tab1'!M129="","",'tab1'!M129)</f>
        <v>84.999998116705598</v>
      </c>
      <c r="N131" s="26" t="str">
        <f>IF('tab1'!N129="","",'tab1'!N129)</f>
        <v>01 Dotacja bezzwrotna</v>
      </c>
      <c r="O131" s="26" t="str">
        <f>IF('tab1'!O129="","",'tab1'!O129)</f>
        <v>Miejsca realizacji do uzupełnienia ręcznego z raportu uzupełniającego!</v>
      </c>
      <c r="P131" s="26" t="str">
        <f>IF('tab1'!P129="","",'tab1'!P129)</f>
        <v>03 Obszary wiejskie (o małej gęstości zaludnienia)</v>
      </c>
      <c r="Q131" s="28">
        <f>IF('tab1'!Q129="","",'tab1'!Q129)</f>
        <v>44013</v>
      </c>
      <c r="R131" s="28">
        <f>IF('tab1'!R129="","",'tab1'!R129)</f>
        <v>44926</v>
      </c>
      <c r="S131" s="26" t="str">
        <f>IF('tab1'!S129="","",'tab1'!S129)</f>
        <v>Nadzwyczajny</v>
      </c>
      <c r="T131" s="26" t="str">
        <f>IF('tab1'!T129="","",'tab1'!T129)</f>
        <v>23 Sztuka, rozrywka, sektor kreatywny i rekreacja</v>
      </c>
      <c r="U131" s="26" t="str">
        <f>IF('tab1'!U129="","",'tab1'!U129)</f>
        <v>067 Rozwój działalności MŚP, wsparcie przedsiębiorczości i tworzenia przedsiębiorstw (w tym wsparcie dla przedsiębiorstw typu spin-off i spin-out)</v>
      </c>
      <c r="V131" s="26" t="str">
        <f>IF('tab1'!V129="","",'tab1'!V129)</f>
        <v>03 Wzmacnianie konkurencyjności małych i średnich przedsiębiorstw (MŚP)</v>
      </c>
      <c r="W131" s="26" t="str">
        <f>IF('tab1'!W129="","",'tab1'!W129)</f>
        <v>Projekt nie jest realizowany w ramach EFS</v>
      </c>
      <c r="X131" s="26" t="str">
        <f>IF('tab1'!X129="","",'tab1'!X129)</f>
        <v>Nie dotyczy</v>
      </c>
      <c r="Y131" s="27" t="str">
        <f>VLOOKUP(C131,'przeliczenia '!C:D,2,FALSE)</f>
        <v>WOJ.: POMORSKIE, POW.: gdański, GM.: Przywidz</v>
      </c>
    </row>
    <row r="132" spans="1:25" ht="78.75" x14ac:dyDescent="0.25">
      <c r="A132" s="26" t="str">
        <f>IF('tab1'!A130="","",'tab1'!A130)</f>
        <v>Zakup i montaż urządzeń niezbędnych do specjalizacji hotelu "LA SIESTA" w Jastrzębiej Górze w świadczeniu usług hotelarskich oraz pomocnych w przeciwdziałaniu negatywnym skutkom wystąpienia epidemii COVID-19</v>
      </c>
      <c r="B132" s="26" t="str">
        <f>IF('tab1'!B130="","",'tab1'!B130)</f>
        <v>Celem podstawowym operacji jest rozwój prowadzonej działalności gospodarczej poprzez poprawę atrakcyjności pobytu w naszym obiekcie oraz poprawę bezpieczeństwa pobytu w hotelu "LA SIESTA". Dodatkowym celem realizacji operacji jest poprawa efektywności wykorzystania dostępnych zasobów infrastrukturalnych (zaplecze hotelowe / restauracyjne / fitness / SPA) oraz osobowych naszej firmy jak i zwiększenie obrotów i dochodów. Operacja umożliwi nam możliwość starania się o 3 gwiazdki w kategoryzacji Hotelowej. Przyjęte rozwiązania w ogromnym stopniu pomogą nam w codziennej działalności, umożliwią naszym Gościom zarówno bezpieczeństwo przeciwpożarowe jak i wobec COVID-19. Gdy wprowadzimy powyższe rozwiązania, bezzwłocznie zgłosimy się do uzyskania trzech gwiazdek w kategoryzacji hotelowej co pozwoli nam na zwiększenie standardu hotelowego.</v>
      </c>
      <c r="C132" s="26" t="str">
        <f>IF('tab1'!C130="","",'tab1'!C130)</f>
        <v>RPPM.02.02.01-22-0035/20</v>
      </c>
      <c r="D132" s="26" t="str">
        <f>IF('tab1'!D130="","",'tab1'!D130)</f>
        <v>HOTEL LA SIESTA JUSTYNA I IRENEUSZ JASKUŁA</v>
      </c>
      <c r="E132" s="26" t="str">
        <f>IF('tab1'!E130="","",'tab1'!E130)</f>
        <v>EFRR</v>
      </c>
      <c r="F132" s="26" t="str">
        <f>IF('tab1'!F130="","",'tab1'!F130)</f>
        <v>Regionalny Program Operacyjny Województwa Pomorskiego na lata 2014-2020</v>
      </c>
      <c r="G132" s="26" t="str">
        <f>IF('tab1'!G130="","",'tab1'!G130)</f>
        <v>2. Przedsiębiorstwa</v>
      </c>
      <c r="H132" s="26" t="str">
        <f>IF('tab1'!H130="","",'tab1'!H130)</f>
        <v>2.2. Inwestycje profilowane – wsparcie dotacyjne</v>
      </c>
      <c r="I132" s="26" t="str">
        <f>IF('tab1'!I130="","",'tab1'!I130)</f>
        <v>2.2.1. Inwestycje profilowane – wsparcie dotacyjne</v>
      </c>
      <c r="J132" s="26">
        <f>IF('tab1'!J130="","",'tab1'!J130)</f>
        <v>232618.13</v>
      </c>
      <c r="K132" s="26">
        <f>IF('tab1'!K130="","",'tab1'!K130)</f>
        <v>232618.13</v>
      </c>
      <c r="L132" s="26">
        <f>IF('tab1'!L130="","",'tab1'!L130)</f>
        <v>197725.41</v>
      </c>
      <c r="M132" s="26">
        <f>IF('tab1'!M130="","",'tab1'!M130)</f>
        <v>84.999999785055493</v>
      </c>
      <c r="N132" s="26" t="str">
        <f>IF('tab1'!N130="","",'tab1'!N130)</f>
        <v>01 Dotacja bezzwrotna</v>
      </c>
      <c r="O132" s="26" t="str">
        <f>IF('tab1'!O130="","",'tab1'!O130)</f>
        <v>Miejsca realizacji do uzupełnienia ręcznego z raportu uzupełniającego!</v>
      </c>
      <c r="P132" s="26" t="str">
        <f>IF('tab1'!P130="","",'tab1'!P130)</f>
        <v>03 Obszary wiejskie (o małej gęstości zaludnienia)</v>
      </c>
      <c r="Q132" s="28">
        <f>IF('tab1'!Q130="","",'tab1'!Q130)</f>
        <v>43983</v>
      </c>
      <c r="R132" s="28">
        <f>IF('tab1'!R130="","",'tab1'!R130)</f>
        <v>44561</v>
      </c>
      <c r="S132" s="26" t="str">
        <f>IF('tab1'!S130="","",'tab1'!S130)</f>
        <v>Nadzwyczajny</v>
      </c>
      <c r="T132" s="26" t="str">
        <f>IF('tab1'!T130="","",'tab1'!T130)</f>
        <v>15 Turystyka oraz działalność związana z zakwaterowaniem i usługami gastronomicznymi</v>
      </c>
      <c r="U132" s="26" t="str">
        <f>IF('tab1'!U130="","",'tab1'!U130)</f>
        <v>067 Rozwój działalności MŚP, wsparcie przedsiębiorczości i tworzenia przedsiębiorstw (w tym wsparcie dla przedsiębiorstw typu spin-off i spin-out)</v>
      </c>
      <c r="V132" s="26" t="str">
        <f>IF('tab1'!V130="","",'tab1'!V130)</f>
        <v>03 Wzmacnianie konkurencyjności małych i średnich przedsiębiorstw (MŚP)</v>
      </c>
      <c r="W132" s="26" t="str">
        <f>IF('tab1'!W130="","",'tab1'!W130)</f>
        <v>Projekt nie jest realizowany w ramach EFS</v>
      </c>
      <c r="X132" s="26" t="str">
        <f>IF('tab1'!X130="","",'tab1'!X130)</f>
        <v>Nie dotyczy</v>
      </c>
      <c r="Y132" s="27" t="str">
        <f>VLOOKUP(C132,'przeliczenia '!C:D,2,FALSE)</f>
        <v>WOJ.: POMORSKIE, POW.: pucki, GM.: Władysławowo</v>
      </c>
    </row>
    <row r="133" spans="1:25" ht="90" hidden="1" x14ac:dyDescent="0.25">
      <c r="A133" s="26" t="str">
        <f>IF('tab1'!A131="","",'tab1'!A131)</f>
        <v>„Innowacyjne rozwiązania w profilaktyce diagnostyce i terapii chorób cywilizacyjnych i okresu starzenia w dziedzinie ginekologii”</v>
      </c>
      <c r="B133" s="26" t="str">
        <f>IF('tab1'!B131="","",'tab1'!B131)</f>
        <v>Przystępując do Porozumienia na rzecz ISP w obszarze: Technologie medyczne w zakresie chorób cywilizacyjnych i okresu starzenia lek. Mariusz Łukaszuk chce wykorzystać potencjał tego obszaru poprzez wdrożenie innowacyjnej usługi opartej o nowoczesne technologie. W ramach niniejszego przedsięwzięcia lek. Mariusz Łukaszuk zamierza wprowadzić na rynek jedną innowacyjną usługę:Terapię laserową (MonaLisa Touch). Innowacyjność tej technologii została potwierdzona przez specjalistów z Centrum Transferu Technologii Politechniki Krakowskiej. Ponadto w celu rozwinięcia dotychczasowej, również innowacyjnej usługi elastografii, zostanie wdrożona jedna usługa komplementarna: Kardiotokografia. W celu wprowadzenia na rynek ww. usług niezbędne są inwestycje w środki trwałe, w tym w nowoczesny sprzęt medyczny, co jest przedmiotem niniejszego projektu. Wynikiem jego realizacji będzie również zwiększenie dostępu do innowacyjnych usług medycznych dla pacjentów spoza trójmiasta.</v>
      </c>
      <c r="C133" s="26" t="str">
        <f>IF('tab1'!C131="","",'tab1'!C131)</f>
        <v>RPPM.02.02.01-22-0036/16</v>
      </c>
      <c r="D133" s="26" t="str">
        <f>IF('tab1'!D131="","",'tab1'!D131)</f>
        <v>NOWE ORŁOWO CENTRUM MEDYCZNE LEK. MARIUSZ ŁUKASZUK</v>
      </c>
      <c r="E133" s="26" t="str">
        <f>IF('tab1'!E131="","",'tab1'!E131)</f>
        <v>EFRR</v>
      </c>
      <c r="F133" s="26" t="str">
        <f>IF('tab1'!F131="","",'tab1'!F131)</f>
        <v>Regionalny Program Operacyjny Województwa Pomorskiego na lata 2014-2020</v>
      </c>
      <c r="G133" s="26" t="str">
        <f>IF('tab1'!G131="","",'tab1'!G131)</f>
        <v>2. Przedsiębiorstwa</v>
      </c>
      <c r="H133" s="26" t="str">
        <f>IF('tab1'!H131="","",'tab1'!H131)</f>
        <v>2.2. Inwestycje profilowane – wsparcie dotacyjne</v>
      </c>
      <c r="I133" s="26" t="str">
        <f>IF('tab1'!I131="","",'tab1'!I131)</f>
        <v>2.2.1. Inwestycje profilowane – wsparcie dotacyjne</v>
      </c>
      <c r="J133" s="26">
        <f>IF('tab1'!J131="","",'tab1'!J131)</f>
        <v>602140</v>
      </c>
      <c r="K133" s="26">
        <f>IF('tab1'!K131="","",'tab1'!K131)</f>
        <v>546730</v>
      </c>
      <c r="L133" s="26">
        <f>IF('tab1'!L131="","",'tab1'!L131)</f>
        <v>240561.2</v>
      </c>
      <c r="M133" s="26">
        <f>IF('tab1'!M131="","",'tab1'!M131)</f>
        <v>44</v>
      </c>
      <c r="N133" s="26" t="str">
        <f>IF('tab1'!N131="","",'tab1'!N131)</f>
        <v>01 Dotacja bezzwrotna</v>
      </c>
      <c r="O133" s="26" t="str">
        <f>IF('tab1'!O131="","",'tab1'!O131)</f>
        <v>Miejsca realizacji do uzupełnienia ręcznego z raportu uzupełniającego!</v>
      </c>
      <c r="P133" s="26" t="str">
        <f>IF('tab1'!P131="","",'tab1'!P131)</f>
        <v>01 Duże obszary miejskie (o ludności &gt;50 000 i dużej gęstości zaludnienia)</v>
      </c>
      <c r="Q133" s="28">
        <f>IF('tab1'!Q131="","",'tab1'!Q131)</f>
        <v>42450</v>
      </c>
      <c r="R133" s="28">
        <f>IF('tab1'!R131="","",'tab1'!R131)</f>
        <v>42734</v>
      </c>
      <c r="S133" s="26" t="str">
        <f>IF('tab1'!S131="","",'tab1'!S131)</f>
        <v>Konkursowy</v>
      </c>
      <c r="T133" s="26" t="str">
        <f>IF('tab1'!T131="","",'tab1'!T131)</f>
        <v>20 Opieka zdrowotna</v>
      </c>
      <c r="U133" s="26" t="str">
        <f>IF('tab1'!U131="","",'tab1'!U131)</f>
        <v>067 Rozwój działalności MŚP, wsparcie przedsiębiorczości i tworzenia przedsiębiorstw (w tym wsparcie dla przedsiębiorstw typu spin-off i spin-out)</v>
      </c>
      <c r="V133" s="26" t="str">
        <f>IF('tab1'!V131="","",'tab1'!V131)</f>
        <v>03 Wzmacnianie konkurencyjności małych i średnich przedsiębiorstw (MŚP)</v>
      </c>
      <c r="W133" s="26" t="str">
        <f>IF('tab1'!W131="","",'tab1'!W131)</f>
        <v>Projekt nie jest realizowany w ramach EFS</v>
      </c>
      <c r="X133" s="26" t="str">
        <f>IF('tab1'!X131="","",'tab1'!X131)</f>
        <v>Nie dotyczy</v>
      </c>
      <c r="Y133" s="27" t="str">
        <f>VLOOKUP(C133,'przeliczenia '!C:D,2,FALSE)</f>
        <v>WOJ.: POMORSKIE</v>
      </c>
    </row>
    <row r="134" spans="1:25" ht="67.5" hidden="1" x14ac:dyDescent="0.25">
      <c r="A134" s="26" t="str">
        <f>IF('tab1'!A132="","",'tab1'!A132)</f>
        <v>Wdrożenie innowacyjnych technologii obróbki stali w zakładzie produkcyjnym TYTAX FACTORY ALINA I STANISŁAW SZULTKA S.C., z siedzibą: ul. Wojska Polskiego 31, 89-632 Brusy w celu stworzenia warunków technologicznych do uruchomienia produkcji urządzeń opracowanych w ramach projektu ANDROS, przeznaczonych do ćwiczeń w profilaktyce i leczeniu inkontynencji i zaburzeń seksualnych.</v>
      </c>
      <c r="B134" s="26" t="str">
        <f>IF('tab1'!B132="","",'tab1'!B132)</f>
        <v>Projekt obejmuje wdrożenie innowacyjnych technologii obróbki stali w zakładzie produkcyjnym TYTAX FACTORY ALINA I STANISŁAW SZULTKA S.C. w celu stworzenia warunków technologicznych do uruchomienia produkcji urządzeń opracowanych w ramach projektu badawczego ANDROS, a przeznaczonych do ćwiczeń w profilaktyce i leczeniu inkontynencji i zaburzeń seksualnych. Produkty będą kierowane na rynek polski i zagraniczny: USA, UE, Kanady, Australii, Arabii Saudyjskiej, krajów Zatoki Perskiej, Japoni, Korei Południowej, Indii, Chin, Nowej Zelandii. Oczekiwany roczny wzrost sprzedaży z tytułu realizacji projektu:3,5 mln Projekt wpisuje się w ISP 4 Technologie medyczne w zakresie chorób cywilizacyjnych i okresu starzenia się</v>
      </c>
      <c r="C134" s="26" t="str">
        <f>IF('tab1'!C132="","",'tab1'!C132)</f>
        <v>RPPM.02.02.01-22-0036/17</v>
      </c>
      <c r="D134" s="26" t="str">
        <f>IF('tab1'!D132="","",'tab1'!D132)</f>
        <v>TYTAX FACTORY ALINA I STANISŁAW SZULTKA SPÓŁKA CYWILNA</v>
      </c>
      <c r="E134" s="26" t="str">
        <f>IF('tab1'!E132="","",'tab1'!E132)</f>
        <v>EFRR</v>
      </c>
      <c r="F134" s="26" t="str">
        <f>IF('tab1'!F132="","",'tab1'!F132)</f>
        <v>Regionalny Program Operacyjny Województwa Pomorskiego na lata 2014-2020</v>
      </c>
      <c r="G134" s="26" t="str">
        <f>IF('tab1'!G132="","",'tab1'!G132)</f>
        <v>2. Przedsiębiorstwa</v>
      </c>
      <c r="H134" s="26" t="str">
        <f>IF('tab1'!H132="","",'tab1'!H132)</f>
        <v>2.2. Inwestycje profilowane – wsparcie dotacyjne</v>
      </c>
      <c r="I134" s="26" t="str">
        <f>IF('tab1'!I132="","",'tab1'!I132)</f>
        <v>2.2.1. Inwestycje profilowane – wsparcie dotacyjne</v>
      </c>
      <c r="J134" s="26">
        <f>IF('tab1'!J132="","",'tab1'!J132)</f>
        <v>2460000</v>
      </c>
      <c r="K134" s="26">
        <f>IF('tab1'!K132="","",'tab1'!K132)</f>
        <v>2000000</v>
      </c>
      <c r="L134" s="26">
        <f>IF('tab1'!L132="","",'tab1'!L132)</f>
        <v>1100000</v>
      </c>
      <c r="M134" s="26">
        <f>IF('tab1'!M132="","",'tab1'!M132)</f>
        <v>55</v>
      </c>
      <c r="N134" s="26" t="str">
        <f>IF('tab1'!N132="","",'tab1'!N132)</f>
        <v>01 Dotacja bezzwrotna</v>
      </c>
      <c r="O134" s="26" t="str">
        <f>IF('tab1'!O132="","",'tab1'!O132)</f>
        <v>Miejsca realizacji do uzupełnienia ręcznego z raportu uzupełniającego!</v>
      </c>
      <c r="P134" s="26" t="str">
        <f>IF('tab1'!P132="","",'tab1'!P132)</f>
        <v>02 Małe obszary miejskie (o ludności &gt;5 000 i średniej gęstości zaludnienia)</v>
      </c>
      <c r="Q134" s="28">
        <f>IF('tab1'!Q132="","",'tab1'!Q132)</f>
        <v>42809</v>
      </c>
      <c r="R134" s="28">
        <f>IF('tab1'!R132="","",'tab1'!R132)</f>
        <v>44123</v>
      </c>
      <c r="S134" s="26" t="str">
        <f>IF('tab1'!S132="","",'tab1'!S132)</f>
        <v>Konkursowy</v>
      </c>
      <c r="T134" s="26" t="str">
        <f>IF('tab1'!T132="","",'tab1'!T132)</f>
        <v>07 Pozostałe nieokreślone branże przemysłu wytwórczego</v>
      </c>
      <c r="U134" s="26" t="str">
        <f>IF('tab1'!U132="","",'tab1'!U132)</f>
        <v>067 Rozwój działalności MŚP, wsparcie przedsiębiorczości i tworzenia przedsiębiorstw (w tym wsparcie dla przedsiębiorstw typu spin-off i spin-out)</v>
      </c>
      <c r="V134" s="26" t="str">
        <f>IF('tab1'!V132="","",'tab1'!V132)</f>
        <v>03 Wzmacnianie konkurencyjności małych i średnich przedsiębiorstw (MŚP)</v>
      </c>
      <c r="W134" s="26" t="str">
        <f>IF('tab1'!W132="","",'tab1'!W132)</f>
        <v>Projekt nie jest realizowany w ramach EFS</v>
      </c>
      <c r="X134" s="26" t="str">
        <f>IF('tab1'!X132="","",'tab1'!X132)</f>
        <v>Nie dotyczy</v>
      </c>
      <c r="Y134" s="27" t="str">
        <f>VLOOKUP(C134,'przeliczenia '!C:D,2,FALSE)</f>
        <v>WOJ.: POMORSKIE, POW.: chojnicki, GM.: Brusy</v>
      </c>
    </row>
    <row r="135" spans="1:25" ht="67.5" x14ac:dyDescent="0.25">
      <c r="A135" s="26" t="str">
        <f>IF('tab1'!A133="","",'tab1'!A133)</f>
        <v>Zwiększenie atrakcyjności usług noclegowych.</v>
      </c>
      <c r="B135" s="26" t="str">
        <f>IF('tab1'!B133="","",'tab1'!B133)</f>
        <v>Zakup basenu zewnętrznego o pow. 45 m2 w celu uatrakcyjnienia oferty wypoczynku oraz zapewnienia obowiązujących norm w reżimie sanitarnym/dystansie społecznym</v>
      </c>
      <c r="C135" s="26" t="str">
        <f>IF('tab1'!C133="","",'tab1'!C133)</f>
        <v>RPPM.02.02.01-22-0036/20</v>
      </c>
      <c r="D135" s="26" t="str">
        <f>IF('tab1'!D133="","",'tab1'!D133)</f>
        <v>PRZEDSIĘBIORSTWO TURYSTYCZNO USŁUGOWO PRODUKCYJNE KOSZAŁKA IRENEUSZ KOSZAŁKA</v>
      </c>
      <c r="E135" s="26" t="str">
        <f>IF('tab1'!E133="","",'tab1'!E133)</f>
        <v>EFRR</v>
      </c>
      <c r="F135" s="26" t="str">
        <f>IF('tab1'!F133="","",'tab1'!F133)</f>
        <v>Regionalny Program Operacyjny Województwa Pomorskiego na lata 2014-2020</v>
      </c>
      <c r="G135" s="26" t="str">
        <f>IF('tab1'!G133="","",'tab1'!G133)</f>
        <v>2. Przedsiębiorstwa</v>
      </c>
      <c r="H135" s="26" t="str">
        <f>IF('tab1'!H133="","",'tab1'!H133)</f>
        <v>2.2. Inwestycje profilowane – wsparcie dotacyjne</v>
      </c>
      <c r="I135" s="26" t="str">
        <f>IF('tab1'!I133="","",'tab1'!I133)</f>
        <v>2.2.1. Inwestycje profilowane – wsparcie dotacyjne</v>
      </c>
      <c r="J135" s="26">
        <f>IF('tab1'!J133="","",'tab1'!J133)</f>
        <v>361190.73</v>
      </c>
      <c r="K135" s="26">
        <f>IF('tab1'!K133="","",'tab1'!K133)</f>
        <v>293651</v>
      </c>
      <c r="L135" s="26">
        <f>IF('tab1'!L133="","",'tab1'!L133)</f>
        <v>249603.35</v>
      </c>
      <c r="M135" s="26">
        <f>IF('tab1'!M133="","",'tab1'!M133)</f>
        <v>85</v>
      </c>
      <c r="N135" s="26" t="str">
        <f>IF('tab1'!N133="","",'tab1'!N133)</f>
        <v>01 Dotacja bezzwrotna</v>
      </c>
      <c r="O135" s="26" t="str">
        <f>IF('tab1'!O133="","",'tab1'!O133)</f>
        <v>Miejsca realizacji do uzupełnienia ręcznego z raportu uzupełniającego!</v>
      </c>
      <c r="P135" s="26" t="str">
        <f>IF('tab1'!P133="","",'tab1'!P133)</f>
        <v>03 Obszary wiejskie (o małej gęstości zaludnienia)</v>
      </c>
      <c r="Q135" s="28">
        <f>IF('tab1'!Q133="","",'tab1'!Q133)</f>
        <v>44013</v>
      </c>
      <c r="R135" s="28">
        <f>IF('tab1'!R133="","",'tab1'!R133)</f>
        <v>44377</v>
      </c>
      <c r="S135" s="26" t="str">
        <f>IF('tab1'!S133="","",'tab1'!S133)</f>
        <v>Nadzwyczajny</v>
      </c>
      <c r="T135" s="26" t="str">
        <f>IF('tab1'!T133="","",'tab1'!T133)</f>
        <v>15 Turystyka oraz działalność związana z zakwaterowaniem i usługami gastronomicznymi</v>
      </c>
      <c r="U135" s="26" t="str">
        <f>IF('tab1'!U133="","",'tab1'!U133)</f>
        <v>067 Rozwój działalności MŚP, wsparcie przedsiębiorczości i tworzenia przedsiębiorstw (w tym wsparcie dla przedsiębiorstw typu spin-off i spin-out)</v>
      </c>
      <c r="V135" s="26" t="str">
        <f>IF('tab1'!V133="","",'tab1'!V133)</f>
        <v>03 Wzmacnianie konkurencyjności małych i średnich przedsiębiorstw (MŚP)</v>
      </c>
      <c r="W135" s="26" t="str">
        <f>IF('tab1'!W133="","",'tab1'!W133)</f>
        <v>Projekt nie jest realizowany w ramach EFS</v>
      </c>
      <c r="X135" s="26" t="str">
        <f>IF('tab1'!X133="","",'tab1'!X133)</f>
        <v>Nie dotyczy</v>
      </c>
      <c r="Y135" s="27" t="str">
        <f>VLOOKUP(C135,'przeliczenia '!C:D,2,FALSE)</f>
        <v>WOJ.: POMORSKIE, POW.: kartuski, GM.: Stężyca</v>
      </c>
    </row>
    <row r="136" spans="1:25" ht="90" hidden="1" x14ac:dyDescent="0.25">
      <c r="A136" s="26" t="str">
        <f>IF('tab1'!A134="","",'tab1'!A134)</f>
        <v>Zasadnicza zmiana procesu wprowadzania nowych linii produktowych (nowych produktów) na rynek polski i rynki zagraniczne oraz zasadnicza zmiana zarządzania procesem produkcyjnym w firmie MEBLOMAK z Rumi, dzięki wykorzystaniu technologii informatycznych.</v>
      </c>
      <c r="B136" s="26" t="str">
        <f>IF('tab1'!B134="","",'tab1'!B134)</f>
        <v>Celem Projektu jest zwiększenie konkurencyjności firmy MEBLOMAK poprzez stworzenie warunków technicznych dla: - Obniżenia kosztu i skrócenia czasu wprowadzenia nowych produktów na rynek, poprzez obniżenie kosztu i skrócenie czasu projektowania nowych linii produktowych; - Poszerzenia rynków zbytu i wprowadzenia na rynek polski i zagraniczny nowych linii produktowych (nowych produktów), dzięki zastosowaniu technologii informacyjno – komunikacyjnych, zmieniających w sposób zasadniczy dotychczasowe procesy produkcyjne. W związku z określonymi celami oraz zidentyfikowanymi potrzebami, planuje się kompleksowe wdrożenie technologii informacyjno – komunikacyjnych w postaci: - Programu do wirtualnego prototypowania systemów mebli tapicerowanych; - Systemu ERP (wraz z serwerami) zintegrowanym z systemem automatycznej identyfikacji produktu RFID (wraz z urządzeniami wejścia-wyjścia); - Sklepu internetowego dla nowej linii produktowej; - Konfiguratora zamówień.</v>
      </c>
      <c r="C136" s="26" t="str">
        <f>IF('tab1'!C134="","",'tab1'!C134)</f>
        <v>RPPM.02.02.01-22-0037/17</v>
      </c>
      <c r="D136" s="26" t="str">
        <f>IF('tab1'!D134="","",'tab1'!D134)</f>
        <v>MEBLOMAK SP. Z O.O.</v>
      </c>
      <c r="E136" s="26" t="str">
        <f>IF('tab1'!E134="","",'tab1'!E134)</f>
        <v>EFRR</v>
      </c>
      <c r="F136" s="26" t="str">
        <f>IF('tab1'!F134="","",'tab1'!F134)</f>
        <v>Regionalny Program Operacyjny Województwa Pomorskiego na lata 2014-2020</v>
      </c>
      <c r="G136" s="26" t="str">
        <f>IF('tab1'!G134="","",'tab1'!G134)</f>
        <v>2. Przedsiębiorstwa</v>
      </c>
      <c r="H136" s="26" t="str">
        <f>IF('tab1'!H134="","",'tab1'!H134)</f>
        <v>2.2. Inwestycje profilowane – wsparcie dotacyjne</v>
      </c>
      <c r="I136" s="26" t="str">
        <f>IF('tab1'!I134="","",'tab1'!I134)</f>
        <v>2.2.1. Inwestycje profilowane – wsparcie dotacyjne</v>
      </c>
      <c r="J136" s="26">
        <f>IF('tab1'!J134="","",'tab1'!J134)</f>
        <v>1415000</v>
      </c>
      <c r="K136" s="26">
        <f>IF('tab1'!K134="","",'tab1'!K134)</f>
        <v>1317000</v>
      </c>
      <c r="L136" s="26">
        <f>IF('tab1'!L134="","",'tab1'!L134)</f>
        <v>526668.30000000005</v>
      </c>
      <c r="M136" s="26">
        <f>IF('tab1'!M134="","",'tab1'!M134)</f>
        <v>39.99</v>
      </c>
      <c r="N136" s="26" t="str">
        <f>IF('tab1'!N134="","",'tab1'!N134)</f>
        <v>01 Dotacja bezzwrotna</v>
      </c>
      <c r="O136" s="26" t="str">
        <f>IF('tab1'!O134="","",'tab1'!O134)</f>
        <v>Miejsca realizacji do uzupełnienia ręcznego z raportu uzupełniającego!</v>
      </c>
      <c r="P136" s="26" t="str">
        <f>IF('tab1'!P134="","",'tab1'!P134)</f>
        <v>02 Małe obszary miejskie (o ludności &gt;5 000 i średniej gęstości zaludnienia)</v>
      </c>
      <c r="Q136" s="28">
        <f>IF('tab1'!Q134="","",'tab1'!Q134)</f>
        <v>43009</v>
      </c>
      <c r="R136" s="28">
        <f>IF('tab1'!R134="","",'tab1'!R134)</f>
        <v>43585</v>
      </c>
      <c r="S136" s="26" t="str">
        <f>IF('tab1'!S134="","",'tab1'!S134)</f>
        <v>Konkursowy</v>
      </c>
      <c r="T136" s="26" t="str">
        <f>IF('tab1'!T134="","",'tab1'!T134)</f>
        <v>07 Pozostałe nieokreślone branże przemysłu wytwórczego</v>
      </c>
      <c r="U136" s="26" t="str">
        <f>IF('tab1'!U134="","",'tab1'!U134)</f>
        <v>069 Wsparcie ekologicznych procesów produkcyjnych oraz efektywnego wykorzystywania zasobów w MŚP</v>
      </c>
      <c r="V136" s="26" t="str">
        <f>IF('tab1'!V134="","",'tab1'!V134)</f>
        <v>03 Wzmacnianie konkurencyjności małych i średnich przedsiębiorstw (MŚP)</v>
      </c>
      <c r="W136" s="26" t="str">
        <f>IF('tab1'!W134="","",'tab1'!W134)</f>
        <v>Projekt nie jest realizowany w ramach EFS</v>
      </c>
      <c r="X136" s="26" t="str">
        <f>IF('tab1'!X134="","",'tab1'!X134)</f>
        <v>Nie dotyczy</v>
      </c>
      <c r="Y136" s="27" t="str">
        <f>VLOOKUP(C136,'przeliczenia '!C:D,2,FALSE)</f>
        <v>WOJ.: POMORSKIE, POW.: wejherowski, GM.: Rumia</v>
      </c>
    </row>
    <row r="137" spans="1:25" ht="90" hidden="1" x14ac:dyDescent="0.25">
      <c r="A137" s="26" t="str">
        <f>IF('tab1'!A135="","",'tab1'!A135)</f>
        <v>Zwiększenie konkurencyjności firmy TS-Transport Service w Gdyni, dzięki wdrożeniu spedycyjnego systemu informatycznego, umożliwiającego zdalne monitorowanie, kontrolę i zarządzanie flotą pojazdów i ładunków w ruchu oraz służącego do optymalizacji komunikacji w relacji do/ z portu i integrację zarządzania ruchem ładunkowym na rynkach krajowych i międzynarodowych</v>
      </c>
      <c r="B137" s="26" t="str">
        <f>IF('tab1'!B135="","",'tab1'!B135)</f>
        <v>Celem przedmiotowego projektu jest wzrost konkurencyjności i aktywności eksportowej przedsiębiorstwa TS-Trasnport Service Sp. z o.o, uzyskane dzięki wprowadzeniu, na krajowy i międzynarodowy rynek, nowych i udoskonalonych usług w zakresie organizowania transportu i przewozu towarów. Projekt zakłada zakup wartości niematerialnych i prawnych, w postaci informatycznego systemu spedycyjnego, dającego możliwość kompleksowego zarządzania taborem i kierowcami oraz inwestycję w środki trwałe, w postaci sprzętu teleinformatycznego i systemu podtrzymania napięcia, niezbędnych do wdrożenia oprogramowania. Efektem realizacji projektu będzie możliwość wprowadzenia przez Spółkę TS-Transport Service udoskonalonej usługi w zakresie międzynarodowego transportu całopojazdowego oraz wdrożenie na zagraniczne rynki (niemiecki, hiszpański, francuski), nowej usługi w zakresie transportu drobnicowego. Łączna wartość kosztów kwalifikowanych projektu wynosi 685.000 PLN.</v>
      </c>
      <c r="C137" s="26" t="str">
        <f>IF('tab1'!C135="","",'tab1'!C135)</f>
        <v>RPPM.02.02.01-22-0038/16</v>
      </c>
      <c r="D137" s="26" t="str">
        <f>IF('tab1'!D135="","",'tab1'!D135)</f>
        <v>TS – TRANSPORT SERVICE SPÓŁKA Z OGRANICZONĄ ODPOWIEDZIALNOŚCIĄ</v>
      </c>
      <c r="E137" s="26" t="str">
        <f>IF('tab1'!E135="","",'tab1'!E135)</f>
        <v>EFRR</v>
      </c>
      <c r="F137" s="26" t="str">
        <f>IF('tab1'!F135="","",'tab1'!F135)</f>
        <v>Regionalny Program Operacyjny Województwa Pomorskiego na lata 2014-2020</v>
      </c>
      <c r="G137" s="26" t="str">
        <f>IF('tab1'!G135="","",'tab1'!G135)</f>
        <v>2. Przedsiębiorstwa</v>
      </c>
      <c r="H137" s="26" t="str">
        <f>IF('tab1'!H135="","",'tab1'!H135)</f>
        <v>2.2. Inwestycje profilowane – wsparcie dotacyjne</v>
      </c>
      <c r="I137" s="26" t="str">
        <f>IF('tab1'!I135="","",'tab1'!I135)</f>
        <v>2.2.1. Inwestycje profilowane – wsparcie dotacyjne</v>
      </c>
      <c r="J137" s="26">
        <f>IF('tab1'!J135="","",'tab1'!J135)</f>
        <v>783295.98</v>
      </c>
      <c r="K137" s="26">
        <f>IF('tab1'!K135="","",'tab1'!K135)</f>
        <v>583483.69999999995</v>
      </c>
      <c r="L137" s="26">
        <f>IF('tab1'!L135="","",'tab1'!L135)</f>
        <v>256732.82</v>
      </c>
      <c r="M137" s="26">
        <f>IF('tab1'!M135="","",'tab1'!M135)</f>
        <v>43.9999986289248</v>
      </c>
      <c r="N137" s="26" t="str">
        <f>IF('tab1'!N135="","",'tab1'!N135)</f>
        <v>01 Dotacja bezzwrotna</v>
      </c>
      <c r="O137" s="26" t="str">
        <f>IF('tab1'!O135="","",'tab1'!O135)</f>
        <v>Miejsca realizacji do uzupełnienia ręcznego z raportu uzupełniającego!</v>
      </c>
      <c r="P137" s="26" t="str">
        <f>IF('tab1'!P135="","",'tab1'!P135)</f>
        <v>01 Duże obszary miejskie (o ludności &gt;50 000 i dużej gęstości zaludnienia)</v>
      </c>
      <c r="Q137" s="28">
        <f>IF('tab1'!Q135="","",'tab1'!Q135)</f>
        <v>42552</v>
      </c>
      <c r="R137" s="28">
        <f>IF('tab1'!R135="","",'tab1'!R135)</f>
        <v>42916</v>
      </c>
      <c r="S137" s="26" t="str">
        <f>IF('tab1'!S135="","",'tab1'!S135)</f>
        <v>Konkursowy</v>
      </c>
      <c r="T137" s="26" t="str">
        <f>IF('tab1'!T135="","",'tab1'!T135)</f>
        <v>12 Transport i składowanie</v>
      </c>
      <c r="U137" s="26" t="str">
        <f>IF('tab1'!U135="","",'tab1'!U135)</f>
        <v>067 Rozwój działalności MŚP, wsparcie przedsiębiorczości i tworzenia przedsiębiorstw (w tym wsparcie dla przedsiębiorstw typu spin-off i spin-out)</v>
      </c>
      <c r="V137" s="26" t="str">
        <f>IF('tab1'!V135="","",'tab1'!V135)</f>
        <v>03 Wzmacnianie konkurencyjności małych i średnich przedsiębiorstw (MŚP)</v>
      </c>
      <c r="W137" s="26" t="str">
        <f>IF('tab1'!W135="","",'tab1'!W135)</f>
        <v>Projekt nie jest realizowany w ramach EFS</v>
      </c>
      <c r="X137" s="26" t="str">
        <f>IF('tab1'!X135="","",'tab1'!X135)</f>
        <v>Nie dotyczy</v>
      </c>
      <c r="Y137" s="27" t="str">
        <f>VLOOKUP(C137,'przeliczenia '!C:D,2,FALSE)</f>
        <v>WOJ.: POMORSKIE, POW.: Gdynia, GM.: Gdynia</v>
      </c>
    </row>
    <row r="138" spans="1:25" ht="90" x14ac:dyDescent="0.25">
      <c r="A138" s="26" t="str">
        <f>IF('tab1'!A136="","",'tab1'!A136)</f>
        <v>„Garden Party”- zakup wyposażenia w celu organizacji imprez rodzinnych w ogrodach przydomowych. Celem projektu jest zorganizowanie imprezy w ogrodzie klienta, który obawia się w związku z COVID-19 przebywać w lokalach i restauracjach, a chce zorganizować ważne wydarzenie typu komunie, chrzciny, jubileusze, imprezy integracyjne w domu.</v>
      </c>
      <c r="B138" s="26" t="str">
        <f>IF('tab1'!B136="","",'tab1'!B136)</f>
        <v>Projekt polegać będzie na kompleksowej obsłudze imprezy, która odbędzie się w ogrodzie klienta. Spółka zajmie się przygotowaniami, a po konsultacji z klientem i określeniem jego preferencji zostanie przygotowany wystrój oraz odpowiedni sprzęt. Spółka będzie miała możliwość zaproponowania klientom wynajmu mebli ogrodowych, parasoli namiotów, stołów, krzeseł, sprzętu muzycznego, oświetlenia oraz różnego typu sprzętu dla dzieci typu trampoliny, zamki dmuchane czy zjeżdżalnie wodne. Spółka w swojej ofercie chciałaby zaproponować klientom bogatą ofertę cateringową poprzez organizację posiłków wraz z obsługą. Organizacja imprez we własnych ogrodach zamiast w skupiskach ludzi w restauracjach z pewnością ograniczy negatywne skutki związane z COVID-19, a klientom da poczucie bezpieczeństwa oraz satysfakcję, że ważne wydarzenie udało się zrealizować w tym trudnym czasie .W celu realizacji projektu konieczne będzie również wynajęcie dodatkowych powierzchni magazynowych.</v>
      </c>
      <c r="C138" s="26" t="str">
        <f>IF('tab1'!C136="","",'tab1'!C136)</f>
        <v>RPPM.02.02.01-22-0038/20</v>
      </c>
      <c r="D138" s="26" t="str">
        <f>IF('tab1'!D136="","",'tab1'!D136)</f>
        <v>LIVE SP. Z O.O.</v>
      </c>
      <c r="E138" s="26" t="str">
        <f>IF('tab1'!E136="","",'tab1'!E136)</f>
        <v>EFRR</v>
      </c>
      <c r="F138" s="26" t="str">
        <f>IF('tab1'!F136="","",'tab1'!F136)</f>
        <v>Regionalny Program Operacyjny Województwa Pomorskiego na lata 2014-2020</v>
      </c>
      <c r="G138" s="26" t="str">
        <f>IF('tab1'!G136="","",'tab1'!G136)</f>
        <v>2. Przedsiębiorstwa</v>
      </c>
      <c r="H138" s="26" t="str">
        <f>IF('tab1'!H136="","",'tab1'!H136)</f>
        <v>2.2. Inwestycje profilowane – wsparcie dotacyjne</v>
      </c>
      <c r="I138" s="26" t="str">
        <f>IF('tab1'!I136="","",'tab1'!I136)</f>
        <v>2.2.1. Inwestycje profilowane – wsparcie dotacyjne</v>
      </c>
      <c r="J138" s="26">
        <f>IF('tab1'!J136="","",'tab1'!J136)</f>
        <v>164128.38</v>
      </c>
      <c r="K138" s="26">
        <f>IF('tab1'!K136="","",'tab1'!K136)</f>
        <v>164128.38</v>
      </c>
      <c r="L138" s="26">
        <f>IF('tab1'!L136="","",'tab1'!L136)</f>
        <v>139509.12</v>
      </c>
      <c r="M138" s="26">
        <f>IF('tab1'!M136="","",'tab1'!M136)</f>
        <v>84.999998172162506</v>
      </c>
      <c r="N138" s="26" t="str">
        <f>IF('tab1'!N136="","",'tab1'!N136)</f>
        <v>01 Dotacja bezzwrotna</v>
      </c>
      <c r="O138" s="26" t="str">
        <f>IF('tab1'!O136="","",'tab1'!O136)</f>
        <v>Miejsca realizacji do uzupełnienia ręcznego z raportu uzupełniającego!</v>
      </c>
      <c r="P138" s="26" t="str">
        <f>IF('tab1'!P136="","",'tab1'!P136)</f>
        <v>01 Duże obszary miejskie (o ludności &gt;50 000 i dużej gęstości zaludnienia)</v>
      </c>
      <c r="Q138" s="28">
        <f>IF('tab1'!Q136="","",'tab1'!Q136)</f>
        <v>44013</v>
      </c>
      <c r="R138" s="28">
        <f>IF('tab1'!R136="","",'tab1'!R136)</f>
        <v>44592</v>
      </c>
      <c r="S138" s="26" t="str">
        <f>IF('tab1'!S136="","",'tab1'!S136)</f>
        <v>Nadzwyczajny</v>
      </c>
      <c r="T138" s="26" t="str">
        <f>IF('tab1'!T136="","",'tab1'!T136)</f>
        <v>23 Sztuka, rozrywka, sektor kreatywny i rekreacja</v>
      </c>
      <c r="U138" s="26" t="str">
        <f>IF('tab1'!U136="","",'tab1'!U136)</f>
        <v>067 Rozwój działalności MŚP, wsparcie przedsiębiorczości i tworzenia przedsiębiorstw (w tym wsparcie dla przedsiębiorstw typu spin-off i spin-out)</v>
      </c>
      <c r="V138" s="26" t="str">
        <f>IF('tab1'!V136="","",'tab1'!V136)</f>
        <v>03 Wzmacnianie konkurencyjności małych i średnich przedsiębiorstw (MŚP)</v>
      </c>
      <c r="W138" s="26" t="str">
        <f>IF('tab1'!W136="","",'tab1'!W136)</f>
        <v>Projekt nie jest realizowany w ramach EFS</v>
      </c>
      <c r="X138" s="26" t="str">
        <f>IF('tab1'!X136="","",'tab1'!X136)</f>
        <v>Nie dotyczy</v>
      </c>
      <c r="Y138" s="27" t="str">
        <f>VLOOKUP(C138,'przeliczenia '!C:D,2,FALSE)</f>
        <v>WOJ.: POMORSKIE</v>
      </c>
    </row>
    <row r="139" spans="1:25" ht="67.5" x14ac:dyDescent="0.25">
      <c r="A139" s="26" t="str">
        <f>IF('tab1'!A137="","",'tab1'!A137)</f>
        <v>Rozbudowa obiektów związanych z zakwaterowaniem turystycznym w Wuflor w celu przeciwdziałania negatywnym skutkom wystąpienia epidemii COVID- 19</v>
      </c>
      <c r="B139" s="26" t="str">
        <f>IF('tab1'!B137="","",'tab1'!B137)</f>
        <v>Wuflor to firma prowadząca działalność w zakresie zakwaterowania turystycznego w ramach marki "Farma Jantar". W związku z wystąpieniem epidemii COVID-19 firma napotkała liczne trudności związane z przygotowaniem do sezon 2020. Był to trudności zarówno natury biznesowej jak i sanitarnej. O ile z drobnymi działaniami (procedury wewnętrzne sanitarne, ozonowanie pokoi itp). firma była sobie w stanie poradzić, o tyle skutki epidemii powodują, że recepcja jak i basen z plażą przybasenowa mają ograniczoną używalność i wydajność. Aby ten problem rozwiązać, konieczne są inwestycje pozwalające użytkować ww. obiekty z przeznaczeniem gospodarczym a zarazem w poszanowaniu zasad sanitarnych i z uwzględnieniem skutków epidemii.</v>
      </c>
      <c r="C139" s="26" t="str">
        <f>IF('tab1'!C137="","",'tab1'!C137)</f>
        <v>RPPM.02.02.01-22-0039/20</v>
      </c>
      <c r="D139" s="26" t="str">
        <f>IF('tab1'!D137="","",'tab1'!D137)</f>
        <v>MACIEJ WŁODARSKI GOSPODARSTWO ROLNE "WUFLOR"</v>
      </c>
      <c r="E139" s="26" t="str">
        <f>IF('tab1'!E137="","",'tab1'!E137)</f>
        <v>EFRR</v>
      </c>
      <c r="F139" s="26" t="str">
        <f>IF('tab1'!F137="","",'tab1'!F137)</f>
        <v>Regionalny Program Operacyjny Województwa Pomorskiego na lata 2014-2020</v>
      </c>
      <c r="G139" s="26" t="str">
        <f>IF('tab1'!G137="","",'tab1'!G137)</f>
        <v>2. Przedsiębiorstwa</v>
      </c>
      <c r="H139" s="26" t="str">
        <f>IF('tab1'!H137="","",'tab1'!H137)</f>
        <v>2.2. Inwestycje profilowane – wsparcie dotacyjne</v>
      </c>
      <c r="I139" s="26" t="str">
        <f>IF('tab1'!I137="","",'tab1'!I137)</f>
        <v>2.2.1. Inwestycje profilowane – wsparcie dotacyjne</v>
      </c>
      <c r="J139" s="26">
        <f>IF('tab1'!J137="","",'tab1'!J137)</f>
        <v>384961.05</v>
      </c>
      <c r="K139" s="26">
        <f>IF('tab1'!K137="","",'tab1'!K137)</f>
        <v>297976.46000000002</v>
      </c>
      <c r="L139" s="26">
        <f>IF('tab1'!L137="","",'tab1'!L137)</f>
        <v>250000</v>
      </c>
      <c r="M139" s="26">
        <f>IF('tab1'!M137="","",'tab1'!M137)</f>
        <v>83.899244926931502</v>
      </c>
      <c r="N139" s="26" t="str">
        <f>IF('tab1'!N137="","",'tab1'!N137)</f>
        <v>01 Dotacja bezzwrotna</v>
      </c>
      <c r="O139" s="26" t="str">
        <f>IF('tab1'!O137="","",'tab1'!O137)</f>
        <v>Miejsca realizacji do uzupełnienia ręcznego z raportu uzupełniającego!</v>
      </c>
      <c r="P139" s="26" t="str">
        <f>IF('tab1'!P137="","",'tab1'!P137)</f>
        <v>03 Obszary wiejskie (o małej gęstości zaludnienia)</v>
      </c>
      <c r="Q139" s="28">
        <f>IF('tab1'!Q137="","",'tab1'!Q137)</f>
        <v>44105</v>
      </c>
      <c r="R139" s="28">
        <f>IF('tab1'!R137="","",'tab1'!R137)</f>
        <v>44316</v>
      </c>
      <c r="S139" s="26" t="str">
        <f>IF('tab1'!S137="","",'tab1'!S137)</f>
        <v>Nadzwyczajny</v>
      </c>
      <c r="T139" s="26" t="str">
        <f>IF('tab1'!T137="","",'tab1'!T137)</f>
        <v>15 Turystyka oraz działalność związana z zakwaterowaniem i usługami gastronomicznymi</v>
      </c>
      <c r="U139" s="26" t="str">
        <f>IF('tab1'!U137="","",'tab1'!U137)</f>
        <v>067 Rozwój działalności MŚP, wsparcie przedsiębiorczości i tworzenia przedsiębiorstw (w tym wsparcie dla przedsiębiorstw typu spin-off i spin-out)</v>
      </c>
      <c r="V139" s="26" t="str">
        <f>IF('tab1'!V137="","",'tab1'!V137)</f>
        <v>03 Wzmacnianie konkurencyjności małych i średnich przedsiębiorstw (MŚP)</v>
      </c>
      <c r="W139" s="26" t="str">
        <f>IF('tab1'!W137="","",'tab1'!W137)</f>
        <v>Projekt nie jest realizowany w ramach EFS</v>
      </c>
      <c r="X139" s="26" t="str">
        <f>IF('tab1'!X137="","",'tab1'!X137)</f>
        <v>Nie dotyczy</v>
      </c>
      <c r="Y139" s="27" t="str">
        <f>VLOOKUP(C139,'przeliczenia '!C:D,2,FALSE)</f>
        <v>WOJ.: POMORSKIE, POW.: nowodworski, GM.: Stegna</v>
      </c>
    </row>
    <row r="140" spans="1:25" ht="90" hidden="1" x14ac:dyDescent="0.25">
      <c r="A140" s="26" t="str">
        <f>IF('tab1'!A138="","",'tab1'!A138)</f>
        <v>WDROŻENIE TECHNOLOGII PROEKOLOGICZNYCH W PRZEDSIĘBIORSTWIE PLASMET W CELU ZMNIEJSZENIA ZUŻYCIA ENERGII ELEKTRYCZNEJ I CIEPLNEJ ORAZ WPROWADZENIE NOWYCH WYROBÓW NA RYNKI ZAGRANICZNE</v>
      </c>
      <c r="B140" s="26" t="str">
        <f>IF('tab1'!B138="","",'tab1'!B138)</f>
        <v>Projekt będzie dotyczył zakupu robota spawalniczego oraz dwóch automatów tokarskich sterowanych numerycznie, które wpłyną na zmniejszenie zużycia energii elektrycznej w przedsiębiorstwie Plasmet w przeliczeniu na jednostkę produkcji. Największy spadek energii odnotuje się w przypadku nowych wyrobów oraz wyrobów poddawanych procesom spawania i toczenia. Projekt zakłada wdrożenie prac badawczo rozwojowych prowadzonych samodzielnie oraz zakupionych od SIMP Poznań. Ponadto dzięki realizacji projektu możliwe stanie się wdrożenie nowych wyrobów w postaci nowoczesnej dźwigni zmiany biegów oraz ulepszonych detali o skomplikowanych kształtach co pozwoli na zwiększenie konkurencyjności firmy na rynkach międzynarodowych. Ponadto w ramach projektu zakłada się wzrost zatrudnienia o nowe 4 stanowiska operatorskie zakupowanych maszyn. Projekt wpłynie pozytywnie na środowisko naturalne dzięki zmniejszeniu zużycia energii oraz wzrostowi przychodów i zyskowności przedsiębiorstwa Plasmet.</v>
      </c>
      <c r="C140" s="26" t="str">
        <f>IF('tab1'!C138="","",'tab1'!C138)</f>
        <v>RPPM.02.02.01-22-0040/16</v>
      </c>
      <c r="D140" s="26" t="str">
        <f>IF('tab1'!D138="","",'tab1'!D138)</f>
        <v>PLASMET CZECHOWICZ SPÓŁKA JAWNA</v>
      </c>
      <c r="E140" s="26" t="str">
        <f>IF('tab1'!E138="","",'tab1'!E138)</f>
        <v>EFRR</v>
      </c>
      <c r="F140" s="26" t="str">
        <f>IF('tab1'!F138="","",'tab1'!F138)</f>
        <v>Regionalny Program Operacyjny Województwa Pomorskiego na lata 2014-2020</v>
      </c>
      <c r="G140" s="26" t="str">
        <f>IF('tab1'!G138="","",'tab1'!G138)</f>
        <v>2. Przedsiębiorstwa</v>
      </c>
      <c r="H140" s="26" t="str">
        <f>IF('tab1'!H138="","",'tab1'!H138)</f>
        <v>2.2. Inwestycje profilowane – wsparcie dotacyjne</v>
      </c>
      <c r="I140" s="26" t="str">
        <f>IF('tab1'!I138="","",'tab1'!I138)</f>
        <v>2.2.1. Inwestycje profilowane – wsparcie dotacyjne</v>
      </c>
      <c r="J140" s="26">
        <f>IF('tab1'!J138="","",'tab1'!J138)</f>
        <v>2211691.0499999998</v>
      </c>
      <c r="K140" s="26">
        <f>IF('tab1'!K138="","",'tab1'!K138)</f>
        <v>1764209.56</v>
      </c>
      <c r="L140" s="26">
        <f>IF('tab1'!L138="","",'tab1'!L138)</f>
        <v>705507.4</v>
      </c>
      <c r="M140" s="26">
        <f>IF('tab1'!M138="","",'tab1'!M138)</f>
        <v>39.989999827458099</v>
      </c>
      <c r="N140" s="26" t="str">
        <f>IF('tab1'!N138="","",'tab1'!N138)</f>
        <v>01 Dotacja bezzwrotna</v>
      </c>
      <c r="O140" s="26" t="str">
        <f>IF('tab1'!O138="","",'tab1'!O138)</f>
        <v>Miejsca realizacji do uzupełnienia ręcznego z raportu uzupełniającego!</v>
      </c>
      <c r="P140" s="26" t="str">
        <f>IF('tab1'!P138="","",'tab1'!P138)</f>
        <v>03 Obszary wiejskie (o małej gęstości zaludnienia)</v>
      </c>
      <c r="Q140" s="28">
        <f>IF('tab1'!Q138="","",'tab1'!Q138)</f>
        <v>42644</v>
      </c>
      <c r="R140" s="28">
        <f>IF('tab1'!R138="","",'tab1'!R138)</f>
        <v>43555</v>
      </c>
      <c r="S140" s="26" t="str">
        <f>IF('tab1'!S138="","",'tab1'!S138)</f>
        <v>Konkursowy</v>
      </c>
      <c r="T140" s="26" t="str">
        <f>IF('tab1'!T138="","",'tab1'!T138)</f>
        <v>07 Pozostałe nieokreślone branże przemysłu wytwórczego</v>
      </c>
      <c r="U140" s="26" t="str">
        <f>IF('tab1'!U138="","",'tab1'!U138)</f>
        <v>069 Wsparcie ekologicznych procesów produkcyjnych oraz efektywnego wykorzystywania zasobów w MŚP</v>
      </c>
      <c r="V140" s="26" t="str">
        <f>IF('tab1'!V138="","",'tab1'!V138)</f>
        <v>03 Wzmacnianie konkurencyjności małych i średnich przedsiębiorstw (MŚP)</v>
      </c>
      <c r="W140" s="26" t="str">
        <f>IF('tab1'!W138="","",'tab1'!W138)</f>
        <v>Projekt nie jest realizowany w ramach EFS</v>
      </c>
      <c r="X140" s="26" t="str">
        <f>IF('tab1'!X138="","",'tab1'!X138)</f>
        <v>Nie dotyczy</v>
      </c>
      <c r="Y140" s="27" t="str">
        <f>VLOOKUP(C140,'przeliczenia '!C:D,2,FALSE)</f>
        <v>WOJ.: POMORSKIE, POW.: słupski, GM.: Kobylnica</v>
      </c>
    </row>
    <row r="141" spans="1:25" ht="90" x14ac:dyDescent="0.25">
      <c r="A141" s="26" t="str">
        <f>IF('tab1'!A139="","",'tab1'!A139)</f>
        <v>Active Kaszuby Namioty Sferyczne</v>
      </c>
      <c r="B141" s="26" t="str">
        <f>IF('tab1'!B139="","",'tab1'!B139)</f>
        <v>Bazując na swoim doświadczeniu planuje kupić i wykorzystać w ramach prowadzonej działanosci gospodarczej 2szt namiotówsferycznych (glampingowych). Namioty będą mogły być rozbite przy torze Quadowym i byc wykorzystywane jako nocleg lub schronienie dla turystów korzystających z moich usług ale rownież planuje je wynajmowac do ośrodków turystycznych jako innowacyjną formę wypoczynku, która również wpłynie na zwiększenie liczby miejsc noclegowych i alokacje gości w oddaleniu od siebie. dodatkowo wyposażenie zawatre we wniosku poprawi warunki sanitarne obsługi gości. Bazując na klientach indywidualnych z Trójmiasta ale też z Niemiec i centralnej PL będę potrafił rozszerzyć swoja ofertę i ``wydłużyć sezon `` swoich usług nadrabiając straty wywołane Covid19. Z obawą wyjazdów zagranicznych polaków, turystyka lokalna staje się bardzo opłacalne. Zapełnię niszę i rozwinę swoją firmę i przyczynię się do rozwoju gospodarczego i odbudowy sektora turystyki.</v>
      </c>
      <c r="C141" s="26" t="str">
        <f>IF('tab1'!C139="","",'tab1'!C139)</f>
        <v>RPPM.02.02.01-22-0040/20</v>
      </c>
      <c r="D141" s="26" t="str">
        <f>IF('tab1'!D139="","",'tab1'!D139)</f>
        <v>QUADY KASZUBY KAMINSKI JACEK</v>
      </c>
      <c r="E141" s="26" t="str">
        <f>IF('tab1'!E139="","",'tab1'!E139)</f>
        <v>EFRR</v>
      </c>
      <c r="F141" s="26" t="str">
        <f>IF('tab1'!F139="","",'tab1'!F139)</f>
        <v>Regionalny Program Operacyjny Województwa Pomorskiego na lata 2014-2020</v>
      </c>
      <c r="G141" s="26" t="str">
        <f>IF('tab1'!G139="","",'tab1'!G139)</f>
        <v>2. Przedsiębiorstwa</v>
      </c>
      <c r="H141" s="26" t="str">
        <f>IF('tab1'!H139="","",'tab1'!H139)</f>
        <v>2.2. Inwestycje profilowane – wsparcie dotacyjne</v>
      </c>
      <c r="I141" s="26" t="str">
        <f>IF('tab1'!I139="","",'tab1'!I139)</f>
        <v>2.2.1. Inwestycje profilowane – wsparcie dotacyjne</v>
      </c>
      <c r="J141" s="26">
        <f>IF('tab1'!J139="","",'tab1'!J139)</f>
        <v>140039.78</v>
      </c>
      <c r="K141" s="26">
        <f>IF('tab1'!K139="","",'tab1'!K139)</f>
        <v>140039.78</v>
      </c>
      <c r="L141" s="26">
        <f>IF('tab1'!L139="","",'tab1'!L139)</f>
        <v>122362.21</v>
      </c>
      <c r="M141" s="26">
        <f>IF('tab1'!M139="","",'tab1'!M139)</f>
        <v>87.376751091725495</v>
      </c>
      <c r="N141" s="26" t="str">
        <f>IF('tab1'!N139="","",'tab1'!N139)</f>
        <v>01 Dotacja bezzwrotna</v>
      </c>
      <c r="O141" s="26" t="str">
        <f>IF('tab1'!O139="","",'tab1'!O139)</f>
        <v>Miejsca realizacji do uzupełnienia ręcznego z raportu uzupełniającego!</v>
      </c>
      <c r="P141" s="26" t="str">
        <f>IF('tab1'!P139="","",'tab1'!P139)</f>
        <v>02 Małe obszary miejskie (o ludności &gt;5 000 i średniej gęstości zaludnienia)</v>
      </c>
      <c r="Q141" s="28">
        <f>IF('tab1'!Q139="","",'tab1'!Q139)</f>
        <v>44013</v>
      </c>
      <c r="R141" s="28">
        <f>IF('tab1'!R139="","",'tab1'!R139)</f>
        <v>44377</v>
      </c>
      <c r="S141" s="26" t="str">
        <f>IF('tab1'!S139="","",'tab1'!S139)</f>
        <v>Nadzwyczajny</v>
      </c>
      <c r="T141" s="26" t="str">
        <f>IF('tab1'!T139="","",'tab1'!T139)</f>
        <v>15 Turystyka oraz działalność związana z zakwaterowaniem i usługami gastronomicznymi</v>
      </c>
      <c r="U141" s="26" t="str">
        <f>IF('tab1'!U139="","",'tab1'!U139)</f>
        <v>067 Rozwój działalności MŚP, wsparcie przedsiębiorczości i tworzenia przedsiębiorstw (w tym wsparcie dla przedsiębiorstw typu spin-off i spin-out)</v>
      </c>
      <c r="V141" s="26" t="str">
        <f>IF('tab1'!V139="","",'tab1'!V139)</f>
        <v>03 Wzmacnianie konkurencyjności małych i średnich przedsiębiorstw (MŚP)</v>
      </c>
      <c r="W141" s="26" t="str">
        <f>IF('tab1'!W139="","",'tab1'!W139)</f>
        <v>Projekt nie jest realizowany w ramach EFS</v>
      </c>
      <c r="X141" s="26" t="str">
        <f>IF('tab1'!X139="","",'tab1'!X139)</f>
        <v>Nie dotyczy</v>
      </c>
      <c r="Y141" s="27" t="str">
        <f>VLOOKUP(C141,'przeliczenia '!C:D,2,FALSE)</f>
        <v>WOJ.: POMORSKIE, POW.: bytowski, GM.: Bytów</v>
      </c>
    </row>
    <row r="142" spans="1:25" ht="67.5" x14ac:dyDescent="0.25">
      <c r="A142" s="26" t="str">
        <f>IF('tab1'!A140="","",'tab1'!A140)</f>
        <v>Modernizacja restauracji Casa Cubeddu Ristorante da Domenico w Gdyni.</v>
      </c>
      <c r="B142" s="26" t="str">
        <f>IF('tab1'!B140="","",'tab1'!B140)</f>
        <v>Mariaszek sp. z o.o. planuje przeprowadzić modernizację restauracji poprzez zamontowanie paneli fotowoltaicznych na dachu budynku, postawienie tarasu wraz z zadaszeniem, wykonanie ogrodzenia wokół nieruchomości oraz stworzenie nowego stanowiska do stacjonarnej pracy biurowej oraz urządzeń do pracy zdalnej.</v>
      </c>
      <c r="C142" s="26" t="str">
        <f>IF('tab1'!C140="","",'tab1'!C140)</f>
        <v>RPPM.02.02.01-22-0041/20</v>
      </c>
      <c r="D142" s="26" t="str">
        <f>IF('tab1'!D140="","",'tab1'!D140)</f>
        <v>MARIASZEK SP. Z O.O.</v>
      </c>
      <c r="E142" s="26" t="str">
        <f>IF('tab1'!E140="","",'tab1'!E140)</f>
        <v>EFRR</v>
      </c>
      <c r="F142" s="26" t="str">
        <f>IF('tab1'!F140="","",'tab1'!F140)</f>
        <v>Regionalny Program Operacyjny Województwa Pomorskiego na lata 2014-2020</v>
      </c>
      <c r="G142" s="26" t="str">
        <f>IF('tab1'!G140="","",'tab1'!G140)</f>
        <v>2. Przedsiębiorstwa</v>
      </c>
      <c r="H142" s="26" t="str">
        <f>IF('tab1'!H140="","",'tab1'!H140)</f>
        <v>2.2. Inwestycje profilowane – wsparcie dotacyjne</v>
      </c>
      <c r="I142" s="26" t="str">
        <f>IF('tab1'!I140="","",'tab1'!I140)</f>
        <v>2.2.1. Inwestycje profilowane – wsparcie dotacyjne</v>
      </c>
      <c r="J142" s="26">
        <f>IF('tab1'!J140="","",'tab1'!J140)</f>
        <v>283309.87</v>
      </c>
      <c r="K142" s="26">
        <f>IF('tab1'!K140="","",'tab1'!K140)</f>
        <v>283309.87</v>
      </c>
      <c r="L142" s="26">
        <f>IF('tab1'!L140="","",'tab1'!L140)</f>
        <v>239872.62</v>
      </c>
      <c r="M142" s="26">
        <f>IF('tab1'!M140="","",'tab1'!M140)</f>
        <v>84.667936207093703</v>
      </c>
      <c r="N142" s="26" t="str">
        <f>IF('tab1'!N140="","",'tab1'!N140)</f>
        <v>01 Dotacja bezzwrotna</v>
      </c>
      <c r="O142" s="26" t="str">
        <f>IF('tab1'!O140="","",'tab1'!O140)</f>
        <v>Miejsca realizacji do uzupełnienia ręcznego z raportu uzupełniającego!</v>
      </c>
      <c r="P142" s="26" t="str">
        <f>IF('tab1'!P140="","",'tab1'!P140)</f>
        <v>01 Duże obszary miejskie (o ludności &gt;50 000 i dużej gęstości zaludnienia)</v>
      </c>
      <c r="Q142" s="28">
        <f>IF('tab1'!Q140="","",'tab1'!Q140)</f>
        <v>43922</v>
      </c>
      <c r="R142" s="28">
        <f>IF('tab1'!R140="","",'tab1'!R140)</f>
        <v>44561</v>
      </c>
      <c r="S142" s="26" t="str">
        <f>IF('tab1'!S140="","",'tab1'!S140)</f>
        <v>Nadzwyczajny</v>
      </c>
      <c r="T142" s="26" t="str">
        <f>IF('tab1'!T140="","",'tab1'!T140)</f>
        <v>15 Turystyka oraz działalność związana z zakwaterowaniem i usługami gastronomicznymi</v>
      </c>
      <c r="U142" s="26" t="str">
        <f>IF('tab1'!U140="","",'tab1'!U140)</f>
        <v>067 Rozwój działalności MŚP, wsparcie przedsiębiorczości i tworzenia przedsiębiorstw (w tym wsparcie dla przedsiębiorstw typu spin-off i spin-out)</v>
      </c>
      <c r="V142" s="26" t="str">
        <f>IF('tab1'!V140="","",'tab1'!V140)</f>
        <v>03 Wzmacnianie konkurencyjności małych i średnich przedsiębiorstw (MŚP)</v>
      </c>
      <c r="W142" s="26" t="str">
        <f>IF('tab1'!W140="","",'tab1'!W140)</f>
        <v>Projekt nie jest realizowany w ramach EFS</v>
      </c>
      <c r="X142" s="26" t="str">
        <f>IF('tab1'!X140="","",'tab1'!X140)</f>
        <v>Nie dotyczy</v>
      </c>
      <c r="Y142" s="27" t="str">
        <f>VLOOKUP(C142,'przeliczenia '!C:D,2,FALSE)</f>
        <v>WOJ.: POMORSKIE, POW.: Gdynia, GM.: Gdynia</v>
      </c>
    </row>
    <row r="143" spans="1:25" ht="78.75" x14ac:dyDescent="0.25">
      <c r="A143" s="26" t="str">
        <f>IF('tab1'!A141="","",'tab1'!A141)</f>
        <v>W ramach projektu realizowanego w Gdańsku przez Touroperatora zostanie zakupiony pojazd amfibia, który umożliwi świadczenie usług turystycznych w czasie pandemii COVID-19. Pomimo braku zagranicznego ruchu turystycznego pozwoli firmie na świadczenie usług turystycznych w czasie pandemii dla turystów krajowych, poprzez wprowadzenie do Polski jednej z największych atrakcji turystycznych w Europie i zapewni stabilność finansową firmy.</v>
      </c>
      <c r="B143" s="26" t="str">
        <f>IF('tab1'!B141="","",'tab1'!B141)</f>
        <v>Celem projektu jest zakup pojazdu amfibia, za pomocą którego organizowane będą wyjątkowe na skalę Polski wycieczki dla turystów. W obecnej sytuacji pandemii COVID-19 projekt pozwoli nam oferować bezpieczny produkt dla klientów poszukujących bezpiecznych atrakcji - klienci będą mieli możliwość wykupienia prywatnej wycieczki zdezynfekowanym pojazdem i zwiedzanie miasta bez obawy o możliwość zarażenia się w tłumie turystów przechodzących się po Gdańskiej Starówce. Bezpieczeństwo i ochrona przed COVID-19 nie są jedynymi atutami projektu. Pojazd amfibia będzie jedyną tego typu atrakcją na skalę całej Polski co zapewni ogromną sprzedaż. Turyści z całej Polski będą chcieli przyjechać do Gdańska na wycieczkę pojazdem amfibią. Dodatkowo jest to bardzo wygodna forma zwiedzania i w przeciwieństwie do standardowego pieszego zwiedzania miasta dostępna również dla osób niepełnosprawnych.</v>
      </c>
      <c r="C143" s="26" t="str">
        <f>IF('tab1'!C141="","",'tab1'!C141)</f>
        <v>RPPM.02.02.01-22-0042/20</v>
      </c>
      <c r="D143" s="26" t="str">
        <f>IF('tab1'!D141="","",'tab1'!D141)</f>
        <v>ROSOTRAVEL SPÓŁKA Z OGRANICZONĄ ODPOWIEDZIALNOŚCIĄ</v>
      </c>
      <c r="E143" s="26" t="str">
        <f>IF('tab1'!E141="","",'tab1'!E141)</f>
        <v>EFRR</v>
      </c>
      <c r="F143" s="26" t="str">
        <f>IF('tab1'!F141="","",'tab1'!F141)</f>
        <v>Regionalny Program Operacyjny Województwa Pomorskiego na lata 2014-2020</v>
      </c>
      <c r="G143" s="26" t="str">
        <f>IF('tab1'!G141="","",'tab1'!G141)</f>
        <v>2. Przedsiębiorstwa</v>
      </c>
      <c r="H143" s="26" t="str">
        <f>IF('tab1'!H141="","",'tab1'!H141)</f>
        <v>2.2. Inwestycje profilowane – wsparcie dotacyjne</v>
      </c>
      <c r="I143" s="26" t="str">
        <f>IF('tab1'!I141="","",'tab1'!I141)</f>
        <v>2.2.1. Inwestycje profilowane – wsparcie dotacyjne</v>
      </c>
      <c r="J143" s="26">
        <f>IF('tab1'!J141="","",'tab1'!J141)</f>
        <v>300000</v>
      </c>
      <c r="K143" s="26">
        <f>IF('tab1'!K141="","",'tab1'!K141)</f>
        <v>300000</v>
      </c>
      <c r="L143" s="26">
        <f>IF('tab1'!L141="","",'tab1'!L141)</f>
        <v>250000</v>
      </c>
      <c r="M143" s="26">
        <f>IF('tab1'!M141="","",'tab1'!M141)</f>
        <v>83.3333333333333</v>
      </c>
      <c r="N143" s="26" t="str">
        <f>IF('tab1'!N141="","",'tab1'!N141)</f>
        <v>01 Dotacja bezzwrotna</v>
      </c>
      <c r="O143" s="26" t="str">
        <f>IF('tab1'!O141="","",'tab1'!O141)</f>
        <v>Miejsca realizacji do uzupełnienia ręcznego z raportu uzupełniającego!</v>
      </c>
      <c r="P143" s="26" t="str">
        <f>IF('tab1'!P141="","",'tab1'!P141)</f>
        <v>01 Duże obszary miejskie (o ludności &gt;50 000 i dużej gęstości zaludnienia)</v>
      </c>
      <c r="Q143" s="28">
        <f>IF('tab1'!Q141="","",'tab1'!Q141)</f>
        <v>44006</v>
      </c>
      <c r="R143" s="28">
        <f>IF('tab1'!R141="","",'tab1'!R141)</f>
        <v>44742</v>
      </c>
      <c r="S143" s="26" t="str">
        <f>IF('tab1'!S141="","",'tab1'!S141)</f>
        <v>Nadzwyczajny</v>
      </c>
      <c r="T143" s="26" t="str">
        <f>IF('tab1'!T141="","",'tab1'!T141)</f>
        <v>15 Turystyka oraz działalność związana z zakwaterowaniem i usługami gastronomicznymi</v>
      </c>
      <c r="U143" s="26" t="str">
        <f>IF('tab1'!U141="","",'tab1'!U141)</f>
        <v>067 Rozwój działalności MŚP, wsparcie przedsiębiorczości i tworzenia przedsiębiorstw (w tym wsparcie dla przedsiębiorstw typu spin-off i spin-out)</v>
      </c>
      <c r="V143" s="26" t="str">
        <f>IF('tab1'!V141="","",'tab1'!V141)</f>
        <v>03 Wzmacnianie konkurencyjności małych i średnich przedsiębiorstw (MŚP)</v>
      </c>
      <c r="W143" s="26" t="str">
        <f>IF('tab1'!W141="","",'tab1'!W141)</f>
        <v>Projekt nie jest realizowany w ramach EFS</v>
      </c>
      <c r="X143" s="26" t="str">
        <f>IF('tab1'!X141="","",'tab1'!X141)</f>
        <v>Nie dotyczy</v>
      </c>
      <c r="Y143" s="27" t="str">
        <f>VLOOKUP(C143,'przeliczenia '!C:D,2,FALSE)</f>
        <v>WOJ.: POMORSKIE, POW.: Gdańsk, GM.: Gdańsk</v>
      </c>
    </row>
    <row r="144" spans="1:25" ht="90" hidden="1" x14ac:dyDescent="0.25">
      <c r="A144" s="26" t="str">
        <f>IF('tab1'!A142="","",'tab1'!A142)</f>
        <v>Wdrożenie nowych technologii i usług w Ramco Sp. Z o.o.</v>
      </c>
      <c r="B144" s="26" t="str">
        <f>IF('tab1'!B142="","",'tab1'!B142)</f>
        <v>Przedmiotem Projektu jest realizacja inwestycji w Spółce Ramco w dwóch obszarach: 1. Produkcji farby - poprzez wyposażenie 6 oddziałów w woj. pomorskim w sprzęt umożliwiający osiągnięcie oszczędności w zużyciu materiałów i energii 2. Technologii informacyjno-komunikacyjnych - poprzez zakup i wdrożenie systemu wspierającego zarządzanie wraz z niezbędnym sprzętem oraz modernizację infrastruktury IT w firmie. Projekt realizowany będzie w następujących etapach: 1. Zakup i wdrożenie oprogramowania wspierającego zarządzanie 2. Zakup sprzętu IT 3. Zakup wyposażenia produkcyjnego Dzięki realizacji Projektu osiągnięte zostaną następujące cele: 1. Zmniejszenie matariało- i energochłonności procesu produkcji farby 2. Poprawa jakości produktów 3. Poprawa efektywności działania poprzez ograniczenie kosztów bieżących, usprawnienie i przyspieszenie procesów administracyjnych w firmie 4. Zwiększenie volumentu sprzedaży eksportowej.</v>
      </c>
      <c r="C144" s="26" t="str">
        <f>IF('tab1'!C142="","",'tab1'!C142)</f>
        <v>RPPM.02.02.01-22-0043/16</v>
      </c>
      <c r="D144" s="26" t="str">
        <f>IF('tab1'!D142="","",'tab1'!D142)</f>
        <v>RAMCO SP. Z O.O.</v>
      </c>
      <c r="E144" s="26" t="str">
        <f>IF('tab1'!E142="","",'tab1'!E142)</f>
        <v>EFRR</v>
      </c>
      <c r="F144" s="26" t="str">
        <f>IF('tab1'!F142="","",'tab1'!F142)</f>
        <v>Regionalny Program Operacyjny Województwa Pomorskiego na lata 2014-2020</v>
      </c>
      <c r="G144" s="26" t="str">
        <f>IF('tab1'!G142="","",'tab1'!G142)</f>
        <v>2. Przedsiębiorstwa</v>
      </c>
      <c r="H144" s="26" t="str">
        <f>IF('tab1'!H142="","",'tab1'!H142)</f>
        <v>2.2. Inwestycje profilowane – wsparcie dotacyjne</v>
      </c>
      <c r="I144" s="26" t="str">
        <f>IF('tab1'!I142="","",'tab1'!I142)</f>
        <v>2.2.1. Inwestycje profilowane – wsparcie dotacyjne</v>
      </c>
      <c r="J144" s="26">
        <f>IF('tab1'!J142="","",'tab1'!J142)</f>
        <v>286036.5</v>
      </c>
      <c r="K144" s="26">
        <f>IF('tab1'!K142="","",'tab1'!K142)</f>
        <v>232550</v>
      </c>
      <c r="L144" s="26">
        <f>IF('tab1'!L142="","",'tab1'!L142)</f>
        <v>113949.5</v>
      </c>
      <c r="M144" s="26">
        <f>IF('tab1'!M142="","",'tab1'!M142)</f>
        <v>49</v>
      </c>
      <c r="N144" s="26" t="str">
        <f>IF('tab1'!N142="","",'tab1'!N142)</f>
        <v>01 Dotacja bezzwrotna</v>
      </c>
      <c r="O144" s="26" t="str">
        <f>IF('tab1'!O142="","",'tab1'!O142)</f>
        <v>Miejsca realizacji do uzupełnienia ręcznego z raportu uzupełniającego!</v>
      </c>
      <c r="P144" s="26" t="str">
        <f>IF('tab1'!P142="","",'tab1'!P142)</f>
        <v>02 Małe obszary miejskie (o ludności &gt;5 000 i średniej gęstości zaludnienia)</v>
      </c>
      <c r="Q144" s="28">
        <f>IF('tab1'!Q142="","",'tab1'!Q142)</f>
        <v>42736</v>
      </c>
      <c r="R144" s="28">
        <f>IF('tab1'!R142="","",'tab1'!R142)</f>
        <v>44286</v>
      </c>
      <c r="S144" s="26" t="str">
        <f>IF('tab1'!S142="","",'tab1'!S142)</f>
        <v>Konkursowy</v>
      </c>
      <c r="T144" s="26" t="str">
        <f>IF('tab1'!T142="","",'tab1'!T142)</f>
        <v>24 Inne niewyszczególnione usługi</v>
      </c>
      <c r="U144" s="26" t="str">
        <f>IF('tab1'!U142="","",'tab1'!U142)</f>
        <v>067 Rozwój działalności MŚP, wsparcie przedsiębiorczości i tworzenia przedsiębiorstw (w tym wsparcie dla przedsiębiorstw typu spin-off i spin-out)</v>
      </c>
      <c r="V144" s="26" t="str">
        <f>IF('tab1'!V142="","",'tab1'!V142)</f>
        <v>03 Wzmacnianie konkurencyjności małych i średnich przedsiębiorstw (MŚP)</v>
      </c>
      <c r="W144" s="26" t="str">
        <f>IF('tab1'!W142="","",'tab1'!W142)</f>
        <v>Projekt nie jest realizowany w ramach EFS</v>
      </c>
      <c r="X144" s="26" t="str">
        <f>IF('tab1'!X142="","",'tab1'!X142)</f>
        <v>Nie dotyczy</v>
      </c>
      <c r="Y144" s="27" t="str">
        <f>VLOOKUP(C144,'przeliczenia '!C:D,2,FALSE)</f>
        <v>WOJ.: POMORSKIE</v>
      </c>
    </row>
    <row r="145" spans="1:25" ht="90" x14ac:dyDescent="0.25">
      <c r="A145" s="26" t="str">
        <f>IF('tab1'!A143="","",'tab1'!A143)</f>
        <v>Modernizacja lokalu gastronomicznego w miejscowości Sopot poprzez zakup nowych maszyn.</v>
      </c>
      <c r="B145" s="26" t="str">
        <f>IF('tab1'!B143="","",'tab1'!B143)</f>
        <v>Celem projektu jest dostosowanie firmy EW-BI do wymogów sanitarnych związanych z pandemią COVID-19 oraz ograniczenie strat spowodowanych mniejszym popytem ze strony konsumentów. W wyniku realizacji projektu planowane jest usprawnienie procesu produkcyjnego poprzez zastąpienie przestarzałych urządzeń automatami nowej generacji. Realizacja projektu ma na celu poprawę konkurencyjności firmy EW-BI na lokalnym rynku usług gastronomicznych poprzez wprowadzenie do oferty nowych produktów. Powyższe działania mają w efekcie przyczynić się poprawy rentowności oraz płynności finansowej firmy. W ramach projektu zaplanowano następujące działania: 1 Zakup maszyny do produkcji lodów jednosmakowych Taylor C 708 - 1 szt. 2.Zakup maszyny do produkcji lodów dwusmakowych Taylor C 716 - 1 szt. 3.Zakup maszyny do produkcji lodów twardych dwusmakowych Electro Freeze 30T RMT - 1 szt. 4.Zakup maszyny do przygotowywania mieszanek Turbomix Cattabriga - 1 szt. 5.Zakup gofrownic Hendi 212103 1500 W - 6 szt.</v>
      </c>
      <c r="C145" s="26" t="str">
        <f>IF('tab1'!C143="","",'tab1'!C143)</f>
        <v>RPPM.02.02.01-22-0043/20</v>
      </c>
      <c r="D145" s="26" t="str">
        <f>IF('tab1'!D143="","",'tab1'!D143)</f>
        <v>EW-BI SPÓŁKA CYWILNA EWA WNUK I BOGUMIŁA IWANOWSKA</v>
      </c>
      <c r="E145" s="26" t="str">
        <f>IF('tab1'!E143="","",'tab1'!E143)</f>
        <v>EFRR</v>
      </c>
      <c r="F145" s="26" t="str">
        <f>IF('tab1'!F143="","",'tab1'!F143)</f>
        <v>Regionalny Program Operacyjny Województwa Pomorskiego na lata 2014-2020</v>
      </c>
      <c r="G145" s="26" t="str">
        <f>IF('tab1'!G143="","",'tab1'!G143)</f>
        <v>2. Przedsiębiorstwa</v>
      </c>
      <c r="H145" s="26" t="str">
        <f>IF('tab1'!H143="","",'tab1'!H143)</f>
        <v>2.2. Inwestycje profilowane – wsparcie dotacyjne</v>
      </c>
      <c r="I145" s="26" t="str">
        <f>IF('tab1'!I143="","",'tab1'!I143)</f>
        <v>2.2.1. Inwestycje profilowane – wsparcie dotacyjne</v>
      </c>
      <c r="J145" s="26">
        <f>IF('tab1'!J143="","",'tab1'!J143)</f>
        <v>249500</v>
      </c>
      <c r="K145" s="26">
        <f>IF('tab1'!K143="","",'tab1'!K143)</f>
        <v>249500</v>
      </c>
      <c r="L145" s="26">
        <f>IF('tab1'!L143="","",'tab1'!L143)</f>
        <v>212075</v>
      </c>
      <c r="M145" s="26">
        <f>IF('tab1'!M143="","",'tab1'!M143)</f>
        <v>85</v>
      </c>
      <c r="N145" s="26" t="str">
        <f>IF('tab1'!N143="","",'tab1'!N143)</f>
        <v>01 Dotacja bezzwrotna</v>
      </c>
      <c r="O145" s="26" t="str">
        <f>IF('tab1'!O143="","",'tab1'!O143)</f>
        <v>Miejsca realizacji do uzupełnienia ręcznego z raportu uzupełniającego!</v>
      </c>
      <c r="P145" s="26" t="str">
        <f>IF('tab1'!P143="","",'tab1'!P143)</f>
        <v>02 Małe obszary miejskie (o ludności &gt;5 000 i średniej gęstości zaludnienia)</v>
      </c>
      <c r="Q145" s="28">
        <f>IF('tab1'!Q143="","",'tab1'!Q143)</f>
        <v>43922</v>
      </c>
      <c r="R145" s="28">
        <f>IF('tab1'!R143="","",'tab1'!R143)</f>
        <v>44242</v>
      </c>
      <c r="S145" s="26" t="str">
        <f>IF('tab1'!S143="","",'tab1'!S143)</f>
        <v>Nadzwyczajny</v>
      </c>
      <c r="T145" s="26" t="str">
        <f>IF('tab1'!T143="","",'tab1'!T143)</f>
        <v>15 Turystyka oraz działalność związana z zakwaterowaniem i usługami gastronomicznymi</v>
      </c>
      <c r="U145" s="26" t="str">
        <f>IF('tab1'!U143="","",'tab1'!U143)</f>
        <v>067 Rozwój działalności MŚP, wsparcie przedsiębiorczości i tworzenia przedsiębiorstw (w tym wsparcie dla przedsiębiorstw typu spin-off i spin-out)</v>
      </c>
      <c r="V145" s="26" t="str">
        <f>IF('tab1'!V143="","",'tab1'!V143)</f>
        <v>03 Wzmacnianie konkurencyjności małych i średnich przedsiębiorstw (MŚP)</v>
      </c>
      <c r="W145" s="26" t="str">
        <f>IF('tab1'!W143="","",'tab1'!W143)</f>
        <v>Projekt nie jest realizowany w ramach EFS</v>
      </c>
      <c r="X145" s="26" t="str">
        <f>IF('tab1'!X143="","",'tab1'!X143)</f>
        <v>Nie dotyczy</v>
      </c>
      <c r="Y145" s="27" t="str">
        <f>VLOOKUP(C145,'przeliczenia '!C:D,2,FALSE)</f>
        <v>WOJ.: POMORSKIE, POW.: Sopot, GM.: Sopot</v>
      </c>
    </row>
    <row r="146" spans="1:25" ht="90" x14ac:dyDescent="0.25">
      <c r="A146" s="26" t="str">
        <f>IF('tab1'!A144="","",'tab1'!A144)</f>
        <v>Przystosowanie zaplecza kuchenno-jadalnianego w Willa Magnolia do nowych wymagań sanitarnych związanych z pandemią COVID-19</v>
      </c>
      <c r="B146" s="26" t="str">
        <f>IF('tab1'!B144="","",'tab1'!B144)</f>
        <v>Projekt zakłada modernizację ogólnodostępnej kuchni dla klientów Willa Magnolia powiększonej o ogród zimowy, który będzie pełnił funkcję jadalni i miejsca wypoczynku. Modernizacja kuchni polegać będzie na przearanżowaniu jej tak, by znajdowały się w niej 2 niezależne stanowiska do przygotowywania posiłków przez klientów (każde z nich wyposażone w zlewozmywak, blat, kuchenkę z piekarnikiem, zmywarkę i pochłaniacz). Instalacja ogrodu zimowego wraz z niezbędnym wyposażeniem (stoły, krzesła, komplet wypoczynkowy oraz kominek) pozwoli gościom na swobodne spożywanie posiłków z zachowaniem zalecanego dystansu. Dodatkowo takie połączenie kuchni z wyjściem do ogrodu zimowego zdecydowanie pozytywnie wpłynie na atrakcyjność obiektu. Przyczyni się to do zwiększonej ilości gości również poza sezonem wakacyjnym, w konsekwencji zwiększy to obroty i pozwoli zrekompensować straty poniesione w czasie pandemii.</v>
      </c>
      <c r="C146" s="26" t="str">
        <f>IF('tab1'!C144="","",'tab1'!C144)</f>
        <v>RPPM.02.02.01-22-0044/20</v>
      </c>
      <c r="D146" s="26" t="str">
        <f>IF('tab1'!D144="","",'tab1'!D144)</f>
        <v>MARTA IWANIAK WILLA MAGNOLIA</v>
      </c>
      <c r="E146" s="26" t="str">
        <f>IF('tab1'!E144="","",'tab1'!E144)</f>
        <v>EFRR</v>
      </c>
      <c r="F146" s="26" t="str">
        <f>IF('tab1'!F144="","",'tab1'!F144)</f>
        <v>Regionalny Program Operacyjny Województwa Pomorskiego na lata 2014-2020</v>
      </c>
      <c r="G146" s="26" t="str">
        <f>IF('tab1'!G144="","",'tab1'!G144)</f>
        <v>2. Przedsiębiorstwa</v>
      </c>
      <c r="H146" s="26" t="str">
        <f>IF('tab1'!H144="","",'tab1'!H144)</f>
        <v>2.2. Inwestycje profilowane – wsparcie dotacyjne</v>
      </c>
      <c r="I146" s="26" t="str">
        <f>IF('tab1'!I144="","",'tab1'!I144)</f>
        <v>2.2.1. Inwestycje profilowane – wsparcie dotacyjne</v>
      </c>
      <c r="J146" s="26">
        <f>IF('tab1'!J144="","",'tab1'!J144)</f>
        <v>239600</v>
      </c>
      <c r="K146" s="26">
        <f>IF('tab1'!K144="","",'tab1'!K144)</f>
        <v>239600</v>
      </c>
      <c r="L146" s="26">
        <f>IF('tab1'!L144="","",'tab1'!L144)</f>
        <v>203660</v>
      </c>
      <c r="M146" s="26">
        <f>IF('tab1'!M144="","",'tab1'!M144)</f>
        <v>85</v>
      </c>
      <c r="N146" s="26" t="str">
        <f>IF('tab1'!N144="","",'tab1'!N144)</f>
        <v>01 Dotacja bezzwrotna</v>
      </c>
      <c r="O146" s="26" t="str">
        <f>IF('tab1'!O144="","",'tab1'!O144)</f>
        <v>Miejsca realizacji do uzupełnienia ręcznego z raportu uzupełniającego!</v>
      </c>
      <c r="P146" s="26" t="str">
        <f>IF('tab1'!P144="","",'tab1'!P144)</f>
        <v>03 Obszary wiejskie (o małej gęstości zaludnienia)</v>
      </c>
      <c r="Q146" s="28">
        <f>IF('tab1'!Q144="","",'tab1'!Q144)</f>
        <v>44013</v>
      </c>
      <c r="R146" s="28">
        <f>IF('tab1'!R144="","",'tab1'!R144)</f>
        <v>44316</v>
      </c>
      <c r="S146" s="26" t="str">
        <f>IF('tab1'!S144="","",'tab1'!S144)</f>
        <v>Nadzwyczajny</v>
      </c>
      <c r="T146" s="26" t="str">
        <f>IF('tab1'!T144="","",'tab1'!T144)</f>
        <v>15 Turystyka oraz działalność związana z zakwaterowaniem i usługami gastronomicznymi</v>
      </c>
      <c r="U146" s="26" t="str">
        <f>IF('tab1'!U144="","",'tab1'!U144)</f>
        <v>067 Rozwój działalności MŚP, wsparcie przedsiębiorczości i tworzenia przedsiębiorstw (w tym wsparcie dla przedsiębiorstw typu spin-off i spin-out)</v>
      </c>
      <c r="V146" s="26" t="str">
        <f>IF('tab1'!V144="","",'tab1'!V144)</f>
        <v>03 Wzmacnianie konkurencyjności małych i średnich przedsiębiorstw (MŚP)</v>
      </c>
      <c r="W146" s="26" t="str">
        <f>IF('tab1'!W144="","",'tab1'!W144)</f>
        <v>Projekt nie jest realizowany w ramach EFS</v>
      </c>
      <c r="X146" s="26" t="str">
        <f>IF('tab1'!X144="","",'tab1'!X144)</f>
        <v>Nie dotyczy</v>
      </c>
      <c r="Y146" s="27" t="str">
        <f>VLOOKUP(C146,'przeliczenia '!C:D,2,FALSE)</f>
        <v>WOJ.: POMORSKIE, POW.: nowodworski, GM.: Stegna</v>
      </c>
    </row>
    <row r="147" spans="1:25" ht="67.5" hidden="1" x14ac:dyDescent="0.25">
      <c r="A147" s="26" t="str">
        <f>IF('tab1'!A145="","",'tab1'!A145)</f>
        <v>Realizacja prac budowlanych oraz zakup sprzętu medycznego i wyposażenia dla przedsiębiorstwa P. Fiwek, Ł. Fiwek FiClinic Gabinet Dentystyczny sp.p. w Tczewie w celu wprowadzenia do oferty innowacyjnych w skali regionalnej usług dentystycznych</v>
      </c>
      <c r="B147" s="26" t="str">
        <f>IF('tab1'!B145="","",'tab1'!B145)</f>
        <v>Projekt polega na realizacji prac budowlanych (remont, rozbudowa) oraz dostawie sprzętu medycznego (w tym tomografu stomatologicznego) i wyposażenia na potrzeby przedsiębiorstwa P. Fiwek, Ł. Fiwek FiClinic Gabinet Dentystyczny s.p. w Tczewie w celu umożliwienia 3 udoskonalonych i 8 nowych usług stomatologicznych, w tym dedykowanych osobom starszym i odpowiadającym na trendy demograficzne, co sprawia, iż projekt wpisuje się w 4 obszar Inteligentnej Specjalizacji Pomorza "Technologie medyczne w zakresie chorób cywilizacyjnych i okresu starzenia się". Inwestycja obejmuje wprowadzenie do oferty firmy 8 nowych usług.</v>
      </c>
      <c r="C147" s="26" t="str">
        <f>IF('tab1'!C145="","",'tab1'!C145)</f>
        <v>RPPM.02.02.01-22-0045/17</v>
      </c>
      <c r="D147" s="26" t="str">
        <f>IF('tab1'!D145="","",'tab1'!D145)</f>
        <v>FI SP. Z O.O.</v>
      </c>
      <c r="E147" s="26" t="str">
        <f>IF('tab1'!E145="","",'tab1'!E145)</f>
        <v>EFRR</v>
      </c>
      <c r="F147" s="26" t="str">
        <f>IF('tab1'!F145="","",'tab1'!F145)</f>
        <v>Regionalny Program Operacyjny Województwa Pomorskiego na lata 2014-2020</v>
      </c>
      <c r="G147" s="26" t="str">
        <f>IF('tab1'!G145="","",'tab1'!G145)</f>
        <v>2. Przedsiębiorstwa</v>
      </c>
      <c r="H147" s="26" t="str">
        <f>IF('tab1'!H145="","",'tab1'!H145)</f>
        <v>2.2. Inwestycje profilowane – wsparcie dotacyjne</v>
      </c>
      <c r="I147" s="26" t="str">
        <f>IF('tab1'!I145="","",'tab1'!I145)</f>
        <v>2.2.1. Inwestycje profilowane – wsparcie dotacyjne</v>
      </c>
      <c r="J147" s="26">
        <f>IF('tab1'!J145="","",'tab1'!J145)</f>
        <v>850440</v>
      </c>
      <c r="K147" s="26">
        <f>IF('tab1'!K145="","",'tab1'!K145)</f>
        <v>745256.62</v>
      </c>
      <c r="L147" s="26">
        <f>IF('tab1'!L145="","",'tab1'!L145)</f>
        <v>371883.05</v>
      </c>
      <c r="M147" s="26">
        <f>IF('tab1'!M145="","",'tab1'!M145)</f>
        <v>49.899999546464898</v>
      </c>
      <c r="N147" s="26" t="str">
        <f>IF('tab1'!N145="","",'tab1'!N145)</f>
        <v>01 Dotacja bezzwrotna</v>
      </c>
      <c r="O147" s="26" t="str">
        <f>IF('tab1'!O145="","",'tab1'!O145)</f>
        <v>Miejsca realizacji do uzupełnienia ręcznego z raportu uzupełniającego!</v>
      </c>
      <c r="P147" s="26" t="str">
        <f>IF('tab1'!P145="","",'tab1'!P145)</f>
        <v>01 Duże obszary miejskie (o ludności &gt;50 000 i dużej gęstości zaludnienia)</v>
      </c>
      <c r="Q147" s="28">
        <f>IF('tab1'!Q145="","",'tab1'!Q145)</f>
        <v>42828</v>
      </c>
      <c r="R147" s="28">
        <f>IF('tab1'!R145="","",'tab1'!R145)</f>
        <v>43830</v>
      </c>
      <c r="S147" s="26" t="str">
        <f>IF('tab1'!S145="","",'tab1'!S145)</f>
        <v>Konkursowy</v>
      </c>
      <c r="T147" s="26" t="str">
        <f>IF('tab1'!T145="","",'tab1'!T145)</f>
        <v>20 Opieka zdrowotna</v>
      </c>
      <c r="U147" s="26" t="str">
        <f>IF('tab1'!U145="","",'tab1'!U145)</f>
        <v>067 Rozwój działalności MŚP, wsparcie przedsiębiorczości i tworzenia przedsiębiorstw (w tym wsparcie dla przedsiębiorstw typu spin-off i spin-out)</v>
      </c>
      <c r="V147" s="26" t="str">
        <f>IF('tab1'!V145="","",'tab1'!V145)</f>
        <v>03 Wzmacnianie konkurencyjności małych i średnich przedsiębiorstw (MŚP)</v>
      </c>
      <c r="W147" s="26" t="str">
        <f>IF('tab1'!W145="","",'tab1'!W145)</f>
        <v>Projekt nie jest realizowany w ramach EFS</v>
      </c>
      <c r="X147" s="26" t="str">
        <f>IF('tab1'!X145="","",'tab1'!X145)</f>
        <v>Nie dotyczy</v>
      </c>
      <c r="Y147" s="27" t="str">
        <f>VLOOKUP(C147,'przeliczenia '!C:D,2,FALSE)</f>
        <v>WOJ.: POMORSKIE, POW.: tczewski, GM.: Tczew</v>
      </c>
    </row>
    <row r="148" spans="1:25" ht="90" x14ac:dyDescent="0.25">
      <c r="A148" s="26" t="str">
        <f>IF('tab1'!A146="","",'tab1'!A146)</f>
        <v>Muzeum - oferta stacjonarna</v>
      </c>
      <c r="B148" s="26" t="str">
        <f>IF('tab1'!B146="","",'tab1'!B146)</f>
        <v>Projektowane działania mają na celu dostosowanie oferty do aktualnych wymogów rynku. Załamanie branży eventowo-szkoleniowej spowodowało pilną potrzebę zmiany profilu zarobkowej działalności tego segmentu, a w naszym przypadku z działalności niemal wyłącznie wyjazdowej opartej na nieruchomościach i terenach zleceniodawców lub kontrahentów na działania stacjonarne oparte na środkach własnych. Naszym celem jest przygotowanie atrakcyjnej i zarazem bezpiecznej oferty dla naszych klientów żeby zachować posiadany potencjał musimy możliwie szybko dostosować posiadany teren i obiekt do warunków COVID-19 . Musieliśmy także sięgnąć po wynajem dodatkowego terenu oraz obiektów, przynajmniej do czasu wybudowania własnego obiektu noclegowo – magazynowego. Szczęśliwym trafem granicząca z nami działka wraz obiektami w danej chwili spełnia nasze potrzeby. Istotną rzeczą jest również potrzeba wyposażenia firmy w urządzenia i środki ochronne, zwłaszcza umożliwiające dezynfekcję pomieszczeń i wyposażenia.</v>
      </c>
      <c r="C148" s="26" t="str">
        <f>IF('tab1'!C146="","",'tab1'!C146)</f>
        <v>RPPM.02.02.01-22-0045/20</v>
      </c>
      <c r="D148" s="26" t="str">
        <f>IF('tab1'!D146="","",'tab1'!D146)</f>
        <v>MTECHSERWIS SP. Z O.O.</v>
      </c>
      <c r="E148" s="26" t="str">
        <f>IF('tab1'!E146="","",'tab1'!E146)</f>
        <v>EFRR</v>
      </c>
      <c r="F148" s="26" t="str">
        <f>IF('tab1'!F146="","",'tab1'!F146)</f>
        <v>Regionalny Program Operacyjny Województwa Pomorskiego na lata 2014-2020</v>
      </c>
      <c r="G148" s="26" t="str">
        <f>IF('tab1'!G146="","",'tab1'!G146)</f>
        <v>2. Przedsiębiorstwa</v>
      </c>
      <c r="H148" s="26" t="str">
        <f>IF('tab1'!H146="","",'tab1'!H146)</f>
        <v>2.2. Inwestycje profilowane – wsparcie dotacyjne</v>
      </c>
      <c r="I148" s="26" t="str">
        <f>IF('tab1'!I146="","",'tab1'!I146)</f>
        <v>2.2.1. Inwestycje profilowane – wsparcie dotacyjne</v>
      </c>
      <c r="J148" s="26">
        <f>IF('tab1'!J146="","",'tab1'!J146)</f>
        <v>43900</v>
      </c>
      <c r="K148" s="26">
        <f>IF('tab1'!K146="","",'tab1'!K146)</f>
        <v>43900</v>
      </c>
      <c r="L148" s="26">
        <f>IF('tab1'!L146="","",'tab1'!L146)</f>
        <v>37315</v>
      </c>
      <c r="M148" s="26">
        <f>IF('tab1'!M146="","",'tab1'!M146)</f>
        <v>85</v>
      </c>
      <c r="N148" s="26" t="str">
        <f>IF('tab1'!N146="","",'tab1'!N146)</f>
        <v>01 Dotacja bezzwrotna</v>
      </c>
      <c r="O148" s="26" t="str">
        <f>IF('tab1'!O146="","",'tab1'!O146)</f>
        <v>Miejsca realizacji do uzupełnienia ręcznego z raportu uzupełniającego!</v>
      </c>
      <c r="P148" s="26" t="str">
        <f>IF('tab1'!P146="","",'tab1'!P146)</f>
        <v>03 Obszary wiejskie (o małej gęstości zaludnienia)</v>
      </c>
      <c r="Q148" s="28">
        <f>IF('tab1'!Q146="","",'tab1'!Q146)</f>
        <v>44013</v>
      </c>
      <c r="R148" s="28">
        <f>IF('tab1'!R146="","",'tab1'!R146)</f>
        <v>45291</v>
      </c>
      <c r="S148" s="26" t="str">
        <f>IF('tab1'!S146="","",'tab1'!S146)</f>
        <v>Nadzwyczajny</v>
      </c>
      <c r="T148" s="26" t="str">
        <f>IF('tab1'!T146="","",'tab1'!T146)</f>
        <v>23 Sztuka, rozrywka, sektor kreatywny i rekreacja</v>
      </c>
      <c r="U148" s="26" t="str">
        <f>IF('tab1'!U146="","",'tab1'!U146)</f>
        <v>067 Rozwój działalności MŚP, wsparcie przedsiębiorczości i tworzenia przedsiębiorstw (w tym wsparcie dla przedsiębiorstw typu spin-off i spin-out)</v>
      </c>
      <c r="V148" s="26" t="str">
        <f>IF('tab1'!V146="","",'tab1'!V146)</f>
        <v>03 Wzmacnianie konkurencyjności małych i średnich przedsiębiorstw (MŚP)</v>
      </c>
      <c r="W148" s="26" t="str">
        <f>IF('tab1'!W146="","",'tab1'!W146)</f>
        <v>Projekt nie jest realizowany w ramach EFS</v>
      </c>
      <c r="X148" s="26" t="str">
        <f>IF('tab1'!X146="","",'tab1'!X146)</f>
        <v>Nie dotyczy</v>
      </c>
      <c r="Y148" s="27" t="str">
        <f>VLOOKUP(C148,'przeliczenia '!C:D,2,FALSE)</f>
        <v>WOJ.: POMORSKIE, POW.: lęborski, GM.: Cewice</v>
      </c>
    </row>
    <row r="149" spans="1:25" ht="78.75" hidden="1" x14ac:dyDescent="0.25">
      <c r="A149" s="26" t="str">
        <f>IF('tab1'!A147="","",'tab1'!A147)</f>
        <v>Budowa butikowego hotelu specjalizującego się we wdrażaniu prawidłowych wzorców zdrowego trybu życia.</v>
      </c>
      <c r="B149" s="26" t="str">
        <f>IF('tab1'!B147="","",'tab1'!B147)</f>
        <v>Celem inwestycji jest stworzenie miejsca zakwaterowania turystycznego o podwyższonym standardzie (hotel trzygwiazdkowy), gdzie wdrażane będą w sposób bardzo kompleksowy i innowacyjny zasady zdrowego trybu życia. Dotyczyć to będzie wielotorowych działań podejmowanych na rzecz klientów, których celem będzie zwiększenie ich świadomości oraz wiedzy na temat zdrowego trybu życia. Wdrożony zostanie zintegrowany program profilaktyki ogólnej, która nastawiona będzie na eliminację zagrożeń mających bezpośredni związek z chorobami cywilizacyjnymi. W ramach realizacji inwestycji wykonane zostaną wieloaspektowe działania dotyczące zdiagnozowanego problemu. Wybudowany zostanie obiekt, zakupione zostanie wyposażenie podstawowe oraz specjalistyczne urządzenia. Wdrożone zostaną również systemy informatyczne związane z celem projektu.</v>
      </c>
      <c r="C149" s="26" t="str">
        <f>IF('tab1'!C147="","",'tab1'!C147)</f>
        <v>RPPM.02.02.01-22-0046/16</v>
      </c>
      <c r="D149" s="26" t="str">
        <f>IF('tab1'!D147="","",'tab1'!D147)</f>
        <v>KRYNICKI DWÓR KATARZYNA OJRZYŃSKA</v>
      </c>
      <c r="E149" s="26" t="str">
        <f>IF('tab1'!E147="","",'tab1'!E147)</f>
        <v>EFRR</v>
      </c>
      <c r="F149" s="26" t="str">
        <f>IF('tab1'!F147="","",'tab1'!F147)</f>
        <v>Regionalny Program Operacyjny Województwa Pomorskiego na lata 2014-2020</v>
      </c>
      <c r="G149" s="26" t="str">
        <f>IF('tab1'!G147="","",'tab1'!G147)</f>
        <v>2. Przedsiębiorstwa</v>
      </c>
      <c r="H149" s="26" t="str">
        <f>IF('tab1'!H147="","",'tab1'!H147)</f>
        <v>2.2. Inwestycje profilowane – wsparcie dotacyjne</v>
      </c>
      <c r="I149" s="26" t="str">
        <f>IF('tab1'!I147="","",'tab1'!I147)</f>
        <v>2.2.1. Inwestycje profilowane – wsparcie dotacyjne</v>
      </c>
      <c r="J149" s="26">
        <f>IF('tab1'!J147="","",'tab1'!J147)</f>
        <v>4182000</v>
      </c>
      <c r="K149" s="26">
        <f>IF('tab1'!K147="","",'tab1'!K147)</f>
        <v>1800000</v>
      </c>
      <c r="L149" s="26">
        <f>IF('tab1'!L147="","",'tab1'!L147)</f>
        <v>799200</v>
      </c>
      <c r="M149" s="26">
        <f>IF('tab1'!M147="","",'tab1'!M147)</f>
        <v>44.4</v>
      </c>
      <c r="N149" s="26" t="str">
        <f>IF('tab1'!N147="","",'tab1'!N147)</f>
        <v>01 Dotacja bezzwrotna</v>
      </c>
      <c r="O149" s="26" t="str">
        <f>IF('tab1'!O147="","",'tab1'!O147)</f>
        <v>Miejsca realizacji do uzupełnienia ręcznego z raportu uzupełniającego!</v>
      </c>
      <c r="P149" s="26" t="str">
        <f>IF('tab1'!P147="","",'tab1'!P147)</f>
        <v>02 Małe obszary miejskie (o ludności &gt;5 000 i średniej gęstości zaludnienia)</v>
      </c>
      <c r="Q149" s="28">
        <f>IF('tab1'!Q147="","",'tab1'!Q147)</f>
        <v>42445</v>
      </c>
      <c r="R149" s="28">
        <f>IF('tab1'!R147="","",'tab1'!R147)</f>
        <v>43100</v>
      </c>
      <c r="S149" s="26" t="str">
        <f>IF('tab1'!S147="","",'tab1'!S147)</f>
        <v>Konkursowy</v>
      </c>
      <c r="T149" s="26" t="str">
        <f>IF('tab1'!T147="","",'tab1'!T147)</f>
        <v>15 Turystyka oraz działalność związana z zakwaterowaniem i usługami gastronomicznymi</v>
      </c>
      <c r="U149" s="26" t="str">
        <f>IF('tab1'!U147="","",'tab1'!U147)</f>
        <v>067 Rozwój działalności MŚP, wsparcie przedsiębiorczości i tworzenia przedsiębiorstw (w tym wsparcie dla przedsiębiorstw typu spin-off i spin-out)</v>
      </c>
      <c r="V149" s="26" t="str">
        <f>IF('tab1'!V147="","",'tab1'!V147)</f>
        <v>03 Wzmacnianie konkurencyjności małych i średnich przedsiębiorstw (MŚP)</v>
      </c>
      <c r="W149" s="26" t="str">
        <f>IF('tab1'!W147="","",'tab1'!W147)</f>
        <v>Projekt nie jest realizowany w ramach EFS</v>
      </c>
      <c r="X149" s="26" t="str">
        <f>IF('tab1'!X147="","",'tab1'!X147)</f>
        <v>Nie dotyczy</v>
      </c>
      <c r="Y149" s="27" t="str">
        <f>VLOOKUP(C149,'przeliczenia '!C:D,2,FALSE)</f>
        <v>WOJ.: POMORSKIE, POW.: nowodworski, GM.: Krynica Morska</v>
      </c>
    </row>
    <row r="150" spans="1:25" ht="90" x14ac:dyDescent="0.25">
      <c r="A150" s="26" t="str">
        <f>IF('tab1'!A148="","",'tab1'!A148)</f>
        <v>Dostosowanie oferty Tajemniczy Las do warunków pandemii Covid-19 dzięki zakupowi wyposażenia pozwalającego na uatrakcyjnienie oferty mikrowypraw.</v>
      </c>
      <c r="B150" s="26" t="str">
        <f>IF('tab1'!B148="","",'tab1'!B148)</f>
        <v>Wnioskodawca świadczy usługi organizacji turystyki, rozrywki pod marką Tajemniczy Las (http://tajemniczylas.pl/). Stan epidemii praktycznie zatrzymał świadczenie usług począwszy od marca 2020r. Planowany zakup ogrzewanych namiotów i biwakowego sprzętu dodatkowego, pomoże firmie organizować całoroczne wyjazdy bez potrzeby korzystania z ośrodków wypoczynkowych, które z racji dużych skupisk ludzkich są większym zagrożeniem pod postacią rozprzestrzeniania się wirusa Covid. Celem projektu jest zaoferowanie unikatowej w Regionie oferty turystycznej spędzania czasu na łonie przyrody co wpływa pozytywnie na psychikę, na relacje, na zdrowie fizyczne, wycisza, uspokaja, uodparnia we wszystkich obszarach. Odbędzie się to dzięki realizacji części inwestycyjnej projektu. W Skandynawii lekarze przypisują na receptę spacery po lesie. Powstają przedszkola leśne związane z edukacją w terenie. Planowane działania wpisują się w powyższe trendy.</v>
      </c>
      <c r="C150" s="26" t="str">
        <f>IF('tab1'!C148="","",'tab1'!C148)</f>
        <v>RPPM.02.02.01-22-0046/20</v>
      </c>
      <c r="D150" s="26" t="str">
        <f>IF('tab1'!D148="","",'tab1'!D148)</f>
        <v>ELŻBIETA CZAPIEWSKA</v>
      </c>
      <c r="E150" s="26" t="str">
        <f>IF('tab1'!E148="","",'tab1'!E148)</f>
        <v>EFRR</v>
      </c>
      <c r="F150" s="26" t="str">
        <f>IF('tab1'!F148="","",'tab1'!F148)</f>
        <v>Regionalny Program Operacyjny Województwa Pomorskiego na lata 2014-2020</v>
      </c>
      <c r="G150" s="26" t="str">
        <f>IF('tab1'!G148="","",'tab1'!G148)</f>
        <v>2. Przedsiębiorstwa</v>
      </c>
      <c r="H150" s="26" t="str">
        <f>IF('tab1'!H148="","",'tab1'!H148)</f>
        <v>2.2. Inwestycje profilowane – wsparcie dotacyjne</v>
      </c>
      <c r="I150" s="26" t="str">
        <f>IF('tab1'!I148="","",'tab1'!I148)</f>
        <v>2.2.1. Inwestycje profilowane – wsparcie dotacyjne</v>
      </c>
      <c r="J150" s="26">
        <f>IF('tab1'!J148="","",'tab1'!J148)</f>
        <v>150954.98000000001</v>
      </c>
      <c r="K150" s="26">
        <f>IF('tab1'!K148="","",'tab1'!K148)</f>
        <v>150954.98000000001</v>
      </c>
      <c r="L150" s="26">
        <f>IF('tab1'!L148="","",'tab1'!L148)</f>
        <v>131842.03</v>
      </c>
      <c r="M150" s="26">
        <f>IF('tab1'!M148="","",'tab1'!M148)</f>
        <v>87.338642289244106</v>
      </c>
      <c r="N150" s="26" t="str">
        <f>IF('tab1'!N148="","",'tab1'!N148)</f>
        <v>01 Dotacja bezzwrotna</v>
      </c>
      <c r="O150" s="26" t="str">
        <f>IF('tab1'!O148="","",'tab1'!O148)</f>
        <v>Miejsca realizacji do uzupełnienia ręcznego z raportu uzupełniającego!</v>
      </c>
      <c r="P150" s="26" t="str">
        <f>IF('tab1'!P148="","",'tab1'!P148)</f>
        <v>01 Duże obszary miejskie (o ludności &gt;50 000 i dużej gęstości zaludnienia)</v>
      </c>
      <c r="Q150" s="28">
        <f>IF('tab1'!Q148="","",'tab1'!Q148)</f>
        <v>44013</v>
      </c>
      <c r="R150" s="28">
        <f>IF('tab1'!R148="","",'tab1'!R148)</f>
        <v>44515</v>
      </c>
      <c r="S150" s="26" t="str">
        <f>IF('tab1'!S148="","",'tab1'!S148)</f>
        <v>Nadzwyczajny</v>
      </c>
      <c r="T150" s="26" t="str">
        <f>IF('tab1'!T148="","",'tab1'!T148)</f>
        <v>23 Sztuka, rozrywka, sektor kreatywny i rekreacja</v>
      </c>
      <c r="U150" s="26" t="str">
        <f>IF('tab1'!U148="","",'tab1'!U148)</f>
        <v>067 Rozwój działalności MŚP, wsparcie przedsiębiorczości i tworzenia przedsiębiorstw (w tym wsparcie dla przedsiębiorstw typu spin-off i spin-out)</v>
      </c>
      <c r="V150" s="26" t="str">
        <f>IF('tab1'!V148="","",'tab1'!V148)</f>
        <v>03 Wzmacnianie konkurencyjności małych i średnich przedsiębiorstw (MŚP)</v>
      </c>
      <c r="W150" s="26" t="str">
        <f>IF('tab1'!W148="","",'tab1'!W148)</f>
        <v>Projekt nie jest realizowany w ramach EFS</v>
      </c>
      <c r="X150" s="26" t="str">
        <f>IF('tab1'!X148="","",'tab1'!X148)</f>
        <v>Nie dotyczy</v>
      </c>
      <c r="Y150" s="27" t="str">
        <f>VLOOKUP(C150,'przeliczenia '!C:D,2,FALSE)</f>
        <v>WOJ.: POMORSKIE, POW.: Gdańsk, GM.: Gdańsk</v>
      </c>
    </row>
    <row r="151" spans="1:25" ht="67.5" x14ac:dyDescent="0.25">
      <c r="A151" s="26" t="str">
        <f>IF('tab1'!A149="","",'tab1'!A149)</f>
        <v>Modernizacja firmy – pokoje gościnne - Bosman – pokoje gościnne</v>
      </c>
      <c r="B151" s="26" t="str">
        <f>IF('tab1'!B149="","",'tab1'!B149)</f>
        <v>Projekt polega na przebudowie pokoi gościnnych, tak aby każdy pokój posiadał łazienkę i aneks kuchenny na wyłączność.</v>
      </c>
      <c r="C151" s="26" t="str">
        <f>IF('tab1'!C149="","",'tab1'!C149)</f>
        <v>RPPM.02.02.01-22-0047/20</v>
      </c>
      <c r="D151" s="26" t="str">
        <f>IF('tab1'!D149="","",'tab1'!D149)</f>
        <v>"TREFACH" PUH KRZYSZTOF TRELLA"BOSMAN" POKOJE GOŚCINNE "WSZYSTKO DLA CIEBIE" SKLEP</v>
      </c>
      <c r="E151" s="26" t="str">
        <f>IF('tab1'!E149="","",'tab1'!E149)</f>
        <v>EFRR</v>
      </c>
      <c r="F151" s="26" t="str">
        <f>IF('tab1'!F149="","",'tab1'!F149)</f>
        <v>Regionalny Program Operacyjny Województwa Pomorskiego na lata 2014-2020</v>
      </c>
      <c r="G151" s="26" t="str">
        <f>IF('tab1'!G149="","",'tab1'!G149)</f>
        <v>2. Przedsiębiorstwa</v>
      </c>
      <c r="H151" s="26" t="str">
        <f>IF('tab1'!H149="","",'tab1'!H149)</f>
        <v>2.2. Inwestycje profilowane – wsparcie dotacyjne</v>
      </c>
      <c r="I151" s="26" t="str">
        <f>IF('tab1'!I149="","",'tab1'!I149)</f>
        <v>2.2.1. Inwestycje profilowane – wsparcie dotacyjne</v>
      </c>
      <c r="J151" s="26">
        <f>IF('tab1'!J149="","",'tab1'!J149)</f>
        <v>297016.26</v>
      </c>
      <c r="K151" s="26">
        <f>IF('tab1'!K149="","",'tab1'!K149)</f>
        <v>297016.26</v>
      </c>
      <c r="L151" s="26">
        <f>IF('tab1'!L149="","",'tab1'!L149)</f>
        <v>246613.82</v>
      </c>
      <c r="M151" s="26">
        <f>IF('tab1'!M149="","",'tab1'!M149)</f>
        <v>83.030410523652804</v>
      </c>
      <c r="N151" s="26" t="str">
        <f>IF('tab1'!N149="","",'tab1'!N149)</f>
        <v>01 Dotacja bezzwrotna</v>
      </c>
      <c r="O151" s="26" t="str">
        <f>IF('tab1'!O149="","",'tab1'!O149)</f>
        <v>Miejsca realizacji do uzupełnienia ręcznego z raportu uzupełniającego!</v>
      </c>
      <c r="P151" s="26" t="str">
        <f>IF('tab1'!P149="","",'tab1'!P149)</f>
        <v>03 Obszary wiejskie (o małej gęstości zaludnienia)</v>
      </c>
      <c r="Q151" s="28">
        <f>IF('tab1'!Q149="","",'tab1'!Q149)</f>
        <v>44075</v>
      </c>
      <c r="R151" s="28">
        <f>IF('tab1'!R149="","",'tab1'!R149)</f>
        <v>44742</v>
      </c>
      <c r="S151" s="26" t="str">
        <f>IF('tab1'!S149="","",'tab1'!S149)</f>
        <v>Nadzwyczajny</v>
      </c>
      <c r="T151" s="26" t="str">
        <f>IF('tab1'!T149="","",'tab1'!T149)</f>
        <v>15 Turystyka oraz działalność związana z zakwaterowaniem i usługami gastronomicznymi</v>
      </c>
      <c r="U151" s="26" t="str">
        <f>IF('tab1'!U149="","",'tab1'!U149)</f>
        <v>067 Rozwój działalności MŚP, wsparcie przedsiębiorczości i tworzenia przedsiębiorstw (w tym wsparcie dla przedsiębiorstw typu spin-off i spin-out)</v>
      </c>
      <c r="V151" s="26" t="str">
        <f>IF('tab1'!V149="","",'tab1'!V149)</f>
        <v>03 Wzmacnianie konkurencyjności małych i średnich przedsiębiorstw (MŚP)</v>
      </c>
      <c r="W151" s="26" t="str">
        <f>IF('tab1'!W149="","",'tab1'!W149)</f>
        <v>Projekt nie jest realizowany w ramach EFS</v>
      </c>
      <c r="X151" s="26" t="str">
        <f>IF('tab1'!X149="","",'tab1'!X149)</f>
        <v>Nie dotyczy</v>
      </c>
      <c r="Y151" s="27" t="str">
        <f>VLOOKUP(C151,'przeliczenia '!C:D,2,FALSE)</f>
        <v>WOJ.: POMORSKIE, POW.: pucki, GM.: Krokowa</v>
      </c>
    </row>
    <row r="152" spans="1:25" ht="67.5" hidden="1" x14ac:dyDescent="0.25">
      <c r="A152" s="26" t="str">
        <f>IF('tab1'!A150="","",'tab1'!A150)</f>
        <v>Rozszerzenie rynku zbytu i podniesienie jakości usług stomatologicznych na rynek Gminy Trąbki Wielkie i Trójmiasta</v>
      </c>
      <c r="B152" s="26" t="str">
        <f>IF('tab1'!B150="","",'tab1'!B150)</f>
        <v>Projekt zakłada otworzenie nowego gabinetu stomatologicznego świadczącego nowe usługi oferowane przez gabinet, które są również nowymi usługami na rynku. Gabinet będzie prowadzony na terenie gminy Trąbki Wielkie. Do realizacji projektu konieczny jest zakup nowoczesnego sprzętu pozwalającego na świadczenie usług przy użyciu skomplikowanych procedur. Przedmiotowy projekt wpisuje się w zapis §3 i §5 Porozumienia na rzecz Inteligentnej Specjalizacji Pomorza z obszaru Technologie medyczne w zakresie chorób cywilizacyjnych i okresu starzenia. Projekt jest odpowiedzią na wyraźnie widoczną, coraz większą świadomość pacjentów na temat nowych możliwości i innowacyjnych sposobów leczenia schorzeń, które jeszcze niedawno w ogóle nie były leczone w naszym kraju.</v>
      </c>
      <c r="C152" s="26" t="str">
        <f>IF('tab1'!C150="","",'tab1'!C150)</f>
        <v>RPPM.02.02.01-22-0048/17</v>
      </c>
      <c r="D152" s="26" t="str">
        <f>IF('tab1'!D150="","",'tab1'!D150)</f>
        <v>INDYWIDUALNA PRAKTYKA LEKARSKA LEK.STOM. ARTUR SPRUSIŃSKI</v>
      </c>
      <c r="E152" s="26" t="str">
        <f>IF('tab1'!E150="","",'tab1'!E150)</f>
        <v>EFRR</v>
      </c>
      <c r="F152" s="26" t="str">
        <f>IF('tab1'!F150="","",'tab1'!F150)</f>
        <v>Regionalny Program Operacyjny Województwa Pomorskiego na lata 2014-2020</v>
      </c>
      <c r="G152" s="26" t="str">
        <f>IF('tab1'!G150="","",'tab1'!G150)</f>
        <v>2. Przedsiębiorstwa</v>
      </c>
      <c r="H152" s="26" t="str">
        <f>IF('tab1'!H150="","",'tab1'!H150)</f>
        <v>2.2. Inwestycje profilowane – wsparcie dotacyjne</v>
      </c>
      <c r="I152" s="26" t="str">
        <f>IF('tab1'!I150="","",'tab1'!I150)</f>
        <v>2.2.1. Inwestycje profilowane – wsparcie dotacyjne</v>
      </c>
      <c r="J152" s="26">
        <f>IF('tab1'!J150="","",'tab1'!J150)</f>
        <v>596000</v>
      </c>
      <c r="K152" s="26">
        <f>IF('tab1'!K150="","",'tab1'!K150)</f>
        <v>596000</v>
      </c>
      <c r="L152" s="26">
        <f>IF('tab1'!L150="","",'tab1'!L150)</f>
        <v>292040</v>
      </c>
      <c r="M152" s="26">
        <f>IF('tab1'!M150="","",'tab1'!M150)</f>
        <v>49</v>
      </c>
      <c r="N152" s="26" t="str">
        <f>IF('tab1'!N150="","",'tab1'!N150)</f>
        <v>01 Dotacja bezzwrotna</v>
      </c>
      <c r="O152" s="26" t="str">
        <f>IF('tab1'!O150="","",'tab1'!O150)</f>
        <v>Miejsca realizacji do uzupełnienia ręcznego z raportu uzupełniającego!</v>
      </c>
      <c r="P152" s="26" t="str">
        <f>IF('tab1'!P150="","",'tab1'!P150)</f>
        <v>02 Małe obszary miejskie (o ludności &gt;5 000 i średniej gęstości zaludnienia)</v>
      </c>
      <c r="Q152" s="28">
        <f>IF('tab1'!Q150="","",'tab1'!Q150)</f>
        <v>43009</v>
      </c>
      <c r="R152" s="28">
        <f>IF('tab1'!R150="","",'tab1'!R150)</f>
        <v>44377</v>
      </c>
      <c r="S152" s="26" t="str">
        <f>IF('tab1'!S150="","",'tab1'!S150)</f>
        <v>Konkursowy</v>
      </c>
      <c r="T152" s="26" t="str">
        <f>IF('tab1'!T150="","",'tab1'!T150)</f>
        <v>20 Opieka zdrowotna</v>
      </c>
      <c r="U152" s="26" t="str">
        <f>IF('tab1'!U150="","",'tab1'!U150)</f>
        <v>069 Wsparcie ekologicznych procesów produkcyjnych oraz efektywnego wykorzystywania zasobów w MŚP</v>
      </c>
      <c r="V152" s="26" t="str">
        <f>IF('tab1'!V150="","",'tab1'!V150)</f>
        <v>03 Wzmacnianie konkurencyjności małych i średnich przedsiębiorstw (MŚP)</v>
      </c>
      <c r="W152" s="26" t="str">
        <f>IF('tab1'!W150="","",'tab1'!W150)</f>
        <v>Projekt nie jest realizowany w ramach EFS</v>
      </c>
      <c r="X152" s="26" t="str">
        <f>IF('tab1'!X150="","",'tab1'!X150)</f>
        <v>Nie dotyczy</v>
      </c>
      <c r="Y152" s="27" t="str">
        <f>VLOOKUP(C152,'przeliczenia '!C:D,2,FALSE)</f>
        <v>WOJ.: POMORSKIE, POW.: gdański, GM.: Trąbki Wielkie</v>
      </c>
    </row>
    <row r="153" spans="1:25" ht="78.75" x14ac:dyDescent="0.25">
      <c r="A153" s="26" t="str">
        <f>IF('tab1'!A151="","",'tab1'!A151)</f>
        <v>Remont, modernizacja oraz wyposażenie dodatkowego pomieszczenia kuchennego, mieszczącego się w Gdańsku, przy ul. Piastowskiej 67, w celu rozbudowania obecnie świadczonych stacjonarnych usług gastronomicznych o usługi kateringowe (dowóz posiłków oraz katering podczas zleceń plenerowych) w ramach prowadzonej od 2017 r. działalności gospodarczej „Jak się masz? Bistro”.</v>
      </c>
      <c r="B153" s="26" t="str">
        <f>IF('tab1'!B151="","",'tab1'!B151)</f>
        <v>Projekt polega na stworzeniu dodatkowej kuchni w wynajmowanym przez Wnioskodawcę lokalu. Dzięki jego wykonaniu Bistro będzie mogło rozszerzyć swoją dotychczasową działalność stacjonarną o usługi kateringowe (w tym dowóz gotowych dań do Klientów oraz obsługa mniejszych imprez plenerowych). Obecne warunki techniczne m.in. zaplecze gastronomiczne, metraż pomieszczeń i wyposażenie są niewystarczające do wprowadzenia nowych usług. W ramach projektu należy wykonać prace remontowo-modernizacyjne w lokalu oraz zakupić niezbędne wyposażenie. W trakcie epidemii realizacja założonego celu umożliwi przygotowywanie posiłków oraz bezpieczne dostarczanie ich do Klientów, co ograniczy niebezpieczeństwo potencjalnego zarażania wirusem wśród osób postronnych, korzystając z usług stacjonarnych. Taki sposób świadczenia usług będzie również bezpieczniejszy dla pracowników Bistro.</v>
      </c>
      <c r="C153" s="26" t="str">
        <f>IF('tab1'!C151="","",'tab1'!C151)</f>
        <v>RPPM.02.02.01-22-0048/20</v>
      </c>
      <c r="D153" s="26" t="str">
        <f>IF('tab1'!D151="","",'tab1'!D151)</f>
        <v>JAK SIĘ MASZ? BISTRO A.STOLARSKI, A.ADAMSKA S.C.</v>
      </c>
      <c r="E153" s="26" t="str">
        <f>IF('tab1'!E151="","",'tab1'!E151)</f>
        <v>EFRR</v>
      </c>
      <c r="F153" s="26" t="str">
        <f>IF('tab1'!F151="","",'tab1'!F151)</f>
        <v>Regionalny Program Operacyjny Województwa Pomorskiego na lata 2014-2020</v>
      </c>
      <c r="G153" s="26" t="str">
        <f>IF('tab1'!G151="","",'tab1'!G151)</f>
        <v>2. Przedsiębiorstwa</v>
      </c>
      <c r="H153" s="26" t="str">
        <f>IF('tab1'!H151="","",'tab1'!H151)</f>
        <v>2.2. Inwestycje profilowane – wsparcie dotacyjne</v>
      </c>
      <c r="I153" s="26" t="str">
        <f>IF('tab1'!I151="","",'tab1'!I151)</f>
        <v>2.2.1. Inwestycje profilowane – wsparcie dotacyjne</v>
      </c>
      <c r="J153" s="26">
        <f>IF('tab1'!J151="","",'tab1'!J151)</f>
        <v>108592.21</v>
      </c>
      <c r="K153" s="26">
        <f>IF('tab1'!K151="","",'tab1'!K151)</f>
        <v>108592.21</v>
      </c>
      <c r="L153" s="26">
        <f>IF('tab1'!L151="","",'tab1'!L151)</f>
        <v>92303.38</v>
      </c>
      <c r="M153" s="26">
        <f>IF('tab1'!M151="","",'tab1'!M151)</f>
        <v>85.000001381314505</v>
      </c>
      <c r="N153" s="26" t="str">
        <f>IF('tab1'!N151="","",'tab1'!N151)</f>
        <v>01 Dotacja bezzwrotna</v>
      </c>
      <c r="O153" s="26" t="str">
        <f>IF('tab1'!O151="","",'tab1'!O151)</f>
        <v>Miejsca realizacji do uzupełnienia ręcznego z raportu uzupełniającego!</v>
      </c>
      <c r="P153" s="26" t="str">
        <f>IF('tab1'!P151="","",'tab1'!P151)</f>
        <v>01 Duże obszary miejskie (o ludności &gt;50 000 i dużej gęstości zaludnienia)</v>
      </c>
      <c r="Q153" s="28">
        <f>IF('tab1'!Q151="","",'tab1'!Q151)</f>
        <v>44058</v>
      </c>
      <c r="R153" s="28">
        <f>IF('tab1'!R151="","",'tab1'!R151)</f>
        <v>44196</v>
      </c>
      <c r="S153" s="26" t="str">
        <f>IF('tab1'!S151="","",'tab1'!S151)</f>
        <v>Nadzwyczajny</v>
      </c>
      <c r="T153" s="26" t="str">
        <f>IF('tab1'!T151="","",'tab1'!T151)</f>
        <v>15 Turystyka oraz działalność związana z zakwaterowaniem i usługami gastronomicznymi</v>
      </c>
      <c r="U153" s="26" t="str">
        <f>IF('tab1'!U151="","",'tab1'!U151)</f>
        <v>067 Rozwój działalności MŚP, wsparcie przedsiębiorczości i tworzenia przedsiębiorstw (w tym wsparcie dla przedsiębiorstw typu spin-off i spin-out)</v>
      </c>
      <c r="V153" s="26" t="str">
        <f>IF('tab1'!V151="","",'tab1'!V151)</f>
        <v>03 Wzmacnianie konkurencyjności małych i średnich przedsiębiorstw (MŚP)</v>
      </c>
      <c r="W153" s="26" t="str">
        <f>IF('tab1'!W151="","",'tab1'!W151)</f>
        <v>Projekt nie jest realizowany w ramach EFS</v>
      </c>
      <c r="X153" s="26" t="str">
        <f>IF('tab1'!X151="","",'tab1'!X151)</f>
        <v>Nie dotyczy</v>
      </c>
      <c r="Y153" s="27" t="str">
        <f>VLOOKUP(C153,'przeliczenia '!C:D,2,FALSE)</f>
        <v>WOJ.: POMORSKIE</v>
      </c>
    </row>
    <row r="154" spans="1:25" ht="90" hidden="1" x14ac:dyDescent="0.25">
      <c r="A154" s="26" t="str">
        <f>IF('tab1'!A152="","",'tab1'!A152)</f>
        <v>Inwestycja w rozwój usług świadczonych przez Supervisor Sp. z o.o.</v>
      </c>
      <c r="B154" s="26" t="str">
        <f>IF('tab1'!B152="","",'tab1'!B152)</f>
        <v>Zaplanowany do realizacji projekt polegał będzie na zakupie wartości niematerialnych i prawnych, dzięki którym możliwe będzie wdrożenie w działalności Spółki Supervisor nowego rodzaju usług. W ramach projektu planowane jest wytworzenie: 1) dedykowanego oprogramowania serwerowego, które obejmie: - infrastrukturę bazy danych w formie big data z dostępem do tych danych w formie usług sieciowych - infrastrukturę usług sieciowych w formie API,które pozwolą w sposób szybki na integrację zarówno danych, jak i interfejsów z programami typu ERP - zaawansowane algorytmy racjonalizacji logistyki sprzedaży towarów i usług w celu zmniejszenia transportochłonności procesów przedsiębiorstwa - platformę systemu zarządzania przedsiębiorstwem dla procesów produkcyjnych, diagnostycznych i billingowych 2) platformy sprzętowej systemu GPS/GSM (oprogramowanie na procesor) w celu umożliwienia zdalnej obsługi klientów, w tym montażu i serwisowania, co umożliwi oferowanie usług także za granicą.</v>
      </c>
      <c r="C154" s="26" t="str">
        <f>IF('tab1'!C152="","",'tab1'!C152)</f>
        <v>RPPM.02.02.01-22-0049/16</v>
      </c>
      <c r="D154" s="26" t="str">
        <f>IF('tab1'!D152="","",'tab1'!D152)</f>
        <v>SUPERVISOR SP. Z O.O.</v>
      </c>
      <c r="E154" s="26" t="str">
        <f>IF('tab1'!E152="","",'tab1'!E152)</f>
        <v>EFRR</v>
      </c>
      <c r="F154" s="26" t="str">
        <f>IF('tab1'!F152="","",'tab1'!F152)</f>
        <v>Regionalny Program Operacyjny Województwa Pomorskiego na lata 2014-2020</v>
      </c>
      <c r="G154" s="26" t="str">
        <f>IF('tab1'!G152="","",'tab1'!G152)</f>
        <v>2. Przedsiębiorstwa</v>
      </c>
      <c r="H154" s="26" t="str">
        <f>IF('tab1'!H152="","",'tab1'!H152)</f>
        <v>2.2. Inwestycje profilowane – wsparcie dotacyjne</v>
      </c>
      <c r="I154" s="26" t="str">
        <f>IF('tab1'!I152="","",'tab1'!I152)</f>
        <v>2.2.1. Inwestycje profilowane – wsparcie dotacyjne</v>
      </c>
      <c r="J154" s="26">
        <f>IF('tab1'!J152="","",'tab1'!J152)</f>
        <v>2269350</v>
      </c>
      <c r="K154" s="26">
        <f>IF('tab1'!K152="","",'tab1'!K152)</f>
        <v>1383750</v>
      </c>
      <c r="L154" s="26">
        <f>IF('tab1'!L152="","",'tab1'!L152)</f>
        <v>761062.5</v>
      </c>
      <c r="M154" s="26">
        <f>IF('tab1'!M152="","",'tab1'!M152)</f>
        <v>55</v>
      </c>
      <c r="N154" s="26" t="str">
        <f>IF('tab1'!N152="","",'tab1'!N152)</f>
        <v>01 Dotacja bezzwrotna</v>
      </c>
      <c r="O154" s="26" t="str">
        <f>IF('tab1'!O152="","",'tab1'!O152)</f>
        <v>Miejsca realizacji do uzupełnienia ręcznego z raportu uzupełniającego!</v>
      </c>
      <c r="P154" s="26" t="str">
        <f>IF('tab1'!P152="","",'tab1'!P152)</f>
        <v>01 Duże obszary miejskie (o ludności &gt;50 000 i dużej gęstości zaludnienia)</v>
      </c>
      <c r="Q154" s="28">
        <f>IF('tab1'!Q152="","",'tab1'!Q152)</f>
        <v>42461</v>
      </c>
      <c r="R154" s="28">
        <f>IF('tab1'!R152="","",'tab1'!R152)</f>
        <v>43646</v>
      </c>
      <c r="S154" s="26" t="str">
        <f>IF('tab1'!S152="","",'tab1'!S152)</f>
        <v>Konkursowy</v>
      </c>
      <c r="T154" s="26" t="str">
        <f>IF('tab1'!T152="","",'tab1'!T152)</f>
        <v>24 Inne niewyszczególnione usługi</v>
      </c>
      <c r="U154" s="26" t="str">
        <f>IF('tab1'!U152="","",'tab1'!U152)</f>
        <v>067 Rozwój działalności MŚP, wsparcie przedsiębiorczości i tworzenia przedsiębiorstw (w tym wsparcie dla przedsiębiorstw typu spin-off i spin-out)</v>
      </c>
      <c r="V154" s="26" t="str">
        <f>IF('tab1'!V152="","",'tab1'!V152)</f>
        <v>03 Wzmacnianie konkurencyjności małych i średnich przedsiębiorstw (MŚP)</v>
      </c>
      <c r="W154" s="26" t="str">
        <f>IF('tab1'!W152="","",'tab1'!W152)</f>
        <v>Projekt nie jest realizowany w ramach EFS</v>
      </c>
      <c r="X154" s="26" t="str">
        <f>IF('tab1'!X152="","",'tab1'!X152)</f>
        <v>Nie dotyczy</v>
      </c>
      <c r="Y154" s="27" t="str">
        <f>VLOOKUP(C154,'przeliczenia '!C:D,2,FALSE)</f>
        <v>WOJ.: POMORSKIE</v>
      </c>
    </row>
    <row r="155" spans="1:25" ht="90" hidden="1" x14ac:dyDescent="0.25">
      <c r="A155" s="26" t="str">
        <f>IF('tab1'!A153="","",'tab1'!A153)</f>
        <v>Zwiększenie możliwości rozwoju eksportu LHM Poland Sp. z o.o. w branży off shore poprzez uzyskanie wysokich zdolności technologicznych w zakresie obróbki metalu niezbędnych do wytwarzania unikalnych w skali światowej elementów i podzespołów instalacji podwodnych, przystosowanych do eksploatacji na głębokościach poniżej 1.000 m pod powierzchnią wody, w drodze wyposażenia zakładu produkcyjnego Spółki w Starogardzie Gdańskim w wielozadaniowe 5-osiowe centrum obróbcze klasy CNC</v>
      </c>
      <c r="B155" s="26" t="str">
        <f>IF('tab1'!B153="","",'tab1'!B153)</f>
        <v>LHM Poland Sp. z. o.o. wytwarza metalowe elementy instalacji podwodnych montowane na głębokości do 300m. Wnioskodawca zamierza wejść na rynek instalacji podwodnych montowanych na głębokości poniżej 1000m. Spółka jest jedną z 2 firm w Polsce i 5 firm w Europie, zaaprobowaną do obróbki detali montowanych na głębokości poniżej 1000m. Zagwarantowanie odpowiedniej szczelności metalowych instalacji montowanych na głębokości poniżej 1000m (ciśnienie pow. 100 bar) wymaga zapewnienia wysokiej i powtarzalnej precyzji obróbki każdego z montowanych elementów z tolerancją dokładności w przedziale od 0,01-0,15µm. Dla spełnia tych wymagań niezbędne jest zachowanie szczególnych warunków przebiegu procesu produkcji, których przy obecnym parku technologicznym nie jest w stanie spełnić Wnioskodawca. Celem stworzenia warunków dla uzyskania wyżej wskazanych standardów technicznych produkowanych detali Spółka zamierza w ramach projektu zakupić nowoczesne, wielozadaniowe 5-osiowe centrum obróbcze klasy CNC.</v>
      </c>
      <c r="C155" s="26" t="str">
        <f>IF('tab1'!C153="","",'tab1'!C153)</f>
        <v>RPPM.02.02.01-22-0049/17</v>
      </c>
      <c r="D155" s="26" t="str">
        <f>IF('tab1'!D153="","",'tab1'!D153)</f>
        <v>"LHM POLAND" SPÓŁKA Z O.O.</v>
      </c>
      <c r="E155" s="26" t="str">
        <f>IF('tab1'!E153="","",'tab1'!E153)</f>
        <v>EFRR</v>
      </c>
      <c r="F155" s="26" t="str">
        <f>IF('tab1'!F153="","",'tab1'!F153)</f>
        <v>Regionalny Program Operacyjny Województwa Pomorskiego na lata 2014-2020</v>
      </c>
      <c r="G155" s="26" t="str">
        <f>IF('tab1'!G153="","",'tab1'!G153)</f>
        <v>2. Przedsiębiorstwa</v>
      </c>
      <c r="H155" s="26" t="str">
        <f>IF('tab1'!H153="","",'tab1'!H153)</f>
        <v>2.2. Inwestycje profilowane – wsparcie dotacyjne</v>
      </c>
      <c r="I155" s="26" t="str">
        <f>IF('tab1'!I153="","",'tab1'!I153)</f>
        <v>2.2.1. Inwestycje profilowane – wsparcie dotacyjne</v>
      </c>
      <c r="J155" s="26">
        <f>IF('tab1'!J153="","",'tab1'!J153)</f>
        <v>2115600</v>
      </c>
      <c r="K155" s="26">
        <f>IF('tab1'!K153="","",'tab1'!K153)</f>
        <v>1720000</v>
      </c>
      <c r="L155" s="26">
        <f>IF('tab1'!L153="","",'tab1'!L153)</f>
        <v>860000</v>
      </c>
      <c r="M155" s="26">
        <f>IF('tab1'!M153="","",'tab1'!M153)</f>
        <v>50</v>
      </c>
      <c r="N155" s="26" t="str">
        <f>IF('tab1'!N153="","",'tab1'!N153)</f>
        <v>01 Dotacja bezzwrotna</v>
      </c>
      <c r="O155" s="26" t="str">
        <f>IF('tab1'!O153="","",'tab1'!O153)</f>
        <v>Miejsca realizacji do uzupełnienia ręcznego z raportu uzupełniającego!</v>
      </c>
      <c r="P155" s="26" t="str">
        <f>IF('tab1'!P153="","",'tab1'!P153)</f>
        <v>02 Małe obszary miejskie (o ludności &gt;5 000 i średniej gęstości zaludnienia)</v>
      </c>
      <c r="Q155" s="28">
        <f>IF('tab1'!Q153="","",'tab1'!Q153)</f>
        <v>42814</v>
      </c>
      <c r="R155" s="28">
        <f>IF('tab1'!R153="","",'tab1'!R153)</f>
        <v>43555</v>
      </c>
      <c r="S155" s="26" t="str">
        <f>IF('tab1'!S153="","",'tab1'!S153)</f>
        <v>Konkursowy</v>
      </c>
      <c r="T155" s="26" t="str">
        <f>IF('tab1'!T153="","",'tab1'!T153)</f>
        <v>07 Pozostałe nieokreślone branże przemysłu wytwórczego</v>
      </c>
      <c r="U155" s="26" t="str">
        <f>IF('tab1'!U153="","",'tab1'!U153)</f>
        <v>067 Rozwój działalności MŚP, wsparcie przedsiębiorczości i tworzenia przedsiębiorstw (w tym wsparcie dla przedsiębiorstw typu spin-off i spin-out)</v>
      </c>
      <c r="V155" s="26" t="str">
        <f>IF('tab1'!V153="","",'tab1'!V153)</f>
        <v>03 Wzmacnianie konkurencyjności małych i średnich przedsiębiorstw (MŚP)</v>
      </c>
      <c r="W155" s="26" t="str">
        <f>IF('tab1'!W153="","",'tab1'!W153)</f>
        <v>Projekt nie jest realizowany w ramach EFS</v>
      </c>
      <c r="X155" s="26" t="str">
        <f>IF('tab1'!X153="","",'tab1'!X153)</f>
        <v>Nie dotyczy</v>
      </c>
      <c r="Y155" s="27" t="str">
        <f>VLOOKUP(C155,'przeliczenia '!C:D,2,FALSE)</f>
        <v>WOJ.: POMORSKIE, POW.: starogardzki, GM.: Starogard Gdański</v>
      </c>
    </row>
    <row r="156" spans="1:25" ht="67.5" x14ac:dyDescent="0.25">
      <c r="A156" s="26" t="str">
        <f>IF('tab1'!A154="","",'tab1'!A154)</f>
        <v>Zakup 6 zestawów systemu tour guide.</v>
      </c>
      <c r="B156" s="26" t="str">
        <f>IF('tab1'!B154="","",'tab1'!B154)</f>
        <v>Zakup 6 zestawów systemu rozproszonego autonomicznego oprowadzania turystów tour guide w celu zachowania bezpiecznych odległości min. 2 m i ochrony turystów przed ewentualną transmisją wirusa oraz zapewnienie komfortu, sprawności i higieny realizowanych wycieczek grupowych. Możliwość rozszerzenia działalności o wynajem systemów słuchawkowych tour guide do obsługi szkoleń, konferencji itp.</v>
      </c>
      <c r="C156" s="26" t="str">
        <f>IF('tab1'!C154="","",'tab1'!C154)</f>
        <v>RPPM.02.02.01-22-0049/20</v>
      </c>
      <c r="D156" s="26" t="str">
        <f>IF('tab1'!D154="","",'tab1'!D154)</f>
        <v>BIURO TURYSTYKI AKTYWNEJ PRAZEVICA ŁUKASZ JANKOWSKI</v>
      </c>
      <c r="E156" s="26" t="str">
        <f>IF('tab1'!E154="","",'tab1'!E154)</f>
        <v>EFRR</v>
      </c>
      <c r="F156" s="26" t="str">
        <f>IF('tab1'!F154="","",'tab1'!F154)</f>
        <v>Regionalny Program Operacyjny Województwa Pomorskiego na lata 2014-2020</v>
      </c>
      <c r="G156" s="26" t="str">
        <f>IF('tab1'!G154="","",'tab1'!G154)</f>
        <v>2. Przedsiębiorstwa</v>
      </c>
      <c r="H156" s="26" t="str">
        <f>IF('tab1'!H154="","",'tab1'!H154)</f>
        <v>2.2. Inwestycje profilowane – wsparcie dotacyjne</v>
      </c>
      <c r="I156" s="26" t="str">
        <f>IF('tab1'!I154="","",'tab1'!I154)</f>
        <v>2.2.1. Inwestycje profilowane – wsparcie dotacyjne</v>
      </c>
      <c r="J156" s="26">
        <f>IF('tab1'!J154="","",'tab1'!J154)</f>
        <v>98535.33</v>
      </c>
      <c r="K156" s="26">
        <f>IF('tab1'!K154="","",'tab1'!K154)</f>
        <v>98535.33</v>
      </c>
      <c r="L156" s="26">
        <f>IF('tab1'!L154="","",'tab1'!L154)</f>
        <v>87285.33</v>
      </c>
      <c r="M156" s="26">
        <f>IF('tab1'!M154="","",'tab1'!M154)</f>
        <v>88.582775335506597</v>
      </c>
      <c r="N156" s="26" t="str">
        <f>IF('tab1'!N154="","",'tab1'!N154)</f>
        <v>01 Dotacja bezzwrotna</v>
      </c>
      <c r="O156" s="26" t="str">
        <f>IF('tab1'!O154="","",'tab1'!O154)</f>
        <v>Miejsca realizacji do uzupełnienia ręcznego z raportu uzupełniającego!</v>
      </c>
      <c r="P156" s="26" t="str">
        <f>IF('tab1'!P154="","",'tab1'!P154)</f>
        <v>01 Duże obszary miejskie (o ludności &gt;50 000 i dużej gęstości zaludnienia)</v>
      </c>
      <c r="Q156" s="28">
        <f>IF('tab1'!Q154="","",'tab1'!Q154)</f>
        <v>44013</v>
      </c>
      <c r="R156" s="28">
        <f>IF('tab1'!R154="","",'tab1'!R154)</f>
        <v>45138</v>
      </c>
      <c r="S156" s="26" t="str">
        <f>IF('tab1'!S154="","",'tab1'!S154)</f>
        <v>Nadzwyczajny</v>
      </c>
      <c r="T156" s="26" t="str">
        <f>IF('tab1'!T154="","",'tab1'!T154)</f>
        <v>15 Turystyka oraz działalność związana z zakwaterowaniem i usługami gastronomicznymi</v>
      </c>
      <c r="U156" s="26" t="str">
        <f>IF('tab1'!U154="","",'tab1'!U154)</f>
        <v>067 Rozwój działalności MŚP, wsparcie przedsiębiorczości i tworzenia przedsiębiorstw (w tym wsparcie dla przedsiębiorstw typu spin-off i spin-out)</v>
      </c>
      <c r="V156" s="26" t="str">
        <f>IF('tab1'!V154="","",'tab1'!V154)</f>
        <v>03 Wzmacnianie konkurencyjności małych i średnich przedsiębiorstw (MŚP)</v>
      </c>
      <c r="W156" s="26" t="str">
        <f>IF('tab1'!W154="","",'tab1'!W154)</f>
        <v>Projekt nie jest realizowany w ramach EFS</v>
      </c>
      <c r="X156" s="26" t="str">
        <f>IF('tab1'!X154="","",'tab1'!X154)</f>
        <v>Nie dotyczy</v>
      </c>
      <c r="Y156" s="27" t="str">
        <f>VLOOKUP(C156,'przeliczenia '!C:D,2,FALSE)</f>
        <v>WOJ.: POMORSKIE</v>
      </c>
    </row>
    <row r="157" spans="1:25" ht="90" x14ac:dyDescent="0.25">
      <c r="A157" s="26" t="str">
        <f>IF('tab1'!A155="","",'tab1'!A155)</f>
        <v>Rozwój działalności przedsiębiorstwa Żuczek – Bartłomiej Karasiewicz w Żukowie w wyniku zwiększenia konkurencyjności oraz bezpieczeństwa zdrowotnego sali bankietowej Moja Weranda w Gołębiewie Średnim.</v>
      </c>
      <c r="B157" s="26" t="str">
        <f>IF('tab1'!B155="","",'tab1'!B155)</f>
        <v>Projekt polega na postawieniu hali imprezowej o powierzchni 525 m2 dla sali bankietowej Moja Weranda w Gołębiewie Średnim i zakupie 10 zestawów loft. Dzięki hali Wnioskodawca będzie mógł organizować większe imprezy lub kilka imprez jednocześnie. Często wynajęcie sali na przyjęcie okolicznościowe jest możliwe tylko pod warunkiem, że klienci zrobią to z kilkumiesięcznym wyprzedzeniem. Z biznesowego punktu widzenia brak możliwości obsłużenia zainteresowanych klientów oznacza utratę potencjalnych zysków. Wnioskodawca postanowił zrealizować projekt, aby móc trwale i skutecznie konkurować na rynku oraz umocnić swoją pozycję. Poprawa konkurencyjności firmy przyczyni się to do wzrostu liczby klientów, a tym samym przychodów. Efektem końcowym będzie zwiększenie zysku i rozwój przedsiębiorstwa. Realizacja projektu umożliwi Wnioskodawcy przeciwdziałanie negatywnym skutkom wystąpienia epidemii COVID-19.</v>
      </c>
      <c r="C157" s="26" t="str">
        <f>IF('tab1'!C155="","",'tab1'!C155)</f>
        <v>RPPM.02.02.01-22-0050/20</v>
      </c>
      <c r="D157" s="26" t="str">
        <f>IF('tab1'!D155="","",'tab1'!D155)</f>
        <v>ŻUCZEK BARTŁOMIEJ KARASIEWICZ</v>
      </c>
      <c r="E157" s="26" t="str">
        <f>IF('tab1'!E155="","",'tab1'!E155)</f>
        <v>EFRR</v>
      </c>
      <c r="F157" s="26" t="str">
        <f>IF('tab1'!F155="","",'tab1'!F155)</f>
        <v>Regionalny Program Operacyjny Województwa Pomorskiego na lata 2014-2020</v>
      </c>
      <c r="G157" s="26" t="str">
        <f>IF('tab1'!G155="","",'tab1'!G155)</f>
        <v>2. Przedsiębiorstwa</v>
      </c>
      <c r="H157" s="26" t="str">
        <f>IF('tab1'!H155="","",'tab1'!H155)</f>
        <v>2.2. Inwestycje profilowane – wsparcie dotacyjne</v>
      </c>
      <c r="I157" s="26" t="str">
        <f>IF('tab1'!I155="","",'tab1'!I155)</f>
        <v>2.2.1. Inwestycje profilowane – wsparcie dotacyjne</v>
      </c>
      <c r="J157" s="26">
        <f>IF('tab1'!J155="","",'tab1'!J155)</f>
        <v>321000</v>
      </c>
      <c r="K157" s="26">
        <f>IF('tab1'!K155="","",'tab1'!K155)</f>
        <v>321000</v>
      </c>
      <c r="L157" s="26">
        <f>IF('tab1'!L155="","",'tab1'!L155)</f>
        <v>250000</v>
      </c>
      <c r="M157" s="26">
        <f>IF('tab1'!M155="","",'tab1'!M155)</f>
        <v>77.881619937694694</v>
      </c>
      <c r="N157" s="26" t="str">
        <f>IF('tab1'!N155="","",'tab1'!N155)</f>
        <v>01 Dotacja bezzwrotna</v>
      </c>
      <c r="O157" s="26" t="str">
        <f>IF('tab1'!O155="","",'tab1'!O155)</f>
        <v>Miejsca realizacji do uzupełnienia ręcznego z raportu uzupełniającego!</v>
      </c>
      <c r="P157" s="26" t="str">
        <f>IF('tab1'!P155="","",'tab1'!P155)</f>
        <v>03 Obszary wiejskie (o małej gęstości zaludnienia)</v>
      </c>
      <c r="Q157" s="28">
        <f>IF('tab1'!Q155="","",'tab1'!Q155)</f>
        <v>43922</v>
      </c>
      <c r="R157" s="28">
        <f>IF('tab1'!R155="","",'tab1'!R155)</f>
        <v>44531</v>
      </c>
      <c r="S157" s="26" t="str">
        <f>IF('tab1'!S155="","",'tab1'!S155)</f>
        <v>Nadzwyczajny</v>
      </c>
      <c r="T157" s="26" t="str">
        <f>IF('tab1'!T155="","",'tab1'!T155)</f>
        <v>15 Turystyka oraz działalność związana z zakwaterowaniem i usługami gastronomicznymi</v>
      </c>
      <c r="U157" s="26" t="str">
        <f>IF('tab1'!U155="","",'tab1'!U155)</f>
        <v>067 Rozwój działalności MŚP, wsparcie przedsiębiorczości i tworzenia przedsiębiorstw (w tym wsparcie dla przedsiębiorstw typu spin-off i spin-out)</v>
      </c>
      <c r="V157" s="26" t="str">
        <f>IF('tab1'!V155="","",'tab1'!V155)</f>
        <v>03 Wzmacnianie konkurencyjności małych i średnich przedsiębiorstw (MŚP)</v>
      </c>
      <c r="W157" s="26" t="str">
        <f>IF('tab1'!W155="","",'tab1'!W155)</f>
        <v>Projekt nie jest realizowany w ramach EFS</v>
      </c>
      <c r="X157" s="26" t="str">
        <f>IF('tab1'!X155="","",'tab1'!X155)</f>
        <v>Nie dotyczy</v>
      </c>
      <c r="Y157" s="27" t="str">
        <f>VLOOKUP(C157,'przeliczenia '!C:D,2,FALSE)</f>
        <v>WOJ.: POMORSKIE, POW.: gdański, GM.: Trąbki Wielkie</v>
      </c>
    </row>
    <row r="158" spans="1:25" ht="90" x14ac:dyDescent="0.25">
      <c r="A158" s="26" t="str">
        <f>IF('tab1'!A156="","",'tab1'!A156)</f>
        <v>Wprowadzenie rozwiązań minimalizujących negatywny wpływ Pandemii COVID - 19 na działalność gospodarczą firmy New Life Katarzyna Kostera</v>
      </c>
      <c r="B158" s="26" t="str">
        <f>IF('tab1'!B156="","",'tab1'!B156)</f>
        <v>Celem projektu jest minimalizacja negatywnych skutków Pandemii COVID - 19 na działalność firmy New Life Katarzyna Kostera, dostosowanie oferty firmy do ewentualnej drugiej fali Pandemii wynikających z niej restrykcji w prowadzeniu działalności w turystyce i zmian w popycie turystycznym. Nastąpi to poprzez realizację celów szczegółowych: - dywersyfikację oferty i skierowanie jej do nowych segmentów rynku, - stworzenie potencjału do wydłużenia sezonu turystycznego w OW Kormoran/obiekt sezonowy/ - ograniczenie kosztów stałych OW ponoszonych również w warunkach odgórnego zamknięcia obiektu - pokrycie wysokich kosztów zmiennych działalności prowadzonej ścisłym reżimie sanitarnym w obiekcie o powierzchni ponad 4 tys. m2 Osiągnięcie tych celów nastąpi poprzez realizację zadań: - Remont domku wypoczynkowego o powierzchni 22 m2 - Zakup i montaż instalacji fotowoltaicznej o mocy 49,5 KWp - Pozyskanie środków KO m.in. na zakup środków dezynfekcyjnych oraz ochrony osobistej dla pracowników.</v>
      </c>
      <c r="C158" s="26" t="str">
        <f>IF('tab1'!C156="","",'tab1'!C156)</f>
        <v>RPPM.02.02.01-22-0051/20</v>
      </c>
      <c r="D158" s="26" t="str">
        <f>IF('tab1'!D156="","",'tab1'!D156)</f>
        <v>NEW LIFE KATARZYNA KOSTERA</v>
      </c>
      <c r="E158" s="26" t="str">
        <f>IF('tab1'!E156="","",'tab1'!E156)</f>
        <v>EFRR</v>
      </c>
      <c r="F158" s="26" t="str">
        <f>IF('tab1'!F156="","",'tab1'!F156)</f>
        <v>Regionalny Program Operacyjny Województwa Pomorskiego na lata 2014-2020</v>
      </c>
      <c r="G158" s="26" t="str">
        <f>IF('tab1'!G156="","",'tab1'!G156)</f>
        <v>2. Przedsiębiorstwa</v>
      </c>
      <c r="H158" s="26" t="str">
        <f>IF('tab1'!H156="","",'tab1'!H156)</f>
        <v>2.2. Inwestycje profilowane – wsparcie dotacyjne</v>
      </c>
      <c r="I158" s="26" t="str">
        <f>IF('tab1'!I156="","",'tab1'!I156)</f>
        <v>2.2.1. Inwestycje profilowane – wsparcie dotacyjne</v>
      </c>
      <c r="J158" s="26">
        <f>IF('tab1'!J156="","",'tab1'!J156)</f>
        <v>284830.59999999998</v>
      </c>
      <c r="K158" s="26">
        <f>IF('tab1'!K156="","",'tab1'!K156)</f>
        <v>186136.92</v>
      </c>
      <c r="L158" s="26">
        <f>IF('tab1'!L156="","",'tab1'!L156)</f>
        <v>166110.38</v>
      </c>
      <c r="M158" s="26">
        <f>IF('tab1'!M156="","",'tab1'!M156)</f>
        <v>89.240963050210595</v>
      </c>
      <c r="N158" s="26" t="str">
        <f>IF('tab1'!N156="","",'tab1'!N156)</f>
        <v>01 Dotacja bezzwrotna</v>
      </c>
      <c r="O158" s="26" t="str">
        <f>IF('tab1'!O156="","",'tab1'!O156)</f>
        <v>Miejsca realizacji do uzupełnienia ręcznego z raportu uzupełniającego!</v>
      </c>
      <c r="P158" s="26" t="str">
        <f>IF('tab1'!P156="","",'tab1'!P156)</f>
        <v>03 Obszary wiejskie (o małej gęstości zaludnienia)</v>
      </c>
      <c r="Q158" s="28">
        <f>IF('tab1'!Q156="","",'tab1'!Q156)</f>
        <v>44013</v>
      </c>
      <c r="R158" s="28">
        <f>IF('tab1'!R156="","",'tab1'!R156)</f>
        <v>44500</v>
      </c>
      <c r="S158" s="26" t="str">
        <f>IF('tab1'!S156="","",'tab1'!S156)</f>
        <v>Nadzwyczajny</v>
      </c>
      <c r="T158" s="26" t="str">
        <f>IF('tab1'!T156="","",'tab1'!T156)</f>
        <v>15 Turystyka oraz działalność związana z zakwaterowaniem i usługami gastronomicznymi</v>
      </c>
      <c r="U158" s="26" t="str">
        <f>IF('tab1'!U156="","",'tab1'!U156)</f>
        <v>067 Rozwój działalności MŚP, wsparcie przedsiębiorczości i tworzenia przedsiębiorstw (w tym wsparcie dla przedsiębiorstw typu spin-off i spin-out)</v>
      </c>
      <c r="V158" s="26" t="str">
        <f>IF('tab1'!V156="","",'tab1'!V156)</f>
        <v>03 Wzmacnianie konkurencyjności małych i średnich przedsiębiorstw (MŚP)</v>
      </c>
      <c r="W158" s="26" t="str">
        <f>IF('tab1'!W156="","",'tab1'!W156)</f>
        <v>Projekt nie jest realizowany w ramach EFS</v>
      </c>
      <c r="X158" s="26" t="str">
        <f>IF('tab1'!X156="","",'tab1'!X156)</f>
        <v>Nie dotyczy</v>
      </c>
      <c r="Y158" s="27" t="str">
        <f>VLOOKUP(C158,'przeliczenia '!C:D,2,FALSE)</f>
        <v>WOJ.: POMORSKIE, POW.: kościerski, GM.: Kościerzyna - gmina wiejska</v>
      </c>
    </row>
    <row r="159" spans="1:25" ht="90" x14ac:dyDescent="0.25">
      <c r="A159" s="26" t="str">
        <f>IF('tab1'!A157="","",'tab1'!A157)</f>
        <v>Zakup urządzeń i wyposażenia na potrzeby firmy GRONO s.c. w celu spełnienia wymogów określonych dla obiektów noclegowych i gastronomicznych w związku z pandemią COVID-19</v>
      </c>
      <c r="B159" s="26" t="str">
        <f>IF('tab1'!B157="","",'tab1'!B157)</f>
        <v>Projekt polega za zakupie urządzeń i wyposażenia na potrzeby obiektu hotelowo – gastronomicznego „Złota Jesień” w Kartuzach, przy ul. Polnej 17, w związku z koniecznością dostosowania do wymogów sanitarnych określonych wytyczną w związku z pandemią COVID-19. Zaplanowano zakup trzech urządzeń do oczyszczania powietrza, w tym dwóch mobilnych do dezynfekcji pomieszczeń hotelowych oraz jednego, montowanego w kanale wentylacyjnym do dezynfekcji sali bankietowej a także urządzenia do czyszczenia powierzchni płaskich. Ponadto zaplanowano zakup i montaż drzwi ze ścianką przedziałową, pozwalających na przedzielenie części hotelowej na dwa niezależne skrzydła, ograniczając tym samym kontakt gości hotelowych ze sobą. Ponadto w ramach wniosku przewidziano pokrycie kosztów utrzymania trzech pracowników przez kolejne trzy miesiące od dnia złożenia wniosku. Wszystkie te działania mają na celu zapewnienie bezpieczeństwa sanitarnego obiektu w związku z zagrożeniem epidemiologicznym.</v>
      </c>
      <c r="C159" s="26" t="str">
        <f>IF('tab1'!C157="","",'tab1'!C157)</f>
        <v>RPPM.02.02.01-22-0052/20</v>
      </c>
      <c r="D159" s="26" t="str">
        <f>IF('tab1'!D157="","",'tab1'!D157)</f>
        <v>GRONO S.C. MARIA GOSK, ALEKSANDRA WĘSIERSKA, ANTONI WĘSIERSKI RESTAURACJA ZŁOTA JESIEŃ</v>
      </c>
      <c r="E159" s="26" t="str">
        <f>IF('tab1'!E157="","",'tab1'!E157)</f>
        <v>EFRR</v>
      </c>
      <c r="F159" s="26" t="str">
        <f>IF('tab1'!F157="","",'tab1'!F157)</f>
        <v>Regionalny Program Operacyjny Województwa Pomorskiego na lata 2014-2020</v>
      </c>
      <c r="G159" s="26" t="str">
        <f>IF('tab1'!G157="","",'tab1'!G157)</f>
        <v>2. Przedsiębiorstwa</v>
      </c>
      <c r="H159" s="26" t="str">
        <f>IF('tab1'!H157="","",'tab1'!H157)</f>
        <v>2.2. Inwestycje profilowane – wsparcie dotacyjne</v>
      </c>
      <c r="I159" s="26" t="str">
        <f>IF('tab1'!I157="","",'tab1'!I157)</f>
        <v>2.2.1. Inwestycje profilowane – wsparcie dotacyjne</v>
      </c>
      <c r="J159" s="26">
        <f>IF('tab1'!J157="","",'tab1'!J157)</f>
        <v>138377.39000000001</v>
      </c>
      <c r="K159" s="26">
        <f>IF('tab1'!K157="","",'tab1'!K157)</f>
        <v>138377.39000000001</v>
      </c>
      <c r="L159" s="26">
        <f>IF('tab1'!L157="","",'tab1'!L157)</f>
        <v>123735.44</v>
      </c>
      <c r="M159" s="26">
        <f>IF('tab1'!M157="","",'tab1'!M157)</f>
        <v>89.418827743462998</v>
      </c>
      <c r="N159" s="26" t="str">
        <f>IF('tab1'!N157="","",'tab1'!N157)</f>
        <v>01 Dotacja bezzwrotna</v>
      </c>
      <c r="O159" s="26" t="str">
        <f>IF('tab1'!O157="","",'tab1'!O157)</f>
        <v>Miejsca realizacji do uzupełnienia ręcznego z raportu uzupełniającego!</v>
      </c>
      <c r="P159" s="26" t="str">
        <f>IF('tab1'!P157="","",'tab1'!P157)</f>
        <v>02 Małe obszary miejskie (o ludności &gt;5 000 i średniej gęstości zaludnienia)</v>
      </c>
      <c r="Q159" s="28">
        <f>IF('tab1'!Q157="","",'tab1'!Q157)</f>
        <v>44013</v>
      </c>
      <c r="R159" s="28">
        <f>IF('tab1'!R157="","",'tab1'!R157)</f>
        <v>44196</v>
      </c>
      <c r="S159" s="26" t="str">
        <f>IF('tab1'!S157="","",'tab1'!S157)</f>
        <v>Nadzwyczajny</v>
      </c>
      <c r="T159" s="26" t="str">
        <f>IF('tab1'!T157="","",'tab1'!T157)</f>
        <v>15 Turystyka oraz działalność związana z zakwaterowaniem i usługami gastronomicznymi</v>
      </c>
      <c r="U159" s="26" t="str">
        <f>IF('tab1'!U157="","",'tab1'!U157)</f>
        <v>067 Rozwój działalności MŚP, wsparcie przedsiębiorczości i tworzenia przedsiębiorstw (w tym wsparcie dla przedsiębiorstw typu spin-off i spin-out)</v>
      </c>
      <c r="V159" s="26" t="str">
        <f>IF('tab1'!V157="","",'tab1'!V157)</f>
        <v>03 Wzmacnianie konkurencyjności małych i średnich przedsiębiorstw (MŚP)</v>
      </c>
      <c r="W159" s="26" t="str">
        <f>IF('tab1'!W157="","",'tab1'!W157)</f>
        <v>Projekt nie jest realizowany w ramach EFS</v>
      </c>
      <c r="X159" s="26" t="str">
        <f>IF('tab1'!X157="","",'tab1'!X157)</f>
        <v>Nie dotyczy</v>
      </c>
      <c r="Y159" s="27" t="str">
        <f>VLOOKUP(C159,'przeliczenia '!C:D,2,FALSE)</f>
        <v>WOJ.: POMORSKIE, POW.: kartuski, GM.: Kartuzy</v>
      </c>
    </row>
    <row r="160" spans="1:25" ht="90" hidden="1" x14ac:dyDescent="0.25">
      <c r="A160" s="26" t="str">
        <f>IF('tab1'!A158="","",'tab1'!A158)</f>
        <v>Rozwój usług monitoringu floty samochodowej w MH Automatyka Sp. z o.o.</v>
      </c>
      <c r="B160" s="26" t="str">
        <f>IF('tab1'!B158="","",'tab1'!B158)</f>
        <v>Głównym celem Projektu jest zwiększenie konkurencyjności firmy MH Automatyka na rynku krajowym i zagranicznym poprzez poszerzenie rynków zbytu, wdrożenie nowych usług i poprawę jakości świadczonych usług. Przedmiotem Projektu jest wdrożenie informatycznego, kompleksowego systemu monitorowania i zarządzania flotą samochodową w celu sprzedaży dostępu do tego systemu klientom. Zrealizowane zostaną następujące działania: • Zakup oprogramowania systemowego • Zakup oprogramowania do prezentacji danych dla klienta końcowego (aplikacja webowa) • Zakup rejestratorów • Zakup sond pomiaru paliwa • Zakup zabudowy i wyposażenia wozu serwisowego Spółka od września 2015 roku działa w ograniczonym zakresie w tym obszarze i widzi znaczny potencjał rozwoju, który chce wykorzystać oferując lepsze usług szerszej grupie klientów. Dzięki realizacji Projektu zrealizowane będą poniższe cele: 1. Wdrożenie nowych usług 2. Poprawa jakości 3. Zwiększenie przychodów 4. Rozpoczęcie sprzedaży eksportowej</v>
      </c>
      <c r="C160" s="26" t="str">
        <f>IF('tab1'!C158="","",'tab1'!C158)</f>
        <v>RPPM.02.02.01-22-0053/16</v>
      </c>
      <c r="D160" s="26" t="str">
        <f>IF('tab1'!D158="","",'tab1'!D158)</f>
        <v>MH AUTOMATYKA SPÓŁKA Z OGRANICZONĄ ODPOWIEDZIALNOŚCIĄ</v>
      </c>
      <c r="E160" s="26" t="str">
        <f>IF('tab1'!E158="","",'tab1'!E158)</f>
        <v>EFRR</v>
      </c>
      <c r="F160" s="26" t="str">
        <f>IF('tab1'!F158="","",'tab1'!F158)</f>
        <v>Regionalny Program Operacyjny Województwa Pomorskiego na lata 2014-2020</v>
      </c>
      <c r="G160" s="26" t="str">
        <f>IF('tab1'!G158="","",'tab1'!G158)</f>
        <v>2. Przedsiębiorstwa</v>
      </c>
      <c r="H160" s="26" t="str">
        <f>IF('tab1'!H158="","",'tab1'!H158)</f>
        <v>2.2. Inwestycje profilowane – wsparcie dotacyjne</v>
      </c>
      <c r="I160" s="26" t="str">
        <f>IF('tab1'!I158="","",'tab1'!I158)</f>
        <v>2.2.1. Inwestycje profilowane – wsparcie dotacyjne</v>
      </c>
      <c r="J160" s="26">
        <f>IF('tab1'!J158="","",'tab1'!J158)</f>
        <v>737635</v>
      </c>
      <c r="K160" s="26">
        <f>IF('tab1'!K158="","",'tab1'!K158)</f>
        <v>737635</v>
      </c>
      <c r="L160" s="26">
        <f>IF('tab1'!L158="","",'tab1'!L158)</f>
        <v>361441.15</v>
      </c>
      <c r="M160" s="26">
        <f>IF('tab1'!M158="","",'tab1'!M158)</f>
        <v>49</v>
      </c>
      <c r="N160" s="26" t="str">
        <f>IF('tab1'!N158="","",'tab1'!N158)</f>
        <v>01 Dotacja bezzwrotna</v>
      </c>
      <c r="O160" s="26" t="str">
        <f>IF('tab1'!O158="","",'tab1'!O158)</f>
        <v>Miejsca realizacji do uzupełnienia ręcznego z raportu uzupełniającego!</v>
      </c>
      <c r="P160" s="26" t="str">
        <f>IF('tab1'!P158="","",'tab1'!P158)</f>
        <v>01 Duże obszary miejskie (o ludności &gt;50 000 i dużej gęstości zaludnienia)</v>
      </c>
      <c r="Q160" s="28">
        <f>IF('tab1'!Q158="","",'tab1'!Q158)</f>
        <v>42552</v>
      </c>
      <c r="R160" s="28">
        <f>IF('tab1'!R158="","",'tab1'!R158)</f>
        <v>43722</v>
      </c>
      <c r="S160" s="26" t="str">
        <f>IF('tab1'!S158="","",'tab1'!S158)</f>
        <v>Konkursowy</v>
      </c>
      <c r="T160" s="26" t="str">
        <f>IF('tab1'!T158="","",'tab1'!T158)</f>
        <v>14 Handel hurtowy i detaliczny</v>
      </c>
      <c r="U160" s="26" t="str">
        <f>IF('tab1'!U158="","",'tab1'!U158)</f>
        <v>067 Rozwój działalności MŚP, wsparcie przedsiębiorczości i tworzenia przedsiębiorstw (w tym wsparcie dla przedsiębiorstw typu spin-off i spin-out)</v>
      </c>
      <c r="V160" s="26" t="str">
        <f>IF('tab1'!V158="","",'tab1'!V158)</f>
        <v>03 Wzmacnianie konkurencyjności małych i średnich przedsiębiorstw (MŚP)</v>
      </c>
      <c r="W160" s="26" t="str">
        <f>IF('tab1'!W158="","",'tab1'!W158)</f>
        <v>Projekt nie jest realizowany w ramach EFS</v>
      </c>
      <c r="X160" s="26" t="str">
        <f>IF('tab1'!X158="","",'tab1'!X158)</f>
        <v>Nie dotyczy</v>
      </c>
      <c r="Y160" s="27" t="str">
        <f>VLOOKUP(C160,'przeliczenia '!C:D,2,FALSE)</f>
        <v>WOJ.: POMORSKIE, POW.: Gdańsk, GM.: Gdańsk</v>
      </c>
    </row>
    <row r="161" spans="1:25" ht="90" hidden="1" x14ac:dyDescent="0.25">
      <c r="A161" s="26" t="str">
        <f>IF('tab1'!A159="","",'tab1'!A159)</f>
        <v>Poprawa efektywności przedsiębiorstwa Dorpol Jacek Doryk poprzez wdrożenie technologii informacyjno-komunikacyjnych w Gdańsku</v>
      </c>
      <c r="B161" s="26" t="str">
        <f>IF('tab1'!B159="","",'tab1'!B159)</f>
        <v>Projekt polega na usprawnieniu organizacji przedsiębiorstwa w aspekcie komunikacyjno-informatycznym poprzez wdrożenie platformy typu ERP oraz rozwój eksportu. Wdrożenie systemu informatycznego pozwoli usprawnić przepływ informacji i procesów: handlowych, magazynowych oraz księgowych. Wszystkie informacje będą przechowywane w jednym systemie, nastąpi zwiększenie stopnia automatyzacji procesu produkcji poprzez automatyczną komunikację urządzeń magazynowych z systemem. Dodatkowo system ERP umożliwi eliminację błędów. Cały proces będzie odbywał się w specjalnie zaprojektowanej hali wysokiego składu. Zaplanowano zakup systemu informatycznego klasy ERP, zakup urządzeń, które będą wpływały na poprawę efektywności i będą stanowiły zaplecze procesów handlowych oraz pozwolą zrealizować cele projektu. Projekt będzie realizowany w Gdańsku przy ul. Budowlanych. Inwestycja pozytywnie wpłynie na wzrost konkurencyjności przedsiębiorstwa oraz całego województwa.</v>
      </c>
      <c r="C161" s="26" t="str">
        <f>IF('tab1'!C159="","",'tab1'!C159)</f>
        <v>RPPM.02.02.01-22-0053/17</v>
      </c>
      <c r="D161" s="26" t="str">
        <f>IF('tab1'!D159="","",'tab1'!D159)</f>
        <v>DORPOL DORYK JACEK</v>
      </c>
      <c r="E161" s="26" t="str">
        <f>IF('tab1'!E159="","",'tab1'!E159)</f>
        <v>EFRR</v>
      </c>
      <c r="F161" s="26" t="str">
        <f>IF('tab1'!F159="","",'tab1'!F159)</f>
        <v>Regionalny Program Operacyjny Województwa Pomorskiego na lata 2014-2020</v>
      </c>
      <c r="G161" s="26" t="str">
        <f>IF('tab1'!G159="","",'tab1'!G159)</f>
        <v>2. Przedsiębiorstwa</v>
      </c>
      <c r="H161" s="26" t="str">
        <f>IF('tab1'!H159="","",'tab1'!H159)</f>
        <v>2.2. Inwestycje profilowane – wsparcie dotacyjne</v>
      </c>
      <c r="I161" s="26" t="str">
        <f>IF('tab1'!I159="","",'tab1'!I159)</f>
        <v>2.2.1. Inwestycje profilowane – wsparcie dotacyjne</v>
      </c>
      <c r="J161" s="26">
        <f>IF('tab1'!J159="","",'tab1'!J159)</f>
        <v>799500</v>
      </c>
      <c r="K161" s="26">
        <f>IF('tab1'!K159="","",'tab1'!K159)</f>
        <v>650000</v>
      </c>
      <c r="L161" s="26">
        <f>IF('tab1'!L159="","",'tab1'!L159)</f>
        <v>286000</v>
      </c>
      <c r="M161" s="26">
        <f>IF('tab1'!M159="","",'tab1'!M159)</f>
        <v>44</v>
      </c>
      <c r="N161" s="26" t="str">
        <f>IF('tab1'!N159="","",'tab1'!N159)</f>
        <v>01 Dotacja bezzwrotna</v>
      </c>
      <c r="O161" s="26" t="str">
        <f>IF('tab1'!O159="","",'tab1'!O159)</f>
        <v>Miejsca realizacji do uzupełnienia ręcznego z raportu uzupełniającego!</v>
      </c>
      <c r="P161" s="26" t="str">
        <f>IF('tab1'!P159="","",'tab1'!P159)</f>
        <v>01 Duże obszary miejskie (o ludności &gt;50 000 i dużej gęstości zaludnienia)</v>
      </c>
      <c r="Q161" s="28">
        <f>IF('tab1'!Q159="","",'tab1'!Q159)</f>
        <v>42810</v>
      </c>
      <c r="R161" s="28">
        <f>IF('tab1'!R159="","",'tab1'!R159)</f>
        <v>44561</v>
      </c>
      <c r="S161" s="26" t="str">
        <f>IF('tab1'!S159="","",'tab1'!S159)</f>
        <v>Konkursowy</v>
      </c>
      <c r="T161" s="26" t="str">
        <f>IF('tab1'!T159="","",'tab1'!T159)</f>
        <v>14 Handel hurtowy i detaliczny</v>
      </c>
      <c r="U161" s="26" t="str">
        <f>IF('tab1'!U159="","",'tab1'!U159)</f>
        <v>067 Rozwój działalności MŚP, wsparcie przedsiębiorczości i tworzenia przedsiębiorstw (w tym wsparcie dla przedsiębiorstw typu spin-off i spin-out)</v>
      </c>
      <c r="V161" s="26" t="str">
        <f>IF('tab1'!V159="","",'tab1'!V159)</f>
        <v>03 Wzmacnianie konkurencyjności małych i średnich przedsiębiorstw (MŚP)</v>
      </c>
      <c r="W161" s="26" t="str">
        <f>IF('tab1'!W159="","",'tab1'!W159)</f>
        <v>Projekt nie jest realizowany w ramach EFS</v>
      </c>
      <c r="X161" s="26" t="str">
        <f>IF('tab1'!X159="","",'tab1'!X159)</f>
        <v>Nie dotyczy</v>
      </c>
      <c r="Y161" s="27" t="str">
        <f>VLOOKUP(C161,'przeliczenia '!C:D,2,FALSE)</f>
        <v>WOJ.: POMORSKIE</v>
      </c>
    </row>
    <row r="162" spans="1:25" ht="67.5" x14ac:dyDescent="0.25">
      <c r="A162" s="26" t="str">
        <f>IF('tab1'!A160="","",'tab1'!A160)</f>
        <v>Modernizacja i rozwój restauracji Ristorante Tesoro w Sopocie</v>
      </c>
      <c r="B162" s="26" t="str">
        <f>IF('tab1'!B160="","",'tab1'!B160)</f>
        <v>Projekt ma na celu zwiększenie bezpieczeństwa klientów, kontrahentów biznesowych oraz pracowników Tesoro Sp. z o.o. poprzez zmodernizowanie sali konsumpcyjnej Ristorante Tesoro - wymiana podłogi, modernizacji placu zabaw dla dzieci i biura firmowego, zakupu urządzeń niezbędnych do pracy zdalnej, zakupu wysokiej klasy sprzętu kuchennego, w szczególności wyparzarek naczyń kuchennych, pieca konwekcyjnego, witryny chłodniczej, a także stworzenia dodatkowego stanowiska obsługi klienta i zmodernizowanie systemu GASTRO oraz zakupu odzieży pracowniczej.</v>
      </c>
      <c r="C162" s="26" t="str">
        <f>IF('tab1'!C160="","",'tab1'!C160)</f>
        <v>RPPM.02.02.01-22-0053/20</v>
      </c>
      <c r="D162" s="26" t="str">
        <f>IF('tab1'!D160="","",'tab1'!D160)</f>
        <v>TESORO SP. Z O.O.</v>
      </c>
      <c r="E162" s="26" t="str">
        <f>IF('tab1'!E160="","",'tab1'!E160)</f>
        <v>EFRR</v>
      </c>
      <c r="F162" s="26" t="str">
        <f>IF('tab1'!F160="","",'tab1'!F160)</f>
        <v>Regionalny Program Operacyjny Województwa Pomorskiego na lata 2014-2020</v>
      </c>
      <c r="G162" s="26" t="str">
        <f>IF('tab1'!G160="","",'tab1'!G160)</f>
        <v>2. Przedsiębiorstwa</v>
      </c>
      <c r="H162" s="26" t="str">
        <f>IF('tab1'!H160="","",'tab1'!H160)</f>
        <v>2.2. Inwestycje profilowane – wsparcie dotacyjne</v>
      </c>
      <c r="I162" s="26" t="str">
        <f>IF('tab1'!I160="","",'tab1'!I160)</f>
        <v>2.2.1. Inwestycje profilowane – wsparcie dotacyjne</v>
      </c>
      <c r="J162" s="26">
        <f>IF('tab1'!J160="","",'tab1'!J160)</f>
        <v>289547.28000000003</v>
      </c>
      <c r="K162" s="26">
        <f>IF('tab1'!K160="","",'tab1'!K160)</f>
        <v>289547.28000000003</v>
      </c>
      <c r="L162" s="26">
        <f>IF('tab1'!L160="","",'tab1'!L160)</f>
        <v>240729.5</v>
      </c>
      <c r="M162" s="26">
        <f>IF('tab1'!M160="","",'tab1'!M160)</f>
        <v>83.139962495934995</v>
      </c>
      <c r="N162" s="26" t="str">
        <f>IF('tab1'!N160="","",'tab1'!N160)</f>
        <v>01 Dotacja bezzwrotna</v>
      </c>
      <c r="O162" s="26" t="str">
        <f>IF('tab1'!O160="","",'tab1'!O160)</f>
        <v>Miejsca realizacji do uzupełnienia ręcznego z raportu uzupełniającego!</v>
      </c>
      <c r="P162" s="26" t="str">
        <f>IF('tab1'!P160="","",'tab1'!P160)</f>
        <v>02 Małe obszary miejskie (o ludności &gt;5 000 i średniej gęstości zaludnienia)</v>
      </c>
      <c r="Q162" s="28">
        <f>IF('tab1'!Q160="","",'tab1'!Q160)</f>
        <v>43922</v>
      </c>
      <c r="R162" s="28">
        <f>IF('tab1'!R160="","",'tab1'!R160)</f>
        <v>44561</v>
      </c>
      <c r="S162" s="26" t="str">
        <f>IF('tab1'!S160="","",'tab1'!S160)</f>
        <v>Nadzwyczajny</v>
      </c>
      <c r="T162" s="26" t="str">
        <f>IF('tab1'!T160="","",'tab1'!T160)</f>
        <v>15 Turystyka oraz działalność związana z zakwaterowaniem i usługami gastronomicznymi</v>
      </c>
      <c r="U162" s="26" t="str">
        <f>IF('tab1'!U160="","",'tab1'!U160)</f>
        <v>067 Rozwój działalności MŚP, wsparcie przedsiębiorczości i tworzenia przedsiębiorstw (w tym wsparcie dla przedsiębiorstw typu spin-off i spin-out)</v>
      </c>
      <c r="V162" s="26" t="str">
        <f>IF('tab1'!V160="","",'tab1'!V160)</f>
        <v>03 Wzmacnianie konkurencyjności małych i średnich przedsiębiorstw (MŚP)</v>
      </c>
      <c r="W162" s="26" t="str">
        <f>IF('tab1'!W160="","",'tab1'!W160)</f>
        <v>Projekt nie jest realizowany w ramach EFS</v>
      </c>
      <c r="X162" s="26" t="str">
        <f>IF('tab1'!X160="","",'tab1'!X160)</f>
        <v>Nie dotyczy</v>
      </c>
      <c r="Y162" s="27" t="str">
        <f>VLOOKUP(C162,'przeliczenia '!C:D,2,FALSE)</f>
        <v>WOJ.: POMORSKIE, POW.: Sopot, GM.: Sopot</v>
      </c>
    </row>
    <row r="163" spans="1:25" ht="90" x14ac:dyDescent="0.25">
      <c r="A163" s="26" t="str">
        <f>IF('tab1'!A161="","",'tab1'!A161)</f>
        <v>Dostosowanie działalności hotelarskiej i gastronomicznej do wyzwań związanych z COVID-19</v>
      </c>
      <c r="B163" s="26" t="str">
        <f>IF('tab1'!B161="","",'tab1'!B161)</f>
        <v>Wystąpienie pandemii COVID-19 dla obiektów hotelarskich oznacza nie tylko realne straty, ale przede wszystkim konieczność dostosowania się do nowej rzeczywistości, wymagań klientów oraz surowych norm Głównego Inspektora Sanitarnego. Realizacja projektu przyczyni się do zapewnienia najwyższej jakości usług hotelarskich i gastronomicznych zapewniając najostrzejsze normy sanitarne. Realizacja zaplanowanych zakupów sprzętu i wyposażania pozwoli znacząco zredukować ryzyko transmisji wirusa. Koncentracja na elementach bezdotykowych: drzwi automatyczne, bezdotykowe toalety czy zakup wyposażenia dostosowanego do częstej dezynfekcji, a także rozwój strefy restauracyjnej o ogródek letni to najważniejsze elementy niniejszego projektu. Dla przejrzystości projekt został podzielony na 4 uzupełniające się zadania,które w całości dostosują działalność Wnioskodawcy do trwałego przeciwdziałania negatywnym skutkom wystąpienia epidemii COVID-19.</v>
      </c>
      <c r="C163" s="26" t="str">
        <f>IF('tab1'!C161="","",'tab1'!C161)</f>
        <v>RPPM.02.02.01-22-0054/20</v>
      </c>
      <c r="D163" s="26" t="str">
        <f>IF('tab1'!D161="","",'tab1'!D161)</f>
        <v>TRAVEL &amp; MEDIA WOJCIECH KREFT</v>
      </c>
      <c r="E163" s="26" t="str">
        <f>IF('tab1'!E161="","",'tab1'!E161)</f>
        <v>EFRR</v>
      </c>
      <c r="F163" s="26" t="str">
        <f>IF('tab1'!F161="","",'tab1'!F161)</f>
        <v>Regionalny Program Operacyjny Województwa Pomorskiego na lata 2014-2020</v>
      </c>
      <c r="G163" s="26" t="str">
        <f>IF('tab1'!G161="","",'tab1'!G161)</f>
        <v>2. Przedsiębiorstwa</v>
      </c>
      <c r="H163" s="26" t="str">
        <f>IF('tab1'!H161="","",'tab1'!H161)</f>
        <v>2.2. Inwestycje profilowane – wsparcie dotacyjne</v>
      </c>
      <c r="I163" s="26" t="str">
        <f>IF('tab1'!I161="","",'tab1'!I161)</f>
        <v>2.2.1. Inwestycje profilowane – wsparcie dotacyjne</v>
      </c>
      <c r="J163" s="26">
        <f>IF('tab1'!J161="","",'tab1'!J161)</f>
        <v>216241.2</v>
      </c>
      <c r="K163" s="26">
        <f>IF('tab1'!K161="","",'tab1'!K161)</f>
        <v>216241.2</v>
      </c>
      <c r="L163" s="26">
        <f>IF('tab1'!L161="","",'tab1'!L161)</f>
        <v>187335.31</v>
      </c>
      <c r="M163" s="26">
        <f>IF('tab1'!M161="","",'tab1'!M161)</f>
        <v>86.632570481480897</v>
      </c>
      <c r="N163" s="26" t="str">
        <f>IF('tab1'!N161="","",'tab1'!N161)</f>
        <v>01 Dotacja bezzwrotna</v>
      </c>
      <c r="O163" s="26" t="str">
        <f>IF('tab1'!O161="","",'tab1'!O161)</f>
        <v>Miejsca realizacji do uzupełnienia ręcznego z raportu uzupełniającego!</v>
      </c>
      <c r="P163" s="26" t="str">
        <f>IF('tab1'!P161="","",'tab1'!P161)</f>
        <v>02 Małe obszary miejskie (o ludności &gt;5 000 i średniej gęstości zaludnienia)</v>
      </c>
      <c r="Q163" s="28">
        <f>IF('tab1'!Q161="","",'tab1'!Q161)</f>
        <v>44105</v>
      </c>
      <c r="R163" s="28">
        <f>IF('tab1'!R161="","",'tab1'!R161)</f>
        <v>44316</v>
      </c>
      <c r="S163" s="26" t="str">
        <f>IF('tab1'!S161="","",'tab1'!S161)</f>
        <v>Nadzwyczajny</v>
      </c>
      <c r="T163" s="26" t="str">
        <f>IF('tab1'!T161="","",'tab1'!T161)</f>
        <v>15 Turystyka oraz działalność związana z zakwaterowaniem i usługami gastronomicznymi</v>
      </c>
      <c r="U163" s="26" t="str">
        <f>IF('tab1'!U161="","",'tab1'!U161)</f>
        <v>067 Rozwój działalności MŚP, wsparcie przedsiębiorczości i tworzenia przedsiębiorstw (w tym wsparcie dla przedsiębiorstw typu spin-off i spin-out)</v>
      </c>
      <c r="V163" s="26" t="str">
        <f>IF('tab1'!V161="","",'tab1'!V161)</f>
        <v>03 Wzmacnianie konkurencyjności małych i średnich przedsiębiorstw (MŚP)</v>
      </c>
      <c r="W163" s="26" t="str">
        <f>IF('tab1'!W161="","",'tab1'!W161)</f>
        <v>Projekt nie jest realizowany w ramach EFS</v>
      </c>
      <c r="X163" s="26" t="str">
        <f>IF('tab1'!X161="","",'tab1'!X161)</f>
        <v>Nie dotyczy</v>
      </c>
      <c r="Y163" s="27" t="str">
        <f>VLOOKUP(C163,'przeliczenia '!C:D,2,FALSE)</f>
        <v>WOJ.: POMORSKIE, POW.: pucki, GM.: Władysławowo</v>
      </c>
    </row>
    <row r="164" spans="1:25" ht="90" hidden="1" x14ac:dyDescent="0.25">
      <c r="A164" s="26" t="str">
        <f>IF('tab1'!A162="","",'tab1'!A162)</f>
        <v>System wspomagania kontroli oraz windykacji w firmie Rewizor</v>
      </c>
      <c r="B164" s="26" t="str">
        <f>IF('tab1'!B162="","",'tab1'!B162)</f>
        <v>Głównym celem Projektu jest zwiększenie konkurencyjności firmy Rewizor rynku krajowym i zagranicznym poprzez zwiększenie efektywności działania w obszarze obsługi wezwań do zapłaty za przejazd bez ważnego biletu. Przedmiotem Projektu jest wdrożenie informatycznego, kompleksowego systemu wspomagającego kontrolę w środkach komunikacji zbiorowej i windykację wezwań do zapłaty. Zrealizowane zostaną następujące działania: - zakup i wdrożenie oprogramowania, - zakup urządzeń mobilnych dla kontrolerów - zakup sprzętu komputerowego oraz peryferiów Skala działalności firmy rośnie się w takim tempie, że obecne procedury stają się niewydolne i konieczne jest ich usprawnienie i przyspieszenie. Dzięki realizacji Projektu zrealizowane będą poniższe cele: 1. Ograniczenie kosztów działalności 2. Zwiększenie przychodów w wyniku poprawienia ściągalności 3. Usprawnienie procesów w firmie i zwiększenie nad nimi kontroli 4. Rozpoczęcie sprzedaży eksportowej</v>
      </c>
      <c r="C164" s="26" t="str">
        <f>IF('tab1'!C162="","",'tab1'!C162)</f>
        <v>RPPM.02.02.01-22-0055/16</v>
      </c>
      <c r="D164" s="26" t="str">
        <f>IF('tab1'!D162="","",'tab1'!D162)</f>
        <v>REWIZOR SP. Z O.O</v>
      </c>
      <c r="E164" s="26" t="str">
        <f>IF('tab1'!E162="","",'tab1'!E162)</f>
        <v>EFRR</v>
      </c>
      <c r="F164" s="26" t="str">
        <f>IF('tab1'!F162="","",'tab1'!F162)</f>
        <v>Regionalny Program Operacyjny Województwa Pomorskiego na lata 2014-2020</v>
      </c>
      <c r="G164" s="26" t="str">
        <f>IF('tab1'!G162="","",'tab1'!G162)</f>
        <v>2. Przedsiębiorstwa</v>
      </c>
      <c r="H164" s="26" t="str">
        <f>IF('tab1'!H162="","",'tab1'!H162)</f>
        <v>2.2. Inwestycje profilowane – wsparcie dotacyjne</v>
      </c>
      <c r="I164" s="26" t="str">
        <f>IF('tab1'!I162="","",'tab1'!I162)</f>
        <v>2.2.1. Inwestycje profilowane – wsparcie dotacyjne</v>
      </c>
      <c r="J164" s="26">
        <f>IF('tab1'!J162="","",'tab1'!J162)</f>
        <v>1773100</v>
      </c>
      <c r="K164" s="26">
        <f>IF('tab1'!K162="","",'tab1'!K162)</f>
        <v>1322400</v>
      </c>
      <c r="L164" s="26">
        <f>IF('tab1'!L162="","",'tab1'!L162)</f>
        <v>647976</v>
      </c>
      <c r="M164" s="26">
        <f>IF('tab1'!M162="","",'tab1'!M162)</f>
        <v>49</v>
      </c>
      <c r="N164" s="26" t="str">
        <f>IF('tab1'!N162="","",'tab1'!N162)</f>
        <v>01 Dotacja bezzwrotna</v>
      </c>
      <c r="O164" s="26" t="str">
        <f>IF('tab1'!O162="","",'tab1'!O162)</f>
        <v>Miejsca realizacji do uzupełnienia ręcznego z raportu uzupełniającego!</v>
      </c>
      <c r="P164" s="26" t="str">
        <f>IF('tab1'!P162="","",'tab1'!P162)</f>
        <v>01 Duże obszary miejskie (o ludności &gt;50 000 i dużej gęstości zaludnienia)</v>
      </c>
      <c r="Q164" s="28">
        <f>IF('tab1'!Q162="","",'tab1'!Q162)</f>
        <v>42445</v>
      </c>
      <c r="R164" s="28">
        <f>IF('tab1'!R162="","",'tab1'!R162)</f>
        <v>43281</v>
      </c>
      <c r="S164" s="26" t="str">
        <f>IF('tab1'!S162="","",'tab1'!S162)</f>
        <v>Konkursowy</v>
      </c>
      <c r="T164" s="26" t="str">
        <f>IF('tab1'!T162="","",'tab1'!T162)</f>
        <v>24 Inne niewyszczególnione usługi</v>
      </c>
      <c r="U164" s="26" t="str">
        <f>IF('tab1'!U162="","",'tab1'!U162)</f>
        <v>067 Rozwój działalności MŚP, wsparcie przedsiębiorczości i tworzenia przedsiębiorstw (w tym wsparcie dla przedsiębiorstw typu spin-off i spin-out)</v>
      </c>
      <c r="V164" s="26" t="str">
        <f>IF('tab1'!V162="","",'tab1'!V162)</f>
        <v>03 Wzmacnianie konkurencyjności małych i średnich przedsiębiorstw (MŚP)</v>
      </c>
      <c r="W164" s="26" t="str">
        <f>IF('tab1'!W162="","",'tab1'!W162)</f>
        <v>Projekt nie jest realizowany w ramach EFS</v>
      </c>
      <c r="X164" s="26" t="str">
        <f>IF('tab1'!X162="","",'tab1'!X162)</f>
        <v>Nie dotyczy</v>
      </c>
      <c r="Y164" s="27" t="str">
        <f>VLOOKUP(C164,'przeliczenia '!C:D,2,FALSE)</f>
        <v>WOJ.: POMORSKIE</v>
      </c>
    </row>
    <row r="165" spans="1:25" ht="90" x14ac:dyDescent="0.25">
      <c r="A165" s="26" t="str">
        <f>IF('tab1'!A163="","",'tab1'!A163)</f>
        <v>Budowa patio wraz z jego wyposażeniem przy obiekcie Fama Residence w Gdańsku</v>
      </c>
      <c r="B165" s="26" t="str">
        <f>IF('tab1'!B163="","",'tab1'!B163)</f>
        <v>Projekt dotyczy stworzenia niezwykłego miejsca w Fama Residence w Gdańsku - eleganckiego patio z wyposażeniem (meble, nagłośnienie, ekran LCD, laptop). Zakupy będą zrealizowane od 1.09. do 30.11.2020r., tak, by nasi goście mogli korzystać z niego jak najszybciej. Inwestycja jest bardzo potrzebna szczególnie teraz, w dobie pandemii COVID-19, gdy funkcjonowanie obiektów gastronomicznych jest obwarowane wieloma ograniczeniami. W powstałym patio ustawimy nowo-zakupione meble, dzięki temu zyskamy nowe, dodatkowe miejsca dla klientów restauracji (większa liczba klientów przekłada się wprost na wzrost przychodów, które od marca drastycznie się zmniejszyły, a dodatkowa przestrzeń pozwala na zachowanie norm sanitarnych i rekomendowanego dystansu. W patio będą mogły być organizowane spotkania biznesowe (imprezy firmowe), połączone z muzyką (system nagłośnienia) czy też prezentacjami lub wspólnym oglądaniem (ekran LCD). Konstrukcja patio i parametry techniczne zgodne z przedkładanymi ofertami.</v>
      </c>
      <c r="C165" s="26" t="str">
        <f>IF('tab1'!C163="","",'tab1'!C163)</f>
        <v>RPPM.02.02.01-22-0055/20</v>
      </c>
      <c r="D165" s="26" t="str">
        <f>IF('tab1'!D163="","",'tab1'!D163)</f>
        <v>ASL ALEXANDER LIPKOWSKI</v>
      </c>
      <c r="E165" s="26" t="str">
        <f>IF('tab1'!E163="","",'tab1'!E163)</f>
        <v>EFRR</v>
      </c>
      <c r="F165" s="26" t="str">
        <f>IF('tab1'!F163="","",'tab1'!F163)</f>
        <v>Regionalny Program Operacyjny Województwa Pomorskiego na lata 2014-2020</v>
      </c>
      <c r="G165" s="26" t="str">
        <f>IF('tab1'!G163="","",'tab1'!G163)</f>
        <v>2. Przedsiębiorstwa</v>
      </c>
      <c r="H165" s="26" t="str">
        <f>IF('tab1'!H163="","",'tab1'!H163)</f>
        <v>2.2. Inwestycje profilowane – wsparcie dotacyjne</v>
      </c>
      <c r="I165" s="26" t="str">
        <f>IF('tab1'!I163="","",'tab1'!I163)</f>
        <v>2.2.1. Inwestycje profilowane – wsparcie dotacyjne</v>
      </c>
      <c r="J165" s="26">
        <f>IF('tab1'!J163="","",'tab1'!J163)</f>
        <v>335679.15</v>
      </c>
      <c r="K165" s="26">
        <f>IF('tab1'!K163="","",'tab1'!K163)</f>
        <v>283689.88</v>
      </c>
      <c r="L165" s="26">
        <f>IF('tab1'!L163="","",'tab1'!L163)</f>
        <v>249783.83</v>
      </c>
      <c r="M165" s="26">
        <f>IF('tab1'!M163="","",'tab1'!M163)</f>
        <v>88.048198969945602</v>
      </c>
      <c r="N165" s="26" t="str">
        <f>IF('tab1'!N163="","",'tab1'!N163)</f>
        <v>01 Dotacja bezzwrotna</v>
      </c>
      <c r="O165" s="26" t="str">
        <f>IF('tab1'!O163="","",'tab1'!O163)</f>
        <v>Miejsca realizacji do uzupełnienia ręcznego z raportu uzupełniającego!</v>
      </c>
      <c r="P165" s="26" t="str">
        <f>IF('tab1'!P163="","",'tab1'!P163)</f>
        <v>01 Duże obszary miejskie (o ludności &gt;50 000 i dużej gęstości zaludnienia)</v>
      </c>
      <c r="Q165" s="28">
        <f>IF('tab1'!Q163="","",'tab1'!Q163)</f>
        <v>44013</v>
      </c>
      <c r="R165" s="28">
        <f>IF('tab1'!R163="","",'tab1'!R163)</f>
        <v>44316</v>
      </c>
      <c r="S165" s="26" t="str">
        <f>IF('tab1'!S163="","",'tab1'!S163)</f>
        <v>Nadzwyczajny</v>
      </c>
      <c r="T165" s="26" t="str">
        <f>IF('tab1'!T163="","",'tab1'!T163)</f>
        <v>15 Turystyka oraz działalność związana z zakwaterowaniem i usługami gastronomicznymi</v>
      </c>
      <c r="U165" s="26" t="str">
        <f>IF('tab1'!U163="","",'tab1'!U163)</f>
        <v>067 Rozwój działalności MŚP, wsparcie przedsiębiorczości i tworzenia przedsiębiorstw (w tym wsparcie dla przedsiębiorstw typu spin-off i spin-out)</v>
      </c>
      <c r="V165" s="26" t="str">
        <f>IF('tab1'!V163="","",'tab1'!V163)</f>
        <v>03 Wzmacnianie konkurencyjności małych i średnich przedsiębiorstw (MŚP)</v>
      </c>
      <c r="W165" s="26" t="str">
        <f>IF('tab1'!W163="","",'tab1'!W163)</f>
        <v>Projekt nie jest realizowany w ramach EFS</v>
      </c>
      <c r="X165" s="26" t="str">
        <f>IF('tab1'!X163="","",'tab1'!X163)</f>
        <v>Nie dotyczy</v>
      </c>
      <c r="Y165" s="27" t="str">
        <f>VLOOKUP(C165,'przeliczenia '!C:D,2,FALSE)</f>
        <v>WOJ.: POMORSKIE, POW.: Gdańsk, GM.: Gdańsk</v>
      </c>
    </row>
    <row r="166" spans="1:25" ht="90" hidden="1" x14ac:dyDescent="0.25">
      <c r="A166" s="26" t="str">
        <f>IF('tab1'!A164="","",'tab1'!A164)</f>
        <v>Wzrost efektywności przedsiębiorstwa Ecopartner poprzez wdrożenie systemu zdalnego zarządzania i automatyzacji procesów biznesowych wraz z niezbędną infrastrukturą IT</v>
      </c>
      <c r="B166" s="26" t="str">
        <f>IF('tab1'!B164="","",'tab1'!B164)</f>
        <v>Celem niniejszego projektu jest zwiększenie efektywności Ecopartner poprzez wdrożenie systemu zdalnego zarządzania i automatyzacji procesów biznesowych wraz z niezbędną infrastrukturą IT. Podstawowym problemem Wnioskodawcy jest fakt, iż obecnie firma korzysta z dwóch niekompatybilnych programów: Program WF-Mag (program magazynowo handlowy) oraz program Access, czego wynikiem są liczne problemy w realizacji procesów m.in. produkcji, dostaw, sprzedaży, serwisu czy komunikacji. Dzięki wdrożeniu „szytego na miarę” systemu ERP Ecopartner znacząco usprawni te procesy. Działalność Ecopartner obejmuje przede wszystkim sprzedaż materiałów eksploatacyjnych do urządzeń drukujących, a także odbiór zużytych tuszy i tonerów oraz zużytego sprzętu. Ecopartner obsługuje prawie 1000 firm i instytucji z całej Polski, w których miesięcznie obsługuje wydruk ponad 3 milionów stron. Obecnie firma wprowadza na rynek usługę zarządzania drukiem.</v>
      </c>
      <c r="C166" s="26" t="str">
        <f>IF('tab1'!C164="","",'tab1'!C164)</f>
        <v>RPPM.02.02.01-22-0056/17</v>
      </c>
      <c r="D166" s="26" t="str">
        <f>IF('tab1'!D164="","",'tab1'!D164)</f>
        <v>ECOPARTNER SPÓŁKA Z OGRANICZONĄ ODPOWIEDZIALNOŚCIĄ</v>
      </c>
      <c r="E166" s="26" t="str">
        <f>IF('tab1'!E164="","",'tab1'!E164)</f>
        <v>EFRR</v>
      </c>
      <c r="F166" s="26" t="str">
        <f>IF('tab1'!F164="","",'tab1'!F164)</f>
        <v>Regionalny Program Operacyjny Województwa Pomorskiego na lata 2014-2020</v>
      </c>
      <c r="G166" s="26" t="str">
        <f>IF('tab1'!G164="","",'tab1'!G164)</f>
        <v>2. Przedsiębiorstwa</v>
      </c>
      <c r="H166" s="26" t="str">
        <f>IF('tab1'!H164="","",'tab1'!H164)</f>
        <v>2.2. Inwestycje profilowane – wsparcie dotacyjne</v>
      </c>
      <c r="I166" s="26" t="str">
        <f>IF('tab1'!I164="","",'tab1'!I164)</f>
        <v>2.2.1. Inwestycje profilowane – wsparcie dotacyjne</v>
      </c>
      <c r="J166" s="26">
        <f>IF('tab1'!J164="","",'tab1'!J164)</f>
        <v>265766.09999999998</v>
      </c>
      <c r="K166" s="26">
        <f>IF('tab1'!K164="","",'tab1'!K164)</f>
        <v>216070</v>
      </c>
      <c r="L166" s="26">
        <f>IF('tab1'!L164="","",'tab1'!L164)</f>
        <v>107818.93</v>
      </c>
      <c r="M166" s="26">
        <f>IF('tab1'!M164="","",'tab1'!M164)</f>
        <v>49.9</v>
      </c>
      <c r="N166" s="26" t="str">
        <f>IF('tab1'!N164="","",'tab1'!N164)</f>
        <v>01 Dotacja bezzwrotna</v>
      </c>
      <c r="O166" s="26" t="str">
        <f>IF('tab1'!O164="","",'tab1'!O164)</f>
        <v>Miejsca realizacji do uzupełnienia ręcznego z raportu uzupełniającego!</v>
      </c>
      <c r="P166" s="26" t="str">
        <f>IF('tab1'!P164="","",'tab1'!P164)</f>
        <v>01 Duże obszary miejskie (o ludności &gt;50 000 i dużej gęstości zaludnienia)</v>
      </c>
      <c r="Q166" s="28">
        <f>IF('tab1'!Q164="","",'tab1'!Q164)</f>
        <v>42826</v>
      </c>
      <c r="R166" s="28">
        <f>IF('tab1'!R164="","",'tab1'!R164)</f>
        <v>43281</v>
      </c>
      <c r="S166" s="26" t="str">
        <f>IF('tab1'!S164="","",'tab1'!S164)</f>
        <v>Konkursowy</v>
      </c>
      <c r="T166" s="26" t="str">
        <f>IF('tab1'!T164="","",'tab1'!T164)</f>
        <v>14 Handel hurtowy i detaliczny</v>
      </c>
      <c r="U166" s="26" t="str">
        <f>IF('tab1'!U164="","",'tab1'!U164)</f>
        <v>067 Rozwój działalności MŚP, wsparcie przedsiębiorczości i tworzenia przedsiębiorstw (w tym wsparcie dla przedsiębiorstw typu spin-off i spin-out)</v>
      </c>
      <c r="V166" s="26" t="str">
        <f>IF('tab1'!V164="","",'tab1'!V164)</f>
        <v>03 Wzmacnianie konkurencyjności małych i średnich przedsiębiorstw (MŚP)</v>
      </c>
      <c r="W166" s="26" t="str">
        <f>IF('tab1'!W164="","",'tab1'!W164)</f>
        <v>Projekt nie jest realizowany w ramach EFS</v>
      </c>
      <c r="X166" s="26" t="str">
        <f>IF('tab1'!X164="","",'tab1'!X164)</f>
        <v>Nie dotyczy</v>
      </c>
      <c r="Y166" s="27" t="str">
        <f>VLOOKUP(C166,'przeliczenia '!C:D,2,FALSE)</f>
        <v>WOJ.: POMORSKIE, POW.: Gdańsk, GM.: Gdańsk</v>
      </c>
    </row>
    <row r="167" spans="1:25" ht="90" x14ac:dyDescent="0.25">
      <c r="A167" s="26" t="str">
        <f>IF('tab1'!A165="","",'tab1'!A165)</f>
        <v>Przeciwdziałanie skutkom ekonomicznym pandemii oraz zwiększenie bezpieczeństwa sanitarnego gospodarstwa agroturystycznego i terenów rekreacyjnych w Grąbkowie</v>
      </c>
      <c r="B167" s="26" t="str">
        <f>IF('tab1'!B165="","",'tab1'!B165)</f>
        <v>Projekt zakłada przeciwdziałanie negatywnym skutkom ekonomicznym pandemii oraz zwiększenie bezpieczeństwa sanitarnego i składa się z następujących zadań: 1. Zakup i montaż kontenera sanitarnego z: wc, umywalkami i prysznicami oraz urządzeniami do dezynfekcji 2. Budowa nowoczesnego placu zabaw z materiałów pozwalających utrzymać wysoki reżim sanitarny z urządzeniami do dezynfekcji 3. Budowa 3 odkrytych altanek i stołówki wraz z zakupem łatwo zmywalnych mebli i urządzeń do dezynfekcji 4. Remont 3 pokoi gościnnych wraz z łazienkami z użyciem łatwo zmywalnych i biobójczych farb i zakupem mebli i urządzeń do dezynfekcji. Działania podniosą konkurencyjność naszych usług, pozwolą rozwinąć istniejące usługi, zminimalizują ryzyko zakażenia wirusem. Powyższe wartości przyczynią się do zwiększenia sprzedaży usług i utrzymania istnienia firmy, która od 23 lat zajmuje się organizacją turystyki i rekreacji dla dzieci, a w dobie pandemii straciła niemal 100% przychodów.</v>
      </c>
      <c r="C167" s="26" t="str">
        <f>IF('tab1'!C165="","",'tab1'!C165)</f>
        <v>RPPM.02.02.01-22-0056/20</v>
      </c>
      <c r="D167" s="26" t="str">
        <f>IF('tab1'!D165="","",'tab1'!D165)</f>
        <v>AGENCJA TURYSTYCZNO-ARTYSTYCZNA PRZYGODA ANNA GOŁĘBIOWSKA-RUSAK</v>
      </c>
      <c r="E167" s="26" t="str">
        <f>IF('tab1'!E165="","",'tab1'!E165)</f>
        <v>EFRR</v>
      </c>
      <c r="F167" s="26" t="str">
        <f>IF('tab1'!F165="","",'tab1'!F165)</f>
        <v>Regionalny Program Operacyjny Województwa Pomorskiego na lata 2014-2020</v>
      </c>
      <c r="G167" s="26" t="str">
        <f>IF('tab1'!G165="","",'tab1'!G165)</f>
        <v>2. Przedsiębiorstwa</v>
      </c>
      <c r="H167" s="26" t="str">
        <f>IF('tab1'!H165="","",'tab1'!H165)</f>
        <v>2.2. Inwestycje profilowane – wsparcie dotacyjne</v>
      </c>
      <c r="I167" s="26" t="str">
        <f>IF('tab1'!I165="","",'tab1'!I165)</f>
        <v>2.2.1. Inwestycje profilowane – wsparcie dotacyjne</v>
      </c>
      <c r="J167" s="26">
        <f>IF('tab1'!J165="","",'tab1'!J165)</f>
        <v>284070.65999999997</v>
      </c>
      <c r="K167" s="26">
        <f>IF('tab1'!K165="","",'tab1'!K165)</f>
        <v>284070.65999999997</v>
      </c>
      <c r="L167" s="26">
        <f>IF('tab1'!L165="","",'tab1'!L165)</f>
        <v>248070.66</v>
      </c>
      <c r="M167" s="26">
        <f>IF('tab1'!M165="","",'tab1'!M165)</f>
        <v>87.327096716007205</v>
      </c>
      <c r="N167" s="26" t="str">
        <f>IF('tab1'!N165="","",'tab1'!N165)</f>
        <v>01 Dotacja bezzwrotna</v>
      </c>
      <c r="O167" s="26" t="str">
        <f>IF('tab1'!O165="","",'tab1'!O165)</f>
        <v>Miejsca realizacji do uzupełnienia ręcznego z raportu uzupełniającego!</v>
      </c>
      <c r="P167" s="26" t="str">
        <f>IF('tab1'!P165="","",'tab1'!P165)</f>
        <v>03 Obszary wiejskie (o małej gęstości zaludnienia)</v>
      </c>
      <c r="Q167" s="28">
        <f>IF('tab1'!Q165="","",'tab1'!Q165)</f>
        <v>43922</v>
      </c>
      <c r="R167" s="28">
        <f>IF('tab1'!R165="","",'tab1'!R165)</f>
        <v>44722</v>
      </c>
      <c r="S167" s="26" t="str">
        <f>IF('tab1'!S165="","",'tab1'!S165)</f>
        <v>Nadzwyczajny</v>
      </c>
      <c r="T167" s="26" t="str">
        <f>IF('tab1'!T165="","",'tab1'!T165)</f>
        <v>15 Turystyka oraz działalność związana z zakwaterowaniem i usługami gastronomicznymi</v>
      </c>
      <c r="U167" s="26" t="str">
        <f>IF('tab1'!U165="","",'tab1'!U165)</f>
        <v>067 Rozwój działalności MŚP, wsparcie przedsiębiorczości i tworzenia przedsiębiorstw (w tym wsparcie dla przedsiębiorstw typu spin-off i spin-out)</v>
      </c>
      <c r="V167" s="26" t="str">
        <f>IF('tab1'!V165="","",'tab1'!V165)</f>
        <v>03 Wzmacnianie konkurencyjności małych i średnich przedsiębiorstw (MŚP)</v>
      </c>
      <c r="W167" s="26" t="str">
        <f>IF('tab1'!W165="","",'tab1'!W165)</f>
        <v>Projekt nie jest realizowany w ramach EFS</v>
      </c>
      <c r="X167" s="26" t="str">
        <f>IF('tab1'!X165="","",'tab1'!X165)</f>
        <v>Nie dotyczy</v>
      </c>
      <c r="Y167" s="27" t="str">
        <f>VLOOKUP(C167,'przeliczenia '!C:D,2,FALSE)</f>
        <v>WOJ.: POMORSKIE, POW.: słupski, GM.: Potęgowo</v>
      </c>
    </row>
    <row r="168" spans="1:25" ht="78.75" x14ac:dyDescent="0.25">
      <c r="A168" s="26" t="str">
        <f>IF('tab1'!A166="","",'tab1'!A166)</f>
        <v>Rozbudowa infrastruktury restauracji w celu przeciwdziałania skutkom pandemii.</v>
      </c>
      <c r="B168" s="26" t="str">
        <f>IF('tab1'!B166="","",'tab1'!B166)</f>
        <v>Projekt polega na rozszerzeniu zakresu działania restauracji poprzez inwestycję w nową lokalizację umożliwiającą przystosowanie się do nowych warunków funkcjonowania w okresie zagrożenia pandemicznego. Jego realizacja umożliwi złagodzenie skutków ekonomicznych, dzięki możliwości reorganizacji sposobu funkcjonowania i otwarcia na nowe wyzwania stawiane przez rynek. Celem projektu jest zorganizowanie nowego lokalu wraz z ogródkiem zewnętrznym umożliwiającego uzyskanie podwyższonych standardów bezpieczeństwa zdrowotnego zarówno klientów jak i pracowników. Inwestycja umożliwi poszerzenie zakresu działalności o nowe usługi tj. dowóz, przyjmowanie zamówień Internetowych oraz uniezależnienie się od warunków funkcjonowania w centrum handlowym (narzucone godziny pracy, zakaz pracy w dni objęte zakazem handlu, ograniczenia sprzedaży dań z dowozem)</v>
      </c>
      <c r="C168" s="26" t="str">
        <f>IF('tab1'!C166="","",'tab1'!C166)</f>
        <v>RPPM.02.02.01-22-0057/20</v>
      </c>
      <c r="D168" s="26" t="str">
        <f>IF('tab1'!D166="","",'tab1'!D166)</f>
        <v>‘VIVA’ SYLWIA TOPOLEWSKA</v>
      </c>
      <c r="E168" s="26" t="str">
        <f>IF('tab1'!E166="","",'tab1'!E166)</f>
        <v>EFRR</v>
      </c>
      <c r="F168" s="26" t="str">
        <f>IF('tab1'!F166="","",'tab1'!F166)</f>
        <v>Regionalny Program Operacyjny Województwa Pomorskiego na lata 2014-2020</v>
      </c>
      <c r="G168" s="26" t="str">
        <f>IF('tab1'!G166="","",'tab1'!G166)</f>
        <v>2. Przedsiębiorstwa</v>
      </c>
      <c r="H168" s="26" t="str">
        <f>IF('tab1'!H166="","",'tab1'!H166)</f>
        <v>2.2. Inwestycje profilowane – wsparcie dotacyjne</v>
      </c>
      <c r="I168" s="26" t="str">
        <f>IF('tab1'!I166="","",'tab1'!I166)</f>
        <v>2.2.1. Inwestycje profilowane – wsparcie dotacyjne</v>
      </c>
      <c r="J168" s="26">
        <f>IF('tab1'!J166="","",'tab1'!J166)</f>
        <v>280299.46000000002</v>
      </c>
      <c r="K168" s="26">
        <f>IF('tab1'!K166="","",'tab1'!K166)</f>
        <v>280299.46000000002</v>
      </c>
      <c r="L168" s="26">
        <f>IF('tab1'!L166="","",'tab1'!L166)</f>
        <v>245309.66</v>
      </c>
      <c r="M168" s="26">
        <f>IF('tab1'!M166="","",'tab1'!M166)</f>
        <v>87.516993432666595</v>
      </c>
      <c r="N168" s="26" t="str">
        <f>IF('tab1'!N166="","",'tab1'!N166)</f>
        <v>01 Dotacja bezzwrotna</v>
      </c>
      <c r="O168" s="26" t="str">
        <f>IF('tab1'!O166="","",'tab1'!O166)</f>
        <v>Miejsca realizacji do uzupełnienia ręcznego z raportu uzupełniającego!</v>
      </c>
      <c r="P168" s="26" t="str">
        <f>IF('tab1'!P166="","",'tab1'!P166)</f>
        <v>02 Małe obszary miejskie (o ludności &gt;5 000 i średniej gęstości zaludnienia)</v>
      </c>
      <c r="Q168" s="28">
        <f>IF('tab1'!Q166="","",'tab1'!Q166)</f>
        <v>44013</v>
      </c>
      <c r="R168" s="28">
        <f>IF('tab1'!R166="","",'tab1'!R166)</f>
        <v>44346</v>
      </c>
      <c r="S168" s="26" t="str">
        <f>IF('tab1'!S166="","",'tab1'!S166)</f>
        <v>Nadzwyczajny</v>
      </c>
      <c r="T168" s="26" t="str">
        <f>IF('tab1'!T166="","",'tab1'!T166)</f>
        <v>15 Turystyka oraz działalność związana z zakwaterowaniem i usługami gastronomicznymi</v>
      </c>
      <c r="U168" s="26" t="str">
        <f>IF('tab1'!U166="","",'tab1'!U166)</f>
        <v>067 Rozwój działalności MŚP, wsparcie przedsiębiorczości i tworzenia przedsiębiorstw (w tym wsparcie dla przedsiębiorstw typu spin-off i spin-out)</v>
      </c>
      <c r="V168" s="26" t="str">
        <f>IF('tab1'!V166="","",'tab1'!V166)</f>
        <v>03 Wzmacnianie konkurencyjności małych i średnich przedsiębiorstw (MŚP)</v>
      </c>
      <c r="W168" s="26" t="str">
        <f>IF('tab1'!W166="","",'tab1'!W166)</f>
        <v>Projekt nie jest realizowany w ramach EFS</v>
      </c>
      <c r="X168" s="26" t="str">
        <f>IF('tab1'!X166="","",'tab1'!X166)</f>
        <v>Nie dotyczy</v>
      </c>
      <c r="Y168" s="27" t="str">
        <f>VLOOKUP(C168,'przeliczenia '!C:D,2,FALSE)</f>
        <v>WOJ.: POMORSKIE, POW.: wejherowski, GM.: Rumia</v>
      </c>
    </row>
    <row r="169" spans="1:25" ht="67.5" x14ac:dyDescent="0.25">
      <c r="A169" s="26" t="str">
        <f>IF('tab1'!A167="","",'tab1'!A167)</f>
        <v>Obniżenie kosztów funkcjonowania pralni w Hotelu Słupsk</v>
      </c>
      <c r="B169" s="26" t="str">
        <f>IF('tab1'!B167="","",'tab1'!B167)</f>
        <v>W celu obniżenia kosztów stałych związanych z prądem elektrycznym oraz wodą chcemy zakupić pralnicę przemysłową średniej wielkości o niższym zużyciu energii elektrycznej oraz o mniejszym zużyciu wody. Zakupiona pralnica przemysłowa będzie zasilana dodatkowo za pośrednictwem instalacji fotowoltaicznej o mocy 49,7kWp co pozwoli nam ograniczyć kosztu energii elektrycznej, które w ostatnim czasie wzrosły. Obniżenie kosztów stałych związanych z energią elektryczną, pozwoli nam łatwiej przetrwać w sytuacji spadku obrotów, które odnotowujemy w porównaniu z poprzednim rokiem.</v>
      </c>
      <c r="C169" s="26" t="str">
        <f>IF('tab1'!C167="","",'tab1'!C167)</f>
        <v>RPPM.02.02.01-22-0058/20</v>
      </c>
      <c r="D169" s="26" t="str">
        <f>IF('tab1'!D167="","",'tab1'!D167)</f>
        <v>HOTEL "SŁUPSK" S.C. MARIOLA RÓŻYŁO, MARCIN WIĘCŁAW-RÓŻYŁO</v>
      </c>
      <c r="E169" s="26" t="str">
        <f>IF('tab1'!E167="","",'tab1'!E167)</f>
        <v>EFRR</v>
      </c>
      <c r="F169" s="26" t="str">
        <f>IF('tab1'!F167="","",'tab1'!F167)</f>
        <v>Regionalny Program Operacyjny Województwa Pomorskiego na lata 2014-2020</v>
      </c>
      <c r="G169" s="26" t="str">
        <f>IF('tab1'!G167="","",'tab1'!G167)</f>
        <v>2. Przedsiębiorstwa</v>
      </c>
      <c r="H169" s="26" t="str">
        <f>IF('tab1'!H167="","",'tab1'!H167)</f>
        <v>2.2. Inwestycje profilowane – wsparcie dotacyjne</v>
      </c>
      <c r="I169" s="26" t="str">
        <f>IF('tab1'!I167="","",'tab1'!I167)</f>
        <v>2.2.1. Inwestycje profilowane – wsparcie dotacyjne</v>
      </c>
      <c r="J169" s="26">
        <f>IF('tab1'!J167="","",'tab1'!J167)</f>
        <v>83327.72</v>
      </c>
      <c r="K169" s="26">
        <f>IF('tab1'!K167="","",'tab1'!K167)</f>
        <v>83327.72</v>
      </c>
      <c r="L169" s="26">
        <f>IF('tab1'!L167="","",'tab1'!L167)</f>
        <v>74578.31</v>
      </c>
      <c r="M169" s="26">
        <f>IF('tab1'!M167="","",'tab1'!M167)</f>
        <v>89.500000720048504</v>
      </c>
      <c r="N169" s="26" t="str">
        <f>IF('tab1'!N167="","",'tab1'!N167)</f>
        <v>01 Dotacja bezzwrotna</v>
      </c>
      <c r="O169" s="26" t="str">
        <f>IF('tab1'!O167="","",'tab1'!O167)</f>
        <v>Miejsca realizacji do uzupełnienia ręcznego z raportu uzupełniającego!</v>
      </c>
      <c r="P169" s="26" t="str">
        <f>IF('tab1'!P167="","",'tab1'!P167)</f>
        <v>01 Duże obszary miejskie (o ludności &gt;50 000 i dużej gęstości zaludnienia)</v>
      </c>
      <c r="Q169" s="28">
        <f>IF('tab1'!Q167="","",'tab1'!Q167)</f>
        <v>44006</v>
      </c>
      <c r="R169" s="28">
        <f>IF('tab1'!R167="","",'tab1'!R167)</f>
        <v>44285</v>
      </c>
      <c r="S169" s="26" t="str">
        <f>IF('tab1'!S167="","",'tab1'!S167)</f>
        <v>Nadzwyczajny</v>
      </c>
      <c r="T169" s="26" t="str">
        <f>IF('tab1'!T167="","",'tab1'!T167)</f>
        <v>15 Turystyka oraz działalność związana z zakwaterowaniem i usługami gastronomicznymi</v>
      </c>
      <c r="U169" s="26" t="str">
        <f>IF('tab1'!U167="","",'tab1'!U167)</f>
        <v>067 Rozwój działalności MŚP, wsparcie przedsiębiorczości i tworzenia przedsiębiorstw (w tym wsparcie dla przedsiębiorstw typu spin-off i spin-out)</v>
      </c>
      <c r="V169" s="26" t="str">
        <f>IF('tab1'!V167="","",'tab1'!V167)</f>
        <v>03 Wzmacnianie konkurencyjności małych i średnich przedsiębiorstw (MŚP)</v>
      </c>
      <c r="W169" s="26" t="str">
        <f>IF('tab1'!W167="","",'tab1'!W167)</f>
        <v>Projekt nie jest realizowany w ramach EFS</v>
      </c>
      <c r="X169" s="26" t="str">
        <f>IF('tab1'!X167="","",'tab1'!X167)</f>
        <v>Nie dotyczy</v>
      </c>
      <c r="Y169" s="27" t="str">
        <f>VLOOKUP(C169,'przeliczenia '!C:D,2,FALSE)</f>
        <v>WOJ.: POMORSKIE, POW.: Słupsk, GM.: Słupsk</v>
      </c>
    </row>
    <row r="170" spans="1:25" ht="67.5" x14ac:dyDescent="0.25">
      <c r="A170" s="26" t="str">
        <f>IF('tab1'!A168="","",'tab1'!A168)</f>
        <v>Dostosowanie lokalu gastronomicznego Craft Cocktails do obsługi klientów i pracy w warunkach zagrożenia epidemiologicznego</v>
      </c>
      <c r="B170" s="26" t="str">
        <f>IF('tab1'!B168="","",'tab1'!B168)</f>
        <v>Powyższe dostosowanie będzie polegało na: 1. Modernizacja i zakup klimatyzacji z lampami biobójczymi, która może funkcjonować w warunkach zagrożenia epidemiologicznego 2. Montaż markiz na ogródku w celu zwiększenia ilości klientów w czasie obostrzeń ilościowych klientów w pomieszczeniu. 3. Wymiana stacji barmańskiej na stację z 2 osobnymi stacjami tak aby zachować bezpieczną odległość barmanów od siebie. 4. Wymiana blatów w stołach na kwadratowe i dostosowane do ciągłej dezynfekcji 5. wymiana foteli na fotele z obiciem hydrofobowym tak, aby może było je stale dezynfekować</v>
      </c>
      <c r="C170" s="26" t="str">
        <f>IF('tab1'!C168="","",'tab1'!C168)</f>
        <v>RPPM.02.02.01-22-0059/20</v>
      </c>
      <c r="D170" s="26" t="str">
        <f>IF('tab1'!D168="","",'tab1'!D168)</f>
        <v>ALFA HANNA I KAMIL ZMITROWICZ SPÓŁKA CYWILNA</v>
      </c>
      <c r="E170" s="26" t="str">
        <f>IF('tab1'!E168="","",'tab1'!E168)</f>
        <v>EFRR</v>
      </c>
      <c r="F170" s="26" t="str">
        <f>IF('tab1'!F168="","",'tab1'!F168)</f>
        <v>Regionalny Program Operacyjny Województwa Pomorskiego na lata 2014-2020</v>
      </c>
      <c r="G170" s="26" t="str">
        <f>IF('tab1'!G168="","",'tab1'!G168)</f>
        <v>2. Przedsiębiorstwa</v>
      </c>
      <c r="H170" s="26" t="str">
        <f>IF('tab1'!H168="","",'tab1'!H168)</f>
        <v>2.2. Inwestycje profilowane – wsparcie dotacyjne</v>
      </c>
      <c r="I170" s="26" t="str">
        <f>IF('tab1'!I168="","",'tab1'!I168)</f>
        <v>2.2.1. Inwestycje profilowane – wsparcie dotacyjne</v>
      </c>
      <c r="J170" s="26">
        <f>IF('tab1'!J168="","",'tab1'!J168)</f>
        <v>102757</v>
      </c>
      <c r="K170" s="26">
        <f>IF('tab1'!K168="","",'tab1'!K168)</f>
        <v>102757</v>
      </c>
      <c r="L170" s="26">
        <f>IF('tab1'!L168="","",'tab1'!L168)</f>
        <v>91963.45</v>
      </c>
      <c r="M170" s="26">
        <f>IF('tab1'!M168="","",'tab1'!M168)</f>
        <v>89.496044065124494</v>
      </c>
      <c r="N170" s="26" t="str">
        <f>IF('tab1'!N168="","",'tab1'!N168)</f>
        <v>01 Dotacja bezzwrotna</v>
      </c>
      <c r="O170" s="26" t="str">
        <f>IF('tab1'!O168="","",'tab1'!O168)</f>
        <v>Miejsca realizacji do uzupełnienia ręcznego z raportu uzupełniającego!</v>
      </c>
      <c r="P170" s="26" t="str">
        <f>IF('tab1'!P168="","",'tab1'!P168)</f>
        <v>01 Duże obszary miejskie (o ludności &gt;50 000 i dużej gęstości zaludnienia)</v>
      </c>
      <c r="Q170" s="28">
        <f>IF('tab1'!Q168="","",'tab1'!Q168)</f>
        <v>44013</v>
      </c>
      <c r="R170" s="28">
        <f>IF('tab1'!R168="","",'tab1'!R168)</f>
        <v>44346</v>
      </c>
      <c r="S170" s="26" t="str">
        <f>IF('tab1'!S168="","",'tab1'!S168)</f>
        <v>Nadzwyczajny</v>
      </c>
      <c r="T170" s="26" t="str">
        <f>IF('tab1'!T168="","",'tab1'!T168)</f>
        <v>15 Turystyka oraz działalność związana z zakwaterowaniem i usługami gastronomicznymi</v>
      </c>
      <c r="U170" s="26" t="str">
        <f>IF('tab1'!U168="","",'tab1'!U168)</f>
        <v>067 Rozwój działalności MŚP, wsparcie przedsiębiorczości i tworzenia przedsiębiorstw (w tym wsparcie dla przedsiębiorstw typu spin-off i spin-out)</v>
      </c>
      <c r="V170" s="26" t="str">
        <f>IF('tab1'!V168="","",'tab1'!V168)</f>
        <v>03 Wzmacnianie konkurencyjności małych i średnich przedsiębiorstw (MŚP)</v>
      </c>
      <c r="W170" s="26" t="str">
        <f>IF('tab1'!W168="","",'tab1'!W168)</f>
        <v>Projekt nie jest realizowany w ramach EFS</v>
      </c>
      <c r="X170" s="26" t="str">
        <f>IF('tab1'!X168="","",'tab1'!X168)</f>
        <v>Nie dotyczy</v>
      </c>
      <c r="Y170" s="27" t="str">
        <f>VLOOKUP(C170,'przeliczenia '!C:D,2,FALSE)</f>
        <v>WOJ.: POMORSKIE, POW.: Gdańsk, GM.: Gdańsk</v>
      </c>
    </row>
    <row r="171" spans="1:25" ht="90" x14ac:dyDescent="0.25">
      <c r="A171" s="26" t="str">
        <f>IF('tab1'!A169="","",'tab1'!A169)</f>
        <v>Dostosowanie działalności UMAM do ograniczeń związanych z pandemią COVID-19.</v>
      </c>
      <c r="B171" s="26" t="str">
        <f>IF('tab1'!B169="","",'tab1'!B169)</f>
        <v>Projekt polega na realizacji zadań inwestycyjnych obejmujących przebudowę lokalu gastro. znajdującego się przy ul. Mariana Hamera 1, zakup środków trwałych, które mają na celu ograniczenie skutków COVID-19 oraz dostosowanie lokalu oraz prowadzonej przez UMAM działalności do wytycznych i obostrzeń prawnych, a także wsparcie na kapitał obrotowy. Projekt będzie realizowany w 6 zad. inwestycyjnych w okresie od 01.08.2020 r. do 31.01.2021 r. Realizacja projektu pozwoli UMAM na prowadzenie działalności pomimo obostrzeń dotyczących działalności gastronomicznej, oraz wprowadzenie nowych produktów spełniających wymagania sanitarne w postaci produktów take-away. Wnioskodawca, poprzez realizację projektu, będzie również przygotowany do prowadzenia działalności w przypadku ponownego zamknięcia lokali gastronomicznych. Głównym celem projektu jest ograniczenie skutków wirusa COVID-19 oraz dostosowanie działalności Wnioskodawcy do obostrzeń prawnych.</v>
      </c>
      <c r="C171" s="26" t="str">
        <f>IF('tab1'!C169="","",'tab1'!C169)</f>
        <v>RPPM.02.02.01-22-0060/20</v>
      </c>
      <c r="D171" s="26" t="str">
        <f>IF('tab1'!D169="","",'tab1'!D169)</f>
        <v>UMAM SPÓŁKA CYWILNA KRZYSZTOF ILNICKI, KRYSTIAN SZIDEL, JUSTYNA ILNICKA</v>
      </c>
      <c r="E171" s="26" t="str">
        <f>IF('tab1'!E169="","",'tab1'!E169)</f>
        <v>EFRR</v>
      </c>
      <c r="F171" s="26" t="str">
        <f>IF('tab1'!F169="","",'tab1'!F169)</f>
        <v>Regionalny Program Operacyjny Województwa Pomorskiego na lata 2014-2020</v>
      </c>
      <c r="G171" s="26" t="str">
        <f>IF('tab1'!G169="","",'tab1'!G169)</f>
        <v>2. Przedsiębiorstwa</v>
      </c>
      <c r="H171" s="26" t="str">
        <f>IF('tab1'!H169="","",'tab1'!H169)</f>
        <v>2.2. Inwestycje profilowane – wsparcie dotacyjne</v>
      </c>
      <c r="I171" s="26" t="str">
        <f>IF('tab1'!I169="","",'tab1'!I169)</f>
        <v>2.2.1. Inwestycje profilowane – wsparcie dotacyjne</v>
      </c>
      <c r="J171" s="26">
        <f>IF('tab1'!J169="","",'tab1'!J169)</f>
        <v>237689.56</v>
      </c>
      <c r="K171" s="26">
        <f>IF('tab1'!K169="","",'tab1'!K169)</f>
        <v>237689.56</v>
      </c>
      <c r="L171" s="26">
        <f>IF('tab1'!L169="","",'tab1'!L169)</f>
        <v>210683.56</v>
      </c>
      <c r="M171" s="26">
        <f>IF('tab1'!M169="","",'tab1'!M169)</f>
        <v>88.638121085335001</v>
      </c>
      <c r="N171" s="26" t="str">
        <f>IF('tab1'!N169="","",'tab1'!N169)</f>
        <v>01 Dotacja bezzwrotna</v>
      </c>
      <c r="O171" s="26" t="str">
        <f>IF('tab1'!O169="","",'tab1'!O169)</f>
        <v>Miejsca realizacji do uzupełnienia ręcznego z raportu uzupełniającego!</v>
      </c>
      <c r="P171" s="26" t="str">
        <f>IF('tab1'!P169="","",'tab1'!P169)</f>
        <v>01 Duże obszary miejskie (o ludności &gt;50 000 i dużej gęstości zaludnienia)</v>
      </c>
      <c r="Q171" s="28">
        <f>IF('tab1'!Q169="","",'tab1'!Q169)</f>
        <v>44013</v>
      </c>
      <c r="R171" s="28">
        <f>IF('tab1'!R169="","",'tab1'!R169)</f>
        <v>44377</v>
      </c>
      <c r="S171" s="26" t="str">
        <f>IF('tab1'!S169="","",'tab1'!S169)</f>
        <v>Nadzwyczajny</v>
      </c>
      <c r="T171" s="26" t="str">
        <f>IF('tab1'!T169="","",'tab1'!T169)</f>
        <v>15 Turystyka oraz działalność związana z zakwaterowaniem i usługami gastronomicznymi</v>
      </c>
      <c r="U171" s="26" t="str">
        <f>IF('tab1'!U169="","",'tab1'!U169)</f>
        <v>067 Rozwój działalności MŚP, wsparcie przedsiębiorczości i tworzenia przedsiębiorstw (w tym wsparcie dla przedsiębiorstw typu spin-off i spin-out)</v>
      </c>
      <c r="V171" s="26" t="str">
        <f>IF('tab1'!V169="","",'tab1'!V169)</f>
        <v>03 Wzmacnianie konkurencyjności małych i średnich przedsiębiorstw (MŚP)</v>
      </c>
      <c r="W171" s="26" t="str">
        <f>IF('tab1'!W169="","",'tab1'!W169)</f>
        <v>Projekt nie jest realizowany w ramach EFS</v>
      </c>
      <c r="X171" s="26" t="str">
        <f>IF('tab1'!X169="","",'tab1'!X169)</f>
        <v>Nie dotyczy</v>
      </c>
      <c r="Y171" s="27" t="str">
        <f>VLOOKUP(C171,'przeliczenia '!C:D,2,FALSE)</f>
        <v>WOJ.: POMORSKIE, POW.: Gdańsk, GM.: Gdańsk</v>
      </c>
    </row>
    <row r="172" spans="1:25" ht="90" hidden="1" x14ac:dyDescent="0.25">
      <c r="A172" s="26" t="str">
        <f>IF('tab1'!A170="","",'tab1'!A170)</f>
        <v>Zwiększenie poziomu konkurencyjności Base Group Sp. z o.o. poprzez inwestycje w rozwój świadczonych usług.</v>
      </c>
      <c r="B172" s="26" t="str">
        <f>IF('tab1'!B170="","",'tab1'!B170)</f>
        <v>Celem niniejszego projektu jest wzmocnienie aktywności gospodarczej i pozycji konkurencyjnej firmy Base Group poprzez ulepszenie najważniejszego procesu wytwórczego - procesu spawania - dzięki inwestycji w nowe wartości niematerialne i prawne oraz urządzenia. W ramach projektu zaplanowano następujące zakupy: 1. wartości niematerialne i prawne: a) system do zarządzania procesem spawania. 2. urządzenia: a) skanery, b) uniwersalne adaptery, c) spawarki do spawania prądem stałym DC, d) spawarki do spawania prądem stałym i prądem przemiennym DC/AC, e) obrotnik dwuosiowy, f) stoły montażowo spawalnicze z oprzyrządowaniem, g) sieć światłowodowa oraz bezprzewodowa do urządzeń spawalniczych. Ulepszenie procesu spawania pozwoli poprawić jakość oferowanych usług oraz poszerzyć ich paletę, uzyskać konkurencyjną pozycję na rynku, co będzie miało bezpośrednie przełożenie na pozyskanie nowych klientów i wzrost osiąganych przychodów.</v>
      </c>
      <c r="C172" s="26" t="str">
        <f>IF('tab1'!C170="","",'tab1'!C170)</f>
        <v>RPPM.02.02.01-22-0061/16</v>
      </c>
      <c r="D172" s="26" t="str">
        <f>IF('tab1'!D170="","",'tab1'!D170)</f>
        <v>BASE GROUP SP. Z O.O.</v>
      </c>
      <c r="E172" s="26" t="str">
        <f>IF('tab1'!E170="","",'tab1'!E170)</f>
        <v>EFRR</v>
      </c>
      <c r="F172" s="26" t="str">
        <f>IF('tab1'!F170="","",'tab1'!F170)</f>
        <v>Regionalny Program Operacyjny Województwa Pomorskiego na lata 2014-2020</v>
      </c>
      <c r="G172" s="26" t="str">
        <f>IF('tab1'!G170="","",'tab1'!G170)</f>
        <v>2. Przedsiębiorstwa</v>
      </c>
      <c r="H172" s="26" t="str">
        <f>IF('tab1'!H170="","",'tab1'!H170)</f>
        <v>2.2. Inwestycje profilowane – wsparcie dotacyjne</v>
      </c>
      <c r="I172" s="26" t="str">
        <f>IF('tab1'!I170="","",'tab1'!I170)</f>
        <v>2.2.1. Inwestycje profilowane – wsparcie dotacyjne</v>
      </c>
      <c r="J172" s="26">
        <f>IF('tab1'!J170="","",'tab1'!J170)</f>
        <v>1646555</v>
      </c>
      <c r="K172" s="26">
        <f>IF('tab1'!K170="","",'tab1'!K170)</f>
        <v>1200813.6299999999</v>
      </c>
      <c r="L172" s="26">
        <f>IF('tab1'!L170="","",'tab1'!L170)</f>
        <v>540366.13</v>
      </c>
      <c r="M172" s="26">
        <f>IF('tab1'!M170="","",'tab1'!M170)</f>
        <v>44.999999708531</v>
      </c>
      <c r="N172" s="26" t="str">
        <f>IF('tab1'!N170="","",'tab1'!N170)</f>
        <v>01 Dotacja bezzwrotna</v>
      </c>
      <c r="O172" s="26" t="str">
        <f>IF('tab1'!O170="","",'tab1'!O170)</f>
        <v>Miejsca realizacji do uzupełnienia ręcznego z raportu uzupełniającego!</v>
      </c>
      <c r="P172" s="26" t="str">
        <f>IF('tab1'!P170="","",'tab1'!P170)</f>
        <v>03 Obszary wiejskie (o małej gęstości zaludnienia)</v>
      </c>
      <c r="Q172" s="28">
        <f>IF('tab1'!Q170="","",'tab1'!Q170)</f>
        <v>42705</v>
      </c>
      <c r="R172" s="28">
        <f>IF('tab1'!R170="","",'tab1'!R170)</f>
        <v>43099</v>
      </c>
      <c r="S172" s="26" t="str">
        <f>IF('tab1'!S170="","",'tab1'!S170)</f>
        <v>Konkursowy</v>
      </c>
      <c r="T172" s="26" t="str">
        <f>IF('tab1'!T170="","",'tab1'!T170)</f>
        <v>07 Pozostałe nieokreślone branże przemysłu wytwórczego</v>
      </c>
      <c r="U172" s="26" t="str">
        <f>IF('tab1'!U170="","",'tab1'!U170)</f>
        <v>067 Rozwój działalności MŚP, wsparcie przedsiębiorczości i tworzenia przedsiębiorstw (w tym wsparcie dla przedsiębiorstw typu spin-off i spin-out)</v>
      </c>
      <c r="V172" s="26" t="str">
        <f>IF('tab1'!V170="","",'tab1'!V170)</f>
        <v>03 Wzmacnianie konkurencyjności małych i średnich przedsiębiorstw (MŚP)</v>
      </c>
      <c r="W172" s="26" t="str">
        <f>IF('tab1'!W170="","",'tab1'!W170)</f>
        <v>Projekt nie jest realizowany w ramach EFS</v>
      </c>
      <c r="X172" s="26" t="str">
        <f>IF('tab1'!X170="","",'tab1'!X170)</f>
        <v>Nie dotyczy</v>
      </c>
      <c r="Y172" s="27" t="str">
        <f>VLOOKUP(C172,'przeliczenia '!C:D,2,FALSE)</f>
        <v>WOJ.: POMORSKIE, POW.: gdański, GM.: Cedry Wielkie</v>
      </c>
    </row>
    <row r="173" spans="1:25" ht="90" hidden="1" x14ac:dyDescent="0.25">
      <c r="A173" s="26" t="str">
        <f>IF('tab1'!A171="","",'tab1'!A171)</f>
        <v>Poprawa konkurencyjności biura projektowego Pałasz Marine Projekt poprzez inwestycję w specjalistyczne oprogramowanie oraz infrastrukturę IT</v>
      </c>
      <c r="B173" s="26" t="str">
        <f>IF('tab1'!B171="","",'tab1'!B171)</f>
        <v>Celem niniejszego projektu jest poprawa konkurencyjności biura projektowego Pałasz Marine Projekt poprzez inwestycję w specjalistyczne oprogramowanie oraz infrastrukturę IT. W wyniku realizacji projektu Wnioskodawca wprowadzi do oferty dwie nowe usługi – usługę obliczeń wytrzymałościowych konstrukcji metodą elementów kończonych (MES) oraz usługę modelowania 3D we własnym biurze. Ponadto inwestycja w infrastrukturę ICT przyczyni się do polepszenia jakości usług projektowania i umożliwi sprawną i terminową realizację obecnych i przyszłych zleceń, w tym kontraktów międzynarodowych. Firma Pałasz Marine Projekt jest niezależnym biurem projektowym, działającym na rynku okrętowym od 2002 roku. Biuro specjalizuje się w projektowaniu kadłubów. Usługi świadczy dla niezależnych biur projektowych oraz stoczni. Wnioskodawca działa na rynku ogólnopolskim, a także niemieckim, fińskim i norweskim. Projekt przyczyni się także do poszerzenia rynków zbytu o rynek holenderski.</v>
      </c>
      <c r="C173" s="26" t="str">
        <f>IF('tab1'!C171="","",'tab1'!C171)</f>
        <v>RPPM.02.02.01-22-0061/17</v>
      </c>
      <c r="D173" s="26" t="str">
        <f>IF('tab1'!D171="","",'tab1'!D171)</f>
        <v>ARKADIUSZ PAŁASZ PAŁASZ MARINE PROJEKT</v>
      </c>
      <c r="E173" s="26" t="str">
        <f>IF('tab1'!E171="","",'tab1'!E171)</f>
        <v>EFRR</v>
      </c>
      <c r="F173" s="26" t="str">
        <f>IF('tab1'!F171="","",'tab1'!F171)</f>
        <v>Regionalny Program Operacyjny Województwa Pomorskiego na lata 2014-2020</v>
      </c>
      <c r="G173" s="26" t="str">
        <f>IF('tab1'!G171="","",'tab1'!G171)</f>
        <v>2. Przedsiębiorstwa</v>
      </c>
      <c r="H173" s="26" t="str">
        <f>IF('tab1'!H171="","",'tab1'!H171)</f>
        <v>2.2. Inwestycje profilowane – wsparcie dotacyjne</v>
      </c>
      <c r="I173" s="26" t="str">
        <f>IF('tab1'!I171="","",'tab1'!I171)</f>
        <v>2.2.1. Inwestycje profilowane – wsparcie dotacyjne</v>
      </c>
      <c r="J173" s="26">
        <f>IF('tab1'!J171="","",'tab1'!J171)</f>
        <v>232725.84</v>
      </c>
      <c r="K173" s="26">
        <f>IF('tab1'!K171="","",'tab1'!K171)</f>
        <v>188839.5</v>
      </c>
      <c r="L173" s="26">
        <f>IF('tab1'!L171="","",'tab1'!L171)</f>
        <v>94230.91</v>
      </c>
      <c r="M173" s="26">
        <f>IF('tab1'!M171="","",'tab1'!M171)</f>
        <v>49.899999735224903</v>
      </c>
      <c r="N173" s="26" t="str">
        <f>IF('tab1'!N171="","",'tab1'!N171)</f>
        <v>01 Dotacja bezzwrotna</v>
      </c>
      <c r="O173" s="26" t="str">
        <f>IF('tab1'!O171="","",'tab1'!O171)</f>
        <v>Miejsca realizacji do uzupełnienia ręcznego z raportu uzupełniającego!</v>
      </c>
      <c r="P173" s="26" t="str">
        <f>IF('tab1'!P171="","",'tab1'!P171)</f>
        <v>01 Duże obszary miejskie (o ludności &gt;50 000 i dużej gęstości zaludnienia)</v>
      </c>
      <c r="Q173" s="28">
        <f>IF('tab1'!Q171="","",'tab1'!Q171)</f>
        <v>42979</v>
      </c>
      <c r="R173" s="28">
        <f>IF('tab1'!R171="","",'tab1'!R171)</f>
        <v>43524</v>
      </c>
      <c r="S173" s="26" t="str">
        <f>IF('tab1'!S171="","",'tab1'!S171)</f>
        <v>Konkursowy</v>
      </c>
      <c r="T173" s="26" t="str">
        <f>IF('tab1'!T171="","",'tab1'!T171)</f>
        <v>24 Inne niewyszczególnione usługi</v>
      </c>
      <c r="U173" s="26" t="str">
        <f>IF('tab1'!U171="","",'tab1'!U171)</f>
        <v>067 Rozwój działalności MŚP, wsparcie przedsiębiorczości i tworzenia przedsiębiorstw (w tym wsparcie dla przedsiębiorstw typu spin-off i spin-out)</v>
      </c>
      <c r="V173" s="26" t="str">
        <f>IF('tab1'!V171="","",'tab1'!V171)</f>
        <v>03 Wzmacnianie konkurencyjności małych i średnich przedsiębiorstw (MŚP)</v>
      </c>
      <c r="W173" s="26" t="str">
        <f>IF('tab1'!W171="","",'tab1'!W171)</f>
        <v>Projekt nie jest realizowany w ramach EFS</v>
      </c>
      <c r="X173" s="26" t="str">
        <f>IF('tab1'!X171="","",'tab1'!X171)</f>
        <v>Nie dotyczy</v>
      </c>
      <c r="Y173" s="27" t="str">
        <f>VLOOKUP(C173,'przeliczenia '!C:D,2,FALSE)</f>
        <v>WOJ.: POMORSKIE, POW.: Gdynia, GM.: Gdynia</v>
      </c>
    </row>
    <row r="174" spans="1:25" ht="67.5" x14ac:dyDescent="0.25">
      <c r="A174" s="26" t="str">
        <f>IF('tab1'!A172="","",'tab1'!A172)</f>
        <v>Rozwój działalności Pensjonatu „Noce i Dnie” w Cząstkowie w wyniku zwiększenia konkurencyjności oraz bezpieczeństwa zdrowotnego.</v>
      </c>
      <c r="B174" s="26" t="str">
        <f>IF('tab1'!B172="","",'tab1'!B172)</f>
        <v>Projekt polega na zakupie wyposażenia do Pensjonatu „Noce i Dnie” w Cząstkowie, takiego jak: 1/ urządzenia do siłowni zewnętrznej; 2/ system klimatyzacyjny + montaż; 3/ wiata z meblami biesiadnymi + montaż; 4/ taras drewniany; 5/ zestaw mebli ogrodowych i ławek na taras; 6/basen zewnętrzny + montaż.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174" s="26" t="str">
        <f>IF('tab1'!C172="","",'tab1'!C172)</f>
        <v>RPPM.02.02.01-22-0061/20</v>
      </c>
      <c r="D174" s="26" t="str">
        <f>IF('tab1'!D172="","",'tab1'!D172)</f>
        <v>MANAF JAKUBSKI STEFAN</v>
      </c>
      <c r="E174" s="26" t="str">
        <f>IF('tab1'!E172="","",'tab1'!E172)</f>
        <v>EFRR</v>
      </c>
      <c r="F174" s="26" t="str">
        <f>IF('tab1'!F172="","",'tab1'!F172)</f>
        <v>Regionalny Program Operacyjny Województwa Pomorskiego na lata 2014-2020</v>
      </c>
      <c r="G174" s="26" t="str">
        <f>IF('tab1'!G172="","",'tab1'!G172)</f>
        <v>2. Przedsiębiorstwa</v>
      </c>
      <c r="H174" s="26" t="str">
        <f>IF('tab1'!H172="","",'tab1'!H172)</f>
        <v>2.2. Inwestycje profilowane – wsparcie dotacyjne</v>
      </c>
      <c r="I174" s="26" t="str">
        <f>IF('tab1'!I172="","",'tab1'!I172)</f>
        <v>2.2.1. Inwestycje profilowane – wsparcie dotacyjne</v>
      </c>
      <c r="J174" s="26">
        <f>IF('tab1'!J172="","",'tab1'!J172)</f>
        <v>294183.67999999999</v>
      </c>
      <c r="K174" s="26">
        <f>IF('tab1'!K172="","",'tab1'!K172)</f>
        <v>294183.67999999999</v>
      </c>
      <c r="L174" s="26">
        <f>IF('tab1'!L172="","",'tab1'!L172)</f>
        <v>250000</v>
      </c>
      <c r="M174" s="26">
        <f>IF('tab1'!M172="","",'tab1'!M172)</f>
        <v>84.980920763517503</v>
      </c>
      <c r="N174" s="26" t="str">
        <f>IF('tab1'!N172="","",'tab1'!N172)</f>
        <v>01 Dotacja bezzwrotna</v>
      </c>
      <c r="O174" s="26" t="str">
        <f>IF('tab1'!O172="","",'tab1'!O172)</f>
        <v>Miejsca realizacji do uzupełnienia ręcznego z raportu uzupełniającego!</v>
      </c>
      <c r="P174" s="26" t="str">
        <f>IF('tab1'!P172="","",'tab1'!P172)</f>
        <v>03 Obszary wiejskie (o małej gęstości zaludnienia)</v>
      </c>
      <c r="Q174" s="28">
        <f>IF('tab1'!Q172="","",'tab1'!Q172)</f>
        <v>44105</v>
      </c>
      <c r="R174" s="28">
        <f>IF('tab1'!R172="","",'tab1'!R172)</f>
        <v>44377</v>
      </c>
      <c r="S174" s="26" t="str">
        <f>IF('tab1'!S172="","",'tab1'!S172)</f>
        <v>Nadzwyczajny</v>
      </c>
      <c r="T174" s="26" t="str">
        <f>IF('tab1'!T172="","",'tab1'!T172)</f>
        <v>15 Turystyka oraz działalność związana z zakwaterowaniem i usługami gastronomicznymi</v>
      </c>
      <c r="U174" s="26" t="str">
        <f>IF('tab1'!U172="","",'tab1'!U172)</f>
        <v>067 Rozwój działalności MŚP, wsparcie przedsiębiorczości i tworzenia przedsiębiorstw (w tym wsparcie dla przedsiębiorstw typu spin-off i spin-out)</v>
      </c>
      <c r="V174" s="26" t="str">
        <f>IF('tab1'!V172="","",'tab1'!V172)</f>
        <v>03 Wzmacnianie konkurencyjności małych i średnich przedsiębiorstw (MŚP)</v>
      </c>
      <c r="W174" s="26" t="str">
        <f>IF('tab1'!W172="","",'tab1'!W172)</f>
        <v>Projekt nie jest realizowany w ramach EFS</v>
      </c>
      <c r="X174" s="26" t="str">
        <f>IF('tab1'!X172="","",'tab1'!X172)</f>
        <v>Nie dotyczy</v>
      </c>
      <c r="Y174" s="27" t="str">
        <f>VLOOKUP(C174,'przeliczenia '!C:D,2,FALSE)</f>
        <v>WOJ.: POMORSKIE, POW.: gdański, GM.: Trąbki Wielkie</v>
      </c>
    </row>
    <row r="175" spans="1:25" ht="90" x14ac:dyDescent="0.25">
      <c r="A175" s="26" t="str">
        <f>IF('tab1'!A173="","",'tab1'!A173)</f>
        <v>Rozszerzenie działalności spółki Grupa Możliwe o bazę noclegową na terenie Gospodarstwa Agroturystyczne Kopla w Lubaniu w celu dywersyfikacji klientów i przychodów.</v>
      </c>
      <c r="B175" s="26" t="str">
        <f>IF('tab1'!B173="","",'tab1'!B173)</f>
        <v>W wyniku zakazów wprowadzonych przez Rząd RP nie mogliśmy prowadzić naszej działalności w kwietniu i maju br. A i obostrzenia, które są teraz (maseczki, zakaz zgrupowań) skutkują brakiem zainteresowań ze strony firm na nasze usługi organizacji różnego typu eventów, imprez integracyjnych itp. Spadek organizowanych imprez rok do roku wyniósł 100procent. Nie posiadając bieżącego przychodu postanowiliśmy rozszerzyć usługi o klienta indywidualnego oraz wprowadzić nowe usługi by nadrobić stracone przez zamknięty rynek przychody. Stworzenie własnej bazy noclegowej wraz ze stołówką pozwoli nie tylko uzyskać dodatkowy przychód ale także pomoże zainteresować klienta indywidualnego naszymi „podstawowymi” usługami. Pokoje, sanitariaty i części wspólne zostaną zorganizowane wg aktualnych wymogów sanitarnych. Wprowadzenie oferty szkoleń o profilu ekologicznym (Zero waste), sportowym, promującym zdrowy i aktywny styl życia.</v>
      </c>
      <c r="C175" s="26" t="str">
        <f>IF('tab1'!C173="","",'tab1'!C173)</f>
        <v>RPPM.02.02.01-22-0062/20</v>
      </c>
      <c r="D175" s="26" t="str">
        <f>IF('tab1'!D173="","",'tab1'!D173)</f>
        <v>GRUPA MOŻLIWE SPÓŁKA Z OGRANICZONĄ ODPOWIEDZIALNOŚCIĄ</v>
      </c>
      <c r="E175" s="26" t="str">
        <f>IF('tab1'!E173="","",'tab1'!E173)</f>
        <v>EFRR</v>
      </c>
      <c r="F175" s="26" t="str">
        <f>IF('tab1'!F173="","",'tab1'!F173)</f>
        <v>Regionalny Program Operacyjny Województwa Pomorskiego na lata 2014-2020</v>
      </c>
      <c r="G175" s="26" t="str">
        <f>IF('tab1'!G173="","",'tab1'!G173)</f>
        <v>2. Przedsiębiorstwa</v>
      </c>
      <c r="H175" s="26" t="str">
        <f>IF('tab1'!H173="","",'tab1'!H173)</f>
        <v>2.2. Inwestycje profilowane – wsparcie dotacyjne</v>
      </c>
      <c r="I175" s="26" t="str">
        <f>IF('tab1'!I173="","",'tab1'!I173)</f>
        <v>2.2.1. Inwestycje profilowane – wsparcie dotacyjne</v>
      </c>
      <c r="J175" s="26">
        <f>IF('tab1'!J173="","",'tab1'!J173)</f>
        <v>261850</v>
      </c>
      <c r="K175" s="26">
        <f>IF('tab1'!K173="","",'tab1'!K173)</f>
        <v>261850</v>
      </c>
      <c r="L175" s="26">
        <f>IF('tab1'!L173="","",'tab1'!L173)</f>
        <v>222572.5</v>
      </c>
      <c r="M175" s="26">
        <f>IF('tab1'!M173="","",'tab1'!M173)</f>
        <v>85</v>
      </c>
      <c r="N175" s="26" t="str">
        <f>IF('tab1'!N173="","",'tab1'!N173)</f>
        <v>01 Dotacja bezzwrotna</v>
      </c>
      <c r="O175" s="26" t="str">
        <f>IF('tab1'!O173="","",'tab1'!O173)</f>
        <v>Miejsca realizacji do uzupełnienia ręcznego z raportu uzupełniającego!</v>
      </c>
      <c r="P175" s="26" t="str">
        <f>IF('tab1'!P173="","",'tab1'!P173)</f>
        <v>03 Obszary wiejskie (o małej gęstości zaludnienia)</v>
      </c>
      <c r="Q175" s="28">
        <f>IF('tab1'!Q173="","",'tab1'!Q173)</f>
        <v>43922</v>
      </c>
      <c r="R175" s="28">
        <f>IF('tab1'!R173="","",'tab1'!R173)</f>
        <v>44377</v>
      </c>
      <c r="S175" s="26" t="str">
        <f>IF('tab1'!S173="","",'tab1'!S173)</f>
        <v>Nadzwyczajny</v>
      </c>
      <c r="T175" s="26" t="str">
        <f>IF('tab1'!T173="","",'tab1'!T173)</f>
        <v>23 Sztuka, rozrywka, sektor kreatywny i rekreacja</v>
      </c>
      <c r="U175" s="26" t="str">
        <f>IF('tab1'!U173="","",'tab1'!U173)</f>
        <v>067 Rozwój działalności MŚP, wsparcie przedsiębiorczości i tworzenia przedsiębiorstw (w tym wsparcie dla przedsiębiorstw typu spin-off i spin-out)</v>
      </c>
      <c r="V175" s="26" t="str">
        <f>IF('tab1'!V173="","",'tab1'!V173)</f>
        <v>03 Wzmacnianie konkurencyjności małych i średnich przedsiębiorstw (MŚP)</v>
      </c>
      <c r="W175" s="26" t="str">
        <f>IF('tab1'!W173="","",'tab1'!W173)</f>
        <v>Projekt nie jest realizowany w ramach EFS</v>
      </c>
      <c r="X175" s="26" t="str">
        <f>IF('tab1'!X173="","",'tab1'!X173)</f>
        <v>Nie dotyczy</v>
      </c>
      <c r="Y175" s="27" t="str">
        <f>VLOOKUP(C175,'przeliczenia '!C:D,2,FALSE)</f>
        <v>WOJ.: POMORSKIE, POW.: kościerski, GM.: Nowa Karczma</v>
      </c>
    </row>
    <row r="176" spans="1:25" ht="90" hidden="1" x14ac:dyDescent="0.25">
      <c r="A176" s="26" t="str">
        <f>IF('tab1'!A174="","",'tab1'!A174)</f>
        <v>Podniesienie poziomu konkurencyjności firmy Forest na rynku polskim i europejskim, poprzez wdrożenie nowego ciepłego okna, o wysokich parametrach użytkowych i estetycznych.</v>
      </c>
      <c r="B176" s="26" t="str">
        <f>IF('tab1'!B174="","",'tab1'!B174)</f>
        <v>Celem strategicznym niniejszego projektu jest podniesienie poziomu konkurencyjności oraz potencjału technologicznego firmy Forest. W ramach projektu zostaną zakupione środki trwałe, które będą stanowić bazę technologiczną do wdrożenia produktu, opracowanego w ramach własnych prac rozwojowych. Innowacyjne okna PVC będą się charakteryzować niskim współczynnikiem przenikania ciepła, estetyką i wysoką jakością wykonania, sztywnością, oraz wysoką izolacją akustyczną. Produkt zostanie zaoferowany dotychczasowym odbiorcom rozwiązań firmy Forest w Polsce oraz na rynkach Europejskich, w tym w Niemczech, Francji Belgii i Skandynawii. Handel wewnątrzwspólnotowy wyniesie ok.90% całkowitej sprzedaży produktu. Projekt wpisuje się w oś 2 RPO WP zakładającą inwestycje w rozwiązania innowacyjne i w cele poddziałania 2.2.1. obejmujące rozwijanie produktów poprzez zastosowanie innowacji. Poszerzenie oferty oraz zaoferowanie nowego produktu umożliwi realizacje celu strategicznego projektu</v>
      </c>
      <c r="C176" s="26" t="str">
        <f>IF('tab1'!C174="","",'tab1'!C174)</f>
        <v>RPPM.02.02.01-22-0063/16</v>
      </c>
      <c r="D176" s="26" t="str">
        <f>IF('tab1'!D174="","",'tab1'!D174)</f>
        <v>FABRYKA OKIEN PCV "FOREST" M. ŚWIERCZ, P. BOŻEK SPÓŁKA JAWNA</v>
      </c>
      <c r="E176" s="26" t="str">
        <f>IF('tab1'!E174="","",'tab1'!E174)</f>
        <v>EFRR</v>
      </c>
      <c r="F176" s="26" t="str">
        <f>IF('tab1'!F174="","",'tab1'!F174)</f>
        <v>Regionalny Program Operacyjny Województwa Pomorskiego na lata 2014-2020</v>
      </c>
      <c r="G176" s="26" t="str">
        <f>IF('tab1'!G174="","",'tab1'!G174)</f>
        <v>2. Przedsiębiorstwa</v>
      </c>
      <c r="H176" s="26" t="str">
        <f>IF('tab1'!H174="","",'tab1'!H174)</f>
        <v>2.2. Inwestycje profilowane – wsparcie dotacyjne</v>
      </c>
      <c r="I176" s="26" t="str">
        <f>IF('tab1'!I174="","",'tab1'!I174)</f>
        <v>2.2.1. Inwestycje profilowane – wsparcie dotacyjne</v>
      </c>
      <c r="J176" s="26">
        <f>IF('tab1'!J174="","",'tab1'!J174)</f>
        <v>2355567.2000000002</v>
      </c>
      <c r="K176" s="26">
        <f>IF('tab1'!K174="","",'tab1'!K174)</f>
        <v>2000000</v>
      </c>
      <c r="L176" s="26">
        <f>IF('tab1'!L174="","",'tab1'!L174)</f>
        <v>780000</v>
      </c>
      <c r="M176" s="26">
        <f>IF('tab1'!M174="","",'tab1'!M174)</f>
        <v>39</v>
      </c>
      <c r="N176" s="26" t="str">
        <f>IF('tab1'!N174="","",'tab1'!N174)</f>
        <v>01 Dotacja bezzwrotna</v>
      </c>
      <c r="O176" s="26" t="str">
        <f>IF('tab1'!O174="","",'tab1'!O174)</f>
        <v>Miejsca realizacji do uzupełnienia ręcznego z raportu uzupełniającego!</v>
      </c>
      <c r="P176" s="26" t="str">
        <f>IF('tab1'!P174="","",'tab1'!P174)</f>
        <v>02 Małe obszary miejskie (o ludności &gt;5 000 i średniej gęstości zaludnienia)</v>
      </c>
      <c r="Q176" s="28">
        <f>IF('tab1'!Q174="","",'tab1'!Q174)</f>
        <v>42675</v>
      </c>
      <c r="R176" s="28">
        <f>IF('tab1'!R174="","",'tab1'!R174)</f>
        <v>43251</v>
      </c>
      <c r="S176" s="26" t="str">
        <f>IF('tab1'!S174="","",'tab1'!S174)</f>
        <v>Konkursowy</v>
      </c>
      <c r="T176" s="26" t="str">
        <f>IF('tab1'!T174="","",'tab1'!T174)</f>
        <v>08 Budownictwo</v>
      </c>
      <c r="U176" s="26" t="str">
        <f>IF('tab1'!U174="","",'tab1'!U174)</f>
        <v>069 Wsparcie ekologicznych procesów produkcyjnych oraz efektywnego wykorzystywania zasobów w MŚP</v>
      </c>
      <c r="V176" s="26" t="str">
        <f>IF('tab1'!V174="","",'tab1'!V174)</f>
        <v>03 Wzmacnianie konkurencyjności małych i średnich przedsiębiorstw (MŚP)</v>
      </c>
      <c r="W176" s="26" t="str">
        <f>IF('tab1'!W174="","",'tab1'!W174)</f>
        <v>Projekt nie jest realizowany w ramach EFS</v>
      </c>
      <c r="X176" s="26" t="str">
        <f>IF('tab1'!X174="","",'tab1'!X174)</f>
        <v>Nie dotyczy</v>
      </c>
      <c r="Y176" s="27" t="str">
        <f>VLOOKUP(C176,'przeliczenia '!C:D,2,FALSE)</f>
        <v>WOJ.: POMORSKIE, POW.: malborski, GM.: Malbork</v>
      </c>
    </row>
    <row r="177" spans="1:25" ht="90" hidden="1" x14ac:dyDescent="0.25">
      <c r="A177" s="26" t="str">
        <f>IF('tab1'!A175="","",'tab1'!A175)</f>
        <v>„Przebudowa systemu ciepłowniczego, w tym przebudowa kotłowni osiedlowej i budowa osiedlowych sieci ciepłowniczych wraz z przyłączami do budynków w Debrznie, w celu zmniejszenia emisyjności gazów cieplarnianych – zadanie związane z budową sieci i przyłączy"</v>
      </c>
      <c r="B177" s="26" t="str">
        <f>IF('tab1'!B175="","",'tab1'!B175)</f>
        <v>Planowane przedsięwzięcie polegać będzie na budowie wysokoparametrowych sieci ciepłowniczych w technologii preizolowanej o łącznej długości ok. 1038mb, przyłączy do budynków wraz z węzłami cieplnymi w rejonie Osiedla 35-lecia PRL w Debrznie. Projekt zostanie zrealizowany w dwóch etapach budowy sieci, a w przypadku pozyskania środków na modernizację kotłowni jej przebudowa będzie stanowić będzie etap trzeci. Celami przedsięwzięcia są: modernizacja miejskiego systemu ciepłowniczego w Debrznie poprzez budowę ekoefektywnych sieci, zmniejszenie strat na przesyle, zmniejszenie emisyjności istniejącego systemu ciepłowniczego, zwiększenie bezpieczeństwa energetycznego oraz wygenerowanie oszczędności, które pozwolą na realizację kolejnych inwestycji bez obciążania ich kosztami obecnych i przyszłych odbiorców ciepła. Projekt zostanie zrealizowany w 2017 roku, obejmie prace budowlane, nadzór inwestorski oraz promocję projektu.</v>
      </c>
      <c r="C177" s="26" t="str">
        <f>IF('tab1'!C175="","",'tab1'!C175)</f>
        <v>RPPM.02.02.01-22-0063/17</v>
      </c>
      <c r="D177" s="26" t="str">
        <f>IF('tab1'!D175="","",'tab1'!D175)</f>
        <v>ZAKŁAD INNOWACYJNY TECHNIK ENERGETYCZNYCH PROMAT SP Z O.O.</v>
      </c>
      <c r="E177" s="26" t="str">
        <f>IF('tab1'!E175="","",'tab1'!E175)</f>
        <v>EFRR</v>
      </c>
      <c r="F177" s="26" t="str">
        <f>IF('tab1'!F175="","",'tab1'!F175)</f>
        <v>Regionalny Program Operacyjny Województwa Pomorskiego na lata 2014-2020</v>
      </c>
      <c r="G177" s="26" t="str">
        <f>IF('tab1'!G175="","",'tab1'!G175)</f>
        <v>2. Przedsiębiorstwa</v>
      </c>
      <c r="H177" s="26" t="str">
        <f>IF('tab1'!H175="","",'tab1'!H175)</f>
        <v>2.2. Inwestycje profilowane – wsparcie dotacyjne</v>
      </c>
      <c r="I177" s="26" t="str">
        <f>IF('tab1'!I175="","",'tab1'!I175)</f>
        <v>2.2.1. Inwestycje profilowane – wsparcie dotacyjne</v>
      </c>
      <c r="J177" s="26">
        <f>IF('tab1'!J175="","",'tab1'!J175)</f>
        <v>1452994.12</v>
      </c>
      <c r="K177" s="26">
        <f>IF('tab1'!K175="","",'tab1'!K175)</f>
        <v>1169050</v>
      </c>
      <c r="L177" s="26">
        <f>IF('tab1'!L175="","",'tab1'!L175)</f>
        <v>584525</v>
      </c>
      <c r="M177" s="26">
        <f>IF('tab1'!M175="","",'tab1'!M175)</f>
        <v>50</v>
      </c>
      <c r="N177" s="26" t="str">
        <f>IF('tab1'!N175="","",'tab1'!N175)</f>
        <v>01 Dotacja bezzwrotna</v>
      </c>
      <c r="O177" s="26" t="str">
        <f>IF('tab1'!O175="","",'tab1'!O175)</f>
        <v>Miejsca realizacji do uzupełnienia ręcznego z raportu uzupełniającego!</v>
      </c>
      <c r="P177" s="26" t="str">
        <f>IF('tab1'!P175="","",'tab1'!P175)</f>
        <v>02 Małe obszary miejskie (o ludności &gt;5 000 i średniej gęstości zaludnienia)</v>
      </c>
      <c r="Q177" s="28">
        <f>IF('tab1'!Q175="","",'tab1'!Q175)</f>
        <v>42794</v>
      </c>
      <c r="R177" s="28">
        <f>IF('tab1'!R175="","",'tab1'!R175)</f>
        <v>43069</v>
      </c>
      <c r="S177" s="26" t="str">
        <f>IF('tab1'!S175="","",'tab1'!S175)</f>
        <v>Konkursowy</v>
      </c>
      <c r="T177" s="26" t="str">
        <f>IF('tab1'!T175="","",'tab1'!T175)</f>
        <v>10 Energia elektryczna, paliwa gazowe, para wodna, gorąca woda i powietrze do układów klimatyzacyjnych</v>
      </c>
      <c r="U177" s="26" t="str">
        <f>IF('tab1'!U175="","",'tab1'!U175)</f>
        <v>069 Wsparcie ekologicznych procesów produkcyjnych oraz efektywnego wykorzystywania zasobów w MŚP</v>
      </c>
      <c r="V177" s="26" t="str">
        <f>IF('tab1'!V175="","",'tab1'!V175)</f>
        <v>03 Wzmacnianie konkurencyjności małych i średnich przedsiębiorstw (MŚP)</v>
      </c>
      <c r="W177" s="26" t="str">
        <f>IF('tab1'!W175="","",'tab1'!W175)</f>
        <v>Projekt nie jest realizowany w ramach EFS</v>
      </c>
      <c r="X177" s="26" t="str">
        <f>IF('tab1'!X175="","",'tab1'!X175)</f>
        <v>Nie dotyczy</v>
      </c>
      <c r="Y177" s="27" t="str">
        <f>VLOOKUP(C177,'przeliczenia '!C:D,2,FALSE)</f>
        <v>WOJ.: POMORSKIE, POW.: człuchowski, GM.: Debrzno</v>
      </c>
    </row>
    <row r="178" spans="1:25" ht="90" x14ac:dyDescent="0.25">
      <c r="A178" s="26" t="str">
        <f>IF('tab1'!A176="","",'tab1'!A176)</f>
        <v>Wyprowadzenie z kryzysu firmy Aloha Company Sp. z o.o spowodowanego pandemią COVID-19 poprzez uzyskanie dofinansowania na działania inwestycyjne w postaci zakupu specjalistycznego sprzętu oraz środków na kapitał obrotowy.</v>
      </c>
      <c r="B178" s="26" t="str">
        <f>IF('tab1'!B176="","",'tab1'!B176)</f>
        <v>W przedmiotowym projekcie zostały przedstawione niezbędne działania mające na celu wyprowadzenie firmy z kryzysu wywołanego rozprzestrzenianiem się wirusa SARS-CoV-2. W odpowiednich sekcjach wniosku zostały wyszczególnione informacje dot. zaplanowanych czynności, zidentyfikowano potrzeby przedsiębiorstwa, istotne problemy, a także możliwości ich rozwiązania. Precyzyjnie zostały opracowane wydatki, dzięki którym przedsiębiorstwo ponownie stanie się konkurencyjne w stosunku do innych podmiotów oraz dostosuje placówkę gastronomiczną pod względem wymogów bezpieczeństwa. Niezwykle istotnym celem firmy jest odzyskanie odpowiedniej płynności finansowej oraz osiągnięcie ww. statusu podmiotu konkurencyjnego. Z uwagi na częściowe zamknięcie placówek gastronomicznych oraz prowadzenie zintensyfikowanych działań konkurencji mających za zadanie pozyskanie klientów, środki finansowe są czynnikiem determinującym odpowiednie wdrożenie przedsiębiorstwa w nową sytuację na rynku.</v>
      </c>
      <c r="C178" s="26" t="str">
        <f>IF('tab1'!C176="","",'tab1'!C176)</f>
        <v>RPPM.02.02.01-22-0063/20</v>
      </c>
      <c r="D178" s="26" t="str">
        <f>IF('tab1'!D176="","",'tab1'!D176)</f>
        <v>ALOHA COMPANY SPÓŁKA Z OGRANICZONĄ ODPOWIEDZIALNOŚCIĄ</v>
      </c>
      <c r="E178" s="26" t="str">
        <f>IF('tab1'!E176="","",'tab1'!E176)</f>
        <v>EFRR</v>
      </c>
      <c r="F178" s="26" t="str">
        <f>IF('tab1'!F176="","",'tab1'!F176)</f>
        <v>Regionalny Program Operacyjny Województwa Pomorskiego na lata 2014-2020</v>
      </c>
      <c r="G178" s="26" t="str">
        <f>IF('tab1'!G176="","",'tab1'!G176)</f>
        <v>2. Przedsiębiorstwa</v>
      </c>
      <c r="H178" s="26" t="str">
        <f>IF('tab1'!H176="","",'tab1'!H176)</f>
        <v>2.2. Inwestycje profilowane – wsparcie dotacyjne</v>
      </c>
      <c r="I178" s="26" t="str">
        <f>IF('tab1'!I176="","",'tab1'!I176)</f>
        <v>2.2.1. Inwestycje profilowane – wsparcie dotacyjne</v>
      </c>
      <c r="J178" s="26">
        <f>IF('tab1'!J176="","",'tab1'!J176)</f>
        <v>172902.6</v>
      </c>
      <c r="K178" s="26">
        <f>IF('tab1'!K176="","",'tab1'!K176)</f>
        <v>172902.6</v>
      </c>
      <c r="L178" s="26">
        <f>IF('tab1'!L176="","",'tab1'!L176)</f>
        <v>153081.87</v>
      </c>
      <c r="M178" s="26">
        <f>IF('tab1'!M176="","",'tab1'!M176)</f>
        <v>88.536476605904099</v>
      </c>
      <c r="N178" s="26" t="str">
        <f>IF('tab1'!N176="","",'tab1'!N176)</f>
        <v>01 Dotacja bezzwrotna</v>
      </c>
      <c r="O178" s="26" t="str">
        <f>IF('tab1'!O176="","",'tab1'!O176)</f>
        <v>Miejsca realizacji do uzupełnienia ręcznego z raportu uzupełniającego!</v>
      </c>
      <c r="P178" s="26" t="str">
        <f>IF('tab1'!P176="","",'tab1'!P176)</f>
        <v>01 Duże obszary miejskie (o ludności &gt;50 000 i dużej gęstości zaludnienia)</v>
      </c>
      <c r="Q178" s="28">
        <f>IF('tab1'!Q176="","",'tab1'!Q176)</f>
        <v>44075</v>
      </c>
      <c r="R178" s="28">
        <f>IF('tab1'!R176="","",'tab1'!R176)</f>
        <v>44377</v>
      </c>
      <c r="S178" s="26" t="str">
        <f>IF('tab1'!S176="","",'tab1'!S176)</f>
        <v>Nadzwyczajny</v>
      </c>
      <c r="T178" s="26" t="str">
        <f>IF('tab1'!T176="","",'tab1'!T176)</f>
        <v>15 Turystyka oraz działalność związana z zakwaterowaniem i usługami gastronomicznymi</v>
      </c>
      <c r="U178" s="26" t="str">
        <f>IF('tab1'!U176="","",'tab1'!U176)</f>
        <v>067 Rozwój działalności MŚP, wsparcie przedsiębiorczości i tworzenia przedsiębiorstw (w tym wsparcie dla przedsiębiorstw typu spin-off i spin-out)</v>
      </c>
      <c r="V178" s="26" t="str">
        <f>IF('tab1'!V176="","",'tab1'!V176)</f>
        <v>03 Wzmacnianie konkurencyjności małych i średnich przedsiębiorstw (MŚP)</v>
      </c>
      <c r="W178" s="26" t="str">
        <f>IF('tab1'!W176="","",'tab1'!W176)</f>
        <v>Projekt nie jest realizowany w ramach EFS</v>
      </c>
      <c r="X178" s="26" t="str">
        <f>IF('tab1'!X176="","",'tab1'!X176)</f>
        <v>Nie dotyczy</v>
      </c>
      <c r="Y178" s="27" t="str">
        <f>VLOOKUP(C178,'przeliczenia '!C:D,2,FALSE)</f>
        <v>WOJ.: POMORSKIE, POW.: Gdańsk, GM.: Gdańsk</v>
      </c>
    </row>
    <row r="179" spans="1:25" ht="67.5" x14ac:dyDescent="0.25">
      <c r="A179" s="26" t="str">
        <f>IF('tab1'!A177="","",'tab1'!A177)</f>
        <v>Inwestycje szansą na zniwelowanie negatywnych skutków COVID-19 w firmie Klatka B S.C Agata Piwko Bartosz Kasprzak</v>
      </c>
      <c r="B179" s="26" t="str">
        <f>IF('tab1'!B177="","",'tab1'!B177)</f>
        <v>Przedmiotem projektu jest realizacja działań inwestycyjnych w restauracji Klatka B w Gdańsku polegających na modernizacji systemu wentylacji oraz inwestycji w sprzęt gastronomiczny umożliwiający rozwój sprzedaży poza lokalem stacjonarnym. Celem projektu jest adaptacja lokalu do nowych warunków sanitarnych w dobie pandemii oraz wsparcie nowego modelu biznesowego polegającego na dostawie dań do samodzielnego przygotowania/podgrzania (DIY - do it yourself)oraz produktów/przetworów produkowanych z lokalnych produktów. Efektem realizacji inwestycji będzie przygotowanie restauracji do funkcjonowania w nowych realiach oraz zniwelowanie następstw pandemii COVID-19. Wnioskodawca ubiega się również o wsparcie na kapitał obrotowy.</v>
      </c>
      <c r="C179" s="26" t="str">
        <f>IF('tab1'!C177="","",'tab1'!C177)</f>
        <v>RPPM.02.02.01-22-0064/20</v>
      </c>
      <c r="D179" s="26" t="str">
        <f>IF('tab1'!D177="","",'tab1'!D177)</f>
        <v>KLATKA B S.C AGATA PIWKO BARTOSZ KASPRZAK</v>
      </c>
      <c r="E179" s="26" t="str">
        <f>IF('tab1'!E177="","",'tab1'!E177)</f>
        <v>EFRR</v>
      </c>
      <c r="F179" s="26" t="str">
        <f>IF('tab1'!F177="","",'tab1'!F177)</f>
        <v>Regionalny Program Operacyjny Województwa Pomorskiego na lata 2014-2020</v>
      </c>
      <c r="G179" s="26" t="str">
        <f>IF('tab1'!G177="","",'tab1'!G177)</f>
        <v>2. Przedsiębiorstwa</v>
      </c>
      <c r="H179" s="26" t="str">
        <f>IF('tab1'!H177="","",'tab1'!H177)</f>
        <v>2.2. Inwestycje profilowane – wsparcie dotacyjne</v>
      </c>
      <c r="I179" s="26" t="str">
        <f>IF('tab1'!I177="","",'tab1'!I177)</f>
        <v>2.2.1. Inwestycje profilowane – wsparcie dotacyjne</v>
      </c>
      <c r="J179" s="26">
        <f>IF('tab1'!J177="","",'tab1'!J177)</f>
        <v>147331.78</v>
      </c>
      <c r="K179" s="26">
        <f>IF('tab1'!K177="","",'tab1'!K177)</f>
        <v>147331.78</v>
      </c>
      <c r="L179" s="26">
        <f>IF('tab1'!L177="","",'tab1'!L177)</f>
        <v>128762.3</v>
      </c>
      <c r="M179" s="26">
        <f>IF('tab1'!M177="","",'tab1'!M177)</f>
        <v>87.396147660742301</v>
      </c>
      <c r="N179" s="26" t="str">
        <f>IF('tab1'!N177="","",'tab1'!N177)</f>
        <v>01 Dotacja bezzwrotna</v>
      </c>
      <c r="O179" s="26" t="str">
        <f>IF('tab1'!O177="","",'tab1'!O177)</f>
        <v>Miejsca realizacji do uzupełnienia ręcznego z raportu uzupełniającego!</v>
      </c>
      <c r="P179" s="26" t="str">
        <f>IF('tab1'!P177="","",'tab1'!P177)</f>
        <v>01 Duże obszary miejskie (o ludności &gt;50 000 i dużej gęstości zaludnienia)</v>
      </c>
      <c r="Q179" s="28">
        <f>IF('tab1'!Q177="","",'tab1'!Q177)</f>
        <v>44013</v>
      </c>
      <c r="R179" s="28">
        <f>IF('tab1'!R177="","",'tab1'!R177)</f>
        <v>44377</v>
      </c>
      <c r="S179" s="26" t="str">
        <f>IF('tab1'!S177="","",'tab1'!S177)</f>
        <v>Nadzwyczajny</v>
      </c>
      <c r="T179" s="26" t="str">
        <f>IF('tab1'!T177="","",'tab1'!T177)</f>
        <v>15 Turystyka oraz działalność związana z zakwaterowaniem i usługami gastronomicznymi</v>
      </c>
      <c r="U179" s="26" t="str">
        <f>IF('tab1'!U177="","",'tab1'!U177)</f>
        <v>067 Rozwój działalności MŚP, wsparcie przedsiębiorczości i tworzenia przedsiębiorstw (w tym wsparcie dla przedsiębiorstw typu spin-off i spin-out)</v>
      </c>
      <c r="V179" s="26" t="str">
        <f>IF('tab1'!V177="","",'tab1'!V177)</f>
        <v>03 Wzmacnianie konkurencyjności małych i średnich przedsiębiorstw (MŚP)</v>
      </c>
      <c r="W179" s="26" t="str">
        <f>IF('tab1'!W177="","",'tab1'!W177)</f>
        <v>Projekt nie jest realizowany w ramach EFS</v>
      </c>
      <c r="X179" s="26" t="str">
        <f>IF('tab1'!X177="","",'tab1'!X177)</f>
        <v>Nie dotyczy</v>
      </c>
      <c r="Y179" s="27" t="str">
        <f>VLOOKUP(C179,'przeliczenia '!C:D,2,FALSE)</f>
        <v>WOJ.: POMORSKIE, POW.: Gdańsk, GM.: Gdańsk</v>
      </c>
    </row>
    <row r="180" spans="1:25" ht="90" x14ac:dyDescent="0.25">
      <c r="A180" s="26" t="str">
        <f>IF('tab1'!A178="","",'tab1'!A178)</f>
        <v>Pokoje gościnne Brown - rozwój oferty wypoczynkowej i rekreacyjnej</v>
      </c>
      <c r="B180" s="26" t="str">
        <f>IF('tab1'!B178="","",'tab1'!B178)</f>
        <v>Projekt ma na celu zastosowanie rozwiązań służących przeciwdziałaniu negatywnym skutkom wystąpienia pandemii COVID-19 poprzez zwiększenie ilości oferowanych form wypoczynku i rekreacji dostępnych na terenie pokoi gościnnych Brown znajdujących się w miejscowości Połczyno dla osób przebywających na jego terenie. Założenia zostaną osiągnięte poprzez rozbudowę infrastruktury obiektu oraz zakup wyposażenia zgodnie z pkt 5 Działania 2.2., Poddziałania 2.2.1, zamieszczonego w SzOOP RPO WP. Obiekt poprzez rozszerzoną ofertę ograniczy liczbę kontaktów pomiędzy gośćmi w danym przedziale czasowym w ramach zabezpieczenia przed ryzykiem zakażenia, zgodnie z wytycznymi Ministerstwa Rozwoju. Teren wokół obiektu zostanie podzielony na strefy spędzania casu wolnego. W każdej z nich przebywać będą mogły w tym samym momencie wyłącznie osoby wspólnie zakwaterowane. Nową ofertę stanowić będzie wypożyczalnia rowerów, basen, altana z możliwością grillowania, plac zabaw dla dzieci.</v>
      </c>
      <c r="C180" s="26" t="str">
        <f>IF('tab1'!C178="","",'tab1'!C178)</f>
        <v>RPPM.02.02.01-22-0065/20</v>
      </c>
      <c r="D180" s="26" t="str">
        <f>IF('tab1'!D178="","",'tab1'!D178)</f>
        <v>WALDEMAR LAKOWSKI AGENCJA REKLAMOWA KLEKS</v>
      </c>
      <c r="E180" s="26" t="str">
        <f>IF('tab1'!E178="","",'tab1'!E178)</f>
        <v>EFRR</v>
      </c>
      <c r="F180" s="26" t="str">
        <f>IF('tab1'!F178="","",'tab1'!F178)</f>
        <v>Regionalny Program Operacyjny Województwa Pomorskiego na lata 2014-2020</v>
      </c>
      <c r="G180" s="26" t="str">
        <f>IF('tab1'!G178="","",'tab1'!G178)</f>
        <v>2. Przedsiębiorstwa</v>
      </c>
      <c r="H180" s="26" t="str">
        <f>IF('tab1'!H178="","",'tab1'!H178)</f>
        <v>2.2. Inwestycje profilowane – wsparcie dotacyjne</v>
      </c>
      <c r="I180" s="26" t="str">
        <f>IF('tab1'!I178="","",'tab1'!I178)</f>
        <v>2.2.1. Inwestycje profilowane – wsparcie dotacyjne</v>
      </c>
      <c r="J180" s="26">
        <f>IF('tab1'!J178="","",'tab1'!J178)</f>
        <v>266700</v>
      </c>
      <c r="K180" s="26">
        <f>IF('tab1'!K178="","",'tab1'!K178)</f>
        <v>266700</v>
      </c>
      <c r="L180" s="26">
        <f>IF('tab1'!L178="","",'tab1'!L178)</f>
        <v>226695</v>
      </c>
      <c r="M180" s="26">
        <f>IF('tab1'!M178="","",'tab1'!M178)</f>
        <v>85</v>
      </c>
      <c r="N180" s="26" t="str">
        <f>IF('tab1'!N178="","",'tab1'!N178)</f>
        <v>01 Dotacja bezzwrotna</v>
      </c>
      <c r="O180" s="26" t="str">
        <f>IF('tab1'!O178="","",'tab1'!O178)</f>
        <v>Miejsca realizacji do uzupełnienia ręcznego z raportu uzupełniającego!</v>
      </c>
      <c r="P180" s="26" t="str">
        <f>IF('tab1'!P178="","",'tab1'!P178)</f>
        <v>03 Obszary wiejskie (o małej gęstości zaludnienia)</v>
      </c>
      <c r="Q180" s="28">
        <f>IF('tab1'!Q178="","",'tab1'!Q178)</f>
        <v>44197</v>
      </c>
      <c r="R180" s="28">
        <f>IF('tab1'!R178="","",'tab1'!R178)</f>
        <v>44469</v>
      </c>
      <c r="S180" s="26" t="str">
        <f>IF('tab1'!S178="","",'tab1'!S178)</f>
        <v>Nadzwyczajny</v>
      </c>
      <c r="T180" s="26" t="str">
        <f>IF('tab1'!T178="","",'tab1'!T178)</f>
        <v>15 Turystyka oraz działalność związana z zakwaterowaniem i usługami gastronomicznymi</v>
      </c>
      <c r="U180" s="26" t="str">
        <f>IF('tab1'!U178="","",'tab1'!U178)</f>
        <v>067 Rozwój działalności MŚP, wsparcie przedsiębiorczości i tworzenia przedsiębiorstw (w tym wsparcie dla przedsiębiorstw typu spin-off i spin-out)</v>
      </c>
      <c r="V180" s="26" t="str">
        <f>IF('tab1'!V178="","",'tab1'!V178)</f>
        <v>03 Wzmacnianie konkurencyjności małych i średnich przedsiębiorstw (MŚP)</v>
      </c>
      <c r="W180" s="26" t="str">
        <f>IF('tab1'!W178="","",'tab1'!W178)</f>
        <v>Projekt nie jest realizowany w ramach EFS</v>
      </c>
      <c r="X180" s="26" t="str">
        <f>IF('tab1'!X178="","",'tab1'!X178)</f>
        <v>Nie dotyczy</v>
      </c>
      <c r="Y180" s="27" t="str">
        <f>VLOOKUP(C180,'przeliczenia '!C:D,2,FALSE)</f>
        <v>WOJ.: POMORSKIE, POW.: pucki, GM.: Puck</v>
      </c>
    </row>
    <row r="181" spans="1:25" ht="90" hidden="1" x14ac:dyDescent="0.25">
      <c r="A181" s="26" t="str">
        <f>IF('tab1'!A179="","",'tab1'!A179)</f>
        <v>Zwiększenie zdolności usługowej w zakresie czynnej ochrony środowiska, ukierunkowanej na zdobywanie nowych rynków przez RENATURA Paweł Grygoruk w partnerstwie z BPS Michał Przybylski.</v>
      </c>
      <c r="B181" s="26" t="str">
        <f>IF('tab1'!B179="","",'tab1'!B179)</f>
        <v>Projekt będzie polegał na zakupie środków trwałych, które pozwolą oferować firmie RENATURA i Partnerowi(BPS Michał Przybylski) świadczenie nowych innowacyjnych usług w obszarze związanym z czynną ochroną środowiska naturalnego. Zaplanowane działania przyczynią się do zwiększenia zdolności usługowej Wnioskodawcy oraz Partnera poprzez wprowadzenie nowych usług, które wcześniej nie były oferowane.Dzięki komplementarności zakupionych sprzętów firmy będą mogły współpracować w ramach konsorcjum w zakresie innowacyjnych usług inwentaryzacji przyrodniczych, a możliwość świadczenia nowych usług o szerszym zakresie zwiększy ich konkurencyjność i ukierunkowanie na nowe rynki krajowe oraz zagraniczne. Realizacja projektu przełoży się na następujące cele: wzrost świadczenia nowych innowacyjnych usług w obszarze związanym z czynną ochroną środowiska naturalnego, rozszerzenie oferty na nowe rynki, wzrost konkurencyjności oraz stworzenie bardziej kompleksowej oferty dostosowanej do potrzeb rynku.</v>
      </c>
      <c r="C181" s="26" t="str">
        <f>IF('tab1'!C179="","",'tab1'!C179)</f>
        <v>RPPM.02.02.01-22-0066/16</v>
      </c>
      <c r="D181" s="26" t="str">
        <f>IF('tab1'!D179="","",'tab1'!D179)</f>
        <v>RENATURA PAWEŁ GRYGORUK</v>
      </c>
      <c r="E181" s="26" t="str">
        <f>IF('tab1'!E179="","",'tab1'!E179)</f>
        <v>EFRR</v>
      </c>
      <c r="F181" s="26" t="str">
        <f>IF('tab1'!F179="","",'tab1'!F179)</f>
        <v>Regionalny Program Operacyjny Województwa Pomorskiego na lata 2014-2020</v>
      </c>
      <c r="G181" s="26" t="str">
        <f>IF('tab1'!G179="","",'tab1'!G179)</f>
        <v>2. Przedsiębiorstwa</v>
      </c>
      <c r="H181" s="26" t="str">
        <f>IF('tab1'!H179="","",'tab1'!H179)</f>
        <v>2.2. Inwestycje profilowane – wsparcie dotacyjne</v>
      </c>
      <c r="I181" s="26" t="str">
        <f>IF('tab1'!I179="","",'tab1'!I179)</f>
        <v>2.2.1. Inwestycje profilowane – wsparcie dotacyjne</v>
      </c>
      <c r="J181" s="26">
        <f>IF('tab1'!J179="","",'tab1'!J179)</f>
        <v>97605.41</v>
      </c>
      <c r="K181" s="26">
        <f>IF('tab1'!K179="","",'tab1'!K179)</f>
        <v>71640.649999999994</v>
      </c>
      <c r="L181" s="26">
        <f>IF('tab1'!L179="","",'tab1'!L179)</f>
        <v>39402.35</v>
      </c>
      <c r="M181" s="26">
        <f>IF('tab1'!M179="","",'tab1'!M179)</f>
        <v>54.999989531083301</v>
      </c>
      <c r="N181" s="26" t="str">
        <f>IF('tab1'!N179="","",'tab1'!N179)</f>
        <v>01 Dotacja bezzwrotna</v>
      </c>
      <c r="O181" s="26" t="str">
        <f>IF('tab1'!O179="","",'tab1'!O179)</f>
        <v>Miejsca realizacji do uzupełnienia ręcznego z raportu uzupełniającego!</v>
      </c>
      <c r="P181" s="26" t="str">
        <f>IF('tab1'!P179="","",'tab1'!P179)</f>
        <v>03 Obszary wiejskie (o małej gęstości zaludnienia)</v>
      </c>
      <c r="Q181" s="28">
        <f>IF('tab1'!Q179="","",'tab1'!Q179)</f>
        <v>42644</v>
      </c>
      <c r="R181" s="28">
        <f>IF('tab1'!R179="","",'tab1'!R179)</f>
        <v>43069</v>
      </c>
      <c r="S181" s="26" t="str">
        <f>IF('tab1'!S179="","",'tab1'!S179)</f>
        <v>Konkursowy</v>
      </c>
      <c r="T181" s="26" t="str">
        <f>IF('tab1'!T179="","",'tab1'!T179)</f>
        <v>22 Działalność związana ze środowiskiem naturalnym i zmianami klimatu</v>
      </c>
      <c r="U181" s="26" t="str">
        <f>IF('tab1'!U179="","",'tab1'!U179)</f>
        <v>067 Rozwój działalności MŚP, wsparcie przedsiębiorczości i tworzenia przedsiębiorstw (w tym wsparcie dla przedsiębiorstw typu spin-off i spin-out)</v>
      </c>
      <c r="V181" s="26" t="str">
        <f>IF('tab1'!V179="","",'tab1'!V179)</f>
        <v>03 Wzmacnianie konkurencyjności małych i średnich przedsiębiorstw (MŚP)</v>
      </c>
      <c r="W181" s="26" t="str">
        <f>IF('tab1'!W179="","",'tab1'!W179)</f>
        <v>Projekt nie jest realizowany w ramach EFS</v>
      </c>
      <c r="X181" s="26" t="str">
        <f>IF('tab1'!X179="","",'tab1'!X179)</f>
        <v>Nie dotyczy</v>
      </c>
      <c r="Y181" s="27" t="str">
        <f>VLOOKUP(C181,'przeliczenia '!C:D,2,FALSE)</f>
        <v>Cały Kraj</v>
      </c>
    </row>
    <row r="182" spans="1:25" ht="90" x14ac:dyDescent="0.25">
      <c r="A182" s="26" t="str">
        <f>IF('tab1'!A180="","",'tab1'!A180)</f>
        <v>Przeciwdziałanie negatywnym skutkom COVID-19 w Hotelu Jantar w Ustce.</v>
      </c>
      <c r="B182" s="26" t="str">
        <f>IF('tab1'!B180="","",'tab1'!B180)</f>
        <v>Celem projektu jest przeciwdziałanie negatywnym skutkom wystąpienia epidemii COVID-19 w przedsiębiorstwie HOTEL JANTAR ĆWIGOŃ I WSPÓLNICY SPÓŁKA JAWNA. Cel projektu zostanie osiągnięty w trakcie 13 miesięcy jego trwania w wyniku: - montażu instalacji wentylacji o wysokim stopniu zachowania higieny w nowoutworzonej kuchni Hotelu Jantar; - finansowaniu kapitału obrotowego w okresie 2 miesięcy. W związku z wystąpieniem pandemii COVID-19 na mocy Rozporządzenia Ministra Zdrowia z dania 12 marca 2020 r. wprowadzono w Polsce stan zagrożenia epidemicznego, przez co branża hotelarska uległa całkowitemu zamrożeniu. Z tego względu Wnioskodawca znalazł się w sytuacji bardzo znacznego ograniczenia możliwości świadczenia usług. Wnioskodawcą jest HOTEL JANTAR ĆWIGOŃ I WSPÓLNICY SPÓŁKA JAWNA organ prowadzący Hotel Jantar w Ustce. Projekt będzie realizowany w okresie od 01.07.2020 do 31.07.2021. Budżet projektu wynosi 265 600,00 zł. Wkład własny sfinansowany zostanie z prywatnych środków Wnioskodawcy.</v>
      </c>
      <c r="C182" s="26" t="str">
        <f>IF('tab1'!C180="","",'tab1'!C180)</f>
        <v>RPPM.02.02.01-22-0066/20</v>
      </c>
      <c r="D182" s="26" t="str">
        <f>IF('tab1'!D180="","",'tab1'!D180)</f>
        <v>HOTEL JANTAR ĆWIGOŃ I WSPÓLNICY SPÓŁKA JAWNA</v>
      </c>
      <c r="E182" s="26" t="str">
        <f>IF('tab1'!E180="","",'tab1'!E180)</f>
        <v>EFRR</v>
      </c>
      <c r="F182" s="26" t="str">
        <f>IF('tab1'!F180="","",'tab1'!F180)</f>
        <v>Regionalny Program Operacyjny Województwa Pomorskiego na lata 2014-2020</v>
      </c>
      <c r="G182" s="26" t="str">
        <f>IF('tab1'!G180="","",'tab1'!G180)</f>
        <v>2. Przedsiębiorstwa</v>
      </c>
      <c r="H182" s="26" t="str">
        <f>IF('tab1'!H180="","",'tab1'!H180)</f>
        <v>2.2. Inwestycje profilowane – wsparcie dotacyjne</v>
      </c>
      <c r="I182" s="26" t="str">
        <f>IF('tab1'!I180="","",'tab1'!I180)</f>
        <v>2.2.1. Inwestycje profilowane – wsparcie dotacyjne</v>
      </c>
      <c r="J182" s="26">
        <f>IF('tab1'!J180="","",'tab1'!J180)</f>
        <v>265600</v>
      </c>
      <c r="K182" s="26">
        <f>IF('tab1'!K180="","",'tab1'!K180)</f>
        <v>265600</v>
      </c>
      <c r="L182" s="26">
        <f>IF('tab1'!L180="","",'tab1'!L180)</f>
        <v>237700</v>
      </c>
      <c r="M182" s="26">
        <f>IF('tab1'!M180="","",'tab1'!M180)</f>
        <v>89.495481927710799</v>
      </c>
      <c r="N182" s="26" t="str">
        <f>IF('tab1'!N180="","",'tab1'!N180)</f>
        <v>01 Dotacja bezzwrotna</v>
      </c>
      <c r="O182" s="26" t="str">
        <f>IF('tab1'!O180="","",'tab1'!O180)</f>
        <v>Miejsca realizacji do uzupełnienia ręcznego z raportu uzupełniającego!</v>
      </c>
      <c r="P182" s="26" t="str">
        <f>IF('tab1'!P180="","",'tab1'!P180)</f>
        <v>02 Małe obszary miejskie (o ludności &gt;5 000 i średniej gęstości zaludnienia)</v>
      </c>
      <c r="Q182" s="28">
        <f>IF('tab1'!Q180="","",'tab1'!Q180)</f>
        <v>44013</v>
      </c>
      <c r="R182" s="28">
        <f>IF('tab1'!R180="","",'tab1'!R180)</f>
        <v>44408</v>
      </c>
      <c r="S182" s="26" t="str">
        <f>IF('tab1'!S180="","",'tab1'!S180)</f>
        <v>Nadzwyczajny</v>
      </c>
      <c r="T182" s="26" t="str">
        <f>IF('tab1'!T180="","",'tab1'!T180)</f>
        <v>15 Turystyka oraz działalność związana z zakwaterowaniem i usługami gastronomicznymi</v>
      </c>
      <c r="U182" s="26" t="str">
        <f>IF('tab1'!U180="","",'tab1'!U180)</f>
        <v>067 Rozwój działalności MŚP, wsparcie przedsiębiorczości i tworzenia przedsiębiorstw (w tym wsparcie dla przedsiębiorstw typu spin-off i spin-out)</v>
      </c>
      <c r="V182" s="26" t="str">
        <f>IF('tab1'!V180="","",'tab1'!V180)</f>
        <v>03 Wzmacnianie konkurencyjności małych i średnich przedsiębiorstw (MŚP)</v>
      </c>
      <c r="W182" s="26" t="str">
        <f>IF('tab1'!W180="","",'tab1'!W180)</f>
        <v>Projekt nie jest realizowany w ramach EFS</v>
      </c>
      <c r="X182" s="26" t="str">
        <f>IF('tab1'!X180="","",'tab1'!X180)</f>
        <v>Nie dotyczy</v>
      </c>
      <c r="Y182" s="27" t="str">
        <f>VLOOKUP(C182,'przeliczenia '!C:D,2,FALSE)</f>
        <v>WOJ.: POMORSKIE, POW.: słupski, GM.: Ustka</v>
      </c>
    </row>
    <row r="183" spans="1:25" ht="67.5" hidden="1" x14ac:dyDescent="0.25">
      <c r="A183" s="26" t="str">
        <f>IF('tab1'!A181="","",'tab1'!A181)</f>
        <v>Zakup linii wielkoseryjnego montażu SMT na potrzeby Elhurt sp. z o.o. z siedzibą w Gdańsku.</v>
      </c>
      <c r="B183" s="26" t="str">
        <f>IF('tab1'!B181="","",'tab1'!B181)</f>
        <v>Przedmiotem projektu jest wdrożenie montażu wielkoseryjnego w technologii SMT w siedzibie firmy w Gdańsku. Projekt obejmuje działania inwestycyjne polegające na zwiększeniu mocy produkcyjnych o dedykowaną linię przystosowaną do produkcji wielkoseryjnej rozwiązującą problem identyfikowalności wyrobów i komponentów w procesie montażu SMT. Realizacja projektu ma na celu wdrożenie nowego procesu tak aby możliwe było świadczenie usług dla bardziej wymagających, dużych odbiorców. Oczekujemy, że projekt przyczyni się do zwiększenia przychodów, zwiększenia udziału dużych klientów w strukturze produkcji oraz dalszego wzrost eksportu usług (działalności produkcyjnej).</v>
      </c>
      <c r="C183" s="26" t="str">
        <f>IF('tab1'!C181="","",'tab1'!C181)</f>
        <v>RPPM.02.02.01-22-0067/16</v>
      </c>
      <c r="D183" s="26" t="str">
        <f>IF('tab1'!D181="","",'tab1'!D181)</f>
        <v>ELHURT SPÓŁKA Z OGRANICZONĄ ODPOWIEDZIALNOŚCIĄ</v>
      </c>
      <c r="E183" s="26" t="str">
        <f>IF('tab1'!E181="","",'tab1'!E181)</f>
        <v>EFRR</v>
      </c>
      <c r="F183" s="26" t="str">
        <f>IF('tab1'!F181="","",'tab1'!F181)</f>
        <v>Regionalny Program Operacyjny Województwa Pomorskiego na lata 2014-2020</v>
      </c>
      <c r="G183" s="26" t="str">
        <f>IF('tab1'!G181="","",'tab1'!G181)</f>
        <v>2. Przedsiębiorstwa</v>
      </c>
      <c r="H183" s="26" t="str">
        <f>IF('tab1'!H181="","",'tab1'!H181)</f>
        <v>2.2. Inwestycje profilowane – wsparcie dotacyjne</v>
      </c>
      <c r="I183" s="26" t="str">
        <f>IF('tab1'!I181="","",'tab1'!I181)</f>
        <v>2.2.1. Inwestycje profilowane – wsparcie dotacyjne</v>
      </c>
      <c r="J183" s="26">
        <f>IF('tab1'!J181="","",'tab1'!J181)</f>
        <v>3067005</v>
      </c>
      <c r="K183" s="26">
        <f>IF('tab1'!K181="","",'tab1'!K181)</f>
        <v>2000000</v>
      </c>
      <c r="L183" s="26">
        <f>IF('tab1'!L181="","",'tab1'!L181)</f>
        <v>790000</v>
      </c>
      <c r="M183" s="26">
        <f>IF('tab1'!M181="","",'tab1'!M181)</f>
        <v>39.5</v>
      </c>
      <c r="N183" s="26" t="str">
        <f>IF('tab1'!N181="","",'tab1'!N181)</f>
        <v>01 Dotacja bezzwrotna</v>
      </c>
      <c r="O183" s="26" t="str">
        <f>IF('tab1'!O181="","",'tab1'!O181)</f>
        <v>Miejsca realizacji do uzupełnienia ręcznego z raportu uzupełniającego!</v>
      </c>
      <c r="P183" s="26" t="str">
        <f>IF('tab1'!P181="","",'tab1'!P181)</f>
        <v>01 Duże obszary miejskie (o ludności &gt;50 000 i dużej gęstości zaludnienia)</v>
      </c>
      <c r="Q183" s="28">
        <f>IF('tab1'!Q181="","",'tab1'!Q181)</f>
        <v>42614</v>
      </c>
      <c r="R183" s="28">
        <f>IF('tab1'!R181="","",'tab1'!R181)</f>
        <v>43100</v>
      </c>
      <c r="S183" s="26" t="str">
        <f>IF('tab1'!S181="","",'tab1'!S181)</f>
        <v>Konkursowy</v>
      </c>
      <c r="T183" s="26" t="str">
        <f>IF('tab1'!T181="","",'tab1'!T181)</f>
        <v>06 Produkcja komputerów, wyrobów elektronicznych i optycznych</v>
      </c>
      <c r="U183" s="26" t="str">
        <f>IF('tab1'!U181="","",'tab1'!U181)</f>
        <v>067 Rozwój działalności MŚP, wsparcie przedsiębiorczości i tworzenia przedsiębiorstw (w tym wsparcie dla przedsiębiorstw typu spin-off i spin-out)</v>
      </c>
      <c r="V183" s="26" t="str">
        <f>IF('tab1'!V181="","",'tab1'!V181)</f>
        <v>03 Wzmacnianie konkurencyjności małych i średnich przedsiębiorstw (MŚP)</v>
      </c>
      <c r="W183" s="26" t="str">
        <f>IF('tab1'!W181="","",'tab1'!W181)</f>
        <v>Projekt nie jest realizowany w ramach EFS</v>
      </c>
      <c r="X183" s="26" t="str">
        <f>IF('tab1'!X181="","",'tab1'!X181)</f>
        <v>Nie dotyczy</v>
      </c>
      <c r="Y183" s="27" t="str">
        <f>VLOOKUP(C183,'przeliczenia '!C:D,2,FALSE)</f>
        <v>WOJ.: POMORSKIE, POW.: Gdańsk, GM.: Gdańsk</v>
      </c>
    </row>
    <row r="184" spans="1:25" ht="90" hidden="1" x14ac:dyDescent="0.25">
      <c r="A184" s="26" t="str">
        <f>IF('tab1'!A182="","",'tab1'!A182)</f>
        <v>Wzrost konkurencyjności przedsiębiorstw na rynku krajowym i zagranicznym poprzez wspólną budowę budynku produkcyjnego wraz z zakupem nowoczesnych maszyn i urządzeń do produkcji nowatorskich elementów konstrukcyjnych budynków wykonywanych w technologii szkieletowej, prefabrykowanej.</v>
      </c>
      <c r="B184" s="26" t="str">
        <f>IF('tab1'!B182="","",'tab1'!B182)</f>
        <v>Projekt jest niezwykle istotny dla Wnioskodawcy gdyż umożliwi realizację: 1.Celu głównego:Wejście na rynek krajowy i międzynarodowy z nową ofertą produktową w zakr.nowatorskich elem.konstrukcyjnych budynków wykonywanych w technologii szkieletowej, prefabrykowanej poprzez uruchomienie nowoczesnej linii produkcyjnej. 2.Celów szczegółowych: -wspólna budowa przez Wnioskodawcę(Lider pr.)i Partnera budynku produkcyjnego w Łebczu,zg.z umową o partnerstwie, -zakup nowoczesnych maszyn i urządzeń do linii technologicznej do produkcji nowatorskich elementów konstrukcyjnych budynków wykonywanych w technologii szkieletowej,prefabrykowanej,które dotychczas nie mogły być oferowane w takiej formie, -utworzenie 2 nowych i trwałych miejsc pracy do obsługi urządzeń i maszyn w ramach pr., Wartością dodaną(efektami)będzie: -real.wspólnego projektu biznesowego przez 2 niezależne pod.gosp.dot.uruchomienia wspólnej produkcji nowatorskich produktów, -wzrost eksportu, -wzrost zadowolenia klientów.</v>
      </c>
      <c r="C184" s="26" t="str">
        <f>IF('tab1'!C182="","",'tab1'!C182)</f>
        <v>RPPM.02.02.01-22-0067/17</v>
      </c>
      <c r="D184" s="26" t="str">
        <f>IF('tab1'!D182="","",'tab1'!D182)</f>
        <v>BIURO OBSŁUGI INWESTYCJI ERKER PATRYK SAWICKI</v>
      </c>
      <c r="E184" s="26" t="str">
        <f>IF('tab1'!E182="","",'tab1'!E182)</f>
        <v>EFRR</v>
      </c>
      <c r="F184" s="26" t="str">
        <f>IF('tab1'!F182="","",'tab1'!F182)</f>
        <v>Regionalny Program Operacyjny Województwa Pomorskiego na lata 2014-2020</v>
      </c>
      <c r="G184" s="26" t="str">
        <f>IF('tab1'!G182="","",'tab1'!G182)</f>
        <v>2. Przedsiębiorstwa</v>
      </c>
      <c r="H184" s="26" t="str">
        <f>IF('tab1'!H182="","",'tab1'!H182)</f>
        <v>2.2. Inwestycje profilowane – wsparcie dotacyjne</v>
      </c>
      <c r="I184" s="26" t="str">
        <f>IF('tab1'!I182="","",'tab1'!I182)</f>
        <v>2.2.1. Inwestycje profilowane – wsparcie dotacyjne</v>
      </c>
      <c r="J184" s="26">
        <f>IF('tab1'!J182="","",'tab1'!J182)</f>
        <v>2479999.9500000002</v>
      </c>
      <c r="K184" s="26">
        <f>IF('tab1'!K182="","",'tab1'!K182)</f>
        <v>2000000</v>
      </c>
      <c r="L184" s="26">
        <f>IF('tab1'!L182="","",'tab1'!L182)</f>
        <v>999800</v>
      </c>
      <c r="M184" s="26">
        <f>IF('tab1'!M182="","",'tab1'!M182)</f>
        <v>49.99</v>
      </c>
      <c r="N184" s="26" t="str">
        <f>IF('tab1'!N182="","",'tab1'!N182)</f>
        <v>01 Dotacja bezzwrotna</v>
      </c>
      <c r="O184" s="26" t="str">
        <f>IF('tab1'!O182="","",'tab1'!O182)</f>
        <v>Miejsca realizacji do uzupełnienia ręcznego z raportu uzupełniającego!</v>
      </c>
      <c r="P184" s="26" t="str">
        <f>IF('tab1'!P182="","",'tab1'!P182)</f>
        <v>03 Obszary wiejskie (o małej gęstości zaludnienia)</v>
      </c>
      <c r="Q184" s="28">
        <f>IF('tab1'!Q182="","",'tab1'!Q182)</f>
        <v>43010</v>
      </c>
      <c r="R184" s="28">
        <f>IF('tab1'!R182="","",'tab1'!R182)</f>
        <v>44104</v>
      </c>
      <c r="S184" s="26" t="str">
        <f>IF('tab1'!S182="","",'tab1'!S182)</f>
        <v>Konkursowy</v>
      </c>
      <c r="T184" s="26" t="str">
        <f>IF('tab1'!T182="","",'tab1'!T182)</f>
        <v>08 Budownictwo</v>
      </c>
      <c r="U184" s="26" t="str">
        <f>IF('tab1'!U182="","",'tab1'!U182)</f>
        <v>067 Rozwój działalności MŚP, wsparcie przedsiębiorczości i tworzenia przedsiębiorstw (w tym wsparcie dla przedsiębiorstw typu spin-off i spin-out)</v>
      </c>
      <c r="V184" s="26" t="str">
        <f>IF('tab1'!V182="","",'tab1'!V182)</f>
        <v>03 Wzmacnianie konkurencyjności małych i średnich przedsiębiorstw (MŚP)</v>
      </c>
      <c r="W184" s="26" t="str">
        <f>IF('tab1'!W182="","",'tab1'!W182)</f>
        <v>Projekt nie jest realizowany w ramach EFS</v>
      </c>
      <c r="X184" s="26" t="str">
        <f>IF('tab1'!X182="","",'tab1'!X182)</f>
        <v>Nie dotyczy</v>
      </c>
      <c r="Y184" s="27" t="str">
        <f>VLOOKUP(C184,'przeliczenia '!C:D,2,FALSE)</f>
        <v>WOJ.: POMORSKIE, POW.: pucki, GM.: Puck</v>
      </c>
    </row>
    <row r="185" spans="1:25" ht="67.5" x14ac:dyDescent="0.25">
      <c r="A185" s="26" t="str">
        <f>IF('tab1'!A183="","",'tab1'!A183)</f>
        <v>Przystosowanie restauracji Chwila Moment do funkcjonowania w warunkach zagrożenia epidemiologicznego</v>
      </c>
      <c r="B185" s="26" t="str">
        <f>IF('tab1'!B183="","",'tab1'!B183)</f>
        <v>Projekt polega na przystosowaniu prowadzonej przez wnioskodawcę restauracji Chwila Moment do realiów rynkowych oraz wymogów sanitarnych, w jakich w związku z wystąpieniem epidemii COVID-19 znalazła się branża gastronomiczna. W ramach projektu wnioskodawca zamierza poczynić szereg zakupów i modernizacji, które pozwolą na optymalizację działalności restauracji w ramach nowych wytycznych sanitarnych oraz uatrakcyjnią obiekt w celu zachęcenia stałych klientów do powrotu oraz umożliwią pozyskanie nowych klientów restauracji, ale również działalności cateringowej. Wnioskodawca zamierza przyłączyć i przystosować dodatkową przestrzeń konsumpcyjną, wprowadzić nowe, prozdrowotne pozycje do menu oraz poszerzyć ofertę o catering eventowy.</v>
      </c>
      <c r="C185" s="26" t="str">
        <f>IF('tab1'!C183="","",'tab1'!C183)</f>
        <v>RPPM.02.02.01-22-0067/20</v>
      </c>
      <c r="D185" s="26" t="str">
        <f>IF('tab1'!D183="","",'tab1'!D183)</f>
        <v>MJ SPÓŁKA Z OGRANICZONĄ ODPOWIEDZIALNOŚCIĄ</v>
      </c>
      <c r="E185" s="26" t="str">
        <f>IF('tab1'!E183="","",'tab1'!E183)</f>
        <v>EFRR</v>
      </c>
      <c r="F185" s="26" t="str">
        <f>IF('tab1'!F183="","",'tab1'!F183)</f>
        <v>Regionalny Program Operacyjny Województwa Pomorskiego na lata 2014-2020</v>
      </c>
      <c r="G185" s="26" t="str">
        <f>IF('tab1'!G183="","",'tab1'!G183)</f>
        <v>2. Przedsiębiorstwa</v>
      </c>
      <c r="H185" s="26" t="str">
        <f>IF('tab1'!H183="","",'tab1'!H183)</f>
        <v>2.2. Inwestycje profilowane – wsparcie dotacyjne</v>
      </c>
      <c r="I185" s="26" t="str">
        <f>IF('tab1'!I183="","",'tab1'!I183)</f>
        <v>2.2.1. Inwestycje profilowane – wsparcie dotacyjne</v>
      </c>
      <c r="J185" s="26">
        <f>IF('tab1'!J183="","",'tab1'!J183)</f>
        <v>268047.63</v>
      </c>
      <c r="K185" s="26">
        <f>IF('tab1'!K183="","",'tab1'!K183)</f>
        <v>268047.63</v>
      </c>
      <c r="L185" s="26">
        <f>IF('tab1'!L183="","",'tab1'!L183)</f>
        <v>237180.78</v>
      </c>
      <c r="M185" s="26">
        <f>IF('tab1'!M183="","",'tab1'!M183)</f>
        <v>88.484565224471496</v>
      </c>
      <c r="N185" s="26" t="str">
        <f>IF('tab1'!N183="","",'tab1'!N183)</f>
        <v>01 Dotacja bezzwrotna</v>
      </c>
      <c r="O185" s="26" t="str">
        <f>IF('tab1'!O183="","",'tab1'!O183)</f>
        <v>Miejsca realizacji do uzupełnienia ręcznego z raportu uzupełniającego!</v>
      </c>
      <c r="P185" s="26" t="str">
        <f>IF('tab1'!P183="","",'tab1'!P183)</f>
        <v>01 Duże obszary miejskie (o ludności &gt;50 000 i dużej gęstości zaludnienia)</v>
      </c>
      <c r="Q185" s="28">
        <f>IF('tab1'!Q183="","",'tab1'!Q183)</f>
        <v>44013</v>
      </c>
      <c r="R185" s="28">
        <f>IF('tab1'!R183="","",'tab1'!R183)</f>
        <v>44347</v>
      </c>
      <c r="S185" s="26" t="str">
        <f>IF('tab1'!S183="","",'tab1'!S183)</f>
        <v>Nadzwyczajny</v>
      </c>
      <c r="T185" s="26" t="str">
        <f>IF('tab1'!T183="","",'tab1'!T183)</f>
        <v>15 Turystyka oraz działalność związana z zakwaterowaniem i usługami gastronomicznymi</v>
      </c>
      <c r="U185" s="26" t="str">
        <f>IF('tab1'!U183="","",'tab1'!U183)</f>
        <v>067 Rozwój działalności MŚP, wsparcie przedsiębiorczości i tworzenia przedsiębiorstw (w tym wsparcie dla przedsiębiorstw typu spin-off i spin-out)</v>
      </c>
      <c r="V185" s="26" t="str">
        <f>IF('tab1'!V183="","",'tab1'!V183)</f>
        <v>03 Wzmacnianie konkurencyjności małych i średnich przedsiębiorstw (MŚP)</v>
      </c>
      <c r="W185" s="26" t="str">
        <f>IF('tab1'!W183="","",'tab1'!W183)</f>
        <v>Projekt nie jest realizowany w ramach EFS</v>
      </c>
      <c r="X185" s="26" t="str">
        <f>IF('tab1'!X183="","",'tab1'!X183)</f>
        <v>Nie dotyczy</v>
      </c>
      <c r="Y185" s="27" t="str">
        <f>VLOOKUP(C185,'przeliczenia '!C:D,2,FALSE)</f>
        <v>WOJ.: POMORSKIE, POW.: Gdynia, GM.: Gdynia</v>
      </c>
    </row>
    <row r="186" spans="1:25" ht="90" x14ac:dyDescent="0.25">
      <c r="A186" s="26" t="str">
        <f>IF('tab1'!A184="","",'tab1'!A184)</f>
        <v>Zwiększenie bezpieczeństwa gości przebywających na terenie Domu wczasowego „Zacisze” we Wdzydzach podczas trwania epidemii COVID-19 poprzez stworzenie nowego pomieszczenia recepcyjnego w postaci kontenera modułowego, powiększenie stołówki o teren ogrodu, wyposażenie ośrodka w niezbędne urządzenia do dezynfekcji i zwalczania wirusów. Zakup profesjonalnej pralki i zmywarki w celu zapewnienia wysokiego poziomu czystości. Zapewnienie płynności finansowej ośrodka.</v>
      </c>
      <c r="B186" s="26" t="str">
        <f>IF('tab1'!B184="","",'tab1'!B184)</f>
        <v>Planowany jest zakup kontenera modułowego z wyposażeniem i klimatyzatorem spełniającego funkcję recepcji i punktu informacyjnego z możliwością zakupu pamiątek z motywami regionalnymi, co wpłynie na ograniczenie kontaktu pomiędzy gośćmi, ponieważ dotychczas kontakt z klientami odbywał się w ogólnodostępnej przestrzeni publicznej. Obszar stołówki ma zostać powiększony o teren ogrodu w celu umożliwienia spożywania posiłków gościom w bezpiecznych odległościach. Niezbędny do zapewnienia tego będzie zakup mebli ogrodowych pozwalających na komfortowe spożywanie posiłków - krzesła stoły, a także zadaszenia w razie niepogody w postaci pawilonów ogrodowych. W celu zabezpieczenia przestrzeni ogólnodostępnych oraz pokoi planowany jest zakup generatorów ozonu, sterylizatorów powietrza oraz lamp UV pozwalających na skuteczne zwalczanie bakterii, wirusów i drobnoustrojów. Zakup fachowej pralki i zmywarki. Zapewnienie płynności finansowej obiektu.</v>
      </c>
      <c r="C186" s="26" t="str">
        <f>IF('tab1'!C184="","",'tab1'!C184)</f>
        <v>RPPM.02.02.01-22-0069/20</v>
      </c>
      <c r="D186" s="26" t="str">
        <f>IF('tab1'!D184="","",'tab1'!D184)</f>
        <v>MINI MAL SKLEP SPOŻYWCZY DOM WCZASOWY ZACISZE JOANNA POBŁOCKA</v>
      </c>
      <c r="E186" s="26" t="str">
        <f>IF('tab1'!E184="","",'tab1'!E184)</f>
        <v>EFRR</v>
      </c>
      <c r="F186" s="26" t="str">
        <f>IF('tab1'!F184="","",'tab1'!F184)</f>
        <v>Regionalny Program Operacyjny Województwa Pomorskiego na lata 2014-2020</v>
      </c>
      <c r="G186" s="26" t="str">
        <f>IF('tab1'!G184="","",'tab1'!G184)</f>
        <v>2. Przedsiębiorstwa</v>
      </c>
      <c r="H186" s="26" t="str">
        <f>IF('tab1'!H184="","",'tab1'!H184)</f>
        <v>2.2. Inwestycje profilowane – wsparcie dotacyjne</v>
      </c>
      <c r="I186" s="26" t="str">
        <f>IF('tab1'!I184="","",'tab1'!I184)</f>
        <v>2.2.1. Inwestycje profilowane – wsparcie dotacyjne</v>
      </c>
      <c r="J186" s="26">
        <f>IF('tab1'!J184="","",'tab1'!J184)</f>
        <v>237362.72</v>
      </c>
      <c r="K186" s="26">
        <f>IF('tab1'!K184="","",'tab1'!K184)</f>
        <v>237362.72</v>
      </c>
      <c r="L186" s="26">
        <f>IF('tab1'!L184="","",'tab1'!L184)</f>
        <v>207872.97</v>
      </c>
      <c r="M186" s="26">
        <f>IF('tab1'!M184="","",'tab1'!M184)</f>
        <v>87.576081871660406</v>
      </c>
      <c r="N186" s="26" t="str">
        <f>IF('tab1'!N184="","",'tab1'!N184)</f>
        <v>01 Dotacja bezzwrotna</v>
      </c>
      <c r="O186" s="26" t="str">
        <f>IF('tab1'!O184="","",'tab1'!O184)</f>
        <v>Miejsca realizacji do uzupełnienia ręcznego z raportu uzupełniającego!</v>
      </c>
      <c r="P186" s="26" t="str">
        <f>IF('tab1'!P184="","",'tab1'!P184)</f>
        <v>03 Obszary wiejskie (o małej gęstości zaludnienia)</v>
      </c>
      <c r="Q186" s="28">
        <f>IF('tab1'!Q184="","",'tab1'!Q184)</f>
        <v>44013</v>
      </c>
      <c r="R186" s="28">
        <f>IF('tab1'!R184="","",'tab1'!R184)</f>
        <v>44561</v>
      </c>
      <c r="S186" s="26" t="str">
        <f>IF('tab1'!S184="","",'tab1'!S184)</f>
        <v>Nadzwyczajny</v>
      </c>
      <c r="T186" s="26" t="str">
        <f>IF('tab1'!T184="","",'tab1'!T184)</f>
        <v>15 Turystyka oraz działalność związana z zakwaterowaniem i usługami gastronomicznymi</v>
      </c>
      <c r="U186" s="26" t="str">
        <f>IF('tab1'!U184="","",'tab1'!U184)</f>
        <v>067 Rozwój działalności MŚP, wsparcie przedsiębiorczości i tworzenia przedsiębiorstw (w tym wsparcie dla przedsiębiorstw typu spin-off i spin-out)</v>
      </c>
      <c r="V186" s="26" t="str">
        <f>IF('tab1'!V184="","",'tab1'!V184)</f>
        <v>03 Wzmacnianie konkurencyjności małych i średnich przedsiębiorstw (MŚP)</v>
      </c>
      <c r="W186" s="26" t="str">
        <f>IF('tab1'!W184="","",'tab1'!W184)</f>
        <v>Projekt nie jest realizowany w ramach EFS</v>
      </c>
      <c r="X186" s="26" t="str">
        <f>IF('tab1'!X184="","",'tab1'!X184)</f>
        <v>Nie dotyczy</v>
      </c>
      <c r="Y186" s="27" t="str">
        <f>VLOOKUP(C186,'przeliczenia '!C:D,2,FALSE)</f>
        <v>Cały Kraj</v>
      </c>
    </row>
    <row r="187" spans="1:25" ht="90" x14ac:dyDescent="0.25">
      <c r="A187" s="26" t="str">
        <f>IF('tab1'!A185="","",'tab1'!A185)</f>
        <v>Przeciwdziałanie skutkom wystąpienia epidemii COVID-19 w działalności z zakresu przemysłu czasu wolnego w spółce Biuro Turystyki Aktywnej Kompas sp. z o.o. poprzez dostosowanie do obecnych wymogów sanitarno-epidemiologicznych sposobu świadczenia usług turystycznych na rzecz dzieci i młodzieży</v>
      </c>
      <c r="B187" s="26" t="str">
        <f>IF('tab1'!B185="","",'tab1'!B185)</f>
        <v>Projekt jest odpowiedzią na potrzebę inwestycyjnego wsparcia rozwoju przedsiębiorstwa Biuro Turystyki Aktywnej Kompas sp. z o.o. w zakresie przeciwdziałania skutkom wystąpienia epidemii COVID-19 w działalności z zakresu przemysłu czasu wolnego. Wnioskodawca to rozpoznawalne, cieszące się dużym powodzeniem biuro turystyki, organizujące we własnych ośrodkach kolonie, a także świadczące usługi hotelarskie. Obecna sytuacja zmusiła firmę do dostosowania się do nowych wymogów sanitarno-epidem., a tym samym zmniejszenia liczebności grup oraz dost. do szeregu wytycznych GIS. Celem projektu jest zapewnienie maksymalnego bezpieczeństwa uczestnikom wypoczynku, co przełoży się na wzrost jakości usług poprzez większe zaufanie zarówno uczestników jak i rodziców do wnioskodawcy. Wsparcie zostanie przeznaczone na inwestycje wspomagające przeciwdziałanie negatywnym skutkom wystąpienia epidemii COVID-19 w przedsiębiorstwie, polegające na budowie infrastruktury oraz zakupie niezbędnego wyposażenia.</v>
      </c>
      <c r="C187" s="26" t="str">
        <f>IF('tab1'!C185="","",'tab1'!C185)</f>
        <v>RPPM.02.02.01-22-0070/20</v>
      </c>
      <c r="D187" s="26" t="str">
        <f>IF('tab1'!D185="","",'tab1'!D185)</f>
        <v>BIURO TURYSTYKI AKTYWNEJ KOMPAS SPÓŁKA Z OGRANICZONĄ ODPOWIEDZIALNOŚCIĄ</v>
      </c>
      <c r="E187" s="26" t="str">
        <f>IF('tab1'!E185="","",'tab1'!E185)</f>
        <v>EFRR</v>
      </c>
      <c r="F187" s="26" t="str">
        <f>IF('tab1'!F185="","",'tab1'!F185)</f>
        <v>Regionalny Program Operacyjny Województwa Pomorskiego na lata 2014-2020</v>
      </c>
      <c r="G187" s="26" t="str">
        <f>IF('tab1'!G185="","",'tab1'!G185)</f>
        <v>2. Przedsiębiorstwa</v>
      </c>
      <c r="H187" s="26" t="str">
        <f>IF('tab1'!H185="","",'tab1'!H185)</f>
        <v>2.2. Inwestycje profilowane – wsparcie dotacyjne</v>
      </c>
      <c r="I187" s="26" t="str">
        <f>IF('tab1'!I185="","",'tab1'!I185)</f>
        <v>2.2.1. Inwestycje profilowane – wsparcie dotacyjne</v>
      </c>
      <c r="J187" s="26">
        <f>IF('tab1'!J185="","",'tab1'!J185)</f>
        <v>305878.09999999998</v>
      </c>
      <c r="K187" s="26">
        <f>IF('tab1'!K185="","",'tab1'!K185)</f>
        <v>263351.09999999998</v>
      </c>
      <c r="L187" s="26">
        <f>IF('tab1'!L185="","",'tab1'!L185)</f>
        <v>235616.1</v>
      </c>
      <c r="M187" s="26">
        <f>IF('tab1'!M185="","",'tab1'!M185)</f>
        <v>89.468432066545404</v>
      </c>
      <c r="N187" s="26" t="str">
        <f>IF('tab1'!N185="","",'tab1'!N185)</f>
        <v>01 Dotacja bezzwrotna</v>
      </c>
      <c r="O187" s="26" t="str">
        <f>IF('tab1'!O185="","",'tab1'!O185)</f>
        <v>Miejsca realizacji do uzupełnienia ręcznego z raportu uzupełniającego!</v>
      </c>
      <c r="P187" s="26" t="str">
        <f>IF('tab1'!P185="","",'tab1'!P185)</f>
        <v>01 Duże obszary miejskie (o ludności &gt;50 000 i dużej gęstości zaludnienia)</v>
      </c>
      <c r="Q187" s="28">
        <f>IF('tab1'!Q185="","",'tab1'!Q185)</f>
        <v>44013</v>
      </c>
      <c r="R187" s="28">
        <f>IF('tab1'!R185="","",'tab1'!R185)</f>
        <v>44255</v>
      </c>
      <c r="S187" s="26" t="str">
        <f>IF('tab1'!S185="","",'tab1'!S185)</f>
        <v>Nadzwyczajny</v>
      </c>
      <c r="T187" s="26" t="str">
        <f>IF('tab1'!T185="","",'tab1'!T185)</f>
        <v>15 Turystyka oraz działalność związana z zakwaterowaniem i usługami gastronomicznymi</v>
      </c>
      <c r="U187" s="26" t="str">
        <f>IF('tab1'!U185="","",'tab1'!U185)</f>
        <v>067 Rozwój działalności MŚP, wsparcie przedsiębiorczości i tworzenia przedsiębiorstw (w tym wsparcie dla przedsiębiorstw typu spin-off i spin-out)</v>
      </c>
      <c r="V187" s="26" t="str">
        <f>IF('tab1'!V185="","",'tab1'!V185)</f>
        <v>03 Wzmacnianie konkurencyjności małych i średnich przedsiębiorstw (MŚP)</v>
      </c>
      <c r="W187" s="26" t="str">
        <f>IF('tab1'!W185="","",'tab1'!W185)</f>
        <v>Projekt nie jest realizowany w ramach EFS</v>
      </c>
      <c r="X187" s="26" t="str">
        <f>IF('tab1'!X185="","",'tab1'!X185)</f>
        <v>Nie dotyczy</v>
      </c>
      <c r="Y187" s="27" t="str">
        <f>VLOOKUP(C187,'przeliczenia '!C:D,2,FALSE)</f>
        <v>WOJ.: POMORSKIE, POW.: gdański, GM.: Trąbki Wielkie</v>
      </c>
    </row>
    <row r="188" spans="1:25" ht="90" x14ac:dyDescent="0.25">
      <c r="A188" s="26" t="str">
        <f>IF('tab1'!A186="","",'tab1'!A186)</f>
        <v>Przeciwdziałanie skutkom wystąpienia epidemii COVID-19 w działalności z zakresu przemysłu czasu wolnego w restauracji SEA AND SEE SP. Z O.O.</v>
      </c>
      <c r="B188" s="26" t="str">
        <f>IF('tab1'!B186="","",'tab1'!B186)</f>
        <v>Projekt jest odpowiedzią na potrzebę inwestycyjnego wsparcia rozwoju przedsiębiorstwa SEA AND SEE SP. Z O.O. w zakresie przeciwdziałania skutkom wystąpienia epidemii COVID-19 w działalności z zakresu przemysłu czasu wolnego. Wnioskodawca to rozpoznawalna, uznana na rynku i do niedawna ciesząca się dużą liczbą klientów restauracja. Jednak obecna sytuacja na świecie zmusiła firmę do dostosowania się do nowych wymogów sanitarnoepidemiologicznych, a tym samym czasowego zamknięcia lokalu, zwiększenia odległości między stolikami (zmniejszenia liczby gości). Wsparcie zostanie przeznaczone na inwestycje wspomagające przeciwdziałanie negatywnym skutkom wystąpienia epidemii COVID-19 w przedsiębiorstwie, polegające na rozbudowie zaplecza lokalowego w celu uruchomienia dodatkowych kanałów dystrybucji (sprzedaż z dowozem gotowych dań lub produktów zapakowanych hermetycznie wraz z przepisem do przygotowania samodzielnie w domu bez konieczności wychodzenia) oraz zakupie niezbędnego wyposażenia.</v>
      </c>
      <c r="C188" s="26" t="str">
        <f>IF('tab1'!C186="","",'tab1'!C186)</f>
        <v>RPPM.02.02.01-22-0071/20</v>
      </c>
      <c r="D188" s="26" t="str">
        <f>IF('tab1'!D186="","",'tab1'!D186)</f>
        <v>SEA AND SEE SPÓŁKA Z OGRANICZONĄ ODPOWIEDZIALNOŚCIĄ</v>
      </c>
      <c r="E188" s="26" t="str">
        <f>IF('tab1'!E186="","",'tab1'!E186)</f>
        <v>EFRR</v>
      </c>
      <c r="F188" s="26" t="str">
        <f>IF('tab1'!F186="","",'tab1'!F186)</f>
        <v>Regionalny Program Operacyjny Województwa Pomorskiego na lata 2014-2020</v>
      </c>
      <c r="G188" s="26" t="str">
        <f>IF('tab1'!G186="","",'tab1'!G186)</f>
        <v>2. Przedsiębiorstwa</v>
      </c>
      <c r="H188" s="26" t="str">
        <f>IF('tab1'!H186="","",'tab1'!H186)</f>
        <v>2.2. Inwestycje profilowane – wsparcie dotacyjne</v>
      </c>
      <c r="I188" s="26" t="str">
        <f>IF('tab1'!I186="","",'tab1'!I186)</f>
        <v>2.2.1. Inwestycje profilowane – wsparcie dotacyjne</v>
      </c>
      <c r="J188" s="26">
        <f>IF('tab1'!J186="","",'tab1'!J186)</f>
        <v>258791</v>
      </c>
      <c r="K188" s="26">
        <f>IF('tab1'!K186="","",'tab1'!K186)</f>
        <v>258791</v>
      </c>
      <c r="L188" s="26">
        <f>IF('tab1'!L186="","",'tab1'!L186)</f>
        <v>227922.35</v>
      </c>
      <c r="M188" s="26">
        <f>IF('tab1'!M186="","",'tab1'!M186)</f>
        <v>88.071977000745804</v>
      </c>
      <c r="N188" s="26" t="str">
        <f>IF('tab1'!N186="","",'tab1'!N186)</f>
        <v>01 Dotacja bezzwrotna</v>
      </c>
      <c r="O188" s="26" t="str">
        <f>IF('tab1'!O186="","",'tab1'!O186)</f>
        <v>Miejsca realizacji do uzupełnienia ręcznego z raportu uzupełniającego!</v>
      </c>
      <c r="P188" s="26" t="str">
        <f>IF('tab1'!P186="","",'tab1'!P186)</f>
        <v>01 Duże obszary miejskie (o ludności &gt;50 000 i dużej gęstości zaludnienia)</v>
      </c>
      <c r="Q188" s="28">
        <f>IF('tab1'!Q186="","",'tab1'!Q186)</f>
        <v>44013</v>
      </c>
      <c r="R188" s="28">
        <f>IF('tab1'!R186="","",'tab1'!R186)</f>
        <v>44439</v>
      </c>
      <c r="S188" s="26" t="str">
        <f>IF('tab1'!S186="","",'tab1'!S186)</f>
        <v>Nadzwyczajny</v>
      </c>
      <c r="T188" s="26" t="str">
        <f>IF('tab1'!T186="","",'tab1'!T186)</f>
        <v>15 Turystyka oraz działalność związana z zakwaterowaniem i usługami gastronomicznymi</v>
      </c>
      <c r="U188" s="26" t="str">
        <f>IF('tab1'!U186="","",'tab1'!U186)</f>
        <v>067 Rozwój działalności MŚP, wsparcie przedsiębiorczości i tworzenia przedsiębiorstw (w tym wsparcie dla przedsiębiorstw typu spin-off i spin-out)</v>
      </c>
      <c r="V188" s="26" t="str">
        <f>IF('tab1'!V186="","",'tab1'!V186)</f>
        <v>03 Wzmacnianie konkurencyjności małych i średnich przedsiębiorstw (MŚP)</v>
      </c>
      <c r="W188" s="26" t="str">
        <f>IF('tab1'!W186="","",'tab1'!W186)</f>
        <v>Projekt nie jest realizowany w ramach EFS</v>
      </c>
      <c r="X188" s="26" t="str">
        <f>IF('tab1'!X186="","",'tab1'!X186)</f>
        <v>Nie dotyczy</v>
      </c>
      <c r="Y188" s="27" t="str">
        <f>VLOOKUP(C188,'przeliczenia '!C:D,2,FALSE)</f>
        <v>WOJ.: POMORSKIE, POW.: Sopot, GM.: Sopot</v>
      </c>
    </row>
    <row r="189" spans="1:25" ht="67.5" hidden="1" x14ac:dyDescent="0.25">
      <c r="A189" s="26" t="str">
        <f>IF('tab1'!A187="","",'tab1'!A187)</f>
        <v>"Zmiana sposobu świadczenia usług w dziedzinie radiologii i poprawa efektywności firmy MKJ Radiologia Spółka z ograniczoną odpowiedzialnością Sp.k. w Gdańsku poprzez zakup innowacyjnych środków trwałych, umożliwiających wykorzystanie technologi cyfrowych, co istotnie wpłynie na poszerzenie rynku zbytu i poprawę jakości usług".</v>
      </c>
      <c r="B189" s="26" t="str">
        <f>IF('tab1'!B187="","",'tab1'!B187)</f>
        <v>Elementem zakresu rzeczowego operacji jest zakup innowacyjnych środków trwałych,Dzięki realizacji projektu firma pozyska nowych klientów a obecnie świadczone usługi, będą wykonywane kompleksowo usługi oraz poprawi się ich jakość. Poprzez realizację projektu firma będzie bezkonkurencyjna. Zdecydowanie wzrośnie jej pozycja na rynku. Zmieni się sposób świadczenia usług (dotychczasowy -opis w D.2). . Wzmocni swoją pozycję w kraju i już niedługo za granicą (wejść na rynek zagraniczny). Projekt przewiduje istotną współpracę z partnerem, która jest ściśle związana z celami projektu . Dzięki planom marketingowym wzrośnie zainteresowanie usługami a co za tym idzie poszerzenie odbiorców usług. Firma stanie się bezkonkurencyjna na terenie lokalnym i zagranicznym.</v>
      </c>
      <c r="C189" s="26" t="str">
        <f>IF('tab1'!C187="","",'tab1'!C187)</f>
        <v>RPPM.02.02.01-22-0072/16</v>
      </c>
      <c r="D189" s="26" t="str">
        <f>IF('tab1'!D187="","",'tab1'!D187)</f>
        <v>MKJ RADIOLOGIA SPÓŁKA Z OGRANICZONĄ ODPOWIEDZIALNOŚCIĄ SPÓŁKA KOMANDYTOWA</v>
      </c>
      <c r="E189" s="26" t="str">
        <f>IF('tab1'!E187="","",'tab1'!E187)</f>
        <v>EFRR</v>
      </c>
      <c r="F189" s="26" t="str">
        <f>IF('tab1'!F187="","",'tab1'!F187)</f>
        <v>Regionalny Program Operacyjny Województwa Pomorskiego na lata 2014-2020</v>
      </c>
      <c r="G189" s="26" t="str">
        <f>IF('tab1'!G187="","",'tab1'!G187)</f>
        <v>2. Przedsiębiorstwa</v>
      </c>
      <c r="H189" s="26" t="str">
        <f>IF('tab1'!H187="","",'tab1'!H187)</f>
        <v>2.2. Inwestycje profilowane – wsparcie dotacyjne</v>
      </c>
      <c r="I189" s="26" t="str">
        <f>IF('tab1'!I187="","",'tab1'!I187)</f>
        <v>2.2.1. Inwestycje profilowane – wsparcie dotacyjne</v>
      </c>
      <c r="J189" s="26">
        <f>IF('tab1'!J187="","",'tab1'!J187)</f>
        <v>757815.54</v>
      </c>
      <c r="K189" s="26">
        <f>IF('tab1'!K187="","",'tab1'!K187)</f>
        <v>701125.5</v>
      </c>
      <c r="L189" s="26">
        <f>IF('tab1'!L187="","",'tab1'!L187)</f>
        <v>347057.12</v>
      </c>
      <c r="M189" s="26">
        <f>IF('tab1'!M187="","",'tab1'!M187)</f>
        <v>49.499999643430499</v>
      </c>
      <c r="N189" s="26" t="str">
        <f>IF('tab1'!N187="","",'tab1'!N187)</f>
        <v>01 Dotacja bezzwrotna</v>
      </c>
      <c r="O189" s="26" t="str">
        <f>IF('tab1'!O187="","",'tab1'!O187)</f>
        <v>Miejsca realizacji do uzupełnienia ręcznego z raportu uzupełniającego!</v>
      </c>
      <c r="P189" s="26" t="str">
        <f>IF('tab1'!P187="","",'tab1'!P187)</f>
        <v>01 Duże obszary miejskie (o ludności &gt;50 000 i dużej gęstości zaludnienia)</v>
      </c>
      <c r="Q189" s="28">
        <f>IF('tab1'!Q187="","",'tab1'!Q187)</f>
        <v>42583</v>
      </c>
      <c r="R189" s="28">
        <f>IF('tab1'!R187="","",'tab1'!R187)</f>
        <v>43100</v>
      </c>
      <c r="S189" s="26" t="str">
        <f>IF('tab1'!S187="","",'tab1'!S187)</f>
        <v>Konkursowy</v>
      </c>
      <c r="T189" s="26" t="str">
        <f>IF('tab1'!T187="","",'tab1'!T187)</f>
        <v>24 Inne niewyszczególnione usługi</v>
      </c>
      <c r="U189" s="26" t="str">
        <f>IF('tab1'!U187="","",'tab1'!U187)</f>
        <v>001 Ogólne inwestycje produkcyjne w małych i średnich przedsiębiorstwach (MŚP)</v>
      </c>
      <c r="V189" s="26" t="str">
        <f>IF('tab1'!V187="","",'tab1'!V187)</f>
        <v>03 Wzmacnianie konkurencyjności małych i średnich przedsiębiorstw (MŚP)</v>
      </c>
      <c r="W189" s="26" t="str">
        <f>IF('tab1'!W187="","",'tab1'!W187)</f>
        <v>Projekt nie jest realizowany w ramach EFS</v>
      </c>
      <c r="X189" s="26" t="str">
        <f>IF('tab1'!X187="","",'tab1'!X187)</f>
        <v>Nie dotyczy</v>
      </c>
      <c r="Y189" s="27" t="str">
        <f>VLOOKUP(C189,'przeliczenia '!C:D,2,FALSE)</f>
        <v>WOJ.: POMORSKIE, POW.: Gdańsk, GM.: Gdańsk</v>
      </c>
    </row>
    <row r="190" spans="1:25" ht="67.5" hidden="1" x14ac:dyDescent="0.25">
      <c r="A190" s="26" t="str">
        <f>IF('tab1'!A188="","",'tab1'!A188)</f>
        <v>Wzrost konkurencyjności firmy 3Dimplant s.c. Katarzyna Zasińska Jerzy Andryskowski poprzez wdrożenie technologii produkcji podbudów protetycznych metodą addytywną SLM z innowacyjnego stopu Ti13Nb13Zr</v>
      </c>
      <c r="B190" s="26" t="str">
        <f>IF('tab1'!B188="","",'tab1'!B188)</f>
        <v>Niniejszy projekt zakłada zakup wydajnego stanowiska do selektywnego przetapiania wiązką lasera proszku Ti13Nb13Zr w celu wykonania idealnie spasowanych i charakteryzujących się 100% szczelnością brzeżną innowacyjnych podbudów pod korony i mosty dentystyczne. Metoda wykonywania podbudów ze stopu Ti13Nb13Zr jest efektem prowadzonych przez zespół pracowników Politechniki Gdańskiej i firmy Usługi Protetyczne Jerzy Andryskowski prac B+R w ramach projektu współfinansowanego ze środków NCBR w ramach programu TANGO. Nieinszy projekt zakłada zakup specjalistycznego sprzętu, który umożliwi sprawną komercjalizację i wdrożenie do masowej produkcji unikatowych na skalę światową wyników zrealizowanych badań i prac rozwojowych.</v>
      </c>
      <c r="C190" s="26" t="str">
        <f>IF('tab1'!C188="","",'tab1'!C188)</f>
        <v>RPPM.02.02.01-22-0072/17</v>
      </c>
      <c r="D190" s="26" t="str">
        <f>IF('tab1'!D188="","",'tab1'!D188)</f>
        <v>3DIMPLANT S.C. KATARZYNA ZASIŃSKA JERZY ANDRYSKOWSKI</v>
      </c>
      <c r="E190" s="26" t="str">
        <f>IF('tab1'!E188="","",'tab1'!E188)</f>
        <v>EFRR</v>
      </c>
      <c r="F190" s="26" t="str">
        <f>IF('tab1'!F188="","",'tab1'!F188)</f>
        <v>Regionalny Program Operacyjny Województwa Pomorskiego na lata 2014-2020</v>
      </c>
      <c r="G190" s="26" t="str">
        <f>IF('tab1'!G188="","",'tab1'!G188)</f>
        <v>2. Przedsiębiorstwa</v>
      </c>
      <c r="H190" s="26" t="str">
        <f>IF('tab1'!H188="","",'tab1'!H188)</f>
        <v>2.2. Inwestycje profilowane – wsparcie dotacyjne</v>
      </c>
      <c r="I190" s="26" t="str">
        <f>IF('tab1'!I188="","",'tab1'!I188)</f>
        <v>2.2.1. Inwestycje profilowane – wsparcie dotacyjne</v>
      </c>
      <c r="J190" s="26">
        <f>IF('tab1'!J188="","",'tab1'!J188)</f>
        <v>1650000</v>
      </c>
      <c r="K190" s="26">
        <f>IF('tab1'!K188="","",'tab1'!K188)</f>
        <v>1341463.4099999999</v>
      </c>
      <c r="L190" s="26">
        <f>IF('tab1'!L188="","",'tab1'!L188)</f>
        <v>643902.43999999994</v>
      </c>
      <c r="M190" s="26">
        <f>IF('tab1'!M188="","",'tab1'!M188)</f>
        <v>48.000000238545503</v>
      </c>
      <c r="N190" s="26" t="str">
        <f>IF('tab1'!N188="","",'tab1'!N188)</f>
        <v>01 Dotacja bezzwrotna</v>
      </c>
      <c r="O190" s="26" t="str">
        <f>IF('tab1'!O188="","",'tab1'!O188)</f>
        <v>Miejsca realizacji do uzupełnienia ręcznego z raportu uzupełniającego!</v>
      </c>
      <c r="P190" s="26" t="str">
        <f>IF('tab1'!P188="","",'tab1'!P188)</f>
        <v>01 Duże obszary miejskie (o ludności &gt;50 000 i dużej gęstości zaludnienia)</v>
      </c>
      <c r="Q190" s="28">
        <f>IF('tab1'!Q188="","",'tab1'!Q188)</f>
        <v>43040</v>
      </c>
      <c r="R190" s="28">
        <f>IF('tab1'!R188="","",'tab1'!R188)</f>
        <v>44561</v>
      </c>
      <c r="S190" s="26" t="str">
        <f>IF('tab1'!S188="","",'tab1'!S188)</f>
        <v>Konkursowy</v>
      </c>
      <c r="T190" s="26" t="str">
        <f>IF('tab1'!T188="","",'tab1'!T188)</f>
        <v>20 Opieka zdrowotna</v>
      </c>
      <c r="U190" s="26" t="str">
        <f>IF('tab1'!U188="","",'tab1'!U188)</f>
        <v>067 Rozwój działalności MŚP, wsparcie przedsiębiorczości i tworzenia przedsiębiorstw (w tym wsparcie dla przedsiębiorstw typu spin-off i spin-out)</v>
      </c>
      <c r="V190" s="26" t="str">
        <f>IF('tab1'!V188="","",'tab1'!V188)</f>
        <v>03 Wzmacnianie konkurencyjności małych i średnich przedsiębiorstw (MŚP)</v>
      </c>
      <c r="W190" s="26" t="str">
        <f>IF('tab1'!W188="","",'tab1'!W188)</f>
        <v>Projekt nie jest realizowany w ramach EFS</v>
      </c>
      <c r="X190" s="26" t="str">
        <f>IF('tab1'!X188="","",'tab1'!X188)</f>
        <v>Nie dotyczy</v>
      </c>
      <c r="Y190" s="27" t="str">
        <f>VLOOKUP(C190,'przeliczenia '!C:D,2,FALSE)</f>
        <v>WOJ.: POMORSKIE, POW.: Gdańsk, GM.: Gdańsk</v>
      </c>
    </row>
    <row r="191" spans="1:25" ht="90" x14ac:dyDescent="0.25">
      <c r="A191" s="26" t="str">
        <f>IF('tab1'!A189="","",'tab1'!A189)</f>
        <v>Niwelowanie skutków pandemii dla przedsiębiorstwa poprzez wykonanie rozbudowy i remontu obiektu oraz zakup wyposażenia, co umożliwi spełnienie wymogów sanitarnych oraz poprawę jakości i ilości usług i zwiększenie dochodu.</v>
      </c>
      <c r="B191" s="26" t="str">
        <f>IF('tab1'!B189="","",'tab1'!B189)</f>
        <v>Przedmiotem jest: 1. rozbudowa sali bankietowej o ogród zimowy (oranżerię), co pozwoli uzyskać dodatkową powierzchnie, w której firma mogłaby przyjąć więcej klientów dla gastronomii, ale zwiększy się też bezpieczeństwo gości, bo mogą spożywać posiłek na otwartej przestrzeni, gdyż okna ogrodu będą otwarte. 2.remontu części noclegowej budynku oraz sali bankietowej, co pozwoli na dostosowanie się do wymogów sanitarnych, w tym wymiana wykładziny na panele 3. zakup wyposażenia do ogrodu zimowego - zestaw mebli łatwych w utrzymaniu sterylności, 4. zakup wyposażenia do domków - aktualnie jesteśmy na etapie ukończenia 3 domków. Aby były kompletnie niezbędne jest im sterylne wyposażenie, Wówczas zwiększyłaby się liczba miejsc noclegowych i dochód firmy. Goście wypoczywaliby na działce 1,91 ha. 5. kapitał obrotowy na bieżąca działalność firmy oraz m.in. maski, rękawiczki i środki do dezynfekcji Cały zakres projektu jest niezbędny dla utrzymaniu czystości i dezynfekcji, co zapobiegnie civid19</v>
      </c>
      <c r="C191" s="26" t="str">
        <f>IF('tab1'!C189="","",'tab1'!C189)</f>
        <v>RPPM.02.02.01-22-0072/20</v>
      </c>
      <c r="D191" s="26" t="str">
        <f>IF('tab1'!D189="","",'tab1'!D189)</f>
        <v>MAGDALENA DREWA GOŚCINIEC ZACISZE</v>
      </c>
      <c r="E191" s="26" t="str">
        <f>IF('tab1'!E189="","",'tab1'!E189)</f>
        <v>EFRR</v>
      </c>
      <c r="F191" s="26" t="str">
        <f>IF('tab1'!F189="","",'tab1'!F189)</f>
        <v>Regionalny Program Operacyjny Województwa Pomorskiego na lata 2014-2020</v>
      </c>
      <c r="G191" s="26" t="str">
        <f>IF('tab1'!G189="","",'tab1'!G189)</f>
        <v>2. Przedsiębiorstwa</v>
      </c>
      <c r="H191" s="26" t="str">
        <f>IF('tab1'!H189="","",'tab1'!H189)</f>
        <v>2.2. Inwestycje profilowane – wsparcie dotacyjne</v>
      </c>
      <c r="I191" s="26" t="str">
        <f>IF('tab1'!I189="","",'tab1'!I189)</f>
        <v>2.2.1. Inwestycje profilowane – wsparcie dotacyjne</v>
      </c>
      <c r="J191" s="26">
        <f>IF('tab1'!J189="","",'tab1'!J189)</f>
        <v>290361.77</v>
      </c>
      <c r="K191" s="26">
        <f>IF('tab1'!K189="","",'tab1'!K189)</f>
        <v>290361.77</v>
      </c>
      <c r="L191" s="26">
        <f>IF('tab1'!L189="","",'tab1'!L189)</f>
        <v>250000</v>
      </c>
      <c r="M191" s="26">
        <f>IF('tab1'!M189="","",'tab1'!M189)</f>
        <v>86.099488923765705</v>
      </c>
      <c r="N191" s="26" t="str">
        <f>IF('tab1'!N189="","",'tab1'!N189)</f>
        <v>01 Dotacja bezzwrotna</v>
      </c>
      <c r="O191" s="26" t="str">
        <f>IF('tab1'!O189="","",'tab1'!O189)</f>
        <v>Miejsca realizacji do uzupełnienia ręcznego z raportu uzupełniającego!</v>
      </c>
      <c r="P191" s="26" t="str">
        <f>IF('tab1'!P189="","",'tab1'!P189)</f>
        <v>03 Obszary wiejskie (o małej gęstości zaludnienia)</v>
      </c>
      <c r="Q191" s="28">
        <f>IF('tab1'!Q189="","",'tab1'!Q189)</f>
        <v>44013</v>
      </c>
      <c r="R191" s="28">
        <f>IF('tab1'!R189="","",'tab1'!R189)</f>
        <v>45291</v>
      </c>
      <c r="S191" s="26" t="str">
        <f>IF('tab1'!S189="","",'tab1'!S189)</f>
        <v>Nadzwyczajny</v>
      </c>
      <c r="T191" s="26" t="str">
        <f>IF('tab1'!T189="","",'tab1'!T189)</f>
        <v>15 Turystyka oraz działalność związana z zakwaterowaniem i usługami gastronomicznymi</v>
      </c>
      <c r="U191" s="26" t="str">
        <f>IF('tab1'!U189="","",'tab1'!U189)</f>
        <v>067 Rozwój działalności MŚP, wsparcie przedsiębiorczości i tworzenia przedsiębiorstw (w tym wsparcie dla przedsiębiorstw typu spin-off i spin-out)</v>
      </c>
      <c r="V191" s="26" t="str">
        <f>IF('tab1'!V189="","",'tab1'!V189)</f>
        <v>03 Wzmacnianie konkurencyjności małych i średnich przedsiębiorstw (MŚP)</v>
      </c>
      <c r="W191" s="26" t="str">
        <f>IF('tab1'!W189="","",'tab1'!W189)</f>
        <v>Projekt nie jest realizowany w ramach EFS</v>
      </c>
      <c r="X191" s="26" t="str">
        <f>IF('tab1'!X189="","",'tab1'!X189)</f>
        <v>Nie dotyczy</v>
      </c>
      <c r="Y191" s="27" t="str">
        <f>VLOOKUP(C191,'przeliczenia '!C:D,2,FALSE)</f>
        <v>WOJ.: POMORSKIE, POW.: kartuski, GM.: Chmielno</v>
      </c>
    </row>
    <row r="192" spans="1:25" ht="90" hidden="1" x14ac:dyDescent="0.25">
      <c r="A192" s="26" t="str">
        <f>IF('tab1'!A190="","",'tab1'!A190)</f>
        <v>Zwiększenie mocy produkcyjnej i jakości świadczonych usług centrum danych Artnet poprzez zakup infrastruktury do serwerowni</v>
      </c>
      <c r="B192" s="26" t="str">
        <f>IF('tab1'!B190="","",'tab1'!B190)</f>
        <v>Projekt "Zwiększenie mocy produkcyjnej i jakości świadczonych usług centrum danych Artnet poprzez zakup infrastruktury do serwerowni" polega na zakupie urządzeń zabezpieczających i przeciwpożarowych do centrum danych firmy Artnet w celu poprawy jakości usług oferowanych przez firmę i wprowadzenie nowych usług opartych na standardzie jakości TIER 3. TIER 3 oferuje dostępność usług na poziomie 99.98% czasu/rok. Celem projektu jest poprawa potencjału konkurencyjnego Wnioskodawcy i umożliwienie ekspansji na rynki zagraniczne. Projekt służy również opracowaniu nowych produktów na rynku polskim, tj.: kolokacji serwerów w klatkach w standardzie TIER3. Realizacja projektu wpisuje się w strategię rozwoju Wnioskodawcy i jest ściśle powiązana z innymi działaniami i inwestycjami przeprowadzanymi przez firmę Artnet. Zbiór tych działań, na czele z projektem, pozytywnie wpłynie na ilość zatrudnionych pracowników oraz na konkurencyjność firm z sektora IT z województwa pomorskiego.</v>
      </c>
      <c r="C192" s="26" t="str">
        <f>IF('tab1'!C190="","",'tab1'!C190)</f>
        <v>RPPM.02.02.01-22-0073/17</v>
      </c>
      <c r="D192" s="26" t="str">
        <f>IF('tab1'!D190="","",'tab1'!D190)</f>
        <v>ARTNET SPÓŁKA Z OGRANICZONĄ ODPOWIEDZIALNOŚCIĄ</v>
      </c>
      <c r="E192" s="26" t="str">
        <f>IF('tab1'!E190="","",'tab1'!E190)</f>
        <v>EFRR</v>
      </c>
      <c r="F192" s="26" t="str">
        <f>IF('tab1'!F190="","",'tab1'!F190)</f>
        <v>Regionalny Program Operacyjny Województwa Pomorskiego na lata 2014-2020</v>
      </c>
      <c r="G192" s="26" t="str">
        <f>IF('tab1'!G190="","",'tab1'!G190)</f>
        <v>2. Przedsiębiorstwa</v>
      </c>
      <c r="H192" s="26" t="str">
        <f>IF('tab1'!H190="","",'tab1'!H190)</f>
        <v>2.2. Inwestycje profilowane – wsparcie dotacyjne</v>
      </c>
      <c r="I192" s="26" t="str">
        <f>IF('tab1'!I190="","",'tab1'!I190)</f>
        <v>2.2.1. Inwestycje profilowane – wsparcie dotacyjne</v>
      </c>
      <c r="J192" s="26">
        <f>IF('tab1'!J190="","",'tab1'!J190)</f>
        <v>624840</v>
      </c>
      <c r="K192" s="26">
        <f>IF('tab1'!K190="","",'tab1'!K190)</f>
        <v>508000</v>
      </c>
      <c r="L192" s="26">
        <f>IF('tab1'!L190="","",'tab1'!L190)</f>
        <v>253492</v>
      </c>
      <c r="M192" s="26">
        <f>IF('tab1'!M190="","",'tab1'!M190)</f>
        <v>49.9</v>
      </c>
      <c r="N192" s="26" t="str">
        <f>IF('tab1'!N190="","",'tab1'!N190)</f>
        <v>01 Dotacja bezzwrotna</v>
      </c>
      <c r="O192" s="26" t="str">
        <f>IF('tab1'!O190="","",'tab1'!O190)</f>
        <v>Miejsca realizacji do uzupełnienia ręcznego z raportu uzupełniającego!</v>
      </c>
      <c r="P192" s="26" t="str">
        <f>IF('tab1'!P190="","",'tab1'!P190)</f>
        <v>01 Duże obszary miejskie (o ludności &gt;50 000 i dużej gęstości zaludnienia)</v>
      </c>
      <c r="Q192" s="28">
        <f>IF('tab1'!Q190="","",'tab1'!Q190)</f>
        <v>42810</v>
      </c>
      <c r="R192" s="28">
        <f>IF('tab1'!R190="","",'tab1'!R190)</f>
        <v>44135</v>
      </c>
      <c r="S192" s="26" t="str">
        <f>IF('tab1'!S190="","",'tab1'!S190)</f>
        <v>Konkursowy</v>
      </c>
      <c r="T192" s="26" t="str">
        <f>IF('tab1'!T190="","",'tab1'!T190)</f>
        <v>24 Inne niewyszczególnione usługi</v>
      </c>
      <c r="U192" s="26" t="str">
        <f>IF('tab1'!U190="","",'tab1'!U190)</f>
        <v>067 Rozwój działalności MŚP, wsparcie przedsiębiorczości i tworzenia przedsiębiorstw (w tym wsparcie dla przedsiębiorstw typu spin-off i spin-out)</v>
      </c>
      <c r="V192" s="26" t="str">
        <f>IF('tab1'!V190="","",'tab1'!V190)</f>
        <v>03 Wzmacnianie konkurencyjności małych i średnich przedsiębiorstw (MŚP)</v>
      </c>
      <c r="W192" s="26" t="str">
        <f>IF('tab1'!W190="","",'tab1'!W190)</f>
        <v>Projekt nie jest realizowany w ramach EFS</v>
      </c>
      <c r="X192" s="26" t="str">
        <f>IF('tab1'!X190="","",'tab1'!X190)</f>
        <v>Nie dotyczy</v>
      </c>
      <c r="Y192" s="27" t="str">
        <f>VLOOKUP(C192,'przeliczenia '!C:D,2,FALSE)</f>
        <v>WOJ.: POMORSKIE, POW.: Gdańsk, GM.: Gdańsk</v>
      </c>
    </row>
    <row r="193" spans="1:25" ht="90" x14ac:dyDescent="0.25">
      <c r="A193" s="26" t="str">
        <f>IF('tab1'!A191="","",'tab1'!A191)</f>
        <v>Kino Kameralne Cafe - zakup wyposażenia niezbędne do dostosowania obiektów do wymogów sanitarnych i obsługi klienta w warunkach zagrożenia epidemiologicznego.</v>
      </c>
      <c r="B193" s="26" t="str">
        <f>IF('tab1'!B191="","",'tab1'!B191)</f>
        <v>Prowadząc kino-kawiarnię pod nazwą Kino Kameralne Cafe wraz z kawiarnią - jako instytucja "czasu wolnego" zostaliśmy dotknięci w olbrzymim stopniu skutkami pandemii. Zgodnie z zarządzeniami rządowymi nasza kino-kawiarnia była zamknięta od 12 marca do 6 czerwca. Obecnie działamy na obniżonych obrotach także z powodu obostrzeń (50% wypełnienia sali kinowej na seans. Aby choć w małym stopniu przeciwdziałać sytuacji opracowaliśmy niniejszy projekt optymalizacji aranżacji pomieszczeń. 1.Dostawa i montaż zabudów meblowych, z wydzieleniem strefy oczekiwania w kawiarni, wykonane tak aby zapewnić oddzielenie (poprzez przepierzenie) wraz z odpowiednimi pokryciami siedzisk umożliwiające szybką i skuteczną dezynfekcję, 2.Zmiana komunikacji wewnątrz lokalu zapewniająca bezpieczną komunikację gości kawiarni i widzów zgodnie z wytycznymi w sprawie zapobiegania COVID-19, 3.Wyposażenie obiektu w profesjonalne, bezdotykowe systemy dezynfekcji</v>
      </c>
      <c r="C193" s="26" t="str">
        <f>IF('tab1'!C191="","",'tab1'!C191)</f>
        <v>RPPM.02.02.01-22-0073/20</v>
      </c>
      <c r="D193" s="26" t="str">
        <f>IF('tab1'!D191="","",'tab1'!D191)</f>
        <v>BAIS PIOTR GŁADKOWSKI</v>
      </c>
      <c r="E193" s="26" t="str">
        <f>IF('tab1'!E191="","",'tab1'!E191)</f>
        <v>EFRR</v>
      </c>
      <c r="F193" s="26" t="str">
        <f>IF('tab1'!F191="","",'tab1'!F191)</f>
        <v>Regionalny Program Operacyjny Województwa Pomorskiego na lata 2014-2020</v>
      </c>
      <c r="G193" s="26" t="str">
        <f>IF('tab1'!G191="","",'tab1'!G191)</f>
        <v>2. Przedsiębiorstwa</v>
      </c>
      <c r="H193" s="26" t="str">
        <f>IF('tab1'!H191="","",'tab1'!H191)</f>
        <v>2.2. Inwestycje profilowane – wsparcie dotacyjne</v>
      </c>
      <c r="I193" s="26" t="str">
        <f>IF('tab1'!I191="","",'tab1'!I191)</f>
        <v>2.2.1. Inwestycje profilowane – wsparcie dotacyjne</v>
      </c>
      <c r="J193" s="26">
        <f>IF('tab1'!J191="","",'tab1'!J191)</f>
        <v>184500</v>
      </c>
      <c r="K193" s="26">
        <f>IF('tab1'!K191="","",'tab1'!K191)</f>
        <v>150000</v>
      </c>
      <c r="L193" s="26">
        <f>IF('tab1'!L191="","",'tab1'!L191)</f>
        <v>127500</v>
      </c>
      <c r="M193" s="26">
        <f>IF('tab1'!M191="","",'tab1'!M191)</f>
        <v>85</v>
      </c>
      <c r="N193" s="26" t="str">
        <f>IF('tab1'!N191="","",'tab1'!N191)</f>
        <v>01 Dotacja bezzwrotna</v>
      </c>
      <c r="O193" s="26" t="str">
        <f>IF('tab1'!O191="","",'tab1'!O191)</f>
        <v>Miejsca realizacji do uzupełnienia ręcznego z raportu uzupełniającego!</v>
      </c>
      <c r="P193" s="26" t="str">
        <f>IF('tab1'!P191="","",'tab1'!P191)</f>
        <v>01 Duże obszary miejskie (o ludności &gt;50 000 i dużej gęstości zaludnienia)</v>
      </c>
      <c r="Q193" s="28">
        <f>IF('tab1'!Q191="","",'tab1'!Q191)</f>
        <v>44013</v>
      </c>
      <c r="R193" s="28">
        <f>IF('tab1'!R191="","",'tab1'!R191)</f>
        <v>44227</v>
      </c>
      <c r="S193" s="26" t="str">
        <f>IF('tab1'!S191="","",'tab1'!S191)</f>
        <v>Nadzwyczajny</v>
      </c>
      <c r="T193" s="26" t="str">
        <f>IF('tab1'!T191="","",'tab1'!T191)</f>
        <v>23 Sztuka, rozrywka, sektor kreatywny i rekreacja</v>
      </c>
      <c r="U193" s="26" t="str">
        <f>IF('tab1'!U191="","",'tab1'!U191)</f>
        <v>067 Rozwój działalności MŚP, wsparcie przedsiębiorczości i tworzenia przedsiębiorstw (w tym wsparcie dla przedsiębiorstw typu spin-off i spin-out)</v>
      </c>
      <c r="V193" s="26" t="str">
        <f>IF('tab1'!V191="","",'tab1'!V191)</f>
        <v>03 Wzmacnianie konkurencyjności małych i średnich przedsiębiorstw (MŚP)</v>
      </c>
      <c r="W193" s="26" t="str">
        <f>IF('tab1'!W191="","",'tab1'!W191)</f>
        <v>Projekt nie jest realizowany w ramach EFS</v>
      </c>
      <c r="X193" s="26" t="str">
        <f>IF('tab1'!X191="","",'tab1'!X191)</f>
        <v>Nie dotyczy</v>
      </c>
      <c r="Y193" s="27" t="str">
        <f>VLOOKUP(C193,'przeliczenia '!C:D,2,FALSE)</f>
        <v>WOJ.: POMORSKIE, POW.: Gdańsk, GM.: Gdańsk</v>
      </c>
    </row>
    <row r="194" spans="1:25" ht="90" x14ac:dyDescent="0.25">
      <c r="A194" s="26" t="str">
        <f>IF('tab1'!A192="","",'tab1'!A192)</f>
        <v>Dostosowanie do nowej sytuacji związanej z Covid-19 Biura Turystycznego Czerwiński Travel s.c. poprzez wprowadzenie nowych i ulepszenie dotychczasowych usług.</v>
      </c>
      <c r="B194" s="26" t="str">
        <f>IF('tab1'!B192="","",'tab1'!B192)</f>
        <v>Biuro Turystyczne Czerwiński Travel s.c. to rodzinna firma z tradycjami, działająca na rynku polskim i w branży organizatorów turystycznych ponad 20 lat. Do lutego 2020 roku firma przeżywała rozkwit i planowała kolejne zatrudnienia. Niestety wybuch pandemii Coronawirusa pokrzyżował plany spółki. Nastąpił spadek obrotów o ok. 90%. Firma była zmuszona do zwolnienia jednego z pracowników, jak również nastąpiła redukcja również wobec osób współpracujących sezonowo na zasadach cywilnoprawnych o ok. 80%. Projekt jest odpowiedzią na drastyczną sytuację w jakiej znalazła się firma. Celem Projektu jest zakupienie odpowiedniego wyposażenia, które pozwoli na zwiększenie bezpieczeństwa podczas pandemii, dostosuje dotychczasowe usługi do nowej sytuacji oraz pozwoli wprowadzić nowe produkty – usługi. Ponadto dzięki kapitałowi obrotowemu firma będzie w stanie przetrwać, a tym samym utrzyma stanowiska pracy i da zarobek osobom współpracującym.</v>
      </c>
      <c r="C194" s="26" t="str">
        <f>IF('tab1'!C192="","",'tab1'!C192)</f>
        <v>RPPM.02.02.01-22-0074/20</v>
      </c>
      <c r="D194" s="26" t="str">
        <f>IF('tab1'!D192="","",'tab1'!D192)</f>
        <v>BIURO TURYSTYCZNE CZERWIŃSKI TRAVEL S.C.</v>
      </c>
      <c r="E194" s="26" t="str">
        <f>IF('tab1'!E192="","",'tab1'!E192)</f>
        <v>EFRR</v>
      </c>
      <c r="F194" s="26" t="str">
        <f>IF('tab1'!F192="","",'tab1'!F192)</f>
        <v>Regionalny Program Operacyjny Województwa Pomorskiego na lata 2014-2020</v>
      </c>
      <c r="G194" s="26" t="str">
        <f>IF('tab1'!G192="","",'tab1'!G192)</f>
        <v>2. Przedsiębiorstwa</v>
      </c>
      <c r="H194" s="26" t="str">
        <f>IF('tab1'!H192="","",'tab1'!H192)</f>
        <v>2.2. Inwestycje profilowane – wsparcie dotacyjne</v>
      </c>
      <c r="I194" s="26" t="str">
        <f>IF('tab1'!I192="","",'tab1'!I192)</f>
        <v>2.2.1. Inwestycje profilowane – wsparcie dotacyjne</v>
      </c>
      <c r="J194" s="26">
        <f>IF('tab1'!J192="","",'tab1'!J192)</f>
        <v>250000</v>
      </c>
      <c r="K194" s="26">
        <f>IF('tab1'!K192="","",'tab1'!K192)</f>
        <v>250000</v>
      </c>
      <c r="L194" s="26">
        <f>IF('tab1'!L192="","",'tab1'!L192)</f>
        <v>220300</v>
      </c>
      <c r="M194" s="26">
        <f>IF('tab1'!M192="","",'tab1'!M192)</f>
        <v>88.12</v>
      </c>
      <c r="N194" s="26" t="str">
        <f>IF('tab1'!N192="","",'tab1'!N192)</f>
        <v>01 Dotacja bezzwrotna</v>
      </c>
      <c r="O194" s="26" t="str">
        <f>IF('tab1'!O192="","",'tab1'!O192)</f>
        <v>Miejsca realizacji do uzupełnienia ręcznego z raportu uzupełniającego!</v>
      </c>
      <c r="P194" s="26" t="str">
        <f>IF('tab1'!P192="","",'tab1'!P192)</f>
        <v>01 Duże obszary miejskie (o ludności &gt;50 000 i dużej gęstości zaludnienia)</v>
      </c>
      <c r="Q194" s="28">
        <f>IF('tab1'!Q192="","",'tab1'!Q192)</f>
        <v>44006</v>
      </c>
      <c r="R194" s="28">
        <f>IF('tab1'!R192="","",'tab1'!R192)</f>
        <v>44377</v>
      </c>
      <c r="S194" s="26" t="str">
        <f>IF('tab1'!S192="","",'tab1'!S192)</f>
        <v>Nadzwyczajny</v>
      </c>
      <c r="T194" s="26" t="str">
        <f>IF('tab1'!T192="","",'tab1'!T192)</f>
        <v>15 Turystyka oraz działalność związana z zakwaterowaniem i usługami gastronomicznymi</v>
      </c>
      <c r="U194" s="26" t="str">
        <f>IF('tab1'!U192="","",'tab1'!U192)</f>
        <v>067 Rozwój działalności MŚP, wsparcie przedsiębiorczości i tworzenia przedsiębiorstw (w tym wsparcie dla przedsiębiorstw typu spin-off i spin-out)</v>
      </c>
      <c r="V194" s="26" t="str">
        <f>IF('tab1'!V192="","",'tab1'!V192)</f>
        <v>03 Wzmacnianie konkurencyjności małych i średnich przedsiębiorstw (MŚP)</v>
      </c>
      <c r="W194" s="26" t="str">
        <f>IF('tab1'!W192="","",'tab1'!W192)</f>
        <v>Projekt nie jest realizowany w ramach EFS</v>
      </c>
      <c r="X194" s="26" t="str">
        <f>IF('tab1'!X192="","",'tab1'!X192)</f>
        <v>Nie dotyczy</v>
      </c>
      <c r="Y194" s="27" t="str">
        <f>VLOOKUP(C194,'przeliczenia '!C:D,2,FALSE)</f>
        <v>WOJ.: POMORSKIE</v>
      </c>
    </row>
    <row r="195" spans="1:25" ht="90" x14ac:dyDescent="0.25">
      <c r="A195" s="26" t="str">
        <f>IF('tab1'!A193="","",'tab1'!A193)</f>
        <v>Przeciwdziałanie negatywnym skutkom wystąpienia epidemii COVID-19 w firmie GR3miasto</v>
      </c>
      <c r="B195" s="26" t="str">
        <f>IF('tab1'!B193="","",'tab1'!B193)</f>
        <v>Celem projektu jest przeciwdziałanie negatywnym skutkom wystąpienia epidemii COVID-19 w działalności prowadzonej przez Krzysztofa Kochanowicza pod nazwą Grupa Rekreacyjna 3miasto (GR3miasto). Firma działa w branży przemysłu czasu wolnego. Przeważającym rodzajem usług są usługi przewodnickie i prowadzenie jednodniowych rajdów rowerowych, wędrówek pieszych oraz spływów kajakowych. Usługi kierowane są głównie do mieszkańców Trójmiasta i okolic zarówno dorosłych jak i rodzin z dziećmi. Prowadzone rajdy i wycieczki realizowane są zazwyczaj w promieniu ok. 100 km od Trójmiasta tak aby możliwy był dojazd i powrót tego samego dnia. Projekt polega na zakupie wyposażenia umożliwiającego świadczenie usług, które nie wymagają kontaktu z innymi ludźmi i mogą być realizowane niezależnie od panującej sytuacji epidemiologicznej. Dodatkowo ma przygotować firmę do zaostrzenia konkurencji w branży poprzez wyposażenie w sprzęt umożliwiający profesjonalizację świadczonych usług.</v>
      </c>
      <c r="C195" s="26" t="str">
        <f>IF('tab1'!C193="","",'tab1'!C193)</f>
        <v>RPPM.02.02.01-22-0075/20</v>
      </c>
      <c r="D195" s="26" t="str">
        <f>IF('tab1'!D193="","",'tab1'!D193)</f>
        <v>KRZYSZTOF KOCHANOWICZ GRUPA REKREACYJNA 3 MIASTO</v>
      </c>
      <c r="E195" s="26" t="str">
        <f>IF('tab1'!E193="","",'tab1'!E193)</f>
        <v>EFRR</v>
      </c>
      <c r="F195" s="26" t="str">
        <f>IF('tab1'!F193="","",'tab1'!F193)</f>
        <v>Regionalny Program Operacyjny Województwa Pomorskiego na lata 2014-2020</v>
      </c>
      <c r="G195" s="26" t="str">
        <f>IF('tab1'!G193="","",'tab1'!G193)</f>
        <v>2. Przedsiębiorstwa</v>
      </c>
      <c r="H195" s="26" t="str">
        <f>IF('tab1'!H193="","",'tab1'!H193)</f>
        <v>2.2. Inwestycje profilowane – wsparcie dotacyjne</v>
      </c>
      <c r="I195" s="26" t="str">
        <f>IF('tab1'!I193="","",'tab1'!I193)</f>
        <v>2.2.1. Inwestycje profilowane – wsparcie dotacyjne</v>
      </c>
      <c r="J195" s="26">
        <f>IF('tab1'!J193="","",'tab1'!J193)</f>
        <v>33556.35</v>
      </c>
      <c r="K195" s="26">
        <f>IF('tab1'!K193="","",'tab1'!K193)</f>
        <v>33556.35</v>
      </c>
      <c r="L195" s="26">
        <f>IF('tab1'!L193="","",'tab1'!L193)</f>
        <v>30027.9</v>
      </c>
      <c r="M195" s="26">
        <f>IF('tab1'!M193="","",'tab1'!M193)</f>
        <v>89.485000603462495</v>
      </c>
      <c r="N195" s="26" t="str">
        <f>IF('tab1'!N193="","",'tab1'!N193)</f>
        <v>01 Dotacja bezzwrotna</v>
      </c>
      <c r="O195" s="26" t="str">
        <f>IF('tab1'!O193="","",'tab1'!O193)</f>
        <v>Miejsca realizacji do uzupełnienia ręcznego z raportu uzupełniającego!</v>
      </c>
      <c r="P195" s="26" t="str">
        <f>IF('tab1'!P193="","",'tab1'!P193)</f>
        <v>03 Obszary wiejskie (o małej gęstości zaludnienia)</v>
      </c>
      <c r="Q195" s="28">
        <f>IF('tab1'!Q193="","",'tab1'!Q193)</f>
        <v>44013</v>
      </c>
      <c r="R195" s="28">
        <f>IF('tab1'!R193="","",'tab1'!R193)</f>
        <v>44196</v>
      </c>
      <c r="S195" s="26" t="str">
        <f>IF('tab1'!S193="","",'tab1'!S193)</f>
        <v>Nadzwyczajny</v>
      </c>
      <c r="T195" s="26" t="str">
        <f>IF('tab1'!T193="","",'tab1'!T193)</f>
        <v>15 Turystyka oraz działalność związana z zakwaterowaniem i usługami gastronomicznymi</v>
      </c>
      <c r="U195" s="26" t="str">
        <f>IF('tab1'!U193="","",'tab1'!U193)</f>
        <v>067 Rozwój działalności MŚP, wsparcie przedsiębiorczości i tworzenia przedsiębiorstw (w tym wsparcie dla przedsiębiorstw typu spin-off i spin-out)</v>
      </c>
      <c r="V195" s="26" t="str">
        <f>IF('tab1'!V193="","",'tab1'!V193)</f>
        <v>03 Wzmacnianie konkurencyjności małych i średnich przedsiębiorstw (MŚP)</v>
      </c>
      <c r="W195" s="26" t="str">
        <f>IF('tab1'!W193="","",'tab1'!W193)</f>
        <v>Projekt nie jest realizowany w ramach EFS</v>
      </c>
      <c r="X195" s="26" t="str">
        <f>IF('tab1'!X193="","",'tab1'!X193)</f>
        <v>Nie dotyczy</v>
      </c>
      <c r="Y195" s="27" t="str">
        <f>VLOOKUP(C195,'przeliczenia '!C:D,2,FALSE)</f>
        <v>WOJ.: POMORSKIE, POW.: kartuski, GM.: Żukowo</v>
      </c>
    </row>
    <row r="196" spans="1:25" ht="90" hidden="1" x14ac:dyDescent="0.25">
      <c r="A196" s="26" t="str">
        <f>IF('tab1'!A194="","",'tab1'!A194)</f>
        <v>Powstanie innowacyjnej platformy sprzedażowo- projektowej oraz Centrum Transferu Technologii (z autoryzowaną i certyfikowaną platformą szkoleniową) jako gwarancja podniesienia konkurencyjności firmy Masters Sp. z o.o.</v>
      </c>
      <c r="B196" s="26" t="str">
        <f>IF('tab1'!B194="","",'tab1'!B194)</f>
        <v>Wewnętrzna analiza potrzeb firmy Masters Sp. z o.o. skłoniła jego Właścicieli do podjęcia decyzji o wprowadzeniu do użytku platformy sprzedażowo- projektowej oraz Centrum Transferu Technologii z platformą szkoleniową. Wpływ na taką decyzję miała sytuacja, w której na rynku obecnie nie ma w pełni gotowych rozwiązań z zakresu platform projektowych dla branży elektronicznej, jak i chęć rozwoju Firmy poprzez wprowadzenie na rynek nowych wysokiej jakości usług (chęć realizacji zleceń na szerszą skalę w kraju i zagranicą). Mając to wszystko na względzie, Wnioskodawca postanowił zaproponować rynkowi całkowicie nowe rozwiązanie polegające na udostępnieniu platformy dzięki której użytkownik będzie mógł samodzielnie projektować rozwiązania elektroniczne, a także nabyć wiedzę z zakresu prawidłowego ich projektowania. Głównym celem realizacji projektu przez Masters jest rozwój prowadzonej działalności poprzez innowacyjność i kompleksowość oferowanych usług oraz wzmocnienie pozycji konkurencyjnej.</v>
      </c>
      <c r="C196" s="26" t="str">
        <f>IF('tab1'!C194="","",'tab1'!C194)</f>
        <v>RPPM.02.02.01-22-0077/16</v>
      </c>
      <c r="D196" s="26" t="str">
        <f>IF('tab1'!D194="","",'tab1'!D194)</f>
        <v>MASTERS SP. Z O.O.</v>
      </c>
      <c r="E196" s="26" t="str">
        <f>IF('tab1'!E194="","",'tab1'!E194)</f>
        <v>EFRR</v>
      </c>
      <c r="F196" s="26" t="str">
        <f>IF('tab1'!F194="","",'tab1'!F194)</f>
        <v>Regionalny Program Operacyjny Województwa Pomorskiego na lata 2014-2020</v>
      </c>
      <c r="G196" s="26" t="str">
        <f>IF('tab1'!G194="","",'tab1'!G194)</f>
        <v>2. Przedsiębiorstwa</v>
      </c>
      <c r="H196" s="26" t="str">
        <f>IF('tab1'!H194="","",'tab1'!H194)</f>
        <v>2.2. Inwestycje profilowane – wsparcie dotacyjne</v>
      </c>
      <c r="I196" s="26" t="str">
        <f>IF('tab1'!I194="","",'tab1'!I194)</f>
        <v>2.2.1. Inwestycje profilowane – wsparcie dotacyjne</v>
      </c>
      <c r="J196" s="26">
        <f>IF('tab1'!J194="","",'tab1'!J194)</f>
        <v>1858976.49</v>
      </c>
      <c r="K196" s="26">
        <f>IF('tab1'!K194="","",'tab1'!K194)</f>
        <v>1400000</v>
      </c>
      <c r="L196" s="26">
        <f>IF('tab1'!L194="","",'tab1'!L194)</f>
        <v>623000</v>
      </c>
      <c r="M196" s="26">
        <f>IF('tab1'!M194="","",'tab1'!M194)</f>
        <v>44.5</v>
      </c>
      <c r="N196" s="26" t="str">
        <f>IF('tab1'!N194="","",'tab1'!N194)</f>
        <v>01 Dotacja bezzwrotna</v>
      </c>
      <c r="O196" s="26" t="str">
        <f>IF('tab1'!O194="","",'tab1'!O194)</f>
        <v>Miejsca realizacji do uzupełnienia ręcznego z raportu uzupełniającego!</v>
      </c>
      <c r="P196" s="26" t="str">
        <f>IF('tab1'!P194="","",'tab1'!P194)</f>
        <v>01 Duże obszary miejskie (o ludności &gt;50 000 i dużej gęstości zaludnienia)</v>
      </c>
      <c r="Q196" s="28">
        <f>IF('tab1'!Q194="","",'tab1'!Q194)</f>
        <v>42522</v>
      </c>
      <c r="R196" s="28">
        <f>IF('tab1'!R194="","",'tab1'!R194)</f>
        <v>44561</v>
      </c>
      <c r="S196" s="26" t="str">
        <f>IF('tab1'!S194="","",'tab1'!S194)</f>
        <v>Konkursowy</v>
      </c>
      <c r="T196" s="26" t="str">
        <f>IF('tab1'!T194="","",'tab1'!T194)</f>
        <v>06 Produkcja komputerów, wyrobów elektronicznych i optycznych</v>
      </c>
      <c r="U196" s="26" t="str">
        <f>IF('tab1'!U194="","",'tab1'!U194)</f>
        <v>067 Rozwój działalności MŚP, wsparcie przedsiębiorczości i tworzenia przedsiębiorstw (w tym wsparcie dla przedsiębiorstw typu spin-off i spin-out)</v>
      </c>
      <c r="V196" s="26" t="str">
        <f>IF('tab1'!V194="","",'tab1'!V194)</f>
        <v>03 Wzmacnianie konkurencyjności małych i średnich przedsiębiorstw (MŚP)</v>
      </c>
      <c r="W196" s="26" t="str">
        <f>IF('tab1'!W194="","",'tab1'!W194)</f>
        <v>Projekt nie jest realizowany w ramach EFS</v>
      </c>
      <c r="X196" s="26" t="str">
        <f>IF('tab1'!X194="","",'tab1'!X194)</f>
        <v>Nie dotyczy</v>
      </c>
      <c r="Y196" s="27" t="str">
        <f>VLOOKUP(C196,'przeliczenia '!C:D,2,FALSE)</f>
        <v>Cały Kraj</v>
      </c>
    </row>
    <row r="197" spans="1:25" ht="90" hidden="1" x14ac:dyDescent="0.25">
      <c r="A197" s="26" t="str">
        <f>IF('tab1'!A195="","",'tab1'!A195)</f>
        <v>Rozwój usług, produktów i podniesienie poziomu bezpieczeństwa danych wrażliwych w zakresie badań klinicznych w Centrum Badań Klinicznych PI-House sp. z o.o.</v>
      </c>
      <c r="B197" s="26" t="str">
        <f>IF('tab1'!B195="","",'tab1'!B195)</f>
        <v>Przedmiotem Projektu jest realizacja inwestycji w Spółce PI-House w dwóch zakresach działalności Spółki: 1. Powstanie nowego obszaru geriatrii, usług badań klinicznych - poprzez wyposażenie firmy w sprzęt IT – serwer wraz z wyposażeniem i oprogramowaniem , 6 komputerów z oprogramowaniem operacyjnym umożliwiających rozszerzenie oferty usług i podniesienie bezpieczeństwa przetwarzania danych wrażliwych, 2. Uruchomienie nowych produktów - poprzez zakup medycznych aparatów diagnostycznych umożliwiających uzupełnić proces diagnozy w procesie badań klinicznych i usług leczniczych. Uzupełnieniem dla w/w obszarów jest inwestycja w interaktywną stronę www Projekt to: 1.Zakup sprzętu IT; 2.Zakup sprzętu i aparatów medycznych, 3.Zakup WNiP – nowe funkcje i treści strony Zrealizowane będą cele: 1. Oferta nowej usługi badań klinicznych geriatrii oraz produktów badań diagnostycznych 2. Poprawa jakości oferty badań klinicznych usług świadczonych dotychczas; 3. Zwiększenie sprzedaży eksportowej</v>
      </c>
      <c r="C197" s="26" t="str">
        <f>IF('tab1'!C195="","",'tab1'!C195)</f>
        <v>RPPM.02.02.01-22-0077/17</v>
      </c>
      <c r="D197" s="26" t="str">
        <f>IF('tab1'!D195="","",'tab1'!D195)</f>
        <v>CENTRUM BADAŃ KLINICZNYCH PI-HOUSE SP. Z O.O.</v>
      </c>
      <c r="E197" s="26" t="str">
        <f>IF('tab1'!E195="","",'tab1'!E195)</f>
        <v>EFRR</v>
      </c>
      <c r="F197" s="26" t="str">
        <f>IF('tab1'!F195="","",'tab1'!F195)</f>
        <v>Regionalny Program Operacyjny Województwa Pomorskiego na lata 2014-2020</v>
      </c>
      <c r="G197" s="26" t="str">
        <f>IF('tab1'!G195="","",'tab1'!G195)</f>
        <v>2. Przedsiębiorstwa</v>
      </c>
      <c r="H197" s="26" t="str">
        <f>IF('tab1'!H195="","",'tab1'!H195)</f>
        <v>2.2. Inwestycje profilowane – wsparcie dotacyjne</v>
      </c>
      <c r="I197" s="26" t="str">
        <f>IF('tab1'!I195="","",'tab1'!I195)</f>
        <v>2.2.1. Inwestycje profilowane – wsparcie dotacyjne</v>
      </c>
      <c r="J197" s="26">
        <f>IF('tab1'!J195="","",'tab1'!J195)</f>
        <v>135361.5</v>
      </c>
      <c r="K197" s="26">
        <f>IF('tab1'!K195="","",'tab1'!K195)</f>
        <v>110050</v>
      </c>
      <c r="L197" s="26">
        <f>IF('tab1'!L195="","",'tab1'!L195)</f>
        <v>53924.5</v>
      </c>
      <c r="M197" s="26">
        <f>IF('tab1'!M195="","",'tab1'!M195)</f>
        <v>49</v>
      </c>
      <c r="N197" s="26" t="str">
        <f>IF('tab1'!N195="","",'tab1'!N195)</f>
        <v>01 Dotacja bezzwrotna</v>
      </c>
      <c r="O197" s="26" t="str">
        <f>IF('tab1'!O195="","",'tab1'!O195)</f>
        <v>Miejsca realizacji do uzupełnienia ręcznego z raportu uzupełniającego!</v>
      </c>
      <c r="P197" s="26" t="str">
        <f>IF('tab1'!P195="","",'tab1'!P195)</f>
        <v>01 Duże obszary miejskie (o ludności &gt;50 000 i dużej gęstości zaludnienia)</v>
      </c>
      <c r="Q197" s="28">
        <f>IF('tab1'!Q195="","",'tab1'!Q195)</f>
        <v>43374</v>
      </c>
      <c r="R197" s="28">
        <f>IF('tab1'!R195="","",'tab1'!R195)</f>
        <v>43830</v>
      </c>
      <c r="S197" s="26" t="str">
        <f>IF('tab1'!S195="","",'tab1'!S195)</f>
        <v>Konkursowy</v>
      </c>
      <c r="T197" s="26" t="str">
        <f>IF('tab1'!T195="","",'tab1'!T195)</f>
        <v>24 Inne niewyszczególnione usługi</v>
      </c>
      <c r="U197" s="26" t="str">
        <f>IF('tab1'!U195="","",'tab1'!U195)</f>
        <v>067 Rozwój działalności MŚP, wsparcie przedsiębiorczości i tworzenia przedsiębiorstw (w tym wsparcie dla przedsiębiorstw typu spin-off i spin-out)</v>
      </c>
      <c r="V197" s="26" t="str">
        <f>IF('tab1'!V195="","",'tab1'!V195)</f>
        <v>03 Wzmacnianie konkurencyjności małych i średnich przedsiębiorstw (MŚP)</v>
      </c>
      <c r="W197" s="26" t="str">
        <f>IF('tab1'!W195="","",'tab1'!W195)</f>
        <v>Projekt nie jest realizowany w ramach EFS</v>
      </c>
      <c r="X197" s="26" t="str">
        <f>IF('tab1'!X195="","",'tab1'!X195)</f>
        <v>Nie dotyczy</v>
      </c>
      <c r="Y197" s="27" t="str">
        <f>VLOOKUP(C197,'przeliczenia '!C:D,2,FALSE)</f>
        <v>WOJ.: POMORSKIE, POW.: Gdańsk, GM.: Gdańsk</v>
      </c>
    </row>
    <row r="198" spans="1:25" ht="78.75" x14ac:dyDescent="0.25">
      <c r="A198" s="26" t="str">
        <f>IF('tab1'!A196="","",'tab1'!A196)</f>
        <v>Przeciwdziałanie negatywnym skutkom wystąpienia epidemii COVID-19 w firmie ZOMAX Aleksandra Aszyk</v>
      </c>
      <c r="B198" s="26" t="str">
        <f>IF('tab1'!B196="","",'tab1'!B196)</f>
        <v>W związku ze skutkami pandemii COVID19 (spadek przychodów o ponad 90%, odwołane rezerwacje, niepewność co do dalszej sytuacji zw. z wirusem) w ramach projektu firma podejmuje działania inwestycyjne, które zminimalizują skutki COVID 19. Dzięki realizacji projektu do usług naszego obiektu wprowadzimy możliwość spożywania posiłków na terenie obiektu – co jest obecnie bardzo silnym oczekiwaniem naszych klientów, którzy wskazują, że jest to sposób na ograniczenie ryzyka zarażenia gdyż ograniczy kontakt z innymi osobami w przypadku jedzenie poza obiektem. Inwestycja wiąże się z przygotowaniem do kolejnych sezonów – tak, aby zarówno w sytuacji zagrożenia wirusowego jak i jego braku, być atrakcyjnym ośrodkiem dla turystów. W związku z utratą płynności finansowej oraz spadkiem obrotów o ponad 90% w stosunku do analogicznego miesięca 2019 r. firma wnioskuje także o środki na kapitał obrotowy.</v>
      </c>
      <c r="C198" s="26" t="str">
        <f>IF('tab1'!C196="","",'tab1'!C196)</f>
        <v>RPPM.02.02.01-22-0077/20</v>
      </c>
      <c r="D198" s="26" t="str">
        <f>IF('tab1'!D196="","",'tab1'!D196)</f>
        <v>ZOMAX ALEKSANDRA ASZYK</v>
      </c>
      <c r="E198" s="26" t="str">
        <f>IF('tab1'!E196="","",'tab1'!E196)</f>
        <v>EFRR</v>
      </c>
      <c r="F198" s="26" t="str">
        <f>IF('tab1'!F196="","",'tab1'!F196)</f>
        <v>Regionalny Program Operacyjny Województwa Pomorskiego na lata 2014-2020</v>
      </c>
      <c r="G198" s="26" t="str">
        <f>IF('tab1'!G196="","",'tab1'!G196)</f>
        <v>2. Przedsiębiorstwa</v>
      </c>
      <c r="H198" s="26" t="str">
        <f>IF('tab1'!H196="","",'tab1'!H196)</f>
        <v>2.2. Inwestycje profilowane – wsparcie dotacyjne</v>
      </c>
      <c r="I198" s="26" t="str">
        <f>IF('tab1'!I196="","",'tab1'!I196)</f>
        <v>2.2.1. Inwestycje profilowane – wsparcie dotacyjne</v>
      </c>
      <c r="J198" s="26">
        <f>IF('tab1'!J196="","",'tab1'!J196)</f>
        <v>289122.90999999997</v>
      </c>
      <c r="K198" s="26">
        <f>IF('tab1'!K196="","",'tab1'!K196)</f>
        <v>288244.01</v>
      </c>
      <c r="L198" s="26">
        <f>IF('tab1'!L196="","",'tab1'!L196)</f>
        <v>250000</v>
      </c>
      <c r="M198" s="26">
        <f>IF('tab1'!M196="","",'tab1'!M196)</f>
        <v>86.732071205920306</v>
      </c>
      <c r="N198" s="26" t="str">
        <f>IF('tab1'!N196="","",'tab1'!N196)</f>
        <v>01 Dotacja bezzwrotna</v>
      </c>
      <c r="O198" s="26" t="str">
        <f>IF('tab1'!O196="","",'tab1'!O196)</f>
        <v>Miejsca realizacji do uzupełnienia ręcznego z raportu uzupełniającego!</v>
      </c>
      <c r="P198" s="26" t="str">
        <f>IF('tab1'!P196="","",'tab1'!P196)</f>
        <v>03 Obszary wiejskie (o małej gęstości zaludnienia)</v>
      </c>
      <c r="Q198" s="28">
        <f>IF('tab1'!Q196="","",'tab1'!Q196)</f>
        <v>44013</v>
      </c>
      <c r="R198" s="28">
        <f>IF('tab1'!R196="","",'tab1'!R196)</f>
        <v>44377</v>
      </c>
      <c r="S198" s="26" t="str">
        <f>IF('tab1'!S196="","",'tab1'!S196)</f>
        <v>Nadzwyczajny</v>
      </c>
      <c r="T198" s="26" t="str">
        <f>IF('tab1'!T196="","",'tab1'!T196)</f>
        <v>15 Turystyka oraz działalność związana z zakwaterowaniem i usługami gastronomicznymi</v>
      </c>
      <c r="U198" s="26" t="str">
        <f>IF('tab1'!U196="","",'tab1'!U196)</f>
        <v>067 Rozwój działalności MŚP, wsparcie przedsiębiorczości i tworzenia przedsiębiorstw (w tym wsparcie dla przedsiębiorstw typu spin-off i spin-out)</v>
      </c>
      <c r="V198" s="26" t="str">
        <f>IF('tab1'!V196="","",'tab1'!V196)</f>
        <v>03 Wzmacnianie konkurencyjności małych i średnich przedsiębiorstw (MŚP)</v>
      </c>
      <c r="W198" s="26" t="str">
        <f>IF('tab1'!W196="","",'tab1'!W196)</f>
        <v>Projekt nie jest realizowany w ramach EFS</v>
      </c>
      <c r="X198" s="26" t="str">
        <f>IF('tab1'!X196="","",'tab1'!X196)</f>
        <v>Nie dotyczy</v>
      </c>
      <c r="Y198" s="27" t="str">
        <f>VLOOKUP(C198,'przeliczenia '!C:D,2,FALSE)</f>
        <v>WOJ.: POMORSKIE, POW.: lęborski, GM.: Wicko</v>
      </c>
    </row>
    <row r="199" spans="1:25" ht="90" hidden="1" x14ac:dyDescent="0.25">
      <c r="A199" s="26" t="str">
        <f>IF('tab1'!A197="","",'tab1'!A197)</f>
        <v>Zwiększenie konkurencyjności przedsiębiorstwa Bracia Bertrand poprzez wprowadzenie na rynek innowacyjnych okien dla budownictwa efektywnego energetycznie</v>
      </c>
      <c r="B199" s="26" t="str">
        <f>IF('tab1'!B197="","",'tab1'!B197)</f>
        <v>Projekt jest odpowiedzią na potrzebę inwestycyjnego wsparcia rozwoju przedsiębiorstwa Bracia Bertrand sp.z o.o. sp.k. w zakresie zwiększenia konkurencyjności na rynku krajowym i zagranicą poprzez uruchomienie produkcji innowacyjnych okien PVC w systemie KUBUS - technologii podnoszącej efektywność energetyczną budownictwa. Wnioskodawca to uznany na skalę międzynarodową producent energooszczędnych okien i drzwi. Duża konkurencja na rynku okien PVC skłoniła firmę do opracowania technologii, dzięki której powstanie produkt łączący nowoczesne wzornictwo, doskonałe parametry techniczne i wysoką jakość wykonania. Dzięki dobrej izolacyjności termicznej produkt jest energooszczędny. Wsparcie zostanie przeznaczone na zakup innowacyjnych urządzeń nowej generacji do produkcji okien nowego typu. Merytorycznie projekt wsparła firma Gealan Polska. 50% produkcji nowych okien będzie przeznaczone na eksport. Powstaną 2 nowe miejsca pracy.</v>
      </c>
      <c r="C199" s="26" t="str">
        <f>IF('tab1'!C197="","",'tab1'!C197)</f>
        <v>RPPM.02.02.01-22-0078/16</v>
      </c>
      <c r="D199" s="26" t="str">
        <f>IF('tab1'!D197="","",'tab1'!D197)</f>
        <v>BERTRAND SPÓŁKA Z OGRANICZONĄ ODPOWIEDZIALNOŚCIĄ SPÓŁKA KOMANDYTOWA</v>
      </c>
      <c r="E199" s="26" t="str">
        <f>IF('tab1'!E197="","",'tab1'!E197)</f>
        <v>EFRR</v>
      </c>
      <c r="F199" s="26" t="str">
        <f>IF('tab1'!F197="","",'tab1'!F197)</f>
        <v>Regionalny Program Operacyjny Województwa Pomorskiego na lata 2014-2020</v>
      </c>
      <c r="G199" s="26" t="str">
        <f>IF('tab1'!G197="","",'tab1'!G197)</f>
        <v>2. Przedsiębiorstwa</v>
      </c>
      <c r="H199" s="26" t="str">
        <f>IF('tab1'!H197="","",'tab1'!H197)</f>
        <v>2.2. Inwestycje profilowane – wsparcie dotacyjne</v>
      </c>
      <c r="I199" s="26" t="str">
        <f>IF('tab1'!I197="","",'tab1'!I197)</f>
        <v>2.2.1. Inwestycje profilowane – wsparcie dotacyjne</v>
      </c>
      <c r="J199" s="26">
        <f>IF('tab1'!J197="","",'tab1'!J197)</f>
        <v>1995000</v>
      </c>
      <c r="K199" s="26">
        <f>IF('tab1'!K197="","",'tab1'!K197)</f>
        <v>1995000</v>
      </c>
      <c r="L199" s="26">
        <f>IF('tab1'!L197="","",'tab1'!L197)</f>
        <v>796005</v>
      </c>
      <c r="M199" s="26">
        <f>IF('tab1'!M197="","",'tab1'!M197)</f>
        <v>39.9</v>
      </c>
      <c r="N199" s="26" t="str">
        <f>IF('tab1'!N197="","",'tab1'!N197)</f>
        <v>01 Dotacja bezzwrotna</v>
      </c>
      <c r="O199" s="26" t="str">
        <f>IF('tab1'!O197="","",'tab1'!O197)</f>
        <v>Miejsca realizacji do uzupełnienia ręcznego z raportu uzupełniającego!</v>
      </c>
      <c r="P199" s="26" t="str">
        <f>IF('tab1'!P197="","",'tab1'!P197)</f>
        <v>03 Obszary wiejskie (o małej gęstości zaludnienia)</v>
      </c>
      <c r="Q199" s="28">
        <f>IF('tab1'!Q197="","",'tab1'!Q197)</f>
        <v>42552</v>
      </c>
      <c r="R199" s="28">
        <f>IF('tab1'!R197="","",'tab1'!R197)</f>
        <v>43616</v>
      </c>
      <c r="S199" s="26" t="str">
        <f>IF('tab1'!S197="","",'tab1'!S197)</f>
        <v>Konkursowy</v>
      </c>
      <c r="T199" s="26" t="str">
        <f>IF('tab1'!T197="","",'tab1'!T197)</f>
        <v>08 Budownictwo</v>
      </c>
      <c r="U199" s="26" t="str">
        <f>IF('tab1'!U197="","",'tab1'!U197)</f>
        <v>067 Rozwój działalności MŚP, wsparcie przedsiębiorczości i tworzenia przedsiębiorstw (w tym wsparcie dla przedsiębiorstw typu spin-off i spin-out)</v>
      </c>
      <c r="V199" s="26" t="str">
        <f>IF('tab1'!V197="","",'tab1'!V197)</f>
        <v>03 Wzmacnianie konkurencyjności małych i średnich przedsiębiorstw (MŚP)</v>
      </c>
      <c r="W199" s="26" t="str">
        <f>IF('tab1'!W197="","",'tab1'!W197)</f>
        <v>Projekt nie jest realizowany w ramach EFS</v>
      </c>
      <c r="X199" s="26" t="str">
        <f>IF('tab1'!X197="","",'tab1'!X197)</f>
        <v>Nie dotyczy</v>
      </c>
      <c r="Y199" s="27" t="str">
        <f>VLOOKUP(C199,'przeliczenia '!C:D,2,FALSE)</f>
        <v>WOJ.: POMORSKIE, POW.: wejherowski, GM.: Luzino</v>
      </c>
    </row>
    <row r="200" spans="1:25" ht="90" hidden="1" x14ac:dyDescent="0.25">
      <c r="A200" s="26" t="str">
        <f>IF('tab1'!A198="","",'tab1'!A198)</f>
        <v>„Rezydencja LIVE - centrum opieki, rehabilitacji i aktywizacji seniora”</v>
      </c>
      <c r="B200" s="26" t="str">
        <f>IF('tab1'!B198="","",'tab1'!B198)</f>
        <v>Przedmiotem niniejszego projektu jest budowa i wyposażenie nowoczesnego obiektu przeznaczonego dla osób starszych dotkniętych niepełnosprawnością lub chorobami charakterystycznymi dla okresu starzenia. Obiekt będzie służył całodobowej kompleksowej opiece zdrowotnej, rehabilitacji i aktywizacji seniorów. Głównymi założeniami przyświecającymi prowadzeniu działalności będzie: -stworzenie w Rezydencji Live(RL)harmonijnej i domowej atmosfery -aktywizacja psycho-fizyczna seniorów i niepełnosprawnych(rezydentów) -socjalizacja -przeciwdziałanie wykluczeniu społecznemu a także -opieka zdrowotna i rehabilitacyjna na wysokim poziomie. Poniesione zostaną koszty związane zarówno z jego wybudowaniem, wyposażeniem oraz zakupem specjalistycznych sprzętów i urządzeń. W ramach realizacji niniejszej inwestycji postawiono cel związany z realizacją zadań i inicjatyw kształtujących warunki godnego, zdrowego i aktywnego starzenia się, zgodnych z przyjętą na lata 2014-2020 polityką senioralną w Polsce.</v>
      </c>
      <c r="C200" s="26" t="str">
        <f>IF('tab1'!C198="","",'tab1'!C198)</f>
        <v>RPPM.02.02.01-22-0078/17</v>
      </c>
      <c r="D200" s="26" t="str">
        <f>IF('tab1'!D198="","",'tab1'!D198)</f>
        <v>PRZEDSIĘBIORSTWO PRODUKCYJNO – HANDLOWO -USŁUGOWE POBŁOCKI PIOTR</v>
      </c>
      <c r="E200" s="26" t="str">
        <f>IF('tab1'!E198="","",'tab1'!E198)</f>
        <v>EFRR</v>
      </c>
      <c r="F200" s="26" t="str">
        <f>IF('tab1'!F198="","",'tab1'!F198)</f>
        <v>Regionalny Program Operacyjny Województwa Pomorskiego na lata 2014-2020</v>
      </c>
      <c r="G200" s="26" t="str">
        <f>IF('tab1'!G198="","",'tab1'!G198)</f>
        <v>2. Przedsiębiorstwa</v>
      </c>
      <c r="H200" s="26" t="str">
        <f>IF('tab1'!H198="","",'tab1'!H198)</f>
        <v>2.2. Inwestycje profilowane – wsparcie dotacyjne</v>
      </c>
      <c r="I200" s="26" t="str">
        <f>IF('tab1'!I198="","",'tab1'!I198)</f>
        <v>2.2.1. Inwestycje profilowane – wsparcie dotacyjne</v>
      </c>
      <c r="J200" s="26">
        <f>IF('tab1'!J198="","",'tab1'!J198)</f>
        <v>7351230</v>
      </c>
      <c r="K200" s="26">
        <f>IF('tab1'!K198="","",'tab1'!K198)</f>
        <v>2000000</v>
      </c>
      <c r="L200" s="26">
        <f>IF('tab1'!L198="","",'tab1'!L198)</f>
        <v>1050000</v>
      </c>
      <c r="M200" s="26">
        <f>IF('tab1'!M198="","",'tab1'!M198)</f>
        <v>52.5</v>
      </c>
      <c r="N200" s="26" t="str">
        <f>IF('tab1'!N198="","",'tab1'!N198)</f>
        <v>01 Dotacja bezzwrotna</v>
      </c>
      <c r="O200" s="26" t="str">
        <f>IF('tab1'!O198="","",'tab1'!O198)</f>
        <v>Miejsca realizacji do uzupełnienia ręcznego z raportu uzupełniającego!</v>
      </c>
      <c r="P200" s="26" t="str">
        <f>IF('tab1'!P198="","",'tab1'!P198)</f>
        <v>03 Obszary wiejskie (o małej gęstości zaludnienia)</v>
      </c>
      <c r="Q200" s="28">
        <f>IF('tab1'!Q198="","",'tab1'!Q198)</f>
        <v>42828</v>
      </c>
      <c r="R200" s="28">
        <f>IF('tab1'!R198="","",'tab1'!R198)</f>
        <v>44561</v>
      </c>
      <c r="S200" s="26" t="str">
        <f>IF('tab1'!S198="","",'tab1'!S198)</f>
        <v>Konkursowy</v>
      </c>
      <c r="T200" s="26" t="str">
        <f>IF('tab1'!T198="","",'tab1'!T198)</f>
        <v>24 Inne niewyszczególnione usługi</v>
      </c>
      <c r="U200" s="26" t="str">
        <f>IF('tab1'!U198="","",'tab1'!U198)</f>
        <v>067 Rozwój działalności MŚP, wsparcie przedsiębiorczości i tworzenia przedsiębiorstw (w tym wsparcie dla przedsiębiorstw typu spin-off i spin-out)</v>
      </c>
      <c r="V200" s="26" t="str">
        <f>IF('tab1'!V198="","",'tab1'!V198)</f>
        <v>03 Wzmacnianie konkurencyjności małych i średnich przedsiębiorstw (MŚP)</v>
      </c>
      <c r="W200" s="26" t="str">
        <f>IF('tab1'!W198="","",'tab1'!W198)</f>
        <v>Projekt nie jest realizowany w ramach EFS</v>
      </c>
      <c r="X200" s="26" t="str">
        <f>IF('tab1'!X198="","",'tab1'!X198)</f>
        <v>Nie dotyczy</v>
      </c>
      <c r="Y200" s="27" t="str">
        <f>VLOOKUP(C200,'przeliczenia '!C:D,2,FALSE)</f>
        <v>WOJ.: POMORSKIE, POW.: starogardzki, GM.: Starogard Gdański</v>
      </c>
    </row>
    <row r="201" spans="1:25" ht="67.5" x14ac:dyDescent="0.25">
      <c r="A201" s="26" t="str">
        <f>IF('tab1'!A199="","",'tab1'!A199)</f>
        <v>Adaptacja obiektu poprzez zabudowę 2 tarasów w celu przeciwdziałaniu negatywnym skutkom wystąpienia epidemii COVID-19 dla Willi Intryga w mieście Puck.</v>
      </c>
      <c r="B201" s="26" t="str">
        <f>IF('tab1'!B199="","",'tab1'!B199)</f>
        <v>Projekt obejmuje: 1. zabudowę tarasu górnego o powierzchni 36,55m² 2. zabudowę tarasu dolnego o powierzchni 45 m² Realizacja projektu pozwoli kompleksowo zrealizować wytyczne przeciwepidemiczne Głównego Inspektora Sanitarnego z dnia 13 maja 2020 r. dla funkcjonowania obiektów noclegowych i gastronomii w trakcie epidemii SARS-CoV-2.</v>
      </c>
      <c r="C201" s="26" t="str">
        <f>IF('tab1'!C199="","",'tab1'!C199)</f>
        <v>RPPM.02.02.01-22-0078/20</v>
      </c>
      <c r="D201" s="26" t="str">
        <f>IF('tab1'!D199="","",'tab1'!D199)</f>
        <v>EWELINA ELSZKOWSKA</v>
      </c>
      <c r="E201" s="26" t="str">
        <f>IF('tab1'!E199="","",'tab1'!E199)</f>
        <v>EFRR</v>
      </c>
      <c r="F201" s="26" t="str">
        <f>IF('tab1'!F199="","",'tab1'!F199)</f>
        <v>Regionalny Program Operacyjny Województwa Pomorskiego na lata 2014-2020</v>
      </c>
      <c r="G201" s="26" t="str">
        <f>IF('tab1'!G199="","",'tab1'!G199)</f>
        <v>2. Przedsiębiorstwa</v>
      </c>
      <c r="H201" s="26" t="str">
        <f>IF('tab1'!H199="","",'tab1'!H199)</f>
        <v>2.2. Inwestycje profilowane – wsparcie dotacyjne</v>
      </c>
      <c r="I201" s="26" t="str">
        <f>IF('tab1'!I199="","",'tab1'!I199)</f>
        <v>2.2.1. Inwestycje profilowane – wsparcie dotacyjne</v>
      </c>
      <c r="J201" s="26">
        <f>IF('tab1'!J199="","",'tab1'!J199)</f>
        <v>236775</v>
      </c>
      <c r="K201" s="26">
        <f>IF('tab1'!K199="","",'tab1'!K199)</f>
        <v>192500</v>
      </c>
      <c r="L201" s="26">
        <f>IF('tab1'!L199="","",'tab1'!L199)</f>
        <v>163625</v>
      </c>
      <c r="M201" s="26">
        <f>IF('tab1'!M199="","",'tab1'!M199)</f>
        <v>85</v>
      </c>
      <c r="N201" s="26" t="str">
        <f>IF('tab1'!N199="","",'tab1'!N199)</f>
        <v>01 Dotacja bezzwrotna</v>
      </c>
      <c r="O201" s="26" t="str">
        <f>IF('tab1'!O199="","",'tab1'!O199)</f>
        <v>Miejsca realizacji do uzupełnienia ręcznego z raportu uzupełniającego!</v>
      </c>
      <c r="P201" s="26" t="str">
        <f>IF('tab1'!P199="","",'tab1'!P199)</f>
        <v>02 Małe obszary miejskie (o ludności &gt;5 000 i średniej gęstości zaludnienia)</v>
      </c>
      <c r="Q201" s="28">
        <f>IF('tab1'!Q199="","",'tab1'!Q199)</f>
        <v>44006</v>
      </c>
      <c r="R201" s="28">
        <f>IF('tab1'!R199="","",'tab1'!R199)</f>
        <v>44561</v>
      </c>
      <c r="S201" s="26" t="str">
        <f>IF('tab1'!S199="","",'tab1'!S199)</f>
        <v>Nadzwyczajny</v>
      </c>
      <c r="T201" s="26" t="str">
        <f>IF('tab1'!T199="","",'tab1'!T199)</f>
        <v>15 Turystyka oraz działalność związana z zakwaterowaniem i usługami gastronomicznymi</v>
      </c>
      <c r="U201" s="26" t="str">
        <f>IF('tab1'!U199="","",'tab1'!U199)</f>
        <v>067 Rozwój działalności MŚP, wsparcie przedsiębiorczości i tworzenia przedsiębiorstw (w tym wsparcie dla przedsiębiorstw typu spin-off i spin-out)</v>
      </c>
      <c r="V201" s="26" t="str">
        <f>IF('tab1'!V199="","",'tab1'!V199)</f>
        <v>03 Wzmacnianie konkurencyjności małych i średnich przedsiębiorstw (MŚP)</v>
      </c>
      <c r="W201" s="26" t="str">
        <f>IF('tab1'!W199="","",'tab1'!W199)</f>
        <v>Projekt nie jest realizowany w ramach EFS</v>
      </c>
      <c r="X201" s="26" t="str">
        <f>IF('tab1'!X199="","",'tab1'!X199)</f>
        <v>Nie dotyczy</v>
      </c>
      <c r="Y201" s="27" t="str">
        <f>VLOOKUP(C201,'przeliczenia '!C:D,2,FALSE)</f>
        <v>WOJ.: POMORSKIE, POW.: pucki, GM.: Puck</v>
      </c>
    </row>
    <row r="202" spans="1:25" ht="90" x14ac:dyDescent="0.25">
      <c r="A202" s="26" t="str">
        <f>IF('tab1'!A200="","",'tab1'!A200)</f>
        <v>Walka z COVID-19 poprzez dystans międzyludzki dzięki nowoczesnej technologii , filtrację powietrza, ozonowanie pomieszczeń, dezynfekcję powierzchni płaskich oraz bezpieczeństwo higieniczne, reżim sanitarny prania tekstyliów.</v>
      </c>
      <c r="B202" s="26" t="str">
        <f>IF('tab1'!B200="","",'tab1'!B200)</f>
        <v>Projekt składa się z 5 zadań. 1.Zakup generatora ozonu. Ozon zabija bakterie i wirusy. 2. Zakup odkurzacza parowego, który służy do dezynfekcji gorącą parą wszelkich powierzchni płaskich, mebli, materacy. 3.Unowocześnienie wentylacji wewnątrz pokoi poprzez montaż urządzeń filtrujących w skład których wchodzą: filtr HEPA, lampa UV oraz klimatyzatory. Komplet filtruje i zabija w 99% bakterie, wirusy z powietrza. 4.Wdrożenie procedury bezkontaktowego przyjmowania gości, polegającej na generowaniu elektronicznych kluczy dostępu, meldunku online i wymeldowaniu online. W celu wprowadzenia procedury niezbędna jest wymiana 12 drzwi (obecne z Azji- brak możliwości montażu niezbędnych podzespołów). Montaż e-zamków,e- recepcji, systemu do generacji kluczy. 5. Zakup pralnicy, suszarki, maglownicy, dozownik biobójczy. Maksymalne bezpieczeństwo higieniczne potwierdzone przez Instytut Roberta Kocha w Berlinie. Zastosowanie wszystkich w/w modernizacji uczyni obiekt jednym z bezpieczniejszych COVID-19</v>
      </c>
      <c r="C202" s="26" t="str">
        <f>IF('tab1'!C200="","",'tab1'!C200)</f>
        <v>RPPM.02.02.01-22-0079/20</v>
      </c>
      <c r="D202" s="26" t="str">
        <f>IF('tab1'!D200="","",'tab1'!D200)</f>
        <v>A&amp;A CONCIERGE SP. Z O.O.</v>
      </c>
      <c r="E202" s="26" t="str">
        <f>IF('tab1'!E200="","",'tab1'!E200)</f>
        <v>EFRR</v>
      </c>
      <c r="F202" s="26" t="str">
        <f>IF('tab1'!F200="","",'tab1'!F200)</f>
        <v>Regionalny Program Operacyjny Województwa Pomorskiego na lata 2014-2020</v>
      </c>
      <c r="G202" s="26" t="str">
        <f>IF('tab1'!G200="","",'tab1'!G200)</f>
        <v>2. Przedsiębiorstwa</v>
      </c>
      <c r="H202" s="26" t="str">
        <f>IF('tab1'!H200="","",'tab1'!H200)</f>
        <v>2.2. Inwestycje profilowane – wsparcie dotacyjne</v>
      </c>
      <c r="I202" s="26" t="str">
        <f>IF('tab1'!I200="","",'tab1'!I200)</f>
        <v>2.2.1. Inwestycje profilowane – wsparcie dotacyjne</v>
      </c>
      <c r="J202" s="26">
        <f>IF('tab1'!J200="","",'tab1'!J200)</f>
        <v>269704</v>
      </c>
      <c r="K202" s="26">
        <f>IF('tab1'!K200="","",'tab1'!K200)</f>
        <v>269704</v>
      </c>
      <c r="L202" s="26">
        <f>IF('tab1'!L200="","",'tab1'!L200)</f>
        <v>229248</v>
      </c>
      <c r="M202" s="26">
        <f>IF('tab1'!M200="","",'tab1'!M200)</f>
        <v>84.999851689259302</v>
      </c>
      <c r="N202" s="26" t="str">
        <f>IF('tab1'!N200="","",'tab1'!N200)</f>
        <v>01 Dotacja bezzwrotna</v>
      </c>
      <c r="O202" s="26" t="str">
        <f>IF('tab1'!O200="","",'tab1'!O200)</f>
        <v>Miejsca realizacji do uzupełnienia ręcznego z raportu uzupełniającego!</v>
      </c>
      <c r="P202" s="26" t="str">
        <f>IF('tab1'!P200="","",'tab1'!P200)</f>
        <v>01 Duże obszary miejskie (o ludności &gt;50 000 i dużej gęstości zaludnienia)</v>
      </c>
      <c r="Q202" s="28">
        <f>IF('tab1'!Q200="","",'tab1'!Q200)</f>
        <v>43922</v>
      </c>
      <c r="R202" s="28">
        <f>IF('tab1'!R200="","",'tab1'!R200)</f>
        <v>44926</v>
      </c>
      <c r="S202" s="26" t="str">
        <f>IF('tab1'!S200="","",'tab1'!S200)</f>
        <v>Nadzwyczajny</v>
      </c>
      <c r="T202" s="26" t="str">
        <f>IF('tab1'!T200="","",'tab1'!T200)</f>
        <v>15 Turystyka oraz działalność związana z zakwaterowaniem i usługami gastronomicznymi</v>
      </c>
      <c r="U202" s="26" t="str">
        <f>IF('tab1'!U200="","",'tab1'!U200)</f>
        <v>067 Rozwój działalności MŚP, wsparcie przedsiębiorczości i tworzenia przedsiębiorstw (w tym wsparcie dla przedsiębiorstw typu spin-off i spin-out)</v>
      </c>
      <c r="V202" s="26" t="str">
        <f>IF('tab1'!V200="","",'tab1'!V200)</f>
        <v>03 Wzmacnianie konkurencyjności małych i średnich przedsiębiorstw (MŚP)</v>
      </c>
      <c r="W202" s="26" t="str">
        <f>IF('tab1'!W200="","",'tab1'!W200)</f>
        <v>Projekt nie jest realizowany w ramach EFS</v>
      </c>
      <c r="X202" s="26" t="str">
        <f>IF('tab1'!X200="","",'tab1'!X200)</f>
        <v>Nie dotyczy</v>
      </c>
      <c r="Y202" s="27" t="str">
        <f>VLOOKUP(C202,'przeliczenia '!C:D,2,FALSE)</f>
        <v>WOJ.: POMORSKIE, POW.: Gdańsk, GM.: Gdańsk</v>
      </c>
    </row>
    <row r="203" spans="1:25" ht="90" hidden="1" x14ac:dyDescent="0.25">
      <c r="A203" s="26" t="str">
        <f>IF('tab1'!A201="","",'tab1'!A201)</f>
        <v>Wzrost konkurencyjności firmy Synetik s.c. poprzez rozszerzenie oferty o produkty wykonywane w technologii druku 3D dla szeroko pojętej branży medycznej.</v>
      </c>
      <c r="B203" s="26" t="str">
        <f>IF('tab1'!B201="","",'tab1'!B201)</f>
        <v>Niniejszy projekt zakłada zakup kompleksowej linii do wykonywania wysokoprecyzyjnych wydruków 3D na potrzeby medycyny spersonalizowanej, chirurgii, medycyny rekonstrukcyjnej oraz tworzenia modeli diagnostycznych i symulacyjnych w oparciu o cyfrową diagnostykę obrazową. Użycie druku 3D w medycynie i stomatologii ułatwia pracę lekarzy oraz zwiększa komfort życia pacjentów. Pozwala na przeprowadzenie skomplikowanych operacji, które przy użyciu tradycyjnych metod, byłyby skazane na niepowodzenie. Zdając sobie sprawę z olbrzymiego potencjału jaki drzemie w sektorze druku 3D na potrzeby medyczne, firma Synetik s.c. pragnie zwiększyć swoją przewagę konkurencyjną i zapewnić sobie stabilny wzrost poprzez rozszerzenie rynków zbytu o szeroko pojęty sektor medyczny oraz zwiększenie palety produkowanych przedmiotów o elementy wysokoprecyzjne powstałe w oparciu o inżynierię odwrotną oraz metodę druku 3D.</v>
      </c>
      <c r="C203" s="26" t="str">
        <f>IF('tab1'!C201="","",'tab1'!C201)</f>
        <v>RPPM.02.02.01-22-0080/17</v>
      </c>
      <c r="D203" s="26" t="str">
        <f>IF('tab1'!D201="","",'tab1'!D201)</f>
        <v>SYNETIK S.C.</v>
      </c>
      <c r="E203" s="26" t="str">
        <f>IF('tab1'!E201="","",'tab1'!E201)</f>
        <v>EFRR</v>
      </c>
      <c r="F203" s="26" t="str">
        <f>IF('tab1'!F201="","",'tab1'!F201)</f>
        <v>Regionalny Program Operacyjny Województwa Pomorskiego na lata 2014-2020</v>
      </c>
      <c r="G203" s="26" t="str">
        <f>IF('tab1'!G201="","",'tab1'!G201)</f>
        <v>2. Przedsiębiorstwa</v>
      </c>
      <c r="H203" s="26" t="str">
        <f>IF('tab1'!H201="","",'tab1'!H201)</f>
        <v>2.2. Inwestycje profilowane – wsparcie dotacyjne</v>
      </c>
      <c r="I203" s="26" t="str">
        <f>IF('tab1'!I201="","",'tab1'!I201)</f>
        <v>2.2.1. Inwestycje profilowane – wsparcie dotacyjne</v>
      </c>
      <c r="J203" s="26">
        <f>IF('tab1'!J201="","",'tab1'!J201)</f>
        <v>929265</v>
      </c>
      <c r="K203" s="26">
        <f>IF('tab1'!K201="","",'tab1'!K201)</f>
        <v>755500</v>
      </c>
      <c r="L203" s="26">
        <f>IF('tab1'!L201="","",'tab1'!L201)</f>
        <v>362640</v>
      </c>
      <c r="M203" s="26">
        <f>IF('tab1'!M201="","",'tab1'!M201)</f>
        <v>48</v>
      </c>
      <c r="N203" s="26" t="str">
        <f>IF('tab1'!N201="","",'tab1'!N201)</f>
        <v>01 Dotacja bezzwrotna</v>
      </c>
      <c r="O203" s="26" t="str">
        <f>IF('tab1'!O201="","",'tab1'!O201)</f>
        <v>Miejsca realizacji do uzupełnienia ręcznego z raportu uzupełniającego!</v>
      </c>
      <c r="P203" s="26" t="str">
        <f>IF('tab1'!P201="","",'tab1'!P201)</f>
        <v>01 Duże obszary miejskie (o ludności &gt;50 000 i dużej gęstości zaludnienia)</v>
      </c>
      <c r="Q203" s="28">
        <f>IF('tab1'!Q201="","",'tab1'!Q201)</f>
        <v>42810</v>
      </c>
      <c r="R203" s="28">
        <f>IF('tab1'!R201="","",'tab1'!R201)</f>
        <v>44438</v>
      </c>
      <c r="S203" s="26" t="str">
        <f>IF('tab1'!S201="","",'tab1'!S201)</f>
        <v>Konkursowy</v>
      </c>
      <c r="T203" s="26" t="str">
        <f>IF('tab1'!T201="","",'tab1'!T201)</f>
        <v>07 Pozostałe nieokreślone branże przemysłu wytwórczego</v>
      </c>
      <c r="U203" s="26" t="str">
        <f>IF('tab1'!U201="","",'tab1'!U201)</f>
        <v>067 Rozwój działalności MŚP, wsparcie przedsiębiorczości i tworzenia przedsiębiorstw (w tym wsparcie dla przedsiębiorstw typu spin-off i spin-out)</v>
      </c>
      <c r="V203" s="26" t="str">
        <f>IF('tab1'!V201="","",'tab1'!V201)</f>
        <v>03 Wzmacnianie konkurencyjności małych i średnich przedsiębiorstw (MŚP)</v>
      </c>
      <c r="W203" s="26" t="str">
        <f>IF('tab1'!W201="","",'tab1'!W201)</f>
        <v>Projekt nie jest realizowany w ramach EFS</v>
      </c>
      <c r="X203" s="26" t="str">
        <f>IF('tab1'!X201="","",'tab1'!X201)</f>
        <v>Nie dotyczy</v>
      </c>
      <c r="Y203" s="27" t="str">
        <f>VLOOKUP(C203,'przeliczenia '!C:D,2,FALSE)</f>
        <v>WOJ.: POMORSKIE, POW.: Gdańsk, GM.: Gdańsk</v>
      </c>
    </row>
    <row r="204" spans="1:25" ht="67.5" x14ac:dyDescent="0.25">
      <c r="A204" s="26" t="str">
        <f>IF('tab1'!A202="","",'tab1'!A202)</f>
        <v>Stworzenie warunków umożliwiających prowadzenie nauki, doskonalenia pływania, treningu sportowego poprzez zakup sprzętu do szkoleń na wodach otwartych na terenie Gdyni, Rewy, Mechelinek, Bieszkowic. Pozyskanie funduszy na wynajem pływalni i kosztów z tym związanych w celu zorganizowania szkolenia pływackiego i aerobiku na terenie Gdyni, Rumii, Kosakowie w nowych warunkach sanitarnych.</v>
      </c>
      <c r="B204" s="26" t="str">
        <f>IF('tab1'!B202="","",'tab1'!B202)</f>
        <v>Celem projektu jest stworzenie nowej alternatywy dla nauki, doskonalenia pływania, treningu sportowego, która w sytuacji trudnej (koronawirus) uległa znacznemu ograniczeniu. Posłużyć temu ma zakup sprzętu, w tym: pianek dla instruktorów, płetw, oznakowanych czepków pływackich, dmuchanych bojek asekuracyjnych i bojek do oznaczenia trasy pływaków podczas szkolenia, dmuchanych desek ratowniczych sup do zabezpieczenia zewnętrznego pływaków na wodach otwartych, megafonu, szafy do przechowywania sprzętu. Celem jest również pozyskanie funduszy na wynajem pływalni na szkolenia pływackie i aerobik w nowych warunkach sanitarnych oraz wynagrodzenie trenerów.</v>
      </c>
      <c r="C204" s="26" t="str">
        <f>IF('tab1'!C202="","",'tab1'!C202)</f>
        <v>RPPM.02.02.01-22-0080/20</v>
      </c>
      <c r="D204" s="26" t="str">
        <f>IF('tab1'!D202="","",'tab1'!D202)</f>
        <v>ROMAN RYBIŃSKI SZKÓŁKA PŁYWANIA „PŁYWACZEK”</v>
      </c>
      <c r="E204" s="26" t="str">
        <f>IF('tab1'!E202="","",'tab1'!E202)</f>
        <v>EFRR</v>
      </c>
      <c r="F204" s="26" t="str">
        <f>IF('tab1'!F202="","",'tab1'!F202)</f>
        <v>Regionalny Program Operacyjny Województwa Pomorskiego na lata 2014-2020</v>
      </c>
      <c r="G204" s="26" t="str">
        <f>IF('tab1'!G202="","",'tab1'!G202)</f>
        <v>2. Przedsiębiorstwa</v>
      </c>
      <c r="H204" s="26" t="str">
        <f>IF('tab1'!H202="","",'tab1'!H202)</f>
        <v>2.2. Inwestycje profilowane – wsparcie dotacyjne</v>
      </c>
      <c r="I204" s="26" t="str">
        <f>IF('tab1'!I202="","",'tab1'!I202)</f>
        <v>2.2.1. Inwestycje profilowane – wsparcie dotacyjne</v>
      </c>
      <c r="J204" s="26">
        <f>IF('tab1'!J202="","",'tab1'!J202)</f>
        <v>28852.66</v>
      </c>
      <c r="K204" s="26">
        <f>IF('tab1'!K202="","",'tab1'!K202)</f>
        <v>28852.66</v>
      </c>
      <c r="L204" s="26">
        <f>IF('tab1'!L202="","",'tab1'!L202)</f>
        <v>25701.53</v>
      </c>
      <c r="M204" s="26">
        <f>IF('tab1'!M202="","",'tab1'!M202)</f>
        <v>89.0785459642196</v>
      </c>
      <c r="N204" s="26" t="str">
        <f>IF('tab1'!N202="","",'tab1'!N202)</f>
        <v>01 Dotacja bezzwrotna</v>
      </c>
      <c r="O204" s="26" t="str">
        <f>IF('tab1'!O202="","",'tab1'!O202)</f>
        <v>Miejsca realizacji do uzupełnienia ręcznego z raportu uzupełniającego!</v>
      </c>
      <c r="P204" s="26" t="str">
        <f>IF('tab1'!P202="","",'tab1'!P202)</f>
        <v>01 Duże obszary miejskie (o ludności &gt;50 000 i dużej gęstości zaludnienia)</v>
      </c>
      <c r="Q204" s="28">
        <f>IF('tab1'!Q202="","",'tab1'!Q202)</f>
        <v>44013</v>
      </c>
      <c r="R204" s="28">
        <f>IF('tab1'!R202="","",'tab1'!R202)</f>
        <v>44195</v>
      </c>
      <c r="S204" s="26" t="str">
        <f>IF('tab1'!S202="","",'tab1'!S202)</f>
        <v>Nadzwyczajny</v>
      </c>
      <c r="T204" s="26" t="str">
        <f>IF('tab1'!T202="","",'tab1'!T202)</f>
        <v>23 Sztuka, rozrywka, sektor kreatywny i rekreacja</v>
      </c>
      <c r="U204" s="26" t="str">
        <f>IF('tab1'!U202="","",'tab1'!U202)</f>
        <v>067 Rozwój działalności MŚP, wsparcie przedsiębiorczości i tworzenia przedsiębiorstw (w tym wsparcie dla przedsiębiorstw typu spin-off i spin-out)</v>
      </c>
      <c r="V204" s="26" t="str">
        <f>IF('tab1'!V202="","",'tab1'!V202)</f>
        <v>03 Wzmacnianie konkurencyjności małych i średnich przedsiębiorstw (MŚP)</v>
      </c>
      <c r="W204" s="26" t="str">
        <f>IF('tab1'!W202="","",'tab1'!W202)</f>
        <v>Projekt nie jest realizowany w ramach EFS</v>
      </c>
      <c r="X204" s="26" t="str">
        <f>IF('tab1'!X202="","",'tab1'!X202)</f>
        <v>Nie dotyczy</v>
      </c>
      <c r="Y204" s="27" t="str">
        <f>VLOOKUP(C204,'przeliczenia '!C:D,2,FALSE)</f>
        <v>WOJ.: POMORSKIE</v>
      </c>
    </row>
    <row r="205" spans="1:25" ht="90" hidden="1" x14ac:dyDescent="0.25">
      <c r="A205" s="26" t="str">
        <f>IF('tab1'!A203="","",'tab1'!A203)</f>
        <v>„Poprawa efektywności firmy INTER IT Sp. z o.o., dzięki wykorzystaniu technologii informacyjno-komunikacyjnych”.</v>
      </c>
      <c r="B205" s="26" t="str">
        <f>IF('tab1'!B203="","",'tab1'!B203)</f>
        <v>Głównym celem projektu jest przełamanie bariery w rozwoju Wnioskodawcy jakim jest niski poziom wykorzystania TIK. Zwiększenie poziomu wykorzystania TIK nastąpi dzięki: zakupowi, wdrożeniu i dostosowaniu: systemu finansowo-księgowego, systemu CRM, systemu informatycznego, automatyzującego w części procesów HR, platformy usprawniającej zarządzanie szkoleniami i egzaminami, systemu informatycznego wspierającego proces zarządzania wiedzą organizacji uczącej się. Wprowadzenie ww. rozwiązań umożliwi zwiększenie efektywności Wnioskodawcy poprzez zmniejszenie kosztów operacyjnych, poprawienie jakości systemów zarządzających, zwiększenie efektywności zarządzania usługami i wiedzą, a w efekcie zwiększenie jakości świadczonych usług przez Wnioskodawcę. Projekt przyczyni się również do wprowadzenia na rynek krajowy nowych, innowacyjnych usług. Jest to konieczne do zapewnienia rentowności działalności, sprostania stale rozwijającym się konkurentom i odpowiedzeniu na wymagania partnerów.</v>
      </c>
      <c r="C205" s="26" t="str">
        <f>IF('tab1'!C203="","",'tab1'!C203)</f>
        <v>RPPM.02.02.01-22-0081/17</v>
      </c>
      <c r="D205" s="26" t="str">
        <f>IF('tab1'!D203="","",'tab1'!D203)</f>
        <v>INTERIT SPÓŁKA Z O.O.</v>
      </c>
      <c r="E205" s="26" t="str">
        <f>IF('tab1'!E203="","",'tab1'!E203)</f>
        <v>EFRR</v>
      </c>
      <c r="F205" s="26" t="str">
        <f>IF('tab1'!F203="","",'tab1'!F203)</f>
        <v>Regionalny Program Operacyjny Województwa Pomorskiego na lata 2014-2020</v>
      </c>
      <c r="G205" s="26" t="str">
        <f>IF('tab1'!G203="","",'tab1'!G203)</f>
        <v>2. Przedsiębiorstwa</v>
      </c>
      <c r="H205" s="26" t="str">
        <f>IF('tab1'!H203="","",'tab1'!H203)</f>
        <v>2.2. Inwestycje profilowane – wsparcie dotacyjne</v>
      </c>
      <c r="I205" s="26" t="str">
        <f>IF('tab1'!I203="","",'tab1'!I203)</f>
        <v>2.2.1. Inwestycje profilowane – wsparcie dotacyjne</v>
      </c>
      <c r="J205" s="26">
        <f>IF('tab1'!J203="","",'tab1'!J203)</f>
        <v>1220494.76</v>
      </c>
      <c r="K205" s="26">
        <f>IF('tab1'!K203="","",'tab1'!K203)</f>
        <v>992072.13</v>
      </c>
      <c r="L205" s="26">
        <f>IF('tab1'!L203="","",'tab1'!L203)</f>
        <v>495936.86</v>
      </c>
      <c r="M205" s="26">
        <f>IF('tab1'!M203="","",'tab1'!M203)</f>
        <v>49.990000223068499</v>
      </c>
      <c r="N205" s="26" t="str">
        <f>IF('tab1'!N203="","",'tab1'!N203)</f>
        <v>01 Dotacja bezzwrotna</v>
      </c>
      <c r="O205" s="26" t="str">
        <f>IF('tab1'!O203="","",'tab1'!O203)</f>
        <v>Miejsca realizacji do uzupełnienia ręcznego z raportu uzupełniającego!</v>
      </c>
      <c r="P205" s="26" t="str">
        <f>IF('tab1'!P203="","",'tab1'!P203)</f>
        <v>01 Duże obszary miejskie (o ludności &gt;50 000 i dużej gęstości zaludnienia)</v>
      </c>
      <c r="Q205" s="28">
        <f>IF('tab1'!Q203="","",'tab1'!Q203)</f>
        <v>43009</v>
      </c>
      <c r="R205" s="28">
        <f>IF('tab1'!R203="","",'tab1'!R203)</f>
        <v>44196</v>
      </c>
      <c r="S205" s="26" t="str">
        <f>IF('tab1'!S203="","",'tab1'!S203)</f>
        <v>Konkursowy</v>
      </c>
      <c r="T205" s="26" t="str">
        <f>IF('tab1'!T203="","",'tab1'!T203)</f>
        <v>19 Edukacja</v>
      </c>
      <c r="U205" s="26" t="str">
        <f>IF('tab1'!U203="","",'tab1'!U203)</f>
        <v>069 Wsparcie ekologicznych procesów produkcyjnych oraz efektywnego wykorzystywania zasobów w MŚP</v>
      </c>
      <c r="V205" s="26" t="str">
        <f>IF('tab1'!V203="","",'tab1'!V203)</f>
        <v>03 Wzmacnianie konkurencyjności małych i średnich przedsiębiorstw (MŚP)</v>
      </c>
      <c r="W205" s="26" t="str">
        <f>IF('tab1'!W203="","",'tab1'!W203)</f>
        <v>Projekt nie jest realizowany w ramach EFS</v>
      </c>
      <c r="X205" s="26" t="str">
        <f>IF('tab1'!X203="","",'tab1'!X203)</f>
        <v>Nie dotyczy</v>
      </c>
      <c r="Y205" s="27" t="str">
        <f>VLOOKUP(C205,'przeliczenia '!C:D,2,FALSE)</f>
        <v>WOJ.: POMORSKIE, POW.: Gdynia, GM.: Gdynia</v>
      </c>
    </row>
    <row r="206" spans="1:25" ht="90" x14ac:dyDescent="0.25">
      <c r="A206" s="26" t="str">
        <f>IF('tab1'!A204="","",'tab1'!A204)</f>
        <v>Dofinansowanie środków obrotowych oraz niezbędnej przebudowy i wyposażenia obiektu, który Wnioskodawca od 2015 r. udostępnia w celach biznesowych i turystycznych, jako krótkotrwałe zakwaterowanie w m. Gdańsk. Jednoczesne dofinansowanie wprowadzenia nowych technologii, umożliwiających nie tylko odzyskanie, ale i zdobycie nowego rynku odbiorców, poprzez unowocześnienie sposobu zaoferowania oraz świadczenia usług za pomocą gotowych rozwiązań informatycznych.</v>
      </c>
      <c r="B206" s="26" t="str">
        <f>IF('tab1'!B204="","",'tab1'!B204)</f>
        <v>1. Celem spełnienia nowelizacji sanitarnych, które związane są z rozporządzeniami przeciwdziałającymi i ograniczającymi występowanie pandemii COVID19, konieczna jest przebudowa i odpowiednie wyposażenie, kuchni, sali śniadaniowej, sanitariatów, które znajdują się w obiekcie usługowym Wnioskodawcy. 2. Celem przywrócenia i następnie podtrzymania ekspansji zaoferowania świadczonych dotychczas usług, konieczne jest ich przepisanie na nowo, z jednoczesnym zaoferowaniem na szerszy rynek niż dotychczas było to czynione. Następnie usprawnienie procesów komunikacji i rozliczeń tak, aby kontakt bezpośredni między Wnioskodawcą, a Klientem, był możliwie najbardziej zautomatyzowany. 3. W okresie przywracania ruchu biznesowego i turystycznego z jednoczesnym zastosowaniem inwestycji pozwalających na zaoferowanie należnej jakości usług, gwarantem zachowania stabilności i ciągłości świadczenia tych usług, jest zachowanie przez Wnioskodawcę płynności finansowej.</v>
      </c>
      <c r="C206" s="26" t="str">
        <f>IF('tab1'!C204="","",'tab1'!C204)</f>
        <v>RPPM.02.02.01-22-0081/20</v>
      </c>
      <c r="D206" s="26" t="str">
        <f>IF('tab1'!D204="","",'tab1'!D204)</f>
        <v>VILLA GDAŃSK S.C. GRZEGORZ PIĄTEK, SYLWIA PIĄTEK</v>
      </c>
      <c r="E206" s="26" t="str">
        <f>IF('tab1'!E204="","",'tab1'!E204)</f>
        <v>EFRR</v>
      </c>
      <c r="F206" s="26" t="str">
        <f>IF('tab1'!F204="","",'tab1'!F204)</f>
        <v>Regionalny Program Operacyjny Województwa Pomorskiego na lata 2014-2020</v>
      </c>
      <c r="G206" s="26" t="str">
        <f>IF('tab1'!G204="","",'tab1'!G204)</f>
        <v>2. Przedsiębiorstwa</v>
      </c>
      <c r="H206" s="26" t="str">
        <f>IF('tab1'!H204="","",'tab1'!H204)</f>
        <v>2.2. Inwestycje profilowane – wsparcie dotacyjne</v>
      </c>
      <c r="I206" s="26" t="str">
        <f>IF('tab1'!I204="","",'tab1'!I204)</f>
        <v>2.2.1. Inwestycje profilowane – wsparcie dotacyjne</v>
      </c>
      <c r="J206" s="26">
        <f>IF('tab1'!J204="","",'tab1'!J204)</f>
        <v>224263.86</v>
      </c>
      <c r="K206" s="26">
        <f>IF('tab1'!K204="","",'tab1'!K204)</f>
        <v>224263.86</v>
      </c>
      <c r="L206" s="26">
        <f>IF('tab1'!L204="","",'tab1'!L204)</f>
        <v>189887.49</v>
      </c>
      <c r="M206" s="26">
        <f>IF('tab1'!M204="","",'tab1'!M204)</f>
        <v>84.671462446066897</v>
      </c>
      <c r="N206" s="26" t="str">
        <f>IF('tab1'!N204="","",'tab1'!N204)</f>
        <v>01 Dotacja bezzwrotna</v>
      </c>
      <c r="O206" s="26" t="str">
        <f>IF('tab1'!O204="","",'tab1'!O204)</f>
        <v>Miejsca realizacji do uzupełnienia ręcznego z raportu uzupełniającego!</v>
      </c>
      <c r="P206" s="26" t="str">
        <f>IF('tab1'!P204="","",'tab1'!P204)</f>
        <v>01 Duże obszary miejskie (o ludności &gt;50 000 i dużej gęstości zaludnienia)</v>
      </c>
      <c r="Q206" s="28">
        <f>IF('tab1'!Q204="","",'tab1'!Q204)</f>
        <v>44013</v>
      </c>
      <c r="R206" s="28">
        <f>IF('tab1'!R204="","",'tab1'!R204)</f>
        <v>45291</v>
      </c>
      <c r="S206" s="26" t="str">
        <f>IF('tab1'!S204="","",'tab1'!S204)</f>
        <v>Nadzwyczajny</v>
      </c>
      <c r="T206" s="26" t="str">
        <f>IF('tab1'!T204="","",'tab1'!T204)</f>
        <v>15 Turystyka oraz działalność związana z zakwaterowaniem i usługami gastronomicznymi</v>
      </c>
      <c r="U206" s="26" t="str">
        <f>IF('tab1'!U204="","",'tab1'!U204)</f>
        <v>067 Rozwój działalności MŚP, wsparcie przedsiębiorczości i tworzenia przedsiębiorstw (w tym wsparcie dla przedsiębiorstw typu spin-off i spin-out)</v>
      </c>
      <c r="V206" s="26" t="str">
        <f>IF('tab1'!V204="","",'tab1'!V204)</f>
        <v>03 Wzmacnianie konkurencyjności małych i średnich przedsiębiorstw (MŚP)</v>
      </c>
      <c r="W206" s="26" t="str">
        <f>IF('tab1'!W204="","",'tab1'!W204)</f>
        <v>Projekt nie jest realizowany w ramach EFS</v>
      </c>
      <c r="X206" s="26" t="str">
        <f>IF('tab1'!X204="","",'tab1'!X204)</f>
        <v>Nie dotyczy</v>
      </c>
      <c r="Y206" s="27" t="str">
        <f>VLOOKUP(C206,'przeliczenia '!C:D,2,FALSE)</f>
        <v>WOJ.: POMORSKIE, POW.: Gdańsk, GM.: Gdańsk</v>
      </c>
    </row>
    <row r="207" spans="1:25" ht="78.75" x14ac:dyDescent="0.25">
      <c r="A207" s="26" t="str">
        <f>IF('tab1'!A205="","",'tab1'!A205)</f>
        <v>Przeciwdziałanie negatywnym skutkom wystąpienia epidemii COVID-19 w przedsiębiorstwie MKM Michał Niedźwiecki</v>
      </c>
      <c r="B207" s="26" t="str">
        <f>IF('tab1'!B205="","",'tab1'!B205)</f>
        <v>Projekt realizowany będzie w okresie od 01.07.2020 do 31.01.2021 roku. Celem projektu jest zminimalizowanie skutków pandemii COVID 19 w moim przedsiębiorstwie: MKM Michał Niedźwiecki, prowadzącym pensjonat Baltic Star Łeba. W związku z nowymi przepisami niezbędnym stało się dostosowanie obiektu. Dotyczy to zarówno przebudowy obiektu, adaptacji pomieszczeń do obecnych warunków sanitarnych, jak również zakupu sprzętu i wyposażenia ułatwiającego dezynfekcję i utrzymanie obiektu w reżimie sanitarnym. Ponadto, w projekcie chciałbym sfinansować bieżące koszty jego utrzymania. Otrzymane wsparcie pomoże mojemu przedsiębiorstwu funkcjonować w zmienionych warunkach rynkowych (obecnie: 50% mniej rezerwacji w roku 2020 w stosunku do 2019 r. w sezonie wysokim) oraz zachować płynność finansową.</v>
      </c>
      <c r="C207" s="26" t="str">
        <f>IF('tab1'!C205="","",'tab1'!C205)</f>
        <v>RPPM.02.02.01-22-0082/20</v>
      </c>
      <c r="D207" s="26" t="str">
        <f>IF('tab1'!D205="","",'tab1'!D205)</f>
        <v>MKM MICHAŁ NIEDŹWIECKI</v>
      </c>
      <c r="E207" s="26" t="str">
        <f>IF('tab1'!E205="","",'tab1'!E205)</f>
        <v>EFRR</v>
      </c>
      <c r="F207" s="26" t="str">
        <f>IF('tab1'!F205="","",'tab1'!F205)</f>
        <v>Regionalny Program Operacyjny Województwa Pomorskiego na lata 2014-2020</v>
      </c>
      <c r="G207" s="26" t="str">
        <f>IF('tab1'!G205="","",'tab1'!G205)</f>
        <v>2. Przedsiębiorstwa</v>
      </c>
      <c r="H207" s="26" t="str">
        <f>IF('tab1'!H205="","",'tab1'!H205)</f>
        <v>2.2. Inwestycje profilowane – wsparcie dotacyjne</v>
      </c>
      <c r="I207" s="26" t="str">
        <f>IF('tab1'!I205="","",'tab1'!I205)</f>
        <v>2.2.1. Inwestycje profilowane – wsparcie dotacyjne</v>
      </c>
      <c r="J207" s="26">
        <f>IF('tab1'!J205="","",'tab1'!J205)</f>
        <v>138594.98000000001</v>
      </c>
      <c r="K207" s="26">
        <f>IF('tab1'!K205="","",'tab1'!K205)</f>
        <v>138594.98000000001</v>
      </c>
      <c r="L207" s="26">
        <f>IF('tab1'!L205="","",'tab1'!L205)</f>
        <v>122798.33</v>
      </c>
      <c r="M207" s="26">
        <f>IF('tab1'!M205="","",'tab1'!M205)</f>
        <v>88.602292810316797</v>
      </c>
      <c r="N207" s="26" t="str">
        <f>IF('tab1'!N205="","",'tab1'!N205)</f>
        <v>01 Dotacja bezzwrotna</v>
      </c>
      <c r="O207" s="26" t="str">
        <f>IF('tab1'!O205="","",'tab1'!O205)</f>
        <v>Miejsca realizacji do uzupełnienia ręcznego z raportu uzupełniającego!</v>
      </c>
      <c r="P207" s="26" t="str">
        <f>IF('tab1'!P205="","",'tab1'!P205)</f>
        <v>02 Małe obszary miejskie (o ludności &gt;5 000 i średniej gęstości zaludnienia)</v>
      </c>
      <c r="Q207" s="28">
        <f>IF('tab1'!Q205="","",'tab1'!Q205)</f>
        <v>44013</v>
      </c>
      <c r="R207" s="28">
        <f>IF('tab1'!R205="","",'tab1'!R205)</f>
        <v>44227</v>
      </c>
      <c r="S207" s="26" t="str">
        <f>IF('tab1'!S205="","",'tab1'!S205)</f>
        <v>Nadzwyczajny</v>
      </c>
      <c r="T207" s="26" t="str">
        <f>IF('tab1'!T205="","",'tab1'!T205)</f>
        <v>15 Turystyka oraz działalność związana z zakwaterowaniem i usługami gastronomicznymi</v>
      </c>
      <c r="U207" s="26" t="str">
        <f>IF('tab1'!U205="","",'tab1'!U205)</f>
        <v>067 Rozwój działalności MŚP, wsparcie przedsiębiorczości i tworzenia przedsiębiorstw (w tym wsparcie dla przedsiębiorstw typu spin-off i spin-out)</v>
      </c>
      <c r="V207" s="26" t="str">
        <f>IF('tab1'!V205="","",'tab1'!V205)</f>
        <v>03 Wzmacnianie konkurencyjności małych i średnich przedsiębiorstw (MŚP)</v>
      </c>
      <c r="W207" s="26" t="str">
        <f>IF('tab1'!W205="","",'tab1'!W205)</f>
        <v>Projekt nie jest realizowany w ramach EFS</v>
      </c>
      <c r="X207" s="26" t="str">
        <f>IF('tab1'!X205="","",'tab1'!X205)</f>
        <v>Nie dotyczy</v>
      </c>
      <c r="Y207" s="27" t="str">
        <f>VLOOKUP(C207,'przeliczenia '!C:D,2,FALSE)</f>
        <v>WOJ.: POMORSKIE, POW.: lęborski, GM.: Łeba</v>
      </c>
    </row>
    <row r="208" spans="1:25" ht="90" hidden="1" x14ac:dyDescent="0.25">
      <c r="A208" s="26" t="str">
        <f>IF('tab1'!A206="","",'tab1'!A206)</f>
        <v>"Poprawa konkurencyjności Przedsiębiorstwa AROTEC poprzez zmodernizowanie parku maszynowego w zakresie oszczędności energii"</v>
      </c>
      <c r="B208" s="26" t="str">
        <f>IF('tab1'!B206="","",'tab1'!B206)</f>
        <v>Przedmiotem planowanej przez AROTEC Arkadiusz Rojek inwestycji jest przełamanie bariery rozwojowej przedsiębiorstwa oraz poprawa konkurencyjności na rynku lokalnym, regionalnym i krajowym.Przełamanie bariery rozwojowej nastąpi poprzez modernizację posiadanej maszyny tj.Tokarki karuzelowej TITAN SC43pod kątem sterowania.Modernizacja wpłynie na dokładność produkcji oraz znaczne obniży zużycie energii.Obecnie jest to najważniejsza potrzeba z punktu widzenia dalszego rozwoju działalności firmy.Dzięki realizacji omawianej inwestycji przedsiębiorca będzie mógł zwiększyć jakość i szybkość oferowanych produktów i usług oraz zmniejszyć koszty produkcji. Modernizacja przyczyni się także do wzrostu konkurencyjności firmy, rozwoju i dywersyfikacji dotychczasowej działalności oraz do zagwarantowania kompleksowej i terminowej obsługi klientów.Inwestycja pozwoli wprowadzić na rynek nowe produkty i usługi poprzez ich znaczne udoskonalenie,które cechować się będą wysoką jakością i konkurencyjną ceną.</v>
      </c>
      <c r="C208" s="26" t="str">
        <f>IF('tab1'!C206="","",'tab1'!C206)</f>
        <v>RPPM.02.02.01-22-0083/17</v>
      </c>
      <c r="D208" s="26" t="str">
        <f>IF('tab1'!D206="","",'tab1'!D206)</f>
        <v>AROTEC ARKADIUSZ ROJEK</v>
      </c>
      <c r="E208" s="26" t="str">
        <f>IF('tab1'!E206="","",'tab1'!E206)</f>
        <v>EFRR</v>
      </c>
      <c r="F208" s="26" t="str">
        <f>IF('tab1'!F206="","",'tab1'!F206)</f>
        <v>Regionalny Program Operacyjny Województwa Pomorskiego na lata 2014-2020</v>
      </c>
      <c r="G208" s="26" t="str">
        <f>IF('tab1'!G206="","",'tab1'!G206)</f>
        <v>2. Przedsiębiorstwa</v>
      </c>
      <c r="H208" s="26" t="str">
        <f>IF('tab1'!H206="","",'tab1'!H206)</f>
        <v>2.2. Inwestycje profilowane – wsparcie dotacyjne</v>
      </c>
      <c r="I208" s="26" t="str">
        <f>IF('tab1'!I206="","",'tab1'!I206)</f>
        <v>2.2.1. Inwestycje profilowane – wsparcie dotacyjne</v>
      </c>
      <c r="J208" s="26">
        <f>IF('tab1'!J206="","",'tab1'!J206)</f>
        <v>2214250</v>
      </c>
      <c r="K208" s="26">
        <f>IF('tab1'!K206="","",'tab1'!K206)</f>
        <v>1800000</v>
      </c>
      <c r="L208" s="26">
        <f>IF('tab1'!L206="","",'tab1'!L206)</f>
        <v>899820</v>
      </c>
      <c r="M208" s="26">
        <f>IF('tab1'!M206="","",'tab1'!M206)</f>
        <v>49.99</v>
      </c>
      <c r="N208" s="26" t="str">
        <f>IF('tab1'!N206="","",'tab1'!N206)</f>
        <v>01 Dotacja bezzwrotna</v>
      </c>
      <c r="O208" s="26" t="str">
        <f>IF('tab1'!O206="","",'tab1'!O206)</f>
        <v>Miejsca realizacji do uzupełnienia ręcznego z raportu uzupełniającego!</v>
      </c>
      <c r="P208" s="26" t="str">
        <f>IF('tab1'!P206="","",'tab1'!P206)</f>
        <v>03 Obszary wiejskie (o małej gęstości zaludnienia)</v>
      </c>
      <c r="Q208" s="28">
        <f>IF('tab1'!Q206="","",'tab1'!Q206)</f>
        <v>42810</v>
      </c>
      <c r="R208" s="28">
        <f>IF('tab1'!R206="","",'tab1'!R206)</f>
        <v>43830</v>
      </c>
      <c r="S208" s="26" t="str">
        <f>IF('tab1'!S206="","",'tab1'!S206)</f>
        <v>Konkursowy</v>
      </c>
      <c r="T208" s="26" t="str">
        <f>IF('tab1'!T206="","",'tab1'!T206)</f>
        <v>24 Inne niewyszczególnione usługi</v>
      </c>
      <c r="U208" s="26" t="str">
        <f>IF('tab1'!U206="","",'tab1'!U206)</f>
        <v>069 Wsparcie ekologicznych procesów produkcyjnych oraz efektywnego wykorzystywania zasobów w MŚP</v>
      </c>
      <c r="V208" s="26" t="str">
        <f>IF('tab1'!V206="","",'tab1'!V206)</f>
        <v>03 Wzmacnianie konkurencyjności małych i średnich przedsiębiorstw (MŚP)</v>
      </c>
      <c r="W208" s="26" t="str">
        <f>IF('tab1'!W206="","",'tab1'!W206)</f>
        <v>Projekt nie jest realizowany w ramach EFS</v>
      </c>
      <c r="X208" s="26" t="str">
        <f>IF('tab1'!X206="","",'tab1'!X206)</f>
        <v>Nie dotyczy</v>
      </c>
      <c r="Y208" s="27" t="str">
        <f>VLOOKUP(C208,'przeliczenia '!C:D,2,FALSE)</f>
        <v>WOJ.: POMORSKIE, POW.: malborski, GM.: Stare Pole</v>
      </c>
    </row>
    <row r="209" spans="1:25" ht="67.5" x14ac:dyDescent="0.25">
      <c r="A209" s="26" t="str">
        <f>IF('tab1'!A207="","",'tab1'!A207)</f>
        <v>Niwelowanie skutków pandemii oraz wdrażanie nowych technologii. Pizzeria Corner, Słupsk</v>
      </c>
      <c r="B209" s="26" t="str">
        <f>IF('tab1'!B207="","",'tab1'!B207)</f>
        <v>Wnioskodawca stara się o pomoc w zakresie poprawy bezpieczeństwa sanitarnego oraz rozwoju infrastruktury w lokalu przy ul. 3-go Maja 72/1 i 72/2 w Słupsku. Ulepszenia pozwolą na szybsze wyjście z kryzysu spowodowanego obostrzeniami podczas Pandemii Covid19. Większa konkurencyjność na rynku oraz wprowadzenie innowacji pozwoli na zachowanie dotychczasowych miejsc pracy.</v>
      </c>
      <c r="C209" s="26" t="str">
        <f>IF('tab1'!C207="","",'tab1'!C207)</f>
        <v>RPPM.02.02.01-22-0083/20</v>
      </c>
      <c r="D209" s="26" t="str">
        <f>IF('tab1'!D207="","",'tab1'!D207)</f>
        <v>PIZZERIA CORNER ANNA BIEL - JAKIMOWICZ</v>
      </c>
      <c r="E209" s="26" t="str">
        <f>IF('tab1'!E207="","",'tab1'!E207)</f>
        <v>EFRR</v>
      </c>
      <c r="F209" s="26" t="str">
        <f>IF('tab1'!F207="","",'tab1'!F207)</f>
        <v>Regionalny Program Operacyjny Województwa Pomorskiego na lata 2014-2020</v>
      </c>
      <c r="G209" s="26" t="str">
        <f>IF('tab1'!G207="","",'tab1'!G207)</f>
        <v>2. Przedsiębiorstwa</v>
      </c>
      <c r="H209" s="26" t="str">
        <f>IF('tab1'!H207="","",'tab1'!H207)</f>
        <v>2.2. Inwestycje profilowane – wsparcie dotacyjne</v>
      </c>
      <c r="I209" s="26" t="str">
        <f>IF('tab1'!I207="","",'tab1'!I207)</f>
        <v>2.2.1. Inwestycje profilowane – wsparcie dotacyjne</v>
      </c>
      <c r="J209" s="26">
        <f>IF('tab1'!J207="","",'tab1'!J207)</f>
        <v>117359.29</v>
      </c>
      <c r="K209" s="26">
        <f>IF('tab1'!K207="","",'tab1'!K207)</f>
        <v>117359.29</v>
      </c>
      <c r="L209" s="26">
        <f>IF('tab1'!L207="","",'tab1'!L207)</f>
        <v>99755.4</v>
      </c>
      <c r="M209" s="26">
        <f>IF('tab1'!M207="","",'tab1'!M207)</f>
        <v>85.000002982294802</v>
      </c>
      <c r="N209" s="26" t="str">
        <f>IF('tab1'!N207="","",'tab1'!N207)</f>
        <v>01 Dotacja bezzwrotna</v>
      </c>
      <c r="O209" s="26" t="str">
        <f>IF('tab1'!O207="","",'tab1'!O207)</f>
        <v>Miejsca realizacji do uzupełnienia ręcznego z raportu uzupełniającego!</v>
      </c>
      <c r="P209" s="26" t="str">
        <f>IF('tab1'!P207="","",'tab1'!P207)</f>
        <v>01 Duże obszary miejskie (o ludności &gt;50 000 i dużej gęstości zaludnienia)</v>
      </c>
      <c r="Q209" s="28">
        <f>IF('tab1'!Q207="","",'tab1'!Q207)</f>
        <v>43922</v>
      </c>
      <c r="R209" s="28">
        <f>IF('tab1'!R207="","",'tab1'!R207)</f>
        <v>44440</v>
      </c>
      <c r="S209" s="26" t="str">
        <f>IF('tab1'!S207="","",'tab1'!S207)</f>
        <v>Nadzwyczajny</v>
      </c>
      <c r="T209" s="26" t="str">
        <f>IF('tab1'!T207="","",'tab1'!T207)</f>
        <v>15 Turystyka oraz działalność związana z zakwaterowaniem i usługami gastronomicznymi</v>
      </c>
      <c r="U209" s="26" t="str">
        <f>IF('tab1'!U207="","",'tab1'!U207)</f>
        <v>067 Rozwój działalności MŚP, wsparcie przedsiębiorczości i tworzenia przedsiębiorstw (w tym wsparcie dla przedsiębiorstw typu spin-off i spin-out)</v>
      </c>
      <c r="V209" s="26" t="str">
        <f>IF('tab1'!V207="","",'tab1'!V207)</f>
        <v>03 Wzmacnianie konkurencyjności małych i średnich przedsiębiorstw (MŚP)</v>
      </c>
      <c r="W209" s="26" t="str">
        <f>IF('tab1'!W207="","",'tab1'!W207)</f>
        <v>Projekt nie jest realizowany w ramach EFS</v>
      </c>
      <c r="X209" s="26" t="str">
        <f>IF('tab1'!X207="","",'tab1'!X207)</f>
        <v>Nie dotyczy</v>
      </c>
      <c r="Y209" s="27" t="str">
        <f>VLOOKUP(C209,'przeliczenia '!C:D,2,FALSE)</f>
        <v>WOJ.: POMORSKIE, POW.: słupski, GM.: Słupsk</v>
      </c>
    </row>
    <row r="210" spans="1:25" ht="90" hidden="1" x14ac:dyDescent="0.25">
      <c r="A210" s="26" t="str">
        <f>IF('tab1'!A208="","",'tab1'!A208)</f>
        <v>"Poprawa efektywności funkcjonowania Firmy ALEGRE Logistic poprzez zastosowanie technologii informacyjno-komunikacyjnych"</v>
      </c>
      <c r="B210" s="26" t="str">
        <f>IF('tab1'!B208="","",'tab1'!B208)</f>
        <v>Przedmiotem planowanej przez ALEGRE Logistic Sp. z o.o. inwestycji jest przełamanie bariery rozwojowej oraz poprawa konkurencyjności na rynku lokalnym, regionalnym, krajowym i międzynarodowym poprzez zastosowanie TIK prowadzących do zwiększenia efektywności przedsiębiorstwa oraz rozszerzenia palety usług o outsourcing logistyki. ALEGRE funkcjonuje w branży TSL(transport-spedycja-logistyka). Inwestycja polega na wdrożeniu wielodziedzinowego zintegrowanego systemu informatycznego obsługujący w sposób całościowy funkcjonowanie wszystkich działów firmy oraz wpływającego w sposób bezpośredni na zwiększenie efektowności i sprawności firmy. funkcjonowania. W ramach planowanej inwestycji zakupione zostanie: - System WMS, - Moduły systemu TMS, - Moduł systemu ERP, - System telematyczny FMS z komputerami pokładowymi, - Oprogramowanie map cyfrowych Map&amp; Guide, - Oprogramowanie skanujące w technologii rozpoznawania znaków OCR, - Funkcja logowania do aplikacji e-TMS przez stronę internetową firmy.</v>
      </c>
      <c r="C210" s="26" t="str">
        <f>IF('tab1'!C208="","",'tab1'!C208)</f>
        <v>RPPM.02.02.01-22-0084/17</v>
      </c>
      <c r="D210" s="26" t="str">
        <f>IF('tab1'!D208="","",'tab1'!D208)</f>
        <v>ALEGRE LOGISTIC SPÓŁKA Z OGRANICZONĄ ODPOWIEDZIALNOŚCIĄ SPÓŁKA KOMANDYTOWA</v>
      </c>
      <c r="E210" s="26" t="str">
        <f>IF('tab1'!E208="","",'tab1'!E208)</f>
        <v>EFRR</v>
      </c>
      <c r="F210" s="26" t="str">
        <f>IF('tab1'!F208="","",'tab1'!F208)</f>
        <v>Regionalny Program Operacyjny Województwa Pomorskiego na lata 2014-2020</v>
      </c>
      <c r="G210" s="26" t="str">
        <f>IF('tab1'!G208="","",'tab1'!G208)</f>
        <v>2. Przedsiębiorstwa</v>
      </c>
      <c r="H210" s="26" t="str">
        <f>IF('tab1'!H208="","",'tab1'!H208)</f>
        <v>2.2. Inwestycje profilowane – wsparcie dotacyjne</v>
      </c>
      <c r="I210" s="26" t="str">
        <f>IF('tab1'!I208="","",'tab1'!I208)</f>
        <v>2.2.1. Inwestycje profilowane – wsparcie dotacyjne</v>
      </c>
      <c r="J210" s="26">
        <f>IF('tab1'!J208="","",'tab1'!J208)</f>
        <v>458258.27</v>
      </c>
      <c r="K210" s="26">
        <f>IF('tab1'!K208="","",'tab1'!K208)</f>
        <v>364443.74</v>
      </c>
      <c r="L210" s="26">
        <f>IF('tab1'!L208="","",'tab1'!L208)</f>
        <v>163963.24</v>
      </c>
      <c r="M210" s="26">
        <f>IF('tab1'!M208="","",'tab1'!M208)</f>
        <v>44.990000377012898</v>
      </c>
      <c r="N210" s="26" t="str">
        <f>IF('tab1'!N208="","",'tab1'!N208)</f>
        <v>01 Dotacja bezzwrotna</v>
      </c>
      <c r="O210" s="26" t="str">
        <f>IF('tab1'!O208="","",'tab1'!O208)</f>
        <v>Miejsca realizacji do uzupełnienia ręcznego z raportu uzupełniającego!</v>
      </c>
      <c r="P210" s="26" t="str">
        <f>IF('tab1'!P208="","",'tab1'!P208)</f>
        <v>02 Małe obszary miejskie (o ludności &gt;5 000 i średniej gęstości zaludnienia)</v>
      </c>
      <c r="Q210" s="28">
        <f>IF('tab1'!Q208="","",'tab1'!Q208)</f>
        <v>42948</v>
      </c>
      <c r="R210" s="28">
        <f>IF('tab1'!R208="","",'tab1'!R208)</f>
        <v>43555</v>
      </c>
      <c r="S210" s="26" t="str">
        <f>IF('tab1'!S208="","",'tab1'!S208)</f>
        <v>Konkursowy</v>
      </c>
      <c r="T210" s="26" t="str">
        <f>IF('tab1'!T208="","",'tab1'!T208)</f>
        <v>12 Transport i składowanie</v>
      </c>
      <c r="U210" s="26" t="str">
        <f>IF('tab1'!U208="","",'tab1'!U208)</f>
        <v>069 Wsparcie ekologicznych procesów produkcyjnych oraz efektywnego wykorzystywania zasobów w MŚP</v>
      </c>
      <c r="V210" s="26" t="str">
        <f>IF('tab1'!V208="","",'tab1'!V208)</f>
        <v>03 Wzmacnianie konkurencyjności małych i średnich przedsiębiorstw (MŚP)</v>
      </c>
      <c r="W210" s="26" t="str">
        <f>IF('tab1'!W208="","",'tab1'!W208)</f>
        <v>Projekt nie jest realizowany w ramach EFS</v>
      </c>
      <c r="X210" s="26" t="str">
        <f>IF('tab1'!X208="","",'tab1'!X208)</f>
        <v>Nie dotyczy</v>
      </c>
      <c r="Y210" s="27" t="str">
        <f>VLOOKUP(C210,'przeliczenia '!C:D,2,FALSE)</f>
        <v>WOJ.: POMORSKIE, POW.: malborski, GM.: Malbork</v>
      </c>
    </row>
    <row r="211" spans="1:25" ht="90" hidden="1" x14ac:dyDescent="0.25">
      <c r="A211" s="26" t="str">
        <f>IF('tab1'!A209="","",'tab1'!A209)</f>
        <v>Wykorzystanie technologii informacyjno – komunikacyjnych w celu podniesienia konkurencyjności Iglotech sp. z o.o.</v>
      </c>
      <c r="B211" s="26" t="str">
        <f>IF('tab1'!B209="","",'tab1'!B209)</f>
        <v>Celem projektu jest poprawa efektywności usług świadczonych przez Iglotech sp. z o.o. w Kwidzynie, dzięki wykorzystaniu technologii informacyjno – komunikacyjnych. Projekt polegał będzie na zakupie wartości niematerialnych i prawnych w postaci specjalistycznych programów typu ERP, WMS i in. wraz ze środkami trwałymi niezbędnymi do ich pracy (głównie serwer). Korzyści: •Optymalizacja procesów biznesowych poprzez sprawniejszą wymianę informacji między różnymi systemami IT, •Zwiększenie efektywności w placówce poprzez dostęp do wszystkich zasobów organizacji, •Dokładniejsza praca systemów analityczno-raportujących, •Wyeliminowanie konieczności wielokrotnego wprowadzania tych samych danych do różnych systemów informatycznych i ręcznego przenoszenia danych pomiędzy systemami informatycznymi oraz przepisywania wyników z urządzeń. Projekt jest zgodny z celami Osi Priorytetowej 2 i wpisuje się w Strategię Rozwoju Województwa Pomorskiego.</v>
      </c>
      <c r="C211" s="26" t="str">
        <f>IF('tab1'!C209="","",'tab1'!C209)</f>
        <v>RPPM.02.02.01-22-0085/17</v>
      </c>
      <c r="D211" s="26" t="str">
        <f>IF('tab1'!D209="","",'tab1'!D209)</f>
        <v>IGLOTECH SPÓŁKA Z OGRANICZONĄ ODPOWIEDZIALNOŚCIĄ</v>
      </c>
      <c r="E211" s="26" t="str">
        <f>IF('tab1'!E209="","",'tab1'!E209)</f>
        <v>EFRR</v>
      </c>
      <c r="F211" s="26" t="str">
        <f>IF('tab1'!F209="","",'tab1'!F209)</f>
        <v>Regionalny Program Operacyjny Województwa Pomorskiego na lata 2014-2020</v>
      </c>
      <c r="G211" s="26" t="str">
        <f>IF('tab1'!G209="","",'tab1'!G209)</f>
        <v>2. Przedsiębiorstwa</v>
      </c>
      <c r="H211" s="26" t="str">
        <f>IF('tab1'!H209="","",'tab1'!H209)</f>
        <v>2.2. Inwestycje profilowane – wsparcie dotacyjne</v>
      </c>
      <c r="I211" s="26" t="str">
        <f>IF('tab1'!I209="","",'tab1'!I209)</f>
        <v>2.2.1. Inwestycje profilowane – wsparcie dotacyjne</v>
      </c>
      <c r="J211" s="26">
        <f>IF('tab1'!J209="","",'tab1'!J209)</f>
        <v>1594643.59</v>
      </c>
      <c r="K211" s="26">
        <f>IF('tab1'!K209="","",'tab1'!K209)</f>
        <v>1296458.2</v>
      </c>
      <c r="L211" s="26">
        <f>IF('tab1'!L209="","",'tab1'!L209)</f>
        <v>635264.51</v>
      </c>
      <c r="M211" s="26">
        <f>IF('tab1'!M209="","",'tab1'!M209)</f>
        <v>48.999999382934199</v>
      </c>
      <c r="N211" s="26" t="str">
        <f>IF('tab1'!N209="","",'tab1'!N209)</f>
        <v>01 Dotacja bezzwrotna</v>
      </c>
      <c r="O211" s="26" t="str">
        <f>IF('tab1'!O209="","",'tab1'!O209)</f>
        <v>Miejsca realizacji do uzupełnienia ręcznego z raportu uzupełniającego!</v>
      </c>
      <c r="P211" s="26" t="str">
        <f>IF('tab1'!P209="","",'tab1'!P209)</f>
        <v>02 Małe obszary miejskie (o ludności &gt;5 000 i średniej gęstości zaludnienia)</v>
      </c>
      <c r="Q211" s="28">
        <f>IF('tab1'!Q209="","",'tab1'!Q209)</f>
        <v>42810</v>
      </c>
      <c r="R211" s="28">
        <f>IF('tab1'!R209="","",'tab1'!R209)</f>
        <v>43738</v>
      </c>
      <c r="S211" s="26" t="str">
        <f>IF('tab1'!S209="","",'tab1'!S209)</f>
        <v>Konkursowy</v>
      </c>
      <c r="T211" s="26" t="str">
        <f>IF('tab1'!T209="","",'tab1'!T209)</f>
        <v>14 Handel hurtowy i detaliczny</v>
      </c>
      <c r="U211" s="26" t="str">
        <f>IF('tab1'!U209="","",'tab1'!U209)</f>
        <v>067 Rozwój działalności MŚP, wsparcie przedsiębiorczości i tworzenia przedsiębiorstw (w tym wsparcie dla przedsiębiorstw typu spin-off i spin-out)</v>
      </c>
      <c r="V211" s="26" t="str">
        <f>IF('tab1'!V209="","",'tab1'!V209)</f>
        <v>03 Wzmacnianie konkurencyjności małych i średnich przedsiębiorstw (MŚP)</v>
      </c>
      <c r="W211" s="26" t="str">
        <f>IF('tab1'!W209="","",'tab1'!W209)</f>
        <v>Projekt nie jest realizowany w ramach EFS</v>
      </c>
      <c r="X211" s="26" t="str">
        <f>IF('tab1'!X209="","",'tab1'!X209)</f>
        <v>Nie dotyczy</v>
      </c>
      <c r="Y211" s="27" t="str">
        <f>VLOOKUP(C211,'przeliczenia '!C:D,2,FALSE)</f>
        <v>WOJ.: POMORSKIE, POW.: kwidzyński, GM.: Kwidzyn</v>
      </c>
    </row>
    <row r="212" spans="1:25" ht="90" x14ac:dyDescent="0.25">
      <c r="A212" s="26" t="str">
        <f>IF('tab1'!A210="","",'tab1'!A210)</f>
        <v>Adaptacja firmy AVOCADO do działalności w warunkach pandemii COVID-19</v>
      </c>
      <c r="B212" s="26" t="str">
        <f>IF('tab1'!B210="","",'tab1'!B210)</f>
        <v>Projekt stanowi kompleksową odpowiedź na zdiagnozowane problemy działalności gastronomicznej wynikłe przez pandemię COVID-19 przede wszystkim poprzez: adaptację istniejącej infrastruktury, rozwój form dystrybucji i ekspansję rynkową. W ramach działań przewiduje się dostosowanie przedsiębiorstwa do „nowej normalności” – inwestycje w adaptację działalności stacjonarnej lokali na podstawie obecnych norm i zaleceń sanitarnych. Ponadto dywersyfikację form dystrybucji gastr. poprzez uruchomienie profesjonalnych zamówień internetowych, co wymaga inwestycji w platformę do sprzedaży oraz urządzenia, wyposażenie do logistyki zamówień i zwiększenia skali produkcji żywności. Projekt zapewni stabilność przychodów m.in. za sprawą ekspansji terytorialnej poza działalność stacjonarną przy ul. Wajdeloty w Gdańsku - adaptację lokalu w Gdyni oraz org. profesjonalnego dowozu w całym Trójmieście. Wsparcie obrotowe przyczyni się do utrzymania stabilności i potencjału osobowego firmy w okresie przejściowym.</v>
      </c>
      <c r="C212" s="26" t="str">
        <f>IF('tab1'!C210="","",'tab1'!C210)</f>
        <v>RPPM.02.02.01-22-0085/20</v>
      </c>
      <c r="D212" s="26" t="str">
        <f>IF('tab1'!D210="","",'tab1'!D210)</f>
        <v>AVOCADO JOANNA KRUPICKA</v>
      </c>
      <c r="E212" s="26" t="str">
        <f>IF('tab1'!E210="","",'tab1'!E210)</f>
        <v>EFRR</v>
      </c>
      <c r="F212" s="26" t="str">
        <f>IF('tab1'!F210="","",'tab1'!F210)</f>
        <v>Regionalny Program Operacyjny Województwa Pomorskiego na lata 2014-2020</v>
      </c>
      <c r="G212" s="26" t="str">
        <f>IF('tab1'!G210="","",'tab1'!G210)</f>
        <v>2. Przedsiębiorstwa</v>
      </c>
      <c r="H212" s="26" t="str">
        <f>IF('tab1'!H210="","",'tab1'!H210)</f>
        <v>2.2. Inwestycje profilowane – wsparcie dotacyjne</v>
      </c>
      <c r="I212" s="26" t="str">
        <f>IF('tab1'!I210="","",'tab1'!I210)</f>
        <v>2.2.1. Inwestycje profilowane – wsparcie dotacyjne</v>
      </c>
      <c r="J212" s="26">
        <f>IF('tab1'!J210="","",'tab1'!J210)</f>
        <v>188926.9</v>
      </c>
      <c r="K212" s="26">
        <f>IF('tab1'!K210="","",'tab1'!K210)</f>
        <v>188926.9</v>
      </c>
      <c r="L212" s="26">
        <f>IF('tab1'!L210="","",'tab1'!L210)</f>
        <v>169089.58</v>
      </c>
      <c r="M212" s="26">
        <f>IF('tab1'!M210="","",'tab1'!M210)</f>
        <v>89.5000023818736</v>
      </c>
      <c r="N212" s="26" t="str">
        <f>IF('tab1'!N210="","",'tab1'!N210)</f>
        <v>01 Dotacja bezzwrotna</v>
      </c>
      <c r="O212" s="26" t="str">
        <f>IF('tab1'!O210="","",'tab1'!O210)</f>
        <v>Miejsca realizacji do uzupełnienia ręcznego z raportu uzupełniającego!</v>
      </c>
      <c r="P212" s="26" t="str">
        <f>IF('tab1'!P210="","",'tab1'!P210)</f>
        <v>01 Duże obszary miejskie (o ludności &gt;50 000 i dużej gęstości zaludnienia)</v>
      </c>
      <c r="Q212" s="28">
        <f>IF('tab1'!Q210="","",'tab1'!Q210)</f>
        <v>43922</v>
      </c>
      <c r="R212" s="28">
        <f>IF('tab1'!R210="","",'tab1'!R210)</f>
        <v>44256</v>
      </c>
      <c r="S212" s="26" t="str">
        <f>IF('tab1'!S210="","",'tab1'!S210)</f>
        <v>Nadzwyczajny</v>
      </c>
      <c r="T212" s="26" t="str">
        <f>IF('tab1'!T210="","",'tab1'!T210)</f>
        <v>15 Turystyka oraz działalność związana z zakwaterowaniem i usługami gastronomicznymi</v>
      </c>
      <c r="U212" s="26" t="str">
        <f>IF('tab1'!U210="","",'tab1'!U210)</f>
        <v>067 Rozwój działalności MŚP, wsparcie przedsiębiorczości i tworzenia przedsiębiorstw (w tym wsparcie dla przedsiębiorstw typu spin-off i spin-out)</v>
      </c>
      <c r="V212" s="26" t="str">
        <f>IF('tab1'!V210="","",'tab1'!V210)</f>
        <v>03 Wzmacnianie konkurencyjności małych i średnich przedsiębiorstw (MŚP)</v>
      </c>
      <c r="W212" s="26" t="str">
        <f>IF('tab1'!W210="","",'tab1'!W210)</f>
        <v>Projekt nie jest realizowany w ramach EFS</v>
      </c>
      <c r="X212" s="26" t="str">
        <f>IF('tab1'!X210="","",'tab1'!X210)</f>
        <v>Nie dotyczy</v>
      </c>
      <c r="Y212" s="27" t="str">
        <f>VLOOKUP(C212,'przeliczenia '!C:D,2,FALSE)</f>
        <v>WOJ.: POMORSKIE, POW.: Gdańsk, GM.: Gdańsk</v>
      </c>
    </row>
    <row r="213" spans="1:25" ht="67.5" x14ac:dyDescent="0.25">
      <c r="A213" s="26" t="str">
        <f>IF('tab1'!A211="","",'tab1'!A211)</f>
        <v>Biały Dwór - adaptacja hotelu i restauracji do zagrożeń związanych z COVID-19</v>
      </c>
      <c r="B213" s="26" t="str">
        <f>IF('tab1'!B211="","",'tab1'!B211)</f>
        <v>Projekt zakłada kompleksową inwestycję w celu adaptacji hotelu i restauracji Biały Dwór do zagrożeń sanitarnych/epidemiologicznych oraz finansowych/gospodarczych związanych z COVID-19. Projekt polega na rozbudowie i wyposażeniu infrastruktury kuchennej, gospodarczo-użytkowej i wypoczynkowej. W rezultacie poszerzona zostanie oferta świadczonych usług, tak, aby odpowiadać na obecne wyzwania rynku.</v>
      </c>
      <c r="C213" s="26" t="str">
        <f>IF('tab1'!C211="","",'tab1'!C211)</f>
        <v>RPPM.02.02.01-22-0086/20</v>
      </c>
      <c r="D213" s="26" t="str">
        <f>IF('tab1'!D211="","",'tab1'!D211)</f>
        <v>"BIAŁY DWÓR" ANNA SKONIECZNA</v>
      </c>
      <c r="E213" s="26" t="str">
        <f>IF('tab1'!E211="","",'tab1'!E211)</f>
        <v>EFRR</v>
      </c>
      <c r="F213" s="26" t="str">
        <f>IF('tab1'!F211="","",'tab1'!F211)</f>
        <v>Regionalny Program Operacyjny Województwa Pomorskiego na lata 2014-2020</v>
      </c>
      <c r="G213" s="26" t="str">
        <f>IF('tab1'!G211="","",'tab1'!G211)</f>
        <v>2. Przedsiębiorstwa</v>
      </c>
      <c r="H213" s="26" t="str">
        <f>IF('tab1'!H211="","",'tab1'!H211)</f>
        <v>2.2. Inwestycje profilowane – wsparcie dotacyjne</v>
      </c>
      <c r="I213" s="26" t="str">
        <f>IF('tab1'!I211="","",'tab1'!I211)</f>
        <v>2.2.1. Inwestycje profilowane – wsparcie dotacyjne</v>
      </c>
      <c r="J213" s="26">
        <f>IF('tab1'!J211="","",'tab1'!J211)</f>
        <v>245900</v>
      </c>
      <c r="K213" s="26">
        <f>IF('tab1'!K211="","",'tab1'!K211)</f>
        <v>245900</v>
      </c>
      <c r="L213" s="26">
        <f>IF('tab1'!L211="","",'tab1'!L211)</f>
        <v>209015</v>
      </c>
      <c r="M213" s="26">
        <f>IF('tab1'!M211="","",'tab1'!M211)</f>
        <v>85</v>
      </c>
      <c r="N213" s="26" t="str">
        <f>IF('tab1'!N211="","",'tab1'!N211)</f>
        <v>01 Dotacja bezzwrotna</v>
      </c>
      <c r="O213" s="26" t="str">
        <f>IF('tab1'!O211="","",'tab1'!O211)</f>
        <v>Miejsca realizacji do uzupełnienia ręcznego z raportu uzupełniającego!</v>
      </c>
      <c r="P213" s="26" t="str">
        <f>IF('tab1'!P211="","",'tab1'!P211)</f>
        <v>03 Obszary wiejskie (o małej gęstości zaludnienia)</v>
      </c>
      <c r="Q213" s="28">
        <f>IF('tab1'!Q211="","",'tab1'!Q211)</f>
        <v>44013</v>
      </c>
      <c r="R213" s="28">
        <f>IF('tab1'!R211="","",'tab1'!R211)</f>
        <v>44926</v>
      </c>
      <c r="S213" s="26" t="str">
        <f>IF('tab1'!S211="","",'tab1'!S211)</f>
        <v>Nadzwyczajny</v>
      </c>
      <c r="T213" s="26" t="str">
        <f>IF('tab1'!T211="","",'tab1'!T211)</f>
        <v>15 Turystyka oraz działalność związana z zakwaterowaniem i usługami gastronomicznymi</v>
      </c>
      <c r="U213" s="26" t="str">
        <f>IF('tab1'!U211="","",'tab1'!U211)</f>
        <v>067 Rozwój działalności MŚP, wsparcie przedsiębiorczości i tworzenia przedsiębiorstw (w tym wsparcie dla przedsiębiorstw typu spin-off i spin-out)</v>
      </c>
      <c r="V213" s="26" t="str">
        <f>IF('tab1'!V211="","",'tab1'!V211)</f>
        <v>03 Wzmacnianie konkurencyjności małych i średnich przedsiębiorstw (MŚP)</v>
      </c>
      <c r="W213" s="26" t="str">
        <f>IF('tab1'!W211="","",'tab1'!W211)</f>
        <v>Projekt nie jest realizowany w ramach EFS</v>
      </c>
      <c r="X213" s="26" t="str">
        <f>IF('tab1'!X211="","",'tab1'!X211)</f>
        <v>Nie dotyczy</v>
      </c>
      <c r="Y213" s="27" t="str">
        <f>VLOOKUP(C213,'przeliczenia '!C:D,2,FALSE)</f>
        <v>WOJ.: POMORSKIE, POW.: kwidzyński, GM.: Kwidzyn - gmina wiejska</v>
      </c>
    </row>
    <row r="214" spans="1:25" ht="90" hidden="1" x14ac:dyDescent="0.25">
      <c r="A214" s="26" t="str">
        <f>IF('tab1'!A212="","",'tab1'!A212)</f>
        <v>R„Rozszerzenie zakresie usług i wejścia na rynek z ofertą Yachts and Yachting dzięki inwestycji w środki trwałe w postaci nowoczesnej łodzi 2 kabinowej”</v>
      </c>
      <c r="B214" s="26" t="str">
        <f>IF('tab1'!B212="","",'tab1'!B212)</f>
        <v>Przedmiotem projektu będzie zakup 3 jednostek pływających wykorzystywanych w środowisku morskim i przybrzeżnym na potrzeby turystyki i rekreacji (zgodność z ISP I) w postaci 3 innowacyjnych jachtów 3-kabinowych o infuzyjnej konstrukcji. Realizacja projektu ma na celu dywersyfikację działalności wnioskodawcy, poprzez wprowadzenie do dotychczasowej oferty 4 nowych usług, które będą świadczone na dotychczasowym rynku krajowym oraz na nowym dla przedsiębiorstwa rynku brytyjskim: - czarter jachtów bez skippera oraz ze skipperem; - organizacja eventów; - prowadzenie szkoleń żeglarskich; - organizacja regat. Efektem realizacji projektu będzie wzmocnienie międzynarodowej konkurencyjności i przyspieszenia tempa wzrostu firmy sektora gospodarki morskiej, jak również poszerzenie grona klientów, oraz zwiększenie przychodów. Wnioskodawca wdroży zakupione wyniki prac B+R, w postaci patentu na innowacyjny kabestan. Pozwoli on zwiększyć bezpieczeństwo osób, korzystających z nowych usług.</v>
      </c>
      <c r="C214" s="26" t="str">
        <f>IF('tab1'!C212="","",'tab1'!C212)</f>
        <v>RPPM.02.02.01-22-0087/16</v>
      </c>
      <c r="D214" s="26" t="str">
        <f>IF('tab1'!D212="","",'tab1'!D212)</f>
        <v>YACHTS AND YACHTING SPÓŁKA Z OGRANICZONĄ ODPOWIEDZIALNOŚCIĄ</v>
      </c>
      <c r="E214" s="26" t="str">
        <f>IF('tab1'!E212="","",'tab1'!E212)</f>
        <v>EFRR</v>
      </c>
      <c r="F214" s="26" t="str">
        <f>IF('tab1'!F212="","",'tab1'!F212)</f>
        <v>Regionalny Program Operacyjny Województwa Pomorskiego na lata 2014-2020</v>
      </c>
      <c r="G214" s="26" t="str">
        <f>IF('tab1'!G212="","",'tab1'!G212)</f>
        <v>2. Przedsiębiorstwa</v>
      </c>
      <c r="H214" s="26" t="str">
        <f>IF('tab1'!H212="","",'tab1'!H212)</f>
        <v>2.2. Inwestycje profilowane – wsparcie dotacyjne</v>
      </c>
      <c r="I214" s="26" t="str">
        <f>IF('tab1'!I212="","",'tab1'!I212)</f>
        <v>2.2.1. Inwestycje profilowane – wsparcie dotacyjne</v>
      </c>
      <c r="J214" s="26">
        <f>IF('tab1'!J212="","",'tab1'!J212)</f>
        <v>698138.09</v>
      </c>
      <c r="K214" s="26">
        <f>IF('tab1'!K212="","",'tab1'!K212)</f>
        <v>566809.57999999996</v>
      </c>
      <c r="L214" s="26">
        <f>IF('tab1'!L212="","",'tab1'!L212)</f>
        <v>277736.69</v>
      </c>
      <c r="M214" s="26">
        <f>IF('tab1'!M212="","",'tab1'!M212)</f>
        <v>48.999999259010401</v>
      </c>
      <c r="N214" s="26" t="str">
        <f>IF('tab1'!N212="","",'tab1'!N212)</f>
        <v>01 Dotacja bezzwrotna</v>
      </c>
      <c r="O214" s="26" t="str">
        <f>IF('tab1'!O212="","",'tab1'!O212)</f>
        <v>Miejsca realizacji do uzupełnienia ręcznego z raportu uzupełniającego!</v>
      </c>
      <c r="P214" s="26" t="str">
        <f>IF('tab1'!P212="","",'tab1'!P212)</f>
        <v>02 Małe obszary miejskie (o ludności &gt;5 000 i średniej gęstości zaludnienia)</v>
      </c>
      <c r="Q214" s="28">
        <f>IF('tab1'!Q212="","",'tab1'!Q212)</f>
        <v>42644</v>
      </c>
      <c r="R214" s="28">
        <f>IF('tab1'!R212="","",'tab1'!R212)</f>
        <v>43312</v>
      </c>
      <c r="S214" s="26" t="str">
        <f>IF('tab1'!S212="","",'tab1'!S212)</f>
        <v>Konkursowy</v>
      </c>
      <c r="T214" s="26" t="str">
        <f>IF('tab1'!T212="","",'tab1'!T212)</f>
        <v>14 Handel hurtowy i detaliczny</v>
      </c>
      <c r="U214" s="26" t="str">
        <f>IF('tab1'!U212="","",'tab1'!U212)</f>
        <v>067 Rozwój działalności MŚP, wsparcie przedsiębiorczości i tworzenia przedsiębiorstw (w tym wsparcie dla przedsiębiorstw typu spin-off i spin-out)</v>
      </c>
      <c r="V214" s="26" t="str">
        <f>IF('tab1'!V212="","",'tab1'!V212)</f>
        <v>03 Wzmacnianie konkurencyjności małych i średnich przedsiębiorstw (MŚP)</v>
      </c>
      <c r="W214" s="26" t="str">
        <f>IF('tab1'!W212="","",'tab1'!W212)</f>
        <v>Projekt nie jest realizowany w ramach EFS</v>
      </c>
      <c r="X214" s="26" t="str">
        <f>IF('tab1'!X212="","",'tab1'!X212)</f>
        <v>Nie dotyczy</v>
      </c>
      <c r="Y214" s="27" t="str">
        <f>VLOOKUP(C214,'przeliczenia '!C:D,2,FALSE)</f>
        <v>WOJ.: POMORSKIE, POW.: Sopot, GM.: Sopot</v>
      </c>
    </row>
    <row r="215" spans="1:25" ht="90" hidden="1" x14ac:dyDescent="0.25">
      <c r="A215" s="26" t="str">
        <f>IF('tab1'!A213="","",'tab1'!A213)</f>
        <v>„Poprawa konkurencyjności przedsiębiorstwa RICHO Piotr Pawlicki poprzez modernizację posiadanego oprogramowania wspomagającego produkcję.”</v>
      </c>
      <c r="B215" s="26" t="str">
        <f>IF('tab1'!B213="","",'tab1'!B213)</f>
        <v>Głównym celem projektu jest przełamanie bariery w rozwoju Wnioskodawcy jakim jest niski poziom wykorzystania technologii informacyjno-komunikacyjnej w przedsiębiorstwie. Zmodernizowanie posiadanego oprogramowania wspomagającego produkcję w zakresie poprawy jakości obrabianych elementów oraz redukcji czasu obróbki w procesie produkcji przekłada się na znaczne zmniejszenie kosztów obróbki i jest aktualnie najważniejszą potrzebą z punktu widzenia dalszego rozwoju działalności firmy RICHO POLSKA. Dzięki realizacji omawianej inwestycji przedsiębiorca będzie mógł zwiększyć jakość i szybkość oferowanych dotychczas produktów i usług oraz zmniejszyć koszty ich produkcji. Modernizacja oprogramowania przyczyni się do wzrostu konkurencyjności firmy, rozwoju i dywersyfikacji dotychczasowej działalności oraz do zagwarantowania kompleksowej obsługi klientów, a oferowane nowe dla rynku poprzez ich ulepszenie produkty/usługi będą się ponadto charakteryzować wysoką jakością i konkurencyjną ceną.</v>
      </c>
      <c r="C215" s="26" t="str">
        <f>IF('tab1'!C213="","",'tab1'!C213)</f>
        <v>RPPM.02.02.01-22-0087/17</v>
      </c>
      <c r="D215" s="26" t="str">
        <f>IF('tab1'!D213="","",'tab1'!D213)</f>
        <v>RICHO POLSKA PIOTR PAWLICKI</v>
      </c>
      <c r="E215" s="26" t="str">
        <f>IF('tab1'!E213="","",'tab1'!E213)</f>
        <v>EFRR</v>
      </c>
      <c r="F215" s="26" t="str">
        <f>IF('tab1'!F213="","",'tab1'!F213)</f>
        <v>Regionalny Program Operacyjny Województwa Pomorskiego na lata 2014-2020</v>
      </c>
      <c r="G215" s="26" t="str">
        <f>IF('tab1'!G213="","",'tab1'!G213)</f>
        <v>2. Przedsiębiorstwa</v>
      </c>
      <c r="H215" s="26" t="str">
        <f>IF('tab1'!H213="","",'tab1'!H213)</f>
        <v>2.2. Inwestycje profilowane – wsparcie dotacyjne</v>
      </c>
      <c r="I215" s="26" t="str">
        <f>IF('tab1'!I213="","",'tab1'!I213)</f>
        <v>2.2.1. Inwestycje profilowane – wsparcie dotacyjne</v>
      </c>
      <c r="J215" s="26">
        <f>IF('tab1'!J213="","",'tab1'!J213)</f>
        <v>120048</v>
      </c>
      <c r="K215" s="26">
        <f>IF('tab1'!K213="","",'tab1'!K213)</f>
        <v>97600</v>
      </c>
      <c r="L215" s="26">
        <f>IF('tab1'!L213="","",'tab1'!L213)</f>
        <v>48790.239999999998</v>
      </c>
      <c r="M215" s="26">
        <f>IF('tab1'!M213="","",'tab1'!M213)</f>
        <v>49.99</v>
      </c>
      <c r="N215" s="26" t="str">
        <f>IF('tab1'!N213="","",'tab1'!N213)</f>
        <v>01 Dotacja bezzwrotna</v>
      </c>
      <c r="O215" s="26" t="str">
        <f>IF('tab1'!O213="","",'tab1'!O213)</f>
        <v>Miejsca realizacji do uzupełnienia ręcznego z raportu uzupełniającego!</v>
      </c>
      <c r="P215" s="26" t="str">
        <f>IF('tab1'!P213="","",'tab1'!P213)</f>
        <v>01 Duże obszary miejskie (o ludności &gt;50 000 i dużej gęstości zaludnienia)</v>
      </c>
      <c r="Q215" s="28">
        <f>IF('tab1'!Q213="","",'tab1'!Q213)</f>
        <v>43102</v>
      </c>
      <c r="R215" s="28">
        <f>IF('tab1'!R213="","",'tab1'!R213)</f>
        <v>43373</v>
      </c>
      <c r="S215" s="26" t="str">
        <f>IF('tab1'!S213="","",'tab1'!S213)</f>
        <v>Konkursowy</v>
      </c>
      <c r="T215" s="26" t="str">
        <f>IF('tab1'!T213="","",'tab1'!T213)</f>
        <v>24 Inne niewyszczególnione usługi</v>
      </c>
      <c r="U215" s="26" t="str">
        <f>IF('tab1'!U213="","",'tab1'!U213)</f>
        <v>069 Wsparcie ekologicznych procesów produkcyjnych oraz efektywnego wykorzystywania zasobów w MŚP</v>
      </c>
      <c r="V215" s="26" t="str">
        <f>IF('tab1'!V213="","",'tab1'!V213)</f>
        <v>03 Wzmacnianie konkurencyjności małych i średnich przedsiębiorstw (MŚP)</v>
      </c>
      <c r="W215" s="26" t="str">
        <f>IF('tab1'!W213="","",'tab1'!W213)</f>
        <v>Projekt nie jest realizowany w ramach EFS</v>
      </c>
      <c r="X215" s="26" t="str">
        <f>IF('tab1'!X213="","",'tab1'!X213)</f>
        <v>Nie dotyczy</v>
      </c>
      <c r="Y215" s="27" t="str">
        <f>VLOOKUP(C215,'przeliczenia '!C:D,2,FALSE)</f>
        <v>WOJ.: POMORSKIE, POW.: Gdańsk, GM.: Gdańsk</v>
      </c>
    </row>
    <row r="216" spans="1:25" ht="67.5" x14ac:dyDescent="0.25">
      <c r="A216" s="26" t="str">
        <f>IF('tab1'!A214="","",'tab1'!A214)</f>
        <v>Przeciwdziałanie negatywnym skutkom wystąpienia epidemii COVID-19 w przedsiębiorstwie Smile Reprezent Michał Kuśnierz.</v>
      </c>
      <c r="B216" s="26" t="str">
        <f>IF('tab1'!B214="","",'tab1'!B214)</f>
        <v>Zabezpieczenie w odpowiednie środki ostrożności zwiększające reżim sanitarny organizowanych wydarzeń aktywnego wypoczynku. Jako agencja eventowa zostaliśmy bardzo dotknięci negatywnymi skutkami COVID-19. Nasza branża musi się dostosować do nowych obostrzeń sanitarnych. Zgodnie z wytycznymi rządowymi jest to niezbędne aby funkcjonować na rynku. Celem naszego projektu jest zakup niezbędnych środków i narzędzi pozwalających na organizowanie wydarzeń w stanie zagrożenia epidemicznego. Aktualnie niezbędnym staje się lokacja dyspenserów z płynem do dezynfekcji, ozonowanie pomieszczeń, dezynfekcja wyposażenia, wygradzanie przestrzeni czy też informowanie uczestników o odpowiednich zachowaniach.</v>
      </c>
      <c r="C216" s="26" t="str">
        <f>IF('tab1'!C214="","",'tab1'!C214)</f>
        <v>RPPM.02.02.01-22-0087/20</v>
      </c>
      <c r="D216" s="26" t="str">
        <f>IF('tab1'!D214="","",'tab1'!D214)</f>
        <v>SMILE REPREZENT MICHAŁ KUŚNIERZ</v>
      </c>
      <c r="E216" s="26" t="str">
        <f>IF('tab1'!E214="","",'tab1'!E214)</f>
        <v>EFRR</v>
      </c>
      <c r="F216" s="26" t="str">
        <f>IF('tab1'!F214="","",'tab1'!F214)</f>
        <v>Regionalny Program Operacyjny Województwa Pomorskiego na lata 2014-2020</v>
      </c>
      <c r="G216" s="26" t="str">
        <f>IF('tab1'!G214="","",'tab1'!G214)</f>
        <v>2. Przedsiębiorstwa</v>
      </c>
      <c r="H216" s="26" t="str">
        <f>IF('tab1'!H214="","",'tab1'!H214)</f>
        <v>2.2. Inwestycje profilowane – wsparcie dotacyjne</v>
      </c>
      <c r="I216" s="26" t="str">
        <f>IF('tab1'!I214="","",'tab1'!I214)</f>
        <v>2.2.1. Inwestycje profilowane – wsparcie dotacyjne</v>
      </c>
      <c r="J216" s="26">
        <f>IF('tab1'!J214="","",'tab1'!J214)</f>
        <v>151830.98000000001</v>
      </c>
      <c r="K216" s="26">
        <f>IF('tab1'!K214="","",'tab1'!K214)</f>
        <v>151830.98000000001</v>
      </c>
      <c r="L216" s="26">
        <f>IF('tab1'!L214="","",'tab1'!L214)</f>
        <v>134048.93</v>
      </c>
      <c r="M216" s="26">
        <f>IF('tab1'!M214="","",'tab1'!M214)</f>
        <v>88.288259747780003</v>
      </c>
      <c r="N216" s="26" t="str">
        <f>IF('tab1'!N214="","",'tab1'!N214)</f>
        <v>01 Dotacja bezzwrotna</v>
      </c>
      <c r="O216" s="26" t="str">
        <f>IF('tab1'!O214="","",'tab1'!O214)</f>
        <v>Miejsca realizacji do uzupełnienia ręcznego z raportu uzupełniającego!</v>
      </c>
      <c r="P216" s="26" t="str">
        <f>IF('tab1'!P214="","",'tab1'!P214)</f>
        <v>01 Duże obszary miejskie (o ludności &gt;50 000 i dużej gęstości zaludnienia)</v>
      </c>
      <c r="Q216" s="28">
        <f>IF('tab1'!Q214="","",'tab1'!Q214)</f>
        <v>44013</v>
      </c>
      <c r="R216" s="28">
        <f>IF('tab1'!R214="","",'tab1'!R214)</f>
        <v>44377</v>
      </c>
      <c r="S216" s="26" t="str">
        <f>IF('tab1'!S214="","",'tab1'!S214)</f>
        <v>Nadzwyczajny</v>
      </c>
      <c r="T216" s="26" t="str">
        <f>IF('tab1'!T214="","",'tab1'!T214)</f>
        <v>23 Sztuka, rozrywka, sektor kreatywny i rekreacja</v>
      </c>
      <c r="U216" s="26" t="str">
        <f>IF('tab1'!U214="","",'tab1'!U214)</f>
        <v>067 Rozwój działalności MŚP, wsparcie przedsiębiorczości i tworzenia przedsiębiorstw (w tym wsparcie dla przedsiębiorstw typu spin-off i spin-out)</v>
      </c>
      <c r="V216" s="26" t="str">
        <f>IF('tab1'!V214="","",'tab1'!V214)</f>
        <v>03 Wzmacnianie konkurencyjności małych i średnich przedsiębiorstw (MŚP)</v>
      </c>
      <c r="W216" s="26" t="str">
        <f>IF('tab1'!W214="","",'tab1'!W214)</f>
        <v>Projekt nie jest realizowany w ramach EFS</v>
      </c>
      <c r="X216" s="26" t="str">
        <f>IF('tab1'!X214="","",'tab1'!X214)</f>
        <v>Nie dotyczy</v>
      </c>
      <c r="Y216" s="27" t="str">
        <f>VLOOKUP(C216,'przeliczenia '!C:D,2,FALSE)</f>
        <v>WOJ.: POMORSKIE, POW.: Gdynia</v>
      </c>
    </row>
    <row r="217" spans="1:25" ht="90" hidden="1" x14ac:dyDescent="0.25">
      <c r="A217" s="26" t="str">
        <f>IF('tab1'!A215="","",'tab1'!A215)</f>
        <v>WDROŻENIE INNOWACYJNYCH TECHNOLOGII OBRÓBKI STALI W ZAKRESIE OCZYSZCZANIA POWIERZCHNI I MALOWANIA PROSZKOWEGO KONSTRUKCJI STALOWYCH W ZAKŁADZIE PRODUKCYJNYM STAKOM SP. Z O.O. Z SIEDZIBĄ W TUCHOMIU PRZY UL. LIPOWEJ 9.</v>
      </c>
      <c r="B217" s="26" t="str">
        <f>IF('tab1'!B215="","",'tab1'!B215)</f>
        <v>Projekt obejmuje: I. Rozbudowę istniejącej hali produkcyjnej zlokalizowanej w Tuchomiu przy ul. Lipowej 9, działka 84/1 o część produkcyjno - magazynową o powierzchnię 1120m2 dedykowaną obsłudze procesu: - oczyszczania powierzchni produktów (konstrukcji metalowych) przed malowaniem w technologii obróbki strumieniowo - ściernej - malowania i suszenia w technologii nakładaniu powłok lakierniczych metodą natryskową przy użyciu sprężonego powietrza II. Zakup 2 środków trwałych: 1. Komory śrutowniczej 2. Agregatu malarskiego W wyniku wdrożenia innowacyjnej technologii obróbki stali w zakresie oczyszczania powierzchni i malowania wzrośnie konkurencyjność oferty produktowej przedsiębiorstwa STAKOM dzięki: -ograniczeniu kosztów realizowanego procesu obróbki stali poprzez zmniejszenie energo i materiałochonności procesu oczyszczania i lakierowania konstrukcji stalowych - skróceniu czasu operacji produkcyjnych i wyeliminowaniu części z nich - szczególnie tych szkodliwych dla środowiska.</v>
      </c>
      <c r="C217" s="26" t="str">
        <f>IF('tab1'!C215="","",'tab1'!C215)</f>
        <v>RPPM.02.02.01-22-0088/17</v>
      </c>
      <c r="D217" s="26" t="str">
        <f>IF('tab1'!D215="","",'tab1'!D215)</f>
        <v>STAKOM SPÓŁKA Z OGRANICZONĄ ODPOWIEDZIALNOŚCIĄ</v>
      </c>
      <c r="E217" s="26" t="str">
        <f>IF('tab1'!E215="","",'tab1'!E215)</f>
        <v>EFRR</v>
      </c>
      <c r="F217" s="26" t="str">
        <f>IF('tab1'!F215="","",'tab1'!F215)</f>
        <v>Regionalny Program Operacyjny Województwa Pomorskiego na lata 2014-2020</v>
      </c>
      <c r="G217" s="26" t="str">
        <f>IF('tab1'!G215="","",'tab1'!G215)</f>
        <v>2. Przedsiębiorstwa</v>
      </c>
      <c r="H217" s="26" t="str">
        <f>IF('tab1'!H215="","",'tab1'!H215)</f>
        <v>2.2. Inwestycje profilowane – wsparcie dotacyjne</v>
      </c>
      <c r="I217" s="26" t="str">
        <f>IF('tab1'!I215="","",'tab1'!I215)</f>
        <v>2.2.1. Inwestycje profilowane – wsparcie dotacyjne</v>
      </c>
      <c r="J217" s="26">
        <f>IF('tab1'!J215="","",'tab1'!J215)</f>
        <v>4074006.59</v>
      </c>
      <c r="K217" s="26">
        <f>IF('tab1'!K215="","",'tab1'!K215)</f>
        <v>2000000</v>
      </c>
      <c r="L217" s="26">
        <f>IF('tab1'!L215="","",'tab1'!L215)</f>
        <v>780000</v>
      </c>
      <c r="M217" s="26">
        <f>IF('tab1'!M215="","",'tab1'!M215)</f>
        <v>39</v>
      </c>
      <c r="N217" s="26" t="str">
        <f>IF('tab1'!N215="","",'tab1'!N215)</f>
        <v>01 Dotacja bezzwrotna</v>
      </c>
      <c r="O217" s="26" t="str">
        <f>IF('tab1'!O215="","",'tab1'!O215)</f>
        <v>Miejsca realizacji do uzupełnienia ręcznego z raportu uzupełniającego!</v>
      </c>
      <c r="P217" s="26" t="str">
        <f>IF('tab1'!P215="","",'tab1'!P215)</f>
        <v>03 Obszary wiejskie (o małej gęstości zaludnienia)</v>
      </c>
      <c r="Q217" s="28">
        <f>IF('tab1'!Q215="","",'tab1'!Q215)</f>
        <v>42810</v>
      </c>
      <c r="R217" s="28">
        <f>IF('tab1'!R215="","",'tab1'!R215)</f>
        <v>43657</v>
      </c>
      <c r="S217" s="26" t="str">
        <f>IF('tab1'!S215="","",'tab1'!S215)</f>
        <v>Konkursowy</v>
      </c>
      <c r="T217" s="26" t="str">
        <f>IF('tab1'!T215="","",'tab1'!T215)</f>
        <v>07 Pozostałe nieokreślone branże przemysłu wytwórczego</v>
      </c>
      <c r="U217" s="26" t="str">
        <f>IF('tab1'!U215="","",'tab1'!U215)</f>
        <v>069 Wsparcie ekologicznych procesów produkcyjnych oraz efektywnego wykorzystywania zasobów w MŚP</v>
      </c>
      <c r="V217" s="26" t="str">
        <f>IF('tab1'!V215="","",'tab1'!V215)</f>
        <v>03 Wzmacnianie konkurencyjności małych i średnich przedsiębiorstw (MŚP)</v>
      </c>
      <c r="W217" s="26" t="str">
        <f>IF('tab1'!W215="","",'tab1'!W215)</f>
        <v>Projekt nie jest realizowany w ramach EFS</v>
      </c>
      <c r="X217" s="26" t="str">
        <f>IF('tab1'!X215="","",'tab1'!X215)</f>
        <v>Nie dotyczy</v>
      </c>
      <c r="Y217" s="27" t="str">
        <f>VLOOKUP(C217,'przeliczenia '!C:D,2,FALSE)</f>
        <v>WOJ.: POMORSKIE, POW.: bytowski, GM.: Tuchomie</v>
      </c>
    </row>
    <row r="218" spans="1:25" ht="90" x14ac:dyDescent="0.25">
      <c r="A218" s="26" t="str">
        <f>IF('tab1'!A216="","",'tab1'!A216)</f>
        <v>Przeciwdziałanie negatywnym skutkom wystąpienia epidemii COVID-19 w firmie STERLING ANNA SUCHOCKA</v>
      </c>
      <c r="B218" s="26" t="str">
        <f>IF('tab1'!B216="","",'tab1'!B216)</f>
        <v>W związku ze skutkami pandemii COVID19 (spadek przychodów o ponad 90%, odwołane rezerwacje, niepewność co do dalszej sytuacji zw. z wirusem) w ramach projektu firma podejmuje się realizacji inwestycji, która ma za zadanie zwiększyć konkurencyjność obiektu Apartamenty Magnolia w Nowęcinie k.Łeby i przyczynić się do odrobienia strat jakie zostały wygenerowane przez pandemię. Wnioskodawca zamierza dokonać wydatków inwestycyjnych: sauna z balią, jacuzzi, plac zabaw, zadaszenie basenu aby uatrakcyjnić swój obiekt oraz zapewnić kompleksowość usług (wiele atrakcji w jednym miejscu, by goście Apartamentów mogli spędzać różnorodnie czas na terenie obiektu). Inwestycja wiąże się z przygotowaniem do kolejnych sezonów – tak, aby zarówno w sytuacji zagrożenia wirusowego jak i jego braku, być atrakcyjnym ośrodkiem dla turystów. W związku z utratą płynności finansowej oraz spadkiem obrotów o ponad 90% w stosunku do analogicznych miesięcy 2019 r. firma wnioskuje o środki na kapitał obrotowy.</v>
      </c>
      <c r="C218" s="26" t="str">
        <f>IF('tab1'!C216="","",'tab1'!C216)</f>
        <v>RPPM.02.02.01-22-0088/20</v>
      </c>
      <c r="D218" s="26" t="str">
        <f>IF('tab1'!D216="","",'tab1'!D216)</f>
        <v>STERLING ANNA SUCHOCKA</v>
      </c>
      <c r="E218" s="26" t="str">
        <f>IF('tab1'!E216="","",'tab1'!E216)</f>
        <v>EFRR</v>
      </c>
      <c r="F218" s="26" t="str">
        <f>IF('tab1'!F216="","",'tab1'!F216)</f>
        <v>Regionalny Program Operacyjny Województwa Pomorskiego na lata 2014-2020</v>
      </c>
      <c r="G218" s="26" t="str">
        <f>IF('tab1'!G216="","",'tab1'!G216)</f>
        <v>2. Przedsiębiorstwa</v>
      </c>
      <c r="H218" s="26" t="str">
        <f>IF('tab1'!H216="","",'tab1'!H216)</f>
        <v>2.2. Inwestycje profilowane – wsparcie dotacyjne</v>
      </c>
      <c r="I218" s="26" t="str">
        <f>IF('tab1'!I216="","",'tab1'!I216)</f>
        <v>2.2.1. Inwestycje profilowane – wsparcie dotacyjne</v>
      </c>
      <c r="J218" s="26">
        <f>IF('tab1'!J216="","",'tab1'!J216)</f>
        <v>237427.48</v>
      </c>
      <c r="K218" s="26">
        <f>IF('tab1'!K216="","",'tab1'!K216)</f>
        <v>237427.48</v>
      </c>
      <c r="L218" s="26">
        <f>IF('tab1'!L216="","",'tab1'!L216)</f>
        <v>206805.95</v>
      </c>
      <c r="M218" s="26">
        <f>IF('tab1'!M216="","",'tab1'!M216)</f>
        <v>87.102786080195898</v>
      </c>
      <c r="N218" s="26" t="str">
        <f>IF('tab1'!N216="","",'tab1'!N216)</f>
        <v>01 Dotacja bezzwrotna</v>
      </c>
      <c r="O218" s="26" t="str">
        <f>IF('tab1'!O216="","",'tab1'!O216)</f>
        <v>Miejsca realizacji do uzupełnienia ręcznego z raportu uzupełniającego!</v>
      </c>
      <c r="P218" s="26" t="str">
        <f>IF('tab1'!P216="","",'tab1'!P216)</f>
        <v>03 Obszary wiejskie (o małej gęstości zaludnienia)</v>
      </c>
      <c r="Q218" s="28">
        <f>IF('tab1'!Q216="","",'tab1'!Q216)</f>
        <v>44013</v>
      </c>
      <c r="R218" s="28">
        <f>IF('tab1'!R216="","",'tab1'!R216)</f>
        <v>44377</v>
      </c>
      <c r="S218" s="26" t="str">
        <f>IF('tab1'!S216="","",'tab1'!S216)</f>
        <v>Nadzwyczajny</v>
      </c>
      <c r="T218" s="26" t="str">
        <f>IF('tab1'!T216="","",'tab1'!T216)</f>
        <v>15 Turystyka oraz działalność związana z zakwaterowaniem i usługami gastronomicznymi</v>
      </c>
      <c r="U218" s="26" t="str">
        <f>IF('tab1'!U216="","",'tab1'!U216)</f>
        <v>067 Rozwój działalności MŚP, wsparcie przedsiębiorczości i tworzenia przedsiębiorstw (w tym wsparcie dla przedsiębiorstw typu spin-off i spin-out)</v>
      </c>
      <c r="V218" s="26" t="str">
        <f>IF('tab1'!V216="","",'tab1'!V216)</f>
        <v>03 Wzmacnianie konkurencyjności małych i średnich przedsiębiorstw (MŚP)</v>
      </c>
      <c r="W218" s="26" t="str">
        <f>IF('tab1'!W216="","",'tab1'!W216)</f>
        <v>Projekt nie jest realizowany w ramach EFS</v>
      </c>
      <c r="X218" s="26" t="str">
        <f>IF('tab1'!X216="","",'tab1'!X216)</f>
        <v>Nie dotyczy</v>
      </c>
      <c r="Y218" s="27" t="str">
        <f>VLOOKUP(C218,'przeliczenia '!C:D,2,FALSE)</f>
        <v>WOJ.: POMORSKIE, POW.: lęborski, GM.: Wicko</v>
      </c>
    </row>
    <row r="219" spans="1:25" ht="90" hidden="1" x14ac:dyDescent="0.25">
      <c r="A219" s="26" t="str">
        <f>IF('tab1'!A217="","",'tab1'!A217)</f>
        <v>Skrócenie procesu diagnostycznego chorób cywilizacyjnych z wykorzystaniem nowoczesnych technologii ultrasonograficznych służące przyspieszaniu wykrywania chorób i rozpoczynania terapii.</v>
      </c>
      <c r="B219" s="26" t="str">
        <f>IF('tab1'!B217="","",'tab1'!B217)</f>
        <v>Jest wiele ośrodków które posiadają ultrasonografy (USG)(nie wszyscy radiolodzy podejmują sę wykonywać badania dopplera), nieliczne ośrodki posiadają sprzęt do badań neurofizjologicznych (zwykle szpitale) i niektóre przychodnie. Projekt zakłada uruchomienie nowej usługi 3 w 1 (porada neurologiczna, badanie neurofizjologiczne oraz USG/doppler- wykonywana jednego dnia w jednym miejscu). Zwykle aby uzyskać taką poradę należy zaangażować kilka osób (neurologa, chirurga lub chirurga naczyniowego oraz osobę wykonująca badanie USG doppler - radiologa w ciągu kilku odrębnych wizyt, często bez konkretnej diagnozy).W dotychczasowej praktyce zaangażowanych jest znacznie więcej osób i znacznie większe środki. Brak jest kompleksowości. Kompleksowość i komplementarność porady skraca czas oczekiwania na poradę,zmniejsza jej koszt (możliwość wykonania tylko 1 lub 2 z 3 badań)Projekt polega na zakupie USG doppler i wdrożeniu opracowanych rekomendacji badań i uruchomienie nowych dla rynku i firmy usług.</v>
      </c>
      <c r="C219" s="26" t="str">
        <f>IF('tab1'!C217="","",'tab1'!C217)</f>
        <v>RPPM.02.02.01-22-0089/16</v>
      </c>
      <c r="D219" s="26" t="str">
        <f>IF('tab1'!D217="","",'tab1'!D217)</f>
        <v>INDYWIDUALNA SPECJALISTYCZNA PRAKTYKA LEKARSKA JACEK MAĆKOWIAK</v>
      </c>
      <c r="E219" s="26" t="str">
        <f>IF('tab1'!E217="","",'tab1'!E217)</f>
        <v>EFRR</v>
      </c>
      <c r="F219" s="26" t="str">
        <f>IF('tab1'!F217="","",'tab1'!F217)</f>
        <v>Regionalny Program Operacyjny Województwa Pomorskiego na lata 2014-2020</v>
      </c>
      <c r="G219" s="26" t="str">
        <f>IF('tab1'!G217="","",'tab1'!G217)</f>
        <v>2. Przedsiębiorstwa</v>
      </c>
      <c r="H219" s="26" t="str">
        <f>IF('tab1'!H217="","",'tab1'!H217)</f>
        <v>2.2. Inwestycje profilowane – wsparcie dotacyjne</v>
      </c>
      <c r="I219" s="26" t="str">
        <f>IF('tab1'!I217="","",'tab1'!I217)</f>
        <v>2.2.1. Inwestycje profilowane – wsparcie dotacyjne</v>
      </c>
      <c r="J219" s="26">
        <f>IF('tab1'!J217="","",'tab1'!J217)</f>
        <v>300000</v>
      </c>
      <c r="K219" s="26">
        <f>IF('tab1'!K217="","",'tab1'!K217)</f>
        <v>300000</v>
      </c>
      <c r="L219" s="26">
        <f>IF('tab1'!L217="","",'tab1'!L217)</f>
        <v>147000</v>
      </c>
      <c r="M219" s="26">
        <f>IF('tab1'!M217="","",'tab1'!M217)</f>
        <v>49</v>
      </c>
      <c r="N219" s="26" t="str">
        <f>IF('tab1'!N217="","",'tab1'!N217)</f>
        <v>01 Dotacja bezzwrotna</v>
      </c>
      <c r="O219" s="26" t="str">
        <f>IF('tab1'!O217="","",'tab1'!O217)</f>
        <v>Miejsca realizacji do uzupełnienia ręcznego z raportu uzupełniającego!</v>
      </c>
      <c r="P219" s="26" t="str">
        <f>IF('tab1'!P217="","",'tab1'!P217)</f>
        <v>01 Duże obszary miejskie (o ludności &gt;50 000 i dużej gęstości zaludnienia)</v>
      </c>
      <c r="Q219" s="28">
        <f>IF('tab1'!Q217="","",'tab1'!Q217)</f>
        <v>42628</v>
      </c>
      <c r="R219" s="28">
        <f>IF('tab1'!R217="","",'tab1'!R217)</f>
        <v>42825</v>
      </c>
      <c r="S219" s="26" t="str">
        <f>IF('tab1'!S217="","",'tab1'!S217)</f>
        <v>Konkursowy</v>
      </c>
      <c r="T219" s="26" t="str">
        <f>IF('tab1'!T217="","",'tab1'!T217)</f>
        <v>20 Opieka zdrowotna</v>
      </c>
      <c r="U219" s="26" t="str">
        <f>IF('tab1'!U217="","",'tab1'!U217)</f>
        <v>069 Wsparcie ekologicznych procesów produkcyjnych oraz efektywnego wykorzystywania zasobów w MŚP</v>
      </c>
      <c r="V219" s="26" t="str">
        <f>IF('tab1'!V217="","",'tab1'!V217)</f>
        <v>03 Wzmacnianie konkurencyjności małych i średnich przedsiębiorstw (MŚP)</v>
      </c>
      <c r="W219" s="26" t="str">
        <f>IF('tab1'!W217="","",'tab1'!W217)</f>
        <v>Projekt nie jest realizowany w ramach EFS</v>
      </c>
      <c r="X219" s="26" t="str">
        <f>IF('tab1'!X217="","",'tab1'!X217)</f>
        <v>Nie dotyczy</v>
      </c>
      <c r="Y219" s="27" t="str">
        <f>VLOOKUP(C219,'przeliczenia '!C:D,2,FALSE)</f>
        <v>WOJ.: POMORSKIE, POW.: Gdańsk, GM.: Gdańsk</v>
      </c>
    </row>
    <row r="220" spans="1:25" ht="67.5" hidden="1" x14ac:dyDescent="0.25">
      <c r="A220" s="26" t="str">
        <f>IF('tab1'!A218="","",'tab1'!A218)</f>
        <v>Wdrożenie innowacyjnych technologii zaginania blach w zakładzie produkcyjnym STAKOM Sp. z o.o. z siedzibą w Tuchomiu przy ul. Lipowej 9 do procesu produkcji boisk sportowych Wdrożenie będzie skutkować: - ograniczeniem materiało i energochłonności procesu zaginania blach, - skróceniem czasu realizowanych operacji zaginania blach, - ograniczeniem operacji emitujących zanieczyszczenie do środowiska.</v>
      </c>
      <c r="B220" s="26" t="str">
        <f>IF('tab1'!B218="","",'tab1'!B218)</f>
        <v>Projekt obejmuje zakup 1 środka trwałego: Prasy krawędziowej CNC pracującej na dwóch jednostkach gnących w tandemie - 1 szt. Projekt zostanie zrealizowany w ramach jednego zadania. Wdrożenie innowacyjnych technologii zaginania blach w zakładzie produkcyjnym STAKOM Sp. z o.o. z siedzibą w Tuchomiu przy ul. Lipowej 9 do procesu produkcji boisk sportowych Wdrożenie będzie skutkować: - ograniczeniem materiało i energochłonności procesu zabinania blach, - skróceniem czasu realizowanych operacji zaginania blach, - ograniczeniem operacji emitujących zanieczyszczenie do środowiska.</v>
      </c>
      <c r="C220" s="26" t="str">
        <f>IF('tab1'!C218="","",'tab1'!C218)</f>
        <v>RPPM.02.02.01-22-0089/17</v>
      </c>
      <c r="D220" s="26" t="str">
        <f>IF('tab1'!D218="","",'tab1'!D218)</f>
        <v>STAKOM SPÓŁKA Z OGRANICZONĄ ODPOWIEDZIALNOŚCIĄ</v>
      </c>
      <c r="E220" s="26" t="str">
        <f>IF('tab1'!E218="","",'tab1'!E218)</f>
        <v>EFRR</v>
      </c>
      <c r="F220" s="26" t="str">
        <f>IF('tab1'!F218="","",'tab1'!F218)</f>
        <v>Regionalny Program Operacyjny Województwa Pomorskiego na lata 2014-2020</v>
      </c>
      <c r="G220" s="26" t="str">
        <f>IF('tab1'!G218="","",'tab1'!G218)</f>
        <v>2. Przedsiębiorstwa</v>
      </c>
      <c r="H220" s="26" t="str">
        <f>IF('tab1'!H218="","",'tab1'!H218)</f>
        <v>2.2. Inwestycje profilowane – wsparcie dotacyjne</v>
      </c>
      <c r="I220" s="26" t="str">
        <f>IF('tab1'!I218="","",'tab1'!I218)</f>
        <v>2.2.1. Inwestycje profilowane – wsparcie dotacyjne</v>
      </c>
      <c r="J220" s="26">
        <f>IF('tab1'!J218="","",'tab1'!J218)</f>
        <v>2460000</v>
      </c>
      <c r="K220" s="26">
        <f>IF('tab1'!K218="","",'tab1'!K218)</f>
        <v>2000000</v>
      </c>
      <c r="L220" s="26">
        <f>IF('tab1'!L218="","",'tab1'!L218)</f>
        <v>860000</v>
      </c>
      <c r="M220" s="26">
        <f>IF('tab1'!M218="","",'tab1'!M218)</f>
        <v>43</v>
      </c>
      <c r="N220" s="26" t="str">
        <f>IF('tab1'!N218="","",'tab1'!N218)</f>
        <v>01 Dotacja bezzwrotna</v>
      </c>
      <c r="O220" s="26" t="str">
        <f>IF('tab1'!O218="","",'tab1'!O218)</f>
        <v>Miejsca realizacji do uzupełnienia ręcznego z raportu uzupełniającego!</v>
      </c>
      <c r="P220" s="26" t="str">
        <f>IF('tab1'!P218="","",'tab1'!P218)</f>
        <v>03 Obszary wiejskie (o małej gęstości zaludnienia)</v>
      </c>
      <c r="Q220" s="28">
        <f>IF('tab1'!Q218="","",'tab1'!Q218)</f>
        <v>42810</v>
      </c>
      <c r="R220" s="28">
        <f>IF('tab1'!R218="","",'tab1'!R218)</f>
        <v>44377</v>
      </c>
      <c r="S220" s="26" t="str">
        <f>IF('tab1'!S218="","",'tab1'!S218)</f>
        <v>Konkursowy</v>
      </c>
      <c r="T220" s="26" t="str">
        <f>IF('tab1'!T218="","",'tab1'!T218)</f>
        <v>07 Pozostałe nieokreślone branże przemysłu wytwórczego</v>
      </c>
      <c r="U220" s="26" t="str">
        <f>IF('tab1'!U218="","",'tab1'!U218)</f>
        <v>069 Wsparcie ekologicznych procesów produkcyjnych oraz efektywnego wykorzystywania zasobów w MŚP</v>
      </c>
      <c r="V220" s="26" t="str">
        <f>IF('tab1'!V218="","",'tab1'!V218)</f>
        <v>03 Wzmacnianie konkurencyjności małych i średnich przedsiębiorstw (MŚP)</v>
      </c>
      <c r="W220" s="26" t="str">
        <f>IF('tab1'!W218="","",'tab1'!W218)</f>
        <v>Projekt nie jest realizowany w ramach EFS</v>
      </c>
      <c r="X220" s="26" t="str">
        <f>IF('tab1'!X218="","",'tab1'!X218)</f>
        <v>Nie dotyczy</v>
      </c>
      <c r="Y220" s="27" t="str">
        <f>VLOOKUP(C220,'przeliczenia '!C:D,2,FALSE)</f>
        <v>WOJ.: POMORSKIE, POW.: bytowski, GM.: Tuchomie</v>
      </c>
    </row>
    <row r="221" spans="1:25" ht="78.75" x14ac:dyDescent="0.25">
      <c r="A221" s="26" t="str">
        <f>IF('tab1'!A219="","",'tab1'!A219)</f>
        <v>Dostosowanie sali zabaw Dzikie Pląsy do wzmożonych warunków sanitarnych w czasie pandemii COVID-19 poprzez zakup urządzeń do dezynfekcji powierzchni oraz powietrza oraz poszerzenie menu o zdrowe napoje w celu dywersyfikacji grup klientów w dobie pandemii.</v>
      </c>
      <c r="B221" s="26" t="str">
        <f>IF('tab1'!B219="","",'tab1'!B219)</f>
        <v>Niniejszy projekt zakłada dostosowanie obecnej działalności polegającej na dostarczaniu dzieciom usług sportowo-rekreacyjnych i aktywnych form wypoczynku w połączeniu z działalnością kawiarni dla opiekunów, do oczekiwań konsumentów w dobie pandemii koronawirusa. Wzmożone restrykcje sanitarne zakładają bieżącą dezynfekcję powierzchni, w miejscu gdzie mamy do czynienia z aktywnym wypoczynkiem najmłodszych klientów kwestie sanitarne są niezwykle istotne. Stąd konieczność zakupu sprzętu umożliwiającego dbanie o każdy zakamarek lokalu zarówno o powierzchnie dostępne, wszelkie niedostępne oraz o jakość powietrza. Ponadto projekt zakłada rozszerzenie palety oferowanych usług dostosowanych do zapotrzebowania rynku w dobie koronawirusa, w ramach pozycjonowania na rynku oraz pozyskiwania nowych grup docelowych.</v>
      </c>
      <c r="C221" s="26" t="str">
        <f>IF('tab1'!C219="","",'tab1'!C219)</f>
        <v>RPPM.02.02.01-22-0089/20</v>
      </c>
      <c r="D221" s="26" t="str">
        <f>IF('tab1'!D219="","",'tab1'!D219)</f>
        <v>REPUBLIKA SMYKA DOROTA KURKOWSKA</v>
      </c>
      <c r="E221" s="26" t="str">
        <f>IF('tab1'!E219="","",'tab1'!E219)</f>
        <v>EFRR</v>
      </c>
      <c r="F221" s="26" t="str">
        <f>IF('tab1'!F219="","",'tab1'!F219)</f>
        <v>Regionalny Program Operacyjny Województwa Pomorskiego na lata 2014-2020</v>
      </c>
      <c r="G221" s="26" t="str">
        <f>IF('tab1'!G219="","",'tab1'!G219)</f>
        <v>2. Przedsiębiorstwa</v>
      </c>
      <c r="H221" s="26" t="str">
        <f>IF('tab1'!H219="","",'tab1'!H219)</f>
        <v>2.2. Inwestycje profilowane – wsparcie dotacyjne</v>
      </c>
      <c r="I221" s="26" t="str">
        <f>IF('tab1'!I219="","",'tab1'!I219)</f>
        <v>2.2.1. Inwestycje profilowane – wsparcie dotacyjne</v>
      </c>
      <c r="J221" s="26">
        <f>IF('tab1'!J219="","",'tab1'!J219)</f>
        <v>23965</v>
      </c>
      <c r="K221" s="26">
        <f>IF('tab1'!K219="","",'tab1'!K219)</f>
        <v>23965</v>
      </c>
      <c r="L221" s="26">
        <f>IF('tab1'!L219="","",'tab1'!L219)</f>
        <v>20370</v>
      </c>
      <c r="M221" s="26">
        <f>IF('tab1'!M219="","",'tab1'!M219)</f>
        <v>84.998956812017497</v>
      </c>
      <c r="N221" s="26" t="str">
        <f>IF('tab1'!N219="","",'tab1'!N219)</f>
        <v>01 Dotacja bezzwrotna</v>
      </c>
      <c r="O221" s="26" t="str">
        <f>IF('tab1'!O219="","",'tab1'!O219)</f>
        <v>Miejsca realizacji do uzupełnienia ręcznego z raportu uzupełniającego!</v>
      </c>
      <c r="P221" s="26" t="str">
        <f>IF('tab1'!P219="","",'tab1'!P219)</f>
        <v>03 Obszary wiejskie (o małej gęstości zaludnienia)</v>
      </c>
      <c r="Q221" s="28">
        <f>IF('tab1'!Q219="","",'tab1'!Q219)</f>
        <v>43952</v>
      </c>
      <c r="R221" s="28">
        <f>IF('tab1'!R219="","",'tab1'!R219)</f>
        <v>44286</v>
      </c>
      <c r="S221" s="26" t="str">
        <f>IF('tab1'!S219="","",'tab1'!S219)</f>
        <v>Nadzwyczajny</v>
      </c>
      <c r="T221" s="26" t="str">
        <f>IF('tab1'!T219="","",'tab1'!T219)</f>
        <v>23 Sztuka, rozrywka, sektor kreatywny i rekreacja</v>
      </c>
      <c r="U221" s="26" t="str">
        <f>IF('tab1'!U219="","",'tab1'!U219)</f>
        <v>067 Rozwój działalności MŚP, wsparcie przedsiębiorczości i tworzenia przedsiębiorstw (w tym wsparcie dla przedsiębiorstw typu spin-off i spin-out)</v>
      </c>
      <c r="V221" s="26" t="str">
        <f>IF('tab1'!V219="","",'tab1'!V219)</f>
        <v>03 Wzmacnianie konkurencyjności małych i średnich przedsiębiorstw (MŚP)</v>
      </c>
      <c r="W221" s="26" t="str">
        <f>IF('tab1'!W219="","",'tab1'!W219)</f>
        <v>Projekt nie jest realizowany w ramach EFS</v>
      </c>
      <c r="X221" s="26" t="str">
        <f>IF('tab1'!X219="","",'tab1'!X219)</f>
        <v>Nie dotyczy</v>
      </c>
      <c r="Y221" s="27" t="str">
        <f>VLOOKUP(C221,'przeliczenia '!C:D,2,FALSE)</f>
        <v>WOJ.: POMORSKIE, POW.: gdański, GM.: Pruszcz Gdański - gmina wiejska</v>
      </c>
    </row>
    <row r="222" spans="1:25" ht="90" hidden="1" x14ac:dyDescent="0.25">
      <c r="A222" s="26" t="str">
        <f>IF('tab1'!A220="","",'tab1'!A220)</f>
        <v>"Dywersyfikacja działalności Przedsiębiorstwa GEBWELL poprzez wdrożenie ekoefektywnego procesu produkcji dla nowych produktów"</v>
      </c>
      <c r="B222" s="26" t="str">
        <f>IF('tab1'!B220="","",'tab1'!B220)</f>
        <v>Wnioskodawca w ramach inwestycji zamierza dokonać zakupu narzędzi i urządzeń produkcyjnych, dzięki którym możliwe będzie stworzenie linii produkcyjnej dla nowego produktu tj. węzłów cieplnych naściennych. Dotychczas do węzłów wykorzystywane były rury stali węglowej, po realizacji inwestycji Wnioskodawca zmieni technologię na mniej uciążliwą dla środowiska i pracowników i wykorzystywać będzie półfabrykaty wytworzone samodzielnie ze stali nierdzewnej na nowej linii produkcyjnej. Poprzez realizacje inwestycji nastąpi rozwój i dywersyfikacja działalności oraz poszerzanie rynków zbytu i poprawa konkurencyjności na rynku lokalnym, regionalnym, krajowym.Nowe węzły przeznaczone będą na rynek szwedzki, gdzie dotychczas Wnioskodawca nie sprzedawał żadnych swoich produktów, stąd realizacja inwestycji wpłynie istotnie na poprawę konkurencyjności na rynku międzynarodowym.Realizacja inwestycji przyczyni się do zagwarantowania wysokiej jakości produktów, terminowości zleceń oraz konkurencyjnych cen.</v>
      </c>
      <c r="C222" s="26" t="str">
        <f>IF('tab1'!C220="","",'tab1'!C220)</f>
        <v>RPPM.02.02.01-22-0090/17</v>
      </c>
      <c r="D222" s="26" t="str">
        <f>IF('tab1'!D220="","",'tab1'!D220)</f>
        <v>GEBWELL SP. Z O.O.</v>
      </c>
      <c r="E222" s="26" t="str">
        <f>IF('tab1'!E220="","",'tab1'!E220)</f>
        <v>EFRR</v>
      </c>
      <c r="F222" s="26" t="str">
        <f>IF('tab1'!F220="","",'tab1'!F220)</f>
        <v>Regionalny Program Operacyjny Województwa Pomorskiego na lata 2014-2020</v>
      </c>
      <c r="G222" s="26" t="str">
        <f>IF('tab1'!G220="","",'tab1'!G220)</f>
        <v>2. Przedsiębiorstwa</v>
      </c>
      <c r="H222" s="26" t="str">
        <f>IF('tab1'!H220="","",'tab1'!H220)</f>
        <v>2.2. Inwestycje profilowane – wsparcie dotacyjne</v>
      </c>
      <c r="I222" s="26" t="str">
        <f>IF('tab1'!I220="","",'tab1'!I220)</f>
        <v>2.2.1. Inwestycje profilowane – wsparcie dotacyjne</v>
      </c>
      <c r="J222" s="26">
        <f>IF('tab1'!J220="","",'tab1'!J220)</f>
        <v>400361.93</v>
      </c>
      <c r="K222" s="26">
        <f>IF('tab1'!K220="","",'tab1'!K220)</f>
        <v>325294.25</v>
      </c>
      <c r="L222" s="26">
        <f>IF('tab1'!L220="","",'tab1'!L220)</f>
        <v>146349.88</v>
      </c>
      <c r="M222" s="26">
        <f>IF('tab1'!M220="","",'tab1'!M220)</f>
        <v>44.989999054701997</v>
      </c>
      <c r="N222" s="26" t="str">
        <f>IF('tab1'!N220="","",'tab1'!N220)</f>
        <v>01 Dotacja bezzwrotna</v>
      </c>
      <c r="O222" s="26" t="str">
        <f>IF('tab1'!O220="","",'tab1'!O220)</f>
        <v>Miejsca realizacji do uzupełnienia ręcznego z raportu uzupełniającego!</v>
      </c>
      <c r="P222" s="26" t="str">
        <f>IF('tab1'!P220="","",'tab1'!P220)</f>
        <v>03 Obszary wiejskie (o małej gęstości zaludnienia)</v>
      </c>
      <c r="Q222" s="28">
        <f>IF('tab1'!Q220="","",'tab1'!Q220)</f>
        <v>42856</v>
      </c>
      <c r="R222" s="28">
        <f>IF('tab1'!R220="","",'tab1'!R220)</f>
        <v>44377</v>
      </c>
      <c r="S222" s="26" t="str">
        <f>IF('tab1'!S220="","",'tab1'!S220)</f>
        <v>Konkursowy</v>
      </c>
      <c r="T222" s="26" t="str">
        <f>IF('tab1'!T220="","",'tab1'!T220)</f>
        <v>24 Inne niewyszczególnione usługi</v>
      </c>
      <c r="U222" s="26" t="str">
        <f>IF('tab1'!U220="","",'tab1'!U220)</f>
        <v>069 Wsparcie ekologicznych procesów produkcyjnych oraz efektywnego wykorzystywania zasobów w MŚP</v>
      </c>
      <c r="V222" s="26" t="str">
        <f>IF('tab1'!V220="","",'tab1'!V220)</f>
        <v>03 Wzmacnianie konkurencyjności małych i średnich przedsiębiorstw (MŚP)</v>
      </c>
      <c r="W222" s="26" t="str">
        <f>IF('tab1'!W220="","",'tab1'!W220)</f>
        <v>Projekt nie jest realizowany w ramach EFS</v>
      </c>
      <c r="X222" s="26" t="str">
        <f>IF('tab1'!X220="","",'tab1'!X220)</f>
        <v>Nie dotyczy</v>
      </c>
      <c r="Y222" s="27" t="str">
        <f>VLOOKUP(C222,'przeliczenia '!C:D,2,FALSE)</f>
        <v>WOJ.: POMORSKIE, POW.: kartuski, GM.: Żukowo</v>
      </c>
    </row>
    <row r="223" spans="1:25" ht="90" x14ac:dyDescent="0.25">
      <c r="A223" s="26" t="str">
        <f>IF('tab1'!A221="","",'tab1'!A221)</f>
        <v>Przeciwdziałanie negatywnym skutkom wystąpienia epidemii COVID-10 w przedsiębiorstwie MKM Marta Niedźwiecka.</v>
      </c>
      <c r="B223" s="26" t="str">
        <f>IF('tab1'!B221="","",'tab1'!B221)</f>
        <v>Celem projektu jest zminimalizowanie skutków pandemii Covid19 w moim przedsiębiorstwie MKM Marta Niedźwiecka, które zajmuje się nieprzerwanie od 3 lat organizowaniem rekreacyjnych rejsów wędkarskich po Morzu Bałtyckim. W związku z nowymi przepisami i reżimem sanitarnym jaki zaczął obowiązywać, niezbędnym jest dostosowanie jednostki wędkarskiej do tych wymogów. Dotyczy to zarówno adaptacji pomieszczeń do wymogów sanitarnych jak i zakupu sprzętu i wyposażenia ułatwiającego dezynfekcję aby zachować reżim sanitarny pomieszczeń. W związku z mniejszym zainteresowaniem wyprawami wędkarskimi spowodowanym obawą o zarażenie się koronawirusem chciałabym uatrakcyjnić jednostkę i ofertę mojej firmy o nową usługę tj. rejsy edukacyjne (edukacja morska). Oprócz tego chciałabym sfinansować bieżące koszty utrzymania przedsiębiorstwa. Otrzymane wsparcie sprawi, że moja firma mimo pandemii utrzyma się na rynku i nie straci płynności finansowej. Projekt realizowany będzie od 01.07.2020 do 31.03.2021r.</v>
      </c>
      <c r="C223" s="26" t="str">
        <f>IF('tab1'!C221="","",'tab1'!C221)</f>
        <v>RPPM.02.02.01-22-0090/20</v>
      </c>
      <c r="D223" s="26" t="str">
        <f>IF('tab1'!D221="","",'tab1'!D221)</f>
        <v>MARTA NIEDŹWIECKA MKM</v>
      </c>
      <c r="E223" s="26" t="str">
        <f>IF('tab1'!E221="","",'tab1'!E221)</f>
        <v>EFRR</v>
      </c>
      <c r="F223" s="26" t="str">
        <f>IF('tab1'!F221="","",'tab1'!F221)</f>
        <v>Regionalny Program Operacyjny Województwa Pomorskiego na lata 2014-2020</v>
      </c>
      <c r="G223" s="26" t="str">
        <f>IF('tab1'!G221="","",'tab1'!G221)</f>
        <v>2. Przedsiębiorstwa</v>
      </c>
      <c r="H223" s="26" t="str">
        <f>IF('tab1'!H221="","",'tab1'!H221)</f>
        <v>2.2. Inwestycje profilowane – wsparcie dotacyjne</v>
      </c>
      <c r="I223" s="26" t="str">
        <f>IF('tab1'!I221="","",'tab1'!I221)</f>
        <v>2.2.1. Inwestycje profilowane – wsparcie dotacyjne</v>
      </c>
      <c r="J223" s="26">
        <f>IF('tab1'!J221="","",'tab1'!J221)</f>
        <v>172372.13</v>
      </c>
      <c r="K223" s="26">
        <f>IF('tab1'!K221="","",'tab1'!K221)</f>
        <v>172372.13</v>
      </c>
      <c r="L223" s="26">
        <f>IF('tab1'!L221="","",'tab1'!L221)</f>
        <v>150046.60999999999</v>
      </c>
      <c r="M223" s="26">
        <f>IF('tab1'!M221="","",'tab1'!M221)</f>
        <v>87.048068617589195</v>
      </c>
      <c r="N223" s="26" t="str">
        <f>IF('tab1'!N221="","",'tab1'!N221)</f>
        <v>01 Dotacja bezzwrotna</v>
      </c>
      <c r="O223" s="26" t="str">
        <f>IF('tab1'!O221="","",'tab1'!O221)</f>
        <v>Miejsca realizacji do uzupełnienia ręcznego z raportu uzupełniającego!</v>
      </c>
      <c r="P223" s="26" t="str">
        <f>IF('tab1'!P221="","",'tab1'!P221)</f>
        <v>02 Małe obszary miejskie (o ludności &gt;5 000 i średniej gęstości zaludnienia)</v>
      </c>
      <c r="Q223" s="28">
        <f>IF('tab1'!Q221="","",'tab1'!Q221)</f>
        <v>44013</v>
      </c>
      <c r="R223" s="28">
        <f>IF('tab1'!R221="","",'tab1'!R221)</f>
        <v>44377</v>
      </c>
      <c r="S223" s="26" t="str">
        <f>IF('tab1'!S221="","",'tab1'!S221)</f>
        <v>Nadzwyczajny</v>
      </c>
      <c r="T223" s="26" t="str">
        <f>IF('tab1'!T221="","",'tab1'!T221)</f>
        <v>15 Turystyka oraz działalność związana z zakwaterowaniem i usługami gastronomicznymi</v>
      </c>
      <c r="U223" s="26" t="str">
        <f>IF('tab1'!U221="","",'tab1'!U221)</f>
        <v>067 Rozwój działalności MŚP, wsparcie przedsiębiorczości i tworzenia przedsiębiorstw (w tym wsparcie dla przedsiębiorstw typu spin-off i spin-out)</v>
      </c>
      <c r="V223" s="26" t="str">
        <f>IF('tab1'!V221="","",'tab1'!V221)</f>
        <v>03 Wzmacnianie konkurencyjności małych i średnich przedsiębiorstw (MŚP)</v>
      </c>
      <c r="W223" s="26" t="str">
        <f>IF('tab1'!W221="","",'tab1'!W221)</f>
        <v>Projekt nie jest realizowany w ramach EFS</v>
      </c>
      <c r="X223" s="26" t="str">
        <f>IF('tab1'!X221="","",'tab1'!X221)</f>
        <v>Nie dotyczy</v>
      </c>
      <c r="Y223" s="27" t="str">
        <f>VLOOKUP(C223,'przeliczenia '!C:D,2,FALSE)</f>
        <v>WOJ.: POMORSKIE, POW.: lęborski, GM.: Łeba</v>
      </c>
    </row>
    <row r="224" spans="1:25" ht="90" hidden="1" x14ac:dyDescent="0.25">
      <c r="A224" s="26" t="str">
        <f>IF('tab1'!A222="","",'tab1'!A222)</f>
        <v>"Usprawnienie zarządzania Przedsiębiorstwem GEBWELL oraz zakup programu wspomagającego sprzedaż nowego produktu"</v>
      </c>
      <c r="B224" s="26" t="str">
        <f>IF('tab1'!B222="","",'tab1'!B222)</f>
        <v>Przedmiotem planowanej przez GEBWELL Sp. z o.o. inwestycji jest przełamanie bariery rozwojowej, jaką jest brak odpowiednich rozwiązań informatycznych na obecnym etapie rozwoju Przedsiębiorstwa, bez których dalszy rozwój nie jest możliwy. Wnioskodawca w ramach inwestycji zamierza dokonać zakupu programu komputerowego wspomagającego projektowanie systemów grzewczych, sprzętu komputerowego i WNiP niezbędnych do obsługi wdrożonego w przedsiębiorstwie systemu ERP oraz trzech modułów systemu ERP. Celem Projektu jest umożliwienie Wnioskodawcy sprzedaży nowego produktu poprzez jego znaczne udoskonalenie oraz wzrost efektywności działalności przedsiębiorstwa co przyczyni się do wzrostu innowacyjności i konkurencyjności firmy, a także wzrostu sprzedaży zarówno na rynku krajowym i zagranicznym. Zakup oprogramowania przyczyni się także do zagwarantowania kompleksowej obsługi klientów oraz wysokiej jakości produktów oraz konkurencyjnych cen.</v>
      </c>
      <c r="C224" s="26" t="str">
        <f>IF('tab1'!C222="","",'tab1'!C222)</f>
        <v>RPPM.02.02.01-22-0091/17</v>
      </c>
      <c r="D224" s="26" t="str">
        <f>IF('tab1'!D222="","",'tab1'!D222)</f>
        <v>GEBWELL SP. Z O.O.</v>
      </c>
      <c r="E224" s="26" t="str">
        <f>IF('tab1'!E222="","",'tab1'!E222)</f>
        <v>EFRR</v>
      </c>
      <c r="F224" s="26" t="str">
        <f>IF('tab1'!F222="","",'tab1'!F222)</f>
        <v>Regionalny Program Operacyjny Województwa Pomorskiego na lata 2014-2020</v>
      </c>
      <c r="G224" s="26" t="str">
        <f>IF('tab1'!G222="","",'tab1'!G222)</f>
        <v>2. Przedsiębiorstwa</v>
      </c>
      <c r="H224" s="26" t="str">
        <f>IF('tab1'!H222="","",'tab1'!H222)</f>
        <v>2.2. Inwestycje profilowane – wsparcie dotacyjne</v>
      </c>
      <c r="I224" s="26" t="str">
        <f>IF('tab1'!I222="","",'tab1'!I222)</f>
        <v>2.2.1. Inwestycje profilowane – wsparcie dotacyjne</v>
      </c>
      <c r="J224" s="26">
        <f>IF('tab1'!J222="","",'tab1'!J222)</f>
        <v>201843.31</v>
      </c>
      <c r="K224" s="26">
        <f>IF('tab1'!K222="","",'tab1'!K222)</f>
        <v>163897</v>
      </c>
      <c r="L224" s="26">
        <f>IF('tab1'!L222="","",'tab1'!L222)</f>
        <v>73737.259999999995</v>
      </c>
      <c r="M224" s="26">
        <f>IF('tab1'!M222="","",'tab1'!M222)</f>
        <v>44.989999816958203</v>
      </c>
      <c r="N224" s="26" t="str">
        <f>IF('tab1'!N222="","",'tab1'!N222)</f>
        <v>01 Dotacja bezzwrotna</v>
      </c>
      <c r="O224" s="26" t="str">
        <f>IF('tab1'!O222="","",'tab1'!O222)</f>
        <v>Miejsca realizacji do uzupełnienia ręcznego z raportu uzupełniającego!</v>
      </c>
      <c r="P224" s="26" t="str">
        <f>IF('tab1'!P222="","",'tab1'!P222)</f>
        <v>03 Obszary wiejskie (o małej gęstości zaludnienia)</v>
      </c>
      <c r="Q224" s="28">
        <f>IF('tab1'!Q222="","",'tab1'!Q222)</f>
        <v>42856</v>
      </c>
      <c r="R224" s="28">
        <f>IF('tab1'!R222="","",'tab1'!R222)</f>
        <v>44377</v>
      </c>
      <c r="S224" s="26" t="str">
        <f>IF('tab1'!S222="","",'tab1'!S222)</f>
        <v>Konkursowy</v>
      </c>
      <c r="T224" s="26" t="str">
        <f>IF('tab1'!T222="","",'tab1'!T222)</f>
        <v>24 Inne niewyszczególnione usługi</v>
      </c>
      <c r="U224" s="26" t="str">
        <f>IF('tab1'!U222="","",'tab1'!U222)</f>
        <v>069 Wsparcie ekologicznych procesów produkcyjnych oraz efektywnego wykorzystywania zasobów w MŚP</v>
      </c>
      <c r="V224" s="26" t="str">
        <f>IF('tab1'!V222="","",'tab1'!V222)</f>
        <v>03 Wzmacnianie konkurencyjności małych i średnich przedsiębiorstw (MŚP)</v>
      </c>
      <c r="W224" s="26" t="str">
        <f>IF('tab1'!W222="","",'tab1'!W222)</f>
        <v>Projekt nie jest realizowany w ramach EFS</v>
      </c>
      <c r="X224" s="26" t="str">
        <f>IF('tab1'!X222="","",'tab1'!X222)</f>
        <v>Nie dotyczy</v>
      </c>
      <c r="Y224" s="27" t="str">
        <f>VLOOKUP(C224,'przeliczenia '!C:D,2,FALSE)</f>
        <v>WOJ.: POMORSKIE, POW.: kartuski, GM.: Żukowo</v>
      </c>
    </row>
    <row r="225" spans="1:25" ht="90" x14ac:dyDescent="0.25">
      <c r="A225" s="26" t="str">
        <f>IF('tab1'!A223="","",'tab1'!A223)</f>
        <v>Ograniczenie negatywnych skutków wystąpienia COVID-19 w Ostrzyce SPA</v>
      </c>
      <c r="B225" s="26" t="str">
        <f>IF('tab1'!B223="","",'tab1'!B223)</f>
        <v>Celem projektu jest ograniczenie wystąpienia negatywnych skutków COVID-19, będących konsekwencją dotkliwych restrykcji, którymi obarczono działalność Wnioskodawcy. Projekt przewiduje podjęcie działań inwestycyjnych, które umożliwią dostosowanie obiektu hotelowego i restauracyjnego do aktualnych wymóg bezpieczeństwa sanitarnego, tworząc jednocześnie okoliczności dla zrównoważenia strat finansowych poniesionych w okresie ustawowego nakazu całkowitego zaprzestania działalności. Realizacja projektu odpowiada na problemy wynikłe z sytuacji epidemicznej, powstałe po okresie przymusowego zamknięcia obiektu, który postawił Wnioskodawcę w sytuacji nagłego niedoboru środków finansowych. Przeprowadzenie działań dostosowawczych objętych projektem jest niezbędne dla zachowania możliwości ilościowych oraz jakościowych obsługi gości, a to jest warunkiem koniecznym osiągnięcia poziomu przychodów porównywalnych z okresami poprzedzającymi pojawienie się pandemii.</v>
      </c>
      <c r="C225" s="26" t="str">
        <f>IF('tab1'!C223="","",'tab1'!C223)</f>
        <v>RPPM.02.02.01-22-0091/20</v>
      </c>
      <c r="D225" s="26" t="str">
        <f>IF('tab1'!D223="","",'tab1'!D223)</f>
        <v>OSTRZYCE SPA TERESA BRYLOWSKA</v>
      </c>
      <c r="E225" s="26" t="str">
        <f>IF('tab1'!E223="","",'tab1'!E223)</f>
        <v>EFRR</v>
      </c>
      <c r="F225" s="26" t="str">
        <f>IF('tab1'!F223="","",'tab1'!F223)</f>
        <v>Regionalny Program Operacyjny Województwa Pomorskiego na lata 2014-2020</v>
      </c>
      <c r="G225" s="26" t="str">
        <f>IF('tab1'!G223="","",'tab1'!G223)</f>
        <v>2. Przedsiębiorstwa</v>
      </c>
      <c r="H225" s="26" t="str">
        <f>IF('tab1'!H223="","",'tab1'!H223)</f>
        <v>2.2. Inwestycje profilowane – wsparcie dotacyjne</v>
      </c>
      <c r="I225" s="26" t="str">
        <f>IF('tab1'!I223="","",'tab1'!I223)</f>
        <v>2.2.1. Inwestycje profilowane – wsparcie dotacyjne</v>
      </c>
      <c r="J225" s="26">
        <f>IF('tab1'!J223="","",'tab1'!J223)</f>
        <v>288860</v>
      </c>
      <c r="K225" s="26">
        <f>IF('tab1'!K223="","",'tab1'!K223)</f>
        <v>288860</v>
      </c>
      <c r="L225" s="26">
        <f>IF('tab1'!L223="","",'tab1'!L223)</f>
        <v>245531</v>
      </c>
      <c r="M225" s="26">
        <f>IF('tab1'!M223="","",'tab1'!M223)</f>
        <v>85</v>
      </c>
      <c r="N225" s="26" t="str">
        <f>IF('tab1'!N223="","",'tab1'!N223)</f>
        <v>01 Dotacja bezzwrotna</v>
      </c>
      <c r="O225" s="26" t="str">
        <f>IF('tab1'!O223="","",'tab1'!O223)</f>
        <v>Miejsca realizacji do uzupełnienia ręcznego z raportu uzupełniającego!</v>
      </c>
      <c r="P225" s="26" t="str">
        <f>IF('tab1'!P223="","",'tab1'!P223)</f>
        <v>03 Obszary wiejskie (o małej gęstości zaludnienia)</v>
      </c>
      <c r="Q225" s="28">
        <f>IF('tab1'!Q223="","",'tab1'!Q223)</f>
        <v>44044</v>
      </c>
      <c r="R225" s="28">
        <f>IF('tab1'!R223="","",'tab1'!R223)</f>
        <v>44377</v>
      </c>
      <c r="S225" s="26" t="str">
        <f>IF('tab1'!S223="","",'tab1'!S223)</f>
        <v>Nadzwyczajny</v>
      </c>
      <c r="T225" s="26" t="str">
        <f>IF('tab1'!T223="","",'tab1'!T223)</f>
        <v>15 Turystyka oraz działalność związana z zakwaterowaniem i usługami gastronomicznymi</v>
      </c>
      <c r="U225" s="26" t="str">
        <f>IF('tab1'!U223="","",'tab1'!U223)</f>
        <v>067 Rozwój działalności MŚP, wsparcie przedsiębiorczości i tworzenia przedsiębiorstw (w tym wsparcie dla przedsiębiorstw typu spin-off i spin-out)</v>
      </c>
      <c r="V225" s="26" t="str">
        <f>IF('tab1'!V223="","",'tab1'!V223)</f>
        <v>03 Wzmacnianie konkurencyjności małych i średnich przedsiębiorstw (MŚP)</v>
      </c>
      <c r="W225" s="26" t="str">
        <f>IF('tab1'!W223="","",'tab1'!W223)</f>
        <v>Projekt nie jest realizowany w ramach EFS</v>
      </c>
      <c r="X225" s="26" t="str">
        <f>IF('tab1'!X223="","",'tab1'!X223)</f>
        <v>Nie dotyczy</v>
      </c>
      <c r="Y225" s="27" t="str">
        <f>VLOOKUP(C225,'przeliczenia '!C:D,2,FALSE)</f>
        <v>WOJ.: POMORSKIE, POW.: kartuski, GM.: Somonino</v>
      </c>
    </row>
    <row r="226" spans="1:25" ht="67.5" hidden="1" x14ac:dyDescent="0.25">
      <c r="A226" s="26" t="str">
        <f>IF('tab1'!A224="","",'tab1'!A224)</f>
        <v>Modernizacja jednostek pływających poprzez zwiększenie efektywności transportowej i wydobycia refulatów poprzez wdrożenie nowoczesnych rozwiązań skutkujących wprowadzeniem na rynek innowacyjnej usługi.</v>
      </c>
      <c r="B226" s="26" t="str">
        <f>IF('tab1'!B224="","",'tab1'!B224)</f>
        <v>Przedmiotem projektu jest modernizacja dwóch jednostek pływających - holownika i pogłębiarki. W ramach inwestycji zastosowane zostaną nowoczesne i innowacyjne rozwiązania przeznaczone dla tego typu jednostek. Zmodernizowane zostaną elementy związane z napędem, pozycjonowaniem, sterownością, bezpieczeństwem oraz nawigacją obiektów. Wdrożony zostanie innowacyjny system wizualizacyjny przeznaczony do wykonywania prac pogłębiarką. Przedmiotowa inwestycja realizowana jest w zakresie Inteligentnych Specjalizacji Pomorza.</v>
      </c>
      <c r="C226" s="26" t="str">
        <f>IF('tab1'!C224="","",'tab1'!C224)</f>
        <v>RPPM.02.02.01-22-0092/16</v>
      </c>
      <c r="D226" s="26" t="str">
        <f>IF('tab1'!D224="","",'tab1'!D224)</f>
        <v>MARINE SAILOR MIROSŁAW JABŁOŃSKI, JAROSŁAW BARTHA, MARIUSZ JABŁOŃSKI SPÓŁKA CYWILNA</v>
      </c>
      <c r="E226" s="26" t="str">
        <f>IF('tab1'!E224="","",'tab1'!E224)</f>
        <v>EFRR</v>
      </c>
      <c r="F226" s="26" t="str">
        <f>IF('tab1'!F224="","",'tab1'!F224)</f>
        <v>Regionalny Program Operacyjny Województwa Pomorskiego na lata 2014-2020</v>
      </c>
      <c r="G226" s="26" t="str">
        <f>IF('tab1'!G224="","",'tab1'!G224)</f>
        <v>2. Przedsiębiorstwa</v>
      </c>
      <c r="H226" s="26" t="str">
        <f>IF('tab1'!H224="","",'tab1'!H224)</f>
        <v>2.2. Inwestycje profilowane – wsparcie dotacyjne</v>
      </c>
      <c r="I226" s="26" t="str">
        <f>IF('tab1'!I224="","",'tab1'!I224)</f>
        <v>2.2.1. Inwestycje profilowane – wsparcie dotacyjne</v>
      </c>
      <c r="J226" s="26">
        <f>IF('tab1'!J224="","",'tab1'!J224)</f>
        <v>1531350</v>
      </c>
      <c r="K226" s="26">
        <f>IF('tab1'!K224="","",'tab1'!K224)</f>
        <v>1245000</v>
      </c>
      <c r="L226" s="26">
        <f>IF('tab1'!L224="","",'tab1'!L224)</f>
        <v>621255</v>
      </c>
      <c r="M226" s="26">
        <f>IF('tab1'!M224="","",'tab1'!M224)</f>
        <v>49.9</v>
      </c>
      <c r="N226" s="26" t="str">
        <f>IF('tab1'!N224="","",'tab1'!N224)</f>
        <v>01 Dotacja bezzwrotna</v>
      </c>
      <c r="O226" s="26" t="str">
        <f>IF('tab1'!O224="","",'tab1'!O224)</f>
        <v>Miejsca realizacji do uzupełnienia ręcznego z raportu uzupełniającego!</v>
      </c>
      <c r="P226" s="26" t="str">
        <f>IF('tab1'!P224="","",'tab1'!P224)</f>
        <v>03 Obszary wiejskie (o małej gęstości zaludnienia)</v>
      </c>
      <c r="Q226" s="28">
        <f>IF('tab1'!Q224="","",'tab1'!Q224)</f>
        <v>42445</v>
      </c>
      <c r="R226" s="28">
        <f>IF('tab1'!R224="","",'tab1'!R224)</f>
        <v>43465</v>
      </c>
      <c r="S226" s="26" t="str">
        <f>IF('tab1'!S224="","",'tab1'!S224)</f>
        <v>Konkursowy</v>
      </c>
      <c r="T226" s="26" t="str">
        <f>IF('tab1'!T224="","",'tab1'!T224)</f>
        <v>24 Inne niewyszczególnione usługi</v>
      </c>
      <c r="U226" s="26" t="str">
        <f>IF('tab1'!U224="","",'tab1'!U224)</f>
        <v>067 Rozwój działalności MŚP, wsparcie przedsiębiorczości i tworzenia przedsiębiorstw (w tym wsparcie dla przedsiębiorstw typu spin-off i spin-out)</v>
      </c>
      <c r="V226" s="26" t="str">
        <f>IF('tab1'!V224="","",'tab1'!V224)</f>
        <v>03 Wzmacnianie konkurencyjności małych i średnich przedsiębiorstw (MŚP)</v>
      </c>
      <c r="W226" s="26" t="str">
        <f>IF('tab1'!W224="","",'tab1'!W224)</f>
        <v>Projekt nie jest realizowany w ramach EFS</v>
      </c>
      <c r="X226" s="26" t="str">
        <f>IF('tab1'!X224="","",'tab1'!X224)</f>
        <v>Nie dotyczy</v>
      </c>
      <c r="Y226" s="27" t="str">
        <f>VLOOKUP(C226,'przeliczenia '!C:D,2,FALSE)</f>
        <v>WOJ.: POMORSKIE</v>
      </c>
    </row>
    <row r="227" spans="1:25" ht="90" hidden="1" x14ac:dyDescent="0.25">
      <c r="A227" s="26" t="str">
        <f>IF('tab1'!A225="","",'tab1'!A225)</f>
        <v>Wzrost konkurencyjności i jakości oferowanych produktów przy zwiększeniu efektywności przedsiębiorstwa Usługi Stolarskie Tartak Zygmunt Kleba poprzez zakup nowoczesnej linii przetarcia drewna tartacznego ,suszarni próżniowej i pieca na biomasę.</v>
      </c>
      <c r="B227" s="26" t="str">
        <f>IF('tab1'!B225="","",'tab1'!B225)</f>
        <v>Przedsiębiorstwo planuje zakup nowoczesnej linii przetarcia drewna z węzłem obrzynania desek,proces produkcji będzie bardziej zautomatyzowany ,zwiększy sie ilość otrzymywanych produktów gotowych dotychczas oferowanych w wyższej jakości przy mniejszym zaangażowaniu pracy człowieka ,co wpłynie na poprawę bezpieczeństwa pracy. Zakup nowoczesnej ekologicznej suszarni próżniowej przyczyni się do szybszego suszenia drewna w ekologicznych warunkach - bez potzreby podłączenia pod kocioł grzewczy -w związku z czym nie emituje szkodliwych substancji do środowiska. Zakup nowego pieca na biomasę z system automatycznego zasypu ,pozwoli wykorzystać powstającą w drodze produkcji biomasę jako jedyne paliwo opałowe.Całość inwestycji przyczyni się do poprawy warunków pracy,ograniczeniu szkodliwego wpływu na środowisko,możliwości wejścia na nowe rynki poprzez dywersyfikację oferowanej gamy produktów.Projekt pozwoli spełnić oczekiwania klientów w zakresie dostaw drewna.</v>
      </c>
      <c r="C227" s="26" t="str">
        <f>IF('tab1'!C225="","",'tab1'!C225)</f>
        <v>RPPM.02.02.01-22-0092/17</v>
      </c>
      <c r="D227" s="26" t="str">
        <f>IF('tab1'!D225="","",'tab1'!D225)</f>
        <v>USŁUGI STOLARSKIE TARTAK ZYGMUNT KLEBA</v>
      </c>
      <c r="E227" s="26" t="str">
        <f>IF('tab1'!E225="","",'tab1'!E225)</f>
        <v>EFRR</v>
      </c>
      <c r="F227" s="26" t="str">
        <f>IF('tab1'!F225="","",'tab1'!F225)</f>
        <v>Regionalny Program Operacyjny Województwa Pomorskiego na lata 2014-2020</v>
      </c>
      <c r="G227" s="26" t="str">
        <f>IF('tab1'!G225="","",'tab1'!G225)</f>
        <v>2. Przedsiębiorstwa</v>
      </c>
      <c r="H227" s="26" t="str">
        <f>IF('tab1'!H225="","",'tab1'!H225)</f>
        <v>2.2. Inwestycje profilowane – wsparcie dotacyjne</v>
      </c>
      <c r="I227" s="26" t="str">
        <f>IF('tab1'!I225="","",'tab1'!I225)</f>
        <v>2.2.1. Inwestycje profilowane – wsparcie dotacyjne</v>
      </c>
      <c r="J227" s="26">
        <f>IF('tab1'!J225="","",'tab1'!J225)</f>
        <v>6278768.9900000002</v>
      </c>
      <c r="K227" s="26">
        <f>IF('tab1'!K225="","",'tab1'!K225)</f>
        <v>2000000</v>
      </c>
      <c r="L227" s="26">
        <f>IF('tab1'!L225="","",'tab1'!L225)</f>
        <v>1100000</v>
      </c>
      <c r="M227" s="26">
        <f>IF('tab1'!M225="","",'tab1'!M225)</f>
        <v>55</v>
      </c>
      <c r="N227" s="26" t="str">
        <f>IF('tab1'!N225="","",'tab1'!N225)</f>
        <v>01 Dotacja bezzwrotna</v>
      </c>
      <c r="O227" s="26" t="str">
        <f>IF('tab1'!O225="","",'tab1'!O225)</f>
        <v>Miejsca realizacji do uzupełnienia ręcznego z raportu uzupełniającego!</v>
      </c>
      <c r="P227" s="26" t="str">
        <f>IF('tab1'!P225="","",'tab1'!P225)</f>
        <v>03 Obszary wiejskie (o małej gęstości zaludnienia)</v>
      </c>
      <c r="Q227" s="28">
        <f>IF('tab1'!Q225="","",'tab1'!Q225)</f>
        <v>42445</v>
      </c>
      <c r="R227" s="28">
        <f>IF('tab1'!R225="","",'tab1'!R225)</f>
        <v>44104</v>
      </c>
      <c r="S227" s="26" t="str">
        <f>IF('tab1'!S225="","",'tab1'!S225)</f>
        <v>Konkursowy</v>
      </c>
      <c r="T227" s="26" t="str">
        <f>IF('tab1'!T225="","",'tab1'!T225)</f>
        <v>07 Pozostałe nieokreślone branże przemysłu wytwórczego</v>
      </c>
      <c r="U227" s="26" t="str">
        <f>IF('tab1'!U225="","",'tab1'!U225)</f>
        <v>067 Rozwój działalności MŚP, wsparcie przedsiębiorczości i tworzenia przedsiębiorstw (w tym wsparcie dla przedsiębiorstw typu spin-off i spin-out)</v>
      </c>
      <c r="V227" s="26" t="str">
        <f>IF('tab1'!V225="","",'tab1'!V225)</f>
        <v>03 Wzmacnianie konkurencyjności małych i średnich przedsiębiorstw (MŚP)</v>
      </c>
      <c r="W227" s="26" t="str">
        <f>IF('tab1'!W225="","",'tab1'!W225)</f>
        <v>Projekt nie jest realizowany w ramach EFS</v>
      </c>
      <c r="X227" s="26" t="str">
        <f>IF('tab1'!X225="","",'tab1'!X225)</f>
        <v>Nie dotyczy</v>
      </c>
      <c r="Y227" s="27" t="str">
        <f>VLOOKUP(C227,'przeliczenia '!C:D,2,FALSE)</f>
        <v>WOJ.: POMORSKIE, POW.: wejherowski, GM.: Luzino</v>
      </c>
    </row>
    <row r="228" spans="1:25" ht="90" hidden="1" x14ac:dyDescent="0.25">
      <c r="A228" s="26" t="str">
        <f>IF('tab1'!A226="","",'tab1'!A226)</f>
        <v>Rozwój firmy Dental-Pro Centrum Stomatologiczne poprzez zakup nowoczesnego wyposażenia medycznego dla nowego oddziału w Gdańsku</v>
      </c>
      <c r="B228" s="26" t="str">
        <f>IF('tab1'!B226="","",'tab1'!B226)</f>
        <v>Projekt polega na zakupie nowoczesnego wyposażenia medycznego do nowego oddziału Wnioskodawcy znajdującego się w Gdańsku. Projekt będzie realizowany w terminie od 1.07.2017r. do 30.06.2018r. Koszty projektu wynoszą 1 164 230zł, w tym 611 220,75 zł jest wkładem własnym Wnioskodawcy, a 553 009,25 zł (47,5% kosztów kwalifik.) stanowią środki z dotacji. Realizacja projektu umożliwi zaspokojenie popytu dot. specjalistycznych terapii stosowanych w chorobach jamy ustnej przede wszystkim u tzw. odbiorców trudnych, tj. osób starszych, niepełnosprawnych, dzieci i u osób cierpiących na dentofobię. W efekcie realizacji projektu Wnioskodawca będzie miał możliwość świadczenia kompleksowych usług z zakresu stomatologii i medycyny estetycznej w nowo otwieranym oddziale, w tym 5 usług nowych i 2 udoskonalonych, co znacząco wpłynie na rozwój firmy dzięki istotnemu zwiększeniu wolumenu świadczonych usług i co za tym idzie przychodów. Powstaną 4 nowe miejsca pracy (etaty) dla asystentek i higienistki.</v>
      </c>
      <c r="C228" s="26" t="str">
        <f>IF('tab1'!C226="","",'tab1'!C226)</f>
        <v>RPPM.02.02.01-22-0093/17</v>
      </c>
      <c r="D228" s="26" t="str">
        <f>IF('tab1'!D226="","",'tab1'!D226)</f>
        <v>DOROTA ŁĘGOWSKA DENTAL-PRO CENTRUM STOMATOLOGICZNE</v>
      </c>
      <c r="E228" s="26" t="str">
        <f>IF('tab1'!E226="","",'tab1'!E226)</f>
        <v>EFRR</v>
      </c>
      <c r="F228" s="26" t="str">
        <f>IF('tab1'!F226="","",'tab1'!F226)</f>
        <v>Regionalny Program Operacyjny Województwa Pomorskiego na lata 2014-2020</v>
      </c>
      <c r="G228" s="26" t="str">
        <f>IF('tab1'!G226="","",'tab1'!G226)</f>
        <v>2. Przedsiębiorstwa</v>
      </c>
      <c r="H228" s="26" t="str">
        <f>IF('tab1'!H226="","",'tab1'!H226)</f>
        <v>2.2. Inwestycje profilowane – wsparcie dotacyjne</v>
      </c>
      <c r="I228" s="26" t="str">
        <f>IF('tab1'!I226="","",'tab1'!I226)</f>
        <v>2.2.1. Inwestycje profilowane – wsparcie dotacyjne</v>
      </c>
      <c r="J228" s="26">
        <f>IF('tab1'!J226="","",'tab1'!J226)</f>
        <v>1164230</v>
      </c>
      <c r="K228" s="26">
        <f>IF('tab1'!K226="","",'tab1'!K226)</f>
        <v>1156730</v>
      </c>
      <c r="L228" s="26">
        <f>IF('tab1'!L226="","",'tab1'!L226)</f>
        <v>549446.75</v>
      </c>
      <c r="M228" s="26">
        <f>IF('tab1'!M226="","",'tab1'!M226)</f>
        <v>47.5</v>
      </c>
      <c r="N228" s="26" t="str">
        <f>IF('tab1'!N226="","",'tab1'!N226)</f>
        <v>01 Dotacja bezzwrotna</v>
      </c>
      <c r="O228" s="26" t="str">
        <f>IF('tab1'!O226="","",'tab1'!O226)</f>
        <v>Miejsca realizacji do uzupełnienia ręcznego z raportu uzupełniającego!</v>
      </c>
      <c r="P228" s="26" t="str">
        <f>IF('tab1'!P226="","",'tab1'!P226)</f>
        <v>01 Duże obszary miejskie (o ludności &gt;50 000 i dużej gęstości zaludnienia)</v>
      </c>
      <c r="Q228" s="28">
        <f>IF('tab1'!Q226="","",'tab1'!Q226)</f>
        <v>42917</v>
      </c>
      <c r="R228" s="28">
        <f>IF('tab1'!R226="","",'tab1'!R226)</f>
        <v>43281</v>
      </c>
      <c r="S228" s="26" t="str">
        <f>IF('tab1'!S226="","",'tab1'!S226)</f>
        <v>Konkursowy</v>
      </c>
      <c r="T228" s="26" t="str">
        <f>IF('tab1'!T226="","",'tab1'!T226)</f>
        <v>20 Opieka zdrowotna</v>
      </c>
      <c r="U228" s="26" t="str">
        <f>IF('tab1'!U226="","",'tab1'!U226)</f>
        <v>067 Rozwój działalności MŚP, wsparcie przedsiębiorczości i tworzenia przedsiębiorstw (w tym wsparcie dla przedsiębiorstw typu spin-off i spin-out)</v>
      </c>
      <c r="V228" s="26" t="str">
        <f>IF('tab1'!V226="","",'tab1'!V226)</f>
        <v>03 Wzmacnianie konkurencyjności małych i średnich przedsiębiorstw (MŚP)</v>
      </c>
      <c r="W228" s="26" t="str">
        <f>IF('tab1'!W226="","",'tab1'!W226)</f>
        <v>Projekt nie jest realizowany w ramach EFS</v>
      </c>
      <c r="X228" s="26" t="str">
        <f>IF('tab1'!X226="","",'tab1'!X226)</f>
        <v>Nie dotyczy</v>
      </c>
      <c r="Y228" s="27" t="str">
        <f>VLOOKUP(C228,'przeliczenia '!C:D,2,FALSE)</f>
        <v>WOJ.: POMORSKIE, POW.: Gdańsk, GM.: Gdańsk</v>
      </c>
    </row>
    <row r="229" spans="1:25" ht="67.5" x14ac:dyDescent="0.25">
      <c r="A229" s="26" t="str">
        <f>IF('tab1'!A227="","",'tab1'!A227)</f>
        <v>Rozwój firmy - Szmaragdowa Cafe</v>
      </c>
      <c r="B229" s="26" t="str">
        <f>IF('tab1'!B227="","",'tab1'!B227)</f>
        <v>Projekt ma na celu przeniesienie kawiarni do lokalu o większej powierzchni i znacząco mniejszym czynszu znajdującego się na ulicy Świętojańskiej 70 w Gdyni. Większa powierzchnia sali konsumpcyjnej pozwoli na zachowanie większych odstępów między stołami co przyczyni się do zwiększenia bezpieczeństwa i zminimalizowania ryzyka zakażenia się COVID-19. Wyposażenie lokalu w nowoczesne urządzenia takie jak lady chłodnicze z funkcją eliminacji wirusów i bakterii = które zmniejszają rozprzestrzenianie się COVID-19</v>
      </c>
      <c r="C229" s="26" t="str">
        <f>IF('tab1'!C227="","",'tab1'!C227)</f>
        <v>RPPM.02.02.01-22-0093/20</v>
      </c>
      <c r="D229" s="26" t="str">
        <f>IF('tab1'!D227="","",'tab1'!D227)</f>
        <v>"SZMARAGDOWA CAFE" MAŁGORZATA LECZKOWSKA</v>
      </c>
      <c r="E229" s="26" t="str">
        <f>IF('tab1'!E227="","",'tab1'!E227)</f>
        <v>EFRR</v>
      </c>
      <c r="F229" s="26" t="str">
        <f>IF('tab1'!F227="","",'tab1'!F227)</f>
        <v>Regionalny Program Operacyjny Województwa Pomorskiego na lata 2014-2020</v>
      </c>
      <c r="G229" s="26" t="str">
        <f>IF('tab1'!G227="","",'tab1'!G227)</f>
        <v>2. Przedsiębiorstwa</v>
      </c>
      <c r="H229" s="26" t="str">
        <f>IF('tab1'!H227="","",'tab1'!H227)</f>
        <v>2.2. Inwestycje profilowane – wsparcie dotacyjne</v>
      </c>
      <c r="I229" s="26" t="str">
        <f>IF('tab1'!I227="","",'tab1'!I227)</f>
        <v>2.2.1. Inwestycje profilowane – wsparcie dotacyjne</v>
      </c>
      <c r="J229" s="26">
        <f>IF('tab1'!J227="","",'tab1'!J227)</f>
        <v>193835.33</v>
      </c>
      <c r="K229" s="26">
        <f>IF('tab1'!K227="","",'tab1'!K227)</f>
        <v>193835.33</v>
      </c>
      <c r="L229" s="26">
        <f>IF('tab1'!L227="","",'tab1'!L227)</f>
        <v>168290.33</v>
      </c>
      <c r="M229" s="26">
        <f>IF('tab1'!M227="","",'tab1'!M227)</f>
        <v>86.821287945804301</v>
      </c>
      <c r="N229" s="26" t="str">
        <f>IF('tab1'!N227="","",'tab1'!N227)</f>
        <v>01 Dotacja bezzwrotna</v>
      </c>
      <c r="O229" s="26" t="str">
        <f>IF('tab1'!O227="","",'tab1'!O227)</f>
        <v>Miejsca realizacji do uzupełnienia ręcznego z raportu uzupełniającego!</v>
      </c>
      <c r="P229" s="26" t="str">
        <f>IF('tab1'!P227="","",'tab1'!P227)</f>
        <v>01 Duże obszary miejskie (o ludności &gt;50 000 i dużej gęstości zaludnienia)</v>
      </c>
      <c r="Q229" s="28">
        <f>IF('tab1'!Q227="","",'tab1'!Q227)</f>
        <v>44013</v>
      </c>
      <c r="R229" s="28">
        <f>IF('tab1'!R227="","",'tab1'!R227)</f>
        <v>44348</v>
      </c>
      <c r="S229" s="26" t="str">
        <f>IF('tab1'!S227="","",'tab1'!S227)</f>
        <v>Nadzwyczajny</v>
      </c>
      <c r="T229" s="26" t="str">
        <f>IF('tab1'!T227="","",'tab1'!T227)</f>
        <v>15 Turystyka oraz działalność związana z zakwaterowaniem i usługami gastronomicznymi</v>
      </c>
      <c r="U229" s="26" t="str">
        <f>IF('tab1'!U227="","",'tab1'!U227)</f>
        <v>067 Rozwój działalności MŚP, wsparcie przedsiębiorczości i tworzenia przedsiębiorstw (w tym wsparcie dla przedsiębiorstw typu spin-off i spin-out)</v>
      </c>
      <c r="V229" s="26" t="str">
        <f>IF('tab1'!V227="","",'tab1'!V227)</f>
        <v>03 Wzmacnianie konkurencyjności małych i średnich przedsiębiorstw (MŚP)</v>
      </c>
      <c r="W229" s="26" t="str">
        <f>IF('tab1'!W227="","",'tab1'!W227)</f>
        <v>Projekt nie jest realizowany w ramach EFS</v>
      </c>
      <c r="X229" s="26" t="str">
        <f>IF('tab1'!X227="","",'tab1'!X227)</f>
        <v>Nie dotyczy</v>
      </c>
      <c r="Y229" s="27" t="str">
        <f>VLOOKUP(C229,'przeliczenia '!C:D,2,FALSE)</f>
        <v>WOJ.: POMORSKIE, POW.: Gdynia, GM.: Gdynia</v>
      </c>
    </row>
    <row r="230" spans="1:25" ht="90" x14ac:dyDescent="0.25">
      <c r="A230" s="26" t="str">
        <f>IF('tab1'!A228="","",'tab1'!A228)</f>
        <v>Remont i wyposażenie obiektów Centrum Rekreacji U Stolema sposobem przeciwdziałania negatywnym skutkom wystąpienia epidemii COVID-19.</v>
      </c>
      <c r="B230" s="26" t="str">
        <f>IF('tab1'!B228="","",'tab1'!B228)</f>
        <v>Głównym celem projektu jest przystosowanie obiektów wchodzących w skład Centrum Rekreacji U Stolema do obowiązujących wymagań sanitarnych i obostrzeń wprowadzonych w związku z wystąpieniem pandemii COVID-19, a także wprowadzenie nowoczesnej technologii, której celem ma być obniżenie kosztów prowadzenia działalności. Wprowadzenie dodatkowych ograniczeń sanitarnych zmusza nas do dostosowania wyposażenia i miejsc gdzie świadczymy usługi do obowiązujących norm. Polegać to będzie m.in. na wymianie wyposażenia restauracji na łatwe do zdezynfekowania, powiększenie ogródka restauracyjnego, dostosowaniu infrastruktury pola namiotowego do obecnych wymogów, remoncie pomieszczeń kuchennych, remoncie systemu wentylacyjnego oraz montaż systemu fotowoltaicznego. Realizacja projektu na celu zapewnienie bezpieczeństwa klientom, pracownikom i stworzenie warunków prowadzenia działalności zgodnych z aktualnymi zaleceniami, a także obniżenie kosztów prowadzenie działalności w aspekcie długoterminowym.</v>
      </c>
      <c r="C230" s="26" t="str">
        <f>IF('tab1'!C228="","",'tab1'!C228)</f>
        <v>RPPM.02.02.01-22-0094/20</v>
      </c>
      <c r="D230" s="26" t="str">
        <f>IF('tab1'!D228="","",'tab1'!D228)</f>
        <v>U STOLEMA SP. Z O.O.</v>
      </c>
      <c r="E230" s="26" t="str">
        <f>IF('tab1'!E228="","",'tab1'!E228)</f>
        <v>EFRR</v>
      </c>
      <c r="F230" s="26" t="str">
        <f>IF('tab1'!F228="","",'tab1'!F228)</f>
        <v>Regionalny Program Operacyjny Województwa Pomorskiego na lata 2014-2020</v>
      </c>
      <c r="G230" s="26" t="str">
        <f>IF('tab1'!G228="","",'tab1'!G228)</f>
        <v>2. Przedsiębiorstwa</v>
      </c>
      <c r="H230" s="26" t="str">
        <f>IF('tab1'!H228="","",'tab1'!H228)</f>
        <v>2.2. Inwestycje profilowane – wsparcie dotacyjne</v>
      </c>
      <c r="I230" s="26" t="str">
        <f>IF('tab1'!I228="","",'tab1'!I228)</f>
        <v>2.2.1. Inwestycje profilowane – wsparcie dotacyjne</v>
      </c>
      <c r="J230" s="26">
        <f>IF('tab1'!J228="","",'tab1'!J228)</f>
        <v>282195.94</v>
      </c>
      <c r="K230" s="26">
        <f>IF('tab1'!K228="","",'tab1'!K228)</f>
        <v>282195.94</v>
      </c>
      <c r="L230" s="26">
        <f>IF('tab1'!L228="","",'tab1'!L228)</f>
        <v>249851.74</v>
      </c>
      <c r="M230" s="26">
        <f>IF('tab1'!M228="","",'tab1'!M228)</f>
        <v>88.538389319137593</v>
      </c>
      <c r="N230" s="26" t="str">
        <f>IF('tab1'!N228="","",'tab1'!N228)</f>
        <v>01 Dotacja bezzwrotna</v>
      </c>
      <c r="O230" s="26" t="str">
        <f>IF('tab1'!O228="","",'tab1'!O228)</f>
        <v>Miejsca realizacji do uzupełnienia ręcznego z raportu uzupełniającego!</v>
      </c>
      <c r="P230" s="26" t="str">
        <f>IF('tab1'!P228="","",'tab1'!P228)</f>
        <v>03 Obszary wiejskie (o małej gęstości zaludnienia)</v>
      </c>
      <c r="Q230" s="28">
        <f>IF('tab1'!Q228="","",'tab1'!Q228)</f>
        <v>43922</v>
      </c>
      <c r="R230" s="28">
        <f>IF('tab1'!R228="","",'tab1'!R228)</f>
        <v>44134</v>
      </c>
      <c r="S230" s="26" t="str">
        <f>IF('tab1'!S228="","",'tab1'!S228)</f>
        <v>Nadzwyczajny</v>
      </c>
      <c r="T230" s="26" t="str">
        <f>IF('tab1'!T228="","",'tab1'!T228)</f>
        <v>15 Turystyka oraz działalność związana z zakwaterowaniem i usługami gastronomicznymi</v>
      </c>
      <c r="U230" s="26" t="str">
        <f>IF('tab1'!U228="","",'tab1'!U228)</f>
        <v>067 Rozwój działalności MŚP, wsparcie przedsiębiorczości i tworzenia przedsiębiorstw (w tym wsparcie dla przedsiębiorstw typu spin-off i spin-out)</v>
      </c>
      <c r="V230" s="26" t="str">
        <f>IF('tab1'!V228="","",'tab1'!V228)</f>
        <v>03 Wzmacnianie konkurencyjności małych i średnich przedsiębiorstw (MŚP)</v>
      </c>
      <c r="W230" s="26" t="str">
        <f>IF('tab1'!W228="","",'tab1'!W228)</f>
        <v>Projekt nie jest realizowany w ramach EFS</v>
      </c>
      <c r="X230" s="26" t="str">
        <f>IF('tab1'!X228="","",'tab1'!X228)</f>
        <v>Nie dotyczy</v>
      </c>
      <c r="Y230" s="27" t="str">
        <f>VLOOKUP(C230,'przeliczenia '!C:D,2,FALSE)</f>
        <v>WOJ.: POMORSKIE, POW.: kartuski, GM.: Somonino</v>
      </c>
    </row>
    <row r="231" spans="1:25" ht="90" hidden="1" x14ac:dyDescent="0.25">
      <c r="A231" s="26" t="str">
        <f>IF('tab1'!A229="","",'tab1'!A229)</f>
        <v>Wzrost konkurencyjności i potencjału eksportowego poprzez wdrożenie systemu informatycznego w modelu IaaS usprawniającego procesy biznesowe w firmie VENSKA sp.z o.o. z siedzibą w Gdańsku.</v>
      </c>
      <c r="B231" s="26" t="str">
        <f>IF('tab1'!B229="","",'tab1'!B229)</f>
        <v>Przedmiotem projektu jest zakup i wdrożenie w spółce VENSKA systemu informatycznego w modelu IaaS instalowanego w chmurze obliczeniowej. Planowany do realizacji system ma za zadanie optymalizację i racjonalizację wszystkich procesów biznesowych związanych ze sprzedażą stolarki otworowej na rynkach zagranicznych. Spółka rozwija sieć sprzedaży na rynkach w Szwecji i Norwegii, a po przełamaniu barier technologicznych,wejście na rynki Finlandii, Danii, Wielkiej Brytanii z ofertą sprzedażową poszerzoną o nowy asortyment. Celem głównym projektu jest stworzenie mocnej konkurencyjnej pozycji firmy VENSKA na rynku usług związanych z ze sprzedażą stolarki otworowej i rozszerzenie sieci handlowej na nowych rynkach eksportowych poprzez zakup i wdrożenie najnowszych technologii informatycznych. Realizacja przedsięwzięcia przyczyni się do wzrostu efektywności procesów biznesowych, możliwości kooperowania z wieloma producentami stolarki i w konsekwencji uzyskania przewagi konkurencyjnej na rynku.</v>
      </c>
      <c r="C231" s="26" t="str">
        <f>IF('tab1'!C229="","",'tab1'!C229)</f>
        <v>RPPM.02.02.01-22-0095/17</v>
      </c>
      <c r="D231" s="26" t="str">
        <f>IF('tab1'!D229="","",'tab1'!D229)</f>
        <v>VENSKA SPÓŁKA Z OGRANICZONĄ ODPOWIEDZIALNOŚCIĄ</v>
      </c>
      <c r="E231" s="26" t="str">
        <f>IF('tab1'!E229="","",'tab1'!E229)</f>
        <v>EFRR</v>
      </c>
      <c r="F231" s="26" t="str">
        <f>IF('tab1'!F229="","",'tab1'!F229)</f>
        <v>Regionalny Program Operacyjny Województwa Pomorskiego na lata 2014-2020</v>
      </c>
      <c r="G231" s="26" t="str">
        <f>IF('tab1'!G229="","",'tab1'!G229)</f>
        <v>2. Przedsiębiorstwa</v>
      </c>
      <c r="H231" s="26" t="str">
        <f>IF('tab1'!H229="","",'tab1'!H229)</f>
        <v>2.2. Inwestycje profilowane – wsparcie dotacyjne</v>
      </c>
      <c r="I231" s="26" t="str">
        <f>IF('tab1'!I229="","",'tab1'!I229)</f>
        <v>2.2.1. Inwestycje profilowane – wsparcie dotacyjne</v>
      </c>
      <c r="J231" s="26">
        <f>IF('tab1'!J229="","",'tab1'!J229)</f>
        <v>2631708</v>
      </c>
      <c r="K231" s="26">
        <f>IF('tab1'!K229="","",'tab1'!K229)</f>
        <v>1500000</v>
      </c>
      <c r="L231" s="26">
        <f>IF('tab1'!L229="","",'tab1'!L229)</f>
        <v>600000</v>
      </c>
      <c r="M231" s="26">
        <f>IF('tab1'!M229="","",'tab1'!M229)</f>
        <v>40</v>
      </c>
      <c r="N231" s="26" t="str">
        <f>IF('tab1'!N229="","",'tab1'!N229)</f>
        <v>01 Dotacja bezzwrotna</v>
      </c>
      <c r="O231" s="26" t="str">
        <f>IF('tab1'!O229="","",'tab1'!O229)</f>
        <v>Miejsca realizacji do uzupełnienia ręcznego z raportu uzupełniającego!</v>
      </c>
      <c r="P231" s="26" t="str">
        <f>IF('tab1'!P229="","",'tab1'!P229)</f>
        <v>01 Duże obszary miejskie (o ludności &gt;50 000 i dużej gęstości zaludnienia)</v>
      </c>
      <c r="Q231" s="28">
        <f>IF('tab1'!Q229="","",'tab1'!Q229)</f>
        <v>42835</v>
      </c>
      <c r="R231" s="28">
        <f>IF('tab1'!R229="","",'tab1'!R229)</f>
        <v>43555</v>
      </c>
      <c r="S231" s="26" t="str">
        <f>IF('tab1'!S229="","",'tab1'!S229)</f>
        <v>Konkursowy</v>
      </c>
      <c r="T231" s="26" t="str">
        <f>IF('tab1'!T229="","",'tab1'!T229)</f>
        <v>08 Budownictwo</v>
      </c>
      <c r="U231" s="26" t="str">
        <f>IF('tab1'!U229="","",'tab1'!U229)</f>
        <v>067 Rozwój działalności MŚP, wsparcie przedsiębiorczości i tworzenia przedsiębiorstw (w tym wsparcie dla przedsiębiorstw typu spin-off i spin-out)</v>
      </c>
      <c r="V231" s="26" t="str">
        <f>IF('tab1'!V229="","",'tab1'!V229)</f>
        <v>03 Wzmacnianie konkurencyjności małych i średnich przedsiębiorstw (MŚP)</v>
      </c>
      <c r="W231" s="26" t="str">
        <f>IF('tab1'!W229="","",'tab1'!W229)</f>
        <v>Projekt nie jest realizowany w ramach EFS</v>
      </c>
      <c r="X231" s="26" t="str">
        <f>IF('tab1'!X229="","",'tab1'!X229)</f>
        <v>Nie dotyczy</v>
      </c>
      <c r="Y231" s="27" t="str">
        <f>VLOOKUP(C231,'przeliczenia '!C:D,2,FALSE)</f>
        <v>WOJ.: POMORSKIE, POW.: Gdańsk, GM.: Gdańsk</v>
      </c>
    </row>
    <row r="232" spans="1:25" ht="90" x14ac:dyDescent="0.25">
      <c r="A232" s="26" t="str">
        <f>IF('tab1'!A230="","",'tab1'!A230)</f>
        <v>Przeciwdziałanie negatywnym skutkom wystąpienia epidemii COVID-19 poprzez rozbudowę infrastruktury i zakup wyposażenia przez przedsiębiorcę będącego gestorem atrakcji turystycznych i organizatorem usług sportowo-rekreacyjnych</v>
      </c>
      <c r="B232" s="26" t="str">
        <f>IF('tab1'!B230="","",'tab1'!B230)</f>
        <v>Odejewski Extreme sp. z o.o. od 8 lat intensywnie rozwija tor kartingowy w Człuchowie. Wysokiej jakości Infrastruktura toru i wokół toru oraz wysokiej klasy gokarty i zespół pracowników umożliwiły firmie zdobycie pozycji ważnego w regionie gestora atrakcji turystycznych i organizatora usług sportoworekreacyjnych. Tor kartingowy jest ciekawą propozycją spędzania czasu wolnego przez turystów wypoczywających w regionie Borów Tucholskich i Południowych Kaszub. Na skutek pandemii COVID-19, wiosną bieżącego roku tor był zamknięty. Obecnie, dzięki odmrożeniu turystyki, obiekt cieszy się dużym zainteresowaniem. Ze względu na trudności w spełnieniu wymogów sanitarno-epidemiologicznych, w tym dystansowania społecznego, nie jest możliwa obsługa wszystkich chętnych. Konieczna jest inwestycja w rozbudowę zaplecza biurowego (w tym poczekalni, recepcji i sali szkoleniowej) i zakup sprzętu do dezynfekcji w celu zapewnienia wysokich standardów ochrony epidemiologicznej i obsługi klientów.</v>
      </c>
      <c r="C232" s="26" t="str">
        <f>IF('tab1'!C230="","",'tab1'!C230)</f>
        <v>RPPM.02.02.01-22-0095/20</v>
      </c>
      <c r="D232" s="26" t="str">
        <f>IF('tab1'!D230="","",'tab1'!D230)</f>
        <v>ODEJEWSKI EXTREME SPÓŁKA Z OGRANICZONĄ ODPOWIEDZIALNOŚCIĄ</v>
      </c>
      <c r="E232" s="26" t="str">
        <f>IF('tab1'!E230="","",'tab1'!E230)</f>
        <v>EFRR</v>
      </c>
      <c r="F232" s="26" t="str">
        <f>IF('tab1'!F230="","",'tab1'!F230)</f>
        <v>Regionalny Program Operacyjny Województwa Pomorskiego na lata 2014-2020</v>
      </c>
      <c r="G232" s="26" t="str">
        <f>IF('tab1'!G230="","",'tab1'!G230)</f>
        <v>2. Przedsiębiorstwa</v>
      </c>
      <c r="H232" s="26" t="str">
        <f>IF('tab1'!H230="","",'tab1'!H230)</f>
        <v>2.2. Inwestycje profilowane – wsparcie dotacyjne</v>
      </c>
      <c r="I232" s="26" t="str">
        <f>IF('tab1'!I230="","",'tab1'!I230)</f>
        <v>2.2.1. Inwestycje profilowane – wsparcie dotacyjne</v>
      </c>
      <c r="J232" s="26">
        <f>IF('tab1'!J230="","",'tab1'!J230)</f>
        <v>361570.8</v>
      </c>
      <c r="K232" s="26">
        <f>IF('tab1'!K230="","",'tab1'!K230)</f>
        <v>293960</v>
      </c>
      <c r="L232" s="26">
        <f>IF('tab1'!L230="","",'tab1'!L230)</f>
        <v>249866</v>
      </c>
      <c r="M232" s="26">
        <f>IF('tab1'!M230="","",'tab1'!M230)</f>
        <v>85</v>
      </c>
      <c r="N232" s="26" t="str">
        <f>IF('tab1'!N230="","",'tab1'!N230)</f>
        <v>01 Dotacja bezzwrotna</v>
      </c>
      <c r="O232" s="26" t="str">
        <f>IF('tab1'!O230="","",'tab1'!O230)</f>
        <v>Miejsca realizacji do uzupełnienia ręcznego z raportu uzupełniającego!</v>
      </c>
      <c r="P232" s="26" t="str">
        <f>IF('tab1'!P230="","",'tab1'!P230)</f>
        <v>02 Małe obszary miejskie (o ludności &gt;5 000 i średniej gęstości zaludnienia)</v>
      </c>
      <c r="Q232" s="28">
        <f>IF('tab1'!Q230="","",'tab1'!Q230)</f>
        <v>44013</v>
      </c>
      <c r="R232" s="28">
        <f>IF('tab1'!R230="","",'tab1'!R230)</f>
        <v>44377</v>
      </c>
      <c r="S232" s="26" t="str">
        <f>IF('tab1'!S230="","",'tab1'!S230)</f>
        <v>Nadzwyczajny</v>
      </c>
      <c r="T232" s="26" t="str">
        <f>IF('tab1'!T230="","",'tab1'!T230)</f>
        <v>15 Turystyka oraz działalność związana z zakwaterowaniem i usługami gastronomicznymi</v>
      </c>
      <c r="U232" s="26" t="str">
        <f>IF('tab1'!U230="","",'tab1'!U230)</f>
        <v>067 Rozwój działalności MŚP, wsparcie przedsiębiorczości i tworzenia przedsiębiorstw (w tym wsparcie dla przedsiębiorstw typu spin-off i spin-out)</v>
      </c>
      <c r="V232" s="26" t="str">
        <f>IF('tab1'!V230="","",'tab1'!V230)</f>
        <v>03 Wzmacnianie konkurencyjności małych i średnich przedsiębiorstw (MŚP)</v>
      </c>
      <c r="W232" s="26" t="str">
        <f>IF('tab1'!W230="","",'tab1'!W230)</f>
        <v>Projekt nie jest realizowany w ramach EFS</v>
      </c>
      <c r="X232" s="26" t="str">
        <f>IF('tab1'!X230="","",'tab1'!X230)</f>
        <v>Nie dotyczy</v>
      </c>
      <c r="Y232" s="27" t="str">
        <f>VLOOKUP(C232,'przeliczenia '!C:D,2,FALSE)</f>
        <v>WOJ.: POMORSKIE, POW.: człuchowski, GM.: Człuchów</v>
      </c>
    </row>
    <row r="233" spans="1:25" ht="90" hidden="1" x14ac:dyDescent="0.25">
      <c r="A233" s="26" t="str">
        <f>IF('tab1'!A231="","",'tab1'!A231)</f>
        <v>Rozwój potencjału rynkowego przedsiębiorstwa poprzez uruchomienie nowoczesnych usług telekomunikacyjnych na rynku regionalnym i krajowym.</v>
      </c>
      <c r="B233" s="26" t="str">
        <f>IF('tab1'!B231="","",'tab1'!B231)</f>
        <v>Projekt jest niezwykle istotny dla Wnioskodawcy gdyż umożliwi realizację: 1.Celu głównego:Wejście na rynek krajowy z nowoczesnymi usługami telekomunikacyjnymi poprzez zakup nowoczesnych urządzeń telekomunikacyjnych, co znacząco poprawi jakość i zasięg oferty biznesowej Wnioskodawcy. 2.Celów szczegółowych: -zakup nowoczesnych urządzeń i maszyn, które są powiązane z uruchomieniem nowoczesnych usług, -wejście na rynek krajowy 2 nowych usług,które obecnie nie mogły być oferowane, -stworzenie 2 trwałych miejsc pracy do obsługi urządzeń i maszyn zakupionych w ramach projektu. Wartością dodaną będzie: -zwiększenie skali wykorzystywania nowych rozwiązań technologicznych dla rozwoju branży telekomunikacyjnej, -wzrost konkurencyjności na rynku krajowym, -stworzenie 2 trwałych miejsc pracy. Projekt będzie zrealizowany w okresie 01/01/2018 do 31/12/2020. Wartość całkowita wyniesie 1 512 900 PLN, w tym dofinansowanie wyniesie 615 000 PLN.</v>
      </c>
      <c r="C233" s="26" t="str">
        <f>IF('tab1'!C231="","",'tab1'!C231)</f>
        <v>RPPM.02.02.01-22-0096/17</v>
      </c>
      <c r="D233" s="26" t="str">
        <f>IF('tab1'!D231="","",'tab1'!D231)</f>
        <v>PLAST - COM S.C. MARCIN SKUCHA, MONIKA SKUCHA</v>
      </c>
      <c r="E233" s="26" t="str">
        <f>IF('tab1'!E231="","",'tab1'!E231)</f>
        <v>EFRR</v>
      </c>
      <c r="F233" s="26" t="str">
        <f>IF('tab1'!F231="","",'tab1'!F231)</f>
        <v>Regionalny Program Operacyjny Województwa Pomorskiego na lata 2014-2020</v>
      </c>
      <c r="G233" s="26" t="str">
        <f>IF('tab1'!G231="","",'tab1'!G231)</f>
        <v>2. Przedsiębiorstwa</v>
      </c>
      <c r="H233" s="26" t="str">
        <f>IF('tab1'!H231="","",'tab1'!H231)</f>
        <v>2.2. Inwestycje profilowane – wsparcie dotacyjne</v>
      </c>
      <c r="I233" s="26" t="str">
        <f>IF('tab1'!I231="","",'tab1'!I231)</f>
        <v>2.2.1. Inwestycje profilowane – wsparcie dotacyjne</v>
      </c>
      <c r="J233" s="26">
        <f>IF('tab1'!J231="","",'tab1'!J231)</f>
        <v>1512900</v>
      </c>
      <c r="K233" s="26">
        <f>IF('tab1'!K231="","",'tab1'!K231)</f>
        <v>1210000</v>
      </c>
      <c r="L233" s="26">
        <f>IF('tab1'!L231="","",'tab1'!L231)</f>
        <v>605000</v>
      </c>
      <c r="M233" s="26">
        <f>IF('tab1'!M231="","",'tab1'!M231)</f>
        <v>50</v>
      </c>
      <c r="N233" s="26" t="str">
        <f>IF('tab1'!N231="","",'tab1'!N231)</f>
        <v>01 Dotacja bezzwrotna</v>
      </c>
      <c r="O233" s="26" t="str">
        <f>IF('tab1'!O231="","",'tab1'!O231)</f>
        <v>Miejsca realizacji do uzupełnienia ręcznego z raportu uzupełniającego!</v>
      </c>
      <c r="P233" s="26" t="str">
        <f>IF('tab1'!P231="","",'tab1'!P231)</f>
        <v>02 Małe obszary miejskie (o ludności &gt;5 000 i średniej gęstości zaludnienia)</v>
      </c>
      <c r="Q233" s="28">
        <f>IF('tab1'!Q231="","",'tab1'!Q231)</f>
        <v>43101</v>
      </c>
      <c r="R233" s="28">
        <f>IF('tab1'!R231="","",'tab1'!R231)</f>
        <v>44469</v>
      </c>
      <c r="S233" s="26" t="str">
        <f>IF('tab1'!S231="","",'tab1'!S231)</f>
        <v>Konkursowy</v>
      </c>
      <c r="T233" s="26" t="str">
        <f>IF('tab1'!T231="","",'tab1'!T231)</f>
        <v>13 Działania informacyjno-komunikacyjne, w tym telekomunikacja, usługi informacyjne, programowanie, doradztwo i działalność pokrewna</v>
      </c>
      <c r="U233" s="26" t="str">
        <f>IF('tab1'!U231="","",'tab1'!U231)</f>
        <v>067 Rozwój działalności MŚP, wsparcie przedsiębiorczości i tworzenia przedsiębiorstw (w tym wsparcie dla przedsiębiorstw typu spin-off i spin-out)</v>
      </c>
      <c r="V233" s="26" t="str">
        <f>IF('tab1'!V231="","",'tab1'!V231)</f>
        <v>03 Wzmacnianie konkurencyjności małych i średnich przedsiębiorstw (MŚP)</v>
      </c>
      <c r="W233" s="26" t="str">
        <f>IF('tab1'!W231="","",'tab1'!W231)</f>
        <v>Projekt nie jest realizowany w ramach EFS</v>
      </c>
      <c r="X233" s="26" t="str">
        <f>IF('tab1'!X231="","",'tab1'!X231)</f>
        <v>Nie dotyczy</v>
      </c>
      <c r="Y233" s="27" t="str">
        <f>VLOOKUP(C233,'przeliczenia '!C:D,2,FALSE)</f>
        <v>WOJ.: POMORSKIE, POW.: wejherowski, GM.: Reda</v>
      </c>
    </row>
    <row r="234" spans="1:25" ht="101.25" x14ac:dyDescent="0.25">
      <c r="A234" s="26" t="str">
        <f>IF('tab1'!A232="","",'tab1'!A232)</f>
        <v>Inwestycje w niwelowanie skutków epidemii COVID 19 w obiekcie turystycznym "Ach to tu".</v>
      </c>
      <c r="B234" s="26" t="str">
        <f>IF('tab1'!B232="","",'tab1'!B232)</f>
        <v>Celem projektu jest ograniczenie negatywnych skutków gospodarczych, które wywołała epidemia COVID-19 w przedsiębiorstwie należącym do wnioskodawcy, a także przystosowanie przedsiębiorstwa do funkcjonowania w obecnie panujących warunkach tzn. z uwzględnieniem wszystkich wytycznych, ograniczeń i standardów sanitarnych. Cel zostanie zrealizowany poprzez wznowienie wstrzymanej wskutek pandemii inwestycji, polegającej na wykończeniu i wyposażeniu 4 domków jednorodzinnych na wynajem krótkoterminowy znajdujących się na Mierzei Wiślanej w gminie Stegna we wsi Junoszyno. Wznowiona inwestycja zostanie przeprowadzona w dwóch etapach. W etapie pierwszym zostaną wykończone i wyposażone 2 domki, aby umożliwić jak najszybciej korzystanie z obiektu turystom, w kolejnym etapie zostaną wykończone kolejne 2 domki, które zostaną oddane do użytku w 2 połowie 2021 roku. Wsparcie w postaci kapitału obrotowego pozwoli wnioskodawcy sfinansować bieżące wydatki w postaci np. opłat za media itp.</v>
      </c>
      <c r="C234" s="26" t="str">
        <f>IF('tab1'!C232="","",'tab1'!C232)</f>
        <v>RPPM.02.02.01-22-0096/20</v>
      </c>
      <c r="D234" s="26" t="str">
        <f>IF('tab1'!D232="","",'tab1'!D232)</f>
        <v>ANITA SZYTEMBARK FALAN</v>
      </c>
      <c r="E234" s="26" t="str">
        <f>IF('tab1'!E232="","",'tab1'!E232)</f>
        <v>EFRR</v>
      </c>
      <c r="F234" s="26" t="str">
        <f>IF('tab1'!F232="","",'tab1'!F232)</f>
        <v>Regionalny Program Operacyjny Województwa Pomorskiego na lata 2014-2020</v>
      </c>
      <c r="G234" s="26" t="str">
        <f>IF('tab1'!G232="","",'tab1'!G232)</f>
        <v>2. Przedsiębiorstwa</v>
      </c>
      <c r="H234" s="26" t="str">
        <f>IF('tab1'!H232="","",'tab1'!H232)</f>
        <v>2.2. Inwestycje profilowane – wsparcie dotacyjne</v>
      </c>
      <c r="I234" s="26" t="str">
        <f>IF('tab1'!I232="","",'tab1'!I232)</f>
        <v>2.2.1. Inwestycje profilowane – wsparcie dotacyjne</v>
      </c>
      <c r="J234" s="26">
        <f>IF('tab1'!J232="","",'tab1'!J232)</f>
        <v>333495.33</v>
      </c>
      <c r="K234" s="26">
        <f>IF('tab1'!K232="","",'tab1'!K232)</f>
        <v>275535.33</v>
      </c>
      <c r="L234" s="26">
        <f>IF('tab1'!L232="","",'tab1'!L232)</f>
        <v>237735.33</v>
      </c>
      <c r="M234" s="26">
        <f>IF('tab1'!M232="","",'tab1'!M232)</f>
        <v>86.281251119411806</v>
      </c>
      <c r="N234" s="26" t="str">
        <f>IF('tab1'!N232="","",'tab1'!N232)</f>
        <v>01 Dotacja bezzwrotna</v>
      </c>
      <c r="O234" s="26" t="str">
        <f>IF('tab1'!O232="","",'tab1'!O232)</f>
        <v>Miejsca realizacji do uzupełnienia ręcznego z raportu uzupełniającego!</v>
      </c>
      <c r="P234" s="26" t="str">
        <f>IF('tab1'!P232="","",'tab1'!P232)</f>
        <v>03 Obszary wiejskie (o małej gęstości zaludnienia)</v>
      </c>
      <c r="Q234" s="28">
        <f>IF('tab1'!Q232="","",'tab1'!Q232)</f>
        <v>44013</v>
      </c>
      <c r="R234" s="28">
        <f>IF('tab1'!R232="","",'tab1'!R232)</f>
        <v>44561</v>
      </c>
      <c r="S234" s="26" t="str">
        <f>IF('tab1'!S232="","",'tab1'!S232)</f>
        <v>Nadzwyczajny</v>
      </c>
      <c r="T234" s="26" t="str">
        <f>IF('tab1'!T232="","",'tab1'!T232)</f>
        <v>15 Turystyka oraz działalność związana z zakwaterowaniem i usługami gastronomicznymi</v>
      </c>
      <c r="U234" s="26" t="str">
        <f>IF('tab1'!U232="","",'tab1'!U232)</f>
        <v>067 Rozwój działalności MŚP, wsparcie przedsiębiorczości i tworzenia przedsiębiorstw (w tym wsparcie dla przedsiębiorstw typu spin-off i spin-out)</v>
      </c>
      <c r="V234" s="26" t="str">
        <f>IF('tab1'!V232="","",'tab1'!V232)</f>
        <v>03 Wzmacnianie konkurencyjności małych i średnich przedsiębiorstw (MŚP)</v>
      </c>
      <c r="W234" s="26" t="str">
        <f>IF('tab1'!W232="","",'tab1'!W232)</f>
        <v>Projekt nie jest realizowany w ramach EFS</v>
      </c>
      <c r="X234" s="26" t="str">
        <f>IF('tab1'!X232="","",'tab1'!X232)</f>
        <v>Nie dotyczy</v>
      </c>
      <c r="Y234" s="27" t="str">
        <f>VLOOKUP(C234,'przeliczenia '!C:D,2,FALSE)</f>
        <v>WOJ.: POMORSKIE, POW.: nowodworski, GM.: Stegna</v>
      </c>
    </row>
    <row r="235" spans="1:25" ht="90" hidden="1" x14ac:dyDescent="0.25">
      <c r="A235" s="26" t="str">
        <f>IF('tab1'!A233="","",'tab1'!A233)</f>
        <v>Wdrożenie nowej technologii informacyjno-komunikacyjnej poprawiającej efektywność procesów biznesowych firmy BIT LOGISTICS</v>
      </c>
      <c r="B235" s="26" t="str">
        <f>IF('tab1'!B233="","",'tab1'!B233)</f>
        <v>Projekt dotyczy wdrożenia opracowanej, na podstawie zrealizowanych w okresie grudzień 2016r. – luty 2017r. na zamówienie firmy BUYOUT INVEST prac badawczo-rozwojowych, technologii informacyjno-komunikacyjnej (TIK), która zapewni poprawę efektywności procesów biznesowych firmy Wnioskodawcy. Projekt ten stanowi drugą fazę rozpoczętego w 2016r. przedsięwzięcia, związanego z wprowadzaniem w przedsiębiorstwie innowacyjnych technologii informatycznych, zapewniających automatyzację i ekonomizację funkcjonowania spółki w złożonym środowisku transportowo-spedycyjno-logistycznym (TSL). Do osiągnięcia celów projektu posłuży zakup środków trwałych oraz wartości niematerialnych i prawnych, dzięki którym przedsiębiorstwo będzie mogło prowadzić działalność, wykorzystując nowoczesną i spersonalizowaną TIK. Projekt realizowany jest w partnerstwie, istotnym z punktu widzenia osiągnięcia celów prezentowanego przedsięwzięcia, na terenie województwa pomorskiego, przez powołany dedykowany zespół projektowy.</v>
      </c>
      <c r="C235" s="26" t="str">
        <f>IF('tab1'!C233="","",'tab1'!C233)</f>
        <v>RPPM.02.02.01-22-0097/17</v>
      </c>
      <c r="D235" s="26" t="str">
        <f>IF('tab1'!D233="","",'tab1'!D233)</f>
        <v>BUYOUT INVEST SPÓŁKA Z OGRANICZONĄ ODPOWIEDZIALNOŚCIĄ</v>
      </c>
      <c r="E235" s="26" t="str">
        <f>IF('tab1'!E233="","",'tab1'!E233)</f>
        <v>EFRR</v>
      </c>
      <c r="F235" s="26" t="str">
        <f>IF('tab1'!F233="","",'tab1'!F233)</f>
        <v>Regionalny Program Operacyjny Województwa Pomorskiego na lata 2014-2020</v>
      </c>
      <c r="G235" s="26" t="str">
        <f>IF('tab1'!G233="","",'tab1'!G233)</f>
        <v>2. Przedsiębiorstwa</v>
      </c>
      <c r="H235" s="26" t="str">
        <f>IF('tab1'!H233="","",'tab1'!H233)</f>
        <v>2.2. Inwestycje profilowane – wsparcie dotacyjne</v>
      </c>
      <c r="I235" s="26" t="str">
        <f>IF('tab1'!I233="","",'tab1'!I233)</f>
        <v>2.2.1. Inwestycje profilowane – wsparcie dotacyjne</v>
      </c>
      <c r="J235" s="26">
        <f>IF('tab1'!J233="","",'tab1'!J233)</f>
        <v>546058.5</v>
      </c>
      <c r="K235" s="26">
        <f>IF('tab1'!K233="","",'tab1'!K233)</f>
        <v>443950</v>
      </c>
      <c r="L235" s="26">
        <f>IF('tab1'!L233="","",'tab1'!L233)</f>
        <v>199333.55</v>
      </c>
      <c r="M235" s="26">
        <f>IF('tab1'!M233="","",'tab1'!M233)</f>
        <v>44.9</v>
      </c>
      <c r="N235" s="26" t="str">
        <f>IF('tab1'!N233="","",'tab1'!N233)</f>
        <v>01 Dotacja bezzwrotna</v>
      </c>
      <c r="O235" s="26" t="str">
        <f>IF('tab1'!O233="","",'tab1'!O233)</f>
        <v>Miejsca realizacji do uzupełnienia ręcznego z raportu uzupełniającego!</v>
      </c>
      <c r="P235" s="26" t="str">
        <f>IF('tab1'!P233="","",'tab1'!P233)</f>
        <v>01 Duże obszary miejskie (o ludności &gt;50 000 i dużej gęstości zaludnienia)</v>
      </c>
      <c r="Q235" s="28">
        <f>IF('tab1'!Q233="","",'tab1'!Q233)</f>
        <v>42810</v>
      </c>
      <c r="R235" s="28">
        <f>IF('tab1'!R233="","",'tab1'!R233)</f>
        <v>43830</v>
      </c>
      <c r="S235" s="26" t="str">
        <f>IF('tab1'!S233="","",'tab1'!S233)</f>
        <v>Konkursowy</v>
      </c>
      <c r="T235" s="26" t="str">
        <f>IF('tab1'!T233="","",'tab1'!T233)</f>
        <v>12 Transport i składowanie</v>
      </c>
      <c r="U235" s="26" t="str">
        <f>IF('tab1'!U233="","",'tab1'!U233)</f>
        <v>067 Rozwój działalności MŚP, wsparcie przedsiębiorczości i tworzenia przedsiębiorstw (w tym wsparcie dla przedsiębiorstw typu spin-off i spin-out)</v>
      </c>
      <c r="V235" s="26" t="str">
        <f>IF('tab1'!V233="","",'tab1'!V233)</f>
        <v>03 Wzmacnianie konkurencyjności małych i średnich przedsiębiorstw (MŚP)</v>
      </c>
      <c r="W235" s="26" t="str">
        <f>IF('tab1'!W233="","",'tab1'!W233)</f>
        <v>Projekt nie jest realizowany w ramach EFS</v>
      </c>
      <c r="X235" s="26" t="str">
        <f>IF('tab1'!X233="","",'tab1'!X233)</f>
        <v>Nie dotyczy</v>
      </c>
      <c r="Y235" s="27" t="str">
        <f>VLOOKUP(C235,'przeliczenia '!C:D,2,FALSE)</f>
        <v>WOJ.: POMORSKIE, POW.: Gdańsk, GM.: Gdańsk</v>
      </c>
    </row>
    <row r="236" spans="1:25" ht="78.75" x14ac:dyDescent="0.25">
      <c r="A236" s="26" t="str">
        <f>IF('tab1'!A234="","",'tab1'!A234)</f>
        <v>Modernizacja i adaptacja węzłów sanitarnych łazienek w 16-tu stylowych, typowych dla okresu średniowiecza pokojach, pod kątem zwiększenia bezpieczeństwa sanitarnego ( COVID- 19) oraz jakości i standardu świadczonych usług hotelowych w obiekcie KARCZMY RYCERSKIEJ w Lęborku.</v>
      </c>
      <c r="B236" s="26" t="str">
        <f>IF('tab1'!B234="","",'tab1'!B234)</f>
        <v>Niniejszy projekt dotyczy modernizacji i adaptacji węzłów sanitarnych łazienek w 16-tu pokojach reprezentacyjnego obiektu Karczmy Rycerskiej w średniowiecznym Lęborku pod kątem zwiększenia bezpieczeństwa sanitarnego COVID-19 i innych chorób zakaźnych oraz wywołanych nimi sytuacji kryzysowych. Wspomniany cel zamierzamy osiągnąć instalując np. wyposażenie w bezdotykowe urządzenia sanitarne typu: spłuczki, armatura, prysznic, włączniki, dozowniki mydła itp. oraz wykończenie powierzchni ścian i podłóg z materiałów ułatwiających odkażanie, dezynfekcję i codzienną obsługę sanitarną. Taka realizacja projektu dodatkowo przyczyni się do wzrostu jakości i standardu świadczonych usług hotelowych dla zdefiniowanego przez firmę klienta docelowego. W efekcie osiągniemy również wzrost świadomości i wskaźników oszczędności zużycia wody i energii.</v>
      </c>
      <c r="C236" s="26" t="str">
        <f>IF('tab1'!C234="","",'tab1'!C234)</f>
        <v>RPPM.02.02.01-22-0097/20</v>
      </c>
      <c r="D236" s="26" t="str">
        <f>IF('tab1'!D234="","",'tab1'!D234)</f>
        <v>WIELOBRANŻOWE PRZEDSIĘBIORSTWO HANDLOWO-PRODUKCYJNO-USŁUGOWE "OPAL" DANUTA CZECHOWICZ</v>
      </c>
      <c r="E236" s="26" t="str">
        <f>IF('tab1'!E234="","",'tab1'!E234)</f>
        <v>EFRR</v>
      </c>
      <c r="F236" s="26" t="str">
        <f>IF('tab1'!F234="","",'tab1'!F234)</f>
        <v>Regionalny Program Operacyjny Województwa Pomorskiego na lata 2014-2020</v>
      </c>
      <c r="G236" s="26" t="str">
        <f>IF('tab1'!G234="","",'tab1'!G234)</f>
        <v>2. Przedsiębiorstwa</v>
      </c>
      <c r="H236" s="26" t="str">
        <f>IF('tab1'!H234="","",'tab1'!H234)</f>
        <v>2.2. Inwestycje profilowane – wsparcie dotacyjne</v>
      </c>
      <c r="I236" s="26" t="str">
        <f>IF('tab1'!I234="","",'tab1'!I234)</f>
        <v>2.2.1. Inwestycje profilowane – wsparcie dotacyjne</v>
      </c>
      <c r="J236" s="26">
        <f>IF('tab1'!J234="","",'tab1'!J234)</f>
        <v>356787</v>
      </c>
      <c r="K236" s="26">
        <f>IF('tab1'!K234="","",'tab1'!K234)</f>
        <v>290071</v>
      </c>
      <c r="L236" s="26">
        <f>IF('tab1'!L234="","",'tab1'!L234)</f>
        <v>246560</v>
      </c>
      <c r="M236" s="26">
        <f>IF('tab1'!M234="","",'tab1'!M234)</f>
        <v>84.999879339885794</v>
      </c>
      <c r="N236" s="26" t="str">
        <f>IF('tab1'!N234="","",'tab1'!N234)</f>
        <v>01 Dotacja bezzwrotna</v>
      </c>
      <c r="O236" s="26" t="str">
        <f>IF('tab1'!O234="","",'tab1'!O234)</f>
        <v>Miejsca realizacji do uzupełnienia ręcznego z raportu uzupełniającego!</v>
      </c>
      <c r="P236" s="26" t="str">
        <f>IF('tab1'!P234="","",'tab1'!P234)</f>
        <v>02 Małe obszary miejskie (o ludności &gt;5 000 i średniej gęstości zaludnienia)</v>
      </c>
      <c r="Q236" s="28">
        <f>IF('tab1'!Q234="","",'tab1'!Q234)</f>
        <v>43922</v>
      </c>
      <c r="R236" s="28">
        <f>IF('tab1'!R234="","",'tab1'!R234)</f>
        <v>44530</v>
      </c>
      <c r="S236" s="26" t="str">
        <f>IF('tab1'!S234="","",'tab1'!S234)</f>
        <v>Nadzwyczajny</v>
      </c>
      <c r="T236" s="26" t="str">
        <f>IF('tab1'!T234="","",'tab1'!T234)</f>
        <v>15 Turystyka oraz działalność związana z zakwaterowaniem i usługami gastronomicznymi</v>
      </c>
      <c r="U236" s="26" t="str">
        <f>IF('tab1'!U234="","",'tab1'!U234)</f>
        <v>067 Rozwój działalności MŚP, wsparcie przedsiębiorczości i tworzenia przedsiębiorstw (w tym wsparcie dla przedsiębiorstw typu spin-off i spin-out)</v>
      </c>
      <c r="V236" s="26" t="str">
        <f>IF('tab1'!V234="","",'tab1'!V234)</f>
        <v>03 Wzmacnianie konkurencyjności małych i średnich przedsiębiorstw (MŚP)</v>
      </c>
      <c r="W236" s="26" t="str">
        <f>IF('tab1'!W234="","",'tab1'!W234)</f>
        <v>Projekt nie jest realizowany w ramach EFS</v>
      </c>
      <c r="X236" s="26" t="str">
        <f>IF('tab1'!X234="","",'tab1'!X234)</f>
        <v>Nie dotyczy</v>
      </c>
      <c r="Y236" s="27" t="str">
        <f>VLOOKUP(C236,'przeliczenia '!C:D,2,FALSE)</f>
        <v>Cały Kraj</v>
      </c>
    </row>
    <row r="237" spans="1:25" ht="90" hidden="1" x14ac:dyDescent="0.25">
      <c r="A237" s="26" t="str">
        <f>IF('tab1'!A235="","",'tab1'!A235)</f>
        <v>Optymalizacja procesów biznesowych LOBO Sp. z o. o. Sp. k. dzięki innowacyjnemu systemowi zapewniającemu kompleksowe wsparcie prowadzenia projektów rekrutacyjnych</v>
      </c>
      <c r="B237" s="26" t="str">
        <f>IF('tab1'!B235="","",'tab1'!B235)</f>
        <v>Niniejszy projekt zakłada wdrożenie innowacyjnego systemu, który w sposób kompleksowy będzie wspierał prowadzenie projektów rekrutacyjnych. System ten umożliwi znaczące podniesienie jakości realizowanych procesów biznesowych, w których uczestniczą: Wnioskodawca, partnerzy biznesowi oraz kandydaci ubiegający się o pracę u tych partnerów. Narzędzie to będzie składało się z następujących modułów: 1. Zarządzanie projektami – najistotniejszy moduł systemu zrewolucjonizuje zarządzanie bazą kandydatów 2. Przedstawianie kandydatów klientom - usprawni współpracę z partnerami biznesowymi 3.Moduł automatyzacji przydzielania kandydatów do projektu 4. Moduł wsparcia pracy z Social Networks – umożliwi szybkie pobieranie danych dotyczących kandydatów z sieci społecznościowych oraz ich utomatyczne aktualizowanie 5. Moduł automatyzacji tworzenia ogłoszeń i multipostingu 6. Moduł statystyk i raportowania - umożliwi gromadzenie danych, ich analizę oraz dalsze usprawnianie procesów biznesowych.</v>
      </c>
      <c r="C237" s="26" t="str">
        <f>IF('tab1'!C235="","",'tab1'!C235)</f>
        <v>RPPM.02.02.01-22-0098/17</v>
      </c>
      <c r="D237" s="26" t="str">
        <f>IF('tab1'!D235="","",'tab1'!D235)</f>
        <v>LOBO SPÓŁKA Z OGRANICZONĄ ODPOWIEDZIALNOŚCIĄ SPÓŁKA KOMANDYTOWA</v>
      </c>
      <c r="E237" s="26" t="str">
        <f>IF('tab1'!E235="","",'tab1'!E235)</f>
        <v>EFRR</v>
      </c>
      <c r="F237" s="26" t="str">
        <f>IF('tab1'!F235="","",'tab1'!F235)</f>
        <v>Regionalny Program Operacyjny Województwa Pomorskiego na lata 2014-2020</v>
      </c>
      <c r="G237" s="26" t="str">
        <f>IF('tab1'!G235="","",'tab1'!G235)</f>
        <v>2. Przedsiębiorstwa</v>
      </c>
      <c r="H237" s="26" t="str">
        <f>IF('tab1'!H235="","",'tab1'!H235)</f>
        <v>2.2. Inwestycje profilowane – wsparcie dotacyjne</v>
      </c>
      <c r="I237" s="26" t="str">
        <f>IF('tab1'!I235="","",'tab1'!I235)</f>
        <v>2.2.1. Inwestycje profilowane – wsparcie dotacyjne</v>
      </c>
      <c r="J237" s="26">
        <f>IF('tab1'!J235="","",'tab1'!J235)</f>
        <v>1107000</v>
      </c>
      <c r="K237" s="26">
        <f>IF('tab1'!K235="","",'tab1'!K235)</f>
        <v>900000</v>
      </c>
      <c r="L237" s="26">
        <f>IF('tab1'!L235="","",'tab1'!L235)</f>
        <v>449910</v>
      </c>
      <c r="M237" s="26">
        <f>IF('tab1'!M235="","",'tab1'!M235)</f>
        <v>49.99</v>
      </c>
      <c r="N237" s="26" t="str">
        <f>IF('tab1'!N235="","",'tab1'!N235)</f>
        <v>01 Dotacja bezzwrotna</v>
      </c>
      <c r="O237" s="26" t="str">
        <f>IF('tab1'!O235="","",'tab1'!O235)</f>
        <v>Miejsca realizacji do uzupełnienia ręcznego z raportu uzupełniającego!</v>
      </c>
      <c r="P237" s="26" t="str">
        <f>IF('tab1'!P235="","",'tab1'!P235)</f>
        <v>01 Duże obszary miejskie (o ludności &gt;50 000 i dużej gęstości zaludnienia)</v>
      </c>
      <c r="Q237" s="28">
        <f>IF('tab1'!Q235="","",'tab1'!Q235)</f>
        <v>43040</v>
      </c>
      <c r="R237" s="28">
        <f>IF('tab1'!R235="","",'tab1'!R235)</f>
        <v>43404</v>
      </c>
      <c r="S237" s="26" t="str">
        <f>IF('tab1'!S235="","",'tab1'!S235)</f>
        <v>Konkursowy</v>
      </c>
      <c r="T237" s="26" t="str">
        <f>IF('tab1'!T235="","",'tab1'!T235)</f>
        <v>24 Inne niewyszczególnione usługi</v>
      </c>
      <c r="U237" s="26" t="str">
        <f>IF('tab1'!U235="","",'tab1'!U235)</f>
        <v>067 Rozwój działalności MŚP, wsparcie przedsiębiorczości i tworzenia przedsiębiorstw (w tym wsparcie dla przedsiębiorstw typu spin-off i spin-out)</v>
      </c>
      <c r="V237" s="26" t="str">
        <f>IF('tab1'!V235="","",'tab1'!V235)</f>
        <v>03 Wzmacnianie konkurencyjności małych i średnich przedsiębiorstw (MŚP)</v>
      </c>
      <c r="W237" s="26" t="str">
        <f>IF('tab1'!W235="","",'tab1'!W235)</f>
        <v>Projekt nie jest realizowany w ramach EFS</v>
      </c>
      <c r="X237" s="26" t="str">
        <f>IF('tab1'!X235="","",'tab1'!X235)</f>
        <v>Nie dotyczy</v>
      </c>
      <c r="Y237" s="27" t="str">
        <f>VLOOKUP(C237,'przeliczenia '!C:D,2,FALSE)</f>
        <v>WOJ.: POMORSKIE</v>
      </c>
    </row>
    <row r="238" spans="1:25" ht="78.75" x14ac:dyDescent="0.25">
      <c r="A238" s="26" t="str">
        <f>IF('tab1'!A236="","",'tab1'!A236)</f>
        <v>Dotacja na wsparcie działalność gastronomicznej spółki MMK Sp. z o.o.</v>
      </c>
      <c r="B238" s="26" t="str">
        <f>IF('tab1'!B236="","",'tab1'!B236)</f>
        <v>Celem projektu jest dostosowanie spółki MMK do trudności gospodarczych spowodowanych Covid19, poprzez zmianę procesu przygotowania lodów do własnej sprzedaży gastronomicznej. W ramach projektu zostaną zakupione maszyny do produkcji lodów o wysokich standardach sanitarnych oraz niezbędne maszyny do przygotowania półproduktu. W efekcie wsparcia inwestycyjnego spółka będzie gotowa do czerpania zysków z działalności w sezonie letnim 2020 oraz kontynuacji działalności po zakończeniu sezonu. Efektem realizacji projektu będzie sprzedaż produktu w nowym miejscu - Gdańsku Brzeźnie we własnym punkcie małej gastronomii oraz w punktach dzierżawionych na terenie Trójmiasta. Dzięki realizacji projektu na rynek wprowadzone zostaną lody z innowacyjnym, prozdrowotnym składem.</v>
      </c>
      <c r="C238" s="26" t="str">
        <f>IF('tab1'!C236="","",'tab1'!C236)</f>
        <v>RPPM.02.02.01-22-0098/20</v>
      </c>
      <c r="D238" s="26" t="str">
        <f>IF('tab1'!D236="","",'tab1'!D236)</f>
        <v>MMK SP. Z O.O.</v>
      </c>
      <c r="E238" s="26" t="str">
        <f>IF('tab1'!E236="","",'tab1'!E236)</f>
        <v>EFRR</v>
      </c>
      <c r="F238" s="26" t="str">
        <f>IF('tab1'!F236="","",'tab1'!F236)</f>
        <v>Regionalny Program Operacyjny Województwa Pomorskiego na lata 2014-2020</v>
      </c>
      <c r="G238" s="26" t="str">
        <f>IF('tab1'!G236="","",'tab1'!G236)</f>
        <v>2. Przedsiębiorstwa</v>
      </c>
      <c r="H238" s="26" t="str">
        <f>IF('tab1'!H236="","",'tab1'!H236)</f>
        <v>2.2. Inwestycje profilowane – wsparcie dotacyjne</v>
      </c>
      <c r="I238" s="26" t="str">
        <f>IF('tab1'!I236="","",'tab1'!I236)</f>
        <v>2.2.1. Inwestycje profilowane – wsparcie dotacyjne</v>
      </c>
      <c r="J238" s="26">
        <f>IF('tab1'!J236="","",'tab1'!J236)</f>
        <v>99745</v>
      </c>
      <c r="K238" s="26">
        <f>IF('tab1'!K236="","",'tab1'!K236)</f>
        <v>99745</v>
      </c>
      <c r="L238" s="26">
        <f>IF('tab1'!L236="","",'tab1'!L236)</f>
        <v>84783.25</v>
      </c>
      <c r="M238" s="26">
        <f>IF('tab1'!M236="","",'tab1'!M236)</f>
        <v>85</v>
      </c>
      <c r="N238" s="26" t="str">
        <f>IF('tab1'!N236="","",'tab1'!N236)</f>
        <v>01 Dotacja bezzwrotna</v>
      </c>
      <c r="O238" s="26" t="str">
        <f>IF('tab1'!O236="","",'tab1'!O236)</f>
        <v>Miejsca realizacji do uzupełnienia ręcznego z raportu uzupełniającego!</v>
      </c>
      <c r="P238" s="26" t="str">
        <f>IF('tab1'!P236="","",'tab1'!P236)</f>
        <v>01 Duże obszary miejskie (o ludności &gt;50 000 i dużej gęstości zaludnienia)</v>
      </c>
      <c r="Q238" s="28">
        <f>IF('tab1'!Q236="","",'tab1'!Q236)</f>
        <v>43983</v>
      </c>
      <c r="R238" s="28">
        <f>IF('tab1'!R236="","",'tab1'!R236)</f>
        <v>44286</v>
      </c>
      <c r="S238" s="26" t="str">
        <f>IF('tab1'!S236="","",'tab1'!S236)</f>
        <v>Nadzwyczajny</v>
      </c>
      <c r="T238" s="26" t="str">
        <f>IF('tab1'!T236="","",'tab1'!T236)</f>
        <v>24 Inne niewyszczególnione usługi</v>
      </c>
      <c r="U238" s="26" t="str">
        <f>IF('tab1'!U236="","",'tab1'!U236)</f>
        <v>067 Rozwój działalności MŚP, wsparcie przedsiębiorczości i tworzenia przedsiębiorstw (w tym wsparcie dla przedsiębiorstw typu spin-off i spin-out)</v>
      </c>
      <c r="V238" s="26" t="str">
        <f>IF('tab1'!V236="","",'tab1'!V236)</f>
        <v>03 Wzmacnianie konkurencyjności małych i średnich przedsiębiorstw (MŚP)</v>
      </c>
      <c r="W238" s="26" t="str">
        <f>IF('tab1'!W236="","",'tab1'!W236)</f>
        <v>Projekt nie jest realizowany w ramach EFS</v>
      </c>
      <c r="X238" s="26" t="str">
        <f>IF('tab1'!X236="","",'tab1'!X236)</f>
        <v>Nie dotyczy</v>
      </c>
      <c r="Y238" s="27" t="str">
        <f>VLOOKUP(C238,'przeliczenia '!C:D,2,FALSE)</f>
        <v>WOJ.: POMORSKIE, POW.: Gdańsk, GM.: Gdańsk</v>
      </c>
    </row>
    <row r="239" spans="1:25" ht="90" hidden="1" x14ac:dyDescent="0.25">
      <c r="A239" s="26" t="str">
        <f>IF('tab1'!A237="","",'tab1'!A237)</f>
        <v>Wprowadzenie do oferty LOBO Sp. z o. o. Sp. k. nowej usługi wykorzystującej innowacyjny system automatyzacji grafikowania pracy</v>
      </c>
      <c r="B239" s="26" t="str">
        <f>IF('tab1'!B237="","",'tab1'!B237)</f>
        <v>Niniejszy projekt zakłada wdrożenie innowacyjnego systemu, który w sposób automatyczny będzie wspierał proces grafikowania pracy. System ten zapewni wprowadzenie do oferty przedsiębiorstwa Lobo nowej usługi. Projektowane narzędzie będzie składało się z następujących modułów: 1. Moduł kartotek - umożliwi rejestrację pracowników i ich dostępności. 2. Moduł tworzenia grafików - umożliwi pracodawcy stworzenie grafiku, w zależności od potrzeby, w rozkładzie dobowym,tygodniowym i miesięcznym. 3. Moduł ocen i wag - umożliwi pracodawcy rejestrację ocen wykonywanej przez zatrudnionych pracy oraz przypisanie im odpowiednich wag. 4. Moduł automatycznego uzupełnianie grafiku - kluczowa funkcjonalność systemu. 5. Moduł reakcji systemu na zmiany w grafiku i w dyspozycyjności - umożliwi wprowadzanie zmian na bieżąco. 6. Moduł komunikacji pracodawcy z pracownikiem i pracownika z pracodawcą - z wykorzystaniem systemu, telefonu (sms) oraz e-mail. 7. Moduł współpracy systemu z innymi systemami.</v>
      </c>
      <c r="C239" s="26" t="str">
        <f>IF('tab1'!C237="","",'tab1'!C237)</f>
        <v>RPPM.02.02.01-22-0099/17</v>
      </c>
      <c r="D239" s="26" t="str">
        <f>IF('tab1'!D237="","",'tab1'!D237)</f>
        <v>LOBO SPÓŁKA Z OGRANICZONĄ ODPOWIEDZIALNOŚCIĄ SPÓŁKA KOMANDYTOWA</v>
      </c>
      <c r="E239" s="26" t="str">
        <f>IF('tab1'!E237="","",'tab1'!E237)</f>
        <v>EFRR</v>
      </c>
      <c r="F239" s="26" t="str">
        <f>IF('tab1'!F237="","",'tab1'!F237)</f>
        <v>Regionalny Program Operacyjny Województwa Pomorskiego na lata 2014-2020</v>
      </c>
      <c r="G239" s="26" t="str">
        <f>IF('tab1'!G237="","",'tab1'!G237)</f>
        <v>2. Przedsiębiorstwa</v>
      </c>
      <c r="H239" s="26" t="str">
        <f>IF('tab1'!H237="","",'tab1'!H237)</f>
        <v>2.2. Inwestycje profilowane – wsparcie dotacyjne</v>
      </c>
      <c r="I239" s="26" t="str">
        <f>IF('tab1'!I237="","",'tab1'!I237)</f>
        <v>2.2.1. Inwestycje profilowane – wsparcie dotacyjne</v>
      </c>
      <c r="J239" s="26">
        <f>IF('tab1'!J237="","",'tab1'!J237)</f>
        <v>897900</v>
      </c>
      <c r="K239" s="26">
        <f>IF('tab1'!K237="","",'tab1'!K237)</f>
        <v>650000</v>
      </c>
      <c r="L239" s="26">
        <f>IF('tab1'!L237="","",'tab1'!L237)</f>
        <v>324350</v>
      </c>
      <c r="M239" s="26">
        <f>IF('tab1'!M237="","",'tab1'!M237)</f>
        <v>49.9</v>
      </c>
      <c r="N239" s="26" t="str">
        <f>IF('tab1'!N237="","",'tab1'!N237)</f>
        <v>01 Dotacja bezzwrotna</v>
      </c>
      <c r="O239" s="26" t="str">
        <f>IF('tab1'!O237="","",'tab1'!O237)</f>
        <v>Miejsca realizacji do uzupełnienia ręcznego z raportu uzupełniającego!</v>
      </c>
      <c r="P239" s="26" t="str">
        <f>IF('tab1'!P237="","",'tab1'!P237)</f>
        <v>01 Duże obszary miejskie (o ludności &gt;50 000 i dużej gęstości zaludnienia)</v>
      </c>
      <c r="Q239" s="28">
        <f>IF('tab1'!Q237="","",'tab1'!Q237)</f>
        <v>43040</v>
      </c>
      <c r="R239" s="28">
        <f>IF('tab1'!R237="","",'tab1'!R237)</f>
        <v>43465</v>
      </c>
      <c r="S239" s="26" t="str">
        <f>IF('tab1'!S237="","",'tab1'!S237)</f>
        <v>Konkursowy</v>
      </c>
      <c r="T239" s="26" t="str">
        <f>IF('tab1'!T237="","",'tab1'!T237)</f>
        <v>24 Inne niewyszczególnione usługi</v>
      </c>
      <c r="U239" s="26" t="str">
        <f>IF('tab1'!U237="","",'tab1'!U237)</f>
        <v>067 Rozwój działalności MŚP, wsparcie przedsiębiorczości i tworzenia przedsiębiorstw (w tym wsparcie dla przedsiębiorstw typu spin-off i spin-out)</v>
      </c>
      <c r="V239" s="26" t="str">
        <f>IF('tab1'!V237="","",'tab1'!V237)</f>
        <v>03 Wzmacnianie konkurencyjności małych i średnich przedsiębiorstw (MŚP)</v>
      </c>
      <c r="W239" s="26" t="str">
        <f>IF('tab1'!W237="","",'tab1'!W237)</f>
        <v>Projekt nie jest realizowany w ramach EFS</v>
      </c>
      <c r="X239" s="26" t="str">
        <f>IF('tab1'!X237="","",'tab1'!X237)</f>
        <v>Nie dotyczy</v>
      </c>
      <c r="Y239" s="27" t="str">
        <f>VLOOKUP(C239,'przeliczenia '!C:D,2,FALSE)</f>
        <v>WOJ.: POMORSKIE</v>
      </c>
    </row>
    <row r="240" spans="1:25" ht="78.75" x14ac:dyDescent="0.25">
      <c r="A240" s="26" t="str">
        <f>IF('tab1'!A238="","",'tab1'!A238)</f>
        <v>Adaptacja i uzupełnienie zasobów technicznych Pensjonatu Stara Wędzarnia w celu naprawy negatywnych skutków wystąpienia epidemii COVID-19</v>
      </c>
      <c r="B240" s="26" t="str">
        <f>IF('tab1'!B238="","",'tab1'!B238)</f>
        <v>Przedmiotem projektu jest dostosowanie przestrzeni oraz wyposażenia Pensjonatu Stara Wędzarnia do nowych wymogów sanitarnych dla branży hotelowo-gastronomicznej narzuconych w związku pandemią COVID-19, w celu naprawy negatywnych skutków ograniczenia działalności przedsiębiorstwa. Wielotygodniowy zakaz ruchu turystycznego przyniósł firmie wymierne straty finansowe. Realizacja projektu pozwoli dopasować działalność do nowych uwarunkowań rynkowych to znaczy obniżonego popytu i zmian w zwyczajach zakupowych klientów, poprzez zachowanie atrakcyjności konkurencyjnej oraz wysokiego poziomu usług. Projekt obejmuje zmiany w aranżacji przestrzeni, zakup brakującego wyposażenia, wdrożenie rozwiązań technicznych zapewniających bezpieczeństwo sanitarne. Wnioskowany kapitał obrotowy zostanie przeznaczony na bieżące finansowanie działania przedsiębiorstwa.</v>
      </c>
      <c r="C240" s="26" t="str">
        <f>IF('tab1'!C238="","",'tab1'!C238)</f>
        <v>RPPM.02.02.01-22-0099/20</v>
      </c>
      <c r="D240" s="26" t="str">
        <f>IF('tab1'!D238="","",'tab1'!D238)</f>
        <v>PENSJONAT STARA WĘDZARNIA BARTOSZ GRABOWSKI</v>
      </c>
      <c r="E240" s="26" t="str">
        <f>IF('tab1'!E238="","",'tab1'!E238)</f>
        <v>EFRR</v>
      </c>
      <c r="F240" s="26" t="str">
        <f>IF('tab1'!F238="","",'tab1'!F238)</f>
        <v>Regionalny Program Operacyjny Województwa Pomorskiego na lata 2014-2020</v>
      </c>
      <c r="G240" s="26" t="str">
        <f>IF('tab1'!G238="","",'tab1'!G238)</f>
        <v>2. Przedsiębiorstwa</v>
      </c>
      <c r="H240" s="26" t="str">
        <f>IF('tab1'!H238="","",'tab1'!H238)</f>
        <v>2.2. Inwestycje profilowane – wsparcie dotacyjne</v>
      </c>
      <c r="I240" s="26" t="str">
        <f>IF('tab1'!I238="","",'tab1'!I238)</f>
        <v>2.2.1. Inwestycje profilowane – wsparcie dotacyjne</v>
      </c>
      <c r="J240" s="26">
        <f>IF('tab1'!J238="","",'tab1'!J238)</f>
        <v>183032.94</v>
      </c>
      <c r="K240" s="26">
        <f>IF('tab1'!K238="","",'tab1'!K238)</f>
        <v>183032.94</v>
      </c>
      <c r="L240" s="26">
        <f>IF('tab1'!L238="","",'tab1'!L238)</f>
        <v>162638.6</v>
      </c>
      <c r="M240" s="26">
        <f>IF('tab1'!M238="","",'tab1'!M238)</f>
        <v>88.857557552208903</v>
      </c>
      <c r="N240" s="26" t="str">
        <f>IF('tab1'!N238="","",'tab1'!N238)</f>
        <v>01 Dotacja bezzwrotna</v>
      </c>
      <c r="O240" s="26" t="str">
        <f>IF('tab1'!O238="","",'tab1'!O238)</f>
        <v>Miejsca realizacji do uzupełnienia ręcznego z raportu uzupełniającego!</v>
      </c>
      <c r="P240" s="26" t="str">
        <f>IF('tab1'!P238="","",'tab1'!P238)</f>
        <v>01 Duże obszary miejskie (o ludności &gt;50 000 i dużej gęstości zaludnienia)</v>
      </c>
      <c r="Q240" s="28">
        <f>IF('tab1'!Q238="","",'tab1'!Q238)</f>
        <v>43983</v>
      </c>
      <c r="R240" s="28">
        <f>IF('tab1'!R238="","",'tab1'!R238)</f>
        <v>44561</v>
      </c>
      <c r="S240" s="26" t="str">
        <f>IF('tab1'!S238="","",'tab1'!S238)</f>
        <v>Nadzwyczajny</v>
      </c>
      <c r="T240" s="26" t="str">
        <f>IF('tab1'!T238="","",'tab1'!T238)</f>
        <v>15 Turystyka oraz działalność związana z zakwaterowaniem i usługami gastronomicznymi</v>
      </c>
      <c r="U240" s="26" t="str">
        <f>IF('tab1'!U238="","",'tab1'!U238)</f>
        <v>067 Rozwój działalności MŚP, wsparcie przedsiębiorczości i tworzenia przedsiębiorstw (w tym wsparcie dla przedsiębiorstw typu spin-off i spin-out)</v>
      </c>
      <c r="V240" s="26" t="str">
        <f>IF('tab1'!V238="","",'tab1'!V238)</f>
        <v>03 Wzmacnianie konkurencyjności małych i średnich przedsiębiorstw (MŚP)</v>
      </c>
      <c r="W240" s="26" t="str">
        <f>IF('tab1'!W238="","",'tab1'!W238)</f>
        <v>Projekt nie jest realizowany w ramach EFS</v>
      </c>
      <c r="X240" s="26" t="str">
        <f>IF('tab1'!X238="","",'tab1'!X238)</f>
        <v>Nie dotyczy</v>
      </c>
      <c r="Y240" s="27" t="str">
        <f>VLOOKUP(C240,'przeliczenia '!C:D,2,FALSE)</f>
        <v>WOJ.: POMORSKIE, POW.: Gdańsk, GM.: Gdańsk</v>
      </c>
    </row>
    <row r="241" spans="1:25" ht="90" hidden="1" x14ac:dyDescent="0.25">
      <c r="A241" s="26" t="str">
        <f>IF('tab1'!A239="","",'tab1'!A239)</f>
        <v>Innowacyjny Harvester jako podstawa wprowadzenia kompleksowej usługi przez Zakład Usług Leśnych „Chynowo” Elżbieta Lubiewska.</v>
      </c>
      <c r="B241" s="26" t="str">
        <f>IF('tab1'!B239="","",'tab1'!B239)</f>
        <v>Analiza potrzeb w firmie skłoniła jej Właścicielkę do decyzji o unowocześnieniu zaplecza technicznego, niezbędnego do prowadzenia działalności. Wpływ na decyzję miała zarówno sytuacja wśród grupy zawodowej pilarzy, jak i chęć rozwoju Firmy poprzez wprowadzenie na rynek nowych wysokiej jakości usług. W związku z tym, Zakład postanowił zaproponować rynkowi całkowicie nową kompleksową usługę polegającą na precyzyjnym pozyskaniu drewna z oznaczeniem i zabezpieczeniem sortymentu przed deprecjacją. Warunkiem zapewniającym wdrożenie tego typu nowej usługi jest zakup maszyny Harvester oraz przeprowadzenie w późniejszym czasie prac badawczo-rozwojowych mających na celu powstanie optymalnej techniki zapobiegania deprecjacji drewna. Głównym celem realizacji projektu przez Wnioskodawcę jest rozwój prowadzonej działalności poprzez innowacyjność i kompleksowość oferowanych usług oraz wzmocnienie pozycji konkurencyjnej na rynku krajowym i europejskim.</v>
      </c>
      <c r="C241" s="26" t="str">
        <f>IF('tab1'!C239="","",'tab1'!C239)</f>
        <v>RPPM.02.02.01-22-0100/16</v>
      </c>
      <c r="D241" s="26" t="str">
        <f>IF('tab1'!D239="","",'tab1'!D239)</f>
        <v>ZAKŁAD USŁUG LEŚNYCH "CHYNOWO" ELŻBIETA LUBIEWSKA</v>
      </c>
      <c r="E241" s="26" t="str">
        <f>IF('tab1'!E239="","",'tab1'!E239)</f>
        <v>EFRR</v>
      </c>
      <c r="F241" s="26" t="str">
        <f>IF('tab1'!F239="","",'tab1'!F239)</f>
        <v>Regionalny Program Operacyjny Województwa Pomorskiego na lata 2014-2020</v>
      </c>
      <c r="G241" s="26" t="str">
        <f>IF('tab1'!G239="","",'tab1'!G239)</f>
        <v>2. Przedsiębiorstwa</v>
      </c>
      <c r="H241" s="26" t="str">
        <f>IF('tab1'!H239="","",'tab1'!H239)</f>
        <v>2.2. Inwestycje profilowane – wsparcie dotacyjne</v>
      </c>
      <c r="I241" s="26" t="str">
        <f>IF('tab1'!I239="","",'tab1'!I239)</f>
        <v>2.2.1. Inwestycje profilowane – wsparcie dotacyjne</v>
      </c>
      <c r="J241" s="26">
        <f>IF('tab1'!J239="","",'tab1'!J239)</f>
        <v>1845000</v>
      </c>
      <c r="K241" s="26">
        <f>IF('tab1'!K239="","",'tab1'!K239)</f>
        <v>1500000</v>
      </c>
      <c r="L241" s="26">
        <f>IF('tab1'!L239="","",'tab1'!L239)</f>
        <v>667500</v>
      </c>
      <c r="M241" s="26">
        <f>IF('tab1'!M239="","",'tab1'!M239)</f>
        <v>44.5</v>
      </c>
      <c r="N241" s="26" t="str">
        <f>IF('tab1'!N239="","",'tab1'!N239)</f>
        <v>01 Dotacja bezzwrotna</v>
      </c>
      <c r="O241" s="26" t="str">
        <f>IF('tab1'!O239="","",'tab1'!O239)</f>
        <v>Miejsca realizacji do uzupełnienia ręcznego z raportu uzupełniającego!</v>
      </c>
      <c r="P241" s="26" t="str">
        <f>IF('tab1'!P239="","",'tab1'!P239)</f>
        <v>01 Duże obszary miejskie (o ludności &gt;50 000 i dużej gęstości zaludnienia)</v>
      </c>
      <c r="Q241" s="28">
        <f>IF('tab1'!Q239="","",'tab1'!Q239)</f>
        <v>42614</v>
      </c>
      <c r="R241" s="28">
        <f>IF('tab1'!R239="","",'tab1'!R239)</f>
        <v>43100</v>
      </c>
      <c r="S241" s="26" t="str">
        <f>IF('tab1'!S239="","",'tab1'!S239)</f>
        <v>Konkursowy</v>
      </c>
      <c r="T241" s="26" t="str">
        <f>IF('tab1'!T239="","",'tab1'!T239)</f>
        <v>01 Rolnictwo i leśnictwo</v>
      </c>
      <c r="U241" s="26" t="str">
        <f>IF('tab1'!U239="","",'tab1'!U239)</f>
        <v>069 Wsparcie ekologicznych procesów produkcyjnych oraz efektywnego wykorzystywania zasobów w MŚP</v>
      </c>
      <c r="V241" s="26" t="str">
        <f>IF('tab1'!V239="","",'tab1'!V239)</f>
        <v>03 Wzmacnianie konkurencyjności małych i średnich przedsiębiorstw (MŚP)</v>
      </c>
      <c r="W241" s="26" t="str">
        <f>IF('tab1'!W239="","",'tab1'!W239)</f>
        <v>Projekt nie jest realizowany w ramach EFS</v>
      </c>
      <c r="X241" s="26" t="str">
        <f>IF('tab1'!X239="","",'tab1'!X239)</f>
        <v>Nie dotyczy</v>
      </c>
      <c r="Y241" s="27" t="str">
        <f>VLOOKUP(C241,'przeliczenia '!C:D,2,FALSE)</f>
        <v>WOJ.: POMORSKIE, POW.: wejherowski, GM.: Gniewino</v>
      </c>
    </row>
    <row r="242" spans="1:25" ht="78.75" x14ac:dyDescent="0.25">
      <c r="A242" s="26" t="str">
        <f>IF('tab1'!A240="","",'tab1'!A240)</f>
        <v>Dotacja na wsparcie działalności obiektu agroturystycznego Kashubian</v>
      </c>
      <c r="B242" s="26" t="str">
        <f>IF('tab1'!B240="","",'tab1'!B240)</f>
        <v>Przedmiotem projektu jest dostosowanie obecnie prowadzonej bazy noclegowej do obecnych wymogów związanych z Covid19. Planowane jest rozbudowanie obiektu o nową oranżerię (jadalnię) oraz wyposażenie obiektu gospodarczego do nowej funkcji węzła kuchennego. W ramach projektu zostanie zakupione w pełni profesjonalne wyposażenie kuchenne oraz dobudowa oranżeria. Plany inwestycyjne w pełni odpowiadają na obecne problemy Wnioskodawcy związane z ograniczeniem wydawania posiłków dla gości. Obecne zaplecze gastronomiczno-jadalniane jest nie wystarczające i wymusza zmianowe wydawanie posiłków, jak znaczne ograniczenia z korzystania części wypoczynkowej przez gości. W efekcie realizacji projektu obiekt zostanie w pełni przystosowany do obecnych wymogów oraz zostaną w pełni zaspokojone potrzeby klientów.</v>
      </c>
      <c r="C242" s="26" t="str">
        <f>IF('tab1'!C240="","",'tab1'!C240)</f>
        <v>RPPM.02.02.01-22-0100/20</v>
      </c>
      <c r="D242" s="26" t="str">
        <f>IF('tab1'!D240="","",'tab1'!D240)</f>
        <v>KASHUBIAN KAROLINA RENDASZKA</v>
      </c>
      <c r="E242" s="26" t="str">
        <f>IF('tab1'!E240="","",'tab1'!E240)</f>
        <v>EFRR</v>
      </c>
      <c r="F242" s="26" t="str">
        <f>IF('tab1'!F240="","",'tab1'!F240)</f>
        <v>Regionalny Program Operacyjny Województwa Pomorskiego na lata 2014-2020</v>
      </c>
      <c r="G242" s="26" t="str">
        <f>IF('tab1'!G240="","",'tab1'!G240)</f>
        <v>2. Przedsiębiorstwa</v>
      </c>
      <c r="H242" s="26" t="str">
        <f>IF('tab1'!H240="","",'tab1'!H240)</f>
        <v>2.2. Inwestycje profilowane – wsparcie dotacyjne</v>
      </c>
      <c r="I242" s="26" t="str">
        <f>IF('tab1'!I240="","",'tab1'!I240)</f>
        <v>2.2.1. Inwestycje profilowane – wsparcie dotacyjne</v>
      </c>
      <c r="J242" s="26">
        <f>IF('tab1'!J240="","",'tab1'!J240)</f>
        <v>355613.8</v>
      </c>
      <c r="K242" s="26">
        <f>IF('tab1'!K240="","",'tab1'!K240)</f>
        <v>355613.8</v>
      </c>
      <c r="L242" s="26">
        <f>IF('tab1'!L240="","",'tab1'!L240)</f>
        <v>249770.12</v>
      </c>
      <c r="M242" s="26">
        <f>IF('tab1'!M240="","",'tab1'!M240)</f>
        <v>70.236340659445702</v>
      </c>
      <c r="N242" s="26" t="str">
        <f>IF('tab1'!N240="","",'tab1'!N240)</f>
        <v>01 Dotacja bezzwrotna</v>
      </c>
      <c r="O242" s="26" t="str">
        <f>IF('tab1'!O240="","",'tab1'!O240)</f>
        <v>Miejsca realizacji do uzupełnienia ręcznego z raportu uzupełniającego!</v>
      </c>
      <c r="P242" s="26" t="str">
        <f>IF('tab1'!P240="","",'tab1'!P240)</f>
        <v>03 Obszary wiejskie (o małej gęstości zaludnienia)</v>
      </c>
      <c r="Q242" s="28">
        <f>IF('tab1'!Q240="","",'tab1'!Q240)</f>
        <v>44013</v>
      </c>
      <c r="R242" s="28">
        <f>IF('tab1'!R240="","",'tab1'!R240)</f>
        <v>44561</v>
      </c>
      <c r="S242" s="26" t="str">
        <f>IF('tab1'!S240="","",'tab1'!S240)</f>
        <v>Nadzwyczajny</v>
      </c>
      <c r="T242" s="26" t="str">
        <f>IF('tab1'!T240="","",'tab1'!T240)</f>
        <v>15 Turystyka oraz działalność związana z zakwaterowaniem i usługami gastronomicznymi</v>
      </c>
      <c r="U242" s="26" t="str">
        <f>IF('tab1'!U240="","",'tab1'!U240)</f>
        <v>067 Rozwój działalności MŚP, wsparcie przedsiębiorczości i tworzenia przedsiębiorstw (w tym wsparcie dla przedsiębiorstw typu spin-off i spin-out)</v>
      </c>
      <c r="V242" s="26" t="str">
        <f>IF('tab1'!V240="","",'tab1'!V240)</f>
        <v>03 Wzmacnianie konkurencyjności małych i średnich przedsiębiorstw (MŚP)</v>
      </c>
      <c r="W242" s="26" t="str">
        <f>IF('tab1'!W240="","",'tab1'!W240)</f>
        <v>Projekt nie jest realizowany w ramach EFS</v>
      </c>
      <c r="X242" s="26" t="str">
        <f>IF('tab1'!X240="","",'tab1'!X240)</f>
        <v>Nie dotyczy</v>
      </c>
      <c r="Y242" s="27" t="str">
        <f>VLOOKUP(C242,'przeliczenia '!C:D,2,FALSE)</f>
        <v>WOJ.: POMORSKIE, POW.: gdański, GM.: Przywidz</v>
      </c>
    </row>
    <row r="243" spans="1:25" ht="78.75" hidden="1" x14ac:dyDescent="0.25">
      <c r="A243" s="26" t="str">
        <f>IF('tab1'!A241="","",'tab1'!A241)</f>
        <v>"Rozwój firmy GERLEJ poprzez inwestycje w nowe technologie, wprowadzenie nowych produktów dla budownictwa pasywnego oraz powiązanych z nimi usług"</v>
      </c>
      <c r="B243" s="26" t="str">
        <f>IF('tab1'!B241="","",'tab1'!B241)</f>
        <v>Projekt przyczynia się do stworzenia zintegrowanego pakietu działań wspomagającego ciągły wzrost konkurencyjności poprzez podniesienie jakości swoich wyrobów oraz kreowanie pozytywnego wizerunku firmy. Poprzez zakup innowacyjnego centrum, frezów, ram i stołu do produkcji okien powstanie nowy produkt okna drewniano-aluminiowe a dzięki narzędziom do ich montażu nowa usługa montaż okien w budynkach pasywnych. Stacja filtrów i kompresor poprawią warunki BHP w firmie. Powietrze wraz z odpadkami trafia do stacji gdzie następuje separacja, krąży w obiegu zamkniętym, czyli oczyszczone wraca na halę. Stopień stężenia pyłów reguluje innowacyjna sonda stosowana w Polsce od niedawna.Powrót wyposażony jest w komorę mieszania, która umożliwia regulację ilości powietrza powrotnego a przez to sterowanie temperaturą oszczędzając energię.</v>
      </c>
      <c r="C243" s="26" t="str">
        <f>IF('tab1'!C241="","",'tab1'!C241)</f>
        <v>RPPM.02.02.01-22-0101/17</v>
      </c>
      <c r="D243" s="26" t="str">
        <f>IF('tab1'!D241="","",'tab1'!D241)</f>
        <v>GERARD LEJK - FIRMA GERLEJ</v>
      </c>
      <c r="E243" s="26" t="str">
        <f>IF('tab1'!E241="","",'tab1'!E241)</f>
        <v>EFRR</v>
      </c>
      <c r="F243" s="26" t="str">
        <f>IF('tab1'!F241="","",'tab1'!F241)</f>
        <v>Regionalny Program Operacyjny Województwa Pomorskiego na lata 2014-2020</v>
      </c>
      <c r="G243" s="26" t="str">
        <f>IF('tab1'!G241="","",'tab1'!G241)</f>
        <v>2. Przedsiębiorstwa</v>
      </c>
      <c r="H243" s="26" t="str">
        <f>IF('tab1'!H241="","",'tab1'!H241)</f>
        <v>2.2. Inwestycje profilowane – wsparcie dotacyjne</v>
      </c>
      <c r="I243" s="26" t="str">
        <f>IF('tab1'!I241="","",'tab1'!I241)</f>
        <v>2.2.1. Inwestycje profilowane – wsparcie dotacyjne</v>
      </c>
      <c r="J243" s="26">
        <f>IF('tab1'!J241="","",'tab1'!J241)</f>
        <v>1070100</v>
      </c>
      <c r="K243" s="26">
        <f>IF('tab1'!K241="","",'tab1'!K241)</f>
        <v>870000</v>
      </c>
      <c r="L243" s="26">
        <f>IF('tab1'!L241="","",'tab1'!L241)</f>
        <v>478500</v>
      </c>
      <c r="M243" s="26">
        <f>IF('tab1'!M241="","",'tab1'!M241)</f>
        <v>55</v>
      </c>
      <c r="N243" s="26" t="str">
        <f>IF('tab1'!N241="","",'tab1'!N241)</f>
        <v>01 Dotacja bezzwrotna</v>
      </c>
      <c r="O243" s="26" t="str">
        <f>IF('tab1'!O241="","",'tab1'!O241)</f>
        <v>Miejsca realizacji do uzupełnienia ręcznego z raportu uzupełniającego!</v>
      </c>
      <c r="P243" s="26" t="str">
        <f>IF('tab1'!P241="","",'tab1'!P241)</f>
        <v>03 Obszary wiejskie (o małej gęstości zaludnienia)</v>
      </c>
      <c r="Q243" s="28">
        <f>IF('tab1'!Q241="","",'tab1'!Q241)</f>
        <v>42810</v>
      </c>
      <c r="R243" s="28">
        <f>IF('tab1'!R241="","",'tab1'!R241)</f>
        <v>43465</v>
      </c>
      <c r="S243" s="26" t="str">
        <f>IF('tab1'!S241="","",'tab1'!S241)</f>
        <v>Konkursowy</v>
      </c>
      <c r="T243" s="26" t="str">
        <f>IF('tab1'!T241="","",'tab1'!T241)</f>
        <v>07 Pozostałe nieokreślone branże przemysłu wytwórczego</v>
      </c>
      <c r="U243" s="26" t="str">
        <f>IF('tab1'!U241="","",'tab1'!U241)</f>
        <v>067 Rozwój działalności MŚP, wsparcie przedsiębiorczości i tworzenia przedsiębiorstw (w tym wsparcie dla przedsiębiorstw typu spin-off i spin-out)</v>
      </c>
      <c r="V243" s="26" t="str">
        <f>IF('tab1'!V241="","",'tab1'!V241)</f>
        <v>03 Wzmacnianie konkurencyjności małych i średnich przedsiębiorstw (MŚP)</v>
      </c>
      <c r="W243" s="26" t="str">
        <f>IF('tab1'!W241="","",'tab1'!W241)</f>
        <v>Projekt nie jest realizowany w ramach EFS</v>
      </c>
      <c r="X243" s="26" t="str">
        <f>IF('tab1'!X241="","",'tab1'!X241)</f>
        <v>Nie dotyczy</v>
      </c>
      <c r="Y243" s="27" t="str">
        <f>VLOOKUP(C243,'przeliczenia '!C:D,2,FALSE)</f>
        <v>WOJ.: POMORSKIE</v>
      </c>
    </row>
    <row r="244" spans="1:25" ht="67.5" x14ac:dyDescent="0.25">
      <c r="A244" s="26" t="str">
        <f>IF('tab1'!A242="","",'tab1'!A242)</f>
        <v>Powiększenie sali restauracyjnej w hotelu Moris, poprzez zabudowę tarasy. Wymiana krzeseł oraz stolików w restauracji na odpowiadające wymaganiom należytej dezynfekcji.</v>
      </c>
      <c r="B244" s="26" t="str">
        <f>IF('tab1'!B242="","",'tab1'!B242)</f>
        <v>Obecnie restauracja hotelowa nie jest w pełni dostosowana do obsługi gości z uwzględnieniem dystansu społecznego oraz odpowiedniej dezynfekcji powierzchni stołów i krzeseł w związku z wystąpieniem pandemii COVID-19. Przed wystąpieniem pandemii, nic nie stało na przeszkodzie, aby osoby które się nie znały i nie mieszkały razem mogły zjeść śniadanie przy jednym stole w tym samym czasie , w tej chwili jest to niemożliwe.</v>
      </c>
      <c r="C244" s="26" t="str">
        <f>IF('tab1'!C242="","",'tab1'!C242)</f>
        <v>RPPM.02.02.01-22-0101/20</v>
      </c>
      <c r="D244" s="26" t="str">
        <f>IF('tab1'!D242="","",'tab1'!D242)</f>
        <v>HOTEL MORIS STANISŁAW RACZKOWSKI</v>
      </c>
      <c r="E244" s="26" t="str">
        <f>IF('tab1'!E242="","",'tab1'!E242)</f>
        <v>EFRR</v>
      </c>
      <c r="F244" s="26" t="str">
        <f>IF('tab1'!F242="","",'tab1'!F242)</f>
        <v>Regionalny Program Operacyjny Województwa Pomorskiego na lata 2014-2020</v>
      </c>
      <c r="G244" s="26" t="str">
        <f>IF('tab1'!G242="","",'tab1'!G242)</f>
        <v>2. Przedsiębiorstwa</v>
      </c>
      <c r="H244" s="26" t="str">
        <f>IF('tab1'!H242="","",'tab1'!H242)</f>
        <v>2.2. Inwestycje profilowane – wsparcie dotacyjne</v>
      </c>
      <c r="I244" s="26" t="str">
        <f>IF('tab1'!I242="","",'tab1'!I242)</f>
        <v>2.2.1. Inwestycje profilowane – wsparcie dotacyjne</v>
      </c>
      <c r="J244" s="26">
        <f>IF('tab1'!J242="","",'tab1'!J242)</f>
        <v>287280</v>
      </c>
      <c r="K244" s="26">
        <f>IF('tab1'!K242="","",'tab1'!K242)</f>
        <v>287280</v>
      </c>
      <c r="L244" s="26">
        <f>IF('tab1'!L242="","",'tab1'!L242)</f>
        <v>249180</v>
      </c>
      <c r="M244" s="26">
        <f>IF('tab1'!M242="","",'tab1'!M242)</f>
        <v>86.737677527151206</v>
      </c>
      <c r="N244" s="26" t="str">
        <f>IF('tab1'!N242="","",'tab1'!N242)</f>
        <v>01 Dotacja bezzwrotna</v>
      </c>
      <c r="O244" s="26" t="str">
        <f>IF('tab1'!O242="","",'tab1'!O242)</f>
        <v>Miejsca realizacji do uzupełnienia ręcznego z raportu uzupełniającego!</v>
      </c>
      <c r="P244" s="26" t="str">
        <f>IF('tab1'!P242="","",'tab1'!P242)</f>
        <v>01 Duże obszary miejskie (o ludności &gt;50 000 i dużej gęstości zaludnienia)</v>
      </c>
      <c r="Q244" s="28">
        <f>IF('tab1'!Q242="","",'tab1'!Q242)</f>
        <v>44013</v>
      </c>
      <c r="R244" s="28">
        <f>IF('tab1'!R242="","",'tab1'!R242)</f>
        <v>44316</v>
      </c>
      <c r="S244" s="26" t="str">
        <f>IF('tab1'!S242="","",'tab1'!S242)</f>
        <v>Nadzwyczajny</v>
      </c>
      <c r="T244" s="26" t="str">
        <f>IF('tab1'!T242="","",'tab1'!T242)</f>
        <v>15 Turystyka oraz działalność związana z zakwaterowaniem i usługami gastronomicznymi</v>
      </c>
      <c r="U244" s="26" t="str">
        <f>IF('tab1'!U242="","",'tab1'!U242)</f>
        <v>067 Rozwój działalności MŚP, wsparcie przedsiębiorczości i tworzenia przedsiębiorstw (w tym wsparcie dla przedsiębiorstw typu spin-off i spin-out)</v>
      </c>
      <c r="V244" s="26" t="str">
        <f>IF('tab1'!V242="","",'tab1'!V242)</f>
        <v>03 Wzmacnianie konkurencyjności małych i średnich przedsiębiorstw (MŚP)</v>
      </c>
      <c r="W244" s="26" t="str">
        <f>IF('tab1'!W242="","",'tab1'!W242)</f>
        <v>Projekt nie jest realizowany w ramach EFS</v>
      </c>
      <c r="X244" s="26" t="str">
        <f>IF('tab1'!X242="","",'tab1'!X242)</f>
        <v>Nie dotyczy</v>
      </c>
      <c r="Y244" s="27" t="str">
        <f>VLOOKUP(C244,'przeliczenia '!C:D,2,FALSE)</f>
        <v>Cały Kraj</v>
      </c>
    </row>
    <row r="245" spans="1:25" ht="67.5" x14ac:dyDescent="0.25">
      <c r="A245" s="26" t="str">
        <f>IF('tab1'!A243="","",'tab1'!A243)</f>
        <v>Rozbudowa sali restauracyjnej w pensjonacie Kupperówka oraz stworzenie tarasów do pokoi</v>
      </c>
      <c r="B245" s="26" t="str">
        <f>IF('tab1'!B243="","",'tab1'!B243)</f>
        <v>Rozbudowa sali restauracyjnej o powierzchnię 65m2 wraz z wyjściem na zewnątrz oraz stworzenie tarasu nad salą dla pokoi gościnnych na pensjonacie.</v>
      </c>
      <c r="C245" s="26" t="str">
        <f>IF('tab1'!C243="","",'tab1'!C243)</f>
        <v>RPPM.02.02.01-22-0102/20</v>
      </c>
      <c r="D245" s="26" t="str">
        <f>IF('tab1'!D243="","",'tab1'!D243)</f>
        <v>GOSPODARSTWO AGROTURYSTYCZNE STADNINA KONI "KOLANO"GENOWEFA KUPPER</v>
      </c>
      <c r="E245" s="26" t="str">
        <f>IF('tab1'!E243="","",'tab1'!E243)</f>
        <v>EFRR</v>
      </c>
      <c r="F245" s="26" t="str">
        <f>IF('tab1'!F243="","",'tab1'!F243)</f>
        <v>Regionalny Program Operacyjny Województwa Pomorskiego na lata 2014-2020</v>
      </c>
      <c r="G245" s="26" t="str">
        <f>IF('tab1'!G243="","",'tab1'!G243)</f>
        <v>2. Przedsiębiorstwa</v>
      </c>
      <c r="H245" s="26" t="str">
        <f>IF('tab1'!H243="","",'tab1'!H243)</f>
        <v>2.2. Inwestycje profilowane – wsparcie dotacyjne</v>
      </c>
      <c r="I245" s="26" t="str">
        <f>IF('tab1'!I243="","",'tab1'!I243)</f>
        <v>2.2.1. Inwestycje profilowane – wsparcie dotacyjne</v>
      </c>
      <c r="J245" s="26">
        <f>IF('tab1'!J243="","",'tab1'!J243)</f>
        <v>303808.95</v>
      </c>
      <c r="K245" s="26">
        <f>IF('tab1'!K243="","",'tab1'!K243)</f>
        <v>246999.15</v>
      </c>
      <c r="L245" s="26">
        <f>IF('tab1'!L243="","",'tab1'!L243)</f>
        <v>209949.27</v>
      </c>
      <c r="M245" s="26">
        <f>IF('tab1'!M243="","",'tab1'!M243)</f>
        <v>84.999996963552306</v>
      </c>
      <c r="N245" s="26" t="str">
        <f>IF('tab1'!N243="","",'tab1'!N243)</f>
        <v>01 Dotacja bezzwrotna</v>
      </c>
      <c r="O245" s="26" t="str">
        <f>IF('tab1'!O243="","",'tab1'!O243)</f>
        <v>Miejsca realizacji do uzupełnienia ręcznego z raportu uzupełniającego!</v>
      </c>
      <c r="P245" s="26" t="str">
        <f>IF('tab1'!P243="","",'tab1'!P243)</f>
        <v>03 Obszary wiejskie (o małej gęstości zaludnienia)</v>
      </c>
      <c r="Q245" s="28">
        <f>IF('tab1'!Q243="","",'tab1'!Q243)</f>
        <v>44228</v>
      </c>
      <c r="R245" s="28">
        <f>IF('tab1'!R243="","",'tab1'!R243)</f>
        <v>44681</v>
      </c>
      <c r="S245" s="26" t="str">
        <f>IF('tab1'!S243="","",'tab1'!S243)</f>
        <v>Nadzwyczajny</v>
      </c>
      <c r="T245" s="26" t="str">
        <f>IF('tab1'!T243="","",'tab1'!T243)</f>
        <v>15 Turystyka oraz działalność związana z zakwaterowaniem i usługami gastronomicznymi</v>
      </c>
      <c r="U245" s="26" t="str">
        <f>IF('tab1'!U243="","",'tab1'!U243)</f>
        <v>067 Rozwój działalności MŚP, wsparcie przedsiębiorczości i tworzenia przedsiębiorstw (w tym wsparcie dla przedsiębiorstw typu spin-off i spin-out)</v>
      </c>
      <c r="V245" s="26" t="str">
        <f>IF('tab1'!V243="","",'tab1'!V243)</f>
        <v>03 Wzmacnianie konkurencyjności małych i średnich przedsiębiorstw (MŚP)</v>
      </c>
      <c r="W245" s="26" t="str">
        <f>IF('tab1'!W243="","",'tab1'!W243)</f>
        <v>Projekt nie jest realizowany w ramach EFS</v>
      </c>
      <c r="X245" s="26" t="str">
        <f>IF('tab1'!X243="","",'tab1'!X243)</f>
        <v>Nie dotyczy</v>
      </c>
      <c r="Y245" s="27" t="str">
        <f>VLOOKUP(C245,'przeliczenia '!C:D,2,FALSE)</f>
        <v>Cały Kraj</v>
      </c>
    </row>
    <row r="246" spans="1:25" ht="90" hidden="1" x14ac:dyDescent="0.25">
      <c r="A246" s="26" t="str">
        <f>IF('tab1'!A244="","",'tab1'!A244)</f>
        <v>Wzrost konkurencyjności AssisTech sp. z o.o. z Gdańska poprzez inwestycję umożliwiającą rozpoczęcie samodzielnej produkcji elementów Systemu C-Eye</v>
      </c>
      <c r="B246" s="26" t="str">
        <f>IF('tab1'!B244="","",'tab1'!B244)</f>
        <v>Celem projektu jest inwestycja polegająca na zakupie wartości niematerialnych i prawnych prowadząca do rozszerzenia palety oferowanych produktów w AssisTech Sp. z o.o. Realizacja projektu przyczyni się do zdobycia nowych rynków (m.in. Wielka Brytania). Misją AssisTech jest tworzenie innowacyjnych, zaawansowanych technologicznie rozwiązań wspierających człowieka w codziennym życiu. Flagowym produktem jest System C-Eye pozwalający na ocenę stanu świadomości, neurorehabilitację i komunikację pacjenta z dysfunkcjami neurologicznymi. Jest to komercyjna wersja CyberOka opracowanego w Politechnice Gdańskiej (PG). Planowane do zakupu wart. niematerialne i prawne umożliwią rozpoczęcie produkcji własnego komputera i statywu terapeutycznego, pozyskania know-how dotyczącego specyfikacji i opracowania multimedialnych treści terapeutycznych. Projekt wpisuje się w Inteligentne Specjalizacje Pomorza: ISP 4 Technologie medyczne w zakresie chorób cywilizacyjnych i okresu starzenia się.</v>
      </c>
      <c r="C246" s="26" t="str">
        <f>IF('tab1'!C244="","",'tab1'!C244)</f>
        <v>RPPM.02.02.01-22-0103/16</v>
      </c>
      <c r="D246" s="26" t="str">
        <f>IF('tab1'!D244="","",'tab1'!D244)</f>
        <v>ASSISTECH SPÓŁKA Z OGRANICZONĄ ODPOWIEDZIALNOŚCIĄ</v>
      </c>
      <c r="E246" s="26" t="str">
        <f>IF('tab1'!E244="","",'tab1'!E244)</f>
        <v>EFRR</v>
      </c>
      <c r="F246" s="26" t="str">
        <f>IF('tab1'!F244="","",'tab1'!F244)</f>
        <v>Regionalny Program Operacyjny Województwa Pomorskiego na lata 2014-2020</v>
      </c>
      <c r="G246" s="26" t="str">
        <f>IF('tab1'!G244="","",'tab1'!G244)</f>
        <v>2. Przedsiębiorstwa</v>
      </c>
      <c r="H246" s="26" t="str">
        <f>IF('tab1'!H244="","",'tab1'!H244)</f>
        <v>2.2. Inwestycje profilowane – wsparcie dotacyjne</v>
      </c>
      <c r="I246" s="26" t="str">
        <f>IF('tab1'!I244="","",'tab1'!I244)</f>
        <v>2.2.1. Inwestycje profilowane – wsparcie dotacyjne</v>
      </c>
      <c r="J246" s="26">
        <f>IF('tab1'!J244="","",'tab1'!J244)</f>
        <v>235785</v>
      </c>
      <c r="K246" s="26">
        <f>IF('tab1'!K244="","",'tab1'!K244)</f>
        <v>128625.01</v>
      </c>
      <c r="L246" s="26">
        <f>IF('tab1'!L244="","",'tab1'!L244)</f>
        <v>63026.25</v>
      </c>
      <c r="M246" s="26">
        <f>IF('tab1'!M244="","",'tab1'!M244)</f>
        <v>48.999996190476502</v>
      </c>
      <c r="N246" s="26" t="str">
        <f>IF('tab1'!N244="","",'tab1'!N244)</f>
        <v>01 Dotacja bezzwrotna</v>
      </c>
      <c r="O246" s="26" t="str">
        <f>IF('tab1'!O244="","",'tab1'!O244)</f>
        <v>Miejsca realizacji do uzupełnienia ręcznego z raportu uzupełniającego!</v>
      </c>
      <c r="P246" s="26" t="str">
        <f>IF('tab1'!P244="","",'tab1'!P244)</f>
        <v>01 Duże obszary miejskie (o ludności &gt;50 000 i dużej gęstości zaludnienia)</v>
      </c>
      <c r="Q246" s="28">
        <f>IF('tab1'!Q244="","",'tab1'!Q244)</f>
        <v>42461</v>
      </c>
      <c r="R246" s="28">
        <f>IF('tab1'!R244="","",'tab1'!R244)</f>
        <v>42855</v>
      </c>
      <c r="S246" s="26" t="str">
        <f>IF('tab1'!S244="","",'tab1'!S244)</f>
        <v>Konkursowy</v>
      </c>
      <c r="T246" s="26" t="str">
        <f>IF('tab1'!T244="","",'tab1'!T244)</f>
        <v>24 Inne niewyszczególnione usługi</v>
      </c>
      <c r="U246" s="26" t="str">
        <f>IF('tab1'!U244="","",'tab1'!U244)</f>
        <v>067 Rozwój działalności MŚP, wsparcie przedsiębiorczości i tworzenia przedsiębiorstw (w tym wsparcie dla przedsiębiorstw typu spin-off i spin-out)</v>
      </c>
      <c r="V246" s="26" t="str">
        <f>IF('tab1'!V244="","",'tab1'!V244)</f>
        <v>03 Wzmacnianie konkurencyjności małych i średnich przedsiębiorstw (MŚP)</v>
      </c>
      <c r="W246" s="26" t="str">
        <f>IF('tab1'!W244="","",'tab1'!W244)</f>
        <v>Projekt nie jest realizowany w ramach EFS</v>
      </c>
      <c r="X246" s="26" t="str">
        <f>IF('tab1'!X244="","",'tab1'!X244)</f>
        <v>Nie dotyczy</v>
      </c>
      <c r="Y246" s="27" t="str">
        <f>VLOOKUP(C246,'przeliczenia '!C:D,2,FALSE)</f>
        <v>WOJ.: POMORSKIE, POW.: Gdańsk, GM.: Gdańsk</v>
      </c>
    </row>
    <row r="247" spans="1:25" ht="90" x14ac:dyDescent="0.25">
      <c r="A247" s="26" t="str">
        <f>IF('tab1'!A245="","",'tab1'!A245)</f>
        <v>Doposażenie Stanicy wędkarskiej w Gałęzowie</v>
      </c>
      <c r="B247" s="26" t="str">
        <f>IF('tab1'!B245="","",'tab1'!B245)</f>
        <v>Przedmiotem projektu jest doposażenie Stanicy wędkarskiej w Gałęzowie, działającej w branży czasu wolnego, w celu dostosowania infrastruktury i oferty do panujących ograniczeń wywołanych stanem epidemicznym. Głównym celem projektu jest przeciwdziałanie negatywnym skutkom wystąpienia COVID-19 w działalności Stanicy wędkarskiej w Gałęzowie, poprzez zwiększenie efektywności i odporności ekonomicznej prowadzonej działalności gospodarczej o charakterze turystycznym. Projekt realizowany będzie w ramach czterech działań: Działanie 1 – Zakup i dostawa beczki kąpielowej Działanie 2 – Zakup i dostawa zestawu rowerów turystycznych Działanie 3 – Dostawa i montaż instalacji fotowoltaicznej Działanie 4 – Dostawa i montaż altany ogrodowej wraz z przebudową grillo – wędzarni W wyniku realizacji projektu powstanie infrastruktura i oferta umożliwiając zachowywanie dystansu społecznego – bezpiecznych odległości od innych ludzi, zapewniająca atrakcyjny pobyt oraz przestrzeń dającą poczucie bezpieczeństwa.</v>
      </c>
      <c r="C247" s="26" t="str">
        <f>IF('tab1'!C245="","",'tab1'!C245)</f>
        <v>RPPM.02.02.01-22-0103/20</v>
      </c>
      <c r="D247" s="26" t="str">
        <f>IF('tab1'!D245="","",'tab1'!D245)</f>
        <v>FIRMA USŁUGOWA MARTA ŁOMŻA- DUSZNY</v>
      </c>
      <c r="E247" s="26" t="str">
        <f>IF('tab1'!E245="","",'tab1'!E245)</f>
        <v>EFRR</v>
      </c>
      <c r="F247" s="26" t="str">
        <f>IF('tab1'!F245="","",'tab1'!F245)</f>
        <v>Regionalny Program Operacyjny Województwa Pomorskiego na lata 2014-2020</v>
      </c>
      <c r="G247" s="26" t="str">
        <f>IF('tab1'!G245="","",'tab1'!G245)</f>
        <v>2. Przedsiębiorstwa</v>
      </c>
      <c r="H247" s="26" t="str">
        <f>IF('tab1'!H245="","",'tab1'!H245)</f>
        <v>2.2. Inwestycje profilowane – wsparcie dotacyjne</v>
      </c>
      <c r="I247" s="26" t="str">
        <f>IF('tab1'!I245="","",'tab1'!I245)</f>
        <v>2.2.1. Inwestycje profilowane – wsparcie dotacyjne</v>
      </c>
      <c r="J247" s="26">
        <f>IF('tab1'!J245="","",'tab1'!J245)</f>
        <v>63287.73</v>
      </c>
      <c r="K247" s="26">
        <f>IF('tab1'!K245="","",'tab1'!K245)</f>
        <v>57184.74</v>
      </c>
      <c r="L247" s="26">
        <f>IF('tab1'!L245="","",'tab1'!L245)</f>
        <v>48607.03</v>
      </c>
      <c r="M247" s="26">
        <f>IF('tab1'!M245="","",'tab1'!M245)</f>
        <v>85.000001748718304</v>
      </c>
      <c r="N247" s="26" t="str">
        <f>IF('tab1'!N245="","",'tab1'!N245)</f>
        <v>01 Dotacja bezzwrotna</v>
      </c>
      <c r="O247" s="26" t="str">
        <f>IF('tab1'!O245="","",'tab1'!O245)</f>
        <v>Miejsca realizacji do uzupełnienia ręcznego z raportu uzupełniającego!</v>
      </c>
      <c r="P247" s="26" t="str">
        <f>IF('tab1'!P245="","",'tab1'!P245)</f>
        <v>03 Obszary wiejskie (o małej gęstości zaludnienia)</v>
      </c>
      <c r="Q247" s="28">
        <f>IF('tab1'!Q245="","",'tab1'!Q245)</f>
        <v>44075</v>
      </c>
      <c r="R247" s="28">
        <f>IF('tab1'!R245="","",'tab1'!R245)</f>
        <v>44377</v>
      </c>
      <c r="S247" s="26" t="str">
        <f>IF('tab1'!S245="","",'tab1'!S245)</f>
        <v>Nadzwyczajny</v>
      </c>
      <c r="T247" s="26" t="str">
        <f>IF('tab1'!T245="","",'tab1'!T245)</f>
        <v>15 Turystyka oraz działalność związana z zakwaterowaniem i usługami gastronomicznymi</v>
      </c>
      <c r="U247" s="26" t="str">
        <f>IF('tab1'!U245="","",'tab1'!U245)</f>
        <v>067 Rozwój działalności MŚP, wsparcie przedsiębiorczości i tworzenia przedsiębiorstw (w tym wsparcie dla przedsiębiorstw typu spin-off i spin-out)</v>
      </c>
      <c r="V247" s="26" t="str">
        <f>IF('tab1'!V245="","",'tab1'!V245)</f>
        <v>03 Wzmacnianie konkurencyjności małych i średnich przedsiębiorstw (MŚP)</v>
      </c>
      <c r="W247" s="26" t="str">
        <f>IF('tab1'!W245="","",'tab1'!W245)</f>
        <v>Projekt nie jest realizowany w ramach EFS</v>
      </c>
      <c r="X247" s="26" t="str">
        <f>IF('tab1'!X245="","",'tab1'!X245)</f>
        <v>Nie dotyczy</v>
      </c>
      <c r="Y247" s="27" t="str">
        <f>VLOOKUP(C247,'przeliczenia '!C:D,2,FALSE)</f>
        <v>WOJ.: POMORSKIE, POW.: słupski, GM.: Dębnica Kaszubska</v>
      </c>
    </row>
    <row r="248" spans="1:25" ht="90" x14ac:dyDescent="0.25">
      <c r="A248" s="26" t="str">
        <f>IF('tab1'!A246="","",'tab1'!A246)</f>
        <v>Przeciwdziałanie negatywnym skutkom wystąpienia epidemii COVID-19 w firmie Grupa Pomorska sp. z o.o. poprzez adaptacje pomieszczeń i doposażenie lokalu w miejscowości Wiele</v>
      </c>
      <c r="B248" s="26" t="str">
        <f>IF('tab1'!B246="","",'tab1'!B246)</f>
        <v>Projekt obejmuje adaptację lokalu oraz inwestycję w zakup wyposażenia,które umożliwi Wnioskodawcy dostosowanie do wymogów sanitarnych i bezpiecznej obsługi klientów w warunkach zagrożenia epidemiologicznego. Przedsięwzięcie obejmuje: 1.Adaptacja parteru budynku pod centrum kajakowe i zakup wyposażenia (23 szt.kajaków z przyczepą,wiosła,kapoki) 49412PLN netto 2.Adaptacja tarasu wraz z zakupem mebli ogrodowych oraz utworzenie 10 miejsc parkingowych 48285PLN netto 3.Zakup, montaż wentylacji i klimatyzacji w lokalu 48000PLN netto 4.Wymiana parkietu w lokalu z płyt OSB na płytki PCV oraz montaż w całym lokalu płyt izolujących klientów 32000PLN netto 5.Doposażenie punktu gastronomicznego poprzez zakup ekspresu,witryny do ciast,wyciskarki do soków,gofrownicy,urządzenia do robienia lodów, kontenera na kasę 30307PLN netto 6.Docieplenie budynku wraz z elewacją 47500PLN netto Celem projektu jest przeciwdziałaniu negatywnym skutkom wystąpienia epidemii COVID-19 i utrzymanie płynności finansowej</v>
      </c>
      <c r="C248" s="26" t="str">
        <f>IF('tab1'!C246="","",'tab1'!C246)</f>
        <v>RPPM.02.02.01-22-0104/20</v>
      </c>
      <c r="D248" s="26" t="str">
        <f>IF('tab1'!D246="","",'tab1'!D246)</f>
        <v>GRUPA POMORSKA SP. Z O.O.</v>
      </c>
      <c r="E248" s="26" t="str">
        <f>IF('tab1'!E246="","",'tab1'!E246)</f>
        <v>EFRR</v>
      </c>
      <c r="F248" s="26" t="str">
        <f>IF('tab1'!F246="","",'tab1'!F246)</f>
        <v>Regionalny Program Operacyjny Województwa Pomorskiego na lata 2014-2020</v>
      </c>
      <c r="G248" s="26" t="str">
        <f>IF('tab1'!G246="","",'tab1'!G246)</f>
        <v>2. Przedsiębiorstwa</v>
      </c>
      <c r="H248" s="26" t="str">
        <f>IF('tab1'!H246="","",'tab1'!H246)</f>
        <v>2.2. Inwestycje profilowane – wsparcie dotacyjne</v>
      </c>
      <c r="I248" s="26" t="str">
        <f>IF('tab1'!I246="","",'tab1'!I246)</f>
        <v>2.2.1. Inwestycje profilowane – wsparcie dotacyjne</v>
      </c>
      <c r="J248" s="26">
        <f>IF('tab1'!J246="","",'tab1'!J246)</f>
        <v>251639.33</v>
      </c>
      <c r="K248" s="26">
        <f>IF('tab1'!K246="","",'tab1'!K246)</f>
        <v>251639.33</v>
      </c>
      <c r="L248" s="26">
        <f>IF('tab1'!L246="","",'tab1'!L246)</f>
        <v>217423.73</v>
      </c>
      <c r="M248" s="26">
        <f>IF('tab1'!M246="","",'tab1'!M246)</f>
        <v>86.402920401989604</v>
      </c>
      <c r="N248" s="26" t="str">
        <f>IF('tab1'!N246="","",'tab1'!N246)</f>
        <v>01 Dotacja bezzwrotna</v>
      </c>
      <c r="O248" s="26" t="str">
        <f>IF('tab1'!O246="","",'tab1'!O246)</f>
        <v>Miejsca realizacji do uzupełnienia ręcznego z raportu uzupełniającego!</v>
      </c>
      <c r="P248" s="26" t="str">
        <f>IF('tab1'!P246="","",'tab1'!P246)</f>
        <v>03 Obszary wiejskie (o małej gęstości zaludnienia)</v>
      </c>
      <c r="Q248" s="28">
        <f>IF('tab1'!Q246="","",'tab1'!Q246)</f>
        <v>44013</v>
      </c>
      <c r="R248" s="28">
        <f>IF('tab1'!R246="","",'tab1'!R246)</f>
        <v>44561</v>
      </c>
      <c r="S248" s="26" t="str">
        <f>IF('tab1'!S246="","",'tab1'!S246)</f>
        <v>Nadzwyczajny</v>
      </c>
      <c r="T248" s="26" t="str">
        <f>IF('tab1'!T246="","",'tab1'!T246)</f>
        <v>15 Turystyka oraz działalność związana z zakwaterowaniem i usługami gastronomicznymi</v>
      </c>
      <c r="U248" s="26" t="str">
        <f>IF('tab1'!U246="","",'tab1'!U246)</f>
        <v>067 Rozwój działalności MŚP, wsparcie przedsiębiorczości i tworzenia przedsiębiorstw (w tym wsparcie dla przedsiębiorstw typu spin-off i spin-out)</v>
      </c>
      <c r="V248" s="26" t="str">
        <f>IF('tab1'!V246="","",'tab1'!V246)</f>
        <v>03 Wzmacnianie konkurencyjności małych i średnich przedsiębiorstw (MŚP)</v>
      </c>
      <c r="W248" s="26" t="str">
        <f>IF('tab1'!W246="","",'tab1'!W246)</f>
        <v>Projekt nie jest realizowany w ramach EFS</v>
      </c>
      <c r="X248" s="26" t="str">
        <f>IF('tab1'!X246="","",'tab1'!X246)</f>
        <v>Nie dotyczy</v>
      </c>
      <c r="Y248" s="27" t="str">
        <f>VLOOKUP(C248,'przeliczenia '!C:D,2,FALSE)</f>
        <v>WOJ.: POMORSKIE, POW.: kościerski, GM.: Karsin</v>
      </c>
    </row>
    <row r="249" spans="1:25" ht="90" hidden="1" x14ac:dyDescent="0.25">
      <c r="A249" s="26" t="str">
        <f>IF('tab1'!A247="","",'tab1'!A247)</f>
        <v>Wdrożenie nowych usług badań nieniszczących i analiz chemicznych w firmie Navitest w Gdańsku dla konstrukcji, pojazdów i jednostek pływających w sektorze offshore i portowo-logistycznym poprzez zakup systemu do radiografii cyfrowej i spektrometru</v>
      </c>
      <c r="B249" s="26" t="str">
        <f>IF('tab1'!B247="","",'tab1'!B247)</f>
        <v>Projekt obejmuje zakup środków trwałych umożliwiających Wnioskodawcy wdrożenie nowej oferty badań nieniszczących i analiz chemicznych konstrukcji eksploatujących zasoby morza. Przedsięwzięcie obejmuje zakup: 1.Zestawu do radiografii cyfrowej (1 kpl.), który umożliwi zlikwidowanie w procesie technologicznym ciemni z wywoływarką, ograniczenie emisji cieczy szkodliwych dla środowiska, a także zmniejszenie ilości materiałów chemicznych niezbędnych dla prowadzenia badań nieniszczących przy pomocy standardowego RTG (błon).Koszt zadania wynosi 540 000 PLN netto. 2.Przenośnego aparatu RTG (1 szt.): źródło promieniowania składające się z ujemnie naładowanej katody, antykatody wolframowej oraz szklanej bański próżniowej lub szklano-metalowej. Koszt zadania wynosi 135 000 PLN netto. 3.Mobilnego spektrometru PMI (1 szt.) do badań wizualnych. Koszt zadania wynosi 135 000 PLN netto. Koszt netto projektu wynosi 810 000 PLN. Celem projektu jest wzrost konkurencyjności firmy NAVITEST w Gdańsku.</v>
      </c>
      <c r="C249" s="26" t="str">
        <f>IF('tab1'!C247="","",'tab1'!C247)</f>
        <v>RPPM.02.02.01-22-0105/16</v>
      </c>
      <c r="D249" s="26" t="str">
        <f>IF('tab1'!D247="","",'tab1'!D247)</f>
        <v>NAVITEST SPÓŁKA Z OGRANICZONĄ ODPOWIEDZIALNOŚCIĄ</v>
      </c>
      <c r="E249" s="26" t="str">
        <f>IF('tab1'!E247="","",'tab1'!E247)</f>
        <v>EFRR</v>
      </c>
      <c r="F249" s="26" t="str">
        <f>IF('tab1'!F247="","",'tab1'!F247)</f>
        <v>Regionalny Program Operacyjny Województwa Pomorskiego na lata 2014-2020</v>
      </c>
      <c r="G249" s="26" t="str">
        <f>IF('tab1'!G247="","",'tab1'!G247)</f>
        <v>2. Przedsiębiorstwa</v>
      </c>
      <c r="H249" s="26" t="str">
        <f>IF('tab1'!H247="","",'tab1'!H247)</f>
        <v>2.2. Inwestycje profilowane – wsparcie dotacyjne</v>
      </c>
      <c r="I249" s="26" t="str">
        <f>IF('tab1'!I247="","",'tab1'!I247)</f>
        <v>2.2.1. Inwestycje profilowane – wsparcie dotacyjne</v>
      </c>
      <c r="J249" s="26">
        <f>IF('tab1'!J247="","",'tab1'!J247)</f>
        <v>722229.04</v>
      </c>
      <c r="K249" s="26">
        <f>IF('tab1'!K247="","",'tab1'!K247)</f>
        <v>544151.27</v>
      </c>
      <c r="L249" s="26">
        <f>IF('tab1'!L247="","",'tab1'!L247)</f>
        <v>266634.12</v>
      </c>
      <c r="M249" s="26">
        <f>IF('tab1'!M247="","",'tab1'!M247)</f>
        <v>48.999999577323401</v>
      </c>
      <c r="N249" s="26" t="str">
        <f>IF('tab1'!N247="","",'tab1'!N247)</f>
        <v>01 Dotacja bezzwrotna</v>
      </c>
      <c r="O249" s="26" t="str">
        <f>IF('tab1'!O247="","",'tab1'!O247)</f>
        <v>Miejsca realizacji do uzupełnienia ręcznego z raportu uzupełniającego!</v>
      </c>
      <c r="P249" s="26" t="str">
        <f>IF('tab1'!P247="","",'tab1'!P247)</f>
        <v>01 Duże obszary miejskie (o ludności &gt;50 000 i dużej gęstości zaludnienia)</v>
      </c>
      <c r="Q249" s="28">
        <f>IF('tab1'!Q247="","",'tab1'!Q247)</f>
        <v>42461</v>
      </c>
      <c r="R249" s="28">
        <f>IF('tab1'!R247="","",'tab1'!R247)</f>
        <v>42916</v>
      </c>
      <c r="S249" s="26" t="str">
        <f>IF('tab1'!S247="","",'tab1'!S247)</f>
        <v>Konkursowy</v>
      </c>
      <c r="T249" s="26" t="str">
        <f>IF('tab1'!T247="","",'tab1'!T247)</f>
        <v>24 Inne niewyszczególnione usługi</v>
      </c>
      <c r="U249" s="26" t="str">
        <f>IF('tab1'!U247="","",'tab1'!U247)</f>
        <v>067 Rozwój działalności MŚP, wsparcie przedsiębiorczości i tworzenia przedsiębiorstw (w tym wsparcie dla przedsiębiorstw typu spin-off i spin-out)</v>
      </c>
      <c r="V249" s="26" t="str">
        <f>IF('tab1'!V247="","",'tab1'!V247)</f>
        <v>03 Wzmacnianie konkurencyjności małych i średnich przedsiębiorstw (MŚP)</v>
      </c>
      <c r="W249" s="26" t="str">
        <f>IF('tab1'!W247="","",'tab1'!W247)</f>
        <v>Projekt nie jest realizowany w ramach EFS</v>
      </c>
      <c r="X249" s="26" t="str">
        <f>IF('tab1'!X247="","",'tab1'!X247)</f>
        <v>Nie dotyczy</v>
      </c>
      <c r="Y249" s="27" t="str">
        <f>VLOOKUP(C249,'przeliczenia '!C:D,2,FALSE)</f>
        <v>WOJ.: POMORSKIE, POW.: Gdańsk, GM.: Gdańsk</v>
      </c>
    </row>
    <row r="250" spans="1:25" ht="90" hidden="1" x14ac:dyDescent="0.25">
      <c r="A250" s="26" t="str">
        <f>IF('tab1'!A248="","",'tab1'!A248)</f>
        <v>Wprowadzenie na rynek nowej usługi projektowania i budowy sieci FTTH przez spółkę N-Service Sp. z o.o. z Gdańska poprzez inwestycje w nowoczesny majątek trwały spółki.</v>
      </c>
      <c r="B250" s="26" t="str">
        <f>IF('tab1'!B248="","",'tab1'!B248)</f>
        <v>Przedmiotem projektu będzie zakup wysokospecjalistycznej infrastruktury pozwalającej Spółce wdrożyć na rynek nową usługę polegającą na projektowaniu i budowie sieci FTTH przede wszystkim na terenie woj. pom., a także na terenie kraju i poza nim (głównie rynek Niemiec). Usługa realizacji projektu FTTH świadczona będzie m.in. dla partnerów biznesowych Orange Polska, T-Mobile, Polkomtel, Networks! czy TP Teltech, świadczących usługę FTTH dla klienta końcowego. Celem głównym projektu jest zwiększenie konkurencyjności Wnioskodawcy poprzez wprowadzenie nowej, innowacyjnej usługi do jego oferty. Cele szczegółowe to zwiększenie efektywności Wnioskodawcy, wzrost kompetencji w przedsiębiorstwie i stworzenie warunków sprzyjających innowacjom (zatrudnienie specjalistów, w tym doświadczonych w B+R), wzrost wartości spółki (wzrost dodatnich przepływów fin. z działalności operacyjnej). Poprzez realizację projektu, wzrośnie konkurencyjność spółki na rynku krajowym i zagranicznym.</v>
      </c>
      <c r="C250" s="26" t="str">
        <f>IF('tab1'!C248="","",'tab1'!C248)</f>
        <v>RPPM.02.02.01-22-0105/17</v>
      </c>
      <c r="D250" s="26" t="str">
        <f>IF('tab1'!D248="","",'tab1'!D248)</f>
        <v>N-SERVICE SPÓŁKA Z OGRANICZONA ODPOWIEDZIALNOŚCIĄ</v>
      </c>
      <c r="E250" s="26" t="str">
        <f>IF('tab1'!E248="","",'tab1'!E248)</f>
        <v>EFRR</v>
      </c>
      <c r="F250" s="26" t="str">
        <f>IF('tab1'!F248="","",'tab1'!F248)</f>
        <v>Regionalny Program Operacyjny Województwa Pomorskiego na lata 2014-2020</v>
      </c>
      <c r="G250" s="26" t="str">
        <f>IF('tab1'!G248="","",'tab1'!G248)</f>
        <v>2. Przedsiębiorstwa</v>
      </c>
      <c r="H250" s="26" t="str">
        <f>IF('tab1'!H248="","",'tab1'!H248)</f>
        <v>2.2. Inwestycje profilowane – wsparcie dotacyjne</v>
      </c>
      <c r="I250" s="26" t="str">
        <f>IF('tab1'!I248="","",'tab1'!I248)</f>
        <v>2.2.1. Inwestycje profilowane – wsparcie dotacyjne</v>
      </c>
      <c r="J250" s="26">
        <f>IF('tab1'!J248="","",'tab1'!J248)</f>
        <v>637459.80000000005</v>
      </c>
      <c r="K250" s="26">
        <f>IF('tab1'!K248="","",'tab1'!K248)</f>
        <v>517558</v>
      </c>
      <c r="L250" s="26">
        <f>IF('tab1'!L248="","",'tab1'!L248)</f>
        <v>253603.42</v>
      </c>
      <c r="M250" s="26">
        <f>IF('tab1'!M248="","",'tab1'!M248)</f>
        <v>49</v>
      </c>
      <c r="N250" s="26" t="str">
        <f>IF('tab1'!N248="","",'tab1'!N248)</f>
        <v>01 Dotacja bezzwrotna</v>
      </c>
      <c r="O250" s="26" t="str">
        <f>IF('tab1'!O248="","",'tab1'!O248)</f>
        <v>Miejsca realizacji do uzupełnienia ręcznego z raportu uzupełniającego!</v>
      </c>
      <c r="P250" s="26" t="str">
        <f>IF('tab1'!P248="","",'tab1'!P248)</f>
        <v>01 Duże obszary miejskie (o ludności &gt;50 000 i dużej gęstości zaludnienia)</v>
      </c>
      <c r="Q250" s="28">
        <f>IF('tab1'!Q248="","",'tab1'!Q248)</f>
        <v>43101</v>
      </c>
      <c r="R250" s="28">
        <f>IF('tab1'!R248="","",'tab1'!R248)</f>
        <v>43555</v>
      </c>
      <c r="S250" s="26" t="str">
        <f>IF('tab1'!S248="","",'tab1'!S248)</f>
        <v>Konkursowy</v>
      </c>
      <c r="T250" s="26" t="str">
        <f>IF('tab1'!T248="","",'tab1'!T248)</f>
        <v>24 Inne niewyszczególnione usługi</v>
      </c>
      <c r="U250" s="26" t="str">
        <f>IF('tab1'!U248="","",'tab1'!U248)</f>
        <v>067 Rozwój działalności MŚP, wsparcie przedsiębiorczości i tworzenia przedsiębiorstw (w tym wsparcie dla przedsiębiorstw typu spin-off i spin-out)</v>
      </c>
      <c r="V250" s="26" t="str">
        <f>IF('tab1'!V248="","",'tab1'!V248)</f>
        <v>03 Wzmacnianie konkurencyjności małych i średnich przedsiębiorstw (MŚP)</v>
      </c>
      <c r="W250" s="26" t="str">
        <f>IF('tab1'!W248="","",'tab1'!W248)</f>
        <v>Projekt nie jest realizowany w ramach EFS</v>
      </c>
      <c r="X250" s="26" t="str">
        <f>IF('tab1'!X248="","",'tab1'!X248)</f>
        <v>Nie dotyczy</v>
      </c>
      <c r="Y250" s="27" t="str">
        <f>VLOOKUP(C250,'przeliczenia '!C:D,2,FALSE)</f>
        <v>WOJ.: POMORSKIE, POW.: Gdańsk, GM.: Gdańsk</v>
      </c>
    </row>
    <row r="251" spans="1:25" ht="90" x14ac:dyDescent="0.25">
      <c r="A251" s="26" t="str">
        <f>IF('tab1'!A249="","",'tab1'!A249)</f>
        <v>Zwiększenie możliwości sprzedaży gelato oraz mobilności firmy</v>
      </c>
      <c r="B251" s="26" t="str">
        <f>IF('tab1'!B249="","",'tab1'!B249)</f>
        <v>Przedmiotem projektu jest zakup wyposażenia pozwalającego na przeciwdziałanie negatywnym skutkom pandemii COVID-19, tj. urządzenia mroźni szokowej wraz z systemem chłodzenia wodą oraz pojazdu specjalnego stanowiącego objazdowy punkt usługowy–samojezdny trzykołowiec przystosowany do transportu, przechowywania i sprzedaży gelato z zachowaniem wszelkich wymogów sanitarnych. Celem projektu jest stworzenie możliwości mobilnej sprzedaży z zachowaniem najwyższej jakości oferowanych przez firmę produktów/wyrobów. W sytuacji pandemii, dzięki realizacji projektu, możliwe będzie prowadzenie podstawowej działalności i dostarczanie oferowanych produktów klientom, natomiast w czasie normalnego funkcjonowania gospodarki realizacja projektu spowoduje poszerzenie palety oferowanych usług właśnie o sprzedaż mobilną. Realizacja proj. pozwoli na dotarcie do klientów, którzy przy zaostrzonych rygorach sanitarnych oraz czasowym zamykaniu lokali stacjonarnych nie mogą skorzystać z usług lodziarnio-kawiarni.</v>
      </c>
      <c r="C251" s="26" t="str">
        <f>IF('tab1'!C249="","",'tab1'!C249)</f>
        <v>RPPM.02.02.01-22-0105/20</v>
      </c>
      <c r="D251" s="26" t="str">
        <f>IF('tab1'!D249="","",'tab1'!D249)</f>
        <v>DURIAN ŻANETA NOGA</v>
      </c>
      <c r="E251" s="26" t="str">
        <f>IF('tab1'!E249="","",'tab1'!E249)</f>
        <v>EFRR</v>
      </c>
      <c r="F251" s="26" t="str">
        <f>IF('tab1'!F249="","",'tab1'!F249)</f>
        <v>Regionalny Program Operacyjny Województwa Pomorskiego na lata 2014-2020</v>
      </c>
      <c r="G251" s="26" t="str">
        <f>IF('tab1'!G249="","",'tab1'!G249)</f>
        <v>2. Przedsiębiorstwa</v>
      </c>
      <c r="H251" s="26" t="str">
        <f>IF('tab1'!H249="","",'tab1'!H249)</f>
        <v>2.2. Inwestycje profilowane – wsparcie dotacyjne</v>
      </c>
      <c r="I251" s="26" t="str">
        <f>IF('tab1'!I249="","",'tab1'!I249)</f>
        <v>2.2.1. Inwestycje profilowane – wsparcie dotacyjne</v>
      </c>
      <c r="J251" s="26">
        <f>IF('tab1'!J249="","",'tab1'!J249)</f>
        <v>260078.7</v>
      </c>
      <c r="K251" s="26">
        <f>IF('tab1'!K249="","",'tab1'!K249)</f>
        <v>260078.7</v>
      </c>
      <c r="L251" s="26">
        <f>IF('tab1'!L249="","",'tab1'!L249)</f>
        <v>221066.9</v>
      </c>
      <c r="M251" s="26">
        <f>IF('tab1'!M249="","",'tab1'!M249)</f>
        <v>85.000001922495002</v>
      </c>
      <c r="N251" s="26" t="str">
        <f>IF('tab1'!N249="","",'tab1'!N249)</f>
        <v>01 Dotacja bezzwrotna</v>
      </c>
      <c r="O251" s="26" t="str">
        <f>IF('tab1'!O249="","",'tab1'!O249)</f>
        <v>Miejsca realizacji do uzupełnienia ręcznego z raportu uzupełniającego!</v>
      </c>
      <c r="P251" s="26" t="str">
        <f>IF('tab1'!P249="","",'tab1'!P249)</f>
        <v>01 Duże obszary miejskie (o ludności &gt;50 000 i dużej gęstości zaludnienia)</v>
      </c>
      <c r="Q251" s="28">
        <f>IF('tab1'!Q249="","",'tab1'!Q249)</f>
        <v>44044</v>
      </c>
      <c r="R251" s="28">
        <f>IF('tab1'!R249="","",'tab1'!R249)</f>
        <v>44255</v>
      </c>
      <c r="S251" s="26" t="str">
        <f>IF('tab1'!S249="","",'tab1'!S249)</f>
        <v>Nadzwyczajny</v>
      </c>
      <c r="T251" s="26" t="str">
        <f>IF('tab1'!T249="","",'tab1'!T249)</f>
        <v>24 Inne niewyszczególnione usługi</v>
      </c>
      <c r="U251" s="26" t="str">
        <f>IF('tab1'!U249="","",'tab1'!U249)</f>
        <v>067 Rozwój działalności MŚP, wsparcie przedsiębiorczości i tworzenia przedsiębiorstw (w tym wsparcie dla przedsiębiorstw typu spin-off i spin-out)</v>
      </c>
      <c r="V251" s="26" t="str">
        <f>IF('tab1'!V249="","",'tab1'!V249)</f>
        <v>03 Wzmacnianie konkurencyjności małych i średnich przedsiębiorstw (MŚP)</v>
      </c>
      <c r="W251" s="26" t="str">
        <f>IF('tab1'!W249="","",'tab1'!W249)</f>
        <v>Projekt nie jest realizowany w ramach EFS</v>
      </c>
      <c r="X251" s="26" t="str">
        <f>IF('tab1'!X249="","",'tab1'!X249)</f>
        <v>Nie dotyczy</v>
      </c>
      <c r="Y251" s="27" t="str">
        <f>VLOOKUP(C251,'przeliczenia '!C:D,2,FALSE)</f>
        <v>WOJ.: POMORSKIE, POW.: Gdańsk, GM.: Gdańsk</v>
      </c>
    </row>
    <row r="252" spans="1:25" ht="90" hidden="1" x14ac:dyDescent="0.25">
      <c r="A252" s="26" t="str">
        <f>IF('tab1'!A250="","",'tab1'!A250)</f>
        <v>WZROST KONKURENCYJNOŚCI KASZUBSKIEGO CENTRUM PROMOCJI ZDROWIA WALDTOUR-REVITA W GOŁUBIU POPRZEZ PODNIESIENIE STANDARDU OFERTY KOMPLEKSOWYCH WCZASÓW ZDROWOTNYCH</v>
      </c>
      <c r="B252" s="26" t="str">
        <f>IF('tab1'!B250="","",'tab1'!B250)</f>
        <v>Proj.jest zgodny z celami RSI w.pomors. Podstaw.założeniem merytor. jest wzrost konkurenc.Kaszub.Centr.Promoc.Zdrowia Waldtour-Revita poprzez rozbudowę bazy pensjonat.o wysokim standardzie.Każdy budynek będzie miał charakter niewielkich pensjonatów przeznacz.dla obsługi 8 osób-4 pokoje dwuosob.z łazienkami, w tym 1 pokój na parterze przeznaczony do korzystania przez osoby niepełnospr.ruchowo. Oznacza to, że projekt wpisuje się w cel szczeg.RPOWP 2014-2020 oraz Dział.2.2.1: W ramach proj. zostanie udoskonalona 1 usługa i wprowadzona 1 nowa usługa. Celem inwestycji jest umocnienie pozycji rynkowej przedsięb. - podniesienie jakości świadczon.usług i pozyskanie nowych klientów oraz zwiększenie zdolności do rozwijania innowacyjnych usług. W ramach proj.u nastąpi wsparcie dotacyjne 1 przedsiębiorstwa. Proj.będzie realizow.od 16 marca 2017 do 28 lutego 2018r. Wnioskod. wniesie wkład własny w wysokości 1,6 mln.zł Plan inwestycji zaspokoi aktualne potrzeby firmy i pozwoli na jej dalszy rozwój.</v>
      </c>
      <c r="C252" s="26" t="str">
        <f>IF('tab1'!C250="","",'tab1'!C250)</f>
        <v>RPPM.02.02.01-22-0106/17</v>
      </c>
      <c r="D252" s="26" t="str">
        <f>IF('tab1'!D250="","",'tab1'!D250)</f>
        <v>ZAKŁAD KOMPLEKSOWYCH DOMOWYCH ŚWIADCZEŃ ZDROWOTNYCH I PROMOCJI ZDROWIA „ZDROWIE” ANNA REZNER</v>
      </c>
      <c r="E252" s="26" t="str">
        <f>IF('tab1'!E250="","",'tab1'!E250)</f>
        <v>EFRR</v>
      </c>
      <c r="F252" s="26" t="str">
        <f>IF('tab1'!F250="","",'tab1'!F250)</f>
        <v>Regionalny Program Operacyjny Województwa Pomorskiego na lata 2014-2020</v>
      </c>
      <c r="G252" s="26" t="str">
        <f>IF('tab1'!G250="","",'tab1'!G250)</f>
        <v>2. Przedsiębiorstwa</v>
      </c>
      <c r="H252" s="26" t="str">
        <f>IF('tab1'!H250="","",'tab1'!H250)</f>
        <v>2.2. Inwestycje profilowane – wsparcie dotacyjne</v>
      </c>
      <c r="I252" s="26" t="str">
        <f>IF('tab1'!I250="","",'tab1'!I250)</f>
        <v>2.2.1. Inwestycje profilowane – wsparcie dotacyjne</v>
      </c>
      <c r="J252" s="26">
        <f>IF('tab1'!J250="","",'tab1'!J250)</f>
        <v>2350964.87</v>
      </c>
      <c r="K252" s="26">
        <f>IF('tab1'!K250="","",'tab1'!K250)</f>
        <v>1910353.55</v>
      </c>
      <c r="L252" s="26">
        <f>IF('tab1'!L250="","",'tab1'!L250)</f>
        <v>745037.88</v>
      </c>
      <c r="M252" s="26">
        <f>IF('tab1'!M250="","",'tab1'!M250)</f>
        <v>38.999999764441498</v>
      </c>
      <c r="N252" s="26" t="str">
        <f>IF('tab1'!N250="","",'tab1'!N250)</f>
        <v>01 Dotacja bezzwrotna</v>
      </c>
      <c r="O252" s="26" t="str">
        <f>IF('tab1'!O250="","",'tab1'!O250)</f>
        <v>Miejsca realizacji do uzupełnienia ręcznego z raportu uzupełniającego!</v>
      </c>
      <c r="P252" s="26" t="str">
        <f>IF('tab1'!P250="","",'tab1'!P250)</f>
        <v>03 Obszary wiejskie (o małej gęstości zaludnienia)</v>
      </c>
      <c r="Q252" s="28">
        <f>IF('tab1'!Q250="","",'tab1'!Q250)</f>
        <v>42810</v>
      </c>
      <c r="R252" s="28">
        <f>IF('tab1'!R250="","",'tab1'!R250)</f>
        <v>43830</v>
      </c>
      <c r="S252" s="26" t="str">
        <f>IF('tab1'!S250="","",'tab1'!S250)</f>
        <v>Konkursowy</v>
      </c>
      <c r="T252" s="26" t="str">
        <f>IF('tab1'!T250="","",'tab1'!T250)</f>
        <v>15 Turystyka oraz działalność związana z zakwaterowaniem i usługami gastronomicznymi</v>
      </c>
      <c r="U252" s="26" t="str">
        <f>IF('tab1'!U250="","",'tab1'!U250)</f>
        <v>067 Rozwój działalności MŚP, wsparcie przedsiębiorczości i tworzenia przedsiębiorstw (w tym wsparcie dla przedsiębiorstw typu spin-off i spin-out)</v>
      </c>
      <c r="V252" s="26" t="str">
        <f>IF('tab1'!V250="","",'tab1'!V250)</f>
        <v>03 Wzmacnianie konkurencyjności małych i średnich przedsiębiorstw (MŚP)</v>
      </c>
      <c r="W252" s="26" t="str">
        <f>IF('tab1'!W250="","",'tab1'!W250)</f>
        <v>Projekt nie jest realizowany w ramach EFS</v>
      </c>
      <c r="X252" s="26" t="str">
        <f>IF('tab1'!X250="","",'tab1'!X250)</f>
        <v>Nie dotyczy</v>
      </c>
      <c r="Y252" s="27" t="str">
        <f>VLOOKUP(C252,'przeliczenia '!C:D,2,FALSE)</f>
        <v>WOJ.: POMORSKIE, POW.: kartuski, GM.: Stężyca</v>
      </c>
    </row>
    <row r="253" spans="1:25" ht="67.5" x14ac:dyDescent="0.25">
      <c r="A253" s="26" t="str">
        <f>IF('tab1'!A251="","",'tab1'!A251)</f>
        <v>Narty i snowboard alternatywną formą spędzania czasu wolnego dzieci i młodzieży z Pomorza z zachowaniem zasad przeciwdziałania Covid-19</v>
      </c>
      <c r="B253" s="26" t="str">
        <f>IF('tab1'!B251="","",'tab1'!B251)</f>
        <v>Projekt zakłada tygodniowe szkolenie oraz zakup sprzętu narciarskiego i snowboardowego (buty narciarskie, snowboardowe oraz narty i deski) dla 6 grup po 40 dzieci i młodzieży z Pomorza. Szkolenie odbędzie się w miejscowości Kluszkowce na stoku Góry Wdżar, trakcie ferii zimowych 2021. Dzieci i młodzież będą korzystali ze szkolenia prowadzonego przez zawodowych instruktorów narciarskich i snowboardowych oraz ich pomocników. Zajęcia będą odbywały się z zachowaniem zasad przeciwdziałania Covid-19- każdy będzie miał zapewnione płyny do dezynfekcji oraz maseczki, dwa razy dziennie będzie badana temperatura ciała</v>
      </c>
      <c r="C253" s="26" t="str">
        <f>IF('tab1'!C251="","",'tab1'!C251)</f>
        <v>RPPM.02.02.01-22-0107/20</v>
      </c>
      <c r="D253" s="26" t="str">
        <f>IF('tab1'!D251="","",'tab1'!D251)</f>
        <v>BIURO TURYSTYCZNE "BELFER-JB" JANUSZ BARYLAK</v>
      </c>
      <c r="E253" s="26" t="str">
        <f>IF('tab1'!E251="","",'tab1'!E251)</f>
        <v>EFRR</v>
      </c>
      <c r="F253" s="26" t="str">
        <f>IF('tab1'!F251="","",'tab1'!F251)</f>
        <v>Regionalny Program Operacyjny Województwa Pomorskiego na lata 2014-2020</v>
      </c>
      <c r="G253" s="26" t="str">
        <f>IF('tab1'!G251="","",'tab1'!G251)</f>
        <v>2. Przedsiębiorstwa</v>
      </c>
      <c r="H253" s="26" t="str">
        <f>IF('tab1'!H251="","",'tab1'!H251)</f>
        <v>2.2. Inwestycje profilowane – wsparcie dotacyjne</v>
      </c>
      <c r="I253" s="26" t="str">
        <f>IF('tab1'!I251="","",'tab1'!I251)</f>
        <v>2.2.1. Inwestycje profilowane – wsparcie dotacyjne</v>
      </c>
      <c r="J253" s="26">
        <f>IF('tab1'!J251="","",'tab1'!J251)</f>
        <v>149535.32999999999</v>
      </c>
      <c r="K253" s="26">
        <f>IF('tab1'!K251="","",'tab1'!K251)</f>
        <v>149535.32999999999</v>
      </c>
      <c r="L253" s="26">
        <f>IF('tab1'!L251="","",'tab1'!L251)</f>
        <v>130635.33</v>
      </c>
      <c r="M253" s="26">
        <f>IF('tab1'!M251="","",'tab1'!M251)</f>
        <v>87.360846430071106</v>
      </c>
      <c r="N253" s="26" t="str">
        <f>IF('tab1'!N251="","",'tab1'!N251)</f>
        <v>01 Dotacja bezzwrotna</v>
      </c>
      <c r="O253" s="26" t="str">
        <f>IF('tab1'!O251="","",'tab1'!O251)</f>
        <v>Miejsca realizacji do uzupełnienia ręcznego z raportu uzupełniającego!</v>
      </c>
      <c r="P253" s="26" t="str">
        <f>IF('tab1'!P251="","",'tab1'!P251)</f>
        <v>02 Małe obszary miejskie (o ludności &gt;5 000 i średniej gęstości zaludnienia)</v>
      </c>
      <c r="Q253" s="28">
        <f>IF('tab1'!Q251="","",'tab1'!Q251)</f>
        <v>44013</v>
      </c>
      <c r="R253" s="28">
        <f>IF('tab1'!R251="","",'tab1'!R251)</f>
        <v>44255</v>
      </c>
      <c r="S253" s="26" t="str">
        <f>IF('tab1'!S251="","",'tab1'!S251)</f>
        <v>Nadzwyczajny</v>
      </c>
      <c r="T253" s="26" t="str">
        <f>IF('tab1'!T251="","",'tab1'!T251)</f>
        <v>15 Turystyka oraz działalność związana z zakwaterowaniem i usługami gastronomicznymi</v>
      </c>
      <c r="U253" s="26" t="str">
        <f>IF('tab1'!U251="","",'tab1'!U251)</f>
        <v>067 Rozwój działalności MŚP, wsparcie przedsiębiorczości i tworzenia przedsiębiorstw (w tym wsparcie dla przedsiębiorstw typu spin-off i spin-out)</v>
      </c>
      <c r="V253" s="26" t="str">
        <f>IF('tab1'!V251="","",'tab1'!V251)</f>
        <v>03 Wzmacnianie konkurencyjności małych i średnich przedsiębiorstw (MŚP)</v>
      </c>
      <c r="W253" s="26" t="str">
        <f>IF('tab1'!W251="","",'tab1'!W251)</f>
        <v>Projekt nie jest realizowany w ramach EFS</v>
      </c>
      <c r="X253" s="26" t="str">
        <f>IF('tab1'!X251="","",'tab1'!X251)</f>
        <v>Nie dotyczy</v>
      </c>
      <c r="Y253" s="27" t="str">
        <f>VLOOKUP(C253,'przeliczenia '!C:D,2,FALSE)</f>
        <v>WOJ.: POMORSKIE</v>
      </c>
    </row>
    <row r="254" spans="1:25" ht="90" x14ac:dyDescent="0.25">
      <c r="A254" s="26" t="str">
        <f>IF('tab1'!A252="","",'tab1'!A252)</f>
        <v>Dostosowanie i doposażenie infrastruktury hotelarsko-restauracyjnej firmy ''WML'' w celu przeciwdziałania negatywnym skutkom epidemii COVID-19.</v>
      </c>
      <c r="B254" s="26" t="str">
        <f>IF('tab1'!B252="","",'tab1'!B252)</f>
        <v>Wnioskodawca planuje realizację projektu, którego celem jest przeciwdziałanie negatywnym skutkom pandemii COVID-19 w firmie "WML" B.WASILEWSKI, P. LASSOTA, Ł. MICHALUK, SPÓŁKA CYWILNA działającej w branży hotelarsko-restauracyjnej poprzez dostosowanie części hotelowej i restauracyjnej do potrzeb, bezpieczeństwa i oczekiwań klientów Aby osiągnąć założony cel Wnioskodawca zakłada realizację następujących zadań: 1. Zakup bezdotykowego dozownika do płynu dezynfekcyjnego - 6 sztuk 2. Wyposażenie pokoi w obiekcie noclegowym w postaci zakupu dodatkowych materacy oraz kołder i poduszek (antyalergicznych) 3.Zakup sprzętu gastronomicznego oraz ozonatora do hotelu (pieca konwekcyjno – parowego, pieca do pizzy, zmywarko/wyparzaki, ozonatora) oraz Finansowanie kapitału obrotowego. Realizacja projektu przyczyni się do poprawy sytuacji ekonomicznej firmy, umożliwi jej konkurowanie na rynku, dywersyfikację źródeł przychodów, a także zabezpieczy przed skutkami ponownego lockdownu. Projekt jest zgodny z</v>
      </c>
      <c r="C254" s="26" t="str">
        <f>IF('tab1'!C252="","",'tab1'!C252)</f>
        <v>RPPM.02.02.01-22-0108/20</v>
      </c>
      <c r="D254" s="26" t="str">
        <f>IF('tab1'!D252="","",'tab1'!D252)</f>
        <v>„WML” B. WASILEWSKI, P. LASSOTA, Ł. MICHALUK SPÓŁKA CYWILNA</v>
      </c>
      <c r="E254" s="26" t="str">
        <f>IF('tab1'!E252="","",'tab1'!E252)</f>
        <v>EFRR</v>
      </c>
      <c r="F254" s="26" t="str">
        <f>IF('tab1'!F252="","",'tab1'!F252)</f>
        <v>Regionalny Program Operacyjny Województwa Pomorskiego na lata 2014-2020</v>
      </c>
      <c r="G254" s="26" t="str">
        <f>IF('tab1'!G252="","",'tab1'!G252)</f>
        <v>2. Przedsiębiorstwa</v>
      </c>
      <c r="H254" s="26" t="str">
        <f>IF('tab1'!H252="","",'tab1'!H252)</f>
        <v>2.2. Inwestycje profilowane – wsparcie dotacyjne</v>
      </c>
      <c r="I254" s="26" t="str">
        <f>IF('tab1'!I252="","",'tab1'!I252)</f>
        <v>2.2.1. Inwestycje profilowane – wsparcie dotacyjne</v>
      </c>
      <c r="J254" s="26">
        <f>IF('tab1'!J252="","",'tab1'!J252)</f>
        <v>229455.88</v>
      </c>
      <c r="K254" s="26">
        <f>IF('tab1'!K252="","",'tab1'!K252)</f>
        <v>229455.88</v>
      </c>
      <c r="L254" s="26">
        <f>IF('tab1'!L252="","",'tab1'!L252)</f>
        <v>205022.69</v>
      </c>
      <c r="M254" s="26">
        <f>IF('tab1'!M252="","",'tab1'!M252)</f>
        <v>89.351682772304599</v>
      </c>
      <c r="N254" s="26" t="str">
        <f>IF('tab1'!N252="","",'tab1'!N252)</f>
        <v>01 Dotacja bezzwrotna</v>
      </c>
      <c r="O254" s="26" t="str">
        <f>IF('tab1'!O252="","",'tab1'!O252)</f>
        <v>Miejsca realizacji do uzupełnienia ręcznego z raportu uzupełniającego!</v>
      </c>
      <c r="P254" s="26" t="str">
        <f>IF('tab1'!P252="","",'tab1'!P252)</f>
        <v>01 Duże obszary miejskie (o ludności &gt;50 000 i dużej gęstości zaludnienia)</v>
      </c>
      <c r="Q254" s="28">
        <f>IF('tab1'!Q252="","",'tab1'!Q252)</f>
        <v>44013</v>
      </c>
      <c r="R254" s="28">
        <f>IF('tab1'!R252="","",'tab1'!R252)</f>
        <v>44286</v>
      </c>
      <c r="S254" s="26" t="str">
        <f>IF('tab1'!S252="","",'tab1'!S252)</f>
        <v>Nadzwyczajny</v>
      </c>
      <c r="T254" s="26" t="str">
        <f>IF('tab1'!T252="","",'tab1'!T252)</f>
        <v>15 Turystyka oraz działalność związana z zakwaterowaniem i usługami gastronomicznymi</v>
      </c>
      <c r="U254" s="26" t="str">
        <f>IF('tab1'!U252="","",'tab1'!U252)</f>
        <v>067 Rozwój działalności MŚP, wsparcie przedsiębiorczości i tworzenia przedsiębiorstw (w tym wsparcie dla przedsiębiorstw typu spin-off i spin-out)</v>
      </c>
      <c r="V254" s="26" t="str">
        <f>IF('tab1'!V252="","",'tab1'!V252)</f>
        <v>03 Wzmacnianie konkurencyjności małych i średnich przedsiębiorstw (MŚP)</v>
      </c>
      <c r="W254" s="26" t="str">
        <f>IF('tab1'!W252="","",'tab1'!W252)</f>
        <v>Projekt nie jest realizowany w ramach EFS</v>
      </c>
      <c r="X254" s="26" t="str">
        <f>IF('tab1'!X252="","",'tab1'!X252)</f>
        <v>Nie dotyczy</v>
      </c>
      <c r="Y254" s="27" t="str">
        <f>VLOOKUP(C254,'przeliczenia '!C:D,2,FALSE)</f>
        <v>WOJ.: POMORSKIE, POW.: Gdańsk, GM.: Gdańsk</v>
      </c>
    </row>
    <row r="255" spans="1:25" ht="90" x14ac:dyDescent="0.25">
      <c r="A255" s="26" t="str">
        <f>IF('tab1'!A253="","",'tab1'!A253)</f>
        <v>Rozwój i unowocześnienie urządzeń gastronomicznych w rodzinnej restauracji NALEŚNIKOWO w Gdańsku, służący przeciwdziałaniu występowania negatywnym skutkom COVID-19.</v>
      </c>
      <c r="B255" s="26" t="str">
        <f>IF('tab1'!B253="","",'tab1'!B253)</f>
        <v>Projekt ma na celu zakup i wymianę niezbędnych urządzeń w restauracji rodzinnej NALEŚNIKOWO w celu podniesienia jakości wytwarzanych produktów, w tym stworzenie profesjonalnego systemu pakowania posiłków na wynos. Zakupione urządzenia w ramach niniejszego projektu podniosą jakość przechowywania produktów i półproduktów ( lodówki i zamrażarka), wytwarzanych gotowych dań ( kuchnia gazowa i płyty do smażenia naleśników - naleśnikarki) oraz pozwolą na stworzenie profesjonalnego, wydajnego i bezpiecznego system przygotowywania posiłków dostarczanych na zewnątrz (urządzenie do pakowania i bezpiecznego zamykania pojemników z gotowymi daniami). Istotnym punktem projektu jest stworzenie możliwości funkcjonowania restauracji w przypadku wystąpienia pandemii, która ogranicza jej działanie (brak możliwości serwowania dań w restauracji) i przygotowywania posiłków tylko na odbiór osobisty w lokalu lub dostarczenie do klienta na wskazany adres.</v>
      </c>
      <c r="C255" s="26" t="str">
        <f>IF('tab1'!C253="","",'tab1'!C253)</f>
        <v>RPPM.02.02.01-22-0109/20</v>
      </c>
      <c r="D255" s="26" t="str">
        <f>IF('tab1'!D253="","",'tab1'!D253)</f>
        <v>OPAK - KRZYSZTOF CHĄDZYŃSKI</v>
      </c>
      <c r="E255" s="26" t="str">
        <f>IF('tab1'!E253="","",'tab1'!E253)</f>
        <v>EFRR</v>
      </c>
      <c r="F255" s="26" t="str">
        <f>IF('tab1'!F253="","",'tab1'!F253)</f>
        <v>Regionalny Program Operacyjny Województwa Pomorskiego na lata 2014-2020</v>
      </c>
      <c r="G255" s="26" t="str">
        <f>IF('tab1'!G253="","",'tab1'!G253)</f>
        <v>2. Przedsiębiorstwa</v>
      </c>
      <c r="H255" s="26" t="str">
        <f>IF('tab1'!H253="","",'tab1'!H253)</f>
        <v>2.2. Inwestycje profilowane – wsparcie dotacyjne</v>
      </c>
      <c r="I255" s="26" t="str">
        <f>IF('tab1'!I253="","",'tab1'!I253)</f>
        <v>2.2.1. Inwestycje profilowane – wsparcie dotacyjne</v>
      </c>
      <c r="J255" s="26">
        <f>IF('tab1'!J253="","",'tab1'!J253)</f>
        <v>67400</v>
      </c>
      <c r="K255" s="26">
        <f>IF('tab1'!K253="","",'tab1'!K253)</f>
        <v>67400</v>
      </c>
      <c r="L255" s="26">
        <f>IF('tab1'!L253="","",'tab1'!L253)</f>
        <v>60290</v>
      </c>
      <c r="M255" s="26">
        <f>IF('tab1'!M253="","",'tab1'!M253)</f>
        <v>89.451038575667695</v>
      </c>
      <c r="N255" s="26" t="str">
        <f>IF('tab1'!N253="","",'tab1'!N253)</f>
        <v>01 Dotacja bezzwrotna</v>
      </c>
      <c r="O255" s="26" t="str">
        <f>IF('tab1'!O253="","",'tab1'!O253)</f>
        <v>Miejsca realizacji do uzupełnienia ręcznego z raportu uzupełniającego!</v>
      </c>
      <c r="P255" s="26" t="str">
        <f>IF('tab1'!P253="","",'tab1'!P253)</f>
        <v>01 Duże obszary miejskie (o ludności &gt;50 000 i dużej gęstości zaludnienia)</v>
      </c>
      <c r="Q255" s="28">
        <f>IF('tab1'!Q253="","",'tab1'!Q253)</f>
        <v>44013</v>
      </c>
      <c r="R255" s="28">
        <f>IF('tab1'!R253="","",'tab1'!R253)</f>
        <v>44196</v>
      </c>
      <c r="S255" s="26" t="str">
        <f>IF('tab1'!S253="","",'tab1'!S253)</f>
        <v>Nadzwyczajny</v>
      </c>
      <c r="T255" s="26" t="str">
        <f>IF('tab1'!T253="","",'tab1'!T253)</f>
        <v>15 Turystyka oraz działalność związana z zakwaterowaniem i usługami gastronomicznymi</v>
      </c>
      <c r="U255" s="26" t="str">
        <f>IF('tab1'!U253="","",'tab1'!U253)</f>
        <v>067 Rozwój działalności MŚP, wsparcie przedsiębiorczości i tworzenia przedsiębiorstw (w tym wsparcie dla przedsiębiorstw typu spin-off i spin-out)</v>
      </c>
      <c r="V255" s="26" t="str">
        <f>IF('tab1'!V253="","",'tab1'!V253)</f>
        <v>03 Wzmacnianie konkurencyjności małych i średnich przedsiębiorstw (MŚP)</v>
      </c>
      <c r="W255" s="26" t="str">
        <f>IF('tab1'!W253="","",'tab1'!W253)</f>
        <v>Projekt nie jest realizowany w ramach EFS</v>
      </c>
      <c r="X255" s="26" t="str">
        <f>IF('tab1'!X253="","",'tab1'!X253)</f>
        <v>Nie dotyczy</v>
      </c>
      <c r="Y255" s="27" t="str">
        <f>VLOOKUP(C255,'przeliczenia '!C:D,2,FALSE)</f>
        <v>WOJ.: POMORSKIE, POW.: Gdańsk, GM.: Gdańsk</v>
      </c>
    </row>
    <row r="256" spans="1:25" ht="67.5" x14ac:dyDescent="0.25">
      <c r="A256" s="26" t="str">
        <f>IF('tab1'!A254="","",'tab1'!A254)</f>
        <v>MOJA SKRZYDLARNIA-LIDEREM POMORZA</v>
      </c>
      <c r="B256" s="26" t="str">
        <f>IF('tab1'!B254="","",'tab1'!B254)</f>
        <v>Projekt dotyczy pomocy Covid 19 oraz inwestycji w lokal gastronomoiczny oraz poprawa konkurencyjności na rynku pomorskim</v>
      </c>
      <c r="C256" s="26" t="str">
        <f>IF('tab1'!C254="","",'tab1'!C254)</f>
        <v>RPPM.02.02.01-22-0110/20</v>
      </c>
      <c r="D256" s="26" t="str">
        <f>IF('tab1'!D254="","",'tab1'!D254)</f>
        <v>SKRZYDLARNIA MICHAŁ ZGLEC</v>
      </c>
      <c r="E256" s="26" t="str">
        <f>IF('tab1'!E254="","",'tab1'!E254)</f>
        <v>EFRR</v>
      </c>
      <c r="F256" s="26" t="str">
        <f>IF('tab1'!F254="","",'tab1'!F254)</f>
        <v>Regionalny Program Operacyjny Województwa Pomorskiego na lata 2014-2020</v>
      </c>
      <c r="G256" s="26" t="str">
        <f>IF('tab1'!G254="","",'tab1'!G254)</f>
        <v>2. Przedsiębiorstwa</v>
      </c>
      <c r="H256" s="26" t="str">
        <f>IF('tab1'!H254="","",'tab1'!H254)</f>
        <v>2.2. Inwestycje profilowane – wsparcie dotacyjne</v>
      </c>
      <c r="I256" s="26" t="str">
        <f>IF('tab1'!I254="","",'tab1'!I254)</f>
        <v>2.2.1. Inwestycje profilowane – wsparcie dotacyjne</v>
      </c>
      <c r="J256" s="26">
        <f>IF('tab1'!J254="","",'tab1'!J254)</f>
        <v>188497.57</v>
      </c>
      <c r="K256" s="26">
        <f>IF('tab1'!K254="","",'tab1'!K254)</f>
        <v>188497.57</v>
      </c>
      <c r="L256" s="26">
        <f>IF('tab1'!L254="","",'tab1'!L254)</f>
        <v>163753.23000000001</v>
      </c>
      <c r="M256" s="26">
        <f>IF('tab1'!M254="","",'tab1'!M254)</f>
        <v>86.872859952518198</v>
      </c>
      <c r="N256" s="26" t="str">
        <f>IF('tab1'!N254="","",'tab1'!N254)</f>
        <v>01 Dotacja bezzwrotna</v>
      </c>
      <c r="O256" s="26" t="str">
        <f>IF('tab1'!O254="","",'tab1'!O254)</f>
        <v>Miejsca realizacji do uzupełnienia ręcznego z raportu uzupełniającego!</v>
      </c>
      <c r="P256" s="26" t="str">
        <f>IF('tab1'!P254="","",'tab1'!P254)</f>
        <v>01 Duże obszary miejskie (o ludności &gt;50 000 i dużej gęstości zaludnienia)</v>
      </c>
      <c r="Q256" s="28">
        <f>IF('tab1'!Q254="","",'tab1'!Q254)</f>
        <v>44013</v>
      </c>
      <c r="R256" s="28">
        <f>IF('tab1'!R254="","",'tab1'!R254)</f>
        <v>44316</v>
      </c>
      <c r="S256" s="26" t="str">
        <f>IF('tab1'!S254="","",'tab1'!S254)</f>
        <v>Nadzwyczajny</v>
      </c>
      <c r="T256" s="26" t="str">
        <f>IF('tab1'!T254="","",'tab1'!T254)</f>
        <v>15 Turystyka oraz działalność związana z zakwaterowaniem i usługami gastronomicznymi</v>
      </c>
      <c r="U256" s="26" t="str">
        <f>IF('tab1'!U254="","",'tab1'!U254)</f>
        <v>067 Rozwój działalności MŚP, wsparcie przedsiębiorczości i tworzenia przedsiębiorstw (w tym wsparcie dla przedsiębiorstw typu spin-off i spin-out)</v>
      </c>
      <c r="V256" s="26" t="str">
        <f>IF('tab1'!V254="","",'tab1'!V254)</f>
        <v>03 Wzmacnianie konkurencyjności małych i średnich przedsiębiorstw (MŚP)</v>
      </c>
      <c r="W256" s="26" t="str">
        <f>IF('tab1'!W254="","",'tab1'!W254)</f>
        <v>Projekt nie jest realizowany w ramach EFS</v>
      </c>
      <c r="X256" s="26" t="str">
        <f>IF('tab1'!X254="","",'tab1'!X254)</f>
        <v>Nie dotyczy</v>
      </c>
      <c r="Y256" s="27" t="str">
        <f>VLOOKUP(C256,'przeliczenia '!C:D,2,FALSE)</f>
        <v>WOJ.: POMORSKIE, POW.: Gdańsk, GM.: Gdańsk</v>
      </c>
    </row>
    <row r="257" spans="1:25" ht="67.5" x14ac:dyDescent="0.25">
      <c r="A257" s="26" t="str">
        <f>IF('tab1'!A255="","",'tab1'!A255)</f>
        <v>Modernizacja sali bankietowej w Rytlu- założenie pomp fotowoltaicznych oraz renowacja pomieszczenia gospodarczego.</v>
      </c>
      <c r="B257" s="26" t="str">
        <f>IF('tab1'!B255="","",'tab1'!B255)</f>
        <v>Projekt wyznacza dwa cele: 1. dbałość o czyste powietrze gości sali bankietowej i pokoi noclegowych przez założenie paneli fotowoltaicznych, które będą doskonałym dopełnieniem dla posiadanych już pomp wodno-powietrznych; 2. renowacja pomieszczenia gospodarczego.Przylega ono bezpośrednio do zaplecza kuchenno-gastronomicznego sali bankietowej, które jest już wyremontowane i wyposażone w niezbędne sprzęty gastronomiczne. Jednak aby stworzyć kompletną całość, pomieszczenie gospodarcze o powierzchni 25 m2 powinno być przystosowane do przechowywania tekstyliów bankietowych, dekoracji- kwiatów, świeczników, itp. a także wydzielać pomieszczenie socjalne dla obsługi.</v>
      </c>
      <c r="C257" s="26" t="str">
        <f>IF('tab1'!C255="","",'tab1'!C255)</f>
        <v>RPPM.02.02.01-22-0111/20</v>
      </c>
      <c r="D257" s="26" t="str">
        <f>IF('tab1'!D255="","",'tab1'!D255)</f>
        <v>OLCHA KAROLINA DREWEK</v>
      </c>
      <c r="E257" s="26" t="str">
        <f>IF('tab1'!E255="","",'tab1'!E255)</f>
        <v>EFRR</v>
      </c>
      <c r="F257" s="26" t="str">
        <f>IF('tab1'!F255="","",'tab1'!F255)</f>
        <v>Regionalny Program Operacyjny Województwa Pomorskiego na lata 2014-2020</v>
      </c>
      <c r="G257" s="26" t="str">
        <f>IF('tab1'!G255="","",'tab1'!G255)</f>
        <v>2. Przedsiębiorstwa</v>
      </c>
      <c r="H257" s="26" t="str">
        <f>IF('tab1'!H255="","",'tab1'!H255)</f>
        <v>2.2. Inwestycje profilowane – wsparcie dotacyjne</v>
      </c>
      <c r="I257" s="26" t="str">
        <f>IF('tab1'!I255="","",'tab1'!I255)</f>
        <v>2.2.1. Inwestycje profilowane – wsparcie dotacyjne</v>
      </c>
      <c r="J257" s="26">
        <f>IF('tab1'!J255="","",'tab1'!J255)</f>
        <v>181999.66</v>
      </c>
      <c r="K257" s="26">
        <f>IF('tab1'!K255="","",'tab1'!K255)</f>
        <v>181999.66</v>
      </c>
      <c r="L257" s="26">
        <f>IF('tab1'!L255="","",'tab1'!L255)</f>
        <v>154699.71</v>
      </c>
      <c r="M257" s="26">
        <f>IF('tab1'!M255="","",'tab1'!M255)</f>
        <v>84.999999450548401</v>
      </c>
      <c r="N257" s="26" t="str">
        <f>IF('tab1'!N255="","",'tab1'!N255)</f>
        <v>01 Dotacja bezzwrotna</v>
      </c>
      <c r="O257" s="26" t="str">
        <f>IF('tab1'!O255="","",'tab1'!O255)</f>
        <v>Miejsca realizacji do uzupełnienia ręcznego z raportu uzupełniającego!</v>
      </c>
      <c r="P257" s="26" t="str">
        <f>IF('tab1'!P255="","",'tab1'!P255)</f>
        <v>03 Obszary wiejskie (o małej gęstości zaludnienia)</v>
      </c>
      <c r="Q257" s="28">
        <f>IF('tab1'!Q255="","",'tab1'!Q255)</f>
        <v>44104</v>
      </c>
      <c r="R257" s="28">
        <f>IF('tab1'!R255="","",'tab1'!R255)</f>
        <v>44469</v>
      </c>
      <c r="S257" s="26" t="str">
        <f>IF('tab1'!S255="","",'tab1'!S255)</f>
        <v>Nadzwyczajny</v>
      </c>
      <c r="T257" s="26" t="str">
        <f>IF('tab1'!T255="","",'tab1'!T255)</f>
        <v>15 Turystyka oraz działalność związana z zakwaterowaniem i usługami gastronomicznymi</v>
      </c>
      <c r="U257" s="26" t="str">
        <f>IF('tab1'!U255="","",'tab1'!U255)</f>
        <v>067 Rozwój działalności MŚP, wsparcie przedsiębiorczości i tworzenia przedsiębiorstw (w tym wsparcie dla przedsiębiorstw typu spin-off i spin-out)</v>
      </c>
      <c r="V257" s="26" t="str">
        <f>IF('tab1'!V255="","",'tab1'!V255)</f>
        <v>03 Wzmacnianie konkurencyjności małych i średnich przedsiębiorstw (MŚP)</v>
      </c>
      <c r="W257" s="26" t="str">
        <f>IF('tab1'!W255="","",'tab1'!W255)</f>
        <v>Projekt nie jest realizowany w ramach EFS</v>
      </c>
      <c r="X257" s="26" t="str">
        <f>IF('tab1'!X255="","",'tab1'!X255)</f>
        <v>Nie dotyczy</v>
      </c>
      <c r="Y257" s="27" t="str">
        <f>VLOOKUP(C257,'przeliczenia '!C:D,2,FALSE)</f>
        <v>WOJ.: POMORSKIE, POW.: chojnicki, GM.: Czersk</v>
      </c>
    </row>
    <row r="258" spans="1:25" ht="90" hidden="1" x14ac:dyDescent="0.25">
      <c r="A258" s="26" t="str">
        <f>IF('tab1'!A256="","",'tab1'!A256)</f>
        <v>Podniesienie poziomu konkurencyjności firmy ARQ Sp. z o.o. na rynku polskim i europejskim, poprzez wdrożenie nowej gamy ultra energooszczędnego oraz spersonalizowanego oświetlenia iluminacyjnego.</v>
      </c>
      <c r="B258" s="26" t="str">
        <f>IF('tab1'!B256="","",'tab1'!B256)</f>
        <v>Celem strategicznym niniejszego projektu jest podniesienie poziomu konkurencyjności oraz potencjału technologicznego firmy ARQ. W ramach projektu nabędziemy urządzenie, które pozwoli nam przenieść część procesu technologicznego do firmy, a także wdrożyć nową grupę produktów, opracowanych na bazie prac projektowo- badawczych. Innowacyjne oświetlenie, będzie się charakteryzować ultra niskim poborem energii elektrycznej, a także możliwością dopasowania do potrzeb indywidualnych realizacji, przez co zmniejszone zostanie zanieczyszczenie świetlne. Oba aspekty wpłyną na poprawę energetycznej efektowności w budownictwie. Nowe produkty zaoferujemy inwestorom, zarządcom i generalnym wykonawcom budów i modernizacji w Polsce oraz za granicą- m.in. w Danii, Francji i Niemczech. Handel wewnątrzwspólnotowy wyniesie ok. 30% całkowitej sprzedaży produktu. Projekt wpisuje się w oś 2 RPO WP, zakładającą inwestycje w rozwiązania innowacyjne i w cele poddziałania 2.2.1.</v>
      </c>
      <c r="C258" s="26" t="str">
        <f>IF('tab1'!C256="","",'tab1'!C256)</f>
        <v>RPPM.02.02.01-22-0112/17</v>
      </c>
      <c r="D258" s="26" t="str">
        <f>IF('tab1'!D256="","",'tab1'!D256)</f>
        <v>ARQ SPÓŁKA Z OGRANICZONĄ ODPOWIEDZIALNOŚCIĄ</v>
      </c>
      <c r="E258" s="26" t="str">
        <f>IF('tab1'!E256="","",'tab1'!E256)</f>
        <v>EFRR</v>
      </c>
      <c r="F258" s="26" t="str">
        <f>IF('tab1'!F256="","",'tab1'!F256)</f>
        <v>Regionalny Program Operacyjny Województwa Pomorskiego na lata 2014-2020</v>
      </c>
      <c r="G258" s="26" t="str">
        <f>IF('tab1'!G256="","",'tab1'!G256)</f>
        <v>2. Przedsiębiorstwa</v>
      </c>
      <c r="H258" s="26" t="str">
        <f>IF('tab1'!H256="","",'tab1'!H256)</f>
        <v>2.2. Inwestycje profilowane – wsparcie dotacyjne</v>
      </c>
      <c r="I258" s="26" t="str">
        <f>IF('tab1'!I256="","",'tab1'!I256)</f>
        <v>2.2.1. Inwestycje profilowane – wsparcie dotacyjne</v>
      </c>
      <c r="J258" s="26">
        <f>IF('tab1'!J256="","",'tab1'!J256)</f>
        <v>767520</v>
      </c>
      <c r="K258" s="26">
        <f>IF('tab1'!K256="","",'tab1'!K256)</f>
        <v>624000</v>
      </c>
      <c r="L258" s="26">
        <f>IF('tab1'!L256="","",'tab1'!L256)</f>
        <v>305760</v>
      </c>
      <c r="M258" s="26">
        <f>IF('tab1'!M256="","",'tab1'!M256)</f>
        <v>49</v>
      </c>
      <c r="N258" s="26" t="str">
        <f>IF('tab1'!N256="","",'tab1'!N256)</f>
        <v>01 Dotacja bezzwrotna</v>
      </c>
      <c r="O258" s="26" t="str">
        <f>IF('tab1'!O256="","",'tab1'!O256)</f>
        <v>Miejsca realizacji do uzupełnienia ręcznego z raportu uzupełniającego!</v>
      </c>
      <c r="P258" s="26" t="str">
        <f>IF('tab1'!P256="","",'tab1'!P256)</f>
        <v>01 Duże obszary miejskie (o ludności &gt;50 000 i dużej gęstości zaludnienia)</v>
      </c>
      <c r="Q258" s="28">
        <f>IF('tab1'!Q256="","",'tab1'!Q256)</f>
        <v>43101</v>
      </c>
      <c r="R258" s="28">
        <f>IF('tab1'!R256="","",'tab1'!R256)</f>
        <v>43495</v>
      </c>
      <c r="S258" s="26" t="str">
        <f>IF('tab1'!S256="","",'tab1'!S256)</f>
        <v>Konkursowy</v>
      </c>
      <c r="T258" s="26" t="str">
        <f>IF('tab1'!T256="","",'tab1'!T256)</f>
        <v>07 Pozostałe nieokreślone branże przemysłu wytwórczego</v>
      </c>
      <c r="U258" s="26" t="str">
        <f>IF('tab1'!U256="","",'tab1'!U256)</f>
        <v>067 Rozwój działalności MŚP, wsparcie przedsiębiorczości i tworzenia przedsiębiorstw (w tym wsparcie dla przedsiębiorstw typu spin-off i spin-out)</v>
      </c>
      <c r="V258" s="26" t="str">
        <f>IF('tab1'!V256="","",'tab1'!V256)</f>
        <v>03 Wzmacnianie konkurencyjności małych i średnich przedsiębiorstw (MŚP)</v>
      </c>
      <c r="W258" s="26" t="str">
        <f>IF('tab1'!W256="","",'tab1'!W256)</f>
        <v>Projekt nie jest realizowany w ramach EFS</v>
      </c>
      <c r="X258" s="26" t="str">
        <f>IF('tab1'!X256="","",'tab1'!X256)</f>
        <v>Nie dotyczy</v>
      </c>
      <c r="Y258" s="27" t="str">
        <f>VLOOKUP(C258,'przeliczenia '!C:D,2,FALSE)</f>
        <v>WOJ.: POMORSKIE, POW.: Gdańsk, GM.: Gdańsk</v>
      </c>
    </row>
    <row r="259" spans="1:25" ht="90" x14ac:dyDescent="0.25">
      <c r="A259" s="26" t="str">
        <f>IF('tab1'!A257="","",'tab1'!A257)</f>
        <v>Zapewnienie możliwości bezpiecznego i komfortowego wypoczynku gościom Domku nad Słupią w Sulęczynie</v>
      </c>
      <c r="B259" s="26" t="str">
        <f>IF('tab1'!B257="","",'tab1'!B257)</f>
        <v>Przedsiębiorstwo od lipca 2016 roku z powodzeniem prowadzi wynajem domu całorocznego na zasadzie wynajmu krótkoterminowego. Okres wiosenno – letni (kwiecień- wrzesień) cieszy się największym zainteresowaniem wynajmujących i zapewnia największe przychody przedsiębiorstwu. Ze względu na pandemię COVID-19 niezwykle ważne jest utrzymanie wysokiego poziomu czystości oraz dezynfekcja powierzchni. W tym celu zamierzony jest zakup urządzeń do czyszczenia i dezynfekcji powierzchni. Celem zapewnienia bezpieczeństwa nie tylko klientom ale również osobom obsługującym obiekt planowana jest wymiana pieca centralnego ogrzewania z zasilanego ekogroszkiem na nowoczesny piec gazowy. Dodatkowo przyczyni się to do zmniejszenia emisji spalin. Dodatkowo w celu zapewnienia gościom możliwości komfortowego wypoczynku spełniającego reżim sanitarny panujący podczas pandemii COVID-19 planuje się zagospodarowanie działki sąsiedniej o powierzchni około 2900 m2.</v>
      </c>
      <c r="C259" s="26" t="str">
        <f>IF('tab1'!C257="","",'tab1'!C257)</f>
        <v>RPPM.02.02.01-22-0112/20</v>
      </c>
      <c r="D259" s="26" t="str">
        <f>IF('tab1'!D257="","",'tab1'!D257)</f>
        <v>MARBUD BOGUMIŁ MARSZK</v>
      </c>
      <c r="E259" s="26" t="str">
        <f>IF('tab1'!E257="","",'tab1'!E257)</f>
        <v>EFRR</v>
      </c>
      <c r="F259" s="26" t="str">
        <f>IF('tab1'!F257="","",'tab1'!F257)</f>
        <v>Regionalny Program Operacyjny Województwa Pomorskiego na lata 2014-2020</v>
      </c>
      <c r="G259" s="26" t="str">
        <f>IF('tab1'!G257="","",'tab1'!G257)</f>
        <v>2. Przedsiębiorstwa</v>
      </c>
      <c r="H259" s="26" t="str">
        <f>IF('tab1'!H257="","",'tab1'!H257)</f>
        <v>2.2. Inwestycje profilowane – wsparcie dotacyjne</v>
      </c>
      <c r="I259" s="26" t="str">
        <f>IF('tab1'!I257="","",'tab1'!I257)</f>
        <v>2.2.1. Inwestycje profilowane – wsparcie dotacyjne</v>
      </c>
      <c r="J259" s="26">
        <f>IF('tab1'!J257="","",'tab1'!J257)</f>
        <v>137683.35</v>
      </c>
      <c r="K259" s="26">
        <f>IF('tab1'!K257="","",'tab1'!K257)</f>
        <v>137683.35</v>
      </c>
      <c r="L259" s="26">
        <f>IF('tab1'!L257="","",'tab1'!L257)</f>
        <v>118463.71</v>
      </c>
      <c r="M259" s="26">
        <f>IF('tab1'!M257="","",'tab1'!M257)</f>
        <v>86.040694099903902</v>
      </c>
      <c r="N259" s="26" t="str">
        <f>IF('tab1'!N257="","",'tab1'!N257)</f>
        <v>01 Dotacja bezzwrotna</v>
      </c>
      <c r="O259" s="26" t="str">
        <f>IF('tab1'!O257="","",'tab1'!O257)</f>
        <v>Miejsca realizacji do uzupełnienia ręcznego z raportu uzupełniającego!</v>
      </c>
      <c r="P259" s="26" t="str">
        <f>IF('tab1'!P257="","",'tab1'!P257)</f>
        <v>03 Obszary wiejskie (o małej gęstości zaludnienia)</v>
      </c>
      <c r="Q259" s="28">
        <f>IF('tab1'!Q257="","",'tab1'!Q257)</f>
        <v>44013</v>
      </c>
      <c r="R259" s="28">
        <f>IF('tab1'!R257="","",'tab1'!R257)</f>
        <v>44561</v>
      </c>
      <c r="S259" s="26" t="str">
        <f>IF('tab1'!S257="","",'tab1'!S257)</f>
        <v>Nadzwyczajny</v>
      </c>
      <c r="T259" s="26" t="str">
        <f>IF('tab1'!T257="","",'tab1'!T257)</f>
        <v>15 Turystyka oraz działalność związana z zakwaterowaniem i usługami gastronomicznymi</v>
      </c>
      <c r="U259" s="26" t="str">
        <f>IF('tab1'!U257="","",'tab1'!U257)</f>
        <v>067 Rozwój działalności MŚP, wsparcie przedsiębiorczości i tworzenia przedsiębiorstw (w tym wsparcie dla przedsiębiorstw typu spin-off i spin-out)</v>
      </c>
      <c r="V259" s="26" t="str">
        <f>IF('tab1'!V257="","",'tab1'!V257)</f>
        <v>03 Wzmacnianie konkurencyjności małych i średnich przedsiębiorstw (MŚP)</v>
      </c>
      <c r="W259" s="26" t="str">
        <f>IF('tab1'!W257="","",'tab1'!W257)</f>
        <v>Projekt nie jest realizowany w ramach EFS</v>
      </c>
      <c r="X259" s="26" t="str">
        <f>IF('tab1'!X257="","",'tab1'!X257)</f>
        <v>Nie dotyczy</v>
      </c>
      <c r="Y259" s="27" t="str">
        <f>VLOOKUP(C259,'przeliczenia '!C:D,2,FALSE)</f>
        <v>WOJ.: POMORSKIE, POW.: kartuski, GM.: Sulęczyno</v>
      </c>
    </row>
    <row r="260" spans="1:25" ht="90" hidden="1" x14ac:dyDescent="0.25">
      <c r="A260" s="26" t="str">
        <f>IF('tab1'!A258="","",'tab1'!A258)</f>
        <v>Rozwój firmy TAS Sp. z o.o. poprzez unowocześnienie składników majątku trwałego i wprowadzenie nowych produktów</v>
      </c>
      <c r="B260" s="26" t="str">
        <f>IF('tab1'!B258="","",'tab1'!B258)</f>
        <v>Przedmiotem projektu są działania inwestycyjne i prośrodowiskowe. Unowocześnienie składników majątku trwałego, zmierzające do wprowadzenia na rynek nowych produktów i rozszerzenia produkcji poprzez zakup profesjonalnych maszyn przy jednoczesnej ochronie środowiska naturalnego. W ramach projektu założono następujące zakupy środków trwałych: 1.Separator wstęgowy do rozdzielania surowców - polistyrenu od folii papierowej metalizowanej 2.Wytłaczarka typu kaskada 3.Prasa do wyciskania wody 4.Pulweryzator oraz utwardzenie placu manewrowego wokół budynku magazynowego. Celem projektu jest rozwój oraz zwiększenie innowacyjności poprzez rozszerzenie zakresu działalności przedsiębiorstwa. Priorytetem dla jest firmy TAS jest chęć wyjścia naprzeciw oczekiwaniom nabywców, stad wzbogacenie oferty o produkty dotąd niedostępne na rynku. Istotny celem jest również poprawa jakości oraz ochrona środowiska naturalnego poprzez zwiększenie ilości przetwarzania odpadów z tworzyw sztucznych.</v>
      </c>
      <c r="C260" s="26" t="str">
        <f>IF('tab1'!C258="","",'tab1'!C258)</f>
        <v>RPPM.02.02.01-22-0113/17</v>
      </c>
      <c r="D260" s="26" t="str">
        <f>IF('tab1'!D258="","",'tab1'!D258)</f>
        <v>TAS SP. Z O.O.</v>
      </c>
      <c r="E260" s="26" t="str">
        <f>IF('tab1'!E258="","",'tab1'!E258)</f>
        <v>EFRR</v>
      </c>
      <c r="F260" s="26" t="str">
        <f>IF('tab1'!F258="","",'tab1'!F258)</f>
        <v>Regionalny Program Operacyjny Województwa Pomorskiego na lata 2014-2020</v>
      </c>
      <c r="G260" s="26" t="str">
        <f>IF('tab1'!G258="","",'tab1'!G258)</f>
        <v>2. Przedsiębiorstwa</v>
      </c>
      <c r="H260" s="26" t="str">
        <f>IF('tab1'!H258="","",'tab1'!H258)</f>
        <v>2.2. Inwestycje profilowane – wsparcie dotacyjne</v>
      </c>
      <c r="I260" s="26" t="str">
        <f>IF('tab1'!I258="","",'tab1'!I258)</f>
        <v>2.2.1. Inwestycje profilowane – wsparcie dotacyjne</v>
      </c>
      <c r="J260" s="26">
        <f>IF('tab1'!J258="","",'tab1'!J258)</f>
        <v>178530</v>
      </c>
      <c r="K260" s="26">
        <f>IF('tab1'!K258="","",'tab1'!K258)</f>
        <v>145000</v>
      </c>
      <c r="L260" s="26">
        <f>IF('tab1'!L258="","",'tab1'!L258)</f>
        <v>63800</v>
      </c>
      <c r="M260" s="26">
        <f>IF('tab1'!M258="","",'tab1'!M258)</f>
        <v>44</v>
      </c>
      <c r="N260" s="26" t="str">
        <f>IF('tab1'!N258="","",'tab1'!N258)</f>
        <v>01 Dotacja bezzwrotna</v>
      </c>
      <c r="O260" s="26" t="str">
        <f>IF('tab1'!O258="","",'tab1'!O258)</f>
        <v>Miejsca realizacji do uzupełnienia ręcznego z raportu uzupełniającego!</v>
      </c>
      <c r="P260" s="26" t="str">
        <f>IF('tab1'!P258="","",'tab1'!P258)</f>
        <v>03 Obszary wiejskie (o małej gęstości zaludnienia)</v>
      </c>
      <c r="Q260" s="28">
        <f>IF('tab1'!Q258="","",'tab1'!Q258)</f>
        <v>42826</v>
      </c>
      <c r="R260" s="28">
        <f>IF('tab1'!R258="","",'tab1'!R258)</f>
        <v>43830</v>
      </c>
      <c r="S260" s="26" t="str">
        <f>IF('tab1'!S258="","",'tab1'!S258)</f>
        <v>Konkursowy</v>
      </c>
      <c r="T260" s="26" t="str">
        <f>IF('tab1'!T258="","",'tab1'!T258)</f>
        <v>24 Inne niewyszczególnione usługi</v>
      </c>
      <c r="U260" s="26" t="str">
        <f>IF('tab1'!U258="","",'tab1'!U258)</f>
        <v>067 Rozwój działalności MŚP, wsparcie przedsiębiorczości i tworzenia przedsiębiorstw (w tym wsparcie dla przedsiębiorstw typu spin-off i spin-out)</v>
      </c>
      <c r="V260" s="26" t="str">
        <f>IF('tab1'!V258="","",'tab1'!V258)</f>
        <v>03 Wzmacnianie konkurencyjności małych i średnich przedsiębiorstw (MŚP)</v>
      </c>
      <c r="W260" s="26" t="str">
        <f>IF('tab1'!W258="","",'tab1'!W258)</f>
        <v>Projekt nie jest realizowany w ramach EFS</v>
      </c>
      <c r="X260" s="26" t="str">
        <f>IF('tab1'!X258="","",'tab1'!X258)</f>
        <v>Nie dotyczy</v>
      </c>
      <c r="Y260" s="27" t="str">
        <f>VLOOKUP(C260,'przeliczenia '!C:D,2,FALSE)</f>
        <v>WOJ.: POMORSKIE, POW.: starogardzki, GM.: Starogard Gdański - gmina wiejska</v>
      </c>
    </row>
    <row r="261" spans="1:25" ht="78.75" x14ac:dyDescent="0.25">
      <c r="A261" s="26" t="str">
        <f>IF('tab1'!A259="","",'tab1'!A259)</f>
        <v>Rozwój firmy Big Bird poprzez zakup przyczepy gastronomicznej jako reakcja na problemy związane z rozwojem firmy w kontekście kryzysu wywołanego wystąpieniem epidemii COVID-19.</v>
      </c>
      <c r="B261" s="26" t="str">
        <f>IF('tab1'!B259="","",'tab1'!B259)</f>
        <v>Zaprojektowane przedsięwzięcie ma na celu dywersyfikację działalności firmy Big Bird Marcin Stepokura. Wnioskodawca w 2019 roku dokonał inwestycji w lokal gastronomiczny z salą konsumpcyjną, mając na celu rozwój firmy, będącej właściciel marki Kreska Mąki. Marka dała się poznać gdańskim klientom jako jedna z najlepszych pizzerii na mapie Trójmiasta. Wcześniejsza działalność firmy oparta była o lokal z niewielką salą konsumpcji, bazowała na dostawach, odbiorze własnym i klientach, którzy mimo niewielkiej przestrzeni konsumpcyjnej, odwiedzali pizzerię aby skosztować jej wyrazistych wyrobów. Kierunek rozwoju firmy, bazujący na idei stworzenia bardziej pojemnego lokalu w gdańskim Przymorzu, została pokrzyżowana przez wystąpienie epidemii COVID-19. Aby wyjść z zaistniałego kryzysu, został opracowany plan nabycia wyposażonej kuchni mobilnej, spełniającej najwyższe standardy sanitarne i użytkowe.</v>
      </c>
      <c r="C261" s="26" t="str">
        <f>IF('tab1'!C259="","",'tab1'!C259)</f>
        <v>RPPM.02.02.01-22-0113/20</v>
      </c>
      <c r="D261" s="26" t="str">
        <f>IF('tab1'!D259="","",'tab1'!D259)</f>
        <v>BIG BIRD MARCIN STEPOKURA</v>
      </c>
      <c r="E261" s="26" t="str">
        <f>IF('tab1'!E259="","",'tab1'!E259)</f>
        <v>EFRR</v>
      </c>
      <c r="F261" s="26" t="str">
        <f>IF('tab1'!F259="","",'tab1'!F259)</f>
        <v>Regionalny Program Operacyjny Województwa Pomorskiego na lata 2014-2020</v>
      </c>
      <c r="G261" s="26" t="str">
        <f>IF('tab1'!G259="","",'tab1'!G259)</f>
        <v>2. Przedsiębiorstwa</v>
      </c>
      <c r="H261" s="26" t="str">
        <f>IF('tab1'!H259="","",'tab1'!H259)</f>
        <v>2.2. Inwestycje profilowane – wsparcie dotacyjne</v>
      </c>
      <c r="I261" s="26" t="str">
        <f>IF('tab1'!I259="","",'tab1'!I259)</f>
        <v>2.2.1. Inwestycje profilowane – wsparcie dotacyjne</v>
      </c>
      <c r="J261" s="26">
        <f>IF('tab1'!J259="","",'tab1'!J259)</f>
        <v>115005</v>
      </c>
      <c r="K261" s="26">
        <f>IF('tab1'!K259="","",'tab1'!K259)</f>
        <v>93500</v>
      </c>
      <c r="L261" s="26">
        <f>IF('tab1'!L259="","",'tab1'!L259)</f>
        <v>79475</v>
      </c>
      <c r="M261" s="26">
        <f>IF('tab1'!M259="","",'tab1'!M259)</f>
        <v>85</v>
      </c>
      <c r="N261" s="26" t="str">
        <f>IF('tab1'!N259="","",'tab1'!N259)</f>
        <v>01 Dotacja bezzwrotna</v>
      </c>
      <c r="O261" s="26" t="str">
        <f>IF('tab1'!O259="","",'tab1'!O259)</f>
        <v>Miejsca realizacji do uzupełnienia ręcznego z raportu uzupełniającego!</v>
      </c>
      <c r="P261" s="26" t="str">
        <f>IF('tab1'!P259="","",'tab1'!P259)</f>
        <v>01 Duże obszary miejskie (o ludności &gt;50 000 i dużej gęstości zaludnienia)</v>
      </c>
      <c r="Q261" s="28">
        <f>IF('tab1'!Q259="","",'tab1'!Q259)</f>
        <v>43922</v>
      </c>
      <c r="R261" s="28">
        <f>IF('tab1'!R259="","",'tab1'!R259)</f>
        <v>44196</v>
      </c>
      <c r="S261" s="26" t="str">
        <f>IF('tab1'!S259="","",'tab1'!S259)</f>
        <v>Nadzwyczajny</v>
      </c>
      <c r="T261" s="26" t="str">
        <f>IF('tab1'!T259="","",'tab1'!T259)</f>
        <v>15 Turystyka oraz działalność związana z zakwaterowaniem i usługami gastronomicznymi</v>
      </c>
      <c r="U261" s="26" t="str">
        <f>IF('tab1'!U259="","",'tab1'!U259)</f>
        <v>067 Rozwój działalności MŚP, wsparcie przedsiębiorczości i tworzenia przedsiębiorstw (w tym wsparcie dla przedsiębiorstw typu spin-off i spin-out)</v>
      </c>
      <c r="V261" s="26" t="str">
        <f>IF('tab1'!V259="","",'tab1'!V259)</f>
        <v>03 Wzmacnianie konkurencyjności małych i średnich przedsiębiorstw (MŚP)</v>
      </c>
      <c r="W261" s="26" t="str">
        <f>IF('tab1'!W259="","",'tab1'!W259)</f>
        <v>Projekt nie jest realizowany w ramach EFS</v>
      </c>
      <c r="X261" s="26" t="str">
        <f>IF('tab1'!X259="","",'tab1'!X259)</f>
        <v>Nie dotyczy</v>
      </c>
      <c r="Y261" s="27" t="str">
        <f>VLOOKUP(C261,'przeliczenia '!C:D,2,FALSE)</f>
        <v>WOJ.: POMORSKIE, POW.: Gdańsk, GM.: Gdańsk</v>
      </c>
    </row>
    <row r="262" spans="1:25" ht="67.5" x14ac:dyDescent="0.25">
      <c r="A262" s="26" t="str">
        <f>IF('tab1'!A260="","",'tab1'!A260)</f>
        <v>Dostosowanie obiektu do wymogów sanitarnych oraz doposażenie apartamentów i pomieszczeń towarzyszących. Rodzaj obiektu: Apartamenty LeVilla w Rewie - miejsce krótkotrwałego zakwaterowania.</v>
      </c>
      <c r="B262" s="26" t="str">
        <f>IF('tab1'!B260="","",'tab1'!B260)</f>
        <v>Projekt będzie realizowany w trzech modułach: 1. reżim sanitarny – tu potrzebne są urządzenia do sprzątania, prania, maglowania, wszystkie z udziałem bardzo wysokich temperatur i środków dezynfekcyjnych/detergentów (zgodnie z zaleceniami GIS dotyczącymi obiektów noclegowych) 2. zachowanie bezpiecznego dystansu – dla jego zapewnienia istnieje potrzeba reorganizacji przyjmowania i przebywania gości na terenie obiektu; powstanie recepcji, miejsca na poczekalnię, miejsca na kawę 3. zmiana profilu klienta/gościa - pojawił się nowy klient/gość wymagający warunków zbliżonych do domowych. - tu rozwiązaniem jest doposażenie apartamentów o sprzęt gospodarstwa domowego; oraz stworzenie nowej usługi „obiekt na wyłączność”</v>
      </c>
      <c r="C262" s="26" t="str">
        <f>IF('tab1'!C260="","",'tab1'!C260)</f>
        <v>RPPM.02.02.01-22-0114/20</v>
      </c>
      <c r="D262" s="26" t="str">
        <f>IF('tab1'!D260="","",'tab1'!D260)</f>
        <v>IWONA LEWALSKA LEVILLA</v>
      </c>
      <c r="E262" s="26" t="str">
        <f>IF('tab1'!E260="","",'tab1'!E260)</f>
        <v>EFRR</v>
      </c>
      <c r="F262" s="26" t="str">
        <f>IF('tab1'!F260="","",'tab1'!F260)</f>
        <v>Regionalny Program Operacyjny Województwa Pomorskiego na lata 2014-2020</v>
      </c>
      <c r="G262" s="26" t="str">
        <f>IF('tab1'!G260="","",'tab1'!G260)</f>
        <v>2. Przedsiębiorstwa</v>
      </c>
      <c r="H262" s="26" t="str">
        <f>IF('tab1'!H260="","",'tab1'!H260)</f>
        <v>2.2. Inwestycje profilowane – wsparcie dotacyjne</v>
      </c>
      <c r="I262" s="26" t="str">
        <f>IF('tab1'!I260="","",'tab1'!I260)</f>
        <v>2.2.1. Inwestycje profilowane – wsparcie dotacyjne</v>
      </c>
      <c r="J262" s="26">
        <f>IF('tab1'!J260="","",'tab1'!J260)</f>
        <v>46505</v>
      </c>
      <c r="K262" s="26">
        <f>IF('tab1'!K260="","",'tab1'!K260)</f>
        <v>46505</v>
      </c>
      <c r="L262" s="26">
        <f>IF('tab1'!L260="","",'tab1'!L260)</f>
        <v>41613.85</v>
      </c>
      <c r="M262" s="26">
        <f>IF('tab1'!M260="","",'tab1'!M260)</f>
        <v>89.482528760348302</v>
      </c>
      <c r="N262" s="26" t="str">
        <f>IF('tab1'!N260="","",'tab1'!N260)</f>
        <v>01 Dotacja bezzwrotna</v>
      </c>
      <c r="O262" s="26" t="str">
        <f>IF('tab1'!O260="","",'tab1'!O260)</f>
        <v>Miejsca realizacji do uzupełnienia ręcznego z raportu uzupełniającego!</v>
      </c>
      <c r="P262" s="26" t="str">
        <f>IF('tab1'!P260="","",'tab1'!P260)</f>
        <v>03 Obszary wiejskie (o małej gęstości zaludnienia)</v>
      </c>
      <c r="Q262" s="28">
        <f>IF('tab1'!Q260="","",'tab1'!Q260)</f>
        <v>44013</v>
      </c>
      <c r="R262" s="28">
        <f>IF('tab1'!R260="","",'tab1'!R260)</f>
        <v>44500</v>
      </c>
      <c r="S262" s="26" t="str">
        <f>IF('tab1'!S260="","",'tab1'!S260)</f>
        <v>Nadzwyczajny</v>
      </c>
      <c r="T262" s="26" t="str">
        <f>IF('tab1'!T260="","",'tab1'!T260)</f>
        <v>15 Turystyka oraz działalność związana z zakwaterowaniem i usługami gastronomicznymi</v>
      </c>
      <c r="U262" s="26" t="str">
        <f>IF('tab1'!U260="","",'tab1'!U260)</f>
        <v>067 Rozwój działalności MŚP, wsparcie przedsiębiorczości i tworzenia przedsiębiorstw (w tym wsparcie dla przedsiębiorstw typu spin-off i spin-out)</v>
      </c>
      <c r="V262" s="26" t="str">
        <f>IF('tab1'!V260="","",'tab1'!V260)</f>
        <v>03 Wzmacnianie konkurencyjności małych i średnich przedsiębiorstw (MŚP)</v>
      </c>
      <c r="W262" s="26" t="str">
        <f>IF('tab1'!W260="","",'tab1'!W260)</f>
        <v>Projekt nie jest realizowany w ramach EFS</v>
      </c>
      <c r="X262" s="26" t="str">
        <f>IF('tab1'!X260="","",'tab1'!X260)</f>
        <v>Nie dotyczy</v>
      </c>
      <c r="Y262" s="27" t="str">
        <f>VLOOKUP(C262,'przeliczenia '!C:D,2,FALSE)</f>
        <v>WOJ.: POMORSKIE, POW.: pucki, GM.: Kosakowo</v>
      </c>
    </row>
    <row r="263" spans="1:25" ht="90" hidden="1" x14ac:dyDescent="0.25">
      <c r="A263" s="26" t="str">
        <f>IF('tab1'!A261="","",'tab1'!A261)</f>
        <v>WDROŻENIE KOMPLEKSOWEGO SYSTEMU PLANOWANIA ZASOBÓW PRZEDSIĘBIORSTWA GWARANCJĄ ZMNIEJSZENIA KOSZTÓW PROWADZENIA DZIAŁALNOŚCI.</v>
      </c>
      <c r="B263" s="26" t="str">
        <f>IF('tab1'!B261="","",'tab1'!B261)</f>
        <v>Celem projektu jest wdrożenie w Spółce LAGUNA kompleksowego systemu informatycznego planowania zasobów przedsiębiorstwa (z ang. ERP), który wpłynie przede wszystkim na zwiększenie efektywności wykorzystania zasobów osobowych w Firmie. W ramach niniejszego projektu Wnioskodawca planuje zakup technologii informacyjno-komunikacyjnej, w postaci specjalistycznego oprogramowania w zakresie ERP, wraz ze sprzętem niezbędnym do prawidłowego funkcjonowania systemu. Zarząd Spółki w wyniku dogłębnej analizy potrzeb postanowił, iż konieczny jest zakup modułów oprogramowania, które swoim zakresem obejmą wszystkie działy Firmy tj. moduł produkcja, moduł magazyn, moduł zaopatrzenie, moduł sprzedaż/logistyka, moduł crm/workflow/zarządzanie organizacją, moduł kadry i płace, moduł księgowość/środki trwałe/płatności. Wnioskodawca we wdrożeniu kompleksowego rozwiązania ERP widzi szansę na poprawę wykorzystania czasu pracy zatrudnionych osób i tym samym na możliwość dalszego dynamicznego rozwoju produkcji.</v>
      </c>
      <c r="C263" s="26" t="str">
        <f>IF('tab1'!C261="","",'tab1'!C261)</f>
        <v>RPPM.02.02.01-22-0117/17</v>
      </c>
      <c r="D263" s="26" t="str">
        <f>IF('tab1'!D261="","",'tab1'!D261)</f>
        <v>LAGUNA FABRYKA OKUC SPÓŁKA Z OGRANICZONA ODPOWIEDZIALNOSCIA SPÓŁKA KOMANDYTOWA</v>
      </c>
      <c r="E263" s="26" t="str">
        <f>IF('tab1'!E261="","",'tab1'!E261)</f>
        <v>EFRR</v>
      </c>
      <c r="F263" s="26" t="str">
        <f>IF('tab1'!F261="","",'tab1'!F261)</f>
        <v>Regionalny Program Operacyjny Województwa Pomorskiego na lata 2014-2020</v>
      </c>
      <c r="G263" s="26" t="str">
        <f>IF('tab1'!G261="","",'tab1'!G261)</f>
        <v>2. Przedsiębiorstwa</v>
      </c>
      <c r="H263" s="26" t="str">
        <f>IF('tab1'!H261="","",'tab1'!H261)</f>
        <v>2.2. Inwestycje profilowane – wsparcie dotacyjne</v>
      </c>
      <c r="I263" s="26" t="str">
        <f>IF('tab1'!I261="","",'tab1'!I261)</f>
        <v>2.2.1. Inwestycje profilowane – wsparcie dotacyjne</v>
      </c>
      <c r="J263" s="26">
        <f>IF('tab1'!J261="","",'tab1'!J261)</f>
        <v>495942.15</v>
      </c>
      <c r="K263" s="26">
        <f>IF('tab1'!K261="","",'tab1'!K261)</f>
        <v>340794</v>
      </c>
      <c r="L263" s="26">
        <f>IF('tab1'!L261="","",'tab1'!L261)</f>
        <v>153323.22</v>
      </c>
      <c r="M263" s="26">
        <f>IF('tab1'!M261="","",'tab1'!M261)</f>
        <v>44.9899998239406</v>
      </c>
      <c r="N263" s="26" t="str">
        <f>IF('tab1'!N261="","",'tab1'!N261)</f>
        <v>01 Dotacja bezzwrotna</v>
      </c>
      <c r="O263" s="26" t="str">
        <f>IF('tab1'!O261="","",'tab1'!O261)</f>
        <v>Miejsca realizacji do uzupełnienia ręcznego z raportu uzupełniającego!</v>
      </c>
      <c r="P263" s="26" t="str">
        <f>IF('tab1'!P261="","",'tab1'!P261)</f>
        <v>01 Duże obszary miejskie (o ludności &gt;50 000 i dużej gęstości zaludnienia)</v>
      </c>
      <c r="Q263" s="28">
        <f>IF('tab1'!Q261="","",'tab1'!Q261)</f>
        <v>42810</v>
      </c>
      <c r="R263" s="28">
        <f>IF('tab1'!R261="","",'tab1'!R261)</f>
        <v>43646</v>
      </c>
      <c r="S263" s="26" t="str">
        <f>IF('tab1'!S261="","",'tab1'!S261)</f>
        <v>Konkursowy</v>
      </c>
      <c r="T263" s="26" t="str">
        <f>IF('tab1'!T261="","",'tab1'!T261)</f>
        <v>07 Pozostałe nieokreślone branże przemysłu wytwórczego</v>
      </c>
      <c r="U263" s="26" t="str">
        <f>IF('tab1'!U261="","",'tab1'!U261)</f>
        <v>069 Wsparcie ekologicznych procesów produkcyjnych oraz efektywnego wykorzystywania zasobów w MŚP</v>
      </c>
      <c r="V263" s="26" t="str">
        <f>IF('tab1'!V261="","",'tab1'!V261)</f>
        <v>03 Wzmacnianie konkurencyjności małych i średnich przedsiębiorstw (MŚP)</v>
      </c>
      <c r="W263" s="26" t="str">
        <f>IF('tab1'!W261="","",'tab1'!W261)</f>
        <v>Projekt nie jest realizowany w ramach EFS</v>
      </c>
      <c r="X263" s="26" t="str">
        <f>IF('tab1'!X261="","",'tab1'!X261)</f>
        <v>Nie dotyczy</v>
      </c>
      <c r="Y263" s="27" t="str">
        <f>VLOOKUP(C263,'przeliczenia '!C:D,2,FALSE)</f>
        <v>WOJ.: POMORSKIE, POW.: Gdańsk, GM.: Gdańsk</v>
      </c>
    </row>
    <row r="264" spans="1:25" ht="67.5" hidden="1" x14ac:dyDescent="0.25">
      <c r="A264" s="26" t="str">
        <f>IF('tab1'!A262="","",'tab1'!A262)</f>
        <v>Budowa nowej hali produkcyjnej w Rumi oraz zakup maszyn w celu wprowadzenia do oferty nowych produktów</v>
      </c>
      <c r="B264" s="26" t="str">
        <f>IF('tab1'!B262="","",'tab1'!B262)</f>
        <v>Przedmiotem projektu jest budowa hali produkcyjnej o powierzchni 2000m2, zakup nowych maszyn (stanowisko pomiarowo-kalibracyjne, prasa krawędziowa), w celu wprowadzenia nowego produktu (centrala wentylacyjno-klimatyzacyjna z silnikiem zasilanym magnesem stałym)oraz ulepszenia obecnych produktów (nowa obudowa). Celem projektu jest rozwiązanie zdiagnozowanych potrzeb, a w konsekwencji zwiększenie potencjału konkurencyjnego naszej firmy oraz rozwój eksportu.</v>
      </c>
      <c r="C264" s="26" t="str">
        <f>IF('tab1'!C262="","",'tab1'!C262)</f>
        <v>RPPM.02.02.01-22-0118/17</v>
      </c>
      <c r="D264" s="26" t="str">
        <f>IF('tab1'!D262="","",'tab1'!D262)</f>
        <v>CLIMA GOLD SPÓŁKA Z OGRANICZONĄ ODPOWIEDZIALNOŚCIĄ</v>
      </c>
      <c r="E264" s="26" t="str">
        <f>IF('tab1'!E262="","",'tab1'!E262)</f>
        <v>EFRR</v>
      </c>
      <c r="F264" s="26" t="str">
        <f>IF('tab1'!F262="","",'tab1'!F262)</f>
        <v>Regionalny Program Operacyjny Województwa Pomorskiego na lata 2014-2020</v>
      </c>
      <c r="G264" s="26" t="str">
        <f>IF('tab1'!G262="","",'tab1'!G262)</f>
        <v>2. Przedsiębiorstwa</v>
      </c>
      <c r="H264" s="26" t="str">
        <f>IF('tab1'!H262="","",'tab1'!H262)</f>
        <v>2.2. Inwestycje profilowane – wsparcie dotacyjne</v>
      </c>
      <c r="I264" s="26" t="str">
        <f>IF('tab1'!I262="","",'tab1'!I262)</f>
        <v>2.2.1. Inwestycje profilowane – wsparcie dotacyjne</v>
      </c>
      <c r="J264" s="26">
        <f>IF('tab1'!J262="","",'tab1'!J262)</f>
        <v>4145223</v>
      </c>
      <c r="K264" s="26">
        <f>IF('tab1'!K262="","",'tab1'!K262)</f>
        <v>2000000</v>
      </c>
      <c r="L264" s="26">
        <f>IF('tab1'!L262="","",'tab1'!L262)</f>
        <v>980000</v>
      </c>
      <c r="M264" s="26">
        <f>IF('tab1'!M262="","",'tab1'!M262)</f>
        <v>49</v>
      </c>
      <c r="N264" s="26" t="str">
        <f>IF('tab1'!N262="","",'tab1'!N262)</f>
        <v>01 Dotacja bezzwrotna</v>
      </c>
      <c r="O264" s="26" t="str">
        <f>IF('tab1'!O262="","",'tab1'!O262)</f>
        <v>Miejsca realizacji do uzupełnienia ręcznego z raportu uzupełniającego!</v>
      </c>
      <c r="P264" s="26" t="str">
        <f>IF('tab1'!P262="","",'tab1'!P262)</f>
        <v>02 Małe obszary miejskie (o ludności &gt;5 000 i średniej gęstości zaludnienia)</v>
      </c>
      <c r="Q264" s="28">
        <f>IF('tab1'!Q262="","",'tab1'!Q262)</f>
        <v>43039</v>
      </c>
      <c r="R264" s="28">
        <f>IF('tab1'!R262="","",'tab1'!R262)</f>
        <v>43677</v>
      </c>
      <c r="S264" s="26" t="str">
        <f>IF('tab1'!S262="","",'tab1'!S262)</f>
        <v>Konkursowy</v>
      </c>
      <c r="T264" s="26" t="str">
        <f>IF('tab1'!T262="","",'tab1'!T262)</f>
        <v>24 Inne niewyszczególnione usługi</v>
      </c>
      <c r="U264" s="26" t="str">
        <f>IF('tab1'!U262="","",'tab1'!U262)</f>
        <v>067 Rozwój działalności MŚP, wsparcie przedsiębiorczości i tworzenia przedsiębiorstw (w tym wsparcie dla przedsiębiorstw typu spin-off i spin-out)</v>
      </c>
      <c r="V264" s="26" t="str">
        <f>IF('tab1'!V262="","",'tab1'!V262)</f>
        <v>03 Wzmacnianie konkurencyjności małych i średnich przedsiębiorstw (MŚP)</v>
      </c>
      <c r="W264" s="26" t="str">
        <f>IF('tab1'!W262="","",'tab1'!W262)</f>
        <v>Projekt nie jest realizowany w ramach EFS</v>
      </c>
      <c r="X264" s="26" t="str">
        <f>IF('tab1'!X262="","",'tab1'!X262)</f>
        <v>Nie dotyczy</v>
      </c>
      <c r="Y264" s="27" t="str">
        <f>VLOOKUP(C264,'przeliczenia '!C:D,2,FALSE)</f>
        <v>WOJ.: POMORSKIE, POW.: wejherowski, GM.: Rumia</v>
      </c>
    </row>
    <row r="265" spans="1:25" ht="67.5" x14ac:dyDescent="0.25">
      <c r="A265" s="26" t="str">
        <f>IF('tab1'!A263="","",'tab1'!A263)</f>
        <v>Rozbudowa Centrum SPA Hotelu Niedźwiadek</v>
      </c>
      <c r="B265" s="26" t="str">
        <f>IF('tab1'!B263="","",'tab1'!B263)</f>
        <v>Projekt zakłada rozbudowę Centrum SPA o salę rehabilitacyjną o powierzchni 214,99 M2. Realizacja inwestycji będzie miała na celu pozyskanie dodatkowych źródeł dochodu w okresie jesienno-zimowym. Wprowadzenie grup zorganizowanych na turnusy będzie generować stałe przychody w okresie zmniejszonego zainteresowanie klienta indywidualnego. Podjęliśmy współpracę z Ośrodkiem Rehabilitacji Wieżyca, aby udostępnić nową usługę –turnusy rehabilitacyjne prowadzone przez pracowników Ośrodka, w tym również refundowane z NFZ. Wykorzystamy istniejącą bazę hotelową, restauracyjną oraz Centrum SPA, w tym szatnie, gabinety, basen, hydroterapia: sauny i hydromasaże, urządzenia do zabiegów wyszczuplających, odprężających i poprawiających krążenie.</v>
      </c>
      <c r="C265" s="26" t="str">
        <f>IF('tab1'!C263="","",'tab1'!C263)</f>
        <v>RPPM.02.02.01-22-0118/20</v>
      </c>
      <c r="D265" s="26" t="str">
        <f>IF('tab1'!D263="","",'tab1'!D263)</f>
        <v>HOTEL NIEDŹWIADEK SPÓŁKA Z OGRANICZONĄ ODPOWIEDZIALNOŚCIĄ</v>
      </c>
      <c r="E265" s="26" t="str">
        <f>IF('tab1'!E263="","",'tab1'!E263)</f>
        <v>EFRR</v>
      </c>
      <c r="F265" s="26" t="str">
        <f>IF('tab1'!F263="","",'tab1'!F263)</f>
        <v>Regionalny Program Operacyjny Województwa Pomorskiego na lata 2014-2020</v>
      </c>
      <c r="G265" s="26" t="str">
        <f>IF('tab1'!G263="","",'tab1'!G263)</f>
        <v>2. Przedsiębiorstwa</v>
      </c>
      <c r="H265" s="26" t="str">
        <f>IF('tab1'!H263="","",'tab1'!H263)</f>
        <v>2.2. Inwestycje profilowane – wsparcie dotacyjne</v>
      </c>
      <c r="I265" s="26" t="str">
        <f>IF('tab1'!I263="","",'tab1'!I263)</f>
        <v>2.2.1. Inwestycje profilowane – wsparcie dotacyjne</v>
      </c>
      <c r="J265" s="26">
        <f>IF('tab1'!J263="","",'tab1'!J263)</f>
        <v>503294.4</v>
      </c>
      <c r="K265" s="26">
        <f>IF('tab1'!K263="","",'tab1'!K263)</f>
        <v>503294.4</v>
      </c>
      <c r="L265" s="26">
        <f>IF('tab1'!L263="","",'tab1'!L263)</f>
        <v>250000</v>
      </c>
      <c r="M265" s="26">
        <f>IF('tab1'!M263="","",'tab1'!M263)</f>
        <v>49.672716406143202</v>
      </c>
      <c r="N265" s="26" t="str">
        <f>IF('tab1'!N263="","",'tab1'!N263)</f>
        <v>01 Dotacja bezzwrotna</v>
      </c>
      <c r="O265" s="26" t="str">
        <f>IF('tab1'!O263="","",'tab1'!O263)</f>
        <v>Miejsca realizacji do uzupełnienia ręcznego z raportu uzupełniającego!</v>
      </c>
      <c r="P265" s="26" t="str">
        <f>IF('tab1'!P263="","",'tab1'!P263)</f>
        <v>03 Obszary wiejskie (o małej gęstości zaludnienia)</v>
      </c>
      <c r="Q265" s="28">
        <f>IF('tab1'!Q263="","",'tab1'!Q263)</f>
        <v>44013</v>
      </c>
      <c r="R265" s="28">
        <f>IF('tab1'!R263="","",'tab1'!R263)</f>
        <v>44377</v>
      </c>
      <c r="S265" s="26" t="str">
        <f>IF('tab1'!S263="","",'tab1'!S263)</f>
        <v>Nadzwyczajny</v>
      </c>
      <c r="T265" s="26" t="str">
        <f>IF('tab1'!T263="","",'tab1'!T263)</f>
        <v>15 Turystyka oraz działalność związana z zakwaterowaniem i usługami gastronomicznymi</v>
      </c>
      <c r="U265" s="26" t="str">
        <f>IF('tab1'!U263="","",'tab1'!U263)</f>
        <v>067 Rozwój działalności MŚP, wsparcie przedsiębiorczości i tworzenia przedsiębiorstw (w tym wsparcie dla przedsiębiorstw typu spin-off i spin-out)</v>
      </c>
      <c r="V265" s="26" t="str">
        <f>IF('tab1'!V263="","",'tab1'!V263)</f>
        <v>03 Wzmacnianie konkurencyjności małych i średnich przedsiębiorstw (MŚP)</v>
      </c>
      <c r="W265" s="26" t="str">
        <f>IF('tab1'!W263="","",'tab1'!W263)</f>
        <v>Projekt nie jest realizowany w ramach EFS</v>
      </c>
      <c r="X265" s="26" t="str">
        <f>IF('tab1'!X263="","",'tab1'!X263)</f>
        <v>Nie dotyczy</v>
      </c>
      <c r="Y265" s="27" t="str">
        <f>VLOOKUP(C265,'przeliczenia '!C:D,2,FALSE)</f>
        <v>Cały Kraj</v>
      </c>
    </row>
    <row r="266" spans="1:25" ht="90" hidden="1" x14ac:dyDescent="0.25">
      <c r="A266" s="26" t="str">
        <f>IF('tab1'!A264="","",'tab1'!A264)</f>
        <v>„Zaawansowane laboratorium mechaniki gruntów dna morskiego INGEO Sp. z o.o.”</v>
      </c>
      <c r="B266" s="26" t="str">
        <f>IF('tab1'!B264="","",'tab1'!B264)</f>
        <v>Przedmiotem proj. jest utworzenie zaawansowanego laboratorium mechaniki gruntów dna morskiego.Celem głównym proj.jest poszerzenie palety oferowanych usług i udoskonalenie dotychczasowych poprzez usługę pobierania prób rdzeniowych z dna morskiego oraz badania ich właściwości mechanicznych w najwyższej możliwej jakości.Realizacja proj.jest wynikiem istniejących na rynku potrzeb(potwierdzonych badaniami B+R)i możliwością dla rozwoju firmy na skalę krajową i międzynarodową. W ramach proj.można wyróżnić zadania: a)zakup aparatu trójosiowego ściskania wraz z oprzyrządowaniem do pomiaru wodoprzepuszczalności, b)zakup próbnika do pobierania prób rdzeniowych z dna morskiego, c)zakup pasywnego laboratorium mobilnego(z wyposaż.) o powierzchni ok. 60-90m2, zasilanego panelami fotowoltaicznymi i pompą ciepła powietrze-powietrze, które pozwoli na pozyskiwanie energii w sposób przyjazny dla środowiska, a także duże oszczędności w zakresie jego eksploatacji. Czas trwania proj.:01.01.2018-30.09.2018 r.</v>
      </c>
      <c r="C266" s="26" t="str">
        <f>IF('tab1'!C264="","",'tab1'!C264)</f>
        <v>RPPM.02.02.01-22-0119/17</v>
      </c>
      <c r="D266" s="26" t="str">
        <f>IF('tab1'!D264="","",'tab1'!D264)</f>
        <v>INGEO SPÓŁKA Z OGRANICZONĄ ODPOWIEDZIALNOŚCIĄ</v>
      </c>
      <c r="E266" s="26" t="str">
        <f>IF('tab1'!E264="","",'tab1'!E264)</f>
        <v>EFRR</v>
      </c>
      <c r="F266" s="26" t="str">
        <f>IF('tab1'!F264="","",'tab1'!F264)</f>
        <v>Regionalny Program Operacyjny Województwa Pomorskiego na lata 2014-2020</v>
      </c>
      <c r="G266" s="26" t="str">
        <f>IF('tab1'!G264="","",'tab1'!G264)</f>
        <v>2. Przedsiębiorstwa</v>
      </c>
      <c r="H266" s="26" t="str">
        <f>IF('tab1'!H264="","",'tab1'!H264)</f>
        <v>2.2. Inwestycje profilowane – wsparcie dotacyjne</v>
      </c>
      <c r="I266" s="26" t="str">
        <f>IF('tab1'!I264="","",'tab1'!I264)</f>
        <v>2.2.1. Inwestycje profilowane – wsparcie dotacyjne</v>
      </c>
      <c r="J266" s="26">
        <f>IF('tab1'!J264="","",'tab1'!J264)</f>
        <v>851160</v>
      </c>
      <c r="K266" s="26">
        <f>IF('tab1'!K264="","",'tab1'!K264)</f>
        <v>692000</v>
      </c>
      <c r="L266" s="26">
        <f>IF('tab1'!L264="","",'tab1'!L264)</f>
        <v>345308</v>
      </c>
      <c r="M266" s="26">
        <f>IF('tab1'!M264="","",'tab1'!M264)</f>
        <v>49.9</v>
      </c>
      <c r="N266" s="26" t="str">
        <f>IF('tab1'!N264="","",'tab1'!N264)</f>
        <v>01 Dotacja bezzwrotna</v>
      </c>
      <c r="O266" s="26" t="str">
        <f>IF('tab1'!O264="","",'tab1'!O264)</f>
        <v>Miejsca realizacji do uzupełnienia ręcznego z raportu uzupełniającego!</v>
      </c>
      <c r="P266" s="26" t="str">
        <f>IF('tab1'!P264="","",'tab1'!P264)</f>
        <v>01 Duże obszary miejskie (o ludności &gt;50 000 i dużej gęstości zaludnienia)</v>
      </c>
      <c r="Q266" s="28">
        <f>IF('tab1'!Q264="","",'tab1'!Q264)</f>
        <v>43101</v>
      </c>
      <c r="R266" s="28">
        <f>IF('tab1'!R264="","",'tab1'!R264)</f>
        <v>43830</v>
      </c>
      <c r="S266" s="26" t="str">
        <f>IF('tab1'!S264="","",'tab1'!S264)</f>
        <v>Konkursowy</v>
      </c>
      <c r="T266" s="26" t="str">
        <f>IF('tab1'!T264="","",'tab1'!T264)</f>
        <v>24 Inne niewyszczególnione usługi</v>
      </c>
      <c r="U266" s="26" t="str">
        <f>IF('tab1'!U264="","",'tab1'!U264)</f>
        <v>067 Rozwój działalności MŚP, wsparcie przedsiębiorczości i tworzenia przedsiębiorstw (w tym wsparcie dla przedsiębiorstw typu spin-off i spin-out)</v>
      </c>
      <c r="V266" s="26" t="str">
        <f>IF('tab1'!V264="","",'tab1'!V264)</f>
        <v>03 Wzmacnianie konkurencyjności małych i średnich przedsiębiorstw (MŚP)</v>
      </c>
      <c r="W266" s="26" t="str">
        <f>IF('tab1'!W264="","",'tab1'!W264)</f>
        <v>Projekt nie jest realizowany w ramach EFS</v>
      </c>
      <c r="X266" s="26" t="str">
        <f>IF('tab1'!X264="","",'tab1'!X264)</f>
        <v>Nie dotyczy</v>
      </c>
      <c r="Y266" s="27" t="str">
        <f>VLOOKUP(C266,'przeliczenia '!C:D,2,FALSE)</f>
        <v>WOJ.: POMORSKIE</v>
      </c>
    </row>
    <row r="267" spans="1:25" ht="78.75" x14ac:dyDescent="0.25">
      <c r="A267" s="26" t="str">
        <f>IF('tab1'!A265="","",'tab1'!A265)</f>
        <v>W SPA jest wspaniale. Pomimo pandemii. Podniesienie konkurencyjności SPA Hotel Wieniawa dzięki zakupowi wyposażenia i uruchomieniu nowych usług.</v>
      </c>
      <c r="B267" s="26" t="str">
        <f>IF('tab1'!B265="","",'tab1'!B265)</f>
        <v>Projekt dotyczy inwestycji w SPA Hotelu „Wieniawa”. Jest ona bardzo potrzebna szczególnie teraz, w dobie pandemii, gdy funkcjonowanie obiektów świadczących usługi kosmetyczne, gastronomiczne, noclegowe jest mocno ograniczone i utrudnione. Zakres rzeczowy projektu obejmuje zakup wyposażenia i tekstyliów gastronomicznych, mebli na taras, urządzeń do filtracji powietrza, laptopa z systemem operacyjnym i oprogramowaniem, licencję na aplikacje - program Moje Hotele na okres 38 mcy. Wartość zakupów 114.516zł. Wnioskujemy też o wsparcie na cele obrotowe - 34.355 zł Wartość całk. projektu 175.209,68zł, a wysokość wnioskowanej dotacji 131.693zł. Realizacja projektu zakończy się jeszcze w tym roku, więc w sezonie świątecznym, karnawałowym będziemy mogli zaoferować klientom nasze usługi w nowym wymiarze.</v>
      </c>
      <c r="C267" s="26" t="str">
        <f>IF('tab1'!C265="","",'tab1'!C265)</f>
        <v>RPPM.02.02.01-22-0119/20</v>
      </c>
      <c r="D267" s="26" t="str">
        <f>IF('tab1'!D265="","",'tab1'!D265)</f>
        <v>SPA HOTEL WIENIAWA SP. Z O.O. SP. KOMANDYTOWA</v>
      </c>
      <c r="E267" s="26" t="str">
        <f>IF('tab1'!E265="","",'tab1'!E265)</f>
        <v>EFRR</v>
      </c>
      <c r="F267" s="26" t="str">
        <f>IF('tab1'!F265="","",'tab1'!F265)</f>
        <v>Regionalny Program Operacyjny Województwa Pomorskiego na lata 2014-2020</v>
      </c>
      <c r="G267" s="26" t="str">
        <f>IF('tab1'!G265="","",'tab1'!G265)</f>
        <v>2. Przedsiębiorstwa</v>
      </c>
      <c r="H267" s="26" t="str">
        <f>IF('tab1'!H265="","",'tab1'!H265)</f>
        <v>2.2. Inwestycje profilowane – wsparcie dotacyjne</v>
      </c>
      <c r="I267" s="26" t="str">
        <f>IF('tab1'!I265="","",'tab1'!I265)</f>
        <v>2.2.1. Inwestycje profilowane – wsparcie dotacyjne</v>
      </c>
      <c r="J267" s="26">
        <f>IF('tab1'!J265="","",'tab1'!J265)</f>
        <v>175209.68</v>
      </c>
      <c r="K267" s="26">
        <f>IF('tab1'!K265="","",'tab1'!K265)</f>
        <v>148871</v>
      </c>
      <c r="L267" s="26">
        <f>IF('tab1'!L265="","",'tab1'!L265)</f>
        <v>131693</v>
      </c>
      <c r="M267" s="26">
        <f>IF('tab1'!M265="","",'tab1'!M265)</f>
        <v>88.461150929328099</v>
      </c>
      <c r="N267" s="26" t="str">
        <f>IF('tab1'!N265="","",'tab1'!N265)</f>
        <v>01 Dotacja bezzwrotna</v>
      </c>
      <c r="O267" s="26" t="str">
        <f>IF('tab1'!O265="","",'tab1'!O265)</f>
        <v>Miejsca realizacji do uzupełnienia ręcznego z raportu uzupełniającego!</v>
      </c>
      <c r="P267" s="26" t="str">
        <f>IF('tab1'!P265="","",'tab1'!P265)</f>
        <v>03 Obszary wiejskie (o małej gęstości zaludnienia)</v>
      </c>
      <c r="Q267" s="28">
        <f>IF('tab1'!Q265="","",'tab1'!Q265)</f>
        <v>44044</v>
      </c>
      <c r="R267" s="28">
        <f>IF('tab1'!R265="","",'tab1'!R265)</f>
        <v>44286</v>
      </c>
      <c r="S267" s="26" t="str">
        <f>IF('tab1'!S265="","",'tab1'!S265)</f>
        <v>Nadzwyczajny</v>
      </c>
      <c r="T267" s="26" t="str">
        <f>IF('tab1'!T265="","",'tab1'!T265)</f>
        <v>15 Turystyka oraz działalność związana z zakwaterowaniem i usługami gastronomicznymi</v>
      </c>
      <c r="U267" s="26" t="str">
        <f>IF('tab1'!U265="","",'tab1'!U265)</f>
        <v>067 Rozwój działalności MŚP, wsparcie przedsiębiorczości i tworzenia przedsiębiorstw (w tym wsparcie dla przedsiębiorstw typu spin-off i spin-out)</v>
      </c>
      <c r="V267" s="26" t="str">
        <f>IF('tab1'!V265="","",'tab1'!V265)</f>
        <v>03 Wzmacnianie konkurencyjności małych i średnich przedsiębiorstw (MŚP)</v>
      </c>
      <c r="W267" s="26" t="str">
        <f>IF('tab1'!W265="","",'tab1'!W265)</f>
        <v>Projekt nie jest realizowany w ramach EFS</v>
      </c>
      <c r="X267" s="26" t="str">
        <f>IF('tab1'!X265="","",'tab1'!X265)</f>
        <v>Nie dotyczy</v>
      </c>
      <c r="Y267" s="27" t="str">
        <f>VLOOKUP(C267,'przeliczenia '!C:D,2,FALSE)</f>
        <v>WOJ.: POMORSKIE, POW.: pucki, GM.: Puck - gmina wiejska</v>
      </c>
    </row>
    <row r="268" spans="1:25" ht="90" hidden="1" x14ac:dyDescent="0.25">
      <c r="A268" s="26" t="str">
        <f>IF('tab1'!A266="","",'tab1'!A266)</f>
        <v>Ekorozwój firmy MAR-BOB Marmury Granity Jacek Bobkowski Wejherowo poprzez zakup maszyn i urządzeń do cięcia marmuru i granitu.</v>
      </c>
      <c r="B268" s="26" t="str">
        <f>IF('tab1'!B266="","",'tab1'!B266)</f>
        <v>Wnioskodawca, producent m.in. parapetów, posadzek, schodów, el. kominków z kamienia naturalnego, zamierza zrealizować projekt, w wyniku którego w związku z planowanymi do zakupu piłą mostową do cięcia płyt granitowych, marmurowych, aglomeratów oraz systemem pomiarowym 2D i 3D, służącym do pomiaru blatów, schodów, podłóg, w projektach renowacji i odbudowy budynków; nastąpi w produkcji zmniejszenie materiałochłonności (precyzja cięcia, maksymalne wykorzystanie arkusza), energochłonności (szybkie rozplanowanie cięcia, nowoczesne silniki), wodochłonności (zużycie wody mniejsze nawet o 50%). Stosując ww. urządzenia będzie możliwy dokładny pomiar oraz obróbka materiału szybciej i precyzyjniej niż dotychczas, co pozwoli na przyjmowanie większej liczby zleceń oraz na pozyskanie nowych rynków, jakimi są budownictwo pasywne (np. ściany akumulacyjne) i renowacja zabytków m.in. w zakresie sporządzania frezów, pilastrów, zwieńczeń okien, rekonstrukcji fasad. Projekt będzie realizowany w Ikw. 2017r.</v>
      </c>
      <c r="C268" s="26" t="str">
        <f>IF('tab1'!C266="","",'tab1'!C266)</f>
        <v>RPPM.02.02.01-22-0120/16</v>
      </c>
      <c r="D268" s="26" t="str">
        <f>IF('tab1'!D266="","",'tab1'!D266)</f>
        <v>MAR-BOB MARMURY GRANITY JACEK BOBKOWSKI</v>
      </c>
      <c r="E268" s="26" t="str">
        <f>IF('tab1'!E266="","",'tab1'!E266)</f>
        <v>EFRR</v>
      </c>
      <c r="F268" s="26" t="str">
        <f>IF('tab1'!F266="","",'tab1'!F266)</f>
        <v>Regionalny Program Operacyjny Województwa Pomorskiego na lata 2014-2020</v>
      </c>
      <c r="G268" s="26" t="str">
        <f>IF('tab1'!G266="","",'tab1'!G266)</f>
        <v>2. Przedsiębiorstwa</v>
      </c>
      <c r="H268" s="26" t="str">
        <f>IF('tab1'!H266="","",'tab1'!H266)</f>
        <v>2.2. Inwestycje profilowane – wsparcie dotacyjne</v>
      </c>
      <c r="I268" s="26" t="str">
        <f>IF('tab1'!I266="","",'tab1'!I266)</f>
        <v>2.2.1. Inwestycje profilowane – wsparcie dotacyjne</v>
      </c>
      <c r="J268" s="26">
        <f>IF('tab1'!J266="","",'tab1'!J266)</f>
        <v>516600</v>
      </c>
      <c r="K268" s="26">
        <f>IF('tab1'!K266="","",'tab1'!K266)</f>
        <v>420000</v>
      </c>
      <c r="L268" s="26">
        <f>IF('tab1'!L266="","",'tab1'!L266)</f>
        <v>226800</v>
      </c>
      <c r="M268" s="26">
        <f>IF('tab1'!M266="","",'tab1'!M266)</f>
        <v>54</v>
      </c>
      <c r="N268" s="26" t="str">
        <f>IF('tab1'!N266="","",'tab1'!N266)</f>
        <v>01 Dotacja bezzwrotna</v>
      </c>
      <c r="O268" s="26" t="str">
        <f>IF('tab1'!O266="","",'tab1'!O266)</f>
        <v>Miejsca realizacji do uzupełnienia ręcznego z raportu uzupełniającego!</v>
      </c>
      <c r="P268" s="26" t="str">
        <f>IF('tab1'!P266="","",'tab1'!P266)</f>
        <v>01 Duże obszary miejskie (o ludności &gt;50 000 i dużej gęstości zaludnienia)</v>
      </c>
      <c r="Q268" s="28">
        <f>IF('tab1'!Q266="","",'tab1'!Q266)</f>
        <v>42744</v>
      </c>
      <c r="R268" s="28">
        <f>IF('tab1'!R266="","",'tab1'!R266)</f>
        <v>42794</v>
      </c>
      <c r="S268" s="26" t="str">
        <f>IF('tab1'!S266="","",'tab1'!S266)</f>
        <v>Konkursowy</v>
      </c>
      <c r="T268" s="26" t="str">
        <f>IF('tab1'!T266="","",'tab1'!T266)</f>
        <v>08 Budownictwo</v>
      </c>
      <c r="U268" s="26" t="str">
        <f>IF('tab1'!U266="","",'tab1'!U266)</f>
        <v>069 Wsparcie ekologicznych procesów produkcyjnych oraz efektywnego wykorzystywania zasobów w MŚP</v>
      </c>
      <c r="V268" s="26" t="str">
        <f>IF('tab1'!V266="","",'tab1'!V266)</f>
        <v>03 Wzmacnianie konkurencyjności małych i średnich przedsiębiorstw (MŚP)</v>
      </c>
      <c r="W268" s="26" t="str">
        <f>IF('tab1'!W266="","",'tab1'!W266)</f>
        <v>Projekt nie jest realizowany w ramach EFS</v>
      </c>
      <c r="X268" s="26" t="str">
        <f>IF('tab1'!X266="","",'tab1'!X266)</f>
        <v>Nie dotyczy</v>
      </c>
      <c r="Y268" s="27" t="str">
        <f>VLOOKUP(C268,'przeliczenia '!C:D,2,FALSE)</f>
        <v>WOJ.: POMORSKIE, POW.: wejherowski, GM.: Wejherowo</v>
      </c>
    </row>
    <row r="269" spans="1:25" ht="90" hidden="1" x14ac:dyDescent="0.25">
      <c r="A269" s="26" t="str">
        <f>IF('tab1'!A267="","",'tab1'!A267)</f>
        <v>Regeneracja układów napędowych jednostek pływających i offshore z zastosowaniem mobilnych urządzeń skrawających.</v>
      </c>
      <c r="B269" s="26" t="str">
        <f>IF('tab1'!B267="","",'tab1'!B267)</f>
        <v>Głównym celem niniejszego projektu jest wdrożenie wyników prac badawczo-rozwojowych prowadzonych nad innowacyjną w skali świata usługą regeneracji układów napędowych jednostek pływających i offshore z zastosowaniem mobilnych urządzeń skrawających. Osiągnięcie celu nastąpi poprzez inwestycję w środki trwałe, pozwoli na wdrożenie na nowe rynki nowatorskiej usługi i technologii jej wykonywania, dynamiczny rozwój firmy NGL Machining oraz zdobycie znacznych przewag konkurencyjnych na rynku (kreator trendów branżowych). Realizacja projektu zakłada utworzenie jednego nowego stanowiska pracy oraz wdrożenie innowacji marketingowej (newsletter, blog branżowy, case study) Wdrożenie nowatorskiej usługi przyczyni się do zaspokojenia zidentyfikowanych potrzeb rynkowych w aspekcie kompleksowości, czasochłonności oraz ekonomii serwisu. Wskaźnik IRR kształtuje się na poziomie 37,49% dla 3 roku i 48,68% w 5 roku.</v>
      </c>
      <c r="C269" s="26" t="str">
        <f>IF('tab1'!C267="","",'tab1'!C267)</f>
        <v>RPPM.02.02.01-22-0121/16</v>
      </c>
      <c r="D269" s="26" t="str">
        <f>IF('tab1'!D267="","",'tab1'!D267)</f>
        <v>NGL MACHINING ARTUR CHRÓŚCIELEWSKI RAFAŁ BOGUSZ SP. J.</v>
      </c>
      <c r="E269" s="26" t="str">
        <f>IF('tab1'!E267="","",'tab1'!E267)</f>
        <v>EFRR</v>
      </c>
      <c r="F269" s="26" t="str">
        <f>IF('tab1'!F267="","",'tab1'!F267)</f>
        <v>Regionalny Program Operacyjny Województwa Pomorskiego na lata 2014-2020</v>
      </c>
      <c r="G269" s="26" t="str">
        <f>IF('tab1'!G267="","",'tab1'!G267)</f>
        <v>2. Przedsiębiorstwa</v>
      </c>
      <c r="H269" s="26" t="str">
        <f>IF('tab1'!H267="","",'tab1'!H267)</f>
        <v>2.2. Inwestycje profilowane – wsparcie dotacyjne</v>
      </c>
      <c r="I269" s="26" t="str">
        <f>IF('tab1'!I267="","",'tab1'!I267)</f>
        <v>2.2.1. Inwestycje profilowane – wsparcie dotacyjne</v>
      </c>
      <c r="J269" s="26">
        <f>IF('tab1'!J267="","",'tab1'!J267)</f>
        <v>1027500</v>
      </c>
      <c r="K269" s="26">
        <f>IF('tab1'!K267="","",'tab1'!K267)</f>
        <v>1027500</v>
      </c>
      <c r="L269" s="26">
        <f>IF('tab1'!L267="","",'tab1'!L267)</f>
        <v>512722.5</v>
      </c>
      <c r="M269" s="26">
        <f>IF('tab1'!M267="","",'tab1'!M267)</f>
        <v>49.9</v>
      </c>
      <c r="N269" s="26" t="str">
        <f>IF('tab1'!N267="","",'tab1'!N267)</f>
        <v>01 Dotacja bezzwrotna</v>
      </c>
      <c r="O269" s="26" t="str">
        <f>IF('tab1'!O267="","",'tab1'!O267)</f>
        <v>Miejsca realizacji do uzupełnienia ręcznego z raportu uzupełniającego!</v>
      </c>
      <c r="P269" s="26" t="str">
        <f>IF('tab1'!P267="","",'tab1'!P267)</f>
        <v>01 Duże obszary miejskie (o ludności &gt;50 000 i dużej gęstości zaludnienia)</v>
      </c>
      <c r="Q269" s="28">
        <f>IF('tab1'!Q267="","",'tab1'!Q267)</f>
        <v>42826</v>
      </c>
      <c r="R269" s="28">
        <f>IF('tab1'!R267="","",'tab1'!R267)</f>
        <v>43861</v>
      </c>
      <c r="S269" s="26" t="str">
        <f>IF('tab1'!S267="","",'tab1'!S267)</f>
        <v>Konkursowy</v>
      </c>
      <c r="T269" s="26" t="str">
        <f>IF('tab1'!T267="","",'tab1'!T267)</f>
        <v>24 Inne niewyszczególnione usługi</v>
      </c>
      <c r="U269" s="26" t="str">
        <f>IF('tab1'!U267="","",'tab1'!U267)</f>
        <v>067 Rozwój działalności MŚP, wsparcie przedsiębiorczości i tworzenia przedsiębiorstw (w tym wsparcie dla przedsiębiorstw typu spin-off i spin-out)</v>
      </c>
      <c r="V269" s="26" t="str">
        <f>IF('tab1'!V267="","",'tab1'!V267)</f>
        <v>03 Wzmacnianie konkurencyjności małych i średnich przedsiębiorstw (MŚP)</v>
      </c>
      <c r="W269" s="26" t="str">
        <f>IF('tab1'!W267="","",'tab1'!W267)</f>
        <v>Projekt nie jest realizowany w ramach EFS</v>
      </c>
      <c r="X269" s="26" t="str">
        <f>IF('tab1'!X267="","",'tab1'!X267)</f>
        <v>Nie dotyczy</v>
      </c>
      <c r="Y269" s="27" t="str">
        <f>VLOOKUP(C269,'przeliczenia '!C:D,2,FALSE)</f>
        <v>WOJ.: POMORSKIE, POW.: Gdańsk, GM.: Gdańsk</v>
      </c>
    </row>
    <row r="270" spans="1:25" ht="90" x14ac:dyDescent="0.25">
      <c r="A270" s="26" t="str">
        <f>IF('tab1'!A268="","",'tab1'!A268)</f>
        <v>Rozwój działalności Pizzeria Prowansalska służący przeciwdziałaniu negatywnym skutkom wystąpienia epidemii Covid-19.</v>
      </c>
      <c r="B270" s="26" t="str">
        <f>IF('tab1'!B268="","",'tab1'!B268)</f>
        <v>Projekt polega na adaptacji pomieszczeń do uruchomienia dodatkowej powierzchni konsumpcyjnej w Pizzerii Prowansalskiej w Dzierzgoniu, wymianie umeblowania, zakupie urządzeń do dezynfekcji pomieszczeń - w celu dostosowania świadczonych usług gastronomicznych do “Wytycznych dla funkcjonowania gastronomii w trakcie epidemii SARS-CoV-2 w Polsce” oraz w związku z oczekiwaniami klientów dotyczącymi nowego ładu sanitarnego. Przedsiębiorstwo na skutek braku możliwości i istotnych ograniczeń prowadzenia działalności utraciło i nadal traci istotną część przychodów. Wnioskodawca zidentyfikował bariery w dalszym prowadzeniu działalności, wynikające z wystąpienia epidemii Covid-19, polegające na utracie zaufania Gości do ładu sanitarnego oraz trudnościach w sprzedaży usług gastronomicznych. Przyjęte rozwiązania i poniesione nakłady inwestycyjne rozwiążą istotny problem zmniejszenia możliwości osiągania przychodów i zapobiegną utracie płynności.</v>
      </c>
      <c r="C270" s="26" t="str">
        <f>IF('tab1'!C268="","",'tab1'!C268)</f>
        <v>RPPM.02.02.01-22-0121/20</v>
      </c>
      <c r="D270" s="26" t="str">
        <f>IF('tab1'!D268="","",'tab1'!D268)</f>
        <v>MUZYKA OKOLICZNOŚCIOWA MACIEJ FRĄCZEK</v>
      </c>
      <c r="E270" s="26" t="str">
        <f>IF('tab1'!E268="","",'tab1'!E268)</f>
        <v>EFRR</v>
      </c>
      <c r="F270" s="26" t="str">
        <f>IF('tab1'!F268="","",'tab1'!F268)</f>
        <v>Regionalny Program Operacyjny Województwa Pomorskiego na lata 2014-2020</v>
      </c>
      <c r="G270" s="26" t="str">
        <f>IF('tab1'!G268="","",'tab1'!G268)</f>
        <v>2. Przedsiębiorstwa</v>
      </c>
      <c r="H270" s="26" t="str">
        <f>IF('tab1'!H268="","",'tab1'!H268)</f>
        <v>2.2. Inwestycje profilowane – wsparcie dotacyjne</v>
      </c>
      <c r="I270" s="26" t="str">
        <f>IF('tab1'!I268="","",'tab1'!I268)</f>
        <v>2.2.1. Inwestycje profilowane – wsparcie dotacyjne</v>
      </c>
      <c r="J270" s="26">
        <f>IF('tab1'!J268="","",'tab1'!J268)</f>
        <v>276990.69</v>
      </c>
      <c r="K270" s="26">
        <f>IF('tab1'!K268="","",'tab1'!K268)</f>
        <v>276990.69</v>
      </c>
      <c r="L270" s="26">
        <f>IF('tab1'!L268="","",'tab1'!L268)</f>
        <v>242502.69</v>
      </c>
      <c r="M270" s="26">
        <f>IF('tab1'!M268="","",'tab1'!M268)</f>
        <v>87.549040005640606</v>
      </c>
      <c r="N270" s="26" t="str">
        <f>IF('tab1'!N268="","",'tab1'!N268)</f>
        <v>01 Dotacja bezzwrotna</v>
      </c>
      <c r="O270" s="26" t="str">
        <f>IF('tab1'!O268="","",'tab1'!O268)</f>
        <v>Miejsca realizacji do uzupełnienia ręcznego z raportu uzupełniającego!</v>
      </c>
      <c r="P270" s="26" t="str">
        <f>IF('tab1'!P268="","",'tab1'!P268)</f>
        <v>02 Małe obszary miejskie (o ludności &gt;5 000 i średniej gęstości zaludnienia)</v>
      </c>
      <c r="Q270" s="28">
        <f>IF('tab1'!Q268="","",'tab1'!Q268)</f>
        <v>44013</v>
      </c>
      <c r="R270" s="28">
        <f>IF('tab1'!R268="","",'tab1'!R268)</f>
        <v>44377</v>
      </c>
      <c r="S270" s="26" t="str">
        <f>IF('tab1'!S268="","",'tab1'!S268)</f>
        <v>Nadzwyczajny</v>
      </c>
      <c r="T270" s="26" t="str">
        <f>IF('tab1'!T268="","",'tab1'!T268)</f>
        <v>15 Turystyka oraz działalność związana z zakwaterowaniem i usługami gastronomicznymi</v>
      </c>
      <c r="U270" s="26" t="str">
        <f>IF('tab1'!U268="","",'tab1'!U268)</f>
        <v>067 Rozwój działalności MŚP, wsparcie przedsiębiorczości i tworzenia przedsiębiorstw (w tym wsparcie dla przedsiębiorstw typu spin-off i spin-out)</v>
      </c>
      <c r="V270" s="26" t="str">
        <f>IF('tab1'!V268="","",'tab1'!V268)</f>
        <v>03 Wzmacnianie konkurencyjności małych i średnich przedsiębiorstw (MŚP)</v>
      </c>
      <c r="W270" s="26" t="str">
        <f>IF('tab1'!W268="","",'tab1'!W268)</f>
        <v>Projekt nie jest realizowany w ramach EFS</v>
      </c>
      <c r="X270" s="26" t="str">
        <f>IF('tab1'!X268="","",'tab1'!X268)</f>
        <v>Nie dotyczy</v>
      </c>
      <c r="Y270" s="27" t="str">
        <f>VLOOKUP(C270,'przeliczenia '!C:D,2,FALSE)</f>
        <v>WOJ.: POMORSKIE, POW.: sztumski, GM.: Dzierzgoń</v>
      </c>
    </row>
    <row r="271" spans="1:25" ht="90" hidden="1" x14ac:dyDescent="0.25">
      <c r="A271" s="26" t="str">
        <f>IF('tab1'!A269="","",'tab1'!A269)</f>
        <v>Wzrost konkurencyjności i zwiększenie oddziaływania firmy Bowil Biotech poprzez wejście na nowe, międzynarodowe rynki zbytu dzięki realizacji inwestycji związanej z uruchomieniem produkcji nowego biomateriału do wytwarzania implantów, będącego wynikiem własnych prac badawczo-rozwojowych</v>
      </c>
      <c r="B271" s="26" t="str">
        <f>IF('tab1'!B269="","",'tab1'!B269)</f>
        <v>Celem projektu jest wzrost konkurencyjności Bowil Biotech i poprawa jej zdolności do rozwijania produktów poprzez zastosowanie innowacji. Projekt dotyczy przeprowadzenia inwestycji w rzeczowe środki trwałe związane z upgradem linii produkcyjnej istniejącej w fabryce bionanocelulozy spółki. W wyniku realizacji inwestycji firma osiągnie możliwość produkcyjną wytwarzania biomateriału, który znajdzie zastosowanie w produkcji wyrobów medycznych klasy III jakim są bioimplanty dla neurochirurgii, chirurgii naczyniowej i kardiochirurgii. Efektem realizacji projektu będzie nowy, innowacyjny w skali świata materiał, który umożliwi firmie ekspansję nowego segmentu produktowego, rozwój eksportu i rozszerzenie swojego oddziaływania o nowe rynki zagraniczne - USA. Wprowadzany produkt jest wynikiem własnych prac badawczo-rozwojowych, zrealizowanych w ramach projektu PBS „Kardio BNC” i jego zaistnienie na rynku spowoduje istotny wkład w rozwój medycyny regeneracyjnej i implantologii.</v>
      </c>
      <c r="C271" s="26" t="str">
        <f>IF('tab1'!C269="","",'tab1'!C269)</f>
        <v>RPPM.02.02.01-22-0122/16</v>
      </c>
      <c r="D271" s="26" t="str">
        <f>IF('tab1'!D269="","",'tab1'!D269)</f>
        <v>BOWIL BIOTECH SPÓŁKA Z OGRANICZONĄ ODPOWIEDZIALNOŚCIĄ</v>
      </c>
      <c r="E271" s="26" t="str">
        <f>IF('tab1'!E269="","",'tab1'!E269)</f>
        <v>EFRR</v>
      </c>
      <c r="F271" s="26" t="str">
        <f>IF('tab1'!F269="","",'tab1'!F269)</f>
        <v>Regionalny Program Operacyjny Województwa Pomorskiego na lata 2014-2020</v>
      </c>
      <c r="G271" s="26" t="str">
        <f>IF('tab1'!G269="","",'tab1'!G269)</f>
        <v>2. Przedsiębiorstwa</v>
      </c>
      <c r="H271" s="26" t="str">
        <f>IF('tab1'!H269="","",'tab1'!H269)</f>
        <v>2.2. Inwestycje profilowane – wsparcie dotacyjne</v>
      </c>
      <c r="I271" s="26" t="str">
        <f>IF('tab1'!I269="","",'tab1'!I269)</f>
        <v>2.2.1. Inwestycje profilowane – wsparcie dotacyjne</v>
      </c>
      <c r="J271" s="26">
        <f>IF('tab1'!J269="","",'tab1'!J269)</f>
        <v>2398467.23</v>
      </c>
      <c r="K271" s="26">
        <f>IF('tab1'!K269="","",'tab1'!K269)</f>
        <v>1974742.94</v>
      </c>
      <c r="L271" s="26">
        <f>IF('tab1'!L269="","",'tab1'!L269)</f>
        <v>987174</v>
      </c>
      <c r="M271" s="26">
        <f>IF('tab1'!M269="","",'tab1'!M269)</f>
        <v>49.990000217446003</v>
      </c>
      <c r="N271" s="26" t="str">
        <f>IF('tab1'!N269="","",'tab1'!N269)</f>
        <v>01 Dotacja bezzwrotna</v>
      </c>
      <c r="O271" s="26" t="str">
        <f>IF('tab1'!O269="","",'tab1'!O269)</f>
        <v>Miejsca realizacji do uzupełnienia ręcznego z raportu uzupełniającego!</v>
      </c>
      <c r="P271" s="26" t="str">
        <f>IF('tab1'!P269="","",'tab1'!P269)</f>
        <v>02 Małe obszary miejskie (o ludności &gt;5 000 i średniej gęstości zaludnienia)</v>
      </c>
      <c r="Q271" s="28">
        <f>IF('tab1'!Q269="","",'tab1'!Q269)</f>
        <v>42522</v>
      </c>
      <c r="R271" s="28">
        <f>IF('tab1'!R269="","",'tab1'!R269)</f>
        <v>43465</v>
      </c>
      <c r="S271" s="26" t="str">
        <f>IF('tab1'!S269="","",'tab1'!S269)</f>
        <v>Konkursowy</v>
      </c>
      <c r="T271" s="26" t="str">
        <f>IF('tab1'!T269="","",'tab1'!T269)</f>
        <v>07 Pozostałe nieokreślone branże przemysłu wytwórczego</v>
      </c>
      <c r="U271" s="26" t="str">
        <f>IF('tab1'!U269="","",'tab1'!U269)</f>
        <v>067 Rozwój działalności MŚP, wsparcie przedsiębiorczości i tworzenia przedsiębiorstw (w tym wsparcie dla przedsiębiorstw typu spin-off i spin-out)</v>
      </c>
      <c r="V271" s="26" t="str">
        <f>IF('tab1'!V269="","",'tab1'!V269)</f>
        <v>03 Wzmacnianie konkurencyjności małych i średnich przedsiębiorstw (MŚP)</v>
      </c>
      <c r="W271" s="26" t="str">
        <f>IF('tab1'!W269="","",'tab1'!W269)</f>
        <v>Projekt nie jest realizowany w ramach EFS</v>
      </c>
      <c r="X271" s="26" t="str">
        <f>IF('tab1'!X269="","",'tab1'!X269)</f>
        <v>Nie dotyczy</v>
      </c>
      <c r="Y271" s="27" t="str">
        <f>VLOOKUP(C271,'przeliczenia '!C:D,2,FALSE)</f>
        <v>WOJ.: POMORSKIE, POW.: pucki, GM.: Władysławowo</v>
      </c>
    </row>
    <row r="272" spans="1:25" ht="78.75" hidden="1" x14ac:dyDescent="0.25">
      <c r="A272" s="26" t="str">
        <f>IF('tab1'!A270="","",'tab1'!A270)</f>
        <v>Poprawa konkurencyjności Vipro s.c. zlokalizowanej w Gdańsku poprzez zakup technologii do powlekania opakowań lakierem UV pozwalającej na redukcję odpadów, surowców oraz zwiększenie efektywności energetycznej.</v>
      </c>
      <c r="B272" s="26" t="str">
        <f>IF('tab1'!B270="","",'tab1'!B270)</f>
        <v>Przedmiotem projektu jest zakup nowoczesnej linii technologicznej do powlekania opakowań lakierem UV. Projekt będzie polegał na zakupieniu 1 kompletnego środka trwałego (linii technologicznej) składającej się z 3 elementów: lakierówki UV, sklejarko - składarki oraz systemu rekuperacji. Zakup kompletnej linii technologicznej pozwoli osiągnąć następujące cele: CEL GŁÓWNY: wdrożenie proekologicznych rozwiązań związanych z procesem powlekania opakowań. CELE SZCZEGÓŁOWE: - zmniejszenie energochłonności na jednostkę produktu(opakowania) ; - powtórne wykorzystanie ciepła wytwarzanego przez linię produkcyjną; - zmniejszenie zużycia surowców oraz ograniczenie ilości nierecyklingowych odpadów w procesie powlekania opakowań; - zmiana materiału do powlekania na proekologiczny; - zastosowanie powłok pozwalających na wyeliminowanie z procesu konserwacji olejów/ środków chemicznych.</v>
      </c>
      <c r="C272" s="26" t="str">
        <f>IF('tab1'!C270="","",'tab1'!C270)</f>
        <v>RPPM.02.02.01-22-0122/17</v>
      </c>
      <c r="D272" s="26" t="str">
        <f>IF('tab1'!D270="","",'tab1'!D270)</f>
        <v>VIPRO S.C. PRZEMYSŁAW MARCHWIŃSKI BOGDAN PUCKOWSKI</v>
      </c>
      <c r="E272" s="26" t="str">
        <f>IF('tab1'!E270="","",'tab1'!E270)</f>
        <v>EFRR</v>
      </c>
      <c r="F272" s="26" t="str">
        <f>IF('tab1'!F270="","",'tab1'!F270)</f>
        <v>Regionalny Program Operacyjny Województwa Pomorskiego na lata 2014-2020</v>
      </c>
      <c r="G272" s="26" t="str">
        <f>IF('tab1'!G270="","",'tab1'!G270)</f>
        <v>2. Przedsiębiorstwa</v>
      </c>
      <c r="H272" s="26" t="str">
        <f>IF('tab1'!H270="","",'tab1'!H270)</f>
        <v>2.2. Inwestycje profilowane – wsparcie dotacyjne</v>
      </c>
      <c r="I272" s="26" t="str">
        <f>IF('tab1'!I270="","",'tab1'!I270)</f>
        <v>2.2.1. Inwestycje profilowane – wsparcie dotacyjne</v>
      </c>
      <c r="J272" s="26">
        <f>IF('tab1'!J270="","",'tab1'!J270)</f>
        <v>2521500</v>
      </c>
      <c r="K272" s="26">
        <f>IF('tab1'!K270="","",'tab1'!K270)</f>
        <v>2000000</v>
      </c>
      <c r="L272" s="26">
        <f>IF('tab1'!L270="","",'tab1'!L270)</f>
        <v>999800</v>
      </c>
      <c r="M272" s="26">
        <f>IF('tab1'!M270="","",'tab1'!M270)</f>
        <v>49.99</v>
      </c>
      <c r="N272" s="26" t="str">
        <f>IF('tab1'!N270="","",'tab1'!N270)</f>
        <v>01 Dotacja bezzwrotna</v>
      </c>
      <c r="O272" s="26" t="str">
        <f>IF('tab1'!O270="","",'tab1'!O270)</f>
        <v>Miejsca realizacji do uzupełnienia ręcznego z raportu uzupełniającego!</v>
      </c>
      <c r="P272" s="26" t="str">
        <f>IF('tab1'!P270="","",'tab1'!P270)</f>
        <v>01 Duże obszary miejskie (o ludności &gt;50 000 i dużej gęstości zaludnienia)</v>
      </c>
      <c r="Q272" s="28">
        <f>IF('tab1'!Q270="","",'tab1'!Q270)</f>
        <v>43101</v>
      </c>
      <c r="R272" s="28">
        <f>IF('tab1'!R270="","",'tab1'!R270)</f>
        <v>43646</v>
      </c>
      <c r="S272" s="26" t="str">
        <f>IF('tab1'!S270="","",'tab1'!S270)</f>
        <v>Konkursowy</v>
      </c>
      <c r="T272" s="26" t="str">
        <f>IF('tab1'!T270="","",'tab1'!T270)</f>
        <v>24 Inne niewyszczególnione usługi</v>
      </c>
      <c r="U272" s="26" t="str">
        <f>IF('tab1'!U270="","",'tab1'!U270)</f>
        <v>069 Wsparcie ekologicznych procesów produkcyjnych oraz efektywnego wykorzystywania zasobów w MŚP</v>
      </c>
      <c r="V272" s="26" t="str">
        <f>IF('tab1'!V270="","",'tab1'!V270)</f>
        <v>03 Wzmacnianie konkurencyjności małych i średnich przedsiębiorstw (MŚP)</v>
      </c>
      <c r="W272" s="26" t="str">
        <f>IF('tab1'!W270="","",'tab1'!W270)</f>
        <v>Projekt nie jest realizowany w ramach EFS</v>
      </c>
      <c r="X272" s="26" t="str">
        <f>IF('tab1'!X270="","",'tab1'!X270)</f>
        <v>Nie dotyczy</v>
      </c>
      <c r="Y272" s="27" t="str">
        <f>VLOOKUP(C272,'przeliczenia '!C:D,2,FALSE)</f>
        <v>WOJ.: POMORSKIE, POW.: Gdańsk, GM.: Gdańsk</v>
      </c>
    </row>
    <row r="273" spans="1:25" ht="90" x14ac:dyDescent="0.25">
      <c r="A273" s="26" t="str">
        <f>IF('tab1'!A271="","",'tab1'!A271)</f>
        <v>KOMPLEKSOWY REMONT I PRZEBUDOWA INFRASTRUKTURY LOKALU GASTRONOMICZNEGO I ZAGOSPODAROWANIE TERENU ZIELONEGO WOKÓŁ BUDYNKU W CELU MAKSYMALIZACJI BEZPIECZEŃSTWA PRZYGOTOWYWANYCH PRODUKTÓW ORAZ ZWIĘKSZENIA BEZPIECZEŃTWA PRACOWNIKÓW I KLIENTÓW W OBLICZU NOWYCH NORM SANITARNYCH I ZAGROŻENIA COVID-19.</v>
      </c>
      <c r="B273" s="26" t="str">
        <f>IF('tab1'!B271="","",'tab1'!B271)</f>
        <v>Przedmiotem projektu jest przebudowa infrastruktury lokalu gastronomicznego położonego przy ul.Harcerskiej 2 na gruncie dzierżawionym od miasta Gdynia. Projekt przewiduje całkowitą modernizację zaplecza kuchennego – w tym wymianę podłóg i wszystkich powierzchni roboczych w celu maksymalizacji bezpieczeństwa pracy i łatwej dezynfekcji całego lokalu. Utworzona zostanie specjalna śluza do odbioru zamówień, co zapewni maksimum bezpieczeństwa dla klientów odbierających zamówienia. Zamontowany zostanie nowoczesny system wentylacyjny z filtrami przeciwwirusowymi. Teren zielony wokół budynku zostanie ogrodzony, posadzone zostaną rośliny zielone. Wprowadzone zostaną rozwiązania ekoinnowacyjne (kompostownik, odzyskiwanie wody deszczowej), ograniczony zostanie dostęp osobom niepożądanym, a tym samym zwiększy się bezpieczeństwo i higiena pracy oraz bezpieczeństwo klientów w dobie Covid-19. Stworzone zostanie dodatkowe miejsce pracy. Firma zyska możliwość rozwoju produktów i usług.</v>
      </c>
      <c r="C273" s="26" t="str">
        <f>IF('tab1'!C271="","",'tab1'!C271)</f>
        <v>RPPM.02.02.01-22-0122/20</v>
      </c>
      <c r="D273" s="26" t="str">
        <f>IF('tab1'!D271="","",'tab1'!D271)</f>
        <v>PRACOWNIA SUSHI JERRY RUKO JAROSŁAW RUCHLEWSKI-KOWALEWSKI</v>
      </c>
      <c r="E273" s="26" t="str">
        <f>IF('tab1'!E271="","",'tab1'!E271)</f>
        <v>EFRR</v>
      </c>
      <c r="F273" s="26" t="str">
        <f>IF('tab1'!F271="","",'tab1'!F271)</f>
        <v>Regionalny Program Operacyjny Województwa Pomorskiego na lata 2014-2020</v>
      </c>
      <c r="G273" s="26" t="str">
        <f>IF('tab1'!G271="","",'tab1'!G271)</f>
        <v>2. Przedsiębiorstwa</v>
      </c>
      <c r="H273" s="26" t="str">
        <f>IF('tab1'!H271="","",'tab1'!H271)</f>
        <v>2.2. Inwestycje profilowane – wsparcie dotacyjne</v>
      </c>
      <c r="I273" s="26" t="str">
        <f>IF('tab1'!I271="","",'tab1'!I271)</f>
        <v>2.2.1. Inwestycje profilowane – wsparcie dotacyjne</v>
      </c>
      <c r="J273" s="26">
        <f>IF('tab1'!J271="","",'tab1'!J271)</f>
        <v>89660.44</v>
      </c>
      <c r="K273" s="26">
        <f>IF('tab1'!K271="","",'tab1'!K271)</f>
        <v>89660.44</v>
      </c>
      <c r="L273" s="26">
        <f>IF('tab1'!L271="","",'tab1'!L271)</f>
        <v>76211.37</v>
      </c>
      <c r="M273" s="26">
        <f>IF('tab1'!M271="","",'tab1'!M271)</f>
        <v>84.999995538723695</v>
      </c>
      <c r="N273" s="26" t="str">
        <f>IF('tab1'!N271="","",'tab1'!N271)</f>
        <v>01 Dotacja bezzwrotna</v>
      </c>
      <c r="O273" s="26" t="str">
        <f>IF('tab1'!O271="","",'tab1'!O271)</f>
        <v>Miejsca realizacji do uzupełnienia ręcznego z raportu uzupełniającego!</v>
      </c>
      <c r="P273" s="26" t="str">
        <f>IF('tab1'!P271="","",'tab1'!P271)</f>
        <v>01 Duże obszary miejskie (o ludności &gt;50 000 i dużej gęstości zaludnienia)</v>
      </c>
      <c r="Q273" s="28">
        <f>IF('tab1'!Q271="","",'tab1'!Q271)</f>
        <v>43922</v>
      </c>
      <c r="R273" s="28">
        <f>IF('tab1'!R271="","",'tab1'!R271)</f>
        <v>44316</v>
      </c>
      <c r="S273" s="26" t="str">
        <f>IF('tab1'!S271="","",'tab1'!S271)</f>
        <v>Nadzwyczajny</v>
      </c>
      <c r="T273" s="26" t="str">
        <f>IF('tab1'!T271="","",'tab1'!T271)</f>
        <v>15 Turystyka oraz działalność związana z zakwaterowaniem i usługami gastronomicznymi</v>
      </c>
      <c r="U273" s="26" t="str">
        <f>IF('tab1'!U271="","",'tab1'!U271)</f>
        <v>067 Rozwój działalności MŚP, wsparcie przedsiębiorczości i tworzenia przedsiębiorstw (w tym wsparcie dla przedsiębiorstw typu spin-off i spin-out)</v>
      </c>
      <c r="V273" s="26" t="str">
        <f>IF('tab1'!V271="","",'tab1'!V271)</f>
        <v>03 Wzmacnianie konkurencyjności małych i średnich przedsiębiorstw (MŚP)</v>
      </c>
      <c r="W273" s="26" t="str">
        <f>IF('tab1'!W271="","",'tab1'!W271)</f>
        <v>Projekt nie jest realizowany w ramach EFS</v>
      </c>
      <c r="X273" s="26" t="str">
        <f>IF('tab1'!X271="","",'tab1'!X271)</f>
        <v>Nie dotyczy</v>
      </c>
      <c r="Y273" s="27" t="str">
        <f>VLOOKUP(C273,'przeliczenia '!C:D,2,FALSE)</f>
        <v>WOJ.: POMORSKIE, POW.: Gdynia, GM.: Gdynia</v>
      </c>
    </row>
    <row r="274" spans="1:25" ht="90" hidden="1" x14ac:dyDescent="0.25">
      <c r="A274" s="26" t="str">
        <f>IF('tab1'!A272="","",'tab1'!A272)</f>
        <v>Wzrost potencjału produkcyjnego Spółki Euro- Went w celu wdrożenia do oferty nowych produktów a tym samym zwiększenia jej konkurencyjności na rynku krajowym i zagranicznym.</v>
      </c>
      <c r="B274" s="26" t="str">
        <f>IF('tab1'!B272="","",'tab1'!B272)</f>
        <v>Projekt polega na modernizacji i rozbudowie posiadanych przestrzeni produkcyjnych po to by stworzyć warunki do wdrożenia nowych typoszeregów produktów dla branży wentylacyjnej oraz klimatyzacyjnej. Dla zapewnienia odpowiedniego potencjału produkcyjnego Wnioskodawca chce przeprowadzić termomodernizację ścian, dachu posiadanej hali oraz wymienić w niej okna i naświetla. W efekcie ma to polepszyć warunki pracy pracowników produkcyjnych. Ponadto posiadane powierzchnie produkcyjne mają być rozbudowane o dodatkowe 116 m2 oraz wyposażone w elektrowciąg poruszający się po belce nośnej oraz zgrzewarkę punktową, która także będzie przejezdna na belce nośnej. W celu zwiększenia potencjału do tworzenia nowych produktów Wnioskodawca zamierza zakupić komputery wyposażone w specjalistyczne oprogramowanie wspomagające procesy projektowania oraz kosztorysowania nowych produktów. Opisana inwestycja ma przyczynić się do wdrożenia nowych typoszeregów produktów o wysokiej jakości, konkurencyjnych na rynku.</v>
      </c>
      <c r="C274" s="26" t="str">
        <f>IF('tab1'!C272="","",'tab1'!C272)</f>
        <v>RPPM.02.02.01-22-0123/17</v>
      </c>
      <c r="D274" s="26" t="str">
        <f>IF('tab1'!D272="","",'tab1'!D272)</f>
        <v>EURO-WENT SPÓŁKA Z OGRANICZONĄ ODPOWIEDZIALNOŚCIĄ</v>
      </c>
      <c r="E274" s="26" t="str">
        <f>IF('tab1'!E272="","",'tab1'!E272)</f>
        <v>EFRR</v>
      </c>
      <c r="F274" s="26" t="str">
        <f>IF('tab1'!F272="","",'tab1'!F272)</f>
        <v>Regionalny Program Operacyjny Województwa Pomorskiego na lata 2014-2020</v>
      </c>
      <c r="G274" s="26" t="str">
        <f>IF('tab1'!G272="","",'tab1'!G272)</f>
        <v>2. Przedsiębiorstwa</v>
      </c>
      <c r="H274" s="26" t="str">
        <f>IF('tab1'!H272="","",'tab1'!H272)</f>
        <v>2.2. Inwestycje profilowane – wsparcie dotacyjne</v>
      </c>
      <c r="I274" s="26" t="str">
        <f>IF('tab1'!I272="","",'tab1'!I272)</f>
        <v>2.2.1. Inwestycje profilowane – wsparcie dotacyjne</v>
      </c>
      <c r="J274" s="26">
        <f>IF('tab1'!J272="","",'tab1'!J272)</f>
        <v>502578</v>
      </c>
      <c r="K274" s="26">
        <f>IF('tab1'!K272="","",'tab1'!K272)</f>
        <v>408600</v>
      </c>
      <c r="L274" s="26">
        <f>IF('tab1'!L272="","",'tab1'!L272)</f>
        <v>181827</v>
      </c>
      <c r="M274" s="26">
        <f>IF('tab1'!M272="","",'tab1'!M272)</f>
        <v>44.5</v>
      </c>
      <c r="N274" s="26" t="str">
        <f>IF('tab1'!N272="","",'tab1'!N272)</f>
        <v>01 Dotacja bezzwrotna</v>
      </c>
      <c r="O274" s="26" t="str">
        <f>IF('tab1'!O272="","",'tab1'!O272)</f>
        <v>Miejsca realizacji do uzupełnienia ręcznego z raportu uzupełniającego!</v>
      </c>
      <c r="P274" s="26" t="str">
        <f>IF('tab1'!P272="","",'tab1'!P272)</f>
        <v>01 Duże obszary miejskie (o ludności &gt;50 000 i dużej gęstości zaludnienia)</v>
      </c>
      <c r="Q274" s="28">
        <f>IF('tab1'!Q272="","",'tab1'!Q272)</f>
        <v>42821</v>
      </c>
      <c r="R274" s="28">
        <f>IF('tab1'!R272="","",'tab1'!R272)</f>
        <v>43465</v>
      </c>
      <c r="S274" s="26" t="str">
        <f>IF('tab1'!S272="","",'tab1'!S272)</f>
        <v>Konkursowy</v>
      </c>
      <c r="T274" s="26" t="str">
        <f>IF('tab1'!T272="","",'tab1'!T272)</f>
        <v>08 Budownictwo</v>
      </c>
      <c r="U274" s="26" t="str">
        <f>IF('tab1'!U272="","",'tab1'!U272)</f>
        <v>067 Rozwój działalności MŚP, wsparcie przedsiębiorczości i tworzenia przedsiębiorstw (w tym wsparcie dla przedsiębiorstw typu spin-off i spin-out)</v>
      </c>
      <c r="V274" s="26" t="str">
        <f>IF('tab1'!V272="","",'tab1'!V272)</f>
        <v>03 Wzmacnianie konkurencyjności małych i średnich przedsiębiorstw (MŚP)</v>
      </c>
      <c r="W274" s="26" t="str">
        <f>IF('tab1'!W272="","",'tab1'!W272)</f>
        <v>Projekt nie jest realizowany w ramach EFS</v>
      </c>
      <c r="X274" s="26" t="str">
        <f>IF('tab1'!X272="","",'tab1'!X272)</f>
        <v>Nie dotyczy</v>
      </c>
      <c r="Y274" s="27" t="str">
        <f>VLOOKUP(C274,'przeliczenia '!C:D,2,FALSE)</f>
        <v>WOJ.: POMORSKIE, POW.: Gdańsk, GM.: Gdańsk</v>
      </c>
    </row>
    <row r="275" spans="1:25" ht="90" x14ac:dyDescent="0.25">
      <c r="A275" s="26" t="str">
        <f>IF('tab1'!A273="","",'tab1'!A273)</f>
        <v>Rozbudowa, modernizacja i adaptacja pomieszczeń Pensjonatu DUŚKA wraz z ich wyposażeniem, celem przeciwdziałania skutkom wystąpienia COVID-19 i odbudowie pozycji Wnioskodawcy.</v>
      </c>
      <c r="B275" s="26" t="str">
        <f>IF('tab1'!B273="","",'tab1'!B273)</f>
        <v>Projekt polegać będzie na realizacji 6 zadań służących przeciwdziałaniu negatywnym skutkom występowania epidemii COVID-19: Zadanie 1. Adaptacja pomieszczeń i zakup wyposażenia pokoi Zadanie 2. Adaptacja korytarzy Zadanie 3. Zakup wyposażenia do Pensjonatu „Duśka” Zadanie 4. Rozbudowa pensjonatu o plac zabaw i altanę grillową Zadanie 5. Modernizacja obiektu w zakresie linii betonowej w około budynku Zadanie 6. Finansowanie kapitału obrotowego Celem projektu jest dostosowanie Pensjonatu „Duśka” do nowych standardów funkcjonowania na rynku turystycznym w czasie epidemii. Realizacja ww. zadań pozwoli na istotne zwiększenie bezpieczeństwa sanitarno-zdrowotnego obiektu, a także spełnienie warunków dotyczących odległości między ludźmi. Konieczność realizacji inwestycji wynika z potrzeby umożliwienia dalszego funkcjonowania Pensjonatu „Duśka” w nowej sytuacji (epidemii COVID-19). Aby móc przeciwdziałać skutkom wystąpienia epidemii Wnioskodawca musi dostosować obiekt i przestrzeń wokół niego.</v>
      </c>
      <c r="C275" s="26" t="str">
        <f>IF('tab1'!C273="","",'tab1'!C273)</f>
        <v>RPPM.02.02.01-22-0123/20</v>
      </c>
      <c r="D275" s="26" t="str">
        <f>IF('tab1'!D273="","",'tab1'!D273)</f>
        <v>KRZYSZTOF SOBOLEWSKI</v>
      </c>
      <c r="E275" s="26" t="str">
        <f>IF('tab1'!E273="","",'tab1'!E273)</f>
        <v>EFRR</v>
      </c>
      <c r="F275" s="26" t="str">
        <f>IF('tab1'!F273="","",'tab1'!F273)</f>
        <v>Regionalny Program Operacyjny Województwa Pomorskiego na lata 2014-2020</v>
      </c>
      <c r="G275" s="26" t="str">
        <f>IF('tab1'!G273="","",'tab1'!G273)</f>
        <v>2. Przedsiębiorstwa</v>
      </c>
      <c r="H275" s="26" t="str">
        <f>IF('tab1'!H273="","",'tab1'!H273)</f>
        <v>2.2. Inwestycje profilowane – wsparcie dotacyjne</v>
      </c>
      <c r="I275" s="26" t="str">
        <f>IF('tab1'!I273="","",'tab1'!I273)</f>
        <v>2.2.1. Inwestycje profilowane – wsparcie dotacyjne</v>
      </c>
      <c r="J275" s="26">
        <f>IF('tab1'!J273="","",'tab1'!J273)</f>
        <v>195324.06</v>
      </c>
      <c r="K275" s="26">
        <f>IF('tab1'!K273="","",'tab1'!K273)</f>
        <v>195324.06</v>
      </c>
      <c r="L275" s="26">
        <f>IF('tab1'!L273="","",'tab1'!L273)</f>
        <v>169555.75</v>
      </c>
      <c r="M275" s="26">
        <f>IF('tab1'!M273="","",'tab1'!M273)</f>
        <v>86.807406112692902</v>
      </c>
      <c r="N275" s="26" t="str">
        <f>IF('tab1'!N273="","",'tab1'!N273)</f>
        <v>01 Dotacja bezzwrotna</v>
      </c>
      <c r="O275" s="26" t="str">
        <f>IF('tab1'!O273="","",'tab1'!O273)</f>
        <v>Miejsca realizacji do uzupełnienia ręcznego z raportu uzupełniającego!</v>
      </c>
      <c r="P275" s="26" t="str">
        <f>IF('tab1'!P273="","",'tab1'!P273)</f>
        <v>02 Małe obszary miejskie (o ludności &gt;5 000 i średniej gęstości zaludnienia)</v>
      </c>
      <c r="Q275" s="28">
        <f>IF('tab1'!Q273="","",'tab1'!Q273)</f>
        <v>44013</v>
      </c>
      <c r="R275" s="28">
        <f>IF('tab1'!R273="","",'tab1'!R273)</f>
        <v>44530</v>
      </c>
      <c r="S275" s="26" t="str">
        <f>IF('tab1'!S273="","",'tab1'!S273)</f>
        <v>Nadzwyczajny</v>
      </c>
      <c r="T275" s="26" t="str">
        <f>IF('tab1'!T273="","",'tab1'!T273)</f>
        <v>15 Turystyka oraz działalność związana z zakwaterowaniem i usługami gastronomicznymi</v>
      </c>
      <c r="U275" s="26" t="str">
        <f>IF('tab1'!U273="","",'tab1'!U273)</f>
        <v>067 Rozwój działalności MŚP, wsparcie przedsiębiorczości i tworzenia przedsiębiorstw (w tym wsparcie dla przedsiębiorstw typu spin-off i spin-out)</v>
      </c>
      <c r="V275" s="26" t="str">
        <f>IF('tab1'!V273="","",'tab1'!V273)</f>
        <v>03 Wzmacnianie konkurencyjności małych i średnich przedsiębiorstw (MŚP)</v>
      </c>
      <c r="W275" s="26" t="str">
        <f>IF('tab1'!W273="","",'tab1'!W273)</f>
        <v>Projekt nie jest realizowany w ramach EFS</v>
      </c>
      <c r="X275" s="26" t="str">
        <f>IF('tab1'!X273="","",'tab1'!X273)</f>
        <v>Nie dotyczy</v>
      </c>
      <c r="Y275" s="27" t="str">
        <f>VLOOKUP(C275,'przeliczenia '!C:D,2,FALSE)</f>
        <v>WOJ.: POMORSKIE, POW.: pucki, GM.: Władysławowo</v>
      </c>
    </row>
    <row r="276" spans="1:25" ht="90" x14ac:dyDescent="0.25">
      <c r="A276" s="26" t="str">
        <f>IF('tab1'!A274="","",'tab1'!A274)</f>
        <v>Zakup hali namiotowej w Zagrodzie KONiWODA</v>
      </c>
      <c r="B276" s="26" t="str">
        <f>IF('tab1'!B274="","",'tab1'!B274)</f>
        <v>Projekt polega na dostawie i montażu namiotowej hali o pow. 1 000 m2 przeznaczonej głównie do prowadzenie zajęć jazdy konnej w Zagrodzie KONiWODA. Hala wyposażona zostanie w 2 bramy segmentowe, 1 parę drzwi oraz 10 naświetleń w plandece dachowej. Projekt umożliwi całoroczne wykorzystanie potencjału ośrodka z dywersyfikacją rodzaju zajęć jeździeckich realizowanych jednocześnie, uniezależnienie się od warunków pogodowych, a także umożliwi rozproszenie zajęć w sensie miejscowym, czasowym i rodzajowym, co z uwagi na COVID-19 jest konieczne. Wymiernymi korzyściami będzie dostosowanie oferty rekreacyjno-turystycznej do panującej sytuacji epidemicznej i wynikającej z niej ograniczeń, w szczególności dotyczących koncentracji odbiorców oferty oraz ograniczenie efektu sezonowości świadczonych usług. Główny cel projektu stanowi przeciwdziałanie negatywnym skutkom wystąpienia COVID-19 poprzez zwiększenie efektywności i odporności ekonomicznej prowadzonej działalności o charakterze turystycznym.</v>
      </c>
      <c r="C276" s="26" t="str">
        <f>IF('tab1'!C274="","",'tab1'!C274)</f>
        <v>RPPM.02.02.01-22-0124/20</v>
      </c>
      <c r="D276" s="26" t="str">
        <f>IF('tab1'!D274="","",'tab1'!D274)</f>
        <v>ZAGRODA KONIWODA EWA PIASTOWSKA</v>
      </c>
      <c r="E276" s="26" t="str">
        <f>IF('tab1'!E274="","",'tab1'!E274)</f>
        <v>EFRR</v>
      </c>
      <c r="F276" s="26" t="str">
        <f>IF('tab1'!F274="","",'tab1'!F274)</f>
        <v>Regionalny Program Operacyjny Województwa Pomorskiego na lata 2014-2020</v>
      </c>
      <c r="G276" s="26" t="str">
        <f>IF('tab1'!G274="","",'tab1'!G274)</f>
        <v>2. Przedsiębiorstwa</v>
      </c>
      <c r="H276" s="26" t="str">
        <f>IF('tab1'!H274="","",'tab1'!H274)</f>
        <v>2.2. Inwestycje profilowane – wsparcie dotacyjne</v>
      </c>
      <c r="I276" s="26" t="str">
        <f>IF('tab1'!I274="","",'tab1'!I274)</f>
        <v>2.2.1. Inwestycje profilowane – wsparcie dotacyjne</v>
      </c>
      <c r="J276" s="26">
        <f>IF('tab1'!J274="","",'tab1'!J274)</f>
        <v>348090</v>
      </c>
      <c r="K276" s="26">
        <f>IF('tab1'!K274="","",'tab1'!K274)</f>
        <v>283000</v>
      </c>
      <c r="L276" s="26">
        <f>IF('tab1'!L274="","",'tab1'!L274)</f>
        <v>240550</v>
      </c>
      <c r="M276" s="26">
        <f>IF('tab1'!M274="","",'tab1'!M274)</f>
        <v>85</v>
      </c>
      <c r="N276" s="26" t="str">
        <f>IF('tab1'!N274="","",'tab1'!N274)</f>
        <v>01 Dotacja bezzwrotna</v>
      </c>
      <c r="O276" s="26" t="str">
        <f>IF('tab1'!O274="","",'tab1'!O274)</f>
        <v>Miejsca realizacji do uzupełnienia ręcznego z raportu uzupełniającego!</v>
      </c>
      <c r="P276" s="26" t="str">
        <f>IF('tab1'!P274="","",'tab1'!P274)</f>
        <v>03 Obszary wiejskie (o małej gęstości zaludnienia)</v>
      </c>
      <c r="Q276" s="28">
        <f>IF('tab1'!Q274="","",'tab1'!Q274)</f>
        <v>43922</v>
      </c>
      <c r="R276" s="28">
        <f>IF('tab1'!R274="","",'tab1'!R274)</f>
        <v>44561</v>
      </c>
      <c r="S276" s="26" t="str">
        <f>IF('tab1'!S274="","",'tab1'!S274)</f>
        <v>Nadzwyczajny</v>
      </c>
      <c r="T276" s="26" t="str">
        <f>IF('tab1'!T274="","",'tab1'!T274)</f>
        <v>15 Turystyka oraz działalność związana z zakwaterowaniem i usługami gastronomicznymi</v>
      </c>
      <c r="U276" s="26" t="str">
        <f>IF('tab1'!U274="","",'tab1'!U274)</f>
        <v>067 Rozwój działalności MŚP, wsparcie przedsiębiorczości i tworzenia przedsiębiorstw (w tym wsparcie dla przedsiębiorstw typu spin-off i spin-out)</v>
      </c>
      <c r="V276" s="26" t="str">
        <f>IF('tab1'!V274="","",'tab1'!V274)</f>
        <v>03 Wzmacnianie konkurencyjności małych i średnich przedsiębiorstw (MŚP)</v>
      </c>
      <c r="W276" s="26" t="str">
        <f>IF('tab1'!W274="","",'tab1'!W274)</f>
        <v>Projekt nie jest realizowany w ramach EFS</v>
      </c>
      <c r="X276" s="26" t="str">
        <f>IF('tab1'!X274="","",'tab1'!X274)</f>
        <v>Nie dotyczy</v>
      </c>
      <c r="Y276" s="27" t="str">
        <f>VLOOKUP(C276,'przeliczenia '!C:D,2,FALSE)</f>
        <v>WOJ.: POMORSKIE, POW.: bytowski, GM.: Trzebielino</v>
      </c>
    </row>
    <row r="277" spans="1:25" ht="90" hidden="1" x14ac:dyDescent="0.25">
      <c r="A277" s="26" t="str">
        <f>IF('tab1'!A275="","",'tab1'!A275)</f>
        <v>Wdrożenie do produkcji innowacyjnego produktu w postaci zintegrowanego systemu ogrzewania budynku mieszkalnego wykorzystującego wielomodalne źródła energii odnawialnej w celu rozszerzenia oferty firmy BmB Santech i zwiększenia jej konkurencyjności oraz potencjału rozwojowego.</v>
      </c>
      <c r="B277" s="26" t="str">
        <f>IF('tab1'!B275="","",'tab1'!B275)</f>
        <v>Niniejszy projekt jest wynikiem realizacji długoterminowej strategii rozwoju firmy BmB Santech. Projekt zakłada rozbudowę firmy o halę montażowo- produkcyjną oraz wyposażenie jej w urządzenia i maszyny potrzebne do wdrożenia całkowicie nowego produktu do oferty Wnioskodawcy. Produktem tym będzie zintegrowany system ogrzewania budynku mieszkalnego wykorzystujący wielomodalne źródła energii odnawialnej. Nowy produkt powstanie w wyniku zakupu usługi badawczo- rozwojowej od Wydziału Mechanicznego Politechniki Gdańskiej w ramach Bonu na innowacje realizowanego z Poddziałania 2.3.2 Programu Operacyjnego Inteligentny Rozwój- wniosek został złożony w styczniu 2017 r. Realizacja niniejszego projektu zaowocuje wdrożeniem ww. produktu do oferty Wnioskodawcy, to zaś przełoży się na wzrost przychodów, zwiększenie potencjału rozwojowego firmy, zwiększenie udziału firmy w rynku odbiorców indywidualnych oraz zwiększenie aktywności eksportowej Wnioskodawcy.</v>
      </c>
      <c r="C277" s="26" t="str">
        <f>IF('tab1'!C275="","",'tab1'!C275)</f>
        <v>RPPM.02.02.01-22-0125/17</v>
      </c>
      <c r="D277" s="26" t="str">
        <f>IF('tab1'!D275="","",'tab1'!D275)</f>
        <v>BMB SANTECH SPÓŁKA Z OGRANICZONĄ ODPOWIEDZIALNOŚCIĄ SP. K.</v>
      </c>
      <c r="E277" s="26" t="str">
        <f>IF('tab1'!E275="","",'tab1'!E275)</f>
        <v>EFRR</v>
      </c>
      <c r="F277" s="26" t="str">
        <f>IF('tab1'!F275="","",'tab1'!F275)</f>
        <v>Regionalny Program Operacyjny Województwa Pomorskiego na lata 2014-2020</v>
      </c>
      <c r="G277" s="26" t="str">
        <f>IF('tab1'!G275="","",'tab1'!G275)</f>
        <v>2. Przedsiębiorstwa</v>
      </c>
      <c r="H277" s="26" t="str">
        <f>IF('tab1'!H275="","",'tab1'!H275)</f>
        <v>2.2. Inwestycje profilowane – wsparcie dotacyjne</v>
      </c>
      <c r="I277" s="26" t="str">
        <f>IF('tab1'!I275="","",'tab1'!I275)</f>
        <v>2.2.1. Inwestycje profilowane – wsparcie dotacyjne</v>
      </c>
      <c r="J277" s="26">
        <f>IF('tab1'!J275="","",'tab1'!J275)</f>
        <v>5526574.5</v>
      </c>
      <c r="K277" s="26">
        <f>IF('tab1'!K275="","",'tab1'!K275)</f>
        <v>1993150</v>
      </c>
      <c r="L277" s="26">
        <f>IF('tab1'!L275="","",'tab1'!L275)</f>
        <v>996375.69</v>
      </c>
      <c r="M277" s="26">
        <f>IF('tab1'!M275="","",'tab1'!M275)</f>
        <v>49.990000250859197</v>
      </c>
      <c r="N277" s="26" t="str">
        <f>IF('tab1'!N275="","",'tab1'!N275)</f>
        <v>01 Dotacja bezzwrotna</v>
      </c>
      <c r="O277" s="26" t="str">
        <f>IF('tab1'!O275="","",'tab1'!O275)</f>
        <v>Miejsca realizacji do uzupełnienia ręcznego z raportu uzupełniającego!</v>
      </c>
      <c r="P277" s="26" t="str">
        <f>IF('tab1'!P275="","",'tab1'!P275)</f>
        <v>01 Duże obszary miejskie (o ludności &gt;50 000 i dużej gęstości zaludnienia)</v>
      </c>
      <c r="Q277" s="28">
        <f>IF('tab1'!Q275="","",'tab1'!Q275)</f>
        <v>43040</v>
      </c>
      <c r="R277" s="28">
        <f>IF('tab1'!R275="","",'tab1'!R275)</f>
        <v>43630</v>
      </c>
      <c r="S277" s="26" t="str">
        <f>IF('tab1'!S275="","",'tab1'!S275)</f>
        <v>Konkursowy</v>
      </c>
      <c r="T277" s="26" t="str">
        <f>IF('tab1'!T275="","",'tab1'!T275)</f>
        <v>08 Budownictwo</v>
      </c>
      <c r="U277" s="26" t="str">
        <f>IF('tab1'!U275="","",'tab1'!U275)</f>
        <v>067 Rozwój działalności MŚP, wsparcie przedsiębiorczości i tworzenia przedsiębiorstw (w tym wsparcie dla przedsiębiorstw typu spin-off i spin-out)</v>
      </c>
      <c r="V277" s="26" t="str">
        <f>IF('tab1'!V275="","",'tab1'!V275)</f>
        <v>03 Wzmacnianie konkurencyjności małych i średnich przedsiębiorstw (MŚP)</v>
      </c>
      <c r="W277" s="26" t="str">
        <f>IF('tab1'!W275="","",'tab1'!W275)</f>
        <v>Projekt nie jest realizowany w ramach EFS</v>
      </c>
      <c r="X277" s="26" t="str">
        <f>IF('tab1'!X275="","",'tab1'!X275)</f>
        <v>Nie dotyczy</v>
      </c>
      <c r="Y277" s="27" t="str">
        <f>VLOOKUP(C277,'przeliczenia '!C:D,2,FALSE)</f>
        <v>WOJ.: POMORSKIE, POW.: Gdańsk, GM.: Gdańsk</v>
      </c>
    </row>
    <row r="278" spans="1:25" ht="90" x14ac:dyDescent="0.25">
      <c r="A278" s="26" t="str">
        <f>IF('tab1'!A276="","",'tab1'!A276)</f>
        <v>Jesteś głodny? Wegański posiłek w zasięgu ręki! Rozwój "FALOVCA" w kierunku oferty cateringowej na obszarze województwa pomorskiego</v>
      </c>
      <c r="B278" s="26" t="str">
        <f>IF('tab1'!B276="","",'tab1'!B276)</f>
        <v>Niniejszy Projekt zakłada modernizację istniejącej już restauracji a dokładnie zaplecza kuchennego w celu przygotowywania posiłków o dłuższej dacie do spożycia. W dobie pandemii COVID-19 ze względu na przymusową kwarantannę restauracja była zamknięta co uniemożliwiało klientom spożywania naszych dań. Beneficjent planuje rozszerzyć swoją ofertę dań Vegańskich poprzez usługi cateringowe w specjalnych opakowaniach. Celem projektu jest stworzenie linii produkcyjnej naszych dań w słoikach i opakowaniach próżniowych tzw VACUUM. Gotowe produkty będą dostarczane bezpośrednio do klientów lub będzie możliwość zakupu gotowych dań w sklepach ze zdrową żywnością. Zaletą takiej formy rozdystrybuowania oraz dostarczania dań, na terenie woj. Pomorskiego i całego kraju, to dłuższy okres przydatności do spożycia. Dzięki dofinansowaniu do projektu będzie możliwość zakupu sprzętu który pozwoli nam na rozszerzenie swojej działalności.</v>
      </c>
      <c r="C278" s="26" t="str">
        <f>IF('tab1'!C276="","",'tab1'!C276)</f>
        <v>RPPM.02.02.01-22-0125/20</v>
      </c>
      <c r="D278" s="26" t="str">
        <f>IF('tab1'!D276="","",'tab1'!D276)</f>
        <v>FALOVIEC DANIEL JAROĆ</v>
      </c>
      <c r="E278" s="26" t="str">
        <f>IF('tab1'!E276="","",'tab1'!E276)</f>
        <v>EFRR</v>
      </c>
      <c r="F278" s="26" t="str">
        <f>IF('tab1'!F276="","",'tab1'!F276)</f>
        <v>Regionalny Program Operacyjny Województwa Pomorskiego na lata 2014-2020</v>
      </c>
      <c r="G278" s="26" t="str">
        <f>IF('tab1'!G276="","",'tab1'!G276)</f>
        <v>2. Przedsiębiorstwa</v>
      </c>
      <c r="H278" s="26" t="str">
        <f>IF('tab1'!H276="","",'tab1'!H276)</f>
        <v>2.2. Inwestycje profilowane – wsparcie dotacyjne</v>
      </c>
      <c r="I278" s="26" t="str">
        <f>IF('tab1'!I276="","",'tab1'!I276)</f>
        <v>2.2.1. Inwestycje profilowane – wsparcie dotacyjne</v>
      </c>
      <c r="J278" s="26">
        <f>IF('tab1'!J276="","",'tab1'!J276)</f>
        <v>120711.95</v>
      </c>
      <c r="K278" s="26">
        <f>IF('tab1'!K276="","",'tab1'!K276)</f>
        <v>120711.95</v>
      </c>
      <c r="L278" s="26">
        <f>IF('tab1'!L276="","",'tab1'!L276)</f>
        <v>108037.19</v>
      </c>
      <c r="M278" s="26">
        <f>IF('tab1'!M276="","",'tab1'!M276)</f>
        <v>89.499995650803399</v>
      </c>
      <c r="N278" s="26" t="str">
        <f>IF('tab1'!N276="","",'tab1'!N276)</f>
        <v>01 Dotacja bezzwrotna</v>
      </c>
      <c r="O278" s="26" t="str">
        <f>IF('tab1'!O276="","",'tab1'!O276)</f>
        <v>Miejsca realizacji do uzupełnienia ręcznego z raportu uzupełniającego!</v>
      </c>
      <c r="P278" s="26" t="str">
        <f>IF('tab1'!P276="","",'tab1'!P276)</f>
        <v>01 Duże obszary miejskie (o ludności &gt;50 000 i dużej gęstości zaludnienia)</v>
      </c>
      <c r="Q278" s="28">
        <f>IF('tab1'!Q276="","",'tab1'!Q276)</f>
        <v>43922</v>
      </c>
      <c r="R278" s="28">
        <f>IF('tab1'!R276="","",'tab1'!R276)</f>
        <v>44439</v>
      </c>
      <c r="S278" s="26" t="str">
        <f>IF('tab1'!S276="","",'tab1'!S276)</f>
        <v>Nadzwyczajny</v>
      </c>
      <c r="T278" s="26" t="str">
        <f>IF('tab1'!T276="","",'tab1'!T276)</f>
        <v>15 Turystyka oraz działalność związana z zakwaterowaniem i usługami gastronomicznymi</v>
      </c>
      <c r="U278" s="26" t="str">
        <f>IF('tab1'!U276="","",'tab1'!U276)</f>
        <v>067 Rozwój działalności MŚP, wsparcie przedsiębiorczości i tworzenia przedsiębiorstw (w tym wsparcie dla przedsiębiorstw typu spin-off i spin-out)</v>
      </c>
      <c r="V278" s="26" t="str">
        <f>IF('tab1'!V276="","",'tab1'!V276)</f>
        <v>03 Wzmacnianie konkurencyjności małych i średnich przedsiębiorstw (MŚP)</v>
      </c>
      <c r="W278" s="26" t="str">
        <f>IF('tab1'!W276="","",'tab1'!W276)</f>
        <v>Projekt nie jest realizowany w ramach EFS</v>
      </c>
      <c r="X278" s="26" t="str">
        <f>IF('tab1'!X276="","",'tab1'!X276)</f>
        <v>Nie dotyczy</v>
      </c>
      <c r="Y278" s="27" t="str">
        <f>VLOOKUP(C278,'przeliczenia '!C:D,2,FALSE)</f>
        <v>WOJ.: POMORSKIE</v>
      </c>
    </row>
    <row r="279" spans="1:25" ht="90" x14ac:dyDescent="0.25">
      <c r="A279" s="26" t="str">
        <f>IF('tab1'!A277="","",'tab1'!A277)</f>
        <v>Zakup sprzętu nurkowego i kajakowego jako wsparcie w ramach przeciwdziałania negatywnym skutkom COVID-19</v>
      </c>
      <c r="B279" s="26" t="str">
        <f>IF('tab1'!B277="","",'tab1'!B277)</f>
        <v>Celem trzymiesięcznego projektu jest zakup wyposażenia:4 zestawów szkoleniowych nurkowych oraz 12 kajaków jednoosobowych wraz z osprzętem. Realizacja projektu pozytywnie wpłynie na zakres świadczonych usług i tym samym uatrakcyjni zakres świadczonych usług poprzez dostosowanie ich do nowej sytuacji związanej z wystąpieniem COVID-19 poprzez zmniejszoną liczbę uczestników w grupie oraz prowadzenie zajęć na świeżym powietrzu. Oferowane usługi staną się bardziej zindywidualizowane i odpowiadające na zidentyfikowane obawy i potrzeby rodziców oraz nauczycieli - głównych klientów Wnioskodawcy. Główną korzyścią będzie minimalizacja ryzyka zarażeniem się wirusem zarówno dla klientów, jak i wnioskodawcy i pracowników. Spodziewane są również korzyści finansowe, gospodarcze oraz materialne. Planowane jest zwiększenie zatrudnienia. Projekt składa się z trzech zadań: zakup sprzętu nurkowego, zakup kajaków oraz promocja projektu. Projekt łączy w sobie wsparcie na cele inwestycyjne i kapitał obrotowy.</v>
      </c>
      <c r="C279" s="26" t="str">
        <f>IF('tab1'!C277="","",'tab1'!C277)</f>
        <v>RPPM.02.02.01-22-0126/20</v>
      </c>
      <c r="D279" s="26" t="str">
        <f>IF('tab1'!D277="","",'tab1'!D277)</f>
        <v>SPORTFUN MICHAŁ WARYCH</v>
      </c>
      <c r="E279" s="26" t="str">
        <f>IF('tab1'!E277="","",'tab1'!E277)</f>
        <v>EFRR</v>
      </c>
      <c r="F279" s="26" t="str">
        <f>IF('tab1'!F277="","",'tab1'!F277)</f>
        <v>Regionalny Program Operacyjny Województwa Pomorskiego na lata 2014-2020</v>
      </c>
      <c r="G279" s="26" t="str">
        <f>IF('tab1'!G277="","",'tab1'!G277)</f>
        <v>2. Przedsiębiorstwa</v>
      </c>
      <c r="H279" s="26" t="str">
        <f>IF('tab1'!H277="","",'tab1'!H277)</f>
        <v>2.2. Inwestycje profilowane – wsparcie dotacyjne</v>
      </c>
      <c r="I279" s="26" t="str">
        <f>IF('tab1'!I277="","",'tab1'!I277)</f>
        <v>2.2.1. Inwestycje profilowane – wsparcie dotacyjne</v>
      </c>
      <c r="J279" s="26">
        <f>IF('tab1'!J277="","",'tab1'!J277)</f>
        <v>70559.399999999994</v>
      </c>
      <c r="K279" s="26">
        <f>IF('tab1'!K277="","",'tab1'!K277)</f>
        <v>70559.399999999994</v>
      </c>
      <c r="L279" s="26">
        <f>IF('tab1'!L277="","",'tab1'!L277)</f>
        <v>63150.66</v>
      </c>
      <c r="M279" s="26">
        <f>IF('tab1'!M277="","",'tab1'!M277)</f>
        <v>89.499995748263203</v>
      </c>
      <c r="N279" s="26" t="str">
        <f>IF('tab1'!N277="","",'tab1'!N277)</f>
        <v>01 Dotacja bezzwrotna</v>
      </c>
      <c r="O279" s="26" t="str">
        <f>IF('tab1'!O277="","",'tab1'!O277)</f>
        <v>Miejsca realizacji do uzupełnienia ręcznego z raportu uzupełniającego!</v>
      </c>
      <c r="P279" s="26" t="str">
        <f>IF('tab1'!P277="","",'tab1'!P277)</f>
        <v>02 Małe obszary miejskie (o ludności &gt;5 000 i średniej gęstości zaludnienia)</v>
      </c>
      <c r="Q279" s="28">
        <f>IF('tab1'!Q277="","",'tab1'!Q277)</f>
        <v>44013</v>
      </c>
      <c r="R279" s="28">
        <f>IF('tab1'!R277="","",'tab1'!R277)</f>
        <v>44255</v>
      </c>
      <c r="S279" s="26" t="str">
        <f>IF('tab1'!S277="","",'tab1'!S277)</f>
        <v>Nadzwyczajny</v>
      </c>
      <c r="T279" s="26" t="str">
        <f>IF('tab1'!T277="","",'tab1'!T277)</f>
        <v>15 Turystyka oraz działalność związana z zakwaterowaniem i usługami gastronomicznymi</v>
      </c>
      <c r="U279" s="26" t="str">
        <f>IF('tab1'!U277="","",'tab1'!U277)</f>
        <v>067 Rozwój działalności MŚP, wsparcie przedsiębiorczości i tworzenia przedsiębiorstw (w tym wsparcie dla przedsiębiorstw typu spin-off i spin-out)</v>
      </c>
      <c r="V279" s="26" t="str">
        <f>IF('tab1'!V277="","",'tab1'!V277)</f>
        <v>03 Wzmacnianie konkurencyjności małych i średnich przedsiębiorstw (MŚP)</v>
      </c>
      <c r="W279" s="26" t="str">
        <f>IF('tab1'!W277="","",'tab1'!W277)</f>
        <v>Projekt nie jest realizowany w ramach EFS</v>
      </c>
      <c r="X279" s="26" t="str">
        <f>IF('tab1'!X277="","",'tab1'!X277)</f>
        <v>Nie dotyczy</v>
      </c>
      <c r="Y279" s="27" t="str">
        <f>VLOOKUP(C279,'przeliczenia '!C:D,2,FALSE)</f>
        <v>WOJ.: POMORSKIE, POW.: wejherowski, GM.: Rumia</v>
      </c>
    </row>
    <row r="280" spans="1:25" ht="78.75" hidden="1" x14ac:dyDescent="0.25">
      <c r="A280" s="26" t="str">
        <f>IF('tab1'!A278="","",'tab1'!A278)</f>
        <v>Rozwój Kliniki Stomatologii i Estetyki Twarzy drwyszkowski.pl poprzez unowocześnienie Centrum Rentgenodiagnostyki Stomatologicznej i utworzenie laboratorium protetycznego.</v>
      </c>
      <c r="B280" s="26" t="str">
        <f>IF('tab1'!B278="","",'tab1'!B278)</f>
        <v>Projekt jest odpowiedzią na potrzeby przyciągnięcia do Kliniki klientów zagranicznych i rozszerzenie rynków zbytu na kraje sąsiednie. Dzięki projektowi oprócz ulepszonych usług z zakresu rentgenodiagnostyki, wprowadzone zostaną na rynki nowe innowacyjne usługi i własne produkty jak stałe protezy stomatologiczne (dywersyfikacja działalności gospodarczej). Łącznie zostanie na rynek wprowadzonych 11 nowych usług/produktów, w tym 3 nowe na rynku Polskim. Z tego powodu niniejszy projekt skupia się na rozbudowie parku technologicznego Centrum Rentgenodiagnostyki Stomatologicznej oraz utworzenia pracowni protetycznej. Projekt jest konsekwencją wcześniejszych inicjatyw, związanych z rozbudową Kliniki. Projekt jest kompleksowy, pozwala zrealizować usługi od samego początku, tj. od diagnozowania choroby po wyprodukowanie uzupełnienia protetycznego, aż do jego osadzenia.</v>
      </c>
      <c r="C280" s="26" t="str">
        <f>IF('tab1'!C278="","",'tab1'!C278)</f>
        <v>RPPM.02.02.01-22-0127/17</v>
      </c>
      <c r="D280" s="26" t="str">
        <f>IF('tab1'!D278="","",'tab1'!D278)</f>
        <v>INDYWIDUALNA PRAKTYKA STOMATOLOGICZNA DR N. MED. JACEK WYSZKOWSKI</v>
      </c>
      <c r="E280" s="26" t="str">
        <f>IF('tab1'!E278="","",'tab1'!E278)</f>
        <v>EFRR</v>
      </c>
      <c r="F280" s="26" t="str">
        <f>IF('tab1'!F278="","",'tab1'!F278)</f>
        <v>Regionalny Program Operacyjny Województwa Pomorskiego na lata 2014-2020</v>
      </c>
      <c r="G280" s="26" t="str">
        <f>IF('tab1'!G278="","",'tab1'!G278)</f>
        <v>2. Przedsiębiorstwa</v>
      </c>
      <c r="H280" s="26" t="str">
        <f>IF('tab1'!H278="","",'tab1'!H278)</f>
        <v>2.2. Inwestycje profilowane – wsparcie dotacyjne</v>
      </c>
      <c r="I280" s="26" t="str">
        <f>IF('tab1'!I278="","",'tab1'!I278)</f>
        <v>2.2.1. Inwestycje profilowane – wsparcie dotacyjne</v>
      </c>
      <c r="J280" s="26">
        <f>IF('tab1'!J278="","",'tab1'!J278)</f>
        <v>1321954.51</v>
      </c>
      <c r="K280" s="26">
        <f>IF('tab1'!K278="","",'tab1'!K278)</f>
        <v>1173304.48</v>
      </c>
      <c r="L280" s="26">
        <f>IF('tab1'!L278="","",'tab1'!L278)</f>
        <v>574919.18999999994</v>
      </c>
      <c r="M280" s="26">
        <f>IF('tab1'!M278="","",'tab1'!M278)</f>
        <v>48.999999556807303</v>
      </c>
      <c r="N280" s="26" t="str">
        <f>IF('tab1'!N278="","",'tab1'!N278)</f>
        <v>01 Dotacja bezzwrotna</v>
      </c>
      <c r="O280" s="26" t="str">
        <f>IF('tab1'!O278="","",'tab1'!O278)</f>
        <v>Miejsca realizacji do uzupełnienia ręcznego z raportu uzupełniającego!</v>
      </c>
      <c r="P280" s="26" t="str">
        <f>IF('tab1'!P278="","",'tab1'!P278)</f>
        <v>01 Duże obszary miejskie (o ludności &gt;50 000 i dużej gęstości zaludnienia)</v>
      </c>
      <c r="Q280" s="28">
        <f>IF('tab1'!Q278="","",'tab1'!Q278)</f>
        <v>43041</v>
      </c>
      <c r="R280" s="28">
        <f>IF('tab1'!R278="","",'tab1'!R278)</f>
        <v>43360</v>
      </c>
      <c r="S280" s="26" t="str">
        <f>IF('tab1'!S278="","",'tab1'!S278)</f>
        <v>Konkursowy</v>
      </c>
      <c r="T280" s="26" t="str">
        <f>IF('tab1'!T278="","",'tab1'!T278)</f>
        <v>20 Opieka zdrowotna</v>
      </c>
      <c r="U280" s="26" t="str">
        <f>IF('tab1'!U278="","",'tab1'!U278)</f>
        <v>067 Rozwój działalności MŚP, wsparcie przedsiębiorczości i tworzenia przedsiębiorstw (w tym wsparcie dla przedsiębiorstw typu spin-off i spin-out)</v>
      </c>
      <c r="V280" s="26" t="str">
        <f>IF('tab1'!V278="","",'tab1'!V278)</f>
        <v>03 Wzmacnianie konkurencyjności małych i średnich przedsiębiorstw (MŚP)</v>
      </c>
      <c r="W280" s="26" t="str">
        <f>IF('tab1'!W278="","",'tab1'!W278)</f>
        <v>Projekt nie jest realizowany w ramach EFS</v>
      </c>
      <c r="X280" s="26" t="str">
        <f>IF('tab1'!X278="","",'tab1'!X278)</f>
        <v>Nie dotyczy</v>
      </c>
      <c r="Y280" s="27" t="str">
        <f>VLOOKUP(C280,'przeliczenia '!C:D,2,FALSE)</f>
        <v>WOJ.: POMORSKIE, POW.: Gdynia, GM.: Gdynia</v>
      </c>
    </row>
    <row r="281" spans="1:25" ht="90" hidden="1" x14ac:dyDescent="0.25">
      <c r="A281" s="26" t="str">
        <f>IF('tab1'!A279="","",'tab1'!A279)</f>
        <v>Wdrożenie innowacyjnego sposobu świadczenia usług i poszerzenie oferty komunikacji B2B w firmie Luminaris w Gdańsku</v>
      </c>
      <c r="B281" s="26" t="str">
        <f>IF('tab1'!B279="","",'tab1'!B279)</f>
        <v>Inwestycje przewidziane w projekcie mają zwiększyć przewagę konkurencyjną firmy Luminaris - unowocześnienie składników majątku trwałego pozwoli na oferowanie innowacyjnych usług na bardzo konkurencyjnym rynku. Poczynione inwestycje pozwolą rozwinąć wachlarz oferowanych usług i realizować zlecenia o wyższym, niż dotychczasowy, standardzie. Do tej pory wnioskodawca musiał się posiłkować wynajmem sprzętu od konkurencji, a dzięki projektowi uzyska autonomię i będzie mógł działać wyłącznie na własnym sprzęcie i w oparciu o własne zaplecze techniczne. Inwestycje doprowadzają wnioskodawcę do najnowocześniejszego poziomu w segmencie video (4K), który jest wschodzącym standardem, na który będziemy przygotowani. W związku z rosnącą popularnością video w internecie będziemy przygotowani na realizację 4K i transmisję obrazu fullHD praktycznie z każdego miejsca. Projekt zapewni kompleksowe zaspokajanie potrzeb biznesu w zakresie komunikacji video</v>
      </c>
      <c r="C281" s="26" t="str">
        <f>IF('tab1'!C279="","",'tab1'!C279)</f>
        <v>RPPM.02.02.01-22-0128/16</v>
      </c>
      <c r="D281" s="26" t="str">
        <f>IF('tab1'!D279="","",'tab1'!D279)</f>
        <v>LUMINARIS PATRYCJA DENDOR</v>
      </c>
      <c r="E281" s="26" t="str">
        <f>IF('tab1'!E279="","",'tab1'!E279)</f>
        <v>EFRR</v>
      </c>
      <c r="F281" s="26" t="str">
        <f>IF('tab1'!F279="","",'tab1'!F279)</f>
        <v>Regionalny Program Operacyjny Województwa Pomorskiego na lata 2014-2020</v>
      </c>
      <c r="G281" s="26" t="str">
        <f>IF('tab1'!G279="","",'tab1'!G279)</f>
        <v>2. Przedsiębiorstwa</v>
      </c>
      <c r="H281" s="26" t="str">
        <f>IF('tab1'!H279="","",'tab1'!H279)</f>
        <v>2.2. Inwestycje profilowane – wsparcie dotacyjne</v>
      </c>
      <c r="I281" s="26" t="str">
        <f>IF('tab1'!I279="","",'tab1'!I279)</f>
        <v>2.2.1. Inwestycje profilowane – wsparcie dotacyjne</v>
      </c>
      <c r="J281" s="26">
        <f>IF('tab1'!J279="","",'tab1'!J279)</f>
        <v>105760</v>
      </c>
      <c r="K281" s="26">
        <f>IF('tab1'!K279="","",'tab1'!K279)</f>
        <v>105760</v>
      </c>
      <c r="L281" s="26">
        <f>IF('tab1'!L279="","",'tab1'!L279)</f>
        <v>50764.800000000003</v>
      </c>
      <c r="M281" s="26">
        <f>IF('tab1'!M279="","",'tab1'!M279)</f>
        <v>48</v>
      </c>
      <c r="N281" s="26" t="str">
        <f>IF('tab1'!N279="","",'tab1'!N279)</f>
        <v>01 Dotacja bezzwrotna</v>
      </c>
      <c r="O281" s="26" t="str">
        <f>IF('tab1'!O279="","",'tab1'!O279)</f>
        <v>Miejsca realizacji do uzupełnienia ręcznego z raportu uzupełniającego!</v>
      </c>
      <c r="P281" s="26" t="str">
        <f>IF('tab1'!P279="","",'tab1'!P279)</f>
        <v>01 Duże obszary miejskie (o ludności &gt;50 000 i dużej gęstości zaludnienia)</v>
      </c>
      <c r="Q281" s="28">
        <f>IF('tab1'!Q279="","",'tab1'!Q279)</f>
        <v>42445</v>
      </c>
      <c r="R281" s="28">
        <f>IF('tab1'!R279="","",'tab1'!R279)</f>
        <v>43890</v>
      </c>
      <c r="S281" s="26" t="str">
        <f>IF('tab1'!S279="","",'tab1'!S279)</f>
        <v>Konkursowy</v>
      </c>
      <c r="T281" s="26" t="str">
        <f>IF('tab1'!T279="","",'tab1'!T279)</f>
        <v>23 Sztuka, rozrywka, sektor kreatywny i rekreacja</v>
      </c>
      <c r="U281" s="26" t="str">
        <f>IF('tab1'!U279="","",'tab1'!U279)</f>
        <v>067 Rozwój działalności MŚP, wsparcie przedsiębiorczości i tworzenia przedsiębiorstw (w tym wsparcie dla przedsiębiorstw typu spin-off i spin-out)</v>
      </c>
      <c r="V281" s="26" t="str">
        <f>IF('tab1'!V279="","",'tab1'!V279)</f>
        <v>03 Wzmacnianie konkurencyjności małych i średnich przedsiębiorstw (MŚP)</v>
      </c>
      <c r="W281" s="26" t="str">
        <f>IF('tab1'!W279="","",'tab1'!W279)</f>
        <v>Projekt nie jest realizowany w ramach EFS</v>
      </c>
      <c r="X281" s="26" t="str">
        <f>IF('tab1'!X279="","",'tab1'!X279)</f>
        <v>Nie dotyczy</v>
      </c>
      <c r="Y281" s="27" t="str">
        <f>VLOOKUP(C281,'przeliczenia '!C:D,2,FALSE)</f>
        <v>WOJ.: POMORSKIE</v>
      </c>
    </row>
    <row r="282" spans="1:25" ht="101.25" x14ac:dyDescent="0.25">
      <c r="A282" s="26" t="str">
        <f>IF('tab1'!A280="","",'tab1'!A280)</f>
        <v>PRZECIWDZIAŁANIE PANDEMII COVID19 W FIRMIE 4P JAROSŁAW ZIELIŃSKI POPRZEZ ZAKUP WYPOSAŻENIA W POSTACI FOOD TRUCKA SPEŁNIAJĄCEGO WYMAGANIA SANITARNE.</v>
      </c>
      <c r="B282" s="26" t="str">
        <f>IF('tab1'!B280="","",'tab1'!B280)</f>
        <v>CELEM PROJEKTU JEST NIWELOWANIE NEGATYWNYCH KONSEKWENCJI EPIDEMII COVID-19 POPRZEZ ZAPEWNIENIE MOBILNEGO PUNKTU SPRZEDAŻY OFEROWANYCH PRODUKTÓW.URUCHOMIONA DODATKOWA SPRZEDAŻ SKIEROWANA BĘDZIE ZARÓWNO DO TURYSTÓW ( W SEZONIE TURYSTYCZNYM) , JAK I DO LOKALNIE ZWIĘKSZAJĄCYCH SIĘ GRUP KLIENTÓW – TAKŻE W WYNIKU PANDEMII ( PRZYKŁADROWERZYŚCI) , PODCZAS IMPREZ SPORTOWYCH( NA TERENIE WOJEWODZTWA POMORSKIEGO) ORAZ PRZY POPULARNYCH ŚCIEŻKACH ROWEROWYCH, NA TERENIE TRÓJMIASTA. PROJEKT POŚREDNIO WPISUJE SIĘ TAKŻE W CEL SZCZEGÓŁOWY:ZWIĘKSZONA ZDOLNOŚĆ MŚP DO ROZWIJANIA PRODUKTÓW I USŁUG, W TYM POPRZEZ ZASTOSOWANIE INNOWACJI. W WYNIKU REALIZACJI PROJEKTU BĘDĄ WPROWADZONE NOWE PRODUKTY- BATONY ENERGETYCZNE, NAPOJE PROTEINOWE (NA BAZIE KAWY. PRODUKTY TE BĘDĄ STOSOWNIE ZBILANSOWANE TAK, ABY DOSTARCZYĆ ORGANIZOMOWI SKŁADNIKÓW POTRZEBNYCH KAŻDEMU ROWERZYŚCIE. SĄ TO INNOWACJE W SKALI PRZEDSIĘBIORSTWA. ZARÓWNO PROCESOWE JAK I PRODUKTOWE</v>
      </c>
      <c r="C282" s="26" t="str">
        <f>IF('tab1'!C280="","",'tab1'!C280)</f>
        <v>RPPM.02.02.01-22-0128/20</v>
      </c>
      <c r="D282" s="26" t="str">
        <f>IF('tab1'!D280="","",'tab1'!D280)</f>
        <v>4 P JAROSŁAW ZIELIŃSKI</v>
      </c>
      <c r="E282" s="26" t="str">
        <f>IF('tab1'!E280="","",'tab1'!E280)</f>
        <v>EFRR</v>
      </c>
      <c r="F282" s="26" t="str">
        <f>IF('tab1'!F280="","",'tab1'!F280)</f>
        <v>Regionalny Program Operacyjny Województwa Pomorskiego na lata 2014-2020</v>
      </c>
      <c r="G282" s="26" t="str">
        <f>IF('tab1'!G280="","",'tab1'!G280)</f>
        <v>2. Przedsiębiorstwa</v>
      </c>
      <c r="H282" s="26" t="str">
        <f>IF('tab1'!H280="","",'tab1'!H280)</f>
        <v>2.2. Inwestycje profilowane – wsparcie dotacyjne</v>
      </c>
      <c r="I282" s="26" t="str">
        <f>IF('tab1'!I280="","",'tab1'!I280)</f>
        <v>2.2.1. Inwestycje profilowane – wsparcie dotacyjne</v>
      </c>
      <c r="J282" s="26">
        <f>IF('tab1'!J280="","",'tab1'!J280)</f>
        <v>232751.48</v>
      </c>
      <c r="K282" s="26">
        <f>IF('tab1'!K280="","",'tab1'!K280)</f>
        <v>232751.48</v>
      </c>
      <c r="L282" s="26">
        <f>IF('tab1'!L280="","",'tab1'!L280)</f>
        <v>202831.37</v>
      </c>
      <c r="M282" s="26">
        <f>IF('tab1'!M280="","",'tab1'!M280)</f>
        <v>87.145039851089194</v>
      </c>
      <c r="N282" s="26" t="str">
        <f>IF('tab1'!N280="","",'tab1'!N280)</f>
        <v>01 Dotacja bezzwrotna</v>
      </c>
      <c r="O282" s="26" t="str">
        <f>IF('tab1'!O280="","",'tab1'!O280)</f>
        <v>Miejsca realizacji do uzupełnienia ręcznego z raportu uzupełniającego!</v>
      </c>
      <c r="P282" s="26" t="str">
        <f>IF('tab1'!P280="","",'tab1'!P280)</f>
        <v>01 Duże obszary miejskie (o ludności &gt;50 000 i dużej gęstości zaludnienia)</v>
      </c>
      <c r="Q282" s="28">
        <f>IF('tab1'!Q280="","",'tab1'!Q280)</f>
        <v>44013</v>
      </c>
      <c r="R282" s="28">
        <f>IF('tab1'!R280="","",'tab1'!R280)</f>
        <v>44377</v>
      </c>
      <c r="S282" s="26" t="str">
        <f>IF('tab1'!S280="","",'tab1'!S280)</f>
        <v>Nadzwyczajny</v>
      </c>
      <c r="T282" s="26" t="str">
        <f>IF('tab1'!T280="","",'tab1'!T280)</f>
        <v>24 Inne niewyszczególnione usługi</v>
      </c>
      <c r="U282" s="26" t="str">
        <f>IF('tab1'!U280="","",'tab1'!U280)</f>
        <v>067 Rozwój działalności MŚP, wsparcie przedsiębiorczości i tworzenia przedsiębiorstw (w tym wsparcie dla przedsiębiorstw typu spin-off i spin-out)</v>
      </c>
      <c r="V282" s="26" t="str">
        <f>IF('tab1'!V280="","",'tab1'!V280)</f>
        <v>03 Wzmacnianie konkurencyjności małych i średnich przedsiębiorstw (MŚP)</v>
      </c>
      <c r="W282" s="26" t="str">
        <f>IF('tab1'!W280="","",'tab1'!W280)</f>
        <v>Projekt nie jest realizowany w ramach EFS</v>
      </c>
      <c r="X282" s="26" t="str">
        <f>IF('tab1'!X280="","",'tab1'!X280)</f>
        <v>Nie dotyczy</v>
      </c>
      <c r="Y282" s="27" t="str">
        <f>VLOOKUP(C282,'przeliczenia '!C:D,2,FALSE)</f>
        <v>WOJ.: POMORSKIE, POW.: Gdynia, GM.: Gdynia</v>
      </c>
    </row>
    <row r="283" spans="1:25" ht="90" x14ac:dyDescent="0.25">
      <c r="A283" s="26" t="str">
        <f>IF('tab1'!A281="","",'tab1'!A281)</f>
        <v>Przeciwdziałanie skutkom pandemii COVID-19 przez restaurację Kotka Cafe poprzez wdrożenie technologii bezkontaktowego składania oraz rozliczania zamówień oraz zakup wyposażenia.</v>
      </c>
      <c r="B283" s="26" t="str">
        <f>IF('tab1'!B281="","",'tab1'!B281)</f>
        <v>Wnioskodawca planuje realizację projektu, mającego na celu wdrożenie rozwiązań teleinformatycznych, zwiększających bezpieczeństwo klientów oraz obsługi lokalu. Stanowiska umożliwiające bezdotykowe i bezkontaktowe składanie i rozliczanie zamówień, będą minimalizowały kontakt gości z pracownikami, co zmniejszy ryzyko potencjalnego rozprzestrzeniania wirusów. W celu realizacji projektu, Wnioskodawca wyodrębnił do wykonania dwa zadania, polegające na: 1. Zakupie urządzeń bezdotykowych do składania zamówień, które planuje umieścić na wszystkich dostępnych w lokalu stolikach, a także monitorów wyświetlających przekazywane przez klientów informacje w kuchni i na barze. 2. Zakupie licencji na korzystanie z oprogramowania realizującego wyżej opisany proces. W efekcie projektu, Wnioskodawca planuje powrót do obrotów lokalu sprzed pandemii, utrzymanie zatrudnienia, a także wdrożenie nowych usług, uodparniających lokal na potencjalny kolejny lockdown.</v>
      </c>
      <c r="C283" s="26" t="str">
        <f>IF('tab1'!C281="","",'tab1'!C281)</f>
        <v>RPPM.02.02.01-22-0129/20</v>
      </c>
      <c r="D283" s="26" t="str">
        <f>IF('tab1'!D281="","",'tab1'!D281)</f>
        <v>KOTKA CAFE WERONIKA WIŚNIEWSKA</v>
      </c>
      <c r="E283" s="26" t="str">
        <f>IF('tab1'!E281="","",'tab1'!E281)</f>
        <v>EFRR</v>
      </c>
      <c r="F283" s="26" t="str">
        <f>IF('tab1'!F281="","",'tab1'!F281)</f>
        <v>Regionalny Program Operacyjny Województwa Pomorskiego na lata 2014-2020</v>
      </c>
      <c r="G283" s="26" t="str">
        <f>IF('tab1'!G281="","",'tab1'!G281)</f>
        <v>2. Przedsiębiorstwa</v>
      </c>
      <c r="H283" s="26" t="str">
        <f>IF('tab1'!H281="","",'tab1'!H281)</f>
        <v>2.2. Inwestycje profilowane – wsparcie dotacyjne</v>
      </c>
      <c r="I283" s="26" t="str">
        <f>IF('tab1'!I281="","",'tab1'!I281)</f>
        <v>2.2.1. Inwestycje profilowane – wsparcie dotacyjne</v>
      </c>
      <c r="J283" s="26">
        <f>IF('tab1'!J281="","",'tab1'!J281)</f>
        <v>283628</v>
      </c>
      <c r="K283" s="26">
        <f>IF('tab1'!K281="","",'tab1'!K281)</f>
        <v>283628</v>
      </c>
      <c r="L283" s="26">
        <f>IF('tab1'!L281="","",'tab1'!L281)</f>
        <v>241083.8</v>
      </c>
      <c r="M283" s="26">
        <f>IF('tab1'!M281="","",'tab1'!M281)</f>
        <v>85</v>
      </c>
      <c r="N283" s="26" t="str">
        <f>IF('tab1'!N281="","",'tab1'!N281)</f>
        <v>01 Dotacja bezzwrotna</v>
      </c>
      <c r="O283" s="26" t="str">
        <f>IF('tab1'!O281="","",'tab1'!O281)</f>
        <v>Miejsca realizacji do uzupełnienia ręcznego z raportu uzupełniającego!</v>
      </c>
      <c r="P283" s="26" t="str">
        <f>IF('tab1'!P281="","",'tab1'!P281)</f>
        <v>01 Duże obszary miejskie (o ludności &gt;50 000 i dużej gęstości zaludnienia)</v>
      </c>
      <c r="Q283" s="28">
        <f>IF('tab1'!Q281="","",'tab1'!Q281)</f>
        <v>44075</v>
      </c>
      <c r="R283" s="28">
        <f>IF('tab1'!R281="","",'tab1'!R281)</f>
        <v>44316</v>
      </c>
      <c r="S283" s="26" t="str">
        <f>IF('tab1'!S281="","",'tab1'!S281)</f>
        <v>Nadzwyczajny</v>
      </c>
      <c r="T283" s="26" t="str">
        <f>IF('tab1'!T281="","",'tab1'!T281)</f>
        <v>15 Turystyka oraz działalność związana z zakwaterowaniem i usługami gastronomicznymi</v>
      </c>
      <c r="U283" s="26" t="str">
        <f>IF('tab1'!U281="","",'tab1'!U281)</f>
        <v>067 Rozwój działalności MŚP, wsparcie przedsiębiorczości i tworzenia przedsiębiorstw (w tym wsparcie dla przedsiębiorstw typu spin-off i spin-out)</v>
      </c>
      <c r="V283" s="26" t="str">
        <f>IF('tab1'!V281="","",'tab1'!V281)</f>
        <v>03 Wzmacnianie konkurencyjności małych i średnich przedsiębiorstw (MŚP)</v>
      </c>
      <c r="W283" s="26" t="str">
        <f>IF('tab1'!W281="","",'tab1'!W281)</f>
        <v>Projekt nie jest realizowany w ramach EFS</v>
      </c>
      <c r="X283" s="26" t="str">
        <f>IF('tab1'!X281="","",'tab1'!X281)</f>
        <v>Nie dotyczy</v>
      </c>
      <c r="Y283" s="27" t="str">
        <f>VLOOKUP(C283,'przeliczenia '!C:D,2,FALSE)</f>
        <v>Cały Kraj</v>
      </c>
    </row>
    <row r="284" spans="1:25" ht="90" hidden="1" x14ac:dyDescent="0.25">
      <c r="A284" s="26" t="str">
        <f>IF('tab1'!A282="","",'tab1'!A282)</f>
        <v>Wdrożenie nowej technologii produkcji elementów metalowych w przedsiębiorstwie Intercompact Sp. z o.o. celem wprowadzenia nowych produktów dedykowanych branży offshore</v>
      </c>
      <c r="B284" s="26" t="str">
        <f>IF('tab1'!B282="","",'tab1'!B282)</f>
        <v>Inwestycja Spółki INTERCOMPACT obejmuje wdrożenie do zakładu produkcyjnego firmy zakupionych wyników prac B+R dotyczących technologii wytwarzania elementów metalowych do budowy wież wiertniczych i statków z wykorzystaniem dokładnych technik cięcia laserowego i obróbki skrawaniem, dostosowanej do wymagań branży offshore. W konsekwencji realizacji projektu nastąpi zdywersyfikowanie oferty przedsiębiorstwa i powiększenie jej o jedną nową gamę produktową detali metalowych dedykowanych do sektora offshore. Celem przedsięwzięcia jest budowa pozycji konkurencyjnej Spółki jako dostawcy do przemysłu związanego z konstrukcjami do eksploatacji zasobów morza, zarówno na rynku krajowym, jak i wejście z nową ofertą na rynki zagraniczne, szczególnie krajów skandynawskich. Rzeczowy zakres inwestycji obejmuje nabycie wycinarki laserowej o mocy 4,0kW oraz pionowego centrum obróbkowego w drodze leasingu finansowego.</v>
      </c>
      <c r="C284" s="26" t="str">
        <f>IF('tab1'!C282="","",'tab1'!C282)</f>
        <v>RPPM.02.02.01-22-0130/17</v>
      </c>
      <c r="D284" s="26" t="str">
        <f>IF('tab1'!D282="","",'tab1'!D282)</f>
        <v>INTERCOMPACT SPÓŁKA Z OGRANICZONĄ ODPOWIEDZIALNOŚCIĄ</v>
      </c>
      <c r="E284" s="26" t="str">
        <f>IF('tab1'!E282="","",'tab1'!E282)</f>
        <v>EFRR</v>
      </c>
      <c r="F284" s="26" t="str">
        <f>IF('tab1'!F282="","",'tab1'!F282)</f>
        <v>Regionalny Program Operacyjny Województwa Pomorskiego na lata 2014-2020</v>
      </c>
      <c r="G284" s="26" t="str">
        <f>IF('tab1'!G282="","",'tab1'!G282)</f>
        <v>2. Przedsiębiorstwa</v>
      </c>
      <c r="H284" s="26" t="str">
        <f>IF('tab1'!H282="","",'tab1'!H282)</f>
        <v>2.2. Inwestycje profilowane – wsparcie dotacyjne</v>
      </c>
      <c r="I284" s="26" t="str">
        <f>IF('tab1'!I282="","",'tab1'!I282)</f>
        <v>2.2.1. Inwestycje profilowane – wsparcie dotacyjne</v>
      </c>
      <c r="J284" s="26">
        <f>IF('tab1'!J282="","",'tab1'!J282)</f>
        <v>2586433.9</v>
      </c>
      <c r="K284" s="26">
        <f>IF('tab1'!K282="","",'tab1'!K282)</f>
        <v>2000000</v>
      </c>
      <c r="L284" s="26">
        <f>IF('tab1'!L282="","",'tab1'!L282)</f>
        <v>998000</v>
      </c>
      <c r="M284" s="26">
        <f>IF('tab1'!M282="","",'tab1'!M282)</f>
        <v>49.9</v>
      </c>
      <c r="N284" s="26" t="str">
        <f>IF('tab1'!N282="","",'tab1'!N282)</f>
        <v>01 Dotacja bezzwrotna</v>
      </c>
      <c r="O284" s="26" t="str">
        <f>IF('tab1'!O282="","",'tab1'!O282)</f>
        <v>Miejsca realizacji do uzupełnienia ręcznego z raportu uzupełniającego!</v>
      </c>
      <c r="P284" s="26" t="str">
        <f>IF('tab1'!P282="","",'tab1'!P282)</f>
        <v>03 Obszary wiejskie (o małej gęstości zaludnienia)</v>
      </c>
      <c r="Q284" s="28">
        <f>IF('tab1'!Q282="","",'tab1'!Q282)</f>
        <v>43101</v>
      </c>
      <c r="R284" s="28">
        <f>IF('tab1'!R282="","",'tab1'!R282)</f>
        <v>44926</v>
      </c>
      <c r="S284" s="26" t="str">
        <f>IF('tab1'!S282="","",'tab1'!S282)</f>
        <v>Konkursowy</v>
      </c>
      <c r="T284" s="26" t="str">
        <f>IF('tab1'!T282="","",'tab1'!T282)</f>
        <v>07 Pozostałe nieokreślone branże przemysłu wytwórczego</v>
      </c>
      <c r="U284" s="26" t="str">
        <f>IF('tab1'!U282="","",'tab1'!U282)</f>
        <v>067 Rozwój działalności MŚP, wsparcie przedsiębiorczości i tworzenia przedsiębiorstw (w tym wsparcie dla przedsiębiorstw typu spin-off i spin-out)</v>
      </c>
      <c r="V284" s="26" t="str">
        <f>IF('tab1'!V282="","",'tab1'!V282)</f>
        <v>03 Wzmacnianie konkurencyjności małych i średnich przedsiębiorstw (MŚP)</v>
      </c>
      <c r="W284" s="26" t="str">
        <f>IF('tab1'!W282="","",'tab1'!W282)</f>
        <v>Projekt nie jest realizowany w ramach EFS</v>
      </c>
      <c r="X284" s="26" t="str">
        <f>IF('tab1'!X282="","",'tab1'!X282)</f>
        <v>Nie dotyczy</v>
      </c>
      <c r="Y284" s="27" t="str">
        <f>VLOOKUP(C284,'przeliczenia '!C:D,2,FALSE)</f>
        <v>WOJ.: POMORSKIE, POW.: pucki, GM.: Puck - gmina wiejska</v>
      </c>
    </row>
    <row r="285" spans="1:25" ht="90" x14ac:dyDescent="0.25">
      <c r="A285" s="26" t="str">
        <f>IF('tab1'!A283="","",'tab1'!A283)</f>
        <v>Zwiększenie konkurencyjności szkoły narciarskiej "Akademia Carvingu" w Gdańsku w związku z przeciwdziałaniem skutkom COVID-19 poprzez doposażenie wypożyczalni sprzętu sportowego i zaplecza technicznego, oraz przystosowanie firmy do obecnej sytuacji higieniczno - sanitarnej.</v>
      </c>
      <c r="B285" s="26" t="str">
        <f>IF('tab1'!B283="","",'tab1'!B283)</f>
        <v>Podmiotem wniosku jest autoryzowana szkoła narciarska Fischer'a - Akademia Carvingu z siedzibą w Gdańsku. Szkoła jest również biurem podróży (touroperator) specjalizującym się w zagranicznych wyjazdach narciarskich oraz posiada wypożyczalnię sprzętu sportowego. W związku z wystąpieniem COVID-19 nastąpił gwałtowny i znaczny spadek przychodów. Celem realizacji projektu jest dywersyfikacja źródeł przychodu, poprawienie efektywności działań, rozszerzenie oferty sezonowej, zwiększenie jakości oferowanego sprzętu i dostosowanie firmy do nowych warunków epidemicznych. Może to nastąpić poprzez: doposażenie w nowoczesny i trwały sprzęt sportowy przeznaczony na wynajem, wymianę części urządzeń serwisowych, stworzenie oferty indywidualnego dopasowania obuwia narciarskiego wraz z profesjonalnym doradztwem, wzbogacenie oferty szkolenia narciarskiego o analizy video z drona, wykorzystaniem nowoczesnych technologii prezentacji a także zapewnienie bezpieczeństwa sanitarnego klientom wypożyczalni.</v>
      </c>
      <c r="C285" s="26" t="str">
        <f>IF('tab1'!C283="","",'tab1'!C283)</f>
        <v>RPPM.02.02.01-22-0130/20</v>
      </c>
      <c r="D285" s="26" t="str">
        <f>IF('tab1'!D283="","",'tab1'!D283)</f>
        <v>AKADEMIA CARVINGU MAŁGORZATA NARÓĆ</v>
      </c>
      <c r="E285" s="26" t="str">
        <f>IF('tab1'!E283="","",'tab1'!E283)</f>
        <v>EFRR</v>
      </c>
      <c r="F285" s="26" t="str">
        <f>IF('tab1'!F283="","",'tab1'!F283)</f>
        <v>Regionalny Program Operacyjny Województwa Pomorskiego na lata 2014-2020</v>
      </c>
      <c r="G285" s="26" t="str">
        <f>IF('tab1'!G283="","",'tab1'!G283)</f>
        <v>2. Przedsiębiorstwa</v>
      </c>
      <c r="H285" s="26" t="str">
        <f>IF('tab1'!H283="","",'tab1'!H283)</f>
        <v>2.2. Inwestycje profilowane – wsparcie dotacyjne</v>
      </c>
      <c r="I285" s="26" t="str">
        <f>IF('tab1'!I283="","",'tab1'!I283)</f>
        <v>2.2.1. Inwestycje profilowane – wsparcie dotacyjne</v>
      </c>
      <c r="J285" s="26">
        <f>IF('tab1'!J283="","",'tab1'!J283)</f>
        <v>133335.32999999999</v>
      </c>
      <c r="K285" s="26">
        <f>IF('tab1'!K283="","",'tab1'!K283)</f>
        <v>133335.32999999999</v>
      </c>
      <c r="L285" s="26">
        <f>IF('tab1'!L283="","",'tab1'!L283)</f>
        <v>116864.83</v>
      </c>
      <c r="M285" s="26">
        <f>IF('tab1'!M283="","",'tab1'!M283)</f>
        <v>87.647309981532999</v>
      </c>
      <c r="N285" s="26" t="str">
        <f>IF('tab1'!N283="","",'tab1'!N283)</f>
        <v>01 Dotacja bezzwrotna</v>
      </c>
      <c r="O285" s="26" t="str">
        <f>IF('tab1'!O283="","",'tab1'!O283)</f>
        <v>Miejsca realizacji do uzupełnienia ręcznego z raportu uzupełniającego!</v>
      </c>
      <c r="P285" s="26" t="str">
        <f>IF('tab1'!P283="","",'tab1'!P283)</f>
        <v>01 Duże obszary miejskie (o ludności &gt;50 000 i dużej gęstości zaludnienia)</v>
      </c>
      <c r="Q285" s="28">
        <f>IF('tab1'!Q283="","",'tab1'!Q283)</f>
        <v>44013</v>
      </c>
      <c r="R285" s="28">
        <f>IF('tab1'!R283="","",'tab1'!R283)</f>
        <v>44228</v>
      </c>
      <c r="S285" s="26" t="str">
        <f>IF('tab1'!S283="","",'tab1'!S283)</f>
        <v>Nadzwyczajny</v>
      </c>
      <c r="T285" s="26" t="str">
        <f>IF('tab1'!T283="","",'tab1'!T283)</f>
        <v>23 Sztuka, rozrywka, sektor kreatywny i rekreacja</v>
      </c>
      <c r="U285" s="26" t="str">
        <f>IF('tab1'!U283="","",'tab1'!U283)</f>
        <v>067 Rozwój działalności MŚP, wsparcie przedsiębiorczości i tworzenia przedsiębiorstw (w tym wsparcie dla przedsiębiorstw typu spin-off i spin-out)</v>
      </c>
      <c r="V285" s="26" t="str">
        <f>IF('tab1'!V283="","",'tab1'!V283)</f>
        <v>03 Wzmacnianie konkurencyjności małych i średnich przedsiębiorstw (MŚP)</v>
      </c>
      <c r="W285" s="26" t="str">
        <f>IF('tab1'!W283="","",'tab1'!W283)</f>
        <v>Projekt nie jest realizowany w ramach EFS</v>
      </c>
      <c r="X285" s="26" t="str">
        <f>IF('tab1'!X283="","",'tab1'!X283)</f>
        <v>Nie dotyczy</v>
      </c>
      <c r="Y285" s="27" t="str">
        <f>VLOOKUP(C285,'przeliczenia '!C:D,2,FALSE)</f>
        <v>WOJ.: POMORSKIE, POW.: Gdańsk, GM.: Gdańsk</v>
      </c>
    </row>
    <row r="286" spans="1:25" ht="90" hidden="1" x14ac:dyDescent="0.25">
      <c r="A286" s="26" t="str">
        <f>IF('tab1'!A284="","",'tab1'!A284)</f>
        <v>Wdrożenie nowych usług badań nieniszczących i analiz chemicznych w firmie DRACO w Gdańsku dla konstrukcji, pojazdów i jednostek pływających w sektorze offshore i portowo-logistycznym.</v>
      </c>
      <c r="B286" s="26" t="str">
        <f>IF('tab1'!B284="","",'tab1'!B284)</f>
        <v>Celem przedmiotowego projektu jest wzrost konkurencyjności PRZEDSIĘBIORSTWA SPECJALISTYCZNEGO DRACO LESIŃSKI SPÓŁKA JAWNA w Gdańsku, uzyskany dzięki wprowadzeniu na krajowy rynek nowych usług w zakresie świadczenia badań nieniszczących dla branży offshore i portowo-stoczniowej. Projekt zakłada zakup spektrometru laserowego, twardościomierza ultradźwiękowego, skanera i głowic TOFD, systemu LPS oraz wideoendoskopu. Efektem realizacji projektu będzie wprowadzenie nowych usług w zakresie badania składu chemicznego stali ze szczególnym uwzględnieniem pierwiastków organicznych (krzem, węgiel), badań twardości z możliwością wykonywania mikrotwardości, badań ultradźwiękowych TOFD i Phased Array oraz badań wizualnych miejsc trudnodostępnych z możliwością rejestracji obrazu oraz oceny. Wprowadzone usługi pozwolą na realizację zidentyfikowanych potrzeb odbiorców oraz pokonanie barier rozwojowych wnioskodawcy. Łączna wartość kosztów kwalifikowanych projektu wynosi 1 020 000 PLN.</v>
      </c>
      <c r="C286" s="26" t="str">
        <f>IF('tab1'!C284="","",'tab1'!C284)</f>
        <v>RPPM.02.02.01-22-0131/17</v>
      </c>
      <c r="D286" s="26" t="str">
        <f>IF('tab1'!D284="","",'tab1'!D284)</f>
        <v>PRZEDSIĘBIORSTWO SPECJALISTYCZNE DRACO LESIŃSKI SPÓŁKA JAWNA</v>
      </c>
      <c r="E286" s="26" t="str">
        <f>IF('tab1'!E284="","",'tab1'!E284)</f>
        <v>EFRR</v>
      </c>
      <c r="F286" s="26" t="str">
        <f>IF('tab1'!F284="","",'tab1'!F284)</f>
        <v>Regionalny Program Operacyjny Województwa Pomorskiego na lata 2014-2020</v>
      </c>
      <c r="G286" s="26" t="str">
        <f>IF('tab1'!G284="","",'tab1'!G284)</f>
        <v>2. Przedsiębiorstwa</v>
      </c>
      <c r="H286" s="26" t="str">
        <f>IF('tab1'!H284="","",'tab1'!H284)</f>
        <v>2.2. Inwestycje profilowane – wsparcie dotacyjne</v>
      </c>
      <c r="I286" s="26" t="str">
        <f>IF('tab1'!I284="","",'tab1'!I284)</f>
        <v>2.2.1. Inwestycje profilowane – wsparcie dotacyjne</v>
      </c>
      <c r="J286" s="26">
        <f>IF('tab1'!J284="","",'tab1'!J284)</f>
        <v>1249926</v>
      </c>
      <c r="K286" s="26">
        <f>IF('tab1'!K284="","",'tab1'!K284)</f>
        <v>1016200</v>
      </c>
      <c r="L286" s="26">
        <f>IF('tab1'!L284="","",'tab1'!L284)</f>
        <v>507083.8</v>
      </c>
      <c r="M286" s="26">
        <f>IF('tab1'!M284="","",'tab1'!M284)</f>
        <v>49.9</v>
      </c>
      <c r="N286" s="26" t="str">
        <f>IF('tab1'!N284="","",'tab1'!N284)</f>
        <v>01 Dotacja bezzwrotna</v>
      </c>
      <c r="O286" s="26" t="str">
        <f>IF('tab1'!O284="","",'tab1'!O284)</f>
        <v>Miejsca realizacji do uzupełnienia ręcznego z raportu uzupełniającego!</v>
      </c>
      <c r="P286" s="26" t="str">
        <f>IF('tab1'!P284="","",'tab1'!P284)</f>
        <v>02 Małe obszary miejskie (o ludności &gt;5 000 i średniej gęstości zaludnienia)</v>
      </c>
      <c r="Q286" s="28">
        <f>IF('tab1'!Q284="","",'tab1'!Q284)</f>
        <v>43102</v>
      </c>
      <c r="R286" s="28">
        <f>IF('tab1'!R284="","",'tab1'!R284)</f>
        <v>43496</v>
      </c>
      <c r="S286" s="26" t="str">
        <f>IF('tab1'!S284="","",'tab1'!S284)</f>
        <v>Konkursowy</v>
      </c>
      <c r="T286" s="26" t="str">
        <f>IF('tab1'!T284="","",'tab1'!T284)</f>
        <v>24 Inne niewyszczególnione usługi</v>
      </c>
      <c r="U286" s="26" t="str">
        <f>IF('tab1'!U284="","",'tab1'!U284)</f>
        <v>069 Wsparcie ekologicznych procesów produkcyjnych oraz efektywnego wykorzystywania zasobów w MŚP</v>
      </c>
      <c r="V286" s="26" t="str">
        <f>IF('tab1'!V284="","",'tab1'!V284)</f>
        <v>03 Wzmacnianie konkurencyjności małych i średnich przedsiębiorstw (MŚP)</v>
      </c>
      <c r="W286" s="26" t="str">
        <f>IF('tab1'!W284="","",'tab1'!W284)</f>
        <v>Projekt nie jest realizowany w ramach EFS</v>
      </c>
      <c r="X286" s="26" t="str">
        <f>IF('tab1'!X284="","",'tab1'!X284)</f>
        <v>Nie dotyczy</v>
      </c>
      <c r="Y286" s="27" t="str">
        <f>VLOOKUP(C286,'przeliczenia '!C:D,2,FALSE)</f>
        <v>WOJ.: POMORSKIE, POW.: Gdańsk, GM.: Gdańsk</v>
      </c>
    </row>
    <row r="287" spans="1:25" ht="90" x14ac:dyDescent="0.25">
      <c r="A287" s="26" t="str">
        <f>IF('tab1'!A285="","",'tab1'!A285)</f>
        <v>Niwelowanie skutków epidemii COVID-19 w Przedsiębiorstwie Handlowym Halama Magdalena poprzez wykonanie zabudowy i zadaszenia tarasu, jego wyposażenie oraz budowę placu zabaw.</v>
      </c>
      <c r="B287" s="26" t="str">
        <f>IF('tab1'!B285="","",'tab1'!B285)</f>
        <v>Projekt będzie realizowany przez Przedsiębiorstwo Handlowe Halama Magdalena w obiekcie turystycznym w Krynicy Morskiej, powiat nowodworski, Województwo Pomorskie.Wnioskodawca prowadzi działalność związaną z ofertą obiektów noclegowych turystycznych i miejsc krótkotrwałego zakwaterowania.Na terenie obiektu prowadzonego przez wnioskodawcę mieści się restauracja dostępna dla gości.Z uwagi na wprowadzone obostrzenia sanitarno-epidemiologiczne zaistniała konieczność utworzenia dodatkowej przestrzeni dla gości, w której bezpiecznie spożywane będą posiłki.Przedmiotem projektu jest wykonanie zabudowy tarasu oraz jego wyposażenie w niezbędne meble i urządzenia.W ramach projektu zaplanowano również budowę placu zabaw dostępnego dla najmłodszych gości obiektu.Budowa placu zabaw jest podyktowana zachętą dla dzieci do bezpiecznej zabawy na świeżym powietrzu.Celem realizacji projektu jest rozwój przedsiębiorstwa oraz wzrost bezpieczeństwa sanitarno-epidemiologicznego jego klientów oraz pracowników.</v>
      </c>
      <c r="C287" s="26" t="str">
        <f>IF('tab1'!C285="","",'tab1'!C285)</f>
        <v>RPPM.02.02.01-22-0131/20</v>
      </c>
      <c r="D287" s="26" t="str">
        <f>IF('tab1'!D285="","",'tab1'!D285)</f>
        <v>PRZEDSIĘBIORSTWO HANDLOWE HALAMA MAGDALENA</v>
      </c>
      <c r="E287" s="26" t="str">
        <f>IF('tab1'!E285="","",'tab1'!E285)</f>
        <v>EFRR</v>
      </c>
      <c r="F287" s="26" t="str">
        <f>IF('tab1'!F285="","",'tab1'!F285)</f>
        <v>Regionalny Program Operacyjny Województwa Pomorskiego na lata 2014-2020</v>
      </c>
      <c r="G287" s="26" t="str">
        <f>IF('tab1'!G285="","",'tab1'!G285)</f>
        <v>2. Przedsiębiorstwa</v>
      </c>
      <c r="H287" s="26" t="str">
        <f>IF('tab1'!H285="","",'tab1'!H285)</f>
        <v>2.2. Inwestycje profilowane – wsparcie dotacyjne</v>
      </c>
      <c r="I287" s="26" t="str">
        <f>IF('tab1'!I285="","",'tab1'!I285)</f>
        <v>2.2.1. Inwestycje profilowane – wsparcie dotacyjne</v>
      </c>
      <c r="J287" s="26">
        <f>IF('tab1'!J285="","",'tab1'!J285)</f>
        <v>327871.57</v>
      </c>
      <c r="K287" s="26">
        <f>IF('tab1'!K285="","",'tab1'!K285)</f>
        <v>274184.76</v>
      </c>
      <c r="L287" s="26">
        <f>IF('tab1'!L285="","",'tab1'!L285)</f>
        <v>239171.7</v>
      </c>
      <c r="M287" s="26">
        <f>IF('tab1'!M285="","",'tab1'!M285)</f>
        <v>87.230121761690896</v>
      </c>
      <c r="N287" s="26" t="str">
        <f>IF('tab1'!N285="","",'tab1'!N285)</f>
        <v>01 Dotacja bezzwrotna</v>
      </c>
      <c r="O287" s="26" t="str">
        <f>IF('tab1'!O285="","",'tab1'!O285)</f>
        <v>Miejsca realizacji do uzupełnienia ręcznego z raportu uzupełniającego!</v>
      </c>
      <c r="P287" s="26" t="str">
        <f>IF('tab1'!P285="","",'tab1'!P285)</f>
        <v>03 Obszary wiejskie (o małej gęstości zaludnienia)</v>
      </c>
      <c r="Q287" s="28">
        <f>IF('tab1'!Q285="","",'tab1'!Q285)</f>
        <v>44013</v>
      </c>
      <c r="R287" s="28">
        <f>IF('tab1'!R285="","",'tab1'!R285)</f>
        <v>45107</v>
      </c>
      <c r="S287" s="26" t="str">
        <f>IF('tab1'!S285="","",'tab1'!S285)</f>
        <v>Nadzwyczajny</v>
      </c>
      <c r="T287" s="26" t="str">
        <f>IF('tab1'!T285="","",'tab1'!T285)</f>
        <v>15 Turystyka oraz działalność związana z zakwaterowaniem i usługami gastronomicznymi</v>
      </c>
      <c r="U287" s="26" t="str">
        <f>IF('tab1'!U285="","",'tab1'!U285)</f>
        <v>067 Rozwój działalności MŚP, wsparcie przedsiębiorczości i tworzenia przedsiębiorstw (w tym wsparcie dla przedsiębiorstw typu spin-off i spin-out)</v>
      </c>
      <c r="V287" s="26" t="str">
        <f>IF('tab1'!V285="","",'tab1'!V285)</f>
        <v>03 Wzmacnianie konkurencyjności małych i średnich przedsiębiorstw (MŚP)</v>
      </c>
      <c r="W287" s="26" t="str">
        <f>IF('tab1'!W285="","",'tab1'!W285)</f>
        <v>Projekt nie jest realizowany w ramach EFS</v>
      </c>
      <c r="X287" s="26" t="str">
        <f>IF('tab1'!X285="","",'tab1'!X285)</f>
        <v>Nie dotyczy</v>
      </c>
      <c r="Y287" s="27" t="str">
        <f>VLOOKUP(C287,'przeliczenia '!C:D,2,FALSE)</f>
        <v>WOJ.: POMORSKIE, POW.: nowodworski, GM.: Krynica Morska</v>
      </c>
    </row>
    <row r="288" spans="1:25" ht="67.5" x14ac:dyDescent="0.25">
      <c r="A288" s="26" t="str">
        <f>IF('tab1'!A286="","",'tab1'!A286)</f>
        <v>Wykonanie ogrodu zimowego na potrzeby funkcjonowania restauracji Karczma Viking.</v>
      </c>
      <c r="B288" s="26" t="str">
        <f>IF('tab1'!B286="","",'tab1'!B286)</f>
        <v>Wskutek wystąpienia pandemii COVID-19 wnioskodawca przez dwa miesiące praktycznie nie prowadził działalności. Zachował wszystkie miejsca pracy mimo, że poniósł ogromne straty. Przywrócenie 18 maja 2020r. możliwości działalności restauracji wiąże się z koniecznością przestrzegania wytycznych GIS, a przede wszystkim wymusza ograniczenie liczby Gości, którzy przebywają w lokalu w tym samym czasie. Rozbudowa restauracji o ogród zimowy przyczyni się do zwiększenia powierzchni użytkowej lokalu i pozwoli na przyjmowanie większej ilości osób z zachowaniem wszystkich wytycznych GIS. Realizacja projektu poprawi też płynność finansową przedsiębiorstwa i umożliwi utrzymanie miejsc pracy.</v>
      </c>
      <c r="C288" s="26" t="str">
        <f>IF('tab1'!C286="","",'tab1'!C286)</f>
        <v>RPPM.02.02.01-22-0132/20</v>
      </c>
      <c r="D288" s="26" t="str">
        <f>IF('tab1'!D286="","",'tab1'!D286)</f>
        <v>FIRMA HANDLOWO-USŁUGOWA ROBERT PIEKARSKI, KARCZMA VIKING</v>
      </c>
      <c r="E288" s="26" t="str">
        <f>IF('tab1'!E286="","",'tab1'!E286)</f>
        <v>EFRR</v>
      </c>
      <c r="F288" s="26" t="str">
        <f>IF('tab1'!F286="","",'tab1'!F286)</f>
        <v>Regionalny Program Operacyjny Województwa Pomorskiego na lata 2014-2020</v>
      </c>
      <c r="G288" s="26" t="str">
        <f>IF('tab1'!G286="","",'tab1'!G286)</f>
        <v>2. Przedsiębiorstwa</v>
      </c>
      <c r="H288" s="26" t="str">
        <f>IF('tab1'!H286="","",'tab1'!H286)</f>
        <v>2.2. Inwestycje profilowane – wsparcie dotacyjne</v>
      </c>
      <c r="I288" s="26" t="str">
        <f>IF('tab1'!I286="","",'tab1'!I286)</f>
        <v>2.2.1. Inwestycje profilowane – wsparcie dotacyjne</v>
      </c>
      <c r="J288" s="26">
        <f>IF('tab1'!J286="","",'tab1'!J286)</f>
        <v>391127.85</v>
      </c>
      <c r="K288" s="26">
        <f>IF('tab1'!K286="","",'tab1'!K286)</f>
        <v>333857.84999999998</v>
      </c>
      <c r="L288" s="26">
        <f>IF('tab1'!L286="","",'tab1'!L286)</f>
        <v>250000</v>
      </c>
      <c r="M288" s="26">
        <f>IF('tab1'!M286="","",'tab1'!M286)</f>
        <v>74.882169162714007</v>
      </c>
      <c r="N288" s="26" t="str">
        <f>IF('tab1'!N286="","",'tab1'!N286)</f>
        <v>01 Dotacja bezzwrotna</v>
      </c>
      <c r="O288" s="26" t="str">
        <f>IF('tab1'!O286="","",'tab1'!O286)</f>
        <v>Miejsca realizacji do uzupełnienia ręcznego z raportu uzupełniającego!</v>
      </c>
      <c r="P288" s="26" t="str">
        <f>IF('tab1'!P286="","",'tab1'!P286)</f>
        <v>03 Obszary wiejskie (o małej gęstości zaludnienia)</v>
      </c>
      <c r="Q288" s="28">
        <f>IF('tab1'!Q286="","",'tab1'!Q286)</f>
        <v>44013</v>
      </c>
      <c r="R288" s="28">
        <f>IF('tab1'!R286="","",'tab1'!R286)</f>
        <v>44561</v>
      </c>
      <c r="S288" s="26" t="str">
        <f>IF('tab1'!S286="","",'tab1'!S286)</f>
        <v>Nadzwyczajny</v>
      </c>
      <c r="T288" s="26" t="str">
        <f>IF('tab1'!T286="","",'tab1'!T286)</f>
        <v>15 Turystyka oraz działalność związana z zakwaterowaniem i usługami gastronomicznymi</v>
      </c>
      <c r="U288" s="26" t="str">
        <f>IF('tab1'!U286="","",'tab1'!U286)</f>
        <v>067 Rozwój działalności MŚP, wsparcie przedsiębiorczości i tworzenia przedsiębiorstw (w tym wsparcie dla przedsiębiorstw typu spin-off i spin-out)</v>
      </c>
      <c r="V288" s="26" t="str">
        <f>IF('tab1'!V286="","",'tab1'!V286)</f>
        <v>03 Wzmacnianie konkurencyjności małych i średnich przedsiębiorstw (MŚP)</v>
      </c>
      <c r="W288" s="26" t="str">
        <f>IF('tab1'!W286="","",'tab1'!W286)</f>
        <v>Projekt nie jest realizowany w ramach EFS</v>
      </c>
      <c r="X288" s="26" t="str">
        <f>IF('tab1'!X286="","",'tab1'!X286)</f>
        <v>Nie dotyczy</v>
      </c>
      <c r="Y288" s="27" t="str">
        <f>VLOOKUP(C288,'przeliczenia '!C:D,2,FALSE)</f>
        <v>WOJ.: POMORSKIE, POW.: kościerski, GM.: Stara Kiszewa</v>
      </c>
    </row>
    <row r="289" spans="1:25" ht="90" hidden="1" x14ac:dyDescent="0.25">
      <c r="A289" s="26" t="str">
        <f>IF('tab1'!A287="","",'tab1'!A287)</f>
        <v>Rozbudowa oraz unowocześnienie centrum szkolenia podyplomowego lekarzy dentystów i pozostałego personelu z branży stomatologicznej</v>
      </c>
      <c r="B289" s="26" t="str">
        <f>IF('tab1'!B287="","",'tab1'!B287)</f>
        <v>Niniejszy projekt zakłada rozbudowę i unowocześnienie prowadzonego przez firmę centrum szkolenia podyplomowego lekarzy dentystów poprzez utworzenie dwóch dodatkowych sal w pełni przystosowanych do prowadzenia kursów praktycznych typu hands on przy udziale pacjentów oraz zakup nowoczesnych aparatów i urządzeń stomatologicznych umożliwiających prowadzenie szkoleń z zakresu najnowszych innowacyjnych procedur rehabilitacji stomatologicznej. Realizacja projektu przyczyni sie do umocnienia pozycji konkurencyjnej firmy poprzez poszerzenie wachlarza oferowanych kursów i szkoleń. Dodatkowo projekt będzie miał wpływ na przygotowanie rynku zbytu i przyszłą komercjalizację wyników i efektów prowadzonego obecnie przez Politechnikę Gdańską wespół z firmą Usługi Protetyczne Jerzy Andryskowski projektu B+R pt. "Technologia projektowania i wytwarzania metalowych podbudów pod korony dentystyczne przez selektywne przetapianie laserem proszku stopu Ti13Zr13Nb".</v>
      </c>
      <c r="C289" s="26" t="str">
        <f>IF('tab1'!C287="","",'tab1'!C287)</f>
        <v>RPPM.02.02.01-22-0134/16</v>
      </c>
      <c r="D289" s="26" t="str">
        <f>IF('tab1'!D287="","",'tab1'!D287)</f>
        <v>USŁUGI PROTETYCZNE ANDRYSKOWSKI JERZY</v>
      </c>
      <c r="E289" s="26" t="str">
        <f>IF('tab1'!E287="","",'tab1'!E287)</f>
        <v>EFRR</v>
      </c>
      <c r="F289" s="26" t="str">
        <f>IF('tab1'!F287="","",'tab1'!F287)</f>
        <v>Regionalny Program Operacyjny Województwa Pomorskiego na lata 2014-2020</v>
      </c>
      <c r="G289" s="26" t="str">
        <f>IF('tab1'!G287="","",'tab1'!G287)</f>
        <v>2. Przedsiębiorstwa</v>
      </c>
      <c r="H289" s="26" t="str">
        <f>IF('tab1'!H287="","",'tab1'!H287)</f>
        <v>2.2. Inwestycje profilowane – wsparcie dotacyjne</v>
      </c>
      <c r="I289" s="26" t="str">
        <f>IF('tab1'!I287="","",'tab1'!I287)</f>
        <v>2.2.1. Inwestycje profilowane – wsparcie dotacyjne</v>
      </c>
      <c r="J289" s="26">
        <f>IF('tab1'!J287="","",'tab1'!J287)</f>
        <v>800000</v>
      </c>
      <c r="K289" s="26">
        <f>IF('tab1'!K287="","",'tab1'!K287)</f>
        <v>800000</v>
      </c>
      <c r="L289" s="26">
        <f>IF('tab1'!L287="","",'tab1'!L287)</f>
        <v>384000</v>
      </c>
      <c r="M289" s="26">
        <f>IF('tab1'!M287="","",'tab1'!M287)</f>
        <v>48</v>
      </c>
      <c r="N289" s="26" t="str">
        <f>IF('tab1'!N287="","",'tab1'!N287)</f>
        <v>01 Dotacja bezzwrotna</v>
      </c>
      <c r="O289" s="26" t="str">
        <f>IF('tab1'!O287="","",'tab1'!O287)</f>
        <v>Miejsca realizacji do uzupełnienia ręcznego z raportu uzupełniającego!</v>
      </c>
      <c r="P289" s="26" t="str">
        <f>IF('tab1'!P287="","",'tab1'!P287)</f>
        <v>01 Duże obszary miejskie (o ludności &gt;50 000 i dużej gęstości zaludnienia)</v>
      </c>
      <c r="Q289" s="28">
        <f>IF('tab1'!Q287="","",'tab1'!Q287)</f>
        <v>43009</v>
      </c>
      <c r="R289" s="28">
        <f>IF('tab1'!R287="","",'tab1'!R287)</f>
        <v>44377</v>
      </c>
      <c r="S289" s="26" t="str">
        <f>IF('tab1'!S287="","",'tab1'!S287)</f>
        <v>Konkursowy</v>
      </c>
      <c r="T289" s="26" t="str">
        <f>IF('tab1'!T287="","",'tab1'!T287)</f>
        <v>20 Opieka zdrowotna</v>
      </c>
      <c r="U289" s="26" t="str">
        <f>IF('tab1'!U287="","",'tab1'!U287)</f>
        <v>067 Rozwój działalności MŚP, wsparcie przedsiębiorczości i tworzenia przedsiębiorstw (w tym wsparcie dla przedsiębiorstw typu spin-off i spin-out)</v>
      </c>
      <c r="V289" s="26" t="str">
        <f>IF('tab1'!V287="","",'tab1'!V287)</f>
        <v>03 Wzmacnianie konkurencyjności małych i średnich przedsiębiorstw (MŚP)</v>
      </c>
      <c r="W289" s="26" t="str">
        <f>IF('tab1'!W287="","",'tab1'!W287)</f>
        <v>Projekt nie jest realizowany w ramach EFS</v>
      </c>
      <c r="X289" s="26" t="str">
        <f>IF('tab1'!X287="","",'tab1'!X287)</f>
        <v>Nie dotyczy</v>
      </c>
      <c r="Y289" s="27" t="str">
        <f>VLOOKUP(C289,'przeliczenia '!C:D,2,FALSE)</f>
        <v>WOJ.: POMORSKIE, POW.: Gdańsk, GM.: Gdańsk</v>
      </c>
    </row>
    <row r="290" spans="1:25" ht="67.5" hidden="1" x14ac:dyDescent="0.25">
      <c r="A290" s="26" t="str">
        <f>IF('tab1'!A288="","",'tab1'!A288)</f>
        <v>Wzrost konkurencyjności przedsiębiorstwa zlokalizowanego w Gdyni poprzez zakup urządzeń umożliwiających optymalizację procesów produkcyjnych.</v>
      </c>
      <c r="B290" s="26" t="str">
        <f>IF('tab1'!B288="","",'tab1'!B288)</f>
        <v>Przedmiotem niniejszego projektu jest optymalizacja procesu produkcyjnego prowadzącego do redukcji materiało-, energo- oraz transportochłonności w przedsiębiorstwie wielobranżowym Gamex, zajmującym się m.in. wytwarzaniem komponentów na potrzeby produkcji pojazdów elektrycznych – sprzęgów do tramwajów i pociągów. Podstawą realizacji inwestycji jest zakup innowacyjnych dwóch urządzeń produkcyjnych. Bezsprzecznie wpłynie to na osiągnięcie celu głównego projektu jakim jest podniesienie konkurencyjności przedsiębiorstwa. Modernizacja procesu produkcji wpłynie na efektywność całego przedsiębiorstwa. Dzięki temu osiągnięty zostanie cel główny projektu, jakim jest podniesienie konkurencyjności zakładu.</v>
      </c>
      <c r="C290" s="26" t="str">
        <f>IF('tab1'!C288="","",'tab1'!C288)</f>
        <v>RPPM.02.02.01-22-0135/17</v>
      </c>
      <c r="D290" s="26" t="str">
        <f>IF('tab1'!D288="","",'tab1'!D288)</f>
        <v>JÓZEF GĄBKA PRZEDSIĘBIORSTWO WIELOBRANŻOWE - GAMEX -</v>
      </c>
      <c r="E290" s="26" t="str">
        <f>IF('tab1'!E288="","",'tab1'!E288)</f>
        <v>EFRR</v>
      </c>
      <c r="F290" s="26" t="str">
        <f>IF('tab1'!F288="","",'tab1'!F288)</f>
        <v>Regionalny Program Operacyjny Województwa Pomorskiego na lata 2014-2020</v>
      </c>
      <c r="G290" s="26" t="str">
        <f>IF('tab1'!G288="","",'tab1'!G288)</f>
        <v>2. Przedsiębiorstwa</v>
      </c>
      <c r="H290" s="26" t="str">
        <f>IF('tab1'!H288="","",'tab1'!H288)</f>
        <v>2.2. Inwestycje profilowane – wsparcie dotacyjne</v>
      </c>
      <c r="I290" s="26" t="str">
        <f>IF('tab1'!I288="","",'tab1'!I288)</f>
        <v>2.2.1. Inwestycje profilowane – wsparcie dotacyjne</v>
      </c>
      <c r="J290" s="26">
        <f>IF('tab1'!J288="","",'tab1'!J288)</f>
        <v>2000000</v>
      </c>
      <c r="K290" s="26">
        <f>IF('tab1'!K288="","",'tab1'!K288)</f>
        <v>2000000</v>
      </c>
      <c r="L290" s="26">
        <f>IF('tab1'!L288="","",'tab1'!L288)</f>
        <v>998000</v>
      </c>
      <c r="M290" s="26">
        <f>IF('tab1'!M288="","",'tab1'!M288)</f>
        <v>49.9</v>
      </c>
      <c r="N290" s="26" t="str">
        <f>IF('tab1'!N288="","",'tab1'!N288)</f>
        <v>01 Dotacja bezzwrotna</v>
      </c>
      <c r="O290" s="26" t="str">
        <f>IF('tab1'!O288="","",'tab1'!O288)</f>
        <v>Miejsca realizacji do uzupełnienia ręcznego z raportu uzupełniającego!</v>
      </c>
      <c r="P290" s="26" t="str">
        <f>IF('tab1'!P288="","",'tab1'!P288)</f>
        <v>01 Duże obszary miejskie (o ludności &gt;50 000 i dużej gęstości zaludnienia)</v>
      </c>
      <c r="Q290" s="28">
        <f>IF('tab1'!Q288="","",'tab1'!Q288)</f>
        <v>42828</v>
      </c>
      <c r="R290" s="28">
        <f>IF('tab1'!R288="","",'tab1'!R288)</f>
        <v>43830</v>
      </c>
      <c r="S290" s="26" t="str">
        <f>IF('tab1'!S288="","",'tab1'!S288)</f>
        <v>Konkursowy</v>
      </c>
      <c r="T290" s="26" t="str">
        <f>IF('tab1'!T288="","",'tab1'!T288)</f>
        <v>07 Pozostałe nieokreślone branże przemysłu wytwórczego</v>
      </c>
      <c r="U290" s="26" t="str">
        <f>IF('tab1'!U288="","",'tab1'!U288)</f>
        <v>069 Wsparcie ekologicznych procesów produkcyjnych oraz efektywnego wykorzystywania zasobów w MŚP</v>
      </c>
      <c r="V290" s="26" t="str">
        <f>IF('tab1'!V288="","",'tab1'!V288)</f>
        <v>03 Wzmacnianie konkurencyjności małych i średnich przedsiębiorstw (MŚP)</v>
      </c>
      <c r="W290" s="26" t="str">
        <f>IF('tab1'!W288="","",'tab1'!W288)</f>
        <v>Projekt nie jest realizowany w ramach EFS</v>
      </c>
      <c r="X290" s="26" t="str">
        <f>IF('tab1'!X288="","",'tab1'!X288)</f>
        <v>Nie dotyczy</v>
      </c>
      <c r="Y290" s="27" t="str">
        <f>VLOOKUP(C290,'przeliczenia '!C:D,2,FALSE)</f>
        <v>WOJ.: POMORSKIE, POW.: Gdynia, GM.: Gdynia</v>
      </c>
    </row>
    <row r="291" spans="1:25" ht="78.75" x14ac:dyDescent="0.25">
      <c r="A291" s="26" t="str">
        <f>IF('tab1'!A289="","",'tab1'!A289)</f>
        <v>Rozwój ,modernizacja oraz zwiększenie środków bezpieczeństwa firmy- Restauracja KRYWAŃ Ługi 9</v>
      </c>
      <c r="B291" s="26" t="str">
        <f>IF('tab1'!B289="","",'tab1'!B289)</f>
        <v>Podstawowym celem firmy jest poprawa i bezpieczeństwo w prowadzonej działalności handlowo-usługowej o charakterze gastronomicznym. Głównym celem jest dążenie do zaspokajania wszelkich potrzeb i oczekiwań kulinarnych ze strony klientów. Naszymi klientami są przeważnie osoby podróżujące, ponieważ restauracja znajduje się przy trasie i w bliskim sąsiedztwie stacji benzynowej. W naszym przypadku bezpieczeństwo klientów i pracowników stawiane jest na pierwszym miejscu. Otrzymanie dofinansowania zostanie przeznaczone na zmianę wyposażenia ,modernizację (komputeryzowanie) sprzedaży,remont pomieszczeń socjalnych dla klientów i personelu pracującego w restauracji a także modernizacje ogródka należącego do restauracji. Chcemy aby nasi klienci czuli się komfortowo i bezpiecznie.</v>
      </c>
      <c r="C291" s="26" t="str">
        <f>IF('tab1'!C289="","",'tab1'!C289)</f>
        <v>RPPM.02.02.01-22-0135/20</v>
      </c>
      <c r="D291" s="26" t="str">
        <f>IF('tab1'!D289="","",'tab1'!D289)</f>
        <v>ITAL-POL SP.Z O.O..</v>
      </c>
      <c r="E291" s="26" t="str">
        <f>IF('tab1'!E289="","",'tab1'!E289)</f>
        <v>EFRR</v>
      </c>
      <c r="F291" s="26" t="str">
        <f>IF('tab1'!F289="","",'tab1'!F289)</f>
        <v>Regionalny Program Operacyjny Województwa Pomorskiego na lata 2014-2020</v>
      </c>
      <c r="G291" s="26" t="str">
        <f>IF('tab1'!G289="","",'tab1'!G289)</f>
        <v>2. Przedsiębiorstwa</v>
      </c>
      <c r="H291" s="26" t="str">
        <f>IF('tab1'!H289="","",'tab1'!H289)</f>
        <v>2.2. Inwestycje profilowane – wsparcie dotacyjne</v>
      </c>
      <c r="I291" s="26" t="str">
        <f>IF('tab1'!I289="","",'tab1'!I289)</f>
        <v>2.2.1. Inwestycje profilowane – wsparcie dotacyjne</v>
      </c>
      <c r="J291" s="26">
        <f>IF('tab1'!J289="","",'tab1'!J289)</f>
        <v>250066</v>
      </c>
      <c r="K291" s="26">
        <f>IF('tab1'!K289="","",'tab1'!K289)</f>
        <v>250000</v>
      </c>
      <c r="L291" s="26">
        <f>IF('tab1'!L289="","",'tab1'!L289)</f>
        <v>212500</v>
      </c>
      <c r="M291" s="26">
        <f>IF('tab1'!M289="","",'tab1'!M289)</f>
        <v>85</v>
      </c>
      <c r="N291" s="26" t="str">
        <f>IF('tab1'!N289="","",'tab1'!N289)</f>
        <v>01 Dotacja bezzwrotna</v>
      </c>
      <c r="O291" s="26" t="str">
        <f>IF('tab1'!O289="","",'tab1'!O289)</f>
        <v>Miejsca realizacji do uzupełnienia ręcznego z raportu uzupełniającego!</v>
      </c>
      <c r="P291" s="26" t="str">
        <f>IF('tab1'!P289="","",'tab1'!P289)</f>
        <v>03 Obszary wiejskie (o małej gęstości zaludnienia)</v>
      </c>
      <c r="Q291" s="28">
        <f>IF('tab1'!Q289="","",'tab1'!Q289)</f>
        <v>44013</v>
      </c>
      <c r="R291" s="28">
        <f>IF('tab1'!R289="","",'tab1'!R289)</f>
        <v>45291</v>
      </c>
      <c r="S291" s="26" t="str">
        <f>IF('tab1'!S289="","",'tab1'!S289)</f>
        <v>Nadzwyczajny</v>
      </c>
      <c r="T291" s="26" t="str">
        <f>IF('tab1'!T289="","",'tab1'!T289)</f>
        <v>15 Turystyka oraz działalność związana z zakwaterowaniem i usługami gastronomicznymi</v>
      </c>
      <c r="U291" s="26" t="str">
        <f>IF('tab1'!U289="","",'tab1'!U289)</f>
        <v>067 Rozwój działalności MŚP, wsparcie przedsiębiorczości i tworzenia przedsiębiorstw (w tym wsparcie dla przedsiębiorstw typu spin-off i spin-out)</v>
      </c>
      <c r="V291" s="26" t="str">
        <f>IF('tab1'!V289="","",'tab1'!V289)</f>
        <v>03 Wzmacnianie konkurencyjności małych i średnich przedsiębiorstw (MŚP)</v>
      </c>
      <c r="W291" s="26" t="str">
        <f>IF('tab1'!W289="","",'tab1'!W289)</f>
        <v>Projekt nie jest realizowany w ramach EFS</v>
      </c>
      <c r="X291" s="26" t="str">
        <f>IF('tab1'!X289="","",'tab1'!X289)</f>
        <v>Nie dotyczy</v>
      </c>
      <c r="Y291" s="27" t="str">
        <f>VLOOKUP(C291,'przeliczenia '!C:D,2,FALSE)</f>
        <v>WOJ.: POMORSKIE, POW.: lęborski, GM.: Lębork</v>
      </c>
    </row>
    <row r="292" spans="1:25" ht="67.5" hidden="1" x14ac:dyDescent="0.25">
      <c r="A292" s="26" t="str">
        <f>IF('tab1'!A290="","",'tab1'!A290)</f>
        <v>Budowa Ośrodka Rehabilitacji Geriatrycznej w Załakowie</v>
      </c>
      <c r="B292" s="26" t="str">
        <f>IF('tab1'!B290="","",'tab1'!B290)</f>
        <v>Niniejsze przedsięwzięcie związane jest z stworzeniem innowacyjnego ośrodka, który będzie specjalizował się w świadczeniu usług z zakresu rehabilitacji geriatrycznej. Przeznaczeniem obiektu jest organizacja turnusów rehabilitacji geriatrycznej, podczas których osoby starsze zostaną otoczone profesjonalną opieką lekarza geriatry, fizjoterapeutów oraz psychologa. Projekt ten wiąże się z realizacją zdiagnozowanego celu głównego - wzrost konkurencyjności przedsiębiorstwa, który osiągnięty zostanie w wyniku realizacji celu szczegółowego, a mianowicie stworzenia specjalistycznego ośrodka rehabilitacji dedykowanego dla osób starszych.</v>
      </c>
      <c r="C292" s="26" t="str">
        <f>IF('tab1'!C290="","",'tab1'!C290)</f>
        <v>RPPM.02.02.01-22-0136/17</v>
      </c>
      <c r="D292" s="26" t="str">
        <f>IF('tab1'!D290="","",'tab1'!D290)</f>
        <v>USŁUGI OGÓLNOBUDOWLANE KELLER KELLER WITOLD</v>
      </c>
      <c r="E292" s="26" t="str">
        <f>IF('tab1'!E290="","",'tab1'!E290)</f>
        <v>EFRR</v>
      </c>
      <c r="F292" s="26" t="str">
        <f>IF('tab1'!F290="","",'tab1'!F290)</f>
        <v>Regionalny Program Operacyjny Województwa Pomorskiego na lata 2014-2020</v>
      </c>
      <c r="G292" s="26" t="str">
        <f>IF('tab1'!G290="","",'tab1'!G290)</f>
        <v>2. Przedsiębiorstwa</v>
      </c>
      <c r="H292" s="26" t="str">
        <f>IF('tab1'!H290="","",'tab1'!H290)</f>
        <v>2.2. Inwestycje profilowane – wsparcie dotacyjne</v>
      </c>
      <c r="I292" s="26" t="str">
        <f>IF('tab1'!I290="","",'tab1'!I290)</f>
        <v>2.2.1. Inwestycje profilowane – wsparcie dotacyjne</v>
      </c>
      <c r="J292" s="26">
        <f>IF('tab1'!J290="","",'tab1'!J290)</f>
        <v>1890000</v>
      </c>
      <c r="K292" s="26">
        <f>IF('tab1'!K290="","",'tab1'!K290)</f>
        <v>1890000</v>
      </c>
      <c r="L292" s="26">
        <f>IF('tab1'!L290="","",'tab1'!L290)</f>
        <v>943110</v>
      </c>
      <c r="M292" s="26">
        <f>IF('tab1'!M290="","",'tab1'!M290)</f>
        <v>49.9</v>
      </c>
      <c r="N292" s="26" t="str">
        <f>IF('tab1'!N290="","",'tab1'!N290)</f>
        <v>01 Dotacja bezzwrotna</v>
      </c>
      <c r="O292" s="26" t="str">
        <f>IF('tab1'!O290="","",'tab1'!O290)</f>
        <v>Miejsca realizacji do uzupełnienia ręcznego z raportu uzupełniającego!</v>
      </c>
      <c r="P292" s="26" t="str">
        <f>IF('tab1'!P290="","",'tab1'!P290)</f>
        <v>03 Obszary wiejskie (o małej gęstości zaludnienia)</v>
      </c>
      <c r="Q292" s="28">
        <f>IF('tab1'!Q290="","",'tab1'!Q290)</f>
        <v>42826</v>
      </c>
      <c r="R292" s="28">
        <f>IF('tab1'!R290="","",'tab1'!R290)</f>
        <v>44196</v>
      </c>
      <c r="S292" s="26" t="str">
        <f>IF('tab1'!S290="","",'tab1'!S290)</f>
        <v>Konkursowy</v>
      </c>
      <c r="T292" s="26" t="str">
        <f>IF('tab1'!T290="","",'tab1'!T290)</f>
        <v>20 Opieka zdrowotna</v>
      </c>
      <c r="U292" s="26" t="str">
        <f>IF('tab1'!U290="","",'tab1'!U290)</f>
        <v>067 Rozwój działalności MŚP, wsparcie przedsiębiorczości i tworzenia przedsiębiorstw (w tym wsparcie dla przedsiębiorstw typu spin-off i spin-out)</v>
      </c>
      <c r="V292" s="26" t="str">
        <f>IF('tab1'!V290="","",'tab1'!V290)</f>
        <v>03 Wzmacnianie konkurencyjności małych i średnich przedsiębiorstw (MŚP)</v>
      </c>
      <c r="W292" s="26" t="str">
        <f>IF('tab1'!W290="","",'tab1'!W290)</f>
        <v>Projekt nie jest realizowany w ramach EFS</v>
      </c>
      <c r="X292" s="26" t="str">
        <f>IF('tab1'!X290="","",'tab1'!X290)</f>
        <v>Nie dotyczy</v>
      </c>
      <c r="Y292" s="27" t="str">
        <f>VLOOKUP(C292,'przeliczenia '!C:D,2,FALSE)</f>
        <v>WOJ.: POMORSKIE, POW.: kartuski, GM.: Sierakowice</v>
      </c>
    </row>
    <row r="293" spans="1:25" ht="78.75" x14ac:dyDescent="0.25">
      <c r="A293" s="26" t="str">
        <f>IF('tab1'!A291="","",'tab1'!A291)</f>
        <v>Przeciwdziałanie negatywnym skutkom COVID-19 poprzez modernizację lokalu gastronomicznego w Gdańsku.</v>
      </c>
      <c r="B293" s="26" t="str">
        <f>IF('tab1'!B291="","",'tab1'!B291)</f>
        <v>Ograniczenia związane z COVID-19 wpłynęły w sposób istotny na wielkość obrotów firmy. Problemy jakie ma obecnie do rozwiązania firma dotyczą konieczności dostosowania procesu obsługi klientów pod kątem minimalizacji ryzyka związanego z rozprzestrzenianiem się wirusa COVID-19. W związku z powyższym zdiagnozowano następujące problemy: 1) długi czas oczekiwania na wolny stolik, 2) długi czas przygotowania posiłków, 3) brak zachowania dystansu pomiędzy personelem a klientami 4) duży udział płatności gotówkowych, 5) kontakt klientów z tym samym wyposażeniem np menu. Efektem realizacji projektu będzie dostosowanie firmy do wymogów sanitarnych związanych z COVID-19 oraz ograniczenie strat spowodowanych mniejszym popytem. Powyższe działania przyczynią się do poprawy rentowności oraz płynności firmy.</v>
      </c>
      <c r="C293" s="26" t="str">
        <f>IF('tab1'!C291="","",'tab1'!C291)</f>
        <v>RPPM.02.02.01-22-0137/20</v>
      </c>
      <c r="D293" s="26" t="str">
        <f>IF('tab1'!D291="","",'tab1'!D291)</f>
        <v>MAX PIZZA GRZEGORZ DRZEWUCKI</v>
      </c>
      <c r="E293" s="26" t="str">
        <f>IF('tab1'!E291="","",'tab1'!E291)</f>
        <v>EFRR</v>
      </c>
      <c r="F293" s="26" t="str">
        <f>IF('tab1'!F291="","",'tab1'!F291)</f>
        <v>Regionalny Program Operacyjny Województwa Pomorskiego na lata 2014-2020</v>
      </c>
      <c r="G293" s="26" t="str">
        <f>IF('tab1'!G291="","",'tab1'!G291)</f>
        <v>2. Przedsiębiorstwa</v>
      </c>
      <c r="H293" s="26" t="str">
        <f>IF('tab1'!H291="","",'tab1'!H291)</f>
        <v>2.2. Inwestycje profilowane – wsparcie dotacyjne</v>
      </c>
      <c r="I293" s="26" t="str">
        <f>IF('tab1'!I291="","",'tab1'!I291)</f>
        <v>2.2.1. Inwestycje profilowane – wsparcie dotacyjne</v>
      </c>
      <c r="J293" s="26">
        <f>IF('tab1'!J291="","",'tab1'!J291)</f>
        <v>182317.3</v>
      </c>
      <c r="K293" s="26">
        <f>IF('tab1'!K291="","",'tab1'!K291)</f>
        <v>182317.3</v>
      </c>
      <c r="L293" s="26">
        <f>IF('tab1'!L291="","",'tab1'!L291)</f>
        <v>161702.78</v>
      </c>
      <c r="M293" s="26">
        <f>IF('tab1'!M291="","",'tab1'!M291)</f>
        <v>88.693053264829999</v>
      </c>
      <c r="N293" s="26" t="str">
        <f>IF('tab1'!N291="","",'tab1'!N291)</f>
        <v>01 Dotacja bezzwrotna</v>
      </c>
      <c r="O293" s="26" t="str">
        <f>IF('tab1'!O291="","",'tab1'!O291)</f>
        <v>Miejsca realizacji do uzupełnienia ręcznego z raportu uzupełniającego!</v>
      </c>
      <c r="P293" s="26" t="str">
        <f>IF('tab1'!P291="","",'tab1'!P291)</f>
        <v>01 Duże obszary miejskie (o ludności &gt;50 000 i dużej gęstości zaludnienia)</v>
      </c>
      <c r="Q293" s="28">
        <f>IF('tab1'!Q291="","",'tab1'!Q291)</f>
        <v>43923</v>
      </c>
      <c r="R293" s="28">
        <f>IF('tab1'!R291="","",'tab1'!R291)</f>
        <v>44255</v>
      </c>
      <c r="S293" s="26" t="str">
        <f>IF('tab1'!S291="","",'tab1'!S291)</f>
        <v>Nadzwyczajny</v>
      </c>
      <c r="T293" s="26" t="str">
        <f>IF('tab1'!T291="","",'tab1'!T291)</f>
        <v>15 Turystyka oraz działalność związana z zakwaterowaniem i usługami gastronomicznymi</v>
      </c>
      <c r="U293" s="26" t="str">
        <f>IF('tab1'!U291="","",'tab1'!U291)</f>
        <v>067 Rozwój działalności MŚP, wsparcie przedsiębiorczości i tworzenia przedsiębiorstw (w tym wsparcie dla przedsiębiorstw typu spin-off i spin-out)</v>
      </c>
      <c r="V293" s="26" t="str">
        <f>IF('tab1'!V291="","",'tab1'!V291)</f>
        <v>03 Wzmacnianie konkurencyjności małych i średnich przedsiębiorstw (MŚP)</v>
      </c>
      <c r="W293" s="26" t="str">
        <f>IF('tab1'!W291="","",'tab1'!W291)</f>
        <v>Projekt nie jest realizowany w ramach EFS</v>
      </c>
      <c r="X293" s="26" t="str">
        <f>IF('tab1'!X291="","",'tab1'!X291)</f>
        <v>Nie dotyczy</v>
      </c>
      <c r="Y293" s="27" t="str">
        <f>VLOOKUP(C293,'przeliczenia '!C:D,2,FALSE)</f>
        <v>WOJ.: POMORSKIE, POW.: Gdańsk, GM.: Gdańsk</v>
      </c>
    </row>
    <row r="294" spans="1:25" ht="67.5" hidden="1" x14ac:dyDescent="0.25">
      <c r="A294" s="26" t="str">
        <f>IF('tab1'!A292="","",'tab1'!A292)</f>
        <v>Budowa innowacyjnego domu seniora w Janowie</v>
      </c>
      <c r="B294" s="26" t="str">
        <f>IF('tab1'!B292="","",'tab1'!B292)</f>
        <v>Przedmiotem inwestycji jest budowa innowacyjnego Domu Seniora. Projekt zakłada realizacje celu głównego jakim jest podniesienie konkurencyjności przedsiębiorstwa. Osiągnięty zostanie on w wyniku realizacji celu szczegółowego, a mianowicie stworzenia innowacyjnego miejsca w którym świadczone będą całodobowe usługi z zakresu opieki nad osobami starszymi. Placówka ta charakteryzować będzie się domową atmosferą, szerokim zakresem zabiegów rehabilitacyjnych oraz bogatym wachlarzem terapii aktywizacyjnych i specjalistycznych. W związku z czym powstanie miejsce, które w sposób kompleksowy otoczy opieką swoich podopiecznych oraz zapewni im godziwe życie.</v>
      </c>
      <c r="C294" s="26" t="str">
        <f>IF('tab1'!C292="","",'tab1'!C292)</f>
        <v>RPPM.02.02.01-22-0138/17</v>
      </c>
      <c r="D294" s="26" t="str">
        <f>IF('tab1'!D292="","",'tab1'!D292)</f>
        <v>Z.S SADOWSCY S.C. ZYTA SADOWSKA SŁAWOMIR SADOWSKI</v>
      </c>
      <c r="E294" s="26" t="str">
        <f>IF('tab1'!E292="","",'tab1'!E292)</f>
        <v>EFRR</v>
      </c>
      <c r="F294" s="26" t="str">
        <f>IF('tab1'!F292="","",'tab1'!F292)</f>
        <v>Regionalny Program Operacyjny Województwa Pomorskiego na lata 2014-2020</v>
      </c>
      <c r="G294" s="26" t="str">
        <f>IF('tab1'!G292="","",'tab1'!G292)</f>
        <v>2. Przedsiębiorstwa</v>
      </c>
      <c r="H294" s="26" t="str">
        <f>IF('tab1'!H292="","",'tab1'!H292)</f>
        <v>2.2. Inwestycje profilowane – wsparcie dotacyjne</v>
      </c>
      <c r="I294" s="26" t="str">
        <f>IF('tab1'!I292="","",'tab1'!I292)</f>
        <v>2.2.1. Inwestycje profilowane – wsparcie dotacyjne</v>
      </c>
      <c r="J294" s="26">
        <f>IF('tab1'!J292="","",'tab1'!J292)</f>
        <v>2000000</v>
      </c>
      <c r="K294" s="26">
        <f>IF('tab1'!K292="","",'tab1'!K292)</f>
        <v>2000000</v>
      </c>
      <c r="L294" s="26">
        <f>IF('tab1'!L292="","",'tab1'!L292)</f>
        <v>998000</v>
      </c>
      <c r="M294" s="26">
        <f>IF('tab1'!M292="","",'tab1'!M292)</f>
        <v>49.9</v>
      </c>
      <c r="N294" s="26" t="str">
        <f>IF('tab1'!N292="","",'tab1'!N292)</f>
        <v>01 Dotacja bezzwrotna</v>
      </c>
      <c r="O294" s="26" t="str">
        <f>IF('tab1'!O292="","",'tab1'!O292)</f>
        <v>Miejsca realizacji do uzupełnienia ręcznego z raportu uzupełniającego!</v>
      </c>
      <c r="P294" s="26" t="str">
        <f>IF('tab1'!P292="","",'tab1'!P292)</f>
        <v>03 Obszary wiejskie (o małej gęstości zaludnienia)</v>
      </c>
      <c r="Q294" s="28">
        <f>IF('tab1'!Q292="","",'tab1'!Q292)</f>
        <v>42826</v>
      </c>
      <c r="R294" s="28">
        <f>IF('tab1'!R292="","",'tab1'!R292)</f>
        <v>43921</v>
      </c>
      <c r="S294" s="26" t="str">
        <f>IF('tab1'!S292="","",'tab1'!S292)</f>
        <v>Konkursowy</v>
      </c>
      <c r="T294" s="26" t="str">
        <f>IF('tab1'!T292="","",'tab1'!T292)</f>
        <v>20 Opieka zdrowotna</v>
      </c>
      <c r="U294" s="26" t="str">
        <f>IF('tab1'!U292="","",'tab1'!U292)</f>
        <v>067 Rozwój działalności MŚP, wsparcie przedsiębiorczości i tworzenia przedsiębiorstw (w tym wsparcie dla przedsiębiorstw typu spin-off i spin-out)</v>
      </c>
      <c r="V294" s="26" t="str">
        <f>IF('tab1'!V292="","",'tab1'!V292)</f>
        <v>03 Wzmacnianie konkurencyjności małych i średnich przedsiębiorstw (MŚP)</v>
      </c>
      <c r="W294" s="26" t="str">
        <f>IF('tab1'!W292="","",'tab1'!W292)</f>
        <v>Projekt nie jest realizowany w ramach EFS</v>
      </c>
      <c r="X294" s="26" t="str">
        <f>IF('tab1'!X292="","",'tab1'!X292)</f>
        <v>Nie dotyczy</v>
      </c>
      <c r="Y294" s="27" t="str">
        <f>VLOOKUP(C294,'przeliczenia '!C:D,2,FALSE)</f>
        <v>WOJ.: POMORSKIE, POW.: starogardzki, GM.: Starogard Gdański</v>
      </c>
    </row>
    <row r="295" spans="1:25" ht="90" hidden="1" x14ac:dyDescent="0.25">
      <c r="A295" s="26" t="str">
        <f>IF('tab1'!A293="","",'tab1'!A293)</f>
        <v>„Wzmocnienie ekoefektywności firmy GREGOR S.A. oraz jej zdolności do rozwijania nowych produktów na rynkach zagranicznych poprzez wdrożenie innowacyjnego procesu produkcyjnego”</v>
      </c>
      <c r="B295" s="26" t="str">
        <f>IF('tab1'!B293="","",'tab1'!B293)</f>
        <v>Przedmiotem realizacji projektu jest zakup Plotera do ciągłego cięcia automatycznego skór i materiałów SIGMA 300 3H MX16 lub innego o tożsamych parametrach.Ploter jest urządzeniem innowacyjnym posiadającym liczne rozwiązania technologiczne chronione patentami, które służą redukcji m.in. surowco-, materiało- i energochłonności procesów produkcyjnych. Ploter, dzięki zwiększeniu oszczędności materiału pozwoli na zwiększenie produkcji. Cel projektu wpisuje się w cel szczegółowy podziałania 2.2.1:Zwiększona zdolność MŚP do rozwijania produktów i usług, w tym poprzez zastosowanie innowacji, poprzez cele specyficzne projektu: poprawienie ekoefektywności firmy poprzez generowanie oszczędności w energii, surowcach; pokonanie bariery rozwojowej poprzez modernizację parku maszynowego, a także ekspansję nowych produktów w postaci m.in. obuwia roboczego oraz obuwia strzeleckiego na rynki zagraniczne; jak również wykorzystanie dostępnych na rynku innowacyjnych technologii cyfrowych.</v>
      </c>
      <c r="C295" s="26" t="str">
        <f>IF('tab1'!C293="","",'tab1'!C293)</f>
        <v>RPPM.02.02.01-22-0139/16</v>
      </c>
      <c r="D295" s="26" t="str">
        <f>IF('tab1'!D293="","",'tab1'!D293)</f>
        <v>GREGOR SPÓŁKA AKCYJNA</v>
      </c>
      <c r="E295" s="26" t="str">
        <f>IF('tab1'!E293="","",'tab1'!E293)</f>
        <v>EFRR</v>
      </c>
      <c r="F295" s="26" t="str">
        <f>IF('tab1'!F293="","",'tab1'!F293)</f>
        <v>Regionalny Program Operacyjny Województwa Pomorskiego na lata 2014-2020</v>
      </c>
      <c r="G295" s="26" t="str">
        <f>IF('tab1'!G293="","",'tab1'!G293)</f>
        <v>2. Przedsiębiorstwa</v>
      </c>
      <c r="H295" s="26" t="str">
        <f>IF('tab1'!H293="","",'tab1'!H293)</f>
        <v>2.2. Inwestycje profilowane – wsparcie dotacyjne</v>
      </c>
      <c r="I295" s="26" t="str">
        <f>IF('tab1'!I293="","",'tab1'!I293)</f>
        <v>2.2.1. Inwestycje profilowane – wsparcie dotacyjne</v>
      </c>
      <c r="J295" s="26">
        <f>IF('tab1'!J293="","",'tab1'!J293)</f>
        <v>911445.99</v>
      </c>
      <c r="K295" s="26">
        <f>IF('tab1'!K293="","",'tab1'!K293)</f>
        <v>741013</v>
      </c>
      <c r="L295" s="26">
        <f>IF('tab1'!L293="","",'tab1'!L293)</f>
        <v>288995.07</v>
      </c>
      <c r="M295" s="26">
        <f>IF('tab1'!M293="","",'tab1'!M293)</f>
        <v>39</v>
      </c>
      <c r="N295" s="26" t="str">
        <f>IF('tab1'!N293="","",'tab1'!N293)</f>
        <v>01 Dotacja bezzwrotna</v>
      </c>
      <c r="O295" s="26" t="str">
        <f>IF('tab1'!O293="","",'tab1'!O293)</f>
        <v>Miejsca realizacji do uzupełnienia ręcznego z raportu uzupełniającego!</v>
      </c>
      <c r="P295" s="26" t="str">
        <f>IF('tab1'!P293="","",'tab1'!P293)</f>
        <v>03 Obszary wiejskie (o małej gęstości zaludnienia)</v>
      </c>
      <c r="Q295" s="28">
        <f>IF('tab1'!Q293="","",'tab1'!Q293)</f>
        <v>42461</v>
      </c>
      <c r="R295" s="28">
        <f>IF('tab1'!R293="","",'tab1'!R293)</f>
        <v>42735</v>
      </c>
      <c r="S295" s="26" t="str">
        <f>IF('tab1'!S293="","",'tab1'!S293)</f>
        <v>Konkursowy</v>
      </c>
      <c r="T295" s="26" t="str">
        <f>IF('tab1'!T293="","",'tab1'!T293)</f>
        <v>07 Pozostałe nieokreślone branże przemysłu wytwórczego</v>
      </c>
      <c r="U295" s="26" t="str">
        <f>IF('tab1'!U293="","",'tab1'!U293)</f>
        <v>069 Wsparcie ekologicznych procesów produkcyjnych oraz efektywnego wykorzystywania zasobów w MŚP</v>
      </c>
      <c r="V295" s="26" t="str">
        <f>IF('tab1'!V293="","",'tab1'!V293)</f>
        <v>03 Wzmacnianie konkurencyjności małych i średnich przedsiębiorstw (MŚP)</v>
      </c>
      <c r="W295" s="26" t="str">
        <f>IF('tab1'!W293="","",'tab1'!W293)</f>
        <v>Projekt nie jest realizowany w ramach EFS</v>
      </c>
      <c r="X295" s="26" t="str">
        <f>IF('tab1'!X293="","",'tab1'!X293)</f>
        <v>Nie dotyczy</v>
      </c>
      <c r="Y295" s="27" t="str">
        <f>VLOOKUP(C295,'przeliczenia '!C:D,2,FALSE)</f>
        <v>WOJ.: POMORSKIE, POW.: gdański, GM.: Pszczółki</v>
      </c>
    </row>
    <row r="296" spans="1:25" ht="90" x14ac:dyDescent="0.25">
      <c r="A296" s="26" t="str">
        <f>IF('tab1'!A294="","",'tab1'!A294)</f>
        <v>Obiekt dla Qumpli</v>
      </c>
      <c r="B296" s="26" t="str">
        <f>IF('tab1'!B294="","",'tab1'!B294)</f>
        <v>Projekt „Obiekt dla Qumpli” zakłada przebudowę starego, zaniedbanego, zanieczyszczonego obiektu sportowego w postaci boiska trawiastego wydzierżawionego przez Qumpli na nowoczesny, ogrodzony obiekt sportowy wielkości 19x38 m. z nawierzchnią z trawy syntetycznej. W dobie COVID, własny obiekt umożliwi dostosowanie się do wymogów określanych przez Głównego Inspektora Sanitarnego, Ministerstwo Zdrowia, Ministerstwo Edukacji w celu kontynuacji świadczenia usług z obszaru sportu, rekreacji i czasu wolnego. Nasze usługi do tej pory świadczone były w obiektach wynajmowanych od szkół. Aby prowadzić dalszą działalność w sposób możliwie ograniczający rozprzestrzenianie się korona wirusa, jesteśmy zmuszeni dostosować się ograniczając liczebność grup i przenieść zajęcia z zamkniętych, klimatyzowanych sal sportowych na świeże powietrze. Do tego celu niezbędne jest dysponowanie własnym obiektem bez ograniczeń wynikających z działalności szkoły.</v>
      </c>
      <c r="C296" s="26" t="str">
        <f>IF('tab1'!C294="","",'tab1'!C294)</f>
        <v>RPPM.02.02.01-22-0139/20</v>
      </c>
      <c r="D296" s="26" t="str">
        <f>IF('tab1'!D294="","",'tab1'!D294)</f>
        <v>KLUB SPORTOWY QUMPLE</v>
      </c>
      <c r="E296" s="26" t="str">
        <f>IF('tab1'!E294="","",'tab1'!E294)</f>
        <v>EFRR</v>
      </c>
      <c r="F296" s="26" t="str">
        <f>IF('tab1'!F294="","",'tab1'!F294)</f>
        <v>Regionalny Program Operacyjny Województwa Pomorskiego na lata 2014-2020</v>
      </c>
      <c r="G296" s="26" t="str">
        <f>IF('tab1'!G294="","",'tab1'!G294)</f>
        <v>2. Przedsiębiorstwa</v>
      </c>
      <c r="H296" s="26" t="str">
        <f>IF('tab1'!H294="","",'tab1'!H294)</f>
        <v>2.2. Inwestycje profilowane – wsparcie dotacyjne</v>
      </c>
      <c r="I296" s="26" t="str">
        <f>IF('tab1'!I294="","",'tab1'!I294)</f>
        <v>2.2.1. Inwestycje profilowane – wsparcie dotacyjne</v>
      </c>
      <c r="J296" s="26">
        <f>IF('tab1'!J294="","",'tab1'!J294)</f>
        <v>228207</v>
      </c>
      <c r="K296" s="26">
        <f>IF('tab1'!K294="","",'tab1'!K294)</f>
        <v>228207</v>
      </c>
      <c r="L296" s="26">
        <f>IF('tab1'!L294="","",'tab1'!L294)</f>
        <v>193975.95</v>
      </c>
      <c r="M296" s="26">
        <f>IF('tab1'!M294="","",'tab1'!M294)</f>
        <v>85</v>
      </c>
      <c r="N296" s="26" t="str">
        <f>IF('tab1'!N294="","",'tab1'!N294)</f>
        <v>01 Dotacja bezzwrotna</v>
      </c>
      <c r="O296" s="26" t="str">
        <f>IF('tab1'!O294="","",'tab1'!O294)</f>
        <v>Miejsca realizacji do uzupełnienia ręcznego z raportu uzupełniającego!</v>
      </c>
      <c r="P296" s="26" t="str">
        <f>IF('tab1'!P294="","",'tab1'!P294)</f>
        <v>01 Duże obszary miejskie (o ludności &gt;50 000 i dużej gęstości zaludnienia)</v>
      </c>
      <c r="Q296" s="28">
        <f>IF('tab1'!Q294="","",'tab1'!Q294)</f>
        <v>43922</v>
      </c>
      <c r="R296" s="28">
        <f>IF('tab1'!R294="","",'tab1'!R294)</f>
        <v>44377</v>
      </c>
      <c r="S296" s="26" t="str">
        <f>IF('tab1'!S294="","",'tab1'!S294)</f>
        <v>Nadzwyczajny</v>
      </c>
      <c r="T296" s="26" t="str">
        <f>IF('tab1'!T294="","",'tab1'!T294)</f>
        <v>24 Inne niewyszczególnione usługi</v>
      </c>
      <c r="U296" s="26" t="str">
        <f>IF('tab1'!U294="","",'tab1'!U294)</f>
        <v>067 Rozwój działalności MŚP, wsparcie przedsiębiorczości i tworzenia przedsiębiorstw (w tym wsparcie dla przedsiębiorstw typu spin-off i spin-out)</v>
      </c>
      <c r="V296" s="26" t="str">
        <f>IF('tab1'!V294="","",'tab1'!V294)</f>
        <v>03 Wzmacnianie konkurencyjności małych i średnich przedsiębiorstw (MŚP)</v>
      </c>
      <c r="W296" s="26" t="str">
        <f>IF('tab1'!W294="","",'tab1'!W294)</f>
        <v>Projekt nie jest realizowany w ramach EFS</v>
      </c>
      <c r="X296" s="26" t="str">
        <f>IF('tab1'!X294="","",'tab1'!X294)</f>
        <v>Nie dotyczy</v>
      </c>
      <c r="Y296" s="27" t="str">
        <f>VLOOKUP(C296,'przeliczenia '!C:D,2,FALSE)</f>
        <v>WOJ.: POMORSKIE, POW.: Gdańsk, GM.: Gdańsk</v>
      </c>
    </row>
    <row r="297" spans="1:25" ht="90" hidden="1" x14ac:dyDescent="0.25">
      <c r="A297" s="26" t="str">
        <f>IF('tab1'!A295="","",'tab1'!A295)</f>
        <v>Adaptacja ośrodka wczasowego w Jastrzębiej Górze na potrzeby rehabilitacji osób w podeszłym wieku</v>
      </c>
      <c r="B297" s="26" t="str">
        <f>IF('tab1'!B295="","",'tab1'!B295)</f>
        <v>Projekt polega na wdrożeniu innowacyjnych usług rehabilitacji osób w podeszłym wieku. Jest to pierwszy i zarazem najważniejszy etap z zaplanowanego przez Wnioskodawcę wieloetapowego rozwoju na najbliższe kilka lat. W tym celu konieczne jest przeprowadzenie prac adaptacyjnych pomieszczeń w istniejącym budynku oraz zakup nowoczesnych urządzeń. Inwestycja spowoduje wprowadzenie innowacji na skalę regionu województwa pomorskiego w takiej postaci nie stosowanej dotychczas. Projekt stanowi odpowiedź na oczekiwania starzejącego się społeczeństwa, co wynika m.in. z treści dokumentu opracowanego pod kierunkiem Gdańskiego Obszaru Metropolitalnego w 2014 roku pod tytułem Strategia Zintegrowanych Inwestycji Terytorialnych Obszaru Metropolitalnego Zatoki Gdańskiej na lata 2014 – 2020. Efektem realizacji przedsięwzięcia będzie wzrost zatrudnienia, zwiększenie konkurencyjności poprzez dywersyfikację usług, oraz pozyskanie nowych rynków zbytu.</v>
      </c>
      <c r="C297" s="26" t="str">
        <f>IF('tab1'!C295="","",'tab1'!C295)</f>
        <v>RPPM.02.02.01-22-0140/16</v>
      </c>
      <c r="D297" s="26" t="str">
        <f>IF('tab1'!D295="","",'tab1'!D295)</f>
        <v>NATURA PARK SPÓŁKA Z OGRANICZONĄ ODPOWIEDZIALNOŚCIĄ</v>
      </c>
      <c r="E297" s="26" t="str">
        <f>IF('tab1'!E295="","",'tab1'!E295)</f>
        <v>EFRR</v>
      </c>
      <c r="F297" s="26" t="str">
        <f>IF('tab1'!F295="","",'tab1'!F295)</f>
        <v>Regionalny Program Operacyjny Województwa Pomorskiego na lata 2014-2020</v>
      </c>
      <c r="G297" s="26" t="str">
        <f>IF('tab1'!G295="","",'tab1'!G295)</f>
        <v>2. Przedsiębiorstwa</v>
      </c>
      <c r="H297" s="26" t="str">
        <f>IF('tab1'!H295="","",'tab1'!H295)</f>
        <v>2.2. Inwestycje profilowane – wsparcie dotacyjne</v>
      </c>
      <c r="I297" s="26" t="str">
        <f>IF('tab1'!I295="","",'tab1'!I295)</f>
        <v>2.2.1. Inwestycje profilowane – wsparcie dotacyjne</v>
      </c>
      <c r="J297" s="26">
        <f>IF('tab1'!J295="","",'tab1'!J295)</f>
        <v>2020000</v>
      </c>
      <c r="K297" s="26">
        <f>IF('tab1'!K295="","",'tab1'!K295)</f>
        <v>1825000</v>
      </c>
      <c r="L297" s="26">
        <f>IF('tab1'!L295="","",'tab1'!L295)</f>
        <v>1003750</v>
      </c>
      <c r="M297" s="26">
        <f>IF('tab1'!M295="","",'tab1'!M295)</f>
        <v>55</v>
      </c>
      <c r="N297" s="26" t="str">
        <f>IF('tab1'!N295="","",'tab1'!N295)</f>
        <v>01 Dotacja bezzwrotna</v>
      </c>
      <c r="O297" s="26" t="str">
        <f>IF('tab1'!O295="","",'tab1'!O295)</f>
        <v>Miejsca realizacji do uzupełnienia ręcznego z raportu uzupełniającego!</v>
      </c>
      <c r="P297" s="26" t="str">
        <f>IF('tab1'!P295="","",'tab1'!P295)</f>
        <v>03 Obszary wiejskie (o małej gęstości zaludnienia)</v>
      </c>
      <c r="Q297" s="28">
        <f>IF('tab1'!Q295="","",'tab1'!Q295)</f>
        <v>42744</v>
      </c>
      <c r="R297" s="28">
        <f>IF('tab1'!R295="","",'tab1'!R295)</f>
        <v>44286</v>
      </c>
      <c r="S297" s="26" t="str">
        <f>IF('tab1'!S295="","",'tab1'!S295)</f>
        <v>Konkursowy</v>
      </c>
      <c r="T297" s="26" t="str">
        <f>IF('tab1'!T295="","",'tab1'!T295)</f>
        <v>15 Turystyka oraz działalność związana z zakwaterowaniem i usługami gastronomicznymi</v>
      </c>
      <c r="U297" s="26" t="str">
        <f>IF('tab1'!U295="","",'tab1'!U295)</f>
        <v>067 Rozwój działalności MŚP, wsparcie przedsiębiorczości i tworzenia przedsiębiorstw (w tym wsparcie dla przedsiębiorstw typu spin-off i spin-out)</v>
      </c>
      <c r="V297" s="26" t="str">
        <f>IF('tab1'!V295="","",'tab1'!V295)</f>
        <v>03 Wzmacnianie konkurencyjności małych i średnich przedsiębiorstw (MŚP)</v>
      </c>
      <c r="W297" s="26" t="str">
        <f>IF('tab1'!W295="","",'tab1'!W295)</f>
        <v>Projekt nie jest realizowany w ramach EFS</v>
      </c>
      <c r="X297" s="26" t="str">
        <f>IF('tab1'!X295="","",'tab1'!X295)</f>
        <v>Nie dotyczy</v>
      </c>
      <c r="Y297" s="27" t="str">
        <f>VLOOKUP(C297,'przeliczenia '!C:D,2,FALSE)</f>
        <v>WOJ.: POMORSKIE, POW.: pucki, GM.: Władysławowo</v>
      </c>
    </row>
    <row r="298" spans="1:25" ht="78.75" x14ac:dyDescent="0.25">
      <c r="A298" s="26" t="str">
        <f>IF('tab1'!A296="","",'tab1'!A296)</f>
        <v>30 LECIE FIRMY - ECOLOGIA I NOWOCZESNY ROZWÓJ</v>
      </c>
      <c r="B298" s="26" t="str">
        <f>IF('tab1'!B296="","",'tab1'!B296)</f>
        <v>Projekt realizowany będzie w Chojnicach w restauracji LAGUNA. Celem projektu jest ograniczenie negatywnych skutkom wystąpienia epidemii COVID-19 w restauracji LAGUNA (ARKADIUSZ POROŻYŃSKI P.H.U."LAGUNA"). Głównym elementem projektu jest remont budynku. Przeprowadzone zostaną prace remontowe wewnątrz budynku (nowy wystrój i wyposażenie), dokończenie wyposażenia zaplecza kuchennego (piec, zmywarka, odkurzacz centralny, szafy i blaty), wyposażenie pokoju zabaw (stolik do gry, gry multimedialne), który powstanie na skutek adaptacji pomieszczenia biurowego oraz odświeżenia elewacji zewnętrznej budynku wraz z nową reklamą świetlną. Kolejnym bardzo ważnym elementem jest innowacyjny na naszym rynku ukłon w stronę klientów odbywających podróż przez nasze miasto - Chojnice autem elektrycznym a mianowicie pierwsza w promieniu 100 km stacja ładowania samochodów elektrycznych.</v>
      </c>
      <c r="C298" s="26" t="str">
        <f>IF('tab1'!C296="","",'tab1'!C296)</f>
        <v>RPPM.02.02.01-22-0140/20</v>
      </c>
      <c r="D298" s="26" t="str">
        <f>IF('tab1'!D296="","",'tab1'!D296)</f>
        <v>PHU LAGUNA ARKADIUSZ POROŻYŃSKI</v>
      </c>
      <c r="E298" s="26" t="str">
        <f>IF('tab1'!E296="","",'tab1'!E296)</f>
        <v>EFRR</v>
      </c>
      <c r="F298" s="26" t="str">
        <f>IF('tab1'!F296="","",'tab1'!F296)</f>
        <v>Regionalny Program Operacyjny Województwa Pomorskiego na lata 2014-2020</v>
      </c>
      <c r="G298" s="26" t="str">
        <f>IF('tab1'!G296="","",'tab1'!G296)</f>
        <v>2. Przedsiębiorstwa</v>
      </c>
      <c r="H298" s="26" t="str">
        <f>IF('tab1'!H296="","",'tab1'!H296)</f>
        <v>2.2. Inwestycje profilowane – wsparcie dotacyjne</v>
      </c>
      <c r="I298" s="26" t="str">
        <f>IF('tab1'!I296="","",'tab1'!I296)</f>
        <v>2.2.1. Inwestycje profilowane – wsparcie dotacyjne</v>
      </c>
      <c r="J298" s="26">
        <f>IF('tab1'!J296="","",'tab1'!J296)</f>
        <v>141458.85999999999</v>
      </c>
      <c r="K298" s="26">
        <f>IF('tab1'!K296="","",'tab1'!K296)</f>
        <v>141458.85999999999</v>
      </c>
      <c r="L298" s="26">
        <f>IF('tab1'!L296="","",'tab1'!L296)</f>
        <v>120240.03</v>
      </c>
      <c r="M298" s="26">
        <f>IF('tab1'!M296="","",'tab1'!M296)</f>
        <v>84.999999293080705</v>
      </c>
      <c r="N298" s="26" t="str">
        <f>IF('tab1'!N296="","",'tab1'!N296)</f>
        <v>01 Dotacja bezzwrotna</v>
      </c>
      <c r="O298" s="26" t="str">
        <f>IF('tab1'!O296="","",'tab1'!O296)</f>
        <v>Miejsca realizacji do uzupełnienia ręcznego z raportu uzupełniającego!</v>
      </c>
      <c r="P298" s="26" t="str">
        <f>IF('tab1'!P296="","",'tab1'!P296)</f>
        <v>02 Małe obszary miejskie (o ludności &gt;5 000 i średniej gęstości zaludnienia)</v>
      </c>
      <c r="Q298" s="28">
        <f>IF('tab1'!Q296="","",'tab1'!Q296)</f>
        <v>43922</v>
      </c>
      <c r="R298" s="28">
        <f>IF('tab1'!R296="","",'tab1'!R296)</f>
        <v>44377</v>
      </c>
      <c r="S298" s="26" t="str">
        <f>IF('tab1'!S296="","",'tab1'!S296)</f>
        <v>Nadzwyczajny</v>
      </c>
      <c r="T298" s="26" t="str">
        <f>IF('tab1'!T296="","",'tab1'!T296)</f>
        <v>15 Turystyka oraz działalność związana z zakwaterowaniem i usługami gastronomicznymi</v>
      </c>
      <c r="U298" s="26" t="str">
        <f>IF('tab1'!U296="","",'tab1'!U296)</f>
        <v>067 Rozwój działalności MŚP, wsparcie przedsiębiorczości i tworzenia przedsiębiorstw (w tym wsparcie dla przedsiębiorstw typu spin-off i spin-out)</v>
      </c>
      <c r="V298" s="26" t="str">
        <f>IF('tab1'!V296="","",'tab1'!V296)</f>
        <v>03 Wzmacnianie konkurencyjności małych i średnich przedsiębiorstw (MŚP)</v>
      </c>
      <c r="W298" s="26" t="str">
        <f>IF('tab1'!W296="","",'tab1'!W296)</f>
        <v>Projekt nie jest realizowany w ramach EFS</v>
      </c>
      <c r="X298" s="26" t="str">
        <f>IF('tab1'!X296="","",'tab1'!X296)</f>
        <v>Nie dotyczy</v>
      </c>
      <c r="Y298" s="27" t="str">
        <f>VLOOKUP(C298,'przeliczenia '!C:D,2,FALSE)</f>
        <v>WOJ.: POMORSKIE, POW.: chojnicki, GM.: Chojnice</v>
      </c>
    </row>
    <row r="299" spans="1:25" ht="90" x14ac:dyDescent="0.25">
      <c r="A299" s="26" t="str">
        <f>IF('tab1'!A297="","",'tab1'!A297)</f>
        <v>Bezpieczeństwo usług hotelowych w dobie koronawirusa.</v>
      </c>
      <c r="B299" s="26" t="str">
        <f>IF('tab1'!B297="","",'tab1'!B297)</f>
        <v>Adaptacja 25 łazienek w pokojach hotelowych pod kątem zwiększenia bezpieczeństwa sanitarnego personelu i klientów. Celem jest stworzenie standardu "minimum kontaktu, maksimum bezpieczeństwa" polegającego na eliminacji zbędnego kontaktu z różnymi powierzchniami w łazienkach hotelowych. Wirus SARS-CoV-2 jest przenoszony głównie przez kropelki, które wydzielają się, gdy osoba zarażona kaszle, kicha i wydycha powietrze. Są one zbyt ciężkie, aby unosić się w powietrzu, dlatego szybko opadają na podłoża i powierzchnie. Wirus przenosi się także poprzez płyny ustrojowe. Do zakażenia może dojść wtedy, gdy w pobliżu znajduje się osoba chorująca na COVID-19 lub poprzez dotknięcie skażonej powierzchni a następnie oczu, nosa, ust, lub innych otworów w ciele. Czynności wykonywane w łazienkach sprzyjają przenoszeniu zakażeń,niezbędne jest zapewnienie maks. bezpieczeństwa epidemicznego gościom oraz personelowi sprzątającemu. Bezpieczna usługa zachęci klientów i odbuduje przychody.</v>
      </c>
      <c r="C299" s="26" t="str">
        <f>IF('tab1'!C297="","",'tab1'!C297)</f>
        <v>RPPM.02.02.01-22-0141/20</v>
      </c>
      <c r="D299" s="26" t="str">
        <f>IF('tab1'!D297="","",'tab1'!D297)</f>
        <v>HOTEL VICTORIA SPÓŁKA CYWILNA</v>
      </c>
      <c r="E299" s="26" t="str">
        <f>IF('tab1'!E297="","",'tab1'!E297)</f>
        <v>EFRR</v>
      </c>
      <c r="F299" s="26" t="str">
        <f>IF('tab1'!F297="","",'tab1'!F297)</f>
        <v>Regionalny Program Operacyjny Województwa Pomorskiego na lata 2014-2020</v>
      </c>
      <c r="G299" s="26" t="str">
        <f>IF('tab1'!G297="","",'tab1'!G297)</f>
        <v>2. Przedsiębiorstwa</v>
      </c>
      <c r="H299" s="26" t="str">
        <f>IF('tab1'!H297="","",'tab1'!H297)</f>
        <v>2.2. Inwestycje profilowane – wsparcie dotacyjne</v>
      </c>
      <c r="I299" s="26" t="str">
        <f>IF('tab1'!I297="","",'tab1'!I297)</f>
        <v>2.2.1. Inwestycje profilowane – wsparcie dotacyjne</v>
      </c>
      <c r="J299" s="26">
        <f>IF('tab1'!J297="","",'tab1'!J297)</f>
        <v>292500</v>
      </c>
      <c r="K299" s="26">
        <f>IF('tab1'!K297="","",'tab1'!K297)</f>
        <v>292500</v>
      </c>
      <c r="L299" s="26">
        <f>IF('tab1'!L297="","",'tab1'!L297)</f>
        <v>248625</v>
      </c>
      <c r="M299" s="26">
        <f>IF('tab1'!M297="","",'tab1'!M297)</f>
        <v>85</v>
      </c>
      <c r="N299" s="26" t="str">
        <f>IF('tab1'!N297="","",'tab1'!N297)</f>
        <v>01 Dotacja bezzwrotna</v>
      </c>
      <c r="O299" s="26" t="str">
        <f>IF('tab1'!O297="","",'tab1'!O297)</f>
        <v>Miejsca realizacji do uzupełnienia ręcznego z raportu uzupełniającego!</v>
      </c>
      <c r="P299" s="26" t="str">
        <f>IF('tab1'!P297="","",'tab1'!P297)</f>
        <v>02 Małe obszary miejskie (o ludności &gt;5 000 i średniej gęstości zaludnienia)</v>
      </c>
      <c r="Q299" s="28">
        <f>IF('tab1'!Q297="","",'tab1'!Q297)</f>
        <v>44013</v>
      </c>
      <c r="R299" s="28">
        <f>IF('tab1'!R297="","",'tab1'!R297)</f>
        <v>44227</v>
      </c>
      <c r="S299" s="26" t="str">
        <f>IF('tab1'!S297="","",'tab1'!S297)</f>
        <v>Nadzwyczajny</v>
      </c>
      <c r="T299" s="26" t="str">
        <f>IF('tab1'!T297="","",'tab1'!T297)</f>
        <v>15 Turystyka oraz działalność związana z zakwaterowaniem i usługami gastronomicznymi</v>
      </c>
      <c r="U299" s="26" t="str">
        <f>IF('tab1'!U297="","",'tab1'!U297)</f>
        <v>067 Rozwój działalności MŚP, wsparcie przedsiębiorczości i tworzenia przedsiębiorstw (w tym wsparcie dla przedsiębiorstw typu spin-off i spin-out)</v>
      </c>
      <c r="V299" s="26" t="str">
        <f>IF('tab1'!V297="","",'tab1'!V297)</f>
        <v>03 Wzmacnianie konkurencyjności małych i średnich przedsiębiorstw (MŚP)</v>
      </c>
      <c r="W299" s="26" t="str">
        <f>IF('tab1'!W297="","",'tab1'!W297)</f>
        <v>Projekt nie jest realizowany w ramach EFS</v>
      </c>
      <c r="X299" s="26" t="str">
        <f>IF('tab1'!X297="","",'tab1'!X297)</f>
        <v>Nie dotyczy</v>
      </c>
      <c r="Y299" s="27" t="str">
        <f>VLOOKUP(C299,'przeliczenia '!C:D,2,FALSE)</f>
        <v>WOJ.: POMORSKIE, POW.: wejherowski, GM.: Wejherowo - gmina wiejska</v>
      </c>
    </row>
    <row r="300" spans="1:25" ht="90" hidden="1" x14ac:dyDescent="0.25">
      <c r="A300" s="26" t="str">
        <f>IF('tab1'!A298="","",'tab1'!A298)</f>
        <v>Wzrost konkurencyjności Metrox - Plast poprzez zakup i wdrożenie innowacyjnej w skali kraju ekoefektywnej technologii (zmniejszenie zużycia energii elektrycznej i surowców) rozdmuchu z podciśnieniem w celu dostarczenia na rynek krajowy i międzynarodowy innowacyjnych produktów, charakteryzujących się brakiem "spawu" i dzięki temu posiadających zwiększoną wytrzymałość, ważną dla przemysłu motoryzacyjnego i artykułów gospodarstwa domowego.</v>
      </c>
      <c r="B300" s="26" t="str">
        <f>IF('tab1'!B298="","",'tab1'!B298)</f>
        <v>Projekt polega na zakupie specjalnej maszyny z oprzyrządowaniem, która pozwoli wdrożyć niestosowaną w kraju technologię rozdmuchu z podciśnieniem, która jest ekoefektywną technologią produkcji mieszczącą się w Obszarze ISP3. Technologia ta została opracowana w Niemczech około 3 lat temu i dotychczas nie była w Polsce przez żadną firmę zastosowana. Technologia „Rozdmuchu z podciśnieniem” polega na uzyskaniu rozbudowanych przestrzennie kształtów detali technicznych poprzez rozdmuchanie uplastycznionego węża ze specjalistycznych tworzyw sztucznych w zamkniętej metalowej formie. Niniejszy projekt jest wynikiem przeprowadzenia prac badawczo - rozwojowych w wyniku, których opracowany został prototyp produktu wraz z dokumentacją i formą wtryskową. Metrox - Plast konsekwentnie wdraża innowacyjne technologie i dostarcza na rynek międzynarodowy najwyższej jakości produkty dla przemysłu motoryzacyjnego i AGD oraz prowadzi prace badawczo - rozwojowe i posiada dział badawczo - projektowy.</v>
      </c>
      <c r="C300" s="26" t="str">
        <f>IF('tab1'!C298="","",'tab1'!C298)</f>
        <v>RPPM.02.02.01-22-0142/16</v>
      </c>
      <c r="D300" s="26" t="str">
        <f>IF('tab1'!D298="","",'tab1'!D298)</f>
        <v>METROX - PLAST SPÓŁKA Z OGRANICZONĄ ODPOWIEDZIALNOŚCIĄ</v>
      </c>
      <c r="E300" s="26" t="str">
        <f>IF('tab1'!E298="","",'tab1'!E298)</f>
        <v>EFRR</v>
      </c>
      <c r="F300" s="26" t="str">
        <f>IF('tab1'!F298="","",'tab1'!F298)</f>
        <v>Regionalny Program Operacyjny Województwa Pomorskiego na lata 2014-2020</v>
      </c>
      <c r="G300" s="26" t="str">
        <f>IF('tab1'!G298="","",'tab1'!G298)</f>
        <v>2. Przedsiębiorstwa</v>
      </c>
      <c r="H300" s="26" t="str">
        <f>IF('tab1'!H298="","",'tab1'!H298)</f>
        <v>2.2. Inwestycje profilowane – wsparcie dotacyjne</v>
      </c>
      <c r="I300" s="26" t="str">
        <f>IF('tab1'!I298="","",'tab1'!I298)</f>
        <v>2.2.1. Inwestycje profilowane – wsparcie dotacyjne</v>
      </c>
      <c r="J300" s="26">
        <f>IF('tab1'!J298="","",'tab1'!J298)</f>
        <v>2737833.38</v>
      </c>
      <c r="K300" s="26">
        <f>IF('tab1'!K298="","",'tab1'!K298)</f>
        <v>2000000</v>
      </c>
      <c r="L300" s="26">
        <f>IF('tab1'!L298="","",'tab1'!L298)</f>
        <v>1100000</v>
      </c>
      <c r="M300" s="26">
        <f>IF('tab1'!M298="","",'tab1'!M298)</f>
        <v>55</v>
      </c>
      <c r="N300" s="26" t="str">
        <f>IF('tab1'!N298="","",'tab1'!N298)</f>
        <v>01 Dotacja bezzwrotna</v>
      </c>
      <c r="O300" s="26" t="str">
        <f>IF('tab1'!O298="","",'tab1'!O298)</f>
        <v>Miejsca realizacji do uzupełnienia ręcznego z raportu uzupełniającego!</v>
      </c>
      <c r="P300" s="26" t="str">
        <f>IF('tab1'!P298="","",'tab1'!P298)</f>
        <v>02 Małe obszary miejskie (o ludności &gt;5 000 i średniej gęstości zaludnienia)</v>
      </c>
      <c r="Q300" s="28">
        <f>IF('tab1'!Q298="","",'tab1'!Q298)</f>
        <v>42496</v>
      </c>
      <c r="R300" s="28">
        <f>IF('tab1'!R298="","",'tab1'!R298)</f>
        <v>42916</v>
      </c>
      <c r="S300" s="26" t="str">
        <f>IF('tab1'!S298="","",'tab1'!S298)</f>
        <v>Konkursowy</v>
      </c>
      <c r="T300" s="26" t="str">
        <f>IF('tab1'!T298="","",'tab1'!T298)</f>
        <v>07 Pozostałe nieokreślone branże przemysłu wytwórczego</v>
      </c>
      <c r="U300" s="26" t="str">
        <f>IF('tab1'!U298="","",'tab1'!U298)</f>
        <v>067 Rozwój działalności MŚP, wsparcie przedsiębiorczości i tworzenia przedsiębiorstw (w tym wsparcie dla przedsiębiorstw typu spin-off i spin-out)</v>
      </c>
      <c r="V300" s="26" t="str">
        <f>IF('tab1'!V298="","",'tab1'!V298)</f>
        <v>03 Wzmacnianie konkurencyjności małych i średnich przedsiębiorstw (MŚP)</v>
      </c>
      <c r="W300" s="26" t="str">
        <f>IF('tab1'!W298="","",'tab1'!W298)</f>
        <v>Projekt nie jest realizowany w ramach EFS</v>
      </c>
      <c r="X300" s="26" t="str">
        <f>IF('tab1'!X298="","",'tab1'!X298)</f>
        <v>Nie dotyczy</v>
      </c>
      <c r="Y300" s="27" t="str">
        <f>VLOOKUP(C300,'przeliczenia '!C:D,2,FALSE)</f>
        <v>WOJ.: POMORSKIE, POW.: tczewski, GM.: Tczew</v>
      </c>
    </row>
    <row r="301" spans="1:25" ht="67.5" x14ac:dyDescent="0.25">
      <c r="A301" s="26" t="str">
        <f>IF('tab1'!A299="","",'tab1'!A299)</f>
        <v>Modernizacja Winnicy Nawrot w celu podniesienia atrakcyjności obiektu, zniwelowanie negatywnych skutków pandemii covid. Wzrost bezpieczeństwa Gości na sali restauracyjnej i w muzeum.</v>
      </c>
      <c r="B301" s="26" t="str">
        <f>IF('tab1'!B299="","",'tab1'!B299)</f>
        <v>Modernizacja sali restauracyjnej oraz powiększenie powierzchni muzealnej. Celem projektu jest zwiększenie bezpieczeństwa Klientów oraz zachęcenie ich do korzystania z usług o podniesionym poziomie bezpieczeństwa. W ramach realizacji projektu planujemy montaż klimatyzatorów z ozonatorami powietrza oraz powiększenie powierzani muzeum w celu zapewnienia bezpiecznych odległości pomiędzy Gośćmi odwiedzającymi. W efekcie planujemy dostosować obiekt do obecnej sytuacji, podwyższając standard, przeciwdziałając negatywnym skutkom wystąpienia epidemii Covid 19.</v>
      </c>
      <c r="C301" s="26" t="str">
        <f>IF('tab1'!C299="","",'tab1'!C299)</f>
        <v>RPPM.02.02.01-22-0142/20</v>
      </c>
      <c r="D301" s="26" t="str">
        <f>IF('tab1'!D299="","",'tab1'!D299)</f>
        <v>KRZYSZTOF NAWROT FIRMA PRYWATNA EURON</v>
      </c>
      <c r="E301" s="26" t="str">
        <f>IF('tab1'!E299="","",'tab1'!E299)</f>
        <v>EFRR</v>
      </c>
      <c r="F301" s="26" t="str">
        <f>IF('tab1'!F299="","",'tab1'!F299)</f>
        <v>Regionalny Program Operacyjny Województwa Pomorskiego na lata 2014-2020</v>
      </c>
      <c r="G301" s="26" t="str">
        <f>IF('tab1'!G299="","",'tab1'!G299)</f>
        <v>2. Przedsiębiorstwa</v>
      </c>
      <c r="H301" s="26" t="str">
        <f>IF('tab1'!H299="","",'tab1'!H299)</f>
        <v>2.2. Inwestycje profilowane – wsparcie dotacyjne</v>
      </c>
      <c r="I301" s="26" t="str">
        <f>IF('tab1'!I299="","",'tab1'!I299)</f>
        <v>2.2.1. Inwestycje profilowane – wsparcie dotacyjne</v>
      </c>
      <c r="J301" s="26">
        <f>IF('tab1'!J299="","",'tab1'!J299)</f>
        <v>354584.8</v>
      </c>
      <c r="K301" s="26">
        <f>IF('tab1'!K299="","",'tab1'!K299)</f>
        <v>354584.8</v>
      </c>
      <c r="L301" s="26">
        <f>IF('tab1'!L299="","",'tab1'!L299)</f>
        <v>249969.25</v>
      </c>
      <c r="M301" s="26">
        <f>IF('tab1'!M299="","",'tab1'!M299)</f>
        <v>70.496324151514699</v>
      </c>
      <c r="N301" s="26" t="str">
        <f>IF('tab1'!N299="","",'tab1'!N299)</f>
        <v>01 Dotacja bezzwrotna</v>
      </c>
      <c r="O301" s="26" t="str">
        <f>IF('tab1'!O299="","",'tab1'!O299)</f>
        <v>Miejsca realizacji do uzupełnienia ręcznego z raportu uzupełniającego!</v>
      </c>
      <c r="P301" s="26" t="str">
        <f>IF('tab1'!P299="","",'tab1'!P299)</f>
        <v>03 Obszary wiejskie (o małej gęstości zaludnienia)</v>
      </c>
      <c r="Q301" s="28">
        <f>IF('tab1'!Q299="","",'tab1'!Q299)</f>
        <v>44013</v>
      </c>
      <c r="R301" s="28">
        <f>IF('tab1'!R299="","",'tab1'!R299)</f>
        <v>44742</v>
      </c>
      <c r="S301" s="26" t="str">
        <f>IF('tab1'!S299="","",'tab1'!S299)</f>
        <v>Nadzwyczajny</v>
      </c>
      <c r="T301" s="26" t="str">
        <f>IF('tab1'!T299="","",'tab1'!T299)</f>
        <v>15 Turystyka oraz działalność związana z zakwaterowaniem i usługami gastronomicznymi</v>
      </c>
      <c r="U301" s="26" t="str">
        <f>IF('tab1'!U299="","",'tab1'!U299)</f>
        <v>067 Rozwój działalności MŚP, wsparcie przedsiębiorczości i tworzenia przedsiębiorstw (w tym wsparcie dla przedsiębiorstw typu spin-off i spin-out)</v>
      </c>
      <c r="V301" s="26" t="str">
        <f>IF('tab1'!V299="","",'tab1'!V299)</f>
        <v>03 Wzmacnianie konkurencyjności małych i średnich przedsiębiorstw (MŚP)</v>
      </c>
      <c r="W301" s="26" t="str">
        <f>IF('tab1'!W299="","",'tab1'!W299)</f>
        <v>Projekt nie jest realizowany w ramach EFS</v>
      </c>
      <c r="X301" s="26" t="str">
        <f>IF('tab1'!X299="","",'tab1'!X299)</f>
        <v>Nie dotyczy</v>
      </c>
      <c r="Y301" s="27" t="str">
        <f>VLOOKUP(C301,'przeliczenia '!C:D,2,FALSE)</f>
        <v>WOJ.: POMORSKIE, POW.: pucki, GM.: Kosakowo</v>
      </c>
    </row>
    <row r="302" spans="1:25" ht="78.75" hidden="1" x14ac:dyDescent="0.25">
      <c r="A302" s="26" t="str">
        <f>IF('tab1'!A300="","",'tab1'!A300)</f>
        <v>Zwiększenie konkurencyjności firmy OPTIM PROJEKT poprzez poszerzenie palety usług w zakresie gromadzenia, przetwarzania oraz analizy danych o budynkach oraz poprawę jakości świadczonych usług w obszarze inżynierii budowlanej.</v>
      </c>
      <c r="B302" s="26" t="str">
        <f>IF('tab1'!B300="","",'tab1'!B300)</f>
        <v>Przedmiotem projektu jest wprowadzenie zasadniczych zmian w sposobie świadczenia usług przez Wnioskodawcę poprzez wdrożenie do procesu świadczenia usług nowoczesnej technologii BIM. Zrealizowanie projektu pozwoli na wzrost konkurencyjności przedsiębiorstwa uwidaczniający się w znacznej poprawie jakości świadczonych usług oraz wprowadzenie na rynek nowych usług w zakresie gromadzenia, przetwarzania oraz analizy danych o budynkach. Wdrożenie nowej technologii pozwoli także poszerzyć rynki zbytu poprzez umożliwienie ekspansji na rynki zagraniczne dzięki rozwojowi świadczenia usług do poziomu oczekiwanego przez te rynki. W celu zrealizowania projektu niezbędny jest zakup specjalistycznego oprogramowania opartego na technologii BIM oraz wydajnego sprzętu komputerowego umożliwiającego pracę na tym oprogramowaniu.</v>
      </c>
      <c r="C302" s="26" t="str">
        <f>IF('tab1'!C300="","",'tab1'!C300)</f>
        <v>RPPM.02.02.01-22-0143/17</v>
      </c>
      <c r="D302" s="26" t="str">
        <f>IF('tab1'!D300="","",'tab1'!D300)</f>
        <v>OPTIM PROJEKT SP. Z O.O.</v>
      </c>
      <c r="E302" s="26" t="str">
        <f>IF('tab1'!E300="","",'tab1'!E300)</f>
        <v>EFRR</v>
      </c>
      <c r="F302" s="26" t="str">
        <f>IF('tab1'!F300="","",'tab1'!F300)</f>
        <v>Regionalny Program Operacyjny Województwa Pomorskiego na lata 2014-2020</v>
      </c>
      <c r="G302" s="26" t="str">
        <f>IF('tab1'!G300="","",'tab1'!G300)</f>
        <v>2. Przedsiębiorstwa</v>
      </c>
      <c r="H302" s="26" t="str">
        <f>IF('tab1'!H300="","",'tab1'!H300)</f>
        <v>2.2. Inwestycje profilowane – wsparcie dotacyjne</v>
      </c>
      <c r="I302" s="26" t="str">
        <f>IF('tab1'!I300="","",'tab1'!I300)</f>
        <v>2.2.1. Inwestycje profilowane – wsparcie dotacyjne</v>
      </c>
      <c r="J302" s="26">
        <f>IF('tab1'!J300="","",'tab1'!J300)</f>
        <v>220637.4</v>
      </c>
      <c r="K302" s="26">
        <f>IF('tab1'!K300="","",'tab1'!K300)</f>
        <v>179380</v>
      </c>
      <c r="L302" s="26">
        <f>IF('tab1'!L300="","",'tab1'!L300)</f>
        <v>87896.2</v>
      </c>
      <c r="M302" s="26">
        <f>IF('tab1'!M300="","",'tab1'!M300)</f>
        <v>49</v>
      </c>
      <c r="N302" s="26" t="str">
        <f>IF('tab1'!N300="","",'tab1'!N300)</f>
        <v>01 Dotacja bezzwrotna</v>
      </c>
      <c r="O302" s="26" t="str">
        <f>IF('tab1'!O300="","",'tab1'!O300)</f>
        <v>Miejsca realizacji do uzupełnienia ręcznego z raportu uzupełniającego!</v>
      </c>
      <c r="P302" s="26" t="str">
        <f>IF('tab1'!P300="","",'tab1'!P300)</f>
        <v>01 Duże obszary miejskie (o ludności &gt;50 000 i dużej gęstości zaludnienia)</v>
      </c>
      <c r="Q302" s="28">
        <f>IF('tab1'!Q300="","",'tab1'!Q300)</f>
        <v>42810</v>
      </c>
      <c r="R302" s="28">
        <f>IF('tab1'!R300="","",'tab1'!R300)</f>
        <v>44561</v>
      </c>
      <c r="S302" s="26" t="str">
        <f>IF('tab1'!S300="","",'tab1'!S300)</f>
        <v>Konkursowy</v>
      </c>
      <c r="T302" s="26" t="str">
        <f>IF('tab1'!T300="","",'tab1'!T300)</f>
        <v>08 Budownictwo</v>
      </c>
      <c r="U302" s="26" t="str">
        <f>IF('tab1'!U300="","",'tab1'!U300)</f>
        <v>067 Rozwój działalności MŚP, wsparcie przedsiębiorczości i tworzenia przedsiębiorstw (w tym wsparcie dla przedsiębiorstw typu spin-off i spin-out)</v>
      </c>
      <c r="V302" s="26" t="str">
        <f>IF('tab1'!V300="","",'tab1'!V300)</f>
        <v>03 Wzmacnianie konkurencyjności małych i średnich przedsiębiorstw (MŚP)</v>
      </c>
      <c r="W302" s="26" t="str">
        <f>IF('tab1'!W300="","",'tab1'!W300)</f>
        <v>Projekt nie jest realizowany w ramach EFS</v>
      </c>
      <c r="X302" s="26" t="str">
        <f>IF('tab1'!X300="","",'tab1'!X300)</f>
        <v>Nie dotyczy</v>
      </c>
      <c r="Y302" s="27" t="str">
        <f>VLOOKUP(C302,'przeliczenia '!C:D,2,FALSE)</f>
        <v>WOJ.: POMORSKIE, POW.: Gdynia, GM.: Gdynia</v>
      </c>
    </row>
    <row r="303" spans="1:25" ht="67.5" x14ac:dyDescent="0.25">
      <c r="A303" s="26" t="str">
        <f>IF('tab1'!A301="","",'tab1'!A301)</f>
        <v>Budowa specjalnych pomieszczeń do przechowywania żywności w ośrodku wypoczynkowym Columbus w Rowach</v>
      </c>
      <c r="B303" s="26" t="str">
        <f>IF('tab1'!B301="","",'tab1'!B301)</f>
        <v>Z powodu trudności w szacunku potencjalnej liczby klientów, która odwiedzi nas w tym sezonie, trudno zaplanować dostawy żywności. Określić takie jej ilości, aby nie zabrakło, jeśli jednak mimo wszystko klienci dopiszą oraz, aby się nie zmarnowała, w przypadku – gdy zrezygnują z wypoczynku w naszym hotelu. Chcąc rozwiązać ten problem chcemy wybudować mroźnię i chłodnię, specjalne pomieszczenia do przechowywania żywności, co pozwoli nam w pewnym stopniu uniezależnić się od liczby klientów (dłuższy okres przechowywania zakupionej żywności).</v>
      </c>
      <c r="C303" s="26" t="str">
        <f>IF('tab1'!C301="","",'tab1'!C301)</f>
        <v>RPPM.02.02.01-22-0143/20</v>
      </c>
      <c r="D303" s="26" t="str">
        <f>IF('tab1'!D301="","",'tab1'!D301)</f>
        <v>COLUMBUS WOJCIECH RUTKOWSKI</v>
      </c>
      <c r="E303" s="26" t="str">
        <f>IF('tab1'!E301="","",'tab1'!E301)</f>
        <v>EFRR</v>
      </c>
      <c r="F303" s="26" t="str">
        <f>IF('tab1'!F301="","",'tab1'!F301)</f>
        <v>Regionalny Program Operacyjny Województwa Pomorskiego na lata 2014-2020</v>
      </c>
      <c r="G303" s="26" t="str">
        <f>IF('tab1'!G301="","",'tab1'!G301)</f>
        <v>2. Przedsiębiorstwa</v>
      </c>
      <c r="H303" s="26" t="str">
        <f>IF('tab1'!H301="","",'tab1'!H301)</f>
        <v>2.2. Inwestycje profilowane – wsparcie dotacyjne</v>
      </c>
      <c r="I303" s="26" t="str">
        <f>IF('tab1'!I301="","",'tab1'!I301)</f>
        <v>2.2.1. Inwestycje profilowane – wsparcie dotacyjne</v>
      </c>
      <c r="J303" s="26">
        <f>IF('tab1'!J301="","",'tab1'!J301)</f>
        <v>289797.06</v>
      </c>
      <c r="K303" s="26">
        <f>IF('tab1'!K301="","",'tab1'!K301)</f>
        <v>289797.06</v>
      </c>
      <c r="L303" s="26">
        <f>IF('tab1'!L301="","",'tab1'!L301)</f>
        <v>250000</v>
      </c>
      <c r="M303" s="26">
        <f>IF('tab1'!M301="","",'tab1'!M301)</f>
        <v>86.267265789376907</v>
      </c>
      <c r="N303" s="26" t="str">
        <f>IF('tab1'!N301="","",'tab1'!N301)</f>
        <v>01 Dotacja bezzwrotna</v>
      </c>
      <c r="O303" s="26" t="str">
        <f>IF('tab1'!O301="","",'tab1'!O301)</f>
        <v>Miejsca realizacji do uzupełnienia ręcznego z raportu uzupełniającego!</v>
      </c>
      <c r="P303" s="26" t="str">
        <f>IF('tab1'!P301="","",'tab1'!P301)</f>
        <v>01 Duże obszary miejskie (o ludności &gt;50 000 i dużej gęstości zaludnienia)</v>
      </c>
      <c r="Q303" s="28">
        <f>IF('tab1'!Q301="","",'tab1'!Q301)</f>
        <v>43922</v>
      </c>
      <c r="R303" s="28">
        <f>IF('tab1'!R301="","",'tab1'!R301)</f>
        <v>44227</v>
      </c>
      <c r="S303" s="26" t="str">
        <f>IF('tab1'!S301="","",'tab1'!S301)</f>
        <v>Nadzwyczajny</v>
      </c>
      <c r="T303" s="26" t="str">
        <f>IF('tab1'!T301="","",'tab1'!T301)</f>
        <v>15 Turystyka oraz działalność związana z zakwaterowaniem i usługami gastronomicznymi</v>
      </c>
      <c r="U303" s="26" t="str">
        <f>IF('tab1'!U301="","",'tab1'!U301)</f>
        <v>067 Rozwój działalności MŚP, wsparcie przedsiębiorczości i tworzenia przedsiębiorstw (w tym wsparcie dla przedsiębiorstw typu spin-off i spin-out)</v>
      </c>
      <c r="V303" s="26" t="str">
        <f>IF('tab1'!V301="","",'tab1'!V301)</f>
        <v>03 Wzmacnianie konkurencyjności małych i średnich przedsiębiorstw (MŚP)</v>
      </c>
      <c r="W303" s="26" t="str">
        <f>IF('tab1'!W301="","",'tab1'!W301)</f>
        <v>Projekt nie jest realizowany w ramach EFS</v>
      </c>
      <c r="X303" s="26" t="str">
        <f>IF('tab1'!X301="","",'tab1'!X301)</f>
        <v>Nie dotyczy</v>
      </c>
      <c r="Y303" s="27" t="str">
        <f>VLOOKUP(C303,'przeliczenia '!C:D,2,FALSE)</f>
        <v>WOJ.: POMORSKIE, POW.: słupski, GM.: Ustka - gmina wiejska</v>
      </c>
    </row>
    <row r="304" spans="1:25" ht="67.5" x14ac:dyDescent="0.25">
      <c r="A304" s="26" t="str">
        <f>IF('tab1'!A302="","",'tab1'!A302)</f>
        <v>Rozwój firmy PHU TOM Tomasz Rutkowski</v>
      </c>
      <c r="B304" s="26" t="str">
        <f>IF('tab1'!B302="","",'tab1'!B302)</f>
        <v>Projekt polega na zakupie maszyn i urządzeń oraz adaptacji ogródka kawiarni wraz z wyposażeniem oraz sfinansowania środków obrotowych w celu rozwoju firmy oraz zapobieganiu skutkom pandemii COVID-19.</v>
      </c>
      <c r="C304" s="26" t="str">
        <f>IF('tab1'!C302="","",'tab1'!C302)</f>
        <v>RPPM.02.02.01-22-0144/20</v>
      </c>
      <c r="D304" s="26" t="str">
        <f>IF('tab1'!D302="","",'tab1'!D302)</f>
        <v>PHU TOM TOMASZ RUTKOWSKI</v>
      </c>
      <c r="E304" s="26" t="str">
        <f>IF('tab1'!E302="","",'tab1'!E302)</f>
        <v>EFRR</v>
      </c>
      <c r="F304" s="26" t="str">
        <f>IF('tab1'!F302="","",'tab1'!F302)</f>
        <v>Regionalny Program Operacyjny Województwa Pomorskiego na lata 2014-2020</v>
      </c>
      <c r="G304" s="26" t="str">
        <f>IF('tab1'!G302="","",'tab1'!G302)</f>
        <v>2. Przedsiębiorstwa</v>
      </c>
      <c r="H304" s="26" t="str">
        <f>IF('tab1'!H302="","",'tab1'!H302)</f>
        <v>2.2. Inwestycje profilowane – wsparcie dotacyjne</v>
      </c>
      <c r="I304" s="26" t="str">
        <f>IF('tab1'!I302="","",'tab1'!I302)</f>
        <v>2.2.1. Inwestycje profilowane – wsparcie dotacyjne</v>
      </c>
      <c r="J304" s="26">
        <f>IF('tab1'!J302="","",'tab1'!J302)</f>
        <v>286922.39</v>
      </c>
      <c r="K304" s="26">
        <f>IF('tab1'!K302="","",'tab1'!K302)</f>
        <v>286922.39</v>
      </c>
      <c r="L304" s="26">
        <f>IF('tab1'!L302="","",'tab1'!L302)</f>
        <v>249998.69</v>
      </c>
      <c r="M304" s="26">
        <f>IF('tab1'!M302="","",'tab1'!M302)</f>
        <v>87.131119324636899</v>
      </c>
      <c r="N304" s="26" t="str">
        <f>IF('tab1'!N302="","",'tab1'!N302)</f>
        <v>01 Dotacja bezzwrotna</v>
      </c>
      <c r="O304" s="26" t="str">
        <f>IF('tab1'!O302="","",'tab1'!O302)</f>
        <v>Miejsca realizacji do uzupełnienia ręcznego z raportu uzupełniającego!</v>
      </c>
      <c r="P304" s="26" t="str">
        <f>IF('tab1'!P302="","",'tab1'!P302)</f>
        <v>02 Małe obszary miejskie (o ludności &gt;5 000 i średniej gęstości zaludnienia)</v>
      </c>
      <c r="Q304" s="28">
        <f>IF('tab1'!Q302="","",'tab1'!Q302)</f>
        <v>44075</v>
      </c>
      <c r="R304" s="28">
        <f>IF('tab1'!R302="","",'tab1'!R302)</f>
        <v>44286</v>
      </c>
      <c r="S304" s="26" t="str">
        <f>IF('tab1'!S302="","",'tab1'!S302)</f>
        <v>Nadzwyczajny</v>
      </c>
      <c r="T304" s="26" t="str">
        <f>IF('tab1'!T302="","",'tab1'!T302)</f>
        <v>15 Turystyka oraz działalność związana z zakwaterowaniem i usługami gastronomicznymi</v>
      </c>
      <c r="U304" s="26" t="str">
        <f>IF('tab1'!U302="","",'tab1'!U302)</f>
        <v>067 Rozwój działalności MŚP, wsparcie przedsiębiorczości i tworzenia przedsiębiorstw (w tym wsparcie dla przedsiębiorstw typu spin-off i spin-out)</v>
      </c>
      <c r="V304" s="26" t="str">
        <f>IF('tab1'!V302="","",'tab1'!V302)</f>
        <v>03 Wzmacnianie konkurencyjności małych i średnich przedsiębiorstw (MŚP)</v>
      </c>
      <c r="W304" s="26" t="str">
        <f>IF('tab1'!W302="","",'tab1'!W302)</f>
        <v>Projekt nie jest realizowany w ramach EFS</v>
      </c>
      <c r="X304" s="26" t="str">
        <f>IF('tab1'!X302="","",'tab1'!X302)</f>
        <v>Nie dotyczy</v>
      </c>
      <c r="Y304" s="27" t="str">
        <f>VLOOKUP(C304,'przeliczenia '!C:D,2,FALSE)</f>
        <v>WOJ.: POMORSKIE, POW.: wejherowski, GM.: Rumia</v>
      </c>
    </row>
    <row r="305" spans="1:25" ht="90" hidden="1" x14ac:dyDescent="0.25">
      <c r="A305" s="26" t="str">
        <f>IF('tab1'!A303="","",'tab1'!A303)</f>
        <v>Rozwój przedsiębiorstwa ATLAS-SOLLICH ZSE poprzez wdrożenie innowacyjnej technologii prowadzącej do powstania nowego produktu</v>
      </c>
      <c r="B305" s="26" t="str">
        <f>IF('tab1'!B303="","",'tab1'!B303)</f>
        <v>Projekt dotyczy wdrożenia do własnej produkcji nowego produktu (w kilku wariantach funkcjonalnych). W nowym produkcie wykorzystana będzie wiedza nabyta podczas przeprowadzonych własnych prac B+R, której wynik został zgłoszony do ochrony patentowej. Nowy produkt będzie miał znamiona innowacji na skalę światową, a właścicielem pomysłu, technologii i know-how jest wyłącznie wnioskodawca. Wdrażany produkt to Stacja Ochrony Katodowej, czyli urządzenie do analizy stopnia ochrony antykorozyjnej różnych obiektów. Stacja będzie miała wiele cech i funkcjonalności, których nikt na świecie nie oferuje, przez co oferta wnioskodawcy będzie bardzo konkurencyjna na rynku światowym. Realizacja projektu polegać będzie na budowie nowego lokalu produkcyjnego oraz zakupie niezbędnych środków trwałych. Nowe produkty będą sprzedawana na rynku krajowym oraz zagranicznym i są odpowiedzią na zidentyfikowane potrzeby rynku i odbiorców. Przewidziane w projekcie rozwiązania będą również prośrodowiskowe.</v>
      </c>
      <c r="C305" s="26" t="str">
        <f>IF('tab1'!C303="","",'tab1'!C303)</f>
        <v>RPPM.02.02.01-22-0145/16</v>
      </c>
      <c r="D305" s="26" t="str">
        <f>IF('tab1'!D303="","",'tab1'!D303)</f>
        <v>ATLAS-SOLLICH ZAKŁAD SYSTEMÓW ELEKTRONICZNYCH ANDRZEJ SOLLICH</v>
      </c>
      <c r="E305" s="26" t="str">
        <f>IF('tab1'!E303="","",'tab1'!E303)</f>
        <v>EFRR</v>
      </c>
      <c r="F305" s="26" t="str">
        <f>IF('tab1'!F303="","",'tab1'!F303)</f>
        <v>Regionalny Program Operacyjny Województwa Pomorskiego na lata 2014-2020</v>
      </c>
      <c r="G305" s="26" t="str">
        <f>IF('tab1'!G303="","",'tab1'!G303)</f>
        <v>2. Przedsiębiorstwa</v>
      </c>
      <c r="H305" s="26" t="str">
        <f>IF('tab1'!H303="","",'tab1'!H303)</f>
        <v>2.2. Inwestycje profilowane – wsparcie dotacyjne</v>
      </c>
      <c r="I305" s="26" t="str">
        <f>IF('tab1'!I303="","",'tab1'!I303)</f>
        <v>2.2.1. Inwestycje profilowane – wsparcie dotacyjne</v>
      </c>
      <c r="J305" s="26">
        <f>IF('tab1'!J303="","",'tab1'!J303)</f>
        <v>1901272.53</v>
      </c>
      <c r="K305" s="26">
        <f>IF('tab1'!K303="","",'tab1'!K303)</f>
        <v>1224195.77</v>
      </c>
      <c r="L305" s="26">
        <f>IF('tab1'!L303="","",'tab1'!L303)</f>
        <v>673307.67</v>
      </c>
      <c r="M305" s="26">
        <f>IF('tab1'!M303="","",'tab1'!M303)</f>
        <v>54.999999714098003</v>
      </c>
      <c r="N305" s="26" t="str">
        <f>IF('tab1'!N303="","",'tab1'!N303)</f>
        <v>01 Dotacja bezzwrotna</v>
      </c>
      <c r="O305" s="26" t="str">
        <f>IF('tab1'!O303="","",'tab1'!O303)</f>
        <v>Miejsca realizacji do uzupełnienia ręcznego z raportu uzupełniającego!</v>
      </c>
      <c r="P305" s="26" t="str">
        <f>IF('tab1'!P303="","",'tab1'!P303)</f>
        <v>03 Obszary wiejskie (o małej gęstości zaludnienia)</v>
      </c>
      <c r="Q305" s="28">
        <f>IF('tab1'!Q303="","",'tab1'!Q303)</f>
        <v>42614</v>
      </c>
      <c r="R305" s="28">
        <f>IF('tab1'!R303="","",'tab1'!R303)</f>
        <v>43434</v>
      </c>
      <c r="S305" s="26" t="str">
        <f>IF('tab1'!S303="","",'tab1'!S303)</f>
        <v>Konkursowy</v>
      </c>
      <c r="T305" s="26" t="str">
        <f>IF('tab1'!T303="","",'tab1'!T303)</f>
        <v>06 Produkcja komputerów, wyrobów elektronicznych i optycznych</v>
      </c>
      <c r="U305" s="26" t="str">
        <f>IF('tab1'!U303="","",'tab1'!U303)</f>
        <v>067 Rozwój działalności MŚP, wsparcie przedsiębiorczości i tworzenia przedsiębiorstw (w tym wsparcie dla przedsiębiorstw typu spin-off i spin-out)</v>
      </c>
      <c r="V305" s="26" t="str">
        <f>IF('tab1'!V303="","",'tab1'!V303)</f>
        <v>03 Wzmacnianie konkurencyjności małych i średnich przedsiębiorstw (MŚP)</v>
      </c>
      <c r="W305" s="26" t="str">
        <f>IF('tab1'!W303="","",'tab1'!W303)</f>
        <v>Projekt nie jest realizowany w ramach EFS</v>
      </c>
      <c r="X305" s="26" t="str">
        <f>IF('tab1'!X303="","",'tab1'!X303)</f>
        <v>Nie dotyczy</v>
      </c>
      <c r="Y305" s="27" t="str">
        <f>VLOOKUP(C305,'przeliczenia '!C:D,2,FALSE)</f>
        <v>WOJ.: POMORSKIE, POW.: kartuski, GM.: Żukowo</v>
      </c>
    </row>
    <row r="306" spans="1:25" ht="67.5" x14ac:dyDescent="0.25">
      <c r="A306" s="26" t="str">
        <f>IF('tab1'!A304="","",'tab1'!A304)</f>
        <v>Utworzenie bezpiecznych warunków do uprawiania turystyki rowerowej wobec panującej pandemii COVID-19, poprawa atrakcyjności oferty oraz rozszerzenie usług wypożyczalni rowerów elektrycznych poprzez zakup nowego wyposażenia.</v>
      </c>
      <c r="B306" s="26" t="str">
        <f>IF('tab1'!B304="","",'tab1'!B304)</f>
        <v>Celem projektu jest utworzenie bezpiecznych warunków dla klientów wypożyczalni do uprawiania turystyki rowerowej za pomocą kominów do zasłaniania nosa i ust, okularów rowerowych zasłaniających oczy. Poprawa atrakcyjności oferty wypożyczalni poprzez zakup toreb, koszyków rowerowych i uchwytów na smartfon oraz rozszerzenie usług wypożyczalni o najem przyczepek, doczepek rowerowych dla dzieci, zestawów kempingowych i bagażników rowerowych w celu dostosowania działalności do warunków powstałych na wskutek pandemii COVID-19.</v>
      </c>
      <c r="C306" s="26" t="str">
        <f>IF('tab1'!C304="","",'tab1'!C304)</f>
        <v>RPPM.02.02.01-22-0145/20</v>
      </c>
      <c r="D306" s="26" t="str">
        <f>IF('tab1'!D304="","",'tab1'!D304)</f>
        <v>FIRMA HANDLOWO USŁUGOWA BN BŁAŻEJ NEUBAUER</v>
      </c>
      <c r="E306" s="26" t="str">
        <f>IF('tab1'!E304="","",'tab1'!E304)</f>
        <v>EFRR</v>
      </c>
      <c r="F306" s="26" t="str">
        <f>IF('tab1'!F304="","",'tab1'!F304)</f>
        <v>Regionalny Program Operacyjny Województwa Pomorskiego na lata 2014-2020</v>
      </c>
      <c r="G306" s="26" t="str">
        <f>IF('tab1'!G304="","",'tab1'!G304)</f>
        <v>2. Przedsiębiorstwa</v>
      </c>
      <c r="H306" s="26" t="str">
        <f>IF('tab1'!H304="","",'tab1'!H304)</f>
        <v>2.2. Inwestycje profilowane – wsparcie dotacyjne</v>
      </c>
      <c r="I306" s="26" t="str">
        <f>IF('tab1'!I304="","",'tab1'!I304)</f>
        <v>2.2.1. Inwestycje profilowane – wsparcie dotacyjne</v>
      </c>
      <c r="J306" s="26">
        <f>IF('tab1'!J304="","",'tab1'!J304)</f>
        <v>86200.55</v>
      </c>
      <c r="K306" s="26">
        <f>IF('tab1'!K304="","",'tab1'!K304)</f>
        <v>86200.55</v>
      </c>
      <c r="L306" s="26">
        <f>IF('tab1'!L304="","",'tab1'!L304)</f>
        <v>76800.75</v>
      </c>
      <c r="M306" s="26">
        <f>IF('tab1'!M304="","",'tab1'!M304)</f>
        <v>89.095429205498107</v>
      </c>
      <c r="N306" s="26" t="str">
        <f>IF('tab1'!N304="","",'tab1'!N304)</f>
        <v>01 Dotacja bezzwrotna</v>
      </c>
      <c r="O306" s="26" t="str">
        <f>IF('tab1'!O304="","",'tab1'!O304)</f>
        <v>Miejsca realizacji do uzupełnienia ręcznego z raportu uzupełniającego!</v>
      </c>
      <c r="P306" s="26" t="str">
        <f>IF('tab1'!P304="","",'tab1'!P304)</f>
        <v>02 Małe obszary miejskie (o ludności &gt;5 000 i średniej gęstości zaludnienia)</v>
      </c>
      <c r="Q306" s="28">
        <f>IF('tab1'!Q304="","",'tab1'!Q304)</f>
        <v>43922</v>
      </c>
      <c r="R306" s="28">
        <f>IF('tab1'!R304="","",'tab1'!R304)</f>
        <v>44316</v>
      </c>
      <c r="S306" s="26" t="str">
        <f>IF('tab1'!S304="","",'tab1'!S304)</f>
        <v>Nadzwyczajny</v>
      </c>
      <c r="T306" s="26" t="str">
        <f>IF('tab1'!T304="","",'tab1'!T304)</f>
        <v>23 Sztuka, rozrywka, sektor kreatywny i rekreacja</v>
      </c>
      <c r="U306" s="26" t="str">
        <f>IF('tab1'!U304="","",'tab1'!U304)</f>
        <v>067 Rozwój działalności MŚP, wsparcie przedsiębiorczości i tworzenia przedsiębiorstw (w tym wsparcie dla przedsiębiorstw typu spin-off i spin-out)</v>
      </c>
      <c r="V306" s="26" t="str">
        <f>IF('tab1'!V304="","",'tab1'!V304)</f>
        <v>03 Wzmacnianie konkurencyjności małych i średnich przedsiębiorstw (MŚP)</v>
      </c>
      <c r="W306" s="26" t="str">
        <f>IF('tab1'!W304="","",'tab1'!W304)</f>
        <v>Projekt nie jest realizowany w ramach EFS</v>
      </c>
      <c r="X306" s="26" t="str">
        <f>IF('tab1'!X304="","",'tab1'!X304)</f>
        <v>Nie dotyczy</v>
      </c>
      <c r="Y306" s="27" t="str">
        <f>VLOOKUP(C306,'przeliczenia '!C:D,2,FALSE)</f>
        <v>WOJ.: POMORSKIE, POW.: kartuski, GM.: Somonino</v>
      </c>
    </row>
    <row r="307" spans="1:25" ht="90" hidden="1" x14ac:dyDescent="0.25">
      <c r="A307" s="26" t="str">
        <f>IF('tab1'!A305="","",'tab1'!A305)</f>
        <v>Poprawa konkurencyjności firmy An-Med Usługi RTG s.c. Jonanta Andryskowska Anna Andryskowska-Iganczak poprzez rozszerzenie wachlarza oferowanych usług z zakresu diagnostyki obrazowej twarzoczaszki o obrazowanie 3D.</v>
      </c>
      <c r="B307" s="26" t="str">
        <f>IF('tab1'!B305="","",'tab1'!B305)</f>
        <v>Niniejszy projekt zakłada zakup dwóch nowoczesnych aparatów tomografii stomatologicznej do wykonywania trójwymiarowej diagnostyki obrazowej twarzoczaszki. Sprzęt ten pozwoli na rozszerzenie wachlarza oferowanych usług aż o 7 nowych typów wykonywanych badań diagnostycznych. Dzięki przedmiotowej inwestycji znacznej poprawie ulegnie dostęp do nowoczesnych i wysoce skutecznych form diagnostyki obszaru twarzoczaszki, co z kolei będzie miało wpływ na poprawę uzębienia mieszkańców woj. pomorskiego co ma bezpośrednie przełożenie na spadek zachorowań na różnego typu choroby cywilizacyjne. W ramach realizacji projektu ten wysoce bezpieczny i nowoczesny sprzęt diagnostyczny zostanie zamontowany w naszych obydwu placówkach tj. w Gdańsku przy ul. Jaśkowa Dolina 9 jak i w Gdyni w CH Atrium ul. Starowiejska 41-43 lok. 7. W efekcie realizacji projektu firma umocni swoją przewagę konkurencyjną i będzie w stanie utworzyć nowe, trwałe miejsca pracy (1 i 3 etatu).</v>
      </c>
      <c r="C307" s="26" t="str">
        <f>IF('tab1'!C305="","",'tab1'!C305)</f>
        <v>RPPM.02.02.01-22-0146/16</v>
      </c>
      <c r="D307" s="26" t="str">
        <f>IF('tab1'!D305="","",'tab1'!D305)</f>
        <v>AN-MED USŁUGI RTG S.C. JOLANTA ANDRYSKOWSKA ANNA ANDRYSKOWSKA-IGNACZAK</v>
      </c>
      <c r="E307" s="26" t="str">
        <f>IF('tab1'!E305="","",'tab1'!E305)</f>
        <v>EFRR</v>
      </c>
      <c r="F307" s="26" t="str">
        <f>IF('tab1'!F305="","",'tab1'!F305)</f>
        <v>Regionalny Program Operacyjny Województwa Pomorskiego na lata 2014-2020</v>
      </c>
      <c r="G307" s="26" t="str">
        <f>IF('tab1'!G305="","",'tab1'!G305)</f>
        <v>2. Przedsiębiorstwa</v>
      </c>
      <c r="H307" s="26" t="str">
        <f>IF('tab1'!H305="","",'tab1'!H305)</f>
        <v>2.2. Inwestycje profilowane – wsparcie dotacyjne</v>
      </c>
      <c r="I307" s="26" t="str">
        <f>IF('tab1'!I305="","",'tab1'!I305)</f>
        <v>2.2.1. Inwestycje profilowane – wsparcie dotacyjne</v>
      </c>
      <c r="J307" s="26">
        <f>IF('tab1'!J305="","",'tab1'!J305)</f>
        <v>576500</v>
      </c>
      <c r="K307" s="26">
        <f>IF('tab1'!K305="","",'tab1'!K305)</f>
        <v>576500</v>
      </c>
      <c r="L307" s="26">
        <f>IF('tab1'!L305="","",'tab1'!L305)</f>
        <v>276720</v>
      </c>
      <c r="M307" s="26">
        <f>IF('tab1'!M305="","",'tab1'!M305)</f>
        <v>48</v>
      </c>
      <c r="N307" s="26" t="str">
        <f>IF('tab1'!N305="","",'tab1'!N305)</f>
        <v>01 Dotacja bezzwrotna</v>
      </c>
      <c r="O307" s="26" t="str">
        <f>IF('tab1'!O305="","",'tab1'!O305)</f>
        <v>Miejsca realizacji do uzupełnienia ręcznego z raportu uzupełniającego!</v>
      </c>
      <c r="P307" s="26" t="str">
        <f>IF('tab1'!P305="","",'tab1'!P305)</f>
        <v>01 Duże obszary miejskie (o ludności &gt;50 000 i dużej gęstości zaludnienia)</v>
      </c>
      <c r="Q307" s="28">
        <f>IF('tab1'!Q305="","",'tab1'!Q305)</f>
        <v>42644</v>
      </c>
      <c r="R307" s="28">
        <f>IF('tab1'!R305="","",'tab1'!R305)</f>
        <v>43646</v>
      </c>
      <c r="S307" s="26" t="str">
        <f>IF('tab1'!S305="","",'tab1'!S305)</f>
        <v>Konkursowy</v>
      </c>
      <c r="T307" s="26" t="str">
        <f>IF('tab1'!T305="","",'tab1'!T305)</f>
        <v>20 Opieka zdrowotna</v>
      </c>
      <c r="U307" s="26" t="str">
        <f>IF('tab1'!U305="","",'tab1'!U305)</f>
        <v>067 Rozwój działalności MŚP, wsparcie przedsiębiorczości i tworzenia przedsiębiorstw (w tym wsparcie dla przedsiębiorstw typu spin-off i spin-out)</v>
      </c>
      <c r="V307" s="26" t="str">
        <f>IF('tab1'!V305="","",'tab1'!V305)</f>
        <v>03 Wzmacnianie konkurencyjności małych i średnich przedsiębiorstw (MŚP)</v>
      </c>
      <c r="W307" s="26" t="str">
        <f>IF('tab1'!W305="","",'tab1'!W305)</f>
        <v>Projekt nie jest realizowany w ramach EFS</v>
      </c>
      <c r="X307" s="26" t="str">
        <f>IF('tab1'!X305="","",'tab1'!X305)</f>
        <v>Nie dotyczy</v>
      </c>
      <c r="Y307" s="27" t="str">
        <f>VLOOKUP(C307,'przeliczenia '!C:D,2,FALSE)</f>
        <v>WOJ.: POMORSKIE, POW.: Gdańsk, GM.: Gdańsk</v>
      </c>
    </row>
    <row r="308" spans="1:25" ht="67.5" hidden="1" x14ac:dyDescent="0.25">
      <c r="A308" s="26" t="str">
        <f>IF('tab1'!A306="","",'tab1'!A306)</f>
        <v>Poprawa konkurencyjności firmy Indywidualna Praktyka Lekarska lek. dentysta Bartosz Andryskowski poprzez uruchomienie w gminie Sierakowice nowoczesnego gabinetu stomatologicznego świadczącego szeroki wachlarz wysokospecjalistycznych usług stomatologicznych.</v>
      </c>
      <c r="B308" s="26" t="str">
        <f>IF('tab1'!B306="","",'tab1'!B306)</f>
        <v>Ninejszy projekt zakłada utworzenie wysokospecjalistycznego i nowoczesnego gabinetu stomatologicznego we wsi Sierakowice. Dzięi realizacji inwestycji zostanie zwiększony dostęp do prywatnego leczenia stomatogicznego oraz do nowych niedostępnych obecnie usług w postaci leczenia implantologicznego, endodoncji mikroskopowej, diagnostyki cyfrowej, periodentologii oraz stomatologi dziecięcej. Efektem długofalowym projektu będzie poprawa stanu jamy ustnej mieszkańców Sierakowic jak i okolicznych wsi. Nowoczesny gabinet oferujący usługi na światowym poziomie za atrakcyjne pieniądze będzie także zaczątkiem dla turystyki medycznej gminy Sierakowice jak i innych wsi leżących na obszarze tzw. Szwajcarii kaszubskiej.</v>
      </c>
      <c r="C308" s="26" t="str">
        <f>IF('tab1'!C306="","",'tab1'!C306)</f>
        <v>RPPM.02.02.01-22-0147/16</v>
      </c>
      <c r="D308" s="26" t="str">
        <f>IF('tab1'!D306="","",'tab1'!D306)</f>
        <v>INDYWIDUALNA PRAKTYKA LEKARSKA LEK. DENTYSTYA BARTOSZ ANDRYSKOWSKI</v>
      </c>
      <c r="E308" s="26" t="str">
        <f>IF('tab1'!E306="","",'tab1'!E306)</f>
        <v>EFRR</v>
      </c>
      <c r="F308" s="26" t="str">
        <f>IF('tab1'!F306="","",'tab1'!F306)</f>
        <v>Regionalny Program Operacyjny Województwa Pomorskiego na lata 2014-2020</v>
      </c>
      <c r="G308" s="26" t="str">
        <f>IF('tab1'!G306="","",'tab1'!G306)</f>
        <v>2. Przedsiębiorstwa</v>
      </c>
      <c r="H308" s="26" t="str">
        <f>IF('tab1'!H306="","",'tab1'!H306)</f>
        <v>2.2. Inwestycje profilowane – wsparcie dotacyjne</v>
      </c>
      <c r="I308" s="26" t="str">
        <f>IF('tab1'!I306="","",'tab1'!I306)</f>
        <v>2.2.1. Inwestycje profilowane – wsparcie dotacyjne</v>
      </c>
      <c r="J308" s="26">
        <f>IF('tab1'!J306="","",'tab1'!J306)</f>
        <v>494194.2</v>
      </c>
      <c r="K308" s="26">
        <f>IF('tab1'!K306="","",'tab1'!K306)</f>
        <v>478738.6</v>
      </c>
      <c r="L308" s="26">
        <f>IF('tab1'!L306="","",'tab1'!L306)</f>
        <v>229794.53</v>
      </c>
      <c r="M308" s="26">
        <f>IF('tab1'!M306="","",'tab1'!M306)</f>
        <v>48.000000417764497</v>
      </c>
      <c r="N308" s="26" t="str">
        <f>IF('tab1'!N306="","",'tab1'!N306)</f>
        <v>01 Dotacja bezzwrotna</v>
      </c>
      <c r="O308" s="26" t="str">
        <f>IF('tab1'!O306="","",'tab1'!O306)</f>
        <v>Miejsca realizacji do uzupełnienia ręcznego z raportu uzupełniającego!</v>
      </c>
      <c r="P308" s="26" t="str">
        <f>IF('tab1'!P306="","",'tab1'!P306)</f>
        <v>03 Obszary wiejskie (o małej gęstości zaludnienia)</v>
      </c>
      <c r="Q308" s="28">
        <f>IF('tab1'!Q306="","",'tab1'!Q306)</f>
        <v>42675</v>
      </c>
      <c r="R308" s="28">
        <f>IF('tab1'!R306="","",'tab1'!R306)</f>
        <v>42916</v>
      </c>
      <c r="S308" s="26" t="str">
        <f>IF('tab1'!S306="","",'tab1'!S306)</f>
        <v>Konkursowy</v>
      </c>
      <c r="T308" s="26" t="str">
        <f>IF('tab1'!T306="","",'tab1'!T306)</f>
        <v>20 Opieka zdrowotna</v>
      </c>
      <c r="U308" s="26" t="str">
        <f>IF('tab1'!U306="","",'tab1'!U306)</f>
        <v>067 Rozwój działalności MŚP, wsparcie przedsiębiorczości i tworzenia przedsiębiorstw (w tym wsparcie dla przedsiębiorstw typu spin-off i spin-out)</v>
      </c>
      <c r="V308" s="26" t="str">
        <f>IF('tab1'!V306="","",'tab1'!V306)</f>
        <v>03 Wzmacnianie konkurencyjności małych i średnich przedsiębiorstw (MŚP)</v>
      </c>
      <c r="W308" s="26" t="str">
        <f>IF('tab1'!W306="","",'tab1'!W306)</f>
        <v>Projekt nie jest realizowany w ramach EFS</v>
      </c>
      <c r="X308" s="26" t="str">
        <f>IF('tab1'!X306="","",'tab1'!X306)</f>
        <v>Nie dotyczy</v>
      </c>
      <c r="Y308" s="27" t="str">
        <f>VLOOKUP(C308,'przeliczenia '!C:D,2,FALSE)</f>
        <v>WOJ.: POMORSKIE, POW.: kartuski, GM.: Sierakowice</v>
      </c>
    </row>
    <row r="309" spans="1:25" ht="67.5" x14ac:dyDescent="0.25">
      <c r="A309" s="26" t="str">
        <f>IF('tab1'!A307="","",'tab1'!A307)</f>
        <v>Modernizacja, przebudowa i zabudowa tarasów restauracji, zwiększenie asortymentu dań poprzez zakup nowego sprzętu do wytwarzania dań w nowym rozwiązaniu technologicznym sous-vide.</v>
      </c>
      <c r="B309" s="26" t="str">
        <f>IF('tab1'!B307="","",'tab1'!B307)</f>
        <v>Inwestycja w nowe maszyny do produkcji potraw w nowoczesnej, ekologicznej linii technologicznej sous-vide z wykorzystaniem regionalnych produktów. Przebudowa górnego, na II piętrze tarasu związana z jego zabudową umożliwiającą korzystanie z niego w okresie zimowym oraz zakup potrzebnych mebli. Zakup mebli do nowego ogródka ( tarasu na zewnątrz) dla gości. Adaptacja pomieszczenia na I piętrze na sale konsumpcyjną wraz z zapalaczem sanitarnym(WC)i zakup mebli oraz sprzętu do tych pomieszczeń. Zakup witryny chłodniczej w celu wyeksponowania sprzedaży produktów lokalnych oraz win.</v>
      </c>
      <c r="C309" s="26" t="str">
        <f>IF('tab1'!C307="","",'tab1'!C307)</f>
        <v>RPPM.02.02.01-22-0148/20</v>
      </c>
      <c r="D309" s="26" t="str">
        <f>IF('tab1'!D307="","",'tab1'!D307)</f>
        <v>RESTAURACJA BARYŁKA</v>
      </c>
      <c r="E309" s="26" t="str">
        <f>IF('tab1'!E307="","",'tab1'!E307)</f>
        <v>EFRR</v>
      </c>
      <c r="F309" s="26" t="str">
        <f>IF('tab1'!F307="","",'tab1'!F307)</f>
        <v>Regionalny Program Operacyjny Województwa Pomorskiego na lata 2014-2020</v>
      </c>
      <c r="G309" s="26" t="str">
        <f>IF('tab1'!G307="","",'tab1'!G307)</f>
        <v>2. Przedsiębiorstwa</v>
      </c>
      <c r="H309" s="26" t="str">
        <f>IF('tab1'!H307="","",'tab1'!H307)</f>
        <v>2.2. Inwestycje profilowane – wsparcie dotacyjne</v>
      </c>
      <c r="I309" s="26" t="str">
        <f>IF('tab1'!I307="","",'tab1'!I307)</f>
        <v>2.2.1. Inwestycje profilowane – wsparcie dotacyjne</v>
      </c>
      <c r="J309" s="26">
        <f>IF('tab1'!J307="","",'tab1'!J307)</f>
        <v>250000</v>
      </c>
      <c r="K309" s="26">
        <f>IF('tab1'!K307="","",'tab1'!K307)</f>
        <v>250000</v>
      </c>
      <c r="L309" s="26">
        <f>IF('tab1'!L307="","",'tab1'!L307)</f>
        <v>223749.8</v>
      </c>
      <c r="M309" s="26">
        <f>IF('tab1'!M307="","",'tab1'!M307)</f>
        <v>89.499920000000003</v>
      </c>
      <c r="N309" s="26" t="str">
        <f>IF('tab1'!N307="","",'tab1'!N307)</f>
        <v>01 Dotacja bezzwrotna</v>
      </c>
      <c r="O309" s="26" t="str">
        <f>IF('tab1'!O307="","",'tab1'!O307)</f>
        <v>Miejsca realizacji do uzupełnienia ręcznego z raportu uzupełniającego!</v>
      </c>
      <c r="P309" s="26" t="str">
        <f>IF('tab1'!P307="","",'tab1'!P307)</f>
        <v>01 Duże obszary miejskie (o ludności &gt;50 000 i dużej gęstości zaludnienia)</v>
      </c>
      <c r="Q309" s="28">
        <f>IF('tab1'!Q307="","",'tab1'!Q307)</f>
        <v>43922</v>
      </c>
      <c r="R309" s="28">
        <f>IF('tab1'!R307="","",'tab1'!R307)</f>
        <v>44621</v>
      </c>
      <c r="S309" s="26" t="str">
        <f>IF('tab1'!S307="","",'tab1'!S307)</f>
        <v>Nadzwyczajny</v>
      </c>
      <c r="T309" s="26" t="str">
        <f>IF('tab1'!T307="","",'tab1'!T307)</f>
        <v>15 Turystyka oraz działalność związana z zakwaterowaniem i usługami gastronomicznymi</v>
      </c>
      <c r="U309" s="26" t="str">
        <f>IF('tab1'!U307="","",'tab1'!U307)</f>
        <v>067 Rozwój działalności MŚP, wsparcie przedsiębiorczości i tworzenia przedsiębiorstw (w tym wsparcie dla przedsiębiorstw typu spin-off i spin-out)</v>
      </c>
      <c r="V309" s="26" t="str">
        <f>IF('tab1'!V307="","",'tab1'!V307)</f>
        <v>03 Wzmacnianie konkurencyjności małych i średnich przedsiębiorstw (MŚP)</v>
      </c>
      <c r="W309" s="26" t="str">
        <f>IF('tab1'!W307="","",'tab1'!W307)</f>
        <v>Projekt nie jest realizowany w ramach EFS</v>
      </c>
      <c r="X309" s="26" t="str">
        <f>IF('tab1'!X307="","",'tab1'!X307)</f>
        <v>Nie dotyczy</v>
      </c>
      <c r="Y309" s="27" t="str">
        <f>VLOOKUP(C309,'przeliczenia '!C:D,2,FALSE)</f>
        <v>WOJ.: POMORSKIE, POW.: Gdańsk, GM.: Gdańsk</v>
      </c>
    </row>
    <row r="310" spans="1:25" ht="67.5" x14ac:dyDescent="0.25">
      <c r="A310" s="26" t="str">
        <f>IF('tab1'!A308="","",'tab1'!A308)</f>
        <v>ROZWÓJ FIRMY „RELAX” SPÓŁKA CYWILNA DOROTA KREFT TADEUSZ KREFT ORAZ PRZECIWDZIAŁANIE NEGATYWNYM SKUTKOM WYSTĄPIENIA PANDEMII COVID-19 W FIRMIE.</v>
      </c>
      <c r="B310" s="26" t="str">
        <f>IF('tab1'!B308="","",'tab1'!B308)</f>
        <v>Projekt polega na zakupie niezbędnego wyposażenia w celu rozwoju firmy „Relax” Spółka Cywilna Dorota Kreft Tadeusz Kreft. Ma on na celu przeciwdziałanie negatywnym skutkom wystąpienia pandemii COVID-19, mającej wpływ na funkcjonowanie firmy oraz poprawę sytuacji ekonomicznej firmy. Projekt poszerzy zakres oferowanych przez firmę usług jak i dostosuje ją do wymogów sanitarno-zdrowotnych. Zgodnie z powyższym zostanie zakupione dokonana: modernizacja łazienek (zakup urządzeń sanitarnych i materiałów), zakupiony pieca konwekcyjno-parowy, zainstalowana wentylacja, wyremontowane pomieszczenia (ściany, podłogi w lokalu) oraz zainstalowane panele fotowoltaiczne. Miejscem realizacji projektu jest lokal przy ul. Ofiar Piaśnicy 12, 84-200 Wejherowo.</v>
      </c>
      <c r="C310" s="26" t="str">
        <f>IF('tab1'!C308="","",'tab1'!C308)</f>
        <v>RPPM.02.02.01-22-0149/20</v>
      </c>
      <c r="D310" s="26" t="str">
        <f>IF('tab1'!D308="","",'tab1'!D308)</f>
        <v>DOROTA KREFT TADEUSZ KREFT FIRMA RELAX SPÓŁKA CYWILNA</v>
      </c>
      <c r="E310" s="26" t="str">
        <f>IF('tab1'!E308="","",'tab1'!E308)</f>
        <v>EFRR</v>
      </c>
      <c r="F310" s="26" t="str">
        <f>IF('tab1'!F308="","",'tab1'!F308)</f>
        <v>Regionalny Program Operacyjny Województwa Pomorskiego na lata 2014-2020</v>
      </c>
      <c r="G310" s="26" t="str">
        <f>IF('tab1'!G308="","",'tab1'!G308)</f>
        <v>2. Przedsiębiorstwa</v>
      </c>
      <c r="H310" s="26" t="str">
        <f>IF('tab1'!H308="","",'tab1'!H308)</f>
        <v>2.2. Inwestycje profilowane – wsparcie dotacyjne</v>
      </c>
      <c r="I310" s="26" t="str">
        <f>IF('tab1'!I308="","",'tab1'!I308)</f>
        <v>2.2.1. Inwestycje profilowane – wsparcie dotacyjne</v>
      </c>
      <c r="J310" s="26">
        <f>IF('tab1'!J308="","",'tab1'!J308)</f>
        <v>286599.61</v>
      </c>
      <c r="K310" s="26">
        <f>IF('tab1'!K308="","",'tab1'!K308)</f>
        <v>286599.61</v>
      </c>
      <c r="L310" s="26">
        <f>IF('tab1'!L308="","",'tab1'!L308)</f>
        <v>249724.33</v>
      </c>
      <c r="M310" s="26">
        <f>IF('tab1'!M308="","",'tab1'!M308)</f>
        <v>87.133520523632299</v>
      </c>
      <c r="N310" s="26" t="str">
        <f>IF('tab1'!N308="","",'tab1'!N308)</f>
        <v>01 Dotacja bezzwrotna</v>
      </c>
      <c r="O310" s="26" t="str">
        <f>IF('tab1'!O308="","",'tab1'!O308)</f>
        <v>Miejsca realizacji do uzupełnienia ręcznego z raportu uzupełniającego!</v>
      </c>
      <c r="P310" s="26" t="str">
        <f>IF('tab1'!P308="","",'tab1'!P308)</f>
        <v>01 Duże obszary miejskie (o ludności &gt;50 000 i dużej gęstości zaludnienia)</v>
      </c>
      <c r="Q310" s="28">
        <f>IF('tab1'!Q308="","",'tab1'!Q308)</f>
        <v>44006</v>
      </c>
      <c r="R310" s="28">
        <f>IF('tab1'!R308="","",'tab1'!R308)</f>
        <v>44469</v>
      </c>
      <c r="S310" s="26" t="str">
        <f>IF('tab1'!S308="","",'tab1'!S308)</f>
        <v>Nadzwyczajny</v>
      </c>
      <c r="T310" s="26" t="str">
        <f>IF('tab1'!T308="","",'tab1'!T308)</f>
        <v>15 Turystyka oraz działalność związana z zakwaterowaniem i usługami gastronomicznymi</v>
      </c>
      <c r="U310" s="26" t="str">
        <f>IF('tab1'!U308="","",'tab1'!U308)</f>
        <v>067 Rozwój działalności MŚP, wsparcie przedsiębiorczości i tworzenia przedsiębiorstw (w tym wsparcie dla przedsiębiorstw typu spin-off i spin-out)</v>
      </c>
      <c r="V310" s="26" t="str">
        <f>IF('tab1'!V308="","",'tab1'!V308)</f>
        <v>03 Wzmacnianie konkurencyjności małych i średnich przedsiębiorstw (MŚP)</v>
      </c>
      <c r="W310" s="26" t="str">
        <f>IF('tab1'!W308="","",'tab1'!W308)</f>
        <v>Projekt nie jest realizowany w ramach EFS</v>
      </c>
      <c r="X310" s="26" t="str">
        <f>IF('tab1'!X308="","",'tab1'!X308)</f>
        <v>Nie dotyczy</v>
      </c>
      <c r="Y310" s="27" t="str">
        <f>VLOOKUP(C310,'przeliczenia '!C:D,2,FALSE)</f>
        <v>WOJ.: POMORSKIE, POW.: wejherowski, GM.: Wejherowo - gmina wiejska</v>
      </c>
    </row>
    <row r="311" spans="1:25" ht="90" hidden="1" x14ac:dyDescent="0.25">
      <c r="A311" s="26" t="str">
        <f>IF('tab1'!A309="","",'tab1'!A309)</f>
        <v>Wzrost konkurencyjności firmy Personel Profit Sp. z o.o. poprzez wdrożenie innowacyjnego systemu weryfikacji kompetencji online.</v>
      </c>
      <c r="B311" s="26" t="str">
        <f>IF('tab1'!B309="","",'tab1'!B309)</f>
        <v>Przedmiotem niniejszego projektu jest wdrożenie autorskiego algorytmu będącego wynikiem prac B+R, umożliwiającego udostępnienie wieloaspektowego systemu weryfikacji kompetencji pracowniczych. Dzięki temu możliwe będzie wdrożenie nowej innowacyjnej usługi polegającej na poddaniu badanej osoby ogólnej ocenie kompetencji i predyspozycji zawodowych oraz ocenie ewaluacyjnej. Ocena końcowa będzie weryfikowana i zestawiana z aktualną sytuacją na rynku w tym profilami innych przebadanych w systemie. Dane do analizy zbierane będą za pomocą zróżnicowanych narzędzi w tym wielopoziomowych interaktywnych testów, ankiet. Celem badania będzie analiza kompetencji pracownika lub kandydata w zakresie przydatności do pracy w formie rozbudowanego elektronicznego assessment center. Zebrane dane poddane zostaną też zbiorczej analizie na podstawie, których przygotowane zostaną szczegółowe raporty dotyczące trendów i sytuacji na rynku.</v>
      </c>
      <c r="C311" s="26" t="str">
        <f>IF('tab1'!C309="","",'tab1'!C309)</f>
        <v>RPPM.02.02.01-22-0151/17</v>
      </c>
      <c r="D311" s="26" t="str">
        <f>IF('tab1'!D309="","",'tab1'!D309)</f>
        <v>"PERSONEL PROFIT" SP. Z O.O.</v>
      </c>
      <c r="E311" s="26" t="str">
        <f>IF('tab1'!E309="","",'tab1'!E309)</f>
        <v>EFRR</v>
      </c>
      <c r="F311" s="26" t="str">
        <f>IF('tab1'!F309="","",'tab1'!F309)</f>
        <v>Regionalny Program Operacyjny Województwa Pomorskiego na lata 2014-2020</v>
      </c>
      <c r="G311" s="26" t="str">
        <f>IF('tab1'!G309="","",'tab1'!G309)</f>
        <v>2. Przedsiębiorstwa</v>
      </c>
      <c r="H311" s="26" t="str">
        <f>IF('tab1'!H309="","",'tab1'!H309)</f>
        <v>2.2. Inwestycje profilowane – wsparcie dotacyjne</v>
      </c>
      <c r="I311" s="26" t="str">
        <f>IF('tab1'!I309="","",'tab1'!I309)</f>
        <v>2.2.1. Inwestycje profilowane – wsparcie dotacyjne</v>
      </c>
      <c r="J311" s="26">
        <f>IF('tab1'!J309="","",'tab1'!J309)</f>
        <v>934800</v>
      </c>
      <c r="K311" s="26">
        <f>IF('tab1'!K309="","",'tab1'!K309)</f>
        <v>760000</v>
      </c>
      <c r="L311" s="26">
        <f>IF('tab1'!L309="","",'tab1'!L309)</f>
        <v>372400</v>
      </c>
      <c r="M311" s="26">
        <f>IF('tab1'!M309="","",'tab1'!M309)</f>
        <v>49</v>
      </c>
      <c r="N311" s="26" t="str">
        <f>IF('tab1'!N309="","",'tab1'!N309)</f>
        <v>01 Dotacja bezzwrotna</v>
      </c>
      <c r="O311" s="26" t="str">
        <f>IF('tab1'!O309="","",'tab1'!O309)</f>
        <v>Miejsca realizacji do uzupełnienia ręcznego z raportu uzupełniającego!</v>
      </c>
      <c r="P311" s="26" t="str">
        <f>IF('tab1'!P309="","",'tab1'!P309)</f>
        <v>01 Duże obszary miejskie (o ludności &gt;50 000 i dużej gęstości zaludnienia)</v>
      </c>
      <c r="Q311" s="28">
        <f>IF('tab1'!Q309="","",'tab1'!Q309)</f>
        <v>43040</v>
      </c>
      <c r="R311" s="28">
        <f>IF('tab1'!R309="","",'tab1'!R309)</f>
        <v>43585</v>
      </c>
      <c r="S311" s="26" t="str">
        <f>IF('tab1'!S309="","",'tab1'!S309)</f>
        <v>Konkursowy</v>
      </c>
      <c r="T311" s="26" t="str">
        <f>IF('tab1'!T309="","",'tab1'!T309)</f>
        <v>19 Edukacja</v>
      </c>
      <c r="U311" s="26" t="str">
        <f>IF('tab1'!U309="","",'tab1'!U309)</f>
        <v>067 Rozwój działalności MŚP, wsparcie przedsiębiorczości i tworzenia przedsiębiorstw (w tym wsparcie dla przedsiębiorstw typu spin-off i spin-out)</v>
      </c>
      <c r="V311" s="26" t="str">
        <f>IF('tab1'!V309="","",'tab1'!V309)</f>
        <v>03 Wzmacnianie konkurencyjności małych i średnich przedsiębiorstw (MŚP)</v>
      </c>
      <c r="W311" s="26" t="str">
        <f>IF('tab1'!W309="","",'tab1'!W309)</f>
        <v>Projekt nie jest realizowany w ramach EFS</v>
      </c>
      <c r="X311" s="26" t="str">
        <f>IF('tab1'!X309="","",'tab1'!X309)</f>
        <v>Nie dotyczy</v>
      </c>
      <c r="Y311" s="27" t="str">
        <f>VLOOKUP(C311,'przeliczenia '!C:D,2,FALSE)</f>
        <v>WOJ.: POMORSKIE, POW.: Gdańsk, GM.: Gdańsk</v>
      </c>
    </row>
    <row r="312" spans="1:25" ht="67.5" x14ac:dyDescent="0.25">
      <c r="A312" s="26" t="str">
        <f>IF('tab1'!A310="","",'tab1'!A310)</f>
        <v>Realizacja działań inwestycyjnych w restauracjach "Tawerna Orłowska" oraz "Browar Miejski Sopot" szansą za zniwelowanie nagatywnych skutków pandemii COVID-19</v>
      </c>
      <c r="B312" s="26" t="str">
        <f>IF('tab1'!B310="","",'tab1'!B310)</f>
        <v>Przedmiotem projektu jest realizacja działań inwestycyjnych w "Tawernie Orłowskiej" w Gdyni polegających na wymianie mebli, zakupie lamp UV i parownicy oraz zwiększenie wydajności przygotowania dań na wynos w restauracji "Browar Miejski Sopot" w wyniku zakupu pakowarki, wyciskarki wolnoobrotowej oraz formierki pierogów. Celem projektu jest dostosowanie obiektów do nowych warunków prowadzenia działalności w dobie pandemii. Efektem realizacji inwestycji będzie zniwelowanie następstw pandemii COVID-19. Wnioskodawca ubiega się również o wsparcie na kapitał obrotowy.</v>
      </c>
      <c r="C312" s="26" t="str">
        <f>IF('tab1'!C310="","",'tab1'!C310)</f>
        <v>RPPM.02.02.01-22-0151/20</v>
      </c>
      <c r="D312" s="26" t="str">
        <f>IF('tab1'!D310="","",'tab1'!D310)</f>
        <v>KAMINSKI, KROTOFIL SPÓŁKA Z OGRANICZONĄ ODPOWIEDZIALNOŚCIĄ SPÓŁKA KOMANDYTOWA</v>
      </c>
      <c r="E312" s="26" t="str">
        <f>IF('tab1'!E310="","",'tab1'!E310)</f>
        <v>EFRR</v>
      </c>
      <c r="F312" s="26" t="str">
        <f>IF('tab1'!F310="","",'tab1'!F310)</f>
        <v>Regionalny Program Operacyjny Województwa Pomorskiego na lata 2014-2020</v>
      </c>
      <c r="G312" s="26" t="str">
        <f>IF('tab1'!G310="","",'tab1'!G310)</f>
        <v>2. Przedsiębiorstwa</v>
      </c>
      <c r="H312" s="26" t="str">
        <f>IF('tab1'!H310="","",'tab1'!H310)</f>
        <v>2.2. Inwestycje profilowane – wsparcie dotacyjne</v>
      </c>
      <c r="I312" s="26" t="str">
        <f>IF('tab1'!I310="","",'tab1'!I310)</f>
        <v>2.2.1. Inwestycje profilowane – wsparcie dotacyjne</v>
      </c>
      <c r="J312" s="26">
        <f>IF('tab1'!J310="","",'tab1'!J310)</f>
        <v>268558.56</v>
      </c>
      <c r="K312" s="26">
        <f>IF('tab1'!K310="","",'tab1'!K310)</f>
        <v>268558.56</v>
      </c>
      <c r="L312" s="26">
        <f>IF('tab1'!L310="","",'tab1'!L310)</f>
        <v>240274.77</v>
      </c>
      <c r="M312" s="26">
        <f>IF('tab1'!M310="","",'tab1'!M310)</f>
        <v>89.468296970314398</v>
      </c>
      <c r="N312" s="26" t="str">
        <f>IF('tab1'!N310="","",'tab1'!N310)</f>
        <v>01 Dotacja bezzwrotna</v>
      </c>
      <c r="O312" s="26" t="str">
        <f>IF('tab1'!O310="","",'tab1'!O310)</f>
        <v>Miejsca realizacji do uzupełnienia ręcznego z raportu uzupełniającego!</v>
      </c>
      <c r="P312" s="26" t="str">
        <f>IF('tab1'!P310="","",'tab1'!P310)</f>
        <v>01 Duże obszary miejskie (o ludności &gt;50 000 i dużej gęstości zaludnienia)</v>
      </c>
      <c r="Q312" s="28">
        <f>IF('tab1'!Q310="","",'tab1'!Q310)</f>
        <v>44013</v>
      </c>
      <c r="R312" s="28">
        <f>IF('tab1'!R310="","",'tab1'!R310)</f>
        <v>44377</v>
      </c>
      <c r="S312" s="26" t="str">
        <f>IF('tab1'!S310="","",'tab1'!S310)</f>
        <v>Nadzwyczajny</v>
      </c>
      <c r="T312" s="26" t="str">
        <f>IF('tab1'!T310="","",'tab1'!T310)</f>
        <v>15 Turystyka oraz działalność związana z zakwaterowaniem i usługami gastronomicznymi</v>
      </c>
      <c r="U312" s="26" t="str">
        <f>IF('tab1'!U310="","",'tab1'!U310)</f>
        <v>067 Rozwój działalności MŚP, wsparcie przedsiębiorczości i tworzenia przedsiębiorstw (w tym wsparcie dla przedsiębiorstw typu spin-off i spin-out)</v>
      </c>
      <c r="V312" s="26" t="str">
        <f>IF('tab1'!V310="","",'tab1'!V310)</f>
        <v>03 Wzmacnianie konkurencyjności małych i średnich przedsiębiorstw (MŚP)</v>
      </c>
      <c r="W312" s="26" t="str">
        <f>IF('tab1'!W310="","",'tab1'!W310)</f>
        <v>Projekt nie jest realizowany w ramach EFS</v>
      </c>
      <c r="X312" s="26" t="str">
        <f>IF('tab1'!X310="","",'tab1'!X310)</f>
        <v>Nie dotyczy</v>
      </c>
      <c r="Y312" s="27" t="str">
        <f>VLOOKUP(C312,'przeliczenia '!C:D,2,FALSE)</f>
        <v>WOJ.: POMORSKIE, POW.: Gdynia, GM.: Gdynia</v>
      </c>
    </row>
    <row r="313" spans="1:25" ht="78.75" x14ac:dyDescent="0.25">
      <c r="A313" s="26" t="str">
        <f>IF('tab1'!A311="","",'tab1'!A311)</f>
        <v>Przystosowanie Centrum Nurkowego Expedition Dive Team do nowych uwarunkowań wynikających z COVID-19</v>
      </c>
      <c r="B313" s="26" t="str">
        <f>IF('tab1'!B311="","",'tab1'!B311)</f>
        <v>Celem projektu jest przystosowanie Centrum Nurkowego Expedition Dive Team do nowych uwarunkowań wynikających z Covid-19 i odbudowanie popytu na usługi Centrum, który się załamał w wyniku pandemii COVID-19. Spadek liczby klientów wyniósł znacznie ponad 80% w porównaniu do analogicznego okresu 2019. W rezultacie obecna działalność jest wysoce deficytowa, a przy dłuższym utrzymaniu się takiej sytuacji funkcjonowanie Centrum będzie zagrożone. Realizacja projektu nakierowana jest na zapewnienie bezpieczeństwa klientom w obliczu zagrożenia epidemiologicznego oraz w trakcie nurkowania w wodzie, podniesienie atrakcyjności dotychczasowych usług kierowanych do nurków rekreacyjnych oraz stworzenie nowej oferty dla segmentu nurków profesjonalnych. Działania inwestycyjne, związane z pozyskaniem nowych kompetencji oraz marketingowe zostały zaplanowane na bieżący rok.</v>
      </c>
      <c r="C313" s="26" t="str">
        <f>IF('tab1'!C311="","",'tab1'!C311)</f>
        <v>RPPM.02.02.01-22-0152/20</v>
      </c>
      <c r="D313" s="26" t="str">
        <f>IF('tab1'!D311="","",'tab1'!D311)</f>
        <v>TOMASZ LESNER LESNER CONSULTING</v>
      </c>
      <c r="E313" s="26" t="str">
        <f>IF('tab1'!E311="","",'tab1'!E311)</f>
        <v>EFRR</v>
      </c>
      <c r="F313" s="26" t="str">
        <f>IF('tab1'!F311="","",'tab1'!F311)</f>
        <v>Regionalny Program Operacyjny Województwa Pomorskiego na lata 2014-2020</v>
      </c>
      <c r="G313" s="26" t="str">
        <f>IF('tab1'!G311="","",'tab1'!G311)</f>
        <v>2. Przedsiębiorstwa</v>
      </c>
      <c r="H313" s="26" t="str">
        <f>IF('tab1'!H311="","",'tab1'!H311)</f>
        <v>2.2. Inwestycje profilowane – wsparcie dotacyjne</v>
      </c>
      <c r="I313" s="26" t="str">
        <f>IF('tab1'!I311="","",'tab1'!I311)</f>
        <v>2.2.1. Inwestycje profilowane – wsparcie dotacyjne</v>
      </c>
      <c r="J313" s="26">
        <f>IF('tab1'!J311="","",'tab1'!J311)</f>
        <v>163060</v>
      </c>
      <c r="K313" s="26">
        <f>IF('tab1'!K311="","",'tab1'!K311)</f>
        <v>163060</v>
      </c>
      <c r="L313" s="26">
        <f>IF('tab1'!L311="","",'tab1'!L311)</f>
        <v>138600.85</v>
      </c>
      <c r="M313" s="26">
        <f>IF('tab1'!M311="","",'tab1'!M311)</f>
        <v>84.9999080093217</v>
      </c>
      <c r="N313" s="26" t="str">
        <f>IF('tab1'!N311="","",'tab1'!N311)</f>
        <v>01 Dotacja bezzwrotna</v>
      </c>
      <c r="O313" s="26" t="str">
        <f>IF('tab1'!O311="","",'tab1'!O311)</f>
        <v>Miejsca realizacji do uzupełnienia ręcznego z raportu uzupełniającego!</v>
      </c>
      <c r="P313" s="26" t="str">
        <f>IF('tab1'!P311="","",'tab1'!P311)</f>
        <v>01 Duże obszary miejskie (o ludności &gt;50 000 i dużej gęstości zaludnienia)</v>
      </c>
      <c r="Q313" s="28">
        <f>IF('tab1'!Q311="","",'tab1'!Q311)</f>
        <v>44013</v>
      </c>
      <c r="R313" s="28">
        <f>IF('tab1'!R311="","",'tab1'!R311)</f>
        <v>44196</v>
      </c>
      <c r="S313" s="26" t="str">
        <f>IF('tab1'!S311="","",'tab1'!S311)</f>
        <v>Nadzwyczajny</v>
      </c>
      <c r="T313" s="26" t="str">
        <f>IF('tab1'!T311="","",'tab1'!T311)</f>
        <v>15 Turystyka oraz działalność związana z zakwaterowaniem i usługami gastronomicznymi</v>
      </c>
      <c r="U313" s="26" t="str">
        <f>IF('tab1'!U311="","",'tab1'!U311)</f>
        <v>067 Rozwój działalności MŚP, wsparcie przedsiębiorczości i tworzenia przedsiębiorstw (w tym wsparcie dla przedsiębiorstw typu spin-off i spin-out)</v>
      </c>
      <c r="V313" s="26" t="str">
        <f>IF('tab1'!V311="","",'tab1'!V311)</f>
        <v>03 Wzmacnianie konkurencyjności małych i średnich przedsiębiorstw (MŚP)</v>
      </c>
      <c r="W313" s="26" t="str">
        <f>IF('tab1'!W311="","",'tab1'!W311)</f>
        <v>Projekt nie jest realizowany w ramach EFS</v>
      </c>
      <c r="X313" s="26" t="str">
        <f>IF('tab1'!X311="","",'tab1'!X311)</f>
        <v>Nie dotyczy</v>
      </c>
      <c r="Y313" s="27" t="str">
        <f>VLOOKUP(C313,'przeliczenia '!C:D,2,FALSE)</f>
        <v>WOJ.: POMORSKIE, POW.: pucki, GM.: Władysławowo</v>
      </c>
    </row>
    <row r="314" spans="1:25" ht="67.5" x14ac:dyDescent="0.25">
      <c r="A314" s="26" t="str">
        <f>IF('tab1'!A312="","",'tab1'!A312)</f>
        <v>Bezpieczny Camping InterCamp'84 *** w Łebie - inwestycje służące przeciwdziałaniu negatywnym skutkom wystąpienia epidemii COVID-19</v>
      </c>
      <c r="B314" s="26" t="str">
        <f>IF('tab1'!B312="","",'tab1'!B312)</f>
        <v>Podstawowym celem projektu są działania prewencyjne i inwestycyjne, mające ochronić naszych klientów przez zakażeniem się COVID-19, realizowane głownie poprzez wydzielenie osobnych parcel campingowych z podłączeniem do prądu, wody i kanalizacji, oraz rozlokowaniu gości na terenie obiektu poprzez budowę drugiej kuchni letniej, oraz ograniczenie kontaktu gość-personel poprzez instalację automatycznego systemu kontroli dostępu i pobytu w ośrodku</v>
      </c>
      <c r="C314" s="26" t="str">
        <f>IF('tab1'!C312="","",'tab1'!C312)</f>
        <v>RPPM.02.02.01-22-0153/20</v>
      </c>
      <c r="D314" s="26" t="str">
        <f>IF('tab1'!D312="","",'tab1'!D312)</f>
        <v>SEVEN SEAS SP. Z O.O.</v>
      </c>
      <c r="E314" s="26" t="str">
        <f>IF('tab1'!E312="","",'tab1'!E312)</f>
        <v>EFRR</v>
      </c>
      <c r="F314" s="26" t="str">
        <f>IF('tab1'!F312="","",'tab1'!F312)</f>
        <v>Regionalny Program Operacyjny Województwa Pomorskiego na lata 2014-2020</v>
      </c>
      <c r="G314" s="26" t="str">
        <f>IF('tab1'!G312="","",'tab1'!G312)</f>
        <v>2. Przedsiębiorstwa</v>
      </c>
      <c r="H314" s="26" t="str">
        <f>IF('tab1'!H312="","",'tab1'!H312)</f>
        <v>2.2. Inwestycje profilowane – wsparcie dotacyjne</v>
      </c>
      <c r="I314" s="26" t="str">
        <f>IF('tab1'!I312="","",'tab1'!I312)</f>
        <v>2.2.1. Inwestycje profilowane – wsparcie dotacyjne</v>
      </c>
      <c r="J314" s="26">
        <f>IF('tab1'!J312="","",'tab1'!J312)</f>
        <v>285272.59000000003</v>
      </c>
      <c r="K314" s="26">
        <f>IF('tab1'!K312="","",'tab1'!K312)</f>
        <v>285272.59000000003</v>
      </c>
      <c r="L314" s="26">
        <f>IF('tab1'!L312="","",'tab1'!L312)</f>
        <v>247072.6</v>
      </c>
      <c r="M314" s="26">
        <f>IF('tab1'!M312="","",'tab1'!M312)</f>
        <v>86.609302351831303</v>
      </c>
      <c r="N314" s="26" t="str">
        <f>IF('tab1'!N312="","",'tab1'!N312)</f>
        <v>01 Dotacja bezzwrotna</v>
      </c>
      <c r="O314" s="26" t="str">
        <f>IF('tab1'!O312="","",'tab1'!O312)</f>
        <v>Miejsca realizacji do uzupełnienia ręcznego z raportu uzupełniającego!</v>
      </c>
      <c r="P314" s="26" t="str">
        <f>IF('tab1'!P312="","",'tab1'!P312)</f>
        <v>02 Małe obszary miejskie (o ludności &gt;5 000 i średniej gęstości zaludnienia)</v>
      </c>
      <c r="Q314" s="28">
        <f>IF('tab1'!Q312="","",'tab1'!Q312)</f>
        <v>44013</v>
      </c>
      <c r="R314" s="28">
        <f>IF('tab1'!R312="","",'tab1'!R312)</f>
        <v>44346</v>
      </c>
      <c r="S314" s="26" t="str">
        <f>IF('tab1'!S312="","",'tab1'!S312)</f>
        <v>Nadzwyczajny</v>
      </c>
      <c r="T314" s="26" t="str">
        <f>IF('tab1'!T312="","",'tab1'!T312)</f>
        <v>15 Turystyka oraz działalność związana z zakwaterowaniem i usługami gastronomicznymi</v>
      </c>
      <c r="U314" s="26" t="str">
        <f>IF('tab1'!U312="","",'tab1'!U312)</f>
        <v>067 Rozwój działalności MŚP, wsparcie przedsiębiorczości i tworzenia przedsiębiorstw (w tym wsparcie dla przedsiębiorstw typu spin-off i spin-out)</v>
      </c>
      <c r="V314" s="26" t="str">
        <f>IF('tab1'!V312="","",'tab1'!V312)</f>
        <v>03 Wzmacnianie konkurencyjności małych i średnich przedsiębiorstw (MŚP)</v>
      </c>
      <c r="W314" s="26" t="str">
        <f>IF('tab1'!W312="","",'tab1'!W312)</f>
        <v>Projekt nie jest realizowany w ramach EFS</v>
      </c>
      <c r="X314" s="26" t="str">
        <f>IF('tab1'!X312="","",'tab1'!X312)</f>
        <v>Nie dotyczy</v>
      </c>
      <c r="Y314" s="27" t="str">
        <f>VLOOKUP(C314,'przeliczenia '!C:D,2,FALSE)</f>
        <v>WOJ.: POMORSKIE, POW.: lęborski, GM.: Łeba</v>
      </c>
    </row>
    <row r="315" spans="1:25" ht="67.5" x14ac:dyDescent="0.25">
      <c r="A315" s="26" t="str">
        <f>IF('tab1'!A313="","",'tab1'!A313)</f>
        <v>Rozwój firmy Gelateria Sp. z o.o.</v>
      </c>
      <c r="B315" s="26" t="str">
        <f>IF('tab1'!B313="","",'tab1'!B313)</f>
        <v>Projekt polega na zakupie maszyn i urządzeń oraz sfinansowania środków obrotowych w celu rozwoju firmy oraz zapobieganiu skutkom pandemii COVID- 19.</v>
      </c>
      <c r="C315" s="26" t="str">
        <f>IF('tab1'!C313="","",'tab1'!C313)</f>
        <v>RPPM.02.02.01-22-0155/20</v>
      </c>
      <c r="D315" s="26" t="str">
        <f>IF('tab1'!D313="","",'tab1'!D313)</f>
        <v>GELATERIA SPÓŁKA Z O.O.</v>
      </c>
      <c r="E315" s="26" t="str">
        <f>IF('tab1'!E313="","",'tab1'!E313)</f>
        <v>EFRR</v>
      </c>
      <c r="F315" s="26" t="str">
        <f>IF('tab1'!F313="","",'tab1'!F313)</f>
        <v>Regionalny Program Operacyjny Województwa Pomorskiego na lata 2014-2020</v>
      </c>
      <c r="G315" s="26" t="str">
        <f>IF('tab1'!G313="","",'tab1'!G313)</f>
        <v>2. Przedsiębiorstwa</v>
      </c>
      <c r="H315" s="26" t="str">
        <f>IF('tab1'!H313="","",'tab1'!H313)</f>
        <v>2.2. Inwestycje profilowane – wsparcie dotacyjne</v>
      </c>
      <c r="I315" s="26" t="str">
        <f>IF('tab1'!I313="","",'tab1'!I313)</f>
        <v>2.2.1. Inwestycje profilowane – wsparcie dotacyjne</v>
      </c>
      <c r="J315" s="26">
        <f>IF('tab1'!J313="","",'tab1'!J313)</f>
        <v>40744.639999999999</v>
      </c>
      <c r="K315" s="26">
        <f>IF('tab1'!K313="","",'tab1'!K313)</f>
        <v>40744.639999999999</v>
      </c>
      <c r="L315" s="26">
        <f>IF('tab1'!L313="","",'tab1'!L313)</f>
        <v>28123.39</v>
      </c>
      <c r="M315" s="26">
        <f>IF('tab1'!M313="","",'tab1'!M313)</f>
        <v>69.023532911322803</v>
      </c>
      <c r="N315" s="26" t="str">
        <f>IF('tab1'!N313="","",'tab1'!N313)</f>
        <v>01 Dotacja bezzwrotna</v>
      </c>
      <c r="O315" s="26" t="str">
        <f>IF('tab1'!O313="","",'tab1'!O313)</f>
        <v>Miejsca realizacji do uzupełnienia ręcznego z raportu uzupełniającego!</v>
      </c>
      <c r="P315" s="26" t="str">
        <f>IF('tab1'!P313="","",'tab1'!P313)</f>
        <v>01 Duże obszary miejskie (o ludności &gt;50 000 i dużej gęstości zaludnienia)</v>
      </c>
      <c r="Q315" s="28">
        <f>IF('tab1'!Q313="","",'tab1'!Q313)</f>
        <v>44013</v>
      </c>
      <c r="R315" s="28">
        <f>IF('tab1'!R313="","",'tab1'!R313)</f>
        <v>44286</v>
      </c>
      <c r="S315" s="26" t="str">
        <f>IF('tab1'!S313="","",'tab1'!S313)</f>
        <v>Nadzwyczajny</v>
      </c>
      <c r="T315" s="26" t="str">
        <f>IF('tab1'!T313="","",'tab1'!T313)</f>
        <v>15 Turystyka oraz działalność związana z zakwaterowaniem i usługami gastronomicznymi</v>
      </c>
      <c r="U315" s="26" t="str">
        <f>IF('tab1'!U313="","",'tab1'!U313)</f>
        <v>067 Rozwój działalności MŚP, wsparcie przedsiębiorczości i tworzenia przedsiębiorstw (w tym wsparcie dla przedsiębiorstw typu spin-off i spin-out)</v>
      </c>
      <c r="V315" s="26" t="str">
        <f>IF('tab1'!V313="","",'tab1'!V313)</f>
        <v>03 Wzmacnianie konkurencyjności małych i średnich przedsiębiorstw (MŚP)</v>
      </c>
      <c r="W315" s="26" t="str">
        <f>IF('tab1'!W313="","",'tab1'!W313)</f>
        <v>Projekt nie jest realizowany w ramach EFS</v>
      </c>
      <c r="X315" s="26" t="str">
        <f>IF('tab1'!X313="","",'tab1'!X313)</f>
        <v>Nie dotyczy</v>
      </c>
      <c r="Y315" s="27" t="str">
        <f>VLOOKUP(C315,'przeliczenia '!C:D,2,FALSE)</f>
        <v>WOJ.: POMORSKIE, POW.: Gdańsk, GM.: Gdańsk</v>
      </c>
    </row>
    <row r="316" spans="1:25" ht="90" x14ac:dyDescent="0.25">
      <c r="A316" s="26" t="str">
        <f>IF('tab1'!A314="","",'tab1'!A314)</f>
        <v>Dostosowanie zasobów Spółki AGENCJA EVENTOWA IKA Sp. z o.o. Sp. k. do realizacji usług eventowych w warunkach tzw. nowej normalności.</v>
      </c>
      <c r="B316" s="26" t="str">
        <f>IF('tab1'!B314="","",'tab1'!B314)</f>
        <v>Projekt polega na doposażeniu zasobów Spółki AGENCJA EVENTOWA IKA Sp. z o.o. Sp. k. do świadczenia usług eventowych w warunkach tzw. nowej normalności. W ramach projektu Spółka planuje inwestycje w trzech obszarach: 1. dotyczy dostosowania pomieszczeń biurowych do pracy stacjonarnej w warunkach zagrożenia epidemicznego, 2. związany jest z doposażeniem zasobów Spółki niezbędnych do organizacji eventów - konieczność nabycia większej liczby egzemplarzy środków już posiadanych oraz nabycie nowych elementów związanych bezpośrednio z organizacją imprez w stanie epidemii i w warunkach zwiększonego zagrożenia epidemiologicznego, 3. dotyczy zakupu sprzętów i indywidualnego wyposażenia obsługi sztandarowej imprezy organizowanej przez Wnioskodawcę tj. Wielkiej Fabryki Elfów. Zadania zaplanowane do realizacji w niniejszym projekcie będą stanowić kompleksową odpowiedź na zdiagnozowane przez Spółkę bariery w prowadzeniu dotychczasowej działalności w warunkach zaostrzonego reżimu sanitarnego.</v>
      </c>
      <c r="C316" s="26" t="str">
        <f>IF('tab1'!C314="","",'tab1'!C314)</f>
        <v>RPPM.02.02.01-22-0156/20</v>
      </c>
      <c r="D316" s="26" t="str">
        <f>IF('tab1'!D314="","",'tab1'!D314)</f>
        <v>AGENCJA EVENTOWA IKA SP. Z O.O. SP. K.</v>
      </c>
      <c r="E316" s="26" t="str">
        <f>IF('tab1'!E314="","",'tab1'!E314)</f>
        <v>EFRR</v>
      </c>
      <c r="F316" s="26" t="str">
        <f>IF('tab1'!F314="","",'tab1'!F314)</f>
        <v>Regionalny Program Operacyjny Województwa Pomorskiego na lata 2014-2020</v>
      </c>
      <c r="G316" s="26" t="str">
        <f>IF('tab1'!G314="","",'tab1'!G314)</f>
        <v>2. Przedsiębiorstwa</v>
      </c>
      <c r="H316" s="26" t="str">
        <f>IF('tab1'!H314="","",'tab1'!H314)</f>
        <v>2.2. Inwestycje profilowane – wsparcie dotacyjne</v>
      </c>
      <c r="I316" s="26" t="str">
        <f>IF('tab1'!I314="","",'tab1'!I314)</f>
        <v>2.2.1. Inwestycje profilowane – wsparcie dotacyjne</v>
      </c>
      <c r="J316" s="26">
        <f>IF('tab1'!J314="","",'tab1'!J314)</f>
        <v>258973.38</v>
      </c>
      <c r="K316" s="26">
        <f>IF('tab1'!K314="","",'tab1'!K314)</f>
        <v>258973.38</v>
      </c>
      <c r="L316" s="26">
        <f>IF('tab1'!L314="","",'tab1'!L314)</f>
        <v>229467.67</v>
      </c>
      <c r="M316" s="26">
        <f>IF('tab1'!M314="","",'tab1'!M314)</f>
        <v>88.606662970533904</v>
      </c>
      <c r="N316" s="26" t="str">
        <f>IF('tab1'!N314="","",'tab1'!N314)</f>
        <v>01 Dotacja bezzwrotna</v>
      </c>
      <c r="O316" s="26" t="str">
        <f>IF('tab1'!O314="","",'tab1'!O314)</f>
        <v>Miejsca realizacji do uzupełnienia ręcznego z raportu uzupełniającego!</v>
      </c>
      <c r="P316" s="26" t="str">
        <f>IF('tab1'!P314="","",'tab1'!P314)</f>
        <v>01 Duże obszary miejskie (o ludności &gt;50 000 i dużej gęstości zaludnienia)</v>
      </c>
      <c r="Q316" s="28">
        <f>IF('tab1'!Q314="","",'tab1'!Q314)</f>
        <v>44013</v>
      </c>
      <c r="R316" s="28">
        <f>IF('tab1'!R314="","",'tab1'!R314)</f>
        <v>44286</v>
      </c>
      <c r="S316" s="26" t="str">
        <f>IF('tab1'!S314="","",'tab1'!S314)</f>
        <v>Nadzwyczajny</v>
      </c>
      <c r="T316" s="26" t="str">
        <f>IF('tab1'!T314="","",'tab1'!T314)</f>
        <v>23 Sztuka, rozrywka, sektor kreatywny i rekreacja</v>
      </c>
      <c r="U316" s="26" t="str">
        <f>IF('tab1'!U314="","",'tab1'!U314)</f>
        <v>067 Rozwój działalności MŚP, wsparcie przedsiębiorczości i tworzenia przedsiębiorstw (w tym wsparcie dla przedsiębiorstw typu spin-off i spin-out)</v>
      </c>
      <c r="V316" s="26" t="str">
        <f>IF('tab1'!V314="","",'tab1'!V314)</f>
        <v>03 Wzmacnianie konkurencyjności małych i średnich przedsiębiorstw (MŚP)</v>
      </c>
      <c r="W316" s="26" t="str">
        <f>IF('tab1'!W314="","",'tab1'!W314)</f>
        <v>Projekt nie jest realizowany w ramach EFS</v>
      </c>
      <c r="X316" s="26" t="str">
        <f>IF('tab1'!X314="","",'tab1'!X314)</f>
        <v>Nie dotyczy</v>
      </c>
      <c r="Y316" s="27" t="str">
        <f>VLOOKUP(C316,'przeliczenia '!C:D,2,FALSE)</f>
        <v>WOJ.: POMORSKIE, POW.: Gdańsk, GM.: Gdańsk</v>
      </c>
    </row>
    <row r="317" spans="1:25" ht="90" hidden="1" x14ac:dyDescent="0.25">
      <c r="A317" s="26" t="str">
        <f>IF('tab1'!A315="","",'tab1'!A315)</f>
        <v>Rozbudowa morsko-śródlądowego stalowego pontonu modułowego "www.apol.com.pl" na potrzeby wykorzystania go jako samonośnej lub stabilizowanej platformy do prowadzenia prac hydrotechnicznych i badawczych w środowisku morskim, OFF-SHORE i śródlądowym.</v>
      </c>
      <c r="B317" s="26" t="str">
        <f>IF('tab1'!B315="","",'tab1'!B315)</f>
        <v>Przedmiotem projektu jest rozbudowa modułowego pontonu morsko-śródlądowego dla podniesienia jego parametrów technicznych i zwiększenia efektywności eksploatacji.Jest to ponton stalowy służący do prowadzenia na nim prac przez takie urządzenia jak dźwigi, koparki, kafary, podnośniki oraz może służyć jako baza naukowo-badawcza. Ponton jest zbudowany w oparciu o system modułowy, który umożliwia łączenie go z poszczególnych jego elementów w zależności od zapotrzebowania. Charakterystyczną jego cechą jest możliwość dołączenia modułów z rurami podnoszącymi go ponad poziom wody i stabilizującymi podczas pracy na wodzie. Właśnie ta cecha powoduje iż po zakupie modułów będzie można go wykorzystać w sposób bardzo efektywny w zakresie prowadzenia wszelkich prac jak i powoduje znaczne oszczędności energii (paliwo/prąd) podczas pracy. Przedmiotem niniejszego wniosku jest potrzeba rozbudowy pontonu o 2 moduły z rurami i 2 moduływypornościowe-zwykłe.</v>
      </c>
      <c r="C317" s="26" t="str">
        <f>IF('tab1'!C315="","",'tab1'!C315)</f>
        <v>RPPM.02.02.01-22-0157/16</v>
      </c>
      <c r="D317" s="26" t="str">
        <f>IF('tab1'!D315="","",'tab1'!D315)</f>
        <v>APOL ARKADIUSZ CZEBERKUS</v>
      </c>
      <c r="E317" s="26" t="str">
        <f>IF('tab1'!E315="","",'tab1'!E315)</f>
        <v>EFRR</v>
      </c>
      <c r="F317" s="26" t="str">
        <f>IF('tab1'!F315="","",'tab1'!F315)</f>
        <v>Regionalny Program Operacyjny Województwa Pomorskiego na lata 2014-2020</v>
      </c>
      <c r="G317" s="26" t="str">
        <f>IF('tab1'!G315="","",'tab1'!G315)</f>
        <v>2. Przedsiębiorstwa</v>
      </c>
      <c r="H317" s="26" t="str">
        <f>IF('tab1'!H315="","",'tab1'!H315)</f>
        <v>2.2. Inwestycje profilowane – wsparcie dotacyjne</v>
      </c>
      <c r="I317" s="26" t="str">
        <f>IF('tab1'!I315="","",'tab1'!I315)</f>
        <v>2.2.1. Inwestycje profilowane – wsparcie dotacyjne</v>
      </c>
      <c r="J317" s="26">
        <f>IF('tab1'!J315="","",'tab1'!J315)</f>
        <v>1079712.55</v>
      </c>
      <c r="K317" s="26">
        <f>IF('tab1'!K315="","",'tab1'!K315)</f>
        <v>867882.84</v>
      </c>
      <c r="L317" s="26">
        <f>IF('tab1'!L315="","",'tab1'!L315)</f>
        <v>433941.42</v>
      </c>
      <c r="M317" s="26">
        <f>IF('tab1'!M315="","",'tab1'!M315)</f>
        <v>50</v>
      </c>
      <c r="N317" s="26" t="str">
        <f>IF('tab1'!N315="","",'tab1'!N315)</f>
        <v>01 Dotacja bezzwrotna</v>
      </c>
      <c r="O317" s="26" t="str">
        <f>IF('tab1'!O315="","",'tab1'!O315)</f>
        <v>Miejsca realizacji do uzupełnienia ręcznego z raportu uzupełniającego!</v>
      </c>
      <c r="P317" s="26" t="str">
        <f>IF('tab1'!P315="","",'tab1'!P315)</f>
        <v>01 Duże obszary miejskie (o ludności &gt;50 000 i dużej gęstości zaludnienia)</v>
      </c>
      <c r="Q317" s="28">
        <f>IF('tab1'!Q315="","",'tab1'!Q315)</f>
        <v>42505</v>
      </c>
      <c r="R317" s="28">
        <f>IF('tab1'!R315="","",'tab1'!R315)</f>
        <v>43555</v>
      </c>
      <c r="S317" s="26" t="str">
        <f>IF('tab1'!S315="","",'tab1'!S315)</f>
        <v>Konkursowy</v>
      </c>
      <c r="T317" s="26" t="str">
        <f>IF('tab1'!T315="","",'tab1'!T315)</f>
        <v>24 Inne niewyszczególnione usługi</v>
      </c>
      <c r="U317" s="26" t="str">
        <f>IF('tab1'!U315="","",'tab1'!U315)</f>
        <v>067 Rozwój działalności MŚP, wsparcie przedsiębiorczości i tworzenia przedsiębiorstw (w tym wsparcie dla przedsiębiorstw typu spin-off i spin-out)</v>
      </c>
      <c r="V317" s="26" t="str">
        <f>IF('tab1'!V315="","",'tab1'!V315)</f>
        <v>03 Wzmacnianie konkurencyjności małych i średnich przedsiębiorstw (MŚP)</v>
      </c>
      <c r="W317" s="26" t="str">
        <f>IF('tab1'!W315="","",'tab1'!W315)</f>
        <v>Projekt nie jest realizowany w ramach EFS</v>
      </c>
      <c r="X317" s="26" t="str">
        <f>IF('tab1'!X315="","",'tab1'!X315)</f>
        <v>Nie dotyczy</v>
      </c>
      <c r="Y317" s="27" t="str">
        <f>VLOOKUP(C317,'przeliczenia '!C:D,2,FALSE)</f>
        <v>WOJ.: POMORSKIE</v>
      </c>
    </row>
    <row r="318" spans="1:25" ht="67.5" hidden="1" x14ac:dyDescent="0.25">
      <c r="A318" s="26" t="str">
        <f>IF('tab1'!A316="","",'tab1'!A316)</f>
        <v>Implementacja wyników prac badawczo-rozwojowych celem wprowadzenia usługi Wirtualnego Dyrektora Finansowego</v>
      </c>
      <c r="B318" s="26" t="str">
        <f>IF('tab1'!B316="","",'tab1'!B316)</f>
        <v>Celem przedmiotowego projektu jest podniesienie konkurencyjności firmy WayCom Sp. z o.o. na krajowym i międzynarodowym rynku oraz likwidacja zidentyfikowanych barier rozwojowych. Sposobem na osiągnięcie w/w celu jest realizacja inwestycji, obejmującej swoim zakresem nabycie innowacyjnego systemu Wirtualnego Dyrektora Finansowego, opierającego się o zaimplementowany algorytm będący wynikiem zleconych prac B+R. Koszt realizacji inwestycji: 750 000,00 PLN netto. Rezultatami zrealizowanego projektu będzie jedna nowa usługa abonamentowego dostępu do systemu Wirtualnego Dyrektora Finansowego. Projekt przyczyni się także do wyeliminowania i zaspokojenia wszystkich barier oraz potrzeb oraz pozwoli na implementację innowacyjności produktowej i procesowej.</v>
      </c>
      <c r="C318" s="26" t="str">
        <f>IF('tab1'!C316="","",'tab1'!C316)</f>
        <v>RPPM.02.02.01-22-0157/17</v>
      </c>
      <c r="D318" s="26" t="str">
        <f>IF('tab1'!D316="","",'tab1'!D316)</f>
        <v>WAYCOM SPÓŁKA Z OGRANICZONĄ ODPOWIEDZIALNOSCIĄ</v>
      </c>
      <c r="E318" s="26" t="str">
        <f>IF('tab1'!E316="","",'tab1'!E316)</f>
        <v>EFRR</v>
      </c>
      <c r="F318" s="26" t="str">
        <f>IF('tab1'!F316="","",'tab1'!F316)</f>
        <v>Regionalny Program Operacyjny Województwa Pomorskiego na lata 2014-2020</v>
      </c>
      <c r="G318" s="26" t="str">
        <f>IF('tab1'!G316="","",'tab1'!G316)</f>
        <v>2. Przedsiębiorstwa</v>
      </c>
      <c r="H318" s="26" t="str">
        <f>IF('tab1'!H316="","",'tab1'!H316)</f>
        <v>2.2. Inwestycje profilowane – wsparcie dotacyjne</v>
      </c>
      <c r="I318" s="26" t="str">
        <f>IF('tab1'!I316="","",'tab1'!I316)</f>
        <v>2.2.1. Inwestycje profilowane – wsparcie dotacyjne</v>
      </c>
      <c r="J318" s="26">
        <f>IF('tab1'!J316="","",'tab1'!J316)</f>
        <v>922500</v>
      </c>
      <c r="K318" s="26">
        <f>IF('tab1'!K316="","",'tab1'!K316)</f>
        <v>750000</v>
      </c>
      <c r="L318" s="26">
        <f>IF('tab1'!L316="","",'tab1'!L316)</f>
        <v>374925</v>
      </c>
      <c r="M318" s="26">
        <f>IF('tab1'!M316="","",'tab1'!M316)</f>
        <v>49.99</v>
      </c>
      <c r="N318" s="26" t="str">
        <f>IF('tab1'!N316="","",'tab1'!N316)</f>
        <v>01 Dotacja bezzwrotna</v>
      </c>
      <c r="O318" s="26" t="str">
        <f>IF('tab1'!O316="","",'tab1'!O316)</f>
        <v>Miejsca realizacji do uzupełnienia ręcznego z raportu uzupełniającego!</v>
      </c>
      <c r="P318" s="26" t="str">
        <f>IF('tab1'!P316="","",'tab1'!P316)</f>
        <v>01 Duże obszary miejskie (o ludności &gt;50 000 i dużej gęstości zaludnienia)</v>
      </c>
      <c r="Q318" s="28">
        <f>IF('tab1'!Q316="","",'tab1'!Q316)</f>
        <v>43101</v>
      </c>
      <c r="R318" s="28">
        <f>IF('tab1'!R316="","",'tab1'!R316)</f>
        <v>43769</v>
      </c>
      <c r="S318" s="26" t="str">
        <f>IF('tab1'!S316="","",'tab1'!S316)</f>
        <v>Konkursowy</v>
      </c>
      <c r="T318" s="26" t="str">
        <f>IF('tab1'!T316="","",'tab1'!T316)</f>
        <v>24 Inne niewyszczególnione usługi</v>
      </c>
      <c r="U318" s="26" t="str">
        <f>IF('tab1'!U316="","",'tab1'!U316)</f>
        <v>067 Rozwój działalności MŚP, wsparcie przedsiębiorczości i tworzenia przedsiębiorstw (w tym wsparcie dla przedsiębiorstw typu spin-off i spin-out)</v>
      </c>
      <c r="V318" s="26" t="str">
        <f>IF('tab1'!V316="","",'tab1'!V316)</f>
        <v>03 Wzmacnianie konkurencyjności małych i średnich przedsiębiorstw (MŚP)</v>
      </c>
      <c r="W318" s="26" t="str">
        <f>IF('tab1'!W316="","",'tab1'!W316)</f>
        <v>Projekt nie jest realizowany w ramach EFS</v>
      </c>
      <c r="X318" s="26" t="str">
        <f>IF('tab1'!X316="","",'tab1'!X316)</f>
        <v>Nie dotyczy</v>
      </c>
      <c r="Y318" s="27" t="str">
        <f>VLOOKUP(C318,'przeliczenia '!C:D,2,FALSE)</f>
        <v>WOJ.: POMORSKIE, POW.: Gdańsk, GM.: Gdańsk</v>
      </c>
    </row>
    <row r="319" spans="1:25" ht="90" x14ac:dyDescent="0.25">
      <c r="A319" s="26" t="str">
        <f>IF('tab1'!A317="","",'tab1'!A317)</f>
        <v>Dopasowanie i zabezpieczenie przed zagrożeniami zdrowotnymi bazy noclegowej oraz zaplecza szkoleniowo-windsurfingowego BayWind podczas aktywnego wypoczynku.</v>
      </c>
      <c r="B319" s="26" t="str">
        <f>IF('tab1'!B317="","",'tab1'!B317)</f>
        <v>Przedmiotem projektu jest wdrożenie i dopasowanie infrastruktury szkoły windsurfingu BayWind w celu przeciwdziałaniu negatywnym skutkom wystąpienia epidemii COVID-19 na terenie bazy szkoleniowej oraz podczas pracy na wodzie z klientami szkoły. Dopasowanie stanowi odpowiedź na zabezpieczenie wszystkich obszarów dla interesariuszy szkoły (zwłaszcza kursantów, osoby wypożyczające sprzęt wodny, klientów odwiedzających bazę oraz personel). Zaproponowane cechy konstrukcyjne i użytkowe zabezpieczeń doskonale odpowiadają na potrzeby Wnioskodawcy, aby utrzymać szkołę na akceptowalnym poziomie opłacalności świadczenia dotychczasowych usług. Uzyskane w trakcie zakupu elementy i rozwiązania konstrukcyjne oraz parametry użytkowe pozwolą: zwiększyć dystans interesariuszy między sobą oraz skutecznie i szybko dezynfekować pomieszczenia, wypożyczany sprzęt oraz obszary wspólne szkoły. W wyniku realizacji projektu działania pozwolą zabezpieczyć także innych użytkowników przebywających na kampingu.</v>
      </c>
      <c r="C319" s="26" t="str">
        <f>IF('tab1'!C317="","",'tab1'!C317)</f>
        <v>RPPM.02.02.01-22-0157/20</v>
      </c>
      <c r="D319" s="26" t="str">
        <f>IF('tab1'!D317="","",'tab1'!D317)</f>
        <v>SZKOŁA WINDSURFINGU BAYWIND GRZEGORZ PILARSKI</v>
      </c>
      <c r="E319" s="26" t="str">
        <f>IF('tab1'!E317="","",'tab1'!E317)</f>
        <v>EFRR</v>
      </c>
      <c r="F319" s="26" t="str">
        <f>IF('tab1'!F317="","",'tab1'!F317)</f>
        <v>Regionalny Program Operacyjny Województwa Pomorskiego na lata 2014-2020</v>
      </c>
      <c r="G319" s="26" t="str">
        <f>IF('tab1'!G317="","",'tab1'!G317)</f>
        <v>2. Przedsiębiorstwa</v>
      </c>
      <c r="H319" s="26" t="str">
        <f>IF('tab1'!H317="","",'tab1'!H317)</f>
        <v>2.2. Inwestycje profilowane – wsparcie dotacyjne</v>
      </c>
      <c r="I319" s="26" t="str">
        <f>IF('tab1'!I317="","",'tab1'!I317)</f>
        <v>2.2.1. Inwestycje profilowane – wsparcie dotacyjne</v>
      </c>
      <c r="J319" s="26">
        <f>IF('tab1'!J317="","",'tab1'!J317)</f>
        <v>213570</v>
      </c>
      <c r="K319" s="26">
        <f>IF('tab1'!K317="","",'tab1'!K317)</f>
        <v>213570</v>
      </c>
      <c r="L319" s="26">
        <f>IF('tab1'!L317="","",'tab1'!L317)</f>
        <v>181534.5</v>
      </c>
      <c r="M319" s="26">
        <f>IF('tab1'!M317="","",'tab1'!M317)</f>
        <v>85</v>
      </c>
      <c r="N319" s="26" t="str">
        <f>IF('tab1'!N317="","",'tab1'!N317)</f>
        <v>01 Dotacja bezzwrotna</v>
      </c>
      <c r="O319" s="26" t="str">
        <f>IF('tab1'!O317="","",'tab1'!O317)</f>
        <v>Miejsca realizacji do uzupełnienia ręcznego z raportu uzupełniającego!</v>
      </c>
      <c r="P319" s="26" t="str">
        <f>IF('tab1'!P317="","",'tab1'!P317)</f>
        <v>01 Duże obszary miejskie (o ludności &gt;50 000 i dużej gęstości zaludnienia)</v>
      </c>
      <c r="Q319" s="28">
        <f>IF('tab1'!Q317="","",'tab1'!Q317)</f>
        <v>43922</v>
      </c>
      <c r="R319" s="28">
        <f>IF('tab1'!R317="","",'tab1'!R317)</f>
        <v>45291</v>
      </c>
      <c r="S319" s="26" t="str">
        <f>IF('tab1'!S317="","",'tab1'!S317)</f>
        <v>Nadzwyczajny</v>
      </c>
      <c r="T319" s="26" t="str">
        <f>IF('tab1'!T317="","",'tab1'!T317)</f>
        <v>15 Turystyka oraz działalność związana z zakwaterowaniem i usługami gastronomicznymi</v>
      </c>
      <c r="U319" s="26" t="str">
        <f>IF('tab1'!U317="","",'tab1'!U317)</f>
        <v>067 Rozwój działalności MŚP, wsparcie przedsiębiorczości i tworzenia przedsiębiorstw (w tym wsparcie dla przedsiębiorstw typu spin-off i spin-out)</v>
      </c>
      <c r="V319" s="26" t="str">
        <f>IF('tab1'!V317="","",'tab1'!V317)</f>
        <v>03 Wzmacnianie konkurencyjności małych i średnich przedsiębiorstw (MŚP)</v>
      </c>
      <c r="W319" s="26" t="str">
        <f>IF('tab1'!W317="","",'tab1'!W317)</f>
        <v>Projekt nie jest realizowany w ramach EFS</v>
      </c>
      <c r="X319" s="26" t="str">
        <f>IF('tab1'!X317="","",'tab1'!X317)</f>
        <v>Nie dotyczy</v>
      </c>
      <c r="Y319" s="27" t="str">
        <f>VLOOKUP(C319,'przeliczenia '!C:D,2,FALSE)</f>
        <v>WOJ.: POMORSKIE</v>
      </c>
    </row>
    <row r="320" spans="1:25" ht="90" hidden="1" x14ac:dyDescent="0.25">
      <c r="A320" s="26" t="str">
        <f>IF('tab1'!A318="","",'tab1'!A318)</f>
        <v>Zakup i wdrożenie specjalistycznego oprogramowania ERP zawierającego innowacyjne rozwiązania modułowe wraz z niezbędnymi urządzeniami wspomagającymi w firmie Hodowca Sp. z o.o. ze Straszyna.</v>
      </c>
      <c r="B320" s="26" t="str">
        <f>IF('tab1'!B318="","",'tab1'!B318)</f>
        <v>Celem projektu jest wdrożenie oprogramowania ERP do zarządzania przedsiębiorstwem wraz z niezbędnymi urządzeniami. Nowy system ERP powinien w znacznym stopniu usprawnić zarządzanie przedsiębiorstwem, skrócić czas tworzenia ofert handlowych, w jak największym stopniu wyeliminować błędy ludzkie. Duże znaczenie ma również usprawnienie zarządzania magazynem, stanami magazynowymi czy realizacją wysyłek towarów. Dzięki wdrożeniu nowego oprogramowania w przedsiębiorstwie powinna poprawić się komunikacja między działami. Do systemu zostaną zakupione 3 czytniki kodów, pracujących w magazynie, 2 przemysłowe komputery do obsługi magazynu oraz 2 monitory, które będą wyświetlały kolejność realizowanych zadań oraz komunikaty od innych użytkowników systemu. Projekt pozwoli na poprawę jakości obsługi klienta, skróci czas oczekiwania na ofertę z 4 dni do przedstawienia oferty na pierwszym spotkaniu, usprawni pracę magazynu, technologa i wyeliminuję błędy ludzkie, pomoże efektywnie zarządzać projektami.</v>
      </c>
      <c r="C320" s="26" t="str">
        <f>IF('tab1'!C318="","",'tab1'!C318)</f>
        <v>RPPM.02.02.01-22-0158/17</v>
      </c>
      <c r="D320" s="26" t="str">
        <f>IF('tab1'!D318="","",'tab1'!D318)</f>
        <v>HODOWCA SP. Z O.O.</v>
      </c>
      <c r="E320" s="26" t="str">
        <f>IF('tab1'!E318="","",'tab1'!E318)</f>
        <v>EFRR</v>
      </c>
      <c r="F320" s="26" t="str">
        <f>IF('tab1'!F318="","",'tab1'!F318)</f>
        <v>Regionalny Program Operacyjny Województwa Pomorskiego na lata 2014-2020</v>
      </c>
      <c r="G320" s="26" t="str">
        <f>IF('tab1'!G318="","",'tab1'!G318)</f>
        <v>2. Przedsiębiorstwa</v>
      </c>
      <c r="H320" s="26" t="str">
        <f>IF('tab1'!H318="","",'tab1'!H318)</f>
        <v>2.2. Inwestycje profilowane – wsparcie dotacyjne</v>
      </c>
      <c r="I320" s="26" t="str">
        <f>IF('tab1'!I318="","",'tab1'!I318)</f>
        <v>2.2.1. Inwestycje profilowane – wsparcie dotacyjne</v>
      </c>
      <c r="J320" s="26">
        <f>IF('tab1'!J318="","",'tab1'!J318)</f>
        <v>477376</v>
      </c>
      <c r="K320" s="26">
        <f>IF('tab1'!K318="","",'tab1'!K318)</f>
        <v>331200</v>
      </c>
      <c r="L320" s="26">
        <f>IF('tab1'!L318="","",'tab1'!L318)</f>
        <v>145728</v>
      </c>
      <c r="M320" s="26">
        <f>IF('tab1'!M318="","",'tab1'!M318)</f>
        <v>44</v>
      </c>
      <c r="N320" s="26" t="str">
        <f>IF('tab1'!N318="","",'tab1'!N318)</f>
        <v>01 Dotacja bezzwrotna</v>
      </c>
      <c r="O320" s="26" t="str">
        <f>IF('tab1'!O318="","",'tab1'!O318)</f>
        <v>Miejsca realizacji do uzupełnienia ręcznego z raportu uzupełniającego!</v>
      </c>
      <c r="P320" s="26" t="str">
        <f>IF('tab1'!P318="","",'tab1'!P318)</f>
        <v>03 Obszary wiejskie (o małej gęstości zaludnienia)</v>
      </c>
      <c r="Q320" s="28">
        <f>IF('tab1'!Q318="","",'tab1'!Q318)</f>
        <v>43041</v>
      </c>
      <c r="R320" s="28">
        <f>IF('tab1'!R318="","",'tab1'!R318)</f>
        <v>43951</v>
      </c>
      <c r="S320" s="26" t="str">
        <f>IF('tab1'!S318="","",'tab1'!S318)</f>
        <v>Konkursowy</v>
      </c>
      <c r="T320" s="26" t="str">
        <f>IF('tab1'!T318="","",'tab1'!T318)</f>
        <v>24 Inne niewyszczególnione usługi</v>
      </c>
      <c r="U320" s="26" t="str">
        <f>IF('tab1'!U318="","",'tab1'!U318)</f>
        <v>067 Rozwój działalności MŚP, wsparcie przedsiębiorczości i tworzenia przedsiębiorstw (w tym wsparcie dla przedsiębiorstw typu spin-off i spin-out)</v>
      </c>
      <c r="V320" s="26" t="str">
        <f>IF('tab1'!V318="","",'tab1'!V318)</f>
        <v>03 Wzmacnianie konkurencyjności małych i średnich przedsiębiorstw (MŚP)</v>
      </c>
      <c r="W320" s="26" t="str">
        <f>IF('tab1'!W318="","",'tab1'!W318)</f>
        <v>Projekt nie jest realizowany w ramach EFS</v>
      </c>
      <c r="X320" s="26" t="str">
        <f>IF('tab1'!X318="","",'tab1'!X318)</f>
        <v>Nie dotyczy</v>
      </c>
      <c r="Y320" s="27" t="str">
        <f>VLOOKUP(C320,'przeliczenia '!C:D,2,FALSE)</f>
        <v>WOJ.: POMORSKIE, POW.: gdański, GM.: Pruszcz Gdański - gmina wiejska</v>
      </c>
    </row>
    <row r="321" spans="1:25" ht="67.5" x14ac:dyDescent="0.25">
      <c r="A321" s="26" t="str">
        <f>IF('tab1'!A319="","",'tab1'!A319)</f>
        <v>Rozszerzenie działalności kawiarni Cup and Cakes poprzez inwestycje w dodatkowy sprzęt jako przeciwdziałanie negatywnym skutkom Covid-19</v>
      </c>
      <c r="B321" s="26" t="str">
        <f>IF('tab1'!B319="","",'tab1'!B319)</f>
        <v>Celem projektu jest zwiększenie obrotów kawiarni jako przeciwdziałanie ograniczenia działalności na skutek pandemii. Planowane inwestycje poprawią kondycję finansową generując dodatkowe przychody. Projekt zakłada inwestycję w sprzęty, które pomogą przyspieszyć obsługę klienta, wyeliminują kolejki, wprowadzą nowe produkty do kawiarni, wspomogą poszerzanie bazy klientów. Inwestycje przedstawione w projekcie poprawią także zabezpieczenia higieniczne w kawiarni.</v>
      </c>
      <c r="C321" s="26" t="str">
        <f>IF('tab1'!C319="","",'tab1'!C319)</f>
        <v>RPPM.02.02.01-22-0158/20</v>
      </c>
      <c r="D321" s="26" t="str">
        <f>IF('tab1'!D319="","",'tab1'!D319)</f>
        <v>CUP AND CAKES MOBILNE KAWIARNIE PIOTR KRAWCZYK</v>
      </c>
      <c r="E321" s="26" t="str">
        <f>IF('tab1'!E319="","",'tab1'!E319)</f>
        <v>EFRR</v>
      </c>
      <c r="F321" s="26" t="str">
        <f>IF('tab1'!F319="","",'tab1'!F319)</f>
        <v>Regionalny Program Operacyjny Województwa Pomorskiego na lata 2014-2020</v>
      </c>
      <c r="G321" s="26" t="str">
        <f>IF('tab1'!G319="","",'tab1'!G319)</f>
        <v>2. Przedsiębiorstwa</v>
      </c>
      <c r="H321" s="26" t="str">
        <f>IF('tab1'!H319="","",'tab1'!H319)</f>
        <v>2.2. Inwestycje profilowane – wsparcie dotacyjne</v>
      </c>
      <c r="I321" s="26" t="str">
        <f>IF('tab1'!I319="","",'tab1'!I319)</f>
        <v>2.2.1. Inwestycje profilowane – wsparcie dotacyjne</v>
      </c>
      <c r="J321" s="26">
        <f>IF('tab1'!J319="","",'tab1'!J319)</f>
        <v>20554</v>
      </c>
      <c r="K321" s="26">
        <f>IF('tab1'!K319="","",'tab1'!K319)</f>
        <v>20554</v>
      </c>
      <c r="L321" s="26">
        <f>IF('tab1'!L319="","",'tab1'!L319)</f>
        <v>17470</v>
      </c>
      <c r="M321" s="26">
        <f>IF('tab1'!M319="","",'tab1'!M319)</f>
        <v>84.995621290259805</v>
      </c>
      <c r="N321" s="26" t="str">
        <f>IF('tab1'!N319="","",'tab1'!N319)</f>
        <v>01 Dotacja bezzwrotna</v>
      </c>
      <c r="O321" s="26" t="str">
        <f>IF('tab1'!O319="","",'tab1'!O319)</f>
        <v>Miejsca realizacji do uzupełnienia ręcznego z raportu uzupełniającego!</v>
      </c>
      <c r="P321" s="26" t="str">
        <f>IF('tab1'!P319="","",'tab1'!P319)</f>
        <v>01 Duże obszary miejskie (o ludności &gt;50 000 i dużej gęstości zaludnienia)</v>
      </c>
      <c r="Q321" s="28">
        <f>IF('tab1'!Q319="","",'tab1'!Q319)</f>
        <v>43952</v>
      </c>
      <c r="R321" s="28">
        <f>IF('tab1'!R319="","",'tab1'!R319)</f>
        <v>44255</v>
      </c>
      <c r="S321" s="26" t="str">
        <f>IF('tab1'!S319="","",'tab1'!S319)</f>
        <v>Nadzwyczajny</v>
      </c>
      <c r="T321" s="26" t="str">
        <f>IF('tab1'!T319="","",'tab1'!T319)</f>
        <v>15 Turystyka oraz działalność związana z zakwaterowaniem i usługami gastronomicznymi</v>
      </c>
      <c r="U321" s="26" t="str">
        <f>IF('tab1'!U319="","",'tab1'!U319)</f>
        <v>067 Rozwój działalności MŚP, wsparcie przedsiębiorczości i tworzenia przedsiębiorstw (w tym wsparcie dla przedsiębiorstw typu spin-off i spin-out)</v>
      </c>
      <c r="V321" s="26" t="str">
        <f>IF('tab1'!V319="","",'tab1'!V319)</f>
        <v>03 Wzmacnianie konkurencyjności małych i średnich przedsiębiorstw (MŚP)</v>
      </c>
      <c r="W321" s="26" t="str">
        <f>IF('tab1'!W319="","",'tab1'!W319)</f>
        <v>Projekt nie jest realizowany w ramach EFS</v>
      </c>
      <c r="X321" s="26" t="str">
        <f>IF('tab1'!X319="","",'tab1'!X319)</f>
        <v>Nie dotyczy</v>
      </c>
      <c r="Y321" s="27" t="str">
        <f>VLOOKUP(C321,'przeliczenia '!C:D,2,FALSE)</f>
        <v>WOJ.: POMORSKIE, POW.: Gdynia, GM.: Gdynia</v>
      </c>
    </row>
    <row r="322" spans="1:25" ht="90" hidden="1" x14ac:dyDescent="0.25">
      <c r="A322" s="26" t="str">
        <f>IF('tab1'!A320="","",'tab1'!A320)</f>
        <v>Wzrost konkurencyjności firmy GOMET poprzez wprowadzenie rozwiązań ekologicznych wraz z rozbudową przedsiębiorstwa</v>
      </c>
      <c r="B322" s="26" t="str">
        <f>IF('tab1'!B320="","",'tab1'!B320)</f>
        <v>Projekt dotyczy wdrożenia, opracowanej przez Politechnikę Gdańską, Wydział Mechaniczny, proekologicznej technologii produkcji, która w znaczący sposób przyczyni się do zmniejszenia obciążenia środowiska naturalnego procesem wytwórczym w obszarze obróbki skrawaniem i plastycznej, stosowanego w firmie ZAKŁAD PRODUKCYJNY „GOMET” – TADEUSZ GOŁĘBIOWSKI w Kobylnicy. Celem nadrzędnym projektu jest redukcja surowco-, materiało-, transporto- i energochłonności procesów produkcyjnych oraz ograniczenie emisji szkodliwych substancji do środowiska w firmie Wnioskodawcy. Do osiągnięcia celów projektu posłuży zakup 2 środków trwałych oraz zrealizowanie inwestycji budowlanej w halę produkcyjną. Projekt realizowany jest w partnerstwie, istotnym z punktu widzenia osiągnięcia celów prezentowanego przedsięwzięcia i zakłada wykorzystanie wyników zakończonych prac badawczo-rozwojowych, wykonanych na zlecenie firmy GOMET.</v>
      </c>
      <c r="C322" s="26" t="str">
        <f>IF('tab1'!C320="","",'tab1'!C320)</f>
        <v>RPPM.02.02.01-22-0159/17</v>
      </c>
      <c r="D322" s="26" t="str">
        <f>IF('tab1'!D320="","",'tab1'!D320)</f>
        <v>ZAKŁAD PRODUKCYJNY „GOMET” TADEUSZ GOŁĘBIOWSKI</v>
      </c>
      <c r="E322" s="26" t="str">
        <f>IF('tab1'!E320="","",'tab1'!E320)</f>
        <v>EFRR</v>
      </c>
      <c r="F322" s="26" t="str">
        <f>IF('tab1'!F320="","",'tab1'!F320)</f>
        <v>Regionalny Program Operacyjny Województwa Pomorskiego na lata 2014-2020</v>
      </c>
      <c r="G322" s="26" t="str">
        <f>IF('tab1'!G320="","",'tab1'!G320)</f>
        <v>2. Przedsiębiorstwa</v>
      </c>
      <c r="H322" s="26" t="str">
        <f>IF('tab1'!H320="","",'tab1'!H320)</f>
        <v>2.2. Inwestycje profilowane – wsparcie dotacyjne</v>
      </c>
      <c r="I322" s="26" t="str">
        <f>IF('tab1'!I320="","",'tab1'!I320)</f>
        <v>2.2.1. Inwestycje profilowane – wsparcie dotacyjne</v>
      </c>
      <c r="J322" s="26">
        <f>IF('tab1'!J320="","",'tab1'!J320)</f>
        <v>2589223.87</v>
      </c>
      <c r="K322" s="26">
        <f>IF('tab1'!K320="","",'tab1'!K320)</f>
        <v>1425000</v>
      </c>
      <c r="L322" s="26">
        <f>IF('tab1'!L320="","",'tab1'!L320)</f>
        <v>711075</v>
      </c>
      <c r="M322" s="26">
        <f>IF('tab1'!M320="","",'tab1'!M320)</f>
        <v>49.9</v>
      </c>
      <c r="N322" s="26" t="str">
        <f>IF('tab1'!N320="","",'tab1'!N320)</f>
        <v>01 Dotacja bezzwrotna</v>
      </c>
      <c r="O322" s="26" t="str">
        <f>IF('tab1'!O320="","",'tab1'!O320)</f>
        <v>Miejsca realizacji do uzupełnienia ręcznego z raportu uzupełniającego!</v>
      </c>
      <c r="P322" s="26" t="str">
        <f>IF('tab1'!P320="","",'tab1'!P320)</f>
        <v>03 Obszary wiejskie (o małej gęstości zaludnienia)</v>
      </c>
      <c r="Q322" s="28">
        <f>IF('tab1'!Q320="","",'tab1'!Q320)</f>
        <v>43102</v>
      </c>
      <c r="R322" s="28">
        <f>IF('tab1'!R320="","",'tab1'!R320)</f>
        <v>43677</v>
      </c>
      <c r="S322" s="26" t="str">
        <f>IF('tab1'!S320="","",'tab1'!S320)</f>
        <v>Konkursowy</v>
      </c>
      <c r="T322" s="26" t="str">
        <f>IF('tab1'!T320="","",'tab1'!T320)</f>
        <v>07 Pozostałe nieokreślone branże przemysłu wytwórczego</v>
      </c>
      <c r="U322" s="26" t="str">
        <f>IF('tab1'!U320="","",'tab1'!U320)</f>
        <v>069 Wsparcie ekologicznych procesów produkcyjnych oraz efektywnego wykorzystywania zasobów w MŚP</v>
      </c>
      <c r="V322" s="26" t="str">
        <f>IF('tab1'!V320="","",'tab1'!V320)</f>
        <v>03 Wzmacnianie konkurencyjności małych i średnich przedsiębiorstw (MŚP)</v>
      </c>
      <c r="W322" s="26" t="str">
        <f>IF('tab1'!W320="","",'tab1'!W320)</f>
        <v>Projekt nie jest realizowany w ramach EFS</v>
      </c>
      <c r="X322" s="26" t="str">
        <f>IF('tab1'!X320="","",'tab1'!X320)</f>
        <v>Nie dotyczy</v>
      </c>
      <c r="Y322" s="27" t="str">
        <f>VLOOKUP(C322,'przeliczenia '!C:D,2,FALSE)</f>
        <v>WOJ.: POMORSKIE, POW.: słupski, GM.: Kobylnica</v>
      </c>
    </row>
    <row r="323" spans="1:25" ht="67.5" x14ac:dyDescent="0.25">
      <c r="A323" s="26" t="str">
        <f>IF('tab1'!A321="","",'tab1'!A321)</f>
        <v>Dostosowanie restauracji Meat Shack BBQ do nowego kanału sprzedaży „na wynos” i na „dowóz”</v>
      </c>
      <c r="B323" s="26" t="str">
        <f>IF('tab1'!B321="","",'tab1'!B321)</f>
        <v>Projekt polega na zakupie sprzętów kuchennych/gastronomicznych w celu zwiększenia udziału w ogólnej sprzedaży nowego kanału "na wynos" i „na dowóz”. Ten kanał sprzedaży powstał jako odpowiedź mojej restauracji na wprowadzone przez covid-19 obostrzenia w funkcjonowaniu restauracji i pomógł mojej firmie przetrwać kryzys.</v>
      </c>
      <c r="C323" s="26" t="str">
        <f>IF('tab1'!C321="","",'tab1'!C321)</f>
        <v>RPPM.02.02.01-22-0159/20</v>
      </c>
      <c r="D323" s="26" t="str">
        <f>IF('tab1'!D321="","",'tab1'!D321)</f>
        <v>6ZER WOJCIECH KAMIŃSKI</v>
      </c>
      <c r="E323" s="26" t="str">
        <f>IF('tab1'!E321="","",'tab1'!E321)</f>
        <v>EFRR</v>
      </c>
      <c r="F323" s="26" t="str">
        <f>IF('tab1'!F321="","",'tab1'!F321)</f>
        <v>Regionalny Program Operacyjny Województwa Pomorskiego na lata 2014-2020</v>
      </c>
      <c r="G323" s="26" t="str">
        <f>IF('tab1'!G321="","",'tab1'!G321)</f>
        <v>2. Przedsiębiorstwa</v>
      </c>
      <c r="H323" s="26" t="str">
        <f>IF('tab1'!H321="","",'tab1'!H321)</f>
        <v>2.2. Inwestycje profilowane – wsparcie dotacyjne</v>
      </c>
      <c r="I323" s="26" t="str">
        <f>IF('tab1'!I321="","",'tab1'!I321)</f>
        <v>2.2.1. Inwestycje profilowane – wsparcie dotacyjne</v>
      </c>
      <c r="J323" s="26">
        <f>IF('tab1'!J321="","",'tab1'!J321)</f>
        <v>115817.39</v>
      </c>
      <c r="K323" s="26">
        <f>IF('tab1'!K321="","",'tab1'!K321)</f>
        <v>115817.39</v>
      </c>
      <c r="L323" s="26">
        <f>IF('tab1'!L321="","",'tab1'!L321)</f>
        <v>101975.08</v>
      </c>
      <c r="M323" s="26">
        <f>IF('tab1'!M321="","",'tab1'!M321)</f>
        <v>88.048159261748197</v>
      </c>
      <c r="N323" s="26" t="str">
        <f>IF('tab1'!N321="","",'tab1'!N321)</f>
        <v>01 Dotacja bezzwrotna</v>
      </c>
      <c r="O323" s="26" t="str">
        <f>IF('tab1'!O321="","",'tab1'!O321)</f>
        <v>Miejsca realizacji do uzupełnienia ręcznego z raportu uzupełniającego!</v>
      </c>
      <c r="P323" s="26" t="str">
        <f>IF('tab1'!P321="","",'tab1'!P321)</f>
        <v>01 Duże obszary miejskie (o ludności &gt;50 000 i dużej gęstości zaludnienia)</v>
      </c>
      <c r="Q323" s="28">
        <f>IF('tab1'!Q321="","",'tab1'!Q321)</f>
        <v>44013</v>
      </c>
      <c r="R323" s="28">
        <f>IF('tab1'!R321="","",'tab1'!R321)</f>
        <v>44286</v>
      </c>
      <c r="S323" s="26" t="str">
        <f>IF('tab1'!S321="","",'tab1'!S321)</f>
        <v>Nadzwyczajny</v>
      </c>
      <c r="T323" s="26" t="str">
        <f>IF('tab1'!T321="","",'tab1'!T321)</f>
        <v>15 Turystyka oraz działalność związana z zakwaterowaniem i usługami gastronomicznymi</v>
      </c>
      <c r="U323" s="26" t="str">
        <f>IF('tab1'!U321="","",'tab1'!U321)</f>
        <v>067 Rozwój działalności MŚP, wsparcie przedsiębiorczości i tworzenia przedsiębiorstw (w tym wsparcie dla przedsiębiorstw typu spin-off i spin-out)</v>
      </c>
      <c r="V323" s="26" t="str">
        <f>IF('tab1'!V321="","",'tab1'!V321)</f>
        <v>03 Wzmacnianie konkurencyjności małych i średnich przedsiębiorstw (MŚP)</v>
      </c>
      <c r="W323" s="26" t="str">
        <f>IF('tab1'!W321="","",'tab1'!W321)</f>
        <v>Projekt nie jest realizowany w ramach EFS</v>
      </c>
      <c r="X323" s="26" t="str">
        <f>IF('tab1'!X321="","",'tab1'!X321)</f>
        <v>Nie dotyczy</v>
      </c>
      <c r="Y323" s="27" t="str">
        <f>VLOOKUP(C323,'przeliczenia '!C:D,2,FALSE)</f>
        <v>WOJ.: POMORSKIE, POW.: Gdańsk, GM.: Gdańsk</v>
      </c>
    </row>
    <row r="324" spans="1:25" ht="90" hidden="1" x14ac:dyDescent="0.25">
      <c r="A324" s="26" t="str">
        <f>IF('tab1'!A322="","",'tab1'!A322)</f>
        <v>Rozwój IQ PL Sp. z o.o. o nowe usługi z zakresu bezpieczeństwa danych.</v>
      </c>
      <c r="B324" s="26" t="str">
        <f>IF('tab1'!B322="","",'tab1'!B322)</f>
        <v>IQ PL w ramach realizacji projektu zamierza podnieść własną pozycję konkurencyjną na rynku IT zarówno krajowym jak i zagranicznym (w Wielkiej Brytanii), wprowadzić do praktyki wyniki własnych prac B+R oraz zastosować ekoefektywne rozwiązania. Cele te zostaną osiągnięte poprzez wprowadzenie na rynek nowej usługi Disaster Recovery (DRC), której zadaniem będzie zapewnić bezpieczeństwo i ciągłość funkcjonowania różnego rodzaju instytucjom, podczas wystąpienia awarii w ich własnej infrastrukturze IT. Oprócz tego zostaną opracowane w porozumieniu z Partnerem Microsoft procedury postępowania na wypadek istniejącego zagrożenia. Ich zadaniem będzie jak najlepsze usprawnienie procesu udostępnienia i uruchomienia zapasowego centrum przetwarzania danych w oparciu o technologię MTRS, ang. Multi-Tenant Recovery Service(oprogramowanie zawierające zestaw skryptów umożliwiających integrację środowisk klienckich z chmurą IQ PL (MS Azure Pack). Zestaw skryptów wytworzone w ramach prac B+R z Microsoft).</v>
      </c>
      <c r="C324" s="26" t="str">
        <f>IF('tab1'!C322="","",'tab1'!C322)</f>
        <v>RPPM.02.02.01-22-0160/16</v>
      </c>
      <c r="D324" s="26" t="str">
        <f>IF('tab1'!D322="","",'tab1'!D322)</f>
        <v>IQ PL SP. Z O.O.</v>
      </c>
      <c r="E324" s="26" t="str">
        <f>IF('tab1'!E322="","",'tab1'!E322)</f>
        <v>EFRR</v>
      </c>
      <c r="F324" s="26" t="str">
        <f>IF('tab1'!F322="","",'tab1'!F322)</f>
        <v>Regionalny Program Operacyjny Województwa Pomorskiego na lata 2014-2020</v>
      </c>
      <c r="G324" s="26" t="str">
        <f>IF('tab1'!G322="","",'tab1'!G322)</f>
        <v>2. Przedsiębiorstwa</v>
      </c>
      <c r="H324" s="26" t="str">
        <f>IF('tab1'!H322="","",'tab1'!H322)</f>
        <v>2.2. Inwestycje profilowane – wsparcie dotacyjne</v>
      </c>
      <c r="I324" s="26" t="str">
        <f>IF('tab1'!I322="","",'tab1'!I322)</f>
        <v>2.2.1. Inwestycje profilowane – wsparcie dotacyjne</v>
      </c>
      <c r="J324" s="26">
        <f>IF('tab1'!J322="","",'tab1'!J322)</f>
        <v>2574137.54</v>
      </c>
      <c r="K324" s="26">
        <f>IF('tab1'!K322="","",'tab1'!K322)</f>
        <v>1936618.2</v>
      </c>
      <c r="L324" s="26">
        <f>IF('tab1'!L322="","",'tab1'!L322)</f>
        <v>948942.91</v>
      </c>
      <c r="M324" s="26">
        <f>IF('tab1'!M322="","",'tab1'!M322)</f>
        <v>48.9999995869088</v>
      </c>
      <c r="N324" s="26" t="str">
        <f>IF('tab1'!N322="","",'tab1'!N322)</f>
        <v>01 Dotacja bezzwrotna</v>
      </c>
      <c r="O324" s="26" t="str">
        <f>IF('tab1'!O322="","",'tab1'!O322)</f>
        <v>Miejsca realizacji do uzupełnienia ręcznego z raportu uzupełniającego!</v>
      </c>
      <c r="P324" s="26" t="str">
        <f>IF('tab1'!P322="","",'tab1'!P322)</f>
        <v>01 Duże obszary miejskie (o ludności &gt;50 000 i dużej gęstości zaludnienia)</v>
      </c>
      <c r="Q324" s="28">
        <f>IF('tab1'!Q322="","",'tab1'!Q322)</f>
        <v>42826</v>
      </c>
      <c r="R324" s="28">
        <f>IF('tab1'!R322="","",'tab1'!R322)</f>
        <v>43281</v>
      </c>
      <c r="S324" s="26" t="str">
        <f>IF('tab1'!S322="","",'tab1'!S322)</f>
        <v>Konkursowy</v>
      </c>
      <c r="T324" s="26" t="str">
        <f>IF('tab1'!T322="","",'tab1'!T322)</f>
        <v>24 Inne niewyszczególnione usługi</v>
      </c>
      <c r="U324" s="26" t="str">
        <f>IF('tab1'!U322="","",'tab1'!U322)</f>
        <v>067 Rozwój działalności MŚP, wsparcie przedsiębiorczości i tworzenia przedsiębiorstw (w tym wsparcie dla przedsiębiorstw typu spin-off i spin-out)</v>
      </c>
      <c r="V324" s="26" t="str">
        <f>IF('tab1'!V322="","",'tab1'!V322)</f>
        <v>03 Wzmacnianie konkurencyjności małych i średnich przedsiębiorstw (MŚP)</v>
      </c>
      <c r="W324" s="26" t="str">
        <f>IF('tab1'!W322="","",'tab1'!W322)</f>
        <v>Projekt nie jest realizowany w ramach EFS</v>
      </c>
      <c r="X324" s="26" t="str">
        <f>IF('tab1'!X322="","",'tab1'!X322)</f>
        <v>Nie dotyczy</v>
      </c>
      <c r="Y324" s="27" t="str">
        <f>VLOOKUP(C324,'przeliczenia '!C:D,2,FALSE)</f>
        <v>WOJ.: POMORSKIE, POW.: Gdańsk, GM.: Gdańsk</v>
      </c>
    </row>
    <row r="325" spans="1:25" ht="90" hidden="1" x14ac:dyDescent="0.25">
      <c r="A325" s="26" t="str">
        <f>IF('tab1'!A323="","",'tab1'!A323)</f>
        <v>Rozwój sprzedaży na międzynarodowym rynku morskim poprzez inwestycje umożliwiające uruchomienie produkcji sensora pomiaru mocy silnika głównego statku przez firmę Enamor Sp. z o.o. z Gdyni.</v>
      </c>
      <c r="B325" s="26" t="str">
        <f>IF('tab1'!B323="","",'tab1'!B323)</f>
        <v>Realizacji projektu stanowi odpowiedź na strategię rozwoju, w związku z którą Enamor dąży do poprawy potencjału konkurencyjnego, zdolności do rozwijania nowych produktów. W wyniku prac B+R opracowano w przedsiębiorstwie nowy produkt ETM – sensor pomiaru mocy silnika głównego statku. Wdrożenie nowego produktu będzie możliwe poprzez inwestycje wnioskodawcy w środki trwałe. Pozwoli to na wyprodukowanie sensora o korzystnych parametrach technicznych oraz konkurencyjnej cenie. Zaplanowane elementy projektu należy rozpatrywać w kontekście pełnego cyklu życia produktu, a więc szeregu procesów od przygotowania projektu, przygotowania produkcji (obejmujące m.in. magazynowanie komponentów i materiałów produkcyjnych oraz magazynowanie międzyoperacyjne półproduktów), realizację procesów produkcyjnych, kontrolę jakości oraz przygotowanie produktów do dostarczenia do klienta. Realizacja przedmiotowego projektu pozwoli na zwiększenie przychodów spółki, ekspansje na zagraniczne rynki.</v>
      </c>
      <c r="C325" s="26" t="str">
        <f>IF('tab1'!C323="","",'tab1'!C323)</f>
        <v>RPPM.02.02.01-22-0160/17</v>
      </c>
      <c r="D325" s="26" t="str">
        <f>IF('tab1'!D323="","",'tab1'!D323)</f>
        <v>ENAMOR SPÓŁKA Z OGRANICZONĄ ODPOWIEDZIALNOŚCIĄ</v>
      </c>
      <c r="E325" s="26" t="str">
        <f>IF('tab1'!E323="","",'tab1'!E323)</f>
        <v>EFRR</v>
      </c>
      <c r="F325" s="26" t="str">
        <f>IF('tab1'!F323="","",'tab1'!F323)</f>
        <v>Regionalny Program Operacyjny Województwa Pomorskiego na lata 2014-2020</v>
      </c>
      <c r="G325" s="26" t="str">
        <f>IF('tab1'!G323="","",'tab1'!G323)</f>
        <v>2. Przedsiębiorstwa</v>
      </c>
      <c r="H325" s="26" t="str">
        <f>IF('tab1'!H323="","",'tab1'!H323)</f>
        <v>2.2. Inwestycje profilowane – wsparcie dotacyjne</v>
      </c>
      <c r="I325" s="26" t="str">
        <f>IF('tab1'!I323="","",'tab1'!I323)</f>
        <v>2.2.1. Inwestycje profilowane – wsparcie dotacyjne</v>
      </c>
      <c r="J325" s="26">
        <f>IF('tab1'!J323="","",'tab1'!J323)</f>
        <v>545197.5</v>
      </c>
      <c r="K325" s="26">
        <f>IF('tab1'!K323="","",'tab1'!K323)</f>
        <v>443250</v>
      </c>
      <c r="L325" s="26">
        <f>IF('tab1'!L323="","",'tab1'!L323)</f>
        <v>195030</v>
      </c>
      <c r="M325" s="26">
        <f>IF('tab1'!M323="","",'tab1'!M323)</f>
        <v>44</v>
      </c>
      <c r="N325" s="26" t="str">
        <f>IF('tab1'!N323="","",'tab1'!N323)</f>
        <v>01 Dotacja bezzwrotna</v>
      </c>
      <c r="O325" s="26" t="str">
        <f>IF('tab1'!O323="","",'tab1'!O323)</f>
        <v>Miejsca realizacji do uzupełnienia ręcznego z raportu uzupełniającego!</v>
      </c>
      <c r="P325" s="26" t="str">
        <f>IF('tab1'!P323="","",'tab1'!P323)</f>
        <v>01 Duże obszary miejskie (o ludności &gt;50 000 i dużej gęstości zaludnienia)</v>
      </c>
      <c r="Q325" s="28">
        <f>IF('tab1'!Q323="","",'tab1'!Q323)</f>
        <v>43070</v>
      </c>
      <c r="R325" s="28">
        <f>IF('tab1'!R323="","",'tab1'!R323)</f>
        <v>44012</v>
      </c>
      <c r="S325" s="26" t="str">
        <f>IF('tab1'!S323="","",'tab1'!S323)</f>
        <v>Konkursowy</v>
      </c>
      <c r="T325" s="26" t="str">
        <f>IF('tab1'!T323="","",'tab1'!T323)</f>
        <v>06 Produkcja komputerów, wyrobów elektronicznych i optycznych</v>
      </c>
      <c r="U325" s="26" t="str">
        <f>IF('tab1'!U323="","",'tab1'!U323)</f>
        <v>067 Rozwój działalności MŚP, wsparcie przedsiębiorczości i tworzenia przedsiębiorstw (w tym wsparcie dla przedsiębiorstw typu spin-off i spin-out)</v>
      </c>
      <c r="V325" s="26" t="str">
        <f>IF('tab1'!V323="","",'tab1'!V323)</f>
        <v>03 Wzmacnianie konkurencyjności małych i średnich przedsiębiorstw (MŚP)</v>
      </c>
      <c r="W325" s="26" t="str">
        <f>IF('tab1'!W323="","",'tab1'!W323)</f>
        <v>Projekt nie jest realizowany w ramach EFS</v>
      </c>
      <c r="X325" s="26" t="str">
        <f>IF('tab1'!X323="","",'tab1'!X323)</f>
        <v>Nie dotyczy</v>
      </c>
      <c r="Y325" s="27" t="str">
        <f>VLOOKUP(C325,'przeliczenia '!C:D,2,FALSE)</f>
        <v>WOJ.: POMORSKIE, POW.: Gdynia, GM.: Gdynia</v>
      </c>
    </row>
    <row r="326" spans="1:25" ht="90" x14ac:dyDescent="0.25">
      <c r="A326" s="26" t="str">
        <f>IF('tab1'!A324="","",'tab1'!A324)</f>
        <v>Domki rekreacji indywidualnej nad Jeziorem Smarzewskim - przeciwdziałanie skutkom pandemii COVID 19 poprzez poszerzenie oferty firmy Wehikuł Czasu, poprzez o obsługę i wynajem domków letniskowych.</v>
      </c>
      <c r="B326" s="26" t="str">
        <f>IF('tab1'!B324="","",'tab1'!B324)</f>
        <v>Projekt polega na zakupie oraz montażu w pełni wyposażonych 3 domków rekreacji indywidualnej i ustawienie ich nad jeziorem Smarzewskim. Firma Wehikuł Czasu, dotychczas zajmowała się obsługą wydarzeń eventowych poprzez zapewnienie atrakcji jaką jest mobilna foto-kabina. Realizuję także pokazy oprawy i imprezy historyczne. Sytuacja epidemiologiczna , w tym odwołanie większości imprez plenerowych, zmusiła moja firmę do poszukania pomysłu na przebranżowienie. Pojawił się pomysł stworzenia oferty dla klientów indywidualnych w postaci oferowania wypoczynku w domkach letniskowych. Chcę ustawić 3 nowoczesne domki tuż nad brzegiem jeziora. Inspiracją formy są Hausbooty - czyli pływające domki. Ja stawiam na konstrukcję zbliżoną gdyż domek będzie stał na brzegu, a do domku będzie cumowany taras w postaci pomostu pływającego z tóżnymi urządzeniami rekreacyjnymi. Ta nietypowa forma jest innowacją w lokalnie dostępnej ofercie domków letniskowych.</v>
      </c>
      <c r="C326" s="26" t="str">
        <f>IF('tab1'!C324="","",'tab1'!C324)</f>
        <v>RPPM.02.02.01-22-0160/20</v>
      </c>
      <c r="D326" s="26" t="str">
        <f>IF('tab1'!D324="","",'tab1'!D324)</f>
        <v>WEHIKUŁ CZASU - KRZYSZTOF URBAN</v>
      </c>
      <c r="E326" s="26" t="str">
        <f>IF('tab1'!E324="","",'tab1'!E324)</f>
        <v>EFRR</v>
      </c>
      <c r="F326" s="26" t="str">
        <f>IF('tab1'!F324="","",'tab1'!F324)</f>
        <v>Regionalny Program Operacyjny Województwa Pomorskiego na lata 2014-2020</v>
      </c>
      <c r="G326" s="26" t="str">
        <f>IF('tab1'!G324="","",'tab1'!G324)</f>
        <v>2. Przedsiębiorstwa</v>
      </c>
      <c r="H326" s="26" t="str">
        <f>IF('tab1'!H324="","",'tab1'!H324)</f>
        <v>2.2. Inwestycje profilowane – wsparcie dotacyjne</v>
      </c>
      <c r="I326" s="26" t="str">
        <f>IF('tab1'!I324="","",'tab1'!I324)</f>
        <v>2.2.1. Inwestycje profilowane – wsparcie dotacyjne</v>
      </c>
      <c r="J326" s="26">
        <f>IF('tab1'!J324="","",'tab1'!J324)</f>
        <v>300000</v>
      </c>
      <c r="K326" s="26">
        <f>IF('tab1'!K324="","",'tab1'!K324)</f>
        <v>300000</v>
      </c>
      <c r="L326" s="26">
        <f>IF('tab1'!L324="","",'tab1'!L324)</f>
        <v>250000</v>
      </c>
      <c r="M326" s="26">
        <f>IF('tab1'!M324="","",'tab1'!M324)</f>
        <v>83.3333333333333</v>
      </c>
      <c r="N326" s="26" t="str">
        <f>IF('tab1'!N324="","",'tab1'!N324)</f>
        <v>01 Dotacja bezzwrotna</v>
      </c>
      <c r="O326" s="26" t="str">
        <f>IF('tab1'!O324="","",'tab1'!O324)</f>
        <v>Miejsca realizacji do uzupełnienia ręcznego z raportu uzupełniającego!</v>
      </c>
      <c r="P326" s="26" t="str">
        <f>IF('tab1'!P324="","",'tab1'!P324)</f>
        <v>03 Obszary wiejskie (o małej gęstości zaludnienia)</v>
      </c>
      <c r="Q326" s="28">
        <f>IF('tab1'!Q324="","",'tab1'!Q324)</f>
        <v>43997</v>
      </c>
      <c r="R326" s="28">
        <f>IF('tab1'!R324="","",'tab1'!R324)</f>
        <v>44286</v>
      </c>
      <c r="S326" s="26" t="str">
        <f>IF('tab1'!S324="","",'tab1'!S324)</f>
        <v>Nadzwyczajny</v>
      </c>
      <c r="T326" s="26" t="str">
        <f>IF('tab1'!T324="","",'tab1'!T324)</f>
        <v>15 Turystyka oraz działalność związana z zakwaterowaniem i usługami gastronomicznymi</v>
      </c>
      <c r="U326" s="26" t="str">
        <f>IF('tab1'!U324="","",'tab1'!U324)</f>
        <v>067 Rozwój działalności MŚP, wsparcie przedsiębiorczości i tworzenia przedsiębiorstw (w tym wsparcie dla przedsiębiorstw typu spin-off i spin-out)</v>
      </c>
      <c r="V326" s="26" t="str">
        <f>IF('tab1'!V324="","",'tab1'!V324)</f>
        <v>03 Wzmacnianie konkurencyjności małych i średnich przedsiębiorstw (MŚP)</v>
      </c>
      <c r="W326" s="26" t="str">
        <f>IF('tab1'!W324="","",'tab1'!W324)</f>
        <v>Projekt nie jest realizowany w ramach EFS</v>
      </c>
      <c r="X326" s="26" t="str">
        <f>IF('tab1'!X324="","",'tab1'!X324)</f>
        <v>Nie dotyczy</v>
      </c>
      <c r="Y326" s="27" t="str">
        <f>VLOOKUP(C326,'przeliczenia '!C:D,2,FALSE)</f>
        <v>WOJ.: POMORSKIE, POW.: tczewski, GM.: Gniew</v>
      </c>
    </row>
    <row r="327" spans="1:25" ht="90" hidden="1" x14ac:dyDescent="0.25">
      <c r="A327" s="26" t="str">
        <f>IF('tab1'!A325="","",'tab1'!A325)</f>
        <v>Wdrożenie specjalistycznych usług geotechnicznych w firmie Soiltech w oparciu o technologię CFA dla potrzeb realizacji konstrukcji hydrotechnicznych budownictwa morskiego.</v>
      </c>
      <c r="B327" s="26" t="str">
        <f>IF('tab1'!B325="","",'tab1'!B325)</f>
        <v>Firma Soiltech specjalizuje się w wykonaniu specjalistycznych projektów geotechnicznych oraz hydrotechnicznych związanych ze wzmocnieniem podłoża oraz posadowieniem budowli. Projektu ma na celu poprawę konkurencyjności oraz potencjału technicznego firmy. W ramach projektu zaplanowano zakup wiertnicy typu Bauer BG-24H wyposażonej w świder CFA. Efektem planowanych działań będzie wprowadzenie do oferty firmy nowej usługi wykonywania fundamentów palowych w oparciu o technologię pali CFA formowanych świdrem ciągłym do głębokości 24,0 m. W wyniku realizacji projektu firma będzie w stanie wykonywać m.in. specjalistyczne konstrukcje hydrotechniczne nabrzeży portowych. Projekt obejmuje wielowątkowe działania, które całkowicie rozwiązują zdefiniowany problemy oraz zakłada wykorzystanie wyników prac B+R. Realizacja projektu obejmuje liczne formy współpracy partnerskiej z firmami działającymi w sektorze geoinżynierii w szczególności w zakresie rozwiązań portowo-logistycznych oraz offshore.</v>
      </c>
      <c r="C327" s="26" t="str">
        <f>IF('tab1'!C325="","",'tab1'!C325)</f>
        <v>RPPM.02.02.01-22-0161/17</v>
      </c>
      <c r="D327" s="26" t="str">
        <f>IF('tab1'!D325="","",'tab1'!D325)</f>
        <v>SOILTECH SP. Z O.O.</v>
      </c>
      <c r="E327" s="26" t="str">
        <f>IF('tab1'!E325="","",'tab1'!E325)</f>
        <v>EFRR</v>
      </c>
      <c r="F327" s="26" t="str">
        <f>IF('tab1'!F325="","",'tab1'!F325)</f>
        <v>Regionalny Program Operacyjny Województwa Pomorskiego na lata 2014-2020</v>
      </c>
      <c r="G327" s="26" t="str">
        <f>IF('tab1'!G325="","",'tab1'!G325)</f>
        <v>2. Przedsiębiorstwa</v>
      </c>
      <c r="H327" s="26" t="str">
        <f>IF('tab1'!H325="","",'tab1'!H325)</f>
        <v>2.2. Inwestycje profilowane – wsparcie dotacyjne</v>
      </c>
      <c r="I327" s="26" t="str">
        <f>IF('tab1'!I325="","",'tab1'!I325)</f>
        <v>2.2.1. Inwestycje profilowane – wsparcie dotacyjne</v>
      </c>
      <c r="J327" s="26">
        <f>IF('tab1'!J325="","",'tab1'!J325)</f>
        <v>4343538.3600000003</v>
      </c>
      <c r="K327" s="26">
        <f>IF('tab1'!K325="","",'tab1'!K325)</f>
        <v>2000000</v>
      </c>
      <c r="L327" s="26">
        <f>IF('tab1'!L325="","",'tab1'!L325)</f>
        <v>980000</v>
      </c>
      <c r="M327" s="26">
        <f>IF('tab1'!M325="","",'tab1'!M325)</f>
        <v>49</v>
      </c>
      <c r="N327" s="26" t="str">
        <f>IF('tab1'!N325="","",'tab1'!N325)</f>
        <v>01 Dotacja bezzwrotna</v>
      </c>
      <c r="O327" s="26" t="str">
        <f>IF('tab1'!O325="","",'tab1'!O325)</f>
        <v>Miejsca realizacji do uzupełnienia ręcznego z raportu uzupełniającego!</v>
      </c>
      <c r="P327" s="26" t="str">
        <f>IF('tab1'!P325="","",'tab1'!P325)</f>
        <v>01 Duże obszary miejskie (o ludności &gt;50 000 i dużej gęstości zaludnienia)</v>
      </c>
      <c r="Q327" s="28">
        <f>IF('tab1'!Q325="","",'tab1'!Q325)</f>
        <v>42828</v>
      </c>
      <c r="R327" s="28">
        <f>IF('tab1'!R325="","",'tab1'!R325)</f>
        <v>43111</v>
      </c>
      <c r="S327" s="26" t="str">
        <f>IF('tab1'!S325="","",'tab1'!S325)</f>
        <v>Konkursowy</v>
      </c>
      <c r="T327" s="26" t="str">
        <f>IF('tab1'!T325="","",'tab1'!T325)</f>
        <v>08 Budownictwo</v>
      </c>
      <c r="U327" s="26" t="str">
        <f>IF('tab1'!U325="","",'tab1'!U325)</f>
        <v>067 Rozwój działalności MŚP, wsparcie przedsiębiorczości i tworzenia przedsiębiorstw (w tym wsparcie dla przedsiębiorstw typu spin-off i spin-out)</v>
      </c>
      <c r="V327" s="26" t="str">
        <f>IF('tab1'!V325="","",'tab1'!V325)</f>
        <v>03 Wzmacnianie konkurencyjności małych i średnich przedsiębiorstw (MŚP)</v>
      </c>
      <c r="W327" s="26" t="str">
        <f>IF('tab1'!W325="","",'tab1'!W325)</f>
        <v>Projekt nie jest realizowany w ramach EFS</v>
      </c>
      <c r="X327" s="26" t="str">
        <f>IF('tab1'!X325="","",'tab1'!X325)</f>
        <v>Nie dotyczy</v>
      </c>
      <c r="Y327" s="27" t="str">
        <f>VLOOKUP(C327,'przeliczenia '!C:D,2,FALSE)</f>
        <v>WOJ.: POMORSKIE, POW.: Gdańsk, GM.: Gdańsk</v>
      </c>
    </row>
    <row r="328" spans="1:25" ht="90" x14ac:dyDescent="0.25">
      <c r="A328" s="26" t="str">
        <f>IF('tab1'!A326="","",'tab1'!A326)</f>
        <v>Modernizacja ośrodka wypoczynkowego w Szteklinie</v>
      </c>
      <c r="B328" s="26" t="str">
        <f>IF('tab1'!B326="","",'tab1'!B326)</f>
        <v>Przedmiotem projektu jest przeprowadzenie prac modernizacyjnych oraz zakup wyposażenia do Ośrodka Wypoczynkowego „Borowiak” w Szteklinie w gm. Lubichowo mających na celu dostosowanie obiektu do wymogów sanitarnych i obsługi klienta w warunkach zagrożenia epidemicznego. W ramach projektu zaplanowano realizację następujących zadań: 1) Zad. 1. Przebudowa budynku głównego ośrodka wypoczynkowego, 2) Zad. 2. Zakup artykułów ochrony osobistej, 3) Zad. 3. Zakup urządzeń do dezynfekcji. Głównym celem projektu jest zwiększenie zdolności Spółki PHU ”Alfabet” s.c. do rozwijania usług poprzez wprowadzenie rozwiązań mających na celu niwelowanie negatywnych konsekwencji epidemii COVID-19 oraz dostosowanie się do obowiązujących w związku z pandemią wymogów sanitarnych. Realizacja projektu umożliwi Wnioskodawcy bezpieczne użytkowanie budynku głównego ośrodka wypoczynkowego „Borowiak” w Szteklinie oraz bezpieczną obsługę turystów w warunkach pozwalających na zachowanie wszelkich rygorów sanitarnych.</v>
      </c>
      <c r="C328" s="26" t="str">
        <f>IF('tab1'!C326="","",'tab1'!C326)</f>
        <v>RPPM.02.02.01-22-0161/20</v>
      </c>
      <c r="D328" s="26" t="str">
        <f>IF('tab1'!D326="","",'tab1'!D326)</f>
        <v>PHU „ALFABET” S.C. ADAM, IWONA, KRZYSZTOF KOWALCZYKOWIE</v>
      </c>
      <c r="E328" s="26" t="str">
        <f>IF('tab1'!E326="","",'tab1'!E326)</f>
        <v>EFRR</v>
      </c>
      <c r="F328" s="26" t="str">
        <f>IF('tab1'!F326="","",'tab1'!F326)</f>
        <v>Regionalny Program Operacyjny Województwa Pomorskiego na lata 2014-2020</v>
      </c>
      <c r="G328" s="26" t="str">
        <f>IF('tab1'!G326="","",'tab1'!G326)</f>
        <v>2. Przedsiębiorstwa</v>
      </c>
      <c r="H328" s="26" t="str">
        <f>IF('tab1'!H326="","",'tab1'!H326)</f>
        <v>2.2. Inwestycje profilowane – wsparcie dotacyjne</v>
      </c>
      <c r="I328" s="26" t="str">
        <f>IF('tab1'!I326="","",'tab1'!I326)</f>
        <v>2.2.1. Inwestycje profilowane – wsparcie dotacyjne</v>
      </c>
      <c r="J328" s="26">
        <f>IF('tab1'!J326="","",'tab1'!J326)</f>
        <v>302821.3</v>
      </c>
      <c r="K328" s="26">
        <f>IF('tab1'!K326="","",'tab1'!K326)</f>
        <v>302821.3</v>
      </c>
      <c r="L328" s="26">
        <f>IF('tab1'!L326="","",'tab1'!L326)</f>
        <v>249969.61</v>
      </c>
      <c r="M328" s="26">
        <f>IF('tab1'!M326="","",'tab1'!M326)</f>
        <v>82.546904725658294</v>
      </c>
      <c r="N328" s="26" t="str">
        <f>IF('tab1'!N326="","",'tab1'!N326)</f>
        <v>01 Dotacja bezzwrotna</v>
      </c>
      <c r="O328" s="26" t="str">
        <f>IF('tab1'!O326="","",'tab1'!O326)</f>
        <v>Miejsca realizacji do uzupełnienia ręcznego z raportu uzupełniającego!</v>
      </c>
      <c r="P328" s="26" t="str">
        <f>IF('tab1'!P326="","",'tab1'!P326)</f>
        <v>03 Obszary wiejskie (o małej gęstości zaludnienia)</v>
      </c>
      <c r="Q328" s="28">
        <f>IF('tab1'!Q326="","",'tab1'!Q326)</f>
        <v>44013</v>
      </c>
      <c r="R328" s="28">
        <f>IF('tab1'!R326="","",'tab1'!R326)</f>
        <v>44681</v>
      </c>
      <c r="S328" s="26" t="str">
        <f>IF('tab1'!S326="","",'tab1'!S326)</f>
        <v>Nadzwyczajny</v>
      </c>
      <c r="T328" s="26" t="str">
        <f>IF('tab1'!T326="","",'tab1'!T326)</f>
        <v>15 Turystyka oraz działalność związana z zakwaterowaniem i usługami gastronomicznymi</v>
      </c>
      <c r="U328" s="26" t="str">
        <f>IF('tab1'!U326="","",'tab1'!U326)</f>
        <v>067 Rozwój działalności MŚP, wsparcie przedsiębiorczości i tworzenia przedsiębiorstw (w tym wsparcie dla przedsiębiorstw typu spin-off i spin-out)</v>
      </c>
      <c r="V328" s="26" t="str">
        <f>IF('tab1'!V326="","",'tab1'!V326)</f>
        <v>03 Wzmacnianie konkurencyjności małych i średnich przedsiębiorstw (MŚP)</v>
      </c>
      <c r="W328" s="26" t="str">
        <f>IF('tab1'!W326="","",'tab1'!W326)</f>
        <v>Projekt nie jest realizowany w ramach EFS</v>
      </c>
      <c r="X328" s="26" t="str">
        <f>IF('tab1'!X326="","",'tab1'!X326)</f>
        <v>Nie dotyczy</v>
      </c>
      <c r="Y328" s="27" t="str">
        <f>VLOOKUP(C328,'przeliczenia '!C:D,2,FALSE)</f>
        <v>WOJ.: POMORSKIE, POW.: starogardzki, GM.: Lubichowo</v>
      </c>
    </row>
    <row r="329" spans="1:25" ht="90" hidden="1" x14ac:dyDescent="0.25">
      <c r="A329" s="26" t="str">
        <f>IF('tab1'!A327="","",'tab1'!A327)</f>
        <v>PV-TERM innowacyjne urządzenie wykorzystujące panele fotowoltaiczne do podgrzewania wody szansą na poprawę konkurencyjności Electro-Team</v>
      </c>
      <c r="B329" s="26" t="str">
        <f>IF('tab1'!B327="","",'tab1'!B327)</f>
        <v>Przedmiotem projektu jest realizacja inwestycji polegającej na zakupie specjalistycznego sprzętu umożliwiającego produkcję i montaż innowacyjnego produktu PV-TERM. Umożliwi to wprowadzenie do oferty nowego produktu i nowej usługi. Doprowadzi to do wzrostu przychodów na rynku krajowym i zagranicznym. Wnioskodawca wzmocni swoją pozycję konkurencyjną. Przedsięwzięcie dotyczy autorskiego produktu PV-TERM wpisującego się w obszar Inteligentnych Specjalizacji (IS) służącego do zamiany energii promieniowania słonecznego na energię elektryczną do podgrzewania wody użytkowej. Obiekt wyposażony w system PV-TERM staje się przyjazny dla środowiska poprzez zmniejszenie ilość emisji gazów szkodliwych CO2 NO2. Produkt PV-TERM z układem zabezpieczająco-sterującym działa na instalacji wydzielonej i jest produktem innowacyjnym na rynku polskim. Projekt wpisuje się obszar IS : „Technologie ekoefektywne w produkcji, przesyle, dystrybucji i zużyciu energii i paliw oraz w budownictwie”.</v>
      </c>
      <c r="C329" s="26" t="str">
        <f>IF('tab1'!C327="","",'tab1'!C327)</f>
        <v>RPPM.02.02.01-22-0162/16</v>
      </c>
      <c r="D329" s="26" t="str">
        <f>IF('tab1'!D327="","",'tab1'!D327)</f>
        <v>KORDALSKI MARCIN ELECTRO-TEAM</v>
      </c>
      <c r="E329" s="26" t="str">
        <f>IF('tab1'!E327="","",'tab1'!E327)</f>
        <v>EFRR</v>
      </c>
      <c r="F329" s="26" t="str">
        <f>IF('tab1'!F327="","",'tab1'!F327)</f>
        <v>Regionalny Program Operacyjny Województwa Pomorskiego na lata 2014-2020</v>
      </c>
      <c r="G329" s="26" t="str">
        <f>IF('tab1'!G327="","",'tab1'!G327)</f>
        <v>2. Przedsiębiorstwa</v>
      </c>
      <c r="H329" s="26" t="str">
        <f>IF('tab1'!H327="","",'tab1'!H327)</f>
        <v>2.2. Inwestycje profilowane – wsparcie dotacyjne</v>
      </c>
      <c r="I329" s="26" t="str">
        <f>IF('tab1'!I327="","",'tab1'!I327)</f>
        <v>2.2.1. Inwestycje profilowane – wsparcie dotacyjne</v>
      </c>
      <c r="J329" s="26">
        <f>IF('tab1'!J327="","",'tab1'!J327)</f>
        <v>375150</v>
      </c>
      <c r="K329" s="26">
        <f>IF('tab1'!K327="","",'tab1'!K327)</f>
        <v>305000</v>
      </c>
      <c r="L329" s="26">
        <f>IF('tab1'!L327="","",'tab1'!L327)</f>
        <v>149450</v>
      </c>
      <c r="M329" s="26">
        <f>IF('tab1'!M327="","",'tab1'!M327)</f>
        <v>49</v>
      </c>
      <c r="N329" s="26" t="str">
        <f>IF('tab1'!N327="","",'tab1'!N327)</f>
        <v>01 Dotacja bezzwrotna</v>
      </c>
      <c r="O329" s="26" t="str">
        <f>IF('tab1'!O327="","",'tab1'!O327)</f>
        <v>Miejsca realizacji do uzupełnienia ręcznego z raportu uzupełniającego!</v>
      </c>
      <c r="P329" s="26" t="str">
        <f>IF('tab1'!P327="","",'tab1'!P327)</f>
        <v>02 Małe obszary miejskie (o ludności &gt;5 000 i średniej gęstości zaludnienia)</v>
      </c>
      <c r="Q329" s="28">
        <f>IF('tab1'!Q327="","",'tab1'!Q327)</f>
        <v>42489</v>
      </c>
      <c r="R329" s="28">
        <f>IF('tab1'!R327="","",'tab1'!R327)</f>
        <v>43644</v>
      </c>
      <c r="S329" s="26" t="str">
        <f>IF('tab1'!S327="","",'tab1'!S327)</f>
        <v>Konkursowy</v>
      </c>
      <c r="T329" s="26" t="str">
        <f>IF('tab1'!T327="","",'tab1'!T327)</f>
        <v>07 Pozostałe nieokreślone branże przemysłu wytwórczego</v>
      </c>
      <c r="U329" s="26" t="str">
        <f>IF('tab1'!U327="","",'tab1'!U327)</f>
        <v>067 Rozwój działalności MŚP, wsparcie przedsiębiorczości i tworzenia przedsiębiorstw (w tym wsparcie dla przedsiębiorstw typu spin-off i spin-out)</v>
      </c>
      <c r="V329" s="26" t="str">
        <f>IF('tab1'!V327="","",'tab1'!V327)</f>
        <v>03 Wzmacnianie konkurencyjności małych i średnich przedsiębiorstw (MŚP)</v>
      </c>
      <c r="W329" s="26" t="str">
        <f>IF('tab1'!W327="","",'tab1'!W327)</f>
        <v>Projekt nie jest realizowany w ramach EFS</v>
      </c>
      <c r="X329" s="26" t="str">
        <f>IF('tab1'!X327="","",'tab1'!X327)</f>
        <v>Nie dotyczy</v>
      </c>
      <c r="Y329" s="27" t="str">
        <f>VLOOKUP(C329,'przeliczenia '!C:D,2,FALSE)</f>
        <v>WOJ.: POMORSKIE, POW.: wejherowski, GM.: Rumia</v>
      </c>
    </row>
    <row r="330" spans="1:25" ht="90" hidden="1" x14ac:dyDescent="0.25">
      <c r="A330" s="26" t="str">
        <f>IF('tab1'!A328="","",'tab1'!A328)</f>
        <v>Wzrost konkurencyjności Kruszyna sp. z o.o. poprzez zakup najnowocześniejszej prasy krawędziowej</v>
      </c>
      <c r="B330" s="26" t="str">
        <f>IF('tab1'!B328="","",'tab1'!B328)</f>
        <v>Projekt „ Wzrost konkurencyjności Kruszyna sp. z o.o. poprzez zakup najnowocześniejszej prasy krawędziowej” przewiduje zakup i uruchomienie innowacyjnej prasy krawędziowej, która parametrami odpowiadac´ be?dzie na zidentyfikowane potrzeby wnioskodawcy. Głównymi celami projektu sa?: 1. zwie?kszenie konkurencyjnos´ci wnioskodawcy na rynku usług obróbki metali szczególnie w konteks´cie możliwości gięcia stali i blachy która będzie konkurencyjna nie tylko w regionie, ale w kraju; 2. zwie?kszenie surowco-, i energochłonnos´ci procesu obróbki (gięcia) dzie?ki wykorzystaniu innowacyjnych rozwiązań takich jak fast bend i energy saver 3. wprowadzenie do oferty firmy ulepszonych i nowych usług Produktami projektu be?da?: a) nowa usługa – maszyna pozwoli na gięcie stali i blachy wielkogabarytowych (do 6,2 m długości) co wcześniej było niemożliwe b) ulepszona usługa – maszyna będzie również wykorzystywana do gięcia części o standardowych parametrach.</v>
      </c>
      <c r="C330" s="26" t="str">
        <f>IF('tab1'!C328="","",'tab1'!C328)</f>
        <v>RPPM.02.02.01-22-0162/17</v>
      </c>
      <c r="D330" s="26" t="str">
        <f>IF('tab1'!D328="","",'tab1'!D328)</f>
        <v>KRUSZYNA SPÓŁKA Z OGRANICZONĄ ODPOWIEDZIALNOŚCIĄ</v>
      </c>
      <c r="E330" s="26" t="str">
        <f>IF('tab1'!E328="","",'tab1'!E328)</f>
        <v>EFRR</v>
      </c>
      <c r="F330" s="26" t="str">
        <f>IF('tab1'!F328="","",'tab1'!F328)</f>
        <v>Regionalny Program Operacyjny Województwa Pomorskiego na lata 2014-2020</v>
      </c>
      <c r="G330" s="26" t="str">
        <f>IF('tab1'!G328="","",'tab1'!G328)</f>
        <v>2. Przedsiębiorstwa</v>
      </c>
      <c r="H330" s="26" t="str">
        <f>IF('tab1'!H328="","",'tab1'!H328)</f>
        <v>2.2. Inwestycje profilowane – wsparcie dotacyjne</v>
      </c>
      <c r="I330" s="26" t="str">
        <f>IF('tab1'!I328="","",'tab1'!I328)</f>
        <v>2.2.1. Inwestycje profilowane – wsparcie dotacyjne</v>
      </c>
      <c r="J330" s="26">
        <f>IF('tab1'!J328="","",'tab1'!J328)</f>
        <v>2355450</v>
      </c>
      <c r="K330" s="26">
        <f>IF('tab1'!K328="","",'tab1'!K328)</f>
        <v>1915000</v>
      </c>
      <c r="L330" s="26">
        <f>IF('tab1'!L328="","",'tab1'!L328)</f>
        <v>764085</v>
      </c>
      <c r="M330" s="26">
        <f>IF('tab1'!M328="","",'tab1'!M328)</f>
        <v>39.9</v>
      </c>
      <c r="N330" s="26" t="str">
        <f>IF('tab1'!N328="","",'tab1'!N328)</f>
        <v>01 Dotacja bezzwrotna</v>
      </c>
      <c r="O330" s="26" t="str">
        <f>IF('tab1'!O328="","",'tab1'!O328)</f>
        <v>Miejsca realizacji do uzupełnienia ręcznego z raportu uzupełniającego!</v>
      </c>
      <c r="P330" s="26" t="str">
        <f>IF('tab1'!P328="","",'tab1'!P328)</f>
        <v>03 Obszary wiejskie (o małej gęstości zaludnienia)</v>
      </c>
      <c r="Q330" s="28">
        <f>IF('tab1'!Q328="","",'tab1'!Q328)</f>
        <v>43313</v>
      </c>
      <c r="R330" s="28">
        <f>IF('tab1'!R328="","",'tab1'!R328)</f>
        <v>44012</v>
      </c>
      <c r="S330" s="26" t="str">
        <f>IF('tab1'!S328="","",'tab1'!S328)</f>
        <v>Konkursowy</v>
      </c>
      <c r="T330" s="26" t="str">
        <f>IF('tab1'!T328="","",'tab1'!T328)</f>
        <v>24 Inne niewyszczególnione usługi</v>
      </c>
      <c r="U330" s="26" t="str">
        <f>IF('tab1'!U328="","",'tab1'!U328)</f>
        <v>069 Wsparcie ekologicznych procesów produkcyjnych oraz efektywnego wykorzystywania zasobów w MŚP</v>
      </c>
      <c r="V330" s="26" t="str">
        <f>IF('tab1'!V328="","",'tab1'!V328)</f>
        <v>03 Wzmacnianie konkurencyjności małych i średnich przedsiębiorstw (MŚP)</v>
      </c>
      <c r="W330" s="26" t="str">
        <f>IF('tab1'!W328="","",'tab1'!W328)</f>
        <v>Projekt nie jest realizowany w ramach EFS</v>
      </c>
      <c r="X330" s="26" t="str">
        <f>IF('tab1'!X328="","",'tab1'!X328)</f>
        <v>Nie dotyczy</v>
      </c>
      <c r="Y330" s="27" t="str">
        <f>VLOOKUP(C330,'przeliczenia '!C:D,2,FALSE)</f>
        <v>WOJ.: POMORSKIE, POW.: słupski, GM.: Kobylnica</v>
      </c>
    </row>
    <row r="331" spans="1:25" ht="67.5" x14ac:dyDescent="0.25">
      <c r="A331" s="26" t="str">
        <f>IF('tab1'!A329="","",'tab1'!A329)</f>
        <v>Niwelacja skutków pandemii koronawirusa COVID-19 w firmie INTEGRA-plus.</v>
      </c>
      <c r="B331" s="26" t="str">
        <f>IF('tab1'!B329="","",'tab1'!B329)</f>
        <v>Realizacja inwestycji przez INTEGRA-plus przyczyni się do podwyższenia standardów sanitarno-epidemiologicznych oraz podniesienia jakości świadczonych usług. Projekt zostanie zrealizowany w okresie od dnia 01.07.2020 r. do dnia 31.12.2020 r., a jego przedmiot dotyczy poniesienia wydatków wchodzących w skład następujących zadań: 1. Zakup karabinów systemu typu lasertag, wraz z obudowami higienicznymi oraz kamizelkami z czujnikami; 2. Zakup urządzeń dezynfekujących. Ponadto, Wnioskodawca ubiega się o wsparcie w zakresie finansowania kapitału obrotowego. Reasumując, celem projektu jest przeciwdziałanie negatywnym skutkom pandemii COVID-19 (szczegółowe informacje znajdują się w załączniku do wniosku o dofinansowanie – biznes plan).</v>
      </c>
      <c r="C331" s="26" t="str">
        <f>IF('tab1'!C329="","",'tab1'!C329)</f>
        <v>RPPM.02.02.01-22-0162/20</v>
      </c>
      <c r="D331" s="26" t="str">
        <f>IF('tab1'!D329="","",'tab1'!D329)</f>
        <v>JAROSŁAW JEZUSEK INTEGRA-PLUS</v>
      </c>
      <c r="E331" s="26" t="str">
        <f>IF('tab1'!E329="","",'tab1'!E329)</f>
        <v>EFRR</v>
      </c>
      <c r="F331" s="26" t="str">
        <f>IF('tab1'!F329="","",'tab1'!F329)</f>
        <v>Regionalny Program Operacyjny Województwa Pomorskiego na lata 2014-2020</v>
      </c>
      <c r="G331" s="26" t="str">
        <f>IF('tab1'!G329="","",'tab1'!G329)</f>
        <v>2. Przedsiębiorstwa</v>
      </c>
      <c r="H331" s="26" t="str">
        <f>IF('tab1'!H329="","",'tab1'!H329)</f>
        <v>2.2. Inwestycje profilowane – wsparcie dotacyjne</v>
      </c>
      <c r="I331" s="26" t="str">
        <f>IF('tab1'!I329="","",'tab1'!I329)</f>
        <v>2.2.1. Inwestycje profilowane – wsparcie dotacyjne</v>
      </c>
      <c r="J331" s="26">
        <f>IF('tab1'!J329="","",'tab1'!J329)</f>
        <v>172855.82</v>
      </c>
      <c r="K331" s="26">
        <f>IF('tab1'!K329="","",'tab1'!K329)</f>
        <v>172855.82</v>
      </c>
      <c r="L331" s="26">
        <f>IF('tab1'!L329="","",'tab1'!L329)</f>
        <v>150457.74</v>
      </c>
      <c r="M331" s="26">
        <f>IF('tab1'!M329="","",'tab1'!M329)</f>
        <v>87.042333894224697</v>
      </c>
      <c r="N331" s="26" t="str">
        <f>IF('tab1'!N329="","",'tab1'!N329)</f>
        <v>01 Dotacja bezzwrotna</v>
      </c>
      <c r="O331" s="26" t="str">
        <f>IF('tab1'!O329="","",'tab1'!O329)</f>
        <v>Miejsca realizacji do uzupełnienia ręcznego z raportu uzupełniającego!</v>
      </c>
      <c r="P331" s="26" t="str">
        <f>IF('tab1'!P329="","",'tab1'!P329)</f>
        <v>01 Duże obszary miejskie (o ludności &gt;50 000 i dużej gęstości zaludnienia)</v>
      </c>
      <c r="Q331" s="28">
        <f>IF('tab1'!Q329="","",'tab1'!Q329)</f>
        <v>44013</v>
      </c>
      <c r="R331" s="28">
        <f>IF('tab1'!R329="","",'tab1'!R329)</f>
        <v>44377</v>
      </c>
      <c r="S331" s="26" t="str">
        <f>IF('tab1'!S329="","",'tab1'!S329)</f>
        <v>Nadzwyczajny</v>
      </c>
      <c r="T331" s="26" t="str">
        <f>IF('tab1'!T329="","",'tab1'!T329)</f>
        <v>23 Sztuka, rozrywka, sektor kreatywny i rekreacja</v>
      </c>
      <c r="U331" s="26" t="str">
        <f>IF('tab1'!U329="","",'tab1'!U329)</f>
        <v>067 Rozwój działalności MŚP, wsparcie przedsiębiorczości i tworzenia przedsiębiorstw (w tym wsparcie dla przedsiębiorstw typu spin-off i spin-out)</v>
      </c>
      <c r="V331" s="26" t="str">
        <f>IF('tab1'!V329="","",'tab1'!V329)</f>
        <v>03 Wzmacnianie konkurencyjności małych i średnich przedsiębiorstw (MŚP)</v>
      </c>
      <c r="W331" s="26" t="str">
        <f>IF('tab1'!W329="","",'tab1'!W329)</f>
        <v>Projekt nie jest realizowany w ramach EFS</v>
      </c>
      <c r="X331" s="26" t="str">
        <f>IF('tab1'!X329="","",'tab1'!X329)</f>
        <v>Nie dotyczy</v>
      </c>
      <c r="Y331" s="27" t="str">
        <f>VLOOKUP(C331,'przeliczenia '!C:D,2,FALSE)</f>
        <v>WOJ.: POMORSKIE, POW.: Gdańsk, GM.: Gdańsk</v>
      </c>
    </row>
    <row r="332" spans="1:25" ht="67.5" x14ac:dyDescent="0.25">
      <c r="A332" s="26" t="str">
        <f>IF('tab1'!A330="","",'tab1'!A330)</f>
        <v>Projekt przeciwdziałania negatywnym skutkom COVID-19 dla prowadzonej działalności gastronomicznej „Lekko Good Food &amp; Friends”</v>
      </c>
      <c r="B332" s="26" t="str">
        <f>IF('tab1'!B330="","",'tab1'!B330)</f>
        <v>Celem projektu jest podniesienie atrakcyjności, konkurencyjności i efektywności działalności gastronomicznej "Lekko Good Food &amp; Friends" poprzez realizację zadań inwestycyjnych mających na celu niwelowanie barier powstałych w skutek kryzysu COVID-19. Priorytetem działań była zmiana zakresu oferowanych usług w sposób umożliwiający przywrócenie przedsiębiorstwu płynności finansowej, przy równoczesnym zachowaniu najwyższych standardów sanitarno-zdrowotnych i utrzymaniu zatrudnienia.</v>
      </c>
      <c r="C332" s="26" t="str">
        <f>IF('tab1'!C330="","",'tab1'!C330)</f>
        <v>RPPM.02.02.01-22-0163/20</v>
      </c>
      <c r="D332" s="26" t="str">
        <f>IF('tab1'!D330="","",'tab1'!D330)</f>
        <v>HAASE ŁUKASZ AGRO-FARM</v>
      </c>
      <c r="E332" s="26" t="str">
        <f>IF('tab1'!E330="","",'tab1'!E330)</f>
        <v>EFRR</v>
      </c>
      <c r="F332" s="26" t="str">
        <f>IF('tab1'!F330="","",'tab1'!F330)</f>
        <v>Regionalny Program Operacyjny Województwa Pomorskiego na lata 2014-2020</v>
      </c>
      <c r="G332" s="26" t="str">
        <f>IF('tab1'!G330="","",'tab1'!G330)</f>
        <v>2. Przedsiębiorstwa</v>
      </c>
      <c r="H332" s="26" t="str">
        <f>IF('tab1'!H330="","",'tab1'!H330)</f>
        <v>2.2. Inwestycje profilowane – wsparcie dotacyjne</v>
      </c>
      <c r="I332" s="26" t="str">
        <f>IF('tab1'!I330="","",'tab1'!I330)</f>
        <v>2.2.1. Inwestycje profilowane – wsparcie dotacyjne</v>
      </c>
      <c r="J332" s="26">
        <f>IF('tab1'!J330="","",'tab1'!J330)</f>
        <v>98085.71</v>
      </c>
      <c r="K332" s="26">
        <f>IF('tab1'!K330="","",'tab1'!K330)</f>
        <v>98085.71</v>
      </c>
      <c r="L332" s="26">
        <f>IF('tab1'!L330="","",'tab1'!L330)</f>
        <v>87786.11</v>
      </c>
      <c r="M332" s="26">
        <f>IF('tab1'!M330="","",'tab1'!M330)</f>
        <v>89.499387831316099</v>
      </c>
      <c r="N332" s="26" t="str">
        <f>IF('tab1'!N330="","",'tab1'!N330)</f>
        <v>01 Dotacja bezzwrotna</v>
      </c>
      <c r="O332" s="26" t="str">
        <f>IF('tab1'!O330="","",'tab1'!O330)</f>
        <v>Miejsca realizacji do uzupełnienia ręcznego z raportu uzupełniającego!</v>
      </c>
      <c r="P332" s="26" t="str">
        <f>IF('tab1'!P330="","",'tab1'!P330)</f>
        <v>01 Duże obszary miejskie (o ludności &gt;50 000 i dużej gęstości zaludnienia)</v>
      </c>
      <c r="Q332" s="28">
        <f>IF('tab1'!Q330="","",'tab1'!Q330)</f>
        <v>43922</v>
      </c>
      <c r="R332" s="28">
        <f>IF('tab1'!R330="","",'tab1'!R330)</f>
        <v>44469</v>
      </c>
      <c r="S332" s="26" t="str">
        <f>IF('tab1'!S330="","",'tab1'!S330)</f>
        <v>Nadzwyczajny</v>
      </c>
      <c r="T332" s="26" t="str">
        <f>IF('tab1'!T330="","",'tab1'!T330)</f>
        <v>15 Turystyka oraz działalność związana z zakwaterowaniem i usługami gastronomicznymi</v>
      </c>
      <c r="U332" s="26" t="str">
        <f>IF('tab1'!U330="","",'tab1'!U330)</f>
        <v>067 Rozwój działalności MŚP, wsparcie przedsiębiorczości i tworzenia przedsiębiorstw (w tym wsparcie dla przedsiębiorstw typu spin-off i spin-out)</v>
      </c>
      <c r="V332" s="26" t="str">
        <f>IF('tab1'!V330="","",'tab1'!V330)</f>
        <v>03 Wzmacnianie konkurencyjności małych i średnich przedsiębiorstw (MŚP)</v>
      </c>
      <c r="W332" s="26" t="str">
        <f>IF('tab1'!W330="","",'tab1'!W330)</f>
        <v>Projekt nie jest realizowany w ramach EFS</v>
      </c>
      <c r="X332" s="26" t="str">
        <f>IF('tab1'!X330="","",'tab1'!X330)</f>
        <v>Nie dotyczy</v>
      </c>
      <c r="Y332" s="27" t="str">
        <f>VLOOKUP(C332,'przeliczenia '!C:D,2,FALSE)</f>
        <v>WOJ.: POMORSKIE, POW.: Gdańsk, GM.: Gdańsk</v>
      </c>
    </row>
    <row r="333" spans="1:25" ht="90" x14ac:dyDescent="0.25">
      <c r="A333" s="26" t="str">
        <f>IF('tab1'!A331="","",'tab1'!A331)</f>
        <v>Modernizacja pomieszczeń i zakup wyposażenia w związku z dopasowaniem oferty do wytycznych dotyczących organizacji pobytów dla grup kolonijnych w Bondi Anna Dominiak w związku w związku z wystąpieniem pandemii Covid</v>
      </c>
      <c r="B333" s="26" t="str">
        <f>IF('tab1'!B331="","",'tab1'!B331)</f>
        <v>Od wielu lat przyjmujemy przede wszystkim grupy zorganizowane. Wiosną i jesienią – zielone szkoły , a latem – kolonie. Ogłoszenie stanu zagrożenia epidemicznego wprowadziło zakaz prowadzenia działalności w mojej branży do 5 maja. Zamknięcie szkół więc i brak wyjazdów, późna zgodna Ministerstwa Zdrowia na organizację wakacyjnych obozowisk znacznie ograniczyła możliwość zarobkowania Grup kolonijnych będzie znacznie mniej, ale mimo tego, goście indywidualni odczuwają niepokój związany z sąsiedztwem kolonistów. Strach , izolacja, własne grono – to nabrało znaczenia Projekt zakłada wprowadzenie rozwiązań do zwiększenia bezpieczeństwa higienicznego obiektu poprzez przygotowanie sterylnych pokoi, zakup wyposażenia do dezynfekcji i ozonowania, a także tworzenie odrębności stref kolonii i wczasów- zakupu łatwo zmywalnego placu zabaw i elementów siłowni zewnętrznej. Do tego zachęta do aktywnego spędzenia czasu na wycieczkach rowerowych - zamiast przebywania w pomieszczeniu.</v>
      </c>
      <c r="C333" s="26" t="str">
        <f>IF('tab1'!C331="","",'tab1'!C331)</f>
        <v>RPPM.02.02.01-22-0165/20</v>
      </c>
      <c r="D333" s="26" t="str">
        <f>IF('tab1'!D331="","",'tab1'!D331)</f>
        <v>BONDI ANNA DOMINIAK</v>
      </c>
      <c r="E333" s="26" t="str">
        <f>IF('tab1'!E331="","",'tab1'!E331)</f>
        <v>EFRR</v>
      </c>
      <c r="F333" s="26" t="str">
        <f>IF('tab1'!F331="","",'tab1'!F331)</f>
        <v>Regionalny Program Operacyjny Województwa Pomorskiego na lata 2014-2020</v>
      </c>
      <c r="G333" s="26" t="str">
        <f>IF('tab1'!G331="","",'tab1'!G331)</f>
        <v>2. Przedsiębiorstwa</v>
      </c>
      <c r="H333" s="26" t="str">
        <f>IF('tab1'!H331="","",'tab1'!H331)</f>
        <v>2.2. Inwestycje profilowane – wsparcie dotacyjne</v>
      </c>
      <c r="I333" s="26" t="str">
        <f>IF('tab1'!I331="","",'tab1'!I331)</f>
        <v>2.2.1. Inwestycje profilowane – wsparcie dotacyjne</v>
      </c>
      <c r="J333" s="26">
        <f>IF('tab1'!J331="","",'tab1'!J331)</f>
        <v>253322</v>
      </c>
      <c r="K333" s="26">
        <f>IF('tab1'!K331="","",'tab1'!K331)</f>
        <v>253322</v>
      </c>
      <c r="L333" s="26">
        <f>IF('tab1'!L331="","",'tab1'!L331)</f>
        <v>221437.25</v>
      </c>
      <c r="M333" s="26">
        <f>IF('tab1'!M331="","",'tab1'!M331)</f>
        <v>87.413351386772604</v>
      </c>
      <c r="N333" s="26" t="str">
        <f>IF('tab1'!N331="","",'tab1'!N331)</f>
        <v>01 Dotacja bezzwrotna</v>
      </c>
      <c r="O333" s="26" t="str">
        <f>IF('tab1'!O331="","",'tab1'!O331)</f>
        <v>Miejsca realizacji do uzupełnienia ręcznego z raportu uzupełniającego!</v>
      </c>
      <c r="P333" s="26" t="str">
        <f>IF('tab1'!P331="","",'tab1'!P331)</f>
        <v>03 Obszary wiejskie (o małej gęstości zaludnienia)</v>
      </c>
      <c r="Q333" s="28">
        <f>IF('tab1'!Q331="","",'tab1'!Q331)</f>
        <v>43922</v>
      </c>
      <c r="R333" s="28">
        <f>IF('tab1'!R331="","",'tab1'!R331)</f>
        <v>44286</v>
      </c>
      <c r="S333" s="26" t="str">
        <f>IF('tab1'!S331="","",'tab1'!S331)</f>
        <v>Nadzwyczajny</v>
      </c>
      <c r="T333" s="26" t="str">
        <f>IF('tab1'!T331="","",'tab1'!T331)</f>
        <v>15 Turystyka oraz działalność związana z zakwaterowaniem i usługami gastronomicznymi</v>
      </c>
      <c r="U333" s="26" t="str">
        <f>IF('tab1'!U331="","",'tab1'!U331)</f>
        <v>067 Rozwój działalności MŚP, wsparcie przedsiębiorczości i tworzenia przedsiębiorstw (w tym wsparcie dla przedsiębiorstw typu spin-off i spin-out)</v>
      </c>
      <c r="V333" s="26" t="str">
        <f>IF('tab1'!V331="","",'tab1'!V331)</f>
        <v>03 Wzmacnianie konkurencyjności małych i średnich przedsiębiorstw (MŚP)</v>
      </c>
      <c r="W333" s="26" t="str">
        <f>IF('tab1'!W331="","",'tab1'!W331)</f>
        <v>Projekt nie jest realizowany w ramach EFS</v>
      </c>
      <c r="X333" s="26" t="str">
        <f>IF('tab1'!X331="","",'tab1'!X331)</f>
        <v>Nie dotyczy</v>
      </c>
      <c r="Y333" s="27" t="str">
        <f>VLOOKUP(C333,'przeliczenia '!C:D,2,FALSE)</f>
        <v>WOJ.: POMORSKIE, POW.: nowodworski, GM.: Sztutowo</v>
      </c>
    </row>
    <row r="334" spans="1:25" ht="90" hidden="1" x14ac:dyDescent="0.25">
      <c r="A334" s="26" t="str">
        <f>IF('tab1'!A332="","",'tab1'!A332)</f>
        <v>Uruchomienie nowoczesnych usług stomatologicznych w ramach Kliniki Stomatologicznej w Gdyni</v>
      </c>
      <c r="B334" s="26" t="str">
        <f>IF('tab1'!B332="","",'tab1'!B332)</f>
        <v>Genezą projektu jest potrzebna uruchomienia nowych, opartych na technologii cyfrowej usług stomatologicznych w ramach prowadzonej Kliniki w Gdyni. Zdiagnozowana potrzeba jest wynikiem dynamicznie zmieniającej się technologii w dziedzinie stomatologii. Celem projektu jest poszerzenie oferty o nowe usługi stomatologiczne, które mogą zaspokoić potrzeby rynkowe w dziedzinie najnowszych standardów świadczenia usług. Projekt wpisuje się w obszary inteligentnej specjalizacji: ISP 4 – Technologie medyczne w zakresie chorób cywilizacyjnych i okresu starzenia. W ramach projektu wybudowany zostanie budynek kliniki w nowej lokalizacji na ul. Wielkopolskiej w Gdyni, który zostanie wyposażony w nowoczesny sprzęt. Łączna powierzchnia użytkowana przeznaczona na cele projektu wyniesie ok. 450m2. Klinika będzie oferowała usługi z zakresu stomatologii i ortodoncji. Planowana do realizacji inwestycja prowadzi do wzrostu konkurencyjności oraz pozwoli na pozyskanie nowych klientów.</v>
      </c>
      <c r="C334" s="26" t="str">
        <f>IF('tab1'!C332="","",'tab1'!C332)</f>
        <v>RPPM.02.02.01-22-0166/17</v>
      </c>
      <c r="D334" s="26" t="str">
        <f>IF('tab1'!D332="","",'tab1'!D332)</f>
        <v>INDYWIDULANA PRAKTYKA LEKARSKA LESZEK SAWICKI</v>
      </c>
      <c r="E334" s="26" t="str">
        <f>IF('tab1'!E332="","",'tab1'!E332)</f>
        <v>EFRR</v>
      </c>
      <c r="F334" s="26" t="str">
        <f>IF('tab1'!F332="","",'tab1'!F332)</f>
        <v>Regionalny Program Operacyjny Województwa Pomorskiego na lata 2014-2020</v>
      </c>
      <c r="G334" s="26" t="str">
        <f>IF('tab1'!G332="","",'tab1'!G332)</f>
        <v>2. Przedsiębiorstwa</v>
      </c>
      <c r="H334" s="26" t="str">
        <f>IF('tab1'!H332="","",'tab1'!H332)</f>
        <v>2.2. Inwestycje profilowane – wsparcie dotacyjne</v>
      </c>
      <c r="I334" s="26" t="str">
        <f>IF('tab1'!I332="","",'tab1'!I332)</f>
        <v>2.2.1. Inwestycje profilowane – wsparcie dotacyjne</v>
      </c>
      <c r="J334" s="26">
        <f>IF('tab1'!J332="","",'tab1'!J332)</f>
        <v>4457317</v>
      </c>
      <c r="K334" s="26">
        <f>IF('tab1'!K332="","",'tab1'!K332)</f>
        <v>2000000</v>
      </c>
      <c r="L334" s="26">
        <f>IF('tab1'!L332="","",'tab1'!L332)</f>
        <v>998000</v>
      </c>
      <c r="M334" s="26">
        <f>IF('tab1'!M332="","",'tab1'!M332)</f>
        <v>49.9</v>
      </c>
      <c r="N334" s="26" t="str">
        <f>IF('tab1'!N332="","",'tab1'!N332)</f>
        <v>01 Dotacja bezzwrotna</v>
      </c>
      <c r="O334" s="26" t="str">
        <f>IF('tab1'!O332="","",'tab1'!O332)</f>
        <v>Miejsca realizacji do uzupełnienia ręcznego z raportu uzupełniającego!</v>
      </c>
      <c r="P334" s="26" t="str">
        <f>IF('tab1'!P332="","",'tab1'!P332)</f>
        <v>01 Duże obszary miejskie (o ludności &gt;50 000 i dużej gęstości zaludnienia)</v>
      </c>
      <c r="Q334" s="28">
        <f>IF('tab1'!Q332="","",'tab1'!Q332)</f>
        <v>43102</v>
      </c>
      <c r="R334" s="28">
        <f>IF('tab1'!R332="","",'tab1'!R332)</f>
        <v>45107</v>
      </c>
      <c r="S334" s="26" t="str">
        <f>IF('tab1'!S332="","",'tab1'!S332)</f>
        <v>Konkursowy</v>
      </c>
      <c r="T334" s="26" t="str">
        <f>IF('tab1'!T332="","",'tab1'!T332)</f>
        <v>20 Opieka zdrowotna</v>
      </c>
      <c r="U334" s="26" t="str">
        <f>IF('tab1'!U332="","",'tab1'!U332)</f>
        <v>067 Rozwój działalności MŚP, wsparcie przedsiębiorczości i tworzenia przedsiębiorstw (w tym wsparcie dla przedsiębiorstw typu spin-off i spin-out)</v>
      </c>
      <c r="V334" s="26" t="str">
        <f>IF('tab1'!V332="","",'tab1'!V332)</f>
        <v>03 Wzmacnianie konkurencyjności małych i średnich przedsiębiorstw (MŚP)</v>
      </c>
      <c r="W334" s="26" t="str">
        <f>IF('tab1'!W332="","",'tab1'!W332)</f>
        <v>Projekt nie jest realizowany w ramach EFS</v>
      </c>
      <c r="X334" s="26" t="str">
        <f>IF('tab1'!X332="","",'tab1'!X332)</f>
        <v>Nie dotyczy</v>
      </c>
      <c r="Y334" s="27" t="str">
        <f>VLOOKUP(C334,'przeliczenia '!C:D,2,FALSE)</f>
        <v>WOJ.: POMORSKIE, POW.: Gdynia, GM.: Gdynia</v>
      </c>
    </row>
    <row r="335" spans="1:25" ht="90" x14ac:dyDescent="0.25">
      <c r="A335" s="26" t="str">
        <f>IF('tab1'!A333="","",'tab1'!A333)</f>
        <v>Wprowadzenie modyfikacji modelu biznesowego restauracji Gvara w wyniku inwestycji, szansą na zniwelowanie skutków pandemii COVID-19</v>
      </c>
      <c r="B335" s="26" t="str">
        <f>IF('tab1'!B333="","",'tab1'!B333)</f>
        <v>Przedmiotem projektu jest przeprowadzenie działań inwestycyjnych, mających na celu adaptację kuchni do przygotowywania posiłków sprzedawanych na wynos oraz działań cateringowych. Celem jest dywersyfikacja działalności restauracji w obliczu zagrożenia epidemicznego oraz reżimów sanitarnych. Epidemia COVID-19 postawiła przed branżą gastronomiczną nowe wyzwania. Dotychczasowy model biznesowy, oparty wyłączenie o działalność stacjonarnej oraz wizyty gości w lokalu, stał się przyczyną istotnego zakłócenia bieżącej działalności przedsiębiorstwa. Nagły spadek, a następnie całkowite zamknięcie restauracji doprowadziło do istotnego zredukowania przychodów. W wyniku realizacji projektu dojdzie do zniwelowania zaistniałych zagrożeń oraz przygotowania funkcjonowania restauracji do nowych realiów. Inwestycja w sprzęt gastronomiczny stanowi szansę na zdywersyfikowanie źródeł przychodu oraz zniwelowanie następstw epidemii COVID-19. Wnioskodawca ubiega się również o wsparcie na kapitał obrotowy.</v>
      </c>
      <c r="C335" s="26" t="str">
        <f>IF('tab1'!C333="","",'tab1'!C333)</f>
        <v>RPPM.02.02.01-22-0166/20</v>
      </c>
      <c r="D335" s="26" t="str">
        <f>IF('tab1'!D333="","",'tab1'!D333)</f>
        <v>DIAKOSZ MARCIN DIAK SPÓŁKA JAWNA</v>
      </c>
      <c r="E335" s="26" t="str">
        <f>IF('tab1'!E333="","",'tab1'!E333)</f>
        <v>EFRR</v>
      </c>
      <c r="F335" s="26" t="str">
        <f>IF('tab1'!F333="","",'tab1'!F333)</f>
        <v>Regionalny Program Operacyjny Województwa Pomorskiego na lata 2014-2020</v>
      </c>
      <c r="G335" s="26" t="str">
        <f>IF('tab1'!G333="","",'tab1'!G333)</f>
        <v>2. Przedsiębiorstwa</v>
      </c>
      <c r="H335" s="26" t="str">
        <f>IF('tab1'!H333="","",'tab1'!H333)</f>
        <v>2.2. Inwestycje profilowane – wsparcie dotacyjne</v>
      </c>
      <c r="I335" s="26" t="str">
        <f>IF('tab1'!I333="","",'tab1'!I333)</f>
        <v>2.2.1. Inwestycje profilowane – wsparcie dotacyjne</v>
      </c>
      <c r="J335" s="26">
        <f>IF('tab1'!J333="","",'tab1'!J333)</f>
        <v>187856.6</v>
      </c>
      <c r="K335" s="26">
        <f>IF('tab1'!K333="","",'tab1'!K333)</f>
        <v>187856.6</v>
      </c>
      <c r="L335" s="26">
        <f>IF('tab1'!L333="","",'tab1'!L333)</f>
        <v>167572.1</v>
      </c>
      <c r="M335" s="26">
        <f>IF('tab1'!M333="","",'tab1'!M333)</f>
        <v>89.202136097427498</v>
      </c>
      <c r="N335" s="26" t="str">
        <f>IF('tab1'!N333="","",'tab1'!N333)</f>
        <v>01 Dotacja bezzwrotna</v>
      </c>
      <c r="O335" s="26" t="str">
        <f>IF('tab1'!O333="","",'tab1'!O333)</f>
        <v>Miejsca realizacji do uzupełnienia ręcznego z raportu uzupełniającego!</v>
      </c>
      <c r="P335" s="26" t="str">
        <f>IF('tab1'!P333="","",'tab1'!P333)</f>
        <v>01 Duże obszary miejskie (o ludności &gt;50 000 i dużej gęstości zaludnienia)</v>
      </c>
      <c r="Q335" s="28">
        <f>IF('tab1'!Q333="","",'tab1'!Q333)</f>
        <v>44013</v>
      </c>
      <c r="R335" s="28">
        <f>IF('tab1'!R333="","",'tab1'!R333)</f>
        <v>44377</v>
      </c>
      <c r="S335" s="26" t="str">
        <f>IF('tab1'!S333="","",'tab1'!S333)</f>
        <v>Nadzwyczajny</v>
      </c>
      <c r="T335" s="26" t="str">
        <f>IF('tab1'!T333="","",'tab1'!T333)</f>
        <v>15 Turystyka oraz działalność związana z zakwaterowaniem i usługami gastronomicznymi</v>
      </c>
      <c r="U335" s="26" t="str">
        <f>IF('tab1'!U333="","",'tab1'!U333)</f>
        <v>067 Rozwój działalności MŚP, wsparcie przedsiębiorczości i tworzenia przedsiębiorstw (w tym wsparcie dla przedsiębiorstw typu spin-off i spin-out)</v>
      </c>
      <c r="V335" s="26" t="str">
        <f>IF('tab1'!V333="","",'tab1'!V333)</f>
        <v>03 Wzmacnianie konkurencyjności małych i średnich przedsiębiorstw (MŚP)</v>
      </c>
      <c r="W335" s="26" t="str">
        <f>IF('tab1'!W333="","",'tab1'!W333)</f>
        <v>Projekt nie jest realizowany w ramach EFS</v>
      </c>
      <c r="X335" s="26" t="str">
        <f>IF('tab1'!X333="","",'tab1'!X333)</f>
        <v>Nie dotyczy</v>
      </c>
      <c r="Y335" s="27" t="str">
        <f>VLOOKUP(C335,'przeliczenia '!C:D,2,FALSE)</f>
        <v>WOJ.: POMORSKIE, POW.: Gdańsk, GM.: Gdańsk</v>
      </c>
    </row>
    <row r="336" spans="1:25" ht="90" x14ac:dyDescent="0.25">
      <c r="A336" s="26" t="str">
        <f>IF('tab1'!A334="","",'tab1'!A334)</f>
        <v>„ E- Kajakowo – szansa na rozwój”</v>
      </c>
      <c r="B336" s="26" t="str">
        <f>IF('tab1'!B334="","",'tab1'!B334)</f>
        <v>Firma E-kajakowo Piotr Suliński swoją działalność rozpoczęła w 2013 r. organizacją wędrownych spływów kajakowych. Z roku na rok wyjazdów było coraz więcej, dlatego wychodząc naprzeciw wymaganiom klientów E-kajakowo poszerzyło swoją działalność, stawiając sobie nowe cele. Na chwilę obecną firma także organizuje Zielone i Złote Szkoły, wycieczki i kolonie. Projekt „ E- Kajakowo – szansa na rozwój” służy przeciwdziałaniu negatywnym skutkom COVID - 19 polegającym na wsparciu inwestycyjnym firmy w zakup wyposażenia - sprzętu turystycznego tj: kajaki, wiosła, kamizeli asekuracyjne, worki wodoszczelne, beczki wodoszczelne, rzutki, apteczki, fartuchy, kaski, dron, przyczepa kajakowa, wodoszczelny aparat fotograficzny, maty samo pompujące, namioty, kemping gazy, siekiery, garnki, karimaty, namioty, garaż blaszany, środki ostrożności, środki dezynfekujące. Wymieniony sprzęt posłuży zwiększeniu atrakcyjności i konkurencyjności firmy na rynku turystycznym.</v>
      </c>
      <c r="C336" s="26" t="str">
        <f>IF('tab1'!C334="","",'tab1'!C334)</f>
        <v>RPPM.02.02.01-22-0167/20</v>
      </c>
      <c r="D336" s="26" t="str">
        <f>IF('tab1'!D334="","",'tab1'!D334)</f>
        <v>E-KAJAKOWO PIOTR SULIŃSKI</v>
      </c>
      <c r="E336" s="26" t="str">
        <f>IF('tab1'!E334="","",'tab1'!E334)</f>
        <v>EFRR</v>
      </c>
      <c r="F336" s="26" t="str">
        <f>IF('tab1'!F334="","",'tab1'!F334)</f>
        <v>Regionalny Program Operacyjny Województwa Pomorskiego na lata 2014-2020</v>
      </c>
      <c r="G336" s="26" t="str">
        <f>IF('tab1'!G334="","",'tab1'!G334)</f>
        <v>2. Przedsiębiorstwa</v>
      </c>
      <c r="H336" s="26" t="str">
        <f>IF('tab1'!H334="","",'tab1'!H334)</f>
        <v>2.2. Inwestycje profilowane – wsparcie dotacyjne</v>
      </c>
      <c r="I336" s="26" t="str">
        <f>IF('tab1'!I334="","",'tab1'!I334)</f>
        <v>2.2.1. Inwestycje profilowane – wsparcie dotacyjne</v>
      </c>
      <c r="J336" s="26">
        <f>IF('tab1'!J334="","",'tab1'!J334)</f>
        <v>88630.04</v>
      </c>
      <c r="K336" s="26">
        <f>IF('tab1'!K334="","",'tab1'!K334)</f>
        <v>88630.04</v>
      </c>
      <c r="L336" s="26">
        <f>IF('tab1'!L334="","",'tab1'!L334)</f>
        <v>75335.53</v>
      </c>
      <c r="M336" s="26">
        <f>IF('tab1'!M334="","",'tab1'!M334)</f>
        <v>84.9999954868575</v>
      </c>
      <c r="N336" s="26" t="str">
        <f>IF('tab1'!N334="","",'tab1'!N334)</f>
        <v>01 Dotacja bezzwrotna</v>
      </c>
      <c r="O336" s="26" t="str">
        <f>IF('tab1'!O334="","",'tab1'!O334)</f>
        <v>Miejsca realizacji do uzupełnienia ręcznego z raportu uzupełniającego!</v>
      </c>
      <c r="P336" s="26" t="str">
        <f>IF('tab1'!P334="","",'tab1'!P334)</f>
        <v>01 Duże obszary miejskie (o ludności &gt;50 000 i dużej gęstości zaludnienia)</v>
      </c>
      <c r="Q336" s="28">
        <f>IF('tab1'!Q334="","",'tab1'!Q334)</f>
        <v>43922</v>
      </c>
      <c r="R336" s="28">
        <f>IF('tab1'!R334="","",'tab1'!R334)</f>
        <v>45291</v>
      </c>
      <c r="S336" s="26" t="str">
        <f>IF('tab1'!S334="","",'tab1'!S334)</f>
        <v>Nadzwyczajny</v>
      </c>
      <c r="T336" s="26" t="str">
        <f>IF('tab1'!T334="","",'tab1'!T334)</f>
        <v>15 Turystyka oraz działalność związana z zakwaterowaniem i usługami gastronomicznymi</v>
      </c>
      <c r="U336" s="26" t="str">
        <f>IF('tab1'!U334="","",'tab1'!U334)</f>
        <v>067 Rozwój działalności MŚP, wsparcie przedsiębiorczości i tworzenia przedsiębiorstw (w tym wsparcie dla przedsiębiorstw typu spin-off i spin-out)</v>
      </c>
      <c r="V336" s="26" t="str">
        <f>IF('tab1'!V334="","",'tab1'!V334)</f>
        <v>03 Wzmacnianie konkurencyjności małych i średnich przedsiębiorstw (MŚP)</v>
      </c>
      <c r="W336" s="26" t="str">
        <f>IF('tab1'!W334="","",'tab1'!W334)</f>
        <v>Projekt nie jest realizowany w ramach EFS</v>
      </c>
      <c r="X336" s="26" t="str">
        <f>IF('tab1'!X334="","",'tab1'!X334)</f>
        <v>Nie dotyczy</v>
      </c>
      <c r="Y336" s="27" t="str">
        <f>VLOOKUP(C336,'przeliczenia '!C:D,2,FALSE)</f>
        <v>WOJ.: POMORSKIE</v>
      </c>
    </row>
    <row r="337" spans="1:25" ht="90" x14ac:dyDescent="0.25">
      <c r="A337" s="26" t="str">
        <f>IF('tab1'!A335="","",'tab1'!A335)</f>
        <v>Zapewnienie mobilności turystom z zagwarantowaniem bezpiecznych warunków sanitarnych ułatwiające walkę z COVID- 19</v>
      </c>
      <c r="B337" s="26" t="str">
        <f>IF('tab1'!B335="","",'tab1'!B335)</f>
        <v>Projekt polega na zapewnieniu mobilności gościom Nowa Apartamenty oraz innym turystom przebywającym w Krynicy Morskiej w postaci transportu ekologicznym (o napędzie elektrycznym) pojazdem wolnobieżnym z zabezpieczonymi przedziałami transportowymi w postaci pleksy zapewniającymi tym osobom bezpieczne dystansowanie się od siebie nawzajem jak również od innych turystów przebywających na terenie miasta. Wprowadzenie nowego rozwiązania umożliwi rozlokowanie transportowanych osób na dużo większej przestrzeni np. na odległych zakątkach plaży, poza terenem Krynicy Morskiej, niż dotychczas. Będzie to miało istotne znaczenie w zakresie ograniczania możliwości zarażania się koronawirusem pomiędzy ludźmi. Projekt wpisuje się w cele programu. Jest aktywem trwałym ujętym w Ewidencji Środków Trwałych w Podgrupie 760 jako wózki jezdniowe z pomostem stałym o napędzie elektrycznym (akumulatorowe).</v>
      </c>
      <c r="C337" s="26" t="str">
        <f>IF('tab1'!C335="","",'tab1'!C335)</f>
        <v>RPPM.02.02.01-22-0168/20</v>
      </c>
      <c r="D337" s="26" t="str">
        <f>IF('tab1'!D335="","",'tab1'!D335)</f>
        <v>NOWA APARTAMENTY GRZEGORZ CHMURA</v>
      </c>
      <c r="E337" s="26" t="str">
        <f>IF('tab1'!E335="","",'tab1'!E335)</f>
        <v>EFRR</v>
      </c>
      <c r="F337" s="26" t="str">
        <f>IF('tab1'!F335="","",'tab1'!F335)</f>
        <v>Regionalny Program Operacyjny Województwa Pomorskiego na lata 2014-2020</v>
      </c>
      <c r="G337" s="26" t="str">
        <f>IF('tab1'!G335="","",'tab1'!G335)</f>
        <v>2. Przedsiębiorstwa</v>
      </c>
      <c r="H337" s="26" t="str">
        <f>IF('tab1'!H335="","",'tab1'!H335)</f>
        <v>2.2. Inwestycje profilowane – wsparcie dotacyjne</v>
      </c>
      <c r="I337" s="26" t="str">
        <f>IF('tab1'!I335="","",'tab1'!I335)</f>
        <v>2.2.1. Inwestycje profilowane – wsparcie dotacyjne</v>
      </c>
      <c r="J337" s="26">
        <f>IF('tab1'!J335="","",'tab1'!J335)</f>
        <v>61377</v>
      </c>
      <c r="K337" s="26">
        <f>IF('tab1'!K335="","",'tab1'!K335)</f>
        <v>49900</v>
      </c>
      <c r="L337" s="26">
        <f>IF('tab1'!L335="","",'tab1'!L335)</f>
        <v>42415</v>
      </c>
      <c r="M337" s="26">
        <f>IF('tab1'!M335="","",'tab1'!M335)</f>
        <v>85</v>
      </c>
      <c r="N337" s="26" t="str">
        <f>IF('tab1'!N335="","",'tab1'!N335)</f>
        <v>01 Dotacja bezzwrotna</v>
      </c>
      <c r="O337" s="26" t="str">
        <f>IF('tab1'!O335="","",'tab1'!O335)</f>
        <v>Miejsca realizacji do uzupełnienia ręcznego z raportu uzupełniającego!</v>
      </c>
      <c r="P337" s="26" t="str">
        <f>IF('tab1'!P335="","",'tab1'!P335)</f>
        <v>02 Małe obszary miejskie (o ludności &gt;5 000 i średniej gęstości zaludnienia)</v>
      </c>
      <c r="Q337" s="28">
        <f>IF('tab1'!Q335="","",'tab1'!Q335)</f>
        <v>44012</v>
      </c>
      <c r="R337" s="28">
        <f>IF('tab1'!R335="","",'tab1'!R335)</f>
        <v>44316</v>
      </c>
      <c r="S337" s="26" t="str">
        <f>IF('tab1'!S335="","",'tab1'!S335)</f>
        <v>Nadzwyczajny</v>
      </c>
      <c r="T337" s="26" t="str">
        <f>IF('tab1'!T335="","",'tab1'!T335)</f>
        <v>15 Turystyka oraz działalność związana z zakwaterowaniem i usługami gastronomicznymi</v>
      </c>
      <c r="U337" s="26" t="str">
        <f>IF('tab1'!U335="","",'tab1'!U335)</f>
        <v>067 Rozwój działalności MŚP, wsparcie przedsiębiorczości i tworzenia przedsiębiorstw (w tym wsparcie dla przedsiębiorstw typu spin-off i spin-out)</v>
      </c>
      <c r="V337" s="26" t="str">
        <f>IF('tab1'!V335="","",'tab1'!V335)</f>
        <v>03 Wzmacnianie konkurencyjności małych i średnich przedsiębiorstw (MŚP)</v>
      </c>
      <c r="W337" s="26" t="str">
        <f>IF('tab1'!W335="","",'tab1'!W335)</f>
        <v>Projekt nie jest realizowany w ramach EFS</v>
      </c>
      <c r="X337" s="26" t="str">
        <f>IF('tab1'!X335="","",'tab1'!X335)</f>
        <v>Nie dotyczy</v>
      </c>
      <c r="Y337" s="27" t="str">
        <f>VLOOKUP(C337,'przeliczenia '!C:D,2,FALSE)</f>
        <v>WOJ.: POMORSKIE, POW.: nowodworski, GM.: Krynica Morska</v>
      </c>
    </row>
    <row r="338" spans="1:25" ht="67.5" x14ac:dyDescent="0.25">
      <c r="A338" s="26" t="str">
        <f>IF('tab1'!A336="","",'tab1'!A336)</f>
        <v>Adaptacja domków letniskowych Farmy Jantar w celu przeciwdziałania negatywnym skutkom wystąpienia epidemii COVID-19.</v>
      </c>
      <c r="B338" s="26" t="str">
        <f>IF('tab1'!B336="","",'tab1'!B336)</f>
        <v>Farma Jantar to firma prowadząca działalność w zakresie zakwaterowania turystycznego w ramach marki "Farma Jantar". W związku z wystąpieniem epidemii COVID-19 firma napotkała liczne trudności związane z przygotowaniem do sezonu 2020. Były to trudności zarówno natury biznesowej jak i sanitarnej. O ile z drobnymi działaniami (procedury wewnętrzne sanitarne, ozonowanie pokoi itp.), firma była sobie w stanie poradzić, o tyle skutki epidemii powodują, że firma nie jest w stanie skutecznie zachować standardów sanitarnych w pokojach ze względu na ich wewnętrzne wykończenie.</v>
      </c>
      <c r="C338" s="26" t="str">
        <f>IF('tab1'!C336="","",'tab1'!C336)</f>
        <v>RPPM.02.02.01-22-0169/20</v>
      </c>
      <c r="D338" s="26" t="str">
        <f>IF('tab1'!D336="","",'tab1'!D336)</f>
        <v>JOANNA WŁODARSKA FARMA JANTAR</v>
      </c>
      <c r="E338" s="26" t="str">
        <f>IF('tab1'!E336="","",'tab1'!E336)</f>
        <v>EFRR</v>
      </c>
      <c r="F338" s="26" t="str">
        <f>IF('tab1'!F336="","",'tab1'!F336)</f>
        <v>Regionalny Program Operacyjny Województwa Pomorskiego na lata 2014-2020</v>
      </c>
      <c r="G338" s="26" t="str">
        <f>IF('tab1'!G336="","",'tab1'!G336)</f>
        <v>2. Przedsiębiorstwa</v>
      </c>
      <c r="H338" s="26" t="str">
        <f>IF('tab1'!H336="","",'tab1'!H336)</f>
        <v>2.2. Inwestycje profilowane – wsparcie dotacyjne</v>
      </c>
      <c r="I338" s="26" t="str">
        <f>IF('tab1'!I336="","",'tab1'!I336)</f>
        <v>2.2.1. Inwestycje profilowane – wsparcie dotacyjne</v>
      </c>
      <c r="J338" s="26">
        <f>IF('tab1'!J336="","",'tab1'!J336)</f>
        <v>387346.86</v>
      </c>
      <c r="K338" s="26">
        <f>IF('tab1'!K336="","",'tab1'!K336)</f>
        <v>304916.15000000002</v>
      </c>
      <c r="L338" s="26">
        <f>IF('tab1'!L336="","",'tab1'!L336)</f>
        <v>250000</v>
      </c>
      <c r="M338" s="26">
        <f>IF('tab1'!M336="","",'tab1'!M336)</f>
        <v>81.989753576515994</v>
      </c>
      <c r="N338" s="26" t="str">
        <f>IF('tab1'!N336="","",'tab1'!N336)</f>
        <v>01 Dotacja bezzwrotna</v>
      </c>
      <c r="O338" s="26" t="str">
        <f>IF('tab1'!O336="","",'tab1'!O336)</f>
        <v>Miejsca realizacji do uzupełnienia ręcznego z raportu uzupełniającego!</v>
      </c>
      <c r="P338" s="26" t="str">
        <f>IF('tab1'!P336="","",'tab1'!P336)</f>
        <v>03 Obszary wiejskie (o małej gęstości zaludnienia)</v>
      </c>
      <c r="Q338" s="28">
        <f>IF('tab1'!Q336="","",'tab1'!Q336)</f>
        <v>43922</v>
      </c>
      <c r="R338" s="28">
        <f>IF('tab1'!R336="","",'tab1'!R336)</f>
        <v>44316</v>
      </c>
      <c r="S338" s="26" t="str">
        <f>IF('tab1'!S336="","",'tab1'!S336)</f>
        <v>Nadzwyczajny</v>
      </c>
      <c r="T338" s="26" t="str">
        <f>IF('tab1'!T336="","",'tab1'!T336)</f>
        <v>15 Turystyka oraz działalność związana z zakwaterowaniem i usługami gastronomicznymi</v>
      </c>
      <c r="U338" s="26" t="str">
        <f>IF('tab1'!U336="","",'tab1'!U336)</f>
        <v>067 Rozwój działalności MŚP, wsparcie przedsiębiorczości i tworzenia przedsiębiorstw (w tym wsparcie dla przedsiębiorstw typu spin-off i spin-out)</v>
      </c>
      <c r="V338" s="26" t="str">
        <f>IF('tab1'!V336="","",'tab1'!V336)</f>
        <v>03 Wzmacnianie konkurencyjności małych i średnich przedsiębiorstw (MŚP)</v>
      </c>
      <c r="W338" s="26" t="str">
        <f>IF('tab1'!W336="","",'tab1'!W336)</f>
        <v>Projekt nie jest realizowany w ramach EFS</v>
      </c>
      <c r="X338" s="26" t="str">
        <f>IF('tab1'!X336="","",'tab1'!X336)</f>
        <v>Nie dotyczy</v>
      </c>
      <c r="Y338" s="27" t="str">
        <f>VLOOKUP(C338,'przeliczenia '!C:D,2,FALSE)</f>
        <v>WOJ.: POMORSKIE, POW.: nowodworski, GM.: Stegna</v>
      </c>
    </row>
    <row r="339" spans="1:25" ht="90" hidden="1" x14ac:dyDescent="0.25">
      <c r="A339" s="26" t="str">
        <f>IF('tab1'!A337="","",'tab1'!A337)</f>
        <v>Wdrożenie innowacyjnej platformy informatycznej wykorzystującej metody sztucznej inteligencji celem zwiększenia konkurencyjności spółki Penta na krajowym i międzynarodowym rynku zamówień publicznych</v>
      </c>
      <c r="B339" s="26" t="str">
        <f>IF('tab1'!B337="","",'tab1'!B337)</f>
        <v>W związku z pojawiającymi się problemami na rynku sprzedaży oprogramowania będącego trzonem prowadzonej działalności przez Spółkę PENTA straciła ona główną przewagę konkurencyjną wśród klientów sektora MSP. Wpłynęło to także na możliwość świadczenia pozostałych usług na rzecz MSP, tj. usług outsourcingowych oraz sprzedaży urządzeń komputerowych. Wnioskodawca został zmuszony do dotarcia do innej grupy klientów, niewrażliwej na zaistniałe problemy. Taką grupą są podmioty instytucjonalne realizujące swoje zamówienia poprzez procedurę przetargową. Podstawową barierą dla Wnioskodawcy jest brak narzędzi pozwalających zoptymalizować czasochłonny proces przygotowania oferty oraz późniejsze zarządzanie realizacją zamówienia. Tym samym niniejszy Projekt ma na celu wprowadzenie zasadniczych zmian w procesie świadczenia usług poprzez wdrożenie platformy informatycznej umożliwiającej zautomatyzowanie procesów biznesowych, niezbędnych do świadczenia dostaw i usług informatycznych na nowym rynku.</v>
      </c>
      <c r="C339" s="26" t="str">
        <f>IF('tab1'!C337="","",'tab1'!C337)</f>
        <v>RPPM.02.02.01-22-0170/16</v>
      </c>
      <c r="D339" s="26" t="str">
        <f>IF('tab1'!D337="","",'tab1'!D337)</f>
        <v>PENTA SPÓŁKA Z OGRANICZONĄ ODPOWIEDZIALNOŚCIĄ</v>
      </c>
      <c r="E339" s="26" t="str">
        <f>IF('tab1'!E337="","",'tab1'!E337)</f>
        <v>EFRR</v>
      </c>
      <c r="F339" s="26" t="str">
        <f>IF('tab1'!F337="","",'tab1'!F337)</f>
        <v>Regionalny Program Operacyjny Województwa Pomorskiego na lata 2014-2020</v>
      </c>
      <c r="G339" s="26" t="str">
        <f>IF('tab1'!G337="","",'tab1'!G337)</f>
        <v>2. Przedsiębiorstwa</v>
      </c>
      <c r="H339" s="26" t="str">
        <f>IF('tab1'!H337="","",'tab1'!H337)</f>
        <v>2.2. Inwestycje profilowane – wsparcie dotacyjne</v>
      </c>
      <c r="I339" s="26" t="str">
        <f>IF('tab1'!I337="","",'tab1'!I337)</f>
        <v>2.2.1. Inwestycje profilowane – wsparcie dotacyjne</v>
      </c>
      <c r="J339" s="26">
        <f>IF('tab1'!J337="","",'tab1'!J337)</f>
        <v>1481129.1</v>
      </c>
      <c r="K339" s="26">
        <f>IF('tab1'!K337="","",'tab1'!K337)</f>
        <v>1204170</v>
      </c>
      <c r="L339" s="26">
        <f>IF('tab1'!L337="","",'tab1'!L337)</f>
        <v>590043.30000000005</v>
      </c>
      <c r="M339" s="26">
        <f>IF('tab1'!M337="","",'tab1'!M337)</f>
        <v>49</v>
      </c>
      <c r="N339" s="26" t="str">
        <f>IF('tab1'!N337="","",'tab1'!N337)</f>
        <v>01 Dotacja bezzwrotna</v>
      </c>
      <c r="O339" s="26" t="str">
        <f>IF('tab1'!O337="","",'tab1'!O337)</f>
        <v>Miejsca realizacji do uzupełnienia ręcznego z raportu uzupełniającego!</v>
      </c>
      <c r="P339" s="26" t="str">
        <f>IF('tab1'!P337="","",'tab1'!P337)</f>
        <v>01 Duże obszary miejskie (o ludności &gt;50 000 i dużej gęstości zaludnienia)</v>
      </c>
      <c r="Q339" s="28">
        <f>IF('tab1'!Q337="","",'tab1'!Q337)</f>
        <v>42646</v>
      </c>
      <c r="R339" s="28">
        <f>IF('tab1'!R337="","",'tab1'!R337)</f>
        <v>43373</v>
      </c>
      <c r="S339" s="26" t="str">
        <f>IF('tab1'!S337="","",'tab1'!S337)</f>
        <v>Konkursowy</v>
      </c>
      <c r="T339" s="26" t="str">
        <f>IF('tab1'!T337="","",'tab1'!T337)</f>
        <v>14 Handel hurtowy i detaliczny</v>
      </c>
      <c r="U339" s="26" t="str">
        <f>IF('tab1'!U337="","",'tab1'!U337)</f>
        <v>067 Rozwój działalności MŚP, wsparcie przedsiębiorczości i tworzenia przedsiębiorstw (w tym wsparcie dla przedsiębiorstw typu spin-off i spin-out)</v>
      </c>
      <c r="V339" s="26" t="str">
        <f>IF('tab1'!V337="","",'tab1'!V337)</f>
        <v>03 Wzmacnianie konkurencyjności małych i średnich przedsiębiorstw (MŚP)</v>
      </c>
      <c r="W339" s="26" t="str">
        <f>IF('tab1'!W337="","",'tab1'!W337)</f>
        <v>Projekt nie jest realizowany w ramach EFS</v>
      </c>
      <c r="X339" s="26" t="str">
        <f>IF('tab1'!X337="","",'tab1'!X337)</f>
        <v>Nie dotyczy</v>
      </c>
      <c r="Y339" s="27" t="str">
        <f>VLOOKUP(C339,'przeliczenia '!C:D,2,FALSE)</f>
        <v>WOJ.: POMORSKIE, POW.: Gdynia, GM.: Gdynia</v>
      </c>
    </row>
    <row r="340" spans="1:25" ht="90" x14ac:dyDescent="0.25">
      <c r="A340" s="26" t="str">
        <f>IF('tab1'!A338="","",'tab1'!A338)</f>
        <v>Wzrost konkurencyjności przedsiębiorstwa, umożliwiający przeciwdziałanie negatywnym skutkom pandemii COVID-19</v>
      </c>
      <c r="B340" s="26" t="str">
        <f>IF('tab1'!B338="","",'tab1'!B338)</f>
        <v>Projekt obejmuje realizację czterech zadań, które pozwolą dostosować i zreorganizować działalność Wnioskodawcy do obecnych uwarunkowań prawnych oraz preferencji konsumenckich. Reorganizacja działalności Wnioskodawcy pozwoli na wzrost jego konkurencyjności, co umożliwi przeciwdziałać negatywnym skutkom pandemii COVID-19. Projekt składa się z 4 zadań: 1. Reorganizacja działalności hostelowej poprzez przebudowę i doposażenie apartamentów w związku z zagrożeniem epidemicznym. 2. Zakup sprzętu gastronomicznego i muzycznego w celu reorganizacji podstawowej działalności. 3. Promocja projektu poprzez zakup i montaż tablicy informacyjnej. 4. Dofinansowanie bieżącej działalności poprzez dokapitalizowanie kapitału obrotowego. Termin realizacji: 01.04.2020r. – 31.07.2023r. W ramach projektu zaplanowano wydatki związane z pracami remontowymi obiektu oraz zakupem sprzętu i wyposażenia niezbędnego do dostosowania obiektów do wymogów sanitarnych oraz skorzystanie ze wsparcia na fin. kapitału obrotoweg</v>
      </c>
      <c r="C340" s="26" t="str">
        <f>IF('tab1'!C338="","",'tab1'!C338)</f>
        <v>RPPM.02.02.01-22-0170/20</v>
      </c>
      <c r="D340" s="26" t="str">
        <f>IF('tab1'!D338="","",'tab1'!D338)</f>
        <v>KRZYSZTOF POMIERSKI PRZEDSIĘBIORSTWO HANDLOWO - USŁUGOWE 'BLUES CLUB'</v>
      </c>
      <c r="E340" s="26" t="str">
        <f>IF('tab1'!E338="","",'tab1'!E338)</f>
        <v>EFRR</v>
      </c>
      <c r="F340" s="26" t="str">
        <f>IF('tab1'!F338="","",'tab1'!F338)</f>
        <v>Regionalny Program Operacyjny Województwa Pomorskiego na lata 2014-2020</v>
      </c>
      <c r="G340" s="26" t="str">
        <f>IF('tab1'!G338="","",'tab1'!G338)</f>
        <v>2. Przedsiębiorstwa</v>
      </c>
      <c r="H340" s="26" t="str">
        <f>IF('tab1'!H338="","",'tab1'!H338)</f>
        <v>2.2. Inwestycje profilowane – wsparcie dotacyjne</v>
      </c>
      <c r="I340" s="26" t="str">
        <f>IF('tab1'!I338="","",'tab1'!I338)</f>
        <v>2.2.1. Inwestycje profilowane – wsparcie dotacyjne</v>
      </c>
      <c r="J340" s="26">
        <f>IF('tab1'!J338="","",'tab1'!J338)</f>
        <v>184814.47</v>
      </c>
      <c r="K340" s="26">
        <f>IF('tab1'!K338="","",'tab1'!K338)</f>
        <v>184814.47</v>
      </c>
      <c r="L340" s="26">
        <f>IF('tab1'!L338="","",'tab1'!L338)</f>
        <v>162084.87</v>
      </c>
      <c r="M340" s="26">
        <f>IF('tab1'!M338="","",'tab1'!M338)</f>
        <v>87.701395891782695</v>
      </c>
      <c r="N340" s="26" t="str">
        <f>IF('tab1'!N338="","",'tab1'!N338)</f>
        <v>01 Dotacja bezzwrotna</v>
      </c>
      <c r="O340" s="26" t="str">
        <f>IF('tab1'!O338="","",'tab1'!O338)</f>
        <v>Miejsca realizacji do uzupełnienia ręcznego z raportu uzupełniającego!</v>
      </c>
      <c r="P340" s="26" t="str">
        <f>IF('tab1'!P338="","",'tab1'!P338)</f>
        <v>01 Duże obszary miejskie (o ludności &gt;50 000 i dużej gęstości zaludnienia)</v>
      </c>
      <c r="Q340" s="28">
        <f>IF('tab1'!Q338="","",'tab1'!Q338)</f>
        <v>43922</v>
      </c>
      <c r="R340" s="28">
        <f>IF('tab1'!R338="","",'tab1'!R338)</f>
        <v>45138</v>
      </c>
      <c r="S340" s="26" t="str">
        <f>IF('tab1'!S338="","",'tab1'!S338)</f>
        <v>Nadzwyczajny</v>
      </c>
      <c r="T340" s="26" t="str">
        <f>IF('tab1'!T338="","",'tab1'!T338)</f>
        <v>15 Turystyka oraz działalność związana z zakwaterowaniem i usługami gastronomicznymi</v>
      </c>
      <c r="U340" s="26" t="str">
        <f>IF('tab1'!U338="","",'tab1'!U338)</f>
        <v>067 Rozwój działalności MŚP, wsparcie przedsiębiorczości i tworzenia przedsiębiorstw (w tym wsparcie dla przedsiębiorstw typu spin-off i spin-out)</v>
      </c>
      <c r="V340" s="26" t="str">
        <f>IF('tab1'!V338="","",'tab1'!V338)</f>
        <v>03 Wzmacnianie konkurencyjności małych i średnich przedsiębiorstw (MŚP)</v>
      </c>
      <c r="W340" s="26" t="str">
        <f>IF('tab1'!W338="","",'tab1'!W338)</f>
        <v>Projekt nie jest realizowany w ramach EFS</v>
      </c>
      <c r="X340" s="26" t="str">
        <f>IF('tab1'!X338="","",'tab1'!X338)</f>
        <v>Nie dotyczy</v>
      </c>
      <c r="Y340" s="27" t="str">
        <f>VLOOKUP(C340,'przeliczenia '!C:D,2,FALSE)</f>
        <v>WOJ.: POMORSKIE, POW.: Gdynia, GM.: Gdynia</v>
      </c>
    </row>
    <row r="341" spans="1:25" ht="90" x14ac:dyDescent="0.25">
      <c r="A341" s="26" t="str">
        <f>IF('tab1'!A339="","",'tab1'!A339)</f>
        <v>Przebudowa czterech pokoi z wydzieleniem pomieszczeń sanitarnych, wykończenie i adaptacja domu wypoczynkowego, zakup kamizelek asekuracyjnych i ratunkowych, zmiana zadaszenia tarasowego, położenie deski tarasowej, instalacja przegród między pokojami na tarasach, utwardzenie parkingu i części posesji kostką brukową w Marinie Kociewskiej Michał Gliniecki, ul.Jeziorna 1 Ocypel celem ograniczenia negatywnych skutków wystąpienia COVID-19,dostosowania do wymagań sanitarnych i zmienionych warunków.</v>
      </c>
      <c r="B341" s="26" t="str">
        <f>IF('tab1'!B339="","",'tab1'!B339)</f>
        <v>Projekt dotyczy przebudowy czterech pokoi - od m.in. położenia nowej instalacji kanalizacyjnej, elektrycznej, hydraulicznej i wentylacyjnej, wyrównania tynków, malowania, zainstalowania ogrzewania na podczerwień po umeblowanie oraz wydzielenie w każdym pokoju łazienki z toaletą. W ramach projektu zostanie zaadoptowany i wykończony dom wypoczynkowy, poprzez m.in. położenie instalacji elektrycznej, hydraulicznej i wentylacyjnej, docieplenie posadzki, zainstalowanie ekologicznego ogrzewania na podczerwień, wylewki betonowej, docieplenie stropu oraz dachu, malowania po umeblowanie, zostanie zmienione zadaszenie tarasowe, położona deska tarasowa oraz zamieszczone 3 przegrody pomiędzy pokojami na tarasie, parking oraz część posesji zostanie utwardzony kostką brukową, zostaną zakupione kamizelki asekuracyjne i ratunkowe celem ograniczenia negatywnych skutków COVID-19, i dostosowania do zmienionych w jej wyniku warunków oraz do wymagań sanitarnych, w efekcie utrzymanie płynności finansowej.</v>
      </c>
      <c r="C341" s="26" t="str">
        <f>IF('tab1'!C339="","",'tab1'!C339)</f>
        <v>RPPM.02.02.01-22-0171/20</v>
      </c>
      <c r="D341" s="26" t="str">
        <f>IF('tab1'!D339="","",'tab1'!D339)</f>
        <v>MARINA KOCIEWSKA MICHAŁ GLINIECKI</v>
      </c>
      <c r="E341" s="26" t="str">
        <f>IF('tab1'!E339="","",'tab1'!E339)</f>
        <v>EFRR</v>
      </c>
      <c r="F341" s="26" t="str">
        <f>IF('tab1'!F339="","",'tab1'!F339)</f>
        <v>Regionalny Program Operacyjny Województwa Pomorskiego na lata 2014-2020</v>
      </c>
      <c r="G341" s="26" t="str">
        <f>IF('tab1'!G339="","",'tab1'!G339)</f>
        <v>2. Przedsiębiorstwa</v>
      </c>
      <c r="H341" s="26" t="str">
        <f>IF('tab1'!H339="","",'tab1'!H339)</f>
        <v>2.2. Inwestycje profilowane – wsparcie dotacyjne</v>
      </c>
      <c r="I341" s="26" t="str">
        <f>IF('tab1'!I339="","",'tab1'!I339)</f>
        <v>2.2.1. Inwestycje profilowane – wsparcie dotacyjne</v>
      </c>
      <c r="J341" s="26">
        <f>IF('tab1'!J339="","",'tab1'!J339)</f>
        <v>245559.85</v>
      </c>
      <c r="K341" s="26">
        <f>IF('tab1'!K339="","",'tab1'!K339)</f>
        <v>245559.85</v>
      </c>
      <c r="L341" s="26">
        <f>IF('tab1'!L339="","",'tab1'!L339)</f>
        <v>208725.87</v>
      </c>
      <c r="M341" s="26">
        <f>IF('tab1'!M339="","",'tab1'!M339)</f>
        <v>84.999998981918296</v>
      </c>
      <c r="N341" s="26" t="str">
        <f>IF('tab1'!N339="","",'tab1'!N339)</f>
        <v>01 Dotacja bezzwrotna</v>
      </c>
      <c r="O341" s="26" t="str">
        <f>IF('tab1'!O339="","",'tab1'!O339)</f>
        <v>Miejsca realizacji do uzupełnienia ręcznego z raportu uzupełniającego!</v>
      </c>
      <c r="P341" s="26" t="str">
        <f>IF('tab1'!P339="","",'tab1'!P339)</f>
        <v>03 Obszary wiejskie (o małej gęstości zaludnienia)</v>
      </c>
      <c r="Q341" s="28">
        <f>IF('tab1'!Q339="","",'tab1'!Q339)</f>
        <v>44044</v>
      </c>
      <c r="R341" s="28">
        <f>IF('tab1'!R339="","",'tab1'!R339)</f>
        <v>44561</v>
      </c>
      <c r="S341" s="26" t="str">
        <f>IF('tab1'!S339="","",'tab1'!S339)</f>
        <v>Nadzwyczajny</v>
      </c>
      <c r="T341" s="26" t="str">
        <f>IF('tab1'!T339="","",'tab1'!T339)</f>
        <v>15 Turystyka oraz działalność związana z zakwaterowaniem i usługami gastronomicznymi</v>
      </c>
      <c r="U341" s="26" t="str">
        <f>IF('tab1'!U339="","",'tab1'!U339)</f>
        <v>067 Rozwój działalności MŚP, wsparcie przedsiębiorczości i tworzenia przedsiębiorstw (w tym wsparcie dla przedsiębiorstw typu spin-off i spin-out)</v>
      </c>
      <c r="V341" s="26" t="str">
        <f>IF('tab1'!V339="","",'tab1'!V339)</f>
        <v>03 Wzmacnianie konkurencyjności małych i średnich przedsiębiorstw (MŚP)</v>
      </c>
      <c r="W341" s="26" t="str">
        <f>IF('tab1'!W339="","",'tab1'!W339)</f>
        <v>Projekt nie jest realizowany w ramach EFS</v>
      </c>
      <c r="X341" s="26" t="str">
        <f>IF('tab1'!X339="","",'tab1'!X339)</f>
        <v>Nie dotyczy</v>
      </c>
      <c r="Y341" s="27" t="str">
        <f>VLOOKUP(C341,'przeliczenia '!C:D,2,FALSE)</f>
        <v>WOJ.: POMORSKIE, POW.: starogardzki, GM.: Lubichowo</v>
      </c>
    </row>
    <row r="342" spans="1:25" ht="78.75" hidden="1" x14ac:dyDescent="0.25">
      <c r="A342" s="26" t="str">
        <f>IF('tab1'!A340="","",'tab1'!A340)</f>
        <v>Wzmocnienie potencjału i poprawa ekoefektywności Aerosol Service sp. z o.o. poprzez zakup linii produkcyjnej do napełniania aerozoli technicznych.</v>
      </c>
      <c r="B342" s="26" t="str">
        <f>IF('tab1'!B340="","",'tab1'!B340)</f>
        <v>Projekt „Wzmocnienie potencjału i poprawa ekoefektywności Aerosol Service sp. z o.o. poprzez zakup linii produkcyjnej do napełniania aerozoli technicznych” przewiduje zakup i uruchomienie linii do produkcji i napełniania aerozoli technicznych w hali produkcyjnej Aerosol Service w Charnowie. Projekt jest odpowiedzią na zdiagnozowane bariery rozwojowe przedsiębiorstwa. Dzięki jego realizacji zostaną osiągnięte następujące cele: - zwiększona zostanie konkurencyjności Aerosol Service na rynku producentów aerosoli, przede wszystkim aerosoli technicznych w kontekście europejskim, – zwiększy się eksportowy potencjał firmy; - zmniejszeniu ulegnie surowco- i energochłonności procesów produkcyjnych, - do oferty firmy zostaną wprowadzone nowe (aerozole techniczne) i ulepszone (napełniania aerozoli gazami sprężonymi) usługi. Projekt powstał w wyniku przeprowadzonych prac badawczo-rozwojowych.</v>
      </c>
      <c r="C342" s="26" t="str">
        <f>IF('tab1'!C340="","",'tab1'!C340)</f>
        <v>RPPM.02.02.01-22-0172/17</v>
      </c>
      <c r="D342" s="26" t="str">
        <f>IF('tab1'!D340="","",'tab1'!D340)</f>
        <v>AEROSOL SERVICE SP. Z O.O.</v>
      </c>
      <c r="E342" s="26" t="str">
        <f>IF('tab1'!E340="","",'tab1'!E340)</f>
        <v>EFRR</v>
      </c>
      <c r="F342" s="26" t="str">
        <f>IF('tab1'!F340="","",'tab1'!F340)</f>
        <v>Regionalny Program Operacyjny Województwa Pomorskiego na lata 2014-2020</v>
      </c>
      <c r="G342" s="26" t="str">
        <f>IF('tab1'!G340="","",'tab1'!G340)</f>
        <v>2. Przedsiębiorstwa</v>
      </c>
      <c r="H342" s="26" t="str">
        <f>IF('tab1'!H340="","",'tab1'!H340)</f>
        <v>2.2. Inwestycje profilowane – wsparcie dotacyjne</v>
      </c>
      <c r="I342" s="26" t="str">
        <f>IF('tab1'!I340="","",'tab1'!I340)</f>
        <v>2.2.1. Inwestycje profilowane – wsparcie dotacyjne</v>
      </c>
      <c r="J342" s="26">
        <f>IF('tab1'!J340="","",'tab1'!J340)</f>
        <v>2460000</v>
      </c>
      <c r="K342" s="26">
        <f>IF('tab1'!K340="","",'tab1'!K340)</f>
        <v>2000000</v>
      </c>
      <c r="L342" s="26">
        <f>IF('tab1'!L340="","",'tab1'!L340)</f>
        <v>798000</v>
      </c>
      <c r="M342" s="26">
        <f>IF('tab1'!M340="","",'tab1'!M340)</f>
        <v>39.9</v>
      </c>
      <c r="N342" s="26" t="str">
        <f>IF('tab1'!N340="","",'tab1'!N340)</f>
        <v>01 Dotacja bezzwrotna</v>
      </c>
      <c r="O342" s="26" t="str">
        <f>IF('tab1'!O340="","",'tab1'!O340)</f>
        <v>Miejsca realizacji do uzupełnienia ręcznego z raportu uzupełniającego!</v>
      </c>
      <c r="P342" s="26" t="str">
        <f>IF('tab1'!P340="","",'tab1'!P340)</f>
        <v>03 Obszary wiejskie (o małej gęstości zaludnienia)</v>
      </c>
      <c r="Q342" s="28">
        <f>IF('tab1'!Q340="","",'tab1'!Q340)</f>
        <v>43525</v>
      </c>
      <c r="R342" s="28">
        <f>IF('tab1'!R340="","",'tab1'!R340)</f>
        <v>44561</v>
      </c>
      <c r="S342" s="26" t="str">
        <f>IF('tab1'!S340="","",'tab1'!S340)</f>
        <v>Konkursowy</v>
      </c>
      <c r="T342" s="26" t="str">
        <f>IF('tab1'!T340="","",'tab1'!T340)</f>
        <v>24 Inne niewyszczególnione usługi</v>
      </c>
      <c r="U342" s="26" t="str">
        <f>IF('tab1'!U340="","",'tab1'!U340)</f>
        <v>069 Wsparcie ekologicznych procesów produkcyjnych oraz efektywnego wykorzystywania zasobów w MŚP</v>
      </c>
      <c r="V342" s="26" t="str">
        <f>IF('tab1'!V340="","",'tab1'!V340)</f>
        <v>03 Wzmacnianie konkurencyjności małych i średnich przedsiębiorstw (MŚP)</v>
      </c>
      <c r="W342" s="26" t="str">
        <f>IF('tab1'!W340="","",'tab1'!W340)</f>
        <v>Projekt nie jest realizowany w ramach EFS</v>
      </c>
      <c r="X342" s="26" t="str">
        <f>IF('tab1'!X340="","",'tab1'!X340)</f>
        <v>Nie dotyczy</v>
      </c>
      <c r="Y342" s="27" t="str">
        <f>VLOOKUP(C342,'przeliczenia '!C:D,2,FALSE)</f>
        <v>WOJ.: POMORSKIE, POW.: słupski, GM.: Ustka - gmina wiejska</v>
      </c>
    </row>
    <row r="343" spans="1:25" ht="90" x14ac:dyDescent="0.25">
      <c r="A343" s="26" t="str">
        <f>IF('tab1'!A341="","",'tab1'!A341)</f>
        <v>Zwiększenie bezpieczeństwa klientów Campingu Metropolis w Sopocie w sytuacji zagrożenia epidemią COVID-19 poprzez zakup specjalnego wyposażenia i sprzętu.</v>
      </c>
      <c r="B343" s="26" t="str">
        <f>IF('tab1'!B341="","",'tab1'!B341)</f>
        <v>Firma Metropolis Polmetro Sp. z o. o. Sp. K. prowadzi obiekt „Camping Metropolis” w Sopocie. Jest to kompleks 50 domków turystycznych, 8 pokoi gościnnych, a także duży camping i pole biwakowe, o długiej historii i znaczeniu dla turystyki w Trójmieście. Podobnie jak inne firmy z branży, obiekt odnotował znaczny spadek obrotów, spowodowany pandemią COVID-19. Przyczyną jest obawa gości przed zarażeniem koronawirusem w trakcie wyjazdu turystycznego, w szczególności przy pobycie w obiekcie turystycznym. W ramach projektu planuje się rozwiązanie tego problemu poprzez zakup specjalistycznego wyposażenia, służącemu profesjonalnej sterylizacji, czyszczeniu i dezynfekcji domków, apartamentów oraz sanitariatów campingu, wraz ze wsparciem na finansowanie kapitału obrotowego w ramach dostępnych limitów. Z przeprowadzonych analiz wynika, że jedynym sposobem na zapewnienie wysokiego poziomu bezpieczeństwa klientów jest zakup i samodzielna obsługa specjalistycznych urządzeń, temu służącym.</v>
      </c>
      <c r="C343" s="26" t="str">
        <f>IF('tab1'!C341="","",'tab1'!C341)</f>
        <v>RPPM.02.02.01-22-0172/20</v>
      </c>
      <c r="D343" s="26" t="str">
        <f>IF('tab1'!D341="","",'tab1'!D341)</f>
        <v>METROPOLIS POLMETRO SPÓŁKA Z OGRANICZONĄ ODPOWIEDZIALNOŚCIĄ” SPÓŁKA KOMANDYTOWA</v>
      </c>
      <c r="E343" s="26" t="str">
        <f>IF('tab1'!E341="","",'tab1'!E341)</f>
        <v>EFRR</v>
      </c>
      <c r="F343" s="26" t="str">
        <f>IF('tab1'!F341="","",'tab1'!F341)</f>
        <v>Regionalny Program Operacyjny Województwa Pomorskiego na lata 2014-2020</v>
      </c>
      <c r="G343" s="26" t="str">
        <f>IF('tab1'!G341="","",'tab1'!G341)</f>
        <v>2. Przedsiębiorstwa</v>
      </c>
      <c r="H343" s="26" t="str">
        <f>IF('tab1'!H341="","",'tab1'!H341)</f>
        <v>2.2. Inwestycje profilowane – wsparcie dotacyjne</v>
      </c>
      <c r="I343" s="26" t="str">
        <f>IF('tab1'!I341="","",'tab1'!I341)</f>
        <v>2.2.1. Inwestycje profilowane – wsparcie dotacyjne</v>
      </c>
      <c r="J343" s="26">
        <f>IF('tab1'!J341="","",'tab1'!J341)</f>
        <v>220847.02</v>
      </c>
      <c r="K343" s="26">
        <f>IF('tab1'!K341="","",'tab1'!K341)</f>
        <v>220847.02</v>
      </c>
      <c r="L343" s="26">
        <f>IF('tab1'!L341="","",'tab1'!L341)</f>
        <v>195364.67</v>
      </c>
      <c r="M343" s="26">
        <f>IF('tab1'!M341="","",'tab1'!M341)</f>
        <v>88.461537764919797</v>
      </c>
      <c r="N343" s="26" t="str">
        <f>IF('tab1'!N341="","",'tab1'!N341)</f>
        <v>01 Dotacja bezzwrotna</v>
      </c>
      <c r="O343" s="26" t="str">
        <f>IF('tab1'!O341="","",'tab1'!O341)</f>
        <v>Miejsca realizacji do uzupełnienia ręcznego z raportu uzupełniającego!</v>
      </c>
      <c r="P343" s="26" t="str">
        <f>IF('tab1'!P341="","",'tab1'!P341)</f>
        <v>02 Małe obszary miejskie (o ludności &gt;5 000 i średniej gęstości zaludnienia)</v>
      </c>
      <c r="Q343" s="28">
        <f>IF('tab1'!Q341="","",'tab1'!Q341)</f>
        <v>44013</v>
      </c>
      <c r="R343" s="28">
        <f>IF('tab1'!R341="","",'tab1'!R341)</f>
        <v>44469</v>
      </c>
      <c r="S343" s="26" t="str">
        <f>IF('tab1'!S341="","",'tab1'!S341)</f>
        <v>Nadzwyczajny</v>
      </c>
      <c r="T343" s="26" t="str">
        <f>IF('tab1'!T341="","",'tab1'!T341)</f>
        <v>15 Turystyka oraz działalność związana z zakwaterowaniem i usługami gastronomicznymi</v>
      </c>
      <c r="U343" s="26" t="str">
        <f>IF('tab1'!U341="","",'tab1'!U341)</f>
        <v>067 Rozwój działalności MŚP, wsparcie przedsiębiorczości i tworzenia przedsiębiorstw (w tym wsparcie dla przedsiębiorstw typu spin-off i spin-out)</v>
      </c>
      <c r="V343" s="26" t="str">
        <f>IF('tab1'!V341="","",'tab1'!V341)</f>
        <v>03 Wzmacnianie konkurencyjności małych i średnich przedsiębiorstw (MŚP)</v>
      </c>
      <c r="W343" s="26" t="str">
        <f>IF('tab1'!W341="","",'tab1'!W341)</f>
        <v>Projekt nie jest realizowany w ramach EFS</v>
      </c>
      <c r="X343" s="26" t="str">
        <f>IF('tab1'!X341="","",'tab1'!X341)</f>
        <v>Nie dotyczy</v>
      </c>
      <c r="Y343" s="27" t="str">
        <f>VLOOKUP(C343,'przeliczenia '!C:D,2,FALSE)</f>
        <v>WOJ.: POMORSKIE, POW.: Sopot, GM.: Sopot</v>
      </c>
    </row>
    <row r="344" spans="1:25" ht="67.5" x14ac:dyDescent="0.25">
      <c r="A344" s="26" t="str">
        <f>IF('tab1'!A342="","",'tab1'!A342)</f>
        <v>Przeciwdziałanie skutkom pandemii COVID-19 przez Ośrodek Wypoczynkowo-Szkoleniowy „Dorota”.</v>
      </c>
      <c r="B344" s="26" t="str">
        <f>IF('tab1'!B342="","",'tab1'!B342)</f>
        <v>Celem projektu jest zniwelowanie negatywnych skutków pandemii COVID-19 wpływających na działalność Ośrodka Wypoczynkowo-Szkoleniowego „Dorota”. Zostanie on spełniony w wyniku realizacji inwestycji prowadzącej do podniesienia jakości świadczonych usług. Okres realizacji inwestycji mieści się od 1 października 2020 r. do 31 marca 2021 r. W ramach przedsięwzięcia przewidziano poniesienie następujących wydatków: Zad.1. Zakup systemu monitoringu Zad.2. Zakup zestawu do rekreacji i rozrywki Zad.3. Zakup namiotu Zad.4. Zakup wyposażenia pralni Zad.5. Zakup wyposażenia kąpieliska Ponadto, Wnioskodawca ubiega się o wsparcie w zakresie finansowania kapitału obrotowego. Szczegółowe informacje znajdują się w biznes planie stanowiącym załącznik do wniosku o dofinansowanie.</v>
      </c>
      <c r="C344" s="26" t="str">
        <f>IF('tab1'!C342="","",'tab1'!C342)</f>
        <v>RPPM.02.02.01-22-0173/20</v>
      </c>
      <c r="D344" s="26" t="str">
        <f>IF('tab1'!D342="","",'tab1'!D342)</f>
        <v>BYCZKOWSKA DOROTA OŚRODEK WYPOCZYNKOWO-SZKOLENIOWY ŁAPINO</v>
      </c>
      <c r="E344" s="26" t="str">
        <f>IF('tab1'!E342="","",'tab1'!E342)</f>
        <v>EFRR</v>
      </c>
      <c r="F344" s="26" t="str">
        <f>IF('tab1'!F342="","",'tab1'!F342)</f>
        <v>Regionalny Program Operacyjny Województwa Pomorskiego na lata 2014-2020</v>
      </c>
      <c r="G344" s="26" t="str">
        <f>IF('tab1'!G342="","",'tab1'!G342)</f>
        <v>2. Przedsiębiorstwa</v>
      </c>
      <c r="H344" s="26" t="str">
        <f>IF('tab1'!H342="","",'tab1'!H342)</f>
        <v>2.2. Inwestycje profilowane – wsparcie dotacyjne</v>
      </c>
      <c r="I344" s="26" t="str">
        <f>IF('tab1'!I342="","",'tab1'!I342)</f>
        <v>2.2.1. Inwestycje profilowane – wsparcie dotacyjne</v>
      </c>
      <c r="J344" s="26">
        <f>IF('tab1'!J342="","",'tab1'!J342)</f>
        <v>283868.76</v>
      </c>
      <c r="K344" s="26">
        <f>IF('tab1'!K342="","",'tab1'!K342)</f>
        <v>283868.76</v>
      </c>
      <c r="L344" s="26">
        <f>IF('tab1'!L342="","",'tab1'!L342)</f>
        <v>243732.23</v>
      </c>
      <c r="M344" s="26">
        <f>IF('tab1'!M342="","",'tab1'!M342)</f>
        <v>85.860885149883998</v>
      </c>
      <c r="N344" s="26" t="str">
        <f>IF('tab1'!N342="","",'tab1'!N342)</f>
        <v>01 Dotacja bezzwrotna</v>
      </c>
      <c r="O344" s="26" t="str">
        <f>IF('tab1'!O342="","",'tab1'!O342)</f>
        <v>Miejsca realizacji do uzupełnienia ręcznego z raportu uzupełniającego!</v>
      </c>
      <c r="P344" s="26" t="str">
        <f>IF('tab1'!P342="","",'tab1'!P342)</f>
        <v>03 Obszary wiejskie (o małej gęstości zaludnienia)</v>
      </c>
      <c r="Q344" s="28">
        <f>IF('tab1'!Q342="","",'tab1'!Q342)</f>
        <v>44013</v>
      </c>
      <c r="R344" s="28">
        <f>IF('tab1'!R342="","",'tab1'!R342)</f>
        <v>44286</v>
      </c>
      <c r="S344" s="26" t="str">
        <f>IF('tab1'!S342="","",'tab1'!S342)</f>
        <v>Nadzwyczajny</v>
      </c>
      <c r="T344" s="26" t="str">
        <f>IF('tab1'!T342="","",'tab1'!T342)</f>
        <v>15 Turystyka oraz działalność związana z zakwaterowaniem i usługami gastronomicznymi</v>
      </c>
      <c r="U344" s="26" t="str">
        <f>IF('tab1'!U342="","",'tab1'!U342)</f>
        <v>067 Rozwój działalności MŚP, wsparcie przedsiębiorczości i tworzenia przedsiębiorstw (w tym wsparcie dla przedsiębiorstw typu spin-off i spin-out)</v>
      </c>
      <c r="V344" s="26" t="str">
        <f>IF('tab1'!V342="","",'tab1'!V342)</f>
        <v>03 Wzmacnianie konkurencyjności małych i średnich przedsiębiorstw (MŚP)</v>
      </c>
      <c r="W344" s="26" t="str">
        <f>IF('tab1'!W342="","",'tab1'!W342)</f>
        <v>Projekt nie jest realizowany w ramach EFS</v>
      </c>
      <c r="X344" s="26" t="str">
        <f>IF('tab1'!X342="","",'tab1'!X342)</f>
        <v>Nie dotyczy</v>
      </c>
      <c r="Y344" s="27" t="str">
        <f>VLOOKUP(C344,'przeliczenia '!C:D,2,FALSE)</f>
        <v>WOJ.: POMORSKIE, POW.: gdański, GM.: Kolbudy</v>
      </c>
    </row>
    <row r="345" spans="1:25" ht="78.75" hidden="1" x14ac:dyDescent="0.25">
      <c r="A345" s="26" t="str">
        <f>IF('tab1'!A343="","",'tab1'!A343)</f>
        <v>Styropian o nowych właściwościach jako czynnik podnoszący potencjał rozwojowy firmy Styropian Plus z Czarnego Dolnego na tle producentów z branży materiałów dla budownictwa.</v>
      </c>
      <c r="B345" s="26" t="str">
        <f>IF('tab1'!B343="","",'tab1'!B343)</f>
        <v>Projekt obejmuje zakup zespołu urządzeń umożliwiających wdrożenie nowej technologii produkcji produkcji płyt styropianowych metodą formowania bezpośredniego. Efektem realizacji przedsięwzięcia będzie wprowadzenie do oferty przedsiębiorstwa udoskonalonego produktu, mającego lepsze właściwości techniczne oraz jakościowe, ujętego pod nazwą STYRHYDRO P200. Przedsięwzięcie ma na celu wzmocnienie pozycji konkurencyjnej firmy na runku producentów i dostawców materiałów z tworzyw sztucznych oraz wpisuje się w Inteligentną Specjalizację Pomorza: Technologie ekoefektywne w produkcji, przesyle, dystrybucji i zużyciu energii i paliw oraz w budownictwie. Udoskonalony produkt przeznaczony będzie zarówno na rynek krajowy, jak i zagraniczny (Wnioskodawca zamierza eksportować STYRHYDRO P200 do Niemiec).</v>
      </c>
      <c r="C345" s="26" t="str">
        <f>IF('tab1'!C343="","",'tab1'!C343)</f>
        <v>RPPM.02.02.01-22-0174/17</v>
      </c>
      <c r="D345" s="26" t="str">
        <f>IF('tab1'!D343="","",'tab1'!D343)</f>
        <v>STYROPIAN PLUS SPÓŁKA Z OGRANICZONĄ ODPOWIEDZIALNOŚCIĄ</v>
      </c>
      <c r="E345" s="26" t="str">
        <f>IF('tab1'!E343="","",'tab1'!E343)</f>
        <v>EFRR</v>
      </c>
      <c r="F345" s="26" t="str">
        <f>IF('tab1'!F343="","",'tab1'!F343)</f>
        <v>Regionalny Program Operacyjny Województwa Pomorskiego na lata 2014-2020</v>
      </c>
      <c r="G345" s="26" t="str">
        <f>IF('tab1'!G343="","",'tab1'!G343)</f>
        <v>2. Przedsiębiorstwa</v>
      </c>
      <c r="H345" s="26" t="str">
        <f>IF('tab1'!H343="","",'tab1'!H343)</f>
        <v>2.2. Inwestycje profilowane – wsparcie dotacyjne</v>
      </c>
      <c r="I345" s="26" t="str">
        <f>IF('tab1'!I343="","",'tab1'!I343)</f>
        <v>2.2.1. Inwestycje profilowane – wsparcie dotacyjne</v>
      </c>
      <c r="J345" s="26">
        <f>IF('tab1'!J343="","",'tab1'!J343)</f>
        <v>2460000</v>
      </c>
      <c r="K345" s="26">
        <f>IF('tab1'!K343="","",'tab1'!K343)</f>
        <v>2000000</v>
      </c>
      <c r="L345" s="26">
        <f>IF('tab1'!L343="","",'tab1'!L343)</f>
        <v>880000</v>
      </c>
      <c r="M345" s="26">
        <f>IF('tab1'!M343="","",'tab1'!M343)</f>
        <v>44</v>
      </c>
      <c r="N345" s="26" t="str">
        <f>IF('tab1'!N343="","",'tab1'!N343)</f>
        <v>01 Dotacja bezzwrotna</v>
      </c>
      <c r="O345" s="26" t="str">
        <f>IF('tab1'!O343="","",'tab1'!O343)</f>
        <v>Miejsca realizacji do uzupełnienia ręcznego z raportu uzupełniającego!</v>
      </c>
      <c r="P345" s="26" t="str">
        <f>IF('tab1'!P343="","",'tab1'!P343)</f>
        <v>03 Obszary wiejskie (o małej gęstości zaludnienia)</v>
      </c>
      <c r="Q345" s="28">
        <f>IF('tab1'!Q343="","",'tab1'!Q343)</f>
        <v>43101</v>
      </c>
      <c r="R345" s="28">
        <f>IF('tab1'!R343="","",'tab1'!R343)</f>
        <v>43281</v>
      </c>
      <c r="S345" s="26" t="str">
        <f>IF('tab1'!S343="","",'tab1'!S343)</f>
        <v>Konkursowy</v>
      </c>
      <c r="T345" s="26" t="str">
        <f>IF('tab1'!T343="","",'tab1'!T343)</f>
        <v>07 Pozostałe nieokreślone branże przemysłu wytwórczego</v>
      </c>
      <c r="U345" s="26" t="str">
        <f>IF('tab1'!U343="","",'tab1'!U343)</f>
        <v>067 Rozwój działalności MŚP, wsparcie przedsiębiorczości i tworzenia przedsiębiorstw (w tym wsparcie dla przedsiębiorstw typu spin-off i spin-out)</v>
      </c>
      <c r="V345" s="26" t="str">
        <f>IF('tab1'!V343="","",'tab1'!V343)</f>
        <v>03 Wzmacnianie konkurencyjności małych i średnich przedsiębiorstw (MŚP)</v>
      </c>
      <c r="W345" s="26" t="str">
        <f>IF('tab1'!W343="","",'tab1'!W343)</f>
        <v>Projekt nie jest realizowany w ramach EFS</v>
      </c>
      <c r="X345" s="26" t="str">
        <f>IF('tab1'!X343="","",'tab1'!X343)</f>
        <v>Nie dotyczy</v>
      </c>
      <c r="Y345" s="27" t="str">
        <f>VLOOKUP(C345,'przeliczenia '!C:D,2,FALSE)</f>
        <v>WOJ.: POMORSKIE, POW.: kwidzyński, GM.: Gardeja</v>
      </c>
    </row>
    <row r="346" spans="1:25" ht="67.5" x14ac:dyDescent="0.25">
      <c r="A346" s="26" t="str">
        <f>IF('tab1'!A344="","",'tab1'!A344)</f>
        <v>Dostosowanie obiektu hotelowego Morskie Oko w Juracie do wymogów GIS w czasie epidemii COVID-19</v>
      </c>
      <c r="B346" s="26" t="str">
        <f>IF('tab1'!B344="","",'tab1'!B344)</f>
        <v>Dostosowanie recepcji wraz ze strefą dla osób oczekujących na zakwaterowanie zgodnie z zaleceniami GIS. Przedłużenie restauracji o ogród zimowy z wydzielonymi strefami. Remont baru oraz zakup wyposażenia umożliwiających szybką dezynfekcję oraz odpornych na te środki. W hotelu w strefie basenowej wykonanie ścianek wydzielające strefy przy szafkach i przy prysznicach z płytek gresowych zapewniający dystans społeczny.</v>
      </c>
      <c r="C346" s="26" t="str">
        <f>IF('tab1'!C344="","",'tab1'!C344)</f>
        <v>RPPM.02.02.01-22-0175/20</v>
      </c>
      <c r="D346" s="26" t="str">
        <f>IF('tab1'!D344="","",'tab1'!D344)</f>
        <v>MORSKIE OKO ROBERT GRUBA</v>
      </c>
      <c r="E346" s="26" t="str">
        <f>IF('tab1'!E344="","",'tab1'!E344)</f>
        <v>EFRR</v>
      </c>
      <c r="F346" s="26" t="str">
        <f>IF('tab1'!F344="","",'tab1'!F344)</f>
        <v>Regionalny Program Operacyjny Województwa Pomorskiego na lata 2014-2020</v>
      </c>
      <c r="G346" s="26" t="str">
        <f>IF('tab1'!G344="","",'tab1'!G344)</f>
        <v>2. Przedsiębiorstwa</v>
      </c>
      <c r="H346" s="26" t="str">
        <f>IF('tab1'!H344="","",'tab1'!H344)</f>
        <v>2.2. Inwestycje profilowane – wsparcie dotacyjne</v>
      </c>
      <c r="I346" s="26" t="str">
        <f>IF('tab1'!I344="","",'tab1'!I344)</f>
        <v>2.2.1. Inwestycje profilowane – wsparcie dotacyjne</v>
      </c>
      <c r="J346" s="26">
        <f>IF('tab1'!J344="","",'tab1'!J344)</f>
        <v>303500</v>
      </c>
      <c r="K346" s="26">
        <f>IF('tab1'!K344="","",'tab1'!K344)</f>
        <v>303500</v>
      </c>
      <c r="L346" s="26">
        <f>IF('tab1'!L344="","",'tab1'!L344)</f>
        <v>249800</v>
      </c>
      <c r="M346" s="26">
        <f>IF('tab1'!M344="","",'tab1'!M344)</f>
        <v>82.306425041186202</v>
      </c>
      <c r="N346" s="26" t="str">
        <f>IF('tab1'!N344="","",'tab1'!N344)</f>
        <v>01 Dotacja bezzwrotna</v>
      </c>
      <c r="O346" s="26" t="str">
        <f>IF('tab1'!O344="","",'tab1'!O344)</f>
        <v>Miejsca realizacji do uzupełnienia ręcznego z raportu uzupełniającego!</v>
      </c>
      <c r="P346" s="26" t="str">
        <f>IF('tab1'!P344="","",'tab1'!P344)</f>
        <v>03 Obszary wiejskie (o małej gęstości zaludnienia)</v>
      </c>
      <c r="Q346" s="28">
        <f>IF('tab1'!Q344="","",'tab1'!Q344)</f>
        <v>44046</v>
      </c>
      <c r="R346" s="28">
        <f>IF('tab1'!R344="","",'tab1'!R344)</f>
        <v>44377</v>
      </c>
      <c r="S346" s="26" t="str">
        <f>IF('tab1'!S344="","",'tab1'!S344)</f>
        <v>Nadzwyczajny</v>
      </c>
      <c r="T346" s="26" t="str">
        <f>IF('tab1'!T344="","",'tab1'!T344)</f>
        <v>15 Turystyka oraz działalność związana z zakwaterowaniem i usługami gastronomicznymi</v>
      </c>
      <c r="U346" s="26" t="str">
        <f>IF('tab1'!U344="","",'tab1'!U344)</f>
        <v>067 Rozwój działalności MŚP, wsparcie przedsiębiorczości i tworzenia przedsiębiorstw (w tym wsparcie dla przedsiębiorstw typu spin-off i spin-out)</v>
      </c>
      <c r="V346" s="26" t="str">
        <f>IF('tab1'!V344="","",'tab1'!V344)</f>
        <v>03 Wzmacnianie konkurencyjności małych i średnich przedsiębiorstw (MŚP)</v>
      </c>
      <c r="W346" s="26" t="str">
        <f>IF('tab1'!W344="","",'tab1'!W344)</f>
        <v>Projekt nie jest realizowany w ramach EFS</v>
      </c>
      <c r="X346" s="26" t="str">
        <f>IF('tab1'!X344="","",'tab1'!X344)</f>
        <v>Nie dotyczy</v>
      </c>
      <c r="Y346" s="27" t="str">
        <f>VLOOKUP(C346,'przeliczenia '!C:D,2,FALSE)</f>
        <v>Cały Kraj</v>
      </c>
    </row>
    <row r="347" spans="1:25" ht="90" hidden="1" x14ac:dyDescent="0.25">
      <c r="A347" s="26" t="str">
        <f>IF('tab1'!A345="","",'tab1'!A345)</f>
        <v>Zwiększenie efektywności działania spółki Nautiqus poprzez wdrożenie technologii informacyjno-komunikacyjnych.</v>
      </c>
      <c r="B347" s="26" t="str">
        <f>IF('tab1'!B345="","",'tab1'!B345)</f>
        <v>Nautiqus jest firmą spedycyjną, której usługi polegają na organizacji całego łańcucha transportowego. Usługi świadczone są w warunkach złożonego systemu powiązań i relacji między firmami zajmującymi się transportem morskim, drogowym, lotniczym, portami, terminalami kontenerowymi, depotami kontenerowymi, służbą celną oraz cała grupa podmiotów zajmujących się międzynarodową wymianą handlową. Przedmiotem projektu jest zakup wartości niematerialnych i prawnych w postaci systemu informatycznego pozwalającego na automatyczną wymianę danych w standardzie EDIFACT (Electronic Data Interchange for Administration, Commerce and Transport) między klientami Nautiqusa, a firmami transportowymi. System będzie również integrował i automatyzował procesy zachodzące wewnątrz firmy. Realizacja projektu przyczyni się do zwiększenie efektywności całego zespołu, podniesienia jakości obsługi, zwiększenia kontroli nad łańcuchem dostaw klientów, ograniczenia kosztów świadczenia usług.</v>
      </c>
      <c r="C347" s="26" t="str">
        <f>IF('tab1'!C345="","",'tab1'!C345)</f>
        <v>RPPM.02.02.01-22-0176/17</v>
      </c>
      <c r="D347" s="26" t="str">
        <f>IF('tab1'!D345="","",'tab1'!D345)</f>
        <v>"NAUTIQUS" SPÓŁKA Z OGRANICZONA ODPOWIEDZIALNOSCIA</v>
      </c>
      <c r="E347" s="26" t="str">
        <f>IF('tab1'!E345="","",'tab1'!E345)</f>
        <v>EFRR</v>
      </c>
      <c r="F347" s="26" t="str">
        <f>IF('tab1'!F345="","",'tab1'!F345)</f>
        <v>Regionalny Program Operacyjny Województwa Pomorskiego na lata 2014-2020</v>
      </c>
      <c r="G347" s="26" t="str">
        <f>IF('tab1'!G345="","",'tab1'!G345)</f>
        <v>2. Przedsiębiorstwa</v>
      </c>
      <c r="H347" s="26" t="str">
        <f>IF('tab1'!H345="","",'tab1'!H345)</f>
        <v>2.2. Inwestycje profilowane – wsparcie dotacyjne</v>
      </c>
      <c r="I347" s="26" t="str">
        <f>IF('tab1'!I345="","",'tab1'!I345)</f>
        <v>2.2.1. Inwestycje profilowane – wsparcie dotacyjne</v>
      </c>
      <c r="J347" s="26">
        <f>IF('tab1'!J345="","",'tab1'!J345)</f>
        <v>996398.4</v>
      </c>
      <c r="K347" s="26">
        <f>IF('tab1'!K345="","",'tab1'!K345)</f>
        <v>662948</v>
      </c>
      <c r="L347" s="26">
        <f>IF('tab1'!L345="","",'tab1'!L345)</f>
        <v>330811.03999999998</v>
      </c>
      <c r="M347" s="26">
        <f>IF('tab1'!M345="","",'tab1'!M345)</f>
        <v>49.8999981899033</v>
      </c>
      <c r="N347" s="26" t="str">
        <f>IF('tab1'!N345="","",'tab1'!N345)</f>
        <v>01 Dotacja bezzwrotna</v>
      </c>
      <c r="O347" s="26" t="str">
        <f>IF('tab1'!O345="","",'tab1'!O345)</f>
        <v>Miejsca realizacji do uzupełnienia ręcznego z raportu uzupełniającego!</v>
      </c>
      <c r="P347" s="26" t="str">
        <f>IF('tab1'!P345="","",'tab1'!P345)</f>
        <v>01 Duże obszary miejskie (o ludności &gt;50 000 i dużej gęstości zaludnienia)</v>
      </c>
      <c r="Q347" s="28">
        <f>IF('tab1'!Q345="","",'tab1'!Q345)</f>
        <v>43160</v>
      </c>
      <c r="R347" s="28">
        <f>IF('tab1'!R345="","",'tab1'!R345)</f>
        <v>43281</v>
      </c>
      <c r="S347" s="26" t="str">
        <f>IF('tab1'!S345="","",'tab1'!S345)</f>
        <v>Konkursowy</v>
      </c>
      <c r="T347" s="26" t="str">
        <f>IF('tab1'!T345="","",'tab1'!T345)</f>
        <v>24 Inne niewyszczególnione usługi</v>
      </c>
      <c r="U347" s="26" t="str">
        <f>IF('tab1'!U345="","",'tab1'!U345)</f>
        <v>069 Wsparcie ekologicznych procesów produkcyjnych oraz efektywnego wykorzystywania zasobów w MŚP</v>
      </c>
      <c r="V347" s="26" t="str">
        <f>IF('tab1'!V345="","",'tab1'!V345)</f>
        <v>03 Wzmacnianie konkurencyjności małych i średnich przedsiębiorstw (MŚP)</v>
      </c>
      <c r="W347" s="26" t="str">
        <f>IF('tab1'!W345="","",'tab1'!W345)</f>
        <v>Projekt nie jest realizowany w ramach EFS</v>
      </c>
      <c r="X347" s="26" t="str">
        <f>IF('tab1'!X345="","",'tab1'!X345)</f>
        <v>Nie dotyczy</v>
      </c>
      <c r="Y347" s="27" t="str">
        <f>VLOOKUP(C347,'przeliczenia '!C:D,2,FALSE)</f>
        <v>WOJ.: POMORSKIE</v>
      </c>
    </row>
    <row r="348" spans="1:25" ht="67.5" x14ac:dyDescent="0.25">
      <c r="A348" s="26" t="str">
        <f>IF('tab1'!A346="","",'tab1'!A346)</f>
        <v>Rozbudowa ORW Bursztyn w Jantarze umożliwiająca ograniczenie negatywnych skutków wystąpienia COVID-19.</v>
      </c>
      <c r="B348" s="26" t="str">
        <f>IF('tab1'!B346="","",'tab1'!B346)</f>
        <v>Celem projektu jest modernizacja i dostosowanie Ośrodka Rehabilitacyjno-Wypoczynkowego „Bursztyn” w Jantarze tak by dostosować go w lepszym stopniu do ewentualnych zagrożeń związanych z wystąpieniem negatywnych skutków pandemii COVID-19. W zawiązku z tym, że istnieje dogodna możliwość zagospodarowania dość dużej powierzchni tarasu jednego z budynków, przedmiotem projektu jest zadaszenie, przeszklenie tarasu tak by powiększyć powierzchnię użyteczną budynku do wspólnego wykorzystania przez klientów ośrodka.</v>
      </c>
      <c r="C348" s="26" t="str">
        <f>IF('tab1'!C346="","",'tab1'!C346)</f>
        <v>RPPM.02.02.01-22-0176/20</v>
      </c>
      <c r="D348" s="26" t="str">
        <f>IF('tab1'!D346="","",'tab1'!D346)</f>
        <v>WIESŁAW BRZESKI OŚRODEK REHABILITACYJNO-WCZASOWY „BURSZTYN”. NZOZ BURSZTYN REHABILITACJA</v>
      </c>
      <c r="E348" s="26" t="str">
        <f>IF('tab1'!E346="","",'tab1'!E346)</f>
        <v>EFRR</v>
      </c>
      <c r="F348" s="26" t="str">
        <f>IF('tab1'!F346="","",'tab1'!F346)</f>
        <v>Regionalny Program Operacyjny Województwa Pomorskiego na lata 2014-2020</v>
      </c>
      <c r="G348" s="26" t="str">
        <f>IF('tab1'!G346="","",'tab1'!G346)</f>
        <v>2. Przedsiębiorstwa</v>
      </c>
      <c r="H348" s="26" t="str">
        <f>IF('tab1'!H346="","",'tab1'!H346)</f>
        <v>2.2. Inwestycje profilowane – wsparcie dotacyjne</v>
      </c>
      <c r="I348" s="26" t="str">
        <f>IF('tab1'!I346="","",'tab1'!I346)</f>
        <v>2.2.1. Inwestycje profilowane – wsparcie dotacyjne</v>
      </c>
      <c r="J348" s="26">
        <f>IF('tab1'!J346="","",'tab1'!J346)</f>
        <v>270000</v>
      </c>
      <c r="K348" s="26">
        <f>IF('tab1'!K346="","",'tab1'!K346)</f>
        <v>270000</v>
      </c>
      <c r="L348" s="26">
        <f>IF('tab1'!L346="","",'tab1'!L346)</f>
        <v>180000</v>
      </c>
      <c r="M348" s="26">
        <f>IF('tab1'!M346="","",'tab1'!M346)</f>
        <v>66.6666666666667</v>
      </c>
      <c r="N348" s="26" t="str">
        <f>IF('tab1'!N346="","",'tab1'!N346)</f>
        <v>01 Dotacja bezzwrotna</v>
      </c>
      <c r="O348" s="26" t="str">
        <f>IF('tab1'!O346="","",'tab1'!O346)</f>
        <v>Miejsca realizacji do uzupełnienia ręcznego z raportu uzupełniającego!</v>
      </c>
      <c r="P348" s="26" t="str">
        <f>IF('tab1'!P346="","",'tab1'!P346)</f>
        <v>03 Obszary wiejskie (o małej gęstości zaludnienia)</v>
      </c>
      <c r="Q348" s="28">
        <f>IF('tab1'!Q346="","",'tab1'!Q346)</f>
        <v>44013</v>
      </c>
      <c r="R348" s="28">
        <f>IF('tab1'!R346="","",'tab1'!R346)</f>
        <v>44561</v>
      </c>
      <c r="S348" s="26" t="str">
        <f>IF('tab1'!S346="","",'tab1'!S346)</f>
        <v>Nadzwyczajny</v>
      </c>
      <c r="T348" s="26" t="str">
        <f>IF('tab1'!T346="","",'tab1'!T346)</f>
        <v>15 Turystyka oraz działalność związana z zakwaterowaniem i usługami gastronomicznymi</v>
      </c>
      <c r="U348" s="26" t="str">
        <f>IF('tab1'!U346="","",'tab1'!U346)</f>
        <v>067 Rozwój działalności MŚP, wsparcie przedsiębiorczości i tworzenia przedsiębiorstw (w tym wsparcie dla przedsiębiorstw typu spin-off i spin-out)</v>
      </c>
      <c r="V348" s="26" t="str">
        <f>IF('tab1'!V346="","",'tab1'!V346)</f>
        <v>03 Wzmacnianie konkurencyjności małych i średnich przedsiębiorstw (MŚP)</v>
      </c>
      <c r="W348" s="26" t="str">
        <f>IF('tab1'!W346="","",'tab1'!W346)</f>
        <v>Projekt nie jest realizowany w ramach EFS</v>
      </c>
      <c r="X348" s="26" t="str">
        <f>IF('tab1'!X346="","",'tab1'!X346)</f>
        <v>Nie dotyczy</v>
      </c>
      <c r="Y348" s="27" t="str">
        <f>VLOOKUP(C348,'przeliczenia '!C:D,2,FALSE)</f>
        <v>WOJ.: POMORSKIE, POW.: nowodworski</v>
      </c>
    </row>
    <row r="349" spans="1:25" ht="67.5" hidden="1" x14ac:dyDescent="0.25">
      <c r="A349" s="26" t="str">
        <f>IF('tab1'!A347="","",'tab1'!A347)</f>
        <v>Wprowadzenie nowych modeli wyrobów dla branży offshore przez Termika Sp. z o.o.</v>
      </c>
      <c r="B349" s="26" t="str">
        <f>IF('tab1'!B347="","",'tab1'!B347)</f>
        <v>Celem projektu jest wzrost konkurencyjności przedsiębiorstwa Termika Sp. z o. o. w wyniku zakupu specjalistycznych środków trwałych oraz rozszerzenia oferty o nowe produkty: VBS, zawiesia, mat haki, koryta elektryczne. Efektem realizacji przedsięwzięcia będzie m.in. zwiększenie wartości przedsiębiorstwa oraz wzrost przychodów ze sprzedaży. Inwestycja zostanie zrealizowana w okresie od 1 kwietnia 2016 r. do 31 grudnia 2018 r. W ramach przedsięwzięcia przewidziano poniesienie następujących wydatków: 1. Automat do zacisku tulejki – 198 000,00 zł; 2. Giętarka CNC– 810 440,00 zł; 3. Prasa krawędziowa CNC – 980 000,00 zł. Ww. wydatki, są niezbędne do osiągnięcia założonych celów projektu.</v>
      </c>
      <c r="C349" s="26" t="str">
        <f>IF('tab1'!C347="","",'tab1'!C347)</f>
        <v>RPPM.02.02.01-22-0177/16</v>
      </c>
      <c r="D349" s="26" t="str">
        <f>IF('tab1'!D347="","",'tab1'!D347)</f>
        <v>TERMIKA SPÓŁKA Z OGRANICZONĄ ODPOWIEDZIALNOŚCIĄ</v>
      </c>
      <c r="E349" s="26" t="str">
        <f>IF('tab1'!E347="","",'tab1'!E347)</f>
        <v>EFRR</v>
      </c>
      <c r="F349" s="26" t="str">
        <f>IF('tab1'!F347="","",'tab1'!F347)</f>
        <v>Regionalny Program Operacyjny Województwa Pomorskiego na lata 2014-2020</v>
      </c>
      <c r="G349" s="26" t="str">
        <f>IF('tab1'!G347="","",'tab1'!G347)</f>
        <v>2. Przedsiębiorstwa</v>
      </c>
      <c r="H349" s="26" t="str">
        <f>IF('tab1'!H347="","",'tab1'!H347)</f>
        <v>2.2. Inwestycje profilowane – wsparcie dotacyjne</v>
      </c>
      <c r="I349" s="26" t="str">
        <f>IF('tab1'!I347="","",'tab1'!I347)</f>
        <v>2.2.1. Inwestycje profilowane – wsparcie dotacyjne</v>
      </c>
      <c r="J349" s="26">
        <f>IF('tab1'!J347="","",'tab1'!J347)</f>
        <v>2713156.62</v>
      </c>
      <c r="K349" s="26">
        <f>IF('tab1'!K347="","",'tab1'!K347)</f>
        <v>1892383.96</v>
      </c>
      <c r="L349" s="26">
        <f>IF('tab1'!L347="","",'tab1'!L347)</f>
        <v>755061.2</v>
      </c>
      <c r="M349" s="26">
        <f>IF('tab1'!M347="","",'tab1'!M347)</f>
        <v>39.899999997886297</v>
      </c>
      <c r="N349" s="26" t="str">
        <f>IF('tab1'!N347="","",'tab1'!N347)</f>
        <v>01 Dotacja bezzwrotna</v>
      </c>
      <c r="O349" s="26" t="str">
        <f>IF('tab1'!O347="","",'tab1'!O347)</f>
        <v>Miejsca realizacji do uzupełnienia ręcznego z raportu uzupełniającego!</v>
      </c>
      <c r="P349" s="26" t="str">
        <f>IF('tab1'!P347="","",'tab1'!P347)</f>
        <v>01 Duże obszary miejskie (o ludności &gt;50 000 i dużej gęstości zaludnienia)</v>
      </c>
      <c r="Q349" s="28">
        <f>IF('tab1'!Q347="","",'tab1'!Q347)</f>
        <v>42461</v>
      </c>
      <c r="R349" s="28">
        <f>IF('tab1'!R347="","",'tab1'!R347)</f>
        <v>43465</v>
      </c>
      <c r="S349" s="26" t="str">
        <f>IF('tab1'!S347="","",'tab1'!S347)</f>
        <v>Konkursowy</v>
      </c>
      <c r="T349" s="26" t="str">
        <f>IF('tab1'!T347="","",'tab1'!T347)</f>
        <v>07 Pozostałe nieokreślone branże przemysłu wytwórczego</v>
      </c>
      <c r="U349" s="26" t="str">
        <f>IF('tab1'!U347="","",'tab1'!U347)</f>
        <v>067 Rozwój działalności MŚP, wsparcie przedsiębiorczości i tworzenia przedsiębiorstw (w tym wsparcie dla przedsiębiorstw typu spin-off i spin-out)</v>
      </c>
      <c r="V349" s="26" t="str">
        <f>IF('tab1'!V347="","",'tab1'!V347)</f>
        <v>03 Wzmacnianie konkurencyjności małych i średnich przedsiębiorstw (MŚP)</v>
      </c>
      <c r="W349" s="26" t="str">
        <f>IF('tab1'!W347="","",'tab1'!W347)</f>
        <v>Projekt nie jest realizowany w ramach EFS</v>
      </c>
      <c r="X349" s="26" t="str">
        <f>IF('tab1'!X347="","",'tab1'!X347)</f>
        <v>Nie dotyczy</v>
      </c>
      <c r="Y349" s="27" t="str">
        <f>VLOOKUP(C349,'przeliczenia '!C:D,2,FALSE)</f>
        <v>WOJ.: POMORSKIE, POW.: Gdańsk, GM.: Gdańsk</v>
      </c>
    </row>
    <row r="350" spans="1:25" ht="90" x14ac:dyDescent="0.25">
      <c r="A350" s="26" t="str">
        <f>IF('tab1'!A348="","",'tab1'!A348)</f>
        <v>Modernizacja łazienek w pokojach hotelowych Hubertus oraz wsparcie na kapitał obrotowy w związku z wystąpieniem epidemii COVID 19</v>
      </c>
      <c r="B350" s="26" t="str">
        <f>IF('tab1'!B348="","",'tab1'!B348)</f>
        <v>Przedmiotem projektu w części inwestycyjnej jest przeprowadzenie modernizacji łazienek w 12 pokojach hotelowych Wnioskodawcy w celu: • uzyskania kabin prysznicowych użytkowanych bez dotykania klamek; • uzyskania częściowo bezobsługowej armatury; • wyposażenia w dozowniki; • wyłożenia płytkami oraz terakotą łatwo zmywalną i dezynfekowalną. Celem inwestycyjnej części projektu jest osiągniecie pozytywnego efektu zarówno w aspekcie sanitarno – zdrowotnym (zarówno dla klientów jak i pracowników Wnioskodawcy), poprzez dostosowane łazienek do obsługi bezdotykowej oraz ich wykonanie w technologii ułatwiającej czyszczenie i dezynfekcję. Celem wsparcia na kapitał obrotowy jest pomoc w przywróceniu działalności spółki do stanu sprzed epidemii. Wnioskodawcy szczególnie zależy na utrzymaniu wykwalifikowanej kadry, która posiada bogate doświadczenie oraz wysokie kompetencje zdobywane podczas szeregu szkoleń. To dzięki ich zaangażowaniu możliwy będzie powrót na ścieżkę rozwoju.</v>
      </c>
      <c r="C350" s="26" t="str">
        <f>IF('tab1'!C348="","",'tab1'!C348)</f>
        <v>RPPM.02.02.01-22-0177/20</v>
      </c>
      <c r="D350" s="26" t="str">
        <f>IF('tab1'!D348="","",'tab1'!D348)</f>
        <v>HUBERTUS LANDOWSCY SPÓŁKA JAWNA</v>
      </c>
      <c r="E350" s="26" t="str">
        <f>IF('tab1'!E348="","",'tab1'!E348)</f>
        <v>EFRR</v>
      </c>
      <c r="F350" s="26" t="str">
        <f>IF('tab1'!F348="","",'tab1'!F348)</f>
        <v>Regionalny Program Operacyjny Województwa Pomorskiego na lata 2014-2020</v>
      </c>
      <c r="G350" s="26" t="str">
        <f>IF('tab1'!G348="","",'tab1'!G348)</f>
        <v>2. Przedsiębiorstwa</v>
      </c>
      <c r="H350" s="26" t="str">
        <f>IF('tab1'!H348="","",'tab1'!H348)</f>
        <v>2.2. Inwestycje profilowane – wsparcie dotacyjne</v>
      </c>
      <c r="I350" s="26" t="str">
        <f>IF('tab1'!I348="","",'tab1'!I348)</f>
        <v>2.2.1. Inwestycje profilowane – wsparcie dotacyjne</v>
      </c>
      <c r="J350" s="26">
        <f>IF('tab1'!J348="","",'tab1'!J348)</f>
        <v>290317.34999999998</v>
      </c>
      <c r="K350" s="26">
        <f>IF('tab1'!K348="","",'tab1'!K348)</f>
        <v>290317.34999999998</v>
      </c>
      <c r="L350" s="26">
        <f>IF('tab1'!L348="","",'tab1'!L348)</f>
        <v>250000</v>
      </c>
      <c r="M350" s="26">
        <f>IF('tab1'!M348="","",'tab1'!M348)</f>
        <v>86.112662574248503</v>
      </c>
      <c r="N350" s="26" t="str">
        <f>IF('tab1'!N348="","",'tab1'!N348)</f>
        <v>01 Dotacja bezzwrotna</v>
      </c>
      <c r="O350" s="26" t="str">
        <f>IF('tab1'!O348="","",'tab1'!O348)</f>
        <v>Miejsca realizacji do uzupełnienia ręcznego z raportu uzupełniającego!</v>
      </c>
      <c r="P350" s="26" t="str">
        <f>IF('tab1'!P348="","",'tab1'!P348)</f>
        <v>03 Obszary wiejskie (o małej gęstości zaludnienia)</v>
      </c>
      <c r="Q350" s="28">
        <f>IF('tab1'!Q348="","",'tab1'!Q348)</f>
        <v>44013</v>
      </c>
      <c r="R350" s="28">
        <f>IF('tab1'!R348="","",'tab1'!R348)</f>
        <v>44316</v>
      </c>
      <c r="S350" s="26" t="str">
        <f>IF('tab1'!S348="","",'tab1'!S348)</f>
        <v>Nadzwyczajny</v>
      </c>
      <c r="T350" s="26" t="str">
        <f>IF('tab1'!T348="","",'tab1'!T348)</f>
        <v>15 Turystyka oraz działalność związana z zakwaterowaniem i usługami gastronomicznymi</v>
      </c>
      <c r="U350" s="26" t="str">
        <f>IF('tab1'!U348="","",'tab1'!U348)</f>
        <v>067 Rozwój działalności MŚP, wsparcie przedsiębiorczości i tworzenia przedsiębiorstw (w tym wsparcie dla przedsiębiorstw typu spin-off i spin-out)</v>
      </c>
      <c r="V350" s="26" t="str">
        <f>IF('tab1'!V348="","",'tab1'!V348)</f>
        <v>03 Wzmacnianie konkurencyjności małych i średnich przedsiębiorstw (MŚP)</v>
      </c>
      <c r="W350" s="26" t="str">
        <f>IF('tab1'!W348="","",'tab1'!W348)</f>
        <v>Projekt nie jest realizowany w ramach EFS</v>
      </c>
      <c r="X350" s="26" t="str">
        <f>IF('tab1'!X348="","",'tab1'!X348)</f>
        <v>Nie dotyczy</v>
      </c>
      <c r="Y350" s="27" t="str">
        <f>VLOOKUP(C350,'przeliczenia '!C:D,2,FALSE)</f>
        <v>WOJ.: POMORSKIE, POW.: starogardzki, GM.: Starogard Gdański - gmina wiejska</v>
      </c>
    </row>
    <row r="351" spans="1:25" ht="78.75" hidden="1" x14ac:dyDescent="0.25">
      <c r="A351" s="26" t="str">
        <f>IF('tab1'!A349="","",'tab1'!A349)</f>
        <v>Udoskonalenie procesów oraz dywersyfikacja usług firmy ICON z Gdyni</v>
      </c>
      <c r="B351" s="26" t="str">
        <f>IF('tab1'!B349="","",'tab1'!B349)</f>
        <v>Celem projektu jest wzrost konkurencyjności przedsiębiorstwa ICON Arkadiusz Majerski w wyniku rozbudowy systemu automatyzującego procesy biznesowe oraz rozszerzenia oferty o innowacyjną usługę świadczoną w modelu SaaS: rezerwacje online. Efektem realizacji przedsięwzięcia będzie m.in. zwiększenie wartości przedsiębiorstwa oraz wzrost przychodów ze sprzedaży. Inwestycja zostanie zrealizowana w okresie od 1 kwietnia 2016 r. do 31 grudnia 2018 r. W ramach przedsięwzięcia przewidziano poniesienie następujących wydatków: 1. Podsystem uzupełniający działanie aplikacji SLA – 190 000,00 zł; 2. Podsystem klasy TFS – 70 000,00 zł; 3. Podsystem rezerwacyjny – 480 000,00 zł. Ww. wydatki, są niezbędne do osiągnięcia założonych celów projektu. Oprogramowanie zostanie wykonane przez wyspecjalizowaną firmę informatyczną, z uwzględnieniem przeniesienia praw autorskich.</v>
      </c>
      <c r="C351" s="26" t="str">
        <f>IF('tab1'!C349="","",'tab1'!C349)</f>
        <v>RPPM.02.02.01-22-0178/16</v>
      </c>
      <c r="D351" s="26" t="str">
        <f>IF('tab1'!D349="","",'tab1'!D349)</f>
        <v>ICON ARKADIUSZ MAJERSKI</v>
      </c>
      <c r="E351" s="26" t="str">
        <f>IF('tab1'!E349="","",'tab1'!E349)</f>
        <v>EFRR</v>
      </c>
      <c r="F351" s="26" t="str">
        <f>IF('tab1'!F349="","",'tab1'!F349)</f>
        <v>Regionalny Program Operacyjny Województwa Pomorskiego na lata 2014-2020</v>
      </c>
      <c r="G351" s="26" t="str">
        <f>IF('tab1'!G349="","",'tab1'!G349)</f>
        <v>2. Przedsiębiorstwa</v>
      </c>
      <c r="H351" s="26" t="str">
        <f>IF('tab1'!H349="","",'tab1'!H349)</f>
        <v>2.2. Inwestycje profilowane – wsparcie dotacyjne</v>
      </c>
      <c r="I351" s="26" t="str">
        <f>IF('tab1'!I349="","",'tab1'!I349)</f>
        <v>2.2.1. Inwestycje profilowane – wsparcie dotacyjne</v>
      </c>
      <c r="J351" s="26">
        <f>IF('tab1'!J349="","",'tab1'!J349)</f>
        <v>910200</v>
      </c>
      <c r="K351" s="26">
        <f>IF('tab1'!K349="","",'tab1'!K349)</f>
        <v>740000</v>
      </c>
      <c r="L351" s="26">
        <f>IF('tab1'!L349="","",'tab1'!L349)</f>
        <v>369260</v>
      </c>
      <c r="M351" s="26">
        <f>IF('tab1'!M349="","",'tab1'!M349)</f>
        <v>49.9</v>
      </c>
      <c r="N351" s="26" t="str">
        <f>IF('tab1'!N349="","",'tab1'!N349)</f>
        <v>01 Dotacja bezzwrotna</v>
      </c>
      <c r="O351" s="26" t="str">
        <f>IF('tab1'!O349="","",'tab1'!O349)</f>
        <v>Miejsca realizacji do uzupełnienia ręcznego z raportu uzupełniającego!</v>
      </c>
      <c r="P351" s="26" t="str">
        <f>IF('tab1'!P349="","",'tab1'!P349)</f>
        <v>01 Duże obszary miejskie (o ludności &gt;50 000 i dużej gęstości zaludnienia)</v>
      </c>
      <c r="Q351" s="28">
        <f>IF('tab1'!Q349="","",'tab1'!Q349)</f>
        <v>42461</v>
      </c>
      <c r="R351" s="28">
        <f>IF('tab1'!R349="","",'tab1'!R349)</f>
        <v>43465</v>
      </c>
      <c r="S351" s="26" t="str">
        <f>IF('tab1'!S349="","",'tab1'!S349)</f>
        <v>Konkursowy</v>
      </c>
      <c r="T351" s="26" t="str">
        <f>IF('tab1'!T349="","",'tab1'!T349)</f>
        <v>13 Działania informacyjno-komunikacyjne, w tym telekomunikacja, usługi informacyjne, programowanie, doradztwo i działalność pokrewna</v>
      </c>
      <c r="U351" s="26" t="str">
        <f>IF('tab1'!U349="","",'tab1'!U349)</f>
        <v>067 Rozwój działalności MŚP, wsparcie przedsiębiorczości i tworzenia przedsiębiorstw (w tym wsparcie dla przedsiębiorstw typu spin-off i spin-out)</v>
      </c>
      <c r="V351" s="26" t="str">
        <f>IF('tab1'!V349="","",'tab1'!V349)</f>
        <v>03 Wzmacnianie konkurencyjności małych i średnich przedsiębiorstw (MŚP)</v>
      </c>
      <c r="W351" s="26" t="str">
        <f>IF('tab1'!W349="","",'tab1'!W349)</f>
        <v>Projekt nie jest realizowany w ramach EFS</v>
      </c>
      <c r="X351" s="26" t="str">
        <f>IF('tab1'!X349="","",'tab1'!X349)</f>
        <v>Nie dotyczy</v>
      </c>
      <c r="Y351" s="27" t="str">
        <f>VLOOKUP(C351,'przeliczenia '!C:D,2,FALSE)</f>
        <v>WOJ.: POMORSKIE, POW.: Gdynia, GM.: Gdynia</v>
      </c>
    </row>
    <row r="352" spans="1:25" ht="90" x14ac:dyDescent="0.25">
      <c r="A352" s="26" t="str">
        <f>IF('tab1'!A350="","",'tab1'!A350)</f>
        <v>Realizacja inwestycji służących przeciwdziałaniu negatywnym skutkom COVID-19 w firmie HORYZONT Jarosław Galewski</v>
      </c>
      <c r="B352" s="26" t="str">
        <f>IF('tab1'!B350="","",'tab1'!B350)</f>
        <v>Projekt polega na realizacji inwestycji służących przeciwdziałaniu negatywnym skutkom wystąpienia epidemii COVID-19 w ramach działalności gospodarczej prowadzonej pod nazwą HORYZONT Jarosław Galewski. W przedmiotowym projekcie Wnioskodawca zaplanował realizację 5 zadań, w ramach których planuje dokonanie inwestycji: 1. Zabudowa klatki schodowej. 2. Remont powierzchni tarasów. 3. Wykonanie instalacji klimatyzacji, ogrzewania i oczyszczania powietrza w obiekcie. 4. Zabudowa i wyposażenie wiaty przed recepcją. 5. Zakup elementów wyposażenia pokoi. W wyniku realizacji przedmiotowego projektu Wnioskodawca zyska możliwość świadczenia usług w warunkach tzw. nowej normalności, której wytyczne nakładają na organizatorów usług noclegowych szereg obostrzeń, których spełnienie byłoby dla firmy niemożliwe z wykorzystaniem dotychczas posiadanej infrastruktury, sprzętów i elementów wyposażenia.</v>
      </c>
      <c r="C352" s="26" t="str">
        <f>IF('tab1'!C350="","",'tab1'!C350)</f>
        <v>RPPM.02.02.01-22-0178/20</v>
      </c>
      <c r="D352" s="26" t="str">
        <f>IF('tab1'!D350="","",'tab1'!D350)</f>
        <v>HORYZONT JAROSŁAW GALEWSKI</v>
      </c>
      <c r="E352" s="26" t="str">
        <f>IF('tab1'!E350="","",'tab1'!E350)</f>
        <v>EFRR</v>
      </c>
      <c r="F352" s="26" t="str">
        <f>IF('tab1'!F350="","",'tab1'!F350)</f>
        <v>Regionalny Program Operacyjny Województwa Pomorskiego na lata 2014-2020</v>
      </c>
      <c r="G352" s="26" t="str">
        <f>IF('tab1'!G350="","",'tab1'!G350)</f>
        <v>2. Przedsiębiorstwa</v>
      </c>
      <c r="H352" s="26" t="str">
        <f>IF('tab1'!H350="","",'tab1'!H350)</f>
        <v>2.2. Inwestycje profilowane – wsparcie dotacyjne</v>
      </c>
      <c r="I352" s="26" t="str">
        <f>IF('tab1'!I350="","",'tab1'!I350)</f>
        <v>2.2.1. Inwestycje profilowane – wsparcie dotacyjne</v>
      </c>
      <c r="J352" s="26">
        <f>IF('tab1'!J350="","",'tab1'!J350)</f>
        <v>227600</v>
      </c>
      <c r="K352" s="26">
        <f>IF('tab1'!K350="","",'tab1'!K350)</f>
        <v>227600</v>
      </c>
      <c r="L352" s="26">
        <f>IF('tab1'!L350="","",'tab1'!L350)</f>
        <v>193460</v>
      </c>
      <c r="M352" s="26">
        <f>IF('tab1'!M350="","",'tab1'!M350)</f>
        <v>85</v>
      </c>
      <c r="N352" s="26" t="str">
        <f>IF('tab1'!N350="","",'tab1'!N350)</f>
        <v>01 Dotacja bezzwrotna</v>
      </c>
      <c r="O352" s="26" t="str">
        <f>IF('tab1'!O350="","",'tab1'!O350)</f>
        <v>Miejsca realizacji do uzupełnienia ręcznego z raportu uzupełniającego!</v>
      </c>
      <c r="P352" s="26" t="str">
        <f>IF('tab1'!P350="","",'tab1'!P350)</f>
        <v>02 Małe obszary miejskie (o ludności &gt;5 000 i średniej gęstości zaludnienia)</v>
      </c>
      <c r="Q352" s="28">
        <f>IF('tab1'!Q350="","",'tab1'!Q350)</f>
        <v>44044</v>
      </c>
      <c r="R352" s="28">
        <f>IF('tab1'!R350="","",'tab1'!R350)</f>
        <v>44408</v>
      </c>
      <c r="S352" s="26" t="str">
        <f>IF('tab1'!S350="","",'tab1'!S350)</f>
        <v>Nadzwyczajny</v>
      </c>
      <c r="T352" s="26" t="str">
        <f>IF('tab1'!T350="","",'tab1'!T350)</f>
        <v>15 Turystyka oraz działalność związana z zakwaterowaniem i usługami gastronomicznymi</v>
      </c>
      <c r="U352" s="26" t="str">
        <f>IF('tab1'!U350="","",'tab1'!U350)</f>
        <v>067 Rozwój działalności MŚP, wsparcie przedsiębiorczości i tworzenia przedsiębiorstw (w tym wsparcie dla przedsiębiorstw typu spin-off i spin-out)</v>
      </c>
      <c r="V352" s="26" t="str">
        <f>IF('tab1'!V350="","",'tab1'!V350)</f>
        <v>03 Wzmacnianie konkurencyjności małych i średnich przedsiębiorstw (MŚP)</v>
      </c>
      <c r="W352" s="26" t="str">
        <f>IF('tab1'!W350="","",'tab1'!W350)</f>
        <v>Projekt nie jest realizowany w ramach EFS</v>
      </c>
      <c r="X352" s="26" t="str">
        <f>IF('tab1'!X350="","",'tab1'!X350)</f>
        <v>Nie dotyczy</v>
      </c>
      <c r="Y352" s="27" t="str">
        <f>VLOOKUP(C352,'przeliczenia '!C:D,2,FALSE)</f>
        <v>WOJ.: POMORSKIE, POW.: pucki, GM.: Władysławowo</v>
      </c>
    </row>
    <row r="353" spans="1:25" ht="78.75" hidden="1" x14ac:dyDescent="0.25">
      <c r="A353" s="26" t="str">
        <f>IF('tab1'!A351="","",'tab1'!A351)</f>
        <v>Uruchomienie mobilnej usługi z zakresu informatyki śledczej.</v>
      </c>
      <c r="B353" s="26" t="str">
        <f>IF('tab1'!B351="","",'tab1'!B351)</f>
        <v>Projekt zrealizowany zostanie w siedzibie firmy (przy ul. Telimeny 25 w Gdańsku). Celem projektu jest wzrost konkurencyjności firmy w wyniku zakupu sprzętu i oprogramowania, umożliwiającego wprowadzenie usług informatyki śledczej. Efektem realizacji przedsięwzięcia będzie m.in. zwiększenie wartości przedsiębiorstwa, wzrost przychodów ze sprzedaży oraz wzrost rozpoznawalności marki. Inwestycja zostanie zrealizowana w okresie od 1 kwietnia 2016 r. do 31 grudnia 2017 r. W ramach przedsięwzięcia przewidziano poniesienie następujących wydatków: 1. Sprzęt bazowy (1 kpl.) 2. Oprogramowanie bazowe (1 kpl.) 3. Sprzęt do stanowiska mobilnego – 1 kpl.; 4. Oprogramowanie do stanowiska mobilnego – 1 kpl.; Szczegółowy opis ww. wydatków znajduje się w biznes planie stanowiącym załącznik do wniosku o dofinansowanie.</v>
      </c>
      <c r="C353" s="26" t="str">
        <f>IF('tab1'!C351="","",'tab1'!C351)</f>
        <v>RPPM.02.02.01-22-0179/16</v>
      </c>
      <c r="D353" s="26" t="str">
        <f>IF('tab1'!D351="","",'tab1'!D351)</f>
        <v>CFT-GRUPA INFORMATYCZNA SP. Z O.O.</v>
      </c>
      <c r="E353" s="26" t="str">
        <f>IF('tab1'!E351="","",'tab1'!E351)</f>
        <v>EFRR</v>
      </c>
      <c r="F353" s="26" t="str">
        <f>IF('tab1'!F351="","",'tab1'!F351)</f>
        <v>Regionalny Program Operacyjny Województwa Pomorskiego na lata 2014-2020</v>
      </c>
      <c r="G353" s="26" t="str">
        <f>IF('tab1'!G351="","",'tab1'!G351)</f>
        <v>2. Przedsiębiorstwa</v>
      </c>
      <c r="H353" s="26" t="str">
        <f>IF('tab1'!H351="","",'tab1'!H351)</f>
        <v>2.2. Inwestycje profilowane – wsparcie dotacyjne</v>
      </c>
      <c r="I353" s="26" t="str">
        <f>IF('tab1'!I351="","",'tab1'!I351)</f>
        <v>2.2.1. Inwestycje profilowane – wsparcie dotacyjne</v>
      </c>
      <c r="J353" s="26">
        <f>IF('tab1'!J351="","",'tab1'!J351)</f>
        <v>178610.23</v>
      </c>
      <c r="K353" s="26">
        <f>IF('tab1'!K351="","",'tab1'!K351)</f>
        <v>135220.57</v>
      </c>
      <c r="L353" s="26">
        <f>IF('tab1'!L351="","",'tab1'!L351)</f>
        <v>67475.06</v>
      </c>
      <c r="M353" s="26">
        <f>IF('tab1'!M351="","",'tab1'!M351)</f>
        <v>49.899996723871197</v>
      </c>
      <c r="N353" s="26" t="str">
        <f>IF('tab1'!N351="","",'tab1'!N351)</f>
        <v>01 Dotacja bezzwrotna</v>
      </c>
      <c r="O353" s="26" t="str">
        <f>IF('tab1'!O351="","",'tab1'!O351)</f>
        <v>Miejsca realizacji do uzupełnienia ręcznego z raportu uzupełniającego!</v>
      </c>
      <c r="P353" s="26" t="str">
        <f>IF('tab1'!P351="","",'tab1'!P351)</f>
        <v>01 Duże obszary miejskie (o ludności &gt;50 000 i dużej gęstości zaludnienia)</v>
      </c>
      <c r="Q353" s="28">
        <f>IF('tab1'!Q351="","",'tab1'!Q351)</f>
        <v>42461</v>
      </c>
      <c r="R353" s="28">
        <f>IF('tab1'!R351="","",'tab1'!R351)</f>
        <v>43281</v>
      </c>
      <c r="S353" s="26" t="str">
        <f>IF('tab1'!S351="","",'tab1'!S351)</f>
        <v>Konkursowy</v>
      </c>
      <c r="T353" s="26" t="str">
        <f>IF('tab1'!T351="","",'tab1'!T351)</f>
        <v>13 Działania informacyjno-komunikacyjne, w tym telekomunikacja, usługi informacyjne, programowanie, doradztwo i działalność pokrewna</v>
      </c>
      <c r="U353" s="26" t="str">
        <f>IF('tab1'!U351="","",'tab1'!U351)</f>
        <v>067 Rozwój działalności MŚP, wsparcie przedsiębiorczości i tworzenia przedsiębiorstw (w tym wsparcie dla przedsiębiorstw typu spin-off i spin-out)</v>
      </c>
      <c r="V353" s="26" t="str">
        <f>IF('tab1'!V351="","",'tab1'!V351)</f>
        <v>03 Wzmacnianie konkurencyjności małych i średnich przedsiębiorstw (MŚP)</v>
      </c>
      <c r="W353" s="26" t="str">
        <f>IF('tab1'!W351="","",'tab1'!W351)</f>
        <v>Projekt nie jest realizowany w ramach EFS</v>
      </c>
      <c r="X353" s="26" t="str">
        <f>IF('tab1'!X351="","",'tab1'!X351)</f>
        <v>Nie dotyczy</v>
      </c>
      <c r="Y353" s="27" t="str">
        <f>VLOOKUP(C353,'przeliczenia '!C:D,2,FALSE)</f>
        <v>WOJ.: POMORSKIE, POW.: Gdańsk, GM.: Gdańsk</v>
      </c>
    </row>
    <row r="354" spans="1:25" ht="67.5" x14ac:dyDescent="0.25">
      <c r="A354" s="26" t="str">
        <f>IF('tab1'!A352="","",'tab1'!A352)</f>
        <v>Przeciwdziałanie skutkom pandemii COVID-19 poprzez inwestycję w nowoczesny sprzęt gastronomiczny</v>
      </c>
      <c r="B354" s="26" t="str">
        <f>IF('tab1'!B352="","",'tab1'!B352)</f>
        <v>Przedmiotem projektu jest realizacja działań inwestycyjnych w restauracji Mora Bistro w Gdyni polegających na zakupie nowoczesnego sprzętu gastronomicznego oraz pojazdu specjalnego - prosecco vana. Celem projektu jest wsparcie nowego modelu biznesowego polegającego na przystosowaniu restauracji do serwowania dań z dowozem do klienta oraz możliwości świadczenia usług gastronomicznych w warunkach plenerowych. Efektem realizacji inwestycji będzie przygotowanie restauracji do funkcjonowania w nowych realiach oraz zniwelowanie następstw pandemii COVID-19. Wnioskodawca ubiega się również o wsparcie na kapitał obrotowy.</v>
      </c>
      <c r="C354" s="26" t="str">
        <f>IF('tab1'!C352="","",'tab1'!C352)</f>
        <v>RPPM.02.02.01-22-0179/20</v>
      </c>
      <c r="D354" s="26" t="str">
        <f>IF('tab1'!D352="","",'tab1'!D352)</f>
        <v>FOODTAK GROUP SPÓŁKA Z OGRANICZONĄ ODPOWIEDZIALNOŚCIĄ</v>
      </c>
      <c r="E354" s="26" t="str">
        <f>IF('tab1'!E352="","",'tab1'!E352)</f>
        <v>EFRR</v>
      </c>
      <c r="F354" s="26" t="str">
        <f>IF('tab1'!F352="","",'tab1'!F352)</f>
        <v>Regionalny Program Operacyjny Województwa Pomorskiego na lata 2014-2020</v>
      </c>
      <c r="G354" s="26" t="str">
        <f>IF('tab1'!G352="","",'tab1'!G352)</f>
        <v>2. Przedsiębiorstwa</v>
      </c>
      <c r="H354" s="26" t="str">
        <f>IF('tab1'!H352="","",'tab1'!H352)</f>
        <v>2.2. Inwestycje profilowane – wsparcie dotacyjne</v>
      </c>
      <c r="I354" s="26" t="str">
        <f>IF('tab1'!I352="","",'tab1'!I352)</f>
        <v>2.2.1. Inwestycje profilowane – wsparcie dotacyjne</v>
      </c>
      <c r="J354" s="26">
        <f>IF('tab1'!J352="","",'tab1'!J352)</f>
        <v>152921.06</v>
      </c>
      <c r="K354" s="26">
        <f>IF('tab1'!K352="","",'tab1'!K352)</f>
        <v>152921.06</v>
      </c>
      <c r="L354" s="26">
        <f>IF('tab1'!L352="","",'tab1'!L352)</f>
        <v>133513.20000000001</v>
      </c>
      <c r="M354" s="26">
        <f>IF('tab1'!M352="","",'tab1'!M352)</f>
        <v>87.308576071863499</v>
      </c>
      <c r="N354" s="26" t="str">
        <f>IF('tab1'!N352="","",'tab1'!N352)</f>
        <v>01 Dotacja bezzwrotna</v>
      </c>
      <c r="O354" s="26" t="str">
        <f>IF('tab1'!O352="","",'tab1'!O352)</f>
        <v>Miejsca realizacji do uzupełnienia ręcznego z raportu uzupełniającego!</v>
      </c>
      <c r="P354" s="26" t="str">
        <f>IF('tab1'!P352="","",'tab1'!P352)</f>
        <v>01 Duże obszary miejskie (o ludności &gt;50 000 i dużej gęstości zaludnienia)</v>
      </c>
      <c r="Q354" s="28">
        <f>IF('tab1'!Q352="","",'tab1'!Q352)</f>
        <v>44013</v>
      </c>
      <c r="R354" s="28">
        <f>IF('tab1'!R352="","",'tab1'!R352)</f>
        <v>44377</v>
      </c>
      <c r="S354" s="26" t="str">
        <f>IF('tab1'!S352="","",'tab1'!S352)</f>
        <v>Nadzwyczajny</v>
      </c>
      <c r="T354" s="26" t="str">
        <f>IF('tab1'!T352="","",'tab1'!T352)</f>
        <v>15 Turystyka oraz działalność związana z zakwaterowaniem i usługami gastronomicznymi</v>
      </c>
      <c r="U354" s="26" t="str">
        <f>IF('tab1'!U352="","",'tab1'!U352)</f>
        <v>067 Rozwój działalności MŚP, wsparcie przedsiębiorczości i tworzenia przedsiębiorstw (w tym wsparcie dla przedsiębiorstw typu spin-off i spin-out)</v>
      </c>
      <c r="V354" s="26" t="str">
        <f>IF('tab1'!V352="","",'tab1'!V352)</f>
        <v>03 Wzmacnianie konkurencyjności małych i średnich przedsiębiorstw (MŚP)</v>
      </c>
      <c r="W354" s="26" t="str">
        <f>IF('tab1'!W352="","",'tab1'!W352)</f>
        <v>Projekt nie jest realizowany w ramach EFS</v>
      </c>
      <c r="X354" s="26" t="str">
        <f>IF('tab1'!X352="","",'tab1'!X352)</f>
        <v>Nie dotyczy</v>
      </c>
      <c r="Y354" s="27" t="str">
        <f>VLOOKUP(C354,'przeliczenia '!C:D,2,FALSE)</f>
        <v>WOJ.: POMORSKIE, POW.: Gdynia, GM.: Gdynia</v>
      </c>
    </row>
    <row r="355" spans="1:25" ht="67.5" x14ac:dyDescent="0.25">
      <c r="A355" s="26" t="str">
        <f>IF('tab1'!A353="","",'tab1'!A353)</f>
        <v>„Przystosowanie wypożyczalni skuterów wodnych z wykorzystaniem stanowiska recepcyjnego, portów najazdowych i stanowiska odkażania środków asekuracyjnych w celu poniesienia bezpieczeństwa sanitarnego użytkowników.”</v>
      </c>
      <c r="B355" s="26" t="str">
        <f>IF('tab1'!B353="","",'tab1'!B353)</f>
        <v>Przystosowanie wypożyczalni skuterów wodnych poprzez wyposażenie stanowiska recepcyjnego w kamerę termowizyjną, lady z przesłonami plexiglas; zakup portów najazdowych do dezynfekcji i bezobsługowych startów uczestników; utworzenie stacji odkażania środków asekuracyjnych.</v>
      </c>
      <c r="C355" s="26" t="str">
        <f>IF('tab1'!C353="","",'tab1'!C353)</f>
        <v>RPPM.02.02.01-22-0180/20</v>
      </c>
      <c r="D355" s="26" t="str">
        <f>IF('tab1'!D353="","",'tab1'!D353)</f>
        <v>ATP ACTIVITY SPÓŁKA Z OGRANICZONA ODPOWIEDZIALNOŚCIĄ</v>
      </c>
      <c r="E355" s="26" t="str">
        <f>IF('tab1'!E353="","",'tab1'!E353)</f>
        <v>EFRR</v>
      </c>
      <c r="F355" s="26" t="str">
        <f>IF('tab1'!F353="","",'tab1'!F353)</f>
        <v>Regionalny Program Operacyjny Województwa Pomorskiego na lata 2014-2020</v>
      </c>
      <c r="G355" s="26" t="str">
        <f>IF('tab1'!G353="","",'tab1'!G353)</f>
        <v>2. Przedsiębiorstwa</v>
      </c>
      <c r="H355" s="26" t="str">
        <f>IF('tab1'!H353="","",'tab1'!H353)</f>
        <v>2.2. Inwestycje profilowane – wsparcie dotacyjne</v>
      </c>
      <c r="I355" s="26" t="str">
        <f>IF('tab1'!I353="","",'tab1'!I353)</f>
        <v>2.2.1. Inwestycje profilowane – wsparcie dotacyjne</v>
      </c>
      <c r="J355" s="26">
        <f>IF('tab1'!J353="","",'tab1'!J353)</f>
        <v>100167.14</v>
      </c>
      <c r="K355" s="26">
        <f>IF('tab1'!K353="","",'tab1'!K353)</f>
        <v>100167.14</v>
      </c>
      <c r="L355" s="26">
        <f>IF('tab1'!L353="","",'tab1'!L353)</f>
        <v>89649.59</v>
      </c>
      <c r="M355" s="26">
        <f>IF('tab1'!M353="","",'tab1'!M353)</f>
        <v>89.499999700500595</v>
      </c>
      <c r="N355" s="26" t="str">
        <f>IF('tab1'!N353="","",'tab1'!N353)</f>
        <v>01 Dotacja bezzwrotna</v>
      </c>
      <c r="O355" s="26" t="str">
        <f>IF('tab1'!O353="","",'tab1'!O353)</f>
        <v>Miejsca realizacji do uzupełnienia ręcznego z raportu uzupełniającego!</v>
      </c>
      <c r="P355" s="26" t="str">
        <f>IF('tab1'!P353="","",'tab1'!P353)</f>
        <v>01 Duże obszary miejskie (o ludności &gt;50 000 i dużej gęstości zaludnienia)</v>
      </c>
      <c r="Q355" s="28">
        <f>IF('tab1'!Q353="","",'tab1'!Q353)</f>
        <v>44022</v>
      </c>
      <c r="R355" s="28">
        <f>IF('tab1'!R353="","",'tab1'!R353)</f>
        <v>44053</v>
      </c>
      <c r="S355" s="26" t="str">
        <f>IF('tab1'!S353="","",'tab1'!S353)</f>
        <v>Nadzwyczajny</v>
      </c>
      <c r="T355" s="26" t="str">
        <f>IF('tab1'!T353="","",'tab1'!T353)</f>
        <v>23 Sztuka, rozrywka, sektor kreatywny i rekreacja</v>
      </c>
      <c r="U355" s="26" t="str">
        <f>IF('tab1'!U353="","",'tab1'!U353)</f>
        <v>067 Rozwój działalności MŚP, wsparcie przedsiębiorczości i tworzenia przedsiębiorstw (w tym wsparcie dla przedsiębiorstw typu spin-off i spin-out)</v>
      </c>
      <c r="V355" s="26" t="str">
        <f>IF('tab1'!V353="","",'tab1'!V353)</f>
        <v>03 Wzmacnianie konkurencyjności małych i średnich przedsiębiorstw (MŚP)</v>
      </c>
      <c r="W355" s="26" t="str">
        <f>IF('tab1'!W353="","",'tab1'!W353)</f>
        <v>Projekt nie jest realizowany w ramach EFS</v>
      </c>
      <c r="X355" s="26" t="str">
        <f>IF('tab1'!X353="","",'tab1'!X353)</f>
        <v>Nie dotyczy</v>
      </c>
      <c r="Y355" s="27" t="str">
        <f>VLOOKUP(C355,'przeliczenia '!C:D,2,FALSE)</f>
        <v>Cały Kraj</v>
      </c>
    </row>
    <row r="356" spans="1:25" ht="90" hidden="1" x14ac:dyDescent="0.25">
      <c r="A356" s="26" t="str">
        <f>IF('tab1'!A354="","",'tab1'!A354)</f>
        <v>„Utworzenie w Trójmieście nowoczesnego centrum diagnostyki obrazowej wyposażonego w system teleradiologiczny zwiększającego dostęp mieszkańców do specjalistycznych badań w zakresie wykrywania chorób cywilizacyjnych i okresu starzenia się”</v>
      </c>
      <c r="B356" s="26" t="str">
        <f>IF('tab1'!B354="","",'tab1'!B354)</f>
        <v>Projekt dotyczy powstania nowej pracowni rezonansu magnetycznego, spośród kilku wariantów realizacji inwestycji wybrano wariant lokalizacji pracowni w Aglomeracji Trójmiejskiej z uwagi na znaczne przyrost liczby ludności oraz łatwy dostęp z innych miejscowości województwa. W ramach projektu zamierzamy stworzyć ponad 100 metrową pracownie diagnostyczną wraz całym zapleczem technicznym oraz socjalnym. Zaplanowano główne działania polegające na: – opracowaniu dokumentacji adaptacyjnej pomieszczeń, – przeprowadzeniu adaptacji pomieszczeń, – zakupie i instalacji urządzenia rezonansu magnetycznego 0,3 T (tesli), – zakupie systemu teleradiologicznego RIS/PACS, – wyposażenia pomieszczeń (meble, stacje PC). W efekcie możliwe będzie prowadzenie ca. +4000 badań rocznie. Z uwagi na zaawansowane parametry techniczne sprzętu będzie możliwe prowadzenie badań wysokospecjalistycznych (układ nerwowy, kostno-szlieletowy) dla osób, które nie mogą być badane tradycyjnym wysokopolowym sprzętem MR (1,5T).</v>
      </c>
      <c r="C356" s="26" t="str">
        <f>IF('tab1'!C354="","",'tab1'!C354)</f>
        <v>RPPM.02.02.01-22-0181/17</v>
      </c>
      <c r="D356" s="26" t="str">
        <f>IF('tab1'!D354="","",'tab1'!D354)</f>
        <v>AURA MEDIC SPÓŁKA Z OGRANICZONĄ ODPOWIEDZILNOŚCIĄ</v>
      </c>
      <c r="E356" s="26" t="str">
        <f>IF('tab1'!E354="","",'tab1'!E354)</f>
        <v>EFRR</v>
      </c>
      <c r="F356" s="26" t="str">
        <f>IF('tab1'!F354="","",'tab1'!F354)</f>
        <v>Regionalny Program Operacyjny Województwa Pomorskiego na lata 2014-2020</v>
      </c>
      <c r="G356" s="26" t="str">
        <f>IF('tab1'!G354="","",'tab1'!G354)</f>
        <v>2. Przedsiębiorstwa</v>
      </c>
      <c r="H356" s="26" t="str">
        <f>IF('tab1'!H354="","",'tab1'!H354)</f>
        <v>2.2. Inwestycje profilowane – wsparcie dotacyjne</v>
      </c>
      <c r="I356" s="26" t="str">
        <f>IF('tab1'!I354="","",'tab1'!I354)</f>
        <v>2.2.1. Inwestycje profilowane – wsparcie dotacyjne</v>
      </c>
      <c r="J356" s="26">
        <f>IF('tab1'!J354="","",'tab1'!J354)</f>
        <v>2430715.5</v>
      </c>
      <c r="K356" s="26">
        <f>IF('tab1'!K354="","",'tab1'!K354)</f>
        <v>1892000</v>
      </c>
      <c r="L356" s="26">
        <f>IF('tab1'!L354="","",'tab1'!L354)</f>
        <v>942216</v>
      </c>
      <c r="M356" s="26">
        <f>IF('tab1'!M354="","",'tab1'!M354)</f>
        <v>49.8</v>
      </c>
      <c r="N356" s="26" t="str">
        <f>IF('tab1'!N354="","",'tab1'!N354)</f>
        <v>01 Dotacja bezzwrotna</v>
      </c>
      <c r="O356" s="26" t="str">
        <f>IF('tab1'!O354="","",'tab1'!O354)</f>
        <v>Miejsca realizacji do uzupełnienia ręcznego z raportu uzupełniającego!</v>
      </c>
      <c r="P356" s="26" t="str">
        <f>IF('tab1'!P354="","",'tab1'!P354)</f>
        <v>01 Duże obszary miejskie (o ludności &gt;50 000 i dużej gęstości zaludnienia)</v>
      </c>
      <c r="Q356" s="28">
        <f>IF('tab1'!Q354="","",'tab1'!Q354)</f>
        <v>43010</v>
      </c>
      <c r="R356" s="28">
        <f>IF('tab1'!R354="","",'tab1'!R354)</f>
        <v>43585</v>
      </c>
      <c r="S356" s="26" t="str">
        <f>IF('tab1'!S354="","",'tab1'!S354)</f>
        <v>Konkursowy</v>
      </c>
      <c r="T356" s="26" t="str">
        <f>IF('tab1'!T354="","",'tab1'!T354)</f>
        <v>20 Opieka zdrowotna</v>
      </c>
      <c r="U356" s="26" t="str">
        <f>IF('tab1'!U354="","",'tab1'!U354)</f>
        <v>067 Rozwój działalności MŚP, wsparcie przedsiębiorczości i tworzenia przedsiębiorstw (w tym wsparcie dla przedsiębiorstw typu spin-off i spin-out)</v>
      </c>
      <c r="V356" s="26" t="str">
        <f>IF('tab1'!V354="","",'tab1'!V354)</f>
        <v>03 Wzmacnianie konkurencyjności małych i średnich przedsiębiorstw (MŚP)</v>
      </c>
      <c r="W356" s="26" t="str">
        <f>IF('tab1'!W354="","",'tab1'!W354)</f>
        <v>Projekt nie jest realizowany w ramach EFS</v>
      </c>
      <c r="X356" s="26" t="str">
        <f>IF('tab1'!X354="","",'tab1'!X354)</f>
        <v>Nie dotyczy</v>
      </c>
      <c r="Y356" s="27" t="str">
        <f>VLOOKUP(C356,'przeliczenia '!C:D,2,FALSE)</f>
        <v>WOJ.: POMORSKIE</v>
      </c>
    </row>
    <row r="357" spans="1:25" ht="67.5" x14ac:dyDescent="0.25">
      <c r="A357" s="26" t="str">
        <f>IF('tab1'!A355="","",'tab1'!A355)</f>
        <v>ADAPTACJA SALI KONSUMPCYJNEJ NA PIZZERIĘ, ZAKUP JEJ WYPOSAŻENIA I ZAGOSPODAROWANIE TERENU PRZED OBIEKTEM NA OGRÓDEK ZEWNĘTRZNY W RESTAURACJI PODKOWA W RUMI W CELU PRZECIWDZIAŁANIA NEGATYWNYM SKUTKOM WYSTĄPIENIA EPIDEMII COVID-19</v>
      </c>
      <c r="B357" s="26" t="str">
        <f>IF('tab1'!B355="","",'tab1'!B355)</f>
        <v>Projekt obejmuje: 1. Remont w celu adaptacji sali na pizzerię z oddzielnym wejściem i wyodrębnionym węzłem sanitarnym dla klientów 2. Zakup wyposażenia pizzeri 3. Zagospodarowanie terenu przed Restauracją Podkowa na ogródek zewnętrzny W ramach projektu zrealizowana zostanie także dodatkowa nowa usługa tj. świadczenie usług „na wynos i z dowozem”</v>
      </c>
      <c r="C357" s="26" t="str">
        <f>IF('tab1'!C355="","",'tab1'!C355)</f>
        <v>RPPM.02.02.01-22-0181/20</v>
      </c>
      <c r="D357" s="26" t="str">
        <f>IF('tab1'!D355="","",'tab1'!D355)</f>
        <v>PODKOWA S.C.</v>
      </c>
      <c r="E357" s="26" t="str">
        <f>IF('tab1'!E355="","",'tab1'!E355)</f>
        <v>EFRR</v>
      </c>
      <c r="F357" s="26" t="str">
        <f>IF('tab1'!F355="","",'tab1'!F355)</f>
        <v>Regionalny Program Operacyjny Województwa Pomorskiego na lata 2014-2020</v>
      </c>
      <c r="G357" s="26" t="str">
        <f>IF('tab1'!G355="","",'tab1'!G355)</f>
        <v>2. Przedsiębiorstwa</v>
      </c>
      <c r="H357" s="26" t="str">
        <f>IF('tab1'!H355="","",'tab1'!H355)</f>
        <v>2.2. Inwestycje profilowane – wsparcie dotacyjne</v>
      </c>
      <c r="I357" s="26" t="str">
        <f>IF('tab1'!I355="","",'tab1'!I355)</f>
        <v>2.2.1. Inwestycje profilowane – wsparcie dotacyjne</v>
      </c>
      <c r="J357" s="26">
        <f>IF('tab1'!J355="","",'tab1'!J355)</f>
        <v>77421.25</v>
      </c>
      <c r="K357" s="26">
        <f>IF('tab1'!K355="","",'tab1'!K355)</f>
        <v>77421.25</v>
      </c>
      <c r="L357" s="26">
        <f>IF('tab1'!L355="","",'tab1'!L355)</f>
        <v>65808</v>
      </c>
      <c r="M357" s="26">
        <f>IF('tab1'!M355="","",'tab1'!M355)</f>
        <v>84.999919272809507</v>
      </c>
      <c r="N357" s="26" t="str">
        <f>IF('tab1'!N355="","",'tab1'!N355)</f>
        <v>01 Dotacja bezzwrotna</v>
      </c>
      <c r="O357" s="26" t="str">
        <f>IF('tab1'!O355="","",'tab1'!O355)</f>
        <v>Miejsca realizacji do uzupełnienia ręcznego z raportu uzupełniającego!</v>
      </c>
      <c r="P357" s="26" t="str">
        <f>IF('tab1'!P355="","",'tab1'!P355)</f>
        <v>02 Małe obszary miejskie (o ludności &gt;5 000 i średniej gęstości zaludnienia)</v>
      </c>
      <c r="Q357" s="28">
        <f>IF('tab1'!Q355="","",'tab1'!Q355)</f>
        <v>44013</v>
      </c>
      <c r="R357" s="28">
        <f>IF('tab1'!R355="","",'tab1'!R355)</f>
        <v>44377</v>
      </c>
      <c r="S357" s="26" t="str">
        <f>IF('tab1'!S355="","",'tab1'!S355)</f>
        <v>Nadzwyczajny</v>
      </c>
      <c r="T357" s="26" t="str">
        <f>IF('tab1'!T355="","",'tab1'!T355)</f>
        <v>15 Turystyka oraz działalność związana z zakwaterowaniem i usługami gastronomicznymi</v>
      </c>
      <c r="U357" s="26" t="str">
        <f>IF('tab1'!U355="","",'tab1'!U355)</f>
        <v>067 Rozwój działalności MŚP, wsparcie przedsiębiorczości i tworzenia przedsiębiorstw (w tym wsparcie dla przedsiębiorstw typu spin-off i spin-out)</v>
      </c>
      <c r="V357" s="26" t="str">
        <f>IF('tab1'!V355="","",'tab1'!V355)</f>
        <v>03 Wzmacnianie konkurencyjności małych i średnich przedsiębiorstw (MŚP)</v>
      </c>
      <c r="W357" s="26" t="str">
        <f>IF('tab1'!W355="","",'tab1'!W355)</f>
        <v>Projekt nie jest realizowany w ramach EFS</v>
      </c>
      <c r="X357" s="26" t="str">
        <f>IF('tab1'!X355="","",'tab1'!X355)</f>
        <v>Nie dotyczy</v>
      </c>
      <c r="Y357" s="27" t="str">
        <f>VLOOKUP(C357,'przeliczenia '!C:D,2,FALSE)</f>
        <v>WOJ.: POMORSKIE, POW.: wejherowski, GM.: Rumia</v>
      </c>
    </row>
    <row r="358" spans="1:25" ht="90" x14ac:dyDescent="0.25">
      <c r="A358" s="26" t="str">
        <f>IF('tab1'!A356="","",'tab1'!A356)</f>
        <v>Dostosowanie wyposażenia Hotelu ARA w Jastrzębiej Górze do wymogów związanych z przeciwdziałaniem negatywnym skutkom wystąpienia epidemii COVID-19</v>
      </c>
      <c r="B358" s="26" t="str">
        <f>IF('tab1'!B356="","",'tab1'!B356)</f>
        <v>Trwająca od miesięcy pandemia stwarza nowe zagrożenia i wyzwania dla branży turystycznej. Koniecznością jest dostosowanie oferty i podejmowanych działań do wymogów sanitarnych i zaleceń rządowych odnośnie sposobu obsługi klientów w ośrodkach hotelowych, restauracjach. Przewidywany wielomiesięczny brak możliwości organizowania imprez typu dancingi sprawia, iż celem dostosowania oferty podjęto decyzję o modernizacji części pomieszczeń Hotelu ARA i stworzeniu nowej oferty. Naszym celem jest wzmocnienie i poprawa usług konferencyjno- szkoleniowych na krajowym i międzynarodowym rynku przy zastosowaniu nowoczesnych technologii informacyjno- komunikacyjnych. Ostatnie miesiące przeniosły rzeczywistość do sieci a sektor konferencyjno- szkoleniowy generuje zapotrzebowanie na transmisje online, konferencje live streaming. Celem projektu jest ponadto stworzenie bezpiecznych warunków dla turystów i zwiększenie atrakcyjności oferty Wnioskodawcy aby przeciwdziałać skutkom gospodarczym pandemii.</v>
      </c>
      <c r="C358" s="26" t="str">
        <f>IF('tab1'!C356="","",'tab1'!C356)</f>
        <v>RPPM.02.02.01-22-0182/20</v>
      </c>
      <c r="D358" s="26" t="str">
        <f>IF('tab1'!D356="","",'tab1'!D356)</f>
        <v>PIOTR KOWALEWSKI AGENCJA IMPREZ ROZRYWKOWYCH ARA PIOTR KOWALEWSKI</v>
      </c>
      <c r="E358" s="26" t="str">
        <f>IF('tab1'!E356="","",'tab1'!E356)</f>
        <v>EFRR</v>
      </c>
      <c r="F358" s="26" t="str">
        <f>IF('tab1'!F356="","",'tab1'!F356)</f>
        <v>Regionalny Program Operacyjny Województwa Pomorskiego na lata 2014-2020</v>
      </c>
      <c r="G358" s="26" t="str">
        <f>IF('tab1'!G356="","",'tab1'!G356)</f>
        <v>2. Przedsiębiorstwa</v>
      </c>
      <c r="H358" s="26" t="str">
        <f>IF('tab1'!H356="","",'tab1'!H356)</f>
        <v>2.2. Inwestycje profilowane – wsparcie dotacyjne</v>
      </c>
      <c r="I358" s="26" t="str">
        <f>IF('tab1'!I356="","",'tab1'!I356)</f>
        <v>2.2.1. Inwestycje profilowane – wsparcie dotacyjne</v>
      </c>
      <c r="J358" s="26">
        <f>IF('tab1'!J356="","",'tab1'!J356)</f>
        <v>281334.88</v>
      </c>
      <c r="K358" s="26">
        <f>IF('tab1'!K356="","",'tab1'!K356)</f>
        <v>281334.88</v>
      </c>
      <c r="L358" s="26">
        <f>IF('tab1'!L356="","",'tab1'!L356)</f>
        <v>249919.65</v>
      </c>
      <c r="M358" s="26">
        <f>IF('tab1'!M356="","",'tab1'!M356)</f>
        <v>88.833510441364396</v>
      </c>
      <c r="N358" s="26" t="str">
        <f>IF('tab1'!N356="","",'tab1'!N356)</f>
        <v>01 Dotacja bezzwrotna</v>
      </c>
      <c r="O358" s="26" t="str">
        <f>IF('tab1'!O356="","",'tab1'!O356)</f>
        <v>Miejsca realizacji do uzupełnienia ręcznego z raportu uzupełniającego!</v>
      </c>
      <c r="P358" s="26" t="str">
        <f>IF('tab1'!P356="","",'tab1'!P356)</f>
        <v>03 Obszary wiejskie (o małej gęstości zaludnienia)</v>
      </c>
      <c r="Q358" s="28">
        <f>IF('tab1'!Q356="","",'tab1'!Q356)</f>
        <v>43922</v>
      </c>
      <c r="R358" s="28">
        <f>IF('tab1'!R356="","",'tab1'!R356)</f>
        <v>44407</v>
      </c>
      <c r="S358" s="26" t="str">
        <f>IF('tab1'!S356="","",'tab1'!S356)</f>
        <v>Nadzwyczajny</v>
      </c>
      <c r="T358" s="26" t="str">
        <f>IF('tab1'!T356="","",'tab1'!T356)</f>
        <v>15 Turystyka oraz działalność związana z zakwaterowaniem i usługami gastronomicznymi</v>
      </c>
      <c r="U358" s="26" t="str">
        <f>IF('tab1'!U356="","",'tab1'!U356)</f>
        <v>067 Rozwój działalności MŚP, wsparcie przedsiębiorczości i tworzenia przedsiębiorstw (w tym wsparcie dla przedsiębiorstw typu spin-off i spin-out)</v>
      </c>
      <c r="V358" s="26" t="str">
        <f>IF('tab1'!V356="","",'tab1'!V356)</f>
        <v>03 Wzmacnianie konkurencyjności małych i średnich przedsiębiorstw (MŚP)</v>
      </c>
      <c r="W358" s="26" t="str">
        <f>IF('tab1'!W356="","",'tab1'!W356)</f>
        <v>Projekt nie jest realizowany w ramach EFS</v>
      </c>
      <c r="X358" s="26" t="str">
        <f>IF('tab1'!X356="","",'tab1'!X356)</f>
        <v>Nie dotyczy</v>
      </c>
      <c r="Y358" s="27" t="str">
        <f>VLOOKUP(C358,'przeliczenia '!C:D,2,FALSE)</f>
        <v>WOJ.: POMORSKIE, POW.: pucki, GM.: Władysławowo</v>
      </c>
    </row>
    <row r="359" spans="1:25" ht="101.25" hidden="1" x14ac:dyDescent="0.25">
      <c r="A359" s="26" t="str">
        <f>IF('tab1'!A357="","",'tab1'!A357)</f>
        <v>Zastosowanie ekoefektywnych rozwiązań w procesie hodowli dżdżownic kompostowych szansą na wzrost konkurencyjności i potencjału eksportowego firmy EKAGRO z Krępy Słupskiej</v>
      </c>
      <c r="B359" s="26" t="str">
        <f>IF('tab1'!B357="","",'tab1'!B357)</f>
        <v>Przeniesienie hodowli dżdżownic z gatunku eisenia, stanowiących przynętę wędkarską z systemu korytowego na świeżym powietrzu, do hali pasywnej i tunelu hodowlanego inkubatoryjnego, w których hodowla będzie mogła być prowadzona przez cały rok bez wahań spowodowanych sezonowością. Ściany i dach hali pokryte będą 12-14 cm warstwą poliuretanu jako izolatora, co umożliwi wyeliminowanie z procesu systemu grzewczego, ponieważ ciepło wydzielane przez dżdżownice będzie wystarczające do utrzymania optymalnych warunków klimatycznych (intensyfikacja hodowli na małej powierzchni wpływa na wydzielanie przez nie ciepła). Zastosowanie innowacyjnych systemów wentylacji, systemu rekuperacji, systemu mgiełki wodnej do chłodzenia i systemu monitoringu warunków klimatycznych w hali i tunelu inkubatoryjnym, pozwoli na prowadzenie hodowli w warunkach najbardziej optymalnych dla wzrostu dżdżownic. Specyfikacja tych warunków została opracowana w wyniku prac B+R. W związku z powyższym, nastąpi ponad 300% wzrost</v>
      </c>
      <c r="C359" s="26" t="str">
        <f>IF('tab1'!C357="","",'tab1'!C357)</f>
        <v>RPPM.02.02.01-22-0183/17</v>
      </c>
      <c r="D359" s="26" t="str">
        <f>IF('tab1'!D357="","",'tab1'!D357)</f>
        <v>"EKAGRO" PRZEDSIĘBIORSTWO ROLNO-PRZEMYSŁOWE MIROSŁAW HANUSZEWICZ</v>
      </c>
      <c r="E359" s="26" t="str">
        <f>IF('tab1'!E357="","",'tab1'!E357)</f>
        <v>EFRR</v>
      </c>
      <c r="F359" s="26" t="str">
        <f>IF('tab1'!F357="","",'tab1'!F357)</f>
        <v>Regionalny Program Operacyjny Województwa Pomorskiego na lata 2014-2020</v>
      </c>
      <c r="G359" s="26" t="str">
        <f>IF('tab1'!G357="","",'tab1'!G357)</f>
        <v>2. Przedsiębiorstwa</v>
      </c>
      <c r="H359" s="26" t="str">
        <f>IF('tab1'!H357="","",'tab1'!H357)</f>
        <v>2.2. Inwestycje profilowane – wsparcie dotacyjne</v>
      </c>
      <c r="I359" s="26" t="str">
        <f>IF('tab1'!I357="","",'tab1'!I357)</f>
        <v>2.2.1. Inwestycje profilowane – wsparcie dotacyjne</v>
      </c>
      <c r="J359" s="26">
        <f>IF('tab1'!J357="","",'tab1'!J357)</f>
        <v>2460000</v>
      </c>
      <c r="K359" s="26">
        <f>IF('tab1'!K357="","",'tab1'!K357)</f>
        <v>2000000</v>
      </c>
      <c r="L359" s="26">
        <f>IF('tab1'!L357="","",'tab1'!L357)</f>
        <v>980000</v>
      </c>
      <c r="M359" s="26">
        <f>IF('tab1'!M357="","",'tab1'!M357)</f>
        <v>49</v>
      </c>
      <c r="N359" s="26" t="str">
        <f>IF('tab1'!N357="","",'tab1'!N357)</f>
        <v>01 Dotacja bezzwrotna</v>
      </c>
      <c r="O359" s="26" t="str">
        <f>IF('tab1'!O357="","",'tab1'!O357)</f>
        <v>Miejsca realizacji do uzupełnienia ręcznego z raportu uzupełniającego!</v>
      </c>
      <c r="P359" s="26" t="str">
        <f>IF('tab1'!P357="","",'tab1'!P357)</f>
        <v>03 Obszary wiejskie (o małej gęstości zaludnienia)</v>
      </c>
      <c r="Q359" s="28">
        <f>IF('tab1'!Q357="","",'tab1'!Q357)</f>
        <v>43040</v>
      </c>
      <c r="R359" s="28">
        <f>IF('tab1'!R357="","",'tab1'!R357)</f>
        <v>44196</v>
      </c>
      <c r="S359" s="26" t="str">
        <f>IF('tab1'!S357="","",'tab1'!S357)</f>
        <v>Konkursowy</v>
      </c>
      <c r="T359" s="26" t="str">
        <f>IF('tab1'!T357="","",'tab1'!T357)</f>
        <v>01 Rolnictwo i leśnictwo</v>
      </c>
      <c r="U359" s="26" t="str">
        <f>IF('tab1'!U357="","",'tab1'!U357)</f>
        <v>069 Wsparcie ekologicznych procesów produkcyjnych oraz efektywnego wykorzystywania zasobów w MŚP</v>
      </c>
      <c r="V359" s="26" t="str">
        <f>IF('tab1'!V357="","",'tab1'!V357)</f>
        <v>03 Wzmacnianie konkurencyjności małych i średnich przedsiębiorstw (MŚP)</v>
      </c>
      <c r="W359" s="26" t="str">
        <f>IF('tab1'!W357="","",'tab1'!W357)</f>
        <v>Projekt nie jest realizowany w ramach EFS</v>
      </c>
      <c r="X359" s="26" t="str">
        <f>IF('tab1'!X357="","",'tab1'!X357)</f>
        <v>Nie dotyczy</v>
      </c>
      <c r="Y359" s="27" t="str">
        <f>VLOOKUP(C359,'przeliczenia '!C:D,2,FALSE)</f>
        <v>WOJ.: POMORSKIE, POW.: słupski, GM.: Słupsk</v>
      </c>
    </row>
    <row r="360" spans="1:25" ht="67.5" x14ac:dyDescent="0.25">
      <c r="A360" s="26" t="str">
        <f>IF('tab1'!A358="","",'tab1'!A358)</f>
        <v>Inwestycje w hotelu Klub Strzelecki sprzyjające zachowaniu bezpieczeństwa w okresie pandemii COVID-19</v>
      </c>
      <c r="B360" s="26" t="str">
        <f>IF('tab1'!B358="","",'tab1'!B358)</f>
        <v>Celem realizacji projektu jest dostosowanie Hotelu do obecnych wymogów reżimu sanitarnego , a w szczególności do zainstalowania na obszarze hotelu dozowników płynu dezynfekcyjnego do rąk, adaptacja pokoi korytarzy, łazienek do możliwości częstej i szybkiej dezynfekcji pozwalająca do funkcjonowania w dobie panującej pandemii COVID-19, przebudowa instalacji elektrycznej na bezdotykową, wydzielenie pokoi na potrzeby ewentualnej kwarantanny. Wszystkie planowane działania mają na celu wznowienie funkcjonowania hotelu.</v>
      </c>
      <c r="C360" s="26" t="str">
        <f>IF('tab1'!C358="","",'tab1'!C358)</f>
        <v>RPPM.02.02.01-22-0183/20</v>
      </c>
      <c r="D360" s="26" t="str">
        <f>IF('tab1'!D358="","",'tab1'!D358)</f>
        <v>KLUB STRZELECKI</v>
      </c>
      <c r="E360" s="26" t="str">
        <f>IF('tab1'!E358="","",'tab1'!E358)</f>
        <v>EFRR</v>
      </c>
      <c r="F360" s="26" t="str">
        <f>IF('tab1'!F358="","",'tab1'!F358)</f>
        <v>Regionalny Program Operacyjny Województwa Pomorskiego na lata 2014-2020</v>
      </c>
      <c r="G360" s="26" t="str">
        <f>IF('tab1'!G358="","",'tab1'!G358)</f>
        <v>2. Przedsiębiorstwa</v>
      </c>
      <c r="H360" s="26" t="str">
        <f>IF('tab1'!H358="","",'tab1'!H358)</f>
        <v>2.2. Inwestycje profilowane – wsparcie dotacyjne</v>
      </c>
      <c r="I360" s="26" t="str">
        <f>IF('tab1'!I358="","",'tab1'!I358)</f>
        <v>2.2.1. Inwestycje profilowane – wsparcie dotacyjne</v>
      </c>
      <c r="J360" s="26">
        <f>IF('tab1'!J358="","",'tab1'!J358)</f>
        <v>303093.24</v>
      </c>
      <c r="K360" s="26">
        <f>IF('tab1'!K358="","",'tab1'!K358)</f>
        <v>303093.24</v>
      </c>
      <c r="L360" s="26">
        <f>IF('tab1'!L358="","",'tab1'!L358)</f>
        <v>250000</v>
      </c>
      <c r="M360" s="26">
        <f>IF('tab1'!M358="","",'tab1'!M358)</f>
        <v>82.482868967978305</v>
      </c>
      <c r="N360" s="26" t="str">
        <f>IF('tab1'!N358="","",'tab1'!N358)</f>
        <v>01 Dotacja bezzwrotna</v>
      </c>
      <c r="O360" s="26" t="str">
        <f>IF('tab1'!O358="","",'tab1'!O358)</f>
        <v>Miejsca realizacji do uzupełnienia ręcznego z raportu uzupełniającego!</v>
      </c>
      <c r="P360" s="26" t="str">
        <f>IF('tab1'!P358="","",'tab1'!P358)</f>
        <v>01 Duże obszary miejskie (o ludności &gt;50 000 i dużej gęstości zaludnienia)</v>
      </c>
      <c r="Q360" s="28">
        <f>IF('tab1'!Q358="","",'tab1'!Q358)</f>
        <v>43922</v>
      </c>
      <c r="R360" s="28">
        <f>IF('tab1'!R358="","",'tab1'!R358)</f>
        <v>44439</v>
      </c>
      <c r="S360" s="26" t="str">
        <f>IF('tab1'!S358="","",'tab1'!S358)</f>
        <v>Nadzwyczajny</v>
      </c>
      <c r="T360" s="26" t="str">
        <f>IF('tab1'!T358="","",'tab1'!T358)</f>
        <v>15 Turystyka oraz działalność związana z zakwaterowaniem i usługami gastronomicznymi</v>
      </c>
      <c r="U360" s="26" t="str">
        <f>IF('tab1'!U358="","",'tab1'!U358)</f>
        <v>067 Rozwój działalności MŚP, wsparcie przedsiębiorczości i tworzenia przedsiębiorstw (w tym wsparcie dla przedsiębiorstw typu spin-off i spin-out)</v>
      </c>
      <c r="V360" s="26" t="str">
        <f>IF('tab1'!V358="","",'tab1'!V358)</f>
        <v>03 Wzmacnianie konkurencyjności małych i średnich przedsiębiorstw (MŚP)</v>
      </c>
      <c r="W360" s="26" t="str">
        <f>IF('tab1'!W358="","",'tab1'!W358)</f>
        <v>Projekt nie jest realizowany w ramach EFS</v>
      </c>
      <c r="X360" s="26" t="str">
        <f>IF('tab1'!X358="","",'tab1'!X358)</f>
        <v>Nie dotyczy</v>
      </c>
      <c r="Y360" s="27" t="str">
        <f>VLOOKUP(C360,'przeliczenia '!C:D,2,FALSE)</f>
        <v>WOJ.: POMORSKIE, POW.: Gdańsk, GM.: Gdańsk</v>
      </c>
    </row>
    <row r="361" spans="1:25" ht="90" hidden="1" x14ac:dyDescent="0.25">
      <c r="A361" s="26" t="str">
        <f>IF('tab1'!A359="","",'tab1'!A359)</f>
        <v>Wprowadzenie na rynek nowych pomp ciepła przez HT GEO Sp. z o.o. w Skarszewach</v>
      </c>
      <c r="B361" s="26" t="str">
        <f>IF('tab1'!B359="","",'tab1'!B359)</f>
        <v>Projekt polega na wprowadzeniu na rynek krajowy i zagraniczny nowych rodzajów pomp ciepła w oparciu o prace badawczo-rozwojowe.Cel główny inteligentnej specjalizacji zostanie zachowany poprzez opracowanie i wdrożenie innowacyjnych rozwiązań technicznych i technologicznych pomp ciepła oraz zastosowanie technologii ekoefektywnych. Realizacja inwestycji wpisuje się w obszar inteligentnej specjalizacji Pomorza: Technologii ekoefektywnych w produkcji, przesyle, dystrybucji i zużyciu energii i paliw oraz w budownictwie. Zaplanowano zakup maszyn i urządzeń, które będą stanowiły zaplecze produkcyjne oraz pozwolą zrealizować cele projektu. Przewidziano udział podmiotu powiązanego, dzięki czemu uda nam się zdobyć rynki zagraniczne. Realizacja będzie miała miejsce w województwie pomorskim w Skarszewach. Inwestycja pozytywnie wpłynie na wzrost konkurencyjności przedsiębiorstwa oraz całego województwa.</v>
      </c>
      <c r="C361" s="26" t="str">
        <f>IF('tab1'!C359="","",'tab1'!C359)</f>
        <v>RPPM.02.02.01-22-0184/16</v>
      </c>
      <c r="D361" s="26" t="str">
        <f>IF('tab1'!D359="","",'tab1'!D359)</f>
        <v>PRZEDSIĘBIORSTWO PRODUKCYJNE HEIZTECHNIK SPÓŁKA Z OGRANICZONĄ ODPOWIEDZIALNOŚCIĄ SPÓŁKA KOMANDYTOWA</v>
      </c>
      <c r="E361" s="26" t="str">
        <f>IF('tab1'!E359="","",'tab1'!E359)</f>
        <v>EFRR</v>
      </c>
      <c r="F361" s="26" t="str">
        <f>IF('tab1'!F359="","",'tab1'!F359)</f>
        <v>Regionalny Program Operacyjny Województwa Pomorskiego na lata 2014-2020</v>
      </c>
      <c r="G361" s="26" t="str">
        <f>IF('tab1'!G359="","",'tab1'!G359)</f>
        <v>2. Przedsiębiorstwa</v>
      </c>
      <c r="H361" s="26" t="str">
        <f>IF('tab1'!H359="","",'tab1'!H359)</f>
        <v>2.2. Inwestycje profilowane – wsparcie dotacyjne</v>
      </c>
      <c r="I361" s="26" t="str">
        <f>IF('tab1'!I359="","",'tab1'!I359)</f>
        <v>2.2.1. Inwestycje profilowane – wsparcie dotacyjne</v>
      </c>
      <c r="J361" s="26">
        <f>IF('tab1'!J359="","",'tab1'!J359)</f>
        <v>2460000</v>
      </c>
      <c r="K361" s="26">
        <f>IF('tab1'!K359="","",'tab1'!K359)</f>
        <v>2000000</v>
      </c>
      <c r="L361" s="26">
        <f>IF('tab1'!L359="","",'tab1'!L359)</f>
        <v>780000</v>
      </c>
      <c r="M361" s="26">
        <f>IF('tab1'!M359="","",'tab1'!M359)</f>
        <v>39</v>
      </c>
      <c r="N361" s="26" t="str">
        <f>IF('tab1'!N359="","",'tab1'!N359)</f>
        <v>01 Dotacja bezzwrotna</v>
      </c>
      <c r="O361" s="26" t="str">
        <f>IF('tab1'!O359="","",'tab1'!O359)</f>
        <v>Miejsca realizacji do uzupełnienia ręcznego z raportu uzupełniającego!</v>
      </c>
      <c r="P361" s="26" t="str">
        <f>IF('tab1'!P359="","",'tab1'!P359)</f>
        <v>02 Małe obszary miejskie (o ludności &gt;5 000 i średniej gęstości zaludnienia)</v>
      </c>
      <c r="Q361" s="28">
        <f>IF('tab1'!Q359="","",'tab1'!Q359)</f>
        <v>42522</v>
      </c>
      <c r="R361" s="28">
        <f>IF('tab1'!R359="","",'tab1'!R359)</f>
        <v>44042</v>
      </c>
      <c r="S361" s="26" t="str">
        <f>IF('tab1'!S359="","",'tab1'!S359)</f>
        <v>Konkursowy</v>
      </c>
      <c r="T361" s="26" t="str">
        <f>IF('tab1'!T359="","",'tab1'!T359)</f>
        <v>08 Budownictwo</v>
      </c>
      <c r="U361" s="26" t="str">
        <f>IF('tab1'!U359="","",'tab1'!U359)</f>
        <v>067 Rozwój działalności MŚP, wsparcie przedsiębiorczości i tworzenia przedsiębiorstw (w tym wsparcie dla przedsiębiorstw typu spin-off i spin-out)</v>
      </c>
      <c r="V361" s="26" t="str">
        <f>IF('tab1'!V359="","",'tab1'!V359)</f>
        <v>03 Wzmacnianie konkurencyjności małych i średnich przedsiębiorstw (MŚP)</v>
      </c>
      <c r="W361" s="26" t="str">
        <f>IF('tab1'!W359="","",'tab1'!W359)</f>
        <v>Projekt nie jest realizowany w ramach EFS</v>
      </c>
      <c r="X361" s="26" t="str">
        <f>IF('tab1'!X359="","",'tab1'!X359)</f>
        <v>Nie dotyczy</v>
      </c>
      <c r="Y361" s="27" t="str">
        <f>VLOOKUP(C361,'przeliczenia '!C:D,2,FALSE)</f>
        <v>WOJ.: POMORSKIE, POW.: starogardzki, GM.: Skarszewy</v>
      </c>
    </row>
    <row r="362" spans="1:25" ht="90" x14ac:dyDescent="0.25">
      <c r="A362" s="26" t="str">
        <f>IF('tab1'!A360="","",'tab1'!A360)</f>
        <v>Dostosowanie oferty Hotelu Otomin do warunków świadczenia usług turystycznych i gastronomicznych w obliczu trwającej epidemii Covid-19</v>
      </c>
      <c r="B362" s="26" t="str">
        <f>IF('tab1'!B360="","",'tab1'!B360)</f>
        <v>W obliczu trwającej pandemii koniecznością jest dostosowanie infrastruktury ośrodka wypoczynkowego Hotelu Otomin do wymogów sanitarnych i zaleceń rządowych odnośnie sposobu obsługi klientów. Celem umożliwienia skutecznej dezynfekcji stołów i krzeseł w sali restauracyjnej niezbędna jest wymiana wyposażenia restauracji. Wskazania do wypoczynku w mniejszych skupiskach ludzkich nakazują dostosowanie oferty 10 posiadanych domków wypoczynkowych/bungalowów do potrzeb rynku i wymogów związanych z dezynfekcją pomieszczeń. Preferowanie ukierunkowanie aktywności fizycznej na świeżym powietrzu, a nie wewnątrz pomieszczeń, gdzie warunki sprzyjają rozprzestrzenianiu się koronawirusa są podstawą do dostosowania tarasów do potrzeb klientów. Celem projektu jest stworzenie bezpiecznych warunków dla turystów (aspekt sanitarny) i zwiększenie atrakcyjności oferty Wnioskodawcy aby przeciwdziałać skutkom gospodarczym pandemii.</v>
      </c>
      <c r="C362" s="26" t="str">
        <f>IF('tab1'!C360="","",'tab1'!C360)</f>
        <v>RPPM.02.02.01-22-0184/20</v>
      </c>
      <c r="D362" s="26" t="str">
        <f>IF('tab1'!D360="","",'tab1'!D360)</f>
        <v>HOTEL OTOMIN KATARZYNA STANGRECKA, STANISŁAW POCHROŃ – FRANKOWSKI S.C.</v>
      </c>
      <c r="E362" s="26" t="str">
        <f>IF('tab1'!E360="","",'tab1'!E360)</f>
        <v>EFRR</v>
      </c>
      <c r="F362" s="26" t="str">
        <f>IF('tab1'!F360="","",'tab1'!F360)</f>
        <v>Regionalny Program Operacyjny Województwa Pomorskiego na lata 2014-2020</v>
      </c>
      <c r="G362" s="26" t="str">
        <f>IF('tab1'!G360="","",'tab1'!G360)</f>
        <v>2. Przedsiębiorstwa</v>
      </c>
      <c r="H362" s="26" t="str">
        <f>IF('tab1'!H360="","",'tab1'!H360)</f>
        <v>2.2. Inwestycje profilowane – wsparcie dotacyjne</v>
      </c>
      <c r="I362" s="26" t="str">
        <f>IF('tab1'!I360="","",'tab1'!I360)</f>
        <v>2.2.1. Inwestycje profilowane – wsparcie dotacyjne</v>
      </c>
      <c r="J362" s="26">
        <f>IF('tab1'!J360="","",'tab1'!J360)</f>
        <v>204011.9</v>
      </c>
      <c r="K362" s="26">
        <f>IF('tab1'!K360="","",'tab1'!K360)</f>
        <v>204011.9</v>
      </c>
      <c r="L362" s="26">
        <f>IF('tab1'!L360="","",'tab1'!L360)</f>
        <v>173410.12</v>
      </c>
      <c r="M362" s="26">
        <f>IF('tab1'!M360="","",'tab1'!M360)</f>
        <v>85.0000024508374</v>
      </c>
      <c r="N362" s="26" t="str">
        <f>IF('tab1'!N360="","",'tab1'!N360)</f>
        <v>01 Dotacja bezzwrotna</v>
      </c>
      <c r="O362" s="26" t="str">
        <f>IF('tab1'!O360="","",'tab1'!O360)</f>
        <v>Miejsca realizacji do uzupełnienia ręcznego z raportu uzupełniającego!</v>
      </c>
      <c r="P362" s="26" t="str">
        <f>IF('tab1'!P360="","",'tab1'!P360)</f>
        <v>03 Obszary wiejskie (o małej gęstości zaludnienia)</v>
      </c>
      <c r="Q362" s="28">
        <f>IF('tab1'!Q360="","",'tab1'!Q360)</f>
        <v>43922</v>
      </c>
      <c r="R362" s="28">
        <f>IF('tab1'!R360="","",'tab1'!R360)</f>
        <v>44377</v>
      </c>
      <c r="S362" s="26" t="str">
        <f>IF('tab1'!S360="","",'tab1'!S360)</f>
        <v>Nadzwyczajny</v>
      </c>
      <c r="T362" s="26" t="str">
        <f>IF('tab1'!T360="","",'tab1'!T360)</f>
        <v>15 Turystyka oraz działalność związana z zakwaterowaniem i usługami gastronomicznymi</v>
      </c>
      <c r="U362" s="26" t="str">
        <f>IF('tab1'!U360="","",'tab1'!U360)</f>
        <v>067 Rozwój działalności MŚP, wsparcie przedsiębiorczości i tworzenia przedsiębiorstw (w tym wsparcie dla przedsiębiorstw typu spin-off i spin-out)</v>
      </c>
      <c r="V362" s="26" t="str">
        <f>IF('tab1'!V360="","",'tab1'!V360)</f>
        <v>03 Wzmacnianie konkurencyjności małych i średnich przedsiębiorstw (MŚP)</v>
      </c>
      <c r="W362" s="26" t="str">
        <f>IF('tab1'!W360="","",'tab1'!W360)</f>
        <v>Projekt nie jest realizowany w ramach EFS</v>
      </c>
      <c r="X362" s="26" t="str">
        <f>IF('tab1'!X360="","",'tab1'!X360)</f>
        <v>Nie dotyczy</v>
      </c>
      <c r="Y362" s="27" t="str">
        <f>VLOOKUP(C362,'przeliczenia '!C:D,2,FALSE)</f>
        <v>WOJ.: POMORSKIE, POW.: gdański, GM.: Kolbudy</v>
      </c>
    </row>
    <row r="363" spans="1:25" ht="90" hidden="1" x14ac:dyDescent="0.25">
      <c r="A363" s="26" t="str">
        <f>IF('tab1'!A361="","",'tab1'!A361)</f>
        <v>Wdrożenie w działalności LOBO Sp. z o.o. Sp.k. innowacyjnego systemu optymalizującego proces świadczenia usług z zakresu HR</v>
      </c>
      <c r="B363" s="26" t="str">
        <f>IF('tab1'!B361="","",'tab1'!B361)</f>
        <v>Celem niniejszego projektu jest wdrożenie innowacyjnych narzędzi informatycznych przyspieszających procesy pozyskiwania klientów, gromadzenia bazy potencjalnych pracowników, wyszukiwania pracowników pod konkretne zamówienia, rozliczenia czasu pracy i innych informacji o pracownikach delegowanych do pracy, kontroli jakości. Zostanie to osiągnięte dzięki zaplanowanym do zakupu w projekcie środkom trwałym (laptopy) oraz wartościom niematerialnym i prawnym. W ramach projektu stworzony zostanie innowacyjny system usprawniający proces świadczenia usług przez Wnioskodawcę, który będzie posiadał następujące moduły: - ewidencjonowania i rozliczania pracowników tymczasowych - integracja z systemu kadrowo-płacowym Wnioskodawcy - modułu kontroli jakości - baz danych pracowników i portalu pracownika - automatyzacji aplikowania kandydatów - inteligentnego skanowania CV - wywiadowczego - generowania umów dla klientów i ofert handlowych - filtrowania kandydatów - anonimizacji danych</v>
      </c>
      <c r="C363" s="26" t="str">
        <f>IF('tab1'!C361="","",'tab1'!C361)</f>
        <v>RPPM.02.02.01-22-0185/16</v>
      </c>
      <c r="D363" s="26" t="str">
        <f>IF('tab1'!D361="","",'tab1'!D361)</f>
        <v>LOBO SPÓŁKA Z OGRANICZONĄ ODPOWIEDZIALNOŚCIĄ SPÓŁKA KOMANDYTOWA</v>
      </c>
      <c r="E363" s="26" t="str">
        <f>IF('tab1'!E361="","",'tab1'!E361)</f>
        <v>EFRR</v>
      </c>
      <c r="F363" s="26" t="str">
        <f>IF('tab1'!F361="","",'tab1'!F361)</f>
        <v>Regionalny Program Operacyjny Województwa Pomorskiego na lata 2014-2020</v>
      </c>
      <c r="G363" s="26" t="str">
        <f>IF('tab1'!G361="","",'tab1'!G361)</f>
        <v>2. Przedsiębiorstwa</v>
      </c>
      <c r="H363" s="26" t="str">
        <f>IF('tab1'!H361="","",'tab1'!H361)</f>
        <v>2.2. Inwestycje profilowane – wsparcie dotacyjne</v>
      </c>
      <c r="I363" s="26" t="str">
        <f>IF('tab1'!I361="","",'tab1'!I361)</f>
        <v>2.2.1. Inwestycje profilowane – wsparcie dotacyjne</v>
      </c>
      <c r="J363" s="26">
        <f>IF('tab1'!J361="","",'tab1'!J361)</f>
        <v>1943400</v>
      </c>
      <c r="K363" s="26">
        <f>IF('tab1'!K361="","",'tab1'!K361)</f>
        <v>1162500</v>
      </c>
      <c r="L363" s="26">
        <f>IF('tab1'!L361="","",'tab1'!L361)</f>
        <v>580087.5</v>
      </c>
      <c r="M363" s="26">
        <f>IF('tab1'!M361="","",'tab1'!M361)</f>
        <v>49.9</v>
      </c>
      <c r="N363" s="26" t="str">
        <f>IF('tab1'!N361="","",'tab1'!N361)</f>
        <v>01 Dotacja bezzwrotna</v>
      </c>
      <c r="O363" s="26" t="str">
        <f>IF('tab1'!O361="","",'tab1'!O361)</f>
        <v>Miejsca realizacji do uzupełnienia ręcznego z raportu uzupełniającego!</v>
      </c>
      <c r="P363" s="26" t="str">
        <f>IF('tab1'!P361="","",'tab1'!P361)</f>
        <v>01 Duże obszary miejskie (o ludności &gt;50 000 i dużej gęstości zaludnienia)</v>
      </c>
      <c r="Q363" s="28">
        <f>IF('tab1'!Q361="","",'tab1'!Q361)</f>
        <v>42552</v>
      </c>
      <c r="R363" s="28">
        <f>IF('tab1'!R361="","",'tab1'!R361)</f>
        <v>43190</v>
      </c>
      <c r="S363" s="26" t="str">
        <f>IF('tab1'!S361="","",'tab1'!S361)</f>
        <v>Konkursowy</v>
      </c>
      <c r="T363" s="26" t="str">
        <f>IF('tab1'!T361="","",'tab1'!T361)</f>
        <v>24 Inne niewyszczególnione usługi</v>
      </c>
      <c r="U363" s="26" t="str">
        <f>IF('tab1'!U361="","",'tab1'!U361)</f>
        <v>067 Rozwój działalności MŚP, wsparcie przedsiębiorczości i tworzenia przedsiębiorstw (w tym wsparcie dla przedsiębiorstw typu spin-off i spin-out)</v>
      </c>
      <c r="V363" s="26" t="str">
        <f>IF('tab1'!V361="","",'tab1'!V361)</f>
        <v>03 Wzmacnianie konkurencyjności małych i średnich przedsiębiorstw (MŚP)</v>
      </c>
      <c r="W363" s="26" t="str">
        <f>IF('tab1'!W361="","",'tab1'!W361)</f>
        <v>Projekt nie jest realizowany w ramach EFS</v>
      </c>
      <c r="X363" s="26" t="str">
        <f>IF('tab1'!X361="","",'tab1'!X361)</f>
        <v>Nie dotyczy</v>
      </c>
      <c r="Y363" s="27" t="str">
        <f>VLOOKUP(C363,'przeliczenia '!C:D,2,FALSE)</f>
        <v>WOJ.: POMORSKIE</v>
      </c>
    </row>
    <row r="364" spans="1:25" ht="90" hidden="1" x14ac:dyDescent="0.25">
      <c r="A364" s="26" t="str">
        <f>IF('tab1'!A362="","",'tab1'!A362)</f>
        <v>Skrócenie procesu diagnostycznego chorób cywilizacyjnych i okresu starzenia poprzez wykorzystanie nowoczesnych technologii i urządzeń medycznych, służących przyspieszaniu wykrywania chorób i rozpoczynania terapii, co w istotny sposób wzmocni konkurencyjność MKJ Radiologia Sp. z o.o. Sp.k. oraz poszerzy rynek zbytu i znacząco poprawi jakość usług"</v>
      </c>
      <c r="B364" s="26" t="str">
        <f>IF('tab1'!B362="","",'tab1'!B362)</f>
        <v>Elementem zakresu rzeczowego operacji jest zakup innowacyjnych środków trwałych. Dzięki realizacji projektu firma pozyska nowych klientów na dotychczasowe i udoskonalone usługi, gdyż będą wykonywane kompleksowo z platformą dla pacjenta oraz znacząco poprawi się jakość usług. Firma zamierza poprzez rozwiązania i technologie dla zintegrowanych procesów diagnostycznych monitorowania terapii chorób cywilizacyjnych,wspartc rozwiązaniami ICT oraz nowymi uprzędzeniami medycznymi przyśpieszać wykrywanie chorób i rozpoczynanie terapii . Celem firmy jest znacząca poprawa jakości usług i poszerzenie rynku zbytu poprzez zakup urządzeń służącch przyśpieszaniu wykrywania chorób i rozpoczęcia trapi, co w istotny sposób wzmocni konkurencyjność firmy. Nastąpi ponad 300% zwiększenie zdolności produkcyjnej zakładu. Wzmocni swoją pozycję w kraju. Projekt przewiduje istotną współpracę z partnerem, która jest ściśle związana z celami projektu. Firma stanie się bezkonkurencyjna na rynku krajowym</v>
      </c>
      <c r="C364" s="26" t="str">
        <f>IF('tab1'!C362="","",'tab1'!C362)</f>
        <v>RPPM.02.02.01-22-0185/17</v>
      </c>
      <c r="D364" s="26" t="str">
        <f>IF('tab1'!D362="","",'tab1'!D362)</f>
        <v>MKJ RADIOLOGIA SPÓŁKA Z OGRANICZONĄ ODPOWIEDZIALNOŚCIĄ SPÓŁKA KOMANDYTOWA</v>
      </c>
      <c r="E364" s="26" t="str">
        <f>IF('tab1'!E362="","",'tab1'!E362)</f>
        <v>EFRR</v>
      </c>
      <c r="F364" s="26" t="str">
        <f>IF('tab1'!F362="","",'tab1'!F362)</f>
        <v>Regionalny Program Operacyjny Województwa Pomorskiego na lata 2014-2020</v>
      </c>
      <c r="G364" s="26" t="str">
        <f>IF('tab1'!G362="","",'tab1'!G362)</f>
        <v>2. Przedsiębiorstwa</v>
      </c>
      <c r="H364" s="26" t="str">
        <f>IF('tab1'!H362="","",'tab1'!H362)</f>
        <v>2.2. Inwestycje profilowane – wsparcie dotacyjne</v>
      </c>
      <c r="I364" s="26" t="str">
        <f>IF('tab1'!I362="","",'tab1'!I362)</f>
        <v>2.2.1. Inwestycje profilowane – wsparcie dotacyjne</v>
      </c>
      <c r="J364" s="26">
        <f>IF('tab1'!J362="","",'tab1'!J362)</f>
        <v>1888000</v>
      </c>
      <c r="K364" s="26">
        <f>IF('tab1'!K362="","",'tab1'!K362)</f>
        <v>1888000</v>
      </c>
      <c r="L364" s="26">
        <f>IF('tab1'!L362="","",'tab1'!L362)</f>
        <v>1019520</v>
      </c>
      <c r="M364" s="26">
        <f>IF('tab1'!M362="","",'tab1'!M362)</f>
        <v>54</v>
      </c>
      <c r="N364" s="26" t="str">
        <f>IF('tab1'!N362="","",'tab1'!N362)</f>
        <v>01 Dotacja bezzwrotna</v>
      </c>
      <c r="O364" s="26" t="str">
        <f>IF('tab1'!O362="","",'tab1'!O362)</f>
        <v>Miejsca realizacji do uzupełnienia ręcznego z raportu uzupełniającego!</v>
      </c>
      <c r="P364" s="26" t="str">
        <f>IF('tab1'!P362="","",'tab1'!P362)</f>
        <v>01 Duże obszary miejskie (o ludności &gt;50 000 i dużej gęstości zaludnienia)</v>
      </c>
      <c r="Q364" s="28">
        <f>IF('tab1'!Q362="","",'tab1'!Q362)</f>
        <v>43070</v>
      </c>
      <c r="R364" s="28">
        <f>IF('tab1'!R362="","",'tab1'!R362)</f>
        <v>44561</v>
      </c>
      <c r="S364" s="26" t="str">
        <f>IF('tab1'!S362="","",'tab1'!S362)</f>
        <v>Konkursowy</v>
      </c>
      <c r="T364" s="26" t="str">
        <f>IF('tab1'!T362="","",'tab1'!T362)</f>
        <v>24 Inne niewyszczególnione usługi</v>
      </c>
      <c r="U364" s="26" t="str">
        <f>IF('tab1'!U362="","",'tab1'!U362)</f>
        <v>067 Rozwój działalności MŚP, wsparcie przedsiębiorczości i tworzenia przedsiębiorstw (w tym wsparcie dla przedsiębiorstw typu spin-off i spin-out)</v>
      </c>
      <c r="V364" s="26" t="str">
        <f>IF('tab1'!V362="","",'tab1'!V362)</f>
        <v>03 Wzmacnianie konkurencyjności małych i średnich przedsiębiorstw (MŚP)</v>
      </c>
      <c r="W364" s="26" t="str">
        <f>IF('tab1'!W362="","",'tab1'!W362)</f>
        <v>Projekt nie jest realizowany w ramach EFS</v>
      </c>
      <c r="X364" s="26" t="str">
        <f>IF('tab1'!X362="","",'tab1'!X362)</f>
        <v>Nie dotyczy</v>
      </c>
      <c r="Y364" s="27" t="str">
        <f>VLOOKUP(C364,'przeliczenia '!C:D,2,FALSE)</f>
        <v>Cały Kraj</v>
      </c>
    </row>
    <row r="365" spans="1:25" ht="67.5" x14ac:dyDescent="0.25">
      <c r="A365" s="26" t="str">
        <f>IF('tab1'!A363="","",'tab1'!A363)</f>
        <v>Remont łazienek w Hotelu Piast w Słupsku, której celem jest dostosowanie istniejącego węzła sanitarnego do warunków w dobie zagrożenia pandemią COVID-19, wymiana urządzeń na energooszczędne i ograniczające zużycie wody oraz podniesienie standardu Hotelu Piast umożliwiające zmianę kategorii obiektu oraz zakup urządzeń do dezynfekcji.</v>
      </c>
      <c r="B365" s="26" t="str">
        <f>IF('tab1'!B363="","",'tab1'!B363)</f>
        <v>Projekt realizowany będzie w Hotelu Piast w Słupsku, który stanowi własność Spółki. Prace przewidziane w projekcie mają na celu zmniejszenie zużycia energii elektrycznej oraz poboru wody, co będzie miało korzystny wpływ na środowisko i spowoduje zmniejszenie kosztów firmy. Poprawa warunków sanitarnych spowoduje mniejsze zagrożenie rozprzestrzeniania się pandemii COVID-19.</v>
      </c>
      <c r="C365" s="26" t="str">
        <f>IF('tab1'!C363="","",'tab1'!C363)</f>
        <v>RPPM.02.02.01-22-0185/20</v>
      </c>
      <c r="D365" s="26" t="str">
        <f>IF('tab1'!D363="","",'tab1'!D363)</f>
        <v>PIAST SPÓŁKA Z OGRANICZONĄ ODPOWIEDZIALNOŚCIĄ</v>
      </c>
      <c r="E365" s="26" t="str">
        <f>IF('tab1'!E363="","",'tab1'!E363)</f>
        <v>EFRR</v>
      </c>
      <c r="F365" s="26" t="str">
        <f>IF('tab1'!F363="","",'tab1'!F363)</f>
        <v>Regionalny Program Operacyjny Województwa Pomorskiego na lata 2014-2020</v>
      </c>
      <c r="G365" s="26" t="str">
        <f>IF('tab1'!G363="","",'tab1'!G363)</f>
        <v>2. Przedsiębiorstwa</v>
      </c>
      <c r="H365" s="26" t="str">
        <f>IF('tab1'!H363="","",'tab1'!H363)</f>
        <v>2.2. Inwestycje profilowane – wsparcie dotacyjne</v>
      </c>
      <c r="I365" s="26" t="str">
        <f>IF('tab1'!I363="","",'tab1'!I363)</f>
        <v>2.2.1. Inwestycje profilowane – wsparcie dotacyjne</v>
      </c>
      <c r="J365" s="26">
        <f>IF('tab1'!J363="","",'tab1'!J363)</f>
        <v>312305.45</v>
      </c>
      <c r="K365" s="26">
        <f>IF('tab1'!K363="","",'tab1'!K363)</f>
        <v>312305.45</v>
      </c>
      <c r="L365" s="26">
        <f>IF('tab1'!L363="","",'tab1'!L363)</f>
        <v>250000</v>
      </c>
      <c r="M365" s="26">
        <f>IF('tab1'!M363="","",'tab1'!M363)</f>
        <v>80.049835825791703</v>
      </c>
      <c r="N365" s="26" t="str">
        <f>IF('tab1'!N363="","",'tab1'!N363)</f>
        <v>01 Dotacja bezzwrotna</v>
      </c>
      <c r="O365" s="26" t="str">
        <f>IF('tab1'!O363="","",'tab1'!O363)</f>
        <v>Miejsca realizacji do uzupełnienia ręcznego z raportu uzupełniającego!</v>
      </c>
      <c r="P365" s="26" t="str">
        <f>IF('tab1'!P363="","",'tab1'!P363)</f>
        <v>01 Duże obszary miejskie (o ludności &gt;50 000 i dużej gęstości zaludnienia)</v>
      </c>
      <c r="Q365" s="28">
        <f>IF('tab1'!Q363="","",'tab1'!Q363)</f>
        <v>44006</v>
      </c>
      <c r="R365" s="28">
        <f>IF('tab1'!R363="","",'tab1'!R363)</f>
        <v>44736</v>
      </c>
      <c r="S365" s="26" t="str">
        <f>IF('tab1'!S363="","",'tab1'!S363)</f>
        <v>Nadzwyczajny</v>
      </c>
      <c r="T365" s="26" t="str">
        <f>IF('tab1'!T363="","",'tab1'!T363)</f>
        <v>15 Turystyka oraz działalność związana z zakwaterowaniem i usługami gastronomicznymi</v>
      </c>
      <c r="U365" s="26" t="str">
        <f>IF('tab1'!U363="","",'tab1'!U363)</f>
        <v>067 Rozwój działalności MŚP, wsparcie przedsiębiorczości i tworzenia przedsiębiorstw (w tym wsparcie dla przedsiębiorstw typu spin-off i spin-out)</v>
      </c>
      <c r="V365" s="26" t="str">
        <f>IF('tab1'!V363="","",'tab1'!V363)</f>
        <v>03 Wzmacnianie konkurencyjności małych i średnich przedsiębiorstw (MŚP)</v>
      </c>
      <c r="W365" s="26" t="str">
        <f>IF('tab1'!W363="","",'tab1'!W363)</f>
        <v>Projekt nie jest realizowany w ramach EFS</v>
      </c>
      <c r="X365" s="26" t="str">
        <f>IF('tab1'!X363="","",'tab1'!X363)</f>
        <v>Nie dotyczy</v>
      </c>
      <c r="Y365" s="27" t="str">
        <f>VLOOKUP(C365,'przeliczenia '!C:D,2,FALSE)</f>
        <v>WOJ.: POMORSKIE</v>
      </c>
    </row>
    <row r="366" spans="1:25" ht="90" hidden="1" x14ac:dyDescent="0.25">
      <c r="A366" s="26" t="str">
        <f>IF('tab1'!A364="","",'tab1'!A364)</f>
        <v>Zwiększenie efektywności poprzez wdrożenie systemu usprawniającego współpracę z partnerami biznesowymi i klientami w firmie J&amp;C GROUP celem poprawy konkurencyjności</v>
      </c>
      <c r="B366" s="26" t="str">
        <f>IF('tab1'!B364="","",'tab1'!B364)</f>
        <v>Projekt ten polega na inwestycji pozwalającej na poprawę efektywności dzięki wykorzystaniu technologii informacyjno – komunikacyjnych. Obejmuje on zakup dedykowanego systemu klasy B2B/B2C, sprzętu i oprogramowania dodatkowego. Celem realizacji inwestycji jest rozwiązanie zidentyfikowanych problemów oraz usunięcie barier dla dalszego rozwoju. Nabyty system zapewni możliwość dokonania reinżynierii zasadniczych procesów biznesowych realizowanych zarówno wewnątrz przedsiębiorstwa, jak i w relacji z partnerami oraz klientami. Będzie to zaawansowane narzędzie, które zwiększy atrakcyjność świadczonych przez nas usług, ułatwi komunikację z grupą docelową oraz umożliwi znaczne zmniejszenie pracochłonności i czasochłonności poszczególnych czynności. Poprzez wdrożone narzędzia będziemy mogli zlikwidować wąskie gardła oraz zoptymalizować nasze działania zwiększając swoją konkurencyjność i szanse na rozwój.</v>
      </c>
      <c r="C366" s="26" t="str">
        <f>IF('tab1'!C364="","",'tab1'!C364)</f>
        <v>RPPM.02.02.01-22-0186/17</v>
      </c>
      <c r="D366" s="26" t="str">
        <f>IF('tab1'!D364="","",'tab1'!D364)</f>
        <v>J&amp;C GROUP KAROLINA CHADZYPANAGIOTIS -JURKIEWICZ</v>
      </c>
      <c r="E366" s="26" t="str">
        <f>IF('tab1'!E364="","",'tab1'!E364)</f>
        <v>EFRR</v>
      </c>
      <c r="F366" s="26" t="str">
        <f>IF('tab1'!F364="","",'tab1'!F364)</f>
        <v>Regionalny Program Operacyjny Województwa Pomorskiego na lata 2014-2020</v>
      </c>
      <c r="G366" s="26" t="str">
        <f>IF('tab1'!G364="","",'tab1'!G364)</f>
        <v>2. Przedsiębiorstwa</v>
      </c>
      <c r="H366" s="26" t="str">
        <f>IF('tab1'!H364="","",'tab1'!H364)</f>
        <v>2.2. Inwestycje profilowane – wsparcie dotacyjne</v>
      </c>
      <c r="I366" s="26" t="str">
        <f>IF('tab1'!I364="","",'tab1'!I364)</f>
        <v>2.2.1. Inwestycje profilowane – wsparcie dotacyjne</v>
      </c>
      <c r="J366" s="26">
        <f>IF('tab1'!J364="","",'tab1'!J364)</f>
        <v>591481.17000000004</v>
      </c>
      <c r="K366" s="26">
        <f>IF('tab1'!K364="","",'tab1'!K364)</f>
        <v>480879</v>
      </c>
      <c r="L366" s="26">
        <f>IF('tab1'!L364="","",'tab1'!L364)</f>
        <v>211586.76</v>
      </c>
      <c r="M366" s="26">
        <f>IF('tab1'!M364="","",'tab1'!M364)</f>
        <v>44</v>
      </c>
      <c r="N366" s="26" t="str">
        <f>IF('tab1'!N364="","",'tab1'!N364)</f>
        <v>01 Dotacja bezzwrotna</v>
      </c>
      <c r="O366" s="26" t="str">
        <f>IF('tab1'!O364="","",'tab1'!O364)</f>
        <v>Miejsca realizacji do uzupełnienia ręcznego z raportu uzupełniającego!</v>
      </c>
      <c r="P366" s="26" t="str">
        <f>IF('tab1'!P364="","",'tab1'!P364)</f>
        <v>01 Duże obszary miejskie (o ludności &gt;50 000 i dużej gęstości zaludnienia)</v>
      </c>
      <c r="Q366" s="28">
        <f>IF('tab1'!Q364="","",'tab1'!Q364)</f>
        <v>43101</v>
      </c>
      <c r="R366" s="28">
        <f>IF('tab1'!R364="","",'tab1'!R364)</f>
        <v>43870</v>
      </c>
      <c r="S366" s="26" t="str">
        <f>IF('tab1'!S364="","",'tab1'!S364)</f>
        <v>Konkursowy</v>
      </c>
      <c r="T366" s="26" t="str">
        <f>IF('tab1'!T364="","",'tab1'!T364)</f>
        <v>19 Edukacja</v>
      </c>
      <c r="U366" s="26" t="str">
        <f>IF('tab1'!U364="","",'tab1'!U364)</f>
        <v>069 Wsparcie ekologicznych procesów produkcyjnych oraz efektywnego wykorzystywania zasobów w MŚP</v>
      </c>
      <c r="V366" s="26" t="str">
        <f>IF('tab1'!V364="","",'tab1'!V364)</f>
        <v>03 Wzmacnianie konkurencyjności małych i średnich przedsiębiorstw (MŚP)</v>
      </c>
      <c r="W366" s="26" t="str">
        <f>IF('tab1'!W364="","",'tab1'!W364)</f>
        <v>Projekt nie jest realizowany w ramach EFS</v>
      </c>
      <c r="X366" s="26" t="str">
        <f>IF('tab1'!X364="","",'tab1'!X364)</f>
        <v>Nie dotyczy</v>
      </c>
      <c r="Y366" s="27" t="str">
        <f>VLOOKUP(C366,'przeliczenia '!C:D,2,FALSE)</f>
        <v>WOJ.: POMORSKIE, POW.: Gdynia, GM.: Gdynia</v>
      </c>
    </row>
    <row r="367" spans="1:25" ht="78.75" x14ac:dyDescent="0.25">
      <c r="A367" s="26" t="str">
        <f>IF('tab1'!A365="","",'tab1'!A365)</f>
        <v>Recepcja bez COVID-19. Przygotowanie całorocznego i bezpiecznego dla pracowników punktu obsługi gości wraz z izolatorium oraz pomieszczeniami biurowymi poprzez zakup nowoczesnych, modułowych pawilonów recepcyjno-biurowych wraz z ich podstawowym wyposażeniem.</v>
      </c>
      <c r="B367" s="26" t="str">
        <f>IF('tab1'!B365="","",'tab1'!B365)</f>
        <v>Zakup 3 nowoczesnych pawilonów recepcyjno-biurowych pomoże w 100% zabezpieczyć recepcję przed COVID-19. Zakup podstawowego wyposażenia pawilonów pozwoli sprawnie przenieść recepcję, biura i oddać od razu do użytku izolatkę. Celem projektu jest m.in.: - zwiększenie bezpieczeństwa sanitarnego pracowników/gości oraz dostosowanie recepcji do wymogów związanych z COVID-19, - możliwość natychmiastowego odizolowania osoby z podejrzeniem COVID-19 już na etapie meldowania, - dalszy rozwój działalności gospodarczej i prowadzenie jej w sposób ciągły, - przeniesienie recepcji w centralne miejsce, aby mieć kontrolę nad osobami wchodzącymi na teren KW Szarlota, - poprawienie i uproszczenie do minimum obsługę klienta w warunkach zagrożenia epidemiologicznego, - odświeżenia i dostosowania wizualnego recepcji do powstałego wcześniej hotelu oraz obecnych trendów.</v>
      </c>
      <c r="C367" s="26" t="str">
        <f>IF('tab1'!C365="","",'tab1'!C365)</f>
        <v>RPPM.02.02.01-22-0186/20</v>
      </c>
      <c r="D367" s="26" t="str">
        <f>IF('tab1'!D365="","",'tab1'!D365)</f>
        <v>KOMPLEKS WYPOCZYNKOWY SZARLOTA SP. Z O.O.</v>
      </c>
      <c r="E367" s="26" t="str">
        <f>IF('tab1'!E365="","",'tab1'!E365)</f>
        <v>EFRR</v>
      </c>
      <c r="F367" s="26" t="str">
        <f>IF('tab1'!F365="","",'tab1'!F365)</f>
        <v>Regionalny Program Operacyjny Województwa Pomorskiego na lata 2014-2020</v>
      </c>
      <c r="G367" s="26" t="str">
        <f>IF('tab1'!G365="","",'tab1'!G365)</f>
        <v>2. Przedsiębiorstwa</v>
      </c>
      <c r="H367" s="26" t="str">
        <f>IF('tab1'!H365="","",'tab1'!H365)</f>
        <v>2.2. Inwestycje profilowane – wsparcie dotacyjne</v>
      </c>
      <c r="I367" s="26" t="str">
        <f>IF('tab1'!I365="","",'tab1'!I365)</f>
        <v>2.2.1. Inwestycje profilowane – wsparcie dotacyjne</v>
      </c>
      <c r="J367" s="26">
        <f>IF('tab1'!J365="","",'tab1'!J365)</f>
        <v>231627.43</v>
      </c>
      <c r="K367" s="26">
        <f>IF('tab1'!K365="","",'tab1'!K365)</f>
        <v>231627.43</v>
      </c>
      <c r="L367" s="26">
        <f>IF('tab1'!L365="","",'tab1'!L365)</f>
        <v>196883.32</v>
      </c>
      <c r="M367" s="26">
        <f>IF('tab1'!M365="","",'tab1'!M365)</f>
        <v>85.0000019427751</v>
      </c>
      <c r="N367" s="26" t="str">
        <f>IF('tab1'!N365="","",'tab1'!N365)</f>
        <v>01 Dotacja bezzwrotna</v>
      </c>
      <c r="O367" s="26" t="str">
        <f>IF('tab1'!O365="","",'tab1'!O365)</f>
        <v>Miejsca realizacji do uzupełnienia ręcznego z raportu uzupełniającego!</v>
      </c>
      <c r="P367" s="26" t="str">
        <f>IF('tab1'!P365="","",'tab1'!P365)</f>
        <v>02 Małe obszary miejskie (o ludności &gt;5 000 i średniej gęstości zaludnienia)</v>
      </c>
      <c r="Q367" s="28">
        <f>IF('tab1'!Q365="","",'tab1'!Q365)</f>
        <v>44013</v>
      </c>
      <c r="R367" s="28">
        <f>IF('tab1'!R365="","",'tab1'!R365)</f>
        <v>44712</v>
      </c>
      <c r="S367" s="26" t="str">
        <f>IF('tab1'!S365="","",'tab1'!S365)</f>
        <v>Nadzwyczajny</v>
      </c>
      <c r="T367" s="26" t="str">
        <f>IF('tab1'!T365="","",'tab1'!T365)</f>
        <v>15 Turystyka oraz działalność związana z zakwaterowaniem i usługami gastronomicznymi</v>
      </c>
      <c r="U367" s="26" t="str">
        <f>IF('tab1'!U365="","",'tab1'!U365)</f>
        <v>067 Rozwój działalności MŚP, wsparcie przedsiębiorczości i tworzenia przedsiębiorstw (w tym wsparcie dla przedsiębiorstw typu spin-off i spin-out)</v>
      </c>
      <c r="V367" s="26" t="str">
        <f>IF('tab1'!V365="","",'tab1'!V365)</f>
        <v>03 Wzmacnianie konkurencyjności małych i średnich przedsiębiorstw (MŚP)</v>
      </c>
      <c r="W367" s="26" t="str">
        <f>IF('tab1'!W365="","",'tab1'!W365)</f>
        <v>Projekt nie jest realizowany w ramach EFS</v>
      </c>
      <c r="X367" s="26" t="str">
        <f>IF('tab1'!X365="","",'tab1'!X365)</f>
        <v>Nie dotyczy</v>
      </c>
      <c r="Y367" s="27" t="str">
        <f>VLOOKUP(C367,'przeliczenia '!C:D,2,FALSE)</f>
        <v>WOJ.: POMORSKIE, POW.: kościerski, GM.: Kościerzyna - gmina wiejska</v>
      </c>
    </row>
    <row r="368" spans="1:25" ht="90" hidden="1" x14ac:dyDescent="0.25">
      <c r="A368" s="26" t="str">
        <f>IF('tab1'!A366="","",'tab1'!A366)</f>
        <v>Wdrożenie innowacyjnej usługi szkoleniowej opartej o nowatorski symulator szalupy zrzutowej typu Free-Fall</v>
      </c>
      <c r="B368" s="26" t="str">
        <f>IF('tab1'!B366="","",'tab1'!B366)</f>
        <v>Przedmiotem projektu jest wdrożenie innowacyjnej usługi szkolenia w zakresie ratownictwa morskiego, opartej o nowatorski symulator szalupy zrzutowej, kierowanej przede wszystkim do sektora gospodarki morskiej oraz off-shore. Usługa oparta na nowatorskim rozwiązaniu – symulatorze ratowniczych, morskich szalup zrzutowych typu Free-Fall wraz ze specjalistycznymi kontentami filmowymi 3D-6D - umożliwi znaczące podniesienie kompetencji, poziomu świadomości na temat bezpiecznego opuszczenia jednostki pływającej w sytuacji zagrożenia. Świadczenie usługi możliwie będzie dzięki realizacji harmonogramu rzeczowo -finansowego, opartego na zakupie środków trwałych, stanowiących integralne moduły symulatora, pozwalającego na oddanie (zasymulowanie) ekstremalnych warunków podczas akcji ratowniczej w warunkach szkoleniowych. Zgodnie z aktualnym stanem wiedzy, nikt na świecie nie oferuje możliwości realizacji szkoleń, w warunkach odpowiadających rzeczywistym.</v>
      </c>
      <c r="C368" s="26" t="str">
        <f>IF('tab1'!C366="","",'tab1'!C366)</f>
        <v>RPPM.02.02.01-22-0187/16</v>
      </c>
      <c r="D368" s="26" t="str">
        <f>IF('tab1'!D366="","",'tab1'!D366)</f>
        <v>SIM-SYSTEMS SP. Z O.O.</v>
      </c>
      <c r="E368" s="26" t="str">
        <f>IF('tab1'!E366="","",'tab1'!E366)</f>
        <v>EFRR</v>
      </c>
      <c r="F368" s="26" t="str">
        <f>IF('tab1'!F366="","",'tab1'!F366)</f>
        <v>Regionalny Program Operacyjny Województwa Pomorskiego na lata 2014-2020</v>
      </c>
      <c r="G368" s="26" t="str">
        <f>IF('tab1'!G366="","",'tab1'!G366)</f>
        <v>2. Przedsiębiorstwa</v>
      </c>
      <c r="H368" s="26" t="str">
        <f>IF('tab1'!H366="","",'tab1'!H366)</f>
        <v>2.2. Inwestycje profilowane – wsparcie dotacyjne</v>
      </c>
      <c r="I368" s="26" t="str">
        <f>IF('tab1'!I366="","",'tab1'!I366)</f>
        <v>2.2.1. Inwestycje profilowane – wsparcie dotacyjne</v>
      </c>
      <c r="J368" s="26">
        <f>IF('tab1'!J366="","",'tab1'!J366)</f>
        <v>2410800</v>
      </c>
      <c r="K368" s="26">
        <f>IF('tab1'!K366="","",'tab1'!K366)</f>
        <v>1960000</v>
      </c>
      <c r="L368" s="26">
        <f>IF('tab1'!L366="","",'tab1'!L366)</f>
        <v>970200</v>
      </c>
      <c r="M368" s="26">
        <f>IF('tab1'!M366="","",'tab1'!M366)</f>
        <v>49.5</v>
      </c>
      <c r="N368" s="26" t="str">
        <f>IF('tab1'!N366="","",'tab1'!N366)</f>
        <v>01 Dotacja bezzwrotna</v>
      </c>
      <c r="O368" s="26" t="str">
        <f>IF('tab1'!O366="","",'tab1'!O366)</f>
        <v>Miejsca realizacji do uzupełnienia ręcznego z raportu uzupełniającego!</v>
      </c>
      <c r="P368" s="26" t="str">
        <f>IF('tab1'!P366="","",'tab1'!P366)</f>
        <v>01 Duże obszary miejskie (o ludności &gt;50 000 i dużej gęstości zaludnienia)</v>
      </c>
      <c r="Q368" s="28">
        <f>IF('tab1'!Q366="","",'tab1'!Q366)</f>
        <v>42644</v>
      </c>
      <c r="R368" s="28">
        <f>IF('tab1'!R366="","",'tab1'!R366)</f>
        <v>43008</v>
      </c>
      <c r="S368" s="26" t="str">
        <f>IF('tab1'!S366="","",'tab1'!S366)</f>
        <v>Konkursowy</v>
      </c>
      <c r="T368" s="26" t="str">
        <f>IF('tab1'!T366="","",'tab1'!T366)</f>
        <v>24 Inne niewyszczególnione usługi</v>
      </c>
      <c r="U368" s="26" t="str">
        <f>IF('tab1'!U366="","",'tab1'!U366)</f>
        <v>067 Rozwój działalności MŚP, wsparcie przedsiębiorczości i tworzenia przedsiębiorstw (w tym wsparcie dla przedsiębiorstw typu spin-off i spin-out)</v>
      </c>
      <c r="V368" s="26" t="str">
        <f>IF('tab1'!V366="","",'tab1'!V366)</f>
        <v>03 Wzmacnianie konkurencyjności małych i średnich przedsiębiorstw (MŚP)</v>
      </c>
      <c r="W368" s="26" t="str">
        <f>IF('tab1'!W366="","",'tab1'!W366)</f>
        <v>Projekt nie jest realizowany w ramach EFS</v>
      </c>
      <c r="X368" s="26" t="str">
        <f>IF('tab1'!X366="","",'tab1'!X366)</f>
        <v>Nie dotyczy</v>
      </c>
      <c r="Y368" s="27" t="str">
        <f>VLOOKUP(C368,'przeliczenia '!C:D,2,FALSE)</f>
        <v>WOJ.: POMORSKIE, POW.: Gdynia, GM.: Gdynia</v>
      </c>
    </row>
    <row r="369" spans="1:25" ht="67.5" x14ac:dyDescent="0.25">
      <c r="A369" s="26" t="str">
        <f>IF('tab1'!A367="","",'tab1'!A367)</f>
        <v>Dostosowanie i przekształcenie działalności obiektu noclegowego REWA pokoje gościnne Michał Freiberg, znajdującego się przy ul. Morskiej nr 62 w Rewie do funkcjonowania w nowej rzeczywistości zgodnej z ograniczeniem negatywnych skutków wystąpienia COVID-19. W celu poprawienia jakości świadczonych usług i spełnienie nowych zaleceń w walce z COVID-19.</v>
      </c>
      <c r="B369" s="26" t="str">
        <f>IF('tab1'!B367="","",'tab1'!B367)</f>
        <v>Przedmiotem projektu jest dostosowanie i przekształcenie obiektu noclegowego zgodnie z nowymi wytycznymi. Przekształcenie będzie obejmowało: remont łazienek, wyposażenie obiektu w środki do dezynfekcji, zautomatyzowanie wszystkich części wspólnych, takich jak: drzwi wejściowe, brama wjazdowa, remont tarasu oraz wydzielenie chodnika. Celem jest przerobienie i dostosowanie się do nowej rzeczywistości , tak aby goście nie mieli obaw, aby przyjechać na urlop i mogli czuć się bezpiecznie podczas wypoczynku.</v>
      </c>
      <c r="C369" s="26" t="str">
        <f>IF('tab1'!C367="","",'tab1'!C367)</f>
        <v>RPPM.02.02.01-22-0187/20</v>
      </c>
      <c r="D369" s="26" t="str">
        <f>IF('tab1'!D367="","",'tab1'!D367)</f>
        <v>REWA POKOJE GOŚCINNE MICHAŁ FREIBERG</v>
      </c>
      <c r="E369" s="26" t="str">
        <f>IF('tab1'!E367="","",'tab1'!E367)</f>
        <v>EFRR</v>
      </c>
      <c r="F369" s="26" t="str">
        <f>IF('tab1'!F367="","",'tab1'!F367)</f>
        <v>Regionalny Program Operacyjny Województwa Pomorskiego na lata 2014-2020</v>
      </c>
      <c r="G369" s="26" t="str">
        <f>IF('tab1'!G367="","",'tab1'!G367)</f>
        <v>2. Przedsiębiorstwa</v>
      </c>
      <c r="H369" s="26" t="str">
        <f>IF('tab1'!H367="","",'tab1'!H367)</f>
        <v>2.2. Inwestycje profilowane – wsparcie dotacyjne</v>
      </c>
      <c r="I369" s="26" t="str">
        <f>IF('tab1'!I367="","",'tab1'!I367)</f>
        <v>2.2.1. Inwestycje profilowane – wsparcie dotacyjne</v>
      </c>
      <c r="J369" s="26">
        <f>IF('tab1'!J367="","",'tab1'!J367)</f>
        <v>104000</v>
      </c>
      <c r="K369" s="26">
        <f>IF('tab1'!K367="","",'tab1'!K367)</f>
        <v>104000</v>
      </c>
      <c r="L369" s="26">
        <f>IF('tab1'!L367="","",'tab1'!L367)</f>
        <v>88400</v>
      </c>
      <c r="M369" s="26">
        <f>IF('tab1'!M367="","",'tab1'!M367)</f>
        <v>85</v>
      </c>
      <c r="N369" s="26" t="str">
        <f>IF('tab1'!N367="","",'tab1'!N367)</f>
        <v>01 Dotacja bezzwrotna</v>
      </c>
      <c r="O369" s="26" t="str">
        <f>IF('tab1'!O367="","",'tab1'!O367)</f>
        <v>Miejsca realizacji do uzupełnienia ręcznego z raportu uzupełniającego!</v>
      </c>
      <c r="P369" s="26" t="str">
        <f>IF('tab1'!P367="","",'tab1'!P367)</f>
        <v>03 Obszary wiejskie (o małej gęstości zaludnienia)</v>
      </c>
      <c r="Q369" s="28">
        <f>IF('tab1'!Q367="","",'tab1'!Q367)</f>
        <v>44044</v>
      </c>
      <c r="R369" s="28">
        <f>IF('tab1'!R367="","",'tab1'!R367)</f>
        <v>44348</v>
      </c>
      <c r="S369" s="26" t="str">
        <f>IF('tab1'!S367="","",'tab1'!S367)</f>
        <v>Nadzwyczajny</v>
      </c>
      <c r="T369" s="26" t="str">
        <f>IF('tab1'!T367="","",'tab1'!T367)</f>
        <v>15 Turystyka oraz działalność związana z zakwaterowaniem i usługami gastronomicznymi</v>
      </c>
      <c r="U369" s="26" t="str">
        <f>IF('tab1'!U367="","",'tab1'!U367)</f>
        <v>067 Rozwój działalności MŚP, wsparcie przedsiębiorczości i tworzenia przedsiębiorstw (w tym wsparcie dla przedsiębiorstw typu spin-off i spin-out)</v>
      </c>
      <c r="V369" s="26" t="str">
        <f>IF('tab1'!V367="","",'tab1'!V367)</f>
        <v>03 Wzmacnianie konkurencyjności małych i średnich przedsiębiorstw (MŚP)</v>
      </c>
      <c r="W369" s="26" t="str">
        <f>IF('tab1'!W367="","",'tab1'!W367)</f>
        <v>Projekt nie jest realizowany w ramach EFS</v>
      </c>
      <c r="X369" s="26" t="str">
        <f>IF('tab1'!X367="","",'tab1'!X367)</f>
        <v>Nie dotyczy</v>
      </c>
      <c r="Y369" s="27" t="str">
        <f>VLOOKUP(C369,'przeliczenia '!C:D,2,FALSE)</f>
        <v>Cały Kraj</v>
      </c>
    </row>
    <row r="370" spans="1:25" ht="90" hidden="1" x14ac:dyDescent="0.25">
      <c r="A370" s="26" t="str">
        <f>IF('tab1'!A368="","",'tab1'!A368)</f>
        <v>WZROST POTENCJAŁU PRODUKCYJNEGO FIRMY MAJ-PLAST W CELU WDROŻENIA DO OFERTY NOWEGO PRODUKTU, A TYM SAMYM ZWIĘKSZENIA JEJ KONKURENCYJNOŚCI NA RYNKU KRAJOWYM I ZAGRANICZNYM.</v>
      </c>
      <c r="B370" s="26" t="str">
        <f>IF('tab1'!B368="","",'tab1'!B368)</f>
        <v>Przedmiotem niniejszego projektu jest zakup środków trwałych w postaci: elektrodrążarki wgłębnej oraz wycinarki drutowej. Doposażenie parku maszynowego stworzy Wnioskodawcy możliwość wprowadzenia do swojej oferty własnego, nowego produktu, będącego wynikiem przeprowadzonych prac B+R. MAJ-PLAST dotychczas funkcjonował na rynku jako poddostawca form wtryskowych itd. oraz gotowych produktów z tworzyw sztucznych dla innych podmiotów. W wyniku realizacji projektu będzie mógł zaproponować własny produkt – system mocowania paneli fotowoltaicznych oraz kolektorów słonecznych, złożony z dwóch dystansów (podkładek) oraz łożyska. Inwestycja w ww. maszyny jest konieczna do stworzenia warunków do produkcji form wtryskowych na potrzeby systemów mocowania elementów OZE. Przedmiotowy projekt wpisuje się w zakres ISP nr 3. W projekcie przewidziano udział podmiotu zaangażowanego - Centrum Transfer Technologii CITTRU Uniwersytetu Jagiellońskiego.</v>
      </c>
      <c r="C370" s="26" t="str">
        <f>IF('tab1'!C368="","",'tab1'!C368)</f>
        <v>RPPM.02.02.01-22-0188/17</v>
      </c>
      <c r="D370" s="26" t="str">
        <f>IF('tab1'!D368="","",'tab1'!D368)</f>
        <v>MONIKA BIJOWSKA P.P.H.U 'MAJ-PLAST'</v>
      </c>
      <c r="E370" s="26" t="str">
        <f>IF('tab1'!E368="","",'tab1'!E368)</f>
        <v>EFRR</v>
      </c>
      <c r="F370" s="26" t="str">
        <f>IF('tab1'!F368="","",'tab1'!F368)</f>
        <v>Regionalny Program Operacyjny Województwa Pomorskiego na lata 2014-2020</v>
      </c>
      <c r="G370" s="26" t="str">
        <f>IF('tab1'!G368="","",'tab1'!G368)</f>
        <v>2. Przedsiębiorstwa</v>
      </c>
      <c r="H370" s="26" t="str">
        <f>IF('tab1'!H368="","",'tab1'!H368)</f>
        <v>2.2. Inwestycje profilowane – wsparcie dotacyjne</v>
      </c>
      <c r="I370" s="26" t="str">
        <f>IF('tab1'!I368="","",'tab1'!I368)</f>
        <v>2.2.1. Inwestycje profilowane – wsparcie dotacyjne</v>
      </c>
      <c r="J370" s="26">
        <f>IF('tab1'!J368="","",'tab1'!J368)</f>
        <v>863460</v>
      </c>
      <c r="K370" s="26">
        <f>IF('tab1'!K368="","",'tab1'!K368)</f>
        <v>664545</v>
      </c>
      <c r="L370" s="26">
        <f>IF('tab1'!L368="","",'tab1'!L368)</f>
        <v>332206.03999999998</v>
      </c>
      <c r="M370" s="26">
        <f>IF('tab1'!M368="","",'tab1'!M368)</f>
        <v>49.989999172365998</v>
      </c>
      <c r="N370" s="26" t="str">
        <f>IF('tab1'!N368="","",'tab1'!N368)</f>
        <v>01 Dotacja bezzwrotna</v>
      </c>
      <c r="O370" s="26" t="str">
        <f>IF('tab1'!O368="","",'tab1'!O368)</f>
        <v>Miejsca realizacji do uzupełnienia ręcznego z raportu uzupełniającego!</v>
      </c>
      <c r="P370" s="26" t="str">
        <f>IF('tab1'!P368="","",'tab1'!P368)</f>
        <v>01 Duże obszary miejskie (o ludności &gt;50 000 i dużej gęstości zaludnienia)</v>
      </c>
      <c r="Q370" s="28">
        <f>IF('tab1'!Q368="","",'tab1'!Q368)</f>
        <v>42810</v>
      </c>
      <c r="R370" s="28">
        <f>IF('tab1'!R368="","",'tab1'!R368)</f>
        <v>43465</v>
      </c>
      <c r="S370" s="26" t="str">
        <f>IF('tab1'!S368="","",'tab1'!S368)</f>
        <v>Konkursowy</v>
      </c>
      <c r="T370" s="26" t="str">
        <f>IF('tab1'!T368="","",'tab1'!T368)</f>
        <v>07 Pozostałe nieokreślone branże przemysłu wytwórczego</v>
      </c>
      <c r="U370" s="26" t="str">
        <f>IF('tab1'!U368="","",'tab1'!U368)</f>
        <v>067 Rozwój działalności MŚP, wsparcie przedsiębiorczości i tworzenia przedsiębiorstw (w tym wsparcie dla przedsiębiorstw typu spin-off i spin-out)</v>
      </c>
      <c r="V370" s="26" t="str">
        <f>IF('tab1'!V368="","",'tab1'!V368)</f>
        <v>03 Wzmacnianie konkurencyjności małych i średnich przedsiębiorstw (MŚP)</v>
      </c>
      <c r="W370" s="26" t="str">
        <f>IF('tab1'!W368="","",'tab1'!W368)</f>
        <v>Projekt nie jest realizowany w ramach EFS</v>
      </c>
      <c r="X370" s="26" t="str">
        <f>IF('tab1'!X368="","",'tab1'!X368)</f>
        <v>Nie dotyczy</v>
      </c>
      <c r="Y370" s="27" t="str">
        <f>VLOOKUP(C370,'przeliczenia '!C:D,2,FALSE)</f>
        <v>WOJ.: POMORSKIE, POW.: Gdańsk, GM.: Gdańsk</v>
      </c>
    </row>
    <row r="371" spans="1:25" ht="90" x14ac:dyDescent="0.25">
      <c r="A371" s="26" t="str">
        <f>IF('tab1'!A369="","",'tab1'!A369)</f>
        <v>Modernizacja i rozbudowa infrastruktury ośrodka "Osada Skoczkowo" oferującego wynajem całorocznych domków letniskowych w celu dostosowania do obowiązujących wymogów sanitarnych w tym zakup niezbędnego sprzętu do dezynfekcji oraz poszerzenie palety oferowanych atrakcji związanych ze spędzaniem wolnego czasu umożliwiających zachowanie dystansu społecznego w trakcie urlopu oraz finansowanie kosztów obrotowych.</v>
      </c>
      <c r="B371" s="26" t="str">
        <f>IF('tab1'!B369="","",'tab1'!B369)</f>
        <v>W ramach projektu wnioskodawca zamierza zmodernizować i rozbudować infrastrukturę "Osady Skoczkowo" poprzez postawienie drewnianego domku gospodarczego na przechowywanie tekstyliów (ręczniki, pościel itd.) stanowiących zmienne wyposażenie domków na wynajem z podziałem na strefy brudne oraz czyste. Rozbudowa infrastruktura polegać będzie także na postawieniu wiaty śmietnikowej, aby efektywniej zorganizować miejsce do przechowywania śmieci, celem ich segregacji oraz dla zachowania higieny i czystości. Nadto zakup środków do dezynfekcji oraz ozonatora, aby skuteczniej dezynfekować domki każdorazowo przed kolejnymi gośćmi. Modernizacja domków polegać będzie na wymianie tekstyliów: ręczników, pościeli na takie, które można prać w temperaturze 95 stopni Celsjusza oraz wyposażenie ich w pralki, aby goście sami mogli prać swoje rzeczy. Poszerzenie palety atrakcji czasu wiąże się z zakupem rowerów oraz leżaków aby goście mieli możliwość spędzać wolny czas z zachowaniem dystansu społecznego.</v>
      </c>
      <c r="C371" s="26" t="str">
        <f>IF('tab1'!C369="","",'tab1'!C369)</f>
        <v>RPPM.02.02.01-22-0188/20</v>
      </c>
      <c r="D371" s="26" t="str">
        <f>IF('tab1'!D369="","",'tab1'!D369)</f>
        <v>EDWIN KUFFEL PHU "AHEK" - EDWIN KUFFEL</v>
      </c>
      <c r="E371" s="26" t="str">
        <f>IF('tab1'!E369="","",'tab1'!E369)</f>
        <v>EFRR</v>
      </c>
      <c r="F371" s="26" t="str">
        <f>IF('tab1'!F369="","",'tab1'!F369)</f>
        <v>Regionalny Program Operacyjny Województwa Pomorskiego na lata 2014-2020</v>
      </c>
      <c r="G371" s="26" t="str">
        <f>IF('tab1'!G369="","",'tab1'!G369)</f>
        <v>2. Przedsiębiorstwa</v>
      </c>
      <c r="H371" s="26" t="str">
        <f>IF('tab1'!H369="","",'tab1'!H369)</f>
        <v>2.2. Inwestycje profilowane – wsparcie dotacyjne</v>
      </c>
      <c r="I371" s="26" t="str">
        <f>IF('tab1'!I369="","",'tab1'!I369)</f>
        <v>2.2.1. Inwestycje profilowane – wsparcie dotacyjne</v>
      </c>
      <c r="J371" s="26">
        <f>IF('tab1'!J369="","",'tab1'!J369)</f>
        <v>78723.25</v>
      </c>
      <c r="K371" s="26">
        <f>IF('tab1'!K369="","",'tab1'!K369)</f>
        <v>78723.25</v>
      </c>
      <c r="L371" s="26">
        <f>IF('tab1'!L369="","",'tab1'!L369)</f>
        <v>70444.78</v>
      </c>
      <c r="M371" s="26">
        <f>IF('tab1'!M369="","",'tab1'!M369)</f>
        <v>89.484085070166699</v>
      </c>
      <c r="N371" s="26" t="str">
        <f>IF('tab1'!N369="","",'tab1'!N369)</f>
        <v>01 Dotacja bezzwrotna</v>
      </c>
      <c r="O371" s="26" t="str">
        <f>IF('tab1'!O369="","",'tab1'!O369)</f>
        <v>Miejsca realizacji do uzupełnienia ręcznego z raportu uzupełniającego!</v>
      </c>
      <c r="P371" s="26" t="str">
        <f>IF('tab1'!P369="","",'tab1'!P369)</f>
        <v>03 Obszary wiejskie (o małej gęstości zaludnienia)</v>
      </c>
      <c r="Q371" s="28">
        <f>IF('tab1'!Q369="","",'tab1'!Q369)</f>
        <v>44012</v>
      </c>
      <c r="R371" s="28">
        <f>IF('tab1'!R369="","",'tab1'!R369)</f>
        <v>44561</v>
      </c>
      <c r="S371" s="26" t="str">
        <f>IF('tab1'!S369="","",'tab1'!S369)</f>
        <v>Nadzwyczajny</v>
      </c>
      <c r="T371" s="26" t="str">
        <f>IF('tab1'!T369="","",'tab1'!T369)</f>
        <v>15 Turystyka oraz działalność związana z zakwaterowaniem i usługami gastronomicznymi</v>
      </c>
      <c r="U371" s="26" t="str">
        <f>IF('tab1'!U369="","",'tab1'!U369)</f>
        <v>067 Rozwój działalności MŚP, wsparcie przedsiębiorczości i tworzenia przedsiębiorstw (w tym wsparcie dla przedsiębiorstw typu spin-off i spin-out)</v>
      </c>
      <c r="V371" s="26" t="str">
        <f>IF('tab1'!V369="","",'tab1'!V369)</f>
        <v>03 Wzmacnianie konkurencyjności małych i średnich przedsiębiorstw (MŚP)</v>
      </c>
      <c r="W371" s="26" t="str">
        <f>IF('tab1'!W369="","",'tab1'!W369)</f>
        <v>Projekt nie jest realizowany w ramach EFS</v>
      </c>
      <c r="X371" s="26" t="str">
        <f>IF('tab1'!X369="","",'tab1'!X369)</f>
        <v>Nie dotyczy</v>
      </c>
      <c r="Y371" s="27" t="str">
        <f>VLOOKUP(C371,'przeliczenia '!C:D,2,FALSE)</f>
        <v>Cały Kraj</v>
      </c>
    </row>
    <row r="372" spans="1:25" ht="78.75" hidden="1" x14ac:dyDescent="0.25">
      <c r="A372" s="26" t="str">
        <f>IF('tab1'!A370="","",'tab1'!A370)</f>
        <v>Wdrożenie inteligentnego systemu do zarządzania treściami interaktywnymi kluczem do wzmocnienia pozycji konkurencyjnej przedsiębiorstwa</v>
      </c>
      <c r="B372" s="26" t="str">
        <f>IF('tab1'!B370="","",'tab1'!B370)</f>
        <v>Celem projektu będzie wprowadzenie na rynek nowych usług w oparciu o innowacyjny system EH Digital2016 do zarządzania nośnikami i treściami interaktywnymi. Usługi adresowane będą do przedsiębiorców z branży odzieżowej zainteresowanych zwiększeniem skuteczności reklamy kierowanej do konsumenta dzięki jej personalizacji w oparciu o zaawansowane rozwiązania z zakresu informatyki. Projekt realizowany w okresie od 1 października 2016 r. do 30 czerwca 2017 r. obejmie swoim zakresem zakup wartości niematerialnych i prawnych, dzięki którym możliwe będzie poszerzenie oferty Spółki o usługi zarówno nowe w jej ofercie, jak i stanowiące nowość na rynku docelowym. Realizacja projektu wpłynie na polepszenie pozycji konkurencyjnej przedsiębiorstwa należącego do sektora MŚP oraz zwiększenie jego potencjału eksportowego. Cele projektu wpisują się w Pomorskie Inteligentne Specjalizacje.</v>
      </c>
      <c r="C372" s="26" t="str">
        <f>IF('tab1'!C370="","",'tab1'!C370)</f>
        <v>RPPM.02.02.01-22-0189/16</v>
      </c>
      <c r="D372" s="26" t="str">
        <f>IF('tab1'!D370="","",'tab1'!D370)</f>
        <v>ESOTIQ &amp; HENDERSON SPÓŁKA AKCYJNA</v>
      </c>
      <c r="E372" s="26" t="str">
        <f>IF('tab1'!E370="","",'tab1'!E370)</f>
        <v>EFRR</v>
      </c>
      <c r="F372" s="26" t="str">
        <f>IF('tab1'!F370="","",'tab1'!F370)</f>
        <v>Regionalny Program Operacyjny Województwa Pomorskiego na lata 2014-2020</v>
      </c>
      <c r="G372" s="26" t="str">
        <f>IF('tab1'!G370="","",'tab1'!G370)</f>
        <v>2. Przedsiębiorstwa</v>
      </c>
      <c r="H372" s="26" t="str">
        <f>IF('tab1'!H370="","",'tab1'!H370)</f>
        <v>2.2. Inwestycje profilowane – wsparcie dotacyjne</v>
      </c>
      <c r="I372" s="26" t="str">
        <f>IF('tab1'!I370="","",'tab1'!I370)</f>
        <v>2.2.1. Inwestycje profilowane – wsparcie dotacyjne</v>
      </c>
      <c r="J372" s="26">
        <f>IF('tab1'!J370="","",'tab1'!J370)</f>
        <v>2067540.5</v>
      </c>
      <c r="K372" s="26">
        <f>IF('tab1'!K370="","",'tab1'!K370)</f>
        <v>1500000</v>
      </c>
      <c r="L372" s="26">
        <f>IF('tab1'!L370="","",'tab1'!L370)</f>
        <v>645000</v>
      </c>
      <c r="M372" s="26">
        <f>IF('tab1'!M370="","",'tab1'!M370)</f>
        <v>43</v>
      </c>
      <c r="N372" s="26" t="str">
        <f>IF('tab1'!N370="","",'tab1'!N370)</f>
        <v>01 Dotacja bezzwrotna</v>
      </c>
      <c r="O372" s="26" t="str">
        <f>IF('tab1'!O370="","",'tab1'!O370)</f>
        <v>Miejsca realizacji do uzupełnienia ręcznego z raportu uzupełniającego!</v>
      </c>
      <c r="P372" s="26" t="str">
        <f>IF('tab1'!P370="","",'tab1'!P370)</f>
        <v>01 Duże obszary miejskie (o ludności &gt;50 000 i dużej gęstości zaludnienia)</v>
      </c>
      <c r="Q372" s="28">
        <f>IF('tab1'!Q370="","",'tab1'!Q370)</f>
        <v>42644</v>
      </c>
      <c r="R372" s="28">
        <f>IF('tab1'!R370="","",'tab1'!R370)</f>
        <v>43220</v>
      </c>
      <c r="S372" s="26" t="str">
        <f>IF('tab1'!S370="","",'tab1'!S370)</f>
        <v>Konkursowy</v>
      </c>
      <c r="T372" s="26" t="str">
        <f>IF('tab1'!T370="","",'tab1'!T370)</f>
        <v>14 Handel hurtowy i detaliczny</v>
      </c>
      <c r="U372" s="26" t="str">
        <f>IF('tab1'!U370="","",'tab1'!U370)</f>
        <v>067 Rozwój działalności MŚP, wsparcie przedsiębiorczości i tworzenia przedsiębiorstw (w tym wsparcie dla przedsiębiorstw typu spin-off i spin-out)</v>
      </c>
      <c r="V372" s="26" t="str">
        <f>IF('tab1'!V370="","",'tab1'!V370)</f>
        <v>03 Wzmacnianie konkurencyjności małych i średnich przedsiębiorstw (MŚP)</v>
      </c>
      <c r="W372" s="26" t="str">
        <f>IF('tab1'!W370="","",'tab1'!W370)</f>
        <v>Projekt nie jest realizowany w ramach EFS</v>
      </c>
      <c r="X372" s="26" t="str">
        <f>IF('tab1'!X370="","",'tab1'!X370)</f>
        <v>Nie dotyczy</v>
      </c>
      <c r="Y372" s="27" t="str">
        <f>VLOOKUP(C372,'przeliczenia '!C:D,2,FALSE)</f>
        <v>WOJ.: POMORSKIE, POW.: Gdańsk, GM.: Gdańsk</v>
      </c>
    </row>
    <row r="373" spans="1:25" ht="90" x14ac:dyDescent="0.25">
      <c r="A373" s="26" t="str">
        <f>IF('tab1'!A371="","",'tab1'!A371)</f>
        <v>Przeciwdziałanie negatywnym skutkom wystąpienia epidemii COVID-19 w przedsiębiorstwie Dom Wypoczynkowy „ALKA” Joanna Komsta poprzez przebudowę infrastruktury i doposażenie obiektu w turystycznej miejscowości Karwia.</v>
      </c>
      <c r="B373" s="26" t="str">
        <f>IF('tab1'!B371="","",'tab1'!B371)</f>
        <v>Wnioskodawca, Pani Joanna Komsta prowadzi działalność gospodarczą określoną kodem PKD 55.20.Z - Obiekty noclegowe turystyczne i miejsca krótkotrwałego zakwaterowania, w obiekcie „ALKA” w miejscowości – Karwia. Działalność rozpoczęto w 2015r. i od tego czasu corocznie odnotowywano konsekwentny wzrost zainteresowania wśród klientów. Sytuacja diametralnie pogorszyła się wraz z wystąpieniem epidemii COVID-19. Wprowadzone restrykcje uniemożliwiły prowadzenie dział., w tym także przyjmowania rezerwacji na przyszłość, efektem był wysoki spadek przychodów. Wraz z rozpoczęciem procesu „odmrażania” gospodarki na powrót możliwe jest wznowienie działalności, jednak na bardziej restrykcyjnych pod kątem epidemiologicznym zasadach. Przedmiotem niniejszej operacji jest przeciwdziałanie negatywnym skutkom wystąpienia COVID-19 w analizowanym przedsiębiorstwie poprzez przebudowę i doposażenie Domu Wypoczynkowego „ALKA”, celem dostosowania do wymogów sanitarnych w warunkach zagrożenia epidemiologicznego.</v>
      </c>
      <c r="C373" s="26" t="str">
        <f>IF('tab1'!C371="","",'tab1'!C371)</f>
        <v>RPPM.02.02.01-22-0189/20</v>
      </c>
      <c r="D373" s="26" t="str">
        <f>IF('tab1'!D371="","",'tab1'!D371)</f>
        <v>DOM WYPOCZYNKOWY "ALKA" JOANNA KOMSTA</v>
      </c>
      <c r="E373" s="26" t="str">
        <f>IF('tab1'!E371="","",'tab1'!E371)</f>
        <v>EFRR</v>
      </c>
      <c r="F373" s="26" t="str">
        <f>IF('tab1'!F371="","",'tab1'!F371)</f>
        <v>Regionalny Program Operacyjny Województwa Pomorskiego na lata 2014-2020</v>
      </c>
      <c r="G373" s="26" t="str">
        <f>IF('tab1'!G371="","",'tab1'!G371)</f>
        <v>2. Przedsiębiorstwa</v>
      </c>
      <c r="H373" s="26" t="str">
        <f>IF('tab1'!H371="","",'tab1'!H371)</f>
        <v>2.2. Inwestycje profilowane – wsparcie dotacyjne</v>
      </c>
      <c r="I373" s="26" t="str">
        <f>IF('tab1'!I371="","",'tab1'!I371)</f>
        <v>2.2.1. Inwestycje profilowane – wsparcie dotacyjne</v>
      </c>
      <c r="J373" s="26">
        <f>IF('tab1'!J371="","",'tab1'!J371)</f>
        <v>348331.94</v>
      </c>
      <c r="K373" s="26">
        <f>IF('tab1'!K371="","",'tab1'!K371)</f>
        <v>283196.7</v>
      </c>
      <c r="L373" s="26">
        <f>IF('tab1'!L371="","",'tab1'!L371)</f>
        <v>240717</v>
      </c>
      <c r="M373" s="26">
        <f>IF('tab1'!M371="","",'tab1'!M371)</f>
        <v>84.9999311432654</v>
      </c>
      <c r="N373" s="26" t="str">
        <f>IF('tab1'!N371="","",'tab1'!N371)</f>
        <v>01 Dotacja bezzwrotna</v>
      </c>
      <c r="O373" s="26" t="str">
        <f>IF('tab1'!O371="","",'tab1'!O371)</f>
        <v>Miejsca realizacji do uzupełnienia ręcznego z raportu uzupełniającego!</v>
      </c>
      <c r="P373" s="26" t="str">
        <f>IF('tab1'!P371="","",'tab1'!P371)</f>
        <v>02 Małe obszary miejskie (o ludności &gt;5 000 i średniej gęstości zaludnienia)</v>
      </c>
      <c r="Q373" s="28">
        <f>IF('tab1'!Q371="","",'tab1'!Q371)</f>
        <v>44043</v>
      </c>
      <c r="R373" s="28">
        <f>IF('tab1'!R371="","",'tab1'!R371)</f>
        <v>44316</v>
      </c>
      <c r="S373" s="26" t="str">
        <f>IF('tab1'!S371="","",'tab1'!S371)</f>
        <v>Nadzwyczajny</v>
      </c>
      <c r="T373" s="26" t="str">
        <f>IF('tab1'!T371="","",'tab1'!T371)</f>
        <v>15 Turystyka oraz działalność związana z zakwaterowaniem i usługami gastronomicznymi</v>
      </c>
      <c r="U373" s="26" t="str">
        <f>IF('tab1'!U371="","",'tab1'!U371)</f>
        <v>067 Rozwój działalności MŚP, wsparcie przedsiębiorczości i tworzenia przedsiębiorstw (w tym wsparcie dla przedsiębiorstw typu spin-off i spin-out)</v>
      </c>
      <c r="V373" s="26" t="str">
        <f>IF('tab1'!V371="","",'tab1'!V371)</f>
        <v>03 Wzmacnianie konkurencyjności małych i średnich przedsiębiorstw (MŚP)</v>
      </c>
      <c r="W373" s="26" t="str">
        <f>IF('tab1'!W371="","",'tab1'!W371)</f>
        <v>Projekt nie jest realizowany w ramach EFS</v>
      </c>
      <c r="X373" s="26" t="str">
        <f>IF('tab1'!X371="","",'tab1'!X371)</f>
        <v>Nie dotyczy</v>
      </c>
      <c r="Y373" s="27" t="str">
        <f>VLOOKUP(C373,'przeliczenia '!C:D,2,FALSE)</f>
        <v>Cały Kraj</v>
      </c>
    </row>
    <row r="374" spans="1:25" ht="78.75" hidden="1" x14ac:dyDescent="0.25">
      <c r="A374" s="26" t="str">
        <f>IF('tab1'!A372="","",'tab1'!A372)</f>
        <v>Poprawa ekoefektywności firmy STEELCON poprzez redukcję materiałochłonności procesów produkcyjnych</v>
      </c>
      <c r="B374" s="26" t="str">
        <f>IF('tab1'!B372="","",'tab1'!B372)</f>
        <v>Celem projektu jest wzmocnienie potencjału konkurencyjnego firmy STEELCON poprzez realizację inwestycji wpływającej na zmniejszenie odpadu i zwiększeniu wydajności procesów produkcyjnych. Realizacja celu projektu pozwoli na zredukowanie zużycia materiałów i surowca w procesie produkcyjnym, zmniejszenie ilości odpadu, redukcję zużycia surowca i materiałów. Inwestycja polega na unowocześnieniu składników majątku trwałego i wpisuje się w typ projektu c) redukcja wodo-, surowco-, materiało-, transporto- i energochłonności procesów produkcyjnych, tj. m.in. oszczędności surowców i energii oraz ograniczaniu emisji szkodliwych substancji do środowiska. Cel i zakres projektu wpisują się w założenia poddziałania 2.2.1 poprzez zakładaną poprawę ekoefektywności firmy, wzrost wydajności procesów produkcyjnych oraz zwiększenie zatrudnienia.</v>
      </c>
      <c r="C374" s="26" t="str">
        <f>IF('tab1'!C372="","",'tab1'!C372)</f>
        <v>RPPM.02.02.01-22-0191/17</v>
      </c>
      <c r="D374" s="26" t="str">
        <f>IF('tab1'!D372="","",'tab1'!D372)</f>
        <v>STEELCON SP. Z O.O.</v>
      </c>
      <c r="E374" s="26" t="str">
        <f>IF('tab1'!E372="","",'tab1'!E372)</f>
        <v>EFRR</v>
      </c>
      <c r="F374" s="26" t="str">
        <f>IF('tab1'!F372="","",'tab1'!F372)</f>
        <v>Regionalny Program Operacyjny Województwa Pomorskiego na lata 2014-2020</v>
      </c>
      <c r="G374" s="26" t="str">
        <f>IF('tab1'!G372="","",'tab1'!G372)</f>
        <v>2. Przedsiębiorstwa</v>
      </c>
      <c r="H374" s="26" t="str">
        <f>IF('tab1'!H372="","",'tab1'!H372)</f>
        <v>2.2. Inwestycje profilowane – wsparcie dotacyjne</v>
      </c>
      <c r="I374" s="26" t="str">
        <f>IF('tab1'!I372="","",'tab1'!I372)</f>
        <v>2.2.1. Inwestycje profilowane – wsparcie dotacyjne</v>
      </c>
      <c r="J374" s="26">
        <f>IF('tab1'!J372="","",'tab1'!J372)</f>
        <v>3341192</v>
      </c>
      <c r="K374" s="26">
        <f>IF('tab1'!K372="","",'tab1'!K372)</f>
        <v>2000000</v>
      </c>
      <c r="L374" s="26">
        <f>IF('tab1'!L372="","",'tab1'!L372)</f>
        <v>840220</v>
      </c>
      <c r="M374" s="26">
        <f>IF('tab1'!M372="","",'tab1'!M372)</f>
        <v>42.011000000000003</v>
      </c>
      <c r="N374" s="26" t="str">
        <f>IF('tab1'!N372="","",'tab1'!N372)</f>
        <v>01 Dotacja bezzwrotna</v>
      </c>
      <c r="O374" s="26" t="str">
        <f>IF('tab1'!O372="","",'tab1'!O372)</f>
        <v>Miejsca realizacji do uzupełnienia ręcznego z raportu uzupełniającego!</v>
      </c>
      <c r="P374" s="26" t="str">
        <f>IF('tab1'!P372="","",'tab1'!P372)</f>
        <v>03 Obszary wiejskie (o małej gęstości zaludnienia)</v>
      </c>
      <c r="Q374" s="28">
        <f>IF('tab1'!Q372="","",'tab1'!Q372)</f>
        <v>43160</v>
      </c>
      <c r="R374" s="28">
        <f>IF('tab1'!R372="","",'tab1'!R372)</f>
        <v>43646</v>
      </c>
      <c r="S374" s="26" t="str">
        <f>IF('tab1'!S372="","",'tab1'!S372)</f>
        <v>Konkursowy</v>
      </c>
      <c r="T374" s="26" t="str">
        <f>IF('tab1'!T372="","",'tab1'!T372)</f>
        <v>07 Pozostałe nieokreślone branże przemysłu wytwórczego</v>
      </c>
      <c r="U374" s="26" t="str">
        <f>IF('tab1'!U372="","",'tab1'!U372)</f>
        <v>069 Wsparcie ekologicznych procesów produkcyjnych oraz efektywnego wykorzystywania zasobów w MŚP</v>
      </c>
      <c r="V374" s="26" t="str">
        <f>IF('tab1'!V372="","",'tab1'!V372)</f>
        <v>03 Wzmacnianie konkurencyjności małych i średnich przedsiębiorstw (MŚP)</v>
      </c>
      <c r="W374" s="26" t="str">
        <f>IF('tab1'!W372="","",'tab1'!W372)</f>
        <v>Projekt nie jest realizowany w ramach EFS</v>
      </c>
      <c r="X374" s="26" t="str">
        <f>IF('tab1'!X372="","",'tab1'!X372)</f>
        <v>Nie dotyczy</v>
      </c>
      <c r="Y374" s="27" t="str">
        <f>VLOOKUP(C374,'przeliczenia '!C:D,2,FALSE)</f>
        <v>WOJ.: POMORSKIE, POW.: słupski, GM.: Słupsk</v>
      </c>
    </row>
    <row r="375" spans="1:25" ht="67.5" x14ac:dyDescent="0.25">
      <c r="A375" s="26" t="str">
        <f>IF('tab1'!A373="","",'tab1'!A373)</f>
        <v>ROZWÓJ FIRMY- LEŚNY ZAKĄTEK, PARKI LINOWE</v>
      </c>
      <c r="B375" s="26" t="str">
        <f>IF('tab1'!B373="","",'tab1'!B373)</f>
        <v>PROJEKT POLEGA NA ZAKUPIE I MONTAŻU INSTALACJI FOTOWOLTAICZNEJ W CELU ZMINIMALIZOWANIA WYSOKICH KOSZTÓW ENERGII ELEKTRYCZNEJ ORAZ ZAKUP WYPOSAŻENIA ANEKSÓW KUCHENNYCH W 8 DOMKACH I PLACU ZABAW W CELU UATRAKCYJNIENIA POBYTU W OŚRODKU Z ZACHOWANIEM ZASAD BEZPIECZEŃSTWA</v>
      </c>
      <c r="C375" s="26" t="str">
        <f>IF('tab1'!C373="","",'tab1'!C373)</f>
        <v>RPPM.02.02.01-22-0191/20</v>
      </c>
      <c r="D375" s="26" t="str">
        <f>IF('tab1'!D373="","",'tab1'!D373)</f>
        <v>HALINA ZEGAROWSKA EUGENIUSZ ZEGAROWSKI S.C</v>
      </c>
      <c r="E375" s="26" t="str">
        <f>IF('tab1'!E373="","",'tab1'!E373)</f>
        <v>EFRR</v>
      </c>
      <c r="F375" s="26" t="str">
        <f>IF('tab1'!F373="","",'tab1'!F373)</f>
        <v>Regionalny Program Operacyjny Województwa Pomorskiego na lata 2014-2020</v>
      </c>
      <c r="G375" s="26" t="str">
        <f>IF('tab1'!G373="","",'tab1'!G373)</f>
        <v>2. Przedsiębiorstwa</v>
      </c>
      <c r="H375" s="26" t="str">
        <f>IF('tab1'!H373="","",'tab1'!H373)</f>
        <v>2.2. Inwestycje profilowane – wsparcie dotacyjne</v>
      </c>
      <c r="I375" s="26" t="str">
        <f>IF('tab1'!I373="","",'tab1'!I373)</f>
        <v>2.2.1. Inwestycje profilowane – wsparcie dotacyjne</v>
      </c>
      <c r="J375" s="26">
        <f>IF('tab1'!J373="","",'tab1'!J373)</f>
        <v>95209</v>
      </c>
      <c r="K375" s="26">
        <f>IF('tab1'!K373="","",'tab1'!K373)</f>
        <v>95209</v>
      </c>
      <c r="L375" s="26">
        <f>IF('tab1'!L373="","",'tab1'!L373)</f>
        <v>80927.649999999994</v>
      </c>
      <c r="M375" s="26">
        <f>IF('tab1'!M373="","",'tab1'!M373)</f>
        <v>85</v>
      </c>
      <c r="N375" s="26" t="str">
        <f>IF('tab1'!N373="","",'tab1'!N373)</f>
        <v>01 Dotacja bezzwrotna</v>
      </c>
      <c r="O375" s="26" t="str">
        <f>IF('tab1'!O373="","",'tab1'!O373)</f>
        <v>Miejsca realizacji do uzupełnienia ręcznego z raportu uzupełniającego!</v>
      </c>
      <c r="P375" s="26" t="str">
        <f>IF('tab1'!P373="","",'tab1'!P373)</f>
        <v>03 Obszary wiejskie (o małej gęstości zaludnienia)</v>
      </c>
      <c r="Q375" s="28">
        <f>IF('tab1'!Q373="","",'tab1'!Q373)</f>
        <v>43983</v>
      </c>
      <c r="R375" s="28">
        <f>IF('tab1'!R373="","",'tab1'!R373)</f>
        <v>44286</v>
      </c>
      <c r="S375" s="26" t="str">
        <f>IF('tab1'!S373="","",'tab1'!S373)</f>
        <v>Nadzwyczajny</v>
      </c>
      <c r="T375" s="26" t="str">
        <f>IF('tab1'!T373="","",'tab1'!T373)</f>
        <v>15 Turystyka oraz działalność związana z zakwaterowaniem i usługami gastronomicznymi</v>
      </c>
      <c r="U375" s="26" t="str">
        <f>IF('tab1'!U373="","",'tab1'!U373)</f>
        <v>067 Rozwój działalności MŚP, wsparcie przedsiębiorczości i tworzenia przedsiębiorstw (w tym wsparcie dla przedsiębiorstw typu spin-off i spin-out)</v>
      </c>
      <c r="V375" s="26" t="str">
        <f>IF('tab1'!V373="","",'tab1'!V373)</f>
        <v>03 Wzmacnianie konkurencyjności małych i średnich przedsiębiorstw (MŚP)</v>
      </c>
      <c r="W375" s="26" t="str">
        <f>IF('tab1'!W373="","",'tab1'!W373)</f>
        <v>Projekt nie jest realizowany w ramach EFS</v>
      </c>
      <c r="X375" s="26" t="str">
        <f>IF('tab1'!X373="","",'tab1'!X373)</f>
        <v>Nie dotyczy</v>
      </c>
      <c r="Y375" s="27" t="str">
        <f>VLOOKUP(C375,'przeliczenia '!C:D,2,FALSE)</f>
        <v>WOJ.: POMORSKIE, POW.: nowodworski, GM.: Stegna</v>
      </c>
    </row>
    <row r="376" spans="1:25" ht="90" hidden="1" x14ac:dyDescent="0.25">
      <c r="A376" s="26" t="str">
        <f>IF('tab1'!A374="","",'tab1'!A374)</f>
        <v>Wzrost konkurencyjności firmy ZOOKARINA poprzez realizację partnerskiego projektu inwestycyjnego umożliwiającego wyjście na rynek krajowy i zagraniczny, dzięki stworzeniu nowych kanałów i procesów sprzedażowych.</v>
      </c>
      <c r="B376" s="26" t="str">
        <f>IF('tab1'!B374="","",'tab1'!B374)</f>
        <v>Celem realizowanego projektu partnerskiego, jest wprowadzenie firmy ZOO Karina na rynek krajowy i zagraniczny, poprzez zakup implementację nowoczesnego oprogramowania sprzedażowo-magazynowego, oraz utworzenie platformy internetowej i włączenie w jej funkcjonowanie wybranych dostawców, dzięki czemu utworzony zostanie innowaycjny proces sprzedaży i dostawy towarów. Możliwe to będzie dzięki sieciowemu powiązaniu z Partnerami. Jednocześnie podjęcie współpracy z firmą GOYELLO wprowadzi firmę na rynek zagraniczny, a wprowadzanie nowoczesnych rozwiązań informatycznych będzie wspierać ten proces, szczególnie w zakresie logistyki. W wyniku audytów zewnętrznych, firma określiła swoje słabe strony, które tworząc tzw. wąskie gardła uniemożliwiają rozwój firmy. Składają się na nie ograniczenia, zarówno w obrębie firmy jak i relacji z partnerami biznesowymi (dostawcami) Suma przeprowadzonych działań (realizacja projektu) powiąże firmę ZOO Karina z dostawcami, co umożliwi ekspansje na rynek krajowy.</v>
      </c>
      <c r="C376" s="26" t="str">
        <f>IF('tab1'!C374="","",'tab1'!C374)</f>
        <v>RPPM.02.02.01-22-0192/16</v>
      </c>
      <c r="D376" s="26" t="str">
        <f>IF('tab1'!D374="","",'tab1'!D374)</f>
        <v>ZOOKARINA KARINA WOJTYŁKO</v>
      </c>
      <c r="E376" s="26" t="str">
        <f>IF('tab1'!E374="","",'tab1'!E374)</f>
        <v>EFRR</v>
      </c>
      <c r="F376" s="26" t="str">
        <f>IF('tab1'!F374="","",'tab1'!F374)</f>
        <v>Regionalny Program Operacyjny Województwa Pomorskiego na lata 2014-2020</v>
      </c>
      <c r="G376" s="26" t="str">
        <f>IF('tab1'!G374="","",'tab1'!G374)</f>
        <v>2. Przedsiębiorstwa</v>
      </c>
      <c r="H376" s="26" t="str">
        <f>IF('tab1'!H374="","",'tab1'!H374)</f>
        <v>2.2. Inwestycje profilowane – wsparcie dotacyjne</v>
      </c>
      <c r="I376" s="26" t="str">
        <f>IF('tab1'!I374="","",'tab1'!I374)</f>
        <v>2.2.1. Inwestycje profilowane – wsparcie dotacyjne</v>
      </c>
      <c r="J376" s="26">
        <f>IF('tab1'!J374="","",'tab1'!J374)</f>
        <v>507620</v>
      </c>
      <c r="K376" s="26">
        <f>IF('tab1'!K374="","",'tab1'!K374)</f>
        <v>475939</v>
      </c>
      <c r="L376" s="26">
        <f>IF('tab1'!L374="","",'tab1'!L374)</f>
        <v>209413.16</v>
      </c>
      <c r="M376" s="26">
        <f>IF('tab1'!M374="","",'tab1'!M374)</f>
        <v>44</v>
      </c>
      <c r="N376" s="26" t="str">
        <f>IF('tab1'!N374="","",'tab1'!N374)</f>
        <v>01 Dotacja bezzwrotna</v>
      </c>
      <c r="O376" s="26" t="str">
        <f>IF('tab1'!O374="","",'tab1'!O374)</f>
        <v>Miejsca realizacji do uzupełnienia ręcznego z raportu uzupełniającego!</v>
      </c>
      <c r="P376" s="26" t="str">
        <f>IF('tab1'!P374="","",'tab1'!P374)</f>
        <v>01 Duże obszary miejskie (o ludności &gt;50 000 i dużej gęstości zaludnienia)</v>
      </c>
      <c r="Q376" s="28">
        <f>IF('tab1'!Q374="","",'tab1'!Q374)</f>
        <v>42416</v>
      </c>
      <c r="R376" s="28">
        <f>IF('tab1'!R374="","",'tab1'!R374)</f>
        <v>42734</v>
      </c>
      <c r="S376" s="26" t="str">
        <f>IF('tab1'!S374="","",'tab1'!S374)</f>
        <v>Konkursowy</v>
      </c>
      <c r="T376" s="26" t="str">
        <f>IF('tab1'!T374="","",'tab1'!T374)</f>
        <v>14 Handel hurtowy i detaliczny</v>
      </c>
      <c r="U376" s="26" t="str">
        <f>IF('tab1'!U374="","",'tab1'!U374)</f>
        <v>067 Rozwój działalności MŚP, wsparcie przedsiębiorczości i tworzenia przedsiębiorstw (w tym wsparcie dla przedsiębiorstw typu spin-off i spin-out)</v>
      </c>
      <c r="V376" s="26" t="str">
        <f>IF('tab1'!V374="","",'tab1'!V374)</f>
        <v>03 Wzmacnianie konkurencyjności małych i średnich przedsiębiorstw (MŚP)</v>
      </c>
      <c r="W376" s="26" t="str">
        <f>IF('tab1'!W374="","",'tab1'!W374)</f>
        <v>Projekt nie jest realizowany w ramach EFS</v>
      </c>
      <c r="X376" s="26" t="str">
        <f>IF('tab1'!X374="","",'tab1'!X374)</f>
        <v>Nie dotyczy</v>
      </c>
      <c r="Y376" s="27" t="str">
        <f>VLOOKUP(C376,'przeliczenia '!C:D,2,FALSE)</f>
        <v>Cały Kraj</v>
      </c>
    </row>
    <row r="377" spans="1:25" ht="67.5" hidden="1" x14ac:dyDescent="0.25">
      <c r="A377" s="26" t="str">
        <f>IF('tab1'!A375="","",'tab1'!A375)</f>
        <v>Nowe produkty - większe możliwości</v>
      </c>
      <c r="B377" s="26" t="str">
        <f>IF('tab1'!B375="","",'tab1'!B375)</f>
        <v>Celem niniejszego projektu jest zakup wartości niematerialnych i prawnych, które przyczynią się do poszerzenia wachlarza oferowanych przez Spółkę Assistech produktów. Nabyte WNiP pozwolą oferować na rynku nowe produkty odpowiadające na zdefiniowane potrzeby użytkowników w warunkach domowych jak i szpitalnych oraz naukowych. W efekcie nastąpi umiędzynarodowienie Spółki m.in. poprzez rozszerzenie działalności na nowe rynki tj. arabski, rosyjski czy amerykański. Projekt wpisuje się w Inteligentne Specjalizacje Pomorza: ISP 4 – Technologie medyczne w zakresie chorób cywilizacyjnych i okresu starzenia. Spełnia także założenia dla ISP 2 – Technologie interaktywne w środowisku nasyconym informacyjnie.</v>
      </c>
      <c r="C377" s="26" t="str">
        <f>IF('tab1'!C375="","",'tab1'!C375)</f>
        <v>RPPM.02.02.01-22-0192/17</v>
      </c>
      <c r="D377" s="26" t="str">
        <f>IF('tab1'!D375="","",'tab1'!D375)</f>
        <v>ASSISTECH SPÓŁKA Z OGRANICZONĄ ODPOWIEDZIALNOŚCIĄ</v>
      </c>
      <c r="E377" s="26" t="str">
        <f>IF('tab1'!E375="","",'tab1'!E375)</f>
        <v>EFRR</v>
      </c>
      <c r="F377" s="26" t="str">
        <f>IF('tab1'!F375="","",'tab1'!F375)</f>
        <v>Regionalny Program Operacyjny Województwa Pomorskiego na lata 2014-2020</v>
      </c>
      <c r="G377" s="26" t="str">
        <f>IF('tab1'!G375="","",'tab1'!G375)</f>
        <v>2. Przedsiębiorstwa</v>
      </c>
      <c r="H377" s="26" t="str">
        <f>IF('tab1'!H375="","",'tab1'!H375)</f>
        <v>2.2. Inwestycje profilowane – wsparcie dotacyjne</v>
      </c>
      <c r="I377" s="26" t="str">
        <f>IF('tab1'!I375="","",'tab1'!I375)</f>
        <v>2.2.1. Inwestycje profilowane – wsparcie dotacyjne</v>
      </c>
      <c r="J377" s="26">
        <f>IF('tab1'!J375="","",'tab1'!J375)</f>
        <v>492000</v>
      </c>
      <c r="K377" s="26">
        <f>IF('tab1'!K375="","",'tab1'!K375)</f>
        <v>360000</v>
      </c>
      <c r="L377" s="26">
        <f>IF('tab1'!L375="","",'tab1'!L375)</f>
        <v>176400</v>
      </c>
      <c r="M377" s="26">
        <f>IF('tab1'!M375="","",'tab1'!M375)</f>
        <v>49</v>
      </c>
      <c r="N377" s="26" t="str">
        <f>IF('tab1'!N375="","",'tab1'!N375)</f>
        <v>01 Dotacja bezzwrotna</v>
      </c>
      <c r="O377" s="26" t="str">
        <f>IF('tab1'!O375="","",'tab1'!O375)</f>
        <v>Miejsca realizacji do uzupełnienia ręcznego z raportu uzupełniającego!</v>
      </c>
      <c r="P377" s="26" t="str">
        <f>IF('tab1'!P375="","",'tab1'!P375)</f>
        <v>01 Duże obszary miejskie (o ludności &gt;50 000 i dużej gęstości zaludnienia)</v>
      </c>
      <c r="Q377" s="28">
        <f>IF('tab1'!Q375="","",'tab1'!Q375)</f>
        <v>42826</v>
      </c>
      <c r="R377" s="28">
        <f>IF('tab1'!R375="","",'tab1'!R375)</f>
        <v>44438</v>
      </c>
      <c r="S377" s="26" t="str">
        <f>IF('tab1'!S375="","",'tab1'!S375)</f>
        <v>Konkursowy</v>
      </c>
      <c r="T377" s="26" t="str">
        <f>IF('tab1'!T375="","",'tab1'!T375)</f>
        <v>24 Inne niewyszczególnione usługi</v>
      </c>
      <c r="U377" s="26" t="str">
        <f>IF('tab1'!U375="","",'tab1'!U375)</f>
        <v>067 Rozwój działalności MŚP, wsparcie przedsiębiorczości i tworzenia przedsiębiorstw (w tym wsparcie dla przedsiębiorstw typu spin-off i spin-out)</v>
      </c>
      <c r="V377" s="26" t="str">
        <f>IF('tab1'!V375="","",'tab1'!V375)</f>
        <v>03 Wzmacnianie konkurencyjności małych i średnich przedsiębiorstw (MŚP)</v>
      </c>
      <c r="W377" s="26" t="str">
        <f>IF('tab1'!W375="","",'tab1'!W375)</f>
        <v>Projekt nie jest realizowany w ramach EFS</v>
      </c>
      <c r="X377" s="26" t="str">
        <f>IF('tab1'!X375="","",'tab1'!X375)</f>
        <v>Nie dotyczy</v>
      </c>
      <c r="Y377" s="27" t="str">
        <f>VLOOKUP(C377,'przeliczenia '!C:D,2,FALSE)</f>
        <v>WOJ.: POMORSKIE, POW.: Gdańsk, GM.: Gdańsk</v>
      </c>
    </row>
    <row r="378" spans="1:25" ht="67.5" x14ac:dyDescent="0.25">
      <c r="A378" s="26" t="str">
        <f>IF('tab1'!A376="","",'tab1'!A376)</f>
        <v>Rozwój i dostosowanie kawiarni CzKawka do wymogów związanych z Covid-19</v>
      </c>
      <c r="B378" s="26" t="str">
        <f>IF('tab1'!B376="","",'tab1'!B376)</f>
        <v>Projekt zakłada zakup urządzeń związanych z poszerzeniem działalności oraz przystosowanie kawiarni i ogródka gastronomicznego do wymogów związanych z Covid-19</v>
      </c>
      <c r="C378" s="26" t="str">
        <f>IF('tab1'!C376="","",'tab1'!C376)</f>
        <v>RPPM.02.02.01-22-0192/20</v>
      </c>
      <c r="D378" s="26" t="str">
        <f>IF('tab1'!D376="","",'tab1'!D376)</f>
        <v>SŁAWOMIR CIASTEK</v>
      </c>
      <c r="E378" s="26" t="str">
        <f>IF('tab1'!E376="","",'tab1'!E376)</f>
        <v>EFRR</v>
      </c>
      <c r="F378" s="26" t="str">
        <f>IF('tab1'!F376="","",'tab1'!F376)</f>
        <v>Regionalny Program Operacyjny Województwa Pomorskiego na lata 2014-2020</v>
      </c>
      <c r="G378" s="26" t="str">
        <f>IF('tab1'!G376="","",'tab1'!G376)</f>
        <v>2. Przedsiębiorstwa</v>
      </c>
      <c r="H378" s="26" t="str">
        <f>IF('tab1'!H376="","",'tab1'!H376)</f>
        <v>2.2. Inwestycje profilowane – wsparcie dotacyjne</v>
      </c>
      <c r="I378" s="26" t="str">
        <f>IF('tab1'!I376="","",'tab1'!I376)</f>
        <v>2.2.1. Inwestycje profilowane – wsparcie dotacyjne</v>
      </c>
      <c r="J378" s="26">
        <f>IF('tab1'!J376="","",'tab1'!J376)</f>
        <v>95608.28</v>
      </c>
      <c r="K378" s="26">
        <f>IF('tab1'!K376="","",'tab1'!K376)</f>
        <v>95608.28</v>
      </c>
      <c r="L378" s="26">
        <f>IF('tab1'!L376="","",'tab1'!L376)</f>
        <v>84797.34</v>
      </c>
      <c r="M378" s="26">
        <f>IF('tab1'!M376="","",'tab1'!M376)</f>
        <v>88.692464711215393</v>
      </c>
      <c r="N378" s="26" t="str">
        <f>IF('tab1'!N376="","",'tab1'!N376)</f>
        <v>01 Dotacja bezzwrotna</v>
      </c>
      <c r="O378" s="26" t="str">
        <f>IF('tab1'!O376="","",'tab1'!O376)</f>
        <v>Miejsca realizacji do uzupełnienia ręcznego z raportu uzupełniającego!</v>
      </c>
      <c r="P378" s="26" t="str">
        <f>IF('tab1'!P376="","",'tab1'!P376)</f>
        <v>01 Duże obszary miejskie (o ludności &gt;50 000 i dużej gęstości zaludnienia)</v>
      </c>
      <c r="Q378" s="28">
        <f>IF('tab1'!Q376="","",'tab1'!Q376)</f>
        <v>44013</v>
      </c>
      <c r="R378" s="28">
        <f>IF('tab1'!R376="","",'tab1'!R376)</f>
        <v>44377</v>
      </c>
      <c r="S378" s="26" t="str">
        <f>IF('tab1'!S376="","",'tab1'!S376)</f>
        <v>Nadzwyczajny</v>
      </c>
      <c r="T378" s="26" t="str">
        <f>IF('tab1'!T376="","",'tab1'!T376)</f>
        <v>15 Turystyka oraz działalność związana z zakwaterowaniem i usługami gastronomicznymi</v>
      </c>
      <c r="U378" s="26" t="str">
        <f>IF('tab1'!U376="","",'tab1'!U376)</f>
        <v>067 Rozwój działalności MŚP, wsparcie przedsiębiorczości i tworzenia przedsiębiorstw (w tym wsparcie dla przedsiębiorstw typu spin-off i spin-out)</v>
      </c>
      <c r="V378" s="26" t="str">
        <f>IF('tab1'!V376="","",'tab1'!V376)</f>
        <v>03 Wzmacnianie konkurencyjności małych i średnich przedsiębiorstw (MŚP)</v>
      </c>
      <c r="W378" s="26" t="str">
        <f>IF('tab1'!W376="","",'tab1'!W376)</f>
        <v>Projekt nie jest realizowany w ramach EFS</v>
      </c>
      <c r="X378" s="26" t="str">
        <f>IF('tab1'!X376="","",'tab1'!X376)</f>
        <v>Nie dotyczy</v>
      </c>
      <c r="Y378" s="27" t="str">
        <f>VLOOKUP(C378,'przeliczenia '!C:D,2,FALSE)</f>
        <v>WOJ.: POMORSKIE, POW.: Gdańsk, GM.: Gdańsk</v>
      </c>
    </row>
    <row r="379" spans="1:25" ht="67.5" hidden="1" x14ac:dyDescent="0.25">
      <c r="A379" s="26" t="str">
        <f>IF('tab1'!A377="","",'tab1'!A377)</f>
        <v>Automatyzacja procesów doborowych w VBW Engineering Sp. z o.o.</v>
      </c>
      <c r="B379" s="26" t="str">
        <f>IF('tab1'!B377="","",'tab1'!B377)</f>
        <v>Celem niniejszego projektu jest wzmocnienie konkurencyjnej pozycji Firmy poprzez wdrożenie nowatorskiego rozwiązania w zakresie informatycznych systemów doborowych. Zostanie on osiągnięty poprzez zakup specjalistycznego oprogramowania. Ponadto Wnioskodawca zamierza również zakupić nowy serwer, na którym zostanie zainstalowane ww. oprogramowanie. Co więcej, realizacja projektu odpowie na zdiagnozowane problemy, zarówno Wnioskodawcy jak i rynku, co zostało szerzej omówione w sekcji 2 Biznes Planu. Projekt zostanie zrealizowany w siedzibie Spółki tj. w Gdyni przy ulicy Chwaszczyńskiej 133 D. Okres realizacji: 01.04.2017-31.03.2018 r.</v>
      </c>
      <c r="C379" s="26" t="str">
        <f>IF('tab1'!C377="","",'tab1'!C377)</f>
        <v>RPPM.02.02.01-22-0193/17</v>
      </c>
      <c r="D379" s="26" t="str">
        <f>IF('tab1'!D377="","",'tab1'!D377)</f>
        <v>VBW ENGINEERING SP. Z O.O.</v>
      </c>
      <c r="E379" s="26" t="str">
        <f>IF('tab1'!E377="","",'tab1'!E377)</f>
        <v>EFRR</v>
      </c>
      <c r="F379" s="26" t="str">
        <f>IF('tab1'!F377="","",'tab1'!F377)</f>
        <v>Regionalny Program Operacyjny Województwa Pomorskiego na lata 2014-2020</v>
      </c>
      <c r="G379" s="26" t="str">
        <f>IF('tab1'!G377="","",'tab1'!G377)</f>
        <v>2. Przedsiębiorstwa</v>
      </c>
      <c r="H379" s="26" t="str">
        <f>IF('tab1'!H377="","",'tab1'!H377)</f>
        <v>2.2. Inwestycje profilowane – wsparcie dotacyjne</v>
      </c>
      <c r="I379" s="26" t="str">
        <f>IF('tab1'!I377="","",'tab1'!I377)</f>
        <v>2.2.1. Inwestycje profilowane – wsparcie dotacyjne</v>
      </c>
      <c r="J379" s="26">
        <f>IF('tab1'!J377="","",'tab1'!J377)</f>
        <v>307500</v>
      </c>
      <c r="K379" s="26">
        <f>IF('tab1'!K377="","",'tab1'!K377)</f>
        <v>250000</v>
      </c>
      <c r="L379" s="26">
        <f>IF('tab1'!L377="","",'tab1'!L377)</f>
        <v>112250</v>
      </c>
      <c r="M379" s="26">
        <f>IF('tab1'!M377="","",'tab1'!M377)</f>
        <v>44.9</v>
      </c>
      <c r="N379" s="26" t="str">
        <f>IF('tab1'!N377="","",'tab1'!N377)</f>
        <v>01 Dotacja bezzwrotna</v>
      </c>
      <c r="O379" s="26" t="str">
        <f>IF('tab1'!O377="","",'tab1'!O377)</f>
        <v>Miejsca realizacji do uzupełnienia ręcznego z raportu uzupełniającego!</v>
      </c>
      <c r="P379" s="26" t="str">
        <f>IF('tab1'!P377="","",'tab1'!P377)</f>
        <v>01 Duże obszary miejskie (o ludności &gt;50 000 i dużej gęstości zaludnienia)</v>
      </c>
      <c r="Q379" s="28">
        <f>IF('tab1'!Q377="","",'tab1'!Q377)</f>
        <v>42826</v>
      </c>
      <c r="R379" s="28">
        <f>IF('tab1'!R377="","",'tab1'!R377)</f>
        <v>43190</v>
      </c>
      <c r="S379" s="26" t="str">
        <f>IF('tab1'!S377="","",'tab1'!S377)</f>
        <v>Konkursowy</v>
      </c>
      <c r="T379" s="26" t="str">
        <f>IF('tab1'!T377="","",'tab1'!T377)</f>
        <v>24 Inne niewyszczególnione usługi</v>
      </c>
      <c r="U379" s="26" t="str">
        <f>IF('tab1'!U377="","",'tab1'!U377)</f>
        <v>067 Rozwój działalności MŚP, wsparcie przedsiębiorczości i tworzenia przedsiębiorstw (w tym wsparcie dla przedsiębiorstw typu spin-off i spin-out)</v>
      </c>
      <c r="V379" s="26" t="str">
        <f>IF('tab1'!V377="","",'tab1'!V377)</f>
        <v>03 Wzmacnianie konkurencyjności małych i średnich przedsiębiorstw (MŚP)</v>
      </c>
      <c r="W379" s="26" t="str">
        <f>IF('tab1'!W377="","",'tab1'!W377)</f>
        <v>Projekt nie jest realizowany w ramach EFS</v>
      </c>
      <c r="X379" s="26" t="str">
        <f>IF('tab1'!X377="","",'tab1'!X377)</f>
        <v>Nie dotyczy</v>
      </c>
      <c r="Y379" s="27" t="str">
        <f>VLOOKUP(C379,'przeliczenia '!C:D,2,FALSE)</f>
        <v>WOJ.: POMORSKIE, POW.: Gdynia, GM.: Gdynia</v>
      </c>
    </row>
    <row r="380" spans="1:25" ht="67.5" x14ac:dyDescent="0.25">
      <c r="A380" s="26" t="str">
        <f>IF('tab1'!A378="","",'tab1'!A378)</f>
        <v>Przeciwdziałanie skutkom COVID w Event Service Stefański sp. j. „Twoje uroczystości w domowym zaciszu”</v>
      </c>
      <c r="B380" s="26" t="str">
        <f>IF('tab1'!B378="","",'tab1'!B378)</f>
        <v>Podstawą projektu jest dostosowanie dotychczasowej działalności firmy do zmieniającego się za sprawą pandemii rynku. Projekt dotyczy wyposażenia firmy w sprzęt wymagany do obsługi klienta w warunkach zagrożenia epidemiologicznego. Wyposażenie zakupione w projekcie posłuży do świadczenia dotychczas niezbyt popularnych usług, na których zapotrzebowanie lawinowo wzrosło po częściowym zniesieniu obostrzeń epidemiologicznych, usług organizacji imprez w plenerze oraz w domach klientów. Event Service Stefański sp. j. planuje zakupić niezbędny do tych działań sprzęt, zwiększając bezpieczeństwo swoich klientów i odpowiadając na ich oczekiwania wygenerowane przez sytuację epidemiologiczną na świecie.</v>
      </c>
      <c r="C380" s="26" t="str">
        <f>IF('tab1'!C378="","",'tab1'!C378)</f>
        <v>RPPM.02.02.01-22-0193/20</v>
      </c>
      <c r="D380" s="26" t="str">
        <f>IF('tab1'!D378="","",'tab1'!D378)</f>
        <v>EVENT SERVICE STEFAŃSKI SP. J.</v>
      </c>
      <c r="E380" s="26" t="str">
        <f>IF('tab1'!E378="","",'tab1'!E378)</f>
        <v>EFRR</v>
      </c>
      <c r="F380" s="26" t="str">
        <f>IF('tab1'!F378="","",'tab1'!F378)</f>
        <v>Regionalny Program Operacyjny Województwa Pomorskiego na lata 2014-2020</v>
      </c>
      <c r="G380" s="26" t="str">
        <f>IF('tab1'!G378="","",'tab1'!G378)</f>
        <v>2. Przedsiębiorstwa</v>
      </c>
      <c r="H380" s="26" t="str">
        <f>IF('tab1'!H378="","",'tab1'!H378)</f>
        <v>2.2. Inwestycje profilowane – wsparcie dotacyjne</v>
      </c>
      <c r="I380" s="26" t="str">
        <f>IF('tab1'!I378="","",'tab1'!I378)</f>
        <v>2.2.1. Inwestycje profilowane – wsparcie dotacyjne</v>
      </c>
      <c r="J380" s="26">
        <f>IF('tab1'!J378="","",'tab1'!J378)</f>
        <v>285284.28999999998</v>
      </c>
      <c r="K380" s="26">
        <f>IF('tab1'!K378="","",'tab1'!K378)</f>
        <v>285284.28999999998</v>
      </c>
      <c r="L380" s="26">
        <f>IF('tab1'!L378="","",'tab1'!L378)</f>
        <v>249552.24</v>
      </c>
      <c r="M380" s="26">
        <f>IF('tab1'!M378="","",'tab1'!M378)</f>
        <v>87.474932461230196</v>
      </c>
      <c r="N380" s="26" t="str">
        <f>IF('tab1'!N378="","",'tab1'!N378)</f>
        <v>01 Dotacja bezzwrotna</v>
      </c>
      <c r="O380" s="26" t="str">
        <f>IF('tab1'!O378="","",'tab1'!O378)</f>
        <v>Miejsca realizacji do uzupełnienia ręcznego z raportu uzupełniającego!</v>
      </c>
      <c r="P380" s="26" t="str">
        <f>IF('tab1'!P378="","",'tab1'!P378)</f>
        <v>01 Duże obszary miejskie (o ludności &gt;50 000 i dużej gęstości zaludnienia)</v>
      </c>
      <c r="Q380" s="28">
        <f>IF('tab1'!Q378="","",'tab1'!Q378)</f>
        <v>44013</v>
      </c>
      <c r="R380" s="28">
        <f>IF('tab1'!R378="","",'tab1'!R378)</f>
        <v>44316</v>
      </c>
      <c r="S380" s="26" t="str">
        <f>IF('tab1'!S378="","",'tab1'!S378)</f>
        <v>Nadzwyczajny</v>
      </c>
      <c r="T380" s="26" t="str">
        <f>IF('tab1'!T378="","",'tab1'!T378)</f>
        <v>15 Turystyka oraz działalność związana z zakwaterowaniem i usługami gastronomicznymi</v>
      </c>
      <c r="U380" s="26" t="str">
        <f>IF('tab1'!U378="","",'tab1'!U378)</f>
        <v>067 Rozwój działalności MŚP, wsparcie przedsiębiorczości i tworzenia przedsiębiorstw (w tym wsparcie dla przedsiębiorstw typu spin-off i spin-out)</v>
      </c>
      <c r="V380" s="26" t="str">
        <f>IF('tab1'!V378="","",'tab1'!V378)</f>
        <v>03 Wzmacnianie konkurencyjności małych i średnich przedsiębiorstw (MŚP)</v>
      </c>
      <c r="W380" s="26" t="str">
        <f>IF('tab1'!W378="","",'tab1'!W378)</f>
        <v>Projekt nie jest realizowany w ramach EFS</v>
      </c>
      <c r="X380" s="26" t="str">
        <f>IF('tab1'!X378="","",'tab1'!X378)</f>
        <v>Nie dotyczy</v>
      </c>
      <c r="Y380" s="27" t="str">
        <f>VLOOKUP(C380,'przeliczenia '!C:D,2,FALSE)</f>
        <v>WOJ.: POMORSKIE, POW.: Gdańsk, GM.: Gdańsk</v>
      </c>
    </row>
    <row r="381" spans="1:25" ht="78.75" hidden="1" x14ac:dyDescent="0.25">
      <c r="A381" s="26" t="str">
        <f>IF('tab1'!A379="","",'tab1'!A379)</f>
        <v>Wdrożenie do produkcji osuszaczy powietrza w konstrukcji bezszkieletowej.</v>
      </c>
      <c r="B381" s="26" t="str">
        <f>IF('tab1'!B379="","",'tab1'!B379)</f>
        <v>Głównym celem niniejszego projektu, jaki stawia przed sobą Wnioskodawca jest wdrożenie własnych wyników prac badawczo–rozwojowych przeprowadzonych w 2016 r. w postaci nieopatentowanej wiedzy technicznej. Wiedza ta umożliwia wytwarzanie Firmie nowych produktów, które wykazują znaczącą przewagę pod względem zastosowanych zaawansowanych rozwiązań technologicznych. To czyni wyroby Wnioskodawcy nieporównywalnie lepszymi w stosunku do obecnie produkowanych w Polsce, a także prawdopodobnie w Europie. Produkty będące rezultatem niniejszego projektu i o których tu mowa to osuszacze adsorpcyjne wykonane w technologii bezszkieletowej (samonośnej). Projekt zostanie zrealizowany w siedzibie Spółki tj. w Gdyni przy ulicy Chwaszczyńskiej 133 D. Okres realizacji: 01.04.2017-30.06.2018 r.</v>
      </c>
      <c r="C381" s="26" t="str">
        <f>IF('tab1'!C379="","",'tab1'!C379)</f>
        <v>RPPM.02.02.01-22-0194/17</v>
      </c>
      <c r="D381" s="26" t="str">
        <f>IF('tab1'!D379="","",'tab1'!D379)</f>
        <v>VBW ENGINEERING SP. Z O.O.</v>
      </c>
      <c r="E381" s="26" t="str">
        <f>IF('tab1'!E379="","",'tab1'!E379)</f>
        <v>EFRR</v>
      </c>
      <c r="F381" s="26" t="str">
        <f>IF('tab1'!F379="","",'tab1'!F379)</f>
        <v>Regionalny Program Operacyjny Województwa Pomorskiego na lata 2014-2020</v>
      </c>
      <c r="G381" s="26" t="str">
        <f>IF('tab1'!G379="","",'tab1'!G379)</f>
        <v>2. Przedsiębiorstwa</v>
      </c>
      <c r="H381" s="26" t="str">
        <f>IF('tab1'!H379="","",'tab1'!H379)</f>
        <v>2.2. Inwestycje profilowane – wsparcie dotacyjne</v>
      </c>
      <c r="I381" s="26" t="str">
        <f>IF('tab1'!I379="","",'tab1'!I379)</f>
        <v>2.2.1. Inwestycje profilowane – wsparcie dotacyjne</v>
      </c>
      <c r="J381" s="26">
        <f>IF('tab1'!J379="","",'tab1'!J379)</f>
        <v>688849.88</v>
      </c>
      <c r="K381" s="26">
        <f>IF('tab1'!K379="","",'tab1'!K379)</f>
        <v>559472.06999999995</v>
      </c>
      <c r="L381" s="26">
        <f>IF('tab1'!L379="","",'tab1'!L379)</f>
        <v>223229.35</v>
      </c>
      <c r="M381" s="26">
        <f>IF('tab1'!M379="","",'tab1'!M379)</f>
        <v>39.899998940072201</v>
      </c>
      <c r="N381" s="26" t="str">
        <f>IF('tab1'!N379="","",'tab1'!N379)</f>
        <v>01 Dotacja bezzwrotna</v>
      </c>
      <c r="O381" s="26" t="str">
        <f>IF('tab1'!O379="","",'tab1'!O379)</f>
        <v>Miejsca realizacji do uzupełnienia ręcznego z raportu uzupełniającego!</v>
      </c>
      <c r="P381" s="26" t="str">
        <f>IF('tab1'!P379="","",'tab1'!P379)</f>
        <v>01 Duże obszary miejskie (o ludności &gt;50 000 i dużej gęstości zaludnienia)</v>
      </c>
      <c r="Q381" s="28">
        <f>IF('tab1'!Q379="","",'tab1'!Q379)</f>
        <v>42826</v>
      </c>
      <c r="R381" s="28">
        <f>IF('tab1'!R379="","",'tab1'!R379)</f>
        <v>43555</v>
      </c>
      <c r="S381" s="26" t="str">
        <f>IF('tab1'!S379="","",'tab1'!S379)</f>
        <v>Konkursowy</v>
      </c>
      <c r="T381" s="26" t="str">
        <f>IF('tab1'!T379="","",'tab1'!T379)</f>
        <v>24 Inne niewyszczególnione usługi</v>
      </c>
      <c r="U381" s="26" t="str">
        <f>IF('tab1'!U379="","",'tab1'!U379)</f>
        <v>067 Rozwój działalności MŚP, wsparcie przedsiębiorczości i tworzenia przedsiębiorstw (w tym wsparcie dla przedsiębiorstw typu spin-off i spin-out)</v>
      </c>
      <c r="V381" s="26" t="str">
        <f>IF('tab1'!V379="","",'tab1'!V379)</f>
        <v>03 Wzmacnianie konkurencyjności małych i średnich przedsiębiorstw (MŚP)</v>
      </c>
      <c r="W381" s="26" t="str">
        <f>IF('tab1'!W379="","",'tab1'!W379)</f>
        <v>Projekt nie jest realizowany w ramach EFS</v>
      </c>
      <c r="X381" s="26" t="str">
        <f>IF('tab1'!X379="","",'tab1'!X379)</f>
        <v>Nie dotyczy</v>
      </c>
      <c r="Y381" s="27" t="str">
        <f>VLOOKUP(C381,'przeliczenia '!C:D,2,FALSE)</f>
        <v>WOJ.: POMORSKIE, POW.: Gdynia, GM.: Gdynia</v>
      </c>
    </row>
    <row r="382" spans="1:25" ht="78.75" x14ac:dyDescent="0.25">
      <c r="A382" s="26" t="str">
        <f>IF('tab1'!A380="","",'tab1'!A380)</f>
        <v>Rozbudowa sali konsumpcyjnej restauracji „u Flisaka” w Malborku w celu przeciwdziałania negatywnym skutkom pandemii COVID-19.</v>
      </c>
      <c r="B382" s="26" t="str">
        <f>IF('tab1'!B380="","",'tab1'!B380)</f>
        <v>Przedmiotem projektu jest przedsięwzięcie polegające na rozbudowie lokalu gastronomicznego „u Flisaka” zlokalizowanego w Malborku w niedalekiej odległości od głównej atrakcji turystycznej miasta – Zamku Krzyżackiego. Rozbudowa infrastruktury ma na celu przeciwdziałanie negatywnym skutkom wystąpienia pandemii COVID, poprzez: - zwiększenie powierzchni sali konsumpcyjnej, a tym samym zwiększenie odległości między stolikami w restauracji - dostosowanie wyposażenia Sali do obostrzeń związanych z pandemią COVID (zakup krzeseł i stołów) - zwiększenia bezpieczeństwa klientów w lokalu. W ramach projektu zaplanowano realizację dwóch zadań: 1. Rozbudowa sali konsumpcyjnej w lokalu restauracyjnym „u Flisaka” 2. Zakup stołów i krzeseł Projekt jest zgodny z celem szczegółowym RPO WP oraz profilem Działania 02.02.</v>
      </c>
      <c r="C382" s="26" t="str">
        <f>IF('tab1'!C380="","",'tab1'!C380)</f>
        <v>RPPM.02.02.01-22-0195/20</v>
      </c>
      <c r="D382" s="26" t="str">
        <f>IF('tab1'!D380="","",'tab1'!D380)</f>
        <v>F.H."EXCELLENCE" EWA KOŁKOWSKA, PAWEŁ KOŁKOWSKI S.C.</v>
      </c>
      <c r="E382" s="26" t="str">
        <f>IF('tab1'!E380="","",'tab1'!E380)</f>
        <v>EFRR</v>
      </c>
      <c r="F382" s="26" t="str">
        <f>IF('tab1'!F380="","",'tab1'!F380)</f>
        <v>Regionalny Program Operacyjny Województwa Pomorskiego na lata 2014-2020</v>
      </c>
      <c r="G382" s="26" t="str">
        <f>IF('tab1'!G380="","",'tab1'!G380)</f>
        <v>2. Przedsiębiorstwa</v>
      </c>
      <c r="H382" s="26" t="str">
        <f>IF('tab1'!H380="","",'tab1'!H380)</f>
        <v>2.2. Inwestycje profilowane – wsparcie dotacyjne</v>
      </c>
      <c r="I382" s="26" t="str">
        <f>IF('tab1'!I380="","",'tab1'!I380)</f>
        <v>2.2.1. Inwestycje profilowane – wsparcie dotacyjne</v>
      </c>
      <c r="J382" s="26">
        <f>IF('tab1'!J380="","",'tab1'!J380)</f>
        <v>291676</v>
      </c>
      <c r="K382" s="26">
        <f>IF('tab1'!K380="","",'tab1'!K380)</f>
        <v>291676</v>
      </c>
      <c r="L382" s="26">
        <f>IF('tab1'!L380="","",'tab1'!L380)</f>
        <v>247924.6</v>
      </c>
      <c r="M382" s="26">
        <f>IF('tab1'!M380="","",'tab1'!M380)</f>
        <v>85</v>
      </c>
      <c r="N382" s="26" t="str">
        <f>IF('tab1'!N380="","",'tab1'!N380)</f>
        <v>01 Dotacja bezzwrotna</v>
      </c>
      <c r="O382" s="26" t="str">
        <f>IF('tab1'!O380="","",'tab1'!O380)</f>
        <v>Miejsca realizacji do uzupełnienia ręcznego z raportu uzupełniającego!</v>
      </c>
      <c r="P382" s="26" t="str">
        <f>IF('tab1'!P380="","",'tab1'!P380)</f>
        <v>02 Małe obszary miejskie (o ludności &gt;5 000 i średniej gęstości zaludnienia)</v>
      </c>
      <c r="Q382" s="28">
        <f>IF('tab1'!Q380="","",'tab1'!Q380)</f>
        <v>43922</v>
      </c>
      <c r="R382" s="28">
        <f>IF('tab1'!R380="","",'tab1'!R380)</f>
        <v>44560</v>
      </c>
      <c r="S382" s="26" t="str">
        <f>IF('tab1'!S380="","",'tab1'!S380)</f>
        <v>Nadzwyczajny</v>
      </c>
      <c r="T382" s="26" t="str">
        <f>IF('tab1'!T380="","",'tab1'!T380)</f>
        <v>15 Turystyka oraz działalność związana z zakwaterowaniem i usługami gastronomicznymi</v>
      </c>
      <c r="U382" s="26" t="str">
        <f>IF('tab1'!U380="","",'tab1'!U380)</f>
        <v>067 Rozwój działalności MŚP, wsparcie przedsiębiorczości i tworzenia przedsiębiorstw (w tym wsparcie dla przedsiębiorstw typu spin-off i spin-out)</v>
      </c>
      <c r="V382" s="26" t="str">
        <f>IF('tab1'!V380="","",'tab1'!V380)</f>
        <v>03 Wzmacnianie konkurencyjności małych i średnich przedsiębiorstw (MŚP)</v>
      </c>
      <c r="W382" s="26" t="str">
        <f>IF('tab1'!W380="","",'tab1'!W380)</f>
        <v>Projekt nie jest realizowany w ramach EFS</v>
      </c>
      <c r="X382" s="26" t="str">
        <f>IF('tab1'!X380="","",'tab1'!X380)</f>
        <v>Nie dotyczy</v>
      </c>
      <c r="Y382" s="27" t="str">
        <f>VLOOKUP(C382,'przeliczenia '!C:D,2,FALSE)</f>
        <v>WOJ.: POMORSKIE, POW.: malborski, GM.: Malbork</v>
      </c>
    </row>
    <row r="383" spans="1:25" ht="90" hidden="1" x14ac:dyDescent="0.25">
      <c r="A383" s="26" t="str">
        <f>IF('tab1'!A381="","",'tab1'!A381)</f>
        <v>Wzrost konkurencyjności przedsiębiorstwa DPIdea Dariusz Kuchnowski Tomasz Ferek s.c. poprzez wprowadzenie innowacyjnych usług w zakresie badań nieniszczących w sektorze portowo-stoczniowym oraz offshore</v>
      </c>
      <c r="B383" s="26" t="str">
        <f>IF('tab1'!B381="","",'tab1'!B381)</f>
        <v>W ramach przedmiotowego projektu firma DPIdea z Gdyni dokona zakupu najnowocześniejszego systemu do spektrometrii i cyfrowej analizy rentgenowskiej, w celu wprowadzenia dwóch nowych usług: analizy składu chemicznego materiału oraz badania nieciągłości materiałowych. Rynkiem odbiorców rezultatu projektu będzie branża offshore oraz podmioty działające w sektorze portowo-stoczniowym. Celem podjętej realizacji jest wzrost konkurencyjności firmy, osiągnięty dzięki możliwości rozszerzenia dotychczasowej działalności handlowej i wprowadzenia nowoczesnych usług z zakresu badań nieniszczących. Realizacja projektu przyczyni się również do osiągnięcie wymiernych korzyści środowiskowych (redukcja ilości materiałów chemicznych niezbędnych przy analogowych RTG, zmniejszenie strefy promieniowania RTG przy wykonywaniu badań, zapobieganie występowaniu katastrof naturalnych i awarii technicznych). Uzyskany zostanie również efekt społeczny dla regionu Pomorza poprzez wzrost zatrudnienia.</v>
      </c>
      <c r="C383" s="26" t="str">
        <f>IF('tab1'!C381="","",'tab1'!C381)</f>
        <v>RPPM.02.02.01-22-0196/17</v>
      </c>
      <c r="D383" s="26" t="str">
        <f>IF('tab1'!D381="","",'tab1'!D381)</f>
        <v>DPIDEA DARIUSZ KUCHNOWSKI TOMASZ FEREK SPÓŁKA CYWILNA</v>
      </c>
      <c r="E383" s="26" t="str">
        <f>IF('tab1'!E381="","",'tab1'!E381)</f>
        <v>EFRR</v>
      </c>
      <c r="F383" s="26" t="str">
        <f>IF('tab1'!F381="","",'tab1'!F381)</f>
        <v>Regionalny Program Operacyjny Województwa Pomorskiego na lata 2014-2020</v>
      </c>
      <c r="G383" s="26" t="str">
        <f>IF('tab1'!G381="","",'tab1'!G381)</f>
        <v>2. Przedsiębiorstwa</v>
      </c>
      <c r="H383" s="26" t="str">
        <f>IF('tab1'!H381="","",'tab1'!H381)</f>
        <v>2.2. Inwestycje profilowane – wsparcie dotacyjne</v>
      </c>
      <c r="I383" s="26" t="str">
        <f>IF('tab1'!I381="","",'tab1'!I381)</f>
        <v>2.2.1. Inwestycje profilowane – wsparcie dotacyjne</v>
      </c>
      <c r="J383" s="26">
        <f>IF('tab1'!J381="","",'tab1'!J381)</f>
        <v>889290</v>
      </c>
      <c r="K383" s="26">
        <f>IF('tab1'!K381="","",'tab1'!K381)</f>
        <v>723000</v>
      </c>
      <c r="L383" s="26">
        <f>IF('tab1'!L381="","",'tab1'!L381)</f>
        <v>360777</v>
      </c>
      <c r="M383" s="26">
        <f>IF('tab1'!M381="","",'tab1'!M381)</f>
        <v>49.9</v>
      </c>
      <c r="N383" s="26" t="str">
        <f>IF('tab1'!N381="","",'tab1'!N381)</f>
        <v>01 Dotacja bezzwrotna</v>
      </c>
      <c r="O383" s="26" t="str">
        <f>IF('tab1'!O381="","",'tab1'!O381)</f>
        <v>Miejsca realizacji do uzupełnienia ręcznego z raportu uzupełniającego!</v>
      </c>
      <c r="P383" s="26" t="str">
        <f>IF('tab1'!P381="","",'tab1'!P381)</f>
        <v>01 Duże obszary miejskie (o ludności &gt;50 000 i dużej gęstości zaludnienia)</v>
      </c>
      <c r="Q383" s="28">
        <f>IF('tab1'!Q381="","",'tab1'!Q381)</f>
        <v>43041</v>
      </c>
      <c r="R383" s="28">
        <f>IF('tab1'!R381="","",'tab1'!R381)</f>
        <v>43373</v>
      </c>
      <c r="S383" s="26" t="str">
        <f>IF('tab1'!S381="","",'tab1'!S381)</f>
        <v>Konkursowy</v>
      </c>
      <c r="T383" s="26" t="str">
        <f>IF('tab1'!T381="","",'tab1'!T381)</f>
        <v>24 Inne niewyszczególnione usługi</v>
      </c>
      <c r="U383" s="26" t="str">
        <f>IF('tab1'!U381="","",'tab1'!U381)</f>
        <v>067 Rozwój działalności MŚP, wsparcie przedsiębiorczości i tworzenia przedsiębiorstw (w tym wsparcie dla przedsiębiorstw typu spin-off i spin-out)</v>
      </c>
      <c r="V383" s="26" t="str">
        <f>IF('tab1'!V381="","",'tab1'!V381)</f>
        <v>03 Wzmacnianie konkurencyjności małych i średnich przedsiębiorstw (MŚP)</v>
      </c>
      <c r="W383" s="26" t="str">
        <f>IF('tab1'!W381="","",'tab1'!W381)</f>
        <v>Projekt nie jest realizowany w ramach EFS</v>
      </c>
      <c r="X383" s="26" t="str">
        <f>IF('tab1'!X381="","",'tab1'!X381)</f>
        <v>Nie dotyczy</v>
      </c>
      <c r="Y383" s="27" t="str">
        <f>VLOOKUP(C383,'przeliczenia '!C:D,2,FALSE)</f>
        <v>WOJ.: POMORSKIE, POW.: Gdynia, GM.: Gdynia</v>
      </c>
    </row>
    <row r="384" spans="1:25" ht="67.5" x14ac:dyDescent="0.25">
      <c r="A384" s="26" t="str">
        <f>IF('tab1'!A382="","",'tab1'!A382)</f>
        <v>Rozwój firmy- Willa Sunrise</v>
      </c>
      <c r="B384" s="26" t="str">
        <f>IF('tab1'!B382="","",'tab1'!B382)</f>
        <v>Willa Sunrise to obiekt całoroczny wynajmujący 17 pokoi i jeden Apartament. Celem projektu będzie wyposażenie oraz dokończenie robót wykończeniowo-budowlanych nowo wybudowanego lokalu gastronomicznego, który częściowo jest wykończony i sali konsumpcyjnej dla Gości hotelowych i Gości z zewnątrz.</v>
      </c>
      <c r="C384" s="26" t="str">
        <f>IF('tab1'!C382="","",'tab1'!C382)</f>
        <v>RPPM.02.02.01-22-0196/20</v>
      </c>
      <c r="D384" s="26" t="str">
        <f>IF('tab1'!D382="","",'tab1'!D382)</f>
        <v>WILLA "SUNRISE" BOLDA MAŁGORZATA</v>
      </c>
      <c r="E384" s="26" t="str">
        <f>IF('tab1'!E382="","",'tab1'!E382)</f>
        <v>EFRR</v>
      </c>
      <c r="F384" s="26" t="str">
        <f>IF('tab1'!F382="","",'tab1'!F382)</f>
        <v>Regionalny Program Operacyjny Województwa Pomorskiego na lata 2014-2020</v>
      </c>
      <c r="G384" s="26" t="str">
        <f>IF('tab1'!G382="","",'tab1'!G382)</f>
        <v>2. Przedsiębiorstwa</v>
      </c>
      <c r="H384" s="26" t="str">
        <f>IF('tab1'!H382="","",'tab1'!H382)</f>
        <v>2.2. Inwestycje profilowane – wsparcie dotacyjne</v>
      </c>
      <c r="I384" s="26" t="str">
        <f>IF('tab1'!I382="","",'tab1'!I382)</f>
        <v>2.2.1. Inwestycje profilowane – wsparcie dotacyjne</v>
      </c>
      <c r="J384" s="26">
        <f>IF('tab1'!J382="","",'tab1'!J382)</f>
        <v>147671.6</v>
      </c>
      <c r="K384" s="26">
        <f>IF('tab1'!K382="","",'tab1'!K382)</f>
        <v>147671.6</v>
      </c>
      <c r="L384" s="26">
        <f>IF('tab1'!L382="","",'tab1'!L382)</f>
        <v>129051.16</v>
      </c>
      <c r="M384" s="26">
        <f>IF('tab1'!M382="","",'tab1'!M382)</f>
        <v>87.390642479664294</v>
      </c>
      <c r="N384" s="26" t="str">
        <f>IF('tab1'!N382="","",'tab1'!N382)</f>
        <v>01 Dotacja bezzwrotna</v>
      </c>
      <c r="O384" s="26" t="str">
        <f>IF('tab1'!O382="","",'tab1'!O382)</f>
        <v>Miejsca realizacji do uzupełnienia ręcznego z raportu uzupełniającego!</v>
      </c>
      <c r="P384" s="26" t="str">
        <f>IF('tab1'!P382="","",'tab1'!P382)</f>
        <v>02 Małe obszary miejskie (o ludności &gt;5 000 i średniej gęstości zaludnienia)</v>
      </c>
      <c r="Q384" s="28">
        <f>IF('tab1'!Q382="","",'tab1'!Q382)</f>
        <v>43922</v>
      </c>
      <c r="R384" s="28">
        <f>IF('tab1'!R382="","",'tab1'!R382)</f>
        <v>44926</v>
      </c>
      <c r="S384" s="26" t="str">
        <f>IF('tab1'!S382="","",'tab1'!S382)</f>
        <v>Nadzwyczajny</v>
      </c>
      <c r="T384" s="26" t="str">
        <f>IF('tab1'!T382="","",'tab1'!T382)</f>
        <v>15 Turystyka oraz działalność związana z zakwaterowaniem i usługami gastronomicznymi</v>
      </c>
      <c r="U384" s="26" t="str">
        <f>IF('tab1'!U382="","",'tab1'!U382)</f>
        <v>067 Rozwój działalności MŚP, wsparcie przedsiębiorczości i tworzenia przedsiębiorstw (w tym wsparcie dla przedsiębiorstw typu spin-off i spin-out)</v>
      </c>
      <c r="V384" s="26" t="str">
        <f>IF('tab1'!V382="","",'tab1'!V382)</f>
        <v>03 Wzmacnianie konkurencyjności małych i średnich przedsiębiorstw (MŚP)</v>
      </c>
      <c r="W384" s="26" t="str">
        <f>IF('tab1'!W382="","",'tab1'!W382)</f>
        <v>Projekt nie jest realizowany w ramach EFS</v>
      </c>
      <c r="X384" s="26" t="str">
        <f>IF('tab1'!X382="","",'tab1'!X382)</f>
        <v>Nie dotyczy</v>
      </c>
      <c r="Y384" s="27" t="str">
        <f>VLOOKUP(C384,'przeliczenia '!C:D,2,FALSE)</f>
        <v>WOJ.: POMORSKIE, POW.: pucki, GM.: Władysławowo</v>
      </c>
    </row>
    <row r="385" spans="1:25" ht="67.5" x14ac:dyDescent="0.25">
      <c r="A385" s="26" t="str">
        <f>IF('tab1'!A383="","",'tab1'!A383)</f>
        <v>Budowa ogródka letniego restauracji hotelu Amber w Gdańsku</v>
      </c>
      <c r="B385" s="26" t="str">
        <f>IF('tab1'!B383="","",'tab1'!B383)</f>
        <v>Powiększenie sali restauracyjnej poprzez budowę i wyposażenie ogródka letniego przy hotelu Amber składa się z trzech głównych elementów. Pierwszym jest budowa tarasu - na którym ma powstać ogródek letni. Obecnie taras pokrywa jedynie część planowanego zadaszenia. Potrzebna jest jego rozbudowa. Drugim elementem jest przeszklona całoroczna pergola ogrodowa. Trzecim elementem projektu jest wyposażenie ogródka przykrytego pergolą.</v>
      </c>
      <c r="C385" s="26" t="str">
        <f>IF('tab1'!C383="","",'tab1'!C383)</f>
        <v>RPPM.02.02.01-22-0197/20</v>
      </c>
      <c r="D385" s="26" t="str">
        <f>IF('tab1'!D383="","",'tab1'!D383)</f>
        <v>ABC SPÓŁKA Z OGRANICZONĄ ODPOWIEDZIALNOŚCIĄ</v>
      </c>
      <c r="E385" s="26" t="str">
        <f>IF('tab1'!E383="","",'tab1'!E383)</f>
        <v>EFRR</v>
      </c>
      <c r="F385" s="26" t="str">
        <f>IF('tab1'!F383="","",'tab1'!F383)</f>
        <v>Regionalny Program Operacyjny Województwa Pomorskiego na lata 2014-2020</v>
      </c>
      <c r="G385" s="26" t="str">
        <f>IF('tab1'!G383="","",'tab1'!G383)</f>
        <v>2. Przedsiębiorstwa</v>
      </c>
      <c r="H385" s="26" t="str">
        <f>IF('tab1'!H383="","",'tab1'!H383)</f>
        <v>2.2. Inwestycje profilowane – wsparcie dotacyjne</v>
      </c>
      <c r="I385" s="26" t="str">
        <f>IF('tab1'!I383="","",'tab1'!I383)</f>
        <v>2.2.1. Inwestycje profilowane – wsparcie dotacyjne</v>
      </c>
      <c r="J385" s="26">
        <f>IF('tab1'!J383="","",'tab1'!J383)</f>
        <v>262694</v>
      </c>
      <c r="K385" s="26">
        <f>IF('tab1'!K383="","",'tab1'!K383)</f>
        <v>262694</v>
      </c>
      <c r="L385" s="26">
        <f>IF('tab1'!L383="","",'tab1'!L383)</f>
        <v>223289</v>
      </c>
      <c r="M385" s="26">
        <f>IF('tab1'!M383="","",'tab1'!M383)</f>
        <v>84.999657396057799</v>
      </c>
      <c r="N385" s="26" t="str">
        <f>IF('tab1'!N383="","",'tab1'!N383)</f>
        <v>01 Dotacja bezzwrotna</v>
      </c>
      <c r="O385" s="26" t="str">
        <f>IF('tab1'!O383="","",'tab1'!O383)</f>
        <v>Miejsca realizacji do uzupełnienia ręcznego z raportu uzupełniającego!</v>
      </c>
      <c r="P385" s="26" t="str">
        <f>IF('tab1'!P383="","",'tab1'!P383)</f>
        <v>01 Duże obszary miejskie (o ludności &gt;50 000 i dużej gęstości zaludnienia)</v>
      </c>
      <c r="Q385" s="28">
        <f>IF('tab1'!Q383="","",'tab1'!Q383)</f>
        <v>43922</v>
      </c>
      <c r="R385" s="28">
        <f>IF('tab1'!R383="","",'tab1'!R383)</f>
        <v>44377</v>
      </c>
      <c r="S385" s="26" t="str">
        <f>IF('tab1'!S383="","",'tab1'!S383)</f>
        <v>Nadzwyczajny</v>
      </c>
      <c r="T385" s="26" t="str">
        <f>IF('tab1'!T383="","",'tab1'!T383)</f>
        <v>15 Turystyka oraz działalność związana z zakwaterowaniem i usługami gastronomicznymi</v>
      </c>
      <c r="U385" s="26" t="str">
        <f>IF('tab1'!U383="","",'tab1'!U383)</f>
        <v>067 Rozwój działalności MŚP, wsparcie przedsiębiorczości i tworzenia przedsiębiorstw (w tym wsparcie dla przedsiębiorstw typu spin-off i spin-out)</v>
      </c>
      <c r="V385" s="26" t="str">
        <f>IF('tab1'!V383="","",'tab1'!V383)</f>
        <v>03 Wzmacnianie konkurencyjności małych i średnich przedsiębiorstw (MŚP)</v>
      </c>
      <c r="W385" s="26" t="str">
        <f>IF('tab1'!W383="","",'tab1'!W383)</f>
        <v>Projekt nie jest realizowany w ramach EFS</v>
      </c>
      <c r="X385" s="26" t="str">
        <f>IF('tab1'!X383="","",'tab1'!X383)</f>
        <v>Nie dotyczy</v>
      </c>
      <c r="Y385" s="27" t="str">
        <f>VLOOKUP(C385,'przeliczenia '!C:D,2,FALSE)</f>
        <v>WOJ.: POMORSKIE, POW.: Gdańsk, GM.: Gdańsk</v>
      </c>
    </row>
    <row r="386" spans="1:25" ht="90" hidden="1" x14ac:dyDescent="0.25">
      <c r="A386" s="26" t="str">
        <f>IF('tab1'!A384="","",'tab1'!A384)</f>
        <v>Wzmocnienie potencjału eksportowego i zwiększenie katalogu świadczonych usług przez firmę PPHU Kruszyna Piotr Jaśkiewicz poprzez zakup lasera do cięcia i obróbki metali typu fiber.</v>
      </c>
      <c r="B386" s="26" t="str">
        <f>IF('tab1'!B384="","",'tab1'!B384)</f>
        <v>Projekt „Wzmocnienie potencjału eksportowego i zwiększenie katalogu świadczonych usług przez firmę PPHU Kruszyna Piotr Jaśkiewicz poprzez zakup lasera do cięcia i obróbki metali typu fiber” przewiduje zakup i uruchomienie innowacyjnej wycinarki laserowej typu fiber, która parametrami odpowiadać będzie na zidentyfikowane potrzeby wnioskodawcy. Głównymi celami projektu są: 1. zwiększenie konkurencyjności wnioskodawcy na rynku usług cięcia i obróbki metali, szczególnie w kontekście możliwości cięcia mosiądzu i miedzi, która będzie konkurencyjna nie tylko w kraju, ale i w regionie, 2. zwiększenie surowco-, i energochłonności procesu cięcia laserowego dzięki wykorzystaniu technologii fiber, 3. wprowadzenie do oferty firmy ulepszonych i nowych usług. Produktami projektu będą: a) nowa usługa – maszyna pozwoli na cięcie mosiądzu i miedzi, b) 3 usługi udoskonalone – maszyna będzie również wykorzystywana do cięcia a. stali b. aluminium c. stali nierdzewnej.</v>
      </c>
      <c r="C386" s="26" t="str">
        <f>IF('tab1'!C384="","",'tab1'!C384)</f>
        <v>RPPM.02.02.01-22-0198/16</v>
      </c>
      <c r="D386" s="26" t="str">
        <f>IF('tab1'!D384="","",'tab1'!D384)</f>
        <v>KRUSZYNA SPÓŁKA Z OGRANICZONĄ ODPOWIEDZIALNOŚCIĄ</v>
      </c>
      <c r="E386" s="26" t="str">
        <f>IF('tab1'!E384="","",'tab1'!E384)</f>
        <v>EFRR</v>
      </c>
      <c r="F386" s="26" t="str">
        <f>IF('tab1'!F384="","",'tab1'!F384)</f>
        <v>Regionalny Program Operacyjny Województwa Pomorskiego na lata 2014-2020</v>
      </c>
      <c r="G386" s="26" t="str">
        <f>IF('tab1'!G384="","",'tab1'!G384)</f>
        <v>2. Przedsiębiorstwa</v>
      </c>
      <c r="H386" s="26" t="str">
        <f>IF('tab1'!H384="","",'tab1'!H384)</f>
        <v>2.2. Inwestycje profilowane – wsparcie dotacyjne</v>
      </c>
      <c r="I386" s="26" t="str">
        <f>IF('tab1'!I384="","",'tab1'!I384)</f>
        <v>2.2.1. Inwestycje profilowane – wsparcie dotacyjne</v>
      </c>
      <c r="J386" s="26">
        <f>IF('tab1'!J384="","",'tab1'!J384)</f>
        <v>4187627.42</v>
      </c>
      <c r="K386" s="26">
        <f>IF('tab1'!K384="","",'tab1'!K384)</f>
        <v>2000000</v>
      </c>
      <c r="L386" s="26">
        <f>IF('tab1'!L384="","",'tab1'!L384)</f>
        <v>998000</v>
      </c>
      <c r="M386" s="26">
        <f>IF('tab1'!M384="","",'tab1'!M384)</f>
        <v>49.9</v>
      </c>
      <c r="N386" s="26" t="str">
        <f>IF('tab1'!N384="","",'tab1'!N384)</f>
        <v>01 Dotacja bezzwrotna</v>
      </c>
      <c r="O386" s="26" t="str">
        <f>IF('tab1'!O384="","",'tab1'!O384)</f>
        <v>Miejsca realizacji do uzupełnienia ręcznego z raportu uzupełniającego!</v>
      </c>
      <c r="P386" s="26" t="str">
        <f>IF('tab1'!P384="","",'tab1'!P384)</f>
        <v>03 Obszary wiejskie (o małej gęstości zaludnienia)</v>
      </c>
      <c r="Q386" s="28">
        <f>IF('tab1'!Q384="","",'tab1'!Q384)</f>
        <v>42917</v>
      </c>
      <c r="R386" s="28">
        <f>IF('tab1'!R384="","",'tab1'!R384)</f>
        <v>43154</v>
      </c>
      <c r="S386" s="26" t="str">
        <f>IF('tab1'!S384="","",'tab1'!S384)</f>
        <v>Konkursowy</v>
      </c>
      <c r="T386" s="26" t="str">
        <f>IF('tab1'!T384="","",'tab1'!T384)</f>
        <v>24 Inne niewyszczególnione usługi</v>
      </c>
      <c r="U386" s="26" t="str">
        <f>IF('tab1'!U384="","",'tab1'!U384)</f>
        <v>069 Wsparcie ekologicznych procesów produkcyjnych oraz efektywnego wykorzystywania zasobów w MŚP</v>
      </c>
      <c r="V386" s="26" t="str">
        <f>IF('tab1'!V384="","",'tab1'!V384)</f>
        <v>03 Wzmacnianie konkurencyjności małych i średnich przedsiębiorstw (MŚP)</v>
      </c>
      <c r="W386" s="26" t="str">
        <f>IF('tab1'!W384="","",'tab1'!W384)</f>
        <v>Projekt nie jest realizowany w ramach EFS</v>
      </c>
      <c r="X386" s="26" t="str">
        <f>IF('tab1'!X384="","",'tab1'!X384)</f>
        <v>Nie dotyczy</v>
      </c>
      <c r="Y386" s="27" t="str">
        <f>VLOOKUP(C386,'przeliczenia '!C:D,2,FALSE)</f>
        <v>WOJ.: POMORSKIE, POW.: słupski, GM.: Kobylnica</v>
      </c>
    </row>
    <row r="387" spans="1:25" ht="90" hidden="1" x14ac:dyDescent="0.25">
      <c r="A387" s="26" t="str">
        <f>IF('tab1'!A385="","",'tab1'!A385)</f>
        <v>Poprawa ekoefektywności procesów produkcyjno-logistycznych w przedsiębiorstwie ORPLAST.</v>
      </c>
      <c r="B387" s="26" t="str">
        <f>IF('tab1'!B385="","",'tab1'!B385)</f>
        <v>Realizacja projektu zakłada wprowadzenie do działalności przedsiębiorstwa Orplast rozwiązań ekoefektywnych, poprzez rozbudowę infrastruktury i unowocześnienie składników majątku trwałego. Poprawa ekoefektywnosci zostanie osiągnięta dzięki redukcji w procesach produkcyjnych: • materiałochłonności, • transportochłonności, • energochłonności, Realizacja projektu zakłada zakup środków trwałych, które będą kompleksowo zintegrowane z procesem produkcyjnym: • system transportu automatycznego typu AGV, • roboty trawersowe montowane na obecnych maszynach produkcyjnych. Efektem realizacji projektu będzie m.in.: • redukcja odpadów produkcyjnych, • optymalizacja tras transportu obsługującego proces produkcyjny, w wyniku których nastąpi redukcja transportochłonności i energochłonności, • zmniejszenie ilości emitowanych szkodliwych substancji do środowiska, • większa wydajność produkcji, przy pomocy tych samych zasobów technicznych poprzez optymalizację występowania przerw produkcyjnych.</v>
      </c>
      <c r="C387" s="26" t="str">
        <f>IF('tab1'!C385="","",'tab1'!C385)</f>
        <v>RPPM.02.02.01-22-0198/17</v>
      </c>
      <c r="D387" s="26" t="str">
        <f>IF('tab1'!D385="","",'tab1'!D385)</f>
        <v>ORPLAST SP. Z O.O. SP. K.</v>
      </c>
      <c r="E387" s="26" t="str">
        <f>IF('tab1'!E385="","",'tab1'!E385)</f>
        <v>EFRR</v>
      </c>
      <c r="F387" s="26" t="str">
        <f>IF('tab1'!F385="","",'tab1'!F385)</f>
        <v>Regionalny Program Operacyjny Województwa Pomorskiego na lata 2014-2020</v>
      </c>
      <c r="G387" s="26" t="str">
        <f>IF('tab1'!G385="","",'tab1'!G385)</f>
        <v>2. Przedsiębiorstwa</v>
      </c>
      <c r="H387" s="26" t="str">
        <f>IF('tab1'!H385="","",'tab1'!H385)</f>
        <v>2.2. Inwestycje profilowane – wsparcie dotacyjne</v>
      </c>
      <c r="I387" s="26" t="str">
        <f>IF('tab1'!I385="","",'tab1'!I385)</f>
        <v>2.2.1. Inwestycje profilowane – wsparcie dotacyjne</v>
      </c>
      <c r="J387" s="26">
        <f>IF('tab1'!J385="","",'tab1'!J385)</f>
        <v>2447700</v>
      </c>
      <c r="K387" s="26">
        <f>IF('tab1'!K385="","",'tab1'!K385)</f>
        <v>1990000</v>
      </c>
      <c r="L387" s="26">
        <f>IF('tab1'!L385="","",'tab1'!L385)</f>
        <v>786050</v>
      </c>
      <c r="M387" s="26">
        <f>IF('tab1'!M385="","",'tab1'!M385)</f>
        <v>39.5</v>
      </c>
      <c r="N387" s="26" t="str">
        <f>IF('tab1'!N385="","",'tab1'!N385)</f>
        <v>01 Dotacja bezzwrotna</v>
      </c>
      <c r="O387" s="26" t="str">
        <f>IF('tab1'!O385="","",'tab1'!O385)</f>
        <v>Miejsca realizacji do uzupełnienia ręcznego z raportu uzupełniającego!</v>
      </c>
      <c r="P387" s="26" t="str">
        <f>IF('tab1'!P385="","",'tab1'!P385)</f>
        <v>01 Duże obszary miejskie (o ludności &gt;50 000 i dużej gęstości zaludnienia)</v>
      </c>
      <c r="Q387" s="28">
        <f>IF('tab1'!Q385="","",'tab1'!Q385)</f>
        <v>42826</v>
      </c>
      <c r="R387" s="28">
        <f>IF('tab1'!R385="","",'tab1'!R385)</f>
        <v>44196</v>
      </c>
      <c r="S387" s="26" t="str">
        <f>IF('tab1'!S385="","",'tab1'!S385)</f>
        <v>Konkursowy</v>
      </c>
      <c r="T387" s="26" t="str">
        <f>IF('tab1'!T385="","",'tab1'!T385)</f>
        <v>07 Pozostałe nieokreślone branże przemysłu wytwórczego</v>
      </c>
      <c r="U387" s="26" t="str">
        <f>IF('tab1'!U385="","",'tab1'!U385)</f>
        <v>069 Wsparcie ekologicznych procesów produkcyjnych oraz efektywnego wykorzystywania zasobów w MŚP</v>
      </c>
      <c r="V387" s="26" t="str">
        <f>IF('tab1'!V385="","",'tab1'!V385)</f>
        <v>03 Wzmacnianie konkurencyjności małych i średnich przedsiębiorstw (MŚP)</v>
      </c>
      <c r="W387" s="26" t="str">
        <f>IF('tab1'!W385="","",'tab1'!W385)</f>
        <v>Projekt nie jest realizowany w ramach EFS</v>
      </c>
      <c r="X387" s="26" t="str">
        <f>IF('tab1'!X385="","",'tab1'!X385)</f>
        <v>Nie dotyczy</v>
      </c>
      <c r="Y387" s="27" t="str">
        <f>VLOOKUP(C387,'przeliczenia '!C:D,2,FALSE)</f>
        <v>WOJ.: POMORSKIE, POW.: Gdańsk, GM.: Gdańsk</v>
      </c>
    </row>
    <row r="388" spans="1:25" ht="78.75" x14ac:dyDescent="0.25">
      <c r="A388" s="26" t="str">
        <f>IF('tab1'!A386="","",'tab1'!A386)</f>
        <v>Aranżacja ogródka gastronomicznego (projekt architektoniczny, zakup mebli ogrodowych: stolików, krzeseł, ogrzewaczy gazowych i stojaka na menu), zakup stanowiska gastronomicznego Pos oparte o terminal dotykowy), wymiana poszycia markizy; zakup ekspesu do kawy ( 2 sztuki po jednym dla każdego lokalu) z młynkami</v>
      </c>
      <c r="B388" s="26" t="str">
        <f>IF('tab1'!B386="","",'tab1'!B386)</f>
        <v>Aranżacja ogródka wg nowych wytycznych, dostosowana do obecnej sytuacji epidemiologicznej w kraju. Projekt ma na celu stworzenie przestronnego, bezpiecznego ogródka gastronomicznego, z zachowaniem odpowiednich odległości między gośćmi lokalu. Odpowiednio zaaranżowany ogródek zapewni optymalne bezpieczeństwo gościom, pozwoli odpowiednio rozstawić meble, wymienić blaty, stoły na wysokiej jakości produkty, które można intensywnie dezynfekować po każdym kliencie. Markiza ochroni gości od słońca oraz deszczu, dzięki czemu będzie można przyjmować gości w ogródku do późnej jesieni, wymiana zużytego pszyci na nowe. W skład całego przedsięwzięcia wchodzi: indywidualny projekt architektoniczny, zakup mebli (krzeseł, stołów, podgrzewaczy gazowych, stojaka na menu) zakup stanowiska POS - obsługa zamówień, zakup ekspresu do kawy wraz z młynkiem.</v>
      </c>
      <c r="C388" s="26" t="str">
        <f>IF('tab1'!C386="","",'tab1'!C386)</f>
        <v>RPPM.02.02.01-22-0198/20</v>
      </c>
      <c r="D388" s="26" t="str">
        <f>IF('tab1'!D386="","",'tab1'!D386)</f>
        <v>KRZYSZTOF KWIECIEŃ</v>
      </c>
      <c r="E388" s="26" t="str">
        <f>IF('tab1'!E386="","",'tab1'!E386)</f>
        <v>EFRR</v>
      </c>
      <c r="F388" s="26" t="str">
        <f>IF('tab1'!F386="","",'tab1'!F386)</f>
        <v>Regionalny Program Operacyjny Województwa Pomorskiego na lata 2014-2020</v>
      </c>
      <c r="G388" s="26" t="str">
        <f>IF('tab1'!G386="","",'tab1'!G386)</f>
        <v>2. Przedsiębiorstwa</v>
      </c>
      <c r="H388" s="26" t="str">
        <f>IF('tab1'!H386="","",'tab1'!H386)</f>
        <v>2.2. Inwestycje profilowane – wsparcie dotacyjne</v>
      </c>
      <c r="I388" s="26" t="str">
        <f>IF('tab1'!I386="","",'tab1'!I386)</f>
        <v>2.2.1. Inwestycje profilowane – wsparcie dotacyjne</v>
      </c>
      <c r="J388" s="26">
        <f>IF('tab1'!J386="","",'tab1'!J386)</f>
        <v>168137.14</v>
      </c>
      <c r="K388" s="26">
        <f>IF('tab1'!K386="","",'tab1'!K386)</f>
        <v>168137.14</v>
      </c>
      <c r="L388" s="26">
        <f>IF('tab1'!L386="","",'tab1'!L386)</f>
        <v>150482.74</v>
      </c>
      <c r="M388" s="26">
        <f>IF('tab1'!M386="","",'tab1'!M386)</f>
        <v>89.499999821574207</v>
      </c>
      <c r="N388" s="26" t="str">
        <f>IF('tab1'!N386="","",'tab1'!N386)</f>
        <v>01 Dotacja bezzwrotna</v>
      </c>
      <c r="O388" s="26" t="str">
        <f>IF('tab1'!O386="","",'tab1'!O386)</f>
        <v>Miejsca realizacji do uzupełnienia ręcznego z raportu uzupełniającego!</v>
      </c>
      <c r="P388" s="26" t="str">
        <f>IF('tab1'!P386="","",'tab1'!P386)</f>
        <v>01 Duże obszary miejskie (o ludności &gt;50 000 i dużej gęstości zaludnienia)</v>
      </c>
      <c r="Q388" s="28">
        <f>IF('tab1'!Q386="","",'tab1'!Q386)</f>
        <v>44002</v>
      </c>
      <c r="R388" s="28">
        <f>IF('tab1'!R386="","",'tab1'!R386)</f>
        <v>44378</v>
      </c>
      <c r="S388" s="26" t="str">
        <f>IF('tab1'!S386="","",'tab1'!S386)</f>
        <v>Nadzwyczajny</v>
      </c>
      <c r="T388" s="26" t="str">
        <f>IF('tab1'!T386="","",'tab1'!T386)</f>
        <v>15 Turystyka oraz działalność związana z zakwaterowaniem i usługami gastronomicznymi</v>
      </c>
      <c r="U388" s="26" t="str">
        <f>IF('tab1'!U386="","",'tab1'!U386)</f>
        <v>067 Rozwój działalności MŚP, wsparcie przedsiębiorczości i tworzenia przedsiębiorstw (w tym wsparcie dla przedsiębiorstw typu spin-off i spin-out)</v>
      </c>
      <c r="V388" s="26" t="str">
        <f>IF('tab1'!V386="","",'tab1'!V386)</f>
        <v>03 Wzmacnianie konkurencyjności małych i średnich przedsiębiorstw (MŚP)</v>
      </c>
      <c r="W388" s="26" t="str">
        <f>IF('tab1'!W386="","",'tab1'!W386)</f>
        <v>Projekt nie jest realizowany w ramach EFS</v>
      </c>
      <c r="X388" s="26" t="str">
        <f>IF('tab1'!X386="","",'tab1'!X386)</f>
        <v>Nie dotyczy</v>
      </c>
      <c r="Y388" s="27" t="str">
        <f>VLOOKUP(C388,'przeliczenia '!C:D,2,FALSE)</f>
        <v>WOJ.: POMORSKIE, POW.: Gdańsk, GM.: Gdańsk</v>
      </c>
    </row>
    <row r="389" spans="1:25" ht="90" hidden="1" x14ac:dyDescent="0.25">
      <c r="A389" s="26" t="str">
        <f>IF('tab1'!A387="","",'tab1'!A387)</f>
        <v>Wprowadzenie nowego produktu w postaci wymodelowanego wzorca obrazu 3D</v>
      </c>
      <c r="B389" s="26" t="str">
        <f>IF('tab1'!B387="","",'tab1'!B387)</f>
        <v>Niniejszy projekt prowadzi do podniesienia konkurencyjności, rozszerzenia palety świadczonych usług oraz proeksportowego ukierunkowania oferty ZUI Apeks. Aby osiągnąć zmierzony cel należy wprowadzić na rynek Polski oraz zagraniczny nowy produkt oferowany w ramach usługi skaningu powietrznego oraz naziemnego portów, stoczni, nabrzeży oraz terenów położonych przy liniach brzegowych. Produktem będzie powstały z chmury punktów wymodelowany wzorzec 3D konstrukcji przeznaczony miedzy innymi dla architektów. Przedsiębiorstwo zamierza zakupić nowoczesne oprogramowanie przeznaczone do obróbki wyników prac posiadanych skanerów 3D. Dodatkowo w ramach efektu projektu zamierza uaktywnić niewykorzystywane dotychczas w firmie zasoby ludzkie dzięki zakupowi sprzętu komputerowego oraz wydajnego serwera. Dzięki przeprowadzonym działaniom przedsiębiorstwo uzyska możliwość zdobywania nowych rynków, w tym wejście na rynki zagraniczne.</v>
      </c>
      <c r="C389" s="26" t="str">
        <f>IF('tab1'!C387="","",'tab1'!C387)</f>
        <v>RPPM.02.02.01-22-0199/16</v>
      </c>
      <c r="D389" s="26" t="str">
        <f>IF('tab1'!D387="","",'tab1'!D387)</f>
        <v>ZAKŁAD USŁUG INŻYNIERSKICH „APEKS” SPÓŁKA Z OGRANICZONĄ ODPOWIEDZIALNOŚCIĄ</v>
      </c>
      <c r="E389" s="26" t="str">
        <f>IF('tab1'!E387="","",'tab1'!E387)</f>
        <v>EFRR</v>
      </c>
      <c r="F389" s="26" t="str">
        <f>IF('tab1'!F387="","",'tab1'!F387)</f>
        <v>Regionalny Program Operacyjny Województwa Pomorskiego na lata 2014-2020</v>
      </c>
      <c r="G389" s="26" t="str">
        <f>IF('tab1'!G387="","",'tab1'!G387)</f>
        <v>2. Przedsiębiorstwa</v>
      </c>
      <c r="H389" s="26" t="str">
        <f>IF('tab1'!H387="","",'tab1'!H387)</f>
        <v>2.2. Inwestycje profilowane – wsparcie dotacyjne</v>
      </c>
      <c r="I389" s="26" t="str">
        <f>IF('tab1'!I387="","",'tab1'!I387)</f>
        <v>2.2.1. Inwestycje profilowane – wsparcie dotacyjne</v>
      </c>
      <c r="J389" s="26">
        <f>IF('tab1'!J387="","",'tab1'!J387)</f>
        <v>990150</v>
      </c>
      <c r="K389" s="26">
        <f>IF('tab1'!K387="","",'tab1'!K387)</f>
        <v>805000</v>
      </c>
      <c r="L389" s="26">
        <f>IF('tab1'!L387="","",'tab1'!L387)</f>
        <v>394450</v>
      </c>
      <c r="M389" s="26">
        <f>IF('tab1'!M387="","",'tab1'!M387)</f>
        <v>49</v>
      </c>
      <c r="N389" s="26" t="str">
        <f>IF('tab1'!N387="","",'tab1'!N387)</f>
        <v>01 Dotacja bezzwrotna</v>
      </c>
      <c r="O389" s="26" t="str">
        <f>IF('tab1'!O387="","",'tab1'!O387)</f>
        <v>Miejsca realizacji do uzupełnienia ręcznego z raportu uzupełniającego!</v>
      </c>
      <c r="P389" s="26" t="str">
        <f>IF('tab1'!P387="","",'tab1'!P387)</f>
        <v>01 Duże obszary miejskie (o ludności &gt;50 000 i dużej gęstości zaludnienia)</v>
      </c>
      <c r="Q389" s="28">
        <f>IF('tab1'!Q387="","",'tab1'!Q387)</f>
        <v>42643</v>
      </c>
      <c r="R389" s="28">
        <f>IF('tab1'!R387="","",'tab1'!R387)</f>
        <v>43616</v>
      </c>
      <c r="S389" s="26" t="str">
        <f>IF('tab1'!S387="","",'tab1'!S387)</f>
        <v>Konkursowy</v>
      </c>
      <c r="T389" s="26" t="str">
        <f>IF('tab1'!T387="","",'tab1'!T387)</f>
        <v>24 Inne niewyszczególnione usługi</v>
      </c>
      <c r="U389" s="26" t="str">
        <f>IF('tab1'!U387="","",'tab1'!U387)</f>
        <v>067 Rozwój działalności MŚP, wsparcie przedsiębiorczości i tworzenia przedsiębiorstw (w tym wsparcie dla przedsiębiorstw typu spin-off i spin-out)</v>
      </c>
      <c r="V389" s="26" t="str">
        <f>IF('tab1'!V387="","",'tab1'!V387)</f>
        <v>03 Wzmacnianie konkurencyjności małych i średnich przedsiębiorstw (MŚP)</v>
      </c>
      <c r="W389" s="26" t="str">
        <f>IF('tab1'!W387="","",'tab1'!W387)</f>
        <v>Projekt nie jest realizowany w ramach EFS</v>
      </c>
      <c r="X389" s="26" t="str">
        <f>IF('tab1'!X387="","",'tab1'!X387)</f>
        <v>Nie dotyczy</v>
      </c>
      <c r="Y389" s="27" t="str">
        <f>VLOOKUP(C389,'przeliczenia '!C:D,2,FALSE)</f>
        <v>WOJ.: POMORSKIE</v>
      </c>
    </row>
    <row r="390" spans="1:25" ht="90" hidden="1" x14ac:dyDescent="0.25">
      <c r="A390" s="26" t="str">
        <f>IF('tab1'!A388="","",'tab1'!A388)</f>
        <v>Poprawa konkurencyjności firmy Agnieszka Nowicka INDYWIDUALNA PRAKTYKA STOMATOLOGICZNA, poprzez wdrożenie nowych usług z zakresu stomatologii i ginekologii w klinice medyczno-stomatologicznej w Sierakowicach</v>
      </c>
      <c r="B390" s="26" t="str">
        <f>IF('tab1'!B388="","",'tab1'!B388)</f>
        <v>Przedmiotowy projekt, polegać będzie na zakupie szeregu środków trwałych, celem wyposażenia kliniki medyczno-stomatologicznej Medicus w Sierakowicach, będącej współwłasnością wnioskodawczyni i jej męża. Inwestycja wpłynie na wzrost konkurencyjności firmy poprzez wdrożenie, innowacyjnej w skali świata, metody diagnostyki nowotworów jamy ustnej. Metoda ta jest efektem pracy B+R, zrealizowanej w Gdańskim Uniwersytecie Medycznym, do której wnioskodawca nabył licencję. W ramach realizacji projektu jednostka naukowa będzie służyć doradztwem, w celu skutecznej implementacji metody w działalności kliniki. Przedsiębiorstwo zyska również możliwość rozpoczęcia świadczenia nowych usług z zakresu podstawowej opieki ginekologicznej i stomatologicznej. Dzięki wdrożonym usługom przedsiębiorstwo przyczyni się do możliwości prowadzenia zintensyfikowanych działań diagnostycznych i profilaktycznych chorób cywilizacyjnych, w tych nowotworów oraz próchnicy.</v>
      </c>
      <c r="C390" s="26" t="str">
        <f>IF('tab1'!C388="","",'tab1'!C388)</f>
        <v>RPPM.02.02.01-22-0199/17</v>
      </c>
      <c r="D390" s="26" t="str">
        <f>IF('tab1'!D388="","",'tab1'!D388)</f>
        <v>MEDICUS CLINIC AGNIESZKA NOWICKA</v>
      </c>
      <c r="E390" s="26" t="str">
        <f>IF('tab1'!E388="","",'tab1'!E388)</f>
        <v>EFRR</v>
      </c>
      <c r="F390" s="26" t="str">
        <f>IF('tab1'!F388="","",'tab1'!F388)</f>
        <v>Regionalny Program Operacyjny Województwa Pomorskiego na lata 2014-2020</v>
      </c>
      <c r="G390" s="26" t="str">
        <f>IF('tab1'!G388="","",'tab1'!G388)</f>
        <v>2. Przedsiębiorstwa</v>
      </c>
      <c r="H390" s="26" t="str">
        <f>IF('tab1'!H388="","",'tab1'!H388)</f>
        <v>2.2. Inwestycje profilowane – wsparcie dotacyjne</v>
      </c>
      <c r="I390" s="26" t="str">
        <f>IF('tab1'!I388="","",'tab1'!I388)</f>
        <v>2.2.1. Inwestycje profilowane – wsparcie dotacyjne</v>
      </c>
      <c r="J390" s="26">
        <f>IF('tab1'!J388="","",'tab1'!J388)</f>
        <v>951900</v>
      </c>
      <c r="K390" s="26">
        <f>IF('tab1'!K388="","",'tab1'!K388)</f>
        <v>951900</v>
      </c>
      <c r="L390" s="26">
        <f>IF('tab1'!L388="","",'tab1'!L388)</f>
        <v>475854.81</v>
      </c>
      <c r="M390" s="26">
        <f>IF('tab1'!M388="","",'tab1'!M388)</f>
        <v>49.99</v>
      </c>
      <c r="N390" s="26" t="str">
        <f>IF('tab1'!N388="","",'tab1'!N388)</f>
        <v>01 Dotacja bezzwrotna</v>
      </c>
      <c r="O390" s="26" t="str">
        <f>IF('tab1'!O388="","",'tab1'!O388)</f>
        <v>Miejsca realizacji do uzupełnienia ręcznego z raportu uzupełniającego!</v>
      </c>
      <c r="P390" s="26" t="str">
        <f>IF('tab1'!P388="","",'tab1'!P388)</f>
        <v>03 Obszary wiejskie (o małej gęstości zaludnienia)</v>
      </c>
      <c r="Q390" s="28">
        <f>IF('tab1'!Q388="","",'tab1'!Q388)</f>
        <v>42810</v>
      </c>
      <c r="R390" s="28">
        <f>IF('tab1'!R388="","",'tab1'!R388)</f>
        <v>44196</v>
      </c>
      <c r="S390" s="26" t="str">
        <f>IF('tab1'!S388="","",'tab1'!S388)</f>
        <v>Konkursowy</v>
      </c>
      <c r="T390" s="26" t="str">
        <f>IF('tab1'!T388="","",'tab1'!T388)</f>
        <v>20 Opieka zdrowotna</v>
      </c>
      <c r="U390" s="26" t="str">
        <f>IF('tab1'!U388="","",'tab1'!U388)</f>
        <v>067 Rozwój działalności MŚP, wsparcie przedsiębiorczości i tworzenia przedsiębiorstw (w tym wsparcie dla przedsiębiorstw typu spin-off i spin-out)</v>
      </c>
      <c r="V390" s="26" t="str">
        <f>IF('tab1'!V388="","",'tab1'!V388)</f>
        <v>03 Wzmacnianie konkurencyjności małych i średnich przedsiębiorstw (MŚP)</v>
      </c>
      <c r="W390" s="26" t="str">
        <f>IF('tab1'!W388="","",'tab1'!W388)</f>
        <v>Projekt nie jest realizowany w ramach EFS</v>
      </c>
      <c r="X390" s="26" t="str">
        <f>IF('tab1'!X388="","",'tab1'!X388)</f>
        <v>Nie dotyczy</v>
      </c>
      <c r="Y390" s="27" t="str">
        <f>VLOOKUP(C390,'przeliczenia '!C:D,2,FALSE)</f>
        <v>WOJ.: POMORSKIE, POW.: kartuski, GM.: Sierakowice</v>
      </c>
    </row>
    <row r="391" spans="1:25" ht="67.5" x14ac:dyDescent="0.25">
      <c r="A391" s="26" t="str">
        <f>IF('tab1'!A389="","",'tab1'!A389)</f>
        <v>„Ograniczenie negatywnych skutków COVID-19 poprzez organizację i wyposażenie bezpiecznej w czasie pandemii przestrzeni eventowej w Doku Cesarskim”</v>
      </c>
      <c r="B391" s="26" t="str">
        <f>IF('tab1'!B389="","",'tab1'!B389)</f>
        <v>Projekt polega na zagospodarowaniu i wyposażeniu Doku Cesarskiego tak by organizować eventy na świeżym powietrzu, a osoby w nich uczestniczące czuły się bezpiecznie, niezagrożone wystąpieniem negatywnych skutków pandemii COVID-19. Rozwijanie i wdrożenie nowych usług na terenie Doku wiąże się z koniecznością dostosowania się do wymogów sanitarnych jak również ponoszenia wysokich kosztów inwestycyjnych zagospodarowania tego miejsca na historycznych terenach Stoczni Cesarskiej.</v>
      </c>
      <c r="C391" s="26" t="str">
        <f>IF('tab1'!C389="","",'tab1'!C389)</f>
        <v>RPPM.02.02.01-22-0199/20</v>
      </c>
      <c r="D391" s="26" t="str">
        <f>IF('tab1'!D389="","",'tab1'!D389)</f>
        <v>JOYTRIP PL SP. Z O.O.</v>
      </c>
      <c r="E391" s="26" t="str">
        <f>IF('tab1'!E389="","",'tab1'!E389)</f>
        <v>EFRR</v>
      </c>
      <c r="F391" s="26" t="str">
        <f>IF('tab1'!F389="","",'tab1'!F389)</f>
        <v>Regionalny Program Operacyjny Województwa Pomorskiego na lata 2014-2020</v>
      </c>
      <c r="G391" s="26" t="str">
        <f>IF('tab1'!G389="","",'tab1'!G389)</f>
        <v>2. Przedsiębiorstwa</v>
      </c>
      <c r="H391" s="26" t="str">
        <f>IF('tab1'!H389="","",'tab1'!H389)</f>
        <v>2.2. Inwestycje profilowane – wsparcie dotacyjne</v>
      </c>
      <c r="I391" s="26" t="str">
        <f>IF('tab1'!I389="","",'tab1'!I389)</f>
        <v>2.2.1. Inwestycje profilowane – wsparcie dotacyjne</v>
      </c>
      <c r="J391" s="26">
        <f>IF('tab1'!J389="","",'tab1'!J389)</f>
        <v>359050.66</v>
      </c>
      <c r="K391" s="26">
        <f>IF('tab1'!K389="","",'tab1'!K389)</f>
        <v>359050.66</v>
      </c>
      <c r="L391" s="26">
        <f>IF('tab1'!L389="","",'tab1'!L389)</f>
        <v>249857.66</v>
      </c>
      <c r="M391" s="26">
        <f>IF('tab1'!M389="","",'tab1'!M389)</f>
        <v>69.588414069479796</v>
      </c>
      <c r="N391" s="26" t="str">
        <f>IF('tab1'!N389="","",'tab1'!N389)</f>
        <v>01 Dotacja bezzwrotna</v>
      </c>
      <c r="O391" s="26" t="str">
        <f>IF('tab1'!O389="","",'tab1'!O389)</f>
        <v>Miejsca realizacji do uzupełnienia ręcznego z raportu uzupełniającego!</v>
      </c>
      <c r="P391" s="26" t="str">
        <f>IF('tab1'!P389="","",'tab1'!P389)</f>
        <v>01 Duże obszary miejskie (o ludności &gt;50 000 i dużej gęstości zaludnienia)</v>
      </c>
      <c r="Q391" s="28">
        <f>IF('tab1'!Q389="","",'tab1'!Q389)</f>
        <v>44013</v>
      </c>
      <c r="R391" s="28">
        <f>IF('tab1'!R389="","",'tab1'!R389)</f>
        <v>44742</v>
      </c>
      <c r="S391" s="26" t="str">
        <f>IF('tab1'!S389="","",'tab1'!S389)</f>
        <v>Nadzwyczajny</v>
      </c>
      <c r="T391" s="26" t="str">
        <f>IF('tab1'!T389="","",'tab1'!T389)</f>
        <v>15 Turystyka oraz działalność związana z zakwaterowaniem i usługami gastronomicznymi</v>
      </c>
      <c r="U391" s="26" t="str">
        <f>IF('tab1'!U389="","",'tab1'!U389)</f>
        <v>067 Rozwój działalności MŚP, wsparcie przedsiębiorczości i tworzenia przedsiębiorstw (w tym wsparcie dla przedsiębiorstw typu spin-off i spin-out)</v>
      </c>
      <c r="V391" s="26" t="str">
        <f>IF('tab1'!V389="","",'tab1'!V389)</f>
        <v>03 Wzmacnianie konkurencyjności małych i średnich przedsiębiorstw (MŚP)</v>
      </c>
      <c r="W391" s="26" t="str">
        <f>IF('tab1'!W389="","",'tab1'!W389)</f>
        <v>Projekt nie jest realizowany w ramach EFS</v>
      </c>
      <c r="X391" s="26" t="str">
        <f>IF('tab1'!X389="","",'tab1'!X389)</f>
        <v>Nie dotyczy</v>
      </c>
      <c r="Y391" s="27" t="str">
        <f>VLOOKUP(C391,'przeliczenia '!C:D,2,FALSE)</f>
        <v>WOJ.: POMORSKIE, POW.: Gdańsk, GM.: Gdańsk</v>
      </c>
    </row>
    <row r="392" spans="1:25" ht="67.5" x14ac:dyDescent="0.25">
      <c r="A392" s="26" t="str">
        <f>IF('tab1'!A390="","",'tab1'!A390)</f>
        <v>Rozwój firmy Centrum Sportu i Rekreacji „Zielona Brama” w świetle dostosowania do działania w warunkach reżimu sanitarnego.</v>
      </c>
      <c r="B392" s="26" t="str">
        <f>IF('tab1'!B390="","",'tab1'!B390)</f>
        <v>Projekt polega na zakupie niezbędnego sprzętu i wyposażenia w celu poprawy bezpieczeństwa sanitarnego Gości i pracowników oraz rozwoju firmy działającej w warunkach reżimu sanitarnego.</v>
      </c>
      <c r="C392" s="26" t="str">
        <f>IF('tab1'!C390="","",'tab1'!C390)</f>
        <v>RPPM.02.02.01-22-0200/20</v>
      </c>
      <c r="D392" s="26" t="str">
        <f>IF('tab1'!D390="","",'tab1'!D390)</f>
        <v>JOANNA KRZYŻANOWSKA CENTRUM SPORTU I REKREACJI "ZIELONA BRAMA"</v>
      </c>
      <c r="E392" s="26" t="str">
        <f>IF('tab1'!E390="","",'tab1'!E390)</f>
        <v>EFRR</v>
      </c>
      <c r="F392" s="26" t="str">
        <f>IF('tab1'!F390="","",'tab1'!F390)</f>
        <v>Regionalny Program Operacyjny Województwa Pomorskiego na lata 2014-2020</v>
      </c>
      <c r="G392" s="26" t="str">
        <f>IF('tab1'!G390="","",'tab1'!G390)</f>
        <v>2. Przedsiębiorstwa</v>
      </c>
      <c r="H392" s="26" t="str">
        <f>IF('tab1'!H390="","",'tab1'!H390)</f>
        <v>2.2. Inwestycje profilowane – wsparcie dotacyjne</v>
      </c>
      <c r="I392" s="26" t="str">
        <f>IF('tab1'!I390="","",'tab1'!I390)</f>
        <v>2.2.1. Inwestycje profilowane – wsparcie dotacyjne</v>
      </c>
      <c r="J392" s="26">
        <f>IF('tab1'!J390="","",'tab1'!J390)</f>
        <v>273887.13</v>
      </c>
      <c r="K392" s="26">
        <f>IF('tab1'!K390="","",'tab1'!K390)</f>
        <v>273887.13</v>
      </c>
      <c r="L392" s="26">
        <f>IF('tab1'!L390="","",'tab1'!L390)</f>
        <v>242144.35</v>
      </c>
      <c r="M392" s="26">
        <f>IF('tab1'!M390="","",'tab1'!M390)</f>
        <v>88.410269588059904</v>
      </c>
      <c r="N392" s="26" t="str">
        <f>IF('tab1'!N390="","",'tab1'!N390)</f>
        <v>01 Dotacja bezzwrotna</v>
      </c>
      <c r="O392" s="26" t="str">
        <f>IF('tab1'!O390="","",'tab1'!O390)</f>
        <v>Miejsca realizacji do uzupełnienia ręcznego z raportu uzupełniającego!</v>
      </c>
      <c r="P392" s="26" t="str">
        <f>IF('tab1'!P390="","",'tab1'!P390)</f>
        <v>03 Obszary wiejskie (o małej gęstości zaludnienia)</v>
      </c>
      <c r="Q392" s="28">
        <f>IF('tab1'!Q390="","",'tab1'!Q390)</f>
        <v>43922</v>
      </c>
      <c r="R392" s="28">
        <f>IF('tab1'!R390="","",'tab1'!R390)</f>
        <v>44498</v>
      </c>
      <c r="S392" s="26" t="str">
        <f>IF('tab1'!S390="","",'tab1'!S390)</f>
        <v>Nadzwyczajny</v>
      </c>
      <c r="T392" s="26" t="str">
        <f>IF('tab1'!T390="","",'tab1'!T390)</f>
        <v>15 Turystyka oraz działalność związana z zakwaterowaniem i usługami gastronomicznymi</v>
      </c>
      <c r="U392" s="26" t="str">
        <f>IF('tab1'!U390="","",'tab1'!U390)</f>
        <v>067 Rozwój działalności MŚP, wsparcie przedsiębiorczości i tworzenia przedsiębiorstw (w tym wsparcie dla przedsiębiorstw typu spin-off i spin-out)</v>
      </c>
      <c r="V392" s="26" t="str">
        <f>IF('tab1'!V390="","",'tab1'!V390)</f>
        <v>03 Wzmacnianie konkurencyjności małych i średnich przedsiębiorstw (MŚP)</v>
      </c>
      <c r="W392" s="26" t="str">
        <f>IF('tab1'!W390="","",'tab1'!W390)</f>
        <v>Projekt nie jest realizowany w ramach EFS</v>
      </c>
      <c r="X392" s="26" t="str">
        <f>IF('tab1'!X390="","",'tab1'!X390)</f>
        <v>Nie dotyczy</v>
      </c>
      <c r="Y392" s="27" t="str">
        <f>VLOOKUP(C392,'przeliczenia '!C:D,2,FALSE)</f>
        <v>WOJ.: POMORSKIE, POW.: gdański, GM.: Przywidz</v>
      </c>
    </row>
    <row r="393" spans="1:25" ht="67.5" hidden="1" x14ac:dyDescent="0.25">
      <c r="A393" s="26" t="str">
        <f>IF('tab1'!A391="","",'tab1'!A391)</f>
        <v>Poprawa efektywności procesów handlowo - produkcyjnych poprzez wdrożenie systemów informatycznych oraz wprowadzenie nowego produktu w Pomieczynie</v>
      </c>
      <c r="B393" s="26" t="str">
        <f>IF('tab1'!B391="","",'tab1'!B391)</f>
        <v>Projekt polega na poprawie efektywności procesów handlowo - produkcyjnych poprzez wdrożenie systemu informatycznego klasy ERP oraz wprowadzeniu do oferty firmy nowego rodzaju plomby RFID. Realizacja inwestycji wpisuje się w obszar inteligentnej specjalizacji pomorza: Technologii interaktywnych w środowisku nasyconym informacyjnie. Zaplanowano zakup systemu informatycznego klasy ERP i urządzeń, które będą wpływały na poprawę efektywności oraz będą stanowiły zaplecze produkcyjne oraz pozwolą zrealizować cele projektu. Przewidziano sprzedaż plomb RFID na rynkach krajowych i zagranicznych. Realizacja będzie miała miejsce w województwie pomorskim w Pomieczynie. Inwestycja pozytywnie wpłynie na wzrost konkurencyjności przedsiębiorstwa oraz całego województwa.</v>
      </c>
      <c r="C393" s="26" t="str">
        <f>IF('tab1'!C391="","",'tab1'!C391)</f>
        <v>RPPM.02.02.01-22-0201/16</v>
      </c>
      <c r="D393" s="26" t="str">
        <f>IF('tab1'!D391="","",'tab1'!D391)</f>
        <v>SILNY &amp; SALAMON SP. Z O.O.</v>
      </c>
      <c r="E393" s="26" t="str">
        <f>IF('tab1'!E391="","",'tab1'!E391)</f>
        <v>EFRR</v>
      </c>
      <c r="F393" s="26" t="str">
        <f>IF('tab1'!F391="","",'tab1'!F391)</f>
        <v>Regionalny Program Operacyjny Województwa Pomorskiego na lata 2014-2020</v>
      </c>
      <c r="G393" s="26" t="str">
        <f>IF('tab1'!G391="","",'tab1'!G391)</f>
        <v>2. Przedsiębiorstwa</v>
      </c>
      <c r="H393" s="26" t="str">
        <f>IF('tab1'!H391="","",'tab1'!H391)</f>
        <v>2.2. Inwestycje profilowane – wsparcie dotacyjne</v>
      </c>
      <c r="I393" s="26" t="str">
        <f>IF('tab1'!I391="","",'tab1'!I391)</f>
        <v>2.2.1. Inwestycje profilowane – wsparcie dotacyjne</v>
      </c>
      <c r="J393" s="26">
        <f>IF('tab1'!J391="","",'tab1'!J391)</f>
        <v>1077480</v>
      </c>
      <c r="K393" s="26">
        <f>IF('tab1'!K391="","",'tab1'!K391)</f>
        <v>876000</v>
      </c>
      <c r="L393" s="26">
        <f>IF('tab1'!L391="","",'tab1'!L391)</f>
        <v>420480</v>
      </c>
      <c r="M393" s="26">
        <f>IF('tab1'!M391="","",'tab1'!M391)</f>
        <v>48</v>
      </c>
      <c r="N393" s="26" t="str">
        <f>IF('tab1'!N391="","",'tab1'!N391)</f>
        <v>01 Dotacja bezzwrotna</v>
      </c>
      <c r="O393" s="26" t="str">
        <f>IF('tab1'!O391="","",'tab1'!O391)</f>
        <v>Miejsca realizacji do uzupełnienia ręcznego z raportu uzupełniającego!</v>
      </c>
      <c r="P393" s="26" t="str">
        <f>IF('tab1'!P391="","",'tab1'!P391)</f>
        <v>03 Obszary wiejskie (o małej gęstości zaludnienia)</v>
      </c>
      <c r="Q393" s="28">
        <f>IF('tab1'!Q391="","",'tab1'!Q391)</f>
        <v>42445</v>
      </c>
      <c r="R393" s="28">
        <f>IF('tab1'!R391="","",'tab1'!R391)</f>
        <v>44561</v>
      </c>
      <c r="S393" s="26" t="str">
        <f>IF('tab1'!S391="","",'tab1'!S391)</f>
        <v>Konkursowy</v>
      </c>
      <c r="T393" s="26" t="str">
        <f>IF('tab1'!T391="","",'tab1'!T391)</f>
        <v>24 Inne niewyszczególnione usługi</v>
      </c>
      <c r="U393" s="26" t="str">
        <f>IF('tab1'!U391="","",'tab1'!U391)</f>
        <v>069 Wsparcie ekologicznych procesów produkcyjnych oraz efektywnego wykorzystywania zasobów w MŚP</v>
      </c>
      <c r="V393" s="26" t="str">
        <f>IF('tab1'!V391="","",'tab1'!V391)</f>
        <v>03 Wzmacnianie konkurencyjności małych i średnich przedsiębiorstw (MŚP)</v>
      </c>
      <c r="W393" s="26" t="str">
        <f>IF('tab1'!W391="","",'tab1'!W391)</f>
        <v>Projekt nie jest realizowany w ramach EFS</v>
      </c>
      <c r="X393" s="26" t="str">
        <f>IF('tab1'!X391="","",'tab1'!X391)</f>
        <v>Nie dotyczy</v>
      </c>
      <c r="Y393" s="27" t="str">
        <f>VLOOKUP(C393,'przeliczenia '!C:D,2,FALSE)</f>
        <v>WOJ.: POMORSKIE, POW.: kartuski, GM.: Przodkowo</v>
      </c>
    </row>
    <row r="394" spans="1:25" ht="67.5" x14ac:dyDescent="0.25">
      <c r="A394" s="26" t="str">
        <f>IF('tab1'!A392="","",'tab1'!A392)</f>
        <v>Rozwój firmy Paweł Bodziacki FHU POMERANIAN</v>
      </c>
      <c r="B394" s="26" t="str">
        <f>IF('tab1'!B392="","",'tab1'!B392)</f>
        <v>Projekt polega na zakupie maszyn i urządzeń oraz adaptacji ogródka kawiarni wraz z wyposażeniem oraz sfinansowania środków obrotowych w celu rozwoju firmy oraz zapobieganiu skutkom pandemii COVID-19.</v>
      </c>
      <c r="C394" s="26" t="str">
        <f>IF('tab1'!C392="","",'tab1'!C392)</f>
        <v>RPPM.02.02.01-22-0201/20</v>
      </c>
      <c r="D394" s="26" t="str">
        <f>IF('tab1'!D392="","",'tab1'!D392)</f>
        <v>PAWEŁ BODZIACKI FHU POMERANIAN</v>
      </c>
      <c r="E394" s="26" t="str">
        <f>IF('tab1'!E392="","",'tab1'!E392)</f>
        <v>EFRR</v>
      </c>
      <c r="F394" s="26" t="str">
        <f>IF('tab1'!F392="","",'tab1'!F392)</f>
        <v>Regionalny Program Operacyjny Województwa Pomorskiego na lata 2014-2020</v>
      </c>
      <c r="G394" s="26" t="str">
        <f>IF('tab1'!G392="","",'tab1'!G392)</f>
        <v>2. Przedsiębiorstwa</v>
      </c>
      <c r="H394" s="26" t="str">
        <f>IF('tab1'!H392="","",'tab1'!H392)</f>
        <v>2.2. Inwestycje profilowane – wsparcie dotacyjne</v>
      </c>
      <c r="I394" s="26" t="str">
        <f>IF('tab1'!I392="","",'tab1'!I392)</f>
        <v>2.2.1. Inwestycje profilowane – wsparcie dotacyjne</v>
      </c>
      <c r="J394" s="26">
        <f>IF('tab1'!J392="","",'tab1'!J392)</f>
        <v>287283.98</v>
      </c>
      <c r="K394" s="26">
        <f>IF('tab1'!K392="","",'tab1'!K392)</f>
        <v>287283.98</v>
      </c>
      <c r="L394" s="26">
        <f>IF('tab1'!L392="","",'tab1'!L392)</f>
        <v>249183.98</v>
      </c>
      <c r="M394" s="26">
        <f>IF('tab1'!M392="","",'tab1'!M392)</f>
        <v>86.737861261877498</v>
      </c>
      <c r="N394" s="26" t="str">
        <f>IF('tab1'!N392="","",'tab1'!N392)</f>
        <v>01 Dotacja bezzwrotna</v>
      </c>
      <c r="O394" s="26" t="str">
        <f>IF('tab1'!O392="","",'tab1'!O392)</f>
        <v>Miejsca realizacji do uzupełnienia ręcznego z raportu uzupełniającego!</v>
      </c>
      <c r="P394" s="26" t="str">
        <f>IF('tab1'!P392="","",'tab1'!P392)</f>
        <v>02 Małe obszary miejskie (o ludności &gt;5 000 i średniej gęstości zaludnienia)</v>
      </c>
      <c r="Q394" s="28">
        <f>IF('tab1'!Q392="","",'tab1'!Q392)</f>
        <v>44013</v>
      </c>
      <c r="R394" s="28">
        <f>IF('tab1'!R392="","",'tab1'!R392)</f>
        <v>44255</v>
      </c>
      <c r="S394" s="26" t="str">
        <f>IF('tab1'!S392="","",'tab1'!S392)</f>
        <v>Nadzwyczajny</v>
      </c>
      <c r="T394" s="26" t="str">
        <f>IF('tab1'!T392="","",'tab1'!T392)</f>
        <v>15 Turystyka oraz działalność związana z zakwaterowaniem i usługami gastronomicznymi</v>
      </c>
      <c r="U394" s="26" t="str">
        <f>IF('tab1'!U392="","",'tab1'!U392)</f>
        <v>067 Rozwój działalności MŚP, wsparcie przedsiębiorczości i tworzenia przedsiębiorstw (w tym wsparcie dla przedsiębiorstw typu spin-off i spin-out)</v>
      </c>
      <c r="V394" s="26" t="str">
        <f>IF('tab1'!V392="","",'tab1'!V392)</f>
        <v>03 Wzmacnianie konkurencyjności małych i średnich przedsiębiorstw (MŚP)</v>
      </c>
      <c r="W394" s="26" t="str">
        <f>IF('tab1'!W392="","",'tab1'!W392)</f>
        <v>Projekt nie jest realizowany w ramach EFS</v>
      </c>
      <c r="X394" s="26" t="str">
        <f>IF('tab1'!X392="","",'tab1'!X392)</f>
        <v>Nie dotyczy</v>
      </c>
      <c r="Y394" s="27" t="str">
        <f>VLOOKUP(C394,'przeliczenia '!C:D,2,FALSE)</f>
        <v>WOJ.: POMORSKIE, POW.: nowodworski, GM.: Nowy Dwór Gdański</v>
      </c>
    </row>
    <row r="395" spans="1:25" ht="90" hidden="1" x14ac:dyDescent="0.25">
      <c r="A395" s="26" t="str">
        <f>IF('tab1'!A393="","",'tab1'!A393)</f>
        <v>Wdrożenie Zintegrowanego Systemu Planowania i Optymalizacji Produkcji w firmie ORPLAST</v>
      </c>
      <c r="B395" s="26" t="str">
        <f>IF('tab1'!B393="","",'tab1'!B393)</f>
        <v>Projekt obejmuje wdrożenie w działalności ORPLAST zaawansowanych rozwiązań TIK w postaci Zintegrowanego Systemu Planowania i Optymalizacji Produkcji. System wpłynie na poprawę efektywności planowania oraz optymalizację przebiegu procesów produkcyjnych wraz z kontrolą ich realizacji na następujących poziomach: -kontrola i optymalizacja procesu wytwarzania produktów na poziomie technologicznym -planowanie, optymalizacja oraz poprawa efektywności procesów produkcyjnych -kontrola i poprawa efektywności realizacji procesów produkcyjnych, a także usprawnienie rozliczania produkcji Realizacja zakłada zakup śr. trwałych oraz wartości niematerialnych i prawnych. Efekty realizacji projektu: -optymalizacja i informatyzacja procesów -efektywność planowania -redukcja przestojów produkcyjnych -większa wydajność przy tych samych zasobach Wniosą one istotny wkład w osiągnięcie spodziewanych efektów realizacji OPII RPOWP, zakładającą inwestycje w rozwiązania innowacyjne i w cele poddziałania 2.2.1.</v>
      </c>
      <c r="C395" s="26" t="str">
        <f>IF('tab1'!C393="","",'tab1'!C393)</f>
        <v>RPPM.02.02.01-22-0202/17</v>
      </c>
      <c r="D395" s="26" t="str">
        <f>IF('tab1'!D393="","",'tab1'!D393)</f>
        <v>ORPLAST SP. Z O.O. SP. K.</v>
      </c>
      <c r="E395" s="26" t="str">
        <f>IF('tab1'!E393="","",'tab1'!E393)</f>
        <v>EFRR</v>
      </c>
      <c r="F395" s="26" t="str">
        <f>IF('tab1'!F393="","",'tab1'!F393)</f>
        <v>Regionalny Program Operacyjny Województwa Pomorskiego na lata 2014-2020</v>
      </c>
      <c r="G395" s="26" t="str">
        <f>IF('tab1'!G393="","",'tab1'!G393)</f>
        <v>2. Przedsiębiorstwa</v>
      </c>
      <c r="H395" s="26" t="str">
        <f>IF('tab1'!H393="","",'tab1'!H393)</f>
        <v>2.2. Inwestycje profilowane – wsparcie dotacyjne</v>
      </c>
      <c r="I395" s="26" t="str">
        <f>IF('tab1'!I393="","",'tab1'!I393)</f>
        <v>2.2.1. Inwestycje profilowane – wsparcie dotacyjne</v>
      </c>
      <c r="J395" s="26">
        <f>IF('tab1'!J393="","",'tab1'!J393)</f>
        <v>2012784.3</v>
      </c>
      <c r="K395" s="26">
        <f>IF('tab1'!K393="","",'tab1'!K393)</f>
        <v>1636410</v>
      </c>
      <c r="L395" s="26">
        <f>IF('tab1'!L393="","",'tab1'!L393)</f>
        <v>646381.94999999995</v>
      </c>
      <c r="M395" s="26">
        <f>IF('tab1'!M393="","",'tab1'!M393)</f>
        <v>39.5</v>
      </c>
      <c r="N395" s="26" t="str">
        <f>IF('tab1'!N393="","",'tab1'!N393)</f>
        <v>01 Dotacja bezzwrotna</v>
      </c>
      <c r="O395" s="26" t="str">
        <f>IF('tab1'!O393="","",'tab1'!O393)</f>
        <v>Miejsca realizacji do uzupełnienia ręcznego z raportu uzupełniającego!</v>
      </c>
      <c r="P395" s="26" t="str">
        <f>IF('tab1'!P393="","",'tab1'!P393)</f>
        <v>01 Duże obszary miejskie (o ludności &gt;50 000 i dużej gęstości zaludnienia)</v>
      </c>
      <c r="Q395" s="28">
        <f>IF('tab1'!Q393="","",'tab1'!Q393)</f>
        <v>42828</v>
      </c>
      <c r="R395" s="28">
        <f>IF('tab1'!R393="","",'tab1'!R393)</f>
        <v>44286</v>
      </c>
      <c r="S395" s="26" t="str">
        <f>IF('tab1'!S393="","",'tab1'!S393)</f>
        <v>Konkursowy</v>
      </c>
      <c r="T395" s="26" t="str">
        <f>IF('tab1'!T393="","",'tab1'!T393)</f>
        <v>07 Pozostałe nieokreślone branże przemysłu wytwórczego</v>
      </c>
      <c r="U395" s="26" t="str">
        <f>IF('tab1'!U393="","",'tab1'!U393)</f>
        <v>067 Rozwój działalności MŚP, wsparcie przedsiębiorczości i tworzenia przedsiębiorstw (w tym wsparcie dla przedsiębiorstw typu spin-off i spin-out)</v>
      </c>
      <c r="V395" s="26" t="str">
        <f>IF('tab1'!V393="","",'tab1'!V393)</f>
        <v>03 Wzmacnianie konkurencyjności małych i średnich przedsiębiorstw (MŚP)</v>
      </c>
      <c r="W395" s="26" t="str">
        <f>IF('tab1'!W393="","",'tab1'!W393)</f>
        <v>Projekt nie jest realizowany w ramach EFS</v>
      </c>
      <c r="X395" s="26" t="str">
        <f>IF('tab1'!X393="","",'tab1'!X393)</f>
        <v>Nie dotyczy</v>
      </c>
      <c r="Y395" s="27" t="str">
        <f>VLOOKUP(C395,'przeliczenia '!C:D,2,FALSE)</f>
        <v>WOJ.: POMORSKIE, POW.: Gdańsk, GM.: Gdańsk</v>
      </c>
    </row>
    <row r="396" spans="1:25" ht="90" x14ac:dyDescent="0.25">
      <c r="A396" s="26" t="str">
        <f>IF('tab1'!A394="","",'tab1'!A394)</f>
        <v>Przeciwdziałanie negatywnym skutkom wystąpienia epidemii COVID-19 w DELTA POMORZE II Sp. z o.o.</v>
      </c>
      <c r="B396" s="26" t="str">
        <f>IF('tab1'!B394="","",'tab1'!B394)</f>
        <v>Celem projektu jest zminimalizowanie skutków pandemii COVID 19 w moim przedsiębiorstwie: DELTA POMORZE II SP. Z O. O., prowadzącym Euphoria Club Łeba, ul. Morska 1. W związku z zaistniałą sytuacją związaną z pandemią COVID-19. Wprowadzenie stanu pandemii i szeregu ograniczeń oraz wymagań dotyczących przestrzegania reżimu sanitarnego, prowadzona przeze mnie działalność nie przyniesie w tym sezonie letnim takich profitów, jak to miało miejsce w poprzednich latach. W związku z tym chciałbym częściowo przekształcić część obiektu – taras i dostosować go do pełnienia nowej funkcji - coctail-baru. Wśród niezbędnych prac inwestycyjnych są: przygotowanie nowej podłogi drewnianej, ścian i szklanej balustrady, przygotowanie nowej konstrukcji baru, zadaszenia, zainstalowanie monitoringu oraz zakup mebli tarasowych dla klientów. Otrzymane wsparcie pomoże mojemu przedsiębiorstwu funkcjonować w zmienionych warunkach rynkowych. Projekt realizowany będzie w okresie od 01.07.2020 do 30.06.2021 roku.</v>
      </c>
      <c r="C396" s="26" t="str">
        <f>IF('tab1'!C394="","",'tab1'!C394)</f>
        <v>RPPM.02.02.01-22-0202/20</v>
      </c>
      <c r="D396" s="26" t="str">
        <f>IF('tab1'!D394="","",'tab1'!D394)</f>
        <v>DELTA POMORZE II SPÓŁKA Z OGRANICZONĄ ODPOWIEDZIALNOŚCIĄ</v>
      </c>
      <c r="E396" s="26" t="str">
        <f>IF('tab1'!E394="","",'tab1'!E394)</f>
        <v>EFRR</v>
      </c>
      <c r="F396" s="26" t="str">
        <f>IF('tab1'!F394="","",'tab1'!F394)</f>
        <v>Regionalny Program Operacyjny Województwa Pomorskiego na lata 2014-2020</v>
      </c>
      <c r="G396" s="26" t="str">
        <f>IF('tab1'!G394="","",'tab1'!G394)</f>
        <v>2. Przedsiębiorstwa</v>
      </c>
      <c r="H396" s="26" t="str">
        <f>IF('tab1'!H394="","",'tab1'!H394)</f>
        <v>2.2. Inwestycje profilowane – wsparcie dotacyjne</v>
      </c>
      <c r="I396" s="26" t="str">
        <f>IF('tab1'!I394="","",'tab1'!I394)</f>
        <v>2.2.1. Inwestycje profilowane – wsparcie dotacyjne</v>
      </c>
      <c r="J396" s="26">
        <f>IF('tab1'!J394="","",'tab1'!J394)</f>
        <v>282000</v>
      </c>
      <c r="K396" s="26">
        <f>IF('tab1'!K394="","",'tab1'!K394)</f>
        <v>282000</v>
      </c>
      <c r="L396" s="26">
        <f>IF('tab1'!L394="","",'tab1'!L394)</f>
        <v>239700</v>
      </c>
      <c r="M396" s="26">
        <f>IF('tab1'!M394="","",'tab1'!M394)</f>
        <v>85</v>
      </c>
      <c r="N396" s="26" t="str">
        <f>IF('tab1'!N394="","",'tab1'!N394)</f>
        <v>01 Dotacja bezzwrotna</v>
      </c>
      <c r="O396" s="26" t="str">
        <f>IF('tab1'!O394="","",'tab1'!O394)</f>
        <v>Miejsca realizacji do uzupełnienia ręcznego z raportu uzupełniającego!</v>
      </c>
      <c r="P396" s="26" t="str">
        <f>IF('tab1'!P394="","",'tab1'!P394)</f>
        <v>02 Małe obszary miejskie (o ludności &gt;5 000 i średniej gęstości zaludnienia)</v>
      </c>
      <c r="Q396" s="28">
        <f>IF('tab1'!Q394="","",'tab1'!Q394)</f>
        <v>44013</v>
      </c>
      <c r="R396" s="28">
        <f>IF('tab1'!R394="","",'tab1'!R394)</f>
        <v>44712</v>
      </c>
      <c r="S396" s="26" t="str">
        <f>IF('tab1'!S394="","",'tab1'!S394)</f>
        <v>Nadzwyczajny</v>
      </c>
      <c r="T396" s="26" t="str">
        <f>IF('tab1'!T394="","",'tab1'!T394)</f>
        <v>15 Turystyka oraz działalność związana z zakwaterowaniem i usługami gastronomicznymi</v>
      </c>
      <c r="U396" s="26" t="str">
        <f>IF('tab1'!U394="","",'tab1'!U394)</f>
        <v>067 Rozwój działalności MŚP, wsparcie przedsiębiorczości i tworzenia przedsiębiorstw (w tym wsparcie dla przedsiębiorstw typu spin-off i spin-out)</v>
      </c>
      <c r="V396" s="26" t="str">
        <f>IF('tab1'!V394="","",'tab1'!V394)</f>
        <v>03 Wzmacnianie konkurencyjności małych i średnich przedsiębiorstw (MŚP)</v>
      </c>
      <c r="W396" s="26" t="str">
        <f>IF('tab1'!W394="","",'tab1'!W394)</f>
        <v>Projekt nie jest realizowany w ramach EFS</v>
      </c>
      <c r="X396" s="26" t="str">
        <f>IF('tab1'!X394="","",'tab1'!X394)</f>
        <v>Nie dotyczy</v>
      </c>
      <c r="Y396" s="27" t="str">
        <f>VLOOKUP(C396,'przeliczenia '!C:D,2,FALSE)</f>
        <v>WOJ.: POMORSKIE, POW.: lęborski, GM.: Łeba</v>
      </c>
    </row>
    <row r="397" spans="1:25" ht="90" hidden="1" x14ac:dyDescent="0.25">
      <c r="A397" s="26" t="str">
        <f>IF('tab1'!A395="","",'tab1'!A395)</f>
        <v>Wdrożenie prac badawczo-rozwojowych w firmie BASE Group w celu wprowadzenia na rynek międzynarodowy produktów ulepszających rozwiązania typu „Smart Grid”</v>
      </c>
      <c r="B397" s="26" t="str">
        <f>IF('tab1'!B395="","",'tab1'!B395)</f>
        <v>Projekt będzie polegał na zakupie maszyn i urządzeń służących wprowadzeniu nowych produktów. Projekt będzie efektem wdrożenia wyników prac badawczo-rozwojowych prowadzonych przez Wnioskodawcę. Opracowana technologia zawiera autorskie rozwiązania, które pozwolą na osiągnięcie znacznej przewagi jakościowej w oferowanych nowych produktach. Wdrożone nowe produkty zostaną zaoferowane na rynku międzynarodowym. Cechy nowych produktów znacząco przewyższą istniejące dotychczas rozwiązania w zakresie technologii przesyłu energii elektrycznej. Wdrożone nowe produkty będą służyć do rozwoju technologii typu Smart Grid, związanej z inteligentnymi systemami elektroenergetycznymi. Rozwój zapewni bezpieczeństwo i wzrost efektywności przesyłu energii wytwarzanej z OZE. Projekt przyczyni się do wzrostu znaczenia Wnioskodawcy na arenie międzynarodowej oraz doprowadzi do rozwoju ekonomicznego województwa pomorskiego.</v>
      </c>
      <c r="C397" s="26" t="str">
        <f>IF('tab1'!C395="","",'tab1'!C395)</f>
        <v>RPPM.02.02.01-22-0203/17</v>
      </c>
      <c r="D397" s="26" t="str">
        <f>IF('tab1'!D395="","",'tab1'!D395)</f>
        <v>BASE GROUP SP. Z O.O.</v>
      </c>
      <c r="E397" s="26" t="str">
        <f>IF('tab1'!E395="","",'tab1'!E395)</f>
        <v>EFRR</v>
      </c>
      <c r="F397" s="26" t="str">
        <f>IF('tab1'!F395="","",'tab1'!F395)</f>
        <v>Regionalny Program Operacyjny Województwa Pomorskiego na lata 2014-2020</v>
      </c>
      <c r="G397" s="26" t="str">
        <f>IF('tab1'!G395="","",'tab1'!G395)</f>
        <v>2. Przedsiębiorstwa</v>
      </c>
      <c r="H397" s="26" t="str">
        <f>IF('tab1'!H395="","",'tab1'!H395)</f>
        <v>2.2. Inwestycje profilowane – wsparcie dotacyjne</v>
      </c>
      <c r="I397" s="26" t="str">
        <f>IF('tab1'!I395="","",'tab1'!I395)</f>
        <v>2.2.1. Inwestycje profilowane – wsparcie dotacyjne</v>
      </c>
      <c r="J397" s="26">
        <f>IF('tab1'!J395="","",'tab1'!J395)</f>
        <v>2460000</v>
      </c>
      <c r="K397" s="26">
        <f>IF('tab1'!K395="","",'tab1'!K395)</f>
        <v>2000000</v>
      </c>
      <c r="L397" s="26">
        <f>IF('tab1'!L395="","",'tab1'!L395)</f>
        <v>899800</v>
      </c>
      <c r="M397" s="26">
        <f>IF('tab1'!M395="","",'tab1'!M395)</f>
        <v>44.99</v>
      </c>
      <c r="N397" s="26" t="str">
        <f>IF('tab1'!N395="","",'tab1'!N395)</f>
        <v>01 Dotacja bezzwrotna</v>
      </c>
      <c r="O397" s="26" t="str">
        <f>IF('tab1'!O395="","",'tab1'!O395)</f>
        <v>Miejsca realizacji do uzupełnienia ręcznego z raportu uzupełniającego!</v>
      </c>
      <c r="P397" s="26" t="str">
        <f>IF('tab1'!P395="","",'tab1'!P395)</f>
        <v>03 Obszary wiejskie (o małej gęstości zaludnienia)</v>
      </c>
      <c r="Q397" s="28">
        <f>IF('tab1'!Q395="","",'tab1'!Q395)</f>
        <v>42856</v>
      </c>
      <c r="R397" s="28">
        <f>IF('tab1'!R395="","",'tab1'!R395)</f>
        <v>44196</v>
      </c>
      <c r="S397" s="26" t="str">
        <f>IF('tab1'!S395="","",'tab1'!S395)</f>
        <v>Konkursowy</v>
      </c>
      <c r="T397" s="26" t="str">
        <f>IF('tab1'!T395="","",'tab1'!T395)</f>
        <v>07 Pozostałe nieokreślone branże przemysłu wytwórczego</v>
      </c>
      <c r="U397" s="26" t="str">
        <f>IF('tab1'!U395="","",'tab1'!U395)</f>
        <v>067 Rozwój działalności MŚP, wsparcie przedsiębiorczości i tworzenia przedsiębiorstw (w tym wsparcie dla przedsiębiorstw typu spin-off i spin-out)</v>
      </c>
      <c r="V397" s="26" t="str">
        <f>IF('tab1'!V395="","",'tab1'!V395)</f>
        <v>03 Wzmacnianie konkurencyjności małych i średnich przedsiębiorstw (MŚP)</v>
      </c>
      <c r="W397" s="26" t="str">
        <f>IF('tab1'!W395="","",'tab1'!W395)</f>
        <v>Projekt nie jest realizowany w ramach EFS</v>
      </c>
      <c r="X397" s="26" t="str">
        <f>IF('tab1'!X395="","",'tab1'!X395)</f>
        <v>Nie dotyczy</v>
      </c>
      <c r="Y397" s="27" t="str">
        <f>VLOOKUP(C397,'przeliczenia '!C:D,2,FALSE)</f>
        <v>WOJ.: POMORSKIE, POW.: gdański, GM.: Cedry Wielkie</v>
      </c>
    </row>
    <row r="398" spans="1:25" ht="90" hidden="1" x14ac:dyDescent="0.25">
      <c r="A398" s="26" t="str">
        <f>IF('tab1'!A396="","",'tab1'!A396)</f>
        <v>Wdrożenie innowacyjnej platformy internetowej do obsługi współpracy wnioskodawcy i klientów nowego zakładu produkcyjnego.</v>
      </c>
      <c r="B398" s="26" t="str">
        <f>IF('tab1'!B396="","",'tab1'!B396)</f>
        <v>Projekt polega na zakupie sprzętu komputerowego (serer + NAS) by posadowić na nim oprogramowanie do zarządzania zakładem produkcyjnym i przede wszystkim platformę B2B pozwalającą na niej umiejscawiać zamówienia klientów (z możliwością podglądu stopnia realizacji). Same zamówienia będą się w większości przekształcały w zlecenia produkcyjne (automatycznie po zatwierdzeniu zamówienia) i tu również będzie można śledzić stopień realizacji. Klient będzie mógł również sprawdzić swoje płatności względem wnioskodawcy. Kolejną funkcjonalnością platformy będzie jej współpraca z liniami produkcyjnymi, co pozwoli na prezentowanie klientowi przybliżonego czasu zakończenia realizacji zlecenia produkcyjnego go dotyczącego. Całość ma za zadanie zautomatyzować obieg dokumentów między wnioskodawcą a klientami i sprawić, że wnioskodawca będzie postrzegany jako bardzo nowoczesne i innowacyjne przedsiębiorstwo z dużym potencjałem konkurencyjnym względem innych producentów kabli-skrętki na rynku eksportowym.</v>
      </c>
      <c r="C398" s="26" t="str">
        <f>IF('tab1'!C396="","",'tab1'!C396)</f>
        <v>RPPM.02.02.01-22-0204/17</v>
      </c>
      <c r="D398" s="26" t="str">
        <f>IF('tab1'!D396="","",'tab1'!D396)</f>
        <v>DAMIR SPÓŁKA Z OGRANICZONĄ ODPOWIEDZIALNOŚCIĄ</v>
      </c>
      <c r="E398" s="26" t="str">
        <f>IF('tab1'!E396="","",'tab1'!E396)</f>
        <v>EFRR</v>
      </c>
      <c r="F398" s="26" t="str">
        <f>IF('tab1'!F396="","",'tab1'!F396)</f>
        <v>Regionalny Program Operacyjny Województwa Pomorskiego na lata 2014-2020</v>
      </c>
      <c r="G398" s="26" t="str">
        <f>IF('tab1'!G396="","",'tab1'!G396)</f>
        <v>2. Przedsiębiorstwa</v>
      </c>
      <c r="H398" s="26" t="str">
        <f>IF('tab1'!H396="","",'tab1'!H396)</f>
        <v>2.2. Inwestycje profilowane – wsparcie dotacyjne</v>
      </c>
      <c r="I398" s="26" t="str">
        <f>IF('tab1'!I396="","",'tab1'!I396)</f>
        <v>2.2.1. Inwestycje profilowane – wsparcie dotacyjne</v>
      </c>
      <c r="J398" s="26">
        <f>IF('tab1'!J396="","",'tab1'!J396)</f>
        <v>538740</v>
      </c>
      <c r="K398" s="26">
        <f>IF('tab1'!K396="","",'tab1'!K396)</f>
        <v>438000</v>
      </c>
      <c r="L398" s="26">
        <f>IF('tab1'!L396="","",'tab1'!L396)</f>
        <v>219000</v>
      </c>
      <c r="M398" s="26">
        <f>IF('tab1'!M396="","",'tab1'!M396)</f>
        <v>50</v>
      </c>
      <c r="N398" s="26" t="str">
        <f>IF('tab1'!N396="","",'tab1'!N396)</f>
        <v>01 Dotacja bezzwrotna</v>
      </c>
      <c r="O398" s="26" t="str">
        <f>IF('tab1'!O396="","",'tab1'!O396)</f>
        <v>Miejsca realizacji do uzupełnienia ręcznego z raportu uzupełniającego!</v>
      </c>
      <c r="P398" s="26" t="str">
        <f>IF('tab1'!P396="","",'tab1'!P396)</f>
        <v>01 Duże obszary miejskie (o ludności &gt;50 000 i dużej gęstości zaludnienia)</v>
      </c>
      <c r="Q398" s="28">
        <f>IF('tab1'!Q396="","",'tab1'!Q396)</f>
        <v>43101</v>
      </c>
      <c r="R398" s="28">
        <f>IF('tab1'!R396="","",'tab1'!R396)</f>
        <v>43465</v>
      </c>
      <c r="S398" s="26" t="str">
        <f>IF('tab1'!S396="","",'tab1'!S396)</f>
        <v>Konkursowy</v>
      </c>
      <c r="T398" s="26" t="str">
        <f>IF('tab1'!T396="","",'tab1'!T396)</f>
        <v>07 Pozostałe nieokreślone branże przemysłu wytwórczego</v>
      </c>
      <c r="U398" s="26" t="str">
        <f>IF('tab1'!U396="","",'tab1'!U396)</f>
        <v>067 Rozwój działalności MŚP, wsparcie przedsiębiorczości i tworzenia przedsiębiorstw (w tym wsparcie dla przedsiębiorstw typu spin-off i spin-out)</v>
      </c>
      <c r="V398" s="26" t="str">
        <f>IF('tab1'!V396="","",'tab1'!V396)</f>
        <v>03 Wzmacnianie konkurencyjności małych i średnich przedsiębiorstw (MŚP)</v>
      </c>
      <c r="W398" s="26" t="str">
        <f>IF('tab1'!W396="","",'tab1'!W396)</f>
        <v>Projekt nie jest realizowany w ramach EFS</v>
      </c>
      <c r="X398" s="26" t="str">
        <f>IF('tab1'!X396="","",'tab1'!X396)</f>
        <v>Nie dotyczy</v>
      </c>
      <c r="Y398" s="27" t="str">
        <f>VLOOKUP(C398,'przeliczenia '!C:D,2,FALSE)</f>
        <v>WOJ.: POMORSKIE, POW.: Gdańsk, GM.: Gdańsk</v>
      </c>
    </row>
    <row r="399" spans="1:25" ht="78.75" x14ac:dyDescent="0.25">
      <c r="A399" s="26" t="str">
        <f>IF('tab1'!A397="","",'tab1'!A397)</f>
        <v>Rozwój firmy Usługi Turystyczne Katalonia poprzez zniwelowanie negatywnych skutków wystąpienia epidemii COVID-19</v>
      </c>
      <c r="B399" s="26" t="str">
        <f>IF('tab1'!B397="","",'tab1'!B397)</f>
        <v>Projekt dotyczy poszerzenia działalności poprzez rozbudowę infrastruktury obiektu, adaptację i zakup wyposażenia w nowe środki trwałe celem przeciwdziałania negatywnym skutkom wystąpienia pandemii COVID-19. Nowe przedsięwzięcie da możliwość stworzenia nowego, bezpiecznego standardu usług gastronomicznych i hotelowych w promieniu kilkunastu kilometrów w miejscowości, która szczególnie w okresie wakacyjnym jest miejscem masowo odwiedzanym przez turystów. W ramach realizacji projektu wnioskodawca będzie w stanie przeciwdziałać negatywnym skutkom wystąpienia pandemii. Posłuży temu adaptacja i rozbudowa ogrodu zewnętrznego na potrzeby restauracji- zadaszony ogródek restauracyjny z wydzielonymi strefami lounge oraz zakup wyposażenia niskoemisyjnej kotłowni, profesjonalnej pralni i suszarni na potrzeby działalności w zgodzie o normy sanitarne.</v>
      </c>
      <c r="C399" s="26" t="str">
        <f>IF('tab1'!C397="","",'tab1'!C397)</f>
        <v>RPPM.02.02.01-22-0204/20</v>
      </c>
      <c r="D399" s="26" t="str">
        <f>IF('tab1'!D397="","",'tab1'!D397)</f>
        <v>USŁUGI TURYSTYCZNE KATALONIA AGNIESZKA CANALS-WĄSIK</v>
      </c>
      <c r="E399" s="26" t="str">
        <f>IF('tab1'!E397="","",'tab1'!E397)</f>
        <v>EFRR</v>
      </c>
      <c r="F399" s="26" t="str">
        <f>IF('tab1'!F397="","",'tab1'!F397)</f>
        <v>Regionalny Program Operacyjny Województwa Pomorskiego na lata 2014-2020</v>
      </c>
      <c r="G399" s="26" t="str">
        <f>IF('tab1'!G397="","",'tab1'!G397)</f>
        <v>2. Przedsiębiorstwa</v>
      </c>
      <c r="H399" s="26" t="str">
        <f>IF('tab1'!H397="","",'tab1'!H397)</f>
        <v>2.2. Inwestycje profilowane – wsparcie dotacyjne</v>
      </c>
      <c r="I399" s="26" t="str">
        <f>IF('tab1'!I397="","",'tab1'!I397)</f>
        <v>2.2.1. Inwestycje profilowane – wsparcie dotacyjne</v>
      </c>
      <c r="J399" s="26">
        <f>IF('tab1'!J397="","",'tab1'!J397)</f>
        <v>295649.56</v>
      </c>
      <c r="K399" s="26">
        <f>IF('tab1'!K397="","",'tab1'!K397)</f>
        <v>295649.56</v>
      </c>
      <c r="L399" s="26">
        <f>IF('tab1'!L397="","",'tab1'!L397)</f>
        <v>249999.96</v>
      </c>
      <c r="M399" s="26">
        <f>IF('tab1'!M397="","",'tab1'!M397)</f>
        <v>84.559557605971094</v>
      </c>
      <c r="N399" s="26" t="str">
        <f>IF('tab1'!N397="","",'tab1'!N397)</f>
        <v>01 Dotacja bezzwrotna</v>
      </c>
      <c r="O399" s="26" t="str">
        <f>IF('tab1'!O397="","",'tab1'!O397)</f>
        <v>Miejsca realizacji do uzupełnienia ręcznego z raportu uzupełniającego!</v>
      </c>
      <c r="P399" s="26" t="str">
        <f>IF('tab1'!P397="","",'tab1'!P397)</f>
        <v>03 Obszary wiejskie (o małej gęstości zaludnienia)</v>
      </c>
      <c r="Q399" s="28">
        <f>IF('tab1'!Q397="","",'tab1'!Q397)</f>
        <v>44013</v>
      </c>
      <c r="R399" s="28">
        <f>IF('tab1'!R397="","",'tab1'!R397)</f>
        <v>44439</v>
      </c>
      <c r="S399" s="26" t="str">
        <f>IF('tab1'!S397="","",'tab1'!S397)</f>
        <v>Nadzwyczajny</v>
      </c>
      <c r="T399" s="26" t="str">
        <f>IF('tab1'!T397="","",'tab1'!T397)</f>
        <v>15 Turystyka oraz działalność związana z zakwaterowaniem i usługami gastronomicznymi</v>
      </c>
      <c r="U399" s="26" t="str">
        <f>IF('tab1'!U397="","",'tab1'!U397)</f>
        <v>067 Rozwój działalności MŚP, wsparcie przedsiębiorczości i tworzenia przedsiębiorstw (w tym wsparcie dla przedsiębiorstw typu spin-off i spin-out)</v>
      </c>
      <c r="V399" s="26" t="str">
        <f>IF('tab1'!V397="","",'tab1'!V397)</f>
        <v>03 Wzmacnianie konkurencyjności małych i średnich przedsiębiorstw (MŚP)</v>
      </c>
      <c r="W399" s="26" t="str">
        <f>IF('tab1'!W397="","",'tab1'!W397)</f>
        <v>Projekt nie jest realizowany w ramach EFS</v>
      </c>
      <c r="X399" s="26" t="str">
        <f>IF('tab1'!X397="","",'tab1'!X397)</f>
        <v>Nie dotyczy</v>
      </c>
      <c r="Y399" s="27" t="str">
        <f>VLOOKUP(C399,'przeliczenia '!C:D,2,FALSE)</f>
        <v>WOJ.: POMORSKIE, POW.: nowodworski, GM.: Stegna</v>
      </c>
    </row>
    <row r="400" spans="1:25" ht="90" hidden="1" x14ac:dyDescent="0.25">
      <c r="A400" s="26" t="str">
        <f>IF('tab1'!A398="","",'tab1'!A398)</f>
        <v>ZWIĘKSZENIE BEZPIECZEŃSTWA DANYCH TRANSAKCYJNYCH W USŁUGACH FIRMY BLUE MEDIA S.A.</v>
      </c>
      <c r="B400" s="26" t="str">
        <f>IF('tab1'!B398="","",'tab1'!B398)</f>
        <v>Celem projektu jest wdrożenie wyników prac badawczo-rozwojowych dotyczących poprawy bezpieczeństwa i dostępności danych w ramach usług świadczonych przez przedsiębiorstwo Wnioskodawcy. Dzięki wdrożeniu możliwe będzie usprawnienie wszystkich usług w tym związanych z obsługą płatności elektronicznych zwłaszcza usług płatniczych świadczonych jako Krajowa Instytucja Płatnicza oraz jako podmiot obsługujący System płatności BlueCash, w tym wprowadzenie nowej usługi podwójnej replikacji danych w ramach świadczonych usług płatniczych, w tym obsługiwanych przez spółkę transakcji płatniczych, przelewów natychmiastowych oraz transakcji w Systemie płatności BlueCash.Celem projektu jest zwiększenie ilości i jakości świadczonych usług co pozwoli na pozyskanie nowych klientów i podniesienie poziomu konkurencyjności przedsiębiorstwa. Realizacja projektu umożliwi spółce wejście na rynek zagraniczny z dotychczas świadczonymi usługami oraz nową usługą BlueCash.</v>
      </c>
      <c r="C400" s="26" t="str">
        <f>IF('tab1'!C398="","",'tab1'!C398)</f>
        <v>RPPM.02.02.01-22-0205/16</v>
      </c>
      <c r="D400" s="26" t="str">
        <f>IF('tab1'!D398="","",'tab1'!D398)</f>
        <v>BLUE MEDIA S.A.</v>
      </c>
      <c r="E400" s="26" t="str">
        <f>IF('tab1'!E398="","",'tab1'!E398)</f>
        <v>EFRR</v>
      </c>
      <c r="F400" s="26" t="str">
        <f>IF('tab1'!F398="","",'tab1'!F398)</f>
        <v>Regionalny Program Operacyjny Województwa Pomorskiego na lata 2014-2020</v>
      </c>
      <c r="G400" s="26" t="str">
        <f>IF('tab1'!G398="","",'tab1'!G398)</f>
        <v>2. Przedsiębiorstwa</v>
      </c>
      <c r="H400" s="26" t="str">
        <f>IF('tab1'!H398="","",'tab1'!H398)</f>
        <v>2.2. Inwestycje profilowane – wsparcie dotacyjne</v>
      </c>
      <c r="I400" s="26" t="str">
        <f>IF('tab1'!I398="","",'tab1'!I398)</f>
        <v>2.2.1. Inwestycje profilowane – wsparcie dotacyjne</v>
      </c>
      <c r="J400" s="26">
        <f>IF('tab1'!J398="","",'tab1'!J398)</f>
        <v>2460000</v>
      </c>
      <c r="K400" s="26">
        <f>IF('tab1'!K398="","",'tab1'!K398)</f>
        <v>2000000</v>
      </c>
      <c r="L400" s="26">
        <f>IF('tab1'!L398="","",'tab1'!L398)</f>
        <v>799800</v>
      </c>
      <c r="M400" s="26">
        <f>IF('tab1'!M398="","",'tab1'!M398)</f>
        <v>39.99</v>
      </c>
      <c r="N400" s="26" t="str">
        <f>IF('tab1'!N398="","",'tab1'!N398)</f>
        <v>01 Dotacja bezzwrotna</v>
      </c>
      <c r="O400" s="26" t="str">
        <f>IF('tab1'!O398="","",'tab1'!O398)</f>
        <v>Miejsca realizacji do uzupełnienia ręcznego z raportu uzupełniającego!</v>
      </c>
      <c r="P400" s="26" t="str">
        <f>IF('tab1'!P398="","",'tab1'!P398)</f>
        <v>02 Małe obszary miejskie (o ludności &gt;5 000 i średniej gęstości zaludnienia)</v>
      </c>
      <c r="Q400" s="28">
        <f>IF('tab1'!Q398="","",'tab1'!Q398)</f>
        <v>42461</v>
      </c>
      <c r="R400" s="28">
        <f>IF('tab1'!R398="","",'tab1'!R398)</f>
        <v>43373</v>
      </c>
      <c r="S400" s="26" t="str">
        <f>IF('tab1'!S398="","",'tab1'!S398)</f>
        <v>Konkursowy</v>
      </c>
      <c r="T400" s="26" t="str">
        <f>IF('tab1'!T398="","",'tab1'!T398)</f>
        <v>24 Inne niewyszczególnione usługi</v>
      </c>
      <c r="U400" s="26" t="str">
        <f>IF('tab1'!U398="","",'tab1'!U398)</f>
        <v>067 Rozwój działalności MŚP, wsparcie przedsiębiorczości i tworzenia przedsiębiorstw (w tym wsparcie dla przedsiębiorstw typu spin-off i spin-out)</v>
      </c>
      <c r="V400" s="26" t="str">
        <f>IF('tab1'!V398="","",'tab1'!V398)</f>
        <v>03 Wzmacnianie konkurencyjności małych i średnich przedsiębiorstw (MŚP)</v>
      </c>
      <c r="W400" s="26" t="str">
        <f>IF('tab1'!W398="","",'tab1'!W398)</f>
        <v>Projekt nie jest realizowany w ramach EFS</v>
      </c>
      <c r="X400" s="26" t="str">
        <f>IF('tab1'!X398="","",'tab1'!X398)</f>
        <v>Nie dotyczy</v>
      </c>
      <c r="Y400" s="27" t="str">
        <f>VLOOKUP(C400,'przeliczenia '!C:D,2,FALSE)</f>
        <v>WOJ.: POMORSKIE, POW.: Sopot, GM.: Sopot</v>
      </c>
    </row>
    <row r="401" spans="1:25" ht="90" x14ac:dyDescent="0.25">
      <c r="A401" s="26" t="str">
        <f>IF('tab1'!A399="","",'tab1'!A399)</f>
        <v>Przeciwdziałanie skutkom wystąpienia epidemii COVID-19 w działalności z zakresu przemysłu czasu wolnego w firmie Bliss s.c.</v>
      </c>
      <c r="B401" s="26" t="str">
        <f>IF('tab1'!B399="","",'tab1'!B399)</f>
        <v>Firma Bliss s.c. od kilku lat rozwija działalność w zakresie organizacji wycieczek szkolnych. Przychody z tej działalności uległy załamaniu w pierwszym półroczu bieżącego roku na skutek pandemii COVID-19. Stopniowe odmrażanie turystyki, w tym turystyki szkolnej, stwarza możliwości powrotu na rynek i odrobienia strat. Rynek jest jednak wysoce konkurencyjny, co wymaga od spółki szczególnych wysiłków w kierunku uatrakcyjnienia oferty. W tym celu planowany jest zakup wyposażenia, które pozwoli na atrakcyjne dla dzieci i jednocześnie bezpieczne organizowanie czasu wolnego w trakcie wycieczek. Zakupiony sprzęt do dezynfekcji umożliwi spełnienie wysokich standardów bezpieczeństwa sanitarnego. Pandemia spowodowała także zmiany w oczekiwaniach klientów - np. w zakresie zdalnej obsługi. W tym celu zostaną zakupione narzędzia do pracy zdalnej dla pracowników. Spółka będzie się także ubiegać o środki na kapitał obrotowy, uzupełniający lukę wywołaną pandemią COVID-19.</v>
      </c>
      <c r="C401" s="26" t="str">
        <f>IF('tab1'!C399="","",'tab1'!C399)</f>
        <v>RPPM.02.02.01-22-0205/20</v>
      </c>
      <c r="D401" s="26" t="str">
        <f>IF('tab1'!D399="","",'tab1'!D399)</f>
        <v>BLISS S.C. DAGMARA WYŁUDA, MARCIN WYŁUDA</v>
      </c>
      <c r="E401" s="26" t="str">
        <f>IF('tab1'!E399="","",'tab1'!E399)</f>
        <v>EFRR</v>
      </c>
      <c r="F401" s="26" t="str">
        <f>IF('tab1'!F399="","",'tab1'!F399)</f>
        <v>Regionalny Program Operacyjny Województwa Pomorskiego na lata 2014-2020</v>
      </c>
      <c r="G401" s="26" t="str">
        <f>IF('tab1'!G399="","",'tab1'!G399)</f>
        <v>2. Przedsiębiorstwa</v>
      </c>
      <c r="H401" s="26" t="str">
        <f>IF('tab1'!H399="","",'tab1'!H399)</f>
        <v>2.2. Inwestycje profilowane – wsparcie dotacyjne</v>
      </c>
      <c r="I401" s="26" t="str">
        <f>IF('tab1'!I399="","",'tab1'!I399)</f>
        <v>2.2.1. Inwestycje profilowane – wsparcie dotacyjne</v>
      </c>
      <c r="J401" s="26">
        <f>IF('tab1'!J399="","",'tab1'!J399)</f>
        <v>189364.83</v>
      </c>
      <c r="K401" s="26">
        <f>IF('tab1'!K399="","",'tab1'!K399)</f>
        <v>160178.98000000001</v>
      </c>
      <c r="L401" s="26">
        <f>IF('tab1'!L399="","",'tab1'!L399)</f>
        <v>141144.73000000001</v>
      </c>
      <c r="M401" s="26">
        <f>IF('tab1'!M399="","",'tab1'!M399)</f>
        <v>88.116886497841307</v>
      </c>
      <c r="N401" s="26" t="str">
        <f>IF('tab1'!N399="","",'tab1'!N399)</f>
        <v>01 Dotacja bezzwrotna</v>
      </c>
      <c r="O401" s="26" t="str">
        <f>IF('tab1'!O399="","",'tab1'!O399)</f>
        <v>Miejsca realizacji do uzupełnienia ręcznego z raportu uzupełniającego!</v>
      </c>
      <c r="P401" s="26" t="str">
        <f>IF('tab1'!P399="","",'tab1'!P399)</f>
        <v>01 Duże obszary miejskie (o ludności &gt;50 000 i dużej gęstości zaludnienia)</v>
      </c>
      <c r="Q401" s="28">
        <f>IF('tab1'!Q399="","",'tab1'!Q399)</f>
        <v>44013</v>
      </c>
      <c r="R401" s="28">
        <f>IF('tab1'!R399="","",'tab1'!R399)</f>
        <v>44286</v>
      </c>
      <c r="S401" s="26" t="str">
        <f>IF('tab1'!S399="","",'tab1'!S399)</f>
        <v>Nadzwyczajny</v>
      </c>
      <c r="T401" s="26" t="str">
        <f>IF('tab1'!T399="","",'tab1'!T399)</f>
        <v>15 Turystyka oraz działalność związana z zakwaterowaniem i usługami gastronomicznymi</v>
      </c>
      <c r="U401" s="26" t="str">
        <f>IF('tab1'!U399="","",'tab1'!U399)</f>
        <v>067 Rozwój działalności MŚP, wsparcie przedsiębiorczości i tworzenia przedsiębiorstw (w tym wsparcie dla przedsiębiorstw typu spin-off i spin-out)</v>
      </c>
      <c r="V401" s="26" t="str">
        <f>IF('tab1'!V399="","",'tab1'!V399)</f>
        <v>03 Wzmacnianie konkurencyjności małych i średnich przedsiębiorstw (MŚP)</v>
      </c>
      <c r="W401" s="26" t="str">
        <f>IF('tab1'!W399="","",'tab1'!W399)</f>
        <v>Projekt nie jest realizowany w ramach EFS</v>
      </c>
      <c r="X401" s="26" t="str">
        <f>IF('tab1'!X399="","",'tab1'!X399)</f>
        <v>Nie dotyczy</v>
      </c>
      <c r="Y401" s="27" t="str">
        <f>VLOOKUP(C401,'przeliczenia '!C:D,2,FALSE)</f>
        <v>WOJ.: POMORSKIE, POW.: Gdańsk, GM.: Gdańsk</v>
      </c>
    </row>
    <row r="402" spans="1:25" ht="90" hidden="1" x14ac:dyDescent="0.25">
      <c r="A402" s="26" t="str">
        <f>IF('tab1'!A400="","",'tab1'!A400)</f>
        <v>Wdrożenie innowacyjnego systemu dla uczestników rynku fitness w celu wzrostu konkurencyjności firmy GYMSTEER</v>
      </c>
      <c r="B402" s="26" t="str">
        <f>IF('tab1'!B400="","",'tab1'!B400)</f>
        <v>Projekt obejmuje zakup systemu teleinformatycznego dedykowanego dla uczestników rynku fitness w celu wdrożenia 3-ech innowacyjnych usług. System ten będzie wykorzystywać nowatorskie narzędzie do analizy baz danych w postaci algorytmu genetycznego. Algorytm ten został nabyty przez wnioskodawcę w ramach zakupu wyników prac B+R (patrz. załączone sprawozdanie PNT-01). Wysoka konkurencyjność nowych usług i zaawansowanie technologiczne systemu pozwolą na zainteresowanie ofertą również odbiorców zagranicznych. Istotne jest, że dzięki wdrożeniu TIK we własnej działalności radykalnemu usprawnieniu ulegną procesy usługowe. Zakres rzeczowy obejmuje zakup systemu w ramach pięciu modułów oraz nabycie jednego środka trwałego - notebooka, na którym pracować będzie administrator systemu. Projekt będzie realizowany w okresie od 1 kwietnia 2017 do 30 września 2017 r. Wartość wydatków kwalifikowanych wyniesie 1 487 000,00 PLN. Wydatki niekwalifikowane (VAT) wyniosą 342 010,00 PLN.</v>
      </c>
      <c r="C402" s="26" t="str">
        <f>IF('tab1'!C400="","",'tab1'!C400)</f>
        <v>RPPM.02.02.01-22-0206/16</v>
      </c>
      <c r="D402" s="26" t="str">
        <f>IF('tab1'!D400="","",'tab1'!D400)</f>
        <v>GYMSTEER SPÓŁKA Z OGRANICZONĄ ODPOWIEDZIALNOŚCIĄ</v>
      </c>
      <c r="E402" s="26" t="str">
        <f>IF('tab1'!E400="","",'tab1'!E400)</f>
        <v>EFRR</v>
      </c>
      <c r="F402" s="26" t="str">
        <f>IF('tab1'!F400="","",'tab1'!F400)</f>
        <v>Regionalny Program Operacyjny Województwa Pomorskiego na lata 2014-2020</v>
      </c>
      <c r="G402" s="26" t="str">
        <f>IF('tab1'!G400="","",'tab1'!G400)</f>
        <v>2. Przedsiębiorstwa</v>
      </c>
      <c r="H402" s="26" t="str">
        <f>IF('tab1'!H400="","",'tab1'!H400)</f>
        <v>2.2. Inwestycje profilowane – wsparcie dotacyjne</v>
      </c>
      <c r="I402" s="26" t="str">
        <f>IF('tab1'!I400="","",'tab1'!I400)</f>
        <v>2.2.1. Inwestycje profilowane – wsparcie dotacyjne</v>
      </c>
      <c r="J402" s="26">
        <f>IF('tab1'!J400="","",'tab1'!J400)</f>
        <v>1828102.47</v>
      </c>
      <c r="K402" s="26">
        <f>IF('tab1'!K400="","",'tab1'!K400)</f>
        <v>1115539.92</v>
      </c>
      <c r="L402" s="26">
        <f>IF('tab1'!L400="","",'tab1'!L400)</f>
        <v>555407.81999999995</v>
      </c>
      <c r="M402" s="26">
        <f>IF('tab1'!M400="","",'tab1'!M400)</f>
        <v>49.788251414615502</v>
      </c>
      <c r="N402" s="26" t="str">
        <f>IF('tab1'!N400="","",'tab1'!N400)</f>
        <v>01 Dotacja bezzwrotna</v>
      </c>
      <c r="O402" s="26" t="str">
        <f>IF('tab1'!O400="","",'tab1'!O400)</f>
        <v>Miejsca realizacji do uzupełnienia ręcznego z raportu uzupełniającego!</v>
      </c>
      <c r="P402" s="26" t="str">
        <f>IF('tab1'!P400="","",'tab1'!P400)</f>
        <v>01 Duże obszary miejskie (o ludności &gt;50 000 i dużej gęstości zaludnienia)</v>
      </c>
      <c r="Q402" s="28">
        <f>IF('tab1'!Q400="","",'tab1'!Q400)</f>
        <v>42461</v>
      </c>
      <c r="R402" s="28">
        <f>IF('tab1'!R400="","",'tab1'!R400)</f>
        <v>43190</v>
      </c>
      <c r="S402" s="26" t="str">
        <f>IF('tab1'!S400="","",'tab1'!S400)</f>
        <v>Konkursowy</v>
      </c>
      <c r="T402" s="26" t="str">
        <f>IF('tab1'!T400="","",'tab1'!T400)</f>
        <v>24 Inne niewyszczególnione usługi</v>
      </c>
      <c r="U402" s="26" t="str">
        <f>IF('tab1'!U400="","",'tab1'!U400)</f>
        <v>067 Rozwój działalności MŚP, wsparcie przedsiębiorczości i tworzenia przedsiębiorstw (w tym wsparcie dla przedsiębiorstw typu spin-off i spin-out)</v>
      </c>
      <c r="V402" s="26" t="str">
        <f>IF('tab1'!V400="","",'tab1'!V400)</f>
        <v>03 Wzmacnianie konkurencyjności małych i średnich przedsiębiorstw (MŚP)</v>
      </c>
      <c r="W402" s="26" t="str">
        <f>IF('tab1'!W400="","",'tab1'!W400)</f>
        <v>Projekt nie jest realizowany w ramach EFS</v>
      </c>
      <c r="X402" s="26" t="str">
        <f>IF('tab1'!X400="","",'tab1'!X400)</f>
        <v>Nie dotyczy</v>
      </c>
      <c r="Y402" s="27" t="str">
        <f>VLOOKUP(C402,'przeliczenia '!C:D,2,FALSE)</f>
        <v>Cały Kraj</v>
      </c>
    </row>
    <row r="403" spans="1:25" ht="90" x14ac:dyDescent="0.25">
      <c r="A403" s="26" t="str">
        <f>IF('tab1'!A401="","",'tab1'!A401)</f>
        <v>Dostosowanie świadczonych usług do sytuacji epidemicznej w "Pierogarni pod Gruszą" w miejscowości Wiele.</v>
      </c>
      <c r="B403" s="26" t="str">
        <f>IF('tab1'!B401="","",'tab1'!B401)</f>
        <v>Pierogarnia pod Gruszą w m. Wiele, zlokalizowanej w gminie Karsin jest jedynym obiektem serwującym bogatą ofertę wyrobów mącznych w tej turystycznej miejscowości. Choć wnioskodawczyni posiada duże doświadczenie w prowadzeniu działalności gospodarczej, ten obiekt prowadzi stosunkowo niedawno, od początku sezonu letniego 2019. Miejsce to stało się bardzo szybko popularne, co świadczy o potrzebie jego funkcjonowania. Dania serwowane są w ogrodzie letnim, wyposażonym w stoliki do obsługi gości. Oferuje także usługi cateringowe. Sytuacja związana z epidemią kornonawirusa pokazała, że niestety działalność nie była przygotowana na takie okoliczności. Dlatego zamierzeniem wnioskodawczyni jest przystosowanie działalności do pracy w zaostrzonym rygorze i oparciu jej w większym stopniu na świadczeniu usług cateringowych. Wymaga to jednak dostosowania kuchni w obiekcie do pracy większej ilości osób w jednym miejscu, instalacji wywiewów a także zakupu linii do przygo</v>
      </c>
      <c r="C403" s="26" t="str">
        <f>IF('tab1'!C401="","",'tab1'!C401)</f>
        <v>RPPM.02.02.01-22-0206/20</v>
      </c>
      <c r="D403" s="26" t="str">
        <f>IF('tab1'!D401="","",'tab1'!D401)</f>
        <v>HANDEL ARTYKUŁAMI SPOŻYWCZO-PRZEMYSŁOWYMI KAMILA CIERZAN-CZAPIEWSKA</v>
      </c>
      <c r="E403" s="26" t="str">
        <f>IF('tab1'!E401="","",'tab1'!E401)</f>
        <v>EFRR</v>
      </c>
      <c r="F403" s="26" t="str">
        <f>IF('tab1'!F401="","",'tab1'!F401)</f>
        <v>Regionalny Program Operacyjny Województwa Pomorskiego na lata 2014-2020</v>
      </c>
      <c r="G403" s="26" t="str">
        <f>IF('tab1'!G401="","",'tab1'!G401)</f>
        <v>2. Przedsiębiorstwa</v>
      </c>
      <c r="H403" s="26" t="str">
        <f>IF('tab1'!H401="","",'tab1'!H401)</f>
        <v>2.2. Inwestycje profilowane – wsparcie dotacyjne</v>
      </c>
      <c r="I403" s="26" t="str">
        <f>IF('tab1'!I401="","",'tab1'!I401)</f>
        <v>2.2.1. Inwestycje profilowane – wsparcie dotacyjne</v>
      </c>
      <c r="J403" s="26">
        <f>IF('tab1'!J401="","",'tab1'!J401)</f>
        <v>83869</v>
      </c>
      <c r="K403" s="26">
        <f>IF('tab1'!K401="","",'tab1'!K401)</f>
        <v>83869</v>
      </c>
      <c r="L403" s="26">
        <f>IF('tab1'!L401="","",'tab1'!L401)</f>
        <v>71288.649999999994</v>
      </c>
      <c r="M403" s="26">
        <f>IF('tab1'!M401="","",'tab1'!M401)</f>
        <v>85</v>
      </c>
      <c r="N403" s="26" t="str">
        <f>IF('tab1'!N401="","",'tab1'!N401)</f>
        <v>01 Dotacja bezzwrotna</v>
      </c>
      <c r="O403" s="26" t="str">
        <f>IF('tab1'!O401="","",'tab1'!O401)</f>
        <v>Miejsca realizacji do uzupełnienia ręcznego z raportu uzupełniającego!</v>
      </c>
      <c r="P403" s="26" t="str">
        <f>IF('tab1'!P401="","",'tab1'!P401)</f>
        <v>03 Obszary wiejskie (o małej gęstości zaludnienia)</v>
      </c>
      <c r="Q403" s="28">
        <f>IF('tab1'!Q401="","",'tab1'!Q401)</f>
        <v>44013</v>
      </c>
      <c r="R403" s="28">
        <f>IF('tab1'!R401="","",'tab1'!R401)</f>
        <v>44408</v>
      </c>
      <c r="S403" s="26" t="str">
        <f>IF('tab1'!S401="","",'tab1'!S401)</f>
        <v>Nadzwyczajny</v>
      </c>
      <c r="T403" s="26" t="str">
        <f>IF('tab1'!T401="","",'tab1'!T401)</f>
        <v>15 Turystyka oraz działalność związana z zakwaterowaniem i usługami gastronomicznymi</v>
      </c>
      <c r="U403" s="26" t="str">
        <f>IF('tab1'!U401="","",'tab1'!U401)</f>
        <v>067 Rozwój działalności MŚP, wsparcie przedsiębiorczości i tworzenia przedsiębiorstw (w tym wsparcie dla przedsiębiorstw typu spin-off i spin-out)</v>
      </c>
      <c r="V403" s="26" t="str">
        <f>IF('tab1'!V401="","",'tab1'!V401)</f>
        <v>03 Wzmacnianie konkurencyjności małych i średnich przedsiębiorstw (MŚP)</v>
      </c>
      <c r="W403" s="26" t="str">
        <f>IF('tab1'!W401="","",'tab1'!W401)</f>
        <v>Projekt nie jest realizowany w ramach EFS</v>
      </c>
      <c r="X403" s="26" t="str">
        <f>IF('tab1'!X401="","",'tab1'!X401)</f>
        <v>Nie dotyczy</v>
      </c>
      <c r="Y403" s="27" t="str">
        <f>VLOOKUP(C403,'przeliczenia '!C:D,2,FALSE)</f>
        <v>WOJ.: POMORSKIE, POW.: kościerski, GM.: Karsin</v>
      </c>
    </row>
    <row r="404" spans="1:25" ht="101.25" hidden="1" x14ac:dyDescent="0.25">
      <c r="A404" s="26" t="str">
        <f>IF('tab1'!A402="","",'tab1'!A402)</f>
        <v>Poprawa efektywności działania spółki Net-s dzięki wykorzystaniu technologii informacyjno-komunikacyjnych poprzez wprowadzenie innowacyjnego systemu NET-S CRM wspomagającego procesy biznesowe typu B2B pomiędzy firmą Net-s a wybranymi partnerami oraz wspomagającego zarządzanie przedsiębiorstwem dzięki wdrożeniu funkcjonalności CRM i ERP.</v>
      </c>
      <c r="B404" s="26" t="str">
        <f>IF('tab1'!B402="","",'tab1'!B402)</f>
        <v>Planowany system Net-s CRM będzie innowacyjnym i zaawansowanym rozwiązaniem opartym o technologie informacyjno - komunikacyjne rozszerzającym działający w spółce system B2B o dodatkowe funkcje służące poprawie efektywności działania spółki. Charakteryzować się będzie wysoką wydajnością i skalowalnością ułatwiającą łatwą rozbudowę. Oprogramowanie zostanie zaprojektowane jako dedykowane rozwiązanie zawierające wszystkie niezbędne elementy potrzebne do budowy nowoczesnej infrastruktury typu B2B łączącej spółkę Net-s i jej partnerów biznesowych, wspieranie zarządzania przedsiębiorstwem poprzez wprowadzenie funkcjonalności CRM i ERP oraz wspierające proces świadczenia usług. Planowane cele do osiągnięcia to poprawienie potencjału konkurencyjnego spółki, rozszerzenie oferty o nowe produkty, wejście na zagraniczne rynki zbytu, zwiększenie produktywności, poprawę jakości świadczonych usług oraz wprowadzenie zmian związanych z wdrożeniem systemów zarządzania spółką i informatyzacją proc. biznes</v>
      </c>
      <c r="C404" s="26" t="str">
        <f>IF('tab1'!C402="","",'tab1'!C402)</f>
        <v>RPPM.02.02.01-22-0207/17</v>
      </c>
      <c r="D404" s="26" t="str">
        <f>IF('tab1'!D402="","",'tab1'!D402)</f>
        <v>NET-S M. CHMIELEWSKI, J.CHMIELEWSKA SPÓŁKA JAWNA</v>
      </c>
      <c r="E404" s="26" t="str">
        <f>IF('tab1'!E402="","",'tab1'!E402)</f>
        <v>EFRR</v>
      </c>
      <c r="F404" s="26" t="str">
        <f>IF('tab1'!F402="","",'tab1'!F402)</f>
        <v>Regionalny Program Operacyjny Województwa Pomorskiego na lata 2014-2020</v>
      </c>
      <c r="G404" s="26" t="str">
        <f>IF('tab1'!G402="","",'tab1'!G402)</f>
        <v>2. Przedsiębiorstwa</v>
      </c>
      <c r="H404" s="26" t="str">
        <f>IF('tab1'!H402="","",'tab1'!H402)</f>
        <v>2.2. Inwestycje profilowane – wsparcie dotacyjne</v>
      </c>
      <c r="I404" s="26" t="str">
        <f>IF('tab1'!I402="","",'tab1'!I402)</f>
        <v>2.2.1. Inwestycje profilowane – wsparcie dotacyjne</v>
      </c>
      <c r="J404" s="26">
        <f>IF('tab1'!J402="","",'tab1'!J402)</f>
        <v>1836850</v>
      </c>
      <c r="K404" s="26">
        <f>IF('tab1'!K402="","",'tab1'!K402)</f>
        <v>1626000</v>
      </c>
      <c r="L404" s="26">
        <f>IF('tab1'!L402="","",'tab1'!L402)</f>
        <v>811374</v>
      </c>
      <c r="M404" s="26">
        <f>IF('tab1'!M402="","",'tab1'!M402)</f>
        <v>49.9</v>
      </c>
      <c r="N404" s="26" t="str">
        <f>IF('tab1'!N402="","",'tab1'!N402)</f>
        <v>01 Dotacja bezzwrotna</v>
      </c>
      <c r="O404" s="26" t="str">
        <f>IF('tab1'!O402="","",'tab1'!O402)</f>
        <v>Miejsca realizacji do uzupełnienia ręcznego z raportu uzupełniającego!</v>
      </c>
      <c r="P404" s="26" t="str">
        <f>IF('tab1'!P402="","",'tab1'!P402)</f>
        <v>01 Duże obszary miejskie (o ludności &gt;50 000 i dużej gęstości zaludnienia)</v>
      </c>
      <c r="Q404" s="28">
        <f>IF('tab1'!Q402="","",'tab1'!Q402)</f>
        <v>42917</v>
      </c>
      <c r="R404" s="28">
        <f>IF('tab1'!R402="","",'tab1'!R402)</f>
        <v>43769</v>
      </c>
      <c r="S404" s="26" t="str">
        <f>IF('tab1'!S402="","",'tab1'!S402)</f>
        <v>Konkursowy</v>
      </c>
      <c r="T404" s="26" t="str">
        <f>IF('tab1'!T402="","",'tab1'!T402)</f>
        <v>14 Handel hurtowy i detaliczny</v>
      </c>
      <c r="U404" s="26" t="str">
        <f>IF('tab1'!U402="","",'tab1'!U402)</f>
        <v>067 Rozwój działalności MŚP, wsparcie przedsiębiorczości i tworzenia przedsiębiorstw (w tym wsparcie dla przedsiębiorstw typu spin-off i spin-out)</v>
      </c>
      <c r="V404" s="26" t="str">
        <f>IF('tab1'!V402="","",'tab1'!V402)</f>
        <v>03 Wzmacnianie konkurencyjności małych i średnich przedsiębiorstw (MŚP)</v>
      </c>
      <c r="W404" s="26" t="str">
        <f>IF('tab1'!W402="","",'tab1'!W402)</f>
        <v>Projekt nie jest realizowany w ramach EFS</v>
      </c>
      <c r="X404" s="26" t="str">
        <f>IF('tab1'!X402="","",'tab1'!X402)</f>
        <v>Nie dotyczy</v>
      </c>
      <c r="Y404" s="27" t="str">
        <f>VLOOKUP(C404,'przeliczenia '!C:D,2,FALSE)</f>
        <v>WOJ.: POMORSKIE, POW.: wejherowski, GM.: Rumia</v>
      </c>
    </row>
    <row r="405" spans="1:25" ht="67.5" x14ac:dyDescent="0.25">
      <c r="A405" s="26" t="str">
        <f>IF('tab1'!A403="","",'tab1'!A403)</f>
        <v>Projekt w ramach Działania 2.2. Inwestycje profilowane, Poddziałania 2.2.1. Inwestycje profilowane – wsparcie dotacyjne Regionalnego Programu Operacyjnego Województwa Pomorskiego na lata 2014-2020</v>
      </c>
      <c r="B405" s="26" t="str">
        <f>IF('tab1'!B403="","",'tab1'!B403)</f>
        <v>Wsparcie dla mikro i małych przedsiębiorców prowadzących działalność gospodarczą w tzw. „branżach przemysłu czasu wolnego” między innymi: prowadzących restauracje, kawiarnie, puby, bary i inne lokale gastronomiczne oraz punkty małej gastronomii.</v>
      </c>
      <c r="C405" s="26" t="str">
        <f>IF('tab1'!C403="","",'tab1'!C403)</f>
        <v>RPPM.02.02.01-22-0207/20</v>
      </c>
      <c r="D405" s="26" t="str">
        <f>IF('tab1'!D403="","",'tab1'!D403)</f>
        <v>PRZEDSIĘBIORSTWO HANDLOWO-USŁUGOWE TEXAS PAWEŁ DOBRZYŃSKI</v>
      </c>
      <c r="E405" s="26" t="str">
        <f>IF('tab1'!E403="","",'tab1'!E403)</f>
        <v>EFRR</v>
      </c>
      <c r="F405" s="26" t="str">
        <f>IF('tab1'!F403="","",'tab1'!F403)</f>
        <v>Regionalny Program Operacyjny Województwa Pomorskiego na lata 2014-2020</v>
      </c>
      <c r="G405" s="26" t="str">
        <f>IF('tab1'!G403="","",'tab1'!G403)</f>
        <v>2. Przedsiębiorstwa</v>
      </c>
      <c r="H405" s="26" t="str">
        <f>IF('tab1'!H403="","",'tab1'!H403)</f>
        <v>2.2. Inwestycje profilowane – wsparcie dotacyjne</v>
      </c>
      <c r="I405" s="26" t="str">
        <f>IF('tab1'!I403="","",'tab1'!I403)</f>
        <v>2.2.1. Inwestycje profilowane – wsparcie dotacyjne</v>
      </c>
      <c r="J405" s="26">
        <f>IF('tab1'!J403="","",'tab1'!J403)</f>
        <v>63898.83</v>
      </c>
      <c r="K405" s="26">
        <f>IF('tab1'!K403="","",'tab1'!K403)</f>
        <v>63898.83</v>
      </c>
      <c r="L405" s="26">
        <f>IF('tab1'!L403="","",'tab1'!L403)</f>
        <v>57161</v>
      </c>
      <c r="M405" s="26">
        <f>IF('tab1'!M403="","",'tab1'!M403)</f>
        <v>89.455472032899493</v>
      </c>
      <c r="N405" s="26" t="str">
        <f>IF('tab1'!N403="","",'tab1'!N403)</f>
        <v>01 Dotacja bezzwrotna</v>
      </c>
      <c r="O405" s="26" t="str">
        <f>IF('tab1'!O403="","",'tab1'!O403)</f>
        <v>Miejsca realizacji do uzupełnienia ręcznego z raportu uzupełniającego!</v>
      </c>
      <c r="P405" s="26" t="str">
        <f>IF('tab1'!P403="","",'tab1'!P403)</f>
        <v>02 Małe obszary miejskie (o ludności &gt;5 000 i średniej gęstości zaludnienia)</v>
      </c>
      <c r="Q405" s="28">
        <f>IF('tab1'!Q403="","",'tab1'!Q403)</f>
        <v>43922</v>
      </c>
      <c r="R405" s="28">
        <f>IF('tab1'!R403="","",'tab1'!R403)</f>
        <v>44469</v>
      </c>
      <c r="S405" s="26" t="str">
        <f>IF('tab1'!S403="","",'tab1'!S403)</f>
        <v>Nadzwyczajny</v>
      </c>
      <c r="T405" s="26" t="str">
        <f>IF('tab1'!T403="","",'tab1'!T403)</f>
        <v>15 Turystyka oraz działalność związana z zakwaterowaniem i usługami gastronomicznymi</v>
      </c>
      <c r="U405" s="26" t="str">
        <f>IF('tab1'!U403="","",'tab1'!U403)</f>
        <v>067 Rozwój działalności MŚP, wsparcie przedsiębiorczości i tworzenia przedsiębiorstw (w tym wsparcie dla przedsiębiorstw typu spin-off i spin-out)</v>
      </c>
      <c r="V405" s="26" t="str">
        <f>IF('tab1'!V403="","",'tab1'!V403)</f>
        <v>03 Wzmacnianie konkurencyjności małych i średnich przedsiębiorstw (MŚP)</v>
      </c>
      <c r="W405" s="26" t="str">
        <f>IF('tab1'!W403="","",'tab1'!W403)</f>
        <v>Projekt nie jest realizowany w ramach EFS</v>
      </c>
      <c r="X405" s="26" t="str">
        <f>IF('tab1'!X403="","",'tab1'!X403)</f>
        <v>Nie dotyczy</v>
      </c>
      <c r="Y405" s="27" t="str">
        <f>VLOOKUP(C405,'przeliczenia '!C:D,2,FALSE)</f>
        <v>WOJ.: POMORSKIE, POW.: kościerski, GM.: Kościerzyna</v>
      </c>
    </row>
    <row r="406" spans="1:25" ht="78.75" hidden="1" x14ac:dyDescent="0.25">
      <c r="A406" s="26" t="str">
        <f>IF('tab1'!A404="","",'tab1'!A404)</f>
        <v>Implementacja wyników prac badawczo-rozwojowych celem wdrożenia dwóch nowych usług opartych o innowacyjny system Primalife</v>
      </c>
      <c r="B406" s="26" t="str">
        <f>IF('tab1'!B404="","",'tab1'!B404)</f>
        <v>Celem przedmiotowego projektu jest podniesienie konkurencyjności firmy Drejk Kaźmierczak Sp. J. na krajowym i międzynarodowym rynku oraz likwidacja zidentyfikowanych barier rozwojowych. Sposobem na osiągnięcie w/w celu jest realizacja inwestycji, obejmującej swoim zakresem: -nabycie innowacyjnego systemu Primalife, opierającego się o zaimplementowany algorytm do personalizacji pakietów, będący wynikiem zleconych prac B+R; -zakup środka trwałego stanowiącego środowisko informatyczne systemu - serwera bazodanowgo. Rezultatami zrealizowanego projektu będą: -usługa pakietów online, -usługa franczyzy marki Primalife. Projekt przyczyni się także do wyeliminowania i zaspokojenia wszystkich barier oraz potrzeb oraz pozwoli na implementację innowacyjności produktowej i procesowej.</v>
      </c>
      <c r="C406" s="26" t="str">
        <f>IF('tab1'!C404="","",'tab1'!C404)</f>
        <v>RPPM.02.02.01-22-0208/17</v>
      </c>
      <c r="D406" s="26" t="str">
        <f>IF('tab1'!D404="","",'tab1'!D404)</f>
        <v>DREJK KAŹMIERCZAK SP. J.</v>
      </c>
      <c r="E406" s="26" t="str">
        <f>IF('tab1'!E404="","",'tab1'!E404)</f>
        <v>EFRR</v>
      </c>
      <c r="F406" s="26" t="str">
        <f>IF('tab1'!F404="","",'tab1'!F404)</f>
        <v>Regionalny Program Operacyjny Województwa Pomorskiego na lata 2014-2020</v>
      </c>
      <c r="G406" s="26" t="str">
        <f>IF('tab1'!G404="","",'tab1'!G404)</f>
        <v>2. Przedsiębiorstwa</v>
      </c>
      <c r="H406" s="26" t="str">
        <f>IF('tab1'!H404="","",'tab1'!H404)</f>
        <v>2.2. Inwestycje profilowane – wsparcie dotacyjne</v>
      </c>
      <c r="I406" s="26" t="str">
        <f>IF('tab1'!I404="","",'tab1'!I404)</f>
        <v>2.2.1. Inwestycje profilowane – wsparcie dotacyjne</v>
      </c>
      <c r="J406" s="26">
        <f>IF('tab1'!J404="","",'tab1'!J404)</f>
        <v>1054110</v>
      </c>
      <c r="K406" s="26">
        <f>IF('tab1'!K404="","",'tab1'!K404)</f>
        <v>857000</v>
      </c>
      <c r="L406" s="26">
        <f>IF('tab1'!L404="","",'tab1'!L404)</f>
        <v>342714.3</v>
      </c>
      <c r="M406" s="26">
        <f>IF('tab1'!M404="","",'tab1'!M404)</f>
        <v>39.99</v>
      </c>
      <c r="N406" s="26" t="str">
        <f>IF('tab1'!N404="","",'tab1'!N404)</f>
        <v>01 Dotacja bezzwrotna</v>
      </c>
      <c r="O406" s="26" t="str">
        <f>IF('tab1'!O404="","",'tab1'!O404)</f>
        <v>Miejsca realizacji do uzupełnienia ręcznego z raportu uzupełniającego!</v>
      </c>
      <c r="P406" s="26" t="str">
        <f>IF('tab1'!P404="","",'tab1'!P404)</f>
        <v>03 Obszary wiejskie (o małej gęstości zaludnienia)</v>
      </c>
      <c r="Q406" s="28">
        <f>IF('tab1'!Q404="","",'tab1'!Q404)</f>
        <v>42828</v>
      </c>
      <c r="R406" s="28">
        <f>IF('tab1'!R404="","",'tab1'!R404)</f>
        <v>43465</v>
      </c>
      <c r="S406" s="26" t="str">
        <f>IF('tab1'!S404="","",'tab1'!S404)</f>
        <v>Konkursowy</v>
      </c>
      <c r="T406" s="26" t="str">
        <f>IF('tab1'!T404="","",'tab1'!T404)</f>
        <v>15 Turystyka oraz działalność związana z zakwaterowaniem i usługami gastronomicznymi</v>
      </c>
      <c r="U406" s="26" t="str">
        <f>IF('tab1'!U404="","",'tab1'!U404)</f>
        <v>067 Rozwój działalności MŚP, wsparcie przedsiębiorczości i tworzenia przedsiębiorstw (w tym wsparcie dla przedsiębiorstw typu spin-off i spin-out)</v>
      </c>
      <c r="V406" s="26" t="str">
        <f>IF('tab1'!V404="","",'tab1'!V404)</f>
        <v>03 Wzmacnianie konkurencyjności małych i średnich przedsiębiorstw (MŚP)</v>
      </c>
      <c r="W406" s="26" t="str">
        <f>IF('tab1'!W404="","",'tab1'!W404)</f>
        <v>Projekt nie jest realizowany w ramach EFS</v>
      </c>
      <c r="X406" s="26" t="str">
        <f>IF('tab1'!X404="","",'tab1'!X404)</f>
        <v>Nie dotyczy</v>
      </c>
      <c r="Y406" s="27" t="str">
        <f>VLOOKUP(C406,'przeliczenia '!C:D,2,FALSE)</f>
        <v>WOJ.: POMORSKIE, POW.: pucki, GM.: Władysławowo</v>
      </c>
    </row>
    <row r="407" spans="1:25" ht="90" x14ac:dyDescent="0.25">
      <c r="A407" s="26" t="str">
        <f>IF('tab1'!A405="","",'tab1'!A405)</f>
        <v>Projekt inwestycyjny adaptacji przestrzeni 3B07 i 3B06 na funkcję nowego punktu obsługi gastronomicznej zlokalizowanej w hali ERGO ARENA w Gdańsku przy Placu Dwóch Miast 1.</v>
      </c>
      <c r="B407" s="26" t="str">
        <f>IF('tab1'!B405="","",'tab1'!B405)</f>
        <v>Projekt inwestycyjny polegający na adaptacji przestrzeni 3B07 o pow. 125m2 oraz 3B06 o pow. 19 m2 na nowy punkt sprzedaży usług gastronomicznych zlokalizowanej w hali ERGO ARENA na pograniczu Gdańska i Sopotu. Wskazany projekt inwestycyjny ma na celu wypracowanie nowego dodatkowego strumienia przychodów dla Spółki. Dzięki realizacji inwestycji Spółka oczekuje odbudowania i powiększenia liczby klientów do stanu sprzed wprowadzenia ograniczeń epidemią (ok. 480 000 klientów rocznie). Realizowana sprzedaż produktów gastronomicznych w nowej przestrzeni w sposób zdecydowany pozwoli zaspokoić potrzeby żywieniowe uczestników imprez masowych w hali ERGO ARENA. Obecnie duże nagromadzenie potencjalnych konsumentów na małej przestrzeni jest największym zagrożeniem pandemii COVID-19. Realizacja projektu umożliwi rozproszenie potencjalnych klientów wewnątrz hali i stworzy nowy strumień przychodów.</v>
      </c>
      <c r="C407" s="26" t="str">
        <f>IF('tab1'!C405="","",'tab1'!C405)</f>
        <v>RPPM.02.02.01-22-0208/20</v>
      </c>
      <c r="D407" s="26" t="str">
        <f>IF('tab1'!D405="","",'tab1'!D405)</f>
        <v>CLASSIC RESTAURANT POLSKA SP. Z O.O.</v>
      </c>
      <c r="E407" s="26" t="str">
        <f>IF('tab1'!E405="","",'tab1'!E405)</f>
        <v>EFRR</v>
      </c>
      <c r="F407" s="26" t="str">
        <f>IF('tab1'!F405="","",'tab1'!F405)</f>
        <v>Regionalny Program Operacyjny Województwa Pomorskiego na lata 2014-2020</v>
      </c>
      <c r="G407" s="26" t="str">
        <f>IF('tab1'!G405="","",'tab1'!G405)</f>
        <v>2. Przedsiębiorstwa</v>
      </c>
      <c r="H407" s="26" t="str">
        <f>IF('tab1'!H405="","",'tab1'!H405)</f>
        <v>2.2. Inwestycje profilowane – wsparcie dotacyjne</v>
      </c>
      <c r="I407" s="26" t="str">
        <f>IF('tab1'!I405="","",'tab1'!I405)</f>
        <v>2.2.1. Inwestycje profilowane – wsparcie dotacyjne</v>
      </c>
      <c r="J407" s="26">
        <f>IF('tab1'!J405="","",'tab1'!J405)</f>
        <v>288917</v>
      </c>
      <c r="K407" s="26">
        <f>IF('tab1'!K405="","",'tab1'!K405)</f>
        <v>288917</v>
      </c>
      <c r="L407" s="26">
        <f>IF('tab1'!L405="","",'tab1'!L405)</f>
        <v>250000</v>
      </c>
      <c r="M407" s="26">
        <f>IF('tab1'!M405="","",'tab1'!M405)</f>
        <v>86.530041499807894</v>
      </c>
      <c r="N407" s="26" t="str">
        <f>IF('tab1'!N405="","",'tab1'!N405)</f>
        <v>01 Dotacja bezzwrotna</v>
      </c>
      <c r="O407" s="26" t="str">
        <f>IF('tab1'!O405="","",'tab1'!O405)</f>
        <v>Miejsca realizacji do uzupełnienia ręcznego z raportu uzupełniającego!</v>
      </c>
      <c r="P407" s="26" t="str">
        <f>IF('tab1'!P405="","",'tab1'!P405)</f>
        <v>01 Duże obszary miejskie (o ludności &gt;50 000 i dużej gęstości zaludnienia)</v>
      </c>
      <c r="Q407" s="28">
        <f>IF('tab1'!Q405="","",'tab1'!Q405)</f>
        <v>43999</v>
      </c>
      <c r="R407" s="28">
        <f>IF('tab1'!R405="","",'tab1'!R405)</f>
        <v>44196</v>
      </c>
      <c r="S407" s="26" t="str">
        <f>IF('tab1'!S405="","",'tab1'!S405)</f>
        <v>Nadzwyczajny</v>
      </c>
      <c r="T407" s="26" t="str">
        <f>IF('tab1'!T405="","",'tab1'!T405)</f>
        <v>15 Turystyka oraz działalność związana z zakwaterowaniem i usługami gastronomicznymi</v>
      </c>
      <c r="U407" s="26" t="str">
        <f>IF('tab1'!U405="","",'tab1'!U405)</f>
        <v>067 Rozwój działalności MŚP, wsparcie przedsiębiorczości i tworzenia przedsiębiorstw (w tym wsparcie dla przedsiębiorstw typu spin-off i spin-out)</v>
      </c>
      <c r="V407" s="26" t="str">
        <f>IF('tab1'!V405="","",'tab1'!V405)</f>
        <v>03 Wzmacnianie konkurencyjności małych i średnich przedsiębiorstw (MŚP)</v>
      </c>
      <c r="W407" s="26" t="str">
        <f>IF('tab1'!W405="","",'tab1'!W405)</f>
        <v>Projekt nie jest realizowany w ramach EFS</v>
      </c>
      <c r="X407" s="26" t="str">
        <f>IF('tab1'!X405="","",'tab1'!X405)</f>
        <v>Nie dotyczy</v>
      </c>
      <c r="Y407" s="27" t="str">
        <f>VLOOKUP(C407,'przeliczenia '!C:D,2,FALSE)</f>
        <v>WOJ.: POMORSKIE, POW.: Gdańsk, GM.: Gdańsk</v>
      </c>
    </row>
    <row r="408" spans="1:25" ht="90" x14ac:dyDescent="0.25">
      <c r="A408" s="26" t="str">
        <f>IF('tab1'!A406="","",'tab1'!A406)</f>
        <v>Dostosowanie Restauracji 7 w Chojnicach do warunków związanych z COVID-19 poprzez zwiększenie powierzchni obsługi gości oraz wsparcie środkami na kapitał obrotowy.</v>
      </c>
      <c r="B408" s="26" t="str">
        <f>IF('tab1'!B406="","",'tab1'!B406)</f>
        <v>Restauracja 7 jest popularnym miejscem na mapie kulinarnej miasta Chojnice. Licznie odwiedzają ją także turyści przebywający na terenie miasta i Borów Tucholskich. Podobnie jak każdy podmiot gastronomiczny restauracja właścicielki stanęła przed wyzwaniami, jakie niosły i dalej niosą obostrzenia związane z COVID-19. Wprowadzone z dnia na dzień ograniczenia spowodowały dynamiczną utratę przychodów, która w przypadku Restauracji 7 sięgnęła poziomu ponad 70%. Istniejące dalej ograniczenia powodują, że obiekt nie jest w stanie pomieścić wszystkich klientów, nie wspominając o organizacji przyjęć weselnych i innych uroczystości, które stanowiły istotne źródło przychodów właścicielki. Rozwiązaniem pozwalającym na rozwiązanie problemu zmniejszonych powierzchni konsumpcyjnych jest montaż zadaszenia wokół budynku, które utworzy tzw. ogród zimowy i pozwoli na całoroczną obsługę podobnej jak przed pandemią ilości gości.</v>
      </c>
      <c r="C408" s="26" t="str">
        <f>IF('tab1'!C406="","",'tab1'!C406)</f>
        <v>RPPM.02.02.01-22-0209/20</v>
      </c>
      <c r="D408" s="26" t="str">
        <f>IF('tab1'!D406="","",'tab1'!D406)</f>
        <v>KAMILA PIETRUSZEWSKA P.H.U. "CAMILLA"</v>
      </c>
      <c r="E408" s="26" t="str">
        <f>IF('tab1'!E406="","",'tab1'!E406)</f>
        <v>EFRR</v>
      </c>
      <c r="F408" s="26" t="str">
        <f>IF('tab1'!F406="","",'tab1'!F406)</f>
        <v>Regionalny Program Operacyjny Województwa Pomorskiego na lata 2014-2020</v>
      </c>
      <c r="G408" s="26" t="str">
        <f>IF('tab1'!G406="","",'tab1'!G406)</f>
        <v>2. Przedsiębiorstwa</v>
      </c>
      <c r="H408" s="26" t="str">
        <f>IF('tab1'!H406="","",'tab1'!H406)</f>
        <v>2.2. Inwestycje profilowane – wsparcie dotacyjne</v>
      </c>
      <c r="I408" s="26" t="str">
        <f>IF('tab1'!I406="","",'tab1'!I406)</f>
        <v>2.2.1. Inwestycje profilowane – wsparcie dotacyjne</v>
      </c>
      <c r="J408" s="26">
        <f>IF('tab1'!J406="","",'tab1'!J406)</f>
        <v>193264.39</v>
      </c>
      <c r="K408" s="26">
        <f>IF('tab1'!K406="","",'tab1'!K406)</f>
        <v>193264.39</v>
      </c>
      <c r="L408" s="26">
        <f>IF('tab1'!L406="","",'tab1'!L406)</f>
        <v>170389.39</v>
      </c>
      <c r="M408" s="26">
        <f>IF('tab1'!M406="","",'tab1'!M406)</f>
        <v>88.163882648013995</v>
      </c>
      <c r="N408" s="26" t="str">
        <f>IF('tab1'!N406="","",'tab1'!N406)</f>
        <v>01 Dotacja bezzwrotna</v>
      </c>
      <c r="O408" s="26" t="str">
        <f>IF('tab1'!O406="","",'tab1'!O406)</f>
        <v>Miejsca realizacji do uzupełnienia ręcznego z raportu uzupełniającego!</v>
      </c>
      <c r="P408" s="26" t="str">
        <f>IF('tab1'!P406="","",'tab1'!P406)</f>
        <v>02 Małe obszary miejskie (o ludności &gt;5 000 i średniej gęstości zaludnienia)</v>
      </c>
      <c r="Q408" s="28">
        <f>IF('tab1'!Q406="","",'tab1'!Q406)</f>
        <v>44013</v>
      </c>
      <c r="R408" s="28">
        <f>IF('tab1'!R406="","",'tab1'!R406)</f>
        <v>44104</v>
      </c>
      <c r="S408" s="26" t="str">
        <f>IF('tab1'!S406="","",'tab1'!S406)</f>
        <v>Nadzwyczajny</v>
      </c>
      <c r="T408" s="26" t="str">
        <f>IF('tab1'!T406="","",'tab1'!T406)</f>
        <v>15 Turystyka oraz działalność związana z zakwaterowaniem i usługami gastronomicznymi</v>
      </c>
      <c r="U408" s="26" t="str">
        <f>IF('tab1'!U406="","",'tab1'!U406)</f>
        <v>067 Rozwój działalności MŚP, wsparcie przedsiębiorczości i tworzenia przedsiębiorstw (w tym wsparcie dla przedsiębiorstw typu spin-off i spin-out)</v>
      </c>
      <c r="V408" s="26" t="str">
        <f>IF('tab1'!V406="","",'tab1'!V406)</f>
        <v>03 Wzmacnianie konkurencyjności małych i średnich przedsiębiorstw (MŚP)</v>
      </c>
      <c r="W408" s="26" t="str">
        <f>IF('tab1'!W406="","",'tab1'!W406)</f>
        <v>Projekt nie jest realizowany w ramach EFS</v>
      </c>
      <c r="X408" s="26" t="str">
        <f>IF('tab1'!X406="","",'tab1'!X406)</f>
        <v>Nie dotyczy</v>
      </c>
      <c r="Y408" s="27" t="str">
        <f>VLOOKUP(C408,'przeliczenia '!C:D,2,FALSE)</f>
        <v>WOJ.: POMORSKIE, POW.: chojnicki, GM.: Chojnice</v>
      </c>
    </row>
    <row r="409" spans="1:25" ht="67.5" x14ac:dyDescent="0.25">
      <c r="A409" s="26" t="str">
        <f>IF('tab1'!A407="","",'tab1'!A407)</f>
        <v>Podwyższenie standardów świadczonych usług przez firmę Four Winds Karol Urbanowicz.</v>
      </c>
      <c r="B409" s="26" t="str">
        <f>IF('tab1'!B407="","",'tab1'!B407)</f>
        <v>Celem projektu jest wzrost potencjału firmy Four Winds Karol Urbanowicz w wyniku realizacji inwestycji prowadzącej do podniesienia jakości świadczonych usług. Okres realizacji inwestycji mieści się od 1 września 2020 r. do 31 maja 2021 r. W ramach przedsięwzięcia przewidziano poniesienie następujących wydatków: - zad. 1 – zakup wyposażenia apartamentów (12 kpl.); - zad. 2 – zakup wyposażenia kuchni (1 kpl.). Ponadto, Wnioskodawca ubiega się o wsparcie w zakresie finansowania kapitału obrotowego. Szczegółowe informacje znajdują się w biznes planie stanowiącym załącznik do wniosku o dofinansowanie.</v>
      </c>
      <c r="C409" s="26" t="str">
        <f>IF('tab1'!C407="","",'tab1'!C407)</f>
        <v>RPPM.02.02.01-22-0210/20</v>
      </c>
      <c r="D409" s="26" t="str">
        <f>IF('tab1'!D407="","",'tab1'!D407)</f>
        <v>FOUR WINDS KAROL URBANOWICZ</v>
      </c>
      <c r="E409" s="26" t="str">
        <f>IF('tab1'!E407="","",'tab1'!E407)</f>
        <v>EFRR</v>
      </c>
      <c r="F409" s="26" t="str">
        <f>IF('tab1'!F407="","",'tab1'!F407)</f>
        <v>Regionalny Program Operacyjny Województwa Pomorskiego na lata 2014-2020</v>
      </c>
      <c r="G409" s="26" t="str">
        <f>IF('tab1'!G407="","",'tab1'!G407)</f>
        <v>2. Przedsiębiorstwa</v>
      </c>
      <c r="H409" s="26" t="str">
        <f>IF('tab1'!H407="","",'tab1'!H407)</f>
        <v>2.2. Inwestycje profilowane – wsparcie dotacyjne</v>
      </c>
      <c r="I409" s="26" t="str">
        <f>IF('tab1'!I407="","",'tab1'!I407)</f>
        <v>2.2.1. Inwestycje profilowane – wsparcie dotacyjne</v>
      </c>
      <c r="J409" s="26">
        <f>IF('tab1'!J407="","",'tab1'!J407)</f>
        <v>288661.78999999998</v>
      </c>
      <c r="K409" s="26">
        <f>IF('tab1'!K407="","",'tab1'!K407)</f>
        <v>288661.78999999998</v>
      </c>
      <c r="L409" s="26">
        <f>IF('tab1'!L407="","",'tab1'!L407)</f>
        <v>249993.84</v>
      </c>
      <c r="M409" s="26">
        <f>IF('tab1'!M407="","",'tab1'!M407)</f>
        <v>86.604409956717902</v>
      </c>
      <c r="N409" s="26" t="str">
        <f>IF('tab1'!N407="","",'tab1'!N407)</f>
        <v>01 Dotacja bezzwrotna</v>
      </c>
      <c r="O409" s="26" t="str">
        <f>IF('tab1'!O407="","",'tab1'!O407)</f>
        <v>Miejsca realizacji do uzupełnienia ręcznego z raportu uzupełniającego!</v>
      </c>
      <c r="P409" s="26" t="str">
        <f>IF('tab1'!P407="","",'tab1'!P407)</f>
        <v>03 Obszary wiejskie (o małej gęstości zaludnienia)</v>
      </c>
      <c r="Q409" s="28">
        <f>IF('tab1'!Q407="","",'tab1'!Q407)</f>
        <v>44013</v>
      </c>
      <c r="R409" s="28">
        <f>IF('tab1'!R407="","",'tab1'!R407)</f>
        <v>44561</v>
      </c>
      <c r="S409" s="26" t="str">
        <f>IF('tab1'!S407="","",'tab1'!S407)</f>
        <v>Nadzwyczajny</v>
      </c>
      <c r="T409" s="26" t="str">
        <f>IF('tab1'!T407="","",'tab1'!T407)</f>
        <v>15 Turystyka oraz działalność związana z zakwaterowaniem i usługami gastronomicznymi</v>
      </c>
      <c r="U409" s="26" t="str">
        <f>IF('tab1'!U407="","",'tab1'!U407)</f>
        <v>067 Rozwój działalności MŚP, wsparcie przedsiębiorczości i tworzenia przedsiębiorstw (w tym wsparcie dla przedsiębiorstw typu spin-off i spin-out)</v>
      </c>
      <c r="V409" s="26" t="str">
        <f>IF('tab1'!V407="","",'tab1'!V407)</f>
        <v>03 Wzmacnianie konkurencyjności małych i średnich przedsiębiorstw (MŚP)</v>
      </c>
      <c r="W409" s="26" t="str">
        <f>IF('tab1'!W407="","",'tab1'!W407)</f>
        <v>Projekt nie jest realizowany w ramach EFS</v>
      </c>
      <c r="X409" s="26" t="str">
        <f>IF('tab1'!X407="","",'tab1'!X407)</f>
        <v>Nie dotyczy</v>
      </c>
      <c r="Y409" s="27" t="str">
        <f>VLOOKUP(C409,'przeliczenia '!C:D,2,FALSE)</f>
        <v>WOJ.: POMORSKIE, POW.: nowodworski, GM.: Krynica Morska</v>
      </c>
    </row>
    <row r="410" spans="1:25" ht="90" x14ac:dyDescent="0.25">
      <c r="A410" s="26" t="str">
        <f>IF('tab1'!A408="","",'tab1'!A408)</f>
        <v>Realizacja inwestycji służących przeciwdziałaniu negatywnym skutkom COVID-19 w firmie Wiktor Żaczek WIKO</v>
      </c>
      <c r="B410" s="26" t="str">
        <f>IF('tab1'!B408="","",'tab1'!B408)</f>
        <v>Projekt polega na realizacji inwestycji służących przeciwdziałaniu negatywnym skutkom wystąpienia epidemii COVID-19 w ramach działalności gospodarczej prowadzonej pod nazwą Wiktor Żaczek WIKO. W przedmiotowym projekcie Wnioskodawca zaplanował realizację 5 zadań, w ramach których planuje dokonanie inwestycji: 1. Rozbudowa o budynek recepcji z pomieszczeniem gospodarczym i izolatką oraz wyposażeniem 2. Rozbudowa obiektu o wiatę rekreacyjną wraz z wyposażeniem 3. Rozbudowa oraz zakup urządzeń i elementów placu zabaw 4. Wykonanie instalacji klimatyzacji, ogrzewania i oczyszczania powietrza w domkach dla gości 5. Zakup elementów wyposażenia domków W wyniku realizacji przedmiotowego projektu Wnioskodawca zyska możliwość świadczenia usług w warunkach tzw. nowej normalności, której wytyczne nakładają na organizatorów usług noclegowych szereg obostrzeń, których spełnienie byłoby dla firmy niemożliwe z wykorzystaniem dotychczas posiadanej infrastruktury, sprzętów i elementów wyposażenia.</v>
      </c>
      <c r="C410" s="26" t="str">
        <f>IF('tab1'!C408="","",'tab1'!C408)</f>
        <v>RPPM.02.02.01-22-0211/20</v>
      </c>
      <c r="D410" s="26" t="str">
        <f>IF('tab1'!D408="","",'tab1'!D408)</f>
        <v>WIKTOR ŻACZEK WIKO</v>
      </c>
      <c r="E410" s="26" t="str">
        <f>IF('tab1'!E408="","",'tab1'!E408)</f>
        <v>EFRR</v>
      </c>
      <c r="F410" s="26" t="str">
        <f>IF('tab1'!F408="","",'tab1'!F408)</f>
        <v>Regionalny Program Operacyjny Województwa Pomorskiego na lata 2014-2020</v>
      </c>
      <c r="G410" s="26" t="str">
        <f>IF('tab1'!G408="","",'tab1'!G408)</f>
        <v>2. Przedsiębiorstwa</v>
      </c>
      <c r="H410" s="26" t="str">
        <f>IF('tab1'!H408="","",'tab1'!H408)</f>
        <v>2.2. Inwestycje profilowane – wsparcie dotacyjne</v>
      </c>
      <c r="I410" s="26" t="str">
        <f>IF('tab1'!I408="","",'tab1'!I408)</f>
        <v>2.2.1. Inwestycje profilowane – wsparcie dotacyjne</v>
      </c>
      <c r="J410" s="26">
        <f>IF('tab1'!J408="","",'tab1'!J408)</f>
        <v>202590</v>
      </c>
      <c r="K410" s="26">
        <f>IF('tab1'!K408="","",'tab1'!K408)</f>
        <v>202590</v>
      </c>
      <c r="L410" s="26">
        <f>IF('tab1'!L408="","",'tab1'!L408)</f>
        <v>172201.5</v>
      </c>
      <c r="M410" s="26">
        <f>IF('tab1'!M408="","",'tab1'!M408)</f>
        <v>85</v>
      </c>
      <c r="N410" s="26" t="str">
        <f>IF('tab1'!N408="","",'tab1'!N408)</f>
        <v>01 Dotacja bezzwrotna</v>
      </c>
      <c r="O410" s="26" t="str">
        <f>IF('tab1'!O408="","",'tab1'!O408)</f>
        <v>Miejsca realizacji do uzupełnienia ręcznego z raportu uzupełniającego!</v>
      </c>
      <c r="P410" s="26" t="str">
        <f>IF('tab1'!P408="","",'tab1'!P408)</f>
        <v>03 Obszary wiejskie (o małej gęstości zaludnienia)</v>
      </c>
      <c r="Q410" s="28">
        <f>IF('tab1'!Q408="","",'tab1'!Q408)</f>
        <v>44044</v>
      </c>
      <c r="R410" s="28">
        <f>IF('tab1'!R408="","",'tab1'!R408)</f>
        <v>44499</v>
      </c>
      <c r="S410" s="26" t="str">
        <f>IF('tab1'!S408="","",'tab1'!S408)</f>
        <v>Nadzwyczajny</v>
      </c>
      <c r="T410" s="26" t="str">
        <f>IF('tab1'!T408="","",'tab1'!T408)</f>
        <v>15 Turystyka oraz działalność związana z zakwaterowaniem i usługami gastronomicznymi</v>
      </c>
      <c r="U410" s="26" t="str">
        <f>IF('tab1'!U408="","",'tab1'!U408)</f>
        <v>067 Rozwój działalności MŚP, wsparcie przedsiębiorczości i tworzenia przedsiębiorstw (w tym wsparcie dla przedsiębiorstw typu spin-off i spin-out)</v>
      </c>
      <c r="V410" s="26" t="str">
        <f>IF('tab1'!V408="","",'tab1'!V408)</f>
        <v>03 Wzmacnianie konkurencyjności małych i średnich przedsiębiorstw (MŚP)</v>
      </c>
      <c r="W410" s="26" t="str">
        <f>IF('tab1'!W408="","",'tab1'!W408)</f>
        <v>Projekt nie jest realizowany w ramach EFS</v>
      </c>
      <c r="X410" s="26" t="str">
        <f>IF('tab1'!X408="","",'tab1'!X408)</f>
        <v>Nie dotyczy</v>
      </c>
      <c r="Y410" s="27" t="str">
        <f>VLOOKUP(C410,'przeliczenia '!C:D,2,FALSE)</f>
        <v>WOJ.: POMORSKIE, POW.: pucki, GM.: Władysławowo</v>
      </c>
    </row>
    <row r="411" spans="1:25" ht="67.5" hidden="1" x14ac:dyDescent="0.25">
      <c r="A411" s="26" t="str">
        <f>IF('tab1'!A409="","",'tab1'!A409)</f>
        <v>Wdrożenie przez ’’Dragon’’, Korgul, Prochowski Sp.J. w Gdańsku innowacyjnej zasłony przeciwsłonecznej segmentowej z bocznymi prowadnicami i systemem napinającym.</v>
      </c>
      <c r="B411" s="26" t="str">
        <f>IF('tab1'!B409="","",'tab1'!B409)</f>
        <v>Projekt obejmuje wdrożenie nowego produktu w postaci innowacyjnych zasłon przeciwsłonecznych segmentowych z bocznymi prowadnicami i systemem napinającym VERANDA PRO. W ramach jego realizacji zostaną zrealizowane następujące działania: 1. Zakup środków trwałych, materiałów i wartości niematerialnych i prawnych uzupełniających nowy proces produkcji innowacyjnych zasłon; 2. Przebudowa i rozbudowa istniejącego budynku biurowo-produkcyjnego.</v>
      </c>
      <c r="C411" s="26" t="str">
        <f>IF('tab1'!C409="","",'tab1'!C409)</f>
        <v>RPPM.02.02.01-22-0212/17</v>
      </c>
      <c r="D411" s="26" t="str">
        <f>IF('tab1'!D409="","",'tab1'!D409)</f>
        <v>"DRAGON", KORGUL, PROCHOWSKI SPÓŁKA JAWNA</v>
      </c>
      <c r="E411" s="26" t="str">
        <f>IF('tab1'!E409="","",'tab1'!E409)</f>
        <v>EFRR</v>
      </c>
      <c r="F411" s="26" t="str">
        <f>IF('tab1'!F409="","",'tab1'!F409)</f>
        <v>Regionalny Program Operacyjny Województwa Pomorskiego na lata 2014-2020</v>
      </c>
      <c r="G411" s="26" t="str">
        <f>IF('tab1'!G409="","",'tab1'!G409)</f>
        <v>2. Przedsiębiorstwa</v>
      </c>
      <c r="H411" s="26" t="str">
        <f>IF('tab1'!H409="","",'tab1'!H409)</f>
        <v>2.2. Inwestycje profilowane – wsparcie dotacyjne</v>
      </c>
      <c r="I411" s="26" t="str">
        <f>IF('tab1'!I409="","",'tab1'!I409)</f>
        <v>2.2.1. Inwestycje profilowane – wsparcie dotacyjne</v>
      </c>
      <c r="J411" s="26">
        <f>IF('tab1'!J409="","",'tab1'!J409)</f>
        <v>2350300</v>
      </c>
      <c r="K411" s="26">
        <f>IF('tab1'!K409="","",'tab1'!K409)</f>
        <v>1910000</v>
      </c>
      <c r="L411" s="26">
        <f>IF('tab1'!L409="","",'tab1'!L409)</f>
        <v>1050309</v>
      </c>
      <c r="M411" s="26">
        <f>IF('tab1'!M409="","",'tab1'!M409)</f>
        <v>54.99</v>
      </c>
      <c r="N411" s="26" t="str">
        <f>IF('tab1'!N409="","",'tab1'!N409)</f>
        <v>01 Dotacja bezzwrotna</v>
      </c>
      <c r="O411" s="26" t="str">
        <f>IF('tab1'!O409="","",'tab1'!O409)</f>
        <v>Miejsca realizacji do uzupełnienia ręcznego z raportu uzupełniającego!</v>
      </c>
      <c r="P411" s="26" t="str">
        <f>IF('tab1'!P409="","",'tab1'!P409)</f>
        <v>01 Duże obszary miejskie (o ludności &gt;50 000 i dużej gęstości zaludnienia)</v>
      </c>
      <c r="Q411" s="28">
        <f>IF('tab1'!Q409="","",'tab1'!Q409)</f>
        <v>42810</v>
      </c>
      <c r="R411" s="28">
        <f>IF('tab1'!R409="","",'tab1'!R409)</f>
        <v>43829</v>
      </c>
      <c r="S411" s="26" t="str">
        <f>IF('tab1'!S409="","",'tab1'!S409)</f>
        <v>Konkursowy</v>
      </c>
      <c r="T411" s="26" t="str">
        <f>IF('tab1'!T409="","",'tab1'!T409)</f>
        <v>04 Wytwarzanie tekstyliów i wyrobów włókienniczych</v>
      </c>
      <c r="U411" s="26" t="str">
        <f>IF('tab1'!U409="","",'tab1'!U409)</f>
        <v>067 Rozwój działalności MŚP, wsparcie przedsiębiorczości i tworzenia przedsiębiorstw (w tym wsparcie dla przedsiębiorstw typu spin-off i spin-out)</v>
      </c>
      <c r="V411" s="26" t="str">
        <f>IF('tab1'!V409="","",'tab1'!V409)</f>
        <v>03 Wzmacnianie konkurencyjności małych i średnich przedsiębiorstw (MŚP)</v>
      </c>
      <c r="W411" s="26" t="str">
        <f>IF('tab1'!W409="","",'tab1'!W409)</f>
        <v>Projekt nie jest realizowany w ramach EFS</v>
      </c>
      <c r="X411" s="26" t="str">
        <f>IF('tab1'!X409="","",'tab1'!X409)</f>
        <v>Nie dotyczy</v>
      </c>
      <c r="Y411" s="27" t="str">
        <f>VLOOKUP(C411,'przeliczenia '!C:D,2,FALSE)</f>
        <v>WOJ.: POMORSKIE, POW.: Gdańsk, GM.: Gdańsk</v>
      </c>
    </row>
    <row r="412" spans="1:25" ht="90" x14ac:dyDescent="0.25">
      <c r="A412" s="26" t="str">
        <f>IF('tab1'!A410="","",'tab1'!A410)</f>
        <v>Rozbudowa strefy obsługi klienta lokalu gastronomicznego Istanbul w Gdańsku jako sposób zapobiegania zagrożeniom epidemiologicznym</v>
      </c>
      <c r="B412" s="26" t="str">
        <f>IF('tab1'!B410="","",'tab1'!B410)</f>
        <v>Przedsiębiorstwo od kilkunastu lat prowadzi z powodzeniem lokal gastronomiczny typu fast food z daniami kuchni orientalnej o nazwie ISTANBUL. Restauracja posiadająca aktualnie 45 miejsc siedzących zlokalizowana jest w dzielnicy Gdańsk Zaspa. Dobra kuchnia, świeże produkty i wyszukane, egzotyczne smaki sprawiają, że lokal niejednokrotnie jest pełny gości co przy stosunkowo niedużej powierzchni dla klientów (cały obiekt to ok. 90m2) powoduje ryzyko wzajemnych zakażeń wirusami. Inwestycja zakłada znaczące powiększenie powierzchni dla gości o dodatkowe 46 m2 tarasu, który będzie zadaszony, ogrzewany zdrowymi lampami na podczerwień infrared. Nowa powierzchnia będzie całoroczna, wyposażona w dodatkowe 28 miejsc siedzących (7 stołów po 4 krzesła). Inwestycja pozwoli zmniejszyć ilość miejsc siedzących wewnątrz pierwotnego lokalu. Zwiększona powierzchnia grzewcza, dodatkowe oświetlenie będzie wspomagane instalacją fotowoltaiczną, która pozwoli uniknąć znaczącego wzrostu kosztów energii.</v>
      </c>
      <c r="C412" s="26" t="str">
        <f>IF('tab1'!C410="","",'tab1'!C410)</f>
        <v>RPPM.02.02.01-22-0212/20</v>
      </c>
      <c r="D412" s="26" t="str">
        <f>IF('tab1'!D410="","",'tab1'!D410)</f>
        <v>ISTANBUL M DUKOWICZ I J PRZYBYLSKI SPÓŁKA JAWNA</v>
      </c>
      <c r="E412" s="26" t="str">
        <f>IF('tab1'!E410="","",'tab1'!E410)</f>
        <v>EFRR</v>
      </c>
      <c r="F412" s="26" t="str">
        <f>IF('tab1'!F410="","",'tab1'!F410)</f>
        <v>Regionalny Program Operacyjny Województwa Pomorskiego na lata 2014-2020</v>
      </c>
      <c r="G412" s="26" t="str">
        <f>IF('tab1'!G410="","",'tab1'!G410)</f>
        <v>2. Przedsiębiorstwa</v>
      </c>
      <c r="H412" s="26" t="str">
        <f>IF('tab1'!H410="","",'tab1'!H410)</f>
        <v>2.2. Inwestycje profilowane – wsparcie dotacyjne</v>
      </c>
      <c r="I412" s="26" t="str">
        <f>IF('tab1'!I410="","",'tab1'!I410)</f>
        <v>2.2.1. Inwestycje profilowane – wsparcie dotacyjne</v>
      </c>
      <c r="J412" s="26">
        <f>IF('tab1'!J410="","",'tab1'!J410)</f>
        <v>237364.6</v>
      </c>
      <c r="K412" s="26">
        <f>IF('tab1'!K410="","",'tab1'!K410)</f>
        <v>237364.6</v>
      </c>
      <c r="L412" s="26">
        <f>IF('tab1'!L410="","",'tab1'!L410)</f>
        <v>212441.26</v>
      </c>
      <c r="M412" s="26">
        <f>IF('tab1'!M410="","",'tab1'!M410)</f>
        <v>89.499975986309707</v>
      </c>
      <c r="N412" s="26" t="str">
        <f>IF('tab1'!N410="","",'tab1'!N410)</f>
        <v>01 Dotacja bezzwrotna</v>
      </c>
      <c r="O412" s="26" t="str">
        <f>IF('tab1'!O410="","",'tab1'!O410)</f>
        <v>Miejsca realizacji do uzupełnienia ręcznego z raportu uzupełniającego!</v>
      </c>
      <c r="P412" s="26" t="str">
        <f>IF('tab1'!P410="","",'tab1'!P410)</f>
        <v>01 Duże obszary miejskie (o ludności &gt;50 000 i dużej gęstości zaludnienia)</v>
      </c>
      <c r="Q412" s="28">
        <f>IF('tab1'!Q410="","",'tab1'!Q410)</f>
        <v>44013</v>
      </c>
      <c r="R412" s="28">
        <f>IF('tab1'!R410="","",'tab1'!R410)</f>
        <v>44469</v>
      </c>
      <c r="S412" s="26" t="str">
        <f>IF('tab1'!S410="","",'tab1'!S410)</f>
        <v>Nadzwyczajny</v>
      </c>
      <c r="T412" s="26" t="str">
        <f>IF('tab1'!T410="","",'tab1'!T410)</f>
        <v>15 Turystyka oraz działalność związana z zakwaterowaniem i usługami gastronomicznymi</v>
      </c>
      <c r="U412" s="26" t="str">
        <f>IF('tab1'!U410="","",'tab1'!U410)</f>
        <v>067 Rozwój działalności MŚP, wsparcie przedsiębiorczości i tworzenia przedsiębiorstw (w tym wsparcie dla przedsiębiorstw typu spin-off i spin-out)</v>
      </c>
      <c r="V412" s="26" t="str">
        <f>IF('tab1'!V410="","",'tab1'!V410)</f>
        <v>03 Wzmacnianie konkurencyjności małych i średnich przedsiębiorstw (MŚP)</v>
      </c>
      <c r="W412" s="26" t="str">
        <f>IF('tab1'!W410="","",'tab1'!W410)</f>
        <v>Projekt nie jest realizowany w ramach EFS</v>
      </c>
      <c r="X412" s="26" t="str">
        <f>IF('tab1'!X410="","",'tab1'!X410)</f>
        <v>Nie dotyczy</v>
      </c>
      <c r="Y412" s="27" t="str">
        <f>VLOOKUP(C412,'przeliczenia '!C:D,2,FALSE)</f>
        <v>WOJ.: POMORSKIE, POW.: Gdańsk, GM.: Gdańsk</v>
      </c>
    </row>
    <row r="413" spans="1:25" ht="90" x14ac:dyDescent="0.25">
      <c r="A413" s="26" t="str">
        <f>IF('tab1'!A411="","",'tab1'!A411)</f>
        <v>Dotacja na rozwój Wypożyczalni Sprzętu Turystycznego dla dzieci Itinere Piotr Dowgwiłło</v>
      </c>
      <c r="B413" s="26" t="str">
        <f>IF('tab1'!B411="","",'tab1'!B411)</f>
        <v>Projekt polega na wyposażeniu wypożyczalni w sprzęt niezbędny do bezpiecznego działania w czasie pandemii Cov-19 ( m.in. ozonator, środki dezynfekujące, maseczki). Drugim obszarem jest zakup sprzętu pozwalającego na dalsze zwiększenie potencjału firmy w obecnym obszarze działalności – jako wypożyczalnia głównie dla rodziców dzieci (wózki wielofunkcyjne/przyczepki, nosidła turystyczne, foteliki) oraz na zakupie sprzętu który ma przyciągnąć nowych rodzaj klientów – co pozwoli na na większe uniezależnienie się od typowo rodzinnych klientów oraz od spadku przychodów w okresie zimowym (boxy samochodowe, belki dachowe, bagażniki rowerowe, profesjonalne plecaki trekingowe, przyczepka rowerowa/wózek dla niepełnosprawnych). Aby sprostać nowym wymaganiom sanitarnym chcemy dostosować pomieszczenie wypożyczalni do łatwego utrzymania czystości i dezynfekcji (ułożenie zmywalnej podłogi modułowej, obicie ścian pytami OSB i pomalowanie ich).</v>
      </c>
      <c r="C413" s="26" t="str">
        <f>IF('tab1'!C411="","",'tab1'!C411)</f>
        <v>RPPM.02.02.01-22-0213/20</v>
      </c>
      <c r="D413" s="26" t="str">
        <f>IF('tab1'!D411="","",'tab1'!D411)</f>
        <v>ITINERE PIOTR DOWGWIŁŁO</v>
      </c>
      <c r="E413" s="26" t="str">
        <f>IF('tab1'!E411="","",'tab1'!E411)</f>
        <v>EFRR</v>
      </c>
      <c r="F413" s="26" t="str">
        <f>IF('tab1'!F411="","",'tab1'!F411)</f>
        <v>Regionalny Program Operacyjny Województwa Pomorskiego na lata 2014-2020</v>
      </c>
      <c r="G413" s="26" t="str">
        <f>IF('tab1'!G411="","",'tab1'!G411)</f>
        <v>2. Przedsiębiorstwa</v>
      </c>
      <c r="H413" s="26" t="str">
        <f>IF('tab1'!H411="","",'tab1'!H411)</f>
        <v>2.2. Inwestycje profilowane – wsparcie dotacyjne</v>
      </c>
      <c r="I413" s="26" t="str">
        <f>IF('tab1'!I411="","",'tab1'!I411)</f>
        <v>2.2.1. Inwestycje profilowane – wsparcie dotacyjne</v>
      </c>
      <c r="J413" s="26">
        <f>IF('tab1'!J411="","",'tab1'!J411)</f>
        <v>71033.740000000005</v>
      </c>
      <c r="K413" s="26">
        <f>IF('tab1'!K411="","",'tab1'!K411)</f>
        <v>71033.740000000005</v>
      </c>
      <c r="L413" s="26">
        <f>IF('tab1'!L411="","",'tab1'!L411)</f>
        <v>63575.18</v>
      </c>
      <c r="M413" s="26">
        <f>IF('tab1'!M411="","",'tab1'!M411)</f>
        <v>89.499975645376395</v>
      </c>
      <c r="N413" s="26" t="str">
        <f>IF('tab1'!N411="","",'tab1'!N411)</f>
        <v>01 Dotacja bezzwrotna</v>
      </c>
      <c r="O413" s="26" t="str">
        <f>IF('tab1'!O411="","",'tab1'!O411)</f>
        <v>Miejsca realizacji do uzupełnienia ręcznego z raportu uzupełniającego!</v>
      </c>
      <c r="P413" s="26" t="str">
        <f>IF('tab1'!P411="","",'tab1'!P411)</f>
        <v>01 Duże obszary miejskie (o ludności &gt;50 000 i dużej gęstości zaludnienia)</v>
      </c>
      <c r="Q413" s="28">
        <f>IF('tab1'!Q411="","",'tab1'!Q411)</f>
        <v>43922</v>
      </c>
      <c r="R413" s="28">
        <f>IF('tab1'!R411="","",'tab1'!R411)</f>
        <v>44377</v>
      </c>
      <c r="S413" s="26" t="str">
        <f>IF('tab1'!S411="","",'tab1'!S411)</f>
        <v>Nadzwyczajny</v>
      </c>
      <c r="T413" s="26" t="str">
        <f>IF('tab1'!T411="","",'tab1'!T411)</f>
        <v>24 Inne niewyszczególnione usługi</v>
      </c>
      <c r="U413" s="26" t="str">
        <f>IF('tab1'!U411="","",'tab1'!U411)</f>
        <v>067 Rozwój działalności MŚP, wsparcie przedsiębiorczości i tworzenia przedsiębiorstw (w tym wsparcie dla przedsiębiorstw typu spin-off i spin-out)</v>
      </c>
      <c r="V413" s="26" t="str">
        <f>IF('tab1'!V411="","",'tab1'!V411)</f>
        <v>03 Wzmacnianie konkurencyjności małych i średnich przedsiębiorstw (MŚP)</v>
      </c>
      <c r="W413" s="26" t="str">
        <f>IF('tab1'!W411="","",'tab1'!W411)</f>
        <v>Projekt nie jest realizowany w ramach EFS</v>
      </c>
      <c r="X413" s="26" t="str">
        <f>IF('tab1'!X411="","",'tab1'!X411)</f>
        <v>Nie dotyczy</v>
      </c>
      <c r="Y413" s="27" t="str">
        <f>VLOOKUP(C413,'przeliczenia '!C:D,2,FALSE)</f>
        <v>WOJ.: POMORSKIE, POW.: Gdańsk, GM.: Gdańsk</v>
      </c>
    </row>
    <row r="414" spans="1:25" ht="90" x14ac:dyDescent="0.25">
      <c r="A414" s="26" t="str">
        <f>IF('tab1'!A412="","",'tab1'!A412)</f>
        <v>Adaptacja budynków oraz przestrzeni pola campingowego w Przywidzu przy ulicy Cichej 1 w celu poprawy funkcjonalności oraz bezpieczeństwa epidemicznego gości</v>
      </c>
      <c r="B414" s="26" t="str">
        <f>IF('tab1'!B412="","",'tab1'!B412)</f>
        <v>Projekt zakłada zmodernizowanie i uruchomienie w pełnym zakresie pola campingowo- namiotowego będącego od niedawna w posiadaniu wnioskodawcy. Działania interwencyjne zasadniczo to inwestycja w infrastrukturę polegająca na zakupie wyposażenia oraz jego montażu a także modernizacji istniejącej substancji obiektu. Działania modernizacyjne będą polegać na termomodernizacji nieużywanych dotychczas obiektów kubaturowych. Będą to sanitariat z wydzielonymi kabinami oraz zewnętrznym podzielonym punktem mycia naczyń, wyposażony w system powietrznej pompy ciepła do CWU, świetlica z podziałem na strefy, recepcja z tz. bezpiecznym okienkiem podawczym oraz zagospodarowaniu i odpowiednim podziale terenu półwyspu na którym znajduję się ośrodek. Celem całej operacji jest udostępnienie większej powierzchni gościom na polu namiotowym poprzez adaptację infrastruktury dla zapewnienia odpowiedniego dystansu społecznego,bezpieczeństwa higieniczno-epidemiologiczne. A także poprawę efektywności zużycia mediów.</v>
      </c>
      <c r="C414" s="26" t="str">
        <f>IF('tab1'!C412="","",'tab1'!C412)</f>
        <v>RPPM.02.02.01-22-0215/20</v>
      </c>
      <c r="D414" s="26" t="str">
        <f>IF('tab1'!D412="","",'tab1'!D412)</f>
        <v>LUCYNA HERBASZ CAMPING NR. 20</v>
      </c>
      <c r="E414" s="26" t="str">
        <f>IF('tab1'!E412="","",'tab1'!E412)</f>
        <v>EFRR</v>
      </c>
      <c r="F414" s="26" t="str">
        <f>IF('tab1'!F412="","",'tab1'!F412)</f>
        <v>Regionalny Program Operacyjny Województwa Pomorskiego na lata 2014-2020</v>
      </c>
      <c r="G414" s="26" t="str">
        <f>IF('tab1'!G412="","",'tab1'!G412)</f>
        <v>2. Przedsiębiorstwa</v>
      </c>
      <c r="H414" s="26" t="str">
        <f>IF('tab1'!H412="","",'tab1'!H412)</f>
        <v>2.2. Inwestycje profilowane – wsparcie dotacyjne</v>
      </c>
      <c r="I414" s="26" t="str">
        <f>IF('tab1'!I412="","",'tab1'!I412)</f>
        <v>2.2.1. Inwestycje profilowane – wsparcie dotacyjne</v>
      </c>
      <c r="J414" s="26">
        <f>IF('tab1'!J412="","",'tab1'!J412)</f>
        <v>291996.61</v>
      </c>
      <c r="K414" s="26">
        <f>IF('tab1'!K412="","",'tab1'!K412)</f>
        <v>291996.61</v>
      </c>
      <c r="L414" s="26">
        <f>IF('tab1'!L412="","",'tab1'!L412)</f>
        <v>250000</v>
      </c>
      <c r="M414" s="26">
        <f>IF('tab1'!M412="","",'tab1'!M412)</f>
        <v>85.617432339368605</v>
      </c>
      <c r="N414" s="26" t="str">
        <f>IF('tab1'!N412="","",'tab1'!N412)</f>
        <v>01 Dotacja bezzwrotna</v>
      </c>
      <c r="O414" s="26" t="str">
        <f>IF('tab1'!O412="","",'tab1'!O412)</f>
        <v>Miejsca realizacji do uzupełnienia ręcznego z raportu uzupełniającego!</v>
      </c>
      <c r="P414" s="26" t="str">
        <f>IF('tab1'!P412="","",'tab1'!P412)</f>
        <v>03 Obszary wiejskie (o małej gęstości zaludnienia)</v>
      </c>
      <c r="Q414" s="28">
        <f>IF('tab1'!Q412="","",'tab1'!Q412)</f>
        <v>44013</v>
      </c>
      <c r="R414" s="28">
        <f>IF('tab1'!R412="","",'tab1'!R412)</f>
        <v>44377</v>
      </c>
      <c r="S414" s="26" t="str">
        <f>IF('tab1'!S412="","",'tab1'!S412)</f>
        <v>Nadzwyczajny</v>
      </c>
      <c r="T414" s="26" t="str">
        <f>IF('tab1'!T412="","",'tab1'!T412)</f>
        <v>15 Turystyka oraz działalność związana z zakwaterowaniem i usługami gastronomicznymi</v>
      </c>
      <c r="U414" s="26" t="str">
        <f>IF('tab1'!U412="","",'tab1'!U412)</f>
        <v>067 Rozwój działalności MŚP, wsparcie przedsiębiorczości i tworzenia przedsiębiorstw (w tym wsparcie dla przedsiębiorstw typu spin-off i spin-out)</v>
      </c>
      <c r="V414" s="26" t="str">
        <f>IF('tab1'!V412="","",'tab1'!V412)</f>
        <v>03 Wzmacnianie konkurencyjności małych i średnich przedsiębiorstw (MŚP)</v>
      </c>
      <c r="W414" s="26" t="str">
        <f>IF('tab1'!W412="","",'tab1'!W412)</f>
        <v>Projekt nie jest realizowany w ramach EFS</v>
      </c>
      <c r="X414" s="26" t="str">
        <f>IF('tab1'!X412="","",'tab1'!X412)</f>
        <v>Nie dotyczy</v>
      </c>
      <c r="Y414" s="27" t="str">
        <f>VLOOKUP(C414,'przeliczenia '!C:D,2,FALSE)</f>
        <v>WOJ.: POMORSKIE, POW.: gdański, GM.: Przywidz</v>
      </c>
    </row>
    <row r="415" spans="1:25" ht="90" hidden="1" x14ac:dyDescent="0.25">
      <c r="A415" s="26" t="str">
        <f>IF('tab1'!A413="","",'tab1'!A413)</f>
        <v>Poprawa ekoefektywności usług świadczonych przez firmę PIB Suchocki, dzięki inwestycji w nowoczesne rozwiązania teletechniczne</v>
      </c>
      <c r="B415" s="26" t="str">
        <f>IF('tab1'!B413="","",'tab1'!B413)</f>
        <v>Projekt dotyczy zakupu dwóch wiertnic horyzontalnych do wykonywania przewiertów o małych i dużych średnicach oraz urządzenie do recyklingu płynu wiertniczego celem poprawy ekologiczności i ekonomiczności usług świadczonych przez firmę PIB Suchocki. Projekt realizowany będzie w Chwaszczynie, przez zespół projektowy w okresie październik 2017 – marzec 2018. Zakres projektu opiera się na zrealizowanych na zlecenie Wnioskodawcy pracach B+R i występuje w nim partnerstwo istotne z punktu widzenia osiągnięcia celów prezentowanego przedsięwzięcia. Efektem jego realizacji będzie spadek zużycia paliwa i związana z tym redukcja emisji CO2 do otoczenia. Ponadto istotnemu zmniejszeniu ulegnie zużycie wody, bentonitu i produkcja ścieków a także wyeliminowania zostanie konieczność stosowania polimerów. Projekt obejmuje także wdrożenie innowacyjnego systemu analizy pracy maszyny, który przyczyni się do redukcji strat materiałowych i ograniczy uszkodzenia maszyny, wydłużając jej żywotność.</v>
      </c>
      <c r="C415" s="26" t="str">
        <f>IF('tab1'!C413="","",'tab1'!C413)</f>
        <v>RPPM.02.02.01-22-0216/17</v>
      </c>
      <c r="D415" s="26" t="str">
        <f>IF('tab1'!D413="","",'tab1'!D413)</f>
        <v>SUCHOCKI SP. Z O.O. SP.K.</v>
      </c>
      <c r="E415" s="26" t="str">
        <f>IF('tab1'!E413="","",'tab1'!E413)</f>
        <v>EFRR</v>
      </c>
      <c r="F415" s="26" t="str">
        <f>IF('tab1'!F413="","",'tab1'!F413)</f>
        <v>Regionalny Program Operacyjny Województwa Pomorskiego na lata 2014-2020</v>
      </c>
      <c r="G415" s="26" t="str">
        <f>IF('tab1'!G413="","",'tab1'!G413)</f>
        <v>2. Przedsiębiorstwa</v>
      </c>
      <c r="H415" s="26" t="str">
        <f>IF('tab1'!H413="","",'tab1'!H413)</f>
        <v>2.2. Inwestycje profilowane – wsparcie dotacyjne</v>
      </c>
      <c r="I415" s="26" t="str">
        <f>IF('tab1'!I413="","",'tab1'!I413)</f>
        <v>2.2.1. Inwestycje profilowane – wsparcie dotacyjne</v>
      </c>
      <c r="J415" s="26">
        <f>IF('tab1'!J413="","",'tab1'!J413)</f>
        <v>2435400</v>
      </c>
      <c r="K415" s="26">
        <f>IF('tab1'!K413="","",'tab1'!K413)</f>
        <v>1477500</v>
      </c>
      <c r="L415" s="26">
        <f>IF('tab1'!L413="","",'tab1'!L413)</f>
        <v>590852.25</v>
      </c>
      <c r="M415" s="26">
        <f>IF('tab1'!M413="","",'tab1'!M413)</f>
        <v>39.99</v>
      </c>
      <c r="N415" s="26" t="str">
        <f>IF('tab1'!N413="","",'tab1'!N413)</f>
        <v>01 Dotacja bezzwrotna</v>
      </c>
      <c r="O415" s="26" t="str">
        <f>IF('tab1'!O413="","",'tab1'!O413)</f>
        <v>Miejsca realizacji do uzupełnienia ręcznego z raportu uzupełniającego!</v>
      </c>
      <c r="P415" s="26" t="str">
        <f>IF('tab1'!P413="","",'tab1'!P413)</f>
        <v>03 Obszary wiejskie (o małej gęstości zaludnienia)</v>
      </c>
      <c r="Q415" s="28">
        <f>IF('tab1'!Q413="","",'tab1'!Q413)</f>
        <v>43009</v>
      </c>
      <c r="R415" s="28">
        <f>IF('tab1'!R413="","",'tab1'!R413)</f>
        <v>43220</v>
      </c>
      <c r="S415" s="26" t="str">
        <f>IF('tab1'!S413="","",'tab1'!S413)</f>
        <v>Konkursowy</v>
      </c>
      <c r="T415" s="26" t="str">
        <f>IF('tab1'!T413="","",'tab1'!T413)</f>
        <v>24 Inne niewyszczególnione usługi</v>
      </c>
      <c r="U415" s="26" t="str">
        <f>IF('tab1'!U413="","",'tab1'!U413)</f>
        <v>069 Wsparcie ekologicznych procesów produkcyjnych oraz efektywnego wykorzystywania zasobów w MŚP</v>
      </c>
      <c r="V415" s="26" t="str">
        <f>IF('tab1'!V413="","",'tab1'!V413)</f>
        <v>03 Wzmacnianie konkurencyjności małych i średnich przedsiębiorstw (MŚP)</v>
      </c>
      <c r="W415" s="26" t="str">
        <f>IF('tab1'!W413="","",'tab1'!W413)</f>
        <v>Projekt nie jest realizowany w ramach EFS</v>
      </c>
      <c r="X415" s="26" t="str">
        <f>IF('tab1'!X413="","",'tab1'!X413)</f>
        <v>Nie dotyczy</v>
      </c>
      <c r="Y415" s="27" t="str">
        <f>VLOOKUP(C415,'przeliczenia '!C:D,2,FALSE)</f>
        <v>WOJ.: POMORSKIE, POW.: kartuski, GM.: Żukowo</v>
      </c>
    </row>
    <row r="416" spans="1:25" ht="78.75" x14ac:dyDescent="0.25">
      <c r="A416" s="26" t="str">
        <f>IF('tab1'!A414="","",'tab1'!A414)</f>
        <v>Poprawa dostępności do usług oferowanych przez DESANT PAINTBALL w Gniszewie.</v>
      </c>
      <c r="B416" s="26" t="str">
        <f>IF('tab1'!B414="","",'tab1'!B414)</f>
        <v>Przedmiotem proj. jest wykonanie inwestycji polegających na przebudowie i rozbudowie infrastruktury (obiektów), adaptacja pomieszczeń, zakupie wyposażenia oraz finansowaniu kapitału obrotowego celem przeciwdziałanie skutkom wystąpienia epidemii COVID-19 w przedsiębiorstwach czasu wolnego polegające. Obiekt znajduje się na terenie pow. tczewskiego w Gniszewie. Wnioskodawca zajmuje się świadczeniem usług wynajmu miejsc noclegowych we własnym obiekcie budowlanym zaadoptowanym w całości na cele kwater noclegowych, wynajmu terenów zewnętrznych na cele ogniska, grilla oraz organizowaniem gier typu paintball na terenie lasu, będącego również własnością Wnioskodawcy. Zastosowanie nowych rozwiązań, również ekologicznych i zakup dodatkowych urządzeń sanitarnych wpłynie na poprawę dostępności i jakość świadczonych usług poprzez zastosowane w ramach projektu rozwiązania.</v>
      </c>
      <c r="C416" s="26" t="str">
        <f>IF('tab1'!C414="","",'tab1'!C414)</f>
        <v>RPPM.02.02.01-22-0216/20</v>
      </c>
      <c r="D416" s="26" t="str">
        <f>IF('tab1'!D414="","",'tab1'!D414)</f>
        <v>DP PIOTR DZIUS</v>
      </c>
      <c r="E416" s="26" t="str">
        <f>IF('tab1'!E414="","",'tab1'!E414)</f>
        <v>EFRR</v>
      </c>
      <c r="F416" s="26" t="str">
        <f>IF('tab1'!F414="","",'tab1'!F414)</f>
        <v>Regionalny Program Operacyjny Województwa Pomorskiego na lata 2014-2020</v>
      </c>
      <c r="G416" s="26" t="str">
        <f>IF('tab1'!G414="","",'tab1'!G414)</f>
        <v>2. Przedsiębiorstwa</v>
      </c>
      <c r="H416" s="26" t="str">
        <f>IF('tab1'!H414="","",'tab1'!H414)</f>
        <v>2.2. Inwestycje profilowane – wsparcie dotacyjne</v>
      </c>
      <c r="I416" s="26" t="str">
        <f>IF('tab1'!I414="","",'tab1'!I414)</f>
        <v>2.2.1. Inwestycje profilowane – wsparcie dotacyjne</v>
      </c>
      <c r="J416" s="26">
        <f>IF('tab1'!J414="","",'tab1'!J414)</f>
        <v>266632.21000000002</v>
      </c>
      <c r="K416" s="26">
        <f>IF('tab1'!K414="","",'tab1'!K414)</f>
        <v>266632.21000000002</v>
      </c>
      <c r="L416" s="26">
        <f>IF('tab1'!L414="","",'tab1'!L414)</f>
        <v>226637.37</v>
      </c>
      <c r="M416" s="26">
        <f>IF('tab1'!M414="","",'tab1'!M414)</f>
        <v>84.999996812088099</v>
      </c>
      <c r="N416" s="26" t="str">
        <f>IF('tab1'!N414="","",'tab1'!N414)</f>
        <v>01 Dotacja bezzwrotna</v>
      </c>
      <c r="O416" s="26" t="str">
        <f>IF('tab1'!O414="","",'tab1'!O414)</f>
        <v>Miejsca realizacji do uzupełnienia ręcznego z raportu uzupełniającego!</v>
      </c>
      <c r="P416" s="26" t="str">
        <f>IF('tab1'!P414="","",'tab1'!P414)</f>
        <v>03 Obszary wiejskie (o małej gęstości zaludnienia)</v>
      </c>
      <c r="Q416" s="28">
        <f>IF('tab1'!Q414="","",'tab1'!Q414)</f>
        <v>44013</v>
      </c>
      <c r="R416" s="28">
        <f>IF('tab1'!R414="","",'tab1'!R414)</f>
        <v>44377</v>
      </c>
      <c r="S416" s="26" t="str">
        <f>IF('tab1'!S414="","",'tab1'!S414)</f>
        <v>Nadzwyczajny</v>
      </c>
      <c r="T416" s="26" t="str">
        <f>IF('tab1'!T414="","",'tab1'!T414)</f>
        <v>15 Turystyka oraz działalność związana z zakwaterowaniem i usługami gastronomicznymi</v>
      </c>
      <c r="U416" s="26" t="str">
        <f>IF('tab1'!U414="","",'tab1'!U414)</f>
        <v>067 Rozwój działalności MŚP, wsparcie przedsiębiorczości i tworzenia przedsiębiorstw (w tym wsparcie dla przedsiębiorstw typu spin-off i spin-out)</v>
      </c>
      <c r="V416" s="26" t="str">
        <f>IF('tab1'!V414="","",'tab1'!V414)</f>
        <v>03 Wzmacnianie konkurencyjności małych i średnich przedsiębiorstw (MŚP)</v>
      </c>
      <c r="W416" s="26" t="str">
        <f>IF('tab1'!W414="","",'tab1'!W414)</f>
        <v>Projekt nie jest realizowany w ramach EFS</v>
      </c>
      <c r="X416" s="26" t="str">
        <f>IF('tab1'!X414="","",'tab1'!X414)</f>
        <v>Nie dotyczy</v>
      </c>
      <c r="Y416" s="27" t="str">
        <f>VLOOKUP(C416,'przeliczenia '!C:D,2,FALSE)</f>
        <v>Cały Kraj</v>
      </c>
    </row>
    <row r="417" spans="1:25" ht="78.75" x14ac:dyDescent="0.25">
      <c r="A417" s="26" t="str">
        <f>IF('tab1'!A415="","",'tab1'!A415)</f>
        <v>Rozbudowa lodziarni Lodovelove o pomieszczenie do produkcji lodów naturalnych, przystosowane do prowadzenia aktywnych pokazów przygotowania i produkcji lodów naturalnych. Celem jest aktywna promocja lodów naturalnych oraz zaangażowanie w proces produkcji dzieci i młodzieży</v>
      </c>
      <c r="B417" s="26" t="str">
        <f>IF('tab1'!B415="","",'tab1'!B415)</f>
        <v>Projekt zakłada utworzenie pomieszczenia do produkcji lodów naturalnych zaraz obok istniejącej lodziarni Lodovelove przy ul. Małomiejskiej 43 w Gdańsku. Pomieszczenie znajduje się na parterze tego samego budynku w którym znajduje się lodziarnia a jego duża witryna okienna skierowana jest bezpośrednio na mini plac zabaw dla dzieci gości lodziarni.Celem projektu jest skłonienie gości lodziarni do spożywania lodów i przebywania w ogródku i na mini placu zabaw, zamiast w lodziarni z uwagi na sytuację epidemiczną. Inicjatywa kierowana jest zarówno do dzieci jak i dorosłych, zainteresowanych procesem powstawania lodów naturalnych. Dodatkowym celem jest promocja zdrowej żywności oraz promocja samego miejsca, które jako pierwsze w mieście oferowałoby taką formę spędzania czasu wolnego.</v>
      </c>
      <c r="C417" s="26" t="str">
        <f>IF('tab1'!C415="","",'tab1'!C415)</f>
        <v>RPPM.02.02.01-22-0217/20</v>
      </c>
      <c r="D417" s="26" t="str">
        <f>IF('tab1'!D415="","",'tab1'!D415)</f>
        <v>LODOVELOVE JOANNA WIELKE</v>
      </c>
      <c r="E417" s="26" t="str">
        <f>IF('tab1'!E415="","",'tab1'!E415)</f>
        <v>EFRR</v>
      </c>
      <c r="F417" s="26" t="str">
        <f>IF('tab1'!F415="","",'tab1'!F415)</f>
        <v>Regionalny Program Operacyjny Województwa Pomorskiego na lata 2014-2020</v>
      </c>
      <c r="G417" s="26" t="str">
        <f>IF('tab1'!G415="","",'tab1'!G415)</f>
        <v>2. Przedsiębiorstwa</v>
      </c>
      <c r="H417" s="26" t="str">
        <f>IF('tab1'!H415="","",'tab1'!H415)</f>
        <v>2.2. Inwestycje profilowane – wsparcie dotacyjne</v>
      </c>
      <c r="I417" s="26" t="str">
        <f>IF('tab1'!I415="","",'tab1'!I415)</f>
        <v>2.2.1. Inwestycje profilowane – wsparcie dotacyjne</v>
      </c>
      <c r="J417" s="26">
        <f>IF('tab1'!J415="","",'tab1'!J415)</f>
        <v>155021</v>
      </c>
      <c r="K417" s="26">
        <f>IF('tab1'!K415="","",'tab1'!K415)</f>
        <v>155021</v>
      </c>
      <c r="L417" s="26">
        <f>IF('tab1'!L415="","",'tab1'!L415)</f>
        <v>131767.85</v>
      </c>
      <c r="M417" s="26">
        <f>IF('tab1'!M415="","",'tab1'!M415)</f>
        <v>85</v>
      </c>
      <c r="N417" s="26" t="str">
        <f>IF('tab1'!N415="","",'tab1'!N415)</f>
        <v>01 Dotacja bezzwrotna</v>
      </c>
      <c r="O417" s="26" t="str">
        <f>IF('tab1'!O415="","",'tab1'!O415)</f>
        <v>Miejsca realizacji do uzupełnienia ręcznego z raportu uzupełniającego!</v>
      </c>
      <c r="P417" s="26" t="str">
        <f>IF('tab1'!P415="","",'tab1'!P415)</f>
        <v>01 Duże obszary miejskie (o ludności &gt;50 000 i dużej gęstości zaludnienia)</v>
      </c>
      <c r="Q417" s="28">
        <f>IF('tab1'!Q415="","",'tab1'!Q415)</f>
        <v>44105</v>
      </c>
      <c r="R417" s="28">
        <f>IF('tab1'!R415="","",'tab1'!R415)</f>
        <v>44561</v>
      </c>
      <c r="S417" s="26" t="str">
        <f>IF('tab1'!S415="","",'tab1'!S415)</f>
        <v>Nadzwyczajny</v>
      </c>
      <c r="T417" s="26" t="str">
        <f>IF('tab1'!T415="","",'tab1'!T415)</f>
        <v>15 Turystyka oraz działalność związana z zakwaterowaniem i usługami gastronomicznymi</v>
      </c>
      <c r="U417" s="26" t="str">
        <f>IF('tab1'!U415="","",'tab1'!U415)</f>
        <v>067 Rozwój działalności MŚP, wsparcie przedsiębiorczości i tworzenia przedsiębiorstw (w tym wsparcie dla przedsiębiorstw typu spin-off i spin-out)</v>
      </c>
      <c r="V417" s="26" t="str">
        <f>IF('tab1'!V415="","",'tab1'!V415)</f>
        <v>03 Wzmacnianie konkurencyjności małych i średnich przedsiębiorstw (MŚP)</v>
      </c>
      <c r="W417" s="26" t="str">
        <f>IF('tab1'!W415="","",'tab1'!W415)</f>
        <v>Projekt nie jest realizowany w ramach EFS</v>
      </c>
      <c r="X417" s="26" t="str">
        <f>IF('tab1'!X415="","",'tab1'!X415)</f>
        <v>Nie dotyczy</v>
      </c>
      <c r="Y417" s="27" t="str">
        <f>VLOOKUP(C417,'przeliczenia '!C:D,2,FALSE)</f>
        <v>WOJ.: POMORSKIE, POW.: Gdańsk, GM.: Gdańsk</v>
      </c>
    </row>
    <row r="418" spans="1:25" ht="78.75" x14ac:dyDescent="0.25">
      <c r="A418" s="26" t="str">
        <f>IF('tab1'!A416="","",'tab1'!A416)</f>
        <v>REMONT I PRZEBUDOWA RESTAURACJI GAMBAS SEAFOOD&amp;MEAT W GDAŃSKU WRAZ Z WYPOSAŻENIEM W CELU DOSTOSOWANIA DO WYMAGAŃ SANITARNO-EPIDEMIOLOGICZNYCH SPOWODOWANYCH COVID-19</v>
      </c>
      <c r="B418" s="26" t="str">
        <f>IF('tab1'!B416="","",'tab1'!B416)</f>
        <v>Realizacja projektu ma za zadanie dostosowanie infrastruktury restauracji GAMBAS SEAFOOD&amp;MEAT do restrykcyjnych wymagań sanitarnych wprowadzonych wytycznymi Ministerstwa Rozwoju w konsultacji z GIS z dnia 13.05.2020., w związku z epidemią COVID-19. Zakres projektu obejmuje przebudowę i remont lokalu, w tym adaptację pomieszczenia znajdującego się na poziomie piwnicy na kuchnię i dodatkową salę konsumpcyjną, rozbudowę głównej sali konsumpcyjnej na parterze budynku o część zajmowaną obecnie przez kuchnię oraz budowę zewnętrznego ogródka gastronomicznego, co pozwoli nie tylko na utrzymanie, ale również zwiększenie liczby miejsc dla gości. Aby zachować wysoką jakość świadczenia usług niezbędny jest zakup dodatkowego wyposażenia. Realizacja inwestycji umożliwi dalsze prowadzenie działalności restauracji z zachowanie zasad bezpieczeństwa dla klientów i pracowników.</v>
      </c>
      <c r="C418" s="26" t="str">
        <f>IF('tab1'!C416="","",'tab1'!C416)</f>
        <v>RPPM.02.02.01-22-0218/20</v>
      </c>
      <c r="D418" s="26" t="str">
        <f>IF('tab1'!D416="","",'tab1'!D416)</f>
        <v>KAJA KATARZYNA URBANOWSKA</v>
      </c>
      <c r="E418" s="26" t="str">
        <f>IF('tab1'!E416="","",'tab1'!E416)</f>
        <v>EFRR</v>
      </c>
      <c r="F418" s="26" t="str">
        <f>IF('tab1'!F416="","",'tab1'!F416)</f>
        <v>Regionalny Program Operacyjny Województwa Pomorskiego na lata 2014-2020</v>
      </c>
      <c r="G418" s="26" t="str">
        <f>IF('tab1'!G416="","",'tab1'!G416)</f>
        <v>2. Przedsiębiorstwa</v>
      </c>
      <c r="H418" s="26" t="str">
        <f>IF('tab1'!H416="","",'tab1'!H416)</f>
        <v>2.2. Inwestycje profilowane – wsparcie dotacyjne</v>
      </c>
      <c r="I418" s="26" t="str">
        <f>IF('tab1'!I416="","",'tab1'!I416)</f>
        <v>2.2.1. Inwestycje profilowane – wsparcie dotacyjne</v>
      </c>
      <c r="J418" s="26">
        <f>IF('tab1'!J416="","",'tab1'!J416)</f>
        <v>213229.33</v>
      </c>
      <c r="K418" s="26">
        <f>IF('tab1'!K416="","",'tab1'!K416)</f>
        <v>213229.33</v>
      </c>
      <c r="L418" s="26">
        <f>IF('tab1'!L416="","",'tab1'!L416)</f>
        <v>184775.23</v>
      </c>
      <c r="M418" s="26">
        <f>IF('tab1'!M416="","",'tab1'!M416)</f>
        <v>86.655635038575596</v>
      </c>
      <c r="N418" s="26" t="str">
        <f>IF('tab1'!N416="","",'tab1'!N416)</f>
        <v>01 Dotacja bezzwrotna</v>
      </c>
      <c r="O418" s="26" t="str">
        <f>IF('tab1'!O416="","",'tab1'!O416)</f>
        <v>Miejsca realizacji do uzupełnienia ręcznego z raportu uzupełniającego!</v>
      </c>
      <c r="P418" s="26" t="str">
        <f>IF('tab1'!P416="","",'tab1'!P416)</f>
        <v>01 Duże obszary miejskie (o ludności &gt;50 000 i dużej gęstości zaludnienia)</v>
      </c>
      <c r="Q418" s="28">
        <f>IF('tab1'!Q416="","",'tab1'!Q416)</f>
        <v>43962</v>
      </c>
      <c r="R418" s="28">
        <f>IF('tab1'!R416="","",'tab1'!R416)</f>
        <v>44377</v>
      </c>
      <c r="S418" s="26" t="str">
        <f>IF('tab1'!S416="","",'tab1'!S416)</f>
        <v>Nadzwyczajny</v>
      </c>
      <c r="T418" s="26" t="str">
        <f>IF('tab1'!T416="","",'tab1'!T416)</f>
        <v>15 Turystyka oraz działalność związana z zakwaterowaniem i usługami gastronomicznymi</v>
      </c>
      <c r="U418" s="26" t="str">
        <f>IF('tab1'!U416="","",'tab1'!U416)</f>
        <v>067 Rozwój działalności MŚP, wsparcie przedsiębiorczości i tworzenia przedsiębiorstw (w tym wsparcie dla przedsiębiorstw typu spin-off i spin-out)</v>
      </c>
      <c r="V418" s="26" t="str">
        <f>IF('tab1'!V416="","",'tab1'!V416)</f>
        <v>03 Wzmacnianie konkurencyjności małych i średnich przedsiębiorstw (MŚP)</v>
      </c>
      <c r="W418" s="26" t="str">
        <f>IF('tab1'!W416="","",'tab1'!W416)</f>
        <v>Projekt nie jest realizowany w ramach EFS</v>
      </c>
      <c r="X418" s="26" t="str">
        <f>IF('tab1'!X416="","",'tab1'!X416)</f>
        <v>Nie dotyczy</v>
      </c>
      <c r="Y418" s="27" t="str">
        <f>VLOOKUP(C418,'przeliczenia '!C:D,2,FALSE)</f>
        <v>WOJ.: POMORSKIE, POW.: Gdańsk, GM.: Gdańsk</v>
      </c>
    </row>
    <row r="419" spans="1:25" ht="90" hidden="1" x14ac:dyDescent="0.25">
      <c r="A419" s="26" t="str">
        <f>IF('tab1'!A417="","",'tab1'!A417)</f>
        <v>Implementacja innowacyjnych rozwiązań technicznych i technologicznych w zakresie terapii i diagnozy próchnicy zębów.</v>
      </c>
      <c r="B419" s="26" t="str">
        <f>IF('tab1'!B417="","",'tab1'!B417)</f>
        <v>Przedmiotem projektu jest przeprowadzenie działań obejmujących prace remontowe, zakup środków trwałych i wnip w formie dedykowanego systemu informatycznego. Celem projektu jest wzrost konkurencyjności Wnioskodawcy Stomatologii dziecięcej Wiewiór.ka spółka z ograniczona odpowiedzialnością poprzez wdrożenie dwóch rodzajów badań: -własnych pn. "Opracowanie badań procesu leczenia dentystycznego małoletnich dzieci z zaburzeniami obsesyjno-kompulsywnymi oraz szczegółowej procedury i etapów w metodzie „na kangurka” celem uruchomienia ulepszonej usługi leczenia metodą "na kangurka" - zakupionych pn."Opracowanie algorytmu predykcyjnego detekcji próchnicy zęba z fotografii cyfrowej w celu przyspieszenia leczenia pacjenta" celem wdrożenia nowej, innowacyjnej usługi zdalnej diagnostyki zmian próchniczych przeznaczonej na rynek krajowy i eksport. Projekt przyczyni się także do zaspokojenia potrzeb zidentyfikowanych w obszarze działalności Wnioskodawcy oraz rynku usług stomatologicznych.</v>
      </c>
      <c r="C419" s="26" t="str">
        <f>IF('tab1'!C417="","",'tab1'!C417)</f>
        <v>RPPM.02.02.01-22-0219/17</v>
      </c>
      <c r="D419" s="26" t="str">
        <f>IF('tab1'!D417="","",'tab1'!D417)</f>
        <v>STOMATOLOGIA DZIECIĘCA WIEWIÓR.KA SPÓŁKA Z OGRANICZONĄ ODPOWIEDZIALNOŚCIĄ,</v>
      </c>
      <c r="E419" s="26" t="str">
        <f>IF('tab1'!E417="","",'tab1'!E417)</f>
        <v>EFRR</v>
      </c>
      <c r="F419" s="26" t="str">
        <f>IF('tab1'!F417="","",'tab1'!F417)</f>
        <v>Regionalny Program Operacyjny Województwa Pomorskiego na lata 2014-2020</v>
      </c>
      <c r="G419" s="26" t="str">
        <f>IF('tab1'!G417="","",'tab1'!G417)</f>
        <v>2. Przedsiębiorstwa</v>
      </c>
      <c r="H419" s="26" t="str">
        <f>IF('tab1'!H417="","",'tab1'!H417)</f>
        <v>2.2. Inwestycje profilowane – wsparcie dotacyjne</v>
      </c>
      <c r="I419" s="26" t="str">
        <f>IF('tab1'!I417="","",'tab1'!I417)</f>
        <v>2.2.1. Inwestycje profilowane – wsparcie dotacyjne</v>
      </c>
      <c r="J419" s="26">
        <f>IF('tab1'!J417="","",'tab1'!J417)</f>
        <v>557000</v>
      </c>
      <c r="K419" s="26">
        <f>IF('tab1'!K417="","",'tab1'!K417)</f>
        <v>557000</v>
      </c>
      <c r="L419" s="26">
        <f>IF('tab1'!L417="","",'tab1'!L417)</f>
        <v>278444.3</v>
      </c>
      <c r="M419" s="26">
        <f>IF('tab1'!M417="","",'tab1'!M417)</f>
        <v>49.99</v>
      </c>
      <c r="N419" s="26" t="str">
        <f>IF('tab1'!N417="","",'tab1'!N417)</f>
        <v>01 Dotacja bezzwrotna</v>
      </c>
      <c r="O419" s="26" t="str">
        <f>IF('tab1'!O417="","",'tab1'!O417)</f>
        <v>Miejsca realizacji do uzupełnienia ręcznego z raportu uzupełniającego!</v>
      </c>
      <c r="P419" s="26" t="str">
        <f>IF('tab1'!P417="","",'tab1'!P417)</f>
        <v>01 Duże obszary miejskie (o ludności &gt;50 000 i dużej gęstości zaludnienia)</v>
      </c>
      <c r="Q419" s="28">
        <f>IF('tab1'!Q417="","",'tab1'!Q417)</f>
        <v>43191</v>
      </c>
      <c r="R419" s="28">
        <f>IF('tab1'!R417="","",'tab1'!R417)</f>
        <v>44561</v>
      </c>
      <c r="S419" s="26" t="str">
        <f>IF('tab1'!S417="","",'tab1'!S417)</f>
        <v>Konkursowy</v>
      </c>
      <c r="T419" s="26" t="str">
        <f>IF('tab1'!T417="","",'tab1'!T417)</f>
        <v>20 Opieka zdrowotna</v>
      </c>
      <c r="U419" s="26" t="str">
        <f>IF('tab1'!U417="","",'tab1'!U417)</f>
        <v>067 Rozwój działalności MŚP, wsparcie przedsiębiorczości i tworzenia przedsiębiorstw (w tym wsparcie dla przedsiębiorstw typu spin-off i spin-out)</v>
      </c>
      <c r="V419" s="26" t="str">
        <f>IF('tab1'!V417="","",'tab1'!V417)</f>
        <v>03 Wzmacnianie konkurencyjności małych i średnich przedsiębiorstw (MŚP)</v>
      </c>
      <c r="W419" s="26" t="str">
        <f>IF('tab1'!W417="","",'tab1'!W417)</f>
        <v>Projekt nie jest realizowany w ramach EFS</v>
      </c>
      <c r="X419" s="26" t="str">
        <f>IF('tab1'!X417="","",'tab1'!X417)</f>
        <v>Nie dotyczy</v>
      </c>
      <c r="Y419" s="27" t="str">
        <f>VLOOKUP(C419,'przeliczenia '!C:D,2,FALSE)</f>
        <v>WOJ.: POMORSKIE, POW.: Gdańsk, GM.: Gdańsk</v>
      </c>
    </row>
    <row r="420" spans="1:25" ht="78.75" x14ac:dyDescent="0.25">
      <c r="A420" s="26" t="str">
        <f>IF('tab1'!A418="","",'tab1'!A418)</f>
        <v>Przeciwdziałanie negatywnym skutkom wystąpienia epidemii COVID-19 w mikroprzedsiębiorstwie PRO BALTICA</v>
      </c>
      <c r="B420" s="26" t="str">
        <f>IF('tab1'!B418="","",'tab1'!B418)</f>
        <v>Głównym założeniem projektu jest przeciwdziałanie negatywnym skutkom wystąpienia epidemii COVID-19 w mikroprzedsiębiorstwie PRO BALTICA – działającego w branży przemysłu czasu wolnego. W ramach projektu zaplanowano kompleksowe działania inwestycyjne, które wdrożone zostaną w Ośrodku Szkoleniowo-Wypoczynkowym DAMROKA w Łebie prowadzonym przez Wnioskodawcę oraz wparcie w postaci kapitału obrotowego. Realizacja projektu dostosuje infrastrukturę Ośrodka do wymogów funkcjonowania obiektu wypoczynkowego w sytuacji zagrożenia COVID-19. Bezpośrednio wpłynie wzrost liczby gości oraz na poprawę ich bezpieczeństwa oraz pracowników w obiekcie. Tym samym wpłynie na kondycję finansową przedsiębiorstwa, która dodatkowo zasilona zostanie kapitałem obrotowym w ramach projektu. Projekt realizowany będzie w okresie: 01.08.2020 – 31.10.2020.</v>
      </c>
      <c r="C420" s="26" t="str">
        <f>IF('tab1'!C418="","",'tab1'!C418)</f>
        <v>RPPM.02.02.01-22-0219/20</v>
      </c>
      <c r="D420" s="26" t="str">
        <f>IF('tab1'!D418="","",'tab1'!D418)</f>
        <v>MARIA KLEINA PRO BALTICA</v>
      </c>
      <c r="E420" s="26" t="str">
        <f>IF('tab1'!E418="","",'tab1'!E418)</f>
        <v>EFRR</v>
      </c>
      <c r="F420" s="26" t="str">
        <f>IF('tab1'!F418="","",'tab1'!F418)</f>
        <v>Regionalny Program Operacyjny Województwa Pomorskiego na lata 2014-2020</v>
      </c>
      <c r="G420" s="26" t="str">
        <f>IF('tab1'!G418="","",'tab1'!G418)</f>
        <v>2. Przedsiębiorstwa</v>
      </c>
      <c r="H420" s="26" t="str">
        <f>IF('tab1'!H418="","",'tab1'!H418)</f>
        <v>2.2. Inwestycje profilowane – wsparcie dotacyjne</v>
      </c>
      <c r="I420" s="26" t="str">
        <f>IF('tab1'!I418="","",'tab1'!I418)</f>
        <v>2.2.1. Inwestycje profilowane – wsparcie dotacyjne</v>
      </c>
      <c r="J420" s="26">
        <f>IF('tab1'!J418="","",'tab1'!J418)</f>
        <v>91494</v>
      </c>
      <c r="K420" s="26">
        <f>IF('tab1'!K418="","",'tab1'!K418)</f>
        <v>77740</v>
      </c>
      <c r="L420" s="26">
        <f>IF('tab1'!L418="","",'tab1'!L418)</f>
        <v>68770</v>
      </c>
      <c r="M420" s="26">
        <f>IF('tab1'!M418="","",'tab1'!M418)</f>
        <v>88.461538461538495</v>
      </c>
      <c r="N420" s="26" t="str">
        <f>IF('tab1'!N418="","",'tab1'!N418)</f>
        <v>01 Dotacja bezzwrotna</v>
      </c>
      <c r="O420" s="26" t="str">
        <f>IF('tab1'!O418="","",'tab1'!O418)</f>
        <v>Miejsca realizacji do uzupełnienia ręcznego z raportu uzupełniającego!</v>
      </c>
      <c r="P420" s="26" t="str">
        <f>IF('tab1'!P418="","",'tab1'!P418)</f>
        <v>02 Małe obszary miejskie (o ludności &gt;5 000 i średniej gęstości zaludnienia)</v>
      </c>
      <c r="Q420" s="28">
        <f>IF('tab1'!Q418="","",'tab1'!Q418)</f>
        <v>44013</v>
      </c>
      <c r="R420" s="28">
        <f>IF('tab1'!R418="","",'tab1'!R418)</f>
        <v>44286</v>
      </c>
      <c r="S420" s="26" t="str">
        <f>IF('tab1'!S418="","",'tab1'!S418)</f>
        <v>Nadzwyczajny</v>
      </c>
      <c r="T420" s="26" t="str">
        <f>IF('tab1'!T418="","",'tab1'!T418)</f>
        <v>15 Turystyka oraz działalność związana z zakwaterowaniem i usługami gastronomicznymi</v>
      </c>
      <c r="U420" s="26" t="str">
        <f>IF('tab1'!U418="","",'tab1'!U418)</f>
        <v>067 Rozwój działalności MŚP, wsparcie przedsiębiorczości i tworzenia przedsiębiorstw (w tym wsparcie dla przedsiębiorstw typu spin-off i spin-out)</v>
      </c>
      <c r="V420" s="26" t="str">
        <f>IF('tab1'!V418="","",'tab1'!V418)</f>
        <v>03 Wzmacnianie konkurencyjności małych i średnich przedsiębiorstw (MŚP)</v>
      </c>
      <c r="W420" s="26" t="str">
        <f>IF('tab1'!W418="","",'tab1'!W418)</f>
        <v>Projekt nie jest realizowany w ramach EFS</v>
      </c>
      <c r="X420" s="26" t="str">
        <f>IF('tab1'!X418="","",'tab1'!X418)</f>
        <v>Nie dotyczy</v>
      </c>
      <c r="Y420" s="27" t="str">
        <f>VLOOKUP(C420,'przeliczenia '!C:D,2,FALSE)</f>
        <v>WOJ.: POMORSKIE, POW.: lęborski, GM.: Łeba</v>
      </c>
    </row>
    <row r="421" spans="1:25" ht="78.75" hidden="1" x14ac:dyDescent="0.25">
      <c r="A421" s="26" t="str">
        <f>IF('tab1'!A419="","",'tab1'!A419)</f>
        <v>„Technologie ekoefektywne w przesyle, dystrybucji i zużyciu energii elektrycznej podstawą ekspansji rynkowej ELZIT Sp. z o.o.”</v>
      </c>
      <c r="B421" s="26" t="str">
        <f>IF('tab1'!B419="","",'tab1'!B419)</f>
        <v>Zakres przedmiotowy projektu obejmuje budowę budynku warsztatowo-magazynowego wraz z zakupem wyposażenia produkcyjno-usługowego oraz terenowego samochodu specjalnego z żurawiem hydraulicznym HDS, co umożliwi ELZIT Sp. z o.o.: 1.przełamanie istniejących barier 2.poszerzenie palety oferowanych produktów i usług o: a)2 nowe produkty b)1 nową usługę c)2 znacząco ulepszone usługi 3.istotne poszerzenie rynków zbytu na terytorium całej Polski oraz ekspansję na rynki zewnętrzne poprzez eksport 2 nowych produktów na rynek niemiecki. Spowoduje to dostosowanie oferty Spółki do potrzeb i oczekiwań klientów oraz zmieniającej się sytuacji w branży, co przełoży się na: zwiększenie liczby klientów pochodzących z Polski i Niemiec, podniesienie potencjału konkurencyjnego w skali krajowej oraz międzynarodowej.</v>
      </c>
      <c r="C421" s="26" t="str">
        <f>IF('tab1'!C419="","",'tab1'!C419)</f>
        <v>RPPM.02.02.01-22-0220/16</v>
      </c>
      <c r="D421" s="26" t="str">
        <f>IF('tab1'!D419="","",'tab1'!D419)</f>
        <v>ELZIT SP. Z O.O.</v>
      </c>
      <c r="E421" s="26" t="str">
        <f>IF('tab1'!E419="","",'tab1'!E419)</f>
        <v>EFRR</v>
      </c>
      <c r="F421" s="26" t="str">
        <f>IF('tab1'!F419="","",'tab1'!F419)</f>
        <v>Regionalny Program Operacyjny Województwa Pomorskiego na lata 2014-2020</v>
      </c>
      <c r="G421" s="26" t="str">
        <f>IF('tab1'!G419="","",'tab1'!G419)</f>
        <v>2. Przedsiębiorstwa</v>
      </c>
      <c r="H421" s="26" t="str">
        <f>IF('tab1'!H419="","",'tab1'!H419)</f>
        <v>2.2. Inwestycje profilowane – wsparcie dotacyjne</v>
      </c>
      <c r="I421" s="26" t="str">
        <f>IF('tab1'!I419="","",'tab1'!I419)</f>
        <v>2.2.1. Inwestycje profilowane – wsparcie dotacyjne</v>
      </c>
      <c r="J421" s="26">
        <f>IF('tab1'!J419="","",'tab1'!J419)</f>
        <v>1611300</v>
      </c>
      <c r="K421" s="26">
        <f>IF('tab1'!K419="","",'tab1'!K419)</f>
        <v>1310000</v>
      </c>
      <c r="L421" s="26">
        <f>IF('tab1'!L419="","",'tab1'!L419)</f>
        <v>588190</v>
      </c>
      <c r="M421" s="26">
        <f>IF('tab1'!M419="","",'tab1'!M419)</f>
        <v>44.9</v>
      </c>
      <c r="N421" s="26" t="str">
        <f>IF('tab1'!N419="","",'tab1'!N419)</f>
        <v>01 Dotacja bezzwrotna</v>
      </c>
      <c r="O421" s="26" t="str">
        <f>IF('tab1'!O419="","",'tab1'!O419)</f>
        <v>Miejsca realizacji do uzupełnienia ręcznego z raportu uzupełniającego!</v>
      </c>
      <c r="P421" s="26" t="str">
        <f>IF('tab1'!P419="","",'tab1'!P419)</f>
        <v>02 Małe obszary miejskie (o ludności &gt;5 000 i średniej gęstości zaludnienia)</v>
      </c>
      <c r="Q421" s="28">
        <f>IF('tab1'!Q419="","",'tab1'!Q419)</f>
        <v>42675</v>
      </c>
      <c r="R421" s="28">
        <f>IF('tab1'!R419="","",'tab1'!R419)</f>
        <v>44012</v>
      </c>
      <c r="S421" s="26" t="str">
        <f>IF('tab1'!S419="","",'tab1'!S419)</f>
        <v>Konkursowy</v>
      </c>
      <c r="T421" s="26" t="str">
        <f>IF('tab1'!T419="","",'tab1'!T419)</f>
        <v>07 Pozostałe nieokreślone branże przemysłu wytwórczego</v>
      </c>
      <c r="U421" s="26" t="str">
        <f>IF('tab1'!U419="","",'tab1'!U419)</f>
        <v>067 Rozwój działalności MŚP, wsparcie przedsiębiorczości i tworzenia przedsiębiorstw (w tym wsparcie dla przedsiębiorstw typu spin-off i spin-out)</v>
      </c>
      <c r="V421" s="26" t="str">
        <f>IF('tab1'!V419="","",'tab1'!V419)</f>
        <v>03 Wzmacnianie konkurencyjności małych i średnich przedsiębiorstw (MŚP)</v>
      </c>
      <c r="W421" s="26" t="str">
        <f>IF('tab1'!W419="","",'tab1'!W419)</f>
        <v>Projekt nie jest realizowany w ramach EFS</v>
      </c>
      <c r="X421" s="26" t="str">
        <f>IF('tab1'!X419="","",'tab1'!X419)</f>
        <v>Nie dotyczy</v>
      </c>
      <c r="Y421" s="27" t="str">
        <f>VLOOKUP(C421,'przeliczenia '!C:D,2,FALSE)</f>
        <v>WOJ.: POMORSKIE</v>
      </c>
    </row>
    <row r="422" spans="1:25" ht="101.25" hidden="1" x14ac:dyDescent="0.25">
      <c r="A422" s="26" t="str">
        <f>IF('tab1'!A420="","",'tab1'!A420)</f>
        <v>Zmniejszenie zużycia materiałów, energii, czasochłonności procesów produkcyjnych w firmie Pakom Sp. z o.o. w oparciu o zakup nowej maszyny produkcyjnej oraz zastosowanie energooszczędnych rozwiązań w nowym budynku produkcyjnym.</v>
      </c>
      <c r="B422" s="26" t="str">
        <f>IF('tab1'!B420="","",'tab1'!B420)</f>
        <v>Projekt polegał będzie na zmniejszeniu zużyciu materiałów stosowanych w procesie technologicznym oraz skróceniu procesu produkcji niektórych wyrobów o 4-5 procesów technologicznych. Planowana do zakupu maszyna umożliwia produkcję tych samych elementów w jednym procesie technologicznym tzn. bez konieczności przygotowywania wstępnego surowców. Materiały są zakładane na maszynę bezpośrednio z roli bez konieczności wykrawania, co zmniejsza także odpadowość. Ponadto maszyna skróci czas potrzebny na wytworzenie produktów. Nowy budynek pozwoli na usytuowanie maszyn produkcyjnych w jednym ciągu produkcyjnym co oszczędzi czas i ułatwi sam proces. Dodatkowo stworzony w nim magazyn surowców i produktów gotowych ze stałą utrzymywaną temperaturą i wilgotnością co zniweluje dotychczas zdarzające się problemy ze zniszczeniem materiałów poprzez nieprofesjonalne ich przechowywanie. Zastosowany będzie także odzysk ciepła i rozwiązania ograniczające zużycie ciepła, wody i energii elektrycznej w budynku.</v>
      </c>
      <c r="C422" s="26" t="str">
        <f>IF('tab1'!C420="","",'tab1'!C420)</f>
        <v>RPPM.02.02.01-22-0220/17</v>
      </c>
      <c r="D422" s="26" t="str">
        <f>IF('tab1'!D420="","",'tab1'!D420)</f>
        <v>PAKOM SPÓŁKA Z OGRANICZONĄ ODPOWIEDZIALNOŚCIĄ</v>
      </c>
      <c r="E422" s="26" t="str">
        <f>IF('tab1'!E420="","",'tab1'!E420)</f>
        <v>EFRR</v>
      </c>
      <c r="F422" s="26" t="str">
        <f>IF('tab1'!F420="","",'tab1'!F420)</f>
        <v>Regionalny Program Operacyjny Województwa Pomorskiego na lata 2014-2020</v>
      </c>
      <c r="G422" s="26" t="str">
        <f>IF('tab1'!G420="","",'tab1'!G420)</f>
        <v>2. Przedsiębiorstwa</v>
      </c>
      <c r="H422" s="26" t="str">
        <f>IF('tab1'!H420="","",'tab1'!H420)</f>
        <v>2.2. Inwestycje profilowane – wsparcie dotacyjne</v>
      </c>
      <c r="I422" s="26" t="str">
        <f>IF('tab1'!I420="","",'tab1'!I420)</f>
        <v>2.2.1. Inwestycje profilowane – wsparcie dotacyjne</v>
      </c>
      <c r="J422" s="26">
        <f>IF('tab1'!J420="","",'tab1'!J420)</f>
        <v>2535662.91</v>
      </c>
      <c r="K422" s="26">
        <f>IF('tab1'!K420="","",'tab1'!K420)</f>
        <v>1881663.5</v>
      </c>
      <c r="L422" s="26">
        <f>IF('tab1'!L420="","",'tab1'!L420)</f>
        <v>835014.07</v>
      </c>
      <c r="M422" s="26">
        <f>IF('tab1'!M420="","",'tab1'!M420)</f>
        <v>44.376376009844499</v>
      </c>
      <c r="N422" s="26" t="str">
        <f>IF('tab1'!N420="","",'tab1'!N420)</f>
        <v>01 Dotacja bezzwrotna</v>
      </c>
      <c r="O422" s="26" t="str">
        <f>IF('tab1'!O420="","",'tab1'!O420)</f>
        <v>Miejsca realizacji do uzupełnienia ręcznego z raportu uzupełniającego!</v>
      </c>
      <c r="P422" s="26" t="str">
        <f>IF('tab1'!P420="","",'tab1'!P420)</f>
        <v>03 Obszary wiejskie (o małej gęstości zaludnienia)</v>
      </c>
      <c r="Q422" s="28">
        <f>IF('tab1'!Q420="","",'tab1'!Q420)</f>
        <v>43221</v>
      </c>
      <c r="R422" s="28">
        <f>IF('tab1'!R420="","",'tab1'!R420)</f>
        <v>44681</v>
      </c>
      <c r="S422" s="26" t="str">
        <f>IF('tab1'!S420="","",'tab1'!S420)</f>
        <v>Konkursowy</v>
      </c>
      <c r="T422" s="26" t="str">
        <f>IF('tab1'!T420="","",'tab1'!T420)</f>
        <v>07 Pozostałe nieokreślone branże przemysłu wytwórczego</v>
      </c>
      <c r="U422" s="26" t="str">
        <f>IF('tab1'!U420="","",'tab1'!U420)</f>
        <v>069 Wsparcie ekologicznych procesów produkcyjnych oraz efektywnego wykorzystywania zasobów w MŚP</v>
      </c>
      <c r="V422" s="26" t="str">
        <f>IF('tab1'!V420="","",'tab1'!V420)</f>
        <v>03 Wzmacnianie konkurencyjności małych i średnich przedsiębiorstw (MŚP)</v>
      </c>
      <c r="W422" s="26" t="str">
        <f>IF('tab1'!W420="","",'tab1'!W420)</f>
        <v>Projekt nie jest realizowany w ramach EFS</v>
      </c>
      <c r="X422" s="26" t="str">
        <f>IF('tab1'!X420="","",'tab1'!X420)</f>
        <v>Nie dotyczy</v>
      </c>
      <c r="Y422" s="27" t="str">
        <f>VLOOKUP(C422,'przeliczenia '!C:D,2,FALSE)</f>
        <v>WOJ.: POMORSKIE, POW.: kartuski, GM.: Żukowo</v>
      </c>
    </row>
    <row r="423" spans="1:25" ht="90" x14ac:dyDescent="0.25">
      <c r="A423" s="26" t="str">
        <f>IF('tab1'!A421="","",'tab1'!A421)</f>
        <v>Celem projektu jest poprawa funkcjonowania Mystery Restaurant w okresie COVID-19. Składać się będzie z dwóch części. 1. Inwestycji w modernizację obiektu w celu zwiększenia ilości obsługiwanych Klientów (powiększenie przestrzeni o otwarty ogród), zapewnienie bezpieczeństwa Klientów (środki ochrony indywidualnej), inwestycji w najem (utrzymanie płynności) oraz 2. Zapewnienie płynności przedsiębiorstwa poprzez kapitał obrotowy na ochronę miejsc pracy, zakup towaru i opłaty eksploatacyjne.</v>
      </c>
      <c r="B423" s="26" t="str">
        <f>IF('tab1'!B421="","",'tab1'!B421)</f>
        <v>Działalność Mystery Restaurant przy ulicy Antoniego Abrahama 15A w zakresie projektu inwestycyjnego ma przede wszystkim zwiększyć ilość obsługiwanych gości oraz zwiększyć ich komfort i bezpieczeństwo w aspekcie sanitarno- zdrowotnym. Projekt będzie składał się z 6 kroków: 1 Przygotowanie podestu pod ogród zewnętrzny i ogrodzenie terenu 2 Wyposażenie ogrodu w brandowane parasole, krzesła, stoły, nagrzewnice elektryczne oraz oświetlenie 3 Kompleksowe przygotowanie ogrodu w aspekcie wizualnym (usługa kwiaciarska) 4 Wyposażenie lokalu w aspekcie sanitarno -zdrowotnym (klimatyzacja, automatyczne dezynfekatory) 5 Promocja projektu poprzez tablice informacyjną, ulotki, stronę www, social media 6 Sfinansowanie najmu i dzierżawy lokalu na kolejny rok W przypadku kapitału obrotowego, zostanie on wykorzystany na obecną działalność restauracji, utrzymanie płynności w zakresie wszelkich opłat eksploatacyjnych, płatności za towar u dostawców oraz utrzymania miejsc pracy</v>
      </c>
      <c r="C423" s="26" t="str">
        <f>IF('tab1'!C421="","",'tab1'!C421)</f>
        <v>RPPM.02.02.01-22-0220/20</v>
      </c>
      <c r="D423" s="26" t="str">
        <f>IF('tab1'!D421="","",'tab1'!D421)</f>
        <v>MYSTERY MAREK KOWALCZYK</v>
      </c>
      <c r="E423" s="26" t="str">
        <f>IF('tab1'!E421="","",'tab1'!E421)</f>
        <v>EFRR</v>
      </c>
      <c r="F423" s="26" t="str">
        <f>IF('tab1'!F421="","",'tab1'!F421)</f>
        <v>Regionalny Program Operacyjny Województwa Pomorskiego na lata 2014-2020</v>
      </c>
      <c r="G423" s="26" t="str">
        <f>IF('tab1'!G421="","",'tab1'!G421)</f>
        <v>2. Przedsiębiorstwa</v>
      </c>
      <c r="H423" s="26" t="str">
        <f>IF('tab1'!H421="","",'tab1'!H421)</f>
        <v>2.2. Inwestycje profilowane – wsparcie dotacyjne</v>
      </c>
      <c r="I423" s="26" t="str">
        <f>IF('tab1'!I421="","",'tab1'!I421)</f>
        <v>2.2.1. Inwestycje profilowane – wsparcie dotacyjne</v>
      </c>
      <c r="J423" s="26">
        <f>IF('tab1'!J421="","",'tab1'!J421)</f>
        <v>140988.93</v>
      </c>
      <c r="K423" s="26">
        <f>IF('tab1'!K421="","",'tab1'!K421)</f>
        <v>140988.93</v>
      </c>
      <c r="L423" s="26">
        <f>IF('tab1'!L421="","",'tab1'!L421)</f>
        <v>125955.25</v>
      </c>
      <c r="M423" s="26">
        <f>IF('tab1'!M421="","",'tab1'!M421)</f>
        <v>89.336978442208206</v>
      </c>
      <c r="N423" s="26" t="str">
        <f>IF('tab1'!N421="","",'tab1'!N421)</f>
        <v>01 Dotacja bezzwrotna</v>
      </c>
      <c r="O423" s="26" t="str">
        <f>IF('tab1'!O421="","",'tab1'!O421)</f>
        <v>Miejsca realizacji do uzupełnienia ręcznego z raportu uzupełniającego!</v>
      </c>
      <c r="P423" s="26" t="str">
        <f>IF('tab1'!P421="","",'tab1'!P421)</f>
        <v>01 Duże obszary miejskie (o ludności &gt;50 000 i dużej gęstości zaludnienia)</v>
      </c>
      <c r="Q423" s="28">
        <f>IF('tab1'!Q421="","",'tab1'!Q421)</f>
        <v>44013</v>
      </c>
      <c r="R423" s="28">
        <f>IF('tab1'!R421="","",'tab1'!R421)</f>
        <v>44470</v>
      </c>
      <c r="S423" s="26" t="str">
        <f>IF('tab1'!S421="","",'tab1'!S421)</f>
        <v>Nadzwyczajny</v>
      </c>
      <c r="T423" s="26" t="str">
        <f>IF('tab1'!T421="","",'tab1'!T421)</f>
        <v>15 Turystyka oraz działalność związana z zakwaterowaniem i usługami gastronomicznymi</v>
      </c>
      <c r="U423" s="26" t="str">
        <f>IF('tab1'!U421="","",'tab1'!U421)</f>
        <v>067 Rozwój działalności MŚP, wsparcie przedsiębiorczości i tworzenia przedsiębiorstw (w tym wsparcie dla przedsiębiorstw typu spin-off i spin-out)</v>
      </c>
      <c r="V423" s="26" t="str">
        <f>IF('tab1'!V421="","",'tab1'!V421)</f>
        <v>03 Wzmacnianie konkurencyjności małych i średnich przedsiębiorstw (MŚP)</v>
      </c>
      <c r="W423" s="26" t="str">
        <f>IF('tab1'!W421="","",'tab1'!W421)</f>
        <v>Projekt nie jest realizowany w ramach EFS</v>
      </c>
      <c r="X423" s="26" t="str">
        <f>IF('tab1'!X421="","",'tab1'!X421)</f>
        <v>Nie dotyczy</v>
      </c>
      <c r="Y423" s="27" t="str">
        <f>VLOOKUP(C423,'przeliczenia '!C:D,2,FALSE)</f>
        <v>WOJ.: POMORSKIE, POW.: Gdańsk, GM.: Gdańsk</v>
      </c>
    </row>
    <row r="424" spans="1:25" ht="90" hidden="1" x14ac:dyDescent="0.25">
      <c r="A424" s="26" t="str">
        <f>IF('tab1'!A422="","",'tab1'!A422)</f>
        <v>Opracowanie systemu predykcyjnego wspierającego handel instrumentami finansowymi przez iTrader.pl Sp. z o.o.</v>
      </c>
      <c r="B424" s="26" t="str">
        <f>IF('tab1'!B422="","",'tab1'!B422)</f>
        <v>Celem projektu jest wzrost konkurencyjności przedsiębiorstwa iTrader.pl Sp. z o.o., w wyniku wdrożenia systemu pozwalającego na uruchomienie platformy inwestorskiej, oferującej wsparcie w zakresie inwestowania na giełdzie papierów wartościowych. Efektem realizacji przedsięwzięcia będzie m.in. zwiększenie wartości przedsiębiorstwa, wzrost przychodów ze sprzedaży, wprowadzenie unikatowej oferty. Planowany termin realizacji inwestycji to okres od 01.04.2016 r. do 31.12.2018 r. Inwestor zaplanował wydatki związane z zakupem systemu informatycznego,składającego się z elementów tj.: 1. Moduł zarządzania użytkownikami 2. Moduł definiowania strategii inwestycyjnej 3. Moduł wyliczenia decyzji zakupu/sprzedaży 4. Moduł składania zleceń zakupu/sprzedaży 5. Moduł poboru notowań GPW 6. Moduł sztucznej inteligencji 7. Moduł masywnych obliczeń (big data) 8. Moduł auto-stabilizacji 9. Moduł raportów 10. Moduł inwestora 11. Moduł zarządzania ryzykiem Ww. wydatki są niezbędne realizacji projektu.</v>
      </c>
      <c r="C424" s="26" t="str">
        <f>IF('tab1'!C422="","",'tab1'!C422)</f>
        <v>RPPM.02.02.01-22-0221/16</v>
      </c>
      <c r="D424" s="26" t="str">
        <f>IF('tab1'!D422="","",'tab1'!D422)</f>
        <v>ITRADER.PL SPÓŁKA Z OGRANICZONĄ ODPOWIEDZIALNOŚCIĄ</v>
      </c>
      <c r="E424" s="26" t="str">
        <f>IF('tab1'!E422="","",'tab1'!E422)</f>
        <v>EFRR</v>
      </c>
      <c r="F424" s="26" t="str">
        <f>IF('tab1'!F422="","",'tab1'!F422)</f>
        <v>Regionalny Program Operacyjny Województwa Pomorskiego na lata 2014-2020</v>
      </c>
      <c r="G424" s="26" t="str">
        <f>IF('tab1'!G422="","",'tab1'!G422)</f>
        <v>2. Przedsiębiorstwa</v>
      </c>
      <c r="H424" s="26" t="str">
        <f>IF('tab1'!H422="","",'tab1'!H422)</f>
        <v>2.2. Inwestycje profilowane – wsparcie dotacyjne</v>
      </c>
      <c r="I424" s="26" t="str">
        <f>IF('tab1'!I422="","",'tab1'!I422)</f>
        <v>2.2.1. Inwestycje profilowane – wsparcie dotacyjne</v>
      </c>
      <c r="J424" s="26">
        <f>IF('tab1'!J422="","",'tab1'!J422)</f>
        <v>2460000</v>
      </c>
      <c r="K424" s="26">
        <f>IF('tab1'!K422="","",'tab1'!K422)</f>
        <v>2000000</v>
      </c>
      <c r="L424" s="26">
        <f>IF('tab1'!L422="","",'tab1'!L422)</f>
        <v>999800</v>
      </c>
      <c r="M424" s="26">
        <f>IF('tab1'!M422="","",'tab1'!M422)</f>
        <v>49.99</v>
      </c>
      <c r="N424" s="26" t="str">
        <f>IF('tab1'!N422="","",'tab1'!N422)</f>
        <v>01 Dotacja bezzwrotna</v>
      </c>
      <c r="O424" s="26" t="str">
        <f>IF('tab1'!O422="","",'tab1'!O422)</f>
        <v>Miejsca realizacji do uzupełnienia ręcznego z raportu uzupełniającego!</v>
      </c>
      <c r="P424" s="26" t="str">
        <f>IF('tab1'!P422="","",'tab1'!P422)</f>
        <v>01 Duże obszary miejskie (o ludności &gt;50 000 i dużej gęstości zaludnienia)</v>
      </c>
      <c r="Q424" s="28">
        <f>IF('tab1'!Q422="","",'tab1'!Q422)</f>
        <v>42461</v>
      </c>
      <c r="R424" s="28">
        <f>IF('tab1'!R422="","",'tab1'!R422)</f>
        <v>44377</v>
      </c>
      <c r="S424" s="26" t="str">
        <f>IF('tab1'!S422="","",'tab1'!S422)</f>
        <v>Konkursowy</v>
      </c>
      <c r="T424" s="26" t="str">
        <f>IF('tab1'!T422="","",'tab1'!T422)</f>
        <v>13 Działania informacyjno-komunikacyjne, w tym telekomunikacja, usługi informacyjne, programowanie, doradztwo i działalność pokrewna</v>
      </c>
      <c r="U424" s="26" t="str">
        <f>IF('tab1'!U422="","",'tab1'!U422)</f>
        <v>067 Rozwój działalności MŚP, wsparcie przedsiębiorczości i tworzenia przedsiębiorstw (w tym wsparcie dla przedsiębiorstw typu spin-off i spin-out)</v>
      </c>
      <c r="V424" s="26" t="str">
        <f>IF('tab1'!V422="","",'tab1'!V422)</f>
        <v>03 Wzmacnianie konkurencyjności małych i średnich przedsiębiorstw (MŚP)</v>
      </c>
      <c r="W424" s="26" t="str">
        <f>IF('tab1'!W422="","",'tab1'!W422)</f>
        <v>Projekt nie jest realizowany w ramach EFS</v>
      </c>
      <c r="X424" s="26" t="str">
        <f>IF('tab1'!X422="","",'tab1'!X422)</f>
        <v>Nie dotyczy</v>
      </c>
      <c r="Y424" s="27" t="str">
        <f>VLOOKUP(C424,'przeliczenia '!C:D,2,FALSE)</f>
        <v>WOJ.: POMORSKIE, POW.: Gdańsk, GM.: Gdańsk</v>
      </c>
    </row>
    <row r="425" spans="1:25" ht="67.5" x14ac:dyDescent="0.25">
      <c r="A425" s="26" t="str">
        <f>IF('tab1'!A423="","",'tab1'!A423)</f>
        <v>Wykonanie tarasu, ogrodzenia, wyposażenia meblarskiego sali głównej oraz adaptacja części I piętra na urządzenie pokoi gościnnych z łazienkami i ich wyposażenie w łóżka w obiekcie Dóm Złote Pola w Miszewie.</v>
      </c>
      <c r="B425" s="26" t="str">
        <f>IF('tab1'!B423="","",'tab1'!B423)</f>
        <v>Wykonanie tarasu, ogrodzenia, wyposażenia meblarskiego sali głównej oraz adaptacja części I piętra na urządzenie pokoi gościnnych z łazienkami + korytarz i ich wyposażenie w łóżka w obiekcie Dóm Złote Pola w Miszewie. Przeprowadzenie 5 zadań inwestycyjnych jako przeciwdziałanie negatywnym skutkom wystąpienia COVID-19 w działalności Wnioskodawcy - Ewa Banaś Dóm Złote Pola w Miszewie oraz wsparcie na kapitał obrotowy tej działalności z powodu pogorszenia płynności finansowej.</v>
      </c>
      <c r="C425" s="26" t="str">
        <f>IF('tab1'!C423="","",'tab1'!C423)</f>
        <v>RPPM.02.02.01-22-0221/20</v>
      </c>
      <c r="D425" s="26" t="str">
        <f>IF('tab1'!D423="","",'tab1'!D423)</f>
        <v>EWA BANAŚ DÓM ZŁOTE POLA</v>
      </c>
      <c r="E425" s="26" t="str">
        <f>IF('tab1'!E423="","",'tab1'!E423)</f>
        <v>EFRR</v>
      </c>
      <c r="F425" s="26" t="str">
        <f>IF('tab1'!F423="","",'tab1'!F423)</f>
        <v>Regionalny Program Operacyjny Województwa Pomorskiego na lata 2014-2020</v>
      </c>
      <c r="G425" s="26" t="str">
        <f>IF('tab1'!G423="","",'tab1'!G423)</f>
        <v>2. Przedsiębiorstwa</v>
      </c>
      <c r="H425" s="26" t="str">
        <f>IF('tab1'!H423="","",'tab1'!H423)</f>
        <v>2.2. Inwestycje profilowane – wsparcie dotacyjne</v>
      </c>
      <c r="I425" s="26" t="str">
        <f>IF('tab1'!I423="","",'tab1'!I423)</f>
        <v>2.2.1. Inwestycje profilowane – wsparcie dotacyjne</v>
      </c>
      <c r="J425" s="26">
        <f>IF('tab1'!J423="","",'tab1'!J423)</f>
        <v>333025.59000000003</v>
      </c>
      <c r="K425" s="26">
        <f>IF('tab1'!K423="","",'tab1'!K423)</f>
        <v>333025.59000000003</v>
      </c>
      <c r="L425" s="26">
        <f>IF('tab1'!L423="","",'tab1'!L423)</f>
        <v>250000</v>
      </c>
      <c r="M425" s="26">
        <f>IF('tab1'!M423="","",'tab1'!M423)</f>
        <v>75.069306235595903</v>
      </c>
      <c r="N425" s="26" t="str">
        <f>IF('tab1'!N423="","",'tab1'!N423)</f>
        <v>01 Dotacja bezzwrotna</v>
      </c>
      <c r="O425" s="26" t="str">
        <f>IF('tab1'!O423="","",'tab1'!O423)</f>
        <v>Miejsca realizacji do uzupełnienia ręcznego z raportu uzupełniającego!</v>
      </c>
      <c r="P425" s="26" t="str">
        <f>IF('tab1'!P423="","",'tab1'!P423)</f>
        <v>03 Obszary wiejskie (o małej gęstości zaludnienia)</v>
      </c>
      <c r="Q425" s="28">
        <f>IF('tab1'!Q423="","",'tab1'!Q423)</f>
        <v>43922</v>
      </c>
      <c r="R425" s="28">
        <f>IF('tab1'!R423="","",'tab1'!R423)</f>
        <v>44196</v>
      </c>
      <c r="S425" s="26" t="str">
        <f>IF('tab1'!S423="","",'tab1'!S423)</f>
        <v>Nadzwyczajny</v>
      </c>
      <c r="T425" s="26" t="str">
        <f>IF('tab1'!T423="","",'tab1'!T423)</f>
        <v>15 Turystyka oraz działalność związana z zakwaterowaniem i usługami gastronomicznymi</v>
      </c>
      <c r="U425" s="26" t="str">
        <f>IF('tab1'!U423="","",'tab1'!U423)</f>
        <v>067 Rozwój działalności MŚP, wsparcie przedsiębiorczości i tworzenia przedsiębiorstw (w tym wsparcie dla przedsiębiorstw typu spin-off i spin-out)</v>
      </c>
      <c r="V425" s="26" t="str">
        <f>IF('tab1'!V423="","",'tab1'!V423)</f>
        <v>03 Wzmacnianie konkurencyjności małych i średnich przedsiębiorstw (MŚP)</v>
      </c>
      <c r="W425" s="26" t="str">
        <f>IF('tab1'!W423="","",'tab1'!W423)</f>
        <v>Projekt nie jest realizowany w ramach EFS</v>
      </c>
      <c r="X425" s="26" t="str">
        <f>IF('tab1'!X423="","",'tab1'!X423)</f>
        <v>Nie dotyczy</v>
      </c>
      <c r="Y425" s="27" t="str">
        <f>VLOOKUP(C425,'przeliczenia '!C:D,2,FALSE)</f>
        <v>WOJ.: POMORSKIE</v>
      </c>
    </row>
    <row r="426" spans="1:25" ht="90" x14ac:dyDescent="0.25">
      <c r="A426" s="26" t="str">
        <f>IF('tab1'!A424="","",'tab1'!A424)</f>
        <v>SeaSide Budget Hotel Sopot w nowej odsłonie anty-covidowej.</v>
      </c>
      <c r="B426" s="26" t="str">
        <f>IF('tab1'!B424="","",'tab1'!B424)</f>
        <v>Skutki pandemii COVID-19 uwidoczniły się niemal na całym świecie, ale przede wszystkim w Europie. Szczególnie ucierpieli przedsiębiorcy, zwłaszcza ci mali. Pozostawieni bez przychodów, z szeregiem wymogów do wprowadzenia, stanęli przed trudnym wyzwaniem. Przedmiotem tego projektu jest realizacja 6 zaplanowanych zadań, które będą miały wpływ na przeciwdziałanie negatywnemu wpływowi pandemii COVID-19 na działalność przedsiębiorstwa Wnioskodawcy. Przyjęte rozwiązania w realizacji celu inwestycyjnego, przedstawionego w formie sześciu kluczowych działań i poniesione na nie nakłady finansowe, oraz celu obrotowego, kompleksowo rozwiążą bariery w prowadzonej działalności, które Wnioskodawca wskazał w punkcie 2 Biznesplanu. Ponadto kompleksowa realizacja zaplanowanych działań skutkować będzie spełnieniem obowiązujacych wymagań sanitarnych w zwiazku z trwajacym stanem epidemicznym.</v>
      </c>
      <c r="C426" s="26" t="str">
        <f>IF('tab1'!C424="","",'tab1'!C424)</f>
        <v>RPPM.02.02.01-22-0222/20</v>
      </c>
      <c r="D426" s="26" t="str">
        <f>IF('tab1'!D424="","",'tab1'!D424)</f>
        <v>PH OMEGA DAGMARA SZAMBORSKA</v>
      </c>
      <c r="E426" s="26" t="str">
        <f>IF('tab1'!E424="","",'tab1'!E424)</f>
        <v>EFRR</v>
      </c>
      <c r="F426" s="26" t="str">
        <f>IF('tab1'!F424="","",'tab1'!F424)</f>
        <v>Regionalny Program Operacyjny Województwa Pomorskiego na lata 2014-2020</v>
      </c>
      <c r="G426" s="26" t="str">
        <f>IF('tab1'!G424="","",'tab1'!G424)</f>
        <v>2. Przedsiębiorstwa</v>
      </c>
      <c r="H426" s="26" t="str">
        <f>IF('tab1'!H424="","",'tab1'!H424)</f>
        <v>2.2. Inwestycje profilowane – wsparcie dotacyjne</v>
      </c>
      <c r="I426" s="26" t="str">
        <f>IF('tab1'!I424="","",'tab1'!I424)</f>
        <v>2.2.1. Inwestycje profilowane – wsparcie dotacyjne</v>
      </c>
      <c r="J426" s="26">
        <f>IF('tab1'!J424="","",'tab1'!J424)</f>
        <v>273922.38</v>
      </c>
      <c r="K426" s="26">
        <f>IF('tab1'!K424="","",'tab1'!K424)</f>
        <v>273922.38</v>
      </c>
      <c r="L426" s="26">
        <f>IF('tab1'!L424="","",'tab1'!L424)</f>
        <v>236364.09</v>
      </c>
      <c r="M426" s="26">
        <f>IF('tab1'!M424="","",'tab1'!M424)</f>
        <v>86.288710692423194</v>
      </c>
      <c r="N426" s="26" t="str">
        <f>IF('tab1'!N424="","",'tab1'!N424)</f>
        <v>01 Dotacja bezzwrotna</v>
      </c>
      <c r="O426" s="26" t="str">
        <f>IF('tab1'!O424="","",'tab1'!O424)</f>
        <v>Miejsca realizacji do uzupełnienia ręcznego z raportu uzupełniającego!</v>
      </c>
      <c r="P426" s="26" t="str">
        <f>IF('tab1'!P424="","",'tab1'!P424)</f>
        <v>01 Duże obszary miejskie (o ludności &gt;50 000 i dużej gęstości zaludnienia)</v>
      </c>
      <c r="Q426" s="28">
        <f>IF('tab1'!Q424="","",'tab1'!Q424)</f>
        <v>43952</v>
      </c>
      <c r="R426" s="28">
        <f>IF('tab1'!R424="","",'tab1'!R424)</f>
        <v>44377</v>
      </c>
      <c r="S426" s="26" t="str">
        <f>IF('tab1'!S424="","",'tab1'!S424)</f>
        <v>Nadzwyczajny</v>
      </c>
      <c r="T426" s="26" t="str">
        <f>IF('tab1'!T424="","",'tab1'!T424)</f>
        <v>15 Turystyka oraz działalność związana z zakwaterowaniem i usługami gastronomicznymi</v>
      </c>
      <c r="U426" s="26" t="str">
        <f>IF('tab1'!U424="","",'tab1'!U424)</f>
        <v>067 Rozwój działalności MŚP, wsparcie przedsiębiorczości i tworzenia przedsiębiorstw (w tym wsparcie dla przedsiębiorstw typu spin-off i spin-out)</v>
      </c>
      <c r="V426" s="26" t="str">
        <f>IF('tab1'!V424="","",'tab1'!V424)</f>
        <v>03 Wzmacnianie konkurencyjności małych i średnich przedsiębiorstw (MŚP)</v>
      </c>
      <c r="W426" s="26" t="str">
        <f>IF('tab1'!W424="","",'tab1'!W424)</f>
        <v>Projekt nie jest realizowany w ramach EFS</v>
      </c>
      <c r="X426" s="26" t="str">
        <f>IF('tab1'!X424="","",'tab1'!X424)</f>
        <v>Nie dotyczy</v>
      </c>
      <c r="Y426" s="27" t="str">
        <f>VLOOKUP(C426,'przeliczenia '!C:D,2,FALSE)</f>
        <v>WOJ.: POMORSKIE, POW.: Sopot, GM.: Sopot</v>
      </c>
    </row>
    <row r="427" spans="1:25" ht="67.5" hidden="1" x14ac:dyDescent="0.25">
      <c r="A427" s="26" t="str">
        <f>IF('tab1'!A425="","",'tab1'!A425)</f>
        <v>Wyposażenie Kliniki Kosma w innowacyjne urządzenia medyczne do terapii chorób cywilizacyjnych.</v>
      </c>
      <c r="B427" s="26" t="str">
        <f>IF('tab1'!B425="","",'tab1'!B425)</f>
        <v>Przedmiotem projektu jest przedsięwzięcie inwestycyjne związane z zakupem nowoczesnych urządzeń do terapii chorób cywilizacyjnych i okresu starzenia, ze szczególnym uwzględnieniem terapii dermatologicznej i stomatologicznej. Dzięki realizacji projektu w Bytowie powstanie Klinika Kosma – zaprojektowana jako wyjątkowe miejsce, służące pacjentom z regionu, kraju i z zagranicy. Wdrażane rozwiązania pozwolą na uzyskanie wysokiej skuteczności leczenia przy możliwie najmniejszej uciążliwości terapii. Projekt znajduje odzwierciedlenie w Porozumieniu na rzecz inteligentnych specjalizacji Pomorza w obszarze „Technologie medyczne w zakresie chorób cywilizacyjnych i okresu starzenia”.</v>
      </c>
      <c r="C427" s="26" t="str">
        <f>IF('tab1'!C425="","",'tab1'!C425)</f>
        <v>RPPM.02.02.01-22-0226/17</v>
      </c>
      <c r="D427" s="26" t="str">
        <f>IF('tab1'!D425="","",'tab1'!D425)</f>
        <v>KLINIKA KOSMA KAMILA KOSKA-MACH</v>
      </c>
      <c r="E427" s="26" t="str">
        <f>IF('tab1'!E425="","",'tab1'!E425)</f>
        <v>EFRR</v>
      </c>
      <c r="F427" s="26" t="str">
        <f>IF('tab1'!F425="","",'tab1'!F425)</f>
        <v>Regionalny Program Operacyjny Województwa Pomorskiego na lata 2014-2020</v>
      </c>
      <c r="G427" s="26" t="str">
        <f>IF('tab1'!G425="","",'tab1'!G425)</f>
        <v>2. Przedsiębiorstwa</v>
      </c>
      <c r="H427" s="26" t="str">
        <f>IF('tab1'!H425="","",'tab1'!H425)</f>
        <v>2.2. Inwestycje profilowane – wsparcie dotacyjne</v>
      </c>
      <c r="I427" s="26" t="str">
        <f>IF('tab1'!I425="","",'tab1'!I425)</f>
        <v>2.2.1. Inwestycje profilowane – wsparcie dotacyjne</v>
      </c>
      <c r="J427" s="26">
        <f>IF('tab1'!J425="","",'tab1'!J425)</f>
        <v>188890</v>
      </c>
      <c r="K427" s="26">
        <f>IF('tab1'!K425="","",'tab1'!K425)</f>
        <v>174898.15</v>
      </c>
      <c r="L427" s="26">
        <f>IF('tab1'!L425="","",'tab1'!L425)</f>
        <v>87274.17</v>
      </c>
      <c r="M427" s="26">
        <f>IF('tab1'!M425="","",'tab1'!M425)</f>
        <v>49.8999960834348</v>
      </c>
      <c r="N427" s="26" t="str">
        <f>IF('tab1'!N425="","",'tab1'!N425)</f>
        <v>01 Dotacja bezzwrotna</v>
      </c>
      <c r="O427" s="26" t="str">
        <f>IF('tab1'!O425="","",'tab1'!O425)</f>
        <v>Miejsca realizacji do uzupełnienia ręcznego z raportu uzupełniającego!</v>
      </c>
      <c r="P427" s="26" t="str">
        <f>IF('tab1'!P425="","",'tab1'!P425)</f>
        <v>02 Małe obszary miejskie (o ludności &gt;5 000 i średniej gęstości zaludnienia)</v>
      </c>
      <c r="Q427" s="28">
        <f>IF('tab1'!Q425="","",'tab1'!Q425)</f>
        <v>42826</v>
      </c>
      <c r="R427" s="28">
        <f>IF('tab1'!R425="","",'tab1'!R425)</f>
        <v>43281</v>
      </c>
      <c r="S427" s="26" t="str">
        <f>IF('tab1'!S425="","",'tab1'!S425)</f>
        <v>Konkursowy</v>
      </c>
      <c r="T427" s="26" t="str">
        <f>IF('tab1'!T425="","",'tab1'!T425)</f>
        <v>20 Opieka zdrowotna</v>
      </c>
      <c r="U427" s="26" t="str">
        <f>IF('tab1'!U425="","",'tab1'!U425)</f>
        <v>067 Rozwój działalności MŚP, wsparcie przedsiębiorczości i tworzenia przedsiębiorstw (w tym wsparcie dla przedsiębiorstw typu spin-off i spin-out)</v>
      </c>
      <c r="V427" s="26" t="str">
        <f>IF('tab1'!V425="","",'tab1'!V425)</f>
        <v>03 Wzmacnianie konkurencyjności małych i średnich przedsiębiorstw (MŚP)</v>
      </c>
      <c r="W427" s="26" t="str">
        <f>IF('tab1'!W425="","",'tab1'!W425)</f>
        <v>Projekt nie jest realizowany w ramach EFS</v>
      </c>
      <c r="X427" s="26" t="str">
        <f>IF('tab1'!X425="","",'tab1'!X425)</f>
        <v>Nie dotyczy</v>
      </c>
      <c r="Y427" s="27" t="str">
        <f>VLOOKUP(C427,'przeliczenia '!C:D,2,FALSE)</f>
        <v>WOJ.: POMORSKIE, POW.: bytowski, GM.: Bytów</v>
      </c>
    </row>
    <row r="428" spans="1:25" ht="67.5" hidden="1" x14ac:dyDescent="0.25">
      <c r="A428" s="26" t="str">
        <f>IF('tab1'!A426="","",'tab1'!A426)</f>
        <v>Wzrost konkurencyjności firmy Kom-Tel osiągnięty poprzez ograniczenia kosztów zakupu c.w.u. oraz energii elektrycznej w wyniku montażu instalacji paneli fotowoltaicznych oraz pompy ciepła w obiekcie w Miastku</v>
      </c>
      <c r="B428" s="26" t="str">
        <f>IF('tab1'!B426="","",'tab1'!B426)</f>
        <v>Projekt zakłada nabycie oraz montaż instalacji odnawialnych źródeł energii w obiekcie, w którym Wnioskodawca prowadzi działalność gospodarczą. Projekt będzie realizowany na terenie miejscowości Miastko w powiecie bytowskim. Łączna moc źródeł odnawialnych wyniesie 10,4 kW dla instalacji fotowoltaicznej oraz 2,3kW dla pompy ciepła. Koszt zakupu energii stanowi jedną z głównych pozycji kosztowych w działalności Wnioskodawcy, tym samym jest czynnikiem istotnie wpływającym na wysokość cen nałożonych na ofertę firmy, a w rezultacie - na pozycję konkurencyjną firmy na rynku. Głównym celem Projektu jest wzrost konkurencyjności firmy Kom-Tel poprzez znaczące ograniczenie kosztów zakupu energii (elektrycznej i cieplnej) na potrzeby prowadzonej działalności gospodarczej.</v>
      </c>
      <c r="C428" s="26" t="str">
        <f>IF('tab1'!C426="","",'tab1'!C426)</f>
        <v>RPPM.02.02.01-22-0227/17</v>
      </c>
      <c r="D428" s="26" t="str">
        <f>IF('tab1'!D426="","",'tab1'!D426)</f>
        <v>KOM-TEL JAROSŁAW DWULIT</v>
      </c>
      <c r="E428" s="26" t="str">
        <f>IF('tab1'!E426="","",'tab1'!E426)</f>
        <v>EFRR</v>
      </c>
      <c r="F428" s="26" t="str">
        <f>IF('tab1'!F426="","",'tab1'!F426)</f>
        <v>Regionalny Program Operacyjny Województwa Pomorskiego na lata 2014-2020</v>
      </c>
      <c r="G428" s="26" t="str">
        <f>IF('tab1'!G426="","",'tab1'!G426)</f>
        <v>2. Przedsiębiorstwa</v>
      </c>
      <c r="H428" s="26" t="str">
        <f>IF('tab1'!H426="","",'tab1'!H426)</f>
        <v>2.2. Inwestycje profilowane – wsparcie dotacyjne</v>
      </c>
      <c r="I428" s="26" t="str">
        <f>IF('tab1'!I426="","",'tab1'!I426)</f>
        <v>2.2.1. Inwestycje profilowane – wsparcie dotacyjne</v>
      </c>
      <c r="J428" s="26">
        <f>IF('tab1'!J426="","",'tab1'!J426)</f>
        <v>92300</v>
      </c>
      <c r="K428" s="26">
        <f>IF('tab1'!K426="","",'tab1'!K426)</f>
        <v>92300</v>
      </c>
      <c r="L428" s="26">
        <f>IF('tab1'!L426="","",'tab1'!L426)</f>
        <v>59995</v>
      </c>
      <c r="M428" s="26">
        <f>IF('tab1'!M426="","",'tab1'!M426)</f>
        <v>65</v>
      </c>
      <c r="N428" s="26" t="str">
        <f>IF('tab1'!N426="","",'tab1'!N426)</f>
        <v>01 Dotacja bezzwrotna</v>
      </c>
      <c r="O428" s="26" t="str">
        <f>IF('tab1'!O426="","",'tab1'!O426)</f>
        <v>Miejsca realizacji do uzupełnienia ręcznego z raportu uzupełniającego!</v>
      </c>
      <c r="P428" s="26" t="str">
        <f>IF('tab1'!P426="","",'tab1'!P426)</f>
        <v>02 Małe obszary miejskie (o ludności &gt;5 000 i średniej gęstości zaludnienia)</v>
      </c>
      <c r="Q428" s="28">
        <f>IF('tab1'!Q426="","",'tab1'!Q426)</f>
        <v>43283</v>
      </c>
      <c r="R428" s="28">
        <f>IF('tab1'!R426="","",'tab1'!R426)</f>
        <v>44377</v>
      </c>
      <c r="S428" s="26" t="str">
        <f>IF('tab1'!S426="","",'tab1'!S426)</f>
        <v>Konkursowy</v>
      </c>
      <c r="T428" s="26" t="str">
        <f>IF('tab1'!T426="","",'tab1'!T426)</f>
        <v>19 Edukacja</v>
      </c>
      <c r="U428" s="26" t="str">
        <f>IF('tab1'!U426="","",'tab1'!U426)</f>
        <v>069 Wsparcie ekologicznych procesów produkcyjnych oraz efektywnego wykorzystywania zasobów w MŚP</v>
      </c>
      <c r="V428" s="26" t="str">
        <f>IF('tab1'!V426="","",'tab1'!V426)</f>
        <v>03 Wzmacnianie konkurencyjności małych i średnich przedsiębiorstw (MŚP)</v>
      </c>
      <c r="W428" s="26" t="str">
        <f>IF('tab1'!W426="","",'tab1'!W426)</f>
        <v>Projekt nie jest realizowany w ramach EFS</v>
      </c>
      <c r="X428" s="26" t="str">
        <f>IF('tab1'!X426="","",'tab1'!X426)</f>
        <v>Nie dotyczy</v>
      </c>
      <c r="Y428" s="27" t="str">
        <f>VLOOKUP(C428,'przeliczenia '!C:D,2,FALSE)</f>
        <v>WOJ.: POMORSKIE, POW.: bytowski, GM.: Miastko</v>
      </c>
    </row>
    <row r="429" spans="1:25" ht="67.5" x14ac:dyDescent="0.25">
      <c r="A429" s="26" t="str">
        <f>IF('tab1'!A427="","",'tab1'!A427)</f>
        <v>Zakup i montaż nowoczesnego urządzenia SKYTOWER rozwiązaniem na zapewnienie bezpieczeństwa gości hotelowych w celu zapobiegania negatywnych skutków COVID-19.</v>
      </c>
      <c r="B429" s="26" t="str">
        <f>IF('tab1'!B427="","",'tab1'!B427)</f>
        <v>Projekt polegać będzie na zakupie i montażu atestowanego pod względem bezpieczeństwa, nowoczesnego urządzenia zabawowego "SKYTOWER" na przygotowanym i przystosowanym do tego terenie zewnętrznym znajdującym się tuż przy hotelu, który w dobie pandemii zapewni zwiększenie zainteresowania obiektem wśród klientów poszukujących obiektów z zapleczem na świeżym powietrzu, zapewniając im tym samym poczucie bezpieczeństwa i możliwość aktywnego spędzania czasu wolnego.</v>
      </c>
      <c r="C429" s="26" t="str">
        <f>IF('tab1'!C427="","",'tab1'!C427)</f>
        <v>RPPM.02.02.01-22-0227/20</v>
      </c>
      <c r="D429" s="26" t="str">
        <f>IF('tab1'!D427="","",'tab1'!D427)</f>
        <v>STACJA PALIW MARIAN ODEJEWSKI</v>
      </c>
      <c r="E429" s="26" t="str">
        <f>IF('tab1'!E427="","",'tab1'!E427)</f>
        <v>EFRR</v>
      </c>
      <c r="F429" s="26" t="str">
        <f>IF('tab1'!F427="","",'tab1'!F427)</f>
        <v>Regionalny Program Operacyjny Województwa Pomorskiego na lata 2014-2020</v>
      </c>
      <c r="G429" s="26" t="str">
        <f>IF('tab1'!G427="","",'tab1'!G427)</f>
        <v>2. Przedsiębiorstwa</v>
      </c>
      <c r="H429" s="26" t="str">
        <f>IF('tab1'!H427="","",'tab1'!H427)</f>
        <v>2.2. Inwestycje profilowane – wsparcie dotacyjne</v>
      </c>
      <c r="I429" s="26" t="str">
        <f>IF('tab1'!I427="","",'tab1'!I427)</f>
        <v>2.2.1. Inwestycje profilowane – wsparcie dotacyjne</v>
      </c>
      <c r="J429" s="26">
        <f>IF('tab1'!J427="","",'tab1'!J427)</f>
        <v>290000</v>
      </c>
      <c r="K429" s="26">
        <f>IF('tab1'!K427="","",'tab1'!K427)</f>
        <v>290000</v>
      </c>
      <c r="L429" s="26">
        <f>IF('tab1'!L427="","",'tab1'!L427)</f>
        <v>246500</v>
      </c>
      <c r="M429" s="26">
        <f>IF('tab1'!M427="","",'tab1'!M427)</f>
        <v>85</v>
      </c>
      <c r="N429" s="26" t="str">
        <f>IF('tab1'!N427="","",'tab1'!N427)</f>
        <v>01 Dotacja bezzwrotna</v>
      </c>
      <c r="O429" s="26" t="str">
        <f>IF('tab1'!O427="","",'tab1'!O427)</f>
        <v>Miejsca realizacji do uzupełnienia ręcznego z raportu uzupełniającego!</v>
      </c>
      <c r="P429" s="26" t="str">
        <f>IF('tab1'!P427="","",'tab1'!P427)</f>
        <v>03 Obszary wiejskie (o małej gęstości zaludnienia)</v>
      </c>
      <c r="Q429" s="28">
        <f>IF('tab1'!Q427="","",'tab1'!Q427)</f>
        <v>44287</v>
      </c>
      <c r="R429" s="28">
        <f>IF('tab1'!R427="","",'tab1'!R427)</f>
        <v>44347</v>
      </c>
      <c r="S429" s="26" t="str">
        <f>IF('tab1'!S427="","",'tab1'!S427)</f>
        <v>Nadzwyczajny</v>
      </c>
      <c r="T429" s="26" t="str">
        <f>IF('tab1'!T427="","",'tab1'!T427)</f>
        <v>15 Turystyka oraz działalność związana z zakwaterowaniem i usługami gastronomicznymi</v>
      </c>
      <c r="U429" s="26" t="str">
        <f>IF('tab1'!U427="","",'tab1'!U427)</f>
        <v>067 Rozwój działalności MŚP, wsparcie przedsiębiorczości i tworzenia przedsiębiorstw (w tym wsparcie dla przedsiębiorstw typu spin-off i spin-out)</v>
      </c>
      <c r="V429" s="26" t="str">
        <f>IF('tab1'!V427="","",'tab1'!V427)</f>
        <v>03 Wzmacnianie konkurencyjności małych i średnich przedsiębiorstw (MŚP)</v>
      </c>
      <c r="W429" s="26" t="str">
        <f>IF('tab1'!W427="","",'tab1'!W427)</f>
        <v>Projekt nie jest realizowany w ramach EFS</v>
      </c>
      <c r="X429" s="26" t="str">
        <f>IF('tab1'!X427="","",'tab1'!X427)</f>
        <v>Nie dotyczy</v>
      </c>
      <c r="Y429" s="27" t="str">
        <f>VLOOKUP(C429,'przeliczenia '!C:D,2,FALSE)</f>
        <v>WOJ.: POMORSKIE, POW.: chojnicki, GM.: Chojnice - gmina wiejska</v>
      </c>
    </row>
    <row r="430" spans="1:25" ht="90" hidden="1" x14ac:dyDescent="0.25">
      <c r="A430" s="26" t="str">
        <f>IF('tab1'!A428="","",'tab1'!A428)</f>
        <v>Komercjalizacja prac B+R na rzecz poszerzenia palety oferowanych produktów firmy Wolfarb Sp. z o.o. SKA</v>
      </c>
      <c r="B430" s="26" t="str">
        <f>IF('tab1'!B428="","",'tab1'!B428)</f>
        <v>Przedmiotem projektu jest przedsięwzięcie inwestycyjne zorientowane na poszerzenie rynków zbytu oraz palety oferowanych produktów poprzez wdrożenie wyników własnych prac B+R w postaci innowacyjnego, kompleksowego rozwiązania składającego się z dwóch powiązanych funkcjonalnie wyrobów – pasty polerskiej oraz pigmentowanego lakieru. Rozwiązanie dedykowane będzie przede wszystkim branży stoczniowej np. oznaczenia ścieżek ewakuacyjnych, szklaków komunikacyjnych, balustrad oraz innych elementów zwiększających bezpieczeństwo na statku lub jego widoczności na morzu. Zastosowanie obydwu produktów jednocześnie pozwoli na wygenerowanie efektu synergii: uzyskania wysokich parametrów świecenia czy wysokich właściwości fizyko-chemicznych, znacząco odróżniających rozwiązanie od obecnie dostępnych wyrobów. W efekcie rozwiązanie przyczyni się do poprawy bezpieczeństwa na statku oraz zmniejszenia zapotrzebowania na energię elektryczną, z uwagi na możliwość uzyskania wysokich parametrów użytkowych.</v>
      </c>
      <c r="C430" s="26" t="str">
        <f>IF('tab1'!C428="","",'tab1'!C428)</f>
        <v>RPPM.02.02.01-22-0228/17</v>
      </c>
      <c r="D430" s="26" t="str">
        <f>IF('tab1'!D428="","",'tab1'!D428)</f>
        <v>WOLFARB SPÓŁKA Z OGRANICZONĄ ODPOWIEDZIALNOŚCIĄ SPÓŁKA KOMANDYTOWO - AKCYJNA</v>
      </c>
      <c r="E430" s="26" t="str">
        <f>IF('tab1'!E428="","",'tab1'!E428)</f>
        <v>EFRR</v>
      </c>
      <c r="F430" s="26" t="str">
        <f>IF('tab1'!F428="","",'tab1'!F428)</f>
        <v>Regionalny Program Operacyjny Województwa Pomorskiego na lata 2014-2020</v>
      </c>
      <c r="G430" s="26" t="str">
        <f>IF('tab1'!G428="","",'tab1'!G428)</f>
        <v>2. Przedsiębiorstwa</v>
      </c>
      <c r="H430" s="26" t="str">
        <f>IF('tab1'!H428="","",'tab1'!H428)</f>
        <v>2.2. Inwestycje profilowane – wsparcie dotacyjne</v>
      </c>
      <c r="I430" s="26" t="str">
        <f>IF('tab1'!I428="","",'tab1'!I428)</f>
        <v>2.2.1. Inwestycje profilowane – wsparcie dotacyjne</v>
      </c>
      <c r="J430" s="26">
        <f>IF('tab1'!J428="","",'tab1'!J428)</f>
        <v>1611300</v>
      </c>
      <c r="K430" s="26">
        <f>IF('tab1'!K428="","",'tab1'!K428)</f>
        <v>1310000</v>
      </c>
      <c r="L430" s="26">
        <f>IF('tab1'!L428="","",'tab1'!L428)</f>
        <v>654869</v>
      </c>
      <c r="M430" s="26">
        <f>IF('tab1'!M428="","",'tab1'!M428)</f>
        <v>49.99</v>
      </c>
      <c r="N430" s="26" t="str">
        <f>IF('tab1'!N428="","",'tab1'!N428)</f>
        <v>01 Dotacja bezzwrotna</v>
      </c>
      <c r="O430" s="26" t="str">
        <f>IF('tab1'!O428="","",'tab1'!O428)</f>
        <v>Miejsca realizacji do uzupełnienia ręcznego z raportu uzupełniającego!</v>
      </c>
      <c r="P430" s="26" t="str">
        <f>IF('tab1'!P428="","",'tab1'!P428)</f>
        <v>01 Duże obszary miejskie (o ludności &gt;50 000 i dużej gęstości zaludnienia)</v>
      </c>
      <c r="Q430" s="28">
        <f>IF('tab1'!Q428="","",'tab1'!Q428)</f>
        <v>43101</v>
      </c>
      <c r="R430" s="28">
        <f>IF('tab1'!R428="","",'tab1'!R428)</f>
        <v>43830</v>
      </c>
      <c r="S430" s="26" t="str">
        <f>IF('tab1'!S428="","",'tab1'!S428)</f>
        <v>Konkursowy</v>
      </c>
      <c r="T430" s="26" t="str">
        <f>IF('tab1'!T428="","",'tab1'!T428)</f>
        <v>07 Pozostałe nieokreślone branże przemysłu wytwórczego</v>
      </c>
      <c r="U430" s="26" t="str">
        <f>IF('tab1'!U428="","",'tab1'!U428)</f>
        <v>067 Rozwój działalności MŚP, wsparcie przedsiębiorczości i tworzenia przedsiębiorstw (w tym wsparcie dla przedsiębiorstw typu spin-off i spin-out)</v>
      </c>
      <c r="V430" s="26" t="str">
        <f>IF('tab1'!V428="","",'tab1'!V428)</f>
        <v>03 Wzmacnianie konkurencyjności małych i średnich przedsiębiorstw (MŚP)</v>
      </c>
      <c r="W430" s="26" t="str">
        <f>IF('tab1'!W428="","",'tab1'!W428)</f>
        <v>Projekt nie jest realizowany w ramach EFS</v>
      </c>
      <c r="X430" s="26" t="str">
        <f>IF('tab1'!X428="","",'tab1'!X428)</f>
        <v>Nie dotyczy</v>
      </c>
      <c r="Y430" s="27" t="str">
        <f>VLOOKUP(C430,'przeliczenia '!C:D,2,FALSE)</f>
        <v>WOJ.: POMORSKIE, POW.: tczewski, GM.: Tczew</v>
      </c>
    </row>
    <row r="431" spans="1:25" ht="90" x14ac:dyDescent="0.25">
      <c r="A431" s="26" t="str">
        <f>IF('tab1'!A429="","",'tab1'!A429)</f>
        <v>Tytuł projektu - Modernizacja i doposażenie restauracji „Trafik Jedzenie&amp;Przyjaciele” w celu dostosowania obiektu do wymogów sanitarnych i obsługi klienta w warunkach zagrożenia epidemiologicznego.</v>
      </c>
      <c r="B431" s="26" t="str">
        <f>IF('tab1'!B429="","",'tab1'!B429)</f>
        <v>Przedmiotem projektu jest modernizacja i doposażenie restauracji „Trafik Jedzenie&amp;Przyjaciele” w celu dostosowania obiektu do wymogów sanitarnych i obsługi klienta w warunkach zagrożenia epidemiologicznego. W związku z wystąpieniem epidemii COVID-19 branża gastronomiczna znalazła się w sytuacji kryzysowe, a wnioskodawca planuje podjąć szereg działań aby przetrwać na rynku. W ramach projektu planowana jest modernizacja przestrzeni restauracyjnej oraz inwestycje w środki trwałe, które pozwolą na optymalizację działalności restauracji w ramach nowych wytycznych sanitarnych. W celu zachęcenia stałych klientów do powrotu oraz umożliwienia pozyskania nowych klientów restauracji, wnioskodawca planuje rozszerzyć menu o posiłki witaminowe. Aby zapewnić komfortowe warunki i bezpieczeństwo planowany jest również montaż oczyszczacza powietrza oraz klimatyzatora. Wnioskodawca zamierza zdywersyfikować ryzyko działalności poszerzając ofertę o catering eventowy.</v>
      </c>
      <c r="C431" s="26" t="str">
        <f>IF('tab1'!C429="","",'tab1'!C429)</f>
        <v>RPPM.02.02.01-22-0228/20</v>
      </c>
      <c r="D431" s="26" t="str">
        <f>IF('tab1'!D429="","",'tab1'!D429)</f>
        <v>MA SPÓŁKA CYWILNA ALICJA JANCEN, KRZYSZTOF JANCEN</v>
      </c>
      <c r="E431" s="26" t="str">
        <f>IF('tab1'!E429="","",'tab1'!E429)</f>
        <v>EFRR</v>
      </c>
      <c r="F431" s="26" t="str">
        <f>IF('tab1'!F429="","",'tab1'!F429)</f>
        <v>Regionalny Program Operacyjny Województwa Pomorskiego na lata 2014-2020</v>
      </c>
      <c r="G431" s="26" t="str">
        <f>IF('tab1'!G429="","",'tab1'!G429)</f>
        <v>2. Przedsiębiorstwa</v>
      </c>
      <c r="H431" s="26" t="str">
        <f>IF('tab1'!H429="","",'tab1'!H429)</f>
        <v>2.2. Inwestycje profilowane – wsparcie dotacyjne</v>
      </c>
      <c r="I431" s="26" t="str">
        <f>IF('tab1'!I429="","",'tab1'!I429)</f>
        <v>2.2.1. Inwestycje profilowane – wsparcie dotacyjne</v>
      </c>
      <c r="J431" s="26">
        <f>IF('tab1'!J429="","",'tab1'!J429)</f>
        <v>250724.63</v>
      </c>
      <c r="K431" s="26">
        <f>IF('tab1'!K429="","",'tab1'!K429)</f>
        <v>250724.63</v>
      </c>
      <c r="L431" s="26">
        <f>IF('tab1'!L429="","",'tab1'!L429)</f>
        <v>222456.23</v>
      </c>
      <c r="M431" s="26">
        <f>IF('tab1'!M429="","",'tab1'!M429)</f>
        <v>88.725319885804595</v>
      </c>
      <c r="N431" s="26" t="str">
        <f>IF('tab1'!N429="","",'tab1'!N429)</f>
        <v>01 Dotacja bezzwrotna</v>
      </c>
      <c r="O431" s="26" t="str">
        <f>IF('tab1'!O429="","",'tab1'!O429)</f>
        <v>Miejsca realizacji do uzupełnienia ręcznego z raportu uzupełniającego!</v>
      </c>
      <c r="P431" s="26" t="str">
        <f>IF('tab1'!P429="","",'tab1'!P429)</f>
        <v>01 Duże obszary miejskie (o ludności &gt;50 000 i dużej gęstości zaludnienia)</v>
      </c>
      <c r="Q431" s="28">
        <f>IF('tab1'!Q429="","",'tab1'!Q429)</f>
        <v>44013</v>
      </c>
      <c r="R431" s="28">
        <f>IF('tab1'!R429="","",'tab1'!R429)</f>
        <v>44288</v>
      </c>
      <c r="S431" s="26" t="str">
        <f>IF('tab1'!S429="","",'tab1'!S429)</f>
        <v>Nadzwyczajny</v>
      </c>
      <c r="T431" s="26" t="str">
        <f>IF('tab1'!T429="","",'tab1'!T429)</f>
        <v>15 Turystyka oraz działalność związana z zakwaterowaniem i usługami gastronomicznymi</v>
      </c>
      <c r="U431" s="26" t="str">
        <f>IF('tab1'!U429="","",'tab1'!U429)</f>
        <v>067 Rozwój działalności MŚP, wsparcie przedsiębiorczości i tworzenia przedsiębiorstw (w tym wsparcie dla przedsiębiorstw typu spin-off i spin-out)</v>
      </c>
      <c r="V431" s="26" t="str">
        <f>IF('tab1'!V429="","",'tab1'!V429)</f>
        <v>03 Wzmacnianie konkurencyjności małych i średnich przedsiębiorstw (MŚP)</v>
      </c>
      <c r="W431" s="26" t="str">
        <f>IF('tab1'!W429="","",'tab1'!W429)</f>
        <v>Projekt nie jest realizowany w ramach EFS</v>
      </c>
      <c r="X431" s="26" t="str">
        <f>IF('tab1'!X429="","",'tab1'!X429)</f>
        <v>Nie dotyczy</v>
      </c>
      <c r="Y431" s="27" t="str">
        <f>VLOOKUP(C431,'przeliczenia '!C:D,2,FALSE)</f>
        <v>WOJ.: POMORSKIE</v>
      </c>
    </row>
    <row r="432" spans="1:25" ht="90" hidden="1" x14ac:dyDescent="0.25">
      <c r="A432" s="26" t="str">
        <f>IF('tab1'!A430="","",'tab1'!A430)</f>
        <v>Zdobycie przez PROCAD S.A. nowych rynków zbytu dzięki poszerzeniu dotychczasowej oferty o innowacyjne eksperckie usługi komputerowych analiz procesów przetwórstwa tworzyw sztucznych</v>
      </c>
      <c r="B432" s="26" t="str">
        <f>IF('tab1'!B430="","",'tab1'!B430)</f>
        <v>Celem planowanego projektu jest podniesienie konkurencyjności rynkowej firmy PROCAD S.A. dzięki rozbudowie jej oferty o nowe eksperckie inżynierskie usługi informatyczne, dedykowane producentom detali i części, głównie samochodowych, w obszarze tworzyw sztucznych, co umożliwi firmie Wnioskodawcy wejście na nowe rynki zbytu, w tym na jej ekspansję zagraniczną. Rezultatem projektu będzie oferta Wnioskodawcy poszerzona o innowacyjne usługi IT, wykorzystujące technologie informatyczno-komunikacyjne, w zakresie optymalizacji procesów produkcyjnych przedsiębiorstw działających w obszarze tworzyw sztucznych. Projekt wpisuje się bezpośrednie w cele i założenia Inteligentnych Specjalizacji Pomorza (ISP2). Zakres projektu obejmuje zakup środków trwałych w postaci sprzętu komputerowego oraz wartości niematerialnych i prawnych w postaci specjalistycznego oprogramowania, niezbędnego do świadczenia inżynieryjnych usług informatycznych.</v>
      </c>
      <c r="C432" s="26" t="str">
        <f>IF('tab1'!C430="","",'tab1'!C430)</f>
        <v>RPPM.02.02.01-22-0229/16</v>
      </c>
      <c r="D432" s="26" t="str">
        <f>IF('tab1'!D430="","",'tab1'!D430)</f>
        <v>PROCAD S.A.</v>
      </c>
      <c r="E432" s="26" t="str">
        <f>IF('tab1'!E430="","",'tab1'!E430)</f>
        <v>EFRR</v>
      </c>
      <c r="F432" s="26" t="str">
        <f>IF('tab1'!F430="","",'tab1'!F430)</f>
        <v>Regionalny Program Operacyjny Województwa Pomorskiego na lata 2014-2020</v>
      </c>
      <c r="G432" s="26" t="str">
        <f>IF('tab1'!G430="","",'tab1'!G430)</f>
        <v>2. Przedsiębiorstwa</v>
      </c>
      <c r="H432" s="26" t="str">
        <f>IF('tab1'!H430="","",'tab1'!H430)</f>
        <v>2.2. Inwestycje profilowane – wsparcie dotacyjne</v>
      </c>
      <c r="I432" s="26" t="str">
        <f>IF('tab1'!I430="","",'tab1'!I430)</f>
        <v>2.2.1. Inwestycje profilowane – wsparcie dotacyjne</v>
      </c>
      <c r="J432" s="26">
        <f>IF('tab1'!J430="","",'tab1'!J430)</f>
        <v>985133.15</v>
      </c>
      <c r="K432" s="26">
        <f>IF('tab1'!K430="","",'tab1'!K430)</f>
        <v>748980</v>
      </c>
      <c r="L432" s="26">
        <f>IF('tab1'!L430="","",'tab1'!L430)</f>
        <v>298094.03999999998</v>
      </c>
      <c r="M432" s="26">
        <f>IF('tab1'!M430="","",'tab1'!M430)</f>
        <v>39.799999999999997</v>
      </c>
      <c r="N432" s="26" t="str">
        <f>IF('tab1'!N430="","",'tab1'!N430)</f>
        <v>01 Dotacja bezzwrotna</v>
      </c>
      <c r="O432" s="26" t="str">
        <f>IF('tab1'!O430="","",'tab1'!O430)</f>
        <v>Miejsca realizacji do uzupełnienia ręcznego z raportu uzupełniającego!</v>
      </c>
      <c r="P432" s="26" t="str">
        <f>IF('tab1'!P430="","",'tab1'!P430)</f>
        <v>01 Duże obszary miejskie (o ludności &gt;50 000 i dużej gęstości zaludnienia)</v>
      </c>
      <c r="Q432" s="28">
        <f>IF('tab1'!Q430="","",'tab1'!Q430)</f>
        <v>42445</v>
      </c>
      <c r="R432" s="28">
        <f>IF('tab1'!R430="","",'tab1'!R430)</f>
        <v>42825</v>
      </c>
      <c r="S432" s="26" t="str">
        <f>IF('tab1'!S430="","",'tab1'!S430)</f>
        <v>Konkursowy</v>
      </c>
      <c r="T432" s="26" t="str">
        <f>IF('tab1'!T430="","",'tab1'!T430)</f>
        <v>13 Działania informacyjno-komunikacyjne, w tym telekomunikacja, usługi informacyjne, programowanie, doradztwo i działalność pokrewna</v>
      </c>
      <c r="U432" s="26" t="str">
        <f>IF('tab1'!U430="","",'tab1'!U430)</f>
        <v>067 Rozwój działalności MŚP, wsparcie przedsiębiorczości i tworzenia przedsiębiorstw (w tym wsparcie dla przedsiębiorstw typu spin-off i spin-out)</v>
      </c>
      <c r="V432" s="26" t="str">
        <f>IF('tab1'!V430="","",'tab1'!V430)</f>
        <v>03 Wzmacnianie konkurencyjności małych i średnich przedsiębiorstw (MŚP)</v>
      </c>
      <c r="W432" s="26" t="str">
        <f>IF('tab1'!W430="","",'tab1'!W430)</f>
        <v>Projekt nie jest realizowany w ramach EFS</v>
      </c>
      <c r="X432" s="26" t="str">
        <f>IF('tab1'!X430="","",'tab1'!X430)</f>
        <v>Nie dotyczy</v>
      </c>
      <c r="Y432" s="27" t="str">
        <f>VLOOKUP(C432,'przeliczenia '!C:D,2,FALSE)</f>
        <v>WOJ.: POMORSKIE, POW.: Gdańsk, GM.: Gdańsk</v>
      </c>
    </row>
    <row r="433" spans="1:25" ht="78.75" x14ac:dyDescent="0.25">
      <c r="A433" s="26" t="str">
        <f>IF('tab1'!A431="","",'tab1'!A431)</f>
        <v>Rozwój działalności i modernizacja pubu Red Light poprzez inwestycje</v>
      </c>
      <c r="B433" s="26" t="str">
        <f>IF('tab1'!B431="","",'tab1'!B431)</f>
        <v>Zakup środków materialnych w postaci nowych mebli dla gości (stoliki, krzesła) w lokalu oraz w strefie ogródka. Wymiana materiału markiz zewnętrznych i zakup roślin oraz przearanżowanie ogródka gastronomicznego– nowa konstrukcja, działania te zachęcą do spędzania czasu w otwartej przestrzeni co sugerują bieżące zalecenia dot. COVID-19. Zakup szafki (ze stali nierdzewnej) i urządzeń gastronomicznych (kostkarka do lodu, ekspres do kawy, młynek do kawy, blender kielichowy, wyciskarka do cytrusów, stół chłodniczy). Modernizacja nagłośnienia poprzez wymianę systemu nagłośnienia. Remont podłóg w lokalu (wymiana podłóg - parter, cyklinowanie podłóg drewnianych - podziemie) co ułatwi utrzymanie czystości w lokalu. Zakup środków do dezynfekcji niezbędnych do spełnienia wymogów związanych z COVID-19. Promocja projektu.</v>
      </c>
      <c r="C433" s="26" t="str">
        <f>IF('tab1'!C431="","",'tab1'!C431)</f>
        <v>RPPM.02.02.01-22-0229/20</v>
      </c>
      <c r="D433" s="26" t="str">
        <f>IF('tab1'!D431="","",'tab1'!D431)</f>
        <v>ANDRZEJ CZARNOCKI MARCIN NANDE RED LIGHT PUB SPÓŁKA CYWILNA</v>
      </c>
      <c r="E433" s="26" t="str">
        <f>IF('tab1'!E431="","",'tab1'!E431)</f>
        <v>EFRR</v>
      </c>
      <c r="F433" s="26" t="str">
        <f>IF('tab1'!F431="","",'tab1'!F431)</f>
        <v>Regionalny Program Operacyjny Województwa Pomorskiego na lata 2014-2020</v>
      </c>
      <c r="G433" s="26" t="str">
        <f>IF('tab1'!G431="","",'tab1'!G431)</f>
        <v>2. Przedsiębiorstwa</v>
      </c>
      <c r="H433" s="26" t="str">
        <f>IF('tab1'!H431="","",'tab1'!H431)</f>
        <v>2.2. Inwestycje profilowane – wsparcie dotacyjne</v>
      </c>
      <c r="I433" s="26" t="str">
        <f>IF('tab1'!I431="","",'tab1'!I431)</f>
        <v>2.2.1. Inwestycje profilowane – wsparcie dotacyjne</v>
      </c>
      <c r="J433" s="26">
        <f>IF('tab1'!J431="","",'tab1'!J431)</f>
        <v>173211.01</v>
      </c>
      <c r="K433" s="26">
        <f>IF('tab1'!K431="","",'tab1'!K431)</f>
        <v>173211.01</v>
      </c>
      <c r="L433" s="26">
        <f>IF('tab1'!L431="","",'tab1'!L431)</f>
        <v>147229.35</v>
      </c>
      <c r="M433" s="26">
        <f>IF('tab1'!M431="","",'tab1'!M431)</f>
        <v>84.999995092690696</v>
      </c>
      <c r="N433" s="26" t="str">
        <f>IF('tab1'!N431="","",'tab1'!N431)</f>
        <v>01 Dotacja bezzwrotna</v>
      </c>
      <c r="O433" s="26" t="str">
        <f>IF('tab1'!O431="","",'tab1'!O431)</f>
        <v>Miejsca realizacji do uzupełnienia ręcznego z raportu uzupełniającego!</v>
      </c>
      <c r="P433" s="26" t="str">
        <f>IF('tab1'!P431="","",'tab1'!P431)</f>
        <v>01 Duże obszary miejskie (o ludności &gt;50 000 i dużej gęstości zaludnienia)</v>
      </c>
      <c r="Q433" s="28">
        <f>IF('tab1'!Q431="","",'tab1'!Q431)</f>
        <v>43922</v>
      </c>
      <c r="R433" s="28">
        <f>IF('tab1'!R431="","",'tab1'!R431)</f>
        <v>44926</v>
      </c>
      <c r="S433" s="26" t="str">
        <f>IF('tab1'!S431="","",'tab1'!S431)</f>
        <v>Nadzwyczajny</v>
      </c>
      <c r="T433" s="26" t="str">
        <f>IF('tab1'!T431="","",'tab1'!T431)</f>
        <v>15 Turystyka oraz działalność związana z zakwaterowaniem i usługami gastronomicznymi</v>
      </c>
      <c r="U433" s="26" t="str">
        <f>IF('tab1'!U431="","",'tab1'!U431)</f>
        <v>067 Rozwój działalności MŚP, wsparcie przedsiębiorczości i tworzenia przedsiębiorstw (w tym wsparcie dla przedsiębiorstw typu spin-off i spin-out)</v>
      </c>
      <c r="V433" s="26" t="str">
        <f>IF('tab1'!V431="","",'tab1'!V431)</f>
        <v>03 Wzmacnianie konkurencyjności małych i średnich przedsiębiorstw (MŚP)</v>
      </c>
      <c r="W433" s="26" t="str">
        <f>IF('tab1'!W431="","",'tab1'!W431)</f>
        <v>Projekt nie jest realizowany w ramach EFS</v>
      </c>
      <c r="X433" s="26" t="str">
        <f>IF('tab1'!X431="","",'tab1'!X431)</f>
        <v>Nie dotyczy</v>
      </c>
      <c r="Y433" s="27" t="str">
        <f>VLOOKUP(C433,'przeliczenia '!C:D,2,FALSE)</f>
        <v>WOJ.: POMORSKIE, POW.: Gdańsk, GM.: Gdańsk</v>
      </c>
    </row>
    <row r="434" spans="1:25" ht="90" hidden="1" x14ac:dyDescent="0.25">
      <c r="A434" s="26" t="str">
        <f>IF('tab1'!A432="","",'tab1'!A432)</f>
        <v>Wdrożenie innowacyjnej farby elewacyjnej, pozwalającej na poprawę efektywności energetycznej obiektów, opartej na wynikach własnych prac badawczych</v>
      </c>
      <c r="B434" s="26" t="str">
        <f>IF('tab1'!B432="","",'tab1'!B432)</f>
        <v>Przedmiotem projektu jest przedsięwzięcie inwestycyjne zorientowane na poszerzenie rynków zbytu oraz palety oferowanych produktów poprzez wdrożenie innowacyjnego wyrobu – farby elewacyjnego z mikrokapsułkami zmiennofazowymi – będącej wynikiem własnych prac B+R. Zakres przedsięwzięcia obejmuje inwestycje w rzeczowe aktywa trwałe, które będą funkcjonalnie powiązane w ciąg technologiczny, pozwalający na uruchomienie produkcji wyrobu, noszącego znamiona innowacyjności w skali europejskiej. Innowacyjna receptura farby oparta będzie na mikrokapsułkach zmiennofazowych, które są w stanie absorbować, magazynować, a następnie emitować duże ilości ciepła w wyniku zachodzącej przemiany fazowej, podczas cyklicznych zmian temperatur. Zastosowanie nowego wyrobu w budownictwie (przeznaczenie: elewacje budynków), pozwoli na poprawę efektywności energetycznej obiektów, generując zmniejszenie zapotrzebowania na energię niezbędną do utrzymania komfortu cieplnego wewnątrz pomieszczeń.</v>
      </c>
      <c r="C434" s="26" t="str">
        <f>IF('tab1'!C432="","",'tab1'!C432)</f>
        <v>RPPM.02.02.01-22-0230/17</v>
      </c>
      <c r="D434" s="26" t="str">
        <f>IF('tab1'!D432="","",'tab1'!D432)</f>
        <v>WOLFARB SPÓŁKA Z OGRANICZONĄ ODPOWIEDZIALNOŚCIĄ SPÓŁKA KOMANDYTOWO- AKCYJNA</v>
      </c>
      <c r="E434" s="26" t="str">
        <f>IF('tab1'!E432="","",'tab1'!E432)</f>
        <v>EFRR</v>
      </c>
      <c r="F434" s="26" t="str">
        <f>IF('tab1'!F432="","",'tab1'!F432)</f>
        <v>Regionalny Program Operacyjny Województwa Pomorskiego na lata 2014-2020</v>
      </c>
      <c r="G434" s="26" t="str">
        <f>IF('tab1'!G432="","",'tab1'!G432)</f>
        <v>2. Przedsiębiorstwa</v>
      </c>
      <c r="H434" s="26" t="str">
        <f>IF('tab1'!H432="","",'tab1'!H432)</f>
        <v>2.2. Inwestycje profilowane – wsparcie dotacyjne</v>
      </c>
      <c r="I434" s="26" t="str">
        <f>IF('tab1'!I432="","",'tab1'!I432)</f>
        <v>2.2.1. Inwestycje profilowane – wsparcie dotacyjne</v>
      </c>
      <c r="J434" s="26">
        <f>IF('tab1'!J432="","",'tab1'!J432)</f>
        <v>1648200</v>
      </c>
      <c r="K434" s="26">
        <f>IF('tab1'!K432="","",'tab1'!K432)</f>
        <v>1340000</v>
      </c>
      <c r="L434" s="26">
        <f>IF('tab1'!L432="","",'tab1'!L432)</f>
        <v>669866</v>
      </c>
      <c r="M434" s="26">
        <f>IF('tab1'!M432="","",'tab1'!M432)</f>
        <v>49.99</v>
      </c>
      <c r="N434" s="26" t="str">
        <f>IF('tab1'!N432="","",'tab1'!N432)</f>
        <v>01 Dotacja bezzwrotna</v>
      </c>
      <c r="O434" s="26" t="str">
        <f>IF('tab1'!O432="","",'tab1'!O432)</f>
        <v>Miejsca realizacji do uzupełnienia ręcznego z raportu uzupełniającego!</v>
      </c>
      <c r="P434" s="26" t="str">
        <f>IF('tab1'!P432="","",'tab1'!P432)</f>
        <v>01 Duże obszary miejskie (o ludności &gt;50 000 i dużej gęstości zaludnienia)</v>
      </c>
      <c r="Q434" s="28">
        <f>IF('tab1'!Q432="","",'tab1'!Q432)</f>
        <v>43101</v>
      </c>
      <c r="R434" s="28">
        <f>IF('tab1'!R432="","",'tab1'!R432)</f>
        <v>43646</v>
      </c>
      <c r="S434" s="26" t="str">
        <f>IF('tab1'!S432="","",'tab1'!S432)</f>
        <v>Konkursowy</v>
      </c>
      <c r="T434" s="26" t="str">
        <f>IF('tab1'!T432="","",'tab1'!T432)</f>
        <v>07 Pozostałe nieokreślone branże przemysłu wytwórczego</v>
      </c>
      <c r="U434" s="26" t="str">
        <f>IF('tab1'!U432="","",'tab1'!U432)</f>
        <v>067 Rozwój działalności MŚP, wsparcie przedsiębiorczości i tworzenia przedsiębiorstw (w tym wsparcie dla przedsiębiorstw typu spin-off i spin-out)</v>
      </c>
      <c r="V434" s="26" t="str">
        <f>IF('tab1'!V432="","",'tab1'!V432)</f>
        <v>03 Wzmacnianie konkurencyjności małych i średnich przedsiębiorstw (MŚP)</v>
      </c>
      <c r="W434" s="26" t="str">
        <f>IF('tab1'!W432="","",'tab1'!W432)</f>
        <v>Projekt nie jest realizowany w ramach EFS</v>
      </c>
      <c r="X434" s="26" t="str">
        <f>IF('tab1'!X432="","",'tab1'!X432)</f>
        <v>Nie dotyczy</v>
      </c>
      <c r="Y434" s="27" t="str">
        <f>VLOOKUP(C434,'przeliczenia '!C:D,2,FALSE)</f>
        <v>WOJ.: POMORSKIE, POW.: tczewski, GM.: Tczew</v>
      </c>
    </row>
    <row r="435" spans="1:25" ht="90" x14ac:dyDescent="0.25">
      <c r="A435" s="26" t="str">
        <f>IF('tab1'!A433="","",'tab1'!A433)</f>
        <v>Rozbudowa Parku Przygody w Mikoszewie oraz wprowadzenie nowych usług w obszarze kolonijnych imprez mająca na celu przeciwdziałaniu negatywnych skutków COVID 19 i związanych z nimi wyzwań wpływających negatywnie na branżę turystyczną</v>
      </c>
      <c r="B435" s="26" t="str">
        <f>IF('tab1'!B433="","",'tab1'!B433)</f>
        <v>Celem projektu jest spowodowanie, że firma SEAHOME będzie w stanie przygotować się do negatywnych skutków Covid - 19 i nie tylko przetrwać kryzys gospodarczy w branży turystycznej, ale wyjść z niego zwycięsko, umacniając swoją pozycję na rynku. Aby właściwie przygotować się na wyzwania związane z gospodarką po COVID 19 spółka SEAHOME planuje przeprowadzić następujące zmiany. Zakupić nowe, łatwe w utrzymaniu czystości urządzenia do prowadzenia zajęć sportowo rekreacyjnych. Zwiększenie ilości atrakcji spowoduje, że będzie możliwe prowadzenie usług dla większej ilości osób, z jednoczesnym zwiększeniem dystansu między nimi. Drugim celem jest uniezależnienie się firmy tylko od klientów grupowych z uwagi na możliwe ograniczenia nakładane przez władze. W tym celu planowany jest zakup symulatora strzeleckiego oraz interaktywna arena do gier w wirtualnej rzeczywistości. Szczegółowy opis działań znajduje się w Biznes Planie.</v>
      </c>
      <c r="C435" s="26" t="str">
        <f>IF('tab1'!C433="","",'tab1'!C433)</f>
        <v>RPPM.02.02.01-22-0230/20</v>
      </c>
      <c r="D435" s="26" t="str">
        <f>IF('tab1'!D433="","",'tab1'!D433)</f>
        <v>SEAHOME SPÓŁKA Z OGRANICZONĄ ODPOWIEDZIALNOŚCIĄ</v>
      </c>
      <c r="E435" s="26" t="str">
        <f>IF('tab1'!E433="","",'tab1'!E433)</f>
        <v>EFRR</v>
      </c>
      <c r="F435" s="26" t="str">
        <f>IF('tab1'!F433="","",'tab1'!F433)</f>
        <v>Regionalny Program Operacyjny Województwa Pomorskiego na lata 2014-2020</v>
      </c>
      <c r="G435" s="26" t="str">
        <f>IF('tab1'!G433="","",'tab1'!G433)</f>
        <v>2. Przedsiębiorstwa</v>
      </c>
      <c r="H435" s="26" t="str">
        <f>IF('tab1'!H433="","",'tab1'!H433)</f>
        <v>2.2. Inwestycje profilowane – wsparcie dotacyjne</v>
      </c>
      <c r="I435" s="26" t="str">
        <f>IF('tab1'!I433="","",'tab1'!I433)</f>
        <v>2.2.1. Inwestycje profilowane – wsparcie dotacyjne</v>
      </c>
      <c r="J435" s="26">
        <f>IF('tab1'!J433="","",'tab1'!J433)</f>
        <v>331000</v>
      </c>
      <c r="K435" s="26">
        <f>IF('tab1'!K433="","",'tab1'!K433)</f>
        <v>331000</v>
      </c>
      <c r="L435" s="26">
        <f>IF('tab1'!L433="","",'tab1'!L433)</f>
        <v>247025.3</v>
      </c>
      <c r="M435" s="26">
        <f>IF('tab1'!M433="","",'tab1'!M433)</f>
        <v>74.63</v>
      </c>
      <c r="N435" s="26" t="str">
        <f>IF('tab1'!N433="","",'tab1'!N433)</f>
        <v>01 Dotacja bezzwrotna</v>
      </c>
      <c r="O435" s="26" t="str">
        <f>IF('tab1'!O433="","",'tab1'!O433)</f>
        <v>Miejsca realizacji do uzupełnienia ręcznego z raportu uzupełniającego!</v>
      </c>
      <c r="P435" s="26" t="str">
        <f>IF('tab1'!P433="","",'tab1'!P433)</f>
        <v>03 Obszary wiejskie (o małej gęstości zaludnienia)</v>
      </c>
      <c r="Q435" s="28">
        <f>IF('tab1'!Q433="","",'tab1'!Q433)</f>
        <v>44006</v>
      </c>
      <c r="R435" s="28">
        <f>IF('tab1'!R433="","",'tab1'!R433)</f>
        <v>44925</v>
      </c>
      <c r="S435" s="26" t="str">
        <f>IF('tab1'!S433="","",'tab1'!S433)</f>
        <v>Nadzwyczajny</v>
      </c>
      <c r="T435" s="26" t="str">
        <f>IF('tab1'!T433="","",'tab1'!T433)</f>
        <v>15 Turystyka oraz działalność związana z zakwaterowaniem i usługami gastronomicznymi</v>
      </c>
      <c r="U435" s="26" t="str">
        <f>IF('tab1'!U433="","",'tab1'!U433)</f>
        <v>067 Rozwój działalności MŚP, wsparcie przedsiębiorczości i tworzenia przedsiębiorstw (w tym wsparcie dla przedsiębiorstw typu spin-off i spin-out)</v>
      </c>
      <c r="V435" s="26" t="str">
        <f>IF('tab1'!V433="","",'tab1'!V433)</f>
        <v>03 Wzmacnianie konkurencyjności małych i średnich przedsiębiorstw (MŚP)</v>
      </c>
      <c r="W435" s="26" t="str">
        <f>IF('tab1'!W433="","",'tab1'!W433)</f>
        <v>Projekt nie jest realizowany w ramach EFS</v>
      </c>
      <c r="X435" s="26" t="str">
        <f>IF('tab1'!X433="","",'tab1'!X433)</f>
        <v>Nie dotyczy</v>
      </c>
      <c r="Y435" s="27" t="str">
        <f>VLOOKUP(C435,'przeliczenia '!C:D,2,FALSE)</f>
        <v>WOJ.: POMORSKIE</v>
      </c>
    </row>
    <row r="436" spans="1:25" ht="90" hidden="1" x14ac:dyDescent="0.25">
      <c r="A436" s="26" t="str">
        <f>IF('tab1'!A434="","",'tab1'!A434)</f>
        <v>„Wzmocnienie ekoefektywności firmy BALTIPLAST związanej z produkcją drzwi z PVC.”</v>
      </c>
      <c r="B436" s="26" t="str">
        <f>IF('tab1'!B434="","",'tab1'!B434)</f>
        <v>Głównym celem projektu jest wdrożenie wyników prac B+R nad opracowaniem innowacyjnej technologii produkcji drzwi PVC o podwyższonych parametrach jakościowych, charakteryzującej się istotnym zmniejszeniem energo-, surowco- i materiałochłonności. Osiągnięcie celu pozwoli na zasadniczą zmianę produkcji i dywersyfikację asortymentu oraz wdrożenie na rynek krajowy i zagraniczny unikalnego produktu, a tym samym umocni pozycję rynkową względem konkurencji. Wnioskodawca podejmie inwestycje w środki trwałe, niezbędne do stworzenia linii technologicznej. Wraz z realizacją projektu zostanie utworzonych 6 nowych stanowisk pracy. Wdrożenie nowatorskiego produktu przyczyni się także do zaspokojenia zidentyfikowanych potrzeb rynkowych względem oczekiwanej jakości drzwi PVC. Produkt wyróżniać się będzie wysokim potencjałem eksportowym, co potwierdzają wyniki analiz rynkowych. Wskaźnik finansowe projektu IRR: 26,04% NPV: ok. 1358,1 tys.zł. Projekt wpisuje się w OŚ PRIORYTETOĄ 2 PRZEDSIEBIORSTWA.</v>
      </c>
      <c r="C436" s="26" t="str">
        <f>IF('tab1'!C434="","",'tab1'!C434)</f>
        <v>RPPM.02.02.01-22-0231/17</v>
      </c>
      <c r="D436" s="26" t="str">
        <f>IF('tab1'!D434="","",'tab1'!D434)</f>
        <v>BARBARA SZACHNOWSKA FABRYKA OKIEN BALTIPLAST</v>
      </c>
      <c r="E436" s="26" t="str">
        <f>IF('tab1'!E434="","",'tab1'!E434)</f>
        <v>EFRR</v>
      </c>
      <c r="F436" s="26" t="str">
        <f>IF('tab1'!F434="","",'tab1'!F434)</f>
        <v>Regionalny Program Operacyjny Województwa Pomorskiego na lata 2014-2020</v>
      </c>
      <c r="G436" s="26" t="str">
        <f>IF('tab1'!G434="","",'tab1'!G434)</f>
        <v>2. Przedsiębiorstwa</v>
      </c>
      <c r="H436" s="26" t="str">
        <f>IF('tab1'!H434="","",'tab1'!H434)</f>
        <v>2.2. Inwestycje profilowane – wsparcie dotacyjne</v>
      </c>
      <c r="I436" s="26" t="str">
        <f>IF('tab1'!I434="","",'tab1'!I434)</f>
        <v>2.2.1. Inwestycje profilowane – wsparcie dotacyjne</v>
      </c>
      <c r="J436" s="26">
        <f>IF('tab1'!J434="","",'tab1'!J434)</f>
        <v>2459237.4</v>
      </c>
      <c r="K436" s="26">
        <f>IF('tab1'!K434="","",'tab1'!K434)</f>
        <v>1999380</v>
      </c>
      <c r="L436" s="26">
        <f>IF('tab1'!L434="","",'tab1'!L434)</f>
        <v>997690.62</v>
      </c>
      <c r="M436" s="26">
        <f>IF('tab1'!M434="","",'tab1'!M434)</f>
        <v>49.9</v>
      </c>
      <c r="N436" s="26" t="str">
        <f>IF('tab1'!N434="","",'tab1'!N434)</f>
        <v>01 Dotacja bezzwrotna</v>
      </c>
      <c r="O436" s="26" t="str">
        <f>IF('tab1'!O434="","",'tab1'!O434)</f>
        <v>Miejsca realizacji do uzupełnienia ręcznego z raportu uzupełniającego!</v>
      </c>
      <c r="P436" s="26" t="str">
        <f>IF('tab1'!P434="","",'tab1'!P434)</f>
        <v>03 Obszary wiejskie (o małej gęstości zaludnienia)</v>
      </c>
      <c r="Q436" s="28">
        <f>IF('tab1'!Q434="","",'tab1'!Q434)</f>
        <v>43070</v>
      </c>
      <c r="R436" s="28">
        <f>IF('tab1'!R434="","",'tab1'!R434)</f>
        <v>44165</v>
      </c>
      <c r="S436" s="26" t="str">
        <f>IF('tab1'!S434="","",'tab1'!S434)</f>
        <v>Konkursowy</v>
      </c>
      <c r="T436" s="26" t="str">
        <f>IF('tab1'!T434="","",'tab1'!T434)</f>
        <v>08 Budownictwo</v>
      </c>
      <c r="U436" s="26" t="str">
        <f>IF('tab1'!U434="","",'tab1'!U434)</f>
        <v>069 Wsparcie ekologicznych procesów produkcyjnych oraz efektywnego wykorzystywania zasobów w MŚP</v>
      </c>
      <c r="V436" s="26" t="str">
        <f>IF('tab1'!V434="","",'tab1'!V434)</f>
        <v>03 Wzmacnianie konkurencyjności małych i średnich przedsiębiorstw (MŚP)</v>
      </c>
      <c r="W436" s="26" t="str">
        <f>IF('tab1'!W434="","",'tab1'!W434)</f>
        <v>Projekt nie jest realizowany w ramach EFS</v>
      </c>
      <c r="X436" s="26" t="str">
        <f>IF('tab1'!X434="","",'tab1'!X434)</f>
        <v>Nie dotyczy</v>
      </c>
      <c r="Y436" s="27" t="str">
        <f>VLOOKUP(C436,'przeliczenia '!C:D,2,FALSE)</f>
        <v>WOJ.: POMORSKIE, POW.: kartuski, GM.: Przodkowo</v>
      </c>
    </row>
    <row r="437" spans="1:25" ht="90" hidden="1" x14ac:dyDescent="0.25">
      <c r="A437" s="26" t="str">
        <f>IF('tab1'!A435="","",'tab1'!A435)</f>
        <v>Poprawa efektywności firmy Roark Studio dzięki wprowadzeniu nowych technologii informacyjno- komunikacyjnych</v>
      </c>
      <c r="B437" s="26" t="str">
        <f>IF('tab1'!B435="","",'tab1'!B435)</f>
        <v>Realizacja projektu zakłada poprawę efektywności przedsiębiorstwa Roark Sp. z o.o. Sp. K. dzięki wykorzystaniu technologii informacyjno – komunikacyjnych. Cel projektu zostanie osiągnięty poprzez wprowadzenie zasadniczych zmian w zakresie sposobu świadczenia usług (projektowania) oraz zmian organizacyjnych, polegających na wdrożeniu oprogramowania wspomagającego proces świadczenia usług, systemu wspomagającego procesy biznesowe (jednocześnie B2B oraz B2C) wraz ze sprzętem niezbędnym do ich prawidłowego działania. Efektem realizacji będzie m.in.: - skrócenie ścieżki decyzyjnej klienta - synchronizacja pracy członków zespołu projektowego - lepsza koordynacja zmian wprowadzanych w projekcie - unowocześnienie składników majątku przedsiębiorstwa - podniesienie atrakcyjności usług i wyjście z ofertą poza lokalny rynek. Przedmiotem projektu jest wdrożenie przetestowanej w ramach prac B+R nowej koncepcji modelowania budynków - BIM (Building Information Modeling).</v>
      </c>
      <c r="C437" s="26" t="str">
        <f>IF('tab1'!C435="","",'tab1'!C435)</f>
        <v>RPPM.02.02.01-22-0232/17</v>
      </c>
      <c r="D437" s="26" t="str">
        <f>IF('tab1'!D435="","",'tab1'!D435)</f>
        <v>ROARK STUDIO SPÓŁKA Z OGRANICZONA ODPOWIEDZIALNOSCIA SPÓŁKA KOMANDYTOWA</v>
      </c>
      <c r="E437" s="26" t="str">
        <f>IF('tab1'!E435="","",'tab1'!E435)</f>
        <v>EFRR</v>
      </c>
      <c r="F437" s="26" t="str">
        <f>IF('tab1'!F435="","",'tab1'!F435)</f>
        <v>Regionalny Program Operacyjny Województwa Pomorskiego na lata 2014-2020</v>
      </c>
      <c r="G437" s="26" t="str">
        <f>IF('tab1'!G435="","",'tab1'!G435)</f>
        <v>2. Przedsiębiorstwa</v>
      </c>
      <c r="H437" s="26" t="str">
        <f>IF('tab1'!H435="","",'tab1'!H435)</f>
        <v>2.2. Inwestycje profilowane – wsparcie dotacyjne</v>
      </c>
      <c r="I437" s="26" t="str">
        <f>IF('tab1'!I435="","",'tab1'!I435)</f>
        <v>2.2.1. Inwestycje profilowane – wsparcie dotacyjne</v>
      </c>
      <c r="J437" s="26">
        <f>IF('tab1'!J435="","",'tab1'!J435)</f>
        <v>381350.38</v>
      </c>
      <c r="K437" s="26">
        <f>IF('tab1'!K435="","",'tab1'!K435)</f>
        <v>310040.96000000002</v>
      </c>
      <c r="L437" s="26">
        <f>IF('tab1'!L435="","",'tab1'!L435)</f>
        <v>154400.4</v>
      </c>
      <c r="M437" s="26">
        <f>IF('tab1'!M435="","",'tab1'!M435)</f>
        <v>49.800000619273</v>
      </c>
      <c r="N437" s="26" t="str">
        <f>IF('tab1'!N435="","",'tab1'!N435)</f>
        <v>01 Dotacja bezzwrotna</v>
      </c>
      <c r="O437" s="26" t="str">
        <f>IF('tab1'!O435="","",'tab1'!O435)</f>
        <v>Miejsca realizacji do uzupełnienia ręcznego z raportu uzupełniającego!</v>
      </c>
      <c r="P437" s="26" t="str">
        <f>IF('tab1'!P435="","",'tab1'!P435)</f>
        <v>02 Małe obszary miejskie (o ludności &gt;5 000 i średniej gęstości zaludnienia)</v>
      </c>
      <c r="Q437" s="28">
        <f>IF('tab1'!Q435="","",'tab1'!Q435)</f>
        <v>43101</v>
      </c>
      <c r="R437" s="28">
        <f>IF('tab1'!R435="","",'tab1'!R435)</f>
        <v>43738</v>
      </c>
      <c r="S437" s="26" t="str">
        <f>IF('tab1'!S435="","",'tab1'!S435)</f>
        <v>Konkursowy</v>
      </c>
      <c r="T437" s="26" t="str">
        <f>IF('tab1'!T435="","",'tab1'!T435)</f>
        <v>08 Budownictwo</v>
      </c>
      <c r="U437" s="26" t="str">
        <f>IF('tab1'!U435="","",'tab1'!U435)</f>
        <v>067 Rozwój działalności MŚP, wsparcie przedsiębiorczości i tworzenia przedsiębiorstw (w tym wsparcie dla przedsiębiorstw typu spin-off i spin-out)</v>
      </c>
      <c r="V437" s="26" t="str">
        <f>IF('tab1'!V435="","",'tab1'!V435)</f>
        <v>03 Wzmacnianie konkurencyjności małych i średnich przedsiębiorstw (MŚP)</v>
      </c>
      <c r="W437" s="26" t="str">
        <f>IF('tab1'!W435="","",'tab1'!W435)</f>
        <v>Projekt nie jest realizowany w ramach EFS</v>
      </c>
      <c r="X437" s="26" t="str">
        <f>IF('tab1'!X435="","",'tab1'!X435)</f>
        <v>Nie dotyczy</v>
      </c>
      <c r="Y437" s="27" t="str">
        <f>VLOOKUP(C437,'przeliczenia '!C:D,2,FALSE)</f>
        <v>WOJ.: POMORSKIE, POW.: Sopot, GM.: Sopot</v>
      </c>
    </row>
    <row r="438" spans="1:25" ht="67.5" x14ac:dyDescent="0.25">
      <c r="A438" s="26" t="str">
        <f>IF('tab1'!A436="","",'tab1'!A436)</f>
        <v>Rozbudowa bądź uzupełnienie infrastruktury obiektów noclegowych należących do spółki BSH Sp. z o.o. sp. k. o rozwiązania, które pomogą sprostać największym wyzwaniom i stratom powstałym w wyniku wystąpienia pandemii COVID-19.</v>
      </c>
      <c r="B438" s="26" t="str">
        <f>IF('tab1'!B436="","",'tab1'!B436)</f>
        <v>Spółka BSH Sp. z o.o. sp. k. jest właścicielem dwóch obiektów noclegowych zlokalizowanych w Gdańsku, przy ul. Długiej (Black Swan House) oraz Kołodziejskiej (Six Suites). Projekt składa się z 6 zadań inwestycyjnych, którą mają na celu wprowadzenie rozwiązań umożliwiających spółce: i. kompleksowe spełnianie nowych, zaostrzonych norm, standardów i zaleceń higienicznych ii. generowanie dodatkowych przychodów w celu szybszego odrobienia strat powstałych w wyniku pandemii COVID-19 iii. rozbudowanie i uelastycznienie oferty spółki w celu zwiększenia jej konkurencyjności i atrakcyjności dla potencjalnych gości na trójmiejskim rynku usług noclegowych.</v>
      </c>
      <c r="C438" s="26" t="str">
        <f>IF('tab1'!C436="","",'tab1'!C436)</f>
        <v>RPPM.02.02.01-22-0232/20</v>
      </c>
      <c r="D438" s="26" t="str">
        <f>IF('tab1'!D436="","",'tab1'!D436)</f>
        <v>BSH SP. Z O.O. SP. K.</v>
      </c>
      <c r="E438" s="26" t="str">
        <f>IF('tab1'!E436="","",'tab1'!E436)</f>
        <v>EFRR</v>
      </c>
      <c r="F438" s="26" t="str">
        <f>IF('tab1'!F436="","",'tab1'!F436)</f>
        <v>Regionalny Program Operacyjny Województwa Pomorskiego na lata 2014-2020</v>
      </c>
      <c r="G438" s="26" t="str">
        <f>IF('tab1'!G436="","",'tab1'!G436)</f>
        <v>2. Przedsiębiorstwa</v>
      </c>
      <c r="H438" s="26" t="str">
        <f>IF('tab1'!H436="","",'tab1'!H436)</f>
        <v>2.2. Inwestycje profilowane – wsparcie dotacyjne</v>
      </c>
      <c r="I438" s="26" t="str">
        <f>IF('tab1'!I436="","",'tab1'!I436)</f>
        <v>2.2.1. Inwestycje profilowane – wsparcie dotacyjne</v>
      </c>
      <c r="J438" s="26">
        <f>IF('tab1'!J436="","",'tab1'!J436)</f>
        <v>87563.33</v>
      </c>
      <c r="K438" s="26">
        <f>IF('tab1'!K436="","",'tab1'!K436)</f>
        <v>87563.33</v>
      </c>
      <c r="L438" s="26">
        <f>IF('tab1'!L436="","",'tab1'!L436)</f>
        <v>77958.69</v>
      </c>
      <c r="M438" s="26">
        <f>IF('tab1'!M436="","",'tab1'!M436)</f>
        <v>89.031207470067699</v>
      </c>
      <c r="N438" s="26" t="str">
        <f>IF('tab1'!N436="","",'tab1'!N436)</f>
        <v>01 Dotacja bezzwrotna</v>
      </c>
      <c r="O438" s="26" t="str">
        <f>IF('tab1'!O436="","",'tab1'!O436)</f>
        <v>Miejsca realizacji do uzupełnienia ręcznego z raportu uzupełniającego!</v>
      </c>
      <c r="P438" s="26" t="str">
        <f>IF('tab1'!P436="","",'tab1'!P436)</f>
        <v>01 Duże obszary miejskie (o ludności &gt;50 000 i dużej gęstości zaludnienia)</v>
      </c>
      <c r="Q438" s="28">
        <f>IF('tab1'!Q436="","",'tab1'!Q436)</f>
        <v>44013</v>
      </c>
      <c r="R438" s="28">
        <f>IF('tab1'!R436="","",'tab1'!R436)</f>
        <v>44347</v>
      </c>
      <c r="S438" s="26" t="str">
        <f>IF('tab1'!S436="","",'tab1'!S436)</f>
        <v>Nadzwyczajny</v>
      </c>
      <c r="T438" s="26" t="str">
        <f>IF('tab1'!T436="","",'tab1'!T436)</f>
        <v>15 Turystyka oraz działalność związana z zakwaterowaniem i usługami gastronomicznymi</v>
      </c>
      <c r="U438" s="26" t="str">
        <f>IF('tab1'!U436="","",'tab1'!U436)</f>
        <v>067 Rozwój działalności MŚP, wsparcie przedsiębiorczości i tworzenia przedsiębiorstw (w tym wsparcie dla przedsiębiorstw typu spin-off i spin-out)</v>
      </c>
      <c r="V438" s="26" t="str">
        <f>IF('tab1'!V436="","",'tab1'!V436)</f>
        <v>03 Wzmacnianie konkurencyjności małych i średnich przedsiębiorstw (MŚP)</v>
      </c>
      <c r="W438" s="26" t="str">
        <f>IF('tab1'!W436="","",'tab1'!W436)</f>
        <v>Projekt nie jest realizowany w ramach EFS</v>
      </c>
      <c r="X438" s="26" t="str">
        <f>IF('tab1'!X436="","",'tab1'!X436)</f>
        <v>Nie dotyczy</v>
      </c>
      <c r="Y438" s="27" t="str">
        <f>VLOOKUP(C438,'przeliczenia '!C:D,2,FALSE)</f>
        <v>WOJ.: POMORSKIE, POW.: Gdańsk, GM.: Gdańsk</v>
      </c>
    </row>
    <row r="439" spans="1:25" ht="67.5" hidden="1" x14ac:dyDescent="0.25">
      <c r="A439" s="26" t="str">
        <f>IF('tab1'!A437="","",'tab1'!A437)</f>
        <v>Automatyzacja procesów biznesowych przez firmę Biuro Rachunkowe Ewelina Węsierska</v>
      </c>
      <c r="B439" s="26" t="str">
        <f>IF('tab1'!B437="","",'tab1'!B437)</f>
        <v>Celem projektu jest wzrost konkurencyjności przedsiębiorstwa KBiuro Rachunkowe Ewelina Węsierska w wyniku rozbudowy systemu automatyzującego procesy biznesowe i zakupienia sprzętu informatycznego. Efektem realizacji przedsięwzięcia będzie m.in. zwiększenie wartości przedsiębiorstwa, wzrost przychodów ze sprzedaży, wzrost rozpoznawalności marki. Inwestycja zostanie zrealizowana w okresie od 1 kwietnia 2016 r. do 31 grudnia 2018 r. W ramach przedsięwzięcia przewidziano poniesienie następujących wydatków: 1) Moduł elektronicznego obiegu dokumentów; 2) Moduł udostępniania danych; 3) Moduł integrujący; 4) Urządzenie serwerowe (1 szt.); 5) Skaner (1 szt.); Szczegółowe informacje znajdują się w biznes planie stanowiącym załącznik do wniosku o dofinansowanie.</v>
      </c>
      <c r="C439" s="26" t="str">
        <f>IF('tab1'!C437="","",'tab1'!C437)</f>
        <v>RPPM.02.02.01-22-0233/16</v>
      </c>
      <c r="D439" s="26" t="str">
        <f>IF('tab1'!D437="","",'tab1'!D437)</f>
        <v>BIURO RACHUNKOWE EWELINA WĘSIERSKA</v>
      </c>
      <c r="E439" s="26" t="str">
        <f>IF('tab1'!E437="","",'tab1'!E437)</f>
        <v>EFRR</v>
      </c>
      <c r="F439" s="26" t="str">
        <f>IF('tab1'!F437="","",'tab1'!F437)</f>
        <v>Regionalny Program Operacyjny Województwa Pomorskiego na lata 2014-2020</v>
      </c>
      <c r="G439" s="26" t="str">
        <f>IF('tab1'!G437="","",'tab1'!G437)</f>
        <v>2. Przedsiębiorstwa</v>
      </c>
      <c r="H439" s="26" t="str">
        <f>IF('tab1'!H437="","",'tab1'!H437)</f>
        <v>2.2. Inwestycje profilowane – wsparcie dotacyjne</v>
      </c>
      <c r="I439" s="26" t="str">
        <f>IF('tab1'!I437="","",'tab1'!I437)</f>
        <v>2.2.1. Inwestycje profilowane – wsparcie dotacyjne</v>
      </c>
      <c r="J439" s="26">
        <f>IF('tab1'!J437="","",'tab1'!J437)</f>
        <v>248460</v>
      </c>
      <c r="K439" s="26">
        <f>IF('tab1'!K437="","",'tab1'!K437)</f>
        <v>202000</v>
      </c>
      <c r="L439" s="26">
        <f>IF('tab1'!L437="","",'tab1'!L437)</f>
        <v>100979.8</v>
      </c>
      <c r="M439" s="26">
        <f>IF('tab1'!M437="","",'tab1'!M437)</f>
        <v>49.99</v>
      </c>
      <c r="N439" s="26" t="str">
        <f>IF('tab1'!N437="","",'tab1'!N437)</f>
        <v>01 Dotacja bezzwrotna</v>
      </c>
      <c r="O439" s="26" t="str">
        <f>IF('tab1'!O437="","",'tab1'!O437)</f>
        <v>Miejsca realizacji do uzupełnienia ręcznego z raportu uzupełniającego!</v>
      </c>
      <c r="P439" s="26" t="str">
        <f>IF('tab1'!P437="","",'tab1'!P437)</f>
        <v>02 Małe obszary miejskie (o ludności &gt;5 000 i średniej gęstości zaludnienia)</v>
      </c>
      <c r="Q439" s="28">
        <f>IF('tab1'!Q437="","",'tab1'!Q437)</f>
        <v>42461</v>
      </c>
      <c r="R439" s="28">
        <f>IF('tab1'!R437="","",'tab1'!R437)</f>
        <v>43465</v>
      </c>
      <c r="S439" s="26" t="str">
        <f>IF('tab1'!S437="","",'tab1'!S437)</f>
        <v>Konkursowy</v>
      </c>
      <c r="T439" s="26" t="str">
        <f>IF('tab1'!T437="","",'tab1'!T437)</f>
        <v>24 Inne niewyszczególnione usługi</v>
      </c>
      <c r="U439" s="26" t="str">
        <f>IF('tab1'!U437="","",'tab1'!U437)</f>
        <v>067 Rozwój działalności MŚP, wsparcie przedsiębiorczości i tworzenia przedsiębiorstw (w tym wsparcie dla przedsiębiorstw typu spin-off i spin-out)</v>
      </c>
      <c r="V439" s="26" t="str">
        <f>IF('tab1'!V437="","",'tab1'!V437)</f>
        <v>03 Wzmacnianie konkurencyjności małych i średnich przedsiębiorstw (MŚP)</v>
      </c>
      <c r="W439" s="26" t="str">
        <f>IF('tab1'!W437="","",'tab1'!W437)</f>
        <v>Projekt nie jest realizowany w ramach EFS</v>
      </c>
      <c r="X439" s="26" t="str">
        <f>IF('tab1'!X437="","",'tab1'!X437)</f>
        <v>Nie dotyczy</v>
      </c>
      <c r="Y439" s="27" t="str">
        <f>VLOOKUP(C439,'przeliczenia '!C:D,2,FALSE)</f>
        <v>WOJ.: POMORSKIE, POW.: kościerski, GM.: Kościerzyna</v>
      </c>
    </row>
    <row r="440" spans="1:25" ht="78.75" x14ac:dyDescent="0.25">
      <c r="A440" s="26" t="str">
        <f>IF('tab1'!A438="","",'tab1'!A438)</f>
        <v>Zwiększenie konkurencyjności i innowacyjności celem likwidacji negatywnych skutków sanitarno-epidemiologicznych oraz ekonomicznych związanych z pandemią COVID-19 w restauracji Eliksir w Gdańsku poprzez modernizację istniejącej infrastruktury, poszerzenie istniejącej oferty oraz wprowadzenie nowego innowacyjnego produktu, który pozwoli na zdywersyfikowanie przychodów.</v>
      </c>
      <c r="B440" s="26" t="str">
        <f>IF('tab1'!B438="","",'tab1'!B438)</f>
        <v>Celem projektu jest realizacja czterech zadań w obszarze: 1.Modernizacji istniejącej infrastruktury poprzez wymianę podestu zewnętrznego, zakup mebli ogródkowych, wymianę stołów wewnątrz lokalu, położenie gresu, uruchomienie dodatkowej toalety oraz montaż stacji dezynfekujących. Wszystkie te zadania pozwolą skuteczniej zachować czystość, zwiekszyć dystans między gośćmi oraz przeciwdziałać rozprzestrzenianiu wirusów. 2.Zwiększenie konkurencyjności oferty eventowej oraz zwiększenie wydajności produkcyjnej lokalu poprzez zakup dodatkowego sprzętu gastronomicznego i konferencyjnego. 3.Dywersyfikacja przychodu poprzez wprowadzenie na rynek nowego innowacyjnego produktu, co pozwoli zmniejszyć negatywne skutki ekonomiczne spowodowane COVID-19. 4.Uruchomienie strony internetowej wraz ze sklepem internetowym co umożliwi bezpieczną sprzedaż naszych produktów i zwiększenie przychodów.</v>
      </c>
      <c r="C440" s="26" t="str">
        <f>IF('tab1'!C438="","",'tab1'!C438)</f>
        <v>RPPM.02.02.01-22-0233/20</v>
      </c>
      <c r="D440" s="26" t="str">
        <f>IF('tab1'!D438="","",'tab1'!D438)</f>
        <v>ELIKSIR SPÓŁKA CYWILNA MATEUSZ TRZECIAK, PAWEŁ WĄTOR</v>
      </c>
      <c r="E440" s="26" t="str">
        <f>IF('tab1'!E438="","",'tab1'!E438)</f>
        <v>EFRR</v>
      </c>
      <c r="F440" s="26" t="str">
        <f>IF('tab1'!F438="","",'tab1'!F438)</f>
        <v>Regionalny Program Operacyjny Województwa Pomorskiego na lata 2014-2020</v>
      </c>
      <c r="G440" s="26" t="str">
        <f>IF('tab1'!G438="","",'tab1'!G438)</f>
        <v>2. Przedsiębiorstwa</v>
      </c>
      <c r="H440" s="26" t="str">
        <f>IF('tab1'!H438="","",'tab1'!H438)</f>
        <v>2.2. Inwestycje profilowane – wsparcie dotacyjne</v>
      </c>
      <c r="I440" s="26" t="str">
        <f>IF('tab1'!I438="","",'tab1'!I438)</f>
        <v>2.2.1. Inwestycje profilowane – wsparcie dotacyjne</v>
      </c>
      <c r="J440" s="26">
        <f>IF('tab1'!J438="","",'tab1'!J438)</f>
        <v>182938.18</v>
      </c>
      <c r="K440" s="26">
        <f>IF('tab1'!K438="","",'tab1'!K438)</f>
        <v>182938.18</v>
      </c>
      <c r="L440" s="26">
        <f>IF('tab1'!L438="","",'tab1'!L438)</f>
        <v>155497.44</v>
      </c>
      <c r="M440" s="26">
        <f>IF('tab1'!M438="","",'tab1'!M438)</f>
        <v>84.999992893774305</v>
      </c>
      <c r="N440" s="26" t="str">
        <f>IF('tab1'!N438="","",'tab1'!N438)</f>
        <v>01 Dotacja bezzwrotna</v>
      </c>
      <c r="O440" s="26" t="str">
        <f>IF('tab1'!O438="","",'tab1'!O438)</f>
        <v>Miejsca realizacji do uzupełnienia ręcznego z raportu uzupełniającego!</v>
      </c>
      <c r="P440" s="26" t="str">
        <f>IF('tab1'!P438="","",'tab1'!P438)</f>
        <v>01 Duże obszary miejskie (o ludności &gt;50 000 i dużej gęstości zaludnienia)</v>
      </c>
      <c r="Q440" s="28">
        <f>IF('tab1'!Q438="","",'tab1'!Q438)</f>
        <v>44013</v>
      </c>
      <c r="R440" s="28">
        <f>IF('tab1'!R438="","",'tab1'!R438)</f>
        <v>44377</v>
      </c>
      <c r="S440" s="26" t="str">
        <f>IF('tab1'!S438="","",'tab1'!S438)</f>
        <v>Nadzwyczajny</v>
      </c>
      <c r="T440" s="26" t="str">
        <f>IF('tab1'!T438="","",'tab1'!T438)</f>
        <v>15 Turystyka oraz działalność związana z zakwaterowaniem i usługami gastronomicznymi</v>
      </c>
      <c r="U440" s="26" t="str">
        <f>IF('tab1'!U438="","",'tab1'!U438)</f>
        <v>067 Rozwój działalności MŚP, wsparcie przedsiębiorczości i tworzenia przedsiębiorstw (w tym wsparcie dla przedsiębiorstw typu spin-off i spin-out)</v>
      </c>
      <c r="V440" s="26" t="str">
        <f>IF('tab1'!V438="","",'tab1'!V438)</f>
        <v>03 Wzmacnianie konkurencyjności małych i średnich przedsiębiorstw (MŚP)</v>
      </c>
      <c r="W440" s="26" t="str">
        <f>IF('tab1'!W438="","",'tab1'!W438)</f>
        <v>Projekt nie jest realizowany w ramach EFS</v>
      </c>
      <c r="X440" s="26" t="str">
        <f>IF('tab1'!X438="","",'tab1'!X438)</f>
        <v>Nie dotyczy</v>
      </c>
      <c r="Y440" s="27" t="str">
        <f>VLOOKUP(C440,'przeliczenia '!C:D,2,FALSE)</f>
        <v>WOJ.: POMORSKIE, POW.: Gdańsk, GM.: Gdańsk</v>
      </c>
    </row>
    <row r="441" spans="1:25" ht="67.5" x14ac:dyDescent="0.25">
      <c r="A441" s="26" t="str">
        <f>IF('tab1'!A439="","",'tab1'!A439)</f>
        <v>Doposażenie Osady Grzybowski Młyn</v>
      </c>
      <c r="B441" s="26" t="str">
        <f>IF('tab1'!B439="","",'tab1'!B439)</f>
        <v>Projekt zakłada doposażenie dwóch części obiektu. W części noclegowej wymienione zostaną pościele -poduszki, poszwy , prześcieradła, ręczniki kąpielowe oraz wykładzina. W części restauracyjno-kuchennej porcelana, sztućce, obrusy, zamrażarka i obieraczka. Kwota otrzymana z dofinansowania pokryje koszty zaplanowane, które niestety na skutek znacznego spadku przychodów i obrotów nie zostały przeprowadzone, a ich realizacja jest konieczna z punktu wodzenia utrzymania komfortu i standardów.</v>
      </c>
      <c r="C441" s="26" t="str">
        <f>IF('tab1'!C439="","",'tab1'!C439)</f>
        <v>RPPM.02.02.01-22-0234/20</v>
      </c>
      <c r="D441" s="26" t="str">
        <f>IF('tab1'!D439="","",'tab1'!D439)</f>
        <v>ADELA KAISER OSADA GRZYBOWSKI MŁYN</v>
      </c>
      <c r="E441" s="26" t="str">
        <f>IF('tab1'!E439="","",'tab1'!E439)</f>
        <v>EFRR</v>
      </c>
      <c r="F441" s="26" t="str">
        <f>IF('tab1'!F439="","",'tab1'!F439)</f>
        <v>Regionalny Program Operacyjny Województwa Pomorskiego na lata 2014-2020</v>
      </c>
      <c r="G441" s="26" t="str">
        <f>IF('tab1'!G439="","",'tab1'!G439)</f>
        <v>2. Przedsiębiorstwa</v>
      </c>
      <c r="H441" s="26" t="str">
        <f>IF('tab1'!H439="","",'tab1'!H439)</f>
        <v>2.2. Inwestycje profilowane – wsparcie dotacyjne</v>
      </c>
      <c r="I441" s="26" t="str">
        <f>IF('tab1'!I439="","",'tab1'!I439)</f>
        <v>2.2.1. Inwestycje profilowane – wsparcie dotacyjne</v>
      </c>
      <c r="J441" s="26">
        <f>IF('tab1'!J439="","",'tab1'!J439)</f>
        <v>88150</v>
      </c>
      <c r="K441" s="26">
        <f>IF('tab1'!K439="","",'tab1'!K439)</f>
        <v>88150</v>
      </c>
      <c r="L441" s="26">
        <f>IF('tab1'!L439="","",'tab1'!L439)</f>
        <v>74900</v>
      </c>
      <c r="M441" s="26">
        <f>IF('tab1'!M439="","",'tab1'!M439)</f>
        <v>84.968803176403895</v>
      </c>
      <c r="N441" s="26" t="str">
        <f>IF('tab1'!N439="","",'tab1'!N439)</f>
        <v>01 Dotacja bezzwrotna</v>
      </c>
      <c r="O441" s="26" t="str">
        <f>IF('tab1'!O439="","",'tab1'!O439)</f>
        <v>Miejsca realizacji do uzupełnienia ręcznego z raportu uzupełniającego!</v>
      </c>
      <c r="P441" s="26" t="str">
        <f>IF('tab1'!P439="","",'tab1'!P439)</f>
        <v>03 Obszary wiejskie (o małej gęstości zaludnienia)</v>
      </c>
      <c r="Q441" s="28">
        <f>IF('tab1'!Q439="","",'tab1'!Q439)</f>
        <v>43922</v>
      </c>
      <c r="R441" s="28">
        <f>IF('tab1'!R439="","",'tab1'!R439)</f>
        <v>44347</v>
      </c>
      <c r="S441" s="26" t="str">
        <f>IF('tab1'!S439="","",'tab1'!S439)</f>
        <v>Nadzwyczajny</v>
      </c>
      <c r="T441" s="26" t="str">
        <f>IF('tab1'!T439="","",'tab1'!T439)</f>
        <v>15 Turystyka oraz działalność związana z zakwaterowaniem i usługami gastronomicznymi</v>
      </c>
      <c r="U441" s="26" t="str">
        <f>IF('tab1'!U439="","",'tab1'!U439)</f>
        <v>067 Rozwój działalności MŚP, wsparcie przedsiębiorczości i tworzenia przedsiębiorstw (w tym wsparcie dla przedsiębiorstw typu spin-off i spin-out)</v>
      </c>
      <c r="V441" s="26" t="str">
        <f>IF('tab1'!V439="","",'tab1'!V439)</f>
        <v>03 Wzmacnianie konkurencyjności małych i średnich przedsiębiorstw (MŚP)</v>
      </c>
      <c r="W441" s="26" t="str">
        <f>IF('tab1'!W439="","",'tab1'!W439)</f>
        <v>Projekt nie jest realizowany w ramach EFS</v>
      </c>
      <c r="X441" s="26" t="str">
        <f>IF('tab1'!X439="","",'tab1'!X439)</f>
        <v>Nie dotyczy</v>
      </c>
      <c r="Y441" s="27" t="str">
        <f>VLOOKUP(C441,'przeliczenia '!C:D,2,FALSE)</f>
        <v>WOJ.: POMORSKIE, POW.: kościerski, GM.: Kościerzyna - gmina wiejska</v>
      </c>
    </row>
    <row r="442" spans="1:25" ht="90" hidden="1" x14ac:dyDescent="0.25">
      <c r="A442" s="26" t="str">
        <f>IF('tab1'!A440="","",'tab1'!A440)</f>
        <v>Rozwój potencjału rynkowego przedsiębiorstwa Konstrukcje-Malbork Mateusz Cymański poprzez wdrożenie innowacyjnych produktów w postaci wziernika termoodpornego oraz siłownika zaworu.</v>
      </c>
      <c r="B442" s="26" t="str">
        <f>IF('tab1'!B440="","",'tab1'!B440)</f>
        <v>Projekt zakłada podniesienie zdolności mikro-przedsiębiorstwa do rozwijania innowacyjnych produktów oraz usług specjalistycznych. Firma zamierza udoskonalić produkty które poprzez pozyskanie i wdrożenie do pracy ultra-nowoczesnego precyzyjnego centrum obróbczego zostaną przygotowane do wejścia na rynek Polski i zagraniczny. Centrum pozwoli na kontynuację prac B+R i wdrożenie nowych produktów energooszczędnych dla przemysłu (wziernik termoodporny) a także innowacyjnych produktów o znacznie zmniejszonym środowiskowym koszcie cyklu życia (uniwersalny siłownik zaworu). Produkty te będą służyć poprawie efektywności energetycznej w przemyśle-co zostało potwierdzone przez testy u klienta w PKN ORLEN S.A.. Prace i produkcja będą prowadzone przy użyciu ekoefektywnej nowoczesnej technologii obróbczej. Projekt jest kolejnym etapem drogi rozwoju firmy po otrzymaniu i wykorzystaniu pomocy w ramach programu "JEREMIE" (m.in. licencja na Autodesk PlantDesign Ultimate i sprzęt specjalistyczny).</v>
      </c>
      <c r="C442" s="26" t="str">
        <f>IF('tab1'!C440="","",'tab1'!C440)</f>
        <v>RPPM.02.02.01-22-0235/17</v>
      </c>
      <c r="D442" s="26" t="str">
        <f>IF('tab1'!D440="","",'tab1'!D440)</f>
        <v>KONSTRUKCJE-MALBORK MATEUSZ CYMAŃSKI</v>
      </c>
      <c r="E442" s="26" t="str">
        <f>IF('tab1'!E440="","",'tab1'!E440)</f>
        <v>EFRR</v>
      </c>
      <c r="F442" s="26" t="str">
        <f>IF('tab1'!F440="","",'tab1'!F440)</f>
        <v>Regionalny Program Operacyjny Województwa Pomorskiego na lata 2014-2020</v>
      </c>
      <c r="G442" s="26" t="str">
        <f>IF('tab1'!G440="","",'tab1'!G440)</f>
        <v>2. Przedsiębiorstwa</v>
      </c>
      <c r="H442" s="26" t="str">
        <f>IF('tab1'!H440="","",'tab1'!H440)</f>
        <v>2.2. Inwestycje profilowane – wsparcie dotacyjne</v>
      </c>
      <c r="I442" s="26" t="str">
        <f>IF('tab1'!I440="","",'tab1'!I440)</f>
        <v>2.2.1. Inwestycje profilowane – wsparcie dotacyjne</v>
      </c>
      <c r="J442" s="26">
        <f>IF('tab1'!J440="","",'tab1'!J440)</f>
        <v>3178895.54</v>
      </c>
      <c r="K442" s="26">
        <f>IF('tab1'!K440="","",'tab1'!K440)</f>
        <v>2000000</v>
      </c>
      <c r="L442" s="26">
        <f>IF('tab1'!L440="","",'tab1'!L440)</f>
        <v>998000</v>
      </c>
      <c r="M442" s="26">
        <f>IF('tab1'!M440="","",'tab1'!M440)</f>
        <v>49.9</v>
      </c>
      <c r="N442" s="26" t="str">
        <f>IF('tab1'!N440="","",'tab1'!N440)</f>
        <v>01 Dotacja bezzwrotna</v>
      </c>
      <c r="O442" s="26" t="str">
        <f>IF('tab1'!O440="","",'tab1'!O440)</f>
        <v>Miejsca realizacji do uzupełnienia ręcznego z raportu uzupełniającego!</v>
      </c>
      <c r="P442" s="26" t="str">
        <f>IF('tab1'!P440="","",'tab1'!P440)</f>
        <v>02 Małe obszary miejskie (o ludności &gt;5 000 i średniej gęstości zaludnienia)</v>
      </c>
      <c r="Q442" s="28">
        <f>IF('tab1'!Q440="","",'tab1'!Q440)</f>
        <v>42870</v>
      </c>
      <c r="R442" s="28">
        <f>IF('tab1'!R440="","",'tab1'!R440)</f>
        <v>43585</v>
      </c>
      <c r="S442" s="26" t="str">
        <f>IF('tab1'!S440="","",'tab1'!S440)</f>
        <v>Konkursowy</v>
      </c>
      <c r="T442" s="26" t="str">
        <f>IF('tab1'!T440="","",'tab1'!T440)</f>
        <v>07 Pozostałe nieokreślone branże przemysłu wytwórczego</v>
      </c>
      <c r="U442" s="26" t="str">
        <f>IF('tab1'!U440="","",'tab1'!U440)</f>
        <v>067 Rozwój działalności MŚP, wsparcie przedsiębiorczości i tworzenia przedsiębiorstw (w tym wsparcie dla przedsiębiorstw typu spin-off i spin-out)</v>
      </c>
      <c r="V442" s="26" t="str">
        <f>IF('tab1'!V440="","",'tab1'!V440)</f>
        <v>03 Wzmacnianie konkurencyjności małych i średnich przedsiębiorstw (MŚP)</v>
      </c>
      <c r="W442" s="26" t="str">
        <f>IF('tab1'!W440="","",'tab1'!W440)</f>
        <v>Projekt nie jest realizowany w ramach EFS</v>
      </c>
      <c r="X442" s="26" t="str">
        <f>IF('tab1'!X440="","",'tab1'!X440)</f>
        <v>Nie dotyczy</v>
      </c>
      <c r="Y442" s="27" t="str">
        <f>VLOOKUP(C442,'przeliczenia '!C:D,2,FALSE)</f>
        <v>WOJ.: POMORSKIE, POW.: malborski, GM.: Malbork</v>
      </c>
    </row>
    <row r="443" spans="1:25" ht="67.5" x14ac:dyDescent="0.25">
      <c r="A443" s="26" t="str">
        <f>IF('tab1'!A441="","",'tab1'!A441)</f>
        <v>Taras wypoczynkowo konsupcyjny zadaszony.</v>
      </c>
      <c r="B443" s="26" t="str">
        <f>IF('tab1'!B441="","",'tab1'!B441)</f>
        <v>Budowa tarasu przy restauracji mieszczącego dodatkowe miejsce letnio-wiosenne do konsumpcji i wypoczynku.</v>
      </c>
      <c r="C443" s="26" t="str">
        <f>IF('tab1'!C441="","",'tab1'!C441)</f>
        <v>RPPM.02.02.01-22-0235/20</v>
      </c>
      <c r="D443" s="26" t="str">
        <f>IF('tab1'!D441="","",'tab1'!D441)</f>
        <v>CHATA CHŁOPSKA S.C.</v>
      </c>
      <c r="E443" s="26" t="str">
        <f>IF('tab1'!E441="","",'tab1'!E441)</f>
        <v>EFRR</v>
      </c>
      <c r="F443" s="26" t="str">
        <f>IF('tab1'!F441="","",'tab1'!F441)</f>
        <v>Regionalny Program Operacyjny Województwa Pomorskiego na lata 2014-2020</v>
      </c>
      <c r="G443" s="26" t="str">
        <f>IF('tab1'!G441="","",'tab1'!G441)</f>
        <v>2. Przedsiębiorstwa</v>
      </c>
      <c r="H443" s="26" t="str">
        <f>IF('tab1'!H441="","",'tab1'!H441)</f>
        <v>2.2. Inwestycje profilowane – wsparcie dotacyjne</v>
      </c>
      <c r="I443" s="26" t="str">
        <f>IF('tab1'!I441="","",'tab1'!I441)</f>
        <v>2.2.1. Inwestycje profilowane – wsparcie dotacyjne</v>
      </c>
      <c r="J443" s="26">
        <f>IF('tab1'!J441="","",'tab1'!J441)</f>
        <v>117560.98</v>
      </c>
      <c r="K443" s="26">
        <f>IF('tab1'!K441="","",'tab1'!K441)</f>
        <v>117560.98</v>
      </c>
      <c r="L443" s="26">
        <f>IF('tab1'!L441="","",'tab1'!L441)</f>
        <v>102926.83</v>
      </c>
      <c r="M443" s="26">
        <f>IF('tab1'!M441="","",'tab1'!M441)</f>
        <v>87.551864572751995</v>
      </c>
      <c r="N443" s="26" t="str">
        <f>IF('tab1'!N441="","",'tab1'!N441)</f>
        <v>01 Dotacja bezzwrotna</v>
      </c>
      <c r="O443" s="26" t="str">
        <f>IF('tab1'!O441="","",'tab1'!O441)</f>
        <v>Miejsca realizacji do uzupełnienia ręcznego z raportu uzupełniającego!</v>
      </c>
      <c r="P443" s="26" t="str">
        <f>IF('tab1'!P441="","",'tab1'!P441)</f>
        <v>01 Duże obszary miejskie (o ludności &gt;50 000 i dużej gęstości zaludnienia)</v>
      </c>
      <c r="Q443" s="28">
        <f>IF('tab1'!Q441="","",'tab1'!Q441)</f>
        <v>44013</v>
      </c>
      <c r="R443" s="28">
        <f>IF('tab1'!R441="","",'tab1'!R441)</f>
        <v>44377</v>
      </c>
      <c r="S443" s="26" t="str">
        <f>IF('tab1'!S441="","",'tab1'!S441)</f>
        <v>Nadzwyczajny</v>
      </c>
      <c r="T443" s="26" t="str">
        <f>IF('tab1'!T441="","",'tab1'!T441)</f>
        <v>15 Turystyka oraz działalność związana z zakwaterowaniem i usługami gastronomicznymi</v>
      </c>
      <c r="U443" s="26" t="str">
        <f>IF('tab1'!U441="","",'tab1'!U441)</f>
        <v>067 Rozwój działalności MŚP, wsparcie przedsiębiorczości i tworzenia przedsiębiorstw (w tym wsparcie dla przedsiębiorstw typu spin-off i spin-out)</v>
      </c>
      <c r="V443" s="26" t="str">
        <f>IF('tab1'!V441="","",'tab1'!V441)</f>
        <v>03 Wzmacnianie konkurencyjności małych i średnich przedsiębiorstw (MŚP)</v>
      </c>
      <c r="W443" s="26" t="str">
        <f>IF('tab1'!W441="","",'tab1'!W441)</f>
        <v>Projekt nie jest realizowany w ramach EFS</v>
      </c>
      <c r="X443" s="26" t="str">
        <f>IF('tab1'!X441="","",'tab1'!X441)</f>
        <v>Nie dotyczy</v>
      </c>
      <c r="Y443" s="27" t="str">
        <f>VLOOKUP(C443,'przeliczenia '!C:D,2,FALSE)</f>
        <v>WOJ.: POMORSKIE, POW.: Gdańsk, GM.: Gdańsk</v>
      </c>
    </row>
    <row r="444" spans="1:25" ht="90" x14ac:dyDescent="0.25">
      <c r="A444" s="26" t="str">
        <f>IF('tab1'!A442="","",'tab1'!A442)</f>
        <v>Profesjonalna baza sprzętowa Firmy RYBKA - przeciwdziałanie skutkom COVID 19</v>
      </c>
      <c r="B444" s="26" t="str">
        <f>IF('tab1'!B442="","",'tab1'!B442)</f>
        <v>Wnioskodawca prowadzący profesjonalne kursy nauki i doskonalenia pływania, nurkowania rekreacyjnego oraz technicznego, a także organizujący obozy i imprezy sportowo-rekreacyjne odczuł w znaczący sposób ograniczenia nałożone na gospodarkę w związku z COVID-19, w tym kilkumiesięczne zamknięcie obiektów pływackich, a następnie dalsze ograniczenia w ich funkcjonowaniu. Jako profesjonalista zobowiązany jest też do dostosowania prowadzonej działalności nurkowej (kursy) do rygorystycznych zaleceń dot. prowadzenia kursów płetwonurkowania podczas stanu epidemii COVID-19 wydanych przez Komisję Działalności Podwodnej ZG PTTK. Celem projektu jest uzupełnienie bazy sprzętowej Wnioskodawcy, dzięki czemu możliwe będzie przeprowadzenie niezbędnej dezynfekcji sprzętu w odpowiednich częstotliwościach. Dodatkowo nowe wyposażenie z jednej strony ustabilizuje ofertę Wnioskodawcy, a drugiej strony pozwoli znacznie podnieść jakość dwóch z czterech usług świadczonych przez Wnioskodawcę.</v>
      </c>
      <c r="C444" s="26" t="str">
        <f>IF('tab1'!C442="","",'tab1'!C442)</f>
        <v>RPPM.02.02.01-22-0236/20</v>
      </c>
      <c r="D444" s="26" t="str">
        <f>IF('tab1'!D442="","",'tab1'!D442)</f>
        <v>FIRMA RYBKA MACIEJ GABRYEL</v>
      </c>
      <c r="E444" s="26" t="str">
        <f>IF('tab1'!E442="","",'tab1'!E442)</f>
        <v>EFRR</v>
      </c>
      <c r="F444" s="26" t="str">
        <f>IF('tab1'!F442="","",'tab1'!F442)</f>
        <v>Regionalny Program Operacyjny Województwa Pomorskiego na lata 2014-2020</v>
      </c>
      <c r="G444" s="26" t="str">
        <f>IF('tab1'!G442="","",'tab1'!G442)</f>
        <v>2. Przedsiębiorstwa</v>
      </c>
      <c r="H444" s="26" t="str">
        <f>IF('tab1'!H442="","",'tab1'!H442)</f>
        <v>2.2. Inwestycje profilowane – wsparcie dotacyjne</v>
      </c>
      <c r="I444" s="26" t="str">
        <f>IF('tab1'!I442="","",'tab1'!I442)</f>
        <v>2.2.1. Inwestycje profilowane – wsparcie dotacyjne</v>
      </c>
      <c r="J444" s="26">
        <f>IF('tab1'!J442="","",'tab1'!J442)</f>
        <v>223112.79</v>
      </c>
      <c r="K444" s="26">
        <f>IF('tab1'!K442="","",'tab1'!K442)</f>
        <v>223112.79</v>
      </c>
      <c r="L444" s="26">
        <f>IF('tab1'!L442="","",'tab1'!L442)</f>
        <v>193176.17</v>
      </c>
      <c r="M444" s="26">
        <f>IF('tab1'!M442="","",'tab1'!M442)</f>
        <v>86.582293197983006</v>
      </c>
      <c r="N444" s="26" t="str">
        <f>IF('tab1'!N442="","",'tab1'!N442)</f>
        <v>01 Dotacja bezzwrotna</v>
      </c>
      <c r="O444" s="26" t="str">
        <f>IF('tab1'!O442="","",'tab1'!O442)</f>
        <v>Miejsca realizacji do uzupełnienia ręcznego z raportu uzupełniającego!</v>
      </c>
      <c r="P444" s="26" t="str">
        <f>IF('tab1'!P442="","",'tab1'!P442)</f>
        <v>03 Obszary wiejskie (o małej gęstości zaludnienia)</v>
      </c>
      <c r="Q444" s="28">
        <f>IF('tab1'!Q442="","",'tab1'!Q442)</f>
        <v>44013</v>
      </c>
      <c r="R444" s="28">
        <f>IF('tab1'!R442="","",'tab1'!R442)</f>
        <v>44286</v>
      </c>
      <c r="S444" s="26" t="str">
        <f>IF('tab1'!S442="","",'tab1'!S442)</f>
        <v>Nadzwyczajny</v>
      </c>
      <c r="T444" s="26" t="str">
        <f>IF('tab1'!T442="","",'tab1'!T442)</f>
        <v>23 Sztuka, rozrywka, sektor kreatywny i rekreacja</v>
      </c>
      <c r="U444" s="26" t="str">
        <f>IF('tab1'!U442="","",'tab1'!U442)</f>
        <v>067 Rozwój działalności MŚP, wsparcie przedsiębiorczości i tworzenia przedsiębiorstw (w tym wsparcie dla przedsiębiorstw typu spin-off i spin-out)</v>
      </c>
      <c r="V444" s="26" t="str">
        <f>IF('tab1'!V442="","",'tab1'!V442)</f>
        <v>03 Wzmacnianie konkurencyjności małych i średnich przedsiębiorstw (MŚP)</v>
      </c>
      <c r="W444" s="26" t="str">
        <f>IF('tab1'!W442="","",'tab1'!W442)</f>
        <v>Projekt nie jest realizowany w ramach EFS</v>
      </c>
      <c r="X444" s="26" t="str">
        <f>IF('tab1'!X442="","",'tab1'!X442)</f>
        <v>Nie dotyczy</v>
      </c>
      <c r="Y444" s="27" t="str">
        <f>VLOOKUP(C444,'przeliczenia '!C:D,2,FALSE)</f>
        <v>WOJ.: POMORSKIE, POW.: starogardzki, GM.: Starogard Gdański</v>
      </c>
    </row>
    <row r="445" spans="1:25" ht="67.5" x14ac:dyDescent="0.25">
      <c r="A445" s="26" t="str">
        <f>IF('tab1'!A443="","",'tab1'!A443)</f>
        <v>Rozbudowa zaplecza sanitarnego na kempingu Dzika Plaża w Gnieżdżewie</v>
      </c>
      <c r="B445" s="26" t="str">
        <f>IF('tab1'!B443="","",'tab1'!B443)</f>
        <v>W związku z pandemią Covid 19 znacząco wzrosło zainteresowanie caravaningiem. Nowe obostrzenia nakładają jednak nowe wymagania na właścicieli pól campingowych. Aby bezpiecznie obsługiwać gości planujemy zakup 2 kontenerów sanitarnych, stacji obsługi sanitarnej kamperów, odkurzacza piorącego oraz ozonatorów. W obecnej sytuacji nie jesteśmy w stanie obsłużyć takiej ilości klientów jak było to rok temu. Jeśli nie rozbudujemy węzła sanitarnego będziemy zmuszeni ograniczyć liczbę odwiedzających.</v>
      </c>
      <c r="C445" s="26" t="str">
        <f>IF('tab1'!C443="","",'tab1'!C443)</f>
        <v>RPPM.02.02.01-22-0237/20</v>
      </c>
      <c r="D445" s="26" t="str">
        <f>IF('tab1'!D443="","",'tab1'!D443)</f>
        <v>PROJEKT JURATA SP. Z O.O. SP.K.</v>
      </c>
      <c r="E445" s="26" t="str">
        <f>IF('tab1'!E443="","",'tab1'!E443)</f>
        <v>EFRR</v>
      </c>
      <c r="F445" s="26" t="str">
        <f>IF('tab1'!F443="","",'tab1'!F443)</f>
        <v>Regionalny Program Operacyjny Województwa Pomorskiego na lata 2014-2020</v>
      </c>
      <c r="G445" s="26" t="str">
        <f>IF('tab1'!G443="","",'tab1'!G443)</f>
        <v>2. Przedsiębiorstwa</v>
      </c>
      <c r="H445" s="26" t="str">
        <f>IF('tab1'!H443="","",'tab1'!H443)</f>
        <v>2.2. Inwestycje profilowane – wsparcie dotacyjne</v>
      </c>
      <c r="I445" s="26" t="str">
        <f>IF('tab1'!I443="","",'tab1'!I443)</f>
        <v>2.2.1. Inwestycje profilowane – wsparcie dotacyjne</v>
      </c>
      <c r="J445" s="26">
        <f>IF('tab1'!J443="","",'tab1'!J443)</f>
        <v>132813.14000000001</v>
      </c>
      <c r="K445" s="26">
        <f>IF('tab1'!K443="","",'tab1'!K443)</f>
        <v>132813.14000000001</v>
      </c>
      <c r="L445" s="26">
        <f>IF('tab1'!L443="","",'tab1'!L443)</f>
        <v>112891.17</v>
      </c>
      <c r="M445" s="26">
        <f>IF('tab1'!M443="","",'tab1'!M443)</f>
        <v>85.000000752937495</v>
      </c>
      <c r="N445" s="26" t="str">
        <f>IF('tab1'!N443="","",'tab1'!N443)</f>
        <v>01 Dotacja bezzwrotna</v>
      </c>
      <c r="O445" s="26" t="str">
        <f>IF('tab1'!O443="","",'tab1'!O443)</f>
        <v>Miejsca realizacji do uzupełnienia ręcznego z raportu uzupełniającego!</v>
      </c>
      <c r="P445" s="26" t="str">
        <f>IF('tab1'!P443="","",'tab1'!P443)</f>
        <v>03 Obszary wiejskie (o małej gęstości zaludnienia)</v>
      </c>
      <c r="Q445" s="28">
        <f>IF('tab1'!Q443="","",'tab1'!Q443)</f>
        <v>43922</v>
      </c>
      <c r="R445" s="28">
        <f>IF('tab1'!R443="","",'tab1'!R443)</f>
        <v>44469</v>
      </c>
      <c r="S445" s="26" t="str">
        <f>IF('tab1'!S443="","",'tab1'!S443)</f>
        <v>Nadzwyczajny</v>
      </c>
      <c r="T445" s="26" t="str">
        <f>IF('tab1'!T443="","",'tab1'!T443)</f>
        <v>15 Turystyka oraz działalność związana z zakwaterowaniem i usługami gastronomicznymi</v>
      </c>
      <c r="U445" s="26" t="str">
        <f>IF('tab1'!U443="","",'tab1'!U443)</f>
        <v>067 Rozwój działalności MŚP, wsparcie przedsiębiorczości i tworzenia przedsiębiorstw (w tym wsparcie dla przedsiębiorstw typu spin-off i spin-out)</v>
      </c>
      <c r="V445" s="26" t="str">
        <f>IF('tab1'!V443="","",'tab1'!V443)</f>
        <v>03 Wzmacnianie konkurencyjności małych i średnich przedsiębiorstw (MŚP)</v>
      </c>
      <c r="W445" s="26" t="str">
        <f>IF('tab1'!W443="","",'tab1'!W443)</f>
        <v>Projekt nie jest realizowany w ramach EFS</v>
      </c>
      <c r="X445" s="26" t="str">
        <f>IF('tab1'!X443="","",'tab1'!X443)</f>
        <v>Nie dotyczy</v>
      </c>
      <c r="Y445" s="27" t="str">
        <f>VLOOKUP(C445,'przeliczenia '!C:D,2,FALSE)</f>
        <v>WOJ.: POMORSKIE, POW.: pucki, GM.: Puck</v>
      </c>
    </row>
    <row r="446" spans="1:25" ht="90" hidden="1" x14ac:dyDescent="0.25">
      <c r="A446" s="26" t="str">
        <f>IF('tab1'!A444="","",'tab1'!A444)</f>
        <v>Zakup eko innowacyjnej maszyny do wycinki surowca drzewnego do firmy Zakład Usług Leśnych Bartosz Barłóg</v>
      </c>
      <c r="B446" s="26" t="str">
        <f>IF('tab1'!B444="","",'tab1'!B444)</f>
        <v>Celem projektu jest inwestycja w przedsiębiorstwie Wnioskodawcy służąca redukcji energochłonności procesu produkcyjnego. Efektem realizacji projektu będzie zmniejszenie zużycia paliwa, emisji spalin, zmniejszenie szkodliwości świadczonej usługi poprzez zastosowanie biodegradowalnych olei oraz zmniejszenie energochłonności w postaci czasochłonności procesu produkcyjnego dzięki zastosowaniu eko innowacyjnej maszyny leśnej. Dodatkowym efektem będzie możliwość świadczenia znacząco ulepszonej usługi. Wnioskodawca w ramach niniejszego projektu zamierza nabyć w drodze leasingu finansowego nową maszynę - harwester do trzebieży, czyli usuwania z drzewostanu drzew gospodarczo niepożądanych. Projekt Wnioskodawcy z uwagi na swój charakter i zakres tematyczny wpisuje się w 3 typ projektu i jest zgodny z zakresem przedmiotowym i celami ISP3 oraz jest powiązany z projektem Wnioskodawcy realizowanym w ramach RPO WP 2014-2020 Dz. 2.2.1 w taki sposób, że stanowią następujące po sobie etapy planu działań</v>
      </c>
      <c r="C446" s="26" t="str">
        <f>IF('tab1'!C444="","",'tab1'!C444)</f>
        <v>RPPM.02.02.01-22-0238/17</v>
      </c>
      <c r="D446" s="26" t="str">
        <f>IF('tab1'!D444="","",'tab1'!D444)</f>
        <v>ZAKŁAD USŁUG LEŚNYCH BARŁÓG BARTOSZ</v>
      </c>
      <c r="E446" s="26" t="str">
        <f>IF('tab1'!E444="","",'tab1'!E444)</f>
        <v>EFRR</v>
      </c>
      <c r="F446" s="26" t="str">
        <f>IF('tab1'!F444="","",'tab1'!F444)</f>
        <v>Regionalny Program Operacyjny Województwa Pomorskiego na lata 2014-2020</v>
      </c>
      <c r="G446" s="26" t="str">
        <f>IF('tab1'!G444="","",'tab1'!G444)</f>
        <v>2. Przedsiębiorstwa</v>
      </c>
      <c r="H446" s="26" t="str">
        <f>IF('tab1'!H444="","",'tab1'!H444)</f>
        <v>2.2. Inwestycje profilowane – wsparcie dotacyjne</v>
      </c>
      <c r="I446" s="26" t="str">
        <f>IF('tab1'!I444="","",'tab1'!I444)</f>
        <v>2.2.1. Inwestycje profilowane – wsparcie dotacyjne</v>
      </c>
      <c r="J446" s="26">
        <f>IF('tab1'!J444="","",'tab1'!J444)</f>
        <v>2339460</v>
      </c>
      <c r="K446" s="26">
        <f>IF('tab1'!K444="","",'tab1'!K444)</f>
        <v>1902000</v>
      </c>
      <c r="L446" s="26">
        <f>IF('tab1'!L444="","",'tab1'!L444)</f>
        <v>931980</v>
      </c>
      <c r="M446" s="26">
        <f>IF('tab1'!M444="","",'tab1'!M444)</f>
        <v>49</v>
      </c>
      <c r="N446" s="26" t="str">
        <f>IF('tab1'!N444="","",'tab1'!N444)</f>
        <v>01 Dotacja bezzwrotna</v>
      </c>
      <c r="O446" s="26" t="str">
        <f>IF('tab1'!O444="","",'tab1'!O444)</f>
        <v>Miejsca realizacji do uzupełnienia ręcznego z raportu uzupełniającego!</v>
      </c>
      <c r="P446" s="26" t="str">
        <f>IF('tab1'!P444="","",'tab1'!P444)</f>
        <v>03 Obszary wiejskie (o małej gęstości zaludnienia)</v>
      </c>
      <c r="Q446" s="28">
        <f>IF('tab1'!Q444="","",'tab1'!Q444)</f>
        <v>43132</v>
      </c>
      <c r="R446" s="28">
        <f>IF('tab1'!R444="","",'tab1'!R444)</f>
        <v>45046</v>
      </c>
      <c r="S446" s="26" t="str">
        <f>IF('tab1'!S444="","",'tab1'!S444)</f>
        <v>Konkursowy</v>
      </c>
      <c r="T446" s="26" t="str">
        <f>IF('tab1'!T444="","",'tab1'!T444)</f>
        <v>01 Rolnictwo i leśnictwo</v>
      </c>
      <c r="U446" s="26" t="str">
        <f>IF('tab1'!U444="","",'tab1'!U444)</f>
        <v>069 Wsparcie ekologicznych procesów produkcyjnych oraz efektywnego wykorzystywania zasobów w MŚP</v>
      </c>
      <c r="V446" s="26" t="str">
        <f>IF('tab1'!V444="","",'tab1'!V444)</f>
        <v>03 Wzmacnianie konkurencyjności małych i średnich przedsiębiorstw (MŚP)</v>
      </c>
      <c r="W446" s="26" t="str">
        <f>IF('tab1'!W444="","",'tab1'!W444)</f>
        <v>Projekt nie jest realizowany w ramach EFS</v>
      </c>
      <c r="X446" s="26" t="str">
        <f>IF('tab1'!X444="","",'tab1'!X444)</f>
        <v>Nie dotyczy</v>
      </c>
      <c r="Y446" s="27" t="str">
        <f>VLOOKUP(C446,'przeliczenia '!C:D,2,FALSE)</f>
        <v>WOJ.: POMORSKIE</v>
      </c>
    </row>
    <row r="447" spans="1:25" ht="90" hidden="1" x14ac:dyDescent="0.25">
      <c r="A447" s="26" t="str">
        <f>IF('tab1'!A445="","",'tab1'!A445)</f>
        <v>Programy profilaktyki, diagnostyki i leczenia próchnicy oraz zmian nowotworowych w Powiecie Puckim.</v>
      </c>
      <c r="B447" s="26" t="str">
        <f>IF('tab1'!B445="","",'tab1'!B445)</f>
        <v>W ostatnich latach zauważalnie rośnie zapotrzebowanie na specjalistyczne usługi stomatologiczne ze strony pacjentów krajowych. Problemem cywilizacyjnym z jakim mierzymy się w działalności medycznej jest w szczególności próchnica oraz schorzenia onkologiczne w obrębie jamy ustnej a także choroby periodontologiczne wpływające na jakość życia osobistego i zawodowego pacjentów. Wnioskodawczyni planuje jako jedno z ważnych działań projektowych realizację cyklu działań szkoleniowych we współpracy z placówkami oświatowymi z Powiatu Puckiego w zakresie edukacji uczniów na temat diety w zapobieganiu próchnicy. Uruchomiony zostanie program bezpłatnej wczesnej diagnostyki nowotworowej zapewniony wszystkim pacjentom NZOZ. Wzrastająca skala przyjazdów obcokrajowców w ramach tzw. turystyki medycznej stwarza nowe możliwości dla branży medycznej i turystycznej, w tym NZOZ wnioskodawcy.</v>
      </c>
      <c r="C447" s="26" t="str">
        <f>IF('tab1'!C445="","",'tab1'!C445)</f>
        <v>RPPM.02.02.01-22-0240/16</v>
      </c>
      <c r="D447" s="26" t="str">
        <f>IF('tab1'!D445="","",'tab1'!D445)</f>
        <v>NIEPUBLICZNY ZAKŁAD OPIEKI ZDROWOTNEJ</v>
      </c>
      <c r="E447" s="26" t="str">
        <f>IF('tab1'!E445="","",'tab1'!E445)</f>
        <v>EFRR</v>
      </c>
      <c r="F447" s="26" t="str">
        <f>IF('tab1'!F445="","",'tab1'!F445)</f>
        <v>Regionalny Program Operacyjny Województwa Pomorskiego na lata 2014-2020</v>
      </c>
      <c r="G447" s="26" t="str">
        <f>IF('tab1'!G445="","",'tab1'!G445)</f>
        <v>2. Przedsiębiorstwa</v>
      </c>
      <c r="H447" s="26" t="str">
        <f>IF('tab1'!H445="","",'tab1'!H445)</f>
        <v>2.2. Inwestycje profilowane – wsparcie dotacyjne</v>
      </c>
      <c r="I447" s="26" t="str">
        <f>IF('tab1'!I445="","",'tab1'!I445)</f>
        <v>2.2.1. Inwestycje profilowane – wsparcie dotacyjne</v>
      </c>
      <c r="J447" s="26">
        <f>IF('tab1'!J445="","",'tab1'!J445)</f>
        <v>258700</v>
      </c>
      <c r="K447" s="26">
        <f>IF('tab1'!K445="","",'tab1'!K445)</f>
        <v>258700</v>
      </c>
      <c r="L447" s="26">
        <f>IF('tab1'!L445="","",'tab1'!L445)</f>
        <v>126763</v>
      </c>
      <c r="M447" s="26">
        <f>IF('tab1'!M445="","",'tab1'!M445)</f>
        <v>49</v>
      </c>
      <c r="N447" s="26" t="str">
        <f>IF('tab1'!N445="","",'tab1'!N445)</f>
        <v>01 Dotacja bezzwrotna</v>
      </c>
      <c r="O447" s="26" t="str">
        <f>IF('tab1'!O445="","",'tab1'!O445)</f>
        <v>Miejsca realizacji do uzupełnienia ręcznego z raportu uzupełniającego!</v>
      </c>
      <c r="P447" s="26" t="str">
        <f>IF('tab1'!P445="","",'tab1'!P445)</f>
        <v>02 Małe obszary miejskie (o ludności &gt;5 000 i średniej gęstości zaludnienia)</v>
      </c>
      <c r="Q447" s="28">
        <f>IF('tab1'!Q445="","",'tab1'!Q445)</f>
        <v>42614</v>
      </c>
      <c r="R447" s="28">
        <f>IF('tab1'!R445="","",'tab1'!R445)</f>
        <v>42870</v>
      </c>
      <c r="S447" s="26" t="str">
        <f>IF('tab1'!S445="","",'tab1'!S445)</f>
        <v>Konkursowy</v>
      </c>
      <c r="T447" s="26" t="str">
        <f>IF('tab1'!T445="","",'tab1'!T445)</f>
        <v>20 Opieka zdrowotna</v>
      </c>
      <c r="U447" s="26" t="str">
        <f>IF('tab1'!U445="","",'tab1'!U445)</f>
        <v>067 Rozwój działalności MŚP, wsparcie przedsiębiorczości i tworzenia przedsiębiorstw (w tym wsparcie dla przedsiębiorstw typu spin-off i spin-out)</v>
      </c>
      <c r="V447" s="26" t="str">
        <f>IF('tab1'!V445="","",'tab1'!V445)</f>
        <v>03 Wzmacnianie konkurencyjności małych i średnich przedsiębiorstw (MŚP)</v>
      </c>
      <c r="W447" s="26" t="str">
        <f>IF('tab1'!W445="","",'tab1'!W445)</f>
        <v>Projekt nie jest realizowany w ramach EFS</v>
      </c>
      <c r="X447" s="26" t="str">
        <f>IF('tab1'!X445="","",'tab1'!X445)</f>
        <v>Nie dotyczy</v>
      </c>
      <c r="Y447" s="27" t="str">
        <f>VLOOKUP(C447,'przeliczenia '!C:D,2,FALSE)</f>
        <v>WOJ.: POMORSKIE, POW.: pucki, GM.: Władysławowo</v>
      </c>
    </row>
    <row r="448" spans="1:25" ht="78.75" x14ac:dyDescent="0.25">
      <c r="A448" s="26" t="str">
        <f>IF('tab1'!A446="","",'tab1'!A446)</f>
        <v>Zapewnienie bezpieczeństwa w "Hotelu Bartnik"w Pszczółkach w związku z COVID19</v>
      </c>
      <c r="B448" s="26" t="str">
        <f>IF('tab1'!B446="","",'tab1'!B446)</f>
        <v>Inowacja hotelu i restauracji w celu zapewnienia wiekszego bezpieczeństwa gości i pracowników oraz rozwoju działalości w związku z przeciwdziałaniem negatywnym skutkom COVID19 Zapewnienie wiekszego bezpieczeństawa gości hotelowych i restauracyjnych / możliwość śniadania w każdym pokoju-dostosowanie pokoi/ w restauracji mniejsze stoliki, obrusy i pokrowce na krzesła. System informatyczno-fiskalny -indywidualne podejście do kliena -powstrzymanie przemieszczania sie gości. Sterylizacja i dezynfekcja UV-C narzedzi-sztućców, stacje dezynfekcji rak,ozonowanie pomieszczeń,zakup profesjonalnych generatorów pary- szczególnie do utrzymania higieny w łazienekach i ogródkach restauracyjnych. Zakup urzadzeń do "pralni"-mozliwośc prania,suszenia,prasowania w obiekcie.Zakup profesjonalnych urządzeń do zamiatania,szorowania,mopowania różnych powierzchni, zakup odzieży ochronnej.</v>
      </c>
      <c r="C448" s="26" t="str">
        <f>IF('tab1'!C446="","",'tab1'!C446)</f>
        <v>RPPM.02.02.01-22-0240/20</v>
      </c>
      <c r="D448" s="26" t="str">
        <f>IF('tab1'!D446="","",'tab1'!D446)</f>
        <v>KATARINA-MG MARIAN DARIUSZ GIDZIŃSKI</v>
      </c>
      <c r="E448" s="26" t="str">
        <f>IF('tab1'!E446="","",'tab1'!E446)</f>
        <v>EFRR</v>
      </c>
      <c r="F448" s="26" t="str">
        <f>IF('tab1'!F446="","",'tab1'!F446)</f>
        <v>Regionalny Program Operacyjny Województwa Pomorskiego na lata 2014-2020</v>
      </c>
      <c r="G448" s="26" t="str">
        <f>IF('tab1'!G446="","",'tab1'!G446)</f>
        <v>2. Przedsiębiorstwa</v>
      </c>
      <c r="H448" s="26" t="str">
        <f>IF('tab1'!H446="","",'tab1'!H446)</f>
        <v>2.2. Inwestycje profilowane – wsparcie dotacyjne</v>
      </c>
      <c r="I448" s="26" t="str">
        <f>IF('tab1'!I446="","",'tab1'!I446)</f>
        <v>2.2.1. Inwestycje profilowane – wsparcie dotacyjne</v>
      </c>
      <c r="J448" s="26">
        <f>IF('tab1'!J446="","",'tab1'!J446)</f>
        <v>142500</v>
      </c>
      <c r="K448" s="26">
        <f>IF('tab1'!K446="","",'tab1'!K446)</f>
        <v>142500</v>
      </c>
      <c r="L448" s="26">
        <f>IF('tab1'!L446="","",'tab1'!L446)</f>
        <v>127500</v>
      </c>
      <c r="M448" s="26">
        <f>IF('tab1'!M446="","",'tab1'!M446)</f>
        <v>89.473684210526301</v>
      </c>
      <c r="N448" s="26" t="str">
        <f>IF('tab1'!N446="","",'tab1'!N446)</f>
        <v>01 Dotacja bezzwrotna</v>
      </c>
      <c r="O448" s="26" t="str">
        <f>IF('tab1'!O446="","",'tab1'!O446)</f>
        <v>Miejsca realizacji do uzupełnienia ręcznego z raportu uzupełniającego!</v>
      </c>
      <c r="P448" s="26" t="str">
        <f>IF('tab1'!P446="","",'tab1'!P446)</f>
        <v>03 Obszary wiejskie (o małej gęstości zaludnienia)</v>
      </c>
      <c r="Q448" s="28">
        <f>IF('tab1'!Q446="","",'tab1'!Q446)</f>
        <v>44013</v>
      </c>
      <c r="R448" s="28">
        <f>IF('tab1'!R446="","",'tab1'!R446)</f>
        <v>44469</v>
      </c>
      <c r="S448" s="26" t="str">
        <f>IF('tab1'!S446="","",'tab1'!S446)</f>
        <v>Nadzwyczajny</v>
      </c>
      <c r="T448" s="26" t="str">
        <f>IF('tab1'!T446="","",'tab1'!T446)</f>
        <v>15 Turystyka oraz działalność związana z zakwaterowaniem i usługami gastronomicznymi</v>
      </c>
      <c r="U448" s="26" t="str">
        <f>IF('tab1'!U446="","",'tab1'!U446)</f>
        <v>067 Rozwój działalności MŚP, wsparcie przedsiębiorczości i tworzenia przedsiębiorstw (w tym wsparcie dla przedsiębiorstw typu spin-off i spin-out)</v>
      </c>
      <c r="V448" s="26" t="str">
        <f>IF('tab1'!V446="","",'tab1'!V446)</f>
        <v>03 Wzmacnianie konkurencyjności małych i średnich przedsiębiorstw (MŚP)</v>
      </c>
      <c r="W448" s="26" t="str">
        <f>IF('tab1'!W446="","",'tab1'!W446)</f>
        <v>Projekt nie jest realizowany w ramach EFS</v>
      </c>
      <c r="X448" s="26" t="str">
        <f>IF('tab1'!X446="","",'tab1'!X446)</f>
        <v>Nie dotyczy</v>
      </c>
      <c r="Y448" s="27" t="str">
        <f>VLOOKUP(C448,'przeliczenia '!C:D,2,FALSE)</f>
        <v>WOJ.: POMORSKIE</v>
      </c>
    </row>
    <row r="449" spans="1:25" ht="67.5" hidden="1" x14ac:dyDescent="0.25">
      <c r="A449" s="26" t="str">
        <f>IF('tab1'!A447="","",'tab1'!A447)</f>
        <v>Wdrożenie innowacyjnych technologii obróbki stali w zakresie: wycinania laserowego, wiercenia i gięcia drutu w zakładzie produkcyjnym SUBAL z siedzibą w Bytowie przy ul. Przemysłowej 24 . Wdrożenie będzie skutkować ograniczeniem materiało i energochłonności realizowanego w przedsiębiorstwie procesu obróbki stali i skróceniem czasu realizowanych operacji produkcyjnych oraz ograniczeniem operacji emitujących zanieczyszczenie do środowiska.</v>
      </c>
      <c r="B449" s="26" t="str">
        <f>IF('tab1'!B447="","",'tab1'!B447)</f>
        <v>Projekt obejmuje zakup 3 środków trwałych: 1. Wycinarki laserowej 2. Automatu do wiercenia i gwintowania profili z automatycznym posuwem 3. Automatomatu do gięcia drutu 3D i zostanie zrealizowany w ramach jednego zadania - jednego etapu. W wyniku wdrożenia innowacyjnych technologii obróbki stali (blach, profili i drutu) wzrośnie konkurencyjność oferty produktowej przedsiębiorstwa dzięki skróceniu czasu operacji produkcyjnych i wyeliminowaniu części z nich oraz ograniczeniu kosztów realizowanego procesu obróbki stali poprzez zmniejszenie energo i materiałochonności procesów wycinania blach, wiercenia i gwintowania profili oraz zaginania drutu.</v>
      </c>
      <c r="C449" s="26" t="str">
        <f>IF('tab1'!C447="","",'tab1'!C447)</f>
        <v>RPPM.02.02.01-22-0242/17</v>
      </c>
      <c r="D449" s="26" t="str">
        <f>IF('tab1'!D447="","",'tab1'!D447)</f>
        <v>SUBAL SPÓŁKA CYWILNA MARIUSZ BALMAS, ROMAN SUSZKO</v>
      </c>
      <c r="E449" s="26" t="str">
        <f>IF('tab1'!E447="","",'tab1'!E447)</f>
        <v>EFRR</v>
      </c>
      <c r="F449" s="26" t="str">
        <f>IF('tab1'!F447="","",'tab1'!F447)</f>
        <v>Regionalny Program Operacyjny Województwa Pomorskiego na lata 2014-2020</v>
      </c>
      <c r="G449" s="26" t="str">
        <f>IF('tab1'!G447="","",'tab1'!G447)</f>
        <v>2. Przedsiębiorstwa</v>
      </c>
      <c r="H449" s="26" t="str">
        <f>IF('tab1'!H447="","",'tab1'!H447)</f>
        <v>2.2. Inwestycje profilowane – wsparcie dotacyjne</v>
      </c>
      <c r="I449" s="26" t="str">
        <f>IF('tab1'!I447="","",'tab1'!I447)</f>
        <v>2.2.1. Inwestycje profilowane – wsparcie dotacyjne</v>
      </c>
      <c r="J449" s="26">
        <f>IF('tab1'!J447="","",'tab1'!J447)</f>
        <v>2460000</v>
      </c>
      <c r="K449" s="26">
        <f>IF('tab1'!K447="","",'tab1'!K447)</f>
        <v>2000000</v>
      </c>
      <c r="L449" s="26">
        <f>IF('tab1'!L447="","",'tab1'!L447)</f>
        <v>980000</v>
      </c>
      <c r="M449" s="26">
        <f>IF('tab1'!M447="","",'tab1'!M447)</f>
        <v>49</v>
      </c>
      <c r="N449" s="26" t="str">
        <f>IF('tab1'!N447="","",'tab1'!N447)</f>
        <v>01 Dotacja bezzwrotna</v>
      </c>
      <c r="O449" s="26" t="str">
        <f>IF('tab1'!O447="","",'tab1'!O447)</f>
        <v>Miejsca realizacji do uzupełnienia ręcznego z raportu uzupełniającego!</v>
      </c>
      <c r="P449" s="26" t="str">
        <f>IF('tab1'!P447="","",'tab1'!P447)</f>
        <v>02 Małe obszary miejskie (o ludności &gt;5 000 i średniej gęstości zaludnienia)</v>
      </c>
      <c r="Q449" s="28">
        <f>IF('tab1'!Q447="","",'tab1'!Q447)</f>
        <v>42810</v>
      </c>
      <c r="R449" s="28">
        <f>IF('tab1'!R447="","",'tab1'!R447)</f>
        <v>44651</v>
      </c>
      <c r="S449" s="26" t="str">
        <f>IF('tab1'!S447="","",'tab1'!S447)</f>
        <v>Konkursowy</v>
      </c>
      <c r="T449" s="26" t="str">
        <f>IF('tab1'!T447="","",'tab1'!T447)</f>
        <v>07 Pozostałe nieokreślone branże przemysłu wytwórczego</v>
      </c>
      <c r="U449" s="26" t="str">
        <f>IF('tab1'!U447="","",'tab1'!U447)</f>
        <v>069 Wsparcie ekologicznych procesów produkcyjnych oraz efektywnego wykorzystywania zasobów w MŚP</v>
      </c>
      <c r="V449" s="26" t="str">
        <f>IF('tab1'!V447="","",'tab1'!V447)</f>
        <v>03 Wzmacnianie konkurencyjności małych i średnich przedsiębiorstw (MŚP)</v>
      </c>
      <c r="W449" s="26" t="str">
        <f>IF('tab1'!W447="","",'tab1'!W447)</f>
        <v>Projekt nie jest realizowany w ramach EFS</v>
      </c>
      <c r="X449" s="26" t="str">
        <f>IF('tab1'!X447="","",'tab1'!X447)</f>
        <v>Nie dotyczy</v>
      </c>
      <c r="Y449" s="27" t="str">
        <f>VLOOKUP(C449,'przeliczenia '!C:D,2,FALSE)</f>
        <v>WOJ.: POMORSKIE, POW.: bytowski, GM.: Bytów</v>
      </c>
    </row>
    <row r="450" spans="1:25" ht="67.5" x14ac:dyDescent="0.25">
      <c r="A450" s="26" t="str">
        <f>IF('tab1'!A448="","",'tab1'!A448)</f>
        <v>ROZWÓJ FIRMY PRZEDSIĘBIORSTWO HANDLOWO USŁUGOWE „RELAKS” ANDRZEJ BIAŁOWSKI W RAMACH PRZECIWDZIAŁANIA NEGATYWNYM SKUTKOM WYSTĄPIENIA PANDEMII COVID-19 W FIRMIE.</v>
      </c>
      <c r="B450" s="26" t="str">
        <f>IF('tab1'!B448="","",'tab1'!B448)</f>
        <v>Projekt polega na zakupie niezbędnego wyposażenia w celu rozwoju firmy P.H.U. „Relaks” Andrzej Białowski. Ma on na celu przeciwdziałanie negatywnym skutkom wystąpienia pandemii COVID-19, mającej wpływ na funkcjonowanie firmy oraz poprawy sytuacji ekonomicznej firmy. Projekt poszerzy zakres oferowanych przez firmę usług, jak i dostosuje ją do wymogów sanitarno-zdrowotnych. Zgodnie z powyższym zostanie zakupione: siłownia zewnętrzna, 3 sztuki drzwi przeciwpożarowych oraz panele fotowoltaiczne. Miejsce, w którym będzie realizowany projekt: Jastrzębia Góra, ul. Wypoczynkowa 1.</v>
      </c>
      <c r="C450" s="26" t="str">
        <f>IF('tab1'!C448="","",'tab1'!C448)</f>
        <v>RPPM.02.02.01-22-0242/20</v>
      </c>
      <c r="D450" s="26" t="str">
        <f>IF('tab1'!D448="","",'tab1'!D448)</f>
        <v>PRZEDSIĘBIORSTWO HANDLOWO USŁUGOWE „RELAKS” ANDRZEJ BIAŁOWSKI</v>
      </c>
      <c r="E450" s="26" t="str">
        <f>IF('tab1'!E448="","",'tab1'!E448)</f>
        <v>EFRR</v>
      </c>
      <c r="F450" s="26" t="str">
        <f>IF('tab1'!F448="","",'tab1'!F448)</f>
        <v>Regionalny Program Operacyjny Województwa Pomorskiego na lata 2014-2020</v>
      </c>
      <c r="G450" s="26" t="str">
        <f>IF('tab1'!G448="","",'tab1'!G448)</f>
        <v>2. Przedsiębiorstwa</v>
      </c>
      <c r="H450" s="26" t="str">
        <f>IF('tab1'!H448="","",'tab1'!H448)</f>
        <v>2.2. Inwestycje profilowane – wsparcie dotacyjne</v>
      </c>
      <c r="I450" s="26" t="str">
        <f>IF('tab1'!I448="","",'tab1'!I448)</f>
        <v>2.2.1. Inwestycje profilowane – wsparcie dotacyjne</v>
      </c>
      <c r="J450" s="26">
        <f>IF('tab1'!J448="","",'tab1'!J448)</f>
        <v>67040.33</v>
      </c>
      <c r="K450" s="26">
        <f>IF('tab1'!K448="","",'tab1'!K448)</f>
        <v>67040.33</v>
      </c>
      <c r="L450" s="26">
        <f>IF('tab1'!L448="","",'tab1'!L448)</f>
        <v>56984.28</v>
      </c>
      <c r="M450" s="26">
        <f>IF('tab1'!M448="","",'tab1'!M448)</f>
        <v>84.999999254180295</v>
      </c>
      <c r="N450" s="26" t="str">
        <f>IF('tab1'!N448="","",'tab1'!N448)</f>
        <v>01 Dotacja bezzwrotna</v>
      </c>
      <c r="O450" s="26" t="str">
        <f>IF('tab1'!O448="","",'tab1'!O448)</f>
        <v>Miejsca realizacji do uzupełnienia ręcznego z raportu uzupełniającego!</v>
      </c>
      <c r="P450" s="26" t="str">
        <f>IF('tab1'!P448="","",'tab1'!P448)</f>
        <v>03 Obszary wiejskie (o małej gęstości zaludnienia)</v>
      </c>
      <c r="Q450" s="28">
        <f>IF('tab1'!Q448="","",'tab1'!Q448)</f>
        <v>44006</v>
      </c>
      <c r="R450" s="28">
        <f>IF('tab1'!R448="","",'tab1'!R448)</f>
        <v>44377</v>
      </c>
      <c r="S450" s="26" t="str">
        <f>IF('tab1'!S448="","",'tab1'!S448)</f>
        <v>Nadzwyczajny</v>
      </c>
      <c r="T450" s="26" t="str">
        <f>IF('tab1'!T448="","",'tab1'!T448)</f>
        <v>15 Turystyka oraz działalność związana z zakwaterowaniem i usługami gastronomicznymi</v>
      </c>
      <c r="U450" s="26" t="str">
        <f>IF('tab1'!U448="","",'tab1'!U448)</f>
        <v>067 Rozwój działalności MŚP, wsparcie przedsiębiorczości i tworzenia przedsiębiorstw (w tym wsparcie dla przedsiębiorstw typu spin-off i spin-out)</v>
      </c>
      <c r="V450" s="26" t="str">
        <f>IF('tab1'!V448="","",'tab1'!V448)</f>
        <v>03 Wzmacnianie konkurencyjności małych i średnich przedsiębiorstw (MŚP)</v>
      </c>
      <c r="W450" s="26" t="str">
        <f>IF('tab1'!W448="","",'tab1'!W448)</f>
        <v>Projekt nie jest realizowany w ramach EFS</v>
      </c>
      <c r="X450" s="26" t="str">
        <f>IF('tab1'!X448="","",'tab1'!X448)</f>
        <v>Nie dotyczy</v>
      </c>
      <c r="Y450" s="27" t="str">
        <f>VLOOKUP(C450,'przeliczenia '!C:D,2,FALSE)</f>
        <v>WOJ.: POMORSKIE, POW.: pucki, GM.: Władysławowo</v>
      </c>
    </row>
    <row r="451" spans="1:25" ht="67.5" hidden="1" x14ac:dyDescent="0.25">
      <c r="A451" s="26" t="str">
        <f>IF('tab1'!A449="","",'tab1'!A449)</f>
        <v>Poprawa konkurencyjności mikroprzedsiębiorstwa PRO BALTICA poprzez zastosowanie odnawialnych źródeł energii w Ośrodku Szkoleniowo-Wypoczynkowym DAMROKA w Łebie.</v>
      </c>
      <c r="B451" s="26" t="str">
        <f>IF('tab1'!B449="","",'tab1'!B449)</f>
        <v>Projekt zakłada wdrożenie ekoinnowacji w Ośrodku Szkoleniowo-Wypoczynkowym DAMROKA w Łebie. Zastosowane zostaną odnawialne źródła energii w postaci pompy ciepła oraz ogniw fotowoltaicznych. Odnawialne źródła energii zapewnią oszczędność energii elektrycznej i cieplnej. Zastosowanie instalacji spowoduje zmniejszenie emisji zanieczyszczeń do atmosfery. Zmniejszenie zapotrzebowania na energię elektryczną i cieplną pochodzącą ze źródeł konwencjonalnych bezpośrednio wpłynie na zmniejszenie kosztów stałych Ośrodka DAMROKA. Zmniejszając koszty stałe, Wnioskodawca zwiększy konkurencyjność w stosunku do podobnych obiektów świadczących zbliżone usługi i zwiększy dochodowość firmy. Projekt będzie realizowany w okresie: 01.08.2017 - 30.09.2017 roku.</v>
      </c>
      <c r="C451" s="26" t="str">
        <f>IF('tab1'!C449="","",'tab1'!C449)</f>
        <v>RPPM.02.02.01-22-0243/17</v>
      </c>
      <c r="D451" s="26" t="str">
        <f>IF('tab1'!D449="","",'tab1'!D449)</f>
        <v>MARIA KLEINA PRO BALTICA</v>
      </c>
      <c r="E451" s="26" t="str">
        <f>IF('tab1'!E449="","",'tab1'!E449)</f>
        <v>EFRR</v>
      </c>
      <c r="F451" s="26" t="str">
        <f>IF('tab1'!F449="","",'tab1'!F449)</f>
        <v>Regionalny Program Operacyjny Województwa Pomorskiego na lata 2014-2020</v>
      </c>
      <c r="G451" s="26" t="str">
        <f>IF('tab1'!G449="","",'tab1'!G449)</f>
        <v>2. Przedsiębiorstwa</v>
      </c>
      <c r="H451" s="26" t="str">
        <f>IF('tab1'!H449="","",'tab1'!H449)</f>
        <v>2.2. Inwestycje profilowane – wsparcie dotacyjne</v>
      </c>
      <c r="I451" s="26" t="str">
        <f>IF('tab1'!I449="","",'tab1'!I449)</f>
        <v>2.2.1. Inwestycje profilowane – wsparcie dotacyjne</v>
      </c>
      <c r="J451" s="26">
        <f>IF('tab1'!J449="","",'tab1'!J449)</f>
        <v>270600</v>
      </c>
      <c r="K451" s="26">
        <f>IF('tab1'!K449="","",'tab1'!K449)</f>
        <v>220000</v>
      </c>
      <c r="L451" s="26">
        <f>IF('tab1'!L449="","",'tab1'!L449)</f>
        <v>134530</v>
      </c>
      <c r="M451" s="26">
        <f>IF('tab1'!M449="","",'tab1'!M449)</f>
        <v>61.15</v>
      </c>
      <c r="N451" s="26" t="str">
        <f>IF('tab1'!N449="","",'tab1'!N449)</f>
        <v>01 Dotacja bezzwrotna</v>
      </c>
      <c r="O451" s="26" t="str">
        <f>IF('tab1'!O449="","",'tab1'!O449)</f>
        <v>Miejsca realizacji do uzupełnienia ręcznego z raportu uzupełniającego!</v>
      </c>
      <c r="P451" s="26" t="str">
        <f>IF('tab1'!P449="","",'tab1'!P449)</f>
        <v>02 Małe obszary miejskie (o ludności &gt;5 000 i średniej gęstości zaludnienia)</v>
      </c>
      <c r="Q451" s="28">
        <f>IF('tab1'!Q449="","",'tab1'!Q449)</f>
        <v>42948</v>
      </c>
      <c r="R451" s="28">
        <f>IF('tab1'!R449="","",'tab1'!R449)</f>
        <v>43343</v>
      </c>
      <c r="S451" s="26" t="str">
        <f>IF('tab1'!S449="","",'tab1'!S449)</f>
        <v>Konkursowy</v>
      </c>
      <c r="T451" s="26" t="str">
        <f>IF('tab1'!T449="","",'tab1'!T449)</f>
        <v>15 Turystyka oraz działalność związana z zakwaterowaniem i usługami gastronomicznymi</v>
      </c>
      <c r="U451" s="26" t="str">
        <f>IF('tab1'!U449="","",'tab1'!U449)</f>
        <v>069 Wsparcie ekologicznych procesów produkcyjnych oraz efektywnego wykorzystywania zasobów w MŚP</v>
      </c>
      <c r="V451" s="26" t="str">
        <f>IF('tab1'!V449="","",'tab1'!V449)</f>
        <v>03 Wzmacnianie konkurencyjności małych i średnich przedsiębiorstw (MŚP)</v>
      </c>
      <c r="W451" s="26" t="str">
        <f>IF('tab1'!W449="","",'tab1'!W449)</f>
        <v>Projekt nie jest realizowany w ramach EFS</v>
      </c>
      <c r="X451" s="26" t="str">
        <f>IF('tab1'!X449="","",'tab1'!X449)</f>
        <v>Nie dotyczy</v>
      </c>
      <c r="Y451" s="27" t="str">
        <f>VLOOKUP(C451,'przeliczenia '!C:D,2,FALSE)</f>
        <v>WOJ.: POMORSKIE, POW.: lęborski, GM.: Łeba</v>
      </c>
    </row>
    <row r="452" spans="1:25" ht="67.5" x14ac:dyDescent="0.25">
      <c r="A452" s="26" t="str">
        <f>IF('tab1'!A450="","",'tab1'!A450)</f>
        <v>Rozwój działalności przedsiębiorstwa Hobbitowe Wzgórza Sp. z o.o. w wyniku zwiększenia konkurencyjności oraz bezpieczeństwa zdrowotnego.</v>
      </c>
      <c r="B452" s="26" t="str">
        <f>IF('tab1'!B450="","",'tab1'!B450)</f>
        <v>Projekt polega na rozbudowie obiektu turystycznego w Dębinie, polegającego na: 1/ wykonanie namiotu bankietowego z infrastrukturą; 2/ adaptacja stajni na węzeł sanitarno-kuchenny i dwa apartamenty oraz zakup wyposażenia do nich; 3/ zakup biologicznej oczyszczalni ścieków; 4/ zakup placu zabaw.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452" s="26" t="str">
        <f>IF('tab1'!C450="","",'tab1'!C450)</f>
        <v>RPPM.02.02.01-22-0243/20</v>
      </c>
      <c r="D452" s="26" t="str">
        <f>IF('tab1'!D450="","",'tab1'!D450)</f>
        <v>ZIELONE WZGÓRZA SP. Z O.O.</v>
      </c>
      <c r="E452" s="26" t="str">
        <f>IF('tab1'!E450="","",'tab1'!E450)</f>
        <v>EFRR</v>
      </c>
      <c r="F452" s="26" t="str">
        <f>IF('tab1'!F450="","",'tab1'!F450)</f>
        <v>Regionalny Program Operacyjny Województwa Pomorskiego na lata 2014-2020</v>
      </c>
      <c r="G452" s="26" t="str">
        <f>IF('tab1'!G450="","",'tab1'!G450)</f>
        <v>2. Przedsiębiorstwa</v>
      </c>
      <c r="H452" s="26" t="str">
        <f>IF('tab1'!H450="","",'tab1'!H450)</f>
        <v>2.2. Inwestycje profilowane – wsparcie dotacyjne</v>
      </c>
      <c r="I452" s="26" t="str">
        <f>IF('tab1'!I450="","",'tab1'!I450)</f>
        <v>2.2.1. Inwestycje profilowane – wsparcie dotacyjne</v>
      </c>
      <c r="J452" s="26">
        <f>IF('tab1'!J450="","",'tab1'!J450)</f>
        <v>292428.78999999998</v>
      </c>
      <c r="K452" s="26">
        <f>IF('tab1'!K450="","",'tab1'!K450)</f>
        <v>292428.78999999998</v>
      </c>
      <c r="L452" s="26">
        <f>IF('tab1'!L450="","",'tab1'!L450)</f>
        <v>248400</v>
      </c>
      <c r="M452" s="26">
        <f>IF('tab1'!M450="","",'tab1'!M450)</f>
        <v>84.943756734759305</v>
      </c>
      <c r="N452" s="26" t="str">
        <f>IF('tab1'!N450="","",'tab1'!N450)</f>
        <v>01 Dotacja bezzwrotna</v>
      </c>
      <c r="O452" s="26" t="str">
        <f>IF('tab1'!O450="","",'tab1'!O450)</f>
        <v>Miejsca realizacji do uzupełnienia ręcznego z raportu uzupełniającego!</v>
      </c>
      <c r="P452" s="26" t="str">
        <f>IF('tab1'!P450="","",'tab1'!P450)</f>
        <v>03 Obszary wiejskie (o małej gęstości zaludnienia)</v>
      </c>
      <c r="Q452" s="28">
        <f>IF('tab1'!Q450="","",'tab1'!Q450)</f>
        <v>44002</v>
      </c>
      <c r="R452" s="28">
        <f>IF('tab1'!R450="","",'tab1'!R450)</f>
        <v>44757</v>
      </c>
      <c r="S452" s="26" t="str">
        <f>IF('tab1'!S450="","",'tab1'!S450)</f>
        <v>Nadzwyczajny</v>
      </c>
      <c r="T452" s="26" t="str">
        <f>IF('tab1'!T450="","",'tab1'!T450)</f>
        <v>15 Turystyka oraz działalność związana z zakwaterowaniem i usługami gastronomicznymi</v>
      </c>
      <c r="U452" s="26" t="str">
        <f>IF('tab1'!U450="","",'tab1'!U450)</f>
        <v>067 Rozwój działalności MŚP, wsparcie przedsiębiorczości i tworzenia przedsiębiorstw (w tym wsparcie dla przedsiębiorstw typu spin-off i spin-out)</v>
      </c>
      <c r="V452" s="26" t="str">
        <f>IF('tab1'!V450="","",'tab1'!V450)</f>
        <v>03 Wzmacnianie konkurencyjności małych i średnich przedsiębiorstw (MŚP)</v>
      </c>
      <c r="W452" s="26" t="str">
        <f>IF('tab1'!W450="","",'tab1'!W450)</f>
        <v>Projekt nie jest realizowany w ramach EFS</v>
      </c>
      <c r="X452" s="26" t="str">
        <f>IF('tab1'!X450="","",'tab1'!X450)</f>
        <v>Nie dotyczy</v>
      </c>
      <c r="Y452" s="27" t="str">
        <f>VLOOKUP(C452,'przeliczenia '!C:D,2,FALSE)</f>
        <v>WOJ.: POMORSKIE, POW.: kościerski, GM.: Dziemiany</v>
      </c>
    </row>
    <row r="453" spans="1:25" ht="90" x14ac:dyDescent="0.25">
      <c r="A453" s="26" t="str">
        <f>IF('tab1'!A451="","",'tab1'!A451)</f>
        <v>Wzrost bezpieczeństwa sanitarnego poprzez rozszerzenie katalogu usług i poprawę ich jakości w reżimie sanitarnym COVID-19 w PRZEDSIĘBIORSTWIE HANDLOWO-USŁUGOWYM "ABI" ELŻBIETA WROŃSKA</v>
      </c>
      <c r="B453" s="26" t="str">
        <f>IF('tab1'!B451="","",'tab1'!B451)</f>
        <v>Projekt ma na celu wzrost jakości świadczonych usług w ramach prowadzenia przydrożnego Baru ABI zlokalizowanego w miejscowości Domaradz na trasie nr 6 między Lęborkiem a Słupskiem. Bar doskonale sobie radził w obsłudze podróżnych w okresie przed wybuchem pandemii COVID-19. Zadania przewidziane w projekcie poprawią bezpieczeństwo gości jak i pracowników oraz pozwolą na szybkie dostosowanie się do zasad reżimu sanitarnego oraz wytycznych dotyczących zapobiegania rozprzestrzeniania się COVID-19. Poprzez zakup i montaż nowoczesnego systemu wentylacji grawitacyjnej znacznie poprawi się wymiana powietrza w barze. Remont wejścia głównego oraz do zaplecza poprzez wymianę drzwi i okien oraz wyposażenie ich w systemy bezdotykowe wpłyną na bezpieczeństwo konsumpcji, zakup stołów i krzeseł z materiałów odpornych na częste zmywanie. Zakup pieca konwekcyjnego umożliwi obróbkę półproduktó żywnościowych w sposób gwarantujący higienę i standardy sanitarne.</v>
      </c>
      <c r="C453" s="26" t="str">
        <f>IF('tab1'!C451="","",'tab1'!C451)</f>
        <v>RPPM.02.02.01-22-0244/20</v>
      </c>
      <c r="D453" s="26" t="str">
        <f>IF('tab1'!D451="","",'tab1'!D451)</f>
        <v>PHU ABI ELŻBIETA WROŃSKA</v>
      </c>
      <c r="E453" s="26" t="str">
        <f>IF('tab1'!E451="","",'tab1'!E451)</f>
        <v>EFRR</v>
      </c>
      <c r="F453" s="26" t="str">
        <f>IF('tab1'!F451="","",'tab1'!F451)</f>
        <v>Regionalny Program Operacyjny Województwa Pomorskiego na lata 2014-2020</v>
      </c>
      <c r="G453" s="26" t="str">
        <f>IF('tab1'!G451="","",'tab1'!G451)</f>
        <v>2. Przedsiębiorstwa</v>
      </c>
      <c r="H453" s="26" t="str">
        <f>IF('tab1'!H451="","",'tab1'!H451)</f>
        <v>2.2. Inwestycje profilowane – wsparcie dotacyjne</v>
      </c>
      <c r="I453" s="26" t="str">
        <f>IF('tab1'!I451="","",'tab1'!I451)</f>
        <v>2.2.1. Inwestycje profilowane – wsparcie dotacyjne</v>
      </c>
      <c r="J453" s="26">
        <f>IF('tab1'!J451="","",'tab1'!J451)</f>
        <v>292070.65999999997</v>
      </c>
      <c r="K453" s="26">
        <f>IF('tab1'!K451="","",'tab1'!K451)</f>
        <v>292070.65999999997</v>
      </c>
      <c r="L453" s="26">
        <f>IF('tab1'!L451="","",'tab1'!L451)</f>
        <v>242959.42</v>
      </c>
      <c r="M453" s="26">
        <f>IF('tab1'!M451="","",'tab1'!M451)</f>
        <v>83.185151154860904</v>
      </c>
      <c r="N453" s="26" t="str">
        <f>IF('tab1'!N451="","",'tab1'!N451)</f>
        <v>01 Dotacja bezzwrotna</v>
      </c>
      <c r="O453" s="26" t="str">
        <f>IF('tab1'!O451="","",'tab1'!O451)</f>
        <v>Miejsca realizacji do uzupełnienia ręcznego z raportu uzupełniającego!</v>
      </c>
      <c r="P453" s="26" t="str">
        <f>IF('tab1'!P451="","",'tab1'!P451)</f>
        <v>03 Obszary wiejskie (o małej gęstości zaludnienia)</v>
      </c>
      <c r="Q453" s="28">
        <f>IF('tab1'!Q451="","",'tab1'!Q451)</f>
        <v>43983</v>
      </c>
      <c r="R453" s="28">
        <f>IF('tab1'!R451="","",'tab1'!R451)</f>
        <v>44285</v>
      </c>
      <c r="S453" s="26" t="str">
        <f>IF('tab1'!S451="","",'tab1'!S451)</f>
        <v>Nadzwyczajny</v>
      </c>
      <c r="T453" s="26" t="str">
        <f>IF('tab1'!T451="","",'tab1'!T451)</f>
        <v>15 Turystyka oraz działalność związana z zakwaterowaniem i usługami gastronomicznymi</v>
      </c>
      <c r="U453" s="26" t="str">
        <f>IF('tab1'!U451="","",'tab1'!U451)</f>
        <v>067 Rozwój działalności MŚP, wsparcie przedsiębiorczości i tworzenia przedsiębiorstw (w tym wsparcie dla przedsiębiorstw typu spin-off i spin-out)</v>
      </c>
      <c r="V453" s="26" t="str">
        <f>IF('tab1'!V451="","",'tab1'!V451)</f>
        <v>03 Wzmacnianie konkurencyjności małych i średnich przedsiębiorstw (MŚP)</v>
      </c>
      <c r="W453" s="26" t="str">
        <f>IF('tab1'!W451="","",'tab1'!W451)</f>
        <v>Projekt nie jest realizowany w ramach EFS</v>
      </c>
      <c r="X453" s="26" t="str">
        <f>IF('tab1'!X451="","",'tab1'!X451)</f>
        <v>Nie dotyczy</v>
      </c>
      <c r="Y453" s="27" t="str">
        <f>VLOOKUP(C453,'przeliczenia '!C:D,2,FALSE)</f>
        <v>WOJ.: POMORSKIE, POW.: słupski, GM.: Damnica</v>
      </c>
    </row>
    <row r="454" spans="1:25" ht="67.5" hidden="1" x14ac:dyDescent="0.25">
      <c r="A454" s="26" t="str">
        <f>IF('tab1'!A452="","",'tab1'!A452)</f>
        <v>Wdrożenie nowoczesnych rozwiązań w diagnostyce i terapii chorób cywilizacyjnych i okresu starzenia w dziedzinie rehabilitacji</v>
      </c>
      <c r="B454" s="26" t="str">
        <f>IF('tab1'!B452="","",'tab1'!B452)</f>
        <v>W ramach realizacji niniejszego projektu Wnioskodawca planuje poszerzenie rynków zbytu oraz palety oferowanych usług na rzecz wdrożenia nowoczesnych technik w obszarze diagnostyki i terapii wad postawy oraz ich następstw. Oferta zostanie wzbogacona o innowacyjną usługę bezinwazyjnej diagnostyki kręgosłupa, terapię fali akustycznej o niskiej częstotliwości, terapię falami radiowymi oraz terapię elektromagnetyczną. Krok ten przyczyni się do rozwoju działalności firmy, wzbogaci wachlarz usług oraz zwiększy jej konkurencyjność. Inwestycja wpisuje się w Inteligentną Specjalizację Pomorza (ISP-4): Technologie medyczne w zakresie chorób cywilizacyjnych i okresu starzenia.</v>
      </c>
      <c r="C454" s="26" t="str">
        <f>IF('tab1'!C452="","",'tab1'!C452)</f>
        <v>RPPM.02.02.01-22-0245/17</v>
      </c>
      <c r="D454" s="26" t="str">
        <f>IF('tab1'!D452="","",'tab1'!D452)</f>
        <v>„REHUS” – USŁUGI REHABILITACYJNE JOANNA RZEPECKA</v>
      </c>
      <c r="E454" s="26" t="str">
        <f>IF('tab1'!E452="","",'tab1'!E452)</f>
        <v>EFRR</v>
      </c>
      <c r="F454" s="26" t="str">
        <f>IF('tab1'!F452="","",'tab1'!F452)</f>
        <v>Regionalny Program Operacyjny Województwa Pomorskiego na lata 2014-2020</v>
      </c>
      <c r="G454" s="26" t="str">
        <f>IF('tab1'!G452="","",'tab1'!G452)</f>
        <v>2. Przedsiębiorstwa</v>
      </c>
      <c r="H454" s="26" t="str">
        <f>IF('tab1'!H452="","",'tab1'!H452)</f>
        <v>2.2. Inwestycje profilowane – wsparcie dotacyjne</v>
      </c>
      <c r="I454" s="26" t="str">
        <f>IF('tab1'!I452="","",'tab1'!I452)</f>
        <v>2.2.1. Inwestycje profilowane – wsparcie dotacyjne</v>
      </c>
      <c r="J454" s="26">
        <f>IF('tab1'!J452="","",'tab1'!J452)</f>
        <v>883440</v>
      </c>
      <c r="K454" s="26">
        <f>IF('tab1'!K452="","",'tab1'!K452)</f>
        <v>883440</v>
      </c>
      <c r="L454" s="26">
        <f>IF('tab1'!L452="","",'tab1'!L452)</f>
        <v>441631.66</v>
      </c>
      <c r="M454" s="26">
        <f>IF('tab1'!M452="","",'tab1'!M452)</f>
        <v>49.990000452775497</v>
      </c>
      <c r="N454" s="26" t="str">
        <f>IF('tab1'!N452="","",'tab1'!N452)</f>
        <v>01 Dotacja bezzwrotna</v>
      </c>
      <c r="O454" s="26" t="str">
        <f>IF('tab1'!O452="","",'tab1'!O452)</f>
        <v>Miejsca realizacji do uzupełnienia ręcznego z raportu uzupełniającego!</v>
      </c>
      <c r="P454" s="26" t="str">
        <f>IF('tab1'!P452="","",'tab1'!P452)</f>
        <v>01 Duże obszary miejskie (o ludności &gt;50 000 i dużej gęstości zaludnienia)</v>
      </c>
      <c r="Q454" s="28">
        <f>IF('tab1'!Q452="","",'tab1'!Q452)</f>
        <v>43101</v>
      </c>
      <c r="R454" s="28">
        <f>IF('tab1'!R452="","",'tab1'!R452)</f>
        <v>43495</v>
      </c>
      <c r="S454" s="26" t="str">
        <f>IF('tab1'!S452="","",'tab1'!S452)</f>
        <v>Konkursowy</v>
      </c>
      <c r="T454" s="26" t="str">
        <f>IF('tab1'!T452="","",'tab1'!T452)</f>
        <v>24 Inne niewyszczególnione usługi</v>
      </c>
      <c r="U454" s="26" t="str">
        <f>IF('tab1'!U452="","",'tab1'!U452)</f>
        <v>067 Rozwój działalności MŚP, wsparcie przedsiębiorczości i tworzenia przedsiębiorstw (w tym wsparcie dla przedsiębiorstw typu spin-off i spin-out)</v>
      </c>
      <c r="V454" s="26" t="str">
        <f>IF('tab1'!V452="","",'tab1'!V452)</f>
        <v>03 Wzmacnianie konkurencyjności małych i średnich przedsiębiorstw (MŚP)</v>
      </c>
      <c r="W454" s="26" t="str">
        <f>IF('tab1'!W452="","",'tab1'!W452)</f>
        <v>Projekt nie jest realizowany w ramach EFS</v>
      </c>
      <c r="X454" s="26" t="str">
        <f>IF('tab1'!X452="","",'tab1'!X452)</f>
        <v>Nie dotyczy</v>
      </c>
      <c r="Y454" s="27" t="str">
        <f>VLOOKUP(C454,'przeliczenia '!C:D,2,FALSE)</f>
        <v>WOJ.: POMORSKIE, POW.: Gdańsk, GM.: Gdańsk</v>
      </c>
    </row>
    <row r="455" spans="1:25" ht="78.75" x14ac:dyDescent="0.25">
      <c r="A455" s="26" t="str">
        <f>IF('tab1'!A453="","",'tab1'!A453)</f>
        <v>Przebudowa wejścia do lokalu. Obejmująca zarówno projekt jak i wykonanie.</v>
      </c>
      <c r="B455" s="26" t="str">
        <f>IF('tab1'!B453="","",'tab1'!B453)</f>
        <v>W ramach przebudowy wejścia zostanie wykonany projekt architektoniczny oraz wszystkie niezbędnie prace budowlane i wykończeniowe zgodnie z projektem. W wyniku realizacji przebudowy wejścia do lokalu wzrośnie jego prestiż i nie będzie one jakościowo odbiegało od samego lokalu. Wejście będące wizytówką nie będzie już odstraszało potencjalnych klientów, ale co więcej będzie stanowiło swoistą reklamę lokalu. Dzięki głośnikom na wyremontowanym słupie grająca ale nie nachalna muzyka, skutecznie przyciągnie uwagę przechodzących w pobliżu potencjalnych gości lokalu. Znaczny spadek liczny gości w wyniku pandemii COVID-19 dzięki wdrożeniu projektu przebudowy wejścia zostanie w znacznym zrekompensowany nowymi klientami, których tak wyremontowany obiekt będzie niewątpliwie przyciągał.</v>
      </c>
      <c r="C455" s="26" t="str">
        <f>IF('tab1'!C453="","",'tab1'!C453)</f>
        <v>RPPM.02.02.01-22-0245/20</v>
      </c>
      <c r="D455" s="26" t="str">
        <f>IF('tab1'!D453="","",'tab1'!D453)</f>
        <v>RUDY KOT KRZYSZTOF ŁUKOWICZ</v>
      </c>
      <c r="E455" s="26" t="str">
        <f>IF('tab1'!E453="","",'tab1'!E453)</f>
        <v>EFRR</v>
      </c>
      <c r="F455" s="26" t="str">
        <f>IF('tab1'!F453="","",'tab1'!F453)</f>
        <v>Regionalny Program Operacyjny Województwa Pomorskiego na lata 2014-2020</v>
      </c>
      <c r="G455" s="26" t="str">
        <f>IF('tab1'!G453="","",'tab1'!G453)</f>
        <v>2. Przedsiębiorstwa</v>
      </c>
      <c r="H455" s="26" t="str">
        <f>IF('tab1'!H453="","",'tab1'!H453)</f>
        <v>2.2. Inwestycje profilowane – wsparcie dotacyjne</v>
      </c>
      <c r="I455" s="26" t="str">
        <f>IF('tab1'!I453="","",'tab1'!I453)</f>
        <v>2.2.1. Inwestycje profilowane – wsparcie dotacyjne</v>
      </c>
      <c r="J455" s="26">
        <f>IF('tab1'!J453="","",'tab1'!J453)</f>
        <v>290000</v>
      </c>
      <c r="K455" s="26">
        <f>IF('tab1'!K453="","",'tab1'!K453)</f>
        <v>290000</v>
      </c>
      <c r="L455" s="26">
        <f>IF('tab1'!L453="","",'tab1'!L453)</f>
        <v>241665.7</v>
      </c>
      <c r="M455" s="26">
        <f>IF('tab1'!M453="","",'tab1'!M453)</f>
        <v>83.332999999999998</v>
      </c>
      <c r="N455" s="26" t="str">
        <f>IF('tab1'!N453="","",'tab1'!N453)</f>
        <v>01 Dotacja bezzwrotna</v>
      </c>
      <c r="O455" s="26" t="str">
        <f>IF('tab1'!O453="","",'tab1'!O453)</f>
        <v>Miejsca realizacji do uzupełnienia ręcznego z raportu uzupełniającego!</v>
      </c>
      <c r="P455" s="26" t="str">
        <f>IF('tab1'!P453="","",'tab1'!P453)</f>
        <v>01 Duże obszary miejskie (o ludności &gt;50 000 i dużej gęstości zaludnienia)</v>
      </c>
      <c r="Q455" s="28">
        <f>IF('tab1'!Q453="","",'tab1'!Q453)</f>
        <v>44165</v>
      </c>
      <c r="R455" s="28">
        <f>IF('tab1'!R453="","",'tab1'!R453)</f>
        <v>44561</v>
      </c>
      <c r="S455" s="26" t="str">
        <f>IF('tab1'!S453="","",'tab1'!S453)</f>
        <v>Nadzwyczajny</v>
      </c>
      <c r="T455" s="26" t="str">
        <f>IF('tab1'!T453="","",'tab1'!T453)</f>
        <v>15 Turystyka oraz działalność związana z zakwaterowaniem i usługami gastronomicznymi</v>
      </c>
      <c r="U455" s="26" t="str">
        <f>IF('tab1'!U453="","",'tab1'!U453)</f>
        <v>067 Rozwój działalności MŚP, wsparcie przedsiębiorczości i tworzenia przedsiębiorstw (w tym wsparcie dla przedsiębiorstw typu spin-off i spin-out)</v>
      </c>
      <c r="V455" s="26" t="str">
        <f>IF('tab1'!V453="","",'tab1'!V453)</f>
        <v>03 Wzmacnianie konkurencyjności małych i średnich przedsiębiorstw (MŚP)</v>
      </c>
      <c r="W455" s="26" t="str">
        <f>IF('tab1'!W453="","",'tab1'!W453)</f>
        <v>Projekt nie jest realizowany w ramach EFS</v>
      </c>
      <c r="X455" s="26" t="str">
        <f>IF('tab1'!X453="","",'tab1'!X453)</f>
        <v>Nie dotyczy</v>
      </c>
      <c r="Y455" s="27" t="str">
        <f>VLOOKUP(C455,'przeliczenia '!C:D,2,FALSE)</f>
        <v>WOJ.: POMORSKIE</v>
      </c>
    </row>
    <row r="456" spans="1:25" ht="90" hidden="1" x14ac:dyDescent="0.25">
      <c r="A456" s="26" t="str">
        <f>IF('tab1'!A454="","",'tab1'!A454)</f>
        <v>Wdrożenie innowacyjnej usługi szkoleniowej w zakresie ratownictwa morskiego w oparciu o nowatorskie rozwiązania</v>
      </c>
      <c r="B456" s="26" t="str">
        <f>IF('tab1'!B454="","",'tab1'!B454)</f>
        <v>Przedmiotem projektu jest wdrożenie innowacyjnej usługi szkolenia w zakresie ratownictwa morskiego, kierowanej przede wszystkim do sektora gospodarki morskiej oraz off-shore. opartej o nowatorskie rozwiązanie – pierwszy na świecie symulator szalupy zrzutowej bocznej z innowacyjnym modułem Dar (Dynamicznej Analizy Ruchu). Komercjalizacja innowacyjnego rozwiązania, opartego na własnych pracach B+R Wnioskodawcy, pozwoli na realizację celu głównego projektu, zdefiniowanego jako poszerzenie rynków zbytu oraz palety oferowanych usług, a co za tym idzie wzrostu innowacyjności i konkurencyjności firmy SIM-SYSTEMS. Świadczenie usługi możliwie będzie dzięki realizacji harmonogramu rzeczowo -finansowego, opartego na zakupie środków trwałych, stanowiących integralne moduły symulatora, pozwalającego na oddanie (zasymulowanie) ekstremalnych warunków podczas akcji ratowniczej z wykorzystaniem szalupy bocznej, w warunkach szkoleniowych.</v>
      </c>
      <c r="C456" s="26" t="str">
        <f>IF('tab1'!C454="","",'tab1'!C454)</f>
        <v>RPPM.02.02.01-22-0246/17</v>
      </c>
      <c r="D456" s="26" t="str">
        <f>IF('tab1'!D454="","",'tab1'!D454)</f>
        <v>SIM-SYSTEMS SPÓŁKA Z OGRANICZONĄ ODPOWIEDZIALNOŚCIĄ</v>
      </c>
      <c r="E456" s="26" t="str">
        <f>IF('tab1'!E454="","",'tab1'!E454)</f>
        <v>EFRR</v>
      </c>
      <c r="F456" s="26" t="str">
        <f>IF('tab1'!F454="","",'tab1'!F454)</f>
        <v>Regionalny Program Operacyjny Województwa Pomorskiego na lata 2014-2020</v>
      </c>
      <c r="G456" s="26" t="str">
        <f>IF('tab1'!G454="","",'tab1'!G454)</f>
        <v>2. Przedsiębiorstwa</v>
      </c>
      <c r="H456" s="26" t="str">
        <f>IF('tab1'!H454="","",'tab1'!H454)</f>
        <v>2.2. Inwestycje profilowane – wsparcie dotacyjne</v>
      </c>
      <c r="I456" s="26" t="str">
        <f>IF('tab1'!I454="","",'tab1'!I454)</f>
        <v>2.2.1. Inwestycje profilowane – wsparcie dotacyjne</v>
      </c>
      <c r="J456" s="26">
        <f>IF('tab1'!J454="","",'tab1'!J454)</f>
        <v>2410800</v>
      </c>
      <c r="K456" s="26">
        <f>IF('tab1'!K454="","",'tab1'!K454)</f>
        <v>1960000</v>
      </c>
      <c r="L456" s="26">
        <f>IF('tab1'!L454="","",'tab1'!L454)</f>
        <v>979804</v>
      </c>
      <c r="M456" s="26">
        <f>IF('tab1'!M454="","",'tab1'!M454)</f>
        <v>49.99</v>
      </c>
      <c r="N456" s="26" t="str">
        <f>IF('tab1'!N454="","",'tab1'!N454)</f>
        <v>01 Dotacja bezzwrotna</v>
      </c>
      <c r="O456" s="26" t="str">
        <f>IF('tab1'!O454="","",'tab1'!O454)</f>
        <v>Miejsca realizacji do uzupełnienia ręcznego z raportu uzupełniającego!</v>
      </c>
      <c r="P456" s="26" t="str">
        <f>IF('tab1'!P454="","",'tab1'!P454)</f>
        <v>01 Duże obszary miejskie (o ludności &gt;50 000 i dużej gęstości zaludnienia)</v>
      </c>
      <c r="Q456" s="28">
        <f>IF('tab1'!Q454="","",'tab1'!Q454)</f>
        <v>43101</v>
      </c>
      <c r="R456" s="28">
        <f>IF('tab1'!R454="","",'tab1'!R454)</f>
        <v>43373</v>
      </c>
      <c r="S456" s="26" t="str">
        <f>IF('tab1'!S454="","",'tab1'!S454)</f>
        <v>Konkursowy</v>
      </c>
      <c r="T456" s="26" t="str">
        <f>IF('tab1'!T454="","",'tab1'!T454)</f>
        <v>24 Inne niewyszczególnione usługi</v>
      </c>
      <c r="U456" s="26" t="str">
        <f>IF('tab1'!U454="","",'tab1'!U454)</f>
        <v>067 Rozwój działalności MŚP, wsparcie przedsiębiorczości i tworzenia przedsiębiorstw (w tym wsparcie dla przedsiębiorstw typu spin-off i spin-out)</v>
      </c>
      <c r="V456" s="26" t="str">
        <f>IF('tab1'!V454="","",'tab1'!V454)</f>
        <v>03 Wzmacnianie konkurencyjności małych i średnich przedsiębiorstw (MŚP)</v>
      </c>
      <c r="W456" s="26" t="str">
        <f>IF('tab1'!W454="","",'tab1'!W454)</f>
        <v>Projekt nie jest realizowany w ramach EFS</v>
      </c>
      <c r="X456" s="26" t="str">
        <f>IF('tab1'!X454="","",'tab1'!X454)</f>
        <v>Nie dotyczy</v>
      </c>
      <c r="Y456" s="27" t="str">
        <f>VLOOKUP(C456,'przeliczenia '!C:D,2,FALSE)</f>
        <v>WOJ.: POMORSKIE, POW.: Gdynia, GM.: Gdynia</v>
      </c>
    </row>
    <row r="457" spans="1:25" ht="90" x14ac:dyDescent="0.25">
      <c r="A457" s="26" t="str">
        <f>IF('tab1'!A455="","",'tab1'!A455)</f>
        <v>Przystosowanie działalności do wymogów związanych z zagrożeniami wynikającymi z COVID-19</v>
      </c>
      <c r="B457" s="26" t="str">
        <f>IF('tab1'!B455="","",'tab1'!B455)</f>
        <v>Firma Baltic Star Izabela Smagoń istnieje od 2016 roku i od początku jej działalność związana jest bezpośrednio z eksploatacją i użytkowaniem żaglowca Baltic Star (długość całkowita 20m). Żaglowiec służy do popularyzacji dziedzictwa morskiego regionu a także bierze czynny udział w procesie odtwarzania zawodów zagrożonych wyginięciem (szkutnictwo i takielarstwo). Na pokład możemy zabrać 12 osób w rejsie pełnomorskim jak i 24 w rejsach zatokowych. Każdego roku w wydarzeniach na pokładzie, od marca do października, bierze udział ponad 1500 uczestników. Żaglowiec Baltic Star to najstarsza istniejąca i nadal użytkowana, drewniana jednostka pływająca zbudowana w Polsce (w 1947). Celem projektu jest stworzenie warunków do regularnej dezynfekcji klientów oraz załogi stałej znacząco wpłynie na bezpieczeństwo epidemiczne żaglowca. Poprawi również konkurencyjność usług a także wyznaczy zupełnie nowe standardy na rynku usług żeglarskich. Cała załoga (zarówno stała jak i klienci) będzie mogła bezp</v>
      </c>
      <c r="C457" s="26" t="str">
        <f>IF('tab1'!C455="","",'tab1'!C455)</f>
        <v>RPPM.02.02.01-22-0247/20</v>
      </c>
      <c r="D457" s="26" t="str">
        <f>IF('tab1'!D455="","",'tab1'!D455)</f>
        <v>BALTIC STAR IZABELA SMAGOŃ</v>
      </c>
      <c r="E457" s="26" t="str">
        <f>IF('tab1'!E455="","",'tab1'!E455)</f>
        <v>EFRR</v>
      </c>
      <c r="F457" s="26" t="str">
        <f>IF('tab1'!F455="","",'tab1'!F455)</f>
        <v>Regionalny Program Operacyjny Województwa Pomorskiego na lata 2014-2020</v>
      </c>
      <c r="G457" s="26" t="str">
        <f>IF('tab1'!G455="","",'tab1'!G455)</f>
        <v>2. Przedsiębiorstwa</v>
      </c>
      <c r="H457" s="26" t="str">
        <f>IF('tab1'!H455="","",'tab1'!H455)</f>
        <v>2.2. Inwestycje profilowane – wsparcie dotacyjne</v>
      </c>
      <c r="I457" s="26" t="str">
        <f>IF('tab1'!I455="","",'tab1'!I455)</f>
        <v>2.2.1. Inwestycje profilowane – wsparcie dotacyjne</v>
      </c>
      <c r="J457" s="26">
        <f>IF('tab1'!J455="","",'tab1'!J455)</f>
        <v>74078.13</v>
      </c>
      <c r="K457" s="26">
        <f>IF('tab1'!K455="","",'tab1'!K455)</f>
        <v>74078.13</v>
      </c>
      <c r="L457" s="26">
        <f>IF('tab1'!L455="","",'tab1'!L455)</f>
        <v>62966.41</v>
      </c>
      <c r="M457" s="26">
        <f>IF('tab1'!M455="","",'tab1'!M455)</f>
        <v>84.999999325036995</v>
      </c>
      <c r="N457" s="26" t="str">
        <f>IF('tab1'!N455="","",'tab1'!N455)</f>
        <v>01 Dotacja bezzwrotna</v>
      </c>
      <c r="O457" s="26" t="str">
        <f>IF('tab1'!O455="","",'tab1'!O455)</f>
        <v>Miejsca realizacji do uzupełnienia ręcznego z raportu uzupełniającego!</v>
      </c>
      <c r="P457" s="26" t="str">
        <f>IF('tab1'!P455="","",'tab1'!P455)</f>
        <v>01 Duże obszary miejskie (o ludności &gt;50 000 i dużej gęstości zaludnienia)</v>
      </c>
      <c r="Q457" s="28">
        <f>IF('tab1'!Q455="","",'tab1'!Q455)</f>
        <v>43922</v>
      </c>
      <c r="R457" s="28">
        <f>IF('tab1'!R455="","",'tab1'!R455)</f>
        <v>44316</v>
      </c>
      <c r="S457" s="26" t="str">
        <f>IF('tab1'!S455="","",'tab1'!S455)</f>
        <v>Nadzwyczajny</v>
      </c>
      <c r="T457" s="26" t="str">
        <f>IF('tab1'!T455="","",'tab1'!T455)</f>
        <v>15 Turystyka oraz działalność związana z zakwaterowaniem i usługami gastronomicznymi</v>
      </c>
      <c r="U457" s="26" t="str">
        <f>IF('tab1'!U455="","",'tab1'!U455)</f>
        <v>067 Rozwój działalności MŚP, wsparcie przedsiębiorczości i tworzenia przedsiębiorstw (w tym wsparcie dla przedsiębiorstw typu spin-off i spin-out)</v>
      </c>
      <c r="V457" s="26" t="str">
        <f>IF('tab1'!V455="","",'tab1'!V455)</f>
        <v>03 Wzmacnianie konkurencyjności małych i średnich przedsiębiorstw (MŚP)</v>
      </c>
      <c r="W457" s="26" t="str">
        <f>IF('tab1'!W455="","",'tab1'!W455)</f>
        <v>Projekt nie jest realizowany w ramach EFS</v>
      </c>
      <c r="X457" s="26" t="str">
        <f>IF('tab1'!X455="","",'tab1'!X455)</f>
        <v>Nie dotyczy</v>
      </c>
      <c r="Y457" s="27" t="str">
        <f>VLOOKUP(C457,'przeliczenia '!C:D,2,FALSE)</f>
        <v>WOJ.: POMORSKIE, POW.: Gdańsk, GM.: Gdańsk</v>
      </c>
    </row>
    <row r="458" spans="1:25" ht="90" x14ac:dyDescent="0.25">
      <c r="A458" s="26" t="str">
        <f>IF('tab1'!A456="","",'tab1'!A456)</f>
        <v>NIEBO contra COVID - adaptacja tarasu gastronomicznego na ogród zimowy w celu zapewnienia bezpieczeństwa sanitarnego pracowników i gości restauracji</v>
      </c>
      <c r="B458" s="26" t="str">
        <f>IF('tab1'!B456="","",'tab1'!B456)</f>
        <v>Projekt dotyczy restauracji NIEBO BISTRO&amp;BAR w Gdańsku Wrzeszczu na IV piętrze CH Manhattan. Spółka - właściciel restauracji została przejęta przez nowych właścicieli na początku 2020 r. Zaczęli oni konsekwentnie wdrażać nową strategię rozwoju przedsiębiorstwa, począwszy od zmiany marki. Strategia oprócz celów gospodarczych obejmowała cele edukacyjne i społeczne, których realizacja miała wpłynąć na popularyzację marki na trójmiejskim rynku. Na przeszkodzie realizacji stanęła pandemia, która uniemożliwiła rozwój firmy, przyczyniła się do niemal całkowitego spadku obrotów. Po „odmrożeniu” gospodarki właściciele powrócili do kontynuacji wizji rozszerzając ją o wytyczne sanepidu dotyczące działalności w warunkach pandemii. Projekt jest przykładem, że działalność w warunkach kryzysu może stanowić impuls do rozwoju, gdyż cele gospodarcze i społeczne projektu przełożą się na rozpoznawalność marki, wzrost obrotów oraz zainteresowania gości a także bezpieczeństwo sanitarne gości i pracowników.</v>
      </c>
      <c r="C458" s="26" t="str">
        <f>IF('tab1'!C456="","",'tab1'!C456)</f>
        <v>RPPM.02.02.01-22-0248/20</v>
      </c>
      <c r="D458" s="26" t="str">
        <f>IF('tab1'!D456="","",'tab1'!D456)</f>
        <v>CZWARTE PIĘTRO SP. Z O. O.</v>
      </c>
      <c r="E458" s="26" t="str">
        <f>IF('tab1'!E456="","",'tab1'!E456)</f>
        <v>EFRR</v>
      </c>
      <c r="F458" s="26" t="str">
        <f>IF('tab1'!F456="","",'tab1'!F456)</f>
        <v>Regionalny Program Operacyjny Województwa Pomorskiego na lata 2014-2020</v>
      </c>
      <c r="G458" s="26" t="str">
        <f>IF('tab1'!G456="","",'tab1'!G456)</f>
        <v>2. Przedsiębiorstwa</v>
      </c>
      <c r="H458" s="26" t="str">
        <f>IF('tab1'!H456="","",'tab1'!H456)</f>
        <v>2.2. Inwestycje profilowane – wsparcie dotacyjne</v>
      </c>
      <c r="I458" s="26" t="str">
        <f>IF('tab1'!I456="","",'tab1'!I456)</f>
        <v>2.2.1. Inwestycje profilowane – wsparcie dotacyjne</v>
      </c>
      <c r="J458" s="26">
        <f>IF('tab1'!J456="","",'tab1'!J456)</f>
        <v>288622.78000000003</v>
      </c>
      <c r="K458" s="26">
        <f>IF('tab1'!K456="","",'tab1'!K456)</f>
        <v>288622.78000000003</v>
      </c>
      <c r="L458" s="26">
        <f>IF('tab1'!L456="","",'tab1'!L456)</f>
        <v>245329.36</v>
      </c>
      <c r="M458" s="26">
        <f>IF('tab1'!M456="","",'tab1'!M456)</f>
        <v>84.999998960580996</v>
      </c>
      <c r="N458" s="26" t="str">
        <f>IF('tab1'!N456="","",'tab1'!N456)</f>
        <v>01 Dotacja bezzwrotna</v>
      </c>
      <c r="O458" s="26" t="str">
        <f>IF('tab1'!O456="","",'tab1'!O456)</f>
        <v>Miejsca realizacji do uzupełnienia ręcznego z raportu uzupełniającego!</v>
      </c>
      <c r="P458" s="26" t="str">
        <f>IF('tab1'!P456="","",'tab1'!P456)</f>
        <v>01 Duże obszary miejskie (o ludności &gt;50 000 i dużej gęstości zaludnienia)</v>
      </c>
      <c r="Q458" s="28">
        <f>IF('tab1'!Q456="","",'tab1'!Q456)</f>
        <v>43983</v>
      </c>
      <c r="R458" s="28">
        <f>IF('tab1'!R456="","",'tab1'!R456)</f>
        <v>44377</v>
      </c>
      <c r="S458" s="26" t="str">
        <f>IF('tab1'!S456="","",'tab1'!S456)</f>
        <v>Nadzwyczajny</v>
      </c>
      <c r="T458" s="26" t="str">
        <f>IF('tab1'!T456="","",'tab1'!T456)</f>
        <v>15 Turystyka oraz działalność związana z zakwaterowaniem i usługami gastronomicznymi</v>
      </c>
      <c r="U458" s="26" t="str">
        <f>IF('tab1'!U456="","",'tab1'!U456)</f>
        <v>067 Rozwój działalności MŚP, wsparcie przedsiębiorczości i tworzenia przedsiębiorstw (w tym wsparcie dla przedsiębiorstw typu spin-off i spin-out)</v>
      </c>
      <c r="V458" s="26" t="str">
        <f>IF('tab1'!V456="","",'tab1'!V456)</f>
        <v>03 Wzmacnianie konkurencyjności małych i średnich przedsiębiorstw (MŚP)</v>
      </c>
      <c r="W458" s="26" t="str">
        <f>IF('tab1'!W456="","",'tab1'!W456)</f>
        <v>Projekt nie jest realizowany w ramach EFS</v>
      </c>
      <c r="X458" s="26" t="str">
        <f>IF('tab1'!X456="","",'tab1'!X456)</f>
        <v>Nie dotyczy</v>
      </c>
      <c r="Y458" s="27" t="str">
        <f>VLOOKUP(C458,'przeliczenia '!C:D,2,FALSE)</f>
        <v>WOJ.: POMORSKIE, POW.: Gdańsk, GM.: Gdańsk</v>
      </c>
    </row>
    <row r="459" spans="1:25" ht="90" hidden="1" x14ac:dyDescent="0.25">
      <c r="A459" s="26" t="str">
        <f>IF('tab1'!A457="","",'tab1'!A457)</f>
        <v>Mobilne laboratorium badań radiograficznych</v>
      </c>
      <c r="B459" s="26" t="str">
        <f>IF('tab1'!B457="","",'tab1'!B457)</f>
        <v>Przedmiotem projektu jest zakup środków trwałych. Projekt obejmuje działania prowadzące do wprowadzenia na rynek nowej usługi w postaci mobilnego laboratorium badań radiograficznych. Głównym celem firmy NAVITEST jest wzrost konkurencyjności na rynku badań nieniszczących. Zakres projektu wynika ze szczegółowej analizy potrzeb Wnioskodawcy, a także analizy rynku na którym funkcjonuje firma, w tym oczekiwań i zapotrzebowania odbiorców. W ramach projektu zaplanowano zakup: 1. Kontenera (1 szt.). Główną zaletą kontenera będzie możliwość przetransportowania go na miejsce badania bez konieczności transportu obiektu badanego. 2. Defektoskopu izotopowego na izotop SE-75 (1 szt.). Wnioskodawca jest już w posiadaniu defektoskopu, natomiast posiadanie 2 urządzeń pozwoli utrzymać ciągłość świadczenia usług. 3. Lampa RTG (1 szt.). Wnioskodawca planuje zakup mocniejszej lampy RTG, której zaletą jest prześwietlanie większych grubości elementów stalowych (60-67 mm) niż dotychczas (40-45 mm).</v>
      </c>
      <c r="C459" s="26" t="str">
        <f>IF('tab1'!C457="","",'tab1'!C457)</f>
        <v>RPPM.02.02.01-22-0249/17</v>
      </c>
      <c r="D459" s="26" t="str">
        <f>IF('tab1'!D457="","",'tab1'!D457)</f>
        <v>NAVITEST SPÓŁKA Z OGRANICZONĄ ODPOWIEDZIALNOŚCIĄ</v>
      </c>
      <c r="E459" s="26" t="str">
        <f>IF('tab1'!E457="","",'tab1'!E457)</f>
        <v>EFRR</v>
      </c>
      <c r="F459" s="26" t="str">
        <f>IF('tab1'!F457="","",'tab1'!F457)</f>
        <v>Regionalny Program Operacyjny Województwa Pomorskiego na lata 2014-2020</v>
      </c>
      <c r="G459" s="26" t="str">
        <f>IF('tab1'!G457="","",'tab1'!G457)</f>
        <v>2. Przedsiębiorstwa</v>
      </c>
      <c r="H459" s="26" t="str">
        <f>IF('tab1'!H457="","",'tab1'!H457)</f>
        <v>2.2. Inwestycje profilowane – wsparcie dotacyjne</v>
      </c>
      <c r="I459" s="26" t="str">
        <f>IF('tab1'!I457="","",'tab1'!I457)</f>
        <v>2.2.1. Inwestycje profilowane – wsparcie dotacyjne</v>
      </c>
      <c r="J459" s="26">
        <f>IF('tab1'!J457="","",'tab1'!J457)</f>
        <v>546410.43999999994</v>
      </c>
      <c r="K459" s="26">
        <f>IF('tab1'!K457="","",'tab1'!K457)</f>
        <v>444236.13</v>
      </c>
      <c r="L459" s="26">
        <f>IF('tab1'!L457="","",'tab1'!L457)</f>
        <v>199462.02</v>
      </c>
      <c r="M459" s="26">
        <f>IF('tab1'!M457="","",'tab1'!M457)</f>
        <v>44.899999466499899</v>
      </c>
      <c r="N459" s="26" t="str">
        <f>IF('tab1'!N457="","",'tab1'!N457)</f>
        <v>01 Dotacja bezzwrotna</v>
      </c>
      <c r="O459" s="26" t="str">
        <f>IF('tab1'!O457="","",'tab1'!O457)</f>
        <v>Miejsca realizacji do uzupełnienia ręcznego z raportu uzupełniającego!</v>
      </c>
      <c r="P459" s="26" t="str">
        <f>IF('tab1'!P457="","",'tab1'!P457)</f>
        <v>01 Duże obszary miejskie (o ludności &gt;50 000 i dużej gęstości zaludnienia)</v>
      </c>
      <c r="Q459" s="28">
        <f>IF('tab1'!Q457="","",'tab1'!Q457)</f>
        <v>43040</v>
      </c>
      <c r="R459" s="28">
        <f>IF('tab1'!R457="","",'tab1'!R457)</f>
        <v>43465</v>
      </c>
      <c r="S459" s="26" t="str">
        <f>IF('tab1'!S457="","",'tab1'!S457)</f>
        <v>Konkursowy</v>
      </c>
      <c r="T459" s="26" t="str">
        <f>IF('tab1'!T457="","",'tab1'!T457)</f>
        <v>24 Inne niewyszczególnione usługi</v>
      </c>
      <c r="U459" s="26" t="str">
        <f>IF('tab1'!U457="","",'tab1'!U457)</f>
        <v>067 Rozwój działalności MŚP, wsparcie przedsiębiorczości i tworzenia przedsiębiorstw (w tym wsparcie dla przedsiębiorstw typu spin-off i spin-out)</v>
      </c>
      <c r="V459" s="26" t="str">
        <f>IF('tab1'!V457="","",'tab1'!V457)</f>
        <v>03 Wzmacnianie konkurencyjności małych i średnich przedsiębiorstw (MŚP)</v>
      </c>
      <c r="W459" s="26" t="str">
        <f>IF('tab1'!W457="","",'tab1'!W457)</f>
        <v>Projekt nie jest realizowany w ramach EFS</v>
      </c>
      <c r="X459" s="26" t="str">
        <f>IF('tab1'!X457="","",'tab1'!X457)</f>
        <v>Nie dotyczy</v>
      </c>
      <c r="Y459" s="27" t="str">
        <f>VLOOKUP(C459,'przeliczenia '!C:D,2,FALSE)</f>
        <v>WOJ.: POMORSKIE, POW.: Gdańsk, GM.: Gdańsk</v>
      </c>
    </row>
    <row r="460" spans="1:25" ht="90" x14ac:dyDescent="0.25">
      <c r="A460" s="26" t="str">
        <f>IF('tab1'!A458="","",'tab1'!A458)</f>
        <v>Dokończenie renowacji Kamieniczki Palladium w celu uruchomienia usługi wynajmu pokoi.</v>
      </c>
      <c r="B460" s="26" t="str">
        <f>IF('tab1'!B458="","",'tab1'!B458)</f>
        <v>Celem projektu jest finalizacja prac remontowo-wykończeniowych w kamieniczce Palladium na Starym Mieście w Gdańsku zmierzająca do uruchomienia usługi wynajmu w tym obiekcie siedmiu komfortowych pokoi dla gości. Przedmiotem projektu jest realizacja etapu 2 prac remontowo-wykończeniowych, które są kontynuacją prac rozpoczętych w 2020 r. w ramach etapu 1 finansowanych ze środków własnych przedsiębiorstwa. Projekt obejmuje wsparcie na cele inwestycyjne - 5 zadań, z czego 3 zadania dotyczą prac remontowo-wykończeniowych, a dwa zadania zakupu niezbędnego wyposażenia, jak również wsparcie na kapitał obrotowy w celu zapewnienia funkcjonowania przedsiębiorstwa i utrzymania jego działalności. W wyniku projektu zostanie również uruchomiona wirtualna recepcja oraz pralnia świadcząca usługi na potrzeby własne i firm zewnętrznych, obie te inwestycje zostaną wdrożone w ramach przeciwdziałania skutkom COVID-19.</v>
      </c>
      <c r="C460" s="26" t="str">
        <f>IF('tab1'!C458="","",'tab1'!C458)</f>
        <v>RPPM.02.02.01-22-0249/20</v>
      </c>
      <c r="D460" s="26" t="str">
        <f>IF('tab1'!D458="","",'tab1'!D458)</f>
        <v>PALLADIUM SP. Z O.O. SP. K.</v>
      </c>
      <c r="E460" s="26" t="str">
        <f>IF('tab1'!E458="","",'tab1'!E458)</f>
        <v>EFRR</v>
      </c>
      <c r="F460" s="26" t="str">
        <f>IF('tab1'!F458="","",'tab1'!F458)</f>
        <v>Regionalny Program Operacyjny Województwa Pomorskiego na lata 2014-2020</v>
      </c>
      <c r="G460" s="26" t="str">
        <f>IF('tab1'!G458="","",'tab1'!G458)</f>
        <v>2. Przedsiębiorstwa</v>
      </c>
      <c r="H460" s="26" t="str">
        <f>IF('tab1'!H458="","",'tab1'!H458)</f>
        <v>2.2. Inwestycje profilowane – wsparcie dotacyjne</v>
      </c>
      <c r="I460" s="26" t="str">
        <f>IF('tab1'!I458="","",'tab1'!I458)</f>
        <v>2.2.1. Inwestycje profilowane – wsparcie dotacyjne</v>
      </c>
      <c r="J460" s="26">
        <f>IF('tab1'!J458="","",'tab1'!J458)</f>
        <v>289145.98</v>
      </c>
      <c r="K460" s="26">
        <f>IF('tab1'!K458="","",'tab1'!K458)</f>
        <v>286695.98</v>
      </c>
      <c r="L460" s="26">
        <f>IF('tab1'!L458="","",'tab1'!L458)</f>
        <v>248684.18</v>
      </c>
      <c r="M460" s="26">
        <f>IF('tab1'!M458="","",'tab1'!M458)</f>
        <v>86.741425533765806</v>
      </c>
      <c r="N460" s="26" t="str">
        <f>IF('tab1'!N458="","",'tab1'!N458)</f>
        <v>01 Dotacja bezzwrotna</v>
      </c>
      <c r="O460" s="26" t="str">
        <f>IF('tab1'!O458="","",'tab1'!O458)</f>
        <v>Miejsca realizacji do uzupełnienia ręcznego z raportu uzupełniającego!</v>
      </c>
      <c r="P460" s="26" t="str">
        <f>IF('tab1'!P458="","",'tab1'!P458)</f>
        <v>01 Duże obszary miejskie (o ludności &gt;50 000 i dużej gęstości zaludnienia)</v>
      </c>
      <c r="Q460" s="28">
        <f>IF('tab1'!Q458="","",'tab1'!Q458)</f>
        <v>43922</v>
      </c>
      <c r="R460" s="28">
        <f>IF('tab1'!R458="","",'tab1'!R458)</f>
        <v>44286</v>
      </c>
      <c r="S460" s="26" t="str">
        <f>IF('tab1'!S458="","",'tab1'!S458)</f>
        <v>Nadzwyczajny</v>
      </c>
      <c r="T460" s="26" t="str">
        <f>IF('tab1'!T458="","",'tab1'!T458)</f>
        <v>15 Turystyka oraz działalność związana z zakwaterowaniem i usługami gastronomicznymi</v>
      </c>
      <c r="U460" s="26" t="str">
        <f>IF('tab1'!U458="","",'tab1'!U458)</f>
        <v>067 Rozwój działalności MŚP, wsparcie przedsiębiorczości i tworzenia przedsiębiorstw (w tym wsparcie dla przedsiębiorstw typu spin-off i spin-out)</v>
      </c>
      <c r="V460" s="26" t="str">
        <f>IF('tab1'!V458="","",'tab1'!V458)</f>
        <v>03 Wzmacnianie konkurencyjności małych i średnich przedsiębiorstw (MŚP)</v>
      </c>
      <c r="W460" s="26" t="str">
        <f>IF('tab1'!W458="","",'tab1'!W458)</f>
        <v>Projekt nie jest realizowany w ramach EFS</v>
      </c>
      <c r="X460" s="26" t="str">
        <f>IF('tab1'!X458="","",'tab1'!X458)</f>
        <v>Nie dotyczy</v>
      </c>
      <c r="Y460" s="27" t="str">
        <f>VLOOKUP(C460,'przeliczenia '!C:D,2,FALSE)</f>
        <v>WOJ.: POMORSKIE, POW.: Gdańsk, GM.: Gdańsk</v>
      </c>
    </row>
    <row r="461" spans="1:25" ht="67.5" x14ac:dyDescent="0.25">
      <c r="A461" s="26" t="str">
        <f>IF('tab1'!A459="","",'tab1'!A459)</f>
        <v>Rozwój firmy dzięki modernizacji pokoi hostelowych poprzez przystosowanie ich do standardów sanitarnych nowej sytuacji spowodowanej pandemią COVID-19 – Trip &amp; Hostel</v>
      </c>
      <c r="B461" s="26" t="str">
        <f>IF('tab1'!B459="","",'tab1'!B459)</f>
        <v>Projekt polega na modernizacji pokoi hostelowych, poprzez wybudowanie w nich prywatnych łazienek. Obecna sytuacja spowodowana pandemią COVID-19 wymusza na obiekcie dostosowanie się do nowej sytuacji zarówno pod względem ekonomicznym oraz sanitarnym. Projekt zakłada stworzenie 10 pokoi z prywatnymi łazienkami, modernizację dźwiękoszczelną pomiędzy pokojami oraz wymianę oświetlenia na energooszczędne.</v>
      </c>
      <c r="C461" s="26" t="str">
        <f>IF('tab1'!C459="","",'tab1'!C459)</f>
        <v>RPPM.02.02.01-22-0250/20</v>
      </c>
      <c r="D461" s="26" t="str">
        <f>IF('tab1'!D459="","",'tab1'!D459)</f>
        <v>TRIP&amp;HOSTEL ALICJA KIELOCH</v>
      </c>
      <c r="E461" s="26" t="str">
        <f>IF('tab1'!E459="","",'tab1'!E459)</f>
        <v>EFRR</v>
      </c>
      <c r="F461" s="26" t="str">
        <f>IF('tab1'!F459="","",'tab1'!F459)</f>
        <v>Regionalny Program Operacyjny Województwa Pomorskiego na lata 2014-2020</v>
      </c>
      <c r="G461" s="26" t="str">
        <f>IF('tab1'!G459="","",'tab1'!G459)</f>
        <v>2. Przedsiębiorstwa</v>
      </c>
      <c r="H461" s="26" t="str">
        <f>IF('tab1'!H459="","",'tab1'!H459)</f>
        <v>2.2. Inwestycje profilowane – wsparcie dotacyjne</v>
      </c>
      <c r="I461" s="26" t="str">
        <f>IF('tab1'!I459="","",'tab1'!I459)</f>
        <v>2.2.1. Inwestycje profilowane – wsparcie dotacyjne</v>
      </c>
      <c r="J461" s="26">
        <f>IF('tab1'!J459="","",'tab1'!J459)</f>
        <v>145752.99</v>
      </c>
      <c r="K461" s="26">
        <f>IF('tab1'!K459="","",'tab1'!K459)</f>
        <v>145752.99</v>
      </c>
      <c r="L461" s="26">
        <f>IF('tab1'!L459="","",'tab1'!L459)</f>
        <v>127420.34</v>
      </c>
      <c r="M461" s="26">
        <f>IF('tab1'!M459="","",'tab1'!M459)</f>
        <v>87.422110517252506</v>
      </c>
      <c r="N461" s="26" t="str">
        <f>IF('tab1'!N459="","",'tab1'!N459)</f>
        <v>01 Dotacja bezzwrotna</v>
      </c>
      <c r="O461" s="26" t="str">
        <f>IF('tab1'!O459="","",'tab1'!O459)</f>
        <v>Miejsca realizacji do uzupełnienia ręcznego z raportu uzupełniającego!</v>
      </c>
      <c r="P461" s="26" t="str">
        <f>IF('tab1'!P459="","",'tab1'!P459)</f>
        <v>01 Duże obszary miejskie (o ludności &gt;50 000 i dużej gęstości zaludnienia)</v>
      </c>
      <c r="Q461" s="28">
        <f>IF('tab1'!Q459="","",'tab1'!Q459)</f>
        <v>44013</v>
      </c>
      <c r="R461" s="28">
        <f>IF('tab1'!R459="","",'tab1'!R459)</f>
        <v>44347</v>
      </c>
      <c r="S461" s="26" t="str">
        <f>IF('tab1'!S459="","",'tab1'!S459)</f>
        <v>Nadzwyczajny</v>
      </c>
      <c r="T461" s="26" t="str">
        <f>IF('tab1'!T459="","",'tab1'!T459)</f>
        <v>15 Turystyka oraz działalność związana z zakwaterowaniem i usługami gastronomicznymi</v>
      </c>
      <c r="U461" s="26" t="str">
        <f>IF('tab1'!U459="","",'tab1'!U459)</f>
        <v>067 Rozwój działalności MŚP, wsparcie przedsiębiorczości i tworzenia przedsiębiorstw (w tym wsparcie dla przedsiębiorstw typu spin-off i spin-out)</v>
      </c>
      <c r="V461" s="26" t="str">
        <f>IF('tab1'!V459="","",'tab1'!V459)</f>
        <v>03 Wzmacnianie konkurencyjności małych i średnich przedsiębiorstw (MŚP)</v>
      </c>
      <c r="W461" s="26" t="str">
        <f>IF('tab1'!W459="","",'tab1'!W459)</f>
        <v>Projekt nie jest realizowany w ramach EFS</v>
      </c>
      <c r="X461" s="26" t="str">
        <f>IF('tab1'!X459="","",'tab1'!X459)</f>
        <v>Nie dotyczy</v>
      </c>
      <c r="Y461" s="27" t="str">
        <f>VLOOKUP(C461,'przeliczenia '!C:D,2,FALSE)</f>
        <v>WOJ.: POMORSKIE, POW.: Gdańsk, GM.: Gdańsk</v>
      </c>
    </row>
    <row r="462" spans="1:25" ht="90" hidden="1" x14ac:dyDescent="0.25">
      <c r="A462" s="26" t="str">
        <f>IF('tab1'!A460="","",'tab1'!A460)</f>
        <v>Zwiększenie poziomu konkurencyjności Laboratorium Analiz Chemicznych Spark-Lab Sp. z o.o. poprzez inwestycje w rozwój świadczonych usług</v>
      </c>
      <c r="B462" s="26" t="str">
        <f>IF('tab1'!B460="","",'tab1'!B460)</f>
        <v>Przedmiotem projektu jest przedsięwzięcie inwestycyjne, związane z zakupem nowoczesnej aparatury badawczo-pomiarowej, pozwalającej na poprawę jakości świadczonych usług z zakresu analiz chemicznych, kierowanych do szerokiej gamy odbiorców docelowych: głównie sektora chemicznego, farmaceutycznego i pokrewnych. Wdrażane rozwiązania na gruncie technicznym (zakup nowoczesnej aparatury) pozwolą na uzyskanie wysokich parametrów pomiaru, tj. czułość, selektywność, precyzja oznaczenia zawartości analitu, etc.) umożliwiając tym samym prowadzenie specjalistycznych analiz w obszarze identyfikacji zanieczyszczeń, metali ciężkich lub innych substancji niedozwolonych w wyrobach farmaceutycznych (leki, suplementy diety, wyroby medyczne), zapewniając właściwy poziom bezpieczeństwa ich stosowania. Projekt znajduje odzwierciedlenie w ISP: Technologie medyczne w zakresie chorób cywilizacyjnych i okresu starzenia.</v>
      </c>
      <c r="C462" s="26" t="str">
        <f>IF('tab1'!C460="","",'tab1'!C460)</f>
        <v>RPPM.02.02.01-22-0251/17</v>
      </c>
      <c r="D462" s="26" t="str">
        <f>IF('tab1'!D460="","",'tab1'!D460)</f>
        <v>LABORATORIUM ANALIZ CHEMICZNYCH SPARK-LAB SPÓŁKA Z OGRANICZONĄ ODPOWIEDZIALNOŚCIĄ</v>
      </c>
      <c r="E462" s="26" t="str">
        <f>IF('tab1'!E460="","",'tab1'!E460)</f>
        <v>EFRR</v>
      </c>
      <c r="F462" s="26" t="str">
        <f>IF('tab1'!F460="","",'tab1'!F460)</f>
        <v>Regionalny Program Operacyjny Województwa Pomorskiego na lata 2014-2020</v>
      </c>
      <c r="G462" s="26" t="str">
        <f>IF('tab1'!G460="","",'tab1'!G460)</f>
        <v>2. Przedsiębiorstwa</v>
      </c>
      <c r="H462" s="26" t="str">
        <f>IF('tab1'!H460="","",'tab1'!H460)</f>
        <v>2.2. Inwestycje profilowane – wsparcie dotacyjne</v>
      </c>
      <c r="I462" s="26" t="str">
        <f>IF('tab1'!I460="","",'tab1'!I460)</f>
        <v>2.2.1. Inwestycje profilowane – wsparcie dotacyjne</v>
      </c>
      <c r="J462" s="26">
        <f>IF('tab1'!J460="","",'tab1'!J460)</f>
        <v>2460000</v>
      </c>
      <c r="K462" s="26">
        <f>IF('tab1'!K460="","",'tab1'!K460)</f>
        <v>2000000</v>
      </c>
      <c r="L462" s="26">
        <f>IF('tab1'!L460="","",'tab1'!L460)</f>
        <v>999800</v>
      </c>
      <c r="M462" s="26">
        <f>IF('tab1'!M460="","",'tab1'!M460)</f>
        <v>49.99</v>
      </c>
      <c r="N462" s="26" t="str">
        <f>IF('tab1'!N460="","",'tab1'!N460)</f>
        <v>01 Dotacja bezzwrotna</v>
      </c>
      <c r="O462" s="26" t="str">
        <f>IF('tab1'!O460="","",'tab1'!O460)</f>
        <v>Miejsca realizacji do uzupełnienia ręcznego z raportu uzupełniającego!</v>
      </c>
      <c r="P462" s="26" t="str">
        <f>IF('tab1'!P460="","",'tab1'!P460)</f>
        <v>01 Duże obszary miejskie (o ludności &gt;50 000 i dużej gęstości zaludnienia)</v>
      </c>
      <c r="Q462" s="28">
        <f>IF('tab1'!Q460="","",'tab1'!Q460)</f>
        <v>42826</v>
      </c>
      <c r="R462" s="28">
        <f>IF('tab1'!R460="","",'tab1'!R460)</f>
        <v>44377</v>
      </c>
      <c r="S462" s="26" t="str">
        <f>IF('tab1'!S460="","",'tab1'!S460)</f>
        <v>Konkursowy</v>
      </c>
      <c r="T462" s="26" t="str">
        <f>IF('tab1'!T460="","",'tab1'!T460)</f>
        <v>24 Inne niewyszczególnione usługi</v>
      </c>
      <c r="U462" s="26" t="str">
        <f>IF('tab1'!U460="","",'tab1'!U460)</f>
        <v>067 Rozwój działalności MŚP, wsparcie przedsiębiorczości i tworzenia przedsiębiorstw (w tym wsparcie dla przedsiębiorstw typu spin-off i spin-out)</v>
      </c>
      <c r="V462" s="26" t="str">
        <f>IF('tab1'!V460="","",'tab1'!V460)</f>
        <v>03 Wzmacnianie konkurencyjności małych i średnich przedsiębiorstw (MŚP)</v>
      </c>
      <c r="W462" s="26" t="str">
        <f>IF('tab1'!W460="","",'tab1'!W460)</f>
        <v>Projekt nie jest realizowany w ramach EFS</v>
      </c>
      <c r="X462" s="26" t="str">
        <f>IF('tab1'!X460="","",'tab1'!X460)</f>
        <v>Nie dotyczy</v>
      </c>
      <c r="Y462" s="27" t="str">
        <f>VLOOKUP(C462,'przeliczenia '!C:D,2,FALSE)</f>
        <v>WOJ.: POMORSKIE, POW.: Gdynia, GM.: Gdynia</v>
      </c>
    </row>
    <row r="463" spans="1:25" ht="78.75" x14ac:dyDescent="0.25">
      <c r="A463" s="26" t="str">
        <f>IF('tab1'!A461="","",'tab1'!A461)</f>
        <v>Remont i adaptacja HOSTELU FIVE POINT w Gdańsku w celu dostosowania obiektu do wymagań sanitarno - epidemiologicznych spowodowanych COVID-19.</v>
      </c>
      <c r="B463" s="26" t="str">
        <f>IF('tab1'!B461="","",'tab1'!B461)</f>
        <v>Przedsięwzięcie związane jest z dostosowaniem Hostelu FIVE POINT w Gdańsku do wymagań sanitarnych wprowadzonych wytycznymi Ministerstwa Rozwoju we współpracy z Głównym Inspektorem Sanitarnym, ogłaszanymi kolejno w marcu i w kwietniu 2020 r. na skutek pandemii COVID-19. Cel ten osiągnięty zostanie poprzez zmiany organizacji przestrzeni: adaptację poddasza na jeden apartament z oddzielną łazienką, adaptację pokoju 6 osobowego w pokój dla 2 osób z doposażeniem pokoi II piętra, remont i przystosowanie łazienek do zaostrzonych wymogów sanitarnych, utworzenie mobilnej recepcji, zakup wyposażenia do pokoi i sprzętu niezbędnego do dezynfekcji. Realizacja projektu w pełnym zakresie inwestycyjnym pozwoli na utrzymanie wysokiej jakości usług, dzięki czemu Wnioskodawca będzie mógł kontynuować działalność i utrzymać swoją pozycję rynkową</v>
      </c>
      <c r="C463" s="26" t="str">
        <f>IF('tab1'!C461="","",'tab1'!C461)</f>
        <v>RPPM.02.02.01-22-0251/20</v>
      </c>
      <c r="D463" s="26" t="str">
        <f>IF('tab1'!D461="","",'tab1'!D461)</f>
        <v>JDJ JOANNA JAŚKIEWICZ-DUZOWSKA</v>
      </c>
      <c r="E463" s="26" t="str">
        <f>IF('tab1'!E461="","",'tab1'!E461)</f>
        <v>EFRR</v>
      </c>
      <c r="F463" s="26" t="str">
        <f>IF('tab1'!F461="","",'tab1'!F461)</f>
        <v>Regionalny Program Operacyjny Województwa Pomorskiego na lata 2014-2020</v>
      </c>
      <c r="G463" s="26" t="str">
        <f>IF('tab1'!G461="","",'tab1'!G461)</f>
        <v>2. Przedsiębiorstwa</v>
      </c>
      <c r="H463" s="26" t="str">
        <f>IF('tab1'!H461="","",'tab1'!H461)</f>
        <v>2.2. Inwestycje profilowane – wsparcie dotacyjne</v>
      </c>
      <c r="I463" s="26" t="str">
        <f>IF('tab1'!I461="","",'tab1'!I461)</f>
        <v>2.2.1. Inwestycje profilowane – wsparcie dotacyjne</v>
      </c>
      <c r="J463" s="26">
        <f>IF('tab1'!J461="","",'tab1'!J461)</f>
        <v>285734.39</v>
      </c>
      <c r="K463" s="26">
        <f>IF('tab1'!K461="","",'tab1'!K461)</f>
        <v>285734.39</v>
      </c>
      <c r="L463" s="26">
        <f>IF('tab1'!L461="","",'tab1'!L461)</f>
        <v>248988.89</v>
      </c>
      <c r="M463" s="26">
        <f>IF('tab1'!M461="","",'tab1'!M461)</f>
        <v>87.139979895314696</v>
      </c>
      <c r="N463" s="26" t="str">
        <f>IF('tab1'!N461="","",'tab1'!N461)</f>
        <v>01 Dotacja bezzwrotna</v>
      </c>
      <c r="O463" s="26" t="str">
        <f>IF('tab1'!O461="","",'tab1'!O461)</f>
        <v>Miejsca realizacji do uzupełnienia ręcznego z raportu uzupełniającego!</v>
      </c>
      <c r="P463" s="26" t="str">
        <f>IF('tab1'!P461="","",'tab1'!P461)</f>
        <v>01 Duże obszary miejskie (o ludności &gt;50 000 i dużej gęstości zaludnienia)</v>
      </c>
      <c r="Q463" s="28">
        <f>IF('tab1'!Q461="","",'tab1'!Q461)</f>
        <v>44032</v>
      </c>
      <c r="R463" s="28">
        <f>IF('tab1'!R461="","",'tab1'!R461)</f>
        <v>44286</v>
      </c>
      <c r="S463" s="26" t="str">
        <f>IF('tab1'!S461="","",'tab1'!S461)</f>
        <v>Nadzwyczajny</v>
      </c>
      <c r="T463" s="26" t="str">
        <f>IF('tab1'!T461="","",'tab1'!T461)</f>
        <v>15 Turystyka oraz działalność związana z zakwaterowaniem i usługami gastronomicznymi</v>
      </c>
      <c r="U463" s="26" t="str">
        <f>IF('tab1'!U461="","",'tab1'!U461)</f>
        <v>067 Rozwój działalności MŚP, wsparcie przedsiębiorczości i tworzenia przedsiębiorstw (w tym wsparcie dla przedsiębiorstw typu spin-off i spin-out)</v>
      </c>
      <c r="V463" s="26" t="str">
        <f>IF('tab1'!V461="","",'tab1'!V461)</f>
        <v>03 Wzmacnianie konkurencyjności małych i średnich przedsiębiorstw (MŚP)</v>
      </c>
      <c r="W463" s="26" t="str">
        <f>IF('tab1'!W461="","",'tab1'!W461)</f>
        <v>Projekt nie jest realizowany w ramach EFS</v>
      </c>
      <c r="X463" s="26" t="str">
        <f>IF('tab1'!X461="","",'tab1'!X461)</f>
        <v>Nie dotyczy</v>
      </c>
      <c r="Y463" s="27" t="str">
        <f>VLOOKUP(C463,'przeliczenia '!C:D,2,FALSE)</f>
        <v>WOJ.: POMORSKIE, POW.: Gdańsk, GM.: Gdańsk</v>
      </c>
    </row>
    <row r="464" spans="1:25" ht="90" hidden="1" x14ac:dyDescent="0.25">
      <c r="A464" s="26" t="str">
        <f>IF('tab1'!A462="","",'tab1'!A462)</f>
        <v>Innowacyjne rozwiązanie dla Kormorana - Zintegrowany System Informatyczny</v>
      </c>
      <c r="B464" s="26" t="str">
        <f>IF('tab1'!B462="","",'tab1'!B462)</f>
        <v>Projekt polega na wdrożeniu nowoczesnego Zintegrowanego Systemu Informatycznego (ZSI) optymalizującego procesy biznesowe oraz zintegrowanego z nim monitoringu obiektu. Realizacja inwestycji umożliwi zastosowanie TIK wpisujących się w następujące modele biznesowe: 1) B2B – prowadzący do automatyzacji współpracy z międzynarodowymi portalami rezerwacyjnymi oraz biurem rachunkowym, 2) B2C – optymalizujący procesy marketingu i sprzedaży w oparciu o TIK, 3) B2E – wprowadzający nowy proces zarządczy oraz automatyzujący przepływ informacji w hotelu. Optymalizacja procesów i wprowadzenie nowego procesu biznesowego będą miały charakter innowacji procesowej oraz nietechnologicznej (organizacyjnej i marketingowej). Monitoring zintegrowany z systemem pozwoli na zwiększenie bezpieczeństwa gości i przyspieszy proces meldunkowy. Celem wprowadzenia ZSI w przedsiębiorstwie konieczny jest zakup sprzętu komputerowego niezbędnego do prawidłowego wdrożenia ww. rozwiązań informatyczno-komunikacyjnych.</v>
      </c>
      <c r="C464" s="26" t="str">
        <f>IF('tab1'!C462="","",'tab1'!C462)</f>
        <v>RPPM.02.02.01-22-0252/17</v>
      </c>
      <c r="D464" s="26" t="str">
        <f>IF('tab1'!D462="","",'tab1'!D462)</f>
        <v>TURYSTYKA I WYPOCZYNEK MGR BEATA ĆWIGOŃ</v>
      </c>
      <c r="E464" s="26" t="str">
        <f>IF('tab1'!E462="","",'tab1'!E462)</f>
        <v>EFRR</v>
      </c>
      <c r="F464" s="26" t="str">
        <f>IF('tab1'!F462="","",'tab1'!F462)</f>
        <v>Regionalny Program Operacyjny Województwa Pomorskiego na lata 2014-2020</v>
      </c>
      <c r="G464" s="26" t="str">
        <f>IF('tab1'!G462="","",'tab1'!G462)</f>
        <v>2. Przedsiębiorstwa</v>
      </c>
      <c r="H464" s="26" t="str">
        <f>IF('tab1'!H462="","",'tab1'!H462)</f>
        <v>2.2. Inwestycje profilowane – wsparcie dotacyjne</v>
      </c>
      <c r="I464" s="26" t="str">
        <f>IF('tab1'!I462="","",'tab1'!I462)</f>
        <v>2.2.1. Inwestycje profilowane – wsparcie dotacyjne</v>
      </c>
      <c r="J464" s="26">
        <f>IF('tab1'!J462="","",'tab1'!J462)</f>
        <v>517730.14</v>
      </c>
      <c r="K464" s="26">
        <f>IF('tab1'!K462="","",'tab1'!K462)</f>
        <v>420918.82</v>
      </c>
      <c r="L464" s="26">
        <f>IF('tab1'!L462="","",'tab1'!L462)</f>
        <v>210459.41</v>
      </c>
      <c r="M464" s="26">
        <f>IF('tab1'!M462="","",'tab1'!M462)</f>
        <v>50</v>
      </c>
      <c r="N464" s="26" t="str">
        <f>IF('tab1'!N462="","",'tab1'!N462)</f>
        <v>01 Dotacja bezzwrotna</v>
      </c>
      <c r="O464" s="26" t="str">
        <f>IF('tab1'!O462="","",'tab1'!O462)</f>
        <v>Miejsca realizacji do uzupełnienia ręcznego z raportu uzupełniającego!</v>
      </c>
      <c r="P464" s="26" t="str">
        <f>IF('tab1'!P462="","",'tab1'!P462)</f>
        <v>03 Obszary wiejskie (o małej gęstości zaludnienia)</v>
      </c>
      <c r="Q464" s="28">
        <f>IF('tab1'!Q462="","",'tab1'!Q462)</f>
        <v>43132</v>
      </c>
      <c r="R464" s="28">
        <f>IF('tab1'!R462="","",'tab1'!R462)</f>
        <v>44561</v>
      </c>
      <c r="S464" s="26" t="str">
        <f>IF('tab1'!S462="","",'tab1'!S462)</f>
        <v>Konkursowy</v>
      </c>
      <c r="T464" s="26" t="str">
        <f>IF('tab1'!T462="","",'tab1'!T462)</f>
        <v>15 Turystyka oraz działalność związana z zakwaterowaniem i usługami gastronomicznymi</v>
      </c>
      <c r="U464" s="26" t="str">
        <f>IF('tab1'!U462="","",'tab1'!U462)</f>
        <v>067 Rozwój działalności MŚP, wsparcie przedsiębiorczości i tworzenia przedsiębiorstw (w tym wsparcie dla przedsiębiorstw typu spin-off i spin-out)</v>
      </c>
      <c r="V464" s="26" t="str">
        <f>IF('tab1'!V462="","",'tab1'!V462)</f>
        <v>03 Wzmacnianie konkurencyjności małych i średnich przedsiębiorstw (MŚP)</v>
      </c>
      <c r="W464" s="26" t="str">
        <f>IF('tab1'!W462="","",'tab1'!W462)</f>
        <v>Projekt nie jest realizowany w ramach EFS</v>
      </c>
      <c r="X464" s="26" t="str">
        <f>IF('tab1'!X462="","",'tab1'!X462)</f>
        <v>Nie dotyczy</v>
      </c>
      <c r="Y464" s="27" t="str">
        <f>VLOOKUP(C464,'przeliczenia '!C:D,2,FALSE)</f>
        <v>WOJ.: POMORSKIE, POW.: słupski, GM.: Ustka - gmina wiejska</v>
      </c>
    </row>
    <row r="465" spans="1:25" ht="90" hidden="1" x14ac:dyDescent="0.25">
      <c r="A465" s="26" t="str">
        <f>IF('tab1'!A463="","",'tab1'!A463)</f>
        <v>Zakup eko innowacyjnej usługi do pozyskiwania surowca drzewnego do firmy Zakład Usług Leśnych Barłóg Bartosz</v>
      </c>
      <c r="B465" s="26" t="str">
        <f>IF('tab1'!B463="","",'tab1'!B463)</f>
        <v>Wnioskodawca w ramach niniejszego projektu zamierza nabyć w drodze leasingu finansowego jedną fabrycznie nową maszynę do pozyskiwania drewna, forwarder do transportu surowca wzbogacony o dodatkowe funkcjonalności, który stanowić będzie uzupełnienie wcześniejszej dokonanych przez Wnioskodawcę inwestycji w kierunku tworzenia własnego, specjalistycznego parku maszynowego. Planowana do nabycia w ramach niniejszego projektu maszyna wpłynie pozytywnie na dotychczasowy proces produkcyjny obniżając przede wszystkim ilość paliwa wykorzystywanego do jej napędzania poprzez zastosowany w jego budowie 6-cylindrowy silnik w pełni działający na niewielkich obrotach, Pracujący na niskich obrotach, pozwoli to obniżyć emisję hasłu, zmniejszyć zużycie paliwa I poziom wibracji towarzyszących pracy maszyn. Ponadto zastosowana ekoinnowacyjność umożliwi także znaczne skrócenie czasu wykonywania usługi z uwagi na zwiększoną wydajność i możliwość pracowania w systemie dwuzmianowym, czego obecnie używane</v>
      </c>
      <c r="C465" s="26" t="str">
        <f>IF('tab1'!C463="","",'tab1'!C463)</f>
        <v>RPPM.02.02.01-22-0253/16</v>
      </c>
      <c r="D465" s="26" t="str">
        <f>IF('tab1'!D463="","",'tab1'!D463)</f>
        <v>ZAKŁAD USŁUG LEŚNYCH BARŁÓG BARTOSZ</v>
      </c>
      <c r="E465" s="26" t="str">
        <f>IF('tab1'!E463="","",'tab1'!E463)</f>
        <v>EFRR</v>
      </c>
      <c r="F465" s="26" t="str">
        <f>IF('tab1'!F463="","",'tab1'!F463)</f>
        <v>Regionalny Program Operacyjny Województwa Pomorskiego na lata 2014-2020</v>
      </c>
      <c r="G465" s="26" t="str">
        <f>IF('tab1'!G463="","",'tab1'!G463)</f>
        <v>2. Przedsiębiorstwa</v>
      </c>
      <c r="H465" s="26" t="str">
        <f>IF('tab1'!H463="","",'tab1'!H463)</f>
        <v>2.2. Inwestycje profilowane – wsparcie dotacyjne</v>
      </c>
      <c r="I465" s="26" t="str">
        <f>IF('tab1'!I463="","",'tab1'!I463)</f>
        <v>2.2.1. Inwestycje profilowane – wsparcie dotacyjne</v>
      </c>
      <c r="J465" s="26">
        <f>IF('tab1'!J463="","",'tab1'!J463)</f>
        <v>2043890.83</v>
      </c>
      <c r="K465" s="26">
        <f>IF('tab1'!K463="","",'tab1'!K463)</f>
        <v>1661699.86</v>
      </c>
      <c r="L465" s="26">
        <f>IF('tab1'!L463="","",'tab1'!L463)</f>
        <v>814232.94</v>
      </c>
      <c r="M465" s="26">
        <f>IF('tab1'!M463="","",'tab1'!M463)</f>
        <v>49.000000517542297</v>
      </c>
      <c r="N465" s="26" t="str">
        <f>IF('tab1'!N463="","",'tab1'!N463)</f>
        <v>01 Dotacja bezzwrotna</v>
      </c>
      <c r="O465" s="26" t="str">
        <f>IF('tab1'!O463="","",'tab1'!O463)</f>
        <v>Miejsca realizacji do uzupełnienia ręcznego z raportu uzupełniającego!</v>
      </c>
      <c r="P465" s="26" t="str">
        <f>IF('tab1'!P463="","",'tab1'!P463)</f>
        <v>03 Obszary wiejskie (o małej gęstości zaludnienia)</v>
      </c>
      <c r="Q465" s="28">
        <f>IF('tab1'!Q463="","",'tab1'!Q463)</f>
        <v>42644</v>
      </c>
      <c r="R465" s="28">
        <f>IF('tab1'!R463="","",'tab1'!R463)</f>
        <v>44804</v>
      </c>
      <c r="S465" s="26" t="str">
        <f>IF('tab1'!S463="","",'tab1'!S463)</f>
        <v>Konkursowy</v>
      </c>
      <c r="T465" s="26" t="str">
        <f>IF('tab1'!T463="","",'tab1'!T463)</f>
        <v>01 Rolnictwo i leśnictwo</v>
      </c>
      <c r="U465" s="26" t="str">
        <f>IF('tab1'!U463="","",'tab1'!U463)</f>
        <v>069 Wsparcie ekologicznych procesów produkcyjnych oraz efektywnego wykorzystywania zasobów w MŚP</v>
      </c>
      <c r="V465" s="26" t="str">
        <f>IF('tab1'!V463="","",'tab1'!V463)</f>
        <v>03 Wzmacnianie konkurencyjności małych i średnich przedsiębiorstw (MŚP)</v>
      </c>
      <c r="W465" s="26" t="str">
        <f>IF('tab1'!W463="","",'tab1'!W463)</f>
        <v>Projekt nie jest realizowany w ramach EFS</v>
      </c>
      <c r="X465" s="26" t="str">
        <f>IF('tab1'!X463="","",'tab1'!X463)</f>
        <v>Nie dotyczy</v>
      </c>
      <c r="Y465" s="27" t="str">
        <f>VLOOKUP(C465,'przeliczenia '!C:D,2,FALSE)</f>
        <v>WOJ.: POMORSKIE</v>
      </c>
    </row>
    <row r="466" spans="1:25" ht="67.5" x14ac:dyDescent="0.25">
      <c r="A466" s="26" t="str">
        <f>IF('tab1'!A464="","",'tab1'!A464)</f>
        <v>Rozwój firmy - Agroturystyczny Zajazd "Malibu". Mały Truskawiec, turystyka prozdrowotna, profilaktyka przeciwwirusowa, oczyszczenie organizmu i jego wzmocnienie. Przystosowanie obiektu turystycznego nadmorskiego do przyjmowania gości indywidualnych (do tychczas obiekt kolonijny).</v>
      </c>
      <c r="B466" s="26" t="str">
        <f>IF('tab1'!B464="","",'tab1'!B464)</f>
        <v>W ofercie usług nowych zaoferujemu klientom m.in, podniesienie wydajności układu imunologicznego, poprzez zastosowania m.in. ozonoterapii w kąpielach perełkowo ozonowych i kąpielach gazowych, oczyszczenie organizmu z toksyn przy zastosowaniu fitosauny i masaży vaccum ozonem z oliwą ozonową. W tym celu planujemy całkowity remont 16 łazienek, remont w 16 pokojach, remont ciągów komunikacyjnych, zakup lub wypożyczenie urządzeń do zabiegów i dezynfekcji ozonem medycznym. Podczas dezynfekcji pomieszczeń ozonatorem medycznym nie wytwarzany jest tlenk azotu (tlenki azotu są bardzo silną trucizną i trudno rozkładalną), zakup wyposażenia 16 pokoi, pomalowanie elewacji obiektu.</v>
      </c>
      <c r="C466" s="26" t="str">
        <f>IF('tab1'!C464="","",'tab1'!C464)</f>
        <v>RPPM.02.02.01-22-0253/20</v>
      </c>
      <c r="D466" s="26" t="str">
        <f>IF('tab1'!D464="","",'tab1'!D464)</f>
        <v>AGROTURYSTYZNY ZAJAZD MALIBU TOMASZ SZLOSER SZTUTOWO OBOZOWA 9C 82-110 TOMASZ.SZLOSER@GMAIL.COM +48502281992</v>
      </c>
      <c r="E466" s="26" t="str">
        <f>IF('tab1'!E464="","",'tab1'!E464)</f>
        <v>EFRR</v>
      </c>
      <c r="F466" s="26" t="str">
        <f>IF('tab1'!F464="","",'tab1'!F464)</f>
        <v>Regionalny Program Operacyjny Województwa Pomorskiego na lata 2014-2020</v>
      </c>
      <c r="G466" s="26" t="str">
        <f>IF('tab1'!G464="","",'tab1'!G464)</f>
        <v>2. Przedsiębiorstwa</v>
      </c>
      <c r="H466" s="26" t="str">
        <f>IF('tab1'!H464="","",'tab1'!H464)</f>
        <v>2.2. Inwestycje profilowane – wsparcie dotacyjne</v>
      </c>
      <c r="I466" s="26" t="str">
        <f>IF('tab1'!I464="","",'tab1'!I464)</f>
        <v>2.2.1. Inwestycje profilowane – wsparcie dotacyjne</v>
      </c>
      <c r="J466" s="26">
        <f>IF('tab1'!J464="","",'tab1'!J464)</f>
        <v>317497.28000000003</v>
      </c>
      <c r="K466" s="26">
        <f>IF('tab1'!K464="","",'tab1'!K464)</f>
        <v>317497.28000000003</v>
      </c>
      <c r="L466" s="26">
        <f>IF('tab1'!L464="","",'tab1'!L464)</f>
        <v>250000</v>
      </c>
      <c r="M466" s="26">
        <f>IF('tab1'!M464="","",'tab1'!M464)</f>
        <v>78.740832047443007</v>
      </c>
      <c r="N466" s="26" t="str">
        <f>IF('tab1'!N464="","",'tab1'!N464)</f>
        <v>01 Dotacja bezzwrotna</v>
      </c>
      <c r="O466" s="26" t="str">
        <f>IF('tab1'!O464="","",'tab1'!O464)</f>
        <v>Miejsca realizacji do uzupełnienia ręcznego z raportu uzupełniającego!</v>
      </c>
      <c r="P466" s="26" t="str">
        <f>IF('tab1'!P464="","",'tab1'!P464)</f>
        <v>03 Obszary wiejskie (o małej gęstości zaludnienia)</v>
      </c>
      <c r="Q466" s="28">
        <f>IF('tab1'!Q464="","",'tab1'!Q464)</f>
        <v>43922</v>
      </c>
      <c r="R466" s="28">
        <f>IF('tab1'!R464="","",'tab1'!R464)</f>
        <v>44377</v>
      </c>
      <c r="S466" s="26" t="str">
        <f>IF('tab1'!S464="","",'tab1'!S464)</f>
        <v>Nadzwyczajny</v>
      </c>
      <c r="T466" s="26" t="str">
        <f>IF('tab1'!T464="","",'tab1'!T464)</f>
        <v>15 Turystyka oraz działalność związana z zakwaterowaniem i usługami gastronomicznymi</v>
      </c>
      <c r="U466" s="26" t="str">
        <f>IF('tab1'!U464="","",'tab1'!U464)</f>
        <v>067 Rozwój działalności MŚP, wsparcie przedsiębiorczości i tworzenia przedsiębiorstw (w tym wsparcie dla przedsiębiorstw typu spin-off i spin-out)</v>
      </c>
      <c r="V466" s="26" t="str">
        <f>IF('tab1'!V464="","",'tab1'!V464)</f>
        <v>03 Wzmacnianie konkurencyjności małych i średnich przedsiębiorstw (MŚP)</v>
      </c>
      <c r="W466" s="26" t="str">
        <f>IF('tab1'!W464="","",'tab1'!W464)</f>
        <v>Projekt nie jest realizowany w ramach EFS</v>
      </c>
      <c r="X466" s="26" t="str">
        <f>IF('tab1'!X464="","",'tab1'!X464)</f>
        <v>Nie dotyczy</v>
      </c>
      <c r="Y466" s="27" t="str">
        <f>VLOOKUP(C466,'przeliczenia '!C:D,2,FALSE)</f>
        <v>WOJ.: POMORSKIE, POW.: nowodworski, GM.: Sztutowo</v>
      </c>
    </row>
    <row r="467" spans="1:25" ht="78.75" x14ac:dyDescent="0.25">
      <c r="A467" s="26" t="str">
        <f>IF('tab1'!A465="","",'tab1'!A465)</f>
        <v>Zwiększenie bezpieczeństwa klientów Campingu 110 w Jastarni w sytuacji zagrożenia epidemią COVID-19 poprzez zakup specjalnego wyposażenia i sprzętu.</v>
      </c>
      <c r="B467" s="26" t="str">
        <f>IF('tab1'!B465="","",'tab1'!B465)</f>
        <v>Firma Metropolis Group Paweł Mądry prowadzi zespół domków letniskowych, zwany dawniej „Campingiem 110”. Jest on zlokalizowany w Jastarni. Podobnie jak inne firmy z branży, obiekt odnotował znaczny spadek obrotów, spowodowany pandemią COVID-19. Przyczyną jest obawa gości przed zarażeniem koronawirusem w trakcie wyjazdu turystycznego, w szczególności przy pobycie w obiekcie turystycznym. W ramach projektu planuje się rozwiązanie tego problemu poprzez zakup specjalistycznego wyposażenia, służącemu profesjonalnej sterylizacji, czyszczeniu i dezynfekcji domków, apartamentów oraz sanitariatów campingu, wraz ze wsparciem na finansowanie kapitału obrotowego w ramach dostępnych limitów. Z przeprowadzonych analiz wynika, że jedynym sposobem na zapewnienie wysokiego poziomu bezpieczeństwa klientów jest zakup i samodzielna obsługa specjalistycznych urządzeń, temu służącym.</v>
      </c>
      <c r="C467" s="26" t="str">
        <f>IF('tab1'!C465="","",'tab1'!C465)</f>
        <v>RPPM.02.02.01-22-0254/20</v>
      </c>
      <c r="D467" s="26" t="str">
        <f>IF('tab1'!D465="","",'tab1'!D465)</f>
        <v>PAWEŁ MĄDRY METROPOLIS GROUP</v>
      </c>
      <c r="E467" s="26" t="str">
        <f>IF('tab1'!E465="","",'tab1'!E465)</f>
        <v>EFRR</v>
      </c>
      <c r="F467" s="26" t="str">
        <f>IF('tab1'!F465="","",'tab1'!F465)</f>
        <v>Regionalny Program Operacyjny Województwa Pomorskiego na lata 2014-2020</v>
      </c>
      <c r="G467" s="26" t="str">
        <f>IF('tab1'!G465="","",'tab1'!G465)</f>
        <v>2. Przedsiębiorstwa</v>
      </c>
      <c r="H467" s="26" t="str">
        <f>IF('tab1'!H465="","",'tab1'!H465)</f>
        <v>2.2. Inwestycje profilowane – wsparcie dotacyjne</v>
      </c>
      <c r="I467" s="26" t="str">
        <f>IF('tab1'!I465="","",'tab1'!I465)</f>
        <v>2.2.1. Inwestycje profilowane – wsparcie dotacyjne</v>
      </c>
      <c r="J467" s="26">
        <f>IF('tab1'!J465="","",'tab1'!J465)</f>
        <v>210646.71</v>
      </c>
      <c r="K467" s="26">
        <f>IF('tab1'!K465="","",'tab1'!K465)</f>
        <v>210646.71</v>
      </c>
      <c r="L467" s="26">
        <f>IF('tab1'!L465="","",'tab1'!L465)</f>
        <v>185164.36</v>
      </c>
      <c r="M467" s="26">
        <f>IF('tab1'!M465="","",'tab1'!M465)</f>
        <v>87.9028018049748</v>
      </c>
      <c r="N467" s="26" t="str">
        <f>IF('tab1'!N465="","",'tab1'!N465)</f>
        <v>01 Dotacja bezzwrotna</v>
      </c>
      <c r="O467" s="26" t="str">
        <f>IF('tab1'!O465="","",'tab1'!O465)</f>
        <v>Miejsca realizacji do uzupełnienia ręcznego z raportu uzupełniającego!</v>
      </c>
      <c r="P467" s="26" t="str">
        <f>IF('tab1'!P465="","",'tab1'!P465)</f>
        <v>03 Obszary wiejskie (o małej gęstości zaludnienia)</v>
      </c>
      <c r="Q467" s="28">
        <f>IF('tab1'!Q465="","",'tab1'!Q465)</f>
        <v>44013</v>
      </c>
      <c r="R467" s="28">
        <f>IF('tab1'!R465="","",'tab1'!R465)</f>
        <v>44469</v>
      </c>
      <c r="S467" s="26" t="str">
        <f>IF('tab1'!S465="","",'tab1'!S465)</f>
        <v>Nadzwyczajny</v>
      </c>
      <c r="T467" s="26" t="str">
        <f>IF('tab1'!T465="","",'tab1'!T465)</f>
        <v>15 Turystyka oraz działalność związana z zakwaterowaniem i usługami gastronomicznymi</v>
      </c>
      <c r="U467" s="26" t="str">
        <f>IF('tab1'!U465="","",'tab1'!U465)</f>
        <v>067 Rozwój działalności MŚP, wsparcie przedsiębiorczości i tworzenia przedsiębiorstw (w tym wsparcie dla przedsiębiorstw typu spin-off i spin-out)</v>
      </c>
      <c r="V467" s="26" t="str">
        <f>IF('tab1'!V465="","",'tab1'!V465)</f>
        <v>03 Wzmacnianie konkurencyjności małych i średnich przedsiębiorstw (MŚP)</v>
      </c>
      <c r="W467" s="26" t="str">
        <f>IF('tab1'!W465="","",'tab1'!W465)</f>
        <v>Projekt nie jest realizowany w ramach EFS</v>
      </c>
      <c r="X467" s="26" t="str">
        <f>IF('tab1'!X465="","",'tab1'!X465)</f>
        <v>Nie dotyczy</v>
      </c>
      <c r="Y467" s="27" t="str">
        <f>VLOOKUP(C467,'przeliczenia '!C:D,2,FALSE)</f>
        <v>WOJ.: POMORSKIE, POW.: pucki, GM.: Jastarnia</v>
      </c>
    </row>
    <row r="468" spans="1:25" ht="101.25" x14ac:dyDescent="0.25">
      <c r="A468" s="26" t="str">
        <f>IF('tab1'!A466="","",'tab1'!A466)</f>
        <v>Modernizacja baru restauracyjnego w Szpitalu w Wejherowie w celu dostosowania do wymogów sanitarnych związanych z COVID-19</v>
      </c>
      <c r="B468" s="26" t="str">
        <f>IF('tab1'!B466="","",'tab1'!B466)</f>
        <v>Projekt obejmuje przystosowanie baru restauracyjnego w Szpitalu w Wejherowie do wymogów sanitarnych związanych z panującą w Polsce pandemią COVID-19. Przedsięwzięcie obejmuje: 1)Zakup i montaż systemu wentylacyjno-klimatyzacyjnego w barze i w pomieszczeniach kuchni 48780 PLN netto (model GUD85T) 2)Zakup i wymianę mebli barowych (lada barowa) oraz stołów (18szt.)i krzeseł(65szt.) w barze 26016 PLN netto 3)Budowa chłodni w pomieszczeniu magazynu 19512 PLN netto (model E34BO2Area) 4)Modernizacja kuchni poprzez zakup pieca konwekcyjno-parowego model B611, lady chłodniczej (model ETP-7-225-08D) oraz pieca do pizzy 49919 PLN netto 5)Zakup zgrzewarki do pojemników jednorazowych w celu higienicznej sprzedaży dań na wynos 4700 PLN netto-T-REXS190 6)Działania promocyjne (zakup tablicy) na temat wsparcia przedsięwzięcia 1626 PLN netto Celem powyższych zadań jest przystosowanie baru do wymogów sanitarnych,co pozwoli na skuteczne przeciwdziałanie negatywnym skutkom wystąpienia epidemii COVID-19</v>
      </c>
      <c r="C468" s="26" t="str">
        <f>IF('tab1'!C466="","",'tab1'!C466)</f>
        <v>RPPM.02.02.01-22-0255/20</v>
      </c>
      <c r="D468" s="26" t="str">
        <f>IF('tab1'!D466="","",'tab1'!D466)</f>
        <v>P.H.U. ANDRZEJ JASTRZĘBSKI</v>
      </c>
      <c r="E468" s="26" t="str">
        <f>IF('tab1'!E466="","",'tab1'!E466)</f>
        <v>EFRR</v>
      </c>
      <c r="F468" s="26" t="str">
        <f>IF('tab1'!F466="","",'tab1'!F466)</f>
        <v>Regionalny Program Operacyjny Województwa Pomorskiego na lata 2014-2020</v>
      </c>
      <c r="G468" s="26" t="str">
        <f>IF('tab1'!G466="","",'tab1'!G466)</f>
        <v>2. Przedsiębiorstwa</v>
      </c>
      <c r="H468" s="26" t="str">
        <f>IF('tab1'!H466="","",'tab1'!H466)</f>
        <v>2.2. Inwestycje profilowane – wsparcie dotacyjne</v>
      </c>
      <c r="I468" s="26" t="str">
        <f>IF('tab1'!I466="","",'tab1'!I466)</f>
        <v>2.2.1. Inwestycje profilowane – wsparcie dotacyjne</v>
      </c>
      <c r="J468" s="26">
        <f>IF('tab1'!J466="","",'tab1'!J466)</f>
        <v>202808</v>
      </c>
      <c r="K468" s="26">
        <f>IF('tab1'!K466="","",'tab1'!K466)</f>
        <v>202808</v>
      </c>
      <c r="L468" s="26">
        <f>IF('tab1'!L466="","",'tab1'!L466)</f>
        <v>181513.16</v>
      </c>
      <c r="M468" s="26">
        <f>IF('tab1'!M466="","",'tab1'!M466)</f>
        <v>89.5</v>
      </c>
      <c r="N468" s="26" t="str">
        <f>IF('tab1'!N466="","",'tab1'!N466)</f>
        <v>01 Dotacja bezzwrotna</v>
      </c>
      <c r="O468" s="26" t="str">
        <f>IF('tab1'!O466="","",'tab1'!O466)</f>
        <v>Miejsca realizacji do uzupełnienia ręcznego z raportu uzupełniającego!</v>
      </c>
      <c r="P468" s="26" t="str">
        <f>IF('tab1'!P466="","",'tab1'!P466)</f>
        <v>01 Duże obszary miejskie (o ludności &gt;50 000 i dużej gęstości zaludnienia)</v>
      </c>
      <c r="Q468" s="28">
        <f>IF('tab1'!Q466="","",'tab1'!Q466)</f>
        <v>44013</v>
      </c>
      <c r="R468" s="28">
        <f>IF('tab1'!R466="","",'tab1'!R466)</f>
        <v>44561</v>
      </c>
      <c r="S468" s="26" t="str">
        <f>IF('tab1'!S466="","",'tab1'!S466)</f>
        <v>Nadzwyczajny</v>
      </c>
      <c r="T468" s="26" t="str">
        <f>IF('tab1'!T466="","",'tab1'!T466)</f>
        <v>15 Turystyka oraz działalność związana z zakwaterowaniem i usługami gastronomicznymi</v>
      </c>
      <c r="U468" s="26" t="str">
        <f>IF('tab1'!U466="","",'tab1'!U466)</f>
        <v>067 Rozwój działalności MŚP, wsparcie przedsiębiorczości i tworzenia przedsiębiorstw (w tym wsparcie dla przedsiębiorstw typu spin-off i spin-out)</v>
      </c>
      <c r="V468" s="26" t="str">
        <f>IF('tab1'!V466="","",'tab1'!V466)</f>
        <v>03 Wzmacnianie konkurencyjności małych i średnich przedsiębiorstw (MŚP)</v>
      </c>
      <c r="W468" s="26" t="str">
        <f>IF('tab1'!W466="","",'tab1'!W466)</f>
        <v>Projekt nie jest realizowany w ramach EFS</v>
      </c>
      <c r="X468" s="26" t="str">
        <f>IF('tab1'!X466="","",'tab1'!X466)</f>
        <v>Nie dotyczy</v>
      </c>
      <c r="Y468" s="27" t="str">
        <f>VLOOKUP(C468,'przeliczenia '!C:D,2,FALSE)</f>
        <v>WOJ.: POMORSKIE, POW.: wejherowski, GM.: Wejherowo - gmina wiejska</v>
      </c>
    </row>
    <row r="469" spans="1:25" ht="90" hidden="1" x14ac:dyDescent="0.25">
      <c r="A469" s="26" t="str">
        <f>IF('tab1'!A467="","",'tab1'!A467)</f>
        <v>Wdrożenie innowacyjnej technologii wycinania laserowego wspomaganej przez rozwiązania ICT do grawerowania / znakowania detali w zakładzie produkcyjnym KONSMET S.C. z siedzibą w Tuchomiu przy ul. Lipowej 4. Wdrożenie będzie skutkować rozszerzeniem oferty KONSMETU kierowanej na rynek krajowy i zagraniczny oraz ograniczeniem materiało i energochłonności realizowanego w przedsiębiorstwie procesu obróbki metali, a w tym miedzi i mosiądzu</v>
      </c>
      <c r="B469" s="26" t="str">
        <f>IF('tab1'!B467="","",'tab1'!B467)</f>
        <v>Projekt obejmuje zakup: 1. Wycinarki laserowej typu FIBER,min.4 kW. 2. Specjalistycznego oprogramowania wspomagającego proces identyfikacji detali poprzez ich grawerowanie / znakowanie. W wyniku wdrożenia innowacyjnej technologii wycinania oraz ICT wzrośnie znacząco zdolność KONSMETU do rozwijania oferty produktowej, co przełoży się bezpośrednio na konkurencyjność przedsiębiorstwa gdyż: 1. Rozszerzy swoją ofertę produktową o nowe produkty i udoskonalone usługi będące efektem zrealizowanych prac B+R. Zmiany w ofercie to odpowiedz na zapotrzebowanie odbiorców krajowych i zagranicznych. Zmiany technologiczne otwierają też możliwości do dalszych prac nad kolejnymi zmianami produktowymi. 2. Skróci czas operacji produkcyjnych i ograniczy koszty realizowanego procesu wycinania laserowego poprzez zmniejszenie zużycia energii elektrycznej i gazów laserowych. Poprawi ekoefektywność procesu produkcyjnego. 3. Usprawni proces identyfikacji detali/produktów w magazynie KONSMETU i u odbiorców.</v>
      </c>
      <c r="C469" s="26" t="str">
        <f>IF('tab1'!C467="","",'tab1'!C467)</f>
        <v>RPPM.02.02.01-22-0256/16</v>
      </c>
      <c r="D469" s="26" t="str">
        <f>IF('tab1'!D467="","",'tab1'!D467)</f>
        <v>KONSMET SPÓŁKA CYWILNA MAREK BELA, JANUSZ STERNAL</v>
      </c>
      <c r="E469" s="26" t="str">
        <f>IF('tab1'!E467="","",'tab1'!E467)</f>
        <v>EFRR</v>
      </c>
      <c r="F469" s="26" t="str">
        <f>IF('tab1'!F467="","",'tab1'!F467)</f>
        <v>Regionalny Program Operacyjny Województwa Pomorskiego na lata 2014-2020</v>
      </c>
      <c r="G469" s="26" t="str">
        <f>IF('tab1'!G467="","",'tab1'!G467)</f>
        <v>2. Przedsiębiorstwa</v>
      </c>
      <c r="H469" s="26" t="str">
        <f>IF('tab1'!H467="","",'tab1'!H467)</f>
        <v>2.2. Inwestycje profilowane – wsparcie dotacyjne</v>
      </c>
      <c r="I469" s="26" t="str">
        <f>IF('tab1'!I467="","",'tab1'!I467)</f>
        <v>2.2.1. Inwestycje profilowane – wsparcie dotacyjne</v>
      </c>
      <c r="J469" s="26">
        <f>IF('tab1'!J467="","",'tab1'!J467)</f>
        <v>2361748.7999999998</v>
      </c>
      <c r="K469" s="26">
        <f>IF('tab1'!K467="","",'tab1'!K467)</f>
        <v>2000000</v>
      </c>
      <c r="L469" s="26">
        <f>IF('tab1'!L467="","",'tab1'!L467)</f>
        <v>980000</v>
      </c>
      <c r="M469" s="26">
        <f>IF('tab1'!M467="","",'tab1'!M467)</f>
        <v>49</v>
      </c>
      <c r="N469" s="26" t="str">
        <f>IF('tab1'!N467="","",'tab1'!N467)</f>
        <v>01 Dotacja bezzwrotna</v>
      </c>
      <c r="O469" s="26" t="str">
        <f>IF('tab1'!O467="","",'tab1'!O467)</f>
        <v>Miejsca realizacji do uzupełnienia ręcznego z raportu uzupełniającego!</v>
      </c>
      <c r="P469" s="26" t="str">
        <f>IF('tab1'!P467="","",'tab1'!P467)</f>
        <v>03 Obszary wiejskie (o małej gęstości zaludnienia)</v>
      </c>
      <c r="Q469" s="28">
        <f>IF('tab1'!Q467="","",'tab1'!Q467)</f>
        <v>42522</v>
      </c>
      <c r="R469" s="28">
        <f>IF('tab1'!R467="","",'tab1'!R467)</f>
        <v>43084</v>
      </c>
      <c r="S469" s="26" t="str">
        <f>IF('tab1'!S467="","",'tab1'!S467)</f>
        <v>Konkursowy</v>
      </c>
      <c r="T469" s="26" t="str">
        <f>IF('tab1'!T467="","",'tab1'!T467)</f>
        <v>07 Pozostałe nieokreślone branże przemysłu wytwórczego</v>
      </c>
      <c r="U469" s="26" t="str">
        <f>IF('tab1'!U467="","",'tab1'!U467)</f>
        <v>067 Rozwój działalności MŚP, wsparcie przedsiębiorczości i tworzenia przedsiębiorstw (w tym wsparcie dla przedsiębiorstw typu spin-off i spin-out)</v>
      </c>
      <c r="V469" s="26" t="str">
        <f>IF('tab1'!V467="","",'tab1'!V467)</f>
        <v>03 Wzmacnianie konkurencyjności małych i średnich przedsiębiorstw (MŚP)</v>
      </c>
      <c r="W469" s="26" t="str">
        <f>IF('tab1'!W467="","",'tab1'!W467)</f>
        <v>Projekt nie jest realizowany w ramach EFS</v>
      </c>
      <c r="X469" s="26" t="str">
        <f>IF('tab1'!X467="","",'tab1'!X467)</f>
        <v>Nie dotyczy</v>
      </c>
      <c r="Y469" s="27" t="str">
        <f>VLOOKUP(C469,'przeliczenia '!C:D,2,FALSE)</f>
        <v>WOJ.: POMORSKIE, POW.: bytowski, GM.: Tuchomie</v>
      </c>
    </row>
    <row r="470" spans="1:25" ht="67.5" x14ac:dyDescent="0.25">
      <c r="A470" s="26" t="str">
        <f>IF('tab1'!A468="","",'tab1'!A468)</f>
        <v>Dostosowanie restauracji NEON do nowych warunków w dobie pandemii COVID-19</v>
      </c>
      <c r="B470" s="26" t="str">
        <f>IF('tab1'!B468="","",'tab1'!B468)</f>
        <v>Przedmiotem projektu jest realizacja działań inwestycyjnych w restauracji NEON w Gdyni polegających na adaptacji systemu wentylacji oraz zakupie nowoczesnego sprzętu gastronomicznego. Celem projektu jest dostosowanie lokalu do nowych warunków sanitarnych w dobie pandemii oraz wsparcie nowego modelu biznesowego polegającego na dostawie dań do samodzielnego przygotowania/podgrzania. Efektem realizacji inwestycji będzie przygotowanie restauracji do funkcjonowania w nowych realiach oraz zniwelowanie następstw pandemii COVID-19. Wnioskodawca ubiega się również o wsparcie na kapitał obrotowy.</v>
      </c>
      <c r="C470" s="26" t="str">
        <f>IF('tab1'!C468="","",'tab1'!C468)</f>
        <v>RPPM.02.02.01-22-0257/20</v>
      </c>
      <c r="D470" s="26" t="str">
        <f>IF('tab1'!D468="","",'tab1'!D468)</f>
        <v>TRAM SOLUTIONS SPÓŁKA Z OGRANICZONĄ ODPOWIEDZIALNOŚCIĄ</v>
      </c>
      <c r="E470" s="26" t="str">
        <f>IF('tab1'!E468="","",'tab1'!E468)</f>
        <v>EFRR</v>
      </c>
      <c r="F470" s="26" t="str">
        <f>IF('tab1'!F468="","",'tab1'!F468)</f>
        <v>Regionalny Program Operacyjny Województwa Pomorskiego na lata 2014-2020</v>
      </c>
      <c r="G470" s="26" t="str">
        <f>IF('tab1'!G468="","",'tab1'!G468)</f>
        <v>2. Przedsiębiorstwa</v>
      </c>
      <c r="H470" s="26" t="str">
        <f>IF('tab1'!H468="","",'tab1'!H468)</f>
        <v>2.2. Inwestycje profilowane – wsparcie dotacyjne</v>
      </c>
      <c r="I470" s="26" t="str">
        <f>IF('tab1'!I468="","",'tab1'!I468)</f>
        <v>2.2.1. Inwestycje profilowane – wsparcie dotacyjne</v>
      </c>
      <c r="J470" s="26">
        <f>IF('tab1'!J468="","",'tab1'!J468)</f>
        <v>205968.98</v>
      </c>
      <c r="K470" s="26">
        <f>IF('tab1'!K468="","",'tab1'!K468)</f>
        <v>205968.98</v>
      </c>
      <c r="L470" s="26">
        <f>IF('tab1'!L468="","",'tab1'!L468)</f>
        <v>180066.23</v>
      </c>
      <c r="M470" s="26">
        <f>IF('tab1'!M468="","",'tab1'!M468)</f>
        <v>87.423955782079403</v>
      </c>
      <c r="N470" s="26" t="str">
        <f>IF('tab1'!N468="","",'tab1'!N468)</f>
        <v>01 Dotacja bezzwrotna</v>
      </c>
      <c r="O470" s="26" t="str">
        <f>IF('tab1'!O468="","",'tab1'!O468)</f>
        <v>Miejsca realizacji do uzupełnienia ręcznego z raportu uzupełniającego!</v>
      </c>
      <c r="P470" s="26" t="str">
        <f>IF('tab1'!P468="","",'tab1'!P468)</f>
        <v>01 Duże obszary miejskie (o ludności &gt;50 000 i dużej gęstości zaludnienia)</v>
      </c>
      <c r="Q470" s="28">
        <f>IF('tab1'!Q468="","",'tab1'!Q468)</f>
        <v>44013</v>
      </c>
      <c r="R470" s="28">
        <f>IF('tab1'!R468="","",'tab1'!R468)</f>
        <v>44377</v>
      </c>
      <c r="S470" s="26" t="str">
        <f>IF('tab1'!S468="","",'tab1'!S468)</f>
        <v>Nadzwyczajny</v>
      </c>
      <c r="T470" s="26" t="str">
        <f>IF('tab1'!T468="","",'tab1'!T468)</f>
        <v>15 Turystyka oraz działalność związana z zakwaterowaniem i usługami gastronomicznymi</v>
      </c>
      <c r="U470" s="26" t="str">
        <f>IF('tab1'!U468="","",'tab1'!U468)</f>
        <v>067 Rozwój działalności MŚP, wsparcie przedsiębiorczości i tworzenia przedsiębiorstw (w tym wsparcie dla przedsiębiorstw typu spin-off i spin-out)</v>
      </c>
      <c r="V470" s="26" t="str">
        <f>IF('tab1'!V468="","",'tab1'!V468)</f>
        <v>03 Wzmacnianie konkurencyjności małych i średnich przedsiębiorstw (MŚP)</v>
      </c>
      <c r="W470" s="26" t="str">
        <f>IF('tab1'!W468="","",'tab1'!W468)</f>
        <v>Projekt nie jest realizowany w ramach EFS</v>
      </c>
      <c r="X470" s="26" t="str">
        <f>IF('tab1'!X468="","",'tab1'!X468)</f>
        <v>Nie dotyczy</v>
      </c>
      <c r="Y470" s="27" t="str">
        <f>VLOOKUP(C470,'przeliczenia '!C:D,2,FALSE)</f>
        <v>WOJ.: POMORSKIE, POW.: Gdynia, GM.: Gdynia</v>
      </c>
    </row>
    <row r="471" spans="1:25" ht="90" x14ac:dyDescent="0.25">
      <c r="A471" s="26" t="str">
        <f>IF('tab1'!A469="","",'tab1'!A469)</f>
        <v>Zdywersyfikowanie źródeł dochodu zapewniające stabilizację finansową i nadrobienie strat wywołanych pandemią COVID-19 poprzez : Zmianę układu funkcjonalnego Restauracji Laguna Marine zgodnie z wytycznymi GIS z wytyczeniem stref : sala restauracyjna, Mohito Bar i ogródek gastronomiczny. Stworzenie centrum rezerwacyjnego - rezerwacji online</v>
      </c>
      <c r="B471" s="26" t="str">
        <f>IF('tab1'!B469="","",'tab1'!B469)</f>
        <v>Ośrodki Wczasowe dotychczas prowadziły w 90% sprzedaż dla grup zorganizowanych dzieci i młodzieży za pośrednictwem biur podróży. Chcielibyśmy zdywersyfikować dostępność sprzedaży naszych usług - na sprzedaż online. Rozwiązaniem jest zakup profesjonalnego sprzętu i systemu rezerwacyjnego. Chcielibyśmy stworzyć centrum rezerwacyjne, które umożliwi niezależną sprzedaż miejsc noclegowych w tym pobytów EndoWsparcie. Restauracja Laguna Marine dotychczas była prowadzona na zasadach obsługi kelnerskiej ze świadczeniem usług w lokalu. Obecna sytuacja wymusiła na nas wdrożenie nowych rozwiązań ze zmianą funkcjonowania restauracji. Rozwiązaniem jest zagospodarowanie przestrzeni wkoło restauracji, stworzenie ogródka gastronomicznego. Obsługę kelnerską chcemy zamienić na kuchnię z jedzeniem sprzedawanym "na wagę" i na wynos. Dodatkowo wydzielimy strefę Mohito bar , gdzie sprzedaż będzie odbywać się bezpośrednio z witryn okiennych bez konieczności wchodzenia do restauracji.</v>
      </c>
      <c r="C471" s="26" t="str">
        <f>IF('tab1'!C469="","",'tab1'!C469)</f>
        <v>RPPM.02.02.01-22-0258/20</v>
      </c>
      <c r="D471" s="26" t="str">
        <f>IF('tab1'!D469="","",'tab1'!D469)</f>
        <v>PRZEDSIĘBIORSTWO HANDLOWO-USŁUGOWE "DAGMOR" ZDZISŁAW GÓRECKI</v>
      </c>
      <c r="E471" s="26" t="str">
        <f>IF('tab1'!E469="","",'tab1'!E469)</f>
        <v>EFRR</v>
      </c>
      <c r="F471" s="26" t="str">
        <f>IF('tab1'!F469="","",'tab1'!F469)</f>
        <v>Regionalny Program Operacyjny Województwa Pomorskiego na lata 2014-2020</v>
      </c>
      <c r="G471" s="26" t="str">
        <f>IF('tab1'!G469="","",'tab1'!G469)</f>
        <v>2. Przedsiębiorstwa</v>
      </c>
      <c r="H471" s="26" t="str">
        <f>IF('tab1'!H469="","",'tab1'!H469)</f>
        <v>2.2. Inwestycje profilowane – wsparcie dotacyjne</v>
      </c>
      <c r="I471" s="26" t="str">
        <f>IF('tab1'!I469="","",'tab1'!I469)</f>
        <v>2.2.1. Inwestycje profilowane – wsparcie dotacyjne</v>
      </c>
      <c r="J471" s="26">
        <f>IF('tab1'!J469="","",'tab1'!J469)</f>
        <v>343358.64</v>
      </c>
      <c r="K471" s="26">
        <f>IF('tab1'!K469="","",'tab1'!K469)</f>
        <v>343358.64</v>
      </c>
      <c r="L471" s="26">
        <f>IF('tab1'!L469="","",'tab1'!L469)</f>
        <v>233833.96</v>
      </c>
      <c r="M471" s="26">
        <f>IF('tab1'!M469="","",'tab1'!M469)</f>
        <v>68.101958931337805</v>
      </c>
      <c r="N471" s="26" t="str">
        <f>IF('tab1'!N469="","",'tab1'!N469)</f>
        <v>01 Dotacja bezzwrotna</v>
      </c>
      <c r="O471" s="26" t="str">
        <f>IF('tab1'!O469="","",'tab1'!O469)</f>
        <v>Miejsca realizacji do uzupełnienia ręcznego z raportu uzupełniającego!</v>
      </c>
      <c r="P471" s="26" t="str">
        <f>IF('tab1'!P469="","",'tab1'!P469)</f>
        <v>02 Małe obszary miejskie (o ludności &gt;5 000 i średniej gęstości zaludnienia)</v>
      </c>
      <c r="Q471" s="28">
        <f>IF('tab1'!Q469="","",'tab1'!Q469)</f>
        <v>43922</v>
      </c>
      <c r="R471" s="28">
        <f>IF('tab1'!R469="","",'tab1'!R469)</f>
        <v>44500</v>
      </c>
      <c r="S471" s="26" t="str">
        <f>IF('tab1'!S469="","",'tab1'!S469)</f>
        <v>Nadzwyczajny</v>
      </c>
      <c r="T471" s="26" t="str">
        <f>IF('tab1'!T469="","",'tab1'!T469)</f>
        <v>15 Turystyka oraz działalność związana z zakwaterowaniem i usługami gastronomicznymi</v>
      </c>
      <c r="U471" s="26" t="str">
        <f>IF('tab1'!U469="","",'tab1'!U469)</f>
        <v>067 Rozwój działalności MŚP, wsparcie przedsiębiorczości i tworzenia przedsiębiorstw (w tym wsparcie dla przedsiębiorstw typu spin-off i spin-out)</v>
      </c>
      <c r="V471" s="26" t="str">
        <f>IF('tab1'!V469="","",'tab1'!V469)</f>
        <v>03 Wzmacnianie konkurencyjności małych i średnich przedsiębiorstw (MŚP)</v>
      </c>
      <c r="W471" s="26" t="str">
        <f>IF('tab1'!W469="","",'tab1'!W469)</f>
        <v>Projekt nie jest realizowany w ramach EFS</v>
      </c>
      <c r="X471" s="26" t="str">
        <f>IF('tab1'!X469="","",'tab1'!X469)</f>
        <v>Nie dotyczy</v>
      </c>
      <c r="Y471" s="27" t="str">
        <f>VLOOKUP(C471,'przeliczenia '!C:D,2,FALSE)</f>
        <v>WOJ.: POMORSKIE, POW.: słupski, GM.: Ustka</v>
      </c>
    </row>
    <row r="472" spans="1:25" ht="78.75" hidden="1" x14ac:dyDescent="0.25">
      <c r="A472" s="26" t="str">
        <f>IF('tab1'!A470="","",'tab1'!A470)</f>
        <v>Wdrożenie i uruchomienie produkcji nowego urządzenia z serii MASKTRONIC CONNECT w ramach realizacji projektu, przy założeniach zwiększenia efektywności, podniesienia poziomu bezpieczeństwa oraz optymalizacji organizacji pracy.</v>
      </c>
      <c r="B472" s="26" t="str">
        <f>IF('tab1'!B470="","",'tab1'!B470)</f>
        <v>W ramach realizacji projektu firma MASK SERVICE zamierza wdrożyć oraz uruchomić produkcję ultra-nowoczesnego urządzenia serii MASKTRONIC CONNECT z uwzględnieniem założeń dotyczących zwiększenia efektywności produkcji, podniesienia poziomu bezpieczeństwa oraz organizacji pracy. Realizacja powyższego celu oraz założeń umożliwi firmie poszerzenie palety oferowanych produktów, zwiększenia potencjału konkurencyjności oraz poszerzenia rynków zbytu z uwzględnieniem ekspansji na rynki obce. W kontekście przeprowadzonej analizy finansowej realizacja przedsięwzięcia zwiększy przychody ze sprzedaży oraz wartość wygenerowanego zysku operacyjnego firmy w perspektywie czasowej oddziaływania projektu tj. lata 2017 - 2020 a przeprowadzona analiza wskaźnikowa dowodzi w sposób jednoznaczny wysoką rentowność projektu.</v>
      </c>
      <c r="C472" s="26" t="str">
        <f>IF('tab1'!C470="","",'tab1'!C470)</f>
        <v>RPPM.02.02.01-22-0259/17</v>
      </c>
      <c r="D472" s="26" t="str">
        <f>IF('tab1'!D470="","",'tab1'!D470)</f>
        <v>MASK SERVICE RADOSŁAW ARENDT</v>
      </c>
      <c r="E472" s="26" t="str">
        <f>IF('tab1'!E470="","",'tab1'!E470)</f>
        <v>EFRR</v>
      </c>
      <c r="F472" s="26" t="str">
        <f>IF('tab1'!F470="","",'tab1'!F470)</f>
        <v>Regionalny Program Operacyjny Województwa Pomorskiego na lata 2014-2020</v>
      </c>
      <c r="G472" s="26" t="str">
        <f>IF('tab1'!G470="","",'tab1'!G470)</f>
        <v>2. Przedsiębiorstwa</v>
      </c>
      <c r="H472" s="26" t="str">
        <f>IF('tab1'!H470="","",'tab1'!H470)</f>
        <v>2.2. Inwestycje profilowane – wsparcie dotacyjne</v>
      </c>
      <c r="I472" s="26" t="str">
        <f>IF('tab1'!I470="","",'tab1'!I470)</f>
        <v>2.2.1. Inwestycje profilowane – wsparcie dotacyjne</v>
      </c>
      <c r="J472" s="26">
        <f>IF('tab1'!J470="","",'tab1'!J470)</f>
        <v>271584</v>
      </c>
      <c r="K472" s="26">
        <f>IF('tab1'!K470="","",'tab1'!K470)</f>
        <v>187000</v>
      </c>
      <c r="L472" s="26">
        <f>IF('tab1'!L470="","",'tab1'!L470)</f>
        <v>91630</v>
      </c>
      <c r="M472" s="26">
        <f>IF('tab1'!M470="","",'tab1'!M470)</f>
        <v>49</v>
      </c>
      <c r="N472" s="26" t="str">
        <f>IF('tab1'!N470="","",'tab1'!N470)</f>
        <v>01 Dotacja bezzwrotna</v>
      </c>
      <c r="O472" s="26" t="str">
        <f>IF('tab1'!O470="","",'tab1'!O470)</f>
        <v>Miejsca realizacji do uzupełnienia ręcznego z raportu uzupełniającego!</v>
      </c>
      <c r="P472" s="26" t="str">
        <f>IF('tab1'!P470="","",'tab1'!P470)</f>
        <v>01 Duże obszary miejskie (o ludności &gt;50 000 i dużej gęstości zaludnienia)</v>
      </c>
      <c r="Q472" s="28">
        <f>IF('tab1'!Q470="","",'tab1'!Q470)</f>
        <v>42810</v>
      </c>
      <c r="R472" s="28">
        <f>IF('tab1'!R470="","",'tab1'!R470)</f>
        <v>44196</v>
      </c>
      <c r="S472" s="26" t="str">
        <f>IF('tab1'!S470="","",'tab1'!S470)</f>
        <v>Konkursowy</v>
      </c>
      <c r="T472" s="26" t="str">
        <f>IF('tab1'!T470="","",'tab1'!T470)</f>
        <v>24 Inne niewyszczególnione usługi</v>
      </c>
      <c r="U472" s="26" t="str">
        <f>IF('tab1'!U470="","",'tab1'!U470)</f>
        <v>067 Rozwój działalności MŚP, wsparcie przedsiębiorczości i tworzenia przedsiębiorstw (w tym wsparcie dla przedsiębiorstw typu spin-off i spin-out)</v>
      </c>
      <c r="V472" s="26" t="str">
        <f>IF('tab1'!V470="","",'tab1'!V470)</f>
        <v>03 Wzmacnianie konkurencyjności małych i średnich przedsiębiorstw (MŚP)</v>
      </c>
      <c r="W472" s="26" t="str">
        <f>IF('tab1'!W470="","",'tab1'!W470)</f>
        <v>Projekt nie jest realizowany w ramach EFS</v>
      </c>
      <c r="X472" s="26" t="str">
        <f>IF('tab1'!X470="","",'tab1'!X470)</f>
        <v>Nie dotyczy</v>
      </c>
      <c r="Y472" s="27" t="str">
        <f>VLOOKUP(C472,'przeliczenia '!C:D,2,FALSE)</f>
        <v>WOJ.: POMORSKIE</v>
      </c>
    </row>
    <row r="473" spans="1:25" ht="67.5" x14ac:dyDescent="0.25">
      <c r="A473" s="26" t="str">
        <f>IF('tab1'!A471="","",'tab1'!A471)</f>
        <v>Podwyższenie standardów sanitarnych i higienicznych w obiekcie Domek pod grabami</v>
      </c>
      <c r="B473" s="26" t="str">
        <f>IF('tab1'!B471="","",'tab1'!B471)</f>
        <v>Projekt polega na przebudowie obiektu Domek pod Grabami oraz zakupu wyposażenia w celu zwiększenia bezpieczeństwa personelu i klientów przebywających w obiekcie.</v>
      </c>
      <c r="C473" s="26" t="str">
        <f>IF('tab1'!C471="","",'tab1'!C471)</f>
        <v>RPPM.02.02.01-22-0259/20</v>
      </c>
      <c r="D473" s="26" t="str">
        <f>IF('tab1'!D471="","",'tab1'!D471)</f>
        <v>DOMEK POD GRABAMI IZABELA WOJNECKA</v>
      </c>
      <c r="E473" s="26" t="str">
        <f>IF('tab1'!E471="","",'tab1'!E471)</f>
        <v>EFRR</v>
      </c>
      <c r="F473" s="26" t="str">
        <f>IF('tab1'!F471="","",'tab1'!F471)</f>
        <v>Regionalny Program Operacyjny Województwa Pomorskiego na lata 2014-2020</v>
      </c>
      <c r="G473" s="26" t="str">
        <f>IF('tab1'!G471="","",'tab1'!G471)</f>
        <v>2. Przedsiębiorstwa</v>
      </c>
      <c r="H473" s="26" t="str">
        <f>IF('tab1'!H471="","",'tab1'!H471)</f>
        <v>2.2. Inwestycje profilowane – wsparcie dotacyjne</v>
      </c>
      <c r="I473" s="26" t="str">
        <f>IF('tab1'!I471="","",'tab1'!I471)</f>
        <v>2.2.1. Inwestycje profilowane – wsparcie dotacyjne</v>
      </c>
      <c r="J473" s="26">
        <f>IF('tab1'!J471="","",'tab1'!J471)</f>
        <v>55800</v>
      </c>
      <c r="K473" s="26">
        <f>IF('tab1'!K471="","",'tab1'!K471)</f>
        <v>55800</v>
      </c>
      <c r="L473" s="26">
        <f>IF('tab1'!L471="","",'tab1'!L471)</f>
        <v>47430</v>
      </c>
      <c r="M473" s="26">
        <f>IF('tab1'!M471="","",'tab1'!M471)</f>
        <v>85</v>
      </c>
      <c r="N473" s="26" t="str">
        <f>IF('tab1'!N471="","",'tab1'!N471)</f>
        <v>01 Dotacja bezzwrotna</v>
      </c>
      <c r="O473" s="26" t="str">
        <f>IF('tab1'!O471="","",'tab1'!O471)</f>
        <v>Miejsca realizacji do uzupełnienia ręcznego z raportu uzupełniającego!</v>
      </c>
      <c r="P473" s="26" t="str">
        <f>IF('tab1'!P471="","",'tab1'!P471)</f>
        <v>01 Duże obszary miejskie (o ludności &gt;50 000 i dużej gęstości zaludnienia)</v>
      </c>
      <c r="Q473" s="28">
        <f>IF('tab1'!Q471="","",'tab1'!Q471)</f>
        <v>43926</v>
      </c>
      <c r="R473" s="28">
        <f>IF('tab1'!R471="","",'tab1'!R471)</f>
        <v>44316</v>
      </c>
      <c r="S473" s="26" t="str">
        <f>IF('tab1'!S471="","",'tab1'!S471)</f>
        <v>Nadzwyczajny</v>
      </c>
      <c r="T473" s="26" t="str">
        <f>IF('tab1'!T471="","",'tab1'!T471)</f>
        <v>15 Turystyka oraz działalność związana z zakwaterowaniem i usługami gastronomicznymi</v>
      </c>
      <c r="U473" s="26" t="str">
        <f>IF('tab1'!U471="","",'tab1'!U471)</f>
        <v>067 Rozwój działalności MŚP, wsparcie przedsiębiorczości i tworzenia przedsiębiorstw (w tym wsparcie dla przedsiębiorstw typu spin-off i spin-out)</v>
      </c>
      <c r="V473" s="26" t="str">
        <f>IF('tab1'!V471="","",'tab1'!V471)</f>
        <v>03 Wzmacnianie konkurencyjności małych i średnich przedsiębiorstw (MŚP)</v>
      </c>
      <c r="W473" s="26" t="str">
        <f>IF('tab1'!W471="","",'tab1'!W471)</f>
        <v>Projekt nie jest realizowany w ramach EFS</v>
      </c>
      <c r="X473" s="26" t="str">
        <f>IF('tab1'!X471="","",'tab1'!X471)</f>
        <v>Nie dotyczy</v>
      </c>
      <c r="Y473" s="27" t="str">
        <f>VLOOKUP(C473,'przeliczenia '!C:D,2,FALSE)</f>
        <v>WOJ.: POMORSKIE, POW.: Gdańsk, GM.: Gdańsk</v>
      </c>
    </row>
    <row r="474" spans="1:25" ht="67.5" x14ac:dyDescent="0.25">
      <c r="A474" s="26" t="str">
        <f>IF('tab1'!A472="","",'tab1'!A472)</f>
        <v>Inwestycja związana z rozbudową pomostu, rozbudową i zadaszeniem tarasów oraz części gastronomicznej na Przystani Cesarskiej.</v>
      </c>
      <c r="B474" s="26" t="str">
        <f>IF('tab1'!B472="","",'tab1'!B472)</f>
        <v>Projekt polegać będzie na rozbudowie pomostów do cumowania jednostek pływających, zabudowie obecnego tarasu dachem, rozbudowie nowego tarasu/patio oraz zakupie kontenera gastronomicznego wraz z wyposażeniem.</v>
      </c>
      <c r="C474" s="26" t="str">
        <f>IF('tab1'!C472="","",'tab1'!C472)</f>
        <v>RPPM.02.02.01-22-0261/20</v>
      </c>
      <c r="D474" s="26" t="str">
        <f>IF('tab1'!D472="","",'tab1'!D472)</f>
        <v>PRZYSTAŃ CESARSKA SPÓŁKA Z O.O.</v>
      </c>
      <c r="E474" s="26" t="str">
        <f>IF('tab1'!E472="","",'tab1'!E472)</f>
        <v>EFRR</v>
      </c>
      <c r="F474" s="26" t="str">
        <f>IF('tab1'!F472="","",'tab1'!F472)</f>
        <v>Regionalny Program Operacyjny Województwa Pomorskiego na lata 2014-2020</v>
      </c>
      <c r="G474" s="26" t="str">
        <f>IF('tab1'!G472="","",'tab1'!G472)</f>
        <v>2. Przedsiębiorstwa</v>
      </c>
      <c r="H474" s="26" t="str">
        <f>IF('tab1'!H472="","",'tab1'!H472)</f>
        <v>2.2. Inwestycje profilowane – wsparcie dotacyjne</v>
      </c>
      <c r="I474" s="26" t="str">
        <f>IF('tab1'!I472="","",'tab1'!I472)</f>
        <v>2.2.1. Inwestycje profilowane – wsparcie dotacyjne</v>
      </c>
      <c r="J474" s="26">
        <f>IF('tab1'!J472="","",'tab1'!J472)</f>
        <v>240488</v>
      </c>
      <c r="K474" s="26">
        <f>IF('tab1'!K472="","",'tab1'!K472)</f>
        <v>240488</v>
      </c>
      <c r="L474" s="26">
        <f>IF('tab1'!L472="","",'tab1'!L472)</f>
        <v>204414.8</v>
      </c>
      <c r="M474" s="26">
        <f>IF('tab1'!M472="","",'tab1'!M472)</f>
        <v>85</v>
      </c>
      <c r="N474" s="26" t="str">
        <f>IF('tab1'!N472="","",'tab1'!N472)</f>
        <v>01 Dotacja bezzwrotna</v>
      </c>
      <c r="O474" s="26" t="str">
        <f>IF('tab1'!O472="","",'tab1'!O472)</f>
        <v>Miejsca realizacji do uzupełnienia ręcznego z raportu uzupełniającego!</v>
      </c>
      <c r="P474" s="26" t="str">
        <f>IF('tab1'!P472="","",'tab1'!P472)</f>
        <v>01 Duże obszary miejskie (o ludności &gt;50 000 i dużej gęstości zaludnienia)</v>
      </c>
      <c r="Q474" s="28">
        <f>IF('tab1'!Q472="","",'tab1'!Q472)</f>
        <v>44013</v>
      </c>
      <c r="R474" s="28">
        <f>IF('tab1'!R472="","",'tab1'!R472)</f>
        <v>44469</v>
      </c>
      <c r="S474" s="26" t="str">
        <f>IF('tab1'!S472="","",'tab1'!S472)</f>
        <v>Nadzwyczajny</v>
      </c>
      <c r="T474" s="26" t="str">
        <f>IF('tab1'!T472="","",'tab1'!T472)</f>
        <v>23 Sztuka, rozrywka, sektor kreatywny i rekreacja</v>
      </c>
      <c r="U474" s="26" t="str">
        <f>IF('tab1'!U472="","",'tab1'!U472)</f>
        <v>067 Rozwój działalności MŚP, wsparcie przedsiębiorczości i tworzenia przedsiębiorstw (w tym wsparcie dla przedsiębiorstw typu spin-off i spin-out)</v>
      </c>
      <c r="V474" s="26" t="str">
        <f>IF('tab1'!V472="","",'tab1'!V472)</f>
        <v>03 Wzmacnianie konkurencyjności małych i średnich przedsiębiorstw (MŚP)</v>
      </c>
      <c r="W474" s="26" t="str">
        <f>IF('tab1'!W472="","",'tab1'!W472)</f>
        <v>Projekt nie jest realizowany w ramach EFS</v>
      </c>
      <c r="X474" s="26" t="str">
        <f>IF('tab1'!X472="","",'tab1'!X472)</f>
        <v>Nie dotyczy</v>
      </c>
      <c r="Y474" s="27" t="str">
        <f>VLOOKUP(C474,'przeliczenia '!C:D,2,FALSE)</f>
        <v>WOJ.: POMORSKIE, POW.: Gdańsk, GM.: Gdańsk</v>
      </c>
    </row>
    <row r="475" spans="1:25" ht="90" x14ac:dyDescent="0.25">
      <c r="A475" s="26" t="str">
        <f>IF('tab1'!A473="","",'tab1'!A473)</f>
        <v>Rozwój firmy PHU Prym Justyna Halusiak-Toruń</v>
      </c>
      <c r="B475" s="26" t="str">
        <f>IF('tab1'!B473="","",'tab1'!B473)</f>
        <v>Projekt polega na zakupie niezbędnego wyposażenia i sprzętu w celu rozwoju firmy. Ze względu na zaistniałą sytuację epidemiologiczną w Polsce związaną z rozprzestrzenianiem się koronawirusa, a przede wszystkim w trosce o wspólne bezpieczeństwo, wprowadzono do odwołania specjalne działania zapobiegawcze. Planuje się zakup: 1. namiotu ogrodowego z wyposażeniem w celu powiększenia części jadalnej, 2. 3 domków mobilnych całorocznych z wyposażeniem w celu zwiększenia ilości wydzielonych i bezpiecznych miejsc noclegowych 3. ozonatora w celu zapewnienia zwiększonego bezpieczeństwa sanitarnego gościom. 4. dwóch tablic promocyjnych oraz umieszczenie informacji na stronie internetowej Wnioskodawcy w celu odpowiedniej promocja projektu. Realizacja projektu pozwoli na świadczenie usług zgodnie z wytycznymi Ministerstwa Rozwoju i GIS dla funkcjonowania hoteli/obiektów/pensjonatów w trakcie epidemii COVID-19.</v>
      </c>
      <c r="C475" s="26" t="str">
        <f>IF('tab1'!C473="","",'tab1'!C473)</f>
        <v>RPPM.02.02.01-22-0262/20</v>
      </c>
      <c r="D475" s="26" t="str">
        <f>IF('tab1'!D473="","",'tab1'!D473)</f>
        <v>PRZEDSIEBIORSTWO HANDLOWO USŁUGOWE "PRYM" JUSTYNA HALUSIAK-TORUŃ</v>
      </c>
      <c r="E475" s="26" t="str">
        <f>IF('tab1'!E473="","",'tab1'!E473)</f>
        <v>EFRR</v>
      </c>
      <c r="F475" s="26" t="str">
        <f>IF('tab1'!F473="","",'tab1'!F473)</f>
        <v>Regionalny Program Operacyjny Województwa Pomorskiego na lata 2014-2020</v>
      </c>
      <c r="G475" s="26" t="str">
        <f>IF('tab1'!G473="","",'tab1'!G473)</f>
        <v>2. Przedsiębiorstwa</v>
      </c>
      <c r="H475" s="26" t="str">
        <f>IF('tab1'!H473="","",'tab1'!H473)</f>
        <v>2.2. Inwestycje profilowane – wsparcie dotacyjne</v>
      </c>
      <c r="I475" s="26" t="str">
        <f>IF('tab1'!I473="","",'tab1'!I473)</f>
        <v>2.2.1. Inwestycje profilowane – wsparcie dotacyjne</v>
      </c>
      <c r="J475" s="26">
        <f>IF('tab1'!J473="","",'tab1'!J473)</f>
        <v>284918.65999999997</v>
      </c>
      <c r="K475" s="26">
        <f>IF('tab1'!K473="","",'tab1'!K473)</f>
        <v>284918.65999999997</v>
      </c>
      <c r="L475" s="26">
        <f>IF('tab1'!L473="","",'tab1'!L473)</f>
        <v>242180.85</v>
      </c>
      <c r="M475" s="26">
        <f>IF('tab1'!M473="","",'tab1'!M473)</f>
        <v>84.999996139249006</v>
      </c>
      <c r="N475" s="26" t="str">
        <f>IF('tab1'!N473="","",'tab1'!N473)</f>
        <v>01 Dotacja bezzwrotna</v>
      </c>
      <c r="O475" s="26" t="str">
        <f>IF('tab1'!O473="","",'tab1'!O473)</f>
        <v>Miejsca realizacji do uzupełnienia ręcznego z raportu uzupełniającego!</v>
      </c>
      <c r="P475" s="26" t="str">
        <f>IF('tab1'!P473="","",'tab1'!P473)</f>
        <v>03 Obszary wiejskie (o małej gęstości zaludnienia)</v>
      </c>
      <c r="Q475" s="28">
        <f>IF('tab1'!Q473="","",'tab1'!Q473)</f>
        <v>43983</v>
      </c>
      <c r="R475" s="28">
        <f>IF('tab1'!R473="","",'tab1'!R473)</f>
        <v>44377</v>
      </c>
      <c r="S475" s="26" t="str">
        <f>IF('tab1'!S473="","",'tab1'!S473)</f>
        <v>Nadzwyczajny</v>
      </c>
      <c r="T475" s="26" t="str">
        <f>IF('tab1'!T473="","",'tab1'!T473)</f>
        <v>15 Turystyka oraz działalność związana z zakwaterowaniem i usługami gastronomicznymi</v>
      </c>
      <c r="U475" s="26" t="str">
        <f>IF('tab1'!U473="","",'tab1'!U473)</f>
        <v>067 Rozwój działalności MŚP, wsparcie przedsiębiorczości i tworzenia przedsiębiorstw (w tym wsparcie dla przedsiębiorstw typu spin-off i spin-out)</v>
      </c>
      <c r="V475" s="26" t="str">
        <f>IF('tab1'!V473="","",'tab1'!V473)</f>
        <v>03 Wzmacnianie konkurencyjności małych i średnich przedsiębiorstw (MŚP)</v>
      </c>
      <c r="W475" s="26" t="str">
        <f>IF('tab1'!W473="","",'tab1'!W473)</f>
        <v>Projekt nie jest realizowany w ramach EFS</v>
      </c>
      <c r="X475" s="26" t="str">
        <f>IF('tab1'!X473="","",'tab1'!X473)</f>
        <v>Nie dotyczy</v>
      </c>
      <c r="Y475" s="27" t="str">
        <f>VLOOKUP(C475,'przeliczenia '!C:D,2,FALSE)</f>
        <v>WOJ.: POMORSKIE, POW.: człuchowski, GM.: Przechlewo</v>
      </c>
    </row>
    <row r="476" spans="1:25" ht="67.5" x14ac:dyDescent="0.25">
      <c r="A476" s="26" t="str">
        <f>IF('tab1'!A474="","",'tab1'!A474)</f>
        <v>DOSTOSOWANIE HOTELU BEETHOVEN *** WRAZ Z WYPOSAŻENIEM W CELU MINIMALIZACJI SKUTKÓW COVID-19</v>
      </c>
      <c r="B476" s="26" t="str">
        <f>IF('tab1'!B474="","",'tab1'!B474)</f>
        <v>Projekt polega na dostosowaniu obiektu hotelu Beethoven *** w celu minimalizacji negatywnych skutków COVID-19 poprzez stworzenie nowego lobby wraz z wyposażeniem dla Gości, zakupu urządzeń do dezynfekcji, środków dezynfekujących, maseczek i rękawiczek oraz na zakupie nowych materaców i kołder z poduszkami wraz z promocją projektu.</v>
      </c>
      <c r="C476" s="26" t="str">
        <f>IF('tab1'!C474="","",'tab1'!C474)</f>
        <v>RPPM.02.02.01-22-0263/20</v>
      </c>
      <c r="D476" s="26" t="str">
        <f>IF('tab1'!D474="","",'tab1'!D474)</f>
        <v>ZAKŁAD BLACHARSKO DEKARSKI I IZOLACJI TERMICZNEJ ZBIGNIEW RUDZIŃSKI</v>
      </c>
      <c r="E476" s="26" t="str">
        <f>IF('tab1'!E474="","",'tab1'!E474)</f>
        <v>EFRR</v>
      </c>
      <c r="F476" s="26" t="str">
        <f>IF('tab1'!F474="","",'tab1'!F474)</f>
        <v>Regionalny Program Operacyjny Województwa Pomorskiego na lata 2014-2020</v>
      </c>
      <c r="G476" s="26" t="str">
        <f>IF('tab1'!G474="","",'tab1'!G474)</f>
        <v>2. Przedsiębiorstwa</v>
      </c>
      <c r="H476" s="26" t="str">
        <f>IF('tab1'!H474="","",'tab1'!H474)</f>
        <v>2.2. Inwestycje profilowane – wsparcie dotacyjne</v>
      </c>
      <c r="I476" s="26" t="str">
        <f>IF('tab1'!I474="","",'tab1'!I474)</f>
        <v>2.2.1. Inwestycje profilowane – wsparcie dotacyjne</v>
      </c>
      <c r="J476" s="26">
        <f>IF('tab1'!J474="","",'tab1'!J474)</f>
        <v>221849.69</v>
      </c>
      <c r="K476" s="26">
        <f>IF('tab1'!K474="","",'tab1'!K474)</f>
        <v>221849.69</v>
      </c>
      <c r="L476" s="26">
        <f>IF('tab1'!L474="","",'tab1'!L474)</f>
        <v>193834.88</v>
      </c>
      <c r="M476" s="26">
        <f>IF('tab1'!M474="","",'tab1'!M474)</f>
        <v>87.372166262661906</v>
      </c>
      <c r="N476" s="26" t="str">
        <f>IF('tab1'!N474="","",'tab1'!N474)</f>
        <v>01 Dotacja bezzwrotna</v>
      </c>
      <c r="O476" s="26" t="str">
        <f>IF('tab1'!O474="","",'tab1'!O474)</f>
        <v>Miejsca realizacji do uzupełnienia ręcznego z raportu uzupełniającego!</v>
      </c>
      <c r="P476" s="26" t="str">
        <f>IF('tab1'!P474="","",'tab1'!P474)</f>
        <v>01 Duże obszary miejskie (o ludności &gt;50 000 i dużej gęstości zaludnienia)</v>
      </c>
      <c r="Q476" s="28">
        <f>IF('tab1'!Q474="","",'tab1'!Q474)</f>
        <v>44013</v>
      </c>
      <c r="R476" s="28">
        <f>IF('tab1'!R474="","",'tab1'!R474)</f>
        <v>44561</v>
      </c>
      <c r="S476" s="26" t="str">
        <f>IF('tab1'!S474="","",'tab1'!S474)</f>
        <v>Nadzwyczajny</v>
      </c>
      <c r="T476" s="26" t="str">
        <f>IF('tab1'!T474="","",'tab1'!T474)</f>
        <v>15 Turystyka oraz działalność związana z zakwaterowaniem i usługami gastronomicznymi</v>
      </c>
      <c r="U476" s="26" t="str">
        <f>IF('tab1'!U474="","",'tab1'!U474)</f>
        <v>067 Rozwój działalności MŚP, wsparcie przedsiębiorczości i tworzenia przedsiębiorstw (w tym wsparcie dla przedsiębiorstw typu spin-off i spin-out)</v>
      </c>
      <c r="V476" s="26" t="str">
        <f>IF('tab1'!V474="","",'tab1'!V474)</f>
        <v>03 Wzmacnianie konkurencyjności małych i średnich przedsiębiorstw (MŚP)</v>
      </c>
      <c r="W476" s="26" t="str">
        <f>IF('tab1'!W474="","",'tab1'!W474)</f>
        <v>Projekt nie jest realizowany w ramach EFS</v>
      </c>
      <c r="X476" s="26" t="str">
        <f>IF('tab1'!X474="","",'tab1'!X474)</f>
        <v>Nie dotyczy</v>
      </c>
      <c r="Y476" s="27" t="str">
        <f>VLOOKUP(C476,'przeliczenia '!C:D,2,FALSE)</f>
        <v>WOJ.: POMORSKIE</v>
      </c>
    </row>
    <row r="477" spans="1:25" ht="90" hidden="1" x14ac:dyDescent="0.25">
      <c r="A477" s="26" t="str">
        <f>IF('tab1'!A475="","",'tab1'!A475)</f>
        <v>Zwiększenia efektywności i konkurencyjności firmy poprzez działania proeksportowe w krajach basenu Morza Bałtyckiego oraz innowacyjne zmiany systemu zarządzania firmą Ambit Jan Zielonkowski i wspólnicy spółka jawna z siedzibą w Gdańsku ul Cementowa.</v>
      </c>
      <c r="B477" s="26" t="str">
        <f>IF('tab1'!B475="","",'tab1'!B475)</f>
        <v>W wyniku realizacji projektu "Zwiększenia efektywności i konkurencyjności firmy poprzez działania proeksportowe w krajach basenu Morza Bałtyckiego oraz innowacyjne zmiany systemu zarządzania firmą Ambit Jan Zielonkowski i wspólnicy spółka jawna z siedzibą w Gdańsku ul Cementowa" wnioskodawca wraz z partnerami wejdzie na rynek basenu Morza Bałtyckiego z kompleksową i konkurencyjną ofertą na pokrycia dachowe wraz usługą jego położenia oraz kompleksową usługą wykonania domu pod klucz. Wejście na rynki zagraniczne jest możliwe dzięki partnerom projektu a także dzięki działaniom mającym na celu udoskonalenie procesu sprzedaży i zarządzania firmą wnioskodawcy, chodzi o wprowadzenie innowacji w zarządzaniu przy wykorzystaniu nowoczesnych technologii informacyjno–komunikacyjnych (ICT). Zmiany w systemie komunikacji i zarządzania sprawią, że firma będzie lepiej zarządzana, optymalizowane będą koszty,oferta będzie konkurencyjna a dzięki Partnerom także kompleksowa.</v>
      </c>
      <c r="C477" s="26" t="str">
        <f>IF('tab1'!C475="","",'tab1'!C475)</f>
        <v>RPPM.02.02.01-22-0264/17</v>
      </c>
      <c r="D477" s="26" t="str">
        <f>IF('tab1'!D475="","",'tab1'!D475)</f>
        <v>AMBIT JAN ZIELONKOWSKI I WSPÓLNICY SPÓŁKA JAWNA</v>
      </c>
      <c r="E477" s="26" t="str">
        <f>IF('tab1'!E475="","",'tab1'!E475)</f>
        <v>EFRR</v>
      </c>
      <c r="F477" s="26" t="str">
        <f>IF('tab1'!F475="","",'tab1'!F475)</f>
        <v>Regionalny Program Operacyjny Województwa Pomorskiego na lata 2014-2020</v>
      </c>
      <c r="G477" s="26" t="str">
        <f>IF('tab1'!G475="","",'tab1'!G475)</f>
        <v>2. Przedsiębiorstwa</v>
      </c>
      <c r="H477" s="26" t="str">
        <f>IF('tab1'!H475="","",'tab1'!H475)</f>
        <v>2.2. Inwestycje profilowane – wsparcie dotacyjne</v>
      </c>
      <c r="I477" s="26" t="str">
        <f>IF('tab1'!I475="","",'tab1'!I475)</f>
        <v>2.2.1. Inwestycje profilowane – wsparcie dotacyjne</v>
      </c>
      <c r="J477" s="26">
        <f>IF('tab1'!J475="","",'tab1'!J475)</f>
        <v>318979.20000000001</v>
      </c>
      <c r="K477" s="26">
        <f>IF('tab1'!K475="","",'tab1'!K475)</f>
        <v>281779.20000000001</v>
      </c>
      <c r="L477" s="26">
        <f>IF('tab1'!L475="","",'tab1'!L475)</f>
        <v>112711.67999999999</v>
      </c>
      <c r="M477" s="26">
        <f>IF('tab1'!M475="","",'tab1'!M475)</f>
        <v>40</v>
      </c>
      <c r="N477" s="26" t="str">
        <f>IF('tab1'!N475="","",'tab1'!N475)</f>
        <v>01 Dotacja bezzwrotna</v>
      </c>
      <c r="O477" s="26" t="str">
        <f>IF('tab1'!O475="","",'tab1'!O475)</f>
        <v>Miejsca realizacji do uzupełnienia ręcznego z raportu uzupełniającego!</v>
      </c>
      <c r="P477" s="26" t="str">
        <f>IF('tab1'!P475="","",'tab1'!P475)</f>
        <v>01 Duże obszary miejskie (o ludności &gt;50 000 i dużej gęstości zaludnienia)</v>
      </c>
      <c r="Q477" s="28">
        <f>IF('tab1'!Q475="","",'tab1'!Q475)</f>
        <v>43101</v>
      </c>
      <c r="R477" s="28">
        <f>IF('tab1'!R475="","",'tab1'!R475)</f>
        <v>44074</v>
      </c>
      <c r="S477" s="26" t="str">
        <f>IF('tab1'!S475="","",'tab1'!S475)</f>
        <v>Konkursowy</v>
      </c>
      <c r="T477" s="26" t="str">
        <f>IF('tab1'!T475="","",'tab1'!T475)</f>
        <v>14 Handel hurtowy i detaliczny</v>
      </c>
      <c r="U477" s="26" t="str">
        <f>IF('tab1'!U475="","",'tab1'!U475)</f>
        <v>067 Rozwój działalności MŚP, wsparcie przedsiębiorczości i tworzenia przedsiębiorstw (w tym wsparcie dla przedsiębiorstw typu spin-off i spin-out)</v>
      </c>
      <c r="V477" s="26" t="str">
        <f>IF('tab1'!V475="","",'tab1'!V475)</f>
        <v>03 Wzmacnianie konkurencyjności małych i średnich przedsiębiorstw (MŚP)</v>
      </c>
      <c r="W477" s="26" t="str">
        <f>IF('tab1'!W475="","",'tab1'!W475)</f>
        <v>Projekt nie jest realizowany w ramach EFS</v>
      </c>
      <c r="X477" s="26" t="str">
        <f>IF('tab1'!X475="","",'tab1'!X475)</f>
        <v>Nie dotyczy</v>
      </c>
      <c r="Y477" s="27" t="str">
        <f>VLOOKUP(C477,'przeliczenia '!C:D,2,FALSE)</f>
        <v>Cały Kraj</v>
      </c>
    </row>
    <row r="478" spans="1:25" ht="90" x14ac:dyDescent="0.25">
      <c r="A478" s="26" t="str">
        <f>IF('tab1'!A476="","",'tab1'!A476)</f>
        <v>Rewitalizacja Baru Szpitalnego- Bar Tamara</v>
      </c>
      <c r="B478" s="26" t="str">
        <f>IF('tab1'!B476="","",'tab1'!B476)</f>
        <v>Projekt polega na rewitalizacji baru szpitalnego, funkcjonującego przy 7 Szpitalu Marynarki Wojennej, od czterech lat. Pandemia skutkuje w stratach gospodarczych i finansowych dla obiektu, jako że Szpital został przekształcony w jednoimienny, zakaźny. Celem projektu jest wznowienie jak i dalszy rozwój działalności, planowane na Lipiec 2020. Pierwszym z aspektów projektu jest zabudowa części konsumpcyjnej baru i oddzielenie jej od pozostałej części szpitala. Jego celem jest zapewnienie bezpieczeństwa klientom podczas pandemii Covid-19. Drugim aspektem projektu jest plan naprawczy. Z powodu zamknięcia, dozór obiektu był niemożliwy. Niestety, doszło do awarii prądu i uszkodzenia instalacji elektrycznej (stąd potrzebny zakup podstawowego sprzętu AGD). Utracony został zatem towar. Trzecim i ostatnim aspektem jest rozwój dotychczasowej działalności poprzez zakup doskonalszego sprzętu AGD. W ramach zwiększenia BHP i satysfakcji klienta, planowana jest zmywarko-wyparzarka, ekspres do kawy.</v>
      </c>
      <c r="C478" s="26" t="str">
        <f>IF('tab1'!C476="","",'tab1'!C476)</f>
        <v>RPPM.02.02.01-22-0264/20</v>
      </c>
      <c r="D478" s="26" t="str">
        <f>IF('tab1'!D476="","",'tab1'!D476)</f>
        <v>KIOSK SPOŻYWCZY "TAMARA" RAJCZYK TAMARA</v>
      </c>
      <c r="E478" s="26" t="str">
        <f>IF('tab1'!E476="","",'tab1'!E476)</f>
        <v>EFRR</v>
      </c>
      <c r="F478" s="26" t="str">
        <f>IF('tab1'!F476="","",'tab1'!F476)</f>
        <v>Regionalny Program Operacyjny Województwa Pomorskiego na lata 2014-2020</v>
      </c>
      <c r="G478" s="26" t="str">
        <f>IF('tab1'!G476="","",'tab1'!G476)</f>
        <v>2. Przedsiębiorstwa</v>
      </c>
      <c r="H478" s="26" t="str">
        <f>IF('tab1'!H476="","",'tab1'!H476)</f>
        <v>2.2. Inwestycje profilowane – wsparcie dotacyjne</v>
      </c>
      <c r="I478" s="26" t="str">
        <f>IF('tab1'!I476="","",'tab1'!I476)</f>
        <v>2.2.1. Inwestycje profilowane – wsparcie dotacyjne</v>
      </c>
      <c r="J478" s="26">
        <f>IF('tab1'!J476="","",'tab1'!J476)</f>
        <v>41537.14</v>
      </c>
      <c r="K478" s="26">
        <f>IF('tab1'!K476="","",'tab1'!K476)</f>
        <v>41537.14</v>
      </c>
      <c r="L478" s="26">
        <f>IF('tab1'!L476="","",'tab1'!L476)</f>
        <v>37174.14</v>
      </c>
      <c r="M478" s="26">
        <f>IF('tab1'!M476="","",'tab1'!M476)</f>
        <v>89.496147303353098</v>
      </c>
      <c r="N478" s="26" t="str">
        <f>IF('tab1'!N476="","",'tab1'!N476)</f>
        <v>01 Dotacja bezzwrotna</v>
      </c>
      <c r="O478" s="26" t="str">
        <f>IF('tab1'!O476="","",'tab1'!O476)</f>
        <v>Miejsca realizacji do uzupełnienia ręcznego z raportu uzupełniającego!</v>
      </c>
      <c r="P478" s="26" t="str">
        <f>IF('tab1'!P476="","",'tab1'!P476)</f>
        <v>01 Duże obszary miejskie (o ludności &gt;50 000 i dużej gęstości zaludnienia)</v>
      </c>
      <c r="Q478" s="28">
        <f>IF('tab1'!Q476="","",'tab1'!Q476)</f>
        <v>43922</v>
      </c>
      <c r="R478" s="28">
        <f>IF('tab1'!R476="","",'tab1'!R476)</f>
        <v>44561</v>
      </c>
      <c r="S478" s="26" t="str">
        <f>IF('tab1'!S476="","",'tab1'!S476)</f>
        <v>Nadzwyczajny</v>
      </c>
      <c r="T478" s="26" t="str">
        <f>IF('tab1'!T476="","",'tab1'!T476)</f>
        <v>15 Turystyka oraz działalność związana z zakwaterowaniem i usługami gastronomicznymi</v>
      </c>
      <c r="U478" s="26" t="str">
        <f>IF('tab1'!U476="","",'tab1'!U476)</f>
        <v>067 Rozwój działalności MŚP, wsparcie przedsiębiorczości i tworzenia przedsiębiorstw (w tym wsparcie dla przedsiębiorstw typu spin-off i spin-out)</v>
      </c>
      <c r="V478" s="26" t="str">
        <f>IF('tab1'!V476="","",'tab1'!V476)</f>
        <v>03 Wzmacnianie konkurencyjności małych i średnich przedsiębiorstw (MŚP)</v>
      </c>
      <c r="W478" s="26" t="str">
        <f>IF('tab1'!W476="","",'tab1'!W476)</f>
        <v>Projekt nie jest realizowany w ramach EFS</v>
      </c>
      <c r="X478" s="26" t="str">
        <f>IF('tab1'!X476="","",'tab1'!X476)</f>
        <v>Nie dotyczy</v>
      </c>
      <c r="Y478" s="27" t="str">
        <f>VLOOKUP(C478,'przeliczenia '!C:D,2,FALSE)</f>
        <v>Cały Kraj</v>
      </c>
    </row>
    <row r="479" spans="1:25" ht="67.5" hidden="1" x14ac:dyDescent="0.25">
      <c r="A479" s="26" t="str">
        <f>IF('tab1'!A477="","",'tab1'!A477)</f>
        <v>Wdrożenie wydajnej technologii do cięcia i prasowania złomu w przedsiębiorstwie METZŁOM LIGĘZA SPÓŁKA JAWNA z siedzibą w Słupsku przy ul. Grunwaldzkiej 3. Wdrożenie będzie skutkować zwiększeniem wydajności i ograniczeniem energochłonności realizowanego w przedsiębiorstwie procesu przetwarzania złomu w zakresie: cięcia i prasowania oraz skróceniem czasu realizacji tych operacji.</v>
      </c>
      <c r="B479" s="26" t="str">
        <f>IF('tab1'!B477="","",'tab1'!B477)</f>
        <v>Projekt obejmuje zakup 1 środka trwałego: maszyny do cięci i prasowania złomu Projekt zostanie zrealizowany w ramach jednego zadania. Wdrożenie innowacyjnych technologii cięcia i prasowania złomu w przedsiębiorstwie METZŁOM LIGĘZA SPÓŁKA JAWNA z siedzibą w Słupsku przy ul. Grunwaldzkiej 3 będzie skutkować: - ograniczeniem energochłonności - skróceniem czasu realizacji - zwiększeniem wydajności - ograniczeniem emisji szkodiwych zanieczyszczeń procesu przetwarzania złomu w zakresie: cięcia i prasowania.</v>
      </c>
      <c r="C479" s="26" t="str">
        <f>IF('tab1'!C477="","",'tab1'!C477)</f>
        <v>RPPM.02.02.01-22-0265/17</v>
      </c>
      <c r="D479" s="26" t="str">
        <f>IF('tab1'!D477="","",'tab1'!D477)</f>
        <v>METZŁOM LIGĘZA SPÓŁKA JAWNA</v>
      </c>
      <c r="E479" s="26" t="str">
        <f>IF('tab1'!E477="","",'tab1'!E477)</f>
        <v>EFRR</v>
      </c>
      <c r="F479" s="26" t="str">
        <f>IF('tab1'!F477="","",'tab1'!F477)</f>
        <v>Regionalny Program Operacyjny Województwa Pomorskiego na lata 2014-2020</v>
      </c>
      <c r="G479" s="26" t="str">
        <f>IF('tab1'!G477="","",'tab1'!G477)</f>
        <v>2. Przedsiębiorstwa</v>
      </c>
      <c r="H479" s="26" t="str">
        <f>IF('tab1'!H477="","",'tab1'!H477)</f>
        <v>2.2. Inwestycje profilowane – wsparcie dotacyjne</v>
      </c>
      <c r="I479" s="26" t="str">
        <f>IF('tab1'!I477="","",'tab1'!I477)</f>
        <v>2.2.1. Inwestycje profilowane – wsparcie dotacyjne</v>
      </c>
      <c r="J479" s="26">
        <f>IF('tab1'!J477="","",'tab1'!J477)</f>
        <v>4182000</v>
      </c>
      <c r="K479" s="26">
        <f>IF('tab1'!K477="","",'tab1'!K477)</f>
        <v>2000000</v>
      </c>
      <c r="L479" s="26">
        <f>IF('tab1'!L477="","",'tab1'!L477)</f>
        <v>980000</v>
      </c>
      <c r="M479" s="26">
        <f>IF('tab1'!M477="","",'tab1'!M477)</f>
        <v>49</v>
      </c>
      <c r="N479" s="26" t="str">
        <f>IF('tab1'!N477="","",'tab1'!N477)</f>
        <v>01 Dotacja bezzwrotna</v>
      </c>
      <c r="O479" s="26" t="str">
        <f>IF('tab1'!O477="","",'tab1'!O477)</f>
        <v>Miejsca realizacji do uzupełnienia ręcznego z raportu uzupełniającego!</v>
      </c>
      <c r="P479" s="26" t="str">
        <f>IF('tab1'!P477="","",'tab1'!P477)</f>
        <v>02 Małe obszary miejskie (o ludności &gt;5 000 i średniej gęstości zaludnienia)</v>
      </c>
      <c r="Q479" s="28">
        <f>IF('tab1'!Q477="","",'tab1'!Q477)</f>
        <v>42810</v>
      </c>
      <c r="R479" s="28">
        <f>IF('tab1'!R477="","",'tab1'!R477)</f>
        <v>44074</v>
      </c>
      <c r="S479" s="26" t="str">
        <f>IF('tab1'!S477="","",'tab1'!S477)</f>
        <v>Konkursowy</v>
      </c>
      <c r="T479" s="26" t="str">
        <f>IF('tab1'!T477="","",'tab1'!T477)</f>
        <v>24 Inne niewyszczególnione usługi</v>
      </c>
      <c r="U479" s="26" t="str">
        <f>IF('tab1'!U477="","",'tab1'!U477)</f>
        <v>069 Wsparcie ekologicznych procesów produkcyjnych oraz efektywnego wykorzystywania zasobów w MŚP</v>
      </c>
      <c r="V479" s="26" t="str">
        <f>IF('tab1'!V477="","",'tab1'!V477)</f>
        <v>03 Wzmacnianie konkurencyjności małych i średnich przedsiębiorstw (MŚP)</v>
      </c>
      <c r="W479" s="26" t="str">
        <f>IF('tab1'!W477="","",'tab1'!W477)</f>
        <v>Projekt nie jest realizowany w ramach EFS</v>
      </c>
      <c r="X479" s="26" t="str">
        <f>IF('tab1'!X477="","",'tab1'!X477)</f>
        <v>Nie dotyczy</v>
      </c>
      <c r="Y479" s="27" t="str">
        <f>VLOOKUP(C479,'przeliczenia '!C:D,2,FALSE)</f>
        <v>WOJ.: POMORSKIE, POW.: Słupsk, GM.: Słupsk</v>
      </c>
    </row>
    <row r="480" spans="1:25" ht="90" hidden="1" x14ac:dyDescent="0.25">
      <c r="A480" s="26" t="str">
        <f>IF('tab1'!A478="","",'tab1'!A478)</f>
        <v>System do zarządzania światową siecią do dostarczania przesyłek z wykorzystaniem samoobsługowych maszyn niewymagających ciągłego zasilania energią elektryczną.</v>
      </c>
      <c r="B480" s="26" t="str">
        <f>IF('tab1'!B478="","",'tab1'!B478)</f>
        <v>Projekt dotyczy zakupu środków trwałych, czyli maszyn do przechowywania i nadawania przesyłek, które są kompatybilne z dedykowanym oprogramowaniem służącym do optymalizacji nadawania i odbierania przesyłek z wykorzystaniem nowoczesnych rozwiązań programistycznych oraz technologii informacyjno-komunikacyjnych. Wnioskodawca jest w posiadaniu oprogramowania. W ramach realizacji Projektu zostaną wdrożone rozwiązania będące wynikiem prowadzonych przed złożeniem Wniosku o dofinansowanie prac B+R. Celem Projektu jest wprowadzenie na rynek nowego, dotychczas nieoferowanego przez firmy produktu (skrytkomatów) oraz nowej, unikatowej w skali międzynarodowej usługi związanej z obsługą urządzeń. Dzięki połączeniu dedykowanego oprogramowania do zarządzania urządzeniami z maszynami ( skrytkomatami), nastąpi zwiększenie konkurencyjności firmy na rynku krajowym, a przede wszystkim międzynarodowym.</v>
      </c>
      <c r="C480" s="26" t="str">
        <f>IF('tab1'!C478="","",'tab1'!C478)</f>
        <v>RPPM.02.02.01-22-0266/17</v>
      </c>
      <c r="D480" s="26" t="str">
        <f>IF('tab1'!D478="","",'tab1'!D478)</f>
        <v>PARCEL TECHNIK SPÓŁKA AKCYJNA</v>
      </c>
      <c r="E480" s="26" t="str">
        <f>IF('tab1'!E478="","",'tab1'!E478)</f>
        <v>EFRR</v>
      </c>
      <c r="F480" s="26" t="str">
        <f>IF('tab1'!F478="","",'tab1'!F478)</f>
        <v>Regionalny Program Operacyjny Województwa Pomorskiego na lata 2014-2020</v>
      </c>
      <c r="G480" s="26" t="str">
        <f>IF('tab1'!G478="","",'tab1'!G478)</f>
        <v>2. Przedsiębiorstwa</v>
      </c>
      <c r="H480" s="26" t="str">
        <f>IF('tab1'!H478="","",'tab1'!H478)</f>
        <v>2.2. Inwestycje profilowane – wsparcie dotacyjne</v>
      </c>
      <c r="I480" s="26" t="str">
        <f>IF('tab1'!I478="","",'tab1'!I478)</f>
        <v>2.2.1. Inwestycje profilowane – wsparcie dotacyjne</v>
      </c>
      <c r="J480" s="26">
        <f>IF('tab1'!J478="","",'tab1'!J478)</f>
        <v>2687012.46</v>
      </c>
      <c r="K480" s="26">
        <f>IF('tab1'!K478="","",'tab1'!K478)</f>
        <v>1968000</v>
      </c>
      <c r="L480" s="26">
        <f>IF('tab1'!L478="","",'tab1'!L478)</f>
        <v>1082400</v>
      </c>
      <c r="M480" s="26">
        <f>IF('tab1'!M478="","",'tab1'!M478)</f>
        <v>55</v>
      </c>
      <c r="N480" s="26" t="str">
        <f>IF('tab1'!N478="","",'tab1'!N478)</f>
        <v>01 Dotacja bezzwrotna</v>
      </c>
      <c r="O480" s="26" t="str">
        <f>IF('tab1'!O478="","",'tab1'!O478)</f>
        <v>Miejsca realizacji do uzupełnienia ręcznego z raportu uzupełniającego!</v>
      </c>
      <c r="P480" s="26" t="str">
        <f>IF('tab1'!P478="","",'tab1'!P478)</f>
        <v>01 Duże obszary miejskie (o ludności &gt;50 000 i dużej gęstości zaludnienia)</v>
      </c>
      <c r="Q480" s="28">
        <f>IF('tab1'!Q478="","",'tab1'!Q478)</f>
        <v>42978</v>
      </c>
      <c r="R480" s="28">
        <f>IF('tab1'!R478="","",'tab1'!R478)</f>
        <v>44043</v>
      </c>
      <c r="S480" s="26" t="str">
        <f>IF('tab1'!S478="","",'tab1'!S478)</f>
        <v>Konkursowy</v>
      </c>
      <c r="T480" s="26" t="str">
        <f>IF('tab1'!T478="","",'tab1'!T478)</f>
        <v>13 Działania informacyjno-komunikacyjne, w tym telekomunikacja, usługi informacyjne, programowanie, doradztwo i działalność pokrewna</v>
      </c>
      <c r="U480" s="26" t="str">
        <f>IF('tab1'!U478="","",'tab1'!U478)</f>
        <v>067 Rozwój działalności MŚP, wsparcie przedsiębiorczości i tworzenia przedsiębiorstw (w tym wsparcie dla przedsiębiorstw typu spin-off i spin-out)</v>
      </c>
      <c r="V480" s="26" t="str">
        <f>IF('tab1'!V478="","",'tab1'!V478)</f>
        <v>03 Wzmacnianie konkurencyjności małych i średnich przedsiębiorstw (MŚP)</v>
      </c>
      <c r="W480" s="26" t="str">
        <f>IF('tab1'!W478="","",'tab1'!W478)</f>
        <v>Projekt nie jest realizowany w ramach EFS</v>
      </c>
      <c r="X480" s="26" t="str">
        <f>IF('tab1'!X478="","",'tab1'!X478)</f>
        <v>Nie dotyczy</v>
      </c>
      <c r="Y480" s="27" t="str">
        <f>VLOOKUP(C480,'przeliczenia '!C:D,2,FALSE)</f>
        <v>WOJ.: POMORSKIE</v>
      </c>
    </row>
    <row r="481" spans="1:25" ht="67.5" hidden="1" x14ac:dyDescent="0.25">
      <c r="A481" s="26" t="str">
        <f>IF('tab1'!A479="","",'tab1'!A479)</f>
        <v>Zwiększenie konkurencyjności firmy SETLIGHT poprzez zastosowanie nowego rozwiązania informatycznego.</v>
      </c>
      <c r="B481" s="26" t="str">
        <f>IF('tab1'!B479="","",'tab1'!B479)</f>
        <v>Dzięki realizacji niniejszego projektu do oferty Wnioskodawcy wdrożona zostanie nowa innowacyjna „Usługa BLACK TRAX”.Przedmiotem projektu jest zakup środków trwałych oraz wartości niematerialnych i prawnych służących do wdrożenia usługi. Całkowite nakłady inwestycyjne w ramach niniejszego projektu wynoszą 2 458 670,37 PLN. Koszty kwalifikowalne wynoszą 1 998 919,00 PLN. Pokryte zostaną częściowo z dotacji oraz ze środków własnych Wnioskodawcy. Przewiduje się sfinansowanie wkładu własnego środkami własnymi przedsiębiorstwa. Poziom dofinansowania wnioskowanego projektu wynosi 1 099 405,45 PLN, co stanowi 55,00% kosztów kwalifikowanych projektu. Projekt będzie realizowany od 2017-04-03 do 2018-12-31.</v>
      </c>
      <c r="C481" s="26" t="str">
        <f>IF('tab1'!C479="","",'tab1'!C479)</f>
        <v>RPPM.02.02.01-22-0267/17</v>
      </c>
      <c r="D481" s="26" t="str">
        <f>IF('tab1'!D479="","",'tab1'!D479)</f>
        <v>SETLIGHT PRZEMYSŁAW WREMBEL</v>
      </c>
      <c r="E481" s="26" t="str">
        <f>IF('tab1'!E479="","",'tab1'!E479)</f>
        <v>EFRR</v>
      </c>
      <c r="F481" s="26" t="str">
        <f>IF('tab1'!F479="","",'tab1'!F479)</f>
        <v>Regionalny Program Operacyjny Województwa Pomorskiego na lata 2014-2020</v>
      </c>
      <c r="G481" s="26" t="str">
        <f>IF('tab1'!G479="","",'tab1'!G479)</f>
        <v>2. Przedsiębiorstwa</v>
      </c>
      <c r="H481" s="26" t="str">
        <f>IF('tab1'!H479="","",'tab1'!H479)</f>
        <v>2.2. Inwestycje profilowane – wsparcie dotacyjne</v>
      </c>
      <c r="I481" s="26" t="str">
        <f>IF('tab1'!I479="","",'tab1'!I479)</f>
        <v>2.2.1. Inwestycje profilowane – wsparcie dotacyjne</v>
      </c>
      <c r="J481" s="26">
        <f>IF('tab1'!J479="","",'tab1'!J479)</f>
        <v>2458204.2000000002</v>
      </c>
      <c r="K481" s="26">
        <f>IF('tab1'!K479="","",'tab1'!K479)</f>
        <v>1960456</v>
      </c>
      <c r="L481" s="26">
        <f>IF('tab1'!L479="","",'tab1'!L479)</f>
        <v>1078250.8</v>
      </c>
      <c r="M481" s="26">
        <f>IF('tab1'!M479="","",'tab1'!M479)</f>
        <v>55</v>
      </c>
      <c r="N481" s="26" t="str">
        <f>IF('tab1'!N479="","",'tab1'!N479)</f>
        <v>01 Dotacja bezzwrotna</v>
      </c>
      <c r="O481" s="26" t="str">
        <f>IF('tab1'!O479="","",'tab1'!O479)</f>
        <v>Miejsca realizacji do uzupełnienia ręcznego z raportu uzupełniającego!</v>
      </c>
      <c r="P481" s="26" t="str">
        <f>IF('tab1'!P479="","",'tab1'!P479)</f>
        <v>01 Duże obszary miejskie (o ludności &gt;50 000 i dużej gęstości zaludnienia)</v>
      </c>
      <c r="Q481" s="28">
        <f>IF('tab1'!Q479="","",'tab1'!Q479)</f>
        <v>42828</v>
      </c>
      <c r="R481" s="28">
        <f>IF('tab1'!R479="","",'tab1'!R479)</f>
        <v>43921</v>
      </c>
      <c r="S481" s="26" t="str">
        <f>IF('tab1'!S479="","",'tab1'!S479)</f>
        <v>Konkursowy</v>
      </c>
      <c r="T481" s="26" t="str">
        <f>IF('tab1'!T479="","",'tab1'!T479)</f>
        <v>23 Sztuka, rozrywka, sektor kreatywny i rekreacja</v>
      </c>
      <c r="U481" s="26" t="str">
        <f>IF('tab1'!U479="","",'tab1'!U479)</f>
        <v>069 Wsparcie ekologicznych procesów produkcyjnych oraz efektywnego wykorzystywania zasobów w MŚP</v>
      </c>
      <c r="V481" s="26" t="str">
        <f>IF('tab1'!V479="","",'tab1'!V479)</f>
        <v>03 Wzmacnianie konkurencyjności małych i średnich przedsiębiorstw (MŚP)</v>
      </c>
      <c r="W481" s="26" t="str">
        <f>IF('tab1'!W479="","",'tab1'!W479)</f>
        <v>Projekt nie jest realizowany w ramach EFS</v>
      </c>
      <c r="X481" s="26" t="str">
        <f>IF('tab1'!X479="","",'tab1'!X479)</f>
        <v>Nie dotyczy</v>
      </c>
      <c r="Y481" s="27" t="str">
        <f>VLOOKUP(C481,'przeliczenia '!C:D,2,FALSE)</f>
        <v>WOJ.: POMORSKIE</v>
      </c>
    </row>
    <row r="482" spans="1:25" ht="67.5" x14ac:dyDescent="0.25">
      <c r="A482" s="26" t="str">
        <f>IF('tab1'!A480="","",'tab1'!A480)</f>
        <v>Remont-Modernizacja Pokoi Nad Salą Bankietową</v>
      </c>
      <c r="B482" s="26" t="str">
        <f>IF('tab1'!B480="","",'tab1'!B480)</f>
        <v>1.Stolarka drzwiowa-wymiana 2.Stolarka okienna-wymiana 3.Wygłuszanie ścian pomiędzy pokojami 4.Malowanie ścian i sufitów pokoje oraz korytarz 5.Okładziny ścian z płytki klinkierowej 6.Ułożenie płytek na ścianach korytarzu 7.Wymiana posadzek w łazienkach 8.Wymiana posadzek w pokojach 9.Wymiana płytek na ścianach w łazienkach 10.Wymiana białego montażu 11.Renowacja istniejącej elewacji budynku 12.Remont pomieszczenia dostosowanie do funkcji recepcji 13.Remont pomieszczenia zaadoptowanie na pomieszczenie szatni.</v>
      </c>
      <c r="C482" s="26" t="str">
        <f>IF('tab1'!C480="","",'tab1'!C480)</f>
        <v>RPPM.02.02.01-22-0267/20</v>
      </c>
      <c r="D482" s="26" t="str">
        <f>IF('tab1'!D480="","",'tab1'!D480)</f>
        <v>FIRMA HANDLOWO-USŁUGOWA"HANNA"HANNA RYCHERT</v>
      </c>
      <c r="E482" s="26" t="str">
        <f>IF('tab1'!E480="","",'tab1'!E480)</f>
        <v>EFRR</v>
      </c>
      <c r="F482" s="26" t="str">
        <f>IF('tab1'!F480="","",'tab1'!F480)</f>
        <v>Regionalny Program Operacyjny Województwa Pomorskiego na lata 2014-2020</v>
      </c>
      <c r="G482" s="26" t="str">
        <f>IF('tab1'!G480="","",'tab1'!G480)</f>
        <v>2. Przedsiębiorstwa</v>
      </c>
      <c r="H482" s="26" t="str">
        <f>IF('tab1'!H480="","",'tab1'!H480)</f>
        <v>2.2. Inwestycje profilowane – wsparcie dotacyjne</v>
      </c>
      <c r="I482" s="26" t="str">
        <f>IF('tab1'!I480="","",'tab1'!I480)</f>
        <v>2.2.1. Inwestycje profilowane – wsparcie dotacyjne</v>
      </c>
      <c r="J482" s="26">
        <f>IF('tab1'!J480="","",'tab1'!J480)</f>
        <v>361544.07</v>
      </c>
      <c r="K482" s="26">
        <f>IF('tab1'!K480="","",'tab1'!K480)</f>
        <v>293938.27</v>
      </c>
      <c r="L482" s="26">
        <f>IF('tab1'!L480="","",'tab1'!L480)</f>
        <v>249847.53</v>
      </c>
      <c r="M482" s="26">
        <f>IF('tab1'!M480="","",'tab1'!M480)</f>
        <v>85.000000170103704</v>
      </c>
      <c r="N482" s="26" t="str">
        <f>IF('tab1'!N480="","",'tab1'!N480)</f>
        <v>01 Dotacja bezzwrotna</v>
      </c>
      <c r="O482" s="26" t="str">
        <f>IF('tab1'!O480="","",'tab1'!O480)</f>
        <v>Miejsca realizacji do uzupełnienia ręcznego z raportu uzupełniającego!</v>
      </c>
      <c r="P482" s="26" t="str">
        <f>IF('tab1'!P480="","",'tab1'!P480)</f>
        <v>03 Obszary wiejskie (o małej gęstości zaludnienia)</v>
      </c>
      <c r="Q482" s="28">
        <f>IF('tab1'!Q480="","",'tab1'!Q480)</f>
        <v>43922</v>
      </c>
      <c r="R482" s="28">
        <f>IF('tab1'!R480="","",'tab1'!R480)</f>
        <v>44196</v>
      </c>
      <c r="S482" s="26" t="str">
        <f>IF('tab1'!S480="","",'tab1'!S480)</f>
        <v>Nadzwyczajny</v>
      </c>
      <c r="T482" s="26" t="str">
        <f>IF('tab1'!T480="","",'tab1'!T480)</f>
        <v>15 Turystyka oraz działalność związana z zakwaterowaniem i usługami gastronomicznymi</v>
      </c>
      <c r="U482" s="26" t="str">
        <f>IF('tab1'!U480="","",'tab1'!U480)</f>
        <v>067 Rozwój działalności MŚP, wsparcie przedsiębiorczości i tworzenia przedsiębiorstw (w tym wsparcie dla przedsiębiorstw typu spin-off i spin-out)</v>
      </c>
      <c r="V482" s="26" t="str">
        <f>IF('tab1'!V480="","",'tab1'!V480)</f>
        <v>03 Wzmacnianie konkurencyjności małych i średnich przedsiębiorstw (MŚP)</v>
      </c>
      <c r="W482" s="26" t="str">
        <f>IF('tab1'!W480="","",'tab1'!W480)</f>
        <v>Projekt nie jest realizowany w ramach EFS</v>
      </c>
      <c r="X482" s="26" t="str">
        <f>IF('tab1'!X480="","",'tab1'!X480)</f>
        <v>Nie dotyczy</v>
      </c>
      <c r="Y482" s="27" t="str">
        <f>VLOOKUP(C482,'przeliczenia '!C:D,2,FALSE)</f>
        <v>WOJ.: POMORSKIE, POW.: kartuski, GM.: Kartuzy</v>
      </c>
    </row>
    <row r="483" spans="1:25" ht="67.5" hidden="1" x14ac:dyDescent="0.25">
      <c r="A483" s="26" t="str">
        <f>IF('tab1'!A481="","",'tab1'!A481)</f>
        <v>POKONANIE BARIER W ROZWOJU SPÓŁKI HMS I POPRAWA JEJ KONKURENCYJNOŚCI NA RYNKU KRAJOWYM I W EKSPORCIE POPRZEZ NOWE USŁUGI BADAWCZO - POMIAROWE</v>
      </c>
      <c r="B483" s="26" t="str">
        <f>IF('tab1'!B481="","",'tab1'!B481)</f>
        <v>Projekt polega na zakupie nowoczesnego sprzętu badawczego i programów komputerowych niezbędnych do poprawy konkurencyjności przedsiębiorstwa HMS. Zakupione środki produkcji pozwolą na rozszerzenie dotychczasowej oferty Spółki o dwie usługi badawcze, w tym realizowane w programach 3D, tworzące razem z dotychczasową ofertą usługi kompleksowe, tak aby lepiej spełniać oczekiwania potencjalnych klientów i zwiększyć przychody. Usługi te dotyczą działalności w zakresie Inteligentnych Specjalizacji Pomorza.</v>
      </c>
      <c r="C483" s="26" t="str">
        <f>IF('tab1'!C481="","",'tab1'!C481)</f>
        <v>RPPM.02.02.01-22-0268/16</v>
      </c>
      <c r="D483" s="26" t="str">
        <f>IF('tab1'!D481="","",'tab1'!D481)</f>
        <v>HMS SZYMON HEBEL, MACIEJ HEGELE SPÓŁKA CYWILNA</v>
      </c>
      <c r="E483" s="26" t="str">
        <f>IF('tab1'!E481="","",'tab1'!E481)</f>
        <v>EFRR</v>
      </c>
      <c r="F483" s="26" t="str">
        <f>IF('tab1'!F481="","",'tab1'!F481)</f>
        <v>Regionalny Program Operacyjny Województwa Pomorskiego na lata 2014-2020</v>
      </c>
      <c r="G483" s="26" t="str">
        <f>IF('tab1'!G481="","",'tab1'!G481)</f>
        <v>2. Przedsiębiorstwa</v>
      </c>
      <c r="H483" s="26" t="str">
        <f>IF('tab1'!H481="","",'tab1'!H481)</f>
        <v>2.2. Inwestycje profilowane – wsparcie dotacyjne</v>
      </c>
      <c r="I483" s="26" t="str">
        <f>IF('tab1'!I481="","",'tab1'!I481)</f>
        <v>2.2.1. Inwestycje profilowane – wsparcie dotacyjne</v>
      </c>
      <c r="J483" s="26">
        <f>IF('tab1'!J481="","",'tab1'!J481)</f>
        <v>912282.66</v>
      </c>
      <c r="K483" s="26">
        <f>IF('tab1'!K481="","",'tab1'!K481)</f>
        <v>735145.14</v>
      </c>
      <c r="L483" s="26">
        <f>IF('tab1'!L481="","",'tab1'!L481)</f>
        <v>404329.83</v>
      </c>
      <c r="M483" s="26">
        <f>IF('tab1'!M481="","",'tab1'!M481)</f>
        <v>55.000000408082698</v>
      </c>
      <c r="N483" s="26" t="str">
        <f>IF('tab1'!N481="","",'tab1'!N481)</f>
        <v>01 Dotacja bezzwrotna</v>
      </c>
      <c r="O483" s="26" t="str">
        <f>IF('tab1'!O481="","",'tab1'!O481)</f>
        <v>Miejsca realizacji do uzupełnienia ręcznego z raportu uzupełniającego!</v>
      </c>
      <c r="P483" s="26" t="str">
        <f>IF('tab1'!P481="","",'tab1'!P481)</f>
        <v>01 Duże obszary miejskie (o ludności &gt;50 000 i dużej gęstości zaludnienia)</v>
      </c>
      <c r="Q483" s="28">
        <f>IF('tab1'!Q481="","",'tab1'!Q481)</f>
        <v>42737</v>
      </c>
      <c r="R483" s="28">
        <f>IF('tab1'!R481="","",'tab1'!R481)</f>
        <v>43190</v>
      </c>
      <c r="S483" s="26" t="str">
        <f>IF('tab1'!S481="","",'tab1'!S481)</f>
        <v>Konkursowy</v>
      </c>
      <c r="T483" s="26" t="str">
        <f>IF('tab1'!T481="","",'tab1'!T481)</f>
        <v>24 Inne niewyszczególnione usługi</v>
      </c>
      <c r="U483" s="26" t="str">
        <f>IF('tab1'!U481="","",'tab1'!U481)</f>
        <v>067 Rozwój działalności MŚP, wsparcie przedsiębiorczości i tworzenia przedsiębiorstw (w tym wsparcie dla przedsiębiorstw typu spin-off i spin-out)</v>
      </c>
      <c r="V483" s="26" t="str">
        <f>IF('tab1'!V481="","",'tab1'!V481)</f>
        <v>03 Wzmacnianie konkurencyjności małych i średnich przedsiębiorstw (MŚP)</v>
      </c>
      <c r="W483" s="26" t="str">
        <f>IF('tab1'!W481="","",'tab1'!W481)</f>
        <v>Projekt nie jest realizowany w ramach EFS</v>
      </c>
      <c r="X483" s="26" t="str">
        <f>IF('tab1'!X481="","",'tab1'!X481)</f>
        <v>Nie dotyczy</v>
      </c>
      <c r="Y483" s="27" t="str">
        <f>VLOOKUP(C483,'przeliczenia '!C:D,2,FALSE)</f>
        <v>WOJ.: POMORSKIE, POW.: tczewski, GM.: Tczew</v>
      </c>
    </row>
    <row r="484" spans="1:25" ht="90" x14ac:dyDescent="0.25">
      <c r="A484" s="26" t="str">
        <f>IF('tab1'!A482="","",'tab1'!A482)</f>
        <v>Wdrożenie technologii bezkontaktowego składania oraz rozliczania zamówień w restauracji Unicorn w celu przeciwdziałania negatywnym skutkom epidemii COVID-19.</v>
      </c>
      <c r="B484" s="26" t="str">
        <f>IF('tab1'!B482="","",'tab1'!B482)</f>
        <v>Wnioskodawca planuje realizację projektu, mającego na celu wdrożenie rozwiązań teleinformatycznych, zwiększających bezpieczeństwo klientów oraz obsługi lokalu. Stanowiska umożliwiające bezdotykowe i bezkontaktowe składanie i rozliczanie zamówień, będą minimalizowały kontakt gości z pracownikami, co zmniejszy ryzyko potencjalnego rozprzestrzeniania wirusów. W celu realizacji projektu, Wnioskodawca wyodrębnił do wykonania dwa zadania, polegające na: 1. Zakupie urządzeń bezdotykowych do składania zamówień, które planuje umieścić na wszystkich dostępnych w lokalu stolikach, a także monitorów wyświetlających przekazywane przez klientów informacje w kuchni i na barze. 2. Zakupie licencji na korzystanie z oprogramowania realizującego wyżej opisany proces. W efekcie projektu, Wnioskodawca planuje powrót do obrotów lokalu sprzed pandemii, utrzymanie zatrudnienia, a także wdrożenie nowych usług, uodparniających lokal na potencjalny kolejny lockdown.</v>
      </c>
      <c r="C484" s="26" t="str">
        <f>IF('tab1'!C482="","",'tab1'!C482)</f>
        <v>RPPM.02.02.01-22-0268/20</v>
      </c>
      <c r="D484" s="26" t="str">
        <f>IF('tab1'!D482="","",'tab1'!D482)</f>
        <v>MP CREATIVE SP. Z O.O.</v>
      </c>
      <c r="E484" s="26" t="str">
        <f>IF('tab1'!E482="","",'tab1'!E482)</f>
        <v>EFRR</v>
      </c>
      <c r="F484" s="26" t="str">
        <f>IF('tab1'!F482="","",'tab1'!F482)</f>
        <v>Regionalny Program Operacyjny Województwa Pomorskiego na lata 2014-2020</v>
      </c>
      <c r="G484" s="26" t="str">
        <f>IF('tab1'!G482="","",'tab1'!G482)</f>
        <v>2. Przedsiębiorstwa</v>
      </c>
      <c r="H484" s="26" t="str">
        <f>IF('tab1'!H482="","",'tab1'!H482)</f>
        <v>2.2. Inwestycje profilowane – wsparcie dotacyjne</v>
      </c>
      <c r="I484" s="26" t="str">
        <f>IF('tab1'!I482="","",'tab1'!I482)</f>
        <v>2.2.1. Inwestycje profilowane – wsparcie dotacyjne</v>
      </c>
      <c r="J484" s="26">
        <f>IF('tab1'!J482="","",'tab1'!J482)</f>
        <v>281570.65999999997</v>
      </c>
      <c r="K484" s="26">
        <f>IF('tab1'!K482="","",'tab1'!K482)</f>
        <v>281570.65999999997</v>
      </c>
      <c r="L484" s="26">
        <f>IF('tab1'!L482="","",'tab1'!L482)</f>
        <v>246395.66</v>
      </c>
      <c r="M484" s="26">
        <f>IF('tab1'!M482="","",'tab1'!M482)</f>
        <v>87.507576251019898</v>
      </c>
      <c r="N484" s="26" t="str">
        <f>IF('tab1'!N482="","",'tab1'!N482)</f>
        <v>01 Dotacja bezzwrotna</v>
      </c>
      <c r="O484" s="26" t="str">
        <f>IF('tab1'!O482="","",'tab1'!O482)</f>
        <v>Miejsca realizacji do uzupełnienia ręcznego z raportu uzupełniającego!</v>
      </c>
      <c r="P484" s="26" t="str">
        <f>IF('tab1'!P482="","",'tab1'!P482)</f>
        <v>02 Małe obszary miejskie (o ludności &gt;5 000 i średniej gęstości zaludnienia)</v>
      </c>
      <c r="Q484" s="28">
        <f>IF('tab1'!Q482="","",'tab1'!Q482)</f>
        <v>44013</v>
      </c>
      <c r="R484" s="28">
        <f>IF('tab1'!R482="","",'tab1'!R482)</f>
        <v>44286</v>
      </c>
      <c r="S484" s="26" t="str">
        <f>IF('tab1'!S482="","",'tab1'!S482)</f>
        <v>Nadzwyczajny</v>
      </c>
      <c r="T484" s="26" t="str">
        <f>IF('tab1'!T482="","",'tab1'!T482)</f>
        <v>15 Turystyka oraz działalność związana z zakwaterowaniem i usługami gastronomicznymi</v>
      </c>
      <c r="U484" s="26" t="str">
        <f>IF('tab1'!U482="","",'tab1'!U482)</f>
        <v>067 Rozwój działalności MŚP, wsparcie przedsiębiorczości i tworzenia przedsiębiorstw (w tym wsparcie dla przedsiębiorstw typu spin-off i spin-out)</v>
      </c>
      <c r="V484" s="26" t="str">
        <f>IF('tab1'!V482="","",'tab1'!V482)</f>
        <v>03 Wzmacnianie konkurencyjności małych i średnich przedsiębiorstw (MŚP)</v>
      </c>
      <c r="W484" s="26" t="str">
        <f>IF('tab1'!W482="","",'tab1'!W482)</f>
        <v>Projekt nie jest realizowany w ramach EFS</v>
      </c>
      <c r="X484" s="26" t="str">
        <f>IF('tab1'!X482="","",'tab1'!X482)</f>
        <v>Nie dotyczy</v>
      </c>
      <c r="Y484" s="27" t="str">
        <f>VLOOKUP(C484,'przeliczenia '!C:D,2,FALSE)</f>
        <v>WOJ.: POMORSKIE, POW.: Sopot, GM.: Sopot</v>
      </c>
    </row>
    <row r="485" spans="1:25" ht="90" hidden="1" x14ac:dyDescent="0.25">
      <c r="A485" s="26" t="str">
        <f>IF('tab1'!A483="","",'tab1'!A483)</f>
        <v>Wprowadzenie innowacyjnej usługi serwisu zdalnego central wentylacyjnych przez VBW Engineering Sp. z o.o..</v>
      </c>
      <c r="B485" s="26" t="str">
        <f>IF('tab1'!B483="","",'tab1'!B483)</f>
        <v>Niniejszy projekt prowadzi do podniesienia konkurencyjności oraz do proeksportowego ukierunkowania VBW Engineering Sp. z o.o. Zostanie to osiągnięte poprzez wprowadzenie do oferty nowej usługi polegającej na zdalnym monitorowaniu pracy urządzeń wyprodukowanych przez wnioskodawcę (central wentylacyjnych). Spółka obecnie realizuje prace związane z serwisem jedynie podczas wizyt na obiektach. Działanie takie generuje znaczące koszty operacyjne przedsiębiorstwa. Dzięki zdalnej obsłudze central znacznie zwiększy się potencjał firmy na rynkach zagranicznych. Dzięki wdrożeniu wyników prac B+R, VBW Engineering będzie mógł monitorować wszystkie własne urządzenia (posiadające odpowiedni sterownik) na całym świecie, dzięki łączności za pomocą sieci Internet. Realizacja niniejszego projektu znacznie podniesienie konkurencyjność, innowacyjność oraz wizerunek Spółki wśród obecnych i przyszłych klientów, co da wymierne korzyści w postaci wzrostu wskaźników ekonomicznych.</v>
      </c>
      <c r="C485" s="26" t="str">
        <f>IF('tab1'!C483="","",'tab1'!C483)</f>
        <v>RPPM.02.02.01-22-0269/16</v>
      </c>
      <c r="D485" s="26" t="str">
        <f>IF('tab1'!D483="","",'tab1'!D483)</f>
        <v>VBW ENGINEERING SP. Z O.O.</v>
      </c>
      <c r="E485" s="26" t="str">
        <f>IF('tab1'!E483="","",'tab1'!E483)</f>
        <v>EFRR</v>
      </c>
      <c r="F485" s="26" t="str">
        <f>IF('tab1'!F483="","",'tab1'!F483)</f>
        <v>Regionalny Program Operacyjny Województwa Pomorskiego na lata 2014-2020</v>
      </c>
      <c r="G485" s="26" t="str">
        <f>IF('tab1'!G483="","",'tab1'!G483)</f>
        <v>2. Przedsiębiorstwa</v>
      </c>
      <c r="H485" s="26" t="str">
        <f>IF('tab1'!H483="","",'tab1'!H483)</f>
        <v>2.2. Inwestycje profilowane – wsparcie dotacyjne</v>
      </c>
      <c r="I485" s="26" t="str">
        <f>IF('tab1'!I483="","",'tab1'!I483)</f>
        <v>2.2.1. Inwestycje profilowane – wsparcie dotacyjne</v>
      </c>
      <c r="J485" s="26">
        <f>IF('tab1'!J483="","",'tab1'!J483)</f>
        <v>823116</v>
      </c>
      <c r="K485" s="26">
        <f>IF('tab1'!K483="","",'tab1'!K483)</f>
        <v>653000</v>
      </c>
      <c r="L485" s="26">
        <f>IF('tab1'!L483="","",'tab1'!L483)</f>
        <v>287320</v>
      </c>
      <c r="M485" s="26">
        <f>IF('tab1'!M483="","",'tab1'!M483)</f>
        <v>44</v>
      </c>
      <c r="N485" s="26" t="str">
        <f>IF('tab1'!N483="","",'tab1'!N483)</f>
        <v>01 Dotacja bezzwrotna</v>
      </c>
      <c r="O485" s="26" t="str">
        <f>IF('tab1'!O483="","",'tab1'!O483)</f>
        <v>Miejsca realizacji do uzupełnienia ręcznego z raportu uzupełniającego!</v>
      </c>
      <c r="P485" s="26" t="str">
        <f>IF('tab1'!P483="","",'tab1'!P483)</f>
        <v>01 Duże obszary miejskie (o ludności &gt;50 000 i dużej gęstości zaludnienia)</v>
      </c>
      <c r="Q485" s="28">
        <f>IF('tab1'!Q483="","",'tab1'!Q483)</f>
        <v>42552</v>
      </c>
      <c r="R485" s="28">
        <f>IF('tab1'!R483="","",'tab1'!R483)</f>
        <v>43465</v>
      </c>
      <c r="S485" s="26" t="str">
        <f>IF('tab1'!S483="","",'tab1'!S483)</f>
        <v>Konkursowy</v>
      </c>
      <c r="T485" s="26" t="str">
        <f>IF('tab1'!T483="","",'tab1'!T483)</f>
        <v>24 Inne niewyszczególnione usługi</v>
      </c>
      <c r="U485" s="26" t="str">
        <f>IF('tab1'!U483="","",'tab1'!U483)</f>
        <v>067 Rozwój działalności MŚP, wsparcie przedsiębiorczości i tworzenia przedsiębiorstw (w tym wsparcie dla przedsiębiorstw typu spin-off i spin-out)</v>
      </c>
      <c r="V485" s="26" t="str">
        <f>IF('tab1'!V483="","",'tab1'!V483)</f>
        <v>03 Wzmacnianie konkurencyjności małych i średnich przedsiębiorstw (MŚP)</v>
      </c>
      <c r="W485" s="26" t="str">
        <f>IF('tab1'!W483="","",'tab1'!W483)</f>
        <v>Projekt nie jest realizowany w ramach EFS</v>
      </c>
      <c r="X485" s="26" t="str">
        <f>IF('tab1'!X483="","",'tab1'!X483)</f>
        <v>Nie dotyczy</v>
      </c>
      <c r="Y485" s="27" t="str">
        <f>VLOOKUP(C485,'przeliczenia '!C:D,2,FALSE)</f>
        <v>WOJ.: POMORSKIE, POW.: Gdynia, GM.: Gdynia</v>
      </c>
    </row>
    <row r="486" spans="1:25" ht="90" hidden="1" x14ac:dyDescent="0.25">
      <c r="A486" s="26" t="str">
        <f>IF('tab1'!A484="","",'tab1'!A484)</f>
        <v>Wprowadzenie innowacyjnej usługi - skaningu laserowego nabrzeży i portów</v>
      </c>
      <c r="B486" s="26" t="str">
        <f>IF('tab1'!B484="","",'tab1'!B484)</f>
        <v>Projekt będący przedmiotem opracowania prowadzi do podniesienia konkurencyjności oraz proeksportowego ukierunkowania usług realizowanych przez Zakład Usług Inżynieryjnych Apeks Sp. z o.o. W tym celu wnioskodawca zamierza wprowadzić na rynek Polski oraz zagraniczny nową usługę skaningu powietrznego oraz naziemnego portów, nabrzeży portowych oraz terenów przy liniach brzegowych. Przedsiębiorstwo chcąc świadczyć wymieniona usługę zamierza zakupić nowoczesny skaner, platformy do przenoszenia, kamery z osprzętem oraz statek powietrzny do przenoszenia osprzętu. Całość spinać będzie oprogramowanie zbierające, przetwarzające i archiwizujące dane w sposób ułatwiający dalszą pracę nad nimi. Dzięki przeprowadzonym działaniom przedsiębiorstwo będzie miało możliwość zdobywania nowych rynków, w tym wejście na rynki zagraniczne z dużym naciskiem na rynek skandynawskich krajów takich jak Szwecja czy Norwegia.</v>
      </c>
      <c r="C486" s="26" t="str">
        <f>IF('tab1'!C484="","",'tab1'!C484)</f>
        <v>RPPM.02.02.01-22-0270/16</v>
      </c>
      <c r="D486" s="26" t="str">
        <f>IF('tab1'!D484="","",'tab1'!D484)</f>
        <v>ZAKŁAD USŁUG INŻYNIERSKICH „APEKS” SPÓŁKA Z OGRANICZONĄ ODPOWIEDZIALNOŚCIĄ</v>
      </c>
      <c r="E486" s="26" t="str">
        <f>IF('tab1'!E484="","",'tab1'!E484)</f>
        <v>EFRR</v>
      </c>
      <c r="F486" s="26" t="str">
        <f>IF('tab1'!F484="","",'tab1'!F484)</f>
        <v>Regionalny Program Operacyjny Województwa Pomorskiego na lata 2014-2020</v>
      </c>
      <c r="G486" s="26" t="str">
        <f>IF('tab1'!G484="","",'tab1'!G484)</f>
        <v>2. Przedsiębiorstwa</v>
      </c>
      <c r="H486" s="26" t="str">
        <f>IF('tab1'!H484="","",'tab1'!H484)</f>
        <v>2.2. Inwestycje profilowane – wsparcie dotacyjne</v>
      </c>
      <c r="I486" s="26" t="str">
        <f>IF('tab1'!I484="","",'tab1'!I484)</f>
        <v>2.2.1. Inwestycje profilowane – wsparcie dotacyjne</v>
      </c>
      <c r="J486" s="26">
        <f>IF('tab1'!J484="","",'tab1'!J484)</f>
        <v>2435400</v>
      </c>
      <c r="K486" s="26">
        <f>IF('tab1'!K484="","",'tab1'!K484)</f>
        <v>1980000</v>
      </c>
      <c r="L486" s="26">
        <f>IF('tab1'!L484="","",'tab1'!L484)</f>
        <v>970200</v>
      </c>
      <c r="M486" s="26">
        <f>IF('tab1'!M484="","",'tab1'!M484)</f>
        <v>49</v>
      </c>
      <c r="N486" s="26" t="str">
        <f>IF('tab1'!N484="","",'tab1'!N484)</f>
        <v>01 Dotacja bezzwrotna</v>
      </c>
      <c r="O486" s="26" t="str">
        <f>IF('tab1'!O484="","",'tab1'!O484)</f>
        <v>Miejsca realizacji do uzupełnienia ręcznego z raportu uzupełniającego!</v>
      </c>
      <c r="P486" s="26" t="str">
        <f>IF('tab1'!P484="","",'tab1'!P484)</f>
        <v>01 Duże obszary miejskie (o ludności &gt;50 000 i dużej gęstości zaludnienia)</v>
      </c>
      <c r="Q486" s="28">
        <f>IF('tab1'!Q484="","",'tab1'!Q484)</f>
        <v>42736</v>
      </c>
      <c r="R486" s="28">
        <f>IF('tab1'!R484="","",'tab1'!R484)</f>
        <v>44439</v>
      </c>
      <c r="S486" s="26" t="str">
        <f>IF('tab1'!S484="","",'tab1'!S484)</f>
        <v>Konkursowy</v>
      </c>
      <c r="T486" s="26" t="str">
        <f>IF('tab1'!T484="","",'tab1'!T484)</f>
        <v>24 Inne niewyszczególnione usługi</v>
      </c>
      <c r="U486" s="26" t="str">
        <f>IF('tab1'!U484="","",'tab1'!U484)</f>
        <v>067 Rozwój działalności MŚP, wsparcie przedsiębiorczości i tworzenia przedsiębiorstw (w tym wsparcie dla przedsiębiorstw typu spin-off i spin-out)</v>
      </c>
      <c r="V486" s="26" t="str">
        <f>IF('tab1'!V484="","",'tab1'!V484)</f>
        <v>03 Wzmacnianie konkurencyjności małych i średnich przedsiębiorstw (MŚP)</v>
      </c>
      <c r="W486" s="26" t="str">
        <f>IF('tab1'!W484="","",'tab1'!W484)</f>
        <v>Projekt nie jest realizowany w ramach EFS</v>
      </c>
      <c r="X486" s="26" t="str">
        <f>IF('tab1'!X484="","",'tab1'!X484)</f>
        <v>Nie dotyczy</v>
      </c>
      <c r="Y486" s="27" t="str">
        <f>VLOOKUP(C486,'przeliczenia '!C:D,2,FALSE)</f>
        <v>WOJ.: POMORSKIE</v>
      </c>
    </row>
    <row r="487" spans="1:25" ht="78.75" hidden="1" x14ac:dyDescent="0.25">
      <c r="A487" s="26" t="str">
        <f>IF('tab1'!A485="","",'tab1'!A485)</f>
        <v>„WORK-LIFE concierge- innowacyjna usługa do zarządzania czasem”.</v>
      </c>
      <c r="B487" s="26" t="str">
        <f>IF('tab1'!B485="","",'tab1'!B485)</f>
        <v>Projekt Work-Life concierge polega na wdrożeniu na rynek innowacyjnego rozwiązania w postaci systemu oraz aplikacji mobilnej skierowanej do dwóch grup docelowych, tj. pracodawców oraz pracowników. „Work-Life concierge wprowadzi na rynek PL a następnie zagraniczny, nowy wymiar usług concierge, będących jednocześnie formą benefitu, dopasowanego do potrzeb firm i ich pracowników. Dzięki zautomatyzowanej aplikacji okres zamówienia usługi będzie znacznie krótszy (zajmie użytkownikowi ok 2 minut). Do tej pory świadczenie usług wymagało wykonania rozmowy telefonicznej (klient-kordynator-usługodawca-koordynator-klient) oraz potwierdzania każdej usługi oddzielnie, co w zależności od dyspozycyjności trwało 8-10 minut. Przedmiotem projektu jest więc stworzenie innowacyjnego rozwiązania, którego komercjalizacja na rynku polskim jak i zagranicznym, stanowi główny cel projektu.</v>
      </c>
      <c r="C487" s="26" t="str">
        <f>IF('tab1'!C485="","",'tab1'!C485)</f>
        <v>RPPM.02.02.01-22-0270/17</v>
      </c>
      <c r="D487" s="26" t="str">
        <f>IF('tab1'!D485="","",'tab1'!D485)</f>
        <v>WORK LIFE SPÓŁKA CYWILNA</v>
      </c>
      <c r="E487" s="26" t="str">
        <f>IF('tab1'!E485="","",'tab1'!E485)</f>
        <v>EFRR</v>
      </c>
      <c r="F487" s="26" t="str">
        <f>IF('tab1'!F485="","",'tab1'!F485)</f>
        <v>Regionalny Program Operacyjny Województwa Pomorskiego na lata 2014-2020</v>
      </c>
      <c r="G487" s="26" t="str">
        <f>IF('tab1'!G485="","",'tab1'!G485)</f>
        <v>2. Przedsiębiorstwa</v>
      </c>
      <c r="H487" s="26" t="str">
        <f>IF('tab1'!H485="","",'tab1'!H485)</f>
        <v>2.2. Inwestycje profilowane – wsparcie dotacyjne</v>
      </c>
      <c r="I487" s="26" t="str">
        <f>IF('tab1'!I485="","",'tab1'!I485)</f>
        <v>2.2.1. Inwestycje profilowane – wsparcie dotacyjne</v>
      </c>
      <c r="J487" s="26">
        <f>IF('tab1'!J485="","",'tab1'!J485)</f>
        <v>501666</v>
      </c>
      <c r="K487" s="26">
        <f>IF('tab1'!K485="","",'tab1'!K485)</f>
        <v>406400</v>
      </c>
      <c r="L487" s="26">
        <f>IF('tab1'!L485="","",'tab1'!L485)</f>
        <v>201168</v>
      </c>
      <c r="M487" s="26">
        <f>IF('tab1'!M485="","",'tab1'!M485)</f>
        <v>49.5</v>
      </c>
      <c r="N487" s="26" t="str">
        <f>IF('tab1'!N485="","",'tab1'!N485)</f>
        <v>01 Dotacja bezzwrotna</v>
      </c>
      <c r="O487" s="26" t="str">
        <f>IF('tab1'!O485="","",'tab1'!O485)</f>
        <v>Miejsca realizacji do uzupełnienia ręcznego z raportu uzupełniającego!</v>
      </c>
      <c r="P487" s="26" t="str">
        <f>IF('tab1'!P485="","",'tab1'!P485)</f>
        <v>01 Duże obszary miejskie (o ludności &gt;50 000 i dużej gęstości zaludnienia)</v>
      </c>
      <c r="Q487" s="28">
        <f>IF('tab1'!Q485="","",'tab1'!Q485)</f>
        <v>42979</v>
      </c>
      <c r="R487" s="28">
        <f>IF('tab1'!R485="","",'tab1'!R485)</f>
        <v>43343</v>
      </c>
      <c r="S487" s="26" t="str">
        <f>IF('tab1'!S485="","",'tab1'!S485)</f>
        <v>Konkursowy</v>
      </c>
      <c r="T487" s="26" t="str">
        <f>IF('tab1'!T485="","",'tab1'!T485)</f>
        <v>24 Inne niewyszczególnione usługi</v>
      </c>
      <c r="U487" s="26" t="str">
        <f>IF('tab1'!U485="","",'tab1'!U485)</f>
        <v>067 Rozwój działalności MŚP, wsparcie przedsiębiorczości i tworzenia przedsiębiorstw (w tym wsparcie dla przedsiębiorstw typu spin-off i spin-out)</v>
      </c>
      <c r="V487" s="26" t="str">
        <f>IF('tab1'!V485="","",'tab1'!V485)</f>
        <v>03 Wzmacnianie konkurencyjności małych i średnich przedsiębiorstw (MŚP)</v>
      </c>
      <c r="W487" s="26" t="str">
        <f>IF('tab1'!W485="","",'tab1'!W485)</f>
        <v>Projekt nie jest realizowany w ramach EFS</v>
      </c>
      <c r="X487" s="26" t="str">
        <f>IF('tab1'!X485="","",'tab1'!X485)</f>
        <v>Nie dotyczy</v>
      </c>
      <c r="Y487" s="27" t="str">
        <f>VLOOKUP(C487,'przeliczenia '!C:D,2,FALSE)</f>
        <v>WOJ.: POMORSKIE, POW.: Gdynia, GM.: Gdynia</v>
      </c>
    </row>
    <row r="488" spans="1:25" ht="78.75" x14ac:dyDescent="0.25">
      <c r="A488" s="26" t="str">
        <f>IF('tab1'!A486="","",'tab1'!A486)</f>
        <v>Zaadaptowanie pomieszczenia na salę zabaw dla dzieci w celu uatrakcyjnienia oferty dla rodzin z dziećmi</v>
      </c>
      <c r="B488" s="26" t="str">
        <f>IF('tab1'!B486="","",'tab1'!B486)</f>
        <v>Przystosowanie istniejącego pomieszczenia na salę zabaw dla dzieci. Projekt obejmuje wstawienie nowoczesnego, piętrowego domku dla dzieci w kształcie pnia drzewa, wraz z wyposażeniem. Domek zawiera na parterze pokój kuchenny z pełnym wyposażeniem, a także na piętrze pokój z grami interaktywnymi na ekranie 21 cali. Następnie projekt przewiduje montaż drabinki gimnastycznej wraz z oprzyrządowaniem do ćwiczeń gimnastycznych, szafę w zabudowie z akcesoriami dziecięcymi oraz z wbudowanym telewizorem 55 cali do gier PlayStation. Ponadto projekt obejmuje wstawienie stolików i krzesełek do zajęć manualnych, montaż tablicy magnetycznej kredowo-magnetycznej w ramie drewnianej, wstawienie puf i hamaku typu brazylijskiego, siedzisk do gier przed TV, wstawienie darta, wstawienie mobilnego lustra do ćwiczeń. W ramach projektu nastąpi również montaż elementów dekoracyjnych.</v>
      </c>
      <c r="C488" s="26" t="str">
        <f>IF('tab1'!C486="","",'tab1'!C486)</f>
        <v>RPPM.02.02.01-22-0270/20</v>
      </c>
      <c r="D488" s="26" t="str">
        <f>IF('tab1'!D486="","",'tab1'!D486)</f>
        <v>TAWERNA BAR MORSKI MIROSŁAW ROGOWSKI</v>
      </c>
      <c r="E488" s="26" t="str">
        <f>IF('tab1'!E486="","",'tab1'!E486)</f>
        <v>EFRR</v>
      </c>
      <c r="F488" s="26" t="str">
        <f>IF('tab1'!F486="","",'tab1'!F486)</f>
        <v>Regionalny Program Operacyjny Województwa Pomorskiego na lata 2014-2020</v>
      </c>
      <c r="G488" s="26" t="str">
        <f>IF('tab1'!G486="","",'tab1'!G486)</f>
        <v>2. Przedsiębiorstwa</v>
      </c>
      <c r="H488" s="26" t="str">
        <f>IF('tab1'!H486="","",'tab1'!H486)</f>
        <v>2.2. Inwestycje profilowane – wsparcie dotacyjne</v>
      </c>
      <c r="I488" s="26" t="str">
        <f>IF('tab1'!I486="","",'tab1'!I486)</f>
        <v>2.2.1. Inwestycje profilowane – wsparcie dotacyjne</v>
      </c>
      <c r="J488" s="26">
        <f>IF('tab1'!J486="","",'tab1'!J486)</f>
        <v>147583.04000000001</v>
      </c>
      <c r="K488" s="26">
        <f>IF('tab1'!K486="","",'tab1'!K486)</f>
        <v>126614.12</v>
      </c>
      <c r="L488" s="26">
        <f>IF('tab1'!L486="","",'tab1'!L486)</f>
        <v>93439</v>
      </c>
      <c r="M488" s="26">
        <f>IF('tab1'!M486="","",'tab1'!M486)</f>
        <v>73.798246198765199</v>
      </c>
      <c r="N488" s="26" t="str">
        <f>IF('tab1'!N486="","",'tab1'!N486)</f>
        <v>01 Dotacja bezzwrotna</v>
      </c>
      <c r="O488" s="26" t="str">
        <f>IF('tab1'!O486="","",'tab1'!O486)</f>
        <v>Miejsca realizacji do uzupełnienia ręcznego z raportu uzupełniającego!</v>
      </c>
      <c r="P488" s="26" t="str">
        <f>IF('tab1'!P486="","",'tab1'!P486)</f>
        <v>03 Obszary wiejskie (o małej gęstości zaludnienia)</v>
      </c>
      <c r="Q488" s="28">
        <f>IF('tab1'!Q486="","",'tab1'!Q486)</f>
        <v>44013</v>
      </c>
      <c r="R488" s="28">
        <f>IF('tab1'!R486="","",'tab1'!R486)</f>
        <v>44196</v>
      </c>
      <c r="S488" s="26" t="str">
        <f>IF('tab1'!S486="","",'tab1'!S486)</f>
        <v>Nadzwyczajny</v>
      </c>
      <c r="T488" s="26" t="str">
        <f>IF('tab1'!T486="","",'tab1'!T486)</f>
        <v>15 Turystyka oraz działalność związana z zakwaterowaniem i usługami gastronomicznymi</v>
      </c>
      <c r="U488" s="26" t="str">
        <f>IF('tab1'!U486="","",'tab1'!U486)</f>
        <v>067 Rozwój działalności MŚP, wsparcie przedsiębiorczości i tworzenia przedsiębiorstw (w tym wsparcie dla przedsiębiorstw typu spin-off i spin-out)</v>
      </c>
      <c r="V488" s="26" t="str">
        <f>IF('tab1'!V486="","",'tab1'!V486)</f>
        <v>03 Wzmacnianie konkurencyjności małych i średnich przedsiębiorstw (MŚP)</v>
      </c>
      <c r="W488" s="26" t="str">
        <f>IF('tab1'!W486="","",'tab1'!W486)</f>
        <v>Projekt nie jest realizowany w ramach EFS</v>
      </c>
      <c r="X488" s="26" t="str">
        <f>IF('tab1'!X486="","",'tab1'!X486)</f>
        <v>Nie dotyczy</v>
      </c>
      <c r="Y488" s="27" t="str">
        <f>VLOOKUP(C488,'przeliczenia '!C:D,2,FALSE)</f>
        <v>WOJ.: POMORSKIE, POW.: pucki, GM.: Władysławowo</v>
      </c>
    </row>
    <row r="489" spans="1:25" ht="90" x14ac:dyDescent="0.25">
      <c r="A489" s="26" t="str">
        <f>IF('tab1'!A487="","",'tab1'!A487)</f>
        <v>Adaptacja budynku do wymogów sanitarno- epidemiologicznych w związku z COVID 19</v>
      </c>
      <c r="B489" s="26" t="str">
        <f>IF('tab1'!B487="","",'tab1'!B487)</f>
        <v>Głównym celem projektu jest dostosowanie obiektu, który stanowi bazę noclegową dla turystów, do aktualnych wymagań związanych z pandemią COVID 19. W chwili obecnej, wnioskodawca jest w posiadaniu nieruchomości, której wydzielone częsci w postaci pokoi wynajmuje turystom wypoczywającym w Rowach. Na piętrze, które będzie objęte projektem, znajduje się 5 pokoi oraz tylko jedna łazienka, z której korzystają wszyscy goście. Pomimo takiego rozwiązania, w poprzednich latach, turyści wynajmowali pokoje w obiekcie. Po wybuchu epidemii, zainteresowanie wynajmem diametralnie spadło. Po częsci wynika to ze spadku ruchu turystycznego, ale przede wszystkim koniecznością korzystania przez wielu gości z jednej łazienki, co może skutkować zakażeniem COVID 19. W ramach inwestycji, w trosce o zdrowie i życie wynajmujących, wnioskodawca ma zamiar w każdym z pokoi wybudować łazienkę, tak aby każdy z gości nie musiał mieć kontaktu z innymi osobami, zmniejszając w ten sposób zagrożenie związane z zarażeniem</v>
      </c>
      <c r="C489" s="26" t="str">
        <f>IF('tab1'!C487="","",'tab1'!C487)</f>
        <v>RPPM.02.02.01-22-0271/20</v>
      </c>
      <c r="D489" s="26" t="str">
        <f>IF('tab1'!D487="","",'tab1'!D487)</f>
        <v>ROW-MIX PRZEDSIĘBIORSTWO HANDLOWO-USŁUGOWE BENON WSZÓŁKOWSKI</v>
      </c>
      <c r="E489" s="26" t="str">
        <f>IF('tab1'!E487="","",'tab1'!E487)</f>
        <v>EFRR</v>
      </c>
      <c r="F489" s="26" t="str">
        <f>IF('tab1'!F487="","",'tab1'!F487)</f>
        <v>Regionalny Program Operacyjny Województwa Pomorskiego na lata 2014-2020</v>
      </c>
      <c r="G489" s="26" t="str">
        <f>IF('tab1'!G487="","",'tab1'!G487)</f>
        <v>2. Przedsiębiorstwa</v>
      </c>
      <c r="H489" s="26" t="str">
        <f>IF('tab1'!H487="","",'tab1'!H487)</f>
        <v>2.2. Inwestycje profilowane – wsparcie dotacyjne</v>
      </c>
      <c r="I489" s="26" t="str">
        <f>IF('tab1'!I487="","",'tab1'!I487)</f>
        <v>2.2.1. Inwestycje profilowane – wsparcie dotacyjne</v>
      </c>
      <c r="J489" s="26">
        <f>IF('tab1'!J487="","",'tab1'!J487)</f>
        <v>171262.39</v>
      </c>
      <c r="K489" s="26">
        <f>IF('tab1'!K487="","",'tab1'!K487)</f>
        <v>171262.39</v>
      </c>
      <c r="L489" s="26">
        <f>IF('tab1'!L487="","",'tab1'!L487)</f>
        <v>145573.03</v>
      </c>
      <c r="M489" s="26">
        <f>IF('tab1'!M487="","",'tab1'!M487)</f>
        <v>84.999999124150904</v>
      </c>
      <c r="N489" s="26" t="str">
        <f>IF('tab1'!N487="","",'tab1'!N487)</f>
        <v>01 Dotacja bezzwrotna</v>
      </c>
      <c r="O489" s="26" t="str">
        <f>IF('tab1'!O487="","",'tab1'!O487)</f>
        <v>Miejsca realizacji do uzupełnienia ręcznego z raportu uzupełniającego!</v>
      </c>
      <c r="P489" s="26" t="str">
        <f>IF('tab1'!P487="","",'tab1'!P487)</f>
        <v>03 Obszary wiejskie (o małej gęstości zaludnienia)</v>
      </c>
      <c r="Q489" s="28">
        <f>IF('tab1'!Q487="","",'tab1'!Q487)</f>
        <v>44197</v>
      </c>
      <c r="R489" s="28">
        <f>IF('tab1'!R487="","",'tab1'!R487)</f>
        <v>44651</v>
      </c>
      <c r="S489" s="26" t="str">
        <f>IF('tab1'!S487="","",'tab1'!S487)</f>
        <v>Nadzwyczajny</v>
      </c>
      <c r="T489" s="26" t="str">
        <f>IF('tab1'!T487="","",'tab1'!T487)</f>
        <v>15 Turystyka oraz działalność związana z zakwaterowaniem i usługami gastronomicznymi</v>
      </c>
      <c r="U489" s="26" t="str">
        <f>IF('tab1'!U487="","",'tab1'!U487)</f>
        <v>067 Rozwój działalności MŚP, wsparcie przedsiębiorczości i tworzenia przedsiębiorstw (w tym wsparcie dla przedsiębiorstw typu spin-off i spin-out)</v>
      </c>
      <c r="V489" s="26" t="str">
        <f>IF('tab1'!V487="","",'tab1'!V487)</f>
        <v>03 Wzmacnianie konkurencyjności małych i średnich przedsiębiorstw (MŚP)</v>
      </c>
      <c r="W489" s="26" t="str">
        <f>IF('tab1'!W487="","",'tab1'!W487)</f>
        <v>Projekt nie jest realizowany w ramach EFS</v>
      </c>
      <c r="X489" s="26" t="str">
        <f>IF('tab1'!X487="","",'tab1'!X487)</f>
        <v>Nie dotyczy</v>
      </c>
      <c r="Y489" s="27" t="str">
        <f>VLOOKUP(C489,'przeliczenia '!C:D,2,FALSE)</f>
        <v>WOJ.: POMORSKIE, POW.: słupski, GM.: Ustka - gmina wiejska</v>
      </c>
    </row>
    <row r="490" spans="1:25" ht="90" x14ac:dyDescent="0.25">
      <c r="A490" s="26" t="str">
        <f>IF('tab1'!A488="","",'tab1'!A488)</f>
        <v>ADAPTACJA ZAPLECZA GASTRONOMICZNEGO DO PRZYGOTOWYWANIA POSIŁKÓW ORAZ PÓŁPRODUKTÓW PRZEZNACZONYCH DO PROFESJONALNEJ SPRZEDAŻY „NA WYNOS” PRZY UWZGLĘDNIENIU AKTUALNYCH WYMOGÓW SANITARNO – EPIDEMIOLOGICZNYCH ORAZ TRENDÓW PROEKOLOGICZNYCH.</v>
      </c>
      <c r="B490" s="26" t="str">
        <f>IF('tab1'!B488="","",'tab1'!B488)</f>
        <v>CELEM NASZEGO PROJEKTU JEST DOSTOSOWANIE SIĘ DO NOWYCH REALIÓW RYNKU I ADAPTACJA WYPOSAŻENIA DO SPRZEDAŻY GOTOWYCH DAŃ ORAZ PÓŁPRODUKTÓW „NA WYNOS”. JEST TO SPOSÓB NA WYPROWADZENIE NASZEJ DZIAŁALNOŚCI NAPRZECIW NOWYM OCZEKIWANIOM KLIENTÓW Z UTRZYMANIEM BEZPIECZEŃSTWA SANITARNEGO PODCZAS PROCESU PRODUKCJI DAŃ, ICH PRZECHOWYWANIA ORAZ TRANSPORTU. W ZWIĄZKU Z OGRANICZENIAMI, DO KTÓRYCH MUSI DOSTOSOWAĆ SIĘ BRANŻA GASTRONOMICZNA, BRAK STACJONARNEJ SPRZEDAŻY POSIŁKÓW, A W ZAMIAN ZA TO SKUPIENIE SIĘ NA POSZERZENIU I ULEPSZENIU OFERTY „NA WYNOS” I CATERINGOWEJ MA UTRZYMAĆ NASZĄ RESTAURACJĘ NA RYNKU. DOBÓR SPRZĘTÓW WYKAZANYCH WE WNIOSKU O DOFINANSOWANIE MA NA CELU SPRZEDAŻ DAŃ PAKOWANYCH PRÓŻNIOWO, CO PRZYCZYNIA SIĘ DO MINIMALIZOWANIA ILOŚCI BAKTERII, PRZECHOWYWANIA PRODUKTÓW W ŚRODOWISKU BEZTLENOWYM ORAZ UTRZYMANIE TRENDÓW PROEKOLOGICZNYCH DZIĘKI ZGRZEWANYM OPAKOWANIOM PAPIEROWYM.</v>
      </c>
      <c r="C490" s="26" t="str">
        <f>IF('tab1'!C488="","",'tab1'!C488)</f>
        <v>RPPM.02.02.01-22-0272/20</v>
      </c>
      <c r="D490" s="26" t="str">
        <f>IF('tab1'!D488="","",'tab1'!D488)</f>
        <v>PAWEŁ STEFANIAK PAST</v>
      </c>
      <c r="E490" s="26" t="str">
        <f>IF('tab1'!E488="","",'tab1'!E488)</f>
        <v>EFRR</v>
      </c>
      <c r="F490" s="26" t="str">
        <f>IF('tab1'!F488="","",'tab1'!F488)</f>
        <v>Regionalny Program Operacyjny Województwa Pomorskiego na lata 2014-2020</v>
      </c>
      <c r="G490" s="26" t="str">
        <f>IF('tab1'!G488="","",'tab1'!G488)</f>
        <v>2. Przedsiębiorstwa</v>
      </c>
      <c r="H490" s="26" t="str">
        <f>IF('tab1'!H488="","",'tab1'!H488)</f>
        <v>2.2. Inwestycje profilowane – wsparcie dotacyjne</v>
      </c>
      <c r="I490" s="26" t="str">
        <f>IF('tab1'!I488="","",'tab1'!I488)</f>
        <v>2.2.1. Inwestycje profilowane – wsparcie dotacyjne</v>
      </c>
      <c r="J490" s="26">
        <f>IF('tab1'!J488="","",'tab1'!J488)</f>
        <v>31925.65</v>
      </c>
      <c r="K490" s="26">
        <f>IF('tab1'!K488="","",'tab1'!K488)</f>
        <v>31925.65</v>
      </c>
      <c r="L490" s="26">
        <f>IF('tab1'!L488="","",'tab1'!L488)</f>
        <v>27136.799999999999</v>
      </c>
      <c r="M490" s="26">
        <f>IF('tab1'!M488="","",'tab1'!M488)</f>
        <v>84.999992169305898</v>
      </c>
      <c r="N490" s="26" t="str">
        <f>IF('tab1'!N488="","",'tab1'!N488)</f>
        <v>01 Dotacja bezzwrotna</v>
      </c>
      <c r="O490" s="26" t="str">
        <f>IF('tab1'!O488="","",'tab1'!O488)</f>
        <v>Miejsca realizacji do uzupełnienia ręcznego z raportu uzupełniającego!</v>
      </c>
      <c r="P490" s="26" t="str">
        <f>IF('tab1'!P488="","",'tab1'!P488)</f>
        <v>01 Duże obszary miejskie (o ludności &gt;50 000 i dużej gęstości zaludnienia)</v>
      </c>
      <c r="Q490" s="28">
        <f>IF('tab1'!Q488="","",'tab1'!Q488)</f>
        <v>44075</v>
      </c>
      <c r="R490" s="28">
        <f>IF('tab1'!R488="","",'tab1'!R488)</f>
        <v>45170</v>
      </c>
      <c r="S490" s="26" t="str">
        <f>IF('tab1'!S488="","",'tab1'!S488)</f>
        <v>Nadzwyczajny</v>
      </c>
      <c r="T490" s="26" t="str">
        <f>IF('tab1'!T488="","",'tab1'!T488)</f>
        <v>15 Turystyka oraz działalność związana z zakwaterowaniem i usługami gastronomicznymi</v>
      </c>
      <c r="U490" s="26" t="str">
        <f>IF('tab1'!U488="","",'tab1'!U488)</f>
        <v>067 Rozwój działalności MŚP, wsparcie przedsiębiorczości i tworzenia przedsiębiorstw (w tym wsparcie dla przedsiębiorstw typu spin-off i spin-out)</v>
      </c>
      <c r="V490" s="26" t="str">
        <f>IF('tab1'!V488="","",'tab1'!V488)</f>
        <v>03 Wzmacnianie konkurencyjności małych i średnich przedsiębiorstw (MŚP)</v>
      </c>
      <c r="W490" s="26" t="str">
        <f>IF('tab1'!W488="","",'tab1'!W488)</f>
        <v>Projekt nie jest realizowany w ramach EFS</v>
      </c>
      <c r="X490" s="26" t="str">
        <f>IF('tab1'!X488="","",'tab1'!X488)</f>
        <v>Nie dotyczy</v>
      </c>
      <c r="Y490" s="27" t="str">
        <f>VLOOKUP(C490,'przeliczenia '!C:D,2,FALSE)</f>
        <v>WOJ.: POMORSKIE, POW.: Sopot, GM.: Sopot</v>
      </c>
    </row>
    <row r="491" spans="1:25" ht="78.75" x14ac:dyDescent="0.25">
      <c r="A491" s="26" t="str">
        <f>IF('tab1'!A489="","",'tab1'!A489)</f>
        <v>Podniesienie standardu Camping Leśnego nr 51 w Łebie i jego przemianowanie w obiekt całoroczny poprzez budowę rekreacyjnego, zadaszonego basenu o o wymiarze 4x8x1,2m. Ograniczenie negatywnego wpływu pandemii Covid-19 na ruch turystyczny w Camping Leśnym nr 51 w Łebie i zwiększenie reżimu sanitarnego w naszej bazie turystycznej.</v>
      </c>
      <c r="B491" s="26" t="str">
        <f>IF('tab1'!B489="","",'tab1'!B489)</f>
        <v>Projekt polega na wybudowaniu basenu w Campingu Leśnym nr 51 w Łebie. Inwestycja ta ma na celu podwyższenie jakości świadczonych usług poprzez poszerzenie oferty wypoczynkowej,jak również walkę z sezonowością świadczonych usług. Dotychczas nasz ruch turystyczny skupiony był wokół sezonu letniego.Posiadamy jednak całoroczną możliwość wynajmu domków i pokoi. Idealnym uzupełnieniem naszej oferty i elementem wpływającym na ustabilizowanie ciągłego funkcjonowania naszej bazy noclegowej jest utworzenie basenu dla naszych gości,co stanowi ewenement wśród campingów w całym kraju. Jest to również krok do przyciągnięcia nowych turystów zagranicznych zainteresowanych kompleksowym wypoczynkiem. Inwestycja umożliwi uzyskanie większego reżimu sanitarnego-większa autonomiczności dla osób przebywających na Campingu oraz odgrodzenie części rekreacyjnej od części użytkowej.</v>
      </c>
      <c r="C491" s="26" t="str">
        <f>IF('tab1'!C489="","",'tab1'!C489)</f>
        <v>RPPM.02.02.01-22-0273/20</v>
      </c>
      <c r="D491" s="26" t="str">
        <f>IF('tab1'!D489="","",'tab1'!D489)</f>
        <v>CAMPING 51 "LEŚNY" JAN STANUCH</v>
      </c>
      <c r="E491" s="26" t="str">
        <f>IF('tab1'!E489="","",'tab1'!E489)</f>
        <v>EFRR</v>
      </c>
      <c r="F491" s="26" t="str">
        <f>IF('tab1'!F489="","",'tab1'!F489)</f>
        <v>Regionalny Program Operacyjny Województwa Pomorskiego na lata 2014-2020</v>
      </c>
      <c r="G491" s="26" t="str">
        <f>IF('tab1'!G489="","",'tab1'!G489)</f>
        <v>2. Przedsiębiorstwa</v>
      </c>
      <c r="H491" s="26" t="str">
        <f>IF('tab1'!H489="","",'tab1'!H489)</f>
        <v>2.2. Inwestycje profilowane – wsparcie dotacyjne</v>
      </c>
      <c r="I491" s="26" t="str">
        <f>IF('tab1'!I489="","",'tab1'!I489)</f>
        <v>2.2.1. Inwestycje profilowane – wsparcie dotacyjne</v>
      </c>
      <c r="J491" s="26">
        <f>IF('tab1'!J489="","",'tab1'!J489)</f>
        <v>203100</v>
      </c>
      <c r="K491" s="26">
        <f>IF('tab1'!K489="","",'tab1'!K489)</f>
        <v>203100</v>
      </c>
      <c r="L491" s="26">
        <f>IF('tab1'!L489="","",'tab1'!L489)</f>
        <v>172635</v>
      </c>
      <c r="M491" s="26">
        <f>IF('tab1'!M489="","",'tab1'!M489)</f>
        <v>85</v>
      </c>
      <c r="N491" s="26" t="str">
        <f>IF('tab1'!N489="","",'tab1'!N489)</f>
        <v>01 Dotacja bezzwrotna</v>
      </c>
      <c r="O491" s="26" t="str">
        <f>IF('tab1'!O489="","",'tab1'!O489)</f>
        <v>Miejsca realizacji do uzupełnienia ręcznego z raportu uzupełniającego!</v>
      </c>
      <c r="P491" s="26" t="str">
        <f>IF('tab1'!P489="","",'tab1'!P489)</f>
        <v>02 Małe obszary miejskie (o ludności &gt;5 000 i średniej gęstości zaludnienia)</v>
      </c>
      <c r="Q491" s="28">
        <f>IF('tab1'!Q489="","",'tab1'!Q489)</f>
        <v>44119</v>
      </c>
      <c r="R491" s="28">
        <f>IF('tab1'!R489="","",'tab1'!R489)</f>
        <v>44589</v>
      </c>
      <c r="S491" s="26" t="str">
        <f>IF('tab1'!S489="","",'tab1'!S489)</f>
        <v>Nadzwyczajny</v>
      </c>
      <c r="T491" s="26" t="str">
        <f>IF('tab1'!T489="","",'tab1'!T489)</f>
        <v>15 Turystyka oraz działalność związana z zakwaterowaniem i usługami gastronomicznymi</v>
      </c>
      <c r="U491" s="26" t="str">
        <f>IF('tab1'!U489="","",'tab1'!U489)</f>
        <v>067 Rozwój działalności MŚP, wsparcie przedsiębiorczości i tworzenia przedsiębiorstw (w tym wsparcie dla przedsiębiorstw typu spin-off i spin-out)</v>
      </c>
      <c r="V491" s="26" t="str">
        <f>IF('tab1'!V489="","",'tab1'!V489)</f>
        <v>03 Wzmacnianie konkurencyjności małych i średnich przedsiębiorstw (MŚP)</v>
      </c>
      <c r="W491" s="26" t="str">
        <f>IF('tab1'!W489="","",'tab1'!W489)</f>
        <v>Projekt nie jest realizowany w ramach EFS</v>
      </c>
      <c r="X491" s="26" t="str">
        <f>IF('tab1'!X489="","",'tab1'!X489)</f>
        <v>Nie dotyczy</v>
      </c>
      <c r="Y491" s="27" t="str">
        <f>VLOOKUP(C491,'przeliczenia '!C:D,2,FALSE)</f>
        <v>WOJ.: POMORSKIE, POW.: lęborski, GM.: Łeba</v>
      </c>
    </row>
    <row r="492" spans="1:25" ht="67.5" x14ac:dyDescent="0.25">
      <c r="A492" s="26" t="str">
        <f>IF('tab1'!A490="","",'tab1'!A490)</f>
        <v>Uruchomienie nowych usług w zakresie organizacji czasu wolnego.</v>
      </c>
      <c r="B492" s="26" t="str">
        <f>IF('tab1'!B490="","",'tab1'!B490)</f>
        <v>Projekt ma na celu rozszerzenie usług w zakresie organizacji czasu wolnego. Utrata części dochodów spowodowanych zamknięciem jednostek oświatowych ze względu na stan epidemiczny (COVID-19)przyczyniła się do znaczącego spadku przychodów firmy. Firma wykonała badania rynku i określiła szansę rozwoju w obszarze organizacji czasu wolnego, które dotychczas stanowiły usługi dodatkowe świadczone przez przedsiębiorstwo. Dotychczas zebrane doświadczenie w zakresie aktywności lokalnej pozwala na rozwinięcie usług na szerszą skalę. Ten kierunek rozwoju planowany był wcześniej, jednak ze względu na utratę przychodów spowodowanych sytuacją COVID-19 firma nie jest obecnie w stanie samodzielnie sfinansować całości zaplanowanych inwestycji.</v>
      </c>
      <c r="C492" s="26" t="str">
        <f>IF('tab1'!C490="","",'tab1'!C490)</f>
        <v>RPPM.02.02.01-22-0274/20</v>
      </c>
      <c r="D492" s="26" t="str">
        <f>IF('tab1'!D490="","",'tab1'!D490)</f>
        <v>ZIOMKOLANDIA.PL MAREK KOŁODZIEJSKI</v>
      </c>
      <c r="E492" s="26" t="str">
        <f>IF('tab1'!E490="","",'tab1'!E490)</f>
        <v>EFRR</v>
      </c>
      <c r="F492" s="26" t="str">
        <f>IF('tab1'!F490="","",'tab1'!F490)</f>
        <v>Regionalny Program Operacyjny Województwa Pomorskiego na lata 2014-2020</v>
      </c>
      <c r="G492" s="26" t="str">
        <f>IF('tab1'!G490="","",'tab1'!G490)</f>
        <v>2. Przedsiębiorstwa</v>
      </c>
      <c r="H492" s="26" t="str">
        <f>IF('tab1'!H490="","",'tab1'!H490)</f>
        <v>2.2. Inwestycje profilowane – wsparcie dotacyjne</v>
      </c>
      <c r="I492" s="26" t="str">
        <f>IF('tab1'!I490="","",'tab1'!I490)</f>
        <v>2.2.1. Inwestycje profilowane – wsparcie dotacyjne</v>
      </c>
      <c r="J492" s="26">
        <f>IF('tab1'!J490="","",'tab1'!J490)</f>
        <v>171000.98</v>
      </c>
      <c r="K492" s="26">
        <f>IF('tab1'!K490="","",'tab1'!K490)</f>
        <v>139025.19</v>
      </c>
      <c r="L492" s="26">
        <f>IF('tab1'!L490="","",'tab1'!L490)</f>
        <v>118171.38</v>
      </c>
      <c r="M492" s="26">
        <f>IF('tab1'!M490="","",'tab1'!M490)</f>
        <v>84.999977342235596</v>
      </c>
      <c r="N492" s="26" t="str">
        <f>IF('tab1'!N490="","",'tab1'!N490)</f>
        <v>01 Dotacja bezzwrotna</v>
      </c>
      <c r="O492" s="26" t="str">
        <f>IF('tab1'!O490="","",'tab1'!O490)</f>
        <v>Miejsca realizacji do uzupełnienia ręcznego z raportu uzupełniającego!</v>
      </c>
      <c r="P492" s="26" t="str">
        <f>IF('tab1'!P490="","",'tab1'!P490)</f>
        <v>02 Małe obszary miejskie (o ludności &gt;5 000 i średniej gęstości zaludnienia)</v>
      </c>
      <c r="Q492" s="28">
        <f>IF('tab1'!Q490="","",'tab1'!Q490)</f>
        <v>44006</v>
      </c>
      <c r="R492" s="28">
        <f>IF('tab1'!R490="","",'tab1'!R490)</f>
        <v>44347</v>
      </c>
      <c r="S492" s="26" t="str">
        <f>IF('tab1'!S490="","",'tab1'!S490)</f>
        <v>Nadzwyczajny</v>
      </c>
      <c r="T492" s="26" t="str">
        <f>IF('tab1'!T490="","",'tab1'!T490)</f>
        <v>23 Sztuka, rozrywka, sektor kreatywny i rekreacja</v>
      </c>
      <c r="U492" s="26" t="str">
        <f>IF('tab1'!U490="","",'tab1'!U490)</f>
        <v>067 Rozwój działalności MŚP, wsparcie przedsiębiorczości i tworzenia przedsiębiorstw (w tym wsparcie dla przedsiębiorstw typu spin-off i spin-out)</v>
      </c>
      <c r="V492" s="26" t="str">
        <f>IF('tab1'!V490="","",'tab1'!V490)</f>
        <v>03 Wzmacnianie konkurencyjności małych i średnich przedsiębiorstw (MŚP)</v>
      </c>
      <c r="W492" s="26" t="str">
        <f>IF('tab1'!W490="","",'tab1'!W490)</f>
        <v>Projekt nie jest realizowany w ramach EFS</v>
      </c>
      <c r="X492" s="26" t="str">
        <f>IF('tab1'!X490="","",'tab1'!X490)</f>
        <v>Nie dotyczy</v>
      </c>
      <c r="Y492" s="27" t="str">
        <f>VLOOKUP(C492,'przeliczenia '!C:D,2,FALSE)</f>
        <v>WOJ.: POMORSKIE, POW.: człuchowski, GM.: Człuchów</v>
      </c>
    </row>
    <row r="493" spans="1:25" ht="78.75" hidden="1" x14ac:dyDescent="0.25">
      <c r="A493" s="26" t="str">
        <f>IF('tab1'!A491="","",'tab1'!A491)</f>
        <v>Wdrożenie innowacyjnych technologii do produkcji odlewów z aluminium w zakładzie produkcyjnym ODLEWNIA METALI KADALT KAZIMIERZ KOBUS z siedzibą w Bytowie przy ul. Przemysłowej 10. Wdrożenie będzie skutkować ograniczeniem materiało i energochłonności realizowanego w przedsiębiorstwie procesu produkcyjnego oraz skróceniem czasu realizowanych operacji produkcyjnych i ograniczeniem operacji emitujących zanieczyszczenie do środowiska.</v>
      </c>
      <c r="B493" s="26" t="str">
        <f>IF('tab1'!B491="","",'tab1'!B491)</f>
        <v>Projekt obejmuje zakup ciągu technologicznego do produkcji odlewów aluminiowych w technologii ciśnieniowej obejmującego następujące elementy: 1.Piec topialny 2.Kadź transportowa 3.Paletowy wózek sterujący 4.Piec podtrzymująco - dozujący Planowane do wdrożenia jednostki zawierają rozwiązania stosowane krócej niż 3 lata w skali światowej, zostaną wykorzystane przeprowadzone przez KADALT badania B+R, wzrośnie konkurencyjność KADALTU gdyż: 1. Ograniczeniu ulegnie energo i materiałochonności procesu produkcyjnego, a także emisja szkodliwych zanieczyszczeń do środowiska 2. Skróceniu ulegnie czas realizacji opercji produkcyjnych, a otrzymane odlewy cechować będzie wyższa jakość 3. Powstaną warunki do wdrożenia udoskonalonych i nowych produktów, KADALT będzie produkował więcej, w niższych kosztach, a jakość produktów finanlnych będzie zdecydowanie wyższa.</v>
      </c>
      <c r="C493" s="26" t="str">
        <f>IF('tab1'!C491="","",'tab1'!C491)</f>
        <v>RPPM.02.02.01-22-0275/17</v>
      </c>
      <c r="D493" s="26" t="str">
        <f>IF('tab1'!D491="","",'tab1'!D491)</f>
        <v>ODLEWNIA METALI KADALT KAZIMIERZ KOBUS</v>
      </c>
      <c r="E493" s="26" t="str">
        <f>IF('tab1'!E491="","",'tab1'!E491)</f>
        <v>EFRR</v>
      </c>
      <c r="F493" s="26" t="str">
        <f>IF('tab1'!F491="","",'tab1'!F491)</f>
        <v>Regionalny Program Operacyjny Województwa Pomorskiego na lata 2014-2020</v>
      </c>
      <c r="G493" s="26" t="str">
        <f>IF('tab1'!G491="","",'tab1'!G491)</f>
        <v>2. Przedsiębiorstwa</v>
      </c>
      <c r="H493" s="26" t="str">
        <f>IF('tab1'!H491="","",'tab1'!H491)</f>
        <v>2.2. Inwestycje profilowane – wsparcie dotacyjne</v>
      </c>
      <c r="I493" s="26" t="str">
        <f>IF('tab1'!I491="","",'tab1'!I491)</f>
        <v>2.2.1. Inwestycje profilowane – wsparcie dotacyjne</v>
      </c>
      <c r="J493" s="26">
        <f>IF('tab1'!J491="","",'tab1'!J491)</f>
        <v>974631.54</v>
      </c>
      <c r="K493" s="26">
        <f>IF('tab1'!K491="","",'tab1'!K491)</f>
        <v>778177.09</v>
      </c>
      <c r="L493" s="26">
        <f>IF('tab1'!L491="","",'tab1'!L491)</f>
        <v>412433.85</v>
      </c>
      <c r="M493" s="26">
        <f>IF('tab1'!M491="","",'tab1'!M491)</f>
        <v>52.999999010507999</v>
      </c>
      <c r="N493" s="26" t="str">
        <f>IF('tab1'!N491="","",'tab1'!N491)</f>
        <v>01 Dotacja bezzwrotna</v>
      </c>
      <c r="O493" s="26" t="str">
        <f>IF('tab1'!O491="","",'tab1'!O491)</f>
        <v>Miejsca realizacji do uzupełnienia ręcznego z raportu uzupełniającego!</v>
      </c>
      <c r="P493" s="26" t="str">
        <f>IF('tab1'!P491="","",'tab1'!P491)</f>
        <v>02 Małe obszary miejskie (o ludności &gt;5 000 i średniej gęstości zaludnienia)</v>
      </c>
      <c r="Q493" s="28">
        <f>IF('tab1'!Q491="","",'tab1'!Q491)</f>
        <v>42810</v>
      </c>
      <c r="R493" s="28">
        <f>IF('tab1'!R491="","",'tab1'!R491)</f>
        <v>43373</v>
      </c>
      <c r="S493" s="26" t="str">
        <f>IF('tab1'!S491="","",'tab1'!S491)</f>
        <v>Konkursowy</v>
      </c>
      <c r="T493" s="26" t="str">
        <f>IF('tab1'!T491="","",'tab1'!T491)</f>
        <v>07 Pozostałe nieokreślone branże przemysłu wytwórczego</v>
      </c>
      <c r="U493" s="26" t="str">
        <f>IF('tab1'!U491="","",'tab1'!U491)</f>
        <v>069 Wsparcie ekologicznych procesów produkcyjnych oraz efektywnego wykorzystywania zasobów w MŚP</v>
      </c>
      <c r="V493" s="26" t="str">
        <f>IF('tab1'!V491="","",'tab1'!V491)</f>
        <v>03 Wzmacnianie konkurencyjności małych i średnich przedsiębiorstw (MŚP)</v>
      </c>
      <c r="W493" s="26" t="str">
        <f>IF('tab1'!W491="","",'tab1'!W491)</f>
        <v>Projekt nie jest realizowany w ramach EFS</v>
      </c>
      <c r="X493" s="26" t="str">
        <f>IF('tab1'!X491="","",'tab1'!X491)</f>
        <v>Nie dotyczy</v>
      </c>
      <c r="Y493" s="27" t="str">
        <f>VLOOKUP(C493,'przeliczenia '!C:D,2,FALSE)</f>
        <v>WOJ.: POMORSKIE, POW.: bytowski, GM.: Bytów</v>
      </c>
    </row>
    <row r="494" spans="1:25" ht="90" x14ac:dyDescent="0.25">
      <c r="A494" s="26" t="str">
        <f>IF('tab1'!A492="","",'tab1'!A492)</f>
        <v>Wprowadzenie nowych usług turystycznych i dostosowanie działalności do wymogów COVID-19.</v>
      </c>
      <c r="B494" s="26" t="str">
        <f>IF('tab1'!B492="","",'tab1'!B492)</f>
        <v>Przedmiotem projektu jest wprowadzenie nowych usług turystycznych i dostosowanie działalności do wymogów COVID-19. Czas jego realizacji 4 miesiące (lipiec- październik 2020). Zakres projektu obejmuje remont łazienek i zakup wyposażenia niezbędnego do dostosowania obiektów do wymogów sanitarnych i obsługi klienta w warunkach zagrożenia epidemiologicznego: 1. zakup sprzętu turystyczno- sportowego 2. zakup i montaż placu zabaw 3. zakup urządzeń przemysłowych do restauracji 4. wyposażenie ogrodu 5. remont 5 łazienek Szczegółowa specyfikacja w biznes planie. Całe przedsięwzięcie opiera się na zastosowaniu innowacyjnych rozwiązań, nowej technologii i panującej mody, zastosowanie w oparciu o trendy panujące na rynku. Atutem jest doskonała lokalizacja. Inwestycja zlokalizowana jest w Borzyszkowach, przy samym jeziorze, na którym znajdują się dwie wyspy. Projekt jest gotowy do realizacji, ceny oszacowane na podstawie ofert z Internetu.</v>
      </c>
      <c r="C494" s="26" t="str">
        <f>IF('tab1'!C492="","",'tab1'!C492)</f>
        <v>RPPM.02.02.01-22-0275/20</v>
      </c>
      <c r="D494" s="26" t="str">
        <f>IF('tab1'!D492="","",'tab1'!D492)</f>
        <v>KRYSTYNA GLINIECKA</v>
      </c>
      <c r="E494" s="26" t="str">
        <f>IF('tab1'!E492="","",'tab1'!E492)</f>
        <v>EFRR</v>
      </c>
      <c r="F494" s="26" t="str">
        <f>IF('tab1'!F492="","",'tab1'!F492)</f>
        <v>Regionalny Program Operacyjny Województwa Pomorskiego na lata 2014-2020</v>
      </c>
      <c r="G494" s="26" t="str">
        <f>IF('tab1'!G492="","",'tab1'!G492)</f>
        <v>2. Przedsiębiorstwa</v>
      </c>
      <c r="H494" s="26" t="str">
        <f>IF('tab1'!H492="","",'tab1'!H492)</f>
        <v>2.2. Inwestycje profilowane – wsparcie dotacyjne</v>
      </c>
      <c r="I494" s="26" t="str">
        <f>IF('tab1'!I492="","",'tab1'!I492)</f>
        <v>2.2.1. Inwestycje profilowane – wsparcie dotacyjne</v>
      </c>
      <c r="J494" s="26">
        <f>IF('tab1'!J492="","",'tab1'!J492)</f>
        <v>240500</v>
      </c>
      <c r="K494" s="26">
        <f>IF('tab1'!K492="","",'tab1'!K492)</f>
        <v>240500</v>
      </c>
      <c r="L494" s="26">
        <f>IF('tab1'!L492="","",'tab1'!L492)</f>
        <v>204425</v>
      </c>
      <c r="M494" s="26">
        <f>IF('tab1'!M492="","",'tab1'!M492)</f>
        <v>85</v>
      </c>
      <c r="N494" s="26" t="str">
        <f>IF('tab1'!N492="","",'tab1'!N492)</f>
        <v>01 Dotacja bezzwrotna</v>
      </c>
      <c r="O494" s="26" t="str">
        <f>IF('tab1'!O492="","",'tab1'!O492)</f>
        <v>Miejsca realizacji do uzupełnienia ręcznego z raportu uzupełniającego!</v>
      </c>
      <c r="P494" s="26" t="str">
        <f>IF('tab1'!P492="","",'tab1'!P492)</f>
        <v>03 Obszary wiejskie (o małej gęstości zaludnienia)</v>
      </c>
      <c r="Q494" s="28">
        <f>IF('tab1'!Q492="","",'tab1'!Q492)</f>
        <v>44013</v>
      </c>
      <c r="R494" s="28">
        <f>IF('tab1'!R492="","",'tab1'!R492)</f>
        <v>44377</v>
      </c>
      <c r="S494" s="26" t="str">
        <f>IF('tab1'!S492="","",'tab1'!S492)</f>
        <v>Nadzwyczajny</v>
      </c>
      <c r="T494" s="26" t="str">
        <f>IF('tab1'!T492="","",'tab1'!T492)</f>
        <v>15 Turystyka oraz działalność związana z zakwaterowaniem i usługami gastronomicznymi</v>
      </c>
      <c r="U494" s="26" t="str">
        <f>IF('tab1'!U492="","",'tab1'!U492)</f>
        <v>067 Rozwój działalności MŚP, wsparcie przedsiębiorczości i tworzenia przedsiębiorstw (w tym wsparcie dla przedsiębiorstw typu spin-off i spin-out)</v>
      </c>
      <c r="V494" s="26" t="str">
        <f>IF('tab1'!V492="","",'tab1'!V492)</f>
        <v>03 Wzmacnianie konkurencyjności małych i średnich przedsiębiorstw (MŚP)</v>
      </c>
      <c r="W494" s="26" t="str">
        <f>IF('tab1'!W492="","",'tab1'!W492)</f>
        <v>Projekt nie jest realizowany w ramach EFS</v>
      </c>
      <c r="X494" s="26" t="str">
        <f>IF('tab1'!X492="","",'tab1'!X492)</f>
        <v>Nie dotyczy</v>
      </c>
      <c r="Y494" s="27" t="str">
        <f>VLOOKUP(C494,'przeliczenia '!C:D,2,FALSE)</f>
        <v>WOJ.: POMORSKIE, POW.: bytowski, GM.: Lipnica</v>
      </c>
    </row>
    <row r="495" spans="1:25" ht="90" hidden="1" x14ac:dyDescent="0.25">
      <c r="A495" s="26" t="str">
        <f>IF('tab1'!A493="","",'tab1'!A493)</f>
        <v>Wprowadzenie mobilnych usług medycznych</v>
      </c>
      <c r="B495" s="26" t="str">
        <f>IF('tab1'!B493="","",'tab1'!B493)</f>
        <v>Niniejszy projekt prowadzi do podniesienia konkurencyjności przedsiębiorstwa poprzez wprowadzenie na rynek nowoczesnej i zaawansowanej aplikacji mobilnej. Projekt jest odpowiedzią na potrzeby pacjentów, lekarzy oraz przedsiębiorstwa. W ramach realizacji projektu na rynek trafi zaawansowany produkt informatyczny dostępny w każdej chwili i w każdym miejscu, który wspomagał będzie proces leczenia. Będzie przyjazny dla pacjenta oraz pomocny w pracy lekarza. Umożliwi on przetwarzanie ogromnych ilości danych w sposób płynny i wydajny dzięki inwestycji w zwiększenie mocy obliczeniowych wnioskodawcy. W ramach projektu wprowadzony zostanie również system do zarzadzania danymi pacjentów które przesyłane będą w głównej mierze za pomocą nowopowstałej aplikacji. Niebagatelnym jest fakt, że przedsiębiorstwo zastanie przygotowane do spełnienia w przyszłości wymogu ustawowego polegającego na gromadzeniu dokumentacji pacjentów w formie elektronicznej.</v>
      </c>
      <c r="C495" s="26" t="str">
        <f>IF('tab1'!C493="","",'tab1'!C493)</f>
        <v>RPPM.02.02.01-22-0276/16</v>
      </c>
      <c r="D495" s="26" t="str">
        <f>IF('tab1'!D493="","",'tab1'!D493)</f>
        <v>NIEPUBLICZNY ZAKŁAD OPIEKI ZDROWOTNEJ ŚRÓDMIEŚCIE SPÓŁKA Z OGRANICZONĄ ODPOWIEDZIALNOŚCIĄ</v>
      </c>
      <c r="E495" s="26" t="str">
        <f>IF('tab1'!E493="","",'tab1'!E493)</f>
        <v>EFRR</v>
      </c>
      <c r="F495" s="26" t="str">
        <f>IF('tab1'!F493="","",'tab1'!F493)</f>
        <v>Regionalny Program Operacyjny Województwa Pomorskiego na lata 2014-2020</v>
      </c>
      <c r="G495" s="26" t="str">
        <f>IF('tab1'!G493="","",'tab1'!G493)</f>
        <v>2. Przedsiębiorstwa</v>
      </c>
      <c r="H495" s="26" t="str">
        <f>IF('tab1'!H493="","",'tab1'!H493)</f>
        <v>2.2. Inwestycje profilowane – wsparcie dotacyjne</v>
      </c>
      <c r="I495" s="26" t="str">
        <f>IF('tab1'!I493="","",'tab1'!I493)</f>
        <v>2.2.1. Inwestycje profilowane – wsparcie dotacyjne</v>
      </c>
      <c r="J495" s="26">
        <f>IF('tab1'!J493="","",'tab1'!J493)</f>
        <v>1700000</v>
      </c>
      <c r="K495" s="26">
        <f>IF('tab1'!K493="","",'tab1'!K493)</f>
        <v>1700000</v>
      </c>
      <c r="L495" s="26">
        <f>IF('tab1'!L493="","",'tab1'!L493)</f>
        <v>663000</v>
      </c>
      <c r="M495" s="26">
        <f>IF('tab1'!M493="","",'tab1'!M493)</f>
        <v>39</v>
      </c>
      <c r="N495" s="26" t="str">
        <f>IF('tab1'!N493="","",'tab1'!N493)</f>
        <v>01 Dotacja bezzwrotna</v>
      </c>
      <c r="O495" s="26" t="str">
        <f>IF('tab1'!O493="","",'tab1'!O493)</f>
        <v>Miejsca realizacji do uzupełnienia ręcznego z raportu uzupełniającego!</v>
      </c>
      <c r="P495" s="26" t="str">
        <f>IF('tab1'!P493="","",'tab1'!P493)</f>
        <v>01 Duże obszary miejskie (o ludności &gt;50 000 i dużej gęstości zaludnienia)</v>
      </c>
      <c r="Q495" s="28">
        <f>IF('tab1'!Q493="","",'tab1'!Q493)</f>
        <v>42521</v>
      </c>
      <c r="R495" s="28">
        <f>IF('tab1'!R493="","",'tab1'!R493)</f>
        <v>43738</v>
      </c>
      <c r="S495" s="26" t="str">
        <f>IF('tab1'!S493="","",'tab1'!S493)</f>
        <v>Konkursowy</v>
      </c>
      <c r="T495" s="26" t="str">
        <f>IF('tab1'!T493="","",'tab1'!T493)</f>
        <v>20 Opieka zdrowotna</v>
      </c>
      <c r="U495" s="26" t="str">
        <f>IF('tab1'!U493="","",'tab1'!U493)</f>
        <v>067 Rozwój działalności MŚP, wsparcie przedsiębiorczości i tworzenia przedsiębiorstw (w tym wsparcie dla przedsiębiorstw typu spin-off i spin-out)</v>
      </c>
      <c r="V495" s="26" t="str">
        <f>IF('tab1'!V493="","",'tab1'!V493)</f>
        <v>03 Wzmacnianie konkurencyjności małych i średnich przedsiębiorstw (MŚP)</v>
      </c>
      <c r="W495" s="26" t="str">
        <f>IF('tab1'!W493="","",'tab1'!W493)</f>
        <v>Projekt nie jest realizowany w ramach EFS</v>
      </c>
      <c r="X495" s="26" t="str">
        <f>IF('tab1'!X493="","",'tab1'!X493)</f>
        <v>Nie dotyczy</v>
      </c>
      <c r="Y495" s="27" t="str">
        <f>VLOOKUP(C495,'przeliczenia '!C:D,2,FALSE)</f>
        <v>WOJ.: POMORSKIE</v>
      </c>
    </row>
    <row r="496" spans="1:25" ht="90" x14ac:dyDescent="0.25">
      <c r="A496" s="26" t="str">
        <f>IF('tab1'!A494="","",'tab1'!A494)</f>
        <v>Realizacja inwestycji służących przeciwdziałaniu negatywnym skutkom COVID-19 w restauracji „Tłusta Kaczka” w Gdyni Orłowie.</v>
      </c>
      <c r="B496" s="26" t="str">
        <f>IF('tab1'!B494="","",'tab1'!B494)</f>
        <v>Projekt polega na realizacji inwestycji służących przeciwdziałaniu negatywnym skutkom wystąpienia epidemii COVID-19 w restauracji „Tłusta Kaczka”. W projekcie Wnioskodawca zaplanował: -prace adaptacyjno-remontowe restauracji; -zmiany w modelu sprzedaży tj. rozbudowa bezpiecznych kanałów dystrybucji posiłków w postaci sprzedaży na wynos i na dowóz; -stworzenia odpowiednich warunków sanitarno-higienicznych dla klientów poprzez minimalizację czynników wpływających na rozpowszechnianie się COVID-19 (m.in. powiększenie miejsc konsumpcyjnych w celu zapewnienia odległości między gośćmi); -zapewnienia bezpieczeństwa i komfortu pracy dla pracowników, poprzez zwiększenie ilości odzieży ochronnej (kitle dla kucharzy, zapaski, spodnie, obuwie ochronne, czepki, rękawiczki). Zadania zaplanowane do realizacji w niniejszym projekcie będą stanowić kompleksową odpowiedź na zdiagnozowane przez Wnioskodawcę bariery w prowadzeniu dotychczasowej działalności w warunkach zaostrzonego reżimu sanitarnego.</v>
      </c>
      <c r="C496" s="26" t="str">
        <f>IF('tab1'!C494="","",'tab1'!C494)</f>
        <v>RPPM.02.02.01-22-0276/20</v>
      </c>
      <c r="D496" s="26" t="str">
        <f>IF('tab1'!D494="","",'tab1'!D494)</f>
        <v>RED LINE SPÓŁKA Z OGRANICZONĄ ODPOWIEDZIALNOŚCIĄ</v>
      </c>
      <c r="E496" s="26" t="str">
        <f>IF('tab1'!E494="","",'tab1'!E494)</f>
        <v>EFRR</v>
      </c>
      <c r="F496" s="26" t="str">
        <f>IF('tab1'!F494="","",'tab1'!F494)</f>
        <v>Regionalny Program Operacyjny Województwa Pomorskiego na lata 2014-2020</v>
      </c>
      <c r="G496" s="26" t="str">
        <f>IF('tab1'!G494="","",'tab1'!G494)</f>
        <v>2. Przedsiębiorstwa</v>
      </c>
      <c r="H496" s="26" t="str">
        <f>IF('tab1'!H494="","",'tab1'!H494)</f>
        <v>2.2. Inwestycje profilowane – wsparcie dotacyjne</v>
      </c>
      <c r="I496" s="26" t="str">
        <f>IF('tab1'!I494="","",'tab1'!I494)</f>
        <v>2.2.1. Inwestycje profilowane – wsparcie dotacyjne</v>
      </c>
      <c r="J496" s="26">
        <f>IF('tab1'!J494="","",'tab1'!J494)</f>
        <v>250020</v>
      </c>
      <c r="K496" s="26">
        <f>IF('tab1'!K494="","",'tab1'!K494)</f>
        <v>250020</v>
      </c>
      <c r="L496" s="26">
        <f>IF('tab1'!L494="","",'tab1'!L494)</f>
        <v>223767</v>
      </c>
      <c r="M496" s="26">
        <f>IF('tab1'!M494="","",'tab1'!M494)</f>
        <v>89.4996400287977</v>
      </c>
      <c r="N496" s="26" t="str">
        <f>IF('tab1'!N494="","",'tab1'!N494)</f>
        <v>01 Dotacja bezzwrotna</v>
      </c>
      <c r="O496" s="26" t="str">
        <f>IF('tab1'!O494="","",'tab1'!O494)</f>
        <v>Miejsca realizacji do uzupełnienia ręcznego z raportu uzupełniającego!</v>
      </c>
      <c r="P496" s="26" t="str">
        <f>IF('tab1'!P494="","",'tab1'!P494)</f>
        <v>01 Duże obszary miejskie (o ludności &gt;50 000 i dużej gęstości zaludnienia)</v>
      </c>
      <c r="Q496" s="28">
        <f>IF('tab1'!Q494="","",'tab1'!Q494)</f>
        <v>44013</v>
      </c>
      <c r="R496" s="28">
        <f>IF('tab1'!R494="","",'tab1'!R494)</f>
        <v>44408</v>
      </c>
      <c r="S496" s="26" t="str">
        <f>IF('tab1'!S494="","",'tab1'!S494)</f>
        <v>Nadzwyczajny</v>
      </c>
      <c r="T496" s="26" t="str">
        <f>IF('tab1'!T494="","",'tab1'!T494)</f>
        <v>15 Turystyka oraz działalność związana z zakwaterowaniem i usługami gastronomicznymi</v>
      </c>
      <c r="U496" s="26" t="str">
        <f>IF('tab1'!U494="","",'tab1'!U494)</f>
        <v>067 Rozwój działalności MŚP, wsparcie przedsiębiorczości i tworzenia przedsiębiorstw (w tym wsparcie dla przedsiębiorstw typu spin-off i spin-out)</v>
      </c>
      <c r="V496" s="26" t="str">
        <f>IF('tab1'!V494="","",'tab1'!V494)</f>
        <v>03 Wzmacnianie konkurencyjności małych i średnich przedsiębiorstw (MŚP)</v>
      </c>
      <c r="W496" s="26" t="str">
        <f>IF('tab1'!W494="","",'tab1'!W494)</f>
        <v>Projekt nie jest realizowany w ramach EFS</v>
      </c>
      <c r="X496" s="26" t="str">
        <f>IF('tab1'!X494="","",'tab1'!X494)</f>
        <v>Nie dotyczy</v>
      </c>
      <c r="Y496" s="27" t="str">
        <f>VLOOKUP(C496,'przeliczenia '!C:D,2,FALSE)</f>
        <v>WOJ.: POMORSKIE, POW.: Gdynia, GM.: Gdynia</v>
      </c>
    </row>
    <row r="497" spans="1:25" ht="90" hidden="1" x14ac:dyDescent="0.25">
      <c r="A497" s="26" t="str">
        <f>IF('tab1'!A495="","",'tab1'!A495)</f>
        <v>Wzrost konkurencyjności przedsiębiorstwa poprzez wprowadzenie nowych produktów w obszarze Inteligentnych Specjalizacji Pomorza.</v>
      </c>
      <c r="B497" s="26" t="str">
        <f>IF('tab1'!B495="","",'tab1'!B495)</f>
        <v>Przedmiotowy projekt prowadzi do podniesienia konkurencyjności oraz do proeksportowego ukierunkowania Pracowni Mebli Stylowych Ireneusz Zwara. Powyższe założenia zostaną osiągnięte poprzez wprowadzenie bezpośrednio do oferty kompletnych mebli oraz elementów do montażu kompletnych mebli z wyłącznym przeznaczeniem na statki, jachty i inne jednostki pływające. Meble te będą wykonane z materiałów odpornych na warunki panujące na jednostkach pływających. Podniesienie konkurencyjności jak i planowanie działań eksportowych będzie możliwe do zrealizowania poprzez zakup i wdrażanie maszyn, urządzeń, instalacji niezbędnych do rozpoczęcia produkcji nowych wyrobów. Dzięki poczynionym inwestycjom, niniejszy projekt ułatwi Przedsiębiorstwu podniesienie konkurencyjności w ramach Inteligentnej Specjalizacji Pomorza „Technologie offshore i portowo-logistyczne” na skutek produkcji specjalistycznych mebli przeznaczonych na jednostki pływające dla klientów zarówno w kraju, jak i zagranicą.</v>
      </c>
      <c r="C497" s="26" t="str">
        <f>IF('tab1'!C495="","",'tab1'!C495)</f>
        <v>RPPM.02.02.01-22-0277/17</v>
      </c>
      <c r="D497" s="26" t="str">
        <f>IF('tab1'!D495="","",'tab1'!D495)</f>
        <v>IRENEUSZ ZWARA PRACOWNIA MEBLI STYLOWYCH IRENEUSZ ZWARA</v>
      </c>
      <c r="E497" s="26" t="str">
        <f>IF('tab1'!E495="","",'tab1'!E495)</f>
        <v>EFRR</v>
      </c>
      <c r="F497" s="26" t="str">
        <f>IF('tab1'!F495="","",'tab1'!F495)</f>
        <v>Regionalny Program Operacyjny Województwa Pomorskiego na lata 2014-2020</v>
      </c>
      <c r="G497" s="26" t="str">
        <f>IF('tab1'!G495="","",'tab1'!G495)</f>
        <v>2. Przedsiębiorstwa</v>
      </c>
      <c r="H497" s="26" t="str">
        <f>IF('tab1'!H495="","",'tab1'!H495)</f>
        <v>2.2. Inwestycje profilowane – wsparcie dotacyjne</v>
      </c>
      <c r="I497" s="26" t="str">
        <f>IF('tab1'!I495="","",'tab1'!I495)</f>
        <v>2.2.1. Inwestycje profilowane – wsparcie dotacyjne</v>
      </c>
      <c r="J497" s="26">
        <f>IF('tab1'!J495="","",'tab1'!J495)</f>
        <v>1599000</v>
      </c>
      <c r="K497" s="26">
        <f>IF('tab1'!K495="","",'tab1'!K495)</f>
        <v>1300000</v>
      </c>
      <c r="L497" s="26">
        <f>IF('tab1'!L495="","",'tab1'!L495)</f>
        <v>648700</v>
      </c>
      <c r="M497" s="26">
        <f>IF('tab1'!M495="","",'tab1'!M495)</f>
        <v>49.9</v>
      </c>
      <c r="N497" s="26" t="str">
        <f>IF('tab1'!N495="","",'tab1'!N495)</f>
        <v>01 Dotacja bezzwrotna</v>
      </c>
      <c r="O497" s="26" t="str">
        <f>IF('tab1'!O495="","",'tab1'!O495)</f>
        <v>Miejsca realizacji do uzupełnienia ręcznego z raportu uzupełniającego!</v>
      </c>
      <c r="P497" s="26" t="str">
        <f>IF('tab1'!P495="","",'tab1'!P495)</f>
        <v>01 Duże obszary miejskie (o ludności &gt;50 000 i dużej gęstości zaludnienia)</v>
      </c>
      <c r="Q497" s="28">
        <f>IF('tab1'!Q495="","",'tab1'!Q495)</f>
        <v>42826</v>
      </c>
      <c r="R497" s="28">
        <f>IF('tab1'!R495="","",'tab1'!R495)</f>
        <v>43951</v>
      </c>
      <c r="S497" s="26" t="str">
        <f>IF('tab1'!S495="","",'tab1'!S495)</f>
        <v>Konkursowy</v>
      </c>
      <c r="T497" s="26" t="str">
        <f>IF('tab1'!T495="","",'tab1'!T495)</f>
        <v>24 Inne niewyszczególnione usługi</v>
      </c>
      <c r="U497" s="26" t="str">
        <f>IF('tab1'!U495="","",'tab1'!U495)</f>
        <v>067 Rozwój działalności MŚP, wsparcie przedsiębiorczości i tworzenia przedsiębiorstw (w tym wsparcie dla przedsiębiorstw typu spin-off i spin-out)</v>
      </c>
      <c r="V497" s="26" t="str">
        <f>IF('tab1'!V495="","",'tab1'!V495)</f>
        <v>03 Wzmacnianie konkurencyjności małych i średnich przedsiębiorstw (MŚP)</v>
      </c>
      <c r="W497" s="26" t="str">
        <f>IF('tab1'!W495="","",'tab1'!W495)</f>
        <v>Projekt nie jest realizowany w ramach EFS</v>
      </c>
      <c r="X497" s="26" t="str">
        <f>IF('tab1'!X495="","",'tab1'!X495)</f>
        <v>Nie dotyczy</v>
      </c>
      <c r="Y497" s="27" t="str">
        <f>VLOOKUP(C497,'przeliczenia '!C:D,2,FALSE)</f>
        <v>WOJ.: POMORSKIE, POW.: kartuski, GM.: Chmielno</v>
      </c>
    </row>
    <row r="498" spans="1:25" ht="90" x14ac:dyDescent="0.25">
      <c r="A498" s="26" t="str">
        <f>IF('tab1'!A496="","",'tab1'!A496)</f>
        <v>Dywersyfikacja sposobów świadczenia usług gastronomicznych w kawiarni HYGGE CAFE w Gdyni w celu przeciwdziałania skutkom pandemii COVID-19</v>
      </c>
      <c r="B498" s="26" t="str">
        <f>IF('tab1'!B496="","",'tab1'!B496)</f>
        <v>Wnioskodawca planuje realizację projektu, którego celem jest przeciwdziałanie negatywnym skutkom pandemii COVID-19 poprzez wprowadzenie do oferty kawiarni HYGGE CAFE "kawy na wynos" serwowanej z mobilnych cafe pointów, a także dostosowanie infrastruktury ogródka kawiarni do potrzeb i oczekiwań klientów oraz rozbudowanie strony internetowej do zdalnego składania zamówień. Aby osiągnąć założony cel Wnioskodawca zakłada realizację następujących zadań: 1. Adaptacja ogródka kawiarnianego - zakup markizy i ogrzewaczy; 2. Zakup 5 sztuk mobilnych cafe pointów (maszyny i urządzenia gdzie indziej niesklasyfikowane) do serwowania kawy na wynos oraz dodatkowych 2 profesjonalnych młynków; 3. Zakup ogólnodostępnego oprogramowania do zarządzania sklepem internetowym 4. Promocja projektu. Realizacja projektu przyczyni się do poprawy sytuacji ekonomicznej firmy, umożliwi jej konkurowanie na rynku, dywersyfikację źródeł przychodów, a także zabezpieczy przed skutkami ponownego lockdownu.</v>
      </c>
      <c r="C498" s="26" t="str">
        <f>IF('tab1'!C496="","",'tab1'!C496)</f>
        <v>RPPM.02.02.01-22-0277/20</v>
      </c>
      <c r="D498" s="26" t="str">
        <f>IF('tab1'!D496="","",'tab1'!D496)</f>
        <v>HYGGE CAFE SP. Z O.O.</v>
      </c>
      <c r="E498" s="26" t="str">
        <f>IF('tab1'!E496="","",'tab1'!E496)</f>
        <v>EFRR</v>
      </c>
      <c r="F498" s="26" t="str">
        <f>IF('tab1'!F496="","",'tab1'!F496)</f>
        <v>Regionalny Program Operacyjny Województwa Pomorskiego na lata 2014-2020</v>
      </c>
      <c r="G498" s="26" t="str">
        <f>IF('tab1'!G496="","",'tab1'!G496)</f>
        <v>2. Przedsiębiorstwa</v>
      </c>
      <c r="H498" s="26" t="str">
        <f>IF('tab1'!H496="","",'tab1'!H496)</f>
        <v>2.2. Inwestycje profilowane – wsparcie dotacyjne</v>
      </c>
      <c r="I498" s="26" t="str">
        <f>IF('tab1'!I496="","",'tab1'!I496)</f>
        <v>2.2.1. Inwestycje profilowane – wsparcie dotacyjne</v>
      </c>
      <c r="J498" s="26">
        <f>IF('tab1'!J496="","",'tab1'!J496)</f>
        <v>249602.39</v>
      </c>
      <c r="K498" s="26">
        <f>IF('tab1'!K496="","",'tab1'!K496)</f>
        <v>249602.39</v>
      </c>
      <c r="L498" s="26">
        <f>IF('tab1'!L496="","",'tab1'!L496)</f>
        <v>218276.69</v>
      </c>
      <c r="M498" s="26">
        <f>IF('tab1'!M496="","",'tab1'!M496)</f>
        <v>87.449759595651301</v>
      </c>
      <c r="N498" s="26" t="str">
        <f>IF('tab1'!N496="","",'tab1'!N496)</f>
        <v>01 Dotacja bezzwrotna</v>
      </c>
      <c r="O498" s="26" t="str">
        <f>IF('tab1'!O496="","",'tab1'!O496)</f>
        <v>Miejsca realizacji do uzupełnienia ręcznego z raportu uzupełniającego!</v>
      </c>
      <c r="P498" s="26" t="str">
        <f>IF('tab1'!P496="","",'tab1'!P496)</f>
        <v>01 Duże obszary miejskie (o ludności &gt;50 000 i dużej gęstości zaludnienia)</v>
      </c>
      <c r="Q498" s="28">
        <f>IF('tab1'!Q496="","",'tab1'!Q496)</f>
        <v>44013</v>
      </c>
      <c r="R498" s="28">
        <f>IF('tab1'!R496="","",'tab1'!R496)</f>
        <v>44530</v>
      </c>
      <c r="S498" s="26" t="str">
        <f>IF('tab1'!S496="","",'tab1'!S496)</f>
        <v>Nadzwyczajny</v>
      </c>
      <c r="T498" s="26" t="str">
        <f>IF('tab1'!T496="","",'tab1'!T496)</f>
        <v>15 Turystyka oraz działalność związana z zakwaterowaniem i usługami gastronomicznymi</v>
      </c>
      <c r="U498" s="26" t="str">
        <f>IF('tab1'!U496="","",'tab1'!U496)</f>
        <v>067 Rozwój działalności MŚP, wsparcie przedsiębiorczości i tworzenia przedsiębiorstw (w tym wsparcie dla przedsiębiorstw typu spin-off i spin-out)</v>
      </c>
      <c r="V498" s="26" t="str">
        <f>IF('tab1'!V496="","",'tab1'!V496)</f>
        <v>03 Wzmacnianie konkurencyjności małych i średnich przedsiębiorstw (MŚP)</v>
      </c>
      <c r="W498" s="26" t="str">
        <f>IF('tab1'!W496="","",'tab1'!W496)</f>
        <v>Projekt nie jest realizowany w ramach EFS</v>
      </c>
      <c r="X498" s="26" t="str">
        <f>IF('tab1'!X496="","",'tab1'!X496)</f>
        <v>Nie dotyczy</v>
      </c>
      <c r="Y498" s="27" t="str">
        <f>VLOOKUP(C498,'przeliczenia '!C:D,2,FALSE)</f>
        <v>WOJ.: POMORSKIE, POW.: Gdańsk, GM.: Gdańsk</v>
      </c>
    </row>
    <row r="499" spans="1:25" ht="90" hidden="1" x14ac:dyDescent="0.25">
      <c r="A499" s="26" t="str">
        <f>IF('tab1'!A497="","",'tab1'!A497)</f>
        <v>Wzrost konkurencyjności Krzysztof Antoszewski Laboratorium Dentystycznego poprzez wprowadzenie na rynek innowacyjnych produktów stomatologicznych wykorzystujących technologię druku 3D</v>
      </c>
      <c r="B499" s="26" t="str">
        <f>IF('tab1'!B497="","",'tab1'!B497)</f>
        <v>Przedmiotowy projekt jest odpowiedzią na zidentyfikowane problemy i potrzeby Wnioskodawcy. Laboratorium funkcjonując od 2010 roku ugruntowało swoją pozycję na rynku zdobywając uznanie wśród lekarzy i pacjentów. Duża konkurencja na rynku usług protetycznych oraz zauważona nisza w zakresie usług realizowanych w oparciu o wydruk 3D skłoniły Wnioskodawcę do wdrożenia pełnego systemu CAD/CAM. Wsparcie zostało przeznaczone na zakup wyposażenia oraz urządzeń mających służyć celowi całościowego zdigitalizowania procesu realizacji usług w obszarze protetyki i implantoprotetyki. Zrealizowane inwestycje będą skutkować wprowadzeniem nowych materiałów i technologii w profilaktyce chorób cywilizacyjnych oraz okresu starzenia, medycynie regeneracyjnej i implantologii. Znajdzie również swoje bezpośrednie przełożenie w działalności Laboratorium podnosząc jego efektywność poprzez wprowadzenie usług opartych na druku 3D w miejsce dotychczas oferowanych usług realizowanych na modelu gipsowym.</v>
      </c>
      <c r="C499" s="26" t="str">
        <f>IF('tab1'!C497="","",'tab1'!C497)</f>
        <v>RPPM.02.02.01-22-0278/17</v>
      </c>
      <c r="D499" s="26" t="str">
        <f>IF('tab1'!D497="","",'tab1'!D497)</f>
        <v>KRZYSZTOF ANTOSZEWSKI LABORATORIUM DENTYSTYCZNE</v>
      </c>
      <c r="E499" s="26" t="str">
        <f>IF('tab1'!E497="","",'tab1'!E497)</f>
        <v>EFRR</v>
      </c>
      <c r="F499" s="26" t="str">
        <f>IF('tab1'!F497="","",'tab1'!F497)</f>
        <v>Regionalny Program Operacyjny Województwa Pomorskiego na lata 2014-2020</v>
      </c>
      <c r="G499" s="26" t="str">
        <f>IF('tab1'!G497="","",'tab1'!G497)</f>
        <v>2. Przedsiębiorstwa</v>
      </c>
      <c r="H499" s="26" t="str">
        <f>IF('tab1'!H497="","",'tab1'!H497)</f>
        <v>2.2. Inwestycje profilowane – wsparcie dotacyjne</v>
      </c>
      <c r="I499" s="26" t="str">
        <f>IF('tab1'!I497="","",'tab1'!I497)</f>
        <v>2.2.1. Inwestycje profilowane – wsparcie dotacyjne</v>
      </c>
      <c r="J499" s="26">
        <f>IF('tab1'!J497="","",'tab1'!J497)</f>
        <v>1194800</v>
      </c>
      <c r="K499" s="26">
        <f>IF('tab1'!K497="","",'tab1'!K497)</f>
        <v>1194800</v>
      </c>
      <c r="L499" s="26">
        <f>IF('tab1'!L497="","",'tab1'!L497)</f>
        <v>596205.19999999995</v>
      </c>
      <c r="M499" s="26">
        <f>IF('tab1'!M497="","",'tab1'!M497)</f>
        <v>49.9</v>
      </c>
      <c r="N499" s="26" t="str">
        <f>IF('tab1'!N497="","",'tab1'!N497)</f>
        <v>01 Dotacja bezzwrotna</v>
      </c>
      <c r="O499" s="26" t="str">
        <f>IF('tab1'!O497="","",'tab1'!O497)</f>
        <v>Miejsca realizacji do uzupełnienia ręcznego z raportu uzupełniającego!</v>
      </c>
      <c r="P499" s="26" t="str">
        <f>IF('tab1'!P497="","",'tab1'!P497)</f>
        <v>01 Duże obszary miejskie (o ludności &gt;50 000 i dużej gęstości zaludnienia)</v>
      </c>
      <c r="Q499" s="28">
        <f>IF('tab1'!Q497="","",'tab1'!Q497)</f>
        <v>43040</v>
      </c>
      <c r="R499" s="28">
        <f>IF('tab1'!R497="","",'tab1'!R497)</f>
        <v>43861</v>
      </c>
      <c r="S499" s="26" t="str">
        <f>IF('tab1'!S497="","",'tab1'!S497)</f>
        <v>Konkursowy</v>
      </c>
      <c r="T499" s="26" t="str">
        <f>IF('tab1'!T497="","",'tab1'!T497)</f>
        <v>20 Opieka zdrowotna</v>
      </c>
      <c r="U499" s="26" t="str">
        <f>IF('tab1'!U497="","",'tab1'!U497)</f>
        <v>067 Rozwój działalności MŚP, wsparcie przedsiębiorczości i tworzenia przedsiębiorstw (w tym wsparcie dla przedsiębiorstw typu spin-off i spin-out)</v>
      </c>
      <c r="V499" s="26" t="str">
        <f>IF('tab1'!V497="","",'tab1'!V497)</f>
        <v>03 Wzmacnianie konkurencyjności małych i średnich przedsiębiorstw (MŚP)</v>
      </c>
      <c r="W499" s="26" t="str">
        <f>IF('tab1'!W497="","",'tab1'!W497)</f>
        <v>Projekt nie jest realizowany w ramach EFS</v>
      </c>
      <c r="X499" s="26" t="str">
        <f>IF('tab1'!X497="","",'tab1'!X497)</f>
        <v>Nie dotyczy</v>
      </c>
      <c r="Y499" s="27" t="str">
        <f>VLOOKUP(C499,'przeliczenia '!C:D,2,FALSE)</f>
        <v>WOJ.: POMORSKIE, POW.: Gdańsk, GM.: Gdańsk</v>
      </c>
    </row>
    <row r="500" spans="1:25" ht="90" hidden="1" x14ac:dyDescent="0.25">
      <c r="A500" s="26" t="str">
        <f>IF('tab1'!A498="","",'tab1'!A498)</f>
        <v>Rozwój działalności oraz wprowadzenie nowych usług przez firmę LemonMind.</v>
      </c>
      <c r="B500" s="26" t="str">
        <f>IF('tab1'!B498="","",'tab1'!B498)</f>
        <v>Celem projektu jest wzrost konkurencyjności przedsiębiorstwa Lemonmind Olgierd Mrozik w wyniku rozbudowy systemu automatyzującego procesy biznesowe oraz rozszerzenia oferty o innowacyjne usługi świadczone w modelu SaaS: system kontroli realizacji zadań wyposażony w inteligentny algorytm kontroli efektywności oraz inteligentny system monitorowania efektywności i wydajności działania aplikacji webowych oparty o BIG DATA i algorytmy sztucznej inteligencji. Efektem realizacji przedsięwzięcia będzie m.in. zwiększenie wartości przedsiębiorstwa oraz wzrost przychodów ze sprzedaży. Inwestycja zostanie zrealizowana w okresie od 1 kwietnia 2016 r. do 31 grudnia 2018 r. w siedzibie firmy. W ramach przedsięwzięcia przewidziano zakup: 1. Modułu bazowego; 2. Modułu kontroli efektywności zadań; 3. Moduł inteligentnego monitorowania aplikacji; Szczegółowy opis przedmiotu projektu znajduje się w rozdz. 2.4.1 biznes planu.</v>
      </c>
      <c r="C500" s="26" t="str">
        <f>IF('tab1'!C498="","",'tab1'!C498)</f>
        <v>RPPM.02.02.01-22-0279/16</v>
      </c>
      <c r="D500" s="26" t="str">
        <f>IF('tab1'!D498="","",'tab1'!D498)</f>
        <v>LEMONMIND OLGIERD MROZIK</v>
      </c>
      <c r="E500" s="26" t="str">
        <f>IF('tab1'!E498="","",'tab1'!E498)</f>
        <v>EFRR</v>
      </c>
      <c r="F500" s="26" t="str">
        <f>IF('tab1'!F498="","",'tab1'!F498)</f>
        <v>Regionalny Program Operacyjny Województwa Pomorskiego na lata 2014-2020</v>
      </c>
      <c r="G500" s="26" t="str">
        <f>IF('tab1'!G498="","",'tab1'!G498)</f>
        <v>2. Przedsiębiorstwa</v>
      </c>
      <c r="H500" s="26" t="str">
        <f>IF('tab1'!H498="","",'tab1'!H498)</f>
        <v>2.2. Inwestycje profilowane – wsparcie dotacyjne</v>
      </c>
      <c r="I500" s="26" t="str">
        <f>IF('tab1'!I498="","",'tab1'!I498)</f>
        <v>2.2.1. Inwestycje profilowane – wsparcie dotacyjne</v>
      </c>
      <c r="J500" s="26">
        <f>IF('tab1'!J498="","",'tab1'!J498)</f>
        <v>676500</v>
      </c>
      <c r="K500" s="26">
        <f>IF('tab1'!K498="","",'tab1'!K498)</f>
        <v>550000</v>
      </c>
      <c r="L500" s="26">
        <f>IF('tab1'!L498="","",'tab1'!L498)</f>
        <v>274450</v>
      </c>
      <c r="M500" s="26">
        <f>IF('tab1'!M498="","",'tab1'!M498)</f>
        <v>49.9</v>
      </c>
      <c r="N500" s="26" t="str">
        <f>IF('tab1'!N498="","",'tab1'!N498)</f>
        <v>01 Dotacja bezzwrotna</v>
      </c>
      <c r="O500" s="26" t="str">
        <f>IF('tab1'!O498="","",'tab1'!O498)</f>
        <v>Miejsca realizacji do uzupełnienia ręcznego z raportu uzupełniającego!</v>
      </c>
      <c r="P500" s="26" t="str">
        <f>IF('tab1'!P498="","",'tab1'!P498)</f>
        <v>01 Duże obszary miejskie (o ludności &gt;50 000 i dużej gęstości zaludnienia)</v>
      </c>
      <c r="Q500" s="28">
        <f>IF('tab1'!Q498="","",'tab1'!Q498)</f>
        <v>42461</v>
      </c>
      <c r="R500" s="28">
        <f>IF('tab1'!R498="","",'tab1'!R498)</f>
        <v>43465</v>
      </c>
      <c r="S500" s="26" t="str">
        <f>IF('tab1'!S498="","",'tab1'!S498)</f>
        <v>Konkursowy</v>
      </c>
      <c r="T500" s="26" t="str">
        <f>IF('tab1'!T498="","",'tab1'!T498)</f>
        <v>13 Działania informacyjno-komunikacyjne, w tym telekomunikacja, usługi informacyjne, programowanie, doradztwo i działalność pokrewna</v>
      </c>
      <c r="U500" s="26" t="str">
        <f>IF('tab1'!U498="","",'tab1'!U498)</f>
        <v>067 Rozwój działalności MŚP, wsparcie przedsiębiorczości i tworzenia przedsiębiorstw (w tym wsparcie dla przedsiębiorstw typu spin-off i spin-out)</v>
      </c>
      <c r="V500" s="26" t="str">
        <f>IF('tab1'!V498="","",'tab1'!V498)</f>
        <v>03 Wzmacnianie konkurencyjności małych i średnich przedsiębiorstw (MŚP)</v>
      </c>
      <c r="W500" s="26" t="str">
        <f>IF('tab1'!W498="","",'tab1'!W498)</f>
        <v>Projekt nie jest realizowany w ramach EFS</v>
      </c>
      <c r="X500" s="26" t="str">
        <f>IF('tab1'!X498="","",'tab1'!X498)</f>
        <v>Nie dotyczy</v>
      </c>
      <c r="Y500" s="27" t="str">
        <f>VLOOKUP(C500,'przeliczenia '!C:D,2,FALSE)</f>
        <v>WOJ.: POMORSKIE, POW.: Gdańsk, GM.: Gdańsk</v>
      </c>
    </row>
    <row r="501" spans="1:25" ht="67.5" hidden="1" x14ac:dyDescent="0.25">
      <c r="A501" s="26" t="str">
        <f>IF('tab1'!A499="","",'tab1'!A499)</f>
        <v>Poprawa efektywności Clima Gold sp. z o.o. dzięki wykorzystaniu technologii informacyjno-komunikacyjnych</v>
      </c>
      <c r="B501" s="26" t="str">
        <f>IF('tab1'!B499="","",'tab1'!B499)</f>
        <v>Przedmiotem projektu jest przedsięwzięcie inwestycyjne związane z zakupem programu doboru central wentylacyjnych z modułami dodatkowymi. Jest to innowacyjne, dedykowane dla branży, specjalistyczne oprogramowanie wspomagające firmę w zakresie m.in. zarządzania, ofertowania, projektowania, produkcji i procesów B2B. Obecnie posiadane przez Wnioskodawcę oprogramowanie jest już przestarzałe, nie spełnia szeregu wymagań technicznych i biznesowych i nie umożliwia skutecznej współpracy B2B. Nowy system informatyczny kompleksowo rozwiąże występujące obecnie problemy. Projekt stanowi przedsięwzięcie mające na celu poprawę efektywności przedsiębiorstwa dzięki wykorzystaniu technologii ICT.</v>
      </c>
      <c r="C501" s="26" t="str">
        <f>IF('tab1'!C499="","",'tab1'!C499)</f>
        <v>RPPM.02.02.01-22-0279/17</v>
      </c>
      <c r="D501" s="26" t="str">
        <f>IF('tab1'!D499="","",'tab1'!D499)</f>
        <v>CLIMA GOLD SPÓŁKA Z OGRANICZONĄ ODPOWIEDZIALNOŚCIĄ</v>
      </c>
      <c r="E501" s="26" t="str">
        <f>IF('tab1'!E499="","",'tab1'!E499)</f>
        <v>EFRR</v>
      </c>
      <c r="F501" s="26" t="str">
        <f>IF('tab1'!F499="","",'tab1'!F499)</f>
        <v>Regionalny Program Operacyjny Województwa Pomorskiego na lata 2014-2020</v>
      </c>
      <c r="G501" s="26" t="str">
        <f>IF('tab1'!G499="","",'tab1'!G499)</f>
        <v>2. Przedsiębiorstwa</v>
      </c>
      <c r="H501" s="26" t="str">
        <f>IF('tab1'!H499="","",'tab1'!H499)</f>
        <v>2.2. Inwestycje profilowane – wsparcie dotacyjne</v>
      </c>
      <c r="I501" s="26" t="str">
        <f>IF('tab1'!I499="","",'tab1'!I499)</f>
        <v>2.2.1. Inwestycje profilowane – wsparcie dotacyjne</v>
      </c>
      <c r="J501" s="26">
        <f>IF('tab1'!J499="","",'tab1'!J499)</f>
        <v>341571</v>
      </c>
      <c r="K501" s="26">
        <f>IF('tab1'!K499="","",'tab1'!K499)</f>
        <v>197715</v>
      </c>
      <c r="L501" s="26">
        <f>IF('tab1'!L499="","",'tab1'!L499)</f>
        <v>88774.03</v>
      </c>
      <c r="M501" s="26">
        <f>IF('tab1'!M499="","",'tab1'!M499)</f>
        <v>44.899997471107397</v>
      </c>
      <c r="N501" s="26" t="str">
        <f>IF('tab1'!N499="","",'tab1'!N499)</f>
        <v>01 Dotacja bezzwrotna</v>
      </c>
      <c r="O501" s="26" t="str">
        <f>IF('tab1'!O499="","",'tab1'!O499)</f>
        <v>Miejsca realizacji do uzupełnienia ręcznego z raportu uzupełniającego!</v>
      </c>
      <c r="P501" s="26" t="str">
        <f>IF('tab1'!P499="","",'tab1'!P499)</f>
        <v>02 Małe obszary miejskie (o ludności &gt;5 000 i średniej gęstości zaludnienia)</v>
      </c>
      <c r="Q501" s="28">
        <f>IF('tab1'!Q499="","",'tab1'!Q499)</f>
        <v>42826</v>
      </c>
      <c r="R501" s="28">
        <f>IF('tab1'!R499="","",'tab1'!R499)</f>
        <v>43371</v>
      </c>
      <c r="S501" s="26" t="str">
        <f>IF('tab1'!S499="","",'tab1'!S499)</f>
        <v>Konkursowy</v>
      </c>
      <c r="T501" s="26" t="str">
        <f>IF('tab1'!T499="","",'tab1'!T499)</f>
        <v>07 Pozostałe nieokreślone branże przemysłu wytwórczego</v>
      </c>
      <c r="U501" s="26" t="str">
        <f>IF('tab1'!U499="","",'tab1'!U499)</f>
        <v>067 Rozwój działalności MŚP, wsparcie przedsiębiorczości i tworzenia przedsiębiorstw (w tym wsparcie dla przedsiębiorstw typu spin-off i spin-out)</v>
      </c>
      <c r="V501" s="26" t="str">
        <f>IF('tab1'!V499="","",'tab1'!V499)</f>
        <v>03 Wzmacnianie konkurencyjności małych i średnich przedsiębiorstw (MŚP)</v>
      </c>
      <c r="W501" s="26" t="str">
        <f>IF('tab1'!W499="","",'tab1'!W499)</f>
        <v>Projekt nie jest realizowany w ramach EFS</v>
      </c>
      <c r="X501" s="26" t="str">
        <f>IF('tab1'!X499="","",'tab1'!X499)</f>
        <v>Nie dotyczy</v>
      </c>
      <c r="Y501" s="27" t="str">
        <f>VLOOKUP(C501,'przeliczenia '!C:D,2,FALSE)</f>
        <v>WOJ.: POMORSKIE, POW.: wejherowski, GM.: Rumia</v>
      </c>
    </row>
    <row r="502" spans="1:25" ht="90" x14ac:dyDescent="0.25">
      <c r="A502" s="26" t="str">
        <f>IF('tab1'!A500="","",'tab1'!A500)</f>
        <v>Przeciwdziałanie skutkom pandemii COVID-19 w przedsiębiorstwie NEW KANSAI SUSHI BAR poprzez wdrożenie bezdotykowego systemu przyjmowania i rozliczania zamówień.</v>
      </c>
      <c r="B502" s="26" t="str">
        <f>IF('tab1'!B500="","",'tab1'!B500)</f>
        <v>Wnioskodawca planuje realizację projektu, mającego na celu wdrożenie rozwiązań teleinformatycznych, zwiększających bezpieczeństwo klientów oraz obsługi lokalu. Stanowiska umożliwiające bezdotykowe i bezkontaktowe składanie i rozliczanie zamówień, będą minimalizowały kontakt gości z pracownikami, co zmniejszy ryzyko potencjalnego rozprzestrzeniania wirusów. W celu realizacji projektu, Wnioskodawca wyodrębnił do wykonania dwa zadania, polegające na: 1. Zakupie urządzeń bezdotykowych do składania zamówień, które planuje umieścić na wszystkich dostępnych w lokalu stolikach, a także monitorów wyświetlających przekazywane przez klientów informacje w kuchni i na barze. 2. Zakupie licencji na korzystanie z oprogramowania realizującego wyżej opisany proces. W efekcie projektu, Wnioskodawca planuje powrót do obrotów lokalu sprzed pandemii, utrzymanie zatrudnienia, a także wdrożenie nowych usług, uodparniających lokal na potencjalny kolejny lockdown.</v>
      </c>
      <c r="C502" s="26" t="str">
        <f>IF('tab1'!C500="","",'tab1'!C500)</f>
        <v>RPPM.02.02.01-22-0279/20</v>
      </c>
      <c r="D502" s="26" t="str">
        <f>IF('tab1'!D500="","",'tab1'!D500)</f>
        <v>NEW KANSAI SUSHI BAR BARTOSZ POLAK</v>
      </c>
      <c r="E502" s="26" t="str">
        <f>IF('tab1'!E500="","",'tab1'!E500)</f>
        <v>EFRR</v>
      </c>
      <c r="F502" s="26" t="str">
        <f>IF('tab1'!F500="","",'tab1'!F500)</f>
        <v>Regionalny Program Operacyjny Województwa Pomorskiego na lata 2014-2020</v>
      </c>
      <c r="G502" s="26" t="str">
        <f>IF('tab1'!G500="","",'tab1'!G500)</f>
        <v>2. Przedsiębiorstwa</v>
      </c>
      <c r="H502" s="26" t="str">
        <f>IF('tab1'!H500="","",'tab1'!H500)</f>
        <v>2.2. Inwestycje profilowane – wsparcie dotacyjne</v>
      </c>
      <c r="I502" s="26" t="str">
        <f>IF('tab1'!I500="","",'tab1'!I500)</f>
        <v>2.2.1. Inwestycje profilowane – wsparcie dotacyjne</v>
      </c>
      <c r="J502" s="26">
        <f>IF('tab1'!J500="","",'tab1'!J500)</f>
        <v>283700</v>
      </c>
      <c r="K502" s="26">
        <f>IF('tab1'!K500="","",'tab1'!K500)</f>
        <v>283700</v>
      </c>
      <c r="L502" s="26">
        <f>IF('tab1'!L500="","",'tab1'!L500)</f>
        <v>241145</v>
      </c>
      <c r="M502" s="26">
        <f>IF('tab1'!M500="","",'tab1'!M500)</f>
        <v>85</v>
      </c>
      <c r="N502" s="26" t="str">
        <f>IF('tab1'!N500="","",'tab1'!N500)</f>
        <v>01 Dotacja bezzwrotna</v>
      </c>
      <c r="O502" s="26" t="str">
        <f>IF('tab1'!O500="","",'tab1'!O500)</f>
        <v>Miejsca realizacji do uzupełnienia ręcznego z raportu uzupełniającego!</v>
      </c>
      <c r="P502" s="26" t="str">
        <f>IF('tab1'!P500="","",'tab1'!P500)</f>
        <v>01 Duże obszary miejskie (o ludności &gt;50 000 i dużej gęstości zaludnienia)</v>
      </c>
      <c r="Q502" s="28">
        <f>IF('tab1'!Q500="","",'tab1'!Q500)</f>
        <v>44075</v>
      </c>
      <c r="R502" s="28">
        <f>IF('tab1'!R500="","",'tab1'!R500)</f>
        <v>44285</v>
      </c>
      <c r="S502" s="26" t="str">
        <f>IF('tab1'!S500="","",'tab1'!S500)</f>
        <v>Nadzwyczajny</v>
      </c>
      <c r="T502" s="26" t="str">
        <f>IF('tab1'!T500="","",'tab1'!T500)</f>
        <v>15 Turystyka oraz działalność związana z zakwaterowaniem i usługami gastronomicznymi</v>
      </c>
      <c r="U502" s="26" t="str">
        <f>IF('tab1'!U500="","",'tab1'!U500)</f>
        <v>067 Rozwój działalności MŚP, wsparcie przedsiębiorczości i tworzenia przedsiębiorstw (w tym wsparcie dla przedsiębiorstw typu spin-off i spin-out)</v>
      </c>
      <c r="V502" s="26" t="str">
        <f>IF('tab1'!V500="","",'tab1'!V500)</f>
        <v>03 Wzmacnianie konkurencyjności małych i średnich przedsiębiorstw (MŚP)</v>
      </c>
      <c r="W502" s="26" t="str">
        <f>IF('tab1'!W500="","",'tab1'!W500)</f>
        <v>Projekt nie jest realizowany w ramach EFS</v>
      </c>
      <c r="X502" s="26" t="str">
        <f>IF('tab1'!X500="","",'tab1'!X500)</f>
        <v>Nie dotyczy</v>
      </c>
      <c r="Y502" s="27" t="str">
        <f>VLOOKUP(C502,'przeliczenia '!C:D,2,FALSE)</f>
        <v>WOJ.: POMORSKIE, POW.: Gdańsk, GM.: Gdańsk</v>
      </c>
    </row>
    <row r="503" spans="1:25" ht="90" hidden="1" x14ac:dyDescent="0.25">
      <c r="A503" s="26" t="str">
        <f>IF('tab1'!A501="","",'tab1'!A501)</f>
        <v>Wprowadzenie systemu efektywnego zarządzania procesami biznesowymi przedsiębiorstwa.</v>
      </c>
      <c r="B503" s="26" t="str">
        <f>IF('tab1'!B501="","",'tab1'!B501)</f>
        <v>Celem niniejszego projektu jest wzmocnienie konkurencyjnej pozycji Firmy poprzez wdrożenie oprogramowania zarządzającego kluczowymi procesami biznesowymi firmy Fogia Furniture Sp. z o.o. Przedmiotowe oprogramowanie zapewni zintegrowane zarządzanie kluczowymi procesami biznesowymi przedsiębiorstwa. Usprawni i zoptymalizuje procesy planowania, zarządzania i monitorowania produkcji, kooperacji, zakupów i obsługi zamówień. Zapewni pełny dostęp do informacji i narzędzi umożliwiających kontrole zasobów przedsiębiorstwa i realizację zadań związanych z zapewnieniem sprawnego przepływu materiałów, zleceń i dostaw. Ponadto Wnioskodawca zamierza również zakupić sprzęt informatyczny niezbędny do obsługi zintegrowanego systemu zarządzania. Co więcej, realizacja projektu odpowie na zdiagnozowane problemy Wnioskodawcy w obszarze zarządzania. Projekt zostanie zrealizowany w siedzibie Spółki tj. Maks 66, 83-324 Brodnica Górna. Okres realizacji: 01.01.2018-31.12.2018 r.</v>
      </c>
      <c r="C503" s="26" t="str">
        <f>IF('tab1'!C501="","",'tab1'!C501)</f>
        <v>RPPM.02.02.01-22-0280/17</v>
      </c>
      <c r="D503" s="26" t="str">
        <f>IF('tab1'!D501="","",'tab1'!D501)</f>
        <v>FOGIA FURNITURE SPÓŁKA Z OGRANICZONA ODPOWIEDZIALNOSCIA</v>
      </c>
      <c r="E503" s="26" t="str">
        <f>IF('tab1'!E501="","",'tab1'!E501)</f>
        <v>EFRR</v>
      </c>
      <c r="F503" s="26" t="str">
        <f>IF('tab1'!F501="","",'tab1'!F501)</f>
        <v>Regionalny Program Operacyjny Województwa Pomorskiego na lata 2014-2020</v>
      </c>
      <c r="G503" s="26" t="str">
        <f>IF('tab1'!G501="","",'tab1'!G501)</f>
        <v>2. Przedsiębiorstwa</v>
      </c>
      <c r="H503" s="26" t="str">
        <f>IF('tab1'!H501="","",'tab1'!H501)</f>
        <v>2.2. Inwestycje profilowane – wsparcie dotacyjne</v>
      </c>
      <c r="I503" s="26" t="str">
        <f>IF('tab1'!I501="","",'tab1'!I501)</f>
        <v>2.2.1. Inwestycje profilowane – wsparcie dotacyjne</v>
      </c>
      <c r="J503" s="26">
        <f>IF('tab1'!J501="","",'tab1'!J501)</f>
        <v>421384.47</v>
      </c>
      <c r="K503" s="26">
        <f>IF('tab1'!K501="","",'tab1'!K501)</f>
        <v>275000</v>
      </c>
      <c r="L503" s="26">
        <f>IF('tab1'!L501="","",'tab1'!L501)</f>
        <v>123475</v>
      </c>
      <c r="M503" s="26">
        <f>IF('tab1'!M501="","",'tab1'!M501)</f>
        <v>44.9</v>
      </c>
      <c r="N503" s="26" t="str">
        <f>IF('tab1'!N501="","",'tab1'!N501)</f>
        <v>01 Dotacja bezzwrotna</v>
      </c>
      <c r="O503" s="26" t="str">
        <f>IF('tab1'!O501="","",'tab1'!O501)</f>
        <v>Miejsca realizacji do uzupełnienia ręcznego z raportu uzupełniającego!</v>
      </c>
      <c r="P503" s="26" t="str">
        <f>IF('tab1'!P501="","",'tab1'!P501)</f>
        <v>03 Obszary wiejskie (o małej gęstości zaludnienia)</v>
      </c>
      <c r="Q503" s="28">
        <f>IF('tab1'!Q501="","",'tab1'!Q501)</f>
        <v>43101</v>
      </c>
      <c r="R503" s="28">
        <f>IF('tab1'!R501="","",'tab1'!R501)</f>
        <v>43616</v>
      </c>
      <c r="S503" s="26" t="str">
        <f>IF('tab1'!S501="","",'tab1'!S501)</f>
        <v>Konkursowy</v>
      </c>
      <c r="T503" s="26" t="str">
        <f>IF('tab1'!T501="","",'tab1'!T501)</f>
        <v>24 Inne niewyszczególnione usługi</v>
      </c>
      <c r="U503" s="26" t="str">
        <f>IF('tab1'!U501="","",'tab1'!U501)</f>
        <v>067 Rozwój działalności MŚP, wsparcie przedsiębiorczości i tworzenia przedsiębiorstw (w tym wsparcie dla przedsiębiorstw typu spin-off i spin-out)</v>
      </c>
      <c r="V503" s="26" t="str">
        <f>IF('tab1'!V501="","",'tab1'!V501)</f>
        <v>03 Wzmacnianie konkurencyjności małych i średnich przedsiębiorstw (MŚP)</v>
      </c>
      <c r="W503" s="26" t="str">
        <f>IF('tab1'!W501="","",'tab1'!W501)</f>
        <v>Projekt nie jest realizowany w ramach EFS</v>
      </c>
      <c r="X503" s="26" t="str">
        <f>IF('tab1'!X501="","",'tab1'!X501)</f>
        <v>Nie dotyczy</v>
      </c>
      <c r="Y503" s="27" t="str">
        <f>VLOOKUP(C503,'przeliczenia '!C:D,2,FALSE)</f>
        <v>WOJ.: POMORSKIE, POW.: kartuski, GM.: Chmielno</v>
      </c>
    </row>
    <row r="504" spans="1:25" ht="90" hidden="1" x14ac:dyDescent="0.25">
      <c r="A504" s="26" t="str">
        <f>IF('tab1'!A502="","",'tab1'!A502)</f>
        <v>Rozszerzenie działalności przedsiębiorstwa na rynki związane z obszarem Inteligentnych Specjalizacji Pomorza.</v>
      </c>
      <c r="B504" s="26" t="str">
        <f>IF('tab1'!B502="","",'tab1'!B502)</f>
        <v>Projekt będący przedmiotem niniejszego opracowania prowadzi do wzrostu konkurencyjności przedsiębiorstwa Fogia Forniture Sp. z o.o. Wnioskodawca zamierza osiągnąć wzrost konkurencyjności poprzez rozpoczęcie produkcji i wprowadzenie do oferty wyjątkowo lekkich i dźwiękochłonnych mebli oraz ścianek działowych o wysokim stopniu ognioodporności. Wprowadzone produkty przeznaczone będą na rynek jednostek pływających, w których wymienione właściwości są bardzo pożądane. Wzrost konkurencyjności będzie możliwy do zrealizowania poprzez zakup i wdrażanie maszyn i urządzeń, niezbędnych do rozpoczęcia produkcji nowych wyrobów przeznaczonych na rynek jednostek pływających . Dzięki poczynionym inwestycjom, niniejszy projekt ułatwi Przedsiębiorstwu podniesienie konkurencyjności w ramach Inteligentnej Specjalizacji Pomorza „Technologie offshore i portowo-logistyczne” na skutek produkcji specjalistycznych mebli i ścianek działowych przeznaczonych na rynek krajowy oraz zagraniczny.</v>
      </c>
      <c r="C504" s="26" t="str">
        <f>IF('tab1'!C502="","",'tab1'!C502)</f>
        <v>RPPM.02.02.01-22-0281/17</v>
      </c>
      <c r="D504" s="26" t="str">
        <f>IF('tab1'!D502="","",'tab1'!D502)</f>
        <v>FOGIA FURNITURE SPÓŁKA Z OGRANICZONA ODPOWIEDZIALNOSCIA</v>
      </c>
      <c r="E504" s="26" t="str">
        <f>IF('tab1'!E502="","",'tab1'!E502)</f>
        <v>EFRR</v>
      </c>
      <c r="F504" s="26" t="str">
        <f>IF('tab1'!F502="","",'tab1'!F502)</f>
        <v>Regionalny Program Operacyjny Województwa Pomorskiego na lata 2014-2020</v>
      </c>
      <c r="G504" s="26" t="str">
        <f>IF('tab1'!G502="","",'tab1'!G502)</f>
        <v>2. Przedsiębiorstwa</v>
      </c>
      <c r="H504" s="26" t="str">
        <f>IF('tab1'!H502="","",'tab1'!H502)</f>
        <v>2.2. Inwestycje profilowane – wsparcie dotacyjne</v>
      </c>
      <c r="I504" s="26" t="str">
        <f>IF('tab1'!I502="","",'tab1'!I502)</f>
        <v>2.2.1. Inwestycje profilowane – wsparcie dotacyjne</v>
      </c>
      <c r="J504" s="26">
        <f>IF('tab1'!J502="","",'tab1'!J502)</f>
        <v>1531350</v>
      </c>
      <c r="K504" s="26">
        <f>IF('tab1'!K502="","",'tab1'!K502)</f>
        <v>1245000</v>
      </c>
      <c r="L504" s="26">
        <f>IF('tab1'!L502="","",'tab1'!L502)</f>
        <v>559005</v>
      </c>
      <c r="M504" s="26">
        <f>IF('tab1'!M502="","",'tab1'!M502)</f>
        <v>44.9</v>
      </c>
      <c r="N504" s="26" t="str">
        <f>IF('tab1'!N502="","",'tab1'!N502)</f>
        <v>01 Dotacja bezzwrotna</v>
      </c>
      <c r="O504" s="26" t="str">
        <f>IF('tab1'!O502="","",'tab1'!O502)</f>
        <v>Miejsca realizacji do uzupełnienia ręcznego z raportu uzupełniającego!</v>
      </c>
      <c r="P504" s="26" t="str">
        <f>IF('tab1'!P502="","",'tab1'!P502)</f>
        <v>03 Obszary wiejskie (o małej gęstości zaludnienia)</v>
      </c>
      <c r="Q504" s="28">
        <f>IF('tab1'!Q502="","",'tab1'!Q502)</f>
        <v>43101</v>
      </c>
      <c r="R504" s="28">
        <f>IF('tab1'!R502="","",'tab1'!R502)</f>
        <v>43644</v>
      </c>
      <c r="S504" s="26" t="str">
        <f>IF('tab1'!S502="","",'tab1'!S502)</f>
        <v>Konkursowy</v>
      </c>
      <c r="T504" s="26" t="str">
        <f>IF('tab1'!T502="","",'tab1'!T502)</f>
        <v>24 Inne niewyszczególnione usługi</v>
      </c>
      <c r="U504" s="26" t="str">
        <f>IF('tab1'!U502="","",'tab1'!U502)</f>
        <v>067 Rozwój działalności MŚP, wsparcie przedsiębiorczości i tworzenia przedsiębiorstw (w tym wsparcie dla przedsiębiorstw typu spin-off i spin-out)</v>
      </c>
      <c r="V504" s="26" t="str">
        <f>IF('tab1'!V502="","",'tab1'!V502)</f>
        <v>03 Wzmacnianie konkurencyjności małych i średnich przedsiębiorstw (MŚP)</v>
      </c>
      <c r="W504" s="26" t="str">
        <f>IF('tab1'!W502="","",'tab1'!W502)</f>
        <v>Projekt nie jest realizowany w ramach EFS</v>
      </c>
      <c r="X504" s="26" t="str">
        <f>IF('tab1'!X502="","",'tab1'!X502)</f>
        <v>Nie dotyczy</v>
      </c>
      <c r="Y504" s="27" t="str">
        <f>VLOOKUP(C504,'przeliczenia '!C:D,2,FALSE)</f>
        <v>WOJ.: POMORSKIE, POW.: kartuski, GM.: Chmielno</v>
      </c>
    </row>
    <row r="505" spans="1:25" ht="67.5" x14ac:dyDescent="0.25">
      <c r="A505" s="26" t="str">
        <f>IF('tab1'!A503="","",'tab1'!A503)</f>
        <v>Modernizacja obiektu VILLA MILLA w Łebie</v>
      </c>
      <c r="B505" s="26" t="str">
        <f>IF('tab1'!B503="","",'tab1'!B503)</f>
        <v>Projekt będzie polegał na modernizacji obiektu i dostosowaniu do wymogów sanitarno-zdrowotnych związanych z pandemia COVID-19</v>
      </c>
      <c r="C505" s="26" t="str">
        <f>IF('tab1'!C503="","",'tab1'!C503)</f>
        <v>RPPM.02.02.01-22-0281/20</v>
      </c>
      <c r="D505" s="26" t="str">
        <f>IF('tab1'!D503="","",'tab1'!D503)</f>
        <v>VILLA MILLA ALEKSANDRA MILLER</v>
      </c>
      <c r="E505" s="26" t="str">
        <f>IF('tab1'!E503="","",'tab1'!E503)</f>
        <v>EFRR</v>
      </c>
      <c r="F505" s="26" t="str">
        <f>IF('tab1'!F503="","",'tab1'!F503)</f>
        <v>Regionalny Program Operacyjny Województwa Pomorskiego na lata 2014-2020</v>
      </c>
      <c r="G505" s="26" t="str">
        <f>IF('tab1'!G503="","",'tab1'!G503)</f>
        <v>2. Przedsiębiorstwa</v>
      </c>
      <c r="H505" s="26" t="str">
        <f>IF('tab1'!H503="","",'tab1'!H503)</f>
        <v>2.2. Inwestycje profilowane – wsparcie dotacyjne</v>
      </c>
      <c r="I505" s="26" t="str">
        <f>IF('tab1'!I503="","",'tab1'!I503)</f>
        <v>2.2.1. Inwestycje profilowane – wsparcie dotacyjne</v>
      </c>
      <c r="J505" s="26">
        <f>IF('tab1'!J503="","",'tab1'!J503)</f>
        <v>215020.66</v>
      </c>
      <c r="K505" s="26">
        <f>IF('tab1'!K503="","",'tab1'!K503)</f>
        <v>215020.66</v>
      </c>
      <c r="L505" s="26">
        <f>IF('tab1'!L503="","",'tab1'!L503)</f>
        <v>186297.85</v>
      </c>
      <c r="M505" s="26">
        <f>IF('tab1'!M503="","",'tab1'!M503)</f>
        <v>86.641837114628899</v>
      </c>
      <c r="N505" s="26" t="str">
        <f>IF('tab1'!N503="","",'tab1'!N503)</f>
        <v>01 Dotacja bezzwrotna</v>
      </c>
      <c r="O505" s="26" t="str">
        <f>IF('tab1'!O503="","",'tab1'!O503)</f>
        <v>Miejsca realizacji do uzupełnienia ręcznego z raportu uzupełniającego!</v>
      </c>
      <c r="P505" s="26" t="str">
        <f>IF('tab1'!P503="","",'tab1'!P503)</f>
        <v>03 Obszary wiejskie (o małej gęstości zaludnienia)</v>
      </c>
      <c r="Q505" s="28">
        <f>IF('tab1'!Q503="","",'tab1'!Q503)</f>
        <v>43927</v>
      </c>
      <c r="R505" s="28">
        <f>IF('tab1'!R503="","",'tab1'!R503)</f>
        <v>44561</v>
      </c>
      <c r="S505" s="26" t="str">
        <f>IF('tab1'!S503="","",'tab1'!S503)</f>
        <v>Nadzwyczajny</v>
      </c>
      <c r="T505" s="26" t="str">
        <f>IF('tab1'!T503="","",'tab1'!T503)</f>
        <v>15 Turystyka oraz działalność związana z zakwaterowaniem i usługami gastronomicznymi</v>
      </c>
      <c r="U505" s="26" t="str">
        <f>IF('tab1'!U503="","",'tab1'!U503)</f>
        <v>067 Rozwój działalności MŚP, wsparcie przedsiębiorczości i tworzenia przedsiębiorstw (w tym wsparcie dla przedsiębiorstw typu spin-off i spin-out)</v>
      </c>
      <c r="V505" s="26" t="str">
        <f>IF('tab1'!V503="","",'tab1'!V503)</f>
        <v>03 Wzmacnianie konkurencyjności małych i średnich przedsiębiorstw (MŚP)</v>
      </c>
      <c r="W505" s="26" t="str">
        <f>IF('tab1'!W503="","",'tab1'!W503)</f>
        <v>Projekt nie jest realizowany w ramach EFS</v>
      </c>
      <c r="X505" s="26" t="str">
        <f>IF('tab1'!X503="","",'tab1'!X503)</f>
        <v>Nie dotyczy</v>
      </c>
      <c r="Y505" s="27" t="str">
        <f>VLOOKUP(C505,'przeliczenia '!C:D,2,FALSE)</f>
        <v>WOJ.: POMORSKIE, POW.: lęborski, GM.: Łeba</v>
      </c>
    </row>
    <row r="506" spans="1:25" ht="90" hidden="1" x14ac:dyDescent="0.25">
      <c r="A506" s="26" t="str">
        <f>IF('tab1'!A504="","",'tab1'!A504)</f>
        <v>„Budowa i wdrożenie mobilnego systemu samplingowego “Samplee”.</v>
      </c>
      <c r="B506" s="26" t="str">
        <f>IF('tab1'!B504="","",'tab1'!B504)</f>
        <v>Przedmiotem projektu jest stworzenie innowacyjnego rozwiązania, którego komercjalizacja na rynku polskim jak i zagranicznym, stanowi główny cel projektu. Projekt zakłada rozszerzenie gamy produktów i usług spółki Everytap o mobilny system umożliwiający przeprowadzanie promocyjnych akcji samplingowych w lokalach partnerskich. Celem systemu będzie promocja produktów klientów Everytap (marek, dostawców, producentów) poprzez ich skuteczne, atrakcyjne i mierzalne udostępnianie konsumentom końcowym. Konsumenci otrzymają możliwość wypróbowania produktów bez ponoszenia kosztów. Sampling będzie następował w miejscu i czasie kontekstowo dopasowanym do produktu. W skład systemu udostępnianego klientom Everytap wchodzić będą mobilne aplikacje samplingowe ogólne, mobilne aplikacje samplingowe customowe oraz panel konfiguracyjny oraz monitorowania dostępny online. Aplikacje mobilne będą dostępna na Android oraz iOS.</v>
      </c>
      <c r="C506" s="26" t="str">
        <f>IF('tab1'!C504="","",'tab1'!C504)</f>
        <v>RPPM.02.02.01-22-0282/17</v>
      </c>
      <c r="D506" s="26" t="str">
        <f>IF('tab1'!D504="","",'tab1'!D504)</f>
        <v>EVERYTAP SPÓŁKA Z OGRANICZONĄ ODPOWIEDZIALNOŚCIĄ</v>
      </c>
      <c r="E506" s="26" t="str">
        <f>IF('tab1'!E504="","",'tab1'!E504)</f>
        <v>EFRR</v>
      </c>
      <c r="F506" s="26" t="str">
        <f>IF('tab1'!F504="","",'tab1'!F504)</f>
        <v>Regionalny Program Operacyjny Województwa Pomorskiego na lata 2014-2020</v>
      </c>
      <c r="G506" s="26" t="str">
        <f>IF('tab1'!G504="","",'tab1'!G504)</f>
        <v>2. Przedsiębiorstwa</v>
      </c>
      <c r="H506" s="26" t="str">
        <f>IF('tab1'!H504="","",'tab1'!H504)</f>
        <v>2.2. Inwestycje profilowane – wsparcie dotacyjne</v>
      </c>
      <c r="I506" s="26" t="str">
        <f>IF('tab1'!I504="","",'tab1'!I504)</f>
        <v>2.2.1. Inwestycje profilowane – wsparcie dotacyjne</v>
      </c>
      <c r="J506" s="26">
        <f>IF('tab1'!J504="","",'tab1'!J504)</f>
        <v>1039965</v>
      </c>
      <c r="K506" s="26">
        <f>IF('tab1'!K504="","",'tab1'!K504)</f>
        <v>845500</v>
      </c>
      <c r="L506" s="26">
        <f>IF('tab1'!L504="","",'tab1'!L504)</f>
        <v>418522.5</v>
      </c>
      <c r="M506" s="26">
        <f>IF('tab1'!M504="","",'tab1'!M504)</f>
        <v>49.5</v>
      </c>
      <c r="N506" s="26" t="str">
        <f>IF('tab1'!N504="","",'tab1'!N504)</f>
        <v>01 Dotacja bezzwrotna</v>
      </c>
      <c r="O506" s="26" t="str">
        <f>IF('tab1'!O504="","",'tab1'!O504)</f>
        <v>Miejsca realizacji do uzupełnienia ręcznego z raportu uzupełniającego!</v>
      </c>
      <c r="P506" s="26" t="str">
        <f>IF('tab1'!P504="","",'tab1'!P504)</f>
        <v>01 Duże obszary miejskie (o ludności &gt;50 000 i dużej gęstości zaludnienia)</v>
      </c>
      <c r="Q506" s="28">
        <f>IF('tab1'!Q504="","",'tab1'!Q504)</f>
        <v>42979</v>
      </c>
      <c r="R506" s="28">
        <f>IF('tab1'!R504="","",'tab1'!R504)</f>
        <v>43343</v>
      </c>
      <c r="S506" s="26" t="str">
        <f>IF('tab1'!S504="","",'tab1'!S504)</f>
        <v>Konkursowy</v>
      </c>
      <c r="T506" s="26" t="str">
        <f>IF('tab1'!T504="","",'tab1'!T504)</f>
        <v>13 Działania informacyjno-komunikacyjne, w tym telekomunikacja, usługi informacyjne, programowanie, doradztwo i działalność pokrewna</v>
      </c>
      <c r="U506" s="26" t="str">
        <f>IF('tab1'!U504="","",'tab1'!U504)</f>
        <v>067 Rozwój działalności MŚP, wsparcie przedsiębiorczości i tworzenia przedsiębiorstw (w tym wsparcie dla przedsiębiorstw typu spin-off i spin-out)</v>
      </c>
      <c r="V506" s="26" t="str">
        <f>IF('tab1'!V504="","",'tab1'!V504)</f>
        <v>03 Wzmacnianie konkurencyjności małych i średnich przedsiębiorstw (MŚP)</v>
      </c>
      <c r="W506" s="26" t="str">
        <f>IF('tab1'!W504="","",'tab1'!W504)</f>
        <v>Projekt nie jest realizowany w ramach EFS</v>
      </c>
      <c r="X506" s="26" t="str">
        <f>IF('tab1'!X504="","",'tab1'!X504)</f>
        <v>Nie dotyczy</v>
      </c>
      <c r="Y506" s="27" t="str">
        <f>VLOOKUP(C506,'przeliczenia '!C:D,2,FALSE)</f>
        <v>WOJ.: POMORSKIE, POW.: Gdańsk, GM.: Gdańsk</v>
      </c>
    </row>
    <row r="507" spans="1:25" ht="78.75" x14ac:dyDescent="0.25">
      <c r="A507" s="26" t="str">
        <f>IF('tab1'!A505="","",'tab1'!A505)</f>
        <v>ROZWÓJ FIRMY GRAŻYNA MERING SKLEP OGÓLNOSPOŻYWCZY G.M. MERING ORAZ PRZECIWDZIAŁANIE NEGATYWNYM SKUTKOM WYSTĄPIENIA PANDEMII COVID-19 W FIRMIE.</v>
      </c>
      <c r="B507" s="26" t="str">
        <f>IF('tab1'!B505="","",'tab1'!B505)</f>
        <v>Projekt polega na zakupie niezbędnego wyposażenia w celu rozwoju firmy. Ma on na celu przeciwdziałanie negatywnym skutkom wystąpienia pandemii COVID-19, mającej wpływ na funkcjonowanie firmy oraz popraw sytuacji ekonomicznej firmy. Projekt poszerzy zakres oferowanych przez firmę usług jak i dostosuje ją do wymogów sanitarno-zdrowotnych. Firma posiada dwa punkty, w których będzie realizowany projekt. Oba znajdują się w Dębkach tj. ul. Cicha i ul. Zakonna 1. Zgodnie z powyższym zostaną zakupione w obu punktach: jacuzzi, sauna, plac zabaw oraz zainstalowana fotowoltaika. Działania te pozwolą uatrakcyjnić naszą ofertę, zyskać klientów i wyróżnić się na tle konkurencji a przede wszystkim polepszą sytuacje finansową firmy. Nazwa firmy odnosi się do działalności w zakresie sklepu ogólnospożywczego, jednakże jest jedna z działalności w firmie.</v>
      </c>
      <c r="C507" s="26" t="str">
        <f>IF('tab1'!C505="","",'tab1'!C505)</f>
        <v>RPPM.02.02.01-22-0284/20</v>
      </c>
      <c r="D507" s="26" t="str">
        <f>IF('tab1'!D505="","",'tab1'!D505)</f>
        <v>GRAŻYNA MERING SKLEP OGÓLNOSPOŻYWCZY G.M. MERING</v>
      </c>
      <c r="E507" s="26" t="str">
        <f>IF('tab1'!E505="","",'tab1'!E505)</f>
        <v>EFRR</v>
      </c>
      <c r="F507" s="26" t="str">
        <f>IF('tab1'!F505="","",'tab1'!F505)</f>
        <v>Regionalny Program Operacyjny Województwa Pomorskiego na lata 2014-2020</v>
      </c>
      <c r="G507" s="26" t="str">
        <f>IF('tab1'!G505="","",'tab1'!G505)</f>
        <v>2. Przedsiębiorstwa</v>
      </c>
      <c r="H507" s="26" t="str">
        <f>IF('tab1'!H505="","",'tab1'!H505)</f>
        <v>2.2. Inwestycje profilowane – wsparcie dotacyjne</v>
      </c>
      <c r="I507" s="26" t="str">
        <f>IF('tab1'!I505="","",'tab1'!I505)</f>
        <v>2.2.1. Inwestycje profilowane – wsparcie dotacyjne</v>
      </c>
      <c r="J507" s="26">
        <f>IF('tab1'!J505="","",'tab1'!J505)</f>
        <v>231956.68</v>
      </c>
      <c r="K507" s="26">
        <f>IF('tab1'!K505="","",'tab1'!K505)</f>
        <v>231956.68</v>
      </c>
      <c r="L507" s="26">
        <f>IF('tab1'!L505="","",'tab1'!L505)</f>
        <v>197163.18</v>
      </c>
      <c r="M507" s="26">
        <f>IF('tab1'!M505="","",'tab1'!M505)</f>
        <v>85.000000862229996</v>
      </c>
      <c r="N507" s="26" t="str">
        <f>IF('tab1'!N505="","",'tab1'!N505)</f>
        <v>01 Dotacja bezzwrotna</v>
      </c>
      <c r="O507" s="26" t="str">
        <f>IF('tab1'!O505="","",'tab1'!O505)</f>
        <v>Miejsca realizacji do uzupełnienia ręcznego z raportu uzupełniającego!</v>
      </c>
      <c r="P507" s="26" t="str">
        <f>IF('tab1'!P505="","",'tab1'!P505)</f>
        <v>03 Obszary wiejskie (o małej gęstości zaludnienia)</v>
      </c>
      <c r="Q507" s="28">
        <f>IF('tab1'!Q505="","",'tab1'!Q505)</f>
        <v>44006</v>
      </c>
      <c r="R507" s="28">
        <f>IF('tab1'!R505="","",'tab1'!R505)</f>
        <v>44346</v>
      </c>
      <c r="S507" s="26" t="str">
        <f>IF('tab1'!S505="","",'tab1'!S505)</f>
        <v>Nadzwyczajny</v>
      </c>
      <c r="T507" s="26" t="str">
        <f>IF('tab1'!T505="","",'tab1'!T505)</f>
        <v>15 Turystyka oraz działalność związana z zakwaterowaniem i usługami gastronomicznymi</v>
      </c>
      <c r="U507" s="26" t="str">
        <f>IF('tab1'!U505="","",'tab1'!U505)</f>
        <v>067 Rozwój działalności MŚP, wsparcie przedsiębiorczości i tworzenia przedsiębiorstw (w tym wsparcie dla przedsiębiorstw typu spin-off i spin-out)</v>
      </c>
      <c r="V507" s="26" t="str">
        <f>IF('tab1'!V505="","",'tab1'!V505)</f>
        <v>03 Wzmacnianie konkurencyjności małych i średnich przedsiębiorstw (MŚP)</v>
      </c>
      <c r="W507" s="26" t="str">
        <f>IF('tab1'!W505="","",'tab1'!W505)</f>
        <v>Projekt nie jest realizowany w ramach EFS</v>
      </c>
      <c r="X507" s="26" t="str">
        <f>IF('tab1'!X505="","",'tab1'!X505)</f>
        <v>Nie dotyczy</v>
      </c>
      <c r="Y507" s="27" t="str">
        <f>VLOOKUP(C507,'przeliczenia '!C:D,2,FALSE)</f>
        <v>WOJ.: POMORSKIE, POW.: pucki, GM.: Krokowa</v>
      </c>
    </row>
    <row r="508" spans="1:25" ht="78.75" hidden="1" x14ac:dyDescent="0.25">
      <c r="A508" s="26" t="str">
        <f>IF('tab1'!A506="","",'tab1'!A506)</f>
        <v>Ostatni etap redukcji energochłonności procesów produkcyjnych poprzez rozbudowę i unowocześnienie parku maszynowego oraz wdrożenie zintegrowanego systemu klasy ERP w Hubeny s.c.</v>
      </c>
      <c r="B508" s="26" t="str">
        <f>IF('tab1'!B506="","",'tab1'!B506)</f>
        <v>Celem projektu są inwestycje w przedsiębiorstwie Wnioskodawcy służące redukcji energochłonności procesu produkcyjnego. Efektem realizacji projektu będzie zmniejszenie zużycia energii elektrycznej, materiałów produkcji, skrócenie czasu realizacji zamówień i optymalizacja transportochłonności w procesach produkcyjnych. Powyższy cel zostanie w pełni zrealizowany poprzez rozbudowę i jednoczesne unowocześnienie parku maszynowego oraz wdrożenie systemu klasy ERP z SQL. Dodatkowymi korzyściami będą wprowadzenie nowego produktu i bardziej dynamiczna ekspansja na rynki zagraniczne. Projekt Wnioskodawcy wpisuje się w 3 typ projektu, jest zgodny z zakresem przedmiotowym i celami ISP3 oraz jest ostatnim z trzech projektów programu Wnioskodawcy, dotyczącym redukcji energochłonności w przedsiębiorstwie Hubeny.</v>
      </c>
      <c r="C508" s="26" t="str">
        <f>IF('tab1'!C506="","",'tab1'!C506)</f>
        <v>RPPM.02.02.01-22-0285/17</v>
      </c>
      <c r="D508" s="26" t="str">
        <f>IF('tab1'!D506="","",'tab1'!D506)</f>
        <v>HUBENY SPÓŁKA CYWILNA, KRZYSZTOF HUBENY, BARBARA HUBENY</v>
      </c>
      <c r="E508" s="26" t="str">
        <f>IF('tab1'!E506="","",'tab1'!E506)</f>
        <v>EFRR</v>
      </c>
      <c r="F508" s="26" t="str">
        <f>IF('tab1'!F506="","",'tab1'!F506)</f>
        <v>Regionalny Program Operacyjny Województwa Pomorskiego na lata 2014-2020</v>
      </c>
      <c r="G508" s="26" t="str">
        <f>IF('tab1'!G506="","",'tab1'!G506)</f>
        <v>2. Przedsiębiorstwa</v>
      </c>
      <c r="H508" s="26" t="str">
        <f>IF('tab1'!H506="","",'tab1'!H506)</f>
        <v>2.2. Inwestycje profilowane – wsparcie dotacyjne</v>
      </c>
      <c r="I508" s="26" t="str">
        <f>IF('tab1'!I506="","",'tab1'!I506)</f>
        <v>2.2.1. Inwestycje profilowane – wsparcie dotacyjne</v>
      </c>
      <c r="J508" s="26">
        <f>IF('tab1'!J506="","",'tab1'!J506)</f>
        <v>2453850</v>
      </c>
      <c r="K508" s="26">
        <f>IF('tab1'!K506="","",'tab1'!K506)</f>
        <v>1995000</v>
      </c>
      <c r="L508" s="26">
        <f>IF('tab1'!L506="","",'tab1'!L506)</f>
        <v>977550</v>
      </c>
      <c r="M508" s="26">
        <f>IF('tab1'!M506="","",'tab1'!M506)</f>
        <v>49</v>
      </c>
      <c r="N508" s="26" t="str">
        <f>IF('tab1'!N506="","",'tab1'!N506)</f>
        <v>01 Dotacja bezzwrotna</v>
      </c>
      <c r="O508" s="26" t="str">
        <f>IF('tab1'!O506="","",'tab1'!O506)</f>
        <v>Miejsca realizacji do uzupełnienia ręcznego z raportu uzupełniającego!</v>
      </c>
      <c r="P508" s="26" t="str">
        <f>IF('tab1'!P506="","",'tab1'!P506)</f>
        <v>03 Obszary wiejskie (o małej gęstości zaludnienia)</v>
      </c>
      <c r="Q508" s="28">
        <f>IF('tab1'!Q506="","",'tab1'!Q506)</f>
        <v>42810</v>
      </c>
      <c r="R508" s="28">
        <f>IF('tab1'!R506="","",'tab1'!R506)</f>
        <v>44593</v>
      </c>
      <c r="S508" s="26" t="str">
        <f>IF('tab1'!S506="","",'tab1'!S506)</f>
        <v>Konkursowy</v>
      </c>
      <c r="T508" s="26" t="str">
        <f>IF('tab1'!T506="","",'tab1'!T506)</f>
        <v>07 Pozostałe nieokreślone branże przemysłu wytwórczego</v>
      </c>
      <c r="U508" s="26" t="str">
        <f>IF('tab1'!U506="","",'tab1'!U506)</f>
        <v>069 Wsparcie ekologicznych procesów produkcyjnych oraz efektywnego wykorzystywania zasobów w MŚP</v>
      </c>
      <c r="V508" s="26" t="str">
        <f>IF('tab1'!V506="","",'tab1'!V506)</f>
        <v>03 Wzmacnianie konkurencyjności małych i średnich przedsiębiorstw (MŚP)</v>
      </c>
      <c r="W508" s="26" t="str">
        <f>IF('tab1'!W506="","",'tab1'!W506)</f>
        <v>Projekt nie jest realizowany w ramach EFS</v>
      </c>
      <c r="X508" s="26" t="str">
        <f>IF('tab1'!X506="","",'tab1'!X506)</f>
        <v>Nie dotyczy</v>
      </c>
      <c r="Y508" s="27" t="str">
        <f>VLOOKUP(C508,'przeliczenia '!C:D,2,FALSE)</f>
        <v>WOJ.: POMORSKIE, POW.: gdański, GM.: Przywidz</v>
      </c>
    </row>
    <row r="509" spans="1:25" ht="90" x14ac:dyDescent="0.25">
      <c r="A509" s="26" t="str">
        <f>IF('tab1'!A507="","",'tab1'!A507)</f>
        <v>Dofinansowanie działalności "HOUSE OF FUN" Sp. z o.o. w związku z przeciwdziałaniem pandemii COVID-19</v>
      </c>
      <c r="B509" s="26" t="str">
        <f>IF('tab1'!B507="","",'tab1'!B507)</f>
        <v>Wnioskodawca w ramach projektu zamierza nabyć niezbędne wyposażenie i środki trwałe, służące przeciwdziałaniu rozprzestrzeniania się COVID-19 Celem głównym projektu jest utrzymanie miejsc pracy oraz zapewnienie bezpieczeństwa dla wszystkich interesariuszy. Do celów szczegółowych zaliczamy: 1. Zwiększony poziom bezpieczeństwa świadczonych usług dla klientów. 2. Zwiększony poziom bezpieczeństwa zatrudnionego personelu poprzez większą dostępność środków dezynfekcyjnych (płyny). 3. Zwiększenie klientom dostępu do środków higieny, w tym związanych z dezynfekcją rąk. 4. Stworzenie komfortowych warunków dla klientów firmy poprzez odpowiednią informację o wprowadzonych rozwiązaniach zapobiegających rozprzestrzenianiu się COVID-19. 5. Stały monitoring klientów i pracowników, poprzez zamontowanie kamer termowizyjnych jako element monitoringu lokalu. 6. Nieustanna cyrkulacja powietrza w lokalu poprzez zmodernizowaną klimatyzację i wentylację 7. Regularne odkażanie powierzchni stykowych</v>
      </c>
      <c r="C509" s="26" t="str">
        <f>IF('tab1'!C507="","",'tab1'!C507)</f>
        <v>RPPM.02.02.01-22-0285/20</v>
      </c>
      <c r="D509" s="26" t="str">
        <f>IF('tab1'!D507="","",'tab1'!D507)</f>
        <v>"HOUSE OF FUN" SP. Z O.O.</v>
      </c>
      <c r="E509" s="26" t="str">
        <f>IF('tab1'!E507="","",'tab1'!E507)</f>
        <v>EFRR</v>
      </c>
      <c r="F509" s="26" t="str">
        <f>IF('tab1'!F507="","",'tab1'!F507)</f>
        <v>Regionalny Program Operacyjny Województwa Pomorskiego na lata 2014-2020</v>
      </c>
      <c r="G509" s="26" t="str">
        <f>IF('tab1'!G507="","",'tab1'!G507)</f>
        <v>2. Przedsiębiorstwa</v>
      </c>
      <c r="H509" s="26" t="str">
        <f>IF('tab1'!H507="","",'tab1'!H507)</f>
        <v>2.2. Inwestycje profilowane – wsparcie dotacyjne</v>
      </c>
      <c r="I509" s="26" t="str">
        <f>IF('tab1'!I507="","",'tab1'!I507)</f>
        <v>2.2.1. Inwestycje profilowane – wsparcie dotacyjne</v>
      </c>
      <c r="J509" s="26">
        <f>IF('tab1'!J507="","",'tab1'!J507)</f>
        <v>310857.90000000002</v>
      </c>
      <c r="K509" s="26">
        <f>IF('tab1'!K507="","",'tab1'!K507)</f>
        <v>252730</v>
      </c>
      <c r="L509" s="26">
        <f>IF('tab1'!L507="","",'tab1'!L507)</f>
        <v>199000</v>
      </c>
      <c r="M509" s="26">
        <f>IF('tab1'!M507="","",'tab1'!M507)</f>
        <v>78.740157480315006</v>
      </c>
      <c r="N509" s="26" t="str">
        <f>IF('tab1'!N507="","",'tab1'!N507)</f>
        <v>01 Dotacja bezzwrotna</v>
      </c>
      <c r="O509" s="26" t="str">
        <f>IF('tab1'!O507="","",'tab1'!O507)</f>
        <v>Miejsca realizacji do uzupełnienia ręcznego z raportu uzupełniającego!</v>
      </c>
      <c r="P509" s="26" t="str">
        <f>IF('tab1'!P507="","",'tab1'!P507)</f>
        <v>01 Duże obszary miejskie (o ludności &gt;50 000 i dużej gęstości zaludnienia)</v>
      </c>
      <c r="Q509" s="28">
        <f>IF('tab1'!Q507="","",'tab1'!Q507)</f>
        <v>44013</v>
      </c>
      <c r="R509" s="28">
        <f>IF('tab1'!R507="","",'tab1'!R507)</f>
        <v>44286</v>
      </c>
      <c r="S509" s="26" t="str">
        <f>IF('tab1'!S507="","",'tab1'!S507)</f>
        <v>Nadzwyczajny</v>
      </c>
      <c r="T509" s="26" t="str">
        <f>IF('tab1'!T507="","",'tab1'!T507)</f>
        <v>24 Inne niewyszczególnione usługi</v>
      </c>
      <c r="U509" s="26" t="str">
        <f>IF('tab1'!U507="","",'tab1'!U507)</f>
        <v>067 Rozwój działalności MŚP, wsparcie przedsiębiorczości i tworzenia przedsiębiorstw (w tym wsparcie dla przedsiębiorstw typu spin-off i spin-out)</v>
      </c>
      <c r="V509" s="26" t="str">
        <f>IF('tab1'!V507="","",'tab1'!V507)</f>
        <v>03 Wzmacnianie konkurencyjności małych i średnich przedsiębiorstw (MŚP)</v>
      </c>
      <c r="W509" s="26" t="str">
        <f>IF('tab1'!W507="","",'tab1'!W507)</f>
        <v>Projekt nie jest realizowany w ramach EFS</v>
      </c>
      <c r="X509" s="26" t="str">
        <f>IF('tab1'!X507="","",'tab1'!X507)</f>
        <v>Nie dotyczy</v>
      </c>
      <c r="Y509" s="27" t="str">
        <f>VLOOKUP(C509,'przeliczenia '!C:D,2,FALSE)</f>
        <v>WOJ.: POMORSKIE, POW.: Sopot, GM.: Sopot</v>
      </c>
    </row>
    <row r="510" spans="1:25" ht="90" x14ac:dyDescent="0.25">
      <c r="A510" s="26" t="str">
        <f>IF('tab1'!A508="","",'tab1'!A508)</f>
        <v>Modernizacja pomieszczeń i zakup wyposażenia w celu wspierania działania ośrodka Bumerang w związku z wystąpieniem pandemii Covid</v>
      </c>
      <c r="B510" s="26" t="str">
        <f>IF('tab1'!B508="","",'tab1'!B508)</f>
        <v>Ogłoszenie stanu zagrożenia epidemicznego wprowadziło zakaz prowadzenia działalności w mojej branży do 5 maja. Zamknięcie szkół spowodowało, że nie było „zielonych szkół” - naszego głównego klienta w tym sezonie w ogóle. Zanotowaliśmy 96% spadek obrotów wiosennych W związku z tym zdecydowaliśmy się na ofertę do klienta indywidualnego – osób pracujących zdalnie , z dziećmi Taka oferta wymaga dostosowania obiektu poprzez: - remont bieżący 4 apartamentów i łazienek, aby zapewnić łatwo zmywalne i higieniczne miejsce zapewnienie dobrych warunków do pracy zdalnej i nauki dzieci (internet) zakup urządzeń do ozonowania i czyszczenia parowego w celu zapewnienia sterylnych warunków zapewnienie sali z odpowiednim sprzętem do zdalnej pracy (multimedia) Zakres zadań jest istotny , zwłaszcza gdy prognozy potwierdzą się – i dzieci w wieku szkolnym wrócą do zdalnego nauczania, zamiast do zielonych aktywnych szkół w naszych Kątach RYbackich</v>
      </c>
      <c r="C510" s="26" t="str">
        <f>IF('tab1'!C508="","",'tab1'!C508)</f>
        <v>RPPM.02.02.01-22-0286/20</v>
      </c>
      <c r="D510" s="26" t="str">
        <f>IF('tab1'!D508="","",'tab1'!D508)</f>
        <v>BUMERANG OŚRODEK WYPOCZYNKOWY ANDRZEJ KUSIUK</v>
      </c>
      <c r="E510" s="26" t="str">
        <f>IF('tab1'!E508="","",'tab1'!E508)</f>
        <v>EFRR</v>
      </c>
      <c r="F510" s="26" t="str">
        <f>IF('tab1'!F508="","",'tab1'!F508)</f>
        <v>Regionalny Program Operacyjny Województwa Pomorskiego na lata 2014-2020</v>
      </c>
      <c r="G510" s="26" t="str">
        <f>IF('tab1'!G508="","",'tab1'!G508)</f>
        <v>2. Przedsiębiorstwa</v>
      </c>
      <c r="H510" s="26" t="str">
        <f>IF('tab1'!H508="","",'tab1'!H508)</f>
        <v>2.2. Inwestycje profilowane – wsparcie dotacyjne</v>
      </c>
      <c r="I510" s="26" t="str">
        <f>IF('tab1'!I508="","",'tab1'!I508)</f>
        <v>2.2.1. Inwestycje profilowane – wsparcie dotacyjne</v>
      </c>
      <c r="J510" s="26">
        <f>IF('tab1'!J508="","",'tab1'!J508)</f>
        <v>283944</v>
      </c>
      <c r="K510" s="26">
        <f>IF('tab1'!K508="","",'tab1'!K508)</f>
        <v>283944</v>
      </c>
      <c r="L510" s="26">
        <f>IF('tab1'!L508="","",'tab1'!L508)</f>
        <v>249999</v>
      </c>
      <c r="M510" s="26">
        <f>IF('tab1'!M508="","",'tab1'!M508)</f>
        <v>88.045177922407206</v>
      </c>
      <c r="N510" s="26" t="str">
        <f>IF('tab1'!N508="","",'tab1'!N508)</f>
        <v>01 Dotacja bezzwrotna</v>
      </c>
      <c r="O510" s="26" t="str">
        <f>IF('tab1'!O508="","",'tab1'!O508)</f>
        <v>Miejsca realizacji do uzupełnienia ręcznego z raportu uzupełniającego!</v>
      </c>
      <c r="P510" s="26" t="str">
        <f>IF('tab1'!P508="","",'tab1'!P508)</f>
        <v>03 Obszary wiejskie (o małej gęstości zaludnienia)</v>
      </c>
      <c r="Q510" s="28">
        <f>IF('tab1'!Q508="","",'tab1'!Q508)</f>
        <v>44002</v>
      </c>
      <c r="R510" s="28">
        <f>IF('tab1'!R508="","",'tab1'!R508)</f>
        <v>44408</v>
      </c>
      <c r="S510" s="26" t="str">
        <f>IF('tab1'!S508="","",'tab1'!S508)</f>
        <v>Nadzwyczajny</v>
      </c>
      <c r="T510" s="26" t="str">
        <f>IF('tab1'!T508="","",'tab1'!T508)</f>
        <v>15 Turystyka oraz działalność związana z zakwaterowaniem i usługami gastronomicznymi</v>
      </c>
      <c r="U510" s="26" t="str">
        <f>IF('tab1'!U508="","",'tab1'!U508)</f>
        <v>067 Rozwój działalności MŚP, wsparcie przedsiębiorczości i tworzenia przedsiębiorstw (w tym wsparcie dla przedsiębiorstw typu spin-off i spin-out)</v>
      </c>
      <c r="V510" s="26" t="str">
        <f>IF('tab1'!V508="","",'tab1'!V508)</f>
        <v>03 Wzmacnianie konkurencyjności małych i średnich przedsiębiorstw (MŚP)</v>
      </c>
      <c r="W510" s="26" t="str">
        <f>IF('tab1'!W508="","",'tab1'!W508)</f>
        <v>Projekt nie jest realizowany w ramach EFS</v>
      </c>
      <c r="X510" s="26" t="str">
        <f>IF('tab1'!X508="","",'tab1'!X508)</f>
        <v>Nie dotyczy</v>
      </c>
      <c r="Y510" s="27" t="str">
        <f>VLOOKUP(C510,'przeliczenia '!C:D,2,FALSE)</f>
        <v>WOJ.: POMORSKIE, POW.: nowodworski, GM.: Sztutowo</v>
      </c>
    </row>
    <row r="511" spans="1:25" ht="90" x14ac:dyDescent="0.25">
      <c r="A511" s="26" t="str">
        <f>IF('tab1'!A509="","",'tab1'!A509)</f>
        <v>Adaptacja nieruchomości Rybacka 28 w Kątach Rybackich do panujących warunków pandemicznych COVID-19 w celu ochrony zdrowia turystów i pracowników. Zabezpieczenie podwyższonego standardu bezpieczeństwa i higieny na wypadek wystąpienia epidemii w przyszłości poprzez modernizacje budynku ograniczające nadmierne kontakty pomiędzy turystami oraz pracownikami przebywającymi w obiekcie oraz na działce.</v>
      </c>
      <c r="B511" s="26" t="str">
        <f>IF('tab1'!B509="","",'tab1'!B509)</f>
        <v>Projekt ma na celu poprawę bezpieczeństwa w czasie pandemii turystom oraz utrzymanie przychodów z tytułu wynajmu na dotychczasowym poziomie, po spadku spowodowanym Covid-19. Celem projektu jest zwiększenie wynajmowanej powierzchni poprzez adaptację piętra na dwa apartamenty z oddzielonym wejściem od pozostałych pokoi. W projekcie uwzględniono również instalacje wentylacji i klimatyzacji, które mają na celu zapewnienie sprawnej cyrkulacji powietrza i wietrzenia pomieszczeń z Covid-19 oraz ozonu, którym pokoje mają być dezynfekowane. W projekcie zawarto instalację pompy ciepła, która jest ekologiczna i przede wszystkim bezobsługowa, co w kontekście epidemii ograniczy do minimum pojawianie się obsługi w obiekcie i korzystaniu z tych samych drzwi oraz ciągów komunikacyjnych. Projekt zakłada wydzielenie na posesji stref wypoczynku na świeżym powietrzu, aby goście w separacji od innych mogli w nich odpoczywać. Projekt realizowany będzie w 5 zadaniach w okresie 01.08.2020 do końca roku.</v>
      </c>
      <c r="C511" s="26" t="str">
        <f>IF('tab1'!C509="","",'tab1'!C509)</f>
        <v>RPPM.02.02.01-22-0287/20</v>
      </c>
      <c r="D511" s="26" t="str">
        <f>IF('tab1'!D509="","",'tab1'!D509)</f>
        <v>24USB.PL WOJCIECH OSIELSKI</v>
      </c>
      <c r="E511" s="26" t="str">
        <f>IF('tab1'!E509="","",'tab1'!E509)</f>
        <v>EFRR</v>
      </c>
      <c r="F511" s="26" t="str">
        <f>IF('tab1'!F509="","",'tab1'!F509)</f>
        <v>Regionalny Program Operacyjny Województwa Pomorskiego na lata 2014-2020</v>
      </c>
      <c r="G511" s="26" t="str">
        <f>IF('tab1'!G509="","",'tab1'!G509)</f>
        <v>2. Przedsiębiorstwa</v>
      </c>
      <c r="H511" s="26" t="str">
        <f>IF('tab1'!H509="","",'tab1'!H509)</f>
        <v>2.2. Inwestycje profilowane – wsparcie dotacyjne</v>
      </c>
      <c r="I511" s="26" t="str">
        <f>IF('tab1'!I509="","",'tab1'!I509)</f>
        <v>2.2.1. Inwestycje profilowane – wsparcie dotacyjne</v>
      </c>
      <c r="J511" s="26">
        <f>IF('tab1'!J509="","",'tab1'!J509)</f>
        <v>151553</v>
      </c>
      <c r="K511" s="26">
        <f>IF('tab1'!K509="","",'tab1'!K509)</f>
        <v>151553</v>
      </c>
      <c r="L511" s="26">
        <f>IF('tab1'!L509="","",'tab1'!L509)</f>
        <v>128820.05</v>
      </c>
      <c r="M511" s="26">
        <f>IF('tab1'!M509="","",'tab1'!M509)</f>
        <v>85</v>
      </c>
      <c r="N511" s="26" t="str">
        <f>IF('tab1'!N509="","",'tab1'!N509)</f>
        <v>01 Dotacja bezzwrotna</v>
      </c>
      <c r="O511" s="26" t="str">
        <f>IF('tab1'!O509="","",'tab1'!O509)</f>
        <v>Miejsca realizacji do uzupełnienia ręcznego z raportu uzupełniającego!</v>
      </c>
      <c r="P511" s="26" t="str">
        <f>IF('tab1'!P509="","",'tab1'!P509)</f>
        <v>03 Obszary wiejskie (o małej gęstości zaludnienia)</v>
      </c>
      <c r="Q511" s="28">
        <f>IF('tab1'!Q509="","",'tab1'!Q509)</f>
        <v>44044</v>
      </c>
      <c r="R511" s="28">
        <f>IF('tab1'!R509="","",'tab1'!R509)</f>
        <v>44377</v>
      </c>
      <c r="S511" s="26" t="str">
        <f>IF('tab1'!S509="","",'tab1'!S509)</f>
        <v>Nadzwyczajny</v>
      </c>
      <c r="T511" s="26" t="str">
        <f>IF('tab1'!T509="","",'tab1'!T509)</f>
        <v>15 Turystyka oraz działalność związana z zakwaterowaniem i usługami gastronomicznymi</v>
      </c>
      <c r="U511" s="26" t="str">
        <f>IF('tab1'!U509="","",'tab1'!U509)</f>
        <v>067 Rozwój działalności MŚP, wsparcie przedsiębiorczości i tworzenia przedsiębiorstw (w tym wsparcie dla przedsiębiorstw typu spin-off i spin-out)</v>
      </c>
      <c r="V511" s="26" t="str">
        <f>IF('tab1'!V509="","",'tab1'!V509)</f>
        <v>03 Wzmacnianie konkurencyjności małych i średnich przedsiębiorstw (MŚP)</v>
      </c>
      <c r="W511" s="26" t="str">
        <f>IF('tab1'!W509="","",'tab1'!W509)</f>
        <v>Projekt nie jest realizowany w ramach EFS</v>
      </c>
      <c r="X511" s="26" t="str">
        <f>IF('tab1'!X509="","",'tab1'!X509)</f>
        <v>Nie dotyczy</v>
      </c>
      <c r="Y511" s="27" t="str">
        <f>VLOOKUP(C511,'przeliczenia '!C:D,2,FALSE)</f>
        <v>WOJ.: POMORSKIE, POW.: nowodworski, GM.: Sztutowo</v>
      </c>
    </row>
    <row r="512" spans="1:25" ht="67.5" x14ac:dyDescent="0.25">
      <c r="A512" s="26" t="str">
        <f>IF('tab1'!A510="","",'tab1'!A510)</f>
        <v>Adaptacja budynku SŁUŻBÓWKI przy Pałacu w Sasinie do celów świadczenia usług hotelarskich.</v>
      </c>
      <c r="B512" s="26" t="str">
        <f>IF('tab1'!B510="","",'tab1'!B510)</f>
        <v>Projekt polega na adaptacji istniejącego budynku na dwa domy mieszkalne, w których świadczone będą usługi hotelarskie pod pkd 55.22.Z, tego rodzaju działalność z dużym sukcesem w czasie pandemii prowadzona jest w drugim posiadanym przez firmę obiekcie CISOWY ZAKĄTEK, 15 domów na wynajem nad morzem w Sasinie.</v>
      </c>
      <c r="C512" s="26" t="str">
        <f>IF('tab1'!C510="","",'tab1'!C510)</f>
        <v>RPPM.02.02.01-22-0288/20</v>
      </c>
      <c r="D512" s="26" t="str">
        <f>IF('tab1'!D510="","",'tab1'!D510)</f>
        <v>JANUSZ PIENIĄŻEK MAG MELL</v>
      </c>
      <c r="E512" s="26" t="str">
        <f>IF('tab1'!E510="","",'tab1'!E510)</f>
        <v>EFRR</v>
      </c>
      <c r="F512" s="26" t="str">
        <f>IF('tab1'!F510="","",'tab1'!F510)</f>
        <v>Regionalny Program Operacyjny Województwa Pomorskiego na lata 2014-2020</v>
      </c>
      <c r="G512" s="26" t="str">
        <f>IF('tab1'!G510="","",'tab1'!G510)</f>
        <v>2. Przedsiębiorstwa</v>
      </c>
      <c r="H512" s="26" t="str">
        <f>IF('tab1'!H510="","",'tab1'!H510)</f>
        <v>2.2. Inwestycje profilowane – wsparcie dotacyjne</v>
      </c>
      <c r="I512" s="26" t="str">
        <f>IF('tab1'!I510="","",'tab1'!I510)</f>
        <v>2.2.1. Inwestycje profilowane – wsparcie dotacyjne</v>
      </c>
      <c r="J512" s="26">
        <f>IF('tab1'!J510="","",'tab1'!J510)</f>
        <v>294300</v>
      </c>
      <c r="K512" s="26">
        <f>IF('tab1'!K510="","",'tab1'!K510)</f>
        <v>294300</v>
      </c>
      <c r="L512" s="26">
        <f>IF('tab1'!L510="","",'tab1'!L510)</f>
        <v>250000</v>
      </c>
      <c r="M512" s="26">
        <f>IF('tab1'!M510="","",'tab1'!M510)</f>
        <v>84.9473326537547</v>
      </c>
      <c r="N512" s="26" t="str">
        <f>IF('tab1'!N510="","",'tab1'!N510)</f>
        <v>01 Dotacja bezzwrotna</v>
      </c>
      <c r="O512" s="26" t="str">
        <f>IF('tab1'!O510="","",'tab1'!O510)</f>
        <v>Miejsca realizacji do uzupełnienia ręcznego z raportu uzupełniającego!</v>
      </c>
      <c r="P512" s="26" t="str">
        <f>IF('tab1'!P510="","",'tab1'!P510)</f>
        <v>03 Obszary wiejskie (o małej gęstości zaludnienia)</v>
      </c>
      <c r="Q512" s="28">
        <f>IF('tab1'!Q510="","",'tab1'!Q510)</f>
        <v>43922</v>
      </c>
      <c r="R512" s="28">
        <f>IF('tab1'!R510="","",'tab1'!R510)</f>
        <v>44377</v>
      </c>
      <c r="S512" s="26" t="str">
        <f>IF('tab1'!S510="","",'tab1'!S510)</f>
        <v>Nadzwyczajny</v>
      </c>
      <c r="T512" s="26" t="str">
        <f>IF('tab1'!T510="","",'tab1'!T510)</f>
        <v>15 Turystyka oraz działalność związana z zakwaterowaniem i usługami gastronomicznymi</v>
      </c>
      <c r="U512" s="26" t="str">
        <f>IF('tab1'!U510="","",'tab1'!U510)</f>
        <v>067 Rozwój działalności MŚP, wsparcie przedsiębiorczości i tworzenia przedsiębiorstw (w tym wsparcie dla przedsiębiorstw typu spin-off i spin-out)</v>
      </c>
      <c r="V512" s="26" t="str">
        <f>IF('tab1'!V510="","",'tab1'!V510)</f>
        <v>03 Wzmacnianie konkurencyjności małych i średnich przedsiębiorstw (MŚP)</v>
      </c>
      <c r="W512" s="26" t="str">
        <f>IF('tab1'!W510="","",'tab1'!W510)</f>
        <v>Projekt nie jest realizowany w ramach EFS</v>
      </c>
      <c r="X512" s="26" t="str">
        <f>IF('tab1'!X510="","",'tab1'!X510)</f>
        <v>Nie dotyczy</v>
      </c>
      <c r="Y512" s="27" t="str">
        <f>VLOOKUP(C512,'przeliczenia '!C:D,2,FALSE)</f>
        <v>WOJ.: POMORSKIE, POW.: wejherowski, GM.: Choczewo</v>
      </c>
    </row>
    <row r="513" spans="1:25" ht="90" x14ac:dyDescent="0.25">
      <c r="A513" s="26" t="str">
        <f>IF('tab1'!A511="","",'tab1'!A511)</f>
        <v>Dostosowanie oferty Lech Resort &amp; SPA do świadczenia usług turystycznych w warunkach pandemii koronawirusa.</v>
      </c>
      <c r="B513" s="26" t="str">
        <f>IF('tab1'!B511="","",'tab1'!B511)</f>
        <v>Aby lepiej być organizacyjnie i pod kątem sanitarno-zdrowotnym przygotowanym do przyszłych pandemii oraz wyjść z kryzysu wywołanego obecną pierwszą falą koronawirusa, planujemy zakupić altany ogrodowe do serwowania posiłków i celów relaksacji na świeżym powietrzu oraz zakupić meble do restauracji celem skutecznej dezynfekcji i dostosowania się do wymogów sanitarnych związanych z obsługa klientów. Sytuacja w jakiej znaleźliśmy się obecnie, uniemożliwiła nam świadczenie usług, wykonywanie zabiegów, w takim zakresie jak poprzednio. Jesteśmy ośrodkiem wczasowym i zakładem leczniczym, specjalizującym się w przyjmowaniu grup na turnusach rehabilitacyjnych. Na turnusy rehabilitacyjne przyjeżdżają osoby w różnym wieku i dzięki możliwości korzystania z dodatkowej infrastruktury usytuowanej na świeżym powietrzu oraz stworzeniu bezpiecznych warunków do serwowania posiłków (zwiększenie przestrzeni stołówkowej) stworzona zostanie zachęta do korzystania na nowo z usług Wnioskodawcy.</v>
      </c>
      <c r="C513" s="26" t="str">
        <f>IF('tab1'!C511="","",'tab1'!C511)</f>
        <v>RPPM.02.02.01-22-0289/20</v>
      </c>
      <c r="D513" s="26" t="str">
        <f>IF('tab1'!D511="","",'tab1'!D511)</f>
        <v>LESZEK PISARSKI LECH RESORT &amp; SPA</v>
      </c>
      <c r="E513" s="26" t="str">
        <f>IF('tab1'!E511="","",'tab1'!E511)</f>
        <v>EFRR</v>
      </c>
      <c r="F513" s="26" t="str">
        <f>IF('tab1'!F511="","",'tab1'!F511)</f>
        <v>Regionalny Program Operacyjny Województwa Pomorskiego na lata 2014-2020</v>
      </c>
      <c r="G513" s="26" t="str">
        <f>IF('tab1'!G511="","",'tab1'!G511)</f>
        <v>2. Przedsiębiorstwa</v>
      </c>
      <c r="H513" s="26" t="str">
        <f>IF('tab1'!H511="","",'tab1'!H511)</f>
        <v>2.2. Inwestycje profilowane – wsparcie dotacyjne</v>
      </c>
      <c r="I513" s="26" t="str">
        <f>IF('tab1'!I511="","",'tab1'!I511)</f>
        <v>2.2.1. Inwestycje profilowane – wsparcie dotacyjne</v>
      </c>
      <c r="J513" s="26">
        <f>IF('tab1'!J511="","",'tab1'!J511)</f>
        <v>252491.73</v>
      </c>
      <c r="K513" s="26">
        <f>IF('tab1'!K511="","",'tab1'!K511)</f>
        <v>252491.73</v>
      </c>
      <c r="L513" s="26">
        <f>IF('tab1'!L511="","",'tab1'!L511)</f>
        <v>225117.96</v>
      </c>
      <c r="M513" s="26">
        <f>IF('tab1'!M511="","",'tab1'!M511)</f>
        <v>89.158547885904994</v>
      </c>
      <c r="N513" s="26" t="str">
        <f>IF('tab1'!N511="","",'tab1'!N511)</f>
        <v>01 Dotacja bezzwrotna</v>
      </c>
      <c r="O513" s="26" t="str">
        <f>IF('tab1'!O511="","",'tab1'!O511)</f>
        <v>Miejsca realizacji do uzupełnienia ręcznego z raportu uzupełniającego!</v>
      </c>
      <c r="P513" s="26" t="str">
        <f>IF('tab1'!P511="","",'tab1'!P511)</f>
        <v>02 Małe obszary miejskie (o ludności &gt;5 000 i średniej gęstości zaludnienia)</v>
      </c>
      <c r="Q513" s="28">
        <f>IF('tab1'!Q511="","",'tab1'!Q511)</f>
        <v>44089</v>
      </c>
      <c r="R513" s="28">
        <f>IF('tab1'!R511="","",'tab1'!R511)</f>
        <v>44454</v>
      </c>
      <c r="S513" s="26" t="str">
        <f>IF('tab1'!S511="","",'tab1'!S511)</f>
        <v>Nadzwyczajny</v>
      </c>
      <c r="T513" s="26" t="str">
        <f>IF('tab1'!T511="","",'tab1'!T511)</f>
        <v>15 Turystyka oraz działalność związana z zakwaterowaniem i usługami gastronomicznymi</v>
      </c>
      <c r="U513" s="26" t="str">
        <f>IF('tab1'!U511="","",'tab1'!U511)</f>
        <v>067 Rozwój działalności MŚP, wsparcie przedsiębiorczości i tworzenia przedsiębiorstw (w tym wsparcie dla przedsiębiorstw typu spin-off i spin-out)</v>
      </c>
      <c r="V513" s="26" t="str">
        <f>IF('tab1'!V511="","",'tab1'!V511)</f>
        <v>03 Wzmacnianie konkurencyjności małych i średnich przedsiębiorstw (MŚP)</v>
      </c>
      <c r="W513" s="26" t="str">
        <f>IF('tab1'!W511="","",'tab1'!W511)</f>
        <v>Projekt nie jest realizowany w ramach EFS</v>
      </c>
      <c r="X513" s="26" t="str">
        <f>IF('tab1'!X511="","",'tab1'!X511)</f>
        <v>Nie dotyczy</v>
      </c>
      <c r="Y513" s="27" t="str">
        <f>VLOOKUP(C513,'przeliczenia '!C:D,2,FALSE)</f>
        <v>WOJ.: POMORSKIE, POW.: lęborski, GM.: Łeba</v>
      </c>
    </row>
    <row r="514" spans="1:25" ht="90" hidden="1" x14ac:dyDescent="0.25">
      <c r="A514" s="26" t="str">
        <f>IF('tab1'!A512="","",'tab1'!A512)</f>
        <v>„Wprowadzenie przez TQ-ELS Sp.z o.o. Sp. komandytowa, do seryjnej produkcji nowego urządzenia wykorzystującego innowacyjną, precyzyjną metodę czyszczenia światłem wykorzystywanego w technologiach ograniczania zanieczyszczeń w celu wyjścia z nowym produktem na rynek polski i zagraniczne”.</v>
      </c>
      <c r="B514" s="26" t="str">
        <f>IF('tab1'!B512="","",'tab1'!B512)</f>
        <v>Przedmiotem projektu Wnioskodawcy jest rozbudowa infrastruktury – zakup 4 maszyn niezbędnych do stworzenia linii produkcyjnej urządzenia wykorzystującego innowacyjną, precyzyjną metodę czyszczenia światłem, która jest obecnie najbardziej przyjazną” metodą czyszczenia stali, konstrukcji, maszyn,statków,budynków itd. Celem projektu jest poszerzenie rynków zbytu i podniesienie potencjału konkurencyjnego Wnioskodawcy oraz stworzenie mu możliwości pozyskania nowych klientów i wejścia na nowe, rynki zbytu oraz wzrost aktywności eksportowej. Efektem realizacji projektu będzie wdrożenie do seryjnej produkcji nowego urządzenia – lasera pozwalającego na zbudowanie przewagi konkurencyjnej Wnioskodawcy na rynku polskim i europejskim. Projekt Wnioskodawcy z uwagi na swój charakter i zakres tematyczny wpisuje się w 1 typ projektu, wpisując się w kierunki badawcze ISP1 i umożliwiając mu przeprowadzenie inwestycji prowadzącej w efekcie finalnym do poszerzenia rynków zbytu i palety oferowanych usług</v>
      </c>
      <c r="C514" s="26" t="str">
        <f>IF('tab1'!C512="","",'tab1'!C512)</f>
        <v>RPPM.02.02.01-22-0290/17</v>
      </c>
      <c r="D514" s="26" t="str">
        <f>IF('tab1'!D512="","",'tab1'!D512)</f>
        <v>TQ-ELS SP. Z O.O. SP. KOMANDYTOWA</v>
      </c>
      <c r="E514" s="26" t="str">
        <f>IF('tab1'!E512="","",'tab1'!E512)</f>
        <v>EFRR</v>
      </c>
      <c r="F514" s="26" t="str">
        <f>IF('tab1'!F512="","",'tab1'!F512)</f>
        <v>Regionalny Program Operacyjny Województwa Pomorskiego na lata 2014-2020</v>
      </c>
      <c r="G514" s="26" t="str">
        <f>IF('tab1'!G512="","",'tab1'!G512)</f>
        <v>2. Przedsiębiorstwa</v>
      </c>
      <c r="H514" s="26" t="str">
        <f>IF('tab1'!H512="","",'tab1'!H512)</f>
        <v>2.2. Inwestycje profilowane – wsparcie dotacyjne</v>
      </c>
      <c r="I514" s="26" t="str">
        <f>IF('tab1'!I512="","",'tab1'!I512)</f>
        <v>2.2.1. Inwestycje profilowane – wsparcie dotacyjne</v>
      </c>
      <c r="J514" s="26">
        <f>IF('tab1'!J512="","",'tab1'!J512)</f>
        <v>996300</v>
      </c>
      <c r="K514" s="26">
        <f>IF('tab1'!K512="","",'tab1'!K512)</f>
        <v>810000</v>
      </c>
      <c r="L514" s="26">
        <f>IF('tab1'!L512="","",'tab1'!L512)</f>
        <v>396900</v>
      </c>
      <c r="M514" s="26">
        <f>IF('tab1'!M512="","",'tab1'!M512)</f>
        <v>49</v>
      </c>
      <c r="N514" s="26" t="str">
        <f>IF('tab1'!N512="","",'tab1'!N512)</f>
        <v>01 Dotacja bezzwrotna</v>
      </c>
      <c r="O514" s="26" t="str">
        <f>IF('tab1'!O512="","",'tab1'!O512)</f>
        <v>Miejsca realizacji do uzupełnienia ręcznego z raportu uzupełniającego!</v>
      </c>
      <c r="P514" s="26" t="str">
        <f>IF('tab1'!P512="","",'tab1'!P512)</f>
        <v>03 Obszary wiejskie (o małej gęstości zaludnienia)</v>
      </c>
      <c r="Q514" s="28">
        <f>IF('tab1'!Q512="","",'tab1'!Q512)</f>
        <v>43102</v>
      </c>
      <c r="R514" s="28">
        <f>IF('tab1'!R512="","",'tab1'!R512)</f>
        <v>44957</v>
      </c>
      <c r="S514" s="26" t="str">
        <f>IF('tab1'!S512="","",'tab1'!S512)</f>
        <v>Konkursowy</v>
      </c>
      <c r="T514" s="26" t="str">
        <f>IF('tab1'!T512="","",'tab1'!T512)</f>
        <v>24 Inne niewyszczególnione usługi</v>
      </c>
      <c r="U514" s="26" t="str">
        <f>IF('tab1'!U512="","",'tab1'!U512)</f>
        <v>067 Rozwój działalności MŚP, wsparcie przedsiębiorczości i tworzenia przedsiębiorstw (w tym wsparcie dla przedsiębiorstw typu spin-off i spin-out)</v>
      </c>
      <c r="V514" s="26" t="str">
        <f>IF('tab1'!V512="","",'tab1'!V512)</f>
        <v>03 Wzmacnianie konkurencyjności małych i średnich przedsiębiorstw (MŚP)</v>
      </c>
      <c r="W514" s="26" t="str">
        <f>IF('tab1'!W512="","",'tab1'!W512)</f>
        <v>Projekt nie jest realizowany w ramach EFS</v>
      </c>
      <c r="X514" s="26" t="str">
        <f>IF('tab1'!X512="","",'tab1'!X512)</f>
        <v>Nie dotyczy</v>
      </c>
      <c r="Y514" s="27" t="str">
        <f>VLOOKUP(C514,'przeliczenia '!C:D,2,FALSE)</f>
        <v>WOJ.: POMORSKIE, POW.: malborski, GM.: Stare Pole</v>
      </c>
    </row>
    <row r="515" spans="1:25" ht="67.5" hidden="1" x14ac:dyDescent="0.25">
      <c r="A515" s="26" t="str">
        <f>IF('tab1'!A513="","",'tab1'!A513)</f>
        <v>Rozwój Przedsiębiorstwa Dawid Kubacki Inter_Edu poprzez informatyzację zarządzania przedsiębiorstwem</v>
      </c>
      <c r="B515" s="26" t="str">
        <f>IF('tab1'!B513="","",'tab1'!B513)</f>
        <v>Projekt ma na celu informatyzację przedsiębiorstwa poprzez wdrożenie zintegrowanego systemu klasy ERP do zarządzania przedsiębiorstwem. Realizowany będzie w okresie 01.2017-12.2017 przy udziale podmiotu zaangażowanego. Jego głównym celem jest przełamywanie bariery rozwojowej firmy INTER_EDU poprzez wykorzystanie technologii TIK w bieżącej działalności. Wdrożony system informatyczny przyczyni się zmiany sposobu świadczenia usług, usprawni proces komunikacji firma-klient oraz między działami firmy. Zrealizowanie zaplanowanych działań wpłynie na wzrost przewagi konkurencyjnej firmy i umożliwi nam rozwój na rynkach zagranicznych.</v>
      </c>
      <c r="C515" s="26" t="str">
        <f>IF('tab1'!C513="","",'tab1'!C513)</f>
        <v>RPPM.02.02.01-22-0291/16</v>
      </c>
      <c r="D515" s="26" t="str">
        <f>IF('tab1'!D513="","",'tab1'!D513)</f>
        <v>DAWID KUBACKI INTER_EDU</v>
      </c>
      <c r="E515" s="26" t="str">
        <f>IF('tab1'!E513="","",'tab1'!E513)</f>
        <v>EFRR</v>
      </c>
      <c r="F515" s="26" t="str">
        <f>IF('tab1'!F513="","",'tab1'!F513)</f>
        <v>Regionalny Program Operacyjny Województwa Pomorskiego na lata 2014-2020</v>
      </c>
      <c r="G515" s="26" t="str">
        <f>IF('tab1'!G513="","",'tab1'!G513)</f>
        <v>2. Przedsiębiorstwa</v>
      </c>
      <c r="H515" s="26" t="str">
        <f>IF('tab1'!H513="","",'tab1'!H513)</f>
        <v>2.2. Inwestycje profilowane – wsparcie dotacyjne</v>
      </c>
      <c r="I515" s="26" t="str">
        <f>IF('tab1'!I513="","",'tab1'!I513)</f>
        <v>2.2.1. Inwestycje profilowane – wsparcie dotacyjne</v>
      </c>
      <c r="J515" s="26">
        <f>IF('tab1'!J513="","",'tab1'!J513)</f>
        <v>291880.23</v>
      </c>
      <c r="K515" s="26">
        <f>IF('tab1'!K513="","",'tab1'!K513)</f>
        <v>218301</v>
      </c>
      <c r="L515" s="26">
        <f>IF('tab1'!L513="","",'tab1'!L513)</f>
        <v>106967.49</v>
      </c>
      <c r="M515" s="26">
        <f>IF('tab1'!M513="","",'tab1'!M513)</f>
        <v>49</v>
      </c>
      <c r="N515" s="26" t="str">
        <f>IF('tab1'!N513="","",'tab1'!N513)</f>
        <v>01 Dotacja bezzwrotna</v>
      </c>
      <c r="O515" s="26" t="str">
        <f>IF('tab1'!O513="","",'tab1'!O513)</f>
        <v>Miejsca realizacji do uzupełnienia ręcznego z raportu uzupełniającego!</v>
      </c>
      <c r="P515" s="26" t="str">
        <f>IF('tab1'!P513="","",'tab1'!P513)</f>
        <v>02 Małe obszary miejskie (o ludności &gt;5 000 i średniej gęstości zaludnienia)</v>
      </c>
      <c r="Q515" s="28">
        <f>IF('tab1'!Q513="","",'tab1'!Q513)</f>
        <v>42736</v>
      </c>
      <c r="R515" s="28">
        <f>IF('tab1'!R513="","",'tab1'!R513)</f>
        <v>43738</v>
      </c>
      <c r="S515" s="26" t="str">
        <f>IF('tab1'!S513="","",'tab1'!S513)</f>
        <v>Konkursowy</v>
      </c>
      <c r="T515" s="26" t="str">
        <f>IF('tab1'!T513="","",'tab1'!T513)</f>
        <v>19 Edukacja</v>
      </c>
      <c r="U515" s="26" t="str">
        <f>IF('tab1'!U513="","",'tab1'!U513)</f>
        <v>067 Rozwój działalności MŚP, wsparcie przedsiębiorczości i tworzenia przedsiębiorstw (w tym wsparcie dla przedsiębiorstw typu spin-off i spin-out)</v>
      </c>
      <c r="V515" s="26" t="str">
        <f>IF('tab1'!V513="","",'tab1'!V513)</f>
        <v>03 Wzmacnianie konkurencyjności małych i średnich przedsiębiorstw (MŚP)</v>
      </c>
      <c r="W515" s="26" t="str">
        <f>IF('tab1'!W513="","",'tab1'!W513)</f>
        <v>Projekt nie jest realizowany w ramach EFS</v>
      </c>
      <c r="X515" s="26" t="str">
        <f>IF('tab1'!X513="","",'tab1'!X513)</f>
        <v>Nie dotyczy</v>
      </c>
      <c r="Y515" s="27" t="str">
        <f>VLOOKUP(C515,'przeliczenia '!C:D,2,FALSE)</f>
        <v>WOJ.: POMORSKIE</v>
      </c>
    </row>
    <row r="516" spans="1:25" ht="101.25" x14ac:dyDescent="0.25">
      <c r="A516" s="26" t="str">
        <f>IF('tab1'!A514="","",'tab1'!A514)</f>
        <v>Restauracja SAPORE- przystosowanie lokalu do nowych warunków sanitarnych poprzez zamontowanie klimatyzatora i urządzenia do oczyszczania powietrza oraz wprowadzenie zmian aranżacyjnych w lokalu.</v>
      </c>
      <c r="B516" s="26" t="str">
        <f>IF('tab1'!B514="","",'tab1'!B514)</f>
        <v>Projekt zawiera zdefiniowane problemy wynikłe w skutek wystąpienia COVID-19, kiedy niemożliwe stało się obsługiwanie dotychczasowych klientów,głównie dużych grup turystycznych.Przedmiotem projektu jest przystosowanie sal restauracyjnych do bieżących warunków sanitarnych.Planujemy podzielić przestronne sale konsumpcyjne na kameralne strefy zwiększające bezpieczeństwo klientów.W tym celu zamierzamy zastosować metalowe, przeszklone konstrukcje wygradzające przestrzenie dla gości.Zamierzamy zakupić panele z mchem i roślinność sztuczną.W celu ocieplenia wnętrza lokalu zamierzamy wprowadzić elementy tapicerowane podnoszące przytulność miejsca.W celu zminimalizowania ryzyka zarażenia pracowników w kuchni zamierzamy zakupić klimatyzator i oczyszczacz powietrza.Celem projektu jest zachęcenie indywidualnego klienta do wizyty w restauracji, stworzenie kameralnych warunków spożywania posiłku jak również podniesienie poziomu bezpieczeństwa i zminimalizowanie ryzyka zarażenia gości i pracowników</v>
      </c>
      <c r="C516" s="26" t="str">
        <f>IF('tab1'!C514="","",'tab1'!C514)</f>
        <v>RPPM.02.02.01-22-0292/20</v>
      </c>
      <c r="D516" s="26" t="str">
        <f>IF('tab1'!D514="","",'tab1'!D514)</f>
        <v>SAPORE T.O.K., SPÓŁKA Z OGRANICZONĄ ODPOWIEDZIALNOŚCIĄ, SPÓŁKA KOMANDYTOWA</v>
      </c>
      <c r="E516" s="26" t="str">
        <f>IF('tab1'!E514="","",'tab1'!E514)</f>
        <v>EFRR</v>
      </c>
      <c r="F516" s="26" t="str">
        <f>IF('tab1'!F514="","",'tab1'!F514)</f>
        <v>Regionalny Program Operacyjny Województwa Pomorskiego na lata 2014-2020</v>
      </c>
      <c r="G516" s="26" t="str">
        <f>IF('tab1'!G514="","",'tab1'!G514)</f>
        <v>2. Przedsiębiorstwa</v>
      </c>
      <c r="H516" s="26" t="str">
        <f>IF('tab1'!H514="","",'tab1'!H514)</f>
        <v>2.2. Inwestycje profilowane – wsparcie dotacyjne</v>
      </c>
      <c r="I516" s="26" t="str">
        <f>IF('tab1'!I514="","",'tab1'!I514)</f>
        <v>2.2.1. Inwestycje profilowane – wsparcie dotacyjne</v>
      </c>
      <c r="J516" s="26">
        <f>IF('tab1'!J514="","",'tab1'!J514)</f>
        <v>222670</v>
      </c>
      <c r="K516" s="26">
        <f>IF('tab1'!K514="","",'tab1'!K514)</f>
        <v>222670</v>
      </c>
      <c r="L516" s="26">
        <f>IF('tab1'!L514="","",'tab1'!L514)</f>
        <v>189269.5</v>
      </c>
      <c r="M516" s="26">
        <f>IF('tab1'!M514="","",'tab1'!M514)</f>
        <v>85</v>
      </c>
      <c r="N516" s="26" t="str">
        <f>IF('tab1'!N514="","",'tab1'!N514)</f>
        <v>01 Dotacja bezzwrotna</v>
      </c>
      <c r="O516" s="26" t="str">
        <f>IF('tab1'!O514="","",'tab1'!O514)</f>
        <v>Miejsca realizacji do uzupełnienia ręcznego z raportu uzupełniającego!</v>
      </c>
      <c r="P516" s="26" t="str">
        <f>IF('tab1'!P514="","",'tab1'!P514)</f>
        <v>01 Duże obszary miejskie (o ludności &gt;50 000 i dużej gęstości zaludnienia)</v>
      </c>
      <c r="Q516" s="28">
        <f>IF('tab1'!Q514="","",'tab1'!Q514)</f>
        <v>44089</v>
      </c>
      <c r="R516" s="28">
        <f>IF('tab1'!R514="","",'tab1'!R514)</f>
        <v>44530</v>
      </c>
      <c r="S516" s="26" t="str">
        <f>IF('tab1'!S514="","",'tab1'!S514)</f>
        <v>Nadzwyczajny</v>
      </c>
      <c r="T516" s="26" t="str">
        <f>IF('tab1'!T514="","",'tab1'!T514)</f>
        <v>15 Turystyka oraz działalność związana z zakwaterowaniem i usługami gastronomicznymi</v>
      </c>
      <c r="U516" s="26" t="str">
        <f>IF('tab1'!U514="","",'tab1'!U514)</f>
        <v>067 Rozwój działalności MŚP, wsparcie przedsiębiorczości i tworzenia przedsiębiorstw (w tym wsparcie dla przedsiębiorstw typu spin-off i spin-out)</v>
      </c>
      <c r="V516" s="26" t="str">
        <f>IF('tab1'!V514="","",'tab1'!V514)</f>
        <v>03 Wzmacnianie konkurencyjności małych i średnich przedsiębiorstw (MŚP)</v>
      </c>
      <c r="W516" s="26" t="str">
        <f>IF('tab1'!W514="","",'tab1'!W514)</f>
        <v>Projekt nie jest realizowany w ramach EFS</v>
      </c>
      <c r="X516" s="26" t="str">
        <f>IF('tab1'!X514="","",'tab1'!X514)</f>
        <v>Nie dotyczy</v>
      </c>
      <c r="Y516" s="27" t="str">
        <f>VLOOKUP(C516,'przeliczenia '!C:D,2,FALSE)</f>
        <v>WOJ.: POMORSKIE, POW.: Gdańsk, GM.: Gdańsk</v>
      </c>
    </row>
    <row r="517" spans="1:25" ht="67.5" hidden="1" x14ac:dyDescent="0.25">
      <c r="A517" s="26" t="str">
        <f>IF('tab1'!A515="","",'tab1'!A515)</f>
        <v>Budowa i wdrożenie systemu informatycznego optymalizującego proces transportowy ładunków kontenerowych</v>
      </c>
      <c r="B517" s="26" t="str">
        <f>IF('tab1'!B515="","",'tab1'!B515)</f>
        <v>Celem realizacji projektu jest wdrożeniu informatycznego systemu optymalizacji procesu transportowego ładunków kontenerowych. System informatyczny będzie składać się z giełdy przestrzeni i ładunków kontenerowych, poszerzonej o nowe funkcjonalności (licytacje ofert, monitoring przesyłek, automatycznie generowana dokumentacja dostawy/załadunku, automatycznie generowana dokumentacja sprzedażowa, rejestracja czasu pracy kierowcy, dane w chmurze). W rezultacie wprowadzone zostaną w firmie rozwiązania optymalizacji procesu transportowego ładunków kontenerowych, co przyczyni się do usprawnienia funkcjonowania firm transportowych i spedycyjnych.</v>
      </c>
      <c r="C517" s="26" t="str">
        <f>IF('tab1'!C515="","",'tab1'!C515)</f>
        <v>RPPM.02.02.01-22-0293/17</v>
      </c>
      <c r="D517" s="26" t="str">
        <f>IF('tab1'!D515="","",'tab1'!D515)</f>
        <v>RR MEDIA SPÓŁKA Z OGRANICZONĄ ODPOWIEDZIALNOŚCIĄ</v>
      </c>
      <c r="E517" s="26" t="str">
        <f>IF('tab1'!E515="","",'tab1'!E515)</f>
        <v>EFRR</v>
      </c>
      <c r="F517" s="26" t="str">
        <f>IF('tab1'!F515="","",'tab1'!F515)</f>
        <v>Regionalny Program Operacyjny Województwa Pomorskiego na lata 2014-2020</v>
      </c>
      <c r="G517" s="26" t="str">
        <f>IF('tab1'!G515="","",'tab1'!G515)</f>
        <v>2. Przedsiębiorstwa</v>
      </c>
      <c r="H517" s="26" t="str">
        <f>IF('tab1'!H515="","",'tab1'!H515)</f>
        <v>2.2. Inwestycje profilowane – wsparcie dotacyjne</v>
      </c>
      <c r="I517" s="26" t="str">
        <f>IF('tab1'!I515="","",'tab1'!I515)</f>
        <v>2.2.1. Inwestycje profilowane – wsparcie dotacyjne</v>
      </c>
      <c r="J517" s="26">
        <f>IF('tab1'!J515="","",'tab1'!J515)</f>
        <v>1070100</v>
      </c>
      <c r="K517" s="26">
        <f>IF('tab1'!K515="","",'tab1'!K515)</f>
        <v>870000</v>
      </c>
      <c r="L517" s="26">
        <f>IF('tab1'!L515="","",'tab1'!L515)</f>
        <v>288535.76</v>
      </c>
      <c r="M517" s="26">
        <f>IF('tab1'!M515="","",'tab1'!M515)</f>
        <v>33.1650298850575</v>
      </c>
      <c r="N517" s="26" t="str">
        <f>IF('tab1'!N515="","",'tab1'!N515)</f>
        <v>01 Dotacja bezzwrotna</v>
      </c>
      <c r="O517" s="26" t="str">
        <f>IF('tab1'!O515="","",'tab1'!O515)</f>
        <v>Miejsca realizacji do uzupełnienia ręcznego z raportu uzupełniającego!</v>
      </c>
      <c r="P517" s="26" t="str">
        <f>IF('tab1'!P515="","",'tab1'!P515)</f>
        <v>01 Duże obszary miejskie (o ludności &gt;50 000 i dużej gęstości zaludnienia)</v>
      </c>
      <c r="Q517" s="28">
        <f>IF('tab1'!Q515="","",'tab1'!Q515)</f>
        <v>43101</v>
      </c>
      <c r="R517" s="28">
        <f>IF('tab1'!R515="","",'tab1'!R515)</f>
        <v>44196</v>
      </c>
      <c r="S517" s="26" t="str">
        <f>IF('tab1'!S515="","",'tab1'!S515)</f>
        <v>Konkursowy</v>
      </c>
      <c r="T517" s="26" t="str">
        <f>IF('tab1'!T515="","",'tab1'!T515)</f>
        <v>13 Działania informacyjno-komunikacyjne, w tym telekomunikacja, usługi informacyjne, programowanie, doradztwo i działalność pokrewna</v>
      </c>
      <c r="U517" s="26" t="str">
        <f>IF('tab1'!U515="","",'tab1'!U515)</f>
        <v>067 Rozwój działalności MŚP, wsparcie przedsiębiorczości i tworzenia przedsiębiorstw (w tym wsparcie dla przedsiębiorstw typu spin-off i spin-out)</v>
      </c>
      <c r="V517" s="26" t="str">
        <f>IF('tab1'!V515="","",'tab1'!V515)</f>
        <v>03 Wzmacnianie konkurencyjności małych i średnich przedsiębiorstw (MŚP)</v>
      </c>
      <c r="W517" s="26" t="str">
        <f>IF('tab1'!W515="","",'tab1'!W515)</f>
        <v>Projekt nie jest realizowany w ramach EFS</v>
      </c>
      <c r="X517" s="26" t="str">
        <f>IF('tab1'!X515="","",'tab1'!X515)</f>
        <v>Nie dotyczy</v>
      </c>
      <c r="Y517" s="27" t="str">
        <f>VLOOKUP(C517,'przeliczenia '!C:D,2,FALSE)</f>
        <v>WOJ.: POMORSKIE, POW.: Gdynia, GM.: Gdynia</v>
      </c>
    </row>
    <row r="518" spans="1:25" ht="78.75" x14ac:dyDescent="0.25">
      <c r="A518" s="26" t="str">
        <f>IF('tab1'!A516="","",'tab1'!A516)</f>
        <v>Modernizacja kuchni w restauracji KOS - dostosowanie do nowych warunków sanitarnych</v>
      </c>
      <c r="B518" s="26" t="str">
        <f>IF('tab1'!B516="","",'tab1'!B516)</f>
        <v>Projekt powstał na skutek konieczności dostosowania się do zaistniałych warunków sanitarnych powstałych w wyniku wystąpienia COVID-19 oraz wprowadzenia wytycznych Głównego Inspektora Sanitarnego z dnia 13 maja 2020 r.dla funkcjonowania gastronomii w trakcie epidemii SARS-CoV-2 , kiedy nie możliwe stało się obsługiwanie dotychczasowych klientów, głównie dużych grup turystycznych. Dostosowując się do obsługi klienta indywidualnego musimy zmodernizować pomieszczenia kuchenne , powiększając ich powierzchnie i zwiększając dystans pomiędzy pracownikami tak, aby zapewnić im jak najwyższy poziom bezpieczeństwa. Modernizując kuchnię musimy wyposażyć ją w nowe sprzęty, tak aby proces przygotowania posiłków dla nowej grupy odbiorców odbywał się efektywnie i bezpiecznie, minimalizując ryzyko zarażenia pracowników.</v>
      </c>
      <c r="C518" s="26" t="str">
        <f>IF('tab1'!C516="","",'tab1'!C516)</f>
        <v>RPPM.02.02.01-22-0293/20</v>
      </c>
      <c r="D518" s="26" t="str">
        <f>IF('tab1'!D516="","",'tab1'!D516)</f>
        <v>KOS OSKAR TOPOLEWSKI</v>
      </c>
      <c r="E518" s="26" t="str">
        <f>IF('tab1'!E516="","",'tab1'!E516)</f>
        <v>EFRR</v>
      </c>
      <c r="F518" s="26" t="str">
        <f>IF('tab1'!F516="","",'tab1'!F516)</f>
        <v>Regionalny Program Operacyjny Województwa Pomorskiego na lata 2014-2020</v>
      </c>
      <c r="G518" s="26" t="str">
        <f>IF('tab1'!G516="","",'tab1'!G516)</f>
        <v>2. Przedsiębiorstwa</v>
      </c>
      <c r="H518" s="26" t="str">
        <f>IF('tab1'!H516="","",'tab1'!H516)</f>
        <v>2.2. Inwestycje profilowane – wsparcie dotacyjne</v>
      </c>
      <c r="I518" s="26" t="str">
        <f>IF('tab1'!I516="","",'tab1'!I516)</f>
        <v>2.2.1. Inwestycje profilowane – wsparcie dotacyjne</v>
      </c>
      <c r="J518" s="26">
        <f>IF('tab1'!J516="","",'tab1'!J516)</f>
        <v>247858.2</v>
      </c>
      <c r="K518" s="26">
        <f>IF('tab1'!K516="","",'tab1'!K516)</f>
        <v>247858.2</v>
      </c>
      <c r="L518" s="26">
        <f>IF('tab1'!L516="","",'tab1'!L516)</f>
        <v>210679.45</v>
      </c>
      <c r="M518" s="26">
        <f>IF('tab1'!M516="","",'tab1'!M516)</f>
        <v>84.999991930870195</v>
      </c>
      <c r="N518" s="26" t="str">
        <f>IF('tab1'!N516="","",'tab1'!N516)</f>
        <v>01 Dotacja bezzwrotna</v>
      </c>
      <c r="O518" s="26" t="str">
        <f>IF('tab1'!O516="","",'tab1'!O516)</f>
        <v>Miejsca realizacji do uzupełnienia ręcznego z raportu uzupełniającego!</v>
      </c>
      <c r="P518" s="26" t="str">
        <f>IF('tab1'!P516="","",'tab1'!P516)</f>
        <v>01 Duże obszary miejskie (o ludności &gt;50 000 i dużej gęstości zaludnienia)</v>
      </c>
      <c r="Q518" s="28">
        <f>IF('tab1'!Q516="","",'tab1'!Q516)</f>
        <v>43922</v>
      </c>
      <c r="R518" s="28">
        <f>IF('tab1'!R516="","",'tab1'!R516)</f>
        <v>44286</v>
      </c>
      <c r="S518" s="26" t="str">
        <f>IF('tab1'!S516="","",'tab1'!S516)</f>
        <v>Nadzwyczajny</v>
      </c>
      <c r="T518" s="26" t="str">
        <f>IF('tab1'!T516="","",'tab1'!T516)</f>
        <v>15 Turystyka oraz działalność związana z zakwaterowaniem i usługami gastronomicznymi</v>
      </c>
      <c r="U518" s="26" t="str">
        <f>IF('tab1'!U516="","",'tab1'!U516)</f>
        <v>067 Rozwój działalności MŚP, wsparcie przedsiębiorczości i tworzenia przedsiębiorstw (w tym wsparcie dla przedsiębiorstw typu spin-off i spin-out)</v>
      </c>
      <c r="V518" s="26" t="str">
        <f>IF('tab1'!V516="","",'tab1'!V516)</f>
        <v>03 Wzmacnianie konkurencyjności małych i średnich przedsiębiorstw (MŚP)</v>
      </c>
      <c r="W518" s="26" t="str">
        <f>IF('tab1'!W516="","",'tab1'!W516)</f>
        <v>Projekt nie jest realizowany w ramach EFS</v>
      </c>
      <c r="X518" s="26" t="str">
        <f>IF('tab1'!X516="","",'tab1'!X516)</f>
        <v>Nie dotyczy</v>
      </c>
      <c r="Y518" s="27" t="str">
        <f>VLOOKUP(C518,'przeliczenia '!C:D,2,FALSE)</f>
        <v>WOJ.: POMORSKIE, POW.: Gdańsk, GM.: Gdańsk</v>
      </c>
    </row>
    <row r="519" spans="1:25" ht="90" x14ac:dyDescent="0.25">
      <c r="A519" s="26" t="str">
        <f>IF('tab1'!A517="","",'tab1'!A517)</f>
        <v>Ograniczenie negatywnych skutków COVID-19 w MAKNITT-TUR Sp. z o.o.</v>
      </c>
      <c r="B519" s="26" t="str">
        <f>IF('tab1'!B517="","",'tab1'!B517)</f>
        <v>Projekt ma na celu zwiększenie bezpieczeństwa i ochrony zdrowia oraz zminimalizowanie ryzyka zakażenia koronawirusem wśród pracowników oraz gości restauracji i domków campingowych na terenie Kompleksu Wypoczynkowego Półwysep Lipa. Zadania: -remont toalet w 22 domkach campingowych 4-6 os.– konieczne jest m.in. wyłożenie glazurą ścian i podłóg, zamocowanie nowych urządzeń sanitarnych, w tym pryszniców ze szklanymi kabinami, które umożliwią poprawne odkażanie i dezynfekowanie. Niezbędne jest wykonanie tzw. „otworów przelotowych” pozwalających na dokładne wietrzenie -powiększenie części restauracyjnej o duży ogródek gastronomiczny - zaplanowano przygotowanie nawierzchni z kostki betonowej, na której znajdą się posiadane stoliki restauracyjne -uzupełnienie kapitału obrotowego–w związku z wystąpieniem pandemii COVID-19 wnioskodawca znalazł się w sytuacji nagłego niedoboru płynności finansowej. Wynika to z braku klientów w miesiącach III – VI 2020 oi zatrzymaniu przedpłat na okres wakacyjny</v>
      </c>
      <c r="C519" s="26" t="str">
        <f>IF('tab1'!C517="","",'tab1'!C517)</f>
        <v>RPPM.02.02.01-22-0294/20</v>
      </c>
      <c r="D519" s="26" t="str">
        <f>IF('tab1'!D517="","",'tab1'!D517)</f>
        <v>MAKNITT-TUR SPÓŁKA Z OGRANICZONĄ ODPOWIEDZIALNOŚCIĄ</v>
      </c>
      <c r="E519" s="26" t="str">
        <f>IF('tab1'!E517="","",'tab1'!E517)</f>
        <v>EFRR</v>
      </c>
      <c r="F519" s="26" t="str">
        <f>IF('tab1'!F517="","",'tab1'!F517)</f>
        <v>Regionalny Program Operacyjny Województwa Pomorskiego na lata 2014-2020</v>
      </c>
      <c r="G519" s="26" t="str">
        <f>IF('tab1'!G517="","",'tab1'!G517)</f>
        <v>2. Przedsiębiorstwa</v>
      </c>
      <c r="H519" s="26" t="str">
        <f>IF('tab1'!H517="","",'tab1'!H517)</f>
        <v>2.2. Inwestycje profilowane – wsparcie dotacyjne</v>
      </c>
      <c r="I519" s="26" t="str">
        <f>IF('tab1'!I517="","",'tab1'!I517)</f>
        <v>2.2.1. Inwestycje profilowane – wsparcie dotacyjne</v>
      </c>
      <c r="J519" s="26">
        <f>IF('tab1'!J517="","",'tab1'!J517)</f>
        <v>399711.88</v>
      </c>
      <c r="K519" s="26">
        <f>IF('tab1'!K517="","",'tab1'!K517)</f>
        <v>341038.88</v>
      </c>
      <c r="L519" s="26">
        <f>IF('tab1'!L517="","",'tab1'!L517)</f>
        <v>250000</v>
      </c>
      <c r="M519" s="26">
        <f>IF('tab1'!M517="","",'tab1'!M517)</f>
        <v>73.305424882934204</v>
      </c>
      <c r="N519" s="26" t="str">
        <f>IF('tab1'!N517="","",'tab1'!N517)</f>
        <v>01 Dotacja bezzwrotna</v>
      </c>
      <c r="O519" s="26" t="str">
        <f>IF('tab1'!O517="","",'tab1'!O517)</f>
        <v>Miejsca realizacji do uzupełnienia ręcznego z raportu uzupełniającego!</v>
      </c>
      <c r="P519" s="26" t="str">
        <f>IF('tab1'!P517="","",'tab1'!P517)</f>
        <v>03 Obszary wiejskie (o małej gęstości zaludnienia)</v>
      </c>
      <c r="Q519" s="28">
        <f>IF('tab1'!Q517="","",'tab1'!Q517)</f>
        <v>43922</v>
      </c>
      <c r="R519" s="28">
        <f>IF('tab1'!R517="","",'tab1'!R517)</f>
        <v>44287</v>
      </c>
      <c r="S519" s="26" t="str">
        <f>IF('tab1'!S517="","",'tab1'!S517)</f>
        <v>Nadzwyczajny</v>
      </c>
      <c r="T519" s="26" t="str">
        <f>IF('tab1'!T517="","",'tab1'!T517)</f>
        <v>15 Turystyka oraz działalność związana z zakwaterowaniem i usługami gastronomicznymi</v>
      </c>
      <c r="U519" s="26" t="str">
        <f>IF('tab1'!U517="","",'tab1'!U517)</f>
        <v>067 Rozwój działalności MŚP, wsparcie przedsiębiorczości i tworzenia przedsiębiorstw (w tym wsparcie dla przedsiębiorstw typu spin-off i spin-out)</v>
      </c>
      <c r="V519" s="26" t="str">
        <f>IF('tab1'!V517="","",'tab1'!V517)</f>
        <v>03 Wzmacnianie konkurencyjności małych i średnich przedsiębiorstw (MŚP)</v>
      </c>
      <c r="W519" s="26" t="str">
        <f>IF('tab1'!W517="","",'tab1'!W517)</f>
        <v>Projekt nie jest realizowany w ramach EFS</v>
      </c>
      <c r="X519" s="26" t="str">
        <f>IF('tab1'!X517="","",'tab1'!X517)</f>
        <v>Nie dotyczy</v>
      </c>
      <c r="Y519" s="27" t="str">
        <f>VLOOKUP(C519,'przeliczenia '!C:D,2,FALSE)</f>
        <v>WOJ.: POMORSKIE, POW.: kościerski, GM.: Karsin</v>
      </c>
    </row>
    <row r="520" spans="1:25" ht="90" hidden="1" x14ac:dyDescent="0.25">
      <c r="A520" s="26" t="str">
        <f>IF('tab1'!A518="","",'tab1'!A518)</f>
        <v>Uruchomienie produkcji drzwi morskich różnego przeznaczenia warunkiem rozwoju Firmy Wetcab Sp. z o.o.</v>
      </c>
      <c r="B520" s="26" t="str">
        <f>IF('tab1'!B518="","",'tab1'!B518)</f>
        <v>Przedmiotem projektu jest zakup środków trwałych i wartości niematerialnych i prawnych oraz przeprowadzenie prac dostosowawczych prowadzących do uruchomienia linii produkcyjnej do produkcji drzwi do kabin sanitarnych oraz innych drzwi morskich różnego przeznaczenia. Wnioskodawca jest podmiotem funkcjonującym w branży morskiej jako dostawca kabin sanitarnych od ponad 20 lat. Dostarcza swoje produkty głównie na statki oraz na platformy wiertnicze. Kabina sanitarna składa się z brodzika, panelowych ścian i sufitu oraz drzwi. Pierwsze trzy elementy konstrukcyjne Wetcab produkuje we własnym zakresie, natomiast do pełnego usamodzielnienia się od poddostawców w zakresie produkcji kompleksowej konstrukcji kabiny brakuje Spółce linii produkcyjnej do wytwarzania drzwi. W związku z tym, Zarząd Spółki podjął decyzję o podjęciu działań inwestycyjnych prowadzących do uruchomienia produkcji drzwi do kabin sanitarnych oraz wprowadzeniu na rynek nowego produktu - drzwi morskich różnego przeznaczenia.</v>
      </c>
      <c r="C520" s="26" t="str">
        <f>IF('tab1'!C518="","",'tab1'!C518)</f>
        <v>RPPM.02.02.01-22-0295/16</v>
      </c>
      <c r="D520" s="26" t="str">
        <f>IF('tab1'!D518="","",'tab1'!D518)</f>
        <v>WETCAB SP. Z O.O.</v>
      </c>
      <c r="E520" s="26" t="str">
        <f>IF('tab1'!E518="","",'tab1'!E518)</f>
        <v>EFRR</v>
      </c>
      <c r="F520" s="26" t="str">
        <f>IF('tab1'!F518="","",'tab1'!F518)</f>
        <v>Regionalny Program Operacyjny Województwa Pomorskiego na lata 2014-2020</v>
      </c>
      <c r="G520" s="26" t="str">
        <f>IF('tab1'!G518="","",'tab1'!G518)</f>
        <v>2. Przedsiębiorstwa</v>
      </c>
      <c r="H520" s="26" t="str">
        <f>IF('tab1'!H518="","",'tab1'!H518)</f>
        <v>2.2. Inwestycje profilowane – wsparcie dotacyjne</v>
      </c>
      <c r="I520" s="26" t="str">
        <f>IF('tab1'!I518="","",'tab1'!I518)</f>
        <v>2.2.1. Inwestycje profilowane – wsparcie dotacyjne</v>
      </c>
      <c r="J520" s="26">
        <f>IF('tab1'!J518="","",'tab1'!J518)</f>
        <v>984000</v>
      </c>
      <c r="K520" s="26">
        <f>IF('tab1'!K518="","",'tab1'!K518)</f>
        <v>800000</v>
      </c>
      <c r="L520" s="26">
        <f>IF('tab1'!L518="","",'tab1'!L518)</f>
        <v>356000</v>
      </c>
      <c r="M520" s="26">
        <f>IF('tab1'!M518="","",'tab1'!M518)</f>
        <v>44.5</v>
      </c>
      <c r="N520" s="26" t="str">
        <f>IF('tab1'!N518="","",'tab1'!N518)</f>
        <v>01 Dotacja bezzwrotna</v>
      </c>
      <c r="O520" s="26" t="str">
        <f>IF('tab1'!O518="","",'tab1'!O518)</f>
        <v>Miejsca realizacji do uzupełnienia ręcznego z raportu uzupełniającego!</v>
      </c>
      <c r="P520" s="26" t="str">
        <f>IF('tab1'!P518="","",'tab1'!P518)</f>
        <v>01 Duże obszary miejskie (o ludności &gt;50 000 i dużej gęstości zaludnienia)</v>
      </c>
      <c r="Q520" s="28">
        <f>IF('tab1'!Q518="","",'tab1'!Q518)</f>
        <v>42445</v>
      </c>
      <c r="R520" s="28">
        <f>IF('tab1'!R518="","",'tab1'!R518)</f>
        <v>43159</v>
      </c>
      <c r="S520" s="26" t="str">
        <f>IF('tab1'!S518="","",'tab1'!S518)</f>
        <v>Konkursowy</v>
      </c>
      <c r="T520" s="26" t="str">
        <f>IF('tab1'!T518="","",'tab1'!T518)</f>
        <v>07 Pozostałe nieokreślone branże przemysłu wytwórczego</v>
      </c>
      <c r="U520" s="26" t="str">
        <f>IF('tab1'!U518="","",'tab1'!U518)</f>
        <v>067 Rozwój działalności MŚP, wsparcie przedsiębiorczości i tworzenia przedsiębiorstw (w tym wsparcie dla przedsiębiorstw typu spin-off i spin-out)</v>
      </c>
      <c r="V520" s="26" t="str">
        <f>IF('tab1'!V518="","",'tab1'!V518)</f>
        <v>03 Wzmacnianie konkurencyjności małych i średnich przedsiębiorstw (MŚP)</v>
      </c>
      <c r="W520" s="26" t="str">
        <f>IF('tab1'!W518="","",'tab1'!W518)</f>
        <v>Projekt nie jest realizowany w ramach EFS</v>
      </c>
      <c r="X520" s="26" t="str">
        <f>IF('tab1'!X518="","",'tab1'!X518)</f>
        <v>Nie dotyczy</v>
      </c>
      <c r="Y520" s="27" t="str">
        <f>VLOOKUP(C520,'przeliczenia '!C:D,2,FALSE)</f>
        <v>WOJ.: POMORSKIE, POW.: Gdańsk, GM.: Gdańsk</v>
      </c>
    </row>
    <row r="521" spans="1:25" ht="67.5" hidden="1" x14ac:dyDescent="0.25">
      <c r="A521" s="26" t="str">
        <f>IF('tab1'!A519="","",'tab1'!A519)</f>
        <v>Wprowadzenie zasadniczej zmiany procesu wytwarzania form rozdmuchowych w przedsiębiorstwie Lonzapet Polska</v>
      </c>
      <c r="B521" s="26" t="str">
        <f>IF('tab1'!B519="","",'tab1'!B519)</f>
        <v>Firma Lonzapet Polska jest producentem form rozdmuchowych do produkcji opakowań PET. Przedmiotem projektu będzie wdrożenie własnej technologii wytwarzania form rozdmuchowych. Aby wdrożyć tę nową technologię, niezbędny będzie zakup w ramach projektu nowoczesnej obrabiarki CNC. Głównym celem tej inwestycji będzie osiągnięcie znacznych oszczędności w zużyciu energii elektrycznej oraz surowca. Te oszczędności przyczynią się do obniżenia jednostkowego kosztu produkcji, a tym samym zwiększenia konkurencyjności na rynku krajowym jak i zagranicznym a przez to zdobycie nowych rynków.</v>
      </c>
      <c r="C521" s="26" t="str">
        <f>IF('tab1'!C519="","",'tab1'!C519)</f>
        <v>RPPM.02.02.01-22-0295/17</v>
      </c>
      <c r="D521" s="26" t="str">
        <f>IF('tab1'!D519="","",'tab1'!D519)</f>
        <v>LONZAPET POLSKA SP. Z O.O.</v>
      </c>
      <c r="E521" s="26" t="str">
        <f>IF('tab1'!E519="","",'tab1'!E519)</f>
        <v>EFRR</v>
      </c>
      <c r="F521" s="26" t="str">
        <f>IF('tab1'!F519="","",'tab1'!F519)</f>
        <v>Regionalny Program Operacyjny Województwa Pomorskiego na lata 2014-2020</v>
      </c>
      <c r="G521" s="26" t="str">
        <f>IF('tab1'!G519="","",'tab1'!G519)</f>
        <v>2. Przedsiębiorstwa</v>
      </c>
      <c r="H521" s="26" t="str">
        <f>IF('tab1'!H519="","",'tab1'!H519)</f>
        <v>2.2. Inwestycje profilowane – wsparcie dotacyjne</v>
      </c>
      <c r="I521" s="26" t="str">
        <f>IF('tab1'!I519="","",'tab1'!I519)</f>
        <v>2.2.1. Inwestycje profilowane – wsparcie dotacyjne</v>
      </c>
      <c r="J521" s="26">
        <f>IF('tab1'!J519="","",'tab1'!J519)</f>
        <v>1542303.81</v>
      </c>
      <c r="K521" s="26">
        <f>IF('tab1'!K519="","",'tab1'!K519)</f>
        <v>1185745.51</v>
      </c>
      <c r="L521" s="26">
        <f>IF('tab1'!L519="","",'tab1'!L519)</f>
        <v>462440.74</v>
      </c>
      <c r="M521" s="26">
        <f>IF('tab1'!M519="","",'tab1'!M519)</f>
        <v>38.999999249417399</v>
      </c>
      <c r="N521" s="26" t="str">
        <f>IF('tab1'!N519="","",'tab1'!N519)</f>
        <v>01 Dotacja bezzwrotna</v>
      </c>
      <c r="O521" s="26" t="str">
        <f>IF('tab1'!O519="","",'tab1'!O519)</f>
        <v>Miejsca realizacji do uzupełnienia ręcznego z raportu uzupełniającego!</v>
      </c>
      <c r="P521" s="26" t="str">
        <f>IF('tab1'!P519="","",'tab1'!P519)</f>
        <v>01 Duże obszary miejskie (o ludności &gt;50 000 i dużej gęstości zaludnienia)</v>
      </c>
      <c r="Q521" s="28">
        <f>IF('tab1'!Q519="","",'tab1'!Q519)</f>
        <v>42826</v>
      </c>
      <c r="R521" s="28">
        <f>IF('tab1'!R519="","",'tab1'!R519)</f>
        <v>43373</v>
      </c>
      <c r="S521" s="26" t="str">
        <f>IF('tab1'!S519="","",'tab1'!S519)</f>
        <v>Konkursowy</v>
      </c>
      <c r="T521" s="26" t="str">
        <f>IF('tab1'!T519="","",'tab1'!T519)</f>
        <v>07 Pozostałe nieokreślone branże przemysłu wytwórczego</v>
      </c>
      <c r="U521" s="26" t="str">
        <f>IF('tab1'!U519="","",'tab1'!U519)</f>
        <v>069 Wsparcie ekologicznych procesów produkcyjnych oraz efektywnego wykorzystywania zasobów w MŚP</v>
      </c>
      <c r="V521" s="26" t="str">
        <f>IF('tab1'!V519="","",'tab1'!V519)</f>
        <v>03 Wzmacnianie konkurencyjności małych i średnich przedsiębiorstw (MŚP)</v>
      </c>
      <c r="W521" s="26" t="str">
        <f>IF('tab1'!W519="","",'tab1'!W519)</f>
        <v>Projekt nie jest realizowany w ramach EFS</v>
      </c>
      <c r="X521" s="26" t="str">
        <f>IF('tab1'!X519="","",'tab1'!X519)</f>
        <v>Nie dotyczy</v>
      </c>
      <c r="Y521" s="27" t="str">
        <f>VLOOKUP(C521,'przeliczenia '!C:D,2,FALSE)</f>
        <v>WOJ.: POMORSKIE, POW.: Gdańsk, GM.: Gdańsk</v>
      </c>
    </row>
    <row r="522" spans="1:25" ht="90" x14ac:dyDescent="0.25">
      <c r="A522" s="26" t="str">
        <f>IF('tab1'!A520="","",'tab1'!A520)</f>
        <v>Wyposażenie sali konsumpcyjnej, zaplecza kuchennego, zmywalni, magazynu zasobów oraz zakup windy i systemu wentylacji mechanicznej do rozbudowywanego obiektu Stone Villi w Kowalach w celu dostosowania do wymogów sanitarnych i obsługi klienta w warunkach zagrożenia epidemiologicznego COVID-19.</v>
      </c>
      <c r="B522" s="26" t="str">
        <f>IF('tab1'!B520="","",'tab1'!B520)</f>
        <v>W ramach projektu planuje się wyposażenie sali konsumpcyjnej, zaplecza kuchennego, zmywalni, magazynu zasobów oraz zakup windy i systemu wentylacji mechanicznej w rozbudowywanym budynku w części z funkcją hotelową Stone Villi w Kowalach. Obiekt ten planujemy rozbudować aby zapewnić większą przestrzeń dla gości, dostosować go do nowych warunków sanitarnych. Sama rozbudowa obiektu nie jest przedmiotem projektu i nie stanowi wydatku kwalifikowalnego Zakup windy pozwoli zmniejszyć ilość poruszających się osób po obiekcie oraz wyizolować drogę komunikacji osobom starszym, mającym choroby współistniejące, niepełnosprawnym. W rozbudowywanym obiekcie planujemy w ramach projektu wyposażyć w meble i urządzenia nową salę konsumpcyjną oraz w meble i sprzęt nowe pomieszczenie z aneksem kuchennym, zmywalnie oraz magazyn zasobów. Projekt przewiduje ponadto zainstalowanie systemu wentylacji mechanicznej. Zapewnienie odpowiedniej wentylacji jest bardzo istotne w warunkach zagrożenia epidemiologicznego</v>
      </c>
      <c r="C522" s="26" t="str">
        <f>IF('tab1'!C520="","",'tab1'!C520)</f>
        <v>RPPM.02.02.01-22-0295/20</v>
      </c>
      <c r="D522" s="26" t="str">
        <f>IF('tab1'!D520="","",'tab1'!D520)</f>
        <v>FIRMA WIELOBRANŻOWA GRANITON GRZEGORZ UMIŃSKI</v>
      </c>
      <c r="E522" s="26" t="str">
        <f>IF('tab1'!E520="","",'tab1'!E520)</f>
        <v>EFRR</v>
      </c>
      <c r="F522" s="26" t="str">
        <f>IF('tab1'!F520="","",'tab1'!F520)</f>
        <v>Regionalny Program Operacyjny Województwa Pomorskiego na lata 2014-2020</v>
      </c>
      <c r="G522" s="26" t="str">
        <f>IF('tab1'!G520="","",'tab1'!G520)</f>
        <v>2. Przedsiębiorstwa</v>
      </c>
      <c r="H522" s="26" t="str">
        <f>IF('tab1'!H520="","",'tab1'!H520)</f>
        <v>2.2. Inwestycje profilowane – wsparcie dotacyjne</v>
      </c>
      <c r="I522" s="26" t="str">
        <f>IF('tab1'!I520="","",'tab1'!I520)</f>
        <v>2.2.1. Inwestycje profilowane – wsparcie dotacyjne</v>
      </c>
      <c r="J522" s="26">
        <f>IF('tab1'!J520="","",'tab1'!J520)</f>
        <v>1163566.03</v>
      </c>
      <c r="K522" s="26">
        <f>IF('tab1'!K520="","",'tab1'!K520)</f>
        <v>183566.03</v>
      </c>
      <c r="L522" s="26">
        <f>IF('tab1'!L520="","",'tab1'!L520)</f>
        <v>161023.71</v>
      </c>
      <c r="M522" s="26">
        <f>IF('tab1'!M520="","",'tab1'!M520)</f>
        <v>87.719775821267106</v>
      </c>
      <c r="N522" s="26" t="str">
        <f>IF('tab1'!N520="","",'tab1'!N520)</f>
        <v>01 Dotacja bezzwrotna</v>
      </c>
      <c r="O522" s="26" t="str">
        <f>IF('tab1'!O520="","",'tab1'!O520)</f>
        <v>Miejsca realizacji do uzupełnienia ręcznego z raportu uzupełniającego!</v>
      </c>
      <c r="P522" s="26" t="str">
        <f>IF('tab1'!P520="","",'tab1'!P520)</f>
        <v>01 Duże obszary miejskie (o ludności &gt;50 000 i dużej gęstości zaludnienia)</v>
      </c>
      <c r="Q522" s="28">
        <f>IF('tab1'!Q520="","",'tab1'!Q520)</f>
        <v>43922</v>
      </c>
      <c r="R522" s="28">
        <f>IF('tab1'!R520="","",'tab1'!R520)</f>
        <v>44742</v>
      </c>
      <c r="S522" s="26" t="str">
        <f>IF('tab1'!S520="","",'tab1'!S520)</f>
        <v>Nadzwyczajny</v>
      </c>
      <c r="T522" s="26" t="str">
        <f>IF('tab1'!T520="","",'tab1'!T520)</f>
        <v>15 Turystyka oraz działalność związana z zakwaterowaniem i usługami gastronomicznymi</v>
      </c>
      <c r="U522" s="26" t="str">
        <f>IF('tab1'!U520="","",'tab1'!U520)</f>
        <v>067 Rozwój działalności MŚP, wsparcie przedsiębiorczości i tworzenia przedsiębiorstw (w tym wsparcie dla przedsiębiorstw typu spin-off i spin-out)</v>
      </c>
      <c r="V522" s="26" t="str">
        <f>IF('tab1'!V520="","",'tab1'!V520)</f>
        <v>03 Wzmacnianie konkurencyjności małych i średnich przedsiębiorstw (MŚP)</v>
      </c>
      <c r="W522" s="26" t="str">
        <f>IF('tab1'!W520="","",'tab1'!W520)</f>
        <v>Projekt nie jest realizowany w ramach EFS</v>
      </c>
      <c r="X522" s="26" t="str">
        <f>IF('tab1'!X520="","",'tab1'!X520)</f>
        <v>Nie dotyczy</v>
      </c>
      <c r="Y522" s="27" t="str">
        <f>VLOOKUP(C522,'przeliczenia '!C:D,2,FALSE)</f>
        <v>WOJ.: POMORSKIE, POW.: gdański, GM.: Kolbudy</v>
      </c>
    </row>
    <row r="523" spans="1:25" ht="67.5" x14ac:dyDescent="0.25">
      <c r="A523" s="26" t="str">
        <f>IF('tab1'!A521="","",'tab1'!A521)</f>
        <v>Przystosowanie lokalu gastronomicznego do zagrożeń wynikających z epidemii COVID 19 w celu zapewnienia bezpieczeństwa klientom i pracownikom.</v>
      </c>
      <c r="B523" s="26" t="str">
        <f>IF('tab1'!B521="","",'tab1'!B521)</f>
        <v>Wprowadzenie najwyższych standardów higieny w procesach realizacji i wydawania posiłków w lokalu gastronomicznym, poprzez wprowadzenie nowoczesnych narzędzi i oprzyrządowania zwiększających poziom bezpieczeństwa higienicznego.</v>
      </c>
      <c r="C523" s="26" t="str">
        <f>IF('tab1'!C521="","",'tab1'!C521)</f>
        <v>RPPM.02.02.01-22-0296/20</v>
      </c>
      <c r="D523" s="26" t="str">
        <f>IF('tab1'!D521="","",'tab1'!D521)</f>
        <v>PROJEKT 27 PIOTR CHRZANOWSKI</v>
      </c>
      <c r="E523" s="26" t="str">
        <f>IF('tab1'!E521="","",'tab1'!E521)</f>
        <v>EFRR</v>
      </c>
      <c r="F523" s="26" t="str">
        <f>IF('tab1'!F521="","",'tab1'!F521)</f>
        <v>Regionalny Program Operacyjny Województwa Pomorskiego na lata 2014-2020</v>
      </c>
      <c r="G523" s="26" t="str">
        <f>IF('tab1'!G521="","",'tab1'!G521)</f>
        <v>2. Przedsiębiorstwa</v>
      </c>
      <c r="H523" s="26" t="str">
        <f>IF('tab1'!H521="","",'tab1'!H521)</f>
        <v>2.2. Inwestycje profilowane – wsparcie dotacyjne</v>
      </c>
      <c r="I523" s="26" t="str">
        <f>IF('tab1'!I521="","",'tab1'!I521)</f>
        <v>2.2.1. Inwestycje profilowane – wsparcie dotacyjne</v>
      </c>
      <c r="J523" s="26">
        <f>IF('tab1'!J521="","",'tab1'!J521)</f>
        <v>196210</v>
      </c>
      <c r="K523" s="26">
        <f>IF('tab1'!K521="","",'tab1'!K521)</f>
        <v>196210</v>
      </c>
      <c r="L523" s="26">
        <f>IF('tab1'!L521="","",'tab1'!L521)</f>
        <v>175328.5</v>
      </c>
      <c r="M523" s="26">
        <f>IF('tab1'!M521="","",'tab1'!M521)</f>
        <v>89.357576066459401</v>
      </c>
      <c r="N523" s="26" t="str">
        <f>IF('tab1'!N521="","",'tab1'!N521)</f>
        <v>01 Dotacja bezzwrotna</v>
      </c>
      <c r="O523" s="26" t="str">
        <f>IF('tab1'!O521="","",'tab1'!O521)</f>
        <v>Miejsca realizacji do uzupełnienia ręcznego z raportu uzupełniającego!</v>
      </c>
      <c r="P523" s="26" t="str">
        <f>IF('tab1'!P521="","",'tab1'!P521)</f>
        <v>03 Obszary wiejskie (o małej gęstości zaludnienia)</v>
      </c>
      <c r="Q523" s="28">
        <f>IF('tab1'!Q521="","",'tab1'!Q521)</f>
        <v>43922</v>
      </c>
      <c r="R523" s="28">
        <f>IF('tab1'!R521="","",'tab1'!R521)</f>
        <v>44225</v>
      </c>
      <c r="S523" s="26" t="str">
        <f>IF('tab1'!S521="","",'tab1'!S521)</f>
        <v>Nadzwyczajny</v>
      </c>
      <c r="T523" s="26" t="str">
        <f>IF('tab1'!T521="","",'tab1'!T521)</f>
        <v>15 Turystyka oraz działalność związana z zakwaterowaniem i usługami gastronomicznymi</v>
      </c>
      <c r="U523" s="26" t="str">
        <f>IF('tab1'!U521="","",'tab1'!U521)</f>
        <v>067 Rozwój działalności MŚP, wsparcie przedsiębiorczości i tworzenia przedsiębiorstw (w tym wsparcie dla przedsiębiorstw typu spin-off i spin-out)</v>
      </c>
      <c r="V523" s="26" t="str">
        <f>IF('tab1'!V521="","",'tab1'!V521)</f>
        <v>03 Wzmacnianie konkurencyjności małych i średnich przedsiębiorstw (MŚP)</v>
      </c>
      <c r="W523" s="26" t="str">
        <f>IF('tab1'!W521="","",'tab1'!W521)</f>
        <v>Projekt nie jest realizowany w ramach EFS</v>
      </c>
      <c r="X523" s="26" t="str">
        <f>IF('tab1'!X521="","",'tab1'!X521)</f>
        <v>Nie dotyczy</v>
      </c>
      <c r="Y523" s="27" t="str">
        <f>VLOOKUP(C523,'przeliczenia '!C:D,2,FALSE)</f>
        <v>WOJ.: POMORSKIE, POW.: kartuski, GM.: Sierakowice</v>
      </c>
    </row>
    <row r="524" spans="1:25" ht="90" x14ac:dyDescent="0.25">
      <c r="A524" s="26" t="str">
        <f>IF('tab1'!A522="","",'tab1'!A522)</f>
        <v>Przeciwdziałanie negatywnym skutkom wystąpienia epidemii COVID-19 w firmie "TAX" s.c. - działania modernizacyjne (prace remontowe, zakup środków trwałych i wyposażenia) infrastruktury terenu i obiektu mające na celu dostosowanie do wymogów sanitarnych i obsługi klienta w warunkach zagrożenia epidemiologicznego oraz finansowanie kapitału obrotowego.</v>
      </c>
      <c r="B524" s="26" t="str">
        <f>IF('tab1'!B522="","",'tab1'!B522)</f>
        <v>Firma „TAX” s.c.od ponad 20lat prowadzi obiekt wypoczynk. dla dzieci i młodzieży.W skład kompleksu wchodzi również Stajnia,która prowadzi zajęcia sportowo-rekreacyjne w zakresie jeździectwa.Obiekt działa w zakresie organizacji czasu wolnego-wiosną i jesienią organizowane są biwaki,wycieczki szkolne,zielone szkoły,a w czasie ferii zimowych i letnich-wypoczynek w postaci kolonii i ferii (posiadamy wpis do rejestru organizatorów wypoczynku woj.pomorskiego nr 252).Celem niniejszego projektu jest przygotowanie naszej infrastruktury do możliwości przyjmowania klientów we wzmożonym reżimie sanitarnym i warunkach bezpieczeństwa. Przedmiotem projektu będzie przygotowanie pomieszczenia z wyposażeniem:recepcji,zaplecza socjalnego dla osób oczekujących,izolatki w razie wystąpienia zachorowania,osobnych szatni dla klientów stajni i sprzętu jeździeckiego,remont werandy na cele dydakt. i jadalni,zakup urządzeń na plac zabaw.Realizacja nn. projektu wpłynie na utrzymanie działalności i zatrudnienia</v>
      </c>
      <c r="C524" s="26" t="str">
        <f>IF('tab1'!C522="","",'tab1'!C522)</f>
        <v>RPPM.02.02.01-22-0297/20</v>
      </c>
      <c r="D524" s="26" t="str">
        <f>IF('tab1'!D522="","",'tab1'!D522)</f>
        <v>"TAX" S.C. JAKUB RUTKIEWICZ, MARTA RUTKIEWICZ</v>
      </c>
      <c r="E524" s="26" t="str">
        <f>IF('tab1'!E522="","",'tab1'!E522)</f>
        <v>EFRR</v>
      </c>
      <c r="F524" s="26" t="str">
        <f>IF('tab1'!F522="","",'tab1'!F522)</f>
        <v>Regionalny Program Operacyjny Województwa Pomorskiego na lata 2014-2020</v>
      </c>
      <c r="G524" s="26" t="str">
        <f>IF('tab1'!G522="","",'tab1'!G522)</f>
        <v>2. Przedsiębiorstwa</v>
      </c>
      <c r="H524" s="26" t="str">
        <f>IF('tab1'!H522="","",'tab1'!H522)</f>
        <v>2.2. Inwestycje profilowane – wsparcie dotacyjne</v>
      </c>
      <c r="I524" s="26" t="str">
        <f>IF('tab1'!I522="","",'tab1'!I522)</f>
        <v>2.2.1. Inwestycje profilowane – wsparcie dotacyjne</v>
      </c>
      <c r="J524" s="26">
        <f>IF('tab1'!J522="","",'tab1'!J522)</f>
        <v>285595.45</v>
      </c>
      <c r="K524" s="26">
        <f>IF('tab1'!K522="","",'tab1'!K522)</f>
        <v>285595.45</v>
      </c>
      <c r="L524" s="26">
        <f>IF('tab1'!L522="","",'tab1'!L522)</f>
        <v>249956</v>
      </c>
      <c r="M524" s="26">
        <f>IF('tab1'!M522="","",'tab1'!M522)</f>
        <v>87.521002172828702</v>
      </c>
      <c r="N524" s="26" t="str">
        <f>IF('tab1'!N522="","",'tab1'!N522)</f>
        <v>01 Dotacja bezzwrotna</v>
      </c>
      <c r="O524" s="26" t="str">
        <f>IF('tab1'!O522="","",'tab1'!O522)</f>
        <v>Miejsca realizacji do uzupełnienia ręcznego z raportu uzupełniającego!</v>
      </c>
      <c r="P524" s="26" t="str">
        <f>IF('tab1'!P522="","",'tab1'!P522)</f>
        <v>03 Obszary wiejskie (o małej gęstości zaludnienia)</v>
      </c>
      <c r="Q524" s="28">
        <f>IF('tab1'!Q522="","",'tab1'!Q522)</f>
        <v>44013</v>
      </c>
      <c r="R524" s="28">
        <f>IF('tab1'!R522="","",'tab1'!R522)</f>
        <v>44561</v>
      </c>
      <c r="S524" s="26" t="str">
        <f>IF('tab1'!S522="","",'tab1'!S522)</f>
        <v>Nadzwyczajny</v>
      </c>
      <c r="T524" s="26" t="str">
        <f>IF('tab1'!T522="","",'tab1'!T522)</f>
        <v>15 Turystyka oraz działalność związana z zakwaterowaniem i usługami gastronomicznymi</v>
      </c>
      <c r="U524" s="26" t="str">
        <f>IF('tab1'!U522="","",'tab1'!U522)</f>
        <v>067 Rozwój działalności MŚP, wsparcie przedsiębiorczości i tworzenia przedsiębiorstw (w tym wsparcie dla przedsiębiorstw typu spin-off i spin-out)</v>
      </c>
      <c r="V524" s="26" t="str">
        <f>IF('tab1'!V522="","",'tab1'!V522)</f>
        <v>03 Wzmacnianie konkurencyjności małych i średnich przedsiębiorstw (MŚP)</v>
      </c>
      <c r="W524" s="26" t="str">
        <f>IF('tab1'!W522="","",'tab1'!W522)</f>
        <v>Projekt nie jest realizowany w ramach EFS</v>
      </c>
      <c r="X524" s="26" t="str">
        <f>IF('tab1'!X522="","",'tab1'!X522)</f>
        <v>Nie dotyczy</v>
      </c>
      <c r="Y524" s="27" t="str">
        <f>VLOOKUP(C524,'przeliczenia '!C:D,2,FALSE)</f>
        <v>WOJ.: POMORSKIE, POW.: słupski, GM.: Potęgowo</v>
      </c>
    </row>
    <row r="525" spans="1:25" ht="67.5" x14ac:dyDescent="0.25">
      <c r="A525" s="26" t="str">
        <f>IF('tab1'!A523="","",'tab1'!A523)</f>
        <v>Dostosowanie lokalu gastronomicznego do wymogów sanitarno-epidemiologicznych poprzez zwiększanie liczby bezpiecznych stref do konsumpcji w lokalu.</v>
      </c>
      <c r="B525" s="26" t="str">
        <f>IF('tab1'!B523="","",'tab1'!B523)</f>
        <v>Założeniem projektu jest podniesienie bezpieczeństwa gości i naszych pracowników w lokalu Bistro Po Naleśniku, al. Grunwaldzka 211 poprzez zwiększenie ilości bezpiecznych stref do konsumpcji oraz przywrócenia przychodów do poziomu sprzed epidemii COVID-19. Wyżej wymienione cele chcemy osiągnąć poprzez inwestycję w zadaszony oraz ogrzewany ogródek przed lokalami j.w., dzięki któremu będziemy mieli szansę bezpiecznie obsłużyć większą liczbę gości w tym samym czasie (jak przed COVID-19). Inwestycja przez nas rekomendowana zakłada ogrzewanie gazowe ogródka na świeżym powietrzu co jednocześnie zwiększa opłacalność inwestycji i pozwala na przedłużenie działania dodatkowo o kilka miesięcy wiosennych oraz późno jesiennych.</v>
      </c>
      <c r="C525" s="26" t="str">
        <f>IF('tab1'!C523="","",'tab1'!C523)</f>
        <v>RPPM.02.02.01-22-0298/20</v>
      </c>
      <c r="D525" s="26" t="str">
        <f>IF('tab1'!D523="","",'tab1'!D523)</f>
        <v>PRIME FOOD SPÓŁKA Z OGRANICZONĄ ODPOWIEDZIALNOŚCĄ.</v>
      </c>
      <c r="E525" s="26" t="str">
        <f>IF('tab1'!E523="","",'tab1'!E523)</f>
        <v>EFRR</v>
      </c>
      <c r="F525" s="26" t="str">
        <f>IF('tab1'!F523="","",'tab1'!F523)</f>
        <v>Regionalny Program Operacyjny Województwa Pomorskiego na lata 2014-2020</v>
      </c>
      <c r="G525" s="26" t="str">
        <f>IF('tab1'!G523="","",'tab1'!G523)</f>
        <v>2. Przedsiębiorstwa</v>
      </c>
      <c r="H525" s="26" t="str">
        <f>IF('tab1'!H523="","",'tab1'!H523)</f>
        <v>2.2. Inwestycje profilowane – wsparcie dotacyjne</v>
      </c>
      <c r="I525" s="26" t="str">
        <f>IF('tab1'!I523="","",'tab1'!I523)</f>
        <v>2.2.1. Inwestycje profilowane – wsparcie dotacyjne</v>
      </c>
      <c r="J525" s="26">
        <f>IF('tab1'!J523="","",'tab1'!J523)</f>
        <v>118000</v>
      </c>
      <c r="K525" s="26">
        <f>IF('tab1'!K523="","",'tab1'!K523)</f>
        <v>118000</v>
      </c>
      <c r="L525" s="26">
        <f>IF('tab1'!L523="","",'tab1'!L523)</f>
        <v>105550</v>
      </c>
      <c r="M525" s="26">
        <f>IF('tab1'!M523="","",'tab1'!M523)</f>
        <v>89.4491525423729</v>
      </c>
      <c r="N525" s="26" t="str">
        <f>IF('tab1'!N523="","",'tab1'!N523)</f>
        <v>01 Dotacja bezzwrotna</v>
      </c>
      <c r="O525" s="26" t="str">
        <f>IF('tab1'!O523="","",'tab1'!O523)</f>
        <v>Miejsca realizacji do uzupełnienia ręcznego z raportu uzupełniającego!</v>
      </c>
      <c r="P525" s="26" t="str">
        <f>IF('tab1'!P523="","",'tab1'!P523)</f>
        <v>01 Duże obszary miejskie (o ludności &gt;50 000 i dużej gęstości zaludnienia)</v>
      </c>
      <c r="Q525" s="28">
        <f>IF('tab1'!Q523="","",'tab1'!Q523)</f>
        <v>44013</v>
      </c>
      <c r="R525" s="28">
        <f>IF('tab1'!R523="","",'tab1'!R523)</f>
        <v>44377</v>
      </c>
      <c r="S525" s="26" t="str">
        <f>IF('tab1'!S523="","",'tab1'!S523)</f>
        <v>Nadzwyczajny</v>
      </c>
      <c r="T525" s="26" t="str">
        <f>IF('tab1'!T523="","",'tab1'!T523)</f>
        <v>15 Turystyka oraz działalność związana z zakwaterowaniem i usługami gastronomicznymi</v>
      </c>
      <c r="U525" s="26" t="str">
        <f>IF('tab1'!U523="","",'tab1'!U523)</f>
        <v>067 Rozwój działalności MŚP, wsparcie przedsiębiorczości i tworzenia przedsiębiorstw (w tym wsparcie dla przedsiębiorstw typu spin-off i spin-out)</v>
      </c>
      <c r="V525" s="26" t="str">
        <f>IF('tab1'!V523="","",'tab1'!V523)</f>
        <v>03 Wzmacnianie konkurencyjności małych i średnich przedsiębiorstw (MŚP)</v>
      </c>
      <c r="W525" s="26" t="str">
        <f>IF('tab1'!W523="","",'tab1'!W523)</f>
        <v>Projekt nie jest realizowany w ramach EFS</v>
      </c>
      <c r="X525" s="26" t="str">
        <f>IF('tab1'!X523="","",'tab1'!X523)</f>
        <v>Nie dotyczy</v>
      </c>
      <c r="Y525" s="27" t="str">
        <f>VLOOKUP(C525,'przeliczenia '!C:D,2,FALSE)</f>
        <v>WOJ.: POMORSKIE, POW.: Gdańsk, GM.: Gdańsk</v>
      </c>
    </row>
    <row r="526" spans="1:25" ht="67.5" x14ac:dyDescent="0.25">
      <c r="A526" s="26" t="str">
        <f>IF('tab1'!A524="","",'tab1'!A524)</f>
        <v>Zakup oraz instalacja domku modułowego wykonanego „pod klucz” oraz ozonatora na dzierżawionej przez Kozi Gród Sp. Z o.o. działce, w celu minimalizowania ryzyka zarażenia, zwiększenia komfortu klientów, oraz zminimalizowania strachu klientów przed zarażeniem.</v>
      </c>
      <c r="B526" s="26" t="str">
        <f>IF('tab1'!B524="","",'tab1'!B524)</f>
        <v>Przedmiotem projektu jest zakup oraz instalacja domku modułowego wykonanego „pod klucz” oraz ozonatora na dzierżawionej przez Kozi Gród Sp. Z o.o. działce. Zakup domku oraz ozonatora ma na celu zminimalizowanie ryzyka zarażenia wirusem COVID-19, poprzez stworzenie prywatnych miejsc noclegowych dostosowanych do nowych realiów zagrożenia pandemicznego (odpowiednie materiały wykonania domku , wyposażenie w ozonator), zminimalizowanie strachu klientów, który powstrzymuje ich przed korzystaniem z usług Wnioskodawcy, co zostanie osiągnięte poprzez realizację zadań w projekcie, i finalnie doprowadzi do polepszenia sytuacji finansowej Wnioskodawcy, oraz zwiększenie komfortu klientów korzystających z usług Wnioskodawcy.</v>
      </c>
      <c r="C526" s="26" t="str">
        <f>IF('tab1'!C524="","",'tab1'!C524)</f>
        <v>RPPM.02.02.01-22-0299/20</v>
      </c>
      <c r="D526" s="26" t="str">
        <f>IF('tab1'!D524="","",'tab1'!D524)</f>
        <v>KOZI GRÓD SPÓŁKA Z OGRANICZONA ODPOWIEDZIALNOSCIA</v>
      </c>
      <c r="E526" s="26" t="str">
        <f>IF('tab1'!E524="","",'tab1'!E524)</f>
        <v>EFRR</v>
      </c>
      <c r="F526" s="26" t="str">
        <f>IF('tab1'!F524="","",'tab1'!F524)</f>
        <v>Regionalny Program Operacyjny Województwa Pomorskiego na lata 2014-2020</v>
      </c>
      <c r="G526" s="26" t="str">
        <f>IF('tab1'!G524="","",'tab1'!G524)</f>
        <v>2. Przedsiębiorstwa</v>
      </c>
      <c r="H526" s="26" t="str">
        <f>IF('tab1'!H524="","",'tab1'!H524)</f>
        <v>2.2. Inwestycje profilowane – wsparcie dotacyjne</v>
      </c>
      <c r="I526" s="26" t="str">
        <f>IF('tab1'!I524="","",'tab1'!I524)</f>
        <v>2.2.1. Inwestycje profilowane – wsparcie dotacyjne</v>
      </c>
      <c r="J526" s="26">
        <f>IF('tab1'!J524="","",'tab1'!J524)</f>
        <v>309553.87</v>
      </c>
      <c r="K526" s="26">
        <f>IF('tab1'!K524="","",'tab1'!K524)</f>
        <v>251669.82</v>
      </c>
      <c r="L526" s="26">
        <f>IF('tab1'!L524="","",'tab1'!L524)</f>
        <v>213919.34</v>
      </c>
      <c r="M526" s="26">
        <f>IF('tab1'!M524="","",'tab1'!M524)</f>
        <v>84.999997218577903</v>
      </c>
      <c r="N526" s="26" t="str">
        <f>IF('tab1'!N524="","",'tab1'!N524)</f>
        <v>01 Dotacja bezzwrotna</v>
      </c>
      <c r="O526" s="26" t="str">
        <f>IF('tab1'!O524="","",'tab1'!O524)</f>
        <v>Miejsca realizacji do uzupełnienia ręcznego z raportu uzupełniającego!</v>
      </c>
      <c r="P526" s="26" t="str">
        <f>IF('tab1'!P524="","",'tab1'!P524)</f>
        <v>03 Obszary wiejskie (o małej gęstości zaludnienia)</v>
      </c>
      <c r="Q526" s="28">
        <f>IF('tab1'!Q524="","",'tab1'!Q524)</f>
        <v>43922</v>
      </c>
      <c r="R526" s="28">
        <f>IF('tab1'!R524="","",'tab1'!R524)</f>
        <v>44316</v>
      </c>
      <c r="S526" s="26" t="str">
        <f>IF('tab1'!S524="","",'tab1'!S524)</f>
        <v>Nadzwyczajny</v>
      </c>
      <c r="T526" s="26" t="str">
        <f>IF('tab1'!T524="","",'tab1'!T524)</f>
        <v>15 Turystyka oraz działalność związana z zakwaterowaniem i usługami gastronomicznymi</v>
      </c>
      <c r="U526" s="26" t="str">
        <f>IF('tab1'!U524="","",'tab1'!U524)</f>
        <v>067 Rozwój działalności MŚP, wsparcie przedsiębiorczości i tworzenia przedsiębiorstw (w tym wsparcie dla przedsiębiorstw typu spin-off i spin-out)</v>
      </c>
      <c r="V526" s="26" t="str">
        <f>IF('tab1'!V524="","",'tab1'!V524)</f>
        <v>03 Wzmacnianie konkurencyjności małych i średnich przedsiębiorstw (MŚP)</v>
      </c>
      <c r="W526" s="26" t="str">
        <f>IF('tab1'!W524="","",'tab1'!W524)</f>
        <v>Projekt nie jest realizowany w ramach EFS</v>
      </c>
      <c r="X526" s="26" t="str">
        <f>IF('tab1'!X524="","",'tab1'!X524)</f>
        <v>Nie dotyczy</v>
      </c>
      <c r="Y526" s="27" t="str">
        <f>VLOOKUP(C526,'przeliczenia '!C:D,2,FALSE)</f>
        <v>WOJ.: POMORSKIE</v>
      </c>
    </row>
    <row r="527" spans="1:25" ht="67.5" hidden="1" x14ac:dyDescent="0.25">
      <c r="A527" s="26" t="str">
        <f>IF('tab1'!A525="","",'tab1'!A525)</f>
        <v>Wzrost konkurencyjności przedsiębiorstwa "MGJ" - spółka z ograniczoną odpowiedzialnością poprzez wdrożenie nowoczesnej linii technologicznej, umożliwiającej obniżenie poziomu surowco- i energochłonności procesu produkcyjnego oraz wprowadzenie innowacyjnego produktu do oferty firmy.</v>
      </c>
      <c r="B527" s="26" t="str">
        <f>IF('tab1'!B525="","",'tab1'!B525)</f>
        <v>Projekt przewiduje wsparcie przedsiębiorstwa poprzez zakup i wdrożenie nowoczesnej, innowacyjnej linii produkcyjnej, której zastosowanie pozwoli znacząco obniżyć ilość wykorzystywanego surowca (drewna), jak i zużywanej energii. Dzięki wdrożeniu linii możliwe będzie wprowadzenie do oferty firmy nowego produktu. Projekt zakłada wdrożenie 1 szt. rozwiązania ekoinnowacyjnego.</v>
      </c>
      <c r="C527" s="26" t="str">
        <f>IF('tab1'!C525="","",'tab1'!C525)</f>
        <v>RPPM.02.02.01-22-0301/17</v>
      </c>
      <c r="D527" s="26" t="str">
        <f>IF('tab1'!D525="","",'tab1'!D525)</f>
        <v>"MGJ" - SPÓŁKA Z OGRANICZONĄ ODPOWIEDZIALNOŚCIĄ</v>
      </c>
      <c r="E527" s="26" t="str">
        <f>IF('tab1'!E525="","",'tab1'!E525)</f>
        <v>EFRR</v>
      </c>
      <c r="F527" s="26" t="str">
        <f>IF('tab1'!F525="","",'tab1'!F525)</f>
        <v>Regionalny Program Operacyjny Województwa Pomorskiego na lata 2014-2020</v>
      </c>
      <c r="G527" s="26" t="str">
        <f>IF('tab1'!G525="","",'tab1'!G525)</f>
        <v>2. Przedsiębiorstwa</v>
      </c>
      <c r="H527" s="26" t="str">
        <f>IF('tab1'!H525="","",'tab1'!H525)</f>
        <v>2.2. Inwestycje profilowane – wsparcie dotacyjne</v>
      </c>
      <c r="I527" s="26" t="str">
        <f>IF('tab1'!I525="","",'tab1'!I525)</f>
        <v>2.2.1. Inwestycje profilowane – wsparcie dotacyjne</v>
      </c>
      <c r="J527" s="26">
        <f>IF('tab1'!J525="","",'tab1'!J525)</f>
        <v>2948392.41</v>
      </c>
      <c r="K527" s="26">
        <f>IF('tab1'!K525="","",'tab1'!K525)</f>
        <v>2000000</v>
      </c>
      <c r="L527" s="26">
        <f>IF('tab1'!L525="","",'tab1'!L525)</f>
        <v>798000</v>
      </c>
      <c r="M527" s="26">
        <f>IF('tab1'!M525="","",'tab1'!M525)</f>
        <v>39.9</v>
      </c>
      <c r="N527" s="26" t="str">
        <f>IF('tab1'!N525="","",'tab1'!N525)</f>
        <v>01 Dotacja bezzwrotna</v>
      </c>
      <c r="O527" s="26" t="str">
        <f>IF('tab1'!O525="","",'tab1'!O525)</f>
        <v>Miejsca realizacji do uzupełnienia ręcznego z raportu uzupełniającego!</v>
      </c>
      <c r="P527" s="26" t="str">
        <f>IF('tab1'!P525="","",'tab1'!P525)</f>
        <v>03 Obszary wiejskie (o małej gęstości zaludnienia)</v>
      </c>
      <c r="Q527" s="28">
        <f>IF('tab1'!Q525="","",'tab1'!Q525)</f>
        <v>42887</v>
      </c>
      <c r="R527" s="28">
        <f>IF('tab1'!R525="","",'tab1'!R525)</f>
        <v>43738</v>
      </c>
      <c r="S527" s="26" t="str">
        <f>IF('tab1'!S525="","",'tab1'!S525)</f>
        <v>Konkursowy</v>
      </c>
      <c r="T527" s="26" t="str">
        <f>IF('tab1'!T525="","",'tab1'!T525)</f>
        <v>07 Pozostałe nieokreślone branże przemysłu wytwórczego</v>
      </c>
      <c r="U527" s="26" t="str">
        <f>IF('tab1'!U525="","",'tab1'!U525)</f>
        <v>069 Wsparcie ekologicznych procesów produkcyjnych oraz efektywnego wykorzystywania zasobów w MŚP</v>
      </c>
      <c r="V527" s="26" t="str">
        <f>IF('tab1'!V525="","",'tab1'!V525)</f>
        <v>03 Wzmacnianie konkurencyjności małych i średnich przedsiębiorstw (MŚP)</v>
      </c>
      <c r="W527" s="26" t="str">
        <f>IF('tab1'!W525="","",'tab1'!W525)</f>
        <v>Projekt nie jest realizowany w ramach EFS</v>
      </c>
      <c r="X527" s="26" t="str">
        <f>IF('tab1'!X525="","",'tab1'!X525)</f>
        <v>Nie dotyczy</v>
      </c>
      <c r="Y527" s="27" t="str">
        <f>VLOOKUP(C527,'przeliczenia '!C:D,2,FALSE)</f>
        <v>WOJ.: POMORSKIE, POW.: pucki, GM.: Puck - gmina wiejska</v>
      </c>
    </row>
    <row r="528" spans="1:25" ht="90" x14ac:dyDescent="0.25">
      <c r="A528" s="26" t="str">
        <f>IF('tab1'!A526="","",'tab1'!A526)</f>
        <v>Modernizacja pensjonatu Via Steso w celu zwiększenia konkurencyjności obiektu w czasie epidemii koronawirusa.</v>
      </c>
      <c r="B528" s="26" t="str">
        <f>IF('tab1'!B526="","",'tab1'!B526)</f>
        <v>Projekt ten ma na celu przystosowanie obiektu hotelowo-gastronomicznego Via Steso do pracy w czasach epidemii. Zadanie pierwsze stanowi rozbudowa części restauracyjnej w celu umożliwienia zachowania dystansu społecznego. Zadanie drugie to wymiana wykładziny w części hotelowej, która jest trudna do czyszczenia na panele. Zadanie trzecie to zakup ozonatorów i parownic co umożliwi dokładne i skuteczne czyszczenie powierzchni oraz ograniczy używanie środków chemicznych. Zadanie czwarte to promocja projektu, która realizowana będzie w Internecie, w mediach społecznościowych oraz za pomocą banera umieszczonego na płocie obiektu przy ruchliwej ulicy. Ostatnie zadanie to wykorzystanie kapitału obrotowego w celu utrzymania płynności finansowej firmy oraz zachowania stanowisk pracy. Dofinansowanie pozwoli na zwiększenie konkurencyjności pensjonatu Via Steso i w znacznej mierze przyczyni się do poprawienia ogólnie złej sytuacji, w której obiekt znajduje się obecnie w związku z pandemią COVID-19.</v>
      </c>
      <c r="C528" s="26" t="str">
        <f>IF('tab1'!C526="","",'tab1'!C526)</f>
        <v>RPPM.02.02.01-22-0301/20</v>
      </c>
      <c r="D528" s="26" t="str">
        <f>IF('tab1'!D526="","",'tab1'!D526)</f>
        <v>VIA STESO EWA WOJCIECHOWSKA</v>
      </c>
      <c r="E528" s="26" t="str">
        <f>IF('tab1'!E526="","",'tab1'!E526)</f>
        <v>EFRR</v>
      </c>
      <c r="F528" s="26" t="str">
        <f>IF('tab1'!F526="","",'tab1'!F526)</f>
        <v>Regionalny Program Operacyjny Województwa Pomorskiego na lata 2014-2020</v>
      </c>
      <c r="G528" s="26" t="str">
        <f>IF('tab1'!G526="","",'tab1'!G526)</f>
        <v>2. Przedsiębiorstwa</v>
      </c>
      <c r="H528" s="26" t="str">
        <f>IF('tab1'!H526="","",'tab1'!H526)</f>
        <v>2.2. Inwestycje profilowane – wsparcie dotacyjne</v>
      </c>
      <c r="I528" s="26" t="str">
        <f>IF('tab1'!I526="","",'tab1'!I526)</f>
        <v>2.2.1. Inwestycje profilowane – wsparcie dotacyjne</v>
      </c>
      <c r="J528" s="26">
        <f>IF('tab1'!J526="","",'tab1'!J526)</f>
        <v>186822.84</v>
      </c>
      <c r="K528" s="26">
        <f>IF('tab1'!K526="","",'tab1'!K526)</f>
        <v>186822.84</v>
      </c>
      <c r="L528" s="26">
        <f>IF('tab1'!L526="","",'tab1'!L526)</f>
        <v>164914.06</v>
      </c>
      <c r="M528" s="26">
        <f>IF('tab1'!M526="","",'tab1'!M526)</f>
        <v>88.272964911570796</v>
      </c>
      <c r="N528" s="26" t="str">
        <f>IF('tab1'!N526="","",'tab1'!N526)</f>
        <v>01 Dotacja bezzwrotna</v>
      </c>
      <c r="O528" s="26" t="str">
        <f>IF('tab1'!O526="","",'tab1'!O526)</f>
        <v>Miejsca realizacji do uzupełnienia ręcznego z raportu uzupełniającego!</v>
      </c>
      <c r="P528" s="26" t="str">
        <f>IF('tab1'!P526="","",'tab1'!P526)</f>
        <v>01 Duże obszary miejskie (o ludności &gt;50 000 i dużej gęstości zaludnienia)</v>
      </c>
      <c r="Q528" s="28">
        <f>IF('tab1'!Q526="","",'tab1'!Q526)</f>
        <v>43983</v>
      </c>
      <c r="R528" s="28">
        <f>IF('tab1'!R526="","",'tab1'!R526)</f>
        <v>44377</v>
      </c>
      <c r="S528" s="26" t="str">
        <f>IF('tab1'!S526="","",'tab1'!S526)</f>
        <v>Nadzwyczajny</v>
      </c>
      <c r="T528" s="26" t="str">
        <f>IF('tab1'!T526="","",'tab1'!T526)</f>
        <v>15 Turystyka oraz działalność związana z zakwaterowaniem i usługami gastronomicznymi</v>
      </c>
      <c r="U528" s="26" t="str">
        <f>IF('tab1'!U526="","",'tab1'!U526)</f>
        <v>067 Rozwój działalności MŚP, wsparcie przedsiębiorczości i tworzenia przedsiębiorstw (w tym wsparcie dla przedsiębiorstw typu spin-off i spin-out)</v>
      </c>
      <c r="V528" s="26" t="str">
        <f>IF('tab1'!V526="","",'tab1'!V526)</f>
        <v>03 Wzmacnianie konkurencyjności małych i średnich przedsiębiorstw (MŚP)</v>
      </c>
      <c r="W528" s="26" t="str">
        <f>IF('tab1'!W526="","",'tab1'!W526)</f>
        <v>Projekt nie jest realizowany w ramach EFS</v>
      </c>
      <c r="X528" s="26" t="str">
        <f>IF('tab1'!X526="","",'tab1'!X526)</f>
        <v>Nie dotyczy</v>
      </c>
      <c r="Y528" s="27" t="str">
        <f>VLOOKUP(C528,'przeliczenia '!C:D,2,FALSE)</f>
        <v>WOJ.: POMORSKIE, POW.: Gdańsk, GM.: Gdańsk</v>
      </c>
    </row>
    <row r="529" spans="1:25" ht="67.5" hidden="1" x14ac:dyDescent="0.25">
      <c r="A529" s="26" t="str">
        <f>IF('tab1'!A527="","",'tab1'!A527)</f>
        <v>Wzrost konkurencyjności przedsiębiorstwa poprzez zakup linii do produkcji peletu z trocin drzewnych.</v>
      </c>
      <c r="B529" s="26" t="str">
        <f>IF('tab1'!B527="","",'tab1'!B527)</f>
        <v>Nowa linia do produkcji peletu umożliwi produkcję peletu z trocin z suchego drewna. Obecnie kładzie się duży nacisk na produkcję odnawialnych źródeł energii. Pelet z trocin z drewna jest czysty ekologicznie, nie zawiera domieszek związków chemicznych. W jego produkcji nie będą dodawane lepiszcza i inne substancje klejące. Nie zanieczyszcza środowiska. Jego produkcja ogranicza zanieczyszczenie środowiska, ogranicza emisję pyłów do środowiska.</v>
      </c>
      <c r="C529" s="26" t="str">
        <f>IF('tab1'!C527="","",'tab1'!C527)</f>
        <v>RPPM.02.02.01-22-0302/16</v>
      </c>
      <c r="D529" s="26" t="str">
        <f>IF('tab1'!D527="","",'tab1'!D527)</f>
        <v>STOLBART ZAKŁAD STOLARSKI BARTOSZ KOSEK</v>
      </c>
      <c r="E529" s="26" t="str">
        <f>IF('tab1'!E527="","",'tab1'!E527)</f>
        <v>EFRR</v>
      </c>
      <c r="F529" s="26" t="str">
        <f>IF('tab1'!F527="","",'tab1'!F527)</f>
        <v>Regionalny Program Operacyjny Województwa Pomorskiego na lata 2014-2020</v>
      </c>
      <c r="G529" s="26" t="str">
        <f>IF('tab1'!G527="","",'tab1'!G527)</f>
        <v>2. Przedsiębiorstwa</v>
      </c>
      <c r="H529" s="26" t="str">
        <f>IF('tab1'!H527="","",'tab1'!H527)</f>
        <v>2.2. Inwestycje profilowane – wsparcie dotacyjne</v>
      </c>
      <c r="I529" s="26" t="str">
        <f>IF('tab1'!I527="","",'tab1'!I527)</f>
        <v>2.2.1. Inwestycje profilowane – wsparcie dotacyjne</v>
      </c>
      <c r="J529" s="26">
        <f>IF('tab1'!J527="","",'tab1'!J527)</f>
        <v>159900</v>
      </c>
      <c r="K529" s="26">
        <f>IF('tab1'!K527="","",'tab1'!K527)</f>
        <v>130000</v>
      </c>
      <c r="L529" s="26">
        <f>IF('tab1'!L527="","",'tab1'!L527)</f>
        <v>65000</v>
      </c>
      <c r="M529" s="26">
        <f>IF('tab1'!M527="","",'tab1'!M527)</f>
        <v>50</v>
      </c>
      <c r="N529" s="26" t="str">
        <f>IF('tab1'!N527="","",'tab1'!N527)</f>
        <v>01 Dotacja bezzwrotna</v>
      </c>
      <c r="O529" s="26" t="str">
        <f>IF('tab1'!O527="","",'tab1'!O527)</f>
        <v>Miejsca realizacji do uzupełnienia ręcznego z raportu uzupełniającego!</v>
      </c>
      <c r="P529" s="26" t="str">
        <f>IF('tab1'!P527="","",'tab1'!P527)</f>
        <v>02 Małe obszary miejskie (o ludności &gt;5 000 i średniej gęstości zaludnienia)</v>
      </c>
      <c r="Q529" s="28">
        <f>IF('tab1'!Q527="","",'tab1'!Q527)</f>
        <v>42979</v>
      </c>
      <c r="R529" s="28">
        <f>IF('tab1'!R527="","",'tab1'!R527)</f>
        <v>44377</v>
      </c>
      <c r="S529" s="26" t="str">
        <f>IF('tab1'!S527="","",'tab1'!S527)</f>
        <v>Konkursowy</v>
      </c>
      <c r="T529" s="26" t="str">
        <f>IF('tab1'!T527="","",'tab1'!T527)</f>
        <v>24 Inne niewyszczególnione usługi</v>
      </c>
      <c r="U529" s="26" t="str">
        <f>IF('tab1'!U527="","",'tab1'!U527)</f>
        <v>067 Rozwój działalności MŚP, wsparcie przedsiębiorczości i tworzenia przedsiębiorstw (w tym wsparcie dla przedsiębiorstw typu spin-off i spin-out)</v>
      </c>
      <c r="V529" s="26" t="str">
        <f>IF('tab1'!V527="","",'tab1'!V527)</f>
        <v>03 Wzmacnianie konkurencyjności małych i średnich przedsiębiorstw (MŚP)</v>
      </c>
      <c r="W529" s="26" t="str">
        <f>IF('tab1'!W527="","",'tab1'!W527)</f>
        <v>Projekt nie jest realizowany w ramach EFS</v>
      </c>
      <c r="X529" s="26" t="str">
        <f>IF('tab1'!X527="","",'tab1'!X527)</f>
        <v>Nie dotyczy</v>
      </c>
      <c r="Y529" s="27" t="str">
        <f>VLOOKUP(C529,'przeliczenia '!C:D,2,FALSE)</f>
        <v>WOJ.: POMORSKIE</v>
      </c>
    </row>
    <row r="530" spans="1:25" ht="67.5" x14ac:dyDescent="0.25">
      <c r="A530" s="26" t="str">
        <f>IF('tab1'!A528="","",'tab1'!A528)</f>
        <v>Rozbudowa istniejącego obiektu noclegowego w celu zapewnienia bezpieczeństwa sanitarnego w miejscu wypoczynku.</v>
      </c>
      <c r="B530" s="26" t="str">
        <f>IF('tab1'!B528="","",'tab1'!B528)</f>
        <v>Rozbudowa istniejącego obiektu na terenie działki 251/69, Niestępowo o 8 pokoi gościnnych o powierzchni 16 m kw., 3 apartamenty powierzchni 34 m kw. oraz pomieszczenia gospodarcze, techniczne oraz towarzyszące ogólnodostępne w celu zapewnienia bezpieczeństwa w miejscu wypoczynku. Zgodnie z wytycznymi MEN, GIS i MZ obiekty w których organizowany jest wypoczynek dzieci i młodzieży powinny być przeznaczone tylko dla wypoczynku dzieci i młodzieży lub zawierać strefę do tego wyodrębnioną, zapewniającą ograniczenie kontaktu z osobami niebędącymi uczestnikami tego wypoczynku. Liczba osób zakwaterowanych w jednym pokoju nie może przekraczać 4 osób przy zachowaniu 4 m kw. powierzchni noclegowej na 1 osobę.</v>
      </c>
      <c r="C530" s="26" t="str">
        <f>IF('tab1'!C528="","",'tab1'!C528)</f>
        <v>RPPM.02.02.01-22-0302/20</v>
      </c>
      <c r="D530" s="26" t="str">
        <f>IF('tab1'!D528="","",'tab1'!D528)</f>
        <v>OŚRODEK JEŹDZIECTWA I REKREACJI UROK HANNA KOKOCHA</v>
      </c>
      <c r="E530" s="26" t="str">
        <f>IF('tab1'!E528="","",'tab1'!E528)</f>
        <v>EFRR</v>
      </c>
      <c r="F530" s="26" t="str">
        <f>IF('tab1'!F528="","",'tab1'!F528)</f>
        <v>Regionalny Program Operacyjny Województwa Pomorskiego na lata 2014-2020</v>
      </c>
      <c r="G530" s="26" t="str">
        <f>IF('tab1'!G528="","",'tab1'!G528)</f>
        <v>2. Przedsiębiorstwa</v>
      </c>
      <c r="H530" s="26" t="str">
        <f>IF('tab1'!H528="","",'tab1'!H528)</f>
        <v>2.2. Inwestycje profilowane – wsparcie dotacyjne</v>
      </c>
      <c r="I530" s="26" t="str">
        <f>IF('tab1'!I528="","",'tab1'!I528)</f>
        <v>2.2.1. Inwestycje profilowane – wsparcie dotacyjne</v>
      </c>
      <c r="J530" s="26">
        <f>IF('tab1'!J528="","",'tab1'!J528)</f>
        <v>296000</v>
      </c>
      <c r="K530" s="26">
        <f>IF('tab1'!K528="","",'tab1'!K528)</f>
        <v>296000</v>
      </c>
      <c r="L530" s="26">
        <f>IF('tab1'!L528="","",'tab1'!L528)</f>
        <v>250000</v>
      </c>
      <c r="M530" s="26">
        <f>IF('tab1'!M528="","",'tab1'!M528)</f>
        <v>84.459459459459495</v>
      </c>
      <c r="N530" s="26" t="str">
        <f>IF('tab1'!N528="","",'tab1'!N528)</f>
        <v>01 Dotacja bezzwrotna</v>
      </c>
      <c r="O530" s="26" t="str">
        <f>IF('tab1'!O528="","",'tab1'!O528)</f>
        <v>Miejsca realizacji do uzupełnienia ręcznego z raportu uzupełniającego!</v>
      </c>
      <c r="P530" s="26" t="str">
        <f>IF('tab1'!P528="","",'tab1'!P528)</f>
        <v>03 Obszary wiejskie (o małej gęstości zaludnienia)</v>
      </c>
      <c r="Q530" s="28">
        <f>IF('tab1'!Q528="","",'tab1'!Q528)</f>
        <v>44044</v>
      </c>
      <c r="R530" s="28">
        <f>IF('tab1'!R528="","",'tab1'!R528)</f>
        <v>44834</v>
      </c>
      <c r="S530" s="26" t="str">
        <f>IF('tab1'!S528="","",'tab1'!S528)</f>
        <v>Nadzwyczajny</v>
      </c>
      <c r="T530" s="26" t="str">
        <f>IF('tab1'!T528="","",'tab1'!T528)</f>
        <v>15 Turystyka oraz działalność związana z zakwaterowaniem i usługami gastronomicznymi</v>
      </c>
      <c r="U530" s="26" t="str">
        <f>IF('tab1'!U528="","",'tab1'!U528)</f>
        <v>067 Rozwój działalności MŚP, wsparcie przedsiębiorczości i tworzenia przedsiębiorstw (w tym wsparcie dla przedsiębiorstw typu spin-off i spin-out)</v>
      </c>
      <c r="V530" s="26" t="str">
        <f>IF('tab1'!V528="","",'tab1'!V528)</f>
        <v>03 Wzmacnianie konkurencyjności małych i średnich przedsiębiorstw (MŚP)</v>
      </c>
      <c r="W530" s="26" t="str">
        <f>IF('tab1'!W528="","",'tab1'!W528)</f>
        <v>Projekt nie jest realizowany w ramach EFS</v>
      </c>
      <c r="X530" s="26" t="str">
        <f>IF('tab1'!X528="","",'tab1'!X528)</f>
        <v>Nie dotyczy</v>
      </c>
      <c r="Y530" s="27" t="str">
        <f>VLOOKUP(C530,'przeliczenia '!C:D,2,FALSE)</f>
        <v>WOJ.: POMORSKIE, POW.: kartuski, GM.: Żukowo</v>
      </c>
    </row>
    <row r="531" spans="1:25" ht="90" hidden="1" x14ac:dyDescent="0.25">
      <c r="A531" s="26" t="str">
        <f>IF('tab1'!A529="","",'tab1'!A529)</f>
        <v>Wdrożenie innowacyjnych rozwiązań w zakresie technologii wycinania laserowego jak i rozwiązań ICT do planowania i rozliczania kosztów wycinania laserowego w zakładzie produkcyjnym LASERTECHNIKA Sp. z o.o. Sp.k zlokalizowanym w Borzytuchomiu przy ul. Dworcowej 9A, skutkujące rozszerzeniem oferty przedsiębiorstwa kierowanej na rynek krajowy i zagraniczny oraz ograniczeniem materiało i energochłonności realizowanego procesu obróbki stali.</v>
      </c>
      <c r="B531" s="26" t="str">
        <f>IF('tab1'!B529="","",'tab1'!B529)</f>
        <v>Projekt wpisuje się w obszary inteligentnych specjalizacji pomorza (ISP3) i obejmuje zakup: 1. Wycinarki laserowej typu FIBER (światłowodowej). 2. Specjalistycznych oprogramowań wspomagających proces produkcyjny w zakresie planowania / realizacji i rozliczania kosztów wycinania laserowego: - kalkulatora kosztów wycinania laserowego, - konwertera kodu NC. W wyniku wdrożenia innowacyjnej technologii wycinania laserowego oraz ICT wzrośnie konkurencyjność LASERTECHNIK gdyż: 1. Rozszerzy swoją ofertę produktową o nowe produkty i udoskonalone usługi będące efektem zrealizowanych prac B+R. Zmiany w ofercie to odpowiedz na zapotrzebowanie odbiorców krajowych i zagranicznych. 2. Skróci czas operacji produkcyjnych i ograniczy koszty realizowanego procesu wycinania laserowego poprzez zmniejszenie zużycia energii elektrycznej i gazów laserowych. Poprawi ekoefektywność procesu produkcyjnego. 3. Usprawni proces planowania, realizacji i rozliczenia produkcji -poprawa efektywności dzięki ICT.</v>
      </c>
      <c r="C531" s="26" t="str">
        <f>IF('tab1'!C529="","",'tab1'!C529)</f>
        <v>RPPM.02.02.01-22-0303/16</v>
      </c>
      <c r="D531" s="26" t="str">
        <f>IF('tab1'!D529="","",'tab1'!D529)</f>
        <v>LASERTECHNIKA SPÓŁKA Z OGRANICZONĄ ODPOWIEDZIALNOŚCIĄ SPÓŁKA KOMANDYTOWA</v>
      </c>
      <c r="E531" s="26" t="str">
        <f>IF('tab1'!E529="","",'tab1'!E529)</f>
        <v>EFRR</v>
      </c>
      <c r="F531" s="26" t="str">
        <f>IF('tab1'!F529="","",'tab1'!F529)</f>
        <v>Regionalny Program Operacyjny Województwa Pomorskiego na lata 2014-2020</v>
      </c>
      <c r="G531" s="26" t="str">
        <f>IF('tab1'!G529="","",'tab1'!G529)</f>
        <v>2. Przedsiębiorstwa</v>
      </c>
      <c r="H531" s="26" t="str">
        <f>IF('tab1'!H529="","",'tab1'!H529)</f>
        <v>2.2. Inwestycje profilowane – wsparcie dotacyjne</v>
      </c>
      <c r="I531" s="26" t="str">
        <f>IF('tab1'!I529="","",'tab1'!I529)</f>
        <v>2.2.1. Inwestycje profilowane – wsparcie dotacyjne</v>
      </c>
      <c r="J531" s="26">
        <f>IF('tab1'!J529="","",'tab1'!J529)</f>
        <v>3772960.66</v>
      </c>
      <c r="K531" s="26">
        <f>IF('tab1'!K529="","",'tab1'!K529)</f>
        <v>2000000</v>
      </c>
      <c r="L531" s="26">
        <f>IF('tab1'!L529="","",'tab1'!L529)</f>
        <v>780000</v>
      </c>
      <c r="M531" s="26">
        <f>IF('tab1'!M529="","",'tab1'!M529)</f>
        <v>39</v>
      </c>
      <c r="N531" s="26" t="str">
        <f>IF('tab1'!N529="","",'tab1'!N529)</f>
        <v>01 Dotacja bezzwrotna</v>
      </c>
      <c r="O531" s="26" t="str">
        <f>IF('tab1'!O529="","",'tab1'!O529)</f>
        <v>Miejsca realizacji do uzupełnienia ręcznego z raportu uzupełniającego!</v>
      </c>
      <c r="P531" s="26" t="str">
        <f>IF('tab1'!P529="","",'tab1'!P529)</f>
        <v>03 Obszary wiejskie (o małej gęstości zaludnienia)</v>
      </c>
      <c r="Q531" s="28">
        <f>IF('tab1'!Q529="","",'tab1'!Q529)</f>
        <v>42461</v>
      </c>
      <c r="R531" s="28">
        <f>IF('tab1'!R529="","",'tab1'!R529)</f>
        <v>43008</v>
      </c>
      <c r="S531" s="26" t="str">
        <f>IF('tab1'!S529="","",'tab1'!S529)</f>
        <v>Konkursowy</v>
      </c>
      <c r="T531" s="26" t="str">
        <f>IF('tab1'!T529="","",'tab1'!T529)</f>
        <v>07 Pozostałe nieokreślone branże przemysłu wytwórczego</v>
      </c>
      <c r="U531" s="26" t="str">
        <f>IF('tab1'!U529="","",'tab1'!U529)</f>
        <v>069 Wsparcie ekologicznych procesów produkcyjnych oraz efektywnego wykorzystywania zasobów w MŚP</v>
      </c>
      <c r="V531" s="26" t="str">
        <f>IF('tab1'!V529="","",'tab1'!V529)</f>
        <v>03 Wzmacnianie konkurencyjności małych i średnich przedsiębiorstw (MŚP)</v>
      </c>
      <c r="W531" s="26" t="str">
        <f>IF('tab1'!W529="","",'tab1'!W529)</f>
        <v>Projekt nie jest realizowany w ramach EFS</v>
      </c>
      <c r="X531" s="26" t="str">
        <f>IF('tab1'!X529="","",'tab1'!X529)</f>
        <v>Nie dotyczy</v>
      </c>
      <c r="Y531" s="27" t="str">
        <f>VLOOKUP(C531,'przeliczenia '!C:D,2,FALSE)</f>
        <v>WOJ.: POMORSKIE, POW.: bytowski, GM.: Borzytuchom</v>
      </c>
    </row>
    <row r="532" spans="1:25" ht="67.5" x14ac:dyDescent="0.25">
      <c r="A532" s="26" t="str">
        <f>IF('tab1'!A530="","",'tab1'!A530)</f>
        <v>Rozwój działalności firmy CRiW Intercamp 84 s.c. w ramach istniejącego kompleksu domków wypoczynkowych o nową infrastrukturę basenową z atrakcjami w celu przedłużenia sezonu letniego.</v>
      </c>
      <c r="B532" s="26" t="str">
        <f>IF('tab1'!B530="","",'tab1'!B530)</f>
        <v>Projekt dotyczy budowy infrastruktury basenowej - zewnętrznej, podgrzewanej z atrakcjami, jako rozwoju działalności firmy CRiW Intercamp 84. Budowa ta ma na celu przedłużenie sezonu letniego przez rozpoczęcie go już w kwietniu i zakończenie we wrześniu. Rozbudowa infrastruktury będzie miała też wpływ na cenę pobytu w sezonie letnim, co zwiększy przychód przedsiębiorstwa oraz poprawi jego pozycję na tle konkurencji.</v>
      </c>
      <c r="C532" s="26" t="str">
        <f>IF('tab1'!C530="","",'tab1'!C530)</f>
        <v>RPPM.02.02.01-22-0303/20</v>
      </c>
      <c r="D532" s="26" t="str">
        <f>IF('tab1'!D530="","",'tab1'!D530)</f>
        <v>CENTRUM ROZRYWKI I WYPOCZYNKU INTERCAMP 84 S.C.</v>
      </c>
      <c r="E532" s="26" t="str">
        <f>IF('tab1'!E530="","",'tab1'!E530)</f>
        <v>EFRR</v>
      </c>
      <c r="F532" s="26" t="str">
        <f>IF('tab1'!F530="","",'tab1'!F530)</f>
        <v>Regionalny Program Operacyjny Województwa Pomorskiego na lata 2014-2020</v>
      </c>
      <c r="G532" s="26" t="str">
        <f>IF('tab1'!G530="","",'tab1'!G530)</f>
        <v>2. Przedsiębiorstwa</v>
      </c>
      <c r="H532" s="26" t="str">
        <f>IF('tab1'!H530="","",'tab1'!H530)</f>
        <v>2.2. Inwestycje profilowane – wsparcie dotacyjne</v>
      </c>
      <c r="I532" s="26" t="str">
        <f>IF('tab1'!I530="","",'tab1'!I530)</f>
        <v>2.2.1. Inwestycje profilowane – wsparcie dotacyjne</v>
      </c>
      <c r="J532" s="26">
        <f>IF('tab1'!J530="","",'tab1'!J530)</f>
        <v>252449</v>
      </c>
      <c r="K532" s="26">
        <f>IF('tab1'!K530="","",'tab1'!K530)</f>
        <v>252449</v>
      </c>
      <c r="L532" s="26">
        <f>IF('tab1'!L530="","",'tab1'!L530)</f>
        <v>214581.65</v>
      </c>
      <c r="M532" s="26">
        <f>IF('tab1'!M530="","",'tab1'!M530)</f>
        <v>85</v>
      </c>
      <c r="N532" s="26" t="str">
        <f>IF('tab1'!N530="","",'tab1'!N530)</f>
        <v>01 Dotacja bezzwrotna</v>
      </c>
      <c r="O532" s="26" t="str">
        <f>IF('tab1'!O530="","",'tab1'!O530)</f>
        <v>Miejsca realizacji do uzupełnienia ręcznego z raportu uzupełniającego!</v>
      </c>
      <c r="P532" s="26" t="str">
        <f>IF('tab1'!P530="","",'tab1'!P530)</f>
        <v>02 Małe obszary miejskie (o ludności &gt;5 000 i średniej gęstości zaludnienia)</v>
      </c>
      <c r="Q532" s="28">
        <f>IF('tab1'!Q530="","",'tab1'!Q530)</f>
        <v>44197</v>
      </c>
      <c r="R532" s="28">
        <f>IF('tab1'!R530="","",'tab1'!R530)</f>
        <v>44560</v>
      </c>
      <c r="S532" s="26" t="str">
        <f>IF('tab1'!S530="","",'tab1'!S530)</f>
        <v>Nadzwyczajny</v>
      </c>
      <c r="T532" s="26" t="str">
        <f>IF('tab1'!T530="","",'tab1'!T530)</f>
        <v>15 Turystyka oraz działalność związana z zakwaterowaniem i usługami gastronomicznymi</v>
      </c>
      <c r="U532" s="26" t="str">
        <f>IF('tab1'!U530="","",'tab1'!U530)</f>
        <v>067 Rozwój działalności MŚP, wsparcie przedsiębiorczości i tworzenia przedsiębiorstw (w tym wsparcie dla przedsiębiorstw typu spin-off i spin-out)</v>
      </c>
      <c r="V532" s="26" t="str">
        <f>IF('tab1'!V530="","",'tab1'!V530)</f>
        <v>03 Wzmacnianie konkurencyjności małych i średnich przedsiębiorstw (MŚP)</v>
      </c>
      <c r="W532" s="26" t="str">
        <f>IF('tab1'!W530="","",'tab1'!W530)</f>
        <v>Projekt nie jest realizowany w ramach EFS</v>
      </c>
      <c r="X532" s="26" t="str">
        <f>IF('tab1'!X530="","",'tab1'!X530)</f>
        <v>Nie dotyczy</v>
      </c>
      <c r="Y532" s="27" t="str">
        <f>VLOOKUP(C532,'przeliczenia '!C:D,2,FALSE)</f>
        <v>WOJ.: POMORSKIE, POW.: lęborski, GM.: Łeba</v>
      </c>
    </row>
    <row r="533" spans="1:25" ht="67.5" hidden="1" x14ac:dyDescent="0.25">
      <c r="A533" s="26" t="str">
        <f>IF('tab1'!A531="","",'tab1'!A531)</f>
        <v>Rozwój oferty usługowej INVESTO Tomasz Muszkiewicz w wyniku wprowadzenia na rynek uniwersalnego konfiguratora zabudów samochodowych.</v>
      </c>
      <c r="B533" s="26" t="str">
        <f>IF('tab1'!B531="","",'tab1'!B531)</f>
        <v>Celem projektu jest wzrost konkurencyjności INVESTO Tomasz Muszkiewicz w wyniku wprowadzenia na rynek krajowy i zagraniczny usługi w modelu SaaS: dostęp do oprogramowania wspierającego konfigurację oraz projektowanie elementów samochodów. Inwestycja zostanie zrealizowana w okresie od 1 kwietnia 2017 r. do 31 grudnia 2018 r. W ramach przedsięwzięcia przewidziano następujące wydatki: 1. Moduł konfiguracji i wizualizacji pojazdu 2. Moduł zarządzania usługą SaaS 3. Zestaw komputerowy przenośny (2 kpl.) 4. Serwer Ww. wydatki są niezbędne do osiągnięcia celów projektu</v>
      </c>
      <c r="C533" s="26" t="str">
        <f>IF('tab1'!C531="","",'tab1'!C531)</f>
        <v>RPPM.02.02.01-22-0304/17</v>
      </c>
      <c r="D533" s="26" t="str">
        <f>IF('tab1'!D531="","",'tab1'!D531)</f>
        <v>INVESTO TOMASZ MUSZKIEWICZ</v>
      </c>
      <c r="E533" s="26" t="str">
        <f>IF('tab1'!E531="","",'tab1'!E531)</f>
        <v>EFRR</v>
      </c>
      <c r="F533" s="26" t="str">
        <f>IF('tab1'!F531="","",'tab1'!F531)</f>
        <v>Regionalny Program Operacyjny Województwa Pomorskiego na lata 2014-2020</v>
      </c>
      <c r="G533" s="26" t="str">
        <f>IF('tab1'!G531="","",'tab1'!G531)</f>
        <v>2. Przedsiębiorstwa</v>
      </c>
      <c r="H533" s="26" t="str">
        <f>IF('tab1'!H531="","",'tab1'!H531)</f>
        <v>2.2. Inwestycje profilowane – wsparcie dotacyjne</v>
      </c>
      <c r="I533" s="26" t="str">
        <f>IF('tab1'!I531="","",'tab1'!I531)</f>
        <v>2.2.1. Inwestycje profilowane – wsparcie dotacyjne</v>
      </c>
      <c r="J533" s="26">
        <f>IF('tab1'!J531="","",'tab1'!J531)</f>
        <v>404733.96</v>
      </c>
      <c r="K533" s="26">
        <f>IF('tab1'!K531="","",'tab1'!K531)</f>
        <v>327500</v>
      </c>
      <c r="L533" s="26">
        <f>IF('tab1'!L531="","",'tab1'!L531)</f>
        <v>157200</v>
      </c>
      <c r="M533" s="26">
        <f>IF('tab1'!M531="","",'tab1'!M531)</f>
        <v>48</v>
      </c>
      <c r="N533" s="26" t="str">
        <f>IF('tab1'!N531="","",'tab1'!N531)</f>
        <v>01 Dotacja bezzwrotna</v>
      </c>
      <c r="O533" s="26" t="str">
        <f>IF('tab1'!O531="","",'tab1'!O531)</f>
        <v>Miejsca realizacji do uzupełnienia ręcznego z raportu uzupełniającego!</v>
      </c>
      <c r="P533" s="26" t="str">
        <f>IF('tab1'!P531="","",'tab1'!P531)</f>
        <v>01 Duże obszary miejskie (o ludności &gt;50 000 i dużej gęstości zaludnienia)</v>
      </c>
      <c r="Q533" s="28">
        <f>IF('tab1'!Q531="","",'tab1'!Q531)</f>
        <v>42826</v>
      </c>
      <c r="R533" s="28">
        <f>IF('tab1'!R531="","",'tab1'!R531)</f>
        <v>43465</v>
      </c>
      <c r="S533" s="26" t="str">
        <f>IF('tab1'!S531="","",'tab1'!S531)</f>
        <v>Konkursowy</v>
      </c>
      <c r="T533" s="26" t="str">
        <f>IF('tab1'!T531="","",'tab1'!T531)</f>
        <v>24 Inne niewyszczególnione usługi</v>
      </c>
      <c r="U533" s="26" t="str">
        <f>IF('tab1'!U531="","",'tab1'!U531)</f>
        <v>067 Rozwój działalności MŚP, wsparcie przedsiębiorczości i tworzenia przedsiębiorstw (w tym wsparcie dla przedsiębiorstw typu spin-off i spin-out)</v>
      </c>
      <c r="V533" s="26" t="str">
        <f>IF('tab1'!V531="","",'tab1'!V531)</f>
        <v>03 Wzmacnianie konkurencyjności małych i średnich przedsiębiorstw (MŚP)</v>
      </c>
      <c r="W533" s="26" t="str">
        <f>IF('tab1'!W531="","",'tab1'!W531)</f>
        <v>Projekt nie jest realizowany w ramach EFS</v>
      </c>
      <c r="X533" s="26" t="str">
        <f>IF('tab1'!X531="","",'tab1'!X531)</f>
        <v>Nie dotyczy</v>
      </c>
      <c r="Y533" s="27" t="str">
        <f>VLOOKUP(C533,'przeliczenia '!C:D,2,FALSE)</f>
        <v>WOJ.: POMORSKIE, POW.: Gdańsk, GM.: Gdańsk</v>
      </c>
    </row>
    <row r="534" spans="1:25" ht="67.5" x14ac:dyDescent="0.25">
      <c r="A534" s="26" t="str">
        <f>IF('tab1'!A532="","",'tab1'!A532)</f>
        <v>Modernizacja lokalu pizzerii pod kątem wymagań sanitarnych związanych z Covid-19</v>
      </c>
      <c r="B534" s="26" t="str">
        <f>IF('tab1'!B532="","",'tab1'!B532)</f>
        <v>Inwestycja będzie polegać na przystosowaniu istniejącej, letniej przybudówki-namiotu do funkcjonowania całorocznego oraz modernizacji głównego stanowiska roboczego, miejsca wydawania potraw oraz obsługi klientów zgodnie z zaleceniami sanitarno-zdrowotnymi związanymi z Covid-19.</v>
      </c>
      <c r="C534" s="26" t="str">
        <f>IF('tab1'!C532="","",'tab1'!C532)</f>
        <v>RPPM.02.02.01-22-0304/20</v>
      </c>
      <c r="D534" s="26" t="str">
        <f>IF('tab1'!D532="","",'tab1'!D532)</f>
        <v>BONO B. RIEGER SPÓŁKA JAWNA</v>
      </c>
      <c r="E534" s="26" t="str">
        <f>IF('tab1'!E532="","",'tab1'!E532)</f>
        <v>EFRR</v>
      </c>
      <c r="F534" s="26" t="str">
        <f>IF('tab1'!F532="","",'tab1'!F532)</f>
        <v>Regionalny Program Operacyjny Województwa Pomorskiego na lata 2014-2020</v>
      </c>
      <c r="G534" s="26" t="str">
        <f>IF('tab1'!G532="","",'tab1'!G532)</f>
        <v>2. Przedsiębiorstwa</v>
      </c>
      <c r="H534" s="26" t="str">
        <f>IF('tab1'!H532="","",'tab1'!H532)</f>
        <v>2.2. Inwestycje profilowane – wsparcie dotacyjne</v>
      </c>
      <c r="I534" s="26" t="str">
        <f>IF('tab1'!I532="","",'tab1'!I532)</f>
        <v>2.2.1. Inwestycje profilowane – wsparcie dotacyjne</v>
      </c>
      <c r="J534" s="26">
        <f>IF('tab1'!J532="","",'tab1'!J532)</f>
        <v>78175.5</v>
      </c>
      <c r="K534" s="26">
        <f>IF('tab1'!K532="","",'tab1'!K532)</f>
        <v>78175.5</v>
      </c>
      <c r="L534" s="26">
        <f>IF('tab1'!L532="","",'tab1'!L532)</f>
        <v>66449.17</v>
      </c>
      <c r="M534" s="26">
        <f>IF('tab1'!M532="","",'tab1'!M532)</f>
        <v>84.999993604134303</v>
      </c>
      <c r="N534" s="26" t="str">
        <f>IF('tab1'!N532="","",'tab1'!N532)</f>
        <v>01 Dotacja bezzwrotna</v>
      </c>
      <c r="O534" s="26" t="str">
        <f>IF('tab1'!O532="","",'tab1'!O532)</f>
        <v>Miejsca realizacji do uzupełnienia ręcznego z raportu uzupełniającego!</v>
      </c>
      <c r="P534" s="26" t="str">
        <f>IF('tab1'!P532="","",'tab1'!P532)</f>
        <v>01 Duże obszary miejskie (o ludności &gt;50 000 i dużej gęstości zaludnienia)</v>
      </c>
      <c r="Q534" s="28">
        <f>IF('tab1'!Q532="","",'tab1'!Q532)</f>
        <v>44075</v>
      </c>
      <c r="R534" s="28">
        <f>IF('tab1'!R532="","",'tab1'!R532)</f>
        <v>44316</v>
      </c>
      <c r="S534" s="26" t="str">
        <f>IF('tab1'!S532="","",'tab1'!S532)</f>
        <v>Nadzwyczajny</v>
      </c>
      <c r="T534" s="26" t="str">
        <f>IF('tab1'!T532="","",'tab1'!T532)</f>
        <v>15 Turystyka oraz działalność związana z zakwaterowaniem i usługami gastronomicznymi</v>
      </c>
      <c r="U534" s="26" t="str">
        <f>IF('tab1'!U532="","",'tab1'!U532)</f>
        <v>067 Rozwój działalności MŚP, wsparcie przedsiębiorczości i tworzenia przedsiębiorstw (w tym wsparcie dla przedsiębiorstw typu spin-off i spin-out)</v>
      </c>
      <c r="V534" s="26" t="str">
        <f>IF('tab1'!V532="","",'tab1'!V532)</f>
        <v>03 Wzmacnianie konkurencyjności małych i średnich przedsiębiorstw (MŚP)</v>
      </c>
      <c r="W534" s="26" t="str">
        <f>IF('tab1'!W532="","",'tab1'!W532)</f>
        <v>Projekt nie jest realizowany w ramach EFS</v>
      </c>
      <c r="X534" s="26" t="str">
        <f>IF('tab1'!X532="","",'tab1'!X532)</f>
        <v>Nie dotyczy</v>
      </c>
      <c r="Y534" s="27" t="str">
        <f>VLOOKUP(C534,'przeliczenia '!C:D,2,FALSE)</f>
        <v>WOJ.: POMORSKIE, POW.: Gdynia, GM.: Gdynia</v>
      </c>
    </row>
    <row r="535" spans="1:25" ht="67.5" x14ac:dyDescent="0.25">
      <c r="A535" s="26" t="str">
        <f>IF('tab1'!A533="","",'tab1'!A533)</f>
        <v>Rozszerzenie działalności firmy REZYDENCJA MORSKI TYGIEL w Łebie poprzez budowę infrastruktury rekreacyjnej w postaci basenu o wym. 7m x 7m wraz wodnymi atrakcjami oraz szklanym wiatrołapem.</v>
      </c>
      <c r="B535" s="26" t="str">
        <f>IF('tab1'!B533="","",'tab1'!B533)</f>
        <v>Głównym celem projektu jest zwiększenie atrakcyjności obiektu poprzez budowę dodatkowej atrakcji, jaką jest basen podgrzewany z dodatkowymi atrakcjami w postaci przeciw prądu, zatoki Spa oraz gejzeru powietrznego.</v>
      </c>
      <c r="C535" s="26" t="str">
        <f>IF('tab1'!C533="","",'tab1'!C533)</f>
        <v>RPPM.02.02.01-22-0305/20</v>
      </c>
      <c r="D535" s="26" t="str">
        <f>IF('tab1'!D533="","",'tab1'!D533)</f>
        <v>FLOREK FLORIAN RUSZEWSKI</v>
      </c>
      <c r="E535" s="26" t="str">
        <f>IF('tab1'!E533="","",'tab1'!E533)</f>
        <v>EFRR</v>
      </c>
      <c r="F535" s="26" t="str">
        <f>IF('tab1'!F533="","",'tab1'!F533)</f>
        <v>Regionalny Program Operacyjny Województwa Pomorskiego na lata 2014-2020</v>
      </c>
      <c r="G535" s="26" t="str">
        <f>IF('tab1'!G533="","",'tab1'!G533)</f>
        <v>2. Przedsiębiorstwa</v>
      </c>
      <c r="H535" s="26" t="str">
        <f>IF('tab1'!H533="","",'tab1'!H533)</f>
        <v>2.2. Inwestycje profilowane – wsparcie dotacyjne</v>
      </c>
      <c r="I535" s="26" t="str">
        <f>IF('tab1'!I533="","",'tab1'!I533)</f>
        <v>2.2.1. Inwestycje profilowane – wsparcie dotacyjne</v>
      </c>
      <c r="J535" s="26">
        <f>IF('tab1'!J533="","",'tab1'!J533)</f>
        <v>264251</v>
      </c>
      <c r="K535" s="26">
        <f>IF('tab1'!K533="","",'tab1'!K533)</f>
        <v>264251</v>
      </c>
      <c r="L535" s="26">
        <f>IF('tab1'!L533="","",'tab1'!L533)</f>
        <v>224613</v>
      </c>
      <c r="M535" s="26">
        <f>IF('tab1'!M533="","",'tab1'!M533)</f>
        <v>84.999867550170094</v>
      </c>
      <c r="N535" s="26" t="str">
        <f>IF('tab1'!N533="","",'tab1'!N533)</f>
        <v>01 Dotacja bezzwrotna</v>
      </c>
      <c r="O535" s="26" t="str">
        <f>IF('tab1'!O533="","",'tab1'!O533)</f>
        <v>Miejsca realizacji do uzupełnienia ręcznego z raportu uzupełniającego!</v>
      </c>
      <c r="P535" s="26" t="str">
        <f>IF('tab1'!P533="","",'tab1'!P533)</f>
        <v>02 Małe obszary miejskie (o ludności &gt;5 000 i średniej gęstości zaludnienia)</v>
      </c>
      <c r="Q535" s="28">
        <f>IF('tab1'!Q533="","",'tab1'!Q533)</f>
        <v>43922</v>
      </c>
      <c r="R535" s="28">
        <f>IF('tab1'!R533="","",'tab1'!R533)</f>
        <v>44470</v>
      </c>
      <c r="S535" s="26" t="str">
        <f>IF('tab1'!S533="","",'tab1'!S533)</f>
        <v>Nadzwyczajny</v>
      </c>
      <c r="T535" s="26" t="str">
        <f>IF('tab1'!T533="","",'tab1'!T533)</f>
        <v>15 Turystyka oraz działalność związana z zakwaterowaniem i usługami gastronomicznymi</v>
      </c>
      <c r="U535" s="26" t="str">
        <f>IF('tab1'!U533="","",'tab1'!U533)</f>
        <v>067 Rozwój działalności MŚP, wsparcie przedsiębiorczości i tworzenia przedsiębiorstw (w tym wsparcie dla przedsiębiorstw typu spin-off i spin-out)</v>
      </c>
      <c r="V535" s="26" t="str">
        <f>IF('tab1'!V533="","",'tab1'!V533)</f>
        <v>03 Wzmacnianie konkurencyjności małych i średnich przedsiębiorstw (MŚP)</v>
      </c>
      <c r="W535" s="26" t="str">
        <f>IF('tab1'!W533="","",'tab1'!W533)</f>
        <v>Projekt nie jest realizowany w ramach EFS</v>
      </c>
      <c r="X535" s="26" t="str">
        <f>IF('tab1'!X533="","",'tab1'!X533)</f>
        <v>Nie dotyczy</v>
      </c>
      <c r="Y535" s="27" t="str">
        <f>VLOOKUP(C535,'przeliczenia '!C:D,2,FALSE)</f>
        <v>WOJ.: POMORSKIE, POW.: lęborski, GM.: Łeba</v>
      </c>
    </row>
    <row r="536" spans="1:25" ht="67.5" x14ac:dyDescent="0.25">
      <c r="A536" s="26" t="str">
        <f>IF('tab1'!A534="","",'tab1'!A534)</f>
        <v>Zapobieganie negatywnym skutkom COVIS-19 poprzez modernizacje i stworzenie infrastruktury dla prowadzonej przez firmę ACTUS HOUSE działalności w branzy turystycznej poprzez: Zadanie 1. Stworzenie infrastruktury dla osób zarażonych COVID-19 oraz przebywających na kwarantannie Zadanie 2. Zakup wyspecjalizowanego sprzętu wodnego do holowania i udzielania pomocy turystom i innym osobom z jednostek pływających na zalewie wiślanym, Wiśle Królewieckiej, Nogacie, Szkarpawie i Kanale Elbląskim</v>
      </c>
      <c r="B536" s="26" t="str">
        <f>IF('tab1'!B534="","",'tab1'!B534)</f>
        <v>1. zakup budynków całorocznych, przenośnych z łazienką i kuchnią na cele izolacji osób chorych na COVID-19 oraz osób objętych kwarantanną 2. Zakup specjalistycznego sprzętu wodnego dostosowanego do udzielania pomocy na trudnodostępnych miejscach na akwenie wodnym o niskim zanurzeniu oraz jego dostosowanie i adaptacja</v>
      </c>
      <c r="C536" s="26" t="str">
        <f>IF('tab1'!C534="","",'tab1'!C534)</f>
        <v>RPPM.02.02.01-22-0306/20</v>
      </c>
      <c r="D536" s="26" t="str">
        <f>IF('tab1'!D534="","",'tab1'!D534)</f>
        <v>ACTUS HOUSE WOJCIECH PUSTKOWSKI</v>
      </c>
      <c r="E536" s="26" t="str">
        <f>IF('tab1'!E534="","",'tab1'!E534)</f>
        <v>EFRR</v>
      </c>
      <c r="F536" s="26" t="str">
        <f>IF('tab1'!F534="","",'tab1'!F534)</f>
        <v>Regionalny Program Operacyjny Województwa Pomorskiego na lata 2014-2020</v>
      </c>
      <c r="G536" s="26" t="str">
        <f>IF('tab1'!G534="","",'tab1'!G534)</f>
        <v>2. Przedsiębiorstwa</v>
      </c>
      <c r="H536" s="26" t="str">
        <f>IF('tab1'!H534="","",'tab1'!H534)</f>
        <v>2.2. Inwestycje profilowane – wsparcie dotacyjne</v>
      </c>
      <c r="I536" s="26" t="str">
        <f>IF('tab1'!I534="","",'tab1'!I534)</f>
        <v>2.2.1. Inwestycje profilowane – wsparcie dotacyjne</v>
      </c>
      <c r="J536" s="26">
        <f>IF('tab1'!J534="","",'tab1'!J534)</f>
        <v>160500</v>
      </c>
      <c r="K536" s="26">
        <f>IF('tab1'!K534="","",'tab1'!K534)</f>
        <v>160500</v>
      </c>
      <c r="L536" s="26">
        <f>IF('tab1'!L534="","",'tab1'!L534)</f>
        <v>136425</v>
      </c>
      <c r="M536" s="26">
        <f>IF('tab1'!M534="","",'tab1'!M534)</f>
        <v>85</v>
      </c>
      <c r="N536" s="26" t="str">
        <f>IF('tab1'!N534="","",'tab1'!N534)</f>
        <v>01 Dotacja bezzwrotna</v>
      </c>
      <c r="O536" s="26" t="str">
        <f>IF('tab1'!O534="","",'tab1'!O534)</f>
        <v>Miejsca realizacji do uzupełnienia ręcznego z raportu uzupełniającego!</v>
      </c>
      <c r="P536" s="26" t="str">
        <f>IF('tab1'!P534="","",'tab1'!P534)</f>
        <v>02 Małe obszary miejskie (o ludności &gt;5 000 i średniej gęstości zaludnienia)</v>
      </c>
      <c r="Q536" s="28">
        <f>IF('tab1'!Q534="","",'tab1'!Q534)</f>
        <v>44012</v>
      </c>
      <c r="R536" s="28">
        <f>IF('tab1'!R534="","",'tab1'!R534)</f>
        <v>44469</v>
      </c>
      <c r="S536" s="26" t="str">
        <f>IF('tab1'!S534="","",'tab1'!S534)</f>
        <v>Nadzwyczajny</v>
      </c>
      <c r="T536" s="26" t="str">
        <f>IF('tab1'!T534="","",'tab1'!T534)</f>
        <v>15 Turystyka oraz działalność związana z zakwaterowaniem i usługami gastronomicznymi</v>
      </c>
      <c r="U536" s="26" t="str">
        <f>IF('tab1'!U534="","",'tab1'!U534)</f>
        <v>067 Rozwój działalności MŚP, wsparcie przedsiębiorczości i tworzenia przedsiębiorstw (w tym wsparcie dla przedsiębiorstw typu spin-off i spin-out)</v>
      </c>
      <c r="V536" s="26" t="str">
        <f>IF('tab1'!V534="","",'tab1'!V534)</f>
        <v>03 Wzmacnianie konkurencyjności małych i średnich przedsiębiorstw (MŚP)</v>
      </c>
      <c r="W536" s="26" t="str">
        <f>IF('tab1'!W534="","",'tab1'!W534)</f>
        <v>Projekt nie jest realizowany w ramach EFS</v>
      </c>
      <c r="X536" s="26" t="str">
        <f>IF('tab1'!X534="","",'tab1'!X534)</f>
        <v>Nie dotyczy</v>
      </c>
      <c r="Y536" s="27" t="str">
        <f>VLOOKUP(C536,'przeliczenia '!C:D,2,FALSE)</f>
        <v>WOJ.: POMORSKIE</v>
      </c>
    </row>
    <row r="537" spans="1:25" ht="90" hidden="1" x14ac:dyDescent="0.25">
      <c r="A537" s="26" t="str">
        <f>IF('tab1'!A535="","",'tab1'!A535)</f>
        <v>Wprowadzenie nowej technologii transmisji radiowej SRS wraz z kompleksowym podniesieniem jakości obsługi klienta, bezpieczeństwa przesyłu danych oraz stabilności sieci w powiatach kościerskim, gdańskim, kartuskim i tczewskim (gminy wiejskie) przez Volta Communications sp. z o.o.</v>
      </c>
      <c r="B537" s="26" t="str">
        <f>IF('tab1'!B535="","",'tab1'!B535)</f>
        <v>Projekt firmy VOLTA COMMUNICATIONS Sp. z o.o. ma na celu uruchomienie nowej usługi dostępu do szerokopasmowego sygnału internetowego drogą radiową w ramach nowej technologii transmisji radiowej SRS – Spectrum Reuse Synchronisation. Inwestycja zagwarantuje dostęp do szerokopasmowego internetu o przesyle danych do 150 Mb/s nowym klientom na obszarze 15-stu miejscowości woj. pomorskiego, które stanowią dotychczas białe plamy w dostępie do szerokopasmowych usług internetowych. Dzięki inwestycji w sprzęt i oprogramowanie, stanowiące przedmiot projektu, Wnioskodawca wdroży technologię polegającą na precyzyjnym zsynchronizowaniu danych nadawanych i odbieranych pomiędzy punktami dostępowymi a klienckimi, dzięki czemu dane pasmo częstotliwości radiowych może być użyte wielokrotnie na tym samym obszarze. Projekt wpisuje się w kierunek badawczy zidentyfikowany dla Inteligentnej Specjalizacji Pomorza - Technologie interaktywne w środowisku nasyconym informacyjnie.</v>
      </c>
      <c r="C537" s="26" t="str">
        <f>IF('tab1'!C535="","",'tab1'!C535)</f>
        <v>RPPM.02.02.01-22-0307/17</v>
      </c>
      <c r="D537" s="26" t="str">
        <f>IF('tab1'!D535="","",'tab1'!D535)</f>
        <v>VOLTA COMMUNICATIONS SPÓŁKA Z OGRANICZONĄ ODPOWIEDZIALNOSCIĄ</v>
      </c>
      <c r="E537" s="26" t="str">
        <f>IF('tab1'!E535="","",'tab1'!E535)</f>
        <v>EFRR</v>
      </c>
      <c r="F537" s="26" t="str">
        <f>IF('tab1'!F535="","",'tab1'!F535)</f>
        <v>Regionalny Program Operacyjny Województwa Pomorskiego na lata 2014-2020</v>
      </c>
      <c r="G537" s="26" t="str">
        <f>IF('tab1'!G535="","",'tab1'!G535)</f>
        <v>2. Przedsiębiorstwa</v>
      </c>
      <c r="H537" s="26" t="str">
        <f>IF('tab1'!H535="","",'tab1'!H535)</f>
        <v>2.2. Inwestycje profilowane – wsparcie dotacyjne</v>
      </c>
      <c r="I537" s="26" t="str">
        <f>IF('tab1'!I535="","",'tab1'!I535)</f>
        <v>2.2.1. Inwestycje profilowane – wsparcie dotacyjne</v>
      </c>
      <c r="J537" s="26">
        <f>IF('tab1'!J535="","",'tab1'!J535)</f>
        <v>2134778.16</v>
      </c>
      <c r="K537" s="26">
        <f>IF('tab1'!K535="","",'tab1'!K535)</f>
        <v>1735592</v>
      </c>
      <c r="L537" s="26">
        <f>IF('tab1'!L535="","",'tab1'!L535)</f>
        <v>850440.08</v>
      </c>
      <c r="M537" s="26">
        <f>IF('tab1'!M535="","",'tab1'!M535)</f>
        <v>49</v>
      </c>
      <c r="N537" s="26" t="str">
        <f>IF('tab1'!N535="","",'tab1'!N535)</f>
        <v>01 Dotacja bezzwrotna</v>
      </c>
      <c r="O537" s="26" t="str">
        <f>IF('tab1'!O535="","",'tab1'!O535)</f>
        <v>Miejsca realizacji do uzupełnienia ręcznego z raportu uzupełniającego!</v>
      </c>
      <c r="P537" s="26" t="str">
        <f>IF('tab1'!P535="","",'tab1'!P535)</f>
        <v>03 Obszary wiejskie (o małej gęstości zaludnienia)</v>
      </c>
      <c r="Q537" s="28">
        <f>IF('tab1'!Q535="","",'tab1'!Q535)</f>
        <v>43009</v>
      </c>
      <c r="R537" s="28">
        <f>IF('tab1'!R535="","",'tab1'!R535)</f>
        <v>43830</v>
      </c>
      <c r="S537" s="26" t="str">
        <f>IF('tab1'!S535="","",'tab1'!S535)</f>
        <v>Konkursowy</v>
      </c>
      <c r="T537" s="26" t="str">
        <f>IF('tab1'!T535="","",'tab1'!T535)</f>
        <v>13 Działania informacyjno-komunikacyjne, w tym telekomunikacja, usługi informacyjne, programowanie, doradztwo i działalność pokrewna</v>
      </c>
      <c r="U537" s="26" t="str">
        <f>IF('tab1'!U535="","",'tab1'!U535)</f>
        <v>067 Rozwój działalności MŚP, wsparcie przedsiębiorczości i tworzenia przedsiębiorstw (w tym wsparcie dla przedsiębiorstw typu spin-off i spin-out)</v>
      </c>
      <c r="V537" s="26" t="str">
        <f>IF('tab1'!V535="","",'tab1'!V535)</f>
        <v>03 Wzmacnianie konkurencyjności małych i średnich przedsiębiorstw (MŚP)</v>
      </c>
      <c r="W537" s="26" t="str">
        <f>IF('tab1'!W535="","",'tab1'!W535)</f>
        <v>Projekt nie jest realizowany w ramach EFS</v>
      </c>
      <c r="X537" s="26" t="str">
        <f>IF('tab1'!X535="","",'tab1'!X535)</f>
        <v>Nie dotyczy</v>
      </c>
      <c r="Y537" s="27" t="str">
        <f>VLOOKUP(C537,'przeliczenia '!C:D,2,FALSE)</f>
        <v>WOJ.: POMORSKIE, POW.: gdański, GM.: Pruszcz Gdański - gmina wiejska</v>
      </c>
    </row>
    <row r="538" spans="1:25" ht="78.75" x14ac:dyDescent="0.25">
      <c r="A538" s="26" t="str">
        <f>IF('tab1'!A536="","",'tab1'!A536)</f>
        <v>Guía turístico a pesar de COVID-19</v>
      </c>
      <c r="B538" s="26" t="str">
        <f>IF('tab1'!B536="","",'tab1'!B536)</f>
        <v>Projekt, którego wnioskodawcą jest BUL IDIOMA, ma za zadanie umożliwienie bezpiecznego świadczenia usług przewodnika dla zagranicznych hiszpańskojęzycznych grup turystycznych w Trójmieście i okolicy w sytuacji zagrożenia epidemicznego, poprzez wyposażenie firmy w system tour guide służący do komunikacji bezprzewodowej zapewniający dobrą słyszalność przewodnika z zachowaniem bezpiecznego dystansu pomiędzy uczestnikami wycieczki. Uwzględniając wielkość grup obsługiwanych standardowo przez wnioskodawcę zaplanowano zakup zestawu pozwalającego na obsługę max. 30- osobowej grupy turystów wraz z kompletem słuchawek jednorazowych. Wnioskodawca świadczy usługi przewodnika grup hiszpańskojęzycznych od wielu lat, uzyskuje bardzo pozytywne opinie klientów, firma ma ustabilizowaną pozycję co pozwala przewidywać możliwość długotrwałego użytkowania zakupionego systemu.</v>
      </c>
      <c r="C538" s="26" t="str">
        <f>IF('tab1'!C536="","",'tab1'!C536)</f>
        <v>RPPM.02.02.01-22-0307/20</v>
      </c>
      <c r="D538" s="26" t="str">
        <f>IF('tab1'!D536="","",'tab1'!D536)</f>
        <v>BIURO USŁUG LINGWISTYCZNYCH IDIOMA KRZYSZTOF KWIATKOWSKI</v>
      </c>
      <c r="E538" s="26" t="str">
        <f>IF('tab1'!E536="","",'tab1'!E536)</f>
        <v>EFRR</v>
      </c>
      <c r="F538" s="26" t="str">
        <f>IF('tab1'!F536="","",'tab1'!F536)</f>
        <v>Regionalny Program Operacyjny Województwa Pomorskiego na lata 2014-2020</v>
      </c>
      <c r="G538" s="26" t="str">
        <f>IF('tab1'!G536="","",'tab1'!G536)</f>
        <v>2. Przedsiębiorstwa</v>
      </c>
      <c r="H538" s="26" t="str">
        <f>IF('tab1'!H536="","",'tab1'!H536)</f>
        <v>2.2. Inwestycje profilowane – wsparcie dotacyjne</v>
      </c>
      <c r="I538" s="26" t="str">
        <f>IF('tab1'!I536="","",'tab1'!I536)</f>
        <v>2.2.1. Inwestycje profilowane – wsparcie dotacyjne</v>
      </c>
      <c r="J538" s="26">
        <f>IF('tab1'!J536="","",'tab1'!J536)</f>
        <v>13852.55</v>
      </c>
      <c r="K538" s="26">
        <f>IF('tab1'!K536="","",'tab1'!K536)</f>
        <v>13852.55</v>
      </c>
      <c r="L538" s="26">
        <f>IF('tab1'!L536="","",'tab1'!L536)</f>
        <v>12363.05</v>
      </c>
      <c r="M538" s="26">
        <f>IF('tab1'!M536="","",'tab1'!M536)</f>
        <v>89.247467072849403</v>
      </c>
      <c r="N538" s="26" t="str">
        <f>IF('tab1'!N536="","",'tab1'!N536)</f>
        <v>01 Dotacja bezzwrotna</v>
      </c>
      <c r="O538" s="26" t="str">
        <f>IF('tab1'!O536="","",'tab1'!O536)</f>
        <v>Miejsca realizacji do uzupełnienia ręcznego z raportu uzupełniającego!</v>
      </c>
      <c r="P538" s="26" t="str">
        <f>IF('tab1'!P536="","",'tab1'!P536)</f>
        <v>01 Duże obszary miejskie (o ludności &gt;50 000 i dużej gęstości zaludnienia)</v>
      </c>
      <c r="Q538" s="28">
        <f>IF('tab1'!Q536="","",'tab1'!Q536)</f>
        <v>44013</v>
      </c>
      <c r="R538" s="28">
        <f>IF('tab1'!R536="","",'tab1'!R536)</f>
        <v>44255</v>
      </c>
      <c r="S538" s="26" t="str">
        <f>IF('tab1'!S536="","",'tab1'!S536)</f>
        <v>Nadzwyczajny</v>
      </c>
      <c r="T538" s="26" t="str">
        <f>IF('tab1'!T536="","",'tab1'!T536)</f>
        <v>15 Turystyka oraz działalność związana z zakwaterowaniem i usługami gastronomicznymi</v>
      </c>
      <c r="U538" s="26" t="str">
        <f>IF('tab1'!U536="","",'tab1'!U536)</f>
        <v>067 Rozwój działalności MŚP, wsparcie przedsiębiorczości i tworzenia przedsiębiorstw (w tym wsparcie dla przedsiębiorstw typu spin-off i spin-out)</v>
      </c>
      <c r="V538" s="26" t="str">
        <f>IF('tab1'!V536="","",'tab1'!V536)</f>
        <v>03 Wzmacnianie konkurencyjności małych i średnich przedsiębiorstw (MŚP)</v>
      </c>
      <c r="W538" s="26" t="str">
        <f>IF('tab1'!W536="","",'tab1'!W536)</f>
        <v>Projekt nie jest realizowany w ramach EFS</v>
      </c>
      <c r="X538" s="26" t="str">
        <f>IF('tab1'!X536="","",'tab1'!X536)</f>
        <v>Nie dotyczy</v>
      </c>
      <c r="Y538" s="27" t="str">
        <f>VLOOKUP(C538,'przeliczenia '!C:D,2,FALSE)</f>
        <v>WOJ.: POMORSKIE, POW.: Gdańsk, GM.: Gdańsk</v>
      </c>
    </row>
    <row r="539" spans="1:25" ht="90" hidden="1" x14ac:dyDescent="0.25">
      <c r="A539" s="26" t="str">
        <f>IF('tab1'!A537="","",'tab1'!A537)</f>
        <v>Wprowadzenie do oferty Terma Sp. z o.o. innowacyjnej platformy balansowej celem pozyskania nowych rynków oraz ekspansji eksportowej.</v>
      </c>
      <c r="B539" s="26" t="str">
        <f>IF('tab1'!B537="","",'tab1'!B537)</f>
        <v>Przedmiotem projektu jest wdrożenie do działalności Spółki Terma nowego produktu - platformy balansowej poprzez zakup maszyn i urządzeń niezbędnych do jej produkcji. Celem głównym projektu jest wzrost potencjału konkurencyjnego i zdolności do rozwijania nowych urządzeń rehabilitacyjnych. Cel projektu zostanie osiągnięty poprzez realizację zaplanowanych działań zgodnie z opracowanym harmonogramem projektu. Zauważalne potrzeby interesariuszy zachęciły Spółkę do podjęcia działań mających na celu wdrożenie innowacyjnego urządzenia dla osób starszych będących wynikiem własnej działalności badawczo-rozwojowej, dzięki którym Spółka włączy się do walki konkurencyjnej na rynku krajowym i europejskim. Należy również podkreślić o istotnym pozytywnym wpływie wyniku projektu na aspekty społeczne poprzez umożliwienie szerokiemu gronu osób starszych na podjęcie skutecznego procesu rehabilitacji, co przyczyni się do ich szybszego powrotu do aktywności fizycznej, społecznej i zawodowej.</v>
      </c>
      <c r="C539" s="26" t="str">
        <f>IF('tab1'!C537="","",'tab1'!C537)</f>
        <v>RPPM.02.02.01-22-0308/17</v>
      </c>
      <c r="D539" s="26" t="str">
        <f>IF('tab1'!D537="","",'tab1'!D537)</f>
        <v>TERMA SP. Z O.O.</v>
      </c>
      <c r="E539" s="26" t="str">
        <f>IF('tab1'!E537="","",'tab1'!E537)</f>
        <v>EFRR</v>
      </c>
      <c r="F539" s="26" t="str">
        <f>IF('tab1'!F537="","",'tab1'!F537)</f>
        <v>Regionalny Program Operacyjny Województwa Pomorskiego na lata 2014-2020</v>
      </c>
      <c r="G539" s="26" t="str">
        <f>IF('tab1'!G537="","",'tab1'!G537)</f>
        <v>2. Przedsiębiorstwa</v>
      </c>
      <c r="H539" s="26" t="str">
        <f>IF('tab1'!H537="","",'tab1'!H537)</f>
        <v>2.2. Inwestycje profilowane – wsparcie dotacyjne</v>
      </c>
      <c r="I539" s="26" t="str">
        <f>IF('tab1'!I537="","",'tab1'!I537)</f>
        <v>2.2.1. Inwestycje profilowane – wsparcie dotacyjne</v>
      </c>
      <c r="J539" s="26">
        <f>IF('tab1'!J537="","",'tab1'!J537)</f>
        <v>2460230</v>
      </c>
      <c r="K539" s="26">
        <f>IF('tab1'!K537="","",'tab1'!K537)</f>
        <v>2000000</v>
      </c>
      <c r="L539" s="26">
        <f>IF('tab1'!L537="","",'tab1'!L537)</f>
        <v>798000</v>
      </c>
      <c r="M539" s="26">
        <f>IF('tab1'!M537="","",'tab1'!M537)</f>
        <v>39.9</v>
      </c>
      <c r="N539" s="26" t="str">
        <f>IF('tab1'!N537="","",'tab1'!N537)</f>
        <v>01 Dotacja bezzwrotna</v>
      </c>
      <c r="O539" s="26" t="str">
        <f>IF('tab1'!O537="","",'tab1'!O537)</f>
        <v>Miejsca realizacji do uzupełnienia ręcznego z raportu uzupełniającego!</v>
      </c>
      <c r="P539" s="26" t="str">
        <f>IF('tab1'!P537="","",'tab1'!P537)</f>
        <v>03 Obszary wiejskie (o małej gęstości zaludnienia)</v>
      </c>
      <c r="Q539" s="28">
        <f>IF('tab1'!Q537="","",'tab1'!Q537)</f>
        <v>42979</v>
      </c>
      <c r="R539" s="28">
        <f>IF('tab1'!R537="","",'tab1'!R537)</f>
        <v>44408</v>
      </c>
      <c r="S539" s="26" t="str">
        <f>IF('tab1'!S537="","",'tab1'!S537)</f>
        <v>Konkursowy</v>
      </c>
      <c r="T539" s="26" t="str">
        <f>IF('tab1'!T537="","",'tab1'!T537)</f>
        <v>07 Pozostałe nieokreślone branże przemysłu wytwórczego</v>
      </c>
      <c r="U539" s="26" t="str">
        <f>IF('tab1'!U537="","",'tab1'!U537)</f>
        <v>067 Rozwój działalności MŚP, wsparcie przedsiębiorczości i tworzenia przedsiębiorstw (w tym wsparcie dla przedsiębiorstw typu spin-off i spin-out)</v>
      </c>
      <c r="V539" s="26" t="str">
        <f>IF('tab1'!V537="","",'tab1'!V537)</f>
        <v>03 Wzmacnianie konkurencyjności małych i średnich przedsiębiorstw (MŚP)</v>
      </c>
      <c r="W539" s="26" t="str">
        <f>IF('tab1'!W537="","",'tab1'!W537)</f>
        <v>Projekt nie jest realizowany w ramach EFS</v>
      </c>
      <c r="X539" s="26" t="str">
        <f>IF('tab1'!X537="","",'tab1'!X537)</f>
        <v>Nie dotyczy</v>
      </c>
      <c r="Y539" s="27" t="str">
        <f>VLOOKUP(C539,'przeliczenia '!C:D,2,FALSE)</f>
        <v>WOJ.: POMORSKIE, POW.: kartuski, GM.: Żukowo</v>
      </c>
    </row>
    <row r="540" spans="1:25" ht="90" x14ac:dyDescent="0.25">
      <c r="A540" s="26" t="str">
        <f>IF('tab1'!A538="","",'tab1'!A538)</f>
        <v>Wsparcie na kapitał obrotowy oraz dostosowanie działalności do nowych reżimów epidemicznych poprzez zwiększenie powierzchni obsługi klientów restauracji Terminal 67 w miejscowości Charzykowy,</v>
      </c>
      <c r="B540" s="26" t="str">
        <f>IF('tab1'!B538="","",'tab1'!B538)</f>
        <v>Terminal 67 jest obiektem restauracyjno-sportowym zlokalizowanym w miejscowości Charzykowy w powiecie chojnickim. Miejscowość ta jest popularną destynacją turystyczną i pierwszym w Polsce ośrodkiem żeglarstwa śródlądowego. Znajduje się tu bardzo duża ilość ośrodków, pensjonatów i hoteli. Terminal 67 stanowi swoiste zaplecze gastronomiczno-rekreacyjne, proponując klientom zarówno obsługę w restauracji, salach konferencyjnych jak i zadaszonym korcie tenisowym. Sytuacja związana z COVID-19, wprowadzone obostrzenia i zupełnie zmienione warunki prowadzenia działalności zmusiły właścicielkę do pojęcia działań pozwalających na zachowanie dużych ilości klientów, jednocześnie zapewniając im bezpieczeństwo. Tym samym w ramach projektu zaplanowano przebudowę istniejących pomieszczeń zaplecza na powierzchnie restauracyjne oraz zakup namiotu, w którym również będzie prowadzona obsługa. Ponadto wnioskodawczyni ubiega się o wsparcie na środki obrotowe ze względu na duże straty, jakie poniosła.</v>
      </c>
      <c r="C540" s="26" t="str">
        <f>IF('tab1'!C538="","",'tab1'!C538)</f>
        <v>RPPM.02.02.01-22-0308/20</v>
      </c>
      <c r="D540" s="26" t="str">
        <f>IF('tab1'!D538="","",'tab1'!D538)</f>
        <v>DANUTA LAMCZYK PHU TERMINAL</v>
      </c>
      <c r="E540" s="26" t="str">
        <f>IF('tab1'!E538="","",'tab1'!E538)</f>
        <v>EFRR</v>
      </c>
      <c r="F540" s="26" t="str">
        <f>IF('tab1'!F538="","",'tab1'!F538)</f>
        <v>Regionalny Program Operacyjny Województwa Pomorskiego na lata 2014-2020</v>
      </c>
      <c r="G540" s="26" t="str">
        <f>IF('tab1'!G538="","",'tab1'!G538)</f>
        <v>2. Przedsiębiorstwa</v>
      </c>
      <c r="H540" s="26" t="str">
        <f>IF('tab1'!H538="","",'tab1'!H538)</f>
        <v>2.2. Inwestycje profilowane – wsparcie dotacyjne</v>
      </c>
      <c r="I540" s="26" t="str">
        <f>IF('tab1'!I538="","",'tab1'!I538)</f>
        <v>2.2.1. Inwestycje profilowane – wsparcie dotacyjne</v>
      </c>
      <c r="J540" s="26">
        <f>IF('tab1'!J538="","",'tab1'!J538)</f>
        <v>167730.57</v>
      </c>
      <c r="K540" s="26">
        <f>IF('tab1'!K538="","",'tab1'!K538)</f>
        <v>167730.57</v>
      </c>
      <c r="L540" s="26">
        <f>IF('tab1'!L538="","",'tab1'!L538)</f>
        <v>149631.57999999999</v>
      </c>
      <c r="M540" s="26">
        <f>IF('tab1'!M538="","",'tab1'!M538)</f>
        <v>89.209486380449306</v>
      </c>
      <c r="N540" s="26" t="str">
        <f>IF('tab1'!N538="","",'tab1'!N538)</f>
        <v>01 Dotacja bezzwrotna</v>
      </c>
      <c r="O540" s="26" t="str">
        <f>IF('tab1'!O538="","",'tab1'!O538)</f>
        <v>Miejsca realizacji do uzupełnienia ręcznego z raportu uzupełniającego!</v>
      </c>
      <c r="P540" s="26" t="str">
        <f>IF('tab1'!P538="","",'tab1'!P538)</f>
        <v>03 Obszary wiejskie (o małej gęstości zaludnienia)</v>
      </c>
      <c r="Q540" s="28">
        <f>IF('tab1'!Q538="","",'tab1'!Q538)</f>
        <v>44013</v>
      </c>
      <c r="R540" s="28">
        <f>IF('tab1'!R538="","",'tab1'!R538)</f>
        <v>44347</v>
      </c>
      <c r="S540" s="26" t="str">
        <f>IF('tab1'!S538="","",'tab1'!S538)</f>
        <v>Nadzwyczajny</v>
      </c>
      <c r="T540" s="26" t="str">
        <f>IF('tab1'!T538="","",'tab1'!T538)</f>
        <v>15 Turystyka oraz działalność związana z zakwaterowaniem i usługami gastronomicznymi</v>
      </c>
      <c r="U540" s="26" t="str">
        <f>IF('tab1'!U538="","",'tab1'!U538)</f>
        <v>067 Rozwój działalności MŚP, wsparcie przedsiębiorczości i tworzenia przedsiębiorstw (w tym wsparcie dla przedsiębiorstw typu spin-off i spin-out)</v>
      </c>
      <c r="V540" s="26" t="str">
        <f>IF('tab1'!V538="","",'tab1'!V538)</f>
        <v>03 Wzmacnianie konkurencyjności małych i średnich przedsiębiorstw (MŚP)</v>
      </c>
      <c r="W540" s="26" t="str">
        <f>IF('tab1'!W538="","",'tab1'!W538)</f>
        <v>Projekt nie jest realizowany w ramach EFS</v>
      </c>
      <c r="X540" s="26" t="str">
        <f>IF('tab1'!X538="","",'tab1'!X538)</f>
        <v>Nie dotyczy</v>
      </c>
      <c r="Y540" s="27" t="str">
        <f>VLOOKUP(C540,'przeliczenia '!C:D,2,FALSE)</f>
        <v>WOJ.: POMORSKIE, POW.: chojnicki, GM.: Chojnice - gmina wiejska</v>
      </c>
    </row>
    <row r="541" spans="1:25" ht="90" hidden="1" x14ac:dyDescent="0.25">
      <c r="A541" s="26" t="str">
        <f>IF('tab1'!A539="","",'tab1'!A539)</f>
        <v>Innowacyjny rozwój technologii w Z.P. ALEXANDER Piotr Pundzis w Chwaszczynie w celu wprowadzenia nowoczesnych gier, wykorzystywanych w terapii chorób cywilizacyjnych, okresu starzenia i osób niepełnosprawnych.</v>
      </c>
      <c r="B541" s="26" t="str">
        <f>IF('tab1'!B539="","",'tab1'!B539)</f>
        <v>Projekt Z.P. ALEXANDER to wprowadzenie innowacyjnej linii produkcyjnej złożonej z maszyn do pracy z drewnem w celu wykonywania gier rehabilitacyjnych z drewna. Zakup maszyn tj.: centrum obróbcze do drewna, przechylna pilarka, wyrówniarka, pilarka taśmowa, grubiarka, szlifierka krawędziowa oraz frezarka wraz z pionowym centrum obróbkowym i drutówką pozwoli na stworzenie 12 gier wykorzystywanych w terapii osób starszych. Produkty te będą odpowiednio dostosowane do potrzeb seniorów z uwagi na ich dolegliwości. Będą pomagały w ćwiczeniu manualności, percepcji, pamięci, refleksu, a także w logicznym myśleniu. Projekt ma sprostać dużemu zapotrzebowaniu rynku na tanie produkty wykorzystywane w terapii chorób cywilizacyjnych, okresu starzenia i osób niepełnosprawnych. Zwiększenie możliwości technologicznych pozwoli na wprowadzenie nowych produktów z przesłaniem terapeutycznym, nie występujących na rynku polskim. W konsekwencji nastąpi duży rozwój przedsiębiorstwa.</v>
      </c>
      <c r="C541" s="26" t="str">
        <f>IF('tab1'!C539="","",'tab1'!C539)</f>
        <v>RPPM.02.02.01-22-0309/16</v>
      </c>
      <c r="D541" s="26" t="str">
        <f>IF('tab1'!D539="","",'tab1'!D539)</f>
        <v>Z.P. ALEXANDER PIOTR PUNDZIS</v>
      </c>
      <c r="E541" s="26" t="str">
        <f>IF('tab1'!E539="","",'tab1'!E539)</f>
        <v>EFRR</v>
      </c>
      <c r="F541" s="26" t="str">
        <f>IF('tab1'!F539="","",'tab1'!F539)</f>
        <v>Regionalny Program Operacyjny Województwa Pomorskiego na lata 2014-2020</v>
      </c>
      <c r="G541" s="26" t="str">
        <f>IF('tab1'!G539="","",'tab1'!G539)</f>
        <v>2. Przedsiębiorstwa</v>
      </c>
      <c r="H541" s="26" t="str">
        <f>IF('tab1'!H539="","",'tab1'!H539)</f>
        <v>2.2. Inwestycje profilowane – wsparcie dotacyjne</v>
      </c>
      <c r="I541" s="26" t="str">
        <f>IF('tab1'!I539="","",'tab1'!I539)</f>
        <v>2.2.1. Inwestycje profilowane – wsparcie dotacyjne</v>
      </c>
      <c r="J541" s="26">
        <f>IF('tab1'!J539="","",'tab1'!J539)</f>
        <v>2730138.08</v>
      </c>
      <c r="K541" s="26">
        <f>IF('tab1'!K539="","",'tab1'!K539)</f>
        <v>2000000</v>
      </c>
      <c r="L541" s="26">
        <f>IF('tab1'!L539="","",'tab1'!L539)</f>
        <v>900000</v>
      </c>
      <c r="M541" s="26">
        <f>IF('tab1'!M539="","",'tab1'!M539)</f>
        <v>45</v>
      </c>
      <c r="N541" s="26" t="str">
        <f>IF('tab1'!N539="","",'tab1'!N539)</f>
        <v>01 Dotacja bezzwrotna</v>
      </c>
      <c r="O541" s="26" t="str">
        <f>IF('tab1'!O539="","",'tab1'!O539)</f>
        <v>Miejsca realizacji do uzupełnienia ręcznego z raportu uzupełniającego!</v>
      </c>
      <c r="P541" s="26" t="str">
        <f>IF('tab1'!P539="","",'tab1'!P539)</f>
        <v>03 Obszary wiejskie (o małej gęstości zaludnienia)</v>
      </c>
      <c r="Q541" s="28">
        <f>IF('tab1'!Q539="","",'tab1'!Q539)</f>
        <v>42445</v>
      </c>
      <c r="R541" s="28">
        <f>IF('tab1'!R539="","",'tab1'!R539)</f>
        <v>44196</v>
      </c>
      <c r="S541" s="26" t="str">
        <f>IF('tab1'!S539="","",'tab1'!S539)</f>
        <v>Konkursowy</v>
      </c>
      <c r="T541" s="26" t="str">
        <f>IF('tab1'!T539="","",'tab1'!T539)</f>
        <v>07 Pozostałe nieokreślone branże przemysłu wytwórczego</v>
      </c>
      <c r="U541" s="26" t="str">
        <f>IF('tab1'!U539="","",'tab1'!U539)</f>
        <v>067 Rozwój działalności MŚP, wsparcie przedsiębiorczości i tworzenia przedsiębiorstw (w tym wsparcie dla przedsiębiorstw typu spin-off i spin-out)</v>
      </c>
      <c r="V541" s="26" t="str">
        <f>IF('tab1'!V539="","",'tab1'!V539)</f>
        <v>03 Wzmacnianie konkurencyjności małych i średnich przedsiębiorstw (MŚP)</v>
      </c>
      <c r="W541" s="26" t="str">
        <f>IF('tab1'!W539="","",'tab1'!W539)</f>
        <v>Projekt nie jest realizowany w ramach EFS</v>
      </c>
      <c r="X541" s="26" t="str">
        <f>IF('tab1'!X539="","",'tab1'!X539)</f>
        <v>Nie dotyczy</v>
      </c>
      <c r="Y541" s="27" t="str">
        <f>VLOOKUP(C541,'przeliczenia '!C:D,2,FALSE)</f>
        <v>WOJ.: POMORSKIE</v>
      </c>
    </row>
    <row r="542" spans="1:25" ht="90" hidden="1" x14ac:dyDescent="0.25">
      <c r="A542" s="26" t="str">
        <f>IF('tab1'!A540="","",'tab1'!A540)</f>
        <v>„Wdrożenie w NAWROCKI CLINIC innowacyjnych rozwiązań w diagnostyce i terapii chorób cywilizacyjnych i okresu starzenia się w zakresie zintegrowanej implantologii oraz wykrywania i leczenia obturacyjnego bezdechu sennego”</v>
      </c>
      <c r="B542" s="26" t="str">
        <f>IF('tab1'!B540="","",'tab1'!B540)</f>
        <v>Celem głównym projektu jest przeprowadzenie przez Spółkę inwestycji polegającej na utworzeniu nowego, w pełni wyposażonego laboratorium implanto-protetycznego oraz zakup nowych urządzeń i oprogramowania determinującego wprowadzenie do oferty nowych usług w zakresie szybkiej diagnostyki skutecznego leczenia obstrukcyjnego bezdechu sennego (OBS). Zaplanowane zostały następujące działania: - zakup lokalu na rynku wtórnym; - adaptacja pomieszczeń i prace remontowe; - zakup wyposażenia i mebli; - zakup specjalistycznych urządzeń i oprogramowania. W wyniku realizacji inwestycji Spółka NAWROCKI CLINIC zlikwiduje zidentyfikowane w ramach projektu bariery w rozwoju, a nowe urządzenia nabyte w ramach projektu przyczynią się do rozwijania obecnych i kreowania nowych usług. Wsparcie udzielone firmie zwiększy posiadany potencjał techniczny i ekonomiczny, dzięki czemu poprawi się pozycja konkurencyjna Spółki na rynku krajowym.</v>
      </c>
      <c r="C542" s="26" t="str">
        <f>IF('tab1'!C540="","",'tab1'!C540)</f>
        <v>RPPM.02.02.01-22-0310/17</v>
      </c>
      <c r="D542" s="26" t="str">
        <f>IF('tab1'!D540="","",'tab1'!D540)</f>
        <v>NAWROCKI CLINIC SPÓŁKA Z OGRANICZONĄ ODPOWIEDZIALNOSCIĄ SPÓŁKA KOMANDYTOWA</v>
      </c>
      <c r="E542" s="26" t="str">
        <f>IF('tab1'!E540="","",'tab1'!E540)</f>
        <v>EFRR</v>
      </c>
      <c r="F542" s="26" t="str">
        <f>IF('tab1'!F540="","",'tab1'!F540)</f>
        <v>Regionalny Program Operacyjny Województwa Pomorskiego na lata 2014-2020</v>
      </c>
      <c r="G542" s="26" t="str">
        <f>IF('tab1'!G540="","",'tab1'!G540)</f>
        <v>2. Przedsiębiorstwa</v>
      </c>
      <c r="H542" s="26" t="str">
        <f>IF('tab1'!H540="","",'tab1'!H540)</f>
        <v>2.2. Inwestycje profilowane – wsparcie dotacyjne</v>
      </c>
      <c r="I542" s="26" t="str">
        <f>IF('tab1'!I540="","",'tab1'!I540)</f>
        <v>2.2.1. Inwestycje profilowane – wsparcie dotacyjne</v>
      </c>
      <c r="J542" s="26">
        <f>IF('tab1'!J540="","",'tab1'!J540)</f>
        <v>988700</v>
      </c>
      <c r="K542" s="26">
        <f>IF('tab1'!K540="","",'tab1'!K540)</f>
        <v>988700</v>
      </c>
      <c r="L542" s="26">
        <f>IF('tab1'!L540="","",'tab1'!L540)</f>
        <v>493361.3</v>
      </c>
      <c r="M542" s="26">
        <f>IF('tab1'!M540="","",'tab1'!M540)</f>
        <v>49.9</v>
      </c>
      <c r="N542" s="26" t="str">
        <f>IF('tab1'!N540="","",'tab1'!N540)</f>
        <v>01 Dotacja bezzwrotna</v>
      </c>
      <c r="O542" s="26" t="str">
        <f>IF('tab1'!O540="","",'tab1'!O540)</f>
        <v>Miejsca realizacji do uzupełnienia ręcznego z raportu uzupełniającego!</v>
      </c>
      <c r="P542" s="26" t="str">
        <f>IF('tab1'!P540="","",'tab1'!P540)</f>
        <v>01 Duże obszary miejskie (o ludności &gt;50 000 i dużej gęstości zaludnienia)</v>
      </c>
      <c r="Q542" s="28">
        <f>IF('tab1'!Q540="","",'tab1'!Q540)</f>
        <v>42814</v>
      </c>
      <c r="R542" s="28">
        <f>IF('tab1'!R540="","",'tab1'!R540)</f>
        <v>43217</v>
      </c>
      <c r="S542" s="26" t="str">
        <f>IF('tab1'!S540="","",'tab1'!S540)</f>
        <v>Konkursowy</v>
      </c>
      <c r="T542" s="26" t="str">
        <f>IF('tab1'!T540="","",'tab1'!T540)</f>
        <v>20 Opieka zdrowotna</v>
      </c>
      <c r="U542" s="26" t="str">
        <f>IF('tab1'!U540="","",'tab1'!U540)</f>
        <v>067 Rozwój działalności MŚP, wsparcie przedsiębiorczości i tworzenia przedsiębiorstw (w tym wsparcie dla przedsiębiorstw typu spin-off i spin-out)</v>
      </c>
      <c r="V542" s="26" t="str">
        <f>IF('tab1'!V540="","",'tab1'!V540)</f>
        <v>03 Wzmacnianie konkurencyjności małych i średnich przedsiębiorstw (MŚP)</v>
      </c>
      <c r="W542" s="26" t="str">
        <f>IF('tab1'!W540="","",'tab1'!W540)</f>
        <v>Projekt nie jest realizowany w ramach EFS</v>
      </c>
      <c r="X542" s="26" t="str">
        <f>IF('tab1'!X540="","",'tab1'!X540)</f>
        <v>Nie dotyczy</v>
      </c>
      <c r="Y542" s="27" t="str">
        <f>VLOOKUP(C542,'przeliczenia '!C:D,2,FALSE)</f>
        <v>WOJ.: POMORSKIE</v>
      </c>
    </row>
    <row r="543" spans="1:25" ht="90" x14ac:dyDescent="0.25">
      <c r="A543" s="26" t="str">
        <f>IF('tab1'!A541="","",'tab1'!A541)</f>
        <v>Przeciwdziałanie negatywnym skutkom wystąpienia COVID-19 w Restauracji Pod Strzechą - Restauracja &amp; Pizzeria w Kobysewie</v>
      </c>
      <c r="B543" s="26" t="str">
        <f>IF('tab1'!B541="","",'tab1'!B541)</f>
        <v>Firma WIESŁAWA SERKOWSKA "ORION"-RESTAURACJA-POKOJE GOŚCINNE WIESŁAWA SERKOWSKA prowadzi popularną Pod Strzechą - Restauracja &amp; Pizzeria w Kobysewie o bogatym menu. Pandemia koronawirusa spowodowała przymus zamknięcia restauracji na prawie 2 miesiące oraz wprowadzenie limitów gości po jej ponownym otwarciu w maju 2020r. Projekt zakłada kompleksową inwestycję: unowocześnienie wyposażenia w celu zwiększenia wydajności pracy; usprawnienie i unowocześnienie obsługi kelnerskiej w celu zwiększenia efektywności pracy oraz przepustowości lokalu poprzez zakup systemu POS; przyciągnięcie nowych klientów poprzez wzbogacenie oferty dla dzieci oraz ich rodziców poprzez zakup placu zabaw; rozbudowę powierzchni chłodniczej poprzez zakup komór mroźniczych i chłodniczych; ograniczenie kosztów stałych poprzez instalację paneli fotowoltaicznych na dachu oraz powiększenie powierzchni restauracyjnej o ogródek gastronomiczny Inwestycja umożliwi zapobieżenie skutkom pandemii COVID -19</v>
      </c>
      <c r="C543" s="26" t="str">
        <f>IF('tab1'!C541="","",'tab1'!C541)</f>
        <v>RPPM.02.02.01-22-0310/20</v>
      </c>
      <c r="D543" s="26" t="str">
        <f>IF('tab1'!D541="","",'tab1'!D541)</f>
        <v>WIESŁAWA SERKOWSKA "ORION" RESTAURACJA-POKOJE GOŚCINNE WIESŁAWA SERKOWSKA</v>
      </c>
      <c r="E543" s="26" t="str">
        <f>IF('tab1'!E541="","",'tab1'!E541)</f>
        <v>EFRR</v>
      </c>
      <c r="F543" s="26" t="str">
        <f>IF('tab1'!F541="","",'tab1'!F541)</f>
        <v>Regionalny Program Operacyjny Województwa Pomorskiego na lata 2014-2020</v>
      </c>
      <c r="G543" s="26" t="str">
        <f>IF('tab1'!G541="","",'tab1'!G541)</f>
        <v>2. Przedsiębiorstwa</v>
      </c>
      <c r="H543" s="26" t="str">
        <f>IF('tab1'!H541="","",'tab1'!H541)</f>
        <v>2.2. Inwestycje profilowane – wsparcie dotacyjne</v>
      </c>
      <c r="I543" s="26" t="str">
        <f>IF('tab1'!I541="","",'tab1'!I541)</f>
        <v>2.2.1. Inwestycje profilowane – wsparcie dotacyjne</v>
      </c>
      <c r="J543" s="26">
        <f>IF('tab1'!J541="","",'tab1'!J541)</f>
        <v>292893.2</v>
      </c>
      <c r="K543" s="26">
        <f>IF('tab1'!K541="","",'tab1'!K541)</f>
        <v>292893.2</v>
      </c>
      <c r="L543" s="26">
        <f>IF('tab1'!L541="","",'tab1'!L541)</f>
        <v>248959.22</v>
      </c>
      <c r="M543" s="26">
        <f>IF('tab1'!M541="","",'tab1'!M541)</f>
        <v>85</v>
      </c>
      <c r="N543" s="26" t="str">
        <f>IF('tab1'!N541="","",'tab1'!N541)</f>
        <v>01 Dotacja bezzwrotna</v>
      </c>
      <c r="O543" s="26" t="str">
        <f>IF('tab1'!O541="","",'tab1'!O541)</f>
        <v>Miejsca realizacji do uzupełnienia ręcznego z raportu uzupełniającego!</v>
      </c>
      <c r="P543" s="26" t="str">
        <f>IF('tab1'!P541="","",'tab1'!P541)</f>
        <v>03 Obszary wiejskie (o małej gęstości zaludnienia)</v>
      </c>
      <c r="Q543" s="28">
        <f>IF('tab1'!Q541="","",'tab1'!Q541)</f>
        <v>43983</v>
      </c>
      <c r="R543" s="28">
        <f>IF('tab1'!R541="","",'tab1'!R541)</f>
        <v>44377</v>
      </c>
      <c r="S543" s="26" t="str">
        <f>IF('tab1'!S541="","",'tab1'!S541)</f>
        <v>Nadzwyczajny</v>
      </c>
      <c r="T543" s="26" t="str">
        <f>IF('tab1'!T541="","",'tab1'!T541)</f>
        <v>15 Turystyka oraz działalność związana z zakwaterowaniem i usługami gastronomicznymi</v>
      </c>
      <c r="U543" s="26" t="str">
        <f>IF('tab1'!U541="","",'tab1'!U541)</f>
        <v>067 Rozwój działalności MŚP, wsparcie przedsiębiorczości i tworzenia przedsiębiorstw (w tym wsparcie dla przedsiębiorstw typu spin-off i spin-out)</v>
      </c>
      <c r="V543" s="26" t="str">
        <f>IF('tab1'!V541="","",'tab1'!V541)</f>
        <v>03 Wzmacnianie konkurencyjności małych i średnich przedsiębiorstw (MŚP)</v>
      </c>
      <c r="W543" s="26" t="str">
        <f>IF('tab1'!W541="","",'tab1'!W541)</f>
        <v>Projekt nie jest realizowany w ramach EFS</v>
      </c>
      <c r="X543" s="26" t="str">
        <f>IF('tab1'!X541="","",'tab1'!X541)</f>
        <v>Nie dotyczy</v>
      </c>
      <c r="Y543" s="27" t="str">
        <f>VLOOKUP(C543,'przeliczenia '!C:D,2,FALSE)</f>
        <v>WOJ.: POMORSKIE, POW.: kartuski, GM.: Przodkowo</v>
      </c>
    </row>
    <row r="544" spans="1:25" ht="67.5" x14ac:dyDescent="0.25">
      <c r="A544" s="26" t="str">
        <f>IF('tab1'!A542="","",'tab1'!A542)</f>
        <v>Unowocześnienie nawierzchni kortów na nowych podbudowach umożliwiająca mechaniczne czyszczenie i odkażanie jako sposób na zapobieganie zagrożeniom epidemiologicznym</v>
      </c>
      <c r="B544" s="26" t="str">
        <f>IF('tab1'!B542="","",'tab1'!B542)</f>
        <v>Projekt przewiduje dokonanie unowocześnienia nawierzchni kortów (nowy podkład oraz wymiana trawy na syntetyczną), które umożliwi ich mechaniczne czyszczenie i odkażanie, przygotowanie punktów dezynfekcyjnych (położenie zmywalnej części podłoża pod stanowiska dezynfekcji), stolików na środki dezynfekcyjne oraz zakup profesjonalnego sprzętu ręcznego do czyszczenia i odkażania. Każda osoba przychodząca i opuszczająca korty będzie zobligowana do przejścia etapu dezynfekcji, tak zawodnicy, jak też pracownicy Wnioskodawcy. Odpowiednio przygotowane podłoże umożliwi szybkie i regularne czyszczenie oraz odkażanie dostępnych terenów oraz sprzętu.</v>
      </c>
      <c r="C544" s="26" t="str">
        <f>IF('tab1'!C542="","",'tab1'!C542)</f>
        <v>RPPM.02.02.01-22-0311/20</v>
      </c>
      <c r="D544" s="26" t="str">
        <f>IF('tab1'!D542="","",'tab1'!D542)</f>
        <v>KORTY TENISOWE WIELKI KACK KRYSTIAN MATUSZEWSKI</v>
      </c>
      <c r="E544" s="26" t="str">
        <f>IF('tab1'!E542="","",'tab1'!E542)</f>
        <v>EFRR</v>
      </c>
      <c r="F544" s="26" t="str">
        <f>IF('tab1'!F542="","",'tab1'!F542)</f>
        <v>Regionalny Program Operacyjny Województwa Pomorskiego na lata 2014-2020</v>
      </c>
      <c r="G544" s="26" t="str">
        <f>IF('tab1'!G542="","",'tab1'!G542)</f>
        <v>2. Przedsiębiorstwa</v>
      </c>
      <c r="H544" s="26" t="str">
        <f>IF('tab1'!H542="","",'tab1'!H542)</f>
        <v>2.2. Inwestycje profilowane – wsparcie dotacyjne</v>
      </c>
      <c r="I544" s="26" t="str">
        <f>IF('tab1'!I542="","",'tab1'!I542)</f>
        <v>2.2.1. Inwestycje profilowane – wsparcie dotacyjne</v>
      </c>
      <c r="J544" s="26">
        <f>IF('tab1'!J542="","",'tab1'!J542)</f>
        <v>292522.74</v>
      </c>
      <c r="K544" s="26">
        <f>IF('tab1'!K542="","",'tab1'!K542)</f>
        <v>292522.74</v>
      </c>
      <c r="L544" s="26">
        <f>IF('tab1'!L542="","",'tab1'!L542)</f>
        <v>248162.93</v>
      </c>
      <c r="M544" s="26">
        <f>IF('tab1'!M542="","",'tab1'!M542)</f>
        <v>84.835431939410896</v>
      </c>
      <c r="N544" s="26" t="str">
        <f>IF('tab1'!N542="","",'tab1'!N542)</f>
        <v>01 Dotacja bezzwrotna</v>
      </c>
      <c r="O544" s="26" t="str">
        <f>IF('tab1'!O542="","",'tab1'!O542)</f>
        <v>Miejsca realizacji do uzupełnienia ręcznego z raportu uzupełniającego!</v>
      </c>
      <c r="P544" s="26" t="str">
        <f>IF('tab1'!P542="","",'tab1'!P542)</f>
        <v>01 Duże obszary miejskie (o ludności &gt;50 000 i dużej gęstości zaludnienia)</v>
      </c>
      <c r="Q544" s="28">
        <f>IF('tab1'!Q542="","",'tab1'!Q542)</f>
        <v>44013</v>
      </c>
      <c r="R544" s="28">
        <f>IF('tab1'!R542="","",'tab1'!R542)</f>
        <v>44439</v>
      </c>
      <c r="S544" s="26" t="str">
        <f>IF('tab1'!S542="","",'tab1'!S542)</f>
        <v>Nadzwyczajny</v>
      </c>
      <c r="T544" s="26" t="str">
        <f>IF('tab1'!T542="","",'tab1'!T542)</f>
        <v>24 Inne niewyszczególnione usługi</v>
      </c>
      <c r="U544" s="26" t="str">
        <f>IF('tab1'!U542="","",'tab1'!U542)</f>
        <v>067 Rozwój działalności MŚP, wsparcie przedsiębiorczości i tworzenia przedsiębiorstw (w tym wsparcie dla przedsiębiorstw typu spin-off i spin-out)</v>
      </c>
      <c r="V544" s="26" t="str">
        <f>IF('tab1'!V542="","",'tab1'!V542)</f>
        <v>03 Wzmacnianie konkurencyjności małych i średnich przedsiębiorstw (MŚP)</v>
      </c>
      <c r="W544" s="26" t="str">
        <f>IF('tab1'!W542="","",'tab1'!W542)</f>
        <v>Projekt nie jest realizowany w ramach EFS</v>
      </c>
      <c r="X544" s="26" t="str">
        <f>IF('tab1'!X542="","",'tab1'!X542)</f>
        <v>Nie dotyczy</v>
      </c>
      <c r="Y544" s="27" t="str">
        <f>VLOOKUP(C544,'przeliczenia '!C:D,2,FALSE)</f>
        <v>WOJ.: POMORSKIE, POW.: Gdynia, GM.: Gdynia</v>
      </c>
    </row>
    <row r="545" spans="1:25" ht="90" hidden="1" x14ac:dyDescent="0.25">
      <c r="A545" s="26" t="str">
        <f>IF('tab1'!A543="","",'tab1'!A543)</f>
        <v>Dywersyfikacja oferty firmy Q-Glasstech poprzez inwestycję w innowacyjną technologię druku</v>
      </c>
      <c r="B545" s="26" t="str">
        <f>IF('tab1'!B543="","",'tab1'!B543)</f>
        <v>Celem projektu jest dywersyfikacja oferty firmy Q-Glasstech o nowy produktu i usługę druku na szkle i innych materiałach oraz profilacji narzędzi. Unikatowa oferta zostanie wdrożona na rynek w oparciu o innowacyjną technologię będącą wynikiem prowadzonych prac B+R. Zaimplementowana inwestycja będzie służyła redukcji surowców i energochłonności procesu produkcyjnego poprzez oszczędność tuszu, energii oraz ograniczeniu emisji szkodliwych substancji do środowiska. Ponadto, osiągnięta zostanie wysoka efektywność procesu produkcyjnego, dzięki wykorzystaniu technologii informacyjno-komunikacyjnej w postaci systemu do kalibracji procesem drukowania. Nanotechnologia pozwoli na osiągnięcie produktów i usług o wysokiej jakości, unikatowych cechach funkcjonalno-użytkowych, niespotykanych dotychczas u konkurencji. Ze względu na potencjał oferty, jak również zidentyfikowaną potrzebę rynku w ujęciu międzynarodowym, Wnioskodawca planuje eksport produktu i usług, przede wszystkim na terenie Europy.</v>
      </c>
      <c r="C545" s="26" t="str">
        <f>IF('tab1'!C543="","",'tab1'!C543)</f>
        <v>RPPM.02.02.01-22-0312/16</v>
      </c>
      <c r="D545" s="26" t="str">
        <f>IF('tab1'!D543="","",'tab1'!D543)</f>
        <v>Q-GLASSTECH SPÓŁKA Z OGRANICZONĄ ODPOWIEDZIALNOŚCIĄ</v>
      </c>
      <c r="E545" s="26" t="str">
        <f>IF('tab1'!E543="","",'tab1'!E543)</f>
        <v>EFRR</v>
      </c>
      <c r="F545" s="26" t="str">
        <f>IF('tab1'!F543="","",'tab1'!F543)</f>
        <v>Regionalny Program Operacyjny Województwa Pomorskiego na lata 2014-2020</v>
      </c>
      <c r="G545" s="26" t="str">
        <f>IF('tab1'!G543="","",'tab1'!G543)</f>
        <v>2. Przedsiębiorstwa</v>
      </c>
      <c r="H545" s="26" t="str">
        <f>IF('tab1'!H543="","",'tab1'!H543)</f>
        <v>2.2. Inwestycje profilowane – wsparcie dotacyjne</v>
      </c>
      <c r="I545" s="26" t="str">
        <f>IF('tab1'!I543="","",'tab1'!I543)</f>
        <v>2.2.1. Inwestycje profilowane – wsparcie dotacyjne</v>
      </c>
      <c r="J545" s="26">
        <f>IF('tab1'!J543="","",'tab1'!J543)</f>
        <v>2000000</v>
      </c>
      <c r="K545" s="26">
        <f>IF('tab1'!K543="","",'tab1'!K543)</f>
        <v>2000000</v>
      </c>
      <c r="L545" s="26">
        <f>IF('tab1'!L543="","",'tab1'!L543)</f>
        <v>980000</v>
      </c>
      <c r="M545" s="26">
        <f>IF('tab1'!M543="","",'tab1'!M543)</f>
        <v>49</v>
      </c>
      <c r="N545" s="26" t="str">
        <f>IF('tab1'!N543="","",'tab1'!N543)</f>
        <v>01 Dotacja bezzwrotna</v>
      </c>
      <c r="O545" s="26" t="str">
        <f>IF('tab1'!O543="","",'tab1'!O543)</f>
        <v>Miejsca realizacji do uzupełnienia ręcznego z raportu uzupełniającego!</v>
      </c>
      <c r="P545" s="26" t="str">
        <f>IF('tab1'!P543="","",'tab1'!P543)</f>
        <v>03 Obszary wiejskie (o małej gęstości zaludnienia)</v>
      </c>
      <c r="Q545" s="28">
        <f>IF('tab1'!Q543="","",'tab1'!Q543)</f>
        <v>42614</v>
      </c>
      <c r="R545" s="28">
        <f>IF('tab1'!R543="","",'tab1'!R543)</f>
        <v>43404</v>
      </c>
      <c r="S545" s="26" t="str">
        <f>IF('tab1'!S543="","",'tab1'!S543)</f>
        <v>Konkursowy</v>
      </c>
      <c r="T545" s="26" t="str">
        <f>IF('tab1'!T543="","",'tab1'!T543)</f>
        <v>14 Handel hurtowy i detaliczny</v>
      </c>
      <c r="U545" s="26" t="str">
        <f>IF('tab1'!U543="","",'tab1'!U543)</f>
        <v>069 Wsparcie ekologicznych procesów produkcyjnych oraz efektywnego wykorzystywania zasobów w MŚP</v>
      </c>
      <c r="V545" s="26" t="str">
        <f>IF('tab1'!V543="","",'tab1'!V543)</f>
        <v>03 Wzmacnianie konkurencyjności małych i średnich przedsiębiorstw (MŚP)</v>
      </c>
      <c r="W545" s="26" t="str">
        <f>IF('tab1'!W543="","",'tab1'!W543)</f>
        <v>Projekt nie jest realizowany w ramach EFS</v>
      </c>
      <c r="X545" s="26" t="str">
        <f>IF('tab1'!X543="","",'tab1'!X543)</f>
        <v>Nie dotyczy</v>
      </c>
      <c r="Y545" s="27" t="str">
        <f>VLOOKUP(C545,'przeliczenia '!C:D,2,FALSE)</f>
        <v>WOJ.: POMORSKIE, POW.: starogardzki, GM.: Zblewo</v>
      </c>
    </row>
    <row r="546" spans="1:25" ht="67.5" x14ac:dyDescent="0.25">
      <c r="A546" s="26" t="str">
        <f>IF('tab1'!A544="","",'tab1'!A544)</f>
        <v>Całkowita przebudowa domku letniskowego na całoroczny domek drewniany z pełnym węzłem sanitarnym, znajdującym się przy ul. Ul. Rybacka 33a, Jantar, 82-103 Stegna oraz dostosowanie go do aktualnych wymogów prowadzenia działalności pod kątem COVID-19.</v>
      </c>
      <c r="B546" s="26" t="str">
        <f>IF('tab1'!B544="","",'tab1'!B544)</f>
        <v>Przedmiotem projektu jest poszerzenie obecnej działalności o przebudowę na domek całoroczny, dzięki któremu będzie możliwe odrobienie powstałych strat w tym roku. Celem projektu jest całkowita przebudowa domku letniskowego na całoroczny domek drewniany 60m2 z pełnym węzłem sanitarnym. Przebudowa obejmie również zrobienie tarasu zadaszonego 5m2, tarasu niezadaszonego 5m2 oraz balkonu 5m2. Przedsięwzięcie jest naturalnym rozwinięciem dotychczasowej działalności związanej z usługami noclegowymi i wynika ze zdiagnozowanego zapotrzebowania na wynajem domków drewnianych, z uwagi na mniejsze ryzyko kontaktu z innymi gośćmi.</v>
      </c>
      <c r="C546" s="26" t="str">
        <f>IF('tab1'!C544="","",'tab1'!C544)</f>
        <v>RPPM.02.02.01-22-0312/20</v>
      </c>
      <c r="D546" s="26" t="str">
        <f>IF('tab1'!D544="","",'tab1'!D544)</f>
        <v>RAFAŁ WENSIERSKI</v>
      </c>
      <c r="E546" s="26" t="str">
        <f>IF('tab1'!E544="","",'tab1'!E544)</f>
        <v>EFRR</v>
      </c>
      <c r="F546" s="26" t="str">
        <f>IF('tab1'!F544="","",'tab1'!F544)</f>
        <v>Regionalny Program Operacyjny Województwa Pomorskiego na lata 2014-2020</v>
      </c>
      <c r="G546" s="26" t="str">
        <f>IF('tab1'!G544="","",'tab1'!G544)</f>
        <v>2. Przedsiębiorstwa</v>
      </c>
      <c r="H546" s="26" t="str">
        <f>IF('tab1'!H544="","",'tab1'!H544)</f>
        <v>2.2. Inwestycje profilowane – wsparcie dotacyjne</v>
      </c>
      <c r="I546" s="26" t="str">
        <f>IF('tab1'!I544="","",'tab1'!I544)</f>
        <v>2.2.1. Inwestycje profilowane – wsparcie dotacyjne</v>
      </c>
      <c r="J546" s="26">
        <f>IF('tab1'!J544="","",'tab1'!J544)</f>
        <v>150669.12</v>
      </c>
      <c r="K546" s="26">
        <f>IF('tab1'!K544="","",'tab1'!K544)</f>
        <v>150669.12</v>
      </c>
      <c r="L546" s="26">
        <f>IF('tab1'!L544="","",'tab1'!L544)</f>
        <v>128068.75</v>
      </c>
      <c r="M546" s="26">
        <f>IF('tab1'!M544="","",'tab1'!M544)</f>
        <v>84.999998672588006</v>
      </c>
      <c r="N546" s="26" t="str">
        <f>IF('tab1'!N544="","",'tab1'!N544)</f>
        <v>01 Dotacja bezzwrotna</v>
      </c>
      <c r="O546" s="26" t="str">
        <f>IF('tab1'!O544="","",'tab1'!O544)</f>
        <v>Miejsca realizacji do uzupełnienia ręcznego z raportu uzupełniającego!</v>
      </c>
      <c r="P546" s="26" t="str">
        <f>IF('tab1'!P544="","",'tab1'!P544)</f>
        <v>03 Obszary wiejskie (o małej gęstości zaludnienia)</v>
      </c>
      <c r="Q546" s="28">
        <f>IF('tab1'!Q544="","",'tab1'!Q544)</f>
        <v>44197</v>
      </c>
      <c r="R546" s="28">
        <f>IF('tab1'!R544="","",'tab1'!R544)</f>
        <v>44926</v>
      </c>
      <c r="S546" s="26" t="str">
        <f>IF('tab1'!S544="","",'tab1'!S544)</f>
        <v>Nadzwyczajny</v>
      </c>
      <c r="T546" s="26" t="str">
        <f>IF('tab1'!T544="","",'tab1'!T544)</f>
        <v>15 Turystyka oraz działalność związana z zakwaterowaniem i usługami gastronomicznymi</v>
      </c>
      <c r="U546" s="26" t="str">
        <f>IF('tab1'!U544="","",'tab1'!U544)</f>
        <v>067 Rozwój działalności MŚP, wsparcie przedsiębiorczości i tworzenia przedsiębiorstw (w tym wsparcie dla przedsiębiorstw typu spin-off i spin-out)</v>
      </c>
      <c r="V546" s="26" t="str">
        <f>IF('tab1'!V544="","",'tab1'!V544)</f>
        <v>03 Wzmacnianie konkurencyjności małych i średnich przedsiębiorstw (MŚP)</v>
      </c>
      <c r="W546" s="26" t="str">
        <f>IF('tab1'!W544="","",'tab1'!W544)</f>
        <v>Projekt nie jest realizowany w ramach EFS</v>
      </c>
      <c r="X546" s="26" t="str">
        <f>IF('tab1'!X544="","",'tab1'!X544)</f>
        <v>Nie dotyczy</v>
      </c>
      <c r="Y546" s="27" t="str">
        <f>VLOOKUP(C546,'przeliczenia '!C:D,2,FALSE)</f>
        <v>WOJ.: POMORSKIE, POW.: nowodworski, GM.: Stegna</v>
      </c>
    </row>
    <row r="547" spans="1:25" ht="90" hidden="1" x14ac:dyDescent="0.25">
      <c r="A547" s="26" t="str">
        <f>IF('tab1'!A545="","",'tab1'!A545)</f>
        <v>Wzrost konkurencyjności i potencjału eksportowego firmy EKAGRO z Krępy Słupskiej, poprzez zastosowanie ekoefektywnych technologii w procesie hodowli dżdżownic.</v>
      </c>
      <c r="B547" s="26" t="str">
        <f>IF('tab1'!B545="","",'tab1'!B545)</f>
        <v>Przeniesienie hodowli dżdżownic, stanowiących przynętę wędkarską z systemu korytowego na świeżym powietrzu, do hali pasywnej i tunelu hodowlanego inkubatoryjnego, w których hodowla będzie mogła być prowadzona przez cały rok bez wahań spowodowanych sezonowością. W związku z powyższym, nastąpi ponad 300% wzrost produkcji. Ściany i dach hali pokryte będą 12-14 cm warstwą poliuretanu jako izolatora, co umożliwi wyeliminowanie z procesu systemu grzewczego, ponieważ ciepło wydzielane przez dżdżownice będzie wystarczające do utrzymania optymalnych warunków klimatycznych (intensyfikacja hodowli na małej powierzchni wpływa na wydzielanie przez nie ciepła). Zastosowanie innowacyjnych systemów wentylacji, systemu rekuperacji, systemu mgiełki wodnej do chłodzenia i systemu monitoringu warunków klimatycznych w hali i tunelu inkubatoryjnym, pozwoli na prowadzenie hodowli w warunkach najbardziej optymalnych dla wzrostu dżdżownic. Specyfikacja tych warunków została opracowana w wyniku prac B+R.</v>
      </c>
      <c r="C547" s="26" t="str">
        <f>IF('tab1'!C545="","",'tab1'!C545)</f>
        <v>RPPM.02.02.01-22-0313/16</v>
      </c>
      <c r="D547" s="26" t="str">
        <f>IF('tab1'!D545="","",'tab1'!D545)</f>
        <v>"EKAGRO" PRZEDSIĘBIORSTWO ROLNO-PRZEMYSŁOWE MIROSŁAW HANUSZEWICZ</v>
      </c>
      <c r="E547" s="26" t="str">
        <f>IF('tab1'!E545="","",'tab1'!E545)</f>
        <v>EFRR</v>
      </c>
      <c r="F547" s="26" t="str">
        <f>IF('tab1'!F545="","",'tab1'!F545)</f>
        <v>Regionalny Program Operacyjny Województwa Pomorskiego na lata 2014-2020</v>
      </c>
      <c r="G547" s="26" t="str">
        <f>IF('tab1'!G545="","",'tab1'!G545)</f>
        <v>2. Przedsiębiorstwa</v>
      </c>
      <c r="H547" s="26" t="str">
        <f>IF('tab1'!H545="","",'tab1'!H545)</f>
        <v>2.2. Inwestycje profilowane – wsparcie dotacyjne</v>
      </c>
      <c r="I547" s="26" t="str">
        <f>IF('tab1'!I545="","",'tab1'!I545)</f>
        <v>2.2.1. Inwestycje profilowane – wsparcie dotacyjne</v>
      </c>
      <c r="J547" s="26">
        <f>IF('tab1'!J545="","",'tab1'!J545)</f>
        <v>1570000</v>
      </c>
      <c r="K547" s="26">
        <f>IF('tab1'!K545="","",'tab1'!K545)</f>
        <v>1570000</v>
      </c>
      <c r="L547" s="26">
        <f>IF('tab1'!L545="","",'tab1'!L545)</f>
        <v>769300</v>
      </c>
      <c r="M547" s="26">
        <f>IF('tab1'!M545="","",'tab1'!M545)</f>
        <v>49</v>
      </c>
      <c r="N547" s="26" t="str">
        <f>IF('tab1'!N545="","",'tab1'!N545)</f>
        <v>01 Dotacja bezzwrotna</v>
      </c>
      <c r="O547" s="26" t="str">
        <f>IF('tab1'!O545="","",'tab1'!O545)</f>
        <v>Miejsca realizacji do uzupełnienia ręcznego z raportu uzupełniającego!</v>
      </c>
      <c r="P547" s="26" t="str">
        <f>IF('tab1'!P545="","",'tab1'!P545)</f>
        <v>03 Obszary wiejskie (o małej gęstości zaludnienia)</v>
      </c>
      <c r="Q547" s="28">
        <f>IF('tab1'!Q545="","",'tab1'!Q545)</f>
        <v>42491</v>
      </c>
      <c r="R547" s="28">
        <f>IF('tab1'!R545="","",'tab1'!R545)</f>
        <v>44561</v>
      </c>
      <c r="S547" s="26" t="str">
        <f>IF('tab1'!S545="","",'tab1'!S545)</f>
        <v>Konkursowy</v>
      </c>
      <c r="T547" s="26" t="str">
        <f>IF('tab1'!T545="","",'tab1'!T545)</f>
        <v>01 Rolnictwo i leśnictwo</v>
      </c>
      <c r="U547" s="26" t="str">
        <f>IF('tab1'!U545="","",'tab1'!U545)</f>
        <v>069 Wsparcie ekologicznych procesów produkcyjnych oraz efektywnego wykorzystywania zasobów w MŚP</v>
      </c>
      <c r="V547" s="26" t="str">
        <f>IF('tab1'!V545="","",'tab1'!V545)</f>
        <v>03 Wzmacnianie konkurencyjności małych i średnich przedsiębiorstw (MŚP)</v>
      </c>
      <c r="W547" s="26" t="str">
        <f>IF('tab1'!W545="","",'tab1'!W545)</f>
        <v>Projekt nie jest realizowany w ramach EFS</v>
      </c>
      <c r="X547" s="26" t="str">
        <f>IF('tab1'!X545="","",'tab1'!X545)</f>
        <v>Nie dotyczy</v>
      </c>
      <c r="Y547" s="27" t="str">
        <f>VLOOKUP(C547,'przeliczenia '!C:D,2,FALSE)</f>
        <v>WOJ.: POMORSKIE, POW.: słupski, GM.: Słupsk</v>
      </c>
    </row>
    <row r="548" spans="1:25" ht="90" hidden="1" x14ac:dyDescent="0.25">
      <c r="A548" s="26" t="str">
        <f>IF('tab1'!A546="","",'tab1'!A546)</f>
        <v>Wprowadzenie nowych usług medycznych w zakresie diagnostyki chorób cywilizacyjnych i okresu starzenia się poprzez zakup tomografu komputerowego i rozbudowę budynku przychodni Centrum Medycznego Dąbrowa-Dąbrówka w Gdyni.</v>
      </c>
      <c r="B548" s="26" t="str">
        <f>IF('tab1'!B546="","",'tab1'!B546)</f>
        <v>Celem projektu jest rozwój Pracowni Diagnostyki Obrazowej i wdrożenie nowych usług polegających na diagnostyce chorób cywilizacyjnych i okresu starzenia się za pomocą tomografu komputerowego. Projekt obejmuje rozbudowę budynku przychodni Centrum Medycznego Dąbrowa-Dąbrówka w Gdyni, jak również zakup tomografu komputerowego i niezbędnego wyposażenia. Dzięki wdrożeniu usług zapewnimy pacjentom z Gdyni, województwa pomorskiego i województw ościennych kompleksową diagnostykę w zakresie wczesnego wykrywania chorób cywilizacyjnych i okresu starzenia się, do których głównie zaliczają się choroby układu sercowo-naczyniowego i nowotwory. Założenia projektu potwierdzają zgodność z celami Osi i RPO WP podziałania 2.2.1., a celem projektu jest rozbudowa infrastruktury służącej poszerzeniu palety oferowanych usług w zakresie nowych metod diagnostyki medycznej. Projekt wpisuje się w obszar ISP 4 Technologie medyczne w zakresie chorób cywilizacyjnych i okresu starzenia się.</v>
      </c>
      <c r="C548" s="26" t="str">
        <f>IF('tab1'!C546="","",'tab1'!C546)</f>
        <v>RPPM.02.02.01-22-0313/17</v>
      </c>
      <c r="D548" s="26" t="str">
        <f>IF('tab1'!D546="","",'tab1'!D546)</f>
        <v>CENTRUM MEDYCZNE DĄBROWA-DĄBRÓWKA SP. Z O.O.</v>
      </c>
      <c r="E548" s="26" t="str">
        <f>IF('tab1'!E546="","",'tab1'!E546)</f>
        <v>EFRR</v>
      </c>
      <c r="F548" s="26" t="str">
        <f>IF('tab1'!F546="","",'tab1'!F546)</f>
        <v>Regionalny Program Operacyjny Województwa Pomorskiego na lata 2014-2020</v>
      </c>
      <c r="G548" s="26" t="str">
        <f>IF('tab1'!G546="","",'tab1'!G546)</f>
        <v>2. Przedsiębiorstwa</v>
      </c>
      <c r="H548" s="26" t="str">
        <f>IF('tab1'!H546="","",'tab1'!H546)</f>
        <v>2.2. Inwestycje profilowane – wsparcie dotacyjne</v>
      </c>
      <c r="I548" s="26" t="str">
        <f>IF('tab1'!I546="","",'tab1'!I546)</f>
        <v>2.2.1. Inwestycje profilowane – wsparcie dotacyjne</v>
      </c>
      <c r="J548" s="26">
        <f>IF('tab1'!J546="","",'tab1'!J546)</f>
        <v>1907040</v>
      </c>
      <c r="K548" s="26">
        <f>IF('tab1'!K546="","",'tab1'!K546)</f>
        <v>1733615</v>
      </c>
      <c r="L548" s="26">
        <f>IF('tab1'!L546="","",'tab1'!L546)</f>
        <v>691712.38</v>
      </c>
      <c r="M548" s="26">
        <f>IF('tab1'!M546="","",'tab1'!M546)</f>
        <v>39.899999711585302</v>
      </c>
      <c r="N548" s="26" t="str">
        <f>IF('tab1'!N546="","",'tab1'!N546)</f>
        <v>01 Dotacja bezzwrotna</v>
      </c>
      <c r="O548" s="26" t="str">
        <f>IF('tab1'!O546="","",'tab1'!O546)</f>
        <v>Miejsca realizacji do uzupełnienia ręcznego z raportu uzupełniającego!</v>
      </c>
      <c r="P548" s="26" t="str">
        <f>IF('tab1'!P546="","",'tab1'!P546)</f>
        <v>01 Duże obszary miejskie (o ludności &gt;50 000 i dużej gęstości zaludnienia)</v>
      </c>
      <c r="Q548" s="28">
        <f>IF('tab1'!Q546="","",'tab1'!Q546)</f>
        <v>42826</v>
      </c>
      <c r="R548" s="28">
        <f>IF('tab1'!R546="","",'tab1'!R546)</f>
        <v>44377</v>
      </c>
      <c r="S548" s="26" t="str">
        <f>IF('tab1'!S546="","",'tab1'!S546)</f>
        <v>Konkursowy</v>
      </c>
      <c r="T548" s="26" t="str">
        <f>IF('tab1'!T546="","",'tab1'!T546)</f>
        <v>20 Opieka zdrowotna</v>
      </c>
      <c r="U548" s="26" t="str">
        <f>IF('tab1'!U546="","",'tab1'!U546)</f>
        <v>067 Rozwój działalności MŚP, wsparcie przedsiębiorczości i tworzenia przedsiębiorstw (w tym wsparcie dla przedsiębiorstw typu spin-off i spin-out)</v>
      </c>
      <c r="V548" s="26" t="str">
        <f>IF('tab1'!V546="","",'tab1'!V546)</f>
        <v>03 Wzmacnianie konkurencyjności małych i średnich przedsiębiorstw (MŚP)</v>
      </c>
      <c r="W548" s="26" t="str">
        <f>IF('tab1'!W546="","",'tab1'!W546)</f>
        <v>Projekt nie jest realizowany w ramach EFS</v>
      </c>
      <c r="X548" s="26" t="str">
        <f>IF('tab1'!X546="","",'tab1'!X546)</f>
        <v>Nie dotyczy</v>
      </c>
      <c r="Y548" s="27" t="str">
        <f>VLOOKUP(C548,'przeliczenia '!C:D,2,FALSE)</f>
        <v>WOJ.: POMORSKIE, POW.: Gdynia, GM.: Gdynia</v>
      </c>
    </row>
    <row r="549" spans="1:25" ht="90" x14ac:dyDescent="0.25">
      <c r="A549" s="26" t="str">
        <f>IF('tab1'!A547="","",'tab1'!A547)</f>
        <v>Dostosowanie do warunków sanitarnych związanych z COVID-19 Ośrodka Wypoczynkowego Mikomania w Funce poprzez rozbudowę sali gastronomicznej.</v>
      </c>
      <c r="B549" s="26" t="str">
        <f>IF('tab1'!B547="","",'tab1'!B547)</f>
        <v>Ośrodek Wypoczynkowy Mikomania jest miejscem wypoczynku klientów indywidualnych i zorganizowanych grup kolonijnych. Położony jest na terenie gminy Chojnice, bezpośrednio przy jeziorze Charzykowskim. Obiekt funkcjonuje całorocznie, obsługując również szereg uroczystości okolicznościowych takich jak wesela i przyjęcia. Zarówno wydawanie posiłków dla gości ośrodka, jak i organizacja wspomnianych uroczystości odbywa się na sali gastronomicznej w budynku adm.-soc. z częścią usługową. Ze względu na wprowadzone ograniczenia sala ta nie jest wystarczająca i nie pozwala zachować niezbędnych odległości dla wszystkich korzystających z usług ośrodka. Metraż sali w chwili obecnej wynosi 169 m2, także sala pomieści maksymalnie do 50 osób, choć i tak trudno jest rozstawić stoły z zachowaniem wymaganych odległości. W związku z tym faktem planowana jest rozbudowa o dodatkowe 111,35 m2, co pozwoli na rozwiązanie powyższego problemu i przywrócenie możliwości jednorazowej obsługi gości na poziomie zbliżo</v>
      </c>
      <c r="C549" s="26" t="str">
        <f>IF('tab1'!C547="","",'tab1'!C547)</f>
        <v>RPPM.02.02.01-22-0313/20</v>
      </c>
      <c r="D549" s="26" t="str">
        <f>IF('tab1'!D547="","",'tab1'!D547)</f>
        <v>„MIKO-TUR” SPÓŁKA Z OGRANICZONĄ ODPOWIEDZIALNOŚCIĄ</v>
      </c>
      <c r="E549" s="26" t="str">
        <f>IF('tab1'!E547="","",'tab1'!E547)</f>
        <v>EFRR</v>
      </c>
      <c r="F549" s="26" t="str">
        <f>IF('tab1'!F547="","",'tab1'!F547)</f>
        <v>Regionalny Program Operacyjny Województwa Pomorskiego na lata 2014-2020</v>
      </c>
      <c r="G549" s="26" t="str">
        <f>IF('tab1'!G547="","",'tab1'!G547)</f>
        <v>2. Przedsiębiorstwa</v>
      </c>
      <c r="H549" s="26" t="str">
        <f>IF('tab1'!H547="","",'tab1'!H547)</f>
        <v>2.2. Inwestycje profilowane – wsparcie dotacyjne</v>
      </c>
      <c r="I549" s="26" t="str">
        <f>IF('tab1'!I547="","",'tab1'!I547)</f>
        <v>2.2.1. Inwestycje profilowane – wsparcie dotacyjne</v>
      </c>
      <c r="J549" s="26">
        <f>IF('tab1'!J547="","",'tab1'!J547)</f>
        <v>371500</v>
      </c>
      <c r="K549" s="26">
        <f>IF('tab1'!K547="","",'tab1'!K547)</f>
        <v>371500</v>
      </c>
      <c r="L549" s="26">
        <f>IF('tab1'!L547="","",'tab1'!L547)</f>
        <v>228338.27</v>
      </c>
      <c r="M549" s="26">
        <f>IF('tab1'!M547="","",'tab1'!M547)</f>
        <v>61.463868102287996</v>
      </c>
      <c r="N549" s="26" t="str">
        <f>IF('tab1'!N547="","",'tab1'!N547)</f>
        <v>01 Dotacja bezzwrotna</v>
      </c>
      <c r="O549" s="26" t="str">
        <f>IF('tab1'!O547="","",'tab1'!O547)</f>
        <v>Miejsca realizacji do uzupełnienia ręcznego z raportu uzupełniającego!</v>
      </c>
      <c r="P549" s="26" t="str">
        <f>IF('tab1'!P547="","",'tab1'!P547)</f>
        <v>03 Obszary wiejskie (o małej gęstości zaludnienia)</v>
      </c>
      <c r="Q549" s="28">
        <f>IF('tab1'!Q547="","",'tab1'!Q547)</f>
        <v>44044</v>
      </c>
      <c r="R549" s="28">
        <f>IF('tab1'!R547="","",'tab1'!R547)</f>
        <v>45291</v>
      </c>
      <c r="S549" s="26" t="str">
        <f>IF('tab1'!S547="","",'tab1'!S547)</f>
        <v>Nadzwyczajny</v>
      </c>
      <c r="T549" s="26" t="str">
        <f>IF('tab1'!T547="","",'tab1'!T547)</f>
        <v>15 Turystyka oraz działalność związana z zakwaterowaniem i usługami gastronomicznymi</v>
      </c>
      <c r="U549" s="26" t="str">
        <f>IF('tab1'!U547="","",'tab1'!U547)</f>
        <v>067 Rozwój działalności MŚP, wsparcie przedsiębiorczości i tworzenia przedsiębiorstw (w tym wsparcie dla przedsiębiorstw typu spin-off i spin-out)</v>
      </c>
      <c r="V549" s="26" t="str">
        <f>IF('tab1'!V547="","",'tab1'!V547)</f>
        <v>03 Wzmacnianie konkurencyjności małych i średnich przedsiębiorstw (MŚP)</v>
      </c>
      <c r="W549" s="26" t="str">
        <f>IF('tab1'!W547="","",'tab1'!W547)</f>
        <v>Projekt nie jest realizowany w ramach EFS</v>
      </c>
      <c r="X549" s="26" t="str">
        <f>IF('tab1'!X547="","",'tab1'!X547)</f>
        <v>Nie dotyczy</v>
      </c>
      <c r="Y549" s="27" t="str">
        <f>VLOOKUP(C549,'przeliczenia '!C:D,2,FALSE)</f>
        <v>WOJ.: POMORSKIE, POW.: chojnicki, GM.: Chojnice - gmina wiejska</v>
      </c>
    </row>
    <row r="550" spans="1:25" ht="78.75" x14ac:dyDescent="0.25">
      <c r="A550" s="26" t="str">
        <f>IF('tab1'!A548="","",'tab1'!A548)</f>
        <v>Przeciwdziałanie negatywnym skutkom wystąpienia epidemii Covid-19 w przedsiębiorstwie organizacji czasu wolengo Nauka Jazdy Kamila Kotarska, Nieżywięć 22; 77-300 Człuchów.</v>
      </c>
      <c r="B550" s="26" t="str">
        <f>IF('tab1'!B548="","",'tab1'!B548)</f>
        <v>Projekt polegać będzie na przebudowie i adaptacji budynku w moim użytkowaniu. Jest to budynek postawiony jeszcze przed II wojną światową, niestety od dłuższego czasu przecieka w nim dach przez co zupełnie został wyłączony z użytkowania. w ramach projektu zostanie zdjęty i wymieniony stary, przeciekający dach, wymienione zostaną zniszczone przez warunki atmosferyczne niezbędne elementy jak np. stropy, docieplone ściany dzięki czemu z budynku będzie można korzystać cały rok. zabudowane zostanie także poddasze aby można było jeszcze bardziej efektywnie wykorzystywać otrzymane powierzchnie. wykonane zostaną także instalacje sanitarna i elektryczna. Są to prace niezbędne do tego aby móc wykorzystać powierzchnię, do tego aby osoby oczekujące na jazdę lub oczekujące na jeżdżącego nie musiały oczekiwać w aucie lub na zewnątrz, poza tereem stajni.</v>
      </c>
      <c r="C550" s="26" t="str">
        <f>IF('tab1'!C548="","",'tab1'!C548)</f>
        <v>RPPM.02.02.01-22-0314/20</v>
      </c>
      <c r="D550" s="26" t="str">
        <f>IF('tab1'!D548="","",'tab1'!D548)</f>
        <v>NAUKA JAZDY KONNEJ KAMILA KOTARSKA</v>
      </c>
      <c r="E550" s="26" t="str">
        <f>IF('tab1'!E548="","",'tab1'!E548)</f>
        <v>EFRR</v>
      </c>
      <c r="F550" s="26" t="str">
        <f>IF('tab1'!F548="","",'tab1'!F548)</f>
        <v>Regionalny Program Operacyjny Województwa Pomorskiego na lata 2014-2020</v>
      </c>
      <c r="G550" s="26" t="str">
        <f>IF('tab1'!G548="","",'tab1'!G548)</f>
        <v>2. Przedsiębiorstwa</v>
      </c>
      <c r="H550" s="26" t="str">
        <f>IF('tab1'!H548="","",'tab1'!H548)</f>
        <v>2.2. Inwestycje profilowane – wsparcie dotacyjne</v>
      </c>
      <c r="I550" s="26" t="str">
        <f>IF('tab1'!I548="","",'tab1'!I548)</f>
        <v>2.2.1. Inwestycje profilowane – wsparcie dotacyjne</v>
      </c>
      <c r="J550" s="26">
        <f>IF('tab1'!J548="","",'tab1'!J548)</f>
        <v>276937.81</v>
      </c>
      <c r="K550" s="26">
        <f>IF('tab1'!K548="","",'tab1'!K548)</f>
        <v>276937.81</v>
      </c>
      <c r="L550" s="26">
        <f>IF('tab1'!L548="","",'tab1'!L548)</f>
        <v>235397.14</v>
      </c>
      <c r="M550" s="26">
        <f>IF('tab1'!M548="","",'tab1'!M548)</f>
        <v>85.000000541637903</v>
      </c>
      <c r="N550" s="26" t="str">
        <f>IF('tab1'!N548="","",'tab1'!N548)</f>
        <v>01 Dotacja bezzwrotna</v>
      </c>
      <c r="O550" s="26" t="str">
        <f>IF('tab1'!O548="","",'tab1'!O548)</f>
        <v>Miejsca realizacji do uzupełnienia ręcznego z raportu uzupełniającego!</v>
      </c>
      <c r="P550" s="26" t="str">
        <f>IF('tab1'!P548="","",'tab1'!P548)</f>
        <v>03 Obszary wiejskie (o małej gęstości zaludnienia)</v>
      </c>
      <c r="Q550" s="28">
        <f>IF('tab1'!Q548="","",'tab1'!Q548)</f>
        <v>44006</v>
      </c>
      <c r="R550" s="28">
        <f>IF('tab1'!R548="","",'tab1'!R548)</f>
        <v>44377</v>
      </c>
      <c r="S550" s="26" t="str">
        <f>IF('tab1'!S548="","",'tab1'!S548)</f>
        <v>Nadzwyczajny</v>
      </c>
      <c r="T550" s="26" t="str">
        <f>IF('tab1'!T548="","",'tab1'!T548)</f>
        <v>19 Edukacja</v>
      </c>
      <c r="U550" s="26" t="str">
        <f>IF('tab1'!U548="","",'tab1'!U548)</f>
        <v>067 Rozwój działalności MŚP, wsparcie przedsiębiorczości i tworzenia przedsiębiorstw (w tym wsparcie dla przedsiębiorstw typu spin-off i spin-out)</v>
      </c>
      <c r="V550" s="26" t="str">
        <f>IF('tab1'!V548="","",'tab1'!V548)</f>
        <v>03 Wzmacnianie konkurencyjności małych i średnich przedsiębiorstw (MŚP)</v>
      </c>
      <c r="W550" s="26" t="str">
        <f>IF('tab1'!W548="","",'tab1'!W548)</f>
        <v>Projekt nie jest realizowany w ramach EFS</v>
      </c>
      <c r="X550" s="26" t="str">
        <f>IF('tab1'!X548="","",'tab1'!X548)</f>
        <v>Nie dotyczy</v>
      </c>
      <c r="Y550" s="27" t="str">
        <f>VLOOKUP(C550,'przeliczenia '!C:D,2,FALSE)</f>
        <v>WOJ.: POMORSKIE, POW.: człuchowski, GM.: Człuchów - gmina wiejska</v>
      </c>
    </row>
    <row r="551" spans="1:25" ht="67.5" x14ac:dyDescent="0.25">
      <c r="A551" s="26" t="str">
        <f>IF('tab1'!A549="","",'tab1'!A549)</f>
        <v>Mikro baza noclegowa na Żuławach - przekształcenie w bazę całoroczną</v>
      </c>
      <c r="B551" s="26" t="str">
        <f>IF('tab1'!B549="","",'tab1'!B549)</f>
        <v>Poszerzenie istniejącej letniej bazy noclegowej o możliwości prowadzenia działania w ciągu całego roku. Wzbogacenie bazy o: a/ wprowadzenie ogrzewania umożliwiającego pobyty całoroczne - (panele fotowoltaiczne, nowoczesny piec) b/ wzbogacenie ofert rekreacyjnej - wyposażenie w sprzęt - kajaki, namiot, zajęcia w warsztacie ceramicznym (już istniejącym) c/ ogólne podniesienie standardu - łóżka, materace, kabina prysznicowa...) d/ wzmocnienie promocji - strona www, ulotki Obiekt znajduje się w bardzo atrakcyjnym miejscu na Żuławach, w pobliżu Nogatu, nad jeziorem. Obiekt jest własnością wnioskodawcy.</v>
      </c>
      <c r="C551" s="26" t="str">
        <f>IF('tab1'!C549="","",'tab1'!C549)</f>
        <v>RPPM.02.02.01-22-0315/20</v>
      </c>
      <c r="D551" s="26" t="str">
        <f>IF('tab1'!D549="","",'tab1'!D549)</f>
        <v>USŁUGI TURYSTYCZNE I IMPRESARYJNE PILOT STANISŁAW RĄCZKA</v>
      </c>
      <c r="E551" s="26" t="str">
        <f>IF('tab1'!E549="","",'tab1'!E549)</f>
        <v>EFRR</v>
      </c>
      <c r="F551" s="26" t="str">
        <f>IF('tab1'!F549="","",'tab1'!F549)</f>
        <v>Regionalny Program Operacyjny Województwa Pomorskiego na lata 2014-2020</v>
      </c>
      <c r="G551" s="26" t="str">
        <f>IF('tab1'!G549="","",'tab1'!G549)</f>
        <v>2. Przedsiębiorstwa</v>
      </c>
      <c r="H551" s="26" t="str">
        <f>IF('tab1'!H549="","",'tab1'!H549)</f>
        <v>2.2. Inwestycje profilowane – wsparcie dotacyjne</v>
      </c>
      <c r="I551" s="26" t="str">
        <f>IF('tab1'!I549="","",'tab1'!I549)</f>
        <v>2.2.1. Inwestycje profilowane – wsparcie dotacyjne</v>
      </c>
      <c r="J551" s="26">
        <f>IF('tab1'!J549="","",'tab1'!J549)</f>
        <v>51225</v>
      </c>
      <c r="K551" s="26">
        <f>IF('tab1'!K549="","",'tab1'!K549)</f>
        <v>51225</v>
      </c>
      <c r="L551" s="26">
        <f>IF('tab1'!L549="","",'tab1'!L549)</f>
        <v>43540.85</v>
      </c>
      <c r="M551" s="26">
        <f>IF('tab1'!M549="","",'tab1'!M549)</f>
        <v>84.999219131283596</v>
      </c>
      <c r="N551" s="26" t="str">
        <f>IF('tab1'!N549="","",'tab1'!N549)</f>
        <v>01 Dotacja bezzwrotna</v>
      </c>
      <c r="O551" s="26" t="str">
        <f>IF('tab1'!O549="","",'tab1'!O549)</f>
        <v>Miejsca realizacji do uzupełnienia ręcznego z raportu uzupełniającego!</v>
      </c>
      <c r="P551" s="26" t="str">
        <f>IF('tab1'!P549="","",'tab1'!P549)</f>
        <v>03 Obszary wiejskie (o małej gęstości zaludnienia)</v>
      </c>
      <c r="Q551" s="28">
        <f>IF('tab1'!Q549="","",'tab1'!Q549)</f>
        <v>43952</v>
      </c>
      <c r="R551" s="28">
        <f>IF('tab1'!R549="","",'tab1'!R549)</f>
        <v>44346</v>
      </c>
      <c r="S551" s="26" t="str">
        <f>IF('tab1'!S549="","",'tab1'!S549)</f>
        <v>Nadzwyczajny</v>
      </c>
      <c r="T551" s="26" t="str">
        <f>IF('tab1'!T549="","",'tab1'!T549)</f>
        <v>15 Turystyka oraz działalność związana z zakwaterowaniem i usługami gastronomicznymi</v>
      </c>
      <c r="U551" s="26" t="str">
        <f>IF('tab1'!U549="","",'tab1'!U549)</f>
        <v>067 Rozwój działalności MŚP, wsparcie przedsiębiorczości i tworzenia przedsiębiorstw (w tym wsparcie dla przedsiębiorstw typu spin-off i spin-out)</v>
      </c>
      <c r="V551" s="26" t="str">
        <f>IF('tab1'!V549="","",'tab1'!V549)</f>
        <v>03 Wzmacnianie konkurencyjności małych i średnich przedsiębiorstw (MŚP)</v>
      </c>
      <c r="W551" s="26" t="str">
        <f>IF('tab1'!W549="","",'tab1'!W549)</f>
        <v>Projekt nie jest realizowany w ramach EFS</v>
      </c>
      <c r="X551" s="26" t="str">
        <f>IF('tab1'!X549="","",'tab1'!X549)</f>
        <v>Nie dotyczy</v>
      </c>
      <c r="Y551" s="27" t="str">
        <f>VLOOKUP(C551,'przeliczenia '!C:D,2,FALSE)</f>
        <v>WOJ.: POMORSKIE, POW.: nowodworski, GM.: Nowy Dwór Gdański</v>
      </c>
    </row>
    <row r="552" spans="1:25" ht="90" hidden="1" x14ac:dyDescent="0.25">
      <c r="A552" s="26" t="str">
        <f>IF('tab1'!A550="","",'tab1'!A550)</f>
        <v>Wzrost konkurencyjności firmy SPORTIS S.A. z Bojana poprzez inwestycje.</v>
      </c>
      <c r="B552" s="26" t="str">
        <f>IF('tab1'!B550="","",'tab1'!B550)</f>
        <v>Celem projektu jest wzrost konkurencyjności przedsiębiorstwa SPORTIS S.A. w wyniku zakupu specjalistycznych środków trwałych i oprogramowania oraz rozszerzenia oferty o nowy produkt: nowy model łodzi typu RIB. Efektem realizacji przedsięwzięcia będzie m.in. zwiększenie wartości przedsiębiorstwa oraz wzrost przychodów ze sprzedaży. Inwestycja zostanie zrealizowana w okresie od 1 kwietnia 2016 r. do 31 grudnia 2018 r. W ramach przedsięwzięcia przewidziano zakup: 1. Systemu informatycznego (moduły analizy biznesowej, sprzedaży (POS), zasobów, komunikacji, magazynów i zaopatrzenia, serwisowy, logistyki (w tym aplikacja Magazyn mobilny) i programu projektowego; 2. Sprzętu informatycznego (zestawy komputerowe i czytniki kodów kreskowych); 3. Narzędzi do produkcji łodzi (kopyta i formy kadłuba, pokładu i wkładki, tuba, urządzenia do natrysku żelkotu, dozowania żywicy, sprężarka śrubowa z osuszaczem, odkurzacz przemysłowy); 4. Wyposażenia budynku: system ppoż oraz system oświetlenia.</v>
      </c>
      <c r="C552" s="26" t="str">
        <f>IF('tab1'!C550="","",'tab1'!C550)</f>
        <v>RPPM.02.02.01-22-0316/16</v>
      </c>
      <c r="D552" s="26" t="str">
        <f>IF('tab1'!D550="","",'tab1'!D550)</f>
        <v>SPORTIS S.A.</v>
      </c>
      <c r="E552" s="26" t="str">
        <f>IF('tab1'!E550="","",'tab1'!E550)</f>
        <v>EFRR</v>
      </c>
      <c r="F552" s="26" t="str">
        <f>IF('tab1'!F550="","",'tab1'!F550)</f>
        <v>Regionalny Program Operacyjny Województwa Pomorskiego na lata 2014-2020</v>
      </c>
      <c r="G552" s="26" t="str">
        <f>IF('tab1'!G550="","",'tab1'!G550)</f>
        <v>2. Przedsiębiorstwa</v>
      </c>
      <c r="H552" s="26" t="str">
        <f>IF('tab1'!H550="","",'tab1'!H550)</f>
        <v>2.2. Inwestycje profilowane – wsparcie dotacyjne</v>
      </c>
      <c r="I552" s="26" t="str">
        <f>IF('tab1'!I550="","",'tab1'!I550)</f>
        <v>2.2.1. Inwestycje profilowane – wsparcie dotacyjne</v>
      </c>
      <c r="J552" s="26">
        <f>IF('tab1'!J550="","",'tab1'!J550)</f>
        <v>1666758.12</v>
      </c>
      <c r="K552" s="26">
        <f>IF('tab1'!K550="","",'tab1'!K550)</f>
        <v>1304640</v>
      </c>
      <c r="L552" s="26">
        <f>IF('tab1'!L550="","",'tab1'!L550)</f>
        <v>520551.36</v>
      </c>
      <c r="M552" s="26">
        <f>IF('tab1'!M550="","",'tab1'!M550)</f>
        <v>39.9</v>
      </c>
      <c r="N552" s="26" t="str">
        <f>IF('tab1'!N550="","",'tab1'!N550)</f>
        <v>01 Dotacja bezzwrotna</v>
      </c>
      <c r="O552" s="26" t="str">
        <f>IF('tab1'!O550="","",'tab1'!O550)</f>
        <v>Miejsca realizacji do uzupełnienia ręcznego z raportu uzupełniającego!</v>
      </c>
      <c r="P552" s="26" t="str">
        <f>IF('tab1'!P550="","",'tab1'!P550)</f>
        <v>03 Obszary wiejskie (o małej gęstości zaludnienia)</v>
      </c>
      <c r="Q552" s="28">
        <f>IF('tab1'!Q550="","",'tab1'!Q550)</f>
        <v>42461</v>
      </c>
      <c r="R552" s="28">
        <f>IF('tab1'!R550="","",'tab1'!R550)</f>
        <v>43465</v>
      </c>
      <c r="S552" s="26" t="str">
        <f>IF('tab1'!S550="","",'tab1'!S550)</f>
        <v>Konkursowy</v>
      </c>
      <c r="T552" s="26" t="str">
        <f>IF('tab1'!T550="","",'tab1'!T550)</f>
        <v>07 Pozostałe nieokreślone branże przemysłu wytwórczego</v>
      </c>
      <c r="U552" s="26" t="str">
        <f>IF('tab1'!U550="","",'tab1'!U550)</f>
        <v>067 Rozwój działalności MŚP, wsparcie przedsiębiorczości i tworzenia przedsiębiorstw (w tym wsparcie dla przedsiębiorstw typu spin-off i spin-out)</v>
      </c>
      <c r="V552" s="26" t="str">
        <f>IF('tab1'!V550="","",'tab1'!V550)</f>
        <v>03 Wzmacnianie konkurencyjności małych i średnich przedsiębiorstw (MŚP)</v>
      </c>
      <c r="W552" s="26" t="str">
        <f>IF('tab1'!W550="","",'tab1'!W550)</f>
        <v>Projekt nie jest realizowany w ramach EFS</v>
      </c>
      <c r="X552" s="26" t="str">
        <f>IF('tab1'!X550="","",'tab1'!X550)</f>
        <v>Nie dotyczy</v>
      </c>
      <c r="Y552" s="27" t="str">
        <f>VLOOKUP(C552,'przeliczenia '!C:D,2,FALSE)</f>
        <v>WOJ.: POMORSKIE, POW.: wejherowski, GM.: Szemud</v>
      </c>
    </row>
    <row r="553" spans="1:25" ht="90" hidden="1" x14ac:dyDescent="0.25">
      <c r="A553" s="26" t="str">
        <f>IF('tab1'!A551="","",'tab1'!A551)</f>
        <v>Zwiększenie konkurencyjności na rynku polskim oraz wejście firmy FILJAN Karol Mazur z siedzibą w Starej Kiszewie na rynek niemiecki i czeski z nowym produktem, którego innowacją jest zmniejszenie zużycia energii cieplnej w wybudowanych pasywnych domach drewnianych".</v>
      </c>
      <c r="B553" s="26" t="str">
        <f>IF('tab1'!B551="","",'tab1'!B551)</f>
        <v>Celem projektu jest wzmocnienie pozycji rynkowej firmy FILJAN Karol Mazur z siedzibą w Starej Kiszewie na rynku polskim oraz wejście z nowym produktem na rynek niemiecki i czeski. Aspekt innowacyjności w nowym produkcie polega na zmniejszeniu zużycia energii cieplnej w wybudowanych domach drewnianych. Nowoczesnym składnikiem domów drewnianych produkowanych przez firmę FILJAN będą ściany pasywne w technologii produkcji firmy, które poprzez niski współczynnik przenikania ciepła przez ściany zewnętrzne mają przyczynić się do zmniejszenia zużycia energii cieplnej w pasywnych domach drewnianych. Zakres projektu obejmuje zakupy: 1)maszyny ciesielskiej do produkcji ścian domów pasywnych; 2)stołów do zbijania szkieletów; 3)suwnicy bramowej; 4)budowa hali montażowej wraz z pomieszczeniami i kotłownią. Przedsięwzięcie wpisuje się w inteligentne specjalizacje regionu w obszarze ekoefektywnych technologii produkcji dla budownictwa. Nowy produkt przeznaczony będzie na rynek krajowy i zagraniczny.</v>
      </c>
      <c r="C553" s="26" t="str">
        <f>IF('tab1'!C551="","",'tab1'!C551)</f>
        <v>RPPM.02.02.01-22-0316/17</v>
      </c>
      <c r="D553" s="26" t="str">
        <f>IF('tab1'!D551="","",'tab1'!D551)</f>
        <v>FILJAN KAROL MAZUR</v>
      </c>
      <c r="E553" s="26" t="str">
        <f>IF('tab1'!E551="","",'tab1'!E551)</f>
        <v>EFRR</v>
      </c>
      <c r="F553" s="26" t="str">
        <f>IF('tab1'!F551="","",'tab1'!F551)</f>
        <v>Regionalny Program Operacyjny Województwa Pomorskiego na lata 2014-2020</v>
      </c>
      <c r="G553" s="26" t="str">
        <f>IF('tab1'!G551="","",'tab1'!G551)</f>
        <v>2. Przedsiębiorstwa</v>
      </c>
      <c r="H553" s="26" t="str">
        <f>IF('tab1'!H551="","",'tab1'!H551)</f>
        <v>2.2. Inwestycje profilowane – wsparcie dotacyjne</v>
      </c>
      <c r="I553" s="26" t="str">
        <f>IF('tab1'!I551="","",'tab1'!I551)</f>
        <v>2.2.1. Inwestycje profilowane – wsparcie dotacyjne</v>
      </c>
      <c r="J553" s="26">
        <f>IF('tab1'!J551="","",'tab1'!J551)</f>
        <v>2460000</v>
      </c>
      <c r="K553" s="26">
        <f>IF('tab1'!K551="","",'tab1'!K551)</f>
        <v>2000000</v>
      </c>
      <c r="L553" s="26">
        <f>IF('tab1'!L551="","",'tab1'!L551)</f>
        <v>1100000</v>
      </c>
      <c r="M553" s="26">
        <f>IF('tab1'!M551="","",'tab1'!M551)</f>
        <v>55</v>
      </c>
      <c r="N553" s="26" t="str">
        <f>IF('tab1'!N551="","",'tab1'!N551)</f>
        <v>01 Dotacja bezzwrotna</v>
      </c>
      <c r="O553" s="26" t="str">
        <f>IF('tab1'!O551="","",'tab1'!O551)</f>
        <v>Miejsca realizacji do uzupełnienia ręcznego z raportu uzupełniającego!</v>
      </c>
      <c r="P553" s="26" t="str">
        <f>IF('tab1'!P551="","",'tab1'!P551)</f>
        <v>03 Obszary wiejskie (o małej gęstości zaludnienia)</v>
      </c>
      <c r="Q553" s="28">
        <f>IF('tab1'!Q551="","",'tab1'!Q551)</f>
        <v>42810</v>
      </c>
      <c r="R553" s="28">
        <f>IF('tab1'!R551="","",'tab1'!R551)</f>
        <v>44377</v>
      </c>
      <c r="S553" s="26" t="str">
        <f>IF('tab1'!S551="","",'tab1'!S551)</f>
        <v>Konkursowy</v>
      </c>
      <c r="T553" s="26" t="str">
        <f>IF('tab1'!T551="","",'tab1'!T551)</f>
        <v>08 Budownictwo</v>
      </c>
      <c r="U553" s="26" t="str">
        <f>IF('tab1'!U551="","",'tab1'!U551)</f>
        <v>067 Rozwój działalności MŚP, wsparcie przedsiębiorczości i tworzenia przedsiębiorstw (w tym wsparcie dla przedsiębiorstw typu spin-off i spin-out)</v>
      </c>
      <c r="V553" s="26" t="str">
        <f>IF('tab1'!V551="","",'tab1'!V551)</f>
        <v>03 Wzmacnianie konkurencyjności małych i średnich przedsiębiorstw (MŚP)</v>
      </c>
      <c r="W553" s="26" t="str">
        <f>IF('tab1'!W551="","",'tab1'!W551)</f>
        <v>Projekt nie jest realizowany w ramach EFS</v>
      </c>
      <c r="X553" s="26" t="str">
        <f>IF('tab1'!X551="","",'tab1'!X551)</f>
        <v>Nie dotyczy</v>
      </c>
      <c r="Y553" s="27" t="str">
        <f>VLOOKUP(C553,'przeliczenia '!C:D,2,FALSE)</f>
        <v>WOJ.: POMORSKIE, POW.: kościerski, GM.: Liniewo</v>
      </c>
    </row>
    <row r="554" spans="1:25" ht="67.5" x14ac:dyDescent="0.25">
      <c r="A554" s="26" t="str">
        <f>IF('tab1'!A552="","",'tab1'!A552)</f>
        <v>Przebudowa, remont, modernizacja oraz zakup środków trwałych w istniejącym budynku Willa Grawit z pokojami na wynajem w Chłapowie ulica Albatrosa 2 gmina Władysławowo. Cel inwestycji to podniesienie konkurencyjności w stosunku do innych obiektów, zwiększenie ilości miejsc noclegowych, podniesienie komfortu wypoczynku gości.</v>
      </c>
      <c r="B554" s="26" t="str">
        <f>IF('tab1'!B552="","",'tab1'!B552)</f>
        <v>Projekt będzie realizowany w Willi Grawit w Chłapowie przy ulicy Albatrosa 2 powiat Puck. Wsparcie pozwoli dostosować budynek , wyposażenie oraz otoczenie do aktualnych czasów i oczekiwań gości.Zostaną przebudowane pomieszczenia na pokoje z łazienkami, doposażone w nowe chłodziarki hotelowe - bardzo ważne przy pandemii, nowe materace do spania. Powstanie profesjonalny zewnętrzny plac zabaw i miejsce wypoczynku dla gości.</v>
      </c>
      <c r="C554" s="26" t="str">
        <f>IF('tab1'!C552="","",'tab1'!C552)</f>
        <v>RPPM.02.02.01-22-0316/20</v>
      </c>
      <c r="D554" s="26" t="str">
        <f>IF('tab1'!D552="","",'tab1'!D552)</f>
        <v>GRAWIT ANDRZEJ OLSZEWSKI</v>
      </c>
      <c r="E554" s="26" t="str">
        <f>IF('tab1'!E552="","",'tab1'!E552)</f>
        <v>EFRR</v>
      </c>
      <c r="F554" s="26" t="str">
        <f>IF('tab1'!F552="","",'tab1'!F552)</f>
        <v>Regionalny Program Operacyjny Województwa Pomorskiego na lata 2014-2020</v>
      </c>
      <c r="G554" s="26" t="str">
        <f>IF('tab1'!G552="","",'tab1'!G552)</f>
        <v>2. Przedsiębiorstwa</v>
      </c>
      <c r="H554" s="26" t="str">
        <f>IF('tab1'!H552="","",'tab1'!H552)</f>
        <v>2.2. Inwestycje profilowane – wsparcie dotacyjne</v>
      </c>
      <c r="I554" s="26" t="str">
        <f>IF('tab1'!I552="","",'tab1'!I552)</f>
        <v>2.2.1. Inwestycje profilowane – wsparcie dotacyjne</v>
      </c>
      <c r="J554" s="26">
        <f>IF('tab1'!J552="","",'tab1'!J552)</f>
        <v>309933.73</v>
      </c>
      <c r="K554" s="26">
        <f>IF('tab1'!K552="","",'tab1'!K552)</f>
        <v>309933.73</v>
      </c>
      <c r="L554" s="26">
        <f>IF('tab1'!L552="","",'tab1'!L552)</f>
        <v>207985.33</v>
      </c>
      <c r="M554" s="26">
        <f>IF('tab1'!M552="","",'tab1'!M552)</f>
        <v>67.1063875493642</v>
      </c>
      <c r="N554" s="26" t="str">
        <f>IF('tab1'!N552="","",'tab1'!N552)</f>
        <v>01 Dotacja bezzwrotna</v>
      </c>
      <c r="O554" s="26" t="str">
        <f>IF('tab1'!O552="","",'tab1'!O552)</f>
        <v>Miejsca realizacji do uzupełnienia ręcznego z raportu uzupełniającego!</v>
      </c>
      <c r="P554" s="26" t="str">
        <f>IF('tab1'!P552="","",'tab1'!P552)</f>
        <v>03 Obszary wiejskie (o małej gęstości zaludnienia)</v>
      </c>
      <c r="Q554" s="28">
        <f>IF('tab1'!Q552="","",'tab1'!Q552)</f>
        <v>44013</v>
      </c>
      <c r="R554" s="28">
        <f>IF('tab1'!R552="","",'tab1'!R552)</f>
        <v>44531</v>
      </c>
      <c r="S554" s="26" t="str">
        <f>IF('tab1'!S552="","",'tab1'!S552)</f>
        <v>Nadzwyczajny</v>
      </c>
      <c r="T554" s="26" t="str">
        <f>IF('tab1'!T552="","",'tab1'!T552)</f>
        <v>15 Turystyka oraz działalność związana z zakwaterowaniem i usługami gastronomicznymi</v>
      </c>
      <c r="U554" s="26" t="str">
        <f>IF('tab1'!U552="","",'tab1'!U552)</f>
        <v>067 Rozwój działalności MŚP, wsparcie przedsiębiorczości i tworzenia przedsiębiorstw (w tym wsparcie dla przedsiębiorstw typu spin-off i spin-out)</v>
      </c>
      <c r="V554" s="26" t="str">
        <f>IF('tab1'!V552="","",'tab1'!V552)</f>
        <v>03 Wzmacnianie konkurencyjności małych i średnich przedsiębiorstw (MŚP)</v>
      </c>
      <c r="W554" s="26" t="str">
        <f>IF('tab1'!W552="","",'tab1'!W552)</f>
        <v>Projekt nie jest realizowany w ramach EFS</v>
      </c>
      <c r="X554" s="26" t="str">
        <f>IF('tab1'!X552="","",'tab1'!X552)</f>
        <v>Nie dotyczy</v>
      </c>
      <c r="Y554" s="27" t="str">
        <f>VLOOKUP(C554,'przeliczenia '!C:D,2,FALSE)</f>
        <v>WOJ.: POMORSKIE, POW.: pucki, GM.: Władysławowo</v>
      </c>
    </row>
    <row r="555" spans="1:25" ht="90" hidden="1" x14ac:dyDescent="0.25">
      <c r="A555" s="26" t="str">
        <f>IF('tab1'!A553="","",'tab1'!A553)</f>
        <v>Wprowadzenie nowej usługi w Ośrodku Wczasów Zdrowotnych "U Zbója".</v>
      </c>
      <c r="B555" s="26" t="str">
        <f>IF('tab1'!B553="","",'tab1'!B553)</f>
        <v>Celem projektu jest wprowadzenie nowej usługi w Ośrodku Wczasów Zdrowotnych "U Zbója". Nowa usługa to: wczasy zdrowotne z trenerem personalnym oparte o program profilaktyki chorób cywilizacyjnych i okresu starzenia się oraz wsparcia osób z niepełnosprawnością. Nowa usługa będzie polegała na indywidualnym podejściu do kuracjusza i dostosowaniu planu żywieniowego oraz treningowego do konkretnych wymogów i możliwości fizycznych i zdrowotnych danej osoby. Zakres działań projektu obejmuje wyposażenie sali gimnastycznej w sprzęty do ćwiczeń i rehabilitacji różnych partii ciała. Założenia projektu potwierdzają zgodność z celami Osi i RPO WP podziałania 2.2.1. Celem projektu jest rozbudowa infrastruktury, służąca poszerzeniu zakresu usługi zakup innowacyjnych urządzeń wspierających profilaktykę chorób cywilizacyjnych i okresu starzenia się oraz wsparcia osób z niepełnosprawnością. Projekt dotyczy ISP 4: Technologie medyczne w zakresie chorób cywilizacyjnych i okresu starzenia się.</v>
      </c>
      <c r="C555" s="26" t="str">
        <f>IF('tab1'!C553="","",'tab1'!C553)</f>
        <v>RPPM.02.02.01-22-0317/17</v>
      </c>
      <c r="D555" s="26" t="str">
        <f>IF('tab1'!D553="","",'tab1'!D553)</f>
        <v>ZDROWIE I ODNOWA U ZBÓJA MAŁGORZATA GRUCHAŁA</v>
      </c>
      <c r="E555" s="26" t="str">
        <f>IF('tab1'!E553="","",'tab1'!E553)</f>
        <v>EFRR</v>
      </c>
      <c r="F555" s="26" t="str">
        <f>IF('tab1'!F553="","",'tab1'!F553)</f>
        <v>Regionalny Program Operacyjny Województwa Pomorskiego na lata 2014-2020</v>
      </c>
      <c r="G555" s="26" t="str">
        <f>IF('tab1'!G553="","",'tab1'!G553)</f>
        <v>2. Przedsiębiorstwa</v>
      </c>
      <c r="H555" s="26" t="str">
        <f>IF('tab1'!H553="","",'tab1'!H553)</f>
        <v>2.2. Inwestycje profilowane – wsparcie dotacyjne</v>
      </c>
      <c r="I555" s="26" t="str">
        <f>IF('tab1'!I553="","",'tab1'!I553)</f>
        <v>2.2.1. Inwestycje profilowane – wsparcie dotacyjne</v>
      </c>
      <c r="J555" s="26">
        <f>IF('tab1'!J553="","",'tab1'!J553)</f>
        <v>525210</v>
      </c>
      <c r="K555" s="26">
        <f>IF('tab1'!K553="","",'tab1'!K553)</f>
        <v>427000</v>
      </c>
      <c r="L555" s="26">
        <f>IF('tab1'!L553="","",'tab1'!L553)</f>
        <v>191723</v>
      </c>
      <c r="M555" s="26">
        <f>IF('tab1'!M553="","",'tab1'!M553)</f>
        <v>44.9</v>
      </c>
      <c r="N555" s="26" t="str">
        <f>IF('tab1'!N553="","",'tab1'!N553)</f>
        <v>01 Dotacja bezzwrotna</v>
      </c>
      <c r="O555" s="26" t="str">
        <f>IF('tab1'!O553="","",'tab1'!O553)</f>
        <v>Miejsca realizacji do uzupełnienia ręcznego z raportu uzupełniającego!</v>
      </c>
      <c r="P555" s="26" t="str">
        <f>IF('tab1'!P553="","",'tab1'!P553)</f>
        <v>03 Obszary wiejskie (o małej gęstości zaludnienia)</v>
      </c>
      <c r="Q555" s="28">
        <f>IF('tab1'!Q553="","",'tab1'!Q553)</f>
        <v>42814</v>
      </c>
      <c r="R555" s="28">
        <f>IF('tab1'!R553="","",'tab1'!R553)</f>
        <v>43100</v>
      </c>
      <c r="S555" s="26" t="str">
        <f>IF('tab1'!S553="","",'tab1'!S553)</f>
        <v>Konkursowy</v>
      </c>
      <c r="T555" s="26" t="str">
        <f>IF('tab1'!T553="","",'tab1'!T553)</f>
        <v>15 Turystyka oraz działalność związana z zakwaterowaniem i usługami gastronomicznymi</v>
      </c>
      <c r="U555" s="26" t="str">
        <f>IF('tab1'!U553="","",'tab1'!U553)</f>
        <v>067 Rozwój działalności MŚP, wsparcie przedsiębiorczości i tworzenia przedsiębiorstw (w tym wsparcie dla przedsiębiorstw typu spin-off i spin-out)</v>
      </c>
      <c r="V555" s="26" t="str">
        <f>IF('tab1'!V553="","",'tab1'!V553)</f>
        <v>03 Wzmacnianie konkurencyjności małych i średnich przedsiębiorstw (MŚP)</v>
      </c>
      <c r="W555" s="26" t="str">
        <f>IF('tab1'!W553="","",'tab1'!W553)</f>
        <v>Projekt nie jest realizowany w ramach EFS</v>
      </c>
      <c r="X555" s="26" t="str">
        <f>IF('tab1'!X553="","",'tab1'!X553)</f>
        <v>Nie dotyczy</v>
      </c>
      <c r="Y555" s="27" t="str">
        <f>VLOOKUP(C555,'przeliczenia '!C:D,2,FALSE)</f>
        <v>WOJ.: POMORSKIE, POW.: kartuski, GM.: Stężyca</v>
      </c>
    </row>
    <row r="556" spans="1:25" ht="90" x14ac:dyDescent="0.25">
      <c r="A556" s="26" t="str">
        <f>IF('tab1'!A554="","",'tab1'!A554)</f>
        <v>Projekt inwestycyjny zakupu dwóch przyczep gastronomicznych wraz z wyposażeniem do świadczenia usług mobilnej gastronomii</v>
      </c>
      <c r="B556" s="26" t="str">
        <f>IF('tab1'!B554="","",'tab1'!B554)</f>
        <v>Spółka postanowiła zrealizować projekt inwestycyjny polegającego na zakupie dwóch przyczep gastronomicznych oraz uruchomieniu nowych punktów sprzedaży swoich usług, które będą zlokalizowane m.in. na pograniczu Gdańska i Sopotu w ruchliwym ciągu komunikacyjnym. Wskazany projekt inwestycyjny ma na celu wypracowanie nowego dodatkowego strumienia przychodów dla Spółki. Dzięki realizacji inwestycji Spółka oczekuje odbudowania i powiększenia liczby klientów do stanu sprzed wprowadzenia ograniczeń epidemią ( 60 000) klientów rocznie. Realizowana sprzedaż produktów gastronomicznych w nowej lokalizacji projektu w sposób zdecydowany pozwoli zaspokoić potrzeby żywieniowe uczestników imprez masowych w sąsiadującej hali sportowo-widowiskowej. Obecnie duże nagromadzenie potencjalnych konsumentów na małej przestrzeni jest największym zagrożeniem pandemii COVID-19.Realizacja projektu zdecydowanie spowoduje rozproszenie potencjalnych klientów wewnątrz hali.</v>
      </c>
      <c r="C556" s="26" t="str">
        <f>IF('tab1'!C554="","",'tab1'!C554)</f>
        <v>RPPM.02.02.01-22-0317/20</v>
      </c>
      <c r="D556" s="26" t="str">
        <f>IF('tab1'!D554="","",'tab1'!D554)</f>
        <v>CLASSIC RESTAURANT SP. Z O.O.</v>
      </c>
      <c r="E556" s="26" t="str">
        <f>IF('tab1'!E554="","",'tab1'!E554)</f>
        <v>EFRR</v>
      </c>
      <c r="F556" s="26" t="str">
        <f>IF('tab1'!F554="","",'tab1'!F554)</f>
        <v>Regionalny Program Operacyjny Województwa Pomorskiego na lata 2014-2020</v>
      </c>
      <c r="G556" s="26" t="str">
        <f>IF('tab1'!G554="","",'tab1'!G554)</f>
        <v>2. Przedsiębiorstwa</v>
      </c>
      <c r="H556" s="26" t="str">
        <f>IF('tab1'!H554="","",'tab1'!H554)</f>
        <v>2.2. Inwestycje profilowane – wsparcie dotacyjne</v>
      </c>
      <c r="I556" s="26" t="str">
        <f>IF('tab1'!I554="","",'tab1'!I554)</f>
        <v>2.2.1. Inwestycje profilowane – wsparcie dotacyjne</v>
      </c>
      <c r="J556" s="26">
        <f>IF('tab1'!J554="","",'tab1'!J554)</f>
        <v>312874.65999999997</v>
      </c>
      <c r="K556" s="26">
        <f>IF('tab1'!K554="","",'tab1'!K554)</f>
        <v>312874.65999999997</v>
      </c>
      <c r="L556" s="26">
        <f>IF('tab1'!L554="","",'tab1'!L554)</f>
        <v>242896.48</v>
      </c>
      <c r="M556" s="26">
        <f>IF('tab1'!M554="","",'tab1'!M554)</f>
        <v>77.6337975085614</v>
      </c>
      <c r="N556" s="26" t="str">
        <f>IF('tab1'!N554="","",'tab1'!N554)</f>
        <v>01 Dotacja bezzwrotna</v>
      </c>
      <c r="O556" s="26" t="str">
        <f>IF('tab1'!O554="","",'tab1'!O554)</f>
        <v>Miejsca realizacji do uzupełnienia ręcznego z raportu uzupełniającego!</v>
      </c>
      <c r="P556" s="26" t="str">
        <f>IF('tab1'!P554="","",'tab1'!P554)</f>
        <v>01 Duże obszary miejskie (o ludności &gt;50 000 i dużej gęstości zaludnienia)</v>
      </c>
      <c r="Q556" s="28">
        <f>IF('tab1'!Q554="","",'tab1'!Q554)</f>
        <v>44006</v>
      </c>
      <c r="R556" s="28">
        <f>IF('tab1'!R554="","",'tab1'!R554)</f>
        <v>44561</v>
      </c>
      <c r="S556" s="26" t="str">
        <f>IF('tab1'!S554="","",'tab1'!S554)</f>
        <v>Nadzwyczajny</v>
      </c>
      <c r="T556" s="26" t="str">
        <f>IF('tab1'!T554="","",'tab1'!T554)</f>
        <v>15 Turystyka oraz działalność związana z zakwaterowaniem i usługami gastronomicznymi</v>
      </c>
      <c r="U556" s="26" t="str">
        <f>IF('tab1'!U554="","",'tab1'!U554)</f>
        <v>067 Rozwój działalności MŚP, wsparcie przedsiębiorczości i tworzenia przedsiębiorstw (w tym wsparcie dla przedsiębiorstw typu spin-off i spin-out)</v>
      </c>
      <c r="V556" s="26" t="str">
        <f>IF('tab1'!V554="","",'tab1'!V554)</f>
        <v>03 Wzmacnianie konkurencyjności małych i średnich przedsiębiorstw (MŚP)</v>
      </c>
      <c r="W556" s="26" t="str">
        <f>IF('tab1'!W554="","",'tab1'!W554)</f>
        <v>Projekt nie jest realizowany w ramach EFS</v>
      </c>
      <c r="X556" s="26" t="str">
        <f>IF('tab1'!X554="","",'tab1'!X554)</f>
        <v>Nie dotyczy</v>
      </c>
      <c r="Y556" s="27" t="str">
        <f>VLOOKUP(C556,'przeliczenia '!C:D,2,FALSE)</f>
        <v>WOJ.: POMORSKIE</v>
      </c>
    </row>
    <row r="557" spans="1:25" ht="90" x14ac:dyDescent="0.25">
      <c r="A557" s="26" t="str">
        <f>IF('tab1'!A555="","",'tab1'!A555)</f>
        <v>Zakup wyposażenia i dostosowanie Alvista Apartamenty do funkcjonowania w trakcie pandemii COVID-19</v>
      </c>
      <c r="B557" s="26" t="str">
        <f>IF('tab1'!B555="","",'tab1'!B555)</f>
        <v>Projekt ma na celu przełamanie barier rozwojowych w związku z gosp. skutkami pandemii Covid-19, efektem jest modernizacja przedsiębiorstwa - poprawa bezpieczeństwa sanitarnego, podniesienie efektywności przez stosowanie technologii informacyjno-komunikacyjnych i odnawialnych źródeł energii. Przedmiotem projektu jest dostosowanie obiektu Alvista umożliwiając funkcjonowanie w reżimie sanitarnym w trakcie pandemii i niwelacja skutków jej wystąpienia.Automatyzacja procesów ogranicza ryzyko rozprzestrzeniania się zagrożenia epidemicznego. Dywersyfikacja sposobu świadczenia usług, organizacji obsługi i najmu niweluje kontakty międzyludzkie i z potencjalnie zakażonymi przedmiotami.Przedsięwzięcie obejmuje: rozbudowę infrastruktury-zaplecza sanitarnego, adaptację pomieszczeń-zdalny dostęp -uruchamianie/zamykanie stref dezynfekcji, montaż ogniw fotowoltaicznych, zakup wyposażenia-odpornego na środki dezynf., finansowanie kapitału obrotowego podnosząc bezpieczeństwo klientów i obsługi obiektu</v>
      </c>
      <c r="C557" s="26" t="str">
        <f>IF('tab1'!C555="","",'tab1'!C555)</f>
        <v>RPPM.02.02.01-22-0318/20</v>
      </c>
      <c r="D557" s="26" t="str">
        <f>IF('tab1'!D555="","",'tab1'!D555)</f>
        <v>DEKA INVEST KATARZYNA KUNICKA</v>
      </c>
      <c r="E557" s="26" t="str">
        <f>IF('tab1'!E555="","",'tab1'!E555)</f>
        <v>EFRR</v>
      </c>
      <c r="F557" s="26" t="str">
        <f>IF('tab1'!F555="","",'tab1'!F555)</f>
        <v>Regionalny Program Operacyjny Województwa Pomorskiego na lata 2014-2020</v>
      </c>
      <c r="G557" s="26" t="str">
        <f>IF('tab1'!G555="","",'tab1'!G555)</f>
        <v>2. Przedsiębiorstwa</v>
      </c>
      <c r="H557" s="26" t="str">
        <f>IF('tab1'!H555="","",'tab1'!H555)</f>
        <v>2.2. Inwestycje profilowane – wsparcie dotacyjne</v>
      </c>
      <c r="I557" s="26" t="str">
        <f>IF('tab1'!I555="","",'tab1'!I555)</f>
        <v>2.2.1. Inwestycje profilowane – wsparcie dotacyjne</v>
      </c>
      <c r="J557" s="26">
        <f>IF('tab1'!J555="","",'tab1'!J555)</f>
        <v>124161.5</v>
      </c>
      <c r="K557" s="26">
        <f>IF('tab1'!K555="","",'tab1'!K555)</f>
        <v>124161.5</v>
      </c>
      <c r="L557" s="26">
        <f>IF('tab1'!L555="","",'tab1'!L555)</f>
        <v>109067.58</v>
      </c>
      <c r="M557" s="26">
        <f>IF('tab1'!M555="","",'tab1'!M555)</f>
        <v>87.843316970236302</v>
      </c>
      <c r="N557" s="26" t="str">
        <f>IF('tab1'!N555="","",'tab1'!N555)</f>
        <v>01 Dotacja bezzwrotna</v>
      </c>
      <c r="O557" s="26" t="str">
        <f>IF('tab1'!O555="","",'tab1'!O555)</f>
        <v>Miejsca realizacji do uzupełnienia ręcznego z raportu uzupełniającego!</v>
      </c>
      <c r="P557" s="26" t="str">
        <f>IF('tab1'!P555="","",'tab1'!P555)</f>
        <v>03 Obszary wiejskie (o małej gęstości zaludnienia)</v>
      </c>
      <c r="Q557" s="28">
        <f>IF('tab1'!Q555="","",'tab1'!Q555)</f>
        <v>43983</v>
      </c>
      <c r="R557" s="28">
        <f>IF('tab1'!R555="","",'tab1'!R555)</f>
        <v>44347</v>
      </c>
      <c r="S557" s="26" t="str">
        <f>IF('tab1'!S555="","",'tab1'!S555)</f>
        <v>Nadzwyczajny</v>
      </c>
      <c r="T557" s="26" t="str">
        <f>IF('tab1'!T555="","",'tab1'!T555)</f>
        <v>15 Turystyka oraz działalność związana z zakwaterowaniem i usługami gastronomicznymi</v>
      </c>
      <c r="U557" s="26" t="str">
        <f>IF('tab1'!U555="","",'tab1'!U555)</f>
        <v>067 Rozwój działalności MŚP, wsparcie przedsiębiorczości i tworzenia przedsiębiorstw (w tym wsparcie dla przedsiębiorstw typu spin-off i spin-out)</v>
      </c>
      <c r="V557" s="26" t="str">
        <f>IF('tab1'!V555="","",'tab1'!V555)</f>
        <v>03 Wzmacnianie konkurencyjności małych i średnich przedsiębiorstw (MŚP)</v>
      </c>
      <c r="W557" s="26" t="str">
        <f>IF('tab1'!W555="","",'tab1'!W555)</f>
        <v>Projekt nie jest realizowany w ramach EFS</v>
      </c>
      <c r="X557" s="26" t="str">
        <f>IF('tab1'!X555="","",'tab1'!X555)</f>
        <v>Nie dotyczy</v>
      </c>
      <c r="Y557" s="27" t="str">
        <f>VLOOKUP(C557,'przeliczenia '!C:D,2,FALSE)</f>
        <v>WOJ.: POMORSKIE, POW.: pucki, GM.: Kosakowo</v>
      </c>
    </row>
    <row r="558" spans="1:25" ht="90" hidden="1" x14ac:dyDescent="0.25">
      <c r="A558" s="26" t="str">
        <f>IF('tab1'!A556="","",'tab1'!A556)</f>
        <v>Wprowadzenie przez IMPLADENT MDC nowej, innowacyjnej usługi integrującej metody diagnostyczne i procedury lecznicze chrapania i obturacyjnego bezdechu sennego w jednym ośrodku medycznym dla wczesnego wykrywania oraz leczenia chorób cywilizacyjnych i okresu starzenia się</v>
      </c>
      <c r="B558" s="26" t="str">
        <f>IF('tab1'!B556="","",'tab1'!B556)</f>
        <v>Realizacja projektu pozwoli na wprowadzenie w klinice Impladent MDC nowej, innowacyjnej w skali światowej, usługi bazującej na terapii skojarzonej eliminującej mnogie przyczyny chrapania, a co ważniejsze obturacyjnego bezdechu sennego, który jest chorobą cywilizacyjną, niejednokrotnie nasilającą sie w wieku starszym. Jest to schorzenie o bardzo niskim stopniu rozpoznawalności, które prowadzi do podstępnego rozwoju wielu innych schodzeń cywilizacyjnych jak nadciśnienie, cukrzyca. Nowa usługa będzie świadczona na bazie innowacyjnej procedury diagnostyczno-medycznej, integrującej procedury diagnostyczne i lecznicze chrapania i obturacyjnego bezdechu sennego w jednym ośrodku medycznym. Szerokie, holistyczne podejście do problemu już na etapie diagnostyki oraz świadczenie procedur leczniczych, które w sposób synergistyczny eliminują możliwe przyczyny choroby nie jest dotąd oferowane ani opisane przez żaden ośrodek medyczny na świecie.</v>
      </c>
      <c r="C558" s="26" t="str">
        <f>IF('tab1'!C556="","",'tab1'!C556)</f>
        <v>RPPM.02.02.01-22-0319/16</v>
      </c>
      <c r="D558" s="26" t="str">
        <f>IF('tab1'!D556="","",'tab1'!D556)</f>
        <v>IMPLADENT MDC SPÓŁKA Z OGRANICZONĄ ODPOWIEDZIALNOŚCIĄ SPÓŁKA KOMANDYTOWA</v>
      </c>
      <c r="E558" s="26" t="str">
        <f>IF('tab1'!E556="","",'tab1'!E556)</f>
        <v>EFRR</v>
      </c>
      <c r="F558" s="26" t="str">
        <f>IF('tab1'!F556="","",'tab1'!F556)</f>
        <v>Regionalny Program Operacyjny Województwa Pomorskiego na lata 2014-2020</v>
      </c>
      <c r="G558" s="26" t="str">
        <f>IF('tab1'!G556="","",'tab1'!G556)</f>
        <v>2. Przedsiębiorstwa</v>
      </c>
      <c r="H558" s="26" t="str">
        <f>IF('tab1'!H556="","",'tab1'!H556)</f>
        <v>2.2. Inwestycje profilowane – wsparcie dotacyjne</v>
      </c>
      <c r="I558" s="26" t="str">
        <f>IF('tab1'!I556="","",'tab1'!I556)</f>
        <v>2.2.1. Inwestycje profilowane – wsparcie dotacyjne</v>
      </c>
      <c r="J558" s="26">
        <f>IF('tab1'!J556="","",'tab1'!J556)</f>
        <v>1818000</v>
      </c>
      <c r="K558" s="26">
        <f>IF('tab1'!K556="","",'tab1'!K556)</f>
        <v>1818000</v>
      </c>
      <c r="L558" s="26">
        <f>IF('tab1'!L556="","",'tab1'!L556)</f>
        <v>908091</v>
      </c>
      <c r="M558" s="26">
        <f>IF('tab1'!M556="","",'tab1'!M556)</f>
        <v>49.95</v>
      </c>
      <c r="N558" s="26" t="str">
        <f>IF('tab1'!N556="","",'tab1'!N556)</f>
        <v>01 Dotacja bezzwrotna</v>
      </c>
      <c r="O558" s="26" t="str">
        <f>IF('tab1'!O556="","",'tab1'!O556)</f>
        <v>Miejsca realizacji do uzupełnienia ręcznego z raportu uzupełniającego!</v>
      </c>
      <c r="P558" s="26" t="str">
        <f>IF('tab1'!P556="","",'tab1'!P556)</f>
        <v>01 Duże obszary miejskie (o ludności &gt;50 000 i dużej gęstości zaludnienia)</v>
      </c>
      <c r="Q558" s="28">
        <f>IF('tab1'!Q556="","",'tab1'!Q556)</f>
        <v>42461</v>
      </c>
      <c r="R558" s="28">
        <f>IF('tab1'!R556="","",'tab1'!R556)</f>
        <v>42735</v>
      </c>
      <c r="S558" s="26" t="str">
        <f>IF('tab1'!S556="","",'tab1'!S556)</f>
        <v>Konkursowy</v>
      </c>
      <c r="T558" s="26" t="str">
        <f>IF('tab1'!T556="","",'tab1'!T556)</f>
        <v>20 Opieka zdrowotna</v>
      </c>
      <c r="U558" s="26" t="str">
        <f>IF('tab1'!U556="","",'tab1'!U556)</f>
        <v>067 Rozwój działalności MŚP, wsparcie przedsiębiorczości i tworzenia przedsiębiorstw (w tym wsparcie dla przedsiębiorstw typu spin-off i spin-out)</v>
      </c>
      <c r="V558" s="26" t="str">
        <f>IF('tab1'!V556="","",'tab1'!V556)</f>
        <v>03 Wzmacnianie konkurencyjności małych i średnich przedsiębiorstw (MŚP)</v>
      </c>
      <c r="W558" s="26" t="str">
        <f>IF('tab1'!W556="","",'tab1'!W556)</f>
        <v>Projekt nie jest realizowany w ramach EFS</v>
      </c>
      <c r="X558" s="26" t="str">
        <f>IF('tab1'!X556="","",'tab1'!X556)</f>
        <v>Nie dotyczy</v>
      </c>
      <c r="Y558" s="27" t="str">
        <f>VLOOKUP(C558,'przeliczenia '!C:D,2,FALSE)</f>
        <v>WOJ.: POMORSKIE, POW.: Gdańsk, GM.: Gdańsk</v>
      </c>
    </row>
    <row r="559" spans="1:25" ht="67.5" hidden="1" x14ac:dyDescent="0.25">
      <c r="A559" s="26" t="str">
        <f>IF('tab1'!A557="","",'tab1'!A557)</f>
        <v>Inwestycje wzmacniające potencjał konkurencyjny firmy</v>
      </c>
      <c r="B559" s="26" t="str">
        <f>IF('tab1'!B557="","",'tab1'!B557)</f>
        <v>Projekt zakłada zakupienie 5 szt. nowoczesnych posypywarek na podwoziu samochodu ciężarowego (pojazdów specjalnych) wyposażonych w zautomatyzowany system ograniczający ilość zużywanej soli drogowej. Celem projektu jest osiągnięcie wzrostu konkurencyjności firmy, wprowadzenie innowacyjnych rozwiązań, a dzięki nim ograniczenie materiałochłonności, transportochłonności, ograniczenie kosztów i niekorzystnego oddziaływania na środowisko. Realizacja projektu stanowi odpowiedź na zdefiniowane potrzeby i problemy widoczne w trakcie realizacji usług zimowego utrzymania ulic, dróg i placów.</v>
      </c>
      <c r="C559" s="26" t="str">
        <f>IF('tab1'!C557="","",'tab1'!C557)</f>
        <v>RPPM.02.02.01-22-0320/17</v>
      </c>
      <c r="D559" s="26" t="str">
        <f>IF('tab1'!D557="","",'tab1'!D557)</f>
        <v>"ZAKŁAD SPRZĄTANIA PLACÓW I ULIC" MIELCZAREK, SOBAŃSKI SPÓŁKA JAWNA</v>
      </c>
      <c r="E559" s="26" t="str">
        <f>IF('tab1'!E557="","",'tab1'!E557)</f>
        <v>EFRR</v>
      </c>
      <c r="F559" s="26" t="str">
        <f>IF('tab1'!F557="","",'tab1'!F557)</f>
        <v>Regionalny Program Operacyjny Województwa Pomorskiego na lata 2014-2020</v>
      </c>
      <c r="G559" s="26" t="str">
        <f>IF('tab1'!G557="","",'tab1'!G557)</f>
        <v>2. Przedsiębiorstwa</v>
      </c>
      <c r="H559" s="26" t="str">
        <f>IF('tab1'!H557="","",'tab1'!H557)</f>
        <v>2.2. Inwestycje profilowane – wsparcie dotacyjne</v>
      </c>
      <c r="I559" s="26" t="str">
        <f>IF('tab1'!I557="","",'tab1'!I557)</f>
        <v>2.2.1. Inwestycje profilowane – wsparcie dotacyjne</v>
      </c>
      <c r="J559" s="26">
        <f>IF('tab1'!J557="","",'tab1'!J557)</f>
        <v>2249235.5499999998</v>
      </c>
      <c r="K559" s="26">
        <f>IF('tab1'!K557="","",'tab1'!K557)</f>
        <v>1359427.87</v>
      </c>
      <c r="L559" s="26">
        <f>IF('tab1'!L557="","",'tab1'!L557)</f>
        <v>542411.72</v>
      </c>
      <c r="M559" s="26">
        <f>IF('tab1'!M557="","",'tab1'!M557)</f>
        <v>39.899999990437102</v>
      </c>
      <c r="N559" s="26" t="str">
        <f>IF('tab1'!N557="","",'tab1'!N557)</f>
        <v>01 Dotacja bezzwrotna</v>
      </c>
      <c r="O559" s="26" t="str">
        <f>IF('tab1'!O557="","",'tab1'!O557)</f>
        <v>Miejsca realizacji do uzupełnienia ręcznego z raportu uzupełniającego!</v>
      </c>
      <c r="P559" s="26" t="str">
        <f>IF('tab1'!P557="","",'tab1'!P557)</f>
        <v>01 Duże obszary miejskie (o ludności &gt;50 000 i dużej gęstości zaludnienia)</v>
      </c>
      <c r="Q559" s="28">
        <f>IF('tab1'!Q557="","",'tab1'!Q557)</f>
        <v>42826</v>
      </c>
      <c r="R559" s="28">
        <f>IF('tab1'!R557="","",'tab1'!R557)</f>
        <v>43100</v>
      </c>
      <c r="S559" s="26" t="str">
        <f>IF('tab1'!S557="","",'tab1'!S557)</f>
        <v>Konkursowy</v>
      </c>
      <c r="T559" s="26" t="str">
        <f>IF('tab1'!T557="","",'tab1'!T557)</f>
        <v>24 Inne niewyszczególnione usługi</v>
      </c>
      <c r="U559" s="26" t="str">
        <f>IF('tab1'!U557="","",'tab1'!U557)</f>
        <v>069 Wsparcie ekologicznych procesów produkcyjnych oraz efektywnego wykorzystywania zasobów w MŚP</v>
      </c>
      <c r="V559" s="26" t="str">
        <f>IF('tab1'!V557="","",'tab1'!V557)</f>
        <v>03 Wzmacnianie konkurencyjności małych i średnich przedsiębiorstw (MŚP)</v>
      </c>
      <c r="W559" s="26" t="str">
        <f>IF('tab1'!W557="","",'tab1'!W557)</f>
        <v>Projekt nie jest realizowany w ramach EFS</v>
      </c>
      <c r="X559" s="26" t="str">
        <f>IF('tab1'!X557="","",'tab1'!X557)</f>
        <v>Nie dotyczy</v>
      </c>
      <c r="Y559" s="27" t="str">
        <f>VLOOKUP(C559,'przeliczenia '!C:D,2,FALSE)</f>
        <v>WOJ.: POMORSKIE, POW.: Gdynia, GM.: Gdynia</v>
      </c>
    </row>
    <row r="560" spans="1:25" ht="67.5" x14ac:dyDescent="0.25">
      <c r="A560" s="26" t="str">
        <f>IF('tab1'!A558="","",'tab1'!A558)</f>
        <v>Realizacja działań inwestycyjnych w "Kawiarni Leń" szansą na zniwelowanie nagatywnych skutków pandemii COVID-19</v>
      </c>
      <c r="B560" s="26" t="str">
        <f>IF('tab1'!B558="","",'tab1'!B558)</f>
        <v>Przedmiotem projektu jest realizacja działań inwestycyjnych w gdańskiej "Kawiarni Leń" polegających na przebudowie baru, wymianie systemu wentylacyjno-klimatyzacyjnego oraz zwiększeniu wydajności przygotowania posiłków i kaw na wynos w wyniku zakupu wydajnego sprzętu gastronomicznego. Celem projektu jest dostosowanie obiektu do nowych warunków prowadzenia działalności w dobie pandemii. Efektem realizacji inwestycji będzie zniwelowanie następstw COVID-19. Wnioskodawca ubiega się również o wsparcie na kapitał obrotowy.</v>
      </c>
      <c r="C560" s="26" t="str">
        <f>IF('tab1'!C558="","",'tab1'!C558)</f>
        <v>RPPM.02.02.01-22-0320/20</v>
      </c>
      <c r="D560" s="26" t="str">
        <f>IF('tab1'!D558="","",'tab1'!D558)</f>
        <v>MDMC SPÓŁKA Z OGRANICZONĄ ODPOWIEDZIALNOŚCIĄ</v>
      </c>
      <c r="E560" s="26" t="str">
        <f>IF('tab1'!E558="","",'tab1'!E558)</f>
        <v>EFRR</v>
      </c>
      <c r="F560" s="26" t="str">
        <f>IF('tab1'!F558="","",'tab1'!F558)</f>
        <v>Regionalny Program Operacyjny Województwa Pomorskiego na lata 2014-2020</v>
      </c>
      <c r="G560" s="26" t="str">
        <f>IF('tab1'!G558="","",'tab1'!G558)</f>
        <v>2. Przedsiębiorstwa</v>
      </c>
      <c r="H560" s="26" t="str">
        <f>IF('tab1'!H558="","",'tab1'!H558)</f>
        <v>2.2. Inwestycje profilowane – wsparcie dotacyjne</v>
      </c>
      <c r="I560" s="26" t="str">
        <f>IF('tab1'!I558="","",'tab1'!I558)</f>
        <v>2.2.1. Inwestycje profilowane – wsparcie dotacyjne</v>
      </c>
      <c r="J560" s="26">
        <f>IF('tab1'!J558="","",'tab1'!J558)</f>
        <v>280542.33</v>
      </c>
      <c r="K560" s="26">
        <f>IF('tab1'!K558="","",'tab1'!K558)</f>
        <v>280542.33</v>
      </c>
      <c r="L560" s="26">
        <f>IF('tab1'!L558="","",'tab1'!L558)</f>
        <v>241991.28</v>
      </c>
      <c r="M560" s="26">
        <f>IF('tab1'!M558="","",'tab1'!M558)</f>
        <v>86.258383895221797</v>
      </c>
      <c r="N560" s="26" t="str">
        <f>IF('tab1'!N558="","",'tab1'!N558)</f>
        <v>01 Dotacja bezzwrotna</v>
      </c>
      <c r="O560" s="26" t="str">
        <f>IF('tab1'!O558="","",'tab1'!O558)</f>
        <v>Miejsca realizacji do uzupełnienia ręcznego z raportu uzupełniającego!</v>
      </c>
      <c r="P560" s="26" t="str">
        <f>IF('tab1'!P558="","",'tab1'!P558)</f>
        <v>01 Duże obszary miejskie (o ludności &gt;50 000 i dużej gęstości zaludnienia)</v>
      </c>
      <c r="Q560" s="28">
        <f>IF('tab1'!Q558="","",'tab1'!Q558)</f>
        <v>44013</v>
      </c>
      <c r="R560" s="28">
        <f>IF('tab1'!R558="","",'tab1'!R558)</f>
        <v>44377</v>
      </c>
      <c r="S560" s="26" t="str">
        <f>IF('tab1'!S558="","",'tab1'!S558)</f>
        <v>Nadzwyczajny</v>
      </c>
      <c r="T560" s="26" t="str">
        <f>IF('tab1'!T558="","",'tab1'!T558)</f>
        <v>15 Turystyka oraz działalność związana z zakwaterowaniem i usługami gastronomicznymi</v>
      </c>
      <c r="U560" s="26" t="str">
        <f>IF('tab1'!U558="","",'tab1'!U558)</f>
        <v>067 Rozwój działalności MŚP, wsparcie przedsiębiorczości i tworzenia przedsiębiorstw (w tym wsparcie dla przedsiębiorstw typu spin-off i spin-out)</v>
      </c>
      <c r="V560" s="26" t="str">
        <f>IF('tab1'!V558="","",'tab1'!V558)</f>
        <v>03 Wzmacnianie konkurencyjności małych i średnich przedsiębiorstw (MŚP)</v>
      </c>
      <c r="W560" s="26" t="str">
        <f>IF('tab1'!W558="","",'tab1'!W558)</f>
        <v>Projekt nie jest realizowany w ramach EFS</v>
      </c>
      <c r="X560" s="26" t="str">
        <f>IF('tab1'!X558="","",'tab1'!X558)</f>
        <v>Nie dotyczy</v>
      </c>
      <c r="Y560" s="27" t="str">
        <f>VLOOKUP(C560,'przeliczenia '!C:D,2,FALSE)</f>
        <v>WOJ.: POMORSKIE, POW.: Gdańsk, GM.: Gdańsk</v>
      </c>
    </row>
    <row r="561" spans="1:25" ht="67.5" x14ac:dyDescent="0.25">
      <c r="A561" s="26" t="str">
        <f>IF('tab1'!A559="","",'tab1'!A559)</f>
        <v>Rozwój działalności glampingu 4rest Camp w Cząstkowie w wyniku zwiększenia konkurencyjności oraz bezpieczeństwa zdrowotnego.</v>
      </c>
      <c r="B561" s="26" t="str">
        <f>IF('tab1'!B559="","",'tab1'!B559)</f>
        <v>Projekt polega na zakupie wyposażenia do glampingu w Cząstkowie, takiego jak: 1/ zestaw sauna + balia; 2/ tężnia solankowa; 3/ wiata z meblami biesiadnymi; 4/ pojazd elektryczny; 5/ pomost pływający; 6/ bujane leżaki.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561" s="26" t="str">
        <f>IF('tab1'!C559="","",'tab1'!C559)</f>
        <v>RPPM.02.02.01-22-0321/20</v>
      </c>
      <c r="D561" s="26" t="str">
        <f>IF('tab1'!D559="","",'tab1'!D559)</f>
        <v>JURTI MAŁGORZATA BRYL</v>
      </c>
      <c r="E561" s="26" t="str">
        <f>IF('tab1'!E559="","",'tab1'!E559)</f>
        <v>EFRR</v>
      </c>
      <c r="F561" s="26" t="str">
        <f>IF('tab1'!F559="","",'tab1'!F559)</f>
        <v>Regionalny Program Operacyjny Województwa Pomorskiego na lata 2014-2020</v>
      </c>
      <c r="G561" s="26" t="str">
        <f>IF('tab1'!G559="","",'tab1'!G559)</f>
        <v>2. Przedsiębiorstwa</v>
      </c>
      <c r="H561" s="26" t="str">
        <f>IF('tab1'!H559="","",'tab1'!H559)</f>
        <v>2.2. Inwestycje profilowane – wsparcie dotacyjne</v>
      </c>
      <c r="I561" s="26" t="str">
        <f>IF('tab1'!I559="","",'tab1'!I559)</f>
        <v>2.2.1. Inwestycje profilowane – wsparcie dotacyjne</v>
      </c>
      <c r="J561" s="26">
        <f>IF('tab1'!J559="","",'tab1'!J559)</f>
        <v>161653.12</v>
      </c>
      <c r="K561" s="26">
        <f>IF('tab1'!K559="","",'tab1'!K559)</f>
        <v>161653.12</v>
      </c>
      <c r="L561" s="26">
        <f>IF('tab1'!L559="","",'tab1'!L559)</f>
        <v>137403.85</v>
      </c>
      <c r="M561" s="26">
        <f>IF('tab1'!M559="","",'tab1'!M559)</f>
        <v>84.999194571685393</v>
      </c>
      <c r="N561" s="26" t="str">
        <f>IF('tab1'!N559="","",'tab1'!N559)</f>
        <v>01 Dotacja bezzwrotna</v>
      </c>
      <c r="O561" s="26" t="str">
        <f>IF('tab1'!O559="","",'tab1'!O559)</f>
        <v>Miejsca realizacji do uzupełnienia ręcznego z raportu uzupełniającego!</v>
      </c>
      <c r="P561" s="26" t="str">
        <f>IF('tab1'!P559="","",'tab1'!P559)</f>
        <v>03 Obszary wiejskie (o małej gęstości zaludnienia)</v>
      </c>
      <c r="Q561" s="28">
        <f>IF('tab1'!Q559="","",'tab1'!Q559)</f>
        <v>43922</v>
      </c>
      <c r="R561" s="28">
        <f>IF('tab1'!R559="","",'tab1'!R559)</f>
        <v>44347</v>
      </c>
      <c r="S561" s="26" t="str">
        <f>IF('tab1'!S559="","",'tab1'!S559)</f>
        <v>Nadzwyczajny</v>
      </c>
      <c r="T561" s="26" t="str">
        <f>IF('tab1'!T559="","",'tab1'!T559)</f>
        <v>15 Turystyka oraz działalność związana z zakwaterowaniem i usługami gastronomicznymi</v>
      </c>
      <c r="U561" s="26" t="str">
        <f>IF('tab1'!U559="","",'tab1'!U559)</f>
        <v>067 Rozwój działalności MŚP, wsparcie przedsiębiorczości i tworzenia przedsiębiorstw (w tym wsparcie dla przedsiębiorstw typu spin-off i spin-out)</v>
      </c>
      <c r="V561" s="26" t="str">
        <f>IF('tab1'!V559="","",'tab1'!V559)</f>
        <v>03 Wzmacnianie konkurencyjności małych i średnich przedsiębiorstw (MŚP)</v>
      </c>
      <c r="W561" s="26" t="str">
        <f>IF('tab1'!W559="","",'tab1'!W559)</f>
        <v>Projekt nie jest realizowany w ramach EFS</v>
      </c>
      <c r="X561" s="26" t="str">
        <f>IF('tab1'!X559="","",'tab1'!X559)</f>
        <v>Nie dotyczy</v>
      </c>
      <c r="Y561" s="27" t="str">
        <f>VLOOKUP(C561,'przeliczenia '!C:D,2,FALSE)</f>
        <v>WOJ.: POMORSKIE, POW.: gdański, GM.: Trąbki Wielkie</v>
      </c>
    </row>
    <row r="562" spans="1:25" ht="78.75" x14ac:dyDescent="0.25">
      <c r="A562" s="26" t="str">
        <f>IF('tab1'!A560="","",'tab1'!A560)</f>
        <v>Rozwój i optymalizacja oferty Villi Angela w Gdańsku.</v>
      </c>
      <c r="B562" s="26" t="str">
        <f>IF('tab1'!B560="","",'tab1'!B560)</f>
        <v>Przedmiotem projektu jest dostosowanie oferty obiektu Villa Angela do aktualnych wymogów sanitarnych i rynkowych. Projekt obejmuje modernizacje pomieszczeń w których świadczone są usługi jak również zakup nowego wyposażenia. Dodatkowo ujęto inwestycje bezpośrednio związane z dostosowaniem się do zaleceń GIS w związku z epidemią Covid 19.W ramach inwestycji przewidziano modernizacje dostępu gości do pokoi(serwer, zamki do pokoi, skrytka na klucze, monitoring, centrale alarmową). Modernizacje części sanitarnej w pokojach. Adaptacje pomieszczenia i jego wyposażenia na salę wielofunkcyjną (meble, podłoga). Zakup wyposażenia w części gastronomicznej (wyposażenie,klimatyzacja,lampę bakteriobójczą oraz urządzenie do filtracji powietrz ). Zakup tekstyliów hotelowych.</v>
      </c>
      <c r="C562" s="26" t="str">
        <f>IF('tab1'!C560="","",'tab1'!C560)</f>
        <v>RPPM.02.02.01-22-0322/20</v>
      </c>
      <c r="D562" s="26" t="str">
        <f>IF('tab1'!D560="","",'tab1'!D560)</f>
        <v>VILLA ANGELA ANDŻELIKA MILEWCZYK</v>
      </c>
      <c r="E562" s="26" t="str">
        <f>IF('tab1'!E560="","",'tab1'!E560)</f>
        <v>EFRR</v>
      </c>
      <c r="F562" s="26" t="str">
        <f>IF('tab1'!F560="","",'tab1'!F560)</f>
        <v>Regionalny Program Operacyjny Województwa Pomorskiego na lata 2014-2020</v>
      </c>
      <c r="G562" s="26" t="str">
        <f>IF('tab1'!G560="","",'tab1'!G560)</f>
        <v>2. Przedsiębiorstwa</v>
      </c>
      <c r="H562" s="26" t="str">
        <f>IF('tab1'!H560="","",'tab1'!H560)</f>
        <v>2.2. Inwestycje profilowane – wsparcie dotacyjne</v>
      </c>
      <c r="I562" s="26" t="str">
        <f>IF('tab1'!I560="","",'tab1'!I560)</f>
        <v>2.2.1. Inwestycje profilowane – wsparcie dotacyjne</v>
      </c>
      <c r="J562" s="26">
        <f>IF('tab1'!J560="","",'tab1'!J560)</f>
        <v>343054.4</v>
      </c>
      <c r="K562" s="26">
        <f>IF('tab1'!K560="","",'tab1'!K560)</f>
        <v>286522.94</v>
      </c>
      <c r="L562" s="26">
        <f>IF('tab1'!L560="","",'tab1'!L560)</f>
        <v>249654.6</v>
      </c>
      <c r="M562" s="26">
        <f>IF('tab1'!M560="","",'tab1'!M560)</f>
        <v>87.132499757261996</v>
      </c>
      <c r="N562" s="26" t="str">
        <f>IF('tab1'!N560="","",'tab1'!N560)</f>
        <v>01 Dotacja bezzwrotna</v>
      </c>
      <c r="O562" s="26" t="str">
        <f>IF('tab1'!O560="","",'tab1'!O560)</f>
        <v>Miejsca realizacji do uzupełnienia ręcznego z raportu uzupełniającego!</v>
      </c>
      <c r="P562" s="26" t="str">
        <f>IF('tab1'!P560="","",'tab1'!P560)</f>
        <v>01 Duże obszary miejskie (o ludności &gt;50 000 i dużej gęstości zaludnienia)</v>
      </c>
      <c r="Q562" s="28">
        <f>IF('tab1'!Q560="","",'tab1'!Q560)</f>
        <v>43922</v>
      </c>
      <c r="R562" s="28">
        <f>IF('tab1'!R560="","",'tab1'!R560)</f>
        <v>44561</v>
      </c>
      <c r="S562" s="26" t="str">
        <f>IF('tab1'!S560="","",'tab1'!S560)</f>
        <v>Nadzwyczajny</v>
      </c>
      <c r="T562" s="26" t="str">
        <f>IF('tab1'!T560="","",'tab1'!T560)</f>
        <v>15 Turystyka oraz działalność związana z zakwaterowaniem i usługami gastronomicznymi</v>
      </c>
      <c r="U562" s="26" t="str">
        <f>IF('tab1'!U560="","",'tab1'!U560)</f>
        <v>067 Rozwój działalności MŚP, wsparcie przedsiębiorczości i tworzenia przedsiębiorstw (w tym wsparcie dla przedsiębiorstw typu spin-off i spin-out)</v>
      </c>
      <c r="V562" s="26" t="str">
        <f>IF('tab1'!V560="","",'tab1'!V560)</f>
        <v>03 Wzmacnianie konkurencyjności małych i średnich przedsiębiorstw (MŚP)</v>
      </c>
      <c r="W562" s="26" t="str">
        <f>IF('tab1'!W560="","",'tab1'!W560)</f>
        <v>Projekt nie jest realizowany w ramach EFS</v>
      </c>
      <c r="X562" s="26" t="str">
        <f>IF('tab1'!X560="","",'tab1'!X560)</f>
        <v>Nie dotyczy</v>
      </c>
      <c r="Y562" s="27" t="str">
        <f>VLOOKUP(C562,'przeliczenia '!C:D,2,FALSE)</f>
        <v>WOJ.: POMORSKIE, POW.: Gdańsk, GM.: Gdańsk</v>
      </c>
    </row>
    <row r="563" spans="1:25" ht="90" hidden="1" x14ac:dyDescent="0.25">
      <c r="A563" s="26" t="str">
        <f>IF('tab1'!A561="","",'tab1'!A561)</f>
        <v>Practiculum Implantologii- komplementarny program edukacyjny dla lekarzy stomatologów podstawą nowoczesnych rozwiązań w terapii leczenia braków zębowych i bezzębia, filarem wzrostu konkurencyjności Vivadental Sp. z o.o.</v>
      </c>
      <c r="B563" s="26" t="str">
        <f>IF('tab1'!B561="","",'tab1'!B561)</f>
        <v>Przedmiotem projektu jest zakup środków trwałych, które pozwolą Vivadental wprowadzenić na rynek znacznie udoskonaloną usługę kompleksowego szkolenia lekarzy stomatologów pt. Practiculum Implantologii. Szkolenie w wyniku realizacji projektu zostanie znacznie udoskonalone pod względem jakości o zajęcia praktyczne na symulatorach pacjentów wiernie odzwierciedlających ciało ludzkie. Pozwoli to na efektywniejsze wyszkolenie lekarzy i rozwój nowoczesnej terapii leczenia bezzębia, które jest konsekwencją próchnicy. Szkolenie przewidujące inne uzasadnione formy współpracy, skoncentrowane jest na implantologii i zdobyciu umiejętności manualnych w poszczególnych procedurach zabiegowych. Kluczowym elementem udoskonalonego szkolenia są zajęcia praktyczne na symulatorach pacjentów, podczas których kursanci wykonują zabiegi jak u prawdziwych pacjentów pod kierunkiem doświadczonego implantologa. To absolutnie wyjątkowe i unikalne w skali światowej szkolenie da fenomenalne rezultaty edukacyjne.</v>
      </c>
      <c r="C563" s="26" t="str">
        <f>IF('tab1'!C561="","",'tab1'!C561)</f>
        <v>RPPM.02.02.01-22-0323/16</v>
      </c>
      <c r="D563" s="26" t="str">
        <f>IF('tab1'!D561="","",'tab1'!D561)</f>
        <v>VIVADENTAL SP. Z O.O.</v>
      </c>
      <c r="E563" s="26" t="str">
        <f>IF('tab1'!E561="","",'tab1'!E561)</f>
        <v>EFRR</v>
      </c>
      <c r="F563" s="26" t="str">
        <f>IF('tab1'!F561="","",'tab1'!F561)</f>
        <v>Regionalny Program Operacyjny Województwa Pomorskiego na lata 2014-2020</v>
      </c>
      <c r="G563" s="26" t="str">
        <f>IF('tab1'!G561="","",'tab1'!G561)</f>
        <v>2. Przedsiębiorstwa</v>
      </c>
      <c r="H563" s="26" t="str">
        <f>IF('tab1'!H561="","",'tab1'!H561)</f>
        <v>2.2. Inwestycje profilowane – wsparcie dotacyjne</v>
      </c>
      <c r="I563" s="26" t="str">
        <f>IF('tab1'!I561="","",'tab1'!I561)</f>
        <v>2.2.1. Inwestycje profilowane – wsparcie dotacyjne</v>
      </c>
      <c r="J563" s="26">
        <f>IF('tab1'!J561="","",'tab1'!J561)</f>
        <v>754521</v>
      </c>
      <c r="K563" s="26">
        <f>IF('tab1'!K561="","",'tab1'!K561)</f>
        <v>754521</v>
      </c>
      <c r="L563" s="26">
        <f>IF('tab1'!L561="","",'tab1'!L561)</f>
        <v>369715.29</v>
      </c>
      <c r="M563" s="26">
        <f>IF('tab1'!M561="","",'tab1'!M561)</f>
        <v>49</v>
      </c>
      <c r="N563" s="26" t="str">
        <f>IF('tab1'!N561="","",'tab1'!N561)</f>
        <v>01 Dotacja bezzwrotna</v>
      </c>
      <c r="O563" s="26" t="str">
        <f>IF('tab1'!O561="","",'tab1'!O561)</f>
        <v>Miejsca realizacji do uzupełnienia ręcznego z raportu uzupełniającego!</v>
      </c>
      <c r="P563" s="26" t="str">
        <f>IF('tab1'!P561="","",'tab1'!P561)</f>
        <v>01 Duże obszary miejskie (o ludności &gt;50 000 i dużej gęstości zaludnienia)</v>
      </c>
      <c r="Q563" s="28">
        <f>IF('tab1'!Q561="","",'tab1'!Q561)</f>
        <v>42461</v>
      </c>
      <c r="R563" s="28">
        <f>IF('tab1'!R561="","",'tab1'!R561)</f>
        <v>44377</v>
      </c>
      <c r="S563" s="26" t="str">
        <f>IF('tab1'!S561="","",'tab1'!S561)</f>
        <v>Konkursowy</v>
      </c>
      <c r="T563" s="26" t="str">
        <f>IF('tab1'!T561="","",'tab1'!T561)</f>
        <v>20 Opieka zdrowotna</v>
      </c>
      <c r="U563" s="26" t="str">
        <f>IF('tab1'!U561="","",'tab1'!U561)</f>
        <v>067 Rozwój działalności MŚP, wsparcie przedsiębiorczości i tworzenia przedsiębiorstw (w tym wsparcie dla przedsiębiorstw typu spin-off i spin-out)</v>
      </c>
      <c r="V563" s="26" t="str">
        <f>IF('tab1'!V561="","",'tab1'!V561)</f>
        <v>03 Wzmacnianie konkurencyjności małych i średnich przedsiębiorstw (MŚP)</v>
      </c>
      <c r="W563" s="26" t="str">
        <f>IF('tab1'!W561="","",'tab1'!W561)</f>
        <v>Projekt nie jest realizowany w ramach EFS</v>
      </c>
      <c r="X563" s="26" t="str">
        <f>IF('tab1'!X561="","",'tab1'!X561)</f>
        <v>Nie dotyczy</v>
      </c>
      <c r="Y563" s="27" t="str">
        <f>VLOOKUP(C563,'przeliczenia '!C:D,2,FALSE)</f>
        <v>WOJ.: POMORSKIE, POW.: Gdańsk, GM.: Gdańsk</v>
      </c>
    </row>
    <row r="564" spans="1:25" ht="78.75" hidden="1" x14ac:dyDescent="0.25">
      <c r="A564" s="26" t="str">
        <f>IF('tab1'!A562="","",'tab1'!A562)</f>
        <v>Wprowadzenie rozwiązań umożliwiających efektywne przetwarzanie wielkich danych.</v>
      </c>
      <c r="B564" s="26" t="str">
        <f>IF('tab1'!B562="","",'tab1'!B562)</f>
        <v>Przedmiotowy projekt ma na względzie podniesienie konkurencyjności oraz proeksportowe ukierunkowanie usług realizowanych przez Apeks. W tym celu Wnioskodawca zamierza wprowadzić na rynek (polski i zagraniczny) udoskonaloną usługę skaningu lotniczego, która będzie posiadać dodatkowe funkcjonalności. Przedsiębiorstwo chcąc świadczyć wymienioną usługę zamierza zakupić nowoczesny sprzęt: kamera do korygowania przesuwu prędkości, kamera termalna, kamery do kolorowania chmury punktów, oprogramowanie oraz samochód z GPS do przewożenia i zakwaterowania ludzi i sprzętu. Powyższe elementy wraz z już posiadaną aparaturą i środkami transportu składać się będą na spójny lotniczy system skanowania. W efekcie, Firma uatrakcyjni swoją ofertę, co będzie miało ogromny wpływ na zdobywanie nowych klientów, zarówno działających na rynku krajowym jak i międzynarodowym.</v>
      </c>
      <c r="C564" s="26" t="str">
        <f>IF('tab1'!C562="","",'tab1'!C562)</f>
        <v>RPPM.02.02.01-22-0324/17</v>
      </c>
      <c r="D564" s="26" t="str">
        <f>IF('tab1'!D562="","",'tab1'!D562)</f>
        <v>ZAKŁAD USŁUG INŻYNIERSKICH APEKS SP. Z O.O.</v>
      </c>
      <c r="E564" s="26" t="str">
        <f>IF('tab1'!E562="","",'tab1'!E562)</f>
        <v>EFRR</v>
      </c>
      <c r="F564" s="26" t="str">
        <f>IF('tab1'!F562="","",'tab1'!F562)</f>
        <v>Regionalny Program Operacyjny Województwa Pomorskiego na lata 2014-2020</v>
      </c>
      <c r="G564" s="26" t="str">
        <f>IF('tab1'!G562="","",'tab1'!G562)</f>
        <v>2. Przedsiębiorstwa</v>
      </c>
      <c r="H564" s="26" t="str">
        <f>IF('tab1'!H562="","",'tab1'!H562)</f>
        <v>2.2. Inwestycje profilowane – wsparcie dotacyjne</v>
      </c>
      <c r="I564" s="26" t="str">
        <f>IF('tab1'!I562="","",'tab1'!I562)</f>
        <v>2.2.1. Inwestycje profilowane – wsparcie dotacyjne</v>
      </c>
      <c r="J564" s="26">
        <f>IF('tab1'!J562="","",'tab1'!J562)</f>
        <v>2460000</v>
      </c>
      <c r="K564" s="26">
        <f>IF('tab1'!K562="","",'tab1'!K562)</f>
        <v>2000000</v>
      </c>
      <c r="L564" s="26">
        <f>IF('tab1'!L562="","",'tab1'!L562)</f>
        <v>998000</v>
      </c>
      <c r="M564" s="26">
        <f>IF('tab1'!M562="","",'tab1'!M562)</f>
        <v>49.9</v>
      </c>
      <c r="N564" s="26" t="str">
        <f>IF('tab1'!N562="","",'tab1'!N562)</f>
        <v>01 Dotacja bezzwrotna</v>
      </c>
      <c r="O564" s="26" t="str">
        <f>IF('tab1'!O562="","",'tab1'!O562)</f>
        <v>Miejsca realizacji do uzupełnienia ręcznego z raportu uzupełniającego!</v>
      </c>
      <c r="P564" s="26" t="str">
        <f>IF('tab1'!P562="","",'tab1'!P562)</f>
        <v>01 Duże obszary miejskie (o ludności &gt;50 000 i dużej gęstości zaludnienia)</v>
      </c>
      <c r="Q564" s="28">
        <f>IF('tab1'!Q562="","",'tab1'!Q562)</f>
        <v>43101</v>
      </c>
      <c r="R564" s="28">
        <f>IF('tab1'!R562="","",'tab1'!R562)</f>
        <v>44439</v>
      </c>
      <c r="S564" s="26" t="str">
        <f>IF('tab1'!S562="","",'tab1'!S562)</f>
        <v>Konkursowy</v>
      </c>
      <c r="T564" s="26" t="str">
        <f>IF('tab1'!T562="","",'tab1'!T562)</f>
        <v>24 Inne niewyszczególnione usługi</v>
      </c>
      <c r="U564" s="26" t="str">
        <f>IF('tab1'!U562="","",'tab1'!U562)</f>
        <v>067 Rozwój działalności MŚP, wsparcie przedsiębiorczości i tworzenia przedsiębiorstw (w tym wsparcie dla przedsiębiorstw typu spin-off i spin-out)</v>
      </c>
      <c r="V564" s="26" t="str">
        <f>IF('tab1'!V562="","",'tab1'!V562)</f>
        <v>03 Wzmacnianie konkurencyjności małych i średnich przedsiębiorstw (MŚP)</v>
      </c>
      <c r="W564" s="26" t="str">
        <f>IF('tab1'!W562="","",'tab1'!W562)</f>
        <v>Projekt nie jest realizowany w ramach EFS</v>
      </c>
      <c r="X564" s="26" t="str">
        <f>IF('tab1'!X562="","",'tab1'!X562)</f>
        <v>Nie dotyczy</v>
      </c>
      <c r="Y564" s="27" t="str">
        <f>VLOOKUP(C564,'przeliczenia '!C:D,2,FALSE)</f>
        <v>WOJ.: POMORSKIE, POW.: Gdańsk, GM.: Gdańsk</v>
      </c>
    </row>
    <row r="565" spans="1:25" ht="78.75" x14ac:dyDescent="0.25">
      <c r="A565" s="26" t="str">
        <f>IF('tab1'!A563="","",'tab1'!A563)</f>
        <v>Niwelowanie skutków epidemii poprzez zmianę sposobu świadczenia usług oraz wykonanie remontu i zakupu wyposażenia do Gościńca Kaszubskiego w Kartuzach, co istotnie wpłynie na zwiększenie ilości gości i poprawę jakości usług oraz spełni wymogi sanitarne dla zapewnienia bezpieczeństwa klientów oraz zwiększenie dochodów firmy.</v>
      </c>
      <c r="B565" s="26" t="str">
        <f>IF('tab1'!B563="","",'tab1'!B563)</f>
        <v>Projekt polega na wykonaniu remontu restauracji i hotelu oraz zakup wyposażenia wymienionego szczegółowo w części D.5 wniosku. Realizacja projektu przyczyni się do przeciwdziałania rozprzestrzeniania się COVID 19 -utrzymanie czystości i dezynfekcji na wykładzinach na korytarzu i w pokojach (wymogi sanepidu remont Gościńca jest niezbędny w utrzymaniu czystości jak i uatrakcyjnieniu pobytu gości. Dopasowanie się do bieżących przepisów, które mówią o odległości między stolikami zapewnienie niezbędnych wymogów sanitarnych poprzez sprzątanie i dezynfekowanie tak często, jak to tylko możliwe. Zakup wyposażenia łatwego w utrzymaniu w czystości i dezynfekcji przyczyni się bez pośrednio do przeciwdziałania zakażenia COVID -19 i zwiększeniu ilości gości w Gościńcu Kaszubskim oraz zwiększeniu ilości posiłków.</v>
      </c>
      <c r="C565" s="26" t="str">
        <f>IF('tab1'!C563="","",'tab1'!C563)</f>
        <v>RPPM.02.02.01-22-0324/20</v>
      </c>
      <c r="D565" s="26" t="str">
        <f>IF('tab1'!D563="","",'tab1'!D563)</f>
        <v>PHU „CAROS” BOGUSŁAWA GRUCHAŁA</v>
      </c>
      <c r="E565" s="26" t="str">
        <f>IF('tab1'!E563="","",'tab1'!E563)</f>
        <v>EFRR</v>
      </c>
      <c r="F565" s="26" t="str">
        <f>IF('tab1'!F563="","",'tab1'!F563)</f>
        <v>Regionalny Program Operacyjny Województwa Pomorskiego na lata 2014-2020</v>
      </c>
      <c r="G565" s="26" t="str">
        <f>IF('tab1'!G563="","",'tab1'!G563)</f>
        <v>2. Przedsiębiorstwa</v>
      </c>
      <c r="H565" s="26" t="str">
        <f>IF('tab1'!H563="","",'tab1'!H563)</f>
        <v>2.2. Inwestycje profilowane – wsparcie dotacyjne</v>
      </c>
      <c r="I565" s="26" t="str">
        <f>IF('tab1'!I563="","",'tab1'!I563)</f>
        <v>2.2.1. Inwestycje profilowane – wsparcie dotacyjne</v>
      </c>
      <c r="J565" s="26">
        <f>IF('tab1'!J563="","",'tab1'!J563)</f>
        <v>322467.06</v>
      </c>
      <c r="K565" s="26">
        <f>IF('tab1'!K563="","",'tab1'!K563)</f>
        <v>322467.06</v>
      </c>
      <c r="L565" s="26">
        <f>IF('tab1'!L563="","",'tab1'!L563)</f>
        <v>250000</v>
      </c>
      <c r="M565" s="26">
        <f>IF('tab1'!M563="","",'tab1'!M563)</f>
        <v>77.527298447165407</v>
      </c>
      <c r="N565" s="26" t="str">
        <f>IF('tab1'!N563="","",'tab1'!N563)</f>
        <v>01 Dotacja bezzwrotna</v>
      </c>
      <c r="O565" s="26" t="str">
        <f>IF('tab1'!O563="","",'tab1'!O563)</f>
        <v>Miejsca realizacji do uzupełnienia ręcznego z raportu uzupełniającego!</v>
      </c>
      <c r="P565" s="26" t="str">
        <f>IF('tab1'!P563="","",'tab1'!P563)</f>
        <v>02 Małe obszary miejskie (o ludności &gt;5 000 i średniej gęstości zaludnienia)</v>
      </c>
      <c r="Q565" s="28">
        <f>IF('tab1'!Q563="","",'tab1'!Q563)</f>
        <v>44013</v>
      </c>
      <c r="R565" s="28">
        <f>IF('tab1'!R563="","",'tab1'!R563)</f>
        <v>44561</v>
      </c>
      <c r="S565" s="26" t="str">
        <f>IF('tab1'!S563="","",'tab1'!S563)</f>
        <v>Nadzwyczajny</v>
      </c>
      <c r="T565" s="26" t="str">
        <f>IF('tab1'!T563="","",'tab1'!T563)</f>
        <v>15 Turystyka oraz działalność związana z zakwaterowaniem i usługami gastronomicznymi</v>
      </c>
      <c r="U565" s="26" t="str">
        <f>IF('tab1'!U563="","",'tab1'!U563)</f>
        <v>067 Rozwój działalności MŚP, wsparcie przedsiębiorczości i tworzenia przedsiębiorstw (w tym wsparcie dla przedsiębiorstw typu spin-off i spin-out)</v>
      </c>
      <c r="V565" s="26" t="str">
        <f>IF('tab1'!V563="","",'tab1'!V563)</f>
        <v>03 Wzmacnianie konkurencyjności małych i średnich przedsiębiorstw (MŚP)</v>
      </c>
      <c r="W565" s="26" t="str">
        <f>IF('tab1'!W563="","",'tab1'!W563)</f>
        <v>Projekt nie jest realizowany w ramach EFS</v>
      </c>
      <c r="X565" s="26" t="str">
        <f>IF('tab1'!X563="","",'tab1'!X563)</f>
        <v>Nie dotyczy</v>
      </c>
      <c r="Y565" s="27" t="str">
        <f>VLOOKUP(C565,'przeliczenia '!C:D,2,FALSE)</f>
        <v>WOJ.: POMORSKIE, POW.: kartuski, GM.: Kartuzy</v>
      </c>
    </row>
    <row r="566" spans="1:25" ht="67.5" x14ac:dyDescent="0.25">
      <c r="A566" s="26" t="str">
        <f>IF('tab1'!A564="","",'tab1'!A564)</f>
        <v>Dostosowanie oferty ośrodka Moderna do ograniczeń wynikających z COVID-19</v>
      </c>
      <c r="B566" s="26" t="str">
        <f>IF('tab1'!B564="","",'tab1'!B564)</f>
        <v>Projekt ma na celu zwiększenie możliwości przyjmowania i obsługi gości hotelowych, przy zachowaniu nowych standardów sanitarnych (epidemiologicznych), poprzez wprowadzenie kompleksowych zmian w głównym obiekcie Wnioskodawcy, zarówno poprzez przystosowanie użytkowanych powierzchni jak również zakup wyposażenia obiektu. Projekt polegać będzie na realizacji 5 zadań: I - Zakup wyposażenia tarasu; II - Zakup urządzeń piorących i suszących; III - Zakup wyposażenia jadalni; IV - Przebudowa jadalni; V - Rozbudowa tarasu.</v>
      </c>
      <c r="C566" s="26" t="str">
        <f>IF('tab1'!C564="","",'tab1'!C564)</f>
        <v>RPPM.02.02.01-22-0325/20</v>
      </c>
      <c r="D566" s="26" t="str">
        <f>IF('tab1'!D564="","",'tab1'!D564)</f>
        <v>GRUPA WESTA SPÓŁKA Z OGRANICZONA ODPOWIEDZIALNOŚCIĄ</v>
      </c>
      <c r="E566" s="26" t="str">
        <f>IF('tab1'!E564="","",'tab1'!E564)</f>
        <v>EFRR</v>
      </c>
      <c r="F566" s="26" t="str">
        <f>IF('tab1'!F564="","",'tab1'!F564)</f>
        <v>Regionalny Program Operacyjny Województwa Pomorskiego na lata 2014-2020</v>
      </c>
      <c r="G566" s="26" t="str">
        <f>IF('tab1'!G564="","",'tab1'!G564)</f>
        <v>2. Przedsiębiorstwa</v>
      </c>
      <c r="H566" s="26" t="str">
        <f>IF('tab1'!H564="","",'tab1'!H564)</f>
        <v>2.2. Inwestycje profilowane – wsparcie dotacyjne</v>
      </c>
      <c r="I566" s="26" t="str">
        <f>IF('tab1'!I564="","",'tab1'!I564)</f>
        <v>2.2.1. Inwestycje profilowane – wsparcie dotacyjne</v>
      </c>
      <c r="J566" s="26">
        <f>IF('tab1'!J564="","",'tab1'!J564)</f>
        <v>281402.74</v>
      </c>
      <c r="K566" s="26">
        <f>IF('tab1'!K564="","",'tab1'!K564)</f>
        <v>281402.74</v>
      </c>
      <c r="L566" s="26">
        <f>IF('tab1'!L564="","",'tab1'!L564)</f>
        <v>248532.62</v>
      </c>
      <c r="M566" s="26">
        <f>IF('tab1'!M564="","",'tab1'!M564)</f>
        <v>88.3191897847192</v>
      </c>
      <c r="N566" s="26" t="str">
        <f>IF('tab1'!N564="","",'tab1'!N564)</f>
        <v>01 Dotacja bezzwrotna</v>
      </c>
      <c r="O566" s="26" t="str">
        <f>IF('tab1'!O564="","",'tab1'!O564)</f>
        <v>Miejsca realizacji do uzupełnienia ręcznego z raportu uzupełniającego!</v>
      </c>
      <c r="P566" s="26" t="str">
        <f>IF('tab1'!P564="","",'tab1'!P564)</f>
        <v>02 Małe obszary miejskie (o ludności &gt;5 000 i średniej gęstości zaludnienia)</v>
      </c>
      <c r="Q566" s="28">
        <f>IF('tab1'!Q564="","",'tab1'!Q564)</f>
        <v>44013</v>
      </c>
      <c r="R566" s="28">
        <f>IF('tab1'!R564="","",'tab1'!R564)</f>
        <v>44561</v>
      </c>
      <c r="S566" s="26" t="str">
        <f>IF('tab1'!S564="","",'tab1'!S564)</f>
        <v>Nadzwyczajny</v>
      </c>
      <c r="T566" s="26" t="str">
        <f>IF('tab1'!T564="","",'tab1'!T564)</f>
        <v>15 Turystyka oraz działalność związana z zakwaterowaniem i usługami gastronomicznymi</v>
      </c>
      <c r="U566" s="26" t="str">
        <f>IF('tab1'!U564="","",'tab1'!U564)</f>
        <v>067 Rozwój działalności MŚP, wsparcie przedsiębiorczości i tworzenia przedsiębiorstw (w tym wsparcie dla przedsiębiorstw typu spin-off i spin-out)</v>
      </c>
      <c r="V566" s="26" t="str">
        <f>IF('tab1'!V564="","",'tab1'!V564)</f>
        <v>03 Wzmacnianie konkurencyjności małych i średnich przedsiębiorstw (MŚP)</v>
      </c>
      <c r="W566" s="26" t="str">
        <f>IF('tab1'!W564="","",'tab1'!W564)</f>
        <v>Projekt nie jest realizowany w ramach EFS</v>
      </c>
      <c r="X566" s="26" t="str">
        <f>IF('tab1'!X564="","",'tab1'!X564)</f>
        <v>Nie dotyczy</v>
      </c>
      <c r="Y566" s="27" t="str">
        <f>VLOOKUP(C566,'przeliczenia '!C:D,2,FALSE)</f>
        <v>WOJ.: POMORSKIE, POW.: pucki, GM.: Władysławowo</v>
      </c>
    </row>
    <row r="567" spans="1:25" ht="67.5" hidden="1" x14ac:dyDescent="0.25">
      <c r="A567" s="26" t="str">
        <f>IF('tab1'!A565="","",'tab1'!A565)</f>
        <v>Wzrost konkurencyjności przedsiębiorstwa MARK Marian Szadejko w wyniku wdrożenia systemu automatyzującego procesy biznesowe.</v>
      </c>
      <c r="B567" s="26" t="str">
        <f>IF('tab1'!B565="","",'tab1'!B565)</f>
        <v>Celem projektu jest wzrost konkurencyjności przedsiębiorstwa MARK Marian Szadejko w wyniku wdrożenia systemu automatyzującego procesy biznesowe.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obsługi projektów 2. Moduł obsługi zadań 3. Moduł kontroli czasu i rozliczeń 4. Moduł zarządzania ryzykiem 5. Moduł komunikacji Ww. wydatki, są niezbędne do osiągnięcia celów projektu.</v>
      </c>
      <c r="C567" s="26" t="str">
        <f>IF('tab1'!C565="","",'tab1'!C565)</f>
        <v>RPPM.02.02.01-22-0326/16</v>
      </c>
      <c r="D567" s="26" t="str">
        <f>IF('tab1'!D565="","",'tab1'!D565)</f>
        <v>MARK MARIAN SZADEJKO</v>
      </c>
      <c r="E567" s="26" t="str">
        <f>IF('tab1'!E565="","",'tab1'!E565)</f>
        <v>EFRR</v>
      </c>
      <c r="F567" s="26" t="str">
        <f>IF('tab1'!F565="","",'tab1'!F565)</f>
        <v>Regionalny Program Operacyjny Województwa Pomorskiego na lata 2014-2020</v>
      </c>
      <c r="G567" s="26" t="str">
        <f>IF('tab1'!G565="","",'tab1'!G565)</f>
        <v>2. Przedsiębiorstwa</v>
      </c>
      <c r="H567" s="26" t="str">
        <f>IF('tab1'!H565="","",'tab1'!H565)</f>
        <v>2.2. Inwestycje profilowane – wsparcie dotacyjne</v>
      </c>
      <c r="I567" s="26" t="str">
        <f>IF('tab1'!I565="","",'tab1'!I565)</f>
        <v>2.2.1. Inwestycje profilowane – wsparcie dotacyjne</v>
      </c>
      <c r="J567" s="26">
        <f>IF('tab1'!J565="","",'tab1'!J565)</f>
        <v>270600</v>
      </c>
      <c r="K567" s="26">
        <f>IF('tab1'!K565="","",'tab1'!K565)</f>
        <v>220000</v>
      </c>
      <c r="L567" s="26">
        <f>IF('tab1'!L565="","",'tab1'!L565)</f>
        <v>109780</v>
      </c>
      <c r="M567" s="26">
        <f>IF('tab1'!M565="","",'tab1'!M565)</f>
        <v>49.9</v>
      </c>
      <c r="N567" s="26" t="str">
        <f>IF('tab1'!N565="","",'tab1'!N565)</f>
        <v>01 Dotacja bezzwrotna</v>
      </c>
      <c r="O567" s="26" t="str">
        <f>IF('tab1'!O565="","",'tab1'!O565)</f>
        <v>Miejsca realizacji do uzupełnienia ręcznego z raportu uzupełniającego!</v>
      </c>
      <c r="P567" s="26" t="str">
        <f>IF('tab1'!P565="","",'tab1'!P565)</f>
        <v>01 Duże obszary miejskie (o ludności &gt;50 000 i dużej gęstości zaludnienia)</v>
      </c>
      <c r="Q567" s="28">
        <f>IF('tab1'!Q565="","",'tab1'!Q565)</f>
        <v>42461</v>
      </c>
      <c r="R567" s="28">
        <f>IF('tab1'!R565="","",'tab1'!R565)</f>
        <v>43465</v>
      </c>
      <c r="S567" s="26" t="str">
        <f>IF('tab1'!S565="","",'tab1'!S565)</f>
        <v>Konkursowy</v>
      </c>
      <c r="T567" s="26" t="str">
        <f>IF('tab1'!T565="","",'tab1'!T565)</f>
        <v>14 Handel hurtowy i detaliczny</v>
      </c>
      <c r="U567" s="26" t="str">
        <f>IF('tab1'!U565="","",'tab1'!U565)</f>
        <v>067 Rozwój działalności MŚP, wsparcie przedsiębiorczości i tworzenia przedsiębiorstw (w tym wsparcie dla przedsiębiorstw typu spin-off i spin-out)</v>
      </c>
      <c r="V567" s="26" t="str">
        <f>IF('tab1'!V565="","",'tab1'!V565)</f>
        <v>03 Wzmacnianie konkurencyjności małych i średnich przedsiębiorstw (MŚP)</v>
      </c>
      <c r="W567" s="26" t="str">
        <f>IF('tab1'!W565="","",'tab1'!W565)</f>
        <v>Projekt nie jest realizowany w ramach EFS</v>
      </c>
      <c r="X567" s="26" t="str">
        <f>IF('tab1'!X565="","",'tab1'!X565)</f>
        <v>Nie dotyczy</v>
      </c>
      <c r="Y567" s="27" t="str">
        <f>VLOOKUP(C567,'przeliczenia '!C:D,2,FALSE)</f>
        <v>WOJ.: POMORSKIE, POW.: Gdańsk, GM.: Gdańsk</v>
      </c>
    </row>
    <row r="568" spans="1:25" ht="78.75" hidden="1" x14ac:dyDescent="0.25">
      <c r="A568" s="26" t="str">
        <f>IF('tab1'!A566="","",'tab1'!A566)</f>
        <v>„Poprawa konkurencyjności firmy Synkom z Gdańska poprzez zaoferowanie podmiotom postępowania upadłościowego i naprawczego, usługi elektronicznego systemu wsparcia w zakresie obsługi i realizacji procedur upadłościowych”</v>
      </c>
      <c r="B568" s="26" t="str">
        <f>IF('tab1'!B566="","",'tab1'!B566)</f>
        <v>Przedmiotem projektu jest zakup środków trwałych i wartości niematerialnych i prawnych w celu stworzenie elektronicznego systemu wsparcia w zakresie obsługi i realizacji procedur upadłościowych stanowiącego kompleksową odpowiedź na zidentyfikowane potrzeby podmiotów postępowania upadłościowego i naprawczego. Projekt będzie realizowany w ramach I-szego typu projektu wskazanego dla Poddziałania 2.2.1. Realizacja projektu przyczyni się do osiągnięcia następujących celów: poszerzenia rynków zbytu oraz palety oferowanych usług, poprawy konkurencyjności na rynku informatycznym związanym ze sferą infrastruktury około upadłościowej, rozwoju firmy Synkom, dywersyfikacji grupy docelowej oraz wzrostu przychodów. Realizacja projektu nastąpi zgodnie z harmonogramem rzeczowo-finansowym i trwać będzie 01.10.2017r. do 30.09.2018r. Projekt będzie realizowany w Gdańsku przy ulicy Jaśkowa Dolina 81.</v>
      </c>
      <c r="C568" s="26" t="str">
        <f>IF('tab1'!C566="","",'tab1'!C566)</f>
        <v>RPPM.02.02.01-22-0326/17</v>
      </c>
      <c r="D568" s="26" t="str">
        <f>IF('tab1'!D566="","",'tab1'!D566)</f>
        <v>"SYNKOM" SPÓŁKA Z OGRANICZONĄ ODPOWIEDZIALNOŚCIĄ</v>
      </c>
      <c r="E568" s="26" t="str">
        <f>IF('tab1'!E566="","",'tab1'!E566)</f>
        <v>EFRR</v>
      </c>
      <c r="F568" s="26" t="str">
        <f>IF('tab1'!F566="","",'tab1'!F566)</f>
        <v>Regionalny Program Operacyjny Województwa Pomorskiego na lata 2014-2020</v>
      </c>
      <c r="G568" s="26" t="str">
        <f>IF('tab1'!G566="","",'tab1'!G566)</f>
        <v>2. Przedsiębiorstwa</v>
      </c>
      <c r="H568" s="26" t="str">
        <f>IF('tab1'!H566="","",'tab1'!H566)</f>
        <v>2.2. Inwestycje profilowane – wsparcie dotacyjne</v>
      </c>
      <c r="I568" s="26" t="str">
        <f>IF('tab1'!I566="","",'tab1'!I566)</f>
        <v>2.2.1. Inwestycje profilowane – wsparcie dotacyjne</v>
      </c>
      <c r="J568" s="26">
        <f>IF('tab1'!J566="","",'tab1'!J566)</f>
        <v>2275500</v>
      </c>
      <c r="K568" s="26">
        <f>IF('tab1'!K566="","",'tab1'!K566)</f>
        <v>1850000</v>
      </c>
      <c r="L568" s="26">
        <f>IF('tab1'!L566="","",'tab1'!L566)</f>
        <v>906500</v>
      </c>
      <c r="M568" s="26">
        <f>IF('tab1'!M566="","",'tab1'!M566)</f>
        <v>49</v>
      </c>
      <c r="N568" s="26" t="str">
        <f>IF('tab1'!N566="","",'tab1'!N566)</f>
        <v>01 Dotacja bezzwrotna</v>
      </c>
      <c r="O568" s="26" t="str">
        <f>IF('tab1'!O566="","",'tab1'!O566)</f>
        <v>Miejsca realizacji do uzupełnienia ręcznego z raportu uzupełniającego!</v>
      </c>
      <c r="P568" s="26" t="str">
        <f>IF('tab1'!P566="","",'tab1'!P566)</f>
        <v>01 Duże obszary miejskie (o ludności &gt;50 000 i dużej gęstości zaludnienia)</v>
      </c>
      <c r="Q568" s="28">
        <f>IF('tab1'!Q566="","",'tab1'!Q566)</f>
        <v>43435</v>
      </c>
      <c r="R568" s="28">
        <f>IF('tab1'!R566="","",'tab1'!R566)</f>
        <v>44469</v>
      </c>
      <c r="S568" s="26" t="str">
        <f>IF('tab1'!S566="","",'tab1'!S566)</f>
        <v>Konkursowy</v>
      </c>
      <c r="T568" s="26" t="str">
        <f>IF('tab1'!T566="","",'tab1'!T566)</f>
        <v>24 Inne niewyszczególnione usługi</v>
      </c>
      <c r="U568" s="26" t="str">
        <f>IF('tab1'!U566="","",'tab1'!U566)</f>
        <v>067 Rozwój działalności MŚP, wsparcie przedsiębiorczości i tworzenia przedsiębiorstw (w tym wsparcie dla przedsiębiorstw typu spin-off i spin-out)</v>
      </c>
      <c r="V568" s="26" t="str">
        <f>IF('tab1'!V566="","",'tab1'!V566)</f>
        <v>03 Wzmacnianie konkurencyjności małych i średnich przedsiębiorstw (MŚP)</v>
      </c>
      <c r="W568" s="26" t="str">
        <f>IF('tab1'!W566="","",'tab1'!W566)</f>
        <v>Projekt nie jest realizowany w ramach EFS</v>
      </c>
      <c r="X568" s="26" t="str">
        <f>IF('tab1'!X566="","",'tab1'!X566)</f>
        <v>Nie dotyczy</v>
      </c>
      <c r="Y568" s="27" t="str">
        <f>VLOOKUP(C568,'przeliczenia '!C:D,2,FALSE)</f>
        <v>WOJ.: POMORSKIE, POW.: Gdańsk, GM.: Gdańsk</v>
      </c>
    </row>
    <row r="569" spans="1:25" ht="90" hidden="1" x14ac:dyDescent="0.25">
      <c r="A569" s="26" t="str">
        <f>IF('tab1'!A567="","",'tab1'!A567)</f>
        <v>Podniesienie potencjału konkurencyjnego przedsiębiorstwa Lilu Fruits Sp. z o.o z siedzibą w Gdańsku poprzez zwiększenie efektywności, dzięki wykorzystaniu technologii informacyjno-komunikacyjnych.</v>
      </c>
      <c r="B569" s="26" t="str">
        <f>IF('tab1'!B567="","",'tab1'!B567)</f>
        <v>Przedmiotem projektu jest zakup Kompleksowego Systemu Informatycznego (KSI) usprawniającego pracę przedsiębiorstwa, który obejmuje software oraz hardware (środki trwałe umożliwiające wdrożenie i prawidłowe działanie). Celem systemu jest optymalizacja procesów w firmie. System zostanie zbudowany w oparciu o istniejącą bazę danych MS SQL. Rozwiązania wprowadzone przez system zostaną zintegrowane z istniejącym już w firmie oprogramowaniem. Część funkcjonalności poszerzy możliwości istniejącego oprogramowania, natomiast część to zupełnie nowe komponenty. System zostanie wykonany według najnowszych trendów przy wykorzystaniu potencjału urządzeń bezprzewodowych oraz najnowszych technologii. Inwestycja posłuży zwiększeniu konkurencyjności firmy poprzez informatyzację procesów oraz udoskonalenie usług. Usprawnienie funkcjonowania procesów oraz intuicyjna i rozbudowana wymiana informacji z klientami zwiększy zdolność Lilu Fruits do rozwijania usług, co poskutkuje poszerzeniem rynków zbytu.</v>
      </c>
      <c r="C569" s="26" t="str">
        <f>IF('tab1'!C567="","",'tab1'!C567)</f>
        <v>RPPM.02.02.01-22-0329/17</v>
      </c>
      <c r="D569" s="26" t="str">
        <f>IF('tab1'!D567="","",'tab1'!D567)</f>
        <v>LILU FRUITS SPÓŁKA Z OGRANICZONĄ ODPOWIEDZIALNOŚCIĄ</v>
      </c>
      <c r="E569" s="26" t="str">
        <f>IF('tab1'!E567="","",'tab1'!E567)</f>
        <v>EFRR</v>
      </c>
      <c r="F569" s="26" t="str">
        <f>IF('tab1'!F567="","",'tab1'!F567)</f>
        <v>Regionalny Program Operacyjny Województwa Pomorskiego na lata 2014-2020</v>
      </c>
      <c r="G569" s="26" t="str">
        <f>IF('tab1'!G567="","",'tab1'!G567)</f>
        <v>2. Przedsiębiorstwa</v>
      </c>
      <c r="H569" s="26" t="str">
        <f>IF('tab1'!H567="","",'tab1'!H567)</f>
        <v>2.2. Inwestycje profilowane – wsparcie dotacyjne</v>
      </c>
      <c r="I569" s="26" t="str">
        <f>IF('tab1'!I567="","",'tab1'!I567)</f>
        <v>2.2.1. Inwestycje profilowane – wsparcie dotacyjne</v>
      </c>
      <c r="J569" s="26">
        <f>IF('tab1'!J567="","",'tab1'!J567)</f>
        <v>739845</v>
      </c>
      <c r="K569" s="26">
        <f>IF('tab1'!K567="","",'tab1'!K567)</f>
        <v>601500</v>
      </c>
      <c r="L569" s="26">
        <f>IF('tab1'!L567="","",'tab1'!L567)</f>
        <v>294735</v>
      </c>
      <c r="M569" s="26">
        <f>IF('tab1'!M567="","",'tab1'!M567)</f>
        <v>49</v>
      </c>
      <c r="N569" s="26" t="str">
        <f>IF('tab1'!N567="","",'tab1'!N567)</f>
        <v>01 Dotacja bezzwrotna</v>
      </c>
      <c r="O569" s="26" t="str">
        <f>IF('tab1'!O567="","",'tab1'!O567)</f>
        <v>Miejsca realizacji do uzupełnienia ręcznego z raportu uzupełniającego!</v>
      </c>
      <c r="P569" s="26" t="str">
        <f>IF('tab1'!P567="","",'tab1'!P567)</f>
        <v>01 Duże obszary miejskie (o ludności &gt;50 000 i dużej gęstości zaludnienia)</v>
      </c>
      <c r="Q569" s="28">
        <f>IF('tab1'!Q567="","",'tab1'!Q567)</f>
        <v>42979</v>
      </c>
      <c r="R569" s="28">
        <f>IF('tab1'!R567="","",'tab1'!R567)</f>
        <v>44255</v>
      </c>
      <c r="S569" s="26" t="str">
        <f>IF('tab1'!S567="","",'tab1'!S567)</f>
        <v>Konkursowy</v>
      </c>
      <c r="T569" s="26" t="str">
        <f>IF('tab1'!T567="","",'tab1'!T567)</f>
        <v>14 Handel hurtowy i detaliczny</v>
      </c>
      <c r="U569" s="26" t="str">
        <f>IF('tab1'!U567="","",'tab1'!U567)</f>
        <v>067 Rozwój działalności MŚP, wsparcie przedsiębiorczości i tworzenia przedsiębiorstw (w tym wsparcie dla przedsiębiorstw typu spin-off i spin-out)</v>
      </c>
      <c r="V569" s="26" t="str">
        <f>IF('tab1'!V567="","",'tab1'!V567)</f>
        <v>03 Wzmacnianie konkurencyjności małych i średnich przedsiębiorstw (MŚP)</v>
      </c>
      <c r="W569" s="26" t="str">
        <f>IF('tab1'!W567="","",'tab1'!W567)</f>
        <v>Projekt nie jest realizowany w ramach EFS</v>
      </c>
      <c r="X569" s="26" t="str">
        <f>IF('tab1'!X567="","",'tab1'!X567)</f>
        <v>Nie dotyczy</v>
      </c>
      <c r="Y569" s="27" t="str">
        <f>VLOOKUP(C569,'przeliczenia '!C:D,2,FALSE)</f>
        <v>WOJ.: POMORSKIE, POW.: Gdańsk, GM.: Gdańsk</v>
      </c>
    </row>
    <row r="570" spans="1:25" ht="67.5" hidden="1" x14ac:dyDescent="0.25">
      <c r="A570" s="26" t="str">
        <f>IF('tab1'!A568="","",'tab1'!A568)</f>
        <v>Zabezpieczenie płodności u osób z chorobą nowotworową poprzez wdrożenie dwóch nowych usług przez Gameta Gdynia Centrum Zdrowia sp. z o.o w Gdyni.</v>
      </c>
      <c r="B570" s="26" t="str">
        <f>IF('tab1'!B568="","",'tab1'!B568)</f>
        <v>Celem projektu jest podniesienie konkurencyjności Gameta Gdynia Centrum Zdrowia sp. z o.o. poprzez wprowadzenie dwóch usług nowych w skali regionu oraz zdecydowanie sporadycznie spotykanych w kraju, tzw. Program Oncofertility – Kobieta oraz Program Oncofertility – Mężczyzna. Mają one na celu zabezpieczenie płodności kobiety i mężczyzny, u których została wykryta choroba nowotworowa. Stosowanie radio- i chemioterapii w większości przypadków prowadzi do niepłodności. Usługa będzie świadczona przed rozpoczęciem leczenia właściwego (onkologicznego) Pacjenta. Inwestycja wpisuje się ściśle w kierunek badawczy Porozumień na rzecz Inteligentnych Specjalizacji Pomorza. Wnioskodawca zakłada współpracę z Gdyńskim Centrum Onkologii.</v>
      </c>
      <c r="C570" s="26" t="str">
        <f>IF('tab1'!C568="","",'tab1'!C568)</f>
        <v>RPPM.02.02.01-22-0331/17</v>
      </c>
      <c r="D570" s="26" t="str">
        <f>IF('tab1'!D568="","",'tab1'!D568)</f>
        <v>GAMETA GDYNIA CENTRUM ZDROWIA SPÓŁKA Z OGRANICZONĄ ODPOWIEDZIALNOŚCIĄ</v>
      </c>
      <c r="E570" s="26" t="str">
        <f>IF('tab1'!E568="","",'tab1'!E568)</f>
        <v>EFRR</v>
      </c>
      <c r="F570" s="26" t="str">
        <f>IF('tab1'!F568="","",'tab1'!F568)</f>
        <v>Regionalny Program Operacyjny Województwa Pomorskiego na lata 2014-2020</v>
      </c>
      <c r="G570" s="26" t="str">
        <f>IF('tab1'!G568="","",'tab1'!G568)</f>
        <v>2. Przedsiębiorstwa</v>
      </c>
      <c r="H570" s="26" t="str">
        <f>IF('tab1'!H568="","",'tab1'!H568)</f>
        <v>2.2. Inwestycje profilowane – wsparcie dotacyjne</v>
      </c>
      <c r="I570" s="26" t="str">
        <f>IF('tab1'!I568="","",'tab1'!I568)</f>
        <v>2.2.1. Inwestycje profilowane – wsparcie dotacyjne</v>
      </c>
      <c r="J570" s="26">
        <f>IF('tab1'!J568="","",'tab1'!J568)</f>
        <v>750166.91</v>
      </c>
      <c r="K570" s="26">
        <f>IF('tab1'!K568="","",'tab1'!K568)</f>
        <v>750166.91</v>
      </c>
      <c r="L570" s="26">
        <f>IF('tab1'!L568="","",'tab1'!L568)</f>
        <v>330073.44</v>
      </c>
      <c r="M570" s="26">
        <f>IF('tab1'!M568="","",'tab1'!M568)</f>
        <v>43.9999999466785</v>
      </c>
      <c r="N570" s="26" t="str">
        <f>IF('tab1'!N568="","",'tab1'!N568)</f>
        <v>01 Dotacja bezzwrotna</v>
      </c>
      <c r="O570" s="26" t="str">
        <f>IF('tab1'!O568="","",'tab1'!O568)</f>
        <v>Miejsca realizacji do uzupełnienia ręcznego z raportu uzupełniającego!</v>
      </c>
      <c r="P570" s="26" t="str">
        <f>IF('tab1'!P568="","",'tab1'!P568)</f>
        <v>01 Duże obszary miejskie (o ludności &gt;50 000 i dużej gęstości zaludnienia)</v>
      </c>
      <c r="Q570" s="28">
        <f>IF('tab1'!Q568="","",'tab1'!Q568)</f>
        <v>43132</v>
      </c>
      <c r="R570" s="28">
        <f>IF('tab1'!R568="","",'tab1'!R568)</f>
        <v>43465</v>
      </c>
      <c r="S570" s="26" t="str">
        <f>IF('tab1'!S568="","",'tab1'!S568)</f>
        <v>Konkursowy</v>
      </c>
      <c r="T570" s="26" t="str">
        <f>IF('tab1'!T568="","",'tab1'!T568)</f>
        <v>20 Opieka zdrowotna</v>
      </c>
      <c r="U570" s="26" t="str">
        <f>IF('tab1'!U568="","",'tab1'!U568)</f>
        <v>069 Wsparcie ekologicznych procesów produkcyjnych oraz efektywnego wykorzystywania zasobów w MŚP</v>
      </c>
      <c r="V570" s="26" t="str">
        <f>IF('tab1'!V568="","",'tab1'!V568)</f>
        <v>03 Wzmacnianie konkurencyjności małych i średnich przedsiębiorstw (MŚP)</v>
      </c>
      <c r="W570" s="26" t="str">
        <f>IF('tab1'!W568="","",'tab1'!W568)</f>
        <v>Projekt nie jest realizowany w ramach EFS</v>
      </c>
      <c r="X570" s="26" t="str">
        <f>IF('tab1'!X568="","",'tab1'!X568)</f>
        <v>Nie dotyczy</v>
      </c>
      <c r="Y570" s="27" t="str">
        <f>VLOOKUP(C570,'przeliczenia '!C:D,2,FALSE)</f>
        <v>WOJ.: POMORSKIE, POW.: Gdynia, GM.: Gdynia</v>
      </c>
    </row>
    <row r="571" spans="1:25" ht="67.5" hidden="1" x14ac:dyDescent="0.25">
      <c r="A571" s="26" t="str">
        <f>IF('tab1'!A569="","",'tab1'!A569)</f>
        <v>Wdrożenie innowacyjnych rozwiązań w zakresie technologii obróbki skrawaniem w zakładzie produkcyjnym KONSMET S.C. z siedzibą w Tuchomiu przy ul. Lipowej 4, skutkujące ograniczeniem materiało i energochłonności realizowanego w przedsiębiorstwie procesu obróbki stali oraz skróceniem czasu realizowanych operacji produkcyjnych i ograniczeniem operacji emitujących zanieczyszczenie do środowiska.</v>
      </c>
      <c r="B571" s="26" t="str">
        <f>IF('tab1'!B569="","",'tab1'!B569)</f>
        <v>Projekt obejmuje zakup 1 środka trwałego: 1. Centrum obróbczego CNC W wyniku wdrożenia innowacyjnej technologii obróbki stali wzrośnie konkurencyjność oferty produktowej przedsiębiorstwa dzięki skróceniu czasu operacji produkcyjnych i wyeliminowaniu części z nich oraz ograniczeniu kosztów realizowanego procesu obróbki stali poprzez zmniejszenie energo i materiałochonności procesu obróbki skrawaniem.</v>
      </c>
      <c r="C571" s="26" t="str">
        <f>IF('tab1'!C569="","",'tab1'!C569)</f>
        <v>RPPM.02.02.01-22-0332/17</v>
      </c>
      <c r="D571" s="26" t="str">
        <f>IF('tab1'!D569="","",'tab1'!D569)</f>
        <v>KONSMET SPÓŁKA CYWILNA MAREK BELA, JANUSZ STERNAL</v>
      </c>
      <c r="E571" s="26" t="str">
        <f>IF('tab1'!E569="","",'tab1'!E569)</f>
        <v>EFRR</v>
      </c>
      <c r="F571" s="26" t="str">
        <f>IF('tab1'!F569="","",'tab1'!F569)</f>
        <v>Regionalny Program Operacyjny Województwa Pomorskiego na lata 2014-2020</v>
      </c>
      <c r="G571" s="26" t="str">
        <f>IF('tab1'!G569="","",'tab1'!G569)</f>
        <v>2. Przedsiębiorstwa</v>
      </c>
      <c r="H571" s="26" t="str">
        <f>IF('tab1'!H569="","",'tab1'!H569)</f>
        <v>2.2. Inwestycje profilowane – wsparcie dotacyjne</v>
      </c>
      <c r="I571" s="26" t="str">
        <f>IF('tab1'!I569="","",'tab1'!I569)</f>
        <v>2.2.1. Inwestycje profilowane – wsparcie dotacyjne</v>
      </c>
      <c r="J571" s="26">
        <f>IF('tab1'!J569="","",'tab1'!J569)</f>
        <v>1107000</v>
      </c>
      <c r="K571" s="26">
        <f>IF('tab1'!K569="","",'tab1'!K569)</f>
        <v>900000</v>
      </c>
      <c r="L571" s="26">
        <f>IF('tab1'!L569="","",'tab1'!L569)</f>
        <v>441000</v>
      </c>
      <c r="M571" s="26">
        <f>IF('tab1'!M569="","",'tab1'!M569)</f>
        <v>49</v>
      </c>
      <c r="N571" s="26" t="str">
        <f>IF('tab1'!N569="","",'tab1'!N569)</f>
        <v>01 Dotacja bezzwrotna</v>
      </c>
      <c r="O571" s="26" t="str">
        <f>IF('tab1'!O569="","",'tab1'!O569)</f>
        <v>Miejsca realizacji do uzupełnienia ręcznego z raportu uzupełniającego!</v>
      </c>
      <c r="P571" s="26" t="str">
        <f>IF('tab1'!P569="","",'tab1'!P569)</f>
        <v>03 Obszary wiejskie (o małej gęstości zaludnienia)</v>
      </c>
      <c r="Q571" s="28">
        <f>IF('tab1'!Q569="","",'tab1'!Q569)</f>
        <v>42810</v>
      </c>
      <c r="R571" s="28">
        <f>IF('tab1'!R569="","",'tab1'!R569)</f>
        <v>43465</v>
      </c>
      <c r="S571" s="26" t="str">
        <f>IF('tab1'!S569="","",'tab1'!S569)</f>
        <v>Konkursowy</v>
      </c>
      <c r="T571" s="26" t="str">
        <f>IF('tab1'!T569="","",'tab1'!T569)</f>
        <v>07 Pozostałe nieokreślone branże przemysłu wytwórczego</v>
      </c>
      <c r="U571" s="26" t="str">
        <f>IF('tab1'!U569="","",'tab1'!U569)</f>
        <v>069 Wsparcie ekologicznych procesów produkcyjnych oraz efektywnego wykorzystywania zasobów w MŚP</v>
      </c>
      <c r="V571" s="26" t="str">
        <f>IF('tab1'!V569="","",'tab1'!V569)</f>
        <v>03 Wzmacnianie konkurencyjności małych i średnich przedsiębiorstw (MŚP)</v>
      </c>
      <c r="W571" s="26" t="str">
        <f>IF('tab1'!W569="","",'tab1'!W569)</f>
        <v>Projekt nie jest realizowany w ramach EFS</v>
      </c>
      <c r="X571" s="26" t="str">
        <f>IF('tab1'!X569="","",'tab1'!X569)</f>
        <v>Nie dotyczy</v>
      </c>
      <c r="Y571" s="27" t="str">
        <f>VLOOKUP(C571,'przeliczenia '!C:D,2,FALSE)</f>
        <v>WOJ.: POMORSKIE, POW.: bytowski, GM.: Tuchomie</v>
      </c>
    </row>
    <row r="572" spans="1:25" ht="78.75" hidden="1" x14ac:dyDescent="0.25">
      <c r="A572" s="26" t="str">
        <f>IF('tab1'!A570="","",'tab1'!A570)</f>
        <v>Wdrożenie innowacyjnej w skali światowej usługi optymalizowania i planowania zapasów wraz z aplikacją decyzyjną na smartfony.</v>
      </c>
      <c r="B572" s="26" t="str">
        <f>IF('tab1'!B570="","",'tab1'!B570)</f>
        <v>Projekt polega na wdrożeniu wyników prac B+R przeprowadzonych samodzielnie przez Wnioskodawcę. W wyniku prowadzonych prac Wnioskodawca opracował innowacyjną platformę Equilibrium służącą do zarządzania procesami w przedsiębiorstwach, w tym analizy finansowej i produktowej. Wnioskodawca wykazuje potrzebę realizacji projektu ponieważ: - chce przyczynić się do rozwoju branży IT, poprzez wdrażanie na rynek nowych lub znacznie ulepszonych produktów dedykowanych poszczególnym branżom; - chce poprawić konkurencyjność firm na rynku co za tym idzie chce przyłączyć się do wzrostu zysków generowanych przez klientów, którzy zakupią dedykowane produkty; - chce przyczynić się do zaspokojenia wygórowanych potrzeb klientów oraz sprostać; - na chwilę obecną Wnioskodawca nie posiada całości kwoty, aby móc zrealizować projekt ze środków własnych.</v>
      </c>
      <c r="C572" s="26" t="str">
        <f>IF('tab1'!C570="","",'tab1'!C570)</f>
        <v>RPPM.02.02.01-22-0334/17</v>
      </c>
      <c r="D572" s="26" t="str">
        <f>IF('tab1'!D570="","",'tab1'!D570)</f>
        <v>MOBILE TIS SPÓŁKA Z OGRANICZONĄ ODPOWIEDZIALNOŚCIA</v>
      </c>
      <c r="E572" s="26" t="str">
        <f>IF('tab1'!E570="","",'tab1'!E570)</f>
        <v>EFRR</v>
      </c>
      <c r="F572" s="26" t="str">
        <f>IF('tab1'!F570="","",'tab1'!F570)</f>
        <v>Regionalny Program Operacyjny Województwa Pomorskiego na lata 2014-2020</v>
      </c>
      <c r="G572" s="26" t="str">
        <f>IF('tab1'!G570="","",'tab1'!G570)</f>
        <v>2. Przedsiębiorstwa</v>
      </c>
      <c r="H572" s="26" t="str">
        <f>IF('tab1'!H570="","",'tab1'!H570)</f>
        <v>2.2. Inwestycje profilowane – wsparcie dotacyjne</v>
      </c>
      <c r="I572" s="26" t="str">
        <f>IF('tab1'!I570="","",'tab1'!I570)</f>
        <v>2.2.1. Inwestycje profilowane – wsparcie dotacyjne</v>
      </c>
      <c r="J572" s="26">
        <f>IF('tab1'!J570="","",'tab1'!J570)</f>
        <v>2456002.5</v>
      </c>
      <c r="K572" s="26">
        <f>IF('tab1'!K570="","",'tab1'!K570)</f>
        <v>1996750</v>
      </c>
      <c r="L572" s="26">
        <f>IF('tab1'!L570="","",'tab1'!L570)</f>
        <v>996378.25</v>
      </c>
      <c r="M572" s="26">
        <f>IF('tab1'!M570="","",'tab1'!M570)</f>
        <v>49.9</v>
      </c>
      <c r="N572" s="26" t="str">
        <f>IF('tab1'!N570="","",'tab1'!N570)</f>
        <v>01 Dotacja bezzwrotna</v>
      </c>
      <c r="O572" s="26" t="str">
        <f>IF('tab1'!O570="","",'tab1'!O570)</f>
        <v>Miejsca realizacji do uzupełnienia ręcznego z raportu uzupełniającego!</v>
      </c>
      <c r="P572" s="26" t="str">
        <f>IF('tab1'!P570="","",'tab1'!P570)</f>
        <v>01 Duże obszary miejskie (o ludności &gt;50 000 i dużej gęstości zaludnienia)</v>
      </c>
      <c r="Q572" s="28">
        <f>IF('tab1'!Q570="","",'tab1'!Q570)</f>
        <v>43070</v>
      </c>
      <c r="R572" s="28">
        <f>IF('tab1'!R570="","",'tab1'!R570)</f>
        <v>44377</v>
      </c>
      <c r="S572" s="26" t="str">
        <f>IF('tab1'!S570="","",'tab1'!S570)</f>
        <v>Konkursowy</v>
      </c>
      <c r="T572" s="26" t="str">
        <f>IF('tab1'!T570="","",'tab1'!T570)</f>
        <v>24 Inne niewyszczególnione usługi</v>
      </c>
      <c r="U572" s="26" t="str">
        <f>IF('tab1'!U570="","",'tab1'!U570)</f>
        <v>067 Rozwój działalności MŚP, wsparcie przedsiębiorczości i tworzenia przedsiębiorstw (w tym wsparcie dla przedsiębiorstw typu spin-off i spin-out)</v>
      </c>
      <c r="V572" s="26" t="str">
        <f>IF('tab1'!V570="","",'tab1'!V570)</f>
        <v>03 Wzmacnianie konkurencyjności małych i średnich przedsiębiorstw (MŚP)</v>
      </c>
      <c r="W572" s="26" t="str">
        <f>IF('tab1'!W570="","",'tab1'!W570)</f>
        <v>Projekt nie jest realizowany w ramach EFS</v>
      </c>
      <c r="X572" s="26" t="str">
        <f>IF('tab1'!X570="","",'tab1'!X570)</f>
        <v>Nie dotyczy</v>
      </c>
      <c r="Y572" s="27" t="str">
        <f>VLOOKUP(C572,'przeliczenia '!C:D,2,FALSE)</f>
        <v>Cały Kraj</v>
      </c>
    </row>
    <row r="573" spans="1:25" ht="67.5" hidden="1" x14ac:dyDescent="0.25">
      <c r="A573" s="26" t="str">
        <f>IF('tab1'!A571="","",'tab1'!A571)</f>
        <v>Wdrożenie innowacyjnych technologii zaginania blach w zakładzie produkcyjnym GRUPA SPORTEX SPÓŁKA CYWILNA TOMASZ MECHLIŃSKI, ŁUKASZ MECHLIŃSKI, KRZYSZTOF WOJCIECHOWICZ z siedzibą w Mostach przy ul. Długiej 53 do procesu produkcji konstrukcji stalowych. Wdrożenie będzie skutkować: - ograniczeniem materiało i energochłonności procesu zaginania blach, - skróceniem czasu realizowanych operacji zaginania blach, - ograniczeniem operacji emitujących zanieczyszczenie do środowiska.</v>
      </c>
      <c r="B573" s="26" t="str">
        <f>IF('tab1'!B571="","",'tab1'!B571)</f>
        <v>Projekt obejmuje zakup 1 środka trwałego: Prasy krawędziowej CNC - 1 szt. Projekt zostanie zrealizowany w ramach jednego zadania. Wdrożenie innowacyjnych technologii zaginania blach w zakładzie produkcyjnym GRUPA "SPORTEX" SPÓŁKA CYWILNA TOMASZ MECHLIŃSKI, ŁUKASZ MECHLIŃSKI, KRZYSZTOF WOJCIECHOWICZ z siedzibą w Mostach przy ul. Długiej 53 do procesu produkcji konstrukcji stalowych. Wdrożenie będzie skutkować: - ograniczeniem materiało i energochłonności procesu zabinania blach, - skróceniem czasu realizowanych operacji zaginania blach, - ograniczeniem operacji emitujących zanieczyszczenie do środowiska.</v>
      </c>
      <c r="C573" s="26" t="str">
        <f>IF('tab1'!C571="","",'tab1'!C571)</f>
        <v>RPPM.02.02.01-22-0335/17</v>
      </c>
      <c r="D573" s="26" t="str">
        <f>IF('tab1'!D571="","",'tab1'!D571)</f>
        <v>GRUPA SPORTEX SPÓŁKA CYWILNA TOMASZ MECHLIŃSKI, KRZYSZTOF WOJCIECHOWICZ, ŁUKASZ MECHLIŃSKI</v>
      </c>
      <c r="E573" s="26" t="str">
        <f>IF('tab1'!E571="","",'tab1'!E571)</f>
        <v>EFRR</v>
      </c>
      <c r="F573" s="26" t="str">
        <f>IF('tab1'!F571="","",'tab1'!F571)</f>
        <v>Regionalny Program Operacyjny Województwa Pomorskiego na lata 2014-2020</v>
      </c>
      <c r="G573" s="26" t="str">
        <f>IF('tab1'!G571="","",'tab1'!G571)</f>
        <v>2. Przedsiębiorstwa</v>
      </c>
      <c r="H573" s="26" t="str">
        <f>IF('tab1'!H571="","",'tab1'!H571)</f>
        <v>2.2. Inwestycje profilowane – wsparcie dotacyjne</v>
      </c>
      <c r="I573" s="26" t="str">
        <f>IF('tab1'!I571="","",'tab1'!I571)</f>
        <v>2.2.1. Inwestycje profilowane – wsparcie dotacyjne</v>
      </c>
      <c r="J573" s="26">
        <f>IF('tab1'!J571="","",'tab1'!J571)</f>
        <v>1377600</v>
      </c>
      <c r="K573" s="26">
        <f>IF('tab1'!K571="","",'tab1'!K571)</f>
        <v>1120000</v>
      </c>
      <c r="L573" s="26">
        <f>IF('tab1'!L571="","",'tab1'!L571)</f>
        <v>548800</v>
      </c>
      <c r="M573" s="26">
        <f>IF('tab1'!M571="","",'tab1'!M571)</f>
        <v>49</v>
      </c>
      <c r="N573" s="26" t="str">
        <f>IF('tab1'!N571="","",'tab1'!N571)</f>
        <v>01 Dotacja bezzwrotna</v>
      </c>
      <c r="O573" s="26" t="str">
        <f>IF('tab1'!O571="","",'tab1'!O571)</f>
        <v>Miejsca realizacji do uzupełnienia ręcznego z raportu uzupełniającego!</v>
      </c>
      <c r="P573" s="26" t="str">
        <f>IF('tab1'!P571="","",'tab1'!P571)</f>
        <v>03 Obszary wiejskie (o małej gęstości zaludnienia)</v>
      </c>
      <c r="Q573" s="28">
        <f>IF('tab1'!Q571="","",'tab1'!Q571)</f>
        <v>42810</v>
      </c>
      <c r="R573" s="28">
        <f>IF('tab1'!R571="","",'tab1'!R571)</f>
        <v>43285</v>
      </c>
      <c r="S573" s="26" t="str">
        <f>IF('tab1'!S571="","",'tab1'!S571)</f>
        <v>Konkursowy</v>
      </c>
      <c r="T573" s="26" t="str">
        <f>IF('tab1'!T571="","",'tab1'!T571)</f>
        <v>24 Inne niewyszczególnione usługi</v>
      </c>
      <c r="U573" s="26" t="str">
        <f>IF('tab1'!U571="","",'tab1'!U571)</f>
        <v>069 Wsparcie ekologicznych procesów produkcyjnych oraz efektywnego wykorzystywania zasobów w MŚP</v>
      </c>
      <c r="V573" s="26" t="str">
        <f>IF('tab1'!V571="","",'tab1'!V571)</f>
        <v>03 Wzmacnianie konkurencyjności małych i średnich przedsiębiorstw (MŚP)</v>
      </c>
      <c r="W573" s="26" t="str">
        <f>IF('tab1'!W571="","",'tab1'!W571)</f>
        <v>Projekt nie jest realizowany w ramach EFS</v>
      </c>
      <c r="X573" s="26" t="str">
        <f>IF('tab1'!X571="","",'tab1'!X571)</f>
        <v>Nie dotyczy</v>
      </c>
      <c r="Y573" s="27" t="str">
        <f>VLOOKUP(C573,'przeliczenia '!C:D,2,FALSE)</f>
        <v>WOJ.: POMORSKIE, POW.: lęborski, GM.: Nowa Wieś Lęborska</v>
      </c>
    </row>
    <row r="574" spans="1:25" ht="90" hidden="1" x14ac:dyDescent="0.25">
      <c r="A574" s="26" t="str">
        <f>IF('tab1'!A572="","",'tab1'!A572)</f>
        <v>Poszerzenie rynków zbytu i dywersyfikacja aktualnej oferty sprzedażowej w wyniku wdrożenia małej elektrowni wiatrowej o mocy 40 kW w przedsiębiorstwie MMB Drives Sp. z o.o. zlokalizowanym w Pomorskiej Specjalnej Strefie Ekonomicznej w Gdańsku.</v>
      </c>
      <c r="B574" s="26" t="str">
        <f>IF('tab1'!B572="","",'tab1'!B572)</f>
        <v>Projekt wpisuje się w typ projektu „poszerzeniu rynków zbytu lub palety oferowanych produktów/usług albo znaczącej poprawie ich jakości-projekty wpisujące się w obszary IS”. Celem projektu, jest podniesienie potencjału konkurencyjnego Wnioskodawcy oraz tworzenie mu możliwości wejście na nowe, nieobsługiwane do tej pory rynki zbytu. Wnioskodawca osiągnie to poprzez wprowadzenie na krajowy i zagraniczny rynek OZE, nowego produktu czyli wdrożonego w przedsiębiorstwie prototypu mikroelektrowni wiatrowej. Prototyp, ten znacząco odróżnia się od konkurencyjnych, dzięki zastosowaniu tańszego rozwiązania uzyskującego parametry techniczne droższego (o zmiennym kącie natarcia łopat) który obniży koszty produkcji, wpływając na konkurencyjność. Wnioskodawca w ramach projektu wybuduje halę produkcyjno-magazynową oraz wyposaży ją w suwnicę. Przeprowadzenie założonych zadań umożliwi Wnioskodawcy rozpoczęcie seryjnej produkcji mikroelektrowni o mocy do 40kW i wprowadzenie jej do oferty swoich produktów</v>
      </c>
      <c r="C574" s="26" t="str">
        <f>IF('tab1'!C572="","",'tab1'!C572)</f>
        <v>RPPM.02.02.01-22-0336/16</v>
      </c>
      <c r="D574" s="26" t="str">
        <f>IF('tab1'!D572="","",'tab1'!D572)</f>
        <v>MMB DRIVES SP. Z O.O.</v>
      </c>
      <c r="E574" s="26" t="str">
        <f>IF('tab1'!E572="","",'tab1'!E572)</f>
        <v>EFRR</v>
      </c>
      <c r="F574" s="26" t="str">
        <f>IF('tab1'!F572="","",'tab1'!F572)</f>
        <v>Regionalny Program Operacyjny Województwa Pomorskiego na lata 2014-2020</v>
      </c>
      <c r="G574" s="26" t="str">
        <f>IF('tab1'!G572="","",'tab1'!G572)</f>
        <v>2. Przedsiębiorstwa</v>
      </c>
      <c r="H574" s="26" t="str">
        <f>IF('tab1'!H572="","",'tab1'!H572)</f>
        <v>2.2. Inwestycje profilowane – wsparcie dotacyjne</v>
      </c>
      <c r="I574" s="26" t="str">
        <f>IF('tab1'!I572="","",'tab1'!I572)</f>
        <v>2.2.1. Inwestycje profilowane – wsparcie dotacyjne</v>
      </c>
      <c r="J574" s="26">
        <f>IF('tab1'!J572="","",'tab1'!J572)</f>
        <v>2304405</v>
      </c>
      <c r="K574" s="26">
        <f>IF('tab1'!K572="","",'tab1'!K572)</f>
        <v>1528824.99</v>
      </c>
      <c r="L574" s="26">
        <f>IF('tab1'!L572="","",'tab1'!L572)</f>
        <v>749124.24</v>
      </c>
      <c r="M574" s="26">
        <f>IF('tab1'!M572="","",'tab1'!M572)</f>
        <v>48.999999666410503</v>
      </c>
      <c r="N574" s="26" t="str">
        <f>IF('tab1'!N572="","",'tab1'!N572)</f>
        <v>01 Dotacja bezzwrotna</v>
      </c>
      <c r="O574" s="26" t="str">
        <f>IF('tab1'!O572="","",'tab1'!O572)</f>
        <v>Miejsca realizacji do uzupełnienia ręcznego z raportu uzupełniającego!</v>
      </c>
      <c r="P574" s="26" t="str">
        <f>IF('tab1'!P572="","",'tab1'!P572)</f>
        <v>01 Duże obszary miejskie (o ludności &gt;50 000 i dużej gęstości zaludnienia)</v>
      </c>
      <c r="Q574" s="28">
        <f>IF('tab1'!Q572="","",'tab1'!Q572)</f>
        <v>42828</v>
      </c>
      <c r="R574" s="28">
        <f>IF('tab1'!R572="","",'tab1'!R572)</f>
        <v>43524</v>
      </c>
      <c r="S574" s="26" t="str">
        <f>IF('tab1'!S572="","",'tab1'!S572)</f>
        <v>Konkursowy</v>
      </c>
      <c r="T574" s="26" t="str">
        <f>IF('tab1'!T572="","",'tab1'!T572)</f>
        <v>06 Produkcja komputerów, wyrobów elektronicznych i optycznych</v>
      </c>
      <c r="U574" s="26" t="str">
        <f>IF('tab1'!U572="","",'tab1'!U572)</f>
        <v>067 Rozwój działalności MŚP, wsparcie przedsiębiorczości i tworzenia przedsiębiorstw (w tym wsparcie dla przedsiębiorstw typu spin-off i spin-out)</v>
      </c>
      <c r="V574" s="26" t="str">
        <f>IF('tab1'!V572="","",'tab1'!V572)</f>
        <v>03 Wzmacnianie konkurencyjności małych i średnich przedsiębiorstw (MŚP)</v>
      </c>
      <c r="W574" s="26" t="str">
        <f>IF('tab1'!W572="","",'tab1'!W572)</f>
        <v>Projekt nie jest realizowany w ramach EFS</v>
      </c>
      <c r="X574" s="26" t="str">
        <f>IF('tab1'!X572="","",'tab1'!X572)</f>
        <v>Nie dotyczy</v>
      </c>
      <c r="Y574" s="27" t="str">
        <f>VLOOKUP(C574,'przeliczenia '!C:D,2,FALSE)</f>
        <v>Cały Kraj</v>
      </c>
    </row>
    <row r="575" spans="1:25" ht="90" hidden="1" x14ac:dyDescent="0.25">
      <c r="A575" s="26" t="str">
        <f>IF('tab1'!A573="","",'tab1'!A573)</f>
        <v>Wdrożenie kompleksowego oprogramowania informatycznego w celu świadczenia nowatorskiej usługi polegającej na zmniejszeniu strat energii elektrycznej szansą na zwiększenie konkurencyjności przedsiębiorstwa.</v>
      </c>
      <c r="B575" s="26" t="str">
        <f>IF('tab1'!B573="","",'tab1'!B573)</f>
        <v>Zamierzeniem projektu jest wdrożenie nowatorskiej usługi pozwalającej na wprowadzeniu oszczędności eksploatacyjnych i nakładowych, a także ograniczeń strat mocy czynnej oraz minimalizację opłat za ponad umowny pobór energii biernej. Co w rezultacie prowadzi do poprawy sprawności obiektu i przyczyni się do lepszego wykorzystania źródeł wytwórczych. Ten zakres oszczędności można wprowadzić na etapie projektu oraz w trakcie eksploatacji. Badanie i optymalizacja stanu pracy systemów elektroenergetycznych będzie możliwa dzięki zastosowaniu specjalistycznego oprogramowania PowerFactory Version 2017 DIgSILENT. Jest doskonałym narzędziem, które pozwoli nam dokonywać analiz ekonomicznych i systemowych oraz ekspertyz przyłączeniowych. Umożliwia dokonanie poprawy jakości zasilania i optymalizacji prac systemów elektroenergetycznych. Oferuje najbardziej wszechstronne rodzaje modelowania, pozwalając na prowadzenie pełnego zakresu badań wymaganych dla źródeł konwencjonalnych i niekonwencjonalnych.</v>
      </c>
      <c r="C575" s="26" t="str">
        <f>IF('tab1'!C573="","",'tab1'!C573)</f>
        <v>RPPM.02.02.01-22-0339/17</v>
      </c>
      <c r="D575" s="26" t="str">
        <f>IF('tab1'!D573="","",'tab1'!D573)</f>
        <v>ENCOS SPÓŁKA Z OGRANICZONĄ - ODPOWIEDZIALNOŚCIĄ</v>
      </c>
      <c r="E575" s="26" t="str">
        <f>IF('tab1'!E573="","",'tab1'!E573)</f>
        <v>EFRR</v>
      </c>
      <c r="F575" s="26" t="str">
        <f>IF('tab1'!F573="","",'tab1'!F573)</f>
        <v>Regionalny Program Operacyjny Województwa Pomorskiego na lata 2014-2020</v>
      </c>
      <c r="G575" s="26" t="str">
        <f>IF('tab1'!G573="","",'tab1'!G573)</f>
        <v>2. Przedsiębiorstwa</v>
      </c>
      <c r="H575" s="26" t="str">
        <f>IF('tab1'!H573="","",'tab1'!H573)</f>
        <v>2.2. Inwestycje profilowane – wsparcie dotacyjne</v>
      </c>
      <c r="I575" s="26" t="str">
        <f>IF('tab1'!I573="","",'tab1'!I573)</f>
        <v>2.2.1. Inwestycje profilowane – wsparcie dotacyjne</v>
      </c>
      <c r="J575" s="26">
        <f>IF('tab1'!J573="","",'tab1'!J573)</f>
        <v>117577</v>
      </c>
      <c r="K575" s="26">
        <f>IF('tab1'!K573="","",'tab1'!K573)</f>
        <v>106577</v>
      </c>
      <c r="L575" s="26">
        <f>IF('tab1'!L573="","",'tab1'!L573)</f>
        <v>58617.35</v>
      </c>
      <c r="M575" s="26">
        <f>IF('tab1'!M573="","",'tab1'!M573)</f>
        <v>55</v>
      </c>
      <c r="N575" s="26" t="str">
        <f>IF('tab1'!N573="","",'tab1'!N573)</f>
        <v>01 Dotacja bezzwrotna</v>
      </c>
      <c r="O575" s="26" t="str">
        <f>IF('tab1'!O573="","",'tab1'!O573)</f>
        <v>Miejsca realizacji do uzupełnienia ręcznego z raportu uzupełniającego!</v>
      </c>
      <c r="P575" s="26" t="str">
        <f>IF('tab1'!P573="","",'tab1'!P573)</f>
        <v>01 Duże obszary miejskie (o ludności &gt;50 000 i dużej gęstości zaludnienia)</v>
      </c>
      <c r="Q575" s="28">
        <f>IF('tab1'!Q573="","",'tab1'!Q573)</f>
        <v>43101</v>
      </c>
      <c r="R575" s="28">
        <f>IF('tab1'!R573="","",'tab1'!R573)</f>
        <v>44104</v>
      </c>
      <c r="S575" s="26" t="str">
        <f>IF('tab1'!S573="","",'tab1'!S573)</f>
        <v>Konkursowy</v>
      </c>
      <c r="T575" s="26" t="str">
        <f>IF('tab1'!T573="","",'tab1'!T573)</f>
        <v>13 Działania informacyjno-komunikacyjne, w tym telekomunikacja, usługi informacyjne, programowanie, doradztwo i działalność pokrewna</v>
      </c>
      <c r="U575" s="26" t="str">
        <f>IF('tab1'!U573="","",'tab1'!U573)</f>
        <v>067 Rozwój działalności MŚP, wsparcie przedsiębiorczości i tworzenia przedsiębiorstw (w tym wsparcie dla przedsiębiorstw typu spin-off i spin-out)</v>
      </c>
      <c r="V575" s="26" t="str">
        <f>IF('tab1'!V573="","",'tab1'!V573)</f>
        <v>03 Wzmacnianie konkurencyjności małych i średnich przedsiębiorstw (MŚP)</v>
      </c>
      <c r="W575" s="26" t="str">
        <f>IF('tab1'!W573="","",'tab1'!W573)</f>
        <v>Projekt nie jest realizowany w ramach EFS</v>
      </c>
      <c r="X575" s="26" t="str">
        <f>IF('tab1'!X573="","",'tab1'!X573)</f>
        <v>Nie dotyczy</v>
      </c>
      <c r="Y575" s="27" t="str">
        <f>VLOOKUP(C575,'przeliczenia '!C:D,2,FALSE)</f>
        <v>WOJ.: POMORSKIE</v>
      </c>
    </row>
    <row r="576" spans="1:25" ht="90" hidden="1" x14ac:dyDescent="0.25">
      <c r="A576" s="26" t="str">
        <f>IF('tab1'!A574="","",'tab1'!A574)</f>
        <v>Wprowadzenie innowacyjnej usługi w postaci mobilnego skanowania naziemnego infrastruktury portowej.</v>
      </c>
      <c r="B576" s="26" t="str">
        <f>IF('tab1'!B574="","",'tab1'!B574)</f>
        <v>Projekt będący przedmiotem niniejszego opracowania ma na względzie podniesienie konkurencyjności oraz proeksportowe ukierunkowanie usług realizowanych przez Apeks Sp. z o.o. W tym celu Wnioskodawca zamierza wprowadzić na rynek (polski i zagraniczny) nową usługę mobilnego skaningu naziemnego budowli i urządzeń portowych skierowanego głównie do firm działających w branży morskiej, a w szczególności portowej. Przedsiębiorstwo chcąc świadczyć wymienioną usługę zamierza zakupić nowoczesny sprzęt (skaner, kamera dookólna, platforma montażowa), system pozycjonowania IMU, niezbędne oprogramowanie sterujące wymienionymi urządzeniami jak i usługę inspekcji poprawności wykonanego montażu. Powyższe elementy składać się będą na spójny system, którego mobilność umożliwi montaż na pojazdach Spółki. W efekcie, Firma poszerzy ofertę, co będzie miało ogromny wpływ na zdobywanie nowych klientów, zarówno działających na rynku krajowym jak i międzynarodowym.</v>
      </c>
      <c r="C576" s="26" t="str">
        <f>IF('tab1'!C574="","",'tab1'!C574)</f>
        <v>RPPM.02.02.01-22-0342/17</v>
      </c>
      <c r="D576" s="26" t="str">
        <f>IF('tab1'!D574="","",'tab1'!D574)</f>
        <v>ZAKŁAD USŁUG INŻYNIERSKICH APEKS SP. Z O.O.</v>
      </c>
      <c r="E576" s="26" t="str">
        <f>IF('tab1'!E574="","",'tab1'!E574)</f>
        <v>EFRR</v>
      </c>
      <c r="F576" s="26" t="str">
        <f>IF('tab1'!F574="","",'tab1'!F574)</f>
        <v>Regionalny Program Operacyjny Województwa Pomorskiego na lata 2014-2020</v>
      </c>
      <c r="G576" s="26" t="str">
        <f>IF('tab1'!G574="","",'tab1'!G574)</f>
        <v>2. Przedsiębiorstwa</v>
      </c>
      <c r="H576" s="26" t="str">
        <f>IF('tab1'!H574="","",'tab1'!H574)</f>
        <v>2.2. Inwestycje profilowane – wsparcie dotacyjne</v>
      </c>
      <c r="I576" s="26" t="str">
        <f>IF('tab1'!I574="","",'tab1'!I574)</f>
        <v>2.2.1. Inwestycje profilowane – wsparcie dotacyjne</v>
      </c>
      <c r="J576" s="26">
        <f>IF('tab1'!J574="","",'tab1'!J574)</f>
        <v>2460000</v>
      </c>
      <c r="K576" s="26">
        <f>IF('tab1'!K574="","",'tab1'!K574)</f>
        <v>2000000</v>
      </c>
      <c r="L576" s="26">
        <f>IF('tab1'!L574="","",'tab1'!L574)</f>
        <v>998000</v>
      </c>
      <c r="M576" s="26">
        <f>IF('tab1'!M574="","",'tab1'!M574)</f>
        <v>49.9</v>
      </c>
      <c r="N576" s="26" t="str">
        <f>IF('tab1'!N574="","",'tab1'!N574)</f>
        <v>01 Dotacja bezzwrotna</v>
      </c>
      <c r="O576" s="26" t="str">
        <f>IF('tab1'!O574="","",'tab1'!O574)</f>
        <v>Miejsca realizacji do uzupełnienia ręcznego z raportu uzupełniającego!</v>
      </c>
      <c r="P576" s="26" t="str">
        <f>IF('tab1'!P574="","",'tab1'!P574)</f>
        <v>01 Duże obszary miejskie (o ludności &gt;50 000 i dużej gęstości zaludnienia)</v>
      </c>
      <c r="Q576" s="28">
        <f>IF('tab1'!Q574="","",'tab1'!Q574)</f>
        <v>43101</v>
      </c>
      <c r="R576" s="28">
        <f>IF('tab1'!R574="","",'tab1'!R574)</f>
        <v>44439</v>
      </c>
      <c r="S576" s="26" t="str">
        <f>IF('tab1'!S574="","",'tab1'!S574)</f>
        <v>Konkursowy</v>
      </c>
      <c r="T576" s="26" t="str">
        <f>IF('tab1'!T574="","",'tab1'!T574)</f>
        <v>24 Inne niewyszczególnione usługi</v>
      </c>
      <c r="U576" s="26" t="str">
        <f>IF('tab1'!U574="","",'tab1'!U574)</f>
        <v>067 Rozwój działalności MŚP, wsparcie przedsiębiorczości i tworzenia przedsiębiorstw (w tym wsparcie dla przedsiębiorstw typu spin-off i spin-out)</v>
      </c>
      <c r="V576" s="26" t="str">
        <f>IF('tab1'!V574="","",'tab1'!V574)</f>
        <v>03 Wzmacnianie konkurencyjności małych i średnich przedsiębiorstw (MŚP)</v>
      </c>
      <c r="W576" s="26" t="str">
        <f>IF('tab1'!W574="","",'tab1'!W574)</f>
        <v>Projekt nie jest realizowany w ramach EFS</v>
      </c>
      <c r="X576" s="26" t="str">
        <f>IF('tab1'!X574="","",'tab1'!X574)</f>
        <v>Nie dotyczy</v>
      </c>
      <c r="Y576" s="27" t="str">
        <f>VLOOKUP(C576,'przeliczenia '!C:D,2,FALSE)</f>
        <v>WOJ.: POMORSKIE, POW.: Gdańsk, GM.: Gdańsk</v>
      </c>
    </row>
    <row r="577" spans="1:25" ht="90" hidden="1" x14ac:dyDescent="0.25">
      <c r="A577" s="26" t="str">
        <f>IF('tab1'!A575="","",'tab1'!A575)</f>
        <v>Wprowadzenie nowych i rozwój dotychczasowych usług w zakresie diagnostyki chorób cywilizacyjnych i okresu starzenia się w NZOZ "Śródmieście" Sp. z o.o. z Gdyni.</v>
      </c>
      <c r="B577" s="26" t="str">
        <f>IF('tab1'!B575="","",'tab1'!B575)</f>
        <v>Celem projektu jest wdrożenie nowych usług i rozwój dotychczasowej oferty w ramach szybkiego wykrywania chorób cywilizacyjnych i okresu starzenia się, umożliwiających pacjentom podjęcie szybkiego leczenia. Projekt obejmuje: zakup cyfrowego systemu RTG i wdrożenie nowej usługi – badania RTG oraz trzech aparatów USG, do różnych zastosowań w celu zwiększenia zakresu usług dotychczasowych. Lokalizacja projektu: przychodnie w Gdyni i Redzie. Założenia projektu potwierdzają zgodność z celami RPO WP, podziałanie 2.2.1. Dzięki rozbudowie infrastruktury medycznej, służącej poszerzeniu palety oferowanych usług zapewnimy pacjentom głównie z województwa pomorskiego kompleksową diagnostykę w zakresie wczesnego wykrywania najczęstszych chorób i dysfunkcji wieku starczego, do których głównie zaliczają się nowotwory, zwyrodnienia, choroby serca. Projekt wpisuje się w obszar ISP 4 Technologie medyczne w zakresie chorób cywilizacyjnych i okresu starzenia się.</v>
      </c>
      <c r="C577" s="26" t="str">
        <f>IF('tab1'!C575="","",'tab1'!C575)</f>
        <v>RPPM.02.02.01-22-0347/17</v>
      </c>
      <c r="D577" s="26" t="str">
        <f>IF('tab1'!D575="","",'tab1'!D575)</f>
        <v>NIEPUBLICZNY ZAKŁAD OPIEKI ZDROWOTNEJ ŚRÓDMIEŚCIE SPÓŁKA Z OGRANICZONĄ ODPOWIEDZIALNOŚCIĄ</v>
      </c>
      <c r="E577" s="26" t="str">
        <f>IF('tab1'!E575="","",'tab1'!E575)</f>
        <v>EFRR</v>
      </c>
      <c r="F577" s="26" t="str">
        <f>IF('tab1'!F575="","",'tab1'!F575)</f>
        <v>Regionalny Program Operacyjny Województwa Pomorskiego na lata 2014-2020</v>
      </c>
      <c r="G577" s="26" t="str">
        <f>IF('tab1'!G575="","",'tab1'!G575)</f>
        <v>2. Przedsiębiorstwa</v>
      </c>
      <c r="H577" s="26" t="str">
        <f>IF('tab1'!H575="","",'tab1'!H575)</f>
        <v>2.2. Inwestycje profilowane – wsparcie dotacyjne</v>
      </c>
      <c r="I577" s="26" t="str">
        <f>IF('tab1'!I575="","",'tab1'!I575)</f>
        <v>2.2.1. Inwestycje profilowane – wsparcie dotacyjne</v>
      </c>
      <c r="J577" s="26">
        <f>IF('tab1'!J575="","",'tab1'!J575)</f>
        <v>1600000</v>
      </c>
      <c r="K577" s="26">
        <f>IF('tab1'!K575="","",'tab1'!K575)</f>
        <v>1600000</v>
      </c>
      <c r="L577" s="26">
        <f>IF('tab1'!L575="","",'tab1'!L575)</f>
        <v>638400</v>
      </c>
      <c r="M577" s="26">
        <f>IF('tab1'!M575="","",'tab1'!M575)</f>
        <v>39.9</v>
      </c>
      <c r="N577" s="26" t="str">
        <f>IF('tab1'!N575="","",'tab1'!N575)</f>
        <v>01 Dotacja bezzwrotna</v>
      </c>
      <c r="O577" s="26" t="str">
        <f>IF('tab1'!O575="","",'tab1'!O575)</f>
        <v>Miejsca realizacji do uzupełnienia ręcznego z raportu uzupełniającego!</v>
      </c>
      <c r="P577" s="26" t="str">
        <f>IF('tab1'!P575="","",'tab1'!P575)</f>
        <v>01 Duże obszary miejskie (o ludności &gt;50 000 i dużej gęstości zaludnienia)</v>
      </c>
      <c r="Q577" s="28">
        <f>IF('tab1'!Q575="","",'tab1'!Q575)</f>
        <v>42826</v>
      </c>
      <c r="R577" s="28">
        <f>IF('tab1'!R575="","",'tab1'!R575)</f>
        <v>43465</v>
      </c>
      <c r="S577" s="26" t="str">
        <f>IF('tab1'!S575="","",'tab1'!S575)</f>
        <v>Konkursowy</v>
      </c>
      <c r="T577" s="26" t="str">
        <f>IF('tab1'!T575="","",'tab1'!T575)</f>
        <v>20 Opieka zdrowotna</v>
      </c>
      <c r="U577" s="26" t="str">
        <f>IF('tab1'!U575="","",'tab1'!U575)</f>
        <v>067 Rozwój działalności MŚP, wsparcie przedsiębiorczości i tworzenia przedsiębiorstw (w tym wsparcie dla przedsiębiorstw typu spin-off i spin-out)</v>
      </c>
      <c r="V577" s="26" t="str">
        <f>IF('tab1'!V575="","",'tab1'!V575)</f>
        <v>03 Wzmacnianie konkurencyjności małych i średnich przedsiębiorstw (MŚP)</v>
      </c>
      <c r="W577" s="26" t="str">
        <f>IF('tab1'!W575="","",'tab1'!W575)</f>
        <v>Projekt nie jest realizowany w ramach EFS</v>
      </c>
      <c r="X577" s="26" t="str">
        <f>IF('tab1'!X575="","",'tab1'!X575)</f>
        <v>Nie dotyczy</v>
      </c>
      <c r="Y577" s="27" t="str">
        <f>VLOOKUP(C577,'przeliczenia '!C:D,2,FALSE)</f>
        <v>WOJ.: POMORSKIE, POW.: Gdynia, GM.: Gdynia</v>
      </c>
    </row>
    <row r="578" spans="1:25" ht="90" hidden="1" x14ac:dyDescent="0.25">
      <c r="A578" s="26" t="str">
        <f>IF('tab1'!A576="","",'tab1'!A576)</f>
        <v>Poszerzenie palety oferowanych usług oraz realizacja zasadniczych zmian w zakresie świadczenia usług w firmie SMART TRANS Sp.J. w Gdyni dzięki zastosowaniu innowacyjnego inteligentnego środowiska – SMART TMS.</v>
      </c>
      <c r="B578" s="26" t="str">
        <f>IF('tab1'!B576="","",'tab1'!B576)</f>
        <v>Przedmiotem projektu jest oprogramowanie SMART TMS,które zostanie stworzone na potrzeby firmy spedycyjnej.Program będzie miał charakter innowacyjny i stworzony zostanie na podstawie indywidualnie określonych cech funkcjonalnych przez wnioskodawcę. Celem głównym projektu jest uzyskanie elektronicznej automatyzacji przetwarzania danych, co jest niezbędne do eliminacji problemu pustych przebiegów pojazdów,do poprawy komunikacji w branży TSL,rozpoznania kształtów nieregularnych przesyłek,dopasowania ładunku w 3D do przestrzeni pojazdu.W ramach programu powstanie też aplikacja mobilna SMART TRANS APP(STA)-oprogramowanie urządzenia mobilnego służące świadczeniu stałej usługi lokalizującej pojazd oraz zbierające informacje z otoczenia,w którym pojazd się znajduje.Program SMART TMS pozwoli na zwiększenie dostępności usług i zniesienie bariery technologicznej,przez co wzrośnie ilość obsługiwanych zleceń.Poprzez realizację projektu wzrośnie konkurencyjność firmy na rynku krajowym i zagranicznym.</v>
      </c>
      <c r="C578" s="26" t="str">
        <f>IF('tab1'!C576="","",'tab1'!C576)</f>
        <v>RPPM.02.02.01-22-0349/16</v>
      </c>
      <c r="D578" s="26" t="str">
        <f>IF('tab1'!D576="","",'tab1'!D576)</f>
        <v>SMART TRANS RAFAŁ BAŃKOWSKI, TOMASZ LESIŃSKI SPÓŁKA JAWNA</v>
      </c>
      <c r="E578" s="26" t="str">
        <f>IF('tab1'!E576="","",'tab1'!E576)</f>
        <v>EFRR</v>
      </c>
      <c r="F578" s="26" t="str">
        <f>IF('tab1'!F576="","",'tab1'!F576)</f>
        <v>Regionalny Program Operacyjny Województwa Pomorskiego na lata 2014-2020</v>
      </c>
      <c r="G578" s="26" t="str">
        <f>IF('tab1'!G576="","",'tab1'!G576)</f>
        <v>2. Przedsiębiorstwa</v>
      </c>
      <c r="H578" s="26" t="str">
        <f>IF('tab1'!H576="","",'tab1'!H576)</f>
        <v>2.2. Inwestycje profilowane – wsparcie dotacyjne</v>
      </c>
      <c r="I578" s="26" t="str">
        <f>IF('tab1'!I576="","",'tab1'!I576)</f>
        <v>2.2.1. Inwestycje profilowane – wsparcie dotacyjne</v>
      </c>
      <c r="J578" s="26">
        <f>IF('tab1'!J576="","",'tab1'!J576)</f>
        <v>2361600</v>
      </c>
      <c r="K578" s="26">
        <f>IF('tab1'!K576="","",'tab1'!K576)</f>
        <v>1910664</v>
      </c>
      <c r="L578" s="26">
        <f>IF('tab1'!L576="","",'tab1'!L576)</f>
        <v>953421.33</v>
      </c>
      <c r="M578" s="26">
        <f>IF('tab1'!M576="","",'tab1'!M576)</f>
        <v>49.899999685973</v>
      </c>
      <c r="N578" s="26" t="str">
        <f>IF('tab1'!N576="","",'tab1'!N576)</f>
        <v>01 Dotacja bezzwrotna</v>
      </c>
      <c r="O578" s="26" t="str">
        <f>IF('tab1'!O576="","",'tab1'!O576)</f>
        <v>Miejsca realizacji do uzupełnienia ręcznego z raportu uzupełniającego!</v>
      </c>
      <c r="P578" s="26" t="str">
        <f>IF('tab1'!P576="","",'tab1'!P576)</f>
        <v>01 Duże obszary miejskie (o ludności &gt;50 000 i dużej gęstości zaludnienia)</v>
      </c>
      <c r="Q578" s="28">
        <f>IF('tab1'!Q576="","",'tab1'!Q576)</f>
        <v>42887</v>
      </c>
      <c r="R578" s="28">
        <f>IF('tab1'!R576="","",'tab1'!R576)</f>
        <v>43776</v>
      </c>
      <c r="S578" s="26" t="str">
        <f>IF('tab1'!S576="","",'tab1'!S576)</f>
        <v>Konkursowy</v>
      </c>
      <c r="T578" s="26" t="str">
        <f>IF('tab1'!T576="","",'tab1'!T576)</f>
        <v>12 Transport i składowanie</v>
      </c>
      <c r="U578" s="26" t="str">
        <f>IF('tab1'!U576="","",'tab1'!U576)</f>
        <v>067 Rozwój działalności MŚP, wsparcie przedsiębiorczości i tworzenia przedsiębiorstw (w tym wsparcie dla przedsiębiorstw typu spin-off i spin-out)</v>
      </c>
      <c r="V578" s="26" t="str">
        <f>IF('tab1'!V576="","",'tab1'!V576)</f>
        <v>03 Wzmacnianie konkurencyjności małych i średnich przedsiębiorstw (MŚP)</v>
      </c>
      <c r="W578" s="26" t="str">
        <f>IF('tab1'!W576="","",'tab1'!W576)</f>
        <v>Projekt nie jest realizowany w ramach EFS</v>
      </c>
      <c r="X578" s="26" t="str">
        <f>IF('tab1'!X576="","",'tab1'!X576)</f>
        <v>Nie dotyczy</v>
      </c>
      <c r="Y578" s="27" t="str">
        <f>VLOOKUP(C578,'przeliczenia '!C:D,2,FALSE)</f>
        <v>WOJ.: POMORSKIE</v>
      </c>
    </row>
    <row r="579" spans="1:25" ht="90" hidden="1" x14ac:dyDescent="0.25">
      <c r="A579" s="26" t="str">
        <f>IF('tab1'!A577="","",'tab1'!A577)</f>
        <v>Rozbudowa systemu mAuthor o innowacyjny pakiet Adaptive Learning oraz wdrożenie standardów WCAG 2.0 w zakresie tworzenia treści interaktywnych dla osób niepełnosprawnych.</v>
      </c>
      <c r="B579" s="26" t="str">
        <f>IF('tab1'!B577="","",'tab1'!B577)</f>
        <v>Learnetic SA z siedzibą w Gdańsku jest producentem zaawansowanej, uznawanej za najbardziej zaawansowaną na świecie, platformy do tworzenia treści interaktywnych o nazwie mAuthor. MAuthor jest dostarczany głównie zagranicznym, wydawnictwom edukacyjnym, korporacjom i ministerstwom edukacji. Utrzymanie i umacnianie pozycji lidera w branży zagwarantować mogą dalsze inwestycje w rozwój produktu w zakresie 2 pakietów modułów: 1) moduły do tzw. Adaptive Learning- zaprojektowana przez Learnetic SA metodologia stworzenia modułów do produkcji treści edukacyjnych, które poprzez nauczanie adaptacyjne pozwolą w dynamiczny sposób zmieniać sposób przekazywania wiedzy dostosowując technologię nauczania do indywidualnych preferencji odbiorcy (ucznia, kursanta). 2) moduły produkcji materiałów dydaktycznych dla osób niepełnosprawnych (w tym wymagania WCAG 2.0). Projekt jest zbieżny z obszarem badawczym ISP2 Technologie Interaktywne. Nowa oferta skierowana będzie na rynki zagraniczne</v>
      </c>
      <c r="C579" s="26" t="str">
        <f>IF('tab1'!C577="","",'tab1'!C577)</f>
        <v>RPPM.02.02.01-22-0349/17</v>
      </c>
      <c r="D579" s="26" t="str">
        <f>IF('tab1'!D577="","",'tab1'!D577)</f>
        <v>LEARNETIC SA</v>
      </c>
      <c r="E579" s="26" t="str">
        <f>IF('tab1'!E577="","",'tab1'!E577)</f>
        <v>EFRR</v>
      </c>
      <c r="F579" s="26" t="str">
        <f>IF('tab1'!F577="","",'tab1'!F577)</f>
        <v>Regionalny Program Operacyjny Województwa Pomorskiego na lata 2014-2020</v>
      </c>
      <c r="G579" s="26" t="str">
        <f>IF('tab1'!G577="","",'tab1'!G577)</f>
        <v>2. Przedsiębiorstwa</v>
      </c>
      <c r="H579" s="26" t="str">
        <f>IF('tab1'!H577="","",'tab1'!H577)</f>
        <v>2.2. Inwestycje profilowane – wsparcie dotacyjne</v>
      </c>
      <c r="I579" s="26" t="str">
        <f>IF('tab1'!I577="","",'tab1'!I577)</f>
        <v>2.2.1. Inwestycje profilowane – wsparcie dotacyjne</v>
      </c>
      <c r="J579" s="26">
        <f>IF('tab1'!J577="","",'tab1'!J577)</f>
        <v>2466150</v>
      </c>
      <c r="K579" s="26">
        <f>IF('tab1'!K577="","",'tab1'!K577)</f>
        <v>2000000</v>
      </c>
      <c r="L579" s="26">
        <f>IF('tab1'!L577="","",'tab1'!L577)</f>
        <v>980000</v>
      </c>
      <c r="M579" s="26">
        <f>IF('tab1'!M577="","",'tab1'!M577)</f>
        <v>49</v>
      </c>
      <c r="N579" s="26" t="str">
        <f>IF('tab1'!N577="","",'tab1'!N577)</f>
        <v>01 Dotacja bezzwrotna</v>
      </c>
      <c r="O579" s="26" t="str">
        <f>IF('tab1'!O577="","",'tab1'!O577)</f>
        <v>Miejsca realizacji do uzupełnienia ręcznego z raportu uzupełniającego!</v>
      </c>
      <c r="P579" s="26" t="str">
        <f>IF('tab1'!P577="","",'tab1'!P577)</f>
        <v>01 Duże obszary miejskie (o ludności &gt;50 000 i dużej gęstości zaludnienia)</v>
      </c>
      <c r="Q579" s="28">
        <f>IF('tab1'!Q577="","",'tab1'!Q577)</f>
        <v>43040</v>
      </c>
      <c r="R579" s="28">
        <f>IF('tab1'!R577="","",'tab1'!R577)</f>
        <v>43496</v>
      </c>
      <c r="S579" s="26" t="str">
        <f>IF('tab1'!S577="","",'tab1'!S577)</f>
        <v>Konkursowy</v>
      </c>
      <c r="T579" s="26" t="str">
        <f>IF('tab1'!T577="","",'tab1'!T577)</f>
        <v>24 Inne niewyszczególnione usługi</v>
      </c>
      <c r="U579" s="26" t="str">
        <f>IF('tab1'!U577="","",'tab1'!U577)</f>
        <v>067 Rozwój działalności MŚP, wsparcie przedsiębiorczości i tworzenia przedsiębiorstw (w tym wsparcie dla przedsiębiorstw typu spin-off i spin-out)</v>
      </c>
      <c r="V579" s="26" t="str">
        <f>IF('tab1'!V577="","",'tab1'!V577)</f>
        <v>03 Wzmacnianie konkurencyjności małych i średnich przedsiębiorstw (MŚP)</v>
      </c>
      <c r="W579" s="26" t="str">
        <f>IF('tab1'!W577="","",'tab1'!W577)</f>
        <v>Projekt nie jest realizowany w ramach EFS</v>
      </c>
      <c r="X579" s="26" t="str">
        <f>IF('tab1'!X577="","",'tab1'!X577)</f>
        <v>Nie dotyczy</v>
      </c>
      <c r="Y579" s="27" t="str">
        <f>VLOOKUP(C579,'przeliczenia '!C:D,2,FALSE)</f>
        <v>WOJ.: POMORSKIE, POW.: Gdańsk, GM.: Gdańsk</v>
      </c>
    </row>
    <row r="580" spans="1:25" ht="78.75" hidden="1" x14ac:dyDescent="0.25">
      <c r="A580" s="26" t="str">
        <f>IF('tab1'!A578="","",'tab1'!A578)</f>
        <v>Poprawa konkurencyjności Vipro s.c. zlokalizowanej w Gdańsku poprzez zakup maszyny offsetowej pozwalającej na redukcję odpadów i wprowadzenie innowacji.</v>
      </c>
      <c r="B580" s="26" t="str">
        <f>IF('tab1'!B578="","",'tab1'!B578)</f>
        <v>Przedmiotem projektu jest zakup innowacyjnej i efektywnej energetycznie maszyny offsetowej. Projekt będzie polegał na zakupieniu 1 środka trwałego, który pozwoli osiągnąć następujące cele: CEL GŁÓWNY: redukcja zużycia energii elektrycznej oraz odpadów produkcyjnych (makulatury) w przedsiębiorstwie pozwalająca na wprowadzenie nowych produktów i wejście na nowe rynki zbytu. CELE SZCZEGÓŁOWE: - zwiększenie efektywność energetyczną w przedsiębiorstwie; - zmniejszenie ilość odpadów produkcyjnych (ilości makulatury); - powtórne wykorzystanie ciepła wytwarzanego przez maszynę do ogrzania hali produkcyjnej poprzez proces rekuperacji; - wprowadzenie nowego produktu; - zdobycie nowych rynków zbytu; - wdrożenie kolejnej innowacji procesowej; - stworzenie nowych miejsc pracy; - zwiększenie efektywność procesu produkcyjnego; - ograniczenie kosztów procesu produkcyjnego.</v>
      </c>
      <c r="C580" s="26" t="str">
        <f>IF('tab1'!C578="","",'tab1'!C578)</f>
        <v>RPPM.02.02.01-22-0355/16</v>
      </c>
      <c r="D580" s="26" t="str">
        <f>IF('tab1'!D578="","",'tab1'!D578)</f>
        <v>VIPRO S.C. PRZEMYSŁAW MARCHWIŃSKI BOGDAN PUCKOWSKI</v>
      </c>
      <c r="E580" s="26" t="str">
        <f>IF('tab1'!E578="","",'tab1'!E578)</f>
        <v>EFRR</v>
      </c>
      <c r="F580" s="26" t="str">
        <f>IF('tab1'!F578="","",'tab1'!F578)</f>
        <v>Regionalny Program Operacyjny Województwa Pomorskiego na lata 2014-2020</v>
      </c>
      <c r="G580" s="26" t="str">
        <f>IF('tab1'!G578="","",'tab1'!G578)</f>
        <v>2. Przedsiębiorstwa</v>
      </c>
      <c r="H580" s="26" t="str">
        <f>IF('tab1'!H578="","",'tab1'!H578)</f>
        <v>2.2. Inwestycje profilowane – wsparcie dotacyjne</v>
      </c>
      <c r="I580" s="26" t="str">
        <f>IF('tab1'!I578="","",'tab1'!I578)</f>
        <v>2.2.1. Inwestycje profilowane – wsparcie dotacyjne</v>
      </c>
      <c r="J580" s="26">
        <f>IF('tab1'!J578="","",'tab1'!J578)</f>
        <v>3599622.2</v>
      </c>
      <c r="K580" s="26">
        <f>IF('tab1'!K578="","",'tab1'!K578)</f>
        <v>2000000</v>
      </c>
      <c r="L580" s="26">
        <f>IF('tab1'!L578="","",'tab1'!L578)</f>
        <v>799800</v>
      </c>
      <c r="M580" s="26">
        <f>IF('tab1'!M578="","",'tab1'!M578)</f>
        <v>39.99</v>
      </c>
      <c r="N580" s="26" t="str">
        <f>IF('tab1'!N578="","",'tab1'!N578)</f>
        <v>01 Dotacja bezzwrotna</v>
      </c>
      <c r="O580" s="26" t="str">
        <f>IF('tab1'!O578="","",'tab1'!O578)</f>
        <v>Miejsca realizacji do uzupełnienia ręcznego z raportu uzupełniającego!</v>
      </c>
      <c r="P580" s="26" t="str">
        <f>IF('tab1'!P578="","",'tab1'!P578)</f>
        <v>01 Duże obszary miejskie (o ludności &gt;50 000 i dużej gęstości zaludnienia)</v>
      </c>
      <c r="Q580" s="28">
        <f>IF('tab1'!Q578="","",'tab1'!Q578)</f>
        <v>42644</v>
      </c>
      <c r="R580" s="28">
        <f>IF('tab1'!R578="","",'tab1'!R578)</f>
        <v>43524</v>
      </c>
      <c r="S580" s="26" t="str">
        <f>IF('tab1'!S578="","",'tab1'!S578)</f>
        <v>Konkursowy</v>
      </c>
      <c r="T580" s="26" t="str">
        <f>IF('tab1'!T578="","",'tab1'!T578)</f>
        <v>24 Inne niewyszczególnione usługi</v>
      </c>
      <c r="U580" s="26" t="str">
        <f>IF('tab1'!U578="","",'tab1'!U578)</f>
        <v>069 Wsparcie ekologicznych procesów produkcyjnych oraz efektywnego wykorzystywania zasobów w MŚP</v>
      </c>
      <c r="V580" s="26" t="str">
        <f>IF('tab1'!V578="","",'tab1'!V578)</f>
        <v>03 Wzmacnianie konkurencyjności małych i średnich przedsiębiorstw (MŚP)</v>
      </c>
      <c r="W580" s="26" t="str">
        <f>IF('tab1'!W578="","",'tab1'!W578)</f>
        <v>Projekt nie jest realizowany w ramach EFS</v>
      </c>
      <c r="X580" s="26" t="str">
        <f>IF('tab1'!X578="","",'tab1'!X578)</f>
        <v>Nie dotyczy</v>
      </c>
      <c r="Y580" s="27" t="str">
        <f>VLOOKUP(C580,'przeliczenia '!C:D,2,FALSE)</f>
        <v>WOJ.: POMORSKIE, POW.: Gdańsk, GM.: Gdańsk</v>
      </c>
    </row>
    <row r="581" spans="1:25" ht="78.75" hidden="1" x14ac:dyDescent="0.25">
      <c r="A581" s="26" t="str">
        <f>IF('tab1'!A579="","",'tab1'!A579)</f>
        <v>Wzrost konkurencyjności przedsiębiorstwa NIERUCHOMOŚCI SZENROK w wyniku automatyzacji procesów biznesowych oraz wprowadzenia usługi w modelu SaaS.</v>
      </c>
      <c r="B581" s="26" t="str">
        <f>IF('tab1'!B579="","",'tab1'!B579)</f>
        <v>Celem projektu jest wzrost konkurencyjności przedsiębiorstwa NIERUCHOMOŚCI SZENROK w wyniku wdrożenia systemu automatyzującego procesy biznesowe oraz wprowadzenia nowej usługi w modelu SaaS: zarządzanie nieruchomościami.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klientów 2) Moduł budynków 3) Moduł zadań i projektów 4) Moduł rozliczeń mediów 5) Moduł podwykonawczy B2B 6) Moduł sprawozdawczy B2B 7) Moduł umów i rozliczeń 8) Moduł systemu w SAAS 9) Moduł raportów i analiz / BI 10) Moduł autoryzacji i administracji Ww. wydatki są niezbędne do osiągnięcia celów projektu.</v>
      </c>
      <c r="C581" s="26" t="str">
        <f>IF('tab1'!C579="","",'tab1'!C579)</f>
        <v>RPPM.02.02.01-22-0358/16</v>
      </c>
      <c r="D581" s="26" t="str">
        <f>IF('tab1'!D579="","",'tab1'!D579)</f>
        <v>NIERUCHOMOŚCI "SZENROK" JAKUB SZENROK</v>
      </c>
      <c r="E581" s="26" t="str">
        <f>IF('tab1'!E579="","",'tab1'!E579)</f>
        <v>EFRR</v>
      </c>
      <c r="F581" s="26" t="str">
        <f>IF('tab1'!F579="","",'tab1'!F579)</f>
        <v>Regionalny Program Operacyjny Województwa Pomorskiego na lata 2014-2020</v>
      </c>
      <c r="G581" s="26" t="str">
        <f>IF('tab1'!G579="","",'tab1'!G579)</f>
        <v>2. Przedsiębiorstwa</v>
      </c>
      <c r="H581" s="26" t="str">
        <f>IF('tab1'!H579="","",'tab1'!H579)</f>
        <v>2.2. Inwestycje profilowane – wsparcie dotacyjne</v>
      </c>
      <c r="I581" s="26" t="str">
        <f>IF('tab1'!I579="","",'tab1'!I579)</f>
        <v>2.2.1. Inwestycje profilowane – wsparcie dotacyjne</v>
      </c>
      <c r="J581" s="26">
        <f>IF('tab1'!J579="","",'tab1'!J579)</f>
        <v>522750</v>
      </c>
      <c r="K581" s="26">
        <f>IF('tab1'!K579="","",'tab1'!K579)</f>
        <v>425000</v>
      </c>
      <c r="L581" s="26">
        <f>IF('tab1'!L579="","",'tab1'!L579)</f>
        <v>212075</v>
      </c>
      <c r="M581" s="26">
        <f>IF('tab1'!M579="","",'tab1'!M579)</f>
        <v>49.9</v>
      </c>
      <c r="N581" s="26" t="str">
        <f>IF('tab1'!N579="","",'tab1'!N579)</f>
        <v>01 Dotacja bezzwrotna</v>
      </c>
      <c r="O581" s="26" t="str">
        <f>IF('tab1'!O579="","",'tab1'!O579)</f>
        <v>Miejsca realizacji do uzupełnienia ręcznego z raportu uzupełniającego!</v>
      </c>
      <c r="P581" s="26" t="str">
        <f>IF('tab1'!P579="","",'tab1'!P579)</f>
        <v>01 Duże obszary miejskie (o ludności &gt;50 000 i dużej gęstości zaludnienia)</v>
      </c>
      <c r="Q581" s="28">
        <f>IF('tab1'!Q579="","",'tab1'!Q579)</f>
        <v>42461</v>
      </c>
      <c r="R581" s="28">
        <f>IF('tab1'!R579="","",'tab1'!R579)</f>
        <v>43465</v>
      </c>
      <c r="S581" s="26" t="str">
        <f>IF('tab1'!S579="","",'tab1'!S579)</f>
        <v>Konkursowy</v>
      </c>
      <c r="T581" s="26" t="str">
        <f>IF('tab1'!T579="","",'tab1'!T579)</f>
        <v>17 Obsługa nieruchomości, wynajem i usługi związane z prowadzeniem działalności gospodarczej</v>
      </c>
      <c r="U581" s="26" t="str">
        <f>IF('tab1'!U579="","",'tab1'!U579)</f>
        <v>067 Rozwój działalności MŚP, wsparcie przedsiębiorczości i tworzenia przedsiębiorstw (w tym wsparcie dla przedsiębiorstw typu spin-off i spin-out)</v>
      </c>
      <c r="V581" s="26" t="str">
        <f>IF('tab1'!V579="","",'tab1'!V579)</f>
        <v>03 Wzmacnianie konkurencyjności małych i średnich przedsiębiorstw (MŚP)</v>
      </c>
      <c r="W581" s="26" t="str">
        <f>IF('tab1'!W579="","",'tab1'!W579)</f>
        <v>Projekt nie jest realizowany w ramach EFS</v>
      </c>
      <c r="X581" s="26" t="str">
        <f>IF('tab1'!X579="","",'tab1'!X579)</f>
        <v>Nie dotyczy</v>
      </c>
      <c r="Y581" s="27" t="str">
        <f>VLOOKUP(C581,'przeliczenia '!C:D,2,FALSE)</f>
        <v>WOJ.: POMORSKIE, POW.: tczewski, GM.: Tczew</v>
      </c>
    </row>
    <row r="582" spans="1:25" ht="78.75" hidden="1" x14ac:dyDescent="0.25">
      <c r="A582" s="26" t="str">
        <f>IF('tab1'!A580="","",'tab1'!A580)</f>
        <v>Rozwój oferty usługowej przez Kancelarię Finansową Banco Sp. J.</v>
      </c>
      <c r="B582" s="26" t="str">
        <f>IF('tab1'!B580="","",'tab1'!B580)</f>
        <v>Celem projektu jest wzrost konkurencyjności firmy przedsiębiorstwa Kancelaria Finansowa Banco Sp. J. w wyniku wdrożenia systemu informatycznego umożliwiającego świadczenie usług w modelu SaaS oraz zakupienia sprzętu informatycznego. Efektem realizacji przedsięwzięcia będzie m.in. zwiększenie wartości przedsiębiorstwa, ekspansja rynkowa firmy oraz wzrost rozpoznawalności marki Banco. Inwestycja zostanie zrealizowana w okresie od 1 kwietnia 2017 r. do 31 grudnia 2018 r. W ramach przedsięwzięcia przewidziano poniesienie następujących wydatków: 1. Moduł elektronicznego obiegu dokumentów; 2. Moduł udostępniania danych; 3. Moduł integrujący; 4. Drukarki (5 szt.); 5. Skanery (3 szt.); 6. Urządzenie serwerowe (1 szt.); 7. Zestawy komputerowe przenośne (10 kpl.). Szczegółowe informacje znajdują się w biznes planie stanowiącym załącznik do wniosku o dofinansowanie.</v>
      </c>
      <c r="C582" s="26" t="str">
        <f>IF('tab1'!C580="","",'tab1'!C580)</f>
        <v>RPPM.02.02.01-22-0358/17</v>
      </c>
      <c r="D582" s="26" t="str">
        <f>IF('tab1'!D580="","",'tab1'!D580)</f>
        <v>KANCELARIA FINANSOWA „BANCO” BORKOWSKI &amp; NIEMCZYK SPÓŁKA JAWNA</v>
      </c>
      <c r="E582" s="26" t="str">
        <f>IF('tab1'!E580="","",'tab1'!E580)</f>
        <v>EFRR</v>
      </c>
      <c r="F582" s="26" t="str">
        <f>IF('tab1'!F580="","",'tab1'!F580)</f>
        <v>Regionalny Program Operacyjny Województwa Pomorskiego na lata 2014-2020</v>
      </c>
      <c r="G582" s="26" t="str">
        <f>IF('tab1'!G580="","",'tab1'!G580)</f>
        <v>2. Przedsiębiorstwa</v>
      </c>
      <c r="H582" s="26" t="str">
        <f>IF('tab1'!H580="","",'tab1'!H580)</f>
        <v>2.2. Inwestycje profilowane – wsparcie dotacyjne</v>
      </c>
      <c r="I582" s="26" t="str">
        <f>IF('tab1'!I580="","",'tab1'!I580)</f>
        <v>2.2.1. Inwestycje profilowane – wsparcie dotacyjne</v>
      </c>
      <c r="J582" s="26">
        <f>IF('tab1'!J580="","",'tab1'!J580)</f>
        <v>356707.38</v>
      </c>
      <c r="K582" s="26">
        <f>IF('tab1'!K580="","",'tab1'!K580)</f>
        <v>290006</v>
      </c>
      <c r="L582" s="26">
        <f>IF('tab1'!L580="","",'tab1'!L580)</f>
        <v>144712.99</v>
      </c>
      <c r="M582" s="26">
        <f>IF('tab1'!M580="","",'tab1'!M580)</f>
        <v>49.8999986207182</v>
      </c>
      <c r="N582" s="26" t="str">
        <f>IF('tab1'!N580="","",'tab1'!N580)</f>
        <v>01 Dotacja bezzwrotna</v>
      </c>
      <c r="O582" s="26" t="str">
        <f>IF('tab1'!O580="","",'tab1'!O580)</f>
        <v>Miejsca realizacji do uzupełnienia ręcznego z raportu uzupełniającego!</v>
      </c>
      <c r="P582" s="26" t="str">
        <f>IF('tab1'!P580="","",'tab1'!P580)</f>
        <v>01 Duże obszary miejskie (o ludności &gt;50 000 i dużej gęstości zaludnienia)</v>
      </c>
      <c r="Q582" s="28">
        <f>IF('tab1'!Q580="","",'tab1'!Q580)</f>
        <v>42826</v>
      </c>
      <c r="R582" s="28">
        <f>IF('tab1'!R580="","",'tab1'!R580)</f>
        <v>43465</v>
      </c>
      <c r="S582" s="26" t="str">
        <f>IF('tab1'!S580="","",'tab1'!S580)</f>
        <v>Konkursowy</v>
      </c>
      <c r="T582" s="26" t="str">
        <f>IF('tab1'!T580="","",'tab1'!T580)</f>
        <v>24 Inne niewyszczególnione usługi</v>
      </c>
      <c r="U582" s="26" t="str">
        <f>IF('tab1'!U580="","",'tab1'!U580)</f>
        <v>067 Rozwój działalności MŚP, wsparcie przedsiębiorczości i tworzenia przedsiębiorstw (w tym wsparcie dla przedsiębiorstw typu spin-off i spin-out)</v>
      </c>
      <c r="V582" s="26" t="str">
        <f>IF('tab1'!V580="","",'tab1'!V580)</f>
        <v>03 Wzmacnianie konkurencyjności małych i średnich przedsiębiorstw (MŚP)</v>
      </c>
      <c r="W582" s="26" t="str">
        <f>IF('tab1'!W580="","",'tab1'!W580)</f>
        <v>Projekt nie jest realizowany w ramach EFS</v>
      </c>
      <c r="X582" s="26" t="str">
        <f>IF('tab1'!X580="","",'tab1'!X580)</f>
        <v>Nie dotyczy</v>
      </c>
      <c r="Y582" s="27" t="str">
        <f>VLOOKUP(C582,'przeliczenia '!C:D,2,FALSE)</f>
        <v>WOJ.: POMORSKIE, POW.: Gdynia, GM.: Gdynia</v>
      </c>
    </row>
    <row r="583" spans="1:25" ht="67.5" hidden="1" x14ac:dyDescent="0.25">
      <c r="A583" s="26" t="str">
        <f>IF('tab1'!A581="","",'tab1'!A581)</f>
        <v>Wdrożenie rozwiązań ekooszędnych w P.P.H.U. "ArtStal" s.c. w Somoninie</v>
      </c>
      <c r="B583" s="26" t="str">
        <f>IF('tab1'!B581="","",'tab1'!B581)</f>
        <v>Projekt polega na wdrożeniu kompleksowego systemu redukcji surowcowochłonności oraz energochłonności procesów produkcyjnych poprzez oszczędność energii oraz ograniczeniu emisji szkodliwych substancji do środowiska. W ramach projektu połączono maszyny i urządzenia takie jak prasa krawędziowa, wypalarka plazmowa, tokarka konwencjonalna, maszyna dwugłowicowa do wiercenia i gwintowania otworów oraz instalacje fotowoltaiczną i szafę wentylacyjną w jeden system środowiskowego oszczędzania energii oraz ograniczeniu emisji szkodliwych substancji do środowiska. Wielozadanowość pozwala spełnić wszelkie cele zawarte w projekcie. Realizacja inwestycji będzie miała w Somoninie w istniejącej hali produkcyjnej należącej do P.P.H.U. "ArtStal" s.c..</v>
      </c>
      <c r="C583" s="26" t="str">
        <f>IF('tab1'!C581="","",'tab1'!C581)</f>
        <v>RPPM.02.02.01-22-0360/16</v>
      </c>
      <c r="D583" s="26" t="str">
        <f>IF('tab1'!D581="","",'tab1'!D581)</f>
        <v>PRZEDSIĘBIORSTWO PRODUKCYJNO HANDLOWO USŁUGOWE ARTSTAL SPÓŁKA CYWILNA</v>
      </c>
      <c r="E583" s="26" t="str">
        <f>IF('tab1'!E581="","",'tab1'!E581)</f>
        <v>EFRR</v>
      </c>
      <c r="F583" s="26" t="str">
        <f>IF('tab1'!F581="","",'tab1'!F581)</f>
        <v>Regionalny Program Operacyjny Województwa Pomorskiego na lata 2014-2020</v>
      </c>
      <c r="G583" s="26" t="str">
        <f>IF('tab1'!G581="","",'tab1'!G581)</f>
        <v>2. Przedsiębiorstwa</v>
      </c>
      <c r="H583" s="26" t="str">
        <f>IF('tab1'!H581="","",'tab1'!H581)</f>
        <v>2.2. Inwestycje profilowane – wsparcie dotacyjne</v>
      </c>
      <c r="I583" s="26" t="str">
        <f>IF('tab1'!I581="","",'tab1'!I581)</f>
        <v>2.2.1. Inwestycje profilowane – wsparcie dotacyjne</v>
      </c>
      <c r="J583" s="26">
        <f>IF('tab1'!J581="","",'tab1'!J581)</f>
        <v>1192448.1000000001</v>
      </c>
      <c r="K583" s="26">
        <f>IF('tab1'!K581="","",'tab1'!K581)</f>
        <v>969470</v>
      </c>
      <c r="L583" s="26">
        <f>IF('tab1'!L581="","",'tab1'!L581)</f>
        <v>426566.8</v>
      </c>
      <c r="M583" s="26">
        <f>IF('tab1'!M581="","",'tab1'!M581)</f>
        <v>44</v>
      </c>
      <c r="N583" s="26" t="str">
        <f>IF('tab1'!N581="","",'tab1'!N581)</f>
        <v>01 Dotacja bezzwrotna</v>
      </c>
      <c r="O583" s="26" t="str">
        <f>IF('tab1'!O581="","",'tab1'!O581)</f>
        <v>Miejsca realizacji do uzupełnienia ręcznego z raportu uzupełniającego!</v>
      </c>
      <c r="P583" s="26" t="str">
        <f>IF('tab1'!P581="","",'tab1'!P581)</f>
        <v>03 Obszary wiejskie (o małej gęstości zaludnienia)</v>
      </c>
      <c r="Q583" s="28">
        <f>IF('tab1'!Q581="","",'tab1'!Q581)</f>
        <v>42445</v>
      </c>
      <c r="R583" s="28">
        <f>IF('tab1'!R581="","",'tab1'!R581)</f>
        <v>43830</v>
      </c>
      <c r="S583" s="26" t="str">
        <f>IF('tab1'!S581="","",'tab1'!S581)</f>
        <v>Konkursowy</v>
      </c>
      <c r="T583" s="26" t="str">
        <f>IF('tab1'!T581="","",'tab1'!T581)</f>
        <v>08 Budownictwo</v>
      </c>
      <c r="U583" s="26" t="str">
        <f>IF('tab1'!U581="","",'tab1'!U581)</f>
        <v>069 Wsparcie ekologicznych procesów produkcyjnych oraz efektywnego wykorzystywania zasobów w MŚP</v>
      </c>
      <c r="V583" s="26" t="str">
        <f>IF('tab1'!V581="","",'tab1'!V581)</f>
        <v>03 Wzmacnianie konkurencyjności małych i średnich przedsiębiorstw (MŚP)</v>
      </c>
      <c r="W583" s="26" t="str">
        <f>IF('tab1'!W581="","",'tab1'!W581)</f>
        <v>Projekt nie jest realizowany w ramach EFS</v>
      </c>
      <c r="X583" s="26" t="str">
        <f>IF('tab1'!X581="","",'tab1'!X581)</f>
        <v>Nie dotyczy</v>
      </c>
      <c r="Y583" s="27" t="str">
        <f>VLOOKUP(C583,'przeliczenia '!C:D,2,FALSE)</f>
        <v>WOJ.: POMORSKIE, POW.: kartuski, GM.: Somonino</v>
      </c>
    </row>
    <row r="584" spans="1:25" ht="90" hidden="1" x14ac:dyDescent="0.25">
      <c r="A584" s="26" t="str">
        <f>IF('tab1'!A582="","",'tab1'!A582)</f>
        <v>Poprawa efektywności i konkurencyjności firmy SOSNOWSKI dzięki wdrożeniu kompleksowego systemu informatycznego służącego optymalizacji procesów biznesowych i usprawnieniu relacji z klientami na rynku polskim i zagranicznym</v>
      </c>
      <c r="B584" s="26" t="str">
        <f>IF('tab1'!B582="","",'tab1'!B582)</f>
        <v>Przedmiotem projektu jest zakup WNiP oraz środków trwałych stanowiących infrastrukturę sprzętową niezbędną do prawidłowego funkcjonowania nabywanego oprogramowania. Zakres rzeczowy przedsięwzięcia obejmuje działania, których nadrzędnym celem jest znacząca poprawa efektywności przedsiębiorstwa poprzez automatyzację procesów biznesowych oraz usprawnienie relacji z partnerami biznesowymi i zaoferowanie nowych kanałów dystrybycji produktów i usług, wykorzystujących internet. Realizację zaplanowano na 01.01.2018-30.06.2019. Zastosowanie technologii cyfrowych, których użyteczność została potwierdzona wynikami prac B+R pozwoli zoptymalizować procesy biznesowe zachodzące w firmie SOSNOWSKI, usprawnić komunikację i przepływ informacji, uruchomić nowe kanały dystrybucji, a docelowo także pozyskać nowych klientów i wejść na nowe rynki zagraniczne. Informatyzacja firmy będzie wpływać na otoczenie i pobudzi gospodarkę woj. pomorskiego poprzez wzrost innowacyjności firm w regionie.</v>
      </c>
      <c r="C584" s="26" t="str">
        <f>IF('tab1'!C582="","",'tab1'!C582)</f>
        <v>RPPM.02.02.01-22-0361/17</v>
      </c>
      <c r="D584" s="26" t="str">
        <f>IF('tab1'!D582="","",'tab1'!D582)</f>
        <v>SOSNOWSKI SPÓŁKA Z OGRANICZONĄ ODPOWIEDZIALNOŚCIĄ SPÓŁKA KOMANDYTOWA</v>
      </c>
      <c r="E584" s="26" t="str">
        <f>IF('tab1'!E582="","",'tab1'!E582)</f>
        <v>EFRR</v>
      </c>
      <c r="F584" s="26" t="str">
        <f>IF('tab1'!F582="","",'tab1'!F582)</f>
        <v>Regionalny Program Operacyjny Województwa Pomorskiego na lata 2014-2020</v>
      </c>
      <c r="G584" s="26" t="str">
        <f>IF('tab1'!G582="","",'tab1'!G582)</f>
        <v>2. Przedsiębiorstwa</v>
      </c>
      <c r="H584" s="26" t="str">
        <f>IF('tab1'!H582="","",'tab1'!H582)</f>
        <v>2.2. Inwestycje profilowane – wsparcie dotacyjne</v>
      </c>
      <c r="I584" s="26" t="str">
        <f>IF('tab1'!I582="","",'tab1'!I582)</f>
        <v>2.2.1. Inwestycje profilowane – wsparcie dotacyjne</v>
      </c>
      <c r="J584" s="26">
        <f>IF('tab1'!J582="","",'tab1'!J582)</f>
        <v>533820</v>
      </c>
      <c r="K584" s="26">
        <f>IF('tab1'!K582="","",'tab1'!K582)</f>
        <v>434000</v>
      </c>
      <c r="L584" s="26">
        <f>IF('tab1'!L582="","",'tab1'!L582)</f>
        <v>212660</v>
      </c>
      <c r="M584" s="26">
        <f>IF('tab1'!M582="","",'tab1'!M582)</f>
        <v>49</v>
      </c>
      <c r="N584" s="26" t="str">
        <f>IF('tab1'!N582="","",'tab1'!N582)</f>
        <v>01 Dotacja bezzwrotna</v>
      </c>
      <c r="O584" s="26" t="str">
        <f>IF('tab1'!O582="","",'tab1'!O582)</f>
        <v>Miejsca realizacji do uzupełnienia ręcznego z raportu uzupełniającego!</v>
      </c>
      <c r="P584" s="26" t="str">
        <f>IF('tab1'!P582="","",'tab1'!P582)</f>
        <v>01 Duże obszary miejskie (o ludności &gt;50 000 i dużej gęstości zaludnienia)</v>
      </c>
      <c r="Q584" s="28">
        <f>IF('tab1'!Q582="","",'tab1'!Q582)</f>
        <v>43101</v>
      </c>
      <c r="R584" s="28">
        <f>IF('tab1'!R582="","",'tab1'!R582)</f>
        <v>43708</v>
      </c>
      <c r="S584" s="26" t="str">
        <f>IF('tab1'!S582="","",'tab1'!S582)</f>
        <v>Konkursowy</v>
      </c>
      <c r="T584" s="26" t="str">
        <f>IF('tab1'!T582="","",'tab1'!T582)</f>
        <v>24 Inne niewyszczególnione usługi</v>
      </c>
      <c r="U584" s="26" t="str">
        <f>IF('tab1'!U582="","",'tab1'!U582)</f>
        <v>067 Rozwój działalności MŚP, wsparcie przedsiębiorczości i tworzenia przedsiębiorstw (w tym wsparcie dla przedsiębiorstw typu spin-off i spin-out)</v>
      </c>
      <c r="V584" s="26" t="str">
        <f>IF('tab1'!V582="","",'tab1'!V582)</f>
        <v>03 Wzmacnianie konkurencyjności małych i średnich przedsiębiorstw (MŚP)</v>
      </c>
      <c r="W584" s="26" t="str">
        <f>IF('tab1'!W582="","",'tab1'!W582)</f>
        <v>Projekt nie jest realizowany w ramach EFS</v>
      </c>
      <c r="X584" s="26" t="str">
        <f>IF('tab1'!X582="","",'tab1'!X582)</f>
        <v>Nie dotyczy</v>
      </c>
      <c r="Y584" s="27" t="str">
        <f>VLOOKUP(C584,'przeliczenia '!C:D,2,FALSE)</f>
        <v>WOJ.: POMORSKIE, POW.: Gdańsk, GM.: Gdańsk</v>
      </c>
    </row>
    <row r="585" spans="1:25" ht="90" hidden="1" x14ac:dyDescent="0.25">
      <c r="A585" s="26" t="str">
        <f>IF('tab1'!A583="","",'tab1'!A583)</f>
        <v>Budowa i wdrożenie systemu optymalizującego proces oceny jakości oleju i uszczelnień</v>
      </c>
      <c r="B585" s="26" t="str">
        <f>IF('tab1'!B583="","",'tab1'!B583)</f>
        <v>Celem realizacji projektu jest wdrożenie do użytkowania systemu optymalizującego proces oceny jakości oleju i uszczelnień. Podstawowymi elementami systemu będzie mobilna i webowa aplikacja zawierająca innowacyjne funkcjonalności. Z systemem informatycznym połączone będzie innowacyjne laboratorium, które dzięki wykorzystaniu systemu informatycznego będzie mogło dokonać szybkiej analizy jakości oleju. Ponadto zakup mobilnego sprzętu laboratoryjnego umożliwi pobieranie i badanie próbek oleju pochodzących bezpośrednio z miejsca pracy urządzenia klienta. Rozwiązania zastosowane w ramach projektu przyniosą korzyści zarówno po stronie Wnioskodawcy, jak i klientów. Szybkość przepływu informacji Wnioskodawca-klient zostanie tutaj skrócona do minimum. Ponadto poprawność zaproponowanych przez Wnioskodawcę rozwiązań dla klienta będzie wysoka. W rezultacie wprowadzone zostaną w firmie rozwiązania dotyczące procesów oceny jakości olejów i uszczelnień, które przyniosą korzyści ekonomiczne dla rynku.</v>
      </c>
      <c r="C585" s="26" t="str">
        <f>IF('tab1'!C583="","",'tab1'!C583)</f>
        <v>RPPM.02.02.01-22-0364/17</v>
      </c>
      <c r="D585" s="26" t="str">
        <f>IF('tab1'!D583="","",'tab1'!D583)</f>
        <v>RATO INDUSTRIAL SOLUTIONS SPÓŁKA Z OGRANICZONĄ ODPOWIEDZIALNOŚCIĄ SPÓŁKA KOMANDYTOWA</v>
      </c>
      <c r="E585" s="26" t="str">
        <f>IF('tab1'!E583="","",'tab1'!E583)</f>
        <v>EFRR</v>
      </c>
      <c r="F585" s="26" t="str">
        <f>IF('tab1'!F583="","",'tab1'!F583)</f>
        <v>Regionalny Program Operacyjny Województwa Pomorskiego na lata 2014-2020</v>
      </c>
      <c r="G585" s="26" t="str">
        <f>IF('tab1'!G583="","",'tab1'!G583)</f>
        <v>2. Przedsiębiorstwa</v>
      </c>
      <c r="H585" s="26" t="str">
        <f>IF('tab1'!H583="","",'tab1'!H583)</f>
        <v>2.2. Inwestycje profilowane – wsparcie dotacyjne</v>
      </c>
      <c r="I585" s="26" t="str">
        <f>IF('tab1'!I583="","",'tab1'!I583)</f>
        <v>2.2.1. Inwestycje profilowane – wsparcie dotacyjne</v>
      </c>
      <c r="J585" s="26">
        <f>IF('tab1'!J583="","",'tab1'!J583)</f>
        <v>731185.8</v>
      </c>
      <c r="K585" s="26">
        <f>IF('tab1'!K583="","",'tab1'!K583)</f>
        <v>594460</v>
      </c>
      <c r="L585" s="26">
        <f>IF('tab1'!L583="","",'tab1'!L583)</f>
        <v>261562.4</v>
      </c>
      <c r="M585" s="26">
        <f>IF('tab1'!M583="","",'tab1'!M583)</f>
        <v>44</v>
      </c>
      <c r="N585" s="26" t="str">
        <f>IF('tab1'!N583="","",'tab1'!N583)</f>
        <v>01 Dotacja bezzwrotna</v>
      </c>
      <c r="O585" s="26" t="str">
        <f>IF('tab1'!O583="","",'tab1'!O583)</f>
        <v>Miejsca realizacji do uzupełnienia ręcznego z raportu uzupełniającego!</v>
      </c>
      <c r="P585" s="26" t="str">
        <f>IF('tab1'!P583="","",'tab1'!P583)</f>
        <v>01 Duże obszary miejskie (o ludności &gt;50 000 i dużej gęstości zaludnienia)</v>
      </c>
      <c r="Q585" s="28">
        <f>IF('tab1'!Q583="","",'tab1'!Q583)</f>
        <v>42917</v>
      </c>
      <c r="R585" s="28">
        <f>IF('tab1'!R583="","",'tab1'!R583)</f>
        <v>44377</v>
      </c>
      <c r="S585" s="26" t="str">
        <f>IF('tab1'!S583="","",'tab1'!S583)</f>
        <v>Konkursowy</v>
      </c>
      <c r="T585" s="26" t="str">
        <f>IF('tab1'!T583="","",'tab1'!T583)</f>
        <v>14 Handel hurtowy i detaliczny</v>
      </c>
      <c r="U585" s="26" t="str">
        <f>IF('tab1'!U583="","",'tab1'!U583)</f>
        <v>067 Rozwój działalności MŚP, wsparcie przedsiębiorczości i tworzenia przedsiębiorstw (w tym wsparcie dla przedsiębiorstw typu spin-off i spin-out)</v>
      </c>
      <c r="V585" s="26" t="str">
        <f>IF('tab1'!V583="","",'tab1'!V583)</f>
        <v>03 Wzmacnianie konkurencyjności małych i średnich przedsiębiorstw (MŚP)</v>
      </c>
      <c r="W585" s="26" t="str">
        <f>IF('tab1'!W583="","",'tab1'!W583)</f>
        <v>Projekt nie jest realizowany w ramach EFS</v>
      </c>
      <c r="X585" s="26" t="str">
        <f>IF('tab1'!X583="","",'tab1'!X583)</f>
        <v>Nie dotyczy</v>
      </c>
      <c r="Y585" s="27" t="str">
        <f>VLOOKUP(C585,'przeliczenia '!C:D,2,FALSE)</f>
        <v>WOJ.: POMORSKIE, POW.: wejherowski, GM.: Rumia</v>
      </c>
    </row>
    <row r="586" spans="1:25" ht="67.5" hidden="1" x14ac:dyDescent="0.25">
      <c r="A586" s="26" t="str">
        <f>IF('tab1'!A584="","",'tab1'!A584)</f>
        <v>Wzrost konkurencyjności przedsiębiorstwa BSI w wyniku wprowadzenia na rynek nowej usługi w modelu SaaS.</v>
      </c>
      <c r="B586" s="26" t="str">
        <f>IF('tab1'!B584="","",'tab1'!B584)</f>
        <v>Celem projektu jest wzrost konkurencyjności BUSSINES SOLUTION INTERNATIONAL - ŁUKASZ KORNACKI w wyniku wprowadzenia na rynek nowej usługi w modelu SaaS: narzędzia informatycznego wspierającego pracę agentów i brokerów ubezpieczeniowych.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CRM 2) Moduł sprzedaży 3) Moduł e-kampanii 4) Moduł klasyfikacji i scenariuszy 5) Moduł integracji 6) Moduł archiwum dokumentów 7) Moduł usługi w SaaS 8) Moduł dashboard Ww. wydatki są niezbędne do osiągnięcia celów projektu.</v>
      </c>
      <c r="C586" s="26" t="str">
        <f>IF('tab1'!C584="","",'tab1'!C584)</f>
        <v>RPPM.02.02.01-22-0365/16</v>
      </c>
      <c r="D586" s="26" t="str">
        <f>IF('tab1'!D584="","",'tab1'!D584)</f>
        <v>BUSSINES SOLUTION INTERNATIONAL- ŁUKASZ KORNACKI</v>
      </c>
      <c r="E586" s="26" t="str">
        <f>IF('tab1'!E584="","",'tab1'!E584)</f>
        <v>EFRR</v>
      </c>
      <c r="F586" s="26" t="str">
        <f>IF('tab1'!F584="","",'tab1'!F584)</f>
        <v>Regionalny Program Operacyjny Województwa Pomorskiego na lata 2014-2020</v>
      </c>
      <c r="G586" s="26" t="str">
        <f>IF('tab1'!G584="","",'tab1'!G584)</f>
        <v>2. Przedsiębiorstwa</v>
      </c>
      <c r="H586" s="26" t="str">
        <f>IF('tab1'!H584="","",'tab1'!H584)</f>
        <v>2.2. Inwestycje profilowane – wsparcie dotacyjne</v>
      </c>
      <c r="I586" s="26" t="str">
        <f>IF('tab1'!I584="","",'tab1'!I584)</f>
        <v>2.2.1. Inwestycje profilowane – wsparcie dotacyjne</v>
      </c>
      <c r="J586" s="26">
        <f>IF('tab1'!J584="","",'tab1'!J584)</f>
        <v>553500</v>
      </c>
      <c r="K586" s="26">
        <f>IF('tab1'!K584="","",'tab1'!K584)</f>
        <v>450000</v>
      </c>
      <c r="L586" s="26">
        <f>IF('tab1'!L584="","",'tab1'!L584)</f>
        <v>224550</v>
      </c>
      <c r="M586" s="26">
        <f>IF('tab1'!M584="","",'tab1'!M584)</f>
        <v>49.9</v>
      </c>
      <c r="N586" s="26" t="str">
        <f>IF('tab1'!N584="","",'tab1'!N584)</f>
        <v>01 Dotacja bezzwrotna</v>
      </c>
      <c r="O586" s="26" t="str">
        <f>IF('tab1'!O584="","",'tab1'!O584)</f>
        <v>Miejsca realizacji do uzupełnienia ręcznego z raportu uzupełniającego!</v>
      </c>
      <c r="P586" s="26" t="str">
        <f>IF('tab1'!P584="","",'tab1'!P584)</f>
        <v>01 Duże obszary miejskie (o ludności &gt;50 000 i dużej gęstości zaludnienia)</v>
      </c>
      <c r="Q586" s="28">
        <f>IF('tab1'!Q584="","",'tab1'!Q584)</f>
        <v>42461</v>
      </c>
      <c r="R586" s="28">
        <f>IF('tab1'!R584="","",'tab1'!R584)</f>
        <v>43465</v>
      </c>
      <c r="S586" s="26" t="str">
        <f>IF('tab1'!S584="","",'tab1'!S584)</f>
        <v>Konkursowy</v>
      </c>
      <c r="T586" s="26" t="str">
        <f>IF('tab1'!T584="","",'tab1'!T584)</f>
        <v>13 Działania informacyjno-komunikacyjne, w tym telekomunikacja, usługi informacyjne, programowanie, doradztwo i działalność pokrewna</v>
      </c>
      <c r="U586" s="26" t="str">
        <f>IF('tab1'!U584="","",'tab1'!U584)</f>
        <v>067 Rozwój działalności MŚP, wsparcie przedsiębiorczości i tworzenia przedsiębiorstw (w tym wsparcie dla przedsiębiorstw typu spin-off i spin-out)</v>
      </c>
      <c r="V586" s="26" t="str">
        <f>IF('tab1'!V584="","",'tab1'!V584)</f>
        <v>03 Wzmacnianie konkurencyjności małych i średnich przedsiębiorstw (MŚP)</v>
      </c>
      <c r="W586" s="26" t="str">
        <f>IF('tab1'!W584="","",'tab1'!W584)</f>
        <v>Projekt nie jest realizowany w ramach EFS</v>
      </c>
      <c r="X586" s="26" t="str">
        <f>IF('tab1'!X584="","",'tab1'!X584)</f>
        <v>Nie dotyczy</v>
      </c>
      <c r="Y586" s="27" t="str">
        <f>VLOOKUP(C586,'przeliczenia '!C:D,2,FALSE)</f>
        <v>WOJ.: POMORSKIE, POW.: Gdańsk, GM.: Gdańsk</v>
      </c>
    </row>
    <row r="587" spans="1:25" ht="90" hidden="1" x14ac:dyDescent="0.25">
      <c r="A587" s="26" t="str">
        <f>IF('tab1'!A585="","",'tab1'!A585)</f>
        <v>Wysokoefektywna produkcja napojów w Bytowskim Browarze Kaszubskim sp. z o.o. poprzez redukcję energochłonności procesów produkcyjnych, dzięki zakupowi systemu chłodniczego i zbiorników fermentacyjno-leżakowych wraz z infrastrukturą towarzyszącą.</v>
      </c>
      <c r="B587" s="26" t="str">
        <f>IF('tab1'!B585="","",'tab1'!B585)</f>
        <v>Przedmiot projektu stanowi realizacja kompleksowej inwestycji, która ma na celu zwiększenie efektywności Bytowskiego Browaru Kaszubskiego, poprzez zastosowanie w procesie produkcyjnym rozwiązań o charakterze redukcji wodo-, surowco- i energochłonności. Zostanie to osiągnięte dzięki zastosowaniu ekoinnowacji poprzez zakup palnika gazowego, ekonomizera odzysku ciepła ze spalin, automatyki do sterowania chłodzeniem i grzaniem fermentatorów, chillera 2 obiegowego wraz z oprogramowaniem, zaworów elektromagnetycznych oraz zbiorników fermentacyjno-leżakowych (FL). Poprawie ulegnie również konkurencyjność Browaru Kaszubskiego, gdyż efektem dodanym projektu będzie wprowadzenie do sprzedaży nowych produktów - drożdży (odzyskiwanych przy pomocy nowozakupionej prasy ślimakowej) oraz serii piw craftowych (długoleżakujących), takich jak portery bałtyckie (dzięki zakupowi zbiorników FL z płaszczem grzewczo chłodzącym). Piwa craftowe staną się również przedmiotem eksportu.</v>
      </c>
      <c r="C587" s="26" t="str">
        <f>IF('tab1'!C585="","",'tab1'!C585)</f>
        <v>RPPM.02.02.01-22-0366/17</v>
      </c>
      <c r="D587" s="26" t="str">
        <f>IF('tab1'!D585="","",'tab1'!D585)</f>
        <v>BYTÓW BROWAR KASZUBSKI SP. Z O.O.</v>
      </c>
      <c r="E587" s="26" t="str">
        <f>IF('tab1'!E585="","",'tab1'!E585)</f>
        <v>EFRR</v>
      </c>
      <c r="F587" s="26" t="str">
        <f>IF('tab1'!F585="","",'tab1'!F585)</f>
        <v>Regionalny Program Operacyjny Województwa Pomorskiego na lata 2014-2020</v>
      </c>
      <c r="G587" s="26" t="str">
        <f>IF('tab1'!G585="","",'tab1'!G585)</f>
        <v>2. Przedsiębiorstwa</v>
      </c>
      <c r="H587" s="26" t="str">
        <f>IF('tab1'!H585="","",'tab1'!H585)</f>
        <v>2.2. Inwestycje profilowane – wsparcie dotacyjne</v>
      </c>
      <c r="I587" s="26" t="str">
        <f>IF('tab1'!I585="","",'tab1'!I585)</f>
        <v>2.2.1. Inwestycje profilowane – wsparcie dotacyjne</v>
      </c>
      <c r="J587" s="26">
        <f>IF('tab1'!J585="","",'tab1'!J585)</f>
        <v>1650537</v>
      </c>
      <c r="K587" s="26">
        <f>IF('tab1'!K585="","",'tab1'!K585)</f>
        <v>1341900</v>
      </c>
      <c r="L587" s="26">
        <f>IF('tab1'!L585="","",'tab1'!L585)</f>
        <v>657531</v>
      </c>
      <c r="M587" s="26">
        <f>IF('tab1'!M585="","",'tab1'!M585)</f>
        <v>49</v>
      </c>
      <c r="N587" s="26" t="str">
        <f>IF('tab1'!N585="","",'tab1'!N585)</f>
        <v>01 Dotacja bezzwrotna</v>
      </c>
      <c r="O587" s="26" t="str">
        <f>IF('tab1'!O585="","",'tab1'!O585)</f>
        <v>Miejsca realizacji do uzupełnienia ręcznego z raportu uzupełniającego!</v>
      </c>
      <c r="P587" s="26" t="str">
        <f>IF('tab1'!P585="","",'tab1'!P585)</f>
        <v>02 Małe obszary miejskie (o ludności &gt;5 000 i średniej gęstości zaludnienia)</v>
      </c>
      <c r="Q587" s="28">
        <f>IF('tab1'!Q585="","",'tab1'!Q585)</f>
        <v>42887</v>
      </c>
      <c r="R587" s="28">
        <f>IF('tab1'!R585="","",'tab1'!R585)</f>
        <v>45107</v>
      </c>
      <c r="S587" s="26" t="str">
        <f>IF('tab1'!S585="","",'tab1'!S585)</f>
        <v>Konkursowy</v>
      </c>
      <c r="T587" s="26" t="str">
        <f>IF('tab1'!T585="","",'tab1'!T585)</f>
        <v>03 Produkcja artykułów spożywczych i napojów</v>
      </c>
      <c r="U587" s="26" t="str">
        <f>IF('tab1'!U585="","",'tab1'!U585)</f>
        <v>069 Wsparcie ekologicznych procesów produkcyjnych oraz efektywnego wykorzystywania zasobów w MŚP</v>
      </c>
      <c r="V587" s="26" t="str">
        <f>IF('tab1'!V585="","",'tab1'!V585)</f>
        <v>03 Wzmacnianie konkurencyjności małych i średnich przedsiębiorstw (MŚP)</v>
      </c>
      <c r="W587" s="26" t="str">
        <f>IF('tab1'!W585="","",'tab1'!W585)</f>
        <v>Projekt nie jest realizowany w ramach EFS</v>
      </c>
      <c r="X587" s="26" t="str">
        <f>IF('tab1'!X585="","",'tab1'!X585)</f>
        <v>Nie dotyczy</v>
      </c>
      <c r="Y587" s="27" t="str">
        <f>VLOOKUP(C587,'przeliczenia '!C:D,2,FALSE)</f>
        <v>WOJ.: POMORSKIE, POW.: bytowski, GM.: Bytów</v>
      </c>
    </row>
    <row r="588" spans="1:25" ht="90" hidden="1" x14ac:dyDescent="0.25">
      <c r="A588" s="26" t="str">
        <f>IF('tab1'!A586="","",'tab1'!A586)</f>
        <v>Budowa Centrum Rehabilitacyjno-Opiekuńczego w celu podniesienia konkurencyjności NZOZ SALUBRE i wprowadzenia usług mających na celu redukcję społecznych i ekonomicznych kosztów chorób cywilizacyjnych i okresu starzenia się.</v>
      </c>
      <c r="B588" s="26" t="str">
        <f>IF('tab1'!B586="","",'tab1'!B586)</f>
        <v>Przedmiotem inwestycji polegającej na stworzeniu Centrum Rehabilitacyjno-Opiekuńczego (dalej jako CRO) jest podniesienie konkurencyjności NZOZ SALUBRE i wprowadzenie usług mających na celu redukcję społecznych i ekonomicznych kosztów chorób cywilizacyjnych i okresu starzenia się. W tym celu rozbudujemy obecny budynek Salubre, w którym mieści się działające centrum rehabilitacji i masażu w Rumii, oraz zakupimy specjalistyczny sprzęt. Rezultatem będzie rozpoczęcie świadczenia znacznie udoskonalonej usługi opiekuńczo – rehabilitacyjnej dla osób potrzebujących opieki i rehabilitacji bez ograniczeń wiekowych. Będzie to całodobowa opieka pielęgniarska, rehabilitacja, opieka lekarska i badania diagnostyczne w zależności od potrzeb, również dostęp do gabinetów rehabilitacji i terapii. Realizacja inwestycji wpłynie na poszerzenie rynku na którym swoje usługi świadczy Salubre oraz przyczyni się do poprawy jakości świadczenia usług medycznych w województwie pomorskim.</v>
      </c>
      <c r="C588" s="26" t="str">
        <f>IF('tab1'!C586="","",'tab1'!C586)</f>
        <v>RPPM.02.02.01-22-0367/16</v>
      </c>
      <c r="D588" s="26" t="str">
        <f>IF('tab1'!D586="","",'tab1'!D586)</f>
        <v>SALUBRE SP. Z O.O.</v>
      </c>
      <c r="E588" s="26" t="str">
        <f>IF('tab1'!E586="","",'tab1'!E586)</f>
        <v>EFRR</v>
      </c>
      <c r="F588" s="26" t="str">
        <f>IF('tab1'!F586="","",'tab1'!F586)</f>
        <v>Regionalny Program Operacyjny Województwa Pomorskiego na lata 2014-2020</v>
      </c>
      <c r="G588" s="26" t="str">
        <f>IF('tab1'!G586="","",'tab1'!G586)</f>
        <v>2. Przedsiębiorstwa</v>
      </c>
      <c r="H588" s="26" t="str">
        <f>IF('tab1'!H586="","",'tab1'!H586)</f>
        <v>2.2. Inwestycje profilowane – wsparcie dotacyjne</v>
      </c>
      <c r="I588" s="26" t="str">
        <f>IF('tab1'!I586="","",'tab1'!I586)</f>
        <v>2.2.1. Inwestycje profilowane – wsparcie dotacyjne</v>
      </c>
      <c r="J588" s="26">
        <f>IF('tab1'!J586="","",'tab1'!J586)</f>
        <v>2782890.35</v>
      </c>
      <c r="K588" s="26">
        <f>IF('tab1'!K586="","",'tab1'!K586)</f>
        <v>1594175</v>
      </c>
      <c r="L588" s="26">
        <f>IF('tab1'!L586="","",'tab1'!L586)</f>
        <v>781145.75</v>
      </c>
      <c r="M588" s="26">
        <f>IF('tab1'!M586="","",'tab1'!M586)</f>
        <v>49</v>
      </c>
      <c r="N588" s="26" t="str">
        <f>IF('tab1'!N586="","",'tab1'!N586)</f>
        <v>01 Dotacja bezzwrotna</v>
      </c>
      <c r="O588" s="26" t="str">
        <f>IF('tab1'!O586="","",'tab1'!O586)</f>
        <v>Miejsca realizacji do uzupełnienia ręcznego z raportu uzupełniającego!</v>
      </c>
      <c r="P588" s="26" t="str">
        <f>IF('tab1'!P586="","",'tab1'!P586)</f>
        <v>02 Małe obszary miejskie (o ludności &gt;5 000 i średniej gęstości zaludnienia)</v>
      </c>
      <c r="Q588" s="28">
        <f>IF('tab1'!Q586="","",'tab1'!Q586)</f>
        <v>42446</v>
      </c>
      <c r="R588" s="28">
        <f>IF('tab1'!R586="","",'tab1'!R586)</f>
        <v>43465</v>
      </c>
      <c r="S588" s="26" t="str">
        <f>IF('tab1'!S586="","",'tab1'!S586)</f>
        <v>Konkursowy</v>
      </c>
      <c r="T588" s="26" t="str">
        <f>IF('tab1'!T586="","",'tab1'!T586)</f>
        <v>20 Opieka zdrowotna</v>
      </c>
      <c r="U588" s="26" t="str">
        <f>IF('tab1'!U586="","",'tab1'!U586)</f>
        <v>067 Rozwój działalności MŚP, wsparcie przedsiębiorczości i tworzenia przedsiębiorstw (w tym wsparcie dla przedsiębiorstw typu spin-off i spin-out)</v>
      </c>
      <c r="V588" s="26" t="str">
        <f>IF('tab1'!V586="","",'tab1'!V586)</f>
        <v>03 Wzmacnianie konkurencyjności małych i średnich przedsiębiorstw (MŚP)</v>
      </c>
      <c r="W588" s="26" t="str">
        <f>IF('tab1'!W586="","",'tab1'!W586)</f>
        <v>Projekt nie jest realizowany w ramach EFS</v>
      </c>
      <c r="X588" s="26" t="str">
        <f>IF('tab1'!X586="","",'tab1'!X586)</f>
        <v>Nie dotyczy</v>
      </c>
      <c r="Y588" s="27" t="str">
        <f>VLOOKUP(C588,'przeliczenia '!C:D,2,FALSE)</f>
        <v>WOJ.: POMORSKIE, POW.: wejherowski, GM.: Rumia</v>
      </c>
    </row>
    <row r="589" spans="1:25" ht="90" hidden="1" x14ac:dyDescent="0.25">
      <c r="A589" s="26" t="str">
        <f>IF('tab1'!A587="","",'tab1'!A587)</f>
        <v>Zwiększenie konkurencyjności Eco Point Sp. z o.o. Sp. K. w wyniku wprowadzenia nowej usługi z zakresu technologii portowych.</v>
      </c>
      <c r="B589" s="26" t="str">
        <f>IF('tab1'!B587="","",'tab1'!B587)</f>
        <v>Niniejszy projekt prowadzi do podniesienia konkurencyjności Eco Point Sp. z o.o. Sp. K. oraz optymalizacji kosztów ponoszonych w związku z prowadzoną działalnością. Zostanie to osiągnięte poprzez wprowadzenie do oferty nowej usługi polegającej na nowoczesnym przetwarzaniu odpadów, między innymi i tych niebezpiecznych, w branży morskiej. Wspomniana usługa będzie novum na poziomie województwa pomorskiego i znacząco zwiększy efektywność działania Spółki. Aby wprowadzić nową usługę, Wnioskodawca zakupi nowoczesne urządzenie pozwalające na wysoce efektywne przetwarzanie odpadów wraz ze zbiornikami do ich przechowywania oraz cysterną pozwalającą na ich bezpieczny transport. Realizacja niniejszego projektu znacznie podniesie konkurencyjność, innowacyjność oraz wpłynie pozytywnie na wizerunek Spółki wśród obecnych jak i przyszłych klientów, co da wymierne korzyści w postaci wzrostu wskaźników ekonomicznych.</v>
      </c>
      <c r="C589" s="26" t="str">
        <f>IF('tab1'!C587="","",'tab1'!C587)</f>
        <v>RPPM.02.02.01-22-0368/17</v>
      </c>
      <c r="D589" s="26" t="str">
        <f>IF('tab1'!D587="","",'tab1'!D587)</f>
        <v>ECOPOINT SP. Z O.O. SP. K.</v>
      </c>
      <c r="E589" s="26" t="str">
        <f>IF('tab1'!E587="","",'tab1'!E587)</f>
        <v>EFRR</v>
      </c>
      <c r="F589" s="26" t="str">
        <f>IF('tab1'!F587="","",'tab1'!F587)</f>
        <v>Regionalny Program Operacyjny Województwa Pomorskiego na lata 2014-2020</v>
      </c>
      <c r="G589" s="26" t="str">
        <f>IF('tab1'!G587="","",'tab1'!G587)</f>
        <v>2. Przedsiębiorstwa</v>
      </c>
      <c r="H589" s="26" t="str">
        <f>IF('tab1'!H587="","",'tab1'!H587)</f>
        <v>2.2. Inwestycje profilowane – wsparcie dotacyjne</v>
      </c>
      <c r="I589" s="26" t="str">
        <f>IF('tab1'!I587="","",'tab1'!I587)</f>
        <v>2.2.1. Inwestycje profilowane – wsparcie dotacyjne</v>
      </c>
      <c r="J589" s="26">
        <f>IF('tab1'!J587="","",'tab1'!J587)</f>
        <v>1740450</v>
      </c>
      <c r="K589" s="26">
        <f>IF('tab1'!K587="","",'tab1'!K587)</f>
        <v>1415000</v>
      </c>
      <c r="L589" s="26">
        <f>IF('tab1'!L587="","",'tab1'!L587)</f>
        <v>706085</v>
      </c>
      <c r="M589" s="26">
        <f>IF('tab1'!M587="","",'tab1'!M587)</f>
        <v>49.9</v>
      </c>
      <c r="N589" s="26" t="str">
        <f>IF('tab1'!N587="","",'tab1'!N587)</f>
        <v>01 Dotacja bezzwrotna</v>
      </c>
      <c r="O589" s="26" t="str">
        <f>IF('tab1'!O587="","",'tab1'!O587)</f>
        <v>Miejsca realizacji do uzupełnienia ręcznego z raportu uzupełniającego!</v>
      </c>
      <c r="P589" s="26" t="str">
        <f>IF('tab1'!P587="","",'tab1'!P587)</f>
        <v>01 Duże obszary miejskie (o ludności &gt;50 000 i dużej gęstości zaludnienia)</v>
      </c>
      <c r="Q589" s="28">
        <f>IF('tab1'!Q587="","",'tab1'!Q587)</f>
        <v>42856</v>
      </c>
      <c r="R589" s="28">
        <f>IF('tab1'!R587="","",'tab1'!R587)</f>
        <v>44165</v>
      </c>
      <c r="S589" s="26" t="str">
        <f>IF('tab1'!S587="","",'tab1'!S587)</f>
        <v>Konkursowy</v>
      </c>
      <c r="T589" s="26" t="str">
        <f>IF('tab1'!T587="","",'tab1'!T587)</f>
        <v>24 Inne niewyszczególnione usługi</v>
      </c>
      <c r="U589" s="26" t="str">
        <f>IF('tab1'!U587="","",'tab1'!U587)</f>
        <v>067 Rozwój działalności MŚP, wsparcie przedsiębiorczości i tworzenia przedsiębiorstw (w tym wsparcie dla przedsiębiorstw typu spin-off i spin-out)</v>
      </c>
      <c r="V589" s="26" t="str">
        <f>IF('tab1'!V587="","",'tab1'!V587)</f>
        <v>03 Wzmacnianie konkurencyjności małych i średnich przedsiębiorstw (MŚP)</v>
      </c>
      <c r="W589" s="26" t="str">
        <f>IF('tab1'!W587="","",'tab1'!W587)</f>
        <v>Projekt nie jest realizowany w ramach EFS</v>
      </c>
      <c r="X589" s="26" t="str">
        <f>IF('tab1'!X587="","",'tab1'!X587)</f>
        <v>Nie dotyczy</v>
      </c>
      <c r="Y589" s="27" t="str">
        <f>VLOOKUP(C589,'przeliczenia '!C:D,2,FALSE)</f>
        <v>WOJ.: POMORSKIE, POW.: Gdańsk, GM.: Gdańsk</v>
      </c>
    </row>
    <row r="590" spans="1:25" ht="90" hidden="1" x14ac:dyDescent="0.25">
      <c r="A590" s="26" t="str">
        <f>IF('tab1'!A588="","",'tab1'!A588)</f>
        <v>Wprowadzenie do oferty Terma Sp. z o.o. nowych, innowacyjnych produktów dla osób z niepełnosprawnością celem pozyskania nowych rynków oraz ekspansji eksportowej.</v>
      </c>
      <c r="B590" s="26" t="str">
        <f>IF('tab1'!B588="","",'tab1'!B588)</f>
        <v>Przedmiotem projektu jest wdrożenie do działalności Spółki Terma nowych produktów poprzez zakup maszyn i urządzeń niezbędnych do ich produkcji. Celem głównym projektu jest wzrost potencjału konkurencyjnego i zdolności do rozwijania nowych urządzeń rehabilitacyjnych. Cel projektu zostanie osiągnięty poprzez realizację zaplanowanych działań zgodnie z opracowanym harmonogramem projektu. Zauważalne potrzeby interesariuszy zachęciły Spółkę do podjęcia działań mających na celu wdrożenie innowacyjnych urządzeń dla osób z niepełnosprawnością będących wynikiem własnej działalności badawczo-rozwojowej, dzięki którym Spółka włączy się do walki konkurencyjnej na rynku europejskim. Należy również podkreślić o istotnym pozytywnym wpływie wyniku projektu na aspekty społeczne poprzez umożliwienie szerokiemu gronu osób z niepełnosprawnością na podjęcie skutecznego procesu aktywizacji na wczesnym etapie, co przyczyni się do ich większej samodzielności oraz aktywności edukacyjnej, a później zawodowej.</v>
      </c>
      <c r="C590" s="26" t="str">
        <f>IF('tab1'!C588="","",'tab1'!C588)</f>
        <v>RPPM.02.02.01-22-0369/17</v>
      </c>
      <c r="D590" s="26" t="str">
        <f>IF('tab1'!D588="","",'tab1'!D588)</f>
        <v>TERMA SP. Z O.O.</v>
      </c>
      <c r="E590" s="26" t="str">
        <f>IF('tab1'!E588="","",'tab1'!E588)</f>
        <v>EFRR</v>
      </c>
      <c r="F590" s="26" t="str">
        <f>IF('tab1'!F588="","",'tab1'!F588)</f>
        <v>Regionalny Program Operacyjny Województwa Pomorskiego na lata 2014-2020</v>
      </c>
      <c r="G590" s="26" t="str">
        <f>IF('tab1'!G588="","",'tab1'!G588)</f>
        <v>2. Przedsiębiorstwa</v>
      </c>
      <c r="H590" s="26" t="str">
        <f>IF('tab1'!H588="","",'tab1'!H588)</f>
        <v>2.2. Inwestycje profilowane – wsparcie dotacyjne</v>
      </c>
      <c r="I590" s="26" t="str">
        <f>IF('tab1'!I588="","",'tab1'!I588)</f>
        <v>2.2.1. Inwestycje profilowane – wsparcie dotacyjne</v>
      </c>
      <c r="J590" s="26">
        <f>IF('tab1'!J588="","",'tab1'!J588)</f>
        <v>2460500</v>
      </c>
      <c r="K590" s="26">
        <f>IF('tab1'!K588="","",'tab1'!K588)</f>
        <v>2000000</v>
      </c>
      <c r="L590" s="26">
        <f>IF('tab1'!L588="","",'tab1'!L588)</f>
        <v>798000</v>
      </c>
      <c r="M590" s="26">
        <f>IF('tab1'!M588="","",'tab1'!M588)</f>
        <v>39.9</v>
      </c>
      <c r="N590" s="26" t="str">
        <f>IF('tab1'!N588="","",'tab1'!N588)</f>
        <v>01 Dotacja bezzwrotna</v>
      </c>
      <c r="O590" s="26" t="str">
        <f>IF('tab1'!O588="","",'tab1'!O588)</f>
        <v>Miejsca realizacji do uzupełnienia ręcznego z raportu uzupełniającego!</v>
      </c>
      <c r="P590" s="26" t="str">
        <f>IF('tab1'!P588="","",'tab1'!P588)</f>
        <v>03 Obszary wiejskie (o małej gęstości zaludnienia)</v>
      </c>
      <c r="Q590" s="28">
        <f>IF('tab1'!Q588="","",'tab1'!Q588)</f>
        <v>42810</v>
      </c>
      <c r="R590" s="28">
        <f>IF('tab1'!R588="","",'tab1'!R588)</f>
        <v>44469</v>
      </c>
      <c r="S590" s="26" t="str">
        <f>IF('tab1'!S588="","",'tab1'!S588)</f>
        <v>Konkursowy</v>
      </c>
      <c r="T590" s="26" t="str">
        <f>IF('tab1'!T588="","",'tab1'!T588)</f>
        <v>07 Pozostałe nieokreślone branże przemysłu wytwórczego</v>
      </c>
      <c r="U590" s="26" t="str">
        <f>IF('tab1'!U588="","",'tab1'!U588)</f>
        <v>067 Rozwój działalności MŚP, wsparcie przedsiębiorczości i tworzenia przedsiębiorstw (w tym wsparcie dla przedsiębiorstw typu spin-off i spin-out)</v>
      </c>
      <c r="V590" s="26" t="str">
        <f>IF('tab1'!V588="","",'tab1'!V588)</f>
        <v>03 Wzmacnianie konkurencyjności małych i średnich przedsiębiorstw (MŚP)</v>
      </c>
      <c r="W590" s="26" t="str">
        <f>IF('tab1'!W588="","",'tab1'!W588)</f>
        <v>Projekt nie jest realizowany w ramach EFS</v>
      </c>
      <c r="X590" s="26" t="str">
        <f>IF('tab1'!X588="","",'tab1'!X588)</f>
        <v>Nie dotyczy</v>
      </c>
      <c r="Y590" s="27" t="str">
        <f>VLOOKUP(C590,'przeliczenia '!C:D,2,FALSE)</f>
        <v>WOJ.: POMORSKIE, POW.: kartuski, GM.: Żukowo</v>
      </c>
    </row>
    <row r="591" spans="1:25" ht="78.75" hidden="1" x14ac:dyDescent="0.25">
      <c r="A591" s="26" t="str">
        <f>IF('tab1'!A589="","",'tab1'!A589)</f>
        <v>Podniesienie potencjału konkurencyjnego, dzięki redukcji energochłonności procesu produkcyjnego i wprowadzeniu innowacyjnych produktów w miejscowości Dzierżążno.</v>
      </c>
      <c r="B591" s="26" t="str">
        <f>IF('tab1'!B589="","",'tab1'!B589)</f>
        <v>Przedmiotem projektu jest zakup ciągu technologicznego, w postaci czterech środków trwałych (wtryskarki i trzech form wtryskowych). Celem inwestycji jest podniesienie potencjału konkurencyjnego przedsiębiorstwa LCS Sp. z o.o., dzięki wdrożeniu ekoefektywnego procesu produkcyjnego, pozwalającego na redukcję zużywanej energii elektrycznej o 67 %. Elementem dodatkowym wpływającym na podniesienie konkurencyjności oraz zdolności do konkurowania przedsiębiorstwa także na rynkach zagranicznych będzie wprowadzenie trzech innowacyjnych produktów, w postaci: 1. Pierścienia Palla fi 80 chronionego wzorem użytkowym. 2. Pierścienia Białeckiego fi 50 chronionego patentem. 3. Pierścienia Palla fi 25, którego zastosowanie jest zgodne z celami i zakresem przedmiotowego Porozumień na rzecz Inteligentnych Specjalizacji.</v>
      </c>
      <c r="C591" s="26" t="str">
        <f>IF('tab1'!C589="","",'tab1'!C589)</f>
        <v>RPPM.02.02.01-22-0370/16</v>
      </c>
      <c r="D591" s="26" t="str">
        <f>IF('tab1'!D589="","",'tab1'!D589)</f>
        <v>LCS SPÓŁKA Z OGRANICZONĄ ODPOWIEDZIALNOŚCIĄ</v>
      </c>
      <c r="E591" s="26" t="str">
        <f>IF('tab1'!E589="","",'tab1'!E589)</f>
        <v>EFRR</v>
      </c>
      <c r="F591" s="26" t="str">
        <f>IF('tab1'!F589="","",'tab1'!F589)</f>
        <v>Regionalny Program Operacyjny Województwa Pomorskiego na lata 2014-2020</v>
      </c>
      <c r="G591" s="26" t="str">
        <f>IF('tab1'!G589="","",'tab1'!G589)</f>
        <v>2. Przedsiębiorstwa</v>
      </c>
      <c r="H591" s="26" t="str">
        <f>IF('tab1'!H589="","",'tab1'!H589)</f>
        <v>2.2. Inwestycje profilowane – wsparcie dotacyjne</v>
      </c>
      <c r="I591" s="26" t="str">
        <f>IF('tab1'!I589="","",'tab1'!I589)</f>
        <v>2.2.1. Inwestycje profilowane – wsparcie dotacyjne</v>
      </c>
      <c r="J591" s="26">
        <f>IF('tab1'!J589="","",'tab1'!J589)</f>
        <v>738000</v>
      </c>
      <c r="K591" s="26">
        <f>IF('tab1'!K589="","",'tab1'!K589)</f>
        <v>486500</v>
      </c>
      <c r="L591" s="26">
        <f>IF('tab1'!L589="","",'tab1'!L589)</f>
        <v>238385</v>
      </c>
      <c r="M591" s="26">
        <f>IF('tab1'!M589="","",'tab1'!M589)</f>
        <v>49</v>
      </c>
      <c r="N591" s="26" t="str">
        <f>IF('tab1'!N589="","",'tab1'!N589)</f>
        <v>01 Dotacja bezzwrotna</v>
      </c>
      <c r="O591" s="26" t="str">
        <f>IF('tab1'!O589="","",'tab1'!O589)</f>
        <v>Miejsca realizacji do uzupełnienia ręcznego z raportu uzupełniającego!</v>
      </c>
      <c r="P591" s="26" t="str">
        <f>IF('tab1'!P589="","",'tab1'!P589)</f>
        <v>03 Obszary wiejskie (o małej gęstości zaludnienia)</v>
      </c>
      <c r="Q591" s="28">
        <f>IF('tab1'!Q589="","",'tab1'!Q589)</f>
        <v>42491</v>
      </c>
      <c r="R591" s="28">
        <f>IF('tab1'!R589="","",'tab1'!R589)</f>
        <v>43220</v>
      </c>
      <c r="S591" s="26" t="str">
        <f>IF('tab1'!S589="","",'tab1'!S589)</f>
        <v>Konkursowy</v>
      </c>
      <c r="T591" s="26" t="str">
        <f>IF('tab1'!T589="","",'tab1'!T589)</f>
        <v>07 Pozostałe nieokreślone branże przemysłu wytwórczego</v>
      </c>
      <c r="U591" s="26" t="str">
        <f>IF('tab1'!U589="","",'tab1'!U589)</f>
        <v>069 Wsparcie ekologicznych procesów produkcyjnych oraz efektywnego wykorzystywania zasobów w MŚP</v>
      </c>
      <c r="V591" s="26" t="str">
        <f>IF('tab1'!V589="","",'tab1'!V589)</f>
        <v>03 Wzmacnianie konkurencyjności małych i średnich przedsiębiorstw (MŚP)</v>
      </c>
      <c r="W591" s="26" t="str">
        <f>IF('tab1'!W589="","",'tab1'!W589)</f>
        <v>Projekt nie jest realizowany w ramach EFS</v>
      </c>
      <c r="X591" s="26" t="str">
        <f>IF('tab1'!X589="","",'tab1'!X589)</f>
        <v>Nie dotyczy</v>
      </c>
      <c r="Y591" s="27" t="str">
        <f>VLOOKUP(C591,'przeliczenia '!C:D,2,FALSE)</f>
        <v>WOJ.: POMORSKIE, POW.: kartuski, GM.: Kartuzy</v>
      </c>
    </row>
    <row r="592" spans="1:25" ht="78.75" hidden="1" x14ac:dyDescent="0.25">
      <c r="A592" s="26" t="str">
        <f>IF('tab1'!A590="","",'tab1'!A590)</f>
        <v>Wzrost kompleksowości usług medycznych w Powiecie Wejherowskim w celu przeciwdziałania negatywnym skutkom chorób cywilizacyjnych.</v>
      </c>
      <c r="B592" s="26" t="str">
        <f>IF('tab1'!B590="","",'tab1'!B590)</f>
        <v>Przedmiotem Projektu jest zakup sprzętu medycznego, umożliwiającego rozszerzenie działalności praktyki dentystycznej Wnioskodawczyni (działającego pod nazwą Gabinet Aquarius) w kierunku intensyfikacji działań profilaktycznych w kontekście profilaktyki chorób cywilizacyjnych oraz rozwoju obsługi turystów medycznych. Celem nadrzędnym Projektu jest podniesienie konkurencyjności Wnioskodawcy poprzez realizację następujących celów szczegółowych: - zwiększenie kompleksowości oferty świadczenie nowych usług, - wdrożenie dwóch nowych usług (leczenie kanałowe mikroskopowe, usługi implantologiczne), - poprawa jakości usług (diagnostyka, protetyka). Zarówno w fazie inwestycyjnej jak i operacyjnej Wnioskodawca współpracował będzie z Instytutem Badań i Rozwoju Turystyki Medycznej oraz NZOZ Przychodnia Stomatologiczna Anna Walter, działającym w ramach kontraktu z Narodowym Funduszem Zdrowia.</v>
      </c>
      <c r="C592" s="26" t="str">
        <f>IF('tab1'!C590="","",'tab1'!C590)</f>
        <v>RPPM.02.02.01-22-0373/17</v>
      </c>
      <c r="D592" s="26" t="str">
        <f>IF('tab1'!D590="","",'tab1'!D590)</f>
        <v>PRZYCHODNIA STOMATOLOGICZNA AQUARIUS URSZULA WIECZERNIAK</v>
      </c>
      <c r="E592" s="26" t="str">
        <f>IF('tab1'!E590="","",'tab1'!E590)</f>
        <v>EFRR</v>
      </c>
      <c r="F592" s="26" t="str">
        <f>IF('tab1'!F590="","",'tab1'!F590)</f>
        <v>Regionalny Program Operacyjny Województwa Pomorskiego na lata 2014-2020</v>
      </c>
      <c r="G592" s="26" t="str">
        <f>IF('tab1'!G590="","",'tab1'!G590)</f>
        <v>2. Przedsiębiorstwa</v>
      </c>
      <c r="H592" s="26" t="str">
        <f>IF('tab1'!H590="","",'tab1'!H590)</f>
        <v>2.2. Inwestycje profilowane – wsparcie dotacyjne</v>
      </c>
      <c r="I592" s="26" t="str">
        <f>IF('tab1'!I590="","",'tab1'!I590)</f>
        <v>2.2.1. Inwestycje profilowane – wsparcie dotacyjne</v>
      </c>
      <c r="J592" s="26">
        <f>IF('tab1'!J590="","",'tab1'!J590)</f>
        <v>118470</v>
      </c>
      <c r="K592" s="26">
        <f>IF('tab1'!K590="","",'tab1'!K590)</f>
        <v>118470</v>
      </c>
      <c r="L592" s="26">
        <f>IF('tab1'!L590="","",'tab1'!L590)</f>
        <v>53299.65</v>
      </c>
      <c r="M592" s="26">
        <f>IF('tab1'!M590="","",'tab1'!M590)</f>
        <v>44.989997467713302</v>
      </c>
      <c r="N592" s="26" t="str">
        <f>IF('tab1'!N590="","",'tab1'!N590)</f>
        <v>01 Dotacja bezzwrotna</v>
      </c>
      <c r="O592" s="26" t="str">
        <f>IF('tab1'!O590="","",'tab1'!O590)</f>
        <v>Miejsca realizacji do uzupełnienia ręcznego z raportu uzupełniającego!</v>
      </c>
      <c r="P592" s="26" t="str">
        <f>IF('tab1'!P590="","",'tab1'!P590)</f>
        <v>01 Duże obszary miejskie (o ludności &gt;50 000 i dużej gęstości zaludnienia)</v>
      </c>
      <c r="Q592" s="28">
        <f>IF('tab1'!Q590="","",'tab1'!Q590)</f>
        <v>42810</v>
      </c>
      <c r="R592" s="28">
        <f>IF('tab1'!R590="","",'tab1'!R590)</f>
        <v>43554</v>
      </c>
      <c r="S592" s="26" t="str">
        <f>IF('tab1'!S590="","",'tab1'!S590)</f>
        <v>Konkursowy</v>
      </c>
      <c r="T592" s="26" t="str">
        <f>IF('tab1'!T590="","",'tab1'!T590)</f>
        <v>20 Opieka zdrowotna</v>
      </c>
      <c r="U592" s="26" t="str">
        <f>IF('tab1'!U590="","",'tab1'!U590)</f>
        <v>067 Rozwój działalności MŚP, wsparcie przedsiębiorczości i tworzenia przedsiębiorstw (w tym wsparcie dla przedsiębiorstw typu spin-off i spin-out)</v>
      </c>
      <c r="V592" s="26" t="str">
        <f>IF('tab1'!V590="","",'tab1'!V590)</f>
        <v>03 Wzmacnianie konkurencyjności małych i średnich przedsiębiorstw (MŚP)</v>
      </c>
      <c r="W592" s="26" t="str">
        <f>IF('tab1'!W590="","",'tab1'!W590)</f>
        <v>Projekt nie jest realizowany w ramach EFS</v>
      </c>
      <c r="X592" s="26" t="str">
        <f>IF('tab1'!X590="","",'tab1'!X590)</f>
        <v>Nie dotyczy</v>
      </c>
      <c r="Y592" s="27" t="str">
        <f>VLOOKUP(C592,'przeliczenia '!C:D,2,FALSE)</f>
        <v>WOJ.: POMORSKIE, POW.: wejherowski, GM.: Wejherowo</v>
      </c>
    </row>
    <row r="593" spans="1:25" ht="90" hidden="1" x14ac:dyDescent="0.25">
      <c r="A593" s="26" t="str">
        <f>IF('tab1'!A591="","",'tab1'!A591)</f>
        <v>POPRAWA KONKURENCYJNOŚCI FIRMY ELDRO TECHNOLOGIE SP. Z O. O., POPRZEZ ROZWÓJ NOWEGO PRODUKTU I ZWIĘKSZENIE RYNKU ODBIORCÓW</v>
      </c>
      <c r="B593" s="26" t="str">
        <f>IF('tab1'!B591="","",'tab1'!B591)</f>
        <v>Projekt polega na stworzeniu i wdrożeniu nowego produktu do oferty firmy, poprzez zakup ŚT i WNiP. Nowy produkt to aplikacja służąca do nadzoru urządzeń infrastruktury drogowej. Celem głównym będzie wdrożenie nowego produktu ELDRO-24 do oferty firmy ELDRO TECHNOLOGIE, co pozwoli na pozyskanie nowych klientów, a także na zwiększenie liczby odbiorców i wejście na nowe rynki. Cele szczeg.: 1.Zakup ŚT i WNiP w celu stworzenia innowacyjnego produktu ELDRO-24. 2.Zakup programów wspomagających, które będą wykorzystywane do świadczenia usług dodatkowych związanych z optymalizacją i projektowaniem sterowania infrastrukturą drogową w szczególności w ramach regionalnego systemu TRISTAR. 3.Pozyskanie nowych klientów oraz nowych rynków zbytu dzięki nowemu produktowi. 4.Możliwość szerokiego testowania produktu, dzięki nawiązanemu Partnerstwu. 5.Rozwój i umocnienie pozycji firmy, dzięki pozyskaniu nowych klientów. 6.Wzrost przychodów z działalności firmy. Koszty kwalif.–1.164.900,00zł.</v>
      </c>
      <c r="C593" s="26" t="str">
        <f>IF('tab1'!C591="","",'tab1'!C591)</f>
        <v>RPPM.02.02.01-22-0380/16</v>
      </c>
      <c r="D593" s="26" t="str">
        <f>IF('tab1'!D591="","",'tab1'!D591)</f>
        <v>ELDRO TECHNOLOGIE SPÓŁKA Z OGRANICZONĄ ODPOWIEDZIALNOŚCIĄ</v>
      </c>
      <c r="E593" s="26" t="str">
        <f>IF('tab1'!E591="","",'tab1'!E591)</f>
        <v>EFRR</v>
      </c>
      <c r="F593" s="26" t="str">
        <f>IF('tab1'!F591="","",'tab1'!F591)</f>
        <v>Regionalny Program Operacyjny Województwa Pomorskiego na lata 2014-2020</v>
      </c>
      <c r="G593" s="26" t="str">
        <f>IF('tab1'!G591="","",'tab1'!G591)</f>
        <v>2. Przedsiębiorstwa</v>
      </c>
      <c r="H593" s="26" t="str">
        <f>IF('tab1'!H591="","",'tab1'!H591)</f>
        <v>2.2. Inwestycje profilowane – wsparcie dotacyjne</v>
      </c>
      <c r="I593" s="26" t="str">
        <f>IF('tab1'!I591="","",'tab1'!I591)</f>
        <v>2.2.1. Inwestycje profilowane – wsparcie dotacyjne</v>
      </c>
      <c r="J593" s="26">
        <f>IF('tab1'!J591="","",'tab1'!J591)</f>
        <v>1432827</v>
      </c>
      <c r="K593" s="26">
        <f>IF('tab1'!K591="","",'tab1'!K591)</f>
        <v>1124000</v>
      </c>
      <c r="L593" s="26">
        <f>IF('tab1'!L591="","",'tab1'!L591)</f>
        <v>449487.6</v>
      </c>
      <c r="M593" s="26">
        <f>IF('tab1'!M591="","",'tab1'!M591)</f>
        <v>39.99</v>
      </c>
      <c r="N593" s="26" t="str">
        <f>IF('tab1'!N591="","",'tab1'!N591)</f>
        <v>01 Dotacja bezzwrotna</v>
      </c>
      <c r="O593" s="26" t="str">
        <f>IF('tab1'!O591="","",'tab1'!O591)</f>
        <v>Miejsca realizacji do uzupełnienia ręcznego z raportu uzupełniającego!</v>
      </c>
      <c r="P593" s="26" t="str">
        <f>IF('tab1'!P591="","",'tab1'!P591)</f>
        <v>01 Duże obszary miejskie (o ludności &gt;50 000 i dużej gęstości zaludnienia)</v>
      </c>
      <c r="Q593" s="28">
        <f>IF('tab1'!Q591="","",'tab1'!Q591)</f>
        <v>42461</v>
      </c>
      <c r="R593" s="28">
        <f>IF('tab1'!R591="","",'tab1'!R591)</f>
        <v>43830</v>
      </c>
      <c r="S593" s="26" t="str">
        <f>IF('tab1'!S591="","",'tab1'!S591)</f>
        <v>Konkursowy</v>
      </c>
      <c r="T593" s="26" t="str">
        <f>IF('tab1'!T591="","",'tab1'!T591)</f>
        <v>24 Inne niewyszczególnione usługi</v>
      </c>
      <c r="U593" s="26" t="str">
        <f>IF('tab1'!U591="","",'tab1'!U591)</f>
        <v>067 Rozwój działalności MŚP, wsparcie przedsiębiorczości i tworzenia przedsiębiorstw (w tym wsparcie dla przedsiębiorstw typu spin-off i spin-out)</v>
      </c>
      <c r="V593" s="26" t="str">
        <f>IF('tab1'!V591="","",'tab1'!V591)</f>
        <v>03 Wzmacnianie konkurencyjności małych i średnich przedsiębiorstw (MŚP)</v>
      </c>
      <c r="W593" s="26" t="str">
        <f>IF('tab1'!W591="","",'tab1'!W591)</f>
        <v>Projekt nie jest realizowany w ramach EFS</v>
      </c>
      <c r="X593" s="26" t="str">
        <f>IF('tab1'!X591="","",'tab1'!X591)</f>
        <v>Nie dotyczy</v>
      </c>
      <c r="Y593" s="27" t="str">
        <f>VLOOKUP(C593,'przeliczenia '!C:D,2,FALSE)</f>
        <v>WOJ.: POMORSKIE, POW.: Gdańsk, GM.: Gdańsk</v>
      </c>
    </row>
    <row r="594" spans="1:25" ht="90" hidden="1" x14ac:dyDescent="0.25">
      <c r="A594" s="26" t="str">
        <f>IF('tab1'!A592="","",'tab1'!A592)</f>
        <v>Wdrożenie innowacyjnej technologii produkcji wysokiej jakości rekombinowanej Proteinazy K Ultra o właściwościach stosowanych w diagnostyce klinicznej, przez firmę Blirt SA z Gdańska</v>
      </c>
      <c r="B594" s="26" t="str">
        <f>IF('tab1'!B592="","",'tab1'!B592)</f>
        <v>Przedmiotem projektu jest wdrożenie linii technologicznej znacząco poprawiającej jakość Proteinazy K oraz poszerzenie dotychczasowych rynków zbytu poprzez zwiększenie skali produkcji z ćwierćtechnicznej do przemysłowej. Wytworzona dzięki techn. Proteinaza K Ultra, jako enzym o wysokiej jakości, ma być potencjalnie zastosowana w diagnostyce molekularnej i badaniach genetycznych, co przyczyni się do redukcji społeczno-ekonomicznych chorób cywilizacyjnych i okresu starzenia się. Przeprowadzona na wczesnym etapie wiarygodna diagnostyka ma się przyczynić do zmniejszenia śmiertelności oraz niwelowania skutków ubocznych późno wykrywalnych chorób XXI w. Celem projektu, jest również ugruntowanie pozycji Spółki na arenie międzynarodowej, jako dostawcy wysokiej jakości rekombinowanej proteinazy K. Ze względu na dużą wydajność oraz wysoką jakość uzyskiwanego enzymu, po wdrożeniu technologii w skali przemysłowej, firma Blirt będzie mogła konkurować z największymi wytwórcami tego enzymu na świecie.</v>
      </c>
      <c r="C594" s="26" t="str">
        <f>IF('tab1'!C592="","",'tab1'!C592)</f>
        <v>RPPM.02.02.01-22-0380/17</v>
      </c>
      <c r="D594" s="26" t="str">
        <f>IF('tab1'!D592="","",'tab1'!D592)</f>
        <v>BLIRT S.A.</v>
      </c>
      <c r="E594" s="26" t="str">
        <f>IF('tab1'!E592="","",'tab1'!E592)</f>
        <v>EFRR</v>
      </c>
      <c r="F594" s="26" t="str">
        <f>IF('tab1'!F592="","",'tab1'!F592)</f>
        <v>Regionalny Program Operacyjny Województwa Pomorskiego na lata 2014-2020</v>
      </c>
      <c r="G594" s="26" t="str">
        <f>IF('tab1'!G592="","",'tab1'!G592)</f>
        <v>2. Przedsiębiorstwa</v>
      </c>
      <c r="H594" s="26" t="str">
        <f>IF('tab1'!H592="","",'tab1'!H592)</f>
        <v>2.2. Inwestycje profilowane – wsparcie dotacyjne</v>
      </c>
      <c r="I594" s="26" t="str">
        <f>IF('tab1'!I592="","",'tab1'!I592)</f>
        <v>2.2.1. Inwestycje profilowane – wsparcie dotacyjne</v>
      </c>
      <c r="J594" s="26">
        <f>IF('tab1'!J592="","",'tab1'!J592)</f>
        <v>2453850</v>
      </c>
      <c r="K594" s="26">
        <f>IF('tab1'!K592="","",'tab1'!K592)</f>
        <v>1995000</v>
      </c>
      <c r="L594" s="26">
        <f>IF('tab1'!L592="","",'tab1'!L592)</f>
        <v>778050</v>
      </c>
      <c r="M594" s="26">
        <f>IF('tab1'!M592="","",'tab1'!M592)</f>
        <v>39</v>
      </c>
      <c r="N594" s="26" t="str">
        <f>IF('tab1'!N592="","",'tab1'!N592)</f>
        <v>01 Dotacja bezzwrotna</v>
      </c>
      <c r="O594" s="26" t="str">
        <f>IF('tab1'!O592="","",'tab1'!O592)</f>
        <v>Miejsca realizacji do uzupełnienia ręcznego z raportu uzupełniającego!</v>
      </c>
      <c r="P594" s="26" t="str">
        <f>IF('tab1'!P592="","",'tab1'!P592)</f>
        <v>01 Duże obszary miejskie (o ludności &gt;50 000 i dużej gęstości zaludnienia)</v>
      </c>
      <c r="Q594" s="28">
        <f>IF('tab1'!Q592="","",'tab1'!Q592)</f>
        <v>42810</v>
      </c>
      <c r="R594" s="28">
        <f>IF('tab1'!R592="","",'tab1'!R592)</f>
        <v>43555</v>
      </c>
      <c r="S594" s="26" t="str">
        <f>IF('tab1'!S592="","",'tab1'!S592)</f>
        <v>Konkursowy</v>
      </c>
      <c r="T594" s="26" t="str">
        <f>IF('tab1'!T592="","",'tab1'!T592)</f>
        <v>24 Inne niewyszczególnione usługi</v>
      </c>
      <c r="U594" s="26" t="str">
        <f>IF('tab1'!U592="","",'tab1'!U592)</f>
        <v>067 Rozwój działalności MŚP, wsparcie przedsiębiorczości i tworzenia przedsiębiorstw (w tym wsparcie dla przedsiębiorstw typu spin-off i spin-out)</v>
      </c>
      <c r="V594" s="26" t="str">
        <f>IF('tab1'!V592="","",'tab1'!V592)</f>
        <v>03 Wzmacnianie konkurencyjności małych i średnich przedsiębiorstw (MŚP)</v>
      </c>
      <c r="W594" s="26" t="str">
        <f>IF('tab1'!W592="","",'tab1'!W592)</f>
        <v>Projekt nie jest realizowany w ramach EFS</v>
      </c>
      <c r="X594" s="26" t="str">
        <f>IF('tab1'!X592="","",'tab1'!X592)</f>
        <v>Nie dotyczy</v>
      </c>
      <c r="Y594" s="27" t="str">
        <f>VLOOKUP(C594,'przeliczenia '!C:D,2,FALSE)</f>
        <v>WOJ.: POMORSKIE, POW.: Gdańsk, GM.: Gdańsk</v>
      </c>
    </row>
    <row r="595" spans="1:25" ht="90" hidden="1" x14ac:dyDescent="0.25">
      <c r="A595" s="26" t="str">
        <f>IF('tab1'!A593="","",'tab1'!A593)</f>
        <v>Nowoczesne narzędzie do optymalizacji procesów transportowo-logistycznych w skali europejskiej oraz integracji i rozwoju branży gospodarki morskiej na Pomorzu.</v>
      </c>
      <c r="B595" s="26" t="str">
        <f>IF('tab1'!B593="","",'tab1'!B593)</f>
        <v>Wnioskodawca zajmuje się działalnością wydawniczą, dostarczaniem raportów dla branż: transportowej, logistycznej, gospodarki morskiej, energetycznej czy władz lokalnych, regionalnych i agencji konsultingowych. Baltic Press chcąc sprostać wysokim wymaganiom klientów – w dużej mierze międzynarodowych podmiotów - musi nieustannie rozwijać się, wprowadzać innowacje, zwiększać proponowany zakres i jakość usług. Przedmiotem projektu jest narzędzie do zoptymalizowania procesów transportowych, logistycznych - Portal European Transport Maps (ETM) - planowane do zakupu na podstawie doświadczeń i sukcesu uznanego w branży portalu Baltic Transport Maps (BTM): www.baltictransportmaps.com Wdrożenie projektu ETM będzie przeniesieniem sprawdzonej formuły na szerszy rynek i ukaże siatki połączeń europejskich w sektorach: promowym, kontenerowym oraz kolejowym (intermodalnym) i stworzy platformę umożliwiającą nawiązywanie kontaktów biznesowych pomiędzy firmami działającymi w gospodarce morskiej.</v>
      </c>
      <c r="C595" s="26" t="str">
        <f>IF('tab1'!C593="","",'tab1'!C593)</f>
        <v>RPPM.02.02.01-22-0382/16</v>
      </c>
      <c r="D595" s="26" t="str">
        <f>IF('tab1'!D593="","",'tab1'!D593)</f>
        <v>BALTIC PRESS SP. Z O. O.</v>
      </c>
      <c r="E595" s="26" t="str">
        <f>IF('tab1'!E593="","",'tab1'!E593)</f>
        <v>EFRR</v>
      </c>
      <c r="F595" s="26" t="str">
        <f>IF('tab1'!F593="","",'tab1'!F593)</f>
        <v>Regionalny Program Operacyjny Województwa Pomorskiego na lata 2014-2020</v>
      </c>
      <c r="G595" s="26" t="str">
        <f>IF('tab1'!G593="","",'tab1'!G593)</f>
        <v>2. Przedsiębiorstwa</v>
      </c>
      <c r="H595" s="26" t="str">
        <f>IF('tab1'!H593="","",'tab1'!H593)</f>
        <v>2.2. Inwestycje profilowane – wsparcie dotacyjne</v>
      </c>
      <c r="I595" s="26" t="str">
        <f>IF('tab1'!I593="","",'tab1'!I593)</f>
        <v>2.2.1. Inwestycje profilowane – wsparcie dotacyjne</v>
      </c>
      <c r="J595" s="26">
        <f>IF('tab1'!J593="","",'tab1'!J593)</f>
        <v>127766</v>
      </c>
      <c r="K595" s="26">
        <f>IF('tab1'!K593="","",'tab1'!K593)</f>
        <v>78858.539999999994</v>
      </c>
      <c r="L595" s="26">
        <f>IF('tab1'!L593="","",'tab1'!L593)</f>
        <v>38640.68</v>
      </c>
      <c r="M595" s="26">
        <f>IF('tab1'!M593="","",'tab1'!M593)</f>
        <v>48.999994166770001</v>
      </c>
      <c r="N595" s="26" t="str">
        <f>IF('tab1'!N593="","",'tab1'!N593)</f>
        <v>01 Dotacja bezzwrotna</v>
      </c>
      <c r="O595" s="26" t="str">
        <f>IF('tab1'!O593="","",'tab1'!O593)</f>
        <v>Miejsca realizacji do uzupełnienia ręcznego z raportu uzupełniającego!</v>
      </c>
      <c r="P595" s="26" t="str">
        <f>IF('tab1'!P593="","",'tab1'!P593)</f>
        <v>01 Duże obszary miejskie (o ludności &gt;50 000 i dużej gęstości zaludnienia)</v>
      </c>
      <c r="Q595" s="28">
        <f>IF('tab1'!Q593="","",'tab1'!Q593)</f>
        <v>42551</v>
      </c>
      <c r="R595" s="28">
        <f>IF('tab1'!R593="","",'tab1'!R593)</f>
        <v>42993</v>
      </c>
      <c r="S595" s="26" t="str">
        <f>IF('tab1'!S593="","",'tab1'!S593)</f>
        <v>Konkursowy</v>
      </c>
      <c r="T595" s="26" t="str">
        <f>IF('tab1'!T593="","",'tab1'!T593)</f>
        <v>24 Inne niewyszczególnione usługi</v>
      </c>
      <c r="U595" s="26" t="str">
        <f>IF('tab1'!U593="","",'tab1'!U593)</f>
        <v>067 Rozwój działalności MŚP, wsparcie przedsiębiorczości i tworzenia przedsiębiorstw (w tym wsparcie dla przedsiębiorstw typu spin-off i spin-out)</v>
      </c>
      <c r="V595" s="26" t="str">
        <f>IF('tab1'!V593="","",'tab1'!V593)</f>
        <v>03 Wzmacnianie konkurencyjności małych i średnich przedsiębiorstw (MŚP)</v>
      </c>
      <c r="W595" s="26" t="str">
        <f>IF('tab1'!W593="","",'tab1'!W593)</f>
        <v>Projekt nie jest realizowany w ramach EFS</v>
      </c>
      <c r="X595" s="26" t="str">
        <f>IF('tab1'!X593="","",'tab1'!X593)</f>
        <v>Nie dotyczy</v>
      </c>
      <c r="Y595" s="27" t="str">
        <f>VLOOKUP(C595,'przeliczenia '!C:D,2,FALSE)</f>
        <v>WOJ.: POMORSKIE, POW.: Gdynia, GM.: Gdynia</v>
      </c>
    </row>
    <row r="596" spans="1:25" ht="78.75" hidden="1" x14ac:dyDescent="0.25">
      <c r="A596" s="26" t="str">
        <f>IF('tab1'!A594="","",'tab1'!A594)</f>
        <v>Wzrost konkurencyjności przedsiębiorstwa Landsberg sp. z o.o. sp. k poprzez zakup dwóch linii produkcyjnych oraz wózka widłowego w celu obniżenia ilości odpadów produkcyjnych i obniżenia energochłonności procesu produkcyjnego oraz wprowadzenia innowacyjnych produktów do oferty firmy</v>
      </c>
      <c r="B596" s="26" t="str">
        <f>IF('tab1'!B594="","",'tab1'!B594)</f>
        <v>Przedmiotem projektu jest zakup dwóch linii technologicznych oraz wózka widłowego. Celem jest wdrożenie ekoinnowacyjnego rozwiązania w procesie produkcyjnym, którego zastosowanie spowoduje obniżenie jego surowco- i energochłonności, dzięki czemu możliwe będzie wprowadzenie do oferty przedsiębiorstwa dwóch nowych innowacyjnych produktów z branży budowlanej, których parametry ograniczają zapotrzebowanie na ciepło w budownictwie. Produkty wdrożone w wyniku realizacji projektu w sposób znaczący wzmocnią potencjał konkurencyjny firmy, skutkując wprowadzeniem oferty na rynki międzynarodowe. Projekt całkowicie rozwiązuje zdiagnozowane problemy i zaspokaja potrzeby Wnioskodawcy, a potrzeba realizacji została dostatecznie udokumentowana. Projekt jest komplementarny z dotychczas realizowanymi działaniami Wnioskodawcy.</v>
      </c>
      <c r="C596" s="26" t="str">
        <f>IF('tab1'!C594="","",'tab1'!C594)</f>
        <v>RPPM.02.02.01-22-0383/17</v>
      </c>
      <c r="D596" s="26" t="str">
        <f>IF('tab1'!D594="","",'tab1'!D594)</f>
        <v>LANDSBERG SPÓŁKA Z OGRANICZONĄ ODPOWIEDZIALNOŚCIĄ SPÓŁKA KOMANDYTOWA</v>
      </c>
      <c r="E596" s="26" t="str">
        <f>IF('tab1'!E594="","",'tab1'!E594)</f>
        <v>EFRR</v>
      </c>
      <c r="F596" s="26" t="str">
        <f>IF('tab1'!F594="","",'tab1'!F594)</f>
        <v>Regionalny Program Operacyjny Województwa Pomorskiego na lata 2014-2020</v>
      </c>
      <c r="G596" s="26" t="str">
        <f>IF('tab1'!G594="","",'tab1'!G594)</f>
        <v>2. Przedsiębiorstwa</v>
      </c>
      <c r="H596" s="26" t="str">
        <f>IF('tab1'!H594="","",'tab1'!H594)</f>
        <v>2.2. Inwestycje profilowane – wsparcie dotacyjne</v>
      </c>
      <c r="I596" s="26" t="str">
        <f>IF('tab1'!I594="","",'tab1'!I594)</f>
        <v>2.2.1. Inwestycje profilowane – wsparcie dotacyjne</v>
      </c>
      <c r="J596" s="26">
        <f>IF('tab1'!J594="","",'tab1'!J594)</f>
        <v>2472512.9900000002</v>
      </c>
      <c r="K596" s="26">
        <f>IF('tab1'!K594="","",'tab1'!K594)</f>
        <v>1616150</v>
      </c>
      <c r="L596" s="26">
        <f>IF('tab1'!L594="","",'tab1'!L594)</f>
        <v>644843.85</v>
      </c>
      <c r="M596" s="26">
        <f>IF('tab1'!M594="","",'tab1'!M594)</f>
        <v>39.9</v>
      </c>
      <c r="N596" s="26" t="str">
        <f>IF('tab1'!N594="","",'tab1'!N594)</f>
        <v>01 Dotacja bezzwrotna</v>
      </c>
      <c r="O596" s="26" t="str">
        <f>IF('tab1'!O594="","",'tab1'!O594)</f>
        <v>Miejsca realizacji do uzupełnienia ręcznego z raportu uzupełniającego!</v>
      </c>
      <c r="P596" s="26" t="str">
        <f>IF('tab1'!P594="","",'tab1'!P594)</f>
        <v>03 Obszary wiejskie (o małej gęstości zaludnienia)</v>
      </c>
      <c r="Q596" s="28">
        <f>IF('tab1'!Q594="","",'tab1'!Q594)</f>
        <v>43070</v>
      </c>
      <c r="R596" s="28">
        <f>IF('tab1'!R594="","",'tab1'!R594)</f>
        <v>43465</v>
      </c>
      <c r="S596" s="26" t="str">
        <f>IF('tab1'!S594="","",'tab1'!S594)</f>
        <v>Konkursowy</v>
      </c>
      <c r="T596" s="26" t="str">
        <f>IF('tab1'!T594="","",'tab1'!T594)</f>
        <v>07 Pozostałe nieokreślone branże przemysłu wytwórczego</v>
      </c>
      <c r="U596" s="26" t="str">
        <f>IF('tab1'!U594="","",'tab1'!U594)</f>
        <v>069 Wsparcie ekologicznych procesów produkcyjnych oraz efektywnego wykorzystywania zasobów w MŚP</v>
      </c>
      <c r="V596" s="26" t="str">
        <f>IF('tab1'!V594="","",'tab1'!V594)</f>
        <v>03 Wzmacnianie konkurencyjności małych i średnich przedsiębiorstw (MŚP)</v>
      </c>
      <c r="W596" s="26" t="str">
        <f>IF('tab1'!W594="","",'tab1'!W594)</f>
        <v>Projekt nie jest realizowany w ramach EFS</v>
      </c>
      <c r="X596" s="26" t="str">
        <f>IF('tab1'!X594="","",'tab1'!X594)</f>
        <v>Nie dotyczy</v>
      </c>
      <c r="Y596" s="27" t="str">
        <f>VLOOKUP(C596,'przeliczenia '!C:D,2,FALSE)</f>
        <v>WOJ.: POMORSKIE, POW.: starogardzki, GM.: Skórcz - gmina wiejska</v>
      </c>
    </row>
    <row r="597" spans="1:25" ht="90" hidden="1" x14ac:dyDescent="0.25">
      <c r="A597" s="26" t="str">
        <f>IF('tab1'!A595="","",'tab1'!A595)</f>
        <v>„Nowoczesna dwukadłubowa jednostka hydrograficzna jako baza do poprawy jakości wyników pomiarów morskich i ekspansji usług firmy Echogram s.c. na rynek off-shore”</v>
      </c>
      <c r="B597" s="26" t="str">
        <f>IF('tab1'!B595="","",'tab1'!B595)</f>
        <v>Zakres rzeczowy projektu obejmuje zakup katamaranu hydrograficznego jako bazy do poprawy jakości wyników pomiarów morskich, co umożliwi Spółce: 1. Przełamanie istniejących barier rozwojowych (opisanych w dalszych częściach niniejszego formularza wniosku) 2. Ukierunkowanie działalności Spółki w obszarze ISP – Technologie offshore i portowo-logistyczne 3. Istotne poszerzenie rynków zbytu na terytorium całej Polski o obszar offshore oraz ekspansję na rynki zewnętrzne poprzez eksport usług hydrograficznych w strefie offshore na teren Litwy oraz Łotwy. Realizacja projektu umożliwi znaczącą poprawę jakości usług hydrograficznych oraz rozpoczęcie działalności w obszarze offshore, dzięki czemu Spółka będzie przygotowana do zmian w przepisach prawnych dotyczących pomiarów batymetrycznych, zmian w branży oraz efektywnego konkurowania o klientów, co umożliwi podniesienie potencjału konkurencyjnego w skali kraju oraz w skali międzynarodowej.</v>
      </c>
      <c r="C597" s="26" t="str">
        <f>IF('tab1'!C595="","",'tab1'!C595)</f>
        <v>RPPM.02.02.01-22-0385/16</v>
      </c>
      <c r="D597" s="26" t="str">
        <f>IF('tab1'!D595="","",'tab1'!D595)</f>
        <v>PRZEDSIĘBIORSTWO USŁUGOWE „ECHOGRAM” S.C. HALINA LANG, ADAM KOWALCZYK</v>
      </c>
      <c r="E597" s="26" t="str">
        <f>IF('tab1'!E595="","",'tab1'!E595)</f>
        <v>EFRR</v>
      </c>
      <c r="F597" s="26" t="str">
        <f>IF('tab1'!F595="","",'tab1'!F595)</f>
        <v>Regionalny Program Operacyjny Województwa Pomorskiego na lata 2014-2020</v>
      </c>
      <c r="G597" s="26" t="str">
        <f>IF('tab1'!G595="","",'tab1'!G595)</f>
        <v>2. Przedsiębiorstwa</v>
      </c>
      <c r="H597" s="26" t="str">
        <f>IF('tab1'!H595="","",'tab1'!H595)</f>
        <v>2.2. Inwestycje profilowane – wsparcie dotacyjne</v>
      </c>
      <c r="I597" s="26" t="str">
        <f>IF('tab1'!I595="","",'tab1'!I595)</f>
        <v>2.2.1. Inwestycje profilowane – wsparcie dotacyjne</v>
      </c>
      <c r="J597" s="26">
        <f>IF('tab1'!J595="","",'tab1'!J595)</f>
        <v>375150</v>
      </c>
      <c r="K597" s="26">
        <f>IF('tab1'!K595="","",'tab1'!K595)</f>
        <v>305000</v>
      </c>
      <c r="L597" s="26">
        <f>IF('tab1'!L595="","",'tab1'!L595)</f>
        <v>136945</v>
      </c>
      <c r="M597" s="26">
        <f>IF('tab1'!M595="","",'tab1'!M595)</f>
        <v>44.9</v>
      </c>
      <c r="N597" s="26" t="str">
        <f>IF('tab1'!N595="","",'tab1'!N595)</f>
        <v>01 Dotacja bezzwrotna</v>
      </c>
      <c r="O597" s="26" t="str">
        <f>IF('tab1'!O595="","",'tab1'!O595)</f>
        <v>Miejsca realizacji do uzupełnienia ręcznego z raportu uzupełniającego!</v>
      </c>
      <c r="P597" s="26" t="str">
        <f>IF('tab1'!P595="","",'tab1'!P595)</f>
        <v>01 Duże obszary miejskie (o ludności &gt;50 000 i dużej gęstości zaludnienia)</v>
      </c>
      <c r="Q597" s="28">
        <f>IF('tab1'!Q595="","",'tab1'!Q595)</f>
        <v>42736</v>
      </c>
      <c r="R597" s="28">
        <f>IF('tab1'!R595="","",'tab1'!R595)</f>
        <v>43100</v>
      </c>
      <c r="S597" s="26" t="str">
        <f>IF('tab1'!S595="","",'tab1'!S595)</f>
        <v>Konkursowy</v>
      </c>
      <c r="T597" s="26" t="str">
        <f>IF('tab1'!T595="","",'tab1'!T595)</f>
        <v>24 Inne niewyszczególnione usługi</v>
      </c>
      <c r="U597" s="26" t="str">
        <f>IF('tab1'!U595="","",'tab1'!U595)</f>
        <v>067 Rozwój działalności MŚP, wsparcie przedsiębiorczości i tworzenia przedsiębiorstw (w tym wsparcie dla przedsiębiorstw typu spin-off i spin-out)</v>
      </c>
      <c r="V597" s="26" t="str">
        <f>IF('tab1'!V595="","",'tab1'!V595)</f>
        <v>03 Wzmacnianie konkurencyjności małych i średnich przedsiębiorstw (MŚP)</v>
      </c>
      <c r="W597" s="26" t="str">
        <f>IF('tab1'!W595="","",'tab1'!W595)</f>
        <v>Projekt nie jest realizowany w ramach EFS</v>
      </c>
      <c r="X597" s="26" t="str">
        <f>IF('tab1'!X595="","",'tab1'!X595)</f>
        <v>Nie dotyczy</v>
      </c>
      <c r="Y597" s="27" t="str">
        <f>VLOOKUP(C597,'przeliczenia '!C:D,2,FALSE)</f>
        <v>WOJ.: POMORSKIE</v>
      </c>
    </row>
    <row r="598" spans="1:25" ht="78.75" hidden="1" x14ac:dyDescent="0.25">
      <c r="A598" s="26" t="str">
        <f>IF('tab1'!A596="","",'tab1'!A596)</f>
        <v>Projekt realizowany przez firmę Zjedz Mnie sp. z o.o. mający na celu poprawę efektywności, dzięki wdrożeniu elektronicznego systemu sprzedaży i obsługi klientów oraz partnerów.</v>
      </c>
      <c r="B598" s="26" t="str">
        <f>IF('tab1'!B596="","",'tab1'!B596)</f>
        <v>Firma Zjedz Mnie sp. z o.o. zrealizowała badanie rynku oraz przygotowała prototyp innowacyjnej usługi cyfrowej PAPU. PAPU jest to subskrypcyjna usługa dostępu do oferty śniadaniowej oraz lunch’owej w formie elektronicznych voucherów na jedzenie - abonament na posiłki w lokalach. Celem projektu jest wdrożenie innowacyjnego systemu teleinformatycznego, pozwalającego na gromadzenie oraz przetwarzanie danych - platformy e-commerce (system webowy oraz aplikacje na urządzenia mobilne (Android, iOS) zintegrowana z systemem oferowanym udostępnionym lokalom (interfejs WWW), pozwalająca na prosty wybór oraz bezproblemowe zamówienie posiłku w atrakcyjnej cenie w ramach miesięcznego abonamentu). System wspierać ma obsługę klientów oraz zapewniać automatyzację sprzedaży, rozliczeń.</v>
      </c>
      <c r="C598" s="26" t="str">
        <f>IF('tab1'!C596="","",'tab1'!C596)</f>
        <v>RPPM.02.02.01-22-0388/17</v>
      </c>
      <c r="D598" s="26" t="str">
        <f>IF('tab1'!D596="","",'tab1'!D596)</f>
        <v>ZJEDZ MNIE SPÓŁKA Z OGRANICZONĄ ODPOWIEDZIALNOŚCIĄ</v>
      </c>
      <c r="E598" s="26" t="str">
        <f>IF('tab1'!E596="","",'tab1'!E596)</f>
        <v>EFRR</v>
      </c>
      <c r="F598" s="26" t="str">
        <f>IF('tab1'!F596="","",'tab1'!F596)</f>
        <v>Regionalny Program Operacyjny Województwa Pomorskiego na lata 2014-2020</v>
      </c>
      <c r="G598" s="26" t="str">
        <f>IF('tab1'!G596="","",'tab1'!G596)</f>
        <v>2. Przedsiębiorstwa</v>
      </c>
      <c r="H598" s="26" t="str">
        <f>IF('tab1'!H596="","",'tab1'!H596)</f>
        <v>2.2. Inwestycje profilowane – wsparcie dotacyjne</v>
      </c>
      <c r="I598" s="26" t="str">
        <f>IF('tab1'!I596="","",'tab1'!I596)</f>
        <v>2.2.1. Inwestycje profilowane – wsparcie dotacyjne</v>
      </c>
      <c r="J598" s="26">
        <f>IF('tab1'!J596="","",'tab1'!J596)</f>
        <v>500000</v>
      </c>
      <c r="K598" s="26">
        <f>IF('tab1'!K596="","",'tab1'!K596)</f>
        <v>500000</v>
      </c>
      <c r="L598" s="26">
        <f>IF('tab1'!L596="","",'tab1'!L596)</f>
        <v>245000</v>
      </c>
      <c r="M598" s="26">
        <f>IF('tab1'!M596="","",'tab1'!M596)</f>
        <v>49</v>
      </c>
      <c r="N598" s="26" t="str">
        <f>IF('tab1'!N596="","",'tab1'!N596)</f>
        <v>01 Dotacja bezzwrotna</v>
      </c>
      <c r="O598" s="26" t="str">
        <f>IF('tab1'!O596="","",'tab1'!O596)</f>
        <v>Miejsca realizacji do uzupełnienia ręcznego z raportu uzupełniającego!</v>
      </c>
      <c r="P598" s="26" t="str">
        <f>IF('tab1'!P596="","",'tab1'!P596)</f>
        <v>01 Duże obszary miejskie (o ludności &gt;50 000 i dużej gęstości zaludnienia)</v>
      </c>
      <c r="Q598" s="28">
        <f>IF('tab1'!Q596="","",'tab1'!Q596)</f>
        <v>43070</v>
      </c>
      <c r="R598" s="28">
        <f>IF('tab1'!R596="","",'tab1'!R596)</f>
        <v>43830</v>
      </c>
      <c r="S598" s="26" t="str">
        <f>IF('tab1'!S596="","",'tab1'!S596)</f>
        <v>Konkursowy</v>
      </c>
      <c r="T598" s="26" t="str">
        <f>IF('tab1'!T596="","",'tab1'!T596)</f>
        <v>13 Działania informacyjno-komunikacyjne, w tym telekomunikacja, usługi informacyjne, programowanie, doradztwo i działalność pokrewna</v>
      </c>
      <c r="U598" s="26" t="str">
        <f>IF('tab1'!U596="","",'tab1'!U596)</f>
        <v>067 Rozwój działalności MŚP, wsparcie przedsiębiorczości i tworzenia przedsiębiorstw (w tym wsparcie dla przedsiębiorstw typu spin-off i spin-out)</v>
      </c>
      <c r="V598" s="26" t="str">
        <f>IF('tab1'!V596="","",'tab1'!V596)</f>
        <v>03 Wzmacnianie konkurencyjności małych i średnich przedsiębiorstw (MŚP)</v>
      </c>
      <c r="W598" s="26" t="str">
        <f>IF('tab1'!W596="","",'tab1'!W596)</f>
        <v>Projekt nie jest realizowany w ramach EFS</v>
      </c>
      <c r="X598" s="26" t="str">
        <f>IF('tab1'!X596="","",'tab1'!X596)</f>
        <v>Nie dotyczy</v>
      </c>
      <c r="Y598" s="27" t="str">
        <f>VLOOKUP(C598,'przeliczenia '!C:D,2,FALSE)</f>
        <v>WOJ.: POMORSKIE, POW.: Gdańsk, GM.: Gdańsk</v>
      </c>
    </row>
    <row r="599" spans="1:25" ht="90" hidden="1" x14ac:dyDescent="0.25">
      <c r="A599" s="26" t="str">
        <f>IF('tab1'!A597="","",'tab1'!A597)</f>
        <v>Stworzenie innowacyjnej aplikacji z interfejsem graficznym dla środowiska FDS, służącej do wizualizacji i obliczania rozprzestrzeniania się dymu w obiekcie przez Inżynierską Agencję Pożarniczą w Gdańsku.</v>
      </c>
      <c r="B599" s="26" t="str">
        <f>IF('tab1'!B597="","",'tab1'!B597)</f>
        <v>Przedmiotem niniejszego projektu jest stworzenie aplikacji z interfejsem graficznym dla środowiska FDS, służącej do wizualizacji i obliczania rozprzestrzeniania się dymu w obiekcie. Główną innowacją proponowanego rozwiązania jest z góry narzucona parametryzacja pożarów dla odpowiednich rodzajów budynków oraz parametryzacja wynikająca z zastosowania aktualnie obowiązujących aktów prawnych oraz wytycznych. Wykorzystując potencjał innowacyjnych technologii,Wnioskodawca wdroży nowy produkt, który pozwoli mu uzyskać trwałą przewagę konkurencyjną na rynku. Cele projektu zostaną zrealizowane poprzez inwestycje służące poszerzeniu rynków zbytu oraz palety oferowanych produktów Wnioskodawcy. Przedmiotowy projekt jest zgodny z Porozumieniem na rzecz inteligentnych specjalizacji regionu, w zakresie: Inteligentna Specjalizacja Pomorza w obszarze Technologie interaktywne w środowisku nasyconym informacyjnie.</v>
      </c>
      <c r="C599" s="26" t="str">
        <f>IF('tab1'!C597="","",'tab1'!C597)</f>
        <v>RPPM.02.02.01-22-0389/16</v>
      </c>
      <c r="D599" s="26" t="str">
        <f>IF('tab1'!D597="","",'tab1'!D597)</f>
        <v>INŻYNIERSKA AGENCJA POŻARNICZA FIRE ENGINEERING AGENCY/ INŻ. STEFAN E. BERNATEK W SPADKU</v>
      </c>
      <c r="E599" s="26" t="str">
        <f>IF('tab1'!E597="","",'tab1'!E597)</f>
        <v>EFRR</v>
      </c>
      <c r="F599" s="26" t="str">
        <f>IF('tab1'!F597="","",'tab1'!F597)</f>
        <v>Regionalny Program Operacyjny Województwa Pomorskiego na lata 2014-2020</v>
      </c>
      <c r="G599" s="26" t="str">
        <f>IF('tab1'!G597="","",'tab1'!G597)</f>
        <v>2. Przedsiębiorstwa</v>
      </c>
      <c r="H599" s="26" t="str">
        <f>IF('tab1'!H597="","",'tab1'!H597)</f>
        <v>2.2. Inwestycje profilowane – wsparcie dotacyjne</v>
      </c>
      <c r="I599" s="26" t="str">
        <f>IF('tab1'!I597="","",'tab1'!I597)</f>
        <v>2.2.1. Inwestycje profilowane – wsparcie dotacyjne</v>
      </c>
      <c r="J599" s="26">
        <f>IF('tab1'!J597="","",'tab1'!J597)</f>
        <v>1226005.69</v>
      </c>
      <c r="K599" s="26">
        <f>IF('tab1'!K597="","",'tab1'!K597)</f>
        <v>1187005.69</v>
      </c>
      <c r="L599" s="26">
        <f>IF('tab1'!L597="","",'tab1'!L597)</f>
        <v>581632.78</v>
      </c>
      <c r="M599" s="26">
        <f>IF('tab1'!M597="","",'tab1'!M597)</f>
        <v>48.999999317610701</v>
      </c>
      <c r="N599" s="26" t="str">
        <f>IF('tab1'!N597="","",'tab1'!N597)</f>
        <v>01 Dotacja bezzwrotna</v>
      </c>
      <c r="O599" s="26" t="str">
        <f>IF('tab1'!O597="","",'tab1'!O597)</f>
        <v>Miejsca realizacji do uzupełnienia ręcznego z raportu uzupełniającego!</v>
      </c>
      <c r="P599" s="26" t="str">
        <f>IF('tab1'!P597="","",'tab1'!P597)</f>
        <v>01 Duże obszary miejskie (o ludności &gt;50 000 i dużej gęstości zaludnienia)</v>
      </c>
      <c r="Q599" s="28">
        <f>IF('tab1'!Q597="","",'tab1'!Q597)</f>
        <v>42614</v>
      </c>
      <c r="R599" s="28">
        <f>IF('tab1'!R597="","",'tab1'!R597)</f>
        <v>43281</v>
      </c>
      <c r="S599" s="26" t="str">
        <f>IF('tab1'!S597="","",'tab1'!S597)</f>
        <v>Konkursowy</v>
      </c>
      <c r="T599" s="26" t="str">
        <f>IF('tab1'!T597="","",'tab1'!T597)</f>
        <v>24 Inne niewyszczególnione usługi</v>
      </c>
      <c r="U599" s="26" t="str">
        <f>IF('tab1'!U597="","",'tab1'!U597)</f>
        <v>067 Rozwój działalności MŚP, wsparcie przedsiębiorczości i tworzenia przedsiębiorstw (w tym wsparcie dla przedsiębiorstw typu spin-off i spin-out)</v>
      </c>
      <c r="V599" s="26" t="str">
        <f>IF('tab1'!V597="","",'tab1'!V597)</f>
        <v>03 Wzmacnianie konkurencyjności małych i średnich przedsiębiorstw (MŚP)</v>
      </c>
      <c r="W599" s="26" t="str">
        <f>IF('tab1'!W597="","",'tab1'!W597)</f>
        <v>Projekt nie jest realizowany w ramach EFS</v>
      </c>
      <c r="X599" s="26" t="str">
        <f>IF('tab1'!X597="","",'tab1'!X597)</f>
        <v>Nie dotyczy</v>
      </c>
      <c r="Y599" s="27" t="str">
        <f>VLOOKUP(C599,'przeliczenia '!C:D,2,FALSE)</f>
        <v>WOJ.: POMORSKIE</v>
      </c>
    </row>
    <row r="600" spans="1:25" ht="67.5" hidden="1" x14ac:dyDescent="0.25">
      <c r="A600" s="26" t="str">
        <f>IF('tab1'!A598="","",'tab1'!A598)</f>
        <v>Wdrożenie nowego programu diagnostyki i leczenia próchnicy w Gdyni</v>
      </c>
      <c r="B600" s="26" t="str">
        <f>IF('tab1'!B598="","",'tab1'!B598)</f>
        <v>Projekt jest odpowiedzią na zmieniające się trendy i technologie w branży stomatologicznej. Postęp technologiczny w dziedzinie diagnostyki i leczenia próchnicy zębowej doprowadza do sytuacji, w której by móc skutecznie konkurować na rynku z innymi podmiotami, potrzebne są inwestycje na poziomie sposobów diagnostyki i leczenia , co za tym idzie nowoczesne technologie leczenia. Z tego powodu niniejszy wniosek skupia się na inwestycji w know-how - metodologię leczenia oraz rzeczowej, w skład której wchodzą niezbędne urządzenia wspomagające. Projekt zakłada rozwój przedsiębiorstwa na rynku dzięki wprowadzeniu do oferty nowej usługi kompleksowej diagnostyki i terapii leczenia stomatologicznego. Projekt zostanie zlokalizowany w Gdyni.</v>
      </c>
      <c r="C600" s="26" t="str">
        <f>IF('tab1'!C598="","",'tab1'!C598)</f>
        <v>RPPM.02.02.01-22-0390/17</v>
      </c>
      <c r="D600" s="26" t="str">
        <f>IF('tab1'!D598="","",'tab1'!D598)</f>
        <v>„ESTETICA GDYNIA O. KASKA – CZUBAK, K. CZUBAK” S. C.</v>
      </c>
      <c r="E600" s="26" t="str">
        <f>IF('tab1'!E598="","",'tab1'!E598)</f>
        <v>EFRR</v>
      </c>
      <c r="F600" s="26" t="str">
        <f>IF('tab1'!F598="","",'tab1'!F598)</f>
        <v>Regionalny Program Operacyjny Województwa Pomorskiego na lata 2014-2020</v>
      </c>
      <c r="G600" s="26" t="str">
        <f>IF('tab1'!G598="","",'tab1'!G598)</f>
        <v>2. Przedsiębiorstwa</v>
      </c>
      <c r="H600" s="26" t="str">
        <f>IF('tab1'!H598="","",'tab1'!H598)</f>
        <v>2.2. Inwestycje profilowane – wsparcie dotacyjne</v>
      </c>
      <c r="I600" s="26" t="str">
        <f>IF('tab1'!I598="","",'tab1'!I598)</f>
        <v>2.2.1. Inwestycje profilowane – wsparcie dotacyjne</v>
      </c>
      <c r="J600" s="26">
        <f>IF('tab1'!J598="","",'tab1'!J598)</f>
        <v>362808.04</v>
      </c>
      <c r="K600" s="26">
        <f>IF('tab1'!K598="","",'tab1'!K598)</f>
        <v>360535.94</v>
      </c>
      <c r="L600" s="26">
        <f>IF('tab1'!L598="","",'tab1'!L598)</f>
        <v>176662.61</v>
      </c>
      <c r="M600" s="26">
        <f>IF('tab1'!M598="","",'tab1'!M598)</f>
        <v>48.9999998335811</v>
      </c>
      <c r="N600" s="26" t="str">
        <f>IF('tab1'!N598="","",'tab1'!N598)</f>
        <v>01 Dotacja bezzwrotna</v>
      </c>
      <c r="O600" s="26" t="str">
        <f>IF('tab1'!O598="","",'tab1'!O598)</f>
        <v>Miejsca realizacji do uzupełnienia ręcznego z raportu uzupełniającego!</v>
      </c>
      <c r="P600" s="26" t="str">
        <f>IF('tab1'!P598="","",'tab1'!P598)</f>
        <v>01 Duże obszary miejskie (o ludności &gt;50 000 i dużej gęstości zaludnienia)</v>
      </c>
      <c r="Q600" s="28">
        <f>IF('tab1'!Q598="","",'tab1'!Q598)</f>
        <v>42814</v>
      </c>
      <c r="R600" s="28">
        <f>IF('tab1'!R598="","",'tab1'!R598)</f>
        <v>43555</v>
      </c>
      <c r="S600" s="26" t="str">
        <f>IF('tab1'!S598="","",'tab1'!S598)</f>
        <v>Konkursowy</v>
      </c>
      <c r="T600" s="26" t="str">
        <f>IF('tab1'!T598="","",'tab1'!T598)</f>
        <v>20 Opieka zdrowotna</v>
      </c>
      <c r="U600" s="26" t="str">
        <f>IF('tab1'!U598="","",'tab1'!U598)</f>
        <v>069 Wsparcie ekologicznych procesów produkcyjnych oraz efektywnego wykorzystywania zasobów w MŚP</v>
      </c>
      <c r="V600" s="26" t="str">
        <f>IF('tab1'!V598="","",'tab1'!V598)</f>
        <v>03 Wzmacnianie konkurencyjności małych i średnich przedsiębiorstw (MŚP)</v>
      </c>
      <c r="W600" s="26" t="str">
        <f>IF('tab1'!W598="","",'tab1'!W598)</f>
        <v>Projekt nie jest realizowany w ramach EFS</v>
      </c>
      <c r="X600" s="26" t="str">
        <f>IF('tab1'!X598="","",'tab1'!X598)</f>
        <v>Nie dotyczy</v>
      </c>
      <c r="Y600" s="27" t="str">
        <f>VLOOKUP(C600,'przeliczenia '!C:D,2,FALSE)</f>
        <v>WOJ.: POMORSKIE</v>
      </c>
    </row>
    <row r="601" spans="1:25" ht="90" hidden="1" x14ac:dyDescent="0.25">
      <c r="A601" s="26" t="str">
        <f>IF('tab1'!A599="","",'tab1'!A599)</f>
        <v>Rozbudowa systemu informatycznego wspomagającego procesy biznesowe typu B2B oraz stworzenie nowej platformy B2C.</v>
      </c>
      <c r="B601" s="26" t="str">
        <f>IF('tab1'!B599="","",'tab1'!B599)</f>
        <v>Przedmiotem projektu jest: 1. Gruntowna przebudowa istniejącego systemu B2B usprawniająca jego działanie, dodająca nowe funkcjonalności i pozwalająca na szybsze dostarczenie informacji partnerom handlowym. 2. Stworzenie nowej platformy B2C (strona www ze sklepem internetowym), zoptymalizowanej pod kątem funkcjonalności oraz usprawniającej komunikację z klientem. 3. Zakup komputera służącego do administracji systemami. Cele projektu: Poprawa efektywności obsługi klientów dzięki rozbudowanym narzędziom z wykorzystaniem technologii informacyjno-komunikacyjnych, a także zakup sprzętu niezbędnego do administrowania systemami. Powyższe wymaga inwestycji w: 1. Poprawę prezentacji oferty produktowej na stronie internetowej marki. 2. Możliwość szybkiej edycji strony w celu poprawy komunikacji z klientem, stworzenie wersji strony na urządzenia mobilne. 3. Poprawę funkcjonowania obecnego systemu B2B od strony administratora i klienta portalu.</v>
      </c>
      <c r="C601" s="26" t="str">
        <f>IF('tab1'!C599="","",'tab1'!C599)</f>
        <v>RPPM.02.02.01-22-0391/17</v>
      </c>
      <c r="D601" s="26" t="str">
        <f>IF('tab1'!D599="","",'tab1'!D599)</f>
        <v>ROCDAY SP. Z O.O.</v>
      </c>
      <c r="E601" s="26" t="str">
        <f>IF('tab1'!E599="","",'tab1'!E599)</f>
        <v>EFRR</v>
      </c>
      <c r="F601" s="26" t="str">
        <f>IF('tab1'!F599="","",'tab1'!F599)</f>
        <v>Regionalny Program Operacyjny Województwa Pomorskiego na lata 2014-2020</v>
      </c>
      <c r="G601" s="26" t="str">
        <f>IF('tab1'!G599="","",'tab1'!G599)</f>
        <v>2. Przedsiębiorstwa</v>
      </c>
      <c r="H601" s="26" t="str">
        <f>IF('tab1'!H599="","",'tab1'!H599)</f>
        <v>2.2. Inwestycje profilowane – wsparcie dotacyjne</v>
      </c>
      <c r="I601" s="26" t="str">
        <f>IF('tab1'!I599="","",'tab1'!I599)</f>
        <v>2.2.1. Inwestycje profilowane – wsparcie dotacyjne</v>
      </c>
      <c r="J601" s="26">
        <f>IF('tab1'!J599="","",'tab1'!J599)</f>
        <v>61500</v>
      </c>
      <c r="K601" s="26">
        <f>IF('tab1'!K599="","",'tab1'!K599)</f>
        <v>50000</v>
      </c>
      <c r="L601" s="26">
        <f>IF('tab1'!L599="","",'tab1'!L599)</f>
        <v>24995</v>
      </c>
      <c r="M601" s="26">
        <f>IF('tab1'!M599="","",'tab1'!M599)</f>
        <v>49.99</v>
      </c>
      <c r="N601" s="26" t="str">
        <f>IF('tab1'!N599="","",'tab1'!N599)</f>
        <v>01 Dotacja bezzwrotna</v>
      </c>
      <c r="O601" s="26" t="str">
        <f>IF('tab1'!O599="","",'tab1'!O599)</f>
        <v>Miejsca realizacji do uzupełnienia ręcznego z raportu uzupełniającego!</v>
      </c>
      <c r="P601" s="26" t="str">
        <f>IF('tab1'!P599="","",'tab1'!P599)</f>
        <v>01 Duże obszary miejskie (o ludności &gt;50 000 i dużej gęstości zaludnienia)</v>
      </c>
      <c r="Q601" s="28">
        <f>IF('tab1'!Q599="","",'tab1'!Q599)</f>
        <v>43040</v>
      </c>
      <c r="R601" s="28">
        <f>IF('tab1'!R599="","",'tab1'!R599)</f>
        <v>43616</v>
      </c>
      <c r="S601" s="26" t="str">
        <f>IF('tab1'!S599="","",'tab1'!S599)</f>
        <v>Konkursowy</v>
      </c>
      <c r="T601" s="26" t="str">
        <f>IF('tab1'!T599="","",'tab1'!T599)</f>
        <v>24 Inne niewyszczególnione usługi</v>
      </c>
      <c r="U601" s="26" t="str">
        <f>IF('tab1'!U599="","",'tab1'!U599)</f>
        <v>067 Rozwój działalności MŚP, wsparcie przedsiębiorczości i tworzenia przedsiębiorstw (w tym wsparcie dla przedsiębiorstw typu spin-off i spin-out)</v>
      </c>
      <c r="V601" s="26" t="str">
        <f>IF('tab1'!V599="","",'tab1'!V599)</f>
        <v>03 Wzmacnianie konkurencyjności małych i średnich przedsiębiorstw (MŚP)</v>
      </c>
      <c r="W601" s="26" t="str">
        <f>IF('tab1'!W599="","",'tab1'!W599)</f>
        <v>Projekt nie jest realizowany w ramach EFS</v>
      </c>
      <c r="X601" s="26" t="str">
        <f>IF('tab1'!X599="","",'tab1'!X599)</f>
        <v>Nie dotyczy</v>
      </c>
      <c r="Y601" s="27" t="str">
        <f>VLOOKUP(C601,'przeliczenia '!C:D,2,FALSE)</f>
        <v>WOJ.: POMORSKIE, POW.: Gdańsk, GM.: Gdańsk</v>
      </c>
    </row>
    <row r="602" spans="1:25" ht="78.75" hidden="1" x14ac:dyDescent="0.25">
      <c r="A602" s="26" t="str">
        <f>IF('tab1'!A600="","",'tab1'!A600)</f>
        <v>Wzrost konkurencyjności przedsiębiorstwa WYDAWNICTWO POMORSKIE Sp. z o.o. w wyniku wdrożenia systemu automatyzującego procesy biznesowe oraz rozszerzenia oferty.</v>
      </c>
      <c r="B602" s="26" t="str">
        <f>IF('tab1'!B600="","",'tab1'!B600)</f>
        <v>Celem projektu jest wzrost konkurencyjności WYDAWNICTWO POMORSKIE Sp. z o.o. w wyniku wdrożenia systemu automatyzującego procesy biznesowe oraz rozszerzenia oferty o portal internetowy prezentujący obiekty turystyczne.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CRM 2) Moduł zapytań i ofert 3) Moduł produktów i cenników 4) Moduł wydawniczy 5) Moduł zamówień 6) Moduł zadań i projektów 7) Moduł B2B 8) Moduł kolportażowy 9) Moduł raportów i analiz / BI 10) Moduł portalu 11) Moduł finansowy 12) Moduł integracyjny 13) Moduł autoryzacji i administracji Ww. wydatki są niezbędne do osiągnięcia celów projektu.</v>
      </c>
      <c r="C602" s="26" t="str">
        <f>IF('tab1'!C600="","",'tab1'!C600)</f>
        <v>RPPM.02.02.01-22-0393/16</v>
      </c>
      <c r="D602" s="26" t="str">
        <f>IF('tab1'!D600="","",'tab1'!D600)</f>
        <v>WYDAWNICTWO POMORSKIE SPÓŁKA Z OGRANICZONĄ ODPOWIEDZIALNOŚCIĄ</v>
      </c>
      <c r="E602" s="26" t="str">
        <f>IF('tab1'!E600="","",'tab1'!E600)</f>
        <v>EFRR</v>
      </c>
      <c r="F602" s="26" t="str">
        <f>IF('tab1'!F600="","",'tab1'!F600)</f>
        <v>Regionalny Program Operacyjny Województwa Pomorskiego na lata 2014-2020</v>
      </c>
      <c r="G602" s="26" t="str">
        <f>IF('tab1'!G600="","",'tab1'!G600)</f>
        <v>2. Przedsiębiorstwa</v>
      </c>
      <c r="H602" s="26" t="str">
        <f>IF('tab1'!H600="","",'tab1'!H600)</f>
        <v>2.2. Inwestycje profilowane – wsparcie dotacyjne</v>
      </c>
      <c r="I602" s="26" t="str">
        <f>IF('tab1'!I600="","",'tab1'!I600)</f>
        <v>2.2.1. Inwestycje profilowane – wsparcie dotacyjne</v>
      </c>
      <c r="J602" s="26">
        <f>IF('tab1'!J600="","",'tab1'!J600)</f>
        <v>658050</v>
      </c>
      <c r="K602" s="26">
        <f>IF('tab1'!K600="","",'tab1'!K600)</f>
        <v>535000</v>
      </c>
      <c r="L602" s="26">
        <f>IF('tab1'!L600="","",'tab1'!L600)</f>
        <v>266965</v>
      </c>
      <c r="M602" s="26">
        <f>IF('tab1'!M600="","",'tab1'!M600)</f>
        <v>49.9</v>
      </c>
      <c r="N602" s="26" t="str">
        <f>IF('tab1'!N600="","",'tab1'!N600)</f>
        <v>01 Dotacja bezzwrotna</v>
      </c>
      <c r="O602" s="26" t="str">
        <f>IF('tab1'!O600="","",'tab1'!O600)</f>
        <v>Miejsca realizacji do uzupełnienia ręcznego z raportu uzupełniającego!</v>
      </c>
      <c r="P602" s="26" t="str">
        <f>IF('tab1'!P600="","",'tab1'!P600)</f>
        <v>01 Duże obszary miejskie (o ludności &gt;50 000 i dużej gęstości zaludnienia)</v>
      </c>
      <c r="Q602" s="28">
        <f>IF('tab1'!Q600="","",'tab1'!Q600)</f>
        <v>42461</v>
      </c>
      <c r="R602" s="28">
        <f>IF('tab1'!R600="","",'tab1'!R600)</f>
        <v>43465</v>
      </c>
      <c r="S602" s="26" t="str">
        <f>IF('tab1'!S600="","",'tab1'!S600)</f>
        <v>Konkursowy</v>
      </c>
      <c r="T602" s="26" t="str">
        <f>IF('tab1'!T600="","",'tab1'!T600)</f>
        <v>13 Działania informacyjno-komunikacyjne, w tym telekomunikacja, usługi informacyjne, programowanie, doradztwo i działalność pokrewna</v>
      </c>
      <c r="U602" s="26" t="str">
        <f>IF('tab1'!U600="","",'tab1'!U600)</f>
        <v>067 Rozwój działalności MŚP, wsparcie przedsiębiorczości i tworzenia przedsiębiorstw (w tym wsparcie dla przedsiębiorstw typu spin-off i spin-out)</v>
      </c>
      <c r="V602" s="26" t="str">
        <f>IF('tab1'!V600="","",'tab1'!V600)</f>
        <v>03 Wzmacnianie konkurencyjności małych i średnich przedsiębiorstw (MŚP)</v>
      </c>
      <c r="W602" s="26" t="str">
        <f>IF('tab1'!W600="","",'tab1'!W600)</f>
        <v>Projekt nie jest realizowany w ramach EFS</v>
      </c>
      <c r="X602" s="26" t="str">
        <f>IF('tab1'!X600="","",'tab1'!X600)</f>
        <v>Nie dotyczy</v>
      </c>
      <c r="Y602" s="27" t="str">
        <f>VLOOKUP(C602,'przeliczenia '!C:D,2,FALSE)</f>
        <v>WOJ.: POMORSKIE, POW.: tczewski, GM.: Tczew</v>
      </c>
    </row>
    <row r="603" spans="1:25" ht="90" hidden="1" x14ac:dyDescent="0.25">
      <c r="A603" s="26" t="str">
        <f>IF('tab1'!A601="","",'tab1'!A601)</f>
        <v>Nowa linia energooszczędnych okien PCV wdrażana do oferty GABIT z siedzibą w Bytowie przy ul. Leśnej 5 dzięki zastosowaniu innowacyjnej technologii zgrzewania kształtowego z cięciem profili wspomaganym oprogramowaniem do automatycznego optymalizowania na maszynie resztek użytecznych jako wynik własnych prac B+R.</v>
      </c>
      <c r="B603" s="26" t="str">
        <f>IF('tab1'!B601="","",'tab1'!B601)</f>
        <v>Projekt obejmuje zakup: - centrum tnącego do profili PCV wspomaganego przez oprogramowanie do automatycznej optymalizacji resztek użytecznych, - automatycznego czterogłowicowego robota do łączenia profili PCV w technologii kształtowej. Celem projektu jest podniesienie konkurencyjności oferty GABIT na rynku krajowy i zagranicznym poprzez wdrożenie innowacji procesowych i stworzenie warunków technologicznych do: - uruchomienia produkcji nowej linii energooszczędnych okien PCV (ekoinnowacja), - podniesienie jakości i estetyki oferowanych produktów poprzez zmianę technologii zgrzewania, - obniżenie kosztów procesu produkcyjnego poprzez: skrócenie czasu operacji obróbczych, ograniczenie energo i materiałochłonności procesu zgrzewania profili, eliminację operacji obróbczych związanych z oczyszczaniem naroży po procesie zgrzewania, - optymalizację ilości odpadów produkcyjnych (profili) dzięki wdrożeniu specjalistycznego oprogramowania wspomagającego proces cięcia profili.</v>
      </c>
      <c r="C603" s="26" t="str">
        <f>IF('tab1'!C601="","",'tab1'!C601)</f>
        <v>RPPM.02.02.01-22-0395/16</v>
      </c>
      <c r="D603" s="26" t="str">
        <f>IF('tab1'!D601="","",'tab1'!D601)</f>
        <v>GABIT SP. Z O. O. SP.K.</v>
      </c>
      <c r="E603" s="26" t="str">
        <f>IF('tab1'!E601="","",'tab1'!E601)</f>
        <v>EFRR</v>
      </c>
      <c r="F603" s="26" t="str">
        <f>IF('tab1'!F601="","",'tab1'!F601)</f>
        <v>Regionalny Program Operacyjny Województwa Pomorskiego na lata 2014-2020</v>
      </c>
      <c r="G603" s="26" t="str">
        <f>IF('tab1'!G601="","",'tab1'!G601)</f>
        <v>2. Przedsiębiorstwa</v>
      </c>
      <c r="H603" s="26" t="str">
        <f>IF('tab1'!H601="","",'tab1'!H601)</f>
        <v>2.2. Inwestycje profilowane – wsparcie dotacyjne</v>
      </c>
      <c r="I603" s="26" t="str">
        <f>IF('tab1'!I601="","",'tab1'!I601)</f>
        <v>2.2.1. Inwestycje profilowane – wsparcie dotacyjne</v>
      </c>
      <c r="J603" s="26">
        <f>IF('tab1'!J601="","",'tab1'!J601)</f>
        <v>2514735</v>
      </c>
      <c r="K603" s="26">
        <f>IF('tab1'!K601="","",'tab1'!K601)</f>
        <v>2000000</v>
      </c>
      <c r="L603" s="26">
        <f>IF('tab1'!L601="","",'tab1'!L601)</f>
        <v>980000</v>
      </c>
      <c r="M603" s="26">
        <f>IF('tab1'!M601="","",'tab1'!M601)</f>
        <v>49</v>
      </c>
      <c r="N603" s="26" t="str">
        <f>IF('tab1'!N601="","",'tab1'!N601)</f>
        <v>01 Dotacja bezzwrotna</v>
      </c>
      <c r="O603" s="26" t="str">
        <f>IF('tab1'!O601="","",'tab1'!O601)</f>
        <v>Miejsca realizacji do uzupełnienia ręcznego z raportu uzupełniającego!</v>
      </c>
      <c r="P603" s="26" t="str">
        <f>IF('tab1'!P601="","",'tab1'!P601)</f>
        <v>02 Małe obszary miejskie (o ludności &gt;5 000 i średniej gęstości zaludnienia)</v>
      </c>
      <c r="Q603" s="28">
        <f>IF('tab1'!Q601="","",'tab1'!Q601)</f>
        <v>42522</v>
      </c>
      <c r="R603" s="28">
        <f>IF('tab1'!R601="","",'tab1'!R601)</f>
        <v>42916</v>
      </c>
      <c r="S603" s="26" t="str">
        <f>IF('tab1'!S601="","",'tab1'!S601)</f>
        <v>Konkursowy</v>
      </c>
      <c r="T603" s="26" t="str">
        <f>IF('tab1'!T601="","",'tab1'!T601)</f>
        <v>08 Budownictwo</v>
      </c>
      <c r="U603" s="26" t="str">
        <f>IF('tab1'!U601="","",'tab1'!U601)</f>
        <v>067 Rozwój działalności MŚP, wsparcie przedsiębiorczości i tworzenia przedsiębiorstw (w tym wsparcie dla przedsiębiorstw typu spin-off i spin-out)</v>
      </c>
      <c r="V603" s="26" t="str">
        <f>IF('tab1'!V601="","",'tab1'!V601)</f>
        <v>03 Wzmacnianie konkurencyjności małych i średnich przedsiębiorstw (MŚP)</v>
      </c>
      <c r="W603" s="26" t="str">
        <f>IF('tab1'!W601="","",'tab1'!W601)</f>
        <v>Projekt nie jest realizowany w ramach EFS</v>
      </c>
      <c r="X603" s="26" t="str">
        <f>IF('tab1'!X601="","",'tab1'!X601)</f>
        <v>Nie dotyczy</v>
      </c>
      <c r="Y603" s="27" t="str">
        <f>VLOOKUP(C603,'przeliczenia '!C:D,2,FALSE)</f>
        <v>WOJ.: POMORSKIE, POW.: bytowski, GM.: Bytów</v>
      </c>
    </row>
    <row r="604" spans="1:25" ht="67.5" hidden="1" x14ac:dyDescent="0.25">
      <c r="A604" s="26" t="str">
        <f>IF('tab1'!A602="","",'tab1'!A602)</f>
        <v>Nowa linia energooszczędnych okien kontenerowych PCV do szybkiego montażu wdrażana do oferty GABIT z siedzibą w Bytowie przy ul. Leśnej 5 dzięki zastosowaniu innowacyjnej technologii zgrzewania i oczyszczania profili oraz nawiercania otworów technologcznych wspomaganej systemem zarządzającym produkcją jako wynik własnych prac B+R.</v>
      </c>
      <c r="B604" s="26" t="str">
        <f>IF('tab1'!B602="","",'tab1'!B602)</f>
        <v>Projekt obejmuje zakup 3 środków trwałych: - poziomej zgrzewarki czterogłowicowej do profili PCV - 2 osiowej oczyszczarki numerycznej - wielogłowicowej wkrętarki do stali z automatycznym podawaniem wkrętów i przesuwem profila. oraz wartości niematerialnych i prawnych w postaci systemu do zarządzania produkcją. Celem projektu jest podniesienie konkurencyjności oferty GABIT na rynku krajowy i zagranicznym poprzez wdrożenie innowacji procesowych i stworzenie warunków technologicznych do produkcji linii energooszczędnych okien kontenerowych PCV do szybkiego montażu.</v>
      </c>
      <c r="C604" s="26" t="str">
        <f>IF('tab1'!C602="","",'tab1'!C602)</f>
        <v>RPPM.02.02.01-22-0395/17</v>
      </c>
      <c r="D604" s="26" t="str">
        <f>IF('tab1'!D602="","",'tab1'!D602)</f>
        <v>GABIT SP. Z O. O. SP.K.</v>
      </c>
      <c r="E604" s="26" t="str">
        <f>IF('tab1'!E602="","",'tab1'!E602)</f>
        <v>EFRR</v>
      </c>
      <c r="F604" s="26" t="str">
        <f>IF('tab1'!F602="","",'tab1'!F602)</f>
        <v>Regionalny Program Operacyjny Województwa Pomorskiego na lata 2014-2020</v>
      </c>
      <c r="G604" s="26" t="str">
        <f>IF('tab1'!G602="","",'tab1'!G602)</f>
        <v>2. Przedsiębiorstwa</v>
      </c>
      <c r="H604" s="26" t="str">
        <f>IF('tab1'!H602="","",'tab1'!H602)</f>
        <v>2.2. Inwestycje profilowane – wsparcie dotacyjne</v>
      </c>
      <c r="I604" s="26" t="str">
        <f>IF('tab1'!I602="","",'tab1'!I602)</f>
        <v>2.2.1. Inwestycje profilowane – wsparcie dotacyjne</v>
      </c>
      <c r="J604" s="26">
        <f>IF('tab1'!J602="","",'tab1'!J602)</f>
        <v>2644500</v>
      </c>
      <c r="K604" s="26">
        <f>IF('tab1'!K602="","",'tab1'!K602)</f>
        <v>2000000</v>
      </c>
      <c r="L604" s="26">
        <f>IF('tab1'!L602="","",'tab1'!L602)</f>
        <v>860000</v>
      </c>
      <c r="M604" s="26">
        <f>IF('tab1'!M602="","",'tab1'!M602)</f>
        <v>43</v>
      </c>
      <c r="N604" s="26" t="str">
        <f>IF('tab1'!N602="","",'tab1'!N602)</f>
        <v>01 Dotacja bezzwrotna</v>
      </c>
      <c r="O604" s="26" t="str">
        <f>IF('tab1'!O602="","",'tab1'!O602)</f>
        <v>Miejsca realizacji do uzupełnienia ręcznego z raportu uzupełniającego!</v>
      </c>
      <c r="P604" s="26" t="str">
        <f>IF('tab1'!P602="","",'tab1'!P602)</f>
        <v>02 Małe obszary miejskie (o ludności &gt;5 000 i średniej gęstości zaludnienia)</v>
      </c>
      <c r="Q604" s="28">
        <f>IF('tab1'!Q602="","",'tab1'!Q602)</f>
        <v>42810</v>
      </c>
      <c r="R604" s="28">
        <f>IF('tab1'!R602="","",'tab1'!R602)</f>
        <v>43465</v>
      </c>
      <c r="S604" s="26" t="str">
        <f>IF('tab1'!S602="","",'tab1'!S602)</f>
        <v>Konkursowy</v>
      </c>
      <c r="T604" s="26" t="str">
        <f>IF('tab1'!T602="","",'tab1'!T602)</f>
        <v>07 Pozostałe nieokreślone branże przemysłu wytwórczego</v>
      </c>
      <c r="U604" s="26" t="str">
        <f>IF('tab1'!U602="","",'tab1'!U602)</f>
        <v>067 Rozwój działalności MŚP, wsparcie przedsiębiorczości i tworzenia przedsiębiorstw (w tym wsparcie dla przedsiębiorstw typu spin-off i spin-out)</v>
      </c>
      <c r="V604" s="26" t="str">
        <f>IF('tab1'!V602="","",'tab1'!V602)</f>
        <v>03 Wzmacnianie konkurencyjności małych i średnich przedsiębiorstw (MŚP)</v>
      </c>
      <c r="W604" s="26" t="str">
        <f>IF('tab1'!W602="","",'tab1'!W602)</f>
        <v>Projekt nie jest realizowany w ramach EFS</v>
      </c>
      <c r="X604" s="26" t="str">
        <f>IF('tab1'!X602="","",'tab1'!X602)</f>
        <v>Nie dotyczy</v>
      </c>
      <c r="Y604" s="27" t="str">
        <f>VLOOKUP(C604,'przeliczenia '!C:D,2,FALSE)</f>
        <v>WOJ.: POMORSKIE, POW.: bytowski, GM.: Bytów</v>
      </c>
    </row>
    <row r="605" spans="1:25" ht="90" hidden="1" x14ac:dyDescent="0.25">
      <c r="A605" s="26" t="str">
        <f>IF('tab1'!A603="","",'tab1'!A603)</f>
        <v>Wentylowana ceramiczna płytka fasadowa szansą na wzmocnienie pozycji konkurencyjnej firmy BBK Bartosz Kryszewski</v>
      </c>
      <c r="B605" s="26" t="str">
        <f>IF('tab1'!B603="","",'tab1'!B603)</f>
        <v>Inwestycja obejmuje zakup linii technologicznej niezbędnej do rozpoczęcia produkcji innowacyjnej na skalę krajową wentylowanej ceramicznej płytki elewacyjnej. Innowacyjny skład i konstrukcja płytki poprawi izolacyjność cieplną, akustyczną budynku, uniemożliwia rozwój glonów i grzybów oraz obniża emisję dwutlenku węgla do środowiska. Inwestycja objęta projektem ma na celu poszerzenie rynku zbytu oraz palety oferowanych produktów. Doprowadzi to do wzrostu przychodów. Wnioskodawca wzmocni swoją pozycję konkurencyjną. Inwestycja rozwiąże zidentyfikowane wszystkie potrzeby Wnioskodawcy oraz przełamie bariery rozwojowe. Realizacja inwestycji daje ogromną szansę firmie na rozwój i zaistnienie na rynkach zagranicznych. Zakładana jest współpraca z Klastrem Budowlanym. Projekt wpisuje się obszar inteligentnych specjalizacji Pomorza: „Technologie ekoefektywne w produkcji, przesyle, dystrybucji i zużyciu energii i paliw oraz w budownictwie”.</v>
      </c>
      <c r="C605" s="26" t="str">
        <f>IF('tab1'!C603="","",'tab1'!C603)</f>
        <v>RPPM.02.02.01-22-0397/16</v>
      </c>
      <c r="D605" s="26" t="str">
        <f>IF('tab1'!D603="","",'tab1'!D603)</f>
        <v>BBK BARTOSZ KRYSZEWSKI</v>
      </c>
      <c r="E605" s="26" t="str">
        <f>IF('tab1'!E603="","",'tab1'!E603)</f>
        <v>EFRR</v>
      </c>
      <c r="F605" s="26" t="str">
        <f>IF('tab1'!F603="","",'tab1'!F603)</f>
        <v>Regionalny Program Operacyjny Województwa Pomorskiego na lata 2014-2020</v>
      </c>
      <c r="G605" s="26" t="str">
        <f>IF('tab1'!G603="","",'tab1'!G603)</f>
        <v>2. Przedsiębiorstwa</v>
      </c>
      <c r="H605" s="26" t="str">
        <f>IF('tab1'!H603="","",'tab1'!H603)</f>
        <v>2.2. Inwestycje profilowane – wsparcie dotacyjne</v>
      </c>
      <c r="I605" s="26" t="str">
        <f>IF('tab1'!I603="","",'tab1'!I603)</f>
        <v>2.2.1. Inwestycje profilowane – wsparcie dotacyjne</v>
      </c>
      <c r="J605" s="26">
        <f>IF('tab1'!J603="","",'tab1'!J603)</f>
        <v>2460000</v>
      </c>
      <c r="K605" s="26">
        <f>IF('tab1'!K603="","",'tab1'!K603)</f>
        <v>2000000</v>
      </c>
      <c r="L605" s="26">
        <f>IF('tab1'!L603="","",'tab1'!L603)</f>
        <v>980000</v>
      </c>
      <c r="M605" s="26">
        <f>IF('tab1'!M603="","",'tab1'!M603)</f>
        <v>49</v>
      </c>
      <c r="N605" s="26" t="str">
        <f>IF('tab1'!N603="","",'tab1'!N603)</f>
        <v>01 Dotacja bezzwrotna</v>
      </c>
      <c r="O605" s="26" t="str">
        <f>IF('tab1'!O603="","",'tab1'!O603)</f>
        <v>Miejsca realizacji do uzupełnienia ręcznego z raportu uzupełniającego!</v>
      </c>
      <c r="P605" s="26" t="str">
        <f>IF('tab1'!P603="","",'tab1'!P603)</f>
        <v>03 Obszary wiejskie (o małej gęstości zaludnienia)</v>
      </c>
      <c r="Q605" s="28">
        <f>IF('tab1'!Q603="","",'tab1'!Q603)</f>
        <v>42613</v>
      </c>
      <c r="R605" s="28">
        <f>IF('tab1'!R603="","",'tab1'!R603)</f>
        <v>44196</v>
      </c>
      <c r="S605" s="26" t="str">
        <f>IF('tab1'!S603="","",'tab1'!S603)</f>
        <v>Konkursowy</v>
      </c>
      <c r="T605" s="26" t="str">
        <f>IF('tab1'!T603="","",'tab1'!T603)</f>
        <v>07 Pozostałe nieokreślone branże przemysłu wytwórczego</v>
      </c>
      <c r="U605" s="26" t="str">
        <f>IF('tab1'!U603="","",'tab1'!U603)</f>
        <v>067 Rozwój działalności MŚP, wsparcie przedsiębiorczości i tworzenia przedsiębiorstw (w tym wsparcie dla przedsiębiorstw typu spin-off i spin-out)</v>
      </c>
      <c r="V605" s="26" t="str">
        <f>IF('tab1'!V603="","",'tab1'!V603)</f>
        <v>03 Wzmacnianie konkurencyjności małych i średnich przedsiębiorstw (MŚP)</v>
      </c>
      <c r="W605" s="26" t="str">
        <f>IF('tab1'!W603="","",'tab1'!W603)</f>
        <v>Projekt nie jest realizowany w ramach EFS</v>
      </c>
      <c r="X605" s="26" t="str">
        <f>IF('tab1'!X603="","",'tab1'!X603)</f>
        <v>Nie dotyczy</v>
      </c>
      <c r="Y605" s="27" t="str">
        <f>VLOOKUP(C605,'przeliczenia '!C:D,2,FALSE)</f>
        <v>WOJ.: POMORSKIE, POW.: kartuski, GM.: Kartuzy</v>
      </c>
    </row>
    <row r="606" spans="1:25" ht="78.75" hidden="1" x14ac:dyDescent="0.25">
      <c r="A606" s="26" t="str">
        <f>IF('tab1'!A604="","",'tab1'!A604)</f>
        <v>Rozszerzenie oferty przedsiębiorstwa Termika Sp. z o.o. o nowy model nawiewników i wentylatorów</v>
      </c>
      <c r="B606" s="26" t="str">
        <f>IF('tab1'!B604="","",'tab1'!B604)</f>
        <v>Celem projektu jest wzrost konkurencyjności przedsiębiorstwa Termika Sp. z o. o. w wyniku zakupu specjalistycznych środków trwałych oraz rozszerzenia oferty o nową kategorię produktów: nawiewniki i wentylatory używane na jednostkach offshore. Efektem realizacji przedsięwzięcia będzie m.in. zwiększenie wartości przedsiębiorstwa oraz wzrost przychodów ze sprzedaży. Inwestycja zostanie zrealizowana w okresie od 1 kwietnia 2017 r. do 31 grudnia 2018 r. W ramach przedsięwzięcia przewidziano poniesienie następujących wydatków: 1. Szlifierka (1 szt.): 200 000 zł netto 2. Wykrawarka CNC z oprogramowaniem (1 szt.): 1 800 000 zł netto. Szczegółowy opis przedmiotu projektu znajduje się w biznes planie stanowiącym załącznik do niniejszego wniosku o dofinansowanie. Ww. wydatki, są niezbędne do osiągnięcia założonych celów projektu.</v>
      </c>
      <c r="C606" s="26" t="str">
        <f>IF('tab1'!C604="","",'tab1'!C604)</f>
        <v>RPPM.02.02.01-22-0398/17</v>
      </c>
      <c r="D606" s="26" t="str">
        <f>IF('tab1'!D604="","",'tab1'!D604)</f>
        <v>TERMIKA SPÓŁKA Z OGRANICZONĄ ODPOWIEDZIALNOŚCIĄ</v>
      </c>
      <c r="E606" s="26" t="str">
        <f>IF('tab1'!E604="","",'tab1'!E604)</f>
        <v>EFRR</v>
      </c>
      <c r="F606" s="26" t="str">
        <f>IF('tab1'!F604="","",'tab1'!F604)</f>
        <v>Regionalny Program Operacyjny Województwa Pomorskiego na lata 2014-2020</v>
      </c>
      <c r="G606" s="26" t="str">
        <f>IF('tab1'!G604="","",'tab1'!G604)</f>
        <v>2. Przedsiębiorstwa</v>
      </c>
      <c r="H606" s="26" t="str">
        <f>IF('tab1'!H604="","",'tab1'!H604)</f>
        <v>2.2. Inwestycje profilowane – wsparcie dotacyjne</v>
      </c>
      <c r="I606" s="26" t="str">
        <f>IF('tab1'!I604="","",'tab1'!I604)</f>
        <v>2.2.1. Inwestycje profilowane – wsparcie dotacyjne</v>
      </c>
      <c r="J606" s="26">
        <f>IF('tab1'!J604="","",'tab1'!J604)</f>
        <v>2036988.33</v>
      </c>
      <c r="K606" s="26">
        <f>IF('tab1'!K604="","",'tab1'!K604)</f>
        <v>1655904.55</v>
      </c>
      <c r="L606" s="26">
        <f>IF('tab1'!L604="","",'tab1'!L604)</f>
        <v>629243.73</v>
      </c>
      <c r="M606" s="26">
        <f>IF('tab1'!M604="","",'tab1'!M604)</f>
        <v>38.000000060390001</v>
      </c>
      <c r="N606" s="26" t="str">
        <f>IF('tab1'!N604="","",'tab1'!N604)</f>
        <v>01 Dotacja bezzwrotna</v>
      </c>
      <c r="O606" s="26" t="str">
        <f>IF('tab1'!O604="","",'tab1'!O604)</f>
        <v>Miejsca realizacji do uzupełnienia ręcznego z raportu uzupełniającego!</v>
      </c>
      <c r="P606" s="26" t="str">
        <f>IF('tab1'!P604="","",'tab1'!P604)</f>
        <v>01 Duże obszary miejskie (o ludności &gt;50 000 i dużej gęstości zaludnienia)</v>
      </c>
      <c r="Q606" s="28">
        <f>IF('tab1'!Q604="","",'tab1'!Q604)</f>
        <v>42826</v>
      </c>
      <c r="R606" s="28">
        <f>IF('tab1'!R604="","",'tab1'!R604)</f>
        <v>43465</v>
      </c>
      <c r="S606" s="26" t="str">
        <f>IF('tab1'!S604="","",'tab1'!S604)</f>
        <v>Konkursowy</v>
      </c>
      <c r="T606" s="26" t="str">
        <f>IF('tab1'!T604="","",'tab1'!T604)</f>
        <v>07 Pozostałe nieokreślone branże przemysłu wytwórczego</v>
      </c>
      <c r="U606" s="26" t="str">
        <f>IF('tab1'!U604="","",'tab1'!U604)</f>
        <v>067 Rozwój działalności MŚP, wsparcie przedsiębiorczości i tworzenia przedsiębiorstw (w tym wsparcie dla przedsiębiorstw typu spin-off i spin-out)</v>
      </c>
      <c r="V606" s="26" t="str">
        <f>IF('tab1'!V604="","",'tab1'!V604)</f>
        <v>03 Wzmacnianie konkurencyjności małych i średnich przedsiębiorstw (MŚP)</v>
      </c>
      <c r="W606" s="26" t="str">
        <f>IF('tab1'!W604="","",'tab1'!W604)</f>
        <v>Projekt nie jest realizowany w ramach EFS</v>
      </c>
      <c r="X606" s="26" t="str">
        <f>IF('tab1'!X604="","",'tab1'!X604)</f>
        <v>Nie dotyczy</v>
      </c>
      <c r="Y606" s="27" t="str">
        <f>VLOOKUP(C606,'przeliczenia '!C:D,2,FALSE)</f>
        <v>WOJ.: POMORSKIE, POW.: Gdańsk, GM.: Gdańsk</v>
      </c>
    </row>
    <row r="607" spans="1:25" ht="78.75" hidden="1" x14ac:dyDescent="0.25">
      <c r="A607" s="26" t="str">
        <f>IF('tab1'!A605="","",'tab1'!A605)</f>
        <v>Inwestycja w zakup urządzeń do realizacji nowej proekologicznej usługi czyszczącej instalacje przemysłowe w Bąkowie.</v>
      </c>
      <c r="B607" s="26" t="str">
        <f>IF('tab1'!B605="","",'tab1'!B605)</f>
        <v>Celem głównym inwestycji jest rozwój przedsiębiorstwa poprzez wprowadzenie nowej usługi, wpisującej się w zakres przedmiotowy inteligentnej specjalizacji (ISP): Technologie off-shore i portowo-logistyczne. W ramach projektu zostanie wdrożona jedna nowa usługa czyszczenia instalacji przemysłowych w ramach ISP nr 1.Zostaną zakupione przemysłowe urządzenia czyszczące, w tym maszyna do czyszczenia rurociągów, robot czyszczący zewnętrzne elementy wymienników ciepła, robot czyszczący wewnętrzne wymienniki ciepła, pompo-agregat. Inwestycja w istotny sposób spowoduje wzmocnienie potencjału konkurencyjnego firmy Damar Sp. j. poprzez możliwość znaczącego zwiększenia przychodów w związku z wejściem na nowy dla przedsiębiorstwa rynek, dywersyfikację działalności, pozyskanie nowych odbiorców, wejście na rynki eksportowe oraz zwiększenie poziomu zatrudnienia</v>
      </c>
      <c r="C607" s="26" t="str">
        <f>IF('tab1'!C605="","",'tab1'!C605)</f>
        <v>RPPM.02.02.01-22-0401/16</v>
      </c>
      <c r="D607" s="26" t="str">
        <f>IF('tab1'!D605="","",'tab1'!D605)</f>
        <v>PRZEDSIĘBIORSTWO USŁUG SPECJALISTYCZNYCH DAMAR SP. Z O.O.</v>
      </c>
      <c r="E607" s="26" t="str">
        <f>IF('tab1'!E605="","",'tab1'!E605)</f>
        <v>EFRR</v>
      </c>
      <c r="F607" s="26" t="str">
        <f>IF('tab1'!F605="","",'tab1'!F605)</f>
        <v>Regionalny Program Operacyjny Województwa Pomorskiego na lata 2014-2020</v>
      </c>
      <c r="G607" s="26" t="str">
        <f>IF('tab1'!G605="","",'tab1'!G605)</f>
        <v>2. Przedsiębiorstwa</v>
      </c>
      <c r="H607" s="26" t="str">
        <f>IF('tab1'!H605="","",'tab1'!H605)</f>
        <v>2.2. Inwestycje profilowane – wsparcie dotacyjne</v>
      </c>
      <c r="I607" s="26" t="str">
        <f>IF('tab1'!I605="","",'tab1'!I605)</f>
        <v>2.2.1. Inwestycje profilowane – wsparcie dotacyjne</v>
      </c>
      <c r="J607" s="26">
        <f>IF('tab1'!J605="","",'tab1'!J605)</f>
        <v>2460000</v>
      </c>
      <c r="K607" s="26">
        <f>IF('tab1'!K605="","",'tab1'!K605)</f>
        <v>2000000</v>
      </c>
      <c r="L607" s="26">
        <f>IF('tab1'!L605="","",'tab1'!L605)</f>
        <v>980000</v>
      </c>
      <c r="M607" s="26">
        <f>IF('tab1'!M605="","",'tab1'!M605)</f>
        <v>49</v>
      </c>
      <c r="N607" s="26" t="str">
        <f>IF('tab1'!N605="","",'tab1'!N605)</f>
        <v>01 Dotacja bezzwrotna</v>
      </c>
      <c r="O607" s="26" t="str">
        <f>IF('tab1'!O605="","",'tab1'!O605)</f>
        <v>Miejsca realizacji do uzupełnienia ręcznego z raportu uzupełniającego!</v>
      </c>
      <c r="P607" s="26" t="str">
        <f>IF('tab1'!P605="","",'tab1'!P605)</f>
        <v>03 Obszary wiejskie (o małej gęstości zaludnienia)</v>
      </c>
      <c r="Q607" s="28">
        <f>IF('tab1'!Q605="","",'tab1'!Q605)</f>
        <v>42445</v>
      </c>
      <c r="R607" s="28">
        <f>IF('tab1'!R605="","",'tab1'!R605)</f>
        <v>43039</v>
      </c>
      <c r="S607" s="26" t="str">
        <f>IF('tab1'!S605="","",'tab1'!S605)</f>
        <v>Konkursowy</v>
      </c>
      <c r="T607" s="26" t="str">
        <f>IF('tab1'!T605="","",'tab1'!T605)</f>
        <v>24 Inne niewyszczególnione usługi</v>
      </c>
      <c r="U607" s="26" t="str">
        <f>IF('tab1'!U605="","",'tab1'!U605)</f>
        <v>067 Rozwój działalności MŚP, wsparcie przedsiębiorczości i tworzenia przedsiębiorstw (w tym wsparcie dla przedsiębiorstw typu spin-off i spin-out)</v>
      </c>
      <c r="V607" s="26" t="str">
        <f>IF('tab1'!V605="","",'tab1'!V605)</f>
        <v>03 Wzmacnianie konkurencyjności małych i średnich przedsiębiorstw (MŚP)</v>
      </c>
      <c r="W607" s="26" t="str">
        <f>IF('tab1'!W605="","",'tab1'!W605)</f>
        <v>Projekt nie jest realizowany w ramach EFS</v>
      </c>
      <c r="X607" s="26" t="str">
        <f>IF('tab1'!X605="","",'tab1'!X605)</f>
        <v>Nie dotyczy</v>
      </c>
      <c r="Y607" s="27" t="str">
        <f>VLOOKUP(C607,'przeliczenia '!C:D,2,FALSE)</f>
        <v>WOJ.: POMORSKIE, POW.: gdański, GM.: Kolbudy</v>
      </c>
    </row>
    <row r="608" spans="1:25" ht="90" hidden="1" x14ac:dyDescent="0.25">
      <c r="A608" s="26" t="str">
        <f>IF('tab1'!A606="","",'tab1'!A606)</f>
        <v>Wprowadzenie nowoczesnych rozwiązań w diagnostyce i terapii chorób cywilizacyjnych i okresu starzenia się w zakresie okulistyki poprzez zakup tomografu komputerowego i systemu laserowego przez Panaceum sp. z o.o. z siedzibą w Rumi</v>
      </c>
      <c r="B608" s="26" t="str">
        <f>IF('tab1'!B606="","",'tab1'!B606)</f>
        <v>Przedmiotem projektu jest realizacja inwestycji jednoetapowej, zlokalizowanej w Rumi, która będzie polegała na zakupie dwóch nowoczesnych urządzeń medycznych - spektralnego tomografu komputerowego oraz sytemu laserowego. Celem projektu jest wyjście naprzeciw problematyce chorób cywilizacyjnych i okresu starzenia się w zakresie okulistyki. Panaceum sp. z o.o. (dalej Panaceum) jest NZOZ-em i planuje świadczyć w ramach projektu nowe usługi (zarówno w skali firmy, jak i kraju), zwłaszcza w zakresie diagnostyki schorzeń okulistycznych typowych dla okresu starzenia się, takich jak np. zwyrodnienie plamki żółtej AMD, retinopatia cukrzycowa i nadciśnieniowa, jaskra, zaćma. Ponadto inwestycja wpisuje się w strategię rozwoju Panaceum poprzez komplementarność z projektem B2B, który otrzymał dofinansowanie w ramach działania 8.2 PO IG. Projekt realizowany będzie z podmiotem współpracującym oraz wpisuje się w priorytetowy kierunek badawczy Inteligentnych Specjalizacji Pomorza (ISP4)</v>
      </c>
      <c r="C608" s="26" t="str">
        <f>IF('tab1'!C606="","",'tab1'!C606)</f>
        <v>RPPM.02.02.01-22-0402/16</v>
      </c>
      <c r="D608" s="26" t="str">
        <f>IF('tab1'!D606="","",'tab1'!D606)</f>
        <v>PANACEUM SP. Z O.O.</v>
      </c>
      <c r="E608" s="26" t="str">
        <f>IF('tab1'!E606="","",'tab1'!E606)</f>
        <v>EFRR</v>
      </c>
      <c r="F608" s="26" t="str">
        <f>IF('tab1'!F606="","",'tab1'!F606)</f>
        <v>Regionalny Program Operacyjny Województwa Pomorskiego na lata 2014-2020</v>
      </c>
      <c r="G608" s="26" t="str">
        <f>IF('tab1'!G606="","",'tab1'!G606)</f>
        <v>2. Przedsiębiorstwa</v>
      </c>
      <c r="H608" s="26" t="str">
        <f>IF('tab1'!H606="","",'tab1'!H606)</f>
        <v>2.2. Inwestycje profilowane – wsparcie dotacyjne</v>
      </c>
      <c r="I608" s="26" t="str">
        <f>IF('tab1'!I606="","",'tab1'!I606)</f>
        <v>2.2.1. Inwestycje profilowane – wsparcie dotacyjne</v>
      </c>
      <c r="J608" s="26">
        <f>IF('tab1'!J606="","",'tab1'!J606)</f>
        <v>195800</v>
      </c>
      <c r="K608" s="26">
        <f>IF('tab1'!K606="","",'tab1'!K606)</f>
        <v>195800</v>
      </c>
      <c r="L608" s="26">
        <f>IF('tab1'!L606="","",'tab1'!L606)</f>
        <v>95942</v>
      </c>
      <c r="M608" s="26">
        <f>IF('tab1'!M606="","",'tab1'!M606)</f>
        <v>49</v>
      </c>
      <c r="N608" s="26" t="str">
        <f>IF('tab1'!N606="","",'tab1'!N606)</f>
        <v>01 Dotacja bezzwrotna</v>
      </c>
      <c r="O608" s="26" t="str">
        <f>IF('tab1'!O606="","",'tab1'!O606)</f>
        <v>Miejsca realizacji do uzupełnienia ręcznego z raportu uzupełniającego!</v>
      </c>
      <c r="P608" s="26" t="str">
        <f>IF('tab1'!P606="","",'tab1'!P606)</f>
        <v>02 Małe obszary miejskie (o ludności &gt;5 000 i średniej gęstości zaludnienia)</v>
      </c>
      <c r="Q608" s="28">
        <f>IF('tab1'!Q606="","",'tab1'!Q606)</f>
        <v>42445</v>
      </c>
      <c r="R608" s="28">
        <f>IF('tab1'!R606="","",'tab1'!R606)</f>
        <v>42978</v>
      </c>
      <c r="S608" s="26" t="str">
        <f>IF('tab1'!S606="","",'tab1'!S606)</f>
        <v>Konkursowy</v>
      </c>
      <c r="T608" s="26" t="str">
        <f>IF('tab1'!T606="","",'tab1'!T606)</f>
        <v>20 Opieka zdrowotna</v>
      </c>
      <c r="U608" s="26" t="str">
        <f>IF('tab1'!U606="","",'tab1'!U606)</f>
        <v>067 Rozwój działalności MŚP, wsparcie przedsiębiorczości i tworzenia przedsiębiorstw (w tym wsparcie dla przedsiębiorstw typu spin-off i spin-out)</v>
      </c>
      <c r="V608" s="26" t="str">
        <f>IF('tab1'!V606="","",'tab1'!V606)</f>
        <v>03 Wzmacnianie konkurencyjności małych i średnich przedsiębiorstw (MŚP)</v>
      </c>
      <c r="W608" s="26" t="str">
        <f>IF('tab1'!W606="","",'tab1'!W606)</f>
        <v>Projekt nie jest realizowany w ramach EFS</v>
      </c>
      <c r="X608" s="26" t="str">
        <f>IF('tab1'!X606="","",'tab1'!X606)</f>
        <v>Nie dotyczy</v>
      </c>
      <c r="Y608" s="27" t="str">
        <f>VLOOKUP(C608,'przeliczenia '!C:D,2,FALSE)</f>
        <v>WOJ.: POMORSKIE, POW.: wejherowski, GM.: Rumia</v>
      </c>
    </row>
    <row r="609" spans="1:25" ht="90" hidden="1" x14ac:dyDescent="0.25">
      <c r="A609" s="26" t="str">
        <f>IF('tab1'!A607="","",'tab1'!A607)</f>
        <v>Poprawa efektywności dzięki wykorzystaniu technologii informacyjno-komunikacyjnych oraz redukcja energochłonności procesów produkcyjnych w Bytowskim Browarze Kaszubskim sp. z o.o.</v>
      </c>
      <c r="B609" s="26" t="str">
        <f>IF('tab1'!B607="","",'tab1'!B607)</f>
        <v>Przedmiot projektu stanowi realizacja inwestycji, która ma na celu podniesienie konkurencyjności Bytowskiego Browaru Kaszubskiego sp. z o.o. Odbędzie się to poprzez dywersyfikację asortymentu i wprowadzenie na rynek nowych produktów - napoju chmielowego oraz napoju słodowo-chmielowego - ich produkcja będzie możliwa dzięki zakupowi saturatora (dodatkowy aspekt ekoinnowacyjności). Produkty te będą również przeznaczone na eksport. Ponadto na indywidualne potrzeby Bytowskiego Browaru Kaszubskiego sp. z o.o. stworzony zostanie system informatyczny, który zoptymalizuje procesy dystrybucyjne w firmie i także podniesie konkurencyjność (zwiększenie elastyczności cenowej produktów). Ostatnim elementem projektu będzie optymalizacja procesu produkcyjnego w formie ekoinnowacji poprzez wymianę wymiennika ciepła na nowy, bardziej wydajny, który będzie chłodził piwo tak (na dłuższym odcinku) by woda podgrzewana i odzyskiwana miała temperaturę 70-80 stopni. Projekt zrealizowany będzie w dwóch etapach.</v>
      </c>
      <c r="C609" s="26" t="str">
        <f>IF('tab1'!C607="","",'tab1'!C607)</f>
        <v>RPPM.02.02.01-22-0404/16</v>
      </c>
      <c r="D609" s="26" t="str">
        <f>IF('tab1'!D607="","",'tab1'!D607)</f>
        <v>BYTÓW BROWAR KASZUBSKI SP. Z O.O.</v>
      </c>
      <c r="E609" s="26" t="str">
        <f>IF('tab1'!E607="","",'tab1'!E607)</f>
        <v>EFRR</v>
      </c>
      <c r="F609" s="26" t="str">
        <f>IF('tab1'!F607="","",'tab1'!F607)</f>
        <v>Regionalny Program Operacyjny Województwa Pomorskiego na lata 2014-2020</v>
      </c>
      <c r="G609" s="26" t="str">
        <f>IF('tab1'!G607="","",'tab1'!G607)</f>
        <v>2. Przedsiębiorstwa</v>
      </c>
      <c r="H609" s="26" t="str">
        <f>IF('tab1'!H607="","",'tab1'!H607)</f>
        <v>2.2. Inwestycje profilowane – wsparcie dotacyjne</v>
      </c>
      <c r="I609" s="26" t="str">
        <f>IF('tab1'!I607="","",'tab1'!I607)</f>
        <v>2.2.1. Inwestycje profilowane – wsparcie dotacyjne</v>
      </c>
      <c r="J609" s="26">
        <f>IF('tab1'!J607="","",'tab1'!J607)</f>
        <v>498150</v>
      </c>
      <c r="K609" s="26">
        <f>IF('tab1'!K607="","",'tab1'!K607)</f>
        <v>405000</v>
      </c>
      <c r="L609" s="26">
        <f>IF('tab1'!L607="","",'tab1'!L607)</f>
        <v>198450</v>
      </c>
      <c r="M609" s="26">
        <f>IF('tab1'!M607="","",'tab1'!M607)</f>
        <v>49</v>
      </c>
      <c r="N609" s="26" t="str">
        <f>IF('tab1'!N607="","",'tab1'!N607)</f>
        <v>01 Dotacja bezzwrotna</v>
      </c>
      <c r="O609" s="26" t="str">
        <f>IF('tab1'!O607="","",'tab1'!O607)</f>
        <v>Miejsca realizacji do uzupełnienia ręcznego z raportu uzupełniającego!</v>
      </c>
      <c r="P609" s="26" t="str">
        <f>IF('tab1'!P607="","",'tab1'!P607)</f>
        <v>02 Małe obszary miejskie (o ludności &gt;5 000 i średniej gęstości zaludnienia)</v>
      </c>
      <c r="Q609" s="28">
        <f>IF('tab1'!Q607="","",'tab1'!Q607)</f>
        <v>42461</v>
      </c>
      <c r="R609" s="28">
        <f>IF('tab1'!R607="","",'tab1'!R607)</f>
        <v>44104</v>
      </c>
      <c r="S609" s="26" t="str">
        <f>IF('tab1'!S607="","",'tab1'!S607)</f>
        <v>Konkursowy</v>
      </c>
      <c r="T609" s="26" t="str">
        <f>IF('tab1'!T607="","",'tab1'!T607)</f>
        <v>03 Produkcja artykułów spożywczych i napojów</v>
      </c>
      <c r="U609" s="26" t="str">
        <f>IF('tab1'!U607="","",'tab1'!U607)</f>
        <v>067 Rozwój działalności MŚP, wsparcie przedsiębiorczości i tworzenia przedsiębiorstw (w tym wsparcie dla przedsiębiorstw typu spin-off i spin-out)</v>
      </c>
      <c r="V609" s="26" t="str">
        <f>IF('tab1'!V607="","",'tab1'!V607)</f>
        <v>03 Wzmacnianie konkurencyjności małych i średnich przedsiębiorstw (MŚP)</v>
      </c>
      <c r="W609" s="26" t="str">
        <f>IF('tab1'!W607="","",'tab1'!W607)</f>
        <v>Projekt nie jest realizowany w ramach EFS</v>
      </c>
      <c r="X609" s="26" t="str">
        <f>IF('tab1'!X607="","",'tab1'!X607)</f>
        <v>Nie dotyczy</v>
      </c>
      <c r="Y609" s="27" t="str">
        <f>VLOOKUP(C609,'przeliczenia '!C:D,2,FALSE)</f>
        <v>WOJ.: POMORSKIE, POW.: bytowski, GM.: Bytów</v>
      </c>
    </row>
    <row r="610" spans="1:25" ht="67.5" hidden="1" x14ac:dyDescent="0.25">
      <c r="A610" s="26" t="str">
        <f>IF('tab1'!A608="","",'tab1'!A608)</f>
        <v>„Technologie i materiały ograniczające zapotrzebowanie na ciepło podstawą ekspansji rynkowej NORDPRIM Sp. z o.o.”</v>
      </c>
      <c r="B610" s="26" t="str">
        <f>IF('tab1'!B608="","",'tab1'!B608)</f>
        <v>Zakres przedmiotowy projektu obejmuje modernizację obiektu produkcyjno-magazynowego oraz zakup maszyn i urządzeń, co umożliwi NORDPRIM Sp. z o.o.: 1.przełamanie istniejących barier rozwojowych 2.poszerzenie palety oferowanych produktów o 2 nowe produkty 3.ekspansję na rynki zewnętrzne poprzez zwiększenie wielkości eksportu na rynek niemiecki, co będzie możliwe dzięki wprowadzeniu do oferty 2 nowych produktów na tamtejszy rynek. Spowoduje to dostosowanie oferty Spółki do potrzeb i oczekiwań klientów oraz coraz bardziej restrykcyjnych norm UE dotyczących standardów termoizolacji stolarki otworowej, co przełoży się na: zwiększenie liczby klientów pochodzących z Niemiec i podniesienie potencjału konkurencyjnego w skali międzynarodowej.</v>
      </c>
      <c r="C610" s="26" t="str">
        <f>IF('tab1'!C608="","",'tab1'!C608)</f>
        <v>RPPM.02.02.01-22-0405/17</v>
      </c>
      <c r="D610" s="26" t="str">
        <f>IF('tab1'!D608="","",'tab1'!D608)</f>
        <v>NORDPRIM SP. Z O.O.</v>
      </c>
      <c r="E610" s="26" t="str">
        <f>IF('tab1'!E608="","",'tab1'!E608)</f>
        <v>EFRR</v>
      </c>
      <c r="F610" s="26" t="str">
        <f>IF('tab1'!F608="","",'tab1'!F608)</f>
        <v>Regionalny Program Operacyjny Województwa Pomorskiego na lata 2014-2020</v>
      </c>
      <c r="G610" s="26" t="str">
        <f>IF('tab1'!G608="","",'tab1'!G608)</f>
        <v>2. Przedsiębiorstwa</v>
      </c>
      <c r="H610" s="26" t="str">
        <f>IF('tab1'!H608="","",'tab1'!H608)</f>
        <v>2.2. Inwestycje profilowane – wsparcie dotacyjne</v>
      </c>
      <c r="I610" s="26" t="str">
        <f>IF('tab1'!I608="","",'tab1'!I608)</f>
        <v>2.2.1. Inwestycje profilowane – wsparcie dotacyjne</v>
      </c>
      <c r="J610" s="26">
        <f>IF('tab1'!J608="","",'tab1'!J608)</f>
        <v>1613197.87</v>
      </c>
      <c r="K610" s="26">
        <f>IF('tab1'!K608="","",'tab1'!K608)</f>
        <v>1279200</v>
      </c>
      <c r="L610" s="26">
        <f>IF('tab1'!L608="","",'tab1'!L608)</f>
        <v>638320.80000000005</v>
      </c>
      <c r="M610" s="26">
        <f>IF('tab1'!M608="","",'tab1'!M608)</f>
        <v>49.9</v>
      </c>
      <c r="N610" s="26" t="str">
        <f>IF('tab1'!N608="","",'tab1'!N608)</f>
        <v>01 Dotacja bezzwrotna</v>
      </c>
      <c r="O610" s="26" t="str">
        <f>IF('tab1'!O608="","",'tab1'!O608)</f>
        <v>Miejsca realizacji do uzupełnienia ręcznego z raportu uzupełniającego!</v>
      </c>
      <c r="P610" s="26" t="str">
        <f>IF('tab1'!P608="","",'tab1'!P608)</f>
        <v>03 Obszary wiejskie (o małej gęstości zaludnienia)</v>
      </c>
      <c r="Q610" s="28">
        <f>IF('tab1'!Q608="","",'tab1'!Q608)</f>
        <v>43103</v>
      </c>
      <c r="R610" s="28">
        <f>IF('tab1'!R608="","",'tab1'!R608)</f>
        <v>43616</v>
      </c>
      <c r="S610" s="26" t="str">
        <f>IF('tab1'!S608="","",'tab1'!S608)</f>
        <v>Konkursowy</v>
      </c>
      <c r="T610" s="26" t="str">
        <f>IF('tab1'!T608="","",'tab1'!T608)</f>
        <v>07 Pozostałe nieokreślone branże przemysłu wytwórczego</v>
      </c>
      <c r="U610" s="26" t="str">
        <f>IF('tab1'!U608="","",'tab1'!U608)</f>
        <v>067 Rozwój działalności MŚP, wsparcie przedsiębiorczości i tworzenia przedsiębiorstw (w tym wsparcie dla przedsiębiorstw typu spin-off i spin-out)</v>
      </c>
      <c r="V610" s="26" t="str">
        <f>IF('tab1'!V608="","",'tab1'!V608)</f>
        <v>03 Wzmacnianie konkurencyjności małych i średnich przedsiębiorstw (MŚP)</v>
      </c>
      <c r="W610" s="26" t="str">
        <f>IF('tab1'!W608="","",'tab1'!W608)</f>
        <v>Projekt nie jest realizowany w ramach EFS</v>
      </c>
      <c r="X610" s="26" t="str">
        <f>IF('tab1'!X608="","",'tab1'!X608)</f>
        <v>Nie dotyczy</v>
      </c>
      <c r="Y610" s="27" t="str">
        <f>VLOOKUP(C610,'przeliczenia '!C:D,2,FALSE)</f>
        <v>WOJ.: POMORSKIE, POW.: kartuski, GM.: Żukowo</v>
      </c>
    </row>
    <row r="611" spans="1:25" ht="90" hidden="1" x14ac:dyDescent="0.25">
      <c r="A611" s="26" t="str">
        <f>IF('tab1'!A609="","",'tab1'!A609)</f>
        <v>Zakup nowoczesnego i innowacyjnego sprzętu do skanowania, przetwarzania i tworzenia precyzyjnych stałych i ruchomych uzupełnień protetycznych, zwiększającego konkurencyjność gdyńskiej firmy Labstory Technika Dentystyczna Magdalena Bogusławska zarówno na rynku krajowym, jak i światowym.</v>
      </c>
      <c r="B611" s="26" t="str">
        <f>IF('tab1'!B609="","",'tab1'!B609)</f>
        <v>Projekt jest odpowiedzią na zmieniające się trendy i technologie w branży protetyczno-implantologicznej, w której działamy. Postęp technologiczny w dziedzinie protetyki i implantologii zębowej doprowadza do sytuacji, w której by móc skutecznie konkurować na rynku z innymi podmiotami, potrzebne są inwestycje w najnowocześniejszy sprzęt diagnostyczny i wytwórczy. Z tego powodu niniejszy wniosek skupia się na inwestycji rzeczowej, w skład której wchodzą: w pełni zautomatyzowany skaner optyczny o wysokiej dokładności, pakiet informatyczny umożliwiający obróbkę pobranych skanów 3D uzębienia i projektowania nań precyzyjnych uzupełnień protetycznych, wysokiej jakości frezarka, umożliwiająca pracę na nowych, dotychczas nieosiągalnych dla wnioskodawcy materiałach (tj. tytan), będących najtrwalszym materiałem używanym w protetyce, oraz piec do syntetyzacji frezowanych materiałów. Projekt jest kontynuacją wcześniejszej inicjatywy, dofinansowanej w ramach POKL Poddziałanie 8.1.2 „Na pomoc pracy".</v>
      </c>
      <c r="C611" s="26" t="str">
        <f>IF('tab1'!C609="","",'tab1'!C609)</f>
        <v>RPPM.02.02.01-22-0408/16</v>
      </c>
      <c r="D611" s="26" t="str">
        <f>IF('tab1'!D609="","",'tab1'!D609)</f>
        <v>LABSTORY TECHNIKA DENTYSTYCZNA MAGDALENA BOGUSŁAWSKA</v>
      </c>
      <c r="E611" s="26" t="str">
        <f>IF('tab1'!E609="","",'tab1'!E609)</f>
        <v>EFRR</v>
      </c>
      <c r="F611" s="26" t="str">
        <f>IF('tab1'!F609="","",'tab1'!F609)</f>
        <v>Regionalny Program Operacyjny Województwa Pomorskiego na lata 2014-2020</v>
      </c>
      <c r="G611" s="26" t="str">
        <f>IF('tab1'!G609="","",'tab1'!G609)</f>
        <v>2. Przedsiębiorstwa</v>
      </c>
      <c r="H611" s="26" t="str">
        <f>IF('tab1'!H609="","",'tab1'!H609)</f>
        <v>2.2. Inwestycje profilowane – wsparcie dotacyjne</v>
      </c>
      <c r="I611" s="26" t="str">
        <f>IF('tab1'!I609="","",'tab1'!I609)</f>
        <v>2.2.1. Inwestycje profilowane – wsparcie dotacyjne</v>
      </c>
      <c r="J611" s="26">
        <f>IF('tab1'!J609="","",'tab1'!J609)</f>
        <v>400000</v>
      </c>
      <c r="K611" s="26">
        <f>IF('tab1'!K609="","",'tab1'!K609)</f>
        <v>400000</v>
      </c>
      <c r="L611" s="26">
        <f>IF('tab1'!L609="","",'tab1'!L609)</f>
        <v>196000</v>
      </c>
      <c r="M611" s="26">
        <f>IF('tab1'!M609="","",'tab1'!M609)</f>
        <v>49</v>
      </c>
      <c r="N611" s="26" t="str">
        <f>IF('tab1'!N609="","",'tab1'!N609)</f>
        <v>01 Dotacja bezzwrotna</v>
      </c>
      <c r="O611" s="26" t="str">
        <f>IF('tab1'!O609="","",'tab1'!O609)</f>
        <v>Miejsca realizacji do uzupełnienia ręcznego z raportu uzupełniającego!</v>
      </c>
      <c r="P611" s="26" t="str">
        <f>IF('tab1'!P609="","",'tab1'!P609)</f>
        <v>01 Duże obszary miejskie (o ludności &gt;50 000 i dużej gęstości zaludnienia)</v>
      </c>
      <c r="Q611" s="28">
        <f>IF('tab1'!Q609="","",'tab1'!Q609)</f>
        <v>42614</v>
      </c>
      <c r="R611" s="28">
        <f>IF('tab1'!R609="","",'tab1'!R609)</f>
        <v>42825</v>
      </c>
      <c r="S611" s="26" t="str">
        <f>IF('tab1'!S609="","",'tab1'!S609)</f>
        <v>Konkursowy</v>
      </c>
      <c r="T611" s="26" t="str">
        <f>IF('tab1'!T609="","",'tab1'!T609)</f>
        <v>20 Opieka zdrowotna</v>
      </c>
      <c r="U611" s="26" t="str">
        <f>IF('tab1'!U609="","",'tab1'!U609)</f>
        <v>067 Rozwój działalności MŚP, wsparcie przedsiębiorczości i tworzenia przedsiębiorstw (w tym wsparcie dla przedsiębiorstw typu spin-off i spin-out)</v>
      </c>
      <c r="V611" s="26" t="str">
        <f>IF('tab1'!V609="","",'tab1'!V609)</f>
        <v>03 Wzmacnianie konkurencyjności małych i średnich przedsiębiorstw (MŚP)</v>
      </c>
      <c r="W611" s="26" t="str">
        <f>IF('tab1'!W609="","",'tab1'!W609)</f>
        <v>Projekt nie jest realizowany w ramach EFS</v>
      </c>
      <c r="X611" s="26" t="str">
        <f>IF('tab1'!X609="","",'tab1'!X609)</f>
        <v>Nie dotyczy</v>
      </c>
      <c r="Y611" s="27" t="str">
        <f>VLOOKUP(C611,'przeliczenia '!C:D,2,FALSE)</f>
        <v>WOJ.: POMORSKIE, POW.: Gdynia, GM.: Gdynia</v>
      </c>
    </row>
    <row r="612" spans="1:25" ht="78.75" hidden="1" x14ac:dyDescent="0.25">
      <c r="A612" s="26" t="str">
        <f>IF('tab1'!A610="","",'tab1'!A610)</f>
        <v>Rozszerzenie oferty o usługi diagnostyki chorób cywilizacyjnych przez Centrum Medyczne Dąbrowa-Dąbrówka w Gdyni za pomocą rezonansu magnetycznego.</v>
      </c>
      <c r="B612" s="26" t="str">
        <f>IF('tab1'!B610="","",'tab1'!B610)</f>
        <v>Celem projektu jest rozwój Pracowni Diagnostyki Obrazowej i wdrożenie nowych usług polegających na diagnostyce za pomocą rezonansu magnetycznego chorób cywilizacyjnych i okresu starzenia się. Zakres działań projektu obejmuje zakup rezonansu magnetycznego. Założenia projektu potwierdzają zgodność z celami Osi i RPO WP podziałania 2.2.1. Celem projektu jest rozbudowa infrastruktury, służąca poszerzeniu palety oferowanych usług w zakresie nowych metod diagnostyki medycznej. Dzięki wdrożeniu usług zapewnimy pacjentom z Gdyni, województwa pomorskiego i województw ościennych kompleksową diagnostykę w zakresie wczesnego wykrywania globalnie i powszechnie występujących schorzeń, głównie układu sercowo-naczyniowego i nowotworów. Projekt wpisuje się w zakres ISP 4: Technologie medyczne w zakresie chorób cywilizacyjnych i okresu starzenia się.</v>
      </c>
      <c r="C612" s="26" t="str">
        <f>IF('tab1'!C610="","",'tab1'!C610)</f>
        <v>RPPM.02.02.01-22-0415/17</v>
      </c>
      <c r="D612" s="26" t="str">
        <f>IF('tab1'!D610="","",'tab1'!D610)</f>
        <v>CENTRUM MEDYCZNE DĄBROWA-DĄBRÓWKA SP. Z O.O.</v>
      </c>
      <c r="E612" s="26" t="str">
        <f>IF('tab1'!E610="","",'tab1'!E610)</f>
        <v>EFRR</v>
      </c>
      <c r="F612" s="26" t="str">
        <f>IF('tab1'!F610="","",'tab1'!F610)</f>
        <v>Regionalny Program Operacyjny Województwa Pomorskiego na lata 2014-2020</v>
      </c>
      <c r="G612" s="26" t="str">
        <f>IF('tab1'!G610="","",'tab1'!G610)</f>
        <v>2. Przedsiębiorstwa</v>
      </c>
      <c r="H612" s="26" t="str">
        <f>IF('tab1'!H610="","",'tab1'!H610)</f>
        <v>2.2. Inwestycje profilowane – wsparcie dotacyjne</v>
      </c>
      <c r="I612" s="26" t="str">
        <f>IF('tab1'!I610="","",'tab1'!I610)</f>
        <v>2.2.1. Inwestycje profilowane – wsparcie dotacyjne</v>
      </c>
      <c r="J612" s="26">
        <f>IF('tab1'!J610="","",'tab1'!J610)</f>
        <v>1183839.51</v>
      </c>
      <c r="K612" s="26">
        <f>IF('tab1'!K610="","",'tab1'!K610)</f>
        <v>1183839.51</v>
      </c>
      <c r="L612" s="26">
        <f>IF('tab1'!L610="","",'tab1'!L610)</f>
        <v>531543.93999999994</v>
      </c>
      <c r="M612" s="26">
        <f>IF('tab1'!M610="","",'tab1'!M610)</f>
        <v>44.900000000844699</v>
      </c>
      <c r="N612" s="26" t="str">
        <f>IF('tab1'!N610="","",'tab1'!N610)</f>
        <v>01 Dotacja bezzwrotna</v>
      </c>
      <c r="O612" s="26" t="str">
        <f>IF('tab1'!O610="","",'tab1'!O610)</f>
        <v>Miejsca realizacji do uzupełnienia ręcznego z raportu uzupełniającego!</v>
      </c>
      <c r="P612" s="26" t="str">
        <f>IF('tab1'!P610="","",'tab1'!P610)</f>
        <v>01 Duże obszary miejskie (o ludności &gt;50 000 i dużej gęstości zaludnienia)</v>
      </c>
      <c r="Q612" s="28">
        <f>IF('tab1'!Q610="","",'tab1'!Q610)</f>
        <v>42826</v>
      </c>
      <c r="R612" s="28">
        <f>IF('tab1'!R610="","",'tab1'!R610)</f>
        <v>43189</v>
      </c>
      <c r="S612" s="26" t="str">
        <f>IF('tab1'!S610="","",'tab1'!S610)</f>
        <v>Konkursowy</v>
      </c>
      <c r="T612" s="26" t="str">
        <f>IF('tab1'!T610="","",'tab1'!T610)</f>
        <v>20 Opieka zdrowotna</v>
      </c>
      <c r="U612" s="26" t="str">
        <f>IF('tab1'!U610="","",'tab1'!U610)</f>
        <v>067 Rozwój działalności MŚP, wsparcie przedsiębiorczości i tworzenia przedsiębiorstw (w tym wsparcie dla przedsiębiorstw typu spin-off i spin-out)</v>
      </c>
      <c r="V612" s="26" t="str">
        <f>IF('tab1'!V610="","",'tab1'!V610)</f>
        <v>03 Wzmacnianie konkurencyjności małych i średnich przedsiębiorstw (MŚP)</v>
      </c>
      <c r="W612" s="26" t="str">
        <f>IF('tab1'!W610="","",'tab1'!W610)</f>
        <v>Projekt nie jest realizowany w ramach EFS</v>
      </c>
      <c r="X612" s="26" t="str">
        <f>IF('tab1'!X610="","",'tab1'!X610)</f>
        <v>Nie dotyczy</v>
      </c>
      <c r="Y612" s="27" t="str">
        <f>VLOOKUP(C612,'przeliczenia '!C:D,2,FALSE)</f>
        <v>WOJ.: POMORSKIE, POW.: Gdynia, GM.: Gdynia</v>
      </c>
    </row>
    <row r="613" spans="1:25" ht="90" hidden="1" x14ac:dyDescent="0.25">
      <c r="A613" s="26" t="str">
        <f>IF('tab1'!A611="","",'tab1'!A611)</f>
        <v>Wdrożenie innowacyjnego modelu ćwiczeń siłowo-wytrzymałościowych w nowym centrum profilaktyki i rehabilitacji chorób cywilizacyjnych oraz okresu starzenia w Chojnicach</v>
      </c>
      <c r="B613" s="26" t="str">
        <f>IF('tab1'!B611="","",'tab1'!B611)</f>
        <v>Przedmiotem projektu jest zakup środków trwałych i WNiP stanowiących profesjonalny i wysoko zaawansowany system urządzeń do rehabilitacji, działający w oparciu o oprogramowanie służące indywidualizacji treningu i dopasowania go do potrzeb osób o różnym poziomie sprawności fizycznej. Zakres rzeczowy przedsięwzięcia obejmuje działania, których nadrzędnym celem jest ponadprzeciętna poprawa konkurencyjności firmy DAMA wynikająca z dywersyfiakcji działalności i rozpoczęcia świadczenia innowacyjnych usług w branży rehabilitacyjnej. Realizację projektu zaplanowano w terminie 01.10-31.12.2017. Realizacja inwestycji pozwoli na wdrożenie innowacyjnego modelu ćwiczeń siłowo-wytrzymałościowych i świadczenie w oparciu o niego nowej na rynku usługi dedykowanej osobom o różnej sprawności fizycznej z uwzględnieniem profilaktyki chorób cywilazacyjnych oraz okresu starzenia się. Przedsięwzięcie będzie skutkiem zakupionych prac B+R, a jego efektywną realizację wspierać będzie współpraca z partnerami.</v>
      </c>
      <c r="C613" s="26" t="str">
        <f>IF('tab1'!C611="","",'tab1'!C611)</f>
        <v>RPPM.02.02.01-22-0418/17</v>
      </c>
      <c r="D613" s="26" t="str">
        <f>IF('tab1'!D611="","",'tab1'!D611)</f>
        <v>DARIUSZ MINDYKOWSKI PRZEDSIĘBIORSTWO PRODUKCYJNO-USŁUGOWO-HANDLOWE "DAMA"</v>
      </c>
      <c r="E613" s="26" t="str">
        <f>IF('tab1'!E611="","",'tab1'!E611)</f>
        <v>EFRR</v>
      </c>
      <c r="F613" s="26" t="str">
        <f>IF('tab1'!F611="","",'tab1'!F611)</f>
        <v>Regionalny Program Operacyjny Województwa Pomorskiego na lata 2014-2020</v>
      </c>
      <c r="G613" s="26" t="str">
        <f>IF('tab1'!G611="","",'tab1'!G611)</f>
        <v>2. Przedsiębiorstwa</v>
      </c>
      <c r="H613" s="26" t="str">
        <f>IF('tab1'!H611="","",'tab1'!H611)</f>
        <v>2.2. Inwestycje profilowane – wsparcie dotacyjne</v>
      </c>
      <c r="I613" s="26" t="str">
        <f>IF('tab1'!I611="","",'tab1'!I611)</f>
        <v>2.2.1. Inwestycje profilowane – wsparcie dotacyjne</v>
      </c>
      <c r="J613" s="26">
        <f>IF('tab1'!J611="","",'tab1'!J611)</f>
        <v>984000</v>
      </c>
      <c r="K613" s="26">
        <f>IF('tab1'!K611="","",'tab1'!K611)</f>
        <v>800000</v>
      </c>
      <c r="L613" s="26">
        <f>IF('tab1'!L611="","",'tab1'!L611)</f>
        <v>392000</v>
      </c>
      <c r="M613" s="26">
        <f>IF('tab1'!M611="","",'tab1'!M611)</f>
        <v>49</v>
      </c>
      <c r="N613" s="26" t="str">
        <f>IF('tab1'!N611="","",'tab1'!N611)</f>
        <v>01 Dotacja bezzwrotna</v>
      </c>
      <c r="O613" s="26" t="str">
        <f>IF('tab1'!O611="","",'tab1'!O611)</f>
        <v>Miejsca realizacji do uzupełnienia ręcznego z raportu uzupełniającego!</v>
      </c>
      <c r="P613" s="26" t="str">
        <f>IF('tab1'!P611="","",'tab1'!P611)</f>
        <v>02 Małe obszary miejskie (o ludności &gt;5 000 i średniej gęstości zaludnienia)</v>
      </c>
      <c r="Q613" s="28">
        <f>IF('tab1'!Q611="","",'tab1'!Q611)</f>
        <v>43009</v>
      </c>
      <c r="R613" s="28">
        <f>IF('tab1'!R611="","",'tab1'!R611)</f>
        <v>43373</v>
      </c>
      <c r="S613" s="26" t="str">
        <f>IF('tab1'!S611="","",'tab1'!S611)</f>
        <v>Konkursowy</v>
      </c>
      <c r="T613" s="26" t="str">
        <f>IF('tab1'!T611="","",'tab1'!T611)</f>
        <v>24 Inne niewyszczególnione usługi</v>
      </c>
      <c r="U613" s="26" t="str">
        <f>IF('tab1'!U611="","",'tab1'!U611)</f>
        <v>067 Rozwój działalności MŚP, wsparcie przedsiębiorczości i tworzenia przedsiębiorstw (w tym wsparcie dla przedsiębiorstw typu spin-off i spin-out)</v>
      </c>
      <c r="V613" s="26" t="str">
        <f>IF('tab1'!V611="","",'tab1'!V611)</f>
        <v>03 Wzmacnianie konkurencyjności małych i średnich przedsiębiorstw (MŚP)</v>
      </c>
      <c r="W613" s="26" t="str">
        <f>IF('tab1'!W611="","",'tab1'!W611)</f>
        <v>Projekt nie jest realizowany w ramach EFS</v>
      </c>
      <c r="X613" s="26" t="str">
        <f>IF('tab1'!X611="","",'tab1'!X611)</f>
        <v>Nie dotyczy</v>
      </c>
      <c r="Y613" s="27" t="str">
        <f>VLOOKUP(C613,'przeliczenia '!C:D,2,FALSE)</f>
        <v>WOJ.: POMORSKIE, POW.: chojnicki, GM.: Chojnice</v>
      </c>
    </row>
    <row r="614" spans="1:25" ht="90" hidden="1" x14ac:dyDescent="0.25">
      <c r="A614" s="26" t="str">
        <f>IF('tab1'!A612="","",'tab1'!A612)</f>
        <v>Wdrożenie innowacyjnych rozwiązań w zakresie technologii światłowodowego wycinania laserowego w zakładzie produkcyjnym BAGRAMET Sp. z o.o. zlokalizowanym w Bytowie przy ul. Przemysłowej 2D, skutkujące ograniczeniem materiało i energochłonności realizowanego w przedsiębiorstwie procesu obróbki blach oraz skróceniem czasu realizowanych operacji produkcyjnych i ograniczeniem operacji emitujących zanieczyszczenie do środowiska</v>
      </c>
      <c r="B614" s="26" t="str">
        <f>IF('tab1'!B612="","",'tab1'!B612)</f>
        <v>Projekt obejmuje zakup wycinarki laserowej typu FIBER (światłowodowej) - 1 szt. W wyniku wdrożenia innowacyjnej technologii wycinania laserowego obejmującego rozwiązania stosowane krócej niż 3 lata w skali światowej zostaną wykorzystane przeprowadzone przez BAGRAMET badania B+R, wzrośnie konkurencyjność BAGRAMETU gdyż: 1. Ograniczeniu ulegnie energo i materiałochonności procesu wycinania laserowego, skrócą się operacje obróbcze, a część operacji obróbczych szkodliwych dla środowiska następujących obecnie po wycinaniu laserowym zostanie wyeliminowana - wszystko to wpłynie pozytywnie na koszty, a więc i cenę oferowanych produktów 2. Zostaną stworzone warunki technologiczne do zwiększenia produkcji, co w połączeniu z ograniczeniem jej kosztów pozwoli zwiększyć sprzedaż w tym sprzedaż na rynki zagraniczne na poziomie 2 mln w skali roku 3. Ograniczeniu ulegnie emisja szkodliwych zanieczyszczeń do środowiska 4. Nastąpi wzrost wykorzystania technologii ITC w procesie produkcyjnym</v>
      </c>
      <c r="C614" s="26" t="str">
        <f>IF('tab1'!C612="","",'tab1'!C612)</f>
        <v>RPPM.02.02.01-22-0426/17</v>
      </c>
      <c r="D614" s="26" t="str">
        <f>IF('tab1'!D612="","",'tab1'!D612)</f>
        <v>BAGRAMET SPÓŁKA Z OGRANICZONĄ ODPOWIEDZIALNOŚCIĄ</v>
      </c>
      <c r="E614" s="26" t="str">
        <f>IF('tab1'!E612="","",'tab1'!E612)</f>
        <v>EFRR</v>
      </c>
      <c r="F614" s="26" t="str">
        <f>IF('tab1'!F612="","",'tab1'!F612)</f>
        <v>Regionalny Program Operacyjny Województwa Pomorskiego na lata 2014-2020</v>
      </c>
      <c r="G614" s="26" t="str">
        <f>IF('tab1'!G612="","",'tab1'!G612)</f>
        <v>2. Przedsiębiorstwa</v>
      </c>
      <c r="H614" s="26" t="str">
        <f>IF('tab1'!H612="","",'tab1'!H612)</f>
        <v>2.2. Inwestycje profilowane – wsparcie dotacyjne</v>
      </c>
      <c r="I614" s="26" t="str">
        <f>IF('tab1'!I612="","",'tab1'!I612)</f>
        <v>2.2.1. Inwestycje profilowane – wsparcie dotacyjne</v>
      </c>
      <c r="J614" s="26">
        <f>IF('tab1'!J612="","",'tab1'!J612)</f>
        <v>3174388.38</v>
      </c>
      <c r="K614" s="26">
        <f>IF('tab1'!K612="","",'tab1'!K612)</f>
        <v>2000000</v>
      </c>
      <c r="L614" s="26">
        <f>IF('tab1'!L612="","",'tab1'!L612)</f>
        <v>780000</v>
      </c>
      <c r="M614" s="26">
        <f>IF('tab1'!M612="","",'tab1'!M612)</f>
        <v>39</v>
      </c>
      <c r="N614" s="26" t="str">
        <f>IF('tab1'!N612="","",'tab1'!N612)</f>
        <v>01 Dotacja bezzwrotna</v>
      </c>
      <c r="O614" s="26" t="str">
        <f>IF('tab1'!O612="","",'tab1'!O612)</f>
        <v>Miejsca realizacji do uzupełnienia ręcznego z raportu uzupełniającego!</v>
      </c>
      <c r="P614" s="26" t="str">
        <f>IF('tab1'!P612="","",'tab1'!P612)</f>
        <v>02 Małe obszary miejskie (o ludności &gt;5 000 i średniej gęstości zaludnienia)</v>
      </c>
      <c r="Q614" s="28">
        <f>IF('tab1'!Q612="","",'tab1'!Q612)</f>
        <v>42810</v>
      </c>
      <c r="R614" s="28">
        <f>IF('tab1'!R612="","",'tab1'!R612)</f>
        <v>43220</v>
      </c>
      <c r="S614" s="26" t="str">
        <f>IF('tab1'!S612="","",'tab1'!S612)</f>
        <v>Konkursowy</v>
      </c>
      <c r="T614" s="26" t="str">
        <f>IF('tab1'!T612="","",'tab1'!T612)</f>
        <v>07 Pozostałe nieokreślone branże przemysłu wytwórczego</v>
      </c>
      <c r="U614" s="26" t="str">
        <f>IF('tab1'!U612="","",'tab1'!U612)</f>
        <v>069 Wsparcie ekologicznych procesów produkcyjnych oraz efektywnego wykorzystywania zasobów w MŚP</v>
      </c>
      <c r="V614" s="26" t="str">
        <f>IF('tab1'!V612="","",'tab1'!V612)</f>
        <v>03 Wzmacnianie konkurencyjności małych i średnich przedsiębiorstw (MŚP)</v>
      </c>
      <c r="W614" s="26" t="str">
        <f>IF('tab1'!W612="","",'tab1'!W612)</f>
        <v>Projekt nie jest realizowany w ramach EFS</v>
      </c>
      <c r="X614" s="26" t="str">
        <f>IF('tab1'!X612="","",'tab1'!X612)</f>
        <v>Nie dotyczy</v>
      </c>
      <c r="Y614" s="27" t="str">
        <f>VLOOKUP(C614,'przeliczenia '!C:D,2,FALSE)</f>
        <v>WOJ.: POMORSKIE, POW.: bytowski, GM.: Bytów</v>
      </c>
    </row>
    <row r="615" spans="1:25" ht="90" hidden="1" x14ac:dyDescent="0.25">
      <c r="A615" s="26" t="str">
        <f>IF('tab1'!A613="","",'tab1'!A613)</f>
        <v>Wdrożenie innowacyjnych rozwiązań technologicznych w zakładzie produkcyjnym BAGRAMET Sp. z o.o. zlokalizowanym w Bytowie przy ul. Przemysłowej 2D do produkcji różnego typu zębów z płaskownika przeznaczonych do maszyn rolniczych skutkujące ograniczeniem materiało i energochłonności tego procesu oraz skróceniem czasu realizowanych operacji produkcyjnych i ograniczeniem emisji zanieczyszczeń do środowiska.</v>
      </c>
      <c r="B615" s="26" t="str">
        <f>IF('tab1'!B613="","",'tab1'!B613)</f>
        <v>Projekt obejmuje zakup gniazda produkcyjnego (nagrzewanie i transport międzyopercyjny) do produkcji na bazie płaskowników zębów do maszyn rolniczych Wdrożone technologie zawierają rozwiązania stosowane krócej niż 3 lata w skali światowej, zostaną wykorzystane przeprowadzone przez BAGRAMET badania B+R, wzrośnie konkurencyjność BAGRMETU gdyż: 1. Ograniczeniu ulegnie energo i materiałochonności procesu produkcji zebów, skrócą się operacje obróbcze, a część operacji obróbczych szkodliwych dla środowiska zostanie wyeliminowana - wszystko to wpłynie pozytywnie na koszty procesu produkcyjnego, a więc i cenę oferowanych produktów. 2. Zostaną stworzone warunki technologiczne do uruchomienia nowego asortymentut, co w połączeniu z ograniczeniem kosztów pozwoli zwiększyć sprzedaż w tym sprzedaż na rynki zagraniczne na poziomie 1,2 mln w skali roku. 3. Ograniczeniu ulegnie emisja szkodliwych zanieczyszczeń 4. Wzrośnie wykorzystania technologii ITC w procesie produkcyjnym, nastąpi jego robotyzacja</v>
      </c>
      <c r="C615" s="26" t="str">
        <f>IF('tab1'!C613="","",'tab1'!C613)</f>
        <v>RPPM.02.02.01-22-0427/17</v>
      </c>
      <c r="D615" s="26" t="str">
        <f>IF('tab1'!D613="","",'tab1'!D613)</f>
        <v>BAGRAMET SPÓŁKA Z OGRANICZONĄ ODPOWIEDZIALNOŚCIĄ</v>
      </c>
      <c r="E615" s="26" t="str">
        <f>IF('tab1'!E613="","",'tab1'!E613)</f>
        <v>EFRR</v>
      </c>
      <c r="F615" s="26" t="str">
        <f>IF('tab1'!F613="","",'tab1'!F613)</f>
        <v>Regionalny Program Operacyjny Województwa Pomorskiego na lata 2014-2020</v>
      </c>
      <c r="G615" s="26" t="str">
        <f>IF('tab1'!G613="","",'tab1'!G613)</f>
        <v>2. Przedsiębiorstwa</v>
      </c>
      <c r="H615" s="26" t="str">
        <f>IF('tab1'!H613="","",'tab1'!H613)</f>
        <v>2.2. Inwestycje profilowane – wsparcie dotacyjne</v>
      </c>
      <c r="I615" s="26" t="str">
        <f>IF('tab1'!I613="","",'tab1'!I613)</f>
        <v>2.2.1. Inwestycje profilowane – wsparcie dotacyjne</v>
      </c>
      <c r="J615" s="26">
        <f>IF('tab1'!J613="","",'tab1'!J613)</f>
        <v>2460000</v>
      </c>
      <c r="K615" s="26">
        <f>IF('tab1'!K613="","",'tab1'!K613)</f>
        <v>2000000</v>
      </c>
      <c r="L615" s="26">
        <f>IF('tab1'!L613="","",'tab1'!L613)</f>
        <v>860000</v>
      </c>
      <c r="M615" s="26">
        <f>IF('tab1'!M613="","",'tab1'!M613)</f>
        <v>43</v>
      </c>
      <c r="N615" s="26" t="str">
        <f>IF('tab1'!N613="","",'tab1'!N613)</f>
        <v>01 Dotacja bezzwrotna</v>
      </c>
      <c r="O615" s="26" t="str">
        <f>IF('tab1'!O613="","",'tab1'!O613)</f>
        <v>Miejsca realizacji do uzupełnienia ręcznego z raportu uzupełniającego!</v>
      </c>
      <c r="P615" s="26" t="str">
        <f>IF('tab1'!P613="","",'tab1'!P613)</f>
        <v>02 Małe obszary miejskie (o ludności &gt;5 000 i średniej gęstości zaludnienia)</v>
      </c>
      <c r="Q615" s="28">
        <f>IF('tab1'!Q613="","",'tab1'!Q613)</f>
        <v>42810</v>
      </c>
      <c r="R615" s="28">
        <f>IF('tab1'!R613="","",'tab1'!R613)</f>
        <v>43465</v>
      </c>
      <c r="S615" s="26" t="str">
        <f>IF('tab1'!S613="","",'tab1'!S613)</f>
        <v>Konkursowy</v>
      </c>
      <c r="T615" s="26" t="str">
        <f>IF('tab1'!T613="","",'tab1'!T613)</f>
        <v>07 Pozostałe nieokreślone branże przemysłu wytwórczego</v>
      </c>
      <c r="U615" s="26" t="str">
        <f>IF('tab1'!U613="","",'tab1'!U613)</f>
        <v>069 Wsparcie ekologicznych procesów produkcyjnych oraz efektywnego wykorzystywania zasobów w MŚP</v>
      </c>
      <c r="V615" s="26" t="str">
        <f>IF('tab1'!V613="","",'tab1'!V613)</f>
        <v>03 Wzmacnianie konkurencyjności małych i średnich przedsiębiorstw (MŚP)</v>
      </c>
      <c r="W615" s="26" t="str">
        <f>IF('tab1'!W613="","",'tab1'!W613)</f>
        <v>Projekt nie jest realizowany w ramach EFS</v>
      </c>
      <c r="X615" s="26" t="str">
        <f>IF('tab1'!X613="","",'tab1'!X613)</f>
        <v>Nie dotyczy</v>
      </c>
      <c r="Y615" s="27" t="str">
        <f>VLOOKUP(C615,'przeliczenia '!C:D,2,FALSE)</f>
        <v>WOJ.: POMORSKIE, POW.: bytowski, GM.: Bytów</v>
      </c>
    </row>
    <row r="616" spans="1:25" ht="90" hidden="1" x14ac:dyDescent="0.25">
      <c r="A616" s="26" t="str">
        <f>IF('tab1'!A614="","",'tab1'!A614)</f>
        <v>„Poprawa konkurencyjności firmy Wojteccy Spółka Partnerska Lekarze i Lekarze Dentyści poprzez wykorzystanie nowoczesnych technologii ultrasonograficznych służących poprawie wykrywania chorób cywilizacyjnych i usprawnieniu terapii.”</v>
      </c>
      <c r="B616" s="26" t="str">
        <f>IF('tab1'!B614="","",'tab1'!B614)</f>
        <v>Projekt będzie polegał przede wszystkim na zakupie nowoczesnego i innowacyjnego aparatu ultrasonograficznego na potrzeby poprawy konkurencyjności firmy Wojteccy Sp.partnerska Lekarze i Dentyści.W ramach współpracy partnerskiej z zakupionego aparatu będą korzystać również Partnerzy w miarę potrzeby wykorzystania USG w świadczonych przez nich usługach medycznych. Łącznie projekt obejmuje spółkę partnerską oraz 5 innych podmiotów, które są podmiotami funkcjonującymi jako Indywidualna Praktyka Lekarska lub Dentystyczna. Dwa z partnerskich podmiotów to jednoosobowe działalności prowadzone przez Wspólników Wnioskodawcy. Partnerstwo nie przekłada się na przepływy finansowe, a opierać się będzie głównie na kooperacji w zakresie realizacji badań z wykorzystaniem nowoczesnego aparatu USB. Głównie będą z niego korzystać Ortopeda i Chirurg. Pozostałe specjalności raczej sporadycznie.Kooperacja służy jednak również poprawie konkurencyjności każdego z podmiotów poprzez świadczenie usług w 1 miejscu.</v>
      </c>
      <c r="C616" s="26" t="str">
        <f>IF('tab1'!C614="","",'tab1'!C614)</f>
        <v>RPPM.02.02.01-22-0430/17</v>
      </c>
      <c r="D616" s="26" t="str">
        <f>IF('tab1'!D614="","",'tab1'!D614)</f>
        <v>WOJTECCY SPÓŁKA PARTNERSKA LEKARZE I LEKARZE DENTYŚCI</v>
      </c>
      <c r="E616" s="26" t="str">
        <f>IF('tab1'!E614="","",'tab1'!E614)</f>
        <v>EFRR</v>
      </c>
      <c r="F616" s="26" t="str">
        <f>IF('tab1'!F614="","",'tab1'!F614)</f>
        <v>Regionalny Program Operacyjny Województwa Pomorskiego na lata 2014-2020</v>
      </c>
      <c r="G616" s="26" t="str">
        <f>IF('tab1'!G614="","",'tab1'!G614)</f>
        <v>2. Przedsiębiorstwa</v>
      </c>
      <c r="H616" s="26" t="str">
        <f>IF('tab1'!H614="","",'tab1'!H614)</f>
        <v>2.2. Inwestycje profilowane – wsparcie dotacyjne</v>
      </c>
      <c r="I616" s="26" t="str">
        <f>IF('tab1'!I614="","",'tab1'!I614)</f>
        <v>2.2.1. Inwestycje profilowane – wsparcie dotacyjne</v>
      </c>
      <c r="J616" s="26">
        <f>IF('tab1'!J614="","",'tab1'!J614)</f>
        <v>75000</v>
      </c>
      <c r="K616" s="26">
        <f>IF('tab1'!K614="","",'tab1'!K614)</f>
        <v>75000</v>
      </c>
      <c r="L616" s="26">
        <f>IF('tab1'!L614="","",'tab1'!L614)</f>
        <v>36750</v>
      </c>
      <c r="M616" s="26">
        <f>IF('tab1'!M614="","",'tab1'!M614)</f>
        <v>49</v>
      </c>
      <c r="N616" s="26" t="str">
        <f>IF('tab1'!N614="","",'tab1'!N614)</f>
        <v>01 Dotacja bezzwrotna</v>
      </c>
      <c r="O616" s="26" t="str">
        <f>IF('tab1'!O614="","",'tab1'!O614)</f>
        <v>Miejsca realizacji do uzupełnienia ręcznego z raportu uzupełniającego!</v>
      </c>
      <c r="P616" s="26" t="str">
        <f>IF('tab1'!P614="","",'tab1'!P614)</f>
        <v>01 Duże obszary miejskie (o ludności &gt;50 000 i dużej gęstości zaludnienia)</v>
      </c>
      <c r="Q616" s="28">
        <f>IF('tab1'!Q614="","",'tab1'!Q614)</f>
        <v>42887</v>
      </c>
      <c r="R616" s="28">
        <f>IF('tab1'!R614="","",'tab1'!R614)</f>
        <v>44286</v>
      </c>
      <c r="S616" s="26" t="str">
        <f>IF('tab1'!S614="","",'tab1'!S614)</f>
        <v>Konkursowy</v>
      </c>
      <c r="T616" s="26" t="str">
        <f>IF('tab1'!T614="","",'tab1'!T614)</f>
        <v>20 Opieka zdrowotna</v>
      </c>
      <c r="U616" s="26" t="str">
        <f>IF('tab1'!U614="","",'tab1'!U614)</f>
        <v>067 Rozwój działalności MŚP, wsparcie przedsiębiorczości i tworzenia przedsiębiorstw (w tym wsparcie dla przedsiębiorstw typu spin-off i spin-out)</v>
      </c>
      <c r="V616" s="26" t="str">
        <f>IF('tab1'!V614="","",'tab1'!V614)</f>
        <v>03 Wzmacnianie konkurencyjności małych i średnich przedsiębiorstw (MŚP)</v>
      </c>
      <c r="W616" s="26" t="str">
        <f>IF('tab1'!W614="","",'tab1'!W614)</f>
        <v>Projekt nie jest realizowany w ramach EFS</v>
      </c>
      <c r="X616" s="26" t="str">
        <f>IF('tab1'!X614="","",'tab1'!X614)</f>
        <v>Nie dotyczy</v>
      </c>
      <c r="Y616" s="27" t="str">
        <f>VLOOKUP(C616,'przeliczenia '!C:D,2,FALSE)</f>
        <v>WOJ.: POMORSKIE, POW.: Gdynia, GM.: Gdynia</v>
      </c>
    </row>
    <row r="617" spans="1:25" ht="90" hidden="1" x14ac:dyDescent="0.25">
      <c r="A617" s="26" t="str">
        <f>IF('tab1'!A615="","",'tab1'!A615)</f>
        <v>Wdrożenie technologii informacyjno-komunikacyjnych CAM i PDM zwiększających efektywność działalności Terma Sp. z o.o.</v>
      </c>
      <c r="B617" s="26" t="str">
        <f>IF('tab1'!B615="","",'tab1'!B615)</f>
        <v>Przedmiotem projektu będzie przeprowadzenie działań, które umożliwią wdrożenie dwóch technologii informacyjno-komunikacyjnych: CAM (ang.Computer Aided Manufacturing)komputerowego wspomagania wytwarzania i PDM (ang.Product Data Management)rozwiązania do zarządzania danymi produktowymi służących poprawie efektywności działania Spółki. Wdrożenie tych rozwiązań umożliwi skrócenie czasu wprowadzania nowych produktów na rynek oraz pozwoli na znaczne obniżenie kosztów związanych z tym procesem poprzez: - wyeliminowanie błędów występujących podczas realizacji procesu produkcyjnego wynikających z „manualnego” pobierania danych źródłowych; - eliminacje zbędnych zapasów surowców i wyrobów gotowych; - wyeliminowanie manualnego programowania obrabiarek CNC przez operatorów – zmniejszenie przestojów parku maszynowego; - zmniejszenia ilości odpadów tzw. wyrobów niezgodnych niespełniających wymagań odbiorcy; - usprawnienie procesu produkcyjnego.</v>
      </c>
      <c r="C617" s="26" t="str">
        <f>IF('tab1'!C615="","",'tab1'!C615)</f>
        <v>RPPM.02.02.01-22-0431/17</v>
      </c>
      <c r="D617" s="26" t="str">
        <f>IF('tab1'!D615="","",'tab1'!D615)</f>
        <v>TERMA SP. Z O.O.</v>
      </c>
      <c r="E617" s="26" t="str">
        <f>IF('tab1'!E615="","",'tab1'!E615)</f>
        <v>EFRR</v>
      </c>
      <c r="F617" s="26" t="str">
        <f>IF('tab1'!F615="","",'tab1'!F615)</f>
        <v>Regionalny Program Operacyjny Województwa Pomorskiego na lata 2014-2020</v>
      </c>
      <c r="G617" s="26" t="str">
        <f>IF('tab1'!G615="","",'tab1'!G615)</f>
        <v>2. Przedsiębiorstwa</v>
      </c>
      <c r="H617" s="26" t="str">
        <f>IF('tab1'!H615="","",'tab1'!H615)</f>
        <v>2.2. Inwestycje profilowane – wsparcie dotacyjne</v>
      </c>
      <c r="I617" s="26" t="str">
        <f>IF('tab1'!I615="","",'tab1'!I615)</f>
        <v>2.2.1. Inwestycje profilowane – wsparcie dotacyjne</v>
      </c>
      <c r="J617" s="26">
        <f>IF('tab1'!J615="","",'tab1'!J615)</f>
        <v>895940</v>
      </c>
      <c r="K617" s="26">
        <f>IF('tab1'!K615="","",'tab1'!K615)</f>
        <v>728000</v>
      </c>
      <c r="L617" s="26">
        <f>IF('tab1'!L615="","",'tab1'!L615)</f>
        <v>320320</v>
      </c>
      <c r="M617" s="26">
        <f>IF('tab1'!M615="","",'tab1'!M615)</f>
        <v>44</v>
      </c>
      <c r="N617" s="26" t="str">
        <f>IF('tab1'!N615="","",'tab1'!N615)</f>
        <v>01 Dotacja bezzwrotna</v>
      </c>
      <c r="O617" s="26" t="str">
        <f>IF('tab1'!O615="","",'tab1'!O615)</f>
        <v>Miejsca realizacji do uzupełnienia ręcznego z raportu uzupełniającego!</v>
      </c>
      <c r="P617" s="26" t="str">
        <f>IF('tab1'!P615="","",'tab1'!P615)</f>
        <v>03 Obszary wiejskie (o małej gęstości zaludnienia)</v>
      </c>
      <c r="Q617" s="28">
        <f>IF('tab1'!Q615="","",'tab1'!Q615)</f>
        <v>42826</v>
      </c>
      <c r="R617" s="28">
        <f>IF('tab1'!R615="","",'tab1'!R615)</f>
        <v>44561</v>
      </c>
      <c r="S617" s="26" t="str">
        <f>IF('tab1'!S615="","",'tab1'!S615)</f>
        <v>Konkursowy</v>
      </c>
      <c r="T617" s="26" t="str">
        <f>IF('tab1'!T615="","",'tab1'!T615)</f>
        <v>07 Pozostałe nieokreślone branże przemysłu wytwórczego</v>
      </c>
      <c r="U617" s="26" t="str">
        <f>IF('tab1'!U615="","",'tab1'!U615)</f>
        <v>067 Rozwój działalności MŚP, wsparcie przedsiębiorczości i tworzenia przedsiębiorstw (w tym wsparcie dla przedsiębiorstw typu spin-off i spin-out)</v>
      </c>
      <c r="V617" s="26" t="str">
        <f>IF('tab1'!V615="","",'tab1'!V615)</f>
        <v>03 Wzmacnianie konkurencyjności małych i średnich przedsiębiorstw (MŚP)</v>
      </c>
      <c r="W617" s="26" t="str">
        <f>IF('tab1'!W615="","",'tab1'!W615)</f>
        <v>Projekt nie jest realizowany w ramach EFS</v>
      </c>
      <c r="X617" s="26" t="str">
        <f>IF('tab1'!X615="","",'tab1'!X615)</f>
        <v>Nie dotyczy</v>
      </c>
      <c r="Y617" s="27" t="str">
        <f>VLOOKUP(C617,'przeliczenia '!C:D,2,FALSE)</f>
        <v>WOJ.: POMORSKIE, POW.: kartuski, GM.: Żukowo</v>
      </c>
    </row>
    <row r="618" spans="1:25" ht="78.75" hidden="1" x14ac:dyDescent="0.25">
      <c r="A618" s="26" t="str">
        <f>IF('tab1'!A616="","",'tab1'!A616)</f>
        <v>Zwiększenie konkurencyjności przedsiębiorstwa Integra AV sp. z o.o. poprzez wprowadzenie nowych, innowacyjnych produktów - Virtual Compact Caves.</v>
      </c>
      <c r="B618" s="26" t="str">
        <f>IF('tab1'!B616="","",'tab1'!B616)</f>
        <v>Celem projektu jest podniesienie konkurencyjności przedsiębiorstwa Integra AV Sp. z o.o. poprzez rozszerzenie zakresu działalności o nową sferę polegającą na produkcji Virtual Compact Caves – unikalnych produktów z zakresu rzeczywistości wirtualnej w skali światowej. Przedmiotem projektu jest przeprowadzenie procesu inwestycyjnego polegającej na budowie nowego obiektu firmy wraz z halą testową oraz zakup środków trwałych niezbędnych do opracowania nowej technologii produkcji. W wyniku ww. działań opracowana zostanie i wdrożona własna technologia projektowania i produkcji systemów rzeczywistości wirtualnej. Rozszerzenie oferty Integra AV Sp. z o.o. o możliwość produkcji nowych produktów – Virtual Compact Caves będzie kontynuacją wykonania przez wnioskodawcę pierwszej w Polsce jaskini rzeczywistości wirtualnej na Politechnice Gdańskiej – Laboratorium Zanurzonej Wizualizacji Przestrzennej.</v>
      </c>
      <c r="C618" s="26" t="str">
        <f>IF('tab1'!C616="","",'tab1'!C616)</f>
        <v>RPPM.02.02.01-22-0432/17</v>
      </c>
      <c r="D618" s="26" t="str">
        <f>IF('tab1'!D616="","",'tab1'!D616)</f>
        <v>INTEGRA AV SP. Z O.O.</v>
      </c>
      <c r="E618" s="26" t="str">
        <f>IF('tab1'!E616="","",'tab1'!E616)</f>
        <v>EFRR</v>
      </c>
      <c r="F618" s="26" t="str">
        <f>IF('tab1'!F616="","",'tab1'!F616)</f>
        <v>Regionalny Program Operacyjny Województwa Pomorskiego na lata 2014-2020</v>
      </c>
      <c r="G618" s="26" t="str">
        <f>IF('tab1'!G616="","",'tab1'!G616)</f>
        <v>2. Przedsiębiorstwa</v>
      </c>
      <c r="H618" s="26" t="str">
        <f>IF('tab1'!H616="","",'tab1'!H616)</f>
        <v>2.2. Inwestycje profilowane – wsparcie dotacyjne</v>
      </c>
      <c r="I618" s="26" t="str">
        <f>IF('tab1'!I616="","",'tab1'!I616)</f>
        <v>2.2.1. Inwestycje profilowane – wsparcie dotacyjne</v>
      </c>
      <c r="J618" s="26">
        <f>IF('tab1'!J616="","",'tab1'!J616)</f>
        <v>1990632.85</v>
      </c>
      <c r="K618" s="26">
        <f>IF('tab1'!K616="","",'tab1'!K616)</f>
        <v>1860179.85</v>
      </c>
      <c r="L618" s="26">
        <f>IF('tab1'!L616="","",'tab1'!L616)</f>
        <v>911488.13</v>
      </c>
      <c r="M618" s="26">
        <f>IF('tab1'!M616="","",'tab1'!M616)</f>
        <v>49.000000188153798</v>
      </c>
      <c r="N618" s="26" t="str">
        <f>IF('tab1'!N616="","",'tab1'!N616)</f>
        <v>01 Dotacja bezzwrotna</v>
      </c>
      <c r="O618" s="26" t="str">
        <f>IF('tab1'!O616="","",'tab1'!O616)</f>
        <v>Miejsca realizacji do uzupełnienia ręcznego z raportu uzupełniającego!</v>
      </c>
      <c r="P618" s="26" t="str">
        <f>IF('tab1'!P616="","",'tab1'!P616)</f>
        <v>03 Obszary wiejskie (o małej gęstości zaludnienia)</v>
      </c>
      <c r="Q618" s="28">
        <f>IF('tab1'!Q616="","",'tab1'!Q616)</f>
        <v>43010</v>
      </c>
      <c r="R618" s="28">
        <f>IF('tab1'!R616="","",'tab1'!R616)</f>
        <v>43769</v>
      </c>
      <c r="S618" s="26" t="str">
        <f>IF('tab1'!S616="","",'tab1'!S616)</f>
        <v>Konkursowy</v>
      </c>
      <c r="T618" s="26" t="str">
        <f>IF('tab1'!T616="","",'tab1'!T616)</f>
        <v>06 Produkcja komputerów, wyrobów elektronicznych i optycznych</v>
      </c>
      <c r="U618" s="26" t="str">
        <f>IF('tab1'!U616="","",'tab1'!U616)</f>
        <v>067 Rozwój działalności MŚP, wsparcie przedsiębiorczości i tworzenia przedsiębiorstw (w tym wsparcie dla przedsiębiorstw typu spin-off i spin-out)</v>
      </c>
      <c r="V618" s="26" t="str">
        <f>IF('tab1'!V616="","",'tab1'!V616)</f>
        <v>03 Wzmacnianie konkurencyjności małych i średnich przedsiębiorstw (MŚP)</v>
      </c>
      <c r="W618" s="26" t="str">
        <f>IF('tab1'!W616="","",'tab1'!W616)</f>
        <v>Projekt nie jest realizowany w ramach EFS</v>
      </c>
      <c r="X618" s="26" t="str">
        <f>IF('tab1'!X616="","",'tab1'!X616)</f>
        <v>Nie dotyczy</v>
      </c>
      <c r="Y618" s="27" t="str">
        <f>VLOOKUP(C618,'przeliczenia '!C:D,2,FALSE)</f>
        <v>WOJ.: POMORSKIE, POW.: pucki, GM.: Puck - gmina wiejska</v>
      </c>
    </row>
    <row r="619" spans="1:25" ht="90" hidden="1" x14ac:dyDescent="0.25">
      <c r="A619" s="26" t="str">
        <f>IF('tab1'!A617="","",'tab1'!A617)</f>
        <v>Wprowadzenie nowej usługi poprzez zastosowanie technologii integracyjnych, przesyłu danych oraz technologii mobilnych na potrzeby dynamicznego zarządzania zasobami logistycznymi na zapleczu i przedpolu terminali, portów morskich i lotniczych, mającej na celu monitorowanie statusu i pozycji ładunku na morzach i lądach.</v>
      </c>
      <c r="B619" s="26" t="str">
        <f>IF('tab1'!B617="","",'tab1'!B617)</f>
        <v>Celem projektu jest wprowadzenie na rynek innowacyjnych usług logistycznych dzięki zastosowaniu technologii mobilnych bazujących na koncepcji Internetu Rzeczy. Technologie te rozumiane są jako elektroniczna platforma z pakietem usług działająca w chmurze, mobilne urządzenia pomiarowe montowane na dowolnych środkach transportu oraz aplikacje mobilne dla użytkowników aplikacji. Główną innowacją proponowanego rozwiązania jest zapewnienie ustandaryzowanej elektronicznej komunikacji pomiędzy firmą, jej klientami, podwykonawcami oraz obiektami (środki transportu, jednostki ładunkowe) która doprowadzi do poprawy bezpieczeństwa, zrównoważonego wykorzystania dostępnych zasobów transportowych oraz poprawy efektywności usług logistycznych świadczonych przez wnioskodawcę zarówno w kraju jak i poza jego granicami. Projekt zakłada także wykorzystanie technologii komunikacyjnych zgodnych ze światowymi standardami rekomendowanymi przez IPCSA (International Port Community System Association)</v>
      </c>
      <c r="C619" s="26" t="str">
        <f>IF('tab1'!C617="","",'tab1'!C617)</f>
        <v>RPPM.02.02.01-22-0433/17</v>
      </c>
      <c r="D619" s="26" t="str">
        <f>IF('tab1'!D617="","",'tab1'!D617)</f>
        <v>UNI-LOGISTICS SP. Z O.O.</v>
      </c>
      <c r="E619" s="26" t="str">
        <f>IF('tab1'!E617="","",'tab1'!E617)</f>
        <v>EFRR</v>
      </c>
      <c r="F619" s="26" t="str">
        <f>IF('tab1'!F617="","",'tab1'!F617)</f>
        <v>Regionalny Program Operacyjny Województwa Pomorskiego na lata 2014-2020</v>
      </c>
      <c r="G619" s="26" t="str">
        <f>IF('tab1'!G617="","",'tab1'!G617)</f>
        <v>2. Przedsiębiorstwa</v>
      </c>
      <c r="H619" s="26" t="str">
        <f>IF('tab1'!H617="","",'tab1'!H617)</f>
        <v>2.2. Inwestycje profilowane – wsparcie dotacyjne</v>
      </c>
      <c r="I619" s="26" t="str">
        <f>IF('tab1'!I617="","",'tab1'!I617)</f>
        <v>2.2.1. Inwestycje profilowane – wsparcie dotacyjne</v>
      </c>
      <c r="J619" s="26">
        <f>IF('tab1'!J617="","",'tab1'!J617)</f>
        <v>1140000</v>
      </c>
      <c r="K619" s="26">
        <f>IF('tab1'!K617="","",'tab1'!K617)</f>
        <v>1140000</v>
      </c>
      <c r="L619" s="26">
        <f>IF('tab1'!L617="","",'tab1'!L617)</f>
        <v>501600</v>
      </c>
      <c r="M619" s="26">
        <f>IF('tab1'!M617="","",'tab1'!M617)</f>
        <v>44</v>
      </c>
      <c r="N619" s="26" t="str">
        <f>IF('tab1'!N617="","",'tab1'!N617)</f>
        <v>01 Dotacja bezzwrotna</v>
      </c>
      <c r="O619" s="26" t="str">
        <f>IF('tab1'!O617="","",'tab1'!O617)</f>
        <v>Miejsca realizacji do uzupełnienia ręcznego z raportu uzupełniającego!</v>
      </c>
      <c r="P619" s="26" t="str">
        <f>IF('tab1'!P617="","",'tab1'!P617)</f>
        <v>01 Duże obszary miejskie (o ludności &gt;50 000 i dużej gęstości zaludnienia)</v>
      </c>
      <c r="Q619" s="28">
        <f>IF('tab1'!Q617="","",'tab1'!Q617)</f>
        <v>42826</v>
      </c>
      <c r="R619" s="28">
        <f>IF('tab1'!R617="","",'tab1'!R617)</f>
        <v>44196</v>
      </c>
      <c r="S619" s="26" t="str">
        <f>IF('tab1'!S617="","",'tab1'!S617)</f>
        <v>Konkursowy</v>
      </c>
      <c r="T619" s="26" t="str">
        <f>IF('tab1'!T617="","",'tab1'!T617)</f>
        <v>24 Inne niewyszczególnione usługi</v>
      </c>
      <c r="U619" s="26" t="str">
        <f>IF('tab1'!U617="","",'tab1'!U617)</f>
        <v>067 Rozwój działalności MŚP, wsparcie przedsiębiorczości i tworzenia przedsiębiorstw (w tym wsparcie dla przedsiębiorstw typu spin-off i spin-out)</v>
      </c>
      <c r="V619" s="26" t="str">
        <f>IF('tab1'!V617="","",'tab1'!V617)</f>
        <v>03 Wzmacnianie konkurencyjności małych i średnich przedsiębiorstw (MŚP)</v>
      </c>
      <c r="W619" s="26" t="str">
        <f>IF('tab1'!W617="","",'tab1'!W617)</f>
        <v>Projekt nie jest realizowany w ramach EFS</v>
      </c>
      <c r="X619" s="26" t="str">
        <f>IF('tab1'!X617="","",'tab1'!X617)</f>
        <v>Nie dotyczy</v>
      </c>
      <c r="Y619" s="27" t="str">
        <f>VLOOKUP(C619,'przeliczenia '!C:D,2,FALSE)</f>
        <v>WOJ.: POMORSKIE</v>
      </c>
    </row>
    <row r="620" spans="1:25" ht="90" hidden="1" x14ac:dyDescent="0.25">
      <c r="A620" s="26" t="str">
        <f>IF('tab1'!A618="","",'tab1'!A618)</f>
        <v>„Poprawa konkurencyjności firmy ArtOral Science &amp; Elegance Sp. J. na rynku krajowym i zagranicznym poprzez zakup nowoczesnego i innowacyjnego sprzętu do skanowania, przetwarzania i tworzenia precyzyjnych stałych i ruchomych uzupełnień protetycznych”</v>
      </c>
      <c r="B620" s="26" t="str">
        <f>IF('tab1'!B618="","",'tab1'!B618)</f>
        <v>Projekt polega na poprawie konkurencyjności laboratorium stomatologicznego ArtOral Science &amp; Elegance Sp. J. w zakresie realizacji usług na rynku krajowym i zagranicznym. Celem projektu jest również poprzez zakup nowoczesnego i innowacyjnego sprzętu do skanowania, przetwarzania i tworzenia precyzyjnych stałych i ruchomych uzupełnień protetycznych. Wzrost konkurencyjności firmy oraz zwiększenie zakresu świadczonych usług uzależniony jest od podjęcia określonych inwestycji w ramach niniejszego Projektu, polegających na zakupie nowoczesnego i innowacyjnego sprzętu: - wewnątrzustny skaner stomatologiczny (2 szt.), - drukarka 3D w celu tworzenia modeli (1 szt.) - frezarka CNC (1 szt.) Zakup wskazanego sprzętu pozwoli na pełną digitalizację i poprawę skuteczności diagnostyki i leczenia chorób cywilizacyjnych w zakresie stomatologii, jak również pozwoli przyspieszyć cały proces świadczenia usług w zakresie protetyki i implantologii oraz wyeliminować błędy w pomiarach i realizacji usług.</v>
      </c>
      <c r="C620" s="26" t="str">
        <f>IF('tab1'!C618="","",'tab1'!C618)</f>
        <v>RPPM.02.02.01-22-0434/17</v>
      </c>
      <c r="D620" s="26" t="str">
        <f>IF('tab1'!D618="","",'tab1'!D618)</f>
        <v>ARTORAL SCIENCE &amp; ELEGANCE - M. BOLEK, M. MOLENDA SPÓŁKA JAWNA</v>
      </c>
      <c r="E620" s="26" t="str">
        <f>IF('tab1'!E618="","",'tab1'!E618)</f>
        <v>EFRR</v>
      </c>
      <c r="F620" s="26" t="str">
        <f>IF('tab1'!F618="","",'tab1'!F618)</f>
        <v>Regionalny Program Operacyjny Województwa Pomorskiego na lata 2014-2020</v>
      </c>
      <c r="G620" s="26" t="str">
        <f>IF('tab1'!G618="","",'tab1'!G618)</f>
        <v>2. Przedsiębiorstwa</v>
      </c>
      <c r="H620" s="26" t="str">
        <f>IF('tab1'!H618="","",'tab1'!H618)</f>
        <v>2.2. Inwestycje profilowane – wsparcie dotacyjne</v>
      </c>
      <c r="I620" s="26" t="str">
        <f>IF('tab1'!I618="","",'tab1'!I618)</f>
        <v>2.2.1. Inwestycje profilowane – wsparcie dotacyjne</v>
      </c>
      <c r="J620" s="26">
        <f>IF('tab1'!J618="","",'tab1'!J618)</f>
        <v>1495015.8</v>
      </c>
      <c r="K620" s="26">
        <f>IF('tab1'!K618="","",'tab1'!K618)</f>
        <v>1495015.8</v>
      </c>
      <c r="L620" s="26">
        <f>IF('tab1'!L618="","",'tab1'!L618)</f>
        <v>732557.74</v>
      </c>
      <c r="M620" s="26">
        <f>IF('tab1'!M618="","",'tab1'!M618)</f>
        <v>48.999999866222097</v>
      </c>
      <c r="N620" s="26" t="str">
        <f>IF('tab1'!N618="","",'tab1'!N618)</f>
        <v>01 Dotacja bezzwrotna</v>
      </c>
      <c r="O620" s="26" t="str">
        <f>IF('tab1'!O618="","",'tab1'!O618)</f>
        <v>Miejsca realizacji do uzupełnienia ręcznego z raportu uzupełniającego!</v>
      </c>
      <c r="P620" s="26" t="str">
        <f>IF('tab1'!P618="","",'tab1'!P618)</f>
        <v>01 Duże obszary miejskie (o ludności &gt;50 000 i dużej gęstości zaludnienia)</v>
      </c>
      <c r="Q620" s="28">
        <f>IF('tab1'!Q618="","",'tab1'!Q618)</f>
        <v>42919</v>
      </c>
      <c r="R620" s="28">
        <f>IF('tab1'!R618="","",'tab1'!R618)</f>
        <v>44286</v>
      </c>
      <c r="S620" s="26" t="str">
        <f>IF('tab1'!S618="","",'tab1'!S618)</f>
        <v>Konkursowy</v>
      </c>
      <c r="T620" s="26" t="str">
        <f>IF('tab1'!T618="","",'tab1'!T618)</f>
        <v>20 Opieka zdrowotna</v>
      </c>
      <c r="U620" s="26" t="str">
        <f>IF('tab1'!U618="","",'tab1'!U618)</f>
        <v>067 Rozwój działalności MŚP, wsparcie przedsiębiorczości i tworzenia przedsiębiorstw (w tym wsparcie dla przedsiębiorstw typu spin-off i spin-out)</v>
      </c>
      <c r="V620" s="26" t="str">
        <f>IF('tab1'!V618="","",'tab1'!V618)</f>
        <v>03 Wzmacnianie konkurencyjności małych i średnich przedsiębiorstw (MŚP)</v>
      </c>
      <c r="W620" s="26" t="str">
        <f>IF('tab1'!W618="","",'tab1'!W618)</f>
        <v>Projekt nie jest realizowany w ramach EFS</v>
      </c>
      <c r="X620" s="26" t="str">
        <f>IF('tab1'!X618="","",'tab1'!X618)</f>
        <v>Nie dotyczy</v>
      </c>
      <c r="Y620" s="27" t="str">
        <f>VLOOKUP(C620,'przeliczenia '!C:D,2,FALSE)</f>
        <v>WOJ.: POMORSKIE, POW.: Gdańsk, GM.: Gdańsk</v>
      </c>
    </row>
    <row r="621" spans="1:25" ht="67.5" hidden="1" x14ac:dyDescent="0.25">
      <c r="A621" s="26" t="str">
        <f>IF('tab1'!A619="","",'tab1'!A619)</f>
        <v>Wdrożenie innowacyjnych technologii obróbki stali w zakresie toczenia i nakładania powłok lakierniczych (proszkowych) w zakładzie produkcyjnym TALEX Sp. z o.o. Sp. k. z siedzibą w Borzytuchomiu przy ul. Dworcowej 9C. Wdrożenie będzie skutkować ograniczeniem materiało i energochłonności realizowanego w przedsiębiorstwie procesu obróbki stali i skróceniem czasu realizowanych operacji produkcyjnych oraz ograniczeniem operacji emitujących zanieczyszczenie do środowiska.</v>
      </c>
      <c r="B621" s="26" t="str">
        <f>IF('tab1'!B619="","",'tab1'!B619)</f>
        <v>Projekt obejmuje zakup 3 środków trwałych: 1. Tokarki CNC 2. Automatycznej śrutowni 3. Automatycznej aplikacji do malowania proszkowego W wyniku wdrożenia innowacyjnej technologii obróbki stali wzrośnie konkurencyjność oferty produktowej przedsiębiorstwa dzięki skróceniu czasu operacji produkcyjnych i wyeliminowaniu części z nich oraz ograniczeniu kosztów realizowanego procesu obróbki stali poprzez zmniejszenie energo i materiałochonności procesu: obróbki skrawaniem i nakładaniem powłoki lakierniczej.</v>
      </c>
      <c r="C621" s="26" t="str">
        <f>IF('tab1'!C619="","",'tab1'!C619)</f>
        <v>RPPM.02.02.01-22-0437/17</v>
      </c>
      <c r="D621" s="26" t="str">
        <f>IF('tab1'!D619="","",'tab1'!D619)</f>
        <v>TALEX SPÓŁKA Z OGRANICZONĄ ODPOWIEDZIALNOŚCIĄ SPÓŁKA KOMANDYTOWA</v>
      </c>
      <c r="E621" s="26" t="str">
        <f>IF('tab1'!E619="","",'tab1'!E619)</f>
        <v>EFRR</v>
      </c>
      <c r="F621" s="26" t="str">
        <f>IF('tab1'!F619="","",'tab1'!F619)</f>
        <v>Regionalny Program Operacyjny Województwa Pomorskiego na lata 2014-2020</v>
      </c>
      <c r="G621" s="26" t="str">
        <f>IF('tab1'!G619="","",'tab1'!G619)</f>
        <v>2. Przedsiębiorstwa</v>
      </c>
      <c r="H621" s="26" t="str">
        <f>IF('tab1'!H619="","",'tab1'!H619)</f>
        <v>2.2. Inwestycje profilowane – wsparcie dotacyjne</v>
      </c>
      <c r="I621" s="26" t="str">
        <f>IF('tab1'!I619="","",'tab1'!I619)</f>
        <v>2.2.1. Inwestycje profilowane – wsparcie dotacyjne</v>
      </c>
      <c r="J621" s="26">
        <f>IF('tab1'!J619="","",'tab1'!J619)</f>
        <v>2460000</v>
      </c>
      <c r="K621" s="26">
        <f>IF('tab1'!K619="","",'tab1'!K619)</f>
        <v>2000000</v>
      </c>
      <c r="L621" s="26">
        <f>IF('tab1'!L619="","",'tab1'!L619)</f>
        <v>780000</v>
      </c>
      <c r="M621" s="26">
        <f>IF('tab1'!M619="","",'tab1'!M619)</f>
        <v>39</v>
      </c>
      <c r="N621" s="26" t="str">
        <f>IF('tab1'!N619="","",'tab1'!N619)</f>
        <v>01 Dotacja bezzwrotna</v>
      </c>
      <c r="O621" s="26" t="str">
        <f>IF('tab1'!O619="","",'tab1'!O619)</f>
        <v>Miejsca realizacji do uzupełnienia ręcznego z raportu uzupełniającego!</v>
      </c>
      <c r="P621" s="26" t="str">
        <f>IF('tab1'!P619="","",'tab1'!P619)</f>
        <v>03 Obszary wiejskie (o małej gęstości zaludnienia)</v>
      </c>
      <c r="Q621" s="28">
        <f>IF('tab1'!Q619="","",'tab1'!Q619)</f>
        <v>42810</v>
      </c>
      <c r="R621" s="28">
        <f>IF('tab1'!R619="","",'tab1'!R619)</f>
        <v>44196</v>
      </c>
      <c r="S621" s="26" t="str">
        <f>IF('tab1'!S619="","",'tab1'!S619)</f>
        <v>Konkursowy</v>
      </c>
      <c r="T621" s="26" t="str">
        <f>IF('tab1'!T619="","",'tab1'!T619)</f>
        <v>07 Pozostałe nieokreślone branże przemysłu wytwórczego</v>
      </c>
      <c r="U621" s="26" t="str">
        <f>IF('tab1'!U619="","",'tab1'!U619)</f>
        <v>069 Wsparcie ekologicznych procesów produkcyjnych oraz efektywnego wykorzystywania zasobów w MŚP</v>
      </c>
      <c r="V621" s="26" t="str">
        <f>IF('tab1'!V619="","",'tab1'!V619)</f>
        <v>03 Wzmacnianie konkurencyjności małych i średnich przedsiębiorstw (MŚP)</v>
      </c>
      <c r="W621" s="26" t="str">
        <f>IF('tab1'!W619="","",'tab1'!W619)</f>
        <v>Projekt nie jest realizowany w ramach EFS</v>
      </c>
      <c r="X621" s="26" t="str">
        <f>IF('tab1'!X619="","",'tab1'!X619)</f>
        <v>Nie dotyczy</v>
      </c>
      <c r="Y621" s="27" t="str">
        <f>VLOOKUP(C621,'przeliczenia '!C:D,2,FALSE)</f>
        <v>WOJ.: POMORSKIE, POW.: bytowski, GM.: Borzytuchom</v>
      </c>
    </row>
    <row r="622" spans="1:25" ht="90" hidden="1" x14ac:dyDescent="0.25">
      <c r="A622" s="26" t="str">
        <f>IF('tab1'!A620="","",'tab1'!A620)</f>
        <v>Pomorski Broker Eksportowy. Kompleksowy system wspierania eksportu w województwie pomorskim.</v>
      </c>
      <c r="B622" s="26" t="str">
        <f>IF('tab1'!B620="","",'tab1'!B620)</f>
        <v>Przedmiotem projektu jest zorganizowanie i prowadzenie systemu wsparcia eksportu pomorskich MSP. Wsparcie realizowane będzie w formule projektu grantowego. Celem projektu będzie wsparcie wyrostu aktywności eksportowej 1800 MMSP z woj. pomorskiego do 2023 roku w efekcie utworzenia kompleksowego, skoordynowanego systemu wsparcia eksportu w regionie. Cele szczegółowe: 1.Wzrost promocji regionu za granicą do 2023 roku 2. Wzrost pozycji proeksportowej 600 pomorskich firm do 2023 roku 3. Wzrost potencjału eksportowego 1200 pomorskich firm do 2023 roku Osiągnięcie celów będzie możliwe w efekcie realizacji wsparcia ukierunkowanego na rozwijanie i doskonalenia modeli biznes. przez pomoc w nawiązywaniu kontaktów gospodarczych z partnerami zagr. lub tworzeniu wspólnej oferty rynkowej, a także udostępnienie informacji o możliwościach kooperacji i warunkach inwestowania na określonych rynkach i realizację przedsięwzięć promocyjnych dla regionu.</v>
      </c>
      <c r="C622" s="26" t="str">
        <f>IF('tab1'!C620="","",'tab1'!C620)</f>
        <v>RPPM.02.03.00-22-0001/16</v>
      </c>
      <c r="D622" s="26" t="str">
        <f>IF('tab1'!D620="","",'tab1'!D620)</f>
        <v>AGENCJA ROZWOJU POMORZA S.A.</v>
      </c>
      <c r="E622" s="26" t="str">
        <f>IF('tab1'!E620="","",'tab1'!E620)</f>
        <v>EFRR</v>
      </c>
      <c r="F622" s="26" t="str">
        <f>IF('tab1'!F620="","",'tab1'!F620)</f>
        <v>Regionalny Program Operacyjny Województwa Pomorskiego na lata 2014-2020</v>
      </c>
      <c r="G622" s="26" t="str">
        <f>IF('tab1'!G620="","",'tab1'!G620)</f>
        <v>2. Przedsiębiorstwa</v>
      </c>
      <c r="H622" s="26" t="str">
        <f>IF('tab1'!H620="","",'tab1'!H620)</f>
        <v>2.3. Aktywność eksportowa</v>
      </c>
      <c r="I622" s="26" t="str">
        <f>IF('tab1'!I620="","",'tab1'!I620)</f>
        <v>Brak poddziałania</v>
      </c>
      <c r="J622" s="26">
        <f>IF('tab1'!J620="","",'tab1'!J620)</f>
        <v>92676214.719999999</v>
      </c>
      <c r="K622" s="26">
        <f>IF('tab1'!K620="","",'tab1'!K620)</f>
        <v>92676214.719999999</v>
      </c>
      <c r="L622" s="26">
        <f>IF('tab1'!L620="","",'tab1'!L620)</f>
        <v>67778600</v>
      </c>
      <c r="M622" s="26">
        <f>IF('tab1'!M620="","",'tab1'!M620)</f>
        <v>73.134838539508294</v>
      </c>
      <c r="N622" s="26" t="str">
        <f>IF('tab1'!N620="","",'tab1'!N620)</f>
        <v>01 Dotacja bezzwrotna</v>
      </c>
      <c r="O622" s="26" t="str">
        <f>IF('tab1'!O620="","",'tab1'!O620)</f>
        <v>Miejsca realizacji do uzupełnienia ręcznego z raportu uzupełniającego!</v>
      </c>
      <c r="P622" s="26" t="str">
        <f>IF('tab1'!P620="","",'tab1'!P620)</f>
        <v>07 Nie dotyczy</v>
      </c>
      <c r="Q622" s="28">
        <f>IF('tab1'!Q620="","",'tab1'!Q620)</f>
        <v>42370</v>
      </c>
      <c r="R622" s="28">
        <f>IF('tab1'!R620="","",'tab1'!R620)</f>
        <v>45107</v>
      </c>
      <c r="S622" s="26" t="str">
        <f>IF('tab1'!S620="","",'tab1'!S620)</f>
        <v>Konkursowy</v>
      </c>
      <c r="T622" s="26" t="str">
        <f>IF('tab1'!T620="","",'tab1'!T620)</f>
        <v>24 Inne niewyszczególnione usługi</v>
      </c>
      <c r="U622" s="26" t="str">
        <f>IF('tab1'!U620="","",'tab1'!U620)</f>
        <v>066 Zaawansowane usługi wsparcia dla MŚP i grup MŚP (w tym usługi w zakresie zarządzania, marketingu i projektowania)</v>
      </c>
      <c r="V622" s="26" t="str">
        <f>IF('tab1'!V620="","",'tab1'!V620)</f>
        <v>03 Wzmacnianie konkurencyjności małych i średnich przedsiębiorstw (MŚP)</v>
      </c>
      <c r="W622" s="26" t="str">
        <f>IF('tab1'!W620="","",'tab1'!W620)</f>
        <v>Projekt nie jest realizowany w ramach EFS</v>
      </c>
      <c r="X622" s="26" t="str">
        <f>IF('tab1'!X620="","",'tab1'!X620)</f>
        <v>Nie dotyczy</v>
      </c>
      <c r="Y622" s="27" t="str">
        <f>VLOOKUP(C622,'przeliczenia '!C:D,2,FALSE)</f>
        <v>WOJ.: POMORSKIE</v>
      </c>
    </row>
    <row r="623" spans="1:25" ht="90" hidden="1" x14ac:dyDescent="0.25">
      <c r="A623" s="26" t="str">
        <f>IF('tab1'!A621="","",'tab1'!A621)</f>
        <v>SPEKTRUM. Pomorski System Usług Doradczych.</v>
      </c>
      <c r="B623" s="26" t="str">
        <f>IF('tab1'!B621="","",'tab1'!B621)</f>
        <v>Przedmiotem projektu jest stworzenie regionalnego kompleksowego systemu świadczenia specjalistycznych usług doradczych dla pomorskich mikro, małych i średnich firm. System wsparcia opracowany jest tak, aby odpowiadał na potrzeby przedsiębiorców, zarówno tych którzy mają jasno zdefiniowane potrzeby doradcze jak i tych, którzy nie potrafią ich samodzielnie ich określić. Kluczową rolę będzie tu pełniła usługa preaudytu prowadzona przez konsultantów zatrudnionych w projekcie. Zachętą do skorzystania z systemu będzie możliwość uzyskania 50% i 95% dofinansowania kosztu specjalistycznej usługi doradczej. Aby uatrakcyjnić pozyskiwanie tych środków i odpowiedzieć na popyt pomorskich MSP, organizowany konkurs grantowy będzie realizowany w trybie ciągłym (tj. z ciągłym naborem wniosków). Elementem dopełniającym całość systemu będzie również kampania informacyjno - edukacyjna (skierowana do IOB jak i do pomorskich MSP) opierająca się zarówno na przekazie medialnym jak i spotkaniach i warsztatach.</v>
      </c>
      <c r="C623" s="26" t="str">
        <f>IF('tab1'!C621="","",'tab1'!C621)</f>
        <v>RPPM.02.04.01-22-0001/19</v>
      </c>
      <c r="D623" s="26" t="str">
        <f>IF('tab1'!D621="","",'tab1'!D621)</f>
        <v>AGENCJA ROZWOJU POMORZA S.A.</v>
      </c>
      <c r="E623" s="26" t="str">
        <f>IF('tab1'!E621="","",'tab1'!E621)</f>
        <v>EFRR</v>
      </c>
      <c r="F623" s="26" t="str">
        <f>IF('tab1'!F621="","",'tab1'!F621)</f>
        <v>Regionalny Program Operacyjny Województwa Pomorskiego na lata 2014-2020</v>
      </c>
      <c r="G623" s="26" t="str">
        <f>IF('tab1'!G621="","",'tab1'!G621)</f>
        <v>2. Przedsiębiorstwa</v>
      </c>
      <c r="H623" s="26" t="str">
        <f>IF('tab1'!H621="","",'tab1'!H621)</f>
        <v>2.4. Otoczenie biznesu</v>
      </c>
      <c r="I623" s="26" t="str">
        <f>IF('tab1'!I621="","",'tab1'!I621)</f>
        <v>2.4.1. Specjalistyczne usługi doradcze</v>
      </c>
      <c r="J623" s="26">
        <f>IF('tab1'!J621="","",'tab1'!J621)</f>
        <v>19198797.050000001</v>
      </c>
      <c r="K623" s="26">
        <f>IF('tab1'!K621="","",'tab1'!K621)</f>
        <v>19198797.050000001</v>
      </c>
      <c r="L623" s="26">
        <f>IF('tab1'!L621="","",'tab1'!L621)</f>
        <v>16214992.050000001</v>
      </c>
      <c r="M623" s="26">
        <f>IF('tab1'!M621="","",'tab1'!M621)</f>
        <v>84.458375218878601</v>
      </c>
      <c r="N623" s="26" t="str">
        <f>IF('tab1'!N621="","",'tab1'!N621)</f>
        <v>01 Dotacja bezzwrotna</v>
      </c>
      <c r="O623" s="26" t="str">
        <f>IF('tab1'!O621="","",'tab1'!O621)</f>
        <v>Miejsca realizacji do uzupełnienia ręcznego z raportu uzupełniającego!</v>
      </c>
      <c r="P623" s="26" t="str">
        <f>IF('tab1'!P621="","",'tab1'!P621)</f>
        <v>07 Nie dotyczy</v>
      </c>
      <c r="Q623" s="28">
        <f>IF('tab1'!Q621="","",'tab1'!Q621)</f>
        <v>43739</v>
      </c>
      <c r="R623" s="28">
        <f>IF('tab1'!R621="","",'tab1'!R621)</f>
        <v>45107</v>
      </c>
      <c r="S623" s="26" t="str">
        <f>IF('tab1'!S621="","",'tab1'!S621)</f>
        <v>Konkursowy</v>
      </c>
      <c r="T623" s="26" t="str">
        <f>IF('tab1'!T621="","",'tab1'!T621)</f>
        <v>24 Inne niewyszczególnione usługi</v>
      </c>
      <c r="U623" s="26" t="str">
        <f>IF('tab1'!U621="","",'tab1'!U621)</f>
        <v>066 Zaawansowane usługi wsparcia dla MŚP i grup MŚP (w tym usługi w zakresie zarządzania, marketingu i projektowania)</v>
      </c>
      <c r="V623" s="26" t="str">
        <f>IF('tab1'!V621="","",'tab1'!V621)</f>
        <v>03 Wzmacnianie konkurencyjności małych i średnich przedsiębiorstw (MŚP)</v>
      </c>
      <c r="W623" s="26" t="str">
        <f>IF('tab1'!W621="","",'tab1'!W621)</f>
        <v>Projekt nie jest realizowany w ramach EFS</v>
      </c>
      <c r="X623" s="26" t="str">
        <f>IF('tab1'!X621="","",'tab1'!X621)</f>
        <v>Nie dotyczy</v>
      </c>
      <c r="Y623" s="27" t="str">
        <f>VLOOKUP(C623,'przeliczenia '!C:D,2,FALSE)</f>
        <v>WOJ.: POMORSKIE</v>
      </c>
    </row>
    <row r="624" spans="1:25" ht="78.75" hidden="1" x14ac:dyDescent="0.25">
      <c r="A624" s="26" t="str">
        <f>IF('tab1'!A622="","",'tab1'!A622)</f>
        <v>Budowa gotowości parków naukowo-technologicznych i inkubatorów w Obszarze Metropolitarnym Gdańsk-Gdynia-Sopot do świadczenia nowych lub ulepszonych specjalistycznych usług proinnowacyjnych wraz ze stworzeniem kompleksowej platformy współpracy</v>
      </c>
      <c r="B624" s="26" t="str">
        <f>IF('tab1'!B622="","",'tab1'!B622)</f>
        <v>Dzięki realizacji projektu nastąpi profesjonalizacja działalności trzech Instytucji Otoczenia Biznesu w Obszarze Metropolitarnym Gdańsk-Gdynia-Sopot. Podniesienie kompetencji kadr oraz rozszerzenie oferty partnerów stworzy lepsze warunki rozwoju dla pomorskich MŚP. Efektem projektu będzie przygotowanie do świadczenia dziesięciu nowych lub ulepszonych specjalistycznych usług doradczych w odpowiedzi na popyt zgłaszany przez przedsiębiorców oraz stworzenie platformy informatycznej umożliwiającej zarządzanie współpracą i zasobami partnerów. Projekt wpisuje się w cele, rezultaty i ukierunkowanie OP 2. RPO WP 2014-2020 oraz jest zgodny z regionalnymi dokumentami strategicznymi: "Strategią Zintegrowanych Inwestycji Terytorialnych OMG-G-S do roku 2020" oraz "RPS w zakresie rozwoju gospodarczego - Pomorski Port Kreatywności".</v>
      </c>
      <c r="C624" s="26" t="str">
        <f>IF('tab1'!C622="","",'tab1'!C622)</f>
        <v>RPPM.02.04.02-22-0001/17</v>
      </c>
      <c r="D624" s="26" t="str">
        <f>IF('tab1'!D622="","",'tab1'!D622)</f>
        <v>POMORSKI PARK NAUKOWO-TECHNOLOGICZNY GDYNIA</v>
      </c>
      <c r="E624" s="26" t="str">
        <f>IF('tab1'!E622="","",'tab1'!E622)</f>
        <v>EFRR</v>
      </c>
      <c r="F624" s="26" t="str">
        <f>IF('tab1'!F622="","",'tab1'!F622)</f>
        <v>Regionalny Program Operacyjny Województwa Pomorskiego na lata 2014-2020</v>
      </c>
      <c r="G624" s="26" t="str">
        <f>IF('tab1'!G622="","",'tab1'!G622)</f>
        <v>2. Przedsiębiorstwa</v>
      </c>
      <c r="H624" s="26" t="str">
        <f>IF('tab1'!H622="","",'tab1'!H622)</f>
        <v>2.4. Otoczenie biznesu</v>
      </c>
      <c r="I624" s="26" t="str">
        <f>IF('tab1'!I622="","",'tab1'!I622)</f>
        <v>2.4.2. Wsparcie instytucji otoczenia biznesu na terenie Obszaru Metropolitalnego Trójmiasta – mechanizm ZIT</v>
      </c>
      <c r="J624" s="26">
        <f>IF('tab1'!J622="","",'tab1'!J622)</f>
        <v>7883973.5599999996</v>
      </c>
      <c r="K624" s="26">
        <f>IF('tab1'!K622="","",'tab1'!K622)</f>
        <v>6653572</v>
      </c>
      <c r="L624" s="26">
        <f>IF('tab1'!L622="","",'tab1'!L622)</f>
        <v>5655536.2000000002</v>
      </c>
      <c r="M624" s="26">
        <f>IF('tab1'!M622="","",'tab1'!M622)</f>
        <v>85</v>
      </c>
      <c r="N624" s="26" t="str">
        <f>IF('tab1'!N622="","",'tab1'!N622)</f>
        <v>01 Dotacja bezzwrotna</v>
      </c>
      <c r="O624" s="26" t="str">
        <f>IF('tab1'!O622="","",'tab1'!O622)</f>
        <v>Miejsca realizacji do uzupełnienia ręcznego z raportu uzupełniającego!</v>
      </c>
      <c r="P624" s="26" t="str">
        <f>IF('tab1'!P622="","",'tab1'!P622)</f>
        <v>01 Duże obszary miejskie (o ludności &gt;50 000 i dużej gęstości zaludnienia)</v>
      </c>
      <c r="Q624" s="28">
        <f>IF('tab1'!Q622="","",'tab1'!Q622)</f>
        <v>42826</v>
      </c>
      <c r="R624" s="28">
        <f>IF('tab1'!R622="","",'tab1'!R622)</f>
        <v>44742</v>
      </c>
      <c r="S624" s="26" t="str">
        <f>IF('tab1'!S622="","",'tab1'!S622)</f>
        <v>Pozakonkursowy</v>
      </c>
      <c r="T624" s="26" t="str">
        <f>IF('tab1'!T622="","",'tab1'!T622)</f>
        <v>13 Działania informacyjno-komunikacyjne, w tym telekomunikacja, usługi informacyjne, programowanie, doradztwo i działalność pokrewna</v>
      </c>
      <c r="U624" s="26" t="str">
        <f>IF('tab1'!U622="","",'tab1'!U622)</f>
        <v>066 Zaawansowane usługi wsparcia dla MŚP i grup MŚP (w tym usługi w zakresie zarządzania, marketingu i projektowania)</v>
      </c>
      <c r="V624" s="26" t="str">
        <f>IF('tab1'!V622="","",'tab1'!V622)</f>
        <v>03 Wzmacnianie konkurencyjności małych i średnich przedsiębiorstw (MŚP)</v>
      </c>
      <c r="W624" s="26" t="str">
        <f>IF('tab1'!W622="","",'tab1'!W622)</f>
        <v>Projekt nie jest realizowany w ramach EFS</v>
      </c>
      <c r="X624" s="26" t="str">
        <f>IF('tab1'!X622="","",'tab1'!X622)</f>
        <v>ZIT</v>
      </c>
      <c r="Y624" s="27" t="str">
        <f>VLOOKUP(C624,'przeliczenia '!C:D,2,FALSE)</f>
        <v>WOJ.: POMORSKIE, POW.: Gdańsk, GM.: Gdańsk</v>
      </c>
    </row>
    <row r="625" spans="1:25" ht="90" hidden="1" x14ac:dyDescent="0.25">
      <c r="A625" s="26" t="str">
        <f>IF('tab1'!A623="","",'tab1'!A623)</f>
        <v>Rozwój potencjału PARR S.A. w Słupsku do świadczenia specjalistycznych usług doradczych dla biznesu.</v>
      </c>
      <c r="B625" s="26" t="str">
        <f>IF('tab1'!B623="","",'tab1'!B623)</f>
        <v>Celem projektu jest rozbudowa potencjału Pomorskiej Agencji Rozwoju Regionalnego S.A.(PARR S.A.) i Słupskiego Inkubatora Technologicznego (SIT) do świadczenia specjalistycznych usług doradczych (SUD) dla przedsiębiorców. Projekt opiera się na analizie potrzeb firm czego efektem będzie wdrożenie 9 SUD dla firm z województwa pomorskiego. Projekt zostanie zlokalizowany w Słupsku przy ul. Obrońców Wybrzeża 4. Wdrożenie projektu podzielono na następujące zad: 1)Przygotowanie pomieszczeń do świadczenia kompleksowych usług w jednym miejscu. Do tego konieczny jest: - remont budynku „A”, - remont budynku „B”, - zagospodarowanie terenu. 2) Zakup urządzeń oraz wyposażenia niezbędnego do świadczenia specjalistycznych usług doradczych. 3) Szkolenie personelu w zakresie specjalistycznych usług doradczych. Planuje się rozpoczęcie świadczenia usług doradczych w III kwartale 2018 roku. Realizacji projektu umożliwi poszerzenie działalności PARR S.A. oraz samofinansowanie SIT.</v>
      </c>
      <c r="C625" s="26" t="str">
        <f>IF('tab1'!C623="","",'tab1'!C623)</f>
        <v>RPPM.02.04.03-22-0001/16</v>
      </c>
      <c r="D625" s="26" t="str">
        <f>IF('tab1'!D623="","",'tab1'!D623)</f>
        <v>POMORSKA AGENCJA ROZWOJU REGIONALNEGO S.A.</v>
      </c>
      <c r="E625" s="26" t="str">
        <f>IF('tab1'!E623="","",'tab1'!E623)</f>
        <v>EFRR</v>
      </c>
      <c r="F625" s="26" t="str">
        <f>IF('tab1'!F623="","",'tab1'!F623)</f>
        <v>Regionalny Program Operacyjny Województwa Pomorskiego na lata 2014-2020</v>
      </c>
      <c r="G625" s="26" t="str">
        <f>IF('tab1'!G623="","",'tab1'!G623)</f>
        <v>2. Przedsiębiorstwa</v>
      </c>
      <c r="H625" s="26" t="str">
        <f>IF('tab1'!H623="","",'tab1'!H623)</f>
        <v>2.4. Otoczenie biznesu</v>
      </c>
      <c r="I625" s="26" t="str">
        <f>IF('tab1'!I623="","",'tab1'!I623)</f>
        <v>2.4.3. Wsparcie instytucji otoczenia biznesu</v>
      </c>
      <c r="J625" s="26">
        <f>IF('tab1'!J623="","",'tab1'!J623)</f>
        <v>14288126.02</v>
      </c>
      <c r="K625" s="26">
        <f>IF('tab1'!K623="","",'tab1'!K623)</f>
        <v>7843033.8399999999</v>
      </c>
      <c r="L625" s="26">
        <f>IF('tab1'!L623="","",'tab1'!L623)</f>
        <v>6666578.7599999998</v>
      </c>
      <c r="M625" s="26">
        <f>IF('tab1'!M623="","",'tab1'!M623)</f>
        <v>84.999999948999303</v>
      </c>
      <c r="N625" s="26" t="str">
        <f>IF('tab1'!N623="","",'tab1'!N623)</f>
        <v>01 Dotacja bezzwrotna</v>
      </c>
      <c r="O625" s="26" t="str">
        <f>IF('tab1'!O623="","",'tab1'!O623)</f>
        <v>Miejsca realizacji do uzupełnienia ręcznego z raportu uzupełniającego!</v>
      </c>
      <c r="P625" s="26" t="str">
        <f>IF('tab1'!P623="","",'tab1'!P623)</f>
        <v>01 Duże obszary miejskie (o ludności &gt;50 000 i dużej gęstości zaludnienia)</v>
      </c>
      <c r="Q625" s="28">
        <f>IF('tab1'!Q623="","",'tab1'!Q623)</f>
        <v>42695</v>
      </c>
      <c r="R625" s="28">
        <f>IF('tab1'!R623="","",'tab1'!R623)</f>
        <v>44377</v>
      </c>
      <c r="S625" s="26" t="str">
        <f>IF('tab1'!S623="","",'tab1'!S623)</f>
        <v>Konkursowy</v>
      </c>
      <c r="T625" s="26" t="str">
        <f>IF('tab1'!T623="","",'tab1'!T623)</f>
        <v>13 Działania informacyjno-komunikacyjne, w tym telekomunikacja, usługi informacyjne, programowanie, doradztwo i działalność pokrewna</v>
      </c>
      <c r="U625" s="26" t="str">
        <f>IF('tab1'!U623="","",'tab1'!U623)</f>
        <v>066 Zaawansowane usługi wsparcia dla MŚP i grup MŚP (w tym usługi w zakresie zarządzania, marketingu i projektowania)</v>
      </c>
      <c r="V625" s="26" t="str">
        <f>IF('tab1'!V623="","",'tab1'!V623)</f>
        <v>03 Wzmacnianie konkurencyjności małych i średnich przedsiębiorstw (MŚP)</v>
      </c>
      <c r="W625" s="26" t="str">
        <f>IF('tab1'!W623="","",'tab1'!W623)</f>
        <v>Projekt nie jest realizowany w ramach EFS</v>
      </c>
      <c r="X625" s="26" t="str">
        <f>IF('tab1'!X623="","",'tab1'!X623)</f>
        <v>Nie dotyczy</v>
      </c>
      <c r="Y625" s="27" t="str">
        <f>VLOOKUP(C625,'przeliczenia '!C:D,2,FALSE)</f>
        <v>WOJ.: POMORSKIE</v>
      </c>
    </row>
    <row r="626" spans="1:25" ht="90" hidden="1" x14ac:dyDescent="0.25">
      <c r="A626" s="26" t="str">
        <f>IF('tab1'!A624="","",'tab1'!A624)</f>
        <v>Invest in Pomerania 2020</v>
      </c>
      <c r="B626" s="26" t="str">
        <f>IF('tab1'!B624="","",'tab1'!B624)</f>
        <v>Celem projektu jest poprawa jakości oferty inwestycyjnej regionu (co wpłynie korzystnie na rynek pracy i wzrost powiązań gospodarczych pomiędzy firmami, w tym firmami z sektora MŚP), a przedmiotem rozwój systemu obsługi inwestorów, poprzez wdrożenie narzędzi wsparcia inwestycji, w tym: 1.Uruchomienie funduszu dysponującego środkami na rzecz przygotowania terenów inwestycyjnych i tworzenia stref przemysłowych i zaprojektowanie trwałego systemu pozwalającego na dostarczenie ww. terenów na rynek; 2.Stworzenie systemu zachęt inwestycyjnych (w tym uruchomienie szkoleń oraz programu związanego z relokacją pracowników, wsparcie w procesie rejestracji firmy, oferowanie powierzchni tymczasowych nowym podmiotom) oraz promocję inwestycyjną regionu (w tym m.in. udział w wydarzeniach gospodarczych, zaangażowanie obecnych w regionie inwestorów do jego promocji, itp.)i obsługę projektów inwestycyjnych (zbieranie, przetwarzanie danych, opracowywanie raportów, obsługa wizyt inwestorów w regionie).</v>
      </c>
      <c r="C626" s="26" t="str">
        <f>IF('tab1'!C624="","",'tab1'!C624)</f>
        <v>RPPM.02.05.00-22-0001/16</v>
      </c>
      <c r="D626" s="26" t="str">
        <f>IF('tab1'!D624="","",'tab1'!D624)</f>
        <v>AGENCJA ROZWOJU POMORZA S.A.</v>
      </c>
      <c r="E626" s="26" t="str">
        <f>IF('tab1'!E624="","",'tab1'!E624)</f>
        <v>EFRR</v>
      </c>
      <c r="F626" s="26" t="str">
        <f>IF('tab1'!F624="","",'tab1'!F624)</f>
        <v>Regionalny Program Operacyjny Województwa Pomorskiego na lata 2014-2020</v>
      </c>
      <c r="G626" s="26" t="str">
        <f>IF('tab1'!G624="","",'tab1'!G624)</f>
        <v>2. Przedsiębiorstwa</v>
      </c>
      <c r="H626" s="26" t="str">
        <f>IF('tab1'!H624="","",'tab1'!H624)</f>
        <v>2.5. Inwestorzy zewnętrzni</v>
      </c>
      <c r="I626" s="26" t="str">
        <f>IF('tab1'!I624="","",'tab1'!I624)</f>
        <v>Brak poddziałania</v>
      </c>
      <c r="J626" s="26">
        <f>IF('tab1'!J624="","",'tab1'!J624)</f>
        <v>90221924.140000001</v>
      </c>
      <c r="K626" s="26">
        <f>IF('tab1'!K624="","",'tab1'!K624)</f>
        <v>90221924.140000001</v>
      </c>
      <c r="L626" s="26">
        <f>IF('tab1'!L624="","",'tab1'!L624)</f>
        <v>76187308.760000005</v>
      </c>
      <c r="M626" s="26">
        <f>IF('tab1'!M624="","",'tab1'!M624)</f>
        <v>84.444340426366793</v>
      </c>
      <c r="N626" s="26" t="str">
        <f>IF('tab1'!N624="","",'tab1'!N624)</f>
        <v>01 Dotacja bezzwrotna</v>
      </c>
      <c r="O626" s="26" t="str">
        <f>IF('tab1'!O624="","",'tab1'!O624)</f>
        <v>Miejsca realizacji do uzupełnienia ręcznego z raportu uzupełniającego!</v>
      </c>
      <c r="P626" s="26" t="str">
        <f>IF('tab1'!P624="","",'tab1'!P624)</f>
        <v>07 Nie dotyczy</v>
      </c>
      <c r="Q626" s="28">
        <f>IF('tab1'!Q624="","",'tab1'!Q624)</f>
        <v>42370</v>
      </c>
      <c r="R626" s="28">
        <f>IF('tab1'!R624="","",'tab1'!R624)</f>
        <v>45107</v>
      </c>
      <c r="S626" s="26" t="str">
        <f>IF('tab1'!S624="","",'tab1'!S624)</f>
        <v>Konkursowy</v>
      </c>
      <c r="T626" s="26" t="str">
        <f>IF('tab1'!T624="","",'tab1'!T624)</f>
        <v>24 Inne niewyszczególnione usługi</v>
      </c>
      <c r="U626" s="26" t="str">
        <f>IF('tab1'!U624="","",'tab1'!U624)</f>
        <v>066 Zaawansowane usługi wsparcia dla MŚP i grup MŚP (w tym usługi w zakresie zarządzania, marketingu i projektowania)</v>
      </c>
      <c r="V626" s="26" t="str">
        <f>IF('tab1'!V624="","",'tab1'!V624)</f>
        <v>03 Wzmacnianie konkurencyjności małych i średnich przedsiębiorstw (MŚP)</v>
      </c>
      <c r="W626" s="26" t="str">
        <f>IF('tab1'!W624="","",'tab1'!W624)</f>
        <v>Projekt nie jest realizowany w ramach EFS</v>
      </c>
      <c r="X626" s="26" t="str">
        <f>IF('tab1'!X624="","",'tab1'!X624)</f>
        <v>Nie dotyczy</v>
      </c>
      <c r="Y626" s="27" t="str">
        <f>VLOOKUP(C626,'przeliczenia '!C:D,2,FALSE)</f>
        <v>WOJ.: POMORSKIE</v>
      </c>
    </row>
    <row r="627" spans="1:25" ht="90" hidden="1" x14ac:dyDescent="0.25">
      <c r="A627" s="26" t="str">
        <f>IF('tab1'!A625="","",'tab1'!A625)</f>
        <v>Uzbrojenie terenów inwestycyjnych na terenie Gminy Słupsk – Płaszewko Etap II i część Etapu III</v>
      </c>
      <c r="B627" s="26" t="str">
        <f>IF('tab1'!B625="","",'tab1'!B625)</f>
        <v>Głównym celem projektu jest stworzenie korzystnych warunków dla lokowania, prowadzenia i rozwoju działalności gospodarczej dla MŚP poprzez udostępnienie terenów inwestycyjnych o powierzchni 15,2792 ha na obszarze woj. pomorskiego poprzez dalszy rozwój istniejącej strefy aktywności gospodarczej „Płaszewko”. Realizacja tego celu wpłynie na wyposażenie regionu w podstawową infrastrukturę sprzyjającą rozwijaniu działalności gospodarczej oraz lokowaniu inwestycji na terenie woj. pomorskiego (konkretnie Gminy Słupsk) i przyczyni się do zwiększenia atrakcyjności inwestycyjnej całego regionu oraz rozwijania działalności gospodarczej. Przedmiotowa inwestycja zlokalizowana w miejscowości Głobino- Strefa Płaszewko obejmuje: 1. Budowę: kanalizacji deszczowej; 2. Budowę sieci wodociągowej 3. Budowę sieci kanalizacji sanitarnej 4. Budowę oświetlenia i kanalizacja kablowej 5. Budowę drogi o łącznej długości 981 mb. Poza działaniami inwestycyjnym w projekcie przewidziane są działania promocyjne</v>
      </c>
      <c r="C627" s="26" t="str">
        <f>IF('tab1'!C625="","",'tab1'!C625)</f>
        <v>RPPM.02.05.00-22-0001/19</v>
      </c>
      <c r="D627" s="26" t="str">
        <f>IF('tab1'!D625="","",'tab1'!D625)</f>
        <v>GMINA SŁUPSK</v>
      </c>
      <c r="E627" s="26" t="str">
        <f>IF('tab1'!E625="","",'tab1'!E625)</f>
        <v>EFRR</v>
      </c>
      <c r="F627" s="26" t="str">
        <f>IF('tab1'!F625="","",'tab1'!F625)</f>
        <v>Regionalny Program Operacyjny Województwa Pomorskiego na lata 2014-2020</v>
      </c>
      <c r="G627" s="26" t="str">
        <f>IF('tab1'!G625="","",'tab1'!G625)</f>
        <v>2. Przedsiębiorstwa</v>
      </c>
      <c r="H627" s="26" t="str">
        <f>IF('tab1'!H625="","",'tab1'!H625)</f>
        <v>2.5. Inwestorzy zewnętrzni</v>
      </c>
      <c r="I627" s="26" t="str">
        <f>IF('tab1'!I625="","",'tab1'!I625)</f>
        <v>Brak poddziałania</v>
      </c>
      <c r="J627" s="26">
        <f>IF('tab1'!J625="","",'tab1'!J625)</f>
        <v>11904936.470000001</v>
      </c>
      <c r="K627" s="26">
        <f>IF('tab1'!K625="","",'tab1'!K625)</f>
        <v>7200124.4400000004</v>
      </c>
      <c r="L627" s="26">
        <f>IF('tab1'!L625="","",'tab1'!L625)</f>
        <v>6119385.7599999998</v>
      </c>
      <c r="M627" s="26">
        <f>IF('tab1'!M625="","",'tab1'!M625)</f>
        <v>84.989999978389207</v>
      </c>
      <c r="N627" s="26" t="str">
        <f>IF('tab1'!N625="","",'tab1'!N625)</f>
        <v>02 Dotacja zwrotna</v>
      </c>
      <c r="O627" s="26" t="str">
        <f>IF('tab1'!O625="","",'tab1'!O625)</f>
        <v>Miejsca realizacji do uzupełnienia ręcznego z raportu uzupełniającego!</v>
      </c>
      <c r="P627" s="26" t="str">
        <f>IF('tab1'!P625="","",'tab1'!P625)</f>
        <v>03 Obszary wiejskie (o małej gęstości zaludnienia)</v>
      </c>
      <c r="Q627" s="28">
        <f>IF('tab1'!Q625="","",'tab1'!Q625)</f>
        <v>44074</v>
      </c>
      <c r="R627" s="28">
        <f>IF('tab1'!R625="","",'tab1'!R625)</f>
        <v>44561</v>
      </c>
      <c r="S627" s="26" t="str">
        <f>IF('tab1'!S625="","",'tab1'!S625)</f>
        <v>Konkursowy</v>
      </c>
      <c r="T627" s="26" t="str">
        <f>IF('tab1'!T625="","",'tab1'!T625)</f>
        <v>18 Administracja publiczna</v>
      </c>
      <c r="U627" s="26" t="str">
        <f>IF('tab1'!U625="","",'tab1'!U625)</f>
        <v>072 Infrastruktura biznesowa dla MŚP (w tym parki przemysłowe i obiekty)</v>
      </c>
      <c r="V627" s="26" t="str">
        <f>IF('tab1'!V625="","",'tab1'!V625)</f>
        <v>03 Wzmacnianie konkurencyjności małych i średnich przedsiębiorstw (MŚP)</v>
      </c>
      <c r="W627" s="26" t="str">
        <f>IF('tab1'!W625="","",'tab1'!W625)</f>
        <v>Projekt nie jest realizowany w ramach EFS</v>
      </c>
      <c r="X627" s="26" t="str">
        <f>IF('tab1'!X625="","",'tab1'!X625)</f>
        <v>Nie dotyczy</v>
      </c>
      <c r="Y627" s="27" t="str">
        <f>VLOOKUP(C627,'przeliczenia '!C:D,2,FALSE)</f>
        <v>WOJ.: POMORSKIE, POW.: słupski, GM.: Słupsk</v>
      </c>
    </row>
    <row r="628" spans="1:25" ht="90" hidden="1" x14ac:dyDescent="0.25">
      <c r="A628" s="26" t="str">
        <f>IF('tab1'!A626="","",'tab1'!A626)</f>
        <v>PRZYGOTOWANIE TERENÓW POMORSKIEGO CENTRUM INWESTYCYJNEGO (PCI)</v>
      </c>
      <c r="B628" s="26" t="str">
        <f>IF('tab1'!B626="","",'tab1'!B626)</f>
        <v>Przedmiotem Projektu jest przygotowanie terenów inwestycyjnych o pow. 5,31 ha na obszarze Pomorskiego Centrum Inwestycyjnego, w bezpośrednim sąsiedztwie rozwijającego się Portu Gdańskiego, w tym terminala głębokowodnego DCT. Realizacja Projektu przyczyni się do kreowania dobrego wizerunku Gdańska jako miejsca przyjaznego inwestorom, ze szczególnym uwzględnieniem MŚP. Projekt stanowi odpowiedź na zidentyfikowane w Programie wyzwanie, którym jest poprawa jakości oferty inwestycyjnej i systemu zachęt do inwestowania w regionie. Przewiduje się, że w rezultacie utworzonych produktów na uzbrojonym terenie zlokalizowanych zostanie 3 MŚP. Wydatki ogółem Projektu (uwzględniające wkład niepieniężny jakim jest grunt) wynoszą 23 375 135,11 PLN brutto, natomiast wydatki kwalifikowalne projektu (uwzględniające grunt w kwocie kwalifikowalnej) 11 680 901,71 PLN netto. Dofinansowanie określono na poziomie 4 088 315,60 PLN. Pozostałe wydatki zostaną pokryte ze środków prywatnych.</v>
      </c>
      <c r="C628" s="26" t="str">
        <f>IF('tab1'!C626="","",'tab1'!C626)</f>
        <v>RPPM.02.05.00-22-0002/19</v>
      </c>
      <c r="D628" s="26" t="str">
        <f>IF('tab1'!D626="","",'tab1'!D626)</f>
        <v>GDAŃSKA AGENCJA ROZWOJU GOSPODARCZEGO SP. Z O.O.</v>
      </c>
      <c r="E628" s="26" t="str">
        <f>IF('tab1'!E626="","",'tab1'!E626)</f>
        <v>EFRR</v>
      </c>
      <c r="F628" s="26" t="str">
        <f>IF('tab1'!F626="","",'tab1'!F626)</f>
        <v>Regionalny Program Operacyjny Województwa Pomorskiego na lata 2014-2020</v>
      </c>
      <c r="G628" s="26" t="str">
        <f>IF('tab1'!G626="","",'tab1'!G626)</f>
        <v>2. Przedsiębiorstwa</v>
      </c>
      <c r="H628" s="26" t="str">
        <f>IF('tab1'!H626="","",'tab1'!H626)</f>
        <v>2.5. Inwestorzy zewnętrzni</v>
      </c>
      <c r="I628" s="26" t="str">
        <f>IF('tab1'!I626="","",'tab1'!I626)</f>
        <v>Brak poddziałania</v>
      </c>
      <c r="J628" s="26">
        <f>IF('tab1'!J626="","",'tab1'!J626)</f>
        <v>23375135.109999999</v>
      </c>
      <c r="K628" s="26">
        <f>IF('tab1'!K626="","",'tab1'!K626)</f>
        <v>11680901.710000001</v>
      </c>
      <c r="L628" s="26">
        <f>IF('tab1'!L626="","",'tab1'!L626)</f>
        <v>4088315.6</v>
      </c>
      <c r="M628" s="26">
        <f>IF('tab1'!M626="","",'tab1'!M626)</f>
        <v>35.000000012841497</v>
      </c>
      <c r="N628" s="26" t="str">
        <f>IF('tab1'!N626="","",'tab1'!N626)</f>
        <v>02 Dotacja zwrotna</v>
      </c>
      <c r="O628" s="26" t="str">
        <f>IF('tab1'!O626="","",'tab1'!O626)</f>
        <v>Miejsca realizacji do uzupełnienia ręcznego z raportu uzupełniającego!</v>
      </c>
      <c r="P628" s="26" t="str">
        <f>IF('tab1'!P626="","",'tab1'!P626)</f>
        <v>01 Duże obszary miejskie (o ludności &gt;50 000 i dużej gęstości zaludnienia)</v>
      </c>
      <c r="Q628" s="28">
        <f>IF('tab1'!Q626="","",'tab1'!Q626)</f>
        <v>43832</v>
      </c>
      <c r="R628" s="28">
        <f>IF('tab1'!R626="","",'tab1'!R626)</f>
        <v>44561</v>
      </c>
      <c r="S628" s="26" t="str">
        <f>IF('tab1'!S626="","",'tab1'!S626)</f>
        <v>Konkursowy</v>
      </c>
      <c r="T628" s="26" t="str">
        <f>IF('tab1'!T626="","",'tab1'!T626)</f>
        <v>24 Inne niewyszczególnione usługi</v>
      </c>
      <c r="U628" s="26" t="str">
        <f>IF('tab1'!U626="","",'tab1'!U626)</f>
        <v>072 Infrastruktura biznesowa dla MŚP (w tym parki przemysłowe i obiekty)</v>
      </c>
      <c r="V628" s="26" t="str">
        <f>IF('tab1'!V626="","",'tab1'!V626)</f>
        <v>03 Wzmacnianie konkurencyjności małych i średnich przedsiębiorstw (MŚP)</v>
      </c>
      <c r="W628" s="26" t="str">
        <f>IF('tab1'!W626="","",'tab1'!W626)</f>
        <v>Projekt nie jest realizowany w ramach EFS</v>
      </c>
      <c r="X628" s="26" t="str">
        <f>IF('tab1'!X626="","",'tab1'!X626)</f>
        <v>Nie dotyczy</v>
      </c>
      <c r="Y628" s="27" t="str">
        <f>VLOOKUP(C628,'przeliczenia '!C:D,2,FALSE)</f>
        <v>WOJ.: POMORSKIE, POW.: Gdańsk, GM.: Gdańsk</v>
      </c>
    </row>
    <row r="629" spans="1:25" ht="67.5" hidden="1" x14ac:dyDescent="0.25">
      <c r="A629" s="26" t="str">
        <f>IF('tab1'!A627="","",'tab1'!A627)</f>
        <v>Kompleksowe przygotowanie terenów inwestycyjnych pod działalność przemysłowo-usługową w Rumi</v>
      </c>
      <c r="B629" s="26" t="str">
        <f>IF('tab1'!B627="","",'tab1'!B627)</f>
        <v>Celem projektu jest zapewnienie lepszych warunków dla rozwoju przedsiębiorstw z sektora MSP. Przedmiotem projektu jest uzbrojenie terenów położonych w północnej części Rumi, w bliskim sąsiedztwie portu w Gdyni, drogi krajowej nr 6, lotniska w Gdańsku, Obwodnicy Trójmiasta oraz bocznicy kolejowej Grupy PERN. Zakres rzeczowy projektu obejmuje budowę: - hali magazynowo-produkcyjnej z częścią biurową (ok. 4000 m2), - placu składowego (ok. 2000 m2), - placów utwardzonych, służących jako obszar manewrowy dla pojazdów oraz jako miejsce postojowe dla samochodów ciężarowych (ok. 11 000 m2), - drogi wewnętrznej, sieci uzbrojenia terenu, ogrodzenia i oświetlenia terenu, - infrastruktury doprowadzającej media.</v>
      </c>
      <c r="C629" s="26" t="str">
        <f>IF('tab1'!C627="","",'tab1'!C627)</f>
        <v>RPPM.02.05.00-22-0003/19</v>
      </c>
      <c r="D629" s="26" t="str">
        <f>IF('tab1'!D627="","",'tab1'!D627)</f>
        <v>RUMIA INVEST PARK SP. Z O.O.</v>
      </c>
      <c r="E629" s="26" t="str">
        <f>IF('tab1'!E627="","",'tab1'!E627)</f>
        <v>EFRR</v>
      </c>
      <c r="F629" s="26" t="str">
        <f>IF('tab1'!F627="","",'tab1'!F627)</f>
        <v>Regionalny Program Operacyjny Województwa Pomorskiego na lata 2014-2020</v>
      </c>
      <c r="G629" s="26" t="str">
        <f>IF('tab1'!G627="","",'tab1'!G627)</f>
        <v>2. Przedsiębiorstwa</v>
      </c>
      <c r="H629" s="26" t="str">
        <f>IF('tab1'!H627="","",'tab1'!H627)</f>
        <v>2.5. Inwestorzy zewnętrzni</v>
      </c>
      <c r="I629" s="26" t="str">
        <f>IF('tab1'!I627="","",'tab1'!I627)</f>
        <v>Brak poddziałania</v>
      </c>
      <c r="J629" s="26">
        <f>IF('tab1'!J627="","",'tab1'!J627)</f>
        <v>22740383.68</v>
      </c>
      <c r="K629" s="26">
        <f>IF('tab1'!K627="","",'tab1'!K627)</f>
        <v>18488116.809999999</v>
      </c>
      <c r="L629" s="26">
        <f>IF('tab1'!L627="","",'tab1'!L627)</f>
        <v>6472340.8799999999</v>
      </c>
      <c r="M629" s="26">
        <f>IF('tab1'!M627="","",'tab1'!M627)</f>
        <v>35.008113300642897</v>
      </c>
      <c r="N629" s="26" t="str">
        <f>IF('tab1'!N627="","",'tab1'!N627)</f>
        <v>02 Dotacja zwrotna</v>
      </c>
      <c r="O629" s="26" t="str">
        <f>IF('tab1'!O627="","",'tab1'!O627)</f>
        <v>Miejsca realizacji do uzupełnienia ręcznego z raportu uzupełniającego!</v>
      </c>
      <c r="P629" s="26" t="str">
        <f>IF('tab1'!P627="","",'tab1'!P627)</f>
        <v>02 Małe obszary miejskie (o ludności &gt;5 000 i średniej gęstości zaludnienia)</v>
      </c>
      <c r="Q629" s="28">
        <f>IF('tab1'!Q627="","",'tab1'!Q627)</f>
        <v>43831</v>
      </c>
      <c r="R629" s="28">
        <f>IF('tab1'!R627="","",'tab1'!R627)</f>
        <v>44742</v>
      </c>
      <c r="S629" s="26" t="str">
        <f>IF('tab1'!S627="","",'tab1'!S627)</f>
        <v>Konkursowy</v>
      </c>
      <c r="T629" s="26" t="str">
        <f>IF('tab1'!T627="","",'tab1'!T627)</f>
        <v>17 Obsługa nieruchomości, wynajem i usługi związane z prowadzeniem działalności gospodarczej</v>
      </c>
      <c r="U629" s="26" t="str">
        <f>IF('tab1'!U627="","",'tab1'!U627)</f>
        <v>072 Infrastruktura biznesowa dla MŚP (w tym parki przemysłowe i obiekty)</v>
      </c>
      <c r="V629" s="26" t="str">
        <f>IF('tab1'!V627="","",'tab1'!V627)</f>
        <v>03 Wzmacnianie konkurencyjności małych i średnich przedsiębiorstw (MŚP)</v>
      </c>
      <c r="W629" s="26" t="str">
        <f>IF('tab1'!W627="","",'tab1'!W627)</f>
        <v>Projekt nie jest realizowany w ramach EFS</v>
      </c>
      <c r="X629" s="26" t="str">
        <f>IF('tab1'!X627="","",'tab1'!X627)</f>
        <v>Nie dotyczy</v>
      </c>
      <c r="Y629" s="27" t="str">
        <f>VLOOKUP(C629,'przeliczenia '!C:D,2,FALSE)</f>
        <v>WOJ.: POMORSKIE, POW.: wejherowski, GM.: Rumia</v>
      </c>
    </row>
    <row r="630" spans="1:25" ht="180" hidden="1" x14ac:dyDescent="0.25">
      <c r="A630" s="26" t="str">
        <f>IF('tab1'!A628="","",'tab1'!A628)</f>
        <v>Utworzenie dodatkowych miejsc przedszkolnych w Ośrodkach Wychowania Przedszkolnego na terenie gminy Kartuzy.</v>
      </c>
      <c r="B630" s="26" t="str">
        <f>IF('tab1'!B628="","",'tab1'!B628)</f>
        <v>Celem proj.jest poprawa stopnia upowsz. eduk. przedsz.na terenie gm K-zy,szczególnie w jej wiejskiej części(obszar str. interwencji do SRWP 2020),real.poprzez utworzenie 99(7oddz)trwałych nowych miejsc przedszkol.w tym 69 zlokal. na obszarze wiejskim gm. tj.ZS Staniszewo 1oddz(K12 M9),SP Łapalicach 1oddz(K6 M4),ZS Kiełpino 3 oddz.(K20 M18)i SP Nr 2 w K-zach 2oddz(K15 M15),dla dzieci w wieku 3-5 lat i real.dodatkowej oferty eduk. i specj.umożliwiającej dziecku z niepełnosprawnością udział w wych. przedszk. poprzez wyrównywanie deficytu wynikającego z niepełnosprawności, a także poprzez podniesienie jakości eduk. przedszkol. przez real. zajęć ukierunkowanych na rozwój kompet.kluczowych niezbędnych na rynku pracy, rozszerzenie oferty OWP o dod. zaj. wyrównujące szanse eduk.dzieci w zakresie stwierdzonych deficytów oraz doskonalenie umiej. i komp. zawodowych 34 n-li OWP do pracy z dziećmi w wieku przedszkol., w tym w szczegól. z dziećmi ze specj. potrzebami oraz w zakresie podn. jakości nauczania eduk. wczesnoszk.(w oparciu o przeprowadzoną diagnozę zatw. przez organ prowadzący Zarządzeniem Burmistrza Nr 38/2016 z dn.10.03.2016 r.Działania proj. skierowane są do wszystkich 828 uczęszczających do OWP dzieci(K 410 M 418)w wieku 3—5 lat na terenie gm. K-zy w okresie 09.2016 do 10.2018 r.w tym dzieci niepełnosprawnych.Utworzone w ramach reorganizacji OWP zostaną dostosowane,zmodernizowane a także doposażone w bazę dydaktyczną oraz niezbędne nowoczesne pomoce naukowe dedykowane tej grupie wiekowej a także utworzone zostaną place zabaw.Zapewnione zostanie bieżące funkcj.i finan. z UE nowych miejsc wych. przed. przez okres nie dłuższy niż 12 m-cy, od rozp.real. proj .Organ prowadzący zapewni trwałość wszystkich nowo utworzonych miejsc przedszkol. w ramach proje., zapewniając 99 trwałych miejsc eduk. przedszkol. przez okres co najmniej 2 lat od zakończenia real. proj.Obecnie w gminie dysponujemy 254 miejscami w publicznych OWP, dzięki real. proj zwiększymy ich ilość o 99.</v>
      </c>
      <c r="C630" s="26" t="str">
        <f>IF('tab1'!C628="","",'tab1'!C628)</f>
        <v>RPPM.03.01.00-22-0001/16</v>
      </c>
      <c r="D630" s="26" t="str">
        <f>IF('tab1'!D628="","",'tab1'!D628)</f>
        <v>GMINA KARTUZY</v>
      </c>
      <c r="E630" s="26" t="str">
        <f>IF('tab1'!E628="","",'tab1'!E628)</f>
        <v>EFS</v>
      </c>
      <c r="F630" s="26" t="str">
        <f>IF('tab1'!F628="","",'tab1'!F628)</f>
        <v>Regionalny Program Operacyjny Województwa Pomorskiego na lata 2014-2020</v>
      </c>
      <c r="G630" s="26" t="str">
        <f>IF('tab1'!G628="","",'tab1'!G628)</f>
        <v>3. Edukacja</v>
      </c>
      <c r="H630" s="26" t="str">
        <f>IF('tab1'!H628="","",'tab1'!H628)</f>
        <v>3.1. Edukacja przedszkolna</v>
      </c>
      <c r="I630" s="26" t="str">
        <f>IF('tab1'!I628="","",'tab1'!I628)</f>
        <v>Brak poddziałania</v>
      </c>
      <c r="J630" s="26">
        <f>IF('tab1'!J628="","",'tab1'!J628)</f>
        <v>8058753.3700000001</v>
      </c>
      <c r="K630" s="26">
        <f>IF('tab1'!K628="","",'tab1'!K628)</f>
        <v>8058753.3700000001</v>
      </c>
      <c r="L630" s="26">
        <f>IF('tab1'!L628="","",'tab1'!L628)</f>
        <v>6849940.3600000003</v>
      </c>
      <c r="M630" s="26">
        <f>IF('tab1'!M628="","",'tab1'!M628)</f>
        <v>84.999999944160095</v>
      </c>
      <c r="N630" s="26" t="str">
        <f>IF('tab1'!N628="","",'tab1'!N628)</f>
        <v>01 Dotacja bezzwrotna</v>
      </c>
      <c r="O630" s="26" t="str">
        <f>IF('tab1'!O628="","",'tab1'!O628)</f>
        <v>Miejsca realizacji do uzupełnienia ręcznego z raportu uzupełniającego!</v>
      </c>
      <c r="P630" s="26" t="str">
        <f>IF('tab1'!P628="","",'tab1'!P628)</f>
        <v>03 Obszary wiejskie (o małej gęstości zaludnienia)</v>
      </c>
      <c r="Q630" s="28">
        <f>IF('tab1'!Q628="","",'tab1'!Q628)</f>
        <v>42614</v>
      </c>
      <c r="R630" s="28">
        <f>IF('tab1'!R628="","",'tab1'!R628)</f>
        <v>43404</v>
      </c>
      <c r="S630" s="26" t="str">
        <f>IF('tab1'!S628="","",'tab1'!S628)</f>
        <v>Konkursowy</v>
      </c>
      <c r="T630" s="26" t="str">
        <f>IF('tab1'!T628="","",'tab1'!T628)</f>
        <v>19 Edukacja</v>
      </c>
      <c r="U630" s="26" t="str">
        <f>IF('tab1'!U628="","",'tab1'!U628)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0" s="26" t="str">
        <f>IF('tab1'!V628="","",'tab1'!V628)</f>
        <v>10 Inwestowanie w kształcenie, szkolenie i szkolenie zawodowe na rzecz zdobywania umiejętności i uczenia się przez całe życie</v>
      </c>
      <c r="W630" s="26" t="str">
        <f>IF('tab1'!W628="","",'tab1'!W628)</f>
        <v>08 Nie dotyczy</v>
      </c>
      <c r="X630" s="26" t="str">
        <f>IF('tab1'!X628="","",'tab1'!X628)</f>
        <v>Nie dotyczy</v>
      </c>
      <c r="Y630" s="27" t="str">
        <f>VLOOKUP(C630,'przeliczenia '!C:D,2,FALSE)</f>
        <v>WOJ.: POMORSKIE, POW.: kartuski, GM.: Kartuzy</v>
      </c>
    </row>
    <row r="631" spans="1:25" ht="180" hidden="1" x14ac:dyDescent="0.25">
      <c r="A631" s="26" t="str">
        <f>IF('tab1'!A629="","",'tab1'!A629)</f>
        <v>Przedszkola w dzielnicach rozwojowych miasta Gdańska - przedszkole przy ul. Lawendowe Wzgórze 1</v>
      </c>
      <c r="B631" s="26" t="str">
        <f>IF('tab1'!B629="","",'tab1'!B629)</f>
        <v>Realizacja przedmiotowego projektu o tytule „Przedszkola w dzielnicach rozwojowych miasta Gdańska – przedszkole przy ul. Lawendowe Wzgórze 1” skierowana jest do grupy ok. 250 dzieci w wieku przedszkolnym oraz ich rodziców, zamieszkujących Gdańsk. Potrzeby były zgłoszone w ramach dokumentu „Diagnoza potrzeb przedszkoli w Gdańsku w zakresie projektu ukierunkowanego na tworzenie trwałych miejsc wychowania przedszkolnego” z dnia 14.02.2018 r., zatwierdzonego przez Z-cę Prezydenta Miasta ds. polityki społecznej. Głównym celem projektu jest wyposażenie oraz dostosowanie nowo wybudowanego obiektu wychowania przedszkolnego do potrzeb dzieci zdrowych oraz z niepełnosprawnościami. Tym samym projekt przyczyni się do upowszechniania edukacji przedszkolnej. Działania w ramach projektu przełożą się również na osiągnięcie takich celów szczegółowych jak: • Wzrost udziału dzieci w edukacji przedszkolnej poprzez utworzenie trwałych miejsc w 10 oddziałach przedszkolnych dla 250 dzieci w wieku 3–6 lat, • Poprawa jakości kształcenia i rozwoju dzieci, jej efektywności i innowacyjności, • Polepszenie jakości kształcenia dzieci o specjalnych potrzebach edukacyjnych, • Wzrost udziału dzieci niepełnosprawnych w edukacji przedszkolnej, • Wyrównywanie deficytu wynikającego z niepełnosprawności, W celu osiągnięcia wyżej wymienionych celów planuje się realizację następujących działań w obiekcie: • Wyposażenie 10 sal dydaktycznych wraz z łazienkami dziecięcymi i zapleczem dla 250 dzieci w budynku zlokalizowanym przy ul. Lawendowe Wzgórze 1, • Wyposażenie pokoi dydaktycznych, • Wyposażenie szatni, • Wyposażenie sali wielofunkcyjnej, • Zakup elementów pomocy dydaktycznych, • Wyposażenie placów zabaw wraz z nawierzchniami bezpiecznymi, • Działania związane z bieżącym utrzymaniem oddziałów. Najistotniejszym efektem projektu jest utrzymanie trwałych, dobrze wyposażonych miejsc wychowania przedszkolnego i pracy. Przewidywany okres trwałości projektu został określony na 24 miesiące od daty zakończenia.</v>
      </c>
      <c r="C631" s="26" t="str">
        <f>IF('tab1'!C629="","",'tab1'!C629)</f>
        <v>RPPM.03.01.00-22-0002/18</v>
      </c>
      <c r="D631" s="26" t="str">
        <f>IF('tab1'!D629="","",'tab1'!D629)</f>
        <v>MIASTO GDAŃSK</v>
      </c>
      <c r="E631" s="26" t="str">
        <f>IF('tab1'!E629="","",'tab1'!E629)</f>
        <v>EFS</v>
      </c>
      <c r="F631" s="26" t="str">
        <f>IF('tab1'!F629="","",'tab1'!F629)</f>
        <v>Regionalny Program Operacyjny Województwa Pomorskiego na lata 2014-2020</v>
      </c>
      <c r="G631" s="26" t="str">
        <f>IF('tab1'!G629="","",'tab1'!G629)</f>
        <v>3. Edukacja</v>
      </c>
      <c r="H631" s="26" t="str">
        <f>IF('tab1'!H629="","",'tab1'!H629)</f>
        <v>3.1. Edukacja przedszkolna</v>
      </c>
      <c r="I631" s="26" t="str">
        <f>IF('tab1'!I629="","",'tab1'!I629)</f>
        <v>Brak poddziałania</v>
      </c>
      <c r="J631" s="26">
        <f>IF('tab1'!J629="","",'tab1'!J629)</f>
        <v>2139694.6800000002</v>
      </c>
      <c r="K631" s="26">
        <f>IF('tab1'!K629="","",'tab1'!K629)</f>
        <v>2139694.6800000002</v>
      </c>
      <c r="L631" s="26">
        <f>IF('tab1'!L629="","",'tab1'!L629)</f>
        <v>1818740.48</v>
      </c>
      <c r="M631" s="26">
        <f>IF('tab1'!M629="","",'tab1'!M629)</f>
        <v>85.0000000934713</v>
      </c>
      <c r="N631" s="26" t="str">
        <f>IF('tab1'!N629="","",'tab1'!N629)</f>
        <v>01 Dotacja bezzwrotna</v>
      </c>
      <c r="O631" s="26" t="str">
        <f>IF('tab1'!O629="","",'tab1'!O629)</f>
        <v>Miejsca realizacji do uzupełnienia ręcznego z raportu uzupełniającego!</v>
      </c>
      <c r="P631" s="26" t="str">
        <f>IF('tab1'!P629="","",'tab1'!P629)</f>
        <v>01 Duże obszary miejskie (o ludności &gt;50 000 i dużej gęstości zaludnienia)</v>
      </c>
      <c r="Q631" s="28">
        <f>IF('tab1'!Q629="","",'tab1'!Q629)</f>
        <v>43126</v>
      </c>
      <c r="R631" s="28">
        <f>IF('tab1'!R629="","",'tab1'!R629)</f>
        <v>43738</v>
      </c>
      <c r="S631" s="26" t="str">
        <f>IF('tab1'!S629="","",'tab1'!S629)</f>
        <v>Konkursowy</v>
      </c>
      <c r="T631" s="26" t="str">
        <f>IF('tab1'!T629="","",'tab1'!T629)</f>
        <v>18 Administracja publiczna</v>
      </c>
      <c r="U631" s="26" t="str">
        <f>IF('tab1'!U629="","",'tab1'!U629)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1" s="26" t="str">
        <f>IF('tab1'!V629="","",'tab1'!V629)</f>
        <v>10 Inwestowanie w kształcenie, szkolenie i szkolenie zawodowe na rzecz zdobywania umiejętności i uczenia się przez całe życie</v>
      </c>
      <c r="W631" s="26" t="str">
        <f>IF('tab1'!W629="","",'tab1'!W629)</f>
        <v>08 Nie dotyczy</v>
      </c>
      <c r="X631" s="26" t="str">
        <f>IF('tab1'!X629="","",'tab1'!X629)</f>
        <v>Nie dotyczy</v>
      </c>
      <c r="Y631" s="27" t="str">
        <f>VLOOKUP(C631,'przeliczenia '!C:D,2,FALSE)</f>
        <v>WOJ.: POMORSKIE, POW.: Gdańsk, GM.: Gdańsk</v>
      </c>
    </row>
    <row r="632" spans="1:25" ht="180" hidden="1" x14ac:dyDescent="0.25">
      <c r="A632" s="26" t="str">
        <f>IF('tab1'!A630="","",'tab1'!A630)</f>
        <v>Dobre przedszkola w Gminie Kościerzyna</v>
      </c>
      <c r="B632" s="26" t="str">
        <f>IF('tab1'!B630="","",'tab1'!B630)</f>
        <v>Diagnoza potrzeb w zakresie edukacji przedszkolnej Gm.K-na(Zarządzenie 15/2016 Wójta Gminy Kościerzyna z dnia 22.03.2016), w perspektywie 3letniej, wykazała konieczność podniesienia dostępności do ed. przedszkolnej dla dzieci m.in. z Nowego i Małego Klincza. W ramach projektu utworzone zostanie przedszkole w Nowym Klinczu na 20 miejsc, w zaadoptowanych pomieszczeniach znajdujących się przy Szkole Podstawowej w Nowym Klinczu, które są własnością Wnioskodawcy. Do przedszkola w roku szkolnym 2017/2018 zostaną przyjęte dzieci w wieku od 3 do 5 lat, na podst. regulaminu rekrutacji. Zostaną poniesione koszty na adaptację pomieszczeń, wyposażenie przedszkola w meble i niezbędny sprzęt, również ICT oraz pomoce dydaktyczne, zabawki oraz zewnętrzny plac zabaw. Zostanie zapewniona trwałość poprzez co najmniej 3-letnią działalność przedszkola, gdzie pierwszy rok będzie ono funkcjonowało z dof. UE. Diagnoza wykazała również konieczność podniesienia jakości edukacji przedszkolnej w Gm. K-na. Projekt zakłada zajęcia dodatkowe dla 150 dzieci przedszkolnych z Wielkiego Klincza, Nowego Klincza i Skorzewa, wzmacniające kształtowanie postaw i rozwój kompetencji dzieci. Dodatkowe zajęcia prowadzone będą ponad te realizowane przez OWP w ciągu ost. 12m-cy. Limit 30% kosztów bezpośr. na zajęcia dodatkowe nie zostanie przekroczony. Zajęciami wspomagającymi rozwój i edukację zostanie objętych 90 dzieci ze specj.potrzeb. edukacyjnymi w ramach zajęć logopedycznych oraz zaj. korekcyjno-kompensacyjnych. Partner proj.PPP w K-nie 2 krotnie przeprowadzi logoped.-pedagogiczne badania przesiewowe dzieci 5-6letnich, które pozwolą w optymalny sposób wyłonić dzieci potrzebujące specj.opieki. W ramach zaj.dodat. wykorzystywane będą narzędzia TIK. Po rozpoczęciu dział. przedszkola również te dzieci zostaną objęte dodatkową ofertą wpom.ich rozwój i edukację.W razie potrzeby zastosowany zostanie mechanizm racjonalnych usprawnień dla dzieci niepełnosprawnych.</v>
      </c>
      <c r="C632" s="26" t="str">
        <f>IF('tab1'!C630="","",'tab1'!C630)</f>
        <v>RPPM.03.01.00-22-0004/16</v>
      </c>
      <c r="D632" s="26" t="str">
        <f>IF('tab1'!D630="","",'tab1'!D630)</f>
        <v>GMINA KOŚCIERZYNA</v>
      </c>
      <c r="E632" s="26" t="str">
        <f>IF('tab1'!E630="","",'tab1'!E630)</f>
        <v>EFS</v>
      </c>
      <c r="F632" s="26" t="str">
        <f>IF('tab1'!F630="","",'tab1'!F630)</f>
        <v>Regionalny Program Operacyjny Województwa Pomorskiego na lata 2014-2020</v>
      </c>
      <c r="G632" s="26" t="str">
        <f>IF('tab1'!G630="","",'tab1'!G630)</f>
        <v>3. Edukacja</v>
      </c>
      <c r="H632" s="26" t="str">
        <f>IF('tab1'!H630="","",'tab1'!H630)</f>
        <v>3.1. Edukacja przedszkolna</v>
      </c>
      <c r="I632" s="26" t="str">
        <f>IF('tab1'!I630="","",'tab1'!I630)</f>
        <v>Brak poddziałania</v>
      </c>
      <c r="J632" s="26">
        <f>IF('tab1'!J630="","",'tab1'!J630)</f>
        <v>604663.29</v>
      </c>
      <c r="K632" s="26">
        <f>IF('tab1'!K630="","",'tab1'!K630)</f>
        <v>604663.29</v>
      </c>
      <c r="L632" s="26">
        <f>IF('tab1'!L630="","",'tab1'!L630)</f>
        <v>513963.8</v>
      </c>
      <c r="M632" s="26">
        <f>IF('tab1'!M630="","",'tab1'!M630)</f>
        <v>85.000000578834502</v>
      </c>
      <c r="N632" s="26" t="str">
        <f>IF('tab1'!N630="","",'tab1'!N630)</f>
        <v>01 Dotacja bezzwrotna</v>
      </c>
      <c r="O632" s="26" t="str">
        <f>IF('tab1'!O630="","",'tab1'!O630)</f>
        <v>Miejsca realizacji do uzupełnienia ręcznego z raportu uzupełniającego!</v>
      </c>
      <c r="P632" s="26" t="str">
        <f>IF('tab1'!P630="","",'tab1'!P630)</f>
        <v>01 Duże obszary miejskie (o ludności &gt;50 000 i dużej gęstości zaludnienia)</v>
      </c>
      <c r="Q632" s="28">
        <f>IF('tab1'!Q630="","",'tab1'!Q630)</f>
        <v>42614</v>
      </c>
      <c r="R632" s="28">
        <f>IF('tab1'!R630="","",'tab1'!R630)</f>
        <v>43373</v>
      </c>
      <c r="S632" s="26" t="str">
        <f>IF('tab1'!S630="","",'tab1'!S630)</f>
        <v>Konkursowy</v>
      </c>
      <c r="T632" s="26" t="str">
        <f>IF('tab1'!T630="","",'tab1'!T630)</f>
        <v>18 Administracja publiczna</v>
      </c>
      <c r="U632" s="26" t="str">
        <f>IF('tab1'!U630="","",'tab1'!U630)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2" s="26" t="str">
        <f>IF('tab1'!V630="","",'tab1'!V630)</f>
        <v>10 Inwestowanie w kształcenie, szkolenie i szkolenie zawodowe na rzecz zdobywania umiejętności i uczenia się przez całe życie</v>
      </c>
      <c r="W632" s="26" t="str">
        <f>IF('tab1'!W630="","",'tab1'!W630)</f>
        <v>08 Nie dotyczy</v>
      </c>
      <c r="X632" s="26" t="str">
        <f>IF('tab1'!X630="","",'tab1'!X630)</f>
        <v>Nie dotyczy</v>
      </c>
      <c r="Y632" s="27" t="str">
        <f>VLOOKUP(C632,'przeliczenia '!C:D,2,FALSE)</f>
        <v>WOJ.: POMORSKIE, POW.: kościerski, GM.: Kościerzyna - gmina wiejska</v>
      </c>
    </row>
    <row r="633" spans="1:25" ht="180" hidden="1" x14ac:dyDescent="0.25">
      <c r="A633" s="26" t="str">
        <f>IF('tab1'!A631="","",'tab1'!A631)</f>
        <v>"Tajemnice leśnego zakątka" Przedszkole w Brodnicy Górnej - utworzenie nowych miejsc przedszkolnych oraz podniesienie jakości edukacji przedszkolnej w Gminie Kartuzy.</v>
      </c>
      <c r="B633" s="26" t="str">
        <f>IF('tab1'!B631="","",'tab1'!B631)</f>
        <v>Celem proj. jest poprawa stopnia upowsz. eduk. przedsz. na terenie gm. Kartuzy, w jej wiejskiej części(ob. inter.do SRWP 2020),real. poprzez utwo.25(1 oddz) trwałych miej. przedsz. zlokal. na ob. wiejskim gm.tj.w Brodnicy Górnej i real. dodat. oferty eduk. i specj. umożli. dziecku z niepełnosprawnością udział w wych.przedszk. poprzez wyrównanie deficytu wynika. z niepełnosprawności, a także poprzez podn. jakości eduk. przedszk. poprzez real. zaj.ukierunkowanych na rozwój komp. kluczowych niezbędnych na rynku pracy,rozszerzenie oferty OWP o dod. zaj.z dziećmi ze specj.potrzebami oraz w zakr. podn. jakości nauczania eduk. przedszl.(w oparciu o przepr.diagnozę zatwr. przez organ pr.Zarządzeniem Burmistrza nr 25/2018 z dn. 20.02.2018r.)dział. proj. skierowane są do 925 uczęszczających do OWP dzieci(K440 M485)w wieku przedszkolnym na terenie gm. K-zy od 09.2018 do 11.2020r.w tym dzieci niepełnosprawnych.Utworzony w ramach reorg. 1 dodatkowy oddz.OWP w Brodnicy Górnej zostanie dost.,zmoder.a także doposażony w bazę dydakt. oraz niezbędne nowoczesne pomoce dyd. dedykowane tej grupie wiekowej a także zostanie zmoder.i doposażony plac zabaw umożliwiający real. zajęć eduk. przedsz.w oparciu o założenia łączące tradycyjną eduk. przed. w sali z edu. poza murami przed.wprowadz. elem.tzw.leśnego przedsz,stanowiącego powiązanie doskn. n-li zgodnie ze zdiagn. potrzebami OWP uwzględniającymi komplement.działań skier. do n-li z dział. skier. do dzieci poprzez utworzenie sieci współpracy i samokszt. n-li OWP w zakr. wykorzystania leśnej eduk. w innych przedszkolach na terenie gm. K-zy. Zapewnione zostanie bieżące funkcj. i finan. z UE nowych miejsc wych.przed. przez okres nie dłuższy niż 12 m-cy, od rozp. real. proj.Organ prowadz. zapewni trwałość nowo utworzonych miejsc przedszk. w ramach proj.zapewniając 25 trwałych miejsc eduk. przed. przez okres co najmniej 28 m-cy od zak.real.proj.Zgodnie z danymi SIO na dn. 30.09.2017r. w gm. dysponujemy 1090 (pl. publ+niepubl) miejscami w OWP.</v>
      </c>
      <c r="C633" s="26" t="str">
        <f>IF('tab1'!C631="","",'tab1'!C631)</f>
        <v>RPPM.03.01.00-22-0004/18</v>
      </c>
      <c r="D633" s="26" t="str">
        <f>IF('tab1'!D631="","",'tab1'!D631)</f>
        <v>GMINA KARTUZY</v>
      </c>
      <c r="E633" s="26" t="str">
        <f>IF('tab1'!E631="","",'tab1'!E631)</f>
        <v>EFS</v>
      </c>
      <c r="F633" s="26" t="str">
        <f>IF('tab1'!F631="","",'tab1'!F631)</f>
        <v>Regionalny Program Operacyjny Województwa Pomorskiego na lata 2014-2020</v>
      </c>
      <c r="G633" s="26" t="str">
        <f>IF('tab1'!G631="","",'tab1'!G631)</f>
        <v>3. Edukacja</v>
      </c>
      <c r="H633" s="26" t="str">
        <f>IF('tab1'!H631="","",'tab1'!H631)</f>
        <v>3.1. Edukacja przedszkolna</v>
      </c>
      <c r="I633" s="26" t="str">
        <f>IF('tab1'!I631="","",'tab1'!I631)</f>
        <v>Brak poddziałania</v>
      </c>
      <c r="J633" s="26">
        <f>IF('tab1'!J631="","",'tab1'!J631)</f>
        <v>3008778.79</v>
      </c>
      <c r="K633" s="26">
        <f>IF('tab1'!K631="","",'tab1'!K631)</f>
        <v>3008778.79</v>
      </c>
      <c r="L633" s="26">
        <f>IF('tab1'!L631="","",'tab1'!L631)</f>
        <v>2557461.9700000002</v>
      </c>
      <c r="M633" s="26">
        <f>IF('tab1'!M631="","",'tab1'!M631)</f>
        <v>84.999999950145906</v>
      </c>
      <c r="N633" s="26" t="str">
        <f>IF('tab1'!N631="","",'tab1'!N631)</f>
        <v>01 Dotacja bezzwrotna</v>
      </c>
      <c r="O633" s="26" t="str">
        <f>IF('tab1'!O631="","",'tab1'!O631)</f>
        <v>Miejsca realizacji do uzupełnienia ręcznego z raportu uzupełniającego!</v>
      </c>
      <c r="P633" s="26" t="str">
        <f>IF('tab1'!P631="","",'tab1'!P631)</f>
        <v>03 Obszary wiejskie (o małej gęstości zaludnienia)</v>
      </c>
      <c r="Q633" s="28">
        <f>IF('tab1'!Q631="","",'tab1'!Q631)</f>
        <v>43344</v>
      </c>
      <c r="R633" s="28">
        <f>IF('tab1'!R631="","",'tab1'!R631)</f>
        <v>44164</v>
      </c>
      <c r="S633" s="26" t="str">
        <f>IF('tab1'!S631="","",'tab1'!S631)</f>
        <v>Konkursowy</v>
      </c>
      <c r="T633" s="26" t="str">
        <f>IF('tab1'!T631="","",'tab1'!T631)</f>
        <v>19 Edukacja</v>
      </c>
      <c r="U633" s="26" t="str">
        <f>IF('tab1'!U631="","",'tab1'!U631)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3" s="26" t="str">
        <f>IF('tab1'!V631="","",'tab1'!V631)</f>
        <v>10 Inwestowanie w kształcenie, szkolenie i szkolenie zawodowe na rzecz zdobywania umiejętności i uczenia się przez całe życie</v>
      </c>
      <c r="W633" s="26" t="str">
        <f>IF('tab1'!W631="","",'tab1'!W631)</f>
        <v>08 Nie dotyczy</v>
      </c>
      <c r="X633" s="26" t="str">
        <f>IF('tab1'!X631="","",'tab1'!X631)</f>
        <v>Nie dotyczy</v>
      </c>
      <c r="Y633" s="27" t="str">
        <f>VLOOKUP(C633,'przeliczenia '!C:D,2,FALSE)</f>
        <v>WOJ.: POMORSKIE, POW.: kartuski, GM.: Kartuzy</v>
      </c>
    </row>
    <row r="634" spans="1:25" ht="135" hidden="1" x14ac:dyDescent="0.25">
      <c r="A634" s="26" t="str">
        <f>IF('tab1'!A632="","",'tab1'!A632)</f>
        <v>Zwiększenie liczby miejsc i dostępności dzieci do zajęć specjalistycznych w Niepublicznym Przedszkolu Montessori Nr 1 w Gdyni</v>
      </c>
      <c r="B634" s="26" t="str">
        <f>IF('tab1'!B632="","",'tab1'!B632)</f>
        <v>Projekt opracowany w oparciu o diagnozę demograficzną w Gdyni, dotyczącą ilości dzieci w wieku przedszkolnym, analizę ilości brakujących miejsc w przedszkolach oraz zapotrzebowania na wysokiej jakości, efektywną edukację przedszkolną oraz potrzeb dotyczących zajęć specjalistycznych dla dzieci o specjalnych potrzebach, w tym dzieci niepełnosprawnych. Rozwiązaniem w/w potrzeb będzie: - zwiększenie liczby miejsc przedszkolnych dzięki zaadoptowaniu garażu na szatnię, doposażeniu w meble i pomoce edukacyjne, a także zatrudnieniu dodatkowego nauczyciela wychowania przedszkolnego, dzięki czemu więcej dzieci (w tym ubogich rodziców- podopiecznych MOPS) będzie mogło skorzystać z wysokiej jakości edukacji przedszkolnej, - objęcie pomocą specjalistyczną dzieci o specjalnych potrzebach, w tym dzieci niepełnosprawnych, poprzez wyposażenie w pomoce sali do zaj. specjalistycznych oraz zatrudnienie specjalistów do zajęć specjalistycznych: terapii sensorycznej, gimnastyki korekcyjnej, zajęć z dziećmi z problemami emocjonalnymi, zajęć z dziećmi autystycznymi, - skierowaniem oferty edukacyjnej do opiekunów dzieci. Dzięki projektowi zwiększy się liczba przygotowanych miejsc przedszkolnych o 20, w tym o 2 dla dzieci niepełnosprawnych (autyzm) i o 3 dla dzieci z ubogich rodzin. Dzieci ze specjalnymi potrzebami, uczęszczające do przedszkola, będzie można objąć specjalistyczną pomocą rehabilitacyjną i terapeutyczną.</v>
      </c>
      <c r="C634" s="26" t="str">
        <f>IF('tab1'!C632="","",'tab1'!C632)</f>
        <v>RPPM.03.01.00-22-0005/16</v>
      </c>
      <c r="D634" s="26" t="str">
        <f>IF('tab1'!D632="","",'tab1'!D632)</f>
        <v>NIEPUBLICZNE PRZEDSZKOLE MONTESSORI NR 1 W GDYNI</v>
      </c>
      <c r="E634" s="26" t="str">
        <f>IF('tab1'!E632="","",'tab1'!E632)</f>
        <v>EFS</v>
      </c>
      <c r="F634" s="26" t="str">
        <f>IF('tab1'!F632="","",'tab1'!F632)</f>
        <v>Regionalny Program Operacyjny Województwa Pomorskiego na lata 2014-2020</v>
      </c>
      <c r="G634" s="26" t="str">
        <f>IF('tab1'!G632="","",'tab1'!G632)</f>
        <v>3. Edukacja</v>
      </c>
      <c r="H634" s="26" t="str">
        <f>IF('tab1'!H632="","",'tab1'!H632)</f>
        <v>3.1. Edukacja przedszkolna</v>
      </c>
      <c r="I634" s="26" t="str">
        <f>IF('tab1'!I632="","",'tab1'!I632)</f>
        <v>Brak poddziałania</v>
      </c>
      <c r="J634" s="26">
        <f>IF('tab1'!J632="","",'tab1'!J632)</f>
        <v>353990</v>
      </c>
      <c r="K634" s="26">
        <f>IF('tab1'!K632="","",'tab1'!K632)</f>
        <v>353990</v>
      </c>
      <c r="L634" s="26">
        <f>IF('tab1'!L632="","",'tab1'!L632)</f>
        <v>300891.5</v>
      </c>
      <c r="M634" s="26">
        <f>IF('tab1'!M632="","",'tab1'!M632)</f>
        <v>85</v>
      </c>
      <c r="N634" s="26" t="str">
        <f>IF('tab1'!N632="","",'tab1'!N632)</f>
        <v>01 Dotacja bezzwrotna</v>
      </c>
      <c r="O634" s="26" t="str">
        <f>IF('tab1'!O632="","",'tab1'!O632)</f>
        <v>Miejsca realizacji do uzupełnienia ręcznego z raportu uzupełniającego!</v>
      </c>
      <c r="P634" s="26" t="str">
        <f>IF('tab1'!P632="","",'tab1'!P632)</f>
        <v>01 Duże obszary miejskie (o ludności &gt;50 000 i dużej gęstości zaludnienia)</v>
      </c>
      <c r="Q634" s="28">
        <f>IF('tab1'!Q632="","",'tab1'!Q632)</f>
        <v>42491</v>
      </c>
      <c r="R634" s="28">
        <f>IF('tab1'!R632="","",'tab1'!R632)</f>
        <v>43190</v>
      </c>
      <c r="S634" s="26" t="str">
        <f>IF('tab1'!S632="","",'tab1'!S632)</f>
        <v>Konkursowy</v>
      </c>
      <c r="T634" s="26" t="str">
        <f>IF('tab1'!T632="","",'tab1'!T632)</f>
        <v>19 Edukacja</v>
      </c>
      <c r="U634" s="26" t="str">
        <f>IF('tab1'!U632="","",'tab1'!U632)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4" s="26" t="str">
        <f>IF('tab1'!V632="","",'tab1'!V632)</f>
        <v>10 Inwestowanie w kształcenie, szkolenie i szkolenie zawodowe na rzecz zdobywania umiejętności i uczenia się przez całe życie</v>
      </c>
      <c r="W634" s="26" t="str">
        <f>IF('tab1'!W632="","",'tab1'!W632)</f>
        <v>08 Nie dotyczy</v>
      </c>
      <c r="X634" s="26" t="str">
        <f>IF('tab1'!X632="","",'tab1'!X632)</f>
        <v>Nie dotyczy</v>
      </c>
      <c r="Y634" s="27" t="str">
        <f>VLOOKUP(C634,'przeliczenia '!C:D,2,FALSE)</f>
        <v>WOJ.: POMORSKIE, POW.: Gdynia, GM.: Gdynia</v>
      </c>
    </row>
    <row r="635" spans="1:25" ht="180" hidden="1" x14ac:dyDescent="0.25">
      <c r="A635" s="26" t="str">
        <f>IF('tab1'!A633="","",'tab1'!A633)</f>
        <v>"Maluchy na start"</v>
      </c>
      <c r="B635" s="26" t="str">
        <f>IF('tab1'!B633="","",'tab1'!B633)</f>
        <v>Projekt jest skierowany do grupy 60 dzieci (29K,31M) w wieku 3-6 lat oraz 3 n-li (3 K) wychowania przedszkolnego. Celem projektu jest zwiększenie liczby miejsc przedszkolnych poprzez utworzenie Przedszkola u Majki w Lęborku(PML) dla 15 dzieci (K8,M7) w wieku 3-6 lat z terenu gminy Lębork. Ponadto w ramach projektu planuje się realizację zajęć dodatkowych w Przedszkolu u Majki w Lęborku, w Punkcie Przedszkolnym Olusia w Gdańsku (PPO), Słonecznym Przedszkolu w Łęczycach (SPŁ) oraz podniesienie jakości usług świadczonych ww. przedszkolach poprzez zwiększenie kompetencji i kwalifikacji zawodowych 3 nauczycieli. Cele szczegółowe projektu: adaptacja 2 sal dydaktycznych i dostosowanie terenu na placu zabaw, objęcie 15 dzieci edukacją przedszkolną, wyrównanie deficytów rozwojowych 50 dzieci (K24,M26) ( przez realizację zajęć specjalistycznych (logopedia, muzykoterapia, socjoterapia, terapia integracji sensomotorycznej SI, terapia słuchu Warnkego) oraz ukierunkowanie 50 dzieci (K28,M22) na rozwój kompetencji kluczowych niezbędnych na rynku pracy (j. angielski, zajęcia informatyczne, warsztaty naukowo-przyrodnicze, zajęcia z glottodydaktyki), podniesienie kompetencji zawodowych 3 n-li, oraz wyposażenie w niezbędne pomoce dydaktyczne. Zaplanowane działania zostały ustalone na podstawie wniosków z przeprowadzonej diagnozy obejmującej faktyczne oraz prognozowane zapotrzebowanie na usługi edukacji przedszkolnej na terenie gmin w perspektywie 3-letniej, z uwzględnieniem odniesienia do istniejących miejsc przedszkolnych oraz potrzeby dotyczące zajęć specjalistycznych dla dzieci ze specjalnymi potrzebami edukacyjnymi. Najważniejszym efektem projektu będzie trwałe stworzenie 15 nowych miejsc przedszkolnych oraz nabycie niezbędnej wiedzy, umiejętności, kompetencji przez dzieci, aby skutecznie realizować postawione przed nimi zadania edukacyjne. Ponadto nabyte kompetencje i kwalifikacje przez n-li będą wykorzystywany w pracy z kolejnymi rocznikami dzieci.</v>
      </c>
      <c r="C635" s="26" t="str">
        <f>IF('tab1'!C633="","",'tab1'!C633)</f>
        <v>RPPM.03.01.00-22-0005/18</v>
      </c>
      <c r="D635" s="26" t="str">
        <f>IF('tab1'!D633="","",'tab1'!D633)</f>
        <v>USŁUGI OPIEKUŃCZO - SPECJALISTYCZNE RAMCZYK - WÓJCIK ANNA</v>
      </c>
      <c r="E635" s="26" t="str">
        <f>IF('tab1'!E633="","",'tab1'!E633)</f>
        <v>EFS</v>
      </c>
      <c r="F635" s="26" t="str">
        <f>IF('tab1'!F633="","",'tab1'!F633)</f>
        <v>Regionalny Program Operacyjny Województwa Pomorskiego na lata 2014-2020</v>
      </c>
      <c r="G635" s="26" t="str">
        <f>IF('tab1'!G633="","",'tab1'!G633)</f>
        <v>3. Edukacja</v>
      </c>
      <c r="H635" s="26" t="str">
        <f>IF('tab1'!H633="","",'tab1'!H633)</f>
        <v>3.1. Edukacja przedszkolna</v>
      </c>
      <c r="I635" s="26" t="str">
        <f>IF('tab1'!I633="","",'tab1'!I633)</f>
        <v>Brak poddziałania</v>
      </c>
      <c r="J635" s="26">
        <f>IF('tab1'!J633="","",'tab1'!J633)</f>
        <v>764037.5</v>
      </c>
      <c r="K635" s="26">
        <f>IF('tab1'!K633="","",'tab1'!K633)</f>
        <v>764037.5</v>
      </c>
      <c r="L635" s="26">
        <f>IF('tab1'!L633="","",'tab1'!L633)</f>
        <v>649431.87</v>
      </c>
      <c r="M635" s="26">
        <f>IF('tab1'!M633="","",'tab1'!M633)</f>
        <v>84.999999345581898</v>
      </c>
      <c r="N635" s="26" t="str">
        <f>IF('tab1'!N633="","",'tab1'!N633)</f>
        <v>01 Dotacja bezzwrotna</v>
      </c>
      <c r="O635" s="26" t="str">
        <f>IF('tab1'!O633="","",'tab1'!O633)</f>
        <v>Miejsca realizacji do uzupełnienia ręcznego z raportu uzupełniającego!</v>
      </c>
      <c r="P635" s="26" t="str">
        <f>IF('tab1'!P633="","",'tab1'!P633)</f>
        <v>01 Duże obszary miejskie (o ludności &gt;50 000 i dużej gęstości zaludnienia)</v>
      </c>
      <c r="Q635" s="28">
        <f>IF('tab1'!Q633="","",'tab1'!Q633)</f>
        <v>43435</v>
      </c>
      <c r="R635" s="28">
        <f>IF('tab1'!R633="","",'tab1'!R633)</f>
        <v>44104</v>
      </c>
      <c r="S635" s="26" t="str">
        <f>IF('tab1'!S633="","",'tab1'!S633)</f>
        <v>Konkursowy</v>
      </c>
      <c r="T635" s="26" t="str">
        <f>IF('tab1'!T633="","",'tab1'!T633)</f>
        <v>19 Edukacja</v>
      </c>
      <c r="U635" s="26" t="str">
        <f>IF('tab1'!U633="","",'tab1'!U633)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5" s="26" t="str">
        <f>IF('tab1'!V633="","",'tab1'!V633)</f>
        <v>10 Inwestowanie w kształcenie, szkolenie i szkolenie zawodowe na rzecz zdobywania umiejętności i uczenia się przez całe życie</v>
      </c>
      <c r="W635" s="26" t="str">
        <f>IF('tab1'!W633="","",'tab1'!W633)</f>
        <v>08 Nie dotyczy</v>
      </c>
      <c r="X635" s="26" t="str">
        <f>IF('tab1'!X633="","",'tab1'!X633)</f>
        <v>Nie dotyczy</v>
      </c>
      <c r="Y635" s="27" t="str">
        <f>VLOOKUP(C635,'przeliczenia '!C:D,2,FALSE)</f>
        <v>WOJ.: POMORSKIE, POW.: Gdańsk, GM.: Gdańsk</v>
      </c>
    </row>
    <row r="636" spans="1:25" ht="180" hidden="1" x14ac:dyDescent="0.25">
      <c r="A636" s="26" t="str">
        <f>IF('tab1'!A634="","",'tab1'!A634)</f>
        <v>Nowe szanse edukacyjne dla przedszkolaków Gminy Przywidz</v>
      </c>
      <c r="B636" s="26" t="str">
        <f>IF('tab1'!B634="","",'tab1'!B634)</f>
        <v>Projekt jest skierowany do 145(63K i 82M) dzieci i nauczycieli 8(8K) Gminy Przywidz - Ośrodki Wychowania Przedszkolnego SP Przywidzu, Pomlewie i Trzepowie. Projekt polegać będzie na na adaptacji i utworzeniu 23 miejsc przedszk. (11K i 12M) w OWP w Przywidzu. W ramach projektu w OWP Przywidz zostanie zaadaptowane 1 sala dydakt., łazienka, szatnia i sala gim. oraz zakupione zostanie niezbędne wyposażone. Celem projektu jest upowszechnienie edukacji przedszkolnej na terenie Gminy poprzez utworzenie 20 miejsc przedszk. w OWP Przywidz oraz podniesienie umiejętności i kompetencji u dzieci i nauczycieli we wszystkich OWP. Cele szczegół. projektu: wzrost liczby dzieci uczestniczących w edukacji przedszk., zaadoptowanie pomieszczeń na cele edukacyjne, wzrost umiejętności u 23 dzieci (11K i 12M) zgodnej z ed.program., stworzenie warunków umożliwiających całościowy rozwój dzieci poprzez dostosowanie bazy dydakt.(adaptacja,wyposażenie), wyrównanie deficytów i nabycia kk dzieci oraz doskonalenie kom.zaw.8 nauczycielek. Po przeprowadzonej diagnozie (Zarz.nr RO.0050.9.2018 Wójta Gm.Przywidz z dn. 14.03.2018 w sprawie zatwierdzenia diagnozy potrzeb edukacyjnych OWP szkół Gm.Przywidz) stwierdzono deficyty rozw. oraz niski poziom KK dzieci. Kształtowanie KK przedszkol. oraz zapewnienie wszechstronnego rozwoju dzieci jest podstaw.celem Gminy, który trzeba osiągnąć. W związku z deficytami dzieci zostanie uzupełniona oferta edu. o szereg zajęć dodatk. w 3 OWP przy SP Gminy, które przyczynią się do lepszego i równego startu dzieci do dalszych etapów nauki. Z diagnozy wynika także, że nauczyciele by pomóc dzieciom powinni podwyższyć swoje kompetencje w TIK. Uzyskana wiedza i umiejętności przez N pomoże w lepszym kontakcie i przekazywaniu wiedzy dzieciom na zajęciach i w kolejnych latach. Bez pomocy EFS, bez udziału dzieci i nauczycielek w projekcie nie byłoby możliwe rozwiązanie i zniwelowanie zidentyf. problemów. OWP Gminy Przywidz nie korzystały ze wsparcia z EFS przez ostatnie 3 lata.</v>
      </c>
      <c r="C636" s="26" t="str">
        <f>IF('tab1'!C634="","",'tab1'!C634)</f>
        <v>RPPM.03.01.00-22-0007/18</v>
      </c>
      <c r="D636" s="26" t="str">
        <f>IF('tab1'!D634="","",'tab1'!D634)</f>
        <v>GMINA PRZYWIDZ</v>
      </c>
      <c r="E636" s="26" t="str">
        <f>IF('tab1'!E634="","",'tab1'!E634)</f>
        <v>EFS</v>
      </c>
      <c r="F636" s="26" t="str">
        <f>IF('tab1'!F634="","",'tab1'!F634)</f>
        <v>Regionalny Program Operacyjny Województwa Pomorskiego na lata 2014-2020</v>
      </c>
      <c r="G636" s="26" t="str">
        <f>IF('tab1'!G634="","",'tab1'!G634)</f>
        <v>3. Edukacja</v>
      </c>
      <c r="H636" s="26" t="str">
        <f>IF('tab1'!H634="","",'tab1'!H634)</f>
        <v>3.1. Edukacja przedszkolna</v>
      </c>
      <c r="I636" s="26" t="str">
        <f>IF('tab1'!I634="","",'tab1'!I634)</f>
        <v>Brak poddziałania</v>
      </c>
      <c r="J636" s="26">
        <f>IF('tab1'!J634="","",'tab1'!J634)</f>
        <v>878467.5</v>
      </c>
      <c r="K636" s="26">
        <f>IF('tab1'!K634="","",'tab1'!K634)</f>
        <v>878467.5</v>
      </c>
      <c r="L636" s="26">
        <f>IF('tab1'!L634="","",'tab1'!L634)</f>
        <v>746697.37</v>
      </c>
      <c r="M636" s="26">
        <f>IF('tab1'!M634="","",'tab1'!M634)</f>
        <v>84.999999430827003</v>
      </c>
      <c r="N636" s="26" t="str">
        <f>IF('tab1'!N634="","",'tab1'!N634)</f>
        <v>01 Dotacja bezzwrotna</v>
      </c>
      <c r="O636" s="26" t="str">
        <f>IF('tab1'!O634="","",'tab1'!O634)</f>
        <v>Miejsca realizacji do uzupełnienia ręcznego z raportu uzupełniającego!</v>
      </c>
      <c r="P636" s="26" t="str">
        <f>IF('tab1'!P634="","",'tab1'!P634)</f>
        <v>03 Obszary wiejskie (o małej gęstości zaludnienia)</v>
      </c>
      <c r="Q636" s="28">
        <f>IF('tab1'!Q634="","",'tab1'!Q634)</f>
        <v>43346</v>
      </c>
      <c r="R636" s="28">
        <f>IF('tab1'!R634="","",'tab1'!R634)</f>
        <v>44196</v>
      </c>
      <c r="S636" s="26" t="str">
        <f>IF('tab1'!S634="","",'tab1'!S634)</f>
        <v>Konkursowy</v>
      </c>
      <c r="T636" s="26" t="str">
        <f>IF('tab1'!T634="","",'tab1'!T634)</f>
        <v>18 Administracja publiczna</v>
      </c>
      <c r="U636" s="26" t="str">
        <f>IF('tab1'!U634="","",'tab1'!U634)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6" s="26" t="str">
        <f>IF('tab1'!V634="","",'tab1'!V634)</f>
        <v>10 Inwestowanie w kształcenie, szkolenie i szkolenie zawodowe na rzecz zdobywania umiejętności i uczenia się przez całe życie</v>
      </c>
      <c r="W636" s="26" t="str">
        <f>IF('tab1'!W634="","",'tab1'!W634)</f>
        <v>08 Nie dotyczy</v>
      </c>
      <c r="X636" s="26" t="str">
        <f>IF('tab1'!X634="","",'tab1'!X634)</f>
        <v>Nie dotyczy</v>
      </c>
      <c r="Y636" s="27" t="str">
        <f>VLOOKUP(C636,'przeliczenia '!C:D,2,FALSE)</f>
        <v>WOJ.: POMORSKIE, POW.: gdański, GM.: Przywidz</v>
      </c>
    </row>
    <row r="637" spans="1:25" ht="123.75" hidden="1" x14ac:dyDescent="0.25">
      <c r="A637" s="26" t="str">
        <f>IF('tab1'!A635="","",'tab1'!A635)</f>
        <v>Zwiększenie liczby miejsc dla dzieci niepełnosprawnych i podniesienie jakości edukacji przedszkolnej w przedszkolu "Wesoła Nutka" w Rotmance.</v>
      </c>
      <c r="B637" s="26" t="str">
        <f>IF('tab1'!B635="","",'tab1'!B635)</f>
        <v>Projekt jest skierowany do 68 dzieci (32dz+36chł) w wieku 2 lata 8 mies - 6 lat oraz ich rodziców. Cele projektu: - zwiększenie dostępności edukacji przedszkolnej dla dzieci niepełnosprawnych, także ruchowo, - podniesienie jakości edukacji przedszkolnej, realizowane poprzez: * rozszerzenie oferty przedszkola o dodatkowe zajęcia wyrównujące szanse edukacyjne dzieci w zakresie stwierdzonych deficytów, * realizację zajęć ukierunkowanych na rozwój kompetencji kluczowych niezbędnych na rynku pracy, * zwiększenie współpracy nauczycieli z opiekunami prawnymi. Działania: - Adaptacja przedszkola pozwalająca na zwiększenie ilości miejsc przedszkolnych dla dzieci niepełnosprawnych, - Zajęcia kształcące kompetencje kluczowe, - Zajęcia wspomagające rozwój dzieci ze specjalnymi potrzebami edukacyjnymi, - Współpraca z rodzicami. Najważniejszym efektem jest umożliwienie dzieciom niepełnosprawnym ruchowo korzystanie z edukacji przedszkolnej w przedszkolu "Wesoła Nutka" poprzez mechanizm racjonalnych usprawnień, rozwinięcie u dzieci uczęszczających do przedszkola kompetencji cyfrowych i kompetencji kluczowych niezbędnych na rynku pracy, jak kreatywność, innowacyjność i umiejętność współpracy poprzez wprowadzenie nowej jakości, nowoczesnych form zajęć, a także wspomaganie rozwoju dzieci ze specjalnymi potrzebami edukacyjnymi poprzez wprowadzenie do przedszkola zajęć specjalistycznych.</v>
      </c>
      <c r="C637" s="26" t="str">
        <f>IF('tab1'!C635="","",'tab1'!C635)</f>
        <v>RPPM.03.01.00-22-0009/16</v>
      </c>
      <c r="D637" s="26" t="str">
        <f>IF('tab1'!D635="","",'tab1'!D635)</f>
        <v>NIEPUBLICZNE PRZEDSZKOLE "WESOŁA NUTKA"</v>
      </c>
      <c r="E637" s="26" t="str">
        <f>IF('tab1'!E635="","",'tab1'!E635)</f>
        <v>EFS</v>
      </c>
      <c r="F637" s="26" t="str">
        <f>IF('tab1'!F635="","",'tab1'!F635)</f>
        <v>Regionalny Program Operacyjny Województwa Pomorskiego na lata 2014-2020</v>
      </c>
      <c r="G637" s="26" t="str">
        <f>IF('tab1'!G635="","",'tab1'!G635)</f>
        <v>3. Edukacja</v>
      </c>
      <c r="H637" s="26" t="str">
        <f>IF('tab1'!H635="","",'tab1'!H635)</f>
        <v>3.1. Edukacja przedszkolna</v>
      </c>
      <c r="I637" s="26" t="str">
        <f>IF('tab1'!I635="","",'tab1'!I635)</f>
        <v>Brak poddziałania</v>
      </c>
      <c r="J637" s="26">
        <f>IF('tab1'!J635="","",'tab1'!J635)</f>
        <v>331808.75</v>
      </c>
      <c r="K637" s="26">
        <f>IF('tab1'!K635="","",'tab1'!K635)</f>
        <v>331808.75</v>
      </c>
      <c r="L637" s="26">
        <f>IF('tab1'!L635="","",'tab1'!L635)</f>
        <v>282037.44</v>
      </c>
      <c r="M637" s="26">
        <f>IF('tab1'!M635="","",'tab1'!M635)</f>
        <v>85.000000753446102</v>
      </c>
      <c r="N637" s="26" t="str">
        <f>IF('tab1'!N635="","",'tab1'!N635)</f>
        <v>01 Dotacja bezzwrotna</v>
      </c>
      <c r="O637" s="26" t="str">
        <f>IF('tab1'!O635="","",'tab1'!O635)</f>
        <v>Miejsca realizacji do uzupełnienia ręcznego z raportu uzupełniającego!</v>
      </c>
      <c r="P637" s="26" t="str">
        <f>IF('tab1'!P635="","",'tab1'!P635)</f>
        <v>03 Obszary wiejskie (o małej gęstości zaludnienia)</v>
      </c>
      <c r="Q637" s="28">
        <f>IF('tab1'!Q635="","",'tab1'!Q635)</f>
        <v>42552</v>
      </c>
      <c r="R637" s="28">
        <f>IF('tab1'!R635="","",'tab1'!R635)</f>
        <v>43343</v>
      </c>
      <c r="S637" s="26" t="str">
        <f>IF('tab1'!S635="","",'tab1'!S635)</f>
        <v>Konkursowy</v>
      </c>
      <c r="T637" s="26" t="str">
        <f>IF('tab1'!T635="","",'tab1'!T635)</f>
        <v>19 Edukacja</v>
      </c>
      <c r="U637" s="26" t="str">
        <f>IF('tab1'!U635="","",'tab1'!U635)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7" s="26" t="str">
        <f>IF('tab1'!V635="","",'tab1'!V635)</f>
        <v>10 Inwestowanie w kształcenie, szkolenie i szkolenie zawodowe na rzecz zdobywania umiejętności i uczenia się przez całe życie</v>
      </c>
      <c r="W637" s="26" t="str">
        <f>IF('tab1'!W635="","",'tab1'!W635)</f>
        <v>08 Nie dotyczy</v>
      </c>
      <c r="X637" s="26" t="str">
        <f>IF('tab1'!X635="","",'tab1'!X635)</f>
        <v>Nie dotyczy</v>
      </c>
      <c r="Y637" s="27" t="str">
        <f>VLOOKUP(C637,'przeliczenia '!C:D,2,FALSE)</f>
        <v>WOJ.: POMORSKIE, POW.: gdański, GM.: Pruszcz Gdański - gmina wiejska</v>
      </c>
    </row>
    <row r="638" spans="1:25" ht="191.25" hidden="1" x14ac:dyDescent="0.25">
      <c r="A638" s="26" t="str">
        <f>IF('tab1'!A636="","",'tab1'!A636)</f>
        <v>Kreatywny przedszkolak</v>
      </c>
      <c r="B638" s="26" t="str">
        <f>IF('tab1'!B636="","",'tab1'!B636)</f>
        <v>Projekt skierowany jest do 185 dzieci w wieku przedszkolnym, tj. 2,5-6 lat(96K+89M), uczęszczających do Przedszkola Samorządowego "Baśniowa Kraina" w Chmielnie i OWP w Borzestowie(utworzonego przy SP Borzestowo) oraz do 6nauczycieli OWP objętych projektem (6K+0M).Gmina Chmielno występuje na liście obszarów gdzie odsetek dzieci objętych wychowaniem przedszkolnym jest poniżej średniej wojewódzkiej.Przyczyny takiego stanu uwidoczniła przepr.na potrzeby projektu diagnoza (przyjęta zarządz.Wójta nr 430/2018 z dn.19.03.18r.).Diagnoza wykazała, że na terenie gm.Chmielno występują braki miejsc wych.przedszkol.oraz istnieje potrzeba poprawy jakości edukacji przedszkolnej.Nauczyciele pomimo stałego doskonalenia zawodowego, nie mają wystarczających umiejętności do prowadzenia zajęć wychowania przedszkolnego opartych na nowych technologiach i formach organizacyj.sprzyjających kształtowaniu właściwych postaw/umiejętności i kompetencji dzieci.W odpowiedzi na powyższe problemy przygotowano projekt,którego celem głównym jest wzrost udziału dzieci w wieku 2,5-6 lat w edukacji przedszkol.,w tym utworzenie 15trwałych miejsc wychow.przedszkol.(kt.będą funkcjon.min.2 lata od daty zakończ.realiz. projektu,określ.w umowie o dof.realiz.proj.), realizacja zajęć w ramach projektu edukacyj.oraz poprawa jakości edukacji przedszkolnego w dwóch OWP gm.Chmielno w okresie 01.09.2018–31.07.2020r.Projekt zapewnia komplementarność działań skierowan.do nauczycieli z działaniami skierowan.do wychowanków.Cele szczegółowe to:rozszerzenie oferty 2 OWP o dodatkowe zajęcia wyrównujące szanse dzieci w wieku 2,5-6lat (dodatk.zajęcia są uzupełnieniem dotychczas.oferty OWP;doboru zajęć/programu dokonano w oparciu o wyniki diagnozy);realizacja zajęć ukierunk.na rozwój kompet.kluczowych oraz umiejętności uniwersal.niezbędnych na rynku pracy z wykorzyst.nowoczesnych form i metod nauczania oraz pomocy i sprzętu;realiz.zajęć wyjazdowych poza OWP;doskonalenie umiejętności i kompetencji zawod.nauczycieli przedszkola.</v>
      </c>
      <c r="C638" s="26" t="str">
        <f>IF('tab1'!C636="","",'tab1'!C636)</f>
        <v>RPPM.03.01.00-22-0009/18</v>
      </c>
      <c r="D638" s="26" t="str">
        <f>IF('tab1'!D636="","",'tab1'!D636)</f>
        <v>GMINA CHMIELNO</v>
      </c>
      <c r="E638" s="26" t="str">
        <f>IF('tab1'!E636="","",'tab1'!E636)</f>
        <v>EFS</v>
      </c>
      <c r="F638" s="26" t="str">
        <f>IF('tab1'!F636="","",'tab1'!F636)</f>
        <v>Regionalny Program Operacyjny Województwa Pomorskiego na lata 2014-2020</v>
      </c>
      <c r="G638" s="26" t="str">
        <f>IF('tab1'!G636="","",'tab1'!G636)</f>
        <v>3. Edukacja</v>
      </c>
      <c r="H638" s="26" t="str">
        <f>IF('tab1'!H636="","",'tab1'!H636)</f>
        <v>3.1. Edukacja przedszkolna</v>
      </c>
      <c r="I638" s="26" t="str">
        <f>IF('tab1'!I636="","",'tab1'!I636)</f>
        <v>Brak poddziałania</v>
      </c>
      <c r="J638" s="26">
        <f>IF('tab1'!J636="","",'tab1'!J636)</f>
        <v>922133.35</v>
      </c>
      <c r="K638" s="26">
        <f>IF('tab1'!K636="","",'tab1'!K636)</f>
        <v>922133.35</v>
      </c>
      <c r="L638" s="26">
        <f>IF('tab1'!L636="","",'tab1'!L636)</f>
        <v>783813.35</v>
      </c>
      <c r="M638" s="26">
        <f>IF('tab1'!M636="","",'tab1'!M636)</f>
        <v>85.000000271110494</v>
      </c>
      <c r="N638" s="26" t="str">
        <f>IF('tab1'!N636="","",'tab1'!N636)</f>
        <v>01 Dotacja bezzwrotna</v>
      </c>
      <c r="O638" s="26" t="str">
        <f>IF('tab1'!O636="","",'tab1'!O636)</f>
        <v>Miejsca realizacji do uzupełnienia ręcznego z raportu uzupełniającego!</v>
      </c>
      <c r="P638" s="26" t="str">
        <f>IF('tab1'!P636="","",'tab1'!P636)</f>
        <v>03 Obszary wiejskie (o małej gęstości zaludnienia)</v>
      </c>
      <c r="Q638" s="28">
        <f>IF('tab1'!Q636="","",'tab1'!Q636)</f>
        <v>43344</v>
      </c>
      <c r="R638" s="28">
        <f>IF('tab1'!R636="","",'tab1'!R636)</f>
        <v>44165</v>
      </c>
      <c r="S638" s="26" t="str">
        <f>IF('tab1'!S636="","",'tab1'!S636)</f>
        <v>Konkursowy</v>
      </c>
      <c r="T638" s="26" t="str">
        <f>IF('tab1'!T636="","",'tab1'!T636)</f>
        <v>19 Edukacja</v>
      </c>
      <c r="U638" s="26" t="str">
        <f>IF('tab1'!U636="","",'tab1'!U636)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8" s="26" t="str">
        <f>IF('tab1'!V636="","",'tab1'!V636)</f>
        <v>10 Inwestowanie w kształcenie, szkolenie i szkolenie zawodowe na rzecz zdobywania umiejętności i uczenia się przez całe życie</v>
      </c>
      <c r="W638" s="26" t="str">
        <f>IF('tab1'!W636="","",'tab1'!W636)</f>
        <v>08 Nie dotyczy</v>
      </c>
      <c r="X638" s="26" t="str">
        <f>IF('tab1'!X636="","",'tab1'!X636)</f>
        <v>Nie dotyczy</v>
      </c>
      <c r="Y638" s="27" t="str">
        <f>VLOOKUP(C638,'przeliczenia '!C:D,2,FALSE)</f>
        <v>WOJ.: POMORSKIE, POW.: kartuski, GM.: Chmielno</v>
      </c>
    </row>
    <row r="639" spans="1:25" ht="168.75" hidden="1" x14ac:dyDescent="0.25">
      <c r="A639" s="26" t="str">
        <f>IF('tab1'!A637="","",'tab1'!A637)</f>
        <v>"Bo jakie początki, takie będzie wszystko" - rozwój edukacji przedszkolnej w Gminie Pszczółki</v>
      </c>
      <c r="B639" s="26" t="str">
        <f>IF('tab1'!B637="","",'tab1'!B637)</f>
        <v>Projekt został opracowany w oparciu o diagnozę w zakresie zapotrzebowania na dodatkowe miejsca edukacji przedszkolnej w Gminie Pszczółki i potrzeb realizacji zajęć ukierunkowanych na rozwój kompetencji kluczowych niezbędnych na rynku pracy, postaw i umiejętności oraz zajęć specjalistycznych. Diagnoza została przyjęta oświadczeniem Wójta Gminy Pszczółki z dnia 29.03.2016r. Celem projektu jest: zapewnienie wysokiej jakości dodatkowych miejsc edukacji przedszkolnej; kształtowanie kompetencji kluczowych niezbędnych na rynku pracy i umiejętności tj. kreatywność i inicjatywność oraz niwelowanie wad postawy i mowy u dzieci przedszkolnych; podnoszenie kwalifikacji nauczycieli w zakresie prowadzenia zajęć z wykorzystaniem TIK oraz kształtowania umiejętności kluczowych oraz kształtowania umiejętności kluczowych i pobudz kreatywności.W ramach projektu zostanie utworzone i będzie prowadzone przez okres 12 m-cy 50 nowych miejsc edukacji przedszkolnej w Przedszkolu Gminnym w Pszczółkach (obecnie są 104 miejsca). Łącznie 154 miejsca przedszkolne będą prowadzone przez okres co najmniej 2 lat od zakończenia realizacji projektu. W ramach projektu będą prowadzone zajęcia: kształtujące kompetencje kluczowe, umiejętności i zaj. specjalistyczne a) dla wszystkich 154 dzieci: wykorzystania nowoczesnych technologii, Klub Małych Przyrodników, Praktyczny Konstruktor, Mali Odkrywcy, Przedsiębiorczy Przedszkolak, Młodzi Projektanci w wymiarze po 120 godz. każde, b) jako rozszerzenie dotychczasowych zajęć: języka angielskiego (103 dzieci; 80 godz.), taneczne z elementami baletu (103 dzieci; 80 godz.), rytmika (50 dzieci; 53 godz.), logopedyczne (78 dzieci; 400 godz.), gimnastyka korekcyjna (82 dzieci; 160 godz.) - ze środków własnych opłacone zostaną zajęcia realizowane w dotychczasowym wymiarze, Nauczyciele (9 osób) skorzystają z zajęć komputerowych zakończonych egzaminem ECDL oraz z cyklu szkoleń (10 os.)</v>
      </c>
      <c r="C639" s="26" t="str">
        <f>IF('tab1'!C637="","",'tab1'!C637)</f>
        <v>RPPM.03.01.00-22-0010/16</v>
      </c>
      <c r="D639" s="26" t="str">
        <f>IF('tab1'!D637="","",'tab1'!D637)</f>
        <v>GMINA PSZCZÓŁKI</v>
      </c>
      <c r="E639" s="26" t="str">
        <f>IF('tab1'!E637="","",'tab1'!E637)</f>
        <v>EFS</v>
      </c>
      <c r="F639" s="26" t="str">
        <f>IF('tab1'!F637="","",'tab1'!F637)</f>
        <v>Regionalny Program Operacyjny Województwa Pomorskiego na lata 2014-2020</v>
      </c>
      <c r="G639" s="26" t="str">
        <f>IF('tab1'!G637="","",'tab1'!G637)</f>
        <v>3. Edukacja</v>
      </c>
      <c r="H639" s="26" t="str">
        <f>IF('tab1'!H637="","",'tab1'!H637)</f>
        <v>3.1. Edukacja przedszkolna</v>
      </c>
      <c r="I639" s="26" t="str">
        <f>IF('tab1'!I637="","",'tab1'!I637)</f>
        <v>Brak poddziałania</v>
      </c>
      <c r="J639" s="26">
        <f>IF('tab1'!J637="","",'tab1'!J637)</f>
        <v>934252.21</v>
      </c>
      <c r="K639" s="26">
        <f>IF('tab1'!K637="","",'tab1'!K637)</f>
        <v>934252.21</v>
      </c>
      <c r="L639" s="26">
        <f>IF('tab1'!L637="","",'tab1'!L637)</f>
        <v>794114.38</v>
      </c>
      <c r="M639" s="26">
        <f>IF('tab1'!M637="","",'tab1'!M637)</f>
        <v>85.000000160556198</v>
      </c>
      <c r="N639" s="26" t="str">
        <f>IF('tab1'!N637="","",'tab1'!N637)</f>
        <v>01 Dotacja bezzwrotna</v>
      </c>
      <c r="O639" s="26" t="str">
        <f>IF('tab1'!O637="","",'tab1'!O637)</f>
        <v>Miejsca realizacji do uzupełnienia ręcznego z raportu uzupełniającego!</v>
      </c>
      <c r="P639" s="26" t="str">
        <f>IF('tab1'!P637="","",'tab1'!P637)</f>
        <v>03 Obszary wiejskie (o małej gęstości zaludnienia)</v>
      </c>
      <c r="Q639" s="28">
        <f>IF('tab1'!Q637="","",'tab1'!Q637)</f>
        <v>42552</v>
      </c>
      <c r="R639" s="28">
        <f>IF('tab1'!R637="","",'tab1'!R637)</f>
        <v>43434</v>
      </c>
      <c r="S639" s="26" t="str">
        <f>IF('tab1'!S637="","",'tab1'!S637)</f>
        <v>Konkursowy</v>
      </c>
      <c r="T639" s="26" t="str">
        <f>IF('tab1'!T637="","",'tab1'!T637)</f>
        <v>19 Edukacja</v>
      </c>
      <c r="U639" s="26" t="str">
        <f>IF('tab1'!U637="","",'tab1'!U637)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9" s="26" t="str">
        <f>IF('tab1'!V637="","",'tab1'!V637)</f>
        <v>10 Inwestowanie w kształcenie, szkolenie i szkolenie zawodowe na rzecz zdobywania umiejętności i uczenia się przez całe życie</v>
      </c>
      <c r="W639" s="26" t="str">
        <f>IF('tab1'!W637="","",'tab1'!W637)</f>
        <v>08 Nie dotyczy</v>
      </c>
      <c r="X639" s="26" t="str">
        <f>IF('tab1'!X637="","",'tab1'!X637)</f>
        <v>Nie dotyczy</v>
      </c>
      <c r="Y639" s="27" t="str">
        <f>VLOOKUP(C639,'przeliczenia '!C:D,2,FALSE)</f>
        <v>WOJ.: POMORSKIE, POW.: gdański, GM.: Pszczółki</v>
      </c>
    </row>
    <row r="640" spans="1:25" ht="180" hidden="1" x14ac:dyDescent="0.25">
      <c r="A640" s="26" t="str">
        <f>IF('tab1'!A638="","",'tab1'!A638)</f>
        <v>"Wielki Mały Człowiek". Utworzenie nowych miejsc przedszkolnych oraz poprawa jakości usług edukacyjnych w przedszkolu Tik Tak w Gdańsku.</v>
      </c>
      <c r="B640" s="26" t="str">
        <f>IF('tab1'!B638="","",'tab1'!B638)</f>
        <v>Projekt realizowany w okresie 12.2018 - 12.2020 przede wszystkim na terenie M. Gdańsk skierowany będzie do łącznie 130 dzieci w wieku przedszkolnym (3-6 lat). Dodatkowo grupę docelową projektu stanowić będą nauczyciele w liczbie 13 osób. Celem głównym projektu jest upowszechnianie oraz poprawa jakości edukacji poprzez utworzenie nowych miejsc oraz wprowadzenie zajęć dodatkowych i rozwijających kompetencje kluczowe dzieci. Cel projektu poparty został analizą sytuacji rynkowej na podstawie danych statystycznych, dostępnych dokumentów oraz wewnętrznych potrzeb OWP zdiagnozowanych za pomocą ankiet, obserwacji oraz konsultacji ze specjalistami. Cele szczegółowe to: 1. Utworzenie nowych, trwałych miejsc wychowania przedszkolnego. 2. Wzrost kompetencji kluczowych u dzieci. 3. Wyrównanie szans edukacyjnych dzieci ze zdiagnozowanymi dysfunkcjami, w tym niepełnosprawnościami. 4. Wzrost kwalifikacji nauczycieli. Wszelkie działania projektu mają przyczynić się do realizacji celów, które to zostały opracowane na podstawie diagnozy sytuacji z uwzględnieniem potrzeb społeczności lokalnej oraz gminy. Do głównych działań proj. należą: - utworzenie 20 nowych miejsc przedszkolnych poprzez prace remontowo-wykończeniowe, zakup wyposażenia, sprzętu, materiałów edukacyjnych i zabawek oraz ich bieżące funkcjonowanie, w tym zatrudnienie nauczycieli; - rozwój kompetencji kluczowych dzieci poprzez: realizację codziennych zajęć j. angielskiego w każdej grupie, wprowadzenie zajęć z robo-informatyki, trening kompetencji społecznych oraz programu otwartości międzykulturowej; - prowadzenie gimnastyki korekcyjnej, - prowadzenie integracji sensorycznej; - prowadzenie logopedii indywidualnej; - szkolenia z j. angielskiego dla nauczycieli, - warsztaty informatyczne dla nauczycieli. Nowe, dodatkowe miejsca, atrakcyjny program edukacyjny oraz kwalifikacje nauczycieli przyczynią się do ciągłego zainteresowania ofertą przedszkola i zapewnią trwałość efektów przez min. 2 lata po zakoń. projektu.</v>
      </c>
      <c r="C640" s="26" t="str">
        <f>IF('tab1'!C638="","",'tab1'!C638)</f>
        <v>RPPM.03.01.00-22-0010/18</v>
      </c>
      <c r="D640" s="26" t="str">
        <f>IF('tab1'!D638="","",'tab1'!D638)</f>
        <v>MONDO MAGDALENA RYDZEWSKA</v>
      </c>
      <c r="E640" s="26" t="str">
        <f>IF('tab1'!E638="","",'tab1'!E638)</f>
        <v>EFS</v>
      </c>
      <c r="F640" s="26" t="str">
        <f>IF('tab1'!F638="","",'tab1'!F638)</f>
        <v>Regionalny Program Operacyjny Województwa Pomorskiego na lata 2014-2020</v>
      </c>
      <c r="G640" s="26" t="str">
        <f>IF('tab1'!G638="","",'tab1'!G638)</f>
        <v>3. Edukacja</v>
      </c>
      <c r="H640" s="26" t="str">
        <f>IF('tab1'!H638="","",'tab1'!H638)</f>
        <v>3.1. Edukacja przedszkolna</v>
      </c>
      <c r="I640" s="26" t="str">
        <f>IF('tab1'!I638="","",'tab1'!I638)</f>
        <v>Brak poddziałania</v>
      </c>
      <c r="J640" s="26">
        <f>IF('tab1'!J638="","",'tab1'!J638)</f>
        <v>723400</v>
      </c>
      <c r="K640" s="26">
        <f>IF('tab1'!K638="","",'tab1'!K638)</f>
        <v>723400</v>
      </c>
      <c r="L640" s="26">
        <f>IF('tab1'!L638="","",'tab1'!L638)</f>
        <v>614890</v>
      </c>
      <c r="M640" s="26">
        <f>IF('tab1'!M638="","",'tab1'!M638)</f>
        <v>85</v>
      </c>
      <c r="N640" s="26" t="str">
        <f>IF('tab1'!N638="","",'tab1'!N638)</f>
        <v>01 Dotacja bezzwrotna</v>
      </c>
      <c r="O640" s="26" t="str">
        <f>IF('tab1'!O638="","",'tab1'!O638)</f>
        <v>Miejsca realizacji do uzupełnienia ręcznego z raportu uzupełniającego!</v>
      </c>
      <c r="P640" s="26" t="str">
        <f>IF('tab1'!P638="","",'tab1'!P638)</f>
        <v>01 Duże obszary miejskie (o ludności &gt;50 000 i dużej gęstości zaludnienia)</v>
      </c>
      <c r="Q640" s="28">
        <f>IF('tab1'!Q638="","",'tab1'!Q638)</f>
        <v>43435</v>
      </c>
      <c r="R640" s="28">
        <f>IF('tab1'!R638="","",'tab1'!R638)</f>
        <v>44196</v>
      </c>
      <c r="S640" s="26" t="str">
        <f>IF('tab1'!S638="","",'tab1'!S638)</f>
        <v>Konkursowy</v>
      </c>
      <c r="T640" s="26" t="str">
        <f>IF('tab1'!T638="","",'tab1'!T638)</f>
        <v>19 Edukacja</v>
      </c>
      <c r="U640" s="26" t="str">
        <f>IF('tab1'!U638="","",'tab1'!U638)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0" s="26" t="str">
        <f>IF('tab1'!V638="","",'tab1'!V638)</f>
        <v>10 Inwestowanie w kształcenie, szkolenie i szkolenie zawodowe na rzecz zdobywania umiejętności i uczenia się przez całe życie</v>
      </c>
      <c r="W640" s="26" t="str">
        <f>IF('tab1'!W638="","",'tab1'!W638)</f>
        <v>08 Nie dotyczy</v>
      </c>
      <c r="X640" s="26" t="str">
        <f>IF('tab1'!X638="","",'tab1'!X638)</f>
        <v>Nie dotyczy</v>
      </c>
      <c r="Y640" s="27" t="str">
        <f>VLOOKUP(C640,'przeliczenia '!C:D,2,FALSE)</f>
        <v>WOJ.: POMORSKIE, POW.: Gdańsk, GM.: Gdańsk</v>
      </c>
    </row>
    <row r="641" spans="1:25" ht="180" hidden="1" x14ac:dyDescent="0.25">
      <c r="A641" s="26" t="str">
        <f>IF('tab1'!A639="","",'tab1'!A639)</f>
        <v>Upowszechnienie wychowania przedszkolnego w Gminie Puck poprzez utworzenie 135 nowych miejsc przedszkolnych w Połchowie i Żelistrzewie</v>
      </c>
      <c r="B641" s="26" t="str">
        <f>IF('tab1'!B639="","",'tab1'!B639)</f>
        <v>Zaplanowany na podst. diagnozy proj. obejmuje wsparciem 135 dzieci (65 dz. i 70 ch., w tym 2 dz. i 2 ch. z niepełnosprawnościami) w wieku przedszkol., 15 nauczycieli (K) oraz 8 rodziców (4K, 4M) dzieci z niepełnosprawnościami z terenu Gm. Puck. Celem proj. jest zwiększenie licz. trwałych miejsc wychowania przedszkol. o 135 miejsc brutto w stosunku do stanu obecnego oraz poprawa jakości usług edu. przedszkol. na terenie Gm. Puck. Celami szczeg. są: a.) utworzenie 135 nowych miejsc wych. przedszkol. (w tym 4 dla dzieci z niepełnosprawnościami) na terenie Gm. Puck b.)zwiększenie stopnia upowszech. edu. przedszkol. na terenie Gm. Puck c.) podniesienie jakości usług edu. przedszkol. świadczonych przez Gm. Puck. Osiągnięcie celów nastąpi poprzez następujące działania: a.)zakup i montaż wyposażenia w pomieszczeniach nowych przedszkoli w Żelistrzewie i Połchowie b.) utworzenie 2 Zesp. Szkolno-Przedszkol., w ramach których powstanie ogółem 135 nowych miejsc wych. przedszkol. w Połchowie (60 miejsc) i Żelistrzewie (75 miejsc) c.) świadczenie usług przedszkol. dla 135 dzieci, w tym specjalist. dla 4 dzieci z niepełnosprawnościami d.) realizację zajęć dod. wyrównujących szanse edu. dzieci w zakresie stwierdzonych deficytów e.) zajęcia edu. rozwijające komp. kluczowe oraz umiejętności uniwersalne niezbędne na rynku pracy f.)doskonalenie zawodowe nauczycieli g.)wsparcie szkoleniowe rodziców dzieci z niepełnosprawnościami. Finansowanie zarówno bieżącego funkcjonowania usług przedszkol. jak i całej oferty zajęć dod. trwać będzie w ramach proj. przez okres 12 miesięcy. Najważniejszym efektem proj., możliwym dzięki utworzeniu 135 wysokiej jakości miejsc wychowania przedszkol. w dwóch nowych publicznych przedszkolach w ramach Zespołów Szkolno–Przedszkolnych, będzie umożliwienie 135 dzieciom z terenu Gm. Puck udziału w edu. przedszkol. Efekty proj. będą trwałe, gdyż utworzone miejsca wychowania przedszkol. funkcjonować będą przez okres ponad 3 lat od daty zakończenia realizacji proj.</v>
      </c>
      <c r="C641" s="26" t="str">
        <f>IF('tab1'!C639="","",'tab1'!C639)</f>
        <v>RPPM.03.01.00-22-0012/18</v>
      </c>
      <c r="D641" s="26" t="str">
        <f>IF('tab1'!D639="","",'tab1'!D639)</f>
        <v>GMINA PUCK</v>
      </c>
      <c r="E641" s="26" t="str">
        <f>IF('tab1'!E639="","",'tab1'!E639)</f>
        <v>EFS</v>
      </c>
      <c r="F641" s="26" t="str">
        <f>IF('tab1'!F639="","",'tab1'!F639)</f>
        <v>Regionalny Program Operacyjny Województwa Pomorskiego na lata 2014-2020</v>
      </c>
      <c r="G641" s="26" t="str">
        <f>IF('tab1'!G639="","",'tab1'!G639)</f>
        <v>3. Edukacja</v>
      </c>
      <c r="H641" s="26" t="str">
        <f>IF('tab1'!H639="","",'tab1'!H639)</f>
        <v>3.1. Edukacja przedszkolna</v>
      </c>
      <c r="I641" s="26" t="str">
        <f>IF('tab1'!I639="","",'tab1'!I639)</f>
        <v>Brak poddziałania</v>
      </c>
      <c r="J641" s="26">
        <f>IF('tab1'!J639="","",'tab1'!J639)</f>
        <v>2850160.92</v>
      </c>
      <c r="K641" s="26">
        <f>IF('tab1'!K639="","",'tab1'!K639)</f>
        <v>2850160.92</v>
      </c>
      <c r="L641" s="26">
        <f>IF('tab1'!L639="","",'tab1'!L639)</f>
        <v>2422636.7799999998</v>
      </c>
      <c r="M641" s="26">
        <f>IF('tab1'!M639="","",'tab1'!M639)</f>
        <v>84.999999929828505</v>
      </c>
      <c r="N641" s="26" t="str">
        <f>IF('tab1'!N639="","",'tab1'!N639)</f>
        <v>01 Dotacja bezzwrotna</v>
      </c>
      <c r="O641" s="26" t="str">
        <f>IF('tab1'!O639="","",'tab1'!O639)</f>
        <v>Miejsca realizacji do uzupełnienia ręcznego z raportu uzupełniającego!</v>
      </c>
      <c r="P641" s="26" t="str">
        <f>IF('tab1'!P639="","",'tab1'!P639)</f>
        <v>03 Obszary wiejskie (o małej gęstości zaludnienia)</v>
      </c>
      <c r="Q641" s="28">
        <f>IF('tab1'!Q639="","",'tab1'!Q639)</f>
        <v>43313</v>
      </c>
      <c r="R641" s="28">
        <f>IF('tab1'!R639="","",'tab1'!R639)</f>
        <v>43708</v>
      </c>
      <c r="S641" s="26" t="str">
        <f>IF('tab1'!S639="","",'tab1'!S639)</f>
        <v>Konkursowy</v>
      </c>
      <c r="T641" s="26" t="str">
        <f>IF('tab1'!T639="","",'tab1'!T639)</f>
        <v>18 Administracja publiczna</v>
      </c>
      <c r="U641" s="26" t="str">
        <f>IF('tab1'!U639="","",'tab1'!U639)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1" s="26" t="str">
        <f>IF('tab1'!V639="","",'tab1'!V639)</f>
        <v>10 Inwestowanie w kształcenie, szkolenie i szkolenie zawodowe na rzecz zdobywania umiejętności i uczenia się przez całe życie</v>
      </c>
      <c r="W641" s="26" t="str">
        <f>IF('tab1'!W639="","",'tab1'!W639)</f>
        <v>08 Nie dotyczy</v>
      </c>
      <c r="X641" s="26" t="str">
        <f>IF('tab1'!X639="","",'tab1'!X639)</f>
        <v>Nie dotyczy</v>
      </c>
      <c r="Y641" s="27" t="str">
        <f>VLOOKUP(C641,'przeliczenia '!C:D,2,FALSE)</f>
        <v>WOJ.: POMORSKIE, POW.: pucki, GM.: Puck - gmina wiejska</v>
      </c>
    </row>
    <row r="642" spans="1:25" ht="168.75" hidden="1" x14ac:dyDescent="0.25">
      <c r="A642" s="26" t="str">
        <f>IF('tab1'!A640="","",'tab1'!A640)</f>
        <v>„Przedszkolaki z naszej paki w Gminie Somonino” - miejsca w przedszkolach, dodatkowe zajęcia i nauczyciele pełni kompetencji</v>
      </c>
      <c r="B642" s="26" t="str">
        <f>IF('tab1'!B640="","",'tab1'!B640)</f>
        <v>Celem projektu jest poprawa jakości i upowszechnienie edukacji przedszkolnej.Projekt jest skierowany do dzieci w wieku przedszkolnym oraz nauczycieli z Gminnego Przedszkola w Goręczynie i oddziałów przedszkolnych w SP Somonino i SP Egiertowo(w tym Połęczyno). Obecnie w przedszkolach Gminy jest349dzieci.Zapotrzebowanie z analizy w ramach „Diagnozy”(zatwierdzonej Zarządzeniem Wójta nr21/2016 z dn.24.03.2016)-507miejsc(w2019),czyli jest potrzeba dodatkowych 158miejsc. Cele szczegółowe:zwiększenie liczby trwałych miejsc edukacji przedszkolnej;poszerzenie i poprawa jakości oferty edukacyjnej;nowe kierunkowe zajęcia,przeszkoleni nauczyciele;rozwój i doskonalenie kompetencji kluczowych u dzieci;poprawa jakości kapitału ludzkiego na rynku pracy,podniesienie zdolności do zatrudnienia w przyszłości. Działania:1.Zwiększenie liczby miejsc wychowania przedszkolnego–35.2.Wyposażenie i doposażenie przedszkola i oddziałów przedszkolnych(pomoce dydaktyczne itd).3.Rozwój kompetencji kluczowych i wyrównywanie szans edukacyjnych(nowe kierunkowe zajęcia-angielski,gimnastyka korekcyjna,zajęcia logopedyczne itd).4.Kursy,szkolenia dla nauczycieli–27nauczycieli. Efektem realizacji projektu będzie zwiększenie i utrzymanie trwałych miejsc wychowania przedszkolnego w gminie Somonino przez okres przynajmniej 2 lat po zakończeniu realizacji projektu. Powstanie aż 35nowych miejsc(8Goręczyno,15Somonino,12Połęczyno),co zaspokoi 22%całkowitego zapotrzebowania. Nastąpi również rozwój kompetencji kluczowych i wyrównanie szans edukacyjnych u dzieci,stworzenie wysokiej jakości oferty edukacyjnej opartej na podniesionych w ramach projektu kompetencjach nauczycieli,lepsze przygotowanie merytoryczne nauczycieli do zmieniających się potrzeb społeczeństwa,wzrost efektywności edukacji,lepsze przygotowanie dzieci do znalezienia i podjęcia pracy w przyszłości.</v>
      </c>
      <c r="C642" s="26" t="str">
        <f>IF('tab1'!C640="","",'tab1'!C640)</f>
        <v>RPPM.03.01.00-22-0014/16</v>
      </c>
      <c r="D642" s="26" t="str">
        <f>IF('tab1'!D640="","",'tab1'!D640)</f>
        <v>GMINA SOMONINO</v>
      </c>
      <c r="E642" s="26" t="str">
        <f>IF('tab1'!E640="","",'tab1'!E640)</f>
        <v>EFS</v>
      </c>
      <c r="F642" s="26" t="str">
        <f>IF('tab1'!F640="","",'tab1'!F640)</f>
        <v>Regionalny Program Operacyjny Województwa Pomorskiego na lata 2014-2020</v>
      </c>
      <c r="G642" s="26" t="str">
        <f>IF('tab1'!G640="","",'tab1'!G640)</f>
        <v>3. Edukacja</v>
      </c>
      <c r="H642" s="26" t="str">
        <f>IF('tab1'!H640="","",'tab1'!H640)</f>
        <v>3.1. Edukacja przedszkolna</v>
      </c>
      <c r="I642" s="26" t="str">
        <f>IF('tab1'!I640="","",'tab1'!I640)</f>
        <v>Brak poddziałania</v>
      </c>
      <c r="J642" s="26">
        <f>IF('tab1'!J640="","",'tab1'!J640)</f>
        <v>526229.71</v>
      </c>
      <c r="K642" s="26">
        <f>IF('tab1'!K640="","",'tab1'!K640)</f>
        <v>526229.71</v>
      </c>
      <c r="L642" s="26">
        <f>IF('tab1'!L640="","",'tab1'!L640)</f>
        <v>447295.25</v>
      </c>
      <c r="M642" s="26">
        <f>IF('tab1'!M640="","",'tab1'!M640)</f>
        <v>84.9999993348912</v>
      </c>
      <c r="N642" s="26" t="str">
        <f>IF('tab1'!N640="","",'tab1'!N640)</f>
        <v>01 Dotacja bezzwrotna</v>
      </c>
      <c r="O642" s="26" t="str">
        <f>IF('tab1'!O640="","",'tab1'!O640)</f>
        <v>Miejsca realizacji do uzupełnienia ręcznego z raportu uzupełniającego!</v>
      </c>
      <c r="P642" s="26" t="str">
        <f>IF('tab1'!P640="","",'tab1'!P640)</f>
        <v>03 Obszary wiejskie (o małej gęstości zaludnienia)</v>
      </c>
      <c r="Q642" s="28">
        <f>IF('tab1'!Q640="","",'tab1'!Q640)</f>
        <v>42614</v>
      </c>
      <c r="R642" s="28">
        <f>IF('tab1'!R640="","",'tab1'!R640)</f>
        <v>43280</v>
      </c>
      <c r="S642" s="26" t="str">
        <f>IF('tab1'!S640="","",'tab1'!S640)</f>
        <v>Konkursowy</v>
      </c>
      <c r="T642" s="26" t="str">
        <f>IF('tab1'!T640="","",'tab1'!T640)</f>
        <v>19 Edukacja</v>
      </c>
      <c r="U642" s="26" t="str">
        <f>IF('tab1'!U640="","",'tab1'!U640)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2" s="26" t="str">
        <f>IF('tab1'!V640="","",'tab1'!V640)</f>
        <v>10 Inwestowanie w kształcenie, szkolenie i szkolenie zawodowe na rzecz zdobywania umiejętności i uczenia się przez całe życie</v>
      </c>
      <c r="W642" s="26" t="str">
        <f>IF('tab1'!W640="","",'tab1'!W640)</f>
        <v>08 Nie dotyczy</v>
      </c>
      <c r="X642" s="26" t="str">
        <f>IF('tab1'!X640="","",'tab1'!X640)</f>
        <v>Nie dotyczy</v>
      </c>
      <c r="Y642" s="27" t="str">
        <f>VLOOKUP(C642,'przeliczenia '!C:D,2,FALSE)</f>
        <v>WOJ.: POMORSKIE, POW.: kartuski, GM.: Somonino</v>
      </c>
    </row>
    <row r="643" spans="1:25" ht="180" hidden="1" x14ac:dyDescent="0.25">
      <c r="A643" s="26" t="str">
        <f>IF('tab1'!A641="","",'tab1'!A641)</f>
        <v>Zaczynamy od przedszkola! - Utworzenie 110 trwałych miejsc przedszkolnych w gminie Władysławowo.</v>
      </c>
      <c r="B643" s="26" t="str">
        <f>IF('tab1'!B641="","",'tab1'!B641)</f>
        <v>Zaplanowany na podstawie diagnozy pro.obejmuje wsparciem 110 dzieci(53dz i 57ch,w tym 2dz i 1ch z niepełnosprawnościami)w wieku przedszkolnym,20 nauczycieli (K) oraz 6 rodziców (3K,3M) dzieci z niepełnosprawnościami z terenu Gm.Władysławowo.Celem proj.jest zwiększenie liczby trwałych miejsc edu.przedszkol.oraz poprawa jakość edu.przedszkolnej w Gm.Władysławowo.Celami szczeg.są: a)wzrost o 110 brutto nowych miejsc wychowania przedszkolnego (w tym 3 dla dzieci z niepełnosprawnościami) na terenie Gm.Władysławowo w stosunku do stanu obecnego b)zwiększenie stopnia upowszechnienie edu. przedszkolnej na terenie Gm.Władysławowo c)podniesienie jakości usług edu.przedszkolnej świadczonych przez Gm.Władysławowo.Osiągnięcie celów nastąpi poprzez następujące działania:a)adaptację pomieszczeń budynku we Władysławowie na potrzeby 110 nowych miejsc przedszkol.,w tym dla potrzeb dzieci z niepełnosprawnościami b)zakup wyposażenia oraz pomocy dyd.c)utworzenie przedszkola samorządowego we Władysławowie d)świadczenie usług przedszkol.dla 110dzieci(53dz i 57ch),w tym specjalistycznych dla 3 dzieci (2dz i 1ch) z niepełnosprawnościami e)realizację zajęć dod.wyrównujących szanse edu.dzieci w zakresie stwierdzonych deficytów f)zajęcia edu.rozwijające komp.kluczowe oraz umiejętności uniwersalne niezbędne na rynku pracy g)doskonalenie zawodowe nauczycieli h)wsparcie szkoleniowe rodziców dzieci z niepełnosprawnościami.Finansowanie zarówno bieżącego funkcjonowania usług przedszkol.jak i całej oferty zajęć dod.trwać będzie w ramach proj. przez okres 12 m-cy.Najważniejszym efektem proj.,możliwym dzięki utworzeniu pierwszego w Gm.Władysławowo samorządowego przedszkola ze 110 wysokiej jakości miejscami,będzie umożliwienie 100% dzieci z terenu Gm.Władysławowa (i ewentualnie z gmin ościennych w przypadku większej liczby wolnych miejsc) udziału w edu.przedszkol.Efekty proj.będą trwałe,gdyż utworzone miejsca edu. przedszkolnej funkcjonować będą przez okres min.3lat od daty zakończenia realizacji proj.</v>
      </c>
      <c r="C643" s="26" t="str">
        <f>IF('tab1'!C641="","",'tab1'!C641)</f>
        <v>RPPM.03.01.00-22-0014/18</v>
      </c>
      <c r="D643" s="26" t="str">
        <f>IF('tab1'!D641="","",'tab1'!D641)</f>
        <v>GMINA WŁADYSŁAWOWO</v>
      </c>
      <c r="E643" s="26" t="str">
        <f>IF('tab1'!E641="","",'tab1'!E641)</f>
        <v>EFS</v>
      </c>
      <c r="F643" s="26" t="str">
        <f>IF('tab1'!F641="","",'tab1'!F641)</f>
        <v>Regionalny Program Operacyjny Województwa Pomorskiego na lata 2014-2020</v>
      </c>
      <c r="G643" s="26" t="str">
        <f>IF('tab1'!G641="","",'tab1'!G641)</f>
        <v>3. Edukacja</v>
      </c>
      <c r="H643" s="26" t="str">
        <f>IF('tab1'!H641="","",'tab1'!H641)</f>
        <v>3.1. Edukacja przedszkolna</v>
      </c>
      <c r="I643" s="26" t="str">
        <f>IF('tab1'!I641="","",'tab1'!I641)</f>
        <v>Brak poddziałania</v>
      </c>
      <c r="J643" s="26">
        <f>IF('tab1'!J641="","",'tab1'!J641)</f>
        <v>2770692.54</v>
      </c>
      <c r="K643" s="26">
        <f>IF('tab1'!K641="","",'tab1'!K641)</f>
        <v>2770692.54</v>
      </c>
      <c r="L643" s="26">
        <f>IF('tab1'!L641="","",'tab1'!L641)</f>
        <v>2355088.66</v>
      </c>
      <c r="M643" s="26">
        <f>IF('tab1'!M641="","",'tab1'!M641)</f>
        <v>85.000000036092104</v>
      </c>
      <c r="N643" s="26" t="str">
        <f>IF('tab1'!N641="","",'tab1'!N641)</f>
        <v>01 Dotacja bezzwrotna</v>
      </c>
      <c r="O643" s="26" t="str">
        <f>IF('tab1'!O641="","",'tab1'!O641)</f>
        <v>Miejsca realizacji do uzupełnienia ręcznego z raportu uzupełniającego!</v>
      </c>
      <c r="P643" s="26" t="str">
        <f>IF('tab1'!P641="","",'tab1'!P641)</f>
        <v>02 Małe obszary miejskie (o ludności &gt;5 000 i średniej gęstości zaludnienia)</v>
      </c>
      <c r="Q643" s="28">
        <f>IF('tab1'!Q641="","",'tab1'!Q641)</f>
        <v>43374</v>
      </c>
      <c r="R643" s="28">
        <f>IF('tab1'!R641="","",'tab1'!R641)</f>
        <v>44074</v>
      </c>
      <c r="S643" s="26" t="str">
        <f>IF('tab1'!S641="","",'tab1'!S641)</f>
        <v>Konkursowy</v>
      </c>
      <c r="T643" s="26" t="str">
        <f>IF('tab1'!T641="","",'tab1'!T641)</f>
        <v>18 Administracja publiczna</v>
      </c>
      <c r="U643" s="26" t="str">
        <f>IF('tab1'!U641="","",'tab1'!U641)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3" s="26" t="str">
        <f>IF('tab1'!V641="","",'tab1'!V641)</f>
        <v>10 Inwestowanie w kształcenie, szkolenie i szkolenie zawodowe na rzecz zdobywania umiejętności i uczenia się przez całe życie</v>
      </c>
      <c r="W643" s="26" t="str">
        <f>IF('tab1'!W641="","",'tab1'!W641)</f>
        <v>08 Nie dotyczy</v>
      </c>
      <c r="X643" s="26" t="str">
        <f>IF('tab1'!X641="","",'tab1'!X641)</f>
        <v>Nie dotyczy</v>
      </c>
      <c r="Y643" s="27" t="str">
        <f>VLOOKUP(C643,'przeliczenia '!C:D,2,FALSE)</f>
        <v>WOJ.: POMORSKIE, POW.: pucki, GM.: Władysławowo</v>
      </c>
    </row>
    <row r="644" spans="1:25" ht="180" hidden="1" x14ac:dyDescent="0.25">
      <c r="A644" s="26" t="str">
        <f>IF('tab1'!A642="","",'tab1'!A642)</f>
        <v>"Utworzenie nowych miejsc wychowania przedszkolnego w Gminie Pruszcz Gdański wraz z ich kompleksowym wsparciem w obszarze jakości nauczania"</v>
      </c>
      <c r="B644" s="26" t="str">
        <f>IF('tab1'!B642="","",'tab1'!B642)</f>
        <v>Projekt polega na zwiększeniu o 280 liczby miejsc przedszkolnych w Gminie Pruszcz Gdański poprzez utworzenie 2 nowych, publicznych OWP: w Straszynie (180 miejsc) oraz Borkowie (100 miejsc). Dodatkowo projekt obejmuje również kompleksowe wsparcie obu jednostek poprzez realizację programu podniesienia jakości edukacji przedszkolnej. Grupę docelową stanowi 280 osobowa liczba dzieci w wieku przedszkolnym oraz 19 nauczycieli wychowania przedszkolnego z OWP objętych projektem. Celem projektu jest większe upowszechnienie i poprawa dostępności do publicznej edukacji przedszkolnej oraz podniesienie jakości edukacji w szczególności w kontekście kształtowania kompetencji kluczowych oraz wyrównywania szans edukacyjnych. Projekt będzie realizowany w partnerstwie z instytucją edukacyjną - Stowarzyszeniem Dobra Edukacja. Zakres projektu został określony na podstawie opracowanej "Diagnozy zapotrzebowania na usługi edukacji przedszkolnej w Gminie Pruszcz Gdański na lata 2016-2019" przyjętej Zarządzeniem Wójta Gminy Nr 29 z dnia 31.03.2016. W ramach utworzenia trwałych miejsc wychowania przedszkolnego przewiduje się następujące działania: 1. Zakup i montaż wyposażenia do nowo powstałych oddziałów w OWP. 2. Zakup pomocy dydaktycznych i specjalistycznego sprzętu . 3. Utrzymanie funkcjonowania nowych OWP przez okres 12 miesięcy. W ramach kompleksowego wspomagania OWP zaplanowano następujące działania: 1. Realizację dodatkowych zajęć wyrównujących szanse edukacyjne dzieci. 2. Realizację zajęć rozwijających ukierunkowanych na kształtowanie kompetencji kluczowych. 3. Doskonalenie kompetencji i umiejętności zawodowych nauczycieli OWP. Projekt będzie realizowany w okresie od 05.2016 do 06.2018. Organ prowadzący - Gmina Pruszcz Gdański zamierza zapewnić instytucjonalną gotowość nowych OWP do świadczenia usług przedszkolnych w ramach utworzonych w projekcie miejsc wychowania przedszkolnego co najmniej 2 pełne lata po zakończeniu finansowania działań.</v>
      </c>
      <c r="C644" s="26" t="str">
        <f>IF('tab1'!C642="","",'tab1'!C642)</f>
        <v>RPPM.03.01.00-22-0015/16</v>
      </c>
      <c r="D644" s="26" t="str">
        <f>IF('tab1'!D642="","",'tab1'!D642)</f>
        <v>GMINA PRUSZCZ GDAŃSKI</v>
      </c>
      <c r="E644" s="26" t="str">
        <f>IF('tab1'!E642="","",'tab1'!E642)</f>
        <v>EFS</v>
      </c>
      <c r="F644" s="26" t="str">
        <f>IF('tab1'!F642="","",'tab1'!F642)</f>
        <v>Regionalny Program Operacyjny Województwa Pomorskiego na lata 2014-2020</v>
      </c>
      <c r="G644" s="26" t="str">
        <f>IF('tab1'!G642="","",'tab1'!G642)</f>
        <v>3. Edukacja</v>
      </c>
      <c r="H644" s="26" t="str">
        <f>IF('tab1'!H642="","",'tab1'!H642)</f>
        <v>3.1. Edukacja przedszkolna</v>
      </c>
      <c r="I644" s="26" t="str">
        <f>IF('tab1'!I642="","",'tab1'!I642)</f>
        <v>Brak poddziałania</v>
      </c>
      <c r="J644" s="26">
        <f>IF('tab1'!J642="","",'tab1'!J642)</f>
        <v>2685625.73</v>
      </c>
      <c r="K644" s="26">
        <f>IF('tab1'!K642="","",'tab1'!K642)</f>
        <v>2685625.73</v>
      </c>
      <c r="L644" s="26">
        <f>IF('tab1'!L642="","",'tab1'!L642)</f>
        <v>2282781.87</v>
      </c>
      <c r="M644" s="26">
        <f>IF('tab1'!M642="","",'tab1'!M642)</f>
        <v>84.999999981382402</v>
      </c>
      <c r="N644" s="26" t="str">
        <f>IF('tab1'!N642="","",'tab1'!N642)</f>
        <v>01 Dotacja bezzwrotna</v>
      </c>
      <c r="O644" s="26" t="str">
        <f>IF('tab1'!O642="","",'tab1'!O642)</f>
        <v>Miejsca realizacji do uzupełnienia ręcznego z raportu uzupełniającego!</v>
      </c>
      <c r="P644" s="26" t="str">
        <f>IF('tab1'!P642="","",'tab1'!P642)</f>
        <v>03 Obszary wiejskie (o małej gęstości zaludnienia)</v>
      </c>
      <c r="Q644" s="28">
        <f>IF('tab1'!Q642="","",'tab1'!Q642)</f>
        <v>42492</v>
      </c>
      <c r="R644" s="28">
        <f>IF('tab1'!R642="","",'tab1'!R642)</f>
        <v>43280</v>
      </c>
      <c r="S644" s="26" t="str">
        <f>IF('tab1'!S642="","",'tab1'!S642)</f>
        <v>Konkursowy</v>
      </c>
      <c r="T644" s="26" t="str">
        <f>IF('tab1'!T642="","",'tab1'!T642)</f>
        <v>18 Administracja publiczna</v>
      </c>
      <c r="U644" s="26" t="str">
        <f>IF('tab1'!U642="","",'tab1'!U642)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4" s="26" t="str">
        <f>IF('tab1'!V642="","",'tab1'!V642)</f>
        <v>10 Inwestowanie w kształcenie, szkolenie i szkolenie zawodowe na rzecz zdobywania umiejętności i uczenia się przez całe życie</v>
      </c>
      <c r="W644" s="26" t="str">
        <f>IF('tab1'!W642="","",'tab1'!W642)</f>
        <v>08 Nie dotyczy</v>
      </c>
      <c r="X644" s="26" t="str">
        <f>IF('tab1'!X642="","",'tab1'!X642)</f>
        <v>Nie dotyczy</v>
      </c>
      <c r="Y644" s="27" t="str">
        <f>VLOOKUP(C644,'przeliczenia '!C:D,2,FALSE)</f>
        <v>WOJ.: POMORSKIE, POW.: gdański, GM.: Pruszcz Gdański - gmina wiejska</v>
      </c>
    </row>
    <row r="645" spans="1:25" ht="168.75" hidden="1" x14ac:dyDescent="0.25">
      <c r="A645" s="26" t="str">
        <f>IF('tab1'!A643="","",'tab1'!A643)</f>
        <v>Równy start dla najmłodszych</v>
      </c>
      <c r="B645" s="26" t="str">
        <f>IF('tab1'!B643="","",'tab1'!B643)</f>
        <v>Projekt skierowany jest do grupy 82 osób z obszaru województwa pomorskiego. Wsparcie jest skierowane do istniejącego przedszkola wraz z 52 dziećmi (21 dz. i 31 ch.) w wieku przedszkolnym z niepełnosprawnościami oraz 30 n-li (26K,4M) w Przedszkolu nr 3 Specjalnym w ZPS w Tczewie. Cel główny projektu to wzrost dostępności do edukacji przedszkolnej dla 12 dziec w wieku 3 -8 lat z niepełnosprawnością z Powiatu Tczewskiego poprzez utworzenie nowych miejsc przedszkolnych oraz organizację zajęć dodatkowych niwelujących deficyty rozwojowe dzieci oraz rozwijających kompetencje społeczno-emocjonalne dzieci z niepełnosprawnością w terminie do 30.08.2018 r. Realizacja projektu wpłynie na realizację celu szczegółowego RPO WP 2014-2020, poprzez utworzenie i utrzymanie w okresie 2 lat po zakończeniu projektu 12 nowych miejsc wychowania przedszkolnego w Powiecie Tczewskim. Cele szczegółowe to: 1. Wzrost dostępu 52 dzieci (21 dz. i 31 ch.) z niepełnosprawnością do wysokiej jakości zajęć dodatkowych (Terapia CyberOko i Biofeedback, rehabilitacja metodą Bobathów, Hipoterapia, sensoplastyka, terapia Watsu oraz zajęć na basenie) realizowanych w projekcie w okresie 01.09.2017 do 30.08.2018r. oraz wzrost wiedzy i umiejętności 30 n-li (26K,4M) w zakresie szkoleń (Makation oraz pomoc medyczna) które są niezbędne do pracy z dziećmi z niepełnosprawnościami w terminie do 30.08.2018 r. 2. Zwiększenie liczby trwałych miejsc edukacji przedszkolnej o 12 miejsc dla dzieci z niepełnosprawnościami. Wskaźnikiem rezultatu jest 90% nauczycieli 27 ogółem (23K, 4M) którzy nabyli kompetencje po opuszczeniu programu oraz wskaźnikami produktu są: 52 dzieci z niepełnosprawnościami 21Dz, 31Ch) objętych w ramach programu dodatkowymi zajęciami zwiększającymi ich szanse edukacyjne w edukacji przedszkolnej, 12 miejsc wychowania przedszkolnego dofinansowanych w programie oraz 30 nauczycieli (26K, 4M))objętych wsparciem w programie.</v>
      </c>
      <c r="C645" s="26" t="str">
        <f>IF('tab1'!C643="","",'tab1'!C643)</f>
        <v>RPPM.03.01.00-22-0017/16</v>
      </c>
      <c r="D645" s="26" t="str">
        <f>IF('tab1'!D643="","",'tab1'!D643)</f>
        <v>POWIAT TCZEWSKI</v>
      </c>
      <c r="E645" s="26" t="str">
        <f>IF('tab1'!E643="","",'tab1'!E643)</f>
        <v>EFS</v>
      </c>
      <c r="F645" s="26" t="str">
        <f>IF('tab1'!F643="","",'tab1'!F643)</f>
        <v>Regionalny Program Operacyjny Województwa Pomorskiego na lata 2014-2020</v>
      </c>
      <c r="G645" s="26" t="str">
        <f>IF('tab1'!G643="","",'tab1'!G643)</f>
        <v>3. Edukacja</v>
      </c>
      <c r="H645" s="26" t="str">
        <f>IF('tab1'!H643="","",'tab1'!H643)</f>
        <v>3.1. Edukacja przedszkolna</v>
      </c>
      <c r="I645" s="26" t="str">
        <f>IF('tab1'!I643="","",'tab1'!I643)</f>
        <v>Brak poddziałania</v>
      </c>
      <c r="J645" s="26">
        <f>IF('tab1'!J643="","",'tab1'!J643)</f>
        <v>1506553.75</v>
      </c>
      <c r="K645" s="26">
        <f>IF('tab1'!K643="","",'tab1'!K643)</f>
        <v>1506553.75</v>
      </c>
      <c r="L645" s="26">
        <f>IF('tab1'!L643="","",'tab1'!L643)</f>
        <v>1280570.69</v>
      </c>
      <c r="M645" s="26">
        <f>IF('tab1'!M643="","",'tab1'!M643)</f>
        <v>85.0000001659416</v>
      </c>
      <c r="N645" s="26" t="str">
        <f>IF('tab1'!N643="","",'tab1'!N643)</f>
        <v>01 Dotacja bezzwrotna</v>
      </c>
      <c r="O645" s="26" t="str">
        <f>IF('tab1'!O643="","",'tab1'!O643)</f>
        <v>Miejsca realizacji do uzupełnienia ręcznego z raportu uzupełniającego!</v>
      </c>
      <c r="P645" s="26" t="str">
        <f>IF('tab1'!P643="","",'tab1'!P643)</f>
        <v>01 Duże obszary miejskie (o ludności &gt;50 000 i dużej gęstości zaludnienia)</v>
      </c>
      <c r="Q645" s="28">
        <f>IF('tab1'!Q643="","",'tab1'!Q643)</f>
        <v>42705</v>
      </c>
      <c r="R645" s="28">
        <f>IF('tab1'!R643="","",'tab1'!R643)</f>
        <v>43343</v>
      </c>
      <c r="S645" s="26" t="str">
        <f>IF('tab1'!S643="","",'tab1'!S643)</f>
        <v>Konkursowy</v>
      </c>
      <c r="T645" s="26" t="str">
        <f>IF('tab1'!T643="","",'tab1'!T643)</f>
        <v>18 Administracja publiczna</v>
      </c>
      <c r="U645" s="26" t="str">
        <f>IF('tab1'!U643="","",'tab1'!U643)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5" s="26" t="str">
        <f>IF('tab1'!V643="","",'tab1'!V643)</f>
        <v>10 Inwestowanie w kształcenie, szkolenie i szkolenie zawodowe na rzecz zdobywania umiejętności i uczenia się przez całe życie</v>
      </c>
      <c r="W645" s="26" t="str">
        <f>IF('tab1'!W643="","",'tab1'!W643)</f>
        <v>08 Nie dotyczy</v>
      </c>
      <c r="X645" s="26" t="str">
        <f>IF('tab1'!X643="","",'tab1'!X643)</f>
        <v>Nie dotyczy</v>
      </c>
      <c r="Y645" s="27" t="str">
        <f>VLOOKUP(C645,'przeliczenia '!C:D,2,FALSE)</f>
        <v>WOJ.: POMORSKIE, POW.: tczewski</v>
      </c>
    </row>
    <row r="646" spans="1:25" ht="180" hidden="1" x14ac:dyDescent="0.25">
      <c r="A646" s="26" t="str">
        <f>IF('tab1'!A644="","",'tab1'!A644)</f>
        <v>Utworzenie Punktu Przedszkolnego Montessori Nr 1 w Gdyni</v>
      </c>
      <c r="B646" s="26" t="str">
        <f>IF('tab1'!B644="","",'tab1'!B644)</f>
        <v>Projekt opracowany w oparciu o diagnozę demograficzną w Gdyni, dotyczącą ilości dzieci w wieku przedszkolnym, analizę ilości brakujących miejsc w przedszkolach oraz zapotrzebowania na wysokiej jakości, efektywną edukację przedszkolną doskonale przygotowującą dzieci do szkoły oraz potrzeb dotyczących zajęć specjalistycznych dla dzieci o specjalnych potrzebach, w tym dzieci niepełn. Rozwiązaniem w/w potrzeb będzie: 1/ zwiększenie liczby miejsc przedszkolnych dzięki wyposażeniu nowo otwieranego OWP w meble i pomoce edukacyjne zg. z pedagogiką Montessori oraz w bezpieczny plac zabaw, dzięki czemu więcej dzieci będzie mogło skorzystać z wysokiej jakości edukacji przedszkolnej, 2/ objęcie pomocą specjalistyczną dzieci o specjalnych potrzebach, w tym dzieci niepełnosprawnych, poprzez zatrudnienie specjalistów do zajęć specjalistycznych i wyposażenie OWP w pomoce do tych zajęć, 3/ objęcie wszystkich dzieci nowego OWP zajęciami ukierunkowanymi na rozwój kompetencji kluczowych oraz umiej. niezbędnych na rynku pracy, 4/ skierowaniem oferty edukacyjnej do opiekunów dzieci. Dzięki projektowi powstanie 25 nowych miejsc przedszkolnych, w tym 2 dla dzieci niepełnosprawnych, w OWP prowadzonym zgodnie z pedagogiką Montessori, uwzg. całościowy rozwój dziecka. Dzieci ze specjalnymi potrzebami, uczęszczające do OWP, będzie można objąć specjalistyczną pomocą terapeutyczną. OWP powstanie w dzielnicy Wielki Kack, która jest drugą co do liczby dzieci dzielnicą Gdyni - jest tam tylko jedno przedszkole publiczne (i ani jednej zerówki). Ze względu na rewelacyjne wyniki wychowania przedszkolnego zgodnego z pedagogiką Montessori, jest ogromne zapotrzebowanie na OWP Montessori (dzieci czekają w kolejce na przyjęcie do placówki). Wnioskodawca oświadcza, że Projekt będzie realizowany zgodnie z przeprowadzoną diagnozą (przyjętą w formie Rozporządzenia). Kwota wydatków na realizację zadań dodatkowych stanowi mniej niż 30% kosztów bezpośrednich projektu.</v>
      </c>
      <c r="C646" s="26" t="str">
        <f>IF('tab1'!C644="","",'tab1'!C644)</f>
        <v>RPPM.03.01.00-22-0018/18</v>
      </c>
      <c r="D646" s="26" t="str">
        <f>IF('tab1'!D644="","",'tab1'!D644)</f>
        <v>CENTRUM SZKOLENIOWE MONTESSORI DANUTA ULJASZ</v>
      </c>
      <c r="E646" s="26" t="str">
        <f>IF('tab1'!E644="","",'tab1'!E644)</f>
        <v>EFS</v>
      </c>
      <c r="F646" s="26" t="str">
        <f>IF('tab1'!F644="","",'tab1'!F644)</f>
        <v>Regionalny Program Operacyjny Województwa Pomorskiego na lata 2014-2020</v>
      </c>
      <c r="G646" s="26" t="str">
        <f>IF('tab1'!G644="","",'tab1'!G644)</f>
        <v>3. Edukacja</v>
      </c>
      <c r="H646" s="26" t="str">
        <f>IF('tab1'!H644="","",'tab1'!H644)</f>
        <v>3.1. Edukacja przedszkolna</v>
      </c>
      <c r="I646" s="26" t="str">
        <f>IF('tab1'!I644="","",'tab1'!I644)</f>
        <v>Brak poddziałania</v>
      </c>
      <c r="J646" s="26">
        <f>IF('tab1'!J644="","",'tab1'!J644)</f>
        <v>428963.75</v>
      </c>
      <c r="K646" s="26">
        <f>IF('tab1'!K644="","",'tab1'!K644)</f>
        <v>428963.75</v>
      </c>
      <c r="L646" s="26">
        <f>IF('tab1'!L644="","",'tab1'!L644)</f>
        <v>364619.19</v>
      </c>
      <c r="M646" s="26">
        <f>IF('tab1'!M644="","",'tab1'!M644)</f>
        <v>85.0000005827998</v>
      </c>
      <c r="N646" s="26" t="str">
        <f>IF('tab1'!N644="","",'tab1'!N644)</f>
        <v>01 Dotacja bezzwrotna</v>
      </c>
      <c r="O646" s="26" t="str">
        <f>IF('tab1'!O644="","",'tab1'!O644)</f>
        <v>Miejsca realizacji do uzupełnienia ręcznego z raportu uzupełniającego!</v>
      </c>
      <c r="P646" s="26" t="str">
        <f>IF('tab1'!P644="","",'tab1'!P644)</f>
        <v>01 Duże obszary miejskie (o ludności &gt;50 000 i dużej gęstości zaludnienia)</v>
      </c>
      <c r="Q646" s="28">
        <f>IF('tab1'!Q644="","",'tab1'!Q644)</f>
        <v>43221</v>
      </c>
      <c r="R646" s="28">
        <f>IF('tab1'!R644="","",'tab1'!R644)</f>
        <v>43830</v>
      </c>
      <c r="S646" s="26" t="str">
        <f>IF('tab1'!S644="","",'tab1'!S644)</f>
        <v>Konkursowy</v>
      </c>
      <c r="T646" s="26" t="str">
        <f>IF('tab1'!T644="","",'tab1'!T644)</f>
        <v>19 Edukacja</v>
      </c>
      <c r="U646" s="26" t="str">
        <f>IF('tab1'!U644="","",'tab1'!U644)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6" s="26" t="str">
        <f>IF('tab1'!V644="","",'tab1'!V644)</f>
        <v>10 Inwestowanie w kształcenie, szkolenie i szkolenie zawodowe na rzecz zdobywania umiejętności i uczenia się przez całe życie</v>
      </c>
      <c r="W646" s="26" t="str">
        <f>IF('tab1'!W644="","",'tab1'!W644)</f>
        <v>08 Nie dotyczy</v>
      </c>
      <c r="X646" s="26" t="str">
        <f>IF('tab1'!X644="","",'tab1'!X644)</f>
        <v>Nie dotyczy</v>
      </c>
      <c r="Y646" s="27" t="str">
        <f>VLOOKUP(C646,'przeliczenia '!C:D,2,FALSE)</f>
        <v>WOJ.: POMORSKIE, POW.: Gdynia, GM.: Gdynia</v>
      </c>
    </row>
    <row r="647" spans="1:25" ht="180" hidden="1" x14ac:dyDescent="0.25">
      <c r="A647" s="26" t="str">
        <f>IF('tab1'!A645="","",'tab1'!A645)</f>
        <v>"Edukacja przedszkolna w Mikoszewie -bliska, powszechna i przyjazna"</v>
      </c>
      <c r="B647" s="26" t="str">
        <f>IF('tab1'!B645="","",'tab1'!B645)</f>
        <v>Projekt "Edukacja przedszkolna w Mikoszewie -bliska, powszechna i przyjazna" odpowiada na potrzeby zdiagnozowane w diagnozie potrzeb edukacji przedszkolnej Gminy Stegna oraz Programie Rozwoju Gminy Stegna na lata 2016-2020 z perspektywą do 2025 roku. Projekt skierowany jest do 27 dzieci (14D) w wieku przedszkolnym tj w wieku 3-6 lat z Gminy Stegna, 6 nauczycieli przedszkola oraz 27 rodziców dzieci (20K). Celem projektu jest poprawa jakości edukacji przedszkolnej w Gminie Stegna poprzez podniesienie dostępności do edukacji przedszkolnej i utworzenie trwałego miejsca przedszkolnego dla 27 dzieci (14 D)w miejscowości Mikoszewo.Celem jest również podniesienie kompetencji kadry pedagogicznej oraz dostosowanie bazy i wyposażenia przedszkola w nowoczesne pomoce dydaktyczne i materiały do indywidualnej pracy z dzieckiem. Cele szczegółowe:-objęcie 100% dzieci dodatkowymi zajęciami rozwijającymi kompetencje kluczowe i językowe - organizacja zajęć korekcyjno-kompensacyjnych dla 100% dzieci niepełnosprawnych i dysfunkcyjnych na podstawie diagnozy potrzeb,- wsparcie rodziców w procesie edukacyjno-wychowawczym dzieci w wieku przedszkolnym, - wyposażenie nauczycieli w kwalifikacje i kompetencje niezbędne do diagnozowania potrzeb dzieci dysfunkcyjnych. W ramach projektu realizowane będą następujące działania: 1 Adaptacja istniejącego budynku szkoły na potrzeby przedszkola, budowa placu zabaw, wyposażenie przedszkola w niezbędne wyposażenie, pomoce dydaktyczne. 2 Organizacja szkoleń dla nauczycieli przedszkola podnoszących ich kwalifikacje i kompetencje w szczególności diagnozowania i wczesnego wspomagania. 3 Rekrutacja do przedszkola 4 Szkoła dla rodziców- cykl szkoleń wspierających rodziców 5 Bieżąca działalność przedszkola 6 Zajęcia dodatkowe dla dzieci. Najważniejszym efektem projektu będzie utworzenie nowej placówki przedszkolnej w Mikoszewie, która świadczyła będzie wysokiej jakości usługi przedszkolne przy wykorzystaniu nowoczesnych metod nauczania.</v>
      </c>
      <c r="C647" s="26" t="str">
        <f>IF('tab1'!C645="","",'tab1'!C645)</f>
        <v>RPPM.03.01.00-22-0019/18</v>
      </c>
      <c r="D647" s="26" t="str">
        <f>IF('tab1'!D645="","",'tab1'!D645)</f>
        <v>GMINA STEGNA</v>
      </c>
      <c r="E647" s="26" t="str">
        <f>IF('tab1'!E645="","",'tab1'!E645)</f>
        <v>EFS</v>
      </c>
      <c r="F647" s="26" t="str">
        <f>IF('tab1'!F645="","",'tab1'!F645)</f>
        <v>Regionalny Program Operacyjny Województwa Pomorskiego na lata 2014-2020</v>
      </c>
      <c r="G647" s="26" t="str">
        <f>IF('tab1'!G645="","",'tab1'!G645)</f>
        <v>3. Edukacja</v>
      </c>
      <c r="H647" s="26" t="str">
        <f>IF('tab1'!H645="","",'tab1'!H645)</f>
        <v>3.1. Edukacja przedszkolna</v>
      </c>
      <c r="I647" s="26" t="str">
        <f>IF('tab1'!I645="","",'tab1'!I645)</f>
        <v>Brak poddziałania</v>
      </c>
      <c r="J647" s="26">
        <f>IF('tab1'!J645="","",'tab1'!J645)</f>
        <v>1268467.18</v>
      </c>
      <c r="K647" s="26">
        <f>IF('tab1'!K645="","",'tab1'!K645)</f>
        <v>1268467.18</v>
      </c>
      <c r="L647" s="26">
        <f>IF('tab1'!L645="","",'tab1'!L645)</f>
        <v>1078197.1000000001</v>
      </c>
      <c r="M647" s="26">
        <f>IF('tab1'!M645="","",'tab1'!M645)</f>
        <v>84.999999763494102</v>
      </c>
      <c r="N647" s="26" t="str">
        <f>IF('tab1'!N645="","",'tab1'!N645)</f>
        <v>01 Dotacja bezzwrotna</v>
      </c>
      <c r="O647" s="26" t="str">
        <f>IF('tab1'!O645="","",'tab1'!O645)</f>
        <v>Miejsca realizacji do uzupełnienia ręcznego z raportu uzupełniającego!</v>
      </c>
      <c r="P647" s="26" t="str">
        <f>IF('tab1'!P645="","",'tab1'!P645)</f>
        <v>03 Obszary wiejskie (o małej gęstości zaludnienia)</v>
      </c>
      <c r="Q647" s="28">
        <f>IF('tab1'!Q645="","",'tab1'!Q645)</f>
        <v>43374</v>
      </c>
      <c r="R647" s="28">
        <f>IF('tab1'!R645="","",'tab1'!R645)</f>
        <v>44439</v>
      </c>
      <c r="S647" s="26" t="str">
        <f>IF('tab1'!S645="","",'tab1'!S645)</f>
        <v>Konkursowy</v>
      </c>
      <c r="T647" s="26" t="str">
        <f>IF('tab1'!T645="","",'tab1'!T645)</f>
        <v>18 Administracja publiczna</v>
      </c>
      <c r="U647" s="26" t="str">
        <f>IF('tab1'!U645="","",'tab1'!U645)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7" s="26" t="str">
        <f>IF('tab1'!V645="","",'tab1'!V645)</f>
        <v>10 Inwestowanie w kształcenie, szkolenie i szkolenie zawodowe na rzecz zdobywania umiejętności i uczenia się przez całe życie</v>
      </c>
      <c r="W647" s="26" t="str">
        <f>IF('tab1'!W645="","",'tab1'!W645)</f>
        <v>08 Nie dotyczy</v>
      </c>
      <c r="X647" s="26" t="str">
        <f>IF('tab1'!X645="","",'tab1'!X645)</f>
        <v>Nie dotyczy</v>
      </c>
      <c r="Y647" s="27" t="str">
        <f>VLOOKUP(C647,'przeliczenia '!C:D,2,FALSE)</f>
        <v>WOJ.: POMORSKIE, POW.: nowodworski, GM.: Stegna</v>
      </c>
    </row>
    <row r="648" spans="1:25" ht="180" hidden="1" x14ac:dyDescent="0.25">
      <c r="A648" s="26" t="str">
        <f>IF('tab1'!A646="","",'tab1'!A646)</f>
        <v>Edukacja przedszkola w Gminie Szemud–odkrywamy talenty już dziś</v>
      </c>
      <c r="B648" s="26" t="str">
        <f>IF('tab1'!B646="","",'tab1'!B646)</f>
        <v>Projekt zakłada utworzenie grupy przedszkolnej w Zespole Szkolno-Przedszkolnym w Szemudzie,Szkoła Podstawowa im.mjr.Henryka Sucharskiego z Przedszkolem(ZSP Szemuddla25dzieci w wieku 3lat, w szczeg.przyp. 2,5roku z terenu Gminy Szemud. Celem projektu jest stworzenie trwałych miejsc wychowania przedszkolnego oraz podniesienie jakości usług świadczonych w ośrodku wychowania przedszkolnego realizowane w oparciu o diagnozę bieżących i prognozowanych potrzeb zatwierdzoną Zarządzeniem Nr321/IV/2016 Wójta Gminy Szemud z dnia29.03.2016oraz zgodnie z regionalnymi ramami kompleksowego wsparcia przedszkoli.Projekt ukierunkowany jest również na podniesienie jakości usług świadczonych w przedmiotowym przedszkolu,w oparciu o w/w diagnozę,gdzie w ramach podniesienia jakości usług zakłada się wyposażenie przedszkola,w tym szczególnie nowo utworzony oddział przedszkolny w niezbędny sprzęt TIK i multimedialny oraz w niezbędne pomoce dydaktyczne i edukacyjne,sensoryczne,zabawki oraz realizację zajęć ponadprogramowych dla 160dzieci(81Ki 79M.Zajęcia z logopedii,gimnastyka korekcyjna,taneczno-sportowe,plastyczno-artystyczne,j.angielski skierowane będą do wszystkich dzieci z przedszkola.W zajęciach z muzykoterapii i j.kaszub wezmą udział dzieci z nowo utworzonego oddziału przedszkolnego. Realizacja projektu w zakresie procesu dydaktycznego obejmować będzie11mc roku szkolnego 2017/2018. Projekt przewiduje:*utworzenie grupy przedszkolnej w ZSP Szemud dla 25dzieci w wieku2,5-3lat z terenu Gminy Szemud; *realizację zajęć dodatkowych i uzupełniających; *adaptacja i dostosowanie pomieszczeń po stołówce i świetlicy na rzecz wychowania przedszkolnego; *podział ścianką działową holu parteru ZSP Szemud w celu zwiększenia bezpieczeństwa dzieci młodszych; *wyposażenie przedszkola w niezbędne pomoce dydaktyczne,edukacyjne,sensoryczne,zabawki,art.szkolne,sprzęt TIK i multimedialny.; *zapewnienie wyżywania dla przedszkolaków-uczestników projektu. Trwałość projektu:utrzymanie grupy,2,5-3latków przez4lata</v>
      </c>
      <c r="C648" s="26" t="str">
        <f>IF('tab1'!C646="","",'tab1'!C646)</f>
        <v>RPPM.03.01.00-22-0020/16</v>
      </c>
      <c r="D648" s="26" t="str">
        <f>IF('tab1'!D646="","",'tab1'!D646)</f>
        <v>GMINA SZEMUD</v>
      </c>
      <c r="E648" s="26" t="str">
        <f>IF('tab1'!E646="","",'tab1'!E646)</f>
        <v>EFS</v>
      </c>
      <c r="F648" s="26" t="str">
        <f>IF('tab1'!F646="","",'tab1'!F646)</f>
        <v>Regionalny Program Operacyjny Województwa Pomorskiego na lata 2014-2020</v>
      </c>
      <c r="G648" s="26" t="str">
        <f>IF('tab1'!G646="","",'tab1'!G646)</f>
        <v>3. Edukacja</v>
      </c>
      <c r="H648" s="26" t="str">
        <f>IF('tab1'!H646="","",'tab1'!H646)</f>
        <v>3.1. Edukacja przedszkolna</v>
      </c>
      <c r="I648" s="26" t="str">
        <f>IF('tab1'!I646="","",'tab1'!I646)</f>
        <v>Brak poddziałania</v>
      </c>
      <c r="J648" s="26">
        <f>IF('tab1'!J646="","",'tab1'!J646)</f>
        <v>666768.75</v>
      </c>
      <c r="K648" s="26">
        <f>IF('tab1'!K646="","",'tab1'!K646)</f>
        <v>666768.75</v>
      </c>
      <c r="L648" s="26">
        <f>IF('tab1'!L646="","",'tab1'!L646)</f>
        <v>566753.43999999994</v>
      </c>
      <c r="M648" s="26">
        <f>IF('tab1'!M646="","",'tab1'!M646)</f>
        <v>85.000000374942601</v>
      </c>
      <c r="N648" s="26" t="str">
        <f>IF('tab1'!N646="","",'tab1'!N646)</f>
        <v>01 Dotacja bezzwrotna</v>
      </c>
      <c r="O648" s="26" t="str">
        <f>IF('tab1'!O646="","",'tab1'!O646)</f>
        <v>Miejsca realizacji do uzupełnienia ręcznego z raportu uzupełniającego!</v>
      </c>
      <c r="P648" s="26" t="str">
        <f>IF('tab1'!P646="","",'tab1'!P646)</f>
        <v>03 Obszary wiejskie (o małej gęstości zaludnienia)</v>
      </c>
      <c r="Q648" s="28">
        <f>IF('tab1'!Q646="","",'tab1'!Q646)</f>
        <v>42552</v>
      </c>
      <c r="R648" s="28">
        <f>IF('tab1'!R646="","",'tab1'!R646)</f>
        <v>43312</v>
      </c>
      <c r="S648" s="26" t="str">
        <f>IF('tab1'!S646="","",'tab1'!S646)</f>
        <v>Konkursowy</v>
      </c>
      <c r="T648" s="26" t="str">
        <f>IF('tab1'!T646="","",'tab1'!T646)</f>
        <v>19 Edukacja</v>
      </c>
      <c r="U648" s="26" t="str">
        <f>IF('tab1'!U646="","",'tab1'!U646)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8" s="26" t="str">
        <f>IF('tab1'!V646="","",'tab1'!V646)</f>
        <v>10 Inwestowanie w kształcenie, szkolenie i szkolenie zawodowe na rzecz zdobywania umiejętności i uczenia się przez całe życie</v>
      </c>
      <c r="W648" s="26" t="str">
        <f>IF('tab1'!W646="","",'tab1'!W646)</f>
        <v>08 Nie dotyczy</v>
      </c>
      <c r="X648" s="26" t="str">
        <f>IF('tab1'!X646="","",'tab1'!X646)</f>
        <v>Nie dotyczy</v>
      </c>
      <c r="Y648" s="27" t="str">
        <f>VLOOKUP(C648,'przeliczenia '!C:D,2,FALSE)</f>
        <v>WOJ.: POMORSKIE, POW.: wejherowski, GM.: Szemud</v>
      </c>
    </row>
    <row r="649" spans="1:25" ht="180" hidden="1" x14ac:dyDescent="0.25">
      <c r="A649" s="26" t="str">
        <f>IF('tab1'!A647="","",'tab1'!A647)</f>
        <v>Upowszechnienie edukacji przedszkolnej na terenie gminy Chmielno</v>
      </c>
      <c r="B649" s="26" t="str">
        <f>IF('tab1'!B647="","",'tab1'!B647)</f>
        <v>Projekt skierowany jest do 181 dzieci w wieku przedszkol.,tj 3-6 lat(97K+84M),uczęszczających do Przedszkola Samorządowego w Chmielnie,Odziału Przedszolnego w Garczu lub Reskowie i do 14 nauczycieli.OWP objętych projektem(14K+0M).Gmina Chmielno występuje na liście obszarów gdzie odsetek dzieci objętych wychowaniem przedszkol.jest poniżej śred.wojewódzkiej.Przyczyny takiego stanu uwidoczniła przeprowadzona na potrzeby projektu diagnoza(przyjęta zarządz.Wójta nr 144/2016 z dn.21.03.2016r).Diagnoza wykazała,że na terenie gm.Chmielno występują znaczne braki miejsc przedszkolnych,potrzeba wydłużenia godzin pracy OWP oraz potrzeba poprawy jakości edukacji przedszkol.Nauczyciele pomimo stałego doskonalenia zawod.,nie mają wystarczających umiejętności do pracy z dziećmi ze specjalnymi potrzebami edukacyj.oraz do stosowania metod pracy,nowych technologii i form organizacyjnych wychowania przedszkol.sprzyjających kształtowaniu właściwych postaw/umiejętności i kompetencji dzieci.W odpowiedzi na powyższe problemy przygotowano projekt,kt.celem głównym jest wzrost udziału dzieci w wieku 3-5 lat w edukacji przedszkol.,w tym utworzenie 65 trwałych miejsc wychowania przedszkol.(kt.będą funkcjon.min.2 lata od zakończ.realiz.projektu)oraz poprawa jakości edukacji przedszkol.w trzech OWP gm.Chmielno w okresie 01.09.2016–31.08.2018r. Cele szczegółowe to:wydłużenie godzin pracy;rozszerzenie oferty 3 OWP o dodatkowe zajęcia wyrównujące szanse dzieci(3-6lat),w tym dzieci z niepełnospr.(dod.zajęcia są uzupełniem dotychczas.oferty OWP i będą realiz.poza bezpłat.czasem nauki;doboru zajeć/programu dokonano w oparciu o wyniki diagnozy);realizacja zajęć ukierunk.na rozwój kompet.kluczowych niezbędnych na rynku pracy z wykorzyst.innowacyjnych form nauczania,nowoczesnych pomocy i sprzętu;doskonalenie umiejętności i kompetencji zawod.nauczycieli przedszkola;wdrożenie funkcji wspierającej proces nauczania(platforma edukacyjna wraz z hostingiem materiałów edukacyjnych).</v>
      </c>
      <c r="C649" s="26" t="str">
        <f>IF('tab1'!C647="","",'tab1'!C647)</f>
        <v>RPPM.03.01.00-22-0021/16</v>
      </c>
      <c r="D649" s="26" t="str">
        <f>IF('tab1'!D647="","",'tab1'!D647)</f>
        <v>GMINA CHMIELNO</v>
      </c>
      <c r="E649" s="26" t="str">
        <f>IF('tab1'!E647="","",'tab1'!E647)</f>
        <v>EFS</v>
      </c>
      <c r="F649" s="26" t="str">
        <f>IF('tab1'!F647="","",'tab1'!F647)</f>
        <v>Regionalny Program Operacyjny Województwa Pomorskiego na lata 2014-2020</v>
      </c>
      <c r="G649" s="26" t="str">
        <f>IF('tab1'!G647="","",'tab1'!G647)</f>
        <v>3. Edukacja</v>
      </c>
      <c r="H649" s="26" t="str">
        <f>IF('tab1'!H647="","",'tab1'!H647)</f>
        <v>3.1. Edukacja przedszkolna</v>
      </c>
      <c r="I649" s="26" t="str">
        <f>IF('tab1'!I647="","",'tab1'!I647)</f>
        <v>Brak poddziałania</v>
      </c>
      <c r="J649" s="26">
        <f>IF('tab1'!J647="","",'tab1'!J647)</f>
        <v>2212903.34</v>
      </c>
      <c r="K649" s="26">
        <f>IF('tab1'!K647="","",'tab1'!K647)</f>
        <v>2212903.34</v>
      </c>
      <c r="L649" s="26">
        <f>IF('tab1'!L647="","",'tab1'!L647)</f>
        <v>1880967.84</v>
      </c>
      <c r="M649" s="26">
        <f>IF('tab1'!M647="","",'tab1'!M647)</f>
        <v>85.000000045189495</v>
      </c>
      <c r="N649" s="26" t="str">
        <f>IF('tab1'!N647="","",'tab1'!N647)</f>
        <v>01 Dotacja bezzwrotna</v>
      </c>
      <c r="O649" s="26" t="str">
        <f>IF('tab1'!O647="","",'tab1'!O647)</f>
        <v>Miejsca realizacji do uzupełnienia ręcznego z raportu uzupełniającego!</v>
      </c>
      <c r="P649" s="26" t="str">
        <f>IF('tab1'!P647="","",'tab1'!P647)</f>
        <v>03 Obszary wiejskie (o małej gęstości zaludnienia)</v>
      </c>
      <c r="Q649" s="28">
        <f>IF('tab1'!Q647="","",'tab1'!Q647)</f>
        <v>42614</v>
      </c>
      <c r="R649" s="28">
        <f>IF('tab1'!R647="","",'tab1'!R647)</f>
        <v>43343</v>
      </c>
      <c r="S649" s="26" t="str">
        <f>IF('tab1'!S647="","",'tab1'!S647)</f>
        <v>Konkursowy</v>
      </c>
      <c r="T649" s="26" t="str">
        <f>IF('tab1'!T647="","",'tab1'!T647)</f>
        <v>19 Edukacja</v>
      </c>
      <c r="U649" s="26" t="str">
        <f>IF('tab1'!U647="","",'tab1'!U647)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9" s="26" t="str">
        <f>IF('tab1'!V647="","",'tab1'!V647)</f>
        <v>10 Inwestowanie w kształcenie, szkolenie i szkolenie zawodowe na rzecz zdobywania umiejętności i uczenia się przez całe życie</v>
      </c>
      <c r="W649" s="26" t="str">
        <f>IF('tab1'!W647="","",'tab1'!W647)</f>
        <v>08 Nie dotyczy</v>
      </c>
      <c r="X649" s="26" t="str">
        <f>IF('tab1'!X647="","",'tab1'!X647)</f>
        <v>Nie dotyczy</v>
      </c>
      <c r="Y649" s="27" t="str">
        <f>VLOOKUP(C649,'przeliczenia '!C:D,2,FALSE)</f>
        <v>WOJ.: POMORSKIE, POW.: kartuski, GM.: Chmielno</v>
      </c>
    </row>
    <row r="650" spans="1:25" ht="180" hidden="1" x14ac:dyDescent="0.25">
      <c r="A650" s="26" t="str">
        <f>IF('tab1'!A648="","",'tab1'!A648)</f>
        <v>Siódemka dla wszystkich - upowszechnianie edukacji przedszkolnej w Kościerzynie</v>
      </c>
      <c r="B650" s="26" t="str">
        <f>IF('tab1'!B648="","",'tab1'!B648)</f>
        <v>Diagnoza potrzeb w zakresie upowszechnienia ed.przedszkolnej Gm.M.K-na(Zarządzenie 0050.52.2016 z12.04.2016,aktual-Zarz.0050.37.2018z 8.03.2018), w perspektywie 3letniej, wykazała konieczność zwiększenia dostępności do ed. przedszkolnej dla dzieci zamieszkałych na ter. miasta Kościerzyna. W br. na 1140 miejsc chodzi do przedszkola 1205 dzieci. Realizacja projektu w Przedszkolu Nr 7(P7)przy Szkolnej 2 w K-nie(P7S). Powstanie 50 nowych miejsc wsparcia przedszk.(NMWP), na które przyjęte zostaną dzieci nie objęte edukacją przedszkolną. Modernizacji i rozbudowie poddany zostanie plac zabaw P7S. Infrastruktura jest własnością Wnioskodawcy. Zostaną poniesione koszty na wyposażenie dodatkowych pomieszczeń w meble i niezbędny sprzęt, również ICT oraz pomoce dydaktyczne, a także doposażenie kuchni przedszkola. Finansowanie bieżącej działalności NMWP będzie prowadzone od 09.2019 do 08.2020 wyłącznie ze środków EFS. Zostanie zapewniona trwałość efektów przez min. 3-letnie utrzymanie NMWP w P7, a cross-u 5-letnią. Diagnoza wykazała też konieczność podniesienia jakości edukacji przedszkolnej w P7S. Projekt zakłada zajęcia dodatkowe dla 100 dzieci P7S oraz podniesienie kompetencji co najmniej 9 nauczycieli. Zajęciami wyrównującymi szanse ed. zostanie objętych 45 dzieci, a zaj.w ramach kompetencji klucz.70 dzieci. Uczestnicy skorzystają z kilku form wsparcia. Dodatkowe zajęcia prowadzone będą ponad te realizowane przez OWP w ciągu ost. 12m-cy. Limit 30% kosztów bezpośr. na zajęcia dodatkowe nie zostanie przekroczony. Partner 1-przeprowadzi badania rozwojowe i przesiewowe dzieci w P7S, które pozwolą w optymalny sposób wyłonić dzieci z deficytami. W razie potrzeby zastosowany zostanie mechanizm racjonalnych usprawnień dla dzieci niepełnospr. Partner 2 służył wsparciem w zakresie wyposażenia NMWP i placu zabaw, poprowadzi zaj. logopedyczne i robotykę dla dzieci z P7S. W ramach całego procesu kształcenia kompetencji dzieci i doskonalenia nauczycieli wykorzystywane będą narzędzia TIK.</v>
      </c>
      <c r="C650" s="26" t="str">
        <f>IF('tab1'!C648="","",'tab1'!C648)</f>
        <v>RPPM.03.01.00-22-0021/18</v>
      </c>
      <c r="D650" s="26" t="str">
        <f>IF('tab1'!D648="","",'tab1'!D648)</f>
        <v>GMINA MIEJSKA KOŚCIERZYNA</v>
      </c>
      <c r="E650" s="26" t="str">
        <f>IF('tab1'!E648="","",'tab1'!E648)</f>
        <v>EFS</v>
      </c>
      <c r="F650" s="26" t="str">
        <f>IF('tab1'!F648="","",'tab1'!F648)</f>
        <v>Regionalny Program Operacyjny Województwa Pomorskiego na lata 2014-2020</v>
      </c>
      <c r="G650" s="26" t="str">
        <f>IF('tab1'!G648="","",'tab1'!G648)</f>
        <v>3. Edukacja</v>
      </c>
      <c r="H650" s="26" t="str">
        <f>IF('tab1'!H648="","",'tab1'!H648)</f>
        <v>3.1. Edukacja przedszkolna</v>
      </c>
      <c r="I650" s="26" t="str">
        <f>IF('tab1'!I648="","",'tab1'!I648)</f>
        <v>Brak poddziałania</v>
      </c>
      <c r="J650" s="26">
        <f>IF('tab1'!J648="","",'tab1'!J648)</f>
        <v>722870.42</v>
      </c>
      <c r="K650" s="26">
        <f>IF('tab1'!K648="","",'tab1'!K648)</f>
        <v>722870.42</v>
      </c>
      <c r="L650" s="26">
        <f>IF('tab1'!L648="","",'tab1'!L648)</f>
        <v>614439.86</v>
      </c>
      <c r="M650" s="26">
        <f>IF('tab1'!M648="","",'tab1'!M648)</f>
        <v>85.000000415012096</v>
      </c>
      <c r="N650" s="26" t="str">
        <f>IF('tab1'!N648="","",'tab1'!N648)</f>
        <v>01 Dotacja bezzwrotna</v>
      </c>
      <c r="O650" s="26" t="str">
        <f>IF('tab1'!O648="","",'tab1'!O648)</f>
        <v>Miejsca realizacji do uzupełnienia ręcznego z raportu uzupełniającego!</v>
      </c>
      <c r="P650" s="26" t="str">
        <f>IF('tab1'!P648="","",'tab1'!P648)</f>
        <v>02 Małe obszary miejskie (o ludności &gt;5 000 i średniej gęstości zaludnienia)</v>
      </c>
      <c r="Q650" s="28">
        <f>IF('tab1'!Q648="","",'tab1'!Q648)</f>
        <v>43437</v>
      </c>
      <c r="R650" s="28">
        <f>IF('tab1'!R648="","",'tab1'!R648)</f>
        <v>44074</v>
      </c>
      <c r="S650" s="26" t="str">
        <f>IF('tab1'!S648="","",'tab1'!S648)</f>
        <v>Konkursowy</v>
      </c>
      <c r="T650" s="26" t="str">
        <f>IF('tab1'!T648="","",'tab1'!T648)</f>
        <v>18 Administracja publiczna</v>
      </c>
      <c r="U650" s="26" t="str">
        <f>IF('tab1'!U648="","",'tab1'!U648)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0" s="26" t="str">
        <f>IF('tab1'!V648="","",'tab1'!V648)</f>
        <v>10 Inwestowanie w kształcenie, szkolenie i szkolenie zawodowe na rzecz zdobywania umiejętności i uczenia się przez całe życie</v>
      </c>
      <c r="W650" s="26" t="str">
        <f>IF('tab1'!W648="","",'tab1'!W648)</f>
        <v>08 Nie dotyczy</v>
      </c>
      <c r="X650" s="26" t="str">
        <f>IF('tab1'!X648="","",'tab1'!X648)</f>
        <v>Nie dotyczy</v>
      </c>
      <c r="Y650" s="27" t="str">
        <f>VLOOKUP(C650,'przeliczenia '!C:D,2,FALSE)</f>
        <v>WOJ.: POMORSKIE, POW.: kościerski, GM.: Kościerzyna</v>
      </c>
    </row>
    <row r="651" spans="1:25" ht="180" hidden="1" x14ac:dyDescent="0.25">
      <c r="A651" s="26" t="str">
        <f>IF('tab1'!A649="","",'tab1'!A649)</f>
        <v>Punkt Przedszkolny Emocjum w Gdyni Wiczlinie- edukacja przedszkolna oparta na wsparciu rozwoju emocjonalnego.</v>
      </c>
      <c r="B651" s="26" t="str">
        <f>IF('tab1'!B649="","",'tab1'!B649)</f>
        <v>Punkt Przedszkolny Emocjum to projekt skierowany do dzieci w wieku 2,5 - 5 lat, które zamieszkują dzielnicę Gdynia Zachód oraz okoliczne miejscowości. Głównym zadaniem projektu jest stworzenie trwałych miejsc edukacji przedszkolnej, które zapewnią młodym Gdynianom dostęp do wysokiej jakości placówki wychowawczo-opiekuńczej. Placówka prowadzona będzie przez psychologa z Centrum Wspierania i Rozwoju Rodziny Familion - prywatnego ośrodka terapeutyczno-diagnostycznego zajmującego się wspieraniem rodziców i dzieci w ich rozwoju. W punkcie przedszkolnym dzieci będą otoczone profesjonalną opieką pedagoga zatrudnionego w ramach projektu i psychologa (wnioskodawcę), którzy czuwać będą nad wzmacnianiem kompetencji emocjonalnych i społecznych(empatii, umiejętności diagnozowania swoich stanów emocjonalnych, konstruktywnego wyrażania emocji,radzenia sobie z napięciem emocjonalnym)stanowiących podstawę dobrostanu psychicznego człowieka i są inwestycją w jego zdrowie psychiczne w przyszłości. Dbałość o kondycję psychiczną pozwala realizować potrzeby etapu dorosłości np. podjęcia zatrudnienia. Cele szczegółowe projektu: -stworzenie 15 trwałych miejsc edukacji przedszkolnej na terenie Gdyni -wspieranie rozwoju emocjonalnego dzieci poprzez diagnozę i terapię psychologiczną -rozwijanie świadomości rodziców odnośnie wpływu edukacji przedszkolnej na rozwój dziecka -upowszechnianie edukacji przedszkolnej -poprawa jakości edukacji przedszkolnej na terenie miasta Gdynia Działania: -wyremontowanie i wyposażenie lokalu punktu przedszkolnego -rekrutacja dzieci w wieku 2,5-5lat -działania promocyjne i marketingowe polegające na dotarciu do grupy docelowej -realizowanie podstawy programowej MEN oraz założeń pedagogicznych placówki -realizowanie działań opiekuńczych Najważniejszym efektem projektu jest założenie punktu przedszkolnego dla 15 dzieci, prowadzenie go przez okres trwania projektu i przez kolejne 2 lata. Diagnoza została sporządzona i zatwierdzona przez wnioskodawcę 05.04.2016.</v>
      </c>
      <c r="C651" s="26" t="str">
        <f>IF('tab1'!C649="","",'tab1'!C649)</f>
        <v>RPPM.03.01.00-22-0022/16</v>
      </c>
      <c r="D651" s="26" t="str">
        <f>IF('tab1'!D649="","",'tab1'!D649)</f>
        <v>FAMILION MARTA JAGODZIŃSKA</v>
      </c>
      <c r="E651" s="26" t="str">
        <f>IF('tab1'!E649="","",'tab1'!E649)</f>
        <v>EFS</v>
      </c>
      <c r="F651" s="26" t="str">
        <f>IF('tab1'!F649="","",'tab1'!F649)</f>
        <v>Regionalny Program Operacyjny Województwa Pomorskiego na lata 2014-2020</v>
      </c>
      <c r="G651" s="26" t="str">
        <f>IF('tab1'!G649="","",'tab1'!G649)</f>
        <v>3. Edukacja</v>
      </c>
      <c r="H651" s="26" t="str">
        <f>IF('tab1'!H649="","",'tab1'!H649)</f>
        <v>3.1. Edukacja przedszkolna</v>
      </c>
      <c r="I651" s="26" t="str">
        <f>IF('tab1'!I649="","",'tab1'!I649)</f>
        <v>Brak poddziałania</v>
      </c>
      <c r="J651" s="26">
        <f>IF('tab1'!J649="","",'tab1'!J649)</f>
        <v>82475</v>
      </c>
      <c r="K651" s="26">
        <f>IF('tab1'!K649="","",'tab1'!K649)</f>
        <v>82475</v>
      </c>
      <c r="L651" s="26">
        <f>IF('tab1'!L649="","",'tab1'!L649)</f>
        <v>70103.75</v>
      </c>
      <c r="M651" s="26">
        <f>IF('tab1'!M649="","",'tab1'!M649)</f>
        <v>85</v>
      </c>
      <c r="N651" s="26" t="str">
        <f>IF('tab1'!N649="","",'tab1'!N649)</f>
        <v>01 Dotacja bezzwrotna</v>
      </c>
      <c r="O651" s="26" t="str">
        <f>IF('tab1'!O649="","",'tab1'!O649)</f>
        <v>Miejsca realizacji do uzupełnienia ręcznego z raportu uzupełniającego!</v>
      </c>
      <c r="P651" s="26" t="str">
        <f>IF('tab1'!P649="","",'tab1'!P649)</f>
        <v>01 Duże obszary miejskie (o ludności &gt;50 000 i dużej gęstości zaludnienia)</v>
      </c>
      <c r="Q651" s="28">
        <f>IF('tab1'!Q649="","",'tab1'!Q649)</f>
        <v>42644</v>
      </c>
      <c r="R651" s="28">
        <f>IF('tab1'!R649="","",'tab1'!R649)</f>
        <v>43100</v>
      </c>
      <c r="S651" s="26" t="str">
        <f>IF('tab1'!S649="","",'tab1'!S649)</f>
        <v>Konkursowy</v>
      </c>
      <c r="T651" s="26" t="str">
        <f>IF('tab1'!T649="","",'tab1'!T649)</f>
        <v>20 Opieka zdrowotna</v>
      </c>
      <c r="U651" s="26" t="str">
        <f>IF('tab1'!U649="","",'tab1'!U649)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1" s="26" t="str">
        <f>IF('tab1'!V649="","",'tab1'!V649)</f>
        <v>10 Inwestowanie w kształcenie, szkolenie i szkolenie zawodowe na rzecz zdobywania umiejętności i uczenia się przez całe życie</v>
      </c>
      <c r="W651" s="26" t="str">
        <f>IF('tab1'!W649="","",'tab1'!W649)</f>
        <v>08 Nie dotyczy</v>
      </c>
      <c r="X651" s="26" t="str">
        <f>IF('tab1'!X649="","",'tab1'!X649)</f>
        <v>Nie dotyczy</v>
      </c>
      <c r="Y651" s="27" t="str">
        <f>VLOOKUP(C651,'przeliczenia '!C:D,2,FALSE)</f>
        <v>WOJ.: POMORSKIE, POW.: Gdynia, GM.: Gdynia</v>
      </c>
    </row>
    <row r="652" spans="1:25" ht="180" hidden="1" x14ac:dyDescent="0.25">
      <c r="A652" s="26" t="str">
        <f>IF('tab1'!A650="","",'tab1'!A650)</f>
        <v>Upowszechnianie i podnoszenie jakości edukacji przedszkolnej w gminie Cedry Wielkie</v>
      </c>
      <c r="B652" s="26" t="str">
        <f>IF('tab1'!B650="","",'tab1'!B650)</f>
        <v>Projekt zakłada upowszechnianie i podnoszenie jakości edu. przed. w Gm. Cedry Wielkie i realizowany jest w okresie od czerwca 2016 r do czerwca 2019 r. Projekt zakłada realizację 2 celów nadrzędnych: - zwiększenie dostępności miejsc edukacji przedszkolnej dla dzieci z Gm. Cedry Wielkie, poprzez stworzenie 25 nowych miejsc w nowym oddziale zamiejscowym przedszkola samorządowego zlokalizowanym w Trutnowach - podniesienie jakości edukacji przedszkolnej poprzez: a)rozszerzenie oferty OWP o dodatkowe zajęcia matematyczno- przyrodnicze, zajęcia z robotyki, dni z nauką, zajęcia logopedyczne, festyny kreatywności, wyjazdy do pomorskich instytucji kultury i edukacyjnych; b) doskonalenie umiejętności i kompetencji zawodowych nauczycieli OWP Wsparcie kierowane jest do 100 dzieci w wieku przedszkolnym zgodnie z ustawą o oświacie oraz 8 nauczycieli. Pośrednimi odbiorcami projektu są opiekunowie prawni dzieci. Wszystkie założenia projektu,liczba dzieci,nauczycieli,tematyka zajęć,liczebność grup, liczba i czas zajęć,zapotrzebowania na sprzęt i materiały odpowiadają zdiagnozowanym potrzebom OWP zawartym w przygotowanej zgodnie z wytycznymi i zatwierdzonej przez organ prowadzący diagnozie. Projekt zakłada przygotowanie dzieci do potrzeb rynku pracy, zwiększenie ich szans rozwojowych. Działania nakierowane na rozwój u dzieci kompetencji kluczowych i kreatywności, innowacyjności stanowią uzupełnienie działań prowadzonych przed rozpoczęciem realizacji projektu. Projekt obejmuje wsparciem n-li, przede wszystkim w zakresie przygotowania do kształcenia kompetencji kluczowych oraz pracy z dziećmi o specjalnych potrzebach edukacyjnych. Projekt jest skierowany do osób, które bez udziału w nim mają mniejszą szansę na rozwiązanie lub zniwelowanie problemów zidentyfikowanych w projekcie. Projekt zakłada wykorzystanie narzędzi ICT we wszystkich zadaniach obejmujących proces kształcenia kompetencji dzieci/doskonalenia kwalifikacji nauczycieli/zintegrowania OWP z opiekunami prawnymi</v>
      </c>
      <c r="C652" s="26" t="str">
        <f>IF('tab1'!C650="","",'tab1'!C650)</f>
        <v>RPPM.03.01.00-22-0023/16</v>
      </c>
      <c r="D652" s="26" t="str">
        <f>IF('tab1'!D650="","",'tab1'!D650)</f>
        <v>GMINA CEDRY WIELKIE</v>
      </c>
      <c r="E652" s="26" t="str">
        <f>IF('tab1'!E650="","",'tab1'!E650)</f>
        <v>EFS</v>
      </c>
      <c r="F652" s="26" t="str">
        <f>IF('tab1'!F650="","",'tab1'!F650)</f>
        <v>Regionalny Program Operacyjny Województwa Pomorskiego na lata 2014-2020</v>
      </c>
      <c r="G652" s="26" t="str">
        <f>IF('tab1'!G650="","",'tab1'!G650)</f>
        <v>3. Edukacja</v>
      </c>
      <c r="H652" s="26" t="str">
        <f>IF('tab1'!H650="","",'tab1'!H650)</f>
        <v>3.1. Edukacja przedszkolna</v>
      </c>
      <c r="I652" s="26" t="str">
        <f>IF('tab1'!I650="","",'tab1'!I650)</f>
        <v>Brak poddziałania</v>
      </c>
      <c r="J652" s="26">
        <f>IF('tab1'!J650="","",'tab1'!J650)</f>
        <v>1611276</v>
      </c>
      <c r="K652" s="26">
        <f>IF('tab1'!K650="","",'tab1'!K650)</f>
        <v>1611276</v>
      </c>
      <c r="L652" s="26">
        <f>IF('tab1'!L650="","",'tab1'!L650)</f>
        <v>1369584.6</v>
      </c>
      <c r="M652" s="26">
        <f>IF('tab1'!M650="","",'tab1'!M650)</f>
        <v>85</v>
      </c>
      <c r="N652" s="26" t="str">
        <f>IF('tab1'!N650="","",'tab1'!N650)</f>
        <v>01 Dotacja bezzwrotna</v>
      </c>
      <c r="O652" s="26" t="str">
        <f>IF('tab1'!O650="","",'tab1'!O650)</f>
        <v>Miejsca realizacji do uzupełnienia ręcznego z raportu uzupełniającego!</v>
      </c>
      <c r="P652" s="26" t="str">
        <f>IF('tab1'!P650="","",'tab1'!P650)</f>
        <v>03 Obszary wiejskie (o małej gęstości zaludnienia)</v>
      </c>
      <c r="Q652" s="28">
        <f>IF('tab1'!Q650="","",'tab1'!Q650)</f>
        <v>42522</v>
      </c>
      <c r="R652" s="28">
        <f>IF('tab1'!R650="","",'tab1'!R650)</f>
        <v>43708</v>
      </c>
      <c r="S652" s="26" t="str">
        <f>IF('tab1'!S650="","",'tab1'!S650)</f>
        <v>Konkursowy</v>
      </c>
      <c r="T652" s="26" t="str">
        <f>IF('tab1'!T650="","",'tab1'!T650)</f>
        <v>18 Administracja publiczna</v>
      </c>
      <c r="U652" s="26" t="str">
        <f>IF('tab1'!U650="","",'tab1'!U650)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2" s="26" t="str">
        <f>IF('tab1'!V650="","",'tab1'!V650)</f>
        <v>10 Inwestowanie w kształcenie, szkolenie i szkolenie zawodowe na rzecz zdobywania umiejętności i uczenia się przez całe życie</v>
      </c>
      <c r="W652" s="26" t="str">
        <f>IF('tab1'!W650="","",'tab1'!W650)</f>
        <v>08 Nie dotyczy</v>
      </c>
      <c r="X652" s="26" t="str">
        <f>IF('tab1'!X650="","",'tab1'!X650)</f>
        <v>Nie dotyczy</v>
      </c>
      <c r="Y652" s="27" t="str">
        <f>VLOOKUP(C652,'przeliczenia '!C:D,2,FALSE)</f>
        <v>WOJ.: POMORSKIE, POW.: gdański, GM.: Cedry Wielkie</v>
      </c>
    </row>
    <row r="653" spans="1:25" ht="180" hidden="1" x14ac:dyDescent="0.25">
      <c r="A653" s="26" t="str">
        <f>IF('tab1'!A651="","",'tab1'!A651)</f>
        <v>Mistrz przedszkolak</v>
      </c>
      <c r="B653" s="26" t="str">
        <f>IF('tab1'!B651="","",'tab1'!B651)</f>
        <v>W proj realizow w okr.1.09.2016-31.07.2018 weźmie udział przedszkole wchodzące w skład ZS w Opaleniu zlok w miejsc Opalenie i jego oddział w Pieniążkowie, dla którego organem prowadzącym jest G.Gniew. Do przedszk. uczęszcza 90 dzieci 44K i 46M, wsparciem objętych zostanie ok. 60%-50 wych.(25K i 25M) i 10 nauczycieli (9 K i 1M). Proj zakłada zwiększenie trwałych miejsc wychowania przedszkolnego łącznie o 15, w tym dostos przestrzeni eduk. do potrzeb dzieci z niepełnosprawnościami poprzez udrożnienie szlaków komunikacyjnych (powiększ. otworów drzwiowych, likwidacja progów) oraz wyp. łazienki w odpowiedni osprzęt sanitarny.Uzyska się to poprzez odpowiednie prace adaptacyjne (remontowo-wykończeniowe.Ponadto zaplanowano rozszerzenie oferty przedszkola o zaj wspierające rozwój dziecka we wszystkich sferach, ze szczególnym ukierunk na rozwój komp klucz niezb na rynk prac oraz ruch (hippoterapia, basen, taniec,sport). Dzieci pracować będą z psychologiem oraz rozwiną swoje umiejętności interpersonalne podczas zajęć teatralnych. Nauczycielom zaoferowane zostaną kursy i szkolenia w celu zdobycia umiejętności niezbędnych dla realizacji oferty placówki. Działania te bezpośrednio przełożą się na wydłużenie pracy przedszkola (finans własne). Podstawą do określenia celów proj jest dokonana 3 letnia diagnoza (sporządzona w formie pisemnej,zatw. ośw. Burmistrza z dn.2.02.2016)obszarów interwencji, która sformułowała cele projektu: zwiększenie trwałych miejsc przedszkolnych, poprawę jakości edu przedszkolnej, wydłużenie czasu pracy przedszkola. Dok ten wskazał potrzebę inicjowania działań ukierunk na eduk przedszk. w tej części gminy(Pd), głównie ze względu na wcześniejszą likwidację szkoły podst w m.Ostrowite i Rakowiec.Wypracowane rezultaty w sposób trwały i trafny wpłyną na proces eduk w przedszkolu. Zgod z zapisami RPO proj sprzyja oszczędnemu, efektywnemu i wydajnemu wydatkowaniu środków oraz zapewni realizację wskaźników z zachowaniem efektywności kosztowej - nakład - rezultat.</v>
      </c>
      <c r="C653" s="26" t="str">
        <f>IF('tab1'!C651="","",'tab1'!C651)</f>
        <v>RPPM.03.01.00-22-0024/16</v>
      </c>
      <c r="D653" s="26" t="str">
        <f>IF('tab1'!D651="","",'tab1'!D651)</f>
        <v>GMINA GNIEW</v>
      </c>
      <c r="E653" s="26" t="str">
        <f>IF('tab1'!E651="","",'tab1'!E651)</f>
        <v>EFS</v>
      </c>
      <c r="F653" s="26" t="str">
        <f>IF('tab1'!F651="","",'tab1'!F651)</f>
        <v>Regionalny Program Operacyjny Województwa Pomorskiego na lata 2014-2020</v>
      </c>
      <c r="G653" s="26" t="str">
        <f>IF('tab1'!G651="","",'tab1'!G651)</f>
        <v>3. Edukacja</v>
      </c>
      <c r="H653" s="26" t="str">
        <f>IF('tab1'!H651="","",'tab1'!H651)</f>
        <v>3.1. Edukacja przedszkolna</v>
      </c>
      <c r="I653" s="26" t="str">
        <f>IF('tab1'!I651="","",'tab1'!I651)</f>
        <v>Brak poddziałania</v>
      </c>
      <c r="J653" s="26">
        <f>IF('tab1'!J651="","",'tab1'!J651)</f>
        <v>478200</v>
      </c>
      <c r="K653" s="26">
        <f>IF('tab1'!K651="","",'tab1'!K651)</f>
        <v>478200</v>
      </c>
      <c r="L653" s="26">
        <f>IF('tab1'!L651="","",'tab1'!L651)</f>
        <v>406470</v>
      </c>
      <c r="M653" s="26">
        <f>IF('tab1'!M651="","",'tab1'!M651)</f>
        <v>85</v>
      </c>
      <c r="N653" s="26" t="str">
        <f>IF('tab1'!N651="","",'tab1'!N651)</f>
        <v>01 Dotacja bezzwrotna</v>
      </c>
      <c r="O653" s="26" t="str">
        <f>IF('tab1'!O651="","",'tab1'!O651)</f>
        <v>Miejsca realizacji do uzupełnienia ręcznego z raportu uzupełniającego!</v>
      </c>
      <c r="P653" s="26" t="str">
        <f>IF('tab1'!P651="","",'tab1'!P651)</f>
        <v>03 Obszary wiejskie (o małej gęstości zaludnienia)</v>
      </c>
      <c r="Q653" s="28">
        <f>IF('tab1'!Q651="","",'tab1'!Q651)</f>
        <v>42614</v>
      </c>
      <c r="R653" s="28">
        <f>IF('tab1'!R651="","",'tab1'!R651)</f>
        <v>43312</v>
      </c>
      <c r="S653" s="26" t="str">
        <f>IF('tab1'!S651="","",'tab1'!S651)</f>
        <v>Konkursowy</v>
      </c>
      <c r="T653" s="26" t="str">
        <f>IF('tab1'!T651="","",'tab1'!T651)</f>
        <v>19 Edukacja</v>
      </c>
      <c r="U653" s="26" t="str">
        <f>IF('tab1'!U651="","",'tab1'!U651)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3" s="26" t="str">
        <f>IF('tab1'!V651="","",'tab1'!V651)</f>
        <v>10 Inwestowanie w kształcenie, szkolenie i szkolenie zawodowe na rzecz zdobywania umiejętności i uczenia się przez całe życie</v>
      </c>
      <c r="W653" s="26" t="str">
        <f>IF('tab1'!W651="","",'tab1'!W651)</f>
        <v>08 Nie dotyczy</v>
      </c>
      <c r="X653" s="26" t="str">
        <f>IF('tab1'!X651="","",'tab1'!X651)</f>
        <v>Nie dotyczy</v>
      </c>
      <c r="Y653" s="27" t="str">
        <f>VLOOKUP(C653,'przeliczenia '!C:D,2,FALSE)</f>
        <v>WOJ.: POMORSKIE, POW.: tczewski, GM.: Gniew</v>
      </c>
    </row>
    <row r="654" spans="1:25" ht="180" hidden="1" x14ac:dyDescent="0.25">
      <c r="A654" s="26" t="str">
        <f>IF('tab1'!A652="","",'tab1'!A652)</f>
        <v>Publiczne przedszkole Tik Tak w Straszynie - równy dostęp, równe szanse. Upowszechnianie oraz poprawa jakości edukacji poprzez utworzenie nowych miejsc wychowania przedszkolnego oraz wprowadzenie zajęć dodatkowych i rozwijających kompetencje kluczowe dzieci w wieku przedszkolnym.</v>
      </c>
      <c r="B654" s="26" t="str">
        <f>IF('tab1'!B652="","",'tab1'!B652)</f>
        <v>Projekt skierowany będzie do łącznie 125 dzieci w wieku przedszkolnym (3-6 lat). Dodatkowo grupę docelową projektu stanowić będą nauczyciele w liczbie 10 osób. Celem głównym projektu jest upowszechnianie oraz poprawa jakości edukacji poprzez utworzenie nowych miejsc oraz wprowadzenie zajęć dodatkowych i rozwijających kompetencje kluczowe dzieci z powiatu Gdańskiego i M. Gdańska. Cele szczegółowe to: 1. Utworzenie nowych, trwałych miejsc wychowania przedszkolnego. 2. Wzrost kompetencji kluczowych na rynku pracy u dzieci. 3. Wyrównanie szans edukacyjnych dzieci ze zdiagnozowanymi dysfunkcjami, w tym niepełnosprawnościami. 4. Wzrost umiejętności nauczycieli z zakresu kompetencji kluczowych. Wszelkie działania projektu mają przyczynić się do realizacji celów, które to zostały opracowane na podstawie diagnozy sytuacji z uwzględnieniem potrzeb społeczności lokalnej oraz gminy. Do głównych działań proj. należą: - utworzenie 40 miejsc przedszkolnych poprzez prace remont-wykończ, zakup wyposaż, sprzętu, mater. eduk. i zabawek oraz ich bieżące funkcjonowanie w tym zatrudnienie nauczycieli oraz wyżywienie - rozwój kompetencji kluczowych dzieci poprzez: realizację codziennych zajęć j.ang w każdej grupie, wprowadzenie zajęć z robo-informatyki oraz nauki gry w szachy - prowadzenie gimnastyki korekcyjnej - prowadzenie logopedii indywidualnej - adaptacja i wyposażenie sali sensorycznej - prowadzenie zajęć terapii integracji sensorycznej - szkolenia z j.ang dla nauczycieli - warsztaty informatyczne dla nauczycieli. Nowe, dodatkowe miejsca, atrakcyjny program edukacyjny oraz kwalifikacje nauczycieli przyczynią się do ciągłego zainteresowania ofertą przedszkola. Fakt ten wzmocni przekwalifikowanie przedszkola od IX br. w placówkę publiczną, dla której organ prowadzący pozostanie bez zmian, co przyczyni się do upowszechniania edukacji przedszkolnej przy jednoczesnym wypełnieniu obowiązku gminy związanym z zapewnieniem miejsc w przedszkolach publicznych.</v>
      </c>
      <c r="C654" s="26" t="str">
        <f>IF('tab1'!C652="","",'tab1'!C652)</f>
        <v>RPPM.03.01.00-22-0025/16</v>
      </c>
      <c r="D654" s="26" t="str">
        <f>IF('tab1'!D652="","",'tab1'!D652)</f>
        <v>DANIEL RYDZEWSKI</v>
      </c>
      <c r="E654" s="26" t="str">
        <f>IF('tab1'!E652="","",'tab1'!E652)</f>
        <v>EFS</v>
      </c>
      <c r="F654" s="26" t="str">
        <f>IF('tab1'!F652="","",'tab1'!F652)</f>
        <v>Regionalny Program Operacyjny Województwa Pomorskiego na lata 2014-2020</v>
      </c>
      <c r="G654" s="26" t="str">
        <f>IF('tab1'!G652="","",'tab1'!G652)</f>
        <v>3. Edukacja</v>
      </c>
      <c r="H654" s="26" t="str">
        <f>IF('tab1'!H652="","",'tab1'!H652)</f>
        <v>3.1. Edukacja przedszkolna</v>
      </c>
      <c r="I654" s="26" t="str">
        <f>IF('tab1'!I652="","",'tab1'!I652)</f>
        <v>Brak poddziałania</v>
      </c>
      <c r="J654" s="26">
        <f>IF('tab1'!J652="","",'tab1'!J652)</f>
        <v>864884.28</v>
      </c>
      <c r="K654" s="26">
        <f>IF('tab1'!K652="","",'tab1'!K652)</f>
        <v>864884.28</v>
      </c>
      <c r="L654" s="26">
        <f>IF('tab1'!L652="","",'tab1'!L652)</f>
        <v>735151.64</v>
      </c>
      <c r="M654" s="26">
        <f>IF('tab1'!M652="","",'tab1'!M652)</f>
        <v>85.000000231244798</v>
      </c>
      <c r="N654" s="26" t="str">
        <f>IF('tab1'!N652="","",'tab1'!N652)</f>
        <v>01 Dotacja bezzwrotna</v>
      </c>
      <c r="O654" s="26" t="str">
        <f>IF('tab1'!O652="","",'tab1'!O652)</f>
        <v>Miejsca realizacji do uzupełnienia ręcznego z raportu uzupełniającego!</v>
      </c>
      <c r="P654" s="26" t="str">
        <f>IF('tab1'!P652="","",'tab1'!P652)</f>
        <v>03 Obszary wiejskie (o małej gęstości zaludnienia)</v>
      </c>
      <c r="Q654" s="28">
        <f>IF('tab1'!Q652="","",'tab1'!Q652)</f>
        <v>42430</v>
      </c>
      <c r="R654" s="28">
        <f>IF('tab1'!R652="","",'tab1'!R652)</f>
        <v>43343</v>
      </c>
      <c r="S654" s="26" t="str">
        <f>IF('tab1'!S652="","",'tab1'!S652)</f>
        <v>Konkursowy</v>
      </c>
      <c r="T654" s="26" t="str">
        <f>IF('tab1'!T652="","",'tab1'!T652)</f>
        <v>19 Edukacja</v>
      </c>
      <c r="U654" s="26" t="str">
        <f>IF('tab1'!U652="","",'tab1'!U652)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4" s="26" t="str">
        <f>IF('tab1'!V652="","",'tab1'!V652)</f>
        <v>10 Inwestowanie w kształcenie, szkolenie i szkolenie zawodowe na rzecz zdobywania umiejętności i uczenia się przez całe życie</v>
      </c>
      <c r="W654" s="26" t="str">
        <f>IF('tab1'!W652="","",'tab1'!W652)</f>
        <v>08 Nie dotyczy</v>
      </c>
      <c r="X654" s="26" t="str">
        <f>IF('tab1'!X652="","",'tab1'!X652)</f>
        <v>Nie dotyczy</v>
      </c>
      <c r="Y654" s="27" t="str">
        <f>VLOOKUP(C654,'przeliczenia '!C:D,2,FALSE)</f>
        <v>WOJ.: POMORSKIE, POW.: Gdańsk, GM.: Gdańsk</v>
      </c>
    </row>
    <row r="655" spans="1:25" ht="67.5" hidden="1" x14ac:dyDescent="0.25">
      <c r="A655" s="26" t="str">
        <f>IF('tab1'!A653="","",'tab1'!A653)</f>
        <v>Chatka Puchatka - druga edycja</v>
      </c>
      <c r="B655" s="26" t="str">
        <f>IF('tab1'!B653="","",'tab1'!B653)</f>
        <v>Celem głównym projektu jest wyższy poziom upowszechn. wysokiej jakości eduk. przedszk. w M. Gdańsk(MG) do 31.08.2017 poprzez stworzenie miejsc dla 57dzieci/27dz oraz objęcie ich ofertą zaj.dodatk. Realizacji tego celu służyć będą 2 zadania: 1) Organizacja nowych miejsc przedszkolnych i ich bieżące funkcjonowanie 2) Organizacja zaj. dodatkowych. Wsparcie otrzymają grupy docelowe: 57 dzieci w wieku przedszkolnym/27dz. WSK. PRODUKTU: Liczba miejsc wychowania przedszkolnego dofinansowanych w Programie 57 Liczba dzieci objętych w ramach programu dodatkowymi zajęciami zwiększającymi ich szanse edukacyjne w edukacji przedszkolnej 57 WSK. REZULTATU DŁUGOTERM.: Liczba miejsc wychowania przedszkolnego, które funkcjonują 2 lata po uzyskaniu dofinansowania ze środków EFS 57</v>
      </c>
      <c r="C655" s="26" t="str">
        <f>IF('tab1'!C653="","",'tab1'!C653)</f>
        <v>RPPM.03.01.00-22-0026/16</v>
      </c>
      <c r="D655" s="26" t="str">
        <f>IF('tab1'!D653="","",'tab1'!D653)</f>
        <v>MAGDALENA PAŁACKA-RYBAK, "CHATKA PUCHATKA" - DOMOWA OPIEKA NAD DZIECKIEM</v>
      </c>
      <c r="E655" s="26" t="str">
        <f>IF('tab1'!E653="","",'tab1'!E653)</f>
        <v>EFS</v>
      </c>
      <c r="F655" s="26" t="str">
        <f>IF('tab1'!F653="","",'tab1'!F653)</f>
        <v>Regionalny Program Operacyjny Województwa Pomorskiego na lata 2014-2020</v>
      </c>
      <c r="G655" s="26" t="str">
        <f>IF('tab1'!G653="","",'tab1'!G653)</f>
        <v>3. Edukacja</v>
      </c>
      <c r="H655" s="26" t="str">
        <f>IF('tab1'!H653="","",'tab1'!H653)</f>
        <v>3.1. Edukacja przedszkolna</v>
      </c>
      <c r="I655" s="26" t="str">
        <f>IF('tab1'!I653="","",'tab1'!I653)</f>
        <v>Brak poddziałania</v>
      </c>
      <c r="J655" s="26">
        <f>IF('tab1'!J653="","",'tab1'!J653)</f>
        <v>608938.13</v>
      </c>
      <c r="K655" s="26">
        <f>IF('tab1'!K653="","",'tab1'!K653)</f>
        <v>608938.13</v>
      </c>
      <c r="L655" s="26">
        <f>IF('tab1'!L653="","",'tab1'!L653)</f>
        <v>517597.41</v>
      </c>
      <c r="M655" s="26">
        <f>IF('tab1'!M653="","",'tab1'!M653)</f>
        <v>84.999999917889895</v>
      </c>
      <c r="N655" s="26" t="str">
        <f>IF('tab1'!N653="","",'tab1'!N653)</f>
        <v>01 Dotacja bezzwrotna</v>
      </c>
      <c r="O655" s="26" t="str">
        <f>IF('tab1'!O653="","",'tab1'!O653)</f>
        <v>Miejsca realizacji do uzupełnienia ręcznego z raportu uzupełniającego!</v>
      </c>
      <c r="P655" s="26" t="str">
        <f>IF('tab1'!P653="","",'tab1'!P653)</f>
        <v>01 Duże obszary miejskie (o ludności &gt;50 000 i dużej gęstości zaludnienia)</v>
      </c>
      <c r="Q655" s="28">
        <f>IF('tab1'!Q653="","",'tab1'!Q653)</f>
        <v>42552</v>
      </c>
      <c r="R655" s="28">
        <f>IF('tab1'!R653="","",'tab1'!R653)</f>
        <v>42978</v>
      </c>
      <c r="S655" s="26" t="str">
        <f>IF('tab1'!S653="","",'tab1'!S653)</f>
        <v>Konkursowy</v>
      </c>
      <c r="T655" s="26" t="str">
        <f>IF('tab1'!T653="","",'tab1'!T653)</f>
        <v>19 Edukacja</v>
      </c>
      <c r="U655" s="26" t="str">
        <f>IF('tab1'!U653="","",'tab1'!U653)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5" s="26" t="str">
        <f>IF('tab1'!V653="","",'tab1'!V653)</f>
        <v>10 Inwestowanie w kształcenie, szkolenie i szkolenie zawodowe na rzecz zdobywania umiejętności i uczenia się przez całe życie</v>
      </c>
      <c r="W655" s="26" t="str">
        <f>IF('tab1'!W653="","",'tab1'!W653)</f>
        <v>08 Nie dotyczy</v>
      </c>
      <c r="X655" s="26" t="str">
        <f>IF('tab1'!X653="","",'tab1'!X653)</f>
        <v>Nie dotyczy</v>
      </c>
      <c r="Y655" s="27" t="str">
        <f>VLOOKUP(C655,'przeliczenia '!C:D,2,FALSE)</f>
        <v>WOJ.: POMORSKIE, POW.: Gdańsk, GM.: Gdańsk</v>
      </c>
    </row>
    <row r="656" spans="1:25" ht="180" hidden="1" x14ac:dyDescent="0.25">
      <c r="A656" s="26" t="str">
        <f>IF('tab1'!A654="","",'tab1'!A654)</f>
        <v>Dobry start - program rozwoju przedszkoli Gminy Luzino</v>
      </c>
      <c r="B656" s="26" t="str">
        <f>IF('tab1'!B654="","",'tab1'!B654)</f>
        <v>Celem głównym proj. jest utworzenie 10 trwałych miejsc wychowania przedszkolnego w Gminie Luzino od roku szkolnego 2018/2019. Ponadto w proj. zaplanowano działania mające na celu podniesienie wiedzy i potencjału edukacyjnego dzieci wszystkich OWP podlegających pod Gminę Luzino poprzez objęcie ich wsparciem w postaci dodatkowych zajęć, a także trwała poprawa atrakcyjności i efektywności zajęć dzięki doposażeniu bazy dydaktycznej oraz podniesieniu kompetencji n-li. Powyższe cele zostaną osiągnięte do 30.06.2021r. poprzez realizację celów szczegółowych uwzględniających potrzeby i oczekiwania dzieci, rodziców oraz kadry pedagogicznej: a)utworzenie 10 nowych miejsc wychowania przedszkolnego dzięki adaptacji pomieszczeń w Kębłowie (oddział Zelewo) i Sychowie (oddział Robakowo); b) realizację dodatkowych zajęć dla 431 dzieci (208dz/203chł) – w tym rozwijających k. kluczowe, dostosowanych do potrzeb dzieci o specjalnych potrzebach edu. (w tym 2 z niepełnosprawnością), wykorzystujących nowe formy i programy nauczania w celu rozbudzenia kreatywności dzieci przy wykorzystaniu TIK; c) realizację szkoleń dla 30 n-li (29K/1M) pozwalających na zdobycie kompetencji w zakresie zidentyfikowanych potrzeb edu. dzieci; d) doposażenie przedszkoli w narzędzia dydaktyczne i TIK – proj. zakłada wykorzystanie TIK we wszystkich zadaniach obejmujących proces kształcenia kom. dzieci i n-li. Ww. zakres wsparcia oraz grupę docelową określono na podstawie „Diagnozy przeprowadzonej w OWP Gminy Luzino w celu określenia zadań projektowych w ramach RPO WP Działanie 3.1 Edukacja przedszkolna” zatwierdzonej przez organ prowadzący w dniu 15.03.2018 r. Analiza wniosków z ww. Diagnozy zadecydowała o zaplanowaniu wsparcia kierowanego do wszystkich OWP dla których wnioskodawca jest organem prowadzącym: 1 przedszkola oraz 5 oddziałów zlokalizowanych przy szkołach podstawowych. Najważniejszymi efektami proj. będzie utworzenie nowych miejsc wychowania przedszkolnego oraz zwiększenie nauczania opartego o TIK.</v>
      </c>
      <c r="C656" s="26" t="str">
        <f>IF('tab1'!C654="","",'tab1'!C654)</f>
        <v>RPPM.03.01.00-22-0026/18</v>
      </c>
      <c r="D656" s="26" t="str">
        <f>IF('tab1'!D654="","",'tab1'!D654)</f>
        <v>GMINA LUZINO</v>
      </c>
      <c r="E656" s="26" t="str">
        <f>IF('tab1'!E654="","",'tab1'!E654)</f>
        <v>EFS</v>
      </c>
      <c r="F656" s="26" t="str">
        <f>IF('tab1'!F654="","",'tab1'!F654)</f>
        <v>Regionalny Program Operacyjny Województwa Pomorskiego na lata 2014-2020</v>
      </c>
      <c r="G656" s="26" t="str">
        <f>IF('tab1'!G654="","",'tab1'!G654)</f>
        <v>3. Edukacja</v>
      </c>
      <c r="H656" s="26" t="str">
        <f>IF('tab1'!H654="","",'tab1'!H654)</f>
        <v>3.1. Edukacja przedszkolna</v>
      </c>
      <c r="I656" s="26" t="str">
        <f>IF('tab1'!I654="","",'tab1'!I654)</f>
        <v>Brak poddziałania</v>
      </c>
      <c r="J656" s="26">
        <f>IF('tab1'!J654="","",'tab1'!J654)</f>
        <v>1037949.73</v>
      </c>
      <c r="K656" s="26">
        <f>IF('tab1'!K654="","",'tab1'!K654)</f>
        <v>1037949.73</v>
      </c>
      <c r="L656" s="26">
        <f>IF('tab1'!L654="","",'tab1'!L654)</f>
        <v>882257.27</v>
      </c>
      <c r="M656" s="26">
        <f>IF('tab1'!M654="","",'tab1'!M654)</f>
        <v>84.999999951828102</v>
      </c>
      <c r="N656" s="26" t="str">
        <f>IF('tab1'!N654="","",'tab1'!N654)</f>
        <v>01 Dotacja bezzwrotna</v>
      </c>
      <c r="O656" s="26" t="str">
        <f>IF('tab1'!O654="","",'tab1'!O654)</f>
        <v>Miejsca realizacji do uzupełnienia ręcznego z raportu uzupełniającego!</v>
      </c>
      <c r="P656" s="26" t="str">
        <f>IF('tab1'!P654="","",'tab1'!P654)</f>
        <v>03 Obszary wiejskie (o małej gęstości zaludnienia)</v>
      </c>
      <c r="Q656" s="28">
        <f>IF('tab1'!Q654="","",'tab1'!Q654)</f>
        <v>43269</v>
      </c>
      <c r="R656" s="28">
        <f>IF('tab1'!R654="","",'tab1'!R654)</f>
        <v>44377</v>
      </c>
      <c r="S656" s="26" t="str">
        <f>IF('tab1'!S654="","",'tab1'!S654)</f>
        <v>Konkursowy</v>
      </c>
      <c r="T656" s="26" t="str">
        <f>IF('tab1'!T654="","",'tab1'!T654)</f>
        <v>19 Edukacja</v>
      </c>
      <c r="U656" s="26" t="str">
        <f>IF('tab1'!U654="","",'tab1'!U654)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6" s="26" t="str">
        <f>IF('tab1'!V654="","",'tab1'!V654)</f>
        <v>10 Inwestowanie w kształcenie, szkolenie i szkolenie zawodowe na rzecz zdobywania umiejętności i uczenia się przez całe życie</v>
      </c>
      <c r="W656" s="26" t="str">
        <f>IF('tab1'!W654="","",'tab1'!W654)</f>
        <v>08 Nie dotyczy</v>
      </c>
      <c r="X656" s="26" t="str">
        <f>IF('tab1'!X654="","",'tab1'!X654)</f>
        <v>Nie dotyczy</v>
      </c>
      <c r="Y656" s="27" t="str">
        <f>VLOOKUP(C656,'przeliczenia '!C:D,2,FALSE)</f>
        <v>WOJ.: POMORSKIE, POW.: wejherowski, GM.: Luzino</v>
      </c>
    </row>
    <row r="657" spans="1:25" ht="191.25" hidden="1" x14ac:dyDescent="0.25">
      <c r="A657" s="26" t="str">
        <f>IF('tab1'!A655="","",'tab1'!A655)</f>
        <v>Zdrowi na starcie</v>
      </c>
      <c r="B657" s="26" t="str">
        <f>IF('tab1'!B655="","",'tab1'!B655)</f>
        <v>Zaplanowane działania w proj.na podstawie Diagnozy Potrzeb Niepublicznego Przedszkola Tęczowe(NPT)w Tczewie oraz NP Fasolki(NPF)w Gdańsku zatwierdzonej przez Właścicielkę przedszkoli.Proj.jest realizowany w partnerstwie z instytucją eduk.-Centrum Kształcenia Zawodowego NAUKAw Tczewie w okr.1.9.2016–31.12.2018.Partnerstwo utworzone przed złożeniem wn.o dof.i przed rozp.realizacji proj.,zawarte zg.z art.33 ustęp 2 Ustawy z11.07.2014.Wnioskowane dofinans.698263,78zł,w tym wkład własny:123223,02zł(15%).Partner(P)wnosi do proj.wiedzę i doświadczenie w podnoszeniu kwalifikacji osób dorosłych,w tym nauczycieli.Proj.ma na celu adaptację istniejącego budynku NP Fasolka w Gdańsku-Szadółki oferującego dzieciom diety eliminacyjne(15trwałych miejsc wychowania przedszkolnego)i podniesienie jakości usług w istniejącym NP Tęczowe w Tczewie(gr.doc.65dzieci+3 nauczycielki)i w tworzonym NP Fasolka w Gdańsku(gr.doc.50dzieci+3nauczycielki).Proj.powstał w odpowiedzi na narastający problem dzieci ze specjalnymi potrzebami rozwojowymi i edukacyjnymi,a wynikający ze specjalnych potrzeb żywieniowych dzieci.Dzieci z alergiami,celiakią,nietolerancją na gluten,chorobą jelit są zagrożone niepełnosprawnością mogącą mieć negatywny wpływ na dalszy rozwój społ.-emocjonalny.Gł.działania w proj.to:zakup wyposażenia i pomocy dydakt.do NPF i i NPT,organizacja zaj.dod.zwiększających szanse edukacyjne dzieci,rozwijających kompetencje kluczowe,zaj.specjalistycznych,warsztatów zdrowego odżywiania(również z udziałem rodziców).Uzupełnieniem działań w proj.jest przeszkolenie kadry dyd.przedszkoli z zakresu diet eliminacyjnych,dietetyki,rozwijania u dzieci kompetencji kluczowych,ICT,interaktywnych met.nauczania,pracy terapeutycznej i wczesnego wykrywania zaburzeń rozwojowych.Efektem proj.będzie stworzenie 15nowych trwałych miejsc wychowania przedszk.i podniesienie jakości pracy OWP.Proj.wykorzystuje produkt innowacyjny GRAJKI-SAMOGRAJKI(bajki terapeutyczne,scenariusze zaj.wspomagające terapię psychoedukacyjną).</v>
      </c>
      <c r="C657" s="26" t="str">
        <f>IF('tab1'!C655="","",'tab1'!C655)</f>
        <v>RPPM.03.01.00-22-0029/16</v>
      </c>
      <c r="D657" s="26" t="str">
        <f>IF('tab1'!D655="","",'tab1'!D655)</f>
        <v>PRZEDSZKOLE NIEPUBLICZNE "TĘCZOWE PRZEDSZKOLE"</v>
      </c>
      <c r="E657" s="26" t="str">
        <f>IF('tab1'!E655="","",'tab1'!E655)</f>
        <v>EFS</v>
      </c>
      <c r="F657" s="26" t="str">
        <f>IF('tab1'!F655="","",'tab1'!F655)</f>
        <v>Regionalny Program Operacyjny Województwa Pomorskiego na lata 2014-2020</v>
      </c>
      <c r="G657" s="26" t="str">
        <f>IF('tab1'!G655="","",'tab1'!G655)</f>
        <v>3. Edukacja</v>
      </c>
      <c r="H657" s="26" t="str">
        <f>IF('tab1'!H655="","",'tab1'!H655)</f>
        <v>3.1. Edukacja przedszkolna</v>
      </c>
      <c r="I657" s="26" t="str">
        <f>IF('tab1'!I655="","",'tab1'!I655)</f>
        <v>Brak poddziałania</v>
      </c>
      <c r="J657" s="26">
        <f>IF('tab1'!J655="","",'tab1'!J655)</f>
        <v>821486.8</v>
      </c>
      <c r="K657" s="26">
        <f>IF('tab1'!K655="","",'tab1'!K655)</f>
        <v>821486.8</v>
      </c>
      <c r="L657" s="26">
        <f>IF('tab1'!L655="","",'tab1'!L655)</f>
        <v>698263.78</v>
      </c>
      <c r="M657" s="26">
        <f>IF('tab1'!M655="","",'tab1'!M655)</f>
        <v>85</v>
      </c>
      <c r="N657" s="26" t="str">
        <f>IF('tab1'!N655="","",'tab1'!N655)</f>
        <v>01 Dotacja bezzwrotna</v>
      </c>
      <c r="O657" s="26" t="str">
        <f>IF('tab1'!O655="","",'tab1'!O655)</f>
        <v>Miejsca realizacji do uzupełnienia ręcznego z raportu uzupełniającego!</v>
      </c>
      <c r="P657" s="26" t="str">
        <f>IF('tab1'!P655="","",'tab1'!P655)</f>
        <v>02 Małe obszary miejskie (o ludności &gt;5 000 i średniej gęstości zaludnienia)</v>
      </c>
      <c r="Q657" s="28">
        <f>IF('tab1'!Q655="","",'tab1'!Q655)</f>
        <v>42614</v>
      </c>
      <c r="R657" s="28">
        <f>IF('tab1'!R655="","",'tab1'!R655)</f>
        <v>43465</v>
      </c>
      <c r="S657" s="26" t="str">
        <f>IF('tab1'!S655="","",'tab1'!S655)</f>
        <v>Konkursowy</v>
      </c>
      <c r="T657" s="26" t="str">
        <f>IF('tab1'!T655="","",'tab1'!T655)</f>
        <v>19 Edukacja</v>
      </c>
      <c r="U657" s="26" t="str">
        <f>IF('tab1'!U655="","",'tab1'!U655)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7" s="26" t="str">
        <f>IF('tab1'!V655="","",'tab1'!V655)</f>
        <v>10 Inwestowanie w kształcenie, szkolenie i szkolenie zawodowe na rzecz zdobywania umiejętności i uczenia się przez całe życie</v>
      </c>
      <c r="W657" s="26" t="str">
        <f>IF('tab1'!W655="","",'tab1'!W655)</f>
        <v>08 Nie dotyczy</v>
      </c>
      <c r="X657" s="26" t="str">
        <f>IF('tab1'!X655="","",'tab1'!X655)</f>
        <v>Nie dotyczy</v>
      </c>
      <c r="Y657" s="27" t="str">
        <f>VLOOKUP(C657,'przeliczenia '!C:D,2,FALSE)</f>
        <v>WOJ.: POMORSKIE, POW.: Gdańsk, GM.: Gdańsk</v>
      </c>
    </row>
    <row r="658" spans="1:25" ht="180" hidden="1" x14ac:dyDescent="0.25">
      <c r="A658" s="26" t="str">
        <f>IF('tab1'!A656="","",'tab1'!A656)</f>
        <v>Uniwersytet przedszkolaka</v>
      </c>
      <c r="B658" s="26" t="str">
        <f>IF('tab1'!B656="","",'tab1'!B656)</f>
        <v>Projekt realizowany we wszystkich 3 OWP w wiejskiej Gminie Suchy Dąb tj. w Zespole Szkolno-Przedszkolnym w Grabinie Zameczek (obecnie przedszkole całodzienne-2gr), w OWP w Zespole Szkół w Suchym Dębie (obecnie 2 gr w systemie 5h) oraz OWP w Szkole Podstawowej w Koźlinach (1gr w systemie 5h).Projekt został opracowany w oparciu o DIAGNOZĘ bieżących i prognozowanych potrzeb w zakresie zapotrzebow na dodatk miejsca w eduk przedszk, realizację zaj. dodatk ukierunkow na rozwój kompet. klucz niezbędnych na rynku pracy, wykształcenia i kwalifikacji zawodow n-li oraz baz lokalowych OWP i przystosowania ich do dzieci niepełnospr. Diagnoza została przeprowadzona przez UG w Suchym Dębie i zatwierdzona przez Wójta Gminy z dn. 07.03.2016r.(Zarządz.nr.OB.0050.105.2016). Celem projektu jest upowszechnianie i podnoszenie jakości ed.przedszk. na terenie gminy do 31.08.2019r. CELE SZCZEGÓŁOWE: UTWORZENIE trwałych miejsc eduk przedszk. dla 61dz K- 22 M-39,w tym 8 dzieci z niepełnosprawnościami K2-M-6 do 31.08.19r; WYDŁUŻENIE o 4h pracy 2OWP ( Suchy Dąb, Koźliny) i o 3h pracy dla nowoutworzonej grupy w OWP Grabiny Zam- do 31.08.19r;DOSTOSOWANIE baz lokalowych 3OWP do potrzeb niepełnosprawnych do 31.12.16r; PODNIESIENIE u 252dz. K-125 M-127 umiejet. klucz niezbędnych na rynku pracy-31.08.19r,PODNIESIENIE kompetencji zawodowych u 12 n-li K-12 M-0 do 31.10.16r.w zakresie stosowania nowoczesnych metod sprzyjających rozwijaniu kompetencji klucz. u dzieci.DZIAŁANIA:DLA DZIECKA-wydłużenie godz.pracy OWP na realizację podst. prog.,realizację zaj. dodatkowych(bajkoterapia, zaj.ICT, j.ang,warsztaty matematy, i naukowo-przyrodnicze, kreatywne wyjazdy,rytmika, nauka tańca oraz zaj. dydakt-wyrów).DLA N-LA:szkolenia z zakresu stosowania innowacyjnych metod nauczania z ICT, bajkoterapii, dodatkowe konsultacje psych-pedag wspomagające n-li w procesie eduk dzieci.EFEKT: utrzymanie przez organ prowadzący 61 trwałych miejsc wych przedszk. przez okres co najmniej 3 lata i 1 m-c od zakoń. realizacji projek.</v>
      </c>
      <c r="C658" s="26" t="str">
        <f>IF('tab1'!C656="","",'tab1'!C656)</f>
        <v>RPPM.03.01.00-22-0031/16</v>
      </c>
      <c r="D658" s="26" t="str">
        <f>IF('tab1'!D656="","",'tab1'!D656)</f>
        <v>GMINA SUCHY DĄB</v>
      </c>
      <c r="E658" s="26" t="str">
        <f>IF('tab1'!E656="","",'tab1'!E656)</f>
        <v>EFS</v>
      </c>
      <c r="F658" s="26" t="str">
        <f>IF('tab1'!F656="","",'tab1'!F656)</f>
        <v>Regionalny Program Operacyjny Województwa Pomorskiego na lata 2014-2020</v>
      </c>
      <c r="G658" s="26" t="str">
        <f>IF('tab1'!G656="","",'tab1'!G656)</f>
        <v>3. Edukacja</v>
      </c>
      <c r="H658" s="26" t="str">
        <f>IF('tab1'!H656="","",'tab1'!H656)</f>
        <v>3.1. Edukacja przedszkolna</v>
      </c>
      <c r="I658" s="26" t="str">
        <f>IF('tab1'!I656="","",'tab1'!I656)</f>
        <v>Brak poddziałania</v>
      </c>
      <c r="J658" s="26">
        <f>IF('tab1'!J656="","",'tab1'!J656)</f>
        <v>4682754.25</v>
      </c>
      <c r="K658" s="26">
        <f>IF('tab1'!K656="","",'tab1'!K656)</f>
        <v>4682754.25</v>
      </c>
      <c r="L658" s="26">
        <f>IF('tab1'!L656="","",'tab1'!L656)</f>
        <v>3980341.11</v>
      </c>
      <c r="M658" s="26">
        <f>IF('tab1'!M656="","",'tab1'!M656)</f>
        <v>84.999999946612604</v>
      </c>
      <c r="N658" s="26" t="str">
        <f>IF('tab1'!N656="","",'tab1'!N656)</f>
        <v>01 Dotacja bezzwrotna</v>
      </c>
      <c r="O658" s="26" t="str">
        <f>IF('tab1'!O656="","",'tab1'!O656)</f>
        <v>Miejsca realizacji do uzupełnienia ręcznego z raportu uzupełniającego!</v>
      </c>
      <c r="P658" s="26" t="str">
        <f>IF('tab1'!P656="","",'tab1'!P656)</f>
        <v>03 Obszary wiejskie (o małej gęstości zaludnienia)</v>
      </c>
      <c r="Q658" s="28">
        <f>IF('tab1'!Q656="","",'tab1'!Q656)</f>
        <v>42614</v>
      </c>
      <c r="R658" s="28">
        <f>IF('tab1'!R656="","",'tab1'!R656)</f>
        <v>44196</v>
      </c>
      <c r="S658" s="26" t="str">
        <f>IF('tab1'!S656="","",'tab1'!S656)</f>
        <v>Konkursowy</v>
      </c>
      <c r="T658" s="26" t="str">
        <f>IF('tab1'!T656="","",'tab1'!T656)</f>
        <v>18 Administracja publiczna</v>
      </c>
      <c r="U658" s="26" t="str">
        <f>IF('tab1'!U656="","",'tab1'!U656)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8" s="26" t="str">
        <f>IF('tab1'!V656="","",'tab1'!V656)</f>
        <v>10 Inwestowanie w kształcenie, szkolenie i szkolenie zawodowe na rzecz zdobywania umiejętności i uczenia się przez całe życie</v>
      </c>
      <c r="W658" s="26" t="str">
        <f>IF('tab1'!W656="","",'tab1'!W656)</f>
        <v>08 Nie dotyczy</v>
      </c>
      <c r="X658" s="26" t="str">
        <f>IF('tab1'!X656="","",'tab1'!X656)</f>
        <v>Nie dotyczy</v>
      </c>
      <c r="Y658" s="27" t="str">
        <f>VLOOKUP(C658,'przeliczenia '!C:D,2,FALSE)</f>
        <v>WOJ.: POMORSKIE</v>
      </c>
    </row>
    <row r="659" spans="1:25" ht="180" hidden="1" x14ac:dyDescent="0.25">
      <c r="A659" s="26" t="str">
        <f>IF('tab1'!A657="","",'tab1'!A657)</f>
        <v>Pomorskie dzieciaki, Championy i Słodziaki</v>
      </c>
      <c r="B659" s="26" t="str">
        <f>IF('tab1'!B657="","",'tab1'!B657)</f>
        <v>Przeprowadzona i zatwierdzona w formie zarządzenia przez Organ 02.03.18 diagnoza wskazała na konieczność realizacji projektu w okresie 01.09.2018 do 31.03.2021 r.,który obejmuje wsparciem 50 dzieci (w tym około 30 dziewczynek i co najmniej 1 dziecko chł.z niepełnosprawnościami w wieku przedszk. i 4 dzieci z opinią PPP z terenu Gdańska, gł Śródmieścia i ościennych dzielnic. Celem projektu jest zwiększenie liczby trwałych m-sc wych. przedszkolnego przez utworzenie 5 nowych m-c (m.in. dostosowanych i dostępnych do potrzeb dzieci z niepełnosprawnościami) w oparciu o diagnozę bieżących i prognozowanych potrzeb poprzez: dostosowanie/adaptację (prace remont–wykończeniowe)pomieszczeń i dostosowanie istniejącej bazy lokalowej przedszkola do nowo tworzonych m-sc wych. przedszkolnego oraz zakup i montaż wyposażenia m.in placu zabaw i modyfikacji przestrzeni, oraz zakup pomocy dydaktycznych i sprzętu zw. z potrzebami rozwojowymi i eduk. Efektem jest zwiększenie trwałych m-sc wychowania przedszkolnego o 10% w stosunku do obecnej liczby dzieci uczęszczających do przedszkola oraz podniesienie jakości usług świadczonych w OWP w szczególności poprzez: rozszerzenie oferty o dodatkowe zajęcia wspomagające rozwój i edukację dzieci m.in: zajęcia eduk. rozwijające kompetencje kluczowe (matematyka_TIK, przyroda) oraz umiejętności uniwersalne niezbędne na rynku prac, dodatkowe zajęcia wyrównujące deficyty (finansowanie bież. nie dłużej niż 12 m-cy) co zmniejszy odsetek dzieci ze specjalnymi potrzebami m.in. przez zajęcia korekcyjno-kompensacyjne, rozwijające kompetencje emocjonalno-społeczne, terapeutyczne, stymulujące rozwój psychoruchowy np. gimnastyka kor., hipoterapia, arteterapia, zajęcia muzyczno-ruchowe. Diagnoza i skala zainteresowania oraz realne możliwości organizacyjne pozwoliły na sformułowanie grupy 50 osób i utworzenie miejsc wychowania przedszkolnego przez okres dłuższy niż okres realizacji projektu (od daty zakończenia jego realizacji 25mc).</v>
      </c>
      <c r="C659" s="26" t="str">
        <f>IF('tab1'!C657="","",'tab1'!C657)</f>
        <v>RPPM.03.01.00-22-0031/18</v>
      </c>
      <c r="D659" s="26" t="str">
        <f>IF('tab1'!D657="","",'tab1'!D657)</f>
        <v>„OŚWIATA-LINGWISTA” NADBAŁTYCKIE CENTRUM EDUKACJI SP. Z O.O.</v>
      </c>
      <c r="E659" s="26" t="str">
        <f>IF('tab1'!E657="","",'tab1'!E657)</f>
        <v>EFS</v>
      </c>
      <c r="F659" s="26" t="str">
        <f>IF('tab1'!F657="","",'tab1'!F657)</f>
        <v>Regionalny Program Operacyjny Województwa Pomorskiego na lata 2014-2020</v>
      </c>
      <c r="G659" s="26" t="str">
        <f>IF('tab1'!G657="","",'tab1'!G657)</f>
        <v>3. Edukacja</v>
      </c>
      <c r="H659" s="26" t="str">
        <f>IF('tab1'!H657="","",'tab1'!H657)</f>
        <v>3.1. Edukacja przedszkolna</v>
      </c>
      <c r="I659" s="26" t="str">
        <f>IF('tab1'!I657="","",'tab1'!I657)</f>
        <v>Brak poddziałania</v>
      </c>
      <c r="J659" s="26">
        <f>IF('tab1'!J657="","",'tab1'!J657)</f>
        <v>912596.25</v>
      </c>
      <c r="K659" s="26">
        <f>IF('tab1'!K657="","",'tab1'!K657)</f>
        <v>912596.25</v>
      </c>
      <c r="L659" s="26">
        <f>IF('tab1'!L657="","",'tab1'!L657)</f>
        <v>775706.81</v>
      </c>
      <c r="M659" s="26">
        <f>IF('tab1'!M657="","",'tab1'!M657)</f>
        <v>84.999999726056302</v>
      </c>
      <c r="N659" s="26" t="str">
        <f>IF('tab1'!N657="","",'tab1'!N657)</f>
        <v>01 Dotacja bezzwrotna</v>
      </c>
      <c r="O659" s="26" t="str">
        <f>IF('tab1'!O657="","",'tab1'!O657)</f>
        <v>Miejsca realizacji do uzupełnienia ręcznego z raportu uzupełniającego!</v>
      </c>
      <c r="P659" s="26" t="str">
        <f>IF('tab1'!P657="","",'tab1'!P657)</f>
        <v>01 Duże obszary miejskie (o ludności &gt;50 000 i dużej gęstości zaludnienia)</v>
      </c>
      <c r="Q659" s="28">
        <f>IF('tab1'!Q657="","",'tab1'!Q657)</f>
        <v>43344</v>
      </c>
      <c r="R659" s="28">
        <f>IF('tab1'!R657="","",'tab1'!R657)</f>
        <v>44408</v>
      </c>
      <c r="S659" s="26" t="str">
        <f>IF('tab1'!S657="","",'tab1'!S657)</f>
        <v>Konkursowy</v>
      </c>
      <c r="T659" s="26" t="str">
        <f>IF('tab1'!T657="","",'tab1'!T657)</f>
        <v>19 Edukacja</v>
      </c>
      <c r="U659" s="26" t="str">
        <f>IF('tab1'!U657="","",'tab1'!U657)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9" s="26" t="str">
        <f>IF('tab1'!V657="","",'tab1'!V657)</f>
        <v>10 Inwestowanie w kształcenie, szkolenie i szkolenie zawodowe na rzecz zdobywania umiejętności i uczenia się przez całe życie</v>
      </c>
      <c r="W659" s="26" t="str">
        <f>IF('tab1'!W657="","",'tab1'!W657)</f>
        <v>08 Nie dotyczy</v>
      </c>
      <c r="X659" s="26" t="str">
        <f>IF('tab1'!X657="","",'tab1'!X657)</f>
        <v>Nie dotyczy</v>
      </c>
      <c r="Y659" s="27" t="str">
        <f>VLOOKUP(C659,'przeliczenia '!C:D,2,FALSE)</f>
        <v>WOJ.: POMORSKIE, POW.: Gdańsk, GM.: Gdańsk</v>
      </c>
    </row>
    <row r="660" spans="1:25" ht="180" hidden="1" x14ac:dyDescent="0.25">
      <c r="A660" s="26" t="str">
        <f>IF('tab1'!A658="","",'tab1'!A658)</f>
        <v>Interaktywny przedszkolak.</v>
      </c>
      <c r="B660" s="26" t="str">
        <f>IF('tab1'!B658="","",'tab1'!B658)</f>
        <v>Wsparcie kierowane jest do wszystkich OWP podlegających pod Gminę Zblewo i zlokalizowanych na jej terenie: 2 przedszkoli oraz 4 oddziałów przedszkolnych, w których zdiagnozowano podobne bariery i potrzeby edu. Zakres wsparcia oraz grupę docelową określono na podstawie „Diagnozy przeprowadzonej w OWP Gminy Zblewo w celu określenia zadań projektowych w ramach RPO WP Działanie 3.1 Edukacja przedszkolna.” zatwierdzonej przez organ prowadzący w dniu 18.03.2016 r. Celem głównym proj. jest utworzenie 12 trwałych miejsc wychowania przedszkolnego. Ponadto zaplanowane działania mają na celu podniesienie wiedzy, umiejętności i potencjału edu. dzieci poprzez objęcie ich wsparciem w postaci dodatkowych zajęć, a także trwała poprawa atrakcyjności i efektywności zajęć w przedszkolach objętych proj. dzięki doposażeniu bazy dydaktycznej oraz podniesieniu kompetencji n-li. Cel ten zostanie osiągnięty do 30.06.2018r. poprzez realizację celów szczegółowych uwzględniających potrzeby i oczekiwania dzieci, rodziców oraz kadry pedagogicznej: a)utworzenie 12 nowych miejsc wychowania przedszkolnego dzięki adaptacji pomieszczeń w ZSP Bytonia; b)realizację dodatkowych zajęć dla 268 dzieci (135dz/133chł)-wzrost kompetencji u 90% uczestników zajęć i szkoleń: -rozwijających kompetencje kluczowe i społ.; -dostosowanych do potrzeb dzieci o specjalnych potrzebach edu., w tym dzieci niepełnosprawnych; -wykorzystujących nowe formy i programy nauczania w celu rozbudzenia kreatywności dzieci przy wykorzystaniu narzędzi TIK; c)realizację szkoleń dla 12 n-li (12K/0M) pozwalających na zdobycie kompetencji w zakresie zidentyfikowanych potrzeb edu. dzieci; d)realizację szkoleń dla rodziców pozwalających poznać proces rozwoju ich dzieci, przyczyniających się do pełniejszej współpracy z przedszkolem; e)doposażenie przedszkoli w narzędzia dydaktyczne i sprzęt TIK. Najważniejszymi efektami proj. będzie utworzenie nowych miejsc wychowania przedszkolnego oraz zwiększenie nauczania opartego o narzędzia TIK.</v>
      </c>
      <c r="C660" s="26" t="str">
        <f>IF('tab1'!C658="","",'tab1'!C658)</f>
        <v>RPPM.03.01.00-22-0032/16</v>
      </c>
      <c r="D660" s="26" t="str">
        <f>IF('tab1'!D658="","",'tab1'!D658)</f>
        <v>GMINA ZBLEWO</v>
      </c>
      <c r="E660" s="26" t="str">
        <f>IF('tab1'!E658="","",'tab1'!E658)</f>
        <v>EFS</v>
      </c>
      <c r="F660" s="26" t="str">
        <f>IF('tab1'!F658="","",'tab1'!F658)</f>
        <v>Regionalny Program Operacyjny Województwa Pomorskiego na lata 2014-2020</v>
      </c>
      <c r="G660" s="26" t="str">
        <f>IF('tab1'!G658="","",'tab1'!G658)</f>
        <v>3. Edukacja</v>
      </c>
      <c r="H660" s="26" t="str">
        <f>IF('tab1'!H658="","",'tab1'!H658)</f>
        <v>3.1. Edukacja przedszkolna</v>
      </c>
      <c r="I660" s="26" t="str">
        <f>IF('tab1'!I658="","",'tab1'!I658)</f>
        <v>Brak poddziałania</v>
      </c>
      <c r="J660" s="26">
        <f>IF('tab1'!J658="","",'tab1'!J658)</f>
        <v>1147366.73</v>
      </c>
      <c r="K660" s="26">
        <f>IF('tab1'!K658="","",'tab1'!K658)</f>
        <v>1147366.73</v>
      </c>
      <c r="L660" s="26">
        <f>IF('tab1'!L658="","",'tab1'!L658)</f>
        <v>975261.72</v>
      </c>
      <c r="M660" s="26">
        <f>IF('tab1'!M658="","",'tab1'!M658)</f>
        <v>84.999999956422002</v>
      </c>
      <c r="N660" s="26" t="str">
        <f>IF('tab1'!N658="","",'tab1'!N658)</f>
        <v>01 Dotacja bezzwrotna</v>
      </c>
      <c r="O660" s="26" t="str">
        <f>IF('tab1'!O658="","",'tab1'!O658)</f>
        <v>Miejsca realizacji do uzupełnienia ręcznego z raportu uzupełniającego!</v>
      </c>
      <c r="P660" s="26" t="str">
        <f>IF('tab1'!P658="","",'tab1'!P658)</f>
        <v>03 Obszary wiejskie (o małej gęstości zaludnienia)</v>
      </c>
      <c r="Q660" s="28">
        <f>IF('tab1'!Q658="","",'tab1'!Q658)</f>
        <v>42583</v>
      </c>
      <c r="R660" s="28">
        <f>IF('tab1'!R658="","",'tab1'!R658)</f>
        <v>43677</v>
      </c>
      <c r="S660" s="26" t="str">
        <f>IF('tab1'!S658="","",'tab1'!S658)</f>
        <v>Konkursowy</v>
      </c>
      <c r="T660" s="26" t="str">
        <f>IF('tab1'!T658="","",'tab1'!T658)</f>
        <v>19 Edukacja</v>
      </c>
      <c r="U660" s="26" t="str">
        <f>IF('tab1'!U658="","",'tab1'!U658)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0" s="26" t="str">
        <f>IF('tab1'!V658="","",'tab1'!V658)</f>
        <v>10 Inwestowanie w kształcenie, szkolenie i szkolenie zawodowe na rzecz zdobywania umiejętności i uczenia się przez całe życie</v>
      </c>
      <c r="W660" s="26" t="str">
        <f>IF('tab1'!W658="","",'tab1'!W658)</f>
        <v>08 Nie dotyczy</v>
      </c>
      <c r="X660" s="26" t="str">
        <f>IF('tab1'!X658="","",'tab1'!X658)</f>
        <v>Nie dotyczy</v>
      </c>
      <c r="Y660" s="27" t="str">
        <f>VLOOKUP(C660,'przeliczenia '!C:D,2,FALSE)</f>
        <v>WOJ.: POMORSKIE, POW.: starogardzki, GM.: Zblewo</v>
      </c>
    </row>
    <row r="661" spans="1:25" ht="180" hidden="1" x14ac:dyDescent="0.25">
      <c r="A661" s="26" t="str">
        <f>IF('tab1'!A659="","",'tab1'!A659)</f>
        <v>Przedszkolaki z perspektywą - utworzenie 275 nowych miejsc przedszkolnych w Redzie.</v>
      </c>
      <c r="B661" s="26" t="str">
        <f>IF('tab1'!B659="","",'tab1'!B659)</f>
        <v>Zaplanowany na podstawie diagnozy proj. obejmuje wsparciem 275 dzieci(132 dz. i 143 ch., w tym 3 dz. i 3 ch. z niepełnosprawnościami) w wieku przedszkolnym, 25 nauczycieli (K) oraz 12 rodziców (6K, 6M) dzieci z niepełnosprawnościami z terenu miasta Redy. Celem proj. jest zwiększenie liczby brutto trwałych miejsc wych. przedszkol. o 275 miejsc w stosunku do stanu obecnego oraz poprawa jakości usług edu. przedszkolnej na terenie miasta Reda. Celami szczeg. są: a.) utworzenie 275 nowych miejsc wych. przedszkol. (w tym 6 dla dzieci z niepełnosprawnościami) na terenie miasta Reda b.)zwiększenie stopnia upowszechnienie edu. przedszkol. na terenie miasta Reda c.) podniesienie jakości usług edu. przedszkol. świadczonych przez gminę miasta Reda. Osiągnięcie celów nastąpi poprzez następujące działania: a.)zakup wyposażenia, budowę placów zabaw wraz z wyposażeniem i montażem urządzeń zabawowych oraz adaptację pomieszczeń na potrzeby nowych miejsc przedszkol. b.) utworzenie 275 nowych miejsc wych. przedszkol. w dwóch nowych przedszkolach publicznych nr 1 i 2 w Redzie c.) świadczenie usług przedszkol. dla 275 dzieci, w tym specjalist. dla 6 dzieci z niepełnosprawnościami d.) realizację zajęć dod. wyrównujących szanse edu. dzieci w zakresie stwierdzonych deficytów e.) zajęcia edu. rozwijające komp. kluczowe oraz umiejętności uniwersalne niezbędne na rynku pracy f.)doskonalenie zawodowe naucz. g.)wsparcie szkoleniowe 12 rodziców dzieci z niepełnosprawnościami. Finansowanie zarówno bieżącego funkcjonowania usług przedszkol. jak i całej oferty zajęć dod. trwać będzie w ramach proj. przez okres 12 miesięcy. Najważniejszym efektem proj., możliwym dzięki utworzeniu 275 wysokiej jakości miejsc wych. przedszkol. w pierwszych w Redzie dwóch publi. przedszkolach będzie umożliwienie prawie 100% dzieci z terenu Redy udziału w edu. przedszkol. Efekty proj. będą trwałe, gdyż utworzone miejsca wych. przedszkolnego funkcjonować będą przez okres ponad 3 lat od daty zakończenia realizacji proj.</v>
      </c>
      <c r="C661" s="26" t="str">
        <f>IF('tab1'!C659="","",'tab1'!C659)</f>
        <v>RPPM.03.01.00-22-0032/18</v>
      </c>
      <c r="D661" s="26" t="str">
        <f>IF('tab1'!D659="","",'tab1'!D659)</f>
        <v>GMINA MIASTO REDA</v>
      </c>
      <c r="E661" s="26" t="str">
        <f>IF('tab1'!E659="","",'tab1'!E659)</f>
        <v>EFS</v>
      </c>
      <c r="F661" s="26" t="str">
        <f>IF('tab1'!F659="","",'tab1'!F659)</f>
        <v>Regionalny Program Operacyjny Województwa Pomorskiego na lata 2014-2020</v>
      </c>
      <c r="G661" s="26" t="str">
        <f>IF('tab1'!G659="","",'tab1'!G659)</f>
        <v>3. Edukacja</v>
      </c>
      <c r="H661" s="26" t="str">
        <f>IF('tab1'!H659="","",'tab1'!H659)</f>
        <v>3.1. Edukacja przedszkolna</v>
      </c>
      <c r="I661" s="26" t="str">
        <f>IF('tab1'!I659="","",'tab1'!I659)</f>
        <v>Brak poddziałania</v>
      </c>
      <c r="J661" s="26">
        <f>IF('tab1'!J659="","",'tab1'!J659)</f>
        <v>5003916.91</v>
      </c>
      <c r="K661" s="26">
        <f>IF('tab1'!K659="","",'tab1'!K659)</f>
        <v>5003916.91</v>
      </c>
      <c r="L661" s="26">
        <f>IF('tab1'!L659="","",'tab1'!L659)</f>
        <v>4253329.37</v>
      </c>
      <c r="M661" s="26">
        <f>IF('tab1'!M659="","",'tab1'!M659)</f>
        <v>84.999999930054798</v>
      </c>
      <c r="N661" s="26" t="str">
        <f>IF('tab1'!N659="","",'tab1'!N659)</f>
        <v>01 Dotacja bezzwrotna</v>
      </c>
      <c r="O661" s="26" t="str">
        <f>IF('tab1'!O659="","",'tab1'!O659)</f>
        <v>Miejsca realizacji do uzupełnienia ręcznego z raportu uzupełniającego!</v>
      </c>
      <c r="P661" s="26" t="str">
        <f>IF('tab1'!P659="","",'tab1'!P659)</f>
        <v>02 Małe obszary miejskie (o ludności &gt;5 000 i średniej gęstości zaludnienia)</v>
      </c>
      <c r="Q661" s="28">
        <f>IF('tab1'!Q659="","",'tab1'!Q659)</f>
        <v>43344</v>
      </c>
      <c r="R661" s="28">
        <f>IF('tab1'!R659="","",'tab1'!R659)</f>
        <v>44439</v>
      </c>
      <c r="S661" s="26" t="str">
        <f>IF('tab1'!S659="","",'tab1'!S659)</f>
        <v>Konkursowy</v>
      </c>
      <c r="T661" s="26" t="str">
        <f>IF('tab1'!T659="","",'tab1'!T659)</f>
        <v>18 Administracja publiczna</v>
      </c>
      <c r="U661" s="26" t="str">
        <f>IF('tab1'!U659="","",'tab1'!U659)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1" s="26" t="str">
        <f>IF('tab1'!V659="","",'tab1'!V659)</f>
        <v>10 Inwestowanie w kształcenie, szkolenie i szkolenie zawodowe na rzecz zdobywania umiejętności i uczenia się przez całe życie</v>
      </c>
      <c r="W661" s="26" t="str">
        <f>IF('tab1'!W659="","",'tab1'!W659)</f>
        <v>08 Nie dotyczy</v>
      </c>
      <c r="X661" s="26" t="str">
        <f>IF('tab1'!X659="","",'tab1'!X659)</f>
        <v>Nie dotyczy</v>
      </c>
      <c r="Y661" s="27" t="str">
        <f>VLOOKUP(C661,'przeliczenia '!C:D,2,FALSE)</f>
        <v>WOJ.: POMORSKIE, POW.: wejherowski, GM.: Reda</v>
      </c>
    </row>
    <row r="662" spans="1:25" ht="180" hidden="1" x14ac:dyDescent="0.25">
      <c r="A662" s="26" t="str">
        <f>IF('tab1'!A660="","",'tab1'!A660)</f>
        <v>Tworzenie nowych miejsc edukacji przedszkolnej na terenie MOF Starogardu Gdańskiego.</v>
      </c>
      <c r="B662" s="26" t="str">
        <f>IF('tab1'!B660="","",'tab1'!B660)</f>
        <v>Projekt, realizowany w partnerstwie 3 jst i fundacji na terenie Gmin Starogard Gd., Miasto Starogard Gd. i Bobowo, skierow. do 3 grup podm.: 1. 232 (118K 114M) dzieci w wieku 3-4 lat, które z powodu braku miejsc eduk. przedszk. nie mogą uczestniczyć w zajęciach tej edukacji; 2. 733 (359K 374M) dzieci w wieku 3-6 lat – 232 z nowych miejsc eduk przedszk. i 501 (241K 260M) z OWS funkcjonujących, objętych tworzeniem miejsc eduk. przedszk. dla których organizowane będą zajęcia podnoszące jakość tej eduk.; 3. 54 n-lek – 100% uczących w OWP obj. proj. którym zostaną podniesione kompet. bądź kwalifik. Celem zadania jest poprawa jakości eduk. przedszk. oraz zwiększenie liczby trwałych miejsc eduk. przedszk. Cele szczegółowe to: - powiększenie zasobów oświatowych 3 gmin o 232 nowe miejsca eduk. przedszk. dla dzieci 3-4 letnich, na które składa się 12 nowych placówek, czyli: 5 oddziałów działających 10h/5dni/tydzień; 7 punktów przedszkolnych działających 5h/5dni/tydzień; - podniesienie jakości edukacji dzieci 3-6 letnich z 8 OWP objętych projektem - nabycie kompet., bądź podniesienie kwalifik. przez 100% nauczycieli zatrudnionych w OWP objętych projektem. Do zadań projektu należy: - utworzenie i funkcjonowanie przez 1 rok nowych miejsc eduk. przedszk.(powstanie 12 placówek 5 oddziałów i 7 punktów przedszk.). - podniesienie jakości eduk. przedszk. w zakresie kompet. klucz. oraz wyrównyw. szans poprzez prowadzenie zajęć uzup. i dodatkowych w 8 OWP objętych projektem, co przyczyni się do wydłużenia działalności części placówek z 4 na 5 dni w tygodniu. - przygotowanie 54 n-lek w 8 OWP objętych proj. w zakresie równości szans, języków obcych, TIK, zajęć konstrukcyjno-technicznych i teorii Montessori, oraz opracowanie rocznych planów wspomag. OWP. Efekty projektu: - funkcjonowanie przez 1 rok w ramach projektu +36 mieś po zakończeniu finansowania nowych miejsc eduk. przedszk. - do dyspozycji OWP obj. proj. pozostaną n-le, którzy podnieśli kompet lub kwalifik. w ramach proj.</v>
      </c>
      <c r="C662" s="26" t="str">
        <f>IF('tab1'!C660="","",'tab1'!C660)</f>
        <v>RPPM.03.01.00-22-0033/16</v>
      </c>
      <c r="D662" s="26" t="str">
        <f>IF('tab1'!D660="","",'tab1'!D660)</f>
        <v>GMINA STAROGARD GDAŃSKI</v>
      </c>
      <c r="E662" s="26" t="str">
        <f>IF('tab1'!E660="","",'tab1'!E660)</f>
        <v>EFS</v>
      </c>
      <c r="F662" s="26" t="str">
        <f>IF('tab1'!F660="","",'tab1'!F660)</f>
        <v>Regionalny Program Operacyjny Województwa Pomorskiego na lata 2014-2020</v>
      </c>
      <c r="G662" s="26" t="str">
        <f>IF('tab1'!G660="","",'tab1'!G660)</f>
        <v>3. Edukacja</v>
      </c>
      <c r="H662" s="26" t="str">
        <f>IF('tab1'!H660="","",'tab1'!H660)</f>
        <v>3.1. Edukacja przedszkolna</v>
      </c>
      <c r="I662" s="26" t="str">
        <f>IF('tab1'!I660="","",'tab1'!I660)</f>
        <v>Brak poddziałania</v>
      </c>
      <c r="J662" s="26">
        <f>IF('tab1'!J660="","",'tab1'!J660)</f>
        <v>5194461.38</v>
      </c>
      <c r="K662" s="26">
        <f>IF('tab1'!K660="","",'tab1'!K660)</f>
        <v>5194461.38</v>
      </c>
      <c r="L662" s="26">
        <f>IF('tab1'!L660="","",'tab1'!L660)</f>
        <v>4415292.17</v>
      </c>
      <c r="M662" s="26">
        <f>IF('tab1'!M660="","",'tab1'!M660)</f>
        <v>84.999999942246205</v>
      </c>
      <c r="N662" s="26" t="str">
        <f>IF('tab1'!N660="","",'tab1'!N660)</f>
        <v>01 Dotacja bezzwrotna</v>
      </c>
      <c r="O662" s="26" t="str">
        <f>IF('tab1'!O660="","",'tab1'!O660)</f>
        <v>Miejsca realizacji do uzupełnienia ręcznego z raportu uzupełniającego!</v>
      </c>
      <c r="P662" s="26" t="str">
        <f>IF('tab1'!P660="","",'tab1'!P660)</f>
        <v>03 Obszary wiejskie (o małej gęstości zaludnienia)</v>
      </c>
      <c r="Q662" s="28">
        <f>IF('tab1'!Q660="","",'tab1'!Q660)</f>
        <v>42653</v>
      </c>
      <c r="R662" s="28">
        <f>IF('tab1'!R660="","",'tab1'!R660)</f>
        <v>43677</v>
      </c>
      <c r="S662" s="26" t="str">
        <f>IF('tab1'!S660="","",'tab1'!S660)</f>
        <v>Konkursowy</v>
      </c>
      <c r="T662" s="26" t="str">
        <f>IF('tab1'!T660="","",'tab1'!T660)</f>
        <v>19 Edukacja</v>
      </c>
      <c r="U662" s="26" t="str">
        <f>IF('tab1'!U660="","",'tab1'!U660)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2" s="26" t="str">
        <f>IF('tab1'!V660="","",'tab1'!V660)</f>
        <v>10 Inwestowanie w kształcenie, szkolenie i szkolenie zawodowe na rzecz zdobywania umiejętności i uczenia się przez całe życie</v>
      </c>
      <c r="W662" s="26" t="str">
        <f>IF('tab1'!W660="","",'tab1'!W660)</f>
        <v>08 Nie dotyczy</v>
      </c>
      <c r="X662" s="26" t="str">
        <f>IF('tab1'!X660="","",'tab1'!X660)</f>
        <v>Nie dotyczy</v>
      </c>
      <c r="Y662" s="27" t="str">
        <f>VLOOKUP(C662,'przeliczenia '!C:D,2,FALSE)</f>
        <v>WOJ.: POMORSKIE, POW.: starogardzki, GM.: Bobowo</v>
      </c>
    </row>
    <row r="663" spans="1:25" ht="180" hidden="1" x14ac:dyDescent="0.25">
      <c r="A663" s="26" t="str">
        <f>IF('tab1'!A661="","",'tab1'!A661)</f>
        <v>Rozszerzenie oferty edukacyjnej Przedszkola Specjalnego przy SOSW w Kościerzynie</v>
      </c>
      <c r="B663" s="26" t="str">
        <f>IF('tab1'!B661="","",'tab1'!B661)</f>
        <v>Celem proj. jest poprawa jakości oraz zwiększenie liczby trwałych miejsc edu.przedszkolnej dla dzieci w wieku 3-9 lat z orzeczoną niepełnosprawnością intelektualną (ONI), zamieszkujących Powiat Kościerski.Ograniczenia dzieci z orzeczoną niepełn.intelektualną mogą prowadzić do zwiększenia nierówności edu.Wnioskodawca podjął zatem decyzję o realizacji projektu, którego działaniami objęte zostanie Przedszkole Specjalne w Kościerzynie działające przy Specjalnym Ośrodku Szkolno-Wychowawczym(SOSW).W ramach proj. planuje się: prace remontowe mające na celu dostosowanie pomieszczeń dla nowo utworzonej grupy,zakup wypos. i sprzętu niezbędnego do prowadzenia zajęć edu. przedszkolnej i pomocy dyda.,organizację zajęć specjali. oraz zajęć dodat. rozw. kompe. kluczowe niezbędne na rynku pracy, a także doskonalenie kompe. i kwali. zawodowych nauczycieli.Funkcję wpierającą proces dyda. zarówno nauczycieli jak i dzieci będzie pełniło środowisko edu. Oczekiwanym efektem proj. jest zwiększenie u dzieci z ONI kompe. społeczno-edu. ułatwiających pokonywanie kolejnych progów rozwojowych w przyszłości w skutek kompleksowego programu rozwojowego przedszkola specjalnego obejmującego: *utworzenie nowych miejsc wychowania przedsz. dla dzieci z ONI (4 miejsca) i ich utrzymanie przez min. 2 lata po ukończeniu projektu, *usługi edu. dla 19 dzieci (4K i 15M) w wieku przedsz. z niepełno.i i deficytami rozwoju, poszerzone o dodatkowe zaj. specjali(w tym wydłużenie godzin pracy placówki), *doskonalenie kompe. 10 nauczycieli placówki (zwiększ. efekt. pracy z dziećmi ze specjal. potrzebami edu.) Program zajęć wynika z przeprowadzonej „Diagnozy faktycznego oraz prognozowanego zapotrzebowania na usługi edukacji przedszkolnej dzieci z niepełnosprawnością intelektualną na terenie powiatu kościerskiego z uwzględnieniem odniesienia do istniejących miejsc przedsz. oraz diagnoza potrzeb edu. i roz.OWP planowanego do objęcia wsparciem" przyjętej przez Zarząd Powiatu uchwałą nr 87/225/2018 z dnia 30.07.2018r.</v>
      </c>
      <c r="C663" s="26" t="str">
        <f>IF('tab1'!C661="","",'tab1'!C661)</f>
        <v>RPPM.03.01.00-22-0033/18</v>
      </c>
      <c r="D663" s="26" t="str">
        <f>IF('tab1'!D661="","",'tab1'!D661)</f>
        <v>POWIAT KOŚCIERSKI</v>
      </c>
      <c r="E663" s="26" t="str">
        <f>IF('tab1'!E661="","",'tab1'!E661)</f>
        <v>EFS</v>
      </c>
      <c r="F663" s="26" t="str">
        <f>IF('tab1'!F661="","",'tab1'!F661)</f>
        <v>Regionalny Program Operacyjny Województwa Pomorskiego na lata 2014-2020</v>
      </c>
      <c r="G663" s="26" t="str">
        <f>IF('tab1'!G661="","",'tab1'!G661)</f>
        <v>3. Edukacja</v>
      </c>
      <c r="H663" s="26" t="str">
        <f>IF('tab1'!H661="","",'tab1'!H661)</f>
        <v>3.1. Edukacja przedszkolna</v>
      </c>
      <c r="I663" s="26" t="str">
        <f>IF('tab1'!I661="","",'tab1'!I661)</f>
        <v>Brak poddziałania</v>
      </c>
      <c r="J663" s="26">
        <f>IF('tab1'!J661="","",'tab1'!J661)</f>
        <v>1037359.23</v>
      </c>
      <c r="K663" s="26">
        <f>IF('tab1'!K661="","",'tab1'!K661)</f>
        <v>1037359.23</v>
      </c>
      <c r="L663" s="26">
        <f>IF('tab1'!L661="","",'tab1'!L661)</f>
        <v>881755.35</v>
      </c>
      <c r="M663" s="26">
        <f>IF('tab1'!M661="","",'tab1'!M661)</f>
        <v>85.000000433793801</v>
      </c>
      <c r="N663" s="26" t="str">
        <f>IF('tab1'!N661="","",'tab1'!N661)</f>
        <v>01 Dotacja bezzwrotna</v>
      </c>
      <c r="O663" s="26" t="str">
        <f>IF('tab1'!O661="","",'tab1'!O661)</f>
        <v>Miejsca realizacji do uzupełnienia ręcznego z raportu uzupełniającego!</v>
      </c>
      <c r="P663" s="26" t="str">
        <f>IF('tab1'!P661="","",'tab1'!P661)</f>
        <v>01 Duże obszary miejskie (o ludności &gt;50 000 i dużej gęstości zaludnienia)</v>
      </c>
      <c r="Q663" s="28">
        <f>IF('tab1'!Q661="","",'tab1'!Q661)</f>
        <v>43344</v>
      </c>
      <c r="R663" s="28">
        <f>IF('tab1'!R661="","",'tab1'!R661)</f>
        <v>44439</v>
      </c>
      <c r="S663" s="26" t="str">
        <f>IF('tab1'!S661="","",'tab1'!S661)</f>
        <v>Konkursowy</v>
      </c>
      <c r="T663" s="26" t="str">
        <f>IF('tab1'!T661="","",'tab1'!T661)</f>
        <v>19 Edukacja</v>
      </c>
      <c r="U663" s="26" t="str">
        <f>IF('tab1'!U661="","",'tab1'!U661)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3" s="26" t="str">
        <f>IF('tab1'!V661="","",'tab1'!V661)</f>
        <v>10 Inwestowanie w kształcenie, szkolenie i szkolenie zawodowe na rzecz zdobywania umiejętności i uczenia się przez całe życie</v>
      </c>
      <c r="W663" s="26" t="str">
        <f>IF('tab1'!W661="","",'tab1'!W661)</f>
        <v>08 Nie dotyczy</v>
      </c>
      <c r="X663" s="26" t="str">
        <f>IF('tab1'!X661="","",'tab1'!X661)</f>
        <v>Nie dotyczy</v>
      </c>
      <c r="Y663" s="27" t="str">
        <f>VLOOKUP(C663,'przeliczenia '!C:D,2,FALSE)</f>
        <v>WOJ.: POMORSKIE, POW.: kościerski</v>
      </c>
    </row>
    <row r="664" spans="1:25" ht="180" hidden="1" x14ac:dyDescent="0.25">
      <c r="A664" s="26" t="str">
        <f>IF('tab1'!A662="","",'tab1'!A662)</f>
        <v>Przedszkolak!To brzmi dumnie.</v>
      </c>
      <c r="B664" s="26" t="str">
        <f>IF('tab1'!B662="","",'tab1'!B662)</f>
        <v>Celem projektu jest poprawa jakości oraz zwiększenie liczby trwałych miejsc edukacji przedszkolnej na terenie Gminy Skarszewy. Obszar wiejski Gminy Skarszewy stanowi teren o odsetku dzieci objętych wychowaniem przedszkolnym poniżej średniej wojewódzkiej.Dostępność i jakość dotychczasowej oferty ed. przedszk. prowadzić mogła do zwiększenia nierówności edukacyjnej. Z uwagi na to, po analizie występujących na obszarze problemów, Wnioskodawca podjął decyzję o realizacji projektu. Działaniami objęte zostaną następujące placówki: PPG nr2 w Skarszewach,oddziały przedsz.przy SP w miejsc.: Więckowy, Szczodrowo, Godziszewo-Filia Demlin,Pogódki,punkt przedsz. w miejscowości Pogódki. w ramach projektu planuje się prace remontowo-wykończeniowe mające na celu modernizację istniejącej bazy przedszkolnej -punktu przedszkolnego w Pogódkach oraz Filii w Demlinie,zakup wyposażenia i sprzętu niezbędnego do prowadzenia zajęć edukacji przedszkolnej, pomocy dydaktycznych, organizację zajęć dodatkowych rozwijających kompetencje kluczowe niezbędne na rynku pracy oraz zajęć dla dzieci ze specjalnymi potrzebami edukacyjnymi.Funkcję wpierającą proces nauczania będzie pełniła zakupiona platforma edukacyjna wraz z hostingiem materiałów edukacyjnych. 30 nauczycieli ww. placówek,w tym 30 K zostanie objętych programem doskonalenia zawodowego. W ramach projektu stworzonych zostanie 118 trwałych miejsc ed. przedszk. na terenie G.Skarszewy. Projektem planuje się objąć 228 k i 215 m. Zakładane efekty realizacji projektu:a) poprawa jakości i dostępności oferty edukacyjnej,b) zwiększenie odsetka dzieci korzystających z edukacji przedszkolnej w odniesieniu do średniej krajowej i wojewódzkiej, w szczególności na terenach wiejskich,c)ograniczenie nierówności edukacyjnych,d) poprawa dostępności edukacji zapewniającej zdobycie kompetencji kluczowych, e)poprawa perspektyw na rynku pracy jako efekt długoterminowy.Program zajęć wynika z przeprowadzonej "Diagnozy potrzeb".okres realizacji:01.08.16-31.03.19.</v>
      </c>
      <c r="C664" s="26" t="str">
        <f>IF('tab1'!C662="","",'tab1'!C662)</f>
        <v>RPPM.03.01.00-22-0034/16</v>
      </c>
      <c r="D664" s="26" t="str">
        <f>IF('tab1'!D662="","",'tab1'!D662)</f>
        <v>GMINA SKARSZEWY</v>
      </c>
      <c r="E664" s="26" t="str">
        <f>IF('tab1'!E662="","",'tab1'!E662)</f>
        <v>EFS</v>
      </c>
      <c r="F664" s="26" t="str">
        <f>IF('tab1'!F662="","",'tab1'!F662)</f>
        <v>Regionalny Program Operacyjny Województwa Pomorskiego na lata 2014-2020</v>
      </c>
      <c r="G664" s="26" t="str">
        <f>IF('tab1'!G662="","",'tab1'!G662)</f>
        <v>3. Edukacja</v>
      </c>
      <c r="H664" s="26" t="str">
        <f>IF('tab1'!H662="","",'tab1'!H662)</f>
        <v>3.1. Edukacja przedszkolna</v>
      </c>
      <c r="I664" s="26" t="str">
        <f>IF('tab1'!I662="","",'tab1'!I662)</f>
        <v>Brak poddziałania</v>
      </c>
      <c r="J664" s="26">
        <f>IF('tab1'!J662="","",'tab1'!J662)</f>
        <v>4399561.5999999996</v>
      </c>
      <c r="K664" s="26">
        <f>IF('tab1'!K662="","",'tab1'!K662)</f>
        <v>4399561.5999999996</v>
      </c>
      <c r="L664" s="26">
        <f>IF('tab1'!L662="","",'tab1'!L662)</f>
        <v>3739627.36</v>
      </c>
      <c r="M664" s="26">
        <f>IF('tab1'!M662="","",'tab1'!M662)</f>
        <v>85</v>
      </c>
      <c r="N664" s="26" t="str">
        <f>IF('tab1'!N662="","",'tab1'!N662)</f>
        <v>01 Dotacja bezzwrotna</v>
      </c>
      <c r="O664" s="26" t="str">
        <f>IF('tab1'!O662="","",'tab1'!O662)</f>
        <v>Miejsca realizacji do uzupełnienia ręcznego z raportu uzupełniającego!</v>
      </c>
      <c r="P664" s="26" t="str">
        <f>IF('tab1'!P662="","",'tab1'!P662)</f>
        <v>02 Małe obszary miejskie (o ludności &gt;5 000 i średniej gęstości zaludnienia)</v>
      </c>
      <c r="Q664" s="28">
        <f>IF('tab1'!Q662="","",'tab1'!Q662)</f>
        <v>42583</v>
      </c>
      <c r="R664" s="28">
        <f>IF('tab1'!R662="","",'tab1'!R662)</f>
        <v>43555</v>
      </c>
      <c r="S664" s="26" t="str">
        <f>IF('tab1'!S662="","",'tab1'!S662)</f>
        <v>Konkursowy</v>
      </c>
      <c r="T664" s="26" t="str">
        <f>IF('tab1'!T662="","",'tab1'!T662)</f>
        <v>19 Edukacja</v>
      </c>
      <c r="U664" s="26" t="str">
        <f>IF('tab1'!U662="","",'tab1'!U662)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4" s="26" t="str">
        <f>IF('tab1'!V662="","",'tab1'!V662)</f>
        <v>10 Inwestowanie w kształcenie, szkolenie i szkolenie zawodowe na rzecz zdobywania umiejętności i uczenia się przez całe życie</v>
      </c>
      <c r="W664" s="26" t="str">
        <f>IF('tab1'!W662="","",'tab1'!W662)</f>
        <v>08 Nie dotyczy</v>
      </c>
      <c r="X664" s="26" t="str">
        <f>IF('tab1'!X662="","",'tab1'!X662)</f>
        <v>Nie dotyczy</v>
      </c>
      <c r="Y664" s="27" t="str">
        <f>VLOOKUP(C664,'przeliczenia '!C:D,2,FALSE)</f>
        <v>WOJ.: POMORSKIE, POW.: starogardzki, GM.: Skarszewy</v>
      </c>
    </row>
    <row r="665" spans="1:25" ht="168.75" hidden="1" x14ac:dyDescent="0.25">
      <c r="A665" s="26" t="str">
        <f>IF('tab1'!A663="","",'tab1'!A663)</f>
        <v>Zwiększenie dostępności edukacji przedszkolnej dla najmłodszych mieszkańców gminy Smołdzino.</v>
      </c>
      <c r="B665" s="26" t="str">
        <f>IF('tab1'!B663="","",'tab1'!B663)</f>
        <v>Celem głównym projektu jest zwiększenie dostępności i wsparcie rozwoju dzieci poprzez urozmaicenie zajęć w edukacji przedszkolnej dla dzieci od 3 do 6 lat w gm.Smołdzino w okresie od 01/07/2016 do 30/09/2018.Cele szczegółowe: 1.Upowszechnianie systemu edu.przedszkolnej w gm.Smołdzino poprzez tworzenie nowych i trwałych miejsc przedszkolnych dla 28 dzieci w wieku 3,4,5 lat,w tym dla 4 dzieci z niepełnosprawnościami; 2.Adaptacja,wyposażenie i zapewnienie funkcjonowania filii placówki przedszkolnej w Gardnie Wielkiej dla 18 dzieci w wieku 3,4,5 lat,w tym 2 dzieci z niepełnosprawnościami; 3.Adaptacja,wyposażenie i zapewnienie funkcjonowania placówki przedszkolnej w Smołdzinie dla 10 dzieci w wieku 3,4,5 lat,w tym 2 z niepełnosprawnościami; 4.Zwiększenie oferty edu.dla przedszkolaków poprzez org.dodat. zajęć/warsztatów dla 6-cio latków rozwijające komp.kluczowe i przygotowujące do I etapu edu.wczesnoszkolnej; 5.Aktywizacja i zwiększenie świadomości u 28 rodziców(24 K i 4 M)dzieci objętych projektem poprzez org.i udział w warsztatach i zajęciach otwartych w okr.01/09/2016 do 30/09/2018. Planujemy też zorg.kursów i szkoleń kwalif.dla nauczycieli umożliwiające wzbogacenie umiejętności i stosowanych nowych metod nauczania w przedszkolu,stosowania podczas zajęć narzędzi TIK,które są niezbędne do rozwijania u dzieci kompe.kluczowych,innowacyjności i kreatywności objętych projektem.Dodatkowe zajęcia wyrównujące szanse edu.dzieci w zakr.stwierdz.deficytów w okr.co najmniej 12 m-cy poprzedzających termin rozp.realizacji.projektu nie były prowadzone i finansowane przez OWP. Projekt wynika z dokumentu"Diagnoza potrzeb edu.przedszkolnej w gm.Smołdzino"zatwierdzonego przez Wójta Gminy Smołdzino zarządzeniem nr 46/2016 z dn.08.04.2016r.Gm.Smołdzino gwarantuje 15%wkł.własnego.Trwałość efektów gwarantuje Gm.Smołdzino,która zabezpieczy na ich funkcjonowanie śr.budżetowe.</v>
      </c>
      <c r="C665" s="26" t="str">
        <f>IF('tab1'!C663="","",'tab1'!C663)</f>
        <v>RPPM.03.01.00-22-0035/16</v>
      </c>
      <c r="D665" s="26" t="str">
        <f>IF('tab1'!D663="","",'tab1'!D663)</f>
        <v>GMINA SMOŁDZINO</v>
      </c>
      <c r="E665" s="26" t="str">
        <f>IF('tab1'!E663="","",'tab1'!E663)</f>
        <v>EFS</v>
      </c>
      <c r="F665" s="26" t="str">
        <f>IF('tab1'!F663="","",'tab1'!F663)</f>
        <v>Regionalny Program Operacyjny Województwa Pomorskiego na lata 2014-2020</v>
      </c>
      <c r="G665" s="26" t="str">
        <f>IF('tab1'!G663="","",'tab1'!G663)</f>
        <v>3. Edukacja</v>
      </c>
      <c r="H665" s="26" t="str">
        <f>IF('tab1'!H663="","",'tab1'!H663)</f>
        <v>3.1. Edukacja przedszkolna</v>
      </c>
      <c r="I665" s="26" t="str">
        <f>IF('tab1'!I663="","",'tab1'!I663)</f>
        <v>Brak poddziałania</v>
      </c>
      <c r="J665" s="26">
        <f>IF('tab1'!J663="","",'tab1'!J663)</f>
        <v>962335.91</v>
      </c>
      <c r="K665" s="26">
        <f>IF('tab1'!K663="","",'tab1'!K663)</f>
        <v>962335.91</v>
      </c>
      <c r="L665" s="26">
        <f>IF('tab1'!L663="","",'tab1'!L663)</f>
        <v>817985.52</v>
      </c>
      <c r="M665" s="26">
        <f>IF('tab1'!M663="","",'tab1'!M663)</f>
        <v>84.999999636301595</v>
      </c>
      <c r="N665" s="26" t="str">
        <f>IF('tab1'!N663="","",'tab1'!N663)</f>
        <v>01 Dotacja bezzwrotna</v>
      </c>
      <c r="O665" s="26" t="str">
        <f>IF('tab1'!O663="","",'tab1'!O663)</f>
        <v>Miejsca realizacji do uzupełnienia ręcznego z raportu uzupełniającego!</v>
      </c>
      <c r="P665" s="26" t="str">
        <f>IF('tab1'!P663="","",'tab1'!P663)</f>
        <v>03 Obszary wiejskie (o małej gęstości zaludnienia)</v>
      </c>
      <c r="Q665" s="28">
        <f>IF('tab1'!Q663="","",'tab1'!Q663)</f>
        <v>42552</v>
      </c>
      <c r="R665" s="28">
        <f>IF('tab1'!R663="","",'tab1'!R663)</f>
        <v>43373</v>
      </c>
      <c r="S665" s="26" t="str">
        <f>IF('tab1'!S663="","",'tab1'!S663)</f>
        <v>Konkursowy</v>
      </c>
      <c r="T665" s="26" t="str">
        <f>IF('tab1'!T663="","",'tab1'!T663)</f>
        <v>19 Edukacja</v>
      </c>
      <c r="U665" s="26" t="str">
        <f>IF('tab1'!U663="","",'tab1'!U663)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5" s="26" t="str">
        <f>IF('tab1'!V663="","",'tab1'!V663)</f>
        <v>10 Inwestowanie w kształcenie, szkolenie i szkolenie zawodowe na rzecz zdobywania umiejętności i uczenia się przez całe życie</v>
      </c>
      <c r="W665" s="26" t="str">
        <f>IF('tab1'!W663="","",'tab1'!W663)</f>
        <v>08 Nie dotyczy</v>
      </c>
      <c r="X665" s="26" t="str">
        <f>IF('tab1'!X663="","",'tab1'!X663)</f>
        <v>Nie dotyczy</v>
      </c>
      <c r="Y665" s="27" t="str">
        <f>VLOOKUP(C665,'przeliczenia '!C:D,2,FALSE)</f>
        <v>WOJ.: POMORSKIE, POW.: słupski, GM.: Smołdzino</v>
      </c>
    </row>
    <row r="666" spans="1:25" ht="146.25" hidden="1" x14ac:dyDescent="0.25">
      <c r="A666" s="26" t="str">
        <f>IF('tab1'!A664="","",'tab1'!A664)</f>
        <v>W Bajecznej Krainie Twój Maluch się rozwinie!</v>
      </c>
      <c r="B666" s="26" t="str">
        <f>IF('tab1'!B664="","",'tab1'!B664)</f>
        <v>Celem projektu „W Bajecznej Krainie Twój Maluch się rozwinie!” jest przyczynienie się do zwiększenia liczby trwałych miejsc edukacji przedszkolnej oraz do wysokiej jakości edukacji przedszkolnej dla dzieci w wieku przedszkolnym, w tym dla dzieci z niepełnosprawnościami (o ile takie dzieci zostaną zgłoszone do projektu) w okresie 28 miesięcy trwania projektu. Cel zostanie osiągnięty poprzez: 1. utworzenie i utrzymanie 20 nowych miejsc przedszkolnych w Niepublicznym Przedszkolu Bajeczna Kraina w Gniewie, 2. realizację 856 lekcji w ramach stałych zajęć dodatkowych dla łącznie 40 uczniów przedszkola. 3. podjęcie działań udoskonalających kompetencje 3 osób z kadry przedszkola. Realizacja projektu jest odpowiedzią na potwierdzoną wynikami przeprowadzonej diagnozy (zatwierdzona przez Organ Prowadzący dnia 31-03-2016r.) potrzebę upowszechnienia i zapewnienia wysokiej jakości edukacji przedszkolnej na terenie gminy Gniew. W wyniku realizacji projektu zwiększy się dostęp do edukacji przedszkolnej w gminie, w tym także potencjalny dostęp dla dzieci z niepełnosprawnościami, wzrośnie udział dzieci w wieku przedszkolnym w zajęciach edukacyjnych rozwijających kompetencje kluczowe, a także zwiększą się kompetencje objętej wsparciem kadry przedszkola. Wnioskodawcą jest "Bajeczna Kraina" Sp. Z o.o., która jest organem prowadzącym Niepubliczne Przedszkole „Bajeczna Kraina” w Gniewie i działa na rzecz społeczności lokalnej od 2013 roku. Wnioskodawca zapewnia trwałość rezultatów projektu przez okres co najmniej 28 miesięcy po jego zakończeniu. Projekt realizowany będzie w okresie od 02.05.2016 r. do 31.08.2018 r. Budżet projektu wynosi 399 907, 50 zł.</v>
      </c>
      <c r="C666" s="26" t="str">
        <f>IF('tab1'!C664="","",'tab1'!C664)</f>
        <v>RPPM.03.01.00-22-0036/16</v>
      </c>
      <c r="D666" s="26" t="str">
        <f>IF('tab1'!D664="","",'tab1'!D664)</f>
        <v>BAJECZNA KRAINA SP. Z O.O.</v>
      </c>
      <c r="E666" s="26" t="str">
        <f>IF('tab1'!E664="","",'tab1'!E664)</f>
        <v>EFS</v>
      </c>
      <c r="F666" s="26" t="str">
        <f>IF('tab1'!F664="","",'tab1'!F664)</f>
        <v>Regionalny Program Operacyjny Województwa Pomorskiego na lata 2014-2020</v>
      </c>
      <c r="G666" s="26" t="str">
        <f>IF('tab1'!G664="","",'tab1'!G664)</f>
        <v>3. Edukacja</v>
      </c>
      <c r="H666" s="26" t="str">
        <f>IF('tab1'!H664="","",'tab1'!H664)</f>
        <v>3.1. Edukacja przedszkolna</v>
      </c>
      <c r="I666" s="26" t="str">
        <f>IF('tab1'!I664="","",'tab1'!I664)</f>
        <v>Brak poddziałania</v>
      </c>
      <c r="J666" s="26">
        <f>IF('tab1'!J664="","",'tab1'!J664)</f>
        <v>399907.5</v>
      </c>
      <c r="K666" s="26">
        <f>IF('tab1'!K664="","",'tab1'!K664)</f>
        <v>399907.5</v>
      </c>
      <c r="L666" s="26">
        <f>IF('tab1'!L664="","",'tab1'!L664)</f>
        <v>339921.37</v>
      </c>
      <c r="M666" s="26">
        <f>IF('tab1'!M664="","",'tab1'!M664)</f>
        <v>84.999998749710898</v>
      </c>
      <c r="N666" s="26" t="str">
        <f>IF('tab1'!N664="","",'tab1'!N664)</f>
        <v>01 Dotacja bezzwrotna</v>
      </c>
      <c r="O666" s="26" t="str">
        <f>IF('tab1'!O664="","",'tab1'!O664)</f>
        <v>Miejsca realizacji do uzupełnienia ręcznego z raportu uzupełniającego!</v>
      </c>
      <c r="P666" s="26" t="str">
        <f>IF('tab1'!P664="","",'tab1'!P664)</f>
        <v>01 Duże obszary miejskie (o ludności &gt;50 000 i dużej gęstości zaludnienia)</v>
      </c>
      <c r="Q666" s="28">
        <f>IF('tab1'!Q664="","",'tab1'!Q664)</f>
        <v>42492</v>
      </c>
      <c r="R666" s="28">
        <f>IF('tab1'!R664="","",'tab1'!R664)</f>
        <v>43343</v>
      </c>
      <c r="S666" s="26" t="str">
        <f>IF('tab1'!S664="","",'tab1'!S664)</f>
        <v>Konkursowy</v>
      </c>
      <c r="T666" s="26" t="str">
        <f>IF('tab1'!T664="","",'tab1'!T664)</f>
        <v>19 Edukacja</v>
      </c>
      <c r="U666" s="26" t="str">
        <f>IF('tab1'!U664="","",'tab1'!U664)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6" s="26" t="str">
        <f>IF('tab1'!V664="","",'tab1'!V664)</f>
        <v>10 Inwestowanie w kształcenie, szkolenie i szkolenie zawodowe na rzecz zdobywania umiejętności i uczenia się przez całe życie</v>
      </c>
      <c r="W666" s="26" t="str">
        <f>IF('tab1'!W664="","",'tab1'!W664)</f>
        <v>08 Nie dotyczy</v>
      </c>
      <c r="X666" s="26" t="str">
        <f>IF('tab1'!X664="","",'tab1'!X664)</f>
        <v>Nie dotyczy</v>
      </c>
      <c r="Y666" s="27" t="str">
        <f>VLOOKUP(C666,'przeliczenia '!C:D,2,FALSE)</f>
        <v>WOJ.: POMORSKIE, POW.: tczewski, GM.: Gniew</v>
      </c>
    </row>
    <row r="667" spans="1:25" ht="180" hidden="1" x14ac:dyDescent="0.25">
      <c r="A667" s="26" t="str">
        <f>IF('tab1'!A665="","",'tab1'!A665)</f>
        <v>Równanie szans wychowanków przedszkoli Gminy Gniewino</v>
      </c>
      <c r="B667" s="26" t="str">
        <f>IF('tab1'!B665="","",'tab1'!B665)</f>
        <v>Projekt „Równanie szans wychowanków przedszkoli Gminy Gniewino” realizowany będzie w gm. wiejskiej Gniewino (pow.: wejherowski, woj.: pomorskie) od 1 kwietnia 2018 roku do 31 stycznia 2021 roku. Celem głównym w proj. jest utworzenie trwałych miejsc wychowania przedszkolnego na terenie gminy Gniewino (41 nowych miejsc w Przedszkolu w Gniewinie) a także przez dostosowanie na potrzeby nowej grupy przedszkolnej istniejącej infrastruktury,doposażenie bazy dydaktycznej oraz poszerzenie oferty usług świadczonych przez przedszkole podniesienie jakości usług świadczonych przez placówki.Grupa docelowa to dzieci w wieku przedszkolnym oraz nauczyciele prowadzący zajęcia.Stanowi ją: -Przedszkole w Gniewinie:141 dzieci w wieku przedszk. w tym:70 dziewczynek (dz),71 chł. (dalej chł) oraz 2 n-li w tym: 2 kobiet (k), 0 mężczyzn (m); -Przedszkole w Kostkowie:70 dzieci w wieku przedszk. w tym:38 dziewczynek (dz),32 chłopców (chł), oraz 3 n-li w tym: 3 kobiet (k), 0 mężczyzn (m). Wskaźnik, który planuje się osiągnąć w projekcie to utworzenie 41 nowych miejsc przedszkolnych, nabycie komp. kluczowych po opuszczeniu projektu przez min. 90% dzieci w wieku przedszkolnym tj.: 190 dzieci., w tym 97dz/93chł, uzyskanie kwalifikacji i kompetencji przez min. 90% nauczycieli tj.:5 nauczycieli w tym 5k/0m. Zakres wsparcia i forma prowadzonych działań zostaną dostosowane do rozpoznanych umiejętności, predyspozycji i potrzeb uczestników. Założenia projektu są wynikiem przeprowadzonej dogłębnej analizy wychowania przedszkolnego w Gminie Gniewino której wynikiem jest dokument pt."Diagnoza stanu edukacji przedszkolnej w Gminie Gniewino" przyjęta zarządzeniem Wójta Gminy Gniewino nr 15/2018 w dniu 8 marca 2018 roku,która obejmuje faktyczne i prognozowane zapotrzebowanie na usługi edukacji przedszkolnej w Gminie Gniewino w perspektywie 3-letniej.Projekt wynika zarówno z dokumentów strategicznych Gminy (strategia rozwoju) jak i postulatów środowisk społ. (organizacje pozarządowe),n-li oraz rodziców.</v>
      </c>
      <c r="C667" s="26" t="str">
        <f>IF('tab1'!C665="","",'tab1'!C665)</f>
        <v>RPPM.03.01.00-22-0036/18</v>
      </c>
      <c r="D667" s="26" t="str">
        <f>IF('tab1'!D665="","",'tab1'!D665)</f>
        <v>GMINA GNIEWINO</v>
      </c>
      <c r="E667" s="26" t="str">
        <f>IF('tab1'!E665="","",'tab1'!E665)</f>
        <v>EFS</v>
      </c>
      <c r="F667" s="26" t="str">
        <f>IF('tab1'!F665="","",'tab1'!F665)</f>
        <v>Regionalny Program Operacyjny Województwa Pomorskiego na lata 2014-2020</v>
      </c>
      <c r="G667" s="26" t="str">
        <f>IF('tab1'!G665="","",'tab1'!G665)</f>
        <v>3. Edukacja</v>
      </c>
      <c r="H667" s="26" t="str">
        <f>IF('tab1'!H665="","",'tab1'!H665)</f>
        <v>3.1. Edukacja przedszkolna</v>
      </c>
      <c r="I667" s="26" t="str">
        <f>IF('tab1'!I665="","",'tab1'!I665)</f>
        <v>Brak poddziałania</v>
      </c>
      <c r="J667" s="26">
        <f>IF('tab1'!J665="","",'tab1'!J665)</f>
        <v>1395219.12</v>
      </c>
      <c r="K667" s="26">
        <f>IF('tab1'!K665="","",'tab1'!K665)</f>
        <v>1395219.12</v>
      </c>
      <c r="L667" s="26">
        <f>IF('tab1'!L665="","",'tab1'!L665)</f>
        <v>1185936.25</v>
      </c>
      <c r="M667" s="26">
        <f>IF('tab1'!M665="","",'tab1'!M665)</f>
        <v>84.999999856653304</v>
      </c>
      <c r="N667" s="26" t="str">
        <f>IF('tab1'!N665="","",'tab1'!N665)</f>
        <v>01 Dotacja bezzwrotna</v>
      </c>
      <c r="O667" s="26" t="str">
        <f>IF('tab1'!O665="","",'tab1'!O665)</f>
        <v>Miejsca realizacji do uzupełnienia ręcznego z raportu uzupełniającego!</v>
      </c>
      <c r="P667" s="26" t="str">
        <f>IF('tab1'!P665="","",'tab1'!P665)</f>
        <v>03 Obszary wiejskie (o małej gęstości zaludnienia)</v>
      </c>
      <c r="Q667" s="28">
        <f>IF('tab1'!Q665="","",'tab1'!Q665)</f>
        <v>43191</v>
      </c>
      <c r="R667" s="28">
        <f>IF('tab1'!R665="","",'tab1'!R665)</f>
        <v>44227</v>
      </c>
      <c r="S667" s="26" t="str">
        <f>IF('tab1'!S665="","",'tab1'!S665)</f>
        <v>Konkursowy</v>
      </c>
      <c r="T667" s="26" t="str">
        <f>IF('tab1'!T665="","",'tab1'!T665)</f>
        <v>19 Edukacja</v>
      </c>
      <c r="U667" s="26" t="str">
        <f>IF('tab1'!U665="","",'tab1'!U665)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7" s="26" t="str">
        <f>IF('tab1'!V665="","",'tab1'!V665)</f>
        <v>10 Inwestowanie w kształcenie, szkolenie i szkolenie zawodowe na rzecz zdobywania umiejętności i uczenia się przez całe życie</v>
      </c>
      <c r="W667" s="26" t="str">
        <f>IF('tab1'!W665="","",'tab1'!W665)</f>
        <v>08 Nie dotyczy</v>
      </c>
      <c r="X667" s="26" t="str">
        <f>IF('tab1'!X665="","",'tab1'!X665)</f>
        <v>Nie dotyczy</v>
      </c>
      <c r="Y667" s="27" t="str">
        <f>VLOOKUP(C667,'przeliczenia '!C:D,2,FALSE)</f>
        <v>WOJ.: POMORSKIE, POW.: wejherowski, GM.: Gniewino</v>
      </c>
    </row>
    <row r="668" spans="1:25" ht="135" hidden="1" x14ac:dyDescent="0.25">
      <c r="A668" s="26" t="str">
        <f>IF('tab1'!A666="","",'tab1'!A666)</f>
        <v>Nowe miejsca dla dzieci z niepełnosprawnościami w Przedszkolu Artystyczno-Językowym "Tęczowa Przygoda" w Baninie</v>
      </c>
      <c r="B668" s="26" t="str">
        <f>IF('tab1'!B666="","",'tab1'!B666)</f>
        <v>Cel głw.:zwiększenie dostępności edu.przedszkolnej dla dzieci z niepełnosprawnościami z terenu gminy Żukowo w okresie 01.09.2016 - 31.03.2019 poprzez dostosowanie 10 trwałych miejsc edukacji przedszkolnej dostosowanych do potrzeb dzieci z niepełnosprawnością. Cele szczegółowe: a)dostosowanie 2 sal Przedszkola "Tęczowa Przygoda" oraz placu zabaw do potrzeb dzieci z niepełnosprawnościami oraz w okresie 01.09.2016-31.08.2017.b)wsparcie rozwoju kompetencji kluczowych 141 dzieci z przedszkola "Tęczowa Przygoda" w okresie 01.09.2017-31.08.2018 c)podniesienie jakości edukacji przedszkolnej poprzez rozszerzenie oferty OWP o dodatkowe zajęcia kompensacyjne dla 79 dzieci o SPE w okresie 01.10.2017-30.06.2018 d)podniesienie umiejętności i kompetencji zawodowych 6 nauczycieli przedszkolnych w zakresie pracy z dziećmi o specjalnych potrzeba edukacyjnych oraz kompetencji językowych (kompetencje kluczowe)w okresie 01.04.2017 - 31.03.2019.Grupa doc. - nauczyciele przedszkola(6 os.) oraz dzieci w wieku przedszkolnym,uczęszczające do tej placówki(141 dzieci) w tym 79 dzieci o specjalnych potrzebach edukacyjnych,a wśród nich 10 dzieci z niepełnosprawnością. Zadania: 1. Doposażenie sali dla dzieci o specjalnych potrzebach edukacyjnych, w tym dzieci z niepełnosrawnościami; 2.Wyposażenie pomieszczenia dla potrzeb dzieci z niepełnosprawnościami - Sala Doświadczania Świata; 3.Zajęcia edukacyjne rozwijające kompetencje kluczowe; 4. Zajęcia kompensacyjno - wyrównawcze; 5. Szkolenia dla nauczycieli;6. Organizacja integracyjnego placu zabaw.</v>
      </c>
      <c r="C668" s="26" t="str">
        <f>IF('tab1'!C666="","",'tab1'!C666)</f>
        <v>RPPM.03.01.00-22-0038/16</v>
      </c>
      <c r="D668" s="26" t="str">
        <f>IF('tab1'!D666="","",'tab1'!D666)</f>
        <v>"TĘCZOWA PRZYGODA" - OPIEKA NAD DZIEĆMI ANNA BURZYŃSKA</v>
      </c>
      <c r="E668" s="26" t="str">
        <f>IF('tab1'!E666="","",'tab1'!E666)</f>
        <v>EFS</v>
      </c>
      <c r="F668" s="26" t="str">
        <f>IF('tab1'!F666="","",'tab1'!F666)</f>
        <v>Regionalny Program Operacyjny Województwa Pomorskiego na lata 2014-2020</v>
      </c>
      <c r="G668" s="26" t="str">
        <f>IF('tab1'!G666="","",'tab1'!G666)</f>
        <v>3. Edukacja</v>
      </c>
      <c r="H668" s="26" t="str">
        <f>IF('tab1'!H666="","",'tab1'!H666)</f>
        <v>3.1. Edukacja przedszkolna</v>
      </c>
      <c r="I668" s="26" t="str">
        <f>IF('tab1'!I666="","",'tab1'!I666)</f>
        <v>Brak poddziałania</v>
      </c>
      <c r="J668" s="26">
        <f>IF('tab1'!J666="","",'tab1'!J666)</f>
        <v>233763.46</v>
      </c>
      <c r="K668" s="26">
        <f>IF('tab1'!K666="","",'tab1'!K666)</f>
        <v>233763.46</v>
      </c>
      <c r="L668" s="26">
        <f>IF('tab1'!L666="","",'tab1'!L666)</f>
        <v>198698.94</v>
      </c>
      <c r="M668" s="26">
        <f>IF('tab1'!M666="","",'tab1'!M666)</f>
        <v>84.999999572217106</v>
      </c>
      <c r="N668" s="26" t="str">
        <f>IF('tab1'!N666="","",'tab1'!N666)</f>
        <v>01 Dotacja bezzwrotna</v>
      </c>
      <c r="O668" s="26" t="str">
        <f>IF('tab1'!O666="","",'tab1'!O666)</f>
        <v>Miejsca realizacji do uzupełnienia ręcznego z raportu uzupełniającego!</v>
      </c>
      <c r="P668" s="26" t="str">
        <f>IF('tab1'!P666="","",'tab1'!P666)</f>
        <v>03 Obszary wiejskie (o małej gęstości zaludnienia)</v>
      </c>
      <c r="Q668" s="28">
        <f>IF('tab1'!Q666="","",'tab1'!Q666)</f>
        <v>42614</v>
      </c>
      <c r="R668" s="28">
        <f>IF('tab1'!R666="","",'tab1'!R666)</f>
        <v>43555</v>
      </c>
      <c r="S668" s="26" t="str">
        <f>IF('tab1'!S666="","",'tab1'!S666)</f>
        <v>Konkursowy</v>
      </c>
      <c r="T668" s="26" t="str">
        <f>IF('tab1'!T666="","",'tab1'!T666)</f>
        <v>19 Edukacja</v>
      </c>
      <c r="U668" s="26" t="str">
        <f>IF('tab1'!U666="","",'tab1'!U666)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8" s="26" t="str">
        <f>IF('tab1'!V666="","",'tab1'!V666)</f>
        <v>10 Inwestowanie w kształcenie, szkolenie i szkolenie zawodowe na rzecz zdobywania umiejętności i uczenia się przez całe życie</v>
      </c>
      <c r="W668" s="26" t="str">
        <f>IF('tab1'!W666="","",'tab1'!W666)</f>
        <v>08 Nie dotyczy</v>
      </c>
      <c r="X668" s="26" t="str">
        <f>IF('tab1'!X666="","",'tab1'!X666)</f>
        <v>Nie dotyczy</v>
      </c>
      <c r="Y668" s="27" t="str">
        <f>VLOOKUP(C668,'przeliczenia '!C:D,2,FALSE)</f>
        <v>WOJ.: POMORSKIE, POW.: kartuski, GM.: Żukowo</v>
      </c>
    </row>
    <row r="669" spans="1:25" ht="180" hidden="1" x14ac:dyDescent="0.25">
      <c r="A669" s="26" t="str">
        <f>IF('tab1'!A667="","",'tab1'!A667)</f>
        <v>SUPERMOC PRZEDSZKOLAKÓW - utworzenie nowych miejsc wychowania przedszkolnego i podniesienie jakości edukacji przedszkolnej na terenie Gminy Sadlinki</v>
      </c>
      <c r="B669" s="26" t="str">
        <f>IF('tab1'!B667="","",'tab1'!B667)</f>
        <v>GRUPA DOCELOWA: Projekt skierowany do 190 dzieci (91K,99M) w wieku przedszkolnym oraz 17 nauczycieli (16K,1M) OWP na terenie wiejskiej gminy Sadlinki. PARTNER:Stowarzyszenie Eko-inicjatywa.CEL GŁÓWNY: Upowszechnienie edukacji przedszkolnej na terenie gminy Sadlinki poprzez utworzenie nowych miejsc wychowania przedszkolnego dla 15 dzieci (7K,8M) i podniesienie jakości edukacji przedszkolnej u 190 dzieci(91K,99M) w okresie 02.11.2018-31.08.2021. CELE SZCZEGÓŁOWE: 1)Utworzenie 15 nowych miejsc wychowania przedszkolnego (7K,8M) w Przedszkolu w Sadlinkach; 2)Niwelowanie stwierdzonych u dzieci deficytów w zakresie specjalnych potrzeb edukacyjnych u łącznie 113 dzieci(49K,54M); 3)Rozwój kompetencji klucz.i umiejętności uniwers. niezbędnych na rynku pracy u 190 dzieci (91K,99M) dzieci objętych wychowaniem przedszkolnym. 4)Wsparcie doskonalenia zawodowego 17 nauczycieli/lek do pracy z dziećmi w wieku przedszkolnym, w tym ze specjalnymi potrzebami edukacyjnymi(SPE). ZAKRES WSPARCIA: 1)Utworzenie nowej grupy 15 dzieci (7K/8M) w Przedszkolu w Sadlinkach; 2) wydłużenie czasu pracy w szkole podstawowej z oddziałami przedszkolnymi w Nebrowie Wielkim; 3)Zajęcia dodatkowe wyrównujące stwierdzone deficyty u dzieci z nowych i istniejących OWP; 4)Zajęcia rozwijające kompetencje kluczowe i umiejętności uniwersalne w nowych i istniejących OWP; 5)Wyjazdy edukacyjne do pomorskich instytucji edukacyjnych, kultury. 6)Doskonalenie zawodowe nauczycieli w zakresie stosowania metod nauczania z dziećmi o SPE w wieku przedszk.,wczesnego rozwoju dziecka w oparciu o zagadnienia z neurodydaktyki, wykorzystywania TIK i aktywizujących metod pracy. TRWAŁE EFEKTY projektu zapewni wyposażenie przedszkoli w niezbędne wyposażenie, sprzęt,pomoce dydakt. i doskonalenie zaw. nauczycieli.Zwiększy to instytucjonalną gotowość placówki do świadczenia usług przedszkolnych.Wnioskodawca zapewni trwałość projektu przez okres dłuższy niż okres realizacji projektu.</v>
      </c>
      <c r="C669" s="26" t="str">
        <f>IF('tab1'!C667="","",'tab1'!C667)</f>
        <v>RPPM.03.01.00-22-0039/18</v>
      </c>
      <c r="D669" s="26" t="str">
        <f>IF('tab1'!D667="","",'tab1'!D667)</f>
        <v>GMINA SADLINKI</v>
      </c>
      <c r="E669" s="26" t="str">
        <f>IF('tab1'!E667="","",'tab1'!E667)</f>
        <v>EFS</v>
      </c>
      <c r="F669" s="26" t="str">
        <f>IF('tab1'!F667="","",'tab1'!F667)</f>
        <v>Regionalny Program Operacyjny Województwa Pomorskiego na lata 2014-2020</v>
      </c>
      <c r="G669" s="26" t="str">
        <f>IF('tab1'!G667="","",'tab1'!G667)</f>
        <v>3. Edukacja</v>
      </c>
      <c r="H669" s="26" t="str">
        <f>IF('tab1'!H667="","",'tab1'!H667)</f>
        <v>3.1. Edukacja przedszkolna</v>
      </c>
      <c r="I669" s="26" t="str">
        <f>IF('tab1'!I667="","",'tab1'!I667)</f>
        <v>Brak poddziałania</v>
      </c>
      <c r="J669" s="26">
        <f>IF('tab1'!J667="","",'tab1'!J667)</f>
        <v>1990246.2</v>
      </c>
      <c r="K669" s="26">
        <f>IF('tab1'!K667="","",'tab1'!K667)</f>
        <v>1990246.2</v>
      </c>
      <c r="L669" s="26">
        <f>IF('tab1'!L667="","",'tab1'!L667)</f>
        <v>1691709.27</v>
      </c>
      <c r="M669" s="26">
        <f>IF('tab1'!M667="","",'tab1'!M667)</f>
        <v>85</v>
      </c>
      <c r="N669" s="26" t="str">
        <f>IF('tab1'!N667="","",'tab1'!N667)</f>
        <v>01 Dotacja bezzwrotna</v>
      </c>
      <c r="O669" s="26" t="str">
        <f>IF('tab1'!O667="","",'tab1'!O667)</f>
        <v>Miejsca realizacji do uzupełnienia ręcznego z raportu uzupełniającego!</v>
      </c>
      <c r="P669" s="26" t="str">
        <f>IF('tab1'!P667="","",'tab1'!P667)</f>
        <v>03 Obszary wiejskie (o małej gęstości zaludnienia)</v>
      </c>
      <c r="Q669" s="28">
        <f>IF('tab1'!Q667="","",'tab1'!Q667)</f>
        <v>43406</v>
      </c>
      <c r="R669" s="28">
        <f>IF('tab1'!R667="","",'tab1'!R667)</f>
        <v>44439</v>
      </c>
      <c r="S669" s="26" t="str">
        <f>IF('tab1'!S667="","",'tab1'!S667)</f>
        <v>Konkursowy</v>
      </c>
      <c r="T669" s="26" t="str">
        <f>IF('tab1'!T667="","",'tab1'!T667)</f>
        <v>19 Edukacja</v>
      </c>
      <c r="U669" s="26" t="str">
        <f>IF('tab1'!U667="","",'tab1'!U667)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9" s="26" t="str">
        <f>IF('tab1'!V667="","",'tab1'!V667)</f>
        <v>10 Inwestowanie w kształcenie, szkolenie i szkolenie zawodowe na rzecz zdobywania umiejętności i uczenia się przez całe życie</v>
      </c>
      <c r="W669" s="26" t="str">
        <f>IF('tab1'!W667="","",'tab1'!W667)</f>
        <v>08 Nie dotyczy</v>
      </c>
      <c r="X669" s="26" t="str">
        <f>IF('tab1'!X667="","",'tab1'!X667)</f>
        <v>Nie dotyczy</v>
      </c>
      <c r="Y669" s="27" t="str">
        <f>VLOOKUP(C669,'przeliczenia '!C:D,2,FALSE)</f>
        <v>WOJ.: POMORSKIE, POW.: kwidzyński, GM.: Sadlinki</v>
      </c>
    </row>
    <row r="670" spans="1:25" ht="168.75" hidden="1" x14ac:dyDescent="0.25">
      <c r="A670" s="26" t="str">
        <f>IF('tab1'!A668="","",'tab1'!A668)</f>
        <v>MegaMocne przedszkolaki</v>
      </c>
      <c r="B670" s="26" t="str">
        <f>IF('tab1'!B668="","",'tab1'!B668)</f>
        <v>Cele projektu:1. Zwiększenie o 200 liczby miejsc edukacji przedszkolnej w Gdańsku w niepublicznych przedszkolach: MegaMocni Chełm, MegaMocni Stogi, MegaMocni Suchanino- prowadzonych przez Stowarzyszenie Twórczego Rozwoju DyNaMo dostępnych dla dzieci w wieku przedszkolnym z terenu woj. pomorskiego, w szczególności zamieszkujących w Gdańsku, na terenie obszaru metropolitalnego, gminach ościennych lub dzieci rodziców pracujących w Gdańsku. 2.Dostosowanie 7 miejsc edukacji przedszkolnej do os.niepełnosprawnych lub o specj. potrzebach w placówce MM ZASPA.3.Podniesienie jakości edukacji przedszkolnej w OWP (331 dzieci objętych wsparciem) w zakresie:a.Kompetencji kluczowych poprzez:I.wdrożenie innowacyjnego programu edukacyjnego KLUCZ DO UCZENIA SIĘ rozwijającego kompetencje matematyczne i naukowo-technicznych,III.wprowadzenie zajęć z robotyki i warsztatów laboratoryjnych.b.wyrównywania deficytów rozwojowych poprzez objęcie dzieci grupową terapią logopedyczną, w tym wspomaganą ICT.4.Podniesienie jakości edukacji przedszkolnej poprzez objęcie 20 nauczycieli doskonaleniem zawodowym w zakresie potrzeb dzieci.5.Podniesienie jakości edukacji przedszkolnej w 4 placówkach prowadzonych przez OWP poprzez ich remonty, modernizację i doposażenie. Każde z wymienionych wyżej zadań przyczyni się do osiągnięcia wskaźnika rezultatu projektu. Działania zaplanowano w oparciu o diagnozę OWP w okresie od września 2016 r. do grudnia 2018 r.Projekt zakłada utrzymanie 200 miejsc wychowania przedszkolnego przez okres 24 m-cy od zakończenia projektu.Odbiorcami pośrednimi projektu będą opiekunowie prawni dzieci (korzystający ze szkoleń i oprogramowania ICT do terapii logopedycznej) oraz społeczność lokalna. Projekt jest komplementarny z wcześniejszymi projektami i programami strategicznymi m.in.P.AKTYWNI POMORZANIE.</v>
      </c>
      <c r="C670" s="26" t="str">
        <f>IF('tab1'!C668="","",'tab1'!C668)</f>
        <v>RPPM.03.01.00-22-0040/16</v>
      </c>
      <c r="D670" s="26" t="str">
        <f>IF('tab1'!D668="","",'tab1'!D668)</f>
        <v>STOWARZYSZENIE TWÓRCZEGO ROZWOJU DYNAMO</v>
      </c>
      <c r="E670" s="26" t="str">
        <f>IF('tab1'!E668="","",'tab1'!E668)</f>
        <v>EFS</v>
      </c>
      <c r="F670" s="26" t="str">
        <f>IF('tab1'!F668="","",'tab1'!F668)</f>
        <v>Regionalny Program Operacyjny Województwa Pomorskiego na lata 2014-2020</v>
      </c>
      <c r="G670" s="26" t="str">
        <f>IF('tab1'!G668="","",'tab1'!G668)</f>
        <v>3. Edukacja</v>
      </c>
      <c r="H670" s="26" t="str">
        <f>IF('tab1'!H668="","",'tab1'!H668)</f>
        <v>3.1. Edukacja przedszkolna</v>
      </c>
      <c r="I670" s="26" t="str">
        <f>IF('tab1'!I668="","",'tab1'!I668)</f>
        <v>Brak poddziałania</v>
      </c>
      <c r="J670" s="26">
        <f>IF('tab1'!J668="","",'tab1'!J668)</f>
        <v>3363145.56</v>
      </c>
      <c r="K670" s="26">
        <f>IF('tab1'!K668="","",'tab1'!K668)</f>
        <v>3363145.56</v>
      </c>
      <c r="L670" s="26">
        <f>IF('tab1'!L668="","",'tab1'!L668)</f>
        <v>2858673.73</v>
      </c>
      <c r="M670" s="26">
        <f>IF('tab1'!M668="","",'tab1'!M668)</f>
        <v>85.000000118936299</v>
      </c>
      <c r="N670" s="26" t="str">
        <f>IF('tab1'!N668="","",'tab1'!N668)</f>
        <v>01 Dotacja bezzwrotna</v>
      </c>
      <c r="O670" s="26" t="str">
        <f>IF('tab1'!O668="","",'tab1'!O668)</f>
        <v>Miejsca realizacji do uzupełnienia ręcznego z raportu uzupełniającego!</v>
      </c>
      <c r="P670" s="26" t="str">
        <f>IF('tab1'!P668="","",'tab1'!P668)</f>
        <v>01 Duże obszary miejskie (o ludności &gt;50 000 i dużej gęstości zaludnienia)</v>
      </c>
      <c r="Q670" s="28">
        <f>IF('tab1'!Q668="","",'tab1'!Q668)</f>
        <v>42430</v>
      </c>
      <c r="R670" s="28">
        <f>IF('tab1'!R668="","",'tab1'!R668)</f>
        <v>43524</v>
      </c>
      <c r="S670" s="26" t="str">
        <f>IF('tab1'!S668="","",'tab1'!S668)</f>
        <v>Konkursowy</v>
      </c>
      <c r="T670" s="26" t="str">
        <f>IF('tab1'!T668="","",'tab1'!T668)</f>
        <v>19 Edukacja</v>
      </c>
      <c r="U670" s="26" t="str">
        <f>IF('tab1'!U668="","",'tab1'!U668)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0" s="26" t="str">
        <f>IF('tab1'!V668="","",'tab1'!V668)</f>
        <v>10 Inwestowanie w kształcenie, szkolenie i szkolenie zawodowe na rzecz zdobywania umiejętności i uczenia się przez całe życie</v>
      </c>
      <c r="W670" s="26" t="str">
        <f>IF('tab1'!W668="","",'tab1'!W668)</f>
        <v>08 Nie dotyczy</v>
      </c>
      <c r="X670" s="26" t="str">
        <f>IF('tab1'!X668="","",'tab1'!X668)</f>
        <v>Nie dotyczy</v>
      </c>
      <c r="Y670" s="27" t="str">
        <f>VLOOKUP(C670,'przeliczenia '!C:D,2,FALSE)</f>
        <v>WOJ.: POMORSKIE</v>
      </c>
    </row>
    <row r="671" spans="1:25" ht="180" hidden="1" x14ac:dyDescent="0.25">
      <c r="A671" s="26" t="str">
        <f>IF('tab1'!A669="","",'tab1'!A669)</f>
        <v>Marchewka 25+</v>
      </c>
      <c r="B671" s="26" t="str">
        <f>IF('tab1'!B669="","",'tab1'!B669)</f>
        <v>Cel projektu[PR]:upowszechnienie edukacji przedszkolnej i podniesienie jej jakości w Przedszkolu Niepublicznym „Marchewka” znajdującym się w gminie Gdańsk[GG].W PR udział 121dzieci[D]z przedszkola[PRZ] prowadzonego przez Wnioskodawcę(organ prowadzący)i 8nauczycieli tam zatrudnionych.Cele szczeg.PR:1)Zwiększenie liczby trwałych miejsc wychowania przedszkolnego[MWP]w GG o 25;2)Wyrównanie szans eduk. D z Przedszkola Niepubl. „Marchewka” poprzez zajęcia i formy wsparcia niwelujące deficyty,stymulujące rozwój i rozwijające kompetencje klucz.[KK];3)doskonalenie kompetencji zaw. nauczycieli[n-li] do pracy z D w wieku przedszk. i w zakresie wykorzystania TIK w procesie dydaktyczny.Wnioskodawca w I-III2018r. przeanalizował syt.prowadzonego PRZ w zakresie identyfikacji problemów D/ich potencjału dot. potrzeb rozwojowych i eduk. D,doskonalenia n-li,doposażenia PRZ w elementy niezbędne do jego prawidłowego funkcjonowania i podniesienia jakości eduk.przedszkolnej w kontekście syt. upowszechnienia eduk. przedszkolnej w GG.W wyniku analizy opracow. "Diagnozę potrzeb dot. zapotrzebowania na usługi eduk. przedszkol. w GG w perspektywie 3letniej z uwzględnieniem potrzeb i potencjału Przedszkola Niepubl. „Marchewka" zatwierdzoną przez właściciela PRZ Monikę Żukiewicz w dniu 22.03.2018.Działania,formy wsparcia w PR zgodnie z w/w diagnozą,która wskazała:niewystarczającą liczbę MWP w GG;konieczność niwelowania deficytów zdiagnoz. u D przychodzących do PRZ;niewystarczające wsparcie D w rozwoju KK poprzez zajęcia poza murami PRZ;brak sprzętu TIK umożliwiającego prowadzenie edukacji na wysokim poziomie w urozmaiconych formach i rozwoju KK u D,;niewystarczajace kompetencje zaw. n-li do pracy z D w wieku przedszk. i z zakresu obsługi TIK i jego wykorzystywania w procesie dydaktycznym.Działania PR:utworzenie 25nowych MWP w GG;ZAJ wyrównujące szanse eduk. D i podnoszące ich kompetencje klucz.;doskonalenie kompetencji n-li.Wnioskodawca utrzyma utworzone w ramach PR 25MWP przez min.2lata po PR.</v>
      </c>
      <c r="C671" s="26" t="str">
        <f>IF('tab1'!C669="","",'tab1'!C669)</f>
        <v>RPPM.03.01.00-22-0040/18</v>
      </c>
      <c r="D671" s="26" t="str">
        <f>IF('tab1'!D669="","",'tab1'!D669)</f>
        <v>MONIKA ŻUKIEWICZ MARCHEWKA</v>
      </c>
      <c r="E671" s="26" t="str">
        <f>IF('tab1'!E669="","",'tab1'!E669)</f>
        <v>EFS</v>
      </c>
      <c r="F671" s="26" t="str">
        <f>IF('tab1'!F669="","",'tab1'!F669)</f>
        <v>Regionalny Program Operacyjny Województwa Pomorskiego na lata 2014-2020</v>
      </c>
      <c r="G671" s="26" t="str">
        <f>IF('tab1'!G669="","",'tab1'!G669)</f>
        <v>3. Edukacja</v>
      </c>
      <c r="H671" s="26" t="str">
        <f>IF('tab1'!H669="","",'tab1'!H669)</f>
        <v>3.1. Edukacja przedszkolna</v>
      </c>
      <c r="I671" s="26" t="str">
        <f>IF('tab1'!I669="","",'tab1'!I669)</f>
        <v>Brak poddziałania</v>
      </c>
      <c r="J671" s="26">
        <f>IF('tab1'!J669="","",'tab1'!J669)</f>
        <v>217090</v>
      </c>
      <c r="K671" s="26">
        <f>IF('tab1'!K669="","",'tab1'!K669)</f>
        <v>217090</v>
      </c>
      <c r="L671" s="26">
        <f>IF('tab1'!L669="","",'tab1'!L669)</f>
        <v>184526.5</v>
      </c>
      <c r="M671" s="26">
        <f>IF('tab1'!M669="","",'tab1'!M669)</f>
        <v>85</v>
      </c>
      <c r="N671" s="26" t="str">
        <f>IF('tab1'!N669="","",'tab1'!N669)</f>
        <v>01 Dotacja bezzwrotna</v>
      </c>
      <c r="O671" s="26" t="str">
        <f>IF('tab1'!O669="","",'tab1'!O669)</f>
        <v>Miejsca realizacji do uzupełnienia ręcznego z raportu uzupełniającego!</v>
      </c>
      <c r="P671" s="26" t="str">
        <f>IF('tab1'!P669="","",'tab1'!P669)</f>
        <v>01 Duże obszary miejskie (o ludności &gt;50 000 i dużej gęstości zaludnienia)</v>
      </c>
      <c r="Q671" s="28">
        <f>IF('tab1'!Q669="","",'tab1'!Q669)</f>
        <v>43252</v>
      </c>
      <c r="R671" s="28">
        <f>IF('tab1'!R669="","",'tab1'!R669)</f>
        <v>43830</v>
      </c>
      <c r="S671" s="26" t="str">
        <f>IF('tab1'!S669="","",'tab1'!S669)</f>
        <v>Konkursowy</v>
      </c>
      <c r="T671" s="26" t="str">
        <f>IF('tab1'!T669="","",'tab1'!T669)</f>
        <v>19 Edukacja</v>
      </c>
      <c r="U671" s="26" t="str">
        <f>IF('tab1'!U669="","",'tab1'!U669)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1" s="26" t="str">
        <f>IF('tab1'!V669="","",'tab1'!V669)</f>
        <v>10 Inwestowanie w kształcenie, szkolenie i szkolenie zawodowe na rzecz zdobywania umiejętności i uczenia się przez całe życie</v>
      </c>
      <c r="W671" s="26" t="str">
        <f>IF('tab1'!W669="","",'tab1'!W669)</f>
        <v>08 Nie dotyczy</v>
      </c>
      <c r="X671" s="26" t="str">
        <f>IF('tab1'!X669="","",'tab1'!X669)</f>
        <v>Nie dotyczy</v>
      </c>
      <c r="Y671" s="27" t="str">
        <f>VLOOKUP(C671,'przeliczenia '!C:D,2,FALSE)</f>
        <v>WOJ.: POMORSKIE, POW.: Gdańsk, GM.: Gdańsk</v>
      </c>
    </row>
    <row r="672" spans="1:25" ht="180" hidden="1" x14ac:dyDescent="0.25">
      <c r="A672" s="26" t="str">
        <f>IF('tab1'!A670="","",'tab1'!A670)</f>
        <v>Jajko czy kura... - przedszkolaki z Gminy Kolbudy rozwijają swoje kompetencje</v>
      </c>
      <c r="B672" s="26" t="str">
        <f>IF('tab1'!B670="","",'tab1'!B670)</f>
        <v>W wyniku przeprowadzonej diagnozy potrzeb edukacyjnych stwierdzono znaczne braki w liczbie miejsc w przedszkolach w gminie Kolbudy oraz w jakości kształcenia, często w sposób prymitywny. Sugerując się wynikami diagnozy przeprowadzonymi we wszystkich publicznych przedszkolach i dbając o podwyższenie jakości kształcenia najmłodszych mieszkańców gminy przygotowano projekt, który zakłada działania rozwijające kluczowe umiejętności jak: kreatywność, logiczne myślenie, współpraca w zespole,zdolności uczenia się już od najmłodszych lat. Projekt skierowany jest do grupy 435 dzieci w wieku 3-6 lat(200dz/235ch) oraz 14 nauczycieli(14K/0M)z 9 gmin. placówek przedszkolnych tj.4 Oddz. Wychowania Przedszkolnego (OWP) i 5 Oddz. Przedszkolnych(OP)w: Kowalach, Kolbudach, Buszkowach, Bielkówku, Pręgowie i Lublewie Gd. Obejmuje:1.Utworz. 50 nowych trwałych miejsc wychowania przedszkolnego w Kowalach(które będą funkcjon. min. 2 lata po zakończ. projektu) wraz z adaptacją w wyposażen. 2.Podniesienie jakości usług świadcz. w 9 ośrod. przedszk. poprzez wprowadzenie różnych form działal. edukacyj. w okresie od 01.09.2018 r. – 31.07.2020 r. W ramach podniesienia jakości edukacji w każdej placówce, poza zajęciami dotychczas realizowanymi, prowadz. będą zajęcia rozwijające kompetencje kluczowe tj.: z j. ang.,z robotyki i nowocz.technologii, z przyrody i matematyki; zajęcia kompensacyjno – wyrównawcze:logoped., psychospołeczne,rewalidacyjne i gim. korekcyjna; dla nauczycieli: warsztaty z zakresu wykorzystania nowoczesn. technologii oraz podniesienia kwalif.z innowacyjnych metod nauczania i kształ.wł.postaw i umiejętności w tym komp. kluczowych. Placówki te zostaną doposażone w sprzęt i pomoce dydaktyczne niezbędne do realizacji niniejszych lekcji. Cel szczegół.:Rozszerzen.oferty o dodat. zajęcia ukierunk. na rozwój komp. kluczowych oraz umiejet. na rynku pracy. Cel gł.:wzrost udziału dzieci w wieku 3-6lat w edukacji przedszkolnej.Projekt zapewnia komplementar. działań.</v>
      </c>
      <c r="C672" s="26" t="str">
        <f>IF('tab1'!C670="","",'tab1'!C670)</f>
        <v>RPPM.03.01.00-22-0043/18</v>
      </c>
      <c r="D672" s="26" t="str">
        <f>IF('tab1'!D670="","",'tab1'!D670)</f>
        <v>GMINA KOLBUDY</v>
      </c>
      <c r="E672" s="26" t="str">
        <f>IF('tab1'!E670="","",'tab1'!E670)</f>
        <v>EFS</v>
      </c>
      <c r="F672" s="26" t="str">
        <f>IF('tab1'!F670="","",'tab1'!F670)</f>
        <v>Regionalny Program Operacyjny Województwa Pomorskiego na lata 2014-2020</v>
      </c>
      <c r="G672" s="26" t="str">
        <f>IF('tab1'!G670="","",'tab1'!G670)</f>
        <v>3. Edukacja</v>
      </c>
      <c r="H672" s="26" t="str">
        <f>IF('tab1'!H670="","",'tab1'!H670)</f>
        <v>3.1. Edukacja przedszkolna</v>
      </c>
      <c r="I672" s="26" t="str">
        <f>IF('tab1'!I670="","",'tab1'!I670)</f>
        <v>Brak poddziałania</v>
      </c>
      <c r="J672" s="26">
        <f>IF('tab1'!J670="","",'tab1'!J670)</f>
        <v>2027919.04</v>
      </c>
      <c r="K672" s="26">
        <f>IF('tab1'!K670="","",'tab1'!K670)</f>
        <v>2027919.04</v>
      </c>
      <c r="L672" s="26">
        <f>IF('tab1'!L670="","",'tab1'!L670)</f>
        <v>1723731.18</v>
      </c>
      <c r="M672" s="26">
        <f>IF('tab1'!M670="","",'tab1'!M670)</f>
        <v>84.999999802753507</v>
      </c>
      <c r="N672" s="26" t="str">
        <f>IF('tab1'!N670="","",'tab1'!N670)</f>
        <v>01 Dotacja bezzwrotna</v>
      </c>
      <c r="O672" s="26" t="str">
        <f>IF('tab1'!O670="","",'tab1'!O670)</f>
        <v>Miejsca realizacji do uzupełnienia ręcznego z raportu uzupełniającego!</v>
      </c>
      <c r="P672" s="26" t="str">
        <f>IF('tab1'!P670="","",'tab1'!P670)</f>
        <v>03 Obszary wiejskie (o małej gęstości zaludnienia)</v>
      </c>
      <c r="Q672" s="28">
        <f>IF('tab1'!Q670="","",'tab1'!Q670)</f>
        <v>43252</v>
      </c>
      <c r="R672" s="28">
        <f>IF('tab1'!R670="","",'tab1'!R670)</f>
        <v>44196</v>
      </c>
      <c r="S672" s="26" t="str">
        <f>IF('tab1'!S670="","",'tab1'!S670)</f>
        <v>Konkursowy</v>
      </c>
      <c r="T672" s="26" t="str">
        <f>IF('tab1'!T670="","",'tab1'!T670)</f>
        <v>19 Edukacja</v>
      </c>
      <c r="U672" s="26" t="str">
        <f>IF('tab1'!U670="","",'tab1'!U670)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2" s="26" t="str">
        <f>IF('tab1'!V670="","",'tab1'!V670)</f>
        <v>10 Inwestowanie w kształcenie, szkolenie i szkolenie zawodowe na rzecz zdobywania umiejętności i uczenia się przez całe życie</v>
      </c>
      <c r="W672" s="26" t="str">
        <f>IF('tab1'!W670="","",'tab1'!W670)</f>
        <v>08 Nie dotyczy</v>
      </c>
      <c r="X672" s="26" t="str">
        <f>IF('tab1'!X670="","",'tab1'!X670)</f>
        <v>Nie dotyczy</v>
      </c>
      <c r="Y672" s="27" t="str">
        <f>VLOOKUP(C672,'przeliczenia '!C:D,2,FALSE)</f>
        <v>WOJ.: POMORSKIE, POW.: gdański, GM.: Kolbudy</v>
      </c>
    </row>
    <row r="673" spans="1:25" ht="180" hidden="1" x14ac:dyDescent="0.25">
      <c r="A673" s="26" t="str">
        <f>IF('tab1'!A671="","",'tab1'!A671)</f>
        <v>Bystre przedszkolaki</v>
      </c>
      <c r="B673" s="26" t="str">
        <f>IF('tab1'!B671="","",'tab1'!B671)</f>
        <v>Projekt zakłada upowszechnienie edukacji przedszkolnej w Gminie Osiek dla dzieci w wieku 3-6 lat poprzez utworzenie 11 dodatkowych, trwałych, miejsc wychowania przedszkolnego w Ośrodku Wychowania Przedszkolnego w Osieku z jednoczesnym podniesieniem jakości edukacji przedszkolnej poprzez rozszerzenie oferty edukacyjnej oraz realizację zajęć ukierunkowanych na rozwój kompetencji kluczowych niezbędnych na rynku pracy z wykorzystaniem nowoczesnych narzędzi technologii informacyjnej, stosowania metod doświadczeń i eksperymentów, co spowoduje również wydłużenie czasu pracy przedszkola. Zorganizujemy zajęcia dodatkowe: logopedyczne i z gimnastyki korekcyjnej oraz nauki pływania dla wszystkich 46 dzieci (21dz,25ch), terapię z udziałem rodziców w zaj. z wykorzys. metody Sherborne oraz zaj. komp. społ., dla budowania więzi rodzicielskiej, zbudowania umiejętności współpracy oraz terapię dla dziecka autystycznego, będące odpowiedzią na specyficzne potrzeby edukacyjne. W ramach uatrakcyjnienia zajęć zakupimy program edukacyjny "Klucz do uczenia się" oraz zorganizujemy wycieczki rozwijające m.in. do Centrum Nauki. Dofinansowanie stanowić będzie 85%, a wkład własny-15% wartości projektu. Ponadto projekt przewiduje wsparcie dla 3 nauczycieli w zakresie doskonalenia umiejętności i kompetencji zawodowych. W ramach projektu zakłada się adaptację istniejących pomieszczeń bazy oświatowej na potrzeby funkcjonowania nowej grupy przedszkolnej, poprzez wymalowanie, umeblowanie i dostosowanie do potrzeb dzieci oraz zakup niezbędnego wyposażenia i pomocy dydaktycznych. Założenia projektu są wynikiem przeprowadzonej pogłębionej diagnozy wychowania przedszkolnego w Gminie Osiek, przyjętej zarządzeniem Wójta Gminy Osiek nr 22/2016 z dnia 30 marca 2016 roku, która obejmuje faktyczne i prognozowane zapotrzebowanie na usługi edukacji przedszkolnej w Gminie. Projekt wynika zarówno z dokumentów strategicznych Gminy (strategia rozwoju) jak i postulatów środowisk społecznych, nauczycieli oraz rodziców.</v>
      </c>
      <c r="C673" s="26" t="str">
        <f>IF('tab1'!C671="","",'tab1'!C671)</f>
        <v>RPPM.03.01.00-22-0044/16</v>
      </c>
      <c r="D673" s="26" t="str">
        <f>IF('tab1'!D671="","",'tab1'!D671)</f>
        <v>GMINA OSIEK</v>
      </c>
      <c r="E673" s="26" t="str">
        <f>IF('tab1'!E671="","",'tab1'!E671)</f>
        <v>EFS</v>
      </c>
      <c r="F673" s="26" t="str">
        <f>IF('tab1'!F671="","",'tab1'!F671)</f>
        <v>Regionalny Program Operacyjny Województwa Pomorskiego na lata 2014-2020</v>
      </c>
      <c r="G673" s="26" t="str">
        <f>IF('tab1'!G671="","",'tab1'!G671)</f>
        <v>3. Edukacja</v>
      </c>
      <c r="H673" s="26" t="str">
        <f>IF('tab1'!H671="","",'tab1'!H671)</f>
        <v>3.1. Edukacja przedszkolna</v>
      </c>
      <c r="I673" s="26" t="str">
        <f>IF('tab1'!I671="","",'tab1'!I671)</f>
        <v>Brak poddziałania</v>
      </c>
      <c r="J673" s="26">
        <f>IF('tab1'!J671="","",'tab1'!J671)</f>
        <v>691191.6</v>
      </c>
      <c r="K673" s="26">
        <f>IF('tab1'!K671="","",'tab1'!K671)</f>
        <v>691191.6</v>
      </c>
      <c r="L673" s="26">
        <f>IF('tab1'!L671="","",'tab1'!L671)</f>
        <v>587512.86</v>
      </c>
      <c r="M673" s="26">
        <f>IF('tab1'!M671="","",'tab1'!M671)</f>
        <v>85</v>
      </c>
      <c r="N673" s="26" t="str">
        <f>IF('tab1'!N671="","",'tab1'!N671)</f>
        <v>01 Dotacja bezzwrotna</v>
      </c>
      <c r="O673" s="26" t="str">
        <f>IF('tab1'!O671="","",'tab1'!O671)</f>
        <v>Miejsca realizacji do uzupełnienia ręcznego z raportu uzupełniającego!</v>
      </c>
      <c r="P673" s="26" t="str">
        <f>IF('tab1'!P671="","",'tab1'!P671)</f>
        <v>03 Obszary wiejskie (o małej gęstości zaludnienia)</v>
      </c>
      <c r="Q673" s="28">
        <f>IF('tab1'!Q671="","",'tab1'!Q671)</f>
        <v>42614</v>
      </c>
      <c r="R673" s="28">
        <f>IF('tab1'!R671="","",'tab1'!R671)</f>
        <v>43404</v>
      </c>
      <c r="S673" s="26" t="str">
        <f>IF('tab1'!S671="","",'tab1'!S671)</f>
        <v>Konkursowy</v>
      </c>
      <c r="T673" s="26" t="str">
        <f>IF('tab1'!T671="","",'tab1'!T671)</f>
        <v>19 Edukacja</v>
      </c>
      <c r="U673" s="26" t="str">
        <f>IF('tab1'!U671="","",'tab1'!U671)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3" s="26" t="str">
        <f>IF('tab1'!V671="","",'tab1'!V671)</f>
        <v>10 Inwestowanie w kształcenie, szkolenie i szkolenie zawodowe na rzecz zdobywania umiejętności i uczenia się przez całe życie</v>
      </c>
      <c r="W673" s="26" t="str">
        <f>IF('tab1'!W671="","",'tab1'!W671)</f>
        <v>08 Nie dotyczy</v>
      </c>
      <c r="X673" s="26" t="str">
        <f>IF('tab1'!X671="","",'tab1'!X671)</f>
        <v>Nie dotyczy</v>
      </c>
      <c r="Y673" s="27" t="str">
        <f>VLOOKUP(C673,'przeliczenia '!C:D,2,FALSE)</f>
        <v>WOJ.: POMORSKIE, POW.: starogardzki, GM.: Osiek</v>
      </c>
    </row>
    <row r="674" spans="1:25" ht="180" hidden="1" x14ac:dyDescent="0.25">
      <c r="A674" s="26" t="str">
        <f>IF('tab1'!A672="","",'tab1'!A672)</f>
        <v>"Wzmacniamy gminne przedszkola" - cykl kompleksowych działań na rzecz rozwoju i poprawy jakości edukacji przedszkolnej w Gminie Dzierzgoń</v>
      </c>
      <c r="B674" s="26" t="str">
        <f>IF('tab1'!B672="","",'tab1'!B672)</f>
        <v>Projekt skierowany zostanie do 170 dzieci w wieku przedszkolnym 3-6 lat(w tym do 3-4 latków w zakresie tworzenia miejsc przedszkolnych,3-6 latków w zakresie podnoszenia jakości edukacji przedszkolnej)uczęszczających do 2 przedszkoli w Gminie Dzierzgoń(Przedszkole Tęczowe w Dzierzgoniu wraz z Filią w Żuławce Sztumskiej i Oddział Przedszkolny przy SP w Bągarcie-3 budynki),do 20 nauczycieli oraz 200 opiekunów prawnych dzieci objętych wsparciem.Celem ogólnym projektu jest poprawa jakości edukacji przedszkolnej oraz zwiększona ilość trwałych miejsc edukacji przedszkolnej na terenie gminy Dzierzgoń do 30.09.2018 r.poprzez kompleksowe wsparcie Tęczowego Przedszkola w Dzierzgoniu oraz oddziału przedszkolnego w Szkole Podstawowej w Bągarcie.Cele szczegółowe: a)upowszechnianie edukacji przedszkolnej na terenie Gminy poprzez zwiększenie liczby trwałych miejsc w istniejących placówkach-remontu jednej z placówek oraz doposażenie obu, b)podniesienie jakości usług świadczonych w ośrodkach wychowaniach przedszkolnego(oparte o diagnozę potrzeb)poprzez zajęcia edukacyjne rozwijające kompetencje kluczowe niezbędne na rynku pracy, kompetencje społ-emocjonalne oraz kreatywność,innowacyjność i pracę zespołową,zajęcia kompensacyjno-wyrównawcze dla dzieci(w tym z zakresu sprawności fizycznej,rozwoju mowy oraz kształtowania gotowości do nauki czytania i pisania,doskonalenie kompetencji zawodowych nauczycieli.W ramach projektu planuje się również organizację cyklu wyjazdów edukacyjnych,powstanie Oświatowej Sieci Współpracy i Samokształcenia Wychowawców. Realizacja działań odbędzie się w oparciu o wyniki przedmiotowej diagnozy przeprowadzonej w placówkach przedszkolnych objętych wsparciem.Efektami realizacji projektu będą: nabycie kompetencji kluczowych oraz odpowiednich postaw i umiejętności przez dzieci, poszerzenie kwalifikacji i kompetencji przez wychowawców,adekwatnych do umiejętności i potrzeb uczniów oraz nabycie świadomości i zawiązanie współpracy ze świadomymi opiekunami prawnymi.</v>
      </c>
      <c r="C674" s="26" t="str">
        <f>IF('tab1'!C672="","",'tab1'!C672)</f>
        <v>RPPM.03.01.00-22-0045/16</v>
      </c>
      <c r="D674" s="26" t="str">
        <f>IF('tab1'!D672="","",'tab1'!D672)</f>
        <v>GMINA DZIERZGOŃ</v>
      </c>
      <c r="E674" s="26" t="str">
        <f>IF('tab1'!E672="","",'tab1'!E672)</f>
        <v>EFS</v>
      </c>
      <c r="F674" s="26" t="str">
        <f>IF('tab1'!F672="","",'tab1'!F672)</f>
        <v>Regionalny Program Operacyjny Województwa Pomorskiego na lata 2014-2020</v>
      </c>
      <c r="G674" s="26" t="str">
        <f>IF('tab1'!G672="","",'tab1'!G672)</f>
        <v>3. Edukacja</v>
      </c>
      <c r="H674" s="26" t="str">
        <f>IF('tab1'!H672="","",'tab1'!H672)</f>
        <v>3.1. Edukacja przedszkolna</v>
      </c>
      <c r="I674" s="26" t="str">
        <f>IF('tab1'!I672="","",'tab1'!I672)</f>
        <v>Brak poddziałania</v>
      </c>
      <c r="J674" s="26">
        <f>IF('tab1'!J672="","",'tab1'!J672)</f>
        <v>508904.13</v>
      </c>
      <c r="K674" s="26">
        <f>IF('tab1'!K672="","",'tab1'!K672)</f>
        <v>508904.13</v>
      </c>
      <c r="L674" s="26">
        <f>IF('tab1'!L672="","",'tab1'!L672)</f>
        <v>432568.51</v>
      </c>
      <c r="M674" s="26">
        <f>IF('tab1'!M672="","",'tab1'!M672)</f>
        <v>84.999999901749703</v>
      </c>
      <c r="N674" s="26" t="str">
        <f>IF('tab1'!N672="","",'tab1'!N672)</f>
        <v>01 Dotacja bezzwrotna</v>
      </c>
      <c r="O674" s="26" t="str">
        <f>IF('tab1'!O672="","",'tab1'!O672)</f>
        <v>Miejsca realizacji do uzupełnienia ręcznego z raportu uzupełniającego!</v>
      </c>
      <c r="P674" s="26" t="str">
        <f>IF('tab1'!P672="","",'tab1'!P672)</f>
        <v>03 Obszary wiejskie (o małej gęstości zaludnienia)</v>
      </c>
      <c r="Q674" s="28">
        <f>IF('tab1'!Q672="","",'tab1'!Q672)</f>
        <v>42614</v>
      </c>
      <c r="R674" s="28">
        <f>IF('tab1'!R672="","",'tab1'!R672)</f>
        <v>43404</v>
      </c>
      <c r="S674" s="26" t="str">
        <f>IF('tab1'!S672="","",'tab1'!S672)</f>
        <v>Konkursowy</v>
      </c>
      <c r="T674" s="26" t="str">
        <f>IF('tab1'!T672="","",'tab1'!T672)</f>
        <v>19 Edukacja</v>
      </c>
      <c r="U674" s="26" t="str">
        <f>IF('tab1'!U672="","",'tab1'!U672)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4" s="26" t="str">
        <f>IF('tab1'!V672="","",'tab1'!V672)</f>
        <v>10 Inwestowanie w kształcenie, szkolenie i szkolenie zawodowe na rzecz zdobywania umiejętności i uczenia się przez całe życie</v>
      </c>
      <c r="W674" s="26" t="str">
        <f>IF('tab1'!W672="","",'tab1'!W672)</f>
        <v>08 Nie dotyczy</v>
      </c>
      <c r="X674" s="26" t="str">
        <f>IF('tab1'!X672="","",'tab1'!X672)</f>
        <v>Nie dotyczy</v>
      </c>
      <c r="Y674" s="27" t="str">
        <f>VLOOKUP(C674,'przeliczenia '!C:D,2,FALSE)</f>
        <v>WOJ.: POMORSKIE, POW.: sztumski, GM.: Dzierzgoń</v>
      </c>
    </row>
    <row r="675" spans="1:25" ht="180" hidden="1" x14ac:dyDescent="0.25">
      <c r="A675" s="26" t="str">
        <f>IF('tab1'!A673="","",'tab1'!A673)</f>
        <v>Zwiększenie ilości miejsc przedszkolnych oraz poszerzenie oferty edukacyjnej przedszkoli w gminie Smętowo Graniczne.</v>
      </c>
      <c r="B675" s="26" t="str">
        <f>IF('tab1'!B673="","",'tab1'!B673)</f>
        <v>Projekt zakłada upowszechnienie edukacji przedszkolnej w Gminie Smętowo Graniczne dla dzieci w wieku 3-5 lat poprzez utworzenie 20 dodatkowych, trwałych, miejsc wychowania przedszkolnego w OWP w Smętowie Granicznym filia w Kopytkowie z jednoczesnym podniesieniem jakości edukacji przedszkolnej poprzez rozszerzenie oferty edukacyjnej oraz realizację zajęć ukierunkowanych na rozwój kompetencji kluczowych niezbędnych na rynku pracy. Ponadto projekt przewiduje wsparcie dla 4 n-li w zakresie doskonalenia umiejętności i kompetencji zawodowych w zakresie zdiagnozowanych potrzeb edukacyjnych dzieci. Powyższe cele zostaną zrealizowane do 31.07.2018 roku poprzez realizację następujących celów szczegółowych: a)w celu utworzenia dodatkowych miejsc wychowania przedszkolnego: -adaptacja istniejących pomieszczeń bazy oświatowej na potrzeby funkcjonowania nowej grupy przedszkolnej -zakup niezbędnego wyposażenia i pomocy dydaktycznych -zatrudnienie dodatkowego nauczyciela i asystenta dla nowej grupy przedszkolnej b)w celu podniesienia jakości edukacji przedszkolnej realizację: -dodatkowych zajęć rozwijających kompetencje kluczowe dzieci -dodatkowych zajęć dla dzieci o specjalnych potrzebach edukacyjnych -szkoleń dla n-li w zakresie zdiagnozowanych potrzeb edukacyjnych dzieci. Założenia proj. są wynikiem przeprowadzonej dogłębnej analizy wychowania przedszkolnego pt. "Diagnoza stanu edukacji przedszkolnej w Gminie Smętowo Graniczne" przyjętej zarządzeniem Wójta Gminy Smętowo Graniczne nr 23/2016 z dnia 31.03.2016r. „W sprawie wyłonienia placówek edukacji przedszkolnej, które będą objęte wnioskiem projektowym w ramach Działania 3.1. Edukacja Przedszkolna RPO Województwa Pomorskiego na lata 2014-2020 ( RPO WP 2014-2020)”, która obejmuje faktyczne i prognozowane zapotrzebowanie na usługi edukacji przedszkolnej w Gminie. Proj. wynika z dokumentów strategicznych Gminy, postulatów środowisk społecznych, n-li oraz rodziców dzieci uczęszczających do przedszkoli w gminie Smętowo Graniczne.</v>
      </c>
      <c r="C675" s="26" t="str">
        <f>IF('tab1'!C673="","",'tab1'!C673)</f>
        <v>RPPM.03.01.00-22-0048/16</v>
      </c>
      <c r="D675" s="26" t="str">
        <f>IF('tab1'!D673="","",'tab1'!D673)</f>
        <v>GMINA SMĘTOWO GRANICZNE</v>
      </c>
      <c r="E675" s="26" t="str">
        <f>IF('tab1'!E673="","",'tab1'!E673)</f>
        <v>EFS</v>
      </c>
      <c r="F675" s="26" t="str">
        <f>IF('tab1'!F673="","",'tab1'!F673)</f>
        <v>Regionalny Program Operacyjny Województwa Pomorskiego na lata 2014-2020</v>
      </c>
      <c r="G675" s="26" t="str">
        <f>IF('tab1'!G673="","",'tab1'!G673)</f>
        <v>3. Edukacja</v>
      </c>
      <c r="H675" s="26" t="str">
        <f>IF('tab1'!H673="","",'tab1'!H673)</f>
        <v>3.1. Edukacja przedszkolna</v>
      </c>
      <c r="I675" s="26" t="str">
        <f>IF('tab1'!I673="","",'tab1'!I673)</f>
        <v>Brak poddziałania</v>
      </c>
      <c r="J675" s="26">
        <f>IF('tab1'!J673="","",'tab1'!J673)</f>
        <v>584171.25</v>
      </c>
      <c r="K675" s="26">
        <f>IF('tab1'!K673="","",'tab1'!K673)</f>
        <v>584171.25</v>
      </c>
      <c r="L675" s="26">
        <f>IF('tab1'!L673="","",'tab1'!L673)</f>
        <v>496545.56</v>
      </c>
      <c r="M675" s="26">
        <f>IF('tab1'!M673="","",'tab1'!M673)</f>
        <v>84.999999572043293</v>
      </c>
      <c r="N675" s="26" t="str">
        <f>IF('tab1'!N673="","",'tab1'!N673)</f>
        <v>01 Dotacja bezzwrotna</v>
      </c>
      <c r="O675" s="26" t="str">
        <f>IF('tab1'!O673="","",'tab1'!O673)</f>
        <v>Miejsca realizacji do uzupełnienia ręcznego z raportu uzupełniającego!</v>
      </c>
      <c r="P675" s="26" t="str">
        <f>IF('tab1'!P673="","",'tab1'!P673)</f>
        <v>03 Obszary wiejskie (o małej gęstości zaludnienia)</v>
      </c>
      <c r="Q675" s="28">
        <f>IF('tab1'!Q673="","",'tab1'!Q673)</f>
        <v>42614</v>
      </c>
      <c r="R675" s="28">
        <f>IF('tab1'!R673="","",'tab1'!R673)</f>
        <v>43312</v>
      </c>
      <c r="S675" s="26" t="str">
        <f>IF('tab1'!S673="","",'tab1'!S673)</f>
        <v>Konkursowy</v>
      </c>
      <c r="T675" s="26" t="str">
        <f>IF('tab1'!T673="","",'tab1'!T673)</f>
        <v>19 Edukacja</v>
      </c>
      <c r="U675" s="26" t="str">
        <f>IF('tab1'!U673="","",'tab1'!U673)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5" s="26" t="str">
        <f>IF('tab1'!V673="","",'tab1'!V673)</f>
        <v>10 Inwestowanie w kształcenie, szkolenie i szkolenie zawodowe na rzecz zdobywania umiejętności i uczenia się przez całe życie</v>
      </c>
      <c r="W675" s="26" t="str">
        <f>IF('tab1'!W673="","",'tab1'!W673)</f>
        <v>08 Nie dotyczy</v>
      </c>
      <c r="X675" s="26" t="str">
        <f>IF('tab1'!X673="","",'tab1'!X673)</f>
        <v>Nie dotyczy</v>
      </c>
      <c r="Y675" s="27" t="str">
        <f>VLOOKUP(C675,'przeliczenia '!C:D,2,FALSE)</f>
        <v>WOJ.: POMORSKIE, POW.: starogardzki, GM.: Smętowo Graniczne</v>
      </c>
    </row>
    <row r="676" spans="1:25" ht="180" hidden="1" x14ac:dyDescent="0.25">
      <c r="A676" s="26" t="str">
        <f>IF('tab1'!A674="","",'tab1'!A674)</f>
        <v>Terapeutyczne Przedszkole dla Dzieci ze Specjalnymi Potrzebami Edukacyjnymi</v>
      </c>
      <c r="B676" s="26" t="str">
        <f>IF('tab1'!B674="","",'tab1'!B674)</f>
        <v>Projekt skierowany do 7 dzieci (5M,2K), 29 nauczycieli/lek (29K) ze Specjalnego Ośrodka Szkolno – Wychowawczego Nr 2 dla Niesłyszących i Słabosłyszących w Wejherowie (SOSW) oraz 14(7K,7M)rodziców/opiekunów dzieci.Partnerzy: Akademia Wychowania Fizycznego i Sportu, Wejherowskie Centrum Kultury. Celem głównym projektu jest podniesienie jakości edukacyjnej przedszkola, wsparcie rodziców w rozwoju dzieci oraz nauczycieli w zakresie doskonalenia zawodowego, remont i modernizacja budynku. Cele szczegółowe: 1.Zwiększenie oddziaływań terapeutyczno-edukacyjnych w zakresie kompetencji emocjonalnych, społecznych i rozwoju psychoruchowego dziecka o specjalnych potrzebach edukacyjnych. 2. Podniesienie jakości współpracy z rodziną dziecka zmierzającej do ujednolicenia i spójności oddziaływań wychowawczych. 3. Zapewnienie kompleksowej opieki diagnostycznej, terapeutycznej i edukacyjnej dziecku ze specjalnymi potrzebami edukacyjnymi i jego rodzinie. 4. Dostosowanie oferty przedszkola do potrzeb rodziny poprzez zapewnienie wydłużonej opieki przedszkolnej i zwiększenie ilości zajęć dodatkowych usprawniających deficyty rozwojowe dziecka. Działania w ramach projektu: 1) Zajęcia terapeutyczne wyrównujące stwierdzone deficyty u dzieci; 2)Zajęcia rozwijające kompetencje kluczowe i umiejętności uniwersalne u dzieci; 3) Doskonalenie zawodowe nauczycieli do pracy z dziećmi ze specjalnymi potrzebami edukacyjnymi; 4) Wsparcie rodziców/opiekunów w zakresie zapewnienia dzieciom wsparcia w warunkach domowych. Potrzeba realizacji projektu wynika z przeprowadzonej "Diagnozy potrzeb wychowanków, ich rodziców/opiekunów oraz nauczycieli/lek SOSW", zatwierdzona decyzją Dyrektora DES UMWP w dn.20.03.2018 r. Trwałe efekty projektu zapewni doposażenie pracowni SI oraz doskonalenie zawodowe nauczycieli w formie studiów podyplomowych, zwiększy to instytucjonalną gotowość placówki do świadczenia usług przedszkolnych. Wnioskodawca zapewni trwałość projektu przez okres dłuższy niż okres realizacji projektu.</v>
      </c>
      <c r="C676" s="26" t="str">
        <f>IF('tab1'!C674="","",'tab1'!C674)</f>
        <v>RPPM.03.01.00-22-0048/18</v>
      </c>
      <c r="D676" s="26" t="str">
        <f>IF('tab1'!D674="","",'tab1'!D674)</f>
        <v>SAMORZĄD WOJEWÓDZTWA POMORSKIEGO</v>
      </c>
      <c r="E676" s="26" t="str">
        <f>IF('tab1'!E674="","",'tab1'!E674)</f>
        <v>EFS</v>
      </c>
      <c r="F676" s="26" t="str">
        <f>IF('tab1'!F674="","",'tab1'!F674)</f>
        <v>Regionalny Program Operacyjny Województwa Pomorskiego na lata 2014-2020</v>
      </c>
      <c r="G676" s="26" t="str">
        <f>IF('tab1'!G674="","",'tab1'!G674)</f>
        <v>3. Edukacja</v>
      </c>
      <c r="H676" s="26" t="str">
        <f>IF('tab1'!H674="","",'tab1'!H674)</f>
        <v>3.1. Edukacja przedszkolna</v>
      </c>
      <c r="I676" s="26" t="str">
        <f>IF('tab1'!I674="","",'tab1'!I674)</f>
        <v>Brak poddziałania</v>
      </c>
      <c r="J676" s="26">
        <f>IF('tab1'!J674="","",'tab1'!J674)</f>
        <v>1578864</v>
      </c>
      <c r="K676" s="26">
        <f>IF('tab1'!K674="","",'tab1'!K674)</f>
        <v>1578864</v>
      </c>
      <c r="L676" s="26">
        <f>IF('tab1'!L674="","",'tab1'!L674)</f>
        <v>1342034.3999999999</v>
      </c>
      <c r="M676" s="26">
        <f>IF('tab1'!M674="","",'tab1'!M674)</f>
        <v>85</v>
      </c>
      <c r="N676" s="26" t="str">
        <f>IF('tab1'!N674="","",'tab1'!N674)</f>
        <v>01 Dotacja bezzwrotna</v>
      </c>
      <c r="O676" s="26" t="str">
        <f>IF('tab1'!O674="","",'tab1'!O674)</f>
        <v>Miejsca realizacji do uzupełnienia ręcznego z raportu uzupełniającego!</v>
      </c>
      <c r="P676" s="26" t="str">
        <f>IF('tab1'!P674="","",'tab1'!P674)</f>
        <v>02 Małe obszary miejskie (o ludności &gt;5 000 i średniej gęstości zaludnienia)</v>
      </c>
      <c r="Q676" s="28">
        <f>IF('tab1'!Q674="","",'tab1'!Q674)</f>
        <v>43346</v>
      </c>
      <c r="R676" s="28">
        <f>IF('tab1'!R674="","",'tab1'!R674)</f>
        <v>44439</v>
      </c>
      <c r="S676" s="26" t="str">
        <f>IF('tab1'!S674="","",'tab1'!S674)</f>
        <v>Konkursowy</v>
      </c>
      <c r="T676" s="26" t="str">
        <f>IF('tab1'!T674="","",'tab1'!T674)</f>
        <v>19 Edukacja</v>
      </c>
      <c r="U676" s="26" t="str">
        <f>IF('tab1'!U674="","",'tab1'!U674)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6" s="26" t="str">
        <f>IF('tab1'!V674="","",'tab1'!V674)</f>
        <v>10 Inwestowanie w kształcenie, szkolenie i szkolenie zawodowe na rzecz zdobywania umiejętności i uczenia się przez całe życie</v>
      </c>
      <c r="W676" s="26" t="str">
        <f>IF('tab1'!W674="","",'tab1'!W674)</f>
        <v>08 Nie dotyczy</v>
      </c>
      <c r="X676" s="26" t="str">
        <f>IF('tab1'!X674="","",'tab1'!X674)</f>
        <v>Nie dotyczy</v>
      </c>
      <c r="Y676" s="27" t="str">
        <f>VLOOKUP(C676,'przeliczenia '!C:D,2,FALSE)</f>
        <v>WOJ.: POMORSKIE, POW.: wejherowski, GM.: Wejherowo - gmina wiejska</v>
      </c>
    </row>
    <row r="677" spans="1:25" ht="146.25" hidden="1" x14ac:dyDescent="0.25">
      <c r="A677" s="26" t="str">
        <f>IF('tab1'!A675="","",'tab1'!A675)</f>
        <v>Sport i nauka - edukacja przyszłości w Gedanii</v>
      </c>
      <c r="B677" s="26" t="str">
        <f>IF('tab1'!B675="","",'tab1'!B675)</f>
        <v>Projekt został opracowany w oparciu o przeprowadzoną diagnozę zapotrzebowania na nowe miejsca dla dzieci w wieku przedszkolnym z rejonu ul. Hallera i ul. Jana Pawła II, a także w oparciu o potrzeby dzieci obecnie uczęszczających do przedszkola prowadzonego przez Klub Sportowy "Gedania 1922". Diagnoza została przeprowadzona przez pracowników przedszkola a następnie zatwierdzona przez Prezesa Stowarzyszenia. Celem głównym projektu jest utworzenie 50 nowych miejsc w przedszkolu, w tym dwóch miejsc dla dzieci niepełnosprawnych oraz zapewnienie ich bieżącego funkcjonowania przez 12 miesięcy. Dodatkowe cele projektu to zapewnienie dodatkowych zajęć dla 120 dzieci rozwijających ich kompetencje w zakresie posługiwania się nowoczesnymi technologiami oraz aktywizującymi ich kreatywność i innowacyjność. W projekcie przewidzieliśmy również warsztaty dla 15 wychowawców z zakresu tworzenia i prowadzenia zajęć z wykorzystaniem nowych technologii oraz wzmacniania samodzielności u dzieci w konwencji swobodnej zabawy. Aby wspierać proces edukacyjny w każdym wymiarze podobne zajęcia chcemy zaoferować rodzicom (opiekunom prawnym) dzieci uczęszczających do przedszkola. Realizacja niniejszego projektu przyczyni się do utworzenia dodatkowych 50 miejsc dla dzieci w wieku obowiązku przedszkolnego, które będą utrzymywane co najmniej przez 5 lat od zakończenia projektu. Rezultatem projektu będą również zwiększone kompetencje u co najmniej 90% nauczycieli, a także u rodziców (opiekunów prawnych) dzieci, którzy będą mogli stosować je podczas procesu wychowawczego i codziennych zajęć z dziećmi.</v>
      </c>
      <c r="C677" s="26" t="str">
        <f>IF('tab1'!C675="","",'tab1'!C675)</f>
        <v>RPPM.03.01.00-22-0049/16</v>
      </c>
      <c r="D677" s="26" t="str">
        <f>IF('tab1'!D675="","",'tab1'!D675)</f>
        <v>GDAŃSKI KLUB SPORTOWY GEDANIA 1922</v>
      </c>
      <c r="E677" s="26" t="str">
        <f>IF('tab1'!E675="","",'tab1'!E675)</f>
        <v>EFS</v>
      </c>
      <c r="F677" s="26" t="str">
        <f>IF('tab1'!F675="","",'tab1'!F675)</f>
        <v>Regionalny Program Operacyjny Województwa Pomorskiego na lata 2014-2020</v>
      </c>
      <c r="G677" s="26" t="str">
        <f>IF('tab1'!G675="","",'tab1'!G675)</f>
        <v>3. Edukacja</v>
      </c>
      <c r="H677" s="26" t="str">
        <f>IF('tab1'!H675="","",'tab1'!H675)</f>
        <v>3.1. Edukacja przedszkolna</v>
      </c>
      <c r="I677" s="26" t="str">
        <f>IF('tab1'!I675="","",'tab1'!I675)</f>
        <v>Brak poddziałania</v>
      </c>
      <c r="J677" s="26">
        <f>IF('tab1'!J675="","",'tab1'!J675)</f>
        <v>1774244.68</v>
      </c>
      <c r="K677" s="26">
        <f>IF('tab1'!K675="","",'tab1'!K675)</f>
        <v>1774244.68</v>
      </c>
      <c r="L677" s="26">
        <f>IF('tab1'!L675="","",'tab1'!L675)</f>
        <v>1508107.98</v>
      </c>
      <c r="M677" s="26">
        <f>IF('tab1'!M675="","",'tab1'!M675)</f>
        <v>85.000000112723995</v>
      </c>
      <c r="N677" s="26" t="str">
        <f>IF('tab1'!N675="","",'tab1'!N675)</f>
        <v>01 Dotacja bezzwrotna</v>
      </c>
      <c r="O677" s="26" t="str">
        <f>IF('tab1'!O675="","",'tab1'!O675)</f>
        <v>Miejsca realizacji do uzupełnienia ręcznego z raportu uzupełniającego!</v>
      </c>
      <c r="P677" s="26" t="str">
        <f>IF('tab1'!P675="","",'tab1'!P675)</f>
        <v>01 Duże obszary miejskie (o ludności &gt;50 000 i dużej gęstości zaludnienia)</v>
      </c>
      <c r="Q677" s="28">
        <f>IF('tab1'!Q675="","",'tab1'!Q675)</f>
        <v>42552</v>
      </c>
      <c r="R677" s="28">
        <f>IF('tab1'!R675="","",'tab1'!R675)</f>
        <v>44469</v>
      </c>
      <c r="S677" s="26" t="str">
        <f>IF('tab1'!S675="","",'tab1'!S675)</f>
        <v>Konkursowy</v>
      </c>
      <c r="T677" s="26" t="str">
        <f>IF('tab1'!T675="","",'tab1'!T675)</f>
        <v>19 Edukacja</v>
      </c>
      <c r="U677" s="26" t="str">
        <f>IF('tab1'!U675="","",'tab1'!U675)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7" s="26" t="str">
        <f>IF('tab1'!V675="","",'tab1'!V675)</f>
        <v>10 Inwestowanie w kształcenie, szkolenie i szkolenie zawodowe na rzecz zdobywania umiejętności i uczenia się przez całe życie</v>
      </c>
      <c r="W677" s="26" t="str">
        <f>IF('tab1'!W675="","",'tab1'!W675)</f>
        <v>08 Nie dotyczy</v>
      </c>
      <c r="X677" s="26" t="str">
        <f>IF('tab1'!X675="","",'tab1'!X675)</f>
        <v>Nie dotyczy</v>
      </c>
      <c r="Y677" s="27" t="str">
        <f>VLOOKUP(C677,'przeliczenia '!C:D,2,FALSE)</f>
        <v>WOJ.: POMORSKIE, POW.: Gdańsk</v>
      </c>
    </row>
    <row r="678" spans="1:25" ht="180" hidden="1" x14ac:dyDescent="0.25">
      <c r="A678" s="26" t="str">
        <f>IF('tab1'!A676="","",'tab1'!A676)</f>
        <v>Edukacja przedszkolna bez barier w gminie Tuchomie</v>
      </c>
      <c r="B678" s="26" t="str">
        <f>IF('tab1'!B676="","",'tab1'!B676)</f>
        <v>Zaplanowane działania w proj.na podstawie Diagnozy w zakresie zidentyfikowanych potrzeb i planowanego wspomagania ośrodków wychowania przedszkolnego na terenie Gminy Tuchomie zatwierdzonej przez organ prowadzący.Proj.jest realizowany w partnerstwie z Best English-Angielski Dla Dzieci(BE) i Fundacją Kaszubskie Słoneczniki w okr.1.9.2016–31.8.2017.Partnerstwo utworzone przed złożeniem wn.o dof.i przed rozp.realizacji proj.,zawarte zg.z art.33 ustęp 2 Ustawy z11.07.2014o zasadach realizacji programów w zakresie polityki spójności finansowanych w perspektywie finansowej2014-20.Wnioskowane dofinansowanie 812323,03zł,w tym wkład własny:143351,12zł(15%).Fundacja specjalizuje się w wspieraniu rozwoju dziecka poprzez autorskie met.diagnozy i ustawiczne doskonalenie kadr dyd.BE posiada wiedzę i dośw.w zakresie innowac.technik i metod nauczania dzieci.Proj.tworzy 4 trwałe miejsce wychowania przedszkolnego w Kramarzynach i w Tuchomiu.Celem proj.jest podniesienie jakości pracy OWP w gm.Tuchomie.Gł.działania w proj.to:modernizacja istniejącej bazy przedszkolnej w Kramarzynach i Trzebiatkowej, dostosowanie placówki w Kramarzynach i Tuchomiu do potrzeb dzieci z niepełnosprawnościami,zakup nowoczesnych pomocy dydakt.do placówek przedszkolnych,organizacja zaj.dod.zwiększających szanse edukacyjne dzieci,innowacyjnych, rozwijających kompetencje kluczowe,zaj.specjalistycznych (również z udziałem rodziców).Dodatkowym elementem proj.jest przeszkolenie kadry dyd.przedszkoli m.in.z zakresu zastosowania nowoczesnych technologii ICT w pracy z dzieckiem,efektywnej pracy z dzieckiem i budowaniem realizacji,kompleksowej diagnozy dziecka,rozpoznawania potrzeb rozwojowych dzieci,współpracy w zespole samokształceniowym jako uzupełnienie działań skierowanych do dzieci. Proj.wykorzystuje rezultat proj.innow.zPOKL2007-2013-AKADEMIA WSPARCIA 2,który wykorzystuje mnemotechniki i podejście multisensoryczne do nauki jęz.ang.</v>
      </c>
      <c r="C678" s="26" t="str">
        <f>IF('tab1'!C676="","",'tab1'!C676)</f>
        <v>RPPM.03.01.00-22-0051/16</v>
      </c>
      <c r="D678" s="26" t="str">
        <f>IF('tab1'!D676="","",'tab1'!D676)</f>
        <v>GMINA TUCHOMIE</v>
      </c>
      <c r="E678" s="26" t="str">
        <f>IF('tab1'!E676="","",'tab1'!E676)</f>
        <v>EFS</v>
      </c>
      <c r="F678" s="26" t="str">
        <f>IF('tab1'!F676="","",'tab1'!F676)</f>
        <v>Regionalny Program Operacyjny Województwa Pomorskiego na lata 2014-2020</v>
      </c>
      <c r="G678" s="26" t="str">
        <f>IF('tab1'!G676="","",'tab1'!G676)</f>
        <v>3. Edukacja</v>
      </c>
      <c r="H678" s="26" t="str">
        <f>IF('tab1'!H676="","",'tab1'!H676)</f>
        <v>3.1. Edukacja przedszkolna</v>
      </c>
      <c r="I678" s="26" t="str">
        <f>IF('tab1'!I676="","",'tab1'!I676)</f>
        <v>Brak poddziałania</v>
      </c>
      <c r="J678" s="26">
        <f>IF('tab1'!J676="","",'tab1'!J676)</f>
        <v>955674.15</v>
      </c>
      <c r="K678" s="26">
        <f>IF('tab1'!K676="","",'tab1'!K676)</f>
        <v>955674.15</v>
      </c>
      <c r="L678" s="26">
        <f>IF('tab1'!L676="","",'tab1'!L676)</f>
        <v>812323.03</v>
      </c>
      <c r="M678" s="26">
        <f>IF('tab1'!M676="","",'tab1'!M676)</f>
        <v>85.000000261595403</v>
      </c>
      <c r="N678" s="26" t="str">
        <f>IF('tab1'!N676="","",'tab1'!N676)</f>
        <v>01 Dotacja bezzwrotna</v>
      </c>
      <c r="O678" s="26" t="str">
        <f>IF('tab1'!O676="","",'tab1'!O676)</f>
        <v>Miejsca realizacji do uzupełnienia ręcznego z raportu uzupełniającego!</v>
      </c>
      <c r="P678" s="26" t="str">
        <f>IF('tab1'!P676="","",'tab1'!P676)</f>
        <v>03 Obszary wiejskie (o małej gęstości zaludnienia)</v>
      </c>
      <c r="Q678" s="28">
        <f>IF('tab1'!Q676="","",'tab1'!Q676)</f>
        <v>42614</v>
      </c>
      <c r="R678" s="28">
        <f>IF('tab1'!R676="","",'tab1'!R676)</f>
        <v>43373</v>
      </c>
      <c r="S678" s="26" t="str">
        <f>IF('tab1'!S676="","",'tab1'!S676)</f>
        <v>Konkursowy</v>
      </c>
      <c r="T678" s="26" t="str">
        <f>IF('tab1'!T676="","",'tab1'!T676)</f>
        <v>19 Edukacja</v>
      </c>
      <c r="U678" s="26" t="str">
        <f>IF('tab1'!U676="","",'tab1'!U676)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8" s="26" t="str">
        <f>IF('tab1'!V676="","",'tab1'!V676)</f>
        <v>10 Inwestowanie w kształcenie, szkolenie i szkolenie zawodowe na rzecz zdobywania umiejętności i uczenia się przez całe życie</v>
      </c>
      <c r="W678" s="26" t="str">
        <f>IF('tab1'!W676="","",'tab1'!W676)</f>
        <v>08 Nie dotyczy</v>
      </c>
      <c r="X678" s="26" t="str">
        <f>IF('tab1'!X676="","",'tab1'!X676)</f>
        <v>Nie dotyczy</v>
      </c>
      <c r="Y678" s="27" t="str">
        <f>VLOOKUP(C678,'przeliczenia '!C:D,2,FALSE)</f>
        <v>WOJ.: POMORSKIE, POW.: bytowski, GM.: Tuchomie</v>
      </c>
    </row>
    <row r="679" spans="1:25" ht="180" hidden="1" x14ac:dyDescent="0.25">
      <c r="A679" s="26" t="str">
        <f>IF('tab1'!A677="","",'tab1'!A677)</f>
        <v>Nowe przedszkola w Gdańsku i w Gminie Puck</v>
      </c>
      <c r="B679" s="26" t="str">
        <f>IF('tab1'!B677="","",'tab1'!B677)</f>
        <v>Projekt będzie realizowany w okresie 10.2018-08.2022 na terenie Gdańska i gm. Puck w partnerstwie trójstronnym: Pozytywne Inicjatywy – Edukacja sp. z o.o (PIE), Gmina Puck (GP) i Gmina Miasta Gdańska (GMG) i Polska Akcja Humanitarna(PAH). Głównym celem projektu jest zwiększenie ilości trwałych miejsc wychowania przedszkolnego (prace adaptacyjne, zapewnienie niezbędnego wyposażenia dla nowych miejsc) – powstanie 375 miejsc w publicznych przedszkolach Gdańsku i 25 miejsc w nowym przedszkolu w gm. Puck oraz poprawa jakości edukacji przedszkolnej. W proj. będzie finansowane roczne funkcjonowanie nowych miejsc przedszkolnych, zajęcia w obszarze wspomagania rozwoju i edukacji dzieci wyrównujące szanse edukacyjne oraz rozwijające kompetencje kluczowe i umiejętności uniwersalnych, wspieranie rozwoju zawodowego n-li i wsparcie opiekunów prawnych dzieci - pilotażowy program „zdrowy przedszkolak”. Trwałość proj. zostanie zachowana przez 48 m-ce po zakończeniu realizacji proj. Projekt został stworzony w oparciu o diagnozę przeprowadzoną w okresie 01-03.2018 r. na podstawie analizy danych statystycznych, zastanych dokumentów, ankiet przeprowadzonych wśród rodziców/opiekunów prawnych, n-li, opinii specjalistów w zakresie wyposażenia oraz potrzeb edukacyjno-rozwojowych dzieci. Nowe miejsca przedszkolne zostaną utworzone w miejscach, w których stwierdzono deficyty dostępnych miejsc przedszkolnych. Zakres diagnozy: - analiza faktycznego oraz prognozowanego zapotrzebowania na usługi edukacji przedszkolnej w G. Puck i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 Diagnoza została przeprowadzona zgodnie z zapisami zawartymi w Standardach realizacji wsparcia (Zał. 4 do Regulaminu)</v>
      </c>
      <c r="C679" s="26" t="str">
        <f>IF('tab1'!C677="","",'tab1'!C677)</f>
        <v>RPPM.03.01.00-22-0051/18</v>
      </c>
      <c r="D679" s="26" t="str">
        <f>IF('tab1'!D677="","",'tab1'!D677)</f>
        <v>POZYTYWNE INICJATYWY - EDUKACJA SP. Z O.O.</v>
      </c>
      <c r="E679" s="26" t="str">
        <f>IF('tab1'!E677="","",'tab1'!E677)</f>
        <v>EFS</v>
      </c>
      <c r="F679" s="26" t="str">
        <f>IF('tab1'!F677="","",'tab1'!F677)</f>
        <v>Regionalny Program Operacyjny Województwa Pomorskiego na lata 2014-2020</v>
      </c>
      <c r="G679" s="26" t="str">
        <f>IF('tab1'!G677="","",'tab1'!G677)</f>
        <v>3. Edukacja</v>
      </c>
      <c r="H679" s="26" t="str">
        <f>IF('tab1'!H677="","",'tab1'!H677)</f>
        <v>3.1. Edukacja przedszkolna</v>
      </c>
      <c r="I679" s="26" t="str">
        <f>IF('tab1'!I677="","",'tab1'!I677)</f>
        <v>Brak poddziałania</v>
      </c>
      <c r="J679" s="26">
        <f>IF('tab1'!J677="","",'tab1'!J677)</f>
        <v>9831877.3399999999</v>
      </c>
      <c r="K679" s="26">
        <f>IF('tab1'!K677="","",'tab1'!K677)</f>
        <v>9831877.3399999999</v>
      </c>
      <c r="L679" s="26">
        <f>IF('tab1'!L677="","",'tab1'!L677)</f>
        <v>8357095.7400000002</v>
      </c>
      <c r="M679" s="26">
        <f>IF('tab1'!M677="","",'tab1'!M677)</f>
        <v>85.000000010170993</v>
      </c>
      <c r="N679" s="26" t="str">
        <f>IF('tab1'!N677="","",'tab1'!N677)</f>
        <v>01 Dotacja bezzwrotna</v>
      </c>
      <c r="O679" s="26" t="str">
        <f>IF('tab1'!O677="","",'tab1'!O677)</f>
        <v>Miejsca realizacji do uzupełnienia ręcznego z raportu uzupełniającego!</v>
      </c>
      <c r="P679" s="26" t="str">
        <f>IF('tab1'!P677="","",'tab1'!P677)</f>
        <v>01 Duże obszary miejskie (o ludności &gt;50 000 i dużej gęstości zaludnienia)</v>
      </c>
      <c r="Q679" s="28">
        <f>IF('tab1'!Q677="","",'tab1'!Q677)</f>
        <v>43374</v>
      </c>
      <c r="R679" s="28">
        <f>IF('tab1'!R677="","",'tab1'!R677)</f>
        <v>44804</v>
      </c>
      <c r="S679" s="26" t="str">
        <f>IF('tab1'!S677="","",'tab1'!S677)</f>
        <v>Konkursowy</v>
      </c>
      <c r="T679" s="26" t="str">
        <f>IF('tab1'!T677="","",'tab1'!T677)</f>
        <v>19 Edukacja</v>
      </c>
      <c r="U679" s="26" t="str">
        <f>IF('tab1'!U677="","",'tab1'!U677)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9" s="26" t="str">
        <f>IF('tab1'!V677="","",'tab1'!V677)</f>
        <v>10 Inwestowanie w kształcenie, szkolenie i szkolenie zawodowe na rzecz zdobywania umiejętności i uczenia się przez całe życie</v>
      </c>
      <c r="W679" s="26" t="str">
        <f>IF('tab1'!W677="","",'tab1'!W677)</f>
        <v>08 Nie dotyczy</v>
      </c>
      <c r="X679" s="26" t="str">
        <f>IF('tab1'!X677="","",'tab1'!X677)</f>
        <v>Nie dotyczy</v>
      </c>
      <c r="Y679" s="27" t="str">
        <f>VLOOKUP(C679,'przeliczenia '!C:D,2,FALSE)</f>
        <v>WOJ.: POMORSKIE, POW.: Gdańsk, GM.: Gdańsk</v>
      </c>
    </row>
    <row r="680" spans="1:25" ht="157.5" hidden="1" x14ac:dyDescent="0.25">
      <c r="A680" s="26" t="str">
        <f>IF('tab1'!A678="","",'tab1'!A678)</f>
        <v>Aktywne dzieci w Ecoludku- nowa jakość wychowania przedszkolnego na terenie gminy Żukowo</v>
      </c>
      <c r="B680" s="26" t="str">
        <f>IF('tab1'!B678="","",'tab1'!B678)</f>
        <v>Projekt został opracowany w oparciu o diagnozę w zakresie zapotrzebowania na nowe miejsca edukacji przedszkolnej w gminie Żukowo, Przodkowo i Kartuzy oraz potrzeb dotyczących realizacji zajęć specjalistycznych i zajęć ukierunkowanych na rozwój kompetencji kluczowych. Projekt ukierunkowany jest na utworzenie 30 nowych miejsc w Leśnym przedszkolu Ecoludek, które powstało we współpracy z Duńskim klubem ekologicznym SFOF i wyszło z nową ofertą wychowania przedszkolnego. Placówka wzoruje się na duńskim stylu wychowania gdzie dzieci uczą się poprzez najprostsze czynności, spędzają czas na świeżym powietrzu uczą się podczas obcowanie z naturą, przedszkole jest placówka kameralną gdzie dzieci mogą wspólnie z nauczycielami przygotowywać proste posiłki w przedszkolnej kuchni mają w salach wiele przestrzeni do zabaw i zajęć ruchowych oraz plastycznych. Tereny objęte projektem należą do obszarów o niskim wskaźniku upowszechniania przedszkolnego oraz charakteryzują się wysokim wskaźnikiem przyrostu naturalnego co z kolei przekłada się na deficyt liczby miejsc w przedszkolach i punktach przedszkolnych. Na potrzeby utworzenia przeprowadzone zostaną prace wykończeniowe budynku tj. sali zabaw, sali plastycznej, toalety dla dzieci, toalety dla pracowników, kuchni, szatni i klatki schodowej ewakuacyjnej wyposażonej w system oddymiania ppoż.godnie z zapotrzebowaniem na zajęcia dodatkowe rzez okres realizacji projektu dzieci z placówki będą uczestniczyć w zajęciach wynikających z diagnozy potrzeb szkoleniowych zajęcia edukacyjne rozwijające kompetencja kluczowe:j. angielskiego i robotyki oraz zajęcia kompensacyjno-wyrównawcze: wsparcie psychologiczne dla obecnej grupy dzieci.</v>
      </c>
      <c r="C680" s="26" t="str">
        <f>IF('tab1'!C678="","",'tab1'!C678)</f>
        <v>RPPM.03.01.00-22-0052/16</v>
      </c>
      <c r="D680" s="26" t="str">
        <f>IF('tab1'!D678="","",'tab1'!D678)</f>
        <v>BROMART KATARZYNA BYCZKOWSKA</v>
      </c>
      <c r="E680" s="26" t="str">
        <f>IF('tab1'!E678="","",'tab1'!E678)</f>
        <v>EFS</v>
      </c>
      <c r="F680" s="26" t="str">
        <f>IF('tab1'!F678="","",'tab1'!F678)</f>
        <v>Regionalny Program Operacyjny Województwa Pomorskiego na lata 2014-2020</v>
      </c>
      <c r="G680" s="26" t="str">
        <f>IF('tab1'!G678="","",'tab1'!G678)</f>
        <v>3. Edukacja</v>
      </c>
      <c r="H680" s="26" t="str">
        <f>IF('tab1'!H678="","",'tab1'!H678)</f>
        <v>3.1. Edukacja przedszkolna</v>
      </c>
      <c r="I680" s="26" t="str">
        <f>IF('tab1'!I678="","",'tab1'!I678)</f>
        <v>Brak poddziałania</v>
      </c>
      <c r="J680" s="26">
        <f>IF('tab1'!J678="","",'tab1'!J678)</f>
        <v>472502.5</v>
      </c>
      <c r="K680" s="26">
        <f>IF('tab1'!K678="","",'tab1'!K678)</f>
        <v>472502.5</v>
      </c>
      <c r="L680" s="26">
        <f>IF('tab1'!L678="","",'tab1'!L678)</f>
        <v>401627.12</v>
      </c>
      <c r="M680" s="26">
        <f>IF('tab1'!M678="","",'tab1'!M678)</f>
        <v>84.999998941804506</v>
      </c>
      <c r="N680" s="26" t="str">
        <f>IF('tab1'!N678="","",'tab1'!N678)</f>
        <v>01 Dotacja bezzwrotna</v>
      </c>
      <c r="O680" s="26" t="str">
        <f>IF('tab1'!O678="","",'tab1'!O678)</f>
        <v>Miejsca realizacji do uzupełnienia ręcznego z raportu uzupełniającego!</v>
      </c>
      <c r="P680" s="26" t="str">
        <f>IF('tab1'!P678="","",'tab1'!P678)</f>
        <v>03 Obszary wiejskie (o małej gęstości zaludnienia)</v>
      </c>
      <c r="Q680" s="28">
        <f>IF('tab1'!Q678="","",'tab1'!Q678)</f>
        <v>42614</v>
      </c>
      <c r="R680" s="28">
        <f>IF('tab1'!R678="","",'tab1'!R678)</f>
        <v>43343</v>
      </c>
      <c r="S680" s="26" t="str">
        <f>IF('tab1'!S678="","",'tab1'!S678)</f>
        <v>Konkursowy</v>
      </c>
      <c r="T680" s="26" t="str">
        <f>IF('tab1'!T678="","",'tab1'!T678)</f>
        <v>19 Edukacja</v>
      </c>
      <c r="U680" s="26" t="str">
        <f>IF('tab1'!U678="","",'tab1'!U678)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0" s="26" t="str">
        <f>IF('tab1'!V678="","",'tab1'!V678)</f>
        <v>10 Inwestowanie w kształcenie, szkolenie i szkolenie zawodowe na rzecz zdobywania umiejętności i uczenia się przez całe życie</v>
      </c>
      <c r="W680" s="26" t="str">
        <f>IF('tab1'!W678="","",'tab1'!W678)</f>
        <v>08 Nie dotyczy</v>
      </c>
      <c r="X680" s="26" t="str">
        <f>IF('tab1'!X678="","",'tab1'!X678)</f>
        <v>Nie dotyczy</v>
      </c>
      <c r="Y680" s="27" t="str">
        <f>VLOOKUP(C680,'przeliczenia '!C:D,2,FALSE)</f>
        <v>WOJ.: POMORSKIE, POW.: kartuski, GM.: Kartuzy</v>
      </c>
    </row>
    <row r="681" spans="1:25" ht="180" hidden="1" x14ac:dyDescent="0.25">
      <c r="A681" s="26" t="str">
        <f>IF('tab1'!A679="","",'tab1'!A679)</f>
        <v>Gdyńskie turbo przedszkolaki - program podnoszenia jakości usług oraz tworzenia nowych miejsc w ośrodkach wychowania przedszkolnego w Gdyni</v>
      </c>
      <c r="B681" s="26" t="str">
        <f>IF('tab1'!B679="","",'tab1'!B679)</f>
        <v>Celem proj. jest utworzenie 89 nowych miejsc przedszkolnych w Szkole Podstawowej nr 43 w Gdyni (47 miejsc), Szkole Podstawowej nr 11 w Gdyni (25 miejsc), Przedszkolu nr 48 w Gdyni (17 miejsc) oraz podniesienie jakości usług w gdyńskich OWP: Szkole Podstawowej nr 43, Szkole Podstawowej nr 11, Przedszkolu nr 11, Przedszkolu nr 29, Przedszkolu nr 32, Przedszkolu nr 35, Przedszkolu nr 43 w Gdyni, Przedszkolu nr 48, Zespole Szkolno-Przedszkolnym nr 3 poprzez realizację zaj. wyrównujących szanse edukacyjne dzieci w zakresie stwierdzonych deficytów, zaj. rozwijających kompetencje kluczowe i umiejętności uniwersalne na rynku pracy oraz doskonalenie zawod. nauczycieli wych. przedszk. Tak skonstruowany zakres działań proj. zostanie uzupełniony o zaj. edukac.-wychow. adresowane do rodziców/opiek. prawn. dzieci, co pozwoli na kompleksowe wsparcie wszystkich podmiotów zaangażowanych w proces wych. i edukacji dzieci w wieku przedszk. Grupę docelową w proj. stanowić będą dzieci (1136 os., tj. 577 K, 559 M) i ich rodzice/opiek. prawni (100 os., tj. 60 K, 40 M) oraz nauczyciele (103 os., tj. 98 K, 5 M) z 9 gdyńskich publ. placówek, tj. przedszkoli i szkół podst. z oddziałami przedszk. (SP 43, SP 11, P 11, P 29, P 32, P 35, P 43, P 48, ZSP 3). Wszystkie działania zaplanowane w proj. wynikają z przeprowadzonej w III 2018 "Diagnozy stanu edukacji przedszkolnej na obszarze Gminy Miasta Gdyni" (zatwierdzonej przez organ prowadzący ww. placówki/Zarządzenie nr 76/18/VII/O Prezydenta Miast Gdyni z dnia 20.03.2018). Z dokumentu wynika, że mimo podejmowanych przez organ prowadzący działań mających na celu systemat. zwiększanie liczby miejsc w publ. OWP, w ostatnich latach w Gdyni brakuje miejsc przedszk. (w roku 2016/2017 zabrakło 315 miejsc, w roku 2017/2018 – 255 miejsc). Efektem proj. będzie zwiększona liczba miejsc przedszk. oraz podniesiona jakość świadczonych w OWP usług. Okres trwałości proj. to 4 lata od momentu zakończenia jego realizacji, tj. do 31.VIII.2025.</v>
      </c>
      <c r="C681" s="26" t="str">
        <f>IF('tab1'!C679="","",'tab1'!C679)</f>
        <v>RPPM.03.01.00-22-0052/18</v>
      </c>
      <c r="D681" s="26" t="str">
        <f>IF('tab1'!D679="","",'tab1'!D679)</f>
        <v>GMINA MIASTA GDYNI</v>
      </c>
      <c r="E681" s="26" t="str">
        <f>IF('tab1'!E679="","",'tab1'!E679)</f>
        <v>EFS</v>
      </c>
      <c r="F681" s="26" t="str">
        <f>IF('tab1'!F679="","",'tab1'!F679)</f>
        <v>Regionalny Program Operacyjny Województwa Pomorskiego na lata 2014-2020</v>
      </c>
      <c r="G681" s="26" t="str">
        <f>IF('tab1'!G679="","",'tab1'!G679)</f>
        <v>3. Edukacja</v>
      </c>
      <c r="H681" s="26" t="str">
        <f>IF('tab1'!H679="","",'tab1'!H679)</f>
        <v>3.1. Edukacja przedszkolna</v>
      </c>
      <c r="I681" s="26" t="str">
        <f>IF('tab1'!I679="","",'tab1'!I679)</f>
        <v>Brak poddziałania</v>
      </c>
      <c r="J681" s="26">
        <f>IF('tab1'!J679="","",'tab1'!J679)</f>
        <v>2507023</v>
      </c>
      <c r="K681" s="26">
        <f>IF('tab1'!K679="","",'tab1'!K679)</f>
        <v>2507023</v>
      </c>
      <c r="L681" s="26">
        <f>IF('tab1'!L679="","",'tab1'!L679)</f>
        <v>2130969.5499999998</v>
      </c>
      <c r="M681" s="26">
        <f>IF('tab1'!M679="","",'tab1'!M679)</f>
        <v>85</v>
      </c>
      <c r="N681" s="26" t="str">
        <f>IF('tab1'!N679="","",'tab1'!N679)</f>
        <v>01 Dotacja bezzwrotna</v>
      </c>
      <c r="O681" s="26" t="str">
        <f>IF('tab1'!O679="","",'tab1'!O679)</f>
        <v>Miejsca realizacji do uzupełnienia ręcznego z raportu uzupełniającego!</v>
      </c>
      <c r="P681" s="26" t="str">
        <f>IF('tab1'!P679="","",'tab1'!P679)</f>
        <v>01 Duże obszary miejskie (o ludności &gt;50 000 i dużej gęstości zaludnienia)</v>
      </c>
      <c r="Q681" s="28">
        <f>IF('tab1'!Q679="","",'tab1'!Q679)</f>
        <v>43191</v>
      </c>
      <c r="R681" s="28">
        <f>IF('tab1'!R679="","",'tab1'!R679)</f>
        <v>44469</v>
      </c>
      <c r="S681" s="26" t="str">
        <f>IF('tab1'!S679="","",'tab1'!S679)</f>
        <v>Konkursowy</v>
      </c>
      <c r="T681" s="26" t="str">
        <f>IF('tab1'!T679="","",'tab1'!T679)</f>
        <v>18 Administracja publiczna</v>
      </c>
      <c r="U681" s="26" t="str">
        <f>IF('tab1'!U679="","",'tab1'!U679)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1" s="26" t="str">
        <f>IF('tab1'!V679="","",'tab1'!V679)</f>
        <v>10 Inwestowanie w kształcenie, szkolenie i szkolenie zawodowe na rzecz zdobywania umiejętności i uczenia się przez całe życie</v>
      </c>
      <c r="W681" s="26" t="str">
        <f>IF('tab1'!W679="","",'tab1'!W679)</f>
        <v>08 Nie dotyczy</v>
      </c>
      <c r="X681" s="26" t="str">
        <f>IF('tab1'!X679="","",'tab1'!X679)</f>
        <v>Nie dotyczy</v>
      </c>
      <c r="Y681" s="27" t="str">
        <f>VLOOKUP(C681,'przeliczenia '!C:D,2,FALSE)</f>
        <v>WOJ.: POMORSKIE, POW.: Gdynia, GM.: Gdynia</v>
      </c>
    </row>
    <row r="682" spans="1:25" ht="180" hidden="1" x14ac:dyDescent="0.25">
      <c r="A682" s="26" t="str">
        <f>IF('tab1'!A680="","",'tab1'!A680)</f>
        <v>Rozwój kompetencji kluczowych dzieci przedszkola, punktów przedszkolnych i oddziałów przedszkolnych oraz wzrost kwalifikacji nauczycieli sposobem na poprawę jakości edukacji przedszkolnej w Gminie Trąbki Wielkie</v>
      </c>
      <c r="B682" s="26" t="str">
        <f>IF('tab1'!B680="","",'tab1'!B680)</f>
        <v>Gmina Trąbki Wlk. znajduje się w obszarze o odsetku dzieci objętych wychowaniem przedszkolnym poniżej średniej wojewódzkiej oraz obszarze o najsłabszych wynikach egzaminów zewnętrznych na wszystkich etapach edukacji. Projekt polega na upowszechnieniu edukacji przedszkolnej poprzez utworzenie 41 nowych miejsc wychowania przedszkolnego dostosowanych do potrzeb dzieci z niepełnosprawnościami, doposażeniu wszystkich oddziałów w pomoce dydaktyczne i sprzęt ICT oraz podniesieniu jakości edukacji przedszkolnej poprzez zajęcia wyrównujące szanse edukacyjne dzieci w zakresie stwierdzonych deficytów (zaj. logopedyczne, terapia pedagogiczna, psychologiczna, gimnastyka korekcyjna), rozwijaniu kompetencji kluczowych (matematyczne, posługiwanie się językiem obcym nowożytnym, kształcące zmysł przedsiębiorczości, twórczości, kreatywności i innowacyjności), rozwijaniu uzdolnień dzieci z przedszkola, punktów przedszkolnych i oddziałów przedszkolnych podległych Gminie Trąbki Wlk. poprzez zajęcia plastyczne, muzyczne, rytmiczne, eksperymentalne, taneczne, sportowe oraz podnoszeniu kwalifikacji nauczycieli. Głównym celem projektu jest poprawa jakości edukacyjnej, wyrównanie szans, niwelowanie barier w dostępie do edukacji umożliwiającej realizację wszechstronnego rozwoju dzieci pochodzących z różnych środowisk społecznych oraz podnoszenie kwalifikacji zawodowych nauczycieli poprzez studia podyplomowe, kursy i warsztaty z tematów związanych ze skuteczniejszym kształtowaniem kompetencji kluczowych, wykorzystanie ICT w pracy dydaktycznej, a także dotyczącej pracy z dziećmi o specjalnych potrzebach. Grupą docelową projektu jest łącznie 323 dzieci (162K/161M), w tym dzieci z niepełnosprawnościami oraz 43 nauczycieli (22K/21M). Projekt obejmuje realizację zajęć, które w diagnozie ocenione zostały najniżej. Diagnoza została przyjęta Zarządzeniem Nr 37 Wójta Gminy Trąbki Wielkie z dnia 23 marca 2016 r. Realizacja założonych działań nie byłaby możliwa bez dofinansowania w ramach projektu.</v>
      </c>
      <c r="C682" s="26" t="str">
        <f>IF('tab1'!C680="","",'tab1'!C680)</f>
        <v>RPPM.03.01.00-22-0054/16</v>
      </c>
      <c r="D682" s="26" t="str">
        <f>IF('tab1'!D680="","",'tab1'!D680)</f>
        <v>GMINA TRĄBKI WIELKIE</v>
      </c>
      <c r="E682" s="26" t="str">
        <f>IF('tab1'!E680="","",'tab1'!E680)</f>
        <v>EFS</v>
      </c>
      <c r="F682" s="26" t="str">
        <f>IF('tab1'!F680="","",'tab1'!F680)</f>
        <v>Regionalny Program Operacyjny Województwa Pomorskiego na lata 2014-2020</v>
      </c>
      <c r="G682" s="26" t="str">
        <f>IF('tab1'!G680="","",'tab1'!G680)</f>
        <v>3. Edukacja</v>
      </c>
      <c r="H682" s="26" t="str">
        <f>IF('tab1'!H680="","",'tab1'!H680)</f>
        <v>3.1. Edukacja przedszkolna</v>
      </c>
      <c r="I682" s="26" t="str">
        <f>IF('tab1'!I680="","",'tab1'!I680)</f>
        <v>Brak poddziałania</v>
      </c>
      <c r="J682" s="26">
        <f>IF('tab1'!J680="","",'tab1'!J680)</f>
        <v>1314606</v>
      </c>
      <c r="K682" s="26">
        <f>IF('tab1'!K680="","",'tab1'!K680)</f>
        <v>1314606</v>
      </c>
      <c r="L682" s="26">
        <f>IF('tab1'!L680="","",'tab1'!L680)</f>
        <v>1117415.1000000001</v>
      </c>
      <c r="M682" s="26">
        <f>IF('tab1'!M680="","",'tab1'!M680)</f>
        <v>85</v>
      </c>
      <c r="N682" s="26" t="str">
        <f>IF('tab1'!N680="","",'tab1'!N680)</f>
        <v>01 Dotacja bezzwrotna</v>
      </c>
      <c r="O682" s="26" t="str">
        <f>IF('tab1'!O680="","",'tab1'!O680)</f>
        <v>Miejsca realizacji do uzupełnienia ręcznego z raportu uzupełniającego!</v>
      </c>
      <c r="P682" s="26" t="str">
        <f>IF('tab1'!P680="","",'tab1'!P680)</f>
        <v>03 Obszary wiejskie (o małej gęstości zaludnienia)</v>
      </c>
      <c r="Q682" s="28">
        <f>IF('tab1'!Q680="","",'tab1'!Q680)</f>
        <v>42614</v>
      </c>
      <c r="R682" s="28">
        <f>IF('tab1'!R680="","",'tab1'!R680)</f>
        <v>43343</v>
      </c>
      <c r="S682" s="26" t="str">
        <f>IF('tab1'!S680="","",'tab1'!S680)</f>
        <v>Konkursowy</v>
      </c>
      <c r="T682" s="26" t="str">
        <f>IF('tab1'!T680="","",'tab1'!T680)</f>
        <v>19 Edukacja</v>
      </c>
      <c r="U682" s="26" t="str">
        <f>IF('tab1'!U680="","",'tab1'!U680)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2" s="26" t="str">
        <f>IF('tab1'!V680="","",'tab1'!V680)</f>
        <v>10 Inwestowanie w kształcenie, szkolenie i szkolenie zawodowe na rzecz zdobywania umiejętności i uczenia się przez całe życie</v>
      </c>
      <c r="W682" s="26" t="str">
        <f>IF('tab1'!W680="","",'tab1'!W680)</f>
        <v>08 Nie dotyczy</v>
      </c>
      <c r="X682" s="26" t="str">
        <f>IF('tab1'!X680="","",'tab1'!X680)</f>
        <v>Nie dotyczy</v>
      </c>
      <c r="Y682" s="27" t="str">
        <f>VLOOKUP(C682,'przeliczenia '!C:D,2,FALSE)</f>
        <v>WOJ.: POMORSKIE, POW.: gdański, GM.: Trąbki Wielkie</v>
      </c>
    </row>
    <row r="683" spans="1:25" ht="168.75" hidden="1" x14ac:dyDescent="0.25">
      <c r="A683" s="26" t="str">
        <f>IF('tab1'!A681="","",'tab1'!A681)</f>
        <v>Nowe - dodatkowe miejsca w Pozytywnych Przedszkolach w Swarzewie i przy Urzędzie Marszałkowskim w Gdańsku</v>
      </c>
      <c r="B683" s="26" t="str">
        <f>IF('tab1'!B681="","",'tab1'!B681)</f>
        <v>Projekt będzie realizowany w okresie 10.2018-04.2022 na terenie Gdańska i Swarzewa w partnerstwie trójstronnym: Fundacja Pozytywne Inicjatywy, Gmina Puck i Akademia Muzyczna w Gdańsku. Głównym celem projektu jest poprawa jakości edukacji przedszkolnej oraz zwiększenie ilości trwałych miejsc wychowania przedszkolnego (prace adaptacyjne, zapewnienie niezbędnego wyposażenia dla nowych miejsc) – powstaną 102 nowe miejsca (52 miejsca w Gdańsku i 50 w Swarzewie). W proj. będzie finansowane roczne funkcjonowanie nowych miejsc przedszkolnych, zajęcia w obszarze wspomagania rozwoju i edukacji dzieci wyrównujące szanse edukacyjne oraz rozwijające kompetencje kluczowe w obszarze rynku pracy oraz wspieranie rozwoju zawodowego n-li i wsparcie opiekunów prawnych dzieci. Trwałość proj. zostanie zachowana przez 44 m-ce po zakończeniu realizacji proj. Projekt został stworzony w oparciu o diagnozę przeprowadzoną w okresie 01-03.2018 r. na podstawie analizy danych statystycznych, zastanych dokumentów, ankiet przeprowadzonych wśród rodziców/opiekunów prawnych, n-li, opinii specjalistów w zakresie wyposażenia oraz potrzeb edukacyjno-rozwojowych dzieci. Nowe miejsca przedszkolne zostaną utworzone w miejscach, w których stwierdzono deficyty dostępnych miejsc przedszkolnych. Zakres diagnozy: - analiza faktycznego oraz prognozowanego zapotrzebowania na usługi edukacji przedszkolnej w G. Puck i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 Diagnoza została przeprowadzona zgodnie z zapisami zawartymi w Standardach realizacji wsparcia (zał. nr 4 do Regulaminu).</v>
      </c>
      <c r="C683" s="26" t="str">
        <f>IF('tab1'!C681="","",'tab1'!C681)</f>
        <v>RPPM.03.01.00-22-0054/18</v>
      </c>
      <c r="D683" s="26" t="str">
        <f>IF('tab1'!D681="","",'tab1'!D681)</f>
        <v>FUNDACJA POZYTYWNE INICJATYWY</v>
      </c>
      <c r="E683" s="26" t="str">
        <f>IF('tab1'!E681="","",'tab1'!E681)</f>
        <v>EFS</v>
      </c>
      <c r="F683" s="26" t="str">
        <f>IF('tab1'!F681="","",'tab1'!F681)</f>
        <v>Regionalny Program Operacyjny Województwa Pomorskiego na lata 2014-2020</v>
      </c>
      <c r="G683" s="26" t="str">
        <f>IF('tab1'!G681="","",'tab1'!G681)</f>
        <v>3. Edukacja</v>
      </c>
      <c r="H683" s="26" t="str">
        <f>IF('tab1'!H681="","",'tab1'!H681)</f>
        <v>3.1. Edukacja przedszkolna</v>
      </c>
      <c r="I683" s="26" t="str">
        <f>IF('tab1'!I681="","",'tab1'!I681)</f>
        <v>Brak poddziałania</v>
      </c>
      <c r="J683" s="26">
        <f>IF('tab1'!J681="","",'tab1'!J681)</f>
        <v>2474554.1</v>
      </c>
      <c r="K683" s="26">
        <f>IF('tab1'!K681="","",'tab1'!K681)</f>
        <v>2474554.1</v>
      </c>
      <c r="L683" s="26">
        <f>IF('tab1'!L681="","",'tab1'!L681)</f>
        <v>2103370.9900000002</v>
      </c>
      <c r="M683" s="26">
        <f>IF('tab1'!M681="","",'tab1'!M681)</f>
        <v>85.000000202056597</v>
      </c>
      <c r="N683" s="26" t="str">
        <f>IF('tab1'!N681="","",'tab1'!N681)</f>
        <v>01 Dotacja bezzwrotna</v>
      </c>
      <c r="O683" s="26" t="str">
        <f>IF('tab1'!O681="","",'tab1'!O681)</f>
        <v>Miejsca realizacji do uzupełnienia ręcznego z raportu uzupełniającego!</v>
      </c>
      <c r="P683" s="26" t="str">
        <f>IF('tab1'!P681="","",'tab1'!P681)</f>
        <v>01 Duże obszary miejskie (o ludności &gt;50 000 i dużej gęstości zaludnienia)</v>
      </c>
      <c r="Q683" s="28">
        <f>IF('tab1'!Q681="","",'tab1'!Q681)</f>
        <v>43374</v>
      </c>
      <c r="R683" s="28">
        <f>IF('tab1'!R681="","",'tab1'!R681)</f>
        <v>44681</v>
      </c>
      <c r="S683" s="26" t="str">
        <f>IF('tab1'!S681="","",'tab1'!S681)</f>
        <v>Konkursowy</v>
      </c>
      <c r="T683" s="26" t="str">
        <f>IF('tab1'!T681="","",'tab1'!T681)</f>
        <v>19 Edukacja</v>
      </c>
      <c r="U683" s="26" t="str">
        <f>IF('tab1'!U681="","",'tab1'!U681)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3" s="26" t="str">
        <f>IF('tab1'!V681="","",'tab1'!V681)</f>
        <v>10 Inwestowanie w kształcenie, szkolenie i szkolenie zawodowe na rzecz zdobywania umiejętności i uczenia się przez całe życie</v>
      </c>
      <c r="W683" s="26" t="str">
        <f>IF('tab1'!W681="","",'tab1'!W681)</f>
        <v>08 Nie dotyczy</v>
      </c>
      <c r="X683" s="26" t="str">
        <f>IF('tab1'!X681="","",'tab1'!X681)</f>
        <v>Nie dotyczy</v>
      </c>
      <c r="Y683" s="27" t="str">
        <f>VLOOKUP(C683,'przeliczenia '!C:D,2,FALSE)</f>
        <v>WOJ.: POMORSKIE, POW.: Gdańsk, GM.: Gdańsk</v>
      </c>
    </row>
    <row r="684" spans="1:25" ht="168.75" hidden="1" x14ac:dyDescent="0.25">
      <c r="A684" s="26" t="str">
        <f>IF('tab1'!A682="","",'tab1'!A682)</f>
        <v>Nowe miejsca, nowe szanse. Utworzenie 30 nowych miejsc przedszkolnych, w tym 3 dla dzieci z niepełnosprawnościami, na terenie Gminy Puck.</v>
      </c>
      <c r="B684" s="26" t="str">
        <f>IF('tab1'!B682="","",'tab1'!B682)</f>
        <v>Zaplanowany na podstawie diagnozy projekt obejmuje wsparciem 30 dzieci (14 dziewczynek i 16 chłopców, w tym 1 dziewczynkę i 2 chłopców z niepełnosprawnościami) w wieku 3-6 lat zamieszkałych na terenie Gminy Puck. Celem projektu jest zwiększenie liczby trwałych miejsc edukacji przedszkolnej na terenie Gminy Puck. Cele szczegółowe to: a. ) utworzenie 30 nowych miejsc wychowania przedszkolnego (w tym 3 dla dzieci z niepełnosprawnościami) b.) zwiększenie stopnia upowszechnienia edukacji przedszkolnej na terenie Gminy Puck. Osiągnięcie celów nastąpi poprzez następujące działania: a.) adaptację pomieszczeń w budynku szkoły w Mieroszynie na potrzeby 30 nowych miejsc przedszkolnych b.) zakup wyposażenia oraz pomocy dydaktycznych c.) utworzenie, uchwałą Rady Gminy, przedszkola w Mieroszynie (w ramach zespołu szkolno-przedszkolnego w Mieroszynie) w którym funkcjonować będzie 30 nowych miejsc (w tym 3 dla dzieci z niepełnosprawnościami) d.) Świadczenie usług przedszkolnych dla 30 dzieci (14 dziewczynek i 16 chłopców) w tym 3 (1 dziewczynka i 2 chłopców) z niepełnosprawnościami . Finansowanie bieżącego funkcjonowania usług przedszkolnych w ramach projektu trwać będzie przez okres 12 miesięcy. Informacje dotyczące liczby dzieci korzystających z nowo utworzonych w ramach EFS miejsc wychowania przedszkolnego nie będą uwzględniane w sprawozdaniach przekazywanych comiesięcznie organowi dotującemu. Działania w ramach projektu będą realizowane w oparciu o wyniki przeprowadzonej diagnozy. Efektem proj. będzie zwiększenie upowszechnienia edukacji przedszkolnej na terenie Gminy Puck poprzez utworzenie i zaoferowanie 30 nowych, trwałych miejsc edukacji przedszkolnej (w tym 3 miejsc dla dzieci z niepełno sprawnościami) podlegających pod organ prowadzący – Gminę Puck. Efekty proj. będą trwałe, gdyż utworzone miejsca edukacji przedszkolnej funkcjonować będą minimum przez okres 2 lat od daty zakończenia realizacji projektu.</v>
      </c>
      <c r="C684" s="26" t="str">
        <f>IF('tab1'!C682="","",'tab1'!C682)</f>
        <v>RPPM.03.01.00-22-0056/16</v>
      </c>
      <c r="D684" s="26" t="str">
        <f>IF('tab1'!D682="","",'tab1'!D682)</f>
        <v>GMINA PUCK</v>
      </c>
      <c r="E684" s="26" t="str">
        <f>IF('tab1'!E682="","",'tab1'!E682)</f>
        <v>EFS</v>
      </c>
      <c r="F684" s="26" t="str">
        <f>IF('tab1'!F682="","",'tab1'!F682)</f>
        <v>Regionalny Program Operacyjny Województwa Pomorskiego na lata 2014-2020</v>
      </c>
      <c r="G684" s="26" t="str">
        <f>IF('tab1'!G682="","",'tab1'!G682)</f>
        <v>3. Edukacja</v>
      </c>
      <c r="H684" s="26" t="str">
        <f>IF('tab1'!H682="","",'tab1'!H682)</f>
        <v>3.1. Edukacja przedszkolna</v>
      </c>
      <c r="I684" s="26" t="str">
        <f>IF('tab1'!I682="","",'tab1'!I682)</f>
        <v>Brak poddziałania</v>
      </c>
      <c r="J684" s="26">
        <f>IF('tab1'!J682="","",'tab1'!J682)</f>
        <v>803646.9</v>
      </c>
      <c r="K684" s="26">
        <f>IF('tab1'!K682="","",'tab1'!K682)</f>
        <v>803646.9</v>
      </c>
      <c r="L684" s="26">
        <f>IF('tab1'!L682="","",'tab1'!L682)</f>
        <v>683099.86</v>
      </c>
      <c r="M684" s="26">
        <f>IF('tab1'!M682="","",'tab1'!M682)</f>
        <v>84.999999377836204</v>
      </c>
      <c r="N684" s="26" t="str">
        <f>IF('tab1'!N682="","",'tab1'!N682)</f>
        <v>01 Dotacja bezzwrotna</v>
      </c>
      <c r="O684" s="26" t="str">
        <f>IF('tab1'!O682="","",'tab1'!O682)</f>
        <v>Miejsca realizacji do uzupełnienia ręcznego z raportu uzupełniającego!</v>
      </c>
      <c r="P684" s="26" t="str">
        <f>IF('tab1'!P682="","",'tab1'!P682)</f>
        <v>03 Obszary wiejskie (o małej gęstości zaludnienia)</v>
      </c>
      <c r="Q684" s="28">
        <f>IF('tab1'!Q682="","",'tab1'!Q682)</f>
        <v>42646</v>
      </c>
      <c r="R684" s="28">
        <f>IF('tab1'!R682="","",'tab1'!R682)</f>
        <v>43343</v>
      </c>
      <c r="S684" s="26" t="str">
        <f>IF('tab1'!S682="","",'tab1'!S682)</f>
        <v>Konkursowy</v>
      </c>
      <c r="T684" s="26" t="str">
        <f>IF('tab1'!T682="","",'tab1'!T682)</f>
        <v>18 Administracja publiczna</v>
      </c>
      <c r="U684" s="26" t="str">
        <f>IF('tab1'!U682="","",'tab1'!U682)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4" s="26" t="str">
        <f>IF('tab1'!V682="","",'tab1'!V682)</f>
        <v>10 Inwestowanie w kształcenie, szkolenie i szkolenie zawodowe na rzecz zdobywania umiejętności i uczenia się przez całe życie</v>
      </c>
      <c r="W684" s="26" t="str">
        <f>IF('tab1'!W682="","",'tab1'!W682)</f>
        <v>08 Nie dotyczy</v>
      </c>
      <c r="X684" s="26" t="str">
        <f>IF('tab1'!X682="","",'tab1'!X682)</f>
        <v>Nie dotyczy</v>
      </c>
      <c r="Y684" s="27" t="str">
        <f>VLOOKUP(C684,'przeliczenia '!C:D,2,FALSE)</f>
        <v>WOJ.: POMORSKIE, POW.: pucki, GM.: Puck - gmina wiejska</v>
      </c>
    </row>
    <row r="685" spans="1:25" ht="157.5" hidden="1" x14ac:dyDescent="0.25">
      <c r="A685" s="26" t="str">
        <f>IF('tab1'!A683="","",'tab1'!A683)</f>
        <v>Zwiększenie miejsc opieki przedszkolnej oraz podwyższenie jakości usług przedszkolnych w przedszkolu Smykowo</v>
      </c>
      <c r="B685" s="26" t="str">
        <f>IF('tab1'!B683="","",'tab1'!B683)</f>
        <v>Projekt realizowany będzie w przedszkolu „Smykowo” zlokalizowanym w Gdańsku – Wrzeszczu. Grupa docelowa: 60 dzieci, 7 nauczycieli. CEL: wzrost udziału dzieci z terenu miasta Gdańska w edukacji przedszkolnej oraz podwyższenie jakości edukacji przedszkolnej do 31.08.2018 poprzez cele szczegółowe: • utworzenie dodatkowych miejsc dla 30 dzieci w wieku 3-4 lata, • zwiększenie szans edukacyjnych 60 dzieci poprzez organizację zajęć dodatkowych/ zajęć terapeutycznych do 30.06.2018 • podwyższenie kwalifikacji 7 nauczycieli poprzez udzielenie wsparcia w zakresie szkoleń niezbędnych do podwyższenia jakości usług przedszkolnych do 30.06.2018. Dzięki realizacji projektu podwyższone zostaną kwalif. całej kadry nauczycielskiej, doposażone zostaną i zaadaptowane sale/łazienka/szatnia. W ramach działań projektowych przewiduje się również uatrakcyjnienie zajęć, zakup pomocy dydakt. oraz sprzętu audiowizualnego/ TIK. Zachowana zostanie trwałość projektu – utworzone nowe miejsca przedszkolne będą dostępne również przez okres co najmniej 2 lat od momentu zakończenia projektu. Okres realizacji 01.07.2016 - 31.08.2018. Potrzeba realizacji projektu potwierdzona diagnozą zapotrzebowania OWP na podwyższenie jakości edukacji oraz na nowe miejsca przez okres 3 lat zatwierdzoną w dniu 10.03.2016 przez Pana Jerzego Pietrzaka. Efekty: zwiększenie odsetka dzieci uczestniczących w edukacji przedszkolnej z miasta Gdańska, podwyższenie jakości edukacji poprzez odpowiednie przygotowanie kadry oraz organizację zajęć dodatkowych. Działania: przygotowanie oraz doposażenie placówki, finansowanie bieżącej działalności w stos. do nowych miejsc w okresie 12 m-cy, organizacja zajęć dodatk. dla wszystkich, przeszkolenie kadry.</v>
      </c>
      <c r="C685" s="26" t="str">
        <f>IF('tab1'!C683="","",'tab1'!C683)</f>
        <v>RPPM.03.01.00-22-0057/16</v>
      </c>
      <c r="D685" s="26" t="str">
        <f>IF('tab1'!D683="","",'tab1'!D683)</f>
        <v>DJP SPÓŁKA Z OGRANICZONĄ ODPOWIEDZIALNOŚCIĄ</v>
      </c>
      <c r="E685" s="26" t="str">
        <f>IF('tab1'!E683="","",'tab1'!E683)</f>
        <v>EFS</v>
      </c>
      <c r="F685" s="26" t="str">
        <f>IF('tab1'!F683="","",'tab1'!F683)</f>
        <v>Regionalny Program Operacyjny Województwa Pomorskiego na lata 2014-2020</v>
      </c>
      <c r="G685" s="26" t="str">
        <f>IF('tab1'!G683="","",'tab1'!G683)</f>
        <v>3. Edukacja</v>
      </c>
      <c r="H685" s="26" t="str">
        <f>IF('tab1'!H683="","",'tab1'!H683)</f>
        <v>3.1. Edukacja przedszkolna</v>
      </c>
      <c r="I685" s="26" t="str">
        <f>IF('tab1'!I683="","",'tab1'!I683)</f>
        <v>Brak poddziałania</v>
      </c>
      <c r="J685" s="26">
        <f>IF('tab1'!J683="","",'tab1'!J683)</f>
        <v>209200</v>
      </c>
      <c r="K685" s="26">
        <f>IF('tab1'!K683="","",'tab1'!K683)</f>
        <v>209200</v>
      </c>
      <c r="L685" s="26">
        <f>IF('tab1'!L683="","",'tab1'!L683)</f>
        <v>177820</v>
      </c>
      <c r="M685" s="26">
        <f>IF('tab1'!M683="","",'tab1'!M683)</f>
        <v>85</v>
      </c>
      <c r="N685" s="26" t="str">
        <f>IF('tab1'!N683="","",'tab1'!N683)</f>
        <v>01 Dotacja bezzwrotna</v>
      </c>
      <c r="O685" s="26" t="str">
        <f>IF('tab1'!O683="","",'tab1'!O683)</f>
        <v>Miejsca realizacji do uzupełnienia ręcznego z raportu uzupełniającego!</v>
      </c>
      <c r="P685" s="26" t="str">
        <f>IF('tab1'!P683="","",'tab1'!P683)</f>
        <v>01 Duże obszary miejskie (o ludności &gt;50 000 i dużej gęstości zaludnienia)</v>
      </c>
      <c r="Q685" s="28">
        <f>IF('tab1'!Q683="","",'tab1'!Q683)</f>
        <v>42552</v>
      </c>
      <c r="R685" s="28">
        <f>IF('tab1'!R683="","",'tab1'!R683)</f>
        <v>43343</v>
      </c>
      <c r="S685" s="26" t="str">
        <f>IF('tab1'!S683="","",'tab1'!S683)</f>
        <v>Konkursowy</v>
      </c>
      <c r="T685" s="26" t="str">
        <f>IF('tab1'!T683="","",'tab1'!T683)</f>
        <v>19 Edukacja</v>
      </c>
      <c r="U685" s="26" t="str">
        <f>IF('tab1'!U683="","",'tab1'!U683)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5" s="26" t="str">
        <f>IF('tab1'!V683="","",'tab1'!V683)</f>
        <v>10 Inwestowanie w kształcenie, szkolenie i szkolenie zawodowe na rzecz zdobywania umiejętności i uczenia się przez całe życie</v>
      </c>
      <c r="W685" s="26" t="str">
        <f>IF('tab1'!W683="","",'tab1'!W683)</f>
        <v>08 Nie dotyczy</v>
      </c>
      <c r="X685" s="26" t="str">
        <f>IF('tab1'!X683="","",'tab1'!X683)</f>
        <v>Nie dotyczy</v>
      </c>
      <c r="Y685" s="27" t="str">
        <f>VLOOKUP(C685,'przeliczenia '!C:D,2,FALSE)</f>
        <v>WOJ.: POMORSKIE, POW.: Gdańsk, GM.: Gdańsk</v>
      </c>
    </row>
    <row r="686" spans="1:25" ht="180" hidden="1" x14ac:dyDescent="0.25">
      <c r="A686" s="26" t="str">
        <f>IF('tab1'!A684="","",'tab1'!A684)</f>
        <v>SUKCES ZACZYNA SIĘ W PRZEDSZKOLU - 100 trwałych miejsc do zabawy i nauki w Przedszkolu Samorządowym w Mieście Puck</v>
      </c>
      <c r="B686" s="26" t="str">
        <f>IF('tab1'!B684="","",'tab1'!B684)</f>
        <v>Zaplanowany na podstawie diagnozy projekt obejmuje wsparciem 100 dzieci (48 dz. i 52 ch., w tym 2 dz. i 2 ch. z niepełnosprawnościami) w wieku 3-6 lat zamieszkałych na terenie miasta Pucka. Celem projektu jest zwiększenie liczby trwałych miejsc edukacji przedszkolnej (w tym dla dzieci z niepełnosprawnościami) na terenie miasta Pucka. Cele szczegółowe to: a.) utworzenie 100 nowych miejsc wychowania przedszkolnego (w tym 4 dla dzieci z niepełnosprawnościami) na terenie miasta Pucka b.) zwiększenie stopnia upowszechnienie edukacji przedszkolnej na terenie miasta Pucka. Osiągnięcie celów nastąpi poprzez następujące działania: a.) adaptację budynku w Pucku przy ul. Wejherowskiej na potrzeby przedszkola b.) zakup wyposażenia oraz pomocy dydaktycznych c.) utworzenie, uchwałą Rady Miasta, publicznego przedszkola w Pucku w którym funkcjonować będzie 100 nowych miejsc przedszkolnych (w tym 4 dla dzieci z niepełnosprawnościami) d.) świadczenie usług przedszkolnych dla 100 dzieci (48 dz. i 52 ch.) w tym 4 (2 dz. i 2 ch.) z niepełnosprawnościami e.) prowadzenie zajęć terapeutycznych (zgodnie z zaleceniami specjalistów z Poradni Psychologiczno-Pedagogicznej w Pucku - dalej PPP - partner w projekcie) dla 4 dzieci (2 dziewczynki i 2 chłopców) z niepełnosprawnościami f.) Szkolenie rodziców dzieci z niepełnosprawnościami w zakresie technik terapeutycznych. Finansowanie bieżącego funkcjonowania usług przedszkolnych w ramach projektu trwać będzie przez okres 12 miesięcy. Efektem proj. będzie zwiększenie upowszechnienia edu. przedszkolnej na terenie miasta Pucka wśród dzieci w wieku 3-6 lat zamieszkałych w mieście. Stanie się tak dzięki utworzeniu i zaoferowaniu 100 nowych, trwałych miejsc edukacji przedszkolnej (w tym 4 miejsc dla dzieci z niepełnosprawnościami) podlegających pod organ prowadzący–Gminę Miasta Pucka. Efekty projektu będą trwałe, gdyż utworzone miejsca edukacji przedszkolnej funkcjonować będą minimum przez okres 2 lat od daty zakończenia realizacji projektu.</v>
      </c>
      <c r="C686" s="26" t="str">
        <f>IF('tab1'!C684="","",'tab1'!C684)</f>
        <v>RPPM.03.01.00-22-0058/16</v>
      </c>
      <c r="D686" s="26" t="str">
        <f>IF('tab1'!D684="","",'tab1'!D684)</f>
        <v>GMINA MIASTA PUCK</v>
      </c>
      <c r="E686" s="26" t="str">
        <f>IF('tab1'!E684="","",'tab1'!E684)</f>
        <v>EFS</v>
      </c>
      <c r="F686" s="26" t="str">
        <f>IF('tab1'!F684="","",'tab1'!F684)</f>
        <v>Regionalny Program Operacyjny Województwa Pomorskiego na lata 2014-2020</v>
      </c>
      <c r="G686" s="26" t="str">
        <f>IF('tab1'!G684="","",'tab1'!G684)</f>
        <v>3. Edukacja</v>
      </c>
      <c r="H686" s="26" t="str">
        <f>IF('tab1'!H684="","",'tab1'!H684)</f>
        <v>3.1. Edukacja przedszkolna</v>
      </c>
      <c r="I686" s="26" t="str">
        <f>IF('tab1'!I684="","",'tab1'!I684)</f>
        <v>Brak poddziałania</v>
      </c>
      <c r="J686" s="26">
        <f>IF('tab1'!J684="","",'tab1'!J684)</f>
        <v>1971972.34</v>
      </c>
      <c r="K686" s="26">
        <f>IF('tab1'!K684="","",'tab1'!K684)</f>
        <v>1971972.34</v>
      </c>
      <c r="L686" s="26">
        <f>IF('tab1'!L684="","",'tab1'!L684)</f>
        <v>1676176.49</v>
      </c>
      <c r="M686" s="26">
        <f>IF('tab1'!M684="","",'tab1'!M684)</f>
        <v>85.000000050710696</v>
      </c>
      <c r="N686" s="26" t="str">
        <f>IF('tab1'!N684="","",'tab1'!N684)</f>
        <v>01 Dotacja bezzwrotna</v>
      </c>
      <c r="O686" s="26" t="str">
        <f>IF('tab1'!O684="","",'tab1'!O684)</f>
        <v>Miejsca realizacji do uzupełnienia ręcznego z raportu uzupełniającego!</v>
      </c>
      <c r="P686" s="26" t="str">
        <f>IF('tab1'!P684="","",'tab1'!P684)</f>
        <v>01 Duże obszary miejskie (o ludności &gt;50 000 i dużej gęstości zaludnienia)</v>
      </c>
      <c r="Q686" s="28">
        <f>IF('tab1'!Q684="","",'tab1'!Q684)</f>
        <v>42644</v>
      </c>
      <c r="R686" s="28">
        <f>IF('tab1'!R684="","",'tab1'!R684)</f>
        <v>43343</v>
      </c>
      <c r="S686" s="26" t="str">
        <f>IF('tab1'!S684="","",'tab1'!S684)</f>
        <v>Konkursowy</v>
      </c>
      <c r="T686" s="26" t="str">
        <f>IF('tab1'!T684="","",'tab1'!T684)</f>
        <v>18 Administracja publiczna</v>
      </c>
      <c r="U686" s="26" t="str">
        <f>IF('tab1'!U684="","",'tab1'!U684)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6" s="26" t="str">
        <f>IF('tab1'!V684="","",'tab1'!V684)</f>
        <v>10 Inwestowanie w kształcenie, szkolenie i szkolenie zawodowe na rzecz zdobywania umiejętności i uczenia się przez całe życie</v>
      </c>
      <c r="W686" s="26" t="str">
        <f>IF('tab1'!W684="","",'tab1'!W684)</f>
        <v>08 Nie dotyczy</v>
      </c>
      <c r="X686" s="26" t="str">
        <f>IF('tab1'!X684="","",'tab1'!X684)</f>
        <v>Nie dotyczy</v>
      </c>
      <c r="Y686" s="27" t="str">
        <f>VLOOKUP(C686,'przeliczenia '!C:D,2,FALSE)</f>
        <v>WOJ.: POMORSKIE, POW.: pucki, GM.: Puck</v>
      </c>
    </row>
    <row r="687" spans="1:25" ht="180" hidden="1" x14ac:dyDescent="0.25">
      <c r="A687" s="26" t="str">
        <f>IF('tab1'!A685="","",'tab1'!A685)</f>
        <v>Rozbudowa Niepublicznego Przedszkola Specjalnego Uśmiech Dziecka w Wejherowie szansą na rozwój dzieci z niepełnosprawnościami w regionie.</v>
      </c>
      <c r="B687" s="26" t="str">
        <f>IF('tab1'!B685="","",'tab1'!B685)</f>
        <v>Projekt jest skierowany do 50 (19K/31M) dzieci z niepełnosprawnościami w wieku przedszkolnym oraz 10 nauczycieli. Celem głównym proj. jest utworzenie 10 trwałych miejsc wychowania przedszkolnego dla dzieci z niepełnosprawnościami w gminie miejskiej Wejherowo poprzez utworzenie nowych 2 grup w istniejącym Niepublicznym Przedszkolu Specjalnym "Uśmiech Dziecka" wraz z wprowadzeniem dodatkowej oferty zajęć specjalistycznych i zachowanie trwałości min. 2 lata od zakończenia proj. Cele szczegółowe: 1. Zwiększenie szans edukacyjnych dzieci z niepełnosprawnościami w wieku przedszkolnym poprzez zapewnienie im kompleksowej opieki terapeutycznej; 2. Wsparcie rozwoju dzieci o zróżnicowanych możliwościach intelektualnych i fizycznych; 3. Podniesienie kompetencji zawodowych 10 nauczycieli wychowania przedszkolnego w zakresie opieki z dziećmi z niepełnosprawnościami. Działania: 1. Tworzenie trwałych miejsc wychowania przedszkolnego 2. Realizacja zajęć terapeutycznych wyrównujących stwierdzone deficyty 3. Rozwijanie kompetencji nauczycieli dotyczących opieki nad dziećmi ze specjalnymi potrzebami edukacyjnymi. Proj. realizowany w oparciu o przeprowadzoną diagnozę (Zarządzenie z 03.01.2018 zatwierdzone przez OWP - Zarząd Fundacji Uśmiech Dziecka), zapewniającą kompleksowość wsparcia (dzieci + nauczyciele). Efektem realizacji proj. będzie utworzenie 10 trwałych miejsc wychowania przedszkolnego dla dzieci z niepełnosprawnościami i zachowanie trwałości min. 2 lata od zakończenia proj. Zajęcia terapeutyczne realizowane w ramach projektu wyrównają stwierdzone deficyty wśród wszystkich dzieci uczęszczających do przedszkola. Projekt zwiększy szanse edukacyjne dzieci w wieku przedszkolnym z M.Wejherowo oraz gmin ościennych i podniesie kompetencje zawodowe nauczycieli w zakresie opieki nad dzieckiem ON. Projekt jest realizowany w partnerstwie z organizacją pozarządową – Fundacją Wspierania "Razem po sukces". Budżet projektu wynosi 686 667,50 zł. Okres realizacji: 01.07.2018-29.02.2020 r.</v>
      </c>
      <c r="C687" s="26" t="str">
        <f>IF('tab1'!C685="","",'tab1'!C685)</f>
        <v>RPPM.03.01.00-22-0058/18</v>
      </c>
      <c r="D687" s="26" t="str">
        <f>IF('tab1'!D685="","",'tab1'!D685)</f>
        <v>FUNDACJA "UŚMIECH DZIECKA"</v>
      </c>
      <c r="E687" s="26" t="str">
        <f>IF('tab1'!E685="","",'tab1'!E685)</f>
        <v>EFS</v>
      </c>
      <c r="F687" s="26" t="str">
        <f>IF('tab1'!F685="","",'tab1'!F685)</f>
        <v>Regionalny Program Operacyjny Województwa Pomorskiego na lata 2014-2020</v>
      </c>
      <c r="G687" s="26" t="str">
        <f>IF('tab1'!G685="","",'tab1'!G685)</f>
        <v>3. Edukacja</v>
      </c>
      <c r="H687" s="26" t="str">
        <f>IF('tab1'!H685="","",'tab1'!H685)</f>
        <v>3.1. Edukacja przedszkolna</v>
      </c>
      <c r="I687" s="26" t="str">
        <f>IF('tab1'!I685="","",'tab1'!I685)</f>
        <v>Brak poddziałania</v>
      </c>
      <c r="J687" s="26">
        <f>IF('tab1'!J685="","",'tab1'!J685)</f>
        <v>590067.5</v>
      </c>
      <c r="K687" s="26">
        <f>IF('tab1'!K685="","",'tab1'!K685)</f>
        <v>590067.5</v>
      </c>
      <c r="L687" s="26">
        <f>IF('tab1'!L685="","",'tab1'!L685)</f>
        <v>501557.37</v>
      </c>
      <c r="M687" s="26">
        <f>IF('tab1'!M685="","",'tab1'!M685)</f>
        <v>84.999999152639305</v>
      </c>
      <c r="N687" s="26" t="str">
        <f>IF('tab1'!N685="","",'tab1'!N685)</f>
        <v>01 Dotacja bezzwrotna</v>
      </c>
      <c r="O687" s="26" t="str">
        <f>IF('tab1'!O685="","",'tab1'!O685)</f>
        <v>Miejsca realizacji do uzupełnienia ręcznego z raportu uzupełniającego!</v>
      </c>
      <c r="P687" s="26" t="str">
        <f>IF('tab1'!P685="","",'tab1'!P685)</f>
        <v>01 Duże obszary miejskie (o ludności &gt;50 000 i dużej gęstości zaludnienia)</v>
      </c>
      <c r="Q687" s="28">
        <f>IF('tab1'!Q685="","",'tab1'!Q685)</f>
        <v>43282</v>
      </c>
      <c r="R687" s="28">
        <f>IF('tab1'!R685="","",'tab1'!R685)</f>
        <v>43890</v>
      </c>
      <c r="S687" s="26" t="str">
        <f>IF('tab1'!S685="","",'tab1'!S685)</f>
        <v>Konkursowy</v>
      </c>
      <c r="T687" s="26" t="str">
        <f>IF('tab1'!T685="","",'tab1'!T685)</f>
        <v>20 Opieka zdrowotna</v>
      </c>
      <c r="U687" s="26" t="str">
        <f>IF('tab1'!U685="","",'tab1'!U685)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7" s="26" t="str">
        <f>IF('tab1'!V685="","",'tab1'!V685)</f>
        <v>10 Inwestowanie w kształcenie, szkolenie i szkolenie zawodowe na rzecz zdobywania umiejętności i uczenia się przez całe życie</v>
      </c>
      <c r="W687" s="26" t="str">
        <f>IF('tab1'!W685="","",'tab1'!W685)</f>
        <v>08 Nie dotyczy</v>
      </c>
      <c r="X687" s="26" t="str">
        <f>IF('tab1'!X685="","",'tab1'!X685)</f>
        <v>Nie dotyczy</v>
      </c>
      <c r="Y687" s="27" t="str">
        <f>VLOOKUP(C687,'przeliczenia '!C:D,2,FALSE)</f>
        <v>WOJ.: POMORSKIE, POW.: wejherowski, GM.: Wejherowo</v>
      </c>
    </row>
    <row r="688" spans="1:25" ht="180" hidden="1" x14ac:dyDescent="0.25">
      <c r="A688" s="26" t="str">
        <f>IF('tab1'!A686="","",'tab1'!A686)</f>
        <v>Misie Tulisie wkraczają do Banina!</v>
      </c>
      <c r="B688" s="26" t="str">
        <f>IF('tab1'!B686="","",'tab1'!B686)</f>
        <v>Celem głównym projektu jest stworzenie 20 trwałych miejsc (10M/10K) wychowania przedszkolnego i zachowanie trwałości minimum 2 lata od zakończenia projektu w nowoutworonym Punkcie Przedszkolnym Misie Tulisie w Baninie (obszar wiejski w gminie Żukowo). Cele szczegółowe : 1. Zwiększenie szans edukacyjnych dzieci w wieku przedszkolnym poprzez zapewnienie im możliwości rozwoju w oparciu o autorskie metody wychowawcze. 2. Wsparcie rozwoju dzieci o zróżnicowanych możliwościach intelektualnych i fizycznych. 3. Rozwój kompetencji kluczowych u dzieci poprzez wspieranie ich ciekawości, aktywności i kreatywności. 4. Podniesienie kompetencji zawodowych nauczycieli wychowania przedszkolnego. Działania: 1. Tworzenie trwałych miejsc wychowania przedszkolnego. 2. Finansowanie bieżącego funkcjonowania punktu przedszkolnego w okresie 12 miesięcy. 3. Realizacja zajęć niwelujących stwierdzone deficyty oraz rozwijających kompetencje kluczowe dzieci. 4. Przygotowanie nauczycieli do pracy z dziećmi w wieku przedszkolnym. Projekt realizowany w oparciu o przeprowadzoną diagnozę (Zarządzenie z dnia 05.03.2018 zatwierdzone przez Organ Prowadzący: Pegaz.la Sp. z o.o. i przyjęte przez partnera), w partnerstwie z instytucją edukacyjną Edu Klub Olimpijczyk Sp. z o.o., zapewniającymi kompleksowość wsparcia (dzieci + nauczyciele). Efektem realizacji proj. będzie utworzenie 20 trwałych miejsc wychowania przedszkolnego i zachowanie trwałości min. 2 lata od zakończenia proj. Zajęcia edukacyjne realizowane w ramach projektu rozwiną kompetencje kluczowe niezbędne na rynku pracy oraz postawy i umiejętności tj. kreatywność, innowacyjność oraz praca zespołowa. Proj. zwiększy szanse edukacyjne dzieci w wieku przedszkolnym z obszaru gminy Żukowo i okolic oraz podniesie kompetencje zawodowe nauczycieli w zakresie realizacji procesu dydaktycznego w oparciu o autorską metodę Pegaz.la oraz narzędzia ICT. Budżet projektu wynosi 490 557,50 zł, okres realizacji : 01.10.2018-31.12.2019r.</v>
      </c>
      <c r="C688" s="26" t="str">
        <f>IF('tab1'!C686="","",'tab1'!C686)</f>
        <v>RPPM.03.01.00-22-0059/18</v>
      </c>
      <c r="D688" s="26" t="str">
        <f>IF('tab1'!D686="","",'tab1'!D686)</f>
        <v>PEGAZ.LA SP. Z O.O.</v>
      </c>
      <c r="E688" s="26" t="str">
        <f>IF('tab1'!E686="","",'tab1'!E686)</f>
        <v>EFS</v>
      </c>
      <c r="F688" s="26" t="str">
        <f>IF('tab1'!F686="","",'tab1'!F686)</f>
        <v>Regionalny Program Operacyjny Województwa Pomorskiego na lata 2014-2020</v>
      </c>
      <c r="G688" s="26" t="str">
        <f>IF('tab1'!G686="","",'tab1'!G686)</f>
        <v>3. Edukacja</v>
      </c>
      <c r="H688" s="26" t="str">
        <f>IF('tab1'!H686="","",'tab1'!H686)</f>
        <v>3.1. Edukacja przedszkolna</v>
      </c>
      <c r="I688" s="26" t="str">
        <f>IF('tab1'!I686="","",'tab1'!I686)</f>
        <v>Brak poddziałania</v>
      </c>
      <c r="J688" s="26">
        <f>IF('tab1'!J686="","",'tab1'!J686)</f>
        <v>490557.5</v>
      </c>
      <c r="K688" s="26">
        <f>IF('tab1'!K686="","",'tab1'!K686)</f>
        <v>490557.5</v>
      </c>
      <c r="L688" s="26">
        <f>IF('tab1'!L686="","",'tab1'!L686)</f>
        <v>416973.87</v>
      </c>
      <c r="M688" s="26">
        <f>IF('tab1'!M686="","",'tab1'!M686)</f>
        <v>84.999998980751499</v>
      </c>
      <c r="N688" s="26" t="str">
        <f>IF('tab1'!N686="","",'tab1'!N686)</f>
        <v>01 Dotacja bezzwrotna</v>
      </c>
      <c r="O688" s="26" t="str">
        <f>IF('tab1'!O686="","",'tab1'!O686)</f>
        <v>Miejsca realizacji do uzupełnienia ręcznego z raportu uzupełniającego!</v>
      </c>
      <c r="P688" s="26" t="str">
        <f>IF('tab1'!P686="","",'tab1'!P686)</f>
        <v>03 Obszary wiejskie (o małej gęstości zaludnienia)</v>
      </c>
      <c r="Q688" s="28">
        <f>IF('tab1'!Q686="","",'tab1'!Q686)</f>
        <v>43374</v>
      </c>
      <c r="R688" s="28">
        <f>IF('tab1'!R686="","",'tab1'!R686)</f>
        <v>43830</v>
      </c>
      <c r="S688" s="26" t="str">
        <f>IF('tab1'!S686="","",'tab1'!S686)</f>
        <v>Konkursowy</v>
      </c>
      <c r="T688" s="26" t="str">
        <f>IF('tab1'!T686="","",'tab1'!T686)</f>
        <v>19 Edukacja</v>
      </c>
      <c r="U688" s="26" t="str">
        <f>IF('tab1'!U686="","",'tab1'!U686)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8" s="26" t="str">
        <f>IF('tab1'!V686="","",'tab1'!V686)</f>
        <v>10 Inwestowanie w kształcenie, szkolenie i szkolenie zawodowe na rzecz zdobywania umiejętności i uczenia się przez całe życie</v>
      </c>
      <c r="W688" s="26" t="str">
        <f>IF('tab1'!W686="","",'tab1'!W686)</f>
        <v>08 Nie dotyczy</v>
      </c>
      <c r="X688" s="26" t="str">
        <f>IF('tab1'!X686="","",'tab1'!X686)</f>
        <v>Nie dotyczy</v>
      </c>
      <c r="Y688" s="27" t="str">
        <f>VLOOKUP(C688,'przeliczenia '!C:D,2,FALSE)</f>
        <v>WOJ.: POMORSKIE, POW.: kartuski, GM.: Żukowo</v>
      </c>
    </row>
    <row r="689" spans="1:25" ht="180" hidden="1" x14ac:dyDescent="0.25">
      <c r="A689" s="26" t="str">
        <f>IF('tab1'!A687="","",'tab1'!A687)</f>
        <v>Mam tę moc - upowszechnianie i podniesienie jakości edukacji przedszkolnej w Mieście i Gminie Sztum</v>
      </c>
      <c r="B689" s="26" t="str">
        <f>IF('tab1'!B687="","",'tab1'!B687)</f>
        <v>Projekt opracowano zgodnie z diagnozą faktycznych i prognoz.potrzeb na usługi edukacji przedszkolnej w Mieście i Gminie Sztum (MiGSztum),potrzeb rozwojowych i edukacyjnych dzieci,nauczycieli OWP oraz OWP.Diagnoza została przeprow.przez MGZO Sztum i zatwierdz zarządz.nr48/2018 Burmistrza MiG Sztum z dn.23.03.2018.Celem projektu jest zwiększ.liczby trwałych miejsc edukacji przedszk.poprzez utworz.miejsc przedszk. dla 14 dzieci 3-4 letnich oraz zapewnienie atrakcyjnej,wysokiej jakości edukacji przedszkolnej w 5 OWP,dla których organem prow.jest MiGSztum. Działania:1)utworz.14 trwałych miejsc wych.przedszk w Punkcie Przedszkolnym w Nowej Wsi(PPNW;2)org. specjal. zajęć dla 122 dzieci w wielu 3-6lat ze SPE,uczęszcz. do Publicznego Przedszkola w Sztumie(PPSz),PP w Czerninie(PPCz),PP w Gościszewie(PPG),Oddziału Przedszk.w Nowej Wsi(OPNW)i PPNW;3)org.zaj.rozwijaj.kompet.klucz. i umiej.uniwers.dla 227 dzieci w wieku 3-6lat z OWP jak w pkt2;4)org.szkoleń dla 16n-li w zakresie prow. procesu indyw. pracy z122dziećmi zSPE;5)org.szkoleń dla 16n-li w zakresie doskonal. umiejętności w posługiwaniu się TIK oraz stosow. nowoczesnych metod i form pracy sprzyjających rozw. kompetencji kluczowych i umiejętności uniwers. 227 dzieci.Działania realiz. będą z wykorzyst.nowoczesnych pomocy dydaktycznych,narzędzi TIK i aktywizujących metod pracy.W efekcie realizacji ww.działań 14 dzieci w wieku 3-4lat zost.objętych edukacją przedszkolną,16 n-li nabędzie kompetencje do pracy z dziećmi w wieku przedszk.z SPE,w tym z niepełnospraw.,dzięki czemu 122 dzieci zwiększy swoje szanse rozwojowe, 16 n-li nabędzie umiejętności w zakresie wykorzyst. TIK podczas pracy dydaktycznej i stosow.aktywizujących metod pracy w trakcie procesu kształcenia dzieci.5 OWP zostanie doposażone w nowoczesne pomoce dydakt. i sprzęt TIK.Powyższe przyczyni się do realizacji założonego celu i rezultatów oraz trwałej poprawy jakości eduk. w OWP.MiGSztum zapewni trwałość utworz. miejsc przez 2 lata od zakończeniu realiz. projektu.</v>
      </c>
      <c r="C689" s="26" t="str">
        <f>IF('tab1'!C687="","",'tab1'!C687)</f>
        <v>RPPM.03.01.00-22-0060/18</v>
      </c>
      <c r="D689" s="26" t="str">
        <f>IF('tab1'!D687="","",'tab1'!D687)</f>
        <v>MIASTO I GMINA SZTUM</v>
      </c>
      <c r="E689" s="26" t="str">
        <f>IF('tab1'!E687="","",'tab1'!E687)</f>
        <v>EFS</v>
      </c>
      <c r="F689" s="26" t="str">
        <f>IF('tab1'!F687="","",'tab1'!F687)</f>
        <v>Regionalny Program Operacyjny Województwa Pomorskiego na lata 2014-2020</v>
      </c>
      <c r="G689" s="26" t="str">
        <f>IF('tab1'!G687="","",'tab1'!G687)</f>
        <v>3. Edukacja</v>
      </c>
      <c r="H689" s="26" t="str">
        <f>IF('tab1'!H687="","",'tab1'!H687)</f>
        <v>3.1. Edukacja przedszkolna</v>
      </c>
      <c r="I689" s="26" t="str">
        <f>IF('tab1'!I687="","",'tab1'!I687)</f>
        <v>Brak poddziałania</v>
      </c>
      <c r="J689" s="26">
        <f>IF('tab1'!J687="","",'tab1'!J687)</f>
        <v>614676.92000000004</v>
      </c>
      <c r="K689" s="26">
        <f>IF('tab1'!K687="","",'tab1'!K687)</f>
        <v>614676.92000000004</v>
      </c>
      <c r="L689" s="26">
        <f>IF('tab1'!L687="","",'tab1'!L687)</f>
        <v>522475.38</v>
      </c>
      <c r="M689" s="26">
        <f>IF('tab1'!M687="","",'tab1'!M687)</f>
        <v>84.999999674625798</v>
      </c>
      <c r="N689" s="26" t="str">
        <f>IF('tab1'!N687="","",'tab1'!N687)</f>
        <v>01 Dotacja bezzwrotna</v>
      </c>
      <c r="O689" s="26" t="str">
        <f>IF('tab1'!O687="","",'tab1'!O687)</f>
        <v>Miejsca realizacji do uzupełnienia ręcznego z raportu uzupełniającego!</v>
      </c>
      <c r="P689" s="26" t="str">
        <f>IF('tab1'!P687="","",'tab1'!P687)</f>
        <v>02 Małe obszary miejskie (o ludności &gt;5 000 i średniej gęstości zaludnienia)</v>
      </c>
      <c r="Q689" s="28">
        <f>IF('tab1'!Q687="","",'tab1'!Q687)</f>
        <v>43374</v>
      </c>
      <c r="R689" s="28">
        <f>IF('tab1'!R687="","",'tab1'!R687)</f>
        <v>44286</v>
      </c>
      <c r="S689" s="26" t="str">
        <f>IF('tab1'!S687="","",'tab1'!S687)</f>
        <v>Konkursowy</v>
      </c>
      <c r="T689" s="26" t="str">
        <f>IF('tab1'!T687="","",'tab1'!T687)</f>
        <v>18 Administracja publiczna</v>
      </c>
      <c r="U689" s="26" t="str">
        <f>IF('tab1'!U687="","",'tab1'!U687)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9" s="26" t="str">
        <f>IF('tab1'!V687="","",'tab1'!V687)</f>
        <v>10 Inwestowanie w kształcenie, szkolenie i szkolenie zawodowe na rzecz zdobywania umiejętności i uczenia się przez całe życie</v>
      </c>
      <c r="W689" s="26" t="str">
        <f>IF('tab1'!W687="","",'tab1'!W687)</f>
        <v>08 Nie dotyczy</v>
      </c>
      <c r="X689" s="26" t="str">
        <f>IF('tab1'!X687="","",'tab1'!X687)</f>
        <v>Nie dotyczy</v>
      </c>
      <c r="Y689" s="27" t="str">
        <f>VLOOKUP(C689,'przeliczenia '!C:D,2,FALSE)</f>
        <v>WOJ.: POMORSKIE, POW.: sztumski, GM.: Sztum</v>
      </c>
    </row>
    <row r="690" spans="1:25" ht="180" hidden="1" x14ac:dyDescent="0.25">
      <c r="A690" s="26" t="str">
        <f>IF('tab1'!A688="","",'tab1'!A688)</f>
        <v>Kreatywny świat przedszkolaka</v>
      </c>
      <c r="B690" s="26" t="str">
        <f>IF('tab1'!B688="","",'tab1'!B688)</f>
        <v>Projekt "Kreatywny świat przedszkolaka" realizowany w gminie wiejskiej Malbork (woj.pomorskie) w okresie od 01.08.2016 do 30.06.2018. Cel główny projektu to: poprawa jakości edukacji przedszkolnej w Oddziale Przedszkolnym przy Szkole Podstawowej w Nowej Wsi i Oddziale Przedszkolnym przy Zespole Szkół w Gminie Malbork przez realizację dodatkowych zajęć oraz utworzenie 20 nowych miejsc edukacji przedszkolnej dla dzieci w wieku 3-5 lat: w Malborku (dla 4 dz, 6 ch) oraz w Nowej Wsi (dla 5 dz, 5 ch). Cele szczegółowe: 1-utworzenie 20 trwałych miejsc wychowania przedszkolnego; 2-rozwinięcie kompetencji kluczowych niezbędnych na rynku pracy oraz postawy i umiejętności (kreatywność, innowacyjność, praca zespołowa) u 114 dzieci (61 dz, 53 ch); 3-zrealizowanie zajęć wyrównujących szanse edukacyjne u 114 dz. (61 dz, 53 ch); 4-udoskonalenie umiejętności z kompetencji kluczowych 5 nauczycielek (5K); 5-doposażenie przedszkoli w nowoczesne pomoce i sprzęt ICT. Działania podejmowane w projekcie to: -zwiększenie liczby miejsc przedszkolnych przez modernizację, zakup wyposażenia, pomocy, adaptację sali w Nowej Wsi oraz Malborku i zapewnienie bieżącego funkcjonowania przez 12 m-cy; -realizacja dodatkowych zajęć rozwijających kompetencje kluczowe tj. j.angielski, gry i zabawy logiczne, akademia twórczego myślenia, kółko naukowo-teczniczne, zajęcia ceramiczne; -realizacja dodatkowych zajęć wyrównujących tj. logorytmiczne, logopedyczne, taneczno-rytmiczne, plastyczne, korekcyjno-kompensacyjne, gimn. korekcyjna; -realizacja szkoleń dla nauczycieli tj. posługiwanie się technikami komputerowymi w dydaktyce, stosowanie metod oraz form organizacyjnych procesu wychowania przedszkolnego sprzyjających kształtowaniu właściwych postaw i kompetencji dzieci, współpraca nauczycieli z opiekunami, Taniec edukacyjny Rudolfa Labana. Wszystkie realizowane działania są wynikiem przeprowadzonej przez przedszkola diagnozy i stanowią uzupełnienie prowadzonych działań przez oddziały przed rozpoczęciem projektu</v>
      </c>
      <c r="C690" s="26" t="str">
        <f>IF('tab1'!C688="","",'tab1'!C688)</f>
        <v>RPPM.03.01.00-22-0061/16</v>
      </c>
      <c r="D690" s="26" t="str">
        <f>IF('tab1'!D688="","",'tab1'!D688)</f>
        <v>GMINA MALBORK</v>
      </c>
      <c r="E690" s="26" t="str">
        <f>IF('tab1'!E688="","",'tab1'!E688)</f>
        <v>EFS</v>
      </c>
      <c r="F690" s="26" t="str">
        <f>IF('tab1'!F688="","",'tab1'!F688)</f>
        <v>Regionalny Program Operacyjny Województwa Pomorskiego na lata 2014-2020</v>
      </c>
      <c r="G690" s="26" t="str">
        <f>IF('tab1'!G688="","",'tab1'!G688)</f>
        <v>3. Edukacja</v>
      </c>
      <c r="H690" s="26" t="str">
        <f>IF('tab1'!H688="","",'tab1'!H688)</f>
        <v>3.1. Edukacja przedszkolna</v>
      </c>
      <c r="I690" s="26" t="str">
        <f>IF('tab1'!I688="","",'tab1'!I688)</f>
        <v>Brak poddziałania</v>
      </c>
      <c r="J690" s="26">
        <f>IF('tab1'!J688="","",'tab1'!J688)</f>
        <v>788074.65</v>
      </c>
      <c r="K690" s="26">
        <f>IF('tab1'!K688="","",'tab1'!K688)</f>
        <v>788074.65</v>
      </c>
      <c r="L690" s="26">
        <f>IF('tab1'!L688="","",'tab1'!L688)</f>
        <v>669863.44999999995</v>
      </c>
      <c r="M690" s="26">
        <f>IF('tab1'!M688="","",'tab1'!M688)</f>
        <v>84.999999682771204</v>
      </c>
      <c r="N690" s="26" t="str">
        <f>IF('tab1'!N688="","",'tab1'!N688)</f>
        <v>01 Dotacja bezzwrotna</v>
      </c>
      <c r="O690" s="26" t="str">
        <f>IF('tab1'!O688="","",'tab1'!O688)</f>
        <v>Miejsca realizacji do uzupełnienia ręcznego z raportu uzupełniającego!</v>
      </c>
      <c r="P690" s="26" t="str">
        <f>IF('tab1'!P688="","",'tab1'!P688)</f>
        <v>03 Obszary wiejskie (o małej gęstości zaludnienia)</v>
      </c>
      <c r="Q690" s="28">
        <f>IF('tab1'!Q688="","",'tab1'!Q688)</f>
        <v>42583</v>
      </c>
      <c r="R690" s="28">
        <f>IF('tab1'!R688="","",'tab1'!R688)</f>
        <v>43281</v>
      </c>
      <c r="S690" s="26" t="str">
        <f>IF('tab1'!S688="","",'tab1'!S688)</f>
        <v>Konkursowy</v>
      </c>
      <c r="T690" s="26" t="str">
        <f>IF('tab1'!T688="","",'tab1'!T688)</f>
        <v>19 Edukacja</v>
      </c>
      <c r="U690" s="26" t="str">
        <f>IF('tab1'!U688="","",'tab1'!U688)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0" s="26" t="str">
        <f>IF('tab1'!V688="","",'tab1'!V688)</f>
        <v>10 Inwestowanie w kształcenie, szkolenie i szkolenie zawodowe na rzecz zdobywania umiejętności i uczenia się przez całe życie</v>
      </c>
      <c r="W690" s="26" t="str">
        <f>IF('tab1'!W688="","",'tab1'!W688)</f>
        <v>08 Nie dotyczy</v>
      </c>
      <c r="X690" s="26" t="str">
        <f>IF('tab1'!X688="","",'tab1'!X688)</f>
        <v>Nie dotyczy</v>
      </c>
      <c r="Y690" s="27" t="str">
        <f>VLOOKUP(C690,'przeliczenia '!C:D,2,FALSE)</f>
        <v>WOJ.: POMORSKIE, POW.: malborski, GM.: Malbork - gmina wiejska</v>
      </c>
    </row>
    <row r="691" spans="1:25" ht="168.75" hidden="1" x14ac:dyDescent="0.25">
      <c r="A691" s="26" t="str">
        <f>IF('tab1'!A689="","",'tab1'!A689)</f>
        <v>Krok w przyszłość - wsparcie dzieci z niepełnosprawnościami z terenu powiatu kwidzyńskiego</v>
      </c>
      <c r="B691" s="26" t="str">
        <f>IF('tab1'!B689="","",'tab1'!B689)</f>
        <v>Celem proj.(P) jest utworzenie 4 nowych miejsc wych. przed., rozwój kompet. klucz. (KK) u 11 dzieci z różnymi niepełn. (DzN), podniesienie umiej. i kompetencji zawod. 8 naucz.(N)/. Zaplan. wsparcie wynika wprost z przeprowadz przez Powiat (P) Diagnozy potrzeb rozwojowych (D) (Zarządzenie Starosty Kwidz. nr 12/2018 z dnia 23.03.18). Obecnie w Ośrodku(O) są 2 gr. DzN(4dz/3ch) Ze wzgl. na posiadane przez DzN różnego rodzaju niepełnospr. oraz zg. z przepisami oświat. w grup. jest od 4–8 DzN. Ponadto jak wynika z D i ankiet skier. do opiek prawn(OP)(100% ankiet) niezbędnym jest dod. wsparcie DzN poprzez wydłużenie funkcjon. (O) o 1 m-c. Również jako prioryt. uznano w (D) montaż placu zabaw (brak w O). Obecne DzN (7) i nowo utworz. gr. 4 DzN zostaną obj. usługami eduk. na wysokim poziomie m.in. dod. zaj., które wychodzą poza podst. program. a są ściśle związane z edukacją DzN oraz pozwalają na nabywanie KK. Ponieważ są to DzN duży nacisk kładziony będzie na pracę 1 na 1 (obecnie to 1h terapii na 1 DzN/1x dziennie) jest niewystarczaj. Wg. prof. Lovasa oraz innych naukow. wynika, że jedynie intens. wsparcie terapeut. min. 40h/tydz/DzN daje możliw. znacznej poprawy. Wsparcie z zakresu wyrównującego szanse rozw.: logopeda, psycholog, zajęcia rehabilit/fizjoterapeuta i hipoterap. W ramach P wsparciem objęci zostaną też naucz.(N), którzy w ankietach uznali za niezbędne poodnoszenie swoich kompetencji poprzez uczestnictwo w szkoleniach, kursach,studiach pozwalaj. na podnieś. jakości kształc. w O. Zaplanowane wparcie dla kadry jest komplementarne ze wsparciem na rzecz DzN. Kolejną gr, którą obejm. w P to OP(22) dla nich organizowane będą cykliczne spotkania tzw. pedagogizacja. Z (D) wynika, że poziom wiedzy rodz. nt. eduakcji jest nieodostat. i znikomy. Poziom wiedzy nt. rehabilit., wsparcia DzN, poradz. sobie ze świadom. niepełn. DzN to ważne elementy P. Realiz. P pozwoli na realiz. celów założ. przez Wnioskod. (W) i przyczyni się do realiz. celu szczeg. RPWP 14-20.</v>
      </c>
      <c r="C691" s="26" t="str">
        <f>IF('tab1'!C689="","",'tab1'!C689)</f>
        <v>RPPM.03.01.00-22-0062/18</v>
      </c>
      <c r="D691" s="26" t="str">
        <f>IF('tab1'!D689="","",'tab1'!D689)</f>
        <v>POWIAT KWIDZYŃSKI</v>
      </c>
      <c r="E691" s="26" t="str">
        <f>IF('tab1'!E689="","",'tab1'!E689)</f>
        <v>EFS</v>
      </c>
      <c r="F691" s="26" t="str">
        <f>IF('tab1'!F689="","",'tab1'!F689)</f>
        <v>Regionalny Program Operacyjny Województwa Pomorskiego na lata 2014-2020</v>
      </c>
      <c r="G691" s="26" t="str">
        <f>IF('tab1'!G689="","",'tab1'!G689)</f>
        <v>3. Edukacja</v>
      </c>
      <c r="H691" s="26" t="str">
        <f>IF('tab1'!H689="","",'tab1'!H689)</f>
        <v>3.1. Edukacja przedszkolna</v>
      </c>
      <c r="I691" s="26" t="str">
        <f>IF('tab1'!I689="","",'tab1'!I689)</f>
        <v>Brak poddziałania</v>
      </c>
      <c r="J691" s="26">
        <f>IF('tab1'!J689="","",'tab1'!J689)</f>
        <v>1164415.6100000001</v>
      </c>
      <c r="K691" s="26">
        <f>IF('tab1'!K689="","",'tab1'!K689)</f>
        <v>1164415.6100000001</v>
      </c>
      <c r="L691" s="26">
        <f>IF('tab1'!L689="","",'tab1'!L689)</f>
        <v>989753.27</v>
      </c>
      <c r="M691" s="26">
        <f>IF('tab1'!M689="","",'tab1'!M689)</f>
        <v>85.000000128820005</v>
      </c>
      <c r="N691" s="26" t="str">
        <f>IF('tab1'!N689="","",'tab1'!N689)</f>
        <v>01 Dotacja bezzwrotna</v>
      </c>
      <c r="O691" s="26" t="str">
        <f>IF('tab1'!O689="","",'tab1'!O689)</f>
        <v>Miejsca realizacji do uzupełnienia ręcznego z raportu uzupełniającego!</v>
      </c>
      <c r="P691" s="26" t="str">
        <f>IF('tab1'!P689="","",'tab1'!P689)</f>
        <v>02 Małe obszary miejskie (o ludności &gt;5 000 i średniej gęstości zaludnienia)</v>
      </c>
      <c r="Q691" s="28">
        <f>IF('tab1'!Q689="","",'tab1'!Q689)</f>
        <v>43344</v>
      </c>
      <c r="R691" s="28">
        <f>IF('tab1'!R689="","",'tab1'!R689)</f>
        <v>44196</v>
      </c>
      <c r="S691" s="26" t="str">
        <f>IF('tab1'!S689="","",'tab1'!S689)</f>
        <v>Konkursowy</v>
      </c>
      <c r="T691" s="26" t="str">
        <f>IF('tab1'!T689="","",'tab1'!T689)</f>
        <v>18 Administracja publiczna</v>
      </c>
      <c r="U691" s="26" t="str">
        <f>IF('tab1'!U689="","",'tab1'!U689)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1" s="26" t="str">
        <f>IF('tab1'!V689="","",'tab1'!V689)</f>
        <v>10 Inwestowanie w kształcenie, szkolenie i szkolenie zawodowe na rzecz zdobywania umiejętności i uczenia się przez całe życie</v>
      </c>
      <c r="W691" s="26" t="str">
        <f>IF('tab1'!W689="","",'tab1'!W689)</f>
        <v>08 Nie dotyczy</v>
      </c>
      <c r="X691" s="26" t="str">
        <f>IF('tab1'!X689="","",'tab1'!X689)</f>
        <v>Nie dotyczy</v>
      </c>
      <c r="Y691" s="27" t="str">
        <f>VLOOKUP(C691,'przeliczenia '!C:D,2,FALSE)</f>
        <v>WOJ.: POMORSKIE, POW.: kwidzyński, GM.: Ryjewo</v>
      </c>
    </row>
    <row r="692" spans="1:25" ht="180" hidden="1" x14ac:dyDescent="0.25">
      <c r="A692" s="26" t="str">
        <f>IF('tab1'!A690="","",'tab1'!A690)</f>
        <v>"Holistycznie, inkluzywnie, relacyjnie - Żyrafy dzieciom"</v>
      </c>
      <c r="B692" s="26" t="str">
        <f>IF('tab1'!B690="","",'tab1'!B690)</f>
        <v>Celem projektu jest przyczynienie się do zwiększenia liczby trwałych miejsc edukacji przedszkolnej oraz do wysokiej jakości edukacji przedszkolnej dla dzieci w wieku przedszkolnym, w okresie 14 msc-y trwania projektu. Cel zostanie osiągnięty poprzez: 1.Utworzenie i utrzymanie 73 nowych, trwałych miejsc przedszkolnych w nowym oddziale Niepublicznego Przedszkola Żyrafa, 2 Realizację 1841 godzin zajęć dod. dla wszystkich 72 dzieci uczęszczających do obecnej placówki Żyrafa w Gdańsku. 3.Realizację 1363 h zajęć dodatkowych dla wszystkich 73 dzieci zrekrutowanych w ramach projektu do nowego oddziału Niepublicznego Przedszkola Żyrafa w Gdańsku.4. Podjęcie działań udoskonalających kompetencje 14 nauczycieli zatrudnionych w obecnej placówce Żyrafa. 5. Podjęcie działań udoskonalających kompetencje 12 nauczycieli zatrudnionych w nowoutworzonym oddziale placówki Żyrafa. 6. Realizację warsztatów dla 72 opiekunów prawych dzieci uczęszczających do obecnej placówki Żyrafa w Gdańsku. 7. Realizację warsztatów dla 73 opiekunów prawych dzieci zrekrutowanych w ramach projektu do nowego oddziału Niepublicznego Przedszkola Żyrafa w Gdańsku. Projekt realizowany w oparciu o przeprowadzoną diagnozę (Zarządzenie z dnia 05.03.2018 zatwierdzone przez Organ Prowadzący OWP), zapewniającą kompleksowość wsparcia (dzieci, nauczyciele, rodzice). W wyniku realizacji projektu zwiększy się dostęp do edukacji przedszkolnej w Gdańsku, wzrośnie udział dzieci w wieku przedszkolnym w zajęciach edu. wzmacniających kompetencje kluczowe, wyrównujących szanse w zakresie stwierdzonych deficytów oraz stymulujących rozwój psychoruchowy. W projekcie zapewniono wsparcie dla 5 dzieci z niepełnosprawnościami. Projekt realizowany jest w partnerstwie z Fundacją Gdańska Strefa Porozumienia bez Przemocy, na podstawie zawartego Porozumienia. Wnioskodawca zapewnia trwałość rezultatów projektu przez okres co najmniej 2 lat po jego zakończeniu. Projekt realizowany będzie w okresie od 01.05.2018 r. do 31.08.2019 r.</v>
      </c>
      <c r="C692" s="26" t="str">
        <f>IF('tab1'!C690="","",'tab1'!C690)</f>
        <v>RPPM.03.01.00-22-0063/18</v>
      </c>
      <c r="D692" s="26" t="str">
        <f>IF('tab1'!D690="","",'tab1'!D690)</f>
        <v>CENTRUM ZABAWY I EDUKACJI ŻYRAFA SP. Z O.O.</v>
      </c>
      <c r="E692" s="26" t="str">
        <f>IF('tab1'!E690="","",'tab1'!E690)</f>
        <v>EFS</v>
      </c>
      <c r="F692" s="26" t="str">
        <f>IF('tab1'!F690="","",'tab1'!F690)</f>
        <v>Regionalny Program Operacyjny Województwa Pomorskiego na lata 2014-2020</v>
      </c>
      <c r="G692" s="26" t="str">
        <f>IF('tab1'!G690="","",'tab1'!G690)</f>
        <v>3. Edukacja</v>
      </c>
      <c r="H692" s="26" t="str">
        <f>IF('tab1'!H690="","",'tab1'!H690)</f>
        <v>3.1. Edukacja przedszkolna</v>
      </c>
      <c r="I692" s="26" t="str">
        <f>IF('tab1'!I690="","",'tab1'!I690)</f>
        <v>Brak poddziałania</v>
      </c>
      <c r="J692" s="26">
        <f>IF('tab1'!J690="","",'tab1'!J690)</f>
        <v>909891.25</v>
      </c>
      <c r="K692" s="26">
        <f>IF('tab1'!K690="","",'tab1'!K690)</f>
        <v>909891.25</v>
      </c>
      <c r="L692" s="26">
        <f>IF('tab1'!L690="","",'tab1'!L690)</f>
        <v>773407.56</v>
      </c>
      <c r="M692" s="26">
        <f>IF('tab1'!M690="","",'tab1'!M690)</f>
        <v>84.999999725241906</v>
      </c>
      <c r="N692" s="26" t="str">
        <f>IF('tab1'!N690="","",'tab1'!N690)</f>
        <v>01 Dotacja bezzwrotna</v>
      </c>
      <c r="O692" s="26" t="str">
        <f>IF('tab1'!O690="","",'tab1'!O690)</f>
        <v>Miejsca realizacji do uzupełnienia ręcznego z raportu uzupełniającego!</v>
      </c>
      <c r="P692" s="26" t="str">
        <f>IF('tab1'!P690="","",'tab1'!P690)</f>
        <v>01 Duże obszary miejskie (o ludności &gt;50 000 i dużej gęstości zaludnienia)</v>
      </c>
      <c r="Q692" s="28">
        <f>IF('tab1'!Q690="","",'tab1'!Q690)</f>
        <v>43221</v>
      </c>
      <c r="R692" s="28">
        <f>IF('tab1'!R690="","",'tab1'!R690)</f>
        <v>43708</v>
      </c>
      <c r="S692" s="26" t="str">
        <f>IF('tab1'!S690="","",'tab1'!S690)</f>
        <v>Konkursowy</v>
      </c>
      <c r="T692" s="26" t="str">
        <f>IF('tab1'!T690="","",'tab1'!T690)</f>
        <v>19 Edukacja</v>
      </c>
      <c r="U692" s="26" t="str">
        <f>IF('tab1'!U690="","",'tab1'!U690)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2" s="26" t="str">
        <f>IF('tab1'!V690="","",'tab1'!V690)</f>
        <v>10 Inwestowanie w kształcenie, szkolenie i szkolenie zawodowe na rzecz zdobywania umiejętności i uczenia się przez całe życie</v>
      </c>
      <c r="W692" s="26" t="str">
        <f>IF('tab1'!W690="","",'tab1'!W690)</f>
        <v>08 Nie dotyczy</v>
      </c>
      <c r="X692" s="26" t="str">
        <f>IF('tab1'!X690="","",'tab1'!X690)</f>
        <v>Nie dotyczy</v>
      </c>
      <c r="Y692" s="27" t="str">
        <f>VLOOKUP(C692,'przeliczenia '!C:D,2,FALSE)</f>
        <v>WOJ.: POMORSKIE, POW.: Gdańsk, GM.: Gdańsk</v>
      </c>
    </row>
    <row r="693" spans="1:25" ht="180" hidden="1" x14ac:dyDescent="0.25">
      <c r="A693" s="26" t="str">
        <f>IF('tab1'!A691="","",'tab1'!A691)</f>
        <v>Odkrywamy dziecięce pasje II - 25 nowych miejsc wychowania przedszkolnego dla miasta i gminy Kościerzyna</v>
      </c>
      <c r="B693" s="26" t="str">
        <f>IF('tab1'!B691="","",'tab1'!B691)</f>
        <v>Głównym założeniem projektu jest zwiększenie liczby miejsc przedszkolnych Wnioskodawcy z 105 do 130 i utworzenie 25 nowych miejsc edukacji przedszkolnej (NMEP)oraz realizacja zajęć dodatkowych, rozwijających umiejętności i rozwój psychofizyczny dzieci. Projekt skierowany jest do 10 dzieci z Gminy Miejskiej Kościerzyna (GMK) oraz 15 dzieci z Gminy Wiejskiej Kościerzyna(GWK). OWP posiada wpis do ew.przedszkoli GMK. Nowe miejsca powstaną w dobudowanej części obecnie funkcjonującego budynku OWP, przy ul. Maczka 30. Obecnie Happy Kids na 107 dzieci ma 105 miejsc. Projekt zakłada zajęcia dla 25 dzieci(48%K), w tym podniesienie kompetencji 5 nauczycieli. Zajęciami logopedycznymi zostanie objętych 5 dzieci (40%K),a zaj.w ramach kompetencji klucz.25 dzieci. Uczestnicy skorzystają z kilku form wsparcia. Dodatkowe zajęcia prowadzone będą ponad te realizowane przez OWP w ciągu ost. 12m-cy. Limit 30% kosztów bezpośr. na zajęcia dodatkowe nie zostanie przekroczony. Partner będący podmiotem edukacyjnym, w tym ośrodkiem kształcenia nauczycieli będzie odpowiedzialny za przygotowanie i wsparcie merytoryczne innowacyjnego programu wych.przedszkolnego na bazie proj.POKL http://tablit.wa.amu.edu.pl/tutor2.html -„ Projekt Tablit”, szkolenie i warsztaty dla nauczycieli, zakup pomocy i przeprowadzenie wyjazdu eduk. Zakupione zostanie wyposażenie dodatkowego oddziału, wyposażenie kuchni i doposażenie placu zabaw. W rekrutacji dzieci osób bezrobotnych z GWK ubiegających się o dofinansowanie na założenie własnej działalności gosp. z LGD Stolem będą miały pierwszeństwo przyjęcia na NMEP w ramach współpracy i członkostwa firmy w Lokalnej Grupie Działania Stolem. W ramach całego procesu kształcenia kompetencji dzieci i doskonalenia nauczycieli wykorzystywane będą narzędzia TIK. Działalność bieżąca dodatkowo utworzonych miejsc przedszkolnych będzie finansowana wyłącznie z krajowych środków publicznych w ramach dotacji z Urzędu Gminy oraz wpłat rodziców. Czesne wynosić będzie nie więcej niż 195zł</v>
      </c>
      <c r="C693" s="26" t="str">
        <f>IF('tab1'!C691="","",'tab1'!C691)</f>
        <v>RPPM.03.01.00-22-0064/18</v>
      </c>
      <c r="D693" s="26" t="str">
        <f>IF('tab1'!D691="","",'tab1'!D691)</f>
        <v>AKADEMIA SUKCESU BEST CHOICE ANNA KOSEDA</v>
      </c>
      <c r="E693" s="26" t="str">
        <f>IF('tab1'!E691="","",'tab1'!E691)</f>
        <v>EFS</v>
      </c>
      <c r="F693" s="26" t="str">
        <f>IF('tab1'!F691="","",'tab1'!F691)</f>
        <v>Regionalny Program Operacyjny Województwa Pomorskiego na lata 2014-2020</v>
      </c>
      <c r="G693" s="26" t="str">
        <f>IF('tab1'!G691="","",'tab1'!G691)</f>
        <v>3. Edukacja</v>
      </c>
      <c r="H693" s="26" t="str">
        <f>IF('tab1'!H691="","",'tab1'!H691)</f>
        <v>3.1. Edukacja przedszkolna</v>
      </c>
      <c r="I693" s="26" t="str">
        <f>IF('tab1'!I691="","",'tab1'!I691)</f>
        <v>Brak poddziałania</v>
      </c>
      <c r="J693" s="26">
        <f>IF('tab1'!J691="","",'tab1'!J691)</f>
        <v>288725.02</v>
      </c>
      <c r="K693" s="26">
        <f>IF('tab1'!K691="","",'tab1'!K691)</f>
        <v>288725.02</v>
      </c>
      <c r="L693" s="26">
        <f>IF('tab1'!L691="","",'tab1'!L691)</f>
        <v>245416.27</v>
      </c>
      <c r="M693" s="26">
        <f>IF('tab1'!M691="","",'tab1'!M691)</f>
        <v>85.0000010390509</v>
      </c>
      <c r="N693" s="26" t="str">
        <f>IF('tab1'!N691="","",'tab1'!N691)</f>
        <v>01 Dotacja bezzwrotna</v>
      </c>
      <c r="O693" s="26" t="str">
        <f>IF('tab1'!O691="","",'tab1'!O691)</f>
        <v>Miejsca realizacji do uzupełnienia ręcznego z raportu uzupełniającego!</v>
      </c>
      <c r="P693" s="26" t="str">
        <f>IF('tab1'!P691="","",'tab1'!P691)</f>
        <v>02 Małe obszary miejskie (o ludności &gt;5 000 i średniej gęstości zaludnienia)</v>
      </c>
      <c r="Q693" s="28">
        <f>IF('tab1'!Q691="","",'tab1'!Q691)</f>
        <v>43282</v>
      </c>
      <c r="R693" s="28">
        <f>IF('tab1'!R691="","",'tab1'!R691)</f>
        <v>43921</v>
      </c>
      <c r="S693" s="26" t="str">
        <f>IF('tab1'!S691="","",'tab1'!S691)</f>
        <v>Konkursowy</v>
      </c>
      <c r="T693" s="26" t="str">
        <f>IF('tab1'!T691="","",'tab1'!T691)</f>
        <v>19 Edukacja</v>
      </c>
      <c r="U693" s="26" t="str">
        <f>IF('tab1'!U691="","",'tab1'!U691)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3" s="26" t="str">
        <f>IF('tab1'!V691="","",'tab1'!V691)</f>
        <v>10 Inwestowanie w kształcenie, szkolenie i szkolenie zawodowe na rzecz zdobywania umiejętności i uczenia się przez całe życie</v>
      </c>
      <c r="W693" s="26" t="str">
        <f>IF('tab1'!W691="","",'tab1'!W691)</f>
        <v>08 Nie dotyczy</v>
      </c>
      <c r="X693" s="26" t="str">
        <f>IF('tab1'!X691="","",'tab1'!X691)</f>
        <v>Nie dotyczy</v>
      </c>
      <c r="Y693" s="27" t="str">
        <f>VLOOKUP(C693,'przeliczenia '!C:D,2,FALSE)</f>
        <v>WOJ.: POMORSKIE, POW.: kościerski, GM.: Kościerzyna</v>
      </c>
    </row>
    <row r="694" spans="1:25" ht="168.75" hidden="1" x14ac:dyDescent="0.25">
      <c r="A694" s="26" t="str">
        <f>IF('tab1'!A692="","",'tab1'!A692)</f>
        <v>Mali Giganci w Gminie Żukowo</v>
      </c>
      <c r="B694" s="26" t="str">
        <f>IF('tab1'!B692="","",'tab1'!B692)</f>
        <v>Projekt skier. jest do 341 dzieci w wieku przedszkol.,tj 4-6 lat(150K+127M),przyjętych do Oddziałów Przedszkolnych w Baninie, Borkowie, Glinczu, Miszewie i Chwaszczynie.Gmina Żukowo występuje na liście obszarów gdzie odsetek dzieci objętych wychowaniem przedszkol.jest poniżej śred.wojewódzkiej.Przyczyny takiego stanu uwidoczniła przepr. na potrzeby projektu diagnoza(przyjęta Oświadczeniem Z-cy Burm. 13.04.2016r.).Diagnoza wykaz.,że na ter. gm.Żukowo wyst. znaczne braki l. miejsc przedszkol.,potrzeba wydłużenia godzin pracy OWP oraz potrzeba poprawy jakości edukacji przedszkol.Sytuacja ta wymaga interwencji w celu zwiększenia liczby miejsc przedszkolnych i poprawy jakości edukacji przedszkol.W odpowiedzi na powyższe problemy przygotowano projekt,kt.celem głównym jest wzrost udziału dzieci w wieku 4-6 lat w edukacji przedszkol.,w tym utworzenie 42 trwałych miejsc wychowania przedszkol.(kt.będą funkcjon.min.2 lata od zakończ.realiz.projektu)oraz poprawa jakości edukacji przedszkol.w pięciu OWP gm.Żukowo w okresie 01.09.2016–31.12.2018r. W ramach projektu zost. dostos. dwa OWP do potrzeb dzieci niepełnospr., również zakupione zostaną stoliki dla tych dzieci i pomoce dydaktyczne. Cele szczegółowe:wydłużenie godzin pracy OWP;rozszerzenie oferty 5 OWP o dodatkowe zaj. wyrównujące szanse dzieci(4-6lat),w tym dzieci z niepełnospr.(dod.zajęcia są uzupełnieniem dotychczas.oferty OWP i będą realiz.poza bezpłat.czasem nauki);realizacja zajęć ukierunk.na rozwój kompet.kluczowych niezbędnych na rynku pracy z wykorzyst.innowacyjnych form nauczania,nowoczesnych pomocy,sprzętu multimedialnego;.wychowania przedszkol.sprzyjających kształtowaniu właściwych postaw/umiejęt. i kompet. dzieci. Planowane w ramach proj. zajęcia nie były finansowane od co najmniej 12 mcy poprz.termin rozp. real. projektu</v>
      </c>
      <c r="C694" s="26" t="str">
        <f>IF('tab1'!C692="","",'tab1'!C692)</f>
        <v>RPPM.03.01.00-22-0065/16</v>
      </c>
      <c r="D694" s="26" t="str">
        <f>IF('tab1'!D692="","",'tab1'!D692)</f>
        <v>GMINA ŻUKOWO</v>
      </c>
      <c r="E694" s="26" t="str">
        <f>IF('tab1'!E692="","",'tab1'!E692)</f>
        <v>EFS</v>
      </c>
      <c r="F694" s="26" t="str">
        <f>IF('tab1'!F692="","",'tab1'!F692)</f>
        <v>Regionalny Program Operacyjny Województwa Pomorskiego na lata 2014-2020</v>
      </c>
      <c r="G694" s="26" t="str">
        <f>IF('tab1'!G692="","",'tab1'!G692)</f>
        <v>3. Edukacja</v>
      </c>
      <c r="H694" s="26" t="str">
        <f>IF('tab1'!H692="","",'tab1'!H692)</f>
        <v>3.1. Edukacja przedszkolna</v>
      </c>
      <c r="I694" s="26" t="str">
        <f>IF('tab1'!I692="","",'tab1'!I692)</f>
        <v>Brak poddziałania</v>
      </c>
      <c r="J694" s="26">
        <f>IF('tab1'!J692="","",'tab1'!J692)</f>
        <v>1163872.8</v>
      </c>
      <c r="K694" s="26">
        <f>IF('tab1'!K692="","",'tab1'!K692)</f>
        <v>1163872.8</v>
      </c>
      <c r="L694" s="26">
        <f>IF('tab1'!L692="","",'tab1'!L692)</f>
        <v>989291.88</v>
      </c>
      <c r="M694" s="26">
        <f>IF('tab1'!M692="","",'tab1'!M692)</f>
        <v>85</v>
      </c>
      <c r="N694" s="26" t="str">
        <f>IF('tab1'!N692="","",'tab1'!N692)</f>
        <v>01 Dotacja bezzwrotna</v>
      </c>
      <c r="O694" s="26" t="str">
        <f>IF('tab1'!O692="","",'tab1'!O692)</f>
        <v>Miejsca realizacji do uzupełnienia ręcznego z raportu uzupełniającego!</v>
      </c>
      <c r="P694" s="26" t="str">
        <f>IF('tab1'!P692="","",'tab1'!P692)</f>
        <v>02 Małe obszary miejskie (o ludności &gt;5 000 i średniej gęstości zaludnienia)</v>
      </c>
      <c r="Q694" s="28">
        <f>IF('tab1'!Q692="","",'tab1'!Q692)</f>
        <v>42614</v>
      </c>
      <c r="R694" s="28">
        <f>IF('tab1'!R692="","",'tab1'!R692)</f>
        <v>43465</v>
      </c>
      <c r="S694" s="26" t="str">
        <f>IF('tab1'!S692="","",'tab1'!S692)</f>
        <v>Konkursowy</v>
      </c>
      <c r="T694" s="26" t="str">
        <f>IF('tab1'!T692="","",'tab1'!T692)</f>
        <v>19 Edukacja</v>
      </c>
      <c r="U694" s="26" t="str">
        <f>IF('tab1'!U692="","",'tab1'!U692)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4" s="26" t="str">
        <f>IF('tab1'!V692="","",'tab1'!V692)</f>
        <v>10 Inwestowanie w kształcenie, szkolenie i szkolenie zawodowe na rzecz zdobywania umiejętności i uczenia się przez całe życie</v>
      </c>
      <c r="W694" s="26" t="str">
        <f>IF('tab1'!W692="","",'tab1'!W692)</f>
        <v>08 Nie dotyczy</v>
      </c>
      <c r="X694" s="26" t="str">
        <f>IF('tab1'!X692="","",'tab1'!X692)</f>
        <v>Nie dotyczy</v>
      </c>
      <c r="Y694" s="27" t="str">
        <f>VLOOKUP(C694,'przeliczenia '!C:D,2,FALSE)</f>
        <v>WOJ.: POMORSKIE, POW.: kartuski, GM.: Żukowo</v>
      </c>
    </row>
    <row r="695" spans="1:25" ht="180" hidden="1" x14ac:dyDescent="0.25">
      <c r="A695" s="26" t="str">
        <f>IF('tab1'!A693="","",'tab1'!A693)</f>
        <v>Akademia Przedszkolaka</v>
      </c>
      <c r="B695" s="26" t="str">
        <f>IF('tab1'!B693="","",'tab1'!B693)</f>
        <v>Cel projektu[PR]:upowszechnienie edukacji przedszkolnej i podniesienie jej jakości w gminie Bytów[GB] poprzez utworzenie 24nowych miejsc wychowania przedszkolnego[MWP]w nowoutworzonym przedszkolu[PRZ]oraz zapewnienie dzieciom[D] uczestniczącym w nim w eduk. przedszkolnej wsparcia umożliwiającego niwelowanie występujących deficytów i wspierającego rozwój kompetencji kluczowych[KK].W PR udział 32D z PRZ utworzonego przez Wnioskodawcę(organ prowadzący)i 2nauczycieli[n-li] tam zatrudnionych.Cele szczeg.PR:1)Zwiększenie liczby trwałych MWP w GB o 24;2)Wyrównanie szans eduk. D z GB poprzez zajęcia i formy wsparcia niwelujące deficyty,stymulujące rozwój i rozwijające KK;3)doskonalenie kompetencji zaw. n-li w zakresie wykorzystania TIK w procesie dydakt.Wnioskodawca[PCE] w I-III2018r. przeanalizował syt. upowszechnienia i jakości eduk.przedszk. w GB w zakresie identyfikacji problemów/potencjału D w zakresie potrzeb rozwojowych i eduk.,przygotowania n-li do realizacji procesu dydakt.,w tym m.in. z wykorzystaniem nowoczesnych pomocy dydakt.W wyniku analizy opracow. "Diagnozę potrzeb dot. zapotrzebowania na usługi eduk.przedszk. w GB w perspektywie 3letniej z uwzględnieniem potrzeb i potencjału D w wieku przedszk. oraz obecnie istniejących MWP w GB",którą właścicielki PCE 23.03.2018r. zatwierdziły uchwałą nr 2/3/2018.Działania,formy wsparcia w PR zgodnie z w/w diagnozą,która wskazała:niewystarczającą liczbę MWP w GB;konieczność niwelowania deficytów zdiagnoz. u D w wieku przedszk.;konieczność wsparcia D w rozwoju KK poprzez zajęcia dodatkowe i poza murami PRZ;niewielka liczba sprzętu TIK w PRZ z GB uniemożliwiająca prowadzenie eduk. na wysokim poziomie w urozmaiconych formach i rozwój KK u D,;brak kompetencje n-li w zakresie obsługi TIK i jego wykorzystywania w procesie dydakt.Działania PR:utworzenie PRZ z 24nowymi MWP w GB;zajęcia wyrównujące szanse eduk. D i podnoszące ich KK;doskonalenie kompetencji n-li.Wnioskodawca utrzyma utworzone w ramach PR 24MWP przez min.2lata po PR</v>
      </c>
      <c r="C695" s="26" t="str">
        <f>IF('tab1'!C693="","",'tab1'!C693)</f>
        <v>RPPM.03.01.00-22-0065/18</v>
      </c>
      <c r="D695" s="26" t="str">
        <f>IF('tab1'!D693="","",'tab1'!D693)</f>
        <v>PRYWATNE CENTRUM EDUKACYJNE "MARMOŁOWSKI" S.C. ALICJA MARMOŁOWSKA, EWA MARMOŁOWSKA</v>
      </c>
      <c r="E695" s="26" t="str">
        <f>IF('tab1'!E693="","",'tab1'!E693)</f>
        <v>EFS</v>
      </c>
      <c r="F695" s="26" t="str">
        <f>IF('tab1'!F693="","",'tab1'!F693)</f>
        <v>Regionalny Program Operacyjny Województwa Pomorskiego na lata 2014-2020</v>
      </c>
      <c r="G695" s="26" t="str">
        <f>IF('tab1'!G693="","",'tab1'!G693)</f>
        <v>3. Edukacja</v>
      </c>
      <c r="H695" s="26" t="str">
        <f>IF('tab1'!H693="","",'tab1'!H693)</f>
        <v>3.1. Edukacja przedszkolna</v>
      </c>
      <c r="I695" s="26" t="str">
        <f>IF('tab1'!I693="","",'tab1'!I693)</f>
        <v>Brak poddziałania</v>
      </c>
      <c r="J695" s="26">
        <f>IF('tab1'!J693="","",'tab1'!J693)</f>
        <v>484973.25</v>
      </c>
      <c r="K695" s="26">
        <f>IF('tab1'!K693="","",'tab1'!K693)</f>
        <v>484973.25</v>
      </c>
      <c r="L695" s="26">
        <f>IF('tab1'!L693="","",'tab1'!L693)</f>
        <v>412227.26</v>
      </c>
      <c r="M695" s="26">
        <f>IF('tab1'!M693="","",'tab1'!M693)</f>
        <v>84.999999484507697</v>
      </c>
      <c r="N695" s="26" t="str">
        <f>IF('tab1'!N693="","",'tab1'!N693)</f>
        <v>01 Dotacja bezzwrotna</v>
      </c>
      <c r="O695" s="26" t="str">
        <f>IF('tab1'!O693="","",'tab1'!O693)</f>
        <v>Miejsca realizacji do uzupełnienia ręcznego z raportu uzupełniającego!</v>
      </c>
      <c r="P695" s="26" t="str">
        <f>IF('tab1'!P693="","",'tab1'!P693)</f>
        <v>02 Małe obszary miejskie (o ludności &gt;5 000 i średniej gęstości zaludnienia)</v>
      </c>
      <c r="Q695" s="28">
        <f>IF('tab1'!Q693="","",'tab1'!Q693)</f>
        <v>43313</v>
      </c>
      <c r="R695" s="28">
        <f>IF('tab1'!R693="","",'tab1'!R693)</f>
        <v>44196</v>
      </c>
      <c r="S695" s="26" t="str">
        <f>IF('tab1'!S693="","",'tab1'!S693)</f>
        <v>Konkursowy</v>
      </c>
      <c r="T695" s="26" t="str">
        <f>IF('tab1'!T693="","",'tab1'!T693)</f>
        <v>19 Edukacja</v>
      </c>
      <c r="U695" s="26" t="str">
        <f>IF('tab1'!U693="","",'tab1'!U693)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5" s="26" t="str">
        <f>IF('tab1'!V693="","",'tab1'!V693)</f>
        <v>10 Inwestowanie w kształcenie, szkolenie i szkolenie zawodowe na rzecz zdobywania umiejętności i uczenia się przez całe życie</v>
      </c>
      <c r="W695" s="26" t="str">
        <f>IF('tab1'!W693="","",'tab1'!W693)</f>
        <v>08 Nie dotyczy</v>
      </c>
      <c r="X695" s="26" t="str">
        <f>IF('tab1'!X693="","",'tab1'!X693)</f>
        <v>Nie dotyczy</v>
      </c>
      <c r="Y695" s="27" t="str">
        <f>VLOOKUP(C695,'przeliczenia '!C:D,2,FALSE)</f>
        <v>WOJ.: POMORSKIE, POW.: bytowski, GM.: Bytów</v>
      </c>
    </row>
    <row r="696" spans="1:25" ht="90" hidden="1" x14ac:dyDescent="0.25">
      <c r="A696" s="26" t="str">
        <f>IF('tab1'!A694="","",'tab1'!A694)</f>
        <v>Wychowanie przedszkolne kluczem do rozwoju – zwiększenie miejsc przedszkolnych w przedszkolu niepublicznym CHATKA PUCHATKA</v>
      </c>
      <c r="B696" s="26" t="str">
        <f>IF('tab1'!B694="","",'tab1'!B694)</f>
        <v>Projekt skierowany jest do 247 dzieci (w tym 112K), z czego 50 to nowo przyjęte dzieci w ramach utworzenia miejsc przedszkolnych. Grupa doc.: -50 nowych dzieci w wieku 3 lata (26K) -197 dzieci będących podopiecznymi przedszkola (86K) Celem jest zwiększenie liczby miejsc wych. przedszkolnego w Kwidzynie w okresie IX’16-VI’17 (+okres trwałości) poprzez utworzenie nowych miejsc w niepubl. Przedszkolu Chatka Puchatka. Kolejnym celem jest poprawa jakości edukacji przedszkolnej poprzez realiz. nowych i rozszerzenie istniejących zajęć dodatkowych przy zastosowaniu metody nauczania z wykorzystaniem TIK. ZADANIA: -doposażenie nowych miejsc przedszkolnych w meble, sprzęt i oprogramowanie -realizacją zajęć dodatkowych dla 247 DZ -realizacja podstawy programowej dla 50 DZ W efekcie miejsca przedszkolne zostaną utrzymane przez co najmniej 2 lata od zakończenia realiz. projektu a zakupiony sprzęt i oprogramowanie będzie wykorzystywane (po zakończeniu proj) do działalności statutowej przedszkola</v>
      </c>
      <c r="C696" s="26" t="str">
        <f>IF('tab1'!C694="","",'tab1'!C694)</f>
        <v>RPPM.03.01.00-22-0069/16</v>
      </c>
      <c r="D696" s="26" t="str">
        <f>IF('tab1'!D694="","",'tab1'!D694)</f>
        <v>PRZEDSZKOLE NIEPUBLICZNE "CHATKA PUCHATKA" Z GRUPĄ ŻŁOBKOWĄ JOANNA NOJAK</v>
      </c>
      <c r="E696" s="26" t="str">
        <f>IF('tab1'!E694="","",'tab1'!E694)</f>
        <v>EFS</v>
      </c>
      <c r="F696" s="26" t="str">
        <f>IF('tab1'!F694="","",'tab1'!F694)</f>
        <v>Regionalny Program Operacyjny Województwa Pomorskiego na lata 2014-2020</v>
      </c>
      <c r="G696" s="26" t="str">
        <f>IF('tab1'!G694="","",'tab1'!G694)</f>
        <v>3. Edukacja</v>
      </c>
      <c r="H696" s="26" t="str">
        <f>IF('tab1'!H694="","",'tab1'!H694)</f>
        <v>3.1. Edukacja przedszkolna</v>
      </c>
      <c r="I696" s="26" t="str">
        <f>IF('tab1'!I694="","",'tab1'!I694)</f>
        <v>Brak poddziałania</v>
      </c>
      <c r="J696" s="26">
        <f>IF('tab1'!J694="","",'tab1'!J694)</f>
        <v>571128.57999999996</v>
      </c>
      <c r="K696" s="26">
        <f>IF('tab1'!K694="","",'tab1'!K694)</f>
        <v>571128.57999999996</v>
      </c>
      <c r="L696" s="26">
        <f>IF('tab1'!L694="","",'tab1'!L694)</f>
        <v>485459.29</v>
      </c>
      <c r="M696" s="26">
        <f>IF('tab1'!M694="","",'tab1'!M694)</f>
        <v>84.999999474724206</v>
      </c>
      <c r="N696" s="26" t="str">
        <f>IF('tab1'!N694="","",'tab1'!N694)</f>
        <v>01 Dotacja bezzwrotna</v>
      </c>
      <c r="O696" s="26" t="str">
        <f>IF('tab1'!O694="","",'tab1'!O694)</f>
        <v>Miejsca realizacji do uzupełnienia ręcznego z raportu uzupełniającego!</v>
      </c>
      <c r="P696" s="26" t="str">
        <f>IF('tab1'!P694="","",'tab1'!P694)</f>
        <v>02 Małe obszary miejskie (o ludności &gt;5 000 i średniej gęstości zaludnienia)</v>
      </c>
      <c r="Q696" s="28">
        <f>IF('tab1'!Q694="","",'tab1'!Q694)</f>
        <v>42614</v>
      </c>
      <c r="R696" s="28">
        <f>IF('tab1'!R694="","",'tab1'!R694)</f>
        <v>43100</v>
      </c>
      <c r="S696" s="26" t="str">
        <f>IF('tab1'!S694="","",'tab1'!S694)</f>
        <v>Konkursowy</v>
      </c>
      <c r="T696" s="26" t="str">
        <f>IF('tab1'!T694="","",'tab1'!T694)</f>
        <v>19 Edukacja</v>
      </c>
      <c r="U696" s="26" t="str">
        <f>IF('tab1'!U694="","",'tab1'!U694)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6" s="26" t="str">
        <f>IF('tab1'!V694="","",'tab1'!V694)</f>
        <v>10 Inwestowanie w kształcenie, szkolenie i szkolenie zawodowe na rzecz zdobywania umiejętności i uczenia się przez całe życie</v>
      </c>
      <c r="W696" s="26" t="str">
        <f>IF('tab1'!W694="","",'tab1'!W694)</f>
        <v>08 Nie dotyczy</v>
      </c>
      <c r="X696" s="26" t="str">
        <f>IF('tab1'!X694="","",'tab1'!X694)</f>
        <v>Nie dotyczy</v>
      </c>
      <c r="Y696" s="27" t="str">
        <f>VLOOKUP(C696,'przeliczenia '!C:D,2,FALSE)</f>
        <v>WOJ.: POMORSKIE, POW.: kwidzyński, GM.: Kwidzyn</v>
      </c>
    </row>
    <row r="697" spans="1:25" ht="180" hidden="1" x14ac:dyDescent="0.25">
      <c r="A697" s="26" t="str">
        <f>IF('tab1'!A695="","",'tab1'!A695)</f>
        <v>Aktywne przedszkolaki - upowszechnianie oraz podniesienie jakości edukacji przedszkolnej w Mieście Chojnice.</v>
      </c>
      <c r="B697" s="26" t="str">
        <f>IF('tab1'!B695="","",'tab1'!B695)</f>
        <v>Miasto Chojnice poprzez realizację projektu planuje utworzenie dodatkowych 50 miejsc dla najmłodszych dzieci uczęszczających do oddziału przedszkolnego w Zespole Szkół nr 7 w Chojnicach. Do utworzonego w IX.2016 roku oddziału w ramach naboru zostanie przyjętych 50 dzieci (29dz. 21ch.). Wydatki związane z bieżącym funkcjonowaniem oddziału zostaną poniesione w ramach projektu przez okres 12 miesięcy. Beneficjent zobowiązuje się do utrzymania utworzonych w ramach projektu miejsc wychowania przedszkolnego przez okres minimum dwóch lat od daty zakończenia projektu. W celu zwiększenia ilości miejsc dostępnych w oddziale przedszkolnym w Zespole Szkół nr 7 oraz dostosowania pomieszczeń do dzieci niepełnosprawnych zostanie przez Wnioskodawcę przeprowadzony remont polegający na dostosowaniu pomieszczeń w budynku ZS Nr 7 na potrzeby edukacji przedszkolnej. W ramach projektu zakupione zostanie wyposażenie oraz pomoce dydaktyczne niezbędne do wspomagania rozwoju dzieci w ramach podstawy programowej oraz zajęć dodatkowych. Projekt zakłada również poprawę jakości rozszerzenie oferty Ośrodków Wychowania Przedszkolnego podlegających Miastu Chojnice o dodatkowe zajęcia w celu uzyskania poprawy jakości ich pracy przekładającej się na kształtowanie postaw i rozwój kompetencji dzieci, niezbędnych w procesie dalszego uczenia się i przygotowania do poruszania się na rynku pracy. Zajęciami w okresie IX.2016 – VIII.2018 zostanie objętych 200 dzieci (116dz.; 84ch.)z oddziałów przedszkolnych znajdujących się w ZS nr 7 oraz w SP nr 3 w Chojnicach. Nabycie kompetencji przez u. proj. będzie weryfikowany w ramach etapów: I – Zakres – zdefiniowanie w WA grupy docelowej oraz wybranie ocenianego obszaru interwencji EFS, II – Wzorzec – zdefiniowanie w programach zaj., szkoleń efektów uczenia się, które osiągną u., III – Ocena – przeprowadzenie weryfikacji efektów na podstawie kryteriów, IV – Porównanie – porównanie uzyskanych wyników etapu III z przyjętymi wymaganiami.</v>
      </c>
      <c r="C697" s="26" t="str">
        <f>IF('tab1'!C695="","",'tab1'!C695)</f>
        <v>RPPM.03.01.00-22-0071/16</v>
      </c>
      <c r="D697" s="26" t="str">
        <f>IF('tab1'!D695="","",'tab1'!D695)</f>
        <v>MIASTO CHOJNICE</v>
      </c>
      <c r="E697" s="26" t="str">
        <f>IF('tab1'!E695="","",'tab1'!E695)</f>
        <v>EFS</v>
      </c>
      <c r="F697" s="26" t="str">
        <f>IF('tab1'!F695="","",'tab1'!F695)</f>
        <v>Regionalny Program Operacyjny Województwa Pomorskiego na lata 2014-2020</v>
      </c>
      <c r="G697" s="26" t="str">
        <f>IF('tab1'!G695="","",'tab1'!G695)</f>
        <v>3. Edukacja</v>
      </c>
      <c r="H697" s="26" t="str">
        <f>IF('tab1'!H695="","",'tab1'!H695)</f>
        <v>3.1. Edukacja przedszkolna</v>
      </c>
      <c r="I697" s="26" t="str">
        <f>IF('tab1'!I695="","",'tab1'!I695)</f>
        <v>Brak poddziałania</v>
      </c>
      <c r="J697" s="26">
        <f>IF('tab1'!J695="","",'tab1'!J695)</f>
        <v>1024969.2</v>
      </c>
      <c r="K697" s="26">
        <f>IF('tab1'!K695="","",'tab1'!K695)</f>
        <v>1024969.2</v>
      </c>
      <c r="L697" s="26">
        <f>IF('tab1'!L695="","",'tab1'!L695)</f>
        <v>871223.82</v>
      </c>
      <c r="M697" s="26">
        <f>IF('tab1'!M695="","",'tab1'!M695)</f>
        <v>85</v>
      </c>
      <c r="N697" s="26" t="str">
        <f>IF('tab1'!N695="","",'tab1'!N695)</f>
        <v>01 Dotacja bezzwrotna</v>
      </c>
      <c r="O697" s="26" t="str">
        <f>IF('tab1'!O695="","",'tab1'!O695)</f>
        <v>Miejsca realizacji do uzupełnienia ręcznego z raportu uzupełniającego!</v>
      </c>
      <c r="P697" s="26" t="str">
        <f>IF('tab1'!P695="","",'tab1'!P695)</f>
        <v>02 Małe obszary miejskie (o ludności &gt;5 000 i średniej gęstości zaludnienia)</v>
      </c>
      <c r="Q697" s="28">
        <f>IF('tab1'!Q695="","",'tab1'!Q695)</f>
        <v>42614</v>
      </c>
      <c r="R697" s="28">
        <f>IF('tab1'!R695="","",'tab1'!R695)</f>
        <v>43708</v>
      </c>
      <c r="S697" s="26" t="str">
        <f>IF('tab1'!S695="","",'tab1'!S695)</f>
        <v>Konkursowy</v>
      </c>
      <c r="T697" s="26" t="str">
        <f>IF('tab1'!T695="","",'tab1'!T695)</f>
        <v>19 Edukacja</v>
      </c>
      <c r="U697" s="26" t="str">
        <f>IF('tab1'!U695="","",'tab1'!U695)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7" s="26" t="str">
        <f>IF('tab1'!V695="","",'tab1'!V695)</f>
        <v>10 Inwestowanie w kształcenie, szkolenie i szkolenie zawodowe na rzecz zdobywania umiejętności i uczenia się przez całe życie</v>
      </c>
      <c r="W697" s="26" t="str">
        <f>IF('tab1'!W695="","",'tab1'!W695)</f>
        <v>08 Nie dotyczy</v>
      </c>
      <c r="X697" s="26" t="str">
        <f>IF('tab1'!X695="","",'tab1'!X695)</f>
        <v>Nie dotyczy</v>
      </c>
      <c r="Y697" s="27" t="str">
        <f>VLOOKUP(C697,'przeliczenia '!C:D,2,FALSE)</f>
        <v>WOJ.: POMORSKIE, POW.: chojnicki, GM.: Chojnice</v>
      </c>
    </row>
    <row r="698" spans="1:25" ht="180" hidden="1" x14ac:dyDescent="0.25">
      <c r="A698" s="26" t="str">
        <f>IF('tab1'!A696="","",'tab1'!A696)</f>
        <v>Akademia Przedszkolaka</v>
      </c>
      <c r="B698" s="26" t="str">
        <f>IF('tab1'!B696="","",'tab1'!B696)</f>
        <v>Cel gł proj.określ jako"Podnies do 31.12.2021r.komp klu niezb na rynku pracy u 148dz w tym 76Ki72M z przedszk i oddz przedszk na ter Gm. Potęgowo oraz dostos istn msc wych.przedszk do potrz 5 dz z niepełn".Cel szcz: "Podnies do 31.12.2021r.komp zawod 11 N wychow przedszk na ter Gm.Potęgowo poprzez udz w kompleks formach wspar".Wszelkie dział wynikają z lok diagn(w oparciu o bad ank)Grupa doc (dzieci) otrzyma kompleks wsp w postaci dodatk zajęć z zak komp klucz i społ emocj,tj.,rytmika,zaj.kulin,teatr,przyr,sport,muz,plast,kreatywn,j.ang.Ponadto w ramach zaj.korekc-komp prowadz.przez 10m-cy GD otrzym wsparc.w post zaj.logop, gimn, korekc, zaj z elem.socjoter., integr. sensor.Szkol dla N będą ukier na podn ich komp zawod, prowadz. będą przez dośw kadrę pedag–P1-AP w Słupsku.Wspar dla N będzie ściśle powiąz z udz wsp dla uczn.Przewid się, iż w ramach prowadz. działań,10 N u podn kwalif, co potwierdz zost certyf.Zaj.dla grup doc będą prowadz w oparciu o narz TIK. Wsp otrzym również rodzice w formie warszt.ze spec oraz dni otw w przedsz i pikn integr, co wpłynie na wzrost kom.rodzic. i wychow.W celu dostos ist miejsc do potrzeb dzieci niepełnosp i o specj potrz eduk, planuje się moderniz i adaptację pomieszcz oraz zakup specjalist pom dydakt. Proj będzie realiz. w plac wychow przedsz. na ter Gm. Potęgowo w okresie od 01.11.2018r. do 31.12.2021r zgodnie z założ diagn przeprowadz przed złoż wn o dofinans (I-II 2018).Diagn została zatwierdz przez organ prowadzący-Zarz.Nr 40/2018 Wójta Gm Pot z dn 16.03.2018r.Formy wsp w proj uwzg indywid.potrzeby rozwoj i eduk.oraz możliw psychofiz.ucz. Proj ma charakter kompleks.uwzględ kształt jednocześnie wielu komp ze szczegól. uwzgl dz o specj.potrz.eduk.Zaplan dział.zostały ustal w oparciu o sugest.rodzic(konsult).Program jest tak ułożony, aby rozwijał potencjał GD a zarazem jej nie obciążał.Dodat.zaj, wyrówn szanse eduk. dz nie były finans od co najmniej 12 m-cy poprzedz.złoż WND,działalność bieżąca nie będzie finans ze środ. UE</v>
      </c>
      <c r="C698" s="26" t="str">
        <f>IF('tab1'!C696="","",'tab1'!C696)</f>
        <v>RPPM.03.01.00-22-0074/18</v>
      </c>
      <c r="D698" s="26" t="str">
        <f>IF('tab1'!D696="","",'tab1'!D696)</f>
        <v>GMINA POTĘGOWO</v>
      </c>
      <c r="E698" s="26" t="str">
        <f>IF('tab1'!E696="","",'tab1'!E696)</f>
        <v>EFS</v>
      </c>
      <c r="F698" s="26" t="str">
        <f>IF('tab1'!F696="","",'tab1'!F696)</f>
        <v>Regionalny Program Operacyjny Województwa Pomorskiego na lata 2014-2020</v>
      </c>
      <c r="G698" s="26" t="str">
        <f>IF('tab1'!G696="","",'tab1'!G696)</f>
        <v>3. Edukacja</v>
      </c>
      <c r="H698" s="26" t="str">
        <f>IF('tab1'!H696="","",'tab1'!H696)</f>
        <v>3.1. Edukacja przedszkolna</v>
      </c>
      <c r="I698" s="26" t="str">
        <f>IF('tab1'!I696="","",'tab1'!I696)</f>
        <v>Brak poddziałania</v>
      </c>
      <c r="J698" s="26">
        <f>IF('tab1'!J696="","",'tab1'!J696)</f>
        <v>1005440</v>
      </c>
      <c r="K698" s="26">
        <f>IF('tab1'!K696="","",'tab1'!K696)</f>
        <v>1005440</v>
      </c>
      <c r="L698" s="26">
        <f>IF('tab1'!L696="","",'tab1'!L696)</f>
        <v>854624</v>
      </c>
      <c r="M698" s="26">
        <f>IF('tab1'!M696="","",'tab1'!M696)</f>
        <v>85</v>
      </c>
      <c r="N698" s="26" t="str">
        <f>IF('tab1'!N696="","",'tab1'!N696)</f>
        <v>01 Dotacja bezzwrotna</v>
      </c>
      <c r="O698" s="26" t="str">
        <f>IF('tab1'!O696="","",'tab1'!O696)</f>
        <v>Miejsca realizacji do uzupełnienia ręcznego z raportu uzupełniającego!</v>
      </c>
      <c r="P698" s="26" t="str">
        <f>IF('tab1'!P696="","",'tab1'!P696)</f>
        <v>03 Obszary wiejskie (o małej gęstości zaludnienia)</v>
      </c>
      <c r="Q698" s="28">
        <f>IF('tab1'!Q696="","",'tab1'!Q696)</f>
        <v>43405</v>
      </c>
      <c r="R698" s="28">
        <f>IF('tab1'!R696="","",'tab1'!R696)</f>
        <v>44561</v>
      </c>
      <c r="S698" s="26" t="str">
        <f>IF('tab1'!S696="","",'tab1'!S696)</f>
        <v>Konkursowy</v>
      </c>
      <c r="T698" s="26" t="str">
        <f>IF('tab1'!T696="","",'tab1'!T696)</f>
        <v>19 Edukacja</v>
      </c>
      <c r="U698" s="26" t="str">
        <f>IF('tab1'!U696="","",'tab1'!U696)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8" s="26" t="str">
        <f>IF('tab1'!V696="","",'tab1'!V696)</f>
        <v>10 Inwestowanie w kształcenie, szkolenie i szkolenie zawodowe na rzecz zdobywania umiejętności i uczenia się przez całe życie</v>
      </c>
      <c r="W698" s="26" t="str">
        <f>IF('tab1'!W696="","",'tab1'!W696)</f>
        <v>08 Nie dotyczy</v>
      </c>
      <c r="X698" s="26" t="str">
        <f>IF('tab1'!X696="","",'tab1'!X696)</f>
        <v>Nie dotyczy</v>
      </c>
      <c r="Y698" s="27" t="str">
        <f>VLOOKUP(C698,'przeliczenia '!C:D,2,FALSE)</f>
        <v>WOJ.: POMORSKIE, POW.: słupski, GM.: Potęgowo</v>
      </c>
    </row>
    <row r="699" spans="1:25" ht="180" hidden="1" x14ac:dyDescent="0.25">
      <c r="A699" s="26" t="str">
        <f>IF('tab1'!A697="","",'tab1'!A697)</f>
        <v>Jarzębinka drogą do sukcesu</v>
      </c>
      <c r="B699" s="26" t="str">
        <f>IF('tab1'!B697="","",'tab1'!B697)</f>
        <v>Beneficjent posiada wpis do ewidencji szkół i placówek niepublicznych prowadzony przez Urząd Miejski w Chojnicach (nr wpisu 23/W.E.). Celem projektu jest poprawa dostępu do edukacji przedszkolnej na terenie gminy Chojnice (miejskiej i wiejskiej) oraz lepsze dostosowanie oferty edukacyjnej przedszkola do zdiagnozowanych potrzeb dzieci. Projekt adresowany jest do: 1. 10 dzieci w wieku przedszkolnym (5 dziewczynek i 5 chłopców) 2. 80 opiekunów prawnych (60 K, 20 M) 3. nauczycieli (3 zatrudnione w przedszkolu). Działania projektu zaplanowane zostały w oparciu o wyniki diagnozy przeprowadzonej przez beneficjenta. Projekt przewiduje kompleksowy zakres wsparcia: utworzenie 10 trwałych nowych miejsc edukacji przedszkolnej, poprawę jakości oferty kształcenia poprzez objęcie wszystkich dzieci (177) zajęciami dodatkowymi kształtującymi kompetencje kluczowe istotne na rynku pracy i zajęciami specjalistycznymi oraz zajęcia wspomagające dla opiekunów prawnych i rodziców a także doposażenie bazy. Wsparcie zorganizowane zostanie zg z regulaminem konkursu, w tym z zał. nr 11. Okres realizacji: 23 m-ce, od 01.09.2016 r. do 31.07.2018 r. Projekt rozliczany jest ryczałtowo - 6 kwot ryczałtowych przypisanych do zadań: Zad. 1 Stworzenie 10 nowych miejsc wychowania przedszk. i adaptacja pomieszczeń Zad. 2 Funkcjonowanie nowych miejsc przedszk. Zad. 3 Podniesienie jakości oferty edukacyjnej... Zad. 4 Kompetencje kluczowe i kształtowanie postaw… Zad. 5 Zajęcia specjalistyczne podnoszące ofertę edukacyjną przedszkola Zad. 6 Zajęcia dla opiekunów… Najważniejszym efektem projektu jest powstanie 10 nowych trwałych miejsc edukacji przedszk. (zapewnienie 2 l trwałości od zakończenia realizacji) oraz zniwelowanie barier i deficytów edukacyjnych u dzieci. Trwałym rezultatem będzie także zdobycie nowej wiedzy przez nauczycieli, dzięki czemu zajęcia w przedszkolu będą realizowane na wyższym poziomie i doposażenie w nowoczesną bazę dydaktyczną wspomagającą u dzieci komp. TIK</v>
      </c>
      <c r="C699" s="26" t="str">
        <f>IF('tab1'!C697="","",'tab1'!C697)</f>
        <v>RPPM.03.01.00-22-0075/16</v>
      </c>
      <c r="D699" s="26" t="str">
        <f>IF('tab1'!D697="","",'tab1'!D697)</f>
        <v>PRZEDSZKOLE NIEPUBLICZNE ”JARZĘBINKA” MIROSŁAWA PRZYBYLAK</v>
      </c>
      <c r="E699" s="26" t="str">
        <f>IF('tab1'!E697="","",'tab1'!E697)</f>
        <v>EFS</v>
      </c>
      <c r="F699" s="26" t="str">
        <f>IF('tab1'!F697="","",'tab1'!F697)</f>
        <v>Regionalny Program Operacyjny Województwa Pomorskiego na lata 2014-2020</v>
      </c>
      <c r="G699" s="26" t="str">
        <f>IF('tab1'!G697="","",'tab1'!G697)</f>
        <v>3. Edukacja</v>
      </c>
      <c r="H699" s="26" t="str">
        <f>IF('tab1'!H697="","",'tab1'!H697)</f>
        <v>3.1. Edukacja przedszkolna</v>
      </c>
      <c r="I699" s="26" t="str">
        <f>IF('tab1'!I697="","",'tab1'!I697)</f>
        <v>Brak poddziałania</v>
      </c>
      <c r="J699" s="26">
        <f>IF('tab1'!J697="","",'tab1'!J697)</f>
        <v>335046.46000000002</v>
      </c>
      <c r="K699" s="26">
        <f>IF('tab1'!K697="","",'tab1'!K697)</f>
        <v>335046.46000000002</v>
      </c>
      <c r="L699" s="26">
        <f>IF('tab1'!L697="","",'tab1'!L697)</f>
        <v>284789.49</v>
      </c>
      <c r="M699" s="26">
        <f>IF('tab1'!M697="","",'tab1'!M697)</f>
        <v>84.999999701533895</v>
      </c>
      <c r="N699" s="26" t="str">
        <f>IF('tab1'!N697="","",'tab1'!N697)</f>
        <v>01 Dotacja bezzwrotna</v>
      </c>
      <c r="O699" s="26" t="str">
        <f>IF('tab1'!O697="","",'tab1'!O697)</f>
        <v>Miejsca realizacji do uzupełnienia ręcznego z raportu uzupełniającego!</v>
      </c>
      <c r="P699" s="26" t="str">
        <f>IF('tab1'!P697="","",'tab1'!P697)</f>
        <v>02 Małe obszary miejskie (o ludności &gt;5 000 i średniej gęstości zaludnienia)</v>
      </c>
      <c r="Q699" s="28">
        <f>IF('tab1'!Q697="","",'tab1'!Q697)</f>
        <v>42614</v>
      </c>
      <c r="R699" s="28">
        <f>IF('tab1'!R697="","",'tab1'!R697)</f>
        <v>43312</v>
      </c>
      <c r="S699" s="26" t="str">
        <f>IF('tab1'!S697="","",'tab1'!S697)</f>
        <v>Konkursowy</v>
      </c>
      <c r="T699" s="26" t="str">
        <f>IF('tab1'!T697="","",'tab1'!T697)</f>
        <v>19 Edukacja</v>
      </c>
      <c r="U699" s="26" t="str">
        <f>IF('tab1'!U697="","",'tab1'!U697)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9" s="26" t="str">
        <f>IF('tab1'!V697="","",'tab1'!V697)</f>
        <v>10 Inwestowanie w kształcenie, szkolenie i szkolenie zawodowe na rzecz zdobywania umiejętności i uczenia się przez całe życie</v>
      </c>
      <c r="W699" s="26" t="str">
        <f>IF('tab1'!W697="","",'tab1'!W697)</f>
        <v>08 Nie dotyczy</v>
      </c>
      <c r="X699" s="26" t="str">
        <f>IF('tab1'!X697="","",'tab1'!X697)</f>
        <v>Nie dotyczy</v>
      </c>
      <c r="Y699" s="27" t="str">
        <f>VLOOKUP(C699,'przeliczenia '!C:D,2,FALSE)</f>
        <v>WOJ.: POMORSKIE, POW.: chojnicki, GM.: Chojnice</v>
      </c>
    </row>
    <row r="700" spans="1:25" ht="180" hidden="1" x14ac:dyDescent="0.25">
      <c r="A700" s="26" t="str">
        <f>IF('tab1'!A698="","",'tab1'!A698)</f>
        <v>"JA SAM" - edukacja dzieci niepełnosprawnych ku samodzielności w terapeutycznym punkcie przedszkolnym</v>
      </c>
      <c r="B700" s="26" t="str">
        <f>IF('tab1'!B698="","",'tab1'!B698)</f>
        <v>Założeniem projektu jest utworzenie w Gdyni terapeutycznego punktu przedszkolnego (TPP) wysoko wyspecjalizowanego na skalę regionu. Celem TPP stworzenie warunków dla dzieci niepełnosprawnych, pozwalających na wyrównanie ich szans edukacyjnych. Opieka i wsparcie dodatkowe zlikwiduje barierę edukacyjną i przygotuje te dzieci do wejścia w kolejne etapy nauczania. TPP będzie otwarty na przyjęcie najcięższych przypadków dzieci niepełnosprawnych - takich, z jakimi od 25 lat spotyka się Ośrodek Wczesnej Interwencji (OWI) w Gdyni prowadzony przez Wnioskodawcę. Misją TPP jest ochrona dzieci niepełnosprawnych przed wykluczeniem społ. W projekcie zaplanowano 2 typy działań: utworzenie 25 nowych trwałych miejsc wychowania przedszkolnego oraz podniesienie jakości usług świadczonych w OWP. Potrzeba powstania TPP i nowych miejsc przedszkolnego oraz założone działania/wsparcie dodatkowe wynikają z diagnozy przeprowadzonej w II.2018 zgodnie z wytycznymi dokumentacji konkursowej przez OWI (w zatwierdzonej formie pisemnej). Wsparciem objętych zostanie łącznie 37 dzieci, co wynika z założenia, że w trakcie okresu realizacji projektu ok. połowa pierwotnej liczby przedszkolaków opuści TPP i na ich miejsce wejdą kolejne dzieci. Wszystkie dzieci będą objęte dodatkowymi zajęciami zarówno podnoszącymi ich kompetencje kluczowe i umiejętności uniwersalne, jak i zajęciami terapeutycznymi. Wsparcie w zakresie podnoszenia kompetencji otrzyma także 9 nauczycieli. Ponadto projekt jest skierowany do rodziców/opiekunów dzieci z TPP i oferuje im wsparcie warsztatowe i psychologiczne. TPP ma wsparcie Partnera formalnego: Chrześcijańskiej Fundacji Edukacji Montessori Chcemy z Gdyni, który będzie czuwać nad wysoką jakością usług dydaktycznych realizowanych w TPP oraz Partnera nieformalnego: Fundacji Ucho, który zadba o realizacje zadań o charakterze społeczno-integracyjnym w placówce. Wnioskodawca ma również poparcie Miasta Gdynia, które użyczyło lokal na potrzeby otwarcia TPP.</v>
      </c>
      <c r="C700" s="26" t="str">
        <f>IF('tab1'!C698="","",'tab1'!C698)</f>
        <v>RPPM.03.01.00-22-0075/18</v>
      </c>
      <c r="D700" s="26" t="str">
        <f>IF('tab1'!D698="","",'tab1'!D698)</f>
        <v>POLSKIE STOWARZYSZENIE NA RZECZ OSÓB Z NIEPEŁNOSPRAWNOŚCIĄ INTELEKTUALNĄ KOŁO W GDYNI</v>
      </c>
      <c r="E700" s="26" t="str">
        <f>IF('tab1'!E698="","",'tab1'!E698)</f>
        <v>EFS</v>
      </c>
      <c r="F700" s="26" t="str">
        <f>IF('tab1'!F698="","",'tab1'!F698)</f>
        <v>Regionalny Program Operacyjny Województwa Pomorskiego na lata 2014-2020</v>
      </c>
      <c r="G700" s="26" t="str">
        <f>IF('tab1'!G698="","",'tab1'!G698)</f>
        <v>3. Edukacja</v>
      </c>
      <c r="H700" s="26" t="str">
        <f>IF('tab1'!H698="","",'tab1'!H698)</f>
        <v>3.1. Edukacja przedszkolna</v>
      </c>
      <c r="I700" s="26" t="str">
        <f>IF('tab1'!I698="","",'tab1'!I698)</f>
        <v>Brak poddziałania</v>
      </c>
      <c r="J700" s="26">
        <f>IF('tab1'!J698="","",'tab1'!J698)</f>
        <v>3703389.86</v>
      </c>
      <c r="K700" s="26">
        <f>IF('tab1'!K698="","",'tab1'!K698)</f>
        <v>3703389.86</v>
      </c>
      <c r="L700" s="26">
        <f>IF('tab1'!L698="","",'tab1'!L698)</f>
        <v>3147881.38</v>
      </c>
      <c r="M700" s="26">
        <f>IF('tab1'!M698="","",'tab1'!M698)</f>
        <v>84.999999972997699</v>
      </c>
      <c r="N700" s="26" t="str">
        <f>IF('tab1'!N698="","",'tab1'!N698)</f>
        <v>01 Dotacja bezzwrotna</v>
      </c>
      <c r="O700" s="26" t="str">
        <f>IF('tab1'!O698="","",'tab1'!O698)</f>
        <v>Miejsca realizacji do uzupełnienia ręcznego z raportu uzupełniającego!</v>
      </c>
      <c r="P700" s="26" t="str">
        <f>IF('tab1'!P698="","",'tab1'!P698)</f>
        <v>01 Duże obszary miejskie (o ludności &gt;50 000 i dużej gęstości zaludnienia)</v>
      </c>
      <c r="Q700" s="28">
        <f>IF('tab1'!Q698="","",'tab1'!Q698)</f>
        <v>43132</v>
      </c>
      <c r="R700" s="28">
        <f>IF('tab1'!R698="","",'tab1'!R698)</f>
        <v>44804</v>
      </c>
      <c r="S700" s="26" t="str">
        <f>IF('tab1'!S698="","",'tab1'!S698)</f>
        <v>Konkursowy</v>
      </c>
      <c r="T700" s="26" t="str">
        <f>IF('tab1'!T698="","",'tab1'!T698)</f>
        <v>19 Edukacja</v>
      </c>
      <c r="U700" s="26" t="str">
        <f>IF('tab1'!U698="","",'tab1'!U698)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0" s="26" t="str">
        <f>IF('tab1'!V698="","",'tab1'!V698)</f>
        <v>10 Inwestowanie w kształcenie, szkolenie i szkolenie zawodowe na rzecz zdobywania umiejętności i uczenia się przez całe życie</v>
      </c>
      <c r="W700" s="26" t="str">
        <f>IF('tab1'!W698="","",'tab1'!W698)</f>
        <v>08 Nie dotyczy</v>
      </c>
      <c r="X700" s="26" t="str">
        <f>IF('tab1'!X698="","",'tab1'!X698)</f>
        <v>Nie dotyczy</v>
      </c>
      <c r="Y700" s="27" t="str">
        <f>VLOOKUP(C700,'przeliczenia '!C:D,2,FALSE)</f>
        <v>WOJ.: POMORSKIE, POW.: Gdynia, GM.: Gdynia</v>
      </c>
    </row>
    <row r="701" spans="1:25" ht="168.75" hidden="1" x14ac:dyDescent="0.25">
      <c r="A701" s="26" t="str">
        <f>IF('tab1'!A699="","",'tab1'!A699)</f>
        <v>Rozwój przedszkolaków w Redzie najlepszą inwestycją w przyszłość.</v>
      </c>
      <c r="B701" s="26" t="str">
        <f>IF('tab1'!B699="","",'tab1'!B699)</f>
        <v>Projekt skierowany jest do grupy 97 osób z obszaru województwa pomorskiego. tj: - do 60 (30dz. i 30 ch.)w tym 2 dzieci z niepełnosprawnościami ( 1dz. 1 chł.) dzieci w wieku przedszkolnym obecnie uczęszczających do Przedszkole Anioła Stróża w Redzie - do nowych 30 dzieci (16dz i 14chł) w wieku przedszkolnym dla których utworzone zostaną nowe miejsca w tym przedszkolu - do 7 nauczycielek (7K,0M) zatrudnionych w przedszkolu. Celem głównym projektu jest: - wzrost dostępności do edukacji przedszkolnej dla 30 dzieci(16dz i 14chł) w wieku przedszkolnym w Gminie Reda poprzez utworzenie nowych 30 miejsc przedszkolnych w okresie od IX 2017r do VIII.2018r - podniesienie wiedzy oraz zaspokajanie indywidualnych potrzeb rozwojowych 90 dzieci (46dz. 44 chł.) poprzez organizację zajęć dodatkowych niwelujących deficyty rozwojowe oraz rozwijających kompetencje kluczowe w terminie od IX.2017 do VIII.2018r. - podniesienie umiejętności i kwalifikacji zawodowych 7 nauczycielek Przedszkola Anioła Stróża w Redzie w wyniku studiów podyplomowych i kursów doskonalących w okresie do X.2016 do VIII.2018r Projekt przekłada się bezpośrednio na osiągnięcie celu szczegółowego RPO WP 2014-2020tj - Poprawiona zostanie jakość edukacji ogólnej i przedszkolnej ( dla 90 dzieci) - Zwiększona zostanie liczba trwałych miejsc edukacji przedszkolnej ( 30 miejsc) Realizacja projektu została poprzedzona diagnozą zatwierdzoną przez organ prowadzący na podstawie której określono rodzaje i zakres wsparcia.Projekt zapewnia stosowanie zasady równych szans i niedyskryminacji w tym dostępności dla osób z niepełnosprawnościami m.in.poprzez otwarty dostęp dla dz.i chł i os z niepełnosprawn. z uwzględnieniem potrzeb wynikającym z diagnozy. Projekt będzie realizowany w partnerstwie Wnioskodawcy i instytucji edukacyjnej w celu zwiększenia efektywności realizacji projektu w wyniku połączenia doświadczenia, możliwości i posiadanych umiejętności partnerów.</v>
      </c>
      <c r="C701" s="26" t="str">
        <f>IF('tab1'!C699="","",'tab1'!C699)</f>
        <v>RPPM.03.01.00-22-0076/16</v>
      </c>
      <c r="D701" s="26" t="str">
        <f>IF('tab1'!D699="","",'tab1'!D699)</f>
        <v>PRZEDSZKOLE ANIOŁA STRÓŻA</v>
      </c>
      <c r="E701" s="26" t="str">
        <f>IF('tab1'!E699="","",'tab1'!E699)</f>
        <v>EFS</v>
      </c>
      <c r="F701" s="26" t="str">
        <f>IF('tab1'!F699="","",'tab1'!F699)</f>
        <v>Regionalny Program Operacyjny Województwa Pomorskiego na lata 2014-2020</v>
      </c>
      <c r="G701" s="26" t="str">
        <f>IF('tab1'!G699="","",'tab1'!G699)</f>
        <v>3. Edukacja</v>
      </c>
      <c r="H701" s="26" t="str">
        <f>IF('tab1'!H699="","",'tab1'!H699)</f>
        <v>3.1. Edukacja przedszkolna</v>
      </c>
      <c r="I701" s="26" t="str">
        <f>IF('tab1'!I699="","",'tab1'!I699)</f>
        <v>Brak poddziałania</v>
      </c>
      <c r="J701" s="26">
        <f>IF('tab1'!J699="","",'tab1'!J699)</f>
        <v>1588746</v>
      </c>
      <c r="K701" s="26">
        <f>IF('tab1'!K699="","",'tab1'!K699)</f>
        <v>1588746</v>
      </c>
      <c r="L701" s="26">
        <f>IF('tab1'!L699="","",'tab1'!L699)</f>
        <v>1350434.1</v>
      </c>
      <c r="M701" s="26">
        <f>IF('tab1'!M699="","",'tab1'!M699)</f>
        <v>85</v>
      </c>
      <c r="N701" s="26" t="str">
        <f>IF('tab1'!N699="","",'tab1'!N699)</f>
        <v>01 Dotacja bezzwrotna</v>
      </c>
      <c r="O701" s="26" t="str">
        <f>IF('tab1'!O699="","",'tab1'!O699)</f>
        <v>Miejsca realizacji do uzupełnienia ręcznego z raportu uzupełniającego!</v>
      </c>
      <c r="P701" s="26" t="str">
        <f>IF('tab1'!P699="","",'tab1'!P699)</f>
        <v>02 Małe obszary miejskie (o ludności &gt;5 000 i średniej gęstości zaludnienia)</v>
      </c>
      <c r="Q701" s="28">
        <f>IF('tab1'!Q699="","",'tab1'!Q699)</f>
        <v>42644</v>
      </c>
      <c r="R701" s="28">
        <f>IF('tab1'!R699="","",'tab1'!R699)</f>
        <v>43343</v>
      </c>
      <c r="S701" s="26" t="str">
        <f>IF('tab1'!S699="","",'tab1'!S699)</f>
        <v>Konkursowy</v>
      </c>
      <c r="T701" s="26" t="str">
        <f>IF('tab1'!T699="","",'tab1'!T699)</f>
        <v>19 Edukacja</v>
      </c>
      <c r="U701" s="26" t="str">
        <f>IF('tab1'!U699="","",'tab1'!U699)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1" s="26" t="str">
        <f>IF('tab1'!V699="","",'tab1'!V699)</f>
        <v>10 Inwestowanie w kształcenie, szkolenie i szkolenie zawodowe na rzecz zdobywania umiejętności i uczenia się przez całe życie</v>
      </c>
      <c r="W701" s="26" t="str">
        <f>IF('tab1'!W699="","",'tab1'!W699)</f>
        <v>08 Nie dotyczy</v>
      </c>
      <c r="X701" s="26" t="str">
        <f>IF('tab1'!X699="","",'tab1'!X699)</f>
        <v>Nie dotyczy</v>
      </c>
      <c r="Y701" s="27" t="str">
        <f>VLOOKUP(C701,'przeliczenia '!C:D,2,FALSE)</f>
        <v>WOJ.: POMORSKIE, POW.: wejherowski, GM.: Reda</v>
      </c>
    </row>
    <row r="702" spans="1:25" ht="180" hidden="1" x14ac:dyDescent="0.25">
      <c r="A702" s="26" t="str">
        <f>IF('tab1'!A700="","",'tab1'!A700)</f>
        <v>Działając wspólnie</v>
      </c>
      <c r="B702" s="26" t="str">
        <f>IF('tab1'!B700="","",'tab1'!B700)</f>
        <v>Działania w projekcie(proj.) "Działając wspólnie" na podst.Diagnozy potrzeb Niepublicznego Przedszkola i Żłobka„BAJKOWE”(NPŻB)w Tczewie zatwierdzonej przez właścicielkę.Proj.realizowany w partnerstwie z Fundacją Wieloprofilowego Usprawniania "OD NOWA" w okr.1.9.2016–31.8.2018.Partnerstwo utworzone przed złożeniem wn.o dof.i przed rozp.realizacji proj.,zawarte zg.z art.33 ustęp 2 Ustawy z11.07.2014o zasadach realizacji programów w zakresie polityki spójności finansowanych w perspektywie fin.Wnioskowane dofinansowanie 322 476,92 zł,w tym wkład własny: 56 907,69 zł(15%).Fundacja specjalizuje się we wspieraniu rozwoju dziecka o specjalnych potrzebach kształcenia poprzez specjalistyczne zaj.dla dzieci oraz autorskie warsztaty dla kadry dyd.przedszkola i rodziców dzieci(Szkoła Wychowania);posiada doświadczenie i potencjał finansowy niezbędny do realizacji przedsięwzięcia. Proj.tworzy 5trwałych miejsc wychowania przedszkoln.(OWP posiada list intencyjny podpisany przez Wydział Edukacji M.Tczew).Celem proj.jest podniesienie jakości pracy NPŻB.Gł.działania:organizacja zaj.dod.zwiększających szanse edukacyjne dzieci,rozwijających kompetencje kluczowe;zaj.specjalistycznych(również z udziałem rodziców).Proj.w szczególny sposób włącza rodziców w proces wychowywania dziecka.Dodatkowym elementem proj.jest przeszkolenie kadry dyd.m.in.z zakresu współpracy z rodzicami,jak rozmawiać z rodzicami na trudne tematy,z wczesnego rozpoznawania zaburzeń rozwoju,Original Play oraz zastosowania nowoczesnych technologii ICT w pracy z dzieckiem. Uzupełnieniem działań w proj.jest zakup nowoczesnego wyposażenia w ramach podnoszenia jakości pracy przedszkola(m.in.pomoce na zaj.z robotyki,sprzęt ICT,maty do Original Play,bezpieczny plac zabaw).Proj.wykorzystuje rezultat proj.innow.zPOKL2007-2013 "Jutro idę do szkoły - program edukacji przedszkolnej” uwzględniający innowacyjny program edukacji przedszkolnej w oparciu o rozwój umiejętności matematyczno-przyrodniczych w edukacji dziecka.</v>
      </c>
      <c r="C702" s="26" t="str">
        <f>IF('tab1'!C700="","",'tab1'!C700)</f>
        <v>RPPM.03.01.00-22-0078/16</v>
      </c>
      <c r="D702" s="26" t="str">
        <f>IF('tab1'!D700="","",'tab1'!D700)</f>
        <v>NIEPUBLICZNE PRZEDSZKOLE I ŻŁOBEK „ BAJKOWE” JOANNA BRZOZOWSKA</v>
      </c>
      <c r="E702" s="26" t="str">
        <f>IF('tab1'!E700="","",'tab1'!E700)</f>
        <v>EFS</v>
      </c>
      <c r="F702" s="26" t="str">
        <f>IF('tab1'!F700="","",'tab1'!F700)</f>
        <v>Regionalny Program Operacyjny Województwa Pomorskiego na lata 2014-2020</v>
      </c>
      <c r="G702" s="26" t="str">
        <f>IF('tab1'!G700="","",'tab1'!G700)</f>
        <v>3. Edukacja</v>
      </c>
      <c r="H702" s="26" t="str">
        <f>IF('tab1'!H700="","",'tab1'!H700)</f>
        <v>3.1. Edukacja przedszkolna</v>
      </c>
      <c r="I702" s="26" t="str">
        <f>IF('tab1'!I700="","",'tab1'!I700)</f>
        <v>Brak poddziałania</v>
      </c>
      <c r="J702" s="26">
        <f>IF('tab1'!J700="","",'tab1'!J700)</f>
        <v>379384.61</v>
      </c>
      <c r="K702" s="26">
        <f>IF('tab1'!K700="","",'tab1'!K700)</f>
        <v>379384.61</v>
      </c>
      <c r="L702" s="26">
        <f>IF('tab1'!L700="","",'tab1'!L700)</f>
        <v>322476.92</v>
      </c>
      <c r="M702" s="26">
        <f>IF('tab1'!M700="","",'tab1'!M700)</f>
        <v>85.0000003953771</v>
      </c>
      <c r="N702" s="26" t="str">
        <f>IF('tab1'!N700="","",'tab1'!N700)</f>
        <v>01 Dotacja bezzwrotna</v>
      </c>
      <c r="O702" s="26" t="str">
        <f>IF('tab1'!O700="","",'tab1'!O700)</f>
        <v>Miejsca realizacji do uzupełnienia ręcznego z raportu uzupełniającego!</v>
      </c>
      <c r="P702" s="26" t="str">
        <f>IF('tab1'!P700="","",'tab1'!P700)</f>
        <v>01 Duże obszary miejskie (o ludności &gt;50 000 i dużej gęstości zaludnienia)</v>
      </c>
      <c r="Q702" s="28">
        <f>IF('tab1'!Q700="","",'tab1'!Q700)</f>
        <v>42614</v>
      </c>
      <c r="R702" s="28">
        <f>IF('tab1'!R700="","",'tab1'!R700)</f>
        <v>43343</v>
      </c>
      <c r="S702" s="26" t="str">
        <f>IF('tab1'!S700="","",'tab1'!S700)</f>
        <v>Konkursowy</v>
      </c>
      <c r="T702" s="26" t="str">
        <f>IF('tab1'!T700="","",'tab1'!T700)</f>
        <v>19 Edukacja</v>
      </c>
      <c r="U702" s="26" t="str">
        <f>IF('tab1'!U700="","",'tab1'!U700)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2" s="26" t="str">
        <f>IF('tab1'!V700="","",'tab1'!V700)</f>
        <v>10 Inwestowanie w kształcenie, szkolenie i szkolenie zawodowe na rzecz zdobywania umiejętności i uczenia się przez całe życie</v>
      </c>
      <c r="W702" s="26" t="str">
        <f>IF('tab1'!W700="","",'tab1'!W700)</f>
        <v>08 Nie dotyczy</v>
      </c>
      <c r="X702" s="26" t="str">
        <f>IF('tab1'!X700="","",'tab1'!X700)</f>
        <v>Nie dotyczy</v>
      </c>
      <c r="Y702" s="27" t="str">
        <f>VLOOKUP(C702,'przeliczenia '!C:D,2,FALSE)</f>
        <v>WOJ.: POMORSKIE, POW.: tczewski, GM.: Tczew</v>
      </c>
    </row>
    <row r="703" spans="1:25" ht="168.75" hidden="1" x14ac:dyDescent="0.25">
      <c r="A703" s="26" t="str">
        <f>IF('tab1'!A701="","",'tab1'!A701)</f>
        <v>Niepubliczne Przedszkole Montessori Miastko</v>
      </c>
      <c r="B703" s="26" t="str">
        <f>IF('tab1'!B701="","",'tab1'!B701)</f>
        <v>Celem projektu „Niepubliczne Przedszkole Montessori Miastko” jest przyczynienie się do zwiększenia liczby trwałych miejsc edukacji przedszkolnej oraz do wysokiej jakości edukacji przedszkolnej dla dzieci w wieku przedszkolnym, w tym dla dzieci z niepełnosprawnościami w okresie 19 miesięcy trwania projektu. Cel zostanie osiągnięty poprzez: 1.utworzenie i utrzymanie 25 nowych miejsc przedszkolnych, w tym 4 miejsc dla dzieci z niepełnosprawnościami w "Niepublicznym Przedszkolu Montessori Miastko" w Miastku, 2.realizację 832 godzin grupowych zajęć dodatkowych dla łącznie 55 uczniów przedszkola, w tym 4 uczniów z niepełnosprawnością 3.realizację 936 godzin indywidualnych i grupowych zajęć dodatkowych dla 4 uczniów z niepełnosprawnością oraz 4.podjęcie działań udoskonalających kompetencje 6 osób z kadry przedszkola. Realizacja projektu jest odpowiedzią na potwierdzoną wynikami przeprowadzonej diagnozy (zatwierdzona przez Organ Prowadzący dnia 30-03-2016r.) potrzebę upowszechnienia i zapewnienia wysokiej jakości edukacji przedszkolnej na terenie gm.Miastko. W wyniku realizacji projektu zwiększy się dostęp do edukacji przedszkolnej w gm. Miastko, w tym także dostęp dla dzieci z niepełnosprawnościami, wzrośnie udział dzieci w wieku przedszkolnym w zajęciach edukacyjnych wzmacniających kompetencje kluczowe, a także zwiększą się kompetencje objętej wsparciem kadry przedszkola. Wnioskodawcą jest "Kom-tel Jarosław Dwulit", który jest organem prowadzącym "Niepublicznego Przedszkola Montessori Miastko" w Miastku i działa na rzecz społeczności lokalnej od 2012 roku. Wnioskodawca zapewnia trwałość rezultatów projektu przez okres co najmniej 2 lat po jego zakończeniu. Projekt realizowany będzie w okresie od 06.02.2016 r. do 31.08.2017 r. Budżet projektu wynosi 482 967,21 zł.</v>
      </c>
      <c r="C703" s="26" t="str">
        <f>IF('tab1'!C701="","",'tab1'!C701)</f>
        <v>RPPM.03.01.00-22-0079/16</v>
      </c>
      <c r="D703" s="26" t="str">
        <f>IF('tab1'!D701="","",'tab1'!D701)</f>
        <v>KOM-TEL JAROSŁAW DWULIT</v>
      </c>
      <c r="E703" s="26" t="str">
        <f>IF('tab1'!E701="","",'tab1'!E701)</f>
        <v>EFS</v>
      </c>
      <c r="F703" s="26" t="str">
        <f>IF('tab1'!F701="","",'tab1'!F701)</f>
        <v>Regionalny Program Operacyjny Województwa Pomorskiego na lata 2014-2020</v>
      </c>
      <c r="G703" s="26" t="str">
        <f>IF('tab1'!G701="","",'tab1'!G701)</f>
        <v>3. Edukacja</v>
      </c>
      <c r="H703" s="26" t="str">
        <f>IF('tab1'!H701="","",'tab1'!H701)</f>
        <v>3.1. Edukacja przedszkolna</v>
      </c>
      <c r="I703" s="26" t="str">
        <f>IF('tab1'!I701="","",'tab1'!I701)</f>
        <v>Brak poddziałania</v>
      </c>
      <c r="J703" s="26">
        <f>IF('tab1'!J701="","",'tab1'!J701)</f>
        <v>479951.83</v>
      </c>
      <c r="K703" s="26">
        <f>IF('tab1'!K701="","",'tab1'!K701)</f>
        <v>479951.83</v>
      </c>
      <c r="L703" s="26">
        <f>IF('tab1'!L701="","",'tab1'!L701)</f>
        <v>407959.06</v>
      </c>
      <c r="M703" s="26">
        <f>IF('tab1'!M701="","",'tab1'!M701)</f>
        <v>85.000000937594095</v>
      </c>
      <c r="N703" s="26" t="str">
        <f>IF('tab1'!N701="","",'tab1'!N701)</f>
        <v>01 Dotacja bezzwrotna</v>
      </c>
      <c r="O703" s="26" t="str">
        <f>IF('tab1'!O701="","",'tab1'!O701)</f>
        <v>Miejsca realizacji do uzupełnienia ręcznego z raportu uzupełniającego!</v>
      </c>
      <c r="P703" s="26" t="str">
        <f>IF('tab1'!P701="","",'tab1'!P701)</f>
        <v>01 Duże obszary miejskie (o ludności &gt;50 000 i dużej gęstości zaludnienia)</v>
      </c>
      <c r="Q703" s="28">
        <f>IF('tab1'!Q701="","",'tab1'!Q701)</f>
        <v>42406</v>
      </c>
      <c r="R703" s="28">
        <f>IF('tab1'!R701="","",'tab1'!R701)</f>
        <v>43343</v>
      </c>
      <c r="S703" s="26" t="str">
        <f>IF('tab1'!S701="","",'tab1'!S701)</f>
        <v>Konkursowy</v>
      </c>
      <c r="T703" s="26" t="str">
        <f>IF('tab1'!T701="","",'tab1'!T701)</f>
        <v>19 Edukacja</v>
      </c>
      <c r="U703" s="26" t="str">
        <f>IF('tab1'!U701="","",'tab1'!U701)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3" s="26" t="str">
        <f>IF('tab1'!V701="","",'tab1'!V701)</f>
        <v>10 Inwestowanie w kształcenie, szkolenie i szkolenie zawodowe na rzecz zdobywania umiejętności i uczenia się przez całe życie</v>
      </c>
      <c r="W703" s="26" t="str">
        <f>IF('tab1'!W701="","",'tab1'!W701)</f>
        <v>08 Nie dotyczy</v>
      </c>
      <c r="X703" s="26" t="str">
        <f>IF('tab1'!X701="","",'tab1'!X701)</f>
        <v>Nie dotyczy</v>
      </c>
      <c r="Y703" s="27" t="str">
        <f>VLOOKUP(C703,'przeliczenia '!C:D,2,FALSE)</f>
        <v>WOJ.: POMORSKIE, POW.: bytowski, GM.: Miastko</v>
      </c>
    </row>
    <row r="704" spans="1:25" ht="180" hidden="1" x14ac:dyDescent="0.25">
      <c r="A704" s="26" t="str">
        <f>IF('tab1'!A702="","",'tab1'!A702)</f>
        <v>Pozytywne przedszkola Pomorza</v>
      </c>
      <c r="B704" s="26" t="str">
        <f>IF('tab1'!B702="","",'tab1'!B702)</f>
        <v>Projekt będzie realizowany w okresie 12.2016-08.2019 na terenie Gdańska, Pucka i Swarzewa w partnerstwie trójstronnym: Fundacja Pozytywne Inicjatywy, Miasto Gdańsk, Uniwersytet Gdański. Głównym celem projektu jest poprawa jakości edukacji przedszkolnej oraz zwiększenie trwałych miejsc wychowania przedszkolnego- powstaną 4 nowe OWP (850 miejsc w Gdańsku), wsparciem zostaną objęte też istniejące już OWP w Swarzewie, w Pucku, przy Urz. Marszałkowskim w Gdańsku (140 dzieci). W proj. będzie finansowane roczne funkcjonowanie nowych placówek, zajęcia w obszarze wspomagania rozwoju i edukacji dzieci wyrównujące szanse edukacyjne oraz rozwijające kompetencje kluczowe w obszarze rynku pracy oraz wspieranie rozwoju zawodowego n-li i wsparcie opiekunów prawnych dzieci. Trwałość proj. zostanie zachowana przez 28 m-cy po zakończeniu realizacji proj. Projekt został stworzony w oparciu o diagnozę przeprowadzoną w okresie 01-02.2016 r. na podstawie analizy danych statystycznych, zastanych dokumentów, ankiet przeprowadzonych wśród rodziców/opiekunów prawnych, n-li, opinii specjalistów w zakresie wyposażenia oraz potrzeb edukacyjno-rozwojowych dzieci. Wybór OWP do objęcia wsparciem wynika z przeprowadzonej diagnozy - placówki te potrzebują najpilniejszego wsparcia (deficyt zajęć dodatkowych, wyposażenia, kwalifikacji n-li) a równocześnie przedstawiają największy potencjał rozwojowy. Nowe OWP zostaną utworzone w miejscach, w których stwierdzono deficyty dostępnych miejsc przedszkolnych. Zakres diagnozy: - analiza faktycznego oraz prognozowanego zapotrzebowania na usługi edukacji przedszkolnej w G.Puck, M. Puck,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v>
      </c>
      <c r="C704" s="26" t="str">
        <f>IF('tab1'!C702="","",'tab1'!C702)</f>
        <v>RPPM.03.01.00-22-0080/16</v>
      </c>
      <c r="D704" s="26" t="str">
        <f>IF('tab1'!D702="","",'tab1'!D702)</f>
        <v>FUNDACJA POZYTYWNE INICJATYWY</v>
      </c>
      <c r="E704" s="26" t="str">
        <f>IF('tab1'!E702="","",'tab1'!E702)</f>
        <v>EFS</v>
      </c>
      <c r="F704" s="26" t="str">
        <f>IF('tab1'!F702="","",'tab1'!F702)</f>
        <v>Regionalny Program Operacyjny Województwa Pomorskiego na lata 2014-2020</v>
      </c>
      <c r="G704" s="26" t="str">
        <f>IF('tab1'!G702="","",'tab1'!G702)</f>
        <v>3. Edukacja</v>
      </c>
      <c r="H704" s="26" t="str">
        <f>IF('tab1'!H702="","",'tab1'!H702)</f>
        <v>3.1. Edukacja przedszkolna</v>
      </c>
      <c r="I704" s="26" t="str">
        <f>IF('tab1'!I702="","",'tab1'!I702)</f>
        <v>Brak poddziałania</v>
      </c>
      <c r="J704" s="26">
        <f>IF('tab1'!J702="","",'tab1'!J702)</f>
        <v>8895524</v>
      </c>
      <c r="K704" s="26">
        <f>IF('tab1'!K702="","",'tab1'!K702)</f>
        <v>8895524</v>
      </c>
      <c r="L704" s="26">
        <f>IF('tab1'!L702="","",'tab1'!L702)</f>
        <v>7561195.4000000004</v>
      </c>
      <c r="M704" s="26">
        <f>IF('tab1'!M702="","",'tab1'!M702)</f>
        <v>85</v>
      </c>
      <c r="N704" s="26" t="str">
        <f>IF('tab1'!N702="","",'tab1'!N702)</f>
        <v>01 Dotacja bezzwrotna</v>
      </c>
      <c r="O704" s="26" t="str">
        <f>IF('tab1'!O702="","",'tab1'!O702)</f>
        <v>Miejsca realizacji do uzupełnienia ręcznego z raportu uzupełniającego!</v>
      </c>
      <c r="P704" s="26" t="str">
        <f>IF('tab1'!P702="","",'tab1'!P702)</f>
        <v>01 Duże obszary miejskie (o ludności &gt;50 000 i dużej gęstości zaludnienia)</v>
      </c>
      <c r="Q704" s="28">
        <f>IF('tab1'!Q702="","",'tab1'!Q702)</f>
        <v>42705</v>
      </c>
      <c r="R704" s="28">
        <f>IF('tab1'!R702="","",'tab1'!R702)</f>
        <v>43708</v>
      </c>
      <c r="S704" s="26" t="str">
        <f>IF('tab1'!S702="","",'tab1'!S702)</f>
        <v>Konkursowy</v>
      </c>
      <c r="T704" s="26" t="str">
        <f>IF('tab1'!T702="","",'tab1'!T702)</f>
        <v>19 Edukacja</v>
      </c>
      <c r="U704" s="26" t="str">
        <f>IF('tab1'!U702="","",'tab1'!U702)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4" s="26" t="str">
        <f>IF('tab1'!V702="","",'tab1'!V702)</f>
        <v>10 Inwestowanie w kształcenie, szkolenie i szkolenie zawodowe na rzecz zdobywania umiejętności i uczenia się przez całe życie</v>
      </c>
      <c r="W704" s="26" t="str">
        <f>IF('tab1'!W702="","",'tab1'!W702)</f>
        <v>08 Nie dotyczy</v>
      </c>
      <c r="X704" s="26" t="str">
        <f>IF('tab1'!X702="","",'tab1'!X702)</f>
        <v>Nie dotyczy</v>
      </c>
      <c r="Y704" s="27" t="str">
        <f>VLOOKUP(C704,'przeliczenia '!C:D,2,FALSE)</f>
        <v>WOJ.: POMORSKIE, POW.: Gdańsk, GM.: Gdańsk</v>
      </c>
    </row>
    <row r="705" spans="1:25" ht="168.75" hidden="1" x14ac:dyDescent="0.25">
      <c r="A705" s="26" t="str">
        <f>IF('tab1'!A703="","",'tab1'!A703)</f>
        <v>Upowszechnianie i podniesienie jakości edukacji przedszkolnej na terenie Gminy Trąbki Wielkie</v>
      </c>
      <c r="B705" s="26" t="str">
        <f>IF('tab1'!B703="","",'tab1'!B703)</f>
        <v>Projekt zakłada upowszechnianie i podnoszenie jakości edu. przed. w Gm. Trąbki Wielkie i realizowany jest w okresie od sierpnia 2018 r. do sierpnia 2021 r. Projekt zakłada realizację 2 celów nadrzędnych:1. zwiększenie dostępności miejsc edukacji przedszkolnej dla dzieci z Gm. Trąbki Wielkie, poprzez stworzenie 150 nowych miejsc w przedszkolu samorządowym w Trąbkach (dzięki przystosowaniu "starego" skrzydła szkoły podstawowej); 2.podniesienie jakości edukacji przedszkolnej poprzez:1.zaj.dodatkowe rozwijające kompetencje kluczowe i umiejętności uniwersalne dla dzieci objętych edukacją przedszkolną w Trąbkach Wlk. (204 os): robotyka/kodowanie, zaj.laboratoryjne, festyny kreatywności, wizyty instytucji kultury i edukacyjnych itp. na terenie przedszkola; j.angielski, matematyka, przedsiębiorczość, zaj. plastyczne, zaj. sportowe. 2.zajęcia dodatkowe w zakresie stwierdzonych deficytów: logopedia indywid., rytmika, gimnastyka korekcyjna, indywidualne wsparcie psychologiczne, indywidualne wsparcie pedagogiczne. 3. doskonalenie umiejętności i kompetencji zawodowych 24 nauczycieli OWP. Wsparcie kierowane jest do 204 dzieci w wieku przedszkolnym i 24 nauczycieli. Wszystkie założenia projektu,liczba dzieci,n-li,tematyka zajęć,liczba i czas zajęć,zapotrzebowania na sprzęt i materiały wynikają z diagnozy OWP zatwierdzonej przez organ prowadzący. Projekt zakłada przygotowanie dzieci do potrzeb rynku pracy, zwiększenie ich szans rozwojowych. Działania nakierowane na rozwój u dzieci kompetencji kluczowych i kreatywności, innowacyjności. Projekt obejmuje wsparciem n-li w zakresie przygotowania do kształcenia kompetencji kluczowych i pracy z dziećmi o specjalnych potrzebach edukacyjnych/niepełnosprawnymi. Projekt zakłada wykorzystanie narzędzi ICT we wszystkich zadaniach obejmujących proces kształcenia kompetencji dzieci/doskonalenia kwalifikacji nauczycieli/zintegrowania OWP z opiekunami prawnymi.</v>
      </c>
      <c r="C705" s="26" t="str">
        <f>IF('tab1'!C703="","",'tab1'!C703)</f>
        <v>RPPM.03.01.00-22-0082/18</v>
      </c>
      <c r="D705" s="26" t="str">
        <f>IF('tab1'!D703="","",'tab1'!D703)</f>
        <v>GMINA TRĄBKI WIELKIE</v>
      </c>
      <c r="E705" s="26" t="str">
        <f>IF('tab1'!E703="","",'tab1'!E703)</f>
        <v>EFS</v>
      </c>
      <c r="F705" s="26" t="str">
        <f>IF('tab1'!F703="","",'tab1'!F703)</f>
        <v>Regionalny Program Operacyjny Województwa Pomorskiego na lata 2014-2020</v>
      </c>
      <c r="G705" s="26" t="str">
        <f>IF('tab1'!G703="","",'tab1'!G703)</f>
        <v>3. Edukacja</v>
      </c>
      <c r="H705" s="26" t="str">
        <f>IF('tab1'!H703="","",'tab1'!H703)</f>
        <v>3.1. Edukacja przedszkolna</v>
      </c>
      <c r="I705" s="26" t="str">
        <f>IF('tab1'!I703="","",'tab1'!I703)</f>
        <v>Brak poddziałania</v>
      </c>
      <c r="J705" s="26">
        <f>IF('tab1'!J703="","",'tab1'!J703)</f>
        <v>3604675</v>
      </c>
      <c r="K705" s="26">
        <f>IF('tab1'!K703="","",'tab1'!K703)</f>
        <v>3604675</v>
      </c>
      <c r="L705" s="26">
        <f>IF('tab1'!L703="","",'tab1'!L703)</f>
        <v>3063973.75</v>
      </c>
      <c r="M705" s="26">
        <f>IF('tab1'!M703="","",'tab1'!M703)</f>
        <v>85</v>
      </c>
      <c r="N705" s="26" t="str">
        <f>IF('tab1'!N703="","",'tab1'!N703)</f>
        <v>01 Dotacja bezzwrotna</v>
      </c>
      <c r="O705" s="26" t="str">
        <f>IF('tab1'!O703="","",'tab1'!O703)</f>
        <v>Miejsca realizacji do uzupełnienia ręcznego z raportu uzupełniającego!</v>
      </c>
      <c r="P705" s="26" t="str">
        <f>IF('tab1'!P703="","",'tab1'!P703)</f>
        <v>03 Obszary wiejskie (o małej gęstości zaludnienia)</v>
      </c>
      <c r="Q705" s="28">
        <f>IF('tab1'!Q703="","",'tab1'!Q703)</f>
        <v>43313</v>
      </c>
      <c r="R705" s="28">
        <f>IF('tab1'!R703="","",'tab1'!R703)</f>
        <v>44439</v>
      </c>
      <c r="S705" s="26" t="str">
        <f>IF('tab1'!S703="","",'tab1'!S703)</f>
        <v>Konkursowy</v>
      </c>
      <c r="T705" s="26" t="str">
        <f>IF('tab1'!T703="","",'tab1'!T703)</f>
        <v>19 Edukacja</v>
      </c>
      <c r="U705" s="26" t="str">
        <f>IF('tab1'!U703="","",'tab1'!U703)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5" s="26" t="str">
        <f>IF('tab1'!V703="","",'tab1'!V703)</f>
        <v>10 Inwestowanie w kształcenie, szkolenie i szkolenie zawodowe na rzecz zdobywania umiejętności i uczenia się przez całe życie</v>
      </c>
      <c r="W705" s="26" t="str">
        <f>IF('tab1'!W703="","",'tab1'!W703)</f>
        <v>08 Nie dotyczy</v>
      </c>
      <c r="X705" s="26" t="str">
        <f>IF('tab1'!X703="","",'tab1'!X703)</f>
        <v>Nie dotyczy</v>
      </c>
      <c r="Y705" s="27" t="str">
        <f>VLOOKUP(C705,'przeliczenia '!C:D,2,FALSE)</f>
        <v>WOJ.: POMORSKIE, POW.: gdański, GM.: Trąbki Wielkie</v>
      </c>
    </row>
    <row r="706" spans="1:25" ht="157.5" hidden="1" x14ac:dyDescent="0.25">
      <c r="A706" s="26" t="str">
        <f>IF('tab1'!A704="","",'tab1'!A704)</f>
        <v>Mówię, liczę, poznaję. Utworzenie 85 nowych miejsc przedszkolnych w Gminie Krokowa.</v>
      </c>
      <c r="B706" s="26" t="str">
        <f>IF('tab1'!B704="","",'tab1'!B704)</f>
        <v>Zaplanowany na podstawie diagnozy projekt obejmuje wsparciem 85 dzieci (40 dziewczynek i 45 chłopców, w tym 1 dziewczynka i 1 chłopiec z niepełnosprawnościami) w wieku 3-6 lat zamieszkałych na terenie Gminy Krokowa. Celem projektu jest zwiększenie liczby trwałych miejsc edukacji przedszkolnej na terenie Gminy Krokowa. Celami szczegółowymi jest: a. ) utworzenie 85 nowych miejsc wychowania przedszkolnego (w tym 2 dla dzieci z niepełnosprawnościami) na terenie Gminy Krokowa b.) zwiększenie stopnia upowszechnienie edukacji przedszkolnej na terenie Gminy Krokowa. Osiągnięcie celów nastąpi poprzez następujące działania: a.)adaptację pomieszczeń budynku w Wierzchucinie na potrzeby 25 nowych miejsc przedszkolnych b.)adaptację pomieszczeń budynku w Krokowej na potrzeby 60 nowych miejsc przedszkolnych c.) zakup wyposażenia oraz pomocy dydaktycznych d.) utworzenie, uchwałą Rady Gminy, przedszkoli w Krokowej i Wierzchucinie w których funkcjonować będzie 85 nowych miejsc (w tym 2 dla dzieci z niepełnosprawnościami w przedszkolu w Krokowej) e.) świadczenie usług przedszkolnych dla 85 dzieci (40 dziewczynek i 45 chłopców) w tym 2 (1 dziewczynka i 1 chłopiec) z niepełnosprawnościami . Finansowanie bieżącego funkcjonowania usług przedszkolnych w ramach projektu trwać będzie przez okres 12 miesięcy. Efektem proj. będzie zwiększenie upowszechnienia edukacji przedszkolnej na terenie Gminy Krokowa poprzez utworzenie i zaoferowanie 85 nowych, trwałych miejsc edukacji przedszkolnej (w tym 2 miejsc dla dzieci z niepełnosprawnościami) w Krokowej i Wierzchucinie, podlegających pod organ prowadzący – Gminę Krokowa. Efekty proj. będą trwałe, gdyż utworzone miejsca edukacji przedszkolnej funkcjonować będą minimum przez okres 2 lat od daty zakończenia realizacji projektu.</v>
      </c>
      <c r="C706" s="26" t="str">
        <f>IF('tab1'!C704="","",'tab1'!C704)</f>
        <v>RPPM.03.01.00-22-0083/16</v>
      </c>
      <c r="D706" s="26" t="str">
        <f>IF('tab1'!D704="","",'tab1'!D704)</f>
        <v>GMINA KROKOWA</v>
      </c>
      <c r="E706" s="26" t="str">
        <f>IF('tab1'!E704="","",'tab1'!E704)</f>
        <v>EFS</v>
      </c>
      <c r="F706" s="26" t="str">
        <f>IF('tab1'!F704="","",'tab1'!F704)</f>
        <v>Regionalny Program Operacyjny Województwa Pomorskiego na lata 2014-2020</v>
      </c>
      <c r="G706" s="26" t="str">
        <f>IF('tab1'!G704="","",'tab1'!G704)</f>
        <v>3. Edukacja</v>
      </c>
      <c r="H706" s="26" t="str">
        <f>IF('tab1'!H704="","",'tab1'!H704)</f>
        <v>3.1. Edukacja przedszkolna</v>
      </c>
      <c r="I706" s="26" t="str">
        <f>IF('tab1'!I704="","",'tab1'!I704)</f>
        <v>Brak poddziałania</v>
      </c>
      <c r="J706" s="26">
        <f>IF('tab1'!J704="","",'tab1'!J704)</f>
        <v>1452870</v>
      </c>
      <c r="K706" s="26">
        <f>IF('tab1'!K704="","",'tab1'!K704)</f>
        <v>1452870</v>
      </c>
      <c r="L706" s="26">
        <f>IF('tab1'!L704="","",'tab1'!L704)</f>
        <v>1234939.5</v>
      </c>
      <c r="M706" s="26">
        <f>IF('tab1'!M704="","",'tab1'!M704)</f>
        <v>85</v>
      </c>
      <c r="N706" s="26" t="str">
        <f>IF('tab1'!N704="","",'tab1'!N704)</f>
        <v>01 Dotacja bezzwrotna</v>
      </c>
      <c r="O706" s="26" t="str">
        <f>IF('tab1'!O704="","",'tab1'!O704)</f>
        <v>Miejsca realizacji do uzupełnienia ręcznego z raportu uzupełniającego!</v>
      </c>
      <c r="P706" s="26" t="str">
        <f>IF('tab1'!P704="","",'tab1'!P704)</f>
        <v>01 Duże obszary miejskie (o ludności &gt;50 000 i dużej gęstości zaludnienia)</v>
      </c>
      <c r="Q706" s="28">
        <f>IF('tab1'!Q704="","",'tab1'!Q704)</f>
        <v>42676</v>
      </c>
      <c r="R706" s="28">
        <f>IF('tab1'!R704="","",'tab1'!R704)</f>
        <v>43343</v>
      </c>
      <c r="S706" s="26" t="str">
        <f>IF('tab1'!S704="","",'tab1'!S704)</f>
        <v>Konkursowy</v>
      </c>
      <c r="T706" s="26" t="str">
        <f>IF('tab1'!T704="","",'tab1'!T704)</f>
        <v>18 Administracja publiczna</v>
      </c>
      <c r="U706" s="26" t="str">
        <f>IF('tab1'!U704="","",'tab1'!U704)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6" s="26" t="str">
        <f>IF('tab1'!V704="","",'tab1'!V704)</f>
        <v>10 Inwestowanie w kształcenie, szkolenie i szkolenie zawodowe na rzecz zdobywania umiejętności i uczenia się przez całe życie</v>
      </c>
      <c r="W706" s="26" t="str">
        <f>IF('tab1'!W704="","",'tab1'!W704)</f>
        <v>08 Nie dotyczy</v>
      </c>
      <c r="X706" s="26" t="str">
        <f>IF('tab1'!X704="","",'tab1'!X704)</f>
        <v>Nie dotyczy</v>
      </c>
      <c r="Y706" s="27" t="str">
        <f>VLOOKUP(C706,'przeliczenia '!C:D,2,FALSE)</f>
        <v>WOJ.: POMORSKIE, POW.: pucki, GM.: Krokowa</v>
      </c>
    </row>
    <row r="707" spans="1:25" ht="168.75" hidden="1" x14ac:dyDescent="0.25">
      <c r="A707" s="26" t="str">
        <f>IF('tab1'!A705="","",'tab1'!A705)</f>
        <v>Gmina Miasta Gdańska: Tworzymy nowe miejsca dla przedszkolaków</v>
      </c>
      <c r="B707" s="26" t="str">
        <f>IF('tab1'!B705="","",'tab1'!B705)</f>
        <v>Niniejszy Projekt skierowany jest do dzieci w wieku przedszkolnym, korzystających z usług przedszkoli samorządowych na terenie Gminy Miasta Gdańska. Jego celem jest zwiększenie dostępności do edukacji przedszkolnej na terenie Gdańska poprzez stworzenie nowych, trwałych miejsc wychowania przedszkolnego. W ramach Projektu utworzonych zostanie 28 pełnych oddziałów przedszkolnych łącznie dla 668 dzieci w wieku od 3 do 6 lat. Cel ten zostanie zrealizowany poprzez wyposażenie 3 nowowybudowanych przedszkoli, modernizację i/lub wyposażenie 3 istniejących placówek. Poniżej przedstawiono listę przedszkoli objętych wsparciem, wraz z pracami, które zostaną wykonane w ramach Projektu: • Przedszkole przy ul. Damroki – wyposażenie obiektu, utworzonych zostanie 10 oddziałów przedszkolnych, • Przedszkole przy ul. Dąbka – wyposażenie obiektu, utworzenie 7 oddziałów, • Przedszkole przy ul. Kolorowej – wyposażenie obiektu, utworzenie 6 oddziałów, • Przedszkole nr 39 – modernizacja i wyposażenie obiektu, utworzenie 1 nowego oddziału, • Przedszkole nr 81 - modernizacja i wyposażenie obiektu, utworzenie 1 nowego oddziału, • Przedszkole nr 43 - wyposażenie obiektu, utworzenie 3 nowych oddziałów. Kryteriami wyboru obiektów objętych potencjalnym wsparciem w ramach Projektu były zgłoszone potrzeby w ramach dokumentu "Diagnoza potrzeb przedszkoli w Gdańsku w zakresie projektu ukierunkowanego na tworzenie trwałych miejsc wychowania przedszkolnego" zatwierdzonego dnia 24.03.2016 (wraz z aktualizacją z dnia 31.07.2019) przez Zastępcę Prezydenta Miasta Piotra Kowalczuka oraz lokalizacja placówek i możliwości techniczne ich modernizacji. W ramach prac inwestycyjnych wszystkie wymienione powyżej placówki przystosowane zostaną do przyjęcia osób niepełnosprawnych. Przewidywalny okres trwałości przedmiotowego Projektu został określony na 68 miesięcy od daty zakończenia, co będzie stanowiło okres dłuższy niż okres realizacji Projektu.</v>
      </c>
      <c r="C707" s="26" t="str">
        <f>IF('tab1'!C705="","",'tab1'!C705)</f>
        <v>RPPM.03.01.00-22-0085/16</v>
      </c>
      <c r="D707" s="26" t="str">
        <f>IF('tab1'!D705="","",'tab1'!D705)</f>
        <v>MIASTO GDAŃSK</v>
      </c>
      <c r="E707" s="26" t="str">
        <f>IF('tab1'!E705="","",'tab1'!E705)</f>
        <v>EFS</v>
      </c>
      <c r="F707" s="26" t="str">
        <f>IF('tab1'!F705="","",'tab1'!F705)</f>
        <v>Regionalny Program Operacyjny Województwa Pomorskiego na lata 2014-2020</v>
      </c>
      <c r="G707" s="26" t="str">
        <f>IF('tab1'!G705="","",'tab1'!G705)</f>
        <v>3. Edukacja</v>
      </c>
      <c r="H707" s="26" t="str">
        <f>IF('tab1'!H705="","",'tab1'!H705)</f>
        <v>3.1. Edukacja przedszkolna</v>
      </c>
      <c r="I707" s="26" t="str">
        <f>IF('tab1'!I705="","",'tab1'!I705)</f>
        <v>Brak poddziałania</v>
      </c>
      <c r="J707" s="26">
        <f>IF('tab1'!J705="","",'tab1'!J705)</f>
        <v>7656115.5199999996</v>
      </c>
      <c r="K707" s="26">
        <f>IF('tab1'!K705="","",'tab1'!K705)</f>
        <v>7656115.5199999996</v>
      </c>
      <c r="L707" s="26">
        <f>IF('tab1'!L705="","",'tab1'!L705)</f>
        <v>6507698.1900000004</v>
      </c>
      <c r="M707" s="26">
        <f>IF('tab1'!M705="","",'tab1'!M705)</f>
        <v>84.999999973877095</v>
      </c>
      <c r="N707" s="26" t="str">
        <f>IF('tab1'!N705="","",'tab1'!N705)</f>
        <v>01 Dotacja bezzwrotna</v>
      </c>
      <c r="O707" s="26" t="str">
        <f>IF('tab1'!O705="","",'tab1'!O705)</f>
        <v>Miejsca realizacji do uzupełnienia ręcznego z raportu uzupełniającego!</v>
      </c>
      <c r="P707" s="26" t="str">
        <f>IF('tab1'!P705="","",'tab1'!P705)</f>
        <v>01 Duże obszary miejskie (o ludności &gt;50 000 i dużej gęstości zaludnienia)</v>
      </c>
      <c r="Q707" s="28">
        <f>IF('tab1'!Q705="","",'tab1'!Q705)</f>
        <v>42478</v>
      </c>
      <c r="R707" s="28">
        <f>IF('tab1'!R705="","",'tab1'!R705)</f>
        <v>44500</v>
      </c>
      <c r="S707" s="26" t="str">
        <f>IF('tab1'!S705="","",'tab1'!S705)</f>
        <v>Konkursowy</v>
      </c>
      <c r="T707" s="26" t="str">
        <f>IF('tab1'!T705="","",'tab1'!T705)</f>
        <v>18 Administracja publiczna</v>
      </c>
      <c r="U707" s="26" t="str">
        <f>IF('tab1'!U705="","",'tab1'!U705)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7" s="26" t="str">
        <f>IF('tab1'!V705="","",'tab1'!V705)</f>
        <v>10 Inwestowanie w kształcenie, szkolenie i szkolenie zawodowe na rzecz zdobywania umiejętności i uczenia się przez całe życie</v>
      </c>
      <c r="W707" s="26" t="str">
        <f>IF('tab1'!W705="","",'tab1'!W705)</f>
        <v>08 Nie dotyczy</v>
      </c>
      <c r="X707" s="26" t="str">
        <f>IF('tab1'!X705="","",'tab1'!X705)</f>
        <v>Nie dotyczy</v>
      </c>
      <c r="Y707" s="27" t="str">
        <f>VLOOKUP(C707,'przeliczenia '!C:D,2,FALSE)</f>
        <v>WOJ.: POMORSKIE, POW.: Gdańsk, GM.: Gdańsk</v>
      </c>
    </row>
    <row r="708" spans="1:25" ht="180" hidden="1" x14ac:dyDescent="0.25">
      <c r="A708" s="26" t="str">
        <f>IF('tab1'!A706="","",'tab1'!A706)</f>
        <v>Poprawa dostępności do wysokiej jakości edukacji przedszkolnej w Niepublicznym Przedszkolu Domowe Przedszkole w Tczewie</v>
      </c>
      <c r="B708" s="26" t="str">
        <f>IF('tab1'!B706="","",'tab1'!B706)</f>
        <v>Celem projektu „Poprawa dostępności do wysokiej jakości edukacji przedszkolnej w Niepublicznym Przedszkolu Domowe Przedszkole w Tczewie” jest przyczynienie się do zw. lb. trwałych miejsc edukacji przedszk. oraz podniesienie jej jakości dla dzieci w wieku przedszk., w tym dla dzieci z niepełnosprawnościami w okresie 23 mies. trwania projektu. Cel zostanie osiągnięty poprzez:1.Utworzenie i utrzymanie 6 nowych trwałych miejsc przedszkolnych, w tym 2 miejsc dla dzieci ON.2.Dostosowanie istniejącej bazy lokalowej do potrzeb obecnie przyjętej 6 dzieci ON.3.Realizację 386h gr. zaj. dod. dla łącznie 46 uczniów przedszk., w tym 8 uczniów ON.3.Realizację 4608h ind. zaj. dod. dla 8 uczniów ON.4.Podjęcie działań udoskonalających kompetencje 1 os. z kadry przedszkola. Realizacja projektu jest odpowiedzią na potwierdzoną wynikami przeprowadzonej diagnozy (zatwierdzona przez Organ Prowadzący dn. 15.03.2018r.) potrzebę upowszechnienia i zapewnienia wysokiej jakości edukacji przedszk. na terenie gm.miej. Tczew. W wyniku realizacji projektu zwiększy się dostęp do edukacji przedszkolnej w gm.miej.Tczew, w tym także dostęp dla dzieci ON, wzrośnie udział dzieci w wieku przedszk. w zaj. edukacyjnych wzmacniających komp. kluczowe oraz wyrównujące stwierdzone deficyty, a także doskonalenie komp. zawodowych objętej wsparciem kadry. Wn. jest Natalia Grosz i Marta Zołoteńko, będące organem prowadzącym Niepubliczne Przedszkole „Domowe Przedszkole” w Tczewie, działające wspólnie na podstawie umowy s. c., powołanej w 2015r. Placówka działa na rzecz społ.lokalnej od 2018 r. Wn. zapewnia trwałość rezultatów projektu przez okres min. 2 lat po jego zakończeniu. Realizacja Projektu planowana jest w okresie od 01.12.2018 r. do 29.10.2020 r., a wartość wynosi 511.970,78 zł. Wn. oświadcza, iż lb dzieci korzystających z nowo utworzonych w ramach EFS miejsc wych. przedszk. nie będzie uwzgl. w sprawozdaniach przekazywanych comiesięcznie organowi dotującemu(dot.okresu finansowania bieżącego funkcjonowania).</v>
      </c>
      <c r="C708" s="26" t="str">
        <f>IF('tab1'!C706="","",'tab1'!C706)</f>
        <v>RPPM.03.01.00-22-0085/18</v>
      </c>
      <c r="D708" s="26" t="str">
        <f>IF('tab1'!D706="","",'tab1'!D706)</f>
        <v>NIEPUBLICZNE PRZEDSZKOLE DOMOWE PRZEDSZKOLE NATALIA GROSZ, MARTA DROMA S.C.</v>
      </c>
      <c r="E708" s="26" t="str">
        <f>IF('tab1'!E706="","",'tab1'!E706)</f>
        <v>EFS</v>
      </c>
      <c r="F708" s="26" t="str">
        <f>IF('tab1'!F706="","",'tab1'!F706)</f>
        <v>Regionalny Program Operacyjny Województwa Pomorskiego na lata 2014-2020</v>
      </c>
      <c r="G708" s="26" t="str">
        <f>IF('tab1'!G706="","",'tab1'!G706)</f>
        <v>3. Edukacja</v>
      </c>
      <c r="H708" s="26" t="str">
        <f>IF('tab1'!H706="","",'tab1'!H706)</f>
        <v>3.1. Edukacja przedszkolna</v>
      </c>
      <c r="I708" s="26" t="str">
        <f>IF('tab1'!I706="","",'tab1'!I706)</f>
        <v>Brak poddziałania</v>
      </c>
      <c r="J708" s="26">
        <f>IF('tab1'!J706="","",'tab1'!J706)</f>
        <v>511970.78</v>
      </c>
      <c r="K708" s="26">
        <f>IF('tab1'!K706="","",'tab1'!K706)</f>
        <v>511970.78</v>
      </c>
      <c r="L708" s="26">
        <f>IF('tab1'!L706="","",'tab1'!L706)</f>
        <v>435175.16</v>
      </c>
      <c r="M708" s="26">
        <f>IF('tab1'!M706="","",'tab1'!M706)</f>
        <v>84.999999414029105</v>
      </c>
      <c r="N708" s="26" t="str">
        <f>IF('tab1'!N706="","",'tab1'!N706)</f>
        <v>01 Dotacja bezzwrotna</v>
      </c>
      <c r="O708" s="26" t="str">
        <f>IF('tab1'!O706="","",'tab1'!O706)</f>
        <v>Miejsca realizacji do uzupełnienia ręcznego z raportu uzupełniającego!</v>
      </c>
      <c r="P708" s="26" t="str">
        <f>IF('tab1'!P706="","",'tab1'!P706)</f>
        <v>01 Duże obszary miejskie (o ludności &gt;50 000 i dużej gęstości zaludnienia)</v>
      </c>
      <c r="Q708" s="28">
        <f>IF('tab1'!Q706="","",'tab1'!Q706)</f>
        <v>43435</v>
      </c>
      <c r="R708" s="28">
        <f>IF('tab1'!R706="","",'tab1'!R706)</f>
        <v>44133</v>
      </c>
      <c r="S708" s="26" t="str">
        <f>IF('tab1'!S706="","",'tab1'!S706)</f>
        <v>Konkursowy</v>
      </c>
      <c r="T708" s="26" t="str">
        <f>IF('tab1'!T706="","",'tab1'!T706)</f>
        <v>19 Edukacja</v>
      </c>
      <c r="U708" s="26" t="str">
        <f>IF('tab1'!U706="","",'tab1'!U706)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8" s="26" t="str">
        <f>IF('tab1'!V706="","",'tab1'!V706)</f>
        <v>10 Inwestowanie w kształcenie, szkolenie i szkolenie zawodowe na rzecz zdobywania umiejętności i uczenia się przez całe życie</v>
      </c>
      <c r="W708" s="26" t="str">
        <f>IF('tab1'!W706="","",'tab1'!W706)</f>
        <v>08 Nie dotyczy</v>
      </c>
      <c r="X708" s="26" t="str">
        <f>IF('tab1'!X706="","",'tab1'!X706)</f>
        <v>Nie dotyczy</v>
      </c>
      <c r="Y708" s="27" t="str">
        <f>VLOOKUP(C708,'przeliczenia '!C:D,2,FALSE)</f>
        <v>WOJ.: POMORSKIE, POW.: tczewski, GM.: Tczew</v>
      </c>
    </row>
    <row r="709" spans="1:25" ht="180" hidden="1" x14ac:dyDescent="0.25">
      <c r="A709" s="26" t="str">
        <f>IF('tab1'!A707="","",'tab1'!A707)</f>
        <v>Tworzenie nowych miejsc przedszkolnych w gminie wiejskiej Słupsk</v>
      </c>
      <c r="B709" s="26" t="str">
        <f>IF('tab1'!B707="","",'tab1'!B707)</f>
        <v>Celem głównym projektu jest zwiększenie dostępności i podniesienie jakości edukacji przedszkolnej dla dzieci w wieku od 3 do 5 lat w gminie wiejskiej Słupsk w okresie od 01/06/2018r.do 31/10/2019r. Cele szczegółowe: 1.Dostosowanie pomieszczeń i zakup wyposażenia dla 11 nowych i trwałych miejsc przedszkolnych w nowym przedszkolu"NIEDŹWIADKOWE PRZEDSZKOLE"w Krępie Słupskiej dla 11 dzieci w wieku 3,4,5 lat,w tym 1 dzieci z niepełnosprawnościami,w okr.od 01/06/2018r.do 31/10/2019r.; 2.Upowszechnianie systemu edukacji przedszkolnej w gminie wiejskiej Słupsk poprzez zapewnienie funkcjonowania nowych 11 miejsc przedszkolnych w Krępie Słupskiej przez okres 12 m-cy,tj.w okr.od 01/09/2018r.do 31/10/2019r.; 3.Aktywizacja i zwiększenie świadomości u 9 rodziców(7K i 2M)dzieci objętych projektem poprzez organizację i udział w warsztatach/zajęciach otwartych w okresie 01/09/2018r.do 31/10/2019r. Planujemy też zorganizowanie kursów i szkoleń kwalifikacyjnych dla 4 nauczycieli (3K i 1M) umożliwiające wzbogacenie umiejętności i stosowanych nowych metod nauczania w przedszkolu,stosowania podczas zajęć narzędzi TIK,które są niezbędne do rozwijania u dzieci kompetencji kluczowych oraz innowacyjności i kreatywności objętych pr. Realizacja pr.obejmuje okres od 01.06.2018r.do31.08.2019r.Projekt wynika z przeprowadzonej diagnozy potrzeb edu.przedszkolnej sporządzonej i zatwierdzonej przez organ prowadzący OWP w dn.05.03.2018r.Wnioskodawca przedszkola„NIEDŹWIADKOWE PRZEDSZKOLE"gwarantuje wkł.własny finansowy(pieniężny)w wysokości 15% wartości wydatków kwalifikowalnych.W wyniku tych działań w gm.wiejskiej Słupsk funkcjonować będzie placówka przedszkolna,która zaspokoi zapotrzebowanie na miejsca przedszkolne na kolejne co najmniej 2 lata po zakończeniu real.pr.Trwałość efektów projektu gwarantuje Wnioskodawca,który zabezpieczy środki finansowe na jego funkcjonowanie.Wnioskodawca w okr.ostatnich 36 m-cy nie otrzymał dofinansowania ze środków EFS na realizację przedsięwzięć przedszko</v>
      </c>
      <c r="C709" s="26" t="str">
        <f>IF('tab1'!C707="","",'tab1'!C707)</f>
        <v>RPPM.03.01.00-22-0086/18</v>
      </c>
      <c r="D709" s="26" t="str">
        <f>IF('tab1'!D707="","",'tab1'!D707)</f>
        <v>NIEDŹWIADEK MARCIN URBANOWICZ</v>
      </c>
      <c r="E709" s="26" t="str">
        <f>IF('tab1'!E707="","",'tab1'!E707)</f>
        <v>EFS</v>
      </c>
      <c r="F709" s="26" t="str">
        <f>IF('tab1'!F707="","",'tab1'!F707)</f>
        <v>Regionalny Program Operacyjny Województwa Pomorskiego na lata 2014-2020</v>
      </c>
      <c r="G709" s="26" t="str">
        <f>IF('tab1'!G707="","",'tab1'!G707)</f>
        <v>3. Edukacja</v>
      </c>
      <c r="H709" s="26" t="str">
        <f>IF('tab1'!H707="","",'tab1'!H707)</f>
        <v>3.1. Edukacja przedszkolna</v>
      </c>
      <c r="I709" s="26" t="str">
        <f>IF('tab1'!I707="","",'tab1'!I707)</f>
        <v>Brak poddziałania</v>
      </c>
      <c r="J709" s="26">
        <f>IF('tab1'!J707="","",'tab1'!J707)</f>
        <v>439171.38</v>
      </c>
      <c r="K709" s="26">
        <f>IF('tab1'!K707="","",'tab1'!K707)</f>
        <v>439171.38</v>
      </c>
      <c r="L709" s="26">
        <f>IF('tab1'!L707="","",'tab1'!L707)</f>
        <v>373295.67</v>
      </c>
      <c r="M709" s="26">
        <f>IF('tab1'!M707="","",'tab1'!M707)</f>
        <v>84.999999316895398</v>
      </c>
      <c r="N709" s="26" t="str">
        <f>IF('tab1'!N707="","",'tab1'!N707)</f>
        <v>01 Dotacja bezzwrotna</v>
      </c>
      <c r="O709" s="26" t="str">
        <f>IF('tab1'!O707="","",'tab1'!O707)</f>
        <v>Miejsca realizacji do uzupełnienia ręcznego z raportu uzupełniającego!</v>
      </c>
      <c r="P709" s="26" t="str">
        <f>IF('tab1'!P707="","",'tab1'!P707)</f>
        <v>03 Obszary wiejskie (o małej gęstości zaludnienia)</v>
      </c>
      <c r="Q709" s="28">
        <f>IF('tab1'!Q707="","",'tab1'!Q707)</f>
        <v>43252</v>
      </c>
      <c r="R709" s="28">
        <f>IF('tab1'!R707="","",'tab1'!R707)</f>
        <v>43799</v>
      </c>
      <c r="S709" s="26" t="str">
        <f>IF('tab1'!S707="","",'tab1'!S707)</f>
        <v>Konkursowy</v>
      </c>
      <c r="T709" s="26" t="str">
        <f>IF('tab1'!T707="","",'tab1'!T707)</f>
        <v>19 Edukacja</v>
      </c>
      <c r="U709" s="26" t="str">
        <f>IF('tab1'!U707="","",'tab1'!U707)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9" s="26" t="str">
        <f>IF('tab1'!V707="","",'tab1'!V707)</f>
        <v>10 Inwestowanie w kształcenie, szkolenie i szkolenie zawodowe na rzecz zdobywania umiejętności i uczenia się przez całe życie</v>
      </c>
      <c r="W709" s="26" t="str">
        <f>IF('tab1'!W707="","",'tab1'!W707)</f>
        <v>08 Nie dotyczy</v>
      </c>
      <c r="X709" s="26" t="str">
        <f>IF('tab1'!X707="","",'tab1'!X707)</f>
        <v>Nie dotyczy</v>
      </c>
      <c r="Y709" s="27" t="str">
        <f>VLOOKUP(C709,'przeliczenia '!C:D,2,FALSE)</f>
        <v>WOJ.: POMORSKIE, POW.: słupski, GM.: Słupsk</v>
      </c>
    </row>
    <row r="710" spans="1:25" ht="180" hidden="1" x14ac:dyDescent="0.25">
      <c r="A710" s="26" t="str">
        <f>IF('tab1'!A708="","",'tab1'!A708)</f>
        <v>Idę do przedszkola przez trzebielińskie łąki i pola wokół jeziora</v>
      </c>
      <c r="B710" s="26" t="str">
        <f>IF('tab1'!B708="","",'tab1'!B708)</f>
        <v>Wzrost upowszechniania edukacji przedszkolnej dla 40 dzieci(18 Dz i 22 Ch) w wieku 3-4 lat, w tym dla dzieci z niepełnospr. na terenie Gminy Trzebielino poprzez utworzenie dwóch dodatkowych oddziałów przedszkolnych (po jednym przy każdej ze szkół podstawowych tj. SP w Suchorzu oraz SP w Trzebielinie), przyczyniających się do powstania nowych miejsc w punktach przedszkolnych. Cele szczegółowe: -zwiększenie o 40 liczby miejsc przedszkolnych, -zapewnienie 40 nowym dzieciom opieki, wychowania i edukacji, -podniesienie atrakcyjności oferty edukacyjnej i wyrównywanie szans eduk., poprzez zajęcia dodatkowe rozwijające kompetencje klucz. dla 75 dzieci(z Punktu Przedszk. w Suchorzu oraz PP w Trzebielinie), -wzmacnianie i poprawa ogólnego stanu zdrowia dzieci poprzez zajęcia z gimnastyki korekc.-kompensacyjnej oraz poprzez zajęcia specjalistyczne Działania: -Utworzenie i wyposażenie dwóch nowych oddziałów przedszk., -Zapewnienie dzieciom możliwości wszechstronnego rozwoju, -Udział dzieci w zajęciach dodatkowych oraz specjalist., -Zapewnienie dzieciom łatwiejszego startu edukacyjnego poprzez wczesne wykrywanie i korygowanie zaburzeń wynikających z niepełnosprawności, -Podniesienie kompetencji nauczycieli punktów przedszk.(9 n-li,w tym 9 K) poprzez wszechstronne wsparcie, wypływające z konkretnych potrzeb i problemów, realizowane przez udział n-li w szkoleniach. Grupa docelowa:75dzieci(33dz,42ch), w tym 40 nowych dzieci, które rozpoczną edukację przedszkolną dzięki udziałowi w projekcie. Dzieci te będą korzystać z pełnej oferty eduk. oraz zajęć dodat. w ciągu roku szkolnego 2017/2018. Wsparciem zostanie także objętych 9 nauczycieli(9 K). Najważniejszym efektem projektu jest zwiększona liczba trwałych miejsc edukacji przedszk.na terenie gm. Trzebielino o 40 nowych miejsc(łącznie 76 miejsc). Gmina Trzebielino zobowiązuje się do zachowania trwałości utworzonych w ramach proj.miejsc wych.przedszk.,przez okr.co najmn.2 lat od daty zakończ.realiz. proj.określ.w umowie o dofin. proj.</v>
      </c>
      <c r="C710" s="26" t="str">
        <f>IF('tab1'!C708="","",'tab1'!C708)</f>
        <v>RPPM.03.01.00-22-0087/16</v>
      </c>
      <c r="D710" s="26" t="str">
        <f>IF('tab1'!D708="","",'tab1'!D708)</f>
        <v>GMINA TRZEBIELINO</v>
      </c>
      <c r="E710" s="26" t="str">
        <f>IF('tab1'!E708="","",'tab1'!E708)</f>
        <v>EFS</v>
      </c>
      <c r="F710" s="26" t="str">
        <f>IF('tab1'!F708="","",'tab1'!F708)</f>
        <v>Regionalny Program Operacyjny Województwa Pomorskiego na lata 2014-2020</v>
      </c>
      <c r="G710" s="26" t="str">
        <f>IF('tab1'!G708="","",'tab1'!G708)</f>
        <v>3. Edukacja</v>
      </c>
      <c r="H710" s="26" t="str">
        <f>IF('tab1'!H708="","",'tab1'!H708)</f>
        <v>3.1. Edukacja przedszkolna</v>
      </c>
      <c r="I710" s="26" t="str">
        <f>IF('tab1'!I708="","",'tab1'!I708)</f>
        <v>Brak poddziałania</v>
      </c>
      <c r="J710" s="26">
        <f>IF('tab1'!J708="","",'tab1'!J708)</f>
        <v>949554.1</v>
      </c>
      <c r="K710" s="26">
        <f>IF('tab1'!K708="","",'tab1'!K708)</f>
        <v>949554.1</v>
      </c>
      <c r="L710" s="26">
        <f>IF('tab1'!L708="","",'tab1'!L708)</f>
        <v>807120.99</v>
      </c>
      <c r="M710" s="26">
        <f>IF('tab1'!M708="","",'tab1'!M708)</f>
        <v>85.0000005265629</v>
      </c>
      <c r="N710" s="26" t="str">
        <f>IF('tab1'!N708="","",'tab1'!N708)</f>
        <v>01 Dotacja bezzwrotna</v>
      </c>
      <c r="O710" s="26" t="str">
        <f>IF('tab1'!O708="","",'tab1'!O708)</f>
        <v>Miejsca realizacji do uzupełnienia ręcznego z raportu uzupełniającego!</v>
      </c>
      <c r="P710" s="26" t="str">
        <f>IF('tab1'!P708="","",'tab1'!P708)</f>
        <v>03 Obszary wiejskie (o małej gęstości zaludnienia)</v>
      </c>
      <c r="Q710" s="28">
        <f>IF('tab1'!Q708="","",'tab1'!Q708)</f>
        <v>42597</v>
      </c>
      <c r="R710" s="28">
        <f>IF('tab1'!R708="","",'tab1'!R708)</f>
        <v>43373</v>
      </c>
      <c r="S710" s="26" t="str">
        <f>IF('tab1'!S708="","",'tab1'!S708)</f>
        <v>Konkursowy</v>
      </c>
      <c r="T710" s="26" t="str">
        <f>IF('tab1'!T708="","",'tab1'!T708)</f>
        <v>18 Administracja publiczna</v>
      </c>
      <c r="U710" s="26" t="str">
        <f>IF('tab1'!U708="","",'tab1'!U708)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0" s="26" t="str">
        <f>IF('tab1'!V708="","",'tab1'!V708)</f>
        <v>10 Inwestowanie w kształcenie, szkolenie i szkolenie zawodowe na rzecz zdobywania umiejętności i uczenia się przez całe życie</v>
      </c>
      <c r="W710" s="26" t="str">
        <f>IF('tab1'!W708="","",'tab1'!W708)</f>
        <v>08 Nie dotyczy</v>
      </c>
      <c r="X710" s="26" t="str">
        <f>IF('tab1'!X708="","",'tab1'!X708)</f>
        <v>Nie dotyczy</v>
      </c>
      <c r="Y710" s="27" t="str">
        <f>VLOOKUP(C710,'przeliczenia '!C:D,2,FALSE)</f>
        <v>WOJ.: POMORSKIE, POW.: bytowski, GM.: Trzebielino</v>
      </c>
    </row>
    <row r="711" spans="1:25" ht="180" hidden="1" x14ac:dyDescent="0.25">
      <c r="A711" s="26" t="str">
        <f>IF('tab1'!A709="","",'tab1'!A709)</f>
        <v>Radosna Akademia Przedszkolaka</v>
      </c>
      <c r="B711" s="26" t="str">
        <f>IF('tab1'!B709="","",'tab1'!B709)</f>
        <v>Cel projektu[PR]:upowszechnienie eduk. przedszkolnej i podniesienie jej jakości w Gminie Sulęczyno[GS].W PR udział 212dzieci[D]z ośrodków wychowania przedszkolnego[OWP]prowadzonych przez GS i 4nauczycieli z tych OWP.Cele szczeg. PR:1)Zwiększenie liczby trwałych miejsc wychowania przedszkolnego[MWP]w GS o 42MWP;2)Wyrównanie szans eduk. D z OWP z GS poprzez zajęcia[ZAJ]specjal. niwelujące deficyty,stymulujące rozwój i rozwijające kompetencje kluczowe;*doskonalenie kwalifikacji zaw. nauczycieli[n-li]OWP do pracy z D w wieku przedszkol.W GS w I-III2016r. analizow. sytuację OWP z GS(to OWP prowadzone przez GS tj.Przedszkole Samorządowe w Mściszewicach[PSwM]przy Zespole Szkół[ZS],Oddział Przedszkolny w Sulęczynie[OPwS]przy ZS,Gminne Przedszkole Samorządowe w Sulęczynie[GPSwS],OP w Borku Kamiennym[OPwBK]przy Szkole Podstawowej[SP],OP w Podjazach[OPwP]przy SP,Przedszkole Samorządowe w Węsiorach[PSwW]przy SP)dot. identyfikacji ich problemów/potencjałów dot. potrzeb rozwojowych i eduk. D,doskonalenia n-li OWP,doposażenia OWP niezbędnego do prawidłowego funkcjonow.W wyniku analizy opracow. "Diagnozę potrzeb dot. zapotrzebowania na usługi eduk. przedszkol. w GS w perspektywie 3letniej z uwzględnieniem potrzeb i potencjału funkcjonujących na terenie gminy OWP" przyjętą zarządz. Wójta GS nr 27/2016 z 08.04.2016.Wsparcie w PR zgodnie z w/w diagnozą,która wskazała:niewystarczającą liczbę MWP w GS;niewystarczające wsparcie dla D o specj. potrzebach eduk.;brak/niewystarczającą ilość ZAJ z KK;brak wyposażenia niezbędnego do zwiększenia liczby MWP;brak sprzętu ICT;brak pomocy dydakt. do prowadzenia terapii D i ZAJ z KK;brak kwalifik. zaw. n-li do wsparcia D zgodnie z potrzebami.Działania PR:utworzenie42nowychMWP i w tym bieżące funkcjonowanie 31nowych MWP w OWP GS;ZAJ wyrównujące szanse eduk. D;doskonalenie kwalifik. n-li z OWP z GS.Wybór OWP objętych PR uzasadnia sekcja D1 Opis Problemu.GS utrzyma utworzone w ramach PR 42MWP przez min.2lata po PR-w GS w tym okresie będzie 212MWP</v>
      </c>
      <c r="C711" s="26" t="str">
        <f>IF('tab1'!C709="","",'tab1'!C709)</f>
        <v>RPPM.03.01.00-22-0088/16</v>
      </c>
      <c r="D711" s="26" t="str">
        <f>IF('tab1'!D709="","",'tab1'!D709)</f>
        <v>GMINA SULĘCZYNO</v>
      </c>
      <c r="E711" s="26" t="str">
        <f>IF('tab1'!E709="","",'tab1'!E709)</f>
        <v>EFS</v>
      </c>
      <c r="F711" s="26" t="str">
        <f>IF('tab1'!F709="","",'tab1'!F709)</f>
        <v>Regionalny Program Operacyjny Województwa Pomorskiego na lata 2014-2020</v>
      </c>
      <c r="G711" s="26" t="str">
        <f>IF('tab1'!G709="","",'tab1'!G709)</f>
        <v>3. Edukacja</v>
      </c>
      <c r="H711" s="26" t="str">
        <f>IF('tab1'!H709="","",'tab1'!H709)</f>
        <v>3.1. Edukacja przedszkolna</v>
      </c>
      <c r="I711" s="26" t="str">
        <f>IF('tab1'!I709="","",'tab1'!I709)</f>
        <v>Brak poddziałania</v>
      </c>
      <c r="J711" s="26">
        <f>IF('tab1'!J709="","",'tab1'!J709)</f>
        <v>741775.2</v>
      </c>
      <c r="K711" s="26">
        <f>IF('tab1'!K709="","",'tab1'!K709)</f>
        <v>741775.2</v>
      </c>
      <c r="L711" s="26">
        <f>IF('tab1'!L709="","",'tab1'!L709)</f>
        <v>630508.92000000004</v>
      </c>
      <c r="M711" s="26">
        <f>IF('tab1'!M709="","",'tab1'!M709)</f>
        <v>85</v>
      </c>
      <c r="N711" s="26" t="str">
        <f>IF('tab1'!N709="","",'tab1'!N709)</f>
        <v>01 Dotacja bezzwrotna</v>
      </c>
      <c r="O711" s="26" t="str">
        <f>IF('tab1'!O709="","",'tab1'!O709)</f>
        <v>Miejsca realizacji do uzupełnienia ręcznego z raportu uzupełniającego!</v>
      </c>
      <c r="P711" s="26" t="str">
        <f>IF('tab1'!P709="","",'tab1'!P709)</f>
        <v>01 Duże obszary miejskie (o ludności &gt;50 000 i dużej gęstości zaludnienia)</v>
      </c>
      <c r="Q711" s="28">
        <f>IF('tab1'!Q709="","",'tab1'!Q709)</f>
        <v>42552</v>
      </c>
      <c r="R711" s="28">
        <f>IF('tab1'!R709="","",'tab1'!R709)</f>
        <v>43646</v>
      </c>
      <c r="S711" s="26" t="str">
        <f>IF('tab1'!S709="","",'tab1'!S709)</f>
        <v>Konkursowy</v>
      </c>
      <c r="T711" s="26" t="str">
        <f>IF('tab1'!T709="","",'tab1'!T709)</f>
        <v>19 Edukacja</v>
      </c>
      <c r="U711" s="26" t="str">
        <f>IF('tab1'!U709="","",'tab1'!U709)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1" s="26" t="str">
        <f>IF('tab1'!V709="","",'tab1'!V709)</f>
        <v>10 Inwestowanie w kształcenie, szkolenie i szkolenie zawodowe na rzecz zdobywania umiejętności i uczenia się przez całe życie</v>
      </c>
      <c r="W711" s="26" t="str">
        <f>IF('tab1'!W709="","",'tab1'!W709)</f>
        <v>08 Nie dotyczy</v>
      </c>
      <c r="X711" s="26" t="str">
        <f>IF('tab1'!X709="","",'tab1'!X709)</f>
        <v>Nie dotyczy</v>
      </c>
      <c r="Y711" s="27" t="str">
        <f>VLOOKUP(C711,'przeliczenia '!C:D,2,FALSE)</f>
        <v>WOJ.: POMORSKIE, POW.: kartuski, GM.: Sulęczyno</v>
      </c>
    </row>
    <row r="712" spans="1:25" ht="168.75" hidden="1" x14ac:dyDescent="0.25">
      <c r="A712" s="26" t="str">
        <f>IF('tab1'!A710="","",'tab1'!A710)</f>
        <v>"Maluchy na start - zwiększenie dostępu do edukacji przedszkolnej dzieci z terenu Gminy Łęczyce - III edycja"</v>
      </c>
      <c r="B712" s="26" t="str">
        <f>IF('tab1'!B710="","",'tab1'!B710)</f>
        <v>Projekt jest skierowany do grupy 74 dzieci (38K,36M) w wieku 3-6 lat oraz 3 nauczycieli (3K) wychowania przedszkolnego Słonecznego Przedszkola w Łęczycach. Celem projektu jest zwiększenie liczby miejsc przedszkolnych dla 10 dzieci w wieku 4-5 lat z terenu gminy Łęczyce oraz podniesienie jakości usług świadczonych w przedszkolu poprzez zwiększenie kompetencji i kwalifikacji zawodowych 3 nauczycieli. Celem szczegółowym jest wyrównanie deficytów rozwojowych 50 dzieci przez realizację zajęć specjalistycznych (zajęć artreterapii, terapii pedagogicznej, zajęć psychoruchowych) oraz ukierunkowanych na rozwój kompetencji kluczowych niezbędnych na rynku pracy (zajęć z j.angielskiego, zajęć matematyczno – logicznych, zajęć informatycznych, zajęć edukacji czytelniczej „Książka jest moim przyjacielem, warsztatów „Klub małego naukowca”) organizowanych dla 74 dzieci (38K,36M). W celu wprowadzenia działań ustalonych w diagnozie zaplanowano doskonalenie zawodowe nauczycieli w zakresie zwiększenia kompetencji nauczyciela artreterapii, kwalifikacji nauczycieli j. angielskiego. Ponadto zaplanowano poszerzenie wiedzy nauczycieli z efektywnego korzystania z ICT na zajęciach dydaktycznych oraz umiejętności wykorzystywania nowoczesnych technologii w pracy. Wybór grupy, form i obszarów wsparcia został ustalone na podstawie diagnozy, która obejmuje faktyczne oraz prognozowane zapotrzebowanie na usługi edukacji przedszkolnej na terenie gminy Łęczyce w perspektywie 3 – letniej. Założenia projektu wynikają z potrzeb edukacyjnych będących wnioskami przeprowadzonej diagnozy. Najważniejszym efektem projektu będzie trwałe stworzenie 10 nowych miejsc przedszkolnych oraz nabycie niezbędnej wiedzy, umiejętności, kwalifikacji przez przedszkolaków, aby skutecznie realizować postawione przed nimi zadania edukacyjne.</v>
      </c>
      <c r="C712" s="26" t="str">
        <f>IF('tab1'!C710="","",'tab1'!C710)</f>
        <v>RPPM.03.01.00-22-0089/16</v>
      </c>
      <c r="D712" s="26" t="str">
        <f>IF('tab1'!D710="","",'tab1'!D710)</f>
        <v>USŁUGI OPIEKUŃCZO - SPECJALISTYCZNE ANNA RAMCZYK- WÓJCIK</v>
      </c>
      <c r="E712" s="26" t="str">
        <f>IF('tab1'!E710="","",'tab1'!E710)</f>
        <v>EFS</v>
      </c>
      <c r="F712" s="26" t="str">
        <f>IF('tab1'!F710="","",'tab1'!F710)</f>
        <v>Regionalny Program Operacyjny Województwa Pomorskiego na lata 2014-2020</v>
      </c>
      <c r="G712" s="26" t="str">
        <f>IF('tab1'!G710="","",'tab1'!G710)</f>
        <v>3. Edukacja</v>
      </c>
      <c r="H712" s="26" t="str">
        <f>IF('tab1'!H710="","",'tab1'!H710)</f>
        <v>3.1. Edukacja przedszkolna</v>
      </c>
      <c r="I712" s="26" t="str">
        <f>IF('tab1'!I710="","",'tab1'!I710)</f>
        <v>Brak poddziałania</v>
      </c>
      <c r="J712" s="26">
        <f>IF('tab1'!J710="","",'tab1'!J710)</f>
        <v>300203.75</v>
      </c>
      <c r="K712" s="26">
        <f>IF('tab1'!K710="","",'tab1'!K710)</f>
        <v>300203.75</v>
      </c>
      <c r="L712" s="26">
        <f>IF('tab1'!L710="","",'tab1'!L710)</f>
        <v>255173.19</v>
      </c>
      <c r="M712" s="26">
        <f>IF('tab1'!M710="","",'tab1'!M710)</f>
        <v>85.000000832767697</v>
      </c>
      <c r="N712" s="26" t="str">
        <f>IF('tab1'!N710="","",'tab1'!N710)</f>
        <v>01 Dotacja bezzwrotna</v>
      </c>
      <c r="O712" s="26" t="str">
        <f>IF('tab1'!O710="","",'tab1'!O710)</f>
        <v>Miejsca realizacji do uzupełnienia ręcznego z raportu uzupełniającego!</v>
      </c>
      <c r="P712" s="26" t="str">
        <f>IF('tab1'!P710="","",'tab1'!P710)</f>
        <v>01 Duże obszary miejskie (o ludności &gt;50 000 i dużej gęstości zaludnienia)</v>
      </c>
      <c r="Q712" s="28">
        <f>IF('tab1'!Q710="","",'tab1'!Q710)</f>
        <v>42614</v>
      </c>
      <c r="R712" s="28">
        <f>IF('tab1'!R710="","",'tab1'!R710)</f>
        <v>42978</v>
      </c>
      <c r="S712" s="26" t="str">
        <f>IF('tab1'!S710="","",'tab1'!S710)</f>
        <v>Konkursowy</v>
      </c>
      <c r="T712" s="26" t="str">
        <f>IF('tab1'!T710="","",'tab1'!T710)</f>
        <v>19 Edukacja</v>
      </c>
      <c r="U712" s="26" t="str">
        <f>IF('tab1'!U710="","",'tab1'!U710)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2" s="26" t="str">
        <f>IF('tab1'!V710="","",'tab1'!V710)</f>
        <v>10 Inwestowanie w kształcenie, szkolenie i szkolenie zawodowe na rzecz zdobywania umiejętności i uczenia się przez całe życie</v>
      </c>
      <c r="W712" s="26" t="str">
        <f>IF('tab1'!W710="","",'tab1'!W710)</f>
        <v>08 Nie dotyczy</v>
      </c>
      <c r="X712" s="26" t="str">
        <f>IF('tab1'!X710="","",'tab1'!X710)</f>
        <v>Nie dotyczy</v>
      </c>
      <c r="Y712" s="27" t="str">
        <f>VLOOKUP(C712,'przeliczenia '!C:D,2,FALSE)</f>
        <v>WOJ.: POMORSKIE, POW.: wejherowski, GM.: Łęczyce</v>
      </c>
    </row>
    <row r="713" spans="1:25" ht="180" hidden="1" x14ac:dyDescent="0.25">
      <c r="A713" s="26" t="str">
        <f>IF('tab1'!A711="","",'tab1'!A711)</f>
        <v>Słoneczna Akademia Przedszkolaka-utworzenie nowego integracyjnego oddziału przedszkolnego</v>
      </c>
      <c r="B713" s="26" t="str">
        <f>IF('tab1'!B711="","",'tab1'!B711)</f>
        <v>Projekt skierowany do grupy 7 nauczycieli przedszkolnych, 50 dzieci uczęszczających do przedszkola oraz 100 opiekunów prawnych dzieci korzystających z usług Punktu Przedszkolnego Akademia Przedszkolaka w Gdyni. Wnioskodawca od 10 lat prowadzi działalność przedszkolną. Głównym celem projektu jest zwiększenie trwałych miejsc edukacji przedszkolnej o 25 oraz poprawa jakości edukacji przedszkolnej. W ramach zwiększonej utworzonej liczby nowych miejsc edukacji przedszkolnej przewiduje się 5 miejsc dla dzieci o specjalnych potrzebach edukacyjnych / niepełnosprawnych. Cele szczegółowe przedsięwzięcia: • Zwiększenie o 25 liczby miejsc wychowania przedszkolnego ; • Zwiększenie kompetencji 7 nauczycieli zatrudnionych w punkcie przedszkolnym, w szczególności podniesienie kwalifikacji nauczycieli z zakresu szeroko rozumianej pedagogiki specjalnej, w dziedzinach pozwalających na sprawną obsługę terapeutyczną dzieci niepełnosprawnych i właściwą ich integrację w grupie rówieśniczej; • Poszerzenie oferty zajęć dla dzieci zwiększających ich kompetencje kluczowe na rynku pracy, społeczne oraz informatyczne; Działania: • Adaptacja pomieszczeń do przyjęcia 25 przedszkolaków; • Szkolenia i studia podyplomowe dla nauczycieli przedszkolnych; • Wprowadzenie do oferty Punktu Przedszkolnego nowych zajęć wpływających na rozwój kompetencji kluczowych na rynku pracy, społecznych oraz informatycznych dzieci; Najważniejszym efektem, jaki projekt ma dać jego uczestnikom jest zwiększenie kwalifikacji nauczycieli oraz zwiększenie jakości edukacji w punkcie przedszkolnym w celu rozwinięcia kompetencji kluczowych u dzieci, w tym także wysokiej jakości edukacji przeznaczonej dla dzieci o specjalnych potrzebach edukacyjnych. Trwałość projektu zapewniona zostanie przez kolejne co najmniej 30 miesięcy po jego zakończeniu. Na potrzeby realizacji projektu przeprowadzono diagnozę OWP - wszystkie zaplanowane działania w projekcie realizowane będą w oparciu o wyniki przedmiotowej diagnozy.</v>
      </c>
      <c r="C713" s="26" t="str">
        <f>IF('tab1'!C711="","",'tab1'!C711)</f>
        <v>RPPM.03.01.00-22-0090/16</v>
      </c>
      <c r="D713" s="26" t="str">
        <f>IF('tab1'!D711="","",'tab1'!D711)</f>
        <v>LITTLE UMBRELLA SP. Z O.O.</v>
      </c>
      <c r="E713" s="26" t="str">
        <f>IF('tab1'!E711="","",'tab1'!E711)</f>
        <v>EFS</v>
      </c>
      <c r="F713" s="26" t="str">
        <f>IF('tab1'!F711="","",'tab1'!F711)</f>
        <v>Regionalny Program Operacyjny Województwa Pomorskiego na lata 2014-2020</v>
      </c>
      <c r="G713" s="26" t="str">
        <f>IF('tab1'!G711="","",'tab1'!G711)</f>
        <v>3. Edukacja</v>
      </c>
      <c r="H713" s="26" t="str">
        <f>IF('tab1'!H711="","",'tab1'!H711)</f>
        <v>3.1. Edukacja przedszkolna</v>
      </c>
      <c r="I713" s="26" t="str">
        <f>IF('tab1'!I711="","",'tab1'!I711)</f>
        <v>Brak poddziałania</v>
      </c>
      <c r="J713" s="26">
        <f>IF('tab1'!J711="","",'tab1'!J711)</f>
        <v>1168568.54</v>
      </c>
      <c r="K713" s="26">
        <f>IF('tab1'!K711="","",'tab1'!K711)</f>
        <v>1168568.54</v>
      </c>
      <c r="L713" s="26">
        <f>IF('tab1'!L711="","",'tab1'!L711)</f>
        <v>993283.26</v>
      </c>
      <c r="M713" s="26">
        <f>IF('tab1'!M711="","",'tab1'!M711)</f>
        <v>85.000000085574797</v>
      </c>
      <c r="N713" s="26" t="str">
        <f>IF('tab1'!N711="","",'tab1'!N711)</f>
        <v>01 Dotacja bezzwrotna</v>
      </c>
      <c r="O713" s="26" t="str">
        <f>IF('tab1'!O711="","",'tab1'!O711)</f>
        <v>Miejsca realizacji do uzupełnienia ręcznego z raportu uzupełniającego!</v>
      </c>
      <c r="P713" s="26" t="str">
        <f>IF('tab1'!P711="","",'tab1'!P711)</f>
        <v>01 Duże obszary miejskie (o ludności &gt;50 000 i dużej gęstości zaludnienia)</v>
      </c>
      <c r="Q713" s="28">
        <f>IF('tab1'!Q711="","",'tab1'!Q711)</f>
        <v>42675</v>
      </c>
      <c r="R713" s="28">
        <f>IF('tab1'!R711="","",'tab1'!R711)</f>
        <v>43465</v>
      </c>
      <c r="S713" s="26" t="str">
        <f>IF('tab1'!S711="","",'tab1'!S711)</f>
        <v>Konkursowy</v>
      </c>
      <c r="T713" s="26" t="str">
        <f>IF('tab1'!T711="","",'tab1'!T711)</f>
        <v>19 Edukacja</v>
      </c>
      <c r="U713" s="26" t="str">
        <f>IF('tab1'!U711="","",'tab1'!U711)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3" s="26" t="str">
        <f>IF('tab1'!V711="","",'tab1'!V711)</f>
        <v>10 Inwestowanie w kształcenie, szkolenie i szkolenie zawodowe na rzecz zdobywania umiejętności i uczenia się przez całe życie</v>
      </c>
      <c r="W713" s="26" t="str">
        <f>IF('tab1'!W711="","",'tab1'!W711)</f>
        <v>08 Nie dotyczy</v>
      </c>
      <c r="X713" s="26" t="str">
        <f>IF('tab1'!X711="","",'tab1'!X711)</f>
        <v>Nie dotyczy</v>
      </c>
      <c r="Y713" s="27" t="str">
        <f>VLOOKUP(C713,'przeliczenia '!C:D,2,FALSE)</f>
        <v>WOJ.: POMORSKIE, POW.: Gdynia</v>
      </c>
    </row>
    <row r="714" spans="1:25" ht="168.75" hidden="1" x14ac:dyDescent="0.25">
      <c r="A714" s="26" t="str">
        <f>IF('tab1'!A712="","",'tab1'!A712)</f>
        <v>Tworzenie nowych miejsc przedszkolnych dla najmłodszych mieszkańców gminy Linia w nowej placówce edukacyjnej</v>
      </c>
      <c r="B714" s="26" t="str">
        <f>IF('tab1'!B712="","",'tab1'!B712)</f>
        <v>Celem głównym projektu jest zwiększenie dostępności i wsparcie rozwoju dzieci poprzez realizację dodatkowych zajęć w edukacji przedszkolnej dla dzieci od 3 do 5 lat w gm.Linia w okresie od 01/10/2018 do 31/10/2020. Cele szczegółowe: 1.Upowszechnianie systemu edu.przedszkolnej w gm.Linia poprzez tworzenie nowych i trwałych miejsc przedszkolnych dla 60 dzieci w wieku 3,4,5 lat,w tym dla dzieci z niepełnosprawnościami; 2.Adaptacja,wyposażenie i zapewnienie funkcjonowania placówki przedszkolnej w Lini dla 60 dzieci w wieku 3,4,5 lat,w tym dla dzieci z niepełnosprawnościami; 3.Zwiększenie oferty edu.dla przedszkolaków poprzez org.dodat.zajęć/warsztatów edu. i zajęć artystyczno-teatralno-kulturalnych dla 3,4,5-cio latków rozwijające komp.kluczowe i przygotowujące do I etapu edu.wczesnoszkolnej wspólnie z Partnerem; 4.Aktywizacja i zwiększenie świadomości u 30 rodziców (24 K i 6 M)dzieci objętych projektem poprzez org.i udział w warsztatach i zajęciach otwartych w okr.01/09/2019 do 31/10/2020; 5.Planujemy też zorg. kursów i szkoleń kwalif.dla 6 nauczycieli umożliwiające wzbogacenie umiejętności i stosowanych nowych metod nauczania w przedszkolu,stosowania podczas zajęć narzędzi ICT,które są niezbędne do rozwijania u dzieci kompet.kluczowych,innowacyjności i kreatywności objętych projektem. Dodatkowe zajęcia wyrównujące szanse edu.dzieci w zakr.stwierdz.deficytów w okr.co najmniej 12 m-cy poprzedzających termin rozp.realizacji projektu nie były prowadzone i finansowane przez OWP.Projekt wynika z dokumentu "Diagnoza potrzeb edu.przedszkolnej w gm.Linia" zatwierdzonego przez Wójta Gminy Linia zarządzeniem nr 7/2018 z dn. 26.02.2018 r. Gm. Linia gwarantuje 15% wkł. własnego.Trwałość efektów gwarantuje Gm.Linia,która zabezpieczy na ich funkcjonowanie śr.budżetowe. Wnioskodawca w okresie ostatnich 36 m-cy nie otrzymał dofinansowania ze środków EFS na realizację przedsięwzięć przedszkolnych.</v>
      </c>
      <c r="C714" s="26" t="str">
        <f>IF('tab1'!C712="","",'tab1'!C712)</f>
        <v>RPPM.03.01.00-22-0091/18</v>
      </c>
      <c r="D714" s="26" t="str">
        <f>IF('tab1'!D712="","",'tab1'!D712)</f>
        <v>GMINA LINIA</v>
      </c>
      <c r="E714" s="26" t="str">
        <f>IF('tab1'!E712="","",'tab1'!E712)</f>
        <v>EFS</v>
      </c>
      <c r="F714" s="26" t="str">
        <f>IF('tab1'!F712="","",'tab1'!F712)</f>
        <v>Regionalny Program Operacyjny Województwa Pomorskiego na lata 2014-2020</v>
      </c>
      <c r="G714" s="26" t="str">
        <f>IF('tab1'!G712="","",'tab1'!G712)</f>
        <v>3. Edukacja</v>
      </c>
      <c r="H714" s="26" t="str">
        <f>IF('tab1'!H712="","",'tab1'!H712)</f>
        <v>3.1. Edukacja przedszkolna</v>
      </c>
      <c r="I714" s="26" t="str">
        <f>IF('tab1'!I712="","",'tab1'!I712)</f>
        <v>Brak poddziałania</v>
      </c>
      <c r="J714" s="26">
        <f>IF('tab1'!J712="","",'tab1'!J712)</f>
        <v>1406680.8</v>
      </c>
      <c r="K714" s="26">
        <f>IF('tab1'!K712="","",'tab1'!K712)</f>
        <v>1406680.8</v>
      </c>
      <c r="L714" s="26">
        <f>IF('tab1'!L712="","",'tab1'!L712)</f>
        <v>1195678.68</v>
      </c>
      <c r="M714" s="26">
        <f>IF('tab1'!M712="","",'tab1'!M712)</f>
        <v>85</v>
      </c>
      <c r="N714" s="26" t="str">
        <f>IF('tab1'!N712="","",'tab1'!N712)</f>
        <v>01 Dotacja bezzwrotna</v>
      </c>
      <c r="O714" s="26" t="str">
        <f>IF('tab1'!O712="","",'tab1'!O712)</f>
        <v>Miejsca realizacji do uzupełnienia ręcznego z raportu uzupełniającego!</v>
      </c>
      <c r="P714" s="26" t="str">
        <f>IF('tab1'!P712="","",'tab1'!P712)</f>
        <v>03 Obszary wiejskie (o małej gęstości zaludnienia)</v>
      </c>
      <c r="Q714" s="28">
        <f>IF('tab1'!Q712="","",'tab1'!Q712)</f>
        <v>43374</v>
      </c>
      <c r="R714" s="28">
        <f>IF('tab1'!R712="","",'tab1'!R712)</f>
        <v>44135</v>
      </c>
      <c r="S714" s="26" t="str">
        <f>IF('tab1'!S712="","",'tab1'!S712)</f>
        <v>Konkursowy</v>
      </c>
      <c r="T714" s="26" t="str">
        <f>IF('tab1'!T712="","",'tab1'!T712)</f>
        <v>19 Edukacja</v>
      </c>
      <c r="U714" s="26" t="str">
        <f>IF('tab1'!U712="","",'tab1'!U712)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4" s="26" t="str">
        <f>IF('tab1'!V712="","",'tab1'!V712)</f>
        <v>10 Inwestowanie w kształcenie, szkolenie i szkolenie zawodowe na rzecz zdobywania umiejętności i uczenia się przez całe życie</v>
      </c>
      <c r="W714" s="26" t="str">
        <f>IF('tab1'!W712="","",'tab1'!W712)</f>
        <v>08 Nie dotyczy</v>
      </c>
      <c r="X714" s="26" t="str">
        <f>IF('tab1'!X712="","",'tab1'!X712)</f>
        <v>Nie dotyczy</v>
      </c>
      <c r="Y714" s="27" t="str">
        <f>VLOOKUP(C714,'przeliczenia '!C:D,2,FALSE)</f>
        <v>WOJ.: POMORSKIE, POW.: wejherowski, GM.: Linia</v>
      </c>
    </row>
    <row r="715" spans="1:25" ht="180" hidden="1" x14ac:dyDescent="0.25">
      <c r="A715" s="26" t="str">
        <f>IF('tab1'!A713="","",'tab1'!A713)</f>
        <v>DZIECIOLANDIA DLA WSZYSTKICH - utworzenie nowych miejsc przedszkolnych w Przedszkolu Dzieciolandia w Kolniku</v>
      </c>
      <c r="B715" s="26" t="str">
        <f>IF('tab1'!B713="","",'tab1'!B713)</f>
        <v>Projekt skierowany do 75 dzieci w wieku przedszkolnym i 5 nauczycieli (5 kobiet) wych.przedszkolnego z placówki przedszkolnej DZIECIOLANDIA w Kolniku. CELEM GŁÓWNYM projektu jest wzrost dostępności i jakości edukacji przedszkolnej na terenie gminy Pszczółki poprzez utworzenie 25 nowych miejsc przedszkolnych, doposażenie w niezbędny sprzęt i pomoce dydaktyczne, wzrost kompetencji 5 nauczycieli oraz organizację zajęć: dodatkowych kształtujących kompetencje kluczowe (przy wykorzystaniu TIK) i specjalistycznych w przedszkolu DZIECIOLANDIA we wsi Kolnik do VIII.2017r. CELE SZCZEGÓŁOWE: -stworzenie warunków do przyjęcia 25 kolejnych dzieci i finansowanie bieżącej działalności OWP przez okres 12 m-cy w ramach nowego oddziału (1 rok szkol.); -podniesienie kompetencji kluczowych 75 dzieci (gł. nauk-techniczne, informatyczne) i 5 nauczycieli poprzez efektywne wykorzystanie nowoczesnych programów kształcenia w procesach dydaktycznych przy jednoczesnym wykorzystaniu narzędzi TIK; -wzrost efektywności działań rewalidacyjnych (gł. terapeutycznych) dedykowanych dziecku niepełnosprawnemu i dzieciom ze stwierdzonymi deficytami (logopedia) DZIAŁANIA: a)Prace adaptacyjne/modernizacyjne w budynku OWP; b)Prowadzenie bieżącej działalności OWP (1 gr.) przez 12m-cy; c)Organizacja zajęć kształtujących komp. kluczowe/postawy i umiejętności (kreatywność,innowacyjność oraz praca zespołowa)podnoszące szanse edukacyjne dzieci, m.in. zajecia naukowo-przyrodnicze z robotyką, j. ang., międzypokoleniowe warsztaty artystyczne z niepełnosprawnymi d)Udostępnienie dyżurów logopedy, organizacja terapii zajęciowej i dogoterapii dla dziecka niepełnospr. e)Szkolenia dla nauczycieli z zakresu wykorzystania TIK i prowadzenia zajęć kształtujących kompetencje kluczowe przy wykorzystaniu metody eksperymentu i programu edukacyjnego skierowanego na kk. Trwałość: utworzone w ramach proj. miejsca przedszkolne będą utrzymywane przez Wnioskodawce co najmniej 2 lata od zakończenia projektu (szczegóły w pkt. I.3).</v>
      </c>
      <c r="C715" s="26" t="str">
        <f>IF('tab1'!C713="","",'tab1'!C713)</f>
        <v>RPPM.03.01.00-22-0092/16</v>
      </c>
      <c r="D715" s="26" t="str">
        <f>IF('tab1'!D713="","",'tab1'!D713)</f>
        <v>TWOJA NIANIA KAMILA CHABOWSKA</v>
      </c>
      <c r="E715" s="26" t="str">
        <f>IF('tab1'!E713="","",'tab1'!E713)</f>
        <v>EFS</v>
      </c>
      <c r="F715" s="26" t="str">
        <f>IF('tab1'!F713="","",'tab1'!F713)</f>
        <v>Regionalny Program Operacyjny Województwa Pomorskiego na lata 2014-2020</v>
      </c>
      <c r="G715" s="26" t="str">
        <f>IF('tab1'!G713="","",'tab1'!G713)</f>
        <v>3. Edukacja</v>
      </c>
      <c r="H715" s="26" t="str">
        <f>IF('tab1'!H713="","",'tab1'!H713)</f>
        <v>3.1. Edukacja przedszkolna</v>
      </c>
      <c r="I715" s="26" t="str">
        <f>IF('tab1'!I713="","",'tab1'!I713)</f>
        <v>Brak poddziałania</v>
      </c>
      <c r="J715" s="26">
        <f>IF('tab1'!J713="","",'tab1'!J713)</f>
        <v>613508.26</v>
      </c>
      <c r="K715" s="26">
        <f>IF('tab1'!K713="","",'tab1'!K713)</f>
        <v>613508.26</v>
      </c>
      <c r="L715" s="26">
        <f>IF('tab1'!L713="","",'tab1'!L713)</f>
        <v>521482.02</v>
      </c>
      <c r="M715" s="26">
        <f>IF('tab1'!M713="","",'tab1'!M713)</f>
        <v>84.999999837003003</v>
      </c>
      <c r="N715" s="26" t="str">
        <f>IF('tab1'!N713="","",'tab1'!N713)</f>
        <v>01 Dotacja bezzwrotna</v>
      </c>
      <c r="O715" s="26" t="str">
        <f>IF('tab1'!O713="","",'tab1'!O713)</f>
        <v>Miejsca realizacji do uzupełnienia ręcznego z raportu uzupełniającego!</v>
      </c>
      <c r="P715" s="26" t="str">
        <f>IF('tab1'!P713="","",'tab1'!P713)</f>
        <v>03 Obszary wiejskie (o małej gęstości zaludnienia)</v>
      </c>
      <c r="Q715" s="28">
        <f>IF('tab1'!Q713="","",'tab1'!Q713)</f>
        <v>42583</v>
      </c>
      <c r="R715" s="28">
        <f>IF('tab1'!R713="","",'tab1'!R713)</f>
        <v>42978</v>
      </c>
      <c r="S715" s="26" t="str">
        <f>IF('tab1'!S713="","",'tab1'!S713)</f>
        <v>Konkursowy</v>
      </c>
      <c r="T715" s="26" t="str">
        <f>IF('tab1'!T713="","",'tab1'!T713)</f>
        <v>19 Edukacja</v>
      </c>
      <c r="U715" s="26" t="str">
        <f>IF('tab1'!U713="","",'tab1'!U713)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5" s="26" t="str">
        <f>IF('tab1'!V713="","",'tab1'!V713)</f>
        <v>10 Inwestowanie w kształcenie, szkolenie i szkolenie zawodowe na rzecz zdobywania umiejętności i uczenia się przez całe życie</v>
      </c>
      <c r="W715" s="26" t="str">
        <f>IF('tab1'!W713="","",'tab1'!W713)</f>
        <v>08 Nie dotyczy</v>
      </c>
      <c r="X715" s="26" t="str">
        <f>IF('tab1'!X713="","",'tab1'!X713)</f>
        <v>Nie dotyczy</v>
      </c>
      <c r="Y715" s="27" t="str">
        <f>VLOOKUP(C715,'przeliczenia '!C:D,2,FALSE)</f>
        <v>WOJ.: POMORSKIE, POW.: gdański, GM.: Pszczółki</v>
      </c>
    </row>
    <row r="716" spans="1:25" ht="168.75" hidden="1" x14ac:dyDescent="0.25">
      <c r="A716" s="26" t="str">
        <f>IF('tab1'!A714="","",'tab1'!A714)</f>
        <v>"Zaczarowana Łąka" przedszkola o działalności integracyjno-terapeutycznej</v>
      </c>
      <c r="B716" s="26" t="str">
        <f>IF('tab1'!B714="","",'tab1'!B714)</f>
        <v>Projekt zakłada utworzenie trwałych miejsc wychowania przedszkolnego i podniesienie jakości edukacji przedszkolnej w tym dostosowanych do potrzeb dzieci z niepełnosprawnościami. Na terenie Gminy Puck - Darzlubie i Łebcz. Gdzie zgodnie z dokumentami RPO WP na lata 2014-2020 obszar Gminy wiejskiej Puck jest obszarem o odsetku dzieci objętych wychowaniem przedszkolnym poniżej średniej wojewódzkiej. Cały obszar Gminy należy uznać jako deficytowy w opiece nad dziećmi w wieku przedszkolnym i wymaga interwencji. Na terenie Gminy liczba dostępnych miejsc jest niższa niż zidentyfikowane zapotrzebowanie na miejsca. Celem interwencji zastosowanej w projekcie będzie upowszechnienie opieki w wieku przedszkolnym jako instrumentu oddziaływującego na sytuację wyrównania szans edukacyjnych i podniesienie jakości poprzez podniesienie kompetencji i kwalifikacji nauczycieli wychowania przedszkolnego. Grupę docelową będą stanowić dzieci zamieszkujące w Gminie Puck, liczba nowopowstałych miejsc 10 i uczęszczających do przedszkola, a także dla dzieci z niepełnosprawnościami. Realizacja projektu wynika z przyjętej w dniu 18.03.2017r. diagnozy, obejmującej faktyczne oraz prognozowane zapotrzebowanie na usługi edukacji przedszkolnej na terenie Gminy w 3 -letniej perspektywie. Uzupełniono diagnozę o diagnozę potrzeb. Wnioskodawca deklaruje, że będzie realizował działania w projekcie w oparciu o wyniki z przedmiotowej analizy. Projekt będzie realizowany przez 23 miesięcy. Główne produkty Liczba miejsc wychowania przedszkolnego dofinansowanych w Programie 10, Liczba dzieci objętych w ramach programu dodatkowymi zajęciami zwiększającymi ich szanse edukacyjne w edukacji przedszkolnej - 60, Liczba nauczycieli objętych wsparciem w Programie - 4. Projekt dotyczy utworzenia 10 miejsc przedszkolnych, 5 w Darzlubiu, 5 w Łebczu. Całkowita wartość projektu: 1 083 443,22 zł.wartość dofinansowania 920 933,22 zł.</v>
      </c>
      <c r="C716" s="26" t="str">
        <f>IF('tab1'!C714="","",'tab1'!C714)</f>
        <v>RPPM.03.01.00-22-0092/18</v>
      </c>
      <c r="D716" s="26" t="str">
        <f>IF('tab1'!D714="","",'tab1'!D714)</f>
        <v>NIEPUBLICZNE PRZEDSZKOLE INTEGRACYJNE "ZACZAROWANA ŁĄKA"</v>
      </c>
      <c r="E716" s="26" t="str">
        <f>IF('tab1'!E714="","",'tab1'!E714)</f>
        <v>EFS</v>
      </c>
      <c r="F716" s="26" t="str">
        <f>IF('tab1'!F714="","",'tab1'!F714)</f>
        <v>Regionalny Program Operacyjny Województwa Pomorskiego na lata 2014-2020</v>
      </c>
      <c r="G716" s="26" t="str">
        <f>IF('tab1'!G714="","",'tab1'!G714)</f>
        <v>3. Edukacja</v>
      </c>
      <c r="H716" s="26" t="str">
        <f>IF('tab1'!H714="","",'tab1'!H714)</f>
        <v>3.1. Edukacja przedszkolna</v>
      </c>
      <c r="I716" s="26" t="str">
        <f>IF('tab1'!I714="","",'tab1'!I714)</f>
        <v>Brak poddziałania</v>
      </c>
      <c r="J716" s="26">
        <f>IF('tab1'!J714="","",'tab1'!J714)</f>
        <v>1061853.55</v>
      </c>
      <c r="K716" s="26">
        <f>IF('tab1'!K714="","",'tab1'!K714)</f>
        <v>1061853.55</v>
      </c>
      <c r="L716" s="26">
        <f>IF('tab1'!L714="","",'tab1'!L714)</f>
        <v>902575.52</v>
      </c>
      <c r="M716" s="26">
        <f>IF('tab1'!M714="","",'tab1'!M714)</f>
        <v>85.000000235437398</v>
      </c>
      <c r="N716" s="26" t="str">
        <f>IF('tab1'!N714="","",'tab1'!N714)</f>
        <v>01 Dotacja bezzwrotna</v>
      </c>
      <c r="O716" s="26" t="str">
        <f>IF('tab1'!O714="","",'tab1'!O714)</f>
        <v>Miejsca realizacji do uzupełnienia ręcznego z raportu uzupełniającego!</v>
      </c>
      <c r="P716" s="26" t="str">
        <f>IF('tab1'!P714="","",'tab1'!P714)</f>
        <v>03 Obszary wiejskie (o małej gęstości zaludnienia)</v>
      </c>
      <c r="Q716" s="28">
        <f>IF('tab1'!Q714="","",'tab1'!Q714)</f>
        <v>43344</v>
      </c>
      <c r="R716" s="28">
        <f>IF('tab1'!R714="","",'tab1'!R714)</f>
        <v>44074</v>
      </c>
      <c r="S716" s="26" t="str">
        <f>IF('tab1'!S714="","",'tab1'!S714)</f>
        <v>Konkursowy</v>
      </c>
      <c r="T716" s="26" t="str">
        <f>IF('tab1'!T714="","",'tab1'!T714)</f>
        <v>19 Edukacja</v>
      </c>
      <c r="U716" s="26" t="str">
        <f>IF('tab1'!U714="","",'tab1'!U714)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6" s="26" t="str">
        <f>IF('tab1'!V714="","",'tab1'!V714)</f>
        <v>10 Inwestowanie w kształcenie, szkolenie i szkolenie zawodowe na rzecz zdobywania umiejętności i uczenia się przez całe życie</v>
      </c>
      <c r="W716" s="26" t="str">
        <f>IF('tab1'!W714="","",'tab1'!W714)</f>
        <v>08 Nie dotyczy</v>
      </c>
      <c r="X716" s="26" t="str">
        <f>IF('tab1'!X714="","",'tab1'!X714)</f>
        <v>Nie dotyczy</v>
      </c>
      <c r="Y716" s="27" t="str">
        <f>VLOOKUP(C716,'przeliczenia '!C:D,2,FALSE)</f>
        <v>WOJ.: POMORSKIE, POW.: pucki, GM.: Puck - gmina wiejska</v>
      </c>
    </row>
    <row r="717" spans="1:25" ht="180" hidden="1" x14ac:dyDescent="0.25">
      <c r="A717" s="26" t="str">
        <f>IF('tab1'!A715="","",'tab1'!A715)</f>
        <v>Przedszkole dobry start - rozwój edukacji przedszkolnej w Gminie Lipusz</v>
      </c>
      <c r="B717" s="26" t="str">
        <f>IF('tab1'!B715="","",'tab1'!B715)</f>
        <v>Realizacja projektu będzie miała miejsce w Przedszkolu(P),które funkcjonuje od 03.2014r.w Lipuszu.P jest integralną częścią Zespołu Szkół w Lipuszu i stanowi odpowiedź na potrzeby lokalne mieszkańców GL-jest jedynym P publicznym w GL.Liczba mieszkańców GL 3639(dane GUS na XII2014),w tym aż 2293w wieku produkc.co świadczy o młodej strukturze Gminy.Zgodnie z danymi GUS XII 2014 przyrost naturalny GL jest jednym z największych w Powiecie spośród Gmin wiejskich(21).Realizacja działań w projekcie jest oparta wynikami przeprowadzonej diagnozy dot.faktycznych oraz planowanych zapotrzebowań na usługi edukacji przedszk.w GL.Na rok poprzedzający złożenie wniosku o dofinansowanie(2015)w PR jest 90 miejsc przedszk.wszystkie miejsca są zajęte-44K i 46M,łącznie 4 grupy.W r szk.2016/17 liczba ta wzrośnie do 110.Utworzone w ramach projektu miejsca przedszk.będą trwałe przez okres min.2lat od daty zakoń.projektu.Obecnie w PR są dostępne 4 sale dydaktyczne,by pomieścić kolejne dzieci jest przygotowana 1 sala,które wymagają wyposażenia.Większa liczba dzieci w GL jest spowodowana wzrostem przyrostu naturalnego-2012-53(27Ki26M),2013-50(25Ki25M),2014-55(25Ki30M)(dane te świadczą o braku istniejących barier równościowych w obszarze temat.inerwencji)ale także zmianą Ustawy o systemie oświaty,a co za tym idzie możliwością pozostania w przedszkolu kat.wiek.4 i 5 latków,5 i6 latków tzw.zerówk.Projekt skierowany jest do 110 dzieci w wieku przedszk.zamieszk. teren GL oraz do 8 nauczycieli pracujących w przedszkolu(8K).Głównym celem projektu jest upowszechnienie i podniesienie jakości edukacji przedszkolnej w GL.Cele szczegółowe to wzrost ilości miejsc przedszkolnych w GL,podniesienie jakości kształcenia w P i podniesienie kwalifikacji nauczycieli.Zaplanowane działania w projekcie to:1.Utworzenie dodatkowej grupy przedszkolnej,w tym wyposażenie dodatkowej sali dydaktycznej.2.Zorganizowanie dodatkowych zajęć edukacyjnych dla dzieci.3.Wzrost kwalifikacji nauczycieli z placówki przedszkolnej w GL.</v>
      </c>
      <c r="C717" s="26" t="str">
        <f>IF('tab1'!C715="","",'tab1'!C715)</f>
        <v>RPPM.03.01.00-22-0093/16</v>
      </c>
      <c r="D717" s="26" t="str">
        <f>IF('tab1'!D715="","",'tab1'!D715)</f>
        <v>GMINA LIPUSZ</v>
      </c>
      <c r="E717" s="26" t="str">
        <f>IF('tab1'!E715="","",'tab1'!E715)</f>
        <v>EFS</v>
      </c>
      <c r="F717" s="26" t="str">
        <f>IF('tab1'!F715="","",'tab1'!F715)</f>
        <v>Regionalny Program Operacyjny Województwa Pomorskiego na lata 2014-2020</v>
      </c>
      <c r="G717" s="26" t="str">
        <f>IF('tab1'!G715="","",'tab1'!G715)</f>
        <v>3. Edukacja</v>
      </c>
      <c r="H717" s="26" t="str">
        <f>IF('tab1'!H715="","",'tab1'!H715)</f>
        <v>3.1. Edukacja przedszkolna</v>
      </c>
      <c r="I717" s="26" t="str">
        <f>IF('tab1'!I715="","",'tab1'!I715)</f>
        <v>Brak poddziałania</v>
      </c>
      <c r="J717" s="26">
        <f>IF('tab1'!J715="","",'tab1'!J715)</f>
        <v>178400</v>
      </c>
      <c r="K717" s="26">
        <f>IF('tab1'!K715="","",'tab1'!K715)</f>
        <v>178400</v>
      </c>
      <c r="L717" s="26">
        <f>IF('tab1'!L715="","",'tab1'!L715)</f>
        <v>151640</v>
      </c>
      <c r="M717" s="26">
        <f>IF('tab1'!M715="","",'tab1'!M715)</f>
        <v>85</v>
      </c>
      <c r="N717" s="26" t="str">
        <f>IF('tab1'!N715="","",'tab1'!N715)</f>
        <v>01 Dotacja bezzwrotna</v>
      </c>
      <c r="O717" s="26" t="str">
        <f>IF('tab1'!O715="","",'tab1'!O715)</f>
        <v>Miejsca realizacji do uzupełnienia ręcznego z raportu uzupełniającego!</v>
      </c>
      <c r="P717" s="26" t="str">
        <f>IF('tab1'!P715="","",'tab1'!P715)</f>
        <v>03 Obszary wiejskie (o małej gęstości zaludnienia)</v>
      </c>
      <c r="Q717" s="28">
        <f>IF('tab1'!Q715="","",'tab1'!Q715)</f>
        <v>42583</v>
      </c>
      <c r="R717" s="28">
        <f>IF('tab1'!R715="","",'tab1'!R715)</f>
        <v>43343</v>
      </c>
      <c r="S717" s="26" t="str">
        <f>IF('tab1'!S715="","",'tab1'!S715)</f>
        <v>Konkursowy</v>
      </c>
      <c r="T717" s="26" t="str">
        <f>IF('tab1'!T715="","",'tab1'!T715)</f>
        <v>18 Administracja publiczna</v>
      </c>
      <c r="U717" s="26" t="str">
        <f>IF('tab1'!U715="","",'tab1'!U715)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7" s="26" t="str">
        <f>IF('tab1'!V715="","",'tab1'!V715)</f>
        <v>10 Inwestowanie w kształcenie, szkolenie i szkolenie zawodowe na rzecz zdobywania umiejętności i uczenia się przez całe życie</v>
      </c>
      <c r="W717" s="26" t="str">
        <f>IF('tab1'!W715="","",'tab1'!W715)</f>
        <v>08 Nie dotyczy</v>
      </c>
      <c r="X717" s="26" t="str">
        <f>IF('tab1'!X715="","",'tab1'!X715)</f>
        <v>Nie dotyczy</v>
      </c>
      <c r="Y717" s="27" t="str">
        <f>VLOOKUP(C717,'przeliczenia '!C:D,2,FALSE)</f>
        <v>WOJ.: POMORSKIE, POW.: kościerski, GM.: Lipusz</v>
      </c>
    </row>
    <row r="718" spans="1:25" ht="180" hidden="1" x14ac:dyDescent="0.25">
      <c r="A718" s="26" t="str">
        <f>IF('tab1'!A716="","",'tab1'!A716)</f>
        <v>Przedszkole Montessori House Malbork</v>
      </c>
      <c r="B718" s="26" t="str">
        <f>IF('tab1'!B716="","",'tab1'!B716)</f>
        <v>Projekt jest skierowany do 28 (14K/14M) dzieci w wieku przedszkolnym, 3 nauczycielek i 14 (10K/4M) opiekunów prawnych dzieci. Celem głównym proj. jest utworzenie 28 trwałych miejsc wychowania przedszkolnego w gminie miejskiej Malbork poprzez założenie przedszkola Montessori House Malbork od 09.2016-11.2018 i zachowanie trwałości min. 2 lata od zakończenia proj. Cele szczegółowe: 1. Zwiększenie szans edukacyjnych dzieci w wieku przedszkolnym poprzez zapewnienie im możliwości rozwoju w oparciu o metodę Marii Montessori; 2. Wsparcie rozwoju dzieci o zróżnicowanych możliwościach intelektualnych i fizycznych; 3. Rozwój kompetencji kluczowych u dzieci poprzez wspieranie ich ciekawości, aktywności i kreatywności. 4. Podniesienie kompetencji zawodowych nauczycieli wychowania przedszkolnego. DZIAŁANIA: 1. Tworzenie trwałych miejsc wychowania przedszkolnego 2. Realizacja zajęć kompensacyjno -wyrównawczych 3. Realizacja zajęć rozwijających umiejętności i zdolności dzieci 4. Przygotowanie nauczycieli do pracy z dziećmi w wieku przedszkolnym, w tym z dziećmi z SPE. 5. Wsparcie towarzyszące rodziców Proj. realizowany w oparciu o przeprowadzoną diagnozę (Zarządzenie z III.2016 przyjęte przez partnerów i podane do wiadomości rodziców), w partnerstwie ze Stowarzyszeniem Przyjazne Przedszkole i Poradnią Psycholog.-Pedagog. w Malborku, zapewniającymi kompleksowość wsparcia (dzieci + opiekunowie + nauczyciele). Efektem realizacji proj. będzie utworzenie 28 trwałych miejsc wychowania przedszkolnego i zachowanie trwałości min. 2 lata od zakończenia proj. Zajęcia edukacyjne realizowane w ramach projektu rozwiną kompetencje kluczowe niezbędne na rynku pracy oraz postawy i umiejętności tj. kreatywność, innowacyjność oraz praca zespołowa. Proj. zwiększy szanse eduk. dzieci w wieku przedszkolnym z obszaru Malborka i podniesie kompetencje zawodowe nauczycieli w zakresie realizacji procesu dydaktycznego w oparciu o metodę Marii Montessori i narzędzia ICT oraz pracę z dzieckiem z SPE.</v>
      </c>
      <c r="C718" s="26" t="str">
        <f>IF('tab1'!C716="","",'tab1'!C716)</f>
        <v>RPPM.03.01.00-22-0095/16</v>
      </c>
      <c r="D718" s="26" t="str">
        <f>IF('tab1'!D716="","",'tab1'!D716)</f>
        <v>ZAKŁAD STOLARSKI JÓZEF PEKA</v>
      </c>
      <c r="E718" s="26" t="str">
        <f>IF('tab1'!E716="","",'tab1'!E716)</f>
        <v>EFS</v>
      </c>
      <c r="F718" s="26" t="str">
        <f>IF('tab1'!F716="","",'tab1'!F716)</f>
        <v>Regionalny Program Operacyjny Województwa Pomorskiego na lata 2014-2020</v>
      </c>
      <c r="G718" s="26" t="str">
        <f>IF('tab1'!G716="","",'tab1'!G716)</f>
        <v>3. Edukacja</v>
      </c>
      <c r="H718" s="26" t="str">
        <f>IF('tab1'!H716="","",'tab1'!H716)</f>
        <v>3.1. Edukacja przedszkolna</v>
      </c>
      <c r="I718" s="26" t="str">
        <f>IF('tab1'!I716="","",'tab1'!I716)</f>
        <v>Brak poddziałania</v>
      </c>
      <c r="J718" s="26">
        <f>IF('tab1'!J716="","",'tab1'!J716)</f>
        <v>915709.36</v>
      </c>
      <c r="K718" s="26">
        <f>IF('tab1'!K716="","",'tab1'!K716)</f>
        <v>915709.36</v>
      </c>
      <c r="L718" s="26">
        <f>IF('tab1'!L716="","",'tab1'!L716)</f>
        <v>778352.96</v>
      </c>
      <c r="M718" s="26">
        <f>IF('tab1'!M716="","",'tab1'!M716)</f>
        <v>85.000000436819803</v>
      </c>
      <c r="N718" s="26" t="str">
        <f>IF('tab1'!N716="","",'tab1'!N716)</f>
        <v>01 Dotacja bezzwrotna</v>
      </c>
      <c r="O718" s="26" t="str">
        <f>IF('tab1'!O716="","",'tab1'!O716)</f>
        <v>Miejsca realizacji do uzupełnienia ręcznego z raportu uzupełniającego!</v>
      </c>
      <c r="P718" s="26" t="str">
        <f>IF('tab1'!P716="","",'tab1'!P716)</f>
        <v>02 Małe obszary miejskie (o ludności &gt;5 000 i średniej gęstości zaludnienia)</v>
      </c>
      <c r="Q718" s="28">
        <f>IF('tab1'!Q716="","",'tab1'!Q716)</f>
        <v>42643</v>
      </c>
      <c r="R718" s="28">
        <f>IF('tab1'!R716="","",'tab1'!R716)</f>
        <v>43434</v>
      </c>
      <c r="S718" s="26" t="str">
        <f>IF('tab1'!S716="","",'tab1'!S716)</f>
        <v>Konkursowy</v>
      </c>
      <c r="T718" s="26" t="str">
        <f>IF('tab1'!T716="","",'tab1'!T716)</f>
        <v>19 Edukacja</v>
      </c>
      <c r="U718" s="26" t="str">
        <f>IF('tab1'!U716="","",'tab1'!U716)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8" s="26" t="str">
        <f>IF('tab1'!V716="","",'tab1'!V716)</f>
        <v>10 Inwestowanie w kształcenie, szkolenie i szkolenie zawodowe na rzecz zdobywania umiejętności i uczenia się przez całe życie</v>
      </c>
      <c r="W718" s="26" t="str">
        <f>IF('tab1'!W716="","",'tab1'!W716)</f>
        <v>08 Nie dotyczy</v>
      </c>
      <c r="X718" s="26" t="str">
        <f>IF('tab1'!X716="","",'tab1'!X716)</f>
        <v>Nie dotyczy</v>
      </c>
      <c r="Y718" s="27" t="str">
        <f>VLOOKUP(C718,'przeliczenia '!C:D,2,FALSE)</f>
        <v>WOJ.: POMORSKIE, POW.: malborski, GM.: Malbork</v>
      </c>
    </row>
    <row r="719" spans="1:25" ht="168.75" hidden="1" x14ac:dyDescent="0.25">
      <c r="A719" s="26" t="str">
        <f>IF('tab1'!A717="","",'tab1'!A717)</f>
        <v>Jeszcze więcej Małych Skarbów!</v>
      </c>
      <c r="B719" s="26" t="str">
        <f>IF('tab1'!B717="","",'tab1'!B717)</f>
        <v>Celem projektu „Jeszcze więcej Małych Skarbów!” jest przyczynienie się do zwiększenia liczby trwałych miejsc edukacji przedszkolnej oraz do wysokiej jakości edukacji przedszkolnej dla dzieci w wieku przedszkolnym, w tym dla dzieci z niepełnosprawnościami w okresie 27 miesięcy trwania projektu. Cel zostanie osiągnięty poprzez: 1.utworzenie i utrzymanie 18 nowych miejsc przedszkolnych, w tym 4 miejsc dla dzieci z niepełnosprawnością w Niepublicznym Przedszkolu Muzyczno-Językowym „Mały Skarb” w Gdańsku, 2.realizację 884 godzin grupowych zajęć dodatkowych dla łącznie 50 uczniów przedszkola, w tym 4 uczniów z niepełnosprawnością oraz 3.podjęcie działań udoskonalających kompetencje 4 osób z kadry przedszkola Realizacja projektu jest odpowiedzią na potwierdzoną wynikami przeprowadzonej diagnozy (zatwierdzona przez Organ Prowadzący dnia 22-03-2016r.) potrzebę upowszechnienia i zapewnienia wysokiej jakości edukacji przedszkolnej na terenie gm.Gdańsk.Projekt uzyskał pozytywną rekomendację europosła, p. Michała Marusika. W wyniku realizacji projektu zwiększy się dostęp do edukacji przedszkolnej w gm. Gdańsk, w tym także dostęp dla dzieci z niepełnosprawnościami, wzrośnie udział dzieci w wieku przedszkolnym w zajęciach edukacyjnych wzmacniających kompetencje kluczowe, a także zwiększą się kompetencje objętej wsparciem kadry przedszkola. Wnioskodawcą jest "MAŁY SKARB CENTRUM TWÓRCZEGO ROZWOJU AGNIESZKA SZCZEPAŃSKA", która jest organem prowadzącym Niepublicznego Przedszkola Muzyczno-Językowego „Mały Skarb” w Gdańsku i działa na rzecz społeczności lokalnej od 2006 roku. Wnioskodawca zapewnia trwałość rezultatów projektu przez okres co najmniej 28 miesięcy po jego zakończeniu. Projekt realizowany będzie w okresie od 01.06.2016 r. do 31.08.2018 r. Budżet projektu wynosi 486 841,84 zł.</v>
      </c>
      <c r="C719" s="26" t="str">
        <f>IF('tab1'!C717="","",'tab1'!C717)</f>
        <v>RPPM.03.01.00-22-0096/16</v>
      </c>
      <c r="D719" s="26" t="str">
        <f>IF('tab1'!D717="","",'tab1'!D717)</f>
        <v>MAŁY SKARB CENTRUM TWÓRCZEGO ROZWOJU AGNIESZKA SZCZEPAŃSKA</v>
      </c>
      <c r="E719" s="26" t="str">
        <f>IF('tab1'!E717="","",'tab1'!E717)</f>
        <v>EFS</v>
      </c>
      <c r="F719" s="26" t="str">
        <f>IF('tab1'!F717="","",'tab1'!F717)</f>
        <v>Regionalny Program Operacyjny Województwa Pomorskiego na lata 2014-2020</v>
      </c>
      <c r="G719" s="26" t="str">
        <f>IF('tab1'!G717="","",'tab1'!G717)</f>
        <v>3. Edukacja</v>
      </c>
      <c r="H719" s="26" t="str">
        <f>IF('tab1'!H717="","",'tab1'!H717)</f>
        <v>3.1. Edukacja przedszkolna</v>
      </c>
      <c r="I719" s="26" t="str">
        <f>IF('tab1'!I717="","",'tab1'!I717)</f>
        <v>Brak poddziałania</v>
      </c>
      <c r="J719" s="26">
        <f>IF('tab1'!J717="","",'tab1'!J717)</f>
        <v>486841.84</v>
      </c>
      <c r="K719" s="26">
        <f>IF('tab1'!K717="","",'tab1'!K717)</f>
        <v>486841.84</v>
      </c>
      <c r="L719" s="26">
        <f>IF('tab1'!L717="","",'tab1'!L717)</f>
        <v>413815.56</v>
      </c>
      <c r="M719" s="26">
        <f>IF('tab1'!M717="","",'tab1'!M717)</f>
        <v>84.999999178377905</v>
      </c>
      <c r="N719" s="26" t="str">
        <f>IF('tab1'!N717="","",'tab1'!N717)</f>
        <v>01 Dotacja bezzwrotna</v>
      </c>
      <c r="O719" s="26" t="str">
        <f>IF('tab1'!O717="","",'tab1'!O717)</f>
        <v>Miejsca realizacji do uzupełnienia ręcznego z raportu uzupełniającego!</v>
      </c>
      <c r="P719" s="26" t="str">
        <f>IF('tab1'!P717="","",'tab1'!P717)</f>
        <v>01 Duże obszary miejskie (o ludności &gt;50 000 i dużej gęstości zaludnienia)</v>
      </c>
      <c r="Q719" s="28">
        <f>IF('tab1'!Q717="","",'tab1'!Q717)</f>
        <v>42522</v>
      </c>
      <c r="R719" s="28">
        <f>IF('tab1'!R717="","",'tab1'!R717)</f>
        <v>43343</v>
      </c>
      <c r="S719" s="26" t="str">
        <f>IF('tab1'!S717="","",'tab1'!S717)</f>
        <v>Konkursowy</v>
      </c>
      <c r="T719" s="26" t="str">
        <f>IF('tab1'!T717="","",'tab1'!T717)</f>
        <v>19 Edukacja</v>
      </c>
      <c r="U719" s="26" t="str">
        <f>IF('tab1'!U717="","",'tab1'!U717)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9" s="26" t="str">
        <f>IF('tab1'!V717="","",'tab1'!V717)</f>
        <v>10 Inwestowanie w kształcenie, szkolenie i szkolenie zawodowe na rzecz zdobywania umiejętności i uczenia się przez całe życie</v>
      </c>
      <c r="W719" s="26" t="str">
        <f>IF('tab1'!W717="","",'tab1'!W717)</f>
        <v>08 Nie dotyczy</v>
      </c>
      <c r="X719" s="26" t="str">
        <f>IF('tab1'!X717="","",'tab1'!X717)</f>
        <v>Nie dotyczy</v>
      </c>
      <c r="Y719" s="27" t="str">
        <f>VLOOKUP(C719,'przeliczenia '!C:D,2,FALSE)</f>
        <v>WOJ.: POMORSKIE, POW.: Gdańsk, GM.: Gdańsk</v>
      </c>
    </row>
    <row r="720" spans="1:25" ht="180" hidden="1" x14ac:dyDescent="0.25">
      <c r="A720" s="26" t="str">
        <f>IF('tab1'!A718="","",'tab1'!A718)</f>
        <v>Niepubliczne Przedszkole Językowe Montessori Bytów</v>
      </c>
      <c r="B720" s="26" t="str">
        <f>IF('tab1'!B718="","",'tab1'!B718)</f>
        <v>Działania w projekcie(proj.) na podst.sporządzonej w formie pisemnej Diagnozy Potrzeb Niepublicznego Przedszkola Językowego(NPJ) Montessori w Bytowie zatwierdzonej przez Właściciela w formie Zarządzenia dn.31.01.2018. Proj.realizowany w partnerstwie z Prywatnym Ośrodkiem Nauki z Bytowa w okr.1.4.2018–31.1.2020.Partnerstwo utworzone przed złożeniem wn.o dof.i przed rozp.realizacji proj.,zawarte zg.z art.33 ustęp 2 Ustawy z11.07.2014o zasadach realizacji programów w zakresie polityki spójności finansowanych w perspektywie fin.Wnioskowane dofinansowanie 408621,00zł,w tym wkład własny: 72109,59 zł(15%).Wnioskodawca prowadzi od 2012roku NP Montessori w Miastku. Od IV2018 r.uruchamia nową placówkę Montessori w Bytowie. Profil przedszkola uzasadnia partnerstwo w proj. Partner jest instytucją edukacyjną wpisaną do rejestru Kuratorium Oświaty,posiada 26 letnie doświadczenie w prowadzeniu zajęć z jęz.angielskiego metodą komunikacyjną. WN pragnie skorzystać z zasobów, potencjału, metod dydaktycznych Partnera. Proj.tworzy 25trwałych miejsc wychowania przedszkoln.Celem proj.jest wzrost upowszechnienia edukacji przedszkolnej w Bytowie, woj.pomorskie poprzez utworzenie 25 dodatkowych miejsc wychowania przedszkolnego dla dzieci oraz podniesienie jakości pracy OWP.Gł.działania w proj.:dostosowanie pomieszczeń do funkcji przedszkola,w tym do potrzeb dzieci z niepełnosprawnościami,zakup wyposażenia,nowoczesnych pomocy dydakt.,w tym językowych i Montessori do placówki przedszkolnej,organizacja zaj.dod.zwiększających szanse edukacyjne dzieci,językowych(zad.Partnera), rozwijających kompetencje kluczowe,zaj.specjalistycznych (również z udziałem rodziców).Dodatkowym elementem proj.jest przeszkolenie kadry dyd.przedszkola m.in.z metodyki pracy Montessori,z zakresu wykorzystania ICT w procesie kształcenia dziecka w wieku przedszkolnym,z języka angielskiego(zad.Partnera), z metody ruchu rozwijającego (MRR)Weroniki Sherbone jako uzupełnienie działań skierowanych do dzieci.</v>
      </c>
      <c r="C720" s="26" t="str">
        <f>IF('tab1'!C718="","",'tab1'!C718)</f>
        <v>RPPM.03.01.00-22-0096/18</v>
      </c>
      <c r="D720" s="26" t="str">
        <f>IF('tab1'!D718="","",'tab1'!D718)</f>
        <v>KOM-TEL JAROSŁAW DWULIT</v>
      </c>
      <c r="E720" s="26" t="str">
        <f>IF('tab1'!E718="","",'tab1'!E718)</f>
        <v>EFS</v>
      </c>
      <c r="F720" s="26" t="str">
        <f>IF('tab1'!F718="","",'tab1'!F718)</f>
        <v>Regionalny Program Operacyjny Województwa Pomorskiego na lata 2014-2020</v>
      </c>
      <c r="G720" s="26" t="str">
        <f>IF('tab1'!G718="","",'tab1'!G718)</f>
        <v>3. Edukacja</v>
      </c>
      <c r="H720" s="26" t="str">
        <f>IF('tab1'!H718="","",'tab1'!H718)</f>
        <v>3.1. Edukacja przedszkolna</v>
      </c>
      <c r="I720" s="26" t="str">
        <f>IF('tab1'!I718="","",'tab1'!I718)</f>
        <v>Brak poddziałania</v>
      </c>
      <c r="J720" s="26">
        <f>IF('tab1'!J718="","",'tab1'!J718)</f>
        <v>480730.59</v>
      </c>
      <c r="K720" s="26">
        <f>IF('tab1'!K718="","",'tab1'!K718)</f>
        <v>480730.59</v>
      </c>
      <c r="L720" s="26">
        <f>IF('tab1'!L718="","",'tab1'!L718)</f>
        <v>408621</v>
      </c>
      <c r="M720" s="26">
        <f>IF('tab1'!M718="","",'tab1'!M718)</f>
        <v>84.999999687974906</v>
      </c>
      <c r="N720" s="26" t="str">
        <f>IF('tab1'!N718="","",'tab1'!N718)</f>
        <v>01 Dotacja bezzwrotna</v>
      </c>
      <c r="O720" s="26" t="str">
        <f>IF('tab1'!O718="","",'tab1'!O718)</f>
        <v>Miejsca realizacji do uzupełnienia ręcznego z raportu uzupełniającego!</v>
      </c>
      <c r="P720" s="26" t="str">
        <f>IF('tab1'!P718="","",'tab1'!P718)</f>
        <v>02 Małe obszary miejskie (o ludności &gt;5 000 i średniej gęstości zaludnienia)</v>
      </c>
      <c r="Q720" s="28">
        <f>IF('tab1'!Q718="","",'tab1'!Q718)</f>
        <v>43191</v>
      </c>
      <c r="R720" s="28">
        <f>IF('tab1'!R718="","",'tab1'!R718)</f>
        <v>43861</v>
      </c>
      <c r="S720" s="26" t="str">
        <f>IF('tab1'!S718="","",'tab1'!S718)</f>
        <v>Konkursowy</v>
      </c>
      <c r="T720" s="26" t="str">
        <f>IF('tab1'!T718="","",'tab1'!T718)</f>
        <v>19 Edukacja</v>
      </c>
      <c r="U720" s="26" t="str">
        <f>IF('tab1'!U718="","",'tab1'!U718)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0" s="26" t="str">
        <f>IF('tab1'!V718="","",'tab1'!V718)</f>
        <v>10 Inwestowanie w kształcenie, szkolenie i szkolenie zawodowe na rzecz zdobywania umiejętności i uczenia się przez całe życie</v>
      </c>
      <c r="W720" s="26" t="str">
        <f>IF('tab1'!W718="","",'tab1'!W718)</f>
        <v>08 Nie dotyczy</v>
      </c>
      <c r="X720" s="26" t="str">
        <f>IF('tab1'!X718="","",'tab1'!X718)</f>
        <v>Nie dotyczy</v>
      </c>
      <c r="Y720" s="27" t="str">
        <f>VLOOKUP(C720,'przeliczenia '!C:D,2,FALSE)</f>
        <v>WOJ.: POMORSKIE, POW.: bytowski, GM.: Bytów</v>
      </c>
    </row>
    <row r="721" spans="1:25" ht="180" hidden="1" x14ac:dyDescent="0.25">
      <c r="A721" s="26" t="str">
        <f>IF('tab1'!A719="","",'tab1'!A719)</f>
        <v>Niepubliczne Przedszkole Artystyczne Fantazja</v>
      </c>
      <c r="B721" s="26" t="str">
        <f>IF('tab1'!B719="","",'tab1'!B719)</f>
        <v>Celem projektu "Niepubliczne Przedszkole Artystyczne Fantazja" jest przyczynienie się do zwiększenia liczby trwałych miejsc edukacji przedszkolnej oraz do wysokiej jakości edukacji przedszkolnej dla dzieci w wieku przedszkolnym, w tym dla dzieci z niepełnosprawnościami w okresie 21 miesięcy trwania projektu. Cel zostanie osiągnięty poprzez: 1. utworzenie i utrzymanie 100 nowych miejsc przedszkolnych, w tym 6 miejsc dla dzieci z niepełnosprawnością w Niepublicznym Przedszkolu Artystycznym Fantazja w Pępowie, 2. realizację 2400 godzin grupowych zajęć dodatkowych dla łącznie 100 uczniów przedszkola, w tym 6 uczniów z niepełnosprawnością, 3. realizację 1850 godzin indywidualnych zajęć dodatkowych dla 6 uczniów z niepełnosprawnością oraz 4. podjęcie działań udoskonalających kompetencje 8 osób z kadry przedszkola. Realizacja projektu jest odpowiedzią na potwierdzoną wynikami przeprowadzonej diagnozy (zatwierdzona przez Organ Prowadzący dnia 29-03-2016r.) potrzebę upowszechnienia i zapewnienia wysokiej jakości edukacji przedszkolnej na terenie gm. Żukowo. Projekt otrzymał pozytywną rekomendację Burmistrza Gminy Żukowo - p. Wojciecha Kankowskiego. W wyniku realizacji projektu zwiększy się dostęp do edukacji przedszkolnej na terenie gm. Żukowo, w tym także dostęp dla dzieci z niepełnosprawnościami, wzrośnie udział dzieci w wieku przedszkolnym w zajęciach edukacyjnych wzmacniających kompetencje kluczowe, a także zwiększą się kompetencje objętej wsparciem kadry przedszkola. Wnioskodawcą jest "Fantazja Edyta Romanowska", która jest organem prowadzącym Niepubliczne Przedszkole Artystyczne „Fantazja-Jasień” w Gdańsku oraz Niepubliczne Przedszkole Artystyczne „Fantazja” w Gdyni i działa na rzecz społeczności lokalnej od 2009 roku. Wnioskodawca zapewnia trwałość rezultatów projektu przez okres co najmniej 2 lat po jego zakończeniu. Projekt realizowany będzie w okresie od 01.12.2016 r. do 31.12.2018 r. Budżet projektu wynosi 2 494 605,30 zł.</v>
      </c>
      <c r="C721" s="26" t="str">
        <f>IF('tab1'!C719="","",'tab1'!C719)</f>
        <v>RPPM.03.01.00-22-0098/16</v>
      </c>
      <c r="D721" s="26" t="str">
        <f>IF('tab1'!D719="","",'tab1'!D719)</f>
        <v>FANTAZJA EDYTA ROMANOWSKA</v>
      </c>
      <c r="E721" s="26" t="str">
        <f>IF('tab1'!E719="","",'tab1'!E719)</f>
        <v>EFS</v>
      </c>
      <c r="F721" s="26" t="str">
        <f>IF('tab1'!F719="","",'tab1'!F719)</f>
        <v>Regionalny Program Operacyjny Województwa Pomorskiego na lata 2014-2020</v>
      </c>
      <c r="G721" s="26" t="str">
        <f>IF('tab1'!G719="","",'tab1'!G719)</f>
        <v>3. Edukacja</v>
      </c>
      <c r="H721" s="26" t="str">
        <f>IF('tab1'!H719="","",'tab1'!H719)</f>
        <v>3.1. Edukacja przedszkolna</v>
      </c>
      <c r="I721" s="26" t="str">
        <f>IF('tab1'!I719="","",'tab1'!I719)</f>
        <v>Brak poddziałania</v>
      </c>
      <c r="J721" s="26">
        <f>IF('tab1'!J719="","",'tab1'!J719)</f>
        <v>2494605.2999999998</v>
      </c>
      <c r="K721" s="26">
        <f>IF('tab1'!K719="","",'tab1'!K719)</f>
        <v>2494605.2999999998</v>
      </c>
      <c r="L721" s="26">
        <f>IF('tab1'!L719="","",'tab1'!L719)</f>
        <v>2120414.5099999998</v>
      </c>
      <c r="M721" s="26">
        <f>IF('tab1'!M719="","",'tab1'!M719)</f>
        <v>85.000000200432495</v>
      </c>
      <c r="N721" s="26" t="str">
        <f>IF('tab1'!N719="","",'tab1'!N719)</f>
        <v>01 Dotacja bezzwrotna</v>
      </c>
      <c r="O721" s="26" t="str">
        <f>IF('tab1'!O719="","",'tab1'!O719)</f>
        <v>Miejsca realizacji do uzupełnienia ręcznego z raportu uzupełniającego!</v>
      </c>
      <c r="P721" s="26" t="str">
        <f>IF('tab1'!P719="","",'tab1'!P719)</f>
        <v>03 Obszary wiejskie (o małej gęstości zaludnienia)</v>
      </c>
      <c r="Q721" s="28">
        <f>IF('tab1'!Q719="","",'tab1'!Q719)</f>
        <v>42705</v>
      </c>
      <c r="R721" s="28">
        <f>IF('tab1'!R719="","",'tab1'!R719)</f>
        <v>43465</v>
      </c>
      <c r="S721" s="26" t="str">
        <f>IF('tab1'!S719="","",'tab1'!S719)</f>
        <v>Konkursowy</v>
      </c>
      <c r="T721" s="26" t="str">
        <f>IF('tab1'!T719="","",'tab1'!T719)</f>
        <v>19 Edukacja</v>
      </c>
      <c r="U721" s="26" t="str">
        <f>IF('tab1'!U719="","",'tab1'!U719)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1" s="26" t="str">
        <f>IF('tab1'!V719="","",'tab1'!V719)</f>
        <v>10 Inwestowanie w kształcenie, szkolenie i szkolenie zawodowe na rzecz zdobywania umiejętności i uczenia się przez całe życie</v>
      </c>
      <c r="W721" s="26" t="str">
        <f>IF('tab1'!W719="","",'tab1'!W719)</f>
        <v>08 Nie dotyczy</v>
      </c>
      <c r="X721" s="26" t="str">
        <f>IF('tab1'!X719="","",'tab1'!X719)</f>
        <v>Nie dotyczy</v>
      </c>
      <c r="Y721" s="27" t="str">
        <f>VLOOKUP(C721,'przeliczenia '!C:D,2,FALSE)</f>
        <v>WOJ.: POMORSKIE, POW.: kartuski, GM.: Żukowo</v>
      </c>
    </row>
    <row r="722" spans="1:25" ht="180" hidden="1" x14ac:dyDescent="0.25">
      <c r="A722" s="26" t="str">
        <f>IF('tab1'!A720="","",'tab1'!A720)</f>
        <v>Atrakcyjne miejsca i programy dla dzieci przedszkolnych w Starym Polu</v>
      </c>
      <c r="B722" s="26" t="str">
        <f>IF('tab1'!B720="","",'tab1'!B720)</f>
        <v>Projekt skierowany jest do jedynej placówki występującej w Gminie 150 dzieci 70M/80K oraz 8 nauczycieli. Celem głównym jest stworzenie 8 trwałych miejsc 4M/4K wychowania przedszkolnego w okresie od 01.09.2016r. do 31.08.2017r. i zachowanie trwałości minimum 2 lata od zakończenia projektu w Przedszkolu. Cele szczegółowe:1.Zwiększenie szans rozwoju dzieci poprzez zapewnienie im ciągłego procesu edukacyjnego, 2. Wsparcie rozwoju dzieci o zróżnicowanych możliwościach intelektualnych,3. Rozwój kompetencji kluczowych poprzez wspieranie ich ciekawości i zainteresowań,4.Podniesienie kompetencji zawodowych nauczycieli wychowania przedszkolnego Działania:1.Tworzenie trwałych miejsc wychowania przedszkolnego.2.Podniesienie jakości edukacji przedszkolnej, poprzez realizację zajęć kompensacyjno-korekcyjnych i rewalidacyjnych.3.Doskonalenie umiejętności i kompetencji kluczowych poprzez stosowanie nowoczesnych form pracy, rozwijanie zainteresowań, wzbogacanie zajęć o nowoczesne technologie.4.Dokształcanie nauczycieli, przygotowanie ich do pracy z TIK, dziećmi ze SPE. Projekt realizowany w oparciu o przeprowadzoną Diagnozę,zatwierdzoną Zarządzenie nr 15A Wójta z 9 III2016 i udostępnioną w UG,Przedszkolu w Starym Polu) ORAZ Uchwałą RG o partnerstwie ze Stowarzyszeniem Przyjazne Przedszkole oraz Poradnią Psychologiczno-Pedagogiczną w Malborku. Projekt zapewnia kompleksowość wsparcia dzieci+nauczyciele+opiekunowie dzieci.Efektem realizacji projektu będzie utworzenie 8 dodatkowych miejsc wychowania przedszkolnego(w tym dla 3 dzieci z niepełnosprawnościami)i zachowanie jego trwałości przez 2 lata od zakończenia.Projekt zwiększy szanse edukacyjne dzieci,wpłynie na podniesienie kompetencji zawodowych nauczycieli w zakresie realizacji procesu dydaktycznego w oparciu o narzędzia TIK oraz pracę z dzieckiem ze SPE. Deklarujemy zgodnie ze standardami projektu wynikającymi ze str.7,pkt 7 oraz str. 8,pkt 5, że nie ma podwójnego finansowania i nie było finansowania zajęć w/w zakresie</v>
      </c>
      <c r="C722" s="26" t="str">
        <f>IF('tab1'!C720="","",'tab1'!C720)</f>
        <v>RPPM.03.01.00-22-0099/16</v>
      </c>
      <c r="D722" s="26" t="str">
        <f>IF('tab1'!D720="","",'tab1'!D720)</f>
        <v>GMINA STARE POLE</v>
      </c>
      <c r="E722" s="26" t="str">
        <f>IF('tab1'!E720="","",'tab1'!E720)</f>
        <v>EFS</v>
      </c>
      <c r="F722" s="26" t="str">
        <f>IF('tab1'!F720="","",'tab1'!F720)</f>
        <v>Regionalny Program Operacyjny Województwa Pomorskiego na lata 2014-2020</v>
      </c>
      <c r="G722" s="26" t="str">
        <f>IF('tab1'!G720="","",'tab1'!G720)</f>
        <v>3. Edukacja</v>
      </c>
      <c r="H722" s="26" t="str">
        <f>IF('tab1'!H720="","",'tab1'!H720)</f>
        <v>3.1. Edukacja przedszkolna</v>
      </c>
      <c r="I722" s="26" t="str">
        <f>IF('tab1'!I720="","",'tab1'!I720)</f>
        <v>Brak poddziałania</v>
      </c>
      <c r="J722" s="26">
        <f>IF('tab1'!J720="","",'tab1'!J720)</f>
        <v>397360.95</v>
      </c>
      <c r="K722" s="26">
        <f>IF('tab1'!K720="","",'tab1'!K720)</f>
        <v>397360.95</v>
      </c>
      <c r="L722" s="26">
        <f>IF('tab1'!L720="","",'tab1'!L720)</f>
        <v>337756.81</v>
      </c>
      <c r="M722" s="26">
        <f>IF('tab1'!M720="","",'tab1'!M720)</f>
        <v>85.000000629150904</v>
      </c>
      <c r="N722" s="26" t="str">
        <f>IF('tab1'!N720="","",'tab1'!N720)</f>
        <v>01 Dotacja bezzwrotna</v>
      </c>
      <c r="O722" s="26" t="str">
        <f>IF('tab1'!O720="","",'tab1'!O720)</f>
        <v>Miejsca realizacji do uzupełnienia ręcznego z raportu uzupełniającego!</v>
      </c>
      <c r="P722" s="26" t="str">
        <f>IF('tab1'!P720="","",'tab1'!P720)</f>
        <v>03 Obszary wiejskie (o małej gęstości zaludnienia)</v>
      </c>
      <c r="Q722" s="28">
        <f>IF('tab1'!Q720="","",'tab1'!Q720)</f>
        <v>42614</v>
      </c>
      <c r="R722" s="28">
        <f>IF('tab1'!R720="","",'tab1'!R720)</f>
        <v>43251</v>
      </c>
      <c r="S722" s="26" t="str">
        <f>IF('tab1'!S720="","",'tab1'!S720)</f>
        <v>Konkursowy</v>
      </c>
      <c r="T722" s="26" t="str">
        <f>IF('tab1'!T720="","",'tab1'!T720)</f>
        <v>19 Edukacja</v>
      </c>
      <c r="U722" s="26" t="str">
        <f>IF('tab1'!U720="","",'tab1'!U720)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2" s="26" t="str">
        <f>IF('tab1'!V720="","",'tab1'!V720)</f>
        <v>10 Inwestowanie w kształcenie, szkolenie i szkolenie zawodowe na rzecz zdobywania umiejętności i uczenia się przez całe życie</v>
      </c>
      <c r="W722" s="26" t="str">
        <f>IF('tab1'!W720="","",'tab1'!W720)</f>
        <v>08 Nie dotyczy</v>
      </c>
      <c r="X722" s="26" t="str">
        <f>IF('tab1'!X720="","",'tab1'!X720)</f>
        <v>Nie dotyczy</v>
      </c>
      <c r="Y722" s="27" t="str">
        <f>VLOOKUP(C722,'przeliczenia '!C:D,2,FALSE)</f>
        <v>WOJ.: POMORSKIE, POW.: malborski, GM.: Stare Pole</v>
      </c>
    </row>
    <row r="723" spans="1:25" ht="146.25" hidden="1" x14ac:dyDescent="0.25">
      <c r="A723" s="26" t="str">
        <f>IF('tab1'!A721="","",'tab1'!A721)</f>
        <v>Wejherowskie przedszkolaki to fajne dzieciaki</v>
      </c>
      <c r="B723" s="26" t="str">
        <f>IF('tab1'!B721="","",'tab1'!B721)</f>
        <v>Celem projektu jest poszerzenie ofert edukacyjnej na poziomie wych.przedsz.na terenie Wejherowa oraz utworzenie 25 miejsc w przedszkolu.W mieście liczącym ok.50 tys.mieszkańców znajdują się 26 przedsz.,które zapewniają miejsca 1926 dzieciom w wieku 3-6 lat.Jest tu specyficzne środowisko przeważnie robotnicze.Mieszkające tu rodziny nie mają świadomości edukacyjnej.Główną grupą,do której adresowany jest projekt to dzieci z rodzin dysfunkcyjnych przyjmowane do przedszkola.Rodziny te nie są w stanie zapewnić potomstwu odpowiednich warunków do prawidłowego rozwoju psychofizycznego.Celem projektu jest utworzenie miejsc w przedszkolu poprzez adaptacje dodatkowych pomieszczeń i zrekrutowanie nowych 25 dzieci.Celami szczegółowymi będą:poszerzenie oferty edukacyjn. dla dzieci w wieku 3-5 lat,kształtowanie kompet-kluczowych,wyrażanie własnej kreatywności,kształtowanie umiejętności współdziałanie w zespole,wyrównanie szans edukacyjnych dzieci w wieku przedszkolnym,promowanie przedszkola w środowisku poprzez poszerzoną ofertę edukacyj.oraz upowszechnianie eduk.przedsz. Realizacja projektu będzie miała wpływ nie tylko na dzieci ale na rodziców jak i nauczycieli. Objęcie opieka dodatkowych 25 dzieci może przyczynić się do aktywności zawodowej rodziców umożliwi im bowiem podjęcie pracy,także zwiększenia świadomości rodziców w zakresie wczesnej edukacji przedszkolnej.Pr.przyczyni się do rozszerzenia oferty przedszkola i podniesienia jakości zajęć poprzez zakupione pomoce dydaktyczne(wartość dodana pr.),przyczyni się do powstania dodatkowych miejsc pracy.Dzieci w pierwszym roku nie będą zgłaszane do Gminy.</v>
      </c>
      <c r="C723" s="26" t="str">
        <f>IF('tab1'!C721="","",'tab1'!C721)</f>
        <v>RPPM.03.01.00-22-0102/16</v>
      </c>
      <c r="D723" s="26" t="str">
        <f>IF('tab1'!D721="","",'tab1'!D721)</f>
        <v>NIEPUBLICZNE PRZEDSZKOLE PRZYGODA</v>
      </c>
      <c r="E723" s="26" t="str">
        <f>IF('tab1'!E721="","",'tab1'!E721)</f>
        <v>EFS</v>
      </c>
      <c r="F723" s="26" t="str">
        <f>IF('tab1'!F721="","",'tab1'!F721)</f>
        <v>Regionalny Program Operacyjny Województwa Pomorskiego na lata 2014-2020</v>
      </c>
      <c r="G723" s="26" t="str">
        <f>IF('tab1'!G721="","",'tab1'!G721)</f>
        <v>3. Edukacja</v>
      </c>
      <c r="H723" s="26" t="str">
        <f>IF('tab1'!H721="","",'tab1'!H721)</f>
        <v>3.1. Edukacja przedszkolna</v>
      </c>
      <c r="I723" s="26" t="str">
        <f>IF('tab1'!I721="","",'tab1'!I721)</f>
        <v>Brak poddziałania</v>
      </c>
      <c r="J723" s="26">
        <f>IF('tab1'!J721="","",'tab1'!J721)</f>
        <v>809962.5</v>
      </c>
      <c r="K723" s="26">
        <f>IF('tab1'!K721="","",'tab1'!K721)</f>
        <v>809962.5</v>
      </c>
      <c r="L723" s="26">
        <f>IF('tab1'!L721="","",'tab1'!L721)</f>
        <v>688468.12</v>
      </c>
      <c r="M723" s="26">
        <f>IF('tab1'!M721="","",'tab1'!M721)</f>
        <v>84.999999382687506</v>
      </c>
      <c r="N723" s="26" t="str">
        <f>IF('tab1'!N721="","",'tab1'!N721)</f>
        <v>01 Dotacja bezzwrotna</v>
      </c>
      <c r="O723" s="26" t="str">
        <f>IF('tab1'!O721="","",'tab1'!O721)</f>
        <v>Miejsca realizacji do uzupełnienia ręcznego z raportu uzupełniającego!</v>
      </c>
      <c r="P723" s="26" t="str">
        <f>IF('tab1'!P721="","",'tab1'!P721)</f>
        <v>02 Małe obszary miejskie (o ludności &gt;5 000 i średniej gęstości zaludnienia)</v>
      </c>
      <c r="Q723" s="28">
        <f>IF('tab1'!Q721="","",'tab1'!Q721)</f>
        <v>42614</v>
      </c>
      <c r="R723" s="28">
        <f>IF('tab1'!R721="","",'tab1'!R721)</f>
        <v>43280</v>
      </c>
      <c r="S723" s="26" t="str">
        <f>IF('tab1'!S721="","",'tab1'!S721)</f>
        <v>Konkursowy</v>
      </c>
      <c r="T723" s="26" t="str">
        <f>IF('tab1'!T721="","",'tab1'!T721)</f>
        <v>19 Edukacja</v>
      </c>
      <c r="U723" s="26" t="str">
        <f>IF('tab1'!U721="","",'tab1'!U721)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3" s="26" t="str">
        <f>IF('tab1'!V721="","",'tab1'!V721)</f>
        <v>10 Inwestowanie w kształcenie, szkolenie i szkolenie zawodowe na rzecz zdobywania umiejętności i uczenia się przez całe życie</v>
      </c>
      <c r="W723" s="26" t="str">
        <f>IF('tab1'!W721="","",'tab1'!W721)</f>
        <v>08 Nie dotyczy</v>
      </c>
      <c r="X723" s="26" t="str">
        <f>IF('tab1'!X721="","",'tab1'!X721)</f>
        <v>Nie dotyczy</v>
      </c>
      <c r="Y723" s="27" t="str">
        <f>VLOOKUP(C723,'przeliczenia '!C:D,2,FALSE)</f>
        <v>WOJ.: POMORSKIE, POW.: wejherowski, GM.: Wejherowo</v>
      </c>
    </row>
    <row r="724" spans="1:25" ht="168.75" hidden="1" x14ac:dyDescent="0.25">
      <c r="A724" s="26" t="str">
        <f>IF('tab1'!A722="","",'tab1'!A722)</f>
        <v>Rozszerzenie oferty edukacyjnej Przedszkola Omnibusek w Redzie - Terapia Tomatisa</v>
      </c>
      <c r="B724" s="26" t="str">
        <f>IF('tab1'!B722="","",'tab1'!B722)</f>
        <v>Celem projektu jest realizacja dodatkowej oferty edukacyjnej Przedszkola Omnibusek o zajęcia specjalistyczne- terapię metodą Tomatisa poprzez zakup i wykorzystanie sprzętu do terapii dzieci ze specjalnymi potrzebami edukacyjnymi oraz umożliwienie udziału w edukacji przedszkolnej 1 dziecku z niepełnosprawnością ( autyzm,spektrum autyzmu).Uzupełnieniem działań dotyczących rozszerzenia oferty edukacyjnej będzie doskonalenie kompetencji dwóch nauczycieli w zakresie prowadzenia tej metody terapii. Projekt skierowany jest do 14 dzieci uczęszczających do przedszkola Omnibusek ze specjalnymi potrzebami edukacyjnymi wynikającymi m.in.z niepełnosprawności oraz innych zaburzeń ( dzieci objęte pomocą pedagogiczno- psych. w przedszkolu). Metoda Tomatisa to tzw. trening uwagi słuchowej lub stymulacja słuchowa.Podstawowym jej celem jest wspieranie i rozwój uwagi słuchowej dzieci, dzięki czemu następuje poprawa koncentracji, jakości uczenia się, rozwinięcie zdolności komunikacyjnych i językowych, zwiększenie kreatywności oraz poprawa jakości zachowań społecznych.Jest on szansą dla rodziców, dla których koszt ok.3600zł stanowi barierę w podjęciu terapii tą metodą. Działania projektu: 1)Dostosowanie dodatkowego miejsca dla dziecka z niepełnosprawnością 2)Szkolenie 2 logopedów; 3)Zakup sprzętu do terapii oraz modernizacja placu zabaw; 4)Kwalifikacja dzieci do terapii zgodnie z ustalonymi kryteriami, w tym przeprowadzenie testów diagnostycznych; 5)Opracowanie indywidualnych programów reedukacyjnych dostosowanych do potrzeb dzieci; 6)Trening uwagi słuchowej- 3 etapy ( 60 godz na każde dziecko); 7) Opracowanie wyników terapii W ramach działań ukierunkowanych na tworzenie miejsca dla dziecka z niepełnosprawnością zostanie zmodernizowany przedszkolny plac zabaw poprzez zakup i montaż bezpiecznej nawierzchni. Po zakończeniu projektu zakupiony sprzęt będzie służył placówce do dalszego wspierania rozwoju dzieci.</v>
      </c>
      <c r="C724" s="26" t="str">
        <f>IF('tab1'!C722="","",'tab1'!C722)</f>
        <v>RPPM.03.01.00-22-0103/16</v>
      </c>
      <c r="D724" s="26" t="str">
        <f>IF('tab1'!D722="","",'tab1'!D722)</f>
        <v>NIEPUBLICZNE PRZEDSZKOLE OMNIBUSEK</v>
      </c>
      <c r="E724" s="26" t="str">
        <f>IF('tab1'!E722="","",'tab1'!E722)</f>
        <v>EFS</v>
      </c>
      <c r="F724" s="26" t="str">
        <f>IF('tab1'!F722="","",'tab1'!F722)</f>
        <v>Regionalny Program Operacyjny Województwa Pomorskiego na lata 2014-2020</v>
      </c>
      <c r="G724" s="26" t="str">
        <f>IF('tab1'!G722="","",'tab1'!G722)</f>
        <v>3. Edukacja</v>
      </c>
      <c r="H724" s="26" t="str">
        <f>IF('tab1'!H722="","",'tab1'!H722)</f>
        <v>3.1. Edukacja przedszkolna</v>
      </c>
      <c r="I724" s="26" t="str">
        <f>IF('tab1'!I722="","",'tab1'!I722)</f>
        <v>Brak poddziałania</v>
      </c>
      <c r="J724" s="26">
        <f>IF('tab1'!J722="","",'tab1'!J722)</f>
        <v>148625</v>
      </c>
      <c r="K724" s="26">
        <f>IF('tab1'!K722="","",'tab1'!K722)</f>
        <v>148625</v>
      </c>
      <c r="L724" s="26">
        <f>IF('tab1'!L722="","",'tab1'!L722)</f>
        <v>126331.25</v>
      </c>
      <c r="M724" s="26">
        <f>IF('tab1'!M722="","",'tab1'!M722)</f>
        <v>85</v>
      </c>
      <c r="N724" s="26" t="str">
        <f>IF('tab1'!N722="","",'tab1'!N722)</f>
        <v>01 Dotacja bezzwrotna</v>
      </c>
      <c r="O724" s="26" t="str">
        <f>IF('tab1'!O722="","",'tab1'!O722)</f>
        <v>Miejsca realizacji do uzupełnienia ręcznego z raportu uzupełniającego!</v>
      </c>
      <c r="P724" s="26" t="str">
        <f>IF('tab1'!P722="","",'tab1'!P722)</f>
        <v>01 Duże obszary miejskie (o ludności &gt;50 000 i dużej gęstości zaludnienia)</v>
      </c>
      <c r="Q724" s="28">
        <f>IF('tab1'!Q722="","",'tab1'!Q722)</f>
        <v>42614</v>
      </c>
      <c r="R724" s="28">
        <f>IF('tab1'!R722="","",'tab1'!R722)</f>
        <v>42978</v>
      </c>
      <c r="S724" s="26" t="str">
        <f>IF('tab1'!S722="","",'tab1'!S722)</f>
        <v>Konkursowy</v>
      </c>
      <c r="T724" s="26" t="str">
        <f>IF('tab1'!T722="","",'tab1'!T722)</f>
        <v>19 Edukacja</v>
      </c>
      <c r="U724" s="26" t="str">
        <f>IF('tab1'!U722="","",'tab1'!U722)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4" s="26" t="str">
        <f>IF('tab1'!V722="","",'tab1'!V722)</f>
        <v>10 Inwestowanie w kształcenie, szkolenie i szkolenie zawodowe na rzecz zdobywania umiejętności i uczenia się przez całe życie</v>
      </c>
      <c r="W724" s="26" t="str">
        <f>IF('tab1'!W722="","",'tab1'!W722)</f>
        <v>08 Nie dotyczy</v>
      </c>
      <c r="X724" s="26" t="str">
        <f>IF('tab1'!X722="","",'tab1'!X722)</f>
        <v>Nie dotyczy</v>
      </c>
      <c r="Y724" s="27" t="str">
        <f>VLOOKUP(C724,'przeliczenia '!C:D,2,FALSE)</f>
        <v>WOJ.: POMORSKIE, POW.: wejherowski, GM.: Reda</v>
      </c>
    </row>
    <row r="725" spans="1:25" ht="180" hidden="1" x14ac:dyDescent="0.25">
      <c r="A725" s="26" t="str">
        <f>IF('tab1'!A723="","",'tab1'!A723)</f>
        <v>Upowszechnianie edukacji przedszkolnej na obszarze Gminy Słupsk poprzez rozwój publicznego przedszkola "Bajka" w Jezierzycach i filii w Siemianicach</v>
      </c>
      <c r="B725" s="26" t="str">
        <f>IF('tab1'!B723="","",'tab1'!B723)</f>
        <v>Celem głównym projektu jest zwiększenie dostępności i podniesienie jakości edukacji przedszkolnej dla dzieci w wieku od 3-6 lat w gminie Słupsk w okresie od01/09/2018r.do 31/03/2020r. Cele szczegółowe: 1.Wyposażenie i montaż placu zabaw i zakup wyposażenia dla 26 nowych i trwałych miejsc przedszkolnych w filii przedszkola w Siemianicach w wieku 3,4,5,6 lat w okr.od01/09/2018 r.do31/03/2020r.; 2.Upowszechnianie systemu edukacji przedszkolnej w gminie Słupsk poprzez zapewnienie funkcjonowania nowych 26 miejsc w filii przedszkola w Siemianicach przez okres 12 m-cy,tj.w okr.od 01/09/2018r.do 30/09/2019r.; 3.Zwiększenie oferty edukacyjnej dla 50 przedszkolaków (gr.starszaków) real.obowiązek przedszkolny w gminie Słupsk poprzez organizację dodatkowych zajęć/warsztatów rozwijające kompetencje kluczowe i przygotowujące do I etapu edukacji wczesnoszkolnej w okr.od 01/09/2018r.do 31/03/2020r.; 4.Aktywizacja i zwiększenie świadomości u 13 rodziców dzieci objętych projektem poprzez organizację i udział w warsztatach/zajęciach otwartych w okr.01/09/2018 r.do 31/03/2020r. 5.Planujemy zorganizowanie kursów i szkoleń kwalifikacyjnych dla 11 nauczycieli umożliwiające wzbogacenie umiejętności i stosowanych nowych metod nauczania w przedszkolu,stosowania podczas zajęć narzędzi TIK,które są niezbędne do rozwijania u dzieci komp.kluczowych oraz innowacyjności i kreatywności objętych projektem.Wnioskodawca gwarantuje wkładu własny finansowy (pieniężny)w wysokości 15 % wartości wydatków kwalif.W wyniku tych działań w Gminie Słupsk funkcjonować będzie placówka przedszkolna, która zaspokoi zapotrzebowanie na miejsca przedszkolne na kolejne co najmniej 3 lat po zakończeniu realizacji projektu.Trwałość efektów projektu gwarantuje Wnioskodawca, który zabezpieczy środki finansowe na jego funkcjonowanie.Wnioskodawca w okresie ostatnich 36m-cy nie otrzymał dofinansowania ze środków EFS na real.przedsięwz.dla przedszkola"Bajka"wmJezierzycach.Projekt jest zgodny z zakresem uzgodnień w ramach ZPT.</v>
      </c>
      <c r="C725" s="26" t="str">
        <f>IF('tab1'!C723="","",'tab1'!C723)</f>
        <v>RPPM.03.01.00-22-0103/18</v>
      </c>
      <c r="D725" s="26" t="str">
        <f>IF('tab1'!D723="","",'tab1'!D723)</f>
        <v>GMINA SŁUPSK</v>
      </c>
      <c r="E725" s="26" t="str">
        <f>IF('tab1'!E723="","",'tab1'!E723)</f>
        <v>EFS</v>
      </c>
      <c r="F725" s="26" t="str">
        <f>IF('tab1'!F723="","",'tab1'!F723)</f>
        <v>Regionalny Program Operacyjny Województwa Pomorskiego na lata 2014-2020</v>
      </c>
      <c r="G725" s="26" t="str">
        <f>IF('tab1'!G723="","",'tab1'!G723)</f>
        <v>3. Edukacja</v>
      </c>
      <c r="H725" s="26" t="str">
        <f>IF('tab1'!H723="","",'tab1'!H723)</f>
        <v>3.1. Edukacja przedszkolna</v>
      </c>
      <c r="I725" s="26" t="str">
        <f>IF('tab1'!I723="","",'tab1'!I723)</f>
        <v>Brak poddziałania</v>
      </c>
      <c r="J725" s="26">
        <f>IF('tab1'!J723="","",'tab1'!J723)</f>
        <v>1417624.94</v>
      </c>
      <c r="K725" s="26">
        <f>IF('tab1'!K723="","",'tab1'!K723)</f>
        <v>1417624.94</v>
      </c>
      <c r="L725" s="26">
        <f>IF('tab1'!L723="","",'tab1'!L723)</f>
        <v>1204981.2</v>
      </c>
      <c r="M725" s="26">
        <f>IF('tab1'!M723="","",'tab1'!M723)</f>
        <v>85.000000070540494</v>
      </c>
      <c r="N725" s="26" t="str">
        <f>IF('tab1'!N723="","",'tab1'!N723)</f>
        <v>01 Dotacja bezzwrotna</v>
      </c>
      <c r="O725" s="26" t="str">
        <f>IF('tab1'!O723="","",'tab1'!O723)</f>
        <v>Miejsca realizacji do uzupełnienia ręcznego z raportu uzupełniającego!</v>
      </c>
      <c r="P725" s="26" t="str">
        <f>IF('tab1'!P723="","",'tab1'!P723)</f>
        <v>03 Obszary wiejskie (o małej gęstości zaludnienia)</v>
      </c>
      <c r="Q725" s="28">
        <f>IF('tab1'!Q723="","",'tab1'!Q723)</f>
        <v>43344</v>
      </c>
      <c r="R725" s="28">
        <f>IF('tab1'!R723="","",'tab1'!R723)</f>
        <v>43921</v>
      </c>
      <c r="S725" s="26" t="str">
        <f>IF('tab1'!S723="","",'tab1'!S723)</f>
        <v>Konkursowy</v>
      </c>
      <c r="T725" s="26" t="str">
        <f>IF('tab1'!T723="","",'tab1'!T723)</f>
        <v>19 Edukacja</v>
      </c>
      <c r="U725" s="26" t="str">
        <f>IF('tab1'!U723="","",'tab1'!U723)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5" s="26" t="str">
        <f>IF('tab1'!V723="","",'tab1'!V723)</f>
        <v>10 Inwestowanie w kształcenie, szkolenie i szkolenie zawodowe na rzecz zdobywania umiejętności i uczenia się przez całe życie</v>
      </c>
      <c r="W725" s="26" t="str">
        <f>IF('tab1'!W723="","",'tab1'!W723)</f>
        <v>08 Nie dotyczy</v>
      </c>
      <c r="X725" s="26" t="str">
        <f>IF('tab1'!X723="","",'tab1'!X723)</f>
        <v>Nie dotyczy</v>
      </c>
      <c r="Y725" s="27" t="str">
        <f>VLOOKUP(C725,'przeliczenia '!C:D,2,FALSE)</f>
        <v>WOJ.: POMORSKIE, POW.: słupski, GM.: Słupsk</v>
      </c>
    </row>
    <row r="726" spans="1:25" ht="180" hidden="1" x14ac:dyDescent="0.25">
      <c r="A726" s="26" t="str">
        <f>IF('tab1'!A724="","",'tab1'!A724)</f>
        <v>Utworzenie nowych miejsc edukacji przedszkolnej oraz podniesienie jakości usług w przedszkolu Słoneczna Kraina w Łęgowie</v>
      </c>
      <c r="B726" s="26" t="str">
        <f>IF('tab1'!B724="","",'tab1'!B724)</f>
        <v>Celem projektu jest wzrost upowszechnienia edukacji przedszkolnej, podniesienie jej jakości oraz zwiększenie uczestnictwa dzieci z orzeczeniem o niepełnosprawności w edukacji przedszkolnej w gminie Pruszcz Gdański i gminach ościennych, poprzez utworzenie i utrzymanie 50 nowych miejsc edukacji przedszkolnej w Przedszkolu Niepublicznym Słoneczna Kraina w Łęgowie. Cele szczegółowe: • utworzenie 2 nowych oddz. przedsz. • podniesienie jakości edukacji przedszkolnej poprzez wprowadzenie dodatkowych zajęć • zapewnienie dostępu do całego obiektu dla osób niepełnosprawnych • wspomaganie dzieci z trudnościami w uczeniu się, zab. komunikacji jęz., z chorobami przewlekłymi, niedostosowanych społecznie lub zagrożonych • wyrównywanie szans edukacyjnych dzieci • podniesienie kompetencji kadry pedagogicznej. Działania: • modernizacja budynku do potrzeb nowych oddziałów przedszkolnych i osób niepełnosprawych, • wprowadzenie do oferty edu. przedszkola dodatkowych zajęć min. umożliwiających zdobycie kompetencji kluczowych (zaj takie nie były prowadzone w okresie 12 m-cy przed rozpoczęciem realizacji projektu) • zapewnienie zajęć rewalidacji dzieciom z niepełnosprawnościami objętym kształceniem specjalnym lub wymagającymi wczesnego wspomagania , • wyrównywanie szans edukacyjnych poprzez objęcie wszystkich dzieci diagnozą logopedyczną, psychologiczną i pedagogiczną • udział 5 nauczycieli w studiach podyplomowych , podnoszących ich kompetencje w kierunku pracy z dziećmi wymagającymi wczesnego wspomagania i objętych kształceniem specjalnym. W ramach projektu wsparciem objętych zostanie 175 dzieci z gminy Pruszcz Gdański, Pszczółki, Trąbki Wielkie i gmin ościenny, oraz 5 nauczycieli. Wniosek został przyg. na pdst. Diagnozy zaakceptowanej przez organ prowadzący przedszkole 31.03.2016 r. Najważniejszym efektem projektu będzie utworzenie 50 nowych, trwałych miejsc przedszkolnych, rozszerzenie oferty edukacyjnej, dostosowanie budynku do potrzeb os. niepełnosprawnych.</v>
      </c>
      <c r="C726" s="26" t="str">
        <f>IF('tab1'!C724="","",'tab1'!C724)</f>
        <v>RPPM.03.01.00-22-0104/16</v>
      </c>
      <c r="D726" s="26" t="str">
        <f>IF('tab1'!D724="","",'tab1'!D724)</f>
        <v>SŁAWOMIR SZYMCZAK</v>
      </c>
      <c r="E726" s="26" t="str">
        <f>IF('tab1'!E724="","",'tab1'!E724)</f>
        <v>EFS</v>
      </c>
      <c r="F726" s="26" t="str">
        <f>IF('tab1'!F724="","",'tab1'!F724)</f>
        <v>Regionalny Program Operacyjny Województwa Pomorskiego na lata 2014-2020</v>
      </c>
      <c r="G726" s="26" t="str">
        <f>IF('tab1'!G724="","",'tab1'!G724)</f>
        <v>3. Edukacja</v>
      </c>
      <c r="H726" s="26" t="str">
        <f>IF('tab1'!H724="","",'tab1'!H724)</f>
        <v>3.1. Edukacja przedszkolna</v>
      </c>
      <c r="I726" s="26" t="str">
        <f>IF('tab1'!I724="","",'tab1'!I724)</f>
        <v>Brak poddziałania</v>
      </c>
      <c r="J726" s="26">
        <f>IF('tab1'!J724="","",'tab1'!J724)</f>
        <v>792425</v>
      </c>
      <c r="K726" s="26">
        <f>IF('tab1'!K724="","",'tab1'!K724)</f>
        <v>792425</v>
      </c>
      <c r="L726" s="26">
        <f>IF('tab1'!L724="","",'tab1'!L724)</f>
        <v>673561.25</v>
      </c>
      <c r="M726" s="26">
        <f>IF('tab1'!M724="","",'tab1'!M724)</f>
        <v>85</v>
      </c>
      <c r="N726" s="26" t="str">
        <f>IF('tab1'!N724="","",'tab1'!N724)</f>
        <v>01 Dotacja bezzwrotna</v>
      </c>
      <c r="O726" s="26" t="str">
        <f>IF('tab1'!O724="","",'tab1'!O724)</f>
        <v>Miejsca realizacji do uzupełnienia ręcznego z raportu uzupełniającego!</v>
      </c>
      <c r="P726" s="26" t="str">
        <f>IF('tab1'!P724="","",'tab1'!P724)</f>
        <v>02 Małe obszary miejskie (o ludności &gt;5 000 i średniej gęstości zaludnienia)</v>
      </c>
      <c r="Q726" s="28">
        <f>IF('tab1'!Q724="","",'tab1'!Q724)</f>
        <v>42461</v>
      </c>
      <c r="R726" s="28">
        <f>IF('tab1'!R724="","",'tab1'!R724)</f>
        <v>42978</v>
      </c>
      <c r="S726" s="26" t="str">
        <f>IF('tab1'!S724="","",'tab1'!S724)</f>
        <v>Konkursowy</v>
      </c>
      <c r="T726" s="26" t="str">
        <f>IF('tab1'!T724="","",'tab1'!T724)</f>
        <v>19 Edukacja</v>
      </c>
      <c r="U726" s="26" t="str">
        <f>IF('tab1'!U724="","",'tab1'!U724)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6" s="26" t="str">
        <f>IF('tab1'!V724="","",'tab1'!V724)</f>
        <v>10 Inwestowanie w kształcenie, szkolenie i szkolenie zawodowe na rzecz zdobywania umiejętności i uczenia się przez całe życie</v>
      </c>
      <c r="W726" s="26" t="str">
        <f>IF('tab1'!W724="","",'tab1'!W724)</f>
        <v>08 Nie dotyczy</v>
      </c>
      <c r="X726" s="26" t="str">
        <f>IF('tab1'!X724="","",'tab1'!X724)</f>
        <v>Nie dotyczy</v>
      </c>
      <c r="Y726" s="27" t="str">
        <f>VLOOKUP(C726,'przeliczenia '!C:D,2,FALSE)</f>
        <v>WOJ.: POMORSKIE, POW.: gdański, GM.: Pruszcz Gdański</v>
      </c>
    </row>
    <row r="727" spans="1:25" ht="180" hidden="1" x14ac:dyDescent="0.25">
      <c r="A727" s="26" t="str">
        <f>IF('tab1'!A725="","",'tab1'!A725)</f>
        <v>Dla naszych dzieci</v>
      </c>
      <c r="B727" s="26" t="str">
        <f>IF('tab1'!B725="","",'tab1'!B725)</f>
        <v>Zaplanowane działania w proj.na podstawie Diagnozy Potrzeb w zakresie upowsz.edukacji przedszk.na 2016-2020 w Gm.Trzebielino zatwierdzonej Zarządzeniem Wójta Gminy Trzebielino. WN realizuje TYP 1 i 2 proj.Proj.jest realizowany w partnerstwie z Best English-Angielski Dla Dzieci(BE) w okr.1.12.2018–31.3.2020.Partnerstwo utworzone przed złożeniem wn.o dof.i przed rozp.realizacji proj.,zawarte zg.z art.33 ustęp 2 Ustawy z11.07.2014o zasadach realizacji programów w zakresie polityki spójności finansowanych w perspektywie finansowej2014-20.Wnioskowane dofinansowanie 600 428,89zł,w tym wkład własny:105958,04zł(15%).Partner posiada wiedzę i dośw.w zakresie organizacji zaj.dod.dla dzieci w tym zaj.językowych z użyciem innowacyjnych technik pamięciowych.Partner posiada doświadczenie w realizacji szkoleń dla kadry dyd.przedszkoli.WN i Partner wspólnie realizowali proj.z 3.2.1 RPO WP "Szkoła równych szans",kt.z sukcesem się zakończył. Proj.tworzy 4 trwałe miejsce wychowania przedszkolnego w Punktach Przedszkolnych (PP) w Szkołach Podstawowych (SP) w Trzebielinie i Suchorzu.Celem proj.jest podniesienie jakości pracy OWP w gm.Trzebielino.Gł.działania w proj.to:dostosowanie placówek do potrzeb dzieci z niepełnosprawnościami,zakup placów zabaw i nowoczesnych pomocy dydakt.,organizacja zaj.dod.zwiększających szanse edukacyjne dzieci,innowacyjnych, rozwijających kompetencje kluczowe,zaj.specjalistycznych (również z udziałem rodziców),wyjazdów edukacyjnych dla dzieci.Dodatkowym elementem proj.jest przeszkolenie kadry dyd.przedszkoli m.in.z zakresu zastosowania nowoczesnych technologii ICT w pracy z dzieckiem,z pracy terapeutycznej z dzieckiem z trudnościami wymagającym wsparcia, z wczesnego wykrywania zaburzeń rozwoju jako uzupełnienie działań skierowanych do dzieci. Proj.wykorzystuje rezultat proj.innow.zPOKL2007-2013-AKADEMIA WSPARCIA 2,który wykorzystuje mnemotechniki i podejście multisensoryczne do nauki jęz.ang.</v>
      </c>
      <c r="C727" s="26" t="str">
        <f>IF('tab1'!C725="","",'tab1'!C725)</f>
        <v>RPPM.03.01.00-22-0110/18</v>
      </c>
      <c r="D727" s="26" t="str">
        <f>IF('tab1'!D725="","",'tab1'!D725)</f>
        <v>GMINA TRZEBIELINO</v>
      </c>
      <c r="E727" s="26" t="str">
        <f>IF('tab1'!E725="","",'tab1'!E725)</f>
        <v>EFS</v>
      </c>
      <c r="F727" s="26" t="str">
        <f>IF('tab1'!F725="","",'tab1'!F725)</f>
        <v>Regionalny Program Operacyjny Województwa Pomorskiego na lata 2014-2020</v>
      </c>
      <c r="G727" s="26" t="str">
        <f>IF('tab1'!G725="","",'tab1'!G725)</f>
        <v>3. Edukacja</v>
      </c>
      <c r="H727" s="26" t="str">
        <f>IF('tab1'!H725="","",'tab1'!H725)</f>
        <v>3.1. Edukacja przedszkolna</v>
      </c>
      <c r="I727" s="26" t="str">
        <f>IF('tab1'!I725="","",'tab1'!I725)</f>
        <v>Brak poddziałania</v>
      </c>
      <c r="J727" s="26">
        <f>IF('tab1'!J725="","",'tab1'!J725)</f>
        <v>706386.93</v>
      </c>
      <c r="K727" s="26">
        <f>IF('tab1'!K725="","",'tab1'!K725)</f>
        <v>706386.93</v>
      </c>
      <c r="L727" s="26">
        <f>IF('tab1'!L725="","",'tab1'!L725)</f>
        <v>600428.89</v>
      </c>
      <c r="M727" s="26">
        <f>IF('tab1'!M725="","",'tab1'!M725)</f>
        <v>84.999999929217296</v>
      </c>
      <c r="N727" s="26" t="str">
        <f>IF('tab1'!N725="","",'tab1'!N725)</f>
        <v>01 Dotacja bezzwrotna</v>
      </c>
      <c r="O727" s="26" t="str">
        <f>IF('tab1'!O725="","",'tab1'!O725)</f>
        <v>Miejsca realizacji do uzupełnienia ręcznego z raportu uzupełniającego!</v>
      </c>
      <c r="P727" s="26" t="str">
        <f>IF('tab1'!P725="","",'tab1'!P725)</f>
        <v>02 Małe obszary miejskie (o ludności &gt;5 000 i średniej gęstości zaludnienia)</v>
      </c>
      <c r="Q727" s="28">
        <f>IF('tab1'!Q725="","",'tab1'!Q725)</f>
        <v>43462</v>
      </c>
      <c r="R727" s="28">
        <f>IF('tab1'!R725="","",'tab1'!R725)</f>
        <v>43921</v>
      </c>
      <c r="S727" s="26" t="str">
        <f>IF('tab1'!S725="","",'tab1'!S725)</f>
        <v>Konkursowy</v>
      </c>
      <c r="T727" s="26" t="str">
        <f>IF('tab1'!T725="","",'tab1'!T725)</f>
        <v>19 Edukacja</v>
      </c>
      <c r="U727" s="26" t="str">
        <f>IF('tab1'!U725="","",'tab1'!U725)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7" s="26" t="str">
        <f>IF('tab1'!V725="","",'tab1'!V725)</f>
        <v>10 Inwestowanie w kształcenie, szkolenie i szkolenie zawodowe na rzecz zdobywania umiejętności i uczenia się przez całe życie</v>
      </c>
      <c r="W727" s="26" t="str">
        <f>IF('tab1'!W725="","",'tab1'!W725)</f>
        <v>08 Nie dotyczy</v>
      </c>
      <c r="X727" s="26" t="str">
        <f>IF('tab1'!X725="","",'tab1'!X725)</f>
        <v>Nie dotyczy</v>
      </c>
      <c r="Y727" s="27" t="str">
        <f>VLOOKUP(C727,'przeliczenia '!C:D,2,FALSE)</f>
        <v>WOJ.: POMORSKIE, POW.: bytowski, GM.: Trzebielino</v>
      </c>
    </row>
    <row r="728" spans="1:25" ht="180" hidden="1" x14ac:dyDescent="0.25">
      <c r="A728" s="26" t="str">
        <f>IF('tab1'!A726="","",'tab1'!A726)</f>
        <v>Poziomkowo-owocny rozwój naszych przedszkolaków</v>
      </c>
      <c r="B728" s="26" t="str">
        <f>IF('tab1'!B726="","",'tab1'!B726)</f>
        <v>Projekt skierowany do 72 osób z Gminy Kosakowo(68 dzieci(33dz/35ch- w tym 6 dzieci ON) w wieku przedszk.i 4K/0M nauczycieli-kadra nauczycielska to kobiety).Projekt polegać będzie na adaptacji oraz utworzeniu 17 nowych miejsc przedszkolnych dla(9dz/8ch).W ramach projektu zostanie zaadoptowane 1 pietro-100m2(sala,szatnia,łązienk),zakupione zostanie niezbędne wyposażenie. Celem projektu jest upowszechnianie edukacji przedszkolnej na terenie gminy wiejskiej Kosakowo poprzez wygenerowanie 17 miejsc przedszk oraz podniesienie kompetencji u dzieci i nauczycieli. Cele szczeg.przedsięwzięcia: -wzrost liczby dzieci uczęszczających w edukacji przedszkolnej, -zaadoptowanie 1 sali dydaktycznej na cele edukacyjne, -wzrost umiejętności u 17 dzieci 9dz/8ch w zakresie edukacji przedszkolnej zgodnej z podstawą programową, -stworzenie warunków umożliwiających sprawną pracę z dzieckiem poprzez dostosowanie bazy dydaktycznej w niezbędne pomoce dydaktyczne w 2016/2018r. -doskonalenie kompetencji zawodowych u 4K nauczycieli (min. studia SI, instr. tańca), Po przeprowadzonej diagnozie i zatwierdzonej przez Dyr.OWP w dn.15.03.16 potrzeb w OWP stwierdzono niski poziom kompetencji kluczowych u 52 dzieci.Kształtowanie kompetencji kluczowych przedszkolaków oraz zapewnienie możliwości wszechstronnego rozwoju dzieci jest podstawowym celem,który należy osiągnąć w Gminie Kosakowo.W związku z deficytami w edukacji przedszkolnej zostanie uzupełniona oferta edukacyjna o szereg zajęć dodatkowych dla 68(33dz/35ch) dzieci z OWP,które przyczynią się do lepszego startu dzieci do dalszego etapu nauki.Z diagnozy potrzeb wynika również,że nauczyciele by pomagać dzieciom powinni podwyższyć swoje kompetencje w wielu aspektach a niestety bez pomocy finansowej EFS nie są w stanie.Uzyskana wiedza przez kadrę OWP pomoże w lepszym kontakcie jak i przekazywaniu jej dzieciom w kolejnych latach. Regulamin naboru z pierwszeństwem dzieci ON.,samotni rodzice,bezrobotni rodzice,rodzice w ciężkiej sytuacji materialnej.</v>
      </c>
      <c r="C728" s="26" t="str">
        <f>IF('tab1'!C726="","",'tab1'!C726)</f>
        <v>RPPM.03.01.00-22-0113/16</v>
      </c>
      <c r="D728" s="26" t="str">
        <f>IF('tab1'!D726="","",'tab1'!D726)</f>
        <v>POZIOMKOWO -ANNA WALTER-BEDNARZ</v>
      </c>
      <c r="E728" s="26" t="str">
        <f>IF('tab1'!E726="","",'tab1'!E726)</f>
        <v>EFS</v>
      </c>
      <c r="F728" s="26" t="str">
        <f>IF('tab1'!F726="","",'tab1'!F726)</f>
        <v>Regionalny Program Operacyjny Województwa Pomorskiego na lata 2014-2020</v>
      </c>
      <c r="G728" s="26" t="str">
        <f>IF('tab1'!G726="","",'tab1'!G726)</f>
        <v>3. Edukacja</v>
      </c>
      <c r="H728" s="26" t="str">
        <f>IF('tab1'!H726="","",'tab1'!H726)</f>
        <v>3.1. Edukacja przedszkolna</v>
      </c>
      <c r="I728" s="26" t="str">
        <f>IF('tab1'!I726="","",'tab1'!I726)</f>
        <v>Brak poddziałania</v>
      </c>
      <c r="J728" s="26">
        <f>IF('tab1'!J726="","",'tab1'!J726)</f>
        <v>471255</v>
      </c>
      <c r="K728" s="26">
        <f>IF('tab1'!K726="","",'tab1'!K726)</f>
        <v>471255</v>
      </c>
      <c r="L728" s="26">
        <f>IF('tab1'!L726="","",'tab1'!L726)</f>
        <v>400566.75</v>
      </c>
      <c r="M728" s="26">
        <f>IF('tab1'!M726="","",'tab1'!M726)</f>
        <v>85</v>
      </c>
      <c r="N728" s="26" t="str">
        <f>IF('tab1'!N726="","",'tab1'!N726)</f>
        <v>01 Dotacja bezzwrotna</v>
      </c>
      <c r="O728" s="26" t="str">
        <f>IF('tab1'!O726="","",'tab1'!O726)</f>
        <v>Miejsca realizacji do uzupełnienia ręcznego z raportu uzupełniającego!</v>
      </c>
      <c r="P728" s="26" t="str">
        <f>IF('tab1'!P726="","",'tab1'!P726)</f>
        <v>03 Obszary wiejskie (o małej gęstości zaludnienia)</v>
      </c>
      <c r="Q728" s="28">
        <f>IF('tab1'!Q726="","",'tab1'!Q726)</f>
        <v>42614</v>
      </c>
      <c r="R728" s="28">
        <f>IF('tab1'!R726="","",'tab1'!R726)</f>
        <v>43343</v>
      </c>
      <c r="S728" s="26" t="str">
        <f>IF('tab1'!S726="","",'tab1'!S726)</f>
        <v>Konkursowy</v>
      </c>
      <c r="T728" s="26" t="str">
        <f>IF('tab1'!T726="","",'tab1'!T726)</f>
        <v>19 Edukacja</v>
      </c>
      <c r="U728" s="26" t="str">
        <f>IF('tab1'!U726="","",'tab1'!U726)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8" s="26" t="str">
        <f>IF('tab1'!V726="","",'tab1'!V726)</f>
        <v>10 Inwestowanie w kształcenie, szkolenie i szkolenie zawodowe na rzecz zdobywania umiejętności i uczenia się przez całe życie</v>
      </c>
      <c r="W728" s="26" t="str">
        <f>IF('tab1'!W726="","",'tab1'!W726)</f>
        <v>08 Nie dotyczy</v>
      </c>
      <c r="X728" s="26" t="str">
        <f>IF('tab1'!X726="","",'tab1'!X726)</f>
        <v>Nie dotyczy</v>
      </c>
      <c r="Y728" s="27" t="str">
        <f>VLOOKUP(C728,'przeliczenia '!C:D,2,FALSE)</f>
        <v>WOJ.: POMORSKIE, POW.: pucki, GM.: Kosakowo</v>
      </c>
    </row>
    <row r="729" spans="1:25" ht="180" hidden="1" x14ac:dyDescent="0.25">
      <c r="A729" s="26" t="str">
        <f>IF('tab1'!A727="","",'tab1'!A727)</f>
        <v>Wymarzone przedszkole</v>
      </c>
      <c r="B729" s="26" t="str">
        <f>IF('tab1'!B727="","",'tab1'!B727)</f>
        <v>Projekt skierowany jest do 258 osób: 245 uczniów oddziałów przedszkolnych (OP) oraz 13 nauczycieli. Wsparciem zostaną objęte wszystkie placówki wych. przedsz. na terenie Gminy Czarna Dąbrówka Dąbrówka (G.Cz.D.): 3 oddziały SP Nożyno (1 nowy), 4 SP Rokity (1 nowy), 4 SP Cz. Dąbrówka, 2 SP Jasień. Celem projektu jest podniesienie jakości usług świadczonych w OWP oraz stworzenie trwałych miejsc wych. przedszk. Cele szczeg.: - zwiększenie liczby trwałych miejsc edu. przedsz.(utworzenie nowej 20-os. grupy w OP Nożyno, zwiększ. liczby miejsc w OP Rokity– 26 os.) i ich utrzymanie przez min. 2 lata po ukończeniu projektu - wsparcie rozwoju i edukacji dzieci w wieku przedszk. - podniesienie kompetencji i kwalifikacji nauczycieli wych. przedsz. - podniesienie świadomości rodziców w zakresie wpływu edu. przedsz. na rozwój dziecka Działania: - dostosowanie istniejącej bazy lokalowej przedszkoli do nowo tworzonych miejsc wych. przedsz.: adaptacja pomieszczeń, zakup i montaż wyposażenia w tym TIK, zakup pomocy dydakt. - przeprowadzenie dodatk. zajęć wyrównujących szanse edukacyjne dzieci w zakresie stwierdzonych deficytów: logopedia, gimn. korekcyjna, rytmika, integr. sensoryczna oraz zajęć ukierunkowanych na rozwój kompetencji klucz. i umiejętności uniwersalnych niezbędnych na rynku pracy: robotyka, j. angielski-dla 245 dzieci - dosk. zawodowe 13 nauczycieli wych. przedsz. poprzez podniesienie ich komp. i kwalifikacji do pracy z dziećmi: przeszkolenie 12 nauczycieli (praca z dzieckiem niepełnosprawnym, arteterapia, zaburzenia mowy, różne formy aktywizacji dzieci podczas pracy, wykorzyst. narzędzi TIK), studia podyplomowe z integr. sens.- 1 nauczyciel - przeprow. spotkań edu. z rodzicami - stworzenie gabinetu integracji sensorycznej Wsparcie oparte jest na wszechstr. diagnozie, uczestnicy bez projektu nie mają szans na rozwiązanie dotykających ich problemów i potrzeb, ponieważ pochodzą z obszar. wiejskich o ograniczonym dostępie do wyższej jakości usług edukacyjnych. Cdn. w UPW</v>
      </c>
      <c r="C729" s="26" t="str">
        <f>IF('tab1'!C727="","",'tab1'!C727)</f>
        <v>RPPM.03.01.00-22-0118/18</v>
      </c>
      <c r="D729" s="26" t="str">
        <f>IF('tab1'!D727="","",'tab1'!D727)</f>
        <v>GMINA CZARNA DĄBRÓWKA</v>
      </c>
      <c r="E729" s="26" t="str">
        <f>IF('tab1'!E727="","",'tab1'!E727)</f>
        <v>EFS</v>
      </c>
      <c r="F729" s="26" t="str">
        <f>IF('tab1'!F727="","",'tab1'!F727)</f>
        <v>Regionalny Program Operacyjny Województwa Pomorskiego na lata 2014-2020</v>
      </c>
      <c r="G729" s="26" t="str">
        <f>IF('tab1'!G727="","",'tab1'!G727)</f>
        <v>3. Edukacja</v>
      </c>
      <c r="H729" s="26" t="str">
        <f>IF('tab1'!H727="","",'tab1'!H727)</f>
        <v>3.1. Edukacja przedszkolna</v>
      </c>
      <c r="I729" s="26" t="str">
        <f>IF('tab1'!I727="","",'tab1'!I727)</f>
        <v>Brak poddziałania</v>
      </c>
      <c r="J729" s="26">
        <f>IF('tab1'!J727="","",'tab1'!J727)</f>
        <v>577415.63</v>
      </c>
      <c r="K729" s="26">
        <f>IF('tab1'!K727="","",'tab1'!K727)</f>
        <v>577415.63</v>
      </c>
      <c r="L729" s="26">
        <f>IF('tab1'!L727="","",'tab1'!L727)</f>
        <v>490803.29</v>
      </c>
      <c r="M729" s="26">
        <f>IF('tab1'!M727="","",'tab1'!M727)</f>
        <v>85.000000779334599</v>
      </c>
      <c r="N729" s="26" t="str">
        <f>IF('tab1'!N727="","",'tab1'!N727)</f>
        <v>01 Dotacja bezzwrotna</v>
      </c>
      <c r="O729" s="26" t="str">
        <f>IF('tab1'!O727="","",'tab1'!O727)</f>
        <v>Miejsca realizacji do uzupełnienia ręcznego z raportu uzupełniającego!</v>
      </c>
      <c r="P729" s="26" t="str">
        <f>IF('tab1'!P727="","",'tab1'!P727)</f>
        <v>03 Obszary wiejskie (o małej gęstości zaludnienia)</v>
      </c>
      <c r="Q729" s="28">
        <f>IF('tab1'!Q727="","",'tab1'!Q727)</f>
        <v>43175</v>
      </c>
      <c r="R729" s="28">
        <f>IF('tab1'!R727="","",'tab1'!R727)</f>
        <v>43677</v>
      </c>
      <c r="S729" s="26" t="str">
        <f>IF('tab1'!S727="","",'tab1'!S727)</f>
        <v>Konkursowy</v>
      </c>
      <c r="T729" s="26" t="str">
        <f>IF('tab1'!T727="","",'tab1'!T727)</f>
        <v>18 Administracja publiczna</v>
      </c>
      <c r="U729" s="26" t="str">
        <f>IF('tab1'!U727="","",'tab1'!U727)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9" s="26" t="str">
        <f>IF('tab1'!V727="","",'tab1'!V727)</f>
        <v>10 Inwestowanie w kształcenie, szkolenie i szkolenie zawodowe na rzecz zdobywania umiejętności i uczenia się przez całe życie</v>
      </c>
      <c r="W729" s="26" t="str">
        <f>IF('tab1'!W727="","",'tab1'!W727)</f>
        <v>08 Nie dotyczy</v>
      </c>
      <c r="X729" s="26" t="str">
        <f>IF('tab1'!X727="","",'tab1'!X727)</f>
        <v>Nie dotyczy</v>
      </c>
      <c r="Y729" s="27" t="str">
        <f>VLOOKUP(C729,'przeliczenia '!C:D,2,FALSE)</f>
        <v>WOJ.: POMORSKIE, POW.: bytowski, GM.: Czarna Dąbrówka</v>
      </c>
    </row>
    <row r="730" spans="1:25" ht="180" hidden="1" x14ac:dyDescent="0.25">
      <c r="A730" s="26" t="str">
        <f>IF('tab1'!A728="","",'tab1'!A728)</f>
        <v>Edukacja dzieci przyszłością Gminy Człuchów</v>
      </c>
      <c r="B730" s="26" t="str">
        <f>IF('tab1'!B728="","",'tab1'!B728)</f>
        <v>Wzrost upowszechniania edukacji przedszkolnej dla 15 dzieci(8 Dz i 7 Ch) w wieku 3-4 lat, w tym dla dzieci z niepełnospr. na terenie Gminy Człuchów poprzez utworzenie dodatkowych miejsc w przedszkolach w Wierzchowie Dworcu,Ględowie,Polnicy i PP w Rychnowach i Stołcznie.Cele szczegółowe: -zwiększenie o 15 liczby miejsc przedszkolnych, -zapewnienie 15 nowym dzieciom opieki, wychowania i edukacji, -podniesienie atrakcyjności oferty edukacyjnej i wyrównywanie szans eduk., poprzez zajęcia dodatkowe rozwijające kompetencje klucz. dla 214 dzieci -wzmacnianie i poprawa jakości komunikacji i deficytów mowy, poprzez zajęcia specjalistyczne korekc-komp. ćwiczenia mowy Działania: -Utworzenie nowych miejsc i wyposażenie oddziałów przedszk., -Zapewnienie dzieciom możliwości wszechstronnego rozwoju, -Udział dzieci w zajęciach dodatkowych oraz specjalist., -Zapewnienie dzieciom łatwiejszego startu edukacyjnego poprzez wczesne wykrywanie i korygowanie zaburzeń wynikających z niepełnosprawności, -Podniesienie kompetencji nauczycieli punktów przedszk.(14 n-li,w tym 14 K) poprzez wszechstronne wsparcie, wypływające z konkretnych potrzeb i problemów, realizowane przez udział n-li w szkoleniach. Grupa docelowa 214:dzieci(112 dz, 102 ch)), w tym 15 nowych dzieci, które rozpoczną edukację przedszkolną dzięki udziałowi w projekcie. Dzieci te będą korzystać z pełnej oferty eduk. oraz zajęć dodat. w ciągu roku szkolnego 2018/2019. Wsparciem zostanie także objętych 14 nauczycieli(14 K). Najważniejszym efektem projektu jest zwiększona liczba trwałych miejsc edukacji przedszk.na terenie gm. Człuchów o 15 nowych miejsc(łącznie 214 miejsc). Gmina Człuchów zobowiązuje się do zachowania trwałości utworzonych w ramach proj.miejsc wych.przedszk.,przez okr.co najmn.2 lat od daty zakończ.realiz. proj.określ.w umowie o dofin. proj. Finansowanie bieżące nowych miejsc przedszkolnych odbywać się będzie wyłącznie ze środków EFS przeznaczonych na finansowanie wychowania przedszkolnego.</v>
      </c>
      <c r="C730" s="26" t="str">
        <f>IF('tab1'!C728="","",'tab1'!C728)</f>
        <v>RPPM.03.01.00-22-0119/18</v>
      </c>
      <c r="D730" s="26" t="str">
        <f>IF('tab1'!D728="","",'tab1'!D728)</f>
        <v>GMINA CZŁUCHÓW</v>
      </c>
      <c r="E730" s="26" t="str">
        <f>IF('tab1'!E728="","",'tab1'!E728)</f>
        <v>EFS</v>
      </c>
      <c r="F730" s="26" t="str">
        <f>IF('tab1'!F728="","",'tab1'!F728)</f>
        <v>Regionalny Program Operacyjny Województwa Pomorskiego na lata 2014-2020</v>
      </c>
      <c r="G730" s="26" t="str">
        <f>IF('tab1'!G728="","",'tab1'!G728)</f>
        <v>3. Edukacja</v>
      </c>
      <c r="H730" s="26" t="str">
        <f>IF('tab1'!H728="","",'tab1'!H728)</f>
        <v>3.1. Edukacja przedszkolna</v>
      </c>
      <c r="I730" s="26" t="str">
        <f>IF('tab1'!I728="","",'tab1'!I728)</f>
        <v>Brak poddziałania</v>
      </c>
      <c r="J730" s="26">
        <f>IF('tab1'!J728="","",'tab1'!J728)</f>
        <v>449466.66</v>
      </c>
      <c r="K730" s="26">
        <f>IF('tab1'!K728="","",'tab1'!K728)</f>
        <v>449466.66</v>
      </c>
      <c r="L730" s="26">
        <f>IF('tab1'!L728="","",'tab1'!L728)</f>
        <v>382046.66</v>
      </c>
      <c r="M730" s="26">
        <f>IF('tab1'!M728="","",'tab1'!M728)</f>
        <v>84.999999777514105</v>
      </c>
      <c r="N730" s="26" t="str">
        <f>IF('tab1'!N728="","",'tab1'!N728)</f>
        <v>01 Dotacja bezzwrotna</v>
      </c>
      <c r="O730" s="26" t="str">
        <f>IF('tab1'!O728="","",'tab1'!O728)</f>
        <v>Miejsca realizacji do uzupełnienia ręcznego z raportu uzupełniającego!</v>
      </c>
      <c r="P730" s="26" t="str">
        <f>IF('tab1'!P728="","",'tab1'!P728)</f>
        <v>03 Obszary wiejskie (o małej gęstości zaludnienia)</v>
      </c>
      <c r="Q730" s="28">
        <f>IF('tab1'!Q728="","",'tab1'!Q728)</f>
        <v>43435</v>
      </c>
      <c r="R730" s="28">
        <f>IF('tab1'!R728="","",'tab1'!R728)</f>
        <v>43799</v>
      </c>
      <c r="S730" s="26" t="str">
        <f>IF('tab1'!S728="","",'tab1'!S728)</f>
        <v>Konkursowy</v>
      </c>
      <c r="T730" s="26" t="str">
        <f>IF('tab1'!T728="","",'tab1'!T728)</f>
        <v>19 Edukacja</v>
      </c>
      <c r="U730" s="26" t="str">
        <f>IF('tab1'!U728="","",'tab1'!U728)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0" s="26" t="str">
        <f>IF('tab1'!V728="","",'tab1'!V728)</f>
        <v>10 Inwestowanie w kształcenie, szkolenie i szkolenie zawodowe na rzecz zdobywania umiejętności i uczenia się przez całe życie</v>
      </c>
      <c r="W730" s="26" t="str">
        <f>IF('tab1'!W728="","",'tab1'!W728)</f>
        <v>08 Nie dotyczy</v>
      </c>
      <c r="X730" s="26" t="str">
        <f>IF('tab1'!X728="","",'tab1'!X728)</f>
        <v>Nie dotyczy</v>
      </c>
      <c r="Y730" s="27" t="str">
        <f>VLOOKUP(C730,'przeliczenia '!C:D,2,FALSE)</f>
        <v>WOJ.: POMORSKIE, POW.: człuchowski, GM.: Człuchów - gmina wiejska</v>
      </c>
    </row>
    <row r="731" spans="1:25" ht="146.25" hidden="1" x14ac:dyDescent="0.25">
      <c r="A731" s="26" t="str">
        <f>IF('tab1'!A729="","",'tab1'!A729)</f>
        <v>TWOJA NIANIA DLA WSZYSTKICH - utworzenie punktu przedszkolnego MOZAIKA dla dzieci z niepełnosprawnościami w Tczewie</v>
      </c>
      <c r="B731" s="26" t="str">
        <f>IF('tab1'!B729="","",'tab1'!B729)</f>
        <v>„TWOJA NIANIA DLA WSZYSTKICH(...)” jest projektem realizowanym przez TWOJA NIANIA Kamila Chabowska w okresie XII 2018r.-VIII 2020r. CEL: WZROST DOSTĘPNOŚCI I JAKOŚCI EDUKACJI PRZEDSZKOLNEJ DOSTOSOWANEJ DO SPECYFICZNYCH POTRZEB DZIECI Z NIEPEŁNOSPRAWNOŚCIAMI POPRZEZ STWORZENIE 12 TRWAŁYCH MIEJSC PRZEDSZKOLNYCH NA TERENIE GMINY MIEJSKIEJ TCZEW, POPRZEZ ZAOFEROWANIE WSPARCIA W POSTACI DODATKOWYCH ZAJĘĆ NAKIEROWANYCH NA NIWELOWANIE DEFICYTÓW ORAZ PODNIESIENIE KOMPETENCJI NAUCZYCIELI W ZAKRESIE PEDAGOGIKI SPECJALNEJ W OKRESIE OD I-VIII.2020r GRUPA DOCELOWA: 12 dzieci z niepełnosprawnościami oraz 3 nauczycieli punktu przedszkolnego MOZAIKA z Tczewa. GŁÓWNE DZIAŁANIA: 1.PRZYSTOSOWANIE BUDYNKU PUNKTU PRZEDSZKOLNEGO MOZAIKA DO POTRZEB DZIECI WRAZ Z UWZGLĘDNIENIEM ICH NIEPEŁNOSPRAWNOŚCI [XII.2018-XII.2019] 2.BIEŻĄCA DZIAŁALNOŚĆ PUNKTU PRZEDSZKOLNEGO W TCZEWIE W RAMACH NOWOUTWORZONYCH MIEJSC PRZEDSZKOLNYCH [8m-cy, I-VIII.2020] 3.ZAJĘCIA ROZSZERZAJĄCE OFERTĘ PUNKTU PRZEDSZKOLNEGO POPRZEZ DODATKOWE ZAJĘCIA SPECJALISTYCZNE NIWELUJACE ZDIAGNOZOWANE DEFICYTY [8m-cy, I-VIII.2020] 4.WSPARCIE KOMPETENCJI NAUCZYCIELI PUNKTU PRZEDSZKOLNEGO MOZAIKA W ZAKRESIE KOMPETENCJI ZWIĄZANYCH Z PEDAGOGIKĄ SPECJALNĄ W POWIĄZANIU Z POTRZEBAMI DZIECI POPRZEZ 7 KURSÓW DOSKONALĄCYCH [8m-cy, I-VIII.2020] TRWAŁOŚĆ: utworzone w ramach projektu miejsca przedszkolne będą utrzymywane przez Wnioskodawcę co najmniej 2 lata od zakończenia projektu (szczegóły w pkt. I.3).</v>
      </c>
      <c r="C731" s="26" t="str">
        <f>IF('tab1'!C729="","",'tab1'!C729)</f>
        <v>RPPM.03.01.00-22-0120/18</v>
      </c>
      <c r="D731" s="26" t="str">
        <f>IF('tab1'!D729="","",'tab1'!D729)</f>
        <v>TWOJA NIANIA KAMILA CHABOWSKA</v>
      </c>
      <c r="E731" s="26" t="str">
        <f>IF('tab1'!E729="","",'tab1'!E729)</f>
        <v>EFS</v>
      </c>
      <c r="F731" s="26" t="str">
        <f>IF('tab1'!F729="","",'tab1'!F729)</f>
        <v>Regionalny Program Operacyjny Województwa Pomorskiego na lata 2014-2020</v>
      </c>
      <c r="G731" s="26" t="str">
        <f>IF('tab1'!G729="","",'tab1'!G729)</f>
        <v>3. Edukacja</v>
      </c>
      <c r="H731" s="26" t="str">
        <f>IF('tab1'!H729="","",'tab1'!H729)</f>
        <v>3.1. Edukacja przedszkolna</v>
      </c>
      <c r="I731" s="26" t="str">
        <f>IF('tab1'!I729="","",'tab1'!I729)</f>
        <v>Brak poddziałania</v>
      </c>
      <c r="J731" s="26">
        <f>IF('tab1'!J729="","",'tab1'!J729)</f>
        <v>821376.02</v>
      </c>
      <c r="K731" s="26">
        <f>IF('tab1'!K729="","",'tab1'!K729)</f>
        <v>821376.02</v>
      </c>
      <c r="L731" s="26">
        <f>IF('tab1'!L729="","",'tab1'!L729)</f>
        <v>698169.62</v>
      </c>
      <c r="M731" s="26">
        <f>IF('tab1'!M729="","",'tab1'!M729)</f>
        <v>85.000000365240794</v>
      </c>
      <c r="N731" s="26" t="str">
        <f>IF('tab1'!N729="","",'tab1'!N729)</f>
        <v>01 Dotacja bezzwrotna</v>
      </c>
      <c r="O731" s="26" t="str">
        <f>IF('tab1'!O729="","",'tab1'!O729)</f>
        <v>Miejsca realizacji do uzupełnienia ręcznego z raportu uzupełniającego!</v>
      </c>
      <c r="P731" s="26" t="str">
        <f>IF('tab1'!P729="","",'tab1'!P729)</f>
        <v>01 Duże obszary miejskie (o ludności &gt;50 000 i dużej gęstości zaludnienia)</v>
      </c>
      <c r="Q731" s="28">
        <f>IF('tab1'!Q729="","",'tab1'!Q729)</f>
        <v>43437</v>
      </c>
      <c r="R731" s="28">
        <f>IF('tab1'!R729="","",'tab1'!R729)</f>
        <v>44074</v>
      </c>
      <c r="S731" s="26" t="str">
        <f>IF('tab1'!S729="","",'tab1'!S729)</f>
        <v>Konkursowy</v>
      </c>
      <c r="T731" s="26" t="str">
        <f>IF('tab1'!T729="","",'tab1'!T729)</f>
        <v>19 Edukacja</v>
      </c>
      <c r="U731" s="26" t="str">
        <f>IF('tab1'!U729="","",'tab1'!U729)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1" s="26" t="str">
        <f>IF('tab1'!V729="","",'tab1'!V729)</f>
        <v>10 Inwestowanie w kształcenie, szkolenie i szkolenie zawodowe na rzecz zdobywania umiejętności i uczenia się przez całe życie</v>
      </c>
      <c r="W731" s="26" t="str">
        <f>IF('tab1'!W729="","",'tab1'!W729)</f>
        <v>08 Nie dotyczy</v>
      </c>
      <c r="X731" s="26" t="str">
        <f>IF('tab1'!X729="","",'tab1'!X729)</f>
        <v>Nie dotyczy</v>
      </c>
      <c r="Y731" s="27" t="str">
        <f>VLOOKUP(C731,'przeliczenia '!C:D,2,FALSE)</f>
        <v>WOJ.: POMORSKIE, POW.: tczewski, GM.: Tczew</v>
      </c>
    </row>
    <row r="732" spans="1:25" ht="180" hidden="1" x14ac:dyDescent="0.25">
      <c r="A732" s="26" t="str">
        <f>IF('tab1'!A730="","",'tab1'!A730)</f>
        <v>Lęborskie przedszkolaki to fajne dzieciaki</v>
      </c>
      <c r="B732" s="26" t="str">
        <f>IF('tab1'!B730="","",'tab1'!B730)</f>
        <v>Projekt skierowany do 473 osób z Gminy Lębork(450dzieci 235dz/215ch w wieku przedszk.i 23K/0M nauczycieli-kadra nauczycielska to kobiety).Projekt polegać będzie na adaptacji oraz utworzeniu 48(25dz/23ch) nowych miejsc w 2 przedszkolach.W ramach projektu zostaną zaadoptowane 3 sale dydaktyczne oraz zakupione zostanie niezbędne wyposażenie. Cel.projektu jest upowszechnianie edukacji przedszkolnej na terenie gminy poprzez wygenerowanie 48 miejsc przedszkolnych w 2 przedsz.samorząd.nr 2,6 oraz podniesienie kompetencji u dzieci i nauczycieli. Cele szczegółowe przedsięwzięcia: -wzrost liczby dzieci uczęszczających w edukacji przedszkolnej, -zaadoptowanie 3 sal dydaktyczny na cele edukacyjne, -wzrost umiejętności u 48 dzieci 25dz/23ch w zakresie edukacji przedszkolnej zgodnej z podstawą programową, -stworzenie warunków umożliwiających sprawną pracę z dzieckiem poprzez dostosowanie bazy dydaktycznej w niezbędne pomoce dydaktyczne w 2016/2017r. -doskonalenie kompetencji zawodowych u 23 nauczycieli. Po przeprowadzonej diagnozie potrzeb w 6 OWP stwierdzono niski poziom kompetencji kluczowych u 450 dzieci.Kształtowanie kompetencji kluczowych przedszkolaków oraz zapewnienie możliwości wszechstronnego rozwoju dzieci jest podstawowym celem,który należy osiągnąć w Gminie Lębork.W związku z deficytami w edukacji przedszkolnej zostanie uzupełniona oferta edukacyjna o szereg zajęć dodatkowych dla 450 235dz/215ch dzieci z 6 OWP gminnych,które przyczynią się do lepszego startu dzieci do dalszego etapu nauki.Z diagnozy potrzeb wynika również,że nauczyciele by pomagać dzieciom powinni podwyższyć swoje kompetencje w wielu aspektach a niestety bez pomocy finansowej EFS nie są w stanie.Uzyskana wiedza przez kadrę OWP pomoże w lepszym kontakcie jak i przekazywaniu jej dzieciom w kolejnych latach. -Regulamin naboru z pierwszeństwem dzieci samotni rodzice, bezrobotni rodzice,rodzice w ciężkiej sytuacji material.</v>
      </c>
      <c r="C732" s="26" t="str">
        <f>IF('tab1'!C730="","",'tab1'!C730)</f>
        <v>RPPM.03.01.00-22-0121/16</v>
      </c>
      <c r="D732" s="26" t="str">
        <f>IF('tab1'!D730="","",'tab1'!D730)</f>
        <v>GMINA MIASTO LĘBORK</v>
      </c>
      <c r="E732" s="26" t="str">
        <f>IF('tab1'!E730="","",'tab1'!E730)</f>
        <v>EFS</v>
      </c>
      <c r="F732" s="26" t="str">
        <f>IF('tab1'!F730="","",'tab1'!F730)</f>
        <v>Regionalny Program Operacyjny Województwa Pomorskiego na lata 2014-2020</v>
      </c>
      <c r="G732" s="26" t="str">
        <f>IF('tab1'!G730="","",'tab1'!G730)</f>
        <v>3. Edukacja</v>
      </c>
      <c r="H732" s="26" t="str">
        <f>IF('tab1'!H730="","",'tab1'!H730)</f>
        <v>3.1. Edukacja przedszkolna</v>
      </c>
      <c r="I732" s="26" t="str">
        <f>IF('tab1'!I730="","",'tab1'!I730)</f>
        <v>Brak poddziałania</v>
      </c>
      <c r="J732" s="26">
        <f>IF('tab1'!J730="","",'tab1'!J730)</f>
        <v>1963426</v>
      </c>
      <c r="K732" s="26">
        <f>IF('tab1'!K730="","",'tab1'!K730)</f>
        <v>1963426</v>
      </c>
      <c r="L732" s="26">
        <f>IF('tab1'!L730="","",'tab1'!L730)</f>
        <v>1668912.1</v>
      </c>
      <c r="M732" s="26">
        <f>IF('tab1'!M730="","",'tab1'!M730)</f>
        <v>85</v>
      </c>
      <c r="N732" s="26" t="str">
        <f>IF('tab1'!N730="","",'tab1'!N730)</f>
        <v>01 Dotacja bezzwrotna</v>
      </c>
      <c r="O732" s="26" t="str">
        <f>IF('tab1'!O730="","",'tab1'!O730)</f>
        <v>Miejsca realizacji do uzupełnienia ręcznego z raportu uzupełniającego!</v>
      </c>
      <c r="P732" s="26" t="str">
        <f>IF('tab1'!P730="","",'tab1'!P730)</f>
        <v>02 Małe obszary miejskie (o ludności &gt;5 000 i średniej gęstości zaludnienia)</v>
      </c>
      <c r="Q732" s="28">
        <f>IF('tab1'!Q730="","",'tab1'!Q730)</f>
        <v>42614</v>
      </c>
      <c r="R732" s="28">
        <f>IF('tab1'!R730="","",'tab1'!R730)</f>
        <v>43343</v>
      </c>
      <c r="S732" s="26" t="str">
        <f>IF('tab1'!S730="","",'tab1'!S730)</f>
        <v>Konkursowy</v>
      </c>
      <c r="T732" s="26" t="str">
        <f>IF('tab1'!T730="","",'tab1'!T730)</f>
        <v>18 Administracja publiczna</v>
      </c>
      <c r="U732" s="26" t="str">
        <f>IF('tab1'!U730="","",'tab1'!U730)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2" s="26" t="str">
        <f>IF('tab1'!V730="","",'tab1'!V730)</f>
        <v>10 Inwestowanie w kształcenie, szkolenie i szkolenie zawodowe na rzecz zdobywania umiejętności i uczenia się przez całe życie</v>
      </c>
      <c r="W732" s="26" t="str">
        <f>IF('tab1'!W730="","",'tab1'!W730)</f>
        <v>08 Nie dotyczy</v>
      </c>
      <c r="X732" s="26" t="str">
        <f>IF('tab1'!X730="","",'tab1'!X730)</f>
        <v>Nie dotyczy</v>
      </c>
      <c r="Y732" s="27" t="str">
        <f>VLOOKUP(C732,'przeliczenia '!C:D,2,FALSE)</f>
        <v>WOJ.: POMORSKIE, POW.: lęborski, GM.: Lębork</v>
      </c>
    </row>
    <row r="733" spans="1:25" ht="180" hidden="1" x14ac:dyDescent="0.25">
      <c r="A733" s="26" t="str">
        <f>IF('tab1'!A731="","",'tab1'!A731)</f>
        <v>"Akademia Przedszkolaka"</v>
      </c>
      <c r="B733" s="26" t="str">
        <f>IF('tab1'!B731="","",'tab1'!B731)</f>
        <v>Projekt "Akademia Przedszkolaka" obejmuje stworzenie trwałych miejsc przedszkolnych na terenie Gminy Dziemiany w liczbie 25 miejsc, przeznaczonych dla dzieci w wieku 3-6 lat. Realizacja projektu będzie obejmowała 3 lata szkolne, a więc 2016/2017, 2017/2018 i 2018/2019, co wynika m.in. z potrzeb zdiagnozowanych w zakresie zapewnienia miejsc przedszkolnych w Gminie Dziemiany. Projekt skierowany jest do trzech grup beneficjentów,a więc do dzieci w wieku przedszkolnym, do ich rodziców/opiekunów prawnych oraz do nauczycieli. Projekt jest realizowany przez Gminę samodzielnie w okresie 01.09.2016 - 31.12.2019. Wartość projektu wynosi 819962,50 zł, w tym wkład własny Gminy w wysokości (15%). Celem proj. jest zapewnienie dodatkowych miejsc przedszkolnych oraz realizacja zajęć dodatkowych. Projekt dotyczy Przedszkola w Dziemianach i stanowiącego jego filię Przedszkola w Kaliszu, w którym powstanie 25 miejsc przedszkolnych. W przedszkolach zostaną również przeprowadzone odpowiednie prace adaptacyjne, związane z przystosowaniem lokali. W związku z realizacją działań związanych ze stworzeniem nowych miejsc przedszkolnych pokryte zostaną również koszty związane z funkcjonowaniem przedszkola przez okres 12 mies.Celem jest również rozwój kompetencji kluczowych i umiejętności przedszkolaków gminy Dziemiany oraz zasadnicze podniesienie jakości procesu kształcenia w placówkach. Postawiony cel zostanie osiągnięty m.in. poprzez: a) rozwój kompetencji kluczowych i właściwych postaw 130 dzieci(65K) poprzez objęcie ich dodatkowymi zajęciami pozalekcyjnymi i wycieczkami edukacyjnymi; b) rozwój kompetencji 5 nauczycieli (5K) poprzez szkolenia i studia podyplomowe z kształtowania umiejętności społecznych i rozwoju kompetencji kluczowych dzieci, c) prowadzenie działań na rzecz rodziców/opiekunów prawnych w postaci cyklicznych spotkań ze specjalistami w zakresie wychowania i rozwoju dziecka, d)doposażenie przedszkoli w sprzęt i pomoce dydaktyczne niezbędne dla realizacji zajęć.</v>
      </c>
      <c r="C733" s="26" t="str">
        <f>IF('tab1'!C731="","",'tab1'!C731)</f>
        <v>RPPM.03.01.00-22-0122/16</v>
      </c>
      <c r="D733" s="26" t="str">
        <f>IF('tab1'!D731="","",'tab1'!D731)</f>
        <v>GMINA DZIEMIANY</v>
      </c>
      <c r="E733" s="26" t="str">
        <f>IF('tab1'!E731="","",'tab1'!E731)</f>
        <v>EFS</v>
      </c>
      <c r="F733" s="26" t="str">
        <f>IF('tab1'!F731="","",'tab1'!F731)</f>
        <v>Regionalny Program Operacyjny Województwa Pomorskiego na lata 2014-2020</v>
      </c>
      <c r="G733" s="26" t="str">
        <f>IF('tab1'!G731="","",'tab1'!G731)</f>
        <v>3. Edukacja</v>
      </c>
      <c r="H733" s="26" t="str">
        <f>IF('tab1'!H731="","",'tab1'!H731)</f>
        <v>3.1. Edukacja przedszkolna</v>
      </c>
      <c r="I733" s="26" t="str">
        <f>IF('tab1'!I731="","",'tab1'!I731)</f>
        <v>Brak poddziałania</v>
      </c>
      <c r="J733" s="26">
        <f>IF('tab1'!J731="","",'tab1'!J731)</f>
        <v>819962.5</v>
      </c>
      <c r="K733" s="26">
        <f>IF('tab1'!K731="","",'tab1'!K731)</f>
        <v>819962.5</v>
      </c>
      <c r="L733" s="26">
        <f>IF('tab1'!L731="","",'tab1'!L731)</f>
        <v>696968.12</v>
      </c>
      <c r="M733" s="26">
        <f>IF('tab1'!M731="","",'tab1'!M731)</f>
        <v>84.999999390216004</v>
      </c>
      <c r="N733" s="26" t="str">
        <f>IF('tab1'!N731="","",'tab1'!N731)</f>
        <v>01 Dotacja bezzwrotna</v>
      </c>
      <c r="O733" s="26" t="str">
        <f>IF('tab1'!O731="","",'tab1'!O731)</f>
        <v>Miejsca realizacji do uzupełnienia ręcznego z raportu uzupełniającego!</v>
      </c>
      <c r="P733" s="26" t="str">
        <f>IF('tab1'!P731="","",'tab1'!P731)</f>
        <v>03 Obszary wiejskie (o małej gęstości zaludnienia)</v>
      </c>
      <c r="Q733" s="28">
        <f>IF('tab1'!Q731="","",'tab1'!Q731)</f>
        <v>42614</v>
      </c>
      <c r="R733" s="28">
        <f>IF('tab1'!R731="","",'tab1'!R731)</f>
        <v>43830</v>
      </c>
      <c r="S733" s="26" t="str">
        <f>IF('tab1'!S731="","",'tab1'!S731)</f>
        <v>Konkursowy</v>
      </c>
      <c r="T733" s="26" t="str">
        <f>IF('tab1'!T731="","",'tab1'!T731)</f>
        <v>19 Edukacja</v>
      </c>
      <c r="U733" s="26" t="str">
        <f>IF('tab1'!U731="","",'tab1'!U731)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3" s="26" t="str">
        <f>IF('tab1'!V731="","",'tab1'!V731)</f>
        <v>10 Inwestowanie w kształcenie, szkolenie i szkolenie zawodowe na rzecz zdobywania umiejętności i uczenia się przez całe życie</v>
      </c>
      <c r="W733" s="26" t="str">
        <f>IF('tab1'!W731="","",'tab1'!W731)</f>
        <v>08 Nie dotyczy</v>
      </c>
      <c r="X733" s="26" t="str">
        <f>IF('tab1'!X731="","",'tab1'!X731)</f>
        <v>Nie dotyczy</v>
      </c>
      <c r="Y733" s="27" t="str">
        <f>VLOOKUP(C733,'przeliczenia '!C:D,2,FALSE)</f>
        <v>WOJ.: POMORSKIE, POW.: kościerski, GM.: Dziemiany</v>
      </c>
    </row>
    <row r="734" spans="1:25" ht="180" hidden="1" x14ac:dyDescent="0.25">
      <c r="A734" s="26" t="str">
        <f>IF('tab1'!A732="","",'tab1'!A732)</f>
        <v>Nowe perspektywy dla OWP w Gminie Przodkowo.</v>
      </c>
      <c r="B734" s="26" t="str">
        <f>IF('tab1'!B732="","",'tab1'!B732)</f>
        <v>Projekt zakłada upowszechnienie edukacji przedszkolnej w Gminie Przodkowo poprzez utworzenie 4 dodatkowych, trwałych, miejsc wychowania przedszkolnego z jednoczesnym podniesieniem jakości edukacji przedszkolnej poprzez rozszerzenie oferty edukacyjnej oraz realizację zajęć ukierunkowanych na rozwój kompetencji kluczowych niezbędnych na rynku pracy. Ponadto projekt przewiduje wsparcie dla 15 nauczycielek w zakresie doskonalenia umiejętności i kompetencji zawodowych w zakresie zdiagnozowanych potrzeb edukacyjnych dzieci. Powyższe cele zostaną zrealizowane do 31.10.2021 roku poprzez realizację następujących celów szczegółowych: a)w celu utworzenia dodatkowych miejsc wychowania przedszkolnego: zakup niezbędnego wyposażenia i pomocy dydaktycznych do OWP w Pomieczynie; b)w celu podniesienia jakości edukacji przedszkolnej: adaptacja istniejących pomieszczeń bazy oświatowej OWP w Przodkowie; realizacja dodatkowych zajęć rozwijających kompetencje kluczowe dla 172 dzieci (85dz/87chł) w tym dodatkowych zajęć dla 48 dzieci (24dz/24chł) o specjalnych potrzebach edukacyjnych; szkoleń dla 15 n-li w zakresie zdiagnozowanych potrzeb edukacyjnych dzieci. Założenia proj. są wynikiem przeprowadzonej dogłębnej analizy wychowania przedszkolnego pt. "Diagnoza określająca stan edukacji przedszkolnej w gminie Przodkowo na potrzeby przygotowania wniosku o dofinansowanie w ramach konkursu nr RPPM.03.01.00-IZ.00-22-001/18" przyjętej zarządzeniem Wójta Gminy Przodkowo Nr 32/2018 z dnia 5 marca 2018 roku. Głównym celem diagnozy było oszacowanie faktycznego i prognozowanego zapotrzebowania na usługi edukacji przedszkolnej w Gminie. Proj. wynika z dokumentów strategicznych Gminy, postulatów środowisk społecznych, n-li oraz rodziców dzieci uczęszczających do przedszkoli w gminie Przodkowo. Najważniejszym efektem realizacji proj. będzie trwałe zwiększenie ilości miejsc przedszkolnych oraz wzrost jakości edukacji przedszkolnej w Gminie Przodkowo.</v>
      </c>
      <c r="C734" s="26" t="str">
        <f>IF('tab1'!C732="","",'tab1'!C732)</f>
        <v>RPPM.03.01.00-22-0122/18</v>
      </c>
      <c r="D734" s="26" t="str">
        <f>IF('tab1'!D732="","",'tab1'!D732)</f>
        <v>GMINA PRZODKOWO</v>
      </c>
      <c r="E734" s="26" t="str">
        <f>IF('tab1'!E732="","",'tab1'!E732)</f>
        <v>EFS</v>
      </c>
      <c r="F734" s="26" t="str">
        <f>IF('tab1'!F732="","",'tab1'!F732)</f>
        <v>Regionalny Program Operacyjny Województwa Pomorskiego na lata 2014-2020</v>
      </c>
      <c r="G734" s="26" t="str">
        <f>IF('tab1'!G732="","",'tab1'!G732)</f>
        <v>3. Edukacja</v>
      </c>
      <c r="H734" s="26" t="str">
        <f>IF('tab1'!H732="","",'tab1'!H732)</f>
        <v>3.1. Edukacja przedszkolna</v>
      </c>
      <c r="I734" s="26" t="str">
        <f>IF('tab1'!I732="","",'tab1'!I732)</f>
        <v>Brak poddziałania</v>
      </c>
      <c r="J734" s="26">
        <f>IF('tab1'!J732="","",'tab1'!J732)</f>
        <v>591444.21</v>
      </c>
      <c r="K734" s="26">
        <f>IF('tab1'!K732="","",'tab1'!K732)</f>
        <v>591444.21</v>
      </c>
      <c r="L734" s="26">
        <f>IF('tab1'!L732="","",'tab1'!L732)</f>
        <v>502727.58</v>
      </c>
      <c r="M734" s="26">
        <f>IF('tab1'!M732="","",'tab1'!M732)</f>
        <v>85.000000253616506</v>
      </c>
      <c r="N734" s="26" t="str">
        <f>IF('tab1'!N732="","",'tab1'!N732)</f>
        <v>01 Dotacja bezzwrotna</v>
      </c>
      <c r="O734" s="26" t="str">
        <f>IF('tab1'!O732="","",'tab1'!O732)</f>
        <v>Miejsca realizacji do uzupełnienia ręcznego z raportu uzupełniającego!</v>
      </c>
      <c r="P734" s="26" t="str">
        <f>IF('tab1'!P732="","",'tab1'!P732)</f>
        <v>03 Obszary wiejskie (o małej gęstości zaludnienia)</v>
      </c>
      <c r="Q734" s="28">
        <f>IF('tab1'!Q732="","",'tab1'!Q732)</f>
        <v>43449</v>
      </c>
      <c r="R734" s="28">
        <f>IF('tab1'!R732="","",'tab1'!R732)</f>
        <v>44500</v>
      </c>
      <c r="S734" s="26" t="str">
        <f>IF('tab1'!S732="","",'tab1'!S732)</f>
        <v>Konkursowy</v>
      </c>
      <c r="T734" s="26" t="str">
        <f>IF('tab1'!T732="","",'tab1'!T732)</f>
        <v>19 Edukacja</v>
      </c>
      <c r="U734" s="26" t="str">
        <f>IF('tab1'!U732="","",'tab1'!U732)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4" s="26" t="str">
        <f>IF('tab1'!V732="","",'tab1'!V732)</f>
        <v>10 Inwestowanie w kształcenie, szkolenie i szkolenie zawodowe na rzecz zdobywania umiejętności i uczenia się przez całe życie</v>
      </c>
      <c r="W734" s="26" t="str">
        <f>IF('tab1'!W732="","",'tab1'!W732)</f>
        <v>08 Nie dotyczy</v>
      </c>
      <c r="X734" s="26" t="str">
        <f>IF('tab1'!X732="","",'tab1'!X732)</f>
        <v>Nie dotyczy</v>
      </c>
      <c r="Y734" s="27" t="str">
        <f>VLOOKUP(C734,'przeliczenia '!C:D,2,FALSE)</f>
        <v>WOJ.: POMORSKIE, POW.: kartuski, GM.: Przodkowo</v>
      </c>
    </row>
    <row r="735" spans="1:25" ht="191.25" hidden="1" x14ac:dyDescent="0.25">
      <c r="A735" s="26" t="str">
        <f>IF('tab1'!A733="","",'tab1'!A733)</f>
        <v>Przedszkola z klasą w Gminie Nowa Wieś Lęborska</v>
      </c>
      <c r="B735" s="26" t="str">
        <f>IF('tab1'!B733="","",'tab1'!B733)</f>
        <v>Projekt zakłada KOMPLEKSOWE WSPOMAGANIE OWP,skierowany jest do 6 OWP,w tym 445 przedszkolaków,19nauczycieli(n-li).Wsparciem objęte będą publiczne przedszkola, dla których organem prowadzącym jest Gmina Nowa Wieś Lęborska(G.NWL);będą to:przedszkole w Nowej Wsi Lęborskiej(NWL)wraz z filią w Lubowidzu i OWP funkcjonujące przy Zespołach Szkół/Szkołach Podstaw.(ZS)w: NWL,Garczegorzu,Łebieniu,Redkowicach,Leśnicach. Celem projektu jest zwiększenie dostępu do edukacji przedszkolnej i wzrost jakości edukacji przedszkolnej w G.NWL.Wsparcie oparte na wszechstronnej diagnozie skierowane będzie do osób,które bez udziału w projekcie mają najmniejszą szansę na rozwiązanie dotykających je problemów,ponieważ pochodzą z obszarów wiejskich i mają ogranicz.dostęp do wysokiej jakości edukac.przedszk. CELE SZCZEG.: -zwiększenie ilości oddziałów(o 1)oraz miejsc wychowania przedszkolnego(o 18),w tym doposaż.bazy przedszk. -doskonalenie kompet.zawodowych 19n-li w zakr.pracy z dziećmi ze SPE i przygot.do kształc.kompet.kluczowych niezb.na rynku pracy,nabycie przez 90% z nich KWALIFIKACJI / KOMPETENCJI; -zwiększenie kompet.kluczowych min.315 przedszkolaków; -zmniejsz.defic.rozwojowych u min.156 przedszkolaków. DZIAŁANIA: -Upowszechnianie eduk.przedszk.:dostosowanie i wyposaż.pomieszczeń w Przedszkolu w NWL(dot.nowo utworzonych miejsc wychow.przedszk.),funkcjonowanie nowych miejsc przedszk.przez 12m-cy; -Podnoszenie jakości eduk.przedsz. --zajęcia dla dzieci rozwijające kompet.kluczowe: j.angielski,zaj.rozwij.kompet.matem.i przyrodnicze np."wesołe laboratoria",zaj.taneczne,robotyka itp. --zaj.wspomagające rozwój i edukację dzieci-wyrównujące szanse edukacyjne w zakresie stwierdzonych deficytów(logopedyczne,gimnast.korekc.,integracja sensoryczna...); --doskonalenie zawodowe n-li:studia podyplomowe,szkolenia:np.z obsł.tabl.multimed... Działania te wpłyną na poprawienie jakości edukac.przedszk.w G.NWL.Wnioski z diagnozy umieszcz.pod szczeg.budż.w uzasad.kosztów.i w opisie grupy docel.(D1).</v>
      </c>
      <c r="C735" s="26" t="str">
        <f>IF('tab1'!C733="","",'tab1'!C733)</f>
        <v>RPPM.03.01.00-22-0123/18</v>
      </c>
      <c r="D735" s="26" t="str">
        <f>IF('tab1'!D733="","",'tab1'!D733)</f>
        <v>GMINA NOWA WIEŚ LĘBORSKA</v>
      </c>
      <c r="E735" s="26" t="str">
        <f>IF('tab1'!E733="","",'tab1'!E733)</f>
        <v>EFS</v>
      </c>
      <c r="F735" s="26" t="str">
        <f>IF('tab1'!F733="","",'tab1'!F733)</f>
        <v>Regionalny Program Operacyjny Województwa Pomorskiego na lata 2014-2020</v>
      </c>
      <c r="G735" s="26" t="str">
        <f>IF('tab1'!G733="","",'tab1'!G733)</f>
        <v>3. Edukacja</v>
      </c>
      <c r="H735" s="26" t="str">
        <f>IF('tab1'!H733="","",'tab1'!H733)</f>
        <v>3.1. Edukacja przedszkolna</v>
      </c>
      <c r="I735" s="26" t="str">
        <f>IF('tab1'!I733="","",'tab1'!I733)</f>
        <v>Brak poddziałania</v>
      </c>
      <c r="J735" s="26">
        <f>IF('tab1'!J733="","",'tab1'!J733)</f>
        <v>989818.75</v>
      </c>
      <c r="K735" s="26">
        <f>IF('tab1'!K733="","",'tab1'!K733)</f>
        <v>989818.75</v>
      </c>
      <c r="L735" s="26">
        <f>IF('tab1'!L733="","",'tab1'!L733)</f>
        <v>841345.94</v>
      </c>
      <c r="M735" s="26">
        <f>IF('tab1'!M733="","",'tab1'!M733)</f>
        <v>85.000000252571496</v>
      </c>
      <c r="N735" s="26" t="str">
        <f>IF('tab1'!N733="","",'tab1'!N733)</f>
        <v>01 Dotacja bezzwrotna</v>
      </c>
      <c r="O735" s="26" t="str">
        <f>IF('tab1'!O733="","",'tab1'!O733)</f>
        <v>Miejsca realizacji do uzupełnienia ręcznego z raportu uzupełniającego!</v>
      </c>
      <c r="P735" s="26" t="str">
        <f>IF('tab1'!P733="","",'tab1'!P733)</f>
        <v>03 Obszary wiejskie (o małej gęstości zaludnienia)</v>
      </c>
      <c r="Q735" s="28">
        <f>IF('tab1'!Q733="","",'tab1'!Q733)</f>
        <v>43313</v>
      </c>
      <c r="R735" s="28">
        <f>IF('tab1'!R733="","",'tab1'!R733)</f>
        <v>44408</v>
      </c>
      <c r="S735" s="26" t="str">
        <f>IF('tab1'!S733="","",'tab1'!S733)</f>
        <v>Konkursowy</v>
      </c>
      <c r="T735" s="26" t="str">
        <f>IF('tab1'!T733="","",'tab1'!T733)</f>
        <v>18 Administracja publiczna</v>
      </c>
      <c r="U735" s="26" t="str">
        <f>IF('tab1'!U733="","",'tab1'!U733)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5" s="26" t="str">
        <f>IF('tab1'!V733="","",'tab1'!V733)</f>
        <v>10 Inwestowanie w kształcenie, szkolenie i szkolenie zawodowe na rzecz zdobywania umiejętności i uczenia się przez całe życie</v>
      </c>
      <c r="W735" s="26" t="str">
        <f>IF('tab1'!W733="","",'tab1'!W733)</f>
        <v>08 Nie dotyczy</v>
      </c>
      <c r="X735" s="26" t="str">
        <f>IF('tab1'!X733="","",'tab1'!X733)</f>
        <v>Nie dotyczy</v>
      </c>
      <c r="Y735" s="27" t="str">
        <f>VLOOKUP(C735,'przeliczenia '!C:D,2,FALSE)</f>
        <v>WOJ.: POMORSKIE, POW.: lęborski, GM.: Nowa Wieś Lęborska</v>
      </c>
    </row>
    <row r="736" spans="1:25" ht="157.5" hidden="1" x14ac:dyDescent="0.25">
      <c r="A736" s="26" t="str">
        <f>IF('tab1'!A734="","",'tab1'!A734)</f>
        <v>„WSZYSTKIEGO CO WAŻNE NAUCZĘ SIĘ W PRZEDSZKOLU” – projekt edukacji włączającej i holistycznej w Morskim Przedszkolu w Gdańsku</v>
      </c>
      <c r="B736" s="26" t="str">
        <f>IF('tab1'!B734="","",'tab1'!B734)</f>
        <v>Projekt skierowany jest do 270 osób z terenu gminy miejskiej Gdańsk, w tym 250 osób stanowią dzieci w wieku przedszkolnym i 20 nauczycieli zatrudnionych w Morskim Przedszkolu w Gdańsku. Celem projektu jest poprawa jakości edukacji ogólnej i przedszkolnej oraz zwiększenie liczby trwałych miejsc edukacji przedszkolnej. Cele szczegółowe przedsięwzięcia: - utworzenie trwałych miejsc wychowania przedszkolnego dla 25 dzieci w wieku przedszkolnym, w tym dostosowanych do potrzeb dzieci z niepełnosprawnościami, w istniejącej placówce, - zwiększenie trwałych miejsc wychowania przedszkolnego o 20% w stosunku do obecnej liczby dzieci uczęszczających do przedszkola, - podniesienie kompetencji kluczowych niezbędnych na rynku pracy u 100% dzieci uczęszczających do przedszkola poprzez organizację zajęć, - zmniejszenie odsetka dzieci ze specjalnymi potrzebami edukacyjnymi poprzez organizację zajęć kompensacyjno-wyrównawczych dla 150 dzieci, - podniesienie kompetencji i umiejętności zawodowych u 100% nauczycieli zatrudnionych w placówce. Działania: - modernizacja istniejącej bazy przedszkolnej - przygotowanie 1 sali dydaktycznej dla nowo przyjętych dzieci, - dostosowanie istniejących miejsc wychowania przedszkolnego do potrzeb dzieci z niepełnosprawnościami, - prowadzenie zajęć edukacyjnych rozwijające kompetencje kluczowe niezbędne na rynku pracy dla dzieci uczęszczających do przedszkola, - prowadzenie zajęć kompensacyjno-wyrównawczych dla dzieci uczęszczających do przedszkola, - doskonalenie kompetencji zawodowych nauczycieli poprzez organizację szkoleń dla nauczycieli zatrudnionych w placówce, Najważniejszym efektem, jaki projekt ma dać jest utworzenie i utrzymanie trwałych miejsc wychowania przedszkolnego dla 25 dzieci przez okres co najmniej 3 lat od zakończenia realizacji projektu.</v>
      </c>
      <c r="C736" s="26" t="str">
        <f>IF('tab1'!C734="","",'tab1'!C734)</f>
        <v>RPPM.03.01.00-22-0125/16</v>
      </c>
      <c r="D736" s="26" t="str">
        <f>IF('tab1'!D734="","",'tab1'!D734)</f>
        <v>MORSKIE PRZEDSZKOLE W GDAŃSKU MONIKA GIERSZON</v>
      </c>
      <c r="E736" s="26" t="str">
        <f>IF('tab1'!E734="","",'tab1'!E734)</f>
        <v>EFS</v>
      </c>
      <c r="F736" s="26" t="str">
        <f>IF('tab1'!F734="","",'tab1'!F734)</f>
        <v>Regionalny Program Operacyjny Województwa Pomorskiego na lata 2014-2020</v>
      </c>
      <c r="G736" s="26" t="str">
        <f>IF('tab1'!G734="","",'tab1'!G734)</f>
        <v>3. Edukacja</v>
      </c>
      <c r="H736" s="26" t="str">
        <f>IF('tab1'!H734="","",'tab1'!H734)</f>
        <v>3.1. Edukacja przedszkolna</v>
      </c>
      <c r="I736" s="26" t="str">
        <f>IF('tab1'!I734="","",'tab1'!I734)</f>
        <v>Brak poddziałania</v>
      </c>
      <c r="J736" s="26">
        <f>IF('tab1'!J734="","",'tab1'!J734)</f>
        <v>950308.33</v>
      </c>
      <c r="K736" s="26">
        <f>IF('tab1'!K734="","",'tab1'!K734)</f>
        <v>950308.33</v>
      </c>
      <c r="L736" s="26">
        <f>IF('tab1'!L734="","",'tab1'!L734)</f>
        <v>807762.08</v>
      </c>
      <c r="M736" s="26">
        <f>IF('tab1'!M734="","",'tab1'!M734)</f>
        <v>84.999999947385504</v>
      </c>
      <c r="N736" s="26" t="str">
        <f>IF('tab1'!N734="","",'tab1'!N734)</f>
        <v>01 Dotacja bezzwrotna</v>
      </c>
      <c r="O736" s="26" t="str">
        <f>IF('tab1'!O734="","",'tab1'!O734)</f>
        <v>Miejsca realizacji do uzupełnienia ręcznego z raportu uzupełniającego!</v>
      </c>
      <c r="P736" s="26" t="str">
        <f>IF('tab1'!P734="","",'tab1'!P734)</f>
        <v>01 Duże obszary miejskie (o ludności &gt;50 000 i dużej gęstości zaludnienia)</v>
      </c>
      <c r="Q736" s="28">
        <f>IF('tab1'!Q734="","",'tab1'!Q734)</f>
        <v>42408</v>
      </c>
      <c r="R736" s="28">
        <f>IF('tab1'!R734="","",'tab1'!R734)</f>
        <v>43312</v>
      </c>
      <c r="S736" s="26" t="str">
        <f>IF('tab1'!S734="","",'tab1'!S734)</f>
        <v>Konkursowy</v>
      </c>
      <c r="T736" s="26" t="str">
        <f>IF('tab1'!T734="","",'tab1'!T734)</f>
        <v>19 Edukacja</v>
      </c>
      <c r="U736" s="26" t="str">
        <f>IF('tab1'!U734="","",'tab1'!U734)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6" s="26" t="str">
        <f>IF('tab1'!V734="","",'tab1'!V734)</f>
        <v>10 Inwestowanie w kształcenie, szkolenie i szkolenie zawodowe na rzecz zdobywania umiejętności i uczenia się przez całe życie</v>
      </c>
      <c r="W736" s="26" t="str">
        <f>IF('tab1'!W734="","",'tab1'!W734)</f>
        <v>08 Nie dotyczy</v>
      </c>
      <c r="X736" s="26" t="str">
        <f>IF('tab1'!X734="","",'tab1'!X734)</f>
        <v>Nie dotyczy</v>
      </c>
      <c r="Y736" s="27" t="str">
        <f>VLOOKUP(C736,'przeliczenia '!C:D,2,FALSE)</f>
        <v>WOJ.: POMORSKIE, POW.: Gdańsk, GM.: Gdańsk</v>
      </c>
    </row>
    <row r="737" spans="1:25" ht="180" hidden="1" x14ac:dyDescent="0.25">
      <c r="A737" s="26" t="str">
        <f>IF('tab1'!A735="","",'tab1'!A735)</f>
        <v>"ODKRYWAMY DZIECIĘCE PASJE" - Utworzenie 40 nowych, trwałych miejsc edukacji przedszkolnej dla dzieci z terenów miasta i gminy Kościerzyna w nowym budynku przystosowanym do potrzeb osób niepełnosprawnych, posiadającym bardzo duży ogród.</v>
      </c>
      <c r="B737" s="26" t="str">
        <f>IF('tab1'!B735="","",'tab1'!B735)</f>
        <v>Projekt skierowany będzie do dzieci z GMK (Gminy Miejskiej Kościerzyna) oraz tych dzieci z GWK (Gminy Wiejskiej Kościerzyna), których rodzice ze względów logistycznych muszą szukać miejsca w przedszkolu na terenie miasta. GWK otacza geograficznie GMK, odrębną JST, stanowiącą jednak centrum i miejsce pracy dla wielu mieszkańców GWK. Prognoza GMK wskazuje na następującą liczbę dzieci w GMK uprawnionych do edu. przedszkolnej: 1010 w 2016/17, 1028 w 2017/18, 1034 w 2018/19r. Wg. prognoz GMK dodatkowo: 126 w 2016/17, 124 w 2017/18 i 124 w 2018/19 dzieci z terenów GWK będzie potrzebowało miejsc w OWP na terenie GMK. Od 2016 GMK przyjmuje w pierwszej kolejności dzieci z terenu miasta. Wytyczne takie otrzymały placówki publiczne i te niepubliczne, które wynajmują od GMK obiekty. Od IX.2016 dla dzieci z terenów wiejskich (GWK) zabraknie miejsc, gdyż GMK nie zabezpieczy nawet własnych potrzeb (łącznie GMK prognozuje 1006 miejsc OWP w 2016/17, 981 od 2017/18). Na bazie inicjatywy oddolnej kobiet z ter. wiejskich i po konsultacjach z GWK wnioskodawca uznał, iż warto uruchomić nowy OWP na terenie miasta, jednak skierowany też do dzieci z GWK. Wsparcie skierujemy też do grupy dzieci z problem zdrowotnymi. Chcemy uruchomić nowy OWP, trwały, działający min. 10 lat, o charakterze kameralnym (40 miejsc) z dużym terenem zielonym, żywieniem zindywidualizowanym do potrzeb, dużą liczbą zabaw na świeżym powietrzu i programem edukacyjnym opartym na 3 filarach: angielski, matematyka, kontakt z naturą. Program oparty jest na diagnozie zatwierdzonej przez Organ prowadzący w III.2016 i stanowi trzon polityki edukacyjnej organu prowadzącego. Obecnie do OWP prowadzonego przez wnioskodawcę uczęszcza 37 dzieci (brak warunków na przyjęcie większej liczby), a 44 oczekuje na liście rezerwowej. Od X.2016 w nowym OWP oraz obecnie prowadzonym będzie łącznie 77 miejsc. Proj realizowany w oparciu o wyniki przeprowadzonej diagnozy własnej oraz prognoz GMK i GWK udostępnionych na potrzeby projektu.</v>
      </c>
      <c r="C737" s="26" t="str">
        <f>IF('tab1'!C735="","",'tab1'!C735)</f>
        <v>RPPM.03.01.00-22-0126/16</v>
      </c>
      <c r="D737" s="26" t="str">
        <f>IF('tab1'!D735="","",'tab1'!D735)</f>
        <v>ANNA KOSEDA</v>
      </c>
      <c r="E737" s="26" t="str">
        <f>IF('tab1'!E735="","",'tab1'!E735)</f>
        <v>EFS</v>
      </c>
      <c r="F737" s="26" t="str">
        <f>IF('tab1'!F735="","",'tab1'!F735)</f>
        <v>Regionalny Program Operacyjny Województwa Pomorskiego na lata 2014-2020</v>
      </c>
      <c r="G737" s="26" t="str">
        <f>IF('tab1'!G735="","",'tab1'!G735)</f>
        <v>3. Edukacja</v>
      </c>
      <c r="H737" s="26" t="str">
        <f>IF('tab1'!H735="","",'tab1'!H735)</f>
        <v>3.1. Edukacja przedszkolna</v>
      </c>
      <c r="I737" s="26" t="str">
        <f>IF('tab1'!I735="","",'tab1'!I735)</f>
        <v>Brak poddziałania</v>
      </c>
      <c r="J737" s="26">
        <f>IF('tab1'!J735="","",'tab1'!J735)</f>
        <v>487964.61</v>
      </c>
      <c r="K737" s="26">
        <f>IF('tab1'!K735="","",'tab1'!K735)</f>
        <v>487964.61</v>
      </c>
      <c r="L737" s="26">
        <f>IF('tab1'!L735="","",'tab1'!L735)</f>
        <v>414769.91999999998</v>
      </c>
      <c r="M737" s="26">
        <f>IF('tab1'!M735="","",'tab1'!M735)</f>
        <v>85.000000307399304</v>
      </c>
      <c r="N737" s="26" t="str">
        <f>IF('tab1'!N735="","",'tab1'!N735)</f>
        <v>01 Dotacja bezzwrotna</v>
      </c>
      <c r="O737" s="26" t="str">
        <f>IF('tab1'!O735="","",'tab1'!O735)</f>
        <v>Miejsca realizacji do uzupełnienia ręcznego z raportu uzupełniającego!</v>
      </c>
      <c r="P737" s="26" t="str">
        <f>IF('tab1'!P735="","",'tab1'!P735)</f>
        <v>02 Małe obszary miejskie (o ludności &gt;5 000 i średniej gęstości zaludnienia)</v>
      </c>
      <c r="Q737" s="28">
        <f>IF('tab1'!Q735="","",'tab1'!Q735)</f>
        <v>42552</v>
      </c>
      <c r="R737" s="28">
        <f>IF('tab1'!R735="","",'tab1'!R735)</f>
        <v>43343</v>
      </c>
      <c r="S737" s="26" t="str">
        <f>IF('tab1'!S735="","",'tab1'!S735)</f>
        <v>Konkursowy</v>
      </c>
      <c r="T737" s="26" t="str">
        <f>IF('tab1'!T735="","",'tab1'!T735)</f>
        <v>19 Edukacja</v>
      </c>
      <c r="U737" s="26" t="str">
        <f>IF('tab1'!U735="","",'tab1'!U735)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7" s="26" t="str">
        <f>IF('tab1'!V735="","",'tab1'!V735)</f>
        <v>10 Inwestowanie w kształcenie, szkolenie i szkolenie zawodowe na rzecz zdobywania umiejętności i uczenia się przez całe życie</v>
      </c>
      <c r="W737" s="26" t="str">
        <f>IF('tab1'!W735="","",'tab1'!W735)</f>
        <v>08 Nie dotyczy</v>
      </c>
      <c r="X737" s="26" t="str">
        <f>IF('tab1'!X735="","",'tab1'!X735)</f>
        <v>Nie dotyczy</v>
      </c>
      <c r="Y737" s="27" t="str">
        <f>VLOOKUP(C737,'przeliczenia '!C:D,2,FALSE)</f>
        <v>WOJ.: POMORSKIE, POW.: kościerski, GM.: Kościerzyna</v>
      </c>
    </row>
    <row r="738" spans="1:25" ht="180" hidden="1" x14ac:dyDescent="0.25">
      <c r="A738" s="26" t="str">
        <f>IF('tab1'!A736="","",'tab1'!A736)</f>
        <v>Stworzenie nowych miejsc opieki przedszkolnej oraz uatrakcyjnienie oferty edukacyjnej w Niepublicznym Przedszkolu "Skrzacik" w Kębłowie.</v>
      </c>
      <c r="B738" s="26" t="str">
        <f>IF('tab1'!B736="","",'tab1'!B736)</f>
        <v>Wraz z dynamicznym rozwojem Kębłowa i potrzebami społeczności zidentyfikowanymi w „Diagnozie potrzeb", wnioskodawca pragnie zrealizować projekt ukierunkowany na tworzenie nowych trwałych miejsc wychowania przedszkolnego oraz podniesienie jakości obecnie świadczonych usług w Przedszkolu Niepublicznym "Skrzacik". Wnioskodawca od 2009 roku prowadzi działalność związaną z wychowaniem przedszkolnym (PKD 85.10.Z), dzieci od 2,5 do 5 lat, tzw „"0", czyli roczne przygotowanie przedszkolne. Przedszkole wpisane jest do rejestru Kuratorium Oświaty, realizuje zajęcia zgodne z podstawą programową MEN, placówka cieszy się dużym zainteresowaniem, prezentuje wysoki poziom dydaktyczny i profesjonalną opiekę. „Skrzacik” obecnie przyjmuje 30 dzieci, jednakże zgłaszane zapotrzebowanie na miejsca jest dużo większe, beneficjent planuje więc realizację działań w zakresie budowy nowej placówki, co umożliwi stworzenie 20 nowych miejsc opieki i przeniesienie działalności do nowego obiektu (w sumie 50 przedszkolaków). Wnioskodawca planuje realizację: prac remontowo- adaptacyjnych (łazienka oraz podjazd) finansowanych w ramach cross financingu oraz wyposażenie placówki i zakup materiałów dydaktycznych. Zakłada również organizację wycieczek edukacyjnych, poszerzenie palety oferowanych zajęć: wyrównujące szanse edukacyjne (np. logopedyczne, psychologiczne) oraz zajęcia ukierunkowane na rozwój kompetencji kluczowych niezbędnych na rynku pracy (np. z języka obcego). Wnioskodawca zaplanował dokształcenie kadry dydaktycznej w celu przygotowania do prowadzenia zajęć specjalistycznych, wykorzystania multimediów w nauczaniu bądź nabycia kompetencji do pracy z dziećmi dysfunkcje. Efektem wyżej opisanych wielokierunkowych działań jest stworzenie nowych, trwałych i przyjaznych dzieciom miejsc wychowania przedszkolnego. Placówka dysponować będzie wykwalifikowaną kadrą i oferować szeroki wachlarz zajęć. Placówka zaopatrzone będzie w nowoczesne i bezpieczne wyposażenie, sprzęty oraz materiały dydaktyczne.</v>
      </c>
      <c r="C738" s="26" t="str">
        <f>IF('tab1'!C736="","",'tab1'!C736)</f>
        <v>RPPM.03.01.00-22-0129/16</v>
      </c>
      <c r="D738" s="26" t="str">
        <f>IF('tab1'!D736="","",'tab1'!D736)</f>
        <v>NIEPUBLICZNE PRZEDSZKOLE "SKRZACIK"</v>
      </c>
      <c r="E738" s="26" t="str">
        <f>IF('tab1'!E736="","",'tab1'!E736)</f>
        <v>EFS</v>
      </c>
      <c r="F738" s="26" t="str">
        <f>IF('tab1'!F736="","",'tab1'!F736)</f>
        <v>Regionalny Program Operacyjny Województwa Pomorskiego na lata 2014-2020</v>
      </c>
      <c r="G738" s="26" t="str">
        <f>IF('tab1'!G736="","",'tab1'!G736)</f>
        <v>3. Edukacja</v>
      </c>
      <c r="H738" s="26" t="str">
        <f>IF('tab1'!H736="","",'tab1'!H736)</f>
        <v>3.1. Edukacja przedszkolna</v>
      </c>
      <c r="I738" s="26" t="str">
        <f>IF('tab1'!I736="","",'tab1'!I736)</f>
        <v>Brak poddziałania</v>
      </c>
      <c r="J738" s="26">
        <f>IF('tab1'!J736="","",'tab1'!J736)</f>
        <v>442313.23</v>
      </c>
      <c r="K738" s="26">
        <f>IF('tab1'!K736="","",'tab1'!K736)</f>
        <v>442313.23</v>
      </c>
      <c r="L738" s="26">
        <f>IF('tab1'!L736="","",'tab1'!L736)</f>
        <v>375966.25</v>
      </c>
      <c r="M738" s="26">
        <f>IF('tab1'!M736="","",'tab1'!M736)</f>
        <v>85.000001017378594</v>
      </c>
      <c r="N738" s="26" t="str">
        <f>IF('tab1'!N736="","",'tab1'!N736)</f>
        <v>01 Dotacja bezzwrotna</v>
      </c>
      <c r="O738" s="26" t="str">
        <f>IF('tab1'!O736="","",'tab1'!O736)</f>
        <v>Miejsca realizacji do uzupełnienia ręcznego z raportu uzupełniającego!</v>
      </c>
      <c r="P738" s="26" t="str">
        <f>IF('tab1'!P736="","",'tab1'!P736)</f>
        <v>03 Obszary wiejskie (o małej gęstości zaludnienia)</v>
      </c>
      <c r="Q738" s="28">
        <f>IF('tab1'!Q736="","",'tab1'!Q736)</f>
        <v>42614</v>
      </c>
      <c r="R738" s="28">
        <f>IF('tab1'!R736="","",'tab1'!R736)</f>
        <v>43524</v>
      </c>
      <c r="S738" s="26" t="str">
        <f>IF('tab1'!S736="","",'tab1'!S736)</f>
        <v>Konkursowy</v>
      </c>
      <c r="T738" s="26" t="str">
        <f>IF('tab1'!T736="","",'tab1'!T736)</f>
        <v>19 Edukacja</v>
      </c>
      <c r="U738" s="26" t="str">
        <f>IF('tab1'!U736="","",'tab1'!U736)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8" s="26" t="str">
        <f>IF('tab1'!V736="","",'tab1'!V736)</f>
        <v>10 Inwestowanie w kształcenie, szkolenie i szkolenie zawodowe na rzecz zdobywania umiejętności i uczenia się przez całe życie</v>
      </c>
      <c r="W738" s="26" t="str">
        <f>IF('tab1'!W736="","",'tab1'!W736)</f>
        <v>08 Nie dotyczy</v>
      </c>
      <c r="X738" s="26" t="str">
        <f>IF('tab1'!X736="","",'tab1'!X736)</f>
        <v>Nie dotyczy</v>
      </c>
      <c r="Y738" s="27" t="str">
        <f>VLOOKUP(C738,'przeliczenia '!C:D,2,FALSE)</f>
        <v>WOJ.: POMORSKIE, POW.: wejherowski, GM.: Luzino</v>
      </c>
    </row>
    <row r="739" spans="1:25" ht="180" hidden="1" x14ac:dyDescent="0.25">
      <c r="A739" s="26" t="str">
        <f>IF('tab1'!A737="","",'tab1'!A737)</f>
        <v>Z przedszkolem na Ty - upowszechnianie i podniesienie jakości edukacji przedszkolnej w Mieście i Gminie Sztum</v>
      </c>
      <c r="B739" s="26" t="str">
        <f>IF('tab1'!B737="","",'tab1'!B737)</f>
        <v>Projekt opracowano w oparciu o diagnozę w zakresie m.in.:zapotrzebow. na dodatk. miejsca przedszkolne w Mieście i Gminie Sztum (MiGSztum),potrzeb dot. realizacji zajęć specjal. i ukierunk. na rozw. komp.klucz.Diagnoza została przeprow.przez MGZO Sztum i zatwierdz zarządz. nr45/2016 Burmistrza MiG Sztum z dn.14.04.2016. Celem projektu jest zwiększ. liczby trwałych miejsc edukacji przedszk.poprzez utworz. miejsc przedszk. dla 75 dzieci 3-4 letnich oraz zapewnienie atrakcyjnej,wysokiej jakości edukacji przedszkolnej w 4 OWP,dla których organem prow.jest MiG Sztum. Zaplanowane działania:1)utworz. trwałych miejsc wych.przedszk.tj.50 w Publicznym Przedszkolu w Sztumie (PPSz)i 25 w Czerninie (PPCz);2)org. specjalist. zajęć dla 78 dzieci w wielu 3-6 lat ze SPE,uczęszcz. do PPSz i PPCz,PP w Gościszewie(PPG) i Oddziału Przedszk. w Nowej Wsi(OPNW);3)org.zaj.rozwijaj.kompet.-klucz. dla 362 dzieci w wieku 3-6 lat z OWP jak w pkt2;4)org szkoleń dla 36n-li w zakresie prow. procesu indyw. pracy z 78 dziećmi zSPE;5)org. szkoleń dla 27 n-li w zakresie doskonal. umiejętności w posługiwaniu się TIK oraz stosow. nowoczesnych metod i form pracy sprzyjających rozwij. kompetencji-kluczowych u 262 dzieci. Działania realizowane będą z wykorzystaniem nowoczesnych pomocy dydaktycznych,narzędzi TIK i aktywizujących metod pracy. W efekcie realizacji ww.działań 75 dzieci w wieku 3-4lat zost. objętych edukacją przedszkolną,34 n-li nabędzie kompetencje do pracy z dziećmi w wieku przedszk.z SPE,w tym z niepełnosprawnymi,dzięki czemu 78 dzieci (5 niepełnospr) zwiększy swoje szanse rozwojowe, 27 n-li nabędzie umiejętności w zakresie wykorzyst. TIK podczas pracy dydaktycznej oraz stosow.aktywizujących metod pracy w trakcie procesu kształcenia dzieci.4 OWP zostaną doposażone w nowoczesne pomoce dydakt. i sprzęt TIK.Powyższe przyczyni się do realizacji założonego celu i rezultatów oraz trwałej poprawy jakości eduk. w OWP.MiGSztum zapewni trwałość utworz. miejsc przez 2 lata od zakoń. realiz. projektu.</v>
      </c>
      <c r="C739" s="26" t="str">
        <f>IF('tab1'!C737="","",'tab1'!C737)</f>
        <v>RPPM.03.01.00-22-0131/16</v>
      </c>
      <c r="D739" s="26" t="str">
        <f>IF('tab1'!D737="","",'tab1'!D737)</f>
        <v>MIASTO I GMINA SZTUM</v>
      </c>
      <c r="E739" s="26" t="str">
        <f>IF('tab1'!E737="","",'tab1'!E737)</f>
        <v>EFS</v>
      </c>
      <c r="F739" s="26" t="str">
        <f>IF('tab1'!F737="","",'tab1'!F737)</f>
        <v>Regionalny Program Operacyjny Województwa Pomorskiego na lata 2014-2020</v>
      </c>
      <c r="G739" s="26" t="str">
        <f>IF('tab1'!G737="","",'tab1'!G737)</f>
        <v>3. Edukacja</v>
      </c>
      <c r="H739" s="26" t="str">
        <f>IF('tab1'!H737="","",'tab1'!H737)</f>
        <v>3.1. Edukacja przedszkolna</v>
      </c>
      <c r="I739" s="26" t="str">
        <f>IF('tab1'!I737="","",'tab1'!I737)</f>
        <v>Brak poddziałania</v>
      </c>
      <c r="J739" s="26">
        <f>IF('tab1'!J737="","",'tab1'!J737)</f>
        <v>1066822.8</v>
      </c>
      <c r="K739" s="26">
        <f>IF('tab1'!K737="","",'tab1'!K737)</f>
        <v>1066822.8</v>
      </c>
      <c r="L739" s="26">
        <f>IF('tab1'!L737="","",'tab1'!L737)</f>
        <v>906799.38</v>
      </c>
      <c r="M739" s="26">
        <f>IF('tab1'!M737="","",'tab1'!M737)</f>
        <v>85</v>
      </c>
      <c r="N739" s="26" t="str">
        <f>IF('tab1'!N737="","",'tab1'!N737)</f>
        <v>01 Dotacja bezzwrotna</v>
      </c>
      <c r="O739" s="26" t="str">
        <f>IF('tab1'!O737="","",'tab1'!O737)</f>
        <v>Miejsca realizacji do uzupełnienia ręcznego z raportu uzupełniającego!</v>
      </c>
      <c r="P739" s="26" t="str">
        <f>IF('tab1'!P737="","",'tab1'!P737)</f>
        <v>02 Małe obszary miejskie (o ludności &gt;5 000 i średniej gęstości zaludnienia)</v>
      </c>
      <c r="Q739" s="28">
        <f>IF('tab1'!Q737="","",'tab1'!Q737)</f>
        <v>42614</v>
      </c>
      <c r="R739" s="28">
        <f>IF('tab1'!R737="","",'tab1'!R737)</f>
        <v>43465</v>
      </c>
      <c r="S739" s="26" t="str">
        <f>IF('tab1'!S737="","",'tab1'!S737)</f>
        <v>Konkursowy</v>
      </c>
      <c r="T739" s="26" t="str">
        <f>IF('tab1'!T737="","",'tab1'!T737)</f>
        <v>18 Administracja publiczna</v>
      </c>
      <c r="U739" s="26" t="str">
        <f>IF('tab1'!U737="","",'tab1'!U737)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9" s="26" t="str">
        <f>IF('tab1'!V737="","",'tab1'!V737)</f>
        <v>10 Inwestowanie w kształcenie, szkolenie i szkolenie zawodowe na rzecz zdobywania umiejętności i uczenia się przez całe życie</v>
      </c>
      <c r="W739" s="26" t="str">
        <f>IF('tab1'!W737="","",'tab1'!W737)</f>
        <v>08 Nie dotyczy</v>
      </c>
      <c r="X739" s="26" t="str">
        <f>IF('tab1'!X737="","",'tab1'!X737)</f>
        <v>Nie dotyczy</v>
      </c>
      <c r="Y739" s="27" t="str">
        <f>VLOOKUP(C739,'przeliczenia '!C:D,2,FALSE)</f>
        <v>WOJ.: POMORSKIE, POW.: sztumski, GM.: Sztum</v>
      </c>
    </row>
    <row r="740" spans="1:25" ht="180" hidden="1" x14ac:dyDescent="0.25">
      <c r="A740" s="26" t="str">
        <f>IF('tab1'!A738="","",'tab1'!A738)</f>
        <v>Kompetencje Kluczowe - szansą na sukces edukacji przedszkolnej.</v>
      </c>
      <c r="B740" s="26" t="str">
        <f>IF('tab1'!B738="","",'tab1'!B738)</f>
        <v>PW podjął się analizy kierunków rozwoju własnej działalności w oparciu o diagnozę oraz prognozowane zapotrzebowanie na usługi eduk. przedszkolnej na terenie Kwidzyna w perspektywie 3 lat, z uwzględnieniem odniesienia do istniejących miejsc w Punkcie Przedszk.-PP. Wg raportu własnego 03.2016, na podst. danych z UM K-n, wynika że już od najbliższego roku ze względu na wprowadzaną reformę edukacyjną zabraknie min. 140 miejsc przedszkolnych. Plan proj. zakłada przekszt. Punktu Przedszkolnego na OWP oraz tworzenie nowych miejsc w OWP poprzez adaptację, wyposażenie, rozwój kadry. Wynika to z potrzeb i konieczności edukacji w zakresie nabywania Kompetencji Kluczowych-KK oraz z diagnozy. Proj. skierowany jest do: 52 dzieci(dz) w tym 22 w ramach nowo utworz. miejsc i 30 w ramach podnoszenia KK w formie zajęć dodatk., które nie były realiz. w PP; 11 nauczycieli(N)/terapeutów w tym 1M, którzy otrzymają wsparcie w zakresie rozwoju KK niezbędnych do prowadzenia zajęć w nowej formule w tym zajęć dodatkowych, wprowadzonych do oferty OWP. Dodatkowo wsparci będą opiek. prawni(OP) dz- wsparcie w postaci pedagogizacji Cel proj.: - tworzenie 22 trwałych miejsc, dodatk. w OWP dla dz - doskonalenie umiejętności i kompet. zawod. N-11 os. - przekształcenie PP na OWP, i rozszerzenie oferty - podniesienie KK u dz - wsparcie dz z niepełnosprawnościami lub opinią Cel możliwy będzie do realiz. poprzez: uczestnictwo kadry w kursach i studiach podypl. w odpowiedzi na zidentyfik. potrzeby OWP i N; umożliwienie 22 dz odbycie edukacji przedszk.;zajęcia dodatkowe i specjalne kompensujące szanse rozwoj. oraz zajęcia dodatkowe podnoszące KK; wyposażenie OWP w nowy sprzęt w tym TIK, zabawki itp.; adaptację istniejących pomieszczeń Trwałość proj. zostanie zachowana poprzez kontynuację działalności PW i utrzymanie trwałych miejsc przedszk., prowadzenie dodatkowych zajęć również po okr. real. proj., których realizacja jest możliwa dzięki projektowi- wyposażenie sal, podniesienie kwalifikacji kadry, itp.</v>
      </c>
      <c r="C740" s="26" t="str">
        <f>IF('tab1'!C738="","",'tab1'!C738)</f>
        <v>RPPM.03.01.00-22-0132/16</v>
      </c>
      <c r="D740" s="26" t="str">
        <f>IF('tab1'!D738="","",'tab1'!D738)</f>
        <v>NIEPUBLICZNE PRZEDSZKOLE GAMA</v>
      </c>
      <c r="E740" s="26" t="str">
        <f>IF('tab1'!E738="","",'tab1'!E738)</f>
        <v>EFS</v>
      </c>
      <c r="F740" s="26" t="str">
        <f>IF('tab1'!F738="","",'tab1'!F738)</f>
        <v>Regionalny Program Operacyjny Województwa Pomorskiego na lata 2014-2020</v>
      </c>
      <c r="G740" s="26" t="str">
        <f>IF('tab1'!G738="","",'tab1'!G738)</f>
        <v>3. Edukacja</v>
      </c>
      <c r="H740" s="26" t="str">
        <f>IF('tab1'!H738="","",'tab1'!H738)</f>
        <v>3.1. Edukacja przedszkolna</v>
      </c>
      <c r="I740" s="26" t="str">
        <f>IF('tab1'!I738="","",'tab1'!I738)</f>
        <v>Brak poddziałania</v>
      </c>
      <c r="J740" s="26">
        <f>IF('tab1'!J738="","",'tab1'!J738)</f>
        <v>705165.35</v>
      </c>
      <c r="K740" s="26">
        <f>IF('tab1'!K738="","",'tab1'!K738)</f>
        <v>705165.35</v>
      </c>
      <c r="L740" s="26">
        <f>IF('tab1'!L738="","",'tab1'!L738)</f>
        <v>599390.55000000005</v>
      </c>
      <c r="M740" s="26">
        <f>IF('tab1'!M738="","",'tab1'!M738)</f>
        <v>85.000000354526804</v>
      </c>
      <c r="N740" s="26" t="str">
        <f>IF('tab1'!N738="","",'tab1'!N738)</f>
        <v>01 Dotacja bezzwrotna</v>
      </c>
      <c r="O740" s="26" t="str">
        <f>IF('tab1'!O738="","",'tab1'!O738)</f>
        <v>Miejsca realizacji do uzupełnienia ręcznego z raportu uzupełniającego!</v>
      </c>
      <c r="P740" s="26" t="str">
        <f>IF('tab1'!P738="","",'tab1'!P738)</f>
        <v>02 Małe obszary miejskie (o ludności &gt;5 000 i średniej gęstości zaludnienia)</v>
      </c>
      <c r="Q740" s="28">
        <f>IF('tab1'!Q738="","",'tab1'!Q738)</f>
        <v>42405</v>
      </c>
      <c r="R740" s="28">
        <f>IF('tab1'!R738="","",'tab1'!R738)</f>
        <v>43100</v>
      </c>
      <c r="S740" s="26" t="str">
        <f>IF('tab1'!S738="","",'tab1'!S738)</f>
        <v>Konkursowy</v>
      </c>
      <c r="T740" s="26" t="str">
        <f>IF('tab1'!T738="","",'tab1'!T738)</f>
        <v>19 Edukacja</v>
      </c>
      <c r="U740" s="26" t="str">
        <f>IF('tab1'!U738="","",'tab1'!U738)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0" s="26" t="str">
        <f>IF('tab1'!V738="","",'tab1'!V738)</f>
        <v>10 Inwestowanie w kształcenie, szkolenie i szkolenie zawodowe na rzecz zdobywania umiejętności i uczenia się przez całe życie</v>
      </c>
      <c r="W740" s="26" t="str">
        <f>IF('tab1'!W738="","",'tab1'!W738)</f>
        <v>08 Nie dotyczy</v>
      </c>
      <c r="X740" s="26" t="str">
        <f>IF('tab1'!X738="","",'tab1'!X738)</f>
        <v>Nie dotyczy</v>
      </c>
      <c r="Y740" s="27" t="str">
        <f>VLOOKUP(C740,'przeliczenia '!C:D,2,FALSE)</f>
        <v>WOJ.: POMORSKIE, POW.: kwidzyński, GM.: Kwidzyn</v>
      </c>
    </row>
    <row r="741" spans="1:25" ht="180" hidden="1" x14ac:dyDescent="0.25">
      <c r="A741" s="26" t="str">
        <f>IF('tab1'!A739="","",'tab1'!A739)</f>
        <v>Tęczowe przedszkole - upowszechnianie edukacji przedszkolnej w Kościerzynie</v>
      </c>
      <c r="B741" s="26" t="str">
        <f>IF('tab1'!B739="","",'tab1'!B739)</f>
        <v>Projekt skierowany jest do 150dzieci w wieku przedszkolnym 3-6 lat uczęszczających w roku szkolnym 2016/2017 do Przedszkola nr 7(P7) w Kościerzynie podlegającego organowi prowadzącemu - Gminie Miejskiej Kościerzyna (GMK), 15nauczycieli wychowania przedszkolnego, 50opiekunów prawnych. Cel projektu: wzrost o 150liczby trwałych miejsc przedszkolnych w mieście przy założeniu utrzymania ich trwałości w okresie min. 2lat. Cele szczegółowe: dostosowanie P7 do przyjęcia nowych dzieci, podniesienie kompetencji kluczowych i złagodzenie stwierdzonych deficytów rozwojowych dzieci, podniesienie kompetencji nauczycieli w zakresie rozwijania kompetencji kluczowych i łagodzenia deficytów rozwojowych u dzieci, wypracowanie dobrych praktyk, podniesienie kompetencji kluczowych opiekunów prawnych. W celu określenia liczby niezbędnych do utworzenia nowych miejsc przedszkolnych, potrzeb OWP i działań projektowych sporządzono diagnozę, przyjętą Zarządzeniem Burmistrza Miasta Kościerzyna nr 0050.52.2016 z 12.04.2016r. Wnioskodawca deklaruje realizację poniższych działań zgodnie z diagnozą i Zał. 11 do Regulaminu konkursu: utworzenie dodatkowych 150 miejsc przedszkolnych w P7 z dostosowaniem placówki do przyjęcia dzieci (m.in. remont kuchni, zakup niezbędnego wyposażenia i pomocy dydaktycznych), dodatkowe zajęcia wyrównujące szanse edukacyjne dzieci o specjalnym potrzebach edukacyjnych i rozwijające kompetencje kluczowe, kursy rozwijające kompetencje kluczowe nauczycieli i opiekunów prawnych, sieć współpracy i samokształcenia nauczycieli. Efekt projektu: utworzenie 150trwałych miejsc przedszkolnych i poprawa jakości edukacji przedszkolnej w P7. Projekt realizuje „Strategię Rozwoju Edukacji na terenie Miasta Kościerzyna na lata 2011-2020” (Uchwała Nr XX/145/11 Rady Miasta Kościerzyna): cel operacyjny 5.1Dostosowanie sieci placówek oświatowych i obwodów szkolnych do zmian demograficznych i realnych potrzeb, cel operacyjny 1.1Podnoszenie poziomu nauczania.</v>
      </c>
      <c r="C741" s="26" t="str">
        <f>IF('tab1'!C739="","",'tab1'!C739)</f>
        <v>RPPM.03.01.00-22-0133/16</v>
      </c>
      <c r="D741" s="26" t="str">
        <f>IF('tab1'!D739="","",'tab1'!D739)</f>
        <v>GMINA MIEJSKA KOŚCIERZYNA</v>
      </c>
      <c r="E741" s="26" t="str">
        <f>IF('tab1'!E739="","",'tab1'!E739)</f>
        <v>EFS</v>
      </c>
      <c r="F741" s="26" t="str">
        <f>IF('tab1'!F739="","",'tab1'!F739)</f>
        <v>Regionalny Program Operacyjny Województwa Pomorskiego na lata 2014-2020</v>
      </c>
      <c r="G741" s="26" t="str">
        <f>IF('tab1'!G739="","",'tab1'!G739)</f>
        <v>3. Edukacja</v>
      </c>
      <c r="H741" s="26" t="str">
        <f>IF('tab1'!H739="","",'tab1'!H739)</f>
        <v>3.1. Edukacja przedszkolna</v>
      </c>
      <c r="I741" s="26" t="str">
        <f>IF('tab1'!I739="","",'tab1'!I739)</f>
        <v>Brak poddziałania</v>
      </c>
      <c r="J741" s="26">
        <f>IF('tab1'!J739="","",'tab1'!J739)</f>
        <v>1496988.48</v>
      </c>
      <c r="K741" s="26">
        <f>IF('tab1'!K739="","",'tab1'!K739)</f>
        <v>1496988.48</v>
      </c>
      <c r="L741" s="26">
        <f>IF('tab1'!L739="","",'tab1'!L739)</f>
        <v>1272440.21</v>
      </c>
      <c r="M741" s="26">
        <f>IF('tab1'!M739="","",'tab1'!M739)</f>
        <v>85.000000133601603</v>
      </c>
      <c r="N741" s="26" t="str">
        <f>IF('tab1'!N739="","",'tab1'!N739)</f>
        <v>01 Dotacja bezzwrotna</v>
      </c>
      <c r="O741" s="26" t="str">
        <f>IF('tab1'!O739="","",'tab1'!O739)</f>
        <v>Miejsca realizacji do uzupełnienia ręcznego z raportu uzupełniającego!</v>
      </c>
      <c r="P741" s="26" t="str">
        <f>IF('tab1'!P739="","",'tab1'!P739)</f>
        <v>02 Małe obszary miejskie (o ludności &gt;5 000 i średniej gęstości zaludnienia)</v>
      </c>
      <c r="Q741" s="28">
        <f>IF('tab1'!Q739="","",'tab1'!Q739)</f>
        <v>42614</v>
      </c>
      <c r="R741" s="28">
        <f>IF('tab1'!R739="","",'tab1'!R739)</f>
        <v>43343</v>
      </c>
      <c r="S741" s="26" t="str">
        <f>IF('tab1'!S739="","",'tab1'!S739)</f>
        <v>Konkursowy</v>
      </c>
      <c r="T741" s="26" t="str">
        <f>IF('tab1'!T739="","",'tab1'!T739)</f>
        <v>18 Administracja publiczna</v>
      </c>
      <c r="U741" s="26" t="str">
        <f>IF('tab1'!U739="","",'tab1'!U739)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1" s="26" t="str">
        <f>IF('tab1'!V739="","",'tab1'!V739)</f>
        <v>10 Inwestowanie w kształcenie, szkolenie i szkolenie zawodowe na rzecz zdobywania umiejętności i uczenia się przez całe życie</v>
      </c>
      <c r="W741" s="26" t="str">
        <f>IF('tab1'!W739="","",'tab1'!W739)</f>
        <v>08 Nie dotyczy</v>
      </c>
      <c r="X741" s="26" t="str">
        <f>IF('tab1'!X739="","",'tab1'!X739)</f>
        <v>Nie dotyczy</v>
      </c>
      <c r="Y741" s="27" t="str">
        <f>VLOOKUP(C741,'przeliczenia '!C:D,2,FALSE)</f>
        <v>WOJ.: POMORSKIE, POW.: kościerski, GM.: Kościerzyna</v>
      </c>
    </row>
    <row r="742" spans="1:25" ht="180" hidden="1" x14ac:dyDescent="0.25">
      <c r="A742" s="26" t="str">
        <f>IF('tab1'!A740="","",'tab1'!A740)</f>
        <v>Twórczy Maluch</v>
      </c>
      <c r="B742" s="26" t="str">
        <f>IF('tab1'!B740="","",'tab1'!B740)</f>
        <v>Projekt skierowany jest do 59 osób z terenu gminy wiejskiej Puck, w tym 55 osób stanowią dzieci w wieku przedszkolnym i 4 nauczycieli zatrudnionych w Niepublicznym Przedszkolu Sprytny Maluch w Celbówku. Celem projektu jest poprawa jakości edukacji ogólnej i przedszkolnej oraz zwiększenie liczby trwałych miejsc edukacji przedszkolnej. Cele szczegółowe przedsięwzięcia: - utworzenie trwałych miejsc wychowania przedszkolnego dla 55 dzieci w wieku przedszkolnym, w tym dostosowanych do potrzeb dzieci z niepełnosprawnościami, w istniejącej placówce, - zwiększenie trwałych miejsc wychowania przedszkolnego o 120% w stosunku do obecnej liczby dzieci uczęszczających do przedszkola, - podniesienie kompetencji kluczowych niezbędnych na rynku pracy u 100% dzieci uczęszczających do przedszkola poprzez organizację zajęć, - zmniejszenie odsetka dzieci ze specjalnymi potrzebami edukacyjnymi poprzez organizację zajęć kompensacyjno-wyrównawczych dla 14 dzieci, - podniesienie kompetencji i umiejętności zawodowych u 100% nauczycieli zatrudnionych w placówce. Działania: - modernizacja istniejącej bazy przedszkolnej - przygotowanie 1 sali dydaktycznej dla nowo przyjętych dzieci, - prowadzenie zajęć edukacyjnych rozwijające kompetencje kluczowe niezbędne na rynku pracy dla dzieci uczęszczających do przedszkola, - prowadzenie zajęć kompensacyjno-wyrównawczych dla dzieci uczęszczających do przedszkola, - doskonalenie kompetencji zawodowych nauczycieli poprzez organizację szkoleń dla nauczycieli zatrudnionych w placówce, - utworzenie sieci współpracy składającej się z nauczycieli oraz trenerów prowadzących zajęcia nadzorowanych przez moderatora w celu nauki i wymiany doświadczeń. Najważniejszym efektem, jaki projekt ma dać jest utworzenie i utrzymanie trwałych miejsc wychowania przedszkolnego dla 55 dzieci przez okres co najmniej 3 lat od zakończenia realizacji projektu. Diagnoza sporządzona przez placówkę została zatwierdzona przez organ prowadzący.</v>
      </c>
      <c r="C742" s="26" t="str">
        <f>IF('tab1'!C740="","",'tab1'!C740)</f>
        <v>RPPM.03.01.00-22-0135/16</v>
      </c>
      <c r="D742" s="26" t="str">
        <f>IF('tab1'!D740="","",'tab1'!D740)</f>
        <v>SUKCES BOŻENA KUBOWICZ-MACHNICA</v>
      </c>
      <c r="E742" s="26" t="str">
        <f>IF('tab1'!E740="","",'tab1'!E740)</f>
        <v>EFS</v>
      </c>
      <c r="F742" s="26" t="str">
        <f>IF('tab1'!F740="","",'tab1'!F740)</f>
        <v>Regionalny Program Operacyjny Województwa Pomorskiego na lata 2014-2020</v>
      </c>
      <c r="G742" s="26" t="str">
        <f>IF('tab1'!G740="","",'tab1'!G740)</f>
        <v>3. Edukacja</v>
      </c>
      <c r="H742" s="26" t="str">
        <f>IF('tab1'!H740="","",'tab1'!H740)</f>
        <v>3.1. Edukacja przedszkolna</v>
      </c>
      <c r="I742" s="26" t="str">
        <f>IF('tab1'!I740="","",'tab1'!I740)</f>
        <v>Brak poddziałania</v>
      </c>
      <c r="J742" s="26">
        <f>IF('tab1'!J740="","",'tab1'!J740)</f>
        <v>314975</v>
      </c>
      <c r="K742" s="26">
        <f>IF('tab1'!K740="","",'tab1'!K740)</f>
        <v>314975</v>
      </c>
      <c r="L742" s="26">
        <f>IF('tab1'!L740="","",'tab1'!L740)</f>
        <v>267728.75</v>
      </c>
      <c r="M742" s="26">
        <f>IF('tab1'!M740="","",'tab1'!M740)</f>
        <v>85</v>
      </c>
      <c r="N742" s="26" t="str">
        <f>IF('tab1'!N740="","",'tab1'!N740)</f>
        <v>01 Dotacja bezzwrotna</v>
      </c>
      <c r="O742" s="26" t="str">
        <f>IF('tab1'!O740="","",'tab1'!O740)</f>
        <v>Miejsca realizacji do uzupełnienia ręcznego z raportu uzupełniającego!</v>
      </c>
      <c r="P742" s="26" t="str">
        <f>IF('tab1'!P740="","",'tab1'!P740)</f>
        <v>03 Obszary wiejskie (o małej gęstości zaludnienia)</v>
      </c>
      <c r="Q742" s="28">
        <f>IF('tab1'!Q740="","",'tab1'!Q740)</f>
        <v>42644</v>
      </c>
      <c r="R742" s="28">
        <f>IF('tab1'!R740="","",'tab1'!R740)</f>
        <v>43312</v>
      </c>
      <c r="S742" s="26" t="str">
        <f>IF('tab1'!S740="","",'tab1'!S740)</f>
        <v>Konkursowy</v>
      </c>
      <c r="T742" s="26" t="str">
        <f>IF('tab1'!T740="","",'tab1'!T740)</f>
        <v>19 Edukacja</v>
      </c>
      <c r="U742" s="26" t="str">
        <f>IF('tab1'!U740="","",'tab1'!U740)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2" s="26" t="str">
        <f>IF('tab1'!V740="","",'tab1'!V740)</f>
        <v>10 Inwestowanie w kształcenie, szkolenie i szkolenie zawodowe na rzecz zdobywania umiejętności i uczenia się przez całe życie</v>
      </c>
      <c r="W742" s="26" t="str">
        <f>IF('tab1'!W740="","",'tab1'!W740)</f>
        <v>08 Nie dotyczy</v>
      </c>
      <c r="X742" s="26" t="str">
        <f>IF('tab1'!X740="","",'tab1'!X740)</f>
        <v>Nie dotyczy</v>
      </c>
      <c r="Y742" s="27" t="str">
        <f>VLOOKUP(C742,'przeliczenia '!C:D,2,FALSE)</f>
        <v>WOJ.: POMORSKIE, POW.: pucki, GM.: Puck - gmina wiejska</v>
      </c>
    </row>
    <row r="743" spans="1:25" ht="180" hidden="1" x14ac:dyDescent="0.25">
      <c r="A743" s="26" t="str">
        <f>IF('tab1'!A741="","",'tab1'!A741)</f>
        <v>Przedszkola jak z Bajki w Gminie Tuchomie</v>
      </c>
      <c r="B743" s="26" t="str">
        <f>IF('tab1'!B741="","",'tab1'!B741)</f>
        <v>"Przedszkola jak z Bajki - upowszechnienie i podniesienie jakości edukacji przedszkolnej w gminie Tuchomie" to projekt, który w sposób kompleksowy odpowiada na wyzwania dotyczące poprawy jakości i wyrównywania dysproporcji w dostępie do edukacji przedszkolnej. Projekt realizowany przez Gminę Tuchomie, która jest organem prowadzącym dla 2 ośrodków wychowania przedszkolnego: OWP w Tuchomiu i OWP w Kramarzynach z oddziałem zamiejscowym we wsi Trzebiatkowa, w partnerstwie z Best English Angielski dla Dzieci i Gminnym Ośrodkiem Kultury w Tuchomiu. Przedsięwziecia zakłada utworzenie 15 nowych miejsc wychowania przedszkolnego w OWP w Tuchomiu. W ramach działań podnoszących jakość edukacji przedszkolnej w 3 przedszkolach będą realizowane dodatkowe zajęcia wspomagające rozwój i edukację dzieci: zajęcia ukierunkowane na rozwój kompetencji kluczowych i umiejętności uniwersalnych niezbędnych na rynku pracy (Zad.2) oraz zajęcia wyrównujące szanse edukacyjne dzieci w zakresie stwierdzonych deficytów (Zad.3). Dodatkowo w ramach doskonalenia zawodowego nauczycieli wychowania przedszkolnego (Zad.4) przewidziano 3 szkolenia dla nauczycieli powiązane z problemami zdiagnozowanymi dzieci i zaplanowanym wsparciem. Grupa docelowa-ostateczni odbiorcy wsparcia: Działaniami w ramach projektu zostanie wspartych 100 dzieci w wieku przedszkolnym (w tym 40 dziewczynek i 60 chłopców) oraz 7 nauczycielek wychowania przedszkolnego. Ponadto w projekcie będą aktywizowani rodzice/opiekunowie prawni dzieci objętych wsparciem - min. 30osób, w tym min. 6M. Wskaźniki rezultatu: Liczba nauczycieli, którzy uzyskali kwalifikacje lub nabyli kompetencje po opuszczeniu Programu-7, w tym 7K. Wskaźniki produktu: 1) Liczba miejsc wychowania przedszkolnego dofinansowanych w Programie-15; 2) Liczba dzieci objętych w ramach Programu dodatkowymi zajęciami zwiększającymi ich szanse edukacyjne w edukacji przedszkolnej – 100, w tym 40K i 60M. 3) Liczba nauczycieli objętych wsparciem w Programie(RW)-7, w tym 7K.</v>
      </c>
      <c r="C743" s="26" t="str">
        <f>IF('tab1'!C741="","",'tab1'!C741)</f>
        <v>RPPM.03.01.00-22-0139/18</v>
      </c>
      <c r="D743" s="26" t="str">
        <f>IF('tab1'!D741="","",'tab1'!D741)</f>
        <v>GMINA TUCHOMIE</v>
      </c>
      <c r="E743" s="26" t="str">
        <f>IF('tab1'!E741="","",'tab1'!E741)</f>
        <v>EFS</v>
      </c>
      <c r="F743" s="26" t="str">
        <f>IF('tab1'!F741="","",'tab1'!F741)</f>
        <v>Regionalny Program Operacyjny Województwa Pomorskiego na lata 2014-2020</v>
      </c>
      <c r="G743" s="26" t="str">
        <f>IF('tab1'!G741="","",'tab1'!G741)</f>
        <v>3. Edukacja</v>
      </c>
      <c r="H743" s="26" t="str">
        <f>IF('tab1'!H741="","",'tab1'!H741)</f>
        <v>3.1. Edukacja przedszkolna</v>
      </c>
      <c r="I743" s="26" t="str">
        <f>IF('tab1'!I741="","",'tab1'!I741)</f>
        <v>Brak poddziałania</v>
      </c>
      <c r="J743" s="26">
        <f>IF('tab1'!J741="","",'tab1'!J741)</f>
        <v>664319.86</v>
      </c>
      <c r="K743" s="26">
        <f>IF('tab1'!K741="","",'tab1'!K741)</f>
        <v>664319.86</v>
      </c>
      <c r="L743" s="26">
        <f>IF('tab1'!L741="","",'tab1'!L741)</f>
        <v>564671.88</v>
      </c>
      <c r="M743" s="26">
        <f>IF('tab1'!M741="","",'tab1'!M741)</f>
        <v>84.9999998494701</v>
      </c>
      <c r="N743" s="26" t="str">
        <f>IF('tab1'!N741="","",'tab1'!N741)</f>
        <v>01 Dotacja bezzwrotna</v>
      </c>
      <c r="O743" s="26" t="str">
        <f>IF('tab1'!O741="","",'tab1'!O741)</f>
        <v>Miejsca realizacji do uzupełnienia ręcznego z raportu uzupełniającego!</v>
      </c>
      <c r="P743" s="26" t="str">
        <f>IF('tab1'!P741="","",'tab1'!P741)</f>
        <v>03 Obszary wiejskie (o małej gęstości zaludnienia)</v>
      </c>
      <c r="Q743" s="28">
        <f>IF('tab1'!Q741="","",'tab1'!Q741)</f>
        <v>43282</v>
      </c>
      <c r="R743" s="28">
        <f>IF('tab1'!R741="","",'tab1'!R741)</f>
        <v>44255</v>
      </c>
      <c r="S743" s="26" t="str">
        <f>IF('tab1'!S741="","",'tab1'!S741)</f>
        <v>Konkursowy</v>
      </c>
      <c r="T743" s="26" t="str">
        <f>IF('tab1'!T741="","",'tab1'!T741)</f>
        <v>19 Edukacja</v>
      </c>
      <c r="U743" s="26" t="str">
        <f>IF('tab1'!U741="","",'tab1'!U741)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3" s="26" t="str">
        <f>IF('tab1'!V741="","",'tab1'!V741)</f>
        <v>10 Inwestowanie w kształcenie, szkolenie i szkolenie zawodowe na rzecz zdobywania umiejętności i uczenia się przez całe życie</v>
      </c>
      <c r="W743" s="26" t="str">
        <f>IF('tab1'!W741="","",'tab1'!W741)</f>
        <v>08 Nie dotyczy</v>
      </c>
      <c r="X743" s="26" t="str">
        <f>IF('tab1'!X741="","",'tab1'!X741)</f>
        <v>Nie dotyczy</v>
      </c>
      <c r="Y743" s="27" t="str">
        <f>VLOOKUP(C743,'przeliczenia '!C:D,2,FALSE)</f>
        <v>WOJ.: POMORSKIE, POW.: bytowski, GM.: Tuchomie</v>
      </c>
    </row>
    <row r="744" spans="1:25" ht="180" hidden="1" x14ac:dyDescent="0.25">
      <c r="A744" s="26" t="str">
        <f>IF('tab1'!A742="","",'tab1'!A742)</f>
        <v>Przedszkole Rakowiec- właściwe przygotowanie do rozpoczęcia edukacji szkolnej.</v>
      </c>
      <c r="B744" s="26" t="str">
        <f>IF('tab1'!B742="","",'tab1'!B742)</f>
        <v>Celem proj.(P) jest utworzenie 25 dodatkowych i trwałych miejsc wych. przed., rozwój kompetencji kluczowych (KK) u 83 dzieci (Dz) oraz podniesienie umiejętności i kompetencji zawodowych 5 naucz.(N).Zaplan. wsparcie wynika wprost z przeprowadz przez OWP diagnozy potrzeb rozwjowych (25.01.2016). Obecnie w OWP są 3 gr. Dz., działała 4, ale ze względu na złe warunki i z uwagi na brak wentylacji, jedna z sal dydaktycznych została wykluczona przez SANEPID i przedszkole nie rekrutowało już Dz. Adaptacja sali zgodnie z wytycznymi oraz wymogami higienicznymi OWP, pozwoli na utworz. nowej grupy przedszk. Wszystkie dzieci OWP obecna 58 dz. i 25 z gr. nowo utworzonej - zostaną objęte usługami eduk. na wysokim poziomie m.in. dod. zaj., które wychodzą poza podstawę programową a są ściśle związane z edukacją dz. oraz pozwalają na nabywanie KK. Zaplanowano dla nich wsparcie z zakresu wyrównującego szanse rozw.: logopeda, psycholog, zajęcia gim. korekcyjnej. W ramach P wsparciem objęta zostanie również kadra dydaktyczna przedszk. 5 naucz., w tym jeden logopeda i jeden psycholog. Kadra w celu podniesienia swoich kompetencji uczestniczyć będzie w szkoleniach, pozwalających na podniesienie jakości kształcenia w OWP. Zaplanowane wparcie dla naucz. są komplementarne z działaniami na rzecz dzieci. Dla opiekunów prawnych dzieci max.130 osób organizowane będą cykliczne spotkania tzw. pedagogizacja. Z diagnozy wynika, że aby świadczyć usługi na wysokim poziomie należy stworzyć do tego odpowiednie warunki wzbogacając świadczoną ofertę o objęcie wsparciem nie tylko dzieci i kadry ale także opiekunów prawnych. Niezb. jest także wyposażenie OWP w pomoce dydakt., sprzęt, plac zabaw. Tworzenie nowych trwałych miejsc wych. przedszk. wymaga inwestycji w dostosowanie wyłączonej sali w budynku przedszkola do wymogów Sanepidu- montaż wentylacji i remont pomieszczenia. Realizacja projektu pozwoli na realizację celów założonych przez PW i przyczyni się do realizacji celu szczegółowego RPOWP 14-20.</v>
      </c>
      <c r="C744" s="26" t="str">
        <f>IF('tab1'!C742="","",'tab1'!C742)</f>
        <v>RPPM.03.01.00-22-0140/16</v>
      </c>
      <c r="D744" s="26" t="str">
        <f>IF('tab1'!D742="","",'tab1'!D742)</f>
        <v>NIEPUBLICZNE PRZEDSZKOLE GAMA W RAKOWCU MAGDALENA FILBRANDT</v>
      </c>
      <c r="E744" s="26" t="str">
        <f>IF('tab1'!E742="","",'tab1'!E742)</f>
        <v>EFS</v>
      </c>
      <c r="F744" s="26" t="str">
        <f>IF('tab1'!F742="","",'tab1'!F742)</f>
        <v>Regionalny Program Operacyjny Województwa Pomorskiego na lata 2014-2020</v>
      </c>
      <c r="G744" s="26" t="str">
        <f>IF('tab1'!G742="","",'tab1'!G742)</f>
        <v>3. Edukacja</v>
      </c>
      <c r="H744" s="26" t="str">
        <f>IF('tab1'!H742="","",'tab1'!H742)</f>
        <v>3.1. Edukacja przedszkolna</v>
      </c>
      <c r="I744" s="26" t="str">
        <f>IF('tab1'!I742="","",'tab1'!I742)</f>
        <v>Brak poddziałania</v>
      </c>
      <c r="J744" s="26">
        <f>IF('tab1'!J742="","",'tab1'!J742)</f>
        <v>516714.2</v>
      </c>
      <c r="K744" s="26">
        <f>IF('tab1'!K742="","",'tab1'!K742)</f>
        <v>516714.2</v>
      </c>
      <c r="L744" s="26">
        <f>IF('tab1'!L742="","",'tab1'!L742)</f>
        <v>439207.07</v>
      </c>
      <c r="M744" s="26">
        <f>IF('tab1'!M742="","",'tab1'!M742)</f>
        <v>85</v>
      </c>
      <c r="N744" s="26" t="str">
        <f>IF('tab1'!N742="","",'tab1'!N742)</f>
        <v>01 Dotacja bezzwrotna</v>
      </c>
      <c r="O744" s="26" t="str">
        <f>IF('tab1'!O742="","",'tab1'!O742)</f>
        <v>Miejsca realizacji do uzupełnienia ręcznego z raportu uzupełniającego!</v>
      </c>
      <c r="P744" s="26" t="str">
        <f>IF('tab1'!P742="","",'tab1'!P742)</f>
        <v>03 Obszary wiejskie (o małej gęstości zaludnienia)</v>
      </c>
      <c r="Q744" s="28">
        <f>IF('tab1'!Q742="","",'tab1'!Q742)</f>
        <v>42461</v>
      </c>
      <c r="R744" s="28">
        <f>IF('tab1'!R742="","",'tab1'!R742)</f>
        <v>43100</v>
      </c>
      <c r="S744" s="26" t="str">
        <f>IF('tab1'!S742="","",'tab1'!S742)</f>
        <v>Konkursowy</v>
      </c>
      <c r="T744" s="26" t="str">
        <f>IF('tab1'!T742="","",'tab1'!T742)</f>
        <v>19 Edukacja</v>
      </c>
      <c r="U744" s="26" t="str">
        <f>IF('tab1'!U742="","",'tab1'!U742)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4" s="26" t="str">
        <f>IF('tab1'!V742="","",'tab1'!V742)</f>
        <v>10 Inwestowanie w kształcenie, szkolenie i szkolenie zawodowe na rzecz zdobywania umiejętności i uczenia się przez całe życie</v>
      </c>
      <c r="W744" s="26" t="str">
        <f>IF('tab1'!W742="","",'tab1'!W742)</f>
        <v>08 Nie dotyczy</v>
      </c>
      <c r="X744" s="26" t="str">
        <f>IF('tab1'!X742="","",'tab1'!X742)</f>
        <v>Nie dotyczy</v>
      </c>
      <c r="Y744" s="27" t="str">
        <f>VLOOKUP(C744,'przeliczenia '!C:D,2,FALSE)</f>
        <v>WOJ.: POMORSKIE, POW.: kwidzyński, GM.: Kwidzyn - gmina wiejska</v>
      </c>
    </row>
    <row r="745" spans="1:25" ht="168.75" hidden="1" x14ac:dyDescent="0.25">
      <c r="A745" s="26" t="str">
        <f>IF('tab1'!A743="","",'tab1'!A743)</f>
        <v>Upowszechnianie edukacji przedszkolnej w ramach MOF Słupska</v>
      </c>
      <c r="B745" s="26" t="str">
        <f>IF('tab1'!B743="","",'tab1'!B743)</f>
        <v>Realizowany projekt uwzględnia potrzeby OWP w poszczególnych Gminach wynikające z przeprowadzonych przez Dyrektorów przedszkoli diagnoz. Projektem objęte są: Gmina Kobylnica - wnioskodawca oraz partnerzy: Miasto Słupsk, Miasto Ustka, Gmina Słupsk, Gmina Dębnica Kaszubska. Projekt jest zgodny z zakresem uzgodnionym w ramach ZPT. Przedsięwzięcie obejmie przede wszystkim: 1. Tworzenie miejsc wychowania przedszkolnego poprzez dostosowanie lub adaptację (prace remontowo-wykończeniowe) budynków i pomieszczeń, likwidację barier architektonicznych, wyposażanie placów zabaw, doposażenie przedszkoli i oddziałów przedszkolnych w szkołach w sprzęt i pomoce dydaktyczne w zależności od potrzeb rozwojowych dzieci, organizacja pomieszczeń dla dzieci w oddziałach integracyjnych i dostosowanie istniejących miejsc wychowania przedszkolnego do potrzeb dzieci z niepełnosprawnościami(244 miejsc). 2. Kompleksowe wspomaganie przedszkoli w zakresie doskonalenia nauczycieli w aspekcie podnoszenia jakości kształcenia we wczesnej edukacji dzieci, rozwoju kompetencji kluczowych oraz pomocy psychologiczno-pedagogicznej (objętych 149 n-li). 3. Organizację zajęć dodatkowych, realizowanych poza pięciogodzinną bezpłatną podstawą programową (w tym zajęcia specjalistyczne, rozwijające kompetencje społeczno-emocjonalne i gimnastyka korekcyjną) - (2032 dzieci). 4. Indywidualizowane wsparcie dedykowane dzieciom z niepełnosprawnościami, obejmujące m.in. opracowanie programów i realizację zajęć dodatkowych, przygotowanie kadry dydaktycznej oraz szkolenia dla opiekunów, 5. Pracę środowiskową z opiekunami prawnymi dzieci na rzecz podnoszenia świadomości w zakresie wpływu edukacji przedszkolnej na rozwój dziecka (79 R/OP). Działania w zakresie podnoszenia jakości edukacji przedszkolnej realizowane będą w oparciu o wypracowane na poziomie regionalnym ramy dotyczące kompleksowego wspomagania szkół i przedszkoli.</v>
      </c>
      <c r="C745" s="26" t="str">
        <f>IF('tab1'!C743="","",'tab1'!C743)</f>
        <v>RPPM.03.01.00-22-0146/16</v>
      </c>
      <c r="D745" s="26" t="str">
        <f>IF('tab1'!D743="","",'tab1'!D743)</f>
        <v>GMINA KOBYLNICA</v>
      </c>
      <c r="E745" s="26" t="str">
        <f>IF('tab1'!E743="","",'tab1'!E743)</f>
        <v>EFS</v>
      </c>
      <c r="F745" s="26" t="str">
        <f>IF('tab1'!F743="","",'tab1'!F743)</f>
        <v>Regionalny Program Operacyjny Województwa Pomorskiego na lata 2014-2020</v>
      </c>
      <c r="G745" s="26" t="str">
        <f>IF('tab1'!G743="","",'tab1'!G743)</f>
        <v>3. Edukacja</v>
      </c>
      <c r="H745" s="26" t="str">
        <f>IF('tab1'!H743="","",'tab1'!H743)</f>
        <v>3.1. Edukacja przedszkolna</v>
      </c>
      <c r="I745" s="26" t="str">
        <f>IF('tab1'!I743="","",'tab1'!I743)</f>
        <v>Brak poddziałania</v>
      </c>
      <c r="J745" s="26">
        <f>IF('tab1'!J743="","",'tab1'!J743)</f>
        <v>6437862.6399999997</v>
      </c>
      <c r="K745" s="26">
        <f>IF('tab1'!K743="","",'tab1'!K743)</f>
        <v>6437862.6399999997</v>
      </c>
      <c r="L745" s="26">
        <f>IF('tab1'!L743="","",'tab1'!L743)</f>
        <v>5472183.2400000002</v>
      </c>
      <c r="M745" s="26">
        <f>IF('tab1'!M743="","",'tab1'!M743)</f>
        <v>84.999999937867599</v>
      </c>
      <c r="N745" s="26" t="str">
        <f>IF('tab1'!N743="","",'tab1'!N743)</f>
        <v>01 Dotacja bezzwrotna</v>
      </c>
      <c r="O745" s="26" t="str">
        <f>IF('tab1'!O743="","",'tab1'!O743)</f>
        <v>Miejsca realizacji do uzupełnienia ręcznego z raportu uzupełniającego!</v>
      </c>
      <c r="P745" s="26" t="str">
        <f>IF('tab1'!P743="","",'tab1'!P743)</f>
        <v>03 Obszary wiejskie (o małej gęstości zaludnienia)</v>
      </c>
      <c r="Q745" s="28">
        <f>IF('tab1'!Q743="","",'tab1'!Q743)</f>
        <v>42583</v>
      </c>
      <c r="R745" s="28">
        <f>IF('tab1'!R743="","",'tab1'!R743)</f>
        <v>43769</v>
      </c>
      <c r="S745" s="26" t="str">
        <f>IF('tab1'!S743="","",'tab1'!S743)</f>
        <v>Konkursowy</v>
      </c>
      <c r="T745" s="26" t="str">
        <f>IF('tab1'!T743="","",'tab1'!T743)</f>
        <v>19 Edukacja</v>
      </c>
      <c r="U745" s="26" t="str">
        <f>IF('tab1'!U743="","",'tab1'!U743)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5" s="26" t="str">
        <f>IF('tab1'!V743="","",'tab1'!V743)</f>
        <v>10 Inwestowanie w kształcenie, szkolenie i szkolenie zawodowe na rzecz zdobywania umiejętności i uczenia się przez całe życie</v>
      </c>
      <c r="W745" s="26" t="str">
        <f>IF('tab1'!W743="","",'tab1'!W743)</f>
        <v>08 Nie dotyczy</v>
      </c>
      <c r="X745" s="26" t="str">
        <f>IF('tab1'!X743="","",'tab1'!X743)</f>
        <v>Nie dotyczy</v>
      </c>
      <c r="Y745" s="27" t="str">
        <f>VLOOKUP(C745,'przeliczenia '!C:D,2,FALSE)</f>
        <v>WOJ.: POMORSKIE, POW.: Słupsk, GM.: Słupsk</v>
      </c>
    </row>
    <row r="746" spans="1:25" ht="180" hidden="1" x14ac:dyDescent="0.25">
      <c r="A746" s="26" t="str">
        <f>IF('tab1'!A744="","",'tab1'!A744)</f>
        <v>Super przedszkolaki w Rumi - podniesienie jakości edukacji przedszkolnej</v>
      </c>
      <c r="B746" s="26" t="str">
        <f>IF('tab1'!B744="","",'tab1'!B744)</f>
        <v>Gmina Miejska Rumia jest organem prowadzącym dla 7 OWP, w których łącznie funkcjonuje 29 oddziałów.Wnioski z "Diagnozy stanu edukacji przedszkolnej"(Zarządzenie Burmistrza Miasta Rumia Nr632/178/2016 z 12.04.2016r.) wskazują, iż w ciągu ostatnich 3 lat liczba dzieci utrzymuje się na względnie stałym poziomie. Obserwowane są 2 tendencje: prawie dwukrotnego rocznie przyrostu dzieci niepełnosprawnych (11-2014/14,20-2014/15, 38-2015/16) oraz prawie 20 %-owego rocznie wzrostu liczby dzieci z problemami adaptacyjnymi i środowiskowymi, które wymagają wsparcia psychologa/pedagoga. W roku szkolnym 2015/2016 do wszystkich OWP uczęszcza 726 dzieci (352-K,374-M) spośród których 38 dzieci (14-K, 24-M)w 4 OWP wymaga kształcenia specjalnego (niepełnosprawność i WWR), 109 dzieci (47–K,62-M) wymaga opieki psychologa/pedagoga w tym 64 dzieci w rodzinach dysfunkcyjnych (wsparcie dla rodzin), zaś u 416 dzieci (172-K, 244-M) stwierdzono deficyty logopedyczne. Analiza demograficzna w tym prognoza do 2020 r. wskazuje, iż pomimo spadku liczby dzieci w wieku przedszkolnym w woj.pomorskim, pow. wejherowski jest jednym z dwóch w których tendencja ta będzie wzrostowa (Reg. Konkursu s.16), tym samym skala tych zjawisk ulegnie pogłębieniu. Projekt w roku szkol. 2017/2018 obejmuje 7 OWP znajdujących się w 10 budynkach (32 oddziały) w tym utworzony 1 nowy oddział dla 25 poprzez adaptacje pomieszczeń i ich pełne wyposażenie. We wszystkich oddziałach przewiduje się zwiększenie wsparcia w zakresie specjalnych potrzeb edukacyjnych dzieci i rodzin (pomoce dydaktyczne, etaty) w związku ze stwierdzoną w diagnozie bardzo dużą skalą i różnorodnością dysfunkcji. Równolegle projekt przewiduje podniesienie poziomu edukacji przez realizację zajęć z kompetencji kluczowych (ICT i j.angielski) zgodnie z oczekiwaniami rodziców (badanie ankietowe). Uzupełnieniem tych działań jest podniesienie kompetencji grupy nauczycieli (22) ukierunkowane na przeciwdziałanie dysfunkcjom i zastosowanie narzędzi ICT w dydaktyce.</v>
      </c>
      <c r="C746" s="26" t="str">
        <f>IF('tab1'!C744="","",'tab1'!C744)</f>
        <v>RPPM.03.01.00-22-0152/16</v>
      </c>
      <c r="D746" s="26" t="str">
        <f>IF('tab1'!D744="","",'tab1'!D744)</f>
        <v>GMINA MIEJSKA RUMIA</v>
      </c>
      <c r="E746" s="26" t="str">
        <f>IF('tab1'!E744="","",'tab1'!E744)</f>
        <v>EFS</v>
      </c>
      <c r="F746" s="26" t="str">
        <f>IF('tab1'!F744="","",'tab1'!F744)</f>
        <v>Regionalny Program Operacyjny Województwa Pomorskiego na lata 2014-2020</v>
      </c>
      <c r="G746" s="26" t="str">
        <f>IF('tab1'!G744="","",'tab1'!G744)</f>
        <v>3. Edukacja</v>
      </c>
      <c r="H746" s="26" t="str">
        <f>IF('tab1'!H744="","",'tab1'!H744)</f>
        <v>3.1. Edukacja przedszkolna</v>
      </c>
      <c r="I746" s="26" t="str">
        <f>IF('tab1'!I744="","",'tab1'!I744)</f>
        <v>Brak poddziałania</v>
      </c>
      <c r="J746" s="26">
        <f>IF('tab1'!J744="","",'tab1'!J744)</f>
        <v>2724271.8</v>
      </c>
      <c r="K746" s="26">
        <f>IF('tab1'!K744="","",'tab1'!K744)</f>
        <v>2724271.8</v>
      </c>
      <c r="L746" s="26">
        <f>IF('tab1'!L744="","",'tab1'!L744)</f>
        <v>2315631.0299999998</v>
      </c>
      <c r="M746" s="26">
        <f>IF('tab1'!M744="","",'tab1'!M744)</f>
        <v>85</v>
      </c>
      <c r="N746" s="26" t="str">
        <f>IF('tab1'!N744="","",'tab1'!N744)</f>
        <v>01 Dotacja bezzwrotna</v>
      </c>
      <c r="O746" s="26" t="str">
        <f>IF('tab1'!O744="","",'tab1'!O744)</f>
        <v>Miejsca realizacji do uzupełnienia ręcznego z raportu uzupełniającego!</v>
      </c>
      <c r="P746" s="26" t="str">
        <f>IF('tab1'!P744="","",'tab1'!P744)</f>
        <v>02 Małe obszary miejskie (o ludności &gt;5 000 i średniej gęstości zaludnienia)</v>
      </c>
      <c r="Q746" s="28">
        <f>IF('tab1'!Q744="","",'tab1'!Q744)</f>
        <v>42614</v>
      </c>
      <c r="R746" s="28">
        <f>IF('tab1'!R744="","",'tab1'!R744)</f>
        <v>44408</v>
      </c>
      <c r="S746" s="26" t="str">
        <f>IF('tab1'!S744="","",'tab1'!S744)</f>
        <v>Konkursowy</v>
      </c>
      <c r="T746" s="26" t="str">
        <f>IF('tab1'!T744="","",'tab1'!T744)</f>
        <v>19 Edukacja</v>
      </c>
      <c r="U746" s="26" t="str">
        <f>IF('tab1'!U744="","",'tab1'!U744)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6" s="26" t="str">
        <f>IF('tab1'!V744="","",'tab1'!V744)</f>
        <v>10 Inwestowanie w kształcenie, szkolenie i szkolenie zawodowe na rzecz zdobywania umiejętności i uczenia się przez całe życie</v>
      </c>
      <c r="W746" s="26" t="str">
        <f>IF('tab1'!W744="","",'tab1'!W744)</f>
        <v>08 Nie dotyczy</v>
      </c>
      <c r="X746" s="26" t="str">
        <f>IF('tab1'!X744="","",'tab1'!X744)</f>
        <v>Nie dotyczy</v>
      </c>
      <c r="Y746" s="27" t="str">
        <f>VLOOKUP(C746,'przeliczenia '!C:D,2,FALSE)</f>
        <v>WOJ.: POMORSKIE, POW.: wejherowski, GM.: Rumia</v>
      </c>
    </row>
    <row r="747" spans="1:25" ht="191.25" hidden="1" x14ac:dyDescent="0.25">
      <c r="A747" s="26" t="str">
        <f>IF('tab1'!A745="","",'tab1'!A745)</f>
        <v>Szkoła Marzeń</v>
      </c>
      <c r="B747" s="26" t="str">
        <f>IF('tab1'!B745="","",'tab1'!B745)</f>
        <v>Celem proj.jest wzrost kompetencji kluczowych,kreatywności,innowacyjności 39uczniów(23dziewcząt-DZ)uczęszczających do Niepublicznej Szkoły Podstawowej(NPS)w Tczewie poprzez organizację interdyscyplinarnych,innowacyjnych zaj.dod.,programu doradztwa,wsparcie uczniów/c o specj.potrzebach eduk.oraz przeszkolenie nauczycielek w okr.realiz.proj.1.9.2016-31.7.2017.Główne działania w proj.to:organizacja zajęć z jęz.angielskiego,niemieckiego,działalność koła nauk.ŚWIAT DOOKOŁA NAS,kółka GALILEO,wyjazdy naukowe do Centrum Hewelianum i Experyment,na Politechnikę Gdańską,warsztaty w KRAINIE klocków z elem.robotyki i programowania,przeprowadzenie półkolonii EKSPERYMENTUJ Z NAMI,Festiwalu NAUK ŚCISŁYCH,programu doradztwa OD ZABAWY DO ZAWODU oraz zajęć logopedyczno-korekcyjnych.Uzupełnieniem działań jest zakup nowocz.wyposażenia do pracowni interdyscyplinarnej z przyrody,na zaj.w Krainie klocków oraz na potrzeby zaj.logopedycznych.W proj.przewidziano przeszkolenie 4nauczycielek z aktywizujących metod nauczania,w tym wykorzystania TIK w procesie kształcenia.Zaplanowane działania w proj.są zgodne z DIAGNOZĄ NSP sporządzonej przez Zarząd WN i zatwierdzonej 4.1.2016 Uchwałą Zarządu WN,w tym,w zakresie potrzeb i możliwości uczniów/c o specjalnych potrzebach eduk.Cele szczeg.w projekcie to:rozwój u uczniów/c kompetencji kluczowych z zakresu kompetencji matematycznych,podstawowych kompetencji naukowo-tech.,porozumiewanie się w jęz.obcych,kompet.społecznych,inicjatywności i przedsiębiorczości,zapewnienie uczniom/com o specjalnych potrzebach edukacyjnych zindywidualizowanej oferty zaj.logopedyczno-korekcyjnych oraz udoskonalenie umiejętności i kompetencji zawodowych nauczycieli w zakresie aktywnych metod nauczania,korzystania z TIK w procesie kształcenia.Wartość dofinans.to 149 633,87zł.Koszt na1uczestnika:3663,01zł.Wartość wkł.własnego:7 875,47 zł(5%).Proj. wpisuje się w cel szczegółowy RPO WP Działanie 3.2 Edukacja Ogólna jakim jest Poprawa jakości edukacji ogólnej i przedszkolnej.</v>
      </c>
      <c r="C747" s="26" t="str">
        <f>IF('tab1'!C745="","",'tab1'!C745)</f>
        <v>RPPM.03.02.01-22-0001/15</v>
      </c>
      <c r="D747" s="26" t="str">
        <f>IF('tab1'!D745="","",'tab1'!D745)</f>
        <v>FUNDACJA EDUKACYJNO-WYCHOWAWCZA ARKA NOEGO</v>
      </c>
      <c r="E747" s="26" t="str">
        <f>IF('tab1'!E745="","",'tab1'!E745)</f>
        <v>EFS</v>
      </c>
      <c r="F747" s="26" t="str">
        <f>IF('tab1'!F745="","",'tab1'!F745)</f>
        <v>Regionalny Program Operacyjny Województwa Pomorskiego na lata 2014-2020</v>
      </c>
      <c r="G747" s="26" t="str">
        <f>IF('tab1'!G745="","",'tab1'!G745)</f>
        <v>3. Edukacja</v>
      </c>
      <c r="H747" s="26" t="str">
        <f>IF('tab1'!H745="","",'tab1'!H745)</f>
        <v>3.2. Edukacja ogólna</v>
      </c>
      <c r="I747" s="26" t="str">
        <f>IF('tab1'!I745="","",'tab1'!I745)</f>
        <v>3.2.1. Jakość edukacji ogólnej</v>
      </c>
      <c r="J747" s="26">
        <f>IF('tab1'!J745="","",'tab1'!J745)</f>
        <v>157509.34</v>
      </c>
      <c r="K747" s="26">
        <f>IF('tab1'!K745="","",'tab1'!K745)</f>
        <v>157509.34</v>
      </c>
      <c r="L747" s="26">
        <f>IF('tab1'!L745="","",'tab1'!L745)</f>
        <v>133882.93</v>
      </c>
      <c r="M747" s="26">
        <f>IF('tab1'!M745="","",'tab1'!M745)</f>
        <v>84.999994286053095</v>
      </c>
      <c r="N747" s="26" t="str">
        <f>IF('tab1'!N745="","",'tab1'!N745)</f>
        <v>01 Dotacja bezzwrotna</v>
      </c>
      <c r="O747" s="26" t="str">
        <f>IF('tab1'!O745="","",'tab1'!O745)</f>
        <v>Miejsca realizacji do uzupełnienia ręcznego z raportu uzupełniającego!</v>
      </c>
      <c r="P747" s="26" t="str">
        <f>IF('tab1'!P745="","",'tab1'!P745)</f>
        <v>01 Duże obszary miejskie (o ludności &gt;50 000 i dużej gęstości zaludnienia)</v>
      </c>
      <c r="Q747" s="28">
        <f>IF('tab1'!Q745="","",'tab1'!Q745)</f>
        <v>42614</v>
      </c>
      <c r="R747" s="28">
        <f>IF('tab1'!R745="","",'tab1'!R745)</f>
        <v>42947</v>
      </c>
      <c r="S747" s="26" t="str">
        <f>IF('tab1'!S745="","",'tab1'!S745)</f>
        <v>Konkursowy</v>
      </c>
      <c r="T747" s="26" t="str">
        <f>IF('tab1'!T745="","",'tab1'!T745)</f>
        <v>19 Edukacja</v>
      </c>
      <c r="U747" s="26" t="str">
        <f>IF('tab1'!U745="","",'tab1'!U745)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7" s="26" t="str">
        <f>IF('tab1'!V745="","",'tab1'!V745)</f>
        <v>10 Inwestowanie w kształcenie, szkolenie i szkolenie zawodowe na rzecz zdobywania umiejętności i uczenia się przez całe życie</v>
      </c>
      <c r="W747" s="26" t="str">
        <f>IF('tab1'!W745="","",'tab1'!W745)</f>
        <v>08 Nie dotyczy</v>
      </c>
      <c r="X747" s="26" t="str">
        <f>IF('tab1'!X745="","",'tab1'!X745)</f>
        <v>Nie dotyczy</v>
      </c>
      <c r="Y747" s="27" t="str">
        <f>VLOOKUP(C747,'przeliczenia '!C:D,2,FALSE)</f>
        <v>WOJ.: POMORSKIE, POW.: tczewski, GM.: Tczew</v>
      </c>
    </row>
    <row r="748" spans="1:25" ht="191.25" hidden="1" x14ac:dyDescent="0.25">
      <c r="A748" s="26" t="str">
        <f>IF('tab1'!A746="","",'tab1'!A746)</f>
        <v>Rozwijanie kompetencji kluczowych wśród uczniów Szkoły Podstawowej i Gimnazjum z Gminy Smołdzino</v>
      </c>
      <c r="B748" s="26" t="str">
        <f>IF('tab1'!B746="","",'tab1'!B746)</f>
        <v>Celem głównym projektu jest rozwijanie umiejętności 179 uczniów (59 dziewczynek i 51 chłopców) klas IV-VI Szkoły Podstawowej i 69 uczniów (32 DZ i 37 CH)klas I-III Gimnazjum Gminy Smołdzino w zakresie podnoszenia komp.kluczowych oraz innowacyjności i kreatywności z matematyki, przedm.przyrodniczych,jęz.obcych i technologii infor.-komunikacyjnych(TIK).Wsparciem zostaną objęci nauczyciele(6K i 1M)ww.placówek,co będzie stanowić integralną całość,gwarantującą powodzenie real.projektu.Zakłada się real.zajęć pozalekcyjnych i pozaszkolnych z ww.przedmiotów.Zajęcia te pozwolą przekazać,korzystając z nowoczesnych metod edukacyjnych,różnorodne treści programowe w celu podniesienia komp.kluczowych w zakr.projektu,wzbogacenia wiedzy ucznia,zainteresowania go samodzielnym zdobywaniem wiedzy,jak też w szczególnych przypadkach wyrównania różnic edu.powodowanych warunkami środowiskowymi czy rodzinnymi.Istotną nowością pr.będzie wykorzystanie metod aktywizujących opartych na metodzie badawczej i doświadczalnej,w szczególności poprzez wykorzystanie metody projektu edukacyjnego.W celu dalszego motywowania uczniów do uczestniczenia w pr.,org.będą konkursy przedmiotowe i wycieczki edu.Ważnym elementem pr.będzie też udział uczniów w szkołach letnich organiz.corocznie i w różnych festiwalach nauki.Szacuje się,że ponad 90% uczestników pr.podniesie swoje umiejętności i kwalifikacje.Zostaną stworzone i doposażone pracownie międzyszkolne,które otrzymają pomoce dyd.do prowadzenia zajęć.Planujemy też organiz.kursów i szkoleń kwalifikacyjnych dla nauczycieli umożliwiające wzbogacenie umiejętności i stosowanych metod nauczania,które są niezbędne do rozwijania u uczniów komp.kluczowych,innowacyjności i kreatywności objętych projektem.Zapl.zadania będą stanowiły uzupełnienie działań prowadz.przez ww.Szkoły przed rozp.real.pr.a skala działań nie ulegnie zmniejszeniu w stosunku do skali działań prow.przez szkoły w okr.12 m-cy poprzedzających real.projektu.Realizacja pr.:od 01.08.2016 do 28.09.2018.</v>
      </c>
      <c r="C748" s="26" t="str">
        <f>IF('tab1'!C746="","",'tab1'!C746)</f>
        <v>RPPM.03.02.01-22-0002/15</v>
      </c>
      <c r="D748" s="26" t="str">
        <f>IF('tab1'!D746="","",'tab1'!D746)</f>
        <v>GMINA SMOŁDZINO</v>
      </c>
      <c r="E748" s="26" t="str">
        <f>IF('tab1'!E746="","",'tab1'!E746)</f>
        <v>EFS</v>
      </c>
      <c r="F748" s="26" t="str">
        <f>IF('tab1'!F746="","",'tab1'!F746)</f>
        <v>Regionalny Program Operacyjny Województwa Pomorskiego na lata 2014-2020</v>
      </c>
      <c r="G748" s="26" t="str">
        <f>IF('tab1'!G746="","",'tab1'!G746)</f>
        <v>3. Edukacja</v>
      </c>
      <c r="H748" s="26" t="str">
        <f>IF('tab1'!H746="","",'tab1'!H746)</f>
        <v>3.2. Edukacja ogólna</v>
      </c>
      <c r="I748" s="26" t="str">
        <f>IF('tab1'!I746="","",'tab1'!I746)</f>
        <v>3.2.1. Jakość edukacji ogólnej</v>
      </c>
      <c r="J748" s="26">
        <f>IF('tab1'!J746="","",'tab1'!J746)</f>
        <v>668445.88</v>
      </c>
      <c r="K748" s="26">
        <f>IF('tab1'!K746="","",'tab1'!K746)</f>
        <v>668445.88</v>
      </c>
      <c r="L748" s="26">
        <f>IF('tab1'!L746="","",'tab1'!L746)</f>
        <v>568178.99</v>
      </c>
      <c r="M748" s="26">
        <f>IF('tab1'!M746="","",'tab1'!M746)</f>
        <v>84.999998803194103</v>
      </c>
      <c r="N748" s="26" t="str">
        <f>IF('tab1'!N746="","",'tab1'!N746)</f>
        <v>01 Dotacja bezzwrotna</v>
      </c>
      <c r="O748" s="26" t="str">
        <f>IF('tab1'!O746="","",'tab1'!O746)</f>
        <v>Miejsca realizacji do uzupełnienia ręcznego z raportu uzupełniającego!</v>
      </c>
      <c r="P748" s="26" t="str">
        <f>IF('tab1'!P746="","",'tab1'!P746)</f>
        <v>01 Duże obszary miejskie (o ludności &gt;50 000 i dużej gęstości zaludnienia)</v>
      </c>
      <c r="Q748" s="28">
        <f>IF('tab1'!Q746="","",'tab1'!Q746)</f>
        <v>42603</v>
      </c>
      <c r="R748" s="28">
        <f>IF('tab1'!R746="","",'tab1'!R746)</f>
        <v>43371</v>
      </c>
      <c r="S748" s="26" t="str">
        <f>IF('tab1'!S746="","",'tab1'!S746)</f>
        <v>Konkursowy</v>
      </c>
      <c r="T748" s="26" t="str">
        <f>IF('tab1'!T746="","",'tab1'!T746)</f>
        <v>19 Edukacja</v>
      </c>
      <c r="U748" s="26" t="str">
        <f>IF('tab1'!U746="","",'tab1'!U746)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8" s="26" t="str">
        <f>IF('tab1'!V746="","",'tab1'!V746)</f>
        <v>10 Inwestowanie w kształcenie, szkolenie i szkolenie zawodowe na rzecz zdobywania umiejętności i uczenia się przez całe życie</v>
      </c>
      <c r="W748" s="26" t="str">
        <f>IF('tab1'!W746="","",'tab1'!W746)</f>
        <v>08 Nie dotyczy</v>
      </c>
      <c r="X748" s="26" t="str">
        <f>IF('tab1'!X746="","",'tab1'!X746)</f>
        <v>Nie dotyczy</v>
      </c>
      <c r="Y748" s="27" t="str">
        <f>VLOOKUP(C748,'przeliczenia '!C:D,2,FALSE)</f>
        <v>WOJ.: POMORSKIE, POW.: słupski, GM.: Smołdzino</v>
      </c>
    </row>
    <row r="749" spans="1:25" ht="180" hidden="1" x14ac:dyDescent="0.25">
      <c r="A749" s="26" t="str">
        <f>IF('tab1'!A747="","",'tab1'!A747)</f>
        <v>Uczeń KSN na przyszłym rynku pracy.</v>
      </c>
      <c r="B749" s="26" t="str">
        <f>IF('tab1'!B747="","",'tab1'!B747)</f>
        <v>Projekt skierowany jest do 165 uczniów SP oraz Gim. KSN w Pruszczu Gd. Założenia projektu wynikają z przygotowanej w XII.2015 przez wicedyr. KSN diagnozy, zatwierdzonej przez Fundację zgodnie z zaleceniami dla placówek eduk. uczestniczących w projekcie. Na jej podstawie opracowano pomiar nabycia kompetencji w ramach 4 etapów:I-Zakres,II-Wzorzec,III-Ocena,IV-Porównanie. Celem proj. jest poprawa jakości eduk. zmierzająca do rozwijania u uczniów kompetencji kluczowych na rynku pracy, kreatywności, zasad bezpiecz. korzystania z Internetu oraz indywidualizacji pracy z uczniem ze spec. potrzebami edukacyjnymi, w tym szczególnie ucznia młodszego. Projektem objęto 100% szkół podległych pod organ prow., tj. Fundację. Cele szczegółowe: - rozwinięcie kompetencji inform. uczniów, ich kreatywności, w oparciu o zasady bezpiecz. korzystania z nowoczesnych technologii - rozwinięcie kompetencji przyr. uczniów poprzez nauczanie oparte na metodzie eksperymentu - poprawa umiej. uczenia się przez ucznia - wsparcie ucznia ze spec. potrzebami edukacyj. poprzez indywidualizację pracy, szczeg. ucznia młodszego - doskonalenie kompetencji zawod. nauczycieli zarówno w zakresie stosowania metod sprzyjających rozwijaniu u uczniów kompetencji kluczowych niezbędnych na rynku pracy, jak i przygotowania do indyw. pracy z uczniem Działania: - prowadzenie indywid. spotkań z uczniami ze spec. potrzebami eduk., ze szczególnym uwzględnieniem ucznia młodszego - szkolenie nauczycieli, przygotowujące do indyw. pracy z uczniem - wykorzystanie aplikacji on-line do indyw. pracy z uczniem - przygotowanie pracowni komp. oraz warsztaty programowania i praktycznej obsługi komp. - 2 pikniki eduk. dla SP i G dot. bezpiecz. w sieci - przygotowanie pracowni przyr. oraz warsztaty przyr. - szkolenie nauczycieli prowadz. warsztaty dla uczniów dot. technik efektywnego uczenia się Wszystkie te dział. skierowane są w równym stopniu do dziewcząt i chłopców, mając na celu likwidowanie barier stereotypowego podejścia do płci.</v>
      </c>
      <c r="C749" s="26" t="str">
        <f>IF('tab1'!C747="","",'tab1'!C747)</f>
        <v>RPPM.03.02.01-22-0004/15</v>
      </c>
      <c r="D749" s="26" t="str">
        <f>IF('tab1'!D747="","",'tab1'!D747)</f>
        <v>FUNDACJA EDUKACJI I WSPIERANIA RODZINY BRAMA</v>
      </c>
      <c r="E749" s="26" t="str">
        <f>IF('tab1'!E747="","",'tab1'!E747)</f>
        <v>EFS</v>
      </c>
      <c r="F749" s="26" t="str">
        <f>IF('tab1'!F747="","",'tab1'!F747)</f>
        <v>Regionalny Program Operacyjny Województwa Pomorskiego na lata 2014-2020</v>
      </c>
      <c r="G749" s="26" t="str">
        <f>IF('tab1'!G747="","",'tab1'!G747)</f>
        <v>3. Edukacja</v>
      </c>
      <c r="H749" s="26" t="str">
        <f>IF('tab1'!H747="","",'tab1'!H747)</f>
        <v>3.2. Edukacja ogólna</v>
      </c>
      <c r="I749" s="26" t="str">
        <f>IF('tab1'!I747="","",'tab1'!I747)</f>
        <v>3.2.1. Jakość edukacji ogólnej</v>
      </c>
      <c r="J749" s="26">
        <f>IF('tab1'!J747="","",'tab1'!J747)</f>
        <v>306239.95</v>
      </c>
      <c r="K749" s="26">
        <f>IF('tab1'!K747="","",'tab1'!K747)</f>
        <v>306239.95</v>
      </c>
      <c r="L749" s="26">
        <f>IF('tab1'!L747="","",'tab1'!L747)</f>
        <v>260303.95</v>
      </c>
      <c r="M749" s="26">
        <f>IF('tab1'!M747="","",'tab1'!M747)</f>
        <v>84.999997550939995</v>
      </c>
      <c r="N749" s="26" t="str">
        <f>IF('tab1'!N747="","",'tab1'!N747)</f>
        <v>01 Dotacja bezzwrotna</v>
      </c>
      <c r="O749" s="26" t="str">
        <f>IF('tab1'!O747="","",'tab1'!O747)</f>
        <v>Miejsca realizacji do uzupełnienia ręcznego z raportu uzupełniającego!</v>
      </c>
      <c r="P749" s="26" t="str">
        <f>IF('tab1'!P747="","",'tab1'!P747)</f>
        <v>02 Małe obszary miejskie (o ludności &gt;5 000 i średniej gęstości zaludnienia)</v>
      </c>
      <c r="Q749" s="28">
        <f>IF('tab1'!Q747="","",'tab1'!Q747)</f>
        <v>42614</v>
      </c>
      <c r="R749" s="28">
        <f>IF('tab1'!R747="","",'tab1'!R747)</f>
        <v>43312</v>
      </c>
      <c r="S749" s="26" t="str">
        <f>IF('tab1'!S747="","",'tab1'!S747)</f>
        <v>Konkursowy</v>
      </c>
      <c r="T749" s="26" t="str">
        <f>IF('tab1'!T747="","",'tab1'!T747)</f>
        <v>19 Edukacja</v>
      </c>
      <c r="U749" s="26" t="str">
        <f>IF('tab1'!U747="","",'tab1'!U747)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9" s="26" t="str">
        <f>IF('tab1'!V747="","",'tab1'!V747)</f>
        <v>10 Inwestowanie w kształcenie, szkolenie i szkolenie zawodowe na rzecz zdobywania umiejętności i uczenia się przez całe życie</v>
      </c>
      <c r="W749" s="26" t="str">
        <f>IF('tab1'!W747="","",'tab1'!W747)</f>
        <v>08 Nie dotyczy</v>
      </c>
      <c r="X749" s="26" t="str">
        <f>IF('tab1'!X747="","",'tab1'!X747)</f>
        <v>Nie dotyczy</v>
      </c>
      <c r="Y749" s="27" t="str">
        <f>VLOOKUP(C749,'przeliczenia '!C:D,2,FALSE)</f>
        <v>WOJ.: POMORSKIE, POW.: gdański, GM.: Pruszcz Gdański</v>
      </c>
    </row>
    <row r="750" spans="1:25" ht="180" hidden="1" x14ac:dyDescent="0.25">
      <c r="A750" s="26" t="str">
        <f>IF('tab1'!A748="","",'tab1'!A748)</f>
        <v>Podnosimy jakość edukacji w Gminie Miłoradz.</v>
      </c>
      <c r="B750" s="26" t="str">
        <f>IF('tab1'!B748="","",'tab1'!B748)</f>
        <v>Projekt będą realizowały wszystkie szkoły w Gminie Miłoradz: ZSiP w Miłoradzu (Gimnazjum i SP) oraz SP w Kończewicach. Uczniowie zamieszkują tereny wiejskie, w większości po PGR-owskie z wysokim bezrobociem, co stwarza zagrożenie wcześniejszego ich wypadnięcia z systemu edukacji. Projekt jest skierowany do 125 uczniów Gimn. wiejskiego (w tym 2os. niepełnosprawne). Celem projektu jest wsparcie uczniów Gimnazjum w obszarze indywidualnego i grupowego doradztwa eduk.-zawod., aby świadomiej i racjonalniej w odniesieniu do rynku pracy wybierali szkołę średnią i przyszły zawód. Cele szcz.: 1. Zwiększenie wiedzy uczniów na temat zawodów pożądanych na lokalnym rynku pracy i swojej indywidualnej ścieżki edukacyjno-zawodowej u min. 90% ucz. 2. Podniesienie wiedzy i umiejętności w dokonywaniu trafnych wyborów edukacyjnych i zawodowych w odniesieniu do zapotrzebowania rynku pracy oraz w obszarze samoinicjatywy i przedsiębiorczości w kreowaniu własnej kariery zawodowej przez minimum 90% uczestników. Działania: 1. Utworzenie Szkolnego Punktu Informacji i Kariery (SPInKa), gdzie będzie realizowane ind. doradztwo ed.-zawodowe (Indywidualny Profil Edukacyjno-Zawodowy - IPEZ). 2. Zajęcia grupowe. 3. Wyjazdy: zakł.pracy, targi szkół, Politechnika. Efekty: utworzenie SPInKa i lepsze planowanie kariery ed.-zaw. przez uczniów w odniesieniu do zapotrzebowania lok. rynku pracy. Projekt jest skierowany do 135 uczniów SP (w tym 4os. niepełnosprawne): Celem jest wsparcie uczniów SP w obszarze przedmiotów przyrodniczych i matematycznych. Celem szcz. jest podniesienie wyników sprawdzianu w obszarze przedm. mat-przyr. w SP Kończewice i przyrod. w SP Miłoradz. W ramach projektu planujemy doszkolić nauczycieli: 2 os.: studia podyplomowe i szkolenie z ind.dor.zawod. 7 os.: metody nauczania oparte na eksperymencie. W ramach projektu planujemy stworzenie i wyposażenie pracowni szkolnych:chemicznej w ZS Miłoradz i przyrodniczo-matematycznej w SP w Kończewicach.</v>
      </c>
      <c r="C750" s="26" t="str">
        <f>IF('tab1'!C748="","",'tab1'!C748)</f>
        <v>RPPM.03.02.01-22-0005/15</v>
      </c>
      <c r="D750" s="26" t="str">
        <f>IF('tab1'!D748="","",'tab1'!D748)</f>
        <v>GMINA MIŁORADZ</v>
      </c>
      <c r="E750" s="26" t="str">
        <f>IF('tab1'!E748="","",'tab1'!E748)</f>
        <v>EFS</v>
      </c>
      <c r="F750" s="26" t="str">
        <f>IF('tab1'!F748="","",'tab1'!F748)</f>
        <v>Regionalny Program Operacyjny Województwa Pomorskiego na lata 2014-2020</v>
      </c>
      <c r="G750" s="26" t="str">
        <f>IF('tab1'!G748="","",'tab1'!G748)</f>
        <v>3. Edukacja</v>
      </c>
      <c r="H750" s="26" t="str">
        <f>IF('tab1'!H748="","",'tab1'!H748)</f>
        <v>3.2. Edukacja ogólna</v>
      </c>
      <c r="I750" s="26" t="str">
        <f>IF('tab1'!I748="","",'tab1'!I748)</f>
        <v>3.2.1. Jakość edukacji ogólnej</v>
      </c>
      <c r="J750" s="26">
        <f>IF('tab1'!J748="","",'tab1'!J748)</f>
        <v>758080</v>
      </c>
      <c r="K750" s="26">
        <f>IF('tab1'!K748="","",'tab1'!K748)</f>
        <v>758080</v>
      </c>
      <c r="L750" s="26">
        <f>IF('tab1'!L748="","",'tab1'!L748)</f>
        <v>644368</v>
      </c>
      <c r="M750" s="26">
        <f>IF('tab1'!M748="","",'tab1'!M748)</f>
        <v>85</v>
      </c>
      <c r="N750" s="26" t="str">
        <f>IF('tab1'!N748="","",'tab1'!N748)</f>
        <v>01 Dotacja bezzwrotna</v>
      </c>
      <c r="O750" s="26" t="str">
        <f>IF('tab1'!O748="","",'tab1'!O748)</f>
        <v>Miejsca realizacji do uzupełnienia ręcznego z raportu uzupełniającego!</v>
      </c>
      <c r="P750" s="26" t="str">
        <f>IF('tab1'!P748="","",'tab1'!P748)</f>
        <v>03 Obszary wiejskie (o małej gęstości zaludnienia)</v>
      </c>
      <c r="Q750" s="28">
        <f>IF('tab1'!Q748="","",'tab1'!Q748)</f>
        <v>42583</v>
      </c>
      <c r="R750" s="28">
        <f>IF('tab1'!R748="","",'tab1'!R748)</f>
        <v>43312</v>
      </c>
      <c r="S750" s="26" t="str">
        <f>IF('tab1'!S748="","",'tab1'!S748)</f>
        <v>Konkursowy</v>
      </c>
      <c r="T750" s="26" t="str">
        <f>IF('tab1'!T748="","",'tab1'!T748)</f>
        <v>18 Administracja publiczna</v>
      </c>
      <c r="U750" s="26" t="str">
        <f>IF('tab1'!U748="","",'tab1'!U748)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0" s="26" t="str">
        <f>IF('tab1'!V748="","",'tab1'!V748)</f>
        <v>10 Inwestowanie w kształcenie, szkolenie i szkolenie zawodowe na rzecz zdobywania umiejętności i uczenia się przez całe życie</v>
      </c>
      <c r="W750" s="26" t="str">
        <f>IF('tab1'!W748="","",'tab1'!W748)</f>
        <v>08 Nie dotyczy</v>
      </c>
      <c r="X750" s="26" t="str">
        <f>IF('tab1'!X748="","",'tab1'!X748)</f>
        <v>Nie dotyczy</v>
      </c>
      <c r="Y750" s="27" t="str">
        <f>VLOOKUP(C750,'przeliczenia '!C:D,2,FALSE)</f>
        <v>WOJ.: POMORSKIE, POW.: malborski, GM.: Miłoradz</v>
      </c>
    </row>
    <row r="751" spans="1:25" ht="168.75" hidden="1" x14ac:dyDescent="0.25">
      <c r="A751" s="26" t="str">
        <f>IF('tab1'!A749="","",'tab1'!A749)</f>
        <v>Dziecko najlepsza inwestycja</v>
      </c>
      <c r="B751" s="26" t="str">
        <f>IF('tab1'!B749="","",'tab1'!B749)</f>
        <v>W projekcie realizowanym w okresie 1.09.2016-30.06.2018 weźmie udział 6 szkół w tym 4 szkoły podstawowe w Opaleniu, Gniewie i Pol.Gronowie, Piasecznie oraz 2 gimnazja w Opaleniu, Gniewie, dla których organem prowadzącym jest Gmina Gniew. Do szkół łącznie uczęszcza SP 923 i GIM 457 uczniów, wsparciem objętych zostanie ok. 50%-686 uczniów i 91 nauczycieli. Projekt zakłada realizację zajęć z kształcenia kompetencji kluczowych niezbędnych na rynku pracy oraz właściwych postaw i umiejętności (kreatywności, innowacyjności oraz pracy zespołowej); tworzenia warunków dla nauczania opartego na metodzie eksperymentu; korzystania z technologii informacyjno-komunikacyjnych oraz rozwijanie kompetencji informatycznych; indywidualizacja pracy z uczniem ze specjalnymi potrzebami edukacyjnymi. Podstawą do określenia celów projektu jest dokonana 3 letnia diagnoza (sporządzona w formie pisemnej) obszarów interwencji, która sformowała cele projektu: wzrostu poziomu kompetencji kluczowych niezbędnych na rynku pracy wśród uczniów, przekładającego się na poprawę wyników egzaminów zewnętrznych i – w dłuższej perspektywie, zwiększenie szans rozwojowych ucz.o specjalnych potrzebach edukacyjnych, w szczególności ucz. z niepełnosprawnościami lub z zaburzeniami rozwoju oraz ucznia młodszego, wsparcie doskonalenia zawodowego nauczycieli, przede wszystkim w zakresie przygotowania do kształcenia kompetencji kluczowych oraz pracy z uczniami o specjalnych potrzebach edukacyjnych w szczególności uczniów z niepełnosprawnościami lub z zaburzeniami rozwoju. Wypracowane rezultaty w sposób trwały i trafny wpłyną na proces edukacyjny w szkołach. Zgodnie z zapisami RPO projekt sprzyja oszczędnemu, efektywnemu i wydajnemu wydatkowaniu środków oraz zapewnia realizację wskaźników z zachowaniem efektywności kosztowej - nakład-rezultat.</v>
      </c>
      <c r="C751" s="26" t="str">
        <f>IF('tab1'!C749="","",'tab1'!C749)</f>
        <v>RPPM.03.02.01-22-0006/15</v>
      </c>
      <c r="D751" s="26" t="str">
        <f>IF('tab1'!D749="","",'tab1'!D749)</f>
        <v>GMINA GNIEW</v>
      </c>
      <c r="E751" s="26" t="str">
        <f>IF('tab1'!E749="","",'tab1'!E749)</f>
        <v>EFS</v>
      </c>
      <c r="F751" s="26" t="str">
        <f>IF('tab1'!F749="","",'tab1'!F749)</f>
        <v>Regionalny Program Operacyjny Województwa Pomorskiego na lata 2014-2020</v>
      </c>
      <c r="G751" s="26" t="str">
        <f>IF('tab1'!G749="","",'tab1'!G749)</f>
        <v>3. Edukacja</v>
      </c>
      <c r="H751" s="26" t="str">
        <f>IF('tab1'!H749="","",'tab1'!H749)</f>
        <v>3.2. Edukacja ogólna</v>
      </c>
      <c r="I751" s="26" t="str">
        <f>IF('tab1'!I749="","",'tab1'!I749)</f>
        <v>3.2.1. Jakość edukacji ogólnej</v>
      </c>
      <c r="J751" s="26">
        <f>IF('tab1'!J749="","",'tab1'!J749)</f>
        <v>1674119.92</v>
      </c>
      <c r="K751" s="26">
        <f>IF('tab1'!K749="","",'tab1'!K749)</f>
        <v>1674119.92</v>
      </c>
      <c r="L751" s="26">
        <f>IF('tab1'!L749="","",'tab1'!L749)</f>
        <v>1423001.93</v>
      </c>
      <c r="M751" s="26">
        <f>IF('tab1'!M749="","",'tab1'!M749)</f>
        <v>84.999999880534205</v>
      </c>
      <c r="N751" s="26" t="str">
        <f>IF('tab1'!N749="","",'tab1'!N749)</f>
        <v>01 Dotacja bezzwrotna</v>
      </c>
      <c r="O751" s="26" t="str">
        <f>IF('tab1'!O749="","",'tab1'!O749)</f>
        <v>Miejsca realizacji do uzupełnienia ręcznego z raportu uzupełniającego!</v>
      </c>
      <c r="P751" s="26" t="str">
        <f>IF('tab1'!P749="","",'tab1'!P749)</f>
        <v>03 Obszary wiejskie (o małej gęstości zaludnienia)</v>
      </c>
      <c r="Q751" s="28">
        <f>IF('tab1'!Q749="","",'tab1'!Q749)</f>
        <v>42614</v>
      </c>
      <c r="R751" s="28">
        <f>IF('tab1'!R749="","",'tab1'!R749)</f>
        <v>43281</v>
      </c>
      <c r="S751" s="26" t="str">
        <f>IF('tab1'!S749="","",'tab1'!S749)</f>
        <v>Konkursowy</v>
      </c>
      <c r="T751" s="26" t="str">
        <f>IF('tab1'!T749="","",'tab1'!T749)</f>
        <v>19 Edukacja</v>
      </c>
      <c r="U751" s="26" t="str">
        <f>IF('tab1'!U749="","",'tab1'!U749)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1" s="26" t="str">
        <f>IF('tab1'!V749="","",'tab1'!V749)</f>
        <v>10 Inwestowanie w kształcenie, szkolenie i szkolenie zawodowe na rzecz zdobywania umiejętności i uczenia się przez całe życie</v>
      </c>
      <c r="W751" s="26" t="str">
        <f>IF('tab1'!W749="","",'tab1'!W749)</f>
        <v>08 Nie dotyczy</v>
      </c>
      <c r="X751" s="26" t="str">
        <f>IF('tab1'!X749="","",'tab1'!X749)</f>
        <v>Nie dotyczy</v>
      </c>
      <c r="Y751" s="27" t="str">
        <f>VLOOKUP(C751,'przeliczenia '!C:D,2,FALSE)</f>
        <v>WOJ.: POMORSKIE, POW.: tczewski, GM.: Gniew</v>
      </c>
    </row>
    <row r="752" spans="1:25" ht="191.25" hidden="1" x14ac:dyDescent="0.25">
      <c r="A752" s="26" t="str">
        <f>IF('tab1'!A750="","",'tab1'!A750)</f>
        <v>Lepszy start - lepsza przyszłość. Wyrównywanie szans edukacyjnych uczniów z Gminy Linia</v>
      </c>
      <c r="B752" s="26" t="str">
        <f>IF('tab1'!B750="","",'tab1'!B750)</f>
        <v>Celem głównym projektu jest rozwijanie umiejętności 409 uczniów(181 dziewczynek i 228 chłopców) klas IV-VI z 6 Szkół Podstawowych i 174 uczniów(80 dziewczynek i 94 chłopców)klas I-III 2 Gimnazjum Gminy Linia w zakresie podnoszenia kompetencji kluczowych z matematyka, przyrody, fizyki, chemii,języków obcych i technologii informacyjno-komunikacyjnych(TIK).Wsparciem zostaną objęci nauczyciele(27K i 5M)ww.placówek,co będzie stanowić integralną całość,gwarantującą powodzenie realizacji projektu.Zakłada się realizację interesujących zajęć pozalekcyjnych i pozaszkolnych z ww. przedmiotów.Zajęcia te pozwolą przekazać,korzystając z nowoczesnych metod edukacyjnych,różnorodne treści programowe w celu podniesienia kompetencji kluczowych w zakresie projektu,wzbogacenia wiedzy ucznia, zainteresowania go samodzielnym zdobywaniem wiedzy,jak też w szczególnych przypadkach wyrównania różnic edukacyjnych powodowanych warunkami środowiskowymi czy rodzinnymi.Istotną nowością projektu będzie wykorzystanie metod aktywizujących opartych na metodzie badawczej i doświadczalnej,w szczególności poprzez wykorzystanie metody projektu edukacyjnego.Ponadto, w celu dalszego motywowania uczniów do uczestniczenia w projekcie,organizowane będą konkursy przedmiotowe oraz wycieczki edukacyjne.Ważnym elementem projektu będzie również udział uczniów w szkołach letnich organizowanych corocznie oraz w różnych festiwalach nauki.Szacuje się,że ponad 90% uczestników projektu podniesie swoje umiejętności i kwalifikacje. Zostaną stworzone i wyposażone pracownie międzyszkolne, które otrzymają pomoce dydaktyczne do prowadzenia zajęć. Planujemy też zorganizowanie seminariów i warsztatów dla nauczycieli umożliwiające wzbogacenie umiejętności i stosowanych metod nauczania, które są niezbędne do rozwijania u uczniów kompetencji kluczowych objętych projektem.Projekt zostanie zrealizowany w partnerstwie z publiczną uczelnią wyższą-Akademią Marynarki Wojennej. Okres realizacji projektu będzie od 01.08.2016 do 28.09.2018.</v>
      </c>
      <c r="C752" s="26" t="str">
        <f>IF('tab1'!C750="","",'tab1'!C750)</f>
        <v>RPPM.03.02.01-22-0007/15</v>
      </c>
      <c r="D752" s="26" t="str">
        <f>IF('tab1'!D750="","",'tab1'!D750)</f>
        <v>GMINA LINIA</v>
      </c>
      <c r="E752" s="26" t="str">
        <f>IF('tab1'!E750="","",'tab1'!E750)</f>
        <v>EFS</v>
      </c>
      <c r="F752" s="26" t="str">
        <f>IF('tab1'!F750="","",'tab1'!F750)</f>
        <v>Regionalny Program Operacyjny Województwa Pomorskiego na lata 2014-2020</v>
      </c>
      <c r="G752" s="26" t="str">
        <f>IF('tab1'!G750="","",'tab1'!G750)</f>
        <v>3. Edukacja</v>
      </c>
      <c r="H752" s="26" t="str">
        <f>IF('tab1'!H750="","",'tab1'!H750)</f>
        <v>3.2. Edukacja ogólna</v>
      </c>
      <c r="I752" s="26" t="str">
        <f>IF('tab1'!I750="","",'tab1'!I750)</f>
        <v>3.2.1. Jakość edukacji ogólnej</v>
      </c>
      <c r="J752" s="26">
        <f>IF('tab1'!J750="","",'tab1'!J750)</f>
        <v>1776166.27</v>
      </c>
      <c r="K752" s="26">
        <f>IF('tab1'!K750="","",'tab1'!K750)</f>
        <v>1776166.27</v>
      </c>
      <c r="L752" s="26">
        <f>IF('tab1'!L750="","",'tab1'!L750)</f>
        <v>1509741.33</v>
      </c>
      <c r="M752" s="26">
        <f>IF('tab1'!M750="","",'tab1'!M750)</f>
        <v>85.000000028150495</v>
      </c>
      <c r="N752" s="26" t="str">
        <f>IF('tab1'!N750="","",'tab1'!N750)</f>
        <v>01 Dotacja bezzwrotna</v>
      </c>
      <c r="O752" s="26" t="str">
        <f>IF('tab1'!O750="","",'tab1'!O750)</f>
        <v>Miejsca realizacji do uzupełnienia ręcznego z raportu uzupełniającego!</v>
      </c>
      <c r="P752" s="26" t="str">
        <f>IF('tab1'!P750="","",'tab1'!P750)</f>
        <v>01 Duże obszary miejskie (o ludności &gt;50 000 i dużej gęstości zaludnienia)</v>
      </c>
      <c r="Q752" s="28">
        <f>IF('tab1'!Q750="","",'tab1'!Q750)</f>
        <v>42583</v>
      </c>
      <c r="R752" s="28">
        <f>IF('tab1'!R750="","",'tab1'!R750)</f>
        <v>43371</v>
      </c>
      <c r="S752" s="26" t="str">
        <f>IF('tab1'!S750="","",'tab1'!S750)</f>
        <v>Konkursowy</v>
      </c>
      <c r="T752" s="26" t="str">
        <f>IF('tab1'!T750="","",'tab1'!T750)</f>
        <v>19 Edukacja</v>
      </c>
      <c r="U752" s="26" t="str">
        <f>IF('tab1'!U750="","",'tab1'!U750)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2" s="26" t="str">
        <f>IF('tab1'!V750="","",'tab1'!V750)</f>
        <v>10 Inwestowanie w kształcenie, szkolenie i szkolenie zawodowe na rzecz zdobywania umiejętności i uczenia się przez całe życie</v>
      </c>
      <c r="W752" s="26" t="str">
        <f>IF('tab1'!W750="","",'tab1'!W750)</f>
        <v>08 Nie dotyczy</v>
      </c>
      <c r="X752" s="26" t="str">
        <f>IF('tab1'!X750="","",'tab1'!X750)</f>
        <v>Nie dotyczy</v>
      </c>
      <c r="Y752" s="27" t="str">
        <f>VLOOKUP(C752,'przeliczenia '!C:D,2,FALSE)</f>
        <v>WOJ.: POMORSKIE, POW.: wejherowski, GM.: Linia</v>
      </c>
    </row>
    <row r="753" spans="1:25" ht="180" hidden="1" x14ac:dyDescent="0.25">
      <c r="A753" s="26" t="str">
        <f>IF('tab1'!A751="","",'tab1'!A751)</f>
        <v>Szkoła nowych możliwości rozwój kompetencji kluczowych niezbędnych na rynku pracy uczniów i nauczycieli gminy Kartuzy.</v>
      </c>
      <c r="B753" s="26" t="str">
        <f>IF('tab1'!B751="","",'tab1'!B751)</f>
        <v>Celem gł. proj. jest poprawa potencjału edukacyjnego, wzrost wiedzy i umiejętności oraz złagodzenie dysfunkcji utrudniających naukę u 2530 uczniów (w tym 1267 dz.) 17 szkół tj. wszystkich dla których Gmina Kartuzy pełni rolę organu prowadz., a także trwała poprawa jakości usług edukacyjnych tych szkół poprzez podniesienie kwalifikacji 247 nauczycieli (w tym 219 k) oraz doposażenie bazy dydaktycznej szkół w nowoczesne pomoce dydaktyczne i szybki dostęp do internetu, do 31.10.2018r. Cele szczegółowe: 1.podniesienie wiedzy i umiejętności uczestników zajęć rozwijających do 31.10.2018r., 2.zdiagnozowanie obszarów problemowych i podniesienie wiedzy uczestników zajęć wyrównujących do 31.10.2018r., 3.złagodzenie deficytów u uczestników wsparcia terapeutycznego, wzrost świadomości własnego potencjału (doradztwo zawodowe) i wiedzy o działaniu rynku (uczestnicy zaj. z przedsiębiorczości) do 31.10.2018r., 4.podniesienie jakości oferty edukacyjnej szkół, dzięki wprowadzeniu TIK, eksperymentu i nauczania rozwijającego postawy kluczowe dla r. pracy do codziennej praktyki szkolnej oraz dzięki podniesieniu wiedzy i kompetencji nauczycieli i doposażeniu szkółdo 31.12.2016r. Gł. działania to: a)realizacja zajęć: -rozwijających i wyrównujących -zajęć dla uczniów ze zdiagnozowanymi deficytami -zajęć podnoszących wiedzę i umiejętności nauczycieli w zakresie zgodnym z planowanym wsparciem dla uczniów b)doposażenie bazy dydaktycznej szkół, gł. w kierunku zwiększenia nauczania opartego o TIK. Wszystkie ww.działania wynikają z przeprowadzonej w szkołach diagnozy potrzeb, zatwierdzonej przez organ prowadzący. Uczniowie mogą brać udział w kilku formach wsparcia w tym samym okresie. Wartość dodana partnerstwa to m.in. trwałe wprowadzenie przez doświadczonego partnera nowoczesnej metodyki (wzmocnienie TIK,trening postaw kluczowych dla r. pracy,nauczanie odwrócone itp) do codziennej praktyki szkół, we współpracy z Liderem-wnoszącym zasoby (budynki,sprzęt) i wiedzę o potrzebach uczniów.</v>
      </c>
      <c r="C753" s="26" t="str">
        <f>IF('tab1'!C751="","",'tab1'!C751)</f>
        <v>RPPM.03.02.01-22-0009/15</v>
      </c>
      <c r="D753" s="26" t="str">
        <f>IF('tab1'!D751="","",'tab1'!D751)</f>
        <v>GMINA KARTUZY</v>
      </c>
      <c r="E753" s="26" t="str">
        <f>IF('tab1'!E751="","",'tab1'!E751)</f>
        <v>EFS</v>
      </c>
      <c r="F753" s="26" t="str">
        <f>IF('tab1'!F751="","",'tab1'!F751)</f>
        <v>Regionalny Program Operacyjny Województwa Pomorskiego na lata 2014-2020</v>
      </c>
      <c r="G753" s="26" t="str">
        <f>IF('tab1'!G751="","",'tab1'!G751)</f>
        <v>3. Edukacja</v>
      </c>
      <c r="H753" s="26" t="str">
        <f>IF('tab1'!H751="","",'tab1'!H751)</f>
        <v>3.2. Edukacja ogólna</v>
      </c>
      <c r="I753" s="26" t="str">
        <f>IF('tab1'!I751="","",'tab1'!I751)</f>
        <v>3.2.1. Jakość edukacji ogólnej</v>
      </c>
      <c r="J753" s="26">
        <f>IF('tab1'!J751="","",'tab1'!J751)</f>
        <v>7135152.75</v>
      </c>
      <c r="K753" s="26">
        <f>IF('tab1'!K751="","",'tab1'!K751)</f>
        <v>7135152.75</v>
      </c>
      <c r="L753" s="26">
        <f>IF('tab1'!L751="","",'tab1'!L751)</f>
        <v>6064879.8300000001</v>
      </c>
      <c r="M753" s="26">
        <f>IF('tab1'!M751="","",'tab1'!M751)</f>
        <v>84.999999894886599</v>
      </c>
      <c r="N753" s="26" t="str">
        <f>IF('tab1'!N751="","",'tab1'!N751)</f>
        <v>01 Dotacja bezzwrotna</v>
      </c>
      <c r="O753" s="26" t="str">
        <f>IF('tab1'!O751="","",'tab1'!O751)</f>
        <v>Miejsca realizacji do uzupełnienia ręcznego z raportu uzupełniającego!</v>
      </c>
      <c r="P753" s="26" t="str">
        <f>IF('tab1'!P751="","",'tab1'!P751)</f>
        <v>01 Duże obszary miejskie (o ludności &gt;50 000 i dużej gęstości zaludnienia)</v>
      </c>
      <c r="Q753" s="28">
        <f>IF('tab1'!Q751="","",'tab1'!Q751)</f>
        <v>42614</v>
      </c>
      <c r="R753" s="28">
        <f>IF('tab1'!R751="","",'tab1'!R751)</f>
        <v>43404</v>
      </c>
      <c r="S753" s="26" t="str">
        <f>IF('tab1'!S751="","",'tab1'!S751)</f>
        <v>Konkursowy</v>
      </c>
      <c r="T753" s="26" t="str">
        <f>IF('tab1'!T751="","",'tab1'!T751)</f>
        <v>19 Edukacja</v>
      </c>
      <c r="U753" s="26" t="str">
        <f>IF('tab1'!U751="","",'tab1'!U751)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3" s="26" t="str">
        <f>IF('tab1'!V751="","",'tab1'!V751)</f>
        <v>10 Inwestowanie w kształcenie, szkolenie i szkolenie zawodowe na rzecz zdobywania umiejętności i uczenia się przez całe życie</v>
      </c>
      <c r="W753" s="26" t="str">
        <f>IF('tab1'!W751="","",'tab1'!W751)</f>
        <v>08 Nie dotyczy</v>
      </c>
      <c r="X753" s="26" t="str">
        <f>IF('tab1'!X751="","",'tab1'!X751)</f>
        <v>Nie dotyczy</v>
      </c>
      <c r="Y753" s="27" t="str">
        <f>VLOOKUP(C753,'przeliczenia '!C:D,2,FALSE)</f>
        <v>WOJ.: POMORSKIE, POW.: kartuski, GM.: Kartuzy</v>
      </c>
    </row>
    <row r="754" spans="1:25" ht="180" hidden="1" x14ac:dyDescent="0.25">
      <c r="A754" s="26" t="str">
        <f>IF('tab1'!A752="","",'tab1'!A752)</f>
        <v>Rozwój kompetencji kluczowych niezbędnych na rynku pracy u uczniów Młodzieżowego Ośrodka Wychowawczego w Kwidzynie i Specjalnego Ośrodka Szkolno-Wychowawczego nr 2 w Wejherowie</v>
      </c>
      <c r="B754" s="26" t="str">
        <f>IF('tab1'!B752="","",'tab1'!B752)</f>
        <v>Projekt skierowany do 33 ucz. i 4 naucz. Młodzieżowego Ośrodka Wychowawczego w Kwidzynie (MOW) oraz 100 ucz. i 70 naucz. Specjalnego Ośrodka Szkolno-Wychowawczego nr 2 dla Niesłyszących i Słabosłyszących w Wejherowie (SOSW). MOW jest placówką resocjalizacyjno-rewalidacyjną, przeznaczoną dla dziewcząt niedostosowanych społecznie i z niepełnosprawnością intelektualną w stopniu lekkim oraz niedostosowanych społecznie w normie intelektualnej, w wieku do 18 lat, skierowanych na podstawie Postanowień Sądu. SOSW jest placówką, która kształci dzieci i młodzież niesłyszącą, słabosłyszącą oraz z niepełnosprawnościami sprzężonymi. Celem projektu jest: 1) rozwój komp. klucz., których niski poziom wynika z barier związanych z niepełnospr. uczniów (dot. SOSW) oraz z zagrożeń związanych z niedostosowaniem i wykluczeniem społecznym (dot. MOW), 2) doskon. zaw. nauczycieli w zakresie przygotowania nauczycieli do indywidualizacji pracy z ucz. ze specjalnymi potrzebami edukacyjnymi. Działania w ramach projektu: 1) dla ucz. MOW: terapia psychol. i uzależnień, trening umiejętności społecz., doradztwo edu-zaw, dodatk. zaj. pozalekc. wyrównawcze z przedm. przyrod. i jęz. obcych, 2) dla ucz. SOSW: diagnoza i terapia słuchu, dodatk. zajęcia pozalekc. z przedm. przyrod., dodatk. zajęcia pozalekc. w zakresie TIK. 3) doskon. zaw. nauczycieli: studia podypl., szkolenia z TIK, kursy w zakresie terapii słuchu. Najważniejszym efektem projektu będzie wzmocnienie kompeten. społeczn. 33 wych. MOW, w tym przygot. ich do samodzielnego, zgodnie z normami społeczn. funkcjonowania w środowisku, a także zwiększenie szans na rynku pracy oraz wzmocnienie komp. kluczowych 100 ucz. SOSW, które zwiększa ich szanse na samodzielność oraz wejście na rynek pracy. Działania w projekcie zdefiniowano w oparciu o diagnozę zatwierdzoną przez Dyrektora DES UMWP (dokument „Diagnoza potrzeb szkół i placówek prowadzonych przez Samorząd Województwa Pomorskiego" (dalej „Diagnoza potrzeb”) z dn. 11 stycznia 2016 r.).</v>
      </c>
      <c r="C754" s="26" t="str">
        <f>IF('tab1'!C752="","",'tab1'!C752)</f>
        <v>RPPM.03.02.01-22-0010/15</v>
      </c>
      <c r="D754" s="26" t="str">
        <f>IF('tab1'!D752="","",'tab1'!D752)</f>
        <v>SAMORZĄD WOJEWÓDZTWA POMORSKIEGO</v>
      </c>
      <c r="E754" s="26" t="str">
        <f>IF('tab1'!E752="","",'tab1'!E752)</f>
        <v>EFS</v>
      </c>
      <c r="F754" s="26" t="str">
        <f>IF('tab1'!F752="","",'tab1'!F752)</f>
        <v>Regionalny Program Operacyjny Województwa Pomorskiego na lata 2014-2020</v>
      </c>
      <c r="G754" s="26" t="str">
        <f>IF('tab1'!G752="","",'tab1'!G752)</f>
        <v>3. Edukacja</v>
      </c>
      <c r="H754" s="26" t="str">
        <f>IF('tab1'!H752="","",'tab1'!H752)</f>
        <v>3.2. Edukacja ogólna</v>
      </c>
      <c r="I754" s="26" t="str">
        <f>IF('tab1'!I752="","",'tab1'!I752)</f>
        <v>3.2.1. Jakość edukacji ogólnej</v>
      </c>
      <c r="J754" s="26">
        <f>IF('tab1'!J752="","",'tab1'!J752)</f>
        <v>707559.19</v>
      </c>
      <c r="K754" s="26">
        <f>IF('tab1'!K752="","",'tab1'!K752)</f>
        <v>707559.19</v>
      </c>
      <c r="L754" s="26">
        <f>IF('tab1'!L752="","",'tab1'!L752)</f>
        <v>601425.31000000006</v>
      </c>
      <c r="M754" s="26">
        <f>IF('tab1'!M752="","",'tab1'!M752)</f>
        <v>84.999999788003606</v>
      </c>
      <c r="N754" s="26" t="str">
        <f>IF('tab1'!N752="","",'tab1'!N752)</f>
        <v>01 Dotacja bezzwrotna</v>
      </c>
      <c r="O754" s="26" t="str">
        <f>IF('tab1'!O752="","",'tab1'!O752)</f>
        <v>Miejsca realizacji do uzupełnienia ręcznego z raportu uzupełniającego!</v>
      </c>
      <c r="P754" s="26" t="str">
        <f>IF('tab1'!P752="","",'tab1'!P752)</f>
        <v>02 Małe obszary miejskie (o ludności &gt;5 000 i średniej gęstości zaludnienia)</v>
      </c>
      <c r="Q754" s="28">
        <f>IF('tab1'!Q752="","",'tab1'!Q752)</f>
        <v>42614</v>
      </c>
      <c r="R754" s="28">
        <f>IF('tab1'!R752="","",'tab1'!R752)</f>
        <v>43343</v>
      </c>
      <c r="S754" s="26" t="str">
        <f>IF('tab1'!S752="","",'tab1'!S752)</f>
        <v>Konkursowy</v>
      </c>
      <c r="T754" s="26" t="str">
        <f>IF('tab1'!T752="","",'tab1'!T752)</f>
        <v>19 Edukacja</v>
      </c>
      <c r="U754" s="26" t="str">
        <f>IF('tab1'!U752="","",'tab1'!U752)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4" s="26" t="str">
        <f>IF('tab1'!V752="","",'tab1'!V752)</f>
        <v>10 Inwestowanie w kształcenie, szkolenie i szkolenie zawodowe na rzecz zdobywania umiejętności i uczenia się przez całe życie</v>
      </c>
      <c r="W754" s="26" t="str">
        <f>IF('tab1'!W752="","",'tab1'!W752)</f>
        <v>08 Nie dotyczy</v>
      </c>
      <c r="X754" s="26" t="str">
        <f>IF('tab1'!X752="","",'tab1'!X752)</f>
        <v>Nie dotyczy</v>
      </c>
      <c r="Y754" s="27" t="str">
        <f>VLOOKUP(C754,'przeliczenia '!C:D,2,FALSE)</f>
        <v>WOJ.: POMORSKIE, POW.: kwidzyński, GM.: Kwidzyn</v>
      </c>
    </row>
    <row r="755" spans="1:25" ht="180" hidden="1" x14ac:dyDescent="0.25">
      <c r="A755" s="26" t="str">
        <f>IF('tab1'!A753="","",'tab1'!A753)</f>
        <v>Interaktywne metody nauczania i wyrównywanie szans edukacyjnych uczniów sposobem na rozwoju kompetencji kluczowych w szkołach Gminy Sierakowice.</v>
      </c>
      <c r="B755" s="26" t="str">
        <f>IF('tab1'!B753="","",'tab1'!B753)</f>
        <v>Projekt skierowany jest do 906(K460K446)uczniów(UP): szkół podstawowych(SP) 561-K270M3291 i gimnazjów(GM)345-K190M155 z terenu Gm.Sierakowice(GS),dla których gmina jest organem prowadzącym. Szkoły zlokalizowane są w środowisku wiejskim 12/14 w małych wsiach.Projekt zostanie wdrożony w 100% szkół(tj.4 Gim i 10SP).Celem projektu jest podniesienie jakości edukacji ogólnej przez wprowadzenie interaktywnych metod rozwój kompetencji kluczowych niezbędnych na rynku pracy oraz wyrównanie szans edukacyjnych UP wymagających dodatkowego przedmiotowego wsparcia edukacyjnego. W zajęciach wykorzystany zostanie TIK i metoda projektu.Projekt został opracowany w oparciu o zdiagnoz.potrzeby szkół-diagnoza wykazała niewystarczającą ilość dodatkowych zajęć (92% rodz. i ucz. ankiet. widzi taką potrzebę). W projekcie zakłada się zakup pomocy dydaktycznych i sprzętu TIK oraz doposażenie pracowni językowych,przewidziane są wyjazdy edukacyjne.UP może uczestniczyć w &gt; niż 1 zajęciach. Cele szczegółowe: 1.Aktywizacja UP w rozwoju kompetencji kluczowych niezbędnych na rynku pracy 2.Zwiększenie efektywność procesu kształcenia UP ze specyficznymi trudnościami w uczeniu się 3.Podniesienie wiedzy UP na temat swojej ścieżki kariery edukacyjno-zawodowej Działania: 1.Organizacja biura projektowego 2.Rekrutacja UP do projektu 3.Zakup TIK i pomocy dydaktycznych 4.Realizacja zajęć projektowych oraz opieki pedag.-psych. 4.Zarządzanie projektem i monitoring Efektem trwałości projektu jest poszerzenie zainteresowań UP, rozwój kompetencji kluczowych,a także zdobycie wiedzy z zakresu rozwoju ścieżki edukacyjnej i zawodowej.Wyrównane zostaną szanse edukacyjnych UP wykazujących trudności w uczeniu się poprzez wyrobienie u nich nawyków systematyczności,pracowitości i wytrwałości w przyswajaniu wiedzy.Zakupione pomoce dydaktyczne i TIK zostaną wykorzystane do pracy z innymi ucz.,którzy przy zdobytym doświadczeniu nauczycieli w ramach kół zainteresowań w przyszłości będą mogli realizować podobne zajęcia.</v>
      </c>
      <c r="C755" s="26" t="str">
        <f>IF('tab1'!C753="","",'tab1'!C753)</f>
        <v>RPPM.03.02.01-22-0011/15</v>
      </c>
      <c r="D755" s="26" t="str">
        <f>IF('tab1'!D753="","",'tab1'!D753)</f>
        <v>GMINA SIERAKOWICE</v>
      </c>
      <c r="E755" s="26" t="str">
        <f>IF('tab1'!E753="","",'tab1'!E753)</f>
        <v>EFS</v>
      </c>
      <c r="F755" s="26" t="str">
        <f>IF('tab1'!F753="","",'tab1'!F753)</f>
        <v>Regionalny Program Operacyjny Województwa Pomorskiego na lata 2014-2020</v>
      </c>
      <c r="G755" s="26" t="str">
        <f>IF('tab1'!G753="","",'tab1'!G753)</f>
        <v>3. Edukacja</v>
      </c>
      <c r="H755" s="26" t="str">
        <f>IF('tab1'!H753="","",'tab1'!H753)</f>
        <v>3.2. Edukacja ogólna</v>
      </c>
      <c r="I755" s="26" t="str">
        <f>IF('tab1'!I753="","",'tab1'!I753)</f>
        <v>3.2.1. Jakość edukacji ogólnej</v>
      </c>
      <c r="J755" s="26">
        <f>IF('tab1'!J753="","",'tab1'!J753)</f>
        <v>1588336.1</v>
      </c>
      <c r="K755" s="26">
        <f>IF('tab1'!K753="","",'tab1'!K753)</f>
        <v>1588336.1</v>
      </c>
      <c r="L755" s="26">
        <f>IF('tab1'!L753="","",'tab1'!L753)</f>
        <v>1350085.68</v>
      </c>
      <c r="M755" s="26">
        <f>IF('tab1'!M753="","",'tab1'!M753)</f>
        <v>84.999999685205196</v>
      </c>
      <c r="N755" s="26" t="str">
        <f>IF('tab1'!N753="","",'tab1'!N753)</f>
        <v>01 Dotacja bezzwrotna</v>
      </c>
      <c r="O755" s="26" t="str">
        <f>IF('tab1'!O753="","",'tab1'!O753)</f>
        <v>Miejsca realizacji do uzupełnienia ręcznego z raportu uzupełniającego!</v>
      </c>
      <c r="P755" s="26" t="str">
        <f>IF('tab1'!P753="","",'tab1'!P753)</f>
        <v>01 Duże obszary miejskie (o ludności &gt;50 000 i dużej gęstości zaludnienia)</v>
      </c>
      <c r="Q755" s="28">
        <f>IF('tab1'!Q753="","",'tab1'!Q753)</f>
        <v>42614</v>
      </c>
      <c r="R755" s="28">
        <f>IF('tab1'!R753="","",'tab1'!R753)</f>
        <v>42978</v>
      </c>
      <c r="S755" s="26" t="str">
        <f>IF('tab1'!S753="","",'tab1'!S753)</f>
        <v>Konkursowy</v>
      </c>
      <c r="T755" s="26" t="str">
        <f>IF('tab1'!T753="","",'tab1'!T753)</f>
        <v>19 Edukacja</v>
      </c>
      <c r="U755" s="26" t="str">
        <f>IF('tab1'!U753="","",'tab1'!U753)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5" s="26" t="str">
        <f>IF('tab1'!V753="","",'tab1'!V753)</f>
        <v>10 Inwestowanie w kształcenie, szkolenie i szkolenie zawodowe na rzecz zdobywania umiejętności i uczenia się przez całe życie</v>
      </c>
      <c r="W755" s="26" t="str">
        <f>IF('tab1'!W753="","",'tab1'!W753)</f>
        <v>08 Nie dotyczy</v>
      </c>
      <c r="X755" s="26" t="str">
        <f>IF('tab1'!X753="","",'tab1'!X753)</f>
        <v>Nie dotyczy</v>
      </c>
      <c r="Y755" s="27" t="str">
        <f>VLOOKUP(C755,'przeliczenia '!C:D,2,FALSE)</f>
        <v>WOJ.: POMORSKIE, POW.: kartuski, GM.: Sierakowice</v>
      </c>
    </row>
    <row r="756" spans="1:25" ht="180" hidden="1" x14ac:dyDescent="0.25">
      <c r="A756" s="26" t="str">
        <f>IF('tab1'!A754="","",'tab1'!A754)</f>
        <v>LABORATORIUM KOMPETENCJI - Podniesienie jakości edukacji ogólnej wiejskiej Gminy Sadlinki poprzez wsparcie uczniów oraz nauczycieli w rozwijaniu kompetencji kluczowych wymaganych na rynku pracy.</v>
      </c>
      <c r="B756" s="26" t="str">
        <f>IF('tab1'!B754="","",'tab1'!B754)</f>
        <v>Projekt skierowany do ucz. i n-li z 4 szkół wiejskiej Gminy Sadlinki. Do projektu przystąpi 100% szkół tworzących 2 zespoły SP i GM: Zespół Szkół w Sadlinkach,Zespół Szkół w Nebrowie. Projekt odpowiada na zdiagnozowane u uczn. i n-li problemy z uwzgl. specyfiki szkół. Potrzeba realizacji proj.wynika z zatwierdzonej przez Wójta Gminy diagnozy-zarządzenie nr 2/16 z dn.11.01.2016r. PARTNERZY:Politechnika Gdańska,Gdański Teatr Szekspirowski GRUPA DOCELOWA:350 ucz.z ZS Sadlinki(180K/170M),180 ucz.z ZS Nebrowo(95K/85M),32 n-li(29K/3M) CEL GŁÓWNY:Poprawa jakości edukacji ogólnej w Gm.Sadlinki w zakresie kompetencji kluczowych niezbędnych na rynku pracy u 530 ucz.(275K/255M),32 n-li(29K/3M)w okresie 01.09.2016–31.08.2018 CELE SZCZEGÓŁOWE: 1.Wzrost wiedzy, umiejętn. dot.kompetencji mat.–przyr., nauk.–techn.,ICT,j.obcych z wykorzyst. innowacyjnych form nauczania,nowoczesnych pomocy,sprzętu medialnego. 2.Nabycie umiejętn. społ. niezbędnych na rynku pracy. 3.Wsparcie ucz. w zakresie doradztwa eduk.–zawod. 4.Zwiększenie szans rozwoj. ucz. ze specj. potrzebami eduk. 5.Wsparcie dosk. zawod. n-li w formie sieci współpracy,doskonalenia. 6.Nawiązanie współpracy z instyt. nauki,kultury,firmami z woj.pom. ZAKRES WSPARCIA: 1.Organizacja dodatk. zaj. w formie kół zainteresowań,warsztatów nastawionych na twórczą pracę,eksperyment,z wykorzystaniem aktywiz. metod nauczania,projektu eduk.,pracy zespoł. 2.Realizacja pozaszkol. form rozwijania kompet. klucz.: wyjazdy eduk. do CN Experyment, Hewellianum,Oceanarium; warsztaty u partnerów. 3.Organizacja 2 szkół letnich z warsztatami,laboratoriami dla ucz. i n-li. 4.Utworzenie 2 szkol. ośr. kariery zawod.,nawiązanie współpracy z firmami. 5.Organizacja 4 szkol. Festiwali Nauki. 6.Realizacja warsztatów doskonalących dla n-li z ICT,innow. metod nauczania. WARTOŚĆ DODANA:wzrost wiedzy, umiejętn. uczn. śr.o 20%; wzrost ocen klasyfik. o 1 st. w ciągu 2lat trwania projektu. TRWAŁOŚĆ:zakupiony sprzęt, pomoce dydakt. wykorzystywane po zakończeniu proj.</v>
      </c>
      <c r="C756" s="26" t="str">
        <f>IF('tab1'!C754="","",'tab1'!C754)</f>
        <v>RPPM.03.02.01-22-0012/15</v>
      </c>
      <c r="D756" s="26" t="str">
        <f>IF('tab1'!D754="","",'tab1'!D754)</f>
        <v>GMINA SADLINKI</v>
      </c>
      <c r="E756" s="26" t="str">
        <f>IF('tab1'!E754="","",'tab1'!E754)</f>
        <v>EFS</v>
      </c>
      <c r="F756" s="26" t="str">
        <f>IF('tab1'!F754="","",'tab1'!F754)</f>
        <v>Regionalny Program Operacyjny Województwa Pomorskiego na lata 2014-2020</v>
      </c>
      <c r="G756" s="26" t="str">
        <f>IF('tab1'!G754="","",'tab1'!G754)</f>
        <v>3. Edukacja</v>
      </c>
      <c r="H756" s="26" t="str">
        <f>IF('tab1'!H754="","",'tab1'!H754)</f>
        <v>3.2. Edukacja ogólna</v>
      </c>
      <c r="I756" s="26" t="str">
        <f>IF('tab1'!I754="","",'tab1'!I754)</f>
        <v>3.2.1. Jakość edukacji ogólnej</v>
      </c>
      <c r="J756" s="26">
        <f>IF('tab1'!J754="","",'tab1'!J754)</f>
        <v>1830895.25</v>
      </c>
      <c r="K756" s="26">
        <f>IF('tab1'!K754="","",'tab1'!K754)</f>
        <v>1830895.25</v>
      </c>
      <c r="L756" s="26">
        <f>IF('tab1'!L754="","",'tab1'!L754)</f>
        <v>1556260.96</v>
      </c>
      <c r="M756" s="26">
        <f>IF('tab1'!M754="","",'tab1'!M754)</f>
        <v>84.999999863454804</v>
      </c>
      <c r="N756" s="26" t="str">
        <f>IF('tab1'!N754="","",'tab1'!N754)</f>
        <v>01 Dotacja bezzwrotna</v>
      </c>
      <c r="O756" s="26" t="str">
        <f>IF('tab1'!O754="","",'tab1'!O754)</f>
        <v>Miejsca realizacji do uzupełnienia ręcznego z raportu uzupełniającego!</v>
      </c>
      <c r="P756" s="26" t="str">
        <f>IF('tab1'!P754="","",'tab1'!P754)</f>
        <v>03 Obszary wiejskie (o małej gęstości zaludnienia)</v>
      </c>
      <c r="Q756" s="28">
        <f>IF('tab1'!Q754="","",'tab1'!Q754)</f>
        <v>42614</v>
      </c>
      <c r="R756" s="28">
        <f>IF('tab1'!R754="","",'tab1'!R754)</f>
        <v>43404</v>
      </c>
      <c r="S756" s="26" t="str">
        <f>IF('tab1'!S754="","",'tab1'!S754)</f>
        <v>Konkursowy</v>
      </c>
      <c r="T756" s="26" t="str">
        <f>IF('tab1'!T754="","",'tab1'!T754)</f>
        <v>19 Edukacja</v>
      </c>
      <c r="U756" s="26" t="str">
        <f>IF('tab1'!U754="","",'tab1'!U754)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6" s="26" t="str">
        <f>IF('tab1'!V754="","",'tab1'!V754)</f>
        <v>10 Inwestowanie w kształcenie, szkolenie i szkolenie zawodowe na rzecz zdobywania umiejętności i uczenia się przez całe życie</v>
      </c>
      <c r="W756" s="26" t="str">
        <f>IF('tab1'!W754="","",'tab1'!W754)</f>
        <v>08 Nie dotyczy</v>
      </c>
      <c r="X756" s="26" t="str">
        <f>IF('tab1'!X754="","",'tab1'!X754)</f>
        <v>Nie dotyczy</v>
      </c>
      <c r="Y756" s="27" t="str">
        <f>VLOOKUP(C756,'przeliczenia '!C:D,2,FALSE)</f>
        <v>WOJ.: POMORSKIE, POW.: kwidzyński, GM.: Sadlinki</v>
      </c>
    </row>
    <row r="757" spans="1:25" ht="180" hidden="1" x14ac:dyDescent="0.25">
      <c r="A757" s="26" t="str">
        <f>IF('tab1'!A755="","",'tab1'!A755)</f>
        <v>Nowoczesna Szkoła</v>
      </c>
      <c r="B757" s="26" t="str">
        <f>IF('tab1'!B755="","",'tab1'!B755)</f>
        <v>Diagnoza organu pr dla wszystkich(9) szkół woj.pom została opracowana na podst kompleksowej analizy problemów i potencjałów każdej ze szkół.Przyjęto,że 6 szk woj.pom(60%):Uniwersyteckie Kat LO i Publiczne Kat Gimn w Tczewie,Collegium Marianum Kat LO w Pelplinie,Kat LO i Kat Gimn w Chojnicach,Kat Gimn w Kartuzach będą realizować rekomendowane w diag działania,które staną się instrumentem podnoszącym JAKOŚĆ EDUKACJI OGÓLNEJ. CELE SZCZEGÓŁOWE: -podniesienie komp klucz poprzez uatrakcyjnienie i wzrost liczby zaj.dodatk,w kt będzie uczestniczyć 761os(365K396M), doposażenie pracowni przed.,zakup narzędzi TIK -wzrost umiejętności planowania przyszłości eduk-zawod u 761ucz(365K396M) -zwiększenie indywidualizacji w pracy z ucz o specj potrzebach eduk i z ucz mł 290os(159K131M) -podniesienie komp zawod 52(41K11M)nauczycieli. DZIAŁANIA: -warsztaty nauk-eksperymentalne (biol-chem-geogr,fiz,astronom,matemat,j.obcych) -warszt rozwijające komp.matemat-informatyczne (z robotyki,mechatroniki,programowania aplikacji mobilnych,infomatyczno-interdyscyp) -wsparcie doradczo-zawod (zaj z doradcą zawod,personal branding,rozwoju osobist) -wsparcie ucz ze SPE (zaj.ped-psych,dydakt-wyrów,metodologii uczenia się,kompensacyjne, korygujące) -doskonalenie zawod nauczycieli(szk TIK, innow metody pracy z ucz,studia podyp) EFEKTY: -zwiększenie kom klucz ucz oraz postaw i umiejętn(innowacyjności,kreatywności i pracy zespołowej) u 70%, -zwiększenie umiejętności planowania przyszłości eduk-zawod u 50% ucz i wzrost liczby absolwentów na kierunkach przyrod i technicz, -zdobycie kompetencji i kwalifikacji u 90% n-li. Ucz będą mieli dostęp do takich zaj,kt wprowadzenie do oferty szk nie byłoby możliwe bez wsparcia EFS: wysokiej jakości z wykorz różnorodn narzędzi dydakt,wykładów z pracow nauk i ekspertami,zaj laboratoryjnych i interdyscyp,narzędzi TIK.Proj trwale zmieni postawy n-li w zakresie prowadzonych zajęć.Współpraca z uczeln wyż, pracodawcami korzystnie wpłynie na zaktywizowanie środ lokalnego.</v>
      </c>
      <c r="C757" s="26" t="str">
        <f>IF('tab1'!C755="","",'tab1'!C755)</f>
        <v>RPPM.03.02.01-22-0014/15</v>
      </c>
      <c r="D757" s="26" t="str">
        <f>IF('tab1'!D755="","",'tab1'!D755)</f>
        <v>DIECEZJA PELPLIŃSKA</v>
      </c>
      <c r="E757" s="26" t="str">
        <f>IF('tab1'!E755="","",'tab1'!E755)</f>
        <v>EFS</v>
      </c>
      <c r="F757" s="26" t="str">
        <f>IF('tab1'!F755="","",'tab1'!F755)</f>
        <v>Regionalny Program Operacyjny Województwa Pomorskiego na lata 2014-2020</v>
      </c>
      <c r="G757" s="26" t="str">
        <f>IF('tab1'!G755="","",'tab1'!G755)</f>
        <v>3. Edukacja</v>
      </c>
      <c r="H757" s="26" t="str">
        <f>IF('tab1'!H755="","",'tab1'!H755)</f>
        <v>3.2. Edukacja ogólna</v>
      </c>
      <c r="I757" s="26" t="str">
        <f>IF('tab1'!I755="","",'tab1'!I755)</f>
        <v>3.2.1. Jakość edukacji ogólnej</v>
      </c>
      <c r="J757" s="26">
        <f>IF('tab1'!J755="","",'tab1'!J755)</f>
        <v>1982379.58</v>
      </c>
      <c r="K757" s="26">
        <f>IF('tab1'!K755="","",'tab1'!K755)</f>
        <v>1982379.58</v>
      </c>
      <c r="L757" s="26">
        <f>IF('tab1'!L755="","",'tab1'!L755)</f>
        <v>1685022.64</v>
      </c>
      <c r="M757" s="26">
        <f>IF('tab1'!M755="","",'tab1'!M755)</f>
        <v>84.999999848666704</v>
      </c>
      <c r="N757" s="26" t="str">
        <f>IF('tab1'!N755="","",'tab1'!N755)</f>
        <v>01 Dotacja bezzwrotna</v>
      </c>
      <c r="O757" s="26" t="str">
        <f>IF('tab1'!O755="","",'tab1'!O755)</f>
        <v>Miejsca realizacji do uzupełnienia ręcznego z raportu uzupełniającego!</v>
      </c>
      <c r="P757" s="26" t="str">
        <f>IF('tab1'!P755="","",'tab1'!P755)</f>
        <v>01 Duże obszary miejskie (o ludności &gt;50 000 i dużej gęstości zaludnienia)</v>
      </c>
      <c r="Q757" s="28">
        <f>IF('tab1'!Q755="","",'tab1'!Q755)</f>
        <v>42583</v>
      </c>
      <c r="R757" s="28">
        <f>IF('tab1'!R755="","",'tab1'!R755)</f>
        <v>43343</v>
      </c>
      <c r="S757" s="26" t="str">
        <f>IF('tab1'!S755="","",'tab1'!S755)</f>
        <v>Konkursowy</v>
      </c>
      <c r="T757" s="26" t="str">
        <f>IF('tab1'!T755="","",'tab1'!T755)</f>
        <v>19 Edukacja</v>
      </c>
      <c r="U757" s="26" t="str">
        <f>IF('tab1'!U755="","",'tab1'!U755)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7" s="26" t="str">
        <f>IF('tab1'!V755="","",'tab1'!V755)</f>
        <v>10 Inwestowanie w kształcenie, szkolenie i szkolenie zawodowe na rzecz zdobywania umiejętności i uczenia się przez całe życie</v>
      </c>
      <c r="W757" s="26" t="str">
        <f>IF('tab1'!W755="","",'tab1'!W755)</f>
        <v>08 Nie dotyczy</v>
      </c>
      <c r="X757" s="26" t="str">
        <f>IF('tab1'!X755="","",'tab1'!X755)</f>
        <v>Nie dotyczy</v>
      </c>
      <c r="Y757" s="27" t="str">
        <f>VLOOKUP(C757,'przeliczenia '!C:D,2,FALSE)</f>
        <v>WOJ.: POMORSKIE</v>
      </c>
    </row>
    <row r="758" spans="1:25" ht="191.25" hidden="1" x14ac:dyDescent="0.25">
      <c r="A758" s="26" t="str">
        <f>IF('tab1'!A756="","",'tab1'!A756)</f>
        <v>Szkoła równych szans</v>
      </c>
      <c r="B758" s="26" t="str">
        <f>IF('tab1'!B756="","",'tab1'!B756)</f>
        <v>Zaplanowane działania w proj.na podstawie DIAGNOZY POTRZEB SZKÓŁ GM.TRZEBIELINOzatwierdzonej przez organ prowadzący-Zarządzenie Wójta Gm.Trzebielino nr6/2016 z 14.1.2016.Proj.obejmuje 100%szkół gm.Trzebielino(SPw Suchorzu-SPS,w Trzebielinie-SPT,GIMw Starkowie).Proj.jest realizowany w partnerstwie pomiędzy Gm.Trzebielino a Best English Angielski Dla Dzieci–Zofia Krawiec w okr.1.9.2016–31.8.2017.Partnerstwo utworzone przed złożeniem wn.o dof.i przed rozp.realizacji proj.,zawarte zg.z art.33 ustęp 2 Ustawy z11.07.2014o zasadach realizacji programów w zakresie polityki spójności finan.w perspektywie finansowej2014-2020.Wnioskowane dofinansowanie798 323,47zł,w tym wkład własny niefinansowy:42 017,02zł(5%).Koszt przypadający na 1 Uczest.:2 626,06 zł.Partner wnosi do proj.wiedzę i doświadczenie w zakresie innowacyjnych technik i metod nauczania dzieci i młodzieży.Proj.ma na celu rozwój kompetencji kluczowych i umiejętności na rynku pracy 282uczniów(131K)z gm.Trzebielino oraz podniesienie jakości procesu kształcenia w w/w placówkach.Cel osiągnięty poprzez:a)rozwój kompetencji kluczowych,innowacyjności,kreatywności u uczniów poprzez objęcie uczniów dod.,często innowacyjnymi zaj.i wyjazdami naukowymi w okresie szkolnym i wakacyjnym;b)objęcie uczniów słabszych i z opiniami programem wyrównywania szans(indywidualizacja pracy z uczniem:opieka logoped.,zaj.korekcyjne,rewalidacyjne,socjoterap.);c)zaplanowanie programu doradztwa kształtującego właściwe postawy i umiejętności na rynku pracy;d)rozwój kompetencji klucz.m.in.z zakresu aktywnych metod nauczania,eksperymentów i wykorzystania TIKw procesie nauczania u 38nauczycieli (33K);e)zakup niezbędnego,nowocz.wyposażenia zg.z MEN do pracowni szkolnych,w tym do przyrodniczej.Proj.wykorzystuje rezultat proj.innow.zPOKL2007-2013-AKADEMIA WSPARCIA 2-Model 4-prowadzenie zaj.językowych z zastosowaniem mnemotechnik w procesie uczenia się.Proj.realizowany na obszarze wiejskim,o najsłabszych wynikach egz.zewn.na wszystkich etapach edukacji.</v>
      </c>
      <c r="C758" s="26" t="str">
        <f>IF('tab1'!C756="","",'tab1'!C756)</f>
        <v>RPPM.03.02.01-22-0015/15</v>
      </c>
      <c r="D758" s="26" t="str">
        <f>IF('tab1'!D756="","",'tab1'!D756)</f>
        <v>GMINA TRZEBIELINO</v>
      </c>
      <c r="E758" s="26" t="str">
        <f>IF('tab1'!E756="","",'tab1'!E756)</f>
        <v>EFS</v>
      </c>
      <c r="F758" s="26" t="str">
        <f>IF('tab1'!F756="","",'tab1'!F756)</f>
        <v>Regionalny Program Operacyjny Województwa Pomorskiego na lata 2014-2020</v>
      </c>
      <c r="G758" s="26" t="str">
        <f>IF('tab1'!G756="","",'tab1'!G756)</f>
        <v>3. Edukacja</v>
      </c>
      <c r="H758" s="26" t="str">
        <f>IF('tab1'!H756="","",'tab1'!H756)</f>
        <v>3.2. Edukacja ogólna</v>
      </c>
      <c r="I758" s="26" t="str">
        <f>IF('tab1'!I756="","",'tab1'!I756)</f>
        <v>3.2.1. Jakość edukacji ogólnej</v>
      </c>
      <c r="J758" s="26">
        <f>IF('tab1'!J756="","",'tab1'!J756)</f>
        <v>840340.49</v>
      </c>
      <c r="K758" s="26">
        <f>IF('tab1'!K756="","",'tab1'!K756)</f>
        <v>840340.49</v>
      </c>
      <c r="L758" s="26">
        <f>IF('tab1'!L756="","",'tab1'!L756)</f>
        <v>714289.41</v>
      </c>
      <c r="M758" s="26">
        <f>IF('tab1'!M756="","",'tab1'!M756)</f>
        <v>84.999999226504002</v>
      </c>
      <c r="N758" s="26" t="str">
        <f>IF('tab1'!N756="","",'tab1'!N756)</f>
        <v>01 Dotacja bezzwrotna</v>
      </c>
      <c r="O758" s="26" t="str">
        <f>IF('tab1'!O756="","",'tab1'!O756)</f>
        <v>Miejsca realizacji do uzupełnienia ręcznego z raportu uzupełniającego!</v>
      </c>
      <c r="P758" s="26" t="str">
        <f>IF('tab1'!P756="","",'tab1'!P756)</f>
        <v>01 Duże obszary miejskie (o ludności &gt;50 000 i dużej gęstości zaludnienia)</v>
      </c>
      <c r="Q758" s="28">
        <f>IF('tab1'!Q756="","",'tab1'!Q756)</f>
        <v>42614</v>
      </c>
      <c r="R758" s="28">
        <f>IF('tab1'!R756="","",'tab1'!R756)</f>
        <v>42978</v>
      </c>
      <c r="S758" s="26" t="str">
        <f>IF('tab1'!S756="","",'tab1'!S756)</f>
        <v>Konkursowy</v>
      </c>
      <c r="T758" s="26" t="str">
        <f>IF('tab1'!T756="","",'tab1'!T756)</f>
        <v>19 Edukacja</v>
      </c>
      <c r="U758" s="26" t="str">
        <f>IF('tab1'!U756="","",'tab1'!U756)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8" s="26" t="str">
        <f>IF('tab1'!V756="","",'tab1'!V756)</f>
        <v>10 Inwestowanie w kształcenie, szkolenie i szkolenie zawodowe na rzecz zdobywania umiejętności i uczenia się przez całe życie</v>
      </c>
      <c r="W758" s="26" t="str">
        <f>IF('tab1'!W756="","",'tab1'!W756)</f>
        <v>08 Nie dotyczy</v>
      </c>
      <c r="X758" s="26" t="str">
        <f>IF('tab1'!X756="","",'tab1'!X756)</f>
        <v>Nie dotyczy</v>
      </c>
      <c r="Y758" s="27" t="str">
        <f>VLOOKUP(C758,'przeliczenia '!C:D,2,FALSE)</f>
        <v>WOJ.: POMORSKIE, POW.: bytowski, GM.: Trzebielino</v>
      </c>
    </row>
    <row r="759" spans="1:25" ht="180" hidden="1" x14ac:dyDescent="0.25">
      <c r="A759" s="26" t="str">
        <f>IF('tab1'!A757="","",'tab1'!A757)</f>
        <v>Poznawanie przez działanie kluczem do sukcesu – wyrównywanie szans edukacyjnorozwojowych uczniów szkół Gminy Zblewo.</v>
      </c>
      <c r="B759" s="26" t="str">
        <f>IF('tab1'!B757="","",'tab1'!B757)</f>
        <v>Wsparciem w ramach proj. zostanie objętych 740 uczniów (372dz/368chł) oraz 101 n-li (87K/14M) wszystkich szkół Gminy Zblewo, w których zdiagnozowano podobne bariery i potrzeby edukacyjne. Wsparcie zaplanowano w ten sposób, aby nie powielało zajęć odbywających się w szkołach, a skala działań nie zmniejszyła się w stosunku do tych prowadzonych na 12 miesięcy przed rozpoczęciem proj. Grupę docelową określono na podstawie przeprowadzonej diagnozy zatwierdzonej przez organ prowadzący. Kierowano się potrzebami i oczekiwaniami uczniów oraz wynikającymi z nich potrzebami kadry pedagogicznej szkół. Celem głównym proj. jest podniesienie wiedzy, umiejętności i potencjału edukacyjnego uczniów poprzez objęcie ich wsparciem w postaci dodatkowych zajęć, a także trwała poprawa atrakcyjności i efektywności zajęć w szkołach objętych projektem dzięki doposażeniu bazy dydaktycznej oraz podniesieniu kompetencji i umiejętności n-li tych szkół. Cel ten zostanie osiągnięty do 30.06.2018r. poprzez realizację celów szczegółowych: a)wzrost kompetencji u 90% z 464 uczestników zajęć rozwijających; b)wzrost kompetencji u 90% z 284 uczestników interdyscyplinarnych zajęć rozwijających c)wzrost kompetencji u 90% z 428 uczestników zajęć wyrównujących; d)wsparcie dla 273 uczniów o specjalnych potrzebach edukacyjnych, m.in. o zdiagnozowanych dysfunkcjach i niepełnosprawnościach; e)wzrost świadomości predyspozycji zawodowych z uwzględnieniem sytuacji na rynku pracy u 90% z 100 gimnazjalistów objętych indywidualnym wsparciem w ramach doradztwa zawodowego; f)rozwinięcie kompetencji zawodowych u 90% n-li biorących udział w szkoleniach (do 31.12.2016); g)doposażenie bazy dydaktycznej szkół objętych proj. oraz utworzenie międzyszkolnych pracowni przedmiotowych. Każdy z uczestników proj. będzie mógł wziąć udział w więcej niż jednym rodzaju zajęć. Najważniejszymi efektami projektu będzie zmniejszenie ilości uczniów zagrożonych przedwczesnym zakończeniem edukacji oraz zwiększenie nauczania opartego o TIK.</v>
      </c>
      <c r="C759" s="26" t="str">
        <f>IF('tab1'!C757="","",'tab1'!C757)</f>
        <v>RPPM.03.02.01-22-0016/15</v>
      </c>
      <c r="D759" s="26" t="str">
        <f>IF('tab1'!D757="","",'tab1'!D757)</f>
        <v>GMINA ZBLEWO</v>
      </c>
      <c r="E759" s="26" t="str">
        <f>IF('tab1'!E757="","",'tab1'!E757)</f>
        <v>EFS</v>
      </c>
      <c r="F759" s="26" t="str">
        <f>IF('tab1'!F757="","",'tab1'!F757)</f>
        <v>Regionalny Program Operacyjny Województwa Pomorskiego na lata 2014-2020</v>
      </c>
      <c r="G759" s="26" t="str">
        <f>IF('tab1'!G757="","",'tab1'!G757)</f>
        <v>3. Edukacja</v>
      </c>
      <c r="H759" s="26" t="str">
        <f>IF('tab1'!H757="","",'tab1'!H757)</f>
        <v>3.2. Edukacja ogólna</v>
      </c>
      <c r="I759" s="26" t="str">
        <f>IF('tab1'!I757="","",'tab1'!I757)</f>
        <v>3.2.1. Jakość edukacji ogólnej</v>
      </c>
      <c r="J759" s="26">
        <f>IF('tab1'!J757="","",'tab1'!J757)</f>
        <v>1982040</v>
      </c>
      <c r="K759" s="26">
        <f>IF('tab1'!K757="","",'tab1'!K757)</f>
        <v>1982040</v>
      </c>
      <c r="L759" s="26">
        <f>IF('tab1'!L757="","",'tab1'!L757)</f>
        <v>1684734</v>
      </c>
      <c r="M759" s="26">
        <f>IF('tab1'!M757="","",'tab1'!M757)</f>
        <v>85</v>
      </c>
      <c r="N759" s="26" t="str">
        <f>IF('tab1'!N757="","",'tab1'!N757)</f>
        <v>01 Dotacja bezzwrotna</v>
      </c>
      <c r="O759" s="26" t="str">
        <f>IF('tab1'!O757="","",'tab1'!O757)</f>
        <v>Miejsca realizacji do uzupełnienia ręcznego z raportu uzupełniającego!</v>
      </c>
      <c r="P759" s="26" t="str">
        <f>IF('tab1'!P757="","",'tab1'!P757)</f>
        <v>01 Duże obszary miejskie (o ludności &gt;50 000 i dużej gęstości zaludnienia)</v>
      </c>
      <c r="Q759" s="28">
        <f>IF('tab1'!Q757="","",'tab1'!Q757)</f>
        <v>42614</v>
      </c>
      <c r="R759" s="28">
        <f>IF('tab1'!R757="","",'tab1'!R757)</f>
        <v>43281</v>
      </c>
      <c r="S759" s="26" t="str">
        <f>IF('tab1'!S757="","",'tab1'!S757)</f>
        <v>Konkursowy</v>
      </c>
      <c r="T759" s="26" t="str">
        <f>IF('tab1'!T757="","",'tab1'!T757)</f>
        <v>19 Edukacja</v>
      </c>
      <c r="U759" s="26" t="str">
        <f>IF('tab1'!U757="","",'tab1'!U757)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9" s="26" t="str">
        <f>IF('tab1'!V757="","",'tab1'!V757)</f>
        <v>10 Inwestowanie w kształcenie, szkolenie i szkolenie zawodowe na rzecz zdobywania umiejętności i uczenia się przez całe życie</v>
      </c>
      <c r="W759" s="26" t="str">
        <f>IF('tab1'!W757="","",'tab1'!W757)</f>
        <v>08 Nie dotyczy</v>
      </c>
      <c r="X759" s="26" t="str">
        <f>IF('tab1'!X757="","",'tab1'!X757)</f>
        <v>Nie dotyczy</v>
      </c>
      <c r="Y759" s="27" t="str">
        <f>VLOOKUP(C759,'przeliczenia '!C:D,2,FALSE)</f>
        <v>WOJ.: POMORSKIE, POW.: starogardzki, GM.: Zblewo</v>
      </c>
    </row>
    <row r="760" spans="1:25" ht="180" hidden="1" x14ac:dyDescent="0.25">
      <c r="A760" s="26" t="str">
        <f>IF('tab1'!A758="","",'tab1'!A758)</f>
        <v>Wsparcie procesu kształtowania kompetencji kluczowych u uczniów poprzez wdrożenie kreatywnych i innowacyjnych form i metod nauczania w szkołach Gminy Pruszcz Gdański.</v>
      </c>
      <c r="B760" s="26" t="str">
        <f>IF('tab1'!B758="","",'tab1'!B758)</f>
        <v>Projekt jest skierowany do grupy 831 uczniów (418K, 413M) z 11 szkół (7 szkół podstawowych i 4 gimnazjów) oraz 70 nauczycieli (64K i 6M) Gminy Pruszcz Gdański. Wartość zadania wynosi 1 996 860,60 zł. Celem projektu jest podniesienie u uczniów kompetencji kluczowych, które ułatwią im start w życie zawodowe bądź kontynuację nauki. Z ww. celem związane są również działania podnoszące kompetencje nauczycieli w sferze efektywnego i dostosowanego do współczesnych wymagań przekazywania wiedzy. Celem długoterminowym jest utrwalenie wprowadzonych w ramach projektu zmian jakościowych w nauczaniu w szkołach Gminy Pruszcz Gdański poprzez realizację programu wspomagania szkół z wykorzystaniem sieci współpracy. W projekcie przewidziano następujące działania: 1. Zajęcia dodatkowe w szkołach kształtujące kompetencje kluczowe w zakresie matematyki, informatyki, nauk przyrodniczych, języków obcych oraz kompetencji społecznych i emocjonalnych, skierowane zarówno do uczniów uzyskujących niższe wyniki w nauczaniu jak i do uczniów nie znajdujących oferty edukacyjnej odpowiadającej ich zainteresowaniom i zdolnościom. Zajęcia będą prowadzone metodą badawczą, projektową, warsztatową. Formy i zakres zajęć mają pomóc uczniom w praktycznym wykorzystaniu zdobytej na lekcjach wiedzy. Ponadto dla uczniów gimnazjów zaplanowano zajęcia związane z doradztwem zawodowym. 2. Doposażenie szkół objętych projektem w pomoce dydaktyczne, narzędzia TIK oraz wyposażenie pracowni przedmiotowych w materiały i środki potrzebne do realizacji zajęć. 3. Zajęcia pozaszkolne - współpraca z instytucjami i organizacjami o charakterze edukacyjnym i kulturalnym w szczególności w zakresie kształcenia przyrodniczego, matematycznego i językowego. 4. Doskonalenie zawodowe nauczycieli poprzez realizację programu wspomagania szkół Gminy na bazie sieci współpracy nauczycieli przedmiotów kształtujących kompetencje kluczowe oraz indywidualne szkolenia zawodowe. Projekt będzie realizowany w okresie od IX.2016- VI.2018.</v>
      </c>
      <c r="C760" s="26" t="str">
        <f>IF('tab1'!C758="","",'tab1'!C758)</f>
        <v>RPPM.03.02.01-22-0017/15</v>
      </c>
      <c r="D760" s="26" t="str">
        <f>IF('tab1'!D758="","",'tab1'!D758)</f>
        <v>GMINA PRUSZCZ GDAŃSKI</v>
      </c>
      <c r="E760" s="26" t="str">
        <f>IF('tab1'!E758="","",'tab1'!E758)</f>
        <v>EFS</v>
      </c>
      <c r="F760" s="26" t="str">
        <f>IF('tab1'!F758="","",'tab1'!F758)</f>
        <v>Regionalny Program Operacyjny Województwa Pomorskiego na lata 2014-2020</v>
      </c>
      <c r="G760" s="26" t="str">
        <f>IF('tab1'!G758="","",'tab1'!G758)</f>
        <v>3. Edukacja</v>
      </c>
      <c r="H760" s="26" t="str">
        <f>IF('tab1'!H758="","",'tab1'!H758)</f>
        <v>3.2. Edukacja ogólna</v>
      </c>
      <c r="I760" s="26" t="str">
        <f>IF('tab1'!I758="","",'tab1'!I758)</f>
        <v>3.2.1. Jakość edukacji ogólnej</v>
      </c>
      <c r="J760" s="26">
        <f>IF('tab1'!J758="","",'tab1'!J758)</f>
        <v>1879040.44</v>
      </c>
      <c r="K760" s="26">
        <f>IF('tab1'!K758="","",'tab1'!K758)</f>
        <v>1879040.44</v>
      </c>
      <c r="L760" s="26">
        <f>IF('tab1'!L758="","",'tab1'!L758)</f>
        <v>1597184.37</v>
      </c>
      <c r="M760" s="26">
        <f>IF('tab1'!M758="","",'tab1'!M758)</f>
        <v>84.999999787125404</v>
      </c>
      <c r="N760" s="26" t="str">
        <f>IF('tab1'!N758="","",'tab1'!N758)</f>
        <v>01 Dotacja bezzwrotna</v>
      </c>
      <c r="O760" s="26" t="str">
        <f>IF('tab1'!O758="","",'tab1'!O758)</f>
        <v>Miejsca realizacji do uzupełnienia ręcznego z raportu uzupełniającego!</v>
      </c>
      <c r="P760" s="26" t="str">
        <f>IF('tab1'!P758="","",'tab1'!P758)</f>
        <v>01 Duże obszary miejskie (o ludności &gt;50 000 i dużej gęstości zaludnienia)</v>
      </c>
      <c r="Q760" s="28">
        <f>IF('tab1'!Q758="","",'tab1'!Q758)</f>
        <v>42614</v>
      </c>
      <c r="R760" s="28">
        <f>IF('tab1'!R758="","",'tab1'!R758)</f>
        <v>43342</v>
      </c>
      <c r="S760" s="26" t="str">
        <f>IF('tab1'!S758="","",'tab1'!S758)</f>
        <v>Konkursowy</v>
      </c>
      <c r="T760" s="26" t="str">
        <f>IF('tab1'!T758="","",'tab1'!T758)</f>
        <v>19 Edukacja</v>
      </c>
      <c r="U760" s="26" t="str">
        <f>IF('tab1'!U758="","",'tab1'!U758)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0" s="26" t="str">
        <f>IF('tab1'!V758="","",'tab1'!V758)</f>
        <v>10 Inwestowanie w kształcenie, szkolenie i szkolenie zawodowe na rzecz zdobywania umiejętności i uczenia się przez całe życie</v>
      </c>
      <c r="W760" s="26" t="str">
        <f>IF('tab1'!W758="","",'tab1'!W758)</f>
        <v>08 Nie dotyczy</v>
      </c>
      <c r="X760" s="26" t="str">
        <f>IF('tab1'!X758="","",'tab1'!X758)</f>
        <v>Nie dotyczy</v>
      </c>
      <c r="Y760" s="27" t="str">
        <f>VLOOKUP(C760,'przeliczenia '!C:D,2,FALSE)</f>
        <v>WOJ.: POMORSKIE, POW.: gdański, GM.: Pruszcz Gdański - gmina wiejska</v>
      </c>
    </row>
    <row r="761" spans="1:25" ht="180" hidden="1" x14ac:dyDescent="0.25">
      <c r="A761" s="26" t="str">
        <f>IF('tab1'!A759="","",'tab1'!A759)</f>
        <v>Gmina Osiek rozwija skrzydła edukacji</v>
      </c>
      <c r="B761" s="26" t="str">
        <f>IF('tab1'!B759="","",'tab1'!B759)</f>
        <v>Projekt „Gmina Osiek rozwija skrzydła edukacji” realizowany będzie w gm. wiejskiej Osiek (pow.: starogardzki woj.: pomorskie) w roku szkolnym 2016/2017 i 2017/2018. Łącznie wsparciem w ciągu 2 lat zostanie objętych 177 uczniów (98dz, 79ch). Wsparciem w roku 2016/2017 - 153 uczniów (84dz. i 69ch.) SP w Osieku 100 (55 dz., 45 ch.); GM w Osieku (29dz., 24ch.). Natomiast w roku 2017/2018 – 24 nowych uczniów (14dz i 10ch): SP 13 (7dz i 6ch), GM 11(7dz i 4ch.). Celem projektu jest podniesienie jakości edukacji ogólnej uczniów szkół w g. Osiek poprzez realizację celów szczegółowych (wskaźnik efektywności 90%) jak: rozwój kompetencji kluczowych oraz właściwych postaw, rozbudzenie kreatywności, wsparcie doradztwem zaw. czy też rozwijanie kompetencji informatycznych, które są odpowiedzią na przeprowadzoną diagnozę potrzeb. Projekt zakłada zajęcia (działania): rozwijające (jęz. angielski, matematyka, biologia, informatyka, chemia, przyroda, fizyka, angielski z TELC/TOEIC, kółko naukowe: Czas na eksperyment i Nauk.podejście do kuchni.), wyrównujące (matematyka, jęz. angielski, informatyka, fiz. przyroda), pozostałe wsparcie (zaj. logopedyczne, rewalidacyjne i socjoterapeutyczne, doradz. zawod., terapia pedagogiczna, trening postaw kluczowych dla rynku pracy). Wsparciem objętych zostanie 10 nauczycieli w tym 9 K i 1 M. Zakres: posługiwanie się technikami komputerowym, wykorzystanie metod eksperymentu, w celu podnoszenia jakości nauczania przedmiotów ścisłych oraz przygotowania do prowadzenia procesu indywidualizacji pracy z uczniem ze SPE, rozwój wśród uczniów umiejętności niezbędnych na rynku pracy. Wszystkie uczestniczące w projekcie szkoły zostaną wyposażone w sprzęt niezbędny do prowadzenia nowoczesnych, innowacyjnych i efektywnych zajęć. Zakupiona Pracownia będzie udostępniana w ramach szkół wchodzących w skład Zespołu. Efektem realizacji projektu będzie nabycie przez uczniów kompetencji kluczowych, niezbędnych na rynku pracy oraz nabycie kompetencji przez nauczycieli.</v>
      </c>
      <c r="C761" s="26" t="str">
        <f>IF('tab1'!C759="","",'tab1'!C759)</f>
        <v>RPPM.03.02.01-22-0019/15</v>
      </c>
      <c r="D761" s="26" t="str">
        <f>IF('tab1'!D759="","",'tab1'!D759)</f>
        <v>GMINA OSIEK</v>
      </c>
      <c r="E761" s="26" t="str">
        <f>IF('tab1'!E759="","",'tab1'!E759)</f>
        <v>EFS</v>
      </c>
      <c r="F761" s="26" t="str">
        <f>IF('tab1'!F759="","",'tab1'!F759)</f>
        <v>Regionalny Program Operacyjny Województwa Pomorskiego na lata 2014-2020</v>
      </c>
      <c r="G761" s="26" t="str">
        <f>IF('tab1'!G759="","",'tab1'!G759)</f>
        <v>3. Edukacja</v>
      </c>
      <c r="H761" s="26" t="str">
        <f>IF('tab1'!H759="","",'tab1'!H759)</f>
        <v>3.2. Edukacja ogólna</v>
      </c>
      <c r="I761" s="26" t="str">
        <f>IF('tab1'!I759="","",'tab1'!I759)</f>
        <v>3.2.1. Jakość edukacji ogólnej</v>
      </c>
      <c r="J761" s="26">
        <f>IF('tab1'!J759="","",'tab1'!J759)</f>
        <v>689767.95</v>
      </c>
      <c r="K761" s="26">
        <f>IF('tab1'!K759="","",'tab1'!K759)</f>
        <v>689767.95</v>
      </c>
      <c r="L761" s="26">
        <f>IF('tab1'!L759="","",'tab1'!L759)</f>
        <v>586302.75</v>
      </c>
      <c r="M761" s="26">
        <f>IF('tab1'!M759="","",'tab1'!M759)</f>
        <v>84.999998912677796</v>
      </c>
      <c r="N761" s="26" t="str">
        <f>IF('tab1'!N759="","",'tab1'!N759)</f>
        <v>01 Dotacja bezzwrotna</v>
      </c>
      <c r="O761" s="26" t="str">
        <f>IF('tab1'!O759="","",'tab1'!O759)</f>
        <v>Miejsca realizacji do uzupełnienia ręcznego z raportu uzupełniającego!</v>
      </c>
      <c r="P761" s="26" t="str">
        <f>IF('tab1'!P759="","",'tab1'!P759)</f>
        <v>01 Duże obszary miejskie (o ludności &gt;50 000 i dużej gęstości zaludnienia)</v>
      </c>
      <c r="Q761" s="28">
        <f>IF('tab1'!Q759="","",'tab1'!Q759)</f>
        <v>42614</v>
      </c>
      <c r="R761" s="28">
        <f>IF('tab1'!R759="","",'tab1'!R759)</f>
        <v>43281</v>
      </c>
      <c r="S761" s="26" t="str">
        <f>IF('tab1'!S759="","",'tab1'!S759)</f>
        <v>Konkursowy</v>
      </c>
      <c r="T761" s="26" t="str">
        <f>IF('tab1'!T759="","",'tab1'!T759)</f>
        <v>19 Edukacja</v>
      </c>
      <c r="U761" s="26" t="str">
        <f>IF('tab1'!U759="","",'tab1'!U759)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1" s="26" t="str">
        <f>IF('tab1'!V759="","",'tab1'!V759)</f>
        <v>10 Inwestowanie w kształcenie, szkolenie i szkolenie zawodowe na rzecz zdobywania umiejętności i uczenia się przez całe życie</v>
      </c>
      <c r="W761" s="26" t="str">
        <f>IF('tab1'!W759="","",'tab1'!W759)</f>
        <v>08 Nie dotyczy</v>
      </c>
      <c r="X761" s="26" t="str">
        <f>IF('tab1'!X759="","",'tab1'!X759)</f>
        <v>Nie dotyczy</v>
      </c>
      <c r="Y761" s="27" t="str">
        <f>VLOOKUP(C761,'przeliczenia '!C:D,2,FALSE)</f>
        <v>WOJ.: POMORSKIE, POW.: starogardzki, GM.: Osiek</v>
      </c>
    </row>
    <row r="762" spans="1:25" ht="180" hidden="1" x14ac:dyDescent="0.25">
      <c r="A762" s="26" t="str">
        <f>IF('tab1'!A760="","",'tab1'!A760)</f>
        <v>Edukacja bez barier</v>
      </c>
      <c r="B762" s="26" t="str">
        <f>IF('tab1'!B760="","",'tab1'!B760)</f>
        <v>Projekt pt."Edukacja bez barier" realizowany będzie w gminie wiejskiej Malbork od 01.09.2016 do 30.06.2018. Celem gł. proj. jest: poprawa jakości kształcenia oraz wzrost poziomu kompetencji kluczowych niezbędnych na rynku pracy u 236 uczniów w tym 128 uczennic uczęszczających do: SP w Nowej Wsi(36 DZ, 37 CH) oraz Zespołu Szkół w Gminie Malbork-SP(65 DZ, 47 CH) i Gimnazjum(27 DZ, 24 CH) –w tym zwiększenie szans rozwojowych uczniów o specjalnych potrzebach edukacyjnych; wsparcie doskonalenia zawodowego 35 nauczycieli w tym 30 kobiet przede wszystkim w zakresie przygotowania do kształcenia kompetencji kluczowych oraz pracy z uczniami o specjalnych potrzebach edukacyjnych. Cele szczeg.: 1-rozwinięcie kompetencji i wiedzy u 99 uczniów (w tym 57 uczennic) zdolnych poprzez zrealizowanie zajęć rozwijających; 2-rozwinięcie kompetencji i wiedzy u 74 uczniów (w tym 36 uczennic) słabszych poprzez zrealizowanie zajęć wyrównujących; 3-zrealizowanie zajęć dla 73 uczniów (w tym 39 uczennic) ze specjalnymi potrzebami edukacyjnymi; 4- rozwinięcie właściwych postaw i umiejętności na rynku pracy u 197 uczniów (w tym 106 uczennic) poprzez zrealizowanie zajęć z treningu postaw kluczowych dla rynku pracy oraz doradztwa zawodowego; 5-udoskonalenie umiejętność i kompetencji zawodowych 35 nauczycieli (w tym 30 K); 6-doposażenie szkół w nowoczesne pomoce dydaktyczne oraz sprzęt ICT; 7-utworzenie międzyszkolnego laboratorium biologiczno-przyrodniczego w Gimnazjum w Malborku oraz pracowni przyrodniczej w SP w Nowej Wsi. Podstawowymi działaniami w projekcie jest realizacja pozalekc. dodat. zajęć (rozwijających, wyrównujących, zaj.z zakr. doradztwa zawodowego i postaw kluczowych na r. pracy, zaj. dla uczniów o specjalnych potrzebach edukacyjnych) oraz szkoleń dla n-li. Wszystkie realizowane działania są wynikiem diagnozy przyjętej przez Wójta Gminy Malbork w formie akceptacji w dniu 16.12.2015 r. i stanowią uzupełnienie działań prowadzonych przez szkoły przed rozpoczęciem projektu.</v>
      </c>
      <c r="C762" s="26" t="str">
        <f>IF('tab1'!C760="","",'tab1'!C760)</f>
        <v>RPPM.03.02.01-22-0020/15</v>
      </c>
      <c r="D762" s="26" t="str">
        <f>IF('tab1'!D760="","",'tab1'!D760)</f>
        <v>GMINA MALBORK</v>
      </c>
      <c r="E762" s="26" t="str">
        <f>IF('tab1'!E760="","",'tab1'!E760)</f>
        <v>EFS</v>
      </c>
      <c r="F762" s="26" t="str">
        <f>IF('tab1'!F760="","",'tab1'!F760)</f>
        <v>Regionalny Program Operacyjny Województwa Pomorskiego na lata 2014-2020</v>
      </c>
      <c r="G762" s="26" t="str">
        <f>IF('tab1'!G760="","",'tab1'!G760)</f>
        <v>3. Edukacja</v>
      </c>
      <c r="H762" s="26" t="str">
        <f>IF('tab1'!H760="","",'tab1'!H760)</f>
        <v>3.2. Edukacja ogólna</v>
      </c>
      <c r="I762" s="26" t="str">
        <f>IF('tab1'!I760="","",'tab1'!I760)</f>
        <v>3.2.1. Jakość edukacji ogólnej</v>
      </c>
      <c r="J762" s="26">
        <f>IF('tab1'!J760="","",'tab1'!J760)</f>
        <v>737025.06</v>
      </c>
      <c r="K762" s="26">
        <f>IF('tab1'!K760="","",'tab1'!K760)</f>
        <v>737025.06</v>
      </c>
      <c r="L762" s="26">
        <f>IF('tab1'!L760="","",'tab1'!L760)</f>
        <v>626471.30000000005</v>
      </c>
      <c r="M762" s="26">
        <f>IF('tab1'!M760="","",'tab1'!M760)</f>
        <v>84.999999864319406</v>
      </c>
      <c r="N762" s="26" t="str">
        <f>IF('tab1'!N760="","",'tab1'!N760)</f>
        <v>01 Dotacja bezzwrotna</v>
      </c>
      <c r="O762" s="26" t="str">
        <f>IF('tab1'!O760="","",'tab1'!O760)</f>
        <v>Miejsca realizacji do uzupełnienia ręcznego z raportu uzupełniającego!</v>
      </c>
      <c r="P762" s="26" t="str">
        <f>IF('tab1'!P760="","",'tab1'!P760)</f>
        <v>01 Duże obszary miejskie (o ludności &gt;50 000 i dużej gęstości zaludnienia)</v>
      </c>
      <c r="Q762" s="28">
        <f>IF('tab1'!Q760="","",'tab1'!Q760)</f>
        <v>42614</v>
      </c>
      <c r="R762" s="28">
        <f>IF('tab1'!R760="","",'tab1'!R760)</f>
        <v>43281</v>
      </c>
      <c r="S762" s="26" t="str">
        <f>IF('tab1'!S760="","",'tab1'!S760)</f>
        <v>Konkursowy</v>
      </c>
      <c r="T762" s="26" t="str">
        <f>IF('tab1'!T760="","",'tab1'!T760)</f>
        <v>19 Edukacja</v>
      </c>
      <c r="U762" s="26" t="str">
        <f>IF('tab1'!U760="","",'tab1'!U760)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2" s="26" t="str">
        <f>IF('tab1'!V760="","",'tab1'!V760)</f>
        <v>10 Inwestowanie w kształcenie, szkolenie i szkolenie zawodowe na rzecz zdobywania umiejętności i uczenia się przez całe życie</v>
      </c>
      <c r="W762" s="26" t="str">
        <f>IF('tab1'!W760="","",'tab1'!W760)</f>
        <v>08 Nie dotyczy</v>
      </c>
      <c r="X762" s="26" t="str">
        <f>IF('tab1'!X760="","",'tab1'!X760)</f>
        <v>Nie dotyczy</v>
      </c>
      <c r="Y762" s="27" t="str">
        <f>VLOOKUP(C762,'przeliczenia '!C:D,2,FALSE)</f>
        <v>WOJ.: POMORSKIE, POW.: malborski, GM.: Malbork - gmina wiejska</v>
      </c>
    </row>
    <row r="763" spans="1:25" ht="180" hidden="1" x14ac:dyDescent="0.25">
      <c r="A763" s="26" t="str">
        <f>IF('tab1'!A761="","",'tab1'!A761)</f>
        <v>Aktywny uczeń, lepszy pracownik - edukacja w zespole szkół w Gminie Mikołajki Pomorskie.</v>
      </c>
      <c r="B763" s="26" t="str">
        <f>IF('tab1'!B761="","",'tab1'!B761)</f>
        <v>Projekt skierowany jest do 272 osób, 235 uczniów i 37 nauczycieli. Celem proj. jest rozwój kompetencji edukacyjnych, nabycie nowych umiejętności przez 122 uczennice i 113 uczniów ze Szkoły Podst. i Gimnazjum w Mikołajkach Pomorskich poprzez przeprowadzenie fakultatywnych zajęć edukacyjnych oraz osiągnięcie wyższej jakości oferty edukacyjnej szkół poprzez podniesienie kwalifikacji zawodowych 34 nauczycielek i 3 nauczycieli oraz doposażenie szkół w uzupełniający sprzęt i materiały dydaktyczne. Cele szczegółowe: 1.Rozwój zainteresowań i kompetencji zdolnych uczniów: 176 uczennic, 154 uczniów poprzez zaj. rozwijające w trakcie 2 lat szkoleniowych, I rok (09.16-06.17) i II rok (09.17-06.18). 2.Wzrost wiedzy i poprawa umiejętności uczniów: 76 uczennic, 82 uczniów z problemami w nauce poprzez zaj wyrównujące, I rok (09.16-06.17) i II rok (09.17-06.18). 3.Kształtowanie i rozwijanie u uczniów 326 uczennic, 314 uczniów komp.kluczowych niezbędnych na r. pracy oraz działań z obsz. doradztwa zawod. poprzez zaj. wspierające, I rok (09.16-06.17) i II rok (09.17-06.18). 4.Rozwój umiejętności zawod. 34 n-lek i 3 n-li poprzez zajęcia rozszerzających kwalifikacje pedagogiczne. Okres realizacji:09.16-01.17. 5.Doposażenie szkół w uzupełniający sprzęt i mat. dydaktyczne. Okres realizacji: 09-10.2016. Podane wskaźniki to ilość wsparć (jedno dziecko może wziąć udział w więcej niż jednych zajęciach). Wszyscy uczestnicy zam. na terenie woj. pomorskiego. Działania: 1. Rozwój zainteresowań i kompet.i zdolnych uczniów-zaj. rozwijające. 2. Wzrost wiedzy i poprawa umiejętności uczniów z problemami w nauce-zaj. wyrównujące. 3. Kształtowanie i rozwijanie u uczniów kompet.kluczowych niezbędnych na r.pracy oraz działań z obszaru dor. zawodowego-zajęcia wspierające. 4. Zwiększenie umiejętności zawod. n-li. 5. Doposażenie szkół. Wsparciem objęto wszystkie szkoły podl. pod Gm. Mikołajki Pomorskie.Diagnoza została zatwierdzona zarządzeniem Wójta Gminy nr 8/2016 z dnia 27.01.2016r.</v>
      </c>
      <c r="C763" s="26" t="str">
        <f>IF('tab1'!C761="","",'tab1'!C761)</f>
        <v>RPPM.03.02.01-22-0021/15</v>
      </c>
      <c r="D763" s="26" t="str">
        <f>IF('tab1'!D761="","",'tab1'!D761)</f>
        <v>GMINA MIKOŁAJKI POMORSKIE</v>
      </c>
      <c r="E763" s="26" t="str">
        <f>IF('tab1'!E761="","",'tab1'!E761)</f>
        <v>EFS</v>
      </c>
      <c r="F763" s="26" t="str">
        <f>IF('tab1'!F761="","",'tab1'!F761)</f>
        <v>Regionalny Program Operacyjny Województwa Pomorskiego na lata 2014-2020</v>
      </c>
      <c r="G763" s="26" t="str">
        <f>IF('tab1'!G761="","",'tab1'!G761)</f>
        <v>3. Edukacja</v>
      </c>
      <c r="H763" s="26" t="str">
        <f>IF('tab1'!H761="","",'tab1'!H761)</f>
        <v>3.2. Edukacja ogólna</v>
      </c>
      <c r="I763" s="26" t="str">
        <f>IF('tab1'!I761="","",'tab1'!I761)</f>
        <v>3.2.1. Jakość edukacji ogólnej</v>
      </c>
      <c r="J763" s="26">
        <f>IF('tab1'!J761="","",'tab1'!J761)</f>
        <v>839350.94</v>
      </c>
      <c r="K763" s="26">
        <f>IF('tab1'!K761="","",'tab1'!K761)</f>
        <v>839350.94</v>
      </c>
      <c r="L763" s="26">
        <f>IF('tab1'!L761="","",'tab1'!L761)</f>
        <v>713448.29</v>
      </c>
      <c r="M763" s="26">
        <f>IF('tab1'!M761="","",'tab1'!M761)</f>
        <v>84.999998927742894</v>
      </c>
      <c r="N763" s="26" t="str">
        <f>IF('tab1'!N761="","",'tab1'!N761)</f>
        <v>01 Dotacja bezzwrotna</v>
      </c>
      <c r="O763" s="26" t="str">
        <f>IF('tab1'!O761="","",'tab1'!O761)</f>
        <v>Miejsca realizacji do uzupełnienia ręcznego z raportu uzupełniającego!</v>
      </c>
      <c r="P763" s="26" t="str">
        <f>IF('tab1'!P761="","",'tab1'!P761)</f>
        <v>01 Duże obszary miejskie (o ludności &gt;50 000 i dużej gęstości zaludnienia)</v>
      </c>
      <c r="Q763" s="28">
        <f>IF('tab1'!Q761="","",'tab1'!Q761)</f>
        <v>42614</v>
      </c>
      <c r="R763" s="28">
        <f>IF('tab1'!R761="","",'tab1'!R761)</f>
        <v>43373</v>
      </c>
      <c r="S763" s="26" t="str">
        <f>IF('tab1'!S761="","",'tab1'!S761)</f>
        <v>Konkursowy</v>
      </c>
      <c r="T763" s="26" t="str">
        <f>IF('tab1'!T761="","",'tab1'!T761)</f>
        <v>19 Edukacja</v>
      </c>
      <c r="U763" s="26" t="str">
        <f>IF('tab1'!U761="","",'tab1'!U761)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3" s="26" t="str">
        <f>IF('tab1'!V761="","",'tab1'!V761)</f>
        <v>10 Inwestowanie w kształcenie, szkolenie i szkolenie zawodowe na rzecz zdobywania umiejętności i uczenia się przez całe życie</v>
      </c>
      <c r="W763" s="26" t="str">
        <f>IF('tab1'!W761="","",'tab1'!W761)</f>
        <v>08 Nie dotyczy</v>
      </c>
      <c r="X763" s="26" t="str">
        <f>IF('tab1'!X761="","",'tab1'!X761)</f>
        <v>Nie dotyczy</v>
      </c>
      <c r="Y763" s="27" t="str">
        <f>VLOOKUP(C763,'przeliczenia '!C:D,2,FALSE)</f>
        <v>WOJ.: POMORSKIE, POW.: sztumski, GM.: Mikołajki Pomorskie</v>
      </c>
    </row>
    <row r="764" spans="1:25" ht="157.5" hidden="1" x14ac:dyDescent="0.25">
      <c r="A764" s="26" t="str">
        <f>IF('tab1'!A762="","",'tab1'!A762)</f>
        <v>Wiedza i kompetencje. Program podnoszenia jakości oferty edukacyjnej w Gminie Władysławowo.</v>
      </c>
      <c r="B764" s="26" t="str">
        <f>IF('tab1'!B762="","",'tab1'!B762)</f>
        <v>Celem gł. projektu jest poprawa potencjału edukacyjnego, wzrost wiedzy i umiejętności oraz złagodzenie dysfunkcji utrudniających naukę u 793 uczniów (w tym 369 dz.) wszystkich 6 szkół kształcenia ogólnego w Gminie Władysławowo, a także trwała poprawa jakości usług edukacyjnych tych szkół poprzez podniesienie kwalifikacji 152 nauczycieli (w tym 136 kobiet) oraz doposażenie bazy dydaktycznej szkół w nowoczesne pomoce dydaktyczne do 31.10.2018r. Cele szczegółowe projektu: 1.podniesienie wiedzy i umiejętności uczestników zajęć rozwijających do 31.10.2018r., 2.zdiagnozowanie obszarów problemowych i podniesienie wiedzy uczestników zajęć wyrównujących do 31.10.2018r., 3.złagodzenie deficytów u uczestników wsparcia terapeutycznego i wzrost świadomości własnego potencjału u uczestników doradztwa zawodowego do 31.10.2018r., 4. podniesienie jakości oferty edukacyjnej szkół, dzięki wprowadzeniu TIK, metody eksperymentu i nauczania rozwijającego postawy kluczowe dla r. pracy do codziennej praktyki szkolnej oraz dzięki podniesieniu wiedzy i kompetencji nauczycieli i doposażeniu szkół, do do 31.10.2017r. Zasadnicze działania projektu to: -realizacja zajęć rozwijających i wyrównujących -realizacja zajęć dla uczniów ze zdiagnozowanymi deficytami, w tym o specjalnych potrzebach edukacyjnych i niepełnosprawnych -realizacja zajęć podnoszących wiedzę i umiejętności nauczycieli w zakresie zgodnym z planowanym wsparciem dla uczniów -doposażenie bazy dydaktycznej szkół, gł. w kierunku zwiększenia nauczania opartego o TIK. Wszystkie zaplanowane zajęcia i formy wsparcia wynikają z przeprowadzonej w szkołach diagnozy potrzeb, zatwierdzonej przez organ prowadzący - Gminę Władysławowo. Uczniowie mogą brać udział w więcej niż jedna formach wsparcia w tym samym okresie.</v>
      </c>
      <c r="C764" s="26" t="str">
        <f>IF('tab1'!C762="","",'tab1'!C762)</f>
        <v>RPPM.03.02.01-22-0022/15</v>
      </c>
      <c r="D764" s="26" t="str">
        <f>IF('tab1'!D762="","",'tab1'!D762)</f>
        <v>GMINA WŁADYSŁAWOWO</v>
      </c>
      <c r="E764" s="26" t="str">
        <f>IF('tab1'!E762="","",'tab1'!E762)</f>
        <v>EFS</v>
      </c>
      <c r="F764" s="26" t="str">
        <f>IF('tab1'!F762="","",'tab1'!F762)</f>
        <v>Regionalny Program Operacyjny Województwa Pomorskiego na lata 2014-2020</v>
      </c>
      <c r="G764" s="26" t="str">
        <f>IF('tab1'!G762="","",'tab1'!G762)</f>
        <v>3. Edukacja</v>
      </c>
      <c r="H764" s="26" t="str">
        <f>IF('tab1'!H762="","",'tab1'!H762)</f>
        <v>3.2. Edukacja ogólna</v>
      </c>
      <c r="I764" s="26" t="str">
        <f>IF('tab1'!I762="","",'tab1'!I762)</f>
        <v>3.2.1. Jakość edukacji ogólnej</v>
      </c>
      <c r="J764" s="26">
        <f>IF('tab1'!J762="","",'tab1'!J762)</f>
        <v>1971630</v>
      </c>
      <c r="K764" s="26">
        <f>IF('tab1'!K762="","",'tab1'!K762)</f>
        <v>1971630</v>
      </c>
      <c r="L764" s="26">
        <f>IF('tab1'!L762="","",'tab1'!L762)</f>
        <v>1675885.5</v>
      </c>
      <c r="M764" s="26">
        <f>IF('tab1'!M762="","",'tab1'!M762)</f>
        <v>85</v>
      </c>
      <c r="N764" s="26" t="str">
        <f>IF('tab1'!N762="","",'tab1'!N762)</f>
        <v>01 Dotacja bezzwrotna</v>
      </c>
      <c r="O764" s="26" t="str">
        <f>IF('tab1'!O762="","",'tab1'!O762)</f>
        <v>Miejsca realizacji do uzupełnienia ręcznego z raportu uzupełniającego!</v>
      </c>
      <c r="P764" s="26" t="str">
        <f>IF('tab1'!P762="","",'tab1'!P762)</f>
        <v>01 Duże obszary miejskie (o ludności &gt;50 000 i dużej gęstości zaludnienia)</v>
      </c>
      <c r="Q764" s="28">
        <f>IF('tab1'!Q762="","",'tab1'!Q762)</f>
        <v>42705</v>
      </c>
      <c r="R764" s="28">
        <f>IF('tab1'!R762="","",'tab1'!R762)</f>
        <v>43404</v>
      </c>
      <c r="S764" s="26" t="str">
        <f>IF('tab1'!S762="","",'tab1'!S762)</f>
        <v>Konkursowy</v>
      </c>
      <c r="T764" s="26" t="str">
        <f>IF('tab1'!T762="","",'tab1'!T762)</f>
        <v>19 Edukacja</v>
      </c>
      <c r="U764" s="26" t="str">
        <f>IF('tab1'!U762="","",'tab1'!U762)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4" s="26" t="str">
        <f>IF('tab1'!V762="","",'tab1'!V762)</f>
        <v>10 Inwestowanie w kształcenie, szkolenie i szkolenie zawodowe na rzecz zdobywania umiejętności i uczenia się przez całe życie</v>
      </c>
      <c r="W764" s="26" t="str">
        <f>IF('tab1'!W762="","",'tab1'!W762)</f>
        <v>08 Nie dotyczy</v>
      </c>
      <c r="X764" s="26" t="str">
        <f>IF('tab1'!X762="","",'tab1'!X762)</f>
        <v>Nie dotyczy</v>
      </c>
      <c r="Y764" s="27" t="str">
        <f>VLOOKUP(C764,'przeliczenia '!C:D,2,FALSE)</f>
        <v>WOJ.: POMORSKIE, POW.: pucki, GM.: Władysławowo</v>
      </c>
    </row>
    <row r="765" spans="1:25" ht="180" hidden="1" x14ac:dyDescent="0.25">
      <c r="A765" s="26" t="str">
        <f>IF('tab1'!A763="","",'tab1'!A763)</f>
        <v>OTWARTE UMYSŁY</v>
      </c>
      <c r="B765" s="26" t="str">
        <f>IF('tab1'!B763="","",'tab1'!B763)</f>
        <v>Projekt skierowany jest do: -1363 (677K i 686M) uczniów szkół i placówek, dla których Powiat Lęborski jest organem prowadzącym, -85 (64K i 21M) nauczycieli ww. szkół i placówek. Celem proj. jest podniesienie atrakcyjności i jakości oferty eduk. oraz procesu kształcenia w zakresie edukacji ogólnej na rzecz min. 60% podległych szkół/plac.ośw. prow. kszt.w op.o podst.progr.ogólną- uczniów wszystkich szkół i placówek Pow. Lęb.,poprzez ich kompleksowe wspomaganie.Konieczność objęcia wsparciem szkół i działania zaplanowane w proj. wynikają z przeprowadzonej diagnozy i analizy indywid. sytuacji szkół/placówek. Cele szczeg. przedsięwzięcia: -Wzrost poziomu komp.klucz. niezbędnych na rynku pracy u uczniów oraz kreatywności i innowacyjności -Zwiększenie szans rozwojowych uczniów o specjalnych potrzebach eduk. -Wzrost wiedzy i umiejętności nauczycieli w zakresie przygot. do kształcenia komp.klucz. -Zwiększenie atrakcyjności oferty szkół i zajęć poprzez wprowadzenie nowoczesnych narzędzi i pomocy dydakt. -Zwiększenie interakcji szkół z otoczeniem zewn., mi.n. ze szkołami wyższymi, instytucjami kultury, inst. rynku pracy, inst. pomocy i integracji społ., przedsiębiorcami, org. pozarządowymi Działania: -zaj. dodatk. nastawione na kształtowanie komp. klucz.,w tym:zaj. pozalekc.,pozaszk.,kółka zainteresowań,warsztaty,laboratoria -doradztwo zaw.: indywid. i grupowe -zajęcia specjalist. dla uczniów z niepełnospr. -wyjazdy do szkół wyższych,wizyty u pracodawców,spotkania z pracownikami PUP,współorgan. spotkań dla osób potrzebujących (PCPR,MOPS,OPS,DPS) -szkolenia i sieci współpracy nauczycieli -zakup nowoczesnych pomocy dydakt. i narzędzi TIK, wyposażenia pracowni szkolnych do nauczania przedmiotów przyrodniczych i niezbędny sprzęt specjalist. W efekcie real.proj., co najmniej 90% uczniów nabędzie komp. klucz. i 90% nauczycieli nabędzie kompetencje. Zaplanowane dział. stanowią uzupełnienie działań prow. w okr. 12 m-cy poprzedz. rozp. proj.- skala działań nie ulegnie zmniejszeniu.</v>
      </c>
      <c r="C765" s="26" t="str">
        <f>IF('tab1'!C763="","",'tab1'!C763)</f>
        <v>RPPM.03.02.01-22-0023/15</v>
      </c>
      <c r="D765" s="26" t="str">
        <f>IF('tab1'!D763="","",'tab1'!D763)</f>
        <v>POWIAT LĘBORSKI</v>
      </c>
      <c r="E765" s="26" t="str">
        <f>IF('tab1'!E763="","",'tab1'!E763)</f>
        <v>EFS</v>
      </c>
      <c r="F765" s="26" t="str">
        <f>IF('tab1'!F763="","",'tab1'!F763)</f>
        <v>Regionalny Program Operacyjny Województwa Pomorskiego na lata 2014-2020</v>
      </c>
      <c r="G765" s="26" t="str">
        <f>IF('tab1'!G763="","",'tab1'!G763)</f>
        <v>3. Edukacja</v>
      </c>
      <c r="H765" s="26" t="str">
        <f>IF('tab1'!H763="","",'tab1'!H763)</f>
        <v>3.2. Edukacja ogólna</v>
      </c>
      <c r="I765" s="26" t="str">
        <f>IF('tab1'!I763="","",'tab1'!I763)</f>
        <v>3.2.1. Jakość edukacji ogólnej</v>
      </c>
      <c r="J765" s="26">
        <f>IF('tab1'!J763="","",'tab1'!J763)</f>
        <v>4267680.05</v>
      </c>
      <c r="K765" s="26">
        <f>IF('tab1'!K763="","",'tab1'!K763)</f>
        <v>4267680.05</v>
      </c>
      <c r="L765" s="26">
        <f>IF('tab1'!L763="","",'tab1'!L763)</f>
        <v>3627528.04</v>
      </c>
      <c r="M765" s="26">
        <f>IF('tab1'!M763="","",'tab1'!M763)</f>
        <v>84.999999941420199</v>
      </c>
      <c r="N765" s="26" t="str">
        <f>IF('tab1'!N763="","",'tab1'!N763)</f>
        <v>01 Dotacja bezzwrotna</v>
      </c>
      <c r="O765" s="26" t="str">
        <f>IF('tab1'!O763="","",'tab1'!O763)</f>
        <v>Miejsca realizacji do uzupełnienia ręcznego z raportu uzupełniającego!</v>
      </c>
      <c r="P765" s="26" t="str">
        <f>IF('tab1'!P763="","",'tab1'!P763)</f>
        <v>02 Małe obszary miejskie (o ludności &gt;5 000 i średniej gęstości zaludnienia)</v>
      </c>
      <c r="Q765" s="28">
        <f>IF('tab1'!Q763="","",'tab1'!Q763)</f>
        <v>42552</v>
      </c>
      <c r="R765" s="28">
        <f>IF('tab1'!R763="","",'tab1'!R763)</f>
        <v>43404</v>
      </c>
      <c r="S765" s="26" t="str">
        <f>IF('tab1'!S763="","",'tab1'!S763)</f>
        <v>Konkursowy</v>
      </c>
      <c r="T765" s="26" t="str">
        <f>IF('tab1'!T763="","",'tab1'!T763)</f>
        <v>19 Edukacja</v>
      </c>
      <c r="U765" s="26" t="str">
        <f>IF('tab1'!U763="","",'tab1'!U763)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5" s="26" t="str">
        <f>IF('tab1'!V763="","",'tab1'!V763)</f>
        <v>10 Inwestowanie w kształcenie, szkolenie i szkolenie zawodowe na rzecz zdobywania umiejętności i uczenia się przez całe życie</v>
      </c>
      <c r="W765" s="26" t="str">
        <f>IF('tab1'!W763="","",'tab1'!W763)</f>
        <v>08 Nie dotyczy</v>
      </c>
      <c r="X765" s="26" t="str">
        <f>IF('tab1'!X763="","",'tab1'!X763)</f>
        <v>Nie dotyczy</v>
      </c>
      <c r="Y765" s="27" t="str">
        <f>VLOOKUP(C765,'przeliczenia '!C:D,2,FALSE)</f>
        <v>WOJ.: POMORSKIE, POW.: lęborski</v>
      </c>
    </row>
    <row r="766" spans="1:25" ht="180" hidden="1" x14ac:dyDescent="0.25">
      <c r="A766" s="26" t="str">
        <f>IF('tab1'!A764="","",'tab1'!A764)</f>
        <v>"Nowe horyzonty - zachęcenie dzieci z terenu Wiejskiej Gminy Wejherowo do rozpoczęcia studiów technicznych"</v>
      </c>
      <c r="B766" s="26" t="str">
        <f>IF('tab1'!B764="","",'tab1'!B764)</f>
        <v>Wsparciem w ramach proj. zostaną objęte szkoły Gminy Wejherowo charakteryzujące się podobnymi problemami edukacyjnymi (6 SP i 1 GIM), łącznie 1264 uczniów (627dz/637chł) oraz 185 n-li (173K/12M). Grupę docelową określono na podstawie przeprowadzonej diagnozy zatwierdzonej przez organ prowadzący. Kierowano się potrzebami i oczekiwaniami uczniów oraz kadry pedagogicznej. Wsparcie zaplanowano w ten sposób, aby nie powielało zajęć odbywających się w szkołach, a skala działań nie zmniejszyła się w stosunku do tych prowadzonych na 12 m-cy przed rozpoczęciem proj. Celem głównym proj. jest podniesienie umiejętności i potencjału edukacyjnego uczniów poprzez objęcie ich wsparciem w postaci dodatkowych zajęć, a także trwałej poprawie atrakcyjności i efektywności zajęć w szkołach objętych projektem dzięki doposażeniu bazy dydaktycznej oraz podniesieniu kompetencji i umiejętności n-li tych szkół. Cel ten zostanie osiągnięty do 30.06.2018r. poprzez realizację celów szczegółowych: a)zdobycie kwalifikacji przez 90% z 236 uczestników zajęć językowych i informatycznych potwierdzonych odpowiednim certyfikatem; b)wzrost kompetencji u 90% z 738 ucz. zajęć rozwijających oraz kółek zainteresowań; c)wzrost kompetencji u 90% z 152 ucz. zajęć wyrównujących szanse edukacyjne; d)wsparcie dla 304 ucz. o specjalnych potrzebach edukacyjnych, m.in. o zdiagnozowanych dysfunkcjach, dzięki indywidualizacji nauczania; e)wzrost kompetencji społecznych kluczowych na rynku pracy u 90% z 1264 ucz. zajęć "Treningu postaw społecznych"; f)wzrost świadomości predyspozycji zawodowych u 90% z 50 ucz. zajęć z "Doradztwa zawodowego"; g)rozwinięcie kompetencji zawodowych u 90% z 185 n-li biorących udział w szkoleniach; h)doposażenie bazy dydaktycznej szkół objętych projektem oraz utworzenie pracowni przedmiotowych. Każdy z uczestników proj. będzie mógł wziąć udział w więcej niż jednym rodzaju zajęć. Najważniejszym efektem proj. będzie przygotowanie uczniów do podjęcia w przyszłości studiów technicznych.</v>
      </c>
      <c r="C766" s="26" t="str">
        <f>IF('tab1'!C764="","",'tab1'!C764)</f>
        <v>RPPM.03.02.01-22-0026/15</v>
      </c>
      <c r="D766" s="26" t="str">
        <f>IF('tab1'!D764="","",'tab1'!D764)</f>
        <v>GMINA WEJHEROWO</v>
      </c>
      <c r="E766" s="26" t="str">
        <f>IF('tab1'!E764="","",'tab1'!E764)</f>
        <v>EFS</v>
      </c>
      <c r="F766" s="26" t="str">
        <f>IF('tab1'!F764="","",'tab1'!F764)</f>
        <v>Regionalny Program Operacyjny Województwa Pomorskiego na lata 2014-2020</v>
      </c>
      <c r="G766" s="26" t="str">
        <f>IF('tab1'!G764="","",'tab1'!G764)</f>
        <v>3. Edukacja</v>
      </c>
      <c r="H766" s="26" t="str">
        <f>IF('tab1'!H764="","",'tab1'!H764)</f>
        <v>3.2. Edukacja ogólna</v>
      </c>
      <c r="I766" s="26" t="str">
        <f>IF('tab1'!I764="","",'tab1'!I764)</f>
        <v>3.2.1. Jakość edukacji ogólnej</v>
      </c>
      <c r="J766" s="26">
        <f>IF('tab1'!J764="","",'tab1'!J764)</f>
        <v>2436950.0699999998</v>
      </c>
      <c r="K766" s="26">
        <f>IF('tab1'!K764="","",'tab1'!K764)</f>
        <v>2436950.0699999998</v>
      </c>
      <c r="L766" s="26">
        <f>IF('tab1'!L764="","",'tab1'!L764)</f>
        <v>2071407.58</v>
      </c>
      <c r="M766" s="26">
        <f>IF('tab1'!M764="","",'tab1'!M764)</f>
        <v>85.000000841215396</v>
      </c>
      <c r="N766" s="26" t="str">
        <f>IF('tab1'!N764="","",'tab1'!N764)</f>
        <v>01 Dotacja bezzwrotna</v>
      </c>
      <c r="O766" s="26" t="str">
        <f>IF('tab1'!O764="","",'tab1'!O764)</f>
        <v>Miejsca realizacji do uzupełnienia ręcznego z raportu uzupełniającego!</v>
      </c>
      <c r="P766" s="26" t="str">
        <f>IF('tab1'!P764="","",'tab1'!P764)</f>
        <v>01 Duże obszary miejskie (o ludności &gt;50 000 i dużej gęstości zaludnienia)</v>
      </c>
      <c r="Q766" s="28">
        <f>IF('tab1'!Q764="","",'tab1'!Q764)</f>
        <v>42614</v>
      </c>
      <c r="R766" s="28">
        <f>IF('tab1'!R764="","",'tab1'!R764)</f>
        <v>43404</v>
      </c>
      <c r="S766" s="26" t="str">
        <f>IF('tab1'!S764="","",'tab1'!S764)</f>
        <v>Konkursowy</v>
      </c>
      <c r="T766" s="26" t="str">
        <f>IF('tab1'!T764="","",'tab1'!T764)</f>
        <v>19 Edukacja</v>
      </c>
      <c r="U766" s="26" t="str">
        <f>IF('tab1'!U764="","",'tab1'!U764)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6" s="26" t="str">
        <f>IF('tab1'!V764="","",'tab1'!V764)</f>
        <v>10 Inwestowanie w kształcenie, szkolenie i szkolenie zawodowe na rzecz zdobywania umiejętności i uczenia się przez całe życie</v>
      </c>
      <c r="W766" s="26" t="str">
        <f>IF('tab1'!W764="","",'tab1'!W764)</f>
        <v>08 Nie dotyczy</v>
      </c>
      <c r="X766" s="26" t="str">
        <f>IF('tab1'!X764="","",'tab1'!X764)</f>
        <v>Nie dotyczy</v>
      </c>
      <c r="Y766" s="27" t="str">
        <f>VLOOKUP(C766,'przeliczenia '!C:D,2,FALSE)</f>
        <v>WOJ.: POMORSKIE, POW.: wejherowski, GM.: Wejherowo - gmina wiejska</v>
      </c>
    </row>
    <row r="767" spans="1:25" ht="123.75" hidden="1" x14ac:dyDescent="0.25">
      <c r="A767" s="26" t="str">
        <f>IF('tab1'!A765="","",'tab1'!A765)</f>
        <v>Na fali wiedzy - program rozwojowy dla szkół w Gminie Nowa Karczma</v>
      </c>
      <c r="B767" s="26" t="str">
        <f>IF('tab1'!B765="","",'tab1'!B765)</f>
        <v>Celem projektu jest wzrost jakości kształcenia na poziomie ogólnym realizowanego przez Szkołę Podstawową i Gimnazjum w Nowej Karczmie, Szkołę Podstawową i Gimnazjum w Grabowie Kościerskim, Szkołę Podstawową i Gimnazjum w Lubaniu oraz Szkołę Podstawową w Szatarpach, poprzez wdrożenie w okresie od 01.09.2016 r. do 31.07.2018 r. kompleksowego programu rozwojowego obejmującego kształtowanie i rozwijanie u 780 uczniów kompetencji kluczowych niezbędnych na rynku pracy, doskonalenie umiejętności i kompetencji zawodowych 91 nauczycieli oraz doposażenie ww. Szkół w pomoce dydaktyczne i narzędzia niezbędne do realizacji programów nauczania. Zadania w projekcie obejmują: - zakup autorskich programów zajęć pozalekcyjnych dla uczniów SP i G w Nowej Karczmie, SP i G w Grabowie Kościerskim, SP i G w Lubaniu oraz SP w Szatarpach, - realizację programów zajęć pozalekcyjnych dla uczniów ww. Szkół, wspierających rozwój kompetencji kluczowych, - doradztwo zawodowo-edukacyjne dla wszystkich uczniów Gimnazjum, - realizację szkoleń dla nauczycieli, - doposażenie ww. Szkół w pomoce dydaktyczne i narzędzia TIK, - doposażenie pracowni przyrodniczych i matematycznych ww. Szkół. Projekt obejmie szkoły podstawowe i gimnazja, dla których organem prowadzącym jest Gmina Nowa Karczma.</v>
      </c>
      <c r="C767" s="26" t="str">
        <f>IF('tab1'!C765="","",'tab1'!C765)</f>
        <v>RPPM.03.02.01-22-0027/15</v>
      </c>
      <c r="D767" s="26" t="str">
        <f>IF('tab1'!D765="","",'tab1'!D765)</f>
        <v>GMINA NOWA KARCZMA</v>
      </c>
      <c r="E767" s="26" t="str">
        <f>IF('tab1'!E765="","",'tab1'!E765)</f>
        <v>EFS</v>
      </c>
      <c r="F767" s="26" t="str">
        <f>IF('tab1'!F765="","",'tab1'!F765)</f>
        <v>Regionalny Program Operacyjny Województwa Pomorskiego na lata 2014-2020</v>
      </c>
      <c r="G767" s="26" t="str">
        <f>IF('tab1'!G765="","",'tab1'!G765)</f>
        <v>3. Edukacja</v>
      </c>
      <c r="H767" s="26" t="str">
        <f>IF('tab1'!H765="","",'tab1'!H765)</f>
        <v>3.2. Edukacja ogólna</v>
      </c>
      <c r="I767" s="26" t="str">
        <f>IF('tab1'!I765="","",'tab1'!I765)</f>
        <v>3.2.1. Jakość edukacji ogólnej</v>
      </c>
      <c r="J767" s="26">
        <f>IF('tab1'!J765="","",'tab1'!J765)</f>
        <v>2781850</v>
      </c>
      <c r="K767" s="26">
        <f>IF('tab1'!K765="","",'tab1'!K765)</f>
        <v>2781850</v>
      </c>
      <c r="L767" s="26">
        <f>IF('tab1'!L765="","",'tab1'!L765)</f>
        <v>2364572.5</v>
      </c>
      <c r="M767" s="26">
        <f>IF('tab1'!M765="","",'tab1'!M765)</f>
        <v>85</v>
      </c>
      <c r="N767" s="26" t="str">
        <f>IF('tab1'!N765="","",'tab1'!N765)</f>
        <v>01 Dotacja bezzwrotna</v>
      </c>
      <c r="O767" s="26" t="str">
        <f>IF('tab1'!O765="","",'tab1'!O765)</f>
        <v>Miejsca realizacji do uzupełnienia ręcznego z raportu uzupełniającego!</v>
      </c>
      <c r="P767" s="26" t="str">
        <f>IF('tab1'!P765="","",'tab1'!P765)</f>
        <v>01 Duże obszary miejskie (o ludności &gt;50 000 i dużej gęstości zaludnienia)</v>
      </c>
      <c r="Q767" s="28">
        <f>IF('tab1'!Q765="","",'tab1'!Q765)</f>
        <v>42614</v>
      </c>
      <c r="R767" s="28">
        <f>IF('tab1'!R765="","",'tab1'!R765)</f>
        <v>43312</v>
      </c>
      <c r="S767" s="26" t="str">
        <f>IF('tab1'!S765="","",'tab1'!S765)</f>
        <v>Konkursowy</v>
      </c>
      <c r="T767" s="26" t="str">
        <f>IF('tab1'!T765="","",'tab1'!T765)</f>
        <v>19 Edukacja</v>
      </c>
      <c r="U767" s="26" t="str">
        <f>IF('tab1'!U765="","",'tab1'!U765)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7" s="26" t="str">
        <f>IF('tab1'!V765="","",'tab1'!V765)</f>
        <v>10 Inwestowanie w kształcenie, szkolenie i szkolenie zawodowe na rzecz zdobywania umiejętności i uczenia się przez całe życie</v>
      </c>
      <c r="W767" s="26" t="str">
        <f>IF('tab1'!W765="","",'tab1'!W765)</f>
        <v>08 Nie dotyczy</v>
      </c>
      <c r="X767" s="26" t="str">
        <f>IF('tab1'!X765="","",'tab1'!X765)</f>
        <v>Nie dotyczy</v>
      </c>
      <c r="Y767" s="27" t="str">
        <f>VLOOKUP(C767,'przeliczenia '!C:D,2,FALSE)</f>
        <v>WOJ.: POMORSKIE, POW.: kościerski, GM.: Nowa Karczma</v>
      </c>
    </row>
    <row r="768" spans="1:25" ht="180" hidden="1" x14ac:dyDescent="0.25">
      <c r="A768" s="26" t="str">
        <f>IF('tab1'!A766="","",'tab1'!A766)</f>
        <v>LEPSZY START MŁODEGO ŻUŁAWIAKA!</v>
      </c>
      <c r="B768" s="26" t="str">
        <f>IF('tab1'!B766="","",'tab1'!B766)</f>
        <v>Celem gł.(CG) zaplanowanym do 8.2018r.jest kompleksowe wsparcie min.630uczniów(U) w rozwoju okr. kompetencji edu.tj.kompetencje kluczowe(dalej kk),wsparcie logoped.(L) i psycholog.(P), doradztwo zaw.(DZ),rozwój kreatywności i kompl.wsparcie min.70nauczycieli(N)z wykorzystania i włączania narzędzi TIK do nauczania, kształcenia kk, z 6szkół z Gm.Cedry Wlk(GCW),których potrzeba zwiększenia wynikała z wszechstronnej diagnozy potrzeb (U,rodziców,N,dyrekcji) opr. przez Fundację Instytut Promocji Edukacji w IX-X 2015r. przyjętą Zarz.Nr 7/2016 Wójta GCW z 18.01.2016. CG osiągnięty przez cele szczeg., tj -wzrost poziomu kk niezbędnych na rynku pracy wśród min.90%U objętych wsparciem,potwierdzony badaniem przyrostu kk -zwiększenie szans rozw. U o specj. potrzebach edu.(dalej SPE), w tym U z niepeł./z zaburzeniami rozw. i U młodszych,poprzez objęcie wsparciem L i P min.100U z wyłączeniem klas II i III SP -pobudzenie kreatywności,innowac.min.90%U objętych wsparciem przez org.zajęć opartych na metodzie eksperymentu,kółek zainteresowań itp.w wymiarze min.1380godz. i nabycie umiejętności plan.ścieżki eduk.-zaw.przez min.170 U GCW i GCM biorących udział w zajęciach z DZ -wzrost umiejętności z zakresu kształcenia kk i pracy z U o SPE w szczeg. U z niepełnosprawnościami/zaburzeniami rozwoju, wykorzystania i włączania narzędzi TIK do nauczania przedm. u min.63 z 70N-li biorących udział szkoleniach -zakup pomocy dyd.,narzędzi TIK,zg.z Diagnozą,niezbędnych do realizacji progr.nauczania w zakresie kształt. u uczniów kk -wyposażenie 5 prac. w narz. do nauczania przed. przyrod.w celu prowadzenia zajęć opartych na metodzie eksp.,oraz doposażenie 6 szkół w materiały,pomoce dyd., sprzęt do rozpoznawania potrzeb rozwojowych, edukacyjnych, możliwości psychofiz.,prowadzenia terapii U ze SPE,zg.z Diagnozą -dostosowanie infrastruktury do efektyw.nauczania przez adaptację sali komp. (SP WOC)oraz montaż drzwi wyciszających w gab. logopedycznym (SP GIEM) zg.z potrzebami ON i przeprowadzoną diagnozą</v>
      </c>
      <c r="C768" s="26" t="str">
        <f>IF('tab1'!C766="","",'tab1'!C766)</f>
        <v>RPPM.03.02.01-22-0029/15</v>
      </c>
      <c r="D768" s="26" t="str">
        <f>IF('tab1'!D766="","",'tab1'!D766)</f>
        <v>GMINA CEDRY WIELKIE</v>
      </c>
      <c r="E768" s="26" t="str">
        <f>IF('tab1'!E766="","",'tab1'!E766)</f>
        <v>EFS</v>
      </c>
      <c r="F768" s="26" t="str">
        <f>IF('tab1'!F766="","",'tab1'!F766)</f>
        <v>Regionalny Program Operacyjny Województwa Pomorskiego na lata 2014-2020</v>
      </c>
      <c r="G768" s="26" t="str">
        <f>IF('tab1'!G766="","",'tab1'!G766)</f>
        <v>3. Edukacja</v>
      </c>
      <c r="H768" s="26" t="str">
        <f>IF('tab1'!H766="","",'tab1'!H766)</f>
        <v>3.2. Edukacja ogólna</v>
      </c>
      <c r="I768" s="26" t="str">
        <f>IF('tab1'!I766="","",'tab1'!I766)</f>
        <v>3.2.1. Jakość edukacji ogólnej</v>
      </c>
      <c r="J768" s="26">
        <f>IF('tab1'!J766="","",'tab1'!J766)</f>
        <v>2658381.2400000002</v>
      </c>
      <c r="K768" s="26">
        <f>IF('tab1'!K766="","",'tab1'!K766)</f>
        <v>2658381.2400000002</v>
      </c>
      <c r="L768" s="26">
        <f>IF('tab1'!L766="","",'tab1'!L766)</f>
        <v>2259624.0499999998</v>
      </c>
      <c r="M768" s="26">
        <f>IF('tab1'!M766="","",'tab1'!M766)</f>
        <v>84.9999998495325</v>
      </c>
      <c r="N768" s="26" t="str">
        <f>IF('tab1'!N766="","",'tab1'!N766)</f>
        <v>01 Dotacja bezzwrotna</v>
      </c>
      <c r="O768" s="26" t="str">
        <f>IF('tab1'!O766="","",'tab1'!O766)</f>
        <v>Miejsca realizacji do uzupełnienia ręcznego z raportu uzupełniającego!</v>
      </c>
      <c r="P768" s="26" t="str">
        <f>IF('tab1'!P766="","",'tab1'!P766)</f>
        <v>01 Duże obszary miejskie (o ludności &gt;50 000 i dużej gęstości zaludnienia)</v>
      </c>
      <c r="Q768" s="28">
        <f>IF('tab1'!Q766="","",'tab1'!Q766)</f>
        <v>42583</v>
      </c>
      <c r="R768" s="28">
        <f>IF('tab1'!R766="","",'tab1'!R766)</f>
        <v>43343</v>
      </c>
      <c r="S768" s="26" t="str">
        <f>IF('tab1'!S766="","",'tab1'!S766)</f>
        <v>Konkursowy</v>
      </c>
      <c r="T768" s="26" t="str">
        <f>IF('tab1'!T766="","",'tab1'!T766)</f>
        <v>19 Edukacja</v>
      </c>
      <c r="U768" s="26" t="str">
        <f>IF('tab1'!U766="","",'tab1'!U766)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8" s="26" t="str">
        <f>IF('tab1'!V766="","",'tab1'!V766)</f>
        <v>10 Inwestowanie w kształcenie, szkolenie i szkolenie zawodowe na rzecz zdobywania umiejętności i uczenia się przez całe życie</v>
      </c>
      <c r="W768" s="26" t="str">
        <f>IF('tab1'!W766="","",'tab1'!W766)</f>
        <v>08 Nie dotyczy</v>
      </c>
      <c r="X768" s="26" t="str">
        <f>IF('tab1'!X766="","",'tab1'!X766)</f>
        <v>Nie dotyczy</v>
      </c>
      <c r="Y768" s="27" t="str">
        <f>VLOOKUP(C768,'przeliczenia '!C:D,2,FALSE)</f>
        <v>WOJ.: POMORSKIE, POW.: gdański, GM.: Cedry Wielkie</v>
      </c>
    </row>
    <row r="769" spans="1:25" ht="180" hidden="1" x14ac:dyDescent="0.25">
      <c r="A769" s="26" t="str">
        <f>IF('tab1'!A767="","",'tab1'!A767)</f>
        <v>Dziś nauka - jutro praca! Podniesienie jakości kształcenia ogólnego w 15 szkołach podstawowych i 4 gimnazjach z terenu Gminy Puck.</v>
      </c>
      <c r="B769" s="26" t="str">
        <f>IF('tab1'!B767="","",'tab1'!B767)</f>
        <v>Projekt obejmie wsparciem 100% (co wynika z przeprowadzonej we wszystkich szkołach diagnozie) szkół z Gminy Puck-15 SP w Celbowie 1, Darzlubiu 2, Gnieżdzewie 3, Leśniewie 4, Łebczu 5, Mieroszynie 6, Mrzezinie 7,Połchowie 8, Połczynie 9, Rekowie Górnym 10, Starzynie 11,Strzelnie 12, Swarzewie 13, Werblini 14,Żelistrzewie 15 i 4 Gim w Darzlubiu I, Mrzezinie II, Starzynie III, Żelistrzewie IV(dalej oznaczenia szkół n-rami). W zaplanowanym na podst.diagnozy proj. udział weźmie 3624(1757dz,1867ch.) uczniów-dalej u., 116(93K,23M) nau., pedag. i psychologów i 453 (335K,118M) opiek. prawnych. Cel proj.-poprawa jakości edu. ogól. w Gm Puck. Cele szczeg.-zwiększenie komp. kluczowych przyrod.-mat.,cyfrowych i z jęz. ang, kreatywności i innowacyjności u.,wsparcie u. o specj. potrzebach edu.(SPE), zwiększenie kwalifikacji i komp. nau., psych., pedagog. i opiek. prawnych u.,stworzenie w szkołach warunków do nauczania z wykorzystaniem TIK oraz met. eksperymentu. Osiągnięcie c. nastąpi dzięki: -realizacji zaj. dod. zwiększających komp. kluczowe u. met.proj. edu., kreatywność i innowacyjność z użyciem TIK i eksperymentów, pomocy dyd. (m. in. pracowni) oraz zaj. w pomorskich instytucjach edu. -wsparciu nau., pedagog.,psychologów poprzez szkolenia z zakresu pracy met. proj. edu. i eksperymentu, wykorzystywania narzędzi TIK, doradztwa edu.-zaw i integr. sensorycznej. -wsparciu opiekunów prawnych u. w zakresie umiejętności doradzenia dzieciom w wyborze ścieżki edu.-zaw oraz pracy z dzieckiem z SPE. Efektem proj. będzie poprawa jakości edu. ogól. w Gm. Puck oraz nabycie przez min. 90%: -u. ww. komp. kluczowych, -nau., psych., pedag. kwalifikacji lub komp. do efektywnej pracy Efekty proj. będą trwałe, gdyż nabyte przez n. kwalifikacje i komp., zakupione pomoce dyd.i wypracowane metody nauczania wykorzystywane będą w w szkołach po jego zakończeniu. Proj. jest skierowany do osób, które bez udziału w nim nie mają szansy na rozwiązanie lub zniwelowanie problemów w nim zidentyfikowanych.</v>
      </c>
      <c r="C769" s="26" t="str">
        <f>IF('tab1'!C767="","",'tab1'!C767)</f>
        <v>RPPM.03.02.01-22-0031/15</v>
      </c>
      <c r="D769" s="26" t="str">
        <f>IF('tab1'!D767="","",'tab1'!D767)</f>
        <v>GMINA PUCK</v>
      </c>
      <c r="E769" s="26" t="str">
        <f>IF('tab1'!E767="","",'tab1'!E767)</f>
        <v>EFS</v>
      </c>
      <c r="F769" s="26" t="str">
        <f>IF('tab1'!F767="","",'tab1'!F767)</f>
        <v>Regionalny Program Operacyjny Województwa Pomorskiego na lata 2014-2020</v>
      </c>
      <c r="G769" s="26" t="str">
        <f>IF('tab1'!G767="","",'tab1'!G767)</f>
        <v>3. Edukacja</v>
      </c>
      <c r="H769" s="26" t="str">
        <f>IF('tab1'!H767="","",'tab1'!H767)</f>
        <v>3.2. Edukacja ogólna</v>
      </c>
      <c r="I769" s="26" t="str">
        <f>IF('tab1'!I767="","",'tab1'!I767)</f>
        <v>3.2.1. Jakość edukacji ogólnej</v>
      </c>
      <c r="J769" s="26">
        <f>IF('tab1'!J767="","",'tab1'!J767)</f>
        <v>6550366.9000000004</v>
      </c>
      <c r="K769" s="26">
        <f>IF('tab1'!K767="","",'tab1'!K767)</f>
        <v>6550366.9000000004</v>
      </c>
      <c r="L769" s="26">
        <f>IF('tab1'!L767="","",'tab1'!L767)</f>
        <v>5567811.8600000003</v>
      </c>
      <c r="M769" s="26">
        <f>IF('tab1'!M767="","",'tab1'!M767)</f>
        <v>84.999999923668398</v>
      </c>
      <c r="N769" s="26" t="str">
        <f>IF('tab1'!N767="","",'tab1'!N767)</f>
        <v>01 Dotacja bezzwrotna</v>
      </c>
      <c r="O769" s="26" t="str">
        <f>IF('tab1'!O767="","",'tab1'!O767)</f>
        <v>Miejsca realizacji do uzupełnienia ręcznego z raportu uzupełniającego!</v>
      </c>
      <c r="P769" s="26" t="str">
        <f>IF('tab1'!P767="","",'tab1'!P767)</f>
        <v>01 Duże obszary miejskie (o ludności &gt;50 000 i dużej gęstości zaludnienia)</v>
      </c>
      <c r="Q769" s="28">
        <f>IF('tab1'!Q767="","",'tab1'!Q767)</f>
        <v>42614</v>
      </c>
      <c r="R769" s="28">
        <f>IF('tab1'!R767="","",'tab1'!R767)</f>
        <v>43312</v>
      </c>
      <c r="S769" s="26" t="str">
        <f>IF('tab1'!S767="","",'tab1'!S767)</f>
        <v>Konkursowy</v>
      </c>
      <c r="T769" s="26" t="str">
        <f>IF('tab1'!T767="","",'tab1'!T767)</f>
        <v>19 Edukacja</v>
      </c>
      <c r="U769" s="26" t="str">
        <f>IF('tab1'!U767="","",'tab1'!U767)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9" s="26" t="str">
        <f>IF('tab1'!V767="","",'tab1'!V767)</f>
        <v>10 Inwestowanie w kształcenie, szkolenie i szkolenie zawodowe na rzecz zdobywania umiejętności i uczenia się przez całe życie</v>
      </c>
      <c r="W769" s="26" t="str">
        <f>IF('tab1'!W767="","",'tab1'!W767)</f>
        <v>08 Nie dotyczy</v>
      </c>
      <c r="X769" s="26" t="str">
        <f>IF('tab1'!X767="","",'tab1'!X767)</f>
        <v>Nie dotyczy</v>
      </c>
      <c r="Y769" s="27" t="str">
        <f>VLOOKUP(C769,'przeliczenia '!C:D,2,FALSE)</f>
        <v>WOJ.: POMORSKIE, POW.: pucki, GM.: Puck - gmina wiejska</v>
      </c>
    </row>
    <row r="770" spans="1:25" ht="168.75" hidden="1" x14ac:dyDescent="0.25">
      <c r="A770" s="26" t="str">
        <f>IF('tab1'!A768="","",'tab1'!A768)</f>
        <v>Stawiamy na Edukację</v>
      </c>
      <c r="B770" s="26" t="str">
        <f>IF('tab1'!B768="","",'tab1'!B768)</f>
        <v>Podniesienie k.k.(mat.,inf.,jęz.)niezbęd. na r.pracy z wykorz.TIK u 700 ucz.(333K/367M)ze Sz.Podst. i Gimnazjów Gm.Chojnice oraz podniesienie kompet. u 100 naucz.(84K/14M) w stosowaniu TIK oraz metod i form organizacyj. sprzyjających rozw. k.k.ucz., właściwych postaw i umiejętności w okresie 01.09.2016-31.10.2018r realiz. z wykorz. TIK w oparciu o diagnozę potrzeb(sporządz. przez firmę Learnetic S.A., zatwierdzoną przez Wójta Gminy Chojnice-Zarządzenie Nr 9/2016 W.G.Ch. z d.21.01.2016r.): *Warsztaty+e-learning dla 100 naucz.(86K/14M) -wzrost kompet. w stosowaniu metod i form organizac. sprzyjaj.kształt. i rozwijaniu u ucz.k.k.,np. met.odwróconej klasy, proj.edukac.,praca zespoł.,grywalizacja,neuronauka -wzrost kompet.cyf. i włączania TIK do nauczania przedmiot.,np.tworzenie interakt.mater.edukac.,bezpieczeń. w sieci *Utworzenie/moderacja 5 sieci nauczyciels. Praca z wykorzyst. TIK, spotkania z ekspertami *92 uczniows. proj.eduk. w zakr. matem, inform. i j.obcych przy wsparciu przeszkolonych naucz. z wykorz.TIK *Zaj.dydakt.-wyrównaw. z w.TIK (mat.,j.obce) dla 700 uczniów (333K/367M) z trudnościami w spełnianiu wymagań eduk. *Uruch. wspólnej dla szkół platformy eduk., opartej na wolnych licenc., z możliwością wykorz. przez naucz. istniej. materiał. do e-learningu, e-podręcz. MEN,możliwością tworzenia wł.mater. Platforma służąca ucz. w nabywaniu i doskonal. k.k. w szkole i w domu, publikacji proj.; nauczyc. do podnoszenia kompet.zawod., wymiany doświadczeń, pracy dydakt. *organizacja 1-no dniowych wyjazdów eduk. np. do Centrum Hewelianum, Centrum Nauki Eksperyment *międzyszkolny konkurs mat.-inf.-język. dla uczniów szkół obj. projektem *wakacyjne progr.eduk. dla 369 uczniów szkół obj. projek *mobilne pracownie TIK. Temat.szkol. wynika z diagn. Zad./usł. w ramach proj. będą realiz. zgodnie z wytycz. RPO,PZP i wew. procedurami, co umożliwi szerokiemu gronu wykonawców udział w postępow. i pozwoli wyłonić najlepsz. wykonawcę.</v>
      </c>
      <c r="C770" s="26" t="str">
        <f>IF('tab1'!C768="","",'tab1'!C768)</f>
        <v>RPPM.03.02.01-22-0032/15</v>
      </c>
      <c r="D770" s="26" t="str">
        <f>IF('tab1'!D768="","",'tab1'!D768)</f>
        <v>GMINA CHOJNICE</v>
      </c>
      <c r="E770" s="26" t="str">
        <f>IF('tab1'!E768="","",'tab1'!E768)</f>
        <v>EFS</v>
      </c>
      <c r="F770" s="26" t="str">
        <f>IF('tab1'!F768="","",'tab1'!F768)</f>
        <v>Regionalny Program Operacyjny Województwa Pomorskiego na lata 2014-2020</v>
      </c>
      <c r="G770" s="26" t="str">
        <f>IF('tab1'!G768="","",'tab1'!G768)</f>
        <v>3. Edukacja</v>
      </c>
      <c r="H770" s="26" t="str">
        <f>IF('tab1'!H768="","",'tab1'!H768)</f>
        <v>3.2. Edukacja ogólna</v>
      </c>
      <c r="I770" s="26" t="str">
        <f>IF('tab1'!I768="","",'tab1'!I768)</f>
        <v>3.2.1. Jakość edukacji ogólnej</v>
      </c>
      <c r="J770" s="26">
        <f>IF('tab1'!J768="","",'tab1'!J768)</f>
        <v>3769872.04</v>
      </c>
      <c r="K770" s="26">
        <f>IF('tab1'!K768="","",'tab1'!K768)</f>
        <v>3769872.04</v>
      </c>
      <c r="L770" s="26">
        <f>IF('tab1'!L768="","",'tab1'!L768)</f>
        <v>3204391.23</v>
      </c>
      <c r="M770" s="26">
        <f>IF('tab1'!M768="","",'tab1'!M768)</f>
        <v>84.999999893895605</v>
      </c>
      <c r="N770" s="26" t="str">
        <f>IF('tab1'!N768="","",'tab1'!N768)</f>
        <v>01 Dotacja bezzwrotna</v>
      </c>
      <c r="O770" s="26" t="str">
        <f>IF('tab1'!O768="","",'tab1'!O768)</f>
        <v>Miejsca realizacji do uzupełnienia ręcznego z raportu uzupełniającego!</v>
      </c>
      <c r="P770" s="26" t="str">
        <f>IF('tab1'!P768="","",'tab1'!P768)</f>
        <v>03 Obszary wiejskie (o małej gęstości zaludnienia)</v>
      </c>
      <c r="Q770" s="28">
        <f>IF('tab1'!Q768="","",'tab1'!Q768)</f>
        <v>42614</v>
      </c>
      <c r="R770" s="28">
        <f>IF('tab1'!R768="","",'tab1'!R768)</f>
        <v>43404</v>
      </c>
      <c r="S770" s="26" t="str">
        <f>IF('tab1'!S768="","",'tab1'!S768)</f>
        <v>Konkursowy</v>
      </c>
      <c r="T770" s="26" t="str">
        <f>IF('tab1'!T768="","",'tab1'!T768)</f>
        <v>18 Administracja publiczna</v>
      </c>
      <c r="U770" s="26" t="str">
        <f>IF('tab1'!U768="","",'tab1'!U768)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0" s="26" t="str">
        <f>IF('tab1'!V768="","",'tab1'!V768)</f>
        <v>10 Inwestowanie w kształcenie, szkolenie i szkolenie zawodowe na rzecz zdobywania umiejętności i uczenia się przez całe życie</v>
      </c>
      <c r="W770" s="26" t="str">
        <f>IF('tab1'!W768="","",'tab1'!W768)</f>
        <v>08 Nie dotyczy</v>
      </c>
      <c r="X770" s="26" t="str">
        <f>IF('tab1'!X768="","",'tab1'!X768)</f>
        <v>Nie dotyczy</v>
      </c>
      <c r="Y770" s="27" t="str">
        <f>VLOOKUP(C770,'przeliczenia '!C:D,2,FALSE)</f>
        <v>WOJ.: POMORSKIE, POW.: chojnicki, GM.: Chojnice - gmina wiejska</v>
      </c>
    </row>
    <row r="771" spans="1:25" ht="101.25" hidden="1" x14ac:dyDescent="0.25">
      <c r="A771" s="26" t="str">
        <f>IF('tab1'!A769="","",'tab1'!A769)</f>
        <v>Z pasją do nauki kompleksowy program rozwojowy dla szkół w Gminie Morzeszczyn</v>
      </c>
      <c r="B771" s="26" t="str">
        <f>IF('tab1'!B769="","",'tab1'!B769)</f>
        <v>Celem projektu jest wzrost jakości kształcenia na poziomie ogólnym realizowanego przez Szkołę Podstawową i Gimnazjum w Morzeszczynie oraz Szkołę Podstawową w Nowej Cerkwi, poprzez wdrożenie w okresie od 01.09.2016 r. do 31.07.2018 r. kompleksowego programu rozwojowego obejmującego kształtowanie i rozwijanie u 320 uczniów kompetencji kluczowych niezbędnych na rynku pracy, doskonalenie umiejętności i kompetencji zawodowych 41 nauczycieli oraz doposażenie ww. Szkół w pomoce dydaktyczne i narzędzia niezbędne do realizacji programów nauczania. Zadania w projekcie obejmują: - zakup autorskich programów zajęć pozalekcyjnych dla uczniów SP i Gimnazjum w Morzeszczynie oraz SP w Nowej Cerkwi,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wszystkie szkoły podstawowe i gimnazjum, dla których organem prowadzącym jest Gmina Morzeszczyn.</v>
      </c>
      <c r="C771" s="26" t="str">
        <f>IF('tab1'!C769="","",'tab1'!C769)</f>
        <v>RPPM.03.02.01-22-0033/15</v>
      </c>
      <c r="D771" s="26" t="str">
        <f>IF('tab1'!D769="","",'tab1'!D769)</f>
        <v>GMINA MORZESZCZYN</v>
      </c>
      <c r="E771" s="26" t="str">
        <f>IF('tab1'!E769="","",'tab1'!E769)</f>
        <v>EFS</v>
      </c>
      <c r="F771" s="26" t="str">
        <f>IF('tab1'!F769="","",'tab1'!F769)</f>
        <v>Regionalny Program Operacyjny Województwa Pomorskiego na lata 2014-2020</v>
      </c>
      <c r="G771" s="26" t="str">
        <f>IF('tab1'!G769="","",'tab1'!G769)</f>
        <v>3. Edukacja</v>
      </c>
      <c r="H771" s="26" t="str">
        <f>IF('tab1'!H769="","",'tab1'!H769)</f>
        <v>3.2. Edukacja ogólna</v>
      </c>
      <c r="I771" s="26" t="str">
        <f>IF('tab1'!I769="","",'tab1'!I769)</f>
        <v>3.2.1. Jakość edukacji ogólnej</v>
      </c>
      <c r="J771" s="26">
        <f>IF('tab1'!J769="","",'tab1'!J769)</f>
        <v>1268475</v>
      </c>
      <c r="K771" s="26">
        <f>IF('tab1'!K769="","",'tab1'!K769)</f>
        <v>1268475</v>
      </c>
      <c r="L771" s="26">
        <f>IF('tab1'!L769="","",'tab1'!L769)</f>
        <v>1078203.75</v>
      </c>
      <c r="M771" s="26">
        <f>IF('tab1'!M769="","",'tab1'!M769)</f>
        <v>85</v>
      </c>
      <c r="N771" s="26" t="str">
        <f>IF('tab1'!N769="","",'tab1'!N769)</f>
        <v>01 Dotacja bezzwrotna</v>
      </c>
      <c r="O771" s="26" t="str">
        <f>IF('tab1'!O769="","",'tab1'!O769)</f>
        <v>Miejsca realizacji do uzupełnienia ręcznego z raportu uzupełniającego!</v>
      </c>
      <c r="P771" s="26" t="str">
        <f>IF('tab1'!P769="","",'tab1'!P769)</f>
        <v>01 Duże obszary miejskie (o ludności &gt;50 000 i dużej gęstości zaludnienia)</v>
      </c>
      <c r="Q771" s="28">
        <f>IF('tab1'!Q769="","",'tab1'!Q769)</f>
        <v>42614</v>
      </c>
      <c r="R771" s="28">
        <f>IF('tab1'!R769="","",'tab1'!R769)</f>
        <v>43312</v>
      </c>
      <c r="S771" s="26" t="str">
        <f>IF('tab1'!S769="","",'tab1'!S769)</f>
        <v>Konkursowy</v>
      </c>
      <c r="T771" s="26" t="str">
        <f>IF('tab1'!T769="","",'tab1'!T769)</f>
        <v>19 Edukacja</v>
      </c>
      <c r="U771" s="26" t="str">
        <f>IF('tab1'!U769="","",'tab1'!U769)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1" s="26" t="str">
        <f>IF('tab1'!V769="","",'tab1'!V769)</f>
        <v>10 Inwestowanie w kształcenie, szkolenie i szkolenie zawodowe na rzecz zdobywania umiejętności i uczenia się przez całe życie</v>
      </c>
      <c r="W771" s="26" t="str">
        <f>IF('tab1'!W769="","",'tab1'!W769)</f>
        <v>08 Nie dotyczy</v>
      </c>
      <c r="X771" s="26" t="str">
        <f>IF('tab1'!X769="","",'tab1'!X769)</f>
        <v>Nie dotyczy</v>
      </c>
      <c r="Y771" s="27" t="str">
        <f>VLOOKUP(C771,'przeliczenia '!C:D,2,FALSE)</f>
        <v>WOJ.: POMORSKIE, POW.: tczewski, GM.: Morzeszczyn</v>
      </c>
    </row>
    <row r="772" spans="1:25" ht="191.25" hidden="1" x14ac:dyDescent="0.25">
      <c r="A772" s="26" t="str">
        <f>IF('tab1'!A770="","",'tab1'!A770)</f>
        <v>Widzę, doświadczam, rozumiem</v>
      </c>
      <c r="B772" s="26" t="str">
        <f>IF('tab1'!B770="","",'tab1'!B770)</f>
        <v>Projekt zakłada kompleksowe wsparcie wszystkich szkół,dla których organem prowadzącym jest Gmina Miejska Starogard Gdański z terenu woj.pomorskiego przez okres 2 lat szkol.Powstał na podst.statystyk,analiz,opinii,diagnozy,hierarchizacji problemów.Jest skierowany do 2 grup docelowych:4994 UCZNIÓW (U)i 190 NAUCZYCIELI(N).Celem proj.jest poprawa jakości eduk.ogólnej w 100 %szkół przez doskonalenie zawodowe N i realizację działań rozwijających kompetencje kluczowe U,kształtujących kreatywność,innowacyjność,ciekawość poznawczą,wykorzystanie różnorodnych form aktywności,technologii TIK,planowanie ścieżki kariery,doposażenie szkół-uwzględniając problemy uczniów o specj.potrzebach edukacyjnych.Jest zgodny z SZOP,RPO WP,Kompleksowymi Ramami Wspomagania Szkół,Strategią Rozwoju Woj.Pom. i Strategią Rozwoju Miasta. Działania uzupełniają obecną ofertę o:WSPARCIE U przez wdrożenie platformy edukacyjnej,realizację zajęć wyrównawczych i rozwijających w zakresie kompet.kluczowych,zajęć rozbudzających zainteresowania,edukacyjnych programów wakacyjnych.Dodatkowo w SP zajęcia korekcyjno-kompensacyjne,doświadczalne show w SP,a w PG poradnictwo edukacyjno–zawodowe,wizyty w zakładach pracy (realizowane w ramach partnerstwa ze Starogardzkim Klubem Biznesu),DOSKONALENIE ZAWODOWE N:studia podyplomowe-poradnictwo edukacyjno–zawodowe,szkolenia przygotowujące do prowadzenia kółek zainteresowań,zajęć z wykorzystaniem metod eksperymentu i sprzyjających kształtowaniu i rozwijaniu komp.kluczowych,podnoszących komp.cyfrowe-komplementarnie z działaniami skierowanymi do U,DOPOSAŻENIE SZKÓŁ-Zakup narzędzi TIK do prowadzenia kółek we wszystkich szkołach,wyposażenia pracowni szkolnych do nauczania przedmiotów przyrodniczych w 4 gimnazjach.Po zakończeniu projektu,N na lekcjach będą wykorzystywać zdobyte kompetencje/kwalifikacje i zakupione wyposażenie.Planowana jest dalsza współpraca z partnerem (organizacja wycieczek zawodozn.).Efektem będzie nabycie przez min 90% uczestników (U i N) kompet.kluczowych.</v>
      </c>
      <c r="C772" s="26" t="str">
        <f>IF('tab1'!C770="","",'tab1'!C770)</f>
        <v>RPPM.03.02.01-22-0034/15</v>
      </c>
      <c r="D772" s="26" t="str">
        <f>IF('tab1'!D770="","",'tab1'!D770)</f>
        <v>GMINA MIEJSKA STAROGARD GDAŃSKI</v>
      </c>
      <c r="E772" s="26" t="str">
        <f>IF('tab1'!E770="","",'tab1'!E770)</f>
        <v>EFS</v>
      </c>
      <c r="F772" s="26" t="str">
        <f>IF('tab1'!F770="","",'tab1'!F770)</f>
        <v>Regionalny Program Operacyjny Województwa Pomorskiego na lata 2014-2020</v>
      </c>
      <c r="G772" s="26" t="str">
        <f>IF('tab1'!G770="","",'tab1'!G770)</f>
        <v>3. Edukacja</v>
      </c>
      <c r="H772" s="26" t="str">
        <f>IF('tab1'!H770="","",'tab1'!H770)</f>
        <v>3.2. Edukacja ogólna</v>
      </c>
      <c r="I772" s="26" t="str">
        <f>IF('tab1'!I770="","",'tab1'!I770)</f>
        <v>3.2.1. Jakość edukacji ogólnej</v>
      </c>
      <c r="J772" s="26">
        <f>IF('tab1'!J770="","",'tab1'!J770)</f>
        <v>2758092.22</v>
      </c>
      <c r="K772" s="26">
        <f>IF('tab1'!K770="","",'tab1'!K770)</f>
        <v>2758092.22</v>
      </c>
      <c r="L772" s="26">
        <f>IF('tab1'!L770="","",'tab1'!L770)</f>
        <v>2344378.38</v>
      </c>
      <c r="M772" s="26">
        <f>IF('tab1'!M770="","",'tab1'!M770)</f>
        <v>84.999999746201397</v>
      </c>
      <c r="N772" s="26" t="str">
        <f>IF('tab1'!N770="","",'tab1'!N770)</f>
        <v>01 Dotacja bezzwrotna</v>
      </c>
      <c r="O772" s="26" t="str">
        <f>IF('tab1'!O770="","",'tab1'!O770)</f>
        <v>Miejsca realizacji do uzupełnienia ręcznego z raportu uzupełniającego!</v>
      </c>
      <c r="P772" s="26" t="str">
        <f>IF('tab1'!P770="","",'tab1'!P770)</f>
        <v>01 Duże obszary miejskie (o ludności &gt;50 000 i dużej gęstości zaludnienia)</v>
      </c>
      <c r="Q772" s="28">
        <f>IF('tab1'!Q770="","",'tab1'!Q770)</f>
        <v>42702</v>
      </c>
      <c r="R772" s="28">
        <f>IF('tab1'!R770="","",'tab1'!R770)</f>
        <v>43371</v>
      </c>
      <c r="S772" s="26" t="str">
        <f>IF('tab1'!S770="","",'tab1'!S770)</f>
        <v>Konkursowy</v>
      </c>
      <c r="T772" s="26" t="str">
        <f>IF('tab1'!T770="","",'tab1'!T770)</f>
        <v>19 Edukacja</v>
      </c>
      <c r="U772" s="26" t="str">
        <f>IF('tab1'!U770="","",'tab1'!U770)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2" s="26" t="str">
        <f>IF('tab1'!V770="","",'tab1'!V770)</f>
        <v>10 Inwestowanie w kształcenie, szkolenie i szkolenie zawodowe na rzecz zdobywania umiejętności i uczenia się przez całe życie</v>
      </c>
      <c r="W772" s="26" t="str">
        <f>IF('tab1'!W770="","",'tab1'!W770)</f>
        <v>08 Nie dotyczy</v>
      </c>
      <c r="X772" s="26" t="str">
        <f>IF('tab1'!X770="","",'tab1'!X770)</f>
        <v>Nie dotyczy</v>
      </c>
      <c r="Y772" s="27" t="str">
        <f>VLOOKUP(C772,'przeliczenia '!C:D,2,FALSE)</f>
        <v>WOJ.: POMORSKIE, POW.: starogardzki, GM.: Starogard Gdański</v>
      </c>
    </row>
    <row r="773" spans="1:25" ht="180" hidden="1" x14ac:dyDescent="0.25">
      <c r="A773" s="26" t="str">
        <f>IF('tab1'!A771="","",'tab1'!A771)</f>
        <v>Na piątkę z plusem - wzmacnianie kluczowych kompetencji wśród uczniów lęborskich szkół</v>
      </c>
      <c r="B773" s="26" t="str">
        <f>IF('tab1'!B771="","",'tab1'!B771)</f>
        <v>Proj.skierowany jest do grupy 544 osób:464 uczniów szkół podstawowych (SP) i gimnazjalnych (GIM) oraz 80 nauczycieli.Wsparciem objęte będą SP i GIM dla których organem prowadzącym jest Gmina Miasto Lębork (GML). Są to SP3,SP5,SP8,SP4(przy Zespole Szkół nr 3),GIM1,GIM2,GIM3(przy Zespole Szkół nr 3). Celem proj.jest polepszenie jakości procesu kształcenia poprzez podwyższanie kompetencji uczniów oraz doskonalenie kwalifikacji n-li w zakresie podstawy kształcenia ogólnego w szkoł. prow.przez GML. Wsparcie oparte na wszechstronnej diagnozie skierowane będzie do osób,które bez udziału w proj.nie mają szans na poprawę swojej sytuacji w zakresie eduk.i możliw.rozwoju. CELE SZCZEG.: -wzrost poziomu kompetencji kluczowych niezbędnych na rynku pracy wśród 90% z 642 uczniów -wsparcie doskonalenia zawodowego 80 n-li, przede wszystkim w zakresie przygotow.do kształcenia komp.kluczowych, nabycie przez 90% z nich KWALIFIKACJI/KOMPETENCJI: -zapoczątkowanie silniejszych powiązań szkół z ich otoczeniem,szczególnie z pracodawcami DZIAŁANIA: -zaj.rozwijające komp.kluczowe uczniów (kompetencje matemat.i podstawow.kompet. naukowo-technicz,komp.uczenia się,komp.społeczne).m.in. z wykorzyst.platformy e-learningowej: innowacyjne programy edukacyjne dostosowane do wieku uczniów,zaj.z jęz.ang.(komp.językowe-jangielski)oraz doradztwo edukac.-zaw. -Akademia coachingu dla nauczycieli zakładająca umożliwienie n-lom zdobycie wiedzy i umiejętności potrzebnych do profesjonalnego wspierania uczniów; -Akademia trenera - ogólnorozwojowy program dla nauczycieli przygotow.n-li do efektywnego wykonywania zawodu trenera; -spotkania z pracodawcami/przedsiębiorcami; -szkolenie z zakresu wykorzystywania narzędzi TIK w edukacji uczniów. Działania te wpłyną na poprawienie jakości edukacji ogólnej w GML. Wnioski z diagnozy umieszczone zostały w uzasadnieniu kosztów pod budżetem szczegółowym.</v>
      </c>
      <c r="C773" s="26" t="str">
        <f>IF('tab1'!C771="","",'tab1'!C771)</f>
        <v>RPPM.03.02.01-22-0035/15</v>
      </c>
      <c r="D773" s="26" t="str">
        <f>IF('tab1'!D771="","",'tab1'!D771)</f>
        <v>GMINA MIASTO LĘBORK</v>
      </c>
      <c r="E773" s="26" t="str">
        <f>IF('tab1'!E771="","",'tab1'!E771)</f>
        <v>EFS</v>
      </c>
      <c r="F773" s="26" t="str">
        <f>IF('tab1'!F771="","",'tab1'!F771)</f>
        <v>Regionalny Program Operacyjny Województwa Pomorskiego na lata 2014-2020</v>
      </c>
      <c r="G773" s="26" t="str">
        <f>IF('tab1'!G771="","",'tab1'!G771)</f>
        <v>3. Edukacja</v>
      </c>
      <c r="H773" s="26" t="str">
        <f>IF('tab1'!H771="","",'tab1'!H771)</f>
        <v>3.2. Edukacja ogólna</v>
      </c>
      <c r="I773" s="26" t="str">
        <f>IF('tab1'!I771="","",'tab1'!I771)</f>
        <v>3.2.1. Jakość edukacji ogólnej</v>
      </c>
      <c r="J773" s="26">
        <f>IF('tab1'!J771="","",'tab1'!J771)</f>
        <v>1920840</v>
      </c>
      <c r="K773" s="26">
        <f>IF('tab1'!K771="","",'tab1'!K771)</f>
        <v>1920840</v>
      </c>
      <c r="L773" s="26">
        <f>IF('tab1'!L771="","",'tab1'!L771)</f>
        <v>1632714</v>
      </c>
      <c r="M773" s="26">
        <f>IF('tab1'!M771="","",'tab1'!M771)</f>
        <v>85</v>
      </c>
      <c r="N773" s="26" t="str">
        <f>IF('tab1'!N771="","",'tab1'!N771)</f>
        <v>01 Dotacja bezzwrotna</v>
      </c>
      <c r="O773" s="26" t="str">
        <f>IF('tab1'!O771="","",'tab1'!O771)</f>
        <v>Miejsca realizacji do uzupełnienia ręcznego z raportu uzupełniającego!</v>
      </c>
      <c r="P773" s="26" t="str">
        <f>IF('tab1'!P771="","",'tab1'!P771)</f>
        <v>02 Małe obszary miejskie (o ludności &gt;5 000 i średniej gęstości zaludnienia)</v>
      </c>
      <c r="Q773" s="28">
        <f>IF('tab1'!Q771="","",'tab1'!Q771)</f>
        <v>42583</v>
      </c>
      <c r="R773" s="28">
        <f>IF('tab1'!R771="","",'tab1'!R771)</f>
        <v>43312</v>
      </c>
      <c r="S773" s="26" t="str">
        <f>IF('tab1'!S771="","",'tab1'!S771)</f>
        <v>Konkursowy</v>
      </c>
      <c r="T773" s="26" t="str">
        <f>IF('tab1'!T771="","",'tab1'!T771)</f>
        <v>18 Administracja publiczna</v>
      </c>
      <c r="U773" s="26" t="str">
        <f>IF('tab1'!U771="","",'tab1'!U771)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3" s="26" t="str">
        <f>IF('tab1'!V771="","",'tab1'!V771)</f>
        <v>10 Inwestowanie w kształcenie, szkolenie i szkolenie zawodowe na rzecz zdobywania umiejętności i uczenia się przez całe życie</v>
      </c>
      <c r="W773" s="26" t="str">
        <f>IF('tab1'!W771="","",'tab1'!W771)</f>
        <v>08 Nie dotyczy</v>
      </c>
      <c r="X773" s="26" t="str">
        <f>IF('tab1'!X771="","",'tab1'!X771)</f>
        <v>Nie dotyczy</v>
      </c>
      <c r="Y773" s="27" t="str">
        <f>VLOOKUP(C773,'przeliczenia '!C:D,2,FALSE)</f>
        <v>WOJ.: POMORSKIE, POW.: lęborski, GM.: Lębork</v>
      </c>
    </row>
    <row r="774" spans="1:25" ht="180" hidden="1" x14ac:dyDescent="0.25">
      <c r="A774" s="26" t="str">
        <f>IF('tab1'!A772="","",'tab1'!A772)</f>
        <v>MĄDRE PSZCZÓŁKI = PYSZNY MIÓD - program kompleksowego wsparcia edukacji na terenie gminy Pszczółki</v>
      </c>
      <c r="B774" s="26" t="str">
        <f>IF('tab1'!B772="","",'tab1'!B772)</f>
        <v>MĄDRE PSZCZÓŁKI = PYSZNY MIÓD - program kompleksowego wsparcia edukacji na terenie gminy Pszczółki" jest projektem realizowanym przez Gminę Pszczółki (obszar wiejski) w okresie IX.2016–VIII.2018r., który za cel stawia zmniejszenie dysproporcji w osiągnięciach edukacyjnych uczniów 3 Szkół Podstawowych: w Pszczółkach, Różynach i Skowarczu i 1 Gimnazjum w Pszczółkach oraz zasadnicze podniesienie jakości procesu kształcenia w placówkach oświatowych. Postawiony CEL GŁÓWNY zostanie osiągnięty m.in. poprzez: a) ROZWÓJ KOMPETENCJI KLUCZOWYCH i właściwych postaw na rynku pracy u 459 UCZNIÓW poprzez objęcie ich dodatkowymi zajęciami pozalekcyjnymi wysokiej jakości w okresie szkolnym i wakacyjnym; b) UZUPEŁNIENIE OFERTY SZKÓŁ o indywidualne zajęcia z zakresu doradztwa edukacyjno - zawodowego oraz (uczniów) oraz indywidualizację pracy z uczniem o specjalnych potrzebach edukacyjnych ; c) WSPARCIE KOMPETENCJI 45 NAUCZYCIELI z zakresu prowadzenia zajęć metodą eksperymentu oraz nowoczesnych metod i form pracy nastawionych przede wszystkim na rozwój kompetencji kluczowych uczniów i pracy zespołowej i wykorzystania metody doświadczeń w pracy z uczniem, d) DOPOSAŻENIE w sprzęt i pomoce dydaktyczne pracowni szkolnych TIK/przyrodniczych/matematycznych wszystkich szkół. O TRWAŁOŚCI proj.będą decydowały: -zakupione środki trwałe i poczynione prace adaptacyjno-modernizacyjne, dzięki którym wyposażone pracownie szkół po zakończeniu projektu będą służyły kształceniu kolejnych roczników po 2018r.; -wiedza/umiejętności kadr nauczycielskich (szczególnie w kontekście kompetencji cyfrowych i wykorzystania TIK w procesach dydaktycznych), jakie pozostaną w szkole po zakończeniu realizacji projektu i będą w dalszym ciągu wykorzystywane w procesach dydaktycznych; Cały zakres wsparcia zaplanowany na rzecz grupy docelowej przyczyni się wymiernie do osiągnięcia celów szczegółowych RPO WP i rezultatów długoterminowych (pkt.E.3.4).</v>
      </c>
      <c r="C774" s="26" t="str">
        <f>IF('tab1'!C772="","",'tab1'!C772)</f>
        <v>RPPM.03.02.01-22-0036/15</v>
      </c>
      <c r="D774" s="26" t="str">
        <f>IF('tab1'!D772="","",'tab1'!D772)</f>
        <v>GMINA PSZCZÓŁKI</v>
      </c>
      <c r="E774" s="26" t="str">
        <f>IF('tab1'!E772="","",'tab1'!E772)</f>
        <v>EFS</v>
      </c>
      <c r="F774" s="26" t="str">
        <f>IF('tab1'!F772="","",'tab1'!F772)</f>
        <v>Regionalny Program Operacyjny Województwa Pomorskiego na lata 2014-2020</v>
      </c>
      <c r="G774" s="26" t="str">
        <f>IF('tab1'!G772="","",'tab1'!G772)</f>
        <v>3. Edukacja</v>
      </c>
      <c r="H774" s="26" t="str">
        <f>IF('tab1'!H772="","",'tab1'!H772)</f>
        <v>3.2. Edukacja ogólna</v>
      </c>
      <c r="I774" s="26" t="str">
        <f>IF('tab1'!I772="","",'tab1'!I772)</f>
        <v>3.2.1. Jakość edukacji ogólnej</v>
      </c>
      <c r="J774" s="26">
        <f>IF('tab1'!J772="","",'tab1'!J772)</f>
        <v>1474306.09</v>
      </c>
      <c r="K774" s="26">
        <f>IF('tab1'!K772="","",'tab1'!K772)</f>
        <v>1474306.09</v>
      </c>
      <c r="L774" s="26">
        <f>IF('tab1'!L772="","",'tab1'!L772)</f>
        <v>1253160.17</v>
      </c>
      <c r="M774" s="26">
        <f>IF('tab1'!M772="","",'tab1'!M772)</f>
        <v>84.999999559114599</v>
      </c>
      <c r="N774" s="26" t="str">
        <f>IF('tab1'!N772="","",'tab1'!N772)</f>
        <v>01 Dotacja bezzwrotna</v>
      </c>
      <c r="O774" s="26" t="str">
        <f>IF('tab1'!O772="","",'tab1'!O772)</f>
        <v>Miejsca realizacji do uzupełnienia ręcznego z raportu uzupełniającego!</v>
      </c>
      <c r="P774" s="26" t="str">
        <f>IF('tab1'!P772="","",'tab1'!P772)</f>
        <v>01 Duże obszary miejskie (o ludności &gt;50 000 i dużej gęstości zaludnienia)</v>
      </c>
      <c r="Q774" s="28">
        <f>IF('tab1'!Q772="","",'tab1'!Q772)</f>
        <v>42614</v>
      </c>
      <c r="R774" s="28">
        <f>IF('tab1'!R772="","",'tab1'!R772)</f>
        <v>43404</v>
      </c>
      <c r="S774" s="26" t="str">
        <f>IF('tab1'!S772="","",'tab1'!S772)</f>
        <v>Konkursowy</v>
      </c>
      <c r="T774" s="26" t="str">
        <f>IF('tab1'!T772="","",'tab1'!T772)</f>
        <v>18 Administracja publiczna</v>
      </c>
      <c r="U774" s="26" t="str">
        <f>IF('tab1'!U772="","",'tab1'!U772)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4" s="26" t="str">
        <f>IF('tab1'!V772="","",'tab1'!V772)</f>
        <v>10 Inwestowanie w kształcenie, szkolenie i szkolenie zawodowe na rzecz zdobywania umiejętności i uczenia się przez całe życie</v>
      </c>
      <c r="W774" s="26" t="str">
        <f>IF('tab1'!W772="","",'tab1'!W772)</f>
        <v>08 Nie dotyczy</v>
      </c>
      <c r="X774" s="26" t="str">
        <f>IF('tab1'!X772="","",'tab1'!X772)</f>
        <v>Nie dotyczy</v>
      </c>
      <c r="Y774" s="27" t="str">
        <f>VLOOKUP(C774,'przeliczenia '!C:D,2,FALSE)</f>
        <v>WOJ.: POMORSKIE, POW.: gdański, GM.: Pszczółki</v>
      </c>
    </row>
    <row r="775" spans="1:25" ht="157.5" hidden="1" x14ac:dyDescent="0.25">
      <c r="A775" s="26" t="str">
        <f>IF('tab1'!A773="","",'tab1'!A773)</f>
        <v>Wiedza to potęga - poprawa jakości edukacji ogólnej w szkołach Powiatu Tczewskiego</v>
      </c>
      <c r="B775" s="26" t="str">
        <f>IF('tab1'!B773="","",'tab1'!B773)</f>
        <v>Grupa docelowa: 1033 uczniów i 92 nauczycieli 10 szkół, których organem prowadzącym jest Powiat Tczewski (PT): •I Liceum Ogólnokształcące im. M. Skłodowskej - Curie w Tczewie – LO •II Liceum Ogólnokształcące im. Jana III Sobieskiego w Tczewie – LO •Zespół Szkół Ponadgimnazjalnych w Pelplinie – LO, LO dla dorosłych (2 szkoły) •Zespół Szkół Ponadgimnazjalnych im. Henryka Mrossa w Gniewie – LO, LO dla dorosłych (2 szkoły) •Zespół Szkół Rzemieślniczych i Kupieckich im. księcia Sambora II w Tczewie – Technikum, LO dla Dorosłych (2 szkoły) •Zespół Szkół Ekonomicznych im. ks. Janusza Pasierba w Tczewie – Technikum •Liceum Ogólnokształcące w Swarożynie. Wsparcie jest skierowane do ponad 60% szkół prowadzących kształcenie ogólne podległych PT-8 z 13. Cel główny: Podniesienie jakości kształcenia ogólnego w 10 szkołach podległych Powiatowi Tczewskiemu poprzez organizację zajęć dodatkowych dla 1033 uczniów (657 dziewcząt,376 chłopców) oraz doskonalenie umiejętności i kompetencji zawodowych 92 nauczycieli (73 kobiety,19 mężczyzn),tworzenie warunków do nauczania opartego na metodzie eksperymentu i wykorzystania TIK w procesie nauczania do dnia zakończenia projektu. Zaplanowane działania: zajęcia wyrównawcze, zajęcia rozwijające zainteresowania i uzdolnienia, zakup wyposażenia pracowni, szkolenia dla nauczycieli. Najważniejsze wskaźniki rezultatu: Liczba uczniów, którzy nabyli kompetencje kluczowe po opuszczeniu Programu: 931 Liczba nauczycieli, którzy uzyskali kwalifikacje lub nabyli kompetencje po opuszczeniu Programu: 84 Liczba szkół i placówek systemu oświaty wykorzystujących sprzęt TIK do prowadzenia zajęć edukacyjnych:10 Liczba szkół, w których pracownie przedmiotowe wykorzystują doposażenie do prowadzenia zajęć edukacyjnych: 10</v>
      </c>
      <c r="C775" s="26" t="str">
        <f>IF('tab1'!C773="","",'tab1'!C773)</f>
        <v>RPPM.03.02.01-22-0037/15</v>
      </c>
      <c r="D775" s="26" t="str">
        <f>IF('tab1'!D773="","",'tab1'!D773)</f>
        <v>POWIAT TCZEWSKI</v>
      </c>
      <c r="E775" s="26" t="str">
        <f>IF('tab1'!E773="","",'tab1'!E773)</f>
        <v>EFS</v>
      </c>
      <c r="F775" s="26" t="str">
        <f>IF('tab1'!F773="","",'tab1'!F773)</f>
        <v>Regionalny Program Operacyjny Województwa Pomorskiego na lata 2014-2020</v>
      </c>
      <c r="G775" s="26" t="str">
        <f>IF('tab1'!G773="","",'tab1'!G773)</f>
        <v>3. Edukacja</v>
      </c>
      <c r="H775" s="26" t="str">
        <f>IF('tab1'!H773="","",'tab1'!H773)</f>
        <v>3.2. Edukacja ogólna</v>
      </c>
      <c r="I775" s="26" t="str">
        <f>IF('tab1'!I773="","",'tab1'!I773)</f>
        <v>3.2.1. Jakość edukacji ogólnej</v>
      </c>
      <c r="J775" s="26">
        <f>IF('tab1'!J773="","",'tab1'!J773)</f>
        <v>3109944.8</v>
      </c>
      <c r="K775" s="26">
        <f>IF('tab1'!K773="","",'tab1'!K773)</f>
        <v>3109944.8</v>
      </c>
      <c r="L775" s="26">
        <f>IF('tab1'!L773="","",'tab1'!L773)</f>
        <v>2643453.08</v>
      </c>
      <c r="M775" s="26">
        <f>IF('tab1'!M773="","",'tab1'!M773)</f>
        <v>85</v>
      </c>
      <c r="N775" s="26" t="str">
        <f>IF('tab1'!N773="","",'tab1'!N773)</f>
        <v>01 Dotacja bezzwrotna</v>
      </c>
      <c r="O775" s="26" t="str">
        <f>IF('tab1'!O773="","",'tab1'!O773)</f>
        <v>Miejsca realizacji do uzupełnienia ręcznego z raportu uzupełniającego!</v>
      </c>
      <c r="P775" s="26" t="str">
        <f>IF('tab1'!P773="","",'tab1'!P773)</f>
        <v>01 Duże obszary miejskie (o ludności &gt;50 000 i dużej gęstości zaludnienia)</v>
      </c>
      <c r="Q775" s="28">
        <f>IF('tab1'!Q773="","",'tab1'!Q773)</f>
        <v>42583</v>
      </c>
      <c r="R775" s="28">
        <f>IF('tab1'!R773="","",'tab1'!R773)</f>
        <v>43404</v>
      </c>
      <c r="S775" s="26" t="str">
        <f>IF('tab1'!S773="","",'tab1'!S773)</f>
        <v>Konkursowy</v>
      </c>
      <c r="T775" s="26" t="str">
        <f>IF('tab1'!T773="","",'tab1'!T773)</f>
        <v>19 Edukacja</v>
      </c>
      <c r="U775" s="26" t="str">
        <f>IF('tab1'!U773="","",'tab1'!U773)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5" s="26" t="str">
        <f>IF('tab1'!V773="","",'tab1'!V773)</f>
        <v>10 Inwestowanie w kształcenie, szkolenie i szkolenie zawodowe na rzecz zdobywania umiejętności i uczenia się przez całe życie</v>
      </c>
      <c r="W775" s="26" t="str">
        <f>IF('tab1'!W773="","",'tab1'!W773)</f>
        <v>08 Nie dotyczy</v>
      </c>
      <c r="X775" s="26" t="str">
        <f>IF('tab1'!X773="","",'tab1'!X773)</f>
        <v>Nie dotyczy</v>
      </c>
      <c r="Y775" s="27" t="str">
        <f>VLOOKUP(C775,'przeliczenia '!C:D,2,FALSE)</f>
        <v>WOJ.: POMORSKIE, POW.: tczewski, GM.: Gniew</v>
      </c>
    </row>
    <row r="776" spans="1:25" ht="168.75" hidden="1" x14ac:dyDescent="0.25">
      <c r="A776" s="26" t="str">
        <f>IF('tab1'!A774="","",'tab1'!A774)</f>
        <v>Postaw na własny rozwój - wzmocnienie kompetencji kluczowych niezbędnych na rynku pracy</v>
      </c>
      <c r="B776" s="26" t="str">
        <f>IF('tab1'!B774="","",'tab1'!B774)</f>
        <v>Projekt skierowany do grupy 765 (390K, 375M) uczniów wiejs. szk. Gminy Starogard Gd.: 479 (245K, 234M) z kl.2-6 z 8 PSP; 152 (74K,78M) z kl. 1-3 z 4 PG. i Gminy Bobowo: 81 (44K, 37M) ucz. kl. 2-6 PSP, 53(27K,26M) uczn. kl. 1-3 PG o niskim poziomie kompetencji klucz. oraz 100 (92K, 8M) nauczycieli 100% szk. Gm. Starogard Gd. 81(76K,5M) z 8 PSP i 4 PG; 19 (16K,3M) z 1 PSP i 1 PG Gm. Celem projektu jest poprawa jakości edukacji ogólnej uczniów 100% szkół podst. i gimnazjów Gm. Starogard Gd. i Bobowo. Cele szczegółowe proj.: - Podniesienie u uczn. poziomu kompetencji kluczowych niezbędnych na rynku pracy, - Poprawa u uczn. kreatywności i innowacyjności,- Zwiększenie szans uczn. ze wsi,- Poprawa jakości kształcenia przez nauczycieli kompet. klucz.,- Podniesienie u nauczycieli umiejęt. wdrażania aktywiz. metod pracy i TIK. Działania: - Diagnoza potrzeb uczniów i nauczycieli w zakresie kompet. klucz. w 14 szkłach obu gmin,- Szkolnie nauczycieli z kształtowania kompet. klucz. u uczniów, eksperymentowania i wykorz. TIK w nauczaniu,- Szkolenie interdyscyp. uczniów z kompet. klucz., wykorzystania TIK,- Realizacja proj. eduk. i eksperymentów przez uczn.,- Współpraca uczniów i nauczycieli z przedsięb. i organ. społ.,- Doposażenie bazy dydakt.j 14 szk. w TIK i wypos. pracowni przyrodn.,- Stworzenie sieci współpracy i wymiany wiedzy, doświad. uczn. oraz nauczyc. Najważniejszym efektem realizacji proj. jest nabycie kompet.i klucz. niezbędnych na rynku pracy przez 90% uczn. z 765 (385K, 380M) uczestników proj. Podniesie to wyniki uczn. min. 0,5% w stos. do śr. krajowej sprawdzianu 6 kl. i egzamin gimnaz. (część human. i matem.) w latach szk. 2016-18 w 100% szkół gm. Starogard Gd. i Bobowa. Projekt zwiększa liczbę nauczyc. prowadzących zaj. z wykorz. TIK, przez przeszkolenie 100 nauczyc. wraz z wyposażeniem z TIK w 14 szk. i stosowanie przez nich nabytych kompet. cyfr. i sprzętu do realizacji zajęć szk. min. przez 2 lata po zakoń. proj.</v>
      </c>
      <c r="C776" s="26" t="str">
        <f>IF('tab1'!C774="","",'tab1'!C774)</f>
        <v>RPPM.03.02.01-22-0038/15</v>
      </c>
      <c r="D776" s="26" t="str">
        <f>IF('tab1'!D774="","",'tab1'!D774)</f>
        <v>GMINA STAROGARD GDAŃSKI</v>
      </c>
      <c r="E776" s="26" t="str">
        <f>IF('tab1'!E774="","",'tab1'!E774)</f>
        <v>EFS</v>
      </c>
      <c r="F776" s="26" t="str">
        <f>IF('tab1'!F774="","",'tab1'!F774)</f>
        <v>Regionalny Program Operacyjny Województwa Pomorskiego na lata 2014-2020</v>
      </c>
      <c r="G776" s="26" t="str">
        <f>IF('tab1'!G774="","",'tab1'!G774)</f>
        <v>3. Edukacja</v>
      </c>
      <c r="H776" s="26" t="str">
        <f>IF('tab1'!H774="","",'tab1'!H774)</f>
        <v>3.2. Edukacja ogólna</v>
      </c>
      <c r="I776" s="26" t="str">
        <f>IF('tab1'!I774="","",'tab1'!I774)</f>
        <v>3.2.1. Jakość edukacji ogólnej</v>
      </c>
      <c r="J776" s="26">
        <f>IF('tab1'!J774="","",'tab1'!J774)</f>
        <v>1593606.38</v>
      </c>
      <c r="K776" s="26">
        <f>IF('tab1'!K774="","",'tab1'!K774)</f>
        <v>1593606.38</v>
      </c>
      <c r="L776" s="26">
        <f>IF('tab1'!L774="","",'tab1'!L774)</f>
        <v>1354565.42</v>
      </c>
      <c r="M776" s="26">
        <f>IF('tab1'!M774="","",'tab1'!M774)</f>
        <v>84.999999811747699</v>
      </c>
      <c r="N776" s="26" t="str">
        <f>IF('tab1'!N774="","",'tab1'!N774)</f>
        <v>01 Dotacja bezzwrotna</v>
      </c>
      <c r="O776" s="26" t="str">
        <f>IF('tab1'!O774="","",'tab1'!O774)</f>
        <v>Miejsca realizacji do uzupełnienia ręcznego z raportu uzupełniającego!</v>
      </c>
      <c r="P776" s="26" t="str">
        <f>IF('tab1'!P774="","",'tab1'!P774)</f>
        <v>03 Obszary wiejskie (o małej gęstości zaludnienia)</v>
      </c>
      <c r="Q776" s="28">
        <f>IF('tab1'!Q774="","",'tab1'!Q774)</f>
        <v>42594</v>
      </c>
      <c r="R776" s="28">
        <f>IF('tab1'!R774="","",'tab1'!R774)</f>
        <v>43403</v>
      </c>
      <c r="S776" s="26" t="str">
        <f>IF('tab1'!S774="","",'tab1'!S774)</f>
        <v>Konkursowy</v>
      </c>
      <c r="T776" s="26" t="str">
        <f>IF('tab1'!T774="","",'tab1'!T774)</f>
        <v>19 Edukacja</v>
      </c>
      <c r="U776" s="26" t="str">
        <f>IF('tab1'!U774="","",'tab1'!U774)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6" s="26" t="str">
        <f>IF('tab1'!V774="","",'tab1'!V774)</f>
        <v>10 Inwestowanie w kształcenie, szkolenie i szkolenie zawodowe na rzecz zdobywania umiejętności i uczenia się przez całe życie</v>
      </c>
      <c r="W776" s="26" t="str">
        <f>IF('tab1'!W774="","",'tab1'!W774)</f>
        <v>08 Nie dotyczy</v>
      </c>
      <c r="X776" s="26" t="str">
        <f>IF('tab1'!X774="","",'tab1'!X774)</f>
        <v>Nie dotyczy</v>
      </c>
      <c r="Y776" s="27" t="str">
        <f>VLOOKUP(C776,'przeliczenia '!C:D,2,FALSE)</f>
        <v>WOJ.: POMORSKIE</v>
      </c>
    </row>
    <row r="777" spans="1:25" ht="191.25" hidden="1" x14ac:dyDescent="0.25">
      <c r="A777" s="26" t="str">
        <f>IF('tab1'!A775="","",'tab1'!A775)</f>
        <v>WYŻSZE KOMPETENCJE, LEPSZE PERSPEKTYWY. Podniesienie jakości edukacji ogólnej w Gdańskiej Szkole Podstawowej, Gdańskim Gimnazjum i Gdańskim Liceum Ogólnokształcącym, poprzez wsparcie uczniów i nauczycieli w zakresie kompetencji kluczowych niezbędnych na rynku pracy.</v>
      </c>
      <c r="B777" s="26" t="str">
        <f>IF('tab1'!B775="","",'tab1'!B775)</f>
        <v>GRUPA DOCELOWA: Projekt skierowany do ucz i nli 3 szkół: Gdańskiej Szkoły Podstawowej, Gdańskiego Gimnazjum i Gdańskiego Liceum Ogólnokształcącego.Do projektu przystąpi 100% szkół podlegających Organowi Prowadzącemu. Projekt obejmie łącznie 72 uczniów(31K,41M):22 ucz. Szkoły Podstawowej(5K/17M),30 ucz. Gimnazjum(13K/17M),20 ucz. Liceum(13K,7M) oraz 35 nauczycieli(28K,7M)z 3 szkół. Projekt odpowiada na zdiagnozowane u uczniów i nauczycieli problemy z uwzględnieniem specyfiki szkół. Potrzeba realizacji projektu wynika z zatwierdzonej przez Zarząd Stowarzyszenia diagnozy-uchwała nr 1/2016 z dn. 15.01.2016r. CEL GŁÓWNY:Poprawa jakości edukacji ogólnej w zakresie kompetencji kluczowych niezbędnych na rynku pracy u 72 uczniów(31K/41M)i 35 n-li(28K/7M) w okresie 01.09.2016–31.08.2018. CELE SZCZEGÓŁOWE: 1.Wzrost wiedzy, umiejętności w zakresie kompetencji matem.-przyrod. z wykorzystaniem nowoczesnych form nauczania. 2.Nabycie umiejętności społ. niezbędnych na rynku pracy. 3.Wsparcie doskonalenia zawodowego nauczycieli z zakresu wykorzystania ICT i nowych metod nauczania skoncentrowanych na eksperymentowaniu, doświadczaniu i angażowaniu uczniów w proces dydaktyczny. ZAKRES WSPARCIA: 1.Organizacja dodatkowych zajęć matem.-przyrod. w formie projektu badawczo-naukowego nastawionego na przeprowadzanie badań, eksperymentowanie i doświadczanie, z wykorzystaniem aktywizujących metod nauczania,projektu edukacyjnego,pracy zespołowej. 2.Realizacja Odysei Umysłów-praca nad interdyscyplinarnym projektem z wykorzystaniem ICT, pracy zespołowej,wykorzystująca wiedzę z różnych dziedzin, nastawiona na wykorzystanie w praktyce posiadanej wiedzy. 3.Warsztaty dla nauczycieli z wykorzystania podczas zajęć ICT i nowoczesnych metod nauczania. WARTOŚĆ DODANA: wzrost ocen na koniec r.szk. o śr. 1 ocenę w okresie 2 lat realizacji projektu. Trwałym efektem będzie w pełni wyposażona pracownia matem.-przyrod., która pozwoli realizować projekt badawczo-naukowy również po zakończeniu projektu.</v>
      </c>
      <c r="C777" s="26" t="str">
        <f>IF('tab1'!C775="","",'tab1'!C775)</f>
        <v>RPPM.03.02.01-22-0040/15</v>
      </c>
      <c r="D777" s="26" t="str">
        <f>IF('tab1'!D775="","",'tab1'!D775)</f>
        <v>STOWARZYSZENIE PRZYJACIÓŁ GDAŃSKIEGO LICEUM OGÓLNOKSZTAŁCĄCEGO</v>
      </c>
      <c r="E777" s="26" t="str">
        <f>IF('tab1'!E775="","",'tab1'!E775)</f>
        <v>EFS</v>
      </c>
      <c r="F777" s="26" t="str">
        <f>IF('tab1'!F775="","",'tab1'!F775)</f>
        <v>Regionalny Program Operacyjny Województwa Pomorskiego na lata 2014-2020</v>
      </c>
      <c r="G777" s="26" t="str">
        <f>IF('tab1'!G775="","",'tab1'!G775)</f>
        <v>3. Edukacja</v>
      </c>
      <c r="H777" s="26" t="str">
        <f>IF('tab1'!H775="","",'tab1'!H775)</f>
        <v>3.2. Edukacja ogólna</v>
      </c>
      <c r="I777" s="26" t="str">
        <f>IF('tab1'!I775="","",'tab1'!I775)</f>
        <v>3.2.1. Jakość edukacji ogólnej</v>
      </c>
      <c r="J777" s="26">
        <f>IF('tab1'!J775="","",'tab1'!J775)</f>
        <v>287622.38</v>
      </c>
      <c r="K777" s="26">
        <f>IF('tab1'!K775="","",'tab1'!K775)</f>
        <v>287622.38</v>
      </c>
      <c r="L777" s="26">
        <f>IF('tab1'!L775="","",'tab1'!L775)</f>
        <v>244479.02</v>
      </c>
      <c r="M777" s="26">
        <f>IF('tab1'!M775="","",'tab1'!M775)</f>
        <v>84.999998956965698</v>
      </c>
      <c r="N777" s="26" t="str">
        <f>IF('tab1'!N775="","",'tab1'!N775)</f>
        <v>01 Dotacja bezzwrotna</v>
      </c>
      <c r="O777" s="26" t="str">
        <f>IF('tab1'!O775="","",'tab1'!O775)</f>
        <v>Miejsca realizacji do uzupełnienia ręcznego z raportu uzupełniającego!</v>
      </c>
      <c r="P777" s="26" t="str">
        <f>IF('tab1'!P775="","",'tab1'!P775)</f>
        <v>01 Duże obszary miejskie (o ludności &gt;50 000 i dużej gęstości zaludnienia)</v>
      </c>
      <c r="Q777" s="28">
        <f>IF('tab1'!Q775="","",'tab1'!Q775)</f>
        <v>42614</v>
      </c>
      <c r="R777" s="28">
        <f>IF('tab1'!R775="","",'tab1'!R775)</f>
        <v>43343</v>
      </c>
      <c r="S777" s="26" t="str">
        <f>IF('tab1'!S775="","",'tab1'!S775)</f>
        <v>Konkursowy</v>
      </c>
      <c r="T777" s="26" t="str">
        <f>IF('tab1'!T775="","",'tab1'!T775)</f>
        <v>19 Edukacja</v>
      </c>
      <c r="U777" s="26" t="str">
        <f>IF('tab1'!U775="","",'tab1'!U775)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7" s="26" t="str">
        <f>IF('tab1'!V775="","",'tab1'!V775)</f>
        <v>10 Inwestowanie w kształcenie, szkolenie i szkolenie zawodowe na rzecz zdobywania umiejętności i uczenia się przez całe życie</v>
      </c>
      <c r="W777" s="26" t="str">
        <f>IF('tab1'!W775="","",'tab1'!W775)</f>
        <v>08 Nie dotyczy</v>
      </c>
      <c r="X777" s="26" t="str">
        <f>IF('tab1'!X775="","",'tab1'!X775)</f>
        <v>Nie dotyczy</v>
      </c>
      <c r="Y777" s="27" t="str">
        <f>VLOOKUP(C777,'przeliczenia '!C:D,2,FALSE)</f>
        <v>WOJ.: POMORSKIE, POW.: Gdańsk, GM.: Gdańsk</v>
      </c>
    </row>
    <row r="778" spans="1:25" ht="157.5" hidden="1" x14ac:dyDescent="0.25">
      <c r="A778" s="26" t="str">
        <f>IF('tab1'!A776="","",'tab1'!A776)</f>
        <v>Edukacja w Gminie Liniewo</v>
      </c>
      <c r="B778" s="26" t="str">
        <f>IF('tab1'!B776="","",'tab1'!B776)</f>
        <v>Projekt "Edukacja w Gminie Liniewo" jest kierowany do 530 (278K i 252M)uczniów, w tym 6 uczniów z niepełnosprawnościami różnego typu i 49 nauczycieli (34K i 15 M) z czterech SP (SP: Garczyn 45ucz; Głodowo 66 ucz.,Liniewo182 ucz., Wysin 62 ucz.) i Gimnazjum (175 ucz.)leżących na terenie Gminy Liniewo. Projekt zakłada kształtowanie i rozwijanie umiejętności kluczowych niezbędnych na rynku pracy, wyrównywanie szans edukacyjnych, rozwijanie zdolności i zainteresowań u dzieci poprzez przeprowadzenie dobranych zajęć edukacyjnych, w tym kompensacyjno - wyrównawczych, przygotowujących do egzaminu gimnazjalnego, spotkań z psychologiem, kółek zainteresowań (języki obce, informatyczne, przedmiotowe i inne. Zaplanowano zajęcia dla uczniów o specjalnych potrzebach edukacyjnych. Planuje się wyjazd dla 40 uczniów na Wakacyjny obóz z robotyką do Władysławowa lub Ustki (40 osób- 20 k, 20M + kadra 5 osób),5 wyjazdów do Centrum Nauki Eksperyment w Gdyni (40 dzieci+ kadra). W ramach Szkolnego Punktu Informacji i Kariery będą przeprowadzane testy zawodowe dla uczniów III klas Gimnazjum. Nauczyciele (5 osób) będą mogli podwyższyć kwalifikacje podejmując studia podyplomowe, na kierunkach: terapia pedagogiczna, pedagogiki specjalnej, oligofrenopedagogiki. Będą mogli zwiększyć swoje umiejętności w zakresie TIK "Atrakcyjne formy prowadzenia zajęć z wykorzystaniem urządzeń multimedialnych". Szkoły zostaną doposażone w tablice interaktywne, wideo projektory, komputery przenośne, drukarki wielofunkcyjne, programy multimedialne. Potrzeby uczestników zostały wybrane z diagnozy i analizy przeprowadzanej na przełomie 2015/2016 wśród uczniów, nauczycieli i rodziców i zatwierdzonej przez Wójta Gminy 5 stycznia 2016 r. Projekt będzie trwał od 01.09.2016 do 30.06.2018r.</v>
      </c>
      <c r="C778" s="26" t="str">
        <f>IF('tab1'!C776="","",'tab1'!C776)</f>
        <v>RPPM.03.02.01-22-0042/15</v>
      </c>
      <c r="D778" s="26" t="str">
        <f>IF('tab1'!D776="","",'tab1'!D776)</f>
        <v>GMINA LINIEWO</v>
      </c>
      <c r="E778" s="26" t="str">
        <f>IF('tab1'!E776="","",'tab1'!E776)</f>
        <v>EFS</v>
      </c>
      <c r="F778" s="26" t="str">
        <f>IF('tab1'!F776="","",'tab1'!F776)</f>
        <v>Regionalny Program Operacyjny Województwa Pomorskiego na lata 2014-2020</v>
      </c>
      <c r="G778" s="26" t="str">
        <f>IF('tab1'!G776="","",'tab1'!G776)</f>
        <v>3. Edukacja</v>
      </c>
      <c r="H778" s="26" t="str">
        <f>IF('tab1'!H776="","",'tab1'!H776)</f>
        <v>3.2. Edukacja ogólna</v>
      </c>
      <c r="I778" s="26" t="str">
        <f>IF('tab1'!I776="","",'tab1'!I776)</f>
        <v>3.2.1. Jakość edukacji ogólnej</v>
      </c>
      <c r="J778" s="26">
        <f>IF('tab1'!J776="","",'tab1'!J776)</f>
        <v>1000322.4</v>
      </c>
      <c r="K778" s="26">
        <f>IF('tab1'!K776="","",'tab1'!K776)</f>
        <v>1000322.4</v>
      </c>
      <c r="L778" s="26">
        <f>IF('tab1'!L776="","",'tab1'!L776)</f>
        <v>850274.04</v>
      </c>
      <c r="M778" s="26">
        <f>IF('tab1'!M776="","",'tab1'!M776)</f>
        <v>85</v>
      </c>
      <c r="N778" s="26" t="str">
        <f>IF('tab1'!N776="","",'tab1'!N776)</f>
        <v>01 Dotacja bezzwrotna</v>
      </c>
      <c r="O778" s="26" t="str">
        <f>IF('tab1'!O776="","",'tab1'!O776)</f>
        <v>Miejsca realizacji do uzupełnienia ręcznego z raportu uzupełniającego!</v>
      </c>
      <c r="P778" s="26" t="str">
        <f>IF('tab1'!P776="","",'tab1'!P776)</f>
        <v>01 Duże obszary miejskie (o ludności &gt;50 000 i dużej gęstości zaludnienia)</v>
      </c>
      <c r="Q778" s="28">
        <f>IF('tab1'!Q776="","",'tab1'!Q776)</f>
        <v>42614</v>
      </c>
      <c r="R778" s="28">
        <f>IF('tab1'!R776="","",'tab1'!R776)</f>
        <v>43312</v>
      </c>
      <c r="S778" s="26" t="str">
        <f>IF('tab1'!S776="","",'tab1'!S776)</f>
        <v>Konkursowy</v>
      </c>
      <c r="T778" s="26" t="str">
        <f>IF('tab1'!T776="","",'tab1'!T776)</f>
        <v>19 Edukacja</v>
      </c>
      <c r="U778" s="26" t="str">
        <f>IF('tab1'!U776="","",'tab1'!U776)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8" s="26" t="str">
        <f>IF('tab1'!V776="","",'tab1'!V776)</f>
        <v>10 Inwestowanie w kształcenie, szkolenie i szkolenie zawodowe na rzecz zdobywania umiejętności i uczenia się przez całe życie</v>
      </c>
      <c r="W778" s="26" t="str">
        <f>IF('tab1'!W776="","",'tab1'!W776)</f>
        <v>08 Nie dotyczy</v>
      </c>
      <c r="X778" s="26" t="str">
        <f>IF('tab1'!X776="","",'tab1'!X776)</f>
        <v>Nie dotyczy</v>
      </c>
      <c r="Y778" s="27" t="str">
        <f>VLOOKUP(C778,'przeliczenia '!C:D,2,FALSE)</f>
        <v>WOJ.: POMORSKIE, POW.: kościerski, GM.: Liniewo</v>
      </c>
    </row>
    <row r="779" spans="1:25" ht="168.75" hidden="1" x14ac:dyDescent="0.25">
      <c r="A779" s="26" t="str">
        <f>IF('tab1'!A777="","",'tab1'!A777)</f>
        <v>Kierunek - Nowoczesna Edukacja w Szkołach Gminy Ustka</v>
      </c>
      <c r="B779" s="26" t="str">
        <f>IF('tab1'!B777="","",'tab1'!B777)</f>
        <v>Cel główny projektu określono jako: "Podniesienie do 30.06.2018 r. kompetencji kluczowych niezbędnych na rynku pracy 283 uczniów w tym 143 K szkół z terenu Gminy Ustka poprzez udział w kompleksowych formach wsparcia". Cel szczegółowy: "Podniesienie do 30.06.2018 r. kompetencji zawodowych 28 nauczycieli ( 25 K ) szkół z terenu Gminy Ustka poprzez udział w kompleksowych formach wsparcia". GD projektu będą stanowili 283 uczniowie (143 K) w tym 9 ON (4K) następujących placówek: 1. Szkoła Podstawowa w Charnowie: ogółem uczniów w szkole 79 (44K ) w tym 3ON (2K) , GD będzie liczyła 56 uczniów (32K ) w tym 3 ON (2 K) 2. Szkoła Podstawowa w Zaleskich: ogółem uczniów w szkole 107 (48K ) w tym 4 ON (1K) , GD będzie liczyła 75 uczniów (36K ) w tym 4 ON (1 K) 3. Zespół Szkół Samorządowych w Objeździe : a) Szkoła Podstawowa: ogółem uczniów w szkole 137 (61K ) w tym 2 ON (1K) , GD będzie liczyła 96 (43K ) w tym 2 ON (1 K) b) Gimnazjum: ogółem uczniów w szkole 78 (45K ) w tym 1 ON (0K) , GD będzie liczyła 56 (32K ) w tym 1 ON (0K) GD otrzyma kompl. wsp. w postaci dod. zajęć z matematyki i zajęć naukowo- technicznych, j. angielskiego, warsztaty ICT, warsztatów kszt. kompetencje interp .GD otrzyma wsparcie w postaci brokeringu edukacyjno- zawodowego oraz zajęć dydaktyczno- wyrównawczych. Wspar. w proj. zostaną objęci również 28 N w tym 25 K. Szkol. dla N będą ukierunkowane na podnoszenie ich kwal. zaw. Wsparcie dla N będzie powiązane z udzielonym wsparciem dla uczniów. Projekt będzie realizowany na terenie wskazanych plac. w okresie od 01.09.2016 do 30.06.2018 r. Projekt będzie realizowany zgodnie z założeniami diagnozy przeprowadzonej przed złożeniem wniosku o dofinansowanie (XII 2015). Diagnoza została przepr. i zatwierdzona (oświadczenie Wójta) przez organ prowadzący, podpis. przez Wójt Gminy w dniu 25.01.2016r. Formy wsparcia w projekcie uwzględniają indywidualne potrzeby rozwojowe i edukacyjne oraz możliwości psychofizyczne uczniów.</v>
      </c>
      <c r="C779" s="26" t="str">
        <f>IF('tab1'!C777="","",'tab1'!C777)</f>
        <v>RPPM.03.02.01-22-0043/15</v>
      </c>
      <c r="D779" s="26" t="str">
        <f>IF('tab1'!D777="","",'tab1'!D777)</f>
        <v>GMINA USTKA</v>
      </c>
      <c r="E779" s="26" t="str">
        <f>IF('tab1'!E777="","",'tab1'!E777)</f>
        <v>EFS</v>
      </c>
      <c r="F779" s="26" t="str">
        <f>IF('tab1'!F777="","",'tab1'!F777)</f>
        <v>Regionalny Program Operacyjny Województwa Pomorskiego na lata 2014-2020</v>
      </c>
      <c r="G779" s="26" t="str">
        <f>IF('tab1'!G777="","",'tab1'!G777)</f>
        <v>3. Edukacja</v>
      </c>
      <c r="H779" s="26" t="str">
        <f>IF('tab1'!H777="","",'tab1'!H777)</f>
        <v>3.2. Edukacja ogólna</v>
      </c>
      <c r="I779" s="26" t="str">
        <f>IF('tab1'!I777="","",'tab1'!I777)</f>
        <v>3.2.1. Jakość edukacji ogólnej</v>
      </c>
      <c r="J779" s="26">
        <f>IF('tab1'!J777="","",'tab1'!J777)</f>
        <v>563518.44999999995</v>
      </c>
      <c r="K779" s="26">
        <f>IF('tab1'!K777="","",'tab1'!K777)</f>
        <v>563518.44999999995</v>
      </c>
      <c r="L779" s="26">
        <f>IF('tab1'!L777="","",'tab1'!L777)</f>
        <v>478990.68</v>
      </c>
      <c r="M779" s="26">
        <f>IF('tab1'!M777="","",'tab1'!M777)</f>
        <v>84.999999556358802</v>
      </c>
      <c r="N779" s="26" t="str">
        <f>IF('tab1'!N777="","",'tab1'!N777)</f>
        <v>01 Dotacja bezzwrotna</v>
      </c>
      <c r="O779" s="26" t="str">
        <f>IF('tab1'!O777="","",'tab1'!O777)</f>
        <v>Miejsca realizacji do uzupełnienia ręcznego z raportu uzupełniającego!</v>
      </c>
      <c r="P779" s="26" t="str">
        <f>IF('tab1'!P777="","",'tab1'!P777)</f>
        <v>01 Duże obszary miejskie (o ludności &gt;50 000 i dużej gęstości zaludnienia)</v>
      </c>
      <c r="Q779" s="28">
        <f>IF('tab1'!Q777="","",'tab1'!Q777)</f>
        <v>42614</v>
      </c>
      <c r="R779" s="28">
        <f>IF('tab1'!R777="","",'tab1'!R777)</f>
        <v>43404</v>
      </c>
      <c r="S779" s="26" t="str">
        <f>IF('tab1'!S777="","",'tab1'!S777)</f>
        <v>Konkursowy</v>
      </c>
      <c r="T779" s="26" t="str">
        <f>IF('tab1'!T777="","",'tab1'!T777)</f>
        <v>19 Edukacja</v>
      </c>
      <c r="U779" s="26" t="str">
        <f>IF('tab1'!U777="","",'tab1'!U777)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9" s="26" t="str">
        <f>IF('tab1'!V777="","",'tab1'!V777)</f>
        <v>10 Inwestowanie w kształcenie, szkolenie i szkolenie zawodowe na rzecz zdobywania umiejętności i uczenia się przez całe życie</v>
      </c>
      <c r="W779" s="26" t="str">
        <f>IF('tab1'!W777="","",'tab1'!W777)</f>
        <v>08 Nie dotyczy</v>
      </c>
      <c r="X779" s="26" t="str">
        <f>IF('tab1'!X777="","",'tab1'!X777)</f>
        <v>Nie dotyczy</v>
      </c>
      <c r="Y779" s="27" t="str">
        <f>VLOOKUP(C779,'przeliczenia '!C:D,2,FALSE)</f>
        <v>WOJ.: POMORSKIE, POW.: słupski, GM.: Ustka - gmina wiejska</v>
      </c>
    </row>
    <row r="780" spans="1:25" ht="180" hidden="1" x14ac:dyDescent="0.25">
      <c r="A780" s="26" t="str">
        <f>IF('tab1'!A778="","",'tab1'!A778)</f>
        <v>Kompetentni na starcie</v>
      </c>
      <c r="B780" s="26" t="str">
        <f>IF('tab1'!B778="","",'tab1'!B778)</f>
        <v>Podstawą zdefiniowania problemów grupy docelowej,zaplanowania celów i działań w projekcie jest 3-etapowa diagnoza(w tym analiza sytuacji szkół)odnosząca się do ostatnich 3 lat szk.zatwierdzona Uchwałą Zarządu Powiatu nr 56/149/2016 z 19.01.2016. Projekt skierowany jest do 535 uczniów i 82 n-li ze wszystkich szkół, dla których organem prowadzącym jest Powiat Bytowski tj.7. Cel projektu: Poprawa jakości edukacji ogólnej w szkołach Powiatu Bytowskiego, zwiększająca szanse uczniów na rynku pracy. Cele szczegółowe: -zwiększenie kompetencji kluczowych niezbędnych na rynku pracy wśród min.90%uczniów objętych wsparciem (w tym o specjalnych potrzebach edukacyjnych) -zwiększenie skuteczność doradztwa edukacyjno-zawodowego -podniesienie wiedzy i kompetencji wśród min.90%nli objętych wsparciem w zakresie stosowania narzędzi TIK i technik motywacyjnych w pracy dydaktycznej. Działania (uwzględniające potrzeby i możliwości uczniów) - Zajęcia dla uczniów(w tym o specjalnych potrzebach edukacyjnych) uzupełniające zdiagnozowane braki w kompetencjach kluczowych,realizowane głównie metodą projektową z wykorzystaniem TIK. - Wsparcie doradztwa edukacyjno-zawodowego,tj.zajęcia grupowe i indywidualne wykorzystujące TIK,w zakresie:predyspozycji zawodowych,planowania ścieżki eduk.-zawod.,rozwijania umiejętności społecznych. -Wsparcie dla n-li (komplementarne do działań skierowanych do uczniów) w zakresie:1.podniesienia kompetencji z zakresu technik motywacyjnych Terapii Skoncentrowanej na Rozwiązaniach, 2. podniesienia kompetencji cyfrowych dot. korzystania i włączania narzędzi TIK do nauczania przedmiotowego (w oparciu o zwalidowany projekt innowacyjny LDC – Laboratorium Dydaktyki Cyfrowej)3.uzyskania kwalifikacji doradcy zawodowego. Najważniejszym efektem projektu jest uzyskiwanie przez uczniów lepszych wyników w nauce co trwale zwiększy ich szanse na rynku pracy.Nabycie prze n-li kwalifikacji i kompetencji, które będą wykorzystywali w pracy dydaktycznej po zakończeniu projektu.</v>
      </c>
      <c r="C780" s="26" t="str">
        <f>IF('tab1'!C778="","",'tab1'!C778)</f>
        <v>RPPM.03.02.01-22-0044/15</v>
      </c>
      <c r="D780" s="26" t="str">
        <f>IF('tab1'!D778="","",'tab1'!D778)</f>
        <v>POWIAT BYTOWSKI</v>
      </c>
      <c r="E780" s="26" t="str">
        <f>IF('tab1'!E778="","",'tab1'!E778)</f>
        <v>EFS</v>
      </c>
      <c r="F780" s="26" t="str">
        <f>IF('tab1'!F778="","",'tab1'!F778)</f>
        <v>Regionalny Program Operacyjny Województwa Pomorskiego na lata 2014-2020</v>
      </c>
      <c r="G780" s="26" t="str">
        <f>IF('tab1'!G778="","",'tab1'!G778)</f>
        <v>3. Edukacja</v>
      </c>
      <c r="H780" s="26" t="str">
        <f>IF('tab1'!H778="","",'tab1'!H778)</f>
        <v>3.2. Edukacja ogólna</v>
      </c>
      <c r="I780" s="26" t="str">
        <f>IF('tab1'!I778="","",'tab1'!I778)</f>
        <v>3.2.1. Jakość edukacji ogólnej</v>
      </c>
      <c r="J780" s="26">
        <f>IF('tab1'!J778="","",'tab1'!J778)</f>
        <v>1969428</v>
      </c>
      <c r="K780" s="26">
        <f>IF('tab1'!K778="","",'tab1'!K778)</f>
        <v>1969428</v>
      </c>
      <c r="L780" s="26">
        <f>IF('tab1'!L778="","",'tab1'!L778)</f>
        <v>1674013.8</v>
      </c>
      <c r="M780" s="26">
        <f>IF('tab1'!M778="","",'tab1'!M778)</f>
        <v>85</v>
      </c>
      <c r="N780" s="26" t="str">
        <f>IF('tab1'!N778="","",'tab1'!N778)</f>
        <v>01 Dotacja bezzwrotna</v>
      </c>
      <c r="O780" s="26" t="str">
        <f>IF('tab1'!O778="","",'tab1'!O778)</f>
        <v>Miejsca realizacji do uzupełnienia ręcznego z raportu uzupełniającego!</v>
      </c>
      <c r="P780" s="26" t="str">
        <f>IF('tab1'!P778="","",'tab1'!P778)</f>
        <v>01 Duże obszary miejskie (o ludności &gt;50 000 i dużej gęstości zaludnienia)</v>
      </c>
      <c r="Q780" s="28">
        <f>IF('tab1'!Q778="","",'tab1'!Q778)</f>
        <v>42583</v>
      </c>
      <c r="R780" s="28">
        <f>IF('tab1'!R778="","",'tab1'!R778)</f>
        <v>43281</v>
      </c>
      <c r="S780" s="26" t="str">
        <f>IF('tab1'!S778="","",'tab1'!S778)</f>
        <v>Konkursowy</v>
      </c>
      <c r="T780" s="26" t="str">
        <f>IF('tab1'!T778="","",'tab1'!T778)</f>
        <v>18 Administracja publiczna</v>
      </c>
      <c r="U780" s="26" t="str">
        <f>IF('tab1'!U778="","",'tab1'!U778)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0" s="26" t="str">
        <f>IF('tab1'!V778="","",'tab1'!V778)</f>
        <v>10 Inwestowanie w kształcenie, szkolenie i szkolenie zawodowe na rzecz zdobywania umiejętności i uczenia się przez całe życie</v>
      </c>
      <c r="W780" s="26" t="str">
        <f>IF('tab1'!W778="","",'tab1'!W778)</f>
        <v>08 Nie dotyczy</v>
      </c>
      <c r="X780" s="26" t="str">
        <f>IF('tab1'!X778="","",'tab1'!X778)</f>
        <v>Nie dotyczy</v>
      </c>
      <c r="Y780" s="27" t="str">
        <f>VLOOKUP(C780,'przeliczenia '!C:D,2,FALSE)</f>
        <v>WOJ.: POMORSKIE, POW.: bytowski</v>
      </c>
    </row>
    <row r="781" spans="1:25" ht="168.75" hidden="1" x14ac:dyDescent="0.25">
      <c r="A781" s="26" t="str">
        <f>IF('tab1'!A779="","",'tab1'!A779)</f>
        <v>Akademia Otwartych Umysłów - wzrost jakości edukacji ogólnej w Gminie Czarna Dąbrówka</v>
      </c>
      <c r="B781" s="26" t="str">
        <f>IF('tab1'!B779="","",'tab1'!B779)</f>
        <v>Projekt skierowany jest do 340 osób: 313 uczniów szkół podstawowych (SP) i gimnazjalnych (GIM) oraz 27 nauczycieli. Wsparciem objęte będą SP i GIM dla których organem prowadzącym jest Gmina Czarna Dąbrówka (G.Cz.D.):będą to Zespoły Szkół w: Rokitach(SP+GIM), Czarnej Dąbrówce(SP+GIM), Nożynie(SP+GIM)oraz Szkoła Podstawowa w Jasieniu (SP). Celem projektu jest poprawa jakości procesu kształcenia poprzez podwyższanie kompetencji uczniów oraz doskonalenie kompetencji nauczycieli w zakresie podstawy kształcenia ogólnego w szkołach prowadzonych przez G.Cz.D. Wsparcie oparte na wszechstronnej diagnozie skierowane jest do osób, które bez udziału w projekcie nie mają szansy na rozwiązanie dotykających je problemów, ponieważ pochodzą z obszar. wiejskich i mają ograniczony dostęp do wyższej jakości usług edukacyjnych. CELE SZCZEG.:- wzrost poziomu kompetencji kluczowych niezbędnych na rynku pracy wśród 90% z 313 ucz. - wsparcie doskonalenia zawodowego 27 nauczycieli w zakresie przygotowania do kształcenia kompetencji kluczowych, planowania ścieżki zawodowej oraz postaw i umiejętności uczniów (kreatywności, innowacyjności oraz pracy zespołowej), nabycie przez 90% z nich KOMPETENCJI wykorzystania narzędzi TIK do nauczania przedmiotowego.DZIAŁANIA: - zajęcia rozwijające kompetencje kluczowe uczniów z wykorzyst. platformy e-learningowej podczas zajęcia z jęz. angielskiego, zajęcia mat.-przyrod. Dodatkowo zajęcia dla uczniów GIMN rozwijające kluczowe kompetencje oraz doradztwo zawodowe. Szkolenie dla nauczycieli umożliwiające im zdobycie wiedzy i umiejętności potrzebnych do profesjonalnego wspierania uczniów oraz szkolenie przygotowujące nauczycieli do efektywnego wykonywania zawodu trenera, szkolenie z zakr. kompet.cyfrowych i narzęd.TIK, wyjazdy edukacyjne oraz zakup sprzętu. Działania te wpłyną na poprawienie jakości edukacji ogólnej w G. Cz.D.</v>
      </c>
      <c r="C781" s="26" t="str">
        <f>IF('tab1'!C779="","",'tab1'!C779)</f>
        <v>RPPM.03.02.01-22-0045/15</v>
      </c>
      <c r="D781" s="26" t="str">
        <f>IF('tab1'!D779="","",'tab1'!D779)</f>
        <v>GMINA CZARNA DĄBRÓWKA</v>
      </c>
      <c r="E781" s="26" t="str">
        <f>IF('tab1'!E779="","",'tab1'!E779)</f>
        <v>EFS</v>
      </c>
      <c r="F781" s="26" t="str">
        <f>IF('tab1'!F779="","",'tab1'!F779)</f>
        <v>Regionalny Program Operacyjny Województwa Pomorskiego na lata 2014-2020</v>
      </c>
      <c r="G781" s="26" t="str">
        <f>IF('tab1'!G779="","",'tab1'!G779)</f>
        <v>3. Edukacja</v>
      </c>
      <c r="H781" s="26" t="str">
        <f>IF('tab1'!H779="","",'tab1'!H779)</f>
        <v>3.2. Edukacja ogólna</v>
      </c>
      <c r="I781" s="26" t="str">
        <f>IF('tab1'!I779="","",'tab1'!I779)</f>
        <v>3.2.1. Jakość edukacji ogólnej</v>
      </c>
      <c r="J781" s="26">
        <f>IF('tab1'!J779="","",'tab1'!J779)</f>
        <v>1184490.05</v>
      </c>
      <c r="K781" s="26">
        <f>IF('tab1'!K779="","",'tab1'!K779)</f>
        <v>1184490.05</v>
      </c>
      <c r="L781" s="26">
        <f>IF('tab1'!L779="","",'tab1'!L779)</f>
        <v>1006816.54</v>
      </c>
      <c r="M781" s="26">
        <f>IF('tab1'!M779="","",'tab1'!M779)</f>
        <v>84.999999788938695</v>
      </c>
      <c r="N781" s="26" t="str">
        <f>IF('tab1'!N779="","",'tab1'!N779)</f>
        <v>01 Dotacja bezzwrotna</v>
      </c>
      <c r="O781" s="26" t="str">
        <f>IF('tab1'!O779="","",'tab1'!O779)</f>
        <v>Miejsca realizacji do uzupełnienia ręcznego z raportu uzupełniającego!</v>
      </c>
      <c r="P781" s="26" t="str">
        <f>IF('tab1'!P779="","",'tab1'!P779)</f>
        <v>01 Duże obszary miejskie (o ludności &gt;50 000 i dużej gęstości zaludnienia)</v>
      </c>
      <c r="Q781" s="28">
        <f>IF('tab1'!Q779="","",'tab1'!Q779)</f>
        <v>42583</v>
      </c>
      <c r="R781" s="28">
        <f>IF('tab1'!R779="","",'tab1'!R779)</f>
        <v>43281</v>
      </c>
      <c r="S781" s="26" t="str">
        <f>IF('tab1'!S779="","",'tab1'!S779)</f>
        <v>Konkursowy</v>
      </c>
      <c r="T781" s="26" t="str">
        <f>IF('tab1'!T779="","",'tab1'!T779)</f>
        <v>18 Administracja publiczna</v>
      </c>
      <c r="U781" s="26" t="str">
        <f>IF('tab1'!U779="","",'tab1'!U779)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1" s="26" t="str">
        <f>IF('tab1'!V779="","",'tab1'!V779)</f>
        <v>10 Inwestowanie w kształcenie, szkolenie i szkolenie zawodowe na rzecz zdobywania umiejętności i uczenia się przez całe życie</v>
      </c>
      <c r="W781" s="26" t="str">
        <f>IF('tab1'!W779="","",'tab1'!W779)</f>
        <v>08 Nie dotyczy</v>
      </c>
      <c r="X781" s="26" t="str">
        <f>IF('tab1'!X779="","",'tab1'!X779)</f>
        <v>Nie dotyczy</v>
      </c>
      <c r="Y781" s="27" t="str">
        <f>VLOOKUP(C781,'przeliczenia '!C:D,2,FALSE)</f>
        <v>WOJ.: POMORSKIE, POW.: bytowski, GM.: Czarna Dąbrówka</v>
      </c>
    </row>
    <row r="782" spans="1:25" ht="180" hidden="1" x14ac:dyDescent="0.25">
      <c r="A782" s="26" t="str">
        <f>IF('tab1'!A780="","",'tab1'!A780)</f>
        <v>"Szkoła Przyszłości" - zwiększenie kompetencji kluczowych uczniów powiatu chojnickiego</v>
      </c>
      <c r="B782" s="26" t="str">
        <f>IF('tab1'!B780="","",'tab1'!B780)</f>
        <v>Proj.obejmuje wsparciem 8 szkół publicznych Powiatu Chojnick.na poziomie ponadgimnazj.prowadzących kształc.ogólne.Celem głównym proj.jest poprawienie jakości edukacji w zakresie rozwoju kompet.klucz.niezbędnych na rynku pracy poprzez realizację podstawy programowej w sposób ciekawy,inspirujący i interdyscypl. w formie dodat.zajęć. Cele szczeg.: -wzrost poziomu kompet.klucz.u 1600 uczniów poprzez udział w dodat.zaj. pozalekc. prowadzonych metodą nauczania projektowego, -poprawa jakości i efektyw.oferty edukac.poprzez wdrożenie nowej,innowacyjnej formy nauczania i oceniania,opartej o nowoczesne techn.ICT,cechującej się wyższą skutecznością niż formy tradycyjne, -nabycie umiejętności poruszania się po rynku pracy przez 1600 uczniów poprzez udział w zaj. dodat.,w tym z poradnictwa w zakresie kariery edukac. i zawod., -wzrost poziomu kompet.zawod.u 117 naucz.w zakresie wspierania rozwoju ucz.poprzez udział w kursach i studiach podypl.Etapy nabywania komp.przez uczest.proj.opisano pod szczeg.budżetem. Działania: -wdrożenie innowac.metody projektu,w tym przygotowanie 1275 szt.scenariuszy zajęć i 1275 szt.mat.dydaktycz.,w tym cyfrowych-stworzenie platformy edukac., -realiz.zajęć dodat.kształtujących kompet.klucz.uczniów z zakresu mat.,fiz.,chemii,biol.,j.obcych,geogr,ICT,dziennikar.,certyfikacji w ramach ECDL, -realiz.kół zainteresowań i zaj.projektowych w laborator., -przeprowadz.indywid. i grupowego doradztwa edukac.-zawod., -org.konkursów szkolnych i międzyszk.oraz wyjazdów edukac., -przeprow. studiów podypl. i kursów dedykowanych rozwijających kompet.zawod. nauczycieli -działania obejmujące wsparciem opiekunów pr. w formie szkoleń z zakresu kontroli aktywności dzieci w sieci,prakt.wykorzystania technologii chmury oraz seminariów na temat planowania kariery zawod. Realiz. założ.działań przyczyni się do osiągnięcia oczekiw.efektu proj.,który zakłada zmniejszenie dysproporcji w stopniu opanowania komp.klucz.uczniów i podjęcie przez nich pracy po zakończ.kariery edukacyj.</v>
      </c>
      <c r="C782" s="26" t="str">
        <f>IF('tab1'!C780="","",'tab1'!C780)</f>
        <v>RPPM.03.02.01-22-0046/15</v>
      </c>
      <c r="D782" s="26" t="str">
        <f>IF('tab1'!D780="","",'tab1'!D780)</f>
        <v>POWIAT CHOJNICKI</v>
      </c>
      <c r="E782" s="26" t="str">
        <f>IF('tab1'!E780="","",'tab1'!E780)</f>
        <v>EFS</v>
      </c>
      <c r="F782" s="26" t="str">
        <f>IF('tab1'!F780="","",'tab1'!F780)</f>
        <v>Regionalny Program Operacyjny Województwa Pomorskiego na lata 2014-2020</v>
      </c>
      <c r="G782" s="26" t="str">
        <f>IF('tab1'!G780="","",'tab1'!G780)</f>
        <v>3. Edukacja</v>
      </c>
      <c r="H782" s="26" t="str">
        <f>IF('tab1'!H780="","",'tab1'!H780)</f>
        <v>3.2. Edukacja ogólna</v>
      </c>
      <c r="I782" s="26" t="str">
        <f>IF('tab1'!I780="","",'tab1'!I780)</f>
        <v>3.2.1. Jakość edukacji ogólnej</v>
      </c>
      <c r="J782" s="26">
        <f>IF('tab1'!J780="","",'tab1'!J780)</f>
        <v>5794995.7300000004</v>
      </c>
      <c r="K782" s="26">
        <f>IF('tab1'!K780="","",'tab1'!K780)</f>
        <v>5794995.7300000004</v>
      </c>
      <c r="L782" s="26">
        <f>IF('tab1'!L780="","",'tab1'!L780)</f>
        <v>4925746.37</v>
      </c>
      <c r="M782" s="26">
        <f>IF('tab1'!M780="","",'tab1'!M780)</f>
        <v>84.999999991371894</v>
      </c>
      <c r="N782" s="26" t="str">
        <f>IF('tab1'!N780="","",'tab1'!N780)</f>
        <v>01 Dotacja bezzwrotna</v>
      </c>
      <c r="O782" s="26" t="str">
        <f>IF('tab1'!O780="","",'tab1'!O780)</f>
        <v>Miejsca realizacji do uzupełnienia ręcznego z raportu uzupełniającego!</v>
      </c>
      <c r="P782" s="26" t="str">
        <f>IF('tab1'!P780="","",'tab1'!P780)</f>
        <v>01 Duże obszary miejskie (o ludności &gt;50 000 i dużej gęstości zaludnienia)</v>
      </c>
      <c r="Q782" s="28">
        <f>IF('tab1'!Q780="","",'tab1'!Q780)</f>
        <v>42614</v>
      </c>
      <c r="R782" s="28">
        <f>IF('tab1'!R780="","",'tab1'!R780)</f>
        <v>43404</v>
      </c>
      <c r="S782" s="26" t="str">
        <f>IF('tab1'!S780="","",'tab1'!S780)</f>
        <v>Konkursowy</v>
      </c>
      <c r="T782" s="26" t="str">
        <f>IF('tab1'!T780="","",'tab1'!T780)</f>
        <v>19 Edukacja</v>
      </c>
      <c r="U782" s="26" t="str">
        <f>IF('tab1'!U780="","",'tab1'!U780)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2" s="26" t="str">
        <f>IF('tab1'!V780="","",'tab1'!V780)</f>
        <v>10 Inwestowanie w kształcenie, szkolenie i szkolenie zawodowe na rzecz zdobywania umiejętności i uczenia się przez całe życie</v>
      </c>
      <c r="W782" s="26" t="str">
        <f>IF('tab1'!W780="","",'tab1'!W780)</f>
        <v>08 Nie dotyczy</v>
      </c>
      <c r="X782" s="26" t="str">
        <f>IF('tab1'!X780="","",'tab1'!X780)</f>
        <v>Nie dotyczy</v>
      </c>
      <c r="Y782" s="27" t="str">
        <f>VLOOKUP(C782,'przeliczenia '!C:D,2,FALSE)</f>
        <v>WOJ.: POMORSKIE, POW.: chojnicki</v>
      </c>
    </row>
    <row r="783" spans="1:25" ht="180" hidden="1" x14ac:dyDescent="0.25">
      <c r="A783" s="26" t="str">
        <f>IF('tab1'!A781="","",'tab1'!A781)</f>
        <v>Kompetencje na +</v>
      </c>
      <c r="B783" s="26" t="str">
        <f>IF('tab1'!B781="","",'tab1'!B781)</f>
        <v>Oferta wsparcia dla uczniów I LO, IV LO oraz uczniów Technikum Nr 1 i Technikum Nr 3 w Kościerzynie zakresie kszt.ogólnego, opiera się na rozwoju kompetencji kluczowych, które mają doprowadzić do podniesienia wiedzy, pozwalającej na zadowalającym poziomie zdać egzamin maturalny i podnieść kompetencje kluczowe niezbędne na rynku pracy. Wsparciem zostanie objęte min.60% szkół i placówek kszt.ogólnego. Zastosowane działania będą realizowane z wykorzystaniem metod aktywizujących opartych na metodzie badawczej i doświadczalnej, z wykorzystaniem nowoczesnych pomocy dydaktycznych i wyposażenia pracowni szkolnych oraz będą opierały się na: •zaj.pozalekcyjnych z wykorzystaniem ICT, •realizacji projektów edukacyjnych z wykorzystaniem ICT, •wyjazdach edukacyjnych, które będą promowały kompetencje matematyczno-przyrodnicze i naukowo-techniczne, a przy tym będę rozbudzać motywację do nauki i wyższej frekwencji w zajęciach pozalekcyjnych i pozaszkolnych, •rozwój komp. związanych inicjatywnością i przedsiębiorczością •doposażeniu pracowni szkolnych i zakup pom.dydaktycznych oraz wyposażenia pr. biologicznej. Działania w zakresie doradztwa edukacyjno-zawodowego to: •wprowadzenie doradztwa zawodowego poprzez dodatkowe godziny dla doradcy zawodowego dla wspomaganych szkół, •zakup pomocy dydaktycznych dla zajęć z doradztwa edu-zaw. •współpracę z koordynatorem powiatowym (w przypadku jego powołania), Diagnoza wskazuje na potrzeby w zakresie doskonalenia umiejętności i kompetencji zawodowych nauczycieli w obszarach obejmujących m.in.: •stosowania metod pracy oraz form organizacyjnych procesu nauczania sprzyjających kształtowaniu właściwych postaw/umiejętności oraz kompetencji kluczowych niezbędnych na rynku pracy, •stosowania aktywizujących metod pracy z uczniem opartych na metodzie badawczej i doświadczalnej poprzez innowacje i eksperymenty, •korzystania z narzędzi ICT (technologie informacyjno-komunikacyjne) w nauczaniu przedmiotowym.</v>
      </c>
      <c r="C783" s="26" t="str">
        <f>IF('tab1'!C781="","",'tab1'!C781)</f>
        <v>RPPM.03.02.01-22-0048/15</v>
      </c>
      <c r="D783" s="26" t="str">
        <f>IF('tab1'!D781="","",'tab1'!D781)</f>
        <v>POWIAT KOŚCIERSKI</v>
      </c>
      <c r="E783" s="26" t="str">
        <f>IF('tab1'!E781="","",'tab1'!E781)</f>
        <v>EFS</v>
      </c>
      <c r="F783" s="26" t="str">
        <f>IF('tab1'!F781="","",'tab1'!F781)</f>
        <v>Regionalny Program Operacyjny Województwa Pomorskiego na lata 2014-2020</v>
      </c>
      <c r="G783" s="26" t="str">
        <f>IF('tab1'!G781="","",'tab1'!G781)</f>
        <v>3. Edukacja</v>
      </c>
      <c r="H783" s="26" t="str">
        <f>IF('tab1'!H781="","",'tab1'!H781)</f>
        <v>3.2. Edukacja ogólna</v>
      </c>
      <c r="I783" s="26" t="str">
        <f>IF('tab1'!I781="","",'tab1'!I781)</f>
        <v>3.2.1. Jakość edukacji ogólnej</v>
      </c>
      <c r="J783" s="26">
        <f>IF('tab1'!J781="","",'tab1'!J781)</f>
        <v>1203120</v>
      </c>
      <c r="K783" s="26">
        <f>IF('tab1'!K781="","",'tab1'!K781)</f>
        <v>1203120</v>
      </c>
      <c r="L783" s="26">
        <f>IF('tab1'!L781="","",'tab1'!L781)</f>
        <v>1022652</v>
      </c>
      <c r="M783" s="26">
        <f>IF('tab1'!M781="","",'tab1'!M781)</f>
        <v>85</v>
      </c>
      <c r="N783" s="26" t="str">
        <f>IF('tab1'!N781="","",'tab1'!N781)</f>
        <v>01 Dotacja bezzwrotna</v>
      </c>
      <c r="O783" s="26" t="str">
        <f>IF('tab1'!O781="","",'tab1'!O781)</f>
        <v>Miejsca realizacji do uzupełnienia ręcznego z raportu uzupełniającego!</v>
      </c>
      <c r="P783" s="26" t="str">
        <f>IF('tab1'!P781="","",'tab1'!P781)</f>
        <v>02 Małe obszary miejskie (o ludności &gt;5 000 i średniej gęstości zaludnienia)</v>
      </c>
      <c r="Q783" s="28">
        <f>IF('tab1'!Q781="","",'tab1'!Q781)</f>
        <v>42583</v>
      </c>
      <c r="R783" s="28">
        <f>IF('tab1'!R781="","",'tab1'!R781)</f>
        <v>43404</v>
      </c>
      <c r="S783" s="26" t="str">
        <f>IF('tab1'!S781="","",'tab1'!S781)</f>
        <v>Konkursowy</v>
      </c>
      <c r="T783" s="26" t="str">
        <f>IF('tab1'!T781="","",'tab1'!T781)</f>
        <v>18 Administracja publiczna</v>
      </c>
      <c r="U783" s="26" t="str">
        <f>IF('tab1'!U781="","",'tab1'!U781)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3" s="26" t="str">
        <f>IF('tab1'!V781="","",'tab1'!V781)</f>
        <v>10 Inwestowanie w kształcenie, szkolenie i szkolenie zawodowe na rzecz zdobywania umiejętności i uczenia się przez całe życie</v>
      </c>
      <c r="W783" s="26" t="str">
        <f>IF('tab1'!W781="","",'tab1'!W781)</f>
        <v>08 Nie dotyczy</v>
      </c>
      <c r="X783" s="26" t="str">
        <f>IF('tab1'!X781="","",'tab1'!X781)</f>
        <v>Nie dotyczy</v>
      </c>
      <c r="Y783" s="27" t="str">
        <f>VLOOKUP(C783,'przeliczenia '!C:D,2,FALSE)</f>
        <v>WOJ.: POMORSKIE</v>
      </c>
    </row>
    <row r="784" spans="1:25" ht="168.75" hidden="1" x14ac:dyDescent="0.25">
      <c r="A784" s="26" t="str">
        <f>IF('tab1'!A782="","",'tab1'!A782)</f>
        <v>Poprawa jakości edukacji ogólnej inwestycją w przyszłość.</v>
      </c>
      <c r="B784" s="26" t="str">
        <f>IF('tab1'!B782="","",'tab1'!B782)</f>
        <v>Wsparciem w ramach proj. zostanie objętych 1137 ucz.(540dz/597chł) oraz 194 n-li(176K/18M) wszystkich szkół w Gminie Reda (5SP oraz 2GIM). Celem głównym proj.(osiągnięty do 31.10.2018r.) jest podniesienie wiedzy, umiejętności i potencjału edukacyjnego ucz. dzięki objęciu ich wsparciem dostosowanym do ich indywidualnych potrzeb. Każdy uczestnik proj. będzie mógł wziąć udział w więcej niż jednej formie wsparcia. Zaplanowane wsparcie stanowi uzupełnienie działań prowadzonych przez szkoły i ich skala nie zmniejszy się w stosunku do 12 m-cy poprzedzających rozpoczęcie proj. Cele szczegółowe zostaną osiągnięte do 31.10.2018r., a ich weryfikacja nastąpi za pomocą porównania oceny ex ante i ex post: a)zdobycie kwalifikacji z języka ang. potwierdzonych zdobyciem certyfikatu TELC przez 90% z 106 ucz. intensywnych zajęć z j. ang.; b)wzrost kompetencji u 90% z 516 ucz. zaj. rozwijających; c)wzrost kompetencji u 90% z 482 ucz. zaj. wyrównujących; d)zniwelowanie posiadanych deficytów u 90% z 222 ucz. objętych indywidualnym nauczaniem; e)rozwój postaw z zakresu kompetencji społecznych u 90% z 1130 ucz. objętych wsparciem w ramach "Treningu postaw kluczowych na rynku pracy"; f)wzrost świadomości predyspozycji zawodowych u 90% z 164 ucz. objętych zajęciami z doradztwa zawodowego; g)wzrost kompetencji zawodowych u 90% z 194 n-li objętych dodatkowymi szkoleniami wynikającymi bezpośrednio ze zdiagnozowanych potrzeb uczniów; h)doposażenie szkół w sprzęt (przede wszystkim utworzenie międzyszkolnych pracowni), którego zakup wynika z przeprowadzonej inwentaryzacji zatwierdzonej przez organ prowadzący. Gr. docelowa została określona po rozpoznaniu opinii środowiska szkolnego oraz na podstawie diagnozy zatwierdzonej przez organ prowadzący – punktem wyjścia były przede wszystkim indywidualne potrzeby oraz zainteresowania uczniów. Na każdym etapie kierowano się zasadą równości szans i płci.</v>
      </c>
      <c r="C784" s="26" t="str">
        <f>IF('tab1'!C782="","",'tab1'!C782)</f>
        <v>RPPM.03.02.01-22-0050/15</v>
      </c>
      <c r="D784" s="26" t="str">
        <f>IF('tab1'!D782="","",'tab1'!D782)</f>
        <v>GMINA MIASTO REDA</v>
      </c>
      <c r="E784" s="26" t="str">
        <f>IF('tab1'!E782="","",'tab1'!E782)</f>
        <v>EFS</v>
      </c>
      <c r="F784" s="26" t="str">
        <f>IF('tab1'!F782="","",'tab1'!F782)</f>
        <v>Regionalny Program Operacyjny Województwa Pomorskiego na lata 2014-2020</v>
      </c>
      <c r="G784" s="26" t="str">
        <f>IF('tab1'!G782="","",'tab1'!G782)</f>
        <v>3. Edukacja</v>
      </c>
      <c r="H784" s="26" t="str">
        <f>IF('tab1'!H782="","",'tab1'!H782)</f>
        <v>3.2. Edukacja ogólna</v>
      </c>
      <c r="I784" s="26" t="str">
        <f>IF('tab1'!I782="","",'tab1'!I782)</f>
        <v>3.2.1. Jakość edukacji ogólnej</v>
      </c>
      <c r="J784" s="26">
        <f>IF('tab1'!J782="","",'tab1'!J782)</f>
        <v>1848049.37</v>
      </c>
      <c r="K784" s="26">
        <f>IF('tab1'!K782="","",'tab1'!K782)</f>
        <v>1848049.37</v>
      </c>
      <c r="L784" s="26">
        <f>IF('tab1'!L782="","",'tab1'!L782)</f>
        <v>1570841.96</v>
      </c>
      <c r="M784" s="26">
        <f>IF('tab1'!M782="","",'tab1'!M782)</f>
        <v>84.999999756500003</v>
      </c>
      <c r="N784" s="26" t="str">
        <f>IF('tab1'!N782="","",'tab1'!N782)</f>
        <v>01 Dotacja bezzwrotna</v>
      </c>
      <c r="O784" s="26" t="str">
        <f>IF('tab1'!O782="","",'tab1'!O782)</f>
        <v>Miejsca realizacji do uzupełnienia ręcznego z raportu uzupełniającego!</v>
      </c>
      <c r="P784" s="26" t="str">
        <f>IF('tab1'!P782="","",'tab1'!P782)</f>
        <v>01 Duże obszary miejskie (o ludności &gt;50 000 i dużej gęstości zaludnienia)</v>
      </c>
      <c r="Q784" s="28">
        <f>IF('tab1'!Q782="","",'tab1'!Q782)</f>
        <v>42614</v>
      </c>
      <c r="R784" s="28">
        <f>IF('tab1'!R782="","",'tab1'!R782)</f>
        <v>43404</v>
      </c>
      <c r="S784" s="26" t="str">
        <f>IF('tab1'!S782="","",'tab1'!S782)</f>
        <v>Konkursowy</v>
      </c>
      <c r="T784" s="26" t="str">
        <f>IF('tab1'!T782="","",'tab1'!T782)</f>
        <v>19 Edukacja</v>
      </c>
      <c r="U784" s="26" t="str">
        <f>IF('tab1'!U782="","",'tab1'!U782)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4" s="26" t="str">
        <f>IF('tab1'!V782="","",'tab1'!V782)</f>
        <v>10 Inwestowanie w kształcenie, szkolenie i szkolenie zawodowe na rzecz zdobywania umiejętności i uczenia się przez całe życie</v>
      </c>
      <c r="W784" s="26" t="str">
        <f>IF('tab1'!W782="","",'tab1'!W782)</f>
        <v>08 Nie dotyczy</v>
      </c>
      <c r="X784" s="26" t="str">
        <f>IF('tab1'!X782="","",'tab1'!X782)</f>
        <v>Nie dotyczy</v>
      </c>
      <c r="Y784" s="27" t="str">
        <f>VLOOKUP(C784,'przeliczenia '!C:D,2,FALSE)</f>
        <v>WOJ.: POMORSKIE, POW.: wejherowski, GM.: Reda</v>
      </c>
    </row>
    <row r="785" spans="1:25" ht="168.75" hidden="1" x14ac:dyDescent="0.25">
      <c r="A785" s="26" t="str">
        <f>IF('tab1'!A783="","",'tab1'!A783)</f>
        <v>"Młodzi Naukowcy" – projekt rozwoju kompetencji kluczowych oraz wsparcia w zakresie specjalnych potrzeb edukacyjnych uczniów szkoły podstawowej oraz gimnazjum w ramach Szkół prowadzonych przez Zgromadzenie Braci Szkół Chrześcijańskich w Gdańsku.</v>
      </c>
      <c r="B785" s="26" t="str">
        <f>IF('tab1'!B783="","",'tab1'!B783)</f>
        <v>Celem projektu skierowanego do 179 uczniów ( 88Dz. 91Ch.)oraz 58 nauczycieli (47K i 11M) ze Szkoły Podst.(SP) oraz Gimn.(GM) im. św. Jana de la Salle w Gdańsku, realizowanego od 1.09. 2016 do 30.06.2018r. jest zwiększenie szans eduk. poprzez podniesienie komp. klucz oraz indywidualizację pracy z uczniami kl. VI-V SP i II GM oraz podniesienie komp. nauczycieli, w obszarach wskazanych w szkolnej Diagnozie potrzeb eduk. sporządz. przez szkolny zespół ewaluacyjny zatwierdz. Zarządz. Wizytatora Zgromadzenia Braci Szkół Chrześcij. z 13.11.2015r. Cele szczegółowe proj: •Zwiększenie szans rozwojowych 50 ucz. SP(19 DZ, 31CH)i 22 ucz.GM(6DZ, 16CH) zdiag. w zakresie SPE poprzez indywidualizację pracy i udział w zajęciach prowadz. metodą Instrumental Enrichment. •Wzrost poziomu komp. kluczowych, u co najmniej 90% z 179 uczniów objętych projektem. •Podniesienie wiedzy i umiejętności 58 nauczycieli (47K i 11M – 100%) w min. 1 z wymienionych obszarów: kształcenie z wykorzystaniem TIK, indywidualizacja pracy z uczniami o SPE, prowadz. lekcji met. eksperymentu •Wzrost o 50% lekcji prowadzonych metodą eksperymentu w SP i GM. Działania: 1)Wsparcie dla uczniów oraz nauczycieli w zakresie SPE: a)Indywidualizacja pracy z uczniem o SPE b)Objęcie uczniów o SPE 4 rodzajami terapii w zależności od dysfunkcji 2)Wzrost u uczniów oraz nauczycieli SP i GM kompet. kluczowych: a)Szkolenia dla kadry nauczyciel. w zakresie wykorzystania TIK na lekcjach oraz metody eksperymentu i doświadczenia b)Prowadzenie zajęć regularnych dla uczniów SP i GM nowymi metodami (eksperyment, multimedia, TIK). c)Prowadzenie zajęć dodatk. z programowania oraz matematyki i nauk przyrodniczych W SP i GM Najważniejszym efektem projektu będzie nabycie nowych kompetencji u uczestników oraz trwała zmiana sposobu nauczania w SP i GM im. Św Jana de la Salle. Cele będą osiągane przez cały okres realiz. projektu tj.01.09.2016- 30.06.2018r. Efekty zostaną zmierzone w 4 etapowym pomiarze nabywania kompetencji.</v>
      </c>
      <c r="C785" s="26" t="str">
        <f>IF('tab1'!C783="","",'tab1'!C783)</f>
        <v>RPPM.03.02.01-22-0051/15</v>
      </c>
      <c r="D785" s="26" t="str">
        <f>IF('tab1'!D783="","",'tab1'!D783)</f>
        <v>ZGROMADZENIE BRACI SZKÓŁ CHRZEŚCIJAŃSKICH</v>
      </c>
      <c r="E785" s="26" t="str">
        <f>IF('tab1'!E783="","",'tab1'!E783)</f>
        <v>EFS</v>
      </c>
      <c r="F785" s="26" t="str">
        <f>IF('tab1'!F783="","",'tab1'!F783)</f>
        <v>Regionalny Program Operacyjny Województwa Pomorskiego na lata 2014-2020</v>
      </c>
      <c r="G785" s="26" t="str">
        <f>IF('tab1'!G783="","",'tab1'!G783)</f>
        <v>3. Edukacja</v>
      </c>
      <c r="H785" s="26" t="str">
        <f>IF('tab1'!H783="","",'tab1'!H783)</f>
        <v>3.2. Edukacja ogólna</v>
      </c>
      <c r="I785" s="26" t="str">
        <f>IF('tab1'!I783="","",'tab1'!I783)</f>
        <v>3.2.1. Jakość edukacji ogólnej</v>
      </c>
      <c r="J785" s="26">
        <f>IF('tab1'!J783="","",'tab1'!J783)</f>
        <v>549017.54</v>
      </c>
      <c r="K785" s="26">
        <f>IF('tab1'!K783="","",'tab1'!K783)</f>
        <v>549017.54</v>
      </c>
      <c r="L785" s="26">
        <f>IF('tab1'!L783="","",'tab1'!L783)</f>
        <v>466664.9</v>
      </c>
      <c r="M785" s="26">
        <f>IF('tab1'!M783="","",'tab1'!M783)</f>
        <v>84.999998360708105</v>
      </c>
      <c r="N785" s="26" t="str">
        <f>IF('tab1'!N783="","",'tab1'!N783)</f>
        <v>01 Dotacja bezzwrotna</v>
      </c>
      <c r="O785" s="26" t="str">
        <f>IF('tab1'!O783="","",'tab1'!O783)</f>
        <v>Miejsca realizacji do uzupełnienia ręcznego z raportu uzupełniającego!</v>
      </c>
      <c r="P785" s="26" t="str">
        <f>IF('tab1'!P783="","",'tab1'!P783)</f>
        <v>01 Duże obszary miejskie (o ludności &gt;50 000 i dużej gęstości zaludnienia)</v>
      </c>
      <c r="Q785" s="28">
        <f>IF('tab1'!Q783="","",'tab1'!Q783)</f>
        <v>42614</v>
      </c>
      <c r="R785" s="28">
        <f>IF('tab1'!R783="","",'tab1'!R783)</f>
        <v>43281</v>
      </c>
      <c r="S785" s="26" t="str">
        <f>IF('tab1'!S783="","",'tab1'!S783)</f>
        <v>Konkursowy</v>
      </c>
      <c r="T785" s="26" t="str">
        <f>IF('tab1'!T783="","",'tab1'!T783)</f>
        <v>19 Edukacja</v>
      </c>
      <c r="U785" s="26" t="str">
        <f>IF('tab1'!U783="","",'tab1'!U783)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5" s="26" t="str">
        <f>IF('tab1'!V783="","",'tab1'!V783)</f>
        <v>10 Inwestowanie w kształcenie, szkolenie i szkolenie zawodowe na rzecz zdobywania umiejętności i uczenia się przez całe życie</v>
      </c>
      <c r="W785" s="26" t="str">
        <f>IF('tab1'!W783="","",'tab1'!W783)</f>
        <v>08 Nie dotyczy</v>
      </c>
      <c r="X785" s="26" t="str">
        <f>IF('tab1'!X783="","",'tab1'!X783)</f>
        <v>Nie dotyczy</v>
      </c>
      <c r="Y785" s="27" t="str">
        <f>VLOOKUP(C785,'przeliczenia '!C:D,2,FALSE)</f>
        <v>WOJ.: POMORSKIE, POW.: Gdańsk, GM.: Gdańsk</v>
      </c>
    </row>
    <row r="786" spans="1:25" ht="180" hidden="1" x14ac:dyDescent="0.25">
      <c r="A786" s="26" t="str">
        <f>IF('tab1'!A784="","",'tab1'!A784)</f>
        <v>Uczeń na 6+, nauczyciel na medal.</v>
      </c>
      <c r="B786" s="26" t="str">
        <f>IF('tab1'!B784="","",'tab1'!B784)</f>
        <v>Projekt obejmuje wsparciem 100% szkół z Gminy Krokowa, tj. 5SP (Lubocino,Sławoszyno,Wierzchucino,Żarnowiec,Krokowa) oraz 2GM (Wierzchucino,Krokowa) i w sposób kompleksowy odpowiada na zdiagnozowane potrzeby eduk. gminy. Wsparciem objeta zostanie grupę-uczniów i nauczycieli, która bez udziału w nim ma minimalne szanse na zniwelowanie lub zminimalizowanie zdiagnozowanych problemów. Podstawą zaplanowanych działań jest przeprowadzona we wszystkich szkołach diagnoza,zgodnie z wymogami Standardów realizacji wsparcia (zał. 11 do Regulaminu). Cel projektu to poprawa jakości edukacji ogólnej w Gminie Krokowa,przyczyniające się do wzrostu poziomu kompetencji uczniów oraz kwalifikacji i kompetencji nauczycieli. Cel główny zostanie osiągnięty w oparciu o realizację celów szczegół.: zwiększenie komp. kluczowych uczniów, w tym uczniów niepełnosprawnych oraz o specjalnych potrzebach edukacyjnych (SPE), zwiększenie kompetencji i kwalifikacji nauczycieli, w szczeg. w zakresie pracy z uczniem o SPE, stworzenie warunków w szkołach do realizacji programów nauczania z wykorzystaniem technologii informacyjno-komunikacyjnych (TIK) oraz nowoczesnych pomocy dydaktycznych do eksperymentów. Realizacja założonych celów nastąpi dzięki działaniom tj: -wsparcie uczniów SP klas I-III, IV-VI oraz GM klas I-III poprzez realizację zajęć dodatkowych z wykorzystaniem TIK oraz nowoczesnych pomocy dydaktycznych, zajęć dydaktyczno-wyrównawczych, zajęć pedagogiczno-terapeutycznych i logopedycznych oraz zajęć i wyjazdów pozaszkolnych w wykorzystaniem potencjału pomorskich instytucji eduk., instytucji kultury i szkół wyższych -wsparcie nauczycieli w obszarze doskonalenia zawodowego poprzez realizację szkoleń z pracy z uczniem o SPE, lekcji pokazowych we współpracy z CEN i Lokalnym Centr. Nauczania Kreatywnego oraz studiów podyplomowych. Dzięki realizacji projektu min. 90% uczniów nabędzie komp. kluczowe, natomiast min 90% nauczycieli uzyska kwalifikacje lub nabędzie komp. (zgodnie z zał.11 Regulaminu).</v>
      </c>
      <c r="C786" s="26" t="str">
        <f>IF('tab1'!C784="","",'tab1'!C784)</f>
        <v>RPPM.03.02.01-22-0053/15</v>
      </c>
      <c r="D786" s="26" t="str">
        <f>IF('tab1'!D784="","",'tab1'!D784)</f>
        <v>GMINA KROKOWA</v>
      </c>
      <c r="E786" s="26" t="str">
        <f>IF('tab1'!E784="","",'tab1'!E784)</f>
        <v>EFS</v>
      </c>
      <c r="F786" s="26" t="str">
        <f>IF('tab1'!F784="","",'tab1'!F784)</f>
        <v>Regionalny Program Operacyjny Województwa Pomorskiego na lata 2014-2020</v>
      </c>
      <c r="G786" s="26" t="str">
        <f>IF('tab1'!G784="","",'tab1'!G784)</f>
        <v>3. Edukacja</v>
      </c>
      <c r="H786" s="26" t="str">
        <f>IF('tab1'!H784="","",'tab1'!H784)</f>
        <v>3.2. Edukacja ogólna</v>
      </c>
      <c r="I786" s="26" t="str">
        <f>IF('tab1'!I784="","",'tab1'!I784)</f>
        <v>3.2.1. Jakość edukacji ogólnej</v>
      </c>
      <c r="J786" s="26">
        <f>IF('tab1'!J784="","",'tab1'!J784)</f>
        <v>1775714.47</v>
      </c>
      <c r="K786" s="26">
        <f>IF('tab1'!K784="","",'tab1'!K784)</f>
        <v>1775714.47</v>
      </c>
      <c r="L786" s="26">
        <f>IF('tab1'!L784="","",'tab1'!L784)</f>
        <v>1509357.3</v>
      </c>
      <c r="M786" s="26">
        <f>IF('tab1'!M784="","",'tab1'!M784)</f>
        <v>85.0000000281577</v>
      </c>
      <c r="N786" s="26" t="str">
        <f>IF('tab1'!N784="","",'tab1'!N784)</f>
        <v>01 Dotacja bezzwrotna</v>
      </c>
      <c r="O786" s="26" t="str">
        <f>IF('tab1'!O784="","",'tab1'!O784)</f>
        <v>Miejsca realizacji do uzupełnienia ręcznego z raportu uzupełniającego!</v>
      </c>
      <c r="P786" s="26" t="str">
        <f>IF('tab1'!P784="","",'tab1'!P784)</f>
        <v>01 Duże obszary miejskie (o ludności &gt;50 000 i dużej gęstości zaludnienia)</v>
      </c>
      <c r="Q786" s="28">
        <f>IF('tab1'!Q784="","",'tab1'!Q784)</f>
        <v>42614</v>
      </c>
      <c r="R786" s="28">
        <f>IF('tab1'!R784="","",'tab1'!R784)</f>
        <v>43281</v>
      </c>
      <c r="S786" s="26" t="str">
        <f>IF('tab1'!S784="","",'tab1'!S784)</f>
        <v>Konkursowy</v>
      </c>
      <c r="T786" s="26" t="str">
        <f>IF('tab1'!T784="","",'tab1'!T784)</f>
        <v>19 Edukacja</v>
      </c>
      <c r="U786" s="26" t="str">
        <f>IF('tab1'!U784="","",'tab1'!U784)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6" s="26" t="str">
        <f>IF('tab1'!V784="","",'tab1'!V784)</f>
        <v>10 Inwestowanie w kształcenie, szkolenie i szkolenie zawodowe na rzecz zdobywania umiejętności i uczenia się przez całe życie</v>
      </c>
      <c r="W786" s="26" t="str">
        <f>IF('tab1'!W784="","",'tab1'!W784)</f>
        <v>08 Nie dotyczy</v>
      </c>
      <c r="X786" s="26" t="str">
        <f>IF('tab1'!X784="","",'tab1'!X784)</f>
        <v>Nie dotyczy</v>
      </c>
      <c r="Y786" s="27" t="str">
        <f>VLOOKUP(C786,'przeliczenia '!C:D,2,FALSE)</f>
        <v>WOJ.: POMORSKIE, POW.: pucki, GM.: Krokowa</v>
      </c>
    </row>
    <row r="787" spans="1:25" ht="180" hidden="1" x14ac:dyDescent="0.25">
      <c r="A787" s="26" t="str">
        <f>IF('tab1'!A785="","",'tab1'!A785)</f>
        <v>Wyższe kwalifikacje dla lepszych perspektyw. Podniesienie jakości edukacji ogólnej w szkołach podstawowych i gimnazjach gminy Lichnowy</v>
      </c>
      <c r="B787" s="26" t="str">
        <f>IF('tab1'!B785="","",'tab1'!B785)</f>
        <v>Projekt skierowany jest do ucz. i nauczycieli z 3 szkół wiejskiej Gminy Lichnowy. Do projektu przystąpi 100% szkół tworzących 2 zespoły SP i GM: Zespół Szkół w Lichnowych, Zespół Szkół w Lisewie Malborskim oraz SP w Szymankowie. Projekt odpowiada na zdiagnozowane u uczn. i n-li problemy z uwzgl. specyfiki szkół. Potrzeba realizacji projektu wynika z zatwierdzonej przez Wójta Gminy diagnozy potrzeb eduk - zarządzenie z dnia 27.01.2016. PARTENRZY: brak. GRUPA DOCELOWA: łącznie 379 (198K/181M) uczniów oraz 75 n-li (63K/12M) ze szkół ZS Lichnowy, ZS Lisewo Malborskie i SP Szymankowo. CEL GŁÓWNY: Poprawa jakości edukacji ogólnej w Gminie Lichnowy w zakresie kompet. kluczowych niezbędnych na rynku pracy u 379 uczniów (198K/181M) i 75 n-li (63K/12M) w okresie 01.08.2016–31.07.2018. CELE SZCZEGÓŁOWE: 1. Wzrost wiedzy, umiejętn. w zakresie kompetencji mat.–przyr., nauk.–techn., ICT, j. obcych z wykorzyst. nowoczesnych metod nauczania, nowoczesnych pomocy dydakt., sprzętu multimedialnego. 2. Wzrost kompet. społ. niezbędnych na rynku pracy. 3. Wsparcie ucz. w zakresie doradz. eduk.–zawod. 4. Zwiększenie szans rozwoj. ucz. ze specj. potrzebami eduk. 5. Wsparcie doskonal. zaw. nauczycieli w zakresie TIK, aktywizującego naucz. przedmiotów mat- przyr., technik motywujących uczn., pracy z ucz. o specjalnych potrz. eduk. ZAKRES WSPARCIA: 1.Organizacja dodatk. zaj. podnoszących kompet.mat- przyr, językowe( angielski), kompet.społ. nastawianych na twórczą pracę,eksperyment,z wykorzystaniem aktywizujących metod nauczania,projektu eduk.,pracy zespoł. 2. Organizacja dostępu do kursów eduk. online dla uczniów i n-li umożliwiających samodzielną naukę 3. Realizacja pozaszkol. form rozwijania kompet. klucz.: wyjazdy do zakładów pracy w ramach doradz. edu- zaw. WARTOŚĆ DODANA: wzrost wiedzy, umiejętności uczn. śr. o 20%; wzrost ocen klasyfik. o 1 st. w okresie 2 lat realizacji proj. Trwałym efektem będzie zakupiony sprzęt, pomoce dydakt. wykorzystywane po zakończeniu projektu.</v>
      </c>
      <c r="C787" s="26" t="str">
        <f>IF('tab1'!C785="","",'tab1'!C785)</f>
        <v>RPPM.03.02.01-22-0054/15</v>
      </c>
      <c r="D787" s="26" t="str">
        <f>IF('tab1'!D785="","",'tab1'!D785)</f>
        <v>GMINA LICHNOWY</v>
      </c>
      <c r="E787" s="26" t="str">
        <f>IF('tab1'!E785="","",'tab1'!E785)</f>
        <v>EFS</v>
      </c>
      <c r="F787" s="26" t="str">
        <f>IF('tab1'!F785="","",'tab1'!F785)</f>
        <v>Regionalny Program Operacyjny Województwa Pomorskiego na lata 2014-2020</v>
      </c>
      <c r="G787" s="26" t="str">
        <f>IF('tab1'!G785="","",'tab1'!G785)</f>
        <v>3. Edukacja</v>
      </c>
      <c r="H787" s="26" t="str">
        <f>IF('tab1'!H785="","",'tab1'!H785)</f>
        <v>3.2. Edukacja ogólna</v>
      </c>
      <c r="I787" s="26" t="str">
        <f>IF('tab1'!I785="","",'tab1'!I785)</f>
        <v>3.2.1. Jakość edukacji ogólnej</v>
      </c>
      <c r="J787" s="26">
        <f>IF('tab1'!J785="","",'tab1'!J785)</f>
        <v>792275.23</v>
      </c>
      <c r="K787" s="26">
        <f>IF('tab1'!K785="","",'tab1'!K785)</f>
        <v>792275.23</v>
      </c>
      <c r="L787" s="26">
        <f>IF('tab1'!L785="","",'tab1'!L785)</f>
        <v>673433.95</v>
      </c>
      <c r="M787" s="26">
        <f>IF('tab1'!M785="","",'tab1'!M785)</f>
        <v>85.000000567984401</v>
      </c>
      <c r="N787" s="26" t="str">
        <f>IF('tab1'!N785="","",'tab1'!N785)</f>
        <v>01 Dotacja bezzwrotna</v>
      </c>
      <c r="O787" s="26" t="str">
        <f>IF('tab1'!O785="","",'tab1'!O785)</f>
        <v>Miejsca realizacji do uzupełnienia ręcznego z raportu uzupełniającego!</v>
      </c>
      <c r="P787" s="26" t="str">
        <f>IF('tab1'!P785="","",'tab1'!P785)</f>
        <v>01 Duże obszary miejskie (o ludności &gt;50 000 i dużej gęstości zaludnienia)</v>
      </c>
      <c r="Q787" s="28">
        <f>IF('tab1'!Q785="","",'tab1'!Q785)</f>
        <v>42583</v>
      </c>
      <c r="R787" s="28">
        <f>IF('tab1'!R785="","",'tab1'!R785)</f>
        <v>43312</v>
      </c>
      <c r="S787" s="26" t="str">
        <f>IF('tab1'!S785="","",'tab1'!S785)</f>
        <v>Konkursowy</v>
      </c>
      <c r="T787" s="26" t="str">
        <f>IF('tab1'!T785="","",'tab1'!T785)</f>
        <v>19 Edukacja</v>
      </c>
      <c r="U787" s="26" t="str">
        <f>IF('tab1'!U785="","",'tab1'!U785)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7" s="26" t="str">
        <f>IF('tab1'!V785="","",'tab1'!V785)</f>
        <v>10 Inwestowanie w kształcenie, szkolenie i szkolenie zawodowe na rzecz zdobywania umiejętności i uczenia się przez całe życie</v>
      </c>
      <c r="W787" s="26" t="str">
        <f>IF('tab1'!W785="","",'tab1'!W785)</f>
        <v>08 Nie dotyczy</v>
      </c>
      <c r="X787" s="26" t="str">
        <f>IF('tab1'!X785="","",'tab1'!X785)</f>
        <v>Nie dotyczy</v>
      </c>
      <c r="Y787" s="27" t="str">
        <f>VLOOKUP(C787,'przeliczenia '!C:D,2,FALSE)</f>
        <v>WOJ.: POMORSKIE, POW.: malborski, GM.: Lichnowy</v>
      </c>
    </row>
    <row r="788" spans="1:25" ht="180" hidden="1" x14ac:dyDescent="0.25">
      <c r="A788" s="26" t="str">
        <f>IF('tab1'!A786="","",'tab1'!A786)</f>
        <v>SPEAKTIK. Poprawa jakości kształcenia ogólnego w Gminie Choczewo.</v>
      </c>
      <c r="B788" s="26" t="str">
        <f>IF('tab1'!B786="","",'tab1'!B786)</f>
        <v>Projekt zakłada wsparcie uczniów, nauczycieli i pedagogów z 3 szkół (Gimnazjum w Choczewie i SP w Choczewie i Ciekocinie)-tj. 100% szkół podlegających pod organ prowadzący którym jest Gmina Choczewo-w zakresie poprawy jakości kształcenia ogólnego. Na podstawie przeprowadzonej we wszystkich szkołach diagnozy, planuje się dla 656(324 dz. i 332 ch.)uczniów, 45 (38K,7M) nauczycieli, 2 pedag.(2K) realizację działań zwiększających komp. kluczowe u. z zakresu nauk przyrodniczych, matematycznych, cyfrowych, j. ang. oraz kreatywności i innowacyjności, pomoc dla u.SPE, doradztwo eduk.-zaw, podniesienie komp. i kwalif. kadry oraz stworzenie w szkołach warunków do nauczania z wykorzystaniem TIK oraz met. eksperymentu. Osiągnięcie cel. nastąpi dzięki: -realizacji zajęć dodatk. zwiększających komp. kluczowe oraz postawy kreatywności i innowacyjności z użyciem narzędzi TIK, wykorzystaniem metody proj. edu., eksperymentów i doświadczeń oraz nowoczesnych pomocy dyd. -zaj. w Centrach Nauki Experyment i Hewelianum -wsparciu nauczycieli poprzez szkolenia oraz studia podypl. z zakresu pracy met. proj. edu. i eksperymentu, wykorzystywania narzędzi TIK, wspierania u. SPE i integ. sensorycznej, -doposażeniu szkolnych pracowni do przed. przyrodniczych, zakup narzędzi TIK do prowadzenia nauki oraz sprzętu do rehabilitacji u. ze SPE -działaniom związanym z doradztwem edu.-zaw. dla u Gimnazjum Efektem realizacji proj. będzie poprawa jakości edu. ogól. w Gmi. Choczewo oraz nabycie przez min. 90%: u. ww. komp. kluczowych, wzrost kreatywności i innowacyjności młodzieży, stworzenie systemu wsparcia u. ze SPE, systemu doradztwa edu.–zaw. w Gim. w Choczewie oraz wzrost komp. i kwalifikacji nauczycieli w zakresie wykorzystywania met. proj. edu czy prowadzenia nauczania met. eksperymentu. Efekty proj. będą trwałe, gdyż nabyte przez nauczycieli komp. i kwalif., zakupione pomoce dyd., a przede wszystkim wypracowane metody pracy i współpracy wykorzystywane będą w szkołach po jego zakończeniu.</v>
      </c>
      <c r="C788" s="26" t="str">
        <f>IF('tab1'!C786="","",'tab1'!C786)</f>
        <v>RPPM.03.02.01-22-0059/15</v>
      </c>
      <c r="D788" s="26" t="str">
        <f>IF('tab1'!D786="","",'tab1'!D786)</f>
        <v>GMINA CHOCZEWO</v>
      </c>
      <c r="E788" s="26" t="str">
        <f>IF('tab1'!E786="","",'tab1'!E786)</f>
        <v>EFS</v>
      </c>
      <c r="F788" s="26" t="str">
        <f>IF('tab1'!F786="","",'tab1'!F786)</f>
        <v>Regionalny Program Operacyjny Województwa Pomorskiego na lata 2014-2020</v>
      </c>
      <c r="G788" s="26" t="str">
        <f>IF('tab1'!G786="","",'tab1'!G786)</f>
        <v>3. Edukacja</v>
      </c>
      <c r="H788" s="26" t="str">
        <f>IF('tab1'!H786="","",'tab1'!H786)</f>
        <v>3.2. Edukacja ogólna</v>
      </c>
      <c r="I788" s="26" t="str">
        <f>IF('tab1'!I786="","",'tab1'!I786)</f>
        <v>3.2.1. Jakość edukacji ogólnej</v>
      </c>
      <c r="J788" s="26">
        <f>IF('tab1'!J786="","",'tab1'!J786)</f>
        <v>1279430.6399999999</v>
      </c>
      <c r="K788" s="26">
        <f>IF('tab1'!K786="","",'tab1'!K786)</f>
        <v>1279430.6399999999</v>
      </c>
      <c r="L788" s="26">
        <f>IF('tab1'!L786="","",'tab1'!L786)</f>
        <v>1087516.04</v>
      </c>
      <c r="M788" s="26">
        <f>IF('tab1'!M786="","",'tab1'!M786)</f>
        <v>84.999999687360898</v>
      </c>
      <c r="N788" s="26" t="str">
        <f>IF('tab1'!N786="","",'tab1'!N786)</f>
        <v>01 Dotacja bezzwrotna</v>
      </c>
      <c r="O788" s="26" t="str">
        <f>IF('tab1'!O786="","",'tab1'!O786)</f>
        <v>Miejsca realizacji do uzupełnienia ręcznego z raportu uzupełniającego!</v>
      </c>
      <c r="P788" s="26" t="str">
        <f>IF('tab1'!P786="","",'tab1'!P786)</f>
        <v>01 Duże obszary miejskie (o ludności &gt;50 000 i dużej gęstości zaludnienia)</v>
      </c>
      <c r="Q788" s="28">
        <f>IF('tab1'!Q786="","",'tab1'!Q786)</f>
        <v>42614</v>
      </c>
      <c r="R788" s="28">
        <f>IF('tab1'!R786="","",'tab1'!R786)</f>
        <v>43311</v>
      </c>
      <c r="S788" s="26" t="str">
        <f>IF('tab1'!S786="","",'tab1'!S786)</f>
        <v>Konkursowy</v>
      </c>
      <c r="T788" s="26" t="str">
        <f>IF('tab1'!T786="","",'tab1'!T786)</f>
        <v>19 Edukacja</v>
      </c>
      <c r="U788" s="26" t="str">
        <f>IF('tab1'!U786="","",'tab1'!U786)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8" s="26" t="str">
        <f>IF('tab1'!V786="","",'tab1'!V786)</f>
        <v>10 Inwestowanie w kształcenie, szkolenie i szkolenie zawodowe na rzecz zdobywania umiejętności i uczenia się przez całe życie</v>
      </c>
      <c r="W788" s="26" t="str">
        <f>IF('tab1'!W786="","",'tab1'!W786)</f>
        <v>08 Nie dotyczy</v>
      </c>
      <c r="X788" s="26" t="str">
        <f>IF('tab1'!X786="","",'tab1'!X786)</f>
        <v>Nie dotyczy</v>
      </c>
      <c r="Y788" s="27" t="str">
        <f>VLOOKUP(C788,'przeliczenia '!C:D,2,FALSE)</f>
        <v>WOJ.: POMORSKIE, POW.: wejherowski, GM.: Choczewo</v>
      </c>
    </row>
    <row r="789" spans="1:25" ht="168.75" hidden="1" x14ac:dyDescent="0.25">
      <c r="A789" s="26" t="str">
        <f>IF('tab1'!A787="","",'tab1'!A787)</f>
        <v>Edukacyjne wsparcie uczniów w mieście Skórcz - kuźnią rozwoju.</v>
      </c>
      <c r="B789" s="26" t="str">
        <f>IF('tab1'!B787="","",'tab1'!B787)</f>
        <v>Projekt „Edukacyjne wsparcie uczniów w mieście Skórcz - kuźnią rozwoju.” realizowany będzie w mieście Skórcz (pow. starogardzki woj. pomorskie) w roku szkolnym 2016/2017 i 2017/2018. Łącznie wsparciem w ciągu 2 lat zostanie objętych 336 uczniów (157dz, 179ch). Wsparciem w roku 2016/2017 - 276 uczniów (129dz. i 147ch.) SP w Skórczu 170 (73 dz., 97 ch.); GM w Skórczu106 (56dz., 50ch.). Natomiast w roku 2017/2018 – 60 nowych uczniów (28dz i 32ch): SP 53 (25dz i 28ch), GM 7 (3dz i 4ch.). Celem projektu jest podniesienie jakości edukacji ogólnej uczniów szkół w Skórczu poprzez realizację celów szczegółowych - rozwój kompetencji kluczowych oraz właściwych postaw, rozbudzenie kreatywności, wsparcie doradztwem zawodowym czy też rozwijanie kompetencji informatycznych, które są odpowiedzią na przeprowadzoną diagnozę potrzeb. Projekt zakłada zajęcia (działania): rozwijające (j. angielski, angielski z TELC/TOEIC, matematyka, j. niemiecki, biologia, informatyka, robotyka) wyrównujące (matematyka, jęz. angielski, j. niemiecki, fiz., chemia, geografia), pozostałe wsparcie ( zaj. logopedyczne, zaj. doradz. zawod.). Wsparciem objętych zostanie 37 nauczycieli w tym 31 K i 6 M. SP26 osób (23K 3M), GM 11 osób (8K 3M)Zakres: posługiwanie się technikami komputerowymi w dydaktyce, wykorzystanie metod eksperymentu, w celu podnoszenia jakości nauczania przedmiotów ścisłych rozwój wśród uczniów umiejętności niezbędnych na rynku pracy. Wszystkie uczestniczące w projekcie szkoły zostaną wyposażone w sprzęt niezbędny do prowadzenia nowoczesnych, innowacyjnych i efektywnych zajęć. Zakupione w ramach projektu 4 Pracownie będą udostępniane w ramach szkół wchodzących w projekt. Efektem realizacji projektu będzie nabycie przez uczniów kompetencji kluczowych, niezbędnych na rynku pracy oraz nabycie kompetencji przez nauczycieli (wskaźnik efektywności 90%).</v>
      </c>
      <c r="C789" s="26" t="str">
        <f>IF('tab1'!C787="","",'tab1'!C787)</f>
        <v>RPPM.03.02.01-22-0061/15</v>
      </c>
      <c r="D789" s="26" t="str">
        <f>IF('tab1'!D787="","",'tab1'!D787)</f>
        <v>GMINA MIEJSKA SKÓRCZ</v>
      </c>
      <c r="E789" s="26" t="str">
        <f>IF('tab1'!E787="","",'tab1'!E787)</f>
        <v>EFS</v>
      </c>
      <c r="F789" s="26" t="str">
        <f>IF('tab1'!F787="","",'tab1'!F787)</f>
        <v>Regionalny Program Operacyjny Województwa Pomorskiego na lata 2014-2020</v>
      </c>
      <c r="G789" s="26" t="str">
        <f>IF('tab1'!G787="","",'tab1'!G787)</f>
        <v>3. Edukacja</v>
      </c>
      <c r="H789" s="26" t="str">
        <f>IF('tab1'!H787="","",'tab1'!H787)</f>
        <v>3.2. Edukacja ogólna</v>
      </c>
      <c r="I789" s="26" t="str">
        <f>IF('tab1'!I787="","",'tab1'!I787)</f>
        <v>3.2.1. Jakość edukacji ogólnej</v>
      </c>
      <c r="J789" s="26">
        <f>IF('tab1'!J787="","",'tab1'!J787)</f>
        <v>669752.85</v>
      </c>
      <c r="K789" s="26">
        <f>IF('tab1'!K787="","",'tab1'!K787)</f>
        <v>669752.85</v>
      </c>
      <c r="L789" s="26">
        <f>IF('tab1'!L787="","",'tab1'!L787)</f>
        <v>569289.92000000004</v>
      </c>
      <c r="M789" s="26">
        <f>IF('tab1'!M787="","",'tab1'!M787)</f>
        <v>84.999999626727998</v>
      </c>
      <c r="N789" s="26" t="str">
        <f>IF('tab1'!N787="","",'tab1'!N787)</f>
        <v>01 Dotacja bezzwrotna</v>
      </c>
      <c r="O789" s="26" t="str">
        <f>IF('tab1'!O787="","",'tab1'!O787)</f>
        <v>Miejsca realizacji do uzupełnienia ręcznego z raportu uzupełniającego!</v>
      </c>
      <c r="P789" s="26" t="str">
        <f>IF('tab1'!P787="","",'tab1'!P787)</f>
        <v>01 Duże obszary miejskie (o ludności &gt;50 000 i dużej gęstości zaludnienia)</v>
      </c>
      <c r="Q789" s="28">
        <f>IF('tab1'!Q787="","",'tab1'!Q787)</f>
        <v>42614</v>
      </c>
      <c r="R789" s="28">
        <f>IF('tab1'!R787="","",'tab1'!R787)</f>
        <v>43281</v>
      </c>
      <c r="S789" s="26" t="str">
        <f>IF('tab1'!S787="","",'tab1'!S787)</f>
        <v>Konkursowy</v>
      </c>
      <c r="T789" s="26" t="str">
        <f>IF('tab1'!T787="","",'tab1'!T787)</f>
        <v>19 Edukacja</v>
      </c>
      <c r="U789" s="26" t="str">
        <f>IF('tab1'!U787="","",'tab1'!U787)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9" s="26" t="str">
        <f>IF('tab1'!V787="","",'tab1'!V787)</f>
        <v>10 Inwestowanie w kształcenie, szkolenie i szkolenie zawodowe na rzecz zdobywania umiejętności i uczenia się przez całe życie</v>
      </c>
      <c r="W789" s="26" t="str">
        <f>IF('tab1'!W787="","",'tab1'!W787)</f>
        <v>08 Nie dotyczy</v>
      </c>
      <c r="X789" s="26" t="str">
        <f>IF('tab1'!X787="","",'tab1'!X787)</f>
        <v>Nie dotyczy</v>
      </c>
      <c r="Y789" s="27" t="str">
        <f>VLOOKUP(C789,'przeliczenia '!C:D,2,FALSE)</f>
        <v>WOJ.: POMORSKIE, POW.: starogardzki, GM.: Skórcz</v>
      </c>
    </row>
    <row r="790" spans="1:25" ht="180" hidden="1" x14ac:dyDescent="0.25">
      <c r="A790" s="26" t="str">
        <f>IF('tab1'!A788="","",'tab1'!A788)</f>
        <v>Razem ku lepszej przyszłości!</v>
      </c>
      <c r="B790" s="26" t="str">
        <f>IF('tab1'!B788="","",'tab1'!B788)</f>
        <v>Celem głównym w proj. jest rozwój komp. klucz., podniesienie wiedzy i umiejęt. niezbędnych na rynku pracy, oraz wyrównanie szans edukacyjnych i zmniejszenie dysproporcji w osiągnięciach uczniów w porównaniu do najlepszych w skali regionu. Planuje się osiągnąć w projekcie nabycie komp. klucz. po opuszczeniu programu min. 90% ucz.: 1110 ucz., w tym 591 dziewczynek, oraz uzyskanie kwalifikacji i kompetencji min. 90% naucz. tj. 135 naucz. w tym 127K do końca czerwca 2018r. Grupa docelowa to uczniowie i nauczyciele uczący się, pracujący i mieszkający na terenie woj. pomorskiego w rozumieniu przepisów KC w miejsko-wiejskiej Gminie Skarszewy. Stanowi ją 1233 uczniów w tym 656 dziewcz., oraz 150 nauczycieli w tym 141K ze szkół (ponad 605 szkół z terenu gminy Skarszewy): Gimnazjum w Godziszewie, Gim. w Skarszewach, Gim. w Pogódkach, SP w Pogódkach, SP w Skarszewach, SP w Więckowach, SP w Szczodrowie, SP w Godziszewie. Zadania w proj. będą realizowane od sierpnia 2016 do czerwca 2018. Miejscem realizacji proj. są szkoły w których zrekrutowani zostali uczniowie, uczęszczający do placówek z terenu gminy Skarszewy. Zakres wsparcia i forma prowadzonych działań zostaną dostosowane do rozpoznanych umiejętności, predyspozycji i potrzeb uczestników proj. Zapewnia to pozytywne efekty edukacyjne, celowość i zgodność z oczekiwaniami uczniów. Zakres wsparcia nie ulegnie zmniejszeniu w stosunku do tego co było realizowane od 12 m-cy przed projektem. Szkoły dążą do zdobywania wiedzy, utrwalania jej i wykorzystywania przez uczniów mających trudności w nauce, do podniesienia poziomu komp. klucz. i wyników sprawdzianów zew. - rozwijanie zainteresowań, zdolności i aspiracji przez rozszerz. oferty zajęć poza lekc., systemu wspar. dla dzieci ze spec. potrzeb. edu. w tym zapewnienie pomocy specjalist. Program zajęć typu 1 i 2 wynika z przeprowadz. diagnozy gminnej zatw. zarządz. Burmistrza z 01/16. Wiedza naucz. nabyta w ramach typu 2 będzie weryfikowana ex post m. in. przy hospitacji zajęć.</v>
      </c>
      <c r="C790" s="26" t="str">
        <f>IF('tab1'!C788="","",'tab1'!C788)</f>
        <v>RPPM.03.02.01-22-0063/15</v>
      </c>
      <c r="D790" s="26" t="str">
        <f>IF('tab1'!D788="","",'tab1'!D788)</f>
        <v>GMINA SKARSZEWY</v>
      </c>
      <c r="E790" s="26" t="str">
        <f>IF('tab1'!E788="","",'tab1'!E788)</f>
        <v>EFS</v>
      </c>
      <c r="F790" s="26" t="str">
        <f>IF('tab1'!F788="","",'tab1'!F788)</f>
        <v>Regionalny Program Operacyjny Województwa Pomorskiego na lata 2014-2020</v>
      </c>
      <c r="G790" s="26" t="str">
        <f>IF('tab1'!G788="","",'tab1'!G788)</f>
        <v>3. Edukacja</v>
      </c>
      <c r="H790" s="26" t="str">
        <f>IF('tab1'!H788="","",'tab1'!H788)</f>
        <v>3.2. Edukacja ogólna</v>
      </c>
      <c r="I790" s="26" t="str">
        <f>IF('tab1'!I788="","",'tab1'!I788)</f>
        <v>3.2.1. Jakość edukacji ogólnej</v>
      </c>
      <c r="J790" s="26">
        <f>IF('tab1'!J788="","",'tab1'!J788)</f>
        <v>4627552.8600000003</v>
      </c>
      <c r="K790" s="26">
        <f>IF('tab1'!K788="","",'tab1'!K788)</f>
        <v>4627552.8600000003</v>
      </c>
      <c r="L790" s="26">
        <f>IF('tab1'!L788="","",'tab1'!L788)</f>
        <v>3933419.93</v>
      </c>
      <c r="M790" s="26">
        <f>IF('tab1'!M788="","",'tab1'!M788)</f>
        <v>84.999999978390306</v>
      </c>
      <c r="N790" s="26" t="str">
        <f>IF('tab1'!N788="","",'tab1'!N788)</f>
        <v>01 Dotacja bezzwrotna</v>
      </c>
      <c r="O790" s="26" t="str">
        <f>IF('tab1'!O788="","",'tab1'!O788)</f>
        <v>Miejsca realizacji do uzupełnienia ręcznego z raportu uzupełniającego!</v>
      </c>
      <c r="P790" s="26" t="str">
        <f>IF('tab1'!P788="","",'tab1'!P788)</f>
        <v>02 Małe obszary miejskie (o ludności &gt;5 000 i średniej gęstości zaludnienia)</v>
      </c>
      <c r="Q790" s="28">
        <f>IF('tab1'!Q788="","",'tab1'!Q788)</f>
        <v>42583</v>
      </c>
      <c r="R790" s="28">
        <f>IF('tab1'!R788="","",'tab1'!R788)</f>
        <v>43404</v>
      </c>
      <c r="S790" s="26" t="str">
        <f>IF('tab1'!S788="","",'tab1'!S788)</f>
        <v>Konkursowy</v>
      </c>
      <c r="T790" s="26" t="str">
        <f>IF('tab1'!T788="","",'tab1'!T788)</f>
        <v>19 Edukacja</v>
      </c>
      <c r="U790" s="26" t="str">
        <f>IF('tab1'!U788="","",'tab1'!U788)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0" s="26" t="str">
        <f>IF('tab1'!V788="","",'tab1'!V788)</f>
        <v>10 Inwestowanie w kształcenie, szkolenie i szkolenie zawodowe na rzecz zdobywania umiejętności i uczenia się przez całe życie</v>
      </c>
      <c r="W790" s="26" t="str">
        <f>IF('tab1'!W788="","",'tab1'!W788)</f>
        <v>08 Nie dotyczy</v>
      </c>
      <c r="X790" s="26" t="str">
        <f>IF('tab1'!X788="","",'tab1'!X788)</f>
        <v>Nie dotyczy</v>
      </c>
      <c r="Y790" s="27" t="str">
        <f>VLOOKUP(C790,'przeliczenia '!C:D,2,FALSE)</f>
        <v>WOJ.: POMORSKIE, POW.: starogardzki, GM.: Skarszewy</v>
      </c>
    </row>
    <row r="791" spans="1:25" ht="180" hidden="1" x14ac:dyDescent="0.25">
      <c r="A791" s="26" t="str">
        <f>IF('tab1'!A789="","",'tab1'!A789)</f>
        <v>Naukowy zawrót głowy - edukacja na najwyższym poziomie w Gminie Nowa Wieś Lęborska</v>
      </c>
      <c r="B791" s="26" t="str">
        <f>IF('tab1'!B789="","",'tab1'!B789)</f>
        <v>Projekt skierowany jest do 530osób:496uczniów szkół podstawowych(SP)i gimnazjalnych(GIM)oraz 34 nauczycieli(n-li)i 9szkół-100%. Wsparciem objęte będą SP i GIM dla których organem prowadzącym jest Gmina Nowa Wieś Lęborska(G.NWL):będą to Zespoły Szkół w:Redkowicach(SP+GIM),Leśnicach(SP+GIM),Łebieniu(SP+GIM),Garczegorzu(SP)i NWL(SP+GIM). Celem projektu jest polepszenie jakości procesu kształcenia poprzez podwyższanie kompetencji uczniów oraz doskonalenie kwalifikacji nauczycieli w zakresie podstawy kształcenia ogólnego w szkołach prowadzonych przez G.NWL. Wsparcie oparte na wszechstronnej diagnozie skierowane będzie do osób,które bez udziału w projekcie mają najmniejszą szansę na rozwiązanie dotykających je problemów,ponieważ pochodzą z obszarów wiejskich i mają ogranicz.dostęp do wyższej jakości usług edukac. CELE SZCZEG.: -wzrost poziomu kompet.kluczowych niezbędnych na rynku pracy wśród 90%z 496uczniów. -wsparcie doskonalenia zawodowego 34nauczycieli,w zakresie przygotowania do kształcenia kompet.kluczowych oraz pracy z uczniami o specjalnych potrzebach edukacyjnych(SPE), nabycie przez 90% z nich KWALIFIKACJI/KOMPETENCJI -zwiększenie kreatywności i innowacyjności uczniów -zwiększenie jakości edukacji ogólnej poprzez wyposaż. szkół w pomoce dydaktyczne. DZIAŁANIA: -zajęcia dla uczniów SP i GIM. rozwijające kompet.kluczowe(kompetencje matematyczne i podstawowe kompetencje naukowo-techniczne, komp.społeczne,komp. językowe-zaj.z jęz.angielskiego)m.in. z wykorzyst.platformy e-learningowej oraz doradztwo zawodowe. -kurs Akademia Coachingu-zakładająca umożliwienie nauczycielom zdobycie wiedzy i umiejętn.potrzebnych do profesjonalnego wspierania uczniów. -kurs Akademia Trenera przygotowujący n-i do efektywnego wykonywania zawodu -warsztaty dla n-li z zakr. kompet.cyfrowych i narzęd.TIK -wyjazdy edukacyjne -zakup sprzętu. Działania te wpłyną na poprawienie jakości edukac.ogól.w G.NWL. Wnioski z diagnozy umieszcz.pod szczeg.budż.w uzasad.kosztów.</v>
      </c>
      <c r="C791" s="26" t="str">
        <f>IF('tab1'!C789="","",'tab1'!C789)</f>
        <v>RPPM.03.02.01-22-0064/15</v>
      </c>
      <c r="D791" s="26" t="str">
        <f>IF('tab1'!D789="","",'tab1'!D789)</f>
        <v>GMINA NOWA WIEŚ LĘBORSKA</v>
      </c>
      <c r="E791" s="26" t="str">
        <f>IF('tab1'!E789="","",'tab1'!E789)</f>
        <v>EFS</v>
      </c>
      <c r="F791" s="26" t="str">
        <f>IF('tab1'!F789="","",'tab1'!F789)</f>
        <v>Regionalny Program Operacyjny Województwa Pomorskiego na lata 2014-2020</v>
      </c>
      <c r="G791" s="26" t="str">
        <f>IF('tab1'!G789="","",'tab1'!G789)</f>
        <v>3. Edukacja</v>
      </c>
      <c r="H791" s="26" t="str">
        <f>IF('tab1'!H789="","",'tab1'!H789)</f>
        <v>3.2. Edukacja ogólna</v>
      </c>
      <c r="I791" s="26" t="str">
        <f>IF('tab1'!I789="","",'tab1'!I789)</f>
        <v>3.2.1. Jakość edukacji ogólnej</v>
      </c>
      <c r="J791" s="26">
        <f>IF('tab1'!J789="","",'tab1'!J789)</f>
        <v>1855836</v>
      </c>
      <c r="K791" s="26">
        <f>IF('tab1'!K789="","",'tab1'!K789)</f>
        <v>1855836</v>
      </c>
      <c r="L791" s="26">
        <f>IF('tab1'!L789="","",'tab1'!L789)</f>
        <v>1577460.6</v>
      </c>
      <c r="M791" s="26">
        <f>IF('tab1'!M789="","",'tab1'!M789)</f>
        <v>85</v>
      </c>
      <c r="N791" s="26" t="str">
        <f>IF('tab1'!N789="","",'tab1'!N789)</f>
        <v>01 Dotacja bezzwrotna</v>
      </c>
      <c r="O791" s="26" t="str">
        <f>IF('tab1'!O789="","",'tab1'!O789)</f>
        <v>Miejsca realizacji do uzupełnienia ręcznego z raportu uzupełniającego!</v>
      </c>
      <c r="P791" s="26" t="str">
        <f>IF('tab1'!P789="","",'tab1'!P789)</f>
        <v>01 Duże obszary miejskie (o ludności &gt;50 000 i dużej gęstości zaludnienia)</v>
      </c>
      <c r="Q791" s="28">
        <f>IF('tab1'!Q789="","",'tab1'!Q789)</f>
        <v>42583</v>
      </c>
      <c r="R791" s="28">
        <f>IF('tab1'!R789="","",'tab1'!R789)</f>
        <v>43343</v>
      </c>
      <c r="S791" s="26" t="str">
        <f>IF('tab1'!S789="","",'tab1'!S789)</f>
        <v>Konkursowy</v>
      </c>
      <c r="T791" s="26" t="str">
        <f>IF('tab1'!T789="","",'tab1'!T789)</f>
        <v>18 Administracja publiczna</v>
      </c>
      <c r="U791" s="26" t="str">
        <f>IF('tab1'!U789="","",'tab1'!U789)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1" s="26" t="str">
        <f>IF('tab1'!V789="","",'tab1'!V789)</f>
        <v>10 Inwestowanie w kształcenie, szkolenie i szkolenie zawodowe na rzecz zdobywania umiejętności i uczenia się przez całe życie</v>
      </c>
      <c r="W791" s="26" t="str">
        <f>IF('tab1'!W789="","",'tab1'!W789)</f>
        <v>08 Nie dotyczy</v>
      </c>
      <c r="X791" s="26" t="str">
        <f>IF('tab1'!X789="","",'tab1'!X789)</f>
        <v>Nie dotyczy</v>
      </c>
      <c r="Y791" s="27" t="str">
        <f>VLOOKUP(C791,'przeliczenia '!C:D,2,FALSE)</f>
        <v>WOJ.: POMORSKIE, POW.: lęborski, GM.: Nowa Wieś Lęborska</v>
      </c>
    </row>
    <row r="792" spans="1:25" ht="180" hidden="1" x14ac:dyDescent="0.25">
      <c r="A792" s="26" t="str">
        <f>IF('tab1'!A790="","",'tab1'!A790)</f>
        <v>WODOSPAD MARZEŃ - kompleksowy program rozwoju edukacji w Prywatnej Szkole Fontanna Marzeń w Tczewie</v>
      </c>
      <c r="B792" s="26" t="str">
        <f>IF('tab1'!B790="","",'tab1'!B790)</f>
        <v>„WODOSPAD MARZEŃ - kompleksowy program rozwoju edukacji w Prywatnej Szkole Fontanna Marzeń w Tczewie” jest projektem realizowanym przez firmę FONTANNA MARZEŃ Emil Ochocki (obszar miejski) w okresie IX.2016–X.2018r., którego zadaniem jest w ramach typów projektu 1-3 podniesienie kompetencji kluczowych min.48 podopiecznych (w tym 25K) oraz kompleksowe podniesienie jakości edukacji w placówce. Postawiony CEL GŁÓWNY zostanie osiągnięty m.in.poprzez rezultaty: a) ROZWÓJ KOMPETENCJI KLUCZOWYCH i właściwych postaw na rynku pracy u UCZNIÓW poprzez objęcie ich dodatkowymi zajęciami pozalekcyjnymi wysokiej jakości w okresie nauki szkolnej i w okresie wakacyjnym (łącznie 1088h zajęć); b) UZUPEŁNIENIE OFERTY SZKOŁY o indywidualne zajęcia z minimum 6 uczniami o specjalnych potrzebach edukacyjnych (logopedia), w tym uczniami z niepełnosprawnościami (2 osoby) -arteterapia; c) WSPARCIE KOMPETENCJI 6 NAUCZYCIELEK z zakresu prowadzenia zajęć nastawionych na rozwój kompetencji kluczowych przy zastosowaniu nowoczesnych programów i narzędzi edukacyjnych (Klucz do uczenia się, klocki do programowania robotów) oraz WSPARCIE KWALIFIKACJI 2 NAUCZYCIELEK w zakresie pracy z uczniami o specjalnych potrzebach edukacyjnych, w tym niepełnosprawnych. d) DOPOSAŻENIE w sprzęt i pomoce dydaktyczne pracowni szkolnych: TIK i przyr. O TRWAŁOŚCI proj.będą decydowały: -zakupione środki trwałe i pomoce dydaktyczne o innowacyjnym charakterze, dzięki którym wyposażone pracownie szkoły (TIK, przyrodnicza) po zakończeniu proj.będą służyły kształceniu kolejnych roczników po 2018r.; -wiedza/umiejętności kadr nauczycielskich (szczególnie w kontekście kompetencji cyfrowych i wykorzystania TIK w procesach dydaktycznych),jakie pozostaną w szkole po zakończeniu realizacji projektu i będą w dalszym ciągu wykorzystywane w procesach dydaktycznych; Cały zakres wsparcia zaplanowany na rzecz grupy doc. przyczyni się wymiernie do osiągnięcia celów szczegółowych RPO WP i rezultatów długoterminowych (pkt.E.3.4)</v>
      </c>
      <c r="C792" s="26" t="str">
        <f>IF('tab1'!C790="","",'tab1'!C790)</f>
        <v>RPPM.03.02.01-22-0065/15</v>
      </c>
      <c r="D792" s="26" t="str">
        <f>IF('tab1'!D790="","",'tab1'!D790)</f>
        <v>FONTANNA MARZEŃ EMIL OCHOCKI</v>
      </c>
      <c r="E792" s="26" t="str">
        <f>IF('tab1'!E790="","",'tab1'!E790)</f>
        <v>EFS</v>
      </c>
      <c r="F792" s="26" t="str">
        <f>IF('tab1'!F790="","",'tab1'!F790)</f>
        <v>Regionalny Program Operacyjny Województwa Pomorskiego na lata 2014-2020</v>
      </c>
      <c r="G792" s="26" t="str">
        <f>IF('tab1'!G790="","",'tab1'!G790)</f>
        <v>3. Edukacja</v>
      </c>
      <c r="H792" s="26" t="str">
        <f>IF('tab1'!H790="","",'tab1'!H790)</f>
        <v>3.2. Edukacja ogólna</v>
      </c>
      <c r="I792" s="26" t="str">
        <f>IF('tab1'!I790="","",'tab1'!I790)</f>
        <v>3.2.1. Jakość edukacji ogólnej</v>
      </c>
      <c r="J792" s="26">
        <f>IF('tab1'!J790="","",'tab1'!J790)</f>
        <v>201367.5</v>
      </c>
      <c r="K792" s="26">
        <f>IF('tab1'!K790="","",'tab1'!K790)</f>
        <v>201367.5</v>
      </c>
      <c r="L792" s="26">
        <f>IF('tab1'!L790="","",'tab1'!L790)</f>
        <v>171162.37</v>
      </c>
      <c r="M792" s="26">
        <f>IF('tab1'!M790="","",'tab1'!M790)</f>
        <v>84.9999975169777</v>
      </c>
      <c r="N792" s="26" t="str">
        <f>IF('tab1'!N790="","",'tab1'!N790)</f>
        <v>01 Dotacja bezzwrotna</v>
      </c>
      <c r="O792" s="26" t="str">
        <f>IF('tab1'!O790="","",'tab1'!O790)</f>
        <v>Miejsca realizacji do uzupełnienia ręcznego z raportu uzupełniającego!</v>
      </c>
      <c r="P792" s="26" t="str">
        <f>IF('tab1'!P790="","",'tab1'!P790)</f>
        <v>01 Duże obszary miejskie (o ludności &gt;50 000 i dużej gęstości zaludnienia)</v>
      </c>
      <c r="Q792" s="28">
        <f>IF('tab1'!Q790="","",'tab1'!Q790)</f>
        <v>42614</v>
      </c>
      <c r="R792" s="28">
        <f>IF('tab1'!R790="","",'tab1'!R790)</f>
        <v>43404</v>
      </c>
      <c r="S792" s="26" t="str">
        <f>IF('tab1'!S790="","",'tab1'!S790)</f>
        <v>Konkursowy</v>
      </c>
      <c r="T792" s="26" t="str">
        <f>IF('tab1'!T790="","",'tab1'!T790)</f>
        <v>19 Edukacja</v>
      </c>
      <c r="U792" s="26" t="str">
        <f>IF('tab1'!U790="","",'tab1'!U790)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2" s="26" t="str">
        <f>IF('tab1'!V790="","",'tab1'!V790)</f>
        <v>10 Inwestowanie w kształcenie, szkolenie i szkolenie zawodowe na rzecz zdobywania umiejętności i uczenia się przez całe życie</v>
      </c>
      <c r="W792" s="26" t="str">
        <f>IF('tab1'!W790="","",'tab1'!W790)</f>
        <v>08 Nie dotyczy</v>
      </c>
      <c r="X792" s="26" t="str">
        <f>IF('tab1'!X790="","",'tab1'!X790)</f>
        <v>Nie dotyczy</v>
      </c>
      <c r="Y792" s="27" t="str">
        <f>VLOOKUP(C792,'przeliczenia '!C:D,2,FALSE)</f>
        <v>WOJ.: POMORSKIE, POW.: tczewski, GM.: Tczew</v>
      </c>
    </row>
    <row r="793" spans="1:25" ht="180" hidden="1" x14ac:dyDescent="0.25">
      <c r="A793" s="26" t="str">
        <f>IF('tab1'!A791="","",'tab1'!A791)</f>
        <v>„Pełni kompetencji!” – realizacja zajęć dodatkowych w szkołach w Gminie Somonino</v>
      </c>
      <c r="B793" s="26" t="str">
        <f>IF('tab1'!B791="","",'tab1'!B791)</f>
        <v>Projekt skierowany jest do uczniów i nauczycieli z 4 szkół Gminy Somonino (Zespół Szkół w Somoninie - 588 uczniów - składający się ze Szkoły Podstawowej (353 ucz.) i Gimnazjum (235 ucz.), Zespół Szkół w Goręczynie - 463 uczniów - składający się ze Szkoły Podstawowej (179 ucz.) i Gimnazjum (284 ucz.), Szkoła Podstawowa w Borczu - 104 uczniów, Szkoła Podstawowa w Egiertowie - 220 uczniów). Wsparciem objętych zostanie 100% szkół, których organem prowadzącym jest Gmina. Projekt odpowiada na zidentyfikowane w "Diagnozie potrzeb edukacyjnych", zatwierdzonej zarządzeniem Wójta nr 5/2016 z dnia 18.01.2016 r., problemy związane z niedostatecznym poziomem rozwoju kompetencji kluczowych wśród uczniów oraz powiązane z tym problemy nauczycieli. Projekt nie przewiduje partnerstwa. Grupa docelowa to łącznie: 1096 uczniów (558K/538M) i 109 nauczycieli (97K/12M). Cel główny to: poprawa jakości edukacji ogólnej w Gm. Somonino w zakresie kompetencji kluczowych niezbędnych na rynku pracy u 1096 uczniów (558K/538M) i 109 nauczycieli (97K/12M) w okresie od 4.07.2016 do 28.06.2018 r. Cele szczegółowe to: wzrost kompetencji matematycznych, naukowo-technicznych, przyrodniczych i TIK, wzrost kompetencji społecznych, umiejętności uczenia się i porozumiewania, w tym w języku obcym, wzrost inicjatywności i przedsiębiorczości. Zakres wsparcia obejmuje organizację zajęć wyrównawczych i dodatkowych z przedmiotów: matematycznych, naukowo-technicznych, przyrodniczych, TIK, językowych, a także zajęć z logopedą, socjoterapeutycznych, rewalidacyjnych, terapii pedagogicznej i doradztwa zawodowego. Zajęcia będą organizowane z wykorzystaniem nowoczesnego wyposażenia, innowacyjnych metod, z wykorzystaniem eksperymentu. Przewiduje się również wyjazdy edukacyjne. Wartość dodana to wzrost wiedzy, umiejętności uczniów śr. o 20% w okresie 2 lat realizacji proj. Trwałym efektem będzie zakupiony sprzęt, pomoce dydaktyczne wykorzystywane również po zakończeniu projektu.</v>
      </c>
      <c r="C793" s="26" t="str">
        <f>IF('tab1'!C791="","",'tab1'!C791)</f>
        <v>RPPM.03.02.01-22-0067/15</v>
      </c>
      <c r="D793" s="26" t="str">
        <f>IF('tab1'!D791="","",'tab1'!D791)</f>
        <v>GMINA SOMONINO</v>
      </c>
      <c r="E793" s="26" t="str">
        <f>IF('tab1'!E791="","",'tab1'!E791)</f>
        <v>EFS</v>
      </c>
      <c r="F793" s="26" t="str">
        <f>IF('tab1'!F791="","",'tab1'!F791)</f>
        <v>Regionalny Program Operacyjny Województwa Pomorskiego na lata 2014-2020</v>
      </c>
      <c r="G793" s="26" t="str">
        <f>IF('tab1'!G791="","",'tab1'!G791)</f>
        <v>3. Edukacja</v>
      </c>
      <c r="H793" s="26" t="str">
        <f>IF('tab1'!H791="","",'tab1'!H791)</f>
        <v>3.2. Edukacja ogólna</v>
      </c>
      <c r="I793" s="26" t="str">
        <f>IF('tab1'!I791="","",'tab1'!I791)</f>
        <v>3.2.1. Jakość edukacji ogólnej</v>
      </c>
      <c r="J793" s="26">
        <f>IF('tab1'!J791="","",'tab1'!J791)</f>
        <v>2913012.43</v>
      </c>
      <c r="K793" s="26">
        <f>IF('tab1'!K791="","",'tab1'!K791)</f>
        <v>2913012.43</v>
      </c>
      <c r="L793" s="26">
        <f>IF('tab1'!L791="","",'tab1'!L791)</f>
        <v>2476060.56</v>
      </c>
      <c r="M793" s="26">
        <f>IF('tab1'!M791="","",'tab1'!M791)</f>
        <v>84.999999811191998</v>
      </c>
      <c r="N793" s="26" t="str">
        <f>IF('tab1'!N791="","",'tab1'!N791)</f>
        <v>01 Dotacja bezzwrotna</v>
      </c>
      <c r="O793" s="26" t="str">
        <f>IF('tab1'!O791="","",'tab1'!O791)</f>
        <v>Miejsca realizacji do uzupełnienia ręcznego z raportu uzupełniającego!</v>
      </c>
      <c r="P793" s="26" t="str">
        <f>IF('tab1'!P791="","",'tab1'!P791)</f>
        <v>01 Duże obszary miejskie (o ludności &gt;50 000 i dużej gęstości zaludnienia)</v>
      </c>
      <c r="Q793" s="28">
        <f>IF('tab1'!Q791="","",'tab1'!Q791)</f>
        <v>42572</v>
      </c>
      <c r="R793" s="28">
        <f>IF('tab1'!R791="","",'tab1'!R791)</f>
        <v>43279</v>
      </c>
      <c r="S793" s="26" t="str">
        <f>IF('tab1'!S791="","",'tab1'!S791)</f>
        <v>Konkursowy</v>
      </c>
      <c r="T793" s="26" t="str">
        <f>IF('tab1'!T791="","",'tab1'!T791)</f>
        <v>19 Edukacja</v>
      </c>
      <c r="U793" s="26" t="str">
        <f>IF('tab1'!U791="","",'tab1'!U791)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3" s="26" t="str">
        <f>IF('tab1'!V791="","",'tab1'!V791)</f>
        <v>10 Inwestowanie w kształcenie, szkolenie i szkolenie zawodowe na rzecz zdobywania umiejętności i uczenia się przez całe życie</v>
      </c>
      <c r="W793" s="26" t="str">
        <f>IF('tab1'!W791="","",'tab1'!W791)</f>
        <v>08 Nie dotyczy</v>
      </c>
      <c r="X793" s="26" t="str">
        <f>IF('tab1'!X791="","",'tab1'!X791)</f>
        <v>Nie dotyczy</v>
      </c>
      <c r="Y793" s="27" t="str">
        <f>VLOOKUP(C793,'przeliczenia '!C:D,2,FALSE)</f>
        <v>WOJ.: POMORSKIE, POW.: kartuski, GM.: Somonino</v>
      </c>
    </row>
    <row r="794" spans="1:25" ht="180" hidden="1" x14ac:dyDescent="0.25">
      <c r="A794" s="26" t="str">
        <f>IF('tab1'!A792="","",'tab1'!A792)</f>
        <v>Droga do sukcesu</v>
      </c>
      <c r="B794" s="26" t="str">
        <f>IF('tab1'!B792="","",'tab1'!B792)</f>
        <v>Projekt ma na celu wyrównanie kompetencji U.klas I szkol ponadgimnazjalnych w Sopocie i podniesienie kompetencji kluczowych uczniów w klasach wyższych.Do projektu powiat włącza 4 szkoły ponadgimnazjalne:1LO,2LO,3LO i Technikum nr1 w ZSH,które będą upoważnione do ponoszenia wydatków. Dodatkowo wsparciem zostaną objęci N w celu nabycia wiedzy i umiejętności koniecznych do indywidualizacji procesu dydaktycznego, stosowania TIK, dobrej komunikacji z U. w celu motywowania ich do nauki.Projekt obejmie też rodziców i opiekunów prawn.w celu doposażenia ich w umiejętności, pomocne w procesie wychowawczym swoich dzieci. Każda z 4 w/w szkół objętych wsparciem ma inne miejsce w tzw.rankingu szkół i każda z nich przyjmuje uczniów z różnym poziomem wiedzy i umiejętności. Np.U. przychodzący do Technikum mają bardzo niską punktację z egzaminów gimn.Struktura w rekrutacji U. w ILO również pokazuje,że 50% uczniów będzie wymagała koniecznego wsparcia.W pozostałych 2 szkołach: 2LO i 3LO U.mają wyższą punktację z egzaminu gimn. niż w 1LO i Technikum nr1, ale zróżnicowanie U.pod względem punktów,a tym samym wiedzy i umiejętności,jest na tyle duży, że uczniowie słabsi wymagają wsparcia, aby móc z sukcesem kontynuować podstawę programową razem z całą klasą.Do każdej ze szkół należy podejść indywidualnie zgodnie z diagnozą zatwierdzoną przez organ prowadzący 31.12.2015r o nazwie "Diagnoza szkół w Gminie M.Sopotu" podpisana przez prezydenta i naczelnika W.O.Projekt przewiduje zajęcia wyrówn. dla uczniów klas 1 i zajęcia podnoszące kompetencje U.na zajęciach lab./kółkach przedmiotowych, warsztatach,proj.badawczych w klasach 2 i 3w celu rozbudzenia zainteresowań U. i lepszego ich przygotowania do egzaminów maturalnych na poziomie podstawowym jak i rozszerzonym Celem jest podniesienie liczby U.zdających maturę, w tym z kompetencji kluczowych. Poważnym problemem szkół jest wysoka absencja uczniów. Projekt przewiduje szkolenia dla rodziców i nauczycieli w celu zniwelowania tego problemu.</v>
      </c>
      <c r="C794" s="26" t="str">
        <f>IF('tab1'!C792="","",'tab1'!C792)</f>
        <v>RPPM.03.02.01-22-0068/15</v>
      </c>
      <c r="D794" s="26" t="str">
        <f>IF('tab1'!D792="","",'tab1'!D792)</f>
        <v>GMINA MIASTA SOPOTU</v>
      </c>
      <c r="E794" s="26" t="str">
        <f>IF('tab1'!E792="","",'tab1'!E792)</f>
        <v>EFS</v>
      </c>
      <c r="F794" s="26" t="str">
        <f>IF('tab1'!F792="","",'tab1'!F792)</f>
        <v>Regionalny Program Operacyjny Województwa Pomorskiego na lata 2014-2020</v>
      </c>
      <c r="G794" s="26" t="str">
        <f>IF('tab1'!G792="","",'tab1'!G792)</f>
        <v>3. Edukacja</v>
      </c>
      <c r="H794" s="26" t="str">
        <f>IF('tab1'!H792="","",'tab1'!H792)</f>
        <v>3.2. Edukacja ogólna</v>
      </c>
      <c r="I794" s="26" t="str">
        <f>IF('tab1'!I792="","",'tab1'!I792)</f>
        <v>3.2.1. Jakość edukacji ogólnej</v>
      </c>
      <c r="J794" s="26">
        <f>IF('tab1'!J792="","",'tab1'!J792)</f>
        <v>686995.55</v>
      </c>
      <c r="K794" s="26">
        <f>IF('tab1'!K792="","",'tab1'!K792)</f>
        <v>686995.55</v>
      </c>
      <c r="L794" s="26">
        <f>IF('tab1'!L792="","",'tab1'!L792)</f>
        <v>583946.21</v>
      </c>
      <c r="M794" s="26">
        <f>IF('tab1'!M792="","",'tab1'!M792)</f>
        <v>84.999998908289896</v>
      </c>
      <c r="N794" s="26" t="str">
        <f>IF('tab1'!N792="","",'tab1'!N792)</f>
        <v>01 Dotacja bezzwrotna</v>
      </c>
      <c r="O794" s="26" t="str">
        <f>IF('tab1'!O792="","",'tab1'!O792)</f>
        <v>Miejsca realizacji do uzupełnienia ręcznego z raportu uzupełniającego!</v>
      </c>
      <c r="P794" s="26" t="str">
        <f>IF('tab1'!P792="","",'tab1'!P792)</f>
        <v>01 Duże obszary miejskie (o ludności &gt;50 000 i dużej gęstości zaludnienia)</v>
      </c>
      <c r="Q794" s="28">
        <f>IF('tab1'!Q792="","",'tab1'!Q792)</f>
        <v>42614</v>
      </c>
      <c r="R794" s="28">
        <f>IF('tab1'!R792="","",'tab1'!R792)</f>
        <v>43312</v>
      </c>
      <c r="S794" s="26" t="str">
        <f>IF('tab1'!S792="","",'tab1'!S792)</f>
        <v>Konkursowy</v>
      </c>
      <c r="T794" s="26" t="str">
        <f>IF('tab1'!T792="","",'tab1'!T792)</f>
        <v>19 Edukacja</v>
      </c>
      <c r="U794" s="26" t="str">
        <f>IF('tab1'!U792="","",'tab1'!U792)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4" s="26" t="str">
        <f>IF('tab1'!V792="","",'tab1'!V792)</f>
        <v>10 Inwestowanie w kształcenie, szkolenie i szkolenie zawodowe na rzecz zdobywania umiejętności i uczenia się przez całe życie</v>
      </c>
      <c r="W794" s="26" t="str">
        <f>IF('tab1'!W792="","",'tab1'!W792)</f>
        <v>08 Nie dotyczy</v>
      </c>
      <c r="X794" s="26" t="str">
        <f>IF('tab1'!X792="","",'tab1'!X792)</f>
        <v>Nie dotyczy</v>
      </c>
      <c r="Y794" s="27" t="str">
        <f>VLOOKUP(C794,'przeliczenia '!C:D,2,FALSE)</f>
        <v>WOJ.: POMORSKIE, POW.: Sopot, GM.: Sopot</v>
      </c>
    </row>
    <row r="795" spans="1:25" ht="180" hidden="1" x14ac:dyDescent="0.25">
      <c r="A795" s="26" t="str">
        <f>IF('tab1'!A793="","",'tab1'!A793)</f>
        <v>Wykształcenie jest w cenie</v>
      </c>
      <c r="B795" s="26" t="str">
        <f>IF('tab1'!B793="","",'tab1'!B793)</f>
        <v>Projekt realizowany będzie w 6 Szkołach Podstawowych:Otłowcu, Gardei,Morawach, Czarnem Dolnem, Trumiejach i 2 Gimnazjach w Wandowie i Gardei w okresie 1.09.2016-30.06.2018, czyli wszystkich szkołach (100%), dla których organem prowadzącym jest Gmina Gardeja. Wsparciem objętych zostanie 500 uczniów (137 ucz Gimnazjum i 363 SP, w tym ucz. z niepełnosprawnościami 1dz,5ch oraz z zaburzeniami rozwoju)) i 79 nauczycieli. Projekt zakłada realizację wszystkich operacji: kształcenie kompetencji kluczowych niezbędnych na rynku pracy oraz właściwych postaw i umiejętności (kreatywności, innowacyjności oraz pracy zespołowej); tworzenie warunków dla nauczania opartego na metodzie eksperymentu; korzystanie z technologii informacyjno-komunikacyjnych oraz rozwijanie kompetencji informatycznych; indywidualizacja pracy z uczniem ze specjalnymi potrzebami edukacyjnymi. Projektodawca dokonał 3 letniej diagnozy (sporządzona w formie pisemnej przez dyrektorów szkół i zatwierdzona zarządzeniami Wójta Gminy Gardeja nr 108-114 z dnia 28 stycznia 2016 roku) obszarów interwencji i sformował cele projektu:wzrostu poziomu kompetencji kluczowych niezbędnych na rynku pracy wśród uczniów, przekładającego się na poprawę wyników egzaminów zewnętrznych i – w dłuższej perspektywie, zwiększenie szans rozwojowych ucz.o specjalnych potrzebach edukacyjnych, w szczególności ucz. z niepełnosprawnościami lub z zaburzeniami rozwoju oraz ucznia młodszego,wsparcie doskonalenia zawodowego nauczycieli, przede wszystkim w zakresie przygotowania do kształcenia kompetencji kluczowych oraz pracy z uczniami o specjalnych potrzebach edukacyjnych w szczególności uczniów z niepełnosprawnościami lub z zaburzeniami rozwoju. Wypracowane rezultaty z w sposób trwały i trafny wpłyną na proces edukacyjny w szkołach. Zgodnie z zapisami RPO projekt sprzyja oszczędnemu, efektywnemu i wydajnemu wydatkowaniu środków oraz zapewnia realizację wskaźników z zachowaniem efektywności kosztowej.</v>
      </c>
      <c r="C795" s="26" t="str">
        <f>IF('tab1'!C793="","",'tab1'!C793)</f>
        <v>RPPM.03.02.01-22-0069/15</v>
      </c>
      <c r="D795" s="26" t="str">
        <f>IF('tab1'!D793="","",'tab1'!D793)</f>
        <v>GMINA GARDEJA</v>
      </c>
      <c r="E795" s="26" t="str">
        <f>IF('tab1'!E793="","",'tab1'!E793)</f>
        <v>EFS</v>
      </c>
      <c r="F795" s="26" t="str">
        <f>IF('tab1'!F793="","",'tab1'!F793)</f>
        <v>Regionalny Program Operacyjny Województwa Pomorskiego na lata 2014-2020</v>
      </c>
      <c r="G795" s="26" t="str">
        <f>IF('tab1'!G793="","",'tab1'!G793)</f>
        <v>3. Edukacja</v>
      </c>
      <c r="H795" s="26" t="str">
        <f>IF('tab1'!H793="","",'tab1'!H793)</f>
        <v>3.2. Edukacja ogólna</v>
      </c>
      <c r="I795" s="26" t="str">
        <f>IF('tab1'!I793="","",'tab1'!I793)</f>
        <v>3.2.1. Jakość edukacji ogólnej</v>
      </c>
      <c r="J795" s="26">
        <f>IF('tab1'!J793="","",'tab1'!J793)</f>
        <v>1193127.67</v>
      </c>
      <c r="K795" s="26">
        <f>IF('tab1'!K793="","",'tab1'!K793)</f>
        <v>1193127.67</v>
      </c>
      <c r="L795" s="26">
        <f>IF('tab1'!L793="","",'tab1'!L793)</f>
        <v>1014158.52</v>
      </c>
      <c r="M795" s="26">
        <f>IF('tab1'!M793="","",'tab1'!M793)</f>
        <v>85.000000041906702</v>
      </c>
      <c r="N795" s="26" t="str">
        <f>IF('tab1'!N793="","",'tab1'!N793)</f>
        <v>01 Dotacja bezzwrotna</v>
      </c>
      <c r="O795" s="26" t="str">
        <f>IF('tab1'!O793="","",'tab1'!O793)</f>
        <v>Miejsca realizacji do uzupełnienia ręcznego z raportu uzupełniającego!</v>
      </c>
      <c r="P795" s="26" t="str">
        <f>IF('tab1'!P793="","",'tab1'!P793)</f>
        <v>01 Duże obszary miejskie (o ludności &gt;50 000 i dużej gęstości zaludnienia)</v>
      </c>
      <c r="Q795" s="28">
        <f>IF('tab1'!Q793="","",'tab1'!Q793)</f>
        <v>42614</v>
      </c>
      <c r="R795" s="28">
        <f>IF('tab1'!R793="","",'tab1'!R793)</f>
        <v>43281</v>
      </c>
      <c r="S795" s="26" t="str">
        <f>IF('tab1'!S793="","",'tab1'!S793)</f>
        <v>Konkursowy</v>
      </c>
      <c r="T795" s="26" t="str">
        <f>IF('tab1'!T793="","",'tab1'!T793)</f>
        <v>19 Edukacja</v>
      </c>
      <c r="U795" s="26" t="str">
        <f>IF('tab1'!U793="","",'tab1'!U793)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5" s="26" t="str">
        <f>IF('tab1'!V793="","",'tab1'!V793)</f>
        <v>10 Inwestowanie w kształcenie, szkolenie i szkolenie zawodowe na rzecz zdobywania umiejętności i uczenia się przez całe życie</v>
      </c>
      <c r="W795" s="26" t="str">
        <f>IF('tab1'!W793="","",'tab1'!W793)</f>
        <v>08 Nie dotyczy</v>
      </c>
      <c r="X795" s="26" t="str">
        <f>IF('tab1'!X793="","",'tab1'!X793)</f>
        <v>Nie dotyczy</v>
      </c>
      <c r="Y795" s="27" t="str">
        <f>VLOOKUP(C795,'przeliczenia '!C:D,2,FALSE)</f>
        <v>WOJ.: POMORSKIE, POW.: kwidzyński, GM.: Gardeja</v>
      </c>
    </row>
    <row r="796" spans="1:25" ht="180" hidden="1" x14ac:dyDescent="0.25">
      <c r="A796" s="26" t="str">
        <f>IF('tab1'!A794="","",'tab1'!A794)</f>
        <v>Kompetentni = gotowi na lepszą przyszłość</v>
      </c>
      <c r="B796" s="26" t="str">
        <f>IF('tab1'!B794="","",'tab1'!B794)</f>
        <v>Projekt obejmie wsparciem 664 uczniów (322dz/342chł) oraz 52 n-li (48K/4M) z 2 gimnazjów i 4 szkół podstawowych w gminie, czyli w 100% szkół dla których organem prowadzącym jest Gmina Kwidzyn. Celem głównym projektu jest podniesienie wiedzy i umiejętności uczniów dzięki objęciu ich wsparciem dostosowanym do ich indywidualnych potrzeb. Cele szczegółowe projektu to: a)zdobycie kwalifikacji z języka ang./niem. potwierdzonych certyfikatem TELC/TOEIC przez 90% z 160 uczestników (73dz/87chł) intensywnych zajęć językowych; b)zdobycie kwalifikacji z informatyki potwierdzonych certyfikatem ECDL-Start/ECCC przez 90% z 16 uczestników (8dz/8chł) intensywnych zajęć z informatyki; b)wzrost kompetencji u 90% z 510 (256dz/254chł) uczestników zajęć rozwijających; c)wzrost kompetencji u 90% z 576 uczestników (274dz/302chł) zajęć wyrównujących; d)zniwelowanie posiadanych deficytów u 90% z 344 uczestników (150dz/194chł) objętych wsparciem terapeutycznym; e)wzrost świadomości predyspozycji zawodowych u 90% z 172 uczestników (82dz/90chł) objętych zajęciami z doradztwa zaw.; f)wzrost kompetencji zawodowych u 90% z 52 nauczycieli (48K/4M) objętych szkoleniami zawodowymi; g) doposażenie szkół (przede wszystkim utworzenie pracowni przedmiotowych) wynikające z zaplanowanych w projekcie zadań. Cele projektu, rodzaj wsparcia i grupa docelowa została zaplanowana na podstawie przeprowadzonej i zatwierdzonej przez organ prowadzący diagnozy. Diagnoza obejmowała wywiady ustne, analizę osiąganych wyników, strategię gminy i inwentaryzację posiadanego sprzętu. Wybierając grupę docelową kierowano się zasadą równości szans i płci, tj. płeć nie była wyznacznikiem do jej określenia - brano pod uwagę tylko kwestie merytoryczne. Wymienione cele projektu zostaną osiągnięte do 30.06.2018 r. Wnioskodawca deklaruje, że rodzaj i ilość zaplanowanego wsparcia nie wpłynie na rodzaj i ilość dodatkowych zajęć jakie szkoły realizowały w okresie 12 miesięcy poprzedzających rozpoczęcie projektu.</v>
      </c>
      <c r="C796" s="26" t="str">
        <f>IF('tab1'!C794="","",'tab1'!C794)</f>
        <v>RPPM.03.02.01-22-0073/15</v>
      </c>
      <c r="D796" s="26" t="str">
        <f>IF('tab1'!D794="","",'tab1'!D794)</f>
        <v>GMINA KWIDZYN</v>
      </c>
      <c r="E796" s="26" t="str">
        <f>IF('tab1'!E794="","",'tab1'!E794)</f>
        <v>EFS</v>
      </c>
      <c r="F796" s="26" t="str">
        <f>IF('tab1'!F794="","",'tab1'!F794)</f>
        <v>Regionalny Program Operacyjny Województwa Pomorskiego na lata 2014-2020</v>
      </c>
      <c r="G796" s="26" t="str">
        <f>IF('tab1'!G794="","",'tab1'!G794)</f>
        <v>3. Edukacja</v>
      </c>
      <c r="H796" s="26" t="str">
        <f>IF('tab1'!H794="","",'tab1'!H794)</f>
        <v>3.2. Edukacja ogólna</v>
      </c>
      <c r="I796" s="26" t="str">
        <f>IF('tab1'!I794="","",'tab1'!I794)</f>
        <v>3.2.1. Jakość edukacji ogólnej</v>
      </c>
      <c r="J796" s="26">
        <f>IF('tab1'!J794="","",'tab1'!J794)</f>
        <v>2340134.86</v>
      </c>
      <c r="K796" s="26">
        <f>IF('tab1'!K794="","",'tab1'!K794)</f>
        <v>2340134.86</v>
      </c>
      <c r="L796" s="26">
        <f>IF('tab1'!L794="","",'tab1'!L794)</f>
        <v>1989114.63</v>
      </c>
      <c r="M796" s="26">
        <f>IF('tab1'!M794="","",'tab1'!M794)</f>
        <v>84.999999957267406</v>
      </c>
      <c r="N796" s="26" t="str">
        <f>IF('tab1'!N794="","",'tab1'!N794)</f>
        <v>01 Dotacja bezzwrotna</v>
      </c>
      <c r="O796" s="26" t="str">
        <f>IF('tab1'!O794="","",'tab1'!O794)</f>
        <v>Miejsca realizacji do uzupełnienia ręcznego z raportu uzupełniającego!</v>
      </c>
      <c r="P796" s="26" t="str">
        <f>IF('tab1'!P794="","",'tab1'!P794)</f>
        <v>01 Duże obszary miejskie (o ludności &gt;50 000 i dużej gęstości zaludnienia)</v>
      </c>
      <c r="Q796" s="28">
        <f>IF('tab1'!Q794="","",'tab1'!Q794)</f>
        <v>42614</v>
      </c>
      <c r="R796" s="28">
        <f>IF('tab1'!R794="","",'tab1'!R794)</f>
        <v>43373</v>
      </c>
      <c r="S796" s="26" t="str">
        <f>IF('tab1'!S794="","",'tab1'!S794)</f>
        <v>Konkursowy</v>
      </c>
      <c r="T796" s="26" t="str">
        <f>IF('tab1'!T794="","",'tab1'!T794)</f>
        <v>19 Edukacja</v>
      </c>
      <c r="U796" s="26" t="str">
        <f>IF('tab1'!U794="","",'tab1'!U794)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6" s="26" t="str">
        <f>IF('tab1'!V794="","",'tab1'!V794)</f>
        <v>10 Inwestowanie w kształcenie, szkolenie i szkolenie zawodowe na rzecz zdobywania umiejętności i uczenia się przez całe życie</v>
      </c>
      <c r="W796" s="26" t="str">
        <f>IF('tab1'!W794="","",'tab1'!W794)</f>
        <v>08 Nie dotyczy</v>
      </c>
      <c r="X796" s="26" t="str">
        <f>IF('tab1'!X794="","",'tab1'!X794)</f>
        <v>Nie dotyczy</v>
      </c>
      <c r="Y796" s="27" t="str">
        <f>VLOOKUP(C796,'przeliczenia '!C:D,2,FALSE)</f>
        <v>WOJ.: POMORSKIE, POW.: kwidzyński, GM.: Kwidzyn - gmina wiejska</v>
      </c>
    </row>
    <row r="797" spans="1:25" ht="180" hidden="1" x14ac:dyDescent="0.25">
      <c r="A797" s="26" t="str">
        <f>IF('tab1'!A795="","",'tab1'!A795)</f>
        <v>Nowoczesna edukacja szansą na lepszy start</v>
      </c>
      <c r="B797" s="26" t="str">
        <f>IF('tab1'!B795="","",'tab1'!B795)</f>
        <v>"Nowoczesna edukacja szansą na lepszy start" - projekt realizowany w gminie wiejskiej Stara Kiszewa (woj.pomorskie) w okresie od 01.09.2016 do 30.06.2018. Cel główny: poprawa jakości kształcenia oraz wzrost poziomu kompetencji kluczowych niezbędnych na rynku pracy u 586 uczniów w tym 277 uczennic (uczęszczających do: Zespołu Kształcenia i Wychowania w Starej Kiszewie do Gimnazjum-47dz,53ch i SP-107dz,124ch; SP w Górze-28dz,23ch; Zespołu Szkół Stare Polaszki do Gimnazjum-44dz,56ch i SP-51dz,53ch) – w tym zwiększenie szans rozwojowych uczniów o specjalnych potrzebach edukacyjnych; wsparcie doskonalenia zawodowego 86 nauczycieli w tym 75 kobiet głównie w zakresie przygotowania do kształcenia kompetencji kluczowych oraz pracy z uczniami o specjalnych potrzebach edukacyjnych. Cele szczegółowe: 1-rozwinięcie kompetencji i wiedzy u uczniów/nic zdolnych poprzez zrealizowanie zajęć rozwijających; 2-rozwinięcie kompetencji i wiedzy u uczniów/nic słabszych poprzez zrealizowanie zajęć wyrównujących; 3-zrealizowanie zajęć dla uczniów/nic ze specjalnymi potrzebami edukacyjnymi; 4-rozwinięcie właściwych postaw i umiejętności na rynku pracy u uczniów/nic poprzez zrealizowanie indywidualnych zajęć z doradztwa zawodowego; 5-udoskonalenie umiejętność i kompetencji zawodowych nauczycieli/lek; 6-wykonanie osieciowania szkół; 7-utworzenie międzyszkolnych pracowni: 2 pracowni fizyczno-chemiczno-przyrodniczych; 3 pracowni komputerowo-językowych oraz 1 pracowni przyrodniczej. Działania w proj. stanowią uzupełnienie działań prowadzonych przed rozpoczęciem projektu przez szkoły. Skala działań prowadzonych przez szkoły przed rozpoczęciem realizacji projektu (nakładów środków na ich realizację) nie ulegnie zmniejszeniu w stosunku do skali działań (nakładów środków na ich realizację) ponoszonych przez szkoły w okresie 12 m-cy poprzedzających rozpoczęcie realizacji projektu (średniomiesięcznie).Diagnozę przyjęto zarządzeniem Wójta Gminy Stara Kiszewa z 31.12.2015 roku Nr 112/XII/20</v>
      </c>
      <c r="C797" s="26" t="str">
        <f>IF('tab1'!C795="","",'tab1'!C795)</f>
        <v>RPPM.03.02.01-22-0074/15</v>
      </c>
      <c r="D797" s="26" t="str">
        <f>IF('tab1'!D795="","",'tab1'!D795)</f>
        <v>GMINA STARA KISZEWA</v>
      </c>
      <c r="E797" s="26" t="str">
        <f>IF('tab1'!E795="","",'tab1'!E795)</f>
        <v>EFS</v>
      </c>
      <c r="F797" s="26" t="str">
        <f>IF('tab1'!F795="","",'tab1'!F795)</f>
        <v>Regionalny Program Operacyjny Województwa Pomorskiego na lata 2014-2020</v>
      </c>
      <c r="G797" s="26" t="str">
        <f>IF('tab1'!G795="","",'tab1'!G795)</f>
        <v>3. Edukacja</v>
      </c>
      <c r="H797" s="26" t="str">
        <f>IF('tab1'!H795="","",'tab1'!H795)</f>
        <v>3.2. Edukacja ogólna</v>
      </c>
      <c r="I797" s="26" t="str">
        <f>IF('tab1'!I795="","",'tab1'!I795)</f>
        <v>3.2.1. Jakość edukacji ogólnej</v>
      </c>
      <c r="J797" s="26">
        <f>IF('tab1'!J795="","",'tab1'!J795)</f>
        <v>1956039.14</v>
      </c>
      <c r="K797" s="26">
        <f>IF('tab1'!K795="","",'tab1'!K795)</f>
        <v>1956039.14</v>
      </c>
      <c r="L797" s="26">
        <f>IF('tab1'!L795="","",'tab1'!L795)</f>
        <v>1662633.26</v>
      </c>
      <c r="M797" s="26">
        <f>IF('tab1'!M795="","",'tab1'!M795)</f>
        <v>84.999999539886502</v>
      </c>
      <c r="N797" s="26" t="str">
        <f>IF('tab1'!N795="","",'tab1'!N795)</f>
        <v>01 Dotacja bezzwrotna</v>
      </c>
      <c r="O797" s="26" t="str">
        <f>IF('tab1'!O795="","",'tab1'!O795)</f>
        <v>Miejsca realizacji do uzupełnienia ręcznego z raportu uzupełniającego!</v>
      </c>
      <c r="P797" s="26" t="str">
        <f>IF('tab1'!P795="","",'tab1'!P795)</f>
        <v>01 Duże obszary miejskie (o ludności &gt;50 000 i dużej gęstości zaludnienia)</v>
      </c>
      <c r="Q797" s="28">
        <f>IF('tab1'!Q795="","",'tab1'!Q795)</f>
        <v>42643</v>
      </c>
      <c r="R797" s="28">
        <f>IF('tab1'!R795="","",'tab1'!R795)</f>
        <v>43281</v>
      </c>
      <c r="S797" s="26" t="str">
        <f>IF('tab1'!S795="","",'tab1'!S795)</f>
        <v>Konkursowy</v>
      </c>
      <c r="T797" s="26" t="str">
        <f>IF('tab1'!T795="","",'tab1'!T795)</f>
        <v>19 Edukacja</v>
      </c>
      <c r="U797" s="26" t="str">
        <f>IF('tab1'!U795="","",'tab1'!U795)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7" s="26" t="str">
        <f>IF('tab1'!V795="","",'tab1'!V795)</f>
        <v>10 Inwestowanie w kształcenie, szkolenie i szkolenie zawodowe na rzecz zdobywania umiejętności i uczenia się przez całe życie</v>
      </c>
      <c r="W797" s="26" t="str">
        <f>IF('tab1'!W795="","",'tab1'!W795)</f>
        <v>08 Nie dotyczy</v>
      </c>
      <c r="X797" s="26" t="str">
        <f>IF('tab1'!X795="","",'tab1'!X795)</f>
        <v>Nie dotyczy</v>
      </c>
      <c r="Y797" s="27" t="str">
        <f>VLOOKUP(C797,'przeliczenia '!C:D,2,FALSE)</f>
        <v>WOJ.: POMORSKIE, POW.: kościerski, GM.: Stara Kiszewa</v>
      </c>
    </row>
    <row r="798" spans="1:25" ht="146.25" hidden="1" x14ac:dyDescent="0.25">
      <c r="A798" s="26" t="str">
        <f>IF('tab1'!A796="","",'tab1'!A796)</f>
        <v>3.2.1 START! - Podnosimy jakość edukacji ogólnej w Gminie Szemud</v>
      </c>
      <c r="B798" s="26" t="str">
        <f>IF('tab1'!B796="","",'tab1'!B796)</f>
        <v>Projekt skierowany jest do 1014 uczniów szkół podstawowych i gimnazjów, dla których organem prowadzącym jest Gmina Szemud. Celem projektu jest podniesienie jakości kształcenia ogólnego poprzez kompleksowe wspieranie szkół, ukierunkowane na wzmacnianie u dzieci i uczniów kompetencji kluczowych niezbędnych na rynku pracy oraz wspieranie uczniów o specjalnych potrzebach edukacyjnych. Projekt ma również na celu pokazanie uczniom nowych możliwości oraz zmotywowanie ich do nauki, pokazanie kierunków i możliwości poszerzania wiedzy. Realizacja projekty obejmować będzie 3 semestry tj. II semestr roku szkolnego 2016/2017 oraz dwa semestry roku szkolnego 2017/2018. Projekt przewiduje: *realizację zajęć dodatkowych i uzupełniających tzw. zajęcia stacjonarne które odbywać będą się w poszczególnych szkołach – zajęcia nastawione będą na kształtowanie kompetencji kluczowych, *organizację zajęć wyjazdowych do ośrodków akademickich, centrów naukowych, ośrodków kulturalnych itp. wraz z organizacją warsztatów, laboratoriów oraz poprzez nawiązanie współpracy z otoczeniem zewnętrznym, *wyposażenie szkół w pracownie tematycznie z przedmiotów przyrodniczych, matematycznych i językowych-wyposażenie pracowni w narzędzia do nauczania przedmiotów przyrodniczych, matematycznych i językowych, *wyposażenie szkół w sprzęt TIK wykorzystywany do prowadzenia zajęć edukacyjnych, *zakup niezbędnych pomocy dydaktycznych oraz specjalistyczny sprzęt do rozpoznawania potrzeb rozwojowych, edukacyjnych i możliwości psychofizycznych. Realizacja projektu przyczyni się i jest niezbędna do kształtowania i rozwijania kompetencji kluczowych.</v>
      </c>
      <c r="C798" s="26" t="str">
        <f>IF('tab1'!C796="","",'tab1'!C796)</f>
        <v>RPPM.03.02.01-22-0076/15</v>
      </c>
      <c r="D798" s="26" t="str">
        <f>IF('tab1'!D796="","",'tab1'!D796)</f>
        <v>GMINA SZEMUD</v>
      </c>
      <c r="E798" s="26" t="str">
        <f>IF('tab1'!E796="","",'tab1'!E796)</f>
        <v>EFS</v>
      </c>
      <c r="F798" s="26" t="str">
        <f>IF('tab1'!F796="","",'tab1'!F796)</f>
        <v>Regionalny Program Operacyjny Województwa Pomorskiego na lata 2014-2020</v>
      </c>
      <c r="G798" s="26" t="str">
        <f>IF('tab1'!G796="","",'tab1'!G796)</f>
        <v>3. Edukacja</v>
      </c>
      <c r="H798" s="26" t="str">
        <f>IF('tab1'!H796="","",'tab1'!H796)</f>
        <v>3.2. Edukacja ogólna</v>
      </c>
      <c r="I798" s="26" t="str">
        <f>IF('tab1'!I796="","",'tab1'!I796)</f>
        <v>3.2.1. Jakość edukacji ogólnej</v>
      </c>
      <c r="J798" s="26">
        <f>IF('tab1'!J796="","",'tab1'!J796)</f>
        <v>2445521</v>
      </c>
      <c r="K798" s="26">
        <f>IF('tab1'!K796="","",'tab1'!K796)</f>
        <v>2445521</v>
      </c>
      <c r="L798" s="26">
        <f>IF('tab1'!L796="","",'tab1'!L796)</f>
        <v>2078692.85</v>
      </c>
      <c r="M798" s="26">
        <f>IF('tab1'!M796="","",'tab1'!M796)</f>
        <v>85</v>
      </c>
      <c r="N798" s="26" t="str">
        <f>IF('tab1'!N796="","",'tab1'!N796)</f>
        <v>01 Dotacja bezzwrotna</v>
      </c>
      <c r="O798" s="26" t="str">
        <f>IF('tab1'!O796="","",'tab1'!O796)</f>
        <v>Miejsca realizacji do uzupełnienia ręcznego z raportu uzupełniającego!</v>
      </c>
      <c r="P798" s="26" t="str">
        <f>IF('tab1'!P796="","",'tab1'!P796)</f>
        <v>01 Duże obszary miejskie (o ludności &gt;50 000 i dużej gęstości zaludnienia)</v>
      </c>
      <c r="Q798" s="28">
        <f>IF('tab1'!Q796="","",'tab1'!Q796)</f>
        <v>42705</v>
      </c>
      <c r="R798" s="28">
        <f>IF('tab1'!R796="","",'tab1'!R796)</f>
        <v>43404</v>
      </c>
      <c r="S798" s="26" t="str">
        <f>IF('tab1'!S796="","",'tab1'!S796)</f>
        <v>Konkursowy</v>
      </c>
      <c r="T798" s="26" t="str">
        <f>IF('tab1'!T796="","",'tab1'!T796)</f>
        <v>19 Edukacja</v>
      </c>
      <c r="U798" s="26" t="str">
        <f>IF('tab1'!U796="","",'tab1'!U796)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8" s="26" t="str">
        <f>IF('tab1'!V796="","",'tab1'!V796)</f>
        <v>10 Inwestowanie w kształcenie, szkolenie i szkolenie zawodowe na rzecz zdobywania umiejętności i uczenia się przez całe życie</v>
      </c>
      <c r="W798" s="26" t="str">
        <f>IF('tab1'!W796="","",'tab1'!W796)</f>
        <v>08 Nie dotyczy</v>
      </c>
      <c r="X798" s="26" t="str">
        <f>IF('tab1'!X796="","",'tab1'!X796)</f>
        <v>Nie dotyczy</v>
      </c>
      <c r="Y798" s="27" t="str">
        <f>VLOOKUP(C798,'przeliczenia '!C:D,2,FALSE)</f>
        <v>WOJ.: POMORSKIE, POW.: wejherowski, GM.: Szemud</v>
      </c>
    </row>
    <row r="799" spans="1:25" ht="191.25" hidden="1" x14ac:dyDescent="0.25">
      <c r="A799" s="26" t="str">
        <f>IF('tab1'!A797="","",'tab1'!A797)</f>
        <v>Nowoczesna edukacja w Gminie Tuchomie</v>
      </c>
      <c r="B799" s="26" t="str">
        <f>IF('tab1'!B797="","",'tab1'!B797)</f>
        <v>Proj.na podst.DIAGNOZY POTRZEB SZKÓŁ GM.TUCHOMIE na l.2015-20 zatwierdzonej przez organ prowadzący(Zarządzenie Wójta Gm.Tuchomie nr144/2016 z 16.1.2016.Proj.dotyczy100%szkół gm.Tuchomie:Zespół Szkół w Tuchomiu(ZST)składający się ze Szkoły Podstawowej i Gimnazjum i Zespół Szkoły Podstaw.i Gimn.w Kramarzynach(ZSPiGK).Proj.realizowany w partnerstwie pomiędzy Gm.Tuchomie,Akademią Pomorską w Słupsku(APS)i Best English Angielski Dla Dzieci–Zofia Krawiec(BE)w okr.1.9.2016–31.8.2018.Partnerstwo utworzone przed złożeniem wn.o dof.i przed rozp.realizacji proj.,zawarte zg.z art.33 ustęp 2Ustawy z11.07.2014o zasadach realizacji programów w zakresie polityki spójności finans.w perspektywie finansowej2014-2020.Wnioskowane dofinansowanie1 630 235,3zł,w tym wkład wł.niefinansowy:85 801,86(5%).Koszt przypadający na 1Uczest.:3 358,19zł.APSjest uczelnią wyższą odpowiedzialną w proj.za szkolenia kadry dyd.,BEwnosi do proj.wiedzę i doświadczenie w zakresie innowacyjnych technik i metod nauczania.Proj.ma na celu rozwój kompetencji kluczowych i umiejętności na rynku pracy 457uczniów(215K)z gm.Tuchomie oraz podniesienie jakości procesu kształcenia w w/w placówkach.Cel osiągnięty poprzez:a)rozwój kompetencji kluczowych,innowacyjności,kreatywności u uczniów poprzez objęcie uczniów dod.,innowacyjnymi zaj.i wyjazdami naukowymi w okr.szkolnym i wakacyjnym;b)organizację zaj.skierowanych do uczniów o specj.potrzebach eduk.(zaj.logopedyczne,korekcyjne,socjoteapeut.);c)program doradztwa kształtujący właściwe postawy i umiejętności na rynku pracy;d)rozwój kompetencji kluczowych z zakresu aktywnych i innowacyjnych met.nauczania,eksperymentów,wykorzystanie TIK,z robotyki 54nauczycieli(9M);e)zakup niezbędnego,nowoczesnego wyposażenia zg.zMEN do pracowni szkolnych.Proj.wykorzystuje rezultat proj.innow.zPOKL2007-2013-AKADEMIA WSPARCIA 2-Model 4-prowadzenie zaj.język.z zastosowaniem mnemotechnik w procesie uczenia się.Proj.realizowany na obszarze wiejskim o najsłabszych wynikach egz.zewn.-wszystkie etapy.</v>
      </c>
      <c r="C799" s="26" t="str">
        <f>IF('tab1'!C797="","",'tab1'!C797)</f>
        <v>RPPM.03.02.01-22-0077/15</v>
      </c>
      <c r="D799" s="26" t="str">
        <f>IF('tab1'!D797="","",'tab1'!D797)</f>
        <v>GMINA TUCHOMIE</v>
      </c>
      <c r="E799" s="26" t="str">
        <f>IF('tab1'!E797="","",'tab1'!E797)</f>
        <v>EFS</v>
      </c>
      <c r="F799" s="26" t="str">
        <f>IF('tab1'!F797="","",'tab1'!F797)</f>
        <v>Regionalny Program Operacyjny Województwa Pomorskiego na lata 2014-2020</v>
      </c>
      <c r="G799" s="26" t="str">
        <f>IF('tab1'!G797="","",'tab1'!G797)</f>
        <v>3. Edukacja</v>
      </c>
      <c r="H799" s="26" t="str">
        <f>IF('tab1'!H797="","",'tab1'!H797)</f>
        <v>3.2. Edukacja ogólna</v>
      </c>
      <c r="I799" s="26" t="str">
        <f>IF('tab1'!I797="","",'tab1'!I797)</f>
        <v>3.2.1. Jakość edukacji ogólnej</v>
      </c>
      <c r="J799" s="26">
        <f>IF('tab1'!J797="","",'tab1'!J797)</f>
        <v>1716037.25</v>
      </c>
      <c r="K799" s="26">
        <f>IF('tab1'!K797="","",'tab1'!K797)</f>
        <v>1716037.25</v>
      </c>
      <c r="L799" s="26">
        <f>IF('tab1'!L797="","",'tab1'!L797)</f>
        <v>1458631.66</v>
      </c>
      <c r="M799" s="26">
        <f>IF('tab1'!M797="","",'tab1'!M797)</f>
        <v>84.999999854315504</v>
      </c>
      <c r="N799" s="26" t="str">
        <f>IF('tab1'!N797="","",'tab1'!N797)</f>
        <v>01 Dotacja bezzwrotna</v>
      </c>
      <c r="O799" s="26" t="str">
        <f>IF('tab1'!O797="","",'tab1'!O797)</f>
        <v>Miejsca realizacji do uzupełnienia ręcznego z raportu uzupełniającego!</v>
      </c>
      <c r="P799" s="26" t="str">
        <f>IF('tab1'!P797="","",'tab1'!P797)</f>
        <v>01 Duże obszary miejskie (o ludności &gt;50 000 i dużej gęstości zaludnienia)</v>
      </c>
      <c r="Q799" s="28">
        <f>IF('tab1'!Q797="","",'tab1'!Q797)</f>
        <v>42614</v>
      </c>
      <c r="R799" s="28">
        <f>IF('tab1'!R797="","",'tab1'!R797)</f>
        <v>43343</v>
      </c>
      <c r="S799" s="26" t="str">
        <f>IF('tab1'!S797="","",'tab1'!S797)</f>
        <v>Konkursowy</v>
      </c>
      <c r="T799" s="26" t="str">
        <f>IF('tab1'!T797="","",'tab1'!T797)</f>
        <v>19 Edukacja</v>
      </c>
      <c r="U799" s="26" t="str">
        <f>IF('tab1'!U797="","",'tab1'!U797)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9" s="26" t="str">
        <f>IF('tab1'!V797="","",'tab1'!V797)</f>
        <v>10 Inwestowanie w kształcenie, szkolenie i szkolenie zawodowe na rzecz zdobywania umiejętności i uczenia się przez całe życie</v>
      </c>
      <c r="W799" s="26" t="str">
        <f>IF('tab1'!W797="","",'tab1'!W797)</f>
        <v>08 Nie dotyczy</v>
      </c>
      <c r="X799" s="26" t="str">
        <f>IF('tab1'!X797="","",'tab1'!X797)</f>
        <v>Nie dotyczy</v>
      </c>
      <c r="Y799" s="27" t="str">
        <f>VLOOKUP(C799,'przeliczenia '!C:D,2,FALSE)</f>
        <v>WOJ.: POMORSKIE, POW.: bytowski, GM.: Tuchomie</v>
      </c>
    </row>
    <row r="800" spans="1:25" ht="180" hidden="1" x14ac:dyDescent="0.25">
      <c r="A800" s="26" t="str">
        <f>IF('tab1'!A798="","",'tab1'!A798)</f>
        <v>Innowacyjna edukacja wzmacnianie kompetencji kluczowych uczniów szkół podstawowych i gimnazjum w gminie Kaliska</v>
      </c>
      <c r="B800" s="26" t="str">
        <f>IF('tab1'!B798="","",'tab1'!B798)</f>
        <v>Projekt skierowany do 235 uczniów (w tym 116 dz.) Zespołu Szkół Publicznych w Kaliskach – 100 % szkół w gminie. Celem projektu jest podniesienie efektywności kształcenia ogólnego w w/w szkołach poprzez organizację dodatkowych zajęć pozalekcyjnych. Cele szczegółowe: • Rozwijanie wiadomości i umiejętności uczniów zdolnych z zakresu przedmiotów przyrodniczych • Wyrównanie dysproporcji edukacyjnych z zakresu przedmiotów przyrodniczych i matematyki • Wsparcie uczniów gim. w postaci poradnictwa edukacyjno-zawodowego w zakresie dalszej edukacji i potrzeb rynku pracy • Doskonalenie kompetencji dydaktycznych rad pedagogicznych • Zwiększenie efektywności terapii i integracji osób niepełnosprawnych • Rozszerzenie oferty edukacyjnej ZSP o zajęcia rozwijające kreatywność, innowacyjność oraz umiejętność pracy w zespole. Działania: • Diagnoza uczestników projektu • Rekrutacja grupy docelowej do uczestnictwa w zajęciach m. in. typu: laboratoria, warsztaty • Zakup nowoczesnych pomocy dydaktycznych i narzędzi TIK • Doskonalenie kompetencji dydaktycznych rad pedagogicznych • Ewaluacja prowadzonych zajęć w odniesieniu do realizacji celu Trwałość projektu: Najważniejszym efektem jest trwała zmiana metodyki nauczania w ZSP. Nauczyciele zostaną zobligowani do stosowania innowacyjnych metod nauczania. Doposażona baza szkoły umożliwi podniesienie jakości zajęć, co przyczyni się do zwiększenia efektów nauczania oraz wzmocni motywację do nauki. Zostanie również rozwiązany problem braku poradnictwa zawodowego poprzez utworzenie Szkolnego Ośrodka Kariery Zawodowej. Bardzo istotnym efektem będzie również wyposażenie uczestników w umiejętności z zakresu kompetencji kluczowych – trwała działalność szkoły. Powstanie także na stałe funkcjonujący gabinet terapeutyczny. Projekt zgodny jest z diagnozą potrzeb edukacyjnych i rozwojowych szkół gminnych, zatwierdzoną Zarządzeniem 139/2015 Wójta Gminy K</v>
      </c>
      <c r="C800" s="26" t="str">
        <f>IF('tab1'!C798="","",'tab1'!C798)</f>
        <v>RPPM.03.02.01-22-0079/15</v>
      </c>
      <c r="D800" s="26" t="str">
        <f>IF('tab1'!D798="","",'tab1'!D798)</f>
        <v>GMINA KALISKA</v>
      </c>
      <c r="E800" s="26" t="str">
        <f>IF('tab1'!E798="","",'tab1'!E798)</f>
        <v>EFS</v>
      </c>
      <c r="F800" s="26" t="str">
        <f>IF('tab1'!F798="","",'tab1'!F798)</f>
        <v>Regionalny Program Operacyjny Województwa Pomorskiego na lata 2014-2020</v>
      </c>
      <c r="G800" s="26" t="str">
        <f>IF('tab1'!G798="","",'tab1'!G798)</f>
        <v>3. Edukacja</v>
      </c>
      <c r="H800" s="26" t="str">
        <f>IF('tab1'!H798="","",'tab1'!H798)</f>
        <v>3.2. Edukacja ogólna</v>
      </c>
      <c r="I800" s="26" t="str">
        <f>IF('tab1'!I798="","",'tab1'!I798)</f>
        <v>3.2.1. Jakość edukacji ogólnej</v>
      </c>
      <c r="J800" s="26">
        <f>IF('tab1'!J798="","",'tab1'!J798)</f>
        <v>471380</v>
      </c>
      <c r="K800" s="26">
        <f>IF('tab1'!K798="","",'tab1'!K798)</f>
        <v>471380</v>
      </c>
      <c r="L800" s="26">
        <f>IF('tab1'!L798="","",'tab1'!L798)</f>
        <v>400673</v>
      </c>
      <c r="M800" s="26">
        <f>IF('tab1'!M798="","",'tab1'!M798)</f>
        <v>85</v>
      </c>
      <c r="N800" s="26" t="str">
        <f>IF('tab1'!N798="","",'tab1'!N798)</f>
        <v>01 Dotacja bezzwrotna</v>
      </c>
      <c r="O800" s="26" t="str">
        <f>IF('tab1'!O798="","",'tab1'!O798)</f>
        <v>Miejsca realizacji do uzupełnienia ręcznego z raportu uzupełniającego!</v>
      </c>
      <c r="P800" s="26" t="str">
        <f>IF('tab1'!P798="","",'tab1'!P798)</f>
        <v>01 Duże obszary miejskie (o ludności &gt;50 000 i dużej gęstości zaludnienia)</v>
      </c>
      <c r="Q800" s="28">
        <f>IF('tab1'!Q798="","",'tab1'!Q798)</f>
        <v>42614</v>
      </c>
      <c r="R800" s="28">
        <f>IF('tab1'!R798="","",'tab1'!R798)</f>
        <v>43273</v>
      </c>
      <c r="S800" s="26" t="str">
        <f>IF('tab1'!S798="","",'tab1'!S798)</f>
        <v>Konkursowy</v>
      </c>
      <c r="T800" s="26" t="str">
        <f>IF('tab1'!T798="","",'tab1'!T798)</f>
        <v>18 Administracja publiczna</v>
      </c>
      <c r="U800" s="26" t="str">
        <f>IF('tab1'!U798="","",'tab1'!U798)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0" s="26" t="str">
        <f>IF('tab1'!V798="","",'tab1'!V798)</f>
        <v>10 Inwestowanie w kształcenie, szkolenie i szkolenie zawodowe na rzecz zdobywania umiejętności i uczenia się przez całe życie</v>
      </c>
      <c r="W800" s="26" t="str">
        <f>IF('tab1'!W798="","",'tab1'!W798)</f>
        <v>08 Nie dotyczy</v>
      </c>
      <c r="X800" s="26" t="str">
        <f>IF('tab1'!X798="","",'tab1'!X798)</f>
        <v>Nie dotyczy</v>
      </c>
      <c r="Y800" s="27" t="str">
        <f>VLOOKUP(C800,'przeliczenia '!C:D,2,FALSE)</f>
        <v>WOJ.: POMORSKIE, POW.: starogardzki, GM.: Kaliska</v>
      </c>
    </row>
    <row r="801" spans="1:25" ht="67.5" hidden="1" x14ac:dyDescent="0.25">
      <c r="A801" s="26" t="str">
        <f>IF('tab1'!A799="","",'tab1'!A799)</f>
        <v>Przygody z nauką - program rozwojowy dla szkół z Gminy Tczew</v>
      </c>
      <c r="B801" s="26" t="str">
        <f>IF('tab1'!B799="","",'tab1'!B799)</f>
        <v>Celem projektu jest wzrost jakości kształcenia na poziomie ogólnym realizowanego przez Szkołę Podstawową w Miłobądzu, Szkołę Podstawową w Lubiszewie, Szkołę Podstawową w Turzu, Szkołę Podstawową w Swarożynie oraz Gimnazjum w Swarożynie i Gimnazjum w Dąbrówce, poprzez wdrożenie w okresie od 01.09.2016 r. do 31.07.2018 r. kompleksowego programu rozwojowego obejmującego kształtowanie i rozwijanie u 795 uczniów kompetencji kluczowych niezbędnych na rynku pracy, doskonalenie umiejętności i kompetencji zawodowych 110 nauczycieli oraz doposażenie ww. Szkół w pomoce dydaktyczne i narzędzia niezbędne do realizacji programów nauczania.</v>
      </c>
      <c r="C801" s="26" t="str">
        <f>IF('tab1'!C799="","",'tab1'!C799)</f>
        <v>RPPM.03.02.01-22-0081/15</v>
      </c>
      <c r="D801" s="26" t="str">
        <f>IF('tab1'!D799="","",'tab1'!D799)</f>
        <v>GMINA TCZEW</v>
      </c>
      <c r="E801" s="26" t="str">
        <f>IF('tab1'!E799="","",'tab1'!E799)</f>
        <v>EFS</v>
      </c>
      <c r="F801" s="26" t="str">
        <f>IF('tab1'!F799="","",'tab1'!F799)</f>
        <v>Regionalny Program Operacyjny Województwa Pomorskiego na lata 2014-2020</v>
      </c>
      <c r="G801" s="26" t="str">
        <f>IF('tab1'!G799="","",'tab1'!G799)</f>
        <v>3. Edukacja</v>
      </c>
      <c r="H801" s="26" t="str">
        <f>IF('tab1'!H799="","",'tab1'!H799)</f>
        <v>3.2. Edukacja ogólna</v>
      </c>
      <c r="I801" s="26" t="str">
        <f>IF('tab1'!I799="","",'tab1'!I799)</f>
        <v>3.2.1. Jakość edukacji ogólnej</v>
      </c>
      <c r="J801" s="26">
        <f>IF('tab1'!J799="","",'tab1'!J799)</f>
        <v>3226900</v>
      </c>
      <c r="K801" s="26">
        <f>IF('tab1'!K799="","",'tab1'!K799)</f>
        <v>3226900</v>
      </c>
      <c r="L801" s="26">
        <f>IF('tab1'!L799="","",'tab1'!L799)</f>
        <v>2742865</v>
      </c>
      <c r="M801" s="26">
        <f>IF('tab1'!M799="","",'tab1'!M799)</f>
        <v>85</v>
      </c>
      <c r="N801" s="26" t="str">
        <f>IF('tab1'!N799="","",'tab1'!N799)</f>
        <v>01 Dotacja bezzwrotna</v>
      </c>
      <c r="O801" s="26" t="str">
        <f>IF('tab1'!O799="","",'tab1'!O799)</f>
        <v>Miejsca realizacji do uzupełnienia ręcznego z raportu uzupełniającego!</v>
      </c>
      <c r="P801" s="26" t="str">
        <f>IF('tab1'!P799="","",'tab1'!P799)</f>
        <v>01 Duże obszary miejskie (o ludności &gt;50 000 i dużej gęstości zaludnienia)</v>
      </c>
      <c r="Q801" s="28">
        <f>IF('tab1'!Q799="","",'tab1'!Q799)</f>
        <v>42614</v>
      </c>
      <c r="R801" s="28">
        <f>IF('tab1'!R799="","",'tab1'!R799)</f>
        <v>43312</v>
      </c>
      <c r="S801" s="26" t="str">
        <f>IF('tab1'!S799="","",'tab1'!S799)</f>
        <v>Konkursowy</v>
      </c>
      <c r="T801" s="26" t="str">
        <f>IF('tab1'!T799="","",'tab1'!T799)</f>
        <v>19 Edukacja</v>
      </c>
      <c r="U801" s="26" t="str">
        <f>IF('tab1'!U799="","",'tab1'!U799)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1" s="26" t="str">
        <f>IF('tab1'!V799="","",'tab1'!V799)</f>
        <v>10 Inwestowanie w kształcenie, szkolenie i szkolenie zawodowe na rzecz zdobywania umiejętności i uczenia się przez całe życie</v>
      </c>
      <c r="W801" s="26" t="str">
        <f>IF('tab1'!W799="","",'tab1'!W799)</f>
        <v>08 Nie dotyczy</v>
      </c>
      <c r="X801" s="26" t="str">
        <f>IF('tab1'!X799="","",'tab1'!X799)</f>
        <v>Nie dotyczy</v>
      </c>
      <c r="Y801" s="27" t="str">
        <f>VLOOKUP(C801,'przeliczenia '!C:D,2,FALSE)</f>
        <v>WOJ.: POMORSKIE, POW.: tczewski, GM.: Tczew - gmina wiejska</v>
      </c>
    </row>
    <row r="802" spans="1:25" ht="180" hidden="1" x14ac:dyDescent="0.25">
      <c r="A802" s="26" t="str">
        <f>IF('tab1'!A800="","",'tab1'!A800)</f>
        <v>Dzieciaki Bystrzaki</v>
      </c>
      <c r="B802" s="26" t="str">
        <f>IF('tab1'!B800="","",'tab1'!B800)</f>
        <v>Projekt skierowany jest do 1850 ucz. (875 dz i 975 chł) szkół podstaw. w Baninie,Borkowie,Chwaszczynie,Glinczu,Leźnie,Miszewie,Niestępowie,Pępowie,Przyjaźni,Skrzeszewie,Tuchomiu,Żukowie i gimnazjal. w Baninie,Chwaszczynie,Leźnie,Przyjaźni,Żukowie oraz 150 nauczycieli (115 K i 35 M)z terenu gminy Żukowo, którzy nie maja umiejetn. w zastosowaniu nowych technologii. Projekt realiz. jest w partner. z Fundacją EduFun z siedzibą w Pucku oraz Akademią Wychowania Fizycznego i Sportu w Gdańsku. Celem projektu jestpoprawienie jakości ogólnej w gminie Żukowo w zakresie kompetencji kluczowych niezbed. na rynku pracy u 1850 uczniów i 150 nauczycieli. Cele szczegółowe: -wzrost wiedzy i umiejętności BO z zakresu przedmiotów matemat.o-przyrod., językowych i informatycznych, naukowo-tech , ICT, innowacyjnych metod nauczania., wsparcie ucz. w zakresie doradztwa zawod., zwiększenie szans rozwoju ucz. ze specjalnymi po -kształtowanie pozytywnych postaw, rozwijanie kreatywności, współpracy w zespole. -podniesienie kompetencji zawodowych nauczycieli oraz ich jakości pracy. Działania realizowane będą poprzez: -zajęcia rozwijające z przedmiotów matemat.-przyrod.h, językowych, informat., naukowo-tech opartych na zasadzie eksperymentu -zajęcia kompensacyjno-wyrównawcze -zajęcia z doradztwa edukacyjno-zawodowego -zajęcia z uczniami o specjalnych potrzebach edukacyjnych -zajęcia warsztatowe z żeglarstwa, organizacja obozu letniego dla początkujących żeglarzy -zajęcia podwyższających kompetencje nauczycieli -organizacja wyjazdów edukacyjnych -zakup sprzętu multimedialnego, doposażenia bazy dydaktycznej Wszystkie działania wykorzystują narzędzia TIK. Przeprowadzono diagnozę potrzeb w poszczególnych szkołach, projekt ten kompleksowo odpowiada na potrzeby rozwojowe szkół. Efektem projektu jest uzyskanie przez uczniów gminy Żukowo, wyższych wyników egzaminów zewnętrznych. Trwałym efektem będzie wyposażenie szkół w sprzęt i pomoce dydaktyczne wykorzystywane po zakończ. projektu.</v>
      </c>
      <c r="C802" s="26" t="str">
        <f>IF('tab1'!C800="","",'tab1'!C800)</f>
        <v>RPPM.03.02.01-22-0082/15</v>
      </c>
      <c r="D802" s="26" t="str">
        <f>IF('tab1'!D800="","",'tab1'!D800)</f>
        <v>GMINA ŻUKOWO</v>
      </c>
      <c r="E802" s="26" t="str">
        <f>IF('tab1'!E800="","",'tab1'!E800)</f>
        <v>EFS</v>
      </c>
      <c r="F802" s="26" t="str">
        <f>IF('tab1'!F800="","",'tab1'!F800)</f>
        <v>Regionalny Program Operacyjny Województwa Pomorskiego na lata 2014-2020</v>
      </c>
      <c r="G802" s="26" t="str">
        <f>IF('tab1'!G800="","",'tab1'!G800)</f>
        <v>3. Edukacja</v>
      </c>
      <c r="H802" s="26" t="str">
        <f>IF('tab1'!H800="","",'tab1'!H800)</f>
        <v>3.2. Edukacja ogólna</v>
      </c>
      <c r="I802" s="26" t="str">
        <f>IF('tab1'!I800="","",'tab1'!I800)</f>
        <v>3.2.1. Jakość edukacji ogólnej</v>
      </c>
      <c r="J802" s="26">
        <f>IF('tab1'!J800="","",'tab1'!J800)</f>
        <v>3472936.8</v>
      </c>
      <c r="K802" s="26">
        <f>IF('tab1'!K800="","",'tab1'!K800)</f>
        <v>3472936.8</v>
      </c>
      <c r="L802" s="26">
        <f>IF('tab1'!L800="","",'tab1'!L800)</f>
        <v>2951996.28</v>
      </c>
      <c r="M802" s="26">
        <f>IF('tab1'!M800="","",'tab1'!M800)</f>
        <v>85</v>
      </c>
      <c r="N802" s="26" t="str">
        <f>IF('tab1'!N800="","",'tab1'!N800)</f>
        <v>01 Dotacja bezzwrotna</v>
      </c>
      <c r="O802" s="26" t="str">
        <f>IF('tab1'!O800="","",'tab1'!O800)</f>
        <v>Miejsca realizacji do uzupełnienia ręcznego z raportu uzupełniającego!</v>
      </c>
      <c r="P802" s="26" t="str">
        <f>IF('tab1'!P800="","",'tab1'!P800)</f>
        <v>01 Duże obszary miejskie (o ludności &gt;50 000 i dużej gęstości zaludnienia)</v>
      </c>
      <c r="Q802" s="28">
        <f>IF('tab1'!Q800="","",'tab1'!Q800)</f>
        <v>42583</v>
      </c>
      <c r="R802" s="28">
        <f>IF('tab1'!R800="","",'tab1'!R800)</f>
        <v>43404</v>
      </c>
      <c r="S802" s="26" t="str">
        <f>IF('tab1'!S800="","",'tab1'!S800)</f>
        <v>Konkursowy</v>
      </c>
      <c r="T802" s="26" t="str">
        <f>IF('tab1'!T800="","",'tab1'!T800)</f>
        <v>19 Edukacja</v>
      </c>
      <c r="U802" s="26" t="str">
        <f>IF('tab1'!U800="","",'tab1'!U800)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2" s="26" t="str">
        <f>IF('tab1'!V800="","",'tab1'!V800)</f>
        <v>10 Inwestowanie w kształcenie, szkolenie i szkolenie zawodowe na rzecz zdobywania umiejętności i uczenia się przez całe życie</v>
      </c>
      <c r="W802" s="26" t="str">
        <f>IF('tab1'!W800="","",'tab1'!W800)</f>
        <v>08 Nie dotyczy</v>
      </c>
      <c r="X802" s="26" t="str">
        <f>IF('tab1'!X800="","",'tab1'!X800)</f>
        <v>Nie dotyczy</v>
      </c>
      <c r="Y802" s="27" t="str">
        <f>VLOOKUP(C802,'przeliczenia '!C:D,2,FALSE)</f>
        <v>WOJ.: POMORSKIE, POW.: kartuski, GM.: Żukowo</v>
      </c>
    </row>
    <row r="803" spans="1:25" ht="168.75" hidden="1" x14ac:dyDescent="0.25">
      <c r="A803" s="26" t="str">
        <f>IF('tab1'!A801="","",'tab1'!A801)</f>
        <v>"Inwestycja w edukację - bramą do sukcesu w Gminie Skórcz"</v>
      </c>
      <c r="B803" s="26" t="str">
        <f>IF('tab1'!B801="","",'tab1'!B801)</f>
        <v>Projekt „Inwestycja w edukację - bramą do sukcesu w Gminie Skórcz” real. będzie w gminie wiejskiej Skórcz (pow. starogardzki woj. pomorskie) w latach. 2016/2018. Łącznie wsp. przez 2 lat zostanie objętych 405 uczniów (191dz, 214ch). W I roku - 365 uczniów (171dz, 194ch) GM Pączewo104 (50dz, 54ch.). SP Pączewo 109 (46dz, 63ch.); SP Mirotk43 (24dz, 19ch.); SP Wiel.Bukowiec 61 (29dz, 32ch.);SP Barłożno 48 (22d, 26ch.);W II roku – 40 nowych uczniów (20dz, 20ch): GM Pączewo 8 (4dz, 4ch). SP Pączewo 12 (5dz, 7ch); SP Mirotki 5 (3dz, 2ch); SP Wiel.Bukowiec 11 (6dz, 5ch);SP Barłożno 4 (2dz, 2ch). Celem projektu jest podniesienie jakości edukacji ogólnej uczniów szkół w gm. wiej Skórcz poprzez realizację celów szczegół.:rozwój kompet. klucz. oraz właściwych postaw, rozbudz. kreatyw., wsparcie doradz. zaw. czy też rozwij. kompet. informatyczn., które są odp. na przeprowadz. diag. potrzeb. Projekt zakłada zajęcia: rozwijające (j. ang., j. ang. z TELC/TOEIC, mat., fiz., , biol., informatyk., chem. geogr., przyr.) wyrównujące (mat., j. ang., fiz., , biol., informatyk., chem. geogr., przyr.), pozostałe wsparcie (zaj: logoped., korek.-kompems., doradz. zawod., terapia pedagog., socjoter., rewalid. i terap. pedagog.). Wsparciem objętych zostanie 50 naucz.(44 K i 6 M). GM Pącz.28 (22dz, 6ch.). SP Pącz. 0 (0dz, 0ch.); SP Mirotk5 (5dz, 0ch.); SP Wiel.Bukowiec 10 (10dz, 0ch.);SP Barłożno 7 (7d, 0ch.)Zakres:posług. się technik. komputer. w dydak., wykorzys. metod eksper. w eduk., rozwój wśród uczniów umiejęt. niezbęd. na rynku pracy, przyg. indywidual. pracy z uczniem z ESP. Wszystkie uczestniczące w projekcie szkoły zostaną wyposażone w sprzęt niezbędny do prowadzenia nowoczesnych, innowacyjnych i efektywnych zajęć. Zakupione w ramach projektu 4 Pracownie i sprzęt IT będą udostępniane w projek. i po zakoń. Efektem realizacji projektu będzie nabycie przez uczniów kompetencji kluczowych, niezbędnych na rynku pracy oraz nabycie kompetencji przez nauczycieli (wskaźnik efektywności 100%).</v>
      </c>
      <c r="C803" s="26" t="str">
        <f>IF('tab1'!C801="","",'tab1'!C801)</f>
        <v>RPPM.03.02.01-22-0083/15</v>
      </c>
      <c r="D803" s="26" t="str">
        <f>IF('tab1'!D801="","",'tab1'!D801)</f>
        <v>GMINA SKÓRCZ</v>
      </c>
      <c r="E803" s="26" t="str">
        <f>IF('tab1'!E801="","",'tab1'!E801)</f>
        <v>EFS</v>
      </c>
      <c r="F803" s="26" t="str">
        <f>IF('tab1'!F801="","",'tab1'!F801)</f>
        <v>Regionalny Program Operacyjny Województwa Pomorskiego na lata 2014-2020</v>
      </c>
      <c r="G803" s="26" t="str">
        <f>IF('tab1'!G801="","",'tab1'!G801)</f>
        <v>3. Edukacja</v>
      </c>
      <c r="H803" s="26" t="str">
        <f>IF('tab1'!H801="","",'tab1'!H801)</f>
        <v>3.2. Edukacja ogólna</v>
      </c>
      <c r="I803" s="26" t="str">
        <f>IF('tab1'!I801="","",'tab1'!I801)</f>
        <v>3.2.1. Jakość edukacji ogólnej</v>
      </c>
      <c r="J803" s="26">
        <f>IF('tab1'!J801="","",'tab1'!J801)</f>
        <v>1474165.7</v>
      </c>
      <c r="K803" s="26">
        <f>IF('tab1'!K801="","",'tab1'!K801)</f>
        <v>1474165.7</v>
      </c>
      <c r="L803" s="26">
        <f>IF('tab1'!L801="","",'tab1'!L801)</f>
        <v>1253040.8400000001</v>
      </c>
      <c r="M803" s="26">
        <f>IF('tab1'!M801="","",'tab1'!M801)</f>
        <v>84.999999660825097</v>
      </c>
      <c r="N803" s="26" t="str">
        <f>IF('tab1'!N801="","",'tab1'!N801)</f>
        <v>01 Dotacja bezzwrotna</v>
      </c>
      <c r="O803" s="26" t="str">
        <f>IF('tab1'!O801="","",'tab1'!O801)</f>
        <v>Miejsca realizacji do uzupełnienia ręcznego z raportu uzupełniającego!</v>
      </c>
      <c r="P803" s="26" t="str">
        <f>IF('tab1'!P801="","",'tab1'!P801)</f>
        <v>01 Duże obszary miejskie (o ludności &gt;50 000 i dużej gęstości zaludnienia)</v>
      </c>
      <c r="Q803" s="28">
        <f>IF('tab1'!Q801="","",'tab1'!Q801)</f>
        <v>42614</v>
      </c>
      <c r="R803" s="28">
        <f>IF('tab1'!R801="","",'tab1'!R801)</f>
        <v>43404</v>
      </c>
      <c r="S803" s="26" t="str">
        <f>IF('tab1'!S801="","",'tab1'!S801)</f>
        <v>Konkursowy</v>
      </c>
      <c r="T803" s="26" t="str">
        <f>IF('tab1'!T801="","",'tab1'!T801)</f>
        <v>19 Edukacja</v>
      </c>
      <c r="U803" s="26" t="str">
        <f>IF('tab1'!U801="","",'tab1'!U801)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3" s="26" t="str">
        <f>IF('tab1'!V801="","",'tab1'!V801)</f>
        <v>10 Inwestowanie w kształcenie, szkolenie i szkolenie zawodowe na rzecz zdobywania umiejętności i uczenia się przez całe życie</v>
      </c>
      <c r="W803" s="26" t="str">
        <f>IF('tab1'!W801="","",'tab1'!W801)</f>
        <v>08 Nie dotyczy</v>
      </c>
      <c r="X803" s="26" t="str">
        <f>IF('tab1'!X801="","",'tab1'!X801)</f>
        <v>Nie dotyczy</v>
      </c>
      <c r="Y803" s="27" t="str">
        <f>VLOOKUP(C803,'przeliczenia '!C:D,2,FALSE)</f>
        <v>WOJ.: POMORSKIE</v>
      </c>
    </row>
    <row r="804" spans="1:25" ht="168.75" hidden="1" x14ac:dyDescent="0.25">
      <c r="A804" s="26" t="str">
        <f>IF('tab1'!A802="","",'tab1'!A802)</f>
        <v>Żuławska Akademia EduTIKacji.</v>
      </c>
      <c r="B804" s="26" t="str">
        <f>IF('tab1'!B802="","",'tab1'!B802)</f>
        <v>Projekt jest skierowany do grupy 644 ucz. (podział neutralny na płeć), obejmuje 7 z 8 szkół tj.87,5% placówek powiatu. Celem projektu jest poprawa jakości edukacji ogólnej w ZSNr 1 (Gimn-89 ucz. oraz LO- 211ucz),w Specjalnym Ośrodku Szkolno-Wychowawczym (Gimn-26 ucz. oraz ZSZ-34ucz., Szkoła Podstawowa- 9 ucz., Szkoła Przysposabiająca do Pracy- 21ucz.) i ZSNr2 (Technikum254ucz.). W ZSNr 2 ,ZSZ, nie bierze udziału w projekcie. Diagnoza przep. w 8 szkół. podległych Powiatowi wykazała potrzebę wsparcia w 7 szk. Poniższe działania zaproponowane w projekcie wynikają z przeprowadzonej diagnozy (Uch. Nr 382/2017 Zarządu Powiatu w NDG z dnia 6 lipca 2017) Powołanie zespołu projektowego, promoc. Rekrutacja do projektu wraz z przypisaniem do poszczególnych grup. Rozpoczęcie prowadzenia ścieżki benef. dla każdego z ucz. (monitorowana diagnoza ucz.). Przeprowadzenie działań ukierunkowanych na rozwój kompet. klucz. (TIK, zajęcia pozal., warsztaty prowadzone w formie eksperymentu, warsztaty z przedsięb., wyjazdy warsztatowo-studyjne do Trójmiasta, prowadzenie doradz. zawodow., (w tym SPInKa) współpraca z przedsiębiorst. Nad prawidłowo prowadzoną ścieżką beneficjentów będzie czuwał opiekun pedagogi.-metodyczny. Planuje się zakup wyposażenia pracowni: infor-komunik., chem., fiz., biol., i oprogramowania do tych jak i pozostałych zajęć. W zad.2 będą zwiększane szanse rozwojowe ucznia o SPE oraz z niepełnosprawnością i zaburzeniami rozwojowymi poprzez: realizację zajęć Idywidualni.pl, zajęć ukierunkowanych na rozwój pozytywnych postaw edukacyjno-zawodowych. Prowadzone będą zajęcia z psychologiem i pedagogiem oraz zajęcia z uczniem z zaburzeniami rozwojowymi. W zadaniu tym prowadzone będą zajęcia wyrównawczo-kompensacyjne z kilku przedmiotów. 3zad. polegać będzie na doskon. zawo. nauczycieli, pedagogów, psychologów celem uzupełnienia kompetencji niezbędnych do realizacji powyższych celów i dodatkowych zajęć dla rodziców/opiekunów.</v>
      </c>
      <c r="C804" s="26" t="str">
        <f>IF('tab1'!C802="","",'tab1'!C802)</f>
        <v>RPPM.03.02.01-22-0085/15</v>
      </c>
      <c r="D804" s="26" t="str">
        <f>IF('tab1'!D802="","",'tab1'!D802)</f>
        <v>POWIAT NOWODWORSKI</v>
      </c>
      <c r="E804" s="26" t="str">
        <f>IF('tab1'!E802="","",'tab1'!E802)</f>
        <v>EFS</v>
      </c>
      <c r="F804" s="26" t="str">
        <f>IF('tab1'!F802="","",'tab1'!F802)</f>
        <v>Regionalny Program Operacyjny Województwa Pomorskiego na lata 2014-2020</v>
      </c>
      <c r="G804" s="26" t="str">
        <f>IF('tab1'!G802="","",'tab1'!G802)</f>
        <v>3. Edukacja</v>
      </c>
      <c r="H804" s="26" t="str">
        <f>IF('tab1'!H802="","",'tab1'!H802)</f>
        <v>3.2. Edukacja ogólna</v>
      </c>
      <c r="I804" s="26" t="str">
        <f>IF('tab1'!I802="","",'tab1'!I802)</f>
        <v>3.2.1. Jakość edukacji ogólnej</v>
      </c>
      <c r="J804" s="26">
        <f>IF('tab1'!J802="","",'tab1'!J802)</f>
        <v>2694728.51</v>
      </c>
      <c r="K804" s="26">
        <f>IF('tab1'!K802="","",'tab1'!K802)</f>
        <v>2694728.51</v>
      </c>
      <c r="L804" s="26">
        <f>IF('tab1'!L802="","",'tab1'!L802)</f>
        <v>2290519.23</v>
      </c>
      <c r="M804" s="26">
        <f>IF('tab1'!M802="","",'tab1'!M802)</f>
        <v>84.999999870116795</v>
      </c>
      <c r="N804" s="26" t="str">
        <f>IF('tab1'!N802="","",'tab1'!N802)</f>
        <v>01 Dotacja bezzwrotna</v>
      </c>
      <c r="O804" s="26" t="str">
        <f>IF('tab1'!O802="","",'tab1'!O802)</f>
        <v>Miejsca realizacji do uzupełnienia ręcznego z raportu uzupełniającego!</v>
      </c>
      <c r="P804" s="26" t="str">
        <f>IF('tab1'!P802="","",'tab1'!P802)</f>
        <v>02 Małe obszary miejskie (o ludności &gt;5 000 i średniej gęstości zaludnienia)</v>
      </c>
      <c r="Q804" s="28">
        <f>IF('tab1'!Q802="","",'tab1'!Q802)</f>
        <v>42583</v>
      </c>
      <c r="R804" s="28">
        <f>IF('tab1'!R802="","",'tab1'!R802)</f>
        <v>43404</v>
      </c>
      <c r="S804" s="26" t="str">
        <f>IF('tab1'!S802="","",'tab1'!S802)</f>
        <v>Konkursowy</v>
      </c>
      <c r="T804" s="26" t="str">
        <f>IF('tab1'!T802="","",'tab1'!T802)</f>
        <v>19 Edukacja</v>
      </c>
      <c r="U804" s="26" t="str">
        <f>IF('tab1'!U802="","",'tab1'!U802)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4" s="26" t="str">
        <f>IF('tab1'!V802="","",'tab1'!V802)</f>
        <v>10 Inwestowanie w kształcenie, szkolenie i szkolenie zawodowe na rzecz zdobywania umiejętności i uczenia się przez całe życie</v>
      </c>
      <c r="W804" s="26" t="str">
        <f>IF('tab1'!W802="","",'tab1'!W802)</f>
        <v>08 Nie dotyczy</v>
      </c>
      <c r="X804" s="26" t="str">
        <f>IF('tab1'!X802="","",'tab1'!X802)</f>
        <v>Nie dotyczy</v>
      </c>
      <c r="Y804" s="27" t="str">
        <f>VLOOKUP(C804,'przeliczenia '!C:D,2,FALSE)</f>
        <v>WOJ.: POMORSKIE, POW.: nowodworski</v>
      </c>
    </row>
    <row r="805" spans="1:25" ht="180" hidden="1" x14ac:dyDescent="0.25">
      <c r="A805" s="26" t="str">
        <f>IF('tab1'!A803="","",'tab1'!A803)</f>
        <v>Edukacja szansą na sukces.</v>
      </c>
      <c r="B805" s="26" t="str">
        <f>IF('tab1'!B803="","",'tab1'!B803)</f>
        <v>P. skierowany jest do grupy 68u. ZS w Krynicy Morskiej (woj. pomorskie, pow. nowodworski), w tym 48 osób (24K) to uczniowie Szkoły Podstawowej, a 20 (10K) to uczniowie Gimnazjum. Grupę docelową stanowi też ZS w Krynicy Morskiej (SP oraz GIM stanowią 100% placówek podlegających beneficjentowi), poprzez doposażenie 2 pracowni szkolnych(przyrodniczej i mat.-inform.) Celem projektu jest poprawa jakości edukacji ogólnej w szkołach. Celami szczegółowymi projektu jest wzrost poziomu kompetencji kluczowych niezbędnych na rynku pracy wśród uczniów, co przełoży się na poprawę wyników egzaminów zewnętrznych i (w dłuższej perspektywie) lepsze przygotowanie uczniów do potrzeb rynku pracy, a ponadto zwiększenie szans rozwojowych uczniów o specjalnych potrzebach edukacyjnych, w szczególności uczniów z niepełnosprawnościami. Zakłada się osiągnięcie powyższych celów poprzez: - organizację dodatkowych zajęć nastawionych na kształtowanie kompetencji kluczowych niezbędnych na rynku pracy oraz postaw i umiejętności, w szczególności z wykorzystaniem narzędzi TIK oraz opartych na metodzie eksperymentu; - grupowe doradztwo edu.- zaw.; - zakup nowoczesnych pomocy dydaktycznych oraz narzędzi TIK niezbędnych do realizacji programów nauczania w zakresie kształtowania u uczniów kompetencji kluczowych i niezbędnych na rynku pracy; - wyposażenie pracowni szkolnych w narzędzia do nauczania przedmiotów przyrodniczych w celu prowadzenia zajęć opartych na metodzie eksperymentu w zakresie przedmiotów przyrodniczych. Powyższe działania są zgodnie z diagnozą przeprowadzoną w ZS na przełomie XII.2015 i I.2016 Zatwierdzoną przez Burmistrza Miasta. Planowane w ramach p. działania są zgodne z zasadą równości szans i niedyskryminacji,w tym dostępności dla osób z niepełnosprawnościami i zas.zrównoważ. rozwoju. Najważniejszym efektem, jaki ma przynieść p., jest podniesienie jakości i efektywności kształcenia ogólnego w ZS w Krynicy Morskiej, zgodnie z celem wyznaczonym przez RPO WP 2014-2020.</v>
      </c>
      <c r="C805" s="26" t="str">
        <f>IF('tab1'!C803="","",'tab1'!C803)</f>
        <v>RPPM.03.02.01-22-0086/15</v>
      </c>
      <c r="D805" s="26" t="str">
        <f>IF('tab1'!D803="","",'tab1'!D803)</f>
        <v>GMINA MIASTA KRYNICA MORSKA</v>
      </c>
      <c r="E805" s="26" t="str">
        <f>IF('tab1'!E803="","",'tab1'!E803)</f>
        <v>EFS</v>
      </c>
      <c r="F805" s="26" t="str">
        <f>IF('tab1'!F803="","",'tab1'!F803)</f>
        <v>Regionalny Program Operacyjny Województwa Pomorskiego na lata 2014-2020</v>
      </c>
      <c r="G805" s="26" t="str">
        <f>IF('tab1'!G803="","",'tab1'!G803)</f>
        <v>3. Edukacja</v>
      </c>
      <c r="H805" s="26" t="str">
        <f>IF('tab1'!H803="","",'tab1'!H803)</f>
        <v>3.2. Edukacja ogólna</v>
      </c>
      <c r="I805" s="26" t="str">
        <f>IF('tab1'!I803="","",'tab1'!I803)</f>
        <v>3.2.1. Jakość edukacji ogólnej</v>
      </c>
      <c r="J805" s="26">
        <f>IF('tab1'!J803="","",'tab1'!J803)</f>
        <v>189793.34</v>
      </c>
      <c r="K805" s="26">
        <f>IF('tab1'!K803="","",'tab1'!K803)</f>
        <v>189793.34</v>
      </c>
      <c r="L805" s="26">
        <f>IF('tab1'!L803="","",'tab1'!L803)</f>
        <v>161324.32999999999</v>
      </c>
      <c r="M805" s="26">
        <f>IF('tab1'!M803="","",'tab1'!M803)</f>
        <v>84.999995258000098</v>
      </c>
      <c r="N805" s="26" t="str">
        <f>IF('tab1'!N803="","",'tab1'!N803)</f>
        <v>01 Dotacja bezzwrotna</v>
      </c>
      <c r="O805" s="26" t="str">
        <f>IF('tab1'!O803="","",'tab1'!O803)</f>
        <v>Miejsca realizacji do uzupełnienia ręcznego z raportu uzupełniającego!</v>
      </c>
      <c r="P805" s="26" t="str">
        <f>IF('tab1'!P803="","",'tab1'!P803)</f>
        <v>01 Duże obszary miejskie (o ludności &gt;50 000 i dużej gęstości zaludnienia)</v>
      </c>
      <c r="Q805" s="28">
        <f>IF('tab1'!Q803="","",'tab1'!Q803)</f>
        <v>42583</v>
      </c>
      <c r="R805" s="28">
        <f>IF('tab1'!R803="","",'tab1'!R803)</f>
        <v>43312</v>
      </c>
      <c r="S805" s="26" t="str">
        <f>IF('tab1'!S803="","",'tab1'!S803)</f>
        <v>Konkursowy</v>
      </c>
      <c r="T805" s="26" t="str">
        <f>IF('tab1'!T803="","",'tab1'!T803)</f>
        <v>18 Administracja publiczna</v>
      </c>
      <c r="U805" s="26" t="str">
        <f>IF('tab1'!U803="","",'tab1'!U803)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5" s="26" t="str">
        <f>IF('tab1'!V803="","",'tab1'!V803)</f>
        <v>10 Inwestowanie w kształcenie, szkolenie i szkolenie zawodowe na rzecz zdobywania umiejętności i uczenia się przez całe życie</v>
      </c>
      <c r="W805" s="26" t="str">
        <f>IF('tab1'!W803="","",'tab1'!W803)</f>
        <v>08 Nie dotyczy</v>
      </c>
      <c r="X805" s="26" t="str">
        <f>IF('tab1'!X803="","",'tab1'!X803)</f>
        <v>Nie dotyczy</v>
      </c>
      <c r="Y805" s="27" t="str">
        <f>VLOOKUP(C805,'przeliczenia '!C:D,2,FALSE)</f>
        <v>WOJ.: POMORSKIE, POW.: nowodworski, GM.: Krynica Morska</v>
      </c>
    </row>
    <row r="806" spans="1:25" ht="180" hidden="1" x14ac:dyDescent="0.25">
      <c r="A806" s="26" t="str">
        <f>IF('tab1'!A804="","",'tab1'!A804)</f>
        <v>GOTOWI NA PRZYSZŁOŚĆ</v>
      </c>
      <c r="B806" s="26" t="str">
        <f>IF('tab1'!B804="","",'tab1'!B804)</f>
        <v>Projekt obejmuje 100% szkół podstawowych prowadzonych przez Towarzystwo Szkolne Leśna Góra. Projekt ukierunkowany jest na podniesienie jakości edukacji ogólnej oraz stworzenie uczniom, jak najlepszych warunków do kształtowania i rozwijania kluczowych kompetencji, niezbędnych do lepszego przygotowania się na dalsze etapy kształcenia i w efekcie do sprawnego poruszania się na rynku pracy, a także bycia aktywnym obywatelem. Celem projektu jest również podniesienie jakości indywidualnej pracy z uczniem ze specjalnymi potrzebami edukacyjnymi oraz uczniem młodszym. Projekt zgodny z potrzebami edukacyjnymi i rozwojowymi uczniów wynikającymi z diagnozy, sporządzonej przez J.Rogowską,M.Abramik,P.Bojarowską-Łuczak, zatwierdzoną Uchwałą nr 2/2015 z dnia 12.10.2015 r. Zarządu Towarzystwa Szkolnego Leśna Góra w Gdańsku podpisaną przez Prezesa Zarządu. Odpowiedzią na potrzeby uczniów jest także doskonalenie zawodowe nauczycieli. Projekt zakłada zakup i wykorzystanie w zajęciach narzędzi TIK oraz nowoczesnych pomocy dydaktycznych, wspierających proces nauczania. Projekt skierowany jest do grupy 147 uczniów i 25 nauczycieli. W wyniku diagnozy opracowano kompleksowy projekt obejmujący: -17 zajęć dodatkowych dla uczniów, w tym 15 zajęć w ramach kształtowania kompetencji kluczowych oraz 2 zadania ukierunkowane na niwelowanie barier uczniów ze specjalnymi potrzebami edukacyjnymi oraz uczniów młodszych, -6 szkoleń dla nauczycieli oraz wyspecyfikowano niezbędny sprzęt dla pracowni przyrodniczej oraz sprzęt TIK (zgodnie z wymogami MEN). Projekt zapewnia trwałość działań poprzez zdobywanie nowych kompetencji zawodowych nauczycieli oraz poprawę jakości bazy dydaktycznej i sprzętu, co skutkować będzie poprawą edukacji ogólnej w szkole. Najważniejszym efektem projektu będzie jednak nabycie przez wszystkich uczniów objętych projektem szeregu umiejętności, które poprawią ich sytuację w trakcie trwania projektu, na dalszych etapach kształcenia, jak i w późniejszym etapie poszukiwania pracy.</v>
      </c>
      <c r="C806" s="26" t="str">
        <f>IF('tab1'!C804="","",'tab1'!C804)</f>
        <v>RPPM.03.02.01-22-0088/15</v>
      </c>
      <c r="D806" s="26" t="str">
        <f>IF('tab1'!D804="","",'tab1'!D804)</f>
        <v>TOWARZYSTWO SZKOLNE LEŚNA GÓRA</v>
      </c>
      <c r="E806" s="26" t="str">
        <f>IF('tab1'!E804="","",'tab1'!E804)</f>
        <v>EFS</v>
      </c>
      <c r="F806" s="26" t="str">
        <f>IF('tab1'!F804="","",'tab1'!F804)</f>
        <v>Regionalny Program Operacyjny Województwa Pomorskiego na lata 2014-2020</v>
      </c>
      <c r="G806" s="26" t="str">
        <f>IF('tab1'!G804="","",'tab1'!G804)</f>
        <v>3. Edukacja</v>
      </c>
      <c r="H806" s="26" t="str">
        <f>IF('tab1'!H804="","",'tab1'!H804)</f>
        <v>3.2. Edukacja ogólna</v>
      </c>
      <c r="I806" s="26" t="str">
        <f>IF('tab1'!I804="","",'tab1'!I804)</f>
        <v>3.2.1. Jakość edukacji ogólnej</v>
      </c>
      <c r="J806" s="26">
        <f>IF('tab1'!J804="","",'tab1'!J804)</f>
        <v>434766.66</v>
      </c>
      <c r="K806" s="26">
        <f>IF('tab1'!K804="","",'tab1'!K804)</f>
        <v>434766.66</v>
      </c>
      <c r="L806" s="26">
        <f>IF('tab1'!L804="","",'tab1'!L804)</f>
        <v>369551.65</v>
      </c>
      <c r="M806" s="26">
        <f>IF('tab1'!M804="","",'tab1'!M804)</f>
        <v>84.9999974699072</v>
      </c>
      <c r="N806" s="26" t="str">
        <f>IF('tab1'!N804="","",'tab1'!N804)</f>
        <v>01 Dotacja bezzwrotna</v>
      </c>
      <c r="O806" s="26" t="str">
        <f>IF('tab1'!O804="","",'tab1'!O804)</f>
        <v>Miejsca realizacji do uzupełnienia ręcznego z raportu uzupełniającego!</v>
      </c>
      <c r="P806" s="26" t="str">
        <f>IF('tab1'!P804="","",'tab1'!P804)</f>
        <v>01 Duże obszary miejskie (o ludności &gt;50 000 i dużej gęstości zaludnienia)</v>
      </c>
      <c r="Q806" s="28">
        <f>IF('tab1'!Q804="","",'tab1'!Q804)</f>
        <v>42583</v>
      </c>
      <c r="R806" s="28">
        <f>IF('tab1'!R804="","",'tab1'!R804)</f>
        <v>43343</v>
      </c>
      <c r="S806" s="26" t="str">
        <f>IF('tab1'!S804="","",'tab1'!S804)</f>
        <v>Konkursowy</v>
      </c>
      <c r="T806" s="26" t="str">
        <f>IF('tab1'!T804="","",'tab1'!T804)</f>
        <v>19 Edukacja</v>
      </c>
      <c r="U806" s="26" t="str">
        <f>IF('tab1'!U804="","",'tab1'!U804)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6" s="26" t="str">
        <f>IF('tab1'!V804="","",'tab1'!V804)</f>
        <v>10 Inwestowanie w kształcenie, szkolenie i szkolenie zawodowe na rzecz zdobywania umiejętności i uczenia się przez całe życie</v>
      </c>
      <c r="W806" s="26" t="str">
        <f>IF('tab1'!W804="","",'tab1'!W804)</f>
        <v>08 Nie dotyczy</v>
      </c>
      <c r="X806" s="26" t="str">
        <f>IF('tab1'!X804="","",'tab1'!X804)</f>
        <v>Nie dotyczy</v>
      </c>
      <c r="Y806" s="27" t="str">
        <f>VLOOKUP(C806,'przeliczenia '!C:D,2,FALSE)</f>
        <v>WOJ.: POMORSKIE, POW.: Gdańsk, GM.: Gdańsk</v>
      </c>
    </row>
    <row r="807" spans="1:25" ht="180" hidden="1" x14ac:dyDescent="0.25">
      <c r="A807" s="26" t="str">
        <f>IF('tab1'!A805="","",'tab1'!A805)</f>
        <v>Pociąg do edukacji - podniesienie jakości edukacji poprzez wzrost poziomu kompetencji kluczowych wśród uczniów i kwalifikacji nauczycieli.</v>
      </c>
      <c r="B807" s="26" t="str">
        <f>IF('tab1'!B805="","",'tab1'!B805)</f>
        <v>Projekt polega na realizacji działań edukacyjnych,zmierzających do poprawy jakości edukacji ogólnej szkół podlegających Gminie Miejskiej Rumia, poprzez kształtowanie kompetencji kluczowych u uczniów.Organowi podlega łącznie 8 szkół,w tym 4 Szkoły Podst.,3 Gimnazja oraz 1 Liceum Ogólnokształcące (II LO).Liceum wraz z jedną ze szkół podstawowych tworzą Zespół Szkół Ogólnokształcących.Projekt skierowany jest do dwóch głównych grup odbiorców-uczniów i nauczycieli.Grupa docelowa w przypadku uczniów liczy 1200 os.(610K/590M), natomiast w odniesieniu do nauczycieli grupa docelowa liczy łącznie 226 os.(204K/22M). Razem 1426 os(814K/612M).Do uczniów skierowane są 3 grupy działań: podniesienia kompetencji kluczowych(zajęcia wyrównawcze, zajęcia rozwijające z przedmiotów wiodących,głównie matematyka,j.obcy,wyjazdy edukacyjne,koła zainteresowań),podniesienia umiejętności planowania ścieżki edukacyjno-zawodowej (doradztwo),zajęcia dla uczniów ze specjalnymi potrzebami,zajęcia korekcyjno-kompensacyjne.Zajęcia prowadzone będą metodą warsztatu,eksperymentu i metodami projektowymi przez co osiągnięty zostanie dodatkowy efekt w postaci kształtowania istotnych kompetencji kluczowych KK u uczniów.Projekt nastawiony jest na realizację tych kompetencji kluczowych,które zostały ocenione najniżej w rumskich szkołach w badaniach realizowanych na potrzeby Diagnozy potrzeb edukacyjnych i rozwojowych szkół,a więc takich jak przedsiębiorczość,umiejętność uczenia się,kreatywność i innowacyjność,umiejętność pracy w grupie,umiejętność planowania i organizacji czasu własnego,kompetencje językowe, matematyczne itp.Diagnoza została przyjęta Zarządzeniem Burmistrza nr 498/444/2016 z dn. 27.01.2016 r.Działanie,nakierowane na drugą grupę Beneficjentów ostatecznych (Nauczycieli) obejmują studia podyplomowe oraz szkolenia,kursy i warsztaty z tematów związanych ze skuteczniejszym kształtowaniem KK u uczniów oraz wykorzystaniem TIK,w tym również indywidualnej pracy z uczniem o specjalnych potrzebach.</v>
      </c>
      <c r="C807" s="26" t="str">
        <f>IF('tab1'!C805="","",'tab1'!C805)</f>
        <v>RPPM.03.02.01-22-0090/15</v>
      </c>
      <c r="D807" s="26" t="str">
        <f>IF('tab1'!D805="","",'tab1'!D805)</f>
        <v>GMINA MIEJSKA RUMIA</v>
      </c>
      <c r="E807" s="26" t="str">
        <f>IF('tab1'!E805="","",'tab1'!E805)</f>
        <v>EFS</v>
      </c>
      <c r="F807" s="26" t="str">
        <f>IF('tab1'!F805="","",'tab1'!F805)</f>
        <v>Regionalny Program Operacyjny Województwa Pomorskiego na lata 2014-2020</v>
      </c>
      <c r="G807" s="26" t="str">
        <f>IF('tab1'!G805="","",'tab1'!G805)</f>
        <v>3. Edukacja</v>
      </c>
      <c r="H807" s="26" t="str">
        <f>IF('tab1'!H805="","",'tab1'!H805)</f>
        <v>3.2. Edukacja ogólna</v>
      </c>
      <c r="I807" s="26" t="str">
        <f>IF('tab1'!I805="","",'tab1'!I805)</f>
        <v>3.2.1. Jakość edukacji ogólnej</v>
      </c>
      <c r="J807" s="26">
        <f>IF('tab1'!J805="","",'tab1'!J805)</f>
        <v>2666758</v>
      </c>
      <c r="K807" s="26">
        <f>IF('tab1'!K805="","",'tab1'!K805)</f>
        <v>2666758</v>
      </c>
      <c r="L807" s="26">
        <f>IF('tab1'!L805="","",'tab1'!L805)</f>
        <v>2266744.2999999998</v>
      </c>
      <c r="M807" s="26">
        <f>IF('tab1'!M805="","",'tab1'!M805)</f>
        <v>85</v>
      </c>
      <c r="N807" s="26" t="str">
        <f>IF('tab1'!N805="","",'tab1'!N805)</f>
        <v>01 Dotacja bezzwrotna</v>
      </c>
      <c r="O807" s="26" t="str">
        <f>IF('tab1'!O805="","",'tab1'!O805)</f>
        <v>Miejsca realizacji do uzupełnienia ręcznego z raportu uzupełniającego!</v>
      </c>
      <c r="P807" s="26" t="str">
        <f>IF('tab1'!P805="","",'tab1'!P805)</f>
        <v>02 Małe obszary miejskie (o ludności &gt;5 000 i średniej gęstości zaludnienia)</v>
      </c>
      <c r="Q807" s="28">
        <f>IF('tab1'!Q805="","",'tab1'!Q805)</f>
        <v>42614</v>
      </c>
      <c r="R807" s="28">
        <f>IF('tab1'!R805="","",'tab1'!R805)</f>
        <v>43404</v>
      </c>
      <c r="S807" s="26" t="str">
        <f>IF('tab1'!S805="","",'tab1'!S805)</f>
        <v>Konkursowy</v>
      </c>
      <c r="T807" s="26" t="str">
        <f>IF('tab1'!T805="","",'tab1'!T805)</f>
        <v>19 Edukacja</v>
      </c>
      <c r="U807" s="26" t="str">
        <f>IF('tab1'!U805="","",'tab1'!U805)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7" s="26" t="str">
        <f>IF('tab1'!V805="","",'tab1'!V805)</f>
        <v>10 Inwestowanie w kształcenie, szkolenie i szkolenie zawodowe na rzecz zdobywania umiejętności i uczenia się przez całe życie</v>
      </c>
      <c r="W807" s="26" t="str">
        <f>IF('tab1'!W805="","",'tab1'!W805)</f>
        <v>08 Nie dotyczy</v>
      </c>
      <c r="X807" s="26" t="str">
        <f>IF('tab1'!X805="","",'tab1'!X805)</f>
        <v>Nie dotyczy</v>
      </c>
      <c r="Y807" s="27" t="str">
        <f>VLOOKUP(C807,'przeliczenia '!C:D,2,FALSE)</f>
        <v>WOJ.: POMORSKIE, POW.: wejherowski, GM.: Rumia</v>
      </c>
    </row>
    <row r="808" spans="1:25" ht="168.75" hidden="1" x14ac:dyDescent="0.25">
      <c r="A808" s="26" t="str">
        <f>IF('tab1'!A806="","",'tab1'!A806)</f>
        <v>Wiem więcej - mogę więcej. Podniesienie jakości edukacji ogólnej w Gminie Miejskiej Chojnice.</v>
      </c>
      <c r="B808" s="26" t="str">
        <f>IF('tab1'!B806="","",'tab1'!B806)</f>
        <v>Zadaniem projektu jest podniesienie jakości w 7 szkołach o kształceniu ogólnym podlegającym pod Miasto Chojnice w woj. Pomorskim. Projekt realizowany będzie na terenie 4 Szkół Podstawowych (nr 1;nr 3; nr 5; nr 7) oraz 3 Szkół Gimnazjalnych (nr 1; nr 2; nr 3). Na podstawie przeprowadzonej przez szkoły diagnozy potrzeb zatwierdzonej przez organ prowadzący wsparciem w ramach projektu zostanie objętych 1571 uczniów (707K; 864M) oraz 183 nauczycieli (147K;36M). Uczniowie ci wezmą udział w zajęciach dydaktyczno-wyrównawczych, rozwijających uzdolnienia, specjalistycznych, warsztatach oraz doradztwie edukacyjno zawodowym. Ponadto nauczyciele podniosą swoje kwalifikacje biorąc udział w warsztatach,kursach, szkoleniach oraz studiach podyplomowych. Aktualnie we wszystkich szkołach łącznie kształci się 4635 uczniów (dane SIO IX.2015). Wyniki w egzaminach zewnętrznych (sprawdzian szóstoklasisty oraz egzamin gimnazjalny) są zbliżone do średniej wojewódzkiej. Działania zaplanowane w projekcie wpisują się w strategię rozwoju Miasta Chojnice 2020 i wspierają realizację celu strategicznego "Rozwój systemu edukacji". Celem głównym projektu jest w okresie 01.09.2016 - 30.06.2018r podniesienie jakości kształcenia ogólnego na terenie 7 szkół Miasta Chojnice poprzez doposażenie bazy dydaktycznej, rozwój kompetencji kluczowych niezbędnych na rynku pracy u 1571 uczniów w ramach realizacji dodatkowych form wsparcia oraz doskonalenie umiejętności i kompetencji zawodowych 183 nauczycieli w wyniku udziału w szkoleniach, warsztatach oraz studiach podyplomowych. W ramach realizacji projektu założono podniesienie kompetencji kluczowych u 1414 uczniów oraz nabycie dodatkowych kwalifikacji, umiejętności przez 165 nauczycieli. Wnioskodawca zapewni we wszystkich szkołach w okresie do 6 miesięcy od daty zakończenia realizacji projektu funkcjonalności określone w standardach realizacji wsparcia.</v>
      </c>
      <c r="C808" s="26" t="str">
        <f>IF('tab1'!C806="","",'tab1'!C806)</f>
        <v>RPPM.03.02.01-22-0091/15</v>
      </c>
      <c r="D808" s="26" t="str">
        <f>IF('tab1'!D806="","",'tab1'!D806)</f>
        <v>GMINA MIEJSKA CHOJNICE</v>
      </c>
      <c r="E808" s="26" t="str">
        <f>IF('tab1'!E806="","",'tab1'!E806)</f>
        <v>EFS</v>
      </c>
      <c r="F808" s="26" t="str">
        <f>IF('tab1'!F806="","",'tab1'!F806)</f>
        <v>Regionalny Program Operacyjny Województwa Pomorskiego na lata 2014-2020</v>
      </c>
      <c r="G808" s="26" t="str">
        <f>IF('tab1'!G806="","",'tab1'!G806)</f>
        <v>3. Edukacja</v>
      </c>
      <c r="H808" s="26" t="str">
        <f>IF('tab1'!H806="","",'tab1'!H806)</f>
        <v>3.2. Edukacja ogólna</v>
      </c>
      <c r="I808" s="26" t="str">
        <f>IF('tab1'!I806="","",'tab1'!I806)</f>
        <v>3.2.1. Jakość edukacji ogólnej</v>
      </c>
      <c r="J808" s="26">
        <f>IF('tab1'!J806="","",'tab1'!J806)</f>
        <v>1897644</v>
      </c>
      <c r="K808" s="26">
        <f>IF('tab1'!K806="","",'tab1'!K806)</f>
        <v>1897644</v>
      </c>
      <c r="L808" s="26">
        <f>IF('tab1'!L806="","",'tab1'!L806)</f>
        <v>1612997.4</v>
      </c>
      <c r="M808" s="26">
        <f>IF('tab1'!M806="","",'tab1'!M806)</f>
        <v>85</v>
      </c>
      <c r="N808" s="26" t="str">
        <f>IF('tab1'!N806="","",'tab1'!N806)</f>
        <v>01 Dotacja bezzwrotna</v>
      </c>
      <c r="O808" s="26" t="str">
        <f>IF('tab1'!O806="","",'tab1'!O806)</f>
        <v>Miejsca realizacji do uzupełnienia ręcznego z raportu uzupełniającego!</v>
      </c>
      <c r="P808" s="26" t="str">
        <f>IF('tab1'!P806="","",'tab1'!P806)</f>
        <v>01 Duże obszary miejskie (o ludności &gt;50 000 i dużej gęstości zaludnienia)</v>
      </c>
      <c r="Q808" s="28">
        <f>IF('tab1'!Q806="","",'tab1'!Q806)</f>
        <v>42614</v>
      </c>
      <c r="R808" s="28">
        <f>IF('tab1'!R806="","",'tab1'!R806)</f>
        <v>43281</v>
      </c>
      <c r="S808" s="26" t="str">
        <f>IF('tab1'!S806="","",'tab1'!S806)</f>
        <v>Konkursowy</v>
      </c>
      <c r="T808" s="26" t="str">
        <f>IF('tab1'!T806="","",'tab1'!T806)</f>
        <v>19 Edukacja</v>
      </c>
      <c r="U808" s="26" t="str">
        <f>IF('tab1'!U806="","",'tab1'!U806)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8" s="26" t="str">
        <f>IF('tab1'!V806="","",'tab1'!V806)</f>
        <v>10 Inwestowanie w kształcenie, szkolenie i szkolenie zawodowe na rzecz zdobywania umiejętności i uczenia się przez całe życie</v>
      </c>
      <c r="W808" s="26" t="str">
        <f>IF('tab1'!W806="","",'tab1'!W806)</f>
        <v>08 Nie dotyczy</v>
      </c>
      <c r="X808" s="26" t="str">
        <f>IF('tab1'!X806="","",'tab1'!X806)</f>
        <v>Nie dotyczy</v>
      </c>
      <c r="Y808" s="27" t="str">
        <f>VLOOKUP(C808,'przeliczenia '!C:D,2,FALSE)</f>
        <v>WOJ.: POMORSKIE, POW.: chojnicki, GM.: Chojnice</v>
      </c>
    </row>
    <row r="809" spans="1:25" ht="101.25" hidden="1" x14ac:dyDescent="0.25">
      <c r="A809" s="26" t="str">
        <f>IF('tab1'!A807="","",'tab1'!A807)</f>
        <v>Akademia nauki</v>
      </c>
      <c r="B809" s="26" t="str">
        <f>IF('tab1'!B807="","",'tab1'!B807)</f>
        <v>Projekt pt.:”Akademia nauki” jest realizowany w partnerstwie pomiędzy Gminą Dziemiany, a firmą Mały Inżynier w okresie IX.2016–VIII.2018. Wartość projektu: 999 762,50 zł, w tym wkład własny niefinansowy:49 988,13 zł(5%) pochodzący ze środków JST, koszt przypadający na jednego uczestnika 3 648,77 zł. Za cel stawia rozwój kompetencji kluczowych i umiejętności na rynku pracy uczniów gminy Dziemiany oraz zasadnicze podniesienie jakości procesu kształcenia w placówkach. Postawiony cel zostanie osiągnięty m.in. poprzez: a) rozwój kompetencji kluczowych i właściwych postaw na rynku pracy u 260 uczniów (130K) poprzez objęcie uczniów dodatkowymi zajęciami pozalekcyjnymi i wycieczkami edukacyjnymi w okresie szkolnym i wakacyjnym; b) rozwój kompetencji 14 nauczycieli (11K) poprzez szkolenia z kształtowania umiejętności społecznych, programowania, wykorzystania w pracy z uczniem metody eksperymentu. c) doposażenie w sprzęt i pomoce dydaktyczne oraz sprzęt TIK pracowni szkolnych d) nawiązanie współpracy z lokalnymi instytucjami edukacyjnymi województwa pomorskiego.</v>
      </c>
      <c r="C809" s="26" t="str">
        <f>IF('tab1'!C807="","",'tab1'!C807)</f>
        <v>RPPM.03.02.01-22-0092/15</v>
      </c>
      <c r="D809" s="26" t="str">
        <f>IF('tab1'!D807="","",'tab1'!D807)</f>
        <v>GMINA DZIEMIANY</v>
      </c>
      <c r="E809" s="26" t="str">
        <f>IF('tab1'!E807="","",'tab1'!E807)</f>
        <v>EFS</v>
      </c>
      <c r="F809" s="26" t="str">
        <f>IF('tab1'!F807="","",'tab1'!F807)</f>
        <v>Regionalny Program Operacyjny Województwa Pomorskiego na lata 2014-2020</v>
      </c>
      <c r="G809" s="26" t="str">
        <f>IF('tab1'!G807="","",'tab1'!G807)</f>
        <v>3. Edukacja</v>
      </c>
      <c r="H809" s="26" t="str">
        <f>IF('tab1'!H807="","",'tab1'!H807)</f>
        <v>3.2. Edukacja ogólna</v>
      </c>
      <c r="I809" s="26" t="str">
        <f>IF('tab1'!I807="","",'tab1'!I807)</f>
        <v>3.2.1. Jakość edukacji ogólnej</v>
      </c>
      <c r="J809" s="26">
        <f>IF('tab1'!J807="","",'tab1'!J807)</f>
        <v>999762.5</v>
      </c>
      <c r="K809" s="26">
        <f>IF('tab1'!K807="","",'tab1'!K807)</f>
        <v>999762.5</v>
      </c>
      <c r="L809" s="26">
        <f>IF('tab1'!L807="","",'tab1'!L807)</f>
        <v>849798.12</v>
      </c>
      <c r="M809" s="26">
        <f>IF('tab1'!M807="","",'tab1'!M807)</f>
        <v>84.999999499881199</v>
      </c>
      <c r="N809" s="26" t="str">
        <f>IF('tab1'!N807="","",'tab1'!N807)</f>
        <v>01 Dotacja bezzwrotna</v>
      </c>
      <c r="O809" s="26" t="str">
        <f>IF('tab1'!O807="","",'tab1'!O807)</f>
        <v>Miejsca realizacji do uzupełnienia ręcznego z raportu uzupełniającego!</v>
      </c>
      <c r="P809" s="26" t="str">
        <f>IF('tab1'!P807="","",'tab1'!P807)</f>
        <v>03 Obszary wiejskie (o małej gęstości zaludnienia)</v>
      </c>
      <c r="Q809" s="28">
        <f>IF('tab1'!Q807="","",'tab1'!Q807)</f>
        <v>42614</v>
      </c>
      <c r="R809" s="28">
        <f>IF('tab1'!R807="","",'tab1'!R807)</f>
        <v>43343</v>
      </c>
      <c r="S809" s="26" t="str">
        <f>IF('tab1'!S807="","",'tab1'!S807)</f>
        <v>Konkursowy</v>
      </c>
      <c r="T809" s="26" t="str">
        <f>IF('tab1'!T807="","",'tab1'!T807)</f>
        <v>19 Edukacja</v>
      </c>
      <c r="U809" s="26" t="str">
        <f>IF('tab1'!U807="","",'tab1'!U807)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9" s="26" t="str">
        <f>IF('tab1'!V807="","",'tab1'!V807)</f>
        <v>10 Inwestowanie w kształcenie, szkolenie i szkolenie zawodowe na rzecz zdobywania umiejętności i uczenia się przez całe życie</v>
      </c>
      <c r="W809" s="26" t="str">
        <f>IF('tab1'!W807="","",'tab1'!W807)</f>
        <v>08 Nie dotyczy</v>
      </c>
      <c r="X809" s="26" t="str">
        <f>IF('tab1'!X807="","",'tab1'!X807)</f>
        <v>Nie dotyczy</v>
      </c>
      <c r="Y809" s="27" t="str">
        <f>VLOOKUP(C809,'przeliczenia '!C:D,2,FALSE)</f>
        <v>WOJ.: POMORSKIE, POW.: kościerski, GM.: Dziemiany</v>
      </c>
    </row>
    <row r="810" spans="1:25" ht="180" hidden="1" x14ac:dyDescent="0.25">
      <c r="A810" s="26" t="str">
        <f>IF('tab1'!A808="","",'tab1'!A808)</f>
        <v>STO marzeń</v>
      </c>
      <c r="B810" s="26" t="str">
        <f>IF('tab1'!B808="","",'tab1'!B808)</f>
        <v>Projekt skierowany jest do 265 uczniów słupskich szkół: podstawowej, gimnazjum i liceum prowadzonych przez Społeczne Towarzystwo Oświatowe Koło Terenowe nr 68 w Słupsku, woj.pomorskie, do 40 nauczycieli, w tym 32 kobiety ww. szkół i 20 opiekunów prawnych dzieci uczęszczających do ww. szkół, w tym 12 kobiet. Celem projektu jest podniesienie jakości edukacji ogólnej w trzech słupskich szkołach prowadzonych przez STO, realizowane w oparciu o diagnozę potrzeb (sporządzona przez nauczycieli szkoły podstawowej, gimnazjum i szkoły ponadpodstawowej STO i pedagoga szkolnego, diagnoza została podpisana przez dyrektora zespołu szkół i prezesa słupskiego oddziału STO dnia 28.08.2015 r.) zgodnie z regionalnymi ramami kompleksowego wspomagania szkół, w okresie od 1 sierpnia 2016 r. do 31 lipca 2018 r.. Cele szczegółowe przedsięwzięcia: - kształtowanie i rozwijanie u uczniów kompetencji kluczowych niezbędnych na rynku pracy - doskonalenie kompetencji zawodowych nauczycieli w zakresie stosowania nowych metod nauczania w kształtowaniu kompetencji kluczowych niezbędnych na rynku pracy oraz postaw i umiejętności, prowadzenia doradztwa edukacyjno-zawodowego, a także przygotowania do prowadzenia procesu indywidualizacji pracy z uczniem ze specjalnymi potrzebami edukacyjnymi oraz uczniem młodszym - wyposażenie/doposażenie bazy dydaktycznej szkół Działania: • Przeprowadzenie szkoleń/warsztatów dla nauczycieli i opiekunów prawnych uczniów/uczennic; • Przeprowadzenie dodatkowych zajęć pozalekcyjnych z zakresu kształtowania kompetencji kluczowych, zajęć kompensacyjno-wyrównawczych, grupowego doradztwa edukacyjno-zawodowego, zajęć uzupełniających ofertę nauczania w zakresie indywidualizacji pracy z uczniem ze specjalnymi potrzebami edukacyjnymi, organizację kółek zainteresowań; • Przeprowadzenie przez instruktorów Słupskiego Ośrodka Kultury, który jest partnerem w projekcie, zajęć z zakresu artterapii • Zakup wyposażenia bazy dydaktycznej szkół w powiązaniu z prowadzonymi zajęciami.</v>
      </c>
      <c r="C810" s="26" t="str">
        <f>IF('tab1'!C808="","",'tab1'!C808)</f>
        <v>RPPM.03.02.01-22-0093/15</v>
      </c>
      <c r="D810" s="26" t="str">
        <f>IF('tab1'!D808="","",'tab1'!D808)</f>
        <v>SPOŁECZNE TOWARZYSTWO OŚWIATOWE SAMODZIELNE KOŁO TERENOWE NR 68 W SŁUPSKU</v>
      </c>
      <c r="E810" s="26" t="str">
        <f>IF('tab1'!E808="","",'tab1'!E808)</f>
        <v>EFS</v>
      </c>
      <c r="F810" s="26" t="str">
        <f>IF('tab1'!F808="","",'tab1'!F808)</f>
        <v>Regionalny Program Operacyjny Województwa Pomorskiego na lata 2014-2020</v>
      </c>
      <c r="G810" s="26" t="str">
        <f>IF('tab1'!G808="","",'tab1'!G808)</f>
        <v>3. Edukacja</v>
      </c>
      <c r="H810" s="26" t="str">
        <f>IF('tab1'!H808="","",'tab1'!H808)</f>
        <v>3.2. Edukacja ogólna</v>
      </c>
      <c r="I810" s="26" t="str">
        <f>IF('tab1'!I808="","",'tab1'!I808)</f>
        <v>3.2.1. Jakość edukacji ogólnej</v>
      </c>
      <c r="J810" s="26">
        <f>IF('tab1'!J808="","",'tab1'!J808)</f>
        <v>964461.86</v>
      </c>
      <c r="K810" s="26">
        <f>IF('tab1'!K808="","",'tab1'!K808)</f>
        <v>964461.86</v>
      </c>
      <c r="L810" s="26">
        <f>IF('tab1'!L808="","",'tab1'!L808)</f>
        <v>819792.58</v>
      </c>
      <c r="M810" s="26">
        <f>IF('tab1'!M808="","",'tab1'!M808)</f>
        <v>84.999999896315202</v>
      </c>
      <c r="N810" s="26" t="str">
        <f>IF('tab1'!N808="","",'tab1'!N808)</f>
        <v>01 Dotacja bezzwrotna</v>
      </c>
      <c r="O810" s="26" t="str">
        <f>IF('tab1'!O808="","",'tab1'!O808)</f>
        <v>Miejsca realizacji do uzupełnienia ręcznego z raportu uzupełniającego!</v>
      </c>
      <c r="P810" s="26" t="str">
        <f>IF('tab1'!P808="","",'tab1'!P808)</f>
        <v>01 Duże obszary miejskie (o ludności &gt;50 000 i dużej gęstości zaludnienia)</v>
      </c>
      <c r="Q810" s="28">
        <f>IF('tab1'!Q808="","",'tab1'!Q808)</f>
        <v>42583</v>
      </c>
      <c r="R810" s="28">
        <f>IF('tab1'!R808="","",'tab1'!R808)</f>
        <v>43312</v>
      </c>
      <c r="S810" s="26" t="str">
        <f>IF('tab1'!S808="","",'tab1'!S808)</f>
        <v>Konkursowy</v>
      </c>
      <c r="T810" s="26" t="str">
        <f>IF('tab1'!T808="","",'tab1'!T808)</f>
        <v>19 Edukacja</v>
      </c>
      <c r="U810" s="26" t="str">
        <f>IF('tab1'!U808="","",'tab1'!U808)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0" s="26" t="str">
        <f>IF('tab1'!V808="","",'tab1'!V808)</f>
        <v>10 Inwestowanie w kształcenie, szkolenie i szkolenie zawodowe na rzecz zdobywania umiejętności i uczenia się przez całe życie</v>
      </c>
      <c r="W810" s="26" t="str">
        <f>IF('tab1'!W808="","",'tab1'!W808)</f>
        <v>08 Nie dotyczy</v>
      </c>
      <c r="X810" s="26" t="str">
        <f>IF('tab1'!X808="","",'tab1'!X808)</f>
        <v>Nie dotyczy</v>
      </c>
      <c r="Y810" s="27" t="str">
        <f>VLOOKUP(C810,'przeliczenia '!C:D,2,FALSE)</f>
        <v>WOJ.: POMORSKIE, POW.: Słupsk, GM.: Słupsk</v>
      </c>
    </row>
    <row r="811" spans="1:25" ht="168.75" hidden="1" x14ac:dyDescent="0.25">
      <c r="A811" s="26" t="str">
        <f>IF('tab1'!A809="","",'tab1'!A809)</f>
        <v>Uczę się przez działanie - odkrywam i rozwijam swoje potencjały</v>
      </c>
      <c r="B811" s="26" t="str">
        <f>IF('tab1'!B809="","",'tab1'!B809)</f>
        <v>Projekt zakł. kompleks. wsparcie wszyst. 47 uczniów (21K,26M)klas I-VI(tyle liczy szkoła),wsz. 10 nauczycieli (10K)i 47 rodz./opiek. pr. tych uczniów(30K,17M) w Szkole Podst. Akademia Montessori w Pruszczu Gd., będącej jedyną szkołą prowadz. przez organ prowadzący spółkę cywilną Niepubliczna Szkoła Podstawowa Akademia Montessori. Celem jest popr. jakości naucz.i rozwój u uczn.kompet. kluczowych matemat., przyrod., informat. i społ. poprzez zaj. dodatkowe: kreatywna matem., zaj. przyrod, informat., lego robotyka i inne. Zaj. uwzgl. specjalne potrz.edukac. prowadzone są przy użyciu narzędzi TIK m.in. poprzez eksperyment. Do powyższego przyczynią się też wynik. ze zdiagn. potrzeb szkolenia dla nauczycieli,komplementarne z działaniami skier. do uczniów, ukierunk. na wsparcie w pracy z uczniem, prowadzące do zwiększ. jakości nauczania i rozw. ww komp. klucz. Projekt jest odp. na potrzeby wynik. z przepr.przez szkołę diagnozy uwzgl. dydakt., wychowawcze i opiekuńcze potrzeby rozwoj. uczniów i wynik. z tych potrzeb zakres wsparcia nauczycieli i opiekunów prawnych (diagnoza XII 2015-I 2016, zatwierdzona uchwałą rady pedagogicznej z dnia 26 stycznia 2016r. 7/26/01/2016). Przepr. diagnoza wykazała m.in. iż uczn. potrzebują zajęć dodatk. umożliw. naukę poprzez eksperyment, które ułatwią przyswaj. wiedzy i zwiększą zaint. nabywaniem komp. kluczowych. Wsparcie skier. jest również do rodz./opiek. pr. uczniów, którzy w ankietach wskazali na brak wiedzy i wsparcia psycholog-pedagog. w obsz. sposobów wspierania dziecka w nauce, zdobywania komp. kluczowych niezbędnych w przyszł. na rynku pracy oraz wsparcie psycholog. w rozwoju emocjonalnym mającym wpływ na wiele obszar. życia. Z uwagi na możliwości finans., szkoła nie ma może zapewnić koniecznego, efektywnego i kompleks. wsparcia. Najważniejszym efektem jest wzmocnienie ww komp. kluczowych 47 uczniów (21K, 26M).</v>
      </c>
      <c r="C811" s="26" t="str">
        <f>IF('tab1'!C809="","",'tab1'!C809)</f>
        <v>RPPM.03.02.01-22-0094/15</v>
      </c>
      <c r="D811" s="26" t="str">
        <f>IF('tab1'!D809="","",'tab1'!D809)</f>
        <v>NIEPUBLICZNA SZKOŁA PODSTAWOWA AKADEMIA MONTESSORI S.C.</v>
      </c>
      <c r="E811" s="26" t="str">
        <f>IF('tab1'!E809="","",'tab1'!E809)</f>
        <v>EFS</v>
      </c>
      <c r="F811" s="26" t="str">
        <f>IF('tab1'!F809="","",'tab1'!F809)</f>
        <v>Regionalny Program Operacyjny Województwa Pomorskiego na lata 2014-2020</v>
      </c>
      <c r="G811" s="26" t="str">
        <f>IF('tab1'!G809="","",'tab1'!G809)</f>
        <v>3. Edukacja</v>
      </c>
      <c r="H811" s="26" t="str">
        <f>IF('tab1'!H809="","",'tab1'!H809)</f>
        <v>3.2. Edukacja ogólna</v>
      </c>
      <c r="I811" s="26" t="str">
        <f>IF('tab1'!I809="","",'tab1'!I809)</f>
        <v>3.2.1. Jakość edukacji ogólnej</v>
      </c>
      <c r="J811" s="26">
        <f>IF('tab1'!J809="","",'tab1'!J809)</f>
        <v>208590.44</v>
      </c>
      <c r="K811" s="26">
        <f>IF('tab1'!K809="","",'tab1'!K809)</f>
        <v>208590.44</v>
      </c>
      <c r="L811" s="26">
        <f>IF('tab1'!L809="","",'tab1'!L809)</f>
        <v>177301.87</v>
      </c>
      <c r="M811" s="26">
        <f>IF('tab1'!M809="","",'tab1'!M809)</f>
        <v>84.999998082366602</v>
      </c>
      <c r="N811" s="26" t="str">
        <f>IF('tab1'!N809="","",'tab1'!N809)</f>
        <v>01 Dotacja bezzwrotna</v>
      </c>
      <c r="O811" s="26" t="str">
        <f>IF('tab1'!O809="","",'tab1'!O809)</f>
        <v>Miejsca realizacji do uzupełnienia ręcznego z raportu uzupełniającego!</v>
      </c>
      <c r="P811" s="26" t="str">
        <f>IF('tab1'!P809="","",'tab1'!P809)</f>
        <v>01 Duże obszary miejskie (o ludności &gt;50 000 i dużej gęstości zaludnienia)</v>
      </c>
      <c r="Q811" s="28">
        <f>IF('tab1'!Q809="","",'tab1'!Q809)</f>
        <v>42614</v>
      </c>
      <c r="R811" s="28">
        <f>IF('tab1'!R809="","",'tab1'!R809)</f>
        <v>42978</v>
      </c>
      <c r="S811" s="26" t="str">
        <f>IF('tab1'!S809="","",'tab1'!S809)</f>
        <v>Konkursowy</v>
      </c>
      <c r="T811" s="26" t="str">
        <f>IF('tab1'!T809="","",'tab1'!T809)</f>
        <v>19 Edukacja</v>
      </c>
      <c r="U811" s="26" t="str">
        <f>IF('tab1'!U809="","",'tab1'!U809)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1" s="26" t="str">
        <f>IF('tab1'!V809="","",'tab1'!V809)</f>
        <v>10 Inwestowanie w kształcenie, szkolenie i szkolenie zawodowe na rzecz zdobywania umiejętności i uczenia się przez całe życie</v>
      </c>
      <c r="W811" s="26" t="str">
        <f>IF('tab1'!W809="","",'tab1'!W809)</f>
        <v>08 Nie dotyczy</v>
      </c>
      <c r="X811" s="26" t="str">
        <f>IF('tab1'!X809="","",'tab1'!X809)</f>
        <v>Nie dotyczy</v>
      </c>
      <c r="Y811" s="27" t="str">
        <f>VLOOKUP(C811,'przeliczenia '!C:D,2,FALSE)</f>
        <v>WOJ.: POMORSKIE, POW.: gdański, GM.: Pruszcz Gdański</v>
      </c>
    </row>
    <row r="812" spans="1:25" ht="180" hidden="1" x14ac:dyDescent="0.25">
      <c r="A812" s="26" t="str">
        <f>IF('tab1'!A810="","",'tab1'!A810)</f>
        <v>Od diagnozy do metamorfozy - poprawa jakości edukacji ogólnej w Gminie Damnica</v>
      </c>
      <c r="B812" s="26" t="str">
        <f>IF('tab1'!B810="","",'tab1'!B810)</f>
        <v>Projekt skierowany jest do 451 ucz. szk. pod. i gimn. dla których org.prow. jest Gmina Damnica, a także do n-li uczących w ww. szkołach. Są to szkoły: SP i GIM w Zespołach Szkół w Damnicy, Damnie i Zagórzycy (3 Zespoły Szkół w każdej z nich SP i GIM). Celem projektu jest poprawa jakości kształcenia ogólnego przez podwyższenie kompetencji kluczowych uczniów oraz doskonalenie kwalifikacji n-li w Gm. Damnica. Zakres wsparcia wynika z przeprowadz.w szkołach diagnoz, a jego realiz. jest skierowana do ucz., którzy ze względu na zamieszkiw. na ter. wiejskich mają ograniczony dostęp do wyższej jakości edukacji, oraz do 53 n-li, w celu doskonal. ich kompet. zawodowych w obszarach dot. stosowania metod pracy sprzyjających kształtow. właściwych postaw/umiejetn. oraz komp. klucz. niezbędnych na rynku pracy., stosow. aktywizuj. met. pracy opartych na metodzie badawczej i doświadczalnej, korzystania z narzędzi TIK, indywidualnej pracy z uczniem ze specjalnymi potrzeb. edukac. Cele szczeg. - wzrost poziomu komp. klucz. niezbędnych na rynku pracy 90% z 451 ucz.,wyrówn. szans edukacyjnych i pomoc w planowaniu ścieżki kariery zawodowej, wsparcie doskonalenia zawod. n-li w zakresie przygotow. do kształc. komp. klucz. oraz pracy z uczniami o szczeg. potrzebach edukac., nabycie przez 90% z nich kwalifik/kompetencji dot. pracy z uczniem z wykorzyst. narz. TIK, metod z zastosow. eksperymentu. Cele będą realizowane przez działania obejmujące zajęcia dot. kształtowania komp. klucz. w tym zajęć z wyk. TIK, zaj. rozbudz. kreatywn. i innowac. przez nauczanie oparte na met. eksperymentu, rozwój doradztwa edukacyjno-zawodowego, indywidualiz. pracy z uczniem ze specjalnymi potrzebami edukacyjnymi. Ponadto zaplanowano zaj. dydakt.-wyrówn. służące wyrównyw. dysproporcji edukacyjnych. Do osiąg. celu niezbędna jest popr. kwalif. i komp. n-li i zakup nowocz. pom. dydakt. w tym narz.TIK. Wszystkie ww. potrzeby zostały wykazane w diagnozie przyjętej Zarządzeniem Wójta Gminy Damnica z dn. 25.01.2016r.</v>
      </c>
      <c r="C812" s="26" t="str">
        <f>IF('tab1'!C810="","",'tab1'!C810)</f>
        <v>RPPM.03.02.01-22-0095/15</v>
      </c>
      <c r="D812" s="26" t="str">
        <f>IF('tab1'!D810="","",'tab1'!D810)</f>
        <v>GMINA DAMNICA</v>
      </c>
      <c r="E812" s="26" t="str">
        <f>IF('tab1'!E810="","",'tab1'!E810)</f>
        <v>EFS</v>
      </c>
      <c r="F812" s="26" t="str">
        <f>IF('tab1'!F810="","",'tab1'!F810)</f>
        <v>Regionalny Program Operacyjny Województwa Pomorskiego na lata 2014-2020</v>
      </c>
      <c r="G812" s="26" t="str">
        <f>IF('tab1'!G810="","",'tab1'!G810)</f>
        <v>3. Edukacja</v>
      </c>
      <c r="H812" s="26" t="str">
        <f>IF('tab1'!H810="","",'tab1'!H810)</f>
        <v>3.2. Edukacja ogólna</v>
      </c>
      <c r="I812" s="26" t="str">
        <f>IF('tab1'!I810="","",'tab1'!I810)</f>
        <v>3.2.1. Jakość edukacji ogólnej</v>
      </c>
      <c r="J812" s="26">
        <f>IF('tab1'!J810="","",'tab1'!J810)</f>
        <v>968400.06</v>
      </c>
      <c r="K812" s="26">
        <f>IF('tab1'!K810="","",'tab1'!K810)</f>
        <v>968400.06</v>
      </c>
      <c r="L812" s="26">
        <f>IF('tab1'!L810="","",'tab1'!L810)</f>
        <v>823140.05</v>
      </c>
      <c r="M812" s="26">
        <f>IF('tab1'!M810="","",'tab1'!M810)</f>
        <v>84.999999896736895</v>
      </c>
      <c r="N812" s="26" t="str">
        <f>IF('tab1'!N810="","",'tab1'!N810)</f>
        <v>01 Dotacja bezzwrotna</v>
      </c>
      <c r="O812" s="26" t="str">
        <f>IF('tab1'!O810="","",'tab1'!O810)</f>
        <v>Miejsca realizacji do uzupełnienia ręcznego z raportu uzupełniającego!</v>
      </c>
      <c r="P812" s="26" t="str">
        <f>IF('tab1'!P810="","",'tab1'!P810)</f>
        <v>01 Duże obszary miejskie (o ludności &gt;50 000 i dużej gęstości zaludnienia)</v>
      </c>
      <c r="Q812" s="28">
        <f>IF('tab1'!Q810="","",'tab1'!Q810)</f>
        <v>42641</v>
      </c>
      <c r="R812" s="28">
        <f>IF('tab1'!R810="","",'tab1'!R810)</f>
        <v>43312</v>
      </c>
      <c r="S812" s="26" t="str">
        <f>IF('tab1'!S810="","",'tab1'!S810)</f>
        <v>Konkursowy</v>
      </c>
      <c r="T812" s="26" t="str">
        <f>IF('tab1'!T810="","",'tab1'!T810)</f>
        <v>18 Administracja publiczna</v>
      </c>
      <c r="U812" s="26" t="str">
        <f>IF('tab1'!U810="","",'tab1'!U810)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2" s="26" t="str">
        <f>IF('tab1'!V810="","",'tab1'!V810)</f>
        <v>10 Inwestowanie w kształcenie, szkolenie i szkolenie zawodowe na rzecz zdobywania umiejętności i uczenia się przez całe życie</v>
      </c>
      <c r="W812" s="26" t="str">
        <f>IF('tab1'!W810="","",'tab1'!W810)</f>
        <v>08 Nie dotyczy</v>
      </c>
      <c r="X812" s="26" t="str">
        <f>IF('tab1'!X810="","",'tab1'!X810)</f>
        <v>Nie dotyczy</v>
      </c>
      <c r="Y812" s="27" t="str">
        <f>VLOOKUP(C812,'przeliczenia '!C:D,2,FALSE)</f>
        <v>WOJ.: POMORSKIE</v>
      </c>
    </row>
    <row r="813" spans="1:25" ht="101.25" hidden="1" x14ac:dyDescent="0.25">
      <c r="A813" s="26" t="str">
        <f>IF('tab1'!A811="","",'tab1'!A811)</f>
        <v>Pasjonaci nauki program wsparcia dla szkół z Gminy Ryjewo</v>
      </c>
      <c r="B813" s="26" t="str">
        <f>IF('tab1'!B811="","",'tab1'!B811)</f>
        <v>Celem projektu jest wzrost jakości kształcenia na poziomie ogólnym realizowanego przez Szkołę Podstawową i Gimnazjum w Ryjewie oraz Szkołę Podstawową w Straszewie, poprzez wdrożenie w okresie od 01.09.2016 r. do 31.07.2018 r. kompleksowego programu rozwojowego obejmującego kształtowanie i rozwijanie u 489 uczniów kompetencji kluczowych niezbędnych na rynku pracy, doskonalenie umiejętności i kompetencji zawodowych 63 nauczycieli oraz doposażenie ww. Szkół w pomoce dydaktyczne i narzędzia niezbędne do realizacji programów nauczania. Zadania w projekcie obejmują: - zakup autorskich programów zajęć pozalekcyjnych dla uczniów SP i Gimnazjum w Ryjewie oraz SP w Straszewie,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wszystkie szkoły podstawowe i gimnazjum, dla których organem prowadzącym jest Gmina Ryjewo.</v>
      </c>
      <c r="C813" s="26" t="str">
        <f>IF('tab1'!C811="","",'tab1'!C811)</f>
        <v>RPPM.03.02.01-22-0096/15</v>
      </c>
      <c r="D813" s="26" t="str">
        <f>IF('tab1'!D811="","",'tab1'!D811)</f>
        <v>GMINA RYJEWO</v>
      </c>
      <c r="E813" s="26" t="str">
        <f>IF('tab1'!E811="","",'tab1'!E811)</f>
        <v>EFS</v>
      </c>
      <c r="F813" s="26" t="str">
        <f>IF('tab1'!F811="","",'tab1'!F811)</f>
        <v>Regionalny Program Operacyjny Województwa Pomorskiego na lata 2014-2020</v>
      </c>
      <c r="G813" s="26" t="str">
        <f>IF('tab1'!G811="","",'tab1'!G811)</f>
        <v>3. Edukacja</v>
      </c>
      <c r="H813" s="26" t="str">
        <f>IF('tab1'!H811="","",'tab1'!H811)</f>
        <v>3.2. Edukacja ogólna</v>
      </c>
      <c r="I813" s="26" t="str">
        <f>IF('tab1'!I811="","",'tab1'!I811)</f>
        <v>3.2.1. Jakość edukacji ogólnej</v>
      </c>
      <c r="J813" s="26">
        <f>IF('tab1'!J811="","",'tab1'!J811)</f>
        <v>1576367.57</v>
      </c>
      <c r="K813" s="26">
        <f>IF('tab1'!K811="","",'tab1'!K811)</f>
        <v>1576367.57</v>
      </c>
      <c r="L813" s="26">
        <f>IF('tab1'!L811="","",'tab1'!L811)</f>
        <v>1339912.43</v>
      </c>
      <c r="M813" s="26">
        <f>IF('tab1'!M811="","",'tab1'!M811)</f>
        <v>84.999999714533601</v>
      </c>
      <c r="N813" s="26" t="str">
        <f>IF('tab1'!N811="","",'tab1'!N811)</f>
        <v>01 Dotacja bezzwrotna</v>
      </c>
      <c r="O813" s="26" t="str">
        <f>IF('tab1'!O811="","",'tab1'!O811)</f>
        <v>Miejsca realizacji do uzupełnienia ręcznego z raportu uzupełniającego!</v>
      </c>
      <c r="P813" s="26" t="str">
        <f>IF('tab1'!P811="","",'tab1'!P811)</f>
        <v>01 Duże obszary miejskie (o ludności &gt;50 000 i dużej gęstości zaludnienia)</v>
      </c>
      <c r="Q813" s="28">
        <f>IF('tab1'!Q811="","",'tab1'!Q811)</f>
        <v>42614</v>
      </c>
      <c r="R813" s="28">
        <f>IF('tab1'!R811="","",'tab1'!R811)</f>
        <v>43312</v>
      </c>
      <c r="S813" s="26" t="str">
        <f>IF('tab1'!S811="","",'tab1'!S811)</f>
        <v>Konkursowy</v>
      </c>
      <c r="T813" s="26" t="str">
        <f>IF('tab1'!T811="","",'tab1'!T811)</f>
        <v>19 Edukacja</v>
      </c>
      <c r="U813" s="26" t="str">
        <f>IF('tab1'!U811="","",'tab1'!U811)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3" s="26" t="str">
        <f>IF('tab1'!V811="","",'tab1'!V811)</f>
        <v>10 Inwestowanie w kształcenie, szkolenie i szkolenie zawodowe na rzecz zdobywania umiejętności i uczenia się przez całe życie</v>
      </c>
      <c r="W813" s="26" t="str">
        <f>IF('tab1'!W811="","",'tab1'!W811)</f>
        <v>08 Nie dotyczy</v>
      </c>
      <c r="X813" s="26" t="str">
        <f>IF('tab1'!X811="","",'tab1'!X811)</f>
        <v>Nie dotyczy</v>
      </c>
      <c r="Y813" s="27" t="str">
        <f>VLOOKUP(C813,'przeliczenia '!C:D,2,FALSE)</f>
        <v>WOJ.: POMORSKIE, POW.: kwidzyński, GM.: Ryjewo</v>
      </c>
    </row>
    <row r="814" spans="1:25" ht="180" hidden="1" x14ac:dyDescent="0.25">
      <c r="A814" s="26" t="str">
        <f>IF('tab1'!A812="","",'tab1'!A812)</f>
        <v>Moja stara - nowa szkoła</v>
      </c>
      <c r="B814" s="26" t="str">
        <f>IF('tab1'!B812="","",'tab1'!B812)</f>
        <v>Projekt skierowany jest do 737os.: 521 uczniów(U) szkół podst.(SP)i gimn.(GIM),74 nauczycieli(n-li) i 142 opiekunów prawnych. Wsparciem objęte będą 3SP i GIM tj. 100% szkół, dla których organem prow. jest Gm. Dębnica Kaszubska (GDK): SP w Dębnicy Kaszubskiej(SPDK), SP w Gogolewie(SPG), SP w Motarzynie(SPM) i Gim. w Dębnicy Kasz. CELEM PROJ. jest polepsz. jakości procesu kształcenia poprzez poprawę kompetencji kluczowych U., doskonalenie kwalifikacji n-li i włączenie w ten proces rodziców/opiekunów prawnych(R/OP). Wsparcie oparte na wszechstronnej Diagnozie Potrzeb przyjętej Zarz. Wójta GDK nr 6/2016 z dnia 21.01.16r., skierowane będzie do osób, które bez udziału w proj. mają najmniejszą szansę na rozwiązanie dotykających je problemów, ponieważ poch. z ter. wiejskich i mają ograniczony dostęp do wyższej jakości usług edukac. CELE SZCZEG.: wzrost poziomu komp. klucz. niezb. na rynku pracy wśród 90%z 521U., wspracie doskonalenia zawodowego 74n-li w zakresie przygotowania do kształcenia kompetencji kluczowych i pracy z U. o specjalnych potrzebach edukac (SPE), nabycie przez 90% z nich kwalifi./komp.; zwiększenie szans rozwojowych U o SPE; zapoczątkowanie silniejszego powiązania szkół z ich otoczeniem szczególnie z R/OP, uczelniami wyższymi i ośrodkiem doskonalenia n-li(ODN). DZIAŁ.: (1) zajęcia rozwijające komp. klucz. U, kreatywność i innowacyj.: zaj. wg. progr. Akademii Pomorskiej (mat-przyr. z j.ang), dod. zaj. pozalekc. np.: Laboratorium kreat. zabawy-robotyka, Mistrzowie kodowania-nauka program., Kreatywne maluchy, Klub młodego przyr., zaj. język. i mat-przyr oraz zaj. specjalistyczne-socjoterapia, zabawy logoped., trening zastęp. agresji, (2) szkol/kursy i studia podypl. dla n-li np.: ocenianie kształ., wyk. narzędzi TIK w pracy, WebQuest, terapia sensor. i pedagog., socjoterapia- umożliw. n-lom zdobycie wiedzy i umiejętności potrzebnych do profesjonalnego wspierania U.; (3) utworzenie Akademii Mądrego Rodzica, (4) doposażenie szkół.</v>
      </c>
      <c r="C814" s="26" t="str">
        <f>IF('tab1'!C812="","",'tab1'!C812)</f>
        <v>RPPM.03.02.01-22-0097/15</v>
      </c>
      <c r="D814" s="26" t="str">
        <f>IF('tab1'!D812="","",'tab1'!D812)</f>
        <v>GMINA DĘBNICA KASZUBSKA</v>
      </c>
      <c r="E814" s="26" t="str">
        <f>IF('tab1'!E812="","",'tab1'!E812)</f>
        <v>EFS</v>
      </c>
      <c r="F814" s="26" t="str">
        <f>IF('tab1'!F812="","",'tab1'!F812)</f>
        <v>Regionalny Program Operacyjny Województwa Pomorskiego na lata 2014-2020</v>
      </c>
      <c r="G814" s="26" t="str">
        <f>IF('tab1'!G812="","",'tab1'!G812)</f>
        <v>3. Edukacja</v>
      </c>
      <c r="H814" s="26" t="str">
        <f>IF('tab1'!H812="","",'tab1'!H812)</f>
        <v>3.2. Edukacja ogólna</v>
      </c>
      <c r="I814" s="26" t="str">
        <f>IF('tab1'!I812="","",'tab1'!I812)</f>
        <v>3.2.1. Jakość edukacji ogólnej</v>
      </c>
      <c r="J814" s="26">
        <f>IF('tab1'!J812="","",'tab1'!J812)</f>
        <v>1797977.62</v>
      </c>
      <c r="K814" s="26">
        <f>IF('tab1'!K812="","",'tab1'!K812)</f>
        <v>1797977.62</v>
      </c>
      <c r="L814" s="26">
        <f>IF('tab1'!L812="","",'tab1'!L812)</f>
        <v>1528280.97</v>
      </c>
      <c r="M814" s="26">
        <f>IF('tab1'!M812="","",'tab1'!M812)</f>
        <v>84.999999610673697</v>
      </c>
      <c r="N814" s="26" t="str">
        <f>IF('tab1'!N812="","",'tab1'!N812)</f>
        <v>01 Dotacja bezzwrotna</v>
      </c>
      <c r="O814" s="26" t="str">
        <f>IF('tab1'!O812="","",'tab1'!O812)</f>
        <v>Miejsca realizacji do uzupełnienia ręcznego z raportu uzupełniającego!</v>
      </c>
      <c r="P814" s="26" t="str">
        <f>IF('tab1'!P812="","",'tab1'!P812)</f>
        <v>01 Duże obszary miejskie (o ludności &gt;50 000 i dużej gęstości zaludnienia)</v>
      </c>
      <c r="Q814" s="28">
        <f>IF('tab1'!Q812="","",'tab1'!Q812)</f>
        <v>42614</v>
      </c>
      <c r="R814" s="28">
        <f>IF('tab1'!R812="","",'tab1'!R812)</f>
        <v>43404</v>
      </c>
      <c r="S814" s="26" t="str">
        <f>IF('tab1'!S812="","",'tab1'!S812)</f>
        <v>Konkursowy</v>
      </c>
      <c r="T814" s="26" t="str">
        <f>IF('tab1'!T812="","",'tab1'!T812)</f>
        <v>18 Administracja publiczna</v>
      </c>
      <c r="U814" s="26" t="str">
        <f>IF('tab1'!U812="","",'tab1'!U812)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4" s="26" t="str">
        <f>IF('tab1'!V812="","",'tab1'!V812)</f>
        <v>10 Inwestowanie w kształcenie, szkolenie i szkolenie zawodowe na rzecz zdobywania umiejętności i uczenia się przez całe życie</v>
      </c>
      <c r="W814" s="26" t="str">
        <f>IF('tab1'!W812="","",'tab1'!W812)</f>
        <v>08 Nie dotyczy</v>
      </c>
      <c r="X814" s="26" t="str">
        <f>IF('tab1'!X812="","",'tab1'!X812)</f>
        <v>Nie dotyczy</v>
      </c>
      <c r="Y814" s="27" t="str">
        <f>VLOOKUP(C814,'przeliczenia '!C:D,2,FALSE)</f>
        <v>WOJ.: POMORSKIE, POW.: słupski, GM.: Dębnica Kaszubska</v>
      </c>
    </row>
    <row r="815" spans="1:25" ht="101.25" hidden="1" x14ac:dyDescent="0.25">
      <c r="A815" s="26" t="str">
        <f>IF('tab1'!A813="","",'tab1'!A813)</f>
        <v>Kreatywnie ku przyszłości</v>
      </c>
      <c r="B815" s="26" t="str">
        <f>IF('tab1'!B813="","",'tab1'!B813)</f>
        <v>Celem projektu jest wzrost jakości kształcenia na poziomie ogólnym realizowanego przez Szkołę Podstawową oraz Gimnazjum w Koczale poprzez wdrożenie w okresie od 01.09.2016 r. do 31.07.2018 r. kompleksowego programu rozwojowego obejmującego kształtowanie i rozwijanie u 246 uczniów kompetencji kluczowych niezbędnych na rynku pracy, doskonalenie umiejętności i kompetencji zawodowych 30 nauczycieli oraz doposażenie ww. Szkół w pomoce dydaktyczne i narzędzia niezbędne do realizacji programów nauczania. Zadania w projekcie obejmują: - zakup autorskich programów zajęć pozalekcyjnych dla uczniów SP w Koczale i Gimnazjum w Koczale,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szkołę podstawową i gimnazjum, dla których organem prowadzącym jest Gmina Koczała.</v>
      </c>
      <c r="C815" s="26" t="str">
        <f>IF('tab1'!C813="","",'tab1'!C813)</f>
        <v>RPPM.03.02.01-22-0098/15</v>
      </c>
      <c r="D815" s="26" t="str">
        <f>IF('tab1'!D813="","",'tab1'!D813)</f>
        <v>GMINA KOCZAŁA</v>
      </c>
      <c r="E815" s="26" t="str">
        <f>IF('tab1'!E813="","",'tab1'!E813)</f>
        <v>EFS</v>
      </c>
      <c r="F815" s="26" t="str">
        <f>IF('tab1'!F813="","",'tab1'!F813)</f>
        <v>Regionalny Program Operacyjny Województwa Pomorskiego na lata 2014-2020</v>
      </c>
      <c r="G815" s="26" t="str">
        <f>IF('tab1'!G813="","",'tab1'!G813)</f>
        <v>3. Edukacja</v>
      </c>
      <c r="H815" s="26" t="str">
        <f>IF('tab1'!H813="","",'tab1'!H813)</f>
        <v>3.2. Edukacja ogólna</v>
      </c>
      <c r="I815" s="26" t="str">
        <f>IF('tab1'!I813="","",'tab1'!I813)</f>
        <v>3.2.1. Jakość edukacji ogólnej</v>
      </c>
      <c r="J815" s="26">
        <f>IF('tab1'!J813="","",'tab1'!J813)</f>
        <v>908000</v>
      </c>
      <c r="K815" s="26">
        <f>IF('tab1'!K813="","",'tab1'!K813)</f>
        <v>908000</v>
      </c>
      <c r="L815" s="26">
        <f>IF('tab1'!L813="","",'tab1'!L813)</f>
        <v>771800</v>
      </c>
      <c r="M815" s="26">
        <f>IF('tab1'!M813="","",'tab1'!M813)</f>
        <v>85</v>
      </c>
      <c r="N815" s="26" t="str">
        <f>IF('tab1'!N813="","",'tab1'!N813)</f>
        <v>01 Dotacja bezzwrotna</v>
      </c>
      <c r="O815" s="26" t="str">
        <f>IF('tab1'!O813="","",'tab1'!O813)</f>
        <v>Miejsca realizacji do uzupełnienia ręcznego z raportu uzupełniającego!</v>
      </c>
      <c r="P815" s="26" t="str">
        <f>IF('tab1'!P813="","",'tab1'!P813)</f>
        <v>01 Duże obszary miejskie (o ludności &gt;50 000 i dużej gęstości zaludnienia)</v>
      </c>
      <c r="Q815" s="28">
        <f>IF('tab1'!Q813="","",'tab1'!Q813)</f>
        <v>42614</v>
      </c>
      <c r="R815" s="28">
        <f>IF('tab1'!R813="","",'tab1'!R813)</f>
        <v>43312</v>
      </c>
      <c r="S815" s="26" t="str">
        <f>IF('tab1'!S813="","",'tab1'!S813)</f>
        <v>Konkursowy</v>
      </c>
      <c r="T815" s="26" t="str">
        <f>IF('tab1'!T813="","",'tab1'!T813)</f>
        <v>19 Edukacja</v>
      </c>
      <c r="U815" s="26" t="str">
        <f>IF('tab1'!U813="","",'tab1'!U813)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5" s="26" t="str">
        <f>IF('tab1'!V813="","",'tab1'!V813)</f>
        <v>10 Inwestowanie w kształcenie, szkolenie i szkolenie zawodowe na rzecz zdobywania umiejętności i uczenia się przez całe życie</v>
      </c>
      <c r="W815" s="26" t="str">
        <f>IF('tab1'!W813="","",'tab1'!W813)</f>
        <v>08 Nie dotyczy</v>
      </c>
      <c r="X815" s="26" t="str">
        <f>IF('tab1'!X813="","",'tab1'!X813)</f>
        <v>Nie dotyczy</v>
      </c>
      <c r="Y815" s="27" t="str">
        <f>VLOOKUP(C815,'przeliczenia '!C:D,2,FALSE)</f>
        <v>WOJ.: POMORSKIE, POW.: człuchowski, GM.: Koczała</v>
      </c>
    </row>
    <row r="816" spans="1:25" ht="180" hidden="1" x14ac:dyDescent="0.25">
      <c r="A816" s="26" t="str">
        <f>IF('tab1'!A814="","",'tab1'!A814)</f>
        <v>Na skrzydłach wiedzy.</v>
      </c>
      <c r="B816" s="26" t="str">
        <f>IF('tab1'!B814="","",'tab1'!B814)</f>
        <v>Celem głównym proj., który zostanie osiągnięty do jego planowego zakończenia tj. do 30.06.2018 r., jest podniesienie wiedzy, umiejętności i potencjału edukacyjnego uczniów dzięki organizacji dodatkowych zajęć dostosowanym do ich indywidualnych potrzeb. Planowane wsparcie obejmie 499 uczniów (252dz/247chł) oraz 48 n-li (38K/10M) z 2 SP oraz 1 Gim w Gminie Lubichowo (co stanowi ponad 60% wszystkich szkół w gminie). Każdy uczestnik proj. będzie mógł wziąć udział w kilku rodzajach zajęć. Wsparcie zaplanowano w taki sposób, aby zakres działań prowadzonych przez szkoły nie zmniejszy się w stosunku do 12 miesięcy poprzedzających rozpoczęcie proj. i był uzupełnieniem działań prowadzonych dotychczas. Cele szczegółowe zostaną osiągnięte do 30.06.2018 r.: a)zdobycie certyfikatu potwierdzającego nabycie kwalifikacji z j. ang. przez 90% z 40 uczestników intensywnych zajęć z j. ang.; b)zdobycie certyfikatu potwierdzającego nabycie kwalifikacji z informatyki przez 90% z 40 uczestników intensywnych zajęć z informatyki; c)wzrost kompetencji u 90% z 257 uczestników zajęć rozwijających; d)wzrost kompetencji u 90% z 262 uczestników zajęć wyrównujących; e)zniwelowanie deficytów u 90% z 168 uczniów objętych specjalistycznym wsparciem; f)wzrost świadomości predyspozycji zawodowych oraz rozwój postaw z zakresu kompetencji społecznych u 90% z 217 uczniów objętych zajęciami z doradztwa zawodowego i "Akademii kreatywnego myślenia"; g)wzrost kompetencji zawodowych u 90% z 48 n-li objętych dodatkowymi szkoleniami; h)doposażenie szkół w sprzęt (przede wszystkim utworzenie pracowni językowej), którego zakup wynika z przeprowadzonej diagnozy. Gr. docelowa została określona po przeprowadzeniu diagnozy szkół objętych projektem. Kierowano się zasadą równości szans i płci, aby jedynymi branymi pod uwagę były kryteria merytoryczne. Uwzględniano indywidualne potrzeby i bariery uczniów oraz potrzeby zgłaszane przez kadrę pedagogiczną. Uzupełnienie informacji -pod budżetem szczegółowym.</v>
      </c>
      <c r="C816" s="26" t="str">
        <f>IF('tab1'!C814="","",'tab1'!C814)</f>
        <v>RPPM.03.02.01-22-0099/15</v>
      </c>
      <c r="D816" s="26" t="str">
        <f>IF('tab1'!D814="","",'tab1'!D814)</f>
        <v>GMINA LUBICHOWO</v>
      </c>
      <c r="E816" s="26" t="str">
        <f>IF('tab1'!E814="","",'tab1'!E814)</f>
        <v>EFS</v>
      </c>
      <c r="F816" s="26" t="str">
        <f>IF('tab1'!F814="","",'tab1'!F814)</f>
        <v>Regionalny Program Operacyjny Województwa Pomorskiego na lata 2014-2020</v>
      </c>
      <c r="G816" s="26" t="str">
        <f>IF('tab1'!G814="","",'tab1'!G814)</f>
        <v>3. Edukacja</v>
      </c>
      <c r="H816" s="26" t="str">
        <f>IF('tab1'!H814="","",'tab1'!H814)</f>
        <v>3.2. Edukacja ogólna</v>
      </c>
      <c r="I816" s="26" t="str">
        <f>IF('tab1'!I814="","",'tab1'!I814)</f>
        <v>3.2.1. Jakość edukacji ogólnej</v>
      </c>
      <c r="J816" s="26">
        <f>IF('tab1'!J814="","",'tab1'!J814)</f>
        <v>1218407.3999999999</v>
      </c>
      <c r="K816" s="26">
        <f>IF('tab1'!K814="","",'tab1'!K814)</f>
        <v>1218407.3999999999</v>
      </c>
      <c r="L816" s="26">
        <f>IF('tab1'!L814="","",'tab1'!L814)</f>
        <v>1035646.29</v>
      </c>
      <c r="M816" s="26">
        <f>IF('tab1'!M814="","",'tab1'!M814)</f>
        <v>85</v>
      </c>
      <c r="N816" s="26" t="str">
        <f>IF('tab1'!N814="","",'tab1'!N814)</f>
        <v>01 Dotacja bezzwrotna</v>
      </c>
      <c r="O816" s="26" t="str">
        <f>IF('tab1'!O814="","",'tab1'!O814)</f>
        <v>Miejsca realizacji do uzupełnienia ręcznego z raportu uzupełniającego!</v>
      </c>
      <c r="P816" s="26" t="str">
        <f>IF('tab1'!P814="","",'tab1'!P814)</f>
        <v>03 Obszary wiejskie (o małej gęstości zaludnienia)</v>
      </c>
      <c r="Q816" s="28">
        <f>IF('tab1'!Q814="","",'tab1'!Q814)</f>
        <v>42614</v>
      </c>
      <c r="R816" s="28">
        <f>IF('tab1'!R814="","",'tab1'!R814)</f>
        <v>43281</v>
      </c>
      <c r="S816" s="26" t="str">
        <f>IF('tab1'!S814="","",'tab1'!S814)</f>
        <v>Konkursowy</v>
      </c>
      <c r="T816" s="26" t="str">
        <f>IF('tab1'!T814="","",'tab1'!T814)</f>
        <v>19 Edukacja</v>
      </c>
      <c r="U816" s="26" t="str">
        <f>IF('tab1'!U814="","",'tab1'!U814)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6" s="26" t="str">
        <f>IF('tab1'!V814="","",'tab1'!V814)</f>
        <v>10 Inwestowanie w kształcenie, szkolenie i szkolenie zawodowe na rzecz zdobywania umiejętności i uczenia się przez całe życie</v>
      </c>
      <c r="W816" s="26" t="str">
        <f>IF('tab1'!W814="","",'tab1'!W814)</f>
        <v>08 Nie dotyczy</v>
      </c>
      <c r="X816" s="26" t="str">
        <f>IF('tab1'!X814="","",'tab1'!X814)</f>
        <v>Nie dotyczy</v>
      </c>
      <c r="Y816" s="27" t="str">
        <f>VLOOKUP(C816,'przeliczenia '!C:D,2,FALSE)</f>
        <v>WOJ.: POMORSKIE, POW.: starogardzki, GM.: Lubichowo</v>
      </c>
    </row>
    <row r="817" spans="1:25" ht="180" hidden="1" x14ac:dyDescent="0.25">
      <c r="A817" s="26" t="str">
        <f>IF('tab1'!A815="","",'tab1'!A815)</f>
        <v>Brawo My ! - kompleksowe wsparcie placówek oświatowych z terenu Gminy Człuchów</v>
      </c>
      <c r="B817" s="26" t="str">
        <f>IF('tab1'!B815="","",'tab1'!B815)</f>
        <v>Projekt skierowany jest do 509BO(233M/276K) wszystkich 4 gminnych SP w Rychnowach, Polnicy, Wierzchowie Dworcu i Stołcznie a także do 350BO(160M/190K) Gimnazjum w Rychnowach. Celem projektu jest kształtowanie i rozwijanie u uczniów i uczennic kompetencji kluczowych a także wyrównanie szans edukacyjnych oraz zmniejszenie dysproporcji w osiągnięciach w nauce poprzez, zgodne z regionalnymi ramami, kompleksowe wsparcie szkół z terenu Gminy Człuchów w oparciu o zdiagnozowane potrzeby-diagnoza zatwierdzona zarządzeniem Wójta Gminy Człuchów nr 85a/15 z dnia 30.12.2015. C szczegół: -do końca IX 2018r. zwiększenie oferty edukacyjnej oraz doposażenie bazy dydaktycznej 4SP oraz 1G -do końca IX 2018r. umożliwienie 160M i 190K G planowania swojej przyszłości i poznawania różnorodnych ścieżek kariery -do końca IX 2018r. nabycie kompetencji kluczowych u 386M i 425K -do końca IX 2018r. rozwój kreatywności i innowacyjności m.in poprzez udział w festiwalach nauki oraz współpracę z zewnętrznym otoczeniem edukacyjnym. Działania w projekcie obejmują kompleksowe wsparcie 4SP oraz 1G poprzez: -organizację dodatkowych zajęć nastawionych na kształtowanie kompetencji kluczowych -realizację dodatkowych zajęć w oparciu o metodę warsztatową i eksperymentu pobudzającą kreatywność u uczniów i uczennic -prowadzenie indywidualnego i grupowego doradztwa edukacyjno-zawodowego (dla uczniów G) -organizację wyjazdowych i stacjonarnych laboratoriów, warsztatów, wizyty studyjnych oraz festiwalów kreatywności i nauki -zakup i doposażenie 5 placówek ośw. w nowoczesny i niezbędny sprzęt do realizacji zajęć z zakresu kompetencji kluczowych (laboratoria warsztatowe) -zakup pomocy dydaktycznych oraz narzędzi TIK niezbędnych do prowadzenia zajęć -uruchomienie innowacyjnej platformy e-learningowej w oparciu o inteligentne mechanizmy przydzielania zadań i wariantów w zadaniach dla uczniów, względem wyników i postępów ucznia Najważniejszy efekt: wzrost o 1 pkt ocen końcowych z danego przedmiotu.</v>
      </c>
      <c r="C817" s="26" t="str">
        <f>IF('tab1'!C815="","",'tab1'!C815)</f>
        <v>RPPM.03.02.01-22-0107/15</v>
      </c>
      <c r="D817" s="26" t="str">
        <f>IF('tab1'!D815="","",'tab1'!D815)</f>
        <v>GMINA CZŁUCHÓW</v>
      </c>
      <c r="E817" s="26" t="str">
        <f>IF('tab1'!E815="","",'tab1'!E815)</f>
        <v>EFS</v>
      </c>
      <c r="F817" s="26" t="str">
        <f>IF('tab1'!F815="","",'tab1'!F815)</f>
        <v>Regionalny Program Operacyjny Województwa Pomorskiego na lata 2014-2020</v>
      </c>
      <c r="G817" s="26" t="str">
        <f>IF('tab1'!G815="","",'tab1'!G815)</f>
        <v>3. Edukacja</v>
      </c>
      <c r="H817" s="26" t="str">
        <f>IF('tab1'!H815="","",'tab1'!H815)</f>
        <v>3.2. Edukacja ogólna</v>
      </c>
      <c r="I817" s="26" t="str">
        <f>IF('tab1'!I815="","",'tab1'!I815)</f>
        <v>3.2.1. Jakość edukacji ogólnej</v>
      </c>
      <c r="J817" s="26">
        <f>IF('tab1'!J815="","",'tab1'!J815)</f>
        <v>1376591.47</v>
      </c>
      <c r="K817" s="26">
        <f>IF('tab1'!K815="","",'tab1'!K815)</f>
        <v>1376591.47</v>
      </c>
      <c r="L817" s="26">
        <f>IF('tab1'!L815="","",'tab1'!L815)</f>
        <v>1170102.76</v>
      </c>
      <c r="M817" s="26">
        <f>IF('tab1'!M815="","",'tab1'!M815)</f>
        <v>85.000000762753501</v>
      </c>
      <c r="N817" s="26" t="str">
        <f>IF('tab1'!N815="","",'tab1'!N815)</f>
        <v>01 Dotacja bezzwrotna</v>
      </c>
      <c r="O817" s="26" t="str">
        <f>IF('tab1'!O815="","",'tab1'!O815)</f>
        <v>Miejsca realizacji do uzupełnienia ręcznego z raportu uzupełniającego!</v>
      </c>
      <c r="P817" s="26" t="str">
        <f>IF('tab1'!P815="","",'tab1'!P815)</f>
        <v>01 Duże obszary miejskie (o ludności &gt;50 000 i dużej gęstości zaludnienia)</v>
      </c>
      <c r="Q817" s="28">
        <f>IF('tab1'!Q815="","",'tab1'!Q815)</f>
        <v>42583</v>
      </c>
      <c r="R817" s="28">
        <f>IF('tab1'!R815="","",'tab1'!R815)</f>
        <v>43373</v>
      </c>
      <c r="S817" s="26" t="str">
        <f>IF('tab1'!S815="","",'tab1'!S815)</f>
        <v>Konkursowy</v>
      </c>
      <c r="T817" s="26" t="str">
        <f>IF('tab1'!T815="","",'tab1'!T815)</f>
        <v>18 Administracja publiczna</v>
      </c>
      <c r="U817" s="26" t="str">
        <f>IF('tab1'!U815="","",'tab1'!U815)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7" s="26" t="str">
        <f>IF('tab1'!V815="","",'tab1'!V815)</f>
        <v>10 Inwestowanie w kształcenie, szkolenie i szkolenie zawodowe na rzecz zdobywania umiejętności i uczenia się przez całe życie</v>
      </c>
      <c r="W817" s="26" t="str">
        <f>IF('tab1'!W815="","",'tab1'!W815)</f>
        <v>08 Nie dotyczy</v>
      </c>
      <c r="X817" s="26" t="str">
        <f>IF('tab1'!X815="","",'tab1'!X815)</f>
        <v>Nie dotyczy</v>
      </c>
      <c r="Y817" s="27" t="str">
        <f>VLOOKUP(C817,'przeliczenia '!C:D,2,FALSE)</f>
        <v>WOJ.: POMORSKIE, POW.: człuchowski, GM.: Człuchów</v>
      </c>
    </row>
    <row r="818" spans="1:25" ht="180" hidden="1" x14ac:dyDescent="0.25">
      <c r="A818" s="26" t="str">
        <f>IF('tab1'!A816="","",'tab1'!A816)</f>
        <v>WIDZIEĆ I WIEDZIEĆ WIĘCEJ - nowoczesna edukacja w Gminie Przywidz</v>
      </c>
      <c r="B818" s="26" t="str">
        <f>IF('tab1'!B816="","",'tab1'!B816)</f>
        <v>Projekt „WIDZIEĆ I WIEDZIEĆ WIĘCEJ-nowoczesna edukacja w Gminie Przywidz” będzie realizowany w okr.IX.2016–VI.2018r. przez Gminę Przywidz będącą organem prowadzącym dla 3 Szkół Podstawowych: w Trzepowie, Pomlewie i Przywidzu i 1 Gimnazjum w Przywidzu. Uczniowie przywidzkich szkół osiągają wyniki egzaminacyjne słabsze niż średnie dla woj. pomorskiego na wszystkich etapach, szkoły borykają się z problemem słabo doposażonych sal do nauki przedm. matem.–przyr. i słabym wyposażeniem w narzędzia TIK, kadrą dydaktyczką, której wiedza i umiejętności wymagają aktualizacji i unowocześnienia. Celem proj. jest podniesienie jakości procesów kształcenia w placówkach oświatowych, dzięki czemu uczniowie będą osiągali przede wszystkim lepsze efekty edukacyjne i rozwijali zainteresowania pod kątem kierunków ważnych dla rozwoju gospodarki regionu. Cel zostanie osiągnięty dzięki: -rozwojowi kompetencji kluczowych, kreatywności i innowacyjności poprzez objecie zajęciami pozalekcyjnymi wysokiej jakości (wykorzystanie TIK, nowoczesnych metod nauki poprzez eksperymenty)–dot.300 uczniów; -nowoczesnemu sprzętowi i pomocom dydakt.-doposażenie 13 pracowni szkolnych; -rozszerzeniu oferty szkół na okres wakacyjny (VII-VIII.2017r.)-dot.64 uczniów; -zajęciom z doradztwa edu.-zawodowego (120 uczniów) oraz indywidualizacji pracy z uczniem o spec.potrzebach edu., ze szczególnym uwzględnieniem potrzeb niepełnosprawnych. -wsparciu merytorycznym z zakresu stosowania TIK, eksperymentów oraz pracy zespołowej nastawionych na rozwijanie przez kadry szkół kompetencji kluczowych-dot.53 nauczycieli TRWAŁOŚĆ(szczegóły w pkt.E.3.4.).: -zakupione śr.trwałe i poczynione prace adapt.-modern., dzięki którym wyposażone pracownie szkół po zakończeniu projektu będą służyły kształceniu kolejnych roczników po 2018r.; -wiedza/umiejętności kadr nauczycielskich (m.in. TIK), jakie pozostaną w szkole po zakończeniu realizacji po zakończeniu realizacji projektu i będąw dalszym ciągu wykorzystywane w procesach dydakt.</v>
      </c>
      <c r="C818" s="26" t="str">
        <f>IF('tab1'!C816="","",'tab1'!C816)</f>
        <v>RPPM.03.02.01-22-0110/15</v>
      </c>
      <c r="D818" s="26" t="str">
        <f>IF('tab1'!D816="","",'tab1'!D816)</f>
        <v>GMINA PRZYWIDZ</v>
      </c>
      <c r="E818" s="26" t="str">
        <f>IF('tab1'!E816="","",'tab1'!E816)</f>
        <v>EFS</v>
      </c>
      <c r="F818" s="26" t="str">
        <f>IF('tab1'!F816="","",'tab1'!F816)</f>
        <v>Regionalny Program Operacyjny Województwa Pomorskiego na lata 2014-2020</v>
      </c>
      <c r="G818" s="26" t="str">
        <f>IF('tab1'!G816="","",'tab1'!G816)</f>
        <v>3. Edukacja</v>
      </c>
      <c r="H818" s="26" t="str">
        <f>IF('tab1'!H816="","",'tab1'!H816)</f>
        <v>3.2. Edukacja ogólna</v>
      </c>
      <c r="I818" s="26" t="str">
        <f>IF('tab1'!I816="","",'tab1'!I816)</f>
        <v>3.2.1. Jakość edukacji ogólnej</v>
      </c>
      <c r="J818" s="26">
        <f>IF('tab1'!J816="","",'tab1'!J816)</f>
        <v>975689.02</v>
      </c>
      <c r="K818" s="26">
        <f>IF('tab1'!K816="","",'tab1'!K816)</f>
        <v>975689.02</v>
      </c>
      <c r="L818" s="26">
        <f>IF('tab1'!L816="","",'tab1'!L816)</f>
        <v>829335.67</v>
      </c>
      <c r="M818" s="26">
        <f>IF('tab1'!M816="","",'tab1'!M816)</f>
        <v>85.000000307475005</v>
      </c>
      <c r="N818" s="26" t="str">
        <f>IF('tab1'!N816="","",'tab1'!N816)</f>
        <v>01 Dotacja bezzwrotna</v>
      </c>
      <c r="O818" s="26" t="str">
        <f>IF('tab1'!O816="","",'tab1'!O816)</f>
        <v>Miejsca realizacji do uzupełnienia ręcznego z raportu uzupełniającego!</v>
      </c>
      <c r="P818" s="26" t="str">
        <f>IF('tab1'!P816="","",'tab1'!P816)</f>
        <v>01 Duże obszary miejskie (o ludności &gt;50 000 i dużej gęstości zaludnienia)</v>
      </c>
      <c r="Q818" s="28">
        <f>IF('tab1'!Q816="","",'tab1'!Q816)</f>
        <v>42615</v>
      </c>
      <c r="R818" s="28">
        <f>IF('tab1'!R816="","",'tab1'!R816)</f>
        <v>43312</v>
      </c>
      <c r="S818" s="26" t="str">
        <f>IF('tab1'!S816="","",'tab1'!S816)</f>
        <v>Konkursowy</v>
      </c>
      <c r="T818" s="26" t="str">
        <f>IF('tab1'!T816="","",'tab1'!T816)</f>
        <v>18 Administracja publiczna</v>
      </c>
      <c r="U818" s="26" t="str">
        <f>IF('tab1'!U816="","",'tab1'!U816)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8" s="26" t="str">
        <f>IF('tab1'!V816="","",'tab1'!V816)</f>
        <v>10 Inwestowanie w kształcenie, szkolenie i szkolenie zawodowe na rzecz zdobywania umiejętności i uczenia się przez całe życie</v>
      </c>
      <c r="W818" s="26" t="str">
        <f>IF('tab1'!W816="","",'tab1'!W816)</f>
        <v>08 Nie dotyczy</v>
      </c>
      <c r="X818" s="26" t="str">
        <f>IF('tab1'!X816="","",'tab1'!X816)</f>
        <v>Nie dotyczy</v>
      </c>
      <c r="Y818" s="27" t="str">
        <f>VLOOKUP(C818,'przeliczenia '!C:D,2,FALSE)</f>
        <v>WOJ.: POMORSKIE, POW.: gdański, GM.: Przywidz</v>
      </c>
    </row>
    <row r="819" spans="1:25" ht="180" hidden="1" x14ac:dyDescent="0.25">
      <c r="A819" s="26" t="str">
        <f>IF('tab1'!A817="","",'tab1'!A817)</f>
        <v>Nowoczesny i innowacyjny Zespół Szkół w Ostaszewie</v>
      </c>
      <c r="B819" s="26" t="str">
        <f>IF('tab1'!B817="","",'tab1'!B817)</f>
        <v>Wsparcie oparte na kompleksowej diagnozie zatwierdzonej 29.12.2015r skierowane do osób, które bez udziału w projekcie mają najmniejsze szanse na rozwiązanie dotykających je problemów: pochodzą z obsz.wiejskich i mają ograniczony dostęp do wysokiej jakości usług edukacyjnych, tj. 220Ucz. 100K/120M, z gm. Ostaszewo, z ZS, w wieku 6-15 lat. Z niskim poziomem samooceny i własnej wartości; zdiagnozowanymi deficytami w zakresie kluczowych kompetencji;31N 24K/7M, z wykształceniem wyższym, zdiagnozowaną niską znajomością nowoczesnych metod edukacyjnych i nowoczesnych technologii TIK, uczących w ZS w Ostaszewie oraz 150R (100K/50M) opiekunów prawnych Ucz, którzy są mało zaangażowani w proces edukacyjny Ucz oraz nie współpracują ze szkołą. Celem głównym projektu jest podniesienie jakości i efektywności kształcenia 220Ucz 100K/120M poprzez realizację programu rozwojowego ZS w Ostaszewie, wdrażającego nowe metody i technologie TIK wśród 31 nauczycieli 27K/4M, podnoszącego wiedzę 150 R (100K/50M) dot. procesu edukacyjnego Ucz, podnoszącego kompetencje kluczowe i rozwijającego świadomość edukacyjno-zawodową Ucz. Działania: -szkolenie i wsparcie dla N -zajęcia edukacyjne dla Ucz -warsztaty i wycieczki edu. dla Ucz -warsztaty i konsultacje dla R -doposażenie bazy dydaktycznej w nowoczesny sprzęt TIK w ZS w Ostaszewie. Efektem działań w projekcie będzie wzrost kompetencji kluczowych uczniów, co przyczyni się do lepszego przygotowania Ucz do potrzeb rynku pracy oraz silniejszego powiązania Szkoły z lokalnymi przedsiębiorstwami.Podniesienie umiejętności i wiedzy N i R w pracy z Ucz, przyczyni się do wzmocnienia działań prowadzonych w projekcie. Poprzez szkolenie N nabędą takich umiejętności i narzędzi, które będą wykorzystywać nie tylko ucząc w ramach projektu, ale także do prowadzenia własnych zajęć lekcyjnych i ucząc kolejne roczniki, w konsekwencji nastąpi wzmocnienie potencjału eduk. Gm.Ostaszewo.</v>
      </c>
      <c r="C819" s="26" t="str">
        <f>IF('tab1'!C817="","",'tab1'!C817)</f>
        <v>RPPM.03.02.01-22-0112/15</v>
      </c>
      <c r="D819" s="26" t="str">
        <f>IF('tab1'!D817="","",'tab1'!D817)</f>
        <v>GMINA OSTASZEWO</v>
      </c>
      <c r="E819" s="26" t="str">
        <f>IF('tab1'!E817="","",'tab1'!E817)</f>
        <v>EFS</v>
      </c>
      <c r="F819" s="26" t="str">
        <f>IF('tab1'!F817="","",'tab1'!F817)</f>
        <v>Regionalny Program Operacyjny Województwa Pomorskiego na lata 2014-2020</v>
      </c>
      <c r="G819" s="26" t="str">
        <f>IF('tab1'!G817="","",'tab1'!G817)</f>
        <v>3. Edukacja</v>
      </c>
      <c r="H819" s="26" t="str">
        <f>IF('tab1'!H817="","",'tab1'!H817)</f>
        <v>3.2. Edukacja ogólna</v>
      </c>
      <c r="I819" s="26" t="str">
        <f>IF('tab1'!I817="","",'tab1'!I817)</f>
        <v>3.2.1. Jakość edukacji ogólnej</v>
      </c>
      <c r="J819" s="26">
        <f>IF('tab1'!J817="","",'tab1'!J817)</f>
        <v>913716.8</v>
      </c>
      <c r="K819" s="26">
        <f>IF('tab1'!K817="","",'tab1'!K817)</f>
        <v>913716.8</v>
      </c>
      <c r="L819" s="26">
        <f>IF('tab1'!L817="","",'tab1'!L817)</f>
        <v>776659.28</v>
      </c>
      <c r="M819" s="26">
        <f>IF('tab1'!M817="","",'tab1'!M817)</f>
        <v>85</v>
      </c>
      <c r="N819" s="26" t="str">
        <f>IF('tab1'!N817="","",'tab1'!N817)</f>
        <v>01 Dotacja bezzwrotna</v>
      </c>
      <c r="O819" s="26" t="str">
        <f>IF('tab1'!O817="","",'tab1'!O817)</f>
        <v>Miejsca realizacji do uzupełnienia ręcznego z raportu uzupełniającego!</v>
      </c>
      <c r="P819" s="26" t="str">
        <f>IF('tab1'!P817="","",'tab1'!P817)</f>
        <v>03 Obszary wiejskie (o małej gęstości zaludnienia)</v>
      </c>
      <c r="Q819" s="28">
        <f>IF('tab1'!Q817="","",'tab1'!Q817)</f>
        <v>42614</v>
      </c>
      <c r="R819" s="28">
        <f>IF('tab1'!R817="","",'tab1'!R817)</f>
        <v>43312</v>
      </c>
      <c r="S819" s="26" t="str">
        <f>IF('tab1'!S817="","",'tab1'!S817)</f>
        <v>Konkursowy</v>
      </c>
      <c r="T819" s="26" t="str">
        <f>IF('tab1'!T817="","",'tab1'!T817)</f>
        <v>18 Administracja publiczna</v>
      </c>
      <c r="U819" s="26" t="str">
        <f>IF('tab1'!U817="","",'tab1'!U817)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9" s="26" t="str">
        <f>IF('tab1'!V817="","",'tab1'!V817)</f>
        <v>10 Inwestowanie w kształcenie, szkolenie i szkolenie zawodowe na rzecz zdobywania umiejętności i uczenia się przez całe życie</v>
      </c>
      <c r="W819" s="26" t="str">
        <f>IF('tab1'!W817="","",'tab1'!W817)</f>
        <v>08 Nie dotyczy</v>
      </c>
      <c r="X819" s="26" t="str">
        <f>IF('tab1'!X817="","",'tab1'!X817)</f>
        <v>Nie dotyczy</v>
      </c>
      <c r="Y819" s="27" t="str">
        <f>VLOOKUP(C819,'przeliczenia '!C:D,2,FALSE)</f>
        <v>WOJ.: POMORSKIE, POW.: nowodworski, GM.: Ostaszewo</v>
      </c>
    </row>
    <row r="820" spans="1:25" ht="146.25" hidden="1" x14ac:dyDescent="0.25">
      <c r="A820" s="26" t="str">
        <f>IF('tab1'!A818="","",'tab1'!A818)</f>
        <v>SZKOŁA MARZEŃ</v>
      </c>
      <c r="B820" s="26" t="str">
        <f>IF('tab1'!B818="","",'tab1'!B818)</f>
        <v>Realizacja projektu wynika z przeprowadzonej na potrzeby projektu diagnozy zatwierdzonej dn 18.12.2015 r(Zarządzenie Burmistrza Nowego Stawu nr 118A/2015).Projekt skierowany jest do grup: 500 uczniów i uczennic 60 nauczycieli i nauczycielek 300 opiekunów i opiekunek prawnych uczniów z gminy Nowy Staw. Celem projektu jest ograniczenie przedwczesnego kończenia nauki szkolnej oraz zapewnienie równego dostępu do dobrej jakości edukacji elementarnej, kształcenia podstawowego i średniego. Poprawa efektywności kształcenia ogólnego. Cele szczegółowe przedsięwzięcia: 1 zminimalizowanie dysproporcji edukacyjnych 2 rozwijanie uzdolnień 3 podniesienie umiejętności związanych z kompetencjami kluczowymi 4 podniesienie jakości kształcenia 5 integracja społeczności uczniowskiej 6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gminie Nowy Staw;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v>
      </c>
      <c r="C820" s="26" t="str">
        <f>IF('tab1'!C818="","",'tab1'!C818)</f>
        <v>RPPM.03.02.01-22-0114/15</v>
      </c>
      <c r="D820" s="26" t="str">
        <f>IF('tab1'!D818="","",'tab1'!D818)</f>
        <v>GMINA NOWY STAW</v>
      </c>
      <c r="E820" s="26" t="str">
        <f>IF('tab1'!E818="","",'tab1'!E818)</f>
        <v>EFS</v>
      </c>
      <c r="F820" s="26" t="str">
        <f>IF('tab1'!F818="","",'tab1'!F818)</f>
        <v>Regionalny Program Operacyjny Województwa Pomorskiego na lata 2014-2020</v>
      </c>
      <c r="G820" s="26" t="str">
        <f>IF('tab1'!G818="","",'tab1'!G818)</f>
        <v>3. Edukacja</v>
      </c>
      <c r="H820" s="26" t="str">
        <f>IF('tab1'!H818="","",'tab1'!H818)</f>
        <v>3.2. Edukacja ogólna</v>
      </c>
      <c r="I820" s="26" t="str">
        <f>IF('tab1'!I818="","",'tab1'!I818)</f>
        <v>3.2.1. Jakość edukacji ogólnej</v>
      </c>
      <c r="J820" s="26">
        <f>IF('tab1'!J818="","",'tab1'!J818)</f>
        <v>1756236.44</v>
      </c>
      <c r="K820" s="26">
        <f>IF('tab1'!K818="","",'tab1'!K818)</f>
        <v>1756236.44</v>
      </c>
      <c r="L820" s="26">
        <f>IF('tab1'!L818="","",'tab1'!L818)</f>
        <v>1492800.97</v>
      </c>
      <c r="M820" s="26">
        <f>IF('tab1'!M818="","",'tab1'!M818)</f>
        <v>84.999999772240301</v>
      </c>
      <c r="N820" s="26" t="str">
        <f>IF('tab1'!N818="","",'tab1'!N818)</f>
        <v>01 Dotacja bezzwrotna</v>
      </c>
      <c r="O820" s="26" t="str">
        <f>IF('tab1'!O818="","",'tab1'!O818)</f>
        <v>Miejsca realizacji do uzupełnienia ręcznego z raportu uzupełniającego!</v>
      </c>
      <c r="P820" s="26" t="str">
        <f>IF('tab1'!P818="","",'tab1'!P818)</f>
        <v>01 Duże obszary miejskie (o ludności &gt;50 000 i dużej gęstości zaludnienia)</v>
      </c>
      <c r="Q820" s="28">
        <f>IF('tab1'!Q818="","",'tab1'!Q818)</f>
        <v>42614</v>
      </c>
      <c r="R820" s="28">
        <f>IF('tab1'!R818="","",'tab1'!R818)</f>
        <v>43281</v>
      </c>
      <c r="S820" s="26" t="str">
        <f>IF('tab1'!S818="","",'tab1'!S818)</f>
        <v>Konkursowy</v>
      </c>
      <c r="T820" s="26" t="str">
        <f>IF('tab1'!T818="","",'tab1'!T818)</f>
        <v>18 Administracja publiczna</v>
      </c>
      <c r="U820" s="26" t="str">
        <f>IF('tab1'!U818="","",'tab1'!U818)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0" s="26" t="str">
        <f>IF('tab1'!V818="","",'tab1'!V818)</f>
        <v>10 Inwestowanie w kształcenie, szkolenie i szkolenie zawodowe na rzecz zdobywania umiejętności i uczenia się przez całe życie</v>
      </c>
      <c r="W820" s="26" t="str">
        <f>IF('tab1'!W818="","",'tab1'!W818)</f>
        <v>08 Nie dotyczy</v>
      </c>
      <c r="X820" s="26" t="str">
        <f>IF('tab1'!X818="","",'tab1'!X818)</f>
        <v>Nie dotyczy</v>
      </c>
      <c r="Y820" s="27" t="str">
        <f>VLOOKUP(C820,'przeliczenia '!C:D,2,FALSE)</f>
        <v>WOJ.: POMORSKIE, POW.: malborski, GM.: Nowy Staw</v>
      </c>
    </row>
    <row r="821" spans="1:25" ht="180" hidden="1" x14ac:dyDescent="0.25">
      <c r="A821" s="26" t="str">
        <f>IF('tab1'!A819="","",'tab1'!A819)</f>
        <v>"Rozwiń skrzydła- program kompleksowego wsparcia gimnazjów w Gdyni"</v>
      </c>
      <c r="B821" s="26" t="str">
        <f>IF('tab1'!B819="","",'tab1'!B819)</f>
        <v>Projekt skierowany jest do grupy 1786 uczn. i 184 naucz. z 16 gimnazjów z Gdyni, tych szkół, których wyniki z egz.gimn. są najniższe w perspektywie 3 lat. Celem projektu jest podniesienie skuteczności działań na rzecz rozwijania i kształtowania kompetencji kluczowych uczn., w tym indywidualizacji pracy z uczn. o specjalnych potrzebach edukacyjnych. Wszelkie zaplanowane działania wynikają z diagnozy potrzeb szkół i zostały zatwierdzone przez organ prowadzący w szczególności w zakresie hierarchii i zakresu wsparcia. Cele szczegółowe: -nabycie przez co najmniej 90% uczn.-uczestników projektu kompetencji kluczowych, -nabycie przez co najmniej 90% naucz.- uczestników projektu dodatkowych kwalifikacji/kompetencji,w tym w zakresie diagnozy i terapii, wykorzystywania i włączania narzędzi TIK do nauczania przedmiotowego, -rozbudzanie kreatywności i innowacyjności. Działania: -zajęcia pozalekcyjne dydaktyczno-wyrównawcze i rozwijające zainteresowania z języków obcych, matematyki, informatyki i przyrody oraz z doradztwa zawodowego -udział w cyklu spotkań-wystawy interaktywne rozbudzające kreatywność, - zajęcia specjalistyczne dla uczn. o specjalnych potrzebach edukacyjnych, w tym dla uczn. niepełnosprawnych wyjazd tzw. Zielona Szkoła - wsparcie dla naucz. związane z podniesieniem jakości ich pracy,w tym doskonalenie zawodowe w zakresie kompetencji cyfrowych, diagnozy i terapii, -wyposażenia szkół(w powiązaniu ze wsparciem uczn.) w narzędzia i sprzęt TIK, w tym w wirtualne narzędzie-platformę edukacyjną z zasobami multimedialnymi i możliwością tworzenia sieci współpracy naucz. -wyposażenie szkolnych pracowni przedmiotowych, w tym przyrodniczych, jako uzupełnienie działań związanych ze wsparciem uczn. -wyposażenie szkół w sprzęt,narzędzia i pomoce dydaktyczne do diagnozy i terapii,w powiązaniu ze wsparciem uczn. Najważniejszym efektem,jaki projekt ma dać uczestnikom jest poprawa wyników egz. zewnętrznych i w dłuższej perspektywie- lepsze przygotowanie uczn.do potrzeb rynku pracy</v>
      </c>
      <c r="C821" s="26" t="str">
        <f>IF('tab1'!C819="","",'tab1'!C819)</f>
        <v>RPPM.03.02.01-22-0116/15</v>
      </c>
      <c r="D821" s="26" t="str">
        <f>IF('tab1'!D819="","",'tab1'!D819)</f>
        <v>GMINA MIASTA GDYNI</v>
      </c>
      <c r="E821" s="26" t="str">
        <f>IF('tab1'!E819="","",'tab1'!E819)</f>
        <v>EFS</v>
      </c>
      <c r="F821" s="26" t="str">
        <f>IF('tab1'!F819="","",'tab1'!F819)</f>
        <v>Regionalny Program Operacyjny Województwa Pomorskiego na lata 2014-2020</v>
      </c>
      <c r="G821" s="26" t="str">
        <f>IF('tab1'!G819="","",'tab1'!G819)</f>
        <v>3. Edukacja</v>
      </c>
      <c r="H821" s="26" t="str">
        <f>IF('tab1'!H819="","",'tab1'!H819)</f>
        <v>3.2. Edukacja ogólna</v>
      </c>
      <c r="I821" s="26" t="str">
        <f>IF('tab1'!I819="","",'tab1'!I819)</f>
        <v>3.2.1. Jakość edukacji ogólnej</v>
      </c>
      <c r="J821" s="26">
        <f>IF('tab1'!J819="","",'tab1'!J819)</f>
        <v>6807541.21</v>
      </c>
      <c r="K821" s="26">
        <f>IF('tab1'!K819="","",'tab1'!K819)</f>
        <v>6807541.21</v>
      </c>
      <c r="L821" s="26">
        <f>IF('tab1'!L819="","",'tab1'!L819)</f>
        <v>5786410.0199999996</v>
      </c>
      <c r="M821" s="26">
        <f>IF('tab1'!M819="","",'tab1'!M819)</f>
        <v>84.999999875138499</v>
      </c>
      <c r="N821" s="26" t="str">
        <f>IF('tab1'!N819="","",'tab1'!N819)</f>
        <v>01 Dotacja bezzwrotna</v>
      </c>
      <c r="O821" s="26" t="str">
        <f>IF('tab1'!O819="","",'tab1'!O819)</f>
        <v>Miejsca realizacji do uzupełnienia ręcznego z raportu uzupełniającego!</v>
      </c>
      <c r="P821" s="26" t="str">
        <f>IF('tab1'!P819="","",'tab1'!P819)</f>
        <v>01 Duże obszary miejskie (o ludności &gt;50 000 i dużej gęstości zaludnienia)</v>
      </c>
      <c r="Q821" s="28">
        <f>IF('tab1'!Q819="","",'tab1'!Q819)</f>
        <v>42614</v>
      </c>
      <c r="R821" s="28">
        <f>IF('tab1'!R819="","",'tab1'!R819)</f>
        <v>43404</v>
      </c>
      <c r="S821" s="26" t="str">
        <f>IF('tab1'!S819="","",'tab1'!S819)</f>
        <v>Konkursowy</v>
      </c>
      <c r="T821" s="26" t="str">
        <f>IF('tab1'!T819="","",'tab1'!T819)</f>
        <v>18 Administracja publiczna</v>
      </c>
      <c r="U821" s="26" t="str">
        <f>IF('tab1'!U819="","",'tab1'!U819)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1" s="26" t="str">
        <f>IF('tab1'!V819="","",'tab1'!V819)</f>
        <v>10 Inwestowanie w kształcenie, szkolenie i szkolenie zawodowe na rzecz zdobywania umiejętności i uczenia się przez całe życie</v>
      </c>
      <c r="W821" s="26" t="str">
        <f>IF('tab1'!W819="","",'tab1'!W819)</f>
        <v>08 Nie dotyczy</v>
      </c>
      <c r="X821" s="26" t="str">
        <f>IF('tab1'!X819="","",'tab1'!X819)</f>
        <v>Nie dotyczy</v>
      </c>
      <c r="Y821" s="27" t="str">
        <f>VLOOKUP(C821,'przeliczenia '!C:D,2,FALSE)</f>
        <v>WOJ.: POMORSKIE, POW.: Gdynia, GM.: Gdynia</v>
      </c>
    </row>
    <row r="822" spans="1:25" ht="168.75" hidden="1" x14ac:dyDescent="0.25">
      <c r="A822" s="26" t="str">
        <f>IF('tab1'!A820="","",'tab1'!A820)</f>
        <v>"Małe skrzydła, wysokie loty program kompleksowego wsparcia szkół podstawowych w Gdyni"</v>
      </c>
      <c r="B822" s="26" t="str">
        <f>IF('tab1'!B820="","",'tab1'!B820)</f>
        <v>Projekt skierowany jest do grupy 3294 uczn. i 924 naucz. z 21 szk.podst. z Gdyni, tych szkół, których wyniki ze spr.6-kl. są najniższe w perspektywie 3 lat. Celem projektu jest podniesienie skuteczności działań na rzecz rozwijania i kształtowania kompetencji kluczowych uczn., w tym indywidualizacji pracy z uczn. o specjalnych potrzebach edukacyjnych. Wszelkie zaplanowane działania wynikają z diagnozy potrzeb szkół i zostały zatwierdzone przez organ prowadzący w szczególności w zakresie hierarchii i zakresu wsparcia. Cele szczegółowe: -nabycie przez co najmniej 90% uczn.-uczestników projektu kompetencji kluczowych, -nabycie przez co najmniej 90% naucz.- uczestników projektu dodatkowych kwalifikacji/kompetencji,w tym w zakresie diagnozy i terapii, wykorzystywania i włączania narzędzi TIK do nauczania przedmiotowego, -rozbudzanie kreatywności i innowacyjności. Działania: -zajęcia pozalekcyjne dydaktyczno-wyrównawcze, korekcyjno-kompensacyjne i rozwijające zainteresowania z języków obcych, matematyki, informatyki i przyrody -udział w cyklu spotkań-wystawy interaktywne rozbudzające kreatywność, - zajęcia specjalistyczne dla uczn. o specjalnych potrzebach edukacyjnych, w tym dla uczn. niepełnosprawnych, - wsparcie dla naucz. związane z podniesieniem jakości ich pracy,w tym doskonalenie zawodowe w zakresie kompetencji cyfrowych, diagnozy i terapii, -wyposażenia szkół(w powiązaniu ze wsparciem uczn.) w narzędzia i sprzęt TIK, w tym w platformę edukacyjną z zasobami multimedialnymi i narzędziem do tworzenia sieci współpracy naucz. -wyposażenie szkolnych pracowni przedmiotowych, w tym przyrodniczych, jako uzupełnienie działań związanych ze wsparciem uczn. -wyposażenie szkół w sprzęt,narzędzia i pomoce dydaktyczne do diagnozy i terapii,w powiązaniu ze wsparciem uczn. Najważniejszym efektem,jaki projekt ma dać uczestnikom jest poprawa wyników egz. zewnętrznych i w dłuższej perspektywie- lepsze przygotowanie uczn. do potrzeb rynku pracy.</v>
      </c>
      <c r="C822" s="26" t="str">
        <f>IF('tab1'!C820="","",'tab1'!C820)</f>
        <v>RPPM.03.02.01-22-0117/15</v>
      </c>
      <c r="D822" s="26" t="str">
        <f>IF('tab1'!D820="","",'tab1'!D820)</f>
        <v>GMINA MIASTA GDYNI</v>
      </c>
      <c r="E822" s="26" t="str">
        <f>IF('tab1'!E820="","",'tab1'!E820)</f>
        <v>EFS</v>
      </c>
      <c r="F822" s="26" t="str">
        <f>IF('tab1'!F820="","",'tab1'!F820)</f>
        <v>Regionalny Program Operacyjny Województwa Pomorskiego na lata 2014-2020</v>
      </c>
      <c r="G822" s="26" t="str">
        <f>IF('tab1'!G820="","",'tab1'!G820)</f>
        <v>3. Edukacja</v>
      </c>
      <c r="H822" s="26" t="str">
        <f>IF('tab1'!H820="","",'tab1'!H820)</f>
        <v>3.2. Edukacja ogólna</v>
      </c>
      <c r="I822" s="26" t="str">
        <f>IF('tab1'!I820="","",'tab1'!I820)</f>
        <v>3.2.1. Jakość edukacji ogólnej</v>
      </c>
      <c r="J822" s="26">
        <f>IF('tab1'!J820="","",'tab1'!J820)</f>
        <v>9037774.9000000004</v>
      </c>
      <c r="K822" s="26">
        <f>IF('tab1'!K820="","",'tab1'!K820)</f>
        <v>9037774.9000000004</v>
      </c>
      <c r="L822" s="26">
        <f>IF('tab1'!L820="","",'tab1'!L820)</f>
        <v>7682108.6600000001</v>
      </c>
      <c r="M822" s="26">
        <f>IF('tab1'!M820="","",'tab1'!M820)</f>
        <v>84.999999944676603</v>
      </c>
      <c r="N822" s="26" t="str">
        <f>IF('tab1'!N820="","",'tab1'!N820)</f>
        <v>01 Dotacja bezzwrotna</v>
      </c>
      <c r="O822" s="26" t="str">
        <f>IF('tab1'!O820="","",'tab1'!O820)</f>
        <v>Miejsca realizacji do uzupełnienia ręcznego z raportu uzupełniającego!</v>
      </c>
      <c r="P822" s="26" t="str">
        <f>IF('tab1'!P820="","",'tab1'!P820)</f>
        <v>01 Duże obszary miejskie (o ludności &gt;50 000 i dużej gęstości zaludnienia)</v>
      </c>
      <c r="Q822" s="28">
        <f>IF('tab1'!Q820="","",'tab1'!Q820)</f>
        <v>42614</v>
      </c>
      <c r="R822" s="28">
        <f>IF('tab1'!R820="","",'tab1'!R820)</f>
        <v>43404</v>
      </c>
      <c r="S822" s="26" t="str">
        <f>IF('tab1'!S820="","",'tab1'!S820)</f>
        <v>Konkursowy</v>
      </c>
      <c r="T822" s="26" t="str">
        <f>IF('tab1'!T820="","",'tab1'!T820)</f>
        <v>18 Administracja publiczna</v>
      </c>
      <c r="U822" s="26" t="str">
        <f>IF('tab1'!U820="","",'tab1'!U820)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2" s="26" t="str">
        <f>IF('tab1'!V820="","",'tab1'!V820)</f>
        <v>10 Inwestowanie w kształcenie, szkolenie i szkolenie zawodowe na rzecz zdobywania umiejętności i uczenia się przez całe życie</v>
      </c>
      <c r="W822" s="26" t="str">
        <f>IF('tab1'!W820="","",'tab1'!W820)</f>
        <v>08 Nie dotyczy</v>
      </c>
      <c r="X822" s="26" t="str">
        <f>IF('tab1'!X820="","",'tab1'!X820)</f>
        <v>Nie dotyczy</v>
      </c>
      <c r="Y822" s="27" t="str">
        <f>VLOOKUP(C822,'przeliczenia '!C:D,2,FALSE)</f>
        <v>WOJ.: POMORSKIE, POW.: Gdynia</v>
      </c>
    </row>
    <row r="823" spans="1:25" ht="180" hidden="1" x14ac:dyDescent="0.25">
      <c r="A823" s="26" t="str">
        <f>IF('tab1'!A821="","",'tab1'!A821)</f>
        <v>Kreatywni i innowacyjni uczniowie konkurencyjni na rynku pracy</v>
      </c>
      <c r="B823" s="26" t="str">
        <f>IF('tab1'!B821="","",'tab1'!B821)</f>
        <v>Działania projektowe skierowane są do 1134 uczniów i 201 nauczycieli szkół zarządzanych przez Gdańską Fundację Oświatową–łącznie 9 szkół prowadzących kształcenie ogólne na poziomie podstawowym, gimnazjalnym oraz ponadgimnazjalnym. Potrzeba realizacji projektu wynika z Diagnozy sformułowanej na podstawie analizy indywidualnych sytuacji szkół w latach szkolnych 2012/13, 2013/14, 2014/15. Do projektu zostały wybrane jedynie te działania, które ze względu na wysokie odsetek wskazań w ankietach, wymagają działań kompleksowych, systemowych, a nie „punktowych”, wyrównawczych. - 80% z nich w SSA, 62% w ISG, 69% w GSA, uważa że niezbędne jest zorganizowanie zajęć podczas których uczniowie podniosą swoje kompetencje kluczowe w zakresie kształtowania kreatywności, innowacyjności z wykorzystaniem TIK; - 77% w GSA, 75% w ISG nauczycieli potrzebuje wsparcia w zakresie umiejętności prowadzenia zajęć w sposób rozwijający kreatywność i innowacyjność u swoich uczniów. Cel projektu: - podnoszenie u uczniów podstawowych umiejętności i kompetencji kluczowych niezbędnych na rynku pracy, Cele szczegółowe: - podniesienie kompetencji związanych z umiejętnością wykorzystania narzędzi TIK u 1134 uczniów; - podniesienie kompetencji w zakresie kreatywności i innowacyjności u 1134 uczniów; - podniesienie kwalifikacji 201 nauczycieli w zakresie nowych metod nauczania z wykorzystaniem TIK. Zadania w ramach projektu: - zajęcia podnoszące kreatywność uczniów poprzez realizację zajęć opartych na metodzie eksperymentu, dodatkowych zajęć z wykorzystaniem TIK; - zajęcia podnoszące kompetencje uczniów w zakresie innowacyjności (analityczne, abstrakcyjne, przestrzenne i logiczne myślenie); - zajęcia podnoszące kompetencje nauczycieli w zakresie TIK, metod podnoszenia kompetencji uczniów w zakresie kreatywności i innowacyjności. Rezultatem długoterminowym będzie tzw. „efekt mnożnikowy”, tj. nauczyciele będą mieli możliwość podnoszenia kompetencji kluczowych u uczniów również po zakończeniu projektu</v>
      </c>
      <c r="C823" s="26" t="str">
        <f>IF('tab1'!C821="","",'tab1'!C821)</f>
        <v>RPPM.03.02.01-22-0118/15</v>
      </c>
      <c r="D823" s="26" t="str">
        <f>IF('tab1'!D821="","",'tab1'!D821)</f>
        <v>GDAŃSKA FUNDACJA OŚWIATOWA</v>
      </c>
      <c r="E823" s="26" t="str">
        <f>IF('tab1'!E821="","",'tab1'!E821)</f>
        <v>EFS</v>
      </c>
      <c r="F823" s="26" t="str">
        <f>IF('tab1'!F821="","",'tab1'!F821)</f>
        <v>Regionalny Program Operacyjny Województwa Pomorskiego na lata 2014-2020</v>
      </c>
      <c r="G823" s="26" t="str">
        <f>IF('tab1'!G821="","",'tab1'!G821)</f>
        <v>3. Edukacja</v>
      </c>
      <c r="H823" s="26" t="str">
        <f>IF('tab1'!H821="","",'tab1'!H821)</f>
        <v>3.2. Edukacja ogólna</v>
      </c>
      <c r="I823" s="26" t="str">
        <f>IF('tab1'!I821="","",'tab1'!I821)</f>
        <v>3.2.1. Jakość edukacji ogólnej</v>
      </c>
      <c r="J823" s="26">
        <f>IF('tab1'!J821="","",'tab1'!J821)</f>
        <v>1922550</v>
      </c>
      <c r="K823" s="26">
        <f>IF('tab1'!K821="","",'tab1'!K821)</f>
        <v>1922550</v>
      </c>
      <c r="L823" s="26">
        <f>IF('tab1'!L821="","",'tab1'!L821)</f>
        <v>1634167.5</v>
      </c>
      <c r="M823" s="26">
        <f>IF('tab1'!M821="","",'tab1'!M821)</f>
        <v>85</v>
      </c>
      <c r="N823" s="26" t="str">
        <f>IF('tab1'!N821="","",'tab1'!N821)</f>
        <v>01 Dotacja bezzwrotna</v>
      </c>
      <c r="O823" s="26" t="str">
        <f>IF('tab1'!O821="","",'tab1'!O821)</f>
        <v>Miejsca realizacji do uzupełnienia ręcznego z raportu uzupełniającego!</v>
      </c>
      <c r="P823" s="26" t="str">
        <f>IF('tab1'!P821="","",'tab1'!P821)</f>
        <v>01 Duże obszary miejskie (o ludności &gt;50 000 i dużej gęstości zaludnienia)</v>
      </c>
      <c r="Q823" s="28">
        <f>IF('tab1'!Q821="","",'tab1'!Q821)</f>
        <v>42583</v>
      </c>
      <c r="R823" s="28">
        <f>IF('tab1'!R821="","",'tab1'!R821)</f>
        <v>43312</v>
      </c>
      <c r="S823" s="26" t="str">
        <f>IF('tab1'!S821="","",'tab1'!S821)</f>
        <v>Konkursowy</v>
      </c>
      <c r="T823" s="26" t="str">
        <f>IF('tab1'!T821="","",'tab1'!T821)</f>
        <v>19 Edukacja</v>
      </c>
      <c r="U823" s="26" t="str">
        <f>IF('tab1'!U821="","",'tab1'!U821)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3" s="26" t="str">
        <f>IF('tab1'!V821="","",'tab1'!V821)</f>
        <v>10 Inwestowanie w kształcenie, szkolenie i szkolenie zawodowe na rzecz zdobywania umiejętności i uczenia się przez całe życie</v>
      </c>
      <c r="W823" s="26" t="str">
        <f>IF('tab1'!W821="","",'tab1'!W821)</f>
        <v>08 Nie dotyczy</v>
      </c>
      <c r="X823" s="26" t="str">
        <f>IF('tab1'!X821="","",'tab1'!X821)</f>
        <v>Nie dotyczy</v>
      </c>
      <c r="Y823" s="27" t="str">
        <f>VLOOKUP(C823,'przeliczenia '!C:D,2,FALSE)</f>
        <v>WOJ.: POMORSKIE, POW.: Gdańsk, GM.: Gdańsk</v>
      </c>
    </row>
    <row r="824" spans="1:25" ht="146.25" hidden="1" x14ac:dyDescent="0.25">
      <c r="A824" s="26" t="str">
        <f>IF('tab1'!A822="","",'tab1'!A822)</f>
        <v>Cztery razy K-Kompetencje Kluczowe Kluczem do Kariery uczniów ze szkół z terenu Gminy Kolbudy</v>
      </c>
      <c r="B824" s="26" t="str">
        <f>IF('tab1'!B822="","",'tab1'!B822)</f>
        <v>Projekt skierowany jest do 1019 uczniów(513K,506M) i XX nauczycieli(XXK,XXM)publicznych szkół z Gminy Kolbudy:SP w Pręgowie,SP w Kolbudach,ZKiW w Bielkówku,ZKiW w Lublewie Gd.,Gim.w Kolbudach.Badania wykazują także,że nauczyciele pomimo doskonalenia zawodowego,wciąż nie posiadają wystarczających umiejętności np.motywowania czy zastosowania nowych technologii.Problem ten wymaga pilnej interwencji w celu poprawienia jakości kształcenia.W odpowiedzi na problemy wynikające z diagnozy przygotowano odpowiedź w postaci projektu,którego głównym celem jest poprawienie jakości edukacji ogólnej w Gminie Kolbudy w zakresie kompetencji kluczowych pożądanych na rynku pracy,który zostanie zrealizowany w okresie dwóch lat. Projekt zrealizowany zostanie poprzez cele szczegółowe:wzrost wiedzy,umiejętn. w zakresie kompetencji mat-przyr. nauk technicznych,j.obcych z wykorzystaniem innowacyjnych form i metod nauczania i nowoczesnego sprzętu ICT,nabycie kompetencji-społ.niezbędnych na rynku pracy,wsparcie w zakresie edukacji zawodowej,zwiększenie szans rozwojowych uczniów z SPE,wsparcie doskonalenia zaw. nauczycieli w zakresie TIK.Zakres wsparcia:organizacja dodatkowych zajęć podnoszących kompetencje mat-przyr. językowe(angielski,niemiecki),kompetencje społeczne,realizacja pozaszkolnych form rozwijania kompetencji kluczowych,wycieczki edukacyjne,obozy naukowe.Wartością dodaną projektu jest wzrost wiedzy,umiejętności uczniów śr.o 20% w okresie 2 lat realizacji projektu.Trwałym efektem będzie zakupiony sprzęt na wyposażenie pracowni szkolnych,pomoce dydaktyczne,które będą wykorzystywane przez nauczycieli po zakończeniu projektu.</v>
      </c>
      <c r="C824" s="26" t="str">
        <f>IF('tab1'!C822="","",'tab1'!C822)</f>
        <v>RPPM.03.02.01-22-0119/15</v>
      </c>
      <c r="D824" s="26" t="str">
        <f>IF('tab1'!D822="","",'tab1'!D822)</f>
        <v>GMINA KOLBUDY</v>
      </c>
      <c r="E824" s="26" t="str">
        <f>IF('tab1'!E822="","",'tab1'!E822)</f>
        <v>EFS</v>
      </c>
      <c r="F824" s="26" t="str">
        <f>IF('tab1'!F822="","",'tab1'!F822)</f>
        <v>Regionalny Program Operacyjny Województwa Pomorskiego na lata 2014-2020</v>
      </c>
      <c r="G824" s="26" t="str">
        <f>IF('tab1'!G822="","",'tab1'!G822)</f>
        <v>3. Edukacja</v>
      </c>
      <c r="H824" s="26" t="str">
        <f>IF('tab1'!H822="","",'tab1'!H822)</f>
        <v>3.2. Edukacja ogólna</v>
      </c>
      <c r="I824" s="26" t="str">
        <f>IF('tab1'!I822="","",'tab1'!I822)</f>
        <v>3.2.1. Jakość edukacji ogólnej</v>
      </c>
      <c r="J824" s="26">
        <f>IF('tab1'!J822="","",'tab1'!J822)</f>
        <v>2540933.9700000002</v>
      </c>
      <c r="K824" s="26">
        <f>IF('tab1'!K822="","",'tab1'!K822)</f>
        <v>2540933.9700000002</v>
      </c>
      <c r="L824" s="26">
        <f>IF('tab1'!L822="","",'tab1'!L822)</f>
        <v>2159793.87</v>
      </c>
      <c r="M824" s="26">
        <f>IF('tab1'!M822="","",'tab1'!M822)</f>
        <v>84.999999822899795</v>
      </c>
      <c r="N824" s="26" t="str">
        <f>IF('tab1'!N822="","",'tab1'!N822)</f>
        <v>01 Dotacja bezzwrotna</v>
      </c>
      <c r="O824" s="26" t="str">
        <f>IF('tab1'!O822="","",'tab1'!O822)</f>
        <v>Miejsca realizacji do uzupełnienia ręcznego z raportu uzupełniającego!</v>
      </c>
      <c r="P824" s="26" t="str">
        <f>IF('tab1'!P822="","",'tab1'!P822)</f>
        <v>01 Duże obszary miejskie (o ludności &gt;50 000 i dużej gęstości zaludnienia)</v>
      </c>
      <c r="Q824" s="28">
        <f>IF('tab1'!Q822="","",'tab1'!Q822)</f>
        <v>42643</v>
      </c>
      <c r="R824" s="28">
        <f>IF('tab1'!R822="","",'tab1'!R822)</f>
        <v>43373</v>
      </c>
      <c r="S824" s="26" t="str">
        <f>IF('tab1'!S822="","",'tab1'!S822)</f>
        <v>Konkursowy</v>
      </c>
      <c r="T824" s="26" t="str">
        <f>IF('tab1'!T822="","",'tab1'!T822)</f>
        <v>18 Administracja publiczna</v>
      </c>
      <c r="U824" s="26" t="str">
        <f>IF('tab1'!U822="","",'tab1'!U822)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4" s="26" t="str">
        <f>IF('tab1'!V822="","",'tab1'!V822)</f>
        <v>10 Inwestowanie w kształcenie, szkolenie i szkolenie zawodowe na rzecz zdobywania umiejętności i uczenia się przez całe życie</v>
      </c>
      <c r="W824" s="26" t="str">
        <f>IF('tab1'!W822="","",'tab1'!W822)</f>
        <v>08 Nie dotyczy</v>
      </c>
      <c r="X824" s="26" t="str">
        <f>IF('tab1'!X822="","",'tab1'!X822)</f>
        <v>Nie dotyczy</v>
      </c>
      <c r="Y824" s="27" t="str">
        <f>VLOOKUP(C824,'przeliczenia '!C:D,2,FALSE)</f>
        <v>WOJ.: POMORSKIE, POW.: gdański, GM.: Kolbudy</v>
      </c>
    </row>
    <row r="825" spans="1:25" ht="180" hidden="1" x14ac:dyDescent="0.25">
      <c r="A825" s="26" t="str">
        <f>IF('tab1'!A823="","",'tab1'!A823)</f>
        <v>Nowoczesna edukacja</v>
      </c>
      <c r="B825" s="26" t="str">
        <f>IF('tab1'!B823="","",'tab1'!B823)</f>
        <v>PCE prowadzi w woj.pomorskim[WP]4szkoły[SZ]:Szkołę Zawodową w Bytowie[SZZaw],Zaoczne Liceum Ogólnokształcące dla Dorosłych[ZLO]w Bytowie,ZLO w MiastkuZLO w Lęborku.Projektem[PR]objęte są3SZ:SZZaw,ZLO w Bytowie i Miastku.ZLO Lębork nie jest objęte PR,gdyż SZ funkcjonuje od IX2015r.,uczęszcza do niej 8U,a pogłębiona diagnoza nie dała odzwierciedlenia rzeczywistych problemów U i SZ.Przeprowadzono analizę sytuacji SZ prowadzonych przez PCE w zakresie identyfikacji ich problemów i potencjałów w obszarze kształc. ogólnego,i opracowano "Diagnozę potrzeb w zakresie kompleksowego wspomagania SZ z WP prowadzonych przez PCE" przyjęta uchwałą wspólniczek nr 1/01/2016 z dnia 4.01.2016r.Wsparcie w ramach PR jest zaplanowane i będzie realizowane zgodnie z zapisami w/w diagnozy,która wskazała problemy SZ:niskie wyniki uczniow[U]w egzam. zewnętrznych,niskie wyniki nauczania,potrzeba indywidualizacji nauczania,brak doradztwa zawodowego,niewystarczająca ilością odpowiedniego,nowoczesnego wyposażenia.Potencjał SZ to:U zainteresowaniu podnoszeniem kompetencji,dośw.kadra nauczycielska. Projekt[PR]jest skierowany do 285U i 10 nauczycieli[n-li] ze SZZaw, ZLO Bytów i ZLO Miastko,które prowadzi PCE”Marmołowski”. Celem PR jest podniesienie jakości kształcenia ogólnego realizowanego w 3SZ prowadzonych przez PCE Cele szczegółowe PR: *podniesienie poziomu wiedzy i umiejętności U z zakresu kompetencji kluczowych[KK] *zwiększenie szans rozwojowych U o SPE *doskonalenie zawod. N-li w zakresie wykorzystywania sprzętu ICT w procesie dydaktycznym *rozwój doradztwa eduk.-zawod. dla U Działania: *koła zainteresowań ukierunkowane na rozwój KK *Zaj dydakt.-wyrówn. z matematyki i j. obcych *dydakt.-wyrówn. i rewalidacyjne Zaj indywidualne oraz pomoc psychol.-pedagog. dla U o SPE *doradztwo-eduk.-zawod. *szkolenie dla n-li ECCC „Multimedia w dydaktyce” Najważniejszym efektem PR jest nabycie KK przez U i n-li oraz zwiększenie szans rozwojowych U o SPE</v>
      </c>
      <c r="C825" s="26" t="str">
        <f>IF('tab1'!C823="","",'tab1'!C823)</f>
        <v>RPPM.03.02.01-22-0120/15</v>
      </c>
      <c r="D825" s="26" t="str">
        <f>IF('tab1'!D823="","",'tab1'!D823)</f>
        <v>PRYWATNE CENTRUM EDUKACYJNE MARMOŁOWSKI S.C. ALICJA MARMOŁOWSKA, EWA MARMOŁOWSKA</v>
      </c>
      <c r="E825" s="26" t="str">
        <f>IF('tab1'!E823="","",'tab1'!E823)</f>
        <v>EFS</v>
      </c>
      <c r="F825" s="26" t="str">
        <f>IF('tab1'!F823="","",'tab1'!F823)</f>
        <v>Regionalny Program Operacyjny Województwa Pomorskiego na lata 2014-2020</v>
      </c>
      <c r="G825" s="26" t="str">
        <f>IF('tab1'!G823="","",'tab1'!G823)</f>
        <v>3. Edukacja</v>
      </c>
      <c r="H825" s="26" t="str">
        <f>IF('tab1'!H823="","",'tab1'!H823)</f>
        <v>3.2. Edukacja ogólna</v>
      </c>
      <c r="I825" s="26" t="str">
        <f>IF('tab1'!I823="","",'tab1'!I823)</f>
        <v>3.2.1. Jakość edukacji ogólnej</v>
      </c>
      <c r="J825" s="26">
        <f>IF('tab1'!J823="","",'tab1'!J823)</f>
        <v>699265.74</v>
      </c>
      <c r="K825" s="26">
        <f>IF('tab1'!K823="","",'tab1'!K823)</f>
        <v>699265.74</v>
      </c>
      <c r="L825" s="26">
        <f>IF('tab1'!L823="","",'tab1'!L823)</f>
        <v>594375.87</v>
      </c>
      <c r="M825" s="26">
        <f>IF('tab1'!M823="","",'tab1'!M823)</f>
        <v>84.999998712935593</v>
      </c>
      <c r="N825" s="26" t="str">
        <f>IF('tab1'!N823="","",'tab1'!N823)</f>
        <v>01 Dotacja bezzwrotna</v>
      </c>
      <c r="O825" s="26" t="str">
        <f>IF('tab1'!O823="","",'tab1'!O823)</f>
        <v>Miejsca realizacji do uzupełnienia ręcznego z raportu uzupełniającego!</v>
      </c>
      <c r="P825" s="26" t="str">
        <f>IF('tab1'!P823="","",'tab1'!P823)</f>
        <v>01 Duże obszary miejskie (o ludności &gt;50 000 i dużej gęstości zaludnienia)</v>
      </c>
      <c r="Q825" s="28">
        <f>IF('tab1'!Q823="","",'tab1'!Q823)</f>
        <v>42583</v>
      </c>
      <c r="R825" s="28">
        <f>IF('tab1'!R823="","",'tab1'!R823)</f>
        <v>43312</v>
      </c>
      <c r="S825" s="26" t="str">
        <f>IF('tab1'!S823="","",'tab1'!S823)</f>
        <v>Konkursowy</v>
      </c>
      <c r="T825" s="26" t="str">
        <f>IF('tab1'!T823="","",'tab1'!T823)</f>
        <v>19 Edukacja</v>
      </c>
      <c r="U825" s="26" t="str">
        <f>IF('tab1'!U823="","",'tab1'!U823)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5" s="26" t="str">
        <f>IF('tab1'!V823="","",'tab1'!V823)</f>
        <v>10 Inwestowanie w kształcenie, szkolenie i szkolenie zawodowe na rzecz zdobywania umiejętności i uczenia się przez całe życie</v>
      </c>
      <c r="W825" s="26" t="str">
        <f>IF('tab1'!W823="","",'tab1'!W823)</f>
        <v>08 Nie dotyczy</v>
      </c>
      <c r="X825" s="26" t="str">
        <f>IF('tab1'!X823="","",'tab1'!X823)</f>
        <v>Nie dotyczy</v>
      </c>
      <c r="Y825" s="27" t="str">
        <f>VLOOKUP(C825,'przeliczenia '!C:D,2,FALSE)</f>
        <v>WOJ.: POMORSKIE, POW.: bytowski</v>
      </c>
    </row>
    <row r="826" spans="1:25" ht="101.25" hidden="1" x14ac:dyDescent="0.25">
      <c r="A826" s="26" t="str">
        <f>IF('tab1'!A824="","",'tab1'!A824)</f>
        <v>W kręgu nauki</v>
      </c>
      <c r="B826" s="26" t="str">
        <f>IF('tab1'!B824="","",'tab1'!B824)</f>
        <v>Projekt pt.:”W kręgu nauki” jest realizowany w partnerstwie pomiędzy Gminą Sulęczyno a firmą Mały Inżynier w okresie IX.2016–VIII.2018. Wartość projektu: 1 460 832,00 zł, w tym wkład własny niefinansowy: 73 041,60 zł (5%) pochodzący ze środków JST, koszt przypadający na jednego uczestnika 3 745,72 zł. Za cel stawia rozwój kompetencji kluczowych i umiejętności na rynku pracy uczniów gminy Sulęczyno oraz zasadnicze podniesienie jakości procesu kształcenia w placówkach. Postawiony cel zostanie osiągnięty m.in. poprzez: a) rozwój kompetencji kluczowych i właściwych postaw na rynku pracy u 360 uczniów (180K) poprzez objęcie uczniów dodatkowymi zajęciami pozalekcyjnymi i wycieczkami edukacyjnymi w okresie szkolnym i wakacyjnym; b) rozwój kompetencji 30 nauczycieli (25K)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v>
      </c>
      <c r="C826" s="26" t="str">
        <f>IF('tab1'!C824="","",'tab1'!C824)</f>
        <v>RPPM.03.02.01-22-0121/15</v>
      </c>
      <c r="D826" s="26" t="str">
        <f>IF('tab1'!D824="","",'tab1'!D824)</f>
        <v>GMINA SULECZYNO</v>
      </c>
      <c r="E826" s="26" t="str">
        <f>IF('tab1'!E824="","",'tab1'!E824)</f>
        <v>EFS</v>
      </c>
      <c r="F826" s="26" t="str">
        <f>IF('tab1'!F824="","",'tab1'!F824)</f>
        <v>Regionalny Program Operacyjny Województwa Pomorskiego na lata 2014-2020</v>
      </c>
      <c r="G826" s="26" t="str">
        <f>IF('tab1'!G824="","",'tab1'!G824)</f>
        <v>3. Edukacja</v>
      </c>
      <c r="H826" s="26" t="str">
        <f>IF('tab1'!H824="","",'tab1'!H824)</f>
        <v>3.2. Edukacja ogólna</v>
      </c>
      <c r="I826" s="26" t="str">
        <f>IF('tab1'!I824="","",'tab1'!I824)</f>
        <v>3.2.1. Jakość edukacji ogólnej</v>
      </c>
      <c r="J826" s="26">
        <f>IF('tab1'!J824="","",'tab1'!J824)</f>
        <v>1458750.43</v>
      </c>
      <c r="K826" s="26">
        <f>IF('tab1'!K824="","",'tab1'!K824)</f>
        <v>1458750.43</v>
      </c>
      <c r="L826" s="26">
        <f>IF('tab1'!L824="","",'tab1'!L824)</f>
        <v>1239937.8600000001</v>
      </c>
      <c r="M826" s="26">
        <f>IF('tab1'!M824="","",'tab1'!M824)</f>
        <v>84.999999622965007</v>
      </c>
      <c r="N826" s="26" t="str">
        <f>IF('tab1'!N824="","",'tab1'!N824)</f>
        <v>01 Dotacja bezzwrotna</v>
      </c>
      <c r="O826" s="26" t="str">
        <f>IF('tab1'!O824="","",'tab1'!O824)</f>
        <v>Miejsca realizacji do uzupełnienia ręcznego z raportu uzupełniającego!</v>
      </c>
      <c r="P826" s="26" t="str">
        <f>IF('tab1'!P824="","",'tab1'!P824)</f>
        <v>03 Obszary wiejskie (o małej gęstości zaludnienia)</v>
      </c>
      <c r="Q826" s="28">
        <f>IF('tab1'!Q824="","",'tab1'!Q824)</f>
        <v>42614</v>
      </c>
      <c r="R826" s="28">
        <f>IF('tab1'!R824="","",'tab1'!R824)</f>
        <v>43343</v>
      </c>
      <c r="S826" s="26" t="str">
        <f>IF('tab1'!S824="","",'tab1'!S824)</f>
        <v>Konkursowy</v>
      </c>
      <c r="T826" s="26" t="str">
        <f>IF('tab1'!T824="","",'tab1'!T824)</f>
        <v>19 Edukacja</v>
      </c>
      <c r="U826" s="26" t="str">
        <f>IF('tab1'!U824="","",'tab1'!U824)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6" s="26" t="str">
        <f>IF('tab1'!V824="","",'tab1'!V824)</f>
        <v>10 Inwestowanie w kształcenie, szkolenie i szkolenie zawodowe na rzecz zdobywania umiejętności i uczenia się przez całe życie</v>
      </c>
      <c r="W826" s="26" t="str">
        <f>IF('tab1'!W824="","",'tab1'!W824)</f>
        <v>08 Nie dotyczy</v>
      </c>
      <c r="X826" s="26" t="str">
        <f>IF('tab1'!X824="","",'tab1'!X824)</f>
        <v>Nie dotyczy</v>
      </c>
      <c r="Y826" s="27" t="str">
        <f>VLOOKUP(C826,'przeliczenia '!C:D,2,FALSE)</f>
        <v>WOJ.: POMORSKIE, POW.: kartuski, GM.: Sulęczyno</v>
      </c>
    </row>
    <row r="827" spans="1:25" ht="135" hidden="1" x14ac:dyDescent="0.25">
      <c r="A827" s="26" t="str">
        <f>IF('tab1'!A825="","",'tab1'!A825)</f>
        <v>Dobra Edukacja</v>
      </c>
      <c r="B827" s="26" t="str">
        <f>IF('tab1'!B825="","",'tab1'!B825)</f>
        <v>Realizacja projektu wynika z przeprowadzonej na potrzeby projektu diagnozy zatwierdzonej dn 30.12.2015r. przez organ prowadzący. Projekt skierowany jest do 250Uczniów (115Dz|135C), 26 Nauczycieli oraz 200 opiekunów prawnych U z Gminy miejsko-wiejskiej Czarna Woda. Celem projektu jest ograniczenie przedwczesnego kończenia nauki szkolnej oraz zapewnienie równego dostępu do dobrej jakości edukacji elementarnej, kształcenia podstawowego i średniego. Poprawa efektywności kształcenia ogólnego. Cele szczegółowe przedsięwzięcia: -zminimalizowanie dysproporcji edukacyjnych -rozwijanie uzdolnień -podniesienie umiejętności związanych z kompetencjami kluczowymi -podniesienie jakości kształcenia -integracja społeczności uczniowskiej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gminie Czarna Woda;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v>
      </c>
      <c r="C827" s="26" t="str">
        <f>IF('tab1'!C825="","",'tab1'!C825)</f>
        <v>RPPM.03.02.01-22-0122/15</v>
      </c>
      <c r="D827" s="26" t="str">
        <f>IF('tab1'!D825="","",'tab1'!D825)</f>
        <v>GMINA CZARNA WODA</v>
      </c>
      <c r="E827" s="26" t="str">
        <f>IF('tab1'!E825="","",'tab1'!E825)</f>
        <v>EFS</v>
      </c>
      <c r="F827" s="26" t="str">
        <f>IF('tab1'!F825="","",'tab1'!F825)</f>
        <v>Regionalny Program Operacyjny Województwa Pomorskiego na lata 2014-2020</v>
      </c>
      <c r="G827" s="26" t="str">
        <f>IF('tab1'!G825="","",'tab1'!G825)</f>
        <v>3. Edukacja</v>
      </c>
      <c r="H827" s="26" t="str">
        <f>IF('tab1'!H825="","",'tab1'!H825)</f>
        <v>3.2. Edukacja ogólna</v>
      </c>
      <c r="I827" s="26" t="str">
        <f>IF('tab1'!I825="","",'tab1'!I825)</f>
        <v>3.2.1. Jakość edukacji ogólnej</v>
      </c>
      <c r="J827" s="26">
        <f>IF('tab1'!J825="","",'tab1'!J825)</f>
        <v>950466.66</v>
      </c>
      <c r="K827" s="26">
        <f>IF('tab1'!K825="","",'tab1'!K825)</f>
        <v>950466.66</v>
      </c>
      <c r="L827" s="26">
        <f>IF('tab1'!L825="","",'tab1'!L825)</f>
        <v>807896.66</v>
      </c>
      <c r="M827" s="26">
        <f>IF('tab1'!M825="","",'tab1'!M825)</f>
        <v>84.999999894788502</v>
      </c>
      <c r="N827" s="26" t="str">
        <f>IF('tab1'!N825="","",'tab1'!N825)</f>
        <v>01 Dotacja bezzwrotna</v>
      </c>
      <c r="O827" s="26" t="str">
        <f>IF('tab1'!O825="","",'tab1'!O825)</f>
        <v>Miejsca realizacji do uzupełnienia ręcznego z raportu uzupełniającego!</v>
      </c>
      <c r="P827" s="26" t="str">
        <f>IF('tab1'!P825="","",'tab1'!P825)</f>
        <v>01 Duże obszary miejskie (o ludności &gt;50 000 i dużej gęstości zaludnienia)</v>
      </c>
      <c r="Q827" s="28">
        <f>IF('tab1'!Q825="","",'tab1'!Q825)</f>
        <v>42614</v>
      </c>
      <c r="R827" s="28">
        <f>IF('tab1'!R825="","",'tab1'!R825)</f>
        <v>43281</v>
      </c>
      <c r="S827" s="26" t="str">
        <f>IF('tab1'!S825="","",'tab1'!S825)</f>
        <v>Konkursowy</v>
      </c>
      <c r="T827" s="26" t="str">
        <f>IF('tab1'!T825="","",'tab1'!T825)</f>
        <v>18 Administracja publiczna</v>
      </c>
      <c r="U827" s="26" t="str">
        <f>IF('tab1'!U825="","",'tab1'!U825)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7" s="26" t="str">
        <f>IF('tab1'!V825="","",'tab1'!V825)</f>
        <v>10 Inwestowanie w kształcenie, szkolenie i szkolenie zawodowe na rzecz zdobywania umiejętności i uczenia się przez całe życie</v>
      </c>
      <c r="W827" s="26" t="str">
        <f>IF('tab1'!W825="","",'tab1'!W825)</f>
        <v>08 Nie dotyczy</v>
      </c>
      <c r="X827" s="26" t="str">
        <f>IF('tab1'!X825="","",'tab1'!X825)</f>
        <v>Nie dotyczy</v>
      </c>
      <c r="Y827" s="27" t="str">
        <f>VLOOKUP(C827,'przeliczenia '!C:D,2,FALSE)</f>
        <v>WOJ.: POMORSKIE, POW.: starogardzki, GM.: Czarna Woda</v>
      </c>
    </row>
    <row r="828" spans="1:25" ht="146.25" hidden="1" x14ac:dyDescent="0.25">
      <c r="A828" s="26" t="str">
        <f>IF('tab1'!A826="","",'tab1'!A826)</f>
        <v>Szkoła Talentów</v>
      </c>
      <c r="B828" s="26" t="str">
        <f>IF('tab1'!B826="","",'tab1'!B826)</f>
        <v>Realizacja projektu wynika z przeprowadzonej na potrzeby projektu diagnozy zatwierdzonej dn 31.12.2015 przez organ prowadzący. Projekt skierowany jest do 620Uczniów[U] (278D|342C), 111 Nauczycieli[N] (96K/15M) oraz 300 (200K/100M) opiekunów prawnych U[R] z Gminy wiejskiej Stegna. Celem projektu jest ograniczenie przedwczesnego kończenia nauki szkolnej oraz zapewnienie równego dostępu do dobrej jakości edukacji elementarnej, kształcenia podstawowego i średniego. Poprawa efektywności kształcenia ogólnego. Cele szczegółowe przedsięwzięcia: -zminimalizowanie dysproporcji edukacyjnych -rozwijanie uzdolnień -podniesienie umiejętności związanych z kompetencjami kluczowymi -podniesienie jakości kształcenia -integracja społeczności uczniowskiej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 Stegna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v>
      </c>
      <c r="C828" s="26" t="str">
        <f>IF('tab1'!C826="","",'tab1'!C826)</f>
        <v>RPPM.03.02.01-22-0124/15</v>
      </c>
      <c r="D828" s="26" t="str">
        <f>IF('tab1'!D826="","",'tab1'!D826)</f>
        <v>GMINA STEGNA</v>
      </c>
      <c r="E828" s="26" t="str">
        <f>IF('tab1'!E826="","",'tab1'!E826)</f>
        <v>EFS</v>
      </c>
      <c r="F828" s="26" t="str">
        <f>IF('tab1'!F826="","",'tab1'!F826)</f>
        <v>Regionalny Program Operacyjny Województwa Pomorskiego na lata 2014-2020</v>
      </c>
      <c r="G828" s="26" t="str">
        <f>IF('tab1'!G826="","",'tab1'!G826)</f>
        <v>3. Edukacja</v>
      </c>
      <c r="H828" s="26" t="str">
        <f>IF('tab1'!H826="","",'tab1'!H826)</f>
        <v>3.2. Edukacja ogólna</v>
      </c>
      <c r="I828" s="26" t="str">
        <f>IF('tab1'!I826="","",'tab1'!I826)</f>
        <v>3.2.1. Jakość edukacji ogólnej</v>
      </c>
      <c r="J828" s="26">
        <f>IF('tab1'!J826="","",'tab1'!J826)</f>
        <v>2708542.92</v>
      </c>
      <c r="K828" s="26">
        <f>IF('tab1'!K826="","",'tab1'!K826)</f>
        <v>2708542.92</v>
      </c>
      <c r="L828" s="26">
        <f>IF('tab1'!L826="","",'tab1'!L826)</f>
        <v>2302261.48</v>
      </c>
      <c r="M828" s="26">
        <f>IF('tab1'!M826="","",'tab1'!M826)</f>
        <v>84.999999926159603</v>
      </c>
      <c r="N828" s="26" t="str">
        <f>IF('tab1'!N826="","",'tab1'!N826)</f>
        <v>01 Dotacja bezzwrotna</v>
      </c>
      <c r="O828" s="26" t="str">
        <f>IF('tab1'!O826="","",'tab1'!O826)</f>
        <v>Miejsca realizacji do uzupełnienia ręcznego z raportu uzupełniającego!</v>
      </c>
      <c r="P828" s="26" t="str">
        <f>IF('tab1'!P826="","",'tab1'!P826)</f>
        <v>03 Obszary wiejskie (o małej gęstości zaludnienia)</v>
      </c>
      <c r="Q828" s="28">
        <f>IF('tab1'!Q826="","",'tab1'!Q826)</f>
        <v>42614</v>
      </c>
      <c r="R828" s="28">
        <f>IF('tab1'!R826="","",'tab1'!R826)</f>
        <v>43404</v>
      </c>
      <c r="S828" s="26" t="str">
        <f>IF('tab1'!S826="","",'tab1'!S826)</f>
        <v>Konkursowy</v>
      </c>
      <c r="T828" s="26" t="str">
        <f>IF('tab1'!T826="","",'tab1'!T826)</f>
        <v>18 Administracja publiczna</v>
      </c>
      <c r="U828" s="26" t="str">
        <f>IF('tab1'!U826="","",'tab1'!U826)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8" s="26" t="str">
        <f>IF('tab1'!V826="","",'tab1'!V826)</f>
        <v>10 Inwestowanie w kształcenie, szkolenie i szkolenie zawodowe na rzecz zdobywania umiejętności i uczenia się przez całe życie</v>
      </c>
      <c r="W828" s="26" t="str">
        <f>IF('tab1'!W826="","",'tab1'!W826)</f>
        <v>08 Nie dotyczy</v>
      </c>
      <c r="X828" s="26" t="str">
        <f>IF('tab1'!X826="","",'tab1'!X826)</f>
        <v>Nie dotyczy</v>
      </c>
      <c r="Y828" s="27" t="str">
        <f>VLOOKUP(C828,'przeliczenia '!C:D,2,FALSE)</f>
        <v>WOJ.: POMORSKIE, POW.: nowodworski, GM.: Stegna</v>
      </c>
    </row>
    <row r="829" spans="1:25" ht="157.5" hidden="1" x14ac:dyDescent="0.25">
      <c r="A829" s="26" t="str">
        <f>IF('tab1'!A827="","",'tab1'!A827)</f>
        <v>Edukacja drogą do sukcesu w Gminie Człuchów.</v>
      </c>
      <c r="B829" s="26" t="str">
        <f>IF('tab1'!B827="","",'tab1'!B827)</f>
        <v>Projekt realizowany będzie na terenie 2 szkół kształcenia ogólnego: Szkoły Podstawowej nr 1 oraz Gimnazjum nr 1 na terenie Gminy Człuchów w woj. Pomorskim. Zgodnie z przeprowadzonymi w XII.2015r. przez Dyrektorów szkół: SP nr 1 oraz Gimnazjum nr 1 w Człuchowie diagnozami zatwierdzonymi przez Burmistrza Miasta Człuchów w dniu 20.01.2016r., wsparciem w ramach projektu zostanie objętych 691 uczniów (336K; 355M) oraz 61 nauczycieli (50K;11M): - 497 uczniów i 40 nauczycieli z SP nr 1 w Człuchowie - 194 uczniów i 21 nauczycieli z Gimnazjum nr 1 w Człuchowie. Celem głównym projektu jest wyrównanie szans edukacyjnych 691 u. oraz podniesienie jakości kształcenia ogólnego na terenie 2 szkół kształcenia ogólnego Gminy Człuchów, objętych wsparciem w projekcie w okresie 01.09.2016 - 30.06.2018r.w wyniku: - rozwoju kompetencji kluczowych niezbędnych na rynku pracy u 691 uczniów w ramach realizacji dodatkowych zajęć pozalekcyjnych, - wzmocnienie potencjału rozwojowego wśród 200 uczniów o specjalnych potrzebach edukacyjnych w wyniku indywidualizacji pracy z uczniem - doskonalenie umiejętności i kompetencji zawodowych 61 nauczycieli w wyniku udziału w szkoleniach, warsztatach oraz studiach podyplomowych, - wyposażenie bazy dydaktycznej szkół objętych wsparciem w sprzęt oraz pomoce dydaktyczne niezbędne do realizacji programów nauczania. W ramach projektu doposażone zostaną również pracownie przyrodnicze w obu szkołach objętych wsparciem w narzędzia do nauczania opartego na metodzie eksperymentu. Realizacja zaplanowanych działań w projekcie odpowiada na zdiagnozowane potrzeby oraz przyczyni się bezpośrednio do podniesienia jakości kształcenia ogólnego w SP nr 1 oraz Gimnazjum nr 1 w Człuchowie. Projekt skierowany jest do wszystkich szkół podlegających Beneficjentowi.</v>
      </c>
      <c r="C829" s="26" t="str">
        <f>IF('tab1'!C827="","",'tab1'!C827)</f>
        <v>RPPM.03.02.01-22-0125/15</v>
      </c>
      <c r="D829" s="26" t="str">
        <f>IF('tab1'!D827="","",'tab1'!D827)</f>
        <v>GMINA MIEJSKA CZŁUCHÓW</v>
      </c>
      <c r="E829" s="26" t="str">
        <f>IF('tab1'!E827="","",'tab1'!E827)</f>
        <v>EFS</v>
      </c>
      <c r="F829" s="26" t="str">
        <f>IF('tab1'!F827="","",'tab1'!F827)</f>
        <v>Regionalny Program Operacyjny Województwa Pomorskiego na lata 2014-2020</v>
      </c>
      <c r="G829" s="26" t="str">
        <f>IF('tab1'!G827="","",'tab1'!G827)</f>
        <v>3. Edukacja</v>
      </c>
      <c r="H829" s="26" t="str">
        <f>IF('tab1'!H827="","",'tab1'!H827)</f>
        <v>3.2. Edukacja ogólna</v>
      </c>
      <c r="I829" s="26" t="str">
        <f>IF('tab1'!I827="","",'tab1'!I827)</f>
        <v>3.2.1. Jakość edukacji ogólnej</v>
      </c>
      <c r="J829" s="26">
        <f>IF('tab1'!J827="","",'tab1'!J827)</f>
        <v>1006500</v>
      </c>
      <c r="K829" s="26">
        <f>IF('tab1'!K827="","",'tab1'!K827)</f>
        <v>1006500</v>
      </c>
      <c r="L829" s="26">
        <f>IF('tab1'!L827="","",'tab1'!L827)</f>
        <v>855525</v>
      </c>
      <c r="M829" s="26">
        <f>IF('tab1'!M827="","",'tab1'!M827)</f>
        <v>85</v>
      </c>
      <c r="N829" s="26" t="str">
        <f>IF('tab1'!N827="","",'tab1'!N827)</f>
        <v>01 Dotacja bezzwrotna</v>
      </c>
      <c r="O829" s="26" t="str">
        <f>IF('tab1'!O827="","",'tab1'!O827)</f>
        <v>Miejsca realizacji do uzupełnienia ręcznego z raportu uzupełniającego!</v>
      </c>
      <c r="P829" s="26" t="str">
        <f>IF('tab1'!P827="","",'tab1'!P827)</f>
        <v>01 Duże obszary miejskie (o ludności &gt;50 000 i dużej gęstości zaludnienia)</v>
      </c>
      <c r="Q829" s="28">
        <f>IF('tab1'!Q827="","",'tab1'!Q827)</f>
        <v>42614</v>
      </c>
      <c r="R829" s="28">
        <f>IF('tab1'!R827="","",'tab1'!R827)</f>
        <v>43281</v>
      </c>
      <c r="S829" s="26" t="str">
        <f>IF('tab1'!S827="","",'tab1'!S827)</f>
        <v>Konkursowy</v>
      </c>
      <c r="T829" s="26" t="str">
        <f>IF('tab1'!T827="","",'tab1'!T827)</f>
        <v>18 Administracja publiczna</v>
      </c>
      <c r="U829" s="26" t="str">
        <f>IF('tab1'!U827="","",'tab1'!U827)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9" s="26" t="str">
        <f>IF('tab1'!V827="","",'tab1'!V827)</f>
        <v>10 Inwestowanie w kształcenie, szkolenie i szkolenie zawodowe na rzecz zdobywania umiejętności i uczenia się przez całe życie</v>
      </c>
      <c r="W829" s="26" t="str">
        <f>IF('tab1'!W827="","",'tab1'!W827)</f>
        <v>08 Nie dotyczy</v>
      </c>
      <c r="X829" s="26" t="str">
        <f>IF('tab1'!X827="","",'tab1'!X827)</f>
        <v>Nie dotyczy</v>
      </c>
      <c r="Y829" s="27" t="str">
        <f>VLOOKUP(C829,'przeliczenia '!C:D,2,FALSE)</f>
        <v>WOJ.: POMORSKIE, POW.: człuchowski, GM.: Człuchów</v>
      </c>
    </row>
    <row r="830" spans="1:25" ht="180" hidden="1" x14ac:dyDescent="0.25">
      <c r="A830" s="26" t="str">
        <f>IF('tab1'!A828="","",'tab1'!A828)</f>
        <v>Szansa dla uczniów i uczennic kompleksowy program wsparcia dla dzieci i młodzieży z terenu gminy Brusy w zakresie rozwoju kompetencji kluczowych</v>
      </c>
      <c r="B830" s="26" t="str">
        <f>IF('tab1'!B828="","",'tab1'!B828)</f>
        <v>Projekt stanowi odpowiedź na zdiagnozowane potrzeby środowiska uczniów i nauczycieli 8 z 9 Szkół Podstawowych oraz wszystkich (2) Gimnazjów dla których organem prowadzącym jest gmina Brusy. Uczniowie wymagają wsparcia w zakresie rozwijania kompetencji kluczowych, szczególnie w zakresie języków obcych, przedmiotów matematyczno-przyrodniczych i informatycznych. Potrzeba dotyczy zarówno grupy uczniów zdolnych, którym należy zapewnić warunki do rozwoju zainteresowań i zdolności oraz nabycia nowych umiejętności, jak i grupy uczniów ze specjalnymi potrzebami bądź o niższych aspiracjach, wymagających wyrównania braków edukacyjnych i rozwojowych. Obie grupy posiadają dobry potencjał, który intensywnie rozwijany z użyciem nowoczesnych i atrakcyjnych metod i form pracy mógłby dać szansę dobrego rozwoju. Do tego niezbędne jest korzystanie z najnowocześniejszych osiągnięć technologicznych - najbardziej pożądaną formą wsparcia byłoby doposażenie w sprzęt TIK. Kolejnym elementem wspierającym proces edukacyjny byłoby wyposażenie pracowni językowej wykorzystującej najnowsze technologie informacyjno-komunikacyjne. W ramach projektu stworzona zostanie także baza materiałów w formie chmury elektronicznej dostępnych po zalogowaniu dla uczestników projektów a w przyszłości dla wszystkich uczniów i nauczycieli podległych szkół i placówek. Baza ta pozwoli poszerzyć wiedzę w zakresie kompetencji kluczowych. Pozwoli także na dzielenie się wiedzą i doświadczeniem pomiędzy nauczycielami i uczniami. Uczniowie i nauczyciele będą mieli także szybszy i łatwiejszy dostęp do materiałów dydaktycznych nie tylko podczas zajęć edukacyjnych w szkole ale także w domu podczas samodzielnej nauki. W celu zwiększenia efektywności kształcenia kompetencji kluczowych niezbędnym jest też wdrożenie oferty doskonalenia nauczycieli w zakresie metod i form rozwijania ich u uczniów. Działania te podniosą poziom edukacji i zapewnią lepszy start uczniom.</v>
      </c>
      <c r="C830" s="26" t="str">
        <f>IF('tab1'!C828="","",'tab1'!C828)</f>
        <v>RPPM.03.02.01-22-0126/15</v>
      </c>
      <c r="D830" s="26" t="str">
        <f>IF('tab1'!D828="","",'tab1'!D828)</f>
        <v>GMINA BRUSY</v>
      </c>
      <c r="E830" s="26" t="str">
        <f>IF('tab1'!E828="","",'tab1'!E828)</f>
        <v>EFS</v>
      </c>
      <c r="F830" s="26" t="str">
        <f>IF('tab1'!F828="","",'tab1'!F828)</f>
        <v>Regionalny Program Operacyjny Województwa Pomorskiego na lata 2014-2020</v>
      </c>
      <c r="G830" s="26" t="str">
        <f>IF('tab1'!G828="","",'tab1'!G828)</f>
        <v>3. Edukacja</v>
      </c>
      <c r="H830" s="26" t="str">
        <f>IF('tab1'!H828="","",'tab1'!H828)</f>
        <v>3.2. Edukacja ogólna</v>
      </c>
      <c r="I830" s="26" t="str">
        <f>IF('tab1'!I828="","",'tab1'!I828)</f>
        <v>3.2.1. Jakość edukacji ogólnej</v>
      </c>
      <c r="J830" s="26">
        <f>IF('tab1'!J828="","",'tab1'!J828)</f>
        <v>2108599.75</v>
      </c>
      <c r="K830" s="26">
        <f>IF('tab1'!K828="","",'tab1'!K828)</f>
        <v>2108599.75</v>
      </c>
      <c r="L830" s="26">
        <f>IF('tab1'!L828="","",'tab1'!L828)</f>
        <v>1792309.78</v>
      </c>
      <c r="M830" s="26">
        <f>IF('tab1'!M828="","",'tab1'!M828)</f>
        <v>84.999999644313704</v>
      </c>
      <c r="N830" s="26" t="str">
        <f>IF('tab1'!N828="","",'tab1'!N828)</f>
        <v>01 Dotacja bezzwrotna</v>
      </c>
      <c r="O830" s="26" t="str">
        <f>IF('tab1'!O828="","",'tab1'!O828)</f>
        <v>Miejsca realizacji do uzupełnienia ręcznego z raportu uzupełniającego!</v>
      </c>
      <c r="P830" s="26" t="str">
        <f>IF('tab1'!P828="","",'tab1'!P828)</f>
        <v>01 Duże obszary miejskie (o ludności &gt;50 000 i dużej gęstości zaludnienia)</v>
      </c>
      <c r="Q830" s="28">
        <f>IF('tab1'!Q828="","",'tab1'!Q828)</f>
        <v>42564</v>
      </c>
      <c r="R830" s="28">
        <f>IF('tab1'!R828="","",'tab1'!R828)</f>
        <v>43404</v>
      </c>
      <c r="S830" s="26" t="str">
        <f>IF('tab1'!S828="","",'tab1'!S828)</f>
        <v>Konkursowy</v>
      </c>
      <c r="T830" s="26" t="str">
        <f>IF('tab1'!T828="","",'tab1'!T828)</f>
        <v>19 Edukacja</v>
      </c>
      <c r="U830" s="26" t="str">
        <f>IF('tab1'!U828="","",'tab1'!U828)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0" s="26" t="str">
        <f>IF('tab1'!V828="","",'tab1'!V828)</f>
        <v>10 Inwestowanie w kształcenie, szkolenie i szkolenie zawodowe na rzecz zdobywania umiejętności i uczenia się przez całe życie</v>
      </c>
      <c r="W830" s="26" t="str">
        <f>IF('tab1'!W828="","",'tab1'!W828)</f>
        <v>08 Nie dotyczy</v>
      </c>
      <c r="X830" s="26" t="str">
        <f>IF('tab1'!X828="","",'tab1'!X828)</f>
        <v>Nie dotyczy</v>
      </c>
      <c r="Y830" s="27" t="str">
        <f>VLOOKUP(C830,'przeliczenia '!C:D,2,FALSE)</f>
        <v>WOJ.: POMORSKIE, POW.: chojnicki, GM.: Brusy</v>
      </c>
    </row>
    <row r="831" spans="1:25" ht="180" hidden="1" x14ac:dyDescent="0.25">
      <c r="A831" s="26" t="str">
        <f>IF('tab1'!A829="","",'tab1'!A829)</f>
        <v>Paszport do lepszej przyszłości.</v>
      </c>
      <c r="B831" s="26" t="str">
        <f>IF('tab1'!B829="","",'tab1'!B829)</f>
        <v>Wsparciem w ramach proj. zostanie objęta grupa docelowa określona na podstawie przeprowadzonej diagnozy zatwierdzonej przez organ prowadzący: 215 uczniów (107dz/108chł) oraz 51n-li (44K/7M) z 4 szkół Gminy Osieczna, które charakteryzują zbliżone problemy edukacyjne. Przy planowaniu wsparcia brano pod uwagę potrzeby i oczekiwani uczniów oraz kadry pedagogicznej. Zadania zaplanowano w ten sposób, aby: 1. nie powielało zajęć odbywających się w szkołach, a ich skala nie zmniejszyła się w stosunku do tych prowadzonych na 12 miesięcy przed rozpoczęciem proj.; 2. każdy z uczniów w zależności od jego potrzeb mógł wziąć udział w więcej niż jednym rodzaju zajęć. Głównym celem proj. jest zwiększenie możliwości edukacyjnych uczniów poprzez objęcie ich wsparciem w ramach dodatkowych zajęć, a także trwała poprawa atrakcyjności i efektywności zajęć dzięki doposażeniu bazy dydaktycznej oraz podniesieniu kompetencji n-li szkół objętych projektem. Cel ten zostanie osiągnięty do 29.06.2018r. poprzez realizację celów szczegółowych: a)zdobycie kwalifikacji przez 90% z 30 uczestników intensywnych zajęć językowych potwierdzonych odpowiednim certyfikatem; b)wzrost kompetencji u 90% z 112 uczestników zajęć rozwijających; c)wzrost kompetencji u 90% z 194 uczestników zajęć wyrównujących; d)wsparcie dla 68 uczniów o specjalnych potrzebach edukacyjnych; e)wzrost kompetencji społecznych kluczowych na rynku pracy u 90% z 178 uczestników zajęć "Treningu postaw kluczowych na rynku pracy"; f)wzrost świadomości predyspozycji zawodowych u 90% z 24 uczniów gimnazjum uczestniczących w zajęciach z "Doradztwa zawodowego"; g)rozwinięcie kompetencji zawodowych u 90% z 51 n-li biorących udział w szkoleniach; h)doposażenie bazy dydaktycznej szkół objętych projektem oraz utworzenie międzyszkolnych pracowni przedmiotowych. Realizacja projektu ma na celu wzrost świadomości uczniów potrzeby rozwijania własnych zdolności, zarówno przez wyrównywanie braków jak i rozwijanie zainteresowań.</v>
      </c>
      <c r="C831" s="26" t="str">
        <f>IF('tab1'!C829="","",'tab1'!C829)</f>
        <v>RPPM.03.02.01-22-0127/15</v>
      </c>
      <c r="D831" s="26" t="str">
        <f>IF('tab1'!D829="","",'tab1'!D829)</f>
        <v>GMINA OSIECZNA</v>
      </c>
      <c r="E831" s="26" t="str">
        <f>IF('tab1'!E829="","",'tab1'!E829)</f>
        <v>EFS</v>
      </c>
      <c r="F831" s="26" t="str">
        <f>IF('tab1'!F829="","",'tab1'!F829)</f>
        <v>Regionalny Program Operacyjny Województwa Pomorskiego na lata 2014-2020</v>
      </c>
      <c r="G831" s="26" t="str">
        <f>IF('tab1'!G829="","",'tab1'!G829)</f>
        <v>3. Edukacja</v>
      </c>
      <c r="H831" s="26" t="str">
        <f>IF('tab1'!H829="","",'tab1'!H829)</f>
        <v>3.2. Edukacja ogólna</v>
      </c>
      <c r="I831" s="26" t="str">
        <f>IF('tab1'!I829="","",'tab1'!I829)</f>
        <v>3.2.1. Jakość edukacji ogólnej</v>
      </c>
      <c r="J831" s="26">
        <f>IF('tab1'!J829="","",'tab1'!J829)</f>
        <v>788587.98</v>
      </c>
      <c r="K831" s="26">
        <f>IF('tab1'!K829="","",'tab1'!K829)</f>
        <v>788587.98</v>
      </c>
      <c r="L831" s="26">
        <f>IF('tab1'!L829="","",'tab1'!L829)</f>
        <v>670299.78</v>
      </c>
      <c r="M831" s="26">
        <f>IF('tab1'!M829="","",'tab1'!M829)</f>
        <v>84.999999619573202</v>
      </c>
      <c r="N831" s="26" t="str">
        <f>IF('tab1'!N829="","",'tab1'!N829)</f>
        <v>01 Dotacja bezzwrotna</v>
      </c>
      <c r="O831" s="26" t="str">
        <f>IF('tab1'!O829="","",'tab1'!O829)</f>
        <v>Miejsca realizacji do uzupełnienia ręcznego z raportu uzupełniającego!</v>
      </c>
      <c r="P831" s="26" t="str">
        <f>IF('tab1'!P829="","",'tab1'!P829)</f>
        <v>01 Duże obszary miejskie (o ludności &gt;50 000 i dużej gęstości zaludnienia)</v>
      </c>
      <c r="Q831" s="28">
        <f>IF('tab1'!Q829="","",'tab1'!Q829)</f>
        <v>42614</v>
      </c>
      <c r="R831" s="28">
        <f>IF('tab1'!R829="","",'tab1'!R829)</f>
        <v>43281</v>
      </c>
      <c r="S831" s="26" t="str">
        <f>IF('tab1'!S829="","",'tab1'!S829)</f>
        <v>Konkursowy</v>
      </c>
      <c r="T831" s="26" t="str">
        <f>IF('tab1'!T829="","",'tab1'!T829)</f>
        <v>19 Edukacja</v>
      </c>
      <c r="U831" s="26" t="str">
        <f>IF('tab1'!U829="","",'tab1'!U829)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1" s="26" t="str">
        <f>IF('tab1'!V829="","",'tab1'!V829)</f>
        <v>10 Inwestowanie w kształcenie, szkolenie i szkolenie zawodowe na rzecz zdobywania umiejętności i uczenia się przez całe życie</v>
      </c>
      <c r="W831" s="26" t="str">
        <f>IF('tab1'!W829="","",'tab1'!W829)</f>
        <v>08 Nie dotyczy</v>
      </c>
      <c r="X831" s="26" t="str">
        <f>IF('tab1'!X829="","",'tab1'!X829)</f>
        <v>Nie dotyczy</v>
      </c>
      <c r="Y831" s="27" t="str">
        <f>VLOOKUP(C831,'przeliczenia '!C:D,2,FALSE)</f>
        <v>WOJ.: POMORSKIE, POW.: starogardzki, GM.: Osieczna</v>
      </c>
    </row>
    <row r="832" spans="1:25" ht="180" hidden="1" x14ac:dyDescent="0.25">
      <c r="A832" s="26" t="str">
        <f>IF('tab1'!A830="","",'tab1'!A830)</f>
        <v>Smart Gimnazjalista, czyli zajęcia rozwijająco - doskonalące dla uczniów szkół gimnazjalnych</v>
      </c>
      <c r="B832" s="26" t="str">
        <f>IF('tab1'!B830="","",'tab1'!B830)</f>
        <v>Proj skierow jest do grupy 824(401dz/423ch) uczn wszystkich szkół gimnaz miasta Słupsk oraz 156 (116K/40M) n-li. Dzieci mogą brać udział w różnych zajęc, a w roku 2017 zostanie przeprowadzona rekrut uzupełniająca. W czasie trwania proj doposaż zostaną pracownie fizyczna i chemiczna we wszystkich GIM, a n-le przedmiotów matem i przyrodn w 5 GIM będą na swoich zajęciach wykorzystywać zakupiony w proj sprzęt wykorzystujący technikę TIK. Celem proj jest poprawa jakości edu ogólnej przyczyniająca się do wzrostu poziomu kompet kluczh niezbędnych na ryn pr wśród uczn, przekładającego się na poprawę wyników egzam zewnętrzn. Proj obejmuje także doskonal n-li w zakresie przygot do kształcenia kompet klucz, a także zadania tworzące silniejsze powiąz szkół z ich otoczeniem, szczególnie z pracodawcami i przedsięb. Oferowane w proj wsparcie wynika z diagnozy przeprowadz przez szkoły i zatwierdz przez organ prowadzący przed dniem złożenia WND. Dział: -Klub młodego racjonalizatora -Klub młodego astronoma -Warsztaty robotyki i kreatywności -Przedsiębiorczość, czyli planowanie rozwoju -Informatyka not for noobs -Zaj z matematyki i informatyki dla dzieci z orzeczeniami z wykorzystaniem tablicy interaktywnej -Zaj wyrówn z matem, fiz i chemii dla ucz słabych -Szkol podnoszące kluczowe i cyfrowe kompetencje ucz -Podnoszenie klucz i cyfrowych kompet n-i -Studia podyplomowe dla n-li z zakresu oligofrenopedagogiki WN oświadcza iż w okresie 6 m-cy od dnia zakończenia realizacji projektu zostaną osiągnięte wszystkie wymagane funkcjonalności określone w pkt.8,rozdział 2.2 Standardów realiz wsparcia-wszystkie plac które wyposażone będą w sprzęt TIK mają powyżej 301 uczniów. Ponadto WN oświadcza iż skala działań realiz przez szkoły nie ulegnie zmniejszeniu w stos do skali dział prowadzonych przez szkoły w okresie 12m-cy poprzedzaj rozpocz realizacji proj.Dodatk dział związ z doradztwem edu-zawod na stałe wejdą do praktyki szkol dzięki ustaleniu wewnątrzszk systemu doradz odpow potr</v>
      </c>
      <c r="C832" s="26" t="str">
        <f>IF('tab1'!C830="","",'tab1'!C830)</f>
        <v>RPPM.03.02.01-22-0129/15</v>
      </c>
      <c r="D832" s="26" t="str">
        <f>IF('tab1'!D830="","",'tab1'!D830)</f>
        <v>MIASTO SŁUPSK</v>
      </c>
      <c r="E832" s="26" t="str">
        <f>IF('tab1'!E830="","",'tab1'!E830)</f>
        <v>EFS</v>
      </c>
      <c r="F832" s="26" t="str">
        <f>IF('tab1'!F830="","",'tab1'!F830)</f>
        <v>Regionalny Program Operacyjny Województwa Pomorskiego na lata 2014-2020</v>
      </c>
      <c r="G832" s="26" t="str">
        <f>IF('tab1'!G830="","",'tab1'!G830)</f>
        <v>3. Edukacja</v>
      </c>
      <c r="H832" s="26" t="str">
        <f>IF('tab1'!H830="","",'tab1'!H830)</f>
        <v>3.2. Edukacja ogólna</v>
      </c>
      <c r="I832" s="26" t="str">
        <f>IF('tab1'!I830="","",'tab1'!I830)</f>
        <v>3.2.1. Jakość edukacji ogólnej</v>
      </c>
      <c r="J832" s="26">
        <f>IF('tab1'!J830="","",'tab1'!J830)</f>
        <v>1986633.66</v>
      </c>
      <c r="K832" s="26">
        <f>IF('tab1'!K830="","",'tab1'!K830)</f>
        <v>1986633.66</v>
      </c>
      <c r="L832" s="26">
        <f>IF('tab1'!L830="","",'tab1'!L830)</f>
        <v>1688638.61</v>
      </c>
      <c r="M832" s="26">
        <f>IF('tab1'!M830="","",'tab1'!M830)</f>
        <v>84.999999949663604</v>
      </c>
      <c r="N832" s="26" t="str">
        <f>IF('tab1'!N830="","",'tab1'!N830)</f>
        <v>01 Dotacja bezzwrotna</v>
      </c>
      <c r="O832" s="26" t="str">
        <f>IF('tab1'!O830="","",'tab1'!O830)</f>
        <v>Miejsca realizacji do uzupełnienia ręcznego z raportu uzupełniającego!</v>
      </c>
      <c r="P832" s="26" t="str">
        <f>IF('tab1'!P830="","",'tab1'!P830)</f>
        <v>01 Duże obszary miejskie (o ludności &gt;50 000 i dużej gęstości zaludnienia)</v>
      </c>
      <c r="Q832" s="28">
        <f>IF('tab1'!Q830="","",'tab1'!Q830)</f>
        <v>42583</v>
      </c>
      <c r="R832" s="28">
        <f>IF('tab1'!R830="","",'tab1'!R830)</f>
        <v>43373</v>
      </c>
      <c r="S832" s="26" t="str">
        <f>IF('tab1'!S830="","",'tab1'!S830)</f>
        <v>Konkursowy</v>
      </c>
      <c r="T832" s="26" t="str">
        <f>IF('tab1'!T830="","",'tab1'!T830)</f>
        <v>19 Edukacja</v>
      </c>
      <c r="U832" s="26" t="str">
        <f>IF('tab1'!U830="","",'tab1'!U830)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2" s="26" t="str">
        <f>IF('tab1'!V830="","",'tab1'!V830)</f>
        <v>10 Inwestowanie w kształcenie, szkolenie i szkolenie zawodowe na rzecz zdobywania umiejętności i uczenia się przez całe życie</v>
      </c>
      <c r="W832" s="26" t="str">
        <f>IF('tab1'!W830="","",'tab1'!W830)</f>
        <v>08 Nie dotyczy</v>
      </c>
      <c r="X832" s="26" t="str">
        <f>IF('tab1'!X830="","",'tab1'!X830)</f>
        <v>Nie dotyczy</v>
      </c>
      <c r="Y832" s="27" t="str">
        <f>VLOOKUP(C832,'przeliczenia '!C:D,2,FALSE)</f>
        <v>WOJ.: POMORSKIE, POW.: Słupsk, GM.: Słupsk</v>
      </c>
    </row>
    <row r="833" spans="1:25" ht="180" hidden="1" x14ac:dyDescent="0.25">
      <c r="A833" s="26" t="str">
        <f>IF('tab1'!A831="","",'tab1'!A831)</f>
        <v>Naukowy zawrót głowy. Myśl i twórz współpracując czyli trwała poprawa jakości kształcenia szkół podstawowych i gimnazjów z terenu Miasta i Gminy Sztum</v>
      </c>
      <c r="B833" s="26" t="str">
        <f>IF('tab1'!B831="","",'tab1'!B831)</f>
        <v>Projekt skierowany jest 978 uczniów uczęszczających do 4 SP(Szkoła Podst. Nr2 w Sztumie,Szkoła Podst. w Czerninie,Szkoła Podst. w Gościszewie i Nowej Wsi) I 2 GIMN (Gimn Nr1 w Sztumie i Gimnazjum Nr 2 w Czerninie) prow. przez MiG Sztum oraz 114 n-li zatrudnionych w szkołach objętych projektem. Celem projektu: jest poprawa jakości kształcenia 978 uczniów poprzez zapewnienie kompleksowego wsparcia 4 SP i 2 GIMN prow. przez MiG Sztum. Działania zaplanowane w ramach kompleksowego wsparcia zostały poprzedzone na wszechstronnej diagnozie potrzeb rozwojowych zatwierdz. zarządz.Burmistrza MiG Sztum. Działania zaplanowane w projekcie: 1)org szkoleń dla 114 n-li w zakresie doskonalenia umiejętności w posługiwaniu się TIK oraz stosowania nowoczesnych metod i form pracy sprzyjających kształtowaniu i rozwij. kompetencji-kluczowych u 978 uczniów, 2)org. zaj. pozalekcyjnych dla 978 uczniów rozwijających kompetencje-kluczowe połączonych z zaj. wyjazdowymi do nowoczesnych centrów edukacji, 3)org. szkoleń dla 82 n-li w zakresie prowadzenia procesu indyw. pracy z 213 uczniami o SPE, 4)org. specj. zajęć dla 213 ze SPE, 5)utworzenie 2 SPINKA oraz org. doradztwa edukacyjno zawodowego dla 220 uczniów II i III klas gimnazjów. przy wykorzystaniu nowoczesnych pomocy dydaktycznych i narzędzi TIK w trakcie procesu kształcenia. W efekcie realizacji ww. działań 881 uczniów nabędzie kompetencje kluczowe, a 114 nauczycieli nabędzie kompetencje w zakresie posługiwania się TIK podczas pracy dydaktycznej oraz stosowania nowoczesnych metod i form pracy w trakcie procesu kształcenia uczniów.4 szkoły podstawowe oraz 2 gimnazja zostaną doposażone w nowoczesne pomoce dydaktyczne i sprzęt, dzięki czemu będą wykorzystywały TIK do prowadzenia zajęć edukacyjnych. 82 n-li nabędzie kwalifikacje do pracy z uczniami o SPE, w tym z uczniami niepełnosprawnymi, dzięki czemu 213 uczniów zwiększy swoje szanse rozwojowe. 220 uczniów zostanie objętych doradztwem edukacyjno-zawodowym.</v>
      </c>
      <c r="C833" s="26" t="str">
        <f>IF('tab1'!C831="","",'tab1'!C831)</f>
        <v>RPPM.03.02.01-22-0131/15</v>
      </c>
      <c r="D833" s="26" t="str">
        <f>IF('tab1'!D831="","",'tab1'!D831)</f>
        <v>MIASTO I GMINA SZTUM</v>
      </c>
      <c r="E833" s="26" t="str">
        <f>IF('tab1'!E831="","",'tab1'!E831)</f>
        <v>EFS</v>
      </c>
      <c r="F833" s="26" t="str">
        <f>IF('tab1'!F831="","",'tab1'!F831)</f>
        <v>Regionalny Program Operacyjny Województwa Pomorskiego na lata 2014-2020</v>
      </c>
      <c r="G833" s="26" t="str">
        <f>IF('tab1'!G831="","",'tab1'!G831)</f>
        <v>3. Edukacja</v>
      </c>
      <c r="H833" s="26" t="str">
        <f>IF('tab1'!H831="","",'tab1'!H831)</f>
        <v>3.2. Edukacja ogólna</v>
      </c>
      <c r="I833" s="26" t="str">
        <f>IF('tab1'!I831="","",'tab1'!I831)</f>
        <v>3.2.1. Jakość edukacji ogólnej</v>
      </c>
      <c r="J833" s="26">
        <f>IF('tab1'!J831="","",'tab1'!J831)</f>
        <v>3143600</v>
      </c>
      <c r="K833" s="26">
        <f>IF('tab1'!K831="","",'tab1'!K831)</f>
        <v>3143600</v>
      </c>
      <c r="L833" s="26">
        <f>IF('tab1'!L831="","",'tab1'!L831)</f>
        <v>2672060</v>
      </c>
      <c r="M833" s="26">
        <f>IF('tab1'!M831="","",'tab1'!M831)</f>
        <v>85</v>
      </c>
      <c r="N833" s="26" t="str">
        <f>IF('tab1'!N831="","",'tab1'!N831)</f>
        <v>01 Dotacja bezzwrotna</v>
      </c>
      <c r="O833" s="26" t="str">
        <f>IF('tab1'!O831="","",'tab1'!O831)</f>
        <v>Miejsca realizacji do uzupełnienia ręcznego z raportu uzupełniającego!</v>
      </c>
      <c r="P833" s="26" t="str">
        <f>IF('tab1'!P831="","",'tab1'!P831)</f>
        <v>01 Duże obszary miejskie (o ludności &gt;50 000 i dużej gęstości zaludnienia)</v>
      </c>
      <c r="Q833" s="28">
        <f>IF('tab1'!Q831="","",'tab1'!Q831)</f>
        <v>42583</v>
      </c>
      <c r="R833" s="28">
        <f>IF('tab1'!R831="","",'tab1'!R831)</f>
        <v>43404</v>
      </c>
      <c r="S833" s="26" t="str">
        <f>IF('tab1'!S831="","",'tab1'!S831)</f>
        <v>Konkursowy</v>
      </c>
      <c r="T833" s="26" t="str">
        <f>IF('tab1'!T831="","",'tab1'!T831)</f>
        <v>18 Administracja publiczna</v>
      </c>
      <c r="U833" s="26" t="str">
        <f>IF('tab1'!U831="","",'tab1'!U831)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3" s="26" t="str">
        <f>IF('tab1'!V831="","",'tab1'!V831)</f>
        <v>10 Inwestowanie w kształcenie, szkolenie i szkolenie zawodowe na rzecz zdobywania umiejętności i uczenia się przez całe życie</v>
      </c>
      <c r="W833" s="26" t="str">
        <f>IF('tab1'!W831="","",'tab1'!W831)</f>
        <v>08 Nie dotyczy</v>
      </c>
      <c r="X833" s="26" t="str">
        <f>IF('tab1'!X831="","",'tab1'!X831)</f>
        <v>Nie dotyczy</v>
      </c>
      <c r="Y833" s="27" t="str">
        <f>VLOOKUP(C833,'przeliczenia '!C:D,2,FALSE)</f>
        <v>WOJ.: POMORSKIE, POW.: sztumski, GM.: Sztum</v>
      </c>
    </row>
    <row r="834" spans="1:25" ht="180" hidden="1" x14ac:dyDescent="0.25">
      <c r="A834" s="26" t="str">
        <f>IF('tab1'!A832="","",'tab1'!A832)</f>
        <v>Edukacja to nasza przyszłość - rozwijanie kompetencji kluczowych w gminie Jastarnia</v>
      </c>
      <c r="B834" s="26" t="str">
        <f>IF('tab1'!B832="","",'tab1'!B832)</f>
        <v>Celem głównym w proj. jest rozwój kom. kluczowych, podniesienie wiedzy i umiejętności niezbędnych na rynku pracy 90% ucz.:154ucz.(73dz,81ch) oraz podniesienie kwalif. lub kompe.90% nauczycieli tj.19n-li (14K,5M) ze 100% szkół w gminie Jastarnia w terminie do 30 czerwca 2018. Projekt przyczyni się do osiągnięcia celu szczegółowego RPO WP poprzez przeprowadzoną w XII 2015r diagnozę i dostosowania do tego odpowiednich zadań w projekcie. Cel proj. przyczyni się,do tego że w przyszłości grupa doc. nie będzie mieć problemów z odnalezieniem się na rynku pracy. Grupa docelowa to uczniowie i nauczyciele uczący się, pracujący i mieszkający na terenie woj.pomorskiego w rozumieniu przepisów KC w powiecie puckim. Wsparciem w zakresie rozwijania komp. kluczowych zostanie objętych 171 ucz.(81dz,90ch), a wsparciem w zakresie podnoszenia kompetencji zawodowych zostanie objętych 20 nauczycieli(15K,5M)ze szkół:Szkoła Podstawowa im.Józefa Wybickiego w Jastarni oraz Gimnazjum im.Jana Pawła II w Jastarni. Zadania w proj. będą realizowane od 01.09.2016 do 30.06.2018. Miejscem realizacji proj. są w/w szkoły w których zrekrutowani zostali uczniowie. Zakres wsparcia i forma prowadzonych działań zostaną dostosowane do rozpoznanych umiejętności, predyspozycji i potrzeb uczestników proj. Wyposażenie szkół w sprzęt i pomoce dydaktyczne jest komplementarne z zajęciami dodatk. dla uczniów oraz doskonaleniem nauczycieli. Przedsięwzięcia finansowane w ramach proj. ze środków EFS stanowią uzupełnienie działań prowadzonych przez szkoły przed rozpoczęciem realizacji proj. Nakłady ponoszone na rzecz powyższych przedsięwzięć nie zmniejszą się w stosunku do okr.12 m-cy poprzedzających realizację proj. Diagnoza została przyjęta i zatwierdzona oświadczeniem organu prowadzącego przed datą złożenia wniosku. Projekt jest pozytywny pod względem zrównoważonego rozwoju. Uwzględnia efektywność ekonomiczną podejmowanych działań, a jednocześnie jest zgodny z wymogami zrównoważonego rozwoju</v>
      </c>
      <c r="C834" s="26" t="str">
        <f>IF('tab1'!C832="","",'tab1'!C832)</f>
        <v>RPPM.03.02.01-22-0133/15</v>
      </c>
      <c r="D834" s="26" t="str">
        <f>IF('tab1'!D832="","",'tab1'!D832)</f>
        <v>GMINA JASTARNIA</v>
      </c>
      <c r="E834" s="26" t="str">
        <f>IF('tab1'!E832="","",'tab1'!E832)</f>
        <v>EFS</v>
      </c>
      <c r="F834" s="26" t="str">
        <f>IF('tab1'!F832="","",'tab1'!F832)</f>
        <v>Regionalny Program Operacyjny Województwa Pomorskiego na lata 2014-2020</v>
      </c>
      <c r="G834" s="26" t="str">
        <f>IF('tab1'!G832="","",'tab1'!G832)</f>
        <v>3. Edukacja</v>
      </c>
      <c r="H834" s="26" t="str">
        <f>IF('tab1'!H832="","",'tab1'!H832)</f>
        <v>3.2. Edukacja ogólna</v>
      </c>
      <c r="I834" s="26" t="str">
        <f>IF('tab1'!I832="","",'tab1'!I832)</f>
        <v>3.2.1. Jakość edukacji ogólnej</v>
      </c>
      <c r="J834" s="26">
        <f>IF('tab1'!J832="","",'tab1'!J832)</f>
        <v>391760</v>
      </c>
      <c r="K834" s="26">
        <f>IF('tab1'!K832="","",'tab1'!K832)</f>
        <v>391760</v>
      </c>
      <c r="L834" s="26">
        <f>IF('tab1'!L832="","",'tab1'!L832)</f>
        <v>332996</v>
      </c>
      <c r="M834" s="26">
        <f>IF('tab1'!M832="","",'tab1'!M832)</f>
        <v>85</v>
      </c>
      <c r="N834" s="26" t="str">
        <f>IF('tab1'!N832="","",'tab1'!N832)</f>
        <v>01 Dotacja bezzwrotna</v>
      </c>
      <c r="O834" s="26" t="str">
        <f>IF('tab1'!O832="","",'tab1'!O832)</f>
        <v>Miejsca realizacji do uzupełnienia ręcznego z raportu uzupełniającego!</v>
      </c>
      <c r="P834" s="26" t="str">
        <f>IF('tab1'!P832="","",'tab1'!P832)</f>
        <v>01 Duże obszary miejskie (o ludności &gt;50 000 i dużej gęstości zaludnienia)</v>
      </c>
      <c r="Q834" s="28">
        <f>IF('tab1'!Q832="","",'tab1'!Q832)</f>
        <v>42614</v>
      </c>
      <c r="R834" s="28">
        <f>IF('tab1'!R832="","",'tab1'!R832)</f>
        <v>43281</v>
      </c>
      <c r="S834" s="26" t="str">
        <f>IF('tab1'!S832="","",'tab1'!S832)</f>
        <v>Konkursowy</v>
      </c>
      <c r="T834" s="26" t="str">
        <f>IF('tab1'!T832="","",'tab1'!T832)</f>
        <v>18 Administracja publiczna</v>
      </c>
      <c r="U834" s="26" t="str">
        <f>IF('tab1'!U832="","",'tab1'!U832)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4" s="26" t="str">
        <f>IF('tab1'!V832="","",'tab1'!V832)</f>
        <v>10 Inwestowanie w kształcenie, szkolenie i szkolenie zawodowe na rzecz zdobywania umiejętności i uczenia się przez całe życie</v>
      </c>
      <c r="W834" s="26" t="str">
        <f>IF('tab1'!W832="","",'tab1'!W832)</f>
        <v>08 Nie dotyczy</v>
      </c>
      <c r="X834" s="26" t="str">
        <f>IF('tab1'!X832="","",'tab1'!X832)</f>
        <v>Nie dotyczy</v>
      </c>
      <c r="Y834" s="27" t="str">
        <f>VLOOKUP(C834,'przeliczenia '!C:D,2,FALSE)</f>
        <v>WOJ.: POMORSKIE, POW.: pucki, GM.: Jastarnia</v>
      </c>
    </row>
    <row r="835" spans="1:25" ht="101.25" hidden="1" x14ac:dyDescent="0.25">
      <c r="A835" s="26" t="str">
        <f>IF('tab1'!A833="","",'tab1'!A833)</f>
        <v>Akademia możliwości</v>
      </c>
      <c r="B835" s="26" t="str">
        <f>IF('tab1'!B833="","",'tab1'!B833)</f>
        <v>Projekt pt.:“Akademia możliwości” jest realizowany w partnerstwie pomiędzy Gminą Karsin, a firmą Mały Inżynier w okresie IX.2016–VIII.2018. Wartość projektu:1 531 248,00 zł, w tym wkład własny niefinansowy:76 562,40(5%) pochodzący ze środków JST, koszt przypadający na jednego uczestnika 3 734,75 zł. Za cel stawia rozwój kompetencji kluczowych i umiejętności na rynku pracy uczniów gminy Karsin oraz zasadnicze podniesienie jakości procesu kształcenia w placówkach. Postawiony cel zostanie osiągnięty m.in. poprzez: a) rozwój kompetencji kluczowych i właściwych postaw na rynku pracy u 380 uczniów (190K) poprzez objęcie uczniów dodatkowymi zajęciami pozalekcyjnymi i wycieczkami edukacyjnymi w okresie szkolnym i wakacyjnym; b) rozwój kompetencji 30 nauczycieli (28K)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v>
      </c>
      <c r="C835" s="26" t="str">
        <f>IF('tab1'!C833="","",'tab1'!C833)</f>
        <v>RPPM.03.02.01-22-0134/15</v>
      </c>
      <c r="D835" s="26" t="str">
        <f>IF('tab1'!D833="","",'tab1'!D833)</f>
        <v>GMINA KARSIN</v>
      </c>
      <c r="E835" s="26" t="str">
        <f>IF('tab1'!E833="","",'tab1'!E833)</f>
        <v>EFS</v>
      </c>
      <c r="F835" s="26" t="str">
        <f>IF('tab1'!F833="","",'tab1'!F833)</f>
        <v>Regionalny Program Operacyjny Województwa Pomorskiego na lata 2014-2020</v>
      </c>
      <c r="G835" s="26" t="str">
        <f>IF('tab1'!G833="","",'tab1'!G833)</f>
        <v>3. Edukacja</v>
      </c>
      <c r="H835" s="26" t="str">
        <f>IF('tab1'!H833="","",'tab1'!H833)</f>
        <v>3.2. Edukacja ogólna</v>
      </c>
      <c r="I835" s="26" t="str">
        <f>IF('tab1'!I833="","",'tab1'!I833)</f>
        <v>3.2.1. Jakość edukacji ogólnej</v>
      </c>
      <c r="J835" s="26">
        <f>IF('tab1'!J833="","",'tab1'!J833)</f>
        <v>1511238.86</v>
      </c>
      <c r="K835" s="26">
        <f>IF('tab1'!K833="","",'tab1'!K833)</f>
        <v>1511238.86</v>
      </c>
      <c r="L835" s="26">
        <f>IF('tab1'!L833="","",'tab1'!L833)</f>
        <v>1284553.03</v>
      </c>
      <c r="M835" s="26">
        <f>IF('tab1'!M833="","",'tab1'!M833)</f>
        <v>84.999999933829102</v>
      </c>
      <c r="N835" s="26" t="str">
        <f>IF('tab1'!N833="","",'tab1'!N833)</f>
        <v>01 Dotacja bezzwrotna</v>
      </c>
      <c r="O835" s="26" t="str">
        <f>IF('tab1'!O833="","",'tab1'!O833)</f>
        <v>Miejsca realizacji do uzupełnienia ręcznego z raportu uzupełniającego!</v>
      </c>
      <c r="P835" s="26" t="str">
        <f>IF('tab1'!P833="","",'tab1'!P833)</f>
        <v>03 Obszary wiejskie (o małej gęstości zaludnienia)</v>
      </c>
      <c r="Q835" s="28">
        <f>IF('tab1'!Q833="","",'tab1'!Q833)</f>
        <v>42614</v>
      </c>
      <c r="R835" s="28">
        <f>IF('tab1'!R833="","",'tab1'!R833)</f>
        <v>43343</v>
      </c>
      <c r="S835" s="26" t="str">
        <f>IF('tab1'!S833="","",'tab1'!S833)</f>
        <v>Konkursowy</v>
      </c>
      <c r="T835" s="26" t="str">
        <f>IF('tab1'!T833="","",'tab1'!T833)</f>
        <v>19 Edukacja</v>
      </c>
      <c r="U835" s="26" t="str">
        <f>IF('tab1'!U833="","",'tab1'!U833)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5" s="26" t="str">
        <f>IF('tab1'!V833="","",'tab1'!V833)</f>
        <v>10 Inwestowanie w kształcenie, szkolenie i szkolenie zawodowe na rzecz zdobywania umiejętności i uczenia się przez całe życie</v>
      </c>
      <c r="W835" s="26" t="str">
        <f>IF('tab1'!W833="","",'tab1'!W833)</f>
        <v>08 Nie dotyczy</v>
      </c>
      <c r="X835" s="26" t="str">
        <f>IF('tab1'!X833="","",'tab1'!X833)</f>
        <v>Nie dotyczy</v>
      </c>
      <c r="Y835" s="27" t="str">
        <f>VLOOKUP(C835,'przeliczenia '!C:D,2,FALSE)</f>
        <v>WOJ.: POMORSKIE, POW.: kościerski, GM.: Karsin</v>
      </c>
    </row>
    <row r="836" spans="1:25" ht="168.75" hidden="1" x14ac:dyDescent="0.25">
      <c r="A836" s="26" t="str">
        <f>IF('tab1'!A834="","",'tab1'!A834)</f>
        <v>Zobacz, co mówię. Komunikacja alternatywna w rozwoju kluczowych kompetencji o charakterze społecznym uczniów z niepełnosprawnością sprzężoną.</v>
      </c>
      <c r="B836" s="26" t="str">
        <f>IF('tab1'!B834="","",'tab1'!B834)</f>
        <v>Projekt skierowany do 56 uczniów z niepełnosprawnością sprzężoną i intelektualną w stopniu głębokim i znacznym oraz 45 nauczycieli (pracowników merytorycznych), realizujących program rewalidacji w 2 OREW, tj. 100% placówek oświatowych, których organem prowadzącym jest Fundacja "Wróć". Ośrodki usytuowane są na terenie gmin, należących do obszarów o najsłabszych wynikach egzaminów zewnętrznych na wszystkich etapach edukacji. W przeprowadzonej diagnozie wykorzystano dane z ostatnich trzech lat. Celem projektu jest zwiększenie efektywności placówek w rewalidacji 100% uczniów, szczególnie w zakresie wzrostu kluczowych kompetencji społecznych - komunikacyjnych uczniów. W projekcie, zastosowano kompleksowe wspomaganie obejmujące: diagnozę potrzeb rozwojowych ośrodków, wzrost wiedzy i rozwój kompetencji kluczowych kadry merytorycznej, wdrożenie rozwiązań z wykorzystaniem nowoczesnych technologii, a także ewaluację prowadzonej interwencji. Cele szczegółowe projektu stanowią: - wzrost kluczowych kompetencji społecznych, w tym komunikacyjnych u 100% uczniów - wzrost kluczowych kompetencji 100% kadry merytorycznej placówek - zwiększenie zakresu pracy indywidualnej z uczniem - trwałe wdrożenie nowoczesnych metod i technologii informatycznych w rewalidacji uczniów - doskonalenie zawodowego nauczycieli (terapeutów i fizjoterapeutów) poprzez kształcenie nieformalne Działania: - diagnoza - szkolenia - zakup technologii - kształcenie nieformalne - systematyczne monitorowanie realizacji Założenia projektu wynikają z diagnozy obejmującej ostatnie trzy lata, opracowane przez Zespoły Terapeutyczne, wspólnie z Radami Pedagogicznymi placówek, z udziałem lekarza, psychologa oraz dyrektora ds. organizacji i kontroli placówek i zatwierdzonej Uchwałą Zarządu Fundacji Wróć z dnia 5 stycznia 2016</v>
      </c>
      <c r="C836" s="26" t="str">
        <f>IF('tab1'!C834="","",'tab1'!C834)</f>
        <v>RPPM.03.02.01-22-0135/15</v>
      </c>
      <c r="D836" s="26" t="str">
        <f>IF('tab1'!D834="","",'tab1'!D834)</f>
        <v>FUNDACJA "WRÓĆ"</v>
      </c>
      <c r="E836" s="26" t="str">
        <f>IF('tab1'!E834="","",'tab1'!E834)</f>
        <v>EFS</v>
      </c>
      <c r="F836" s="26" t="str">
        <f>IF('tab1'!F834="","",'tab1'!F834)</f>
        <v>Regionalny Program Operacyjny Województwa Pomorskiego na lata 2014-2020</v>
      </c>
      <c r="G836" s="26" t="str">
        <f>IF('tab1'!G834="","",'tab1'!G834)</f>
        <v>3. Edukacja</v>
      </c>
      <c r="H836" s="26" t="str">
        <f>IF('tab1'!H834="","",'tab1'!H834)</f>
        <v>3.2. Edukacja ogólna</v>
      </c>
      <c r="I836" s="26" t="str">
        <f>IF('tab1'!I834="","",'tab1'!I834)</f>
        <v>3.2.1. Jakość edukacji ogólnej</v>
      </c>
      <c r="J836" s="26">
        <f>IF('tab1'!J834="","",'tab1'!J834)</f>
        <v>382790</v>
      </c>
      <c r="K836" s="26">
        <f>IF('tab1'!K834="","",'tab1'!K834)</f>
        <v>382790</v>
      </c>
      <c r="L836" s="26">
        <f>IF('tab1'!L834="","",'tab1'!L834)</f>
        <v>325371.5</v>
      </c>
      <c r="M836" s="26">
        <f>IF('tab1'!M834="","",'tab1'!M834)</f>
        <v>85</v>
      </c>
      <c r="N836" s="26" t="str">
        <f>IF('tab1'!N834="","",'tab1'!N834)</f>
        <v>01 Dotacja bezzwrotna</v>
      </c>
      <c r="O836" s="26" t="str">
        <f>IF('tab1'!O834="","",'tab1'!O834)</f>
        <v>Miejsca realizacji do uzupełnienia ręcznego z raportu uzupełniającego!</v>
      </c>
      <c r="P836" s="26" t="str">
        <f>IF('tab1'!P834="","",'tab1'!P834)</f>
        <v>01 Duże obszary miejskie (o ludności &gt;50 000 i dużej gęstości zaludnienia)</v>
      </c>
      <c r="Q836" s="28">
        <f>IF('tab1'!Q834="","",'tab1'!Q834)</f>
        <v>42614</v>
      </c>
      <c r="R836" s="28">
        <f>IF('tab1'!R834="","",'tab1'!R834)</f>
        <v>43312</v>
      </c>
      <c r="S836" s="26" t="str">
        <f>IF('tab1'!S834="","",'tab1'!S834)</f>
        <v>Konkursowy</v>
      </c>
      <c r="T836" s="26" t="str">
        <f>IF('tab1'!T834="","",'tab1'!T834)</f>
        <v>19 Edukacja</v>
      </c>
      <c r="U836" s="26" t="str">
        <f>IF('tab1'!U834="","",'tab1'!U834)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6" s="26" t="str">
        <f>IF('tab1'!V834="","",'tab1'!V834)</f>
        <v>10 Inwestowanie w kształcenie, szkolenie i szkolenie zawodowe na rzecz zdobywania umiejętności i uczenia się przez całe życie</v>
      </c>
      <c r="W836" s="26" t="str">
        <f>IF('tab1'!W834="","",'tab1'!W834)</f>
        <v>08 Nie dotyczy</v>
      </c>
      <c r="X836" s="26" t="str">
        <f>IF('tab1'!X834="","",'tab1'!X834)</f>
        <v>Nie dotyczy</v>
      </c>
      <c r="Y836" s="27" t="str">
        <f>VLOOKUP(C836,'przeliczenia '!C:D,2,FALSE)</f>
        <v>WOJ.: POMORSKIE, POW.: malborski, GM.: Malbork</v>
      </c>
    </row>
    <row r="837" spans="1:25" ht="180" hidden="1" x14ac:dyDescent="0.25">
      <c r="A837" s="26" t="str">
        <f>IF('tab1'!A835="","",'tab1'!A835)</f>
        <v>Skrzydła wiedzy.</v>
      </c>
      <c r="B837" s="26" t="str">
        <f>IF('tab1'!B835="","",'tab1'!B835)</f>
        <v>Diagnoza przeprowadzona w celu rozpoznania sytuacji środowiska szkolnego (przede wszystkim potrzeb oraz zainteresowań uczniów) pozwoliła określić gr. docelową oraz szkoły o podobnych wyzwaniach edukacyjnych. W ten sposób zaplanowano wsparcie, dla 2 szkół podstawowych oraz 3 zespołów szkół, w ramach którego zostanie objętych 843 uczniów (427dz/416chł) oraz 72 n-li (61K/11M). Celem głównym proj. jest podniesienie wiedzy i umiejętności uczniów dzięki objęciu ich wsparciem dostosowanym do ich indywidualnych potrzeb. Cele szczegółowe (uczestnicy proj. mogą brać udział w kilku rodzajach zajęć): a)zdobycie kwalifikacji z j. ang. potwierdzonych zdobyciem certyfikatu TELC/TOEIC przez 90% z 110 ucz. (60dz/50chł) intensywnych zajęć z j. ang.; b)zdobycie kwalifikacji z informatyki potwierdzonych zdobyciem certyfikatu ECDL-Start/ECCC przez 90% z 58 ucz. (26dz/32chł) intensywnych zajęć z informatyki; c)wzrost kompetencji u 90% z 508 (270dz/238chł) uczestników zajęć rozwijających dla uczniów uzdolnionych; d)wzrost kompetencji u 90% z 624 uczestników (320dz/304chł) zajęć wyrównujących dla uczniów nieradzących sobie z podstawą programową; e)zniwelowanie posiadanych deficytów u 90% z 106 ucz. (34dz/72chł) objętych wsparciem specjalistów; f)zniwelowanie posiadanych deficytów u 90% z 8 ucz. niepełnosprawnych (2dz/6chł) objętych indywidualnym nauczaniem; g)wzrost świadomości predyspozycji zawodowych u 90% z 260 uczniów (134dz/126chł) objętych zajęciami z doradztwa zaw.; h)wzrost kompetencji zawodowych u 90% z 72 n-li (61K/11M) objętych szkoleniami wynikającymi bezpośrednio ze zdiagnozowanych potrzeb uczniów; i)doposażenie szkół (przede wszystkim utworzenie międzyszkolnych pracowni przedmiotowych) wynikające z zaplanowanych w proj. zadań. Cel główny i szczegółowe zostaną zrealizowane do 30.06.2018 r. Zaplanowane wsparcie jest uzupełnieniem działań prowadzonych przez szkoły (ich skala nie zmniejszy się w wyniku proj.) na 12 miesięcy przed rozpoczęciem proj.</v>
      </c>
      <c r="C837" s="26" t="str">
        <f>IF('tab1'!C835="","",'tab1'!C835)</f>
        <v>RPPM.03.02.01-22-0137/15</v>
      </c>
      <c r="D837" s="26" t="str">
        <f>IF('tab1'!D835="","",'tab1'!D835)</f>
        <v>GMINA PRZODKOWO</v>
      </c>
      <c r="E837" s="26" t="str">
        <f>IF('tab1'!E835="","",'tab1'!E835)</f>
        <v>EFS</v>
      </c>
      <c r="F837" s="26" t="str">
        <f>IF('tab1'!F835="","",'tab1'!F835)</f>
        <v>Regionalny Program Operacyjny Województwa Pomorskiego na lata 2014-2020</v>
      </c>
      <c r="G837" s="26" t="str">
        <f>IF('tab1'!G835="","",'tab1'!G835)</f>
        <v>3. Edukacja</v>
      </c>
      <c r="H837" s="26" t="str">
        <f>IF('tab1'!H835="","",'tab1'!H835)</f>
        <v>3.2. Edukacja ogólna</v>
      </c>
      <c r="I837" s="26" t="str">
        <f>IF('tab1'!I835="","",'tab1'!I835)</f>
        <v>3.2.1. Jakość edukacji ogólnej</v>
      </c>
      <c r="J837" s="26">
        <f>IF('tab1'!J835="","",'tab1'!J835)</f>
        <v>2178739.98</v>
      </c>
      <c r="K837" s="26">
        <f>IF('tab1'!K835="","",'tab1'!K835)</f>
        <v>2178739.98</v>
      </c>
      <c r="L837" s="26">
        <f>IF('tab1'!L835="","",'tab1'!L835)</f>
        <v>1851928.98</v>
      </c>
      <c r="M837" s="26">
        <f>IF('tab1'!M835="","",'tab1'!M835)</f>
        <v>84.9999998623057</v>
      </c>
      <c r="N837" s="26" t="str">
        <f>IF('tab1'!N835="","",'tab1'!N835)</f>
        <v>01 Dotacja bezzwrotna</v>
      </c>
      <c r="O837" s="26" t="str">
        <f>IF('tab1'!O835="","",'tab1'!O835)</f>
        <v>Miejsca realizacji do uzupełnienia ręcznego z raportu uzupełniającego!</v>
      </c>
      <c r="P837" s="26" t="str">
        <f>IF('tab1'!P835="","",'tab1'!P835)</f>
        <v>01 Duże obszary miejskie (o ludności &gt;50 000 i dużej gęstości zaludnienia)</v>
      </c>
      <c r="Q837" s="28">
        <f>IF('tab1'!Q835="","",'tab1'!Q835)</f>
        <v>42614</v>
      </c>
      <c r="R837" s="28">
        <f>IF('tab1'!R835="","",'tab1'!R835)</f>
        <v>43281</v>
      </c>
      <c r="S837" s="26" t="str">
        <f>IF('tab1'!S835="","",'tab1'!S835)</f>
        <v>Konkursowy</v>
      </c>
      <c r="T837" s="26" t="str">
        <f>IF('tab1'!T835="","",'tab1'!T835)</f>
        <v>19 Edukacja</v>
      </c>
      <c r="U837" s="26" t="str">
        <f>IF('tab1'!U835="","",'tab1'!U835)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7" s="26" t="str">
        <f>IF('tab1'!V835="","",'tab1'!V835)</f>
        <v>10 Inwestowanie w kształcenie, szkolenie i szkolenie zawodowe na rzecz zdobywania umiejętności i uczenia się przez całe życie</v>
      </c>
      <c r="W837" s="26" t="str">
        <f>IF('tab1'!W835="","",'tab1'!W835)</f>
        <v>08 Nie dotyczy</v>
      </c>
      <c r="X837" s="26" t="str">
        <f>IF('tab1'!X835="","",'tab1'!X835)</f>
        <v>Nie dotyczy</v>
      </c>
      <c r="Y837" s="27" t="str">
        <f>VLOOKUP(C837,'przeliczenia '!C:D,2,FALSE)</f>
        <v>WOJ.: POMORSKIE, POW.: kartuski, GM.: Przodkowo</v>
      </c>
    </row>
    <row r="838" spans="1:25" ht="180" hidden="1" x14ac:dyDescent="0.25">
      <c r="A838" s="26" t="str">
        <f>IF('tab1'!A836="","",'tab1'!A836)</f>
        <v>Dzisiaj tworzymy przyszłość – program rozwijania kompetencji kluczowych w powiecie człuchowskim</v>
      </c>
      <c r="B838" s="26" t="str">
        <f>IF('tab1'!B836="","",'tab1'!B836)</f>
        <v>Celem głównym w proj. jest rozwój kom. kluczowych, podniesienie wiedzy i umiejętności niezbędnych na rynku pracy 90% ucz.:1229ucz.(628dz,601ch) oraz podniesienie kwalif. lub kompe.90% nauczycieli tj.91n-li (70K,21M)z ponad 60% szkół w Powiecie Człuchowskim w terminie do 31.10.2018. Projekt przyczyni się do osiągnięcia celu szczegółowego RPO WP poprzez przeprowadzoną w XII-2015r. diagnozę i dostosowanie do tego odpowiednich zadań w projekcie. Cel proj. przyczyni się,do tego, że w przyszłości grupa doc. nie będzie mieć problemów z odnalezieniem się na rynku pracy. Grupa docel. to uczniowie i nauczyciele uczący się, pracujący i mieszkający na ter. woj.pomorskiego w rozumieniu przepis. KC w powiecie człuchowskim. Wsparciem w zakresie rozwijania komp. kluczowych zostanie objętych 1364 ucz.(697dz,667ch), a wsparciem w zakresie podnoszenia kompetencji zawod. zostanie objętych 100 nauczycieli(77K,23M)ze szkół: Zes. Szkół Sportowych w Człuchowie, w skład, którego wchodzą SP,G,LO; Zasad.Szkoła Zawodowa Człuchów; Zasad.Szkoła Zawodowa Czarne; Techn.Człuchów; Tech.Czarne;Liceum Ogólnokszt.Czarne; Specjalny Ośr.Szkolno-Wychow.Człuchów;Zespół Szkół Agrobiznesu Człuchów; oraz Zesp. Szkół Gimnazj. i Ogólnokszt.w Człuchowie. Zad. w proj. będą realizowane od 01.09.2016 do 31.10.2018. Miejscem realizacji proj. są w/w szkoły, w których zrekrutowani zostali uczniowie. Zakres wsparcia i forma prowadzonych działań zostaną dostosowane do rozpoznanych umiejętności, predyspozycji i potrzeb uczest. proj. Wyposażenie szkół w sprzęt TIK i pom. dyd. jest komplementarne z zaj. dodatk. dla uczniów oraz doskonaleniem n-li. Przedsięwzięcia finansowane w ramach proj. ze środków EFS stanowią uzupełnienie działań prowadzonych przez szkoły przed rozpoczęciem realizacji proj. Nakłady ponoszone na rzecz powyższych przedsięwzięć nie zmniejszą się w stosunku do okr.12 m-cy poprzedzających realizację proj. Diagnoza została przyjęta i zatwierdzona zarządzeniem organu prowadzącego przed datą złożenia wniosku.</v>
      </c>
      <c r="C838" s="26" t="str">
        <f>IF('tab1'!C836="","",'tab1'!C836)</f>
        <v>RPPM.03.02.01-22-0138/15</v>
      </c>
      <c r="D838" s="26" t="str">
        <f>IF('tab1'!D836="","",'tab1'!D836)</f>
        <v>POWIAT CZŁUCHOWSKI</v>
      </c>
      <c r="E838" s="26" t="str">
        <f>IF('tab1'!E836="","",'tab1'!E836)</f>
        <v>EFS</v>
      </c>
      <c r="F838" s="26" t="str">
        <f>IF('tab1'!F836="","",'tab1'!F836)</f>
        <v>Regionalny Program Operacyjny Województwa Pomorskiego na lata 2014-2020</v>
      </c>
      <c r="G838" s="26" t="str">
        <f>IF('tab1'!G836="","",'tab1'!G836)</f>
        <v>3. Edukacja</v>
      </c>
      <c r="H838" s="26" t="str">
        <f>IF('tab1'!H836="","",'tab1'!H836)</f>
        <v>3.2. Edukacja ogólna</v>
      </c>
      <c r="I838" s="26" t="str">
        <f>IF('tab1'!I836="","",'tab1'!I836)</f>
        <v>3.2.1. Jakość edukacji ogólnej</v>
      </c>
      <c r="J838" s="26">
        <f>IF('tab1'!J836="","",'tab1'!J836)</f>
        <v>3069436.76</v>
      </c>
      <c r="K838" s="26">
        <f>IF('tab1'!K836="","",'tab1'!K836)</f>
        <v>3069436.76</v>
      </c>
      <c r="L838" s="26">
        <f>IF('tab1'!L836="","",'tab1'!L836)</f>
        <v>2609021.25</v>
      </c>
      <c r="M838" s="26">
        <f>IF('tab1'!M836="","",'tab1'!M836)</f>
        <v>85.000000130317105</v>
      </c>
      <c r="N838" s="26" t="str">
        <f>IF('tab1'!N836="","",'tab1'!N836)</f>
        <v>01 Dotacja bezzwrotna</v>
      </c>
      <c r="O838" s="26" t="str">
        <f>IF('tab1'!O836="","",'tab1'!O836)</f>
        <v>Miejsca realizacji do uzupełnienia ręcznego z raportu uzupełniającego!</v>
      </c>
      <c r="P838" s="26" t="str">
        <f>IF('tab1'!P836="","",'tab1'!P836)</f>
        <v>01 Duże obszary miejskie (o ludności &gt;50 000 i dużej gęstości zaludnienia)</v>
      </c>
      <c r="Q838" s="28">
        <f>IF('tab1'!Q836="","",'tab1'!Q836)</f>
        <v>42614</v>
      </c>
      <c r="R838" s="28">
        <f>IF('tab1'!R836="","",'tab1'!R836)</f>
        <v>43404</v>
      </c>
      <c r="S838" s="26" t="str">
        <f>IF('tab1'!S836="","",'tab1'!S836)</f>
        <v>Konkursowy</v>
      </c>
      <c r="T838" s="26" t="str">
        <f>IF('tab1'!T836="","",'tab1'!T836)</f>
        <v>18 Administracja publiczna</v>
      </c>
      <c r="U838" s="26" t="str">
        <f>IF('tab1'!U836="","",'tab1'!U836)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8" s="26" t="str">
        <f>IF('tab1'!V836="","",'tab1'!V836)</f>
        <v>10 Inwestowanie w kształcenie, szkolenie i szkolenie zawodowe na rzecz zdobywania umiejętności i uczenia się przez całe życie</v>
      </c>
      <c r="W838" s="26" t="str">
        <f>IF('tab1'!W836="","",'tab1'!W836)</f>
        <v>08 Nie dotyczy</v>
      </c>
      <c r="X838" s="26" t="str">
        <f>IF('tab1'!X836="","",'tab1'!X836)</f>
        <v>Nie dotyczy</v>
      </c>
      <c r="Y838" s="27" t="str">
        <f>VLOOKUP(C838,'przeliczenia '!C:D,2,FALSE)</f>
        <v>WOJ.: POMORSKIE, POW.: człuchowski, GM.: Czarne</v>
      </c>
    </row>
    <row r="839" spans="1:25" ht="67.5" hidden="1" x14ac:dyDescent="0.25">
      <c r="A839" s="26" t="str">
        <f>IF('tab1'!A837="","",'tab1'!A837)</f>
        <v>Równe szanse na starcie</v>
      </c>
      <c r="B839" s="26" t="str">
        <f>IF('tab1'!B837="","",'tab1'!B837)</f>
        <v>Projekt realizuje Gmina Lipnica organ prowadzący Zespołów Szkół w Lipnicy, Borowym Młynie i Brzeźnie Szlacheckim w partnerstwie z firmą Mały Inżynier. Okres realizacji: 09.2016 - 08.2018 Wartość: Grupa docelowa: 407 osób, 20 nauczycielek, 4 nauczycieli, 195 uczennic, 188 uczniów Zespołów Szkół w Lipnicy, Borowym Młynie i Brzeźnie Szlacheckim gminy Lipnica w. pomorskiego. Zadania: Dodatkowe zajęcia pozalekcyjne Zajęcia w okresie wakacyjnym Działania promujące naukę Szkolenia dla nauczycieli Wyposażenie szkół i stworzenie pracowni międzyszkolnych Współpraca szkół z otoczeniem biznesu Wartość projektu: 1 362 221,64zł Wad własny: 68 100,00 zł -wykorzystanie sal szkoleniowych, 11,08zł (koszty pośrednie).</v>
      </c>
      <c r="C839" s="26" t="str">
        <f>IF('tab1'!C837="","",'tab1'!C837)</f>
        <v>RPPM.03.02.01-22-0139/15</v>
      </c>
      <c r="D839" s="26" t="str">
        <f>IF('tab1'!D837="","",'tab1'!D837)</f>
        <v>GMINA LIPNICA</v>
      </c>
      <c r="E839" s="26" t="str">
        <f>IF('tab1'!E837="","",'tab1'!E837)</f>
        <v>EFS</v>
      </c>
      <c r="F839" s="26" t="str">
        <f>IF('tab1'!F837="","",'tab1'!F837)</f>
        <v>Regionalny Program Operacyjny Województwa Pomorskiego na lata 2014-2020</v>
      </c>
      <c r="G839" s="26" t="str">
        <f>IF('tab1'!G837="","",'tab1'!G837)</f>
        <v>3. Edukacja</v>
      </c>
      <c r="H839" s="26" t="str">
        <f>IF('tab1'!H837="","",'tab1'!H837)</f>
        <v>3.2. Edukacja ogólna</v>
      </c>
      <c r="I839" s="26" t="str">
        <f>IF('tab1'!I837="","",'tab1'!I837)</f>
        <v>3.2.1. Jakość edukacji ogólnej</v>
      </c>
      <c r="J839" s="26">
        <f>IF('tab1'!J837="","",'tab1'!J837)</f>
        <v>1345373.64</v>
      </c>
      <c r="K839" s="26">
        <f>IF('tab1'!K837="","",'tab1'!K837)</f>
        <v>1345373.64</v>
      </c>
      <c r="L839" s="26">
        <f>IF('tab1'!L837="","",'tab1'!L837)</f>
        <v>1143567.5900000001</v>
      </c>
      <c r="M839" s="26">
        <f>IF('tab1'!M837="","",'tab1'!M837)</f>
        <v>84.999999702684804</v>
      </c>
      <c r="N839" s="26" t="str">
        <f>IF('tab1'!N837="","",'tab1'!N837)</f>
        <v>01 Dotacja bezzwrotna</v>
      </c>
      <c r="O839" s="26" t="str">
        <f>IF('tab1'!O837="","",'tab1'!O837)</f>
        <v>Miejsca realizacji do uzupełnienia ręcznego z raportu uzupełniającego!</v>
      </c>
      <c r="P839" s="26" t="str">
        <f>IF('tab1'!P837="","",'tab1'!P837)</f>
        <v>03 Obszary wiejskie (o małej gęstości zaludnienia)</v>
      </c>
      <c r="Q839" s="28">
        <f>IF('tab1'!Q837="","",'tab1'!Q837)</f>
        <v>42643</v>
      </c>
      <c r="R839" s="28">
        <f>IF('tab1'!R837="","",'tab1'!R837)</f>
        <v>43343</v>
      </c>
      <c r="S839" s="26" t="str">
        <f>IF('tab1'!S837="","",'tab1'!S837)</f>
        <v>Konkursowy</v>
      </c>
      <c r="T839" s="26" t="str">
        <f>IF('tab1'!T837="","",'tab1'!T837)</f>
        <v>19 Edukacja</v>
      </c>
      <c r="U839" s="26" t="str">
        <f>IF('tab1'!U837="","",'tab1'!U837)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9" s="26" t="str">
        <f>IF('tab1'!V837="","",'tab1'!V837)</f>
        <v>10 Inwestowanie w kształcenie, szkolenie i szkolenie zawodowe na rzecz zdobywania umiejętności i uczenia się przez całe życie</v>
      </c>
      <c r="W839" s="26" t="str">
        <f>IF('tab1'!W837="","",'tab1'!W837)</f>
        <v>08 Nie dotyczy</v>
      </c>
      <c r="X839" s="26" t="str">
        <f>IF('tab1'!X837="","",'tab1'!X837)</f>
        <v>Nie dotyczy</v>
      </c>
      <c r="Y839" s="27" t="str">
        <f>VLOOKUP(C839,'przeliczenia '!C:D,2,FALSE)</f>
        <v>WOJ.: POMORSKIE, POW.: bytowski, GM.: Lipnica</v>
      </c>
    </row>
    <row r="840" spans="1:25" ht="180" hidden="1" x14ac:dyDescent="0.25">
      <c r="A840" s="26" t="str">
        <f>IF('tab1'!A838="","",'tab1'!A838)</f>
        <v>Zajęcia dodatkowe dla uczniów szkół z terenu gminy Główczyce.</v>
      </c>
      <c r="B840" s="26" t="str">
        <f>IF('tab1'!B838="","",'tab1'!B838)</f>
        <v>Projekt powstał na podst. Diagnozy Stanu Oświaty wprowadzonej Zarządz. Wójta z dnia 13.12.2015r i skierowany będzie do 840 ucz. i 17 nauczycieli 4 SP i 4 gimnazjów z gminy Główczyce (100% szkół prowadzonych przez gminę). Celem projektu jest poprawa jakości edukacji ogólnej przez wzrost poziomu kompetencji kluczowych niezbędnych na rynku pracy,przekładających się na poprawę wyników egzam. zewn.,zwiększenie szans edukac. uczn. o specjalnych potrzebach oraz wsparcie nauczycieli przez doskonal. zawodowe.Cele te realizujemy w 5 zadaniach. Zad. 1,2 i 3 dot. wzrostu poziomu kompetencji kluczow. i polegać będzie na: 1. organizacji dodatkowych zajęć z przedm. mat.-przyrod. dla wszystkich uczniów klasy IV,V,VII SP Główczyce oraz I-II pozostałych gimnazjów i VII SP. 2. organizacja dodatkowych zajęć z j.ang. i obozów językowych dla uczniów I-III SP oraz dodatkowych zajęć z j.ang. dla klas IV-VISP. 3. rozbudzanie kreatywności i innowacyjności wybranych uczn. klas IV-V SP i I-II gimnazjum przez organiz. dodatkowych zajęć prowadzonych metodą projektu oraz organizację obozu i pikniku naukowego.4 zad. związane jest ze zwiększaniem szans rozwojowych uczniów ze specjalnymi potrzebami edukac., polegać będzie na stworzeniu Gminnego Centrum Pomocy Psychologiczno- Pedagogicznej i organizacji w nim zajęć terapeutycznych. 5 zad. skierowane będzie do nauczycieli, których chcemy objąć wsparciem doskonal. zawodowego proponując udział w szkoleniach w zakr. przygotowania do kształcenia kompetencji kluczowych. Wszystkie zajęcia chcemy prowadzić nowoczesnymi metodami pracy w oparciu o nowocz. pomoce dydakt. połączone z techn. TIK.Trwałość proj. polegać będzie na tym, że: 1. nauczyciele po zakończeniu proj. będą nadal wykorzystywać wiedzę, która zdobyli podczas szkoleń przewidzianych w projekcie.2. W szkołach zostanie sprzęt i pomoce dydakt. zakupione w projekcie i będą one wykorzystywane przez kolejne lata. 3. Przewidujemy prowadzenie zajęć w Centrum przez m.in. 2 lata od zakończ. proj</v>
      </c>
      <c r="C840" s="26" t="str">
        <f>IF('tab1'!C838="","",'tab1'!C838)</f>
        <v>RPPM.03.02.01-22-0141/15</v>
      </c>
      <c r="D840" s="26" t="str">
        <f>IF('tab1'!D838="","",'tab1'!D838)</f>
        <v>GMINA GŁÓWCZYCE</v>
      </c>
      <c r="E840" s="26" t="str">
        <f>IF('tab1'!E838="","",'tab1'!E838)</f>
        <v>EFS</v>
      </c>
      <c r="F840" s="26" t="str">
        <f>IF('tab1'!F838="","",'tab1'!F838)</f>
        <v>Regionalny Program Operacyjny Województwa Pomorskiego na lata 2014-2020</v>
      </c>
      <c r="G840" s="26" t="str">
        <f>IF('tab1'!G838="","",'tab1'!G838)</f>
        <v>3. Edukacja</v>
      </c>
      <c r="H840" s="26" t="str">
        <f>IF('tab1'!H838="","",'tab1'!H838)</f>
        <v>3.2. Edukacja ogólna</v>
      </c>
      <c r="I840" s="26" t="str">
        <f>IF('tab1'!I838="","",'tab1'!I838)</f>
        <v>3.2.1. Jakość edukacji ogólnej</v>
      </c>
      <c r="J840" s="26">
        <f>IF('tab1'!J838="","",'tab1'!J838)</f>
        <v>1293845.02</v>
      </c>
      <c r="K840" s="26">
        <f>IF('tab1'!K838="","",'tab1'!K838)</f>
        <v>1293845.02</v>
      </c>
      <c r="L840" s="26">
        <f>IF('tab1'!L838="","",'tab1'!L838)</f>
        <v>1099768.27</v>
      </c>
      <c r="M840" s="26">
        <f>IF('tab1'!M838="","",'tab1'!M838)</f>
        <v>85.000000231867006</v>
      </c>
      <c r="N840" s="26" t="str">
        <f>IF('tab1'!N838="","",'tab1'!N838)</f>
        <v>01 Dotacja bezzwrotna</v>
      </c>
      <c r="O840" s="26" t="str">
        <f>IF('tab1'!O838="","",'tab1'!O838)</f>
        <v>Miejsca realizacji do uzupełnienia ręcznego z raportu uzupełniającego!</v>
      </c>
      <c r="P840" s="26" t="str">
        <f>IF('tab1'!P838="","",'tab1'!P838)</f>
        <v>01 Duże obszary miejskie (o ludności &gt;50 000 i dużej gęstości zaludnienia)</v>
      </c>
      <c r="Q840" s="28">
        <f>IF('tab1'!Q838="","",'tab1'!Q838)</f>
        <v>42644</v>
      </c>
      <c r="R840" s="28">
        <f>IF('tab1'!R838="","",'tab1'!R838)</f>
        <v>43404</v>
      </c>
      <c r="S840" s="26" t="str">
        <f>IF('tab1'!S838="","",'tab1'!S838)</f>
        <v>Konkursowy</v>
      </c>
      <c r="T840" s="26" t="str">
        <f>IF('tab1'!T838="","",'tab1'!T838)</f>
        <v>18 Administracja publiczna</v>
      </c>
      <c r="U840" s="26" t="str">
        <f>IF('tab1'!U838="","",'tab1'!U838)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0" s="26" t="str">
        <f>IF('tab1'!V838="","",'tab1'!V838)</f>
        <v>10 Inwestowanie w kształcenie, szkolenie i szkolenie zawodowe na rzecz zdobywania umiejętności i uczenia się przez całe życie</v>
      </c>
      <c r="W840" s="26" t="str">
        <f>IF('tab1'!W838="","",'tab1'!W838)</f>
        <v>08 Nie dotyczy</v>
      </c>
      <c r="X840" s="26" t="str">
        <f>IF('tab1'!X838="","",'tab1'!X838)</f>
        <v>Nie dotyczy</v>
      </c>
      <c r="Y840" s="27" t="str">
        <f>VLOOKUP(C840,'przeliczenia '!C:D,2,FALSE)</f>
        <v>WOJ.: POMORSKIE, POW.: słupski, GM.: Główczyce</v>
      </c>
    </row>
    <row r="841" spans="1:25" ht="101.25" hidden="1" x14ac:dyDescent="0.25">
      <c r="A841" s="26" t="str">
        <f>IF('tab1'!A839="","",'tab1'!A839)</f>
        <v>Akademia Bystrzaków II</v>
      </c>
      <c r="B841" s="26" t="str">
        <f>IF('tab1'!B839="","",'tab1'!B839)</f>
        <v>Projekt pt.:”Akademia Bystrzaków II” jest realizowany w partnerstwie pomiędzy Gminą Kołczygłowy, a firmą Mały Inżynier w okresie IX.2016–VIII.2018. Wartość projektu: 929 962,50zł, w tym wkład własny niefinansowy 46 498,13(5%) pochodzący ze środków JST, koszt przypadający na jednego uczestnika 3496,10zł. Za cel stawia rozwój kompetencji kluczowych i umiejętności na rynku pracy uczniów gminy Kołczygłowy oraz zasadnicze podniesienie jakości procesu kształcenia w placówkach. Postawiony cel zostanie osiągnięty m.in. poprzez: a) rozwój kompetencji kluczowych i właściwych postaw na rynku pracy u 250 uczniów (125K) poprzez objęcie uczniów dodatkowymi zajęciami pozalekcyjnymi i wycieczkami edukacyjnymi w okresie szkolnym i wakacyjnym; b) rozwój kompetencji 16 nauczycieli (14K)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v>
      </c>
      <c r="C841" s="26" t="str">
        <f>IF('tab1'!C839="","",'tab1'!C839)</f>
        <v>RPPM.03.02.01-22-0143/15</v>
      </c>
      <c r="D841" s="26" t="str">
        <f>IF('tab1'!D839="","",'tab1'!D839)</f>
        <v>GMINA KOŁCZYGŁOWY</v>
      </c>
      <c r="E841" s="26" t="str">
        <f>IF('tab1'!E839="","",'tab1'!E839)</f>
        <v>EFS</v>
      </c>
      <c r="F841" s="26" t="str">
        <f>IF('tab1'!F839="","",'tab1'!F839)</f>
        <v>Regionalny Program Operacyjny Województwa Pomorskiego na lata 2014-2020</v>
      </c>
      <c r="G841" s="26" t="str">
        <f>IF('tab1'!G839="","",'tab1'!G839)</f>
        <v>3. Edukacja</v>
      </c>
      <c r="H841" s="26" t="str">
        <f>IF('tab1'!H839="","",'tab1'!H839)</f>
        <v>3.2. Edukacja ogólna</v>
      </c>
      <c r="I841" s="26" t="str">
        <f>IF('tab1'!I839="","",'tab1'!I839)</f>
        <v>3.2.1. Jakość edukacji ogólnej</v>
      </c>
      <c r="J841" s="26">
        <f>IF('tab1'!J839="","",'tab1'!J839)</f>
        <v>929962.5</v>
      </c>
      <c r="K841" s="26">
        <f>IF('tab1'!K839="","",'tab1'!K839)</f>
        <v>929962.5</v>
      </c>
      <c r="L841" s="26">
        <f>IF('tab1'!L839="","",'tab1'!L839)</f>
        <v>790468.12</v>
      </c>
      <c r="M841" s="26">
        <f>IF('tab1'!M839="","",'tab1'!M839)</f>
        <v>84.999999462343894</v>
      </c>
      <c r="N841" s="26" t="str">
        <f>IF('tab1'!N839="","",'tab1'!N839)</f>
        <v>01 Dotacja bezzwrotna</v>
      </c>
      <c r="O841" s="26" t="str">
        <f>IF('tab1'!O839="","",'tab1'!O839)</f>
        <v>Miejsca realizacji do uzupełnienia ręcznego z raportu uzupełniającego!</v>
      </c>
      <c r="P841" s="26" t="str">
        <f>IF('tab1'!P839="","",'tab1'!P839)</f>
        <v>03 Obszary wiejskie (o małej gęstości zaludnienia)</v>
      </c>
      <c r="Q841" s="28">
        <f>IF('tab1'!Q839="","",'tab1'!Q839)</f>
        <v>42614</v>
      </c>
      <c r="R841" s="28">
        <f>IF('tab1'!R839="","",'tab1'!R839)</f>
        <v>43343</v>
      </c>
      <c r="S841" s="26" t="str">
        <f>IF('tab1'!S839="","",'tab1'!S839)</f>
        <v>Konkursowy</v>
      </c>
      <c r="T841" s="26" t="str">
        <f>IF('tab1'!T839="","",'tab1'!T839)</f>
        <v>19 Edukacja</v>
      </c>
      <c r="U841" s="26" t="str">
        <f>IF('tab1'!U839="","",'tab1'!U839)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1" s="26" t="str">
        <f>IF('tab1'!V839="","",'tab1'!V839)</f>
        <v>10 Inwestowanie w kształcenie, szkolenie i szkolenie zawodowe na rzecz zdobywania umiejętności i uczenia się przez całe życie</v>
      </c>
      <c r="W841" s="26" t="str">
        <f>IF('tab1'!W839="","",'tab1'!W839)</f>
        <v>08 Nie dotyczy</v>
      </c>
      <c r="X841" s="26" t="str">
        <f>IF('tab1'!X839="","",'tab1'!X839)</f>
        <v>Nie dotyczy</v>
      </c>
      <c r="Y841" s="27" t="str">
        <f>VLOOKUP(C841,'przeliczenia '!C:D,2,FALSE)</f>
        <v>WOJ.: POMORSKIE, POW.: bytowski, GM.: Kołczygłowy</v>
      </c>
    </row>
    <row r="842" spans="1:25" ht="180" hidden="1" x14ac:dyDescent="0.25">
      <c r="A842" s="26" t="str">
        <f>IF('tab1'!A840="","",'tab1'!A840)</f>
        <v>Równe szanse- rozwój kompetencji kluczowych wśród uczniów z Gminy Studzienice.</v>
      </c>
      <c r="B842" s="26" t="str">
        <f>IF('tab1'!B840="","",'tab1'!B840)</f>
        <v>Projekt skierowany do wszystkich uczniów 3 szkół podstawowych(264U, w tym 141K, 123M) i 3 gimnazjalnych(119U, w tym 63K,56M)dla których organem prowadzącym jest Gmina Studzienice. Strategicznym zadaniem szkoły jest tworzenie warunków do podnoszenia u uczniów podst. umiejętności i kompet. kluczowych niezbędnych na rynku pracy. Przeprowadzona diagnoza potrzeb we wszystkich szkołach podst. i gimnaz.Gminy wymusza konieczność rozwoju kompetencji kluczowych w zakresie jezyków obcych,nauk matemat.-przyr., informatyki i tworzenie szkolnych ośrodków kariery(SOK) pełniących rolę szkolnych ośrodków edukacji zawodowej. Efekty będą tym większe im wcześniej zapewniony zostanie dostęp uczniów do tego typu edukacji i świadomego planowania rozwoju zawodowego. Po przeporowadzonej diagnozie i rozmowach rodzice-U zmodernizowano istniejące plany rozwoju szkół zwiększające nacisk na słabe strony szkół: słabe umiejętnosci uczniów w posługiwaniu się w języku obcym, ITC, brak doradztwa zawodowego, niezadowalające wyniki egzaminów zewnętrznych. Celem projektu jest poprawa jakości edukacji ogólnej wśród 383 uczniów szkół podstawowych i gimnazjalnych Gm. Studzienice w celu rozwoju kompetencji kluczowych. Cele szczegółowe: *100% uczniów nabędzie kompetencje kluczowe(383) *poprawa wyników egzaminów zewnętrznych o 10% *podniesienie zdolności do zatrudnienia uczestników projektu. Działania wynikające z diagnozy(Zał.do Zarządz. Wójta Gm.Studz.z 18.01.2016): *Przygot. oraz przepr. zaj. z zakresu kompet. kluczowych(j. ang,nauki mat.-przyrod., informatyka) *Doradztwo zawodowe w ramach SOK (kształtowanie postaw wzmacniających motywację i wiedzę uczestników projektu o rynku pracy powiatu) *Działania rozwijające kreatywność uczniów (wycieczki edukacyjne; warsztaty naukowe z eksperymentami naukowymi z robotyki,drukowania 3d, fizyki). Efekty długofal:trwałe wprowadzone doradztwo edukacyjno-zawodowe Skala działań szkół nie ulegnie zmniejszeniu do okresu 12m-cy przed rozpocz. realizacji projektu.</v>
      </c>
      <c r="C842" s="26" t="str">
        <f>IF('tab1'!C840="","",'tab1'!C840)</f>
        <v>RPPM.03.02.01-22-0145/15</v>
      </c>
      <c r="D842" s="26" t="str">
        <f>IF('tab1'!D840="","",'tab1'!D840)</f>
        <v>GMINA STUDZIENICE</v>
      </c>
      <c r="E842" s="26" t="str">
        <f>IF('tab1'!E840="","",'tab1'!E840)</f>
        <v>EFS</v>
      </c>
      <c r="F842" s="26" t="str">
        <f>IF('tab1'!F840="","",'tab1'!F840)</f>
        <v>Regionalny Program Operacyjny Województwa Pomorskiego na lata 2014-2020</v>
      </c>
      <c r="G842" s="26" t="str">
        <f>IF('tab1'!G840="","",'tab1'!G840)</f>
        <v>3. Edukacja</v>
      </c>
      <c r="H842" s="26" t="str">
        <f>IF('tab1'!H840="","",'tab1'!H840)</f>
        <v>3.2. Edukacja ogólna</v>
      </c>
      <c r="I842" s="26" t="str">
        <f>IF('tab1'!I840="","",'tab1'!I840)</f>
        <v>3.2.1. Jakość edukacji ogólnej</v>
      </c>
      <c r="J842" s="26">
        <f>IF('tab1'!J840="","",'tab1'!J840)</f>
        <v>601346.66</v>
      </c>
      <c r="K842" s="26">
        <f>IF('tab1'!K840="","",'tab1'!K840)</f>
        <v>601346.66</v>
      </c>
      <c r="L842" s="26">
        <f>IF('tab1'!L840="","",'tab1'!L840)</f>
        <v>511144.66</v>
      </c>
      <c r="M842" s="26">
        <f>IF('tab1'!M840="","",'tab1'!M840)</f>
        <v>84.999999833706596</v>
      </c>
      <c r="N842" s="26" t="str">
        <f>IF('tab1'!N840="","",'tab1'!N840)</f>
        <v>01 Dotacja bezzwrotna</v>
      </c>
      <c r="O842" s="26" t="str">
        <f>IF('tab1'!O840="","",'tab1'!O840)</f>
        <v>Miejsca realizacji do uzupełnienia ręcznego z raportu uzupełniającego!</v>
      </c>
      <c r="P842" s="26" t="str">
        <f>IF('tab1'!P840="","",'tab1'!P840)</f>
        <v>03 Obszary wiejskie (o małej gęstości zaludnienia)</v>
      </c>
      <c r="Q842" s="28">
        <f>IF('tab1'!Q840="","",'tab1'!Q840)</f>
        <v>42583</v>
      </c>
      <c r="R842" s="28">
        <f>IF('tab1'!R840="","",'tab1'!R840)</f>
        <v>43312</v>
      </c>
      <c r="S842" s="26" t="str">
        <f>IF('tab1'!S840="","",'tab1'!S840)</f>
        <v>Konkursowy</v>
      </c>
      <c r="T842" s="26" t="str">
        <f>IF('tab1'!T840="","",'tab1'!T840)</f>
        <v>19 Edukacja</v>
      </c>
      <c r="U842" s="26" t="str">
        <f>IF('tab1'!U840="","",'tab1'!U840)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2" s="26" t="str">
        <f>IF('tab1'!V840="","",'tab1'!V840)</f>
        <v>10 Inwestowanie w kształcenie, szkolenie i szkolenie zawodowe na rzecz zdobywania umiejętności i uczenia się przez całe życie</v>
      </c>
      <c r="W842" s="26" t="str">
        <f>IF('tab1'!W840="","",'tab1'!W840)</f>
        <v>08 Nie dotyczy</v>
      </c>
      <c r="X842" s="26" t="str">
        <f>IF('tab1'!X840="","",'tab1'!X840)</f>
        <v>Nie dotyczy</v>
      </c>
      <c r="Y842" s="27" t="str">
        <f>VLOOKUP(C842,'przeliczenia '!C:D,2,FALSE)</f>
        <v>WOJ.: POMORSKIE, POW.: bytowski, GM.: Studzienice</v>
      </c>
    </row>
    <row r="843" spans="1:25" ht="180" hidden="1" x14ac:dyDescent="0.25">
      <c r="A843" s="26" t="str">
        <f>IF('tab1'!A841="","",'tab1'!A841)</f>
        <v>Wielcy Mistrzowie</v>
      </c>
      <c r="B843" s="26" t="str">
        <f>IF('tab1'!B841="","",'tab1'!B841)</f>
        <v>Projekt skierowany do uczniów, kadry pedagogicznej oraz opiekunów prawnych uczniów Publicznej Szkoły Podstawowej(dalej PSP)nr29 LEONARDO w Gdańsku. To jedyna szkoła w woj. pomorskim podległa Fundacji Familijny Poznań(Organ prowadzący)-wsparciem objęto więc 100% placówek. Do szkoły uczęszcza 173 dzieci. Funkcjonują po dwie klasy 1,2 i 3 i po jednej klasie 4,5 i 6 (łącznie 9 klas). W placówce pracuje 18 nauczycieli. W roku szkolnym 2016/2017 przewiduje się zwiększenie liczby uczniów do ok. 200 (będzie 10 klas). W roku szkolnym 2017/2018 zakłada się funkcjonowanie 11 klas. Placówka jest sprofilowana matematycznie i przyrodniczo. Celem projektu jest poprawa jakości edukacji ogólnej w PSP nr 29 LEONARDO w Gdańsku. Cele szczegółowe: -zwiększenie szans rozwojowych uczniów, w tym ucznia młodszego-uwzględnienie indywidualnych potrzeb rozwojowych i edukacyjnych oraz możliwości psychofizycznych uczniów, -wzrost poziomu kompetencji kluczowych niezbędnych na rynku pracy wśród uczniów, skutkujący m.in. poprawą wyników egzaminu szóstoklasisty, a w efekcie lepszym przygotowaniem uczniów do potrzeb rynku pracy, -wsparcie doskonalenia zawodowego nauczycieli, -wsparcie opiekunów prawnych uczniów w wychowaniu dzieci. Działania: - diagnoza uczestników projektu, - przygotowanie i przeprowadzenie dodatkowych zajęć edukacyjnych o tematyce dostosowanej do potrzeb wynikających z diagnozy (zajęcia europejskie, zajęcia z matematyki według metody E. Gruszczyk-Kolczyńskiej,zajęcia przyrodnicze-naukowe, zajęcia z harcerstwa, szachów, doradztwo zawodowe dla szóstoklasistów), - wsparcie nauczycieli matematyki, - przygotowanie i przeprowadzenie cyklu zajęć wspierających rodziców w wychowaniu dzieci (Szkoła dla rodziców). Efekty: - podniesienie poziomu wiedzy uczniów w zakresie kompetencji kluczowych oraz zintegrowanie dzieci, - wsparcie nauczycieli w kreowaniu zajęć dydaktycznych dostosowanych do potrzeb dzieci, - zwiększenie stopnia zaangażowania rodziców w wychowanie dzieci.</v>
      </c>
      <c r="C843" s="26" t="str">
        <f>IF('tab1'!C841="","",'tab1'!C841)</f>
        <v>RPPM.03.02.01-22-0148/15</v>
      </c>
      <c r="D843" s="26" t="str">
        <f>IF('tab1'!D841="","",'tab1'!D841)</f>
        <v>FAMILIJNY POZNAŃ</v>
      </c>
      <c r="E843" s="26" t="str">
        <f>IF('tab1'!E841="","",'tab1'!E841)</f>
        <v>EFS</v>
      </c>
      <c r="F843" s="26" t="str">
        <f>IF('tab1'!F841="","",'tab1'!F841)</f>
        <v>Regionalny Program Operacyjny Województwa Pomorskiego na lata 2014-2020</v>
      </c>
      <c r="G843" s="26" t="str">
        <f>IF('tab1'!G841="","",'tab1'!G841)</f>
        <v>3. Edukacja</v>
      </c>
      <c r="H843" s="26" t="str">
        <f>IF('tab1'!H841="","",'tab1'!H841)</f>
        <v>3.2. Edukacja ogólna</v>
      </c>
      <c r="I843" s="26" t="str">
        <f>IF('tab1'!I841="","",'tab1'!I841)</f>
        <v>3.2.1. Jakość edukacji ogólnej</v>
      </c>
      <c r="J843" s="26">
        <f>IF('tab1'!J841="","",'tab1'!J841)</f>
        <v>305677.14</v>
      </c>
      <c r="K843" s="26">
        <f>IF('tab1'!K841="","",'tab1'!K841)</f>
        <v>305677.14</v>
      </c>
      <c r="L843" s="26">
        <f>IF('tab1'!L841="","",'tab1'!L841)</f>
        <v>259825.56</v>
      </c>
      <c r="M843" s="26">
        <f>IF('tab1'!M841="","",'tab1'!M841)</f>
        <v>84.999997055717003</v>
      </c>
      <c r="N843" s="26" t="str">
        <f>IF('tab1'!N841="","",'tab1'!N841)</f>
        <v>01 Dotacja bezzwrotna</v>
      </c>
      <c r="O843" s="26" t="str">
        <f>IF('tab1'!O841="","",'tab1'!O841)</f>
        <v>Miejsca realizacji do uzupełnienia ręcznego z raportu uzupełniającego!</v>
      </c>
      <c r="P843" s="26" t="str">
        <f>IF('tab1'!P841="","",'tab1'!P841)</f>
        <v>01 Duże obszary miejskie (o ludności &gt;50 000 i dużej gęstości zaludnienia)</v>
      </c>
      <c r="Q843" s="28">
        <f>IF('tab1'!Q841="","",'tab1'!Q841)</f>
        <v>42583</v>
      </c>
      <c r="R843" s="28">
        <f>IF('tab1'!R841="","",'tab1'!R841)</f>
        <v>43404</v>
      </c>
      <c r="S843" s="26" t="str">
        <f>IF('tab1'!S841="","",'tab1'!S841)</f>
        <v>Konkursowy</v>
      </c>
      <c r="T843" s="26" t="str">
        <f>IF('tab1'!T841="","",'tab1'!T841)</f>
        <v>19 Edukacja</v>
      </c>
      <c r="U843" s="26" t="str">
        <f>IF('tab1'!U841="","",'tab1'!U841)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3" s="26" t="str">
        <f>IF('tab1'!V841="","",'tab1'!V841)</f>
        <v>10 Inwestowanie w kształcenie, szkolenie i szkolenie zawodowe na rzecz zdobywania umiejętności i uczenia się przez całe życie</v>
      </c>
      <c r="W843" s="26" t="str">
        <f>IF('tab1'!W841="","",'tab1'!W841)</f>
        <v>08 Nie dotyczy</v>
      </c>
      <c r="X843" s="26" t="str">
        <f>IF('tab1'!X841="","",'tab1'!X841)</f>
        <v>Nie dotyczy</v>
      </c>
      <c r="Y843" s="27" t="str">
        <f>VLOOKUP(C843,'przeliczenia '!C:D,2,FALSE)</f>
        <v>WOJ.: POMORSKIE, POW.: Gdańsk, GM.: Gdańsk</v>
      </c>
    </row>
    <row r="844" spans="1:25" ht="180" hidden="1" x14ac:dyDescent="0.25">
      <c r="A844" s="26" t="str">
        <f>IF('tab1'!A842="","",'tab1'!A842)</f>
        <v>Szkolimy Uczniów Przedsiębiorczych Empatycznych Rozsądnych. Gdańskie Szkoły Podstawowe.</v>
      </c>
      <c r="B844" s="26" t="str">
        <f>IF('tab1'!B842="","",'tab1'!B842)</f>
        <v>Cele szczegół. projektu [P]: 1.Wzrost jakości kształc. (4147K;4403M) uczniów/nic [UU], w tym UU o specjalnych potrzebach edu. [UUSPE],z 53 gdańskich szkół podst.[SP](ponad 71% wszyst. SP w Gd.)w tym 2 spec., w rozwijaniu komp. klucz. potrzebnych na rynku pracy, 2.Wzrost komp. społecznych i dydakt. nauczycieli/lek[NN](800K,200M), naucz- pedagogów i psychologów[PP]-(23K,2M) 3.Wyrówyn. szans UUSPE 4.Tworzenie w SP środowiska sprzyjającego równości K i M i os. z różnych grup mniejszościowych Wybór grup, obszarów i form wsparcia w oparciu o diagnozę [D]przyjętą w dniu: 21.12.2015 r. oświad. przez zastępcę prezydenta miasta Gdańska, Piotra Kowalczuka, wyniki autodiagnoz SP, badań IBE, PISA itp. dot. przyczyn problemów (dane z ostat.3 lat) i Strategię Rozwoju Gdańska Działania: 1.Zajęcia dla UU: -dodatkowe -kompensac.-korekcyjne -rewalidac.-wychowawcze 2.Zmiana sposobu prowadz. zajęć w SP: -partycypacja, eksperyment, praca proj. w tym w zesp.interdyscyplinarnych, rozproszonych, wykorzyst. TIK,itp. -indywidualizacja nauczania -partycypacyjne planowanie i realiz. zajęć z instyt. kultury i nauki, pracodawcami, lokalnym środ. -zmiana "kultury organizacji" w SP na sprzyjającą różnorod., równości, kreatywn., innowacyjn., partycypacji,kształt. empatii i prospołecznych postaw UU 3.Szkol., kursy, studia podypl. itp. dla NN, PP, OPr 4.Wsparcie we wdrażaniu nabytych komp.: -sieciowanie NN 5.Dostosow. pomieszczeń, zakup pomocy Działania finan. z proj. stanowią wyłącznie uzupeł. działań prowadz. przed jego rozpoczęciem (skala działań przed rozpoczęciem real.proj.nie mniejsza od skali działań, prowadz. w okr. 12 m-cy przed rozpocz. realiz. proj.) Efekt:lepsze wyposażenie UU i UUSPE w komp. potrzebne na rynku pracy, tj.: -językowych[KJ] (j.obce) -matematycznych[KM] -informatycznych[KI] -społecznych[KS] -uczenia się[KU] -kreatywności i innowacyjności[KKI] Min 90 % UU - uczest. proj. nabędzie kompet. kluczowe, min. 90% NN - uczest. proj. uzyska kwalikacje lub nabędzie kompetencje.</v>
      </c>
      <c r="C844" s="26" t="str">
        <f>IF('tab1'!C842="","",'tab1'!C842)</f>
        <v>RPPM.03.02.01-22-0149/15</v>
      </c>
      <c r="D844" s="26" t="str">
        <f>IF('tab1'!D842="","",'tab1'!D842)</f>
        <v>GMINA MIASTA GDAŃSKA</v>
      </c>
      <c r="E844" s="26" t="str">
        <f>IF('tab1'!E842="","",'tab1'!E842)</f>
        <v>EFS</v>
      </c>
      <c r="F844" s="26" t="str">
        <f>IF('tab1'!F842="","",'tab1'!F842)</f>
        <v>Regionalny Program Operacyjny Województwa Pomorskiego na lata 2014-2020</v>
      </c>
      <c r="G844" s="26" t="str">
        <f>IF('tab1'!G842="","",'tab1'!G842)</f>
        <v>3. Edukacja</v>
      </c>
      <c r="H844" s="26" t="str">
        <f>IF('tab1'!H842="","",'tab1'!H842)</f>
        <v>3.2. Edukacja ogólna</v>
      </c>
      <c r="I844" s="26" t="str">
        <f>IF('tab1'!I842="","",'tab1'!I842)</f>
        <v>3.2.1. Jakość edukacji ogólnej</v>
      </c>
      <c r="J844" s="26">
        <f>IF('tab1'!J842="","",'tab1'!J842)</f>
        <v>23864484.829999998</v>
      </c>
      <c r="K844" s="26">
        <f>IF('tab1'!K842="","",'tab1'!K842)</f>
        <v>23864484.829999998</v>
      </c>
      <c r="L844" s="26">
        <f>IF('tab1'!L842="","",'tab1'!L842)</f>
        <v>20284812.100000001</v>
      </c>
      <c r="M844" s="26">
        <f>IF('tab1'!M842="","",'tab1'!M842)</f>
        <v>84.999999976953205</v>
      </c>
      <c r="N844" s="26" t="str">
        <f>IF('tab1'!N842="","",'tab1'!N842)</f>
        <v>01 Dotacja bezzwrotna</v>
      </c>
      <c r="O844" s="26" t="str">
        <f>IF('tab1'!O842="","",'tab1'!O842)</f>
        <v>Miejsca realizacji do uzupełnienia ręcznego z raportu uzupełniającego!</v>
      </c>
      <c r="P844" s="26" t="str">
        <f>IF('tab1'!P842="","",'tab1'!P842)</f>
        <v>01 Duże obszary miejskie (o ludności &gt;50 000 i dużej gęstości zaludnienia)</v>
      </c>
      <c r="Q844" s="28">
        <f>IF('tab1'!Q842="","",'tab1'!Q842)</f>
        <v>42614</v>
      </c>
      <c r="R844" s="28">
        <f>IF('tab1'!R842="","",'tab1'!R842)</f>
        <v>43404</v>
      </c>
      <c r="S844" s="26" t="str">
        <f>IF('tab1'!S842="","",'tab1'!S842)</f>
        <v>Konkursowy</v>
      </c>
      <c r="T844" s="26" t="str">
        <f>IF('tab1'!T842="","",'tab1'!T842)</f>
        <v>19 Edukacja</v>
      </c>
      <c r="U844" s="26" t="str">
        <f>IF('tab1'!U842="","",'tab1'!U842)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4" s="26" t="str">
        <f>IF('tab1'!V842="","",'tab1'!V842)</f>
        <v>10 Inwestowanie w kształcenie, szkolenie i szkolenie zawodowe na rzecz zdobywania umiejętności i uczenia się przez całe życie</v>
      </c>
      <c r="W844" s="26" t="str">
        <f>IF('tab1'!W842="","",'tab1'!W842)</f>
        <v>08 Nie dotyczy</v>
      </c>
      <c r="X844" s="26" t="str">
        <f>IF('tab1'!X842="","",'tab1'!X842)</f>
        <v>Nie dotyczy</v>
      </c>
      <c r="Y844" s="27" t="str">
        <f>VLOOKUP(C844,'przeliczenia '!C:D,2,FALSE)</f>
        <v>WOJ.: POMORSKIE, POW.: Gdańsk</v>
      </c>
    </row>
    <row r="845" spans="1:25" ht="180" hidden="1" x14ac:dyDescent="0.25">
      <c r="A845" s="26" t="str">
        <f>IF('tab1'!A843="","",'tab1'!A843)</f>
        <v>Rozwijamy kompetencje i programujemy przyszłość</v>
      </c>
      <c r="B845" s="26" t="str">
        <f>IF('tab1'!B843="","",'tab1'!B843)</f>
        <v>Projekt (P) skierowany jest do gr 3520 uczennic i 2880 uczniów [UU], w tym UU o specjalnych potrzeb edu. 18%(UUSPE) z 55 Sz. Podst. (SP), 1 Gimnaz. (G) i 25 szkół ponadpods (PP). Cele szczeg. 1.Wzrost jakości kształc.w tym UU SPE w rozwi komp. klucz. potrzeb na rynku pracy, 2.Wzrost komp. społecz i dydakt u: 96 nauczycieli i 864 nauczycielek[NN] 25 (22K, 3M) pedagogów i psychologów[PP] 100 opiekunów prawnych[OPr] (85 K,15M) 3.Wyrówyn. szans UUSPE 4.Tworzenie w G,PG środowiska sprzyjaj. równości KiM i os. z różnych gr.mniejszościowych Wybór gr, obszarów i form wsparcia w oparciu o diagnozę [D]:przyjętą 21.12.2015 r. oświad. z-c prezydenta M Gdn., Piotra Kowalczuka, wyniki autodiagnoz G,PG, badań IBE, PISA itp. dot. przyczyn problemów (dane z ostat.3 l) i Strat.Rozwoju Gdańska Dział.: 1.Zajęcia dla UU: dodatk.,kompensac.,korekcyjne, rewalidac.,wychow. 2.Zmiana sposobu prowadz. zajęć w G,PG: partycyp, eksperyment, praca proj.w tym w zesp.interdyscyplinarnych, rozproszonych, wykorzystanie TIK,itp. -indywidualizm nauczania: -partycypacyjne planowanie i realiz.zajęć z instyt. kultury i nauki, pracodawcami, lokalnym środ. -zmiana "kultury organizacji" w G,PG na sprzyjającą różnorodności, równości, kreatywn., innowacyjn., partycypacji,kształt. empatii i prospołecznych postaw UU 3.Szkol., kursy dla NN, PP, OPr 4.Wsparcie we wdrażaniu nabytych komp.:-sieciowanie NN 5.Zakup pomocy Działania finan. z proj. stanowią wyłącznie uzupeł. działań prowadz. przed jego rozpoczęciem (skala działań przed rozpoczęciem real.proj.nie mniejsza od skali działań, prowadz. w okr. 12 m-cy przed rozpocz. realiz. proj.) Efekt:lepsze wyposażenie UU i UUSPE w komp. potrzebne na rynku pracy, tj.: -język[KJ] (j.obce) -matemat[KM] -informat[KI] -społecz[KS] - uczenia się[KU] -kreatywności i innowacyjności[KKI] W przypadku uczniów, co najmniej 90 % uczest.proj. nabędzie kompet.kluczowe, natomiast w przypadku nauczyc. min 90% uczest. proj. uzyska kwalifikacje lub nabędzie kompeten.</v>
      </c>
      <c r="C845" s="26" t="str">
        <f>IF('tab1'!C843="","",'tab1'!C843)</f>
        <v>RPPM.03.02.01-22-0150/15</v>
      </c>
      <c r="D845" s="26" t="str">
        <f>IF('tab1'!D843="","",'tab1'!D843)</f>
        <v>GMINA MIASTA GDAŃSKA</v>
      </c>
      <c r="E845" s="26" t="str">
        <f>IF('tab1'!E843="","",'tab1'!E843)</f>
        <v>EFS</v>
      </c>
      <c r="F845" s="26" t="str">
        <f>IF('tab1'!F843="","",'tab1'!F843)</f>
        <v>Regionalny Program Operacyjny Województwa Pomorskiego na lata 2014-2020</v>
      </c>
      <c r="G845" s="26" t="str">
        <f>IF('tab1'!G843="","",'tab1'!G843)</f>
        <v>3. Edukacja</v>
      </c>
      <c r="H845" s="26" t="str">
        <f>IF('tab1'!H843="","",'tab1'!H843)</f>
        <v>3.2. Edukacja ogólna</v>
      </c>
      <c r="I845" s="26" t="str">
        <f>IF('tab1'!I843="","",'tab1'!I843)</f>
        <v>3.2.1. Jakość edukacji ogólnej</v>
      </c>
      <c r="J845" s="26">
        <f>IF('tab1'!J843="","",'tab1'!J843)</f>
        <v>21948680.109999999</v>
      </c>
      <c r="K845" s="26">
        <f>IF('tab1'!K843="","",'tab1'!K843)</f>
        <v>21948680.109999999</v>
      </c>
      <c r="L845" s="26">
        <f>IF('tab1'!L843="","",'tab1'!L843)</f>
        <v>18656378.09</v>
      </c>
      <c r="M845" s="26">
        <f>IF('tab1'!M843="","",'tab1'!M843)</f>
        <v>84.999999984053701</v>
      </c>
      <c r="N845" s="26" t="str">
        <f>IF('tab1'!N843="","",'tab1'!N843)</f>
        <v>01 Dotacja bezzwrotna</v>
      </c>
      <c r="O845" s="26" t="str">
        <f>IF('tab1'!O843="","",'tab1'!O843)</f>
        <v>Miejsca realizacji do uzupełnienia ręcznego z raportu uzupełniającego!</v>
      </c>
      <c r="P845" s="26" t="str">
        <f>IF('tab1'!P843="","",'tab1'!P843)</f>
        <v>01 Duże obszary miejskie (o ludności &gt;50 000 i dużej gęstości zaludnienia)</v>
      </c>
      <c r="Q845" s="28">
        <f>IF('tab1'!Q843="","",'tab1'!Q843)</f>
        <v>42614</v>
      </c>
      <c r="R845" s="28">
        <f>IF('tab1'!R843="","",'tab1'!R843)</f>
        <v>43404</v>
      </c>
      <c r="S845" s="26" t="str">
        <f>IF('tab1'!S843="","",'tab1'!S843)</f>
        <v>Konkursowy</v>
      </c>
      <c r="T845" s="26" t="str">
        <f>IF('tab1'!T843="","",'tab1'!T843)</f>
        <v>19 Edukacja</v>
      </c>
      <c r="U845" s="26" t="str">
        <f>IF('tab1'!U843="","",'tab1'!U843)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5" s="26" t="str">
        <f>IF('tab1'!V843="","",'tab1'!V843)</f>
        <v>10 Inwestowanie w kształcenie, szkolenie i szkolenie zawodowe na rzecz zdobywania umiejętności i uczenia się przez całe życie</v>
      </c>
      <c r="W845" s="26" t="str">
        <f>IF('tab1'!W843="","",'tab1'!W843)</f>
        <v>08 Nie dotyczy</v>
      </c>
      <c r="X845" s="26" t="str">
        <f>IF('tab1'!X843="","",'tab1'!X843)</f>
        <v>Nie dotyczy</v>
      </c>
      <c r="Y845" s="27" t="str">
        <f>VLOOKUP(C845,'przeliczenia '!C:D,2,FALSE)</f>
        <v>WOJ.: POMORSKIE, POW.: Gdańsk</v>
      </c>
    </row>
    <row r="846" spans="1:25" ht="101.25" hidden="1" x14ac:dyDescent="0.25">
      <c r="A846" s="26" t="str">
        <f>IF('tab1'!A844="","",'tab1'!A844)</f>
        <v>Szlakiem nauki</v>
      </c>
      <c r="B846" s="26" t="str">
        <f>IF('tab1'!B844="","",'tab1'!B844)</f>
        <v>Projekt pt.:”Szlakiem nauki” jest realizowany w partnerstwie pomiędzy Gminą Lipusz a firmą Mały Inżynier w okresie IX.2016–VIII.2018. Wartość projektu: 992 737,50zł, w tym wkład własny niefinansowy:49 636,88(5%) pochodzący ze środków JST, koszt przypadający na jednego uczestnika 3676,81. Za cel stawia rozwój kompetencji kluczowych i umiejętności na rynku pracy uczniów gminy Lipusz oraz zasadnicze podniesienie jakości procesu kształcenia w placówkach. Postawiony cel zostanie osiągnięty m.in. poprzez: a) rozwój kompetencji kluczowych i właściwych postaw na rynku pracy u 254 uczniów (127K) poprzez objęcie uczniów dodatkowymi zajęciami pozalekcyjnymi i wycieczkami edukacyjnymi w okresie szkolnym i wakacyjnym; b) rozwój kompetencji 16 nauczycieli (14K)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v>
      </c>
      <c r="C846" s="26" t="str">
        <f>IF('tab1'!C844="","",'tab1'!C844)</f>
        <v>RPPM.03.02.01-22-0152/15</v>
      </c>
      <c r="D846" s="26" t="str">
        <f>IF('tab1'!D844="","",'tab1'!D844)</f>
        <v>GMINA LIPUSZ</v>
      </c>
      <c r="E846" s="26" t="str">
        <f>IF('tab1'!E844="","",'tab1'!E844)</f>
        <v>EFS</v>
      </c>
      <c r="F846" s="26" t="str">
        <f>IF('tab1'!F844="","",'tab1'!F844)</f>
        <v>Regionalny Program Operacyjny Województwa Pomorskiego na lata 2014-2020</v>
      </c>
      <c r="G846" s="26" t="str">
        <f>IF('tab1'!G844="","",'tab1'!G844)</f>
        <v>3. Edukacja</v>
      </c>
      <c r="H846" s="26" t="str">
        <f>IF('tab1'!H844="","",'tab1'!H844)</f>
        <v>3.2. Edukacja ogólna</v>
      </c>
      <c r="I846" s="26" t="str">
        <f>IF('tab1'!I844="","",'tab1'!I844)</f>
        <v>3.2.1. Jakość edukacji ogólnej</v>
      </c>
      <c r="J846" s="26">
        <f>IF('tab1'!J844="","",'tab1'!J844)</f>
        <v>892987.5</v>
      </c>
      <c r="K846" s="26">
        <f>IF('tab1'!K844="","",'tab1'!K844)</f>
        <v>892987.5</v>
      </c>
      <c r="L846" s="26">
        <f>IF('tab1'!L844="","",'tab1'!L844)</f>
        <v>759039.37</v>
      </c>
      <c r="M846" s="26">
        <f>IF('tab1'!M844="","",'tab1'!M844)</f>
        <v>84.999999440081794</v>
      </c>
      <c r="N846" s="26" t="str">
        <f>IF('tab1'!N844="","",'tab1'!N844)</f>
        <v>01 Dotacja bezzwrotna</v>
      </c>
      <c r="O846" s="26" t="str">
        <f>IF('tab1'!O844="","",'tab1'!O844)</f>
        <v>Miejsca realizacji do uzupełnienia ręcznego z raportu uzupełniającego!</v>
      </c>
      <c r="P846" s="26" t="str">
        <f>IF('tab1'!P844="","",'tab1'!P844)</f>
        <v>01 Duże obszary miejskie (o ludności &gt;50 000 i dużej gęstości zaludnienia)</v>
      </c>
      <c r="Q846" s="28">
        <f>IF('tab1'!Q844="","",'tab1'!Q844)</f>
        <v>42614</v>
      </c>
      <c r="R846" s="28">
        <f>IF('tab1'!R844="","",'tab1'!R844)</f>
        <v>43343</v>
      </c>
      <c r="S846" s="26" t="str">
        <f>IF('tab1'!S844="","",'tab1'!S844)</f>
        <v>Konkursowy</v>
      </c>
      <c r="T846" s="26" t="str">
        <f>IF('tab1'!T844="","",'tab1'!T844)</f>
        <v>19 Edukacja</v>
      </c>
      <c r="U846" s="26" t="str">
        <f>IF('tab1'!U844="","",'tab1'!U844)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6" s="26" t="str">
        <f>IF('tab1'!V844="","",'tab1'!V844)</f>
        <v>10 Inwestowanie w kształcenie, szkolenie i szkolenie zawodowe na rzecz zdobywania umiejętności i uczenia się przez całe życie</v>
      </c>
      <c r="W846" s="26" t="str">
        <f>IF('tab1'!W844="","",'tab1'!W844)</f>
        <v>08 Nie dotyczy</v>
      </c>
      <c r="X846" s="26" t="str">
        <f>IF('tab1'!X844="","",'tab1'!X844)</f>
        <v>Nie dotyczy</v>
      </c>
      <c r="Y846" s="27" t="str">
        <f>VLOOKUP(C846,'przeliczenia '!C:D,2,FALSE)</f>
        <v>WOJ.: POMORSKIE, POW.: kościerski, GM.: Lipusz</v>
      </c>
    </row>
    <row r="847" spans="1:25" ht="180" hidden="1" x14ac:dyDescent="0.25">
      <c r="A847" s="26" t="str">
        <f>IF('tab1'!A845="","",'tab1'!A845)</f>
        <v>Uczeń z małej szkoły w wielkim świecie</v>
      </c>
      <c r="B847" s="26" t="str">
        <f>IF('tab1'!B845="","",'tab1'!B845)</f>
        <v>Projekt skierowany do 809 uczniów (438K/371M) i 81 nauczycieli (68K/13M) z 4 Szkół Podstawowych i Gimnazjum z terenu gminy Debrzno. Diagnoza potrzeb tych szkół(w tym analiza wyników egz. zewn.)wskazują na konieczność wsparcia uczniów w zakresie poprawy kompetencji kluczowych poprzez wprowadzenie dodatkowych zajęć z wykorzystaniem cyfrowych technologii, opartych na doświadczeniach i eksperymentach,wsparcia nauczycieli w zakresie stosowania TIK oraz nowoczesnych metod nauczania; wyposażenia placówek w pracownie przedmiotowe, nowoczesny sprzęt i pomoce. Celem projektu jest poprawa jakości edukacji ogólnej.Cele szczegółowe: wzrost wśród uczniów poziomu kompetencji kluczowych niezbędnych na rynku pracy przekładających się na poprawę wyników egzam. zewnętrznych, zwiększenie szans rozwojowych uczniów o specjalnych potrzebach edukacyjnych, wsparcie doskonalenia zawodowego n-li oraz współpraca szkół z uczelniami i przedsiębiorcami.Działania: realizacja zaj. pozalekc. z : programowania, matematyczno-przyrodniczych, j. angielskiego,umiejętności uczenia się w tym nauki czytania, specjalnych potrzeb edukacyjnych (zaj. dla uczniów ze specyficznymi trudnościami w czytaniu i pisaniu w tym zagrożonych ryzykiem dysleksji,socjoterapeutyczne, gimnastyka korekcyjna dla dzieci z wadami postawy, zaj. korekcyjno-kompensacyjne, logopedyczne,zaj, z projektu edukacyjnego,zaj.interaktywnych, zaj. i warsztatów z doradztwa zawodowego, zakup materiałów i pomocy dydaktycznych do prowadzenia zajęć, wyjazdy edukacyjne związane z tematyką zajęć, wyjazd na Targi Pracy, zakup sprzętu TIK, wyposażenie pracowni przyrodniczych i do nauki języka angielskiego, szkolenia dla nauczycieli i studia podyplomowe. Efektem projektu będzie utworzenie pracowni przyrodniczych w 5 szkołach, doposażenie 5 szkół w sprzęt TIK, utworzenie 1 pracowni językowej, nabycie kompetencji kluczowych przez 691 uczniów, podniesienie kompetencji zawodowych przez 73 nauczycieli. Koszt zadania 2631290,16zł tj.2956,51zł/1 uczestnika.</v>
      </c>
      <c r="C847" s="26" t="str">
        <f>IF('tab1'!C845="","",'tab1'!C845)</f>
        <v>RPPM.03.02.01-22-0153/15</v>
      </c>
      <c r="D847" s="26" t="str">
        <f>IF('tab1'!D845="","",'tab1'!D845)</f>
        <v>MIASTO I GMINA DEBRZNO</v>
      </c>
      <c r="E847" s="26" t="str">
        <f>IF('tab1'!E845="","",'tab1'!E845)</f>
        <v>EFS</v>
      </c>
      <c r="F847" s="26" t="str">
        <f>IF('tab1'!F845="","",'tab1'!F845)</f>
        <v>Regionalny Program Operacyjny Województwa Pomorskiego na lata 2014-2020</v>
      </c>
      <c r="G847" s="26" t="str">
        <f>IF('tab1'!G845="","",'tab1'!G845)</f>
        <v>3. Edukacja</v>
      </c>
      <c r="H847" s="26" t="str">
        <f>IF('tab1'!H845="","",'tab1'!H845)</f>
        <v>3.2. Edukacja ogólna</v>
      </c>
      <c r="I847" s="26" t="str">
        <f>IF('tab1'!I845="","",'tab1'!I845)</f>
        <v>3.2.1. Jakość edukacji ogólnej</v>
      </c>
      <c r="J847" s="26">
        <f>IF('tab1'!J845="","",'tab1'!J845)</f>
        <v>2631290.16</v>
      </c>
      <c r="K847" s="26">
        <f>IF('tab1'!K845="","",'tab1'!K845)</f>
        <v>2631290.16</v>
      </c>
      <c r="L847" s="26">
        <f>IF('tab1'!L845="","",'tab1'!L845)</f>
        <v>2236596.63</v>
      </c>
      <c r="M847" s="26">
        <f>IF('tab1'!M845="","",'tab1'!M845)</f>
        <v>84.999999771974998</v>
      </c>
      <c r="N847" s="26" t="str">
        <f>IF('tab1'!N845="","",'tab1'!N845)</f>
        <v>01 Dotacja bezzwrotna</v>
      </c>
      <c r="O847" s="26" t="str">
        <f>IF('tab1'!O845="","",'tab1'!O845)</f>
        <v>Miejsca realizacji do uzupełnienia ręcznego z raportu uzupełniającego!</v>
      </c>
      <c r="P847" s="26" t="str">
        <f>IF('tab1'!P845="","",'tab1'!P845)</f>
        <v>01 Duże obszary miejskie (o ludności &gt;50 000 i dużej gęstości zaludnienia)</v>
      </c>
      <c r="Q847" s="28">
        <f>IF('tab1'!Q845="","",'tab1'!Q845)</f>
        <v>42614</v>
      </c>
      <c r="R847" s="28">
        <f>IF('tab1'!R845="","",'tab1'!R845)</f>
        <v>43404</v>
      </c>
      <c r="S847" s="26" t="str">
        <f>IF('tab1'!S845="","",'tab1'!S845)</f>
        <v>Konkursowy</v>
      </c>
      <c r="T847" s="26" t="str">
        <f>IF('tab1'!T845="","",'tab1'!T845)</f>
        <v>19 Edukacja</v>
      </c>
      <c r="U847" s="26" t="str">
        <f>IF('tab1'!U845="","",'tab1'!U845)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7" s="26" t="str">
        <f>IF('tab1'!V845="","",'tab1'!V845)</f>
        <v>10 Inwestowanie w kształcenie, szkolenie i szkolenie zawodowe na rzecz zdobywania umiejętności i uczenia się przez całe życie</v>
      </c>
      <c r="W847" s="26" t="str">
        <f>IF('tab1'!W845="","",'tab1'!W845)</f>
        <v>08 Nie dotyczy</v>
      </c>
      <c r="X847" s="26" t="str">
        <f>IF('tab1'!X845="","",'tab1'!X845)</f>
        <v>Nie dotyczy</v>
      </c>
      <c r="Y847" s="27" t="str">
        <f>VLOOKUP(C847,'przeliczenia '!C:D,2,FALSE)</f>
        <v>WOJ.: POMORSKIE, POW.: człuchowski, GM.: Debrzno</v>
      </c>
    </row>
    <row r="848" spans="1:25" ht="180" hidden="1" x14ac:dyDescent="0.25">
      <c r="A848" s="26" t="str">
        <f>IF('tab1'!A846="","",'tab1'!A846)</f>
        <v>Warsztaty EDUKO - podniesienie jakości kształcenia szkół podstawowych i gimnazjalnych w Gminie Miastko</v>
      </c>
      <c r="B848" s="26" t="str">
        <f>IF('tab1'!B846="","",'tab1'!B846)</f>
        <v>Projekt skierowany jest do grupy 1476 uczniów i 34 nauczycieli. Celem projektu jest poprawienie jakości edukacji ogólnej szkół podst. i gimn. Gminy Miastko. Łącznie w gm.jest 9 szkół, w tym 7 podst.i 2 gimn. W projekcie będą 2 gimn. i 5 szkół podst. Cele szczegółowe: zapewnienie kompleksowego wsparcia szkół, dla których organem prowadzącym jest Gm. Miastko, opartego na wszechstronnej diagnozie; wzrost poziomu kompetencji kluczowych niezbędnych na rynku pracy wśród uczniów, przekładający się na poprawę wyników egz. zewn. i w dłuższej perspektywie –na lepsze przygotowanie uczniów do potrzeb rynku pracy; zwiększenie szans rozwoj.uczniów o spec. potrzebach edukac., w szczególności uczniów z niepełnosprawnościami i z zaburzeniami rozwoju; wsparcie doskonalenia zawodowego nauczycieli, przede wszystkim w zakresie przygotowanie do kształcenia kompetencji kluczowych oraz pracy z uczniami o specjalnych potrzebach edukac.w szczególności uczniów z niepełnosprawnościami i z zaburzeniami rozwoju. Działania: diagnoza potrzeb rozwojowych szkół (styczeń 2016r., autor: Fundacja Instytut Promocji Edukacji z Gdyni); prowadzenie zajęć wyrównujących i rozwijających matematyki, informatyki, przyrody i j.angielskiego; zajęć z przedsiębiorczości, poprawiających logicznej myślenie, doradztwa zawodowego; szkolenia z zakresu posługiwania się nowoczesnymi metodami nauczania; wyjazdy mające na celu zapoznanie się uczniów z nowoczesnymi technologiami; zajęcia ograniczające niepełnosprawność i zaburzenia rozwoju. Planowane działania przyczynią się do poprawy jakości kształcenia. Co najmniej 90% uczestników projektu nabędzie kompetencje kluczowe niezbędne na rynku (dotyczy uczniów) oraz uzyska kwalifikacje lub nabędzie odpowiednie kompetencje (w przypadku nauczycieli). Trwałość działań podejmowanych w obszarze projektu zapewnią m.in. nabyte i wykorzystywane przez nauczycieli kompetencje zawodowe wspierające uczniów w ramach obowiązkowych zajęć szk.</v>
      </c>
      <c r="C848" s="26" t="str">
        <f>IF('tab1'!C846="","",'tab1'!C846)</f>
        <v>RPPM.03.02.01-22-0154/15</v>
      </c>
      <c r="D848" s="26" t="str">
        <f>IF('tab1'!D846="","",'tab1'!D846)</f>
        <v>GMINA MIASTKO</v>
      </c>
      <c r="E848" s="26" t="str">
        <f>IF('tab1'!E846="","",'tab1'!E846)</f>
        <v>EFS</v>
      </c>
      <c r="F848" s="26" t="str">
        <f>IF('tab1'!F846="","",'tab1'!F846)</f>
        <v>Regionalny Program Operacyjny Województwa Pomorskiego na lata 2014-2020</v>
      </c>
      <c r="G848" s="26" t="str">
        <f>IF('tab1'!G846="","",'tab1'!G846)</f>
        <v>3. Edukacja</v>
      </c>
      <c r="H848" s="26" t="str">
        <f>IF('tab1'!H846="","",'tab1'!H846)</f>
        <v>3.2. Edukacja ogólna</v>
      </c>
      <c r="I848" s="26" t="str">
        <f>IF('tab1'!I846="","",'tab1'!I846)</f>
        <v>3.2.1. Jakość edukacji ogólnej</v>
      </c>
      <c r="J848" s="26">
        <f>IF('tab1'!J846="","",'tab1'!J846)</f>
        <v>1290066.01</v>
      </c>
      <c r="K848" s="26">
        <f>IF('tab1'!K846="","",'tab1'!K846)</f>
        <v>1290066.01</v>
      </c>
      <c r="L848" s="26">
        <f>IF('tab1'!L846="","",'tab1'!L846)</f>
        <v>1096556.1000000001</v>
      </c>
      <c r="M848" s="26">
        <f>IF('tab1'!M846="","",'tab1'!M846)</f>
        <v>84.999999341118993</v>
      </c>
      <c r="N848" s="26" t="str">
        <f>IF('tab1'!N846="","",'tab1'!N846)</f>
        <v>01 Dotacja bezzwrotna</v>
      </c>
      <c r="O848" s="26" t="str">
        <f>IF('tab1'!O846="","",'tab1'!O846)</f>
        <v>Miejsca realizacji do uzupełnienia ręcznego z raportu uzupełniającego!</v>
      </c>
      <c r="P848" s="26" t="str">
        <f>IF('tab1'!P846="","",'tab1'!P846)</f>
        <v>01 Duże obszary miejskie (o ludności &gt;50 000 i dużej gęstości zaludnienia)</v>
      </c>
      <c r="Q848" s="28">
        <f>IF('tab1'!Q846="","",'tab1'!Q846)</f>
        <v>42618</v>
      </c>
      <c r="R848" s="28">
        <f>IF('tab1'!R846="","",'tab1'!R846)</f>
        <v>43343</v>
      </c>
      <c r="S848" s="26" t="str">
        <f>IF('tab1'!S846="","",'tab1'!S846)</f>
        <v>Konkursowy</v>
      </c>
      <c r="T848" s="26" t="str">
        <f>IF('tab1'!T846="","",'tab1'!T846)</f>
        <v>19 Edukacja</v>
      </c>
      <c r="U848" s="26" t="str">
        <f>IF('tab1'!U846="","",'tab1'!U846)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8" s="26" t="str">
        <f>IF('tab1'!V846="","",'tab1'!V846)</f>
        <v>10 Inwestowanie w kształcenie, szkolenie i szkolenie zawodowe na rzecz zdobywania umiejętności i uczenia się przez całe życie</v>
      </c>
      <c r="W848" s="26" t="str">
        <f>IF('tab1'!W846="","",'tab1'!W846)</f>
        <v>08 Nie dotyczy</v>
      </c>
      <c r="X848" s="26" t="str">
        <f>IF('tab1'!X846="","",'tab1'!X846)</f>
        <v>Nie dotyczy</v>
      </c>
      <c r="Y848" s="27" t="str">
        <f>VLOOKUP(C848,'przeliczenia '!C:D,2,FALSE)</f>
        <v>WOJ.: POMORSKIE</v>
      </c>
    </row>
    <row r="849" spans="1:25" ht="180" hidden="1" x14ac:dyDescent="0.25">
      <c r="A849" s="26" t="str">
        <f>IF('tab1'!A847="","",'tab1'!A847)</f>
        <v>Kompetencje kluczowe XXI wieku w oparciu o pedagogikę Montessori.</v>
      </c>
      <c r="B849" s="26" t="str">
        <f>IF('tab1'!B847="","",'tab1'!B847)</f>
        <v>Projekt zakł. kompleks. wsparcie wszyst. 50 uczniów (25K,25M w tym 1 M niepełnosp.)klas I,II(tyle liczy szkoła),wsz. 22 nauczycieli (21K,1M)i 70 rodz./opiek. pr. tych uczniów(50K,20M) w Szkole Podst. Montessori w Kowalach, będącej jedyną szkołą prowadz. przez Katolicką Fundację Oświatową. Celem jest popr. jakości naucz.i rozwój u uczn. kompet. kluczowych matemat., przyrod., informat. i społ. poprzez zaj. dodatkowe: kreatywna matem., zaj. przyrod, informat., lego robotyka, zaj. z ksiażką, zaj. uwzgl. specjalne potrz. edukac. prowadzone są przy użyciu narzędzi TIK m.in. met. Montessori-poprzez eksperyment. Do powyższego przyczynią się też wynik. ze zdiagn. potrzeb szkolenia dla nauczycieli, komplementarne z działaniami skier. do uczniów, ukierunk. na wsparcie w pracy z uczniem, prowadzące do zwiększ. jakości nauczania i rozw. ww komp. klucz. Projekt jest odp. na potrzeby wynik. z przepr.przez szkołę diagnozy uwzgl. dydakt., wychowawcze i opiekuńcze potrzeby rozwoj. uczniów i wynik. z tych potrzeb zakres wsparcia nauczycieli i opiekunów prawnych (diagnoza zatw. przez Fundację w dniu 18.01.2016 Uchwałą Nr 01/01/2016). Przepr. diagnoza wykazała m.in. iż uczn. potrzebują zajęć dodatk. umożliw. naukę poprzez eksperyment, które ułatwią przyswaj. wiedzy i zwiększą zaint. nabywaniem komp. kluczowych. Wsparcie skier. jest również do rodz./opiek. pr. uczniów, którzy w ankietach wskazali na brak wiedzy i wsparcia psycholog-pedagog. w obsz. sposobów wspierania dziecka w nauce, zdobywania komp. kluczowych niezbędnych w przyszł. na rynku pracy oraz wsparcie psycholog. w rozwoju emocjonalnym mającym wpływ na wiele obszar. życia. Z uwagi na możliwości finans., szkoła nie ma może zapewnić koniecznego, efektywnego i kompleks. wsparcia. Projekt jest realiz. przy udziale partnera, który z uwagi na wieloletnie doświadcz. służy wsparciem merytorycz. m.in w nauczaniu met. Montessori nastawioną na nauczanie wg ww metod. Najważniejszym efektem jest wzmocnienie ww komp. kluczowych 50 uczniów.</v>
      </c>
      <c r="C849" s="26" t="str">
        <f>IF('tab1'!C847="","",'tab1'!C847)</f>
        <v>RPPM.03.02.01-22-0157/15</v>
      </c>
      <c r="D849" s="26" t="str">
        <f>IF('tab1'!D847="","",'tab1'!D847)</f>
        <v>KATOLICKA FUNDACJA OŚWIATOWA</v>
      </c>
      <c r="E849" s="26" t="str">
        <f>IF('tab1'!E847="","",'tab1'!E847)</f>
        <v>EFS</v>
      </c>
      <c r="F849" s="26" t="str">
        <f>IF('tab1'!F847="","",'tab1'!F847)</f>
        <v>Regionalny Program Operacyjny Województwa Pomorskiego na lata 2014-2020</v>
      </c>
      <c r="G849" s="26" t="str">
        <f>IF('tab1'!G847="","",'tab1'!G847)</f>
        <v>3. Edukacja</v>
      </c>
      <c r="H849" s="26" t="str">
        <f>IF('tab1'!H847="","",'tab1'!H847)</f>
        <v>3.2. Edukacja ogólna</v>
      </c>
      <c r="I849" s="26" t="str">
        <f>IF('tab1'!I847="","",'tab1'!I847)</f>
        <v>3.2.1. Jakość edukacji ogólnej</v>
      </c>
      <c r="J849" s="26">
        <f>IF('tab1'!J847="","",'tab1'!J847)</f>
        <v>273405.34000000003</v>
      </c>
      <c r="K849" s="26">
        <f>IF('tab1'!K847="","",'tab1'!K847)</f>
        <v>273405.34000000003</v>
      </c>
      <c r="L849" s="26">
        <f>IF('tab1'!L847="","",'tab1'!L847)</f>
        <v>232394.53</v>
      </c>
      <c r="M849" s="26">
        <f>IF('tab1'!M847="","",'tab1'!M847)</f>
        <v>84.999996708184298</v>
      </c>
      <c r="N849" s="26" t="str">
        <f>IF('tab1'!N847="","",'tab1'!N847)</f>
        <v>01 Dotacja bezzwrotna</v>
      </c>
      <c r="O849" s="26" t="str">
        <f>IF('tab1'!O847="","",'tab1'!O847)</f>
        <v>Miejsca realizacji do uzupełnienia ręcznego z raportu uzupełniającego!</v>
      </c>
      <c r="P849" s="26" t="str">
        <f>IF('tab1'!P847="","",'tab1'!P847)</f>
        <v>01 Duże obszary miejskie (o ludności &gt;50 000 i dużej gęstości zaludnienia)</v>
      </c>
      <c r="Q849" s="28">
        <f>IF('tab1'!Q847="","",'tab1'!Q847)</f>
        <v>42583</v>
      </c>
      <c r="R849" s="28">
        <f>IF('tab1'!R847="","",'tab1'!R847)</f>
        <v>43312</v>
      </c>
      <c r="S849" s="26" t="str">
        <f>IF('tab1'!S847="","",'tab1'!S847)</f>
        <v>Konkursowy</v>
      </c>
      <c r="T849" s="26" t="str">
        <f>IF('tab1'!T847="","",'tab1'!T847)</f>
        <v>19 Edukacja</v>
      </c>
      <c r="U849" s="26" t="str">
        <f>IF('tab1'!U847="","",'tab1'!U847)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9" s="26" t="str">
        <f>IF('tab1'!V847="","",'tab1'!V847)</f>
        <v>10 Inwestowanie w kształcenie, szkolenie i szkolenie zawodowe na rzecz zdobywania umiejętności i uczenia się przez całe życie</v>
      </c>
      <c r="W849" s="26" t="str">
        <f>IF('tab1'!W847="","",'tab1'!W847)</f>
        <v>08 Nie dotyczy</v>
      </c>
      <c r="X849" s="26" t="str">
        <f>IF('tab1'!X847="","",'tab1'!X847)</f>
        <v>Nie dotyczy</v>
      </c>
      <c r="Y849" s="27" t="str">
        <f>VLOOKUP(C849,'przeliczenia '!C:D,2,FALSE)</f>
        <v>WOJ.: POMORSKIE, POW.: gdański, GM.: Kolbudy</v>
      </c>
    </row>
    <row r="850" spans="1:25" ht="180" hidden="1" x14ac:dyDescent="0.25">
      <c r="A850" s="26" t="str">
        <f>IF('tab1'!A848="","",'tab1'!A848)</f>
        <v>Rozwój kompetencji kluczowych, ścieżką do sukcesu edukacji w 5-ciu LO w Słupsku</v>
      </c>
      <c r="B850" s="26" t="str">
        <f>IF('tab1'!B848="","",'tab1'!B848)</f>
        <v>Cel gł proj: "Podniesienie kompetencji kluczowych niezbędnych na rynku pracy u 913 uczniów LO poprzez udział w komplek formach wsparcia oraz poprzez udoskonalenie kompetencji zawodow ich nauczycieli do 30.09.2018r". GD stanowią uczn (913os-591K) i n-le (130os-89K), ze szkół z terenu Miasta Słupsk: I LO im. B. Krzywoustego- Uczniowie: 257 (164K), Nauczyciele: 28(22K); II LO im. A. Mickiewicza - Uczniowie: 214 (126K), Nauczyciele: 42(22K); 3 III LO w ZSO nr 3 im. M. Skłodowskiej – Curie- Uczniowie:40 (23K), Nauczyciele: 13(10K), IV LO im. K. K. Baczyńskiego- Uczniowie: 170 (115K), Nauczyciele: 20(15K); V LO im. Z. Herberta- Uczniowie: 232 (163K), Nauczyciele: 27(20K). GD otrzyma kompleksowe wsparcie w postaci dodatkowych zajęć matematyczno-przyrodniczych, biol–chemicz, z zakresu informatyki i przedsiębiorczości, kursu j. angielskiego, coachingu, kreatywności, pracy w grupie, kreowania profesjonal wizerunku,zagroż w cyberprzestrz, CYM a także doradztwa edukacyjno-zawodow. Wsparcie dla nauczycieli będzie ukierunkowane na podnoszenie ich kwalifikacji zawodowych i będzie komplementarne z udzielonym wsparciem dla uczniów. Wszystkie działania w projekcie będą zakładać wykorzystywanie narzędzi TIK do prowadzenia zajęć. Zaplanowane w projekcie działania będą przyczyniać się do realizacji celów szczegółowych przedsięwzięcia m.in. tj. -wzrost wiedzy o co najmniej 30% u 95% uczn i n-li objętych wsparc z zakresu obsł urządzeń IT do 30.09.2018r. -wzrost wiedzy o co najmniej 30% u 95% uczn obj wsparc z zakresu j.angielskiego do 30.09.2018r. -wzrost wiedzy o co najmniej 30% u 95% uczn obj wsparc z zakresu kreow profesjonal wizerunku do 30.09.2018r. -podnies poziomu wiedzy z zakresu wykorzyst CYM w edukacji przez 130na-li (89K i 41M). Wsp w proj wynika ze zdiagnozow probl-Diagnoza Słupskiej oświaty-badanie przeprowadz przez szkoły i zatwierdz przez organ prowadz przed dniem złożenia WND. W ramach proj doposaż zostaną pracownie: biol-chem, programist, przedsiębiorcz. TYP PROJ: 1,2,3</v>
      </c>
      <c r="C850" s="26" t="str">
        <f>IF('tab1'!C848="","",'tab1'!C848)</f>
        <v>RPPM.03.02.01-22-0158/15</v>
      </c>
      <c r="D850" s="26" t="str">
        <f>IF('tab1'!D848="","",'tab1'!D848)</f>
        <v>MIASTO SŁUPSK</v>
      </c>
      <c r="E850" s="26" t="str">
        <f>IF('tab1'!E848="","",'tab1'!E848)</f>
        <v>EFS</v>
      </c>
      <c r="F850" s="26" t="str">
        <f>IF('tab1'!F848="","",'tab1'!F848)</f>
        <v>Regionalny Program Operacyjny Województwa Pomorskiego na lata 2014-2020</v>
      </c>
      <c r="G850" s="26" t="str">
        <f>IF('tab1'!G848="","",'tab1'!G848)</f>
        <v>3. Edukacja</v>
      </c>
      <c r="H850" s="26" t="str">
        <f>IF('tab1'!H848="","",'tab1'!H848)</f>
        <v>3.2. Edukacja ogólna</v>
      </c>
      <c r="I850" s="26" t="str">
        <f>IF('tab1'!I848="","",'tab1'!I848)</f>
        <v>3.2.1. Jakość edukacji ogólnej</v>
      </c>
      <c r="J850" s="26">
        <f>IF('tab1'!J848="","",'tab1'!J848)</f>
        <v>2155500.2000000002</v>
      </c>
      <c r="K850" s="26">
        <f>IF('tab1'!K848="","",'tab1'!K848)</f>
        <v>2155500.2000000002</v>
      </c>
      <c r="L850" s="26">
        <f>IF('tab1'!L848="","",'tab1'!L848)</f>
        <v>1832175.17</v>
      </c>
      <c r="M850" s="26">
        <f>IF('tab1'!M848="","",'tab1'!M848)</f>
        <v>85</v>
      </c>
      <c r="N850" s="26" t="str">
        <f>IF('tab1'!N848="","",'tab1'!N848)</f>
        <v>01 Dotacja bezzwrotna</v>
      </c>
      <c r="O850" s="26" t="str">
        <f>IF('tab1'!O848="","",'tab1'!O848)</f>
        <v>Miejsca realizacji do uzupełnienia ręcznego z raportu uzupełniającego!</v>
      </c>
      <c r="P850" s="26" t="str">
        <f>IF('tab1'!P848="","",'tab1'!P848)</f>
        <v>01 Duże obszary miejskie (o ludności &gt;50 000 i dużej gęstości zaludnienia)</v>
      </c>
      <c r="Q850" s="28">
        <f>IF('tab1'!Q848="","",'tab1'!Q848)</f>
        <v>42614</v>
      </c>
      <c r="R850" s="28">
        <f>IF('tab1'!R848="","",'tab1'!R848)</f>
        <v>43373</v>
      </c>
      <c r="S850" s="26" t="str">
        <f>IF('tab1'!S848="","",'tab1'!S848)</f>
        <v>Konkursowy</v>
      </c>
      <c r="T850" s="26" t="str">
        <f>IF('tab1'!T848="","",'tab1'!T848)</f>
        <v>18 Administracja publiczna</v>
      </c>
      <c r="U850" s="26" t="str">
        <f>IF('tab1'!U848="","",'tab1'!U848)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0" s="26" t="str">
        <f>IF('tab1'!V848="","",'tab1'!V848)</f>
        <v>10 Inwestowanie w kształcenie, szkolenie i szkolenie zawodowe na rzecz zdobywania umiejętności i uczenia się przez całe życie</v>
      </c>
      <c r="W850" s="26" t="str">
        <f>IF('tab1'!W848="","",'tab1'!W848)</f>
        <v>08 Nie dotyczy</v>
      </c>
      <c r="X850" s="26" t="str">
        <f>IF('tab1'!X848="","",'tab1'!X848)</f>
        <v>Nie dotyczy</v>
      </c>
      <c r="Y850" s="27" t="str">
        <f>VLOOKUP(C850,'przeliczenia '!C:D,2,FALSE)</f>
        <v>WOJ.: POMORSKIE, POW.: Słupsk, GM.: Słupsk</v>
      </c>
    </row>
    <row r="851" spans="1:25" ht="180" hidden="1" x14ac:dyDescent="0.25">
      <c r="A851" s="26" t="str">
        <f>IF('tab1'!A849="","",'tab1'!A849)</f>
        <v>Szansa na sukces podniesienie jakości edukacji ogólnej w słupskich szkołach podstawowych</v>
      </c>
      <c r="B851" s="26" t="str">
        <f>IF('tab1'!B849="","",'tab1'!B849)</f>
        <v>Projekt obejmuje 2 etapy edukac.Skierowany jest do 2663 uczn.(1304d/1359ch)kl.I-VI szkół podstawowych i 102(82K/20M) nauczycieli SP M Słupsk.Wsparciem zostaną objęci uczn.mający problemy z nauką poprzez udział w Interaktywnych warsztatach matemat.jak i uczn. zdolni w bloku zajęć: Magia matematyki,rozwijając swoje talenty na warsztatach matemat.-przyrodn. grach i zabawach logicznych,zaj.z robotyki,Mały Olimpijczyk,kodowania,szachach.Wszyscy uczestnicy ww.zajęć wezmą udział w wyjeździe edukac do Centrum Eksperymentu w Gdyni i Centrum Hewelianum w Gdańsku.Dodatkowo wezmą udział w szkol z Cyberprzemocy i Warsztatach kreatywności. Beneficjentami proj.będą również uczn.ze specjalnymi potrzebami eduk.-dyslektycy,dzieci z opinią PPP,orzeczeniami o niepełnospr.lub skierowanymi do kształcenia specjalnego.Dla tej grupy przygotowano specjalistyczne zaj.terapeutyczne. Ucz.wezmą udział w zaj.rozwijających kompetencje językowe:Angielski teatrzyk.Podsumowaniem tych zaj.będzie przegląd teatralny,który odbędzie się na koniec realizacji proj.VI-klasiści zostaną objęci zaj.zawodoznawczymi,na których będą omawiać ścieżki dalszej kariery zawodowej.Wszystkie szkoły zostaną wyposażone w sprzęt multimedialny w postaci tablic interaktywnych z oprogr. dydaktyczn. projektorów, doposażone zostaną pracownie przyr.W proj uczestniczyć również będą naucz.,którzy zostaną objęci różnymi formami doskonalenia zawodow.Celem zaj. oraz ich efektem będzie nabycie przez ucz.i naucz.kompetencji kluczowych, niezbędnych na rynku pracy oraz uzyskanie dodatk. kwalifikacji.Realizacja wszystkich działań w projekcie opiera się o wyniki Diagnozy potrzeb edukacyjnych i rozwojowych szkół i placówek ogólnokszt. prowadzonych przez M.Słupsk przeprowadzonej przez Miasto Słupsk i przyjętej zgodnie z Zarządzeniem nr 41/E/2016 Prezydenta Miasta Słupska z dnia 26 stycznia 2016 r.podpisanym przez z-cę Prezydenta Krystynę Danilecką-Wojewódzką. Rekrutacja odbędzie się we IX 2016r i uzupełniająca we IX 2017r.cd.zał 1 pkt 13</v>
      </c>
      <c r="C851" s="26" t="str">
        <f>IF('tab1'!C849="","",'tab1'!C849)</f>
        <v>RPPM.03.02.01-22-0159/15</v>
      </c>
      <c r="D851" s="26" t="str">
        <f>IF('tab1'!D849="","",'tab1'!D849)</f>
        <v>MIASTO SŁUPSK</v>
      </c>
      <c r="E851" s="26" t="str">
        <f>IF('tab1'!E849="","",'tab1'!E849)</f>
        <v>EFS</v>
      </c>
      <c r="F851" s="26" t="str">
        <f>IF('tab1'!F849="","",'tab1'!F849)</f>
        <v>Regionalny Program Operacyjny Województwa Pomorskiego na lata 2014-2020</v>
      </c>
      <c r="G851" s="26" t="str">
        <f>IF('tab1'!G849="","",'tab1'!G849)</f>
        <v>3. Edukacja</v>
      </c>
      <c r="H851" s="26" t="str">
        <f>IF('tab1'!H849="","",'tab1'!H849)</f>
        <v>3.2. Edukacja ogólna</v>
      </c>
      <c r="I851" s="26" t="str">
        <f>IF('tab1'!I849="","",'tab1'!I849)</f>
        <v>3.2.1. Jakość edukacji ogólnej</v>
      </c>
      <c r="J851" s="26">
        <f>IF('tab1'!J849="","",'tab1'!J849)</f>
        <v>4390288.99</v>
      </c>
      <c r="K851" s="26">
        <f>IF('tab1'!K849="","",'tab1'!K849)</f>
        <v>4390288.99</v>
      </c>
      <c r="L851" s="26">
        <f>IF('tab1'!L849="","",'tab1'!L849)</f>
        <v>3731745.64</v>
      </c>
      <c r="M851" s="26">
        <f>IF('tab1'!M849="","",'tab1'!M849)</f>
        <v>84.999999965833695</v>
      </c>
      <c r="N851" s="26" t="str">
        <f>IF('tab1'!N849="","",'tab1'!N849)</f>
        <v>01 Dotacja bezzwrotna</v>
      </c>
      <c r="O851" s="26" t="str">
        <f>IF('tab1'!O849="","",'tab1'!O849)</f>
        <v>Miejsca realizacji do uzupełnienia ręcznego z raportu uzupełniającego!</v>
      </c>
      <c r="P851" s="26" t="str">
        <f>IF('tab1'!P849="","",'tab1'!P849)</f>
        <v>01 Duże obszary miejskie (o ludności &gt;50 000 i dużej gęstości zaludnienia)</v>
      </c>
      <c r="Q851" s="28">
        <f>IF('tab1'!Q849="","",'tab1'!Q849)</f>
        <v>42583</v>
      </c>
      <c r="R851" s="28">
        <f>IF('tab1'!R849="","",'tab1'!R849)</f>
        <v>43312</v>
      </c>
      <c r="S851" s="26" t="str">
        <f>IF('tab1'!S849="","",'tab1'!S849)</f>
        <v>Konkursowy</v>
      </c>
      <c r="T851" s="26" t="str">
        <f>IF('tab1'!T849="","",'tab1'!T849)</f>
        <v>19 Edukacja</v>
      </c>
      <c r="U851" s="26" t="str">
        <f>IF('tab1'!U849="","",'tab1'!U849)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1" s="26" t="str">
        <f>IF('tab1'!V849="","",'tab1'!V849)</f>
        <v>10 Inwestowanie w kształcenie, szkolenie i szkolenie zawodowe na rzecz zdobywania umiejętności i uczenia się przez całe życie</v>
      </c>
      <c r="W851" s="26" t="str">
        <f>IF('tab1'!W849="","",'tab1'!W849)</f>
        <v>08 Nie dotyczy</v>
      </c>
      <c r="X851" s="26" t="str">
        <f>IF('tab1'!X849="","",'tab1'!X849)</f>
        <v>Nie dotyczy</v>
      </c>
      <c r="Y851" s="27" t="str">
        <f>VLOOKUP(C851,'przeliczenia '!C:D,2,FALSE)</f>
        <v>WOJ.: POMORSKIE, POW.: Słupsk, GM.: Słupsk</v>
      </c>
    </row>
    <row r="852" spans="1:25" ht="180" hidden="1" x14ac:dyDescent="0.25">
      <c r="A852" s="26" t="str">
        <f>IF('tab1'!A850="","",'tab1'!A850)</f>
        <v>Rozwińmy żagle szans ! - podniesienie jakości edukacji ogólnej w Szkołach Podstawowych i w Szkole Gimnazjalnej w Mieście Ustka</v>
      </c>
      <c r="B852" s="26" t="str">
        <f>IF('tab1'!B850="","",'tab1'!B850)</f>
        <v>Projekt "Rozwińmy żagle szans" realizowany będzie dla uczniów,opiekunów oraz kadry nauczycielskiej z 3 Szkół w M.Ustka:Gim.,SP.1,SP.2 od VIII 2016r.do X 2018r.Jest odpowiedzią na potrzeby uczniów usteckich szkół wynikające z diagnozy opracowanej zgodnie z region.ramami kompleksowego wsparcia i wynikających z tego prob. i potrzeb nauczycieli i opiekunów prawnych.Projekt realizowany będzie przez UM Ustka,działania będą podejmowane w oparciu o partnerstwo z Akademią Pomorską w Słupsku oraz z przedsięb.Profi Biznes Group S.K.Majewska ze Szczecina.Celem jest objęcie wsparciem łącznie w latach2016-2018 606uczniów(304K/302M)charakteryzujących się potrzebami w obsz.kompetencji kluczowych,brakami edu.w tym:17os(8K/9M)os.niepełnosprawnych zgodnie z definicją zał.nr 11 do regul.uczęszczających do szkół kształcenia ogólnego z terenu Miasta Ustka.Zadania projektu obejmują: dodatkowe zajęcia dla dzieci z deficytami wiedzy i wymagającym dostosowania form i metod nauczania do indywidualnych możliwości eduk.,zajęcia w celu wyrównywania szans uczniów ze specyficznymi trudnościami,zajęcia dla uczniów wykazujących zdolności w kierunku nauk ścisłych i przyrodniczych,zajęcia podnoszące kompetencje językowe, informatyczne, inicjatywność i przedsiębiorczość.W ramach ww zadań utworzone zostaną 2 pracownie lingwistyczne,3 pracownie multiprzedmiotowe i 2 pracownie integracji sensorycznej.Wszystkie działania będą realizowane zgodnie z reg.ramami wsparci i będą dostosowane do potrzeb i możliwości uczestników/czek(w tym niepełnosprawnych),realizowane na podstawie zgłoszenia do projektu i kwalifikacji nauczycielskiej uczestnika.Efektem będzie redukcja liczby ocen ndst, podwyższenie śr.ocen rocznych,uzyskanie większej liczy pkt.z egz.zewnętrznych, rozwój kompetencji kluczowych,innowacyjności i kreatywności wśród uczniów i naucz.,a także świadome zaplanowanie dalszej ścieżki eduk.i zawod.Zajęcia:12tyg.w 2016r,32tyg.w 2017r,24 tyg.w 2018r.w Sp1 i Sp2 i 12 tyg.w 2016,32tyg.w 2017,23tyg.w 2018r.w Gim.</v>
      </c>
      <c r="C852" s="26" t="str">
        <f>IF('tab1'!C850="","",'tab1'!C850)</f>
        <v>RPPM.03.02.01-22-0160/15</v>
      </c>
      <c r="D852" s="26" t="str">
        <f>IF('tab1'!D850="","",'tab1'!D850)</f>
        <v>GMINA MIASTO USTKA</v>
      </c>
      <c r="E852" s="26" t="str">
        <f>IF('tab1'!E850="","",'tab1'!E850)</f>
        <v>EFS</v>
      </c>
      <c r="F852" s="26" t="str">
        <f>IF('tab1'!F850="","",'tab1'!F850)</f>
        <v>Regionalny Program Operacyjny Województwa Pomorskiego na lata 2014-2020</v>
      </c>
      <c r="G852" s="26" t="str">
        <f>IF('tab1'!G850="","",'tab1'!G850)</f>
        <v>3. Edukacja</v>
      </c>
      <c r="H852" s="26" t="str">
        <f>IF('tab1'!H850="","",'tab1'!H850)</f>
        <v>3.2. Edukacja ogólna</v>
      </c>
      <c r="I852" s="26" t="str">
        <f>IF('tab1'!I850="","",'tab1'!I850)</f>
        <v>3.2.1. Jakość edukacji ogólnej</v>
      </c>
      <c r="J852" s="26">
        <f>IF('tab1'!J850="","",'tab1'!J850)</f>
        <v>1976654.46</v>
      </c>
      <c r="K852" s="26">
        <f>IF('tab1'!K850="","",'tab1'!K850)</f>
        <v>1976654.46</v>
      </c>
      <c r="L852" s="26">
        <f>IF('tab1'!L850="","",'tab1'!L850)</f>
        <v>1680156.29</v>
      </c>
      <c r="M852" s="26">
        <f>IF('tab1'!M850="","",'tab1'!M850)</f>
        <v>84.999999949409499</v>
      </c>
      <c r="N852" s="26" t="str">
        <f>IF('tab1'!N850="","",'tab1'!N850)</f>
        <v>01 Dotacja bezzwrotna</v>
      </c>
      <c r="O852" s="26" t="str">
        <f>IF('tab1'!O850="","",'tab1'!O850)</f>
        <v>Miejsca realizacji do uzupełnienia ręcznego z raportu uzupełniającego!</v>
      </c>
      <c r="P852" s="26" t="str">
        <f>IF('tab1'!P850="","",'tab1'!P850)</f>
        <v>01 Duże obszary miejskie (o ludności &gt;50 000 i dużej gęstości zaludnienia)</v>
      </c>
      <c r="Q852" s="28">
        <f>IF('tab1'!Q850="","",'tab1'!Q850)</f>
        <v>42583</v>
      </c>
      <c r="R852" s="28">
        <f>IF('tab1'!R850="","",'tab1'!R850)</f>
        <v>43404</v>
      </c>
      <c r="S852" s="26" t="str">
        <f>IF('tab1'!S850="","",'tab1'!S850)</f>
        <v>Konkursowy</v>
      </c>
      <c r="T852" s="26" t="str">
        <f>IF('tab1'!T850="","",'tab1'!T850)</f>
        <v>19 Edukacja</v>
      </c>
      <c r="U852" s="26" t="str">
        <f>IF('tab1'!U850="","",'tab1'!U850)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2" s="26" t="str">
        <f>IF('tab1'!V850="","",'tab1'!V850)</f>
        <v>10 Inwestowanie w kształcenie, szkolenie i szkolenie zawodowe na rzecz zdobywania umiejętności i uczenia się przez całe życie</v>
      </c>
      <c r="W852" s="26" t="str">
        <f>IF('tab1'!W850="","",'tab1'!W850)</f>
        <v>08 Nie dotyczy</v>
      </c>
      <c r="X852" s="26" t="str">
        <f>IF('tab1'!X850="","",'tab1'!X850)</f>
        <v>Nie dotyczy</v>
      </c>
      <c r="Y852" s="27" t="str">
        <f>VLOOKUP(C852,'przeliczenia '!C:D,2,FALSE)</f>
        <v>WOJ.: POMORSKIE, POW.: słupski, GM.: Ustka</v>
      </c>
    </row>
    <row r="853" spans="1:25" ht="180" hidden="1" x14ac:dyDescent="0.25">
      <c r="A853" s="26" t="str">
        <f>IF('tab1'!A851="","",'tab1'!A851)</f>
        <v>Nowoczesna Edukacja w Gminie Potęgowo</v>
      </c>
      <c r="B853" s="26" t="str">
        <f>IF('tab1'!B851="","",'tab1'!B851)</f>
        <v>Cel główny projektu określono jako: "Podniesienie do 30.06.2018 kompetencji kluczowych niezbędnych na rynku pracy 560 w tym 296 K uczniów szkół z terenu gminy Potęgowo poprzez udział w kompleksowych formach wsparcia". Cel szczegółowy: "Podniesienie do 30.06.2018 kompetencji zawodowych 42 w tym 35 K nauczycieli szkół z terenu gminy Potęgowo poprzez udział w kompleksowych formach wsparcia". Grupę docelową projektu będą stanowili uczniowie (560 w tym 269K) następujących placówek: Szkoła Podstawowa w Potęgowie- łącznie uczniów 213 W tym 94 K- GD- 175 w tym 77 K Gimnazjum w Potęgowie- łącznie uczniów 131 W tym 66 K- GD- 105 w tym 52K Szkoła Podstawowa w Łupawie- łącznie uczniów 202 W tym 98 K- GD- 165 w tym 80 K Gimnazjum w Łupawie- łącznie uczniów 100 W tym 53 K- GD- 80 w tym 42K Szkoła Podstawowa w Skórowie- łącznie uczniów 44 W tym 23 K- GD- 35 w tym 18K Grupa docelowa otrzyma kompleksowe wsparcie w postaci dodatkowych zajęć z matematyki i zajęć naukowo- technicznych, j. angielskiego, zajęć komputerowych, warsztatów kształtujących kompetencje innowacyjności i kreatywności. Dodatkowo GD otrzyma wsparcie w postaci doradztwa edukacyjno zawodowego oraz zajęć dydaktyczno- wyrównawczych. Wsparciem w proj. zostaną objęci również nauczyciele 42 w tym 35 K, szkolenie dla nauczycieli będą ukierunkowane na podnoszenie ich kompetenc zawodowych. Wsparcie dla nauczycieli będzie powiązane z udzielonym wsparciem dla uczniów. Projekt będzie realizowany na terenie wskazanych placówek w okresie od 01.09.2016 do 30.06.2018. Projekt będzie realizowany zgod z założeniami diagnozy przeprow. przed złożeniem wniosku o dofinans (XII 2015). Diagnoza została zatwierdzona przez organ prowadz- Zarządzenie nr 17/2016 Wójt Gm. Pot z dn 29.01.2016r. Formy wsparcia w projekcie uwzględniają indywid potrzeby rozw i eduk oraz możliwości psychofizyczne uczniów. Projekt ma charakter kompleksowy,uwzględnia kształtowanie jednocześnie wielu kompetencji kluczowych niezbędnych na rynku pracy.</v>
      </c>
      <c r="C853" s="26" t="str">
        <f>IF('tab1'!C851="","",'tab1'!C851)</f>
        <v>RPPM.03.02.01-22-0164/15</v>
      </c>
      <c r="D853" s="26" t="str">
        <f>IF('tab1'!D851="","",'tab1'!D851)</f>
        <v>GMINA POTĘGOWO</v>
      </c>
      <c r="E853" s="26" t="str">
        <f>IF('tab1'!E851="","",'tab1'!E851)</f>
        <v>EFS</v>
      </c>
      <c r="F853" s="26" t="str">
        <f>IF('tab1'!F851="","",'tab1'!F851)</f>
        <v>Regionalny Program Operacyjny Województwa Pomorskiego na lata 2014-2020</v>
      </c>
      <c r="G853" s="26" t="str">
        <f>IF('tab1'!G851="","",'tab1'!G851)</f>
        <v>3. Edukacja</v>
      </c>
      <c r="H853" s="26" t="str">
        <f>IF('tab1'!H851="","",'tab1'!H851)</f>
        <v>3.2. Edukacja ogólna</v>
      </c>
      <c r="I853" s="26" t="str">
        <f>IF('tab1'!I851="","",'tab1'!I851)</f>
        <v>3.2.1. Jakość edukacji ogólnej</v>
      </c>
      <c r="J853" s="26">
        <f>IF('tab1'!J851="","",'tab1'!J851)</f>
        <v>764999.96</v>
      </c>
      <c r="K853" s="26">
        <f>IF('tab1'!K851="","",'tab1'!K851)</f>
        <v>764999.96</v>
      </c>
      <c r="L853" s="26">
        <f>IF('tab1'!L851="","",'tab1'!L851)</f>
        <v>650249.97</v>
      </c>
      <c r="M853" s="26">
        <f>IF('tab1'!M851="","",'tab1'!M851)</f>
        <v>85.000000522875794</v>
      </c>
      <c r="N853" s="26" t="str">
        <f>IF('tab1'!N851="","",'tab1'!N851)</f>
        <v>01 Dotacja bezzwrotna</v>
      </c>
      <c r="O853" s="26" t="str">
        <f>IF('tab1'!O851="","",'tab1'!O851)</f>
        <v>Miejsca realizacji do uzupełnienia ręcznego z raportu uzupełniającego!</v>
      </c>
      <c r="P853" s="26" t="str">
        <f>IF('tab1'!P851="","",'tab1'!P851)</f>
        <v>01 Duże obszary miejskie (o ludności &gt;50 000 i dużej gęstości zaludnienia)</v>
      </c>
      <c r="Q853" s="28">
        <f>IF('tab1'!Q851="","",'tab1'!Q851)</f>
        <v>42614</v>
      </c>
      <c r="R853" s="28">
        <f>IF('tab1'!R851="","",'tab1'!R851)</f>
        <v>43404</v>
      </c>
      <c r="S853" s="26" t="str">
        <f>IF('tab1'!S851="","",'tab1'!S851)</f>
        <v>Konkursowy</v>
      </c>
      <c r="T853" s="26" t="str">
        <f>IF('tab1'!T851="","",'tab1'!T851)</f>
        <v>19 Edukacja</v>
      </c>
      <c r="U853" s="26" t="str">
        <f>IF('tab1'!U851="","",'tab1'!U851)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3" s="26" t="str">
        <f>IF('tab1'!V851="","",'tab1'!V851)</f>
        <v>10 Inwestowanie w kształcenie, szkolenie i szkolenie zawodowe na rzecz zdobywania umiejętności i uczenia się przez całe życie</v>
      </c>
      <c r="W853" s="26" t="str">
        <f>IF('tab1'!W851="","",'tab1'!W851)</f>
        <v>08 Nie dotyczy</v>
      </c>
      <c r="X853" s="26" t="str">
        <f>IF('tab1'!X851="","",'tab1'!X851)</f>
        <v>Nie dotyczy</v>
      </c>
      <c r="Y853" s="27" t="str">
        <f>VLOOKUP(C853,'przeliczenia '!C:D,2,FALSE)</f>
        <v>WOJ.: POMORSKIE, POW.: słupski, GM.: Potęgowo</v>
      </c>
    </row>
    <row r="854" spans="1:25" ht="180" hidden="1" x14ac:dyDescent="0.25">
      <c r="A854" s="26" t="str">
        <f>IF('tab1'!A852="","",'tab1'!A852)</f>
        <v>"Także na Żuławach w każdym drzemie ukryty potencjał" - rozwijanie umiejętności w zakresie kompetencji kluczowych z zakresu przedmiotów matematyczno - przyrodniczych i wspieranie uczniów z niepełnosprawnościami na terenie Gminy Stare Pole.</v>
      </c>
      <c r="B854" s="26" t="str">
        <f>IF('tab1'!B852="","",'tab1'!B852)</f>
        <v>Gmina Stare Pole jest organem prowadzącym od 01 września 2017r. Szkołę Podstawową z klasami gimnazjalnymi (łącznie 448 uczniów). Projekt skierowany jest do 100% szkół na terenie Gminy. Zostaną nim objęci uczniowie na wszystkich etapach kształcenia. Łącznie w projekcie weźmie udział 306 uczniów klas SP i Gim. (60%). Cele szczegółowe przedsięwzięcia: 1. Wzrost poziomu kompetencji kluczowych u uczniów z zakresu przedmiotów matematyczno-przyrodniczych, przekładający się na poprawę wyników nauczania. 2. Zwiększenie szans rozwojowych uczniów o specjalnych potrzebach edukacyjnych, w szczególności uczniów z niepełnosprawnościami lub z zaburzeniami rozwoju oraz uczniów młodszych. 3. Usuwanie barier architektonicznych dla osób z niepełnosprawnościami. 1. Organizacja dodatkowych zajęć nastawionych na kształtowanie kompetencji kluczowych niezbędnych na rynku pracy oraz postaw i umiejętności z wykorzystaniem narzędzi TIK. 2. Realizacja dodatkowych zajęć kompensacyjno-wyrównawczych. 3. Grupowe doradztwo edukacyjno-zawodowe, dla uczniów zagrożonych wcześniejszym wypadnięciem z systemu edukacji, 4. Zajęcia uzupełniające ofertę nauczania w zakresie indywidualizacji pracy z uczniem ze specjalnymi potrzebami edukacyjnymi, lub zaburzeniami oraz uczniem młodszym. 3. Zakup nowoczesnych pomocy dydaktycznych oraz narzędzi TIK niezbędnych do realizacji programów nauczania przedmiotów mat-przyr w zakresie kształtowania kompetencji kluczowych. 5. Ułatwienie dostępu na zajęcia uczniom z zagrożonych środowisk poprzez organizację dodatkowych dowozów do szkoły. Diagnozę potrzeb edukacyjnych sporządził Zespół d/s Ewaluacji Wew. Zespołu Szkół pod kierunkiem dyrektora dn. 18.12.2015r. zatwierdził ją Wójt Gminy Zarządzeniem nr 90/2015 z dn. 31.12.2015r. Dane w analizie pochodzą z lat 2013-2015 i obejmują 3 lata poprzedzające wniosek. Proponowane w projekcie wsparcie nie uległo zmniejszeniu do prowadzonych zajęć w szkołach ujętych w proj. w okresie 12 m-cy przed rozpoczęciem realizacji projektu.</v>
      </c>
      <c r="C854" s="26" t="str">
        <f>IF('tab1'!C852="","",'tab1'!C852)</f>
        <v>RPPM.03.02.01-22-0165/15</v>
      </c>
      <c r="D854" s="26" t="str">
        <f>IF('tab1'!D852="","",'tab1'!D852)</f>
        <v>GMINA STARE POLE</v>
      </c>
      <c r="E854" s="26" t="str">
        <f>IF('tab1'!E852="","",'tab1'!E852)</f>
        <v>EFS</v>
      </c>
      <c r="F854" s="26" t="str">
        <f>IF('tab1'!F852="","",'tab1'!F852)</f>
        <v>Regionalny Program Operacyjny Województwa Pomorskiego na lata 2014-2020</v>
      </c>
      <c r="G854" s="26" t="str">
        <f>IF('tab1'!G852="","",'tab1'!G852)</f>
        <v>3. Edukacja</v>
      </c>
      <c r="H854" s="26" t="str">
        <f>IF('tab1'!H852="","",'tab1'!H852)</f>
        <v>3.2. Edukacja ogólna</v>
      </c>
      <c r="I854" s="26" t="str">
        <f>IF('tab1'!I852="","",'tab1'!I852)</f>
        <v>3.2.1. Jakość edukacji ogólnej</v>
      </c>
      <c r="J854" s="26">
        <f>IF('tab1'!J852="","",'tab1'!J852)</f>
        <v>689274.26</v>
      </c>
      <c r="K854" s="26">
        <f>IF('tab1'!K852="","",'tab1'!K852)</f>
        <v>689274.26</v>
      </c>
      <c r="L854" s="26">
        <f>IF('tab1'!L852="","",'tab1'!L852)</f>
        <v>585883.12</v>
      </c>
      <c r="M854" s="26">
        <f>IF('tab1'!M852="","",'tab1'!M852)</f>
        <v>84.999999854919906</v>
      </c>
      <c r="N854" s="26" t="str">
        <f>IF('tab1'!N852="","",'tab1'!N852)</f>
        <v>01 Dotacja bezzwrotna</v>
      </c>
      <c r="O854" s="26" t="str">
        <f>IF('tab1'!O852="","",'tab1'!O852)</f>
        <v>Miejsca realizacji do uzupełnienia ręcznego z raportu uzupełniającego!</v>
      </c>
      <c r="P854" s="26" t="str">
        <f>IF('tab1'!P852="","",'tab1'!P852)</f>
        <v>03 Obszary wiejskie (o małej gęstości zaludnienia)</v>
      </c>
      <c r="Q854" s="28">
        <f>IF('tab1'!Q852="","",'tab1'!Q852)</f>
        <v>42614</v>
      </c>
      <c r="R854" s="28">
        <f>IF('tab1'!R852="","",'tab1'!R852)</f>
        <v>43343</v>
      </c>
      <c r="S854" s="26" t="str">
        <f>IF('tab1'!S852="","",'tab1'!S852)</f>
        <v>Konkursowy</v>
      </c>
      <c r="T854" s="26" t="str">
        <f>IF('tab1'!T852="","",'tab1'!T852)</f>
        <v>19 Edukacja</v>
      </c>
      <c r="U854" s="26" t="str">
        <f>IF('tab1'!U852="","",'tab1'!U852)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4" s="26" t="str">
        <f>IF('tab1'!V852="","",'tab1'!V852)</f>
        <v>10 Inwestowanie w kształcenie, szkolenie i szkolenie zawodowe na rzecz zdobywania umiejętności i uczenia się przez całe życie</v>
      </c>
      <c r="W854" s="26" t="str">
        <f>IF('tab1'!W852="","",'tab1'!W852)</f>
        <v>08 Nie dotyczy</v>
      </c>
      <c r="X854" s="26" t="str">
        <f>IF('tab1'!X852="","",'tab1'!X852)</f>
        <v>Nie dotyczy</v>
      </c>
      <c r="Y854" s="27" t="str">
        <f>VLOOKUP(C854,'przeliczenia '!C:D,2,FALSE)</f>
        <v>WOJ.: POMORSKIE, POW.: malborski, GM.: Stare Pole</v>
      </c>
    </row>
    <row r="855" spans="1:25" ht="146.25" hidden="1" x14ac:dyDescent="0.25">
      <c r="A855" s="26" t="str">
        <f>IF('tab1'!A853="","",'tab1'!A853)</f>
        <v>Akademia Smętowska</v>
      </c>
      <c r="B855" s="26" t="str">
        <f>IF('tab1'!B853="","",'tab1'!B853)</f>
        <v>Celem projektu jest przeprowadzenie wzorcowej reformy systemu nauczania / uczenia się na terenie jednej gminy, poprzez spójne i przemyślane działania związane ze wzmocnieniem kompetencji kluczowych na rynku pracy wszystkich uczniów (270 dziewcząt i 267 chłopców) z działających w gminie Smętowo trzech szkół podstawowych oraz z gimnazjum (96 osób – SP Kopytkowo, 74 - SP Kamionka, 203 - SP Smętowo i 164 - gimnazjum). W wyniku zajęć z robotyki, lekcji z piktogramami oraz zajęć wyrównawczych z matematyki wzmocnione zostaną umiejętności rozwiązywania problemów, programowania oraz modelowania matematycznego. Podczas zajęć ekspedycyjnych (laboratoria, centra eksperymentów, placówki naukowo-badawcze,wyprawy środowiskowe w okolicach szkół i dalej), uczniowie nabędą umiejętność myślenia naukowego i rozwiną ciekawość badawczą. Sprzyjać temu będzie praca metodą projektu. Dodatkowe zajęcia języka angielskiego z wykorzystaniem TIK pozwolą rozwinąć kompetencje komunikacyjne i umożliwią praktyczne wykorzystanie języka. Zbudowanie sieci WiFi, wyposażenie w sprzęt multimedialny ułatwi dostosowanie przez nauczycieli metod pracy do indywidualnych potrzeb uczniów, w tym uczniów ze SPE, co pozwoli na osiągnięcie zamierzonych celów. Adaptacja sal umożliwi pracę metodą eksperymentu. Równocześnie nauczyciele i nauczycielki rozwiną swoje kompetencje w zakresie oceniania kształtującego, wspierania rozwoju intelektualnego, społecznego i emocjonalnego dziecka oraz zespołowej ewaluacji i doskonalenia swojej pracy, co przełoży się na zasadniczą zmianę stylu pracy z dziećmi i młodzieżą. Zachowana zostanie trwałość projektu przez wiele lat po jego zakończeniu.</v>
      </c>
      <c r="C855" s="26" t="str">
        <f>IF('tab1'!C853="","",'tab1'!C853)</f>
        <v>RPPM.03.02.01-22-0166/15</v>
      </c>
      <c r="D855" s="26" t="str">
        <f>IF('tab1'!D853="","",'tab1'!D853)</f>
        <v>GMINA SMĘTOWO GRANICZNE</v>
      </c>
      <c r="E855" s="26" t="str">
        <f>IF('tab1'!E853="","",'tab1'!E853)</f>
        <v>EFS</v>
      </c>
      <c r="F855" s="26" t="str">
        <f>IF('tab1'!F853="","",'tab1'!F853)</f>
        <v>Regionalny Program Operacyjny Województwa Pomorskiego na lata 2014-2020</v>
      </c>
      <c r="G855" s="26" t="str">
        <f>IF('tab1'!G853="","",'tab1'!G853)</f>
        <v>3. Edukacja</v>
      </c>
      <c r="H855" s="26" t="str">
        <f>IF('tab1'!H853="","",'tab1'!H853)</f>
        <v>3.2. Edukacja ogólna</v>
      </c>
      <c r="I855" s="26" t="str">
        <f>IF('tab1'!I853="","",'tab1'!I853)</f>
        <v>3.2.1. Jakość edukacji ogólnej</v>
      </c>
      <c r="J855" s="26">
        <f>IF('tab1'!J853="","",'tab1'!J853)</f>
        <v>1920952.64</v>
      </c>
      <c r="K855" s="26">
        <f>IF('tab1'!K853="","",'tab1'!K853)</f>
        <v>1920952.64</v>
      </c>
      <c r="L855" s="26">
        <f>IF('tab1'!L853="","",'tab1'!L853)</f>
        <v>1632809.74</v>
      </c>
      <c r="M855" s="26">
        <f>IF('tab1'!M853="","",'tab1'!M853)</f>
        <v>84.999999791769994</v>
      </c>
      <c r="N855" s="26" t="str">
        <f>IF('tab1'!N853="","",'tab1'!N853)</f>
        <v>01 Dotacja bezzwrotna</v>
      </c>
      <c r="O855" s="26" t="str">
        <f>IF('tab1'!O853="","",'tab1'!O853)</f>
        <v>Miejsca realizacji do uzupełnienia ręcznego z raportu uzupełniającego!</v>
      </c>
      <c r="P855" s="26" t="str">
        <f>IF('tab1'!P853="","",'tab1'!P853)</f>
        <v>01 Duże obszary miejskie (o ludności &gt;50 000 i dużej gęstości zaludnienia)</v>
      </c>
      <c r="Q855" s="28">
        <f>IF('tab1'!Q853="","",'tab1'!Q853)</f>
        <v>42401</v>
      </c>
      <c r="R855" s="28">
        <f>IF('tab1'!R853="","",'tab1'!R853)</f>
        <v>43404</v>
      </c>
      <c r="S855" s="26" t="str">
        <f>IF('tab1'!S853="","",'tab1'!S853)</f>
        <v>Konkursowy</v>
      </c>
      <c r="T855" s="26" t="str">
        <f>IF('tab1'!T853="","",'tab1'!T853)</f>
        <v>19 Edukacja</v>
      </c>
      <c r="U855" s="26" t="str">
        <f>IF('tab1'!U853="","",'tab1'!U853)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5" s="26" t="str">
        <f>IF('tab1'!V853="","",'tab1'!V853)</f>
        <v>10 Inwestowanie w kształcenie, szkolenie i szkolenie zawodowe na rzecz zdobywania umiejętności i uczenia się przez całe życie</v>
      </c>
      <c r="W855" s="26" t="str">
        <f>IF('tab1'!W853="","",'tab1'!W853)</f>
        <v>08 Nie dotyczy</v>
      </c>
      <c r="X855" s="26" t="str">
        <f>IF('tab1'!X853="","",'tab1'!X853)</f>
        <v>Nie dotyczy</v>
      </c>
      <c r="Y855" s="27" t="str">
        <f>VLOOKUP(C855,'przeliczenia '!C:D,2,FALSE)</f>
        <v>WOJ.: POMORSKIE, POW.: starogardzki, GM.: Smętowo Graniczne</v>
      </c>
    </row>
    <row r="856" spans="1:25" ht="180" hidden="1" x14ac:dyDescent="0.25">
      <c r="A856" s="26" t="str">
        <f>IF('tab1'!A854="","",'tab1'!A854)</f>
        <v>Sięgnijmy po więcej- rozwój kompetencji kluczowych uczniów szkół podstawowych i gimnazjalnych z terenu Gminy Miejskiej Tczew.</v>
      </c>
      <c r="B856" s="26" t="str">
        <f>IF('tab1'!B854="","",'tab1'!B854)</f>
        <v>Projekt skierowano do 1248 (637K i 611M) uczniów szkół podstawowych i do 558 (279K i 279M) uczniów szkół gimnazjalnych w Tczewie, u których zdiagnozowano potrzeby i możliwości edukacyjne ( czyli min. 60 % szkół).Diagnoza ujawniła,iż jest konieczność realizacji zajęć wyrównawczych i dodatkowych w zakresie podstawowych przedmiotów stanowiących element egzaminów zewnętrznych.Diagnoza potrzeb została przyjęta zarządzeniem Prezydenta Miasta nr12/2016 25.01.2016 Celem głównym projektu jest podniesienie wśród uczniów poziomu wiedzy z zakresu kompetencji kluczowych niezbędnych na rynku pracy, a także zwiększenie poziomu przygotowania uczniów do egzaminów zewnętrznych. Cele szczegółowe: 1:rozwój wiedzy i umiejętności uczniów z przedmiotów egzaminacyjnych ze szczególnym uwzględnieniem nauk przyrodniczo- matematycznych i języka angielskiego. 2:poprawa średnich wyników egzaminów zewnętrznych w szkołach objętych projektem 3:poprawa jakości i atrakcyjności zajęć dla uczniów, służących podniesieniu kompetencji kluczowych niezbędnych na rynku pracy poprzez wykorzystywanie narzędzi TIK i nowoczesnych pomocy dydaktycznych. 4:wsparcie uczniów ze szczególnymi potrzebami edukacyjnymi. Działania: 1. Dodatkowe zajęcia z przedmiotów matematyczno-przyrodniczych i języka angielskiego. 2. Realizacja zajęć organizowanych poza lekcjami i poza szkołą i z wykorzystaniem technologii informacyjno-komunikacyjnych. 3. Realizacja zajęć dla uczniów ze specjalnymi potrzebami edukacyjnymi. 4. Wzbogacenie bazy dydaktycznej szkół o pomoce i narzędzia dydaktyczne. Najważniejszym efektem jaki projekt ma dać jego uczestnikom jest wzrost kompetencji kluczowych niezbędnych na rynku pracy poprzez zastosowanie nowoczesnych, atrakcyjnych form przekazywania wiedzy. Ścisłe powiązanie podejmowanych działań ze zdiagnozowanymi potrzebami edukacyjnymi i rozwojowymi szkół, wpłynie w sposób znaczący na rozwój edukacji oraz podniesienie jakości świadczonych usług edukacyjnych szkół podlegających Miastu Tczew.</v>
      </c>
      <c r="C856" s="26" t="str">
        <f>IF('tab1'!C854="","",'tab1'!C854)</f>
        <v>RPPM.03.02.01-22-0167/15</v>
      </c>
      <c r="D856" s="26" t="str">
        <f>IF('tab1'!D854="","",'tab1'!D854)</f>
        <v>GMINA MIEJSKA TCZEW</v>
      </c>
      <c r="E856" s="26" t="str">
        <f>IF('tab1'!E854="","",'tab1'!E854)</f>
        <v>EFS</v>
      </c>
      <c r="F856" s="26" t="str">
        <f>IF('tab1'!F854="","",'tab1'!F854)</f>
        <v>Regionalny Program Operacyjny Województwa Pomorskiego na lata 2014-2020</v>
      </c>
      <c r="G856" s="26" t="str">
        <f>IF('tab1'!G854="","",'tab1'!G854)</f>
        <v>3. Edukacja</v>
      </c>
      <c r="H856" s="26" t="str">
        <f>IF('tab1'!H854="","",'tab1'!H854)</f>
        <v>3.2. Edukacja ogólna</v>
      </c>
      <c r="I856" s="26" t="str">
        <f>IF('tab1'!I854="","",'tab1'!I854)</f>
        <v>3.2.1. Jakość edukacji ogólnej</v>
      </c>
      <c r="J856" s="26">
        <f>IF('tab1'!J854="","",'tab1'!J854)</f>
        <v>2798319.76</v>
      </c>
      <c r="K856" s="26">
        <f>IF('tab1'!K854="","",'tab1'!K854)</f>
        <v>2798319.76</v>
      </c>
      <c r="L856" s="26">
        <f>IF('tab1'!L854="","",'tab1'!L854)</f>
        <v>2378571.79</v>
      </c>
      <c r="M856" s="26">
        <f>IF('tab1'!M854="","",'tab1'!M854)</f>
        <v>84.999999785585601</v>
      </c>
      <c r="N856" s="26" t="str">
        <f>IF('tab1'!N854="","",'tab1'!N854)</f>
        <v>01 Dotacja bezzwrotna</v>
      </c>
      <c r="O856" s="26" t="str">
        <f>IF('tab1'!O854="","",'tab1'!O854)</f>
        <v>Miejsca realizacji do uzupełnienia ręcznego z raportu uzupełniającego!</v>
      </c>
      <c r="P856" s="26" t="str">
        <f>IF('tab1'!P854="","",'tab1'!P854)</f>
        <v>01 Duże obszary miejskie (o ludności &gt;50 000 i dużej gęstości zaludnienia)</v>
      </c>
      <c r="Q856" s="28">
        <f>IF('tab1'!Q854="","",'tab1'!Q854)</f>
        <v>42614</v>
      </c>
      <c r="R856" s="28">
        <f>IF('tab1'!R854="","",'tab1'!R854)</f>
        <v>43404</v>
      </c>
      <c r="S856" s="26" t="str">
        <f>IF('tab1'!S854="","",'tab1'!S854)</f>
        <v>Konkursowy</v>
      </c>
      <c r="T856" s="26" t="str">
        <f>IF('tab1'!T854="","",'tab1'!T854)</f>
        <v>18 Administracja publiczna</v>
      </c>
      <c r="U856" s="26" t="str">
        <f>IF('tab1'!U854="","",'tab1'!U854)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6" s="26" t="str">
        <f>IF('tab1'!V854="","",'tab1'!V854)</f>
        <v>10 Inwestowanie w kształcenie, szkolenie i szkolenie zawodowe na rzecz zdobywania umiejętności i uczenia się przez całe życie</v>
      </c>
      <c r="W856" s="26" t="str">
        <f>IF('tab1'!W854="","",'tab1'!W854)</f>
        <v>08 Nie dotyczy</v>
      </c>
      <c r="X856" s="26" t="str">
        <f>IF('tab1'!X854="","",'tab1'!X854)</f>
        <v>Nie dotyczy</v>
      </c>
      <c r="Y856" s="27" t="str">
        <f>VLOOKUP(C856,'przeliczenia '!C:D,2,FALSE)</f>
        <v>WOJ.: POMORSKIE, POW.: tczewski, GM.: Tczew</v>
      </c>
    </row>
    <row r="857" spans="1:25" ht="180" hidden="1" x14ac:dyDescent="0.25">
      <c r="A857" s="26" t="str">
        <f>IF('tab1'!A855="","",'tab1'!A855)</f>
        <v>Jestem SOBĄ w mojej szkole</v>
      </c>
      <c r="B857" s="26" t="str">
        <f>IF('tab1'!B855="","",'tab1'!B855)</f>
        <v>Projekt "Jestem SOBĄ w mojej szkole" zakłada objęciem wsparcia wszystkich nauczycieli (56) i uczniów (260) dwóch gdyńskich placówek edukacyjnych prowadzonych przez OPP stowarzyszenie In gremio tj.: Pierwszą Społeczną Szkołę Podstawową oraz Pierwsze Społeczne Gimnazjum Szkołę Mistrzostwa Sportowego. Głównym celem realizowanego projektu jest wsparcie nauczycieli w zakresie kompetencji wykorzystywania narzędzi i metod TIK w codziennej pracy z uczniami, zwiększenie kompetencji w zakresie pracy z uczniami posiadającymi dysfunkcje, problemy społeczno-psychologiczne, osiągającymi niskie wyniki edukacyjne na egzaminach zewnętrznych oraz uczniami profesjonalnie uprawiającymi sport w randzie mistrzowskiej. Nauczyciele posiądą kompetencje pracy metodą eksperymentu, przez co zwiększy się interakcja z uczniami podczas prowadzenia zajęć. Uczniowie uczestniczący w projekcie zwiększą kompetencje kluczowe tj. z dziedziny matematyki, nauk przyrodniczych oraz posługiwania się językiem obcym. Uczniowie zostaną objęci wsparciem w planowaniu ścieżki edukacyjno-zawodowej celem uniknięcia z wypadnięcia z systemu edukacyjnego, a także wsparcie psychologiczno-pedagogicznym koniecznym ze względu na zbyt duże wymagania najbliższego otoczenia. W placówkach uczestniczących w projekcie została przeprowadzona diagnoza oparta o standaryzowane wywiady, ankiety i badania, które wykazały niedostateczne kompetencje wśród pracowników edukacyjnych oraz uczniów. Wybór beneficjentów w poszczególnych grupach docelowych został owskaźnikowany celem doboru uczestników potrzebujących wsparcia oraz zostały założone cele wzrostu kompetencji. Dzięki wsparciu kompetencji nauczycieli projekt uzyska wysoką trwałość, ponieważ ze zdobytych umiejętności i narzędzi będą korzystały kolejne roczniki uczęszczające do placówek (w tym rodzice uczniów). Szkoły zostaną wyposażone w gabinet terapii pedagogicznej i logopedycznej oraz laboratoria przyrodnicze oparte o nowoczesne narzędzia multimedialne.</v>
      </c>
      <c r="C857" s="26" t="str">
        <f>IF('tab1'!C855="","",'tab1'!C855)</f>
        <v>RPPM.03.02.01-22-0168/15</v>
      </c>
      <c r="D857" s="26" t="str">
        <f>IF('tab1'!D855="","",'tab1'!D855)</f>
        <v>STOWARZYSZENIE IN GREMIO</v>
      </c>
      <c r="E857" s="26" t="str">
        <f>IF('tab1'!E855="","",'tab1'!E855)</f>
        <v>EFS</v>
      </c>
      <c r="F857" s="26" t="str">
        <f>IF('tab1'!F855="","",'tab1'!F855)</f>
        <v>Regionalny Program Operacyjny Województwa Pomorskiego na lata 2014-2020</v>
      </c>
      <c r="G857" s="26" t="str">
        <f>IF('tab1'!G855="","",'tab1'!G855)</f>
        <v>3. Edukacja</v>
      </c>
      <c r="H857" s="26" t="str">
        <f>IF('tab1'!H855="","",'tab1'!H855)</f>
        <v>3.2. Edukacja ogólna</v>
      </c>
      <c r="I857" s="26" t="str">
        <f>IF('tab1'!I855="","",'tab1'!I855)</f>
        <v>3.2.1. Jakość edukacji ogólnej</v>
      </c>
      <c r="J857" s="26">
        <f>IF('tab1'!J855="","",'tab1'!J855)</f>
        <v>904345.14</v>
      </c>
      <c r="K857" s="26">
        <f>IF('tab1'!K855="","",'tab1'!K855)</f>
        <v>904345.14</v>
      </c>
      <c r="L857" s="26">
        <f>IF('tab1'!L855="","",'tab1'!L855)</f>
        <v>768693.36</v>
      </c>
      <c r="M857" s="26">
        <f>IF('tab1'!M855="","",'tab1'!M855)</f>
        <v>84.999999004804707</v>
      </c>
      <c r="N857" s="26" t="str">
        <f>IF('tab1'!N855="","",'tab1'!N855)</f>
        <v>01 Dotacja bezzwrotna</v>
      </c>
      <c r="O857" s="26" t="str">
        <f>IF('tab1'!O855="","",'tab1'!O855)</f>
        <v>Miejsca realizacji do uzupełnienia ręcznego z raportu uzupełniającego!</v>
      </c>
      <c r="P857" s="26" t="str">
        <f>IF('tab1'!P855="","",'tab1'!P855)</f>
        <v>01 Duże obszary miejskie (o ludności &gt;50 000 i dużej gęstości zaludnienia)</v>
      </c>
      <c r="Q857" s="28">
        <f>IF('tab1'!Q855="","",'tab1'!Q855)</f>
        <v>42614</v>
      </c>
      <c r="R857" s="28">
        <f>IF('tab1'!R855="","",'tab1'!R855)</f>
        <v>43404</v>
      </c>
      <c r="S857" s="26" t="str">
        <f>IF('tab1'!S855="","",'tab1'!S855)</f>
        <v>Konkursowy</v>
      </c>
      <c r="T857" s="26" t="str">
        <f>IF('tab1'!T855="","",'tab1'!T855)</f>
        <v>19 Edukacja</v>
      </c>
      <c r="U857" s="26" t="str">
        <f>IF('tab1'!U855="","",'tab1'!U855)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7" s="26" t="str">
        <f>IF('tab1'!V855="","",'tab1'!V855)</f>
        <v>10 Inwestowanie w kształcenie, szkolenie i szkolenie zawodowe na rzecz zdobywania umiejętności i uczenia się przez całe życie</v>
      </c>
      <c r="W857" s="26" t="str">
        <f>IF('tab1'!W855="","",'tab1'!W855)</f>
        <v>08 Nie dotyczy</v>
      </c>
      <c r="X857" s="26" t="str">
        <f>IF('tab1'!X855="","",'tab1'!X855)</f>
        <v>Nie dotyczy</v>
      </c>
      <c r="Y857" s="27" t="str">
        <f>VLOOKUP(C857,'przeliczenia '!C:D,2,FALSE)</f>
        <v>WOJ.: POMORSKIE, POW.: Gdynia, GM.: Gdynia</v>
      </c>
    </row>
    <row r="858" spans="1:25" ht="180" hidden="1" x14ac:dyDescent="0.25">
      <c r="A858" s="26" t="str">
        <f>IF('tab1'!A856="","",'tab1'!A856)</f>
        <v>"Kompetencje kluczowe - nasz przepis na sukces"</v>
      </c>
      <c r="B858" s="26" t="str">
        <f>IF('tab1'!B856="","",'tab1'!B856)</f>
        <v>Projekt skierowany do grupy 320 dzieci (200 w szkołach podstawowych i 120 w gimnazjach) oraz 45 nauczycieli. Wsparciem objęte będą SP w Szczenurzy (32os.) SP Maszewko (40 os.)i Zespół Szkół w Wicku (128 os. SP i 120os. GIM.) dla których organem prowadzącym jest Gmina Wicko. Celem projektu jest kształtowanie kompetencji kluczowych w obszarze nauk matematyczno-przyrodniczych, przedsiębiorczości, języka obcego i umiejętności uczenia się uwzględniając treści podstawy programowej kształcenia ogólnego w Szkołach Gminy Wicko z przedmiotów: matematyka, fizyka i astronomia, chemia, biologia, informatyka, przedsiębiorczość i j.angielski. Zgodnie z przeprowadzoną diagnozą wsparcie skierowane będzie do osób, które ze względu na miejsce zamieszkania (obsz. wiejski) czy trudną sytuację materialną mają ograniczony dostęp do wyższej jakości usług edukacyjnych. Cele szczegółowe: - wzrost poziomu kompetencji kluczowych niezbędnych na rynku pracy wśród 90% z 320 uczniów, - zwiększ. zainteresowania uczniów rozwojem naukowym i przedsiębiorczością,- zwiększ. samoświadomości i samosterowności w procesie kształcenia,- wzrost umiej. przetwarzania informacji, - wzrost zdawalności egzam. i wyników z przedm. ścisłych, - uatrakcyjn. treści programowych przez doświadcz. i zaj.prakt. - wsparcie doskonalenia zawodowego 45 nauczycieli i nabycie przez 90% z nich kompetencji oraz niezbędnych kwalifikacji, - podejmowanie działań w zakresie współpracy szkół z otoczeniem i pracodawcami. DZIAŁANIA: -zajęcia dla uczniów SP i GIM. rozwijające kompet.kluczowe(kompetencje matematyczne i podstawowe kkompetencje naukowo-techniczne, komp.społeczne,komp. językowe-zaj.z jęz.angielskiego oraz "Paszporty edukacyjne",j.ang. w formie obozu tematycz, doradztwo zawodowe i kulturoterapia III-warsztaty dla n-li z zakr. kompet.cyfrowych i narzęd.TIK oraz zakup sprzętu,wyjazdy edukacyjne stworzenie platformy e-learning.Działania te wpłyną na poprawienie jakości edukacji ogól.w Gm.Wicko.</v>
      </c>
      <c r="C858" s="26" t="str">
        <f>IF('tab1'!C856="","",'tab1'!C856)</f>
        <v>RPPM.03.02.01-22-0170/15</v>
      </c>
      <c r="D858" s="26" t="str">
        <f>IF('tab1'!D856="","",'tab1'!D856)</f>
        <v>GMINA WICKO</v>
      </c>
      <c r="E858" s="26" t="str">
        <f>IF('tab1'!E856="","",'tab1'!E856)</f>
        <v>EFS</v>
      </c>
      <c r="F858" s="26" t="str">
        <f>IF('tab1'!F856="","",'tab1'!F856)</f>
        <v>Regionalny Program Operacyjny Województwa Pomorskiego na lata 2014-2020</v>
      </c>
      <c r="G858" s="26" t="str">
        <f>IF('tab1'!G856="","",'tab1'!G856)</f>
        <v>3. Edukacja</v>
      </c>
      <c r="H858" s="26" t="str">
        <f>IF('tab1'!H856="","",'tab1'!H856)</f>
        <v>3.2. Edukacja ogólna</v>
      </c>
      <c r="I858" s="26" t="str">
        <f>IF('tab1'!I856="","",'tab1'!I856)</f>
        <v>3.2.1. Jakość edukacji ogólnej</v>
      </c>
      <c r="J858" s="26">
        <f>IF('tab1'!J856="","",'tab1'!J856)</f>
        <v>1088400</v>
      </c>
      <c r="K858" s="26">
        <f>IF('tab1'!K856="","",'tab1'!K856)</f>
        <v>1088400</v>
      </c>
      <c r="L858" s="26">
        <f>IF('tab1'!L856="","",'tab1'!L856)</f>
        <v>925140</v>
      </c>
      <c r="M858" s="26">
        <f>IF('tab1'!M856="","",'tab1'!M856)</f>
        <v>85</v>
      </c>
      <c r="N858" s="26" t="str">
        <f>IF('tab1'!N856="","",'tab1'!N856)</f>
        <v>01 Dotacja bezzwrotna</v>
      </c>
      <c r="O858" s="26" t="str">
        <f>IF('tab1'!O856="","",'tab1'!O856)</f>
        <v>Miejsca realizacji do uzupełnienia ręcznego z raportu uzupełniającego!</v>
      </c>
      <c r="P858" s="26" t="str">
        <f>IF('tab1'!P856="","",'tab1'!P856)</f>
        <v>01 Duże obszary miejskie (o ludności &gt;50 000 i dużej gęstości zaludnienia)</v>
      </c>
      <c r="Q858" s="28">
        <f>IF('tab1'!Q856="","",'tab1'!Q856)</f>
        <v>42583</v>
      </c>
      <c r="R858" s="28">
        <f>IF('tab1'!R856="","",'tab1'!R856)</f>
        <v>43343</v>
      </c>
      <c r="S858" s="26" t="str">
        <f>IF('tab1'!S856="","",'tab1'!S856)</f>
        <v>Konkursowy</v>
      </c>
      <c r="T858" s="26" t="str">
        <f>IF('tab1'!T856="","",'tab1'!T856)</f>
        <v>18 Administracja publiczna</v>
      </c>
      <c r="U858" s="26" t="str">
        <f>IF('tab1'!U856="","",'tab1'!U856)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8" s="26" t="str">
        <f>IF('tab1'!V856="","",'tab1'!V856)</f>
        <v>10 Inwestowanie w kształcenie, szkolenie i szkolenie zawodowe na rzecz zdobywania umiejętności i uczenia się przez całe życie</v>
      </c>
      <c r="W858" s="26" t="str">
        <f>IF('tab1'!W856="","",'tab1'!W856)</f>
        <v>08 Nie dotyczy</v>
      </c>
      <c r="X858" s="26" t="str">
        <f>IF('tab1'!X856="","",'tab1'!X856)</f>
        <v>Nie dotyczy</v>
      </c>
      <c r="Y858" s="27" t="str">
        <f>VLOOKUP(C858,'przeliczenia '!C:D,2,FALSE)</f>
        <v>WOJ.: POMORSKIE, POW.: lęborski, GM.: Wicko</v>
      </c>
    </row>
    <row r="859" spans="1:25" ht="168.75" hidden="1" x14ac:dyDescent="0.25">
      <c r="A859" s="26" t="str">
        <f>IF('tab1'!A857="","",'tab1'!A857)</f>
        <v>Edukacyjny Pelplin - równamy do najlepszych</v>
      </c>
      <c r="B859" s="26" t="str">
        <f>IF('tab1'!B857="","",'tab1'!B857)</f>
        <v>Projekt „Edukacyjny Pelplin - równamy do najlepszych” realizowany będzie w gm. miejsko - wiejskiej Pelplin (pow.: tczewski woj.: pomorskie) w roku szkolnym 2016/2017 i 2017/2018. Celem głównym w proj. jest rozwój komp. kluczowych, podniesienie wiedzy i umiejętności niezbędnych na rynku pracy, oraz wyrównanie szans edukacyjnych i zmniejszenie dysproporcji w osiągnięciach uczniów w porównaniu do najlepszych w skali regionu. Grupa docelowa to uczniowie i nauczyciele uczący się, pracujący i mieszkający na terenie woj. pomorskiego w rozumieniu przepisów KC w miejsko-wiejskiej Gminie Pelplin. Stanowi ją 1130 uczniów w tym 566 dziewczynek, oraz 94 nauczycieli w tym 81K ze szkół: Gimnazjum nr 1 w Pelplinie, SP nr 1 w Pelplinie, Gim. nr 2 w Pelplin, SP nr 2 w Pelplinie, SP w Małych Walichnowach, Gim. w Rudnie, SP w Rudnie. Gim. w Rajkowych, SP w Rajkowych, Gim. w Kulicach, SP w Kulicach. Zadania w proj. będą realizowane od sierpnia 2016 do lipca 2018. Wskaźnik, który planuje się osiągnąć w projekcie to nabycie komp. kluczowych po opuszczeniu programu min. 90% uczniów: 1017 ucz., w tym 509 dziewczynek, oraz uzyskanie kwalifikacji i kompetencji min. 90% nauczycieli tj. 85 nauczycieli w tym 73K. Miejscem realizacji proj. są szkoły w których zrekrutowani zostali uczniowie, uczęszczający do placówek z terenu gminy Pelplin. Zakres wsparcia i forma prowadzonych działań zostaną dostosowane do rozpoznanych umiejętności predyspozycji i potrzeb uczestników proj. Zapewnia to pozytywne efekty edukacyjne, celowość i zgodność z oczekiwaniami uczniów. Szkoły dążą do zdobywania wiedzy, utrwalania jej i wykorzystywania przez uczniów mających trudności w nauce, do podniesienia poziomu kompetencji kluczowych i wyników sprawdzianów zewnętrznych - rozwijanie zainteresowań, zdolności i aspiracji przez rozszerzenie oferty zajęć pozalekcyjnych, systemu wsparcia dla dzieci ze spec. potrzebami.</v>
      </c>
      <c r="C859" s="26" t="str">
        <f>IF('tab1'!C857="","",'tab1'!C857)</f>
        <v>RPPM.03.02.01-22-0172/15</v>
      </c>
      <c r="D859" s="26" t="str">
        <f>IF('tab1'!D857="","",'tab1'!D857)</f>
        <v>GMINA PELPLIN</v>
      </c>
      <c r="E859" s="26" t="str">
        <f>IF('tab1'!E857="","",'tab1'!E857)</f>
        <v>EFS</v>
      </c>
      <c r="F859" s="26" t="str">
        <f>IF('tab1'!F857="","",'tab1'!F857)</f>
        <v>Regionalny Program Operacyjny Województwa Pomorskiego na lata 2014-2020</v>
      </c>
      <c r="G859" s="26" t="str">
        <f>IF('tab1'!G857="","",'tab1'!G857)</f>
        <v>3. Edukacja</v>
      </c>
      <c r="H859" s="26" t="str">
        <f>IF('tab1'!H857="","",'tab1'!H857)</f>
        <v>3.2. Edukacja ogólna</v>
      </c>
      <c r="I859" s="26" t="str">
        <f>IF('tab1'!I857="","",'tab1'!I857)</f>
        <v>3.2.1. Jakość edukacji ogólnej</v>
      </c>
      <c r="J859" s="26">
        <f>IF('tab1'!J857="","",'tab1'!J857)</f>
        <v>2842485.74</v>
      </c>
      <c r="K859" s="26">
        <f>IF('tab1'!K857="","",'tab1'!K857)</f>
        <v>2842485.74</v>
      </c>
      <c r="L859" s="26">
        <f>IF('tab1'!L857="","",'tab1'!L857)</f>
        <v>2416112.88</v>
      </c>
      <c r="M859" s="26">
        <f>IF('tab1'!M857="","",'tab1'!M857)</f>
        <v>85.000000035180506</v>
      </c>
      <c r="N859" s="26" t="str">
        <f>IF('tab1'!N857="","",'tab1'!N857)</f>
        <v>01 Dotacja bezzwrotna</v>
      </c>
      <c r="O859" s="26" t="str">
        <f>IF('tab1'!O857="","",'tab1'!O857)</f>
        <v>Miejsca realizacji do uzupełnienia ręcznego z raportu uzupełniającego!</v>
      </c>
      <c r="P859" s="26" t="str">
        <f>IF('tab1'!P857="","",'tab1'!P857)</f>
        <v>01 Duże obszary miejskie (o ludności &gt;50 000 i dużej gęstości zaludnienia)</v>
      </c>
      <c r="Q859" s="28">
        <f>IF('tab1'!Q857="","",'tab1'!Q857)</f>
        <v>42583</v>
      </c>
      <c r="R859" s="28">
        <f>IF('tab1'!R857="","",'tab1'!R857)</f>
        <v>43312</v>
      </c>
      <c r="S859" s="26" t="str">
        <f>IF('tab1'!S857="","",'tab1'!S857)</f>
        <v>Konkursowy</v>
      </c>
      <c r="T859" s="26" t="str">
        <f>IF('tab1'!T857="","",'tab1'!T857)</f>
        <v>19 Edukacja</v>
      </c>
      <c r="U859" s="26" t="str">
        <f>IF('tab1'!U857="","",'tab1'!U857)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9" s="26" t="str">
        <f>IF('tab1'!V857="","",'tab1'!V857)</f>
        <v>10 Inwestowanie w kształcenie, szkolenie i szkolenie zawodowe na rzecz zdobywania umiejętności i uczenia się przez całe życie</v>
      </c>
      <c r="W859" s="26" t="str">
        <f>IF('tab1'!W857="","",'tab1'!W857)</f>
        <v>08 Nie dotyczy</v>
      </c>
      <c r="X859" s="26" t="str">
        <f>IF('tab1'!X857="","",'tab1'!X857)</f>
        <v>Nie dotyczy</v>
      </c>
      <c r="Y859" s="27" t="str">
        <f>VLOOKUP(C859,'przeliczenia '!C:D,2,FALSE)</f>
        <v>WOJ.: POMORSKIE, POW.: tczewski, GM.: Pelplin</v>
      </c>
    </row>
    <row r="860" spans="1:25" ht="191.25" hidden="1" x14ac:dyDescent="0.25">
      <c r="A860" s="26" t="str">
        <f>IF('tab1'!A858="","",'tab1'!A858)</f>
        <v>Poprawa jakości edukacji na terenie Gminy Chmielno</v>
      </c>
      <c r="B860" s="26" t="str">
        <f>IF('tab1'!B858="","",'tab1'!B858)</f>
        <v>Proj.skierowany jest do 781 uczniów(404K,377M)oraz 75 nauczycieli(65K,10M) szkół:SP Borzestowo,SP Reskowo,SP Kożyczkowo,ZS Miechucino,ZS Chmielno.Diagnoza potrzeb eduk.(zatwierdz.zarządzeniem Wójta Gm.Chmielno nr 123/2016 z dn.25.01.2016r)oraz działania przewidziane w proj.dotyczą 100% szkół Gm.Chmielno.Gm. Chmielno jest obszarem o najsłabszych wynikach sprawdzianu 6-klasisty lub testu gimnazjal.Badania wykazują również,że nauczyciele pomimo doskonalenia zawod. wciąż nie mają wystarczających umiejętności np.dot.motywowania czy zastosowania nowych technologii.Sytuacja ta wymaga niezwłocznej interwencji w celu poprawienia jakości kształcenia.W odpowiedzi na problemy przygotowano proj.,kt. celem gł.jest poprawa jakości edukacji ogólnej w Gm.Chmielno w zakresie kompetencji kluczowych niezbędnych na rynku pracy u 781 uczniów(404K,377M),75 nauczycieli(65K,10M)w okresie 01.07.2016–31.07.2018,kt.zrealizowany zostanie poprzez cele szczegół.:wzrost wiedzy,umiejętn.w zakresie kompetencji mat.–przyr.,nauk.–techn.,ICT,jęz.obcych z wykorzyst. innowacyjnych form nauczania,nowoczesnych pomocy,sprzętu medialnego;nabycie kompet.społ. niezbędnych na rynku pracy;wsparcie uczniów w zakresie doradz.eduk.–zawod.;zwiększenie szans rozwoj. uczniów ze specj. potrzebami edu.;poprawa jakości funkcjonowania szkół;wsparcie doskonalące zaw. nauczycieli w zakresie TIK,aktywizującego naucz. przedmiotów mat-przyr.,technik motywowania uczn.,pracy z ucz.o specjalnych potrz.eduk.ZAKRES WSPARCIA:Organizacja dodatk.zaj.podnoszących kompet.mat- przyr,językowe(angielski,niemiecki,rosyjski),kompet.społ.nastawianych na twórczą pracę,eksperyment,z wykorzystaniem aktywizujących metod nauczania.Realizacja pozaszkol.form rozwijania kompet. klucz.:wycieczki edukacyj.,obozy językowe. WARTOŚĆ DODANA:wzrost wiedzy,umiejętności uczniów śr. o 20% w okresie 2 lat realizacji proj.Trwałym efektem będzie osieciowanie szkół,zakupiony sprzęt na wyposażenie pracowni szkolnych,pomoce dydakt.wykorzystywane po zakończeniu proj.</v>
      </c>
      <c r="C860" s="26" t="str">
        <f>IF('tab1'!C858="","",'tab1'!C858)</f>
        <v>RPPM.03.02.01-22-0173/15</v>
      </c>
      <c r="D860" s="26" t="str">
        <f>IF('tab1'!D858="","",'tab1'!D858)</f>
        <v>GMINA CHMIELNO</v>
      </c>
      <c r="E860" s="26" t="str">
        <f>IF('tab1'!E858="","",'tab1'!E858)</f>
        <v>EFS</v>
      </c>
      <c r="F860" s="26" t="str">
        <f>IF('tab1'!F858="","",'tab1'!F858)</f>
        <v>Regionalny Program Operacyjny Województwa Pomorskiego na lata 2014-2020</v>
      </c>
      <c r="G860" s="26" t="str">
        <f>IF('tab1'!G858="","",'tab1'!G858)</f>
        <v>3. Edukacja</v>
      </c>
      <c r="H860" s="26" t="str">
        <f>IF('tab1'!H858="","",'tab1'!H858)</f>
        <v>3.2. Edukacja ogólna</v>
      </c>
      <c r="I860" s="26" t="str">
        <f>IF('tab1'!I858="","",'tab1'!I858)</f>
        <v>3.2.1. Jakość edukacji ogólnej</v>
      </c>
      <c r="J860" s="26">
        <f>IF('tab1'!J858="","",'tab1'!J858)</f>
        <v>3241412.82</v>
      </c>
      <c r="K860" s="26">
        <f>IF('tab1'!K858="","",'tab1'!K858)</f>
        <v>3241412.82</v>
      </c>
      <c r="L860" s="26">
        <f>IF('tab1'!L858="","",'tab1'!L858)</f>
        <v>2755200.89</v>
      </c>
      <c r="M860" s="26">
        <f>IF('tab1'!M858="","",'tab1'!M858)</f>
        <v>84.999999784044803</v>
      </c>
      <c r="N860" s="26" t="str">
        <f>IF('tab1'!N858="","",'tab1'!N858)</f>
        <v>01 Dotacja bezzwrotna</v>
      </c>
      <c r="O860" s="26" t="str">
        <f>IF('tab1'!O858="","",'tab1'!O858)</f>
        <v>Miejsca realizacji do uzupełnienia ręcznego z raportu uzupełniającego!</v>
      </c>
      <c r="P860" s="26" t="str">
        <f>IF('tab1'!P858="","",'tab1'!P858)</f>
        <v>01 Duże obszary miejskie (o ludności &gt;50 000 i dużej gęstości zaludnienia)</v>
      </c>
      <c r="Q860" s="28">
        <f>IF('tab1'!Q858="","",'tab1'!Q858)</f>
        <v>42552</v>
      </c>
      <c r="R860" s="28">
        <f>IF('tab1'!R858="","",'tab1'!R858)</f>
        <v>43312</v>
      </c>
      <c r="S860" s="26" t="str">
        <f>IF('tab1'!S858="","",'tab1'!S858)</f>
        <v>Konkursowy</v>
      </c>
      <c r="T860" s="26" t="str">
        <f>IF('tab1'!T858="","",'tab1'!T858)</f>
        <v>19 Edukacja</v>
      </c>
      <c r="U860" s="26" t="str">
        <f>IF('tab1'!U858="","",'tab1'!U858)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0" s="26" t="str">
        <f>IF('tab1'!V858="","",'tab1'!V858)</f>
        <v>10 Inwestowanie w kształcenie, szkolenie i szkolenie zawodowe na rzecz zdobywania umiejętności i uczenia się przez całe życie</v>
      </c>
      <c r="W860" s="26" t="str">
        <f>IF('tab1'!W858="","",'tab1'!W858)</f>
        <v>08 Nie dotyczy</v>
      </c>
      <c r="X860" s="26" t="str">
        <f>IF('tab1'!X858="","",'tab1'!X858)</f>
        <v>Nie dotyczy</v>
      </c>
      <c r="Y860" s="27" t="str">
        <f>VLOOKUP(C860,'przeliczenia '!C:D,2,FALSE)</f>
        <v>WOJ.: POMORSKIE, POW.: kartuski, GM.: Chmielno</v>
      </c>
    </row>
    <row r="861" spans="1:25" ht="180" hidden="1" x14ac:dyDescent="0.25">
      <c r="A861" s="26" t="str">
        <f>IF('tab1'!A859="","",'tab1'!A859)</f>
        <v>„Edukacja kluczem do przyszłości – podniesienie kompetencji kościerskich uczniów”</v>
      </c>
      <c r="B861" s="26" t="str">
        <f>IF('tab1'!B859="","",'tab1'!B859)</f>
        <v>Projekt skierowany jest do 1501 uczniów i 80nauczycieli z 8szkół podlegających organowi prowadzącemu - Gminie Miejskiej Kościerzyna(GMK). Celem projektu jest wzrost jakości kształcenia szkół podstawowych(SP) nr 1,2,6,4,3 i gimnazjów(G) nr 1,2,3 w Kościerzynie w obszarze kompetencji kluczowych i kreatywności Cele szczegółowe: •podniesienie kompetencji kluczowych min. 90% uczniów w obszarze komunikacji w jęz. angielskim, umiejętności uczenia się, nauk mat.-techn. i przyrodniczych •podniesienie kompetencji min. 90% nauczycieli w obszarach skorelowanych z potrzebami uczniów: nauczania metodami aktywizującymi z wykorzystaniem narzędzi TIK i technik uczenia się, nauczania metodą eksperymentu. W celu określenia potrzeb szkół sporządzono diagnozę z lat szkolnych 2012/2013, 2013/2014, 2014/2015, uzupełnioną wywiadami i ankietami z2015r., przyjętą Zarządzeniem Burmistrza Miasta K-na nr 0050.22.2016 z 28.01.2016r. Wnioskodawca deklaruje realizację działań projektowych w oparciu o wyniki diagnozy: •zajęcia rozwijające kompetencje kluczowe w obszarze komunikacji w języku angielskim i umiejętności uczenia się w szkołach podstawowych •działania rozwijające kreatywność uczniów w obszarze nauk mat.-techn. i przyrodniczych w szkołach podstawowych i gimnazjach •kursy wspierające nauczycieli w nauczaniu metodami aktywizującymi z wykorzystaniem narzędzi TIK i technik uczenia się w szkołach podstawowych •kursy kształtujące kompetencje nauczycieli w zakresie nauczania metodą eksperymentu w szkołach podstawowych i gimnazjach Głównym efektem będzie trwałe podniesienie jakości kształcenia szkół i kompetencji kluczowych uczestników projektu. Projekt realizuje I cel priorytetowy „Strategii Rozwoju Edukacji Miasta Kościerzyna na lata2011-2020”: Zapewnienie wysokiego poziomu kształcenia,cele operacyjne: -podnoszenie poziomu nauczania i kwalifikacji nauczycieli - nowe metody nauczania i zajęcia pozaszkolne, -wdrażanie nowoczesnych środków nauczania(wyposażenie pracowni,multimedia)</v>
      </c>
      <c r="C861" s="26" t="str">
        <f>IF('tab1'!C859="","",'tab1'!C859)</f>
        <v>RPPM.03.02.01-22-0175/15</v>
      </c>
      <c r="D861" s="26" t="str">
        <f>IF('tab1'!D859="","",'tab1'!D859)</f>
        <v>GMINA MIEJSKA KOŚCIERZYNA</v>
      </c>
      <c r="E861" s="26" t="str">
        <f>IF('tab1'!E859="","",'tab1'!E859)</f>
        <v>EFS</v>
      </c>
      <c r="F861" s="26" t="str">
        <f>IF('tab1'!F859="","",'tab1'!F859)</f>
        <v>Regionalny Program Operacyjny Województwa Pomorskiego na lata 2014-2020</v>
      </c>
      <c r="G861" s="26" t="str">
        <f>IF('tab1'!G859="","",'tab1'!G859)</f>
        <v>3. Edukacja</v>
      </c>
      <c r="H861" s="26" t="str">
        <f>IF('tab1'!H859="","",'tab1'!H859)</f>
        <v>3.2. Edukacja ogólna</v>
      </c>
      <c r="I861" s="26" t="str">
        <f>IF('tab1'!I859="","",'tab1'!I859)</f>
        <v>3.2.1. Jakość edukacji ogólnej</v>
      </c>
      <c r="J861" s="26">
        <f>IF('tab1'!J859="","",'tab1'!J859)</f>
        <v>987177.77</v>
      </c>
      <c r="K861" s="26">
        <f>IF('tab1'!K859="","",'tab1'!K859)</f>
        <v>987177.77</v>
      </c>
      <c r="L861" s="26">
        <f>IF('tab1'!L859="","",'tab1'!L859)</f>
        <v>839101.1</v>
      </c>
      <c r="M861" s="26">
        <f>IF('tab1'!M859="","",'tab1'!M859)</f>
        <v>84.999999544155003</v>
      </c>
      <c r="N861" s="26" t="str">
        <f>IF('tab1'!N859="","",'tab1'!N859)</f>
        <v>01 Dotacja bezzwrotna</v>
      </c>
      <c r="O861" s="26" t="str">
        <f>IF('tab1'!O859="","",'tab1'!O859)</f>
        <v>Miejsca realizacji do uzupełnienia ręcznego z raportu uzupełniającego!</v>
      </c>
      <c r="P861" s="26" t="str">
        <f>IF('tab1'!P859="","",'tab1'!P859)</f>
        <v>01 Duże obszary miejskie (o ludności &gt;50 000 i dużej gęstości zaludnienia)</v>
      </c>
      <c r="Q861" s="28">
        <f>IF('tab1'!Q859="","",'tab1'!Q859)</f>
        <v>42614</v>
      </c>
      <c r="R861" s="28">
        <f>IF('tab1'!R859="","",'tab1'!R859)</f>
        <v>43404</v>
      </c>
      <c r="S861" s="26" t="str">
        <f>IF('tab1'!S859="","",'tab1'!S859)</f>
        <v>Konkursowy</v>
      </c>
      <c r="T861" s="26" t="str">
        <f>IF('tab1'!T859="","",'tab1'!T859)</f>
        <v>18 Administracja publiczna</v>
      </c>
      <c r="U861" s="26" t="str">
        <f>IF('tab1'!U859="","",'tab1'!U859)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1" s="26" t="str">
        <f>IF('tab1'!V859="","",'tab1'!V859)</f>
        <v>10 Inwestowanie w kształcenie, szkolenie i szkolenie zawodowe na rzecz zdobywania umiejętności i uczenia się przez całe życie</v>
      </c>
      <c r="W861" s="26" t="str">
        <f>IF('tab1'!W859="","",'tab1'!W859)</f>
        <v>08 Nie dotyczy</v>
      </c>
      <c r="X861" s="26" t="str">
        <f>IF('tab1'!X859="","",'tab1'!X859)</f>
        <v>Nie dotyczy</v>
      </c>
      <c r="Y861" s="27" t="str">
        <f>VLOOKUP(C861,'przeliczenia '!C:D,2,FALSE)</f>
        <v>WOJ.: POMORSKIE, POW.: kościerski, GM.: Kościerzyna</v>
      </c>
    </row>
    <row r="862" spans="1:25" ht="180" hidden="1" x14ac:dyDescent="0.25">
      <c r="A862" s="26" t="str">
        <f>IF('tab1'!A860="","",'tab1'!A860)</f>
        <v>Pomorski program pomocy stypendialnej 2015/2016 i 2016/2017</v>
      </c>
      <c r="B862" s="26" t="str">
        <f>IF('tab1'!B860="","",'tab1'!B860)</f>
        <v>Wsparcie w ramach Poddziałania 3.2.2., typ projektu 2, skierowane jest do uczniów z obszaru województwa pomorskiego, szczególnie uzdolnionych w zakresie przedmiotów przyrodniczych, informatycznych, języków obcych, matematyki lub przedsiębiorczości kontynuujących naukę w roku szkolnym, w którym będzie wypłacane stypendium. W projekcie udział wezmą uczniowie, którzy w roku szkolnym, na który przyznawane będzie stypendium będą uczniami gimnazjów i szkół ponadgimnazjalnych, w tym uczniowie zasadniczych szkół zawodowych i techników szczególnie uzdolnieni w obszarze kształcenia ogólnego. Odbiorcami wsparcia będą uczniowie wykazujący się wysokimi wynikami nauczania w przedmiotach przyrodniczych, informatycznych, języków obcych, matematyki lub przedsiębiorczości oraz osiągnięciami w olimpiadach i konkursach przedmiotowych. Dodatkowo punktowane będą kryteria socjalne dotyczące m.in. sytuacji społeczno-ekonomicznej ucznia. Stypendium przyznawane będzie w wysokości 250 zł, na okres 12 miesięcy.W trakcie trwania projektu przyznane zostaną łącznie 817 stypendia(402 stypendia na okres 12 m-cy roku szkolnego 2015/2016 i 415 stypendiów na okres 12 m-cy roku szkolnego 2016/2017). Uczeń może zostać stypendystą zarówno w roku szkolnym 2015/2016, jak i 2016/2017. Uczniowie objęci wsparciem będą realizowali indywidualny plan edukacyjny (IPEU)opracowany pod kątem działań służących kształtowaniu kompetencji kluczowych. W trakcie otrzymywania stypendium uczeń-stypendysta będzie podlegał opiece dydaktycznej nauczyciela, pedagoga szkolnego albo doradcy zawodowego zatrudnionego w szkole ucznia. Realizacja celów określonych w IPEU przyczyni się do rozwoju kompetencji kluczowych uczniów. Ponadto w ramach projektu planowane jest objęcie wsparciem min. 50 nauczycieli, którzy uzyskają kompetencje w zakresie diagnozowania uzdolnień i pracy z uczniami szczególnie uzdolnionymi.Realizacja projektu wpisujące się w przedsięd. strateg. Woj. Pomorskiego „Zdolni z Pomorza", o którym mowa w RPS AP.</v>
      </c>
      <c r="C862" s="26" t="str">
        <f>IF('tab1'!C860="","",'tab1'!C860)</f>
        <v>RPPM.03.02.02-22-0001/15</v>
      </c>
      <c r="D862" s="26" t="str">
        <f>IF('tab1'!D860="","",'tab1'!D860)</f>
        <v>SAMORZĄD WOJEWÓDZTWA POMORSKIEGO</v>
      </c>
      <c r="E862" s="26" t="str">
        <f>IF('tab1'!E860="","",'tab1'!E860)</f>
        <v>EFS</v>
      </c>
      <c r="F862" s="26" t="str">
        <f>IF('tab1'!F860="","",'tab1'!F860)</f>
        <v>Regionalny Program Operacyjny Województwa Pomorskiego na lata 2014-2020</v>
      </c>
      <c r="G862" s="26" t="str">
        <f>IF('tab1'!G860="","",'tab1'!G860)</f>
        <v>3. Edukacja</v>
      </c>
      <c r="H862" s="26" t="str">
        <f>IF('tab1'!H860="","",'tab1'!H860)</f>
        <v>3.2. Edukacja ogólna</v>
      </c>
      <c r="I862" s="26" t="str">
        <f>IF('tab1'!I860="","",'tab1'!I860)</f>
        <v>3.2.2. Wsparcie ucznia szczególnie uzdolnionego</v>
      </c>
      <c r="J862" s="26">
        <f>IF('tab1'!J860="","",'tab1'!J860)</f>
        <v>3464000</v>
      </c>
      <c r="K862" s="26">
        <f>IF('tab1'!K860="","",'tab1'!K860)</f>
        <v>3464000</v>
      </c>
      <c r="L862" s="26">
        <f>IF('tab1'!L860="","",'tab1'!L860)</f>
        <v>2944400</v>
      </c>
      <c r="M862" s="26">
        <f>IF('tab1'!M860="","",'tab1'!M860)</f>
        <v>85</v>
      </c>
      <c r="N862" s="26" t="str">
        <f>IF('tab1'!N860="","",'tab1'!N860)</f>
        <v>01 Dotacja bezzwrotna</v>
      </c>
      <c r="O862" s="26" t="str">
        <f>IF('tab1'!O860="","",'tab1'!O860)</f>
        <v>Miejsca realizacji do uzupełnienia ręcznego z raportu uzupełniającego!</v>
      </c>
      <c r="P862" s="26" t="str">
        <f>IF('tab1'!P860="","",'tab1'!P860)</f>
        <v>01 Duże obszary miejskie (o ludności &gt;50 000 i dużej gęstości zaludnienia)</v>
      </c>
      <c r="Q862" s="28">
        <f>IF('tab1'!Q860="","",'tab1'!Q860)</f>
        <v>42156</v>
      </c>
      <c r="R862" s="28">
        <f>IF('tab1'!R860="","",'tab1'!R860)</f>
        <v>43100</v>
      </c>
      <c r="S862" s="26" t="str">
        <f>IF('tab1'!S860="","",'tab1'!S860)</f>
        <v>Pozakonkursowy</v>
      </c>
      <c r="T862" s="26" t="str">
        <f>IF('tab1'!T860="","",'tab1'!T860)</f>
        <v>19 Edukacja</v>
      </c>
      <c r="U862" s="26" t="str">
        <f>IF('tab1'!U860="","",'tab1'!U860)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2" s="26" t="str">
        <f>IF('tab1'!V860="","",'tab1'!V860)</f>
        <v>10 Inwestowanie w kształcenie, szkolenie i szkolenie zawodowe na rzecz zdobywania umiejętności i uczenia się przez całe życie</v>
      </c>
      <c r="W862" s="26" t="str">
        <f>IF('tab1'!W860="","",'tab1'!W860)</f>
        <v>08 Nie dotyczy</v>
      </c>
      <c r="X862" s="26" t="str">
        <f>IF('tab1'!X860="","",'tab1'!X860)</f>
        <v>Nie dotyczy</v>
      </c>
      <c r="Y862" s="27" t="str">
        <f>VLOOKUP(C862,'przeliczenia '!C:D,2,FALSE)</f>
        <v>WOJ.: POMORSKIE</v>
      </c>
    </row>
    <row r="863" spans="1:25" ht="157.5" hidden="1" x14ac:dyDescent="0.25">
      <c r="A863" s="26" t="str">
        <f>IF('tab1'!A861="","",'tab1'!A861)</f>
        <v>Zdolni z Pomorza - powiat tczewski</v>
      </c>
      <c r="B863" s="26" t="str">
        <f>IF('tab1'!B861="","",'tab1'!B861)</f>
        <v>Projekt zakłada wdrożenie na obszarze powiatu tczewskiego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 Szczegółowy budżet projektu. Uzasadnienie kosztów przypadających na jednego uczestnika zawarto w Załączniku nr 1.</v>
      </c>
      <c r="C863" s="26" t="str">
        <f>IF('tab1'!C861="","",'tab1'!C861)</f>
        <v>RPPM.03.02.02-22-0001/16</v>
      </c>
      <c r="D863" s="26" t="str">
        <f>IF('tab1'!D861="","",'tab1'!D861)</f>
        <v>SAMORZĄD WOJEWÓDZTWA POMORSKIEGO</v>
      </c>
      <c r="E863" s="26" t="str">
        <f>IF('tab1'!E861="","",'tab1'!E861)</f>
        <v>EFS</v>
      </c>
      <c r="F863" s="26" t="str">
        <f>IF('tab1'!F861="","",'tab1'!F861)</f>
        <v>Regionalny Program Operacyjny Województwa Pomorskiego na lata 2014-2020</v>
      </c>
      <c r="G863" s="26" t="str">
        <f>IF('tab1'!G861="","",'tab1'!G861)</f>
        <v>3. Edukacja</v>
      </c>
      <c r="H863" s="26" t="str">
        <f>IF('tab1'!H861="","",'tab1'!H861)</f>
        <v>3.2. Edukacja ogólna</v>
      </c>
      <c r="I863" s="26" t="str">
        <f>IF('tab1'!I861="","",'tab1'!I861)</f>
        <v>3.2.2. Wsparcie ucznia szczególnie uzdolnionego</v>
      </c>
      <c r="J863" s="26">
        <f>IF('tab1'!J861="","",'tab1'!J861)</f>
        <v>1456448.68</v>
      </c>
      <c r="K863" s="26">
        <f>IF('tab1'!K861="","",'tab1'!K861)</f>
        <v>1456448.68</v>
      </c>
      <c r="L863" s="26">
        <f>IF('tab1'!L861="","",'tab1'!L861)</f>
        <v>1237981.3799999999</v>
      </c>
      <c r="M863" s="26">
        <f>IF('tab1'!M861="","",'tab1'!M861)</f>
        <v>85.000000137320299</v>
      </c>
      <c r="N863" s="26" t="str">
        <f>IF('tab1'!N861="","",'tab1'!N861)</f>
        <v>01 Dotacja bezzwrotna</v>
      </c>
      <c r="O863" s="26" t="str">
        <f>IF('tab1'!O861="","",'tab1'!O861)</f>
        <v>Miejsca realizacji do uzupełnienia ręcznego z raportu uzupełniającego!</v>
      </c>
      <c r="P863" s="26" t="str">
        <f>IF('tab1'!P861="","",'tab1'!P861)</f>
        <v>01 Duże obszary miejskie (o ludności &gt;50 000 i dużej gęstości zaludnienia)</v>
      </c>
      <c r="Q863" s="28">
        <f>IF('tab1'!Q861="","",'tab1'!Q861)</f>
        <v>42370</v>
      </c>
      <c r="R863" s="28">
        <f>IF('tab1'!R861="","",'tab1'!R861)</f>
        <v>45230</v>
      </c>
      <c r="S863" s="26" t="str">
        <f>IF('tab1'!S861="","",'tab1'!S861)</f>
        <v>Pozakonkursowy</v>
      </c>
      <c r="T863" s="26" t="str">
        <f>IF('tab1'!T861="","",'tab1'!T861)</f>
        <v>19 Edukacja</v>
      </c>
      <c r="U863" s="26" t="str">
        <f>IF('tab1'!U861="","",'tab1'!U861)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3" s="26" t="str">
        <f>IF('tab1'!V861="","",'tab1'!V861)</f>
        <v>10 Inwestowanie w kształcenie, szkolenie i szkolenie zawodowe na rzecz zdobywania umiejętności i uczenia się przez całe życie</v>
      </c>
      <c r="W863" s="26" t="str">
        <f>IF('tab1'!W861="","",'tab1'!W861)</f>
        <v>08 Nie dotyczy</v>
      </c>
      <c r="X863" s="26" t="str">
        <f>IF('tab1'!X861="","",'tab1'!X861)</f>
        <v>Nie dotyczy</v>
      </c>
      <c r="Y863" s="27" t="str">
        <f>VLOOKUP(C863,'przeliczenia '!C:D,2,FALSE)</f>
        <v>WOJ.: POMORSKIE, POW.: tczewski</v>
      </c>
    </row>
    <row r="864" spans="1:25" ht="180" hidden="1" x14ac:dyDescent="0.25">
      <c r="A864" s="26" t="str">
        <f>IF('tab1'!A862="","",'tab1'!A862)</f>
        <v>Pomorski program pomocy stypendialnej 2017/2018 i 2018/2019</v>
      </c>
      <c r="B864" s="26" t="str">
        <f>IF('tab1'!B862="","",'tab1'!B862)</f>
        <v>Wsparcie w ramach Poddziałania 3.2.2., typ projektu 2, skierowane jest do uczniów z obszaru woj. pomorskiego, szczególnie uzdolnionych w zakresie przedmiotów przyrodniczych, informatycznych, języków obcych, matematyki lub przedsiębiorczości kontynuujących naukę w roku szkolnym, w którym będzie wypłacane stypendium. W projekcie udział wezmą uczniowie szczególnie uzdolnieni w zakresie przedmiotów matematycznych, przyrodniczych, informatycznych lub języków obcych znajdujących się w trudnej sytuacji materialnej, zgodnie z SzOOP RPO WP 2014-2020. Wsparcie nie będzie obejmować szkół dla dorosłych. Odbiorcami wsparcia będą uczniowie wykazującymi się wysokim wynikami nauczania oraz osiągnięciami w olimpiadach i konkursach przedmiotowych. W dodatkowym kryterium będzie brana pod uwagę m.in. sytuacja społeczno-ekonomiczna ucznia. Szczegółowe zasady udzielania wsparcia w ramach projektu zostaną określone w Regulaminie udzielania pomocy, uwzględniającym zmiany w systemie oświaty. W trakcie trwania projektu przyznanych zostanie łącznie 800 stypendiów (400 stypendiów na okres 12 m-cy roku szkolnego 2017/2018 i 400 stypendiów na okres 12 m-cy roku szkolnego 2018/2019) uczniom i uczennicom, którzy na podstawie ocenionych wyników i osiągnięć w nauce uzyskają najwyższą liczbę punktów. Uczeń może zostać stypendystą zarówno w roku szkolnym 2017/2018 i 2018/2019. Uczniowie objęci wsparciem będą realizowali indywidualny plan edukacyjny (IPEU), który przyczyni się do rozwoju kompetencji kluczowych stypendystów. W trakcie otrzymania stypendium uczeń będzie podlegał opiece dydaktycznej nauczyciela, pedagoga szkolnego albo doradcy zawodowego zatrudnionego w szkole ucznia. Jednocześnie w ramach projektu planowane jest objęcie wsparciem min. 50 nauczycieli, którzy uzyskają kompetencje w zakresie diagnozowania uzdolnień i pracy z uczniami szczególnie uzdolnionymi. Realizacja projektu wpisuje się w przedsięwzięcie strategiczne Województwa Pomorskiego "Zdolni z Pomorza", o którym mowa w RPS AP.</v>
      </c>
      <c r="C864" s="26" t="str">
        <f>IF('tab1'!C862="","",'tab1'!C862)</f>
        <v>RPPM.03.02.02-22-0001/17</v>
      </c>
      <c r="D864" s="26" t="str">
        <f>IF('tab1'!D862="","",'tab1'!D862)</f>
        <v>SAMORZĄD WOJEWÓDZTWA POMORSKIEGO</v>
      </c>
      <c r="E864" s="26" t="str">
        <f>IF('tab1'!E862="","",'tab1'!E862)</f>
        <v>EFS</v>
      </c>
      <c r="F864" s="26" t="str">
        <f>IF('tab1'!F862="","",'tab1'!F862)</f>
        <v>Regionalny Program Operacyjny Województwa Pomorskiego na lata 2014-2020</v>
      </c>
      <c r="G864" s="26" t="str">
        <f>IF('tab1'!G862="","",'tab1'!G862)</f>
        <v>3. Edukacja</v>
      </c>
      <c r="H864" s="26" t="str">
        <f>IF('tab1'!H862="","",'tab1'!H862)</f>
        <v>3.2. Edukacja ogólna</v>
      </c>
      <c r="I864" s="26" t="str">
        <f>IF('tab1'!I862="","",'tab1'!I862)</f>
        <v>3.2.2. Wsparcie ucznia szczególnie uzdolnionego</v>
      </c>
      <c r="J864" s="26">
        <f>IF('tab1'!J862="","",'tab1'!J862)</f>
        <v>3464000</v>
      </c>
      <c r="K864" s="26">
        <f>IF('tab1'!K862="","",'tab1'!K862)</f>
        <v>3464000</v>
      </c>
      <c r="L864" s="26">
        <f>IF('tab1'!L862="","",'tab1'!L862)</f>
        <v>2944400</v>
      </c>
      <c r="M864" s="26">
        <f>IF('tab1'!M862="","",'tab1'!M862)</f>
        <v>85</v>
      </c>
      <c r="N864" s="26" t="str">
        <f>IF('tab1'!N862="","",'tab1'!N862)</f>
        <v>01 Dotacja bezzwrotna</v>
      </c>
      <c r="O864" s="26" t="str">
        <f>IF('tab1'!O862="","",'tab1'!O862)</f>
        <v>Miejsca realizacji do uzupełnienia ręcznego z raportu uzupełniającego!</v>
      </c>
      <c r="P864" s="26" t="str">
        <f>IF('tab1'!P862="","",'tab1'!P862)</f>
        <v>01 Duże obszary miejskie (o ludności &gt;50 000 i dużej gęstości zaludnienia)</v>
      </c>
      <c r="Q864" s="28">
        <f>IF('tab1'!Q862="","",'tab1'!Q862)</f>
        <v>42887</v>
      </c>
      <c r="R864" s="28">
        <f>IF('tab1'!R862="","",'tab1'!R862)</f>
        <v>43830</v>
      </c>
      <c r="S864" s="26" t="str">
        <f>IF('tab1'!S862="","",'tab1'!S862)</f>
        <v>Pozakonkursowy</v>
      </c>
      <c r="T864" s="26" t="str">
        <f>IF('tab1'!T862="","",'tab1'!T862)</f>
        <v>19 Edukacja</v>
      </c>
      <c r="U864" s="26" t="str">
        <f>IF('tab1'!U862="","",'tab1'!U862)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4" s="26" t="str">
        <f>IF('tab1'!V862="","",'tab1'!V862)</f>
        <v>10 Inwestowanie w kształcenie, szkolenie i szkolenie zawodowe na rzecz zdobywania umiejętności i uczenia się przez całe życie</v>
      </c>
      <c r="W864" s="26" t="str">
        <f>IF('tab1'!W862="","",'tab1'!W862)</f>
        <v>08 Nie dotyczy</v>
      </c>
      <c r="X864" s="26" t="str">
        <f>IF('tab1'!X862="","",'tab1'!X862)</f>
        <v>Nie dotyczy</v>
      </c>
      <c r="Y864" s="27" t="str">
        <f>VLOOKUP(C864,'przeliczenia '!C:D,2,FALSE)</f>
        <v>WOJ.: POMORSKIE</v>
      </c>
    </row>
    <row r="865" spans="1:25" ht="180" hidden="1" x14ac:dyDescent="0.25">
      <c r="A865" s="26" t="str">
        <f>IF('tab1'!A863="","",'tab1'!A863)</f>
        <v>Pomorski program pomocy stypendialnej – III edycja</v>
      </c>
      <c r="B865" s="26" t="str">
        <f>IF('tab1'!B863="","",'tab1'!B863)</f>
        <v>Wsparcie w ramach Poddziałania 3.2.2., typ projektu 2, skierowane jest do uczniów z obszaru woj. pomorskiego, szczególnie uzdolnionych w zakresie przedmiotów przyrodniczych, informatycznych, języków obcych, matematyki lub przedsiębiorczości kontynuujących naukę w roku szkolnym, w którym będzie wypłacane stypendium. W projekcie udział wezmą uczniowie szczególnie uzdolnieni w zakresie przedmiotów matematycznych, przyr., inf. lub j. obcych. Preferowane będą osoby znajdujących się w trudnej sytuacji materialnej, zgodnie z SzOOP RPO WP 2014-2020. Wsparcie nie będzie obejmować szkół dla dorosłych. Odbiorcami wsparcia będą uczniowie wykazującymi się wysokim wynikami nauczania oraz osiągnięciami w olimpiadach i konkursach przedmiotowych. W dodatkowym kryterium będzie brana pod uwagę m.in. sytuacja społecznoekonomiczna ucznia. Szczegółowe zasady udzielania wsparcia w ramach projektu zostaną określone w Regulaminie udzielania pomocy, uwzględniającym zmiany w systemie oświaty. W trakcie trwania projektu przyznanych zostanie łącznie 1 602 stypendiów (397 stypendiów na okres 12 m-cy roku szkolnego 2019/2020, 405 stypendiów na okres 12 m-cy roku szkolnego 2020/2021, 400 stypendiów na okres 12 m-cy roku szkolnego 2021/2022 i 400 stypendiów na okres 12 m-cy roku szkolnego 2022/2023) uczniom i uczennicom, którzy na podstawie ocenionych wyników i osiągnięć w nauce uzyskają najwyższą liczbę punktów. Uczeń może zostać stypendystą zarówno w roku szkolnym 2019/2020, 2020/2021, 2021/2022 i 2022/2023. Uczniowie objęci wsparciem będą realizowali indywidualny plan edukacyjny (IPEU), który przyczyni się do rozwoju kompetencji kluczowych stypendystów. W trakcie otrzymania stypendium uczeń będzie podlegał opiece dydaktycznej nauczyciela, pedagoga szkolnego albo doradcy zawodowego zatrudnionego w szkole ucznia. Jednocześnie w ramach projektu planowane jest objęcie wsparciem min. 100 nauczycieli, którzy uzyskają kompetencje w zakresie diagnozowania uzdolnień i pracy z uczniami szczególnie uzdolni</v>
      </c>
      <c r="C865" s="26" t="str">
        <f>IF('tab1'!C863="","",'tab1'!C863)</f>
        <v>RPPM.03.02.02-22-0001/19</v>
      </c>
      <c r="D865" s="26" t="str">
        <f>IF('tab1'!D863="","",'tab1'!D863)</f>
        <v>SAMORZĄD WOJEWÓDZTWA POMORSKIEGO</v>
      </c>
      <c r="E865" s="26" t="str">
        <f>IF('tab1'!E863="","",'tab1'!E863)</f>
        <v>EFS</v>
      </c>
      <c r="F865" s="26" t="str">
        <f>IF('tab1'!F863="","",'tab1'!F863)</f>
        <v>Regionalny Program Operacyjny Województwa Pomorskiego na lata 2014-2020</v>
      </c>
      <c r="G865" s="26" t="str">
        <f>IF('tab1'!G863="","",'tab1'!G863)</f>
        <v>3. Edukacja</v>
      </c>
      <c r="H865" s="26" t="str">
        <f>IF('tab1'!H863="","",'tab1'!H863)</f>
        <v>3.2. Edukacja ogólna</v>
      </c>
      <c r="I865" s="26" t="str">
        <f>IF('tab1'!I863="","",'tab1'!I863)</f>
        <v>3.2.2. Wsparcie ucznia szczególnie uzdolnionego</v>
      </c>
      <c r="J865" s="26">
        <f>IF('tab1'!J863="","",'tab1'!J863)</f>
        <v>7050000</v>
      </c>
      <c r="K865" s="26">
        <f>IF('tab1'!K863="","",'tab1'!K863)</f>
        <v>7050000</v>
      </c>
      <c r="L865" s="26">
        <f>IF('tab1'!L863="","",'tab1'!L863)</f>
        <v>5992500</v>
      </c>
      <c r="M865" s="26">
        <f>IF('tab1'!M863="","",'tab1'!M863)</f>
        <v>85</v>
      </c>
      <c r="N865" s="26" t="str">
        <f>IF('tab1'!N863="","",'tab1'!N863)</f>
        <v>01 Dotacja bezzwrotna</v>
      </c>
      <c r="O865" s="26" t="str">
        <f>IF('tab1'!O863="","",'tab1'!O863)</f>
        <v>Miejsca realizacji do uzupełnienia ręcznego z raportu uzupełniającego!</v>
      </c>
      <c r="P865" s="26" t="str">
        <f>IF('tab1'!P863="","",'tab1'!P863)</f>
        <v>01 Duże obszary miejskie (o ludności &gt;50 000 i dużej gęstości zaludnienia)</v>
      </c>
      <c r="Q865" s="28">
        <f>IF('tab1'!Q863="","",'tab1'!Q863)</f>
        <v>43617</v>
      </c>
      <c r="R865" s="28">
        <f>IF('tab1'!R863="","",'tab1'!R863)</f>
        <v>45260</v>
      </c>
      <c r="S865" s="26" t="str">
        <f>IF('tab1'!S863="","",'tab1'!S863)</f>
        <v>Pozakonkursowy</v>
      </c>
      <c r="T865" s="26" t="str">
        <f>IF('tab1'!T863="","",'tab1'!T863)</f>
        <v>19 Edukacja</v>
      </c>
      <c r="U865" s="26" t="str">
        <f>IF('tab1'!U863="","",'tab1'!U863)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5" s="26" t="str">
        <f>IF('tab1'!V863="","",'tab1'!V863)</f>
        <v>10 Inwestowanie w kształcenie, szkolenie i szkolenie zawodowe na rzecz zdobywania umiejętności i uczenia się przez całe życie</v>
      </c>
      <c r="W865" s="26" t="str">
        <f>IF('tab1'!W863="","",'tab1'!W863)</f>
        <v>08 Nie dotyczy</v>
      </c>
      <c r="X865" s="26" t="str">
        <f>IF('tab1'!X863="","",'tab1'!X863)</f>
        <v>Nie dotyczy</v>
      </c>
      <c r="Y865" s="27" t="str">
        <f>VLOOKUP(C865,'przeliczenia '!C:D,2,FALSE)</f>
        <v>WOJ.: POMORSKIE</v>
      </c>
    </row>
    <row r="866" spans="1:25" ht="157.5" hidden="1" x14ac:dyDescent="0.25">
      <c r="A866" s="26" t="str">
        <f>IF('tab1'!A864="","",'tab1'!A864)</f>
        <v>Zdolni z Pomorza - powiat kwidzyński</v>
      </c>
      <c r="B866" s="26" t="str">
        <f>IF('tab1'!B864="","",'tab1'!B864)</f>
        <v>Projekt zakłada wdrożenie na obszarze powiatu kwidzyńskiego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866" s="26" t="str">
        <f>IF('tab1'!C864="","",'tab1'!C864)</f>
        <v>RPPM.03.02.02-22-0002/16</v>
      </c>
      <c r="D866" s="26" t="str">
        <f>IF('tab1'!D864="","",'tab1'!D864)</f>
        <v>SAMORZĄD WOJEWÓDZTWA POMORSKIEGO</v>
      </c>
      <c r="E866" s="26" t="str">
        <f>IF('tab1'!E864="","",'tab1'!E864)</f>
        <v>EFS</v>
      </c>
      <c r="F866" s="26" t="str">
        <f>IF('tab1'!F864="","",'tab1'!F864)</f>
        <v>Regionalny Program Operacyjny Województwa Pomorskiego na lata 2014-2020</v>
      </c>
      <c r="G866" s="26" t="str">
        <f>IF('tab1'!G864="","",'tab1'!G864)</f>
        <v>3. Edukacja</v>
      </c>
      <c r="H866" s="26" t="str">
        <f>IF('tab1'!H864="","",'tab1'!H864)</f>
        <v>3.2. Edukacja ogólna</v>
      </c>
      <c r="I866" s="26" t="str">
        <f>IF('tab1'!I864="","",'tab1'!I864)</f>
        <v>3.2.2. Wsparcie ucznia szczególnie uzdolnionego</v>
      </c>
      <c r="J866" s="26">
        <f>IF('tab1'!J864="","",'tab1'!J864)</f>
        <v>891059.63</v>
      </c>
      <c r="K866" s="26">
        <f>IF('tab1'!K864="","",'tab1'!K864)</f>
        <v>891059.63</v>
      </c>
      <c r="L866" s="26">
        <f>IF('tab1'!L864="","",'tab1'!L864)</f>
        <v>757400.69</v>
      </c>
      <c r="M866" s="26">
        <f>IF('tab1'!M864="","",'tab1'!M864)</f>
        <v>85.0000005050167</v>
      </c>
      <c r="N866" s="26" t="str">
        <f>IF('tab1'!N864="","",'tab1'!N864)</f>
        <v>01 Dotacja bezzwrotna</v>
      </c>
      <c r="O866" s="26" t="str">
        <f>IF('tab1'!O864="","",'tab1'!O864)</f>
        <v>Miejsca realizacji do uzupełnienia ręcznego z raportu uzupełniającego!</v>
      </c>
      <c r="P866" s="26" t="str">
        <f>IF('tab1'!P864="","",'tab1'!P864)</f>
        <v>02 Małe obszary miejskie (o ludności &gt;5 000 i średniej gęstości zaludnienia)</v>
      </c>
      <c r="Q866" s="28">
        <f>IF('tab1'!Q864="","",'tab1'!Q864)</f>
        <v>42005</v>
      </c>
      <c r="R866" s="28">
        <f>IF('tab1'!R864="","",'tab1'!R864)</f>
        <v>45230</v>
      </c>
      <c r="S866" s="26" t="str">
        <f>IF('tab1'!S864="","",'tab1'!S864)</f>
        <v>Pozakonkursowy</v>
      </c>
      <c r="T866" s="26" t="str">
        <f>IF('tab1'!T864="","",'tab1'!T864)</f>
        <v>19 Edukacja</v>
      </c>
      <c r="U866" s="26" t="str">
        <f>IF('tab1'!U864="","",'tab1'!U864)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6" s="26" t="str">
        <f>IF('tab1'!V864="","",'tab1'!V864)</f>
        <v>10 Inwestowanie w kształcenie, szkolenie i szkolenie zawodowe na rzecz zdobywania umiejętności i uczenia się przez całe życie</v>
      </c>
      <c r="W866" s="26" t="str">
        <f>IF('tab1'!W864="","",'tab1'!W864)</f>
        <v>08 Nie dotyczy</v>
      </c>
      <c r="X866" s="26" t="str">
        <f>IF('tab1'!X864="","",'tab1'!X864)</f>
        <v>Nie dotyczy</v>
      </c>
      <c r="Y866" s="27" t="str">
        <f>VLOOKUP(C866,'przeliczenia '!C:D,2,FALSE)</f>
        <v>WOJ.: POMORSKIE, POW.: kwidzyński</v>
      </c>
    </row>
    <row r="867" spans="1:25" ht="157.5" hidden="1" x14ac:dyDescent="0.25">
      <c r="A867" s="26" t="str">
        <f>IF('tab1'!A865="","",'tab1'!A865)</f>
        <v>Zdolni z Pomorza - Sopot</v>
      </c>
      <c r="B867" s="26" t="str">
        <f>IF('tab1'!B865="","",'tab1'!B865)</f>
        <v>Projekt zakłada wdrożenie na obszarze Sopotu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867" s="26" t="str">
        <f>IF('tab1'!C865="","",'tab1'!C865)</f>
        <v>RPPM.03.02.02-22-0003/16</v>
      </c>
      <c r="D867" s="26" t="str">
        <f>IF('tab1'!D865="","",'tab1'!D865)</f>
        <v>SAMORZĄD WOJEWÓDZTWA POMORSKIEGO</v>
      </c>
      <c r="E867" s="26" t="str">
        <f>IF('tab1'!E865="","",'tab1'!E865)</f>
        <v>EFS</v>
      </c>
      <c r="F867" s="26" t="str">
        <f>IF('tab1'!F865="","",'tab1'!F865)</f>
        <v>Regionalny Program Operacyjny Województwa Pomorskiego na lata 2014-2020</v>
      </c>
      <c r="G867" s="26" t="str">
        <f>IF('tab1'!G865="","",'tab1'!G865)</f>
        <v>3. Edukacja</v>
      </c>
      <c r="H867" s="26" t="str">
        <f>IF('tab1'!H865="","",'tab1'!H865)</f>
        <v>3.2. Edukacja ogólna</v>
      </c>
      <c r="I867" s="26" t="str">
        <f>IF('tab1'!I865="","",'tab1'!I865)</f>
        <v>3.2.2. Wsparcie ucznia szczególnie uzdolnionego</v>
      </c>
      <c r="J867" s="26">
        <f>IF('tab1'!J865="","",'tab1'!J865)</f>
        <v>867311.93</v>
      </c>
      <c r="K867" s="26">
        <f>IF('tab1'!K865="","",'tab1'!K865)</f>
        <v>867311.93</v>
      </c>
      <c r="L867" s="26">
        <f>IF('tab1'!L865="","",'tab1'!L865)</f>
        <v>737215.14</v>
      </c>
      <c r="M867" s="26">
        <f>IF('tab1'!M865="","",'tab1'!M865)</f>
        <v>84.999999942350598</v>
      </c>
      <c r="N867" s="26" t="str">
        <f>IF('tab1'!N865="","",'tab1'!N865)</f>
        <v>01 Dotacja bezzwrotna</v>
      </c>
      <c r="O867" s="26" t="str">
        <f>IF('tab1'!O865="","",'tab1'!O865)</f>
        <v>Miejsca realizacji do uzupełnienia ręcznego z raportu uzupełniającego!</v>
      </c>
      <c r="P867" s="26" t="str">
        <f>IF('tab1'!P865="","",'tab1'!P865)</f>
        <v>02 Małe obszary miejskie (o ludności &gt;5 000 i średniej gęstości zaludnienia)</v>
      </c>
      <c r="Q867" s="28">
        <f>IF('tab1'!Q865="","",'tab1'!Q865)</f>
        <v>42005</v>
      </c>
      <c r="R867" s="28">
        <f>IF('tab1'!R865="","",'tab1'!R865)</f>
        <v>45230</v>
      </c>
      <c r="S867" s="26" t="str">
        <f>IF('tab1'!S865="","",'tab1'!S865)</f>
        <v>Pozakonkursowy</v>
      </c>
      <c r="T867" s="26" t="str">
        <f>IF('tab1'!T865="","",'tab1'!T865)</f>
        <v>19 Edukacja</v>
      </c>
      <c r="U867" s="26" t="str">
        <f>IF('tab1'!U865="","",'tab1'!U865)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7" s="26" t="str">
        <f>IF('tab1'!V865="","",'tab1'!V865)</f>
        <v>10 Inwestowanie w kształcenie, szkolenie i szkolenie zawodowe na rzecz zdobywania umiejętności i uczenia się przez całe życie</v>
      </c>
      <c r="W867" s="26" t="str">
        <f>IF('tab1'!W865="","",'tab1'!W865)</f>
        <v>08 Nie dotyczy</v>
      </c>
      <c r="X867" s="26" t="str">
        <f>IF('tab1'!X865="","",'tab1'!X865)</f>
        <v>Nie dotyczy</v>
      </c>
      <c r="Y867" s="27" t="str">
        <f>VLOOKUP(C867,'przeliczenia '!C:D,2,FALSE)</f>
        <v>WOJ.: POMORSKIE, POW.: Sopot</v>
      </c>
    </row>
    <row r="868" spans="1:25" ht="180" hidden="1" x14ac:dyDescent="0.25">
      <c r="A868" s="26" t="str">
        <f>IF('tab1'!A866="","",'tab1'!A866)</f>
        <v>Zdolni z Pomorza - Uniwersytet Gdański</v>
      </c>
      <c r="B868" s="26" t="str">
        <f>IF('tab1'!B866="","",'tab1'!B866)</f>
        <v>Projekt zakłada wdrożenie produktu finaln. proj. innowac. "Pomorskie – dobry kurs na edukację. Wspieranie uczniów o szczególnych predyspozycjach w zakresie matematyki, fizyki i informatyki (WND-POKL.09.04.00-22-002/10), zrealiz. przez Woj. Pom. w latach 2010-2013. Jednocześnie zaplanowana jest adaptacja modelu na potrzeby wspierania innych obszarów uzdolnień, pilotaż wypracowanych rozwiązań w wybr. pow., a nast. wdrożenie wsparcia w tym zakr. na terenie całego woj. Wsparcie uczniów uzdolnionych (UZ) w ramach proj. będzie skoordynowane z proj. "Pomorski program pomocy stypendialnej". Wspieranie UZ w zakresie mat., fiz., inf. prowadzone będzie zgodnie z produktem finalnym proj. innowac., dodatkowo planowane jest wdrożenie wsparcia UZ w zakresie nowych obszarów uzdolnień: przyr., społ. Projekt stanowi część przeds.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 od obszaru uzd. ucznia), umożliw. nabycie następ. kompetencji kluczowych (KK) (Dz.U.UE.L.2006.394.10): - matemat. i podst. kompet. naukowo-techn., - informat., - umiej. uczenia się, - społ., - inicjat. i przeds. W proj. zaplanowano także objęcie wsparciem naucz., co pozwoli im na uzyskanie dodatk. kompet. w zakresie pracy z UZ. Etapy nabywania KK przez ucz. oraz kompet. przez naucz. opisano w uzasadn. w zał. nr 1 do wn. Uzas. kosztów przypad. na jednego uczest. - w uzasadn. w zał. nr 1.</v>
      </c>
      <c r="C868" s="26" t="str">
        <f>IF('tab1'!C866="","",'tab1'!C866)</f>
        <v>RPPM.03.02.02-22-0004/16</v>
      </c>
      <c r="D868" s="26" t="str">
        <f>IF('tab1'!D866="","",'tab1'!D866)</f>
        <v>SAMORZĄD WOJEWÓDZTWA POMORSKIEGO</v>
      </c>
      <c r="E868" s="26" t="str">
        <f>IF('tab1'!E866="","",'tab1'!E866)</f>
        <v>EFS</v>
      </c>
      <c r="F868" s="26" t="str">
        <f>IF('tab1'!F866="","",'tab1'!F866)</f>
        <v>Regionalny Program Operacyjny Województwa Pomorskiego na lata 2014-2020</v>
      </c>
      <c r="G868" s="26" t="str">
        <f>IF('tab1'!G866="","",'tab1'!G866)</f>
        <v>3. Edukacja</v>
      </c>
      <c r="H868" s="26" t="str">
        <f>IF('tab1'!H866="","",'tab1'!H866)</f>
        <v>3.2. Edukacja ogólna</v>
      </c>
      <c r="I868" s="26" t="str">
        <f>IF('tab1'!I866="","",'tab1'!I866)</f>
        <v>3.2.2. Wsparcie ucznia szczególnie uzdolnionego</v>
      </c>
      <c r="J868" s="26">
        <f>IF('tab1'!J866="","",'tab1'!J866)</f>
        <v>3407177.82</v>
      </c>
      <c r="K868" s="26">
        <f>IF('tab1'!K866="","",'tab1'!K866)</f>
        <v>3407177.82</v>
      </c>
      <c r="L868" s="26">
        <f>IF('tab1'!L866="","",'tab1'!L866)</f>
        <v>2896101.15</v>
      </c>
      <c r="M868" s="26">
        <f>IF('tab1'!M866="","",'tab1'!M866)</f>
        <v>85.000000088049404</v>
      </c>
      <c r="N868" s="26" t="str">
        <f>IF('tab1'!N866="","",'tab1'!N866)</f>
        <v>01 Dotacja bezzwrotna</v>
      </c>
      <c r="O868" s="26" t="str">
        <f>IF('tab1'!O866="","",'tab1'!O866)</f>
        <v>Miejsca realizacji do uzupełnienia ręcznego z raportu uzupełniającego!</v>
      </c>
      <c r="P868" s="26" t="str">
        <f>IF('tab1'!P866="","",'tab1'!P866)</f>
        <v>01 Duże obszary miejskie (o ludności &gt;50 000 i dużej gęstości zaludnienia)</v>
      </c>
      <c r="Q868" s="28">
        <f>IF('tab1'!Q866="","",'tab1'!Q866)</f>
        <v>42614</v>
      </c>
      <c r="R868" s="28">
        <f>IF('tab1'!R866="","",'tab1'!R866)</f>
        <v>45107</v>
      </c>
      <c r="S868" s="26" t="str">
        <f>IF('tab1'!S866="","",'tab1'!S866)</f>
        <v>Pozakonkursowy</v>
      </c>
      <c r="T868" s="26" t="str">
        <f>IF('tab1'!T866="","",'tab1'!T866)</f>
        <v>19 Edukacja</v>
      </c>
      <c r="U868" s="26" t="str">
        <f>IF('tab1'!U866="","",'tab1'!U866)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8" s="26" t="str">
        <f>IF('tab1'!V866="","",'tab1'!V866)</f>
        <v>10 Inwestowanie w kształcenie, szkolenie i szkolenie zawodowe na rzecz zdobywania umiejętności i uczenia się przez całe życie</v>
      </c>
      <c r="W868" s="26" t="str">
        <f>IF('tab1'!W866="","",'tab1'!W866)</f>
        <v>08 Nie dotyczy</v>
      </c>
      <c r="X868" s="26" t="str">
        <f>IF('tab1'!X866="","",'tab1'!X866)</f>
        <v>Nie dotyczy</v>
      </c>
      <c r="Y868" s="27" t="str">
        <f>VLOOKUP(C868,'przeliczenia '!C:D,2,FALSE)</f>
        <v>WOJ.: POMORSKIE</v>
      </c>
    </row>
    <row r="869" spans="1:25" ht="157.5" hidden="1" x14ac:dyDescent="0.25">
      <c r="A869" s="26" t="str">
        <f>IF('tab1'!A867="","",'tab1'!A867)</f>
        <v>Zdolni z Pomorza - Gdynia</v>
      </c>
      <c r="B869" s="26" t="str">
        <f>IF('tab1'!B867="","",'tab1'!B867)</f>
        <v>Projekt zakłada wdrożenie na obszarze Gdyni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869" s="26" t="str">
        <f>IF('tab1'!C867="","",'tab1'!C867)</f>
        <v>RPPM.03.02.02-22-0005/16</v>
      </c>
      <c r="D869" s="26" t="str">
        <f>IF('tab1'!D867="","",'tab1'!D867)</f>
        <v>SAMORZĄD WOJEWÓDZTWA POMORSKIEGO</v>
      </c>
      <c r="E869" s="26" t="str">
        <f>IF('tab1'!E867="","",'tab1'!E867)</f>
        <v>EFS</v>
      </c>
      <c r="F869" s="26" t="str">
        <f>IF('tab1'!F867="","",'tab1'!F867)</f>
        <v>Regionalny Program Operacyjny Województwa Pomorskiego na lata 2014-2020</v>
      </c>
      <c r="G869" s="26" t="str">
        <f>IF('tab1'!G867="","",'tab1'!G867)</f>
        <v>3. Edukacja</v>
      </c>
      <c r="H869" s="26" t="str">
        <f>IF('tab1'!H867="","",'tab1'!H867)</f>
        <v>3.2. Edukacja ogólna</v>
      </c>
      <c r="I869" s="26" t="str">
        <f>IF('tab1'!I867="","",'tab1'!I867)</f>
        <v>3.2.2. Wsparcie ucznia szczególnie uzdolnionego</v>
      </c>
      <c r="J869" s="26">
        <f>IF('tab1'!J867="","",'tab1'!J867)</f>
        <v>1945694.82</v>
      </c>
      <c r="K869" s="26">
        <f>IF('tab1'!K867="","",'tab1'!K867)</f>
        <v>1945694.82</v>
      </c>
      <c r="L869" s="26">
        <f>IF('tab1'!L867="","",'tab1'!L867)</f>
        <v>1653840.6</v>
      </c>
      <c r="M869" s="26">
        <f>IF('tab1'!M867="","",'tab1'!M867)</f>
        <v>85.000000154186594</v>
      </c>
      <c r="N869" s="26" t="str">
        <f>IF('tab1'!N867="","",'tab1'!N867)</f>
        <v>01 Dotacja bezzwrotna</v>
      </c>
      <c r="O869" s="26" t="str">
        <f>IF('tab1'!O867="","",'tab1'!O867)</f>
        <v>Miejsca realizacji do uzupełnienia ręcznego z raportu uzupełniającego!</v>
      </c>
      <c r="P869" s="26" t="str">
        <f>IF('tab1'!P867="","",'tab1'!P867)</f>
        <v>01 Duże obszary miejskie (o ludności &gt;50 000 i dużej gęstości zaludnienia)</v>
      </c>
      <c r="Q869" s="28">
        <f>IF('tab1'!Q867="","",'tab1'!Q867)</f>
        <v>42370</v>
      </c>
      <c r="R869" s="28">
        <f>IF('tab1'!R867="","",'tab1'!R867)</f>
        <v>45230</v>
      </c>
      <c r="S869" s="26" t="str">
        <f>IF('tab1'!S867="","",'tab1'!S867)</f>
        <v>Pozakonkursowy</v>
      </c>
      <c r="T869" s="26" t="str">
        <f>IF('tab1'!T867="","",'tab1'!T867)</f>
        <v>19 Edukacja</v>
      </c>
      <c r="U869" s="26" t="str">
        <f>IF('tab1'!U867="","",'tab1'!U867)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9" s="26" t="str">
        <f>IF('tab1'!V867="","",'tab1'!V867)</f>
        <v>10 Inwestowanie w kształcenie, szkolenie i szkolenie zawodowe na rzecz zdobywania umiejętności i uczenia się przez całe życie</v>
      </c>
      <c r="W869" s="26" t="str">
        <f>IF('tab1'!W867="","",'tab1'!W867)</f>
        <v>08 Nie dotyczy</v>
      </c>
      <c r="X869" s="26" t="str">
        <f>IF('tab1'!X867="","",'tab1'!X867)</f>
        <v>Nie dotyczy</v>
      </c>
      <c r="Y869" s="27" t="str">
        <f>VLOOKUP(C869,'przeliczenia '!C:D,2,FALSE)</f>
        <v>WOJ.: POMORSKIE, POW.: Gdynia</v>
      </c>
    </row>
    <row r="870" spans="1:25" ht="157.5" hidden="1" x14ac:dyDescent="0.25">
      <c r="A870" s="26" t="str">
        <f>IF('tab1'!A868="","",'tab1'!A868)</f>
        <v>Zdolni z Pomorza - powiat nowodworski</v>
      </c>
      <c r="B870" s="26" t="str">
        <f>IF('tab1'!B868="","",'tab1'!B868)</f>
        <v>Projekt zakłada wdrożenie na obszarze powiatu nowodworskiego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870" s="26" t="str">
        <f>IF('tab1'!C868="","",'tab1'!C868)</f>
        <v>RPPM.03.02.02-22-0006/16</v>
      </c>
      <c r="D870" s="26" t="str">
        <f>IF('tab1'!D868="","",'tab1'!D868)</f>
        <v>SAMORZĄD WOJEWÓDZTWA POMORSKIEGO</v>
      </c>
      <c r="E870" s="26" t="str">
        <f>IF('tab1'!E868="","",'tab1'!E868)</f>
        <v>EFS</v>
      </c>
      <c r="F870" s="26" t="str">
        <f>IF('tab1'!F868="","",'tab1'!F868)</f>
        <v>Regionalny Program Operacyjny Województwa Pomorskiego na lata 2014-2020</v>
      </c>
      <c r="G870" s="26" t="str">
        <f>IF('tab1'!G868="","",'tab1'!G868)</f>
        <v>3. Edukacja</v>
      </c>
      <c r="H870" s="26" t="str">
        <f>IF('tab1'!H868="","",'tab1'!H868)</f>
        <v>3.2. Edukacja ogólna</v>
      </c>
      <c r="I870" s="26" t="str">
        <f>IF('tab1'!I868="","",'tab1'!I868)</f>
        <v>3.2.2. Wsparcie ucznia szczególnie uzdolnionego</v>
      </c>
      <c r="J870" s="26">
        <f>IF('tab1'!J868="","",'tab1'!J868)</f>
        <v>850762.35</v>
      </c>
      <c r="K870" s="26">
        <f>IF('tab1'!K868="","",'tab1'!K868)</f>
        <v>850762.35</v>
      </c>
      <c r="L870" s="26">
        <f>IF('tab1'!L868="","",'tab1'!L868)</f>
        <v>723148</v>
      </c>
      <c r="M870" s="26">
        <f>IF('tab1'!M868="","",'tab1'!M868)</f>
        <v>85.0000002938541</v>
      </c>
      <c r="N870" s="26" t="str">
        <f>IF('tab1'!N868="","",'tab1'!N868)</f>
        <v>01 Dotacja bezzwrotna</v>
      </c>
      <c r="O870" s="26" t="str">
        <f>IF('tab1'!O868="","",'tab1'!O868)</f>
        <v>Miejsca realizacji do uzupełnienia ręcznego z raportu uzupełniającego!</v>
      </c>
      <c r="P870" s="26" t="str">
        <f>IF('tab1'!P868="","",'tab1'!P868)</f>
        <v>01 Duże obszary miejskie (o ludności &gt;50 000 i dużej gęstości zaludnienia)</v>
      </c>
      <c r="Q870" s="28">
        <f>IF('tab1'!Q868="","",'tab1'!Q868)</f>
        <v>42005</v>
      </c>
      <c r="R870" s="28">
        <f>IF('tab1'!R868="","",'tab1'!R868)</f>
        <v>45230</v>
      </c>
      <c r="S870" s="26" t="str">
        <f>IF('tab1'!S868="","",'tab1'!S868)</f>
        <v>Pozakonkursowy</v>
      </c>
      <c r="T870" s="26" t="str">
        <f>IF('tab1'!T868="","",'tab1'!T868)</f>
        <v>19 Edukacja</v>
      </c>
      <c r="U870" s="26" t="str">
        <f>IF('tab1'!U868="","",'tab1'!U868)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0" s="26" t="str">
        <f>IF('tab1'!V868="","",'tab1'!V868)</f>
        <v>10 Inwestowanie w kształcenie, szkolenie i szkolenie zawodowe na rzecz zdobywania umiejętności i uczenia się przez całe życie</v>
      </c>
      <c r="W870" s="26" t="str">
        <f>IF('tab1'!W868="","",'tab1'!W868)</f>
        <v>08 Nie dotyczy</v>
      </c>
      <c r="X870" s="26" t="str">
        <f>IF('tab1'!X868="","",'tab1'!X868)</f>
        <v>Nie dotyczy</v>
      </c>
      <c r="Y870" s="27" t="str">
        <f>VLOOKUP(C870,'przeliczenia '!C:D,2,FALSE)</f>
        <v>WOJ.: POMORSKIE, POW.: nowodworski</v>
      </c>
    </row>
    <row r="871" spans="1:25" ht="157.5" hidden="1" x14ac:dyDescent="0.25">
      <c r="A871" s="26" t="str">
        <f>IF('tab1'!A869="","",'tab1'!A869)</f>
        <v>Zdolni z Pomorza - powiat lęborski</v>
      </c>
      <c r="B871" s="26" t="str">
        <f>IF('tab1'!B869="","",'tab1'!B869)</f>
        <v>Projekt zakłada wdrożenie na obszarze powiatu lęborskiego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871" s="26" t="str">
        <f>IF('tab1'!C869="","",'tab1'!C869)</f>
        <v>RPPM.03.02.02-22-0007/16</v>
      </c>
      <c r="D871" s="26" t="str">
        <f>IF('tab1'!D869="","",'tab1'!D869)</f>
        <v>SAMORZĄD WOJEWÓDZTWA POMORSKIEGO</v>
      </c>
      <c r="E871" s="26" t="str">
        <f>IF('tab1'!E869="","",'tab1'!E869)</f>
        <v>EFS</v>
      </c>
      <c r="F871" s="26" t="str">
        <f>IF('tab1'!F869="","",'tab1'!F869)</f>
        <v>Regionalny Program Operacyjny Województwa Pomorskiego na lata 2014-2020</v>
      </c>
      <c r="G871" s="26" t="str">
        <f>IF('tab1'!G869="","",'tab1'!G869)</f>
        <v>3. Edukacja</v>
      </c>
      <c r="H871" s="26" t="str">
        <f>IF('tab1'!H869="","",'tab1'!H869)</f>
        <v>3.2. Edukacja ogólna</v>
      </c>
      <c r="I871" s="26" t="str">
        <f>IF('tab1'!I869="","",'tab1'!I869)</f>
        <v>3.2.2. Wsparcie ucznia szczególnie uzdolnionego</v>
      </c>
      <c r="J871" s="26">
        <f>IF('tab1'!J869="","",'tab1'!J869)</f>
        <v>781867.13</v>
      </c>
      <c r="K871" s="26">
        <f>IF('tab1'!K869="","",'tab1'!K869)</f>
        <v>781867.13</v>
      </c>
      <c r="L871" s="26">
        <f>IF('tab1'!L869="","",'tab1'!L869)</f>
        <v>664587.06000000006</v>
      </c>
      <c r="M871" s="26">
        <f>IF('tab1'!M869="","",'tab1'!M869)</f>
        <v>84.9999999360505</v>
      </c>
      <c r="N871" s="26" t="str">
        <f>IF('tab1'!N869="","",'tab1'!N869)</f>
        <v>01 Dotacja bezzwrotna</v>
      </c>
      <c r="O871" s="26" t="str">
        <f>IF('tab1'!O869="","",'tab1'!O869)</f>
        <v>Miejsca realizacji do uzupełnienia ręcznego z raportu uzupełniającego!</v>
      </c>
      <c r="P871" s="26" t="str">
        <f>IF('tab1'!P869="","",'tab1'!P869)</f>
        <v>01 Duże obszary miejskie (o ludności &gt;50 000 i dużej gęstości zaludnienia)</v>
      </c>
      <c r="Q871" s="28">
        <f>IF('tab1'!Q869="","",'tab1'!Q869)</f>
        <v>42005</v>
      </c>
      <c r="R871" s="28">
        <f>IF('tab1'!R869="","",'tab1'!R869)</f>
        <v>45230</v>
      </c>
      <c r="S871" s="26" t="str">
        <f>IF('tab1'!S869="","",'tab1'!S869)</f>
        <v>Pozakonkursowy</v>
      </c>
      <c r="T871" s="26" t="str">
        <f>IF('tab1'!T869="","",'tab1'!T869)</f>
        <v>19 Edukacja</v>
      </c>
      <c r="U871" s="26" t="str">
        <f>IF('tab1'!U869="","",'tab1'!U869)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1" s="26" t="str">
        <f>IF('tab1'!V869="","",'tab1'!V869)</f>
        <v>10 Inwestowanie w kształcenie, szkolenie i szkolenie zawodowe na rzecz zdobywania umiejętności i uczenia się przez całe życie</v>
      </c>
      <c r="W871" s="26" t="str">
        <f>IF('tab1'!W869="","",'tab1'!W869)</f>
        <v>08 Nie dotyczy</v>
      </c>
      <c r="X871" s="26" t="str">
        <f>IF('tab1'!X869="","",'tab1'!X869)</f>
        <v>Nie dotyczy</v>
      </c>
      <c r="Y871" s="27" t="str">
        <f>VLOOKUP(C871,'przeliczenia '!C:D,2,FALSE)</f>
        <v>WOJ.: POMORSKIE, POW.: lęborski</v>
      </c>
    </row>
    <row r="872" spans="1:25" ht="180" hidden="1" x14ac:dyDescent="0.25">
      <c r="A872" s="26" t="str">
        <f>IF('tab1'!A870="","",'tab1'!A870)</f>
        <v>Zdolni z Pomorza - Akademia Pomorska w Słupsku</v>
      </c>
      <c r="B872" s="26" t="str">
        <f>IF('tab1'!B870="","",'tab1'!B870)</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uzasadnieniu w załączniku nr 1 do wniosku.</v>
      </c>
      <c r="C872" s="26" t="str">
        <f>IF('tab1'!C870="","",'tab1'!C870)</f>
        <v>RPPM.03.02.02-22-0008/16</v>
      </c>
      <c r="D872" s="26" t="str">
        <f>IF('tab1'!D870="","",'tab1'!D870)</f>
        <v>SAMORZĄD WOJEWÓDZTWA POMORSKIEGO</v>
      </c>
      <c r="E872" s="26" t="str">
        <f>IF('tab1'!E870="","",'tab1'!E870)</f>
        <v>EFS</v>
      </c>
      <c r="F872" s="26" t="str">
        <f>IF('tab1'!F870="","",'tab1'!F870)</f>
        <v>Regionalny Program Operacyjny Województwa Pomorskiego na lata 2014-2020</v>
      </c>
      <c r="G872" s="26" t="str">
        <f>IF('tab1'!G870="","",'tab1'!G870)</f>
        <v>3. Edukacja</v>
      </c>
      <c r="H872" s="26" t="str">
        <f>IF('tab1'!H870="","",'tab1'!H870)</f>
        <v>3.2. Edukacja ogólna</v>
      </c>
      <c r="I872" s="26" t="str">
        <f>IF('tab1'!I870="","",'tab1'!I870)</f>
        <v>3.2.2. Wsparcie ucznia szczególnie uzdolnionego</v>
      </c>
      <c r="J872" s="26">
        <f>IF('tab1'!J870="","",'tab1'!J870)</f>
        <v>780525</v>
      </c>
      <c r="K872" s="26">
        <f>IF('tab1'!K870="","",'tab1'!K870)</f>
        <v>780525</v>
      </c>
      <c r="L872" s="26">
        <f>IF('tab1'!L870="","",'tab1'!L870)</f>
        <v>663446.25</v>
      </c>
      <c r="M872" s="26">
        <f>IF('tab1'!M870="","",'tab1'!M870)</f>
        <v>85</v>
      </c>
      <c r="N872" s="26" t="str">
        <f>IF('tab1'!N870="","",'tab1'!N870)</f>
        <v>01 Dotacja bezzwrotna</v>
      </c>
      <c r="O872" s="26" t="str">
        <f>IF('tab1'!O870="","",'tab1'!O870)</f>
        <v>Miejsca realizacji do uzupełnienia ręcznego z raportu uzupełniającego!</v>
      </c>
      <c r="P872" s="26" t="str">
        <f>IF('tab1'!P870="","",'tab1'!P870)</f>
        <v>01 Duże obszary miejskie (o ludności &gt;50 000 i dużej gęstości zaludnienia)</v>
      </c>
      <c r="Q872" s="28">
        <f>IF('tab1'!Q870="","",'tab1'!Q870)</f>
        <v>42614</v>
      </c>
      <c r="R872" s="28">
        <f>IF('tab1'!R870="","",'tab1'!R870)</f>
        <v>44377</v>
      </c>
      <c r="S872" s="26" t="str">
        <f>IF('tab1'!S870="","",'tab1'!S870)</f>
        <v>Pozakonkursowy</v>
      </c>
      <c r="T872" s="26" t="str">
        <f>IF('tab1'!T870="","",'tab1'!T870)</f>
        <v>19 Edukacja</v>
      </c>
      <c r="U872" s="26" t="str">
        <f>IF('tab1'!U870="","",'tab1'!U870)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2" s="26" t="str">
        <f>IF('tab1'!V870="","",'tab1'!V870)</f>
        <v>10 Inwestowanie w kształcenie, szkolenie i szkolenie zawodowe na rzecz zdobywania umiejętności i uczenia się przez całe życie</v>
      </c>
      <c r="W872" s="26" t="str">
        <f>IF('tab1'!W870="","",'tab1'!W870)</f>
        <v>08 Nie dotyczy</v>
      </c>
      <c r="X872" s="26" t="str">
        <f>IF('tab1'!X870="","",'tab1'!X870)</f>
        <v>Nie dotyczy</v>
      </c>
      <c r="Y872" s="27" t="str">
        <f>VLOOKUP(C872,'przeliczenia '!C:D,2,FALSE)</f>
        <v>WOJ.: POMORSKIE</v>
      </c>
    </row>
    <row r="873" spans="1:25" ht="157.5" hidden="1" x14ac:dyDescent="0.25">
      <c r="A873" s="26" t="str">
        <f>IF('tab1'!A871="","",'tab1'!A871)</f>
        <v>Zdolni z Pomorza – powiat wejherowski</v>
      </c>
      <c r="B873" s="26" t="str">
        <f>IF('tab1'!B871="","",'tab1'!B871)</f>
        <v>Projekt zakłada wdrożenie na obszarze powiatu wejherowskiego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przyr., społ. prowadzone będzie zgodnie z produktem finalnym proj. innowac., dodatkowo planowane jest wdrożenie wsparcia UZ w zakresie nowych obszarów uzdolnień.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873" s="26" t="str">
        <f>IF('tab1'!C871="","",'tab1'!C871)</f>
        <v>RPPM.03.02.02-22-0009/16</v>
      </c>
      <c r="D873" s="26" t="str">
        <f>IF('tab1'!D871="","",'tab1'!D871)</f>
        <v>SAMORZĄD WOJEWÓDZTWA POMORSKIEGO</v>
      </c>
      <c r="E873" s="26" t="str">
        <f>IF('tab1'!E871="","",'tab1'!E871)</f>
        <v>EFS</v>
      </c>
      <c r="F873" s="26" t="str">
        <f>IF('tab1'!F871="","",'tab1'!F871)</f>
        <v>Regionalny Program Operacyjny Województwa Pomorskiego na lata 2014-2020</v>
      </c>
      <c r="G873" s="26" t="str">
        <f>IF('tab1'!G871="","",'tab1'!G871)</f>
        <v>3. Edukacja</v>
      </c>
      <c r="H873" s="26" t="str">
        <f>IF('tab1'!H871="","",'tab1'!H871)</f>
        <v>3.2. Edukacja ogólna</v>
      </c>
      <c r="I873" s="26" t="str">
        <f>IF('tab1'!I871="","",'tab1'!I871)</f>
        <v>3.2.2. Wsparcie ucznia szczególnie uzdolnionego</v>
      </c>
      <c r="J873" s="26">
        <f>IF('tab1'!J871="","",'tab1'!J871)</f>
        <v>1938740.76</v>
      </c>
      <c r="K873" s="26">
        <f>IF('tab1'!K871="","",'tab1'!K871)</f>
        <v>1938740.76</v>
      </c>
      <c r="L873" s="26">
        <f>IF('tab1'!L871="","",'tab1'!L871)</f>
        <v>1647929.64</v>
      </c>
      <c r="M873" s="26">
        <f>IF('tab1'!M871="","",'tab1'!M871)</f>
        <v>84.999999690520795</v>
      </c>
      <c r="N873" s="26" t="str">
        <f>IF('tab1'!N871="","",'tab1'!N871)</f>
        <v>01 Dotacja bezzwrotna</v>
      </c>
      <c r="O873" s="26" t="str">
        <f>IF('tab1'!O871="","",'tab1'!O871)</f>
        <v>Miejsca realizacji do uzupełnienia ręcznego z raportu uzupełniającego!</v>
      </c>
      <c r="P873" s="26" t="str">
        <f>IF('tab1'!P871="","",'tab1'!P871)</f>
        <v>01 Duże obszary miejskie (o ludności &gt;50 000 i dużej gęstości zaludnienia)</v>
      </c>
      <c r="Q873" s="28">
        <f>IF('tab1'!Q871="","",'tab1'!Q871)</f>
        <v>42005</v>
      </c>
      <c r="R873" s="28">
        <f>IF('tab1'!R871="","",'tab1'!R871)</f>
        <v>45230</v>
      </c>
      <c r="S873" s="26" t="str">
        <f>IF('tab1'!S871="","",'tab1'!S871)</f>
        <v>Pozakonkursowy</v>
      </c>
      <c r="T873" s="26" t="str">
        <f>IF('tab1'!T871="","",'tab1'!T871)</f>
        <v>19 Edukacja</v>
      </c>
      <c r="U873" s="26" t="str">
        <f>IF('tab1'!U871="","",'tab1'!U871)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3" s="26" t="str">
        <f>IF('tab1'!V871="","",'tab1'!V871)</f>
        <v>10 Inwestowanie w kształcenie, szkolenie i szkolenie zawodowe na rzecz zdobywania umiejętności i uczenia się przez całe życie</v>
      </c>
      <c r="W873" s="26" t="str">
        <f>IF('tab1'!W871="","",'tab1'!W871)</f>
        <v>08 Nie dotyczy</v>
      </c>
      <c r="X873" s="26" t="str">
        <f>IF('tab1'!X871="","",'tab1'!X871)</f>
        <v>Nie dotyczy</v>
      </c>
      <c r="Y873" s="27" t="str">
        <f>VLOOKUP(C873,'przeliczenia '!C:D,2,FALSE)</f>
        <v>WOJ.: POMORSKIE, POW.: wejherowski</v>
      </c>
    </row>
    <row r="874" spans="1:25" ht="180" hidden="1" x14ac:dyDescent="0.25">
      <c r="A874" s="26" t="str">
        <f>IF('tab1'!A872="","",'tab1'!A872)</f>
        <v>Zdolni z Pomorza - Politechnika Gdańska</v>
      </c>
      <c r="B874" s="26" t="str">
        <f>IF('tab1'!B872="","",'tab1'!B872)</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 nr 1.</v>
      </c>
      <c r="C874" s="26" t="str">
        <f>IF('tab1'!C872="","",'tab1'!C872)</f>
        <v>RPPM.03.02.02-22-0010/16</v>
      </c>
      <c r="D874" s="26" t="str">
        <f>IF('tab1'!D872="","",'tab1'!D872)</f>
        <v>SAMORZĄD WOJEWÓDZTWA POMORSKIEGO</v>
      </c>
      <c r="E874" s="26" t="str">
        <f>IF('tab1'!E872="","",'tab1'!E872)</f>
        <v>EFS</v>
      </c>
      <c r="F874" s="26" t="str">
        <f>IF('tab1'!F872="","",'tab1'!F872)</f>
        <v>Regionalny Program Operacyjny Województwa Pomorskiego na lata 2014-2020</v>
      </c>
      <c r="G874" s="26" t="str">
        <f>IF('tab1'!G872="","",'tab1'!G872)</f>
        <v>3. Edukacja</v>
      </c>
      <c r="H874" s="26" t="str">
        <f>IF('tab1'!H872="","",'tab1'!H872)</f>
        <v>3.2. Edukacja ogólna</v>
      </c>
      <c r="I874" s="26" t="str">
        <f>IF('tab1'!I872="","",'tab1'!I872)</f>
        <v>3.2.2. Wsparcie ucznia szczególnie uzdolnionego</v>
      </c>
      <c r="J874" s="26">
        <f>IF('tab1'!J872="","",'tab1'!J872)</f>
        <v>1956128.66</v>
      </c>
      <c r="K874" s="26">
        <f>IF('tab1'!K872="","",'tab1'!K872)</f>
        <v>1956128.66</v>
      </c>
      <c r="L874" s="26">
        <f>IF('tab1'!L872="","",'tab1'!L872)</f>
        <v>1662709.36</v>
      </c>
      <c r="M874" s="26">
        <f>IF('tab1'!M872="","",'tab1'!M872)</f>
        <v>84.999999948878596</v>
      </c>
      <c r="N874" s="26" t="str">
        <f>IF('tab1'!N872="","",'tab1'!N872)</f>
        <v>01 Dotacja bezzwrotna</v>
      </c>
      <c r="O874" s="26" t="str">
        <f>IF('tab1'!O872="","",'tab1'!O872)</f>
        <v>Miejsca realizacji do uzupełnienia ręcznego z raportu uzupełniającego!</v>
      </c>
      <c r="P874" s="26" t="str">
        <f>IF('tab1'!P872="","",'tab1'!P872)</f>
        <v>01 Duże obszary miejskie (o ludności &gt;50 000 i dużej gęstości zaludnienia)</v>
      </c>
      <c r="Q874" s="28">
        <f>IF('tab1'!Q872="","",'tab1'!Q872)</f>
        <v>42614</v>
      </c>
      <c r="R874" s="28">
        <f>IF('tab1'!R872="","",'tab1'!R872)</f>
        <v>45107</v>
      </c>
      <c r="S874" s="26" t="str">
        <f>IF('tab1'!S872="","",'tab1'!S872)</f>
        <v>Pozakonkursowy</v>
      </c>
      <c r="T874" s="26" t="str">
        <f>IF('tab1'!T872="","",'tab1'!T872)</f>
        <v>19 Edukacja</v>
      </c>
      <c r="U874" s="26" t="str">
        <f>IF('tab1'!U872="","",'tab1'!U872)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4" s="26" t="str">
        <f>IF('tab1'!V872="","",'tab1'!V872)</f>
        <v>10 Inwestowanie w kształcenie, szkolenie i szkolenie zawodowe na rzecz zdobywania umiejętności i uczenia się przez całe życie</v>
      </c>
      <c r="W874" s="26" t="str">
        <f>IF('tab1'!W872="","",'tab1'!W872)</f>
        <v>08 Nie dotyczy</v>
      </c>
      <c r="X874" s="26" t="str">
        <f>IF('tab1'!X872="","",'tab1'!X872)</f>
        <v>Nie dotyczy</v>
      </c>
      <c r="Y874" s="27" t="str">
        <f>VLOOKUP(C874,'przeliczenia '!C:D,2,FALSE)</f>
        <v>WOJ.: POMORSKIE</v>
      </c>
    </row>
    <row r="875" spans="1:25" ht="180" hidden="1" x14ac:dyDescent="0.25">
      <c r="A875" s="26" t="str">
        <f>IF('tab1'!A873="","",'tab1'!A873)</f>
        <v>Zdolni z Pomorza - Gdański Uniwersytet Medyczny</v>
      </c>
      <c r="B875" s="26" t="str">
        <f>IF('tab1'!B873="","",'tab1'!B873)</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załączniku nr 1 do wniosku.</v>
      </c>
      <c r="C875" s="26" t="str">
        <f>IF('tab1'!C873="","",'tab1'!C873)</f>
        <v>RPPM.03.02.02-22-0011/16</v>
      </c>
      <c r="D875" s="26" t="str">
        <f>IF('tab1'!D873="","",'tab1'!D873)</f>
        <v>SAMORZĄD WOJEWÓDZTWA POMORSKIEGO</v>
      </c>
      <c r="E875" s="26" t="str">
        <f>IF('tab1'!E873="","",'tab1'!E873)</f>
        <v>EFS</v>
      </c>
      <c r="F875" s="26" t="str">
        <f>IF('tab1'!F873="","",'tab1'!F873)</f>
        <v>Regionalny Program Operacyjny Województwa Pomorskiego na lata 2014-2020</v>
      </c>
      <c r="G875" s="26" t="str">
        <f>IF('tab1'!G873="","",'tab1'!G873)</f>
        <v>3. Edukacja</v>
      </c>
      <c r="H875" s="26" t="str">
        <f>IF('tab1'!H873="","",'tab1'!H873)</f>
        <v>3.2. Edukacja ogólna</v>
      </c>
      <c r="I875" s="26" t="str">
        <f>IF('tab1'!I873="","",'tab1'!I873)</f>
        <v>3.2.2. Wsparcie ucznia szczególnie uzdolnionego</v>
      </c>
      <c r="J875" s="26">
        <f>IF('tab1'!J873="","",'tab1'!J873)</f>
        <v>231834.38</v>
      </c>
      <c r="K875" s="26">
        <f>IF('tab1'!K873="","",'tab1'!K873)</f>
        <v>231834.38</v>
      </c>
      <c r="L875" s="26">
        <f>IF('tab1'!L873="","",'tab1'!L873)</f>
        <v>197059.22</v>
      </c>
      <c r="M875" s="26">
        <f>IF('tab1'!M873="","",'tab1'!M873)</f>
        <v>84.9999987059728</v>
      </c>
      <c r="N875" s="26" t="str">
        <f>IF('tab1'!N873="","",'tab1'!N873)</f>
        <v>01 Dotacja bezzwrotna</v>
      </c>
      <c r="O875" s="26" t="str">
        <f>IF('tab1'!O873="","",'tab1'!O873)</f>
        <v>Miejsca realizacji do uzupełnienia ręcznego z raportu uzupełniającego!</v>
      </c>
      <c r="P875" s="26" t="str">
        <f>IF('tab1'!P873="","",'tab1'!P873)</f>
        <v>01 Duże obszary miejskie (o ludności &gt;50 000 i dużej gęstości zaludnienia)</v>
      </c>
      <c r="Q875" s="28">
        <f>IF('tab1'!Q873="","",'tab1'!Q873)</f>
        <v>42614</v>
      </c>
      <c r="R875" s="28">
        <f>IF('tab1'!R873="","",'tab1'!R873)</f>
        <v>45230</v>
      </c>
      <c r="S875" s="26" t="str">
        <f>IF('tab1'!S873="","",'tab1'!S873)</f>
        <v>Pozakonkursowy</v>
      </c>
      <c r="T875" s="26" t="str">
        <f>IF('tab1'!T873="","",'tab1'!T873)</f>
        <v>19 Edukacja</v>
      </c>
      <c r="U875" s="26" t="str">
        <f>IF('tab1'!U873="","",'tab1'!U873)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5" s="26" t="str">
        <f>IF('tab1'!V873="","",'tab1'!V873)</f>
        <v>10 Inwestowanie w kształcenie, szkolenie i szkolenie zawodowe na rzecz zdobywania umiejętności i uczenia się przez całe życie</v>
      </c>
      <c r="W875" s="26" t="str">
        <f>IF('tab1'!W873="","",'tab1'!W873)</f>
        <v>08 Nie dotyczy</v>
      </c>
      <c r="X875" s="26" t="str">
        <f>IF('tab1'!X873="","",'tab1'!X873)</f>
        <v>Nie dotyczy</v>
      </c>
      <c r="Y875" s="27" t="str">
        <f>VLOOKUP(C875,'przeliczenia '!C:D,2,FALSE)</f>
        <v>WOJ.: POMORSKIE</v>
      </c>
    </row>
    <row r="876" spans="1:25" ht="157.5" hidden="1" x14ac:dyDescent="0.25">
      <c r="A876" s="26" t="str">
        <f>IF('tab1'!A874="","",'tab1'!A874)</f>
        <v>Zdolni z Pomorza - powiat malborski</v>
      </c>
      <c r="B876" s="26" t="str">
        <f>IF('tab1'!B874="","",'tab1'!B874)</f>
        <v>Projekt zakłada wdrożenie na obszarze powiatu malborskiego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 nr 1.</v>
      </c>
      <c r="C876" s="26" t="str">
        <f>IF('tab1'!C874="","",'tab1'!C874)</f>
        <v>RPPM.03.02.02-22-0012/16</v>
      </c>
      <c r="D876" s="26" t="str">
        <f>IF('tab1'!D874="","",'tab1'!D874)</f>
        <v>SAMORZĄD WOJEWÓDZTWA POMORSKIEGO</v>
      </c>
      <c r="E876" s="26" t="str">
        <f>IF('tab1'!E874="","",'tab1'!E874)</f>
        <v>EFS</v>
      </c>
      <c r="F876" s="26" t="str">
        <f>IF('tab1'!F874="","",'tab1'!F874)</f>
        <v>Regionalny Program Operacyjny Województwa Pomorskiego na lata 2014-2020</v>
      </c>
      <c r="G876" s="26" t="str">
        <f>IF('tab1'!G874="","",'tab1'!G874)</f>
        <v>3. Edukacja</v>
      </c>
      <c r="H876" s="26" t="str">
        <f>IF('tab1'!H874="","",'tab1'!H874)</f>
        <v>3.2. Edukacja ogólna</v>
      </c>
      <c r="I876" s="26" t="str">
        <f>IF('tab1'!I874="","",'tab1'!I874)</f>
        <v>3.2.2. Wsparcie ucznia szczególnie uzdolnionego</v>
      </c>
      <c r="J876" s="26">
        <f>IF('tab1'!J874="","",'tab1'!J874)</f>
        <v>833178.88</v>
      </c>
      <c r="K876" s="26">
        <f>IF('tab1'!K874="","",'tab1'!K874)</f>
        <v>833178.88</v>
      </c>
      <c r="L876" s="26">
        <f>IF('tab1'!L874="","",'tab1'!L874)</f>
        <v>708202.05</v>
      </c>
      <c r="M876" s="26">
        <f>IF('tab1'!M874="","",'tab1'!M874)</f>
        <v>85.0000002400445</v>
      </c>
      <c r="N876" s="26" t="str">
        <f>IF('tab1'!N874="","",'tab1'!N874)</f>
        <v>01 Dotacja bezzwrotna</v>
      </c>
      <c r="O876" s="26" t="str">
        <f>IF('tab1'!O874="","",'tab1'!O874)</f>
        <v>Miejsca realizacji do uzupełnienia ręcznego z raportu uzupełniającego!</v>
      </c>
      <c r="P876" s="26" t="str">
        <f>IF('tab1'!P874="","",'tab1'!P874)</f>
        <v>02 Małe obszary miejskie (o ludności &gt;5 000 i średniej gęstości zaludnienia)</v>
      </c>
      <c r="Q876" s="28">
        <f>IF('tab1'!Q874="","",'tab1'!Q874)</f>
        <v>42370</v>
      </c>
      <c r="R876" s="28">
        <f>IF('tab1'!R874="","",'tab1'!R874)</f>
        <v>45230</v>
      </c>
      <c r="S876" s="26" t="str">
        <f>IF('tab1'!S874="","",'tab1'!S874)</f>
        <v>Pozakonkursowy</v>
      </c>
      <c r="T876" s="26" t="str">
        <f>IF('tab1'!T874="","",'tab1'!T874)</f>
        <v>19 Edukacja</v>
      </c>
      <c r="U876" s="26" t="str">
        <f>IF('tab1'!U874="","",'tab1'!U874)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6" s="26" t="str">
        <f>IF('tab1'!V874="","",'tab1'!V874)</f>
        <v>10 Inwestowanie w kształcenie, szkolenie i szkolenie zawodowe na rzecz zdobywania umiejętności i uczenia się przez całe życie</v>
      </c>
      <c r="W876" s="26" t="str">
        <f>IF('tab1'!W874="","",'tab1'!W874)</f>
        <v>08 Nie dotyczy</v>
      </c>
      <c r="X876" s="26" t="str">
        <f>IF('tab1'!X874="","",'tab1'!X874)</f>
        <v>Nie dotyczy</v>
      </c>
      <c r="Y876" s="27" t="str">
        <f>VLOOKUP(C876,'przeliczenia '!C:D,2,FALSE)</f>
        <v>WOJ.: POMORSKIE, POW.: malborski</v>
      </c>
    </row>
    <row r="877" spans="1:25" ht="180" hidden="1" x14ac:dyDescent="0.25">
      <c r="A877" s="26" t="str">
        <f>IF('tab1'!A875="","",'tab1'!A875)</f>
        <v>Zdolni z Pomorza - Akademia Morska w Gdyni</v>
      </c>
      <c r="B877" s="26" t="str">
        <f>IF('tab1'!B875="","",'tab1'!B875)</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 nr 1.</v>
      </c>
      <c r="C877" s="26" t="str">
        <f>IF('tab1'!C875="","",'tab1'!C875)</f>
        <v>RPPM.03.02.02-22-0013/16</v>
      </c>
      <c r="D877" s="26" t="str">
        <f>IF('tab1'!D875="","",'tab1'!D875)</f>
        <v>SAMORZĄD WOJEWÓDZTWA POMORSKIEGO</v>
      </c>
      <c r="E877" s="26" t="str">
        <f>IF('tab1'!E875="","",'tab1'!E875)</f>
        <v>EFS</v>
      </c>
      <c r="F877" s="26" t="str">
        <f>IF('tab1'!F875="","",'tab1'!F875)</f>
        <v>Regionalny Program Operacyjny Województwa Pomorskiego na lata 2014-2020</v>
      </c>
      <c r="G877" s="26" t="str">
        <f>IF('tab1'!G875="","",'tab1'!G875)</f>
        <v>3. Edukacja</v>
      </c>
      <c r="H877" s="26" t="str">
        <f>IF('tab1'!H875="","",'tab1'!H875)</f>
        <v>3.2. Edukacja ogólna</v>
      </c>
      <c r="I877" s="26" t="str">
        <f>IF('tab1'!I875="","",'tab1'!I875)</f>
        <v>3.2.2. Wsparcie ucznia szczególnie uzdolnionego</v>
      </c>
      <c r="J877" s="26">
        <f>IF('tab1'!J875="","",'tab1'!J875)</f>
        <v>450236.25</v>
      </c>
      <c r="K877" s="26">
        <f>IF('tab1'!K875="","",'tab1'!K875)</f>
        <v>450236.25</v>
      </c>
      <c r="L877" s="26">
        <f>IF('tab1'!L875="","",'tab1'!L875)</f>
        <v>382700.81</v>
      </c>
      <c r="M877" s="26">
        <f>IF('tab1'!M875="","",'tab1'!M875)</f>
        <v>84.999999444736005</v>
      </c>
      <c r="N877" s="26" t="str">
        <f>IF('tab1'!N875="","",'tab1'!N875)</f>
        <v>01 Dotacja bezzwrotna</v>
      </c>
      <c r="O877" s="26" t="str">
        <f>IF('tab1'!O875="","",'tab1'!O875)</f>
        <v>Miejsca realizacji do uzupełnienia ręcznego z raportu uzupełniającego!</v>
      </c>
      <c r="P877" s="26" t="str">
        <f>IF('tab1'!P875="","",'tab1'!P875)</f>
        <v>01 Duże obszary miejskie (o ludności &gt;50 000 i dużej gęstości zaludnienia)</v>
      </c>
      <c r="Q877" s="28">
        <f>IF('tab1'!Q875="","",'tab1'!Q875)</f>
        <v>42614</v>
      </c>
      <c r="R877" s="28">
        <f>IF('tab1'!R875="","",'tab1'!R875)</f>
        <v>45107</v>
      </c>
      <c r="S877" s="26" t="str">
        <f>IF('tab1'!S875="","",'tab1'!S875)</f>
        <v>Pozakonkursowy</v>
      </c>
      <c r="T877" s="26" t="str">
        <f>IF('tab1'!T875="","",'tab1'!T875)</f>
        <v>19 Edukacja</v>
      </c>
      <c r="U877" s="26" t="str">
        <f>IF('tab1'!U875="","",'tab1'!U875)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7" s="26" t="str">
        <f>IF('tab1'!V875="","",'tab1'!V875)</f>
        <v>10 Inwestowanie w kształcenie, szkolenie i szkolenie zawodowe na rzecz zdobywania umiejętności i uczenia się przez całe życie</v>
      </c>
      <c r="W877" s="26" t="str">
        <f>IF('tab1'!W875="","",'tab1'!W875)</f>
        <v>08 Nie dotyczy</v>
      </c>
      <c r="X877" s="26" t="str">
        <f>IF('tab1'!X875="","",'tab1'!X875)</f>
        <v>Nie dotyczy</v>
      </c>
      <c r="Y877" s="27" t="str">
        <f>VLOOKUP(C877,'przeliczenia '!C:D,2,FALSE)</f>
        <v>WOJ.: POMORSKIE</v>
      </c>
    </row>
    <row r="878" spans="1:25" ht="157.5" hidden="1" x14ac:dyDescent="0.25">
      <c r="A878" s="26" t="str">
        <f>IF('tab1'!A876="","",'tab1'!A876)</f>
        <v>Zdolni z Pomorza - powiat chojnicki</v>
      </c>
      <c r="B878" s="26" t="str">
        <f>IF('tab1'!B876="","",'tab1'!B876)</f>
        <v>Projekt zakłada wdrożenie na obszarze powiatu chojnickiego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 Szczegółowy budżet projektu. Uzasadnienie kosztów przypadających na jednego uczestnika zawarto w Załączniku nr 1.</v>
      </c>
      <c r="C878" s="26" t="str">
        <f>IF('tab1'!C876="","",'tab1'!C876)</f>
        <v>RPPM.03.02.02-22-0014/16</v>
      </c>
      <c r="D878" s="26" t="str">
        <f>IF('tab1'!D876="","",'tab1'!D876)</f>
        <v>SAMORZĄD WOJEWÓDZTWA POMORSKIEGO</v>
      </c>
      <c r="E878" s="26" t="str">
        <f>IF('tab1'!E876="","",'tab1'!E876)</f>
        <v>EFS</v>
      </c>
      <c r="F878" s="26" t="str">
        <f>IF('tab1'!F876="","",'tab1'!F876)</f>
        <v>Regionalny Program Operacyjny Województwa Pomorskiego na lata 2014-2020</v>
      </c>
      <c r="G878" s="26" t="str">
        <f>IF('tab1'!G876="","",'tab1'!G876)</f>
        <v>3. Edukacja</v>
      </c>
      <c r="H878" s="26" t="str">
        <f>IF('tab1'!H876="","",'tab1'!H876)</f>
        <v>3.2. Edukacja ogólna</v>
      </c>
      <c r="I878" s="26" t="str">
        <f>IF('tab1'!I876="","",'tab1'!I876)</f>
        <v>3.2.2. Wsparcie ucznia szczególnie uzdolnionego</v>
      </c>
      <c r="J878" s="26">
        <f>IF('tab1'!J876="","",'tab1'!J876)</f>
        <v>920055.09</v>
      </c>
      <c r="K878" s="26">
        <f>IF('tab1'!K876="","",'tab1'!K876)</f>
        <v>920055.09</v>
      </c>
      <c r="L878" s="26">
        <f>IF('tab1'!L876="","",'tab1'!L876)</f>
        <v>782046.83</v>
      </c>
      <c r="M878" s="26">
        <f>IF('tab1'!M876="","",'tab1'!M876)</f>
        <v>85.000000380412004</v>
      </c>
      <c r="N878" s="26" t="str">
        <f>IF('tab1'!N876="","",'tab1'!N876)</f>
        <v>01 Dotacja bezzwrotna</v>
      </c>
      <c r="O878" s="26" t="str">
        <f>IF('tab1'!O876="","",'tab1'!O876)</f>
        <v>Miejsca realizacji do uzupełnienia ręcznego z raportu uzupełniającego!</v>
      </c>
      <c r="P878" s="26" t="str">
        <f>IF('tab1'!P876="","",'tab1'!P876)</f>
        <v>02 Małe obszary miejskie (o ludności &gt;5 000 i średniej gęstości zaludnienia)</v>
      </c>
      <c r="Q878" s="28">
        <f>IF('tab1'!Q876="","",'tab1'!Q876)</f>
        <v>42370</v>
      </c>
      <c r="R878" s="28">
        <f>IF('tab1'!R876="","",'tab1'!R876)</f>
        <v>45230</v>
      </c>
      <c r="S878" s="26" t="str">
        <f>IF('tab1'!S876="","",'tab1'!S876)</f>
        <v>Pozakonkursowy</v>
      </c>
      <c r="T878" s="26" t="str">
        <f>IF('tab1'!T876="","",'tab1'!T876)</f>
        <v>19 Edukacja</v>
      </c>
      <c r="U878" s="26" t="str">
        <f>IF('tab1'!U876="","",'tab1'!U876)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8" s="26" t="str">
        <f>IF('tab1'!V876="","",'tab1'!V876)</f>
        <v>10 Inwestowanie w kształcenie, szkolenie i szkolenie zawodowe na rzecz zdobywania umiejętności i uczenia się przez całe życie</v>
      </c>
      <c r="W878" s="26" t="str">
        <f>IF('tab1'!W876="","",'tab1'!W876)</f>
        <v>08 Nie dotyczy</v>
      </c>
      <c r="X878" s="26" t="str">
        <f>IF('tab1'!X876="","",'tab1'!X876)</f>
        <v>Nie dotyczy</v>
      </c>
      <c r="Y878" s="27" t="str">
        <f>VLOOKUP(C878,'przeliczenia '!C:D,2,FALSE)</f>
        <v>WOJ.: POMORSKIE, POW.: chojnicki</v>
      </c>
    </row>
    <row r="879" spans="1:25" ht="157.5" hidden="1" x14ac:dyDescent="0.25">
      <c r="A879" s="26" t="str">
        <f>IF('tab1'!A877="","",'tab1'!A877)</f>
        <v>Zdolni z Pomorza - Gdańsk</v>
      </c>
      <c r="B879" s="26" t="str">
        <f>IF('tab1'!B877="","",'tab1'!B877)</f>
        <v>Projekt zakłada wdrożenie na obszarze Gdańska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879" s="26" t="str">
        <f>IF('tab1'!C877="","",'tab1'!C877)</f>
        <v>RPPM.03.02.02-22-0016/16</v>
      </c>
      <c r="D879" s="26" t="str">
        <f>IF('tab1'!D877="","",'tab1'!D877)</f>
        <v>SAMORZĄD WOJEWÓDZTWA POMORSKIEGO</v>
      </c>
      <c r="E879" s="26" t="str">
        <f>IF('tab1'!E877="","",'tab1'!E877)</f>
        <v>EFS</v>
      </c>
      <c r="F879" s="26" t="str">
        <f>IF('tab1'!F877="","",'tab1'!F877)</f>
        <v>Regionalny Program Operacyjny Województwa Pomorskiego na lata 2014-2020</v>
      </c>
      <c r="G879" s="26" t="str">
        <f>IF('tab1'!G877="","",'tab1'!G877)</f>
        <v>3. Edukacja</v>
      </c>
      <c r="H879" s="26" t="str">
        <f>IF('tab1'!H877="","",'tab1'!H877)</f>
        <v>3.2. Edukacja ogólna</v>
      </c>
      <c r="I879" s="26" t="str">
        <f>IF('tab1'!I877="","",'tab1'!I877)</f>
        <v>3.2.2. Wsparcie ucznia szczególnie uzdolnionego</v>
      </c>
      <c r="J879" s="26">
        <f>IF('tab1'!J877="","",'tab1'!J877)</f>
        <v>3042947.43</v>
      </c>
      <c r="K879" s="26">
        <f>IF('tab1'!K877="","",'tab1'!K877)</f>
        <v>3042947.43</v>
      </c>
      <c r="L879" s="26">
        <f>IF('tab1'!L877="","",'tab1'!L877)</f>
        <v>2586505.3199999998</v>
      </c>
      <c r="M879" s="26">
        <f>IF('tab1'!M877="","",'tab1'!M877)</f>
        <v>85.000000147882901</v>
      </c>
      <c r="N879" s="26" t="str">
        <f>IF('tab1'!N877="","",'tab1'!N877)</f>
        <v>01 Dotacja bezzwrotna</v>
      </c>
      <c r="O879" s="26" t="str">
        <f>IF('tab1'!O877="","",'tab1'!O877)</f>
        <v>Miejsca realizacji do uzupełnienia ręcznego z raportu uzupełniającego!</v>
      </c>
      <c r="P879" s="26" t="str">
        <f>IF('tab1'!P877="","",'tab1'!P877)</f>
        <v>01 Duże obszary miejskie (o ludności &gt;50 000 i dużej gęstości zaludnienia)</v>
      </c>
      <c r="Q879" s="28">
        <f>IF('tab1'!Q877="","",'tab1'!Q877)</f>
        <v>42370</v>
      </c>
      <c r="R879" s="28">
        <f>IF('tab1'!R877="","",'tab1'!R877)</f>
        <v>45230</v>
      </c>
      <c r="S879" s="26" t="str">
        <f>IF('tab1'!S877="","",'tab1'!S877)</f>
        <v>Pozakonkursowy</v>
      </c>
      <c r="T879" s="26" t="str">
        <f>IF('tab1'!T877="","",'tab1'!T877)</f>
        <v>19 Edukacja</v>
      </c>
      <c r="U879" s="26" t="str">
        <f>IF('tab1'!U877="","",'tab1'!U877)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9" s="26" t="str">
        <f>IF('tab1'!V877="","",'tab1'!V877)</f>
        <v>10 Inwestowanie w kształcenie, szkolenie i szkolenie zawodowe na rzecz zdobywania umiejętności i uczenia się przez całe życie</v>
      </c>
      <c r="W879" s="26" t="str">
        <f>IF('tab1'!W877="","",'tab1'!W877)</f>
        <v>08 Nie dotyczy</v>
      </c>
      <c r="X879" s="26" t="str">
        <f>IF('tab1'!X877="","",'tab1'!X877)</f>
        <v>Nie dotyczy</v>
      </c>
      <c r="Y879" s="27" t="str">
        <f>VLOOKUP(C879,'przeliczenia '!C:D,2,FALSE)</f>
        <v>WOJ.: POMORSKIE, POW.: Gdańsk</v>
      </c>
    </row>
    <row r="880" spans="1:25" ht="157.5" hidden="1" x14ac:dyDescent="0.25">
      <c r="A880" s="26" t="str">
        <f>IF('tab1'!A878="","",'tab1'!A878)</f>
        <v>Zdolni z Pomorza - powiat sztumski</v>
      </c>
      <c r="B880" s="26" t="str">
        <f>IF('tab1'!B878="","",'tab1'!B878)</f>
        <v>Projekt zakłada wdrożenie na obszarze powiatu sztumskiego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880" s="26" t="str">
        <f>IF('tab1'!C878="","",'tab1'!C878)</f>
        <v>RPPM.03.02.02-22-0017/16</v>
      </c>
      <c r="D880" s="26" t="str">
        <f>IF('tab1'!D878="","",'tab1'!D878)</f>
        <v>SAMORZĄD WOJEWÓDZTWA POMORSKIEGO</v>
      </c>
      <c r="E880" s="26" t="str">
        <f>IF('tab1'!E878="","",'tab1'!E878)</f>
        <v>EFS</v>
      </c>
      <c r="F880" s="26" t="str">
        <f>IF('tab1'!F878="","",'tab1'!F878)</f>
        <v>Regionalny Program Operacyjny Województwa Pomorskiego na lata 2014-2020</v>
      </c>
      <c r="G880" s="26" t="str">
        <f>IF('tab1'!G878="","",'tab1'!G878)</f>
        <v>3. Edukacja</v>
      </c>
      <c r="H880" s="26" t="str">
        <f>IF('tab1'!H878="","",'tab1'!H878)</f>
        <v>3.2. Edukacja ogólna</v>
      </c>
      <c r="I880" s="26" t="str">
        <f>IF('tab1'!I878="","",'tab1'!I878)</f>
        <v>3.2.2. Wsparcie ucznia szczególnie uzdolnionego</v>
      </c>
      <c r="J880" s="26">
        <f>IF('tab1'!J878="","",'tab1'!J878)</f>
        <v>604698.86</v>
      </c>
      <c r="K880" s="26">
        <f>IF('tab1'!K878="","",'tab1'!K878)</f>
        <v>604698.86</v>
      </c>
      <c r="L880" s="26">
        <f>IF('tab1'!L878="","",'tab1'!L878)</f>
        <v>513994.03</v>
      </c>
      <c r="M880" s="26">
        <f>IF('tab1'!M878="","",'tab1'!M878)</f>
        <v>84.999999834628397</v>
      </c>
      <c r="N880" s="26" t="str">
        <f>IF('tab1'!N878="","",'tab1'!N878)</f>
        <v>01 Dotacja bezzwrotna</v>
      </c>
      <c r="O880" s="26" t="str">
        <f>IF('tab1'!O878="","",'tab1'!O878)</f>
        <v>Miejsca realizacji do uzupełnienia ręcznego z raportu uzupełniającego!</v>
      </c>
      <c r="P880" s="26" t="str">
        <f>IF('tab1'!P878="","",'tab1'!P878)</f>
        <v>02 Małe obszary miejskie (o ludności &gt;5 000 i średniej gęstości zaludnienia)</v>
      </c>
      <c r="Q880" s="28">
        <f>IF('tab1'!Q878="","",'tab1'!Q878)</f>
        <v>42005</v>
      </c>
      <c r="R880" s="28">
        <f>IF('tab1'!R878="","",'tab1'!R878)</f>
        <v>45230</v>
      </c>
      <c r="S880" s="26" t="str">
        <f>IF('tab1'!S878="","",'tab1'!S878)</f>
        <v>Pozakonkursowy</v>
      </c>
      <c r="T880" s="26" t="str">
        <f>IF('tab1'!T878="","",'tab1'!T878)</f>
        <v>19 Edukacja</v>
      </c>
      <c r="U880" s="26" t="str">
        <f>IF('tab1'!U878="","",'tab1'!U878)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0" s="26" t="str">
        <f>IF('tab1'!V878="","",'tab1'!V878)</f>
        <v>10 Inwestowanie w kształcenie, szkolenie i szkolenie zawodowe na rzecz zdobywania umiejętności i uczenia się przez całe życie</v>
      </c>
      <c r="W880" s="26" t="str">
        <f>IF('tab1'!W878="","",'tab1'!W878)</f>
        <v>08 Nie dotyczy</v>
      </c>
      <c r="X880" s="26" t="str">
        <f>IF('tab1'!X878="","",'tab1'!X878)</f>
        <v>Nie dotyczy</v>
      </c>
      <c r="Y880" s="27" t="str">
        <f>VLOOKUP(C880,'przeliczenia '!C:D,2,FALSE)</f>
        <v>WOJ.: POMORSKIE, POW.: sztumski</v>
      </c>
    </row>
    <row r="881" spans="1:25" ht="157.5" hidden="1" x14ac:dyDescent="0.25">
      <c r="A881" s="26" t="str">
        <f>IF('tab1'!A879="","",'tab1'!A879)</f>
        <v>Zdolni z Pomorza - powiat człuchowski</v>
      </c>
      <c r="B881" s="26" t="str">
        <f>IF('tab1'!B879="","",'tab1'!B879)</f>
        <v>Projekt zakłada wdrożenie na obszarze powiatu człuchowskiego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881" s="26" t="str">
        <f>IF('tab1'!C879="","",'tab1'!C879)</f>
        <v>RPPM.03.02.02-22-0018/16</v>
      </c>
      <c r="D881" s="26" t="str">
        <f>IF('tab1'!D879="","",'tab1'!D879)</f>
        <v>SAMORZĄD WOJEWÓDZTWA POMORSKIEGO</v>
      </c>
      <c r="E881" s="26" t="str">
        <f>IF('tab1'!E879="","",'tab1'!E879)</f>
        <v>EFS</v>
      </c>
      <c r="F881" s="26" t="str">
        <f>IF('tab1'!F879="","",'tab1'!F879)</f>
        <v>Regionalny Program Operacyjny Województwa Pomorskiego na lata 2014-2020</v>
      </c>
      <c r="G881" s="26" t="str">
        <f>IF('tab1'!G879="","",'tab1'!G879)</f>
        <v>3. Edukacja</v>
      </c>
      <c r="H881" s="26" t="str">
        <f>IF('tab1'!H879="","",'tab1'!H879)</f>
        <v>3.2. Edukacja ogólna</v>
      </c>
      <c r="I881" s="26" t="str">
        <f>IF('tab1'!I879="","",'tab1'!I879)</f>
        <v>3.2.2. Wsparcie ucznia szczególnie uzdolnionego</v>
      </c>
      <c r="J881" s="26">
        <f>IF('tab1'!J879="","",'tab1'!J879)</f>
        <v>567903.38</v>
      </c>
      <c r="K881" s="26">
        <f>IF('tab1'!K879="","",'tab1'!K879)</f>
        <v>567903.38</v>
      </c>
      <c r="L881" s="26">
        <f>IF('tab1'!L879="","",'tab1'!L879)</f>
        <v>482717.87</v>
      </c>
      <c r="M881" s="26">
        <f>IF('tab1'!M879="","",'tab1'!M879)</f>
        <v>84.999999471741106</v>
      </c>
      <c r="N881" s="26" t="str">
        <f>IF('tab1'!N879="","",'tab1'!N879)</f>
        <v>01 Dotacja bezzwrotna</v>
      </c>
      <c r="O881" s="26" t="str">
        <f>IF('tab1'!O879="","",'tab1'!O879)</f>
        <v>Miejsca realizacji do uzupełnienia ręcznego z raportu uzupełniającego!</v>
      </c>
      <c r="P881" s="26" t="str">
        <f>IF('tab1'!P879="","",'tab1'!P879)</f>
        <v>02 Małe obszary miejskie (o ludności &gt;5 000 i średniej gęstości zaludnienia)</v>
      </c>
      <c r="Q881" s="28">
        <f>IF('tab1'!Q879="","",'tab1'!Q879)</f>
        <v>42005</v>
      </c>
      <c r="R881" s="28">
        <f>IF('tab1'!R879="","",'tab1'!R879)</f>
        <v>44865</v>
      </c>
      <c r="S881" s="26" t="str">
        <f>IF('tab1'!S879="","",'tab1'!S879)</f>
        <v>Pozakonkursowy</v>
      </c>
      <c r="T881" s="26" t="str">
        <f>IF('tab1'!T879="","",'tab1'!T879)</f>
        <v>19 Edukacja</v>
      </c>
      <c r="U881" s="26" t="str">
        <f>IF('tab1'!U879="","",'tab1'!U879)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1" s="26" t="str">
        <f>IF('tab1'!V879="","",'tab1'!V879)</f>
        <v>10 Inwestowanie w kształcenie, szkolenie i szkolenie zawodowe na rzecz zdobywania umiejętności i uczenia się przez całe życie</v>
      </c>
      <c r="W881" s="26" t="str">
        <f>IF('tab1'!W879="","",'tab1'!W879)</f>
        <v>08 Nie dotyczy</v>
      </c>
      <c r="X881" s="26" t="str">
        <f>IF('tab1'!X879="","",'tab1'!X879)</f>
        <v>Nie dotyczy</v>
      </c>
      <c r="Y881" s="27" t="str">
        <f>VLOOKUP(C881,'przeliczenia '!C:D,2,FALSE)</f>
        <v>WOJ.: POMORSKIE, POW.: człuchowski</v>
      </c>
    </row>
    <row r="882" spans="1:25" ht="157.5" hidden="1" x14ac:dyDescent="0.25">
      <c r="A882" s="26" t="str">
        <f>IF('tab1'!A880="","",'tab1'!A880)</f>
        <v>Zdolni z Pomorza - powiat kartuski</v>
      </c>
      <c r="B882" s="26" t="str">
        <f>IF('tab1'!B880="","",'tab1'!B880)</f>
        <v>Projekt zakłada wdrożenie na obszarze powiatu kartuskiego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Szczegółowy budżet projektu. Uzasadnienie kosztów przypadających na jednego uczestnika zawarto w Załączniku nr 1.</v>
      </c>
      <c r="C882" s="26" t="str">
        <f>IF('tab1'!C880="","",'tab1'!C880)</f>
        <v>RPPM.03.02.02-22-0019/16</v>
      </c>
      <c r="D882" s="26" t="str">
        <f>IF('tab1'!D880="","",'tab1'!D880)</f>
        <v>SAMORZĄD WOJEWÓDZTWA POMORSKIEGO</v>
      </c>
      <c r="E882" s="26" t="str">
        <f>IF('tab1'!E880="","",'tab1'!E880)</f>
        <v>EFS</v>
      </c>
      <c r="F882" s="26" t="str">
        <f>IF('tab1'!F880="","",'tab1'!F880)</f>
        <v>Regionalny Program Operacyjny Województwa Pomorskiego na lata 2014-2020</v>
      </c>
      <c r="G882" s="26" t="str">
        <f>IF('tab1'!G880="","",'tab1'!G880)</f>
        <v>3. Edukacja</v>
      </c>
      <c r="H882" s="26" t="str">
        <f>IF('tab1'!H880="","",'tab1'!H880)</f>
        <v>3.2. Edukacja ogólna</v>
      </c>
      <c r="I882" s="26" t="str">
        <f>IF('tab1'!I880="","",'tab1'!I880)</f>
        <v>3.2.2. Wsparcie ucznia szczególnie uzdolnionego</v>
      </c>
      <c r="J882" s="26">
        <f>IF('tab1'!J880="","",'tab1'!J880)</f>
        <v>1567389.12</v>
      </c>
      <c r="K882" s="26">
        <f>IF('tab1'!K880="","",'tab1'!K880)</f>
        <v>1567389.12</v>
      </c>
      <c r="L882" s="26">
        <f>IF('tab1'!L880="","",'tab1'!L880)</f>
        <v>1332280.75</v>
      </c>
      <c r="M882" s="26">
        <f>IF('tab1'!M880="","",'tab1'!M880)</f>
        <v>84.9999998723993</v>
      </c>
      <c r="N882" s="26" t="str">
        <f>IF('tab1'!N880="","",'tab1'!N880)</f>
        <v>01 Dotacja bezzwrotna</v>
      </c>
      <c r="O882" s="26" t="str">
        <f>IF('tab1'!O880="","",'tab1'!O880)</f>
        <v>Miejsca realizacji do uzupełnienia ręcznego z raportu uzupełniającego!</v>
      </c>
      <c r="P882" s="26" t="str">
        <f>IF('tab1'!P880="","",'tab1'!P880)</f>
        <v>02 Małe obszary miejskie (o ludności &gt;5 000 i średniej gęstości zaludnienia)</v>
      </c>
      <c r="Q882" s="28">
        <f>IF('tab1'!Q880="","",'tab1'!Q880)</f>
        <v>42005</v>
      </c>
      <c r="R882" s="28">
        <f>IF('tab1'!R880="","",'tab1'!R880)</f>
        <v>45230</v>
      </c>
      <c r="S882" s="26" t="str">
        <f>IF('tab1'!S880="","",'tab1'!S880)</f>
        <v>Pozakonkursowy</v>
      </c>
      <c r="T882" s="26" t="str">
        <f>IF('tab1'!T880="","",'tab1'!T880)</f>
        <v>19 Edukacja</v>
      </c>
      <c r="U882" s="26" t="str">
        <f>IF('tab1'!U880="","",'tab1'!U880)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2" s="26" t="str">
        <f>IF('tab1'!V880="","",'tab1'!V880)</f>
        <v>10 Inwestowanie w kształcenie, szkolenie i szkolenie zawodowe na rzecz zdobywania umiejętności i uczenia się przez całe życie</v>
      </c>
      <c r="W882" s="26" t="str">
        <f>IF('tab1'!W880="","",'tab1'!W880)</f>
        <v>08 Nie dotyczy</v>
      </c>
      <c r="X882" s="26" t="str">
        <f>IF('tab1'!X880="","",'tab1'!X880)</f>
        <v>Nie dotyczy</v>
      </c>
      <c r="Y882" s="27" t="str">
        <f>VLOOKUP(C882,'przeliczenia '!C:D,2,FALSE)</f>
        <v>WOJ.: POMORSKIE, POW.: kartuski</v>
      </c>
    </row>
    <row r="883" spans="1:25" ht="157.5" hidden="1" x14ac:dyDescent="0.25">
      <c r="A883" s="26" t="str">
        <f>IF('tab1'!A881="","",'tab1'!A881)</f>
        <v>Zdolni z Pomorza - powiat kościerski</v>
      </c>
      <c r="B883" s="26" t="str">
        <f>IF('tab1'!B881="","",'tab1'!B881)</f>
        <v>Projekt zakłada wdrożenie na obszarze powiatu kościerskiego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883" s="26" t="str">
        <f>IF('tab1'!C881="","",'tab1'!C881)</f>
        <v>RPPM.03.02.02-22-0020/16</v>
      </c>
      <c r="D883" s="26" t="str">
        <f>IF('tab1'!D881="","",'tab1'!D881)</f>
        <v>SAMORZĄD WOJEWÓDZTWA POMORSKIEGO</v>
      </c>
      <c r="E883" s="26" t="str">
        <f>IF('tab1'!E881="","",'tab1'!E881)</f>
        <v>EFS</v>
      </c>
      <c r="F883" s="26" t="str">
        <f>IF('tab1'!F881="","",'tab1'!F881)</f>
        <v>Regionalny Program Operacyjny Województwa Pomorskiego na lata 2014-2020</v>
      </c>
      <c r="G883" s="26" t="str">
        <f>IF('tab1'!G881="","",'tab1'!G881)</f>
        <v>3. Edukacja</v>
      </c>
      <c r="H883" s="26" t="str">
        <f>IF('tab1'!H881="","",'tab1'!H881)</f>
        <v>3.2. Edukacja ogólna</v>
      </c>
      <c r="I883" s="26" t="str">
        <f>IF('tab1'!I881="","",'tab1'!I881)</f>
        <v>3.2.2. Wsparcie ucznia szczególnie uzdolnionego</v>
      </c>
      <c r="J883" s="26">
        <f>IF('tab1'!J881="","",'tab1'!J881)</f>
        <v>534208.5</v>
      </c>
      <c r="K883" s="26">
        <f>IF('tab1'!K881="","",'tab1'!K881)</f>
        <v>534208.5</v>
      </c>
      <c r="L883" s="26">
        <f>IF('tab1'!L881="","",'tab1'!L881)</f>
        <v>454077.22</v>
      </c>
      <c r="M883" s="26">
        <f>IF('tab1'!M881="","",'tab1'!M881)</f>
        <v>84.999999064035904</v>
      </c>
      <c r="N883" s="26" t="str">
        <f>IF('tab1'!N881="","",'tab1'!N881)</f>
        <v>01 Dotacja bezzwrotna</v>
      </c>
      <c r="O883" s="26" t="str">
        <f>IF('tab1'!O881="","",'tab1'!O881)</f>
        <v>Miejsca realizacji do uzupełnienia ręcznego z raportu uzupełniającego!</v>
      </c>
      <c r="P883" s="26" t="str">
        <f>IF('tab1'!P881="","",'tab1'!P881)</f>
        <v>02 Małe obszary miejskie (o ludności &gt;5 000 i średniej gęstości zaludnienia)</v>
      </c>
      <c r="Q883" s="28">
        <f>IF('tab1'!Q881="","",'tab1'!Q881)</f>
        <v>42370</v>
      </c>
      <c r="R883" s="28">
        <f>IF('tab1'!R881="","",'tab1'!R881)</f>
        <v>44865</v>
      </c>
      <c r="S883" s="26" t="str">
        <f>IF('tab1'!S881="","",'tab1'!S881)</f>
        <v>Pozakonkursowy</v>
      </c>
      <c r="T883" s="26" t="str">
        <f>IF('tab1'!T881="","",'tab1'!T881)</f>
        <v>19 Edukacja</v>
      </c>
      <c r="U883" s="26" t="str">
        <f>IF('tab1'!U881="","",'tab1'!U881)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3" s="26" t="str">
        <f>IF('tab1'!V881="","",'tab1'!V881)</f>
        <v>10 Inwestowanie w kształcenie, szkolenie i szkolenie zawodowe na rzecz zdobywania umiejętności i uczenia się przez całe życie</v>
      </c>
      <c r="W883" s="26" t="str">
        <f>IF('tab1'!W881="","",'tab1'!W881)</f>
        <v>08 Nie dotyczy</v>
      </c>
      <c r="X883" s="26" t="str">
        <f>IF('tab1'!X881="","",'tab1'!X881)</f>
        <v>Nie dotyczy</v>
      </c>
      <c r="Y883" s="27" t="str">
        <f>VLOOKUP(C883,'przeliczenia '!C:D,2,FALSE)</f>
        <v>WOJ.: POMORSKIE, POW.: kościerski</v>
      </c>
    </row>
    <row r="884" spans="1:25" ht="168.75" hidden="1" x14ac:dyDescent="0.25">
      <c r="A884" s="26" t="str">
        <f>IF('tab1'!A882="","",'tab1'!A882)</f>
        <v>Zdolni z Pomorza</v>
      </c>
      <c r="B884" s="26" t="str">
        <f>IF('tab1'!B882="","",'tab1'!B882)</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przyr., społ. prowadzone będzie zgodnie z produktem finalnym proj. innowac., dodatkowo planowane jest wdrożenie wsparcia UZ w zakresie nowych obszarów uzdolnień.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W proj. zaplanowano także objęcie wsparciem naucz., psych./pedagog., co pozwoli im na uzyskanie dodatk. kompet. w zakresie pracy z UZ. Etapy nabywania KK przez uczniów oraz etapy nabywania kompet. przez naucz. i psychol./pedag. opisano szerzej w uzasadnieniach w załączniku nr 1 do wniosku. Uzasadnienie kosztów przypadających na jednego uczestnika zawarto w uzasadnieniu w załączniku nr 1 do wniosku.</v>
      </c>
      <c r="C884" s="26" t="str">
        <f>IF('tab1'!C882="","",'tab1'!C882)</f>
        <v>RPPM.03.02.02-22-0021/16</v>
      </c>
      <c r="D884" s="26" t="str">
        <f>IF('tab1'!D882="","",'tab1'!D882)</f>
        <v>SAMORZĄD WOJEWÓDZTWA POMORSKIEGO</v>
      </c>
      <c r="E884" s="26" t="str">
        <f>IF('tab1'!E882="","",'tab1'!E882)</f>
        <v>EFS</v>
      </c>
      <c r="F884" s="26" t="str">
        <f>IF('tab1'!F882="","",'tab1'!F882)</f>
        <v>Regionalny Program Operacyjny Województwa Pomorskiego na lata 2014-2020</v>
      </c>
      <c r="G884" s="26" t="str">
        <f>IF('tab1'!G882="","",'tab1'!G882)</f>
        <v>3. Edukacja</v>
      </c>
      <c r="H884" s="26" t="str">
        <f>IF('tab1'!H882="","",'tab1'!H882)</f>
        <v>3.2. Edukacja ogólna</v>
      </c>
      <c r="I884" s="26" t="str">
        <f>IF('tab1'!I882="","",'tab1'!I882)</f>
        <v>3.2.2. Wsparcie ucznia szczególnie uzdolnionego</v>
      </c>
      <c r="J884" s="26">
        <f>IF('tab1'!J882="","",'tab1'!J882)</f>
        <v>7405259.04</v>
      </c>
      <c r="K884" s="26">
        <f>IF('tab1'!K882="","",'tab1'!K882)</f>
        <v>7405259.04</v>
      </c>
      <c r="L884" s="26">
        <f>IF('tab1'!L882="","",'tab1'!L882)</f>
        <v>6294470.1799999997</v>
      </c>
      <c r="M884" s="26">
        <f>IF('tab1'!M882="","",'tab1'!M882)</f>
        <v>84.9999999459843</v>
      </c>
      <c r="N884" s="26" t="str">
        <f>IF('tab1'!N882="","",'tab1'!N882)</f>
        <v>01 Dotacja bezzwrotna</v>
      </c>
      <c r="O884" s="26" t="str">
        <f>IF('tab1'!O882="","",'tab1'!O882)</f>
        <v>Miejsca realizacji do uzupełnienia ręcznego z raportu uzupełniającego!</v>
      </c>
      <c r="P884" s="26" t="str">
        <f>IF('tab1'!P882="","",'tab1'!P882)</f>
        <v>01 Duże obszary miejskie (o ludności &gt;50 000 i dużej gęstości zaludnienia)</v>
      </c>
      <c r="Q884" s="28">
        <f>IF('tab1'!Q882="","",'tab1'!Q882)</f>
        <v>42005</v>
      </c>
      <c r="R884" s="28">
        <f>IF('tab1'!R882="","",'tab1'!R882)</f>
        <v>45230</v>
      </c>
      <c r="S884" s="26" t="str">
        <f>IF('tab1'!S882="","",'tab1'!S882)</f>
        <v>Pozakonkursowy</v>
      </c>
      <c r="T884" s="26" t="str">
        <f>IF('tab1'!T882="","",'tab1'!T882)</f>
        <v>19 Edukacja</v>
      </c>
      <c r="U884" s="26" t="str">
        <f>IF('tab1'!U882="","",'tab1'!U882)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4" s="26" t="str">
        <f>IF('tab1'!V882="","",'tab1'!V882)</f>
        <v>10 Inwestowanie w kształcenie, szkolenie i szkolenie zawodowe na rzecz zdobywania umiejętności i uczenia się przez całe życie</v>
      </c>
      <c r="W884" s="26" t="str">
        <f>IF('tab1'!W882="","",'tab1'!W882)</f>
        <v>08 Nie dotyczy</v>
      </c>
      <c r="X884" s="26" t="str">
        <f>IF('tab1'!X882="","",'tab1'!X882)</f>
        <v>Nie dotyczy</v>
      </c>
      <c r="Y884" s="27" t="str">
        <f>VLOOKUP(C884,'przeliczenia '!C:D,2,FALSE)</f>
        <v>WOJ.: POMORSKIE</v>
      </c>
    </row>
    <row r="885" spans="1:25" ht="157.5" hidden="1" x14ac:dyDescent="0.25">
      <c r="A885" s="26" t="str">
        <f>IF('tab1'!A883="","",'tab1'!A883)</f>
        <v>Zdolni z Pomorza - powiat gdański</v>
      </c>
      <c r="B885" s="26" t="str">
        <f>IF('tab1'!B883="","",'tab1'!B883)</f>
        <v>Projekt zakłada wdrożenie na obszarze powiatu gdańskiego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885" s="26" t="str">
        <f>IF('tab1'!C883="","",'tab1'!C883)</f>
        <v>RPPM.03.02.02-22-0022/16</v>
      </c>
      <c r="D885" s="26" t="str">
        <f>IF('tab1'!D883="","",'tab1'!D883)</f>
        <v>SAMORZĄD WOJEWÓDZTWA POMORSKIEGO</v>
      </c>
      <c r="E885" s="26" t="str">
        <f>IF('tab1'!E883="","",'tab1'!E883)</f>
        <v>EFS</v>
      </c>
      <c r="F885" s="26" t="str">
        <f>IF('tab1'!F883="","",'tab1'!F883)</f>
        <v>Regionalny Program Operacyjny Województwa Pomorskiego na lata 2014-2020</v>
      </c>
      <c r="G885" s="26" t="str">
        <f>IF('tab1'!G883="","",'tab1'!G883)</f>
        <v>3. Edukacja</v>
      </c>
      <c r="H885" s="26" t="str">
        <f>IF('tab1'!H883="","",'tab1'!H883)</f>
        <v>3.2. Edukacja ogólna</v>
      </c>
      <c r="I885" s="26" t="str">
        <f>IF('tab1'!I883="","",'tab1'!I883)</f>
        <v>3.2.2. Wsparcie ucznia szczególnie uzdolnionego</v>
      </c>
      <c r="J885" s="26">
        <f>IF('tab1'!J883="","",'tab1'!J883)</f>
        <v>798082.86</v>
      </c>
      <c r="K885" s="26">
        <f>IF('tab1'!K883="","",'tab1'!K883)</f>
        <v>798082.86</v>
      </c>
      <c r="L885" s="26">
        <f>IF('tab1'!L883="","",'tab1'!L883)</f>
        <v>678370.43</v>
      </c>
      <c r="M885" s="26">
        <f>IF('tab1'!M883="","",'tab1'!M883)</f>
        <v>84.999999874699697</v>
      </c>
      <c r="N885" s="26" t="str">
        <f>IF('tab1'!N883="","",'tab1'!N883)</f>
        <v>01 Dotacja bezzwrotna</v>
      </c>
      <c r="O885" s="26" t="str">
        <f>IF('tab1'!O883="","",'tab1'!O883)</f>
        <v>Miejsca realizacji do uzupełnienia ręcznego z raportu uzupełniającego!</v>
      </c>
      <c r="P885" s="26" t="str">
        <f>IF('tab1'!P883="","",'tab1'!P883)</f>
        <v>02 Małe obszary miejskie (o ludności &gt;5 000 i średniej gęstości zaludnienia)</v>
      </c>
      <c r="Q885" s="28">
        <f>IF('tab1'!Q883="","",'tab1'!Q883)</f>
        <v>42370</v>
      </c>
      <c r="R885" s="28">
        <f>IF('tab1'!R883="","",'tab1'!R883)</f>
        <v>45230</v>
      </c>
      <c r="S885" s="26" t="str">
        <f>IF('tab1'!S883="","",'tab1'!S883)</f>
        <v>Pozakonkursowy</v>
      </c>
      <c r="T885" s="26" t="str">
        <f>IF('tab1'!T883="","",'tab1'!T883)</f>
        <v>19 Edukacja</v>
      </c>
      <c r="U885" s="26" t="str">
        <f>IF('tab1'!U883="","",'tab1'!U883)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5" s="26" t="str">
        <f>IF('tab1'!V883="","",'tab1'!V883)</f>
        <v>10 Inwestowanie w kształcenie, szkolenie i szkolenie zawodowe na rzecz zdobywania umiejętności i uczenia się przez całe życie</v>
      </c>
      <c r="W885" s="26" t="str">
        <f>IF('tab1'!W883="","",'tab1'!W883)</f>
        <v>08 Nie dotyczy</v>
      </c>
      <c r="X885" s="26" t="str">
        <f>IF('tab1'!X883="","",'tab1'!X883)</f>
        <v>Nie dotyczy</v>
      </c>
      <c r="Y885" s="27" t="str">
        <f>VLOOKUP(C885,'przeliczenia '!C:D,2,FALSE)</f>
        <v>WOJ.: POMORSKIE, POW.: gdański</v>
      </c>
    </row>
    <row r="886" spans="1:25" ht="157.5" hidden="1" x14ac:dyDescent="0.25">
      <c r="A886" s="26" t="str">
        <f>IF('tab1'!A884="","",'tab1'!A884)</f>
        <v>Zdolni z Pomorza - powiat pucki</v>
      </c>
      <c r="B886" s="26" t="str">
        <f>IF('tab1'!B884="","",'tab1'!B884)</f>
        <v>Projekt zakłada wdrożenie na obszarze powiatu puckiego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886" s="26" t="str">
        <f>IF('tab1'!C884="","",'tab1'!C884)</f>
        <v>RPPM.03.02.02-22-0023/16</v>
      </c>
      <c r="D886" s="26" t="str">
        <f>IF('tab1'!D884="","",'tab1'!D884)</f>
        <v>SAMORZĄD WOJEWÓDZTWA POMORSKIEGO</v>
      </c>
      <c r="E886" s="26" t="str">
        <f>IF('tab1'!E884="","",'tab1'!E884)</f>
        <v>EFS</v>
      </c>
      <c r="F886" s="26" t="str">
        <f>IF('tab1'!F884="","",'tab1'!F884)</f>
        <v>Regionalny Program Operacyjny Województwa Pomorskiego na lata 2014-2020</v>
      </c>
      <c r="G886" s="26" t="str">
        <f>IF('tab1'!G884="","",'tab1'!G884)</f>
        <v>3. Edukacja</v>
      </c>
      <c r="H886" s="26" t="str">
        <f>IF('tab1'!H884="","",'tab1'!H884)</f>
        <v>3.2. Edukacja ogólna</v>
      </c>
      <c r="I886" s="26" t="str">
        <f>IF('tab1'!I884="","",'tab1'!I884)</f>
        <v>3.2.2. Wsparcie ucznia szczególnie uzdolnionego</v>
      </c>
      <c r="J886" s="26">
        <f>IF('tab1'!J884="","",'tab1'!J884)</f>
        <v>825752.07</v>
      </c>
      <c r="K886" s="26">
        <f>IF('tab1'!K884="","",'tab1'!K884)</f>
        <v>825752.07</v>
      </c>
      <c r="L886" s="26">
        <f>IF('tab1'!L884="","",'tab1'!L884)</f>
        <v>701889.26</v>
      </c>
      <c r="M886" s="26">
        <f>IF('tab1'!M884="","",'tab1'!M884)</f>
        <v>85.000000060550903</v>
      </c>
      <c r="N886" s="26" t="str">
        <f>IF('tab1'!N884="","",'tab1'!N884)</f>
        <v>01 Dotacja bezzwrotna</v>
      </c>
      <c r="O886" s="26" t="str">
        <f>IF('tab1'!O884="","",'tab1'!O884)</f>
        <v>Miejsca realizacji do uzupełnienia ręcznego z raportu uzupełniającego!</v>
      </c>
      <c r="P886" s="26" t="str">
        <f>IF('tab1'!P884="","",'tab1'!P884)</f>
        <v>02 Małe obszary miejskie (o ludności &gt;5 000 i średniej gęstości zaludnienia)</v>
      </c>
      <c r="Q886" s="28">
        <f>IF('tab1'!Q884="","",'tab1'!Q884)</f>
        <v>42370</v>
      </c>
      <c r="R886" s="28">
        <f>IF('tab1'!R884="","",'tab1'!R884)</f>
        <v>45230</v>
      </c>
      <c r="S886" s="26" t="str">
        <f>IF('tab1'!S884="","",'tab1'!S884)</f>
        <v>Pozakonkursowy</v>
      </c>
      <c r="T886" s="26" t="str">
        <f>IF('tab1'!T884="","",'tab1'!T884)</f>
        <v>19 Edukacja</v>
      </c>
      <c r="U886" s="26" t="str">
        <f>IF('tab1'!U884="","",'tab1'!U884)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6" s="26" t="str">
        <f>IF('tab1'!V884="","",'tab1'!V884)</f>
        <v>10 Inwestowanie w kształcenie, szkolenie i szkolenie zawodowe na rzecz zdobywania umiejętności i uczenia się przez całe życie</v>
      </c>
      <c r="W886" s="26" t="str">
        <f>IF('tab1'!W884="","",'tab1'!W884)</f>
        <v>08 Nie dotyczy</v>
      </c>
      <c r="X886" s="26" t="str">
        <f>IF('tab1'!X884="","",'tab1'!X884)</f>
        <v>Nie dotyczy</v>
      </c>
      <c r="Y886" s="27" t="str">
        <f>VLOOKUP(C886,'przeliczenia '!C:D,2,FALSE)</f>
        <v>WOJ.: POMORSKIE, POW.: pucki</v>
      </c>
    </row>
    <row r="887" spans="1:25" ht="157.5" hidden="1" x14ac:dyDescent="0.25">
      <c r="A887" s="26" t="str">
        <f>IF('tab1'!A885="","",'tab1'!A885)</f>
        <v>Zdolni z Pomorza - powiat słupski</v>
      </c>
      <c r="B887" s="26" t="str">
        <f>IF('tab1'!B885="","",'tab1'!B885)</f>
        <v>Projekt zakłada wdrożenie na obszarze powiatu słupskiego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887" s="26" t="str">
        <f>IF('tab1'!C885="","",'tab1'!C885)</f>
        <v>RPPM.03.02.02-22-0024/16</v>
      </c>
      <c r="D887" s="26" t="str">
        <f>IF('tab1'!D885="","",'tab1'!D885)</f>
        <v>SAMORZĄD WOJEWÓDZTWA POMORSKIEGO</v>
      </c>
      <c r="E887" s="26" t="str">
        <f>IF('tab1'!E885="","",'tab1'!E885)</f>
        <v>EFS</v>
      </c>
      <c r="F887" s="26" t="str">
        <f>IF('tab1'!F885="","",'tab1'!F885)</f>
        <v>Regionalny Program Operacyjny Województwa Pomorskiego na lata 2014-2020</v>
      </c>
      <c r="G887" s="26" t="str">
        <f>IF('tab1'!G885="","",'tab1'!G885)</f>
        <v>3. Edukacja</v>
      </c>
      <c r="H887" s="26" t="str">
        <f>IF('tab1'!H885="","",'tab1'!H885)</f>
        <v>3.2. Edukacja ogólna</v>
      </c>
      <c r="I887" s="26" t="str">
        <f>IF('tab1'!I885="","",'tab1'!I885)</f>
        <v>3.2.2. Wsparcie ucznia szczególnie uzdolnionego</v>
      </c>
      <c r="J887" s="26">
        <f>IF('tab1'!J885="","",'tab1'!J885)</f>
        <v>746707.58</v>
      </c>
      <c r="K887" s="26">
        <f>IF('tab1'!K885="","",'tab1'!K885)</f>
        <v>746707.58</v>
      </c>
      <c r="L887" s="26">
        <f>IF('tab1'!L885="","",'tab1'!L885)</f>
        <v>634701.43999999994</v>
      </c>
      <c r="M887" s="26">
        <f>IF('tab1'!M885="","",'tab1'!M885)</f>
        <v>84.9999995982363</v>
      </c>
      <c r="N887" s="26" t="str">
        <f>IF('tab1'!N885="","",'tab1'!N885)</f>
        <v>01 Dotacja bezzwrotna</v>
      </c>
      <c r="O887" s="26" t="str">
        <f>IF('tab1'!O885="","",'tab1'!O885)</f>
        <v>Miejsca realizacji do uzupełnienia ręcznego z raportu uzupełniającego!</v>
      </c>
      <c r="P887" s="26" t="str">
        <f>IF('tab1'!P885="","",'tab1'!P885)</f>
        <v>02 Małe obszary miejskie (o ludności &gt;5 000 i średniej gęstości zaludnienia)</v>
      </c>
      <c r="Q887" s="28">
        <f>IF('tab1'!Q885="","",'tab1'!Q885)</f>
        <v>42370</v>
      </c>
      <c r="R887" s="28">
        <f>IF('tab1'!R885="","",'tab1'!R885)</f>
        <v>45230</v>
      </c>
      <c r="S887" s="26" t="str">
        <f>IF('tab1'!S885="","",'tab1'!S885)</f>
        <v>Pozakonkursowy</v>
      </c>
      <c r="T887" s="26" t="str">
        <f>IF('tab1'!T885="","",'tab1'!T885)</f>
        <v>19 Edukacja</v>
      </c>
      <c r="U887" s="26" t="str">
        <f>IF('tab1'!U885="","",'tab1'!U885)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7" s="26" t="str">
        <f>IF('tab1'!V885="","",'tab1'!V885)</f>
        <v>10 Inwestowanie w kształcenie, szkolenie i szkolenie zawodowe na rzecz zdobywania umiejętności i uczenia się przez całe życie</v>
      </c>
      <c r="W887" s="26" t="str">
        <f>IF('tab1'!W885="","",'tab1'!W885)</f>
        <v>08 Nie dotyczy</v>
      </c>
      <c r="X887" s="26" t="str">
        <f>IF('tab1'!X885="","",'tab1'!X885)</f>
        <v>Nie dotyczy</v>
      </c>
      <c r="Y887" s="27" t="str">
        <f>VLOOKUP(C887,'przeliczenia '!C:D,2,FALSE)</f>
        <v>WOJ.: POMORSKIE, POW.: słupski</v>
      </c>
    </row>
    <row r="888" spans="1:25" ht="157.5" hidden="1" x14ac:dyDescent="0.25">
      <c r="A888" s="26" t="str">
        <f>IF('tab1'!A886="","",'tab1'!A886)</f>
        <v>Zdolni z Pomorza - powiat starogardzki</v>
      </c>
      <c r="B888" s="26" t="str">
        <f>IF('tab1'!B886="","",'tab1'!B886)</f>
        <v>Projekt zakłada wdrożenie na obszarze powiatu starogardzkiego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888" s="26" t="str">
        <f>IF('tab1'!C886="","",'tab1'!C886)</f>
        <v>RPPM.03.02.02-22-0025/16</v>
      </c>
      <c r="D888" s="26" t="str">
        <f>IF('tab1'!D886="","",'tab1'!D886)</f>
        <v>SAMORZĄD WOJEWÓDZTWA POMORSKIEGO</v>
      </c>
      <c r="E888" s="26" t="str">
        <f>IF('tab1'!E886="","",'tab1'!E886)</f>
        <v>EFS</v>
      </c>
      <c r="F888" s="26" t="str">
        <f>IF('tab1'!F886="","",'tab1'!F886)</f>
        <v>Regionalny Program Operacyjny Województwa Pomorskiego na lata 2014-2020</v>
      </c>
      <c r="G888" s="26" t="str">
        <f>IF('tab1'!G886="","",'tab1'!G886)</f>
        <v>3. Edukacja</v>
      </c>
      <c r="H888" s="26" t="str">
        <f>IF('tab1'!H886="","",'tab1'!H886)</f>
        <v>3.2. Edukacja ogólna</v>
      </c>
      <c r="I888" s="26" t="str">
        <f>IF('tab1'!I886="","",'tab1'!I886)</f>
        <v>3.2.2. Wsparcie ucznia szczególnie uzdolnionego</v>
      </c>
      <c r="J888" s="26">
        <f>IF('tab1'!J886="","",'tab1'!J886)</f>
        <v>1421554.08</v>
      </c>
      <c r="K888" s="26">
        <f>IF('tab1'!K886="","",'tab1'!K886)</f>
        <v>1421554.08</v>
      </c>
      <c r="L888" s="26">
        <f>IF('tab1'!L886="","",'tab1'!L886)</f>
        <v>1208320.97</v>
      </c>
      <c r="M888" s="26">
        <f>IF('tab1'!M886="","",'tab1'!M886)</f>
        <v>85.0000001406911</v>
      </c>
      <c r="N888" s="26" t="str">
        <f>IF('tab1'!N886="","",'tab1'!N886)</f>
        <v>01 Dotacja bezzwrotna</v>
      </c>
      <c r="O888" s="26" t="str">
        <f>IF('tab1'!O886="","",'tab1'!O886)</f>
        <v>Miejsca realizacji do uzupełnienia ręcznego z raportu uzupełniającego!</v>
      </c>
      <c r="P888" s="26" t="str">
        <f>IF('tab1'!P886="","",'tab1'!P886)</f>
        <v>01 Duże obszary miejskie (o ludności &gt;50 000 i dużej gęstości zaludnienia)</v>
      </c>
      <c r="Q888" s="28">
        <f>IF('tab1'!Q886="","",'tab1'!Q886)</f>
        <v>42370</v>
      </c>
      <c r="R888" s="28">
        <f>IF('tab1'!R886="","",'tab1'!R886)</f>
        <v>45230</v>
      </c>
      <c r="S888" s="26" t="str">
        <f>IF('tab1'!S886="","",'tab1'!S886)</f>
        <v>Pozakonkursowy</v>
      </c>
      <c r="T888" s="26" t="str">
        <f>IF('tab1'!T886="","",'tab1'!T886)</f>
        <v>19 Edukacja</v>
      </c>
      <c r="U888" s="26" t="str">
        <f>IF('tab1'!U886="","",'tab1'!U886)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8" s="26" t="str">
        <f>IF('tab1'!V886="","",'tab1'!V886)</f>
        <v>10 Inwestowanie w kształcenie, szkolenie i szkolenie zawodowe na rzecz zdobywania umiejętności i uczenia się przez całe życie</v>
      </c>
      <c r="W888" s="26" t="str">
        <f>IF('tab1'!W886="","",'tab1'!W886)</f>
        <v>08 Nie dotyczy</v>
      </c>
      <c r="X888" s="26" t="str">
        <f>IF('tab1'!X886="","",'tab1'!X886)</f>
        <v>Nie dotyczy</v>
      </c>
      <c r="Y888" s="27" t="str">
        <f>VLOOKUP(C888,'przeliczenia '!C:D,2,FALSE)</f>
        <v>WOJ.: POMORSKIE, POW.: starogardzki</v>
      </c>
    </row>
    <row r="889" spans="1:25" ht="157.5" hidden="1" x14ac:dyDescent="0.25">
      <c r="A889" s="26" t="str">
        <f>IF('tab1'!A887="","",'tab1'!A887)</f>
        <v>Zdolni z Pomorza - Słupsk</v>
      </c>
      <c r="B889" s="26" t="str">
        <f>IF('tab1'!B887="","",'tab1'!B887)</f>
        <v>Projekt zakłada wdrożenie na obszarze Słupska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889" s="26" t="str">
        <f>IF('tab1'!C887="","",'tab1'!C887)</f>
        <v>RPPM.03.02.02-22-0026/16</v>
      </c>
      <c r="D889" s="26" t="str">
        <f>IF('tab1'!D887="","",'tab1'!D887)</f>
        <v>SAMORZĄD WOJEWÓDZTWA POMORSKIEGO</v>
      </c>
      <c r="E889" s="26" t="str">
        <f>IF('tab1'!E887="","",'tab1'!E887)</f>
        <v>EFS</v>
      </c>
      <c r="F889" s="26" t="str">
        <f>IF('tab1'!F887="","",'tab1'!F887)</f>
        <v>Regionalny Program Operacyjny Województwa Pomorskiego na lata 2014-2020</v>
      </c>
      <c r="G889" s="26" t="str">
        <f>IF('tab1'!G887="","",'tab1'!G887)</f>
        <v>3. Edukacja</v>
      </c>
      <c r="H889" s="26" t="str">
        <f>IF('tab1'!H887="","",'tab1'!H887)</f>
        <v>3.2. Edukacja ogólna</v>
      </c>
      <c r="I889" s="26" t="str">
        <f>IF('tab1'!I887="","",'tab1'!I887)</f>
        <v>3.2.2. Wsparcie ucznia szczególnie uzdolnionego</v>
      </c>
      <c r="J889" s="26">
        <f>IF('tab1'!J887="","",'tab1'!J887)</f>
        <v>801425.18</v>
      </c>
      <c r="K889" s="26">
        <f>IF('tab1'!K887="","",'tab1'!K887)</f>
        <v>801425.18</v>
      </c>
      <c r="L889" s="26">
        <f>IF('tab1'!L887="","",'tab1'!L887)</f>
        <v>681211.4</v>
      </c>
      <c r="M889" s="26">
        <f>IF('tab1'!M887="","",'tab1'!M887)</f>
        <v>84.999999625666902</v>
      </c>
      <c r="N889" s="26" t="str">
        <f>IF('tab1'!N887="","",'tab1'!N887)</f>
        <v>01 Dotacja bezzwrotna</v>
      </c>
      <c r="O889" s="26" t="str">
        <f>IF('tab1'!O887="","",'tab1'!O887)</f>
        <v>Miejsca realizacji do uzupełnienia ręcznego z raportu uzupełniającego!</v>
      </c>
      <c r="P889" s="26" t="str">
        <f>IF('tab1'!P887="","",'tab1'!P887)</f>
        <v>01 Duże obszary miejskie (o ludności &gt;50 000 i dużej gęstości zaludnienia)</v>
      </c>
      <c r="Q889" s="28">
        <f>IF('tab1'!Q887="","",'tab1'!Q887)</f>
        <v>42370</v>
      </c>
      <c r="R889" s="28">
        <f>IF('tab1'!R887="","",'tab1'!R887)</f>
        <v>45230</v>
      </c>
      <c r="S889" s="26" t="str">
        <f>IF('tab1'!S887="","",'tab1'!S887)</f>
        <v>Pozakonkursowy</v>
      </c>
      <c r="T889" s="26" t="str">
        <f>IF('tab1'!T887="","",'tab1'!T887)</f>
        <v>19 Edukacja</v>
      </c>
      <c r="U889" s="26" t="str">
        <f>IF('tab1'!U887="","",'tab1'!U887)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9" s="26" t="str">
        <f>IF('tab1'!V887="","",'tab1'!V887)</f>
        <v>10 Inwestowanie w kształcenie, szkolenie i szkolenie zawodowe na rzecz zdobywania umiejętności i uczenia się przez całe życie</v>
      </c>
      <c r="W889" s="26" t="str">
        <f>IF('tab1'!W887="","",'tab1'!W887)</f>
        <v>08 Nie dotyczy</v>
      </c>
      <c r="X889" s="26" t="str">
        <f>IF('tab1'!X887="","",'tab1'!X887)</f>
        <v>Nie dotyczy</v>
      </c>
      <c r="Y889" s="27" t="str">
        <f>VLOOKUP(C889,'przeliczenia '!C:D,2,FALSE)</f>
        <v>WOJ.: POMORSKIE, POW.: Słupsk</v>
      </c>
    </row>
    <row r="890" spans="1:25" ht="180" hidden="1" x14ac:dyDescent="0.25">
      <c r="A890" s="26" t="str">
        <f>IF('tab1'!A888="","",'tab1'!A888)</f>
        <v>Zdolni z Pomorza - Polsko-Japońska Akademia Technik Komputerowych</v>
      </c>
      <c r="B890" s="26" t="str">
        <f>IF('tab1'!B888="","",'tab1'!B888)</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załączniku nr 1 do wniosku.</v>
      </c>
      <c r="C890" s="26" t="str">
        <f>IF('tab1'!C888="","",'tab1'!C888)</f>
        <v>RPPM.03.02.02-22-0027/16</v>
      </c>
      <c r="D890" s="26" t="str">
        <f>IF('tab1'!D888="","",'tab1'!D888)</f>
        <v>SAMORZĄD WOJEWÓDZTWA POMORSKIEGO</v>
      </c>
      <c r="E890" s="26" t="str">
        <f>IF('tab1'!E888="","",'tab1'!E888)</f>
        <v>EFS</v>
      </c>
      <c r="F890" s="26" t="str">
        <f>IF('tab1'!F888="","",'tab1'!F888)</f>
        <v>Regionalny Program Operacyjny Województwa Pomorskiego na lata 2014-2020</v>
      </c>
      <c r="G890" s="26" t="str">
        <f>IF('tab1'!G888="","",'tab1'!G888)</f>
        <v>3. Edukacja</v>
      </c>
      <c r="H890" s="26" t="str">
        <f>IF('tab1'!H888="","",'tab1'!H888)</f>
        <v>3.2. Edukacja ogólna</v>
      </c>
      <c r="I890" s="26" t="str">
        <f>IF('tab1'!I888="","",'tab1'!I888)</f>
        <v>3.2.2. Wsparcie ucznia szczególnie uzdolnionego</v>
      </c>
      <c r="J890" s="26">
        <f>IF('tab1'!J888="","",'tab1'!J888)</f>
        <v>543150</v>
      </c>
      <c r="K890" s="26">
        <f>IF('tab1'!K888="","",'tab1'!K888)</f>
        <v>543150</v>
      </c>
      <c r="L890" s="26">
        <f>IF('tab1'!L888="","",'tab1'!L888)</f>
        <v>461677.5</v>
      </c>
      <c r="M890" s="26">
        <f>IF('tab1'!M888="","",'tab1'!M888)</f>
        <v>85</v>
      </c>
      <c r="N890" s="26" t="str">
        <f>IF('tab1'!N888="","",'tab1'!N888)</f>
        <v>01 Dotacja bezzwrotna</v>
      </c>
      <c r="O890" s="26" t="str">
        <f>IF('tab1'!O888="","",'tab1'!O888)</f>
        <v>Miejsca realizacji do uzupełnienia ręcznego z raportu uzupełniającego!</v>
      </c>
      <c r="P890" s="26" t="str">
        <f>IF('tab1'!P888="","",'tab1'!P888)</f>
        <v>01 Duże obszary miejskie (o ludności &gt;50 000 i dużej gęstości zaludnienia)</v>
      </c>
      <c r="Q890" s="28">
        <f>IF('tab1'!Q888="","",'tab1'!Q888)</f>
        <v>42614</v>
      </c>
      <c r="R890" s="28">
        <f>IF('tab1'!R888="","",'tab1'!R888)</f>
        <v>45107</v>
      </c>
      <c r="S890" s="26" t="str">
        <f>IF('tab1'!S888="","",'tab1'!S888)</f>
        <v>Pozakonkursowy</v>
      </c>
      <c r="T890" s="26" t="str">
        <f>IF('tab1'!T888="","",'tab1'!T888)</f>
        <v>19 Edukacja</v>
      </c>
      <c r="U890" s="26" t="str">
        <f>IF('tab1'!U888="","",'tab1'!U888)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0" s="26" t="str">
        <f>IF('tab1'!V888="","",'tab1'!V888)</f>
        <v>10 Inwestowanie w kształcenie, szkolenie i szkolenie zawodowe na rzecz zdobywania umiejętności i uczenia się przez całe życie</v>
      </c>
      <c r="W890" s="26" t="str">
        <f>IF('tab1'!W888="","",'tab1'!W888)</f>
        <v>08 Nie dotyczy</v>
      </c>
      <c r="X890" s="26" t="str">
        <f>IF('tab1'!X888="","",'tab1'!X888)</f>
        <v>Nie dotyczy</v>
      </c>
      <c r="Y890" s="27" t="str">
        <f>VLOOKUP(C890,'przeliczenia '!C:D,2,FALSE)</f>
        <v>WOJ.: POMORSKIE</v>
      </c>
    </row>
    <row r="891" spans="1:25" ht="180" hidden="1" x14ac:dyDescent="0.25">
      <c r="A891" s="26" t="str">
        <f>IF('tab1'!A889="","",'tab1'!A889)</f>
        <v>Podniesienie jakości szkolnictwa zawodowego wojewódzkich zespołów szkół policealnych w Gdańsku, Gdyni i Słupsku</v>
      </c>
      <c r="B891" s="26" t="str">
        <f>IF('tab1'!B889="","",'tab1'!B889)</f>
        <v>Projekt skierowany do 240 ucz. i 15 nauczycieli Wojewódzkiego Zespołu Szkół Policealnych nr 2 w Gdańsku (WZSP Gdańsk), 80 ucz. i 12 naucz. WZSP Gdynia, 80 ucz. i 13 naucz. WZSP Słupsk, w sumie 400 ucz. (250 K, 150 M) oraz 40 naucz. (30 K, 10 M). Wsparciem zostaną objęciu uczniowie ze szkół dla młodzieży kształcących w kierunkach z branży "zdrowie i srebrna gospodarka". Celem projektu jest zwiększenie poziomu zatrudnialności absolwentów WZSP poprzez działania prowadzące do wzrostu kwalifikacji zawodowych ucz. i dostosowanie ich do potrzeb pracodawców. Działania zdefiniowane w oparciu o diagnozę zatwierdzoną przez Dyrektora DES UMWP (dokument „Diagnoza potrzeb WZSP" z dn. 7 czerwca 2016 r.). Projekt jest zintegrowany z projektem "Rozwój infrastruktury WZSP w Gdańsku, Gdyni i Słupsku poprzez rozbudowę, modernizację i doposażenie" w ramach Działania 4.1. Projekt jest zgodny z zakresem przedsięwzięcia strategicznego pn. „Kształtowanie sieci...”. (zgodnie z RPS „Aktywni Pomorzanie”” uchwała Zarządu WP 295/129/16 zmien. uch. Zarządu WP nr 547/146/16 z dn. 02.06.16 r.). Działania w ramach projektu: 1) dla uczniów - staże, kursy doskonalące, doradztwo edukacyjno-zawowodowe 2) dla nauczycieli - szkolenia i kursy doskonalące, 3) powołanie wojewódzkiego konsultanta doradztwa edukacyjno-zawodowego jako wsparcie dla powiatowych doradców. Najważniejszym efektem projektu będzie zwiększenie szans na zatrudnienie dla 400 ucz. WZSP poprzez podniesienie kwalifikacji i kompetencji zawodowych uczniów. Zawody, w których uczniowie otrzymają wsparcie: 1) WZSP Gdańsk: tech. farmaceutyczny, tech. masażysta, terapeuta zajęciowy, higienistka stomatologiczna, ortoptystka, tech. usług kosmetycznych, 2) WZSP Gdynia: higienistka stomatologiczna, tech. masażysta, opiekun medyczny, tech. usług kosmetycznych, terapeuta zajęciowy, 3) WZSP Słupsk: tech. masażysta, terapeuta zajęciowy, tech. elektroradiolog, protetyk słuchu, tech. usług kosmetycznych.</v>
      </c>
      <c r="C891" s="26" t="str">
        <f>IF('tab1'!C889="","",'tab1'!C889)</f>
        <v>RPPM.03.03.01-22-0001/16</v>
      </c>
      <c r="D891" s="26" t="str">
        <f>IF('tab1'!D889="","",'tab1'!D889)</f>
        <v>SAMORZĄD WOJEWÓDZTWA POMORSKIEGO</v>
      </c>
      <c r="E891" s="26" t="str">
        <f>IF('tab1'!E889="","",'tab1'!E889)</f>
        <v>EFS</v>
      </c>
      <c r="F891" s="26" t="str">
        <f>IF('tab1'!F889="","",'tab1'!F889)</f>
        <v>Regionalny Program Operacyjny Województwa Pomorskiego na lata 2014-2020</v>
      </c>
      <c r="G891" s="26" t="str">
        <f>IF('tab1'!G889="","",'tab1'!G889)</f>
        <v>3. Edukacja</v>
      </c>
      <c r="H891" s="26" t="str">
        <f>IF('tab1'!H889="","",'tab1'!H889)</f>
        <v>3.3. Edukacja zawodowa</v>
      </c>
      <c r="I891" s="26" t="str">
        <f>IF('tab1'!I889="","",'tab1'!I889)</f>
        <v>3.3.1. Jakość edukacji zawodowej</v>
      </c>
      <c r="J891" s="26">
        <f>IF('tab1'!J889="","",'tab1'!J889)</f>
        <v>1804902</v>
      </c>
      <c r="K891" s="26">
        <f>IF('tab1'!K889="","",'tab1'!K889)</f>
        <v>1804902</v>
      </c>
      <c r="L891" s="26">
        <f>IF('tab1'!L889="","",'tab1'!L889)</f>
        <v>1534166.7</v>
      </c>
      <c r="M891" s="26">
        <f>IF('tab1'!M889="","",'tab1'!M889)</f>
        <v>85</v>
      </c>
      <c r="N891" s="26" t="str">
        <f>IF('tab1'!N889="","",'tab1'!N889)</f>
        <v>01 Dotacja bezzwrotna</v>
      </c>
      <c r="O891" s="26" t="str">
        <f>IF('tab1'!O889="","",'tab1'!O889)</f>
        <v>Miejsca realizacji do uzupełnienia ręcznego z raportu uzupełniającego!</v>
      </c>
      <c r="P891" s="26" t="str">
        <f>IF('tab1'!P889="","",'tab1'!P889)</f>
        <v>01 Duże obszary miejskie (o ludności &gt;50 000 i dużej gęstości zaludnienia)</v>
      </c>
      <c r="Q891" s="28">
        <f>IF('tab1'!Q889="","",'tab1'!Q889)</f>
        <v>42675</v>
      </c>
      <c r="R891" s="28">
        <f>IF('tab1'!R889="","",'tab1'!R889)</f>
        <v>44561</v>
      </c>
      <c r="S891" s="26" t="str">
        <f>IF('tab1'!S889="","",'tab1'!S889)</f>
        <v>Konkursowy</v>
      </c>
      <c r="T891" s="26" t="str">
        <f>IF('tab1'!T889="","",'tab1'!T889)</f>
        <v>18 Administracja publiczna</v>
      </c>
      <c r="U891" s="26" t="str">
        <f>IF('tab1'!U889="","",'tab1'!U889)</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891" s="26" t="str">
        <f>IF('tab1'!V889="","",'tab1'!V889)</f>
        <v>10 Inwestowanie w kształcenie, szkolenie i szkolenie zawodowe na rzecz zdobywania umiejętności i uczenia się przez całe życie</v>
      </c>
      <c r="W891" s="26" t="str">
        <f>IF('tab1'!W889="","",'tab1'!W889)</f>
        <v>08 Nie dotyczy</v>
      </c>
      <c r="X891" s="26" t="str">
        <f>IF('tab1'!X889="","",'tab1'!X889)</f>
        <v>Nie dotyczy</v>
      </c>
      <c r="Y891" s="27" t="str">
        <f>VLOOKUP(C891,'przeliczenia '!C:D,2,FALSE)</f>
        <v>WOJ.: POMORSKIE</v>
      </c>
    </row>
    <row r="892" spans="1:25" ht="168.75" hidden="1" x14ac:dyDescent="0.25">
      <c r="A892" s="26" t="str">
        <f>IF('tab1'!A890="","",'tab1'!A890)</f>
        <v>Podniesienie jakości szkolnictwa zawodowego w Powiecie Gdańskim</v>
      </c>
      <c r="B892" s="26" t="str">
        <f>IF('tab1'!B890="","",'tab1'!B890)</f>
        <v>Proj. ukierunkowany jest na dostosowanie oferty kształcenia zaw. w P. Gdańskim do potrzeb rynku pracy i skierowany jest do grupy 180 ucz. (103K i 77M) i 12 n. zaw. (5K i 7M)z 2 pow. szkół zaw.: ZSOiO w Pruszczu Gdańskim i ZSR CKP w Rusocinie. Działania przew. do realizacji w proj. zostały zaplanowane w oparciu o diagnozę potrzeb zatwierdzoną zarządzeniem Starosty Gdańskiego nr 66/16 z dnia 03.06.2016. Proj. jest zgodny z zakresem przedsięwzięcia strategicznego pn. „Kształtowanie sieci ponadgimnazjalnych szkół zaw. uwzględniającej potrzeby subregionalnych i regionalnego rynków pracy (zgodnie z Regionalnym Programem Strategicznym „Aktywni Pomorzanie” (uchwała Zarządu ZWP 295/129/16) zmienionej uchwałą nr 547/146/16 z dnia 2 czerwca br.. Celem proj. jest zwiększenie poziomu zatrudnialności absolwentów szkół zaw. w Powiecie Gdańskim poprzez: modernizację istniejącego zawodu w branży BPO/SSC,–t. ekonomista (w ZSOiO), oraz powstanie nowych kierunków w branżach: Transport, logistyka i motoryzacja–t. logistyk (w ZSOiO) i ICT i elektronika–t. mechatronik (w ZSR CKP). Działania adresowane do U.: staże i praktyki zaw. realizowane u pracodawców wykraczające poza podstawę programową, kursy zaw. rozszerzające umiejętności i kwalifikacje ucz., zajęcia z zaw. języka ang. i niem., doradztwo zaw., w tym wyjazdy studyjne do pracodawców, na targi zaw. itp. do N. zawodu: staże realizowane u pracodawców, zaw. kursy lub szkolenia doskonalące, kurs języka obcego zaw., współpraca ze specjalistycznymi ośrodkami, wyjazdy studyjne do pracodawców, udział w targach, pokazach itp., w zaw. logistyka i mechatronika–studia podyplomowe, i kształcenie ustawiczne obejmujące w szczególności: KKZ, KUZ z zakresu poszczególnych zawodów Proj. jest zintegrowany z proj. złożonym w ramach Działania 4.1. (konkurs nr RPPM.04.01.00-IZ.00-22-001/16) Infrastruktura ponadgimnazjalnych szkół zawodowych RPO WP 2014-2020</v>
      </c>
      <c r="C892" s="26" t="str">
        <f>IF('tab1'!C890="","",'tab1'!C890)</f>
        <v>RPPM.03.03.01-22-0002/16</v>
      </c>
      <c r="D892" s="26" t="str">
        <f>IF('tab1'!D890="","",'tab1'!D890)</f>
        <v>POWIAT GDAŃSKI</v>
      </c>
      <c r="E892" s="26" t="str">
        <f>IF('tab1'!E890="","",'tab1'!E890)</f>
        <v>EFS</v>
      </c>
      <c r="F892" s="26" t="str">
        <f>IF('tab1'!F890="","",'tab1'!F890)</f>
        <v>Regionalny Program Operacyjny Województwa Pomorskiego na lata 2014-2020</v>
      </c>
      <c r="G892" s="26" t="str">
        <f>IF('tab1'!G890="","",'tab1'!G890)</f>
        <v>3. Edukacja</v>
      </c>
      <c r="H892" s="26" t="str">
        <f>IF('tab1'!H890="","",'tab1'!H890)</f>
        <v>3.3. Edukacja zawodowa</v>
      </c>
      <c r="I892" s="26" t="str">
        <f>IF('tab1'!I890="","",'tab1'!I890)</f>
        <v>3.3.1. Jakość edukacji zawodowej</v>
      </c>
      <c r="J892" s="26">
        <f>IF('tab1'!J890="","",'tab1'!J890)</f>
        <v>1174400.3999999999</v>
      </c>
      <c r="K892" s="26">
        <f>IF('tab1'!K890="","",'tab1'!K890)</f>
        <v>1174400.3999999999</v>
      </c>
      <c r="L892" s="26">
        <f>IF('tab1'!L890="","",'tab1'!L890)</f>
        <v>998240.34</v>
      </c>
      <c r="M892" s="26">
        <f>IF('tab1'!M890="","",'tab1'!M890)</f>
        <v>85</v>
      </c>
      <c r="N892" s="26" t="str">
        <f>IF('tab1'!N890="","",'tab1'!N890)</f>
        <v>01 Dotacja bezzwrotna</v>
      </c>
      <c r="O892" s="26" t="str">
        <f>IF('tab1'!O890="","",'tab1'!O890)</f>
        <v>Miejsca realizacji do uzupełnienia ręcznego z raportu uzupełniającego!</v>
      </c>
      <c r="P892" s="26" t="str">
        <f>IF('tab1'!P890="","",'tab1'!P890)</f>
        <v>02 Małe obszary miejskie (o ludności &gt;5 000 i średniej gęstości zaludnienia)</v>
      </c>
      <c r="Q892" s="28">
        <f>IF('tab1'!Q890="","",'tab1'!Q890)</f>
        <v>42529</v>
      </c>
      <c r="R892" s="28">
        <f>IF('tab1'!R890="","",'tab1'!R890)</f>
        <v>44104</v>
      </c>
      <c r="S892" s="26" t="str">
        <f>IF('tab1'!S890="","",'tab1'!S890)</f>
        <v>Konkursowy</v>
      </c>
      <c r="T892" s="26" t="str">
        <f>IF('tab1'!T890="","",'tab1'!T890)</f>
        <v>18 Administracja publiczna</v>
      </c>
      <c r="U892" s="26" t="str">
        <f>IF('tab1'!U890="","",'tab1'!U890)</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892" s="26" t="str">
        <f>IF('tab1'!V890="","",'tab1'!V890)</f>
        <v>10 Inwestowanie w kształcenie, szkolenie i szkolenie zawodowe na rzecz zdobywania umiejętności i uczenia się przez całe życie</v>
      </c>
      <c r="W892" s="26" t="str">
        <f>IF('tab1'!W890="","",'tab1'!W890)</f>
        <v>08 Nie dotyczy</v>
      </c>
      <c r="X892" s="26" t="str">
        <f>IF('tab1'!X890="","",'tab1'!X890)</f>
        <v>Nie dotyczy</v>
      </c>
      <c r="Y892" s="27" t="str">
        <f>VLOOKUP(C892,'przeliczenia '!C:D,2,FALSE)</f>
        <v>WOJ.: POMORSKIE, POW.: gdański</v>
      </c>
    </row>
    <row r="893" spans="1:25" ht="180" hidden="1" x14ac:dyDescent="0.25">
      <c r="A893" s="26" t="str">
        <f>IF('tab1'!A891="","",'tab1'!A891)</f>
        <v>Dobry zawód - lepsza przyszłość</v>
      </c>
      <c r="B893" s="26" t="str">
        <f>IF('tab1'!B891="","",'tab1'!B891)</f>
        <v>Problemy gr.docelowej,cele i działania w projekcie[P.]zdefiniowano w 3-etap.diagnozie potrzeb,dot.ostatn.3lat szk.,zatwierdzonej Uchwałą Zarządu Powiatu Bytowskiego[PB]nr 76/218/2016 z 9.6.16r.P.skierowano do 1000 uczniów[Ucz](430K)i 34(11K)n-li z 3Zespołów Szkół[SZ.]zawod.(z5)i PCEZ,dla których organem prowadzącym jest PB:Zespół SZ Ponadgimnazjalnych w Bytowie[ZSPB i PCEZ](branże[b.]Meblarstwo[M];Transport,logistyka,motoryzacja[TLM];Budownictwo[B]),Zespół SZ Ekonomiczno-Usługowych w Bytowie[ZSEU](b:Turystyka,sport i rekreacja[TSR]),Zespół SZ Ogólnokształcących i Technicz.w Miastku[ZSOiT](b:B).SZ te mają największy potencjał i kształcą w zawodach w b.kluczowych PB i WP,charakteryzujących się największą zatrudnialnością i permanentnym rozwojem.Cel P:zwiększenie poziomu zatrudnialności absolwentów SZ zawod.w PB.Cele szczegół:-podniesienie umiejętności i uzyskanie przez Ucz kwalifik.zawod.niezbędnych na rynku pracy;-uzyskanie kwalifik.lub zwiększ.kompetencji zawod.min.80% n-li objętych wsparciem;-zwiększ.współpracy SZ z pracodawcami i uczelniami wyższymi;-zwiększ.skuteczności doradztwa edukac.-zawod.[DE-Z].Wsparcie dla Ucz.to:praktyki/staże(min.150h),uzupełnione o kursy,wyjazdy branżowe,zaj.laborat. na uczelniach,jęz.obcy zawod,DE-Z.Dla n-li(komplementarne do wsparcia Ucz):staże,studia podyplom.,kursy i szkolenia doskonalące.Efekty P:uzyskanie przez Ucz kompetencji zawod. co trwale zwiększy ich szanse na rynku pracy;nabycie przez n-li kwalifikacji i kompetencji wykorzystywanych w pracy dydakt.po zakończeniu P;nowy kierunek kształc.P jest zintegrowany z P "Rozbudowa infrastruktury i zakup wyposaż.dla SZ zaw.w PB"składanym w ramach Dział.4.1 Infrastruktura ponadgimnaz.SZ zawod.konkurs nr:RPPM.04.01.00-IZ.00-22-001/16).P jest zgodny z zakresem przedsięwz.strateg. pn.„Kształtow. sieci ponadgimnaz.SZ zawod.uwzgl.potrzeby subregion.i region.rynków pracy,zgodnie z RPS„Aktywni Pomorzanie”(Uchwała Zarządu SWP 295/129/16 z 24 III 16r,zmieniona Uchwałą 547/146/16 z 02 VI 16r)</v>
      </c>
      <c r="C893" s="26" t="str">
        <f>IF('tab1'!C891="","",'tab1'!C891)</f>
        <v>RPPM.03.03.01-22-0003/16</v>
      </c>
      <c r="D893" s="26" t="str">
        <f>IF('tab1'!D891="","",'tab1'!D891)</f>
        <v>POWIAT BYTOWSKI</v>
      </c>
      <c r="E893" s="26" t="str">
        <f>IF('tab1'!E891="","",'tab1'!E891)</f>
        <v>EFS</v>
      </c>
      <c r="F893" s="26" t="str">
        <f>IF('tab1'!F891="","",'tab1'!F891)</f>
        <v>Regionalny Program Operacyjny Województwa Pomorskiego na lata 2014-2020</v>
      </c>
      <c r="G893" s="26" t="str">
        <f>IF('tab1'!G891="","",'tab1'!G891)</f>
        <v>3. Edukacja</v>
      </c>
      <c r="H893" s="26" t="str">
        <f>IF('tab1'!H891="","",'tab1'!H891)</f>
        <v>3.3. Edukacja zawodowa</v>
      </c>
      <c r="I893" s="26" t="str">
        <f>IF('tab1'!I891="","",'tab1'!I891)</f>
        <v>3.3.1. Jakość edukacji zawodowej</v>
      </c>
      <c r="J893" s="26">
        <f>IF('tab1'!J891="","",'tab1'!J891)</f>
        <v>5994713.7400000002</v>
      </c>
      <c r="K893" s="26">
        <f>IF('tab1'!K891="","",'tab1'!K891)</f>
        <v>5994713.7400000002</v>
      </c>
      <c r="L893" s="26">
        <f>IF('tab1'!L891="","",'tab1'!L891)</f>
        <v>5095506.67</v>
      </c>
      <c r="M893" s="26">
        <f>IF('tab1'!M891="","",'tab1'!M891)</f>
        <v>84.999999849867706</v>
      </c>
      <c r="N893" s="26" t="str">
        <f>IF('tab1'!N891="","",'tab1'!N891)</f>
        <v>01 Dotacja bezzwrotna</v>
      </c>
      <c r="O893" s="26" t="str">
        <f>IF('tab1'!O891="","",'tab1'!O891)</f>
        <v>Miejsca realizacji do uzupełnienia ręcznego z raportu uzupełniającego!</v>
      </c>
      <c r="P893" s="26" t="str">
        <f>IF('tab1'!P891="","",'tab1'!P891)</f>
        <v>02 Małe obszary miejskie (o ludności &gt;5 000 i średniej gęstości zaludnienia)</v>
      </c>
      <c r="Q893" s="28">
        <f>IF('tab1'!Q891="","",'tab1'!Q891)</f>
        <v>42614</v>
      </c>
      <c r="R893" s="28">
        <f>IF('tab1'!R891="","",'tab1'!R891)</f>
        <v>44500</v>
      </c>
      <c r="S893" s="26" t="str">
        <f>IF('tab1'!S891="","",'tab1'!S891)</f>
        <v>Konkursowy</v>
      </c>
      <c r="T893" s="26" t="str">
        <f>IF('tab1'!T891="","",'tab1'!T891)</f>
        <v>18 Administracja publiczna</v>
      </c>
      <c r="U893" s="26" t="str">
        <f>IF('tab1'!U891="","",'tab1'!U891)</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893" s="26" t="str">
        <f>IF('tab1'!V891="","",'tab1'!V891)</f>
        <v>10 Inwestowanie w kształcenie, szkolenie i szkolenie zawodowe na rzecz zdobywania umiejętności i uczenia się przez całe życie</v>
      </c>
      <c r="W893" s="26" t="str">
        <f>IF('tab1'!W891="","",'tab1'!W891)</f>
        <v>08 Nie dotyczy</v>
      </c>
      <c r="X893" s="26" t="str">
        <f>IF('tab1'!X891="","",'tab1'!X891)</f>
        <v>Nie dotyczy</v>
      </c>
      <c r="Y893" s="27" t="str">
        <f>VLOOKUP(C893,'przeliczenia '!C:D,2,FALSE)</f>
        <v>WOJ.: POMORSKIE, POW.: bytowski</v>
      </c>
    </row>
    <row r="894" spans="1:25" ht="180" hidden="1" x14ac:dyDescent="0.25">
      <c r="A894" s="26" t="str">
        <f>IF('tab1'!A892="","",'tab1'!A892)</f>
        <v>Podniesienie jakości szkolnictwa zawodowego w powiecie kwidzyńskim - większa zatrudnialność uczniów</v>
      </c>
      <c r="B894" s="26" t="str">
        <f>IF('tab1'!B892="","",'tab1'!B892)</f>
        <v>Projekt (proj.) ukierunkowany jest na dostosowanie oferty kształc. zawodowego w powiecie kwidzyńskim (PK) do potrzeb lokalnego i regionalnego r. pracy.Celem gł. proj. jest zwiększenie poziomu zatrudnialn. 380 absolwentów szkół zawod. w PK. Zaplanowano objąć wsparciem uczniów (U) i nauczycieli (N) 3 spośród 4 szkół zawod. podleg. organowi prowadz.(OP), które kształcą w branżach klucz. dla powiatu i woj., z uwzględnieniem poziomu zdawalności egzaminów zawod. oraz potrzeb pracodawców z terenu PK (ankiety/badania wł.). I-szą gr. docelową obj. wsparciem w proj. to 380 U w/w szkół. Kluczową formą wsparcia U w proj. są staże i praktyki zawod. realiz. u pracodawców, kursy, szkolenia i zaj. nastaw. na roz. komp. zaw.(potwierdz. certyfikatami/zaświad), zaj. z j. angielskiego zawod., zaj. laborat. w szkołach wyższ oraz zaj. warsztat., zaj. z doradztwa eduk.- zawod. II gr. obj. wsparciem w proj. stanowi 22N w/w szkół. Dla gr. przewidz. staże u pracodawców, kursy, szkolenia doskonalące, studia podpl., spotk. z pracodawcami. Zakres przedmiotowy proj. wynika z przeprowadz. diagnozy w zakr. potrzeb U (dot. podnosz. umiej. i uzyskiwania kwalifik. zawod.), N kształc. zawod. (dostos. kompet. i kwalifik. zawod.) zatw. Uchwałą Nr 135/16 Zarządu PK. z dn 16.06.16 Celem szczegół. proj. będzie zwiększenie szans 380U szkół zawod.PK na odniesienie sukcesu na r. pracy, w tym z: ZS2-69 U (z branży Ch. lekka), ZS1-109U (z branży ICT i elektronika), oraz 20U (w br.Transp.iLogistyka) CKZiU- 134U (z branży ICT i elektr.),CKZiU- 48U (z branży Energetyka i ekoenerget) i dostosowanie komp. zawod. N do wymogów zmieniającego się r. pracy, w tym z ZS2- 4N, ZS1- 5N,CKZiU- 8N,CKZiU- 4N,ZS1-1N Proj. jest zintegrowany z proj. złożonym w ramach Dz.4.1.(RPPM.04.01.00-IZ.00-22-001/2016)i zgodny z zakresem przedsięwz. strateg. pn. Kształtowanie sieci ponadgim. szkół zawod. uwzględn.potrzeby subregional. i regional. r. pracy zg.z RPS „Aktywni Pomorzanie" (Uchw. Zarządu SWP 295/129/16 zm. Uchw. 547/146/16r.)</v>
      </c>
      <c r="C894" s="26" t="str">
        <f>IF('tab1'!C892="","",'tab1'!C892)</f>
        <v>RPPM.03.03.01-22-0004/16</v>
      </c>
      <c r="D894" s="26" t="str">
        <f>IF('tab1'!D892="","",'tab1'!D892)</f>
        <v>POWIAT KWIDZYŃSKI</v>
      </c>
      <c r="E894" s="26" t="str">
        <f>IF('tab1'!E892="","",'tab1'!E892)</f>
        <v>EFS</v>
      </c>
      <c r="F894" s="26" t="str">
        <f>IF('tab1'!F892="","",'tab1'!F892)</f>
        <v>Regionalny Program Operacyjny Województwa Pomorskiego na lata 2014-2020</v>
      </c>
      <c r="G894" s="26" t="str">
        <f>IF('tab1'!G892="","",'tab1'!G892)</f>
        <v>3. Edukacja</v>
      </c>
      <c r="H894" s="26" t="str">
        <f>IF('tab1'!H892="","",'tab1'!H892)</f>
        <v>3.3. Edukacja zawodowa</v>
      </c>
      <c r="I894" s="26" t="str">
        <f>IF('tab1'!I892="","",'tab1'!I892)</f>
        <v>3.3.1. Jakość edukacji zawodowej</v>
      </c>
      <c r="J894" s="26">
        <f>IF('tab1'!J892="","",'tab1'!J892)</f>
        <v>2252732.02</v>
      </c>
      <c r="K894" s="26">
        <f>IF('tab1'!K892="","",'tab1'!K892)</f>
        <v>2252732.02</v>
      </c>
      <c r="L894" s="26">
        <f>IF('tab1'!L892="","",'tab1'!L892)</f>
        <v>1914822.21</v>
      </c>
      <c r="M894" s="26">
        <f>IF('tab1'!M892="","",'tab1'!M892)</f>
        <v>84.999999689266204</v>
      </c>
      <c r="N894" s="26" t="str">
        <f>IF('tab1'!N892="","",'tab1'!N892)</f>
        <v>01 Dotacja bezzwrotna</v>
      </c>
      <c r="O894" s="26" t="str">
        <f>IF('tab1'!O892="","",'tab1'!O892)</f>
        <v>Miejsca realizacji do uzupełnienia ręcznego z raportu uzupełniającego!</v>
      </c>
      <c r="P894" s="26" t="str">
        <f>IF('tab1'!P892="","",'tab1'!P892)</f>
        <v>02 Małe obszary miejskie (o ludności &gt;5 000 i średniej gęstości zaludnienia)</v>
      </c>
      <c r="Q894" s="28">
        <f>IF('tab1'!Q892="","",'tab1'!Q892)</f>
        <v>42675</v>
      </c>
      <c r="R894" s="28">
        <f>IF('tab1'!R892="","",'tab1'!R892)</f>
        <v>44469</v>
      </c>
      <c r="S894" s="26" t="str">
        <f>IF('tab1'!S892="","",'tab1'!S892)</f>
        <v>Konkursowy</v>
      </c>
      <c r="T894" s="26" t="str">
        <f>IF('tab1'!T892="","",'tab1'!T892)</f>
        <v>18 Administracja publiczna</v>
      </c>
      <c r="U894" s="26" t="str">
        <f>IF('tab1'!U892="","",'tab1'!U892)</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894" s="26" t="str">
        <f>IF('tab1'!V892="","",'tab1'!V892)</f>
        <v>10 Inwestowanie w kształcenie, szkolenie i szkolenie zawodowe na rzecz zdobywania umiejętności i uczenia się przez całe życie</v>
      </c>
      <c r="W894" s="26" t="str">
        <f>IF('tab1'!W892="","",'tab1'!W892)</f>
        <v>08 Nie dotyczy</v>
      </c>
      <c r="X894" s="26" t="str">
        <f>IF('tab1'!X892="","",'tab1'!X892)</f>
        <v>Nie dotyczy</v>
      </c>
      <c r="Y894" s="27" t="str">
        <f>VLOOKUP(C894,'przeliczenia '!C:D,2,FALSE)</f>
        <v>WOJ.: POMORSKIE, POW.: kwidzyński</v>
      </c>
    </row>
    <row r="895" spans="1:25" ht="180" hidden="1" x14ac:dyDescent="0.25">
      <c r="A895" s="26" t="str">
        <f>IF('tab1'!A893="","",'tab1'!A893)</f>
        <v>Zintegrowany rozwój publicznego szkolnictwa zawodowego w Powiecie Wejherowskim poprzez wzrost jakości edukacji zawodowej w ramach przedsięwzięcia strategicznego – Kształtowanie sieci ponadgimnazjalnych szkół zawodowych uwzględniającej potrzeby subregionalnych i regionalnego rynku pracy</v>
      </c>
      <c r="B895" s="26" t="str">
        <f>IF('tab1'!B893="","",'tab1'!B893)</f>
        <v>Celem głównym Projektu jest wzrost zatrudnialności absolwentów szkół kształcenia zawodowego w Powiecie Wejherowskim poprzez wzrost jakości edukacji zawodowej. Cel główny zostanie osiągnięty poprzez cele szczegółowe: wzmocnienie atrakcyjności szkół zawodowych, dostosowanie kompetencji zawodowych nauczycieli do wymogów dynamicznie zmieniającego się rynku pracy; zwiększenie i usystematyzowanie współpracy szkół zawodowych z pracodawcami oraz szkołami wyższymi. Projekt skierowany jest do 1831 uczniów, 52 nauczycieli oraz 2 instruktorów praktycznej nauki zawodu w 8 szkołach. Zakres działań generujących koszty bezpośrednie obejmuje podniesienie umiejętności i kwalifikacji zawodowych uczniów, nauczycieli i instruktorów: branży ICT i elektronika oraz Energetyka i ekoenergetyka w PZS nr 2 w W-wie; branży Turystyka, sport i rekreacja w PZS nr 3 w W-wie; branży Transport, logistyka i motoryzacja w PZS nr 4 w W-wie (motoryzacja) oraz w PZS nr 2 w Rumi (transport i logistyka); branży Zdrowie i srebrna gospodarka w PZSP w W-wie; oraz: Organizację sieci doradztwa edukac-zawod. W ramach kosztów pośrednich realizowane będą zadania zarządzania oraz promocji. Dodatkowo systemowo badane będą losy absolwentów. Wszystkie planowane działania, ujęte w zakresie przedmiotowym, są ze sobą powiązane i komplementarne. Projekt jest zintegrowany z Projektem realizowanym w ramach Działania 4.1 RPO WP w ramach przedsięwzięcia strategicznego – Kształtowanie sieci ponadgimnazjalnych szkół zawodowych uwzględniającej potrzeby subregionalnych i regionalnego rynku pracy zgodnie z Uchwałą Zarząd Woj. Pom. nr 547/146/16 z 2.06.2016r. Projekt przyczyni się do wzrostu zatrudnialności i szans absolwentów powiatowych szkół zawodowych, kariery zawodowej i jakości życia oraz dostosowania oferty kształcenia do potrzeb pracodawców, rynku pracy i gospodarki. Projekt przygotowano w oparciu o diagnozę potrzeb - opracowanie zatwierdzone przez Zarząd Powiatu Wejher. Uchwałą Nr V/229/16 z dnia 14 czerwca 2016r.</v>
      </c>
      <c r="C895" s="26" t="str">
        <f>IF('tab1'!C893="","",'tab1'!C893)</f>
        <v>RPPM.03.03.01-22-0005/16</v>
      </c>
      <c r="D895" s="26" t="str">
        <f>IF('tab1'!D893="","",'tab1'!D893)</f>
        <v>POWIAT WEJHEROWSKI</v>
      </c>
      <c r="E895" s="26" t="str">
        <f>IF('tab1'!E893="","",'tab1'!E893)</f>
        <v>EFS</v>
      </c>
      <c r="F895" s="26" t="str">
        <f>IF('tab1'!F893="","",'tab1'!F893)</f>
        <v>Regionalny Program Operacyjny Województwa Pomorskiego na lata 2014-2020</v>
      </c>
      <c r="G895" s="26" t="str">
        <f>IF('tab1'!G893="","",'tab1'!G893)</f>
        <v>3. Edukacja</v>
      </c>
      <c r="H895" s="26" t="str">
        <f>IF('tab1'!H893="","",'tab1'!H893)</f>
        <v>3.3. Edukacja zawodowa</v>
      </c>
      <c r="I895" s="26" t="str">
        <f>IF('tab1'!I893="","",'tab1'!I893)</f>
        <v>3.3.1. Jakość edukacji zawodowej</v>
      </c>
      <c r="J895" s="26">
        <f>IF('tab1'!J893="","",'tab1'!J893)</f>
        <v>8952350</v>
      </c>
      <c r="K895" s="26">
        <f>IF('tab1'!K893="","",'tab1'!K893)</f>
        <v>8952350</v>
      </c>
      <c r="L895" s="26">
        <f>IF('tab1'!L893="","",'tab1'!L893)</f>
        <v>7609497.5</v>
      </c>
      <c r="M895" s="26">
        <f>IF('tab1'!M893="","",'tab1'!M893)</f>
        <v>85</v>
      </c>
      <c r="N895" s="26" t="str">
        <f>IF('tab1'!N893="","",'tab1'!N893)</f>
        <v>01 Dotacja bezzwrotna</v>
      </c>
      <c r="O895" s="26" t="str">
        <f>IF('tab1'!O893="","",'tab1'!O893)</f>
        <v>Miejsca realizacji do uzupełnienia ręcznego z raportu uzupełniającego!</v>
      </c>
      <c r="P895" s="26" t="str">
        <f>IF('tab1'!P893="","",'tab1'!P893)</f>
        <v>02 Małe obszary miejskie (o ludności &gt;5 000 i średniej gęstości zaludnienia)</v>
      </c>
      <c r="Q895" s="28">
        <f>IF('tab1'!Q893="","",'tab1'!Q893)</f>
        <v>42614</v>
      </c>
      <c r="R895" s="28">
        <f>IF('tab1'!R893="","",'tab1'!R893)</f>
        <v>44561</v>
      </c>
      <c r="S895" s="26" t="str">
        <f>IF('tab1'!S893="","",'tab1'!S893)</f>
        <v>Konkursowy</v>
      </c>
      <c r="T895" s="26" t="str">
        <f>IF('tab1'!T893="","",'tab1'!T893)</f>
        <v>18 Administracja publiczna</v>
      </c>
      <c r="U895" s="26" t="str">
        <f>IF('tab1'!U893="","",'tab1'!U893)</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895" s="26" t="str">
        <f>IF('tab1'!V893="","",'tab1'!V893)</f>
        <v>10 Inwestowanie w kształcenie, szkolenie i szkolenie zawodowe na rzecz zdobywania umiejętności i uczenia się przez całe życie</v>
      </c>
      <c r="W895" s="26" t="str">
        <f>IF('tab1'!W893="","",'tab1'!W893)</f>
        <v>08 Nie dotyczy</v>
      </c>
      <c r="X895" s="26" t="str">
        <f>IF('tab1'!X893="","",'tab1'!X893)</f>
        <v>Nie dotyczy</v>
      </c>
      <c r="Y895" s="27" t="str">
        <f>VLOOKUP(C895,'przeliczenia '!C:D,2,FALSE)</f>
        <v>WOJ.: POMORSKIE, POW.: wejherowski, GM.: Rumia</v>
      </c>
    </row>
    <row r="896" spans="1:25" ht="180" hidden="1" x14ac:dyDescent="0.25">
      <c r="A896" s="26" t="str">
        <f>IF('tab1'!A894="","",'tab1'!A894)</f>
        <v>Efektywne kształcenie zawodowe w powiecie sztumskim - cykl wsparcia dydaktycznego w celu zwiększenia zatrudnialności uczniów ZSZ w Barlewiczkach na regionalnym rynku pracy.</v>
      </c>
      <c r="B896" s="26" t="str">
        <f>IF('tab1'!B894="","",'tab1'!B894)</f>
        <v>W ramach realizacji projektu zaplanowano cykle doskonalenia zawodowego dla 160 uczniów i 13 nauczycieli ZSZ w Barlewiczkach w branżach środowisko, ICT i elektronika oraz transport,logistyka i motoryzacja w celu zwiększenia zatrudnialności uczniów ZSZ w Barlewiczkach na regionalnym rynku pracy. W zakresie doskonalenia zawodowego uczniów zaplanowano branżowe zajęcia stacjonarne według specyfikacji określonej w Szczegółowym budżecie projektu, ponadprogram. praktyki/staże zawodowe w wymiarze 150 godzin na osobę, kursy zawodowe w zakresie obsługi wózków widłowych oraz kombajnu zbożowego, zajęcia z doradztwa zawodowego oraz zajęcia z języka zawodowego angielskiego i niemieckiego. Z kolei w przypadku nauczycieli zaplanowano doskonalenia kompetencji zawodowych poprzez udział w studiach podyplomowych na uczelniach wyższych, kursach i szkoleniach zawodowych prowadzonych przez wyspecjalizowane centra szkoleniowe, a także stażach zawodowych u pracodawców. W efekcie realizacji projektu spodziewane jest osiągnięcie zwiększonej efektywności kształcenia zawod., adekwatnego do potrzeb rynku pracy we wskazanych branżach, co z kolei zaowocuje wyższą zdawalnością egzaminów zawodowych. Celem projektu jest zwiększenie poziomu zatrudnialności absolwentów szkoły. W zakresie rzeczowym projektu przewidziano także doskonalenie zawodowe dla osób dorosłych w branżach środowisko oraz transport, logistyka i motoryzacja na bazie kursów zawodowych. Działania w projekcie zostały zaplanowane w oparciu o diagnozę potrzeb zatwierdzoną przez Zarząd Pow Sztumskiego (Uchwała nr 70/2016 z dnia 19.01.2016r. Projekt jest zintegrowany z projektem złożonym w ramach Dz. 4.1 (konkurs nr RPPM.04.01.00-IZ-22-001/16). Projekt jest zgodny z zakresem przedsięwzięcia strategicz. pn. „Kształtowanie sieci ponadgimnazjalnych szkół zawodowych uwzględniającej potrzeby subregionalnych i regionalnego rynków pracy zgodnie z Regionalnym Programem Strategicznym „Aktywni Pomorzanie”” (uchwała Zarządu WP 547/146/16 z 02.06.16r).</v>
      </c>
      <c r="C896" s="26" t="str">
        <f>IF('tab1'!C894="","",'tab1'!C894)</f>
        <v>RPPM.03.03.01-22-0006/16</v>
      </c>
      <c r="D896" s="26" t="str">
        <f>IF('tab1'!D894="","",'tab1'!D894)</f>
        <v>POWIAT SZTUMSKI</v>
      </c>
      <c r="E896" s="26" t="str">
        <f>IF('tab1'!E894="","",'tab1'!E894)</f>
        <v>EFS</v>
      </c>
      <c r="F896" s="26" t="str">
        <f>IF('tab1'!F894="","",'tab1'!F894)</f>
        <v>Regionalny Program Operacyjny Województwa Pomorskiego na lata 2014-2020</v>
      </c>
      <c r="G896" s="26" t="str">
        <f>IF('tab1'!G894="","",'tab1'!G894)</f>
        <v>3. Edukacja</v>
      </c>
      <c r="H896" s="26" t="str">
        <f>IF('tab1'!H894="","",'tab1'!H894)</f>
        <v>3.3. Edukacja zawodowa</v>
      </c>
      <c r="I896" s="26" t="str">
        <f>IF('tab1'!I894="","",'tab1'!I894)</f>
        <v>3.3.1. Jakość edukacji zawodowej</v>
      </c>
      <c r="J896" s="26">
        <f>IF('tab1'!J894="","",'tab1'!J894)</f>
        <v>1046400</v>
      </c>
      <c r="K896" s="26">
        <f>IF('tab1'!K894="","",'tab1'!K894)</f>
        <v>1046400</v>
      </c>
      <c r="L896" s="26">
        <f>IF('tab1'!L894="","",'tab1'!L894)</f>
        <v>889440</v>
      </c>
      <c r="M896" s="26">
        <f>IF('tab1'!M894="","",'tab1'!M894)</f>
        <v>85</v>
      </c>
      <c r="N896" s="26" t="str">
        <f>IF('tab1'!N894="","",'tab1'!N894)</f>
        <v>01 Dotacja bezzwrotna</v>
      </c>
      <c r="O896" s="26" t="str">
        <f>IF('tab1'!O894="","",'tab1'!O894)</f>
        <v>Miejsca realizacji do uzupełnienia ręcznego z raportu uzupełniającego!</v>
      </c>
      <c r="P896" s="26" t="str">
        <f>IF('tab1'!P894="","",'tab1'!P894)</f>
        <v>02 Małe obszary miejskie (o ludności &gt;5 000 i średniej gęstości zaludnienia)</v>
      </c>
      <c r="Q896" s="28">
        <f>IF('tab1'!Q894="","",'tab1'!Q894)</f>
        <v>42614</v>
      </c>
      <c r="R896" s="28">
        <f>IF('tab1'!R894="","",'tab1'!R894)</f>
        <v>44804</v>
      </c>
      <c r="S896" s="26" t="str">
        <f>IF('tab1'!S894="","",'tab1'!S894)</f>
        <v>Konkursowy</v>
      </c>
      <c r="T896" s="26" t="str">
        <f>IF('tab1'!T894="","",'tab1'!T894)</f>
        <v>18 Administracja publiczna</v>
      </c>
      <c r="U896" s="26" t="str">
        <f>IF('tab1'!U894="","",'tab1'!U894)</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896" s="26" t="str">
        <f>IF('tab1'!V894="","",'tab1'!V894)</f>
        <v>10 Inwestowanie w kształcenie, szkolenie i szkolenie zawodowe na rzecz zdobywania umiejętności i uczenia się przez całe życie</v>
      </c>
      <c r="W896" s="26" t="str">
        <f>IF('tab1'!W894="","",'tab1'!W894)</f>
        <v>08 Nie dotyczy</v>
      </c>
      <c r="X896" s="26" t="str">
        <f>IF('tab1'!X894="","",'tab1'!X894)</f>
        <v>Nie dotyczy</v>
      </c>
      <c r="Y896" s="27" t="str">
        <f>VLOOKUP(C896,'przeliczenia '!C:D,2,FALSE)</f>
        <v>WOJ.: POMORSKIE, POW.: sztumski</v>
      </c>
    </row>
    <row r="897" spans="1:25" ht="180" hidden="1" x14ac:dyDescent="0.25">
      <c r="A897" s="26" t="str">
        <f>IF('tab1'!A895="","",'tab1'!A895)</f>
        <v>Rozwój szkolnictwa zawodowego w Gdyni- ucz się, doświadczaj, pracuj.</v>
      </c>
      <c r="B897" s="26" t="str">
        <f>IF('tab1'!B895="","",'tab1'!B895)</f>
        <v>Celem pr.jest zwiększenie poziomu zatrudnialności absolwentów szk.zaw. w Gdyni (szkół tworzących Zespół Szkół Mechanicznych i Zespół Szkół Technicznych,docelowo:Centrum Kształcenia Zawodowego i Ustawicznego nr 1 i reprezentujących branżę:transport,logistyka i motoryzacja oraz przemysł morski; szkół tworzących Zespół Szkół Ekologicznych i Technikum Transportowe,docelowo Zespół Szkół Ekologiczno-Transportowych(branża:transport,logistyka i motoryzacja;szkół tworzących Zespół Szkół Chłodniczych i Elektronicznych (branża ICT i elektronika),szkół w ramach Zespołu Szkół Hotelarsko- Gastronomicznych (branża:turystyka,sport i rekreacja) i szkół Zespołu Szkół Administracyjno- Ekonomicznych(branża BPO,SSC,usługi finansowe i biznesowe).Reprezentowane przez szk.branże uznane zostały za priorytetowe i perspektywiczne z punktu widzenia rozwoju lokalnego,subregionalnych i regionalnego rynków pracy.Działania przewidziane do realizacji w pr.zostały zaplanowane w oparciu o diagnozę potrzeb zatwierdzoną przez organ prowadzący(reprezentowany przez wiceprez.ds. oświaty i zdrowia)w dn. 10.05.2016 r.Projekt jest zintegrowany z projektem złożonym w ramach Działania 4.1(konkurs nr RPPM.04.01.00-IZ.00-22-001/16)i jest zgodny z zakresem przedsięwzięcia strategicznego pn. "Kształtowanie sieci ponadgimnazjalnych szkół zawodowych uwzględniającej potrzeby subregionalnych i regionalnego rynków pracy" (zgodnie z RPS"Aktywni Pomorzanie")-Uchwała Zarządu SWP 547/146/16.Projekt skierowany jest do grupy 2500 ucz.(w tym 490 K).W ramach pr.przewiduje się wsparcie ucz. ze wskazanych szk.w formie dodatkowych 150 h staży u pracodawców,zajęć podnoszących kompetencje zaw. i kursów/szkoleń umożliwiających zdobycie certyfikatów branżowych.Nauczyciele kształcenia zaw. z tych szkół uzyskają możliwość aktualizacji swoich kwalifikacji m.in.w formie staży,studiów podyplomowych,kursów.Planuje się także stworzenie systemowych rozwiązań w zakresie doradztwa zawodowego i objęcie uczniów,naucz.i rodziców zaj.z doradztwa.</v>
      </c>
      <c r="C897" s="26" t="str">
        <f>IF('tab1'!C895="","",'tab1'!C895)</f>
        <v>RPPM.03.03.01-22-0007/16</v>
      </c>
      <c r="D897" s="26" t="str">
        <f>IF('tab1'!D895="","",'tab1'!D895)</f>
        <v>GMINA MIASTA GDYNI</v>
      </c>
      <c r="E897" s="26" t="str">
        <f>IF('tab1'!E895="","",'tab1'!E895)</f>
        <v>EFS</v>
      </c>
      <c r="F897" s="26" t="str">
        <f>IF('tab1'!F895="","",'tab1'!F895)</f>
        <v>Regionalny Program Operacyjny Województwa Pomorskiego na lata 2014-2020</v>
      </c>
      <c r="G897" s="26" t="str">
        <f>IF('tab1'!G895="","",'tab1'!G895)</f>
        <v>3. Edukacja</v>
      </c>
      <c r="H897" s="26" t="str">
        <f>IF('tab1'!H895="","",'tab1'!H895)</f>
        <v>3.3. Edukacja zawodowa</v>
      </c>
      <c r="I897" s="26" t="str">
        <f>IF('tab1'!I895="","",'tab1'!I895)</f>
        <v>3.3.1. Jakość edukacji zawodowej</v>
      </c>
      <c r="J897" s="26">
        <f>IF('tab1'!J895="","",'tab1'!J895)</f>
        <v>12139611</v>
      </c>
      <c r="K897" s="26">
        <f>IF('tab1'!K895="","",'tab1'!K895)</f>
        <v>12139611</v>
      </c>
      <c r="L897" s="26">
        <f>IF('tab1'!L895="","",'tab1'!L895)</f>
        <v>10318669.35</v>
      </c>
      <c r="M897" s="26">
        <f>IF('tab1'!M895="","",'tab1'!M895)</f>
        <v>85</v>
      </c>
      <c r="N897" s="26" t="str">
        <f>IF('tab1'!N895="","",'tab1'!N895)</f>
        <v>01 Dotacja bezzwrotna</v>
      </c>
      <c r="O897" s="26" t="str">
        <f>IF('tab1'!O895="","",'tab1'!O895)</f>
        <v>Miejsca realizacji do uzupełnienia ręcznego z raportu uzupełniającego!</v>
      </c>
      <c r="P897" s="26" t="str">
        <f>IF('tab1'!P895="","",'tab1'!P895)</f>
        <v>01 Duże obszary miejskie (o ludności &gt;50 000 i dużej gęstości zaludnienia)</v>
      </c>
      <c r="Q897" s="28">
        <f>IF('tab1'!Q895="","",'tab1'!Q895)</f>
        <v>42614</v>
      </c>
      <c r="R897" s="28">
        <f>IF('tab1'!R895="","",'tab1'!R895)</f>
        <v>45107</v>
      </c>
      <c r="S897" s="26" t="str">
        <f>IF('tab1'!S895="","",'tab1'!S895)</f>
        <v>Konkursowy</v>
      </c>
      <c r="T897" s="26" t="str">
        <f>IF('tab1'!T895="","",'tab1'!T895)</f>
        <v>18 Administracja publiczna</v>
      </c>
      <c r="U897" s="26" t="str">
        <f>IF('tab1'!U895="","",'tab1'!U895)</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897" s="26" t="str">
        <f>IF('tab1'!V895="","",'tab1'!V895)</f>
        <v>10 Inwestowanie w kształcenie, szkolenie i szkolenie zawodowe na rzecz zdobywania umiejętności i uczenia się przez całe życie</v>
      </c>
      <c r="W897" s="26" t="str">
        <f>IF('tab1'!W895="","",'tab1'!W895)</f>
        <v>08 Nie dotyczy</v>
      </c>
      <c r="X897" s="26" t="str">
        <f>IF('tab1'!X895="","",'tab1'!X895)</f>
        <v>Nie dotyczy</v>
      </c>
      <c r="Y897" s="27" t="str">
        <f>VLOOKUP(C897,'przeliczenia '!C:D,2,FALSE)</f>
        <v>WOJ.: POMORSKIE, POW.: Gdynia</v>
      </c>
    </row>
    <row r="898" spans="1:25" ht="180" hidden="1" x14ac:dyDescent="0.25">
      <c r="A898" s="26" t="str">
        <f>IF('tab1'!A896="","",'tab1'!A896)</f>
        <v>Cyfrowe Technikum Przyszłości</v>
      </c>
      <c r="B898" s="26" t="str">
        <f>IF('tab1'!B896="","",'tab1'!B896)</f>
        <v>Celem głównym realizacji projektu jest poprawa jakości i efektywności kształcenia w zawodzie,zwiększenie zatrudnialności absolwentów.Cele szczegółowe:podniesienie jakości szkolnictwa zawodowego poprzez ukształtowanie sieci ponadgimnazjalnych szkół zawodowych odpowiadających lokalnym i regionalnym potrzebom, zwiększenie szans uczniów na odniesienie sukcesu na rynku pracy, dostosowanie kompetencji zawodowych nauczycieli do wymogów dynamicznie zmieniającego się rynku pracy, zwiększenie i usystematyzowanie współpracy szkół zawodowych z pracodawcami i szkołami wyższymi, wzmocnienie atrakcyjności oferty szkół zawodowych. W ramach realizacji projektu wsparcie uzyskają uczniowie w zakresie podniesienia kompetencji i kwalifikacji zawodowych,doradztwa zawodowego oraz nauczyciele w zakresie podniesienia kwalifikacji zawodowych. Wsparciem zostaną objęte Technikum nr 1 wchodzące w skład zespołu szkół o nazwie: Pomorskie Szkoły Rzemiosł. Zostanie przeszkolonych 3 nauczycieli zawodu, a 55 uczniów zostanie objętych wsparciem z zakresu podnoszenia kompetencji oraz udziału w stażach u pracodawców,2 nauczycieli odbędzie staże u pracodawców. Branżą kluczową objętą wsparciem w ramach realizacji projektu jest branża ICT i elektronika-zawód: technik cyfrowych procesów graficznych. Działania przewidziane do realizacji w projekcie zostały zaplanowane w oparciu o diagnozę potrzeb zatwierdzoną przez Radę Pedagogiczną w dniu 22.04.2016 r. Projekt jest zintegrowany z projektem złożonym w ramach Działania 4.1.pt."Zakup wyposażenia i oprogramowania na potrzeby poprawy jakości edukacji zawodowej w Technikum nr 1 w Gdańsku" Projekt jest zgodny z zakresem przedsięwzięcia strategicznego pn."Kształtowanie sieci ponadgimnazjalnych szkół zawodowych uwzględniającej potrzeby subregionalnych i regionalnych rynków pracy" (zgodnie z Regionalnym Programem Strategicznym "Aktywni Pomorzanie")-uchwała Zarządu SWP uchwała Zarządu 547/146/16 przyjętą przez Zarząd Województwa Pomorskiego dnia 2.06. 2016 roku.</v>
      </c>
      <c r="C898" s="26" t="str">
        <f>IF('tab1'!C896="","",'tab1'!C896)</f>
        <v>RPPM.03.03.01-22-0008/16</v>
      </c>
      <c r="D898" s="26" t="str">
        <f>IF('tab1'!D896="","",'tab1'!D896)</f>
        <v>POMORSKA IZBA RZEMIEŚLNICZA MAŁYCH I ŚREDNICH PRZEDSIĘBIORSTW</v>
      </c>
      <c r="E898" s="26" t="str">
        <f>IF('tab1'!E896="","",'tab1'!E896)</f>
        <v>EFS</v>
      </c>
      <c r="F898" s="26" t="str">
        <f>IF('tab1'!F896="","",'tab1'!F896)</f>
        <v>Regionalny Program Operacyjny Województwa Pomorskiego na lata 2014-2020</v>
      </c>
      <c r="G898" s="26" t="str">
        <f>IF('tab1'!G896="","",'tab1'!G896)</f>
        <v>3. Edukacja</v>
      </c>
      <c r="H898" s="26" t="str">
        <f>IF('tab1'!H896="","",'tab1'!H896)</f>
        <v>3.3. Edukacja zawodowa</v>
      </c>
      <c r="I898" s="26" t="str">
        <f>IF('tab1'!I896="","",'tab1'!I896)</f>
        <v>3.3.1. Jakość edukacji zawodowej</v>
      </c>
      <c r="J898" s="26">
        <f>IF('tab1'!J896="","",'tab1'!J896)</f>
        <v>352687.5</v>
      </c>
      <c r="K898" s="26">
        <f>IF('tab1'!K896="","",'tab1'!K896)</f>
        <v>352687.5</v>
      </c>
      <c r="L898" s="26">
        <f>IF('tab1'!L896="","",'tab1'!L896)</f>
        <v>299784.37</v>
      </c>
      <c r="M898" s="26">
        <f>IF('tab1'!M896="","",'tab1'!M896)</f>
        <v>84.999998582314404</v>
      </c>
      <c r="N898" s="26" t="str">
        <f>IF('tab1'!N896="","",'tab1'!N896)</f>
        <v>01 Dotacja bezzwrotna</v>
      </c>
      <c r="O898" s="26" t="str">
        <f>IF('tab1'!O896="","",'tab1'!O896)</f>
        <v>Miejsca realizacji do uzupełnienia ręcznego z raportu uzupełniającego!</v>
      </c>
      <c r="P898" s="26" t="str">
        <f>IF('tab1'!P896="","",'tab1'!P896)</f>
        <v>01 Duże obszary miejskie (o ludności &gt;50 000 i dużej gęstości zaludnienia)</v>
      </c>
      <c r="Q898" s="28">
        <f>IF('tab1'!Q896="","",'tab1'!Q896)</f>
        <v>42644</v>
      </c>
      <c r="R898" s="28">
        <f>IF('tab1'!R896="","",'tab1'!R896)</f>
        <v>44561</v>
      </c>
      <c r="S898" s="26" t="str">
        <f>IF('tab1'!S896="","",'tab1'!S896)</f>
        <v>Konkursowy</v>
      </c>
      <c r="T898" s="26" t="str">
        <f>IF('tab1'!T896="","",'tab1'!T896)</f>
        <v>24 Inne niewyszczególnione usługi</v>
      </c>
      <c r="U898" s="26" t="str">
        <f>IF('tab1'!U896="","",'tab1'!U896)</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898" s="26" t="str">
        <f>IF('tab1'!V896="","",'tab1'!V896)</f>
        <v>10 Inwestowanie w kształcenie, szkolenie i szkolenie zawodowe na rzecz zdobywania umiejętności i uczenia się przez całe życie</v>
      </c>
      <c r="W898" s="26" t="str">
        <f>IF('tab1'!W896="","",'tab1'!W896)</f>
        <v>08 Nie dotyczy</v>
      </c>
      <c r="X898" s="26" t="str">
        <f>IF('tab1'!X896="","",'tab1'!X896)</f>
        <v>Nie dotyczy</v>
      </c>
      <c r="Y898" s="27" t="str">
        <f>VLOOKUP(C898,'przeliczenia '!C:D,2,FALSE)</f>
        <v>WOJ.: POMORSKIE, POW.: Gdańsk, GM.: Gdańsk</v>
      </c>
    </row>
    <row r="899" spans="1:25" ht="180" hidden="1" x14ac:dyDescent="0.25">
      <c r="A899" s="26" t="str">
        <f>IF('tab1'!A897="","",'tab1'!A897)</f>
        <v>Dobra szkoła = dobry zawód, atrakcyjna praca</v>
      </c>
      <c r="B899" s="26" t="str">
        <f>IF('tab1'!B897="","",'tab1'!B897)</f>
        <v>CELEM projektu jest zwiększenie poziomu zatrudnialności absolwentów szkół w powiecie Sopot poprzez m.in. wzmocnienie atrakcyjności oferty szkół zawodowych, dostosowanie kompetencji zawodowych nauczycieli do wymogów dynamicznie zmieniającego się rynku pracy i usystematyzowanie współpracy szkół z pracodawcami i szkołami wyższymi. DZIAŁANIA przewidziane do realizacji zostały ZAPLANOWANE W OPARCIU O: „Diagnozę szkolnictwa zawodowego w Powiecie Sopot z dnia 11-05-2015 r.” zatwierdzoną dnia 29-05-2015 r. przez Prezydenta Miasta Sopotu. Projekt jest zintegrowany z projektem złożonym w ramach Działania 4.1. konkurs nr RPPM.04.01-IZ.00-22-001/16 i jest zgodny z zakresem przedsięwzięcia strategicznego pt. „Kształtowanie sieci ponadgimnazjalnych szkół zawodowych uwzględniającej potrzeby subregionalnych i regionalnego rynków pracy” [zgodnie z Regionalnym Programem Strategicznym: „Aktywni Pomorzanie”(Uchwała Zarządu Woj.Pomorskiego nr 547/146/16 z dn. 02-06-2016 w sprawie ustalenia zakresu przedsięwzięcia strategicznego)]”. Projekt ma podnieść jakość szkolnictwa zawodowego przez poszerzenie oferty edukacyjnej o kursy i szkolenia podnoszące kwalifikacje zawodowe, a tym samym zwiększać szanse uczniów sopockich szkół zawodowych na rynku pracy. W projekcie zaplanowano wsparcie dla 336 uczniów i 23 nauczycieli ZSH z trzech branż: Turystyka, sport i rekreacja; Transport, logistyka i motoryzacja oraz ICT i elektronika. Każda forma wsparcia realizowana w projekcie ma prowadzić do nabycia kwalifikacji lub nabycia bądź podniesienia kompetencji zawodowych zweryfikowanych zgodnie z 4-etapową procedurą. Wsparcie dla uczniów i nauczycieli będzie miało formę m.in. staży u pracodawców, dodatkowych zajęć, kursów i szkoleń. Projekt ma wprowadzić jednolitą procedurę badania losów absolwentów we wszystkich szkołach. Wypracowany zostanie model doradztwa edukacyjno-zawodowego. Podmiotem realizującym projekt będzie Centrum Kształcenia Ustawicznego.</v>
      </c>
      <c r="C899" s="26" t="str">
        <f>IF('tab1'!C897="","",'tab1'!C897)</f>
        <v>RPPM.03.03.01-22-0009/16</v>
      </c>
      <c r="D899" s="26" t="str">
        <f>IF('tab1'!D897="","",'tab1'!D897)</f>
        <v>GMINA MIASTA SOPOTU</v>
      </c>
      <c r="E899" s="26" t="str">
        <f>IF('tab1'!E897="","",'tab1'!E897)</f>
        <v>EFS</v>
      </c>
      <c r="F899" s="26" t="str">
        <f>IF('tab1'!F897="","",'tab1'!F897)</f>
        <v>Regionalny Program Operacyjny Województwa Pomorskiego na lata 2014-2020</v>
      </c>
      <c r="G899" s="26" t="str">
        <f>IF('tab1'!G897="","",'tab1'!G897)</f>
        <v>3. Edukacja</v>
      </c>
      <c r="H899" s="26" t="str">
        <f>IF('tab1'!H897="","",'tab1'!H897)</f>
        <v>3.3. Edukacja zawodowa</v>
      </c>
      <c r="I899" s="26" t="str">
        <f>IF('tab1'!I897="","",'tab1'!I897)</f>
        <v>3.3.1. Jakość edukacji zawodowej</v>
      </c>
      <c r="J899" s="26">
        <f>IF('tab1'!J897="","",'tab1'!J897)</f>
        <v>1685580</v>
      </c>
      <c r="K899" s="26">
        <f>IF('tab1'!K897="","",'tab1'!K897)</f>
        <v>1685580</v>
      </c>
      <c r="L899" s="26">
        <f>IF('tab1'!L897="","",'tab1'!L897)</f>
        <v>1432743</v>
      </c>
      <c r="M899" s="26">
        <f>IF('tab1'!M897="","",'tab1'!M897)</f>
        <v>85</v>
      </c>
      <c r="N899" s="26" t="str">
        <f>IF('tab1'!N897="","",'tab1'!N897)</f>
        <v>01 Dotacja bezzwrotna</v>
      </c>
      <c r="O899" s="26" t="str">
        <f>IF('tab1'!O897="","",'tab1'!O897)</f>
        <v>Miejsca realizacji do uzupełnienia ręcznego z raportu uzupełniającego!</v>
      </c>
      <c r="P899" s="26" t="str">
        <f>IF('tab1'!P897="","",'tab1'!P897)</f>
        <v>02 Małe obszary miejskie (o ludności &gt;5 000 i średniej gęstości zaludnienia)</v>
      </c>
      <c r="Q899" s="28">
        <f>IF('tab1'!Q897="","",'tab1'!Q897)</f>
        <v>42719</v>
      </c>
      <c r="R899" s="28">
        <f>IF('tab1'!R897="","",'tab1'!R897)</f>
        <v>44483</v>
      </c>
      <c r="S899" s="26" t="str">
        <f>IF('tab1'!S897="","",'tab1'!S897)</f>
        <v>Konkursowy</v>
      </c>
      <c r="T899" s="26" t="str">
        <f>IF('tab1'!T897="","",'tab1'!T897)</f>
        <v>18 Administracja publiczna</v>
      </c>
      <c r="U899" s="26" t="str">
        <f>IF('tab1'!U897="","",'tab1'!U897)</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899" s="26" t="str">
        <f>IF('tab1'!V897="","",'tab1'!V897)</f>
        <v>10 Inwestowanie w kształcenie, szkolenie i szkolenie zawodowe na rzecz zdobywania umiejętności i uczenia się przez całe życie</v>
      </c>
      <c r="W899" s="26" t="str">
        <f>IF('tab1'!W897="","",'tab1'!W897)</f>
        <v>08 Nie dotyczy</v>
      </c>
      <c r="X899" s="26" t="str">
        <f>IF('tab1'!X897="","",'tab1'!X897)</f>
        <v>Nie dotyczy</v>
      </c>
      <c r="Y899" s="27" t="str">
        <f>VLOOKUP(C899,'przeliczenia '!C:D,2,FALSE)</f>
        <v>WOJ.: POMORSKIE, POW.: Sopot, GM.: Sopot</v>
      </c>
    </row>
    <row r="900" spans="1:25" ht="191.25" hidden="1" x14ac:dyDescent="0.25">
      <c r="A900" s="26" t="str">
        <f>IF('tab1'!A898="","",'tab1'!A898)</f>
        <v>Wzorcowe kształcenie zawodowe</v>
      </c>
      <c r="B900" s="26" t="str">
        <f>IF('tab1'!B898="","",'tab1'!B898)</f>
        <v>Celem projektu jest zwiększenie poziomu zatrudnialności absolwentów szkół w powiecie wejherowskim,podniesienie jakości szkolnictwa zawodowego poprzez ukształtowanie sieci ponadgimnazjalnych szkół zawodowych odpowiadających lokalnym i regionalnym potrzebom, zwiększenie szans uczniów na odniesienie sukcesu na rynku pracy, zwiększenie i usystematyzowanie współpracy z pracodawcami oraz szkołami wyższymi oraz wzmocnienie atrakcyjności szkół zawodowych. Działania przewidziane do realizacji w projekcie zostały zaplanowane w oparciu o diagnozę potrzeb zatwierdzoną przez-Prezesa Zarządu Cechu-Decyzja z 22.04-2016 nr 1/4/2016. Projekt jest zintegrowany z projektem złożonym w ramach Działania 4.1(konkurs nr RPPM.04.01.00-IZ.00-22-001/16)"Rozbudowa Niepublicznej Szkoły Rzemiosł o budynek dydaktyczny w Wejherowie wraz z zakupem wyposażenia.Projekt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547/146/16 przyjętą przez Zarząd Województwa Pomorskiego dn. 2.06.2016 roku. W ramach projektu będzie wsparta Niepubliczna Szkoła Rzemiosła w Wejherowie,a działania projektu skierowane są do nauczycieli przedmiotów zawodowych,instruktorów praktycznej nauki zawodu,uczniów branży meblarskiej i budowlanej (łącznie 329 osób). W ramach projektu wezmą oni udział w szkoleniach i kursach.Uczniowie będą realizowali praktyki zawodowe w zakładach pracy zdobywając praktyczne umiejętności niezbędne na rynku pracy, co zwiększy poziom zatrudnialności.Wnioskodawca i szkoła na bieżąco współpracują z ok. 300 przedsiębiorcami i uczelniami wyższymi (Politechnika Gdańska),ale dzięki realizacji projektu zostanie to wzmocnione i zintensyfikowane.Wnioskodawca poprzez udostępnienie sali i doradcy zawodowego zadeklarował przystąpienie do sieci "Powiatowego doradztwa edukacyjno-zawodowego".</v>
      </c>
      <c r="C900" s="26" t="str">
        <f>IF('tab1'!C898="","",'tab1'!C898)</f>
        <v>RPPM.03.03.01-22-0010/16</v>
      </c>
      <c r="D900" s="26" t="str">
        <f>IF('tab1'!D898="","",'tab1'!D898)</f>
        <v>POWIATOWY CECH RZEMIOSŁ MAŁYCH I ŚREDNICH PRZEDSIĘBIORSTW - ZWIĄZEK PRACODAWCÓW</v>
      </c>
      <c r="E900" s="26" t="str">
        <f>IF('tab1'!E898="","",'tab1'!E898)</f>
        <v>EFS</v>
      </c>
      <c r="F900" s="26" t="str">
        <f>IF('tab1'!F898="","",'tab1'!F898)</f>
        <v>Regionalny Program Operacyjny Województwa Pomorskiego na lata 2014-2020</v>
      </c>
      <c r="G900" s="26" t="str">
        <f>IF('tab1'!G898="","",'tab1'!G898)</f>
        <v>3. Edukacja</v>
      </c>
      <c r="H900" s="26" t="str">
        <f>IF('tab1'!H898="","",'tab1'!H898)</f>
        <v>3.3. Edukacja zawodowa</v>
      </c>
      <c r="I900" s="26" t="str">
        <f>IF('tab1'!I898="","",'tab1'!I898)</f>
        <v>3.3.1. Jakość edukacji zawodowej</v>
      </c>
      <c r="J900" s="26">
        <f>IF('tab1'!J898="","",'tab1'!J898)</f>
        <v>1892923.2</v>
      </c>
      <c r="K900" s="26">
        <f>IF('tab1'!K898="","",'tab1'!K898)</f>
        <v>1892923.2</v>
      </c>
      <c r="L900" s="26">
        <f>IF('tab1'!L898="","",'tab1'!L898)</f>
        <v>1608984.72</v>
      </c>
      <c r="M900" s="26">
        <f>IF('tab1'!M898="","",'tab1'!M898)</f>
        <v>85</v>
      </c>
      <c r="N900" s="26" t="str">
        <f>IF('tab1'!N898="","",'tab1'!N898)</f>
        <v>01 Dotacja bezzwrotna</v>
      </c>
      <c r="O900" s="26" t="str">
        <f>IF('tab1'!O898="","",'tab1'!O898)</f>
        <v>Miejsca realizacji do uzupełnienia ręcznego z raportu uzupełniającego!</v>
      </c>
      <c r="P900" s="26" t="str">
        <f>IF('tab1'!P898="","",'tab1'!P898)</f>
        <v>02 Małe obszary miejskie (o ludności &gt;5 000 i średniej gęstości zaludnienia)</v>
      </c>
      <c r="Q900" s="28">
        <f>IF('tab1'!Q898="","",'tab1'!Q898)</f>
        <v>42646</v>
      </c>
      <c r="R900" s="28">
        <f>IF('tab1'!R898="","",'tab1'!R898)</f>
        <v>45107</v>
      </c>
      <c r="S900" s="26" t="str">
        <f>IF('tab1'!S898="","",'tab1'!S898)</f>
        <v>Konkursowy</v>
      </c>
      <c r="T900" s="26" t="str">
        <f>IF('tab1'!T898="","",'tab1'!T898)</f>
        <v>24 Inne niewyszczególnione usługi</v>
      </c>
      <c r="U900" s="26" t="str">
        <f>IF('tab1'!U898="","",'tab1'!U898)</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00" s="26" t="str">
        <f>IF('tab1'!V898="","",'tab1'!V898)</f>
        <v>10 Inwestowanie w kształcenie, szkolenie i szkolenie zawodowe na rzecz zdobywania umiejętności i uczenia się przez całe życie</v>
      </c>
      <c r="W900" s="26" t="str">
        <f>IF('tab1'!W898="","",'tab1'!W898)</f>
        <v>08 Nie dotyczy</v>
      </c>
      <c r="X900" s="26" t="str">
        <f>IF('tab1'!X898="","",'tab1'!X898)</f>
        <v>Nie dotyczy</v>
      </c>
      <c r="Y900" s="27" t="str">
        <f>VLOOKUP(C900,'przeliczenia '!C:D,2,FALSE)</f>
        <v>WOJ.: POMORSKIE, POW.: wejherowski</v>
      </c>
    </row>
    <row r="901" spans="1:25" ht="180" hidden="1" x14ac:dyDescent="0.25">
      <c r="A901" s="26" t="str">
        <f>IF('tab1'!A899="","",'tab1'!A899)</f>
        <v>Nowoczesna edukacja zawodowa w Sercu Kaszub</v>
      </c>
      <c r="B901" s="26" t="str">
        <f>IF('tab1'!B899="","",'tab1'!B899)</f>
        <v>Projekt jest skierowany do 528 uczniów szkół kszt.zaw, w tym 125K, wybranych branż kluczowych i zawodach w ramach Koncepcji: Budownictwo (ucz.PZSNr2 w Kościerzynie -2szkoły), Transport,logistyka i motoryzacja(ucz.PZSNr1 w K-nie)oraz ICT i elektronika(ucz.PZSNr2 w K-nie), zgodnie z zakresem przedsięwzięcia strat.pn. Kształtowanie sieci ponadgim.szkół zaw.uwzgl.potrzeby subregionalnych i regionalnego rynku pracy, zgodnie z RPS Aktywni Pomorzanie(Uch.Zarządu SWP 547/146/16. Działania przewidziane do realizacji zostały zaplanowane w oparciu o Diagnozę potrzeb rozwojowych kształcenia ogólnego i zawodowego Pow.Kościerskiego, przyjętą Uch. Nr 5/76/2016 Zarządu Pow.Kościerskiego z 19.01.2016r. W ramach zaplanowanych działań przewidujemy m.in.: wsparcie uczniów (płatne staże/praktyki zawodowe realizowane u pracodawców, kursy kwalifikacyjne, m.in. kursy programowania i obsługi obrabiarek numerycznych, dodatkowe zajęcia z języków obcych zawodowych, wizyty studyjne w zakładach pracy), wsparcie nauczycieli przedmiotów zawodowych i instruktorów praktycznej nauki zawodu (szkolenia i kursy, staże u pracodawców), włączanie pracodawców i środowiska akademickiego w proces kształcenia zawodowego, rozwój doradztwa edukacyjno-zawodowego). Planowana oferta wsparcia dla uczniów szkół zawodowych, w zakresie kształcenia zawodowego opiera się rozwoju kompetencji zawodowych uczniów i ma doprowadzić do podniesienia umiejętności praktycznych uczniów, co w konsekwencji zwiększy ich szansę na pozytywne wyniki egzaminów zawodowych i ostatecznie znalezienie pracy. Oferta dla 36 (w tym 5K)nauczycieli i instruktorów prakt.nauki zawodu oparta została na potrzebach uczniów. Przedstawione działania mają dostosować kształcenie zawodowe do potrzeb gospodarki i rynku pracy w celu zwiększenia zatrudnialności uczniów kościerskich szkół kształcenia zawodowego. Projekt jest zintegrowany z proj.Nowoczesna baza edukacji zawodowej w Sercu Kaszub złożonym w ramach Dz.4.1(konkurs RPPM.04.01.00-IZ.00-22-001/16).</v>
      </c>
      <c r="C901" s="26" t="str">
        <f>IF('tab1'!C899="","",'tab1'!C899)</f>
        <v>RPPM.03.03.01-22-0011/16</v>
      </c>
      <c r="D901" s="26" t="str">
        <f>IF('tab1'!D899="","",'tab1'!D899)</f>
        <v>POWIAT KOŚCIERSKI</v>
      </c>
      <c r="E901" s="26" t="str">
        <f>IF('tab1'!E899="","",'tab1'!E899)</f>
        <v>EFS</v>
      </c>
      <c r="F901" s="26" t="str">
        <f>IF('tab1'!F899="","",'tab1'!F899)</f>
        <v>Regionalny Program Operacyjny Województwa Pomorskiego na lata 2014-2020</v>
      </c>
      <c r="G901" s="26" t="str">
        <f>IF('tab1'!G899="","",'tab1'!G899)</f>
        <v>3. Edukacja</v>
      </c>
      <c r="H901" s="26" t="str">
        <f>IF('tab1'!H899="","",'tab1'!H899)</f>
        <v>3.3. Edukacja zawodowa</v>
      </c>
      <c r="I901" s="26" t="str">
        <f>IF('tab1'!I899="","",'tab1'!I899)</f>
        <v>3.3.1. Jakość edukacji zawodowej</v>
      </c>
      <c r="J901" s="26">
        <f>IF('tab1'!J899="","",'tab1'!J899)</f>
        <v>3110988.05</v>
      </c>
      <c r="K901" s="26">
        <f>IF('tab1'!K899="","",'tab1'!K899)</f>
        <v>3110988.05</v>
      </c>
      <c r="L901" s="26">
        <f>IF('tab1'!L899="","",'tab1'!L899)</f>
        <v>2644339.84</v>
      </c>
      <c r="M901" s="26">
        <f>IF('tab1'!M899="","",'tab1'!M899)</f>
        <v>84.999999919639706</v>
      </c>
      <c r="N901" s="26" t="str">
        <f>IF('tab1'!N899="","",'tab1'!N899)</f>
        <v>01 Dotacja bezzwrotna</v>
      </c>
      <c r="O901" s="26" t="str">
        <f>IF('tab1'!O899="","",'tab1'!O899)</f>
        <v>Miejsca realizacji do uzupełnienia ręcznego z raportu uzupełniającego!</v>
      </c>
      <c r="P901" s="26" t="str">
        <f>IF('tab1'!P899="","",'tab1'!P899)</f>
        <v>02 Małe obszary miejskie (o ludności &gt;5 000 i średniej gęstości zaludnienia)</v>
      </c>
      <c r="Q901" s="28">
        <f>IF('tab1'!Q899="","",'tab1'!Q899)</f>
        <v>42643</v>
      </c>
      <c r="R901" s="28">
        <f>IF('tab1'!R899="","",'tab1'!R899)</f>
        <v>44377</v>
      </c>
      <c r="S901" s="26" t="str">
        <f>IF('tab1'!S899="","",'tab1'!S899)</f>
        <v>Konkursowy</v>
      </c>
      <c r="T901" s="26" t="str">
        <f>IF('tab1'!T899="","",'tab1'!T899)</f>
        <v>18 Administracja publiczna</v>
      </c>
      <c r="U901" s="26" t="str">
        <f>IF('tab1'!U899="","",'tab1'!U899)</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01" s="26" t="str">
        <f>IF('tab1'!V899="","",'tab1'!V899)</f>
        <v>10 Inwestowanie w kształcenie, szkolenie i szkolenie zawodowe na rzecz zdobywania umiejętności i uczenia się przez całe życie</v>
      </c>
      <c r="W901" s="26" t="str">
        <f>IF('tab1'!W899="","",'tab1'!W899)</f>
        <v>08 Nie dotyczy</v>
      </c>
      <c r="X901" s="26" t="str">
        <f>IF('tab1'!X899="","",'tab1'!X899)</f>
        <v>Nie dotyczy</v>
      </c>
      <c r="Y901" s="27" t="str">
        <f>VLOOKUP(C901,'przeliczenia '!C:D,2,FALSE)</f>
        <v>WOJ.: POMORSKIE, POW.: kościerski</v>
      </c>
    </row>
    <row r="902" spans="1:25" ht="180" hidden="1" x14ac:dyDescent="0.25">
      <c r="A902" s="26" t="str">
        <f>IF('tab1'!A900="","",'tab1'!A900)</f>
        <v>Wybieram przyszłość zawodową - podniesienie jakości szkolnictwa zawodowego w Powiecie Starogardzkim</v>
      </c>
      <c r="B902" s="26" t="str">
        <f>IF('tab1'!B900="","",'tab1'!B900)</f>
        <v>Celem projektu jest zwiększenie poziomu zatrudnialności absolwentów szkół w Pow.Starogardzkim oraz podniesienie jakości kształcenia zaw.poprzez lepsze dostosowanie form, metod i warunków jego prowadzenia do wymagań gospodarki i rynku pracy.Działania przewidziane do realizacji w projekcie zostały zaplanowane w oparciu o diagnozę potrzeb zatwierdzoną przez Zarząd Powiatu Starogardzkiego w dniu 07.06.2016 r.(Uchwała Zarządu nr 55/322/2016).Projekt jest zintegrowany z projektem złożonym w ramach Działania4.1.(konkurs nr RPPM.04.01.00-IZ.00-22-001/16).Projekt jest zgodny z zakresem przedsięwzięcia strategicznego pn. "Kształtowanie sieci ponadgimnazjalnych szkół zawodowych uwzględniającej potrzeby subregionalnych i regionalnego rynków pracy (zgodnie z Regionalnym Programem Strategicznym "Aktywni Pomorzanie""(uchwała Zarządu nr 547/146/16).Projekt skierowany jest do 1000 uczniów (310K/690M) i 36 nauczycieli (9K/27M) z: Zespołu Szkół Ekonomicznych w Starogardzie Gd., Zespołu Szkół Zawodowych w Starogardzie Gd.(Zasadnicza Szkoła Zawodowa+Technikum),Technikum w Owidzu oraz Zespołu Szkół Rolniczych CKP w Bolesławowie, z 4 branż kl.: ICT i elektronika, środowisko, transport, logistyka i motoryzacja oraz meblarstwo. W ramach projektu realizowane będą m.in. następujące formy wsparcia:staże i praktyki zaw.dla 1000 ucz.w/w szkół, kursy i szkolenia, wyjazdy na uczelnie wyższe, doradztwo zawodowe skierowane do 1000 uczniów w/w szkół, studia podyplomowe oraz kursy i szkolenia doskonalające dla nauczycieli. Dodatkowo nauczyciele każdej ze szkół wskazanych do Przedsięwzięcia Strategicznego będą brali udział w stażach u pracodawców oraz nawiążą trwałą współpracę ze specjalistycznymi ośrodkami w każdej z branż. Efektem realizacji projektu (trwałością) będzie wyposażenie ucznia w kompetencje niezbędne na rynku pracy, poszerzenie jego perspektyw zawodowych oraz podniesienie umiejętności zawodowych nauczycieli w zakresie realizacji procesu dydaktycznego.</v>
      </c>
      <c r="C902" s="26" t="str">
        <f>IF('tab1'!C900="","",'tab1'!C900)</f>
        <v>RPPM.03.03.01-22-0012/16</v>
      </c>
      <c r="D902" s="26" t="str">
        <f>IF('tab1'!D900="","",'tab1'!D900)</f>
        <v>POWIAT STAROGARDZKI</v>
      </c>
      <c r="E902" s="26" t="str">
        <f>IF('tab1'!E900="","",'tab1'!E900)</f>
        <v>EFS</v>
      </c>
      <c r="F902" s="26" t="str">
        <f>IF('tab1'!F900="","",'tab1'!F900)</f>
        <v>Regionalny Program Operacyjny Województwa Pomorskiego na lata 2014-2020</v>
      </c>
      <c r="G902" s="26" t="str">
        <f>IF('tab1'!G900="","",'tab1'!G900)</f>
        <v>3. Edukacja</v>
      </c>
      <c r="H902" s="26" t="str">
        <f>IF('tab1'!H900="","",'tab1'!H900)</f>
        <v>3.3. Edukacja zawodowa</v>
      </c>
      <c r="I902" s="26" t="str">
        <f>IF('tab1'!I900="","",'tab1'!I900)</f>
        <v>3.3.1. Jakość edukacji zawodowej</v>
      </c>
      <c r="J902" s="26">
        <f>IF('tab1'!J900="","",'tab1'!J900)</f>
        <v>4995802.07</v>
      </c>
      <c r="K902" s="26">
        <f>IF('tab1'!K900="","",'tab1'!K900)</f>
        <v>4995802.07</v>
      </c>
      <c r="L902" s="26">
        <f>IF('tab1'!L900="","",'tab1'!L900)</f>
        <v>4246431.76</v>
      </c>
      <c r="M902" s="26">
        <f>IF('tab1'!M900="","",'tab1'!M900)</f>
        <v>85.000000010008407</v>
      </c>
      <c r="N902" s="26" t="str">
        <f>IF('tab1'!N900="","",'tab1'!N900)</f>
        <v>01 Dotacja bezzwrotna</v>
      </c>
      <c r="O902" s="26" t="str">
        <f>IF('tab1'!O900="","",'tab1'!O900)</f>
        <v>Miejsca realizacji do uzupełnienia ręcznego z raportu uzupełniającego!</v>
      </c>
      <c r="P902" s="26" t="str">
        <f>IF('tab1'!P900="","",'tab1'!P900)</f>
        <v>02 Małe obszary miejskie (o ludności &gt;5 000 i średniej gęstości zaludnienia)</v>
      </c>
      <c r="Q902" s="28">
        <f>IF('tab1'!Q900="","",'tab1'!Q900)</f>
        <v>42644</v>
      </c>
      <c r="R902" s="28">
        <f>IF('tab1'!R900="","",'tab1'!R900)</f>
        <v>44561</v>
      </c>
      <c r="S902" s="26" t="str">
        <f>IF('tab1'!S900="","",'tab1'!S900)</f>
        <v>Konkursowy</v>
      </c>
      <c r="T902" s="26" t="str">
        <f>IF('tab1'!T900="","",'tab1'!T900)</f>
        <v>18 Administracja publiczna</v>
      </c>
      <c r="U902" s="26" t="str">
        <f>IF('tab1'!U900="","",'tab1'!U900)</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02" s="26" t="str">
        <f>IF('tab1'!V900="","",'tab1'!V900)</f>
        <v>10 Inwestowanie w kształcenie, szkolenie i szkolenie zawodowe na rzecz zdobywania umiejętności i uczenia się przez całe życie</v>
      </c>
      <c r="W902" s="26" t="str">
        <f>IF('tab1'!W900="","",'tab1'!W900)</f>
        <v>08 Nie dotyczy</v>
      </c>
      <c r="X902" s="26" t="str">
        <f>IF('tab1'!X900="","",'tab1'!X900)</f>
        <v>Nie dotyczy</v>
      </c>
      <c r="Y902" s="27" t="str">
        <f>VLOOKUP(C902,'przeliczenia '!C:D,2,FALSE)</f>
        <v>WOJ.: POMORSKIE, POW.: starogardzki</v>
      </c>
    </row>
    <row r="903" spans="1:25" ht="146.25" hidden="1" x14ac:dyDescent="0.25">
      <c r="A903" s="26" t="str">
        <f>IF('tab1'!A901="","",'tab1'!A901)</f>
        <v>"Postaw na dobry zawód- podniesienie jakości edukacji zawodowej w powiecie tczewskim"</v>
      </c>
      <c r="B903" s="26" t="str">
        <f>IF('tab1'!B901="","",'tab1'!B901)</f>
        <v>Projekt ukierunkowany jest na dostosowanie oferty kształcenia zawodowego w Powiecie Tczewskim do potrzeb rynku pracy. Celem projektu jest zwiększenie poziomu zatrudnialności absolwentów szkół w Powiecie Tczewskim, a projekt ukierunkowany jest na poszerzenie oferty kształcenia zawodowego odpowiadającej potrzebom pracodawców w kluczowych branżach o największym potencjale rozwoju dla regionu, tj. branża ICT i elektronika, budownictwo oraz transport, logistyka i motoryzacja. Działania przewidziane do realizacji w projekcie zaplanowane w oparciu o diagnozę potrzeb zatwierdzoną uchwałą nr 67/227/2016 z dnia 31.03.2016 r. przez Zarząd Powiatu. Zaplanowano objąć wsparciem spośród 14 szkół i placówek o profilu zawodowym 2 placówki podlegające pod organ prowadzący, a grupę docelową będą tworzyć minimum 454 uczniów oraz minimum 23 nauczycieli. Kluczową formą wsparcia w projekcie jest kształcenie praktyczne realizowane u przedsiębiorców. Ponadto wsparcie dotyczy również realizacji atrakcyjnych kursów i szkoleń oraz wyjazdów studyjnych na wyższe uczelnie i do zakładów pracy. Projekt jest zintegrowany z projektem złożonym w ramach Działania 4.1 konkursu nr RPPM. 04.01.00-IŻ.00-22-001/16. Projekt jest zgodny z zakresem przedsięwzięcia strategicznego pn. Kształtowanie sieci ponadgimnazjalnych szkół zawodowych uwzględniającej potrzeby subregionalnych i regionalnego rynków pracy (zgodnie z Regionalnym Programem Strategicznym ”Aktywni Pomorzanie” – uchwała Zarządu SWP 295/129/16, która została zmieniona uchwałą Zarządu Województwa Pomorskiego nr 547/146/16 z dnia 02.06.2016 r.).</v>
      </c>
      <c r="C903" s="26" t="str">
        <f>IF('tab1'!C901="","",'tab1'!C901)</f>
        <v>RPPM.03.03.01-22-0013/16</v>
      </c>
      <c r="D903" s="26" t="str">
        <f>IF('tab1'!D901="","",'tab1'!D901)</f>
        <v>POWIAT TCZEWSKI</v>
      </c>
      <c r="E903" s="26" t="str">
        <f>IF('tab1'!E901="","",'tab1'!E901)</f>
        <v>EFS</v>
      </c>
      <c r="F903" s="26" t="str">
        <f>IF('tab1'!F901="","",'tab1'!F901)</f>
        <v>Regionalny Program Operacyjny Województwa Pomorskiego na lata 2014-2020</v>
      </c>
      <c r="G903" s="26" t="str">
        <f>IF('tab1'!G901="","",'tab1'!G901)</f>
        <v>3. Edukacja</v>
      </c>
      <c r="H903" s="26" t="str">
        <f>IF('tab1'!H901="","",'tab1'!H901)</f>
        <v>3.3. Edukacja zawodowa</v>
      </c>
      <c r="I903" s="26" t="str">
        <f>IF('tab1'!I901="","",'tab1'!I901)</f>
        <v>3.3.1. Jakość edukacji zawodowej</v>
      </c>
      <c r="J903" s="26">
        <f>IF('tab1'!J901="","",'tab1'!J901)</f>
        <v>2700622.5</v>
      </c>
      <c r="K903" s="26">
        <f>IF('tab1'!K901="","",'tab1'!K901)</f>
        <v>2700622.5</v>
      </c>
      <c r="L903" s="26">
        <f>IF('tab1'!L901="","",'tab1'!L901)</f>
        <v>2295529.12</v>
      </c>
      <c r="M903" s="26">
        <f>IF('tab1'!M901="","",'tab1'!M901)</f>
        <v>84.999999814857503</v>
      </c>
      <c r="N903" s="26" t="str">
        <f>IF('tab1'!N901="","",'tab1'!N901)</f>
        <v>01 Dotacja bezzwrotna</v>
      </c>
      <c r="O903" s="26" t="str">
        <f>IF('tab1'!O901="","",'tab1'!O901)</f>
        <v>Miejsca realizacji do uzupełnienia ręcznego z raportu uzupełniającego!</v>
      </c>
      <c r="P903" s="26" t="str">
        <f>IF('tab1'!P901="","",'tab1'!P901)</f>
        <v>01 Duże obszary miejskie (o ludności &gt;50 000 i dużej gęstości zaludnienia)</v>
      </c>
      <c r="Q903" s="28">
        <f>IF('tab1'!Q901="","",'tab1'!Q901)</f>
        <v>42551</v>
      </c>
      <c r="R903" s="28">
        <f>IF('tab1'!R901="","",'tab1'!R901)</f>
        <v>44561</v>
      </c>
      <c r="S903" s="26" t="str">
        <f>IF('tab1'!S901="","",'tab1'!S901)</f>
        <v>Konkursowy</v>
      </c>
      <c r="T903" s="26" t="str">
        <f>IF('tab1'!T901="","",'tab1'!T901)</f>
        <v>18 Administracja publiczna</v>
      </c>
      <c r="U903" s="26" t="str">
        <f>IF('tab1'!U901="","",'tab1'!U901)</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03" s="26" t="str">
        <f>IF('tab1'!V901="","",'tab1'!V901)</f>
        <v>10 Inwestowanie w kształcenie, szkolenie i szkolenie zawodowe na rzecz zdobywania umiejętności i uczenia się przez całe życie</v>
      </c>
      <c r="W903" s="26" t="str">
        <f>IF('tab1'!W901="","",'tab1'!W901)</f>
        <v>08 Nie dotyczy</v>
      </c>
      <c r="X903" s="26" t="str">
        <f>IF('tab1'!X901="","",'tab1'!X901)</f>
        <v>Nie dotyczy</v>
      </c>
      <c r="Y903" s="27" t="str">
        <f>VLOOKUP(C903,'przeliczenia '!C:D,2,FALSE)</f>
        <v>WOJ.: POMORSKIE, POW.: tczewski</v>
      </c>
    </row>
    <row r="904" spans="1:25" ht="180" hidden="1" x14ac:dyDescent="0.25">
      <c r="A904" s="26" t="str">
        <f>IF('tab1'!A902="","",'tab1'!A902)</f>
        <v>Podniesienie zdolności do przyszłego zatrudnienia uczennic i uczniów ZSP Kłanino i PCKZiU w Pucku kształcących się w branżach kluczowych dla powiatu puckiego.</v>
      </c>
      <c r="B904" s="26" t="str">
        <f>IF('tab1'!B902="","",'tab1'!B902)</f>
        <v>Celem projektu jest zwiększenie poziomu zatrudnialności absolwentów szkół zawodowych w powiecie puckim, tj. zasadniczej szkoły zawodowej i technikum z Zespołu Szkół Ponadgimnazjalnych (ZSP) w Kłaninie oraz zasadniczej szkoły zawodowej i technikum z Powiatowego Centrum Kształcenia Zawodowego i Ustawicznego (PCKZiU) w Pucku. Projekt obejmie wsparciem ogółem 470 uczniów (168 dz., 302 ch.) kształcących się w zawodach branży Turystyka, Sport i Rekreacja w ZSP w Kłaninie i branży Transport, logistyka i motoryzacja w PCKZiU w Pucku a także 13 nauczycieli przedmiotów zawodowych (6K,7M) i instruktora(1M) praktycznej nauki zawodu z ww. placówek Działania przewidziane do realizacji w projekcie zaplanowane zostały w oparciu o diagnozę potrzeb, zatwierdzoną Zarządzeniem Starosty pow. puckiego nr 45/2016 z dnia 08.06.2016 i zakładają: -udział 100% uczniów (dalej u.) w stażach i praktykach zawodowych organizowanych u pracodawców -udział u. w kursach zawodowych, zaj. dodatkowych i w zaj. w szkołach wyższych -wsparcie nauczycieli i instruktorów w postaci ich udziału w stażach zawodowych, kursach, studiach podyplomowych oraz sieci współpracy -działania związane z doradztwem edu.-zawod.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SWP 547/146/16). Efektem realizacji proj. będzie zwiększenie poziomu zatrudnialności u. zsz i techników wchodzących w skład ZSP w Kłaninie oraz PCKZiU w Pucku oraz ustalenie wewnątrzszkolnych systemów doradztwa edu.-zawodowego. Efekty proj. będą trwałe, w sposób trwały zwiększy się poziom zatrudnialności absolwentów, a działania podejmowane w ramach doradztwa edu.-zawod. na trwałe wejdą do praktyki szkolnej.</v>
      </c>
      <c r="C904" s="26" t="str">
        <f>IF('tab1'!C902="","",'tab1'!C902)</f>
        <v>RPPM.03.03.01-22-0014/16</v>
      </c>
      <c r="D904" s="26" t="str">
        <f>IF('tab1'!D902="","",'tab1'!D902)</f>
        <v>POWIAT PUCKI</v>
      </c>
      <c r="E904" s="26" t="str">
        <f>IF('tab1'!E902="","",'tab1'!E902)</f>
        <v>EFS</v>
      </c>
      <c r="F904" s="26" t="str">
        <f>IF('tab1'!F902="","",'tab1'!F902)</f>
        <v>Regionalny Program Operacyjny Województwa Pomorskiego na lata 2014-2020</v>
      </c>
      <c r="G904" s="26" t="str">
        <f>IF('tab1'!G902="","",'tab1'!G902)</f>
        <v>3. Edukacja</v>
      </c>
      <c r="H904" s="26" t="str">
        <f>IF('tab1'!H902="","",'tab1'!H902)</f>
        <v>3.3. Edukacja zawodowa</v>
      </c>
      <c r="I904" s="26" t="str">
        <f>IF('tab1'!I902="","",'tab1'!I902)</f>
        <v>3.3.1. Jakość edukacji zawodowej</v>
      </c>
      <c r="J904" s="26">
        <f>IF('tab1'!J902="","",'tab1'!J902)</f>
        <v>2915148.85</v>
      </c>
      <c r="K904" s="26">
        <f>IF('tab1'!K902="","",'tab1'!K902)</f>
        <v>2915148.85</v>
      </c>
      <c r="L904" s="26">
        <f>IF('tab1'!L902="","",'tab1'!L902)</f>
        <v>2477876.52</v>
      </c>
      <c r="M904" s="26">
        <f>IF('tab1'!M902="","",'tab1'!M902)</f>
        <v>84.999999914241101</v>
      </c>
      <c r="N904" s="26" t="str">
        <f>IF('tab1'!N902="","",'tab1'!N902)</f>
        <v>01 Dotacja bezzwrotna</v>
      </c>
      <c r="O904" s="26" t="str">
        <f>IF('tab1'!O902="","",'tab1'!O902)</f>
        <v>Miejsca realizacji do uzupełnienia ręcznego z raportu uzupełniającego!</v>
      </c>
      <c r="P904" s="26" t="str">
        <f>IF('tab1'!P902="","",'tab1'!P902)</f>
        <v>02 Małe obszary miejskie (o ludności &gt;5 000 i średniej gęstości zaludnienia)</v>
      </c>
      <c r="Q904" s="28">
        <f>IF('tab1'!Q902="","",'tab1'!Q902)</f>
        <v>42643</v>
      </c>
      <c r="R904" s="28">
        <f>IF('tab1'!R902="","",'tab1'!R902)</f>
        <v>44773</v>
      </c>
      <c r="S904" s="26" t="str">
        <f>IF('tab1'!S902="","",'tab1'!S902)</f>
        <v>Konkursowy</v>
      </c>
      <c r="T904" s="26" t="str">
        <f>IF('tab1'!T902="","",'tab1'!T902)</f>
        <v>18 Administracja publiczna</v>
      </c>
      <c r="U904" s="26" t="str">
        <f>IF('tab1'!U902="","",'tab1'!U902)</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04" s="26" t="str">
        <f>IF('tab1'!V902="","",'tab1'!V902)</f>
        <v>10 Inwestowanie w kształcenie, szkolenie i szkolenie zawodowe na rzecz zdobywania umiejętności i uczenia się przez całe życie</v>
      </c>
      <c r="W904" s="26" t="str">
        <f>IF('tab1'!W902="","",'tab1'!W902)</f>
        <v>08 Nie dotyczy</v>
      </c>
      <c r="X904" s="26" t="str">
        <f>IF('tab1'!X902="","",'tab1'!X902)</f>
        <v>Nie dotyczy</v>
      </c>
      <c r="Y904" s="27" t="str">
        <f>VLOOKUP(C904,'przeliczenia '!C:D,2,FALSE)</f>
        <v>WOJ.: POMORSKIE, POW.: pucki</v>
      </c>
    </row>
    <row r="905" spans="1:25" ht="180" hidden="1" x14ac:dyDescent="0.25">
      <c r="A905" s="26" t="str">
        <f>IF('tab1'!A903="","",'tab1'!A903)</f>
        <v>Dostosowanie oferty kształcenia do potrzeb branż kluczowych gospodarki poprzez system wsparcia uczniów i nauczycieli oraz doradztwo zawodowe w szkołach ponadgimnazjalnych Powiatu Kartuskiego</v>
      </c>
      <c r="B905" s="26" t="str">
        <f>IF('tab1'!B903="","",'tab1'!B903)</f>
        <v>Projekt zakłada objęcie wsparciem 655 uczniów oraz 20 n-li kształcenia zawodowego dwóch placówek szkół zawodowych, dla których organem prowadzącym jest Powiat Kartuski: ZSZiO w Żukowie oraz ZST w Kartuzach w branżach kluczowych dla subregionalnego i regionalnego rynku pracy, takich, jak: Transport, logistyka i motoryzacja, Budownictwo, a także Energetyka i Ekoenergetyka. Celem proj. jest zwiększenie poziomu zatrudnialności absolwentów szkół w Powiecie Kartuskim. Działania przewidziane do realizacji w projekcie zostały zaplanowane w oparciu o diagnozę potrzeb zatwierdzoną przez Zarząd Powiatu Kartuskiego na posiedzeniu w dniu 25.05.2016 r (nr prot. 90/2016). Cele szczegółowe: - zwiększenie szans uczniów szkół zawodowych na odniesienie sukcesów na rynku pracy, - dostosowanie kompetencji zawodowych nauczycieli do wymogów dynamicznie zmieniającego się rynku pracy, - zwiększenie i usystematyzowanie współpracy szkół zawodowych z pracodawcami oraz szkołami wyższymi, - wzmocnienie atrakcyjności oferty szkół zawodowych. Działania: 1) skierowane do uczniów: - staże i praktyki zawodowe realizowane u pracodawców wykraczające poza podstawę programową, - specjalistyczne kursy, - zajęcia z języka angielskiego zawodowego, - doradztwo edukacyjno-zawodowe; 2) skierowane do n-li kształcenia zawod: - staże realizowane u pracodawców, - studia podyplomowe, - kursy lub szkolenia doskonalące. Uczestnictwo w projekcie będzie zapewnione dla os. niepełnospr. oraz Kobiet i Mężczyzn Projekt jest zintegrowany z projektem złożonym w ramach Działania 4.1(konkurs nr RPPM.04.01.00-IZ.00-22-001/16). 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Województwa Pomorskiego nr 547/146/16 z dn 02.06.2016r.</v>
      </c>
      <c r="C905" s="26" t="str">
        <f>IF('tab1'!C903="","",'tab1'!C903)</f>
        <v>RPPM.03.03.01-22-0015/16</v>
      </c>
      <c r="D905" s="26" t="str">
        <f>IF('tab1'!D903="","",'tab1'!D903)</f>
        <v>POWIAT KARTUSKI</v>
      </c>
      <c r="E905" s="26" t="str">
        <f>IF('tab1'!E903="","",'tab1'!E903)</f>
        <v>EFS</v>
      </c>
      <c r="F905" s="26" t="str">
        <f>IF('tab1'!F903="","",'tab1'!F903)</f>
        <v>Regionalny Program Operacyjny Województwa Pomorskiego na lata 2014-2020</v>
      </c>
      <c r="G905" s="26" t="str">
        <f>IF('tab1'!G903="","",'tab1'!G903)</f>
        <v>3. Edukacja</v>
      </c>
      <c r="H905" s="26" t="str">
        <f>IF('tab1'!H903="","",'tab1'!H903)</f>
        <v>3.3. Edukacja zawodowa</v>
      </c>
      <c r="I905" s="26" t="str">
        <f>IF('tab1'!I903="","",'tab1'!I903)</f>
        <v>3.3.1. Jakość edukacji zawodowej</v>
      </c>
      <c r="J905" s="26">
        <f>IF('tab1'!J903="","",'tab1'!J903)</f>
        <v>4105201</v>
      </c>
      <c r="K905" s="26">
        <f>IF('tab1'!K903="","",'tab1'!K903)</f>
        <v>4105201</v>
      </c>
      <c r="L905" s="26">
        <f>IF('tab1'!L903="","",'tab1'!L903)</f>
        <v>3489420.85</v>
      </c>
      <c r="M905" s="26">
        <f>IF('tab1'!M903="","",'tab1'!M903)</f>
        <v>85</v>
      </c>
      <c r="N905" s="26" t="str">
        <f>IF('tab1'!N903="","",'tab1'!N903)</f>
        <v>01 Dotacja bezzwrotna</v>
      </c>
      <c r="O905" s="26" t="str">
        <f>IF('tab1'!O903="","",'tab1'!O903)</f>
        <v>Miejsca realizacji do uzupełnienia ręcznego z raportu uzupełniającego!</v>
      </c>
      <c r="P905" s="26" t="str">
        <f>IF('tab1'!P903="","",'tab1'!P903)</f>
        <v>02 Małe obszary miejskie (o ludności &gt;5 000 i średniej gęstości zaludnienia)</v>
      </c>
      <c r="Q905" s="28">
        <f>IF('tab1'!Q903="","",'tab1'!Q903)</f>
        <v>42705</v>
      </c>
      <c r="R905" s="28">
        <f>IF('tab1'!R903="","",'tab1'!R903)</f>
        <v>45046</v>
      </c>
      <c r="S905" s="26" t="str">
        <f>IF('tab1'!S903="","",'tab1'!S903)</f>
        <v>Konkursowy</v>
      </c>
      <c r="T905" s="26" t="str">
        <f>IF('tab1'!T903="","",'tab1'!T903)</f>
        <v>18 Administracja publiczna</v>
      </c>
      <c r="U905" s="26" t="str">
        <f>IF('tab1'!U903="","",'tab1'!U903)</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05" s="26" t="str">
        <f>IF('tab1'!V903="","",'tab1'!V903)</f>
        <v>10 Inwestowanie w kształcenie, szkolenie i szkolenie zawodowe na rzecz zdobywania umiejętności i uczenia się przez całe życie</v>
      </c>
      <c r="W905" s="26" t="str">
        <f>IF('tab1'!W903="","",'tab1'!W903)</f>
        <v>08 Nie dotyczy</v>
      </c>
      <c r="X905" s="26" t="str">
        <f>IF('tab1'!X903="","",'tab1'!X903)</f>
        <v>Nie dotyczy</v>
      </c>
      <c r="Y905" s="27" t="str">
        <f>VLOOKUP(C905,'przeliczenia '!C:D,2,FALSE)</f>
        <v>WOJ.: POMORSKIE, POW.: kartuski</v>
      </c>
    </row>
    <row r="906" spans="1:25" ht="191.25" hidden="1" x14ac:dyDescent="0.25">
      <c r="A906" s="26" t="str">
        <f>IF('tab1'!A904="","",'tab1'!A904)</f>
        <v>Podniesienie jakości szkolnictwa zawodowego na terenie Powiatu Słupskiego na potrzeby rynku pracy</v>
      </c>
      <c r="B906" s="26" t="str">
        <f>IF('tab1'!B904="","",'tab1'!B904)</f>
        <v>Celem projektu jest dostosowanie oferty kształcenia zawodowego w powiecie słupskim do potrzeb rynku pracy i zwiększenie zatrudnialności absolwentów szkół zawodowych w powiecie słupskim.Wsparciem zostanie objętych 270ucz.i25n-li kształ.zawod.w trzech branżach kluczowych:Turystyka,sport i rekreacja,Środowisko,Chemia Lekka.Projekt realizowany będzie w trzech wymienionych branżach w szkołach:Technikum nr6 iZasadniczejSzkoleZawodowej nr6zOddziałamiIntegracyjnymi wchodzących w składZespołuSzkółAgrotechnicznych wSłupsku i w branżyTurystyka, sport i rekreacja wZespoleSzkółOgólnokształcących iTechnicznych wUstce.Uczniowie objęci zostaną dodatkowymi stażami i praktykami zawodowymi realizowanymi u pracodawców wykraczającymi poza podstawę programową,szkoleniami i kursami specjalistycznymi,zajęciami organizowanymi wspólnie z pracodawcami i uczelniami wyższymi,dodatkowymi zajęciami z języka angielskiego zawodowego;nauczyciele-stażami,kursami i szkoleniami doskonalącymi,studiami podyplomowymi oraz siecią współpracy i samokształcenia.Działania te zostały zaplanowane w oparciu o diagnozę potrzeb szkół zatwierdzonąUchwałą nr69/2016ZarząduPowiatuSłupskiego z10.06.2016r.Trwałym efekt.realiz.proj.będzie stała współpraca szkół z pracodawcami,uczelniami wyższymi i instytucjami rynku pracy;pracodawcy będą mieli wpływ na realizację programów kształcenia zawodowego.Projekt jest zintegrowany z proj.złożonym w ramachDział.4.1(konkurs nr RPM.04.01.00-IZ.00-22-001/16)„Podniesienie jakości szkolnictwa zawodowego na terenie powiatu słupskiego poprzez utworzenie pracowni gastronomicznej,wyposażenie i doposażenie pracowni dydaktycznych oraz organizację kursów i szkoleń z zakresu kształcenia ustawicznego”.Jest zgodny z przeds.strateg."Kształtowanie sieci ponadgimnazjalnych szkół zawodowych uwzględniającej potrzeby subregionalnych i regionalnego rynków pracy"(iRPS„Aktywni Pomorzanie")przyjętym uchwałą Zarządu Województwa Pomorskiego nr295/129/16z dn.24.03.2016r.zmien.uchwałąZWPnr547/146/16z2.06.2016r.</v>
      </c>
      <c r="C906" s="26" t="str">
        <f>IF('tab1'!C904="","",'tab1'!C904)</f>
        <v>RPPM.03.03.01-22-0016/16</v>
      </c>
      <c r="D906" s="26" t="str">
        <f>IF('tab1'!D904="","",'tab1'!D904)</f>
        <v>POWIAT SŁUPSK</v>
      </c>
      <c r="E906" s="26" t="str">
        <f>IF('tab1'!E904="","",'tab1'!E904)</f>
        <v>EFS</v>
      </c>
      <c r="F906" s="26" t="str">
        <f>IF('tab1'!F904="","",'tab1'!F904)</f>
        <v>Regionalny Program Operacyjny Województwa Pomorskiego na lata 2014-2020</v>
      </c>
      <c r="G906" s="26" t="str">
        <f>IF('tab1'!G904="","",'tab1'!G904)</f>
        <v>3. Edukacja</v>
      </c>
      <c r="H906" s="26" t="str">
        <f>IF('tab1'!H904="","",'tab1'!H904)</f>
        <v>3.3. Edukacja zawodowa</v>
      </c>
      <c r="I906" s="26" t="str">
        <f>IF('tab1'!I904="","",'tab1'!I904)</f>
        <v>3.3.1. Jakość edukacji zawodowej</v>
      </c>
      <c r="J906" s="26">
        <f>IF('tab1'!J904="","",'tab1'!J904)</f>
        <v>686396.93</v>
      </c>
      <c r="K906" s="26">
        <f>IF('tab1'!K904="","",'tab1'!K904)</f>
        <v>686396.93</v>
      </c>
      <c r="L906" s="26">
        <f>IF('tab1'!L904="","",'tab1'!L904)</f>
        <v>583437.39</v>
      </c>
      <c r="M906" s="26">
        <f>IF('tab1'!M904="","",'tab1'!M904)</f>
        <v>84.999999927155798</v>
      </c>
      <c r="N906" s="26" t="str">
        <f>IF('tab1'!N904="","",'tab1'!N904)</f>
        <v>01 Dotacja bezzwrotna</v>
      </c>
      <c r="O906" s="26" t="str">
        <f>IF('tab1'!O904="","",'tab1'!O904)</f>
        <v>Miejsca realizacji do uzupełnienia ręcznego z raportu uzupełniającego!</v>
      </c>
      <c r="P906" s="26" t="str">
        <f>IF('tab1'!P904="","",'tab1'!P904)</f>
        <v>02 Małe obszary miejskie (o ludności &gt;5 000 i średniej gęstości zaludnienia)</v>
      </c>
      <c r="Q906" s="28">
        <f>IF('tab1'!Q904="","",'tab1'!Q904)</f>
        <v>42643</v>
      </c>
      <c r="R906" s="28">
        <f>IF('tab1'!R904="","",'tab1'!R904)</f>
        <v>43465</v>
      </c>
      <c r="S906" s="26" t="str">
        <f>IF('tab1'!S904="","",'tab1'!S904)</f>
        <v>Konkursowy</v>
      </c>
      <c r="T906" s="26" t="str">
        <f>IF('tab1'!T904="","",'tab1'!T904)</f>
        <v>18 Administracja publiczna</v>
      </c>
      <c r="U906" s="26" t="str">
        <f>IF('tab1'!U904="","",'tab1'!U904)</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06" s="26" t="str">
        <f>IF('tab1'!V904="","",'tab1'!V904)</f>
        <v>10 Inwestowanie w kształcenie, szkolenie i szkolenie zawodowe na rzecz zdobywania umiejętności i uczenia się przez całe życie</v>
      </c>
      <c r="W906" s="26" t="str">
        <f>IF('tab1'!W904="","",'tab1'!W904)</f>
        <v>08 Nie dotyczy</v>
      </c>
      <c r="X906" s="26" t="str">
        <f>IF('tab1'!X904="","",'tab1'!X904)</f>
        <v>Nie dotyczy</v>
      </c>
      <c r="Y906" s="27" t="str">
        <f>VLOOKUP(C906,'przeliczenia '!C:D,2,FALSE)</f>
        <v>WOJ.: POMORSKIE, POW.: słupski</v>
      </c>
    </row>
    <row r="907" spans="1:25" ht="157.5" hidden="1" x14ac:dyDescent="0.25">
      <c r="A907" s="26" t="str">
        <f>IF('tab1'!A905="","",'tab1'!A905)</f>
        <v>Szkoła zawodowa szkołą dobrego wyboru - podniesienie jakości edukacji w ponadgimnazjalnych szkołach zawodowych w Słupsku.</v>
      </c>
      <c r="B907" s="26" t="str">
        <f>IF('tab1'!B905="","",'tab1'!B905)</f>
        <v>Celem projektu jest zwiększenie poziomu zatrudnialności absolwentów szkół w Mieście Słupsk. Działania przewidziane do realizacji w projekcie zostały zaplanowane w oparciu o diagnozę potrzeb zatwierdzoną Zarządzeniem Prezydenta Miasta Słupska nr 381/E/2016 z dnia 2 czerwca 2016 r.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rynków pracy"(zgodnie z Regionalnym Programem Strategicznym "Aktywni Pomorzanie" (uchwała Zarządu WP 547/146/16 z dnia 02.06.16). Wsparciem w ramach projektu zostaną objęte 3 szkoły na terenie Miasta Słupska: Zespół Szkół Mechanicznych i Logistycznych, Zespół Szkół Technicznych oraz Zespół Szkół "Elektryk" prowadzące kształcenie na kierunkach w ramach branż kluczowych tj. ICT i elektronika; transport,logistyka i motoryzacja oraz sektor kreatywny. W ramach projektu zaplanowano doskonalenie kompetencji zawodowych nauczycieli (staże u pracodawców, kursy, szkolenia, studia podyplomowe) oraz uczniów (staże i praktyki u pracodawców, kursy, szkolenia, wizyty studyjne). Wsparciem zostanie objętych m.in. 37 nauczycieli (16K/21M) oraz 1050 uczniów (120 uczniów ZST; 320 uczniów ZSEL, 610 uczniów ZSMiL w tym 213K/837M) w ramach staży i praktyk. Zakres wsparcia zaplanowany w ramach projektu przyczyni się do realizacji celów szczegółowych tj. zwiększenie szans uczniów na odniesienie sukcesu na rynku pracy; dostosowanie kompetencji zawodowych nauczycieli do wymogów rynku pracy; zwiększenie i usystematyzowanie współpracy szkół zawodowych z pracodawcami oraz szkołami wyższymi; wzmocnienie atrakcyjności ofert szkół zawodowych.</v>
      </c>
      <c r="C907" s="26" t="str">
        <f>IF('tab1'!C905="","",'tab1'!C905)</f>
        <v>RPPM.03.03.01-22-0017/16</v>
      </c>
      <c r="D907" s="26" t="str">
        <f>IF('tab1'!D905="","",'tab1'!D905)</f>
        <v>MIASTO SŁUPSK</v>
      </c>
      <c r="E907" s="26" t="str">
        <f>IF('tab1'!E905="","",'tab1'!E905)</f>
        <v>EFS</v>
      </c>
      <c r="F907" s="26" t="str">
        <f>IF('tab1'!F905="","",'tab1'!F905)</f>
        <v>Regionalny Program Operacyjny Województwa Pomorskiego na lata 2014-2020</v>
      </c>
      <c r="G907" s="26" t="str">
        <f>IF('tab1'!G905="","",'tab1'!G905)</f>
        <v>3. Edukacja</v>
      </c>
      <c r="H907" s="26" t="str">
        <f>IF('tab1'!H905="","",'tab1'!H905)</f>
        <v>3.3. Edukacja zawodowa</v>
      </c>
      <c r="I907" s="26" t="str">
        <f>IF('tab1'!I905="","",'tab1'!I905)</f>
        <v>3.3.1. Jakość edukacji zawodowej</v>
      </c>
      <c r="J907" s="26">
        <f>IF('tab1'!J905="","",'tab1'!J905)</f>
        <v>6208690.7699999996</v>
      </c>
      <c r="K907" s="26">
        <f>IF('tab1'!K905="","",'tab1'!K905)</f>
        <v>6208690.7699999996</v>
      </c>
      <c r="L907" s="26">
        <f>IF('tab1'!L905="","",'tab1'!L905)</f>
        <v>5277387.1500000004</v>
      </c>
      <c r="M907" s="26">
        <f>IF('tab1'!M905="","",'tab1'!M905)</f>
        <v>84.999999927521003</v>
      </c>
      <c r="N907" s="26" t="str">
        <f>IF('tab1'!N905="","",'tab1'!N905)</f>
        <v>01 Dotacja bezzwrotna</v>
      </c>
      <c r="O907" s="26" t="str">
        <f>IF('tab1'!O905="","",'tab1'!O905)</f>
        <v>Miejsca realizacji do uzupełnienia ręcznego z raportu uzupełniającego!</v>
      </c>
      <c r="P907" s="26" t="str">
        <f>IF('tab1'!P905="","",'tab1'!P905)</f>
        <v>01 Duże obszary miejskie (o ludności &gt;50 000 i dużej gęstości zaludnienia)</v>
      </c>
      <c r="Q907" s="28">
        <f>IF('tab1'!Q905="","",'tab1'!Q905)</f>
        <v>42614</v>
      </c>
      <c r="R907" s="28">
        <f>IF('tab1'!R905="","",'tab1'!R905)</f>
        <v>44561</v>
      </c>
      <c r="S907" s="26" t="str">
        <f>IF('tab1'!S905="","",'tab1'!S905)</f>
        <v>Konkursowy</v>
      </c>
      <c r="T907" s="26" t="str">
        <f>IF('tab1'!T905="","",'tab1'!T905)</f>
        <v>18 Administracja publiczna</v>
      </c>
      <c r="U907" s="26" t="str">
        <f>IF('tab1'!U905="","",'tab1'!U905)</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07" s="26" t="str">
        <f>IF('tab1'!V905="","",'tab1'!V905)</f>
        <v>10 Inwestowanie w kształcenie, szkolenie i szkolenie zawodowe na rzecz zdobywania umiejętności i uczenia się przez całe życie</v>
      </c>
      <c r="W907" s="26" t="str">
        <f>IF('tab1'!W905="","",'tab1'!W905)</f>
        <v>08 Nie dotyczy</v>
      </c>
      <c r="X907" s="26" t="str">
        <f>IF('tab1'!X905="","",'tab1'!X905)</f>
        <v>Nie dotyczy</v>
      </c>
      <c r="Y907" s="27" t="str">
        <f>VLOOKUP(C907,'przeliczenia '!C:D,2,FALSE)</f>
        <v>WOJ.: POMORSKIE, POW.: Słupsk, GM.: Słupsk</v>
      </c>
    </row>
    <row r="908" spans="1:25" ht="180" hidden="1" x14ac:dyDescent="0.25">
      <c r="A908" s="26" t="str">
        <f>IF('tab1'!A906="","",'tab1'!A906)</f>
        <v>Warszawska - czas zawodowców</v>
      </c>
      <c r="B908" s="26" t="str">
        <f>IF('tab1'!B906="","",'tab1'!B906)</f>
        <v>Celem projektu jest zwiększenie poziomu zatrudnialności absolwentów szkół w Powiecie Nowodworskim. Działania przewidziane do realizacji w projekcie zostały zaplanowane w oparciu o diagnozę potrzeb zatwierdzoną przez właściwy organ w dniu 8.06.2016r (Uchwała Zarządu 221/2016).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rynku pracy (zgodnie z Regionalnym Programem Strategicznym "Aktywni Pomarzenie" (uchwała Samorządu ZWP 547/146/2016). Projekt jest skierowany do grupy 383 ucz.(130K253M)Zespołu Szkół nr 2 w Nowym Dworze Gd., w branżach: turystyka, sport i rekreacja 187 ucz(125K62M),transport, logistyka i motoryzacja 117 ucz (117M),ICT i elektronika 47ucz (5K42M),meblarstwo 32 ucz.(32M) oraz do 12 nauczycieli (6K6M)Działania proj. skierowane są do kobiet i mężczyzn. Elementy proj.: Powołanie zespołu projektowego, promocja projektu. Rekrutacja do projektu wraz z przypisaniem do poszczególnych grup. Wsparcie w projekcie dedykowane jest dla dwóch grup: 1) uczniowie: przeprowadzenie działań ukierunkowanych na rozwój kompetencji zawodowych tj. zajęcia specjalistyczne, kursy zawodowe, wyjazdy warsztatowo-studyjne m. in. do Trójmiasta, prowadzenie doradz. edu.- zawodowego, praktyki i staże u pracodawców. Podczas staży u pracodawców uczeń będzie miał swojego opiekuna oraz zakupione zostaną dla niego elementy wyposażenia jak i opłacone świadczenia i wydatki:ubiór, szkolenie BHP,lekarz, ubezp. 2) nauczyciele: kursy dokształcające, szkolenie e-learningowe, studia pod., staże i praktyki u pracodawców, udział w sieciach współpracy i samokształcenia, współpraca ze specjalistycznymi ośrodkami. Projekt zakłada współpracę z pracodawcami.Obecnie ZSnr2 współpracuje ze 175 zakładami pracy (133 - wg branż oraz 42-wielozawodowej).</v>
      </c>
      <c r="C908" s="26" t="str">
        <f>IF('tab1'!C906="","",'tab1'!C906)</f>
        <v>RPPM.03.03.01-22-0018/16</v>
      </c>
      <c r="D908" s="26" t="str">
        <f>IF('tab1'!D906="","",'tab1'!D906)</f>
        <v>POWIAT NOWODWORSKI</v>
      </c>
      <c r="E908" s="26" t="str">
        <f>IF('tab1'!E906="","",'tab1'!E906)</f>
        <v>EFS</v>
      </c>
      <c r="F908" s="26" t="str">
        <f>IF('tab1'!F906="","",'tab1'!F906)</f>
        <v>Regionalny Program Operacyjny Województwa Pomorskiego na lata 2014-2020</v>
      </c>
      <c r="G908" s="26" t="str">
        <f>IF('tab1'!G906="","",'tab1'!G906)</f>
        <v>3. Edukacja</v>
      </c>
      <c r="H908" s="26" t="str">
        <f>IF('tab1'!H906="","",'tab1'!H906)</f>
        <v>3.3. Edukacja zawodowa</v>
      </c>
      <c r="I908" s="26" t="str">
        <f>IF('tab1'!I906="","",'tab1'!I906)</f>
        <v>3.3.1. Jakość edukacji zawodowej</v>
      </c>
      <c r="J908" s="26">
        <f>IF('tab1'!J906="","",'tab1'!J906)</f>
        <v>2400452.5</v>
      </c>
      <c r="K908" s="26">
        <f>IF('tab1'!K906="","",'tab1'!K906)</f>
        <v>2400452.5</v>
      </c>
      <c r="L908" s="26">
        <f>IF('tab1'!L906="","",'tab1'!L906)</f>
        <v>2040384.62</v>
      </c>
      <c r="M908" s="26">
        <f>IF('tab1'!M906="","",'tab1'!M906)</f>
        <v>84.999999791705903</v>
      </c>
      <c r="N908" s="26" t="str">
        <f>IF('tab1'!N906="","",'tab1'!N906)</f>
        <v>01 Dotacja bezzwrotna</v>
      </c>
      <c r="O908" s="26" t="str">
        <f>IF('tab1'!O906="","",'tab1'!O906)</f>
        <v>Miejsca realizacji do uzupełnienia ręcznego z raportu uzupełniającego!</v>
      </c>
      <c r="P908" s="26" t="str">
        <f>IF('tab1'!P906="","",'tab1'!P906)</f>
        <v>02 Małe obszary miejskie (o ludności &gt;5 000 i średniej gęstości zaludnienia)</v>
      </c>
      <c r="Q908" s="28">
        <f>IF('tab1'!Q906="","",'tab1'!Q906)</f>
        <v>42614</v>
      </c>
      <c r="R908" s="28">
        <f>IF('tab1'!R906="","",'tab1'!R906)</f>
        <v>44469</v>
      </c>
      <c r="S908" s="26" t="str">
        <f>IF('tab1'!S906="","",'tab1'!S906)</f>
        <v>Konkursowy</v>
      </c>
      <c r="T908" s="26" t="str">
        <f>IF('tab1'!T906="","",'tab1'!T906)</f>
        <v>18 Administracja publiczna</v>
      </c>
      <c r="U908" s="26" t="str">
        <f>IF('tab1'!U906="","",'tab1'!U906)</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08" s="26" t="str">
        <f>IF('tab1'!V906="","",'tab1'!V906)</f>
        <v>10 Inwestowanie w kształcenie, szkolenie i szkolenie zawodowe na rzecz zdobywania umiejętności i uczenia się przez całe życie</v>
      </c>
      <c r="W908" s="26" t="str">
        <f>IF('tab1'!W906="","",'tab1'!W906)</f>
        <v>08 Nie dotyczy</v>
      </c>
      <c r="X908" s="26" t="str">
        <f>IF('tab1'!X906="","",'tab1'!X906)</f>
        <v>Nie dotyczy</v>
      </c>
      <c r="Y908" s="27" t="str">
        <f>VLOOKUP(C908,'przeliczenia '!C:D,2,FALSE)</f>
        <v>WOJ.: POMORSKIE, POW.: nowodworski, GM.: Krynica Morska</v>
      </c>
    </row>
    <row r="909" spans="1:25" ht="191.25" hidden="1" x14ac:dyDescent="0.25">
      <c r="A909" s="26" t="str">
        <f>IF('tab1'!A907="","",'tab1'!A907)</f>
        <v>Wsparcie szkolnictwa zawodowego w powiecie chojnickim</v>
      </c>
      <c r="B909" s="26" t="str">
        <f>IF('tab1'!B907="","",'tab1'!B907)</f>
        <v>Przedmiotem proj. jest wspieranie dostosowania kierunków kształc.zawod., w tym programów nauczania na poziomie ponadgimnazj., do potrzeb gospodarki w 3 branżach:Zdrowie i srebrna gospod.;ICT i elektronika;Transport,logistyka i motoryzacja. Gł. celem proj. jest zwiększenie poziomu zatrudnialności absolwentów szkół w Powiecie Chojnickim, a tym samym podniesienie jakości szkolnictwa zawod. poprzez ukształtowanie sieci ponadgimnazj. szkół zawod. odpowiadających lokalnym i region. potrzebom.Działania przewidziane do realizacji w proj. zostały zaplanowane w oparciu o diagnozę potrzeb zatwierdzoną przez Zarząd Pow.Choj.w dniu 6.06.2016r.(Uchwała Nr 245/2016 Zarządu Pow.Choj.z dnia 6 czerwca 2016r.) Realiz.proj. ma na celu przede wszystkim podniesienie poziomu kwalif.zawod.uczniów szkół:Medyczno-Społeczn.Zespołu Szkół Policeal. w Chojnicach(zaw.:Terap.zajęciowy,tech.masaż.,higien.stomatol.,opiekun med.,protetyk słuchu,t.dentystyczny),Tech nr 1 w Choj.(zaw.:t.elektronik,t.mechatronik),ZS nr 2 (ZSZ i Techn.) w Choj.(zaw.:mech.pojazd.samoch.,blacharz samoch.,elektromech.pojazd.samoch.,lakiernik, tech.pojazd.samochod.,kierowca mechanik), m.in. poprzez udział w stażach i praktykach, kursach zawodowych, zajęciach z doradztwa eduk.-zawod.,zapewniając jednocześnie dostęp do technol. i usług cyfr.,co przyczyni się do zwiększenia szans uczniów na odniesienie sukcesu na rynku pracy.Proj.objętych zostanie 469 uczniów z ww. 4 szkołach wskazanych w ww. diagnozie potrzeb oraz 28 naucz.kształc.zawod. i instrukt. praktycz.nauki zawodu.Etapy nabywania Komp. przez naucz. opisano szerzej w Załączniku nr 1 - Szczegółowy budżet proj. Niniejszy proj. jest proj. zintegrowanym z proj. złożonym w ramach Działania 4.1. (konkurs nr RPPM.04.01.00-IZ.00-22-001/16).Proj.jest zgodny również z zakresem przedsięwzięcia strateg. pn.„Kształtowanie sieci ponadg.szkół zawodowych uwzględniającej potrzeby subregionalnych i regionalnego rynków pracy (zgodnie z RPS „Aktywni Pomorzanie” (Uchwała SWP 547/146/16).</v>
      </c>
      <c r="C909" s="26" t="str">
        <f>IF('tab1'!C907="","",'tab1'!C907)</f>
        <v>RPPM.03.03.01-22-0019/16</v>
      </c>
      <c r="D909" s="26" t="str">
        <f>IF('tab1'!D907="","",'tab1'!D907)</f>
        <v>POWIAT CHOJNICKI</v>
      </c>
      <c r="E909" s="26" t="str">
        <f>IF('tab1'!E907="","",'tab1'!E907)</f>
        <v>EFS</v>
      </c>
      <c r="F909" s="26" t="str">
        <f>IF('tab1'!F907="","",'tab1'!F907)</f>
        <v>Regionalny Program Operacyjny Województwa Pomorskiego na lata 2014-2020</v>
      </c>
      <c r="G909" s="26" t="str">
        <f>IF('tab1'!G907="","",'tab1'!G907)</f>
        <v>3. Edukacja</v>
      </c>
      <c r="H909" s="26" t="str">
        <f>IF('tab1'!H907="","",'tab1'!H907)</f>
        <v>3.3. Edukacja zawodowa</v>
      </c>
      <c r="I909" s="26" t="str">
        <f>IF('tab1'!I907="","",'tab1'!I907)</f>
        <v>3.3.1. Jakość edukacji zawodowej</v>
      </c>
      <c r="J909" s="26">
        <f>IF('tab1'!J907="","",'tab1'!J907)</f>
        <v>2805998.34</v>
      </c>
      <c r="K909" s="26">
        <f>IF('tab1'!K907="","",'tab1'!K907)</f>
        <v>2805998.34</v>
      </c>
      <c r="L909" s="26">
        <f>IF('tab1'!L907="","",'tab1'!L907)</f>
        <v>2385098.58</v>
      </c>
      <c r="M909" s="26">
        <f>IF('tab1'!M907="","",'tab1'!M907)</f>
        <v>84.999999679258593</v>
      </c>
      <c r="N909" s="26" t="str">
        <f>IF('tab1'!N907="","",'tab1'!N907)</f>
        <v>01 Dotacja bezzwrotna</v>
      </c>
      <c r="O909" s="26" t="str">
        <f>IF('tab1'!O907="","",'tab1'!O907)</f>
        <v>Miejsca realizacji do uzupełnienia ręcznego z raportu uzupełniającego!</v>
      </c>
      <c r="P909" s="26" t="str">
        <f>IF('tab1'!P907="","",'tab1'!P907)</f>
        <v>02 Małe obszary miejskie (o ludności &gt;5 000 i średniej gęstości zaludnienia)</v>
      </c>
      <c r="Q909" s="28">
        <f>IF('tab1'!Q907="","",'tab1'!Q907)</f>
        <v>42614</v>
      </c>
      <c r="R909" s="28">
        <f>IF('tab1'!R907="","",'tab1'!R907)</f>
        <v>44469</v>
      </c>
      <c r="S909" s="26" t="str">
        <f>IF('tab1'!S907="","",'tab1'!S907)</f>
        <v>Konkursowy</v>
      </c>
      <c r="T909" s="26" t="str">
        <f>IF('tab1'!T907="","",'tab1'!T907)</f>
        <v>18 Administracja publiczna</v>
      </c>
      <c r="U909" s="26" t="str">
        <f>IF('tab1'!U907="","",'tab1'!U907)</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09" s="26" t="str">
        <f>IF('tab1'!V907="","",'tab1'!V907)</f>
        <v>10 Inwestowanie w kształcenie, szkolenie i szkolenie zawodowe na rzecz zdobywania umiejętności i uczenia się przez całe życie</v>
      </c>
      <c r="W909" s="26" t="str">
        <f>IF('tab1'!W907="","",'tab1'!W907)</f>
        <v>08 Nie dotyczy</v>
      </c>
      <c r="X909" s="26" t="str">
        <f>IF('tab1'!X907="","",'tab1'!X907)</f>
        <v>Nie dotyczy</v>
      </c>
      <c r="Y909" s="27" t="str">
        <f>VLOOKUP(C909,'przeliczenia '!C:D,2,FALSE)</f>
        <v>WOJ.: POMORSKIE, POW.: chojnicki, GM.: Chojnice</v>
      </c>
    </row>
    <row r="910" spans="1:25" ht="180" hidden="1" x14ac:dyDescent="0.25">
      <c r="A910" s="26" t="str">
        <f>IF('tab1'!A908="","",'tab1'!A908)</f>
        <v>Kompetencje zawodowe inwestycją w przyszłość powiatu lęborskiego</v>
      </c>
      <c r="B910" s="26" t="str">
        <f>IF('tab1'!B908="","",'tab1'!B908)</f>
        <v>Projekt skierowany jest do grupy: -1336 (574K,762M) uczniów i 31 (13K,18M) nauczycieli kształcenia zaw. 3 zespołów szkół kształcących zawodowo (spośród 4),dla których Powiat Lęborski (PL) jest organem prowadzącym. Proj. ukierunkowany jest na dostosowanie oferty kszt.zaw. w pow.lęb.do wymagań gospodarki i rynku pracy. Celem projektu jest zwiększenie szans uczniów szkół na odniesienie sukcesu na rynku pracy i zwiększenie poziomu zatrudnialności absolwentów szkół pow.lęb.,poprzez podniesienie jakości edukacji i oferty kszt. zaw. w zakresie branż kluczowych o największym potencjale rozwoju dla regionu (budownictwo, BPO/SSC, usł.finans.i biznes., chemia lekka, ICT i elektronika, transport, logistyka i motoryzacja). Cele szcz. przeds.: -Zwiększenie oferty kształcenia zaw., -Wzrost poziomu umiejętności i kwalifikacji zaw. u uczniów, -Dostosowanie kompetencji nauczycieli kszt.zaw. do dynamicznie zmieniającego się rynku i technologii, -Zwiększenie interakcji szkół z otoczeniem zew., w tym udział, pracodawców/przedsiębiorców i szkół wyższych w kszt.zaw. Działania przewidziane do real. w proj. zostały zaplanowane w oparciu o diagnozę potrzeb zatwierdzoną przez Zarząd PL 17.06.2016r. na podstawie uchwały Rady PL z 17.06.2016r. Kluczową formą wsparcia jest kszt. praktyczne realizowane u pracodawców. Dział.: -utworzenie i rozwój CKZiU, -staże/praktyki zaw. real. u pracodawców, -zajęcia dla uczniów nastawione na rozwój kompetencji zaw.,wizyty u pracodawców,kursy,zaj. laboratoryjne w szkołach wyższych, -doradztwo zaw., -wsparcie nauczycieli:szkolenia,kursy,studia podyplomowe,sieci współpracy nauczycieli,staże, -zakup pomocy dydakt. Projekt jest zintegrowany z proj. złożonym w dz. 4.1 (RPPM.04.01.00-IZ.00-22-001/16) i zgodny z zakresem przeds. strateg. „Kształtowanie sieci ponadgimnazjalnych szkół zawodowych uwzględniającej potrzeby subregionalnych i regionalnego rynków pracy”-uchwała Zarządu SWP Nr295/129/16 zm. uchwałą Nr547/146/16 (zdefiniowanego w RPS Aktywni Pomorzanie).</v>
      </c>
      <c r="C910" s="26" t="str">
        <f>IF('tab1'!C908="","",'tab1'!C908)</f>
        <v>RPPM.03.03.01-22-0020/16</v>
      </c>
      <c r="D910" s="26" t="str">
        <f>IF('tab1'!D908="","",'tab1'!D908)</f>
        <v>POWIAT LĘBORSKI</v>
      </c>
      <c r="E910" s="26" t="str">
        <f>IF('tab1'!E908="","",'tab1'!E908)</f>
        <v>EFS</v>
      </c>
      <c r="F910" s="26" t="str">
        <f>IF('tab1'!F908="","",'tab1'!F908)</f>
        <v>Regionalny Program Operacyjny Województwa Pomorskiego na lata 2014-2020</v>
      </c>
      <c r="G910" s="26" t="str">
        <f>IF('tab1'!G908="","",'tab1'!G908)</f>
        <v>3. Edukacja</v>
      </c>
      <c r="H910" s="26" t="str">
        <f>IF('tab1'!H908="","",'tab1'!H908)</f>
        <v>3.3. Edukacja zawodowa</v>
      </c>
      <c r="I910" s="26" t="str">
        <f>IF('tab1'!I908="","",'tab1'!I908)</f>
        <v>3.3.1. Jakość edukacji zawodowej</v>
      </c>
      <c r="J910" s="26">
        <f>IF('tab1'!J908="","",'tab1'!J908)</f>
        <v>8009118.9100000001</v>
      </c>
      <c r="K910" s="26">
        <f>IF('tab1'!K908="","",'tab1'!K908)</f>
        <v>8009118.9100000001</v>
      </c>
      <c r="L910" s="26">
        <f>IF('tab1'!L908="","",'tab1'!L908)</f>
        <v>6807751.0700000003</v>
      </c>
      <c r="M910" s="26">
        <f>IF('tab1'!M908="","",'tab1'!M908)</f>
        <v>84.999999956299803</v>
      </c>
      <c r="N910" s="26" t="str">
        <f>IF('tab1'!N908="","",'tab1'!N908)</f>
        <v>01 Dotacja bezzwrotna</v>
      </c>
      <c r="O910" s="26" t="str">
        <f>IF('tab1'!O908="","",'tab1'!O908)</f>
        <v>Miejsca realizacji do uzupełnienia ręcznego z raportu uzupełniającego!</v>
      </c>
      <c r="P910" s="26" t="str">
        <f>IF('tab1'!P908="","",'tab1'!P908)</f>
        <v>02 Małe obszary miejskie (o ludności &gt;5 000 i średniej gęstości zaludnienia)</v>
      </c>
      <c r="Q910" s="28">
        <f>IF('tab1'!Q908="","",'tab1'!Q908)</f>
        <v>42705</v>
      </c>
      <c r="R910" s="28">
        <f>IF('tab1'!R908="","",'tab1'!R908)</f>
        <v>44469</v>
      </c>
      <c r="S910" s="26" t="str">
        <f>IF('tab1'!S908="","",'tab1'!S908)</f>
        <v>Konkursowy</v>
      </c>
      <c r="T910" s="26" t="str">
        <f>IF('tab1'!T908="","",'tab1'!T908)</f>
        <v>18 Administracja publiczna</v>
      </c>
      <c r="U910" s="26" t="str">
        <f>IF('tab1'!U908="","",'tab1'!U908)</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10" s="26" t="str">
        <f>IF('tab1'!V908="","",'tab1'!V908)</f>
        <v>10 Inwestowanie w kształcenie, szkolenie i szkolenie zawodowe na rzecz zdobywania umiejętności i uczenia się przez całe życie</v>
      </c>
      <c r="W910" s="26" t="str">
        <f>IF('tab1'!W908="","",'tab1'!W908)</f>
        <v>08 Nie dotyczy</v>
      </c>
      <c r="X910" s="26" t="str">
        <f>IF('tab1'!X908="","",'tab1'!X908)</f>
        <v>Nie dotyczy</v>
      </c>
      <c r="Y910" s="27" t="str">
        <f>VLOOKUP(C910,'przeliczenia '!C:D,2,FALSE)</f>
        <v>WOJ.: POMORSKIE, POW.: lęborski</v>
      </c>
    </row>
    <row r="911" spans="1:25" ht="168.75" hidden="1" x14ac:dyDescent="0.25">
      <c r="A911" s="26" t="str">
        <f>IF('tab1'!A909="","",'tab1'!A909)</f>
        <v>Gdańsk miastem zawodowców – podniesienie jakości edukacji zawodowej</v>
      </c>
      <c r="B911" s="26" t="str">
        <f>IF('tab1'!B909="","",'tab1'!B909)</f>
        <v>Cel projektu(proj) to zwiększ.poziomu zatrudnialn.absolwentów(A) szkół (Szk)poprzez podniesienie jakości kształcenia zawodowego(Kzaw) w5 branżach kluczowych oraz podniesienie atrakcyjn.i zwiększ. dostępn.poradnictwa zaw.w Gdańsku(GDA). Wsparcie skier.jest do następ.14 Szk,2750 uczniów (U) tych Szk, 167 nauczycieli(N) Kzaw i instruktorów praktycznej nauki zawodu(Ipnz): Techn.Nr 16 w Zespole Szkół Morskich(ZSM) Techn.Nr 18 w Szkołach Okrętowych i Technicznych Conradinum(SOiO/ SOIT) Techn.Nr 12 i Szkoła Zawodowa I Stopnia (SZIS) Nr 12 w Zespole Szkół Samochodowych(ZSS) Techn.Nr 4 w Zespole Szkół Łączności(ZSŁ) Techn.Nr 5 i SZIS Nr 5 w Państwowych Szkołach Budownictwa(PSB) Techn.Nr 13 i SZIS Nr 10 w Zespole Szkół Energetycznych(ZSE) Techn.Nr 3 i SZIS Nr 3 w Zespole Szkół Gastronomiczno-Hotelarskich(ZSGH) Techn.nr 7 w Zespole Szkół Architektury Krajobrazu i Handlowo- Usługowych(ZSAKiHU) Techn.Nr 8 i Technikum Nr 14 w Centrum Kształcenia Zawodowego i Ustawicznego nr 2(CKZiU2). Wsparcie realiz.w obszarze branż klucz: Transport, logistyka i motoryzacja(TLiM), ICT i elektronika(ICTiE), Budownictwo i Meblarstwo(BiM), Turystyka,sport i rekreacja(TSiR), Środowisko(Ś) i dot. gł.: 1)podniesienia umiejętności oraz uzyskiwania kwalifikacji zaw.przez U 2)zapewnienia N Kzaw i Ipnz możliwości aktualizowania swojej wiedzy; 3)zwiększenia dostępu U i N do nowoczesnych technik i technologii oraz poradnictwa zaw. Zakres przedmiot. wynika z przepr.diagnozy (dane za ost.3 lata) w zakr. potrzeb U (dot. podnoszenia umiejętności i uzyskiwania kwalifikacji zawodowych),N Kzaw i Ipnz (dot. doskonalenia kompetencji zaw) oraz Szk (dot.wyposażenia, infrastruktury), zatwierdzonej 22.04.2016r. przez z-cę prezydenta miasta GDA, P.Kowalczuka. Proj jest zintegrow. z proj złożon. w ramach Działania 4.1. (konkurs nr RPPM.04.01.00-IZ.00-22-001/16). Proj jest zgodny z zakresem przedsięwzięcia strateg. "Kształtowanie sieci pgm…"(uchwała Zarz.WPom nr 547/146/16).</v>
      </c>
      <c r="C911" s="26" t="str">
        <f>IF('tab1'!C909="","",'tab1'!C909)</f>
        <v>RPPM.03.03.01-22-0021/16</v>
      </c>
      <c r="D911" s="26" t="str">
        <f>IF('tab1'!D909="","",'tab1'!D909)</f>
        <v>GMINA MIASTA GDAŃSKA</v>
      </c>
      <c r="E911" s="26" t="str">
        <f>IF('tab1'!E909="","",'tab1'!E909)</f>
        <v>EFS</v>
      </c>
      <c r="F911" s="26" t="str">
        <f>IF('tab1'!F909="","",'tab1'!F909)</f>
        <v>Regionalny Program Operacyjny Województwa Pomorskiego na lata 2014-2020</v>
      </c>
      <c r="G911" s="26" t="str">
        <f>IF('tab1'!G909="","",'tab1'!G909)</f>
        <v>3. Edukacja</v>
      </c>
      <c r="H911" s="26" t="str">
        <f>IF('tab1'!H909="","",'tab1'!H909)</f>
        <v>3.3. Edukacja zawodowa</v>
      </c>
      <c r="I911" s="26" t="str">
        <f>IF('tab1'!I909="","",'tab1'!I909)</f>
        <v>3.3.1. Jakość edukacji zawodowej</v>
      </c>
      <c r="J911" s="26">
        <f>IF('tab1'!J909="","",'tab1'!J909)</f>
        <v>13015921.59</v>
      </c>
      <c r="K911" s="26">
        <f>IF('tab1'!K909="","",'tab1'!K909)</f>
        <v>13015921.59</v>
      </c>
      <c r="L911" s="26">
        <f>IF('tab1'!L909="","",'tab1'!L909)</f>
        <v>11063533.35</v>
      </c>
      <c r="M911" s="26">
        <f>IF('tab1'!M909="","",'tab1'!M909)</f>
        <v>84.999999988475693</v>
      </c>
      <c r="N911" s="26" t="str">
        <f>IF('tab1'!N909="","",'tab1'!N909)</f>
        <v>01 Dotacja bezzwrotna</v>
      </c>
      <c r="O911" s="26" t="str">
        <f>IF('tab1'!O909="","",'tab1'!O909)</f>
        <v>Miejsca realizacji do uzupełnienia ręcznego z raportu uzupełniającego!</v>
      </c>
      <c r="P911" s="26" t="str">
        <f>IF('tab1'!P909="","",'tab1'!P909)</f>
        <v>01 Duże obszary miejskie (o ludności &gt;50 000 i dużej gęstości zaludnienia)</v>
      </c>
      <c r="Q911" s="28">
        <f>IF('tab1'!Q909="","",'tab1'!Q909)</f>
        <v>42644</v>
      </c>
      <c r="R911" s="28">
        <f>IF('tab1'!R909="","",'tab1'!R909)</f>
        <v>44865</v>
      </c>
      <c r="S911" s="26" t="str">
        <f>IF('tab1'!S909="","",'tab1'!S909)</f>
        <v>Konkursowy</v>
      </c>
      <c r="T911" s="26" t="str">
        <f>IF('tab1'!T909="","",'tab1'!T909)</f>
        <v>18 Administracja publiczna</v>
      </c>
      <c r="U911" s="26" t="str">
        <f>IF('tab1'!U909="","",'tab1'!U909)</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11" s="26" t="str">
        <f>IF('tab1'!V909="","",'tab1'!V909)</f>
        <v>10 Inwestowanie w kształcenie, szkolenie i szkolenie zawodowe na rzecz zdobywania umiejętności i uczenia się przez całe życie</v>
      </c>
      <c r="W911" s="26" t="str">
        <f>IF('tab1'!W909="","",'tab1'!W909)</f>
        <v>08 Nie dotyczy</v>
      </c>
      <c r="X911" s="26" t="str">
        <f>IF('tab1'!X909="","",'tab1'!X909)</f>
        <v>Nie dotyczy</v>
      </c>
      <c r="Y911" s="27" t="str">
        <f>VLOOKUP(C911,'przeliczenia '!C:D,2,FALSE)</f>
        <v>WOJ.: POMORSKIE, POW.: Gdańsk, GM.: Gdańsk</v>
      </c>
    </row>
    <row r="912" spans="1:25" ht="146.25" hidden="1" x14ac:dyDescent="0.25">
      <c r="A912" s="26" t="str">
        <f>IF('tab1'!A910="","",'tab1'!A910)</f>
        <v>Zostań ZAWODOWCEM</v>
      </c>
      <c r="B912" s="26" t="str">
        <f>IF('tab1'!B910="","",'tab1'!B910)</f>
        <v>Celem projektu jest zwiększenie poziomu zatrudnialności absolwentów szkół zawodowych w Powiecie Malborskim. Działania przewidziane do realizacji w projekcie zostały zaplanowane w oparciu o diagnozę potrzeb zatwierdzoną przez Zarządu Powiatu Malborskiego (Oświadczenie Zarządu Powiatu Malborskiego z dnia 16.06.2016 r.).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rynku pracy (zgodnie z Regionalnym Programem Strategicznym uczniów i "Aktywni Pomorzanie"(Uchwała Zarządu ZWP 295/129/16, zmienionej uchwałą nr 547/146/16 z dnia 2 czerwca br.). Działania realizowane w ramach projektu są skierowane do 880 uczniów oraz 31 nauczycieli i obejmują m.in.: kursy i szkolenia zawodowe podnoszące kwalifikacje /kompetencje uczniów kształcących się w zawodach w wybranych branżach kluczowych, staże i praktyki zawodowe dla uczniów, doradztwo edukacyjno-zawodowe oraz kursy, szkolenia i studia podyplomowe dla nauczycieli przedmiotów zawodowych z branż kluczowych stanowią wyłącznie uzupełnienie działań prowadzonych przed rozpoczęciem realizacji projektu przez szkoły lub placówki systemu oświaty. Skala działań prowadzonych przed rozpoczęciem realizacji projektu przez szkoły objęte wsparciem nie ulegnie zmniejszeniu w stosunku do skali działań prowadzonych przez szkoły lub placówki systemu oświaty w okresie 12 miesięcy poprzedzających rozpoczęcie realizacji projektu (średniomiesięcznie).</v>
      </c>
      <c r="C912" s="26" t="str">
        <f>IF('tab1'!C910="","",'tab1'!C910)</f>
        <v>RPPM.03.03.01-22-0022/16</v>
      </c>
      <c r="D912" s="26" t="str">
        <f>IF('tab1'!D910="","",'tab1'!D910)</f>
        <v>POWIAT MALBORSKI</v>
      </c>
      <c r="E912" s="26" t="str">
        <f>IF('tab1'!E910="","",'tab1'!E910)</f>
        <v>EFS</v>
      </c>
      <c r="F912" s="26" t="str">
        <f>IF('tab1'!F910="","",'tab1'!F910)</f>
        <v>Regionalny Program Operacyjny Województwa Pomorskiego na lata 2014-2020</v>
      </c>
      <c r="G912" s="26" t="str">
        <f>IF('tab1'!G910="","",'tab1'!G910)</f>
        <v>3. Edukacja</v>
      </c>
      <c r="H912" s="26" t="str">
        <f>IF('tab1'!H910="","",'tab1'!H910)</f>
        <v>3.3. Edukacja zawodowa</v>
      </c>
      <c r="I912" s="26" t="str">
        <f>IF('tab1'!I910="","",'tab1'!I910)</f>
        <v>3.3.1. Jakość edukacji zawodowej</v>
      </c>
      <c r="J912" s="26">
        <f>IF('tab1'!J910="","",'tab1'!J910)</f>
        <v>3306584.91</v>
      </c>
      <c r="K912" s="26">
        <f>IF('tab1'!K910="","",'tab1'!K910)</f>
        <v>3306584.91</v>
      </c>
      <c r="L912" s="26">
        <f>IF('tab1'!L910="","",'tab1'!L910)</f>
        <v>2810597.17</v>
      </c>
      <c r="M912" s="26">
        <f>IF('tab1'!M910="","",'tab1'!M910)</f>
        <v>84.999999894150605</v>
      </c>
      <c r="N912" s="26" t="str">
        <f>IF('tab1'!N910="","",'tab1'!N910)</f>
        <v>01 Dotacja bezzwrotna</v>
      </c>
      <c r="O912" s="26" t="str">
        <f>IF('tab1'!O910="","",'tab1'!O910)</f>
        <v>Miejsca realizacji do uzupełnienia ręcznego z raportu uzupełniającego!</v>
      </c>
      <c r="P912" s="26" t="str">
        <f>IF('tab1'!P910="","",'tab1'!P910)</f>
        <v>01 Duże obszary miejskie (o ludności &gt;50 000 i dużej gęstości zaludnienia)</v>
      </c>
      <c r="Q912" s="28">
        <f>IF('tab1'!Q910="","",'tab1'!Q910)</f>
        <v>42716</v>
      </c>
      <c r="R912" s="28">
        <f>IF('tab1'!R910="","",'tab1'!R910)</f>
        <v>44561</v>
      </c>
      <c r="S912" s="26" t="str">
        <f>IF('tab1'!S910="","",'tab1'!S910)</f>
        <v>Konkursowy</v>
      </c>
      <c r="T912" s="26" t="str">
        <f>IF('tab1'!T910="","",'tab1'!T910)</f>
        <v>18 Administracja publiczna</v>
      </c>
      <c r="U912" s="26" t="str">
        <f>IF('tab1'!U910="","",'tab1'!U910)</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12" s="26" t="str">
        <f>IF('tab1'!V910="","",'tab1'!V910)</f>
        <v>10 Inwestowanie w kształcenie, szkolenie i szkolenie zawodowe na rzecz zdobywania umiejętności i uczenia się przez całe życie</v>
      </c>
      <c r="W912" s="26" t="str">
        <f>IF('tab1'!W910="","",'tab1'!W910)</f>
        <v>08 Nie dotyczy</v>
      </c>
      <c r="X912" s="26" t="str">
        <f>IF('tab1'!X910="","",'tab1'!X910)</f>
        <v>Nie dotyczy</v>
      </c>
      <c r="Y912" s="27" t="str">
        <f>VLOOKUP(C912,'przeliczenia '!C:D,2,FALSE)</f>
        <v>WOJ.: POMORSKIE, POW.: malborski</v>
      </c>
    </row>
    <row r="913" spans="1:25" ht="180" hidden="1" x14ac:dyDescent="0.25">
      <c r="A913" s="26" t="str">
        <f>IF('tab1'!A911="","",'tab1'!A911)</f>
        <v>Poprawa jakości kształcenia zawodowego na terenie Powiatu Człuchowskiego</v>
      </c>
      <c r="B913" s="26" t="str">
        <f>IF('tab1'!B911="","",'tab1'!B911)</f>
        <v>Celem głównym projektu jest podniesienie jakości szkolnictwa zawodowego poprzez ukształtowanie sieci ponadgimnazjalnych szkół zawodowych odpowiadających lokalnym i regionalnym potrzebom. Celem projektu jest zwiększenie poziomu zatrudnialności absolwentów szkół w Powiecie. Cele szczegółowe realizacji projektu mają na celu: 1) zwiększenie szans uczniów szkół zawodowych na odniesienie sukcesu na rynku pracy, 2) dostosowanie kompetencji zawodowych nauczycieli do wymogów dynamicznie zmieniającego się rynku pracy, 3) zwiększenie i usystematyzowanie współpracy szkół zawodowych z pracodawcami oraz szkołami wyższymi, 4) wzmocnienie atrakcyjności oferty szkół zawodowych. Grupa docelowa to uczniowie i nauczyciele uczący się, pracujący i mieszkający na terenie województwa pomorskiego w rozumieniu przepisów kodeksu cywilnego w powiecie człuchowskim. Wsparciem w zakresie rozwijania kompetencji zawodowych zostanie objętych 404U(196K,208M)w 3 Zespołach Szkół tj.ZSA,ZST,ZSP Czarne w tym: ZSA Człuchów (104 uczniów technikum);ZST Człuchów (75 uczniów szkoły zawodowej i 75 uczniów technikum); ZSP Czarne (75 uczniów szkoły zawodowej i 75 uczniów technikum)natomiast wsparciem w zakresie podnoszenia kwalifikacji zawodowych objętych zostanie 6 nauczycieli (3K, 3M)ze szkół ZST Człuchów, ZSP Czarne, ZSA Człuchów oraz 2 instruktorów praktycznej nauki zawodu (2M). Działania przewidziane do realizacji w projekcie zostały zaplanowane w oparciu o diagnozę potrzeb zatwierdzoną przez organ prowadzący w dniu 19 maja 2016 r. (Uchwała Zarządu Powiatu Człuchowskiego nr 194/54/2016 ).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regionalnych rynków pracy (zgodnie z Regulaminem Strategicznym "Aktywni Pomorzanie" (Uchwała Zarządu SWP 547/146/16 z dnia 2 czerwca 2016r.).</v>
      </c>
      <c r="C913" s="26" t="str">
        <f>IF('tab1'!C911="","",'tab1'!C911)</f>
        <v>RPPM.03.03.01-22-0023/16</v>
      </c>
      <c r="D913" s="26" t="str">
        <f>IF('tab1'!D911="","",'tab1'!D911)</f>
        <v>POWIAT CZŁUCHOWSKI</v>
      </c>
      <c r="E913" s="26" t="str">
        <f>IF('tab1'!E911="","",'tab1'!E911)</f>
        <v>EFS</v>
      </c>
      <c r="F913" s="26" t="str">
        <f>IF('tab1'!F911="","",'tab1'!F911)</f>
        <v>Regionalny Program Operacyjny Województwa Pomorskiego na lata 2014-2020</v>
      </c>
      <c r="G913" s="26" t="str">
        <f>IF('tab1'!G911="","",'tab1'!G911)</f>
        <v>3. Edukacja</v>
      </c>
      <c r="H913" s="26" t="str">
        <f>IF('tab1'!H911="","",'tab1'!H911)</f>
        <v>3.3. Edukacja zawodowa</v>
      </c>
      <c r="I913" s="26" t="str">
        <f>IF('tab1'!I911="","",'tab1'!I911)</f>
        <v>3.3.1. Jakość edukacji zawodowej</v>
      </c>
      <c r="J913" s="26">
        <f>IF('tab1'!J911="","",'tab1'!J911)</f>
        <v>1602000</v>
      </c>
      <c r="K913" s="26">
        <f>IF('tab1'!K911="","",'tab1'!K911)</f>
        <v>1602000</v>
      </c>
      <c r="L913" s="26">
        <f>IF('tab1'!L911="","",'tab1'!L911)</f>
        <v>1361700</v>
      </c>
      <c r="M913" s="26">
        <f>IF('tab1'!M911="","",'tab1'!M911)</f>
        <v>85</v>
      </c>
      <c r="N913" s="26" t="str">
        <f>IF('tab1'!N911="","",'tab1'!N911)</f>
        <v>01 Dotacja bezzwrotna</v>
      </c>
      <c r="O913" s="26" t="str">
        <f>IF('tab1'!O911="","",'tab1'!O911)</f>
        <v>Miejsca realizacji do uzupełnienia ręcznego z raportu uzupełniającego!</v>
      </c>
      <c r="P913" s="26" t="str">
        <f>IF('tab1'!P911="","",'tab1'!P911)</f>
        <v>02 Małe obszary miejskie (o ludności &gt;5 000 i średniej gęstości zaludnienia)</v>
      </c>
      <c r="Q913" s="28">
        <f>IF('tab1'!Q911="","",'tab1'!Q911)</f>
        <v>42644</v>
      </c>
      <c r="R913" s="28">
        <f>IF('tab1'!R911="","",'tab1'!R911)</f>
        <v>45107</v>
      </c>
      <c r="S913" s="26" t="str">
        <f>IF('tab1'!S911="","",'tab1'!S911)</f>
        <v>Konkursowy</v>
      </c>
      <c r="T913" s="26" t="str">
        <f>IF('tab1'!T911="","",'tab1'!T911)</f>
        <v>18 Administracja publiczna</v>
      </c>
      <c r="U913" s="26" t="str">
        <f>IF('tab1'!U911="","",'tab1'!U911)</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13" s="26" t="str">
        <f>IF('tab1'!V911="","",'tab1'!V911)</f>
        <v>10 Inwestowanie w kształcenie, szkolenie i szkolenie zawodowe na rzecz zdobywania umiejętności i uczenia się przez całe życie</v>
      </c>
      <c r="W913" s="26" t="str">
        <f>IF('tab1'!W911="","",'tab1'!W911)</f>
        <v>08 Nie dotyczy</v>
      </c>
      <c r="X913" s="26" t="str">
        <f>IF('tab1'!X911="","",'tab1'!X911)</f>
        <v>Nie dotyczy</v>
      </c>
      <c r="Y913" s="27" t="str">
        <f>VLOOKUP(C913,'przeliczenia '!C:D,2,FALSE)</f>
        <v>WOJ.: POMORSKIE, POW.: człuchowski, GM.: Czarne</v>
      </c>
    </row>
    <row r="914" spans="1:25" ht="180" hidden="1" x14ac:dyDescent="0.25">
      <c r="A914" s="26" t="str">
        <f>IF('tab1'!A912="","",'tab1'!A912)</f>
        <v>Programy motywacyjne dla uczniów pomorskich szkół zawodowych</v>
      </c>
      <c r="B914" s="26" t="str">
        <f>IF('tab1'!B912="","",'tab1'!B912)</f>
        <v>Projekt skierowany jest do co najmniej 1850 uczniów pomorskich szkół lub placówek systemu oświaty prowadzących kształcenie zawodowe (szkoły zawod.) o predyspozycjach w zakresie przedmiotów zawodowych odpowiadających branżom o największym potencjalne rozwoju regionu (branże kluczowe) i wpisujących się w Inteligentne Specjalizacje Pomorza (ISP) oraz do co najmniej 100 nauczycieli kształcenia zawodowego i instruktorów praktycznej nauki zawodu. Interesariuszami projektu są pracodawcy/przedsięb. Celem głównym projektu jest podniesienie jakości kształcenia zawodowego w woj. pomorskim. Cel główny zostanie osiągnięty m.in. w oparciu o następujące cele szczegółowe: 1) zwiększenie szans uczniów szkół zawod. na odniesienie sukcesu na rynku pracy poprzez wzmocnienie ich kompetencji zawodowych w tych zawodach, które odpowiadają branżom kluczowym i wpisują się w ISP, 2) wzmocnienie szkół zawod. w prowadzeniu działań ukierunkowanych na dostosowanie oferty edukacyjnej do wymogów rynków pracy poprzez dostosowanie kompetencji zawod. nauczycieli szkół zawod. Najważniejsze formy wspracia: 1) dedykowane uczniom szkół zawod.: - praktyki/staże u pracodawców/przedsięb., - wsparcie stypendialne, - wizyty u pracodawców/przedsięb. oraz na uczelniach wyższych, - konkursy z przedmiotów zawod., - kursy umożliwiające zdobycie dodatk. kwalifikacji i umiejętności zawod., - obozy edukacyjnozawodowe ukierunkowane na rozwój kompetencji i umiejętności zawodowych. 2) dedykowane uczycielom kształcenia zawod. i instruktorom PNZ: - szkolenia i kursy z zakresu: włączania pracodawców w proces kształcenia zawod. w szkołach; podnoszenia jakości pracy szkoły w kontekście kształcenia zawod. oraz dostosowania oferty szkoły do potrzeb rynkupracy. Realizacja projektu wpisuje się w przedsięwzięcie strategiczne Samorządu Woj. Pomorskiego pn. „Kształtowanie sieci ponadgimnazjalnych szkół zawodowych uwzględniającej potrzeby subregionalnych i regionalnego rynków pracy”, o którym mowa w RPS Aktywni Pomorzanie.</v>
      </c>
      <c r="C914" s="26" t="str">
        <f>IF('tab1'!C912="","",'tab1'!C912)</f>
        <v>RPPM.03.03.02-22-0001/15</v>
      </c>
      <c r="D914" s="26" t="str">
        <f>IF('tab1'!D912="","",'tab1'!D912)</f>
        <v>SAMORZĄD WOJEWÓDZTWA POMORSKIEGO</v>
      </c>
      <c r="E914" s="26" t="str">
        <f>IF('tab1'!E912="","",'tab1'!E912)</f>
        <v>EFS</v>
      </c>
      <c r="F914" s="26" t="str">
        <f>IF('tab1'!F912="","",'tab1'!F912)</f>
        <v>Regionalny Program Operacyjny Województwa Pomorskiego na lata 2014-2020</v>
      </c>
      <c r="G914" s="26" t="str">
        <f>IF('tab1'!G912="","",'tab1'!G912)</f>
        <v>3. Edukacja</v>
      </c>
      <c r="H914" s="26" t="str">
        <f>IF('tab1'!H912="","",'tab1'!H912)</f>
        <v>3.3. Edukacja zawodowa</v>
      </c>
      <c r="I914" s="26" t="str">
        <f>IF('tab1'!I912="","",'tab1'!I912)</f>
        <v>3.3.2. Programy motywacyjne dla uczniów</v>
      </c>
      <c r="J914" s="26">
        <f>IF('tab1'!J912="","",'tab1'!J912)</f>
        <v>27038410</v>
      </c>
      <c r="K914" s="26">
        <f>IF('tab1'!K912="","",'tab1'!K912)</f>
        <v>27038410</v>
      </c>
      <c r="L914" s="26">
        <f>IF('tab1'!L912="","",'tab1'!L912)</f>
        <v>22982648.5</v>
      </c>
      <c r="M914" s="26">
        <f>IF('tab1'!M912="","",'tab1'!M912)</f>
        <v>85</v>
      </c>
      <c r="N914" s="26" t="str">
        <f>IF('tab1'!N912="","",'tab1'!N912)</f>
        <v>01 Dotacja bezzwrotna</v>
      </c>
      <c r="O914" s="26" t="str">
        <f>IF('tab1'!O912="","",'tab1'!O912)</f>
        <v>Miejsca realizacji do uzupełnienia ręcznego z raportu uzupełniającego!</v>
      </c>
      <c r="P914" s="26" t="str">
        <f>IF('tab1'!P912="","",'tab1'!P912)</f>
        <v>01 Duże obszary miejskie (o ludności &gt;50 000 i dużej gęstości zaludnienia)</v>
      </c>
      <c r="Q914" s="28">
        <f>IF('tab1'!Q912="","",'tab1'!Q912)</f>
        <v>42005</v>
      </c>
      <c r="R914" s="28">
        <f>IF('tab1'!R912="","",'tab1'!R912)</f>
        <v>45230</v>
      </c>
      <c r="S914" s="26" t="str">
        <f>IF('tab1'!S912="","",'tab1'!S912)</f>
        <v>Pozakonkursowy</v>
      </c>
      <c r="T914" s="26" t="str">
        <f>IF('tab1'!T912="","",'tab1'!T912)</f>
        <v>19 Edukacja</v>
      </c>
      <c r="U914" s="26" t="str">
        <f>IF('tab1'!U912="","",'tab1'!U912)</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14" s="26" t="str">
        <f>IF('tab1'!V912="","",'tab1'!V912)</f>
        <v>10 Inwestowanie w kształcenie, szkolenie i szkolenie zawodowe na rzecz zdobywania umiejętności i uczenia się przez całe życie</v>
      </c>
      <c r="W914" s="26" t="str">
        <f>IF('tab1'!W912="","",'tab1'!W912)</f>
        <v>08 Nie dotyczy</v>
      </c>
      <c r="X914" s="26" t="str">
        <f>IF('tab1'!X912="","",'tab1'!X912)</f>
        <v>Nie dotyczy</v>
      </c>
      <c r="Y914" s="27" t="str">
        <f>VLOOKUP(C914,'przeliczenia '!C:D,2,FALSE)</f>
        <v>WOJ.: POMORSKIE</v>
      </c>
    </row>
    <row r="915" spans="1:25" ht="90" hidden="1" x14ac:dyDescent="0.25">
      <c r="A915" s="26" t="str">
        <f>IF('tab1'!A913="","",'tab1'!A913)</f>
        <v>Rozwój szkolnictwa zawodowego w Gdyni - budowa, przebudowa i rozbudowa infrastruktury szkół zawodowych oraz wyposażenie.</v>
      </c>
      <c r="B915" s="26" t="str">
        <f>IF('tab1'!B913="","",'tab1'!B913)</f>
        <v>Przedmiotem projektu jest budowa, rozbudowa i przebudowa budynków pięciu szkół zawodowych w Gdyni, kształcących w branżach: a)Transport/logistyka/motoryzacja, b)Przemysł morski, c)ICT i elektronika, d)Turystyka, sport i rekreacja, e)BPO/SSC, usługi finansowe i biznesowe, wraz z infrastrukturą techniczną, dostosowaniem do potrzeb osób niepełnosprawnych i obowiązujących przepisów oraz zakup wyposażenia - pomoce dydaktyczne pracowni kształcenia praktycznego oraz pracowni nauki języków obcych zawodowych. Ponadto, uruchomione zostanie kształcenie ustawiczne w szkołach objętych projektem. Zrealizowany zostanie cel szczegółowy projektu, tj. utworzenie warunków zwiększenia efektywności i rozszerzenia oferty kształcenia zawodowego i ustawicznego w branżach priorytetowych dla rozwoju regionu, a tym samym osiągnięty cel główny projektu - podniesienie jakości i dostosowanie oferty kształcenia zawodowego na poziomie ponadgimnazjalnym do potrzeb gospodarki.</v>
      </c>
      <c r="C915" s="26" t="str">
        <f>IF('tab1'!C913="","",'tab1'!C913)</f>
        <v>RPPM.04.01.00-22-0001/16</v>
      </c>
      <c r="D915" s="26" t="str">
        <f>IF('tab1'!D913="","",'tab1'!D913)</f>
        <v>GMINA MIASTA GDYNI</v>
      </c>
      <c r="E915" s="26" t="str">
        <f>IF('tab1'!E913="","",'tab1'!E913)</f>
        <v>EFRR</v>
      </c>
      <c r="F915" s="26" t="str">
        <f>IF('tab1'!F913="","",'tab1'!F913)</f>
        <v>Regionalny Program Operacyjny Województwa Pomorskiego na lata 2014-2020</v>
      </c>
      <c r="G915" s="26" t="str">
        <f>IF('tab1'!G913="","",'tab1'!G913)</f>
        <v>4. Kształcenie zawodowe</v>
      </c>
      <c r="H915" s="26" t="str">
        <f>IF('tab1'!H913="","",'tab1'!H913)</f>
        <v>4.1. Infrastruktura ponadgimnazjalnych szkół zawodowych</v>
      </c>
      <c r="I915" s="26" t="str">
        <f>IF('tab1'!I913="","",'tab1'!I913)</f>
        <v>Brak poddziałania</v>
      </c>
      <c r="J915" s="26">
        <f>IF('tab1'!J913="","",'tab1'!J913)</f>
        <v>58105724.880000003</v>
      </c>
      <c r="K915" s="26">
        <f>IF('tab1'!K913="","",'tab1'!K913)</f>
        <v>57925609.109999999</v>
      </c>
      <c r="L915" s="26">
        <f>IF('tab1'!L913="","",'tab1'!L913)</f>
        <v>49236767.740000002</v>
      </c>
      <c r="M915" s="26">
        <f>IF('tab1'!M913="","",'tab1'!M913)</f>
        <v>84.9999999939578</v>
      </c>
      <c r="N915" s="26" t="str">
        <f>IF('tab1'!N913="","",'tab1'!N913)</f>
        <v>01 Dotacja bezzwrotna</v>
      </c>
      <c r="O915" s="26" t="str">
        <f>IF('tab1'!O913="","",'tab1'!O913)</f>
        <v>Miejsca realizacji do uzupełnienia ręcznego z raportu uzupełniającego!</v>
      </c>
      <c r="P915" s="26" t="str">
        <f>IF('tab1'!P913="","",'tab1'!P913)</f>
        <v>01 Duże obszary miejskie (o ludności &gt;50 000 i dużej gęstości zaludnienia)</v>
      </c>
      <c r="Q915" s="28">
        <f>IF('tab1'!Q913="","",'tab1'!Q913)</f>
        <v>42614</v>
      </c>
      <c r="R915" s="28">
        <f>IF('tab1'!R913="","",'tab1'!R913)</f>
        <v>44377</v>
      </c>
      <c r="S915" s="26" t="str">
        <f>IF('tab1'!S913="","",'tab1'!S913)</f>
        <v>Konkursowy</v>
      </c>
      <c r="T915" s="26" t="str">
        <f>IF('tab1'!T913="","",'tab1'!T913)</f>
        <v>19 Edukacja</v>
      </c>
      <c r="U915" s="26" t="str">
        <f>IF('tab1'!U913="","",'tab1'!U913)</f>
        <v>050 Infrastruktura edukacyjna na potrzeby kształcenia i szkolenia zawodowego oraz kształcenia osób dorosłych</v>
      </c>
      <c r="V915" s="26" t="str">
        <f>IF('tab1'!V913="","",'tab1'!V913)</f>
        <v>10 Inwestowanie w kształcenie, szkolenie i szkolenie zawodowe na rzecz zdobywania umiejętności i uczenia się przez całe życie</v>
      </c>
      <c r="W915" s="26" t="str">
        <f>IF('tab1'!W913="","",'tab1'!W913)</f>
        <v>Projekt nie jest realizowany w ramach EFS</v>
      </c>
      <c r="X915" s="26" t="str">
        <f>IF('tab1'!X913="","",'tab1'!X913)</f>
        <v>Nie dotyczy</v>
      </c>
      <c r="Y915" s="27" t="str">
        <f>VLOOKUP(C915,'przeliczenia '!C:D,2,FALSE)</f>
        <v>WOJ.: POMORSKIE, POW.: Gdynia, GM.: Gdynia</v>
      </c>
    </row>
    <row r="916" spans="1:25" ht="90" hidden="1" x14ac:dyDescent="0.25">
      <c r="A916" s="26" t="str">
        <f>IF('tab1'!A914="","",'tab1'!A914)</f>
        <v>Budowa obiektu warsztatów i pracowni dydaktycznych do praktycznej nauki zawodu wraz z zakupem sprzętu i wyposażenia dla potrzeb uruchomienia 9 pracowni dydaktycznych w celu dostosowania oferty praktycznego kształcenia zawodowego ZSZ w Barlewiczkach do wymogów regionalnego rynku pracy</v>
      </c>
      <c r="B916" s="26" t="str">
        <f>IF('tab1'!B914="","",'tab1'!B914)</f>
        <v>W ramach projektu zaplanowana została budowa obiektu warsztatów i pracowni dydakt. przy ZSZ w Barlewiczkach wraz z zakupem sprzętu i wyposażenia dla potrzeb uruchomienia 9 pracowni i warsztatów tj. pracownia produkcji zwierzęcej, roślinnej, techniki rolniczej (branża środowisko), napraw pojazdów samochodowych, metrologii oraz linia diagnostyczna do badania pojazdów samochodowych (branża transport, logistyka i motoryzacja), a także pracownie urządzeń techniki komputerowej, robotyki i prototypowania układów elektr., aplikacji internetowych i baz danych oraz sieci komputer. i interfejsów HMI (branża ICT i elektronika). Inwestycja infrastrukt. w powiązaniu z pakietem działań na rzecz wsparcia uczniów i rozwoju zawodowego nauczycieli przedmiotów zawodowych, spowodują iż, ZSZ w Barlewiczkach na wiele lat stanie się placówką o dużym potencjale dydaktycznym w zakresie szkolnictwa zawodowego we wschodniej części województwa. Celem projektu jest podniesienie jakości kształcenia zawodowego.</v>
      </c>
      <c r="C916" s="26" t="str">
        <f>IF('tab1'!C914="","",'tab1'!C914)</f>
        <v>RPPM.04.01.00-22-0002/16</v>
      </c>
      <c r="D916" s="26" t="str">
        <f>IF('tab1'!D914="","",'tab1'!D914)</f>
        <v>POWIAT SZTUMSKI</v>
      </c>
      <c r="E916" s="26" t="str">
        <f>IF('tab1'!E914="","",'tab1'!E914)</f>
        <v>EFRR</v>
      </c>
      <c r="F916" s="26" t="str">
        <f>IF('tab1'!F914="","",'tab1'!F914)</f>
        <v>Regionalny Program Operacyjny Województwa Pomorskiego na lata 2014-2020</v>
      </c>
      <c r="G916" s="26" t="str">
        <f>IF('tab1'!G914="","",'tab1'!G914)</f>
        <v>4. Kształcenie zawodowe</v>
      </c>
      <c r="H916" s="26" t="str">
        <f>IF('tab1'!H914="","",'tab1'!H914)</f>
        <v>4.1. Infrastruktura ponadgimnazjalnych szkół zawodowych</v>
      </c>
      <c r="I916" s="26" t="str">
        <f>IF('tab1'!I914="","",'tab1'!I914)</f>
        <v>Brak poddziałania</v>
      </c>
      <c r="J916" s="26">
        <f>IF('tab1'!J914="","",'tab1'!J914)</f>
        <v>8048570.9400000004</v>
      </c>
      <c r="K916" s="26">
        <f>IF('tab1'!K914="","",'tab1'!K914)</f>
        <v>8045503.4199999999</v>
      </c>
      <c r="L916" s="26">
        <f>IF('tab1'!L914="","",'tab1'!L914)</f>
        <v>6613670.9299999997</v>
      </c>
      <c r="M916" s="26">
        <f>IF('tab1'!M914="","",'tab1'!M914)</f>
        <v>82.203320100011794</v>
      </c>
      <c r="N916" s="26" t="str">
        <f>IF('tab1'!N914="","",'tab1'!N914)</f>
        <v>01 Dotacja bezzwrotna</v>
      </c>
      <c r="O916" s="26" t="str">
        <f>IF('tab1'!O914="","",'tab1'!O914)</f>
        <v>Miejsca realizacji do uzupełnienia ręcznego z raportu uzupełniającego!</v>
      </c>
      <c r="P916" s="26" t="str">
        <f>IF('tab1'!P914="","",'tab1'!P914)</f>
        <v>01 Duże obszary miejskie (o ludności &gt;50 000 i dużej gęstości zaludnienia)</v>
      </c>
      <c r="Q916" s="28">
        <f>IF('tab1'!Q914="","",'tab1'!Q914)</f>
        <v>42614</v>
      </c>
      <c r="R916" s="28">
        <f>IF('tab1'!R914="","",'tab1'!R914)</f>
        <v>43585</v>
      </c>
      <c r="S916" s="26" t="str">
        <f>IF('tab1'!S914="","",'tab1'!S914)</f>
        <v>Konkursowy</v>
      </c>
      <c r="T916" s="26" t="str">
        <f>IF('tab1'!T914="","",'tab1'!T914)</f>
        <v>19 Edukacja</v>
      </c>
      <c r="U916" s="26" t="str">
        <f>IF('tab1'!U914="","",'tab1'!U914)</f>
        <v>050 Infrastruktura edukacyjna na potrzeby kształcenia i szkolenia zawodowego oraz kształcenia osób dorosłych</v>
      </c>
      <c r="V916" s="26" t="str">
        <f>IF('tab1'!V914="","",'tab1'!V914)</f>
        <v>10 Inwestowanie w kształcenie, szkolenie i szkolenie zawodowe na rzecz zdobywania umiejętności i uczenia się przez całe życie</v>
      </c>
      <c r="W916" s="26" t="str">
        <f>IF('tab1'!W914="","",'tab1'!W914)</f>
        <v>Projekt nie jest realizowany w ramach EFS</v>
      </c>
      <c r="X916" s="26" t="str">
        <f>IF('tab1'!X914="","",'tab1'!X914)</f>
        <v>Nie dotyczy</v>
      </c>
      <c r="Y916" s="27" t="str">
        <f>VLOOKUP(C916,'przeliczenia '!C:D,2,FALSE)</f>
        <v>WOJ.: POMORSKIE, POW.: sztumski, GM.: Sztum</v>
      </c>
    </row>
    <row r="917" spans="1:25" ht="90" hidden="1" x14ac:dyDescent="0.25">
      <c r="A917" s="26" t="str">
        <f>IF('tab1'!A915="","",'tab1'!A915)</f>
        <v>Rozwój infrastruktury wojewódzkich zespołów szkół policealnych w Gdańsku, Gdyni i Słupsku poprzez rozbudowę, modernizację i zakup wyposażenia.</v>
      </c>
      <c r="B917" s="26" t="str">
        <f>IF('tab1'!B915="","",'tab1'!B915)</f>
        <v>Projekt dotyczy wojewódzkich zespołów szkół policealnych (WZSP), dla których Sam. Woj. Pom. jest org. prowadzącym, są to: WZSP Nr 2 w Gdańsku, WZSP w Gdyni, WZSP w Słupsku. Celem projektu jest zwiększenie dostępności, poprawa warunków i jakości kształcenia w WZSP kształcących w zawodach medyczno-opiekuńczych i społecznych w branży "zdrowie i srebrna gospodarka". Inwestycje w ramach projektu: - WZSP Gdańsk: rozbudowa budynku szkoły, montaż windy, modernizacja wnętrza budynku, remont internatu, zagosp. terenów przyległych, w tym budowa drogi dojazdowej, - WZSP Gdynia: wymiana instalacji elektrycznej oraz modernizacja pracowni komput. i czytelni, - WZSP Słupsk: montaż windy. W ramach projektu zostaną również zakupione pomoce dydaktyczne do pracowni kształ. prakt. dla zawodów istotnych w branży, tj.: tech. masażysta; terapeuta zajęciowy; higien. stomatologiczna; ortoptystka; tech. usług kosm.; protetyk słuchu; opiekun medyczny oraz do doposażenie w sprzęt IT prac. komput. i czytelni.</v>
      </c>
      <c r="C917" s="26" t="str">
        <f>IF('tab1'!C915="","",'tab1'!C915)</f>
        <v>RPPM.04.01.00-22-0003/16</v>
      </c>
      <c r="D917" s="26" t="str">
        <f>IF('tab1'!D915="","",'tab1'!D915)</f>
        <v>WOJEWÓDZTWO POMORSKIE</v>
      </c>
      <c r="E917" s="26" t="str">
        <f>IF('tab1'!E915="","",'tab1'!E915)</f>
        <v>EFRR</v>
      </c>
      <c r="F917" s="26" t="str">
        <f>IF('tab1'!F915="","",'tab1'!F915)</f>
        <v>Regionalny Program Operacyjny Województwa Pomorskiego na lata 2014-2020</v>
      </c>
      <c r="G917" s="26" t="str">
        <f>IF('tab1'!G915="","",'tab1'!G915)</f>
        <v>4. Kształcenie zawodowe</v>
      </c>
      <c r="H917" s="26" t="str">
        <f>IF('tab1'!H915="","",'tab1'!H915)</f>
        <v>4.1. Infrastruktura ponadgimnazjalnych szkół zawodowych</v>
      </c>
      <c r="I917" s="26" t="str">
        <f>IF('tab1'!I915="","",'tab1'!I915)</f>
        <v>Brak poddziałania</v>
      </c>
      <c r="J917" s="26">
        <f>IF('tab1'!J915="","",'tab1'!J915)</f>
        <v>13983804</v>
      </c>
      <c r="K917" s="26">
        <f>IF('tab1'!K915="","",'tab1'!K915)</f>
        <v>13696074.960000001</v>
      </c>
      <c r="L917" s="26">
        <f>IF('tab1'!L915="","",'tab1'!L915)</f>
        <v>9085404.4899999909</v>
      </c>
      <c r="M917" s="26">
        <f>IF('tab1'!M915="","",'tab1'!M915)</f>
        <v>66.335826260693807</v>
      </c>
      <c r="N917" s="26" t="str">
        <f>IF('tab1'!N915="","",'tab1'!N915)</f>
        <v>01 Dotacja bezzwrotna</v>
      </c>
      <c r="O917" s="26" t="str">
        <f>IF('tab1'!O915="","",'tab1'!O915)</f>
        <v>Miejsca realizacji do uzupełnienia ręcznego z raportu uzupełniającego!</v>
      </c>
      <c r="P917" s="26" t="str">
        <f>IF('tab1'!P915="","",'tab1'!P915)</f>
        <v>01 Duże obszary miejskie (o ludności &gt;50 000 i dużej gęstości zaludnienia)</v>
      </c>
      <c r="Q917" s="28">
        <f>IF('tab1'!Q915="","",'tab1'!Q915)</f>
        <v>42675</v>
      </c>
      <c r="R917" s="28">
        <f>IF('tab1'!R915="","",'tab1'!R915)</f>
        <v>44561</v>
      </c>
      <c r="S917" s="26" t="str">
        <f>IF('tab1'!S915="","",'tab1'!S915)</f>
        <v>Konkursowy</v>
      </c>
      <c r="T917" s="26" t="str">
        <f>IF('tab1'!T915="","",'tab1'!T915)</f>
        <v>19 Edukacja</v>
      </c>
      <c r="U917" s="26" t="str">
        <f>IF('tab1'!U915="","",'tab1'!U915)</f>
        <v>050 Infrastruktura edukacyjna na potrzeby kształcenia i szkolenia zawodowego oraz kształcenia osób dorosłych</v>
      </c>
      <c r="V917" s="26" t="str">
        <f>IF('tab1'!V915="","",'tab1'!V915)</f>
        <v>10 Inwestowanie w kształcenie, szkolenie i szkolenie zawodowe na rzecz zdobywania umiejętności i uczenia się przez całe życie</v>
      </c>
      <c r="W917" s="26" t="str">
        <f>IF('tab1'!W915="","",'tab1'!W915)</f>
        <v>Projekt nie jest realizowany w ramach EFS</v>
      </c>
      <c r="X917" s="26" t="str">
        <f>IF('tab1'!X915="","",'tab1'!X915)</f>
        <v>Nie dotyczy</v>
      </c>
      <c r="Y917" s="27" t="str">
        <f>VLOOKUP(C917,'przeliczenia '!C:D,2,FALSE)</f>
        <v>WOJ.: POMORSKIE, POW.: Gdańsk, GM.: Gdańsk</v>
      </c>
    </row>
    <row r="918" spans="1:25" ht="90" hidden="1" x14ac:dyDescent="0.25">
      <c r="A918" s="26" t="str">
        <f>IF('tab1'!A916="","",'tab1'!A916)</f>
        <v>Podniesienie jakości szkolnictwa zawodowego w powiecie kwidzyńskim - modernizacja obiektów szkolnych wraz z wyposażeniem</v>
      </c>
      <c r="B918" s="26" t="str">
        <f>IF('tab1'!B916="","",'tab1'!B916)</f>
        <v>Celem projektu jest podniesienie jakości szkolnictwa zawodowego w powiecie kwidzyńskim poprzez dostosowanie oferty kształcenia ponadgimnzjalnego zawodowego do potrzeb lokalnego i regionalnego rynku pracy - zgodnie ze zdiagnozowanymi potrzebami uczniów - U, nauczycieli kształc. zawod - N, szkół oraz pracodawców. Interwencja zostanie zrealizowana poprzez działania w ramach niniejszego proj. W proj. zaplanowano remont wraz z zagospodarowaniem otoczenia i wyposażenie obiektów szkolnych (pracownie praktycznej nauki zawodu) w 3 szkołach zawod. tj. ZSP nr 2, ZSP nr 1, CKZiU w Kwidzynie (w ustalonych dla powiatu branżach kluczowych chemia lekka, ICT i elektronika oraz Energetyka i ekoenergetyka). W ramach instrumentu elastyczności zaplanowano działania mające na celu poszerzenie oferty kształcenia ustawicznego,które realiz. będzie w CKZIU. Proj. przewiduje likwidację barier dla osób niepełnosprawnych Grupą docel. będą U i N.</v>
      </c>
      <c r="C918" s="26" t="str">
        <f>IF('tab1'!C916="","",'tab1'!C916)</f>
        <v>RPPM.04.01.00-22-0004/16</v>
      </c>
      <c r="D918" s="26" t="str">
        <f>IF('tab1'!D916="","",'tab1'!D916)</f>
        <v>POWIAT KWIDZYŃSKI</v>
      </c>
      <c r="E918" s="26" t="str">
        <f>IF('tab1'!E916="","",'tab1'!E916)</f>
        <v>EFRR</v>
      </c>
      <c r="F918" s="26" t="str">
        <f>IF('tab1'!F916="","",'tab1'!F916)</f>
        <v>Regionalny Program Operacyjny Województwa Pomorskiego na lata 2014-2020</v>
      </c>
      <c r="G918" s="26" t="str">
        <f>IF('tab1'!G916="","",'tab1'!G916)</f>
        <v>4. Kształcenie zawodowe</v>
      </c>
      <c r="H918" s="26" t="str">
        <f>IF('tab1'!H916="","",'tab1'!H916)</f>
        <v>4.1. Infrastruktura ponadgimnazjalnych szkół zawodowych</v>
      </c>
      <c r="I918" s="26" t="str">
        <f>IF('tab1'!I916="","",'tab1'!I916)</f>
        <v>Brak poddziałania</v>
      </c>
      <c r="J918" s="26">
        <f>IF('tab1'!J916="","",'tab1'!J916)</f>
        <v>18821108.77</v>
      </c>
      <c r="K918" s="26">
        <f>IF('tab1'!K916="","",'tab1'!K916)</f>
        <v>18759889.199999999</v>
      </c>
      <c r="L918" s="26">
        <f>IF('tab1'!L916="","",'tab1'!L916)</f>
        <v>15945905.82</v>
      </c>
      <c r="M918" s="26">
        <f>IF('tab1'!M916="","",'tab1'!M916)</f>
        <v>85</v>
      </c>
      <c r="N918" s="26" t="str">
        <f>IF('tab1'!N916="","",'tab1'!N916)</f>
        <v>01 Dotacja bezzwrotna</v>
      </c>
      <c r="O918" s="26" t="str">
        <f>IF('tab1'!O916="","",'tab1'!O916)</f>
        <v>Miejsca realizacji do uzupełnienia ręcznego z raportu uzupełniającego!</v>
      </c>
      <c r="P918" s="26" t="str">
        <f>IF('tab1'!P916="","",'tab1'!P916)</f>
        <v>02 Małe obszary miejskie (o ludności &gt;5 000 i średniej gęstości zaludnienia)</v>
      </c>
      <c r="Q918" s="28">
        <f>IF('tab1'!Q916="","",'tab1'!Q916)</f>
        <v>42683</v>
      </c>
      <c r="R918" s="28">
        <f>IF('tab1'!R916="","",'tab1'!R916)</f>
        <v>43646</v>
      </c>
      <c r="S918" s="26" t="str">
        <f>IF('tab1'!S916="","",'tab1'!S916)</f>
        <v>Konkursowy</v>
      </c>
      <c r="T918" s="26" t="str">
        <f>IF('tab1'!T916="","",'tab1'!T916)</f>
        <v>19 Edukacja</v>
      </c>
      <c r="U918" s="26" t="str">
        <f>IF('tab1'!U916="","",'tab1'!U916)</f>
        <v>050 Infrastruktura edukacyjna na potrzeby kształcenia i szkolenia zawodowego oraz kształcenia osób dorosłych</v>
      </c>
      <c r="V918" s="26" t="str">
        <f>IF('tab1'!V916="","",'tab1'!V916)</f>
        <v>10 Inwestowanie w kształcenie, szkolenie i szkolenie zawodowe na rzecz zdobywania umiejętności i uczenia się przez całe życie</v>
      </c>
      <c r="W918" s="26" t="str">
        <f>IF('tab1'!W916="","",'tab1'!W916)</f>
        <v>Projekt nie jest realizowany w ramach EFS</v>
      </c>
      <c r="X918" s="26" t="str">
        <f>IF('tab1'!X916="","",'tab1'!X916)</f>
        <v>Nie dotyczy</v>
      </c>
      <c r="Y918" s="27" t="str">
        <f>VLOOKUP(C918,'przeliczenia '!C:D,2,FALSE)</f>
        <v>WOJ.: POMORSKIE, POW.: kwidzyński, GM.: Kwidzyn</v>
      </c>
    </row>
    <row r="919" spans="1:25" ht="90" hidden="1" x14ac:dyDescent="0.25">
      <c r="A919" s="26" t="str">
        <f>IF('tab1'!A917="","",'tab1'!A917)</f>
        <v>Zintegrowany rozwój szkolnictwa zawodowego w Powiecie Wejherowskim poprzez rozbudowę i doposażenie infrastruktury publicznych ponadgimnazjalnych szkół zawodowych w ramach przedsięwzięcia strategicznego - Kształtowanie sieci ponadgimnazjalnych szkół zawodowych uwzględniającej potrzeby subregionalnych i regionalnego rynku pracy</v>
      </c>
      <c r="B919" s="26" t="str">
        <f>IF('tab1'!B917="","",'tab1'!B917)</f>
        <v>Przedmiotem Projektu jest zintegrowany rozwój publicznego kształcenia zawodowego w Powiecie Wejherowskim w obszarze wybranych branż kluczowych poprzez rozbudowę 5 szkół: ZSP nr 2 w Wejherowie, ZSP nr 3 w Wejherowie, ZSP nr 4 w Wejherowie, ZSP nr 2 w Rumi i PZSP w Wejherowie oraz wyposażenie i doposażenie w rozbudowanych szkołach 36 pracowni kształcenia zawodowego. Celem wynikowym tych działań jest: podniesienie jakości szkolnictwa zawodowego w Powiecie; wzmocnienie atrakcyjności powiatowych szkół zawodowych; dostosowania oferty kształcenia zawodowego w Powiecie Wejherowskim do oczekiwań pracodawców oraz uwarunkowań lokalnego, subregionalnych i regionalnego rynku pracy; podniesienie jakości i standaryzacja bazy dydaktycznej teoretycznego i praktycznego kształcenia zawodowego, zwiększenie zatrudnialności i szans absolwentów powiatowych szkół zawodowych na odniesienie sukcesu na rynku pracy; oraz docelowo zintegrowany rozwój publicznego kształcenia zawodowego na terenie Powiatu.</v>
      </c>
      <c r="C919" s="26" t="str">
        <f>IF('tab1'!C917="","",'tab1'!C917)</f>
        <v>RPPM.04.01.00-22-0005/16</v>
      </c>
      <c r="D919" s="26" t="str">
        <f>IF('tab1'!D917="","",'tab1'!D917)</f>
        <v>POWIAT WEJHEROWSKI</v>
      </c>
      <c r="E919" s="26" t="str">
        <f>IF('tab1'!E917="","",'tab1'!E917)</f>
        <v>EFRR</v>
      </c>
      <c r="F919" s="26" t="str">
        <f>IF('tab1'!F917="","",'tab1'!F917)</f>
        <v>Regionalny Program Operacyjny Województwa Pomorskiego na lata 2014-2020</v>
      </c>
      <c r="G919" s="26" t="str">
        <f>IF('tab1'!G917="","",'tab1'!G917)</f>
        <v>4. Kształcenie zawodowe</v>
      </c>
      <c r="H919" s="26" t="str">
        <f>IF('tab1'!H917="","",'tab1'!H917)</f>
        <v>4.1. Infrastruktura ponadgimnazjalnych szkół zawodowych</v>
      </c>
      <c r="I919" s="26" t="str">
        <f>IF('tab1'!I917="","",'tab1'!I917)</f>
        <v>Brak poddziałania</v>
      </c>
      <c r="J919" s="26">
        <f>IF('tab1'!J917="","",'tab1'!J917)</f>
        <v>19288403.66</v>
      </c>
      <c r="K919" s="26">
        <f>IF('tab1'!K917="","",'tab1'!K917)</f>
        <v>18981376.800000001</v>
      </c>
      <c r="L919" s="26">
        <f>IF('tab1'!L917="","",'tab1'!L917)</f>
        <v>16134170.279999999</v>
      </c>
      <c r="M919" s="26">
        <f>IF('tab1'!M917="","",'tab1'!M917)</f>
        <v>85</v>
      </c>
      <c r="N919" s="26" t="str">
        <f>IF('tab1'!N917="","",'tab1'!N917)</f>
        <v>01 Dotacja bezzwrotna</v>
      </c>
      <c r="O919" s="26" t="str">
        <f>IF('tab1'!O917="","",'tab1'!O917)</f>
        <v>Miejsca realizacji do uzupełnienia ręcznego z raportu uzupełniającego!</v>
      </c>
      <c r="P919" s="26" t="str">
        <f>IF('tab1'!P917="","",'tab1'!P917)</f>
        <v>02 Małe obszary miejskie (o ludności &gt;5 000 i średniej gęstości zaludnienia)</v>
      </c>
      <c r="Q919" s="28">
        <f>IF('tab1'!Q917="","",'tab1'!Q917)</f>
        <v>42614</v>
      </c>
      <c r="R919" s="28">
        <f>IF('tab1'!R917="","",'tab1'!R917)</f>
        <v>44196</v>
      </c>
      <c r="S919" s="26" t="str">
        <f>IF('tab1'!S917="","",'tab1'!S917)</f>
        <v>Konkursowy</v>
      </c>
      <c r="T919" s="26" t="str">
        <f>IF('tab1'!T917="","",'tab1'!T917)</f>
        <v>19 Edukacja</v>
      </c>
      <c r="U919" s="26" t="str">
        <f>IF('tab1'!U917="","",'tab1'!U917)</f>
        <v>050 Infrastruktura edukacyjna na potrzeby kształcenia i szkolenia zawodowego oraz kształcenia osób dorosłych</v>
      </c>
      <c r="V919" s="26" t="str">
        <f>IF('tab1'!V917="","",'tab1'!V917)</f>
        <v>10 Inwestowanie w kształcenie, szkolenie i szkolenie zawodowe na rzecz zdobywania umiejętności i uczenia się przez całe życie</v>
      </c>
      <c r="W919" s="26" t="str">
        <f>IF('tab1'!W917="","",'tab1'!W917)</f>
        <v>Projekt nie jest realizowany w ramach EFS</v>
      </c>
      <c r="X919" s="26" t="str">
        <f>IF('tab1'!X917="","",'tab1'!X917)</f>
        <v>Nie dotyczy</v>
      </c>
      <c r="Y919" s="27" t="str">
        <f>VLOOKUP(C919,'przeliczenia '!C:D,2,FALSE)</f>
        <v>WOJ.: POMORSKIE, POW.: wejherowski, GM.: Rumia</v>
      </c>
    </row>
    <row r="920" spans="1:25" ht="90" hidden="1" x14ac:dyDescent="0.25">
      <c r="A920" s="26" t="str">
        <f>IF('tab1'!A918="","",'tab1'!A918)</f>
        <v>Rozbudowa infrastruktury i zakup wyposażenia dla szkół zawodowych w powiecie bytowskim</v>
      </c>
      <c r="B920" s="26" t="str">
        <f>IF('tab1'!B918="","",'tab1'!B918)</f>
        <v>Projekt swoim zakresem obejmuje budowę budynku edukacyjnego praktycznej nauki zawodu wchodzącego w skład Zespołu Szkół Ponadgimnazjalnych w Bytowie,rozbudowę budynku dydaktycznego Zespołu Szkół Ogólnokształcących i Technicznych w Miastku, remont i przebudowę sali do lekcji fizyki na salę do zajęć nauki gastronomii wraz z wyposażeniem w Zespole Szkół Ekonomiczno-Usługowych w Bytowie.W ramach instrumentu elastyczności przewiduje się rozwój kształcenia ustawicznego. Cel główny projektu: podniesienie jakości szkolnictwa zawodowego poprzez ukształtowanie sieci ponadgimnazjalnych szkół zawodowych odpowiadających lokalnym i regionalnym potrzebom. Produkty: -liczba wspartych obiektów infrastruktury kształcenia zawodowego - 3 szt. -potencjał objętej wsparciem infrastruktury w zakresie opieki nad dziećmi lub infrastruktury edukacyjnej - 3760 os. Rezultaty: -liczba uczniów korzystających ze wspartych obiektów infrastruktury jednostek kształcenia zawodowego - 940 os./rok</v>
      </c>
      <c r="C920" s="26" t="str">
        <f>IF('tab1'!C918="","",'tab1'!C918)</f>
        <v>RPPM.04.01.00-22-0006/16</v>
      </c>
      <c r="D920" s="26" t="str">
        <f>IF('tab1'!D918="","",'tab1'!D918)</f>
        <v>POWIAT BYTOWSKI</v>
      </c>
      <c r="E920" s="26" t="str">
        <f>IF('tab1'!E918="","",'tab1'!E918)</f>
        <v>EFRR</v>
      </c>
      <c r="F920" s="26" t="str">
        <f>IF('tab1'!F918="","",'tab1'!F918)</f>
        <v>Regionalny Program Operacyjny Województwa Pomorskiego na lata 2014-2020</v>
      </c>
      <c r="G920" s="26" t="str">
        <f>IF('tab1'!G918="","",'tab1'!G918)</f>
        <v>4. Kształcenie zawodowe</v>
      </c>
      <c r="H920" s="26" t="str">
        <f>IF('tab1'!H918="","",'tab1'!H918)</f>
        <v>4.1. Infrastruktura ponadgimnazjalnych szkół zawodowych</v>
      </c>
      <c r="I920" s="26" t="str">
        <f>IF('tab1'!I918="","",'tab1'!I918)</f>
        <v>Brak poddziałania</v>
      </c>
      <c r="J920" s="26">
        <f>IF('tab1'!J918="","",'tab1'!J918)</f>
        <v>14694507.039999999</v>
      </c>
      <c r="K920" s="26">
        <f>IF('tab1'!K918="","",'tab1'!K918)</f>
        <v>14685507.039999999</v>
      </c>
      <c r="L920" s="26">
        <f>IF('tab1'!L918="","",'tab1'!L918)</f>
        <v>12482680.98</v>
      </c>
      <c r="M920" s="26">
        <f>IF('tab1'!M918="","",'tab1'!M918)</f>
        <v>84.999999972762296</v>
      </c>
      <c r="N920" s="26" t="str">
        <f>IF('tab1'!N918="","",'tab1'!N918)</f>
        <v>01 Dotacja bezzwrotna</v>
      </c>
      <c r="O920" s="26" t="str">
        <f>IF('tab1'!O918="","",'tab1'!O918)</f>
        <v>Miejsca realizacji do uzupełnienia ręcznego z raportu uzupełniającego!</v>
      </c>
      <c r="P920" s="26" t="str">
        <f>IF('tab1'!P918="","",'tab1'!P918)</f>
        <v>02 Małe obszary miejskie (o ludności &gt;5 000 i średniej gęstości zaludnienia)</v>
      </c>
      <c r="Q920" s="28">
        <f>IF('tab1'!Q918="","",'tab1'!Q918)</f>
        <v>42646</v>
      </c>
      <c r="R920" s="28">
        <f>IF('tab1'!R918="","",'tab1'!R918)</f>
        <v>44043</v>
      </c>
      <c r="S920" s="26" t="str">
        <f>IF('tab1'!S918="","",'tab1'!S918)</f>
        <v>Konkursowy</v>
      </c>
      <c r="T920" s="26" t="str">
        <f>IF('tab1'!T918="","",'tab1'!T918)</f>
        <v>19 Edukacja</v>
      </c>
      <c r="U920" s="26" t="str">
        <f>IF('tab1'!U918="","",'tab1'!U918)</f>
        <v>050 Infrastruktura edukacyjna na potrzeby kształcenia i szkolenia zawodowego oraz kształcenia osób dorosłych</v>
      </c>
      <c r="V920" s="26" t="str">
        <f>IF('tab1'!V918="","",'tab1'!V918)</f>
        <v>10 Inwestowanie w kształcenie, szkolenie i szkolenie zawodowe na rzecz zdobywania umiejętności i uczenia się przez całe życie</v>
      </c>
      <c r="W920" s="26" t="str">
        <f>IF('tab1'!W918="","",'tab1'!W918)</f>
        <v>Projekt nie jest realizowany w ramach EFS</v>
      </c>
      <c r="X920" s="26" t="str">
        <f>IF('tab1'!X918="","",'tab1'!X918)</f>
        <v>Nie dotyczy</v>
      </c>
      <c r="Y920" s="27" t="str">
        <f>VLOOKUP(C920,'przeliczenia '!C:D,2,FALSE)</f>
        <v>WOJ.: POMORSKIE, POW.: bytowski, GM.: Bytów</v>
      </c>
    </row>
    <row r="921" spans="1:25" ht="90" hidden="1" x14ac:dyDescent="0.25">
      <c r="A921" s="26" t="str">
        <f>IF('tab1'!A919="","",'tab1'!A919)</f>
        <v>Szkoła zawodowa szkołą dobrego wyboru – modernizacja i wyposażenie trzech ponadgimnazjalnych szkół zawodowych w Słupsku.</v>
      </c>
      <c r="B921" s="26" t="str">
        <f>IF('tab1'!B919="","",'tab1'!B919)</f>
        <v>Przedmiotowy projekt realizowany będzie przez Miasto Słupsk(MS). Wsparciem zostaną objęte 3 szkoły ponadgimnzjalne prowadzące kształcenie zawodowe w ramach branż kluczowych tj. ICT i elektronika; transport, logistyka i motoryzacja oraz sektor kreatywny.Projekt obejmuje doposażenie ww. szkół w sprzęt i materiały dydaktyczne, prace inwestycyjne (adaptacja i modernizacja pomieszczeń na potrzeby sal do praktycznej nauki zawodu)oraz kształcenie ustawiczne.Celem projektu jest podniesienie jakości szkolnictwa zawodowego poprzez ukształtowanie sieci ponadgimnazjalnych szkół zawodowych odpowiadających lokalnym i regionalnym potrzebom.Projekt planowany do realizacji w formule zintegrowanej wraz z projektem z Poddziałania 3.3.1 Jakość edukacji zawodowej.Rezultatem projektu będzie liczba uczniów korzystających ze wspartych obiektów infrastruktury jednostek kształcenia zawodowego: 1050 os.Realizacja projektu przyczyni się do poprawy jakości kształc. zawod. i jego dostosowania do potrzeb gospodarki.</v>
      </c>
      <c r="C921" s="26" t="str">
        <f>IF('tab1'!C919="","",'tab1'!C919)</f>
        <v>RPPM.04.01.00-22-0007/16</v>
      </c>
      <c r="D921" s="26" t="str">
        <f>IF('tab1'!D919="","",'tab1'!D919)</f>
        <v>MIASTO SŁUPSK</v>
      </c>
      <c r="E921" s="26" t="str">
        <f>IF('tab1'!E919="","",'tab1'!E919)</f>
        <v>EFRR</v>
      </c>
      <c r="F921" s="26" t="str">
        <f>IF('tab1'!F919="","",'tab1'!F919)</f>
        <v>Regionalny Program Operacyjny Województwa Pomorskiego na lata 2014-2020</v>
      </c>
      <c r="G921" s="26" t="str">
        <f>IF('tab1'!G919="","",'tab1'!G919)</f>
        <v>4. Kształcenie zawodowe</v>
      </c>
      <c r="H921" s="26" t="str">
        <f>IF('tab1'!H919="","",'tab1'!H919)</f>
        <v>4.1. Infrastruktura ponadgimnazjalnych szkół zawodowych</v>
      </c>
      <c r="I921" s="26" t="str">
        <f>IF('tab1'!I919="","",'tab1'!I919)</f>
        <v>Brak poddziałania</v>
      </c>
      <c r="J921" s="26">
        <f>IF('tab1'!J919="","",'tab1'!J919)</f>
        <v>6426610</v>
      </c>
      <c r="K921" s="26">
        <f>IF('tab1'!K919="","",'tab1'!K919)</f>
        <v>6426610</v>
      </c>
      <c r="L921" s="26">
        <f>IF('tab1'!L919="","",'tab1'!L919)</f>
        <v>5462618.4699999997</v>
      </c>
      <c r="M921" s="26">
        <f>IF('tab1'!M919="","",'tab1'!M919)</f>
        <v>84.999999533190902</v>
      </c>
      <c r="N921" s="26" t="str">
        <f>IF('tab1'!N919="","",'tab1'!N919)</f>
        <v>01 Dotacja bezzwrotna</v>
      </c>
      <c r="O921" s="26" t="str">
        <f>IF('tab1'!O919="","",'tab1'!O919)</f>
        <v>Miejsca realizacji do uzupełnienia ręcznego z raportu uzupełniającego!</v>
      </c>
      <c r="P921" s="26" t="str">
        <f>IF('tab1'!P919="","",'tab1'!P919)</f>
        <v>01 Duże obszary miejskie (o ludności &gt;50 000 i dużej gęstości zaludnienia)</v>
      </c>
      <c r="Q921" s="28">
        <f>IF('tab1'!Q919="","",'tab1'!Q919)</f>
        <v>42683</v>
      </c>
      <c r="R921" s="28">
        <f>IF('tab1'!R919="","",'tab1'!R919)</f>
        <v>44561</v>
      </c>
      <c r="S921" s="26" t="str">
        <f>IF('tab1'!S919="","",'tab1'!S919)</f>
        <v>Konkursowy</v>
      </c>
      <c r="T921" s="26" t="str">
        <f>IF('tab1'!T919="","",'tab1'!T919)</f>
        <v>19 Edukacja</v>
      </c>
      <c r="U921" s="26" t="str">
        <f>IF('tab1'!U919="","",'tab1'!U919)</f>
        <v>050 Infrastruktura edukacyjna na potrzeby kształcenia i szkolenia zawodowego oraz kształcenia osób dorosłych</v>
      </c>
      <c r="V921" s="26" t="str">
        <f>IF('tab1'!V919="","",'tab1'!V919)</f>
        <v>10 Inwestowanie w kształcenie, szkolenie i szkolenie zawodowe na rzecz zdobywania umiejętności i uczenia się przez całe życie</v>
      </c>
      <c r="W921" s="26" t="str">
        <f>IF('tab1'!W919="","",'tab1'!W919)</f>
        <v>Projekt nie jest realizowany w ramach EFS</v>
      </c>
      <c r="X921" s="26" t="str">
        <f>IF('tab1'!X919="","",'tab1'!X919)</f>
        <v>Nie dotyczy</v>
      </c>
      <c r="Y921" s="27" t="str">
        <f>VLOOKUP(C921,'przeliczenia '!C:D,2,FALSE)</f>
        <v>WOJ.: POMORSKIE, POW.: Słupsk, GM.: Słupsk</v>
      </c>
    </row>
    <row r="922" spans="1:25" ht="90" hidden="1" x14ac:dyDescent="0.25">
      <c r="A922" s="26" t="str">
        <f>IF('tab1'!A920="","",'tab1'!A920)</f>
        <v>Przebudowa i remont wraz z wyposażeniem obiektów 2 centrów kształcenia ustawicznego i praktycznego w Powiecie Starogardzkim w ramach kształtowania sieci ponadgimnazjalnych szkół zawodowych w województwie pomorskim</v>
      </c>
      <c r="B922" s="26" t="str">
        <f>IF('tab1'!B920="","",'tab1'!B920)</f>
        <v>Niniejszy projekt polega na ukształtowaniu sieci szkół zawodow. z powiatu starogardzkiego tj. ZSE, ZSZ w Starogardzie Gd., Tech. w Owidzu i ZSR CKP w Bolesławowie m.in poprzez przebudowę, modernizację 2 centrów kształcenia ustaw. i prakt. oraz ich wyposażenia w pomoce dydaktyczne do praktycznej nauki zawodu. Celem projektu jest podniesienie jakości szkolnictwa zawodow., wzrost poziomu kwalif. zawodow. uczniów ponadgimn. szkół zawodow. oraz dostosowanie ich wyposażenia i infrastruktury do potrzeb kształcenia na rzecz gospodarki. Projekt przyczyni się także do poszerzenia oferty kształcenia ustaw. (ZSE, ZSR CKP) poprzez realizację szeregu kursów i szkoleń. Uczniom zostanie zapewniony także dostęp do techno. i usług cyfr. Niniejszy projekt wraz z projektem składanym w ramach poddziałania 3.3.1. stanowią projekt zintegr. i składają się na przedsiew. strateg. pt. "Kształtowanie sieci ponadgimnazjalnych szkół zawodowych uwzględniającej potrzeby subregionalnych i regionalnego rynków pracy".</v>
      </c>
      <c r="C922" s="26" t="str">
        <f>IF('tab1'!C920="","",'tab1'!C920)</f>
        <v>RPPM.04.01.00-22-0008/16</v>
      </c>
      <c r="D922" s="26" t="str">
        <f>IF('tab1'!D920="","",'tab1'!D920)</f>
        <v>POWIAT STAROGARDZKI</v>
      </c>
      <c r="E922" s="26" t="str">
        <f>IF('tab1'!E920="","",'tab1'!E920)</f>
        <v>EFRR</v>
      </c>
      <c r="F922" s="26" t="str">
        <f>IF('tab1'!F920="","",'tab1'!F920)</f>
        <v>Regionalny Program Operacyjny Województwa Pomorskiego na lata 2014-2020</v>
      </c>
      <c r="G922" s="26" t="str">
        <f>IF('tab1'!G920="","",'tab1'!G920)</f>
        <v>4. Kształcenie zawodowe</v>
      </c>
      <c r="H922" s="26" t="str">
        <f>IF('tab1'!H920="","",'tab1'!H920)</f>
        <v>4.1. Infrastruktura ponadgimnazjalnych szkół zawodowych</v>
      </c>
      <c r="I922" s="26" t="str">
        <f>IF('tab1'!I920="","",'tab1'!I920)</f>
        <v>Brak poddziałania</v>
      </c>
      <c r="J922" s="26">
        <f>IF('tab1'!J920="","",'tab1'!J920)</f>
        <v>18122373.66</v>
      </c>
      <c r="K922" s="26">
        <f>IF('tab1'!K920="","",'tab1'!K920)</f>
        <v>16913335</v>
      </c>
      <c r="L922" s="26">
        <f>IF('tab1'!L920="","",'tab1'!L920)</f>
        <v>14376334.640000001</v>
      </c>
      <c r="M922" s="26">
        <f>IF('tab1'!M920="","",'tab1'!M920)</f>
        <v>84.999999349625597</v>
      </c>
      <c r="N922" s="26" t="str">
        <f>IF('tab1'!N920="","",'tab1'!N920)</f>
        <v>01 Dotacja bezzwrotna</v>
      </c>
      <c r="O922" s="26" t="str">
        <f>IF('tab1'!O920="","",'tab1'!O920)</f>
        <v>Miejsca realizacji do uzupełnienia ręcznego z raportu uzupełniającego!</v>
      </c>
      <c r="P922" s="26" t="str">
        <f>IF('tab1'!P920="","",'tab1'!P920)</f>
        <v>02 Małe obszary miejskie (o ludności &gt;5 000 i średniej gęstości zaludnienia)</v>
      </c>
      <c r="Q922" s="28">
        <f>IF('tab1'!Q920="","",'tab1'!Q920)</f>
        <v>42683</v>
      </c>
      <c r="R922" s="28">
        <f>IF('tab1'!R920="","",'tab1'!R920)</f>
        <v>43646</v>
      </c>
      <c r="S922" s="26" t="str">
        <f>IF('tab1'!S920="","",'tab1'!S920)</f>
        <v>Konkursowy</v>
      </c>
      <c r="T922" s="26" t="str">
        <f>IF('tab1'!T920="","",'tab1'!T920)</f>
        <v>19 Edukacja</v>
      </c>
      <c r="U922" s="26" t="str">
        <f>IF('tab1'!U920="","",'tab1'!U920)</f>
        <v>050 Infrastruktura edukacyjna na potrzeby kształcenia i szkolenia zawodowego oraz kształcenia osób dorosłych</v>
      </c>
      <c r="V922" s="26" t="str">
        <f>IF('tab1'!V920="","",'tab1'!V920)</f>
        <v>10 Inwestowanie w kształcenie, szkolenie i szkolenie zawodowe na rzecz zdobywania umiejętności i uczenia się przez całe życie</v>
      </c>
      <c r="W922" s="26" t="str">
        <f>IF('tab1'!W920="","",'tab1'!W920)</f>
        <v>Projekt nie jest realizowany w ramach EFS</v>
      </c>
      <c r="X922" s="26" t="str">
        <f>IF('tab1'!X920="","",'tab1'!X920)</f>
        <v>Nie dotyczy</v>
      </c>
      <c r="Y922" s="27" t="str">
        <f>VLOOKUP(C922,'przeliczenia '!C:D,2,FALSE)</f>
        <v>WOJ.: POMORSKIE, POW.: starogardzki, GM.: Skarszewy</v>
      </c>
    </row>
    <row r="923" spans="1:25" ht="78.75" hidden="1" x14ac:dyDescent="0.25">
      <c r="A923" s="26" t="str">
        <f>IF('tab1'!A921="","",'tab1'!A921)</f>
        <v>Wsparcie szkolnictwa zawodowego w powiecie chojnickim - rozwój infrastruktury poprzez budowę, rozbudowę, przebudowę oraz zmianę sposobu użytkowania obiektów wraz z zakupem wyposażenia</v>
      </c>
      <c r="B923" s="26" t="str">
        <f>IF('tab1'!B921="","",'tab1'!B921)</f>
        <v>Głównym celem projektu jest rozszerzenie, do 31.12.2020 roku, oferty edukacyjnej oraz podniesienie jakości szkolnictwa zawodowego poprzez rozwój infrastruktury 4 obiektów placówek szkolnictwa zawodowego oraz zakup wyposażenia dla 16 pracowni przedmiotów zawodowych, prowadzący do ukształtowania sieci ponadgimnazjalnych szkół zawodowych odpowiadających lokalnym i regionalnym potrzebom gospodarki i rynku pracy. Niniejszy projekt jest projektem zintegrowanym z projektem złożonym w ramach Poddziałania 3.3.1 (konkurs nr RPPM.03.03.01-IZ.00-22-001/16). Projekt jest zgodny również z zakresem przedsięwzięcia strategicznego pn. "Kształtowanie sieci ponadgimnazjalnych szkół zawodowych uwzględniającej potrzeby subregionalnych i regionalnego rynków pracy" (zgodnie z RPS "Aktywni Pomorzanie").</v>
      </c>
      <c r="C923" s="26" t="str">
        <f>IF('tab1'!C921="","",'tab1'!C921)</f>
        <v>RPPM.04.01.00-22-0009/16</v>
      </c>
      <c r="D923" s="26" t="str">
        <f>IF('tab1'!D921="","",'tab1'!D921)</f>
        <v>POWIAT CHOJNICKI</v>
      </c>
      <c r="E923" s="26" t="str">
        <f>IF('tab1'!E921="","",'tab1'!E921)</f>
        <v>EFRR</v>
      </c>
      <c r="F923" s="26" t="str">
        <f>IF('tab1'!F921="","",'tab1'!F921)</f>
        <v>Regionalny Program Operacyjny Województwa Pomorskiego na lata 2014-2020</v>
      </c>
      <c r="G923" s="26" t="str">
        <f>IF('tab1'!G921="","",'tab1'!G921)</f>
        <v>4. Kształcenie zawodowe</v>
      </c>
      <c r="H923" s="26" t="str">
        <f>IF('tab1'!H921="","",'tab1'!H921)</f>
        <v>4.1. Infrastruktura ponadgimnazjalnych szkół zawodowych</v>
      </c>
      <c r="I923" s="26" t="str">
        <f>IF('tab1'!I921="","",'tab1'!I921)</f>
        <v>Brak poddziałania</v>
      </c>
      <c r="J923" s="26">
        <f>IF('tab1'!J921="","",'tab1'!J921)</f>
        <v>19061739.640000001</v>
      </c>
      <c r="K923" s="26">
        <f>IF('tab1'!K921="","",'tab1'!K921)</f>
        <v>12844524.92</v>
      </c>
      <c r="L923" s="26">
        <f>IF('tab1'!L921="","",'tab1'!L921)</f>
        <v>10917846.18</v>
      </c>
      <c r="M923" s="26">
        <f>IF('tab1'!M921="","",'tab1'!M921)</f>
        <v>84.999999984429195</v>
      </c>
      <c r="N923" s="26" t="str">
        <f>IF('tab1'!N921="","",'tab1'!N921)</f>
        <v>01 Dotacja bezzwrotna</v>
      </c>
      <c r="O923" s="26" t="str">
        <f>IF('tab1'!O921="","",'tab1'!O921)</f>
        <v>Miejsca realizacji do uzupełnienia ręcznego z raportu uzupełniającego!</v>
      </c>
      <c r="P923" s="26" t="str">
        <f>IF('tab1'!P921="","",'tab1'!P921)</f>
        <v>02 Małe obszary miejskie (o ludności &gt;5 000 i średniej gęstości zaludnienia)</v>
      </c>
      <c r="Q923" s="28">
        <f>IF('tab1'!Q921="","",'tab1'!Q921)</f>
        <v>42614</v>
      </c>
      <c r="R923" s="28">
        <f>IF('tab1'!R921="","",'tab1'!R921)</f>
        <v>44469</v>
      </c>
      <c r="S923" s="26" t="str">
        <f>IF('tab1'!S921="","",'tab1'!S921)</f>
        <v>Konkursowy</v>
      </c>
      <c r="T923" s="26" t="str">
        <f>IF('tab1'!T921="","",'tab1'!T921)</f>
        <v>19 Edukacja</v>
      </c>
      <c r="U923" s="26" t="str">
        <f>IF('tab1'!U921="","",'tab1'!U921)</f>
        <v>050 Infrastruktura edukacyjna na potrzeby kształcenia i szkolenia zawodowego oraz kształcenia osób dorosłych</v>
      </c>
      <c r="V923" s="26" t="str">
        <f>IF('tab1'!V921="","",'tab1'!V921)</f>
        <v>10 Inwestowanie w kształcenie, szkolenie i szkolenie zawodowe na rzecz zdobywania umiejętności i uczenia się przez całe życie</v>
      </c>
      <c r="W923" s="26" t="str">
        <f>IF('tab1'!W921="","",'tab1'!W921)</f>
        <v>Projekt nie jest realizowany w ramach EFS</v>
      </c>
      <c r="X923" s="26" t="str">
        <f>IF('tab1'!X921="","",'tab1'!X921)</f>
        <v>Nie dotyczy</v>
      </c>
      <c r="Y923" s="27" t="str">
        <f>VLOOKUP(C923,'przeliczenia '!C:D,2,FALSE)</f>
        <v>WOJ.: POMORSKIE, POW.: chojnicki, GM.: Chojnice</v>
      </c>
    </row>
    <row r="924" spans="1:25" ht="101.25" hidden="1" x14ac:dyDescent="0.25">
      <c r="A924" s="26" t="str">
        <f>IF('tab1'!A922="","",'tab1'!A922)</f>
        <v>Nowoczesna baza edukacji zawodowej przez modernizację i wyposażenie PZS Nr 1 i PZS Nr 2 w Kościerzynie</v>
      </c>
      <c r="B924" s="26" t="str">
        <f>IF('tab1'!B922="","",'tab1'!B922)</f>
        <v>Przedmiotem projektu jest modernizacja infrastruktury oraz wyposażenie w pomoce dydaktyczne dwóch Powiatowych Zespołów Szkół Nr 1 i 2 w Kościerzynie, w zakresie adekwatnym do wyposażenia zakładów pracy i wymagań potencjalnych pracodawców oraz Diagnozy potrzeb rozwojowych kształcenia ogólnego i zawodowego Pow.Kościerskiego, przyjętą Uch. Nr 5/76/2016 Zarządu Pow.Kośc.z 19.01.2016r. Celem projektu jest dostosowanie oferty kształcenia zawodowego na poziomie ponadgimnazjalnym w powiecie kościerskim do potrzeb gospodarki i rynku pracy. Przedmiotowa inwestycja stanowi część projektu zintegrowanego zgodnie z zakresem przedsięwzięcia strategicznego pn. „Kształtowanie sieci ponadgimnazjalnych szkół zawodowych uwzględniających potrzeby subregionalnych i regionalnego rynku pracy”, wraz z projektem nieinfrastrukturalnym pn. „Nowoczesna edukacja zawodowa w Sercu Kaszub” realizowanym w ramach Podziałania 3.3.1. Jakość edukacji zawodowej RPO WP 2014-2020, współfinansowanego ze środków EFS.</v>
      </c>
      <c r="C924" s="26" t="str">
        <f>IF('tab1'!C922="","",'tab1'!C922)</f>
        <v>RPPM.04.01.00-22-0010/16</v>
      </c>
      <c r="D924" s="26" t="str">
        <f>IF('tab1'!D922="","",'tab1'!D922)</f>
        <v>POWIAT KOŚCIERSKI</v>
      </c>
      <c r="E924" s="26" t="str">
        <f>IF('tab1'!E922="","",'tab1'!E922)</f>
        <v>EFRR</v>
      </c>
      <c r="F924" s="26" t="str">
        <f>IF('tab1'!F922="","",'tab1'!F922)</f>
        <v>Regionalny Program Operacyjny Województwa Pomorskiego na lata 2014-2020</v>
      </c>
      <c r="G924" s="26" t="str">
        <f>IF('tab1'!G922="","",'tab1'!G922)</f>
        <v>4. Kształcenie zawodowe</v>
      </c>
      <c r="H924" s="26" t="str">
        <f>IF('tab1'!H922="","",'tab1'!H922)</f>
        <v>4.1. Infrastruktura ponadgimnazjalnych szkół zawodowych</v>
      </c>
      <c r="I924" s="26" t="str">
        <f>IF('tab1'!I922="","",'tab1'!I922)</f>
        <v>Brak poddziałania</v>
      </c>
      <c r="J924" s="26">
        <f>IF('tab1'!J922="","",'tab1'!J922)</f>
        <v>2130708.88</v>
      </c>
      <c r="K924" s="26">
        <f>IF('tab1'!K922="","",'tab1'!K922)</f>
        <v>2130708.88</v>
      </c>
      <c r="L924" s="26">
        <f>IF('tab1'!L922="","",'tab1'!L922)</f>
        <v>1811102.55</v>
      </c>
      <c r="M924" s="26">
        <f>IF('tab1'!M922="","",'tab1'!M922)</f>
        <v>85.000000093865495</v>
      </c>
      <c r="N924" s="26" t="str">
        <f>IF('tab1'!N922="","",'tab1'!N922)</f>
        <v>01 Dotacja bezzwrotna</v>
      </c>
      <c r="O924" s="26" t="str">
        <f>IF('tab1'!O922="","",'tab1'!O922)</f>
        <v>Miejsca realizacji do uzupełnienia ręcznego z raportu uzupełniającego!</v>
      </c>
      <c r="P924" s="26" t="str">
        <f>IF('tab1'!P922="","",'tab1'!P922)</f>
        <v>02 Małe obszary miejskie (o ludności &gt;5 000 i średniej gęstości zaludnienia)</v>
      </c>
      <c r="Q924" s="28">
        <f>IF('tab1'!Q922="","",'tab1'!Q922)</f>
        <v>42705</v>
      </c>
      <c r="R924" s="28">
        <f>IF('tab1'!R922="","",'tab1'!R922)</f>
        <v>43890</v>
      </c>
      <c r="S924" s="26" t="str">
        <f>IF('tab1'!S922="","",'tab1'!S922)</f>
        <v>Konkursowy</v>
      </c>
      <c r="T924" s="26" t="str">
        <f>IF('tab1'!T922="","",'tab1'!T922)</f>
        <v>19 Edukacja</v>
      </c>
      <c r="U924" s="26" t="str">
        <f>IF('tab1'!U922="","",'tab1'!U922)</f>
        <v>050 Infrastruktura edukacyjna na potrzeby kształcenia i szkolenia zawodowego oraz kształcenia osób dorosłych</v>
      </c>
      <c r="V924" s="26" t="str">
        <f>IF('tab1'!V922="","",'tab1'!V922)</f>
        <v>10 Inwestowanie w kształcenie, szkolenie i szkolenie zawodowe na rzecz zdobywania umiejętności i uczenia się przez całe życie</v>
      </c>
      <c r="W924" s="26" t="str">
        <f>IF('tab1'!W922="","",'tab1'!W922)</f>
        <v>Projekt nie jest realizowany w ramach EFS</v>
      </c>
      <c r="X924" s="26" t="str">
        <f>IF('tab1'!X922="","",'tab1'!X922)</f>
        <v>Nie dotyczy</v>
      </c>
      <c r="Y924" s="27" t="str">
        <f>VLOOKUP(C924,'przeliczenia '!C:D,2,FALSE)</f>
        <v>WOJ.: POMORSKIE, POW.: kościerski, GM.: Kościerzyna</v>
      </c>
    </row>
    <row r="925" spans="1:25" ht="90" hidden="1" x14ac:dyDescent="0.25">
      <c r="A925" s="26" t="str">
        <f>IF('tab1'!A923="","",'tab1'!A923)</f>
        <v>Zawodowcy na topie - podniesienie jakości szkolnictwa zawodowego w powiecie lęborskim poprzez przebudowę, rozbudowę, modernizację infrastruktury szkół zawodowych w Lęborku, ich wyposażenie i doposażenie oraz kształcenie ustawiczne</v>
      </c>
      <c r="B925" s="26" t="str">
        <f>IF('tab1'!B923="","",'tab1'!B923)</f>
        <v>Cel proj.: podniesienie jakości i atrakcyjności szkół zawodowych powiatu lęborskiego w zakresie wyposażenia i infrastruktury zgodnie z potrzebami kształcenia na rzecz gospodarki. Zakres przeds. zintegr.(proj. 3.3.1 i proj. 4.1) wynika z przeprowadzonej diagnozy w zakresie potrzeb uczniów (dot. podnoszenia umiejętności i uzyskiwania kwalifikacji zaw.), nauczycieli kształcenia zaw. (dot. doskonalenia kompetencji zaw.) i szkoły (dot. wypos., infrastr.). Projekt jest częścią przeds. strateg. określ. w RPS Aktywni Pomorzanie "Kształtowanie sieci ... (uchw. ZWP 295/129/16, 547/146/16). Pow.Lęb. będzie rozwijał branże kluczowe: -ICT i elektronikę (ZSMI) -transport, logistykę i motoryzację (PCE-ZSP i ZSMI) -budownictwo (PCE-ZSP) -chemię lekką (ZSGZiA) -BPO/SSC, usługi finansowe i biznesowe (ZSGŻiA) Przedmiot proj.: - modernizacja, przebudowa i rozbudowa infrastrukt. PCE ZSP, ZSMI i ZSGŻiA - wyposażenie/doposażenie szkół zaw. (pracownie kształc. zaw., jęz. obcych i doradztwa zaw.) - kszt.ust.</v>
      </c>
      <c r="C925" s="26" t="str">
        <f>IF('tab1'!C923="","",'tab1'!C923)</f>
        <v>RPPM.04.01.00-22-0011/16</v>
      </c>
      <c r="D925" s="26" t="str">
        <f>IF('tab1'!D923="","",'tab1'!D923)</f>
        <v>POWIAT LĘBORSKI</v>
      </c>
      <c r="E925" s="26" t="str">
        <f>IF('tab1'!E923="","",'tab1'!E923)</f>
        <v>EFRR</v>
      </c>
      <c r="F925" s="26" t="str">
        <f>IF('tab1'!F923="","",'tab1'!F923)</f>
        <v>Regionalny Program Operacyjny Województwa Pomorskiego na lata 2014-2020</v>
      </c>
      <c r="G925" s="26" t="str">
        <f>IF('tab1'!G923="","",'tab1'!G923)</f>
        <v>4. Kształcenie zawodowe</v>
      </c>
      <c r="H925" s="26" t="str">
        <f>IF('tab1'!H923="","",'tab1'!H923)</f>
        <v>4.1. Infrastruktura ponadgimnazjalnych szkół zawodowych</v>
      </c>
      <c r="I925" s="26" t="str">
        <f>IF('tab1'!I923="","",'tab1'!I923)</f>
        <v>Brak poddziałania</v>
      </c>
      <c r="J925" s="26">
        <f>IF('tab1'!J923="","",'tab1'!J923)</f>
        <v>6877303.6699999999</v>
      </c>
      <c r="K925" s="26">
        <f>IF('tab1'!K923="","",'tab1'!K923)</f>
        <v>6808500</v>
      </c>
      <c r="L925" s="26">
        <f>IF('tab1'!L923="","",'tab1'!L923)</f>
        <v>5787225</v>
      </c>
      <c r="M925" s="26">
        <f>IF('tab1'!M923="","",'tab1'!M923)</f>
        <v>85</v>
      </c>
      <c r="N925" s="26" t="str">
        <f>IF('tab1'!N923="","",'tab1'!N923)</f>
        <v>01 Dotacja bezzwrotna</v>
      </c>
      <c r="O925" s="26" t="str">
        <f>IF('tab1'!O923="","",'tab1'!O923)</f>
        <v>Miejsca realizacji do uzupełnienia ręcznego z raportu uzupełniającego!</v>
      </c>
      <c r="P925" s="26" t="str">
        <f>IF('tab1'!P923="","",'tab1'!P923)</f>
        <v>02 Małe obszary miejskie (o ludności &gt;5 000 i średniej gęstości zaludnienia)</v>
      </c>
      <c r="Q925" s="28">
        <f>IF('tab1'!Q923="","",'tab1'!Q923)</f>
        <v>42705</v>
      </c>
      <c r="R925" s="28">
        <f>IF('tab1'!R923="","",'tab1'!R923)</f>
        <v>44469</v>
      </c>
      <c r="S925" s="26" t="str">
        <f>IF('tab1'!S923="","",'tab1'!S923)</f>
        <v>Konkursowy</v>
      </c>
      <c r="T925" s="26" t="str">
        <f>IF('tab1'!T923="","",'tab1'!T923)</f>
        <v>19 Edukacja</v>
      </c>
      <c r="U925" s="26" t="str">
        <f>IF('tab1'!U923="","",'tab1'!U923)</f>
        <v>050 Infrastruktura edukacyjna na potrzeby kształcenia i szkolenia zawodowego oraz kształcenia osób dorosłych</v>
      </c>
      <c r="V925" s="26" t="str">
        <f>IF('tab1'!V923="","",'tab1'!V923)</f>
        <v>10 Inwestowanie w kształcenie, szkolenie i szkolenie zawodowe na rzecz zdobywania umiejętności i uczenia się przez całe życie</v>
      </c>
      <c r="W925" s="26" t="str">
        <f>IF('tab1'!W923="","",'tab1'!W923)</f>
        <v>Projekt nie jest realizowany w ramach EFS</v>
      </c>
      <c r="X925" s="26" t="str">
        <f>IF('tab1'!X923="","",'tab1'!X923)</f>
        <v>Nie dotyczy</v>
      </c>
      <c r="Y925" s="27" t="str">
        <f>VLOOKUP(C925,'przeliczenia '!C:D,2,FALSE)</f>
        <v>WOJ.: POMORSKIE, POW.: lęborski, GM.: Lębork</v>
      </c>
    </row>
    <row r="926" spans="1:25" ht="101.25" hidden="1" x14ac:dyDescent="0.25">
      <c r="A926" s="26" t="str">
        <f>IF('tab1'!A924="","",'tab1'!A924)</f>
        <v>Poprawa jakości kształcenia zawodowego w szkołach ponadgimnazjalnych Powiatu Tczewskiego - poprzez prace budowlane i doposażenie</v>
      </c>
      <c r="B926" s="26" t="str">
        <f>IF('tab1'!B924="","",'tab1'!B924)</f>
        <v>Przedmiotem projektu jest przeprowadzenie prac budowlanych i doposażenie Zespołu Szkół Technicznych w Tczewie. Przebudowa obejmowała będzie poddasze oraz wykonanie windy i pochylni dla osób niepełnosprawnych przy wejściu. Ponadto planowana jest przebudowa i doposażenie Zespołu Kształcenia Zawodowego w Tczewie. Przebudowa obejmowała będzie 2 pomieszczenia oraz rozbiórkę magazynu i budowę budynku dydaktycznego z wiatą przeznaczoną na składowanie mat. budowlanych oraz ćw. praktyczne. Dodatkowo planuje się doposażenie Zespołu Szkół Budolwanych i Odzieżowych w Tczewie. Cel główny projektu: podniesienie jakości szkolnictwa zawodowego poprzez ukształtowanie sieci ponadgimnazjalnych szkół zawodowych odpowiadających lokalnym i regionalnym potrzebom rynku pracy. Produkty: -liczba wspartych obiektów infrastruktury kształcenia zawodowego - 3 szt. -potencjał objętej wsparciem infrastruktury w zakresie opieki nad dziećmi lub infrastruktury edukacyjnej-432 os. Rezultaty: -liczba uczniów korzystających ze wspartych obiektów infrastruktury jednostek kształcenia zawodowego-432 os./rok</v>
      </c>
      <c r="C926" s="26" t="str">
        <f>IF('tab1'!C924="","",'tab1'!C924)</f>
        <v>RPPM.04.01.00-22-0012/16</v>
      </c>
      <c r="D926" s="26" t="str">
        <f>IF('tab1'!D924="","",'tab1'!D924)</f>
        <v>POWIAT TCZEWSKI</v>
      </c>
      <c r="E926" s="26" t="str">
        <f>IF('tab1'!E924="","",'tab1'!E924)</f>
        <v>EFRR</v>
      </c>
      <c r="F926" s="26" t="str">
        <f>IF('tab1'!F924="","",'tab1'!F924)</f>
        <v>Regionalny Program Operacyjny Województwa Pomorskiego na lata 2014-2020</v>
      </c>
      <c r="G926" s="26" t="str">
        <f>IF('tab1'!G924="","",'tab1'!G924)</f>
        <v>4. Kształcenie zawodowe</v>
      </c>
      <c r="H926" s="26" t="str">
        <f>IF('tab1'!H924="","",'tab1'!H924)</f>
        <v>4.1. Infrastruktura ponadgimnazjalnych szkół zawodowych</v>
      </c>
      <c r="I926" s="26" t="str">
        <f>IF('tab1'!I924="","",'tab1'!I924)</f>
        <v>Brak poddziałania</v>
      </c>
      <c r="J926" s="26">
        <f>IF('tab1'!J924="","",'tab1'!J924)</f>
        <v>8556625.4800000004</v>
      </c>
      <c r="K926" s="26">
        <f>IF('tab1'!K924="","",'tab1'!K924)</f>
        <v>8556625.4800000004</v>
      </c>
      <c r="L926" s="26">
        <f>IF('tab1'!L924="","",'tab1'!L924)</f>
        <v>7273131.6500000004</v>
      </c>
      <c r="M926" s="26">
        <f>IF('tab1'!M924="","",'tab1'!M924)</f>
        <v>84.999999906505195</v>
      </c>
      <c r="N926" s="26" t="str">
        <f>IF('tab1'!N924="","",'tab1'!N924)</f>
        <v>01 Dotacja bezzwrotna</v>
      </c>
      <c r="O926" s="26" t="str">
        <f>IF('tab1'!O924="","",'tab1'!O924)</f>
        <v>Miejsca realizacji do uzupełnienia ręcznego z raportu uzupełniającego!</v>
      </c>
      <c r="P926" s="26" t="str">
        <f>IF('tab1'!P924="","",'tab1'!P924)</f>
        <v>01 Duże obszary miejskie (o ludności &gt;50 000 i dużej gęstości zaludnienia)</v>
      </c>
      <c r="Q926" s="28">
        <f>IF('tab1'!Q924="","",'tab1'!Q924)</f>
        <v>42683</v>
      </c>
      <c r="R926" s="28">
        <f>IF('tab1'!R924="","",'tab1'!R924)</f>
        <v>44377</v>
      </c>
      <c r="S926" s="26" t="str">
        <f>IF('tab1'!S924="","",'tab1'!S924)</f>
        <v>Konkursowy</v>
      </c>
      <c r="T926" s="26" t="str">
        <f>IF('tab1'!T924="","",'tab1'!T924)</f>
        <v>19 Edukacja</v>
      </c>
      <c r="U926" s="26" t="str">
        <f>IF('tab1'!U924="","",'tab1'!U924)</f>
        <v>050 Infrastruktura edukacyjna na potrzeby kształcenia i szkolenia zawodowego oraz kształcenia osób dorosłych</v>
      </c>
      <c r="V926" s="26" t="str">
        <f>IF('tab1'!V924="","",'tab1'!V924)</f>
        <v>10 Inwestowanie w kształcenie, szkolenie i szkolenie zawodowe na rzecz zdobywania umiejętności i uczenia się przez całe życie</v>
      </c>
      <c r="W926" s="26" t="str">
        <f>IF('tab1'!W924="","",'tab1'!W924)</f>
        <v>Projekt nie jest realizowany w ramach EFS</v>
      </c>
      <c r="X926" s="26" t="str">
        <f>IF('tab1'!X924="","",'tab1'!X924)</f>
        <v>Nie dotyczy</v>
      </c>
      <c r="Y926" s="27" t="str">
        <f>VLOOKUP(C926,'przeliczenia '!C:D,2,FALSE)</f>
        <v>WOJ.: POMORSKIE, POW.: tczewski, GM.: Tczew</v>
      </c>
    </row>
    <row r="927" spans="1:25" ht="90" hidden="1" x14ac:dyDescent="0.25">
      <c r="A927" s="26" t="str">
        <f>IF('tab1'!A925="","",'tab1'!A925)</f>
        <v>Podniesienie jakości szkolnictwa zawodowego na terenie powiatu słupskiego poprzez utworzenie pracowni gastronomicznej, wyposażenie i doposażenie pracowni dydaktycznych oraz organizację kursów i szkoleń z zakresu kształcenia ustawicznego</v>
      </c>
      <c r="B927" s="26" t="str">
        <f>IF('tab1'!B925="","",'tab1'!B925)</f>
        <v>W ramach projektu przewidywane są prace związane z doposażeniem i utworzeniem pracowni dydaktycznych w dwóch szkołach zawodowych (Zespół Szkół Ogólnokształcących i Technicznych w Ustce i Zespół Szkół Agrotechnicznych w Słupsku) dla profilów należących do branż: Środowisko, Turystyka, sport i rekreacja, Chemia lekka. W ramach projektu przewidziane jest do realizacji 8 zadań do których należą: 1. Wyposażenie i doposażenie pracowni dydaktycznych w ZSA w Słupsku i ZSOiT w Ustce (wraz z montażem); 2. Kursy i szkolenia z zakresu kształcenia ustawicznego - Branża Chemia lekka (ZSA); 3. Kursy i szkolenia z zakresu kształcenia ustawicznego - Branża Środowisko (ZSA); 4. Kursy i szkolenia z zakresu kształcenia ustawicznego - Branża Turystyka, sport i rekreacja (ZSA); 5. Kursy i szkolenia z zakresu kształcenia ustawicznego - Branża Turystyka, sport i rekreacja (ZSOiT); 6. Studium wykonalności; 7. Utworzenie pracowni gastronomicznej w ZSA w Słupsku; 8. Promocja</v>
      </c>
      <c r="C927" s="26" t="str">
        <f>IF('tab1'!C925="","",'tab1'!C925)</f>
        <v>RPPM.04.01.00-22-0013/16</v>
      </c>
      <c r="D927" s="26" t="str">
        <f>IF('tab1'!D925="","",'tab1'!D925)</f>
        <v>POWIAT SŁUPSKI</v>
      </c>
      <c r="E927" s="26" t="str">
        <f>IF('tab1'!E925="","",'tab1'!E925)</f>
        <v>EFRR</v>
      </c>
      <c r="F927" s="26" t="str">
        <f>IF('tab1'!F925="","",'tab1'!F925)</f>
        <v>Regionalny Program Operacyjny Województwa Pomorskiego na lata 2014-2020</v>
      </c>
      <c r="G927" s="26" t="str">
        <f>IF('tab1'!G925="","",'tab1'!G925)</f>
        <v>4. Kształcenie zawodowe</v>
      </c>
      <c r="H927" s="26" t="str">
        <f>IF('tab1'!H925="","",'tab1'!H925)</f>
        <v>4.1. Infrastruktura ponadgimnazjalnych szkół zawodowych</v>
      </c>
      <c r="I927" s="26" t="str">
        <f>IF('tab1'!I925="","",'tab1'!I925)</f>
        <v>Brak poddziałania</v>
      </c>
      <c r="J927" s="26">
        <f>IF('tab1'!J925="","",'tab1'!J925)</f>
        <v>849044.71</v>
      </c>
      <c r="K927" s="26">
        <f>IF('tab1'!K925="","",'tab1'!K925)</f>
        <v>812890.75</v>
      </c>
      <c r="L927" s="26">
        <f>IF('tab1'!L925="","",'tab1'!L925)</f>
        <v>690957.13</v>
      </c>
      <c r="M927" s="26">
        <f>IF('tab1'!M925="","",'tab1'!M925)</f>
        <v>84.999999077366795</v>
      </c>
      <c r="N927" s="26" t="str">
        <f>IF('tab1'!N925="","",'tab1'!N925)</f>
        <v>01 Dotacja bezzwrotna</v>
      </c>
      <c r="O927" s="26" t="str">
        <f>IF('tab1'!O925="","",'tab1'!O925)</f>
        <v>Miejsca realizacji do uzupełnienia ręcznego z raportu uzupełniającego!</v>
      </c>
      <c r="P927" s="26" t="str">
        <f>IF('tab1'!P925="","",'tab1'!P925)</f>
        <v>01 Duże obszary miejskie (o ludności &gt;50 000 i dużej gęstości zaludnienia)</v>
      </c>
      <c r="Q927" s="28">
        <f>IF('tab1'!Q925="","",'tab1'!Q925)</f>
        <v>42723</v>
      </c>
      <c r="R927" s="28">
        <f>IF('tab1'!R925="","",'tab1'!R925)</f>
        <v>43630</v>
      </c>
      <c r="S927" s="26" t="str">
        <f>IF('tab1'!S925="","",'tab1'!S925)</f>
        <v>Konkursowy</v>
      </c>
      <c r="T927" s="26" t="str">
        <f>IF('tab1'!T925="","",'tab1'!T925)</f>
        <v>19 Edukacja</v>
      </c>
      <c r="U927" s="26" t="str">
        <f>IF('tab1'!U925="","",'tab1'!U925)</f>
        <v>050 Infrastruktura edukacyjna na potrzeby kształcenia i szkolenia zawodowego oraz kształcenia osób dorosłych</v>
      </c>
      <c r="V927" s="26" t="str">
        <f>IF('tab1'!V925="","",'tab1'!V925)</f>
        <v>10 Inwestowanie w kształcenie, szkolenie i szkolenie zawodowe na rzecz zdobywania umiejętności i uczenia się przez całe życie</v>
      </c>
      <c r="W927" s="26" t="str">
        <f>IF('tab1'!W925="","",'tab1'!W925)</f>
        <v>Projekt nie jest realizowany w ramach EFS</v>
      </c>
      <c r="X927" s="26" t="str">
        <f>IF('tab1'!X925="","",'tab1'!X925)</f>
        <v>Nie dotyczy</v>
      </c>
      <c r="Y927" s="27" t="str">
        <f>VLOOKUP(C927,'przeliczenia '!C:D,2,FALSE)</f>
        <v>WOJ.: POMORSKIE, POW.: Słupsk, GM.: Słupsk</v>
      </c>
    </row>
    <row r="928" spans="1:25" ht="90" hidden="1" x14ac:dyDescent="0.25">
      <c r="A928" s="26" t="str">
        <f>IF('tab1'!A926="","",'tab1'!A926)</f>
        <v>Dobra szkoła. Dobry zawód. Dobra przyszłość. Modernizacja infrastruktury i wyposażenia szkół zawodowych powiatu puckiego</v>
      </c>
      <c r="B928" s="26" t="str">
        <f>IF('tab1'!B926="","",'tab1'!B926)</f>
        <v>Przedmiotem projektu jest wykonanie robót budowlanych w zakresie dostosowania i wyposażenia istniejących budynków PCKZiU w Pucku (wraz z budową łącznika) i ZSP w Kłaninie na potrzeby nowych pracowni dydaktycznych. Efektem będzie polepszenie warunków nauki młodzieży w ramach kierunków zawodowych takich jak: technik hotelarstwa, technik żywienia i usług gastronomicznych, technik technologii żywności, kucharz, piekarz, cukiernik, przetwórca ryb (ZSP w Kłaninie) oraz technik mechanik, technik logistyk, operator obrabiarek skrawających, ślusarz (w PCKZiU w Pucku). Cel główny projektu: podniesienie jakości szkolnictwa zawodowego poprzez ukształtowanie sieci ponadgimnazjalnych szkół zawodowych odpowiadających lokalnym i regionalnym potrzebom. Produkty: -liczba wspartych obiektów infrastruktury kształcenia zawodowego- 3 szt. -potencjał objętej wsparciem infrastruktury w zakresie opieki nad dziećmi lub infrastruktury edukacyjnej - 470 os.</v>
      </c>
      <c r="C928" s="26" t="str">
        <f>IF('tab1'!C926="","",'tab1'!C926)</f>
        <v>RPPM.04.01.00-22-0014/16</v>
      </c>
      <c r="D928" s="26" t="str">
        <f>IF('tab1'!D926="","",'tab1'!D926)</f>
        <v>POWIAT PUCKI</v>
      </c>
      <c r="E928" s="26" t="str">
        <f>IF('tab1'!E926="","",'tab1'!E926)</f>
        <v>EFRR</v>
      </c>
      <c r="F928" s="26" t="str">
        <f>IF('tab1'!F926="","",'tab1'!F926)</f>
        <v>Regionalny Program Operacyjny Województwa Pomorskiego na lata 2014-2020</v>
      </c>
      <c r="G928" s="26" t="str">
        <f>IF('tab1'!G926="","",'tab1'!G926)</f>
        <v>4. Kształcenie zawodowe</v>
      </c>
      <c r="H928" s="26" t="str">
        <f>IF('tab1'!H926="","",'tab1'!H926)</f>
        <v>4.1. Infrastruktura ponadgimnazjalnych szkół zawodowych</v>
      </c>
      <c r="I928" s="26" t="str">
        <f>IF('tab1'!I926="","",'tab1'!I926)</f>
        <v>Brak poddziałania</v>
      </c>
      <c r="J928" s="26">
        <f>IF('tab1'!J926="","",'tab1'!J926)</f>
        <v>9169468.9600000009</v>
      </c>
      <c r="K928" s="26">
        <f>IF('tab1'!K926="","",'tab1'!K926)</f>
        <v>9064795.9600000009</v>
      </c>
      <c r="L928" s="26">
        <f>IF('tab1'!L926="","",'tab1'!L926)</f>
        <v>7705076.5599999996</v>
      </c>
      <c r="M928" s="26">
        <f>IF('tab1'!M926="","",'tab1'!M926)</f>
        <v>84.999999933809903</v>
      </c>
      <c r="N928" s="26" t="str">
        <f>IF('tab1'!N926="","",'tab1'!N926)</f>
        <v>01 Dotacja bezzwrotna</v>
      </c>
      <c r="O928" s="26" t="str">
        <f>IF('tab1'!O926="","",'tab1'!O926)</f>
        <v>Miejsca realizacji do uzupełnienia ręcznego z raportu uzupełniającego!</v>
      </c>
      <c r="P928" s="26" t="str">
        <f>IF('tab1'!P926="","",'tab1'!P926)</f>
        <v>01 Duże obszary miejskie (o ludności &gt;50 000 i dużej gęstości zaludnienia)</v>
      </c>
      <c r="Q928" s="28">
        <f>IF('tab1'!Q926="","",'tab1'!Q926)</f>
        <v>42643</v>
      </c>
      <c r="R928" s="28">
        <f>IF('tab1'!R926="","",'tab1'!R926)</f>
        <v>44196</v>
      </c>
      <c r="S928" s="26" t="str">
        <f>IF('tab1'!S926="","",'tab1'!S926)</f>
        <v>Konkursowy</v>
      </c>
      <c r="T928" s="26" t="str">
        <f>IF('tab1'!T926="","",'tab1'!T926)</f>
        <v>19 Edukacja</v>
      </c>
      <c r="U928" s="26" t="str">
        <f>IF('tab1'!U926="","",'tab1'!U926)</f>
        <v>050 Infrastruktura edukacyjna na potrzeby kształcenia i szkolenia zawodowego oraz kształcenia osób dorosłych</v>
      </c>
      <c r="V928" s="26" t="str">
        <f>IF('tab1'!V926="","",'tab1'!V926)</f>
        <v>10 Inwestowanie w kształcenie, szkolenie i szkolenie zawodowe na rzecz zdobywania umiejętności i uczenia się przez całe życie</v>
      </c>
      <c r="W928" s="26" t="str">
        <f>IF('tab1'!W926="","",'tab1'!W926)</f>
        <v>Projekt nie jest realizowany w ramach EFS</v>
      </c>
      <c r="X928" s="26" t="str">
        <f>IF('tab1'!X926="","",'tab1'!X926)</f>
        <v>Nie dotyczy</v>
      </c>
      <c r="Y928" s="27" t="str">
        <f>VLOOKUP(C928,'przeliczenia '!C:D,2,FALSE)</f>
        <v>WOJ.: POMORSKIE, POW.: pucki, GM.: Krokowa</v>
      </c>
    </row>
    <row r="929" spans="1:25" ht="90" hidden="1" x14ac:dyDescent="0.25">
      <c r="A929" s="26" t="str">
        <f>IF('tab1'!A927="","",'tab1'!A927)</f>
        <v>Dostosowanie oferty kształcenia do potrzeb branż kluczowych gospodarki poprzez modernizację i wyposażenie infrastruktury szkół ponadgimnazjalnych Powiatu Kartuskiego</v>
      </c>
      <c r="B929" s="26" t="str">
        <f>IF('tab1'!B927="","",'tab1'!B927)</f>
        <v>Przedmiotem projektu jest wykonanie robót budowlanych w zakresie dostosowania i wyposażenia istniejących budynków ZST w Kartuzach na potrzeby nowych pracowni dydaktycznych w Kartuzach. W ramach projektu przewiduje się również nadbudowę ZSZiO w Żukowie wraz z dobudową zewnętrznej windy osobowej, których celem będzie stworzenie warunków dla powstania nowych profili zawodowych takich jak: technik logistyk i technik eksploatacji portów i terminali.Cel główny projektu: podniesienie jakości szkolnictwa zawodowego poprzez ukształtowanie sieci ponadgimnazjalnych szkół zawodowych odpowiadających lokalnym i regionalnym potrzebom rynku pracy. Produkty: -liczba wspartych obiektów infrastruktury kształcenia zawodowego - 3 szt. -potencjał objętej wsparciem infrastruktury w zakresie opieki nad dziećmi lub infrastruktury edukacyjnej -4141 os. Rezultaty: -liczba uczniów korzystających ze wspartych obiektów infrastruktury jednostek kształcenia zawodowego -1600 os./rok</v>
      </c>
      <c r="C929" s="26" t="str">
        <f>IF('tab1'!C927="","",'tab1'!C927)</f>
        <v>RPPM.04.01.00-22-0015/16</v>
      </c>
      <c r="D929" s="26" t="str">
        <f>IF('tab1'!D927="","",'tab1'!D927)</f>
        <v>POWIAT KARTUSKI</v>
      </c>
      <c r="E929" s="26" t="str">
        <f>IF('tab1'!E927="","",'tab1'!E927)</f>
        <v>EFRR</v>
      </c>
      <c r="F929" s="26" t="str">
        <f>IF('tab1'!F927="","",'tab1'!F927)</f>
        <v>Regionalny Program Operacyjny Województwa Pomorskiego na lata 2014-2020</v>
      </c>
      <c r="G929" s="26" t="str">
        <f>IF('tab1'!G927="","",'tab1'!G927)</f>
        <v>4. Kształcenie zawodowe</v>
      </c>
      <c r="H929" s="26" t="str">
        <f>IF('tab1'!H927="","",'tab1'!H927)</f>
        <v>4.1. Infrastruktura ponadgimnazjalnych szkół zawodowych</v>
      </c>
      <c r="I929" s="26" t="str">
        <f>IF('tab1'!I927="","",'tab1'!I927)</f>
        <v>Brak poddziałania</v>
      </c>
      <c r="J929" s="26">
        <f>IF('tab1'!J927="","",'tab1'!J927)</f>
        <v>7492840</v>
      </c>
      <c r="K929" s="26">
        <f>IF('tab1'!K927="","",'tab1'!K927)</f>
        <v>7401580</v>
      </c>
      <c r="L929" s="26">
        <f>IF('tab1'!L927="","",'tab1'!L927)</f>
        <v>6291343</v>
      </c>
      <c r="M929" s="26">
        <f>IF('tab1'!M927="","",'tab1'!M927)</f>
        <v>85</v>
      </c>
      <c r="N929" s="26" t="str">
        <f>IF('tab1'!N927="","",'tab1'!N927)</f>
        <v>01 Dotacja bezzwrotna</v>
      </c>
      <c r="O929" s="26" t="str">
        <f>IF('tab1'!O927="","",'tab1'!O927)</f>
        <v>Miejsca realizacji do uzupełnienia ręcznego z raportu uzupełniającego!</v>
      </c>
      <c r="P929" s="26" t="str">
        <f>IF('tab1'!P927="","",'tab1'!P927)</f>
        <v>01 Duże obszary miejskie (o ludności &gt;50 000 i dużej gęstości zaludnienia)</v>
      </c>
      <c r="Q929" s="28">
        <f>IF('tab1'!Q927="","",'tab1'!Q927)</f>
        <v>42765</v>
      </c>
      <c r="R929" s="28">
        <f>IF('tab1'!R927="","",'tab1'!R927)</f>
        <v>43708</v>
      </c>
      <c r="S929" s="26" t="str">
        <f>IF('tab1'!S927="","",'tab1'!S927)</f>
        <v>Konkursowy</v>
      </c>
      <c r="T929" s="26" t="str">
        <f>IF('tab1'!T927="","",'tab1'!T927)</f>
        <v>19 Edukacja</v>
      </c>
      <c r="U929" s="26" t="str">
        <f>IF('tab1'!U927="","",'tab1'!U927)</f>
        <v>050 Infrastruktura edukacyjna na potrzeby kształcenia i szkolenia zawodowego oraz kształcenia osób dorosłych</v>
      </c>
      <c r="V929" s="26" t="str">
        <f>IF('tab1'!V927="","",'tab1'!V927)</f>
        <v>10 Inwestowanie w kształcenie, szkolenie i szkolenie zawodowe na rzecz zdobywania umiejętności i uczenia się przez całe życie</v>
      </c>
      <c r="W929" s="26" t="str">
        <f>IF('tab1'!W927="","",'tab1'!W927)</f>
        <v>Projekt nie jest realizowany w ramach EFS</v>
      </c>
      <c r="X929" s="26" t="str">
        <f>IF('tab1'!X927="","",'tab1'!X927)</f>
        <v>Nie dotyczy</v>
      </c>
      <c r="Y929" s="27" t="str">
        <f>VLOOKUP(C929,'przeliczenia '!C:D,2,FALSE)</f>
        <v>WOJ.: POMORSKIE, POW.: kartuski, GM.: Kartuzy</v>
      </c>
    </row>
    <row r="930" spans="1:25" ht="90" hidden="1" x14ac:dyDescent="0.25">
      <c r="A930" s="26" t="str">
        <f>IF('tab1'!A928="","",'tab1'!A928)</f>
        <v>Gdańsk miastem zawodowców - rozwój infrastruktury szkół zawodowych: budowa, rozbudowa, przebudowa oraz wyposażenie obiektów szkół zawodowych w Gdańsku</v>
      </c>
      <c r="B930" s="26" t="str">
        <f>IF('tab1'!B928="","",'tab1'!B928)</f>
        <v>Celem Projektu jest podniesienie standardu w dotychczasowej infrastrukturze budowlanej poszczególnych gdańskich szkół zawodowych poprzez rozwój warsztatów szkolnych przy istniejących zespołach szkół. Realizacja wybranego wariantu przyczyni się do zoptymalizowania kształcenia uczniów przy zachowaniu pełnej integracji z dotychczasowym zapleczem edukacyjnym. Przedmiotowy zakres wynika z przeprowadzonej diagnozy w zakresie potrzeb uczniów i będzie dotyczył branż kluczowych (Transport, logistyka i motoryzacja; ICT i elektronika; Budownictwo; Turystyka, sport i rekreacja; Środowisko) w dziewięciu gdańskich szkołach zawodowych. W ramach Projektu osiągnięty zostanie cel szczegółowy: podniesienie jakości szkolnictwa zawodowego poprzez ukształtowanie sieci ponadgimnazjalnych szkół zawodowych odpowiadających lokalnym i regionalnym potrzebom. Projekt zakłada przeprowadzenie w poszczególnych branżach prac inwestycyjnych, zapewnienia odpowiedniego wyposażenia oraz kształcenia ustawicznego.</v>
      </c>
      <c r="C930" s="26" t="str">
        <f>IF('tab1'!C928="","",'tab1'!C928)</f>
        <v>RPPM.04.01.00-22-0016/16</v>
      </c>
      <c r="D930" s="26" t="str">
        <f>IF('tab1'!D928="","",'tab1'!D928)</f>
        <v>GMINA MIASTA GDAŃSKA</v>
      </c>
      <c r="E930" s="26" t="str">
        <f>IF('tab1'!E928="","",'tab1'!E928)</f>
        <v>EFRR</v>
      </c>
      <c r="F930" s="26" t="str">
        <f>IF('tab1'!F928="","",'tab1'!F928)</f>
        <v>Regionalny Program Operacyjny Województwa Pomorskiego na lata 2014-2020</v>
      </c>
      <c r="G930" s="26" t="str">
        <f>IF('tab1'!G928="","",'tab1'!G928)</f>
        <v>4. Kształcenie zawodowe</v>
      </c>
      <c r="H930" s="26" t="str">
        <f>IF('tab1'!H928="","",'tab1'!H928)</f>
        <v>4.1. Infrastruktura ponadgimnazjalnych szkół zawodowych</v>
      </c>
      <c r="I930" s="26" t="str">
        <f>IF('tab1'!I928="","",'tab1'!I928)</f>
        <v>Brak poddziałania</v>
      </c>
      <c r="J930" s="26">
        <f>IF('tab1'!J928="","",'tab1'!J928)</f>
        <v>65594322.210000001</v>
      </c>
      <c r="K930" s="26">
        <f>IF('tab1'!K928="","",'tab1'!K928)</f>
        <v>65515952.210000001</v>
      </c>
      <c r="L930" s="26">
        <f>IF('tab1'!L928="","",'tab1'!L928)</f>
        <v>34960350.399999999</v>
      </c>
      <c r="M930" s="26">
        <f>IF('tab1'!M928="","",'tab1'!M928)</f>
        <v>53.361584806003698</v>
      </c>
      <c r="N930" s="26" t="str">
        <f>IF('tab1'!N928="","",'tab1'!N928)</f>
        <v>01 Dotacja bezzwrotna</v>
      </c>
      <c r="O930" s="26" t="str">
        <f>IF('tab1'!O928="","",'tab1'!O928)</f>
        <v>Miejsca realizacji do uzupełnienia ręcznego z raportu uzupełniającego!</v>
      </c>
      <c r="P930" s="26" t="str">
        <f>IF('tab1'!P928="","",'tab1'!P928)</f>
        <v>01 Duże obszary miejskie (o ludności &gt;50 000 i dużej gęstości zaludnienia)</v>
      </c>
      <c r="Q930" s="28">
        <f>IF('tab1'!Q928="","",'tab1'!Q928)</f>
        <v>42521</v>
      </c>
      <c r="R930" s="28">
        <f>IF('tab1'!R928="","",'tab1'!R928)</f>
        <v>44196</v>
      </c>
      <c r="S930" s="26" t="str">
        <f>IF('tab1'!S928="","",'tab1'!S928)</f>
        <v>Konkursowy</v>
      </c>
      <c r="T930" s="26" t="str">
        <f>IF('tab1'!T928="","",'tab1'!T928)</f>
        <v>19 Edukacja</v>
      </c>
      <c r="U930" s="26" t="str">
        <f>IF('tab1'!U928="","",'tab1'!U928)</f>
        <v>050 Infrastruktura edukacyjna na potrzeby kształcenia i szkolenia zawodowego oraz kształcenia osób dorosłych</v>
      </c>
      <c r="V930" s="26" t="str">
        <f>IF('tab1'!V928="","",'tab1'!V928)</f>
        <v>10 Inwestowanie w kształcenie, szkolenie i szkolenie zawodowe na rzecz zdobywania umiejętności i uczenia się przez całe życie</v>
      </c>
      <c r="W930" s="26" t="str">
        <f>IF('tab1'!W928="","",'tab1'!W928)</f>
        <v>Projekt nie jest realizowany w ramach EFS</v>
      </c>
      <c r="X930" s="26" t="str">
        <f>IF('tab1'!X928="","",'tab1'!X928)</f>
        <v>Nie dotyczy</v>
      </c>
      <c r="Y930" s="27" t="str">
        <f>VLOOKUP(C930,'przeliczenia '!C:D,2,FALSE)</f>
        <v>WOJ.: POMORSKIE, POW.: Gdańsk, GM.: Gdańsk</v>
      </c>
    </row>
    <row r="931" spans="1:25" ht="90" hidden="1" x14ac:dyDescent="0.25">
      <c r="A931" s="26" t="str">
        <f>IF('tab1'!A929="","",'tab1'!A929)</f>
        <v>Rozbudowa Niepublicznej Szkoły Rzemiosł o budynek dydaktyczny w Wejherowie wraz z zakupem wyposażenia.</v>
      </c>
      <c r="B931" s="26" t="str">
        <f>IF('tab1'!B929="","",'tab1'!B929)</f>
        <v>Przedmiotem projektu jest rozbudowa o nowy budynek dydaktyczny i doposażenie utworzonych w nim pracowni tematycznych i hali maszyn Niepublicznej Szkoły Rzemiosła(NSR)w Wejherowie.Celem proj.jest zwiększenie atrakcyjności i jakości oferty NSR oraz wsparcie prognoz.zapotrzebowania na rynku pracy i trendów demograficznych w powiecie.W wyniku proj.zostanie utworzona kompleksowa oferta szkolnictwa zawodowego,nastąpi wzrost zatrudn.w branży meblarskiej i budowlanej przyczyniając się do zwiększenia zatrudnialności absolwentów b.mebl.i bud.dzięki ich lepszemu przygotowaniu do zawodu przy użyciu wyposażenia adekwatnego do istniejącego w przeds.Przeprowadzone będzie kształc.ustawiczne dorosłych.Proj.jest zintegrowany z proj.w ramach RPO3.3.1."Wzorcowe kształcenie zawodowe".W wyniku realizacji proj.zacieśni się współpraca z pracodawcami,a wyższej jakości kształcenie uczniów będzie dostosowane do potrzeb gospodarki.Projekt przyczynia się do poszerzenia oferty prowadzonego kształcenia ustawicznego.</v>
      </c>
      <c r="C931" s="26" t="str">
        <f>IF('tab1'!C929="","",'tab1'!C929)</f>
        <v>RPPM.04.01.00-22-0017/16</v>
      </c>
      <c r="D931" s="26" t="str">
        <f>IF('tab1'!D929="","",'tab1'!D929)</f>
        <v>POWIATOWY CECH RZEMIOSŁ MAŁYCH I ŚREDNICH PRZEDSIĘBIORSTW - ZWIĄZEK PRACODAWCÓW</v>
      </c>
      <c r="E931" s="26" t="str">
        <f>IF('tab1'!E929="","",'tab1'!E929)</f>
        <v>EFRR</v>
      </c>
      <c r="F931" s="26" t="str">
        <f>IF('tab1'!F929="","",'tab1'!F929)</f>
        <v>Regionalny Program Operacyjny Województwa Pomorskiego na lata 2014-2020</v>
      </c>
      <c r="G931" s="26" t="str">
        <f>IF('tab1'!G929="","",'tab1'!G929)</f>
        <v>4. Kształcenie zawodowe</v>
      </c>
      <c r="H931" s="26" t="str">
        <f>IF('tab1'!H929="","",'tab1'!H929)</f>
        <v>4.1. Infrastruktura ponadgimnazjalnych szkół zawodowych</v>
      </c>
      <c r="I931" s="26" t="str">
        <f>IF('tab1'!I929="","",'tab1'!I929)</f>
        <v>Brak poddziałania</v>
      </c>
      <c r="J931" s="26">
        <f>IF('tab1'!J929="","",'tab1'!J929)</f>
        <v>9123729.1099999994</v>
      </c>
      <c r="K931" s="26">
        <f>IF('tab1'!K929="","",'tab1'!K929)</f>
        <v>9020299.5600000005</v>
      </c>
      <c r="L931" s="26">
        <f>IF('tab1'!L929="","",'tab1'!L929)</f>
        <v>7134686.4100000001</v>
      </c>
      <c r="M931" s="26">
        <f>IF('tab1'!M929="","",'tab1'!M929)</f>
        <v>79.095892132433804</v>
      </c>
      <c r="N931" s="26" t="str">
        <f>IF('tab1'!N929="","",'tab1'!N929)</f>
        <v>01 Dotacja bezzwrotna</v>
      </c>
      <c r="O931" s="26" t="str">
        <f>IF('tab1'!O929="","",'tab1'!O929)</f>
        <v>Miejsca realizacji do uzupełnienia ręcznego z raportu uzupełniającego!</v>
      </c>
      <c r="P931" s="26" t="str">
        <f>IF('tab1'!P929="","",'tab1'!P929)</f>
        <v>01 Duże obszary miejskie (o ludności &gt;50 000 i dużej gęstości zaludnienia)</v>
      </c>
      <c r="Q931" s="28">
        <f>IF('tab1'!Q929="","",'tab1'!Q929)</f>
        <v>42705</v>
      </c>
      <c r="R931" s="28">
        <f>IF('tab1'!R929="","",'tab1'!R929)</f>
        <v>44469</v>
      </c>
      <c r="S931" s="26" t="str">
        <f>IF('tab1'!S929="","",'tab1'!S929)</f>
        <v>Konkursowy</v>
      </c>
      <c r="T931" s="26" t="str">
        <f>IF('tab1'!T929="","",'tab1'!T929)</f>
        <v>24 Inne niewyszczególnione usługi</v>
      </c>
      <c r="U931" s="26" t="str">
        <f>IF('tab1'!U929="","",'tab1'!U929)</f>
        <v>050 Infrastruktura edukacyjna na potrzeby kształcenia i szkolenia zawodowego oraz kształcenia osób dorosłych</v>
      </c>
      <c r="V931" s="26" t="str">
        <f>IF('tab1'!V929="","",'tab1'!V929)</f>
        <v>10 Inwestowanie w kształcenie, szkolenie i szkolenie zawodowe na rzecz zdobywania umiejętności i uczenia się przez całe życie</v>
      </c>
      <c r="W931" s="26" t="str">
        <f>IF('tab1'!W929="","",'tab1'!W929)</f>
        <v>Projekt nie jest realizowany w ramach EFS</v>
      </c>
      <c r="X931" s="26" t="str">
        <f>IF('tab1'!X929="","",'tab1'!X929)</f>
        <v>Nie dotyczy</v>
      </c>
      <c r="Y931" s="27" t="str">
        <f>VLOOKUP(C931,'przeliczenia '!C:D,2,FALSE)</f>
        <v>WOJ.: POMORSKIE, POW.: wejherowski, GM.: Wejherowo</v>
      </c>
    </row>
    <row r="932" spans="1:25" ht="90" hidden="1" x14ac:dyDescent="0.25">
      <c r="A932" s="26" t="str">
        <f>IF('tab1'!A930="","",'tab1'!A930)</f>
        <v>Remont, modernizacja oraz zakup sprzętu, wyposażenia i oprogramowania na potrzeby Technikum nr 1 w Gdańsku</v>
      </c>
      <c r="B932" s="26" t="str">
        <f>IF('tab1'!B930="","",'tab1'!B930)</f>
        <v>Projekt polega na zakupie wyposażenia sali multimedialnej, remoncie sali z wymianą instalacji elektrycznej i teletechnicznej oraz montażu platformy dla osób niepełnosprawnych. Powstanie laboratorium/sala multimedialna dla poszerzenia oferty kształcenia ponadgimnazjalnego.Celem jest podniesienie jakości szkolnictwa zawodowego dla prawidłowego przygotowania zawodowego uczniów do pracy w realnych przedsiębiorstwach i wzrostu zatrudnialności absolwentów w branży ICT. Celem projektu jest zwiększenie atrakcyjności oferty Technikum nr 1 w Gdańsku w wyniku prognozowanego wzrostu zapotrzebowania na pracowników branży ICT. W wyniku realizacji projektu powstanie kompleksowa oferta szkolnictwa technicznego i efektywny wzrost zatrudnienia w branży.Projekt jest zintegrowany z projektem "Cyfrowe Technikum Przyszłości" w ramach działania 3.3.1.W wyniku realizacji projektu zacieśni się współpraca w pracodawcami,kształcenie będzie dostosowane do potrzeb rynku pracy i gospodarki.</v>
      </c>
      <c r="C932" s="26" t="str">
        <f>IF('tab1'!C930="","",'tab1'!C930)</f>
        <v>RPPM.04.01.00-22-0018/16</v>
      </c>
      <c r="D932" s="26" t="str">
        <f>IF('tab1'!D930="","",'tab1'!D930)</f>
        <v>POMORSKA IZBA RZEMIEŚLNICZA MAŁYCH I ŚREDNICH PRZEDSIĘBIORSTW</v>
      </c>
      <c r="E932" s="26" t="str">
        <f>IF('tab1'!E930="","",'tab1'!E930)</f>
        <v>EFRR</v>
      </c>
      <c r="F932" s="26" t="str">
        <f>IF('tab1'!F930="","",'tab1'!F930)</f>
        <v>Regionalny Program Operacyjny Województwa Pomorskiego na lata 2014-2020</v>
      </c>
      <c r="G932" s="26" t="str">
        <f>IF('tab1'!G930="","",'tab1'!G930)</f>
        <v>4. Kształcenie zawodowe</v>
      </c>
      <c r="H932" s="26" t="str">
        <f>IF('tab1'!H930="","",'tab1'!H930)</f>
        <v>4.1. Infrastruktura ponadgimnazjalnych szkół zawodowych</v>
      </c>
      <c r="I932" s="26" t="str">
        <f>IF('tab1'!I930="","",'tab1'!I930)</f>
        <v>Brak poddziałania</v>
      </c>
      <c r="J932" s="26">
        <f>IF('tab1'!J930="","",'tab1'!J930)</f>
        <v>546810.52</v>
      </c>
      <c r="K932" s="26">
        <f>IF('tab1'!K930="","",'tab1'!K930)</f>
        <v>532631.52</v>
      </c>
      <c r="L932" s="26">
        <f>IF('tab1'!L930="","",'tab1'!L930)</f>
        <v>452736.85</v>
      </c>
      <c r="M932" s="26">
        <f>IF('tab1'!M930="","",'tab1'!M930)</f>
        <v>85.000010889329303</v>
      </c>
      <c r="N932" s="26" t="str">
        <f>IF('tab1'!N930="","",'tab1'!N930)</f>
        <v>01 Dotacja bezzwrotna</v>
      </c>
      <c r="O932" s="26" t="str">
        <f>IF('tab1'!O930="","",'tab1'!O930)</f>
        <v>Miejsca realizacji do uzupełnienia ręcznego z raportu uzupełniającego!</v>
      </c>
      <c r="P932" s="26" t="str">
        <f>IF('tab1'!P930="","",'tab1'!P930)</f>
        <v>01 Duże obszary miejskie (o ludności &gt;50 000 i dużej gęstości zaludnienia)</v>
      </c>
      <c r="Q932" s="28">
        <f>IF('tab1'!Q930="","",'tab1'!Q930)</f>
        <v>42705</v>
      </c>
      <c r="R932" s="28">
        <f>IF('tab1'!R930="","",'tab1'!R930)</f>
        <v>43434</v>
      </c>
      <c r="S932" s="26" t="str">
        <f>IF('tab1'!S930="","",'tab1'!S930)</f>
        <v>Konkursowy</v>
      </c>
      <c r="T932" s="26" t="str">
        <f>IF('tab1'!T930="","",'tab1'!T930)</f>
        <v>19 Edukacja</v>
      </c>
      <c r="U932" s="26" t="str">
        <f>IF('tab1'!U930="","",'tab1'!U930)</f>
        <v>050 Infrastruktura edukacyjna na potrzeby kształcenia i szkolenia zawodowego oraz kształcenia osób dorosłych</v>
      </c>
      <c r="V932" s="26" t="str">
        <f>IF('tab1'!V930="","",'tab1'!V930)</f>
        <v>10 Inwestowanie w kształcenie, szkolenie i szkolenie zawodowe na rzecz zdobywania umiejętności i uczenia się przez całe życie</v>
      </c>
      <c r="W932" s="26" t="str">
        <f>IF('tab1'!W930="","",'tab1'!W930)</f>
        <v>Projekt nie jest realizowany w ramach EFS</v>
      </c>
      <c r="X932" s="26" t="str">
        <f>IF('tab1'!X930="","",'tab1'!X930)</f>
        <v>Nie dotyczy</v>
      </c>
      <c r="Y932" s="27" t="str">
        <f>VLOOKUP(C932,'przeliczenia '!C:D,2,FALSE)</f>
        <v>WOJ.: POMORSKIE, POW.: Gdańsk, GM.: Gdańsk</v>
      </c>
    </row>
    <row r="933" spans="1:25" ht="90" hidden="1" x14ac:dyDescent="0.25">
      <c r="A933" s="26" t="str">
        <f>IF('tab1'!A931="","",'tab1'!A931)</f>
        <v>Rozwój infrastruktury szkół zawodowych w Powiecie Gdańskim poprzez modernizację i wyposażenie pracowni kształcenia zawodowego</v>
      </c>
      <c r="B933" s="26" t="str">
        <f>IF('tab1'!B931="","",'tab1'!B931)</f>
        <v>Projekt polega na rozbudowie, przebudowie obiektów i wyposażeniu pracowni Zespołu Szkół Ogrodniczych i Ogólnokształcących w Pruszczu Gdańskim oraz Zespołu Szkół Rolniczych CKP w Rusocinie w celu poprawy bazy materialnej dla realizacji praktycznej nauki zawodu oraz zapewnienia możliwości poszerzania oferty dydaktycznej. Projekt ma charakter zintegrowany z projektem w ramach Poddz.3.3.1. Podniesienie jakości szkolnictwa zawodowego w Powiecie Gdańskim, tj. obejmuje swoim zakresem szereg działań w kilku sferach, których ostatecznym celem jest podniesienie poziomu oświaty zawodowej w powiecie gdańskim. Cel zostanie osiągnięty poprzez polepszenie oferty nauki w branży BPO/SSC–t. ekonomista w ZSOiO i powstanie nowych kierunków w branżach: Transport,logistyka i motoryzacja – t. logistyk w ZSOiO i ICT i elektronika–t. mechatronik w ZSR CKP. Poprawa oferty edukacyjnej - podniesienie jakości szkolnictwa zawodowego, jest ściśle związana z poprawą infrastruktury szkół i ich dodatkowym wyposażeniem.</v>
      </c>
      <c r="C933" s="26" t="str">
        <f>IF('tab1'!C931="","",'tab1'!C931)</f>
        <v>RPPM.04.01.00-22-0019/16</v>
      </c>
      <c r="D933" s="26" t="str">
        <f>IF('tab1'!D931="","",'tab1'!D931)</f>
        <v>POWIAT GDAŃSKI</v>
      </c>
      <c r="E933" s="26" t="str">
        <f>IF('tab1'!E931="","",'tab1'!E931)</f>
        <v>EFRR</v>
      </c>
      <c r="F933" s="26" t="str">
        <f>IF('tab1'!F931="","",'tab1'!F931)</f>
        <v>Regionalny Program Operacyjny Województwa Pomorskiego na lata 2014-2020</v>
      </c>
      <c r="G933" s="26" t="str">
        <f>IF('tab1'!G931="","",'tab1'!G931)</f>
        <v>4. Kształcenie zawodowe</v>
      </c>
      <c r="H933" s="26" t="str">
        <f>IF('tab1'!H931="","",'tab1'!H931)</f>
        <v>4.1. Infrastruktura ponadgimnazjalnych szkół zawodowych</v>
      </c>
      <c r="I933" s="26" t="str">
        <f>IF('tab1'!I931="","",'tab1'!I931)</f>
        <v>Brak poddziałania</v>
      </c>
      <c r="J933" s="26">
        <f>IF('tab1'!J931="","",'tab1'!J931)</f>
        <v>4417378.22</v>
      </c>
      <c r="K933" s="26">
        <f>IF('tab1'!K931="","",'tab1'!K931)</f>
        <v>4371450.22</v>
      </c>
      <c r="L933" s="26">
        <f>IF('tab1'!L931="","",'tab1'!L931)</f>
        <v>3715732.68</v>
      </c>
      <c r="M933" s="26">
        <f>IF('tab1'!M931="","",'tab1'!M931)</f>
        <v>84.9999998398701</v>
      </c>
      <c r="N933" s="26" t="str">
        <f>IF('tab1'!N931="","",'tab1'!N931)</f>
        <v>01 Dotacja bezzwrotna</v>
      </c>
      <c r="O933" s="26" t="str">
        <f>IF('tab1'!O931="","",'tab1'!O931)</f>
        <v>Miejsca realizacji do uzupełnienia ręcznego z raportu uzupełniającego!</v>
      </c>
      <c r="P933" s="26" t="str">
        <f>IF('tab1'!P931="","",'tab1'!P931)</f>
        <v>02 Małe obszary miejskie (o ludności &gt;5 000 i średniej gęstości zaludnienia)</v>
      </c>
      <c r="Q933" s="28">
        <f>IF('tab1'!Q931="","",'tab1'!Q931)</f>
        <v>42522</v>
      </c>
      <c r="R933" s="28">
        <f>IF('tab1'!R931="","",'tab1'!R931)</f>
        <v>43616</v>
      </c>
      <c r="S933" s="26" t="str">
        <f>IF('tab1'!S931="","",'tab1'!S931)</f>
        <v>Konkursowy</v>
      </c>
      <c r="T933" s="26" t="str">
        <f>IF('tab1'!T931="","",'tab1'!T931)</f>
        <v>19 Edukacja</v>
      </c>
      <c r="U933" s="26" t="str">
        <f>IF('tab1'!U931="","",'tab1'!U931)</f>
        <v>050 Infrastruktura edukacyjna na potrzeby kształcenia i szkolenia zawodowego oraz kształcenia osób dorosłych</v>
      </c>
      <c r="V933" s="26" t="str">
        <f>IF('tab1'!V931="","",'tab1'!V931)</f>
        <v>10 Inwestowanie w kształcenie, szkolenie i szkolenie zawodowe na rzecz zdobywania umiejętności i uczenia się przez całe życie</v>
      </c>
      <c r="W933" s="26" t="str">
        <f>IF('tab1'!W931="","",'tab1'!W931)</f>
        <v>Projekt nie jest realizowany w ramach EFS</v>
      </c>
      <c r="X933" s="26" t="str">
        <f>IF('tab1'!X931="","",'tab1'!X931)</f>
        <v>Nie dotyczy</v>
      </c>
      <c r="Y933" s="27" t="str">
        <f>VLOOKUP(C933,'przeliczenia '!C:D,2,FALSE)</f>
        <v>WOJ.: POMORSKIE, POW.: gdański, GM.: Pruszcz Gdański</v>
      </c>
    </row>
    <row r="934" spans="1:25" ht="78.75" hidden="1" x14ac:dyDescent="0.25">
      <c r="A934" s="26" t="str">
        <f>IF('tab1'!A932="","",'tab1'!A932)</f>
        <v>Remont, modernizacja i wyposażenie Centrum Kształcenia Ustawicznego im. Bohaterów Wybrzeża w Sopocie oraz Zespołu Szkół Handlowych w Sopocie jako elementów regionalnej sieci szkolnictwa zawodowego</v>
      </c>
      <c r="B934" s="26" t="str">
        <f>IF('tab1'!B932="","",'tab1'!B932)</f>
        <v>Projekt stanowi składową projektu zintegrowanego, wpisującego się w przedsięwzięcie strategiczne „Kształtowanie sieci ponadgimnazjalnych szkół zawodowych uwzględniającej potrzeby subregionalnych i regionalnego rynków pracy”. Celem Projektu jest podniesienie jakości szkolnictwa zawodowego poprzez stworzenie bazy infrastrukturalnej służącej realizacji wysokiej jakości procesu edukacyjnego w 2 sopockich szkołach prowadzących kształcenie zawodowe: Centrum Kształcenia Ustawicznego im. Bohaterów Wybrzeża oraz Zespole Szkół Handlowych. Projekt przewiduje dokonanie remontów oraz modernizacji w pracowniach oraz przestrzeniach wspólnych w 3 budynkach należących do ww. szkół, jak również doposażenie pracowni w niezbędne umeblowanie, sprzęty i urządzenia. W ramach instrumentu elastyczności realizowane będą kursy umiejętności zawodowych (KUZ) z zakresu wybranych branż kluczowych.</v>
      </c>
      <c r="C934" s="26" t="str">
        <f>IF('tab1'!C932="","",'tab1'!C932)</f>
        <v>RPPM.04.01.00-22-0020/16</v>
      </c>
      <c r="D934" s="26" t="str">
        <f>IF('tab1'!D932="","",'tab1'!D932)</f>
        <v>GMINA MIASTA SOPOTU</v>
      </c>
      <c r="E934" s="26" t="str">
        <f>IF('tab1'!E932="","",'tab1'!E932)</f>
        <v>EFRR</v>
      </c>
      <c r="F934" s="26" t="str">
        <f>IF('tab1'!F932="","",'tab1'!F932)</f>
        <v>Regionalny Program Operacyjny Województwa Pomorskiego na lata 2014-2020</v>
      </c>
      <c r="G934" s="26" t="str">
        <f>IF('tab1'!G932="","",'tab1'!G932)</f>
        <v>4. Kształcenie zawodowe</v>
      </c>
      <c r="H934" s="26" t="str">
        <f>IF('tab1'!H932="","",'tab1'!H932)</f>
        <v>4.1. Infrastruktura ponadgimnazjalnych szkół zawodowych</v>
      </c>
      <c r="I934" s="26" t="str">
        <f>IF('tab1'!I932="","",'tab1'!I932)</f>
        <v>Brak poddziałania</v>
      </c>
      <c r="J934" s="26">
        <f>IF('tab1'!J932="","",'tab1'!J932)</f>
        <v>3560036.71</v>
      </c>
      <c r="K934" s="26">
        <f>IF('tab1'!K932="","",'tab1'!K932)</f>
        <v>2991718.25</v>
      </c>
      <c r="L934" s="26">
        <f>IF('tab1'!L932="","",'tab1'!L932)</f>
        <v>1738891.09</v>
      </c>
      <c r="M934" s="26">
        <f>IF('tab1'!M932="","",'tab1'!M932)</f>
        <v>58.123491074067502</v>
      </c>
      <c r="N934" s="26" t="str">
        <f>IF('tab1'!N932="","",'tab1'!N932)</f>
        <v>01 Dotacja bezzwrotna</v>
      </c>
      <c r="O934" s="26" t="str">
        <f>IF('tab1'!O932="","",'tab1'!O932)</f>
        <v>Miejsca realizacji do uzupełnienia ręcznego z raportu uzupełniającego!</v>
      </c>
      <c r="P934" s="26" t="str">
        <f>IF('tab1'!P932="","",'tab1'!P932)</f>
        <v>01 Duże obszary miejskie (o ludności &gt;50 000 i dużej gęstości zaludnienia)</v>
      </c>
      <c r="Q934" s="28">
        <f>IF('tab1'!Q932="","",'tab1'!Q932)</f>
        <v>42737</v>
      </c>
      <c r="R934" s="28">
        <f>IF('tab1'!R932="","",'tab1'!R932)</f>
        <v>44377</v>
      </c>
      <c r="S934" s="26" t="str">
        <f>IF('tab1'!S932="","",'tab1'!S932)</f>
        <v>Konkursowy</v>
      </c>
      <c r="T934" s="26" t="str">
        <f>IF('tab1'!T932="","",'tab1'!T932)</f>
        <v>19 Edukacja</v>
      </c>
      <c r="U934" s="26" t="str">
        <f>IF('tab1'!U932="","",'tab1'!U932)</f>
        <v>050 Infrastruktura edukacyjna na potrzeby kształcenia i szkolenia zawodowego oraz kształcenia osób dorosłych</v>
      </c>
      <c r="V934" s="26" t="str">
        <f>IF('tab1'!V932="","",'tab1'!V932)</f>
        <v>10 Inwestowanie w kształcenie, szkolenie i szkolenie zawodowe na rzecz zdobywania umiejętności i uczenia się przez całe życie</v>
      </c>
      <c r="W934" s="26" t="str">
        <f>IF('tab1'!W932="","",'tab1'!W932)</f>
        <v>Projekt nie jest realizowany w ramach EFS</v>
      </c>
      <c r="X934" s="26" t="str">
        <f>IF('tab1'!X932="","",'tab1'!X932)</f>
        <v>Nie dotyczy</v>
      </c>
      <c r="Y934" s="27" t="str">
        <f>VLOOKUP(C934,'przeliczenia '!C:D,2,FALSE)</f>
        <v>WOJ.: POMORSKIE, POW.: Sopot, GM.: Sopot</v>
      </c>
    </row>
    <row r="935" spans="1:25" ht="90" hidden="1" x14ac:dyDescent="0.25">
      <c r="A935" s="26" t="str">
        <f>IF('tab1'!A933="","",'tab1'!A933)</f>
        <v>Remont i przebudowa oraz doposażenie pomieszczeń Zespołu Szkół Nr 2 wraz z zapleczem sanitarno – socjalnym na pracownie zawodowe w Nowym Dworze Gdańskim.</v>
      </c>
      <c r="B935" s="26" t="str">
        <f>IF('tab1'!B933="","",'tab1'!B933)</f>
        <v>Celem projektu jest podniesienie jakości infrastruktury dydaktycznej i wyposażenia w jednym ZS kształcenia zawodowego w powicie nowodworskim. Elementem projektu są: doposażenie placówki w sprzęt dydaktyczny potrzebny do prawidłowego jej funkcjonowania, oraz prace budowlane realizowane na potrzeby nowowyposażonych pracowni-ośrodków egz,szkolnego ośrodka kariery jak i części wspól. Pracownie wyposażone w ramach projektu: pracow. zawod. –tech. informatyk elementy wyposażenia zawodów gastronomicznych pracow. tech. obsługi turystycznej (informacja turystyczna, językowa, turystyczno-geograficzna zawodów mechan. i stolarskich. Prace budowlane obejmują: 3 pracownie zawod. remont korytarzy łączącego pracownie zawod. i inform., klatki schod. szatnię przebud. węzła sanitarnego, który obecnie jest przeznaczony dla chłopców tj. pomieszczenie zostanie podzielone na toalety dla chłopców i dziewcząt z oddzielnym wejściem z korytarza, wmontowana zostanie ścianka działowa przebudowę SOK-ów</v>
      </c>
      <c r="C935" s="26" t="str">
        <f>IF('tab1'!C933="","",'tab1'!C933)</f>
        <v>RPPM.04.01.00-22-0021/16</v>
      </c>
      <c r="D935" s="26" t="str">
        <f>IF('tab1'!D933="","",'tab1'!D933)</f>
        <v>POWIAT NOWODWORSKI</v>
      </c>
      <c r="E935" s="26" t="str">
        <f>IF('tab1'!E933="","",'tab1'!E933)</f>
        <v>EFRR</v>
      </c>
      <c r="F935" s="26" t="str">
        <f>IF('tab1'!F933="","",'tab1'!F933)</f>
        <v>Regionalny Program Operacyjny Województwa Pomorskiego na lata 2014-2020</v>
      </c>
      <c r="G935" s="26" t="str">
        <f>IF('tab1'!G933="","",'tab1'!G933)</f>
        <v>4. Kształcenie zawodowe</v>
      </c>
      <c r="H935" s="26" t="str">
        <f>IF('tab1'!H933="","",'tab1'!H933)</f>
        <v>4.1. Infrastruktura ponadgimnazjalnych szkół zawodowych</v>
      </c>
      <c r="I935" s="26" t="str">
        <f>IF('tab1'!I933="","",'tab1'!I933)</f>
        <v>Brak poddziałania</v>
      </c>
      <c r="J935" s="26">
        <f>IF('tab1'!J933="","",'tab1'!J933)</f>
        <v>3103370</v>
      </c>
      <c r="K935" s="26">
        <f>IF('tab1'!K933="","",'tab1'!K933)</f>
        <v>3102890</v>
      </c>
      <c r="L935" s="26">
        <f>IF('tab1'!L933="","",'tab1'!L933)</f>
        <v>2637384.85</v>
      </c>
      <c r="M935" s="26">
        <f>IF('tab1'!M933="","",'tab1'!M933)</f>
        <v>84.997690862389604</v>
      </c>
      <c r="N935" s="26" t="str">
        <f>IF('tab1'!N933="","",'tab1'!N933)</f>
        <v>01 Dotacja bezzwrotna</v>
      </c>
      <c r="O935" s="26" t="str">
        <f>IF('tab1'!O933="","",'tab1'!O933)</f>
        <v>Miejsca realizacji do uzupełnienia ręcznego z raportu uzupełniającego!</v>
      </c>
      <c r="P935" s="26" t="str">
        <f>IF('tab1'!P933="","",'tab1'!P933)</f>
        <v>01 Duże obszary miejskie (o ludności &gt;50 000 i dużej gęstości zaludnienia)</v>
      </c>
      <c r="Q935" s="28">
        <f>IF('tab1'!Q933="","",'tab1'!Q933)</f>
        <v>42614</v>
      </c>
      <c r="R935" s="28">
        <f>IF('tab1'!R933="","",'tab1'!R933)</f>
        <v>44074</v>
      </c>
      <c r="S935" s="26" t="str">
        <f>IF('tab1'!S933="","",'tab1'!S933)</f>
        <v>Konkursowy</v>
      </c>
      <c r="T935" s="26" t="str">
        <f>IF('tab1'!T933="","",'tab1'!T933)</f>
        <v>19 Edukacja</v>
      </c>
      <c r="U935" s="26" t="str">
        <f>IF('tab1'!U933="","",'tab1'!U933)</f>
        <v>050 Infrastruktura edukacyjna na potrzeby kształcenia i szkolenia zawodowego oraz kształcenia osób dorosłych</v>
      </c>
      <c r="V935" s="26" t="str">
        <f>IF('tab1'!V933="","",'tab1'!V933)</f>
        <v>10 Inwestowanie w kształcenie, szkolenie i szkolenie zawodowe na rzecz zdobywania umiejętności i uczenia się przez całe życie</v>
      </c>
      <c r="W935" s="26" t="str">
        <f>IF('tab1'!W933="","",'tab1'!W933)</f>
        <v>Projekt nie jest realizowany w ramach EFS</v>
      </c>
      <c r="X935" s="26" t="str">
        <f>IF('tab1'!X933="","",'tab1'!X933)</f>
        <v>Nie dotyczy</v>
      </c>
      <c r="Y935" s="27" t="str">
        <f>VLOOKUP(C935,'przeliczenia '!C:D,2,FALSE)</f>
        <v>WOJ.: POMORSKIE, POW.: nowodworski, GM.: Nowy Dwór Gdański</v>
      </c>
    </row>
    <row r="936" spans="1:25" ht="90" hidden="1" x14ac:dyDescent="0.25">
      <c r="A936" s="26" t="str">
        <f>IF('tab1'!A934="","",'tab1'!A934)</f>
        <v>Poprawa jakości kształcenia zawodowego na terenie powiatu człuchowskiego poprzez budowę i rozbudowę budynku Zespołu Szkół Technicznych w Człuchowie, oraz wyposażenie pracowni praktycznej nauki zawodu w pomoce dydaktyczne Zespołu Szkół Agrobiznesu i Zespołu Szkół Technicznych w Człuchowie oraz Zespołu Szkół Ponadgimnazjalnych w Czarnem</v>
      </c>
      <c r="B936" s="26" t="str">
        <f>IF('tab1'!B934="","",'tab1'!B934)</f>
        <v>Beneficjentem projektu jest powiat człuchowski jako organ prowadzący szkół objętych projektem zintegrowanym. Zakres przedsięwzięcia strategicznego przyjęto Uchwałą Zarządu Woj. Pom. Nr 547/146/16 z 02.06.2016. Przedmiotem inwestycji i projektu pt: „Poprawa jakości kształcenia zawodowego na terenie powiatu człuchowskiego poprzez budowę i rozbudowę budynku Zespołu Szkół Technicznych w Człuchowie, oraz wyposażenie pracowni praktycznej nauki zawodu w pomoce dydaktyczne Zespołu Szkół Agrobiznesu i Zespołu Szkół Technicznych w Człuchowie oraz Zespołu Szkół Ponadgimnazjalnych w Czarnem”, jest budowa i przebudowa ZST wraz z rozbiórką parterowej przybudówki i zagospodarowanie fragmentu otaczającego terenu. Projekt będzie obejmował także wyposażenie branży kluczowej ZST - Przemysł spożywczy, ZSA wyposażenie branży kluczowej - Turystyka, sport i rekreacja oraz ZSP - wyposażenie branży kluczowej - Meblarstwo. Celem projektu jest podniesienie jakości kształcenia zawodowego w powiecie człuchowskim.</v>
      </c>
      <c r="C936" s="26" t="str">
        <f>IF('tab1'!C934="","",'tab1'!C934)</f>
        <v>RPPM.04.01.00-22-0022/16</v>
      </c>
      <c r="D936" s="26" t="str">
        <f>IF('tab1'!D934="","",'tab1'!D934)</f>
        <v>POWIAT CZŁUCHOWSKI</v>
      </c>
      <c r="E936" s="26" t="str">
        <f>IF('tab1'!E934="","",'tab1'!E934)</f>
        <v>EFRR</v>
      </c>
      <c r="F936" s="26" t="str">
        <f>IF('tab1'!F934="","",'tab1'!F934)</f>
        <v>Regionalny Program Operacyjny Województwa Pomorskiego na lata 2014-2020</v>
      </c>
      <c r="G936" s="26" t="str">
        <f>IF('tab1'!G934="","",'tab1'!G934)</f>
        <v>4. Kształcenie zawodowe</v>
      </c>
      <c r="H936" s="26" t="str">
        <f>IF('tab1'!H934="","",'tab1'!H934)</f>
        <v>4.1. Infrastruktura ponadgimnazjalnych szkół zawodowych</v>
      </c>
      <c r="I936" s="26" t="str">
        <f>IF('tab1'!I934="","",'tab1'!I934)</f>
        <v>Brak poddziałania</v>
      </c>
      <c r="J936" s="26">
        <f>IF('tab1'!J934="","",'tab1'!J934)</f>
        <v>2715262.02</v>
      </c>
      <c r="K936" s="26">
        <f>IF('tab1'!K934="","",'tab1'!K934)</f>
        <v>2399179.5499999998</v>
      </c>
      <c r="L936" s="26">
        <f>IF('tab1'!L934="","",'tab1'!L934)</f>
        <v>2039302.6</v>
      </c>
      <c r="M936" s="26">
        <f>IF('tab1'!M934="","",'tab1'!M934)</f>
        <v>84.999999270583999</v>
      </c>
      <c r="N936" s="26" t="str">
        <f>IF('tab1'!N934="","",'tab1'!N934)</f>
        <v>01 Dotacja bezzwrotna</v>
      </c>
      <c r="O936" s="26" t="str">
        <f>IF('tab1'!O934="","",'tab1'!O934)</f>
        <v>Miejsca realizacji do uzupełnienia ręcznego z raportu uzupełniającego!</v>
      </c>
      <c r="P936" s="26" t="str">
        <f>IF('tab1'!P934="","",'tab1'!P934)</f>
        <v>02 Małe obszary miejskie (o ludności &gt;5 000 i średniej gęstości zaludnienia)</v>
      </c>
      <c r="Q936" s="28">
        <f>IF('tab1'!Q934="","",'tab1'!Q934)</f>
        <v>42541</v>
      </c>
      <c r="R936" s="28">
        <f>IF('tab1'!R934="","",'tab1'!R934)</f>
        <v>43404</v>
      </c>
      <c r="S936" s="26" t="str">
        <f>IF('tab1'!S934="","",'tab1'!S934)</f>
        <v>Konkursowy</v>
      </c>
      <c r="T936" s="26" t="str">
        <f>IF('tab1'!T934="","",'tab1'!T934)</f>
        <v>19 Edukacja</v>
      </c>
      <c r="U936" s="26" t="str">
        <f>IF('tab1'!U934="","",'tab1'!U934)</f>
        <v>050 Infrastruktura edukacyjna na potrzeby kształcenia i szkolenia zawodowego oraz kształcenia osób dorosłych</v>
      </c>
      <c r="V936" s="26" t="str">
        <f>IF('tab1'!V934="","",'tab1'!V934)</f>
        <v>10 Inwestowanie w kształcenie, szkolenie i szkolenie zawodowe na rzecz zdobywania umiejętności i uczenia się przez całe życie</v>
      </c>
      <c r="W936" s="26" t="str">
        <f>IF('tab1'!W934="","",'tab1'!W934)</f>
        <v>Projekt nie jest realizowany w ramach EFS</v>
      </c>
      <c r="X936" s="26" t="str">
        <f>IF('tab1'!X934="","",'tab1'!X934)</f>
        <v>Nie dotyczy</v>
      </c>
      <c r="Y936" s="27" t="str">
        <f>VLOOKUP(C936,'przeliczenia '!C:D,2,FALSE)</f>
        <v>WOJ.: POMORSKIE, POW.: człuchowski</v>
      </c>
    </row>
    <row r="937" spans="1:25" ht="67.5" hidden="1" x14ac:dyDescent="0.25">
      <c r="A937" s="26" t="str">
        <f>IF('tab1'!A935="","",'tab1'!A935)</f>
        <v>Podniesienie jakości szkolnictwa zawodowego w powiecie malborskim poprzez przeprowadzenie robót budowlanych i zakup wyposażenia w ramach Zespołu Szkół Ponadgimnazjalnych nr 3, Zespołu Szkół Ponadgimnazjalnych nr 4 oraz Centrum Edukacji Zawodowej w Malborku.</v>
      </c>
      <c r="B937" s="26" t="str">
        <f>IF('tab1'!B935="","",'tab1'!B935)</f>
        <v>Przedmiotem projektu jest poprawa jakości kształcenia zawodowego i jego dostosowanie do potrzeb gospodarki poprzez dostosowanie wyposażenia i infrastruktury ponadgimnazjalnych szkół zawodowych do potrzeb kształcenia na rzecz gospodarki. Inwestycja realizowana będzie w trzech szkołach: ZSP nr 3 oraz ZSP nr 4 w Malborku, CEZ w Malborku. Głównym problemem, który wskazuje na konieczność realizacji projektu, jest niska dostępność infrastruktury oraz niezadowalająca jakość oferty kształcenia zawodowego. Głównym celem projektu jest poprawa warunków i jakości kształcenia w trzech ośrodkach kształcenia zawodowego.</v>
      </c>
      <c r="C937" s="26" t="str">
        <f>IF('tab1'!C935="","",'tab1'!C935)</f>
        <v>RPPM.04.01.00-22-0023/16</v>
      </c>
      <c r="D937" s="26" t="str">
        <f>IF('tab1'!D935="","",'tab1'!D935)</f>
        <v>POWIAT MALBORSKI</v>
      </c>
      <c r="E937" s="26" t="str">
        <f>IF('tab1'!E935="","",'tab1'!E935)</f>
        <v>EFRR</v>
      </c>
      <c r="F937" s="26" t="str">
        <f>IF('tab1'!F935="","",'tab1'!F935)</f>
        <v>Regionalny Program Operacyjny Województwa Pomorskiego na lata 2014-2020</v>
      </c>
      <c r="G937" s="26" t="str">
        <f>IF('tab1'!G935="","",'tab1'!G935)</f>
        <v>4. Kształcenie zawodowe</v>
      </c>
      <c r="H937" s="26" t="str">
        <f>IF('tab1'!H935="","",'tab1'!H935)</f>
        <v>4.1. Infrastruktura ponadgimnazjalnych szkół zawodowych</v>
      </c>
      <c r="I937" s="26" t="str">
        <f>IF('tab1'!I935="","",'tab1'!I935)</f>
        <v>Brak poddziałania</v>
      </c>
      <c r="J937" s="26">
        <f>IF('tab1'!J935="","",'tab1'!J935)</f>
        <v>4277142.8099999996</v>
      </c>
      <c r="K937" s="26">
        <f>IF('tab1'!K935="","",'tab1'!K935)</f>
        <v>4274731.9400000004</v>
      </c>
      <c r="L937" s="26">
        <f>IF('tab1'!L935="","",'tab1'!L935)</f>
        <v>3504342.33</v>
      </c>
      <c r="M937" s="26">
        <f>IF('tab1'!M935="","",'tab1'!M935)</f>
        <v>81.978060359967301</v>
      </c>
      <c r="N937" s="26" t="str">
        <f>IF('tab1'!N935="","",'tab1'!N935)</f>
        <v>01 Dotacja bezzwrotna</v>
      </c>
      <c r="O937" s="26" t="str">
        <f>IF('tab1'!O935="","",'tab1'!O935)</f>
        <v>Miejsca realizacji do uzupełnienia ręcznego z raportu uzupełniającego!</v>
      </c>
      <c r="P937" s="26" t="str">
        <f>IF('tab1'!P935="","",'tab1'!P935)</f>
        <v>01 Duże obszary miejskie (o ludności &gt;50 000 i dużej gęstości zaludnienia)</v>
      </c>
      <c r="Q937" s="28">
        <f>IF('tab1'!Q935="","",'tab1'!Q935)</f>
        <v>42755</v>
      </c>
      <c r="R937" s="28">
        <f>IF('tab1'!R935="","",'tab1'!R935)</f>
        <v>44196</v>
      </c>
      <c r="S937" s="26" t="str">
        <f>IF('tab1'!S935="","",'tab1'!S935)</f>
        <v>Konkursowy</v>
      </c>
      <c r="T937" s="26" t="str">
        <f>IF('tab1'!T935="","",'tab1'!T935)</f>
        <v>19 Edukacja</v>
      </c>
      <c r="U937" s="26" t="str">
        <f>IF('tab1'!U935="","",'tab1'!U935)</f>
        <v>050 Infrastruktura edukacyjna na potrzeby kształcenia i szkolenia zawodowego oraz kształcenia osób dorosłych</v>
      </c>
      <c r="V937" s="26" t="str">
        <f>IF('tab1'!V935="","",'tab1'!V935)</f>
        <v>10 Inwestowanie w kształcenie, szkolenie i szkolenie zawodowe na rzecz zdobywania umiejętności i uczenia się przez całe życie</v>
      </c>
      <c r="W937" s="26" t="str">
        <f>IF('tab1'!W935="","",'tab1'!W935)</f>
        <v>Projekt nie jest realizowany w ramach EFS</v>
      </c>
      <c r="X937" s="26" t="str">
        <f>IF('tab1'!X935="","",'tab1'!X935)</f>
        <v>Nie dotyczy</v>
      </c>
      <c r="Y937" s="27" t="str">
        <f>VLOOKUP(C937,'przeliczenia '!C:D,2,FALSE)</f>
        <v>WOJ.: POMORSKIE, POW.: malborski, GM.: Malbork</v>
      </c>
    </row>
    <row r="938" spans="1:25" ht="90" hidden="1" x14ac:dyDescent="0.25">
      <c r="A938" s="26" t="str">
        <f>IF('tab1'!A936="","",'tab1'!A936)</f>
        <v>Rozbudowa i przebudowa budynku "Chemia C" Wydziału Chemicznego Politechniki Gdańskiej dla potrzeb kształcenia kadr dla rozwoju technologii ekoefektywnych w produkcji, przesyle, dystrybucji i zużyciu energii i paliw</v>
      </c>
      <c r="B938" s="26" t="str">
        <f>IF('tab1'!B936="","",'tab1'!B936)</f>
        <v>Projekt jest ukierunkowany na poprawę jakości kształcenia oraz dopasowanie oferty kształcenia do potrzeb przedsiębiorstw działających w branży elektroenergetyki, energetyki, technologii chemicznej i przetwórstwa chemicznego (w tym paliw), poprzez utworzenie kierunku studiów II stopnia o profilu praktycznym pn. Inżynieria i Technologie Nośników Energii. Przedsięwzięcie realizowane na potrzeby Inteligentnej Specjalizacji Pomorza z obszaru Technologie ekoefektywne w produkcji, przesyle, dystrybucji i zużyciu energii i paliw oraz w budownictwie i obejmie: • rozbudowę i przebudowę istniejących obiektów, służących prowadzeniu działalności dydaktycznej, w tym laboratoriów dydaktycznych, pracowni praktycznych i komputerowych oraz bibliotek, wraz z niezbędnym zagospodarowaniem otoczenia; • wyposażenie i doposażenie istniejących obiektów, służących prowadzeniu działalności dydaktycznej, w tym laboratoriów dydaktycznych.</v>
      </c>
      <c r="C938" s="26" t="str">
        <f>IF('tab1'!C936="","",'tab1'!C936)</f>
        <v>RPPM.04.02.00-22-0001/16</v>
      </c>
      <c r="D938" s="26" t="str">
        <f>IF('tab1'!D936="","",'tab1'!D936)</f>
        <v>POLITECHNIKA GDAŃSKA</v>
      </c>
      <c r="E938" s="26" t="str">
        <f>IF('tab1'!E936="","",'tab1'!E936)</f>
        <v>EFRR</v>
      </c>
      <c r="F938" s="26" t="str">
        <f>IF('tab1'!F936="","",'tab1'!F936)</f>
        <v>Regionalny Program Operacyjny Województwa Pomorskiego na lata 2014-2020</v>
      </c>
      <c r="G938" s="26" t="str">
        <f>IF('tab1'!G936="","",'tab1'!G936)</f>
        <v>4. Kształcenie zawodowe</v>
      </c>
      <c r="H938" s="26" t="str">
        <f>IF('tab1'!H936="","",'tab1'!H936)</f>
        <v>4.2. Infrastruktura uczelni prowadzących kształcenie o profilu praktycznym</v>
      </c>
      <c r="I938" s="26" t="str">
        <f>IF('tab1'!I936="","",'tab1'!I936)</f>
        <v>Brak poddziałania</v>
      </c>
      <c r="J938" s="26">
        <f>IF('tab1'!J936="","",'tab1'!J936)</f>
        <v>11056261.880000001</v>
      </c>
      <c r="K938" s="26">
        <f>IF('tab1'!K936="","",'tab1'!K936)</f>
        <v>11026145.17</v>
      </c>
      <c r="L938" s="26">
        <f>IF('tab1'!L936="","",'tab1'!L936)</f>
        <v>7284721.3799999999</v>
      </c>
      <c r="M938" s="26">
        <f>IF('tab1'!M936="","",'tab1'!M936)</f>
        <v>66.067707867844106</v>
      </c>
      <c r="N938" s="26" t="str">
        <f>IF('tab1'!N936="","",'tab1'!N936)</f>
        <v>01 Dotacja bezzwrotna</v>
      </c>
      <c r="O938" s="26" t="str">
        <f>IF('tab1'!O936="","",'tab1'!O936)</f>
        <v>Miejsca realizacji do uzupełnienia ręcznego z raportu uzupełniającego!</v>
      </c>
      <c r="P938" s="26" t="str">
        <f>IF('tab1'!P936="","",'tab1'!P936)</f>
        <v>01 Duże obszary miejskie (o ludności &gt;50 000 i dużej gęstości zaludnienia)</v>
      </c>
      <c r="Q938" s="28">
        <f>IF('tab1'!Q936="","",'tab1'!Q936)</f>
        <v>42736</v>
      </c>
      <c r="R938" s="28">
        <f>IF('tab1'!R936="","",'tab1'!R936)</f>
        <v>43373</v>
      </c>
      <c r="S938" s="26" t="str">
        <f>IF('tab1'!S936="","",'tab1'!S936)</f>
        <v>Konkursowy</v>
      </c>
      <c r="T938" s="26" t="str">
        <f>IF('tab1'!T936="","",'tab1'!T936)</f>
        <v>19 Edukacja</v>
      </c>
      <c r="U938" s="26" t="str">
        <f>IF('tab1'!U936="","",'tab1'!U936)</f>
        <v>049 Infrastruktura edukacyjna na potrzeby szkolnictwa wyższego</v>
      </c>
      <c r="V938" s="26" t="str">
        <f>IF('tab1'!V936="","",'tab1'!V936)</f>
        <v>10 Inwestowanie w kształcenie, szkolenie i szkolenie zawodowe na rzecz zdobywania umiejętności i uczenia się przez całe życie</v>
      </c>
      <c r="W938" s="26" t="str">
        <f>IF('tab1'!W936="","",'tab1'!W936)</f>
        <v>Projekt nie jest realizowany w ramach EFS</v>
      </c>
      <c r="X938" s="26" t="str">
        <f>IF('tab1'!X936="","",'tab1'!X936)</f>
        <v>Nie dotyczy</v>
      </c>
      <c r="Y938" s="27" t="str">
        <f>VLOOKUP(C938,'przeliczenia '!C:D,2,FALSE)</f>
        <v>WOJ.: POMORSKIE</v>
      </c>
    </row>
    <row r="939" spans="1:25" ht="78.75" hidden="1" x14ac:dyDescent="0.25">
      <c r="A939" s="26" t="str">
        <f>IF('tab1'!A937="","",'tab1'!A937)</f>
        <v>Infrastruktura dydaktyczna wspierająca kształcenie praktyczne na Wydziałach Mechanicznym, Elektrycznym i Nawigacyjnym Akademii Morskiej w Gdyni - zakup wyposażenia laboratoriów dydaktycznych.</v>
      </c>
      <c r="B939" s="26" t="str">
        <f>IF('tab1'!B937="","",'tab1'!B937)</f>
        <v>Celem projektu jest dostosowanie wyposażenia 20 laboratoriów dydaktycznych Akademii Morskiej w Gdyni (AMG) do potrzeb kształcenia praktycznego na rzecz gospodarki. Przedmiotem inwestycji jest zakup, dostawa, instalacja i uruchomienie nowoczesnego sprzętu i wyposażenia dydaktycznego laboratoriów na wydziałach Mechanicznym (WM), Elektrycznym (WE) i Nawigacyjnym (WN) dla unowocześnienia procesu kształcenia praktycznego na potrzeby rynku pracy, zarówno na morzu jak i na lądzie. Nowa aparatura dydaktyczna wesprze kształcenie praktyczne studentów stacjonarnych na następujących kierunkach kształcenia: Elektrotechnika (WE), Elektronika i telekomunikacja (WE), Mechanika i budowa maszyn (WM) oraz Nawigacja (WN). Zakupione wyposażenie dydaktyczne zostanie zainstalowane w istniejących pomieszczeniach AMG.</v>
      </c>
      <c r="C939" s="26" t="str">
        <f>IF('tab1'!C937="","",'tab1'!C937)</f>
        <v>RPPM.04.02.00-22-0002/16</v>
      </c>
      <c r="D939" s="26" t="str">
        <f>IF('tab1'!D937="","",'tab1'!D937)</f>
        <v>UNIWERSYTET MORSKI W GDYNI</v>
      </c>
      <c r="E939" s="26" t="str">
        <f>IF('tab1'!E937="","",'tab1'!E937)</f>
        <v>EFRR</v>
      </c>
      <c r="F939" s="26" t="str">
        <f>IF('tab1'!F937="","",'tab1'!F937)</f>
        <v>Regionalny Program Operacyjny Województwa Pomorskiego na lata 2014-2020</v>
      </c>
      <c r="G939" s="26" t="str">
        <f>IF('tab1'!G937="","",'tab1'!G937)</f>
        <v>4. Kształcenie zawodowe</v>
      </c>
      <c r="H939" s="26" t="str">
        <f>IF('tab1'!H937="","",'tab1'!H937)</f>
        <v>4.2. Infrastruktura uczelni prowadzących kształcenie o profilu praktycznym</v>
      </c>
      <c r="I939" s="26" t="str">
        <f>IF('tab1'!I937="","",'tab1'!I937)</f>
        <v>Brak poddziałania</v>
      </c>
      <c r="J939" s="26">
        <f>IF('tab1'!J937="","",'tab1'!J937)</f>
        <v>11343459.1</v>
      </c>
      <c r="K939" s="26">
        <f>IF('tab1'!K937="","",'tab1'!K937)</f>
        <v>11013370.67</v>
      </c>
      <c r="L939" s="26">
        <f>IF('tab1'!L937="","",'tab1'!L937)</f>
        <v>9361365.0099999998</v>
      </c>
      <c r="M939" s="26">
        <f>IF('tab1'!M937="","",'tab1'!M937)</f>
        <v>84.999999459747599</v>
      </c>
      <c r="N939" s="26" t="str">
        <f>IF('tab1'!N937="","",'tab1'!N937)</f>
        <v>01 Dotacja bezzwrotna</v>
      </c>
      <c r="O939" s="26" t="str">
        <f>IF('tab1'!O937="","",'tab1'!O937)</f>
        <v>Miejsca realizacji do uzupełnienia ręcznego z raportu uzupełniającego!</v>
      </c>
      <c r="P939" s="26" t="str">
        <f>IF('tab1'!P937="","",'tab1'!P937)</f>
        <v>01 Duże obszary miejskie (o ludności &gt;50 000 i dużej gęstości zaludnienia)</v>
      </c>
      <c r="Q939" s="28">
        <f>IF('tab1'!Q937="","",'tab1'!Q937)</f>
        <v>42675</v>
      </c>
      <c r="R939" s="28">
        <f>IF('tab1'!R937="","",'tab1'!R937)</f>
        <v>43373</v>
      </c>
      <c r="S939" s="26" t="str">
        <f>IF('tab1'!S937="","",'tab1'!S937)</f>
        <v>Konkursowy</v>
      </c>
      <c r="T939" s="26" t="str">
        <f>IF('tab1'!T937="","",'tab1'!T937)</f>
        <v>19 Edukacja</v>
      </c>
      <c r="U939" s="26" t="str">
        <f>IF('tab1'!U937="","",'tab1'!U937)</f>
        <v>049 Infrastruktura edukacyjna na potrzeby szkolnictwa wyższego</v>
      </c>
      <c r="V939" s="26" t="str">
        <f>IF('tab1'!V937="","",'tab1'!V937)</f>
        <v>10 Inwestowanie w kształcenie, szkolenie i szkolenie zawodowe na rzecz zdobywania umiejętności i uczenia się przez całe życie</v>
      </c>
      <c r="W939" s="26" t="str">
        <f>IF('tab1'!W937="","",'tab1'!W937)</f>
        <v>Projekt nie jest realizowany w ramach EFS</v>
      </c>
      <c r="X939" s="26" t="str">
        <f>IF('tab1'!X937="","",'tab1'!X937)</f>
        <v>Nie dotyczy</v>
      </c>
      <c r="Y939" s="27" t="str">
        <f>VLOOKUP(C939,'przeliczenia '!C:D,2,FALSE)</f>
        <v>WOJ.: POMORSKIE</v>
      </c>
    </row>
    <row r="940" spans="1:25" ht="90" hidden="1" x14ac:dyDescent="0.25">
      <c r="A940" s="26" t="str">
        <f>IF('tab1'!A938="","",'tab1'!A938)</f>
        <v>Nowa infrastruktura i wyposażenie pracowni warsztatowych dla potrzeb kierunków o profilu praktycznym w Gdańskim Uniwersytecie Medycznym i Akademii Pomorskiej w Słupsku.</v>
      </c>
      <c r="B940" s="26" t="str">
        <f>IF('tab1'!B938="","",'tab1'!B938)</f>
        <v>Projekt Gdańskiego Uniwersytetu Medycznego: Nowa infrastruktura i wyposażenie pracowni warsztatowych dla potrzeb kierunków o profilu praktycznym w Gdańskim Uniwersytecie Medycznym i Akademii Pomorskiej w Słupsku. realizowany będzie w partnerstwie z Akademią Pomorską w Słupsku i składa się z trzech modułów z czego w dwóch bierze udział APS. 1. Poprawa infrastruktury pracowni warsztatowych umiejętności praktycznych w tym dla potrzeb kierunku ratownictwo medyczne.- Budowa nowego budynku oraz zakup mebli i niezbędnego wyposażenia. Częściowo zrealizowane. 2. Nowa infrastruktura i wyposażenie pracowni warsztatowych zintegrowanej opieki zdrowotnej i telemedycyny.-Budowa nowego budynku oraz zakup mebli i niezbędnego wyposażenia. Realizacja w systemie "zaprojektuj i wybuduj" - do wniosku PFU. 3. Laboratoria demonstracyjne w jednostkach Wydziału Farmaceutycznego – na potrzeby kształcenia kadr dla przemysłu farmaceutyczno - kosmetycznego.-Zakup mebli oraz niezbędnego wyposażenia. Do realizacji.</v>
      </c>
      <c r="C940" s="26" t="str">
        <f>IF('tab1'!C938="","",'tab1'!C938)</f>
        <v>RPPM.04.02.00-22-0003/16</v>
      </c>
      <c r="D940" s="26" t="str">
        <f>IF('tab1'!D938="","",'tab1'!D938)</f>
        <v>GDAŃSKI UNIWERSYTET MEDYCZNY</v>
      </c>
      <c r="E940" s="26" t="str">
        <f>IF('tab1'!E938="","",'tab1'!E938)</f>
        <v>EFRR</v>
      </c>
      <c r="F940" s="26" t="str">
        <f>IF('tab1'!F938="","",'tab1'!F938)</f>
        <v>Regionalny Program Operacyjny Województwa Pomorskiego na lata 2014-2020</v>
      </c>
      <c r="G940" s="26" t="str">
        <f>IF('tab1'!G938="","",'tab1'!G938)</f>
        <v>4. Kształcenie zawodowe</v>
      </c>
      <c r="H940" s="26" t="str">
        <f>IF('tab1'!H938="","",'tab1'!H938)</f>
        <v>4.2. Infrastruktura uczelni prowadzących kształcenie o profilu praktycznym</v>
      </c>
      <c r="I940" s="26" t="str">
        <f>IF('tab1'!I938="","",'tab1'!I938)</f>
        <v>Brak poddziałania</v>
      </c>
      <c r="J940" s="26">
        <f>IF('tab1'!J938="","",'tab1'!J938)</f>
        <v>17810848.699999999</v>
      </c>
      <c r="K940" s="26">
        <f>IF('tab1'!K938="","",'tab1'!K938)</f>
        <v>17810848.699999999</v>
      </c>
      <c r="L940" s="26">
        <f>IF('tab1'!L938="","",'tab1'!L938)</f>
        <v>15139221.390000001</v>
      </c>
      <c r="M940" s="26">
        <f>IF('tab1'!M938="","",'tab1'!M938)</f>
        <v>84.999999971927195</v>
      </c>
      <c r="N940" s="26" t="str">
        <f>IF('tab1'!N938="","",'tab1'!N938)</f>
        <v>01 Dotacja bezzwrotna</v>
      </c>
      <c r="O940" s="26" t="str">
        <f>IF('tab1'!O938="","",'tab1'!O938)</f>
        <v>Miejsca realizacji do uzupełnienia ręcznego z raportu uzupełniającego!</v>
      </c>
      <c r="P940" s="26" t="str">
        <f>IF('tab1'!P938="","",'tab1'!P938)</f>
        <v>01 Duże obszary miejskie (o ludności &gt;50 000 i dużej gęstości zaludnienia)</v>
      </c>
      <c r="Q940" s="28">
        <f>IF('tab1'!Q938="","",'tab1'!Q938)</f>
        <v>41640</v>
      </c>
      <c r="R940" s="28">
        <f>IF('tab1'!R938="","",'tab1'!R938)</f>
        <v>44043</v>
      </c>
      <c r="S940" s="26" t="str">
        <f>IF('tab1'!S938="","",'tab1'!S938)</f>
        <v>Konkursowy</v>
      </c>
      <c r="T940" s="26" t="str">
        <f>IF('tab1'!T938="","",'tab1'!T938)</f>
        <v>19 Edukacja</v>
      </c>
      <c r="U940" s="26" t="str">
        <f>IF('tab1'!U938="","",'tab1'!U938)</f>
        <v>049 Infrastruktura edukacyjna na potrzeby szkolnictwa wyższego</v>
      </c>
      <c r="V940" s="26" t="str">
        <f>IF('tab1'!V938="","",'tab1'!V938)</f>
        <v>10 Inwestowanie w kształcenie, szkolenie i szkolenie zawodowe na rzecz zdobywania umiejętności i uczenia się przez całe życie</v>
      </c>
      <c r="W940" s="26" t="str">
        <f>IF('tab1'!W938="","",'tab1'!W938)</f>
        <v>Projekt nie jest realizowany w ramach EFS</v>
      </c>
      <c r="X940" s="26" t="str">
        <f>IF('tab1'!X938="","",'tab1'!X938)</f>
        <v>Nie dotyczy</v>
      </c>
      <c r="Y940" s="27" t="str">
        <f>VLOOKUP(C940,'przeliczenia '!C:D,2,FALSE)</f>
        <v>WOJ.: POMORSKIE</v>
      </c>
    </row>
    <row r="941" spans="1:25" ht="90" hidden="1" x14ac:dyDescent="0.25">
      <c r="A941" s="26" t="str">
        <f>IF('tab1'!A939="","",'tab1'!A939)</f>
        <v>Rozwój systemu kształcenia o profilu praktycznym w ramach Słupskiego Ośrodka Akademickiego (SOA)</v>
      </c>
      <c r="B941" s="26" t="str">
        <f>IF('tab1'!B939="","",'tab1'!B939)</f>
        <v>Celem projektu jest dostosowanie oferty edukacyjnej AP do wymogów prakt. kształcenia na potrzeby gospodarki i subregionalnego rynku pracy.Przedmiotem jest dostosowanie/modyfikacja[na podstawie badania potrzeb subregionu]programów kształc.praktycznego 14 specjalności w oparciu o funkcjonujący model bazujący na kształc.o profilu prakt.we współpracy z pracodawcami, IOB i instytucjami niższego szczebla edukacji. Cross–financing: -opracowanie/modyfikacja programów kształc.do potrzeb gospodarki,we współpracy z przedsiębiorcami/praktykami; -dokształcenie kadry dydakt. AP[staże i szkolenia]celem podniesienia kwalifikacji w zakresie kształ. prakt., -baza firm na staże/praktyki studenckie. Zakres rzeczowy: -przebudowa/remont istniejących pomieszczeń z niezbędną adaptacją[w tym:pracowni kształc.praktycznego,laboratoriów dydaktycznych] wraz z wyposażeniem/doposażeniem; -przebudowa i adaptacja biblioteki[dostosowanie do os.niepełnospr.]; -rozbudowa infrastruktur ICT i zakup sprzętu cyfrowego.</v>
      </c>
      <c r="C941" s="26" t="str">
        <f>IF('tab1'!C939="","",'tab1'!C939)</f>
        <v>RPPM.04.02.00-22-0004/16</v>
      </c>
      <c r="D941" s="26" t="str">
        <f>IF('tab1'!D939="","",'tab1'!D939)</f>
        <v>AKADEMIA POMORSKA W SŁUPSKU</v>
      </c>
      <c r="E941" s="26" t="str">
        <f>IF('tab1'!E939="","",'tab1'!E939)</f>
        <v>EFRR</v>
      </c>
      <c r="F941" s="26" t="str">
        <f>IF('tab1'!F939="","",'tab1'!F939)</f>
        <v>Regionalny Program Operacyjny Województwa Pomorskiego na lata 2014-2020</v>
      </c>
      <c r="G941" s="26" t="str">
        <f>IF('tab1'!G939="","",'tab1'!G939)</f>
        <v>4. Kształcenie zawodowe</v>
      </c>
      <c r="H941" s="26" t="str">
        <f>IF('tab1'!H939="","",'tab1'!H939)</f>
        <v>4.2. Infrastruktura uczelni prowadzących kształcenie o profilu praktycznym</v>
      </c>
      <c r="I941" s="26" t="str">
        <f>IF('tab1'!I939="","",'tab1'!I939)</f>
        <v>Brak poddziałania</v>
      </c>
      <c r="J941" s="26">
        <f>IF('tab1'!J939="","",'tab1'!J939)</f>
        <v>20672041.539999999</v>
      </c>
      <c r="K941" s="26">
        <f>IF('tab1'!K939="","",'tab1'!K939)</f>
        <v>20622552.219999999</v>
      </c>
      <c r="L941" s="26">
        <f>IF('tab1'!L939="","",'tab1'!L939)</f>
        <v>16496185.449999999</v>
      </c>
      <c r="M941" s="26">
        <f>IF('tab1'!M939="","",'tab1'!M939)</f>
        <v>79.990998563222405</v>
      </c>
      <c r="N941" s="26" t="str">
        <f>IF('tab1'!N939="","",'tab1'!N939)</f>
        <v>01 Dotacja bezzwrotna</v>
      </c>
      <c r="O941" s="26" t="str">
        <f>IF('tab1'!O939="","",'tab1'!O939)</f>
        <v>Miejsca realizacji do uzupełnienia ręcznego z raportu uzupełniającego!</v>
      </c>
      <c r="P941" s="26" t="str">
        <f>IF('tab1'!P939="","",'tab1'!P939)</f>
        <v>01 Duże obszary miejskie (o ludności &gt;50 000 i dużej gęstości zaludnienia)</v>
      </c>
      <c r="Q941" s="28">
        <f>IF('tab1'!Q939="","",'tab1'!Q939)</f>
        <v>42856</v>
      </c>
      <c r="R941" s="28">
        <f>IF('tab1'!R939="","",'tab1'!R939)</f>
        <v>43768</v>
      </c>
      <c r="S941" s="26" t="str">
        <f>IF('tab1'!S939="","",'tab1'!S939)</f>
        <v>Konkursowy</v>
      </c>
      <c r="T941" s="26" t="str">
        <f>IF('tab1'!T939="","",'tab1'!T939)</f>
        <v>19 Edukacja</v>
      </c>
      <c r="U941" s="26" t="str">
        <f>IF('tab1'!U939="","",'tab1'!U939)</f>
        <v>049 Infrastruktura edukacyjna na potrzeby szkolnictwa wyższego</v>
      </c>
      <c r="V941" s="26" t="str">
        <f>IF('tab1'!V939="","",'tab1'!V939)</f>
        <v>10 Inwestowanie w kształcenie, szkolenie i szkolenie zawodowe na rzecz zdobywania umiejętności i uczenia się przez całe życie</v>
      </c>
      <c r="W941" s="26" t="str">
        <f>IF('tab1'!W939="","",'tab1'!W939)</f>
        <v>Projekt nie jest realizowany w ramach EFS</v>
      </c>
      <c r="X941" s="26" t="str">
        <f>IF('tab1'!X939="","",'tab1'!X939)</f>
        <v>Nie dotyczy</v>
      </c>
      <c r="Y941" s="27" t="str">
        <f>VLOOKUP(C941,'przeliczenia '!C:D,2,FALSE)</f>
        <v>WOJ.: POMORSKIE, POW.: Słupsk, GM.: Słupsk</v>
      </c>
    </row>
    <row r="942" spans="1:25" ht="101.25" hidden="1" x14ac:dyDescent="0.25">
      <c r="A942" s="26" t="str">
        <f>IF('tab1'!A940="","",'tab1'!A940)</f>
        <v>Rozbudowa budynku Wydziału Matematyki, Fizyki i Informatyki Uniwersytetu Gdańskiego w Gdańsku na potrzeby kształcenia na kierunku o profilu praktycznym</v>
      </c>
      <c r="B942" s="26" t="str">
        <f>IF('tab1'!B940="","",'tab1'!B940)</f>
        <v>Przedmiotem projektu jest rozbudowa budynku Wydziału Matematyki, Fizyki i Informatyki Uniwersytetu Gdańskiego wraz z zakupem wyposażenia oraz oprogramowania, które umożliwi utworzenie nowego kierunku studiów: informatyki o profilu praktycznym. Jednocześnie w ramach projektu realizowane będą działania miękkie ukierunkowane na podniesienie kwalifikacji kadry dydaktycznej Instytutu Informatyki Uniwersytetu Gdańskiego (szkolenia, konsultacje, warsztaty), a także na stworzenie programu kształcenia dostosowanego do potrzeb gospodarki. Dzięki szerokiej współpracy w projekcie, obejmującej zaangażowanie pracodawców (w tym partnera projektu – firmy Kainos Software Poland), Agencji Rozwoju Pomorza, Polsko-Japońskiej Akademii Technik Komputerowych i szkół ponadgimnazjalnych, absolwenci nowego kierunku posiadać będą kompetencje najlepiej odpowiadające na zapotrzebowanie rynku pracy. Tym samym realizacja projektu pozwoli na dostosowanie oferty kształcenia zawodowego na poziomie wyższym do potrzeb gospodarki oraz zapewni wysoką zatrudnialnością absolwentów nowego kierunku.</v>
      </c>
      <c r="C942" s="26" t="str">
        <f>IF('tab1'!C940="","",'tab1'!C940)</f>
        <v>RPPM.04.02.00-22-0005/16</v>
      </c>
      <c r="D942" s="26" t="str">
        <f>IF('tab1'!D940="","",'tab1'!D940)</f>
        <v>UNIWERSYTET GDAŃSKI</v>
      </c>
      <c r="E942" s="26" t="str">
        <f>IF('tab1'!E940="","",'tab1'!E940)</f>
        <v>EFRR</v>
      </c>
      <c r="F942" s="26" t="str">
        <f>IF('tab1'!F940="","",'tab1'!F940)</f>
        <v>Regionalny Program Operacyjny Województwa Pomorskiego na lata 2014-2020</v>
      </c>
      <c r="G942" s="26" t="str">
        <f>IF('tab1'!G940="","",'tab1'!G940)</f>
        <v>4. Kształcenie zawodowe</v>
      </c>
      <c r="H942" s="26" t="str">
        <f>IF('tab1'!H940="","",'tab1'!H940)</f>
        <v>4.2. Infrastruktura uczelni prowadzących kształcenie o profilu praktycznym</v>
      </c>
      <c r="I942" s="26" t="str">
        <f>IF('tab1'!I940="","",'tab1'!I940)</f>
        <v>Brak poddziałania</v>
      </c>
      <c r="J942" s="26">
        <f>IF('tab1'!J940="","",'tab1'!J940)</f>
        <v>39955187.030000001</v>
      </c>
      <c r="K942" s="26">
        <f>IF('tab1'!K940="","",'tab1'!K940)</f>
        <v>39821413.420000002</v>
      </c>
      <c r="L942" s="26">
        <f>IF('tab1'!L940="","",'tab1'!L940)</f>
        <v>21384726.59</v>
      </c>
      <c r="M942" s="26">
        <f>IF('tab1'!M940="","",'tab1'!M940)</f>
        <v>53.7015759949387</v>
      </c>
      <c r="N942" s="26" t="str">
        <f>IF('tab1'!N940="","",'tab1'!N940)</f>
        <v>01 Dotacja bezzwrotna</v>
      </c>
      <c r="O942" s="26" t="str">
        <f>IF('tab1'!O940="","",'tab1'!O940)</f>
        <v>Miejsca realizacji do uzupełnienia ręcznego z raportu uzupełniającego!</v>
      </c>
      <c r="P942" s="26" t="str">
        <f>IF('tab1'!P940="","",'tab1'!P940)</f>
        <v>01 Duże obszary miejskie (o ludności &gt;50 000 i dużej gęstości zaludnienia)</v>
      </c>
      <c r="Q942" s="28">
        <f>IF('tab1'!Q940="","",'tab1'!Q940)</f>
        <v>42668</v>
      </c>
      <c r="R942" s="28">
        <f>IF('tab1'!R940="","",'tab1'!R940)</f>
        <v>43951</v>
      </c>
      <c r="S942" s="26" t="str">
        <f>IF('tab1'!S940="","",'tab1'!S940)</f>
        <v>Konkursowy</v>
      </c>
      <c r="T942" s="26" t="str">
        <f>IF('tab1'!T940="","",'tab1'!T940)</f>
        <v>19 Edukacja</v>
      </c>
      <c r="U942" s="26" t="str">
        <f>IF('tab1'!U940="","",'tab1'!U940)</f>
        <v>049 Infrastruktura edukacyjna na potrzeby szkolnictwa wyższego</v>
      </c>
      <c r="V942" s="26" t="str">
        <f>IF('tab1'!V940="","",'tab1'!V940)</f>
        <v>10 Inwestowanie w kształcenie, szkolenie i szkolenie zawodowe na rzecz zdobywania umiejętności i uczenia się przez całe życie</v>
      </c>
      <c r="W942" s="26" t="str">
        <f>IF('tab1'!W940="","",'tab1'!W940)</f>
        <v>Projekt nie jest realizowany w ramach EFS</v>
      </c>
      <c r="X942" s="26" t="str">
        <f>IF('tab1'!X940="","",'tab1'!X940)</f>
        <v>Nie dotyczy</v>
      </c>
      <c r="Y942" s="27" t="str">
        <f>VLOOKUP(C942,'przeliczenia '!C:D,2,FALSE)</f>
        <v>WOJ.: POMORSKIE, POW.: Gdańsk, GM.: Gdańsk</v>
      </c>
    </row>
    <row r="943" spans="1:25" ht="90" hidden="1" x14ac:dyDescent="0.25">
      <c r="A943" s="26" t="str">
        <f>IF('tab1'!A941="","",'tab1'!A941)</f>
        <v>Laboratorium symulacji nagrań telewizyjnych i dokumentacji filmowej Uniwersytetu Gdańskiego w Gdańsku - adaptacja oraz wyposażenie na potrzeby kierunków o profilu praktycznym</v>
      </c>
      <c r="B943" s="26" t="str">
        <f>IF('tab1'!B941="","",'tab1'!B941)</f>
        <v>Przedmiotem projektu jest adaptacja niezagospodarowanych pomieszczeń budynku WNS UG oraz zakup wyposażenia na potrzeby utworzenia Laboratorium symulacji nagrań telewizyjnych i dokumentacji filmowej. Laboratorium to będzie wykorzystywane przez studentów 2 kierunków praktycznych: „Dziennikarstwo i komunikacja społeczna”(Wydział Nauk Społecznych-WNS) i „Wiedza o filmie i kulturze audiowizualnej”(Wydział Filologiczny-WF). W ramach Projektu będą też realizowane działania miękkie ukierunkowane na podniesienie kwalifikacji kadry dydaktycznej obu Wydziałów oraz dostosowanie programów kształcenia do potrzeb gospodarki. Dzięki zaplanowanej w Projekcie współpracy (pracodawcy, IOB, szkoły niższego szczebla edukacji), absolwenci ww.kierunków posiadać będą kompetencje najlepiej odpowiadające na zapotrzebowanie rynku. Tym samym realizacja Projektu pozwoli na dostosowanie oferty kształcenia zawodowego na poziomie wyższym do potrzeb gospodarki i zapewni wysoką zatrudnialność absolwentów obu kierunków.</v>
      </c>
      <c r="C943" s="26" t="str">
        <f>IF('tab1'!C941="","",'tab1'!C941)</f>
        <v>RPPM.04.02.00-22-0006/16</v>
      </c>
      <c r="D943" s="26" t="str">
        <f>IF('tab1'!D941="","",'tab1'!D941)</f>
        <v>UNIWERSYTET GDAŃSKI</v>
      </c>
      <c r="E943" s="26" t="str">
        <f>IF('tab1'!E941="","",'tab1'!E941)</f>
        <v>EFRR</v>
      </c>
      <c r="F943" s="26" t="str">
        <f>IF('tab1'!F941="","",'tab1'!F941)</f>
        <v>Regionalny Program Operacyjny Województwa Pomorskiego na lata 2014-2020</v>
      </c>
      <c r="G943" s="26" t="str">
        <f>IF('tab1'!G941="","",'tab1'!G941)</f>
        <v>4. Kształcenie zawodowe</v>
      </c>
      <c r="H943" s="26" t="str">
        <f>IF('tab1'!H941="","",'tab1'!H941)</f>
        <v>4.2. Infrastruktura uczelni prowadzących kształcenie o profilu praktycznym</v>
      </c>
      <c r="I943" s="26" t="str">
        <f>IF('tab1'!I941="","",'tab1'!I941)</f>
        <v>Brak poddziałania</v>
      </c>
      <c r="J943" s="26">
        <f>IF('tab1'!J941="","",'tab1'!J941)</f>
        <v>5261370</v>
      </c>
      <c r="K943" s="26">
        <f>IF('tab1'!K941="","",'tab1'!K941)</f>
        <v>5261370</v>
      </c>
      <c r="L943" s="26">
        <f>IF('tab1'!L941="","",'tab1'!L941)</f>
        <v>4420890.8099999996</v>
      </c>
      <c r="M943" s="26">
        <f>IF('tab1'!M941="","",'tab1'!M941)</f>
        <v>84.025468841765502</v>
      </c>
      <c r="N943" s="26" t="str">
        <f>IF('tab1'!N941="","",'tab1'!N941)</f>
        <v>01 Dotacja bezzwrotna</v>
      </c>
      <c r="O943" s="26" t="str">
        <f>IF('tab1'!O941="","",'tab1'!O941)</f>
        <v>Miejsca realizacji do uzupełnienia ręcznego z raportu uzupełniającego!</v>
      </c>
      <c r="P943" s="26" t="str">
        <f>IF('tab1'!P941="","",'tab1'!P941)</f>
        <v>01 Duże obszary miejskie (o ludności &gt;50 000 i dużej gęstości zaludnienia)</v>
      </c>
      <c r="Q943" s="28">
        <f>IF('tab1'!Q941="","",'tab1'!Q941)</f>
        <v>42668</v>
      </c>
      <c r="R943" s="28">
        <f>IF('tab1'!R941="","",'tab1'!R941)</f>
        <v>43465</v>
      </c>
      <c r="S943" s="26" t="str">
        <f>IF('tab1'!S941="","",'tab1'!S941)</f>
        <v>Konkursowy</v>
      </c>
      <c r="T943" s="26" t="str">
        <f>IF('tab1'!T941="","",'tab1'!T941)</f>
        <v>19 Edukacja</v>
      </c>
      <c r="U943" s="26" t="str">
        <f>IF('tab1'!U941="","",'tab1'!U941)</f>
        <v>049 Infrastruktura edukacyjna na potrzeby szkolnictwa wyższego</v>
      </c>
      <c r="V943" s="26" t="str">
        <f>IF('tab1'!V941="","",'tab1'!V941)</f>
        <v>10 Inwestowanie w kształcenie, szkolenie i szkolenie zawodowe na rzecz zdobywania umiejętności i uczenia się przez całe życie</v>
      </c>
      <c r="W943" s="26" t="str">
        <f>IF('tab1'!W941="","",'tab1'!W941)</f>
        <v>Projekt nie jest realizowany w ramach EFS</v>
      </c>
      <c r="X943" s="26" t="str">
        <f>IF('tab1'!X941="","",'tab1'!X941)</f>
        <v>Nie dotyczy</v>
      </c>
      <c r="Y943" s="27" t="str">
        <f>VLOOKUP(C943,'przeliczenia '!C:D,2,FALSE)</f>
        <v>WOJ.: POMORSKIE, POW.: Gdańsk, GM.: Gdańsk</v>
      </c>
    </row>
    <row r="944" spans="1:25" ht="180" hidden="1" x14ac:dyDescent="0.25">
      <c r="A944" s="26" t="str">
        <f>IF('tab1'!A942="","",'tab1'!A942)</f>
        <v>Aktywizacja zawodowa osób bezrobotnych w powiecie M. Gdańsk i gdańskim (II)</v>
      </c>
      <c r="B944" s="26" t="str">
        <f>IF('tab1'!B942="","",'tab1'!B942)</f>
        <v>Projekt ukierunkowany na zwiększenie zatrudnienia os.bezrobotnych, dla których został ustalony profil pomocy I lub II, znajdujących się w najtrudniejszej sytuacji na rynku pracy (z wył. osób przed ukończeniem 30.r.ż.), realizowany wyłącznie poprzez usługi i instrumenty rynku pracy określone w ustawie o promocji zatrudnienia i instytucjach rynku pracy, z wył. robót publicznych, w oparciu o pogłębioną analizę umiejętności, predyspozycji i problemów zawodowych danego uczestnika projektu w postaci IPD, o którym mowa w art. 34a ww. ustawy i należących do co najmniej do 1 z poniższych grup: os.w wieku 50 lat i więcej, kobiety, os.z niepełnosprawnościami, os.długotrwale bezrobotne (pozostające bez zatrudnienia przez nieprzerwany okres min.12 m-cy), os.o niskich kwal. Planowane do realizacji formy wsparcia: szkolenia, jednorazowe środki na podjęcie działalności gospodarczej, staże, refund.kosztów wyposażenia lub doposażenia stanowiska pracy, prace interwencyjne, dofinansowanie do wynagrodzenia bezr., który ukończył 50.r.ż., pośrednictwo pracy, poradnictwo zawodowe. Projekt realizowany w oparciu o kryterium minim. efekt.zatrudnieniowej, mierzonej na podstawie zasad określonych w Wytycznych w zakresie realizacji przedsięwzięć z udziałem środków EFS w obszarze rynku pracy na lata 2014-2020. Wskaźnik efekt.zatrudnieniowej: dla osób w wieku 50 lat i więcej min.33%; dla kobiet min.39%; dla osób z niepełnosprawnościami min.33%; dla osób długotrwale bezrobotnych min.30%; dla osób o niskich kwalifikacjach min.38%. Projekt: -zgodny z właściwymi politykami i zasadami wspólnotowymi (w tym: polityką równych szans i niedyskryminacji i koncepcją zrównoważonego rozwoju) oraz prawodawstwem wspólnotowym -zgodny z SzOOP RPO WP na lata 2014-2020; -zgodny z celami Strategii ZIT, w tym z Celem Strategicznym II "Budowa aktywnego i otwartego społeczeństwa" (zakres rzeczowy zbieżny z przewidzianym w Strategii ZIT przedsięwzięciem "Innowacyjny system wsparcia zatrudnienia na terenie OMG-G-S"</v>
      </c>
      <c r="C944" s="26" t="str">
        <f>IF('tab1'!C942="","",'tab1'!C942)</f>
        <v>RPPM.05.01.01-22-0001/16</v>
      </c>
      <c r="D944" s="26" t="str">
        <f>IF('tab1'!D942="","",'tab1'!D942)</f>
        <v>POWIAT MIASTA GDAŃSK / GDAŃSKI URZĄD PRACY</v>
      </c>
      <c r="E944" s="26" t="str">
        <f>IF('tab1'!E942="","",'tab1'!E942)</f>
        <v>EFS</v>
      </c>
      <c r="F944" s="26" t="str">
        <f>IF('tab1'!F942="","",'tab1'!F942)</f>
        <v>Regionalny Program Operacyjny Województwa Pomorskiego na lata 2014-2020</v>
      </c>
      <c r="G944" s="26" t="str">
        <f>IF('tab1'!G942="","",'tab1'!G942)</f>
        <v>5. Zatrudnienie</v>
      </c>
      <c r="H944" s="26" t="str">
        <f>IF('tab1'!H942="","",'tab1'!H942)</f>
        <v>5.1. Aktywizacja zawodowa osób bezrobotnych - projekty Powiatowych Urzędów Pracy</v>
      </c>
      <c r="I944" s="26" t="str">
        <f>IF('tab1'!I942="","",'tab1'!I942)</f>
        <v>5.1.1. Aktywizacja zawodowa osób bezrobotnych - mechanizm ZIT</v>
      </c>
      <c r="J944" s="26">
        <f>IF('tab1'!J942="","",'tab1'!J942)</f>
        <v>7900069.9100000001</v>
      </c>
      <c r="K944" s="26">
        <f>IF('tab1'!K942="","",'tab1'!K942)</f>
        <v>7900069.9100000001</v>
      </c>
      <c r="L944" s="26">
        <f>IF('tab1'!L942="","",'tab1'!L942)</f>
        <v>6715059.4199999999</v>
      </c>
      <c r="M944" s="26">
        <f>IF('tab1'!M942="","",'tab1'!M942)</f>
        <v>84.999999955696595</v>
      </c>
      <c r="N944" s="26" t="str">
        <f>IF('tab1'!N942="","",'tab1'!N942)</f>
        <v>01 Dotacja bezzwrotna</v>
      </c>
      <c r="O944" s="26" t="str">
        <f>IF('tab1'!O942="","",'tab1'!O942)</f>
        <v>Miejsca realizacji do uzupełnienia ręcznego z raportu uzupełniającego!</v>
      </c>
      <c r="P944" s="26" t="str">
        <f>IF('tab1'!P942="","",'tab1'!P942)</f>
        <v>07 Nie dotyczy</v>
      </c>
      <c r="Q944" s="28">
        <f>IF('tab1'!Q942="","",'tab1'!Q942)</f>
        <v>42370</v>
      </c>
      <c r="R944" s="28">
        <f>IF('tab1'!R942="","",'tab1'!R942)</f>
        <v>42855</v>
      </c>
      <c r="S944" s="26" t="str">
        <f>IF('tab1'!S942="","",'tab1'!S942)</f>
        <v>Pozakonkursowy</v>
      </c>
      <c r="T944" s="26" t="str">
        <f>IF('tab1'!T942="","",'tab1'!T942)</f>
        <v>18 Administracja publiczna</v>
      </c>
      <c r="U944" s="26" t="str">
        <f>IF('tab1'!U942="","",'tab1'!U942)</f>
        <v>102 Dostęp do zatrudnienia dla osób poszukujących pracy i osób biernych zawodowo, w tym długotrwale bezrobotnych i oddalonych od rynku pracy, m.in. poprzez lokalne inicjatywy na rzecz zatrudnienia i wspieranie mobilności pracowników</v>
      </c>
      <c r="V944" s="26" t="str">
        <f>IF('tab1'!V942="","",'tab1'!V942)</f>
        <v>08 Promowanie trwałego i wysokiej jakości zatrudnienia oraz wsparcie mobilności pracowników</v>
      </c>
      <c r="W944" s="26" t="str">
        <f>IF('tab1'!W942="","",'tab1'!W942)</f>
        <v>08 Nie dotyczy</v>
      </c>
      <c r="X944" s="26" t="str">
        <f>IF('tab1'!X942="","",'tab1'!X942)</f>
        <v>ZIT</v>
      </c>
      <c r="Y944" s="27" t="str">
        <f>VLOOKUP(C944,'przeliczenia '!C:D,2,FALSE)</f>
        <v>WOJ.: POMORSKIE, POW.: Gdańsk</v>
      </c>
    </row>
    <row r="945" spans="1:25" ht="180" hidden="1" x14ac:dyDescent="0.25">
      <c r="A945" s="26" t="str">
        <f>IF('tab1'!A943="","",'tab1'!A943)</f>
        <v>Aktywizacja zawodowa osób bezrobotnych w powiecie M. Gdańsk i gdańskim (III)</v>
      </c>
      <c r="B945" s="26" t="str">
        <f>IF('tab1'!B943="","",'tab1'!B943)</f>
        <v>Projekt ukierunkowany na zwiększenie zatrudnienia os.bezrobotnych, dla których został ustalony profil pomocy I lub II, znajdujących się w najtrudniejszej sytuacji na rynku pracy (z wył. osób przed ukończeniem 30.r.ż.), realizowany wyłącznie poprzez usługi i instrumenty rynku pracy określone w ustawie o promocji zatrudnienia i instytucjach rynku pracy, z wył. robót publicznych, w oparciu o pogłębioną analizę umiejętności, predyspozycji i problemów zawodowych danego uczestnika projektu w postaci IPD, o którym mowa w art. 34a ww. ustawy i należących do co najmniej do 1 z poniższych grup: os.w wieku 50 lat i więcej, kobiety, os.z niepełnosprawnościami, os.długotrwale bezrobotne (pozostające bez zatrudnienia przez nieprzerwany okres min.12 m-cy), os.o niskich kwal. Planowane do realizacji formy wsparcia: szkolenia, jednorazowe środki na podjęcie działalności gospodarczej, staże, refund.kosztów wyposażenia lub doposażenia stanowiska pracy, prace interwencyjne, dofinansowanie do wynagrodzenia bezr., który ukończył 50.r.ż., pośrednictwo pracy, poradnictwo zawodowe. Projekt realizowany w oparciu o kryterium minim. efekt.zatrudnieniowej, mierzonej na podstawie zasad określonych w Wytycznych w zakresie realizacji przedsięwzięć z udziałem środków EFS w obszarze rynku pracy na lata 2014-2020. Wskaźnik efekt.zatrudnieniowej: dla osób w wieku 50 lat i więcej min.33%; dla kobiet min.39%; dla osób z niepełnosprawnościami min.33%; dla osób długotrwale bezrobotnych min.30%; dla osób o niskich kwalifikacjach min.38%. Projekt: -zgodny z właściwymi politykami i zasadami wspólnotowymi (w tym: polityką równych szans i niedyskryminacji i koncepcją zrównoważonego rozwoju) oraz prawodawstwem wspólnotowym -zgodny z SzOOP RPO WP na lata 2014-2020; -zgodny z celami Strategii ZIT, w tym z Celem Strategicznym II "Budowa aktywnego i otwartego społeczeństwa" (zakres rzeczowy zbieżny z przewidzianym w Strategii ZIT przedsięwzięciem "Innowacyjny system wsparcia zatrudnienia na terenie OMG-G-S")</v>
      </c>
      <c r="C945" s="26" t="str">
        <f>IF('tab1'!C943="","",'tab1'!C943)</f>
        <v>RPPM.05.01.01-22-0001/17</v>
      </c>
      <c r="D945" s="26" t="str">
        <f>IF('tab1'!D943="","",'tab1'!D943)</f>
        <v>POWIAT MIASTA GDAŃSKA / GDAŃSKI URZĄD PRACY</v>
      </c>
      <c r="E945" s="26" t="str">
        <f>IF('tab1'!E943="","",'tab1'!E943)</f>
        <v>EFS</v>
      </c>
      <c r="F945" s="26" t="str">
        <f>IF('tab1'!F943="","",'tab1'!F943)</f>
        <v>Regionalny Program Operacyjny Województwa Pomorskiego na lata 2014-2020</v>
      </c>
      <c r="G945" s="26" t="str">
        <f>IF('tab1'!G943="","",'tab1'!G943)</f>
        <v>5. Zatrudnienie</v>
      </c>
      <c r="H945" s="26" t="str">
        <f>IF('tab1'!H943="","",'tab1'!H943)</f>
        <v>5.1. Aktywizacja zawodowa osób bezrobotnych - projekty Powiatowych Urzędów Pracy</v>
      </c>
      <c r="I945" s="26" t="str">
        <f>IF('tab1'!I943="","",'tab1'!I943)</f>
        <v>5.1.1. Aktywizacja zawodowa osób bezrobotnych - mechanizm ZIT</v>
      </c>
      <c r="J945" s="26">
        <f>IF('tab1'!J943="","",'tab1'!J943)</f>
        <v>17297481.559999999</v>
      </c>
      <c r="K945" s="26">
        <f>IF('tab1'!K943="","",'tab1'!K943)</f>
        <v>17297481.559999999</v>
      </c>
      <c r="L945" s="26">
        <f>IF('tab1'!L943="","",'tab1'!L943)</f>
        <v>14702859.369999999</v>
      </c>
      <c r="M945" s="26">
        <f>IF('tab1'!M943="","",'tab1'!M943)</f>
        <v>85.000000254372296</v>
      </c>
      <c r="N945" s="26" t="str">
        <f>IF('tab1'!N943="","",'tab1'!N943)</f>
        <v>01 Dotacja bezzwrotna</v>
      </c>
      <c r="O945" s="26" t="str">
        <f>IF('tab1'!O943="","",'tab1'!O943)</f>
        <v>Miejsca realizacji do uzupełnienia ręcznego z raportu uzupełniającego!</v>
      </c>
      <c r="P945" s="26" t="str">
        <f>IF('tab1'!P943="","",'tab1'!P943)</f>
        <v>07 Nie dotyczy</v>
      </c>
      <c r="Q945" s="28">
        <f>IF('tab1'!Q943="","",'tab1'!Q943)</f>
        <v>42736</v>
      </c>
      <c r="R945" s="28">
        <f>IF('tab1'!R943="","",'tab1'!R943)</f>
        <v>43465</v>
      </c>
      <c r="S945" s="26" t="str">
        <f>IF('tab1'!S943="","",'tab1'!S943)</f>
        <v>Pozakonkursowy</v>
      </c>
      <c r="T945" s="26" t="str">
        <f>IF('tab1'!T943="","",'tab1'!T943)</f>
        <v>18 Administracja publiczna</v>
      </c>
      <c r="U945" s="26" t="str">
        <f>IF('tab1'!U943="","",'tab1'!U943)</f>
        <v>102 Dostęp do zatrudnienia dla osób poszukujących pracy i osób biernych zawodowo, w tym długotrwale bezrobotnych i oddalonych od rynku pracy, m.in. poprzez lokalne inicjatywy na rzecz zatrudnienia i wspieranie mobilności pracowników</v>
      </c>
      <c r="V945" s="26" t="str">
        <f>IF('tab1'!V943="","",'tab1'!V943)</f>
        <v>08 Promowanie trwałego i wysokiej jakości zatrudnienia oraz wsparcie mobilności pracowników</v>
      </c>
      <c r="W945" s="26" t="str">
        <f>IF('tab1'!W943="","",'tab1'!W943)</f>
        <v>08 Nie dotyczy</v>
      </c>
      <c r="X945" s="26" t="str">
        <f>IF('tab1'!X943="","",'tab1'!X943)</f>
        <v>ZIT</v>
      </c>
      <c r="Y945" s="27" t="str">
        <f>VLOOKUP(C945,'przeliczenia '!C:D,2,FALSE)</f>
        <v>WOJ.: POMORSKIE, POW.: Gdańsk</v>
      </c>
    </row>
    <row r="946" spans="1:25" ht="180" hidden="1" x14ac:dyDescent="0.25">
      <c r="A946" s="26" t="str">
        <f>IF('tab1'!A944="","",'tab1'!A944)</f>
        <v>Aktywizacja zawodowa osób po ukończeniu 30 roku życia w powiecie nowodworskim (III)</v>
      </c>
      <c r="B946" s="26" t="str">
        <f>IF('tab1'!B944="","",'tab1'!B944)</f>
        <v>Proj. skier. jest do 315os.(172K,143M)-(w tym 2os.kont.udz.z2019r.,3os. kont.z2020r.)-bezr.zarej. w PUP z powiatu nowodw. znajd. się w najtrud.syt. na rynku pr. z wyłącz.os.przed ukończ. 30r.ż. z obszaru realiz. mech.ZIT. Ponadto 336os(141K,195M) będących prac., na których wynagr.prac.otrzyma dof.lub os.fiz. które otrz.dof.kosz.prow.dz.gosp.zgodnie z SZOPRPOWP będzie odbior.wsp.udziel.w zw.z ogranicz.negat. skutków COVID-19 w związku z ust.z dn.19.03.2020r.zw.COVID.Wsp.będzie realiz.dla przeds.,org.pozarz.oraz samoz. Celem proj.jest zwiększ możliwości zatrud. osób pozostających bez pr.- należących do Grupy docelowej proj. Wsp.realiz będzie wyłącz. przez usł. i instr.rynku pr.określone w ust.o prom.zatrud.i inst.rynku pr.z wył.robót publ. Pierwszym etapem realiz.proj.będzie rekr.uczest.do proj., która będzie prowadzona na bieżąco i będzie miała charakter otwarty, na podst.ośw.o kwalif.uczest.do proj.,zgodnie z zas.równości szans KiM. Wszyscy uczest.proj.KiM zostaną skier.do dor.klien.w celu zał.IPD, które zident.probl.i potrzeby zaw.oraz określi ścieżkę aktyw.zawodow.,a także objęcie uczest.wsp.w zakresie por.zaw.lub pośr.pr.W przypadku stwierdzenia braku kwalif.czy kompet. i umiej.zawod.część os. bezr. zostanie skier. na szkol. indywidualne-27os.(11K,16M),które będą odp.na aktualne potrzeby rynku prac. W przypadku braku lub ogr. dośw.zawod.część os.zostanie skierow. do odbycia stażu u pracod.94os.(67K,27M), do pracod.w ramach ref.koszt.stworz.lub doposaż.stanowiska pr.-78os.(32K,46M) oraz w ramach prac interw.-57os.(36K,21M)os.przeds.będą miały możliwość ubiegania się o dot.na otwarcie działal.gosp.-59os.(26K,33M). Efek.będzie podjecie zatrud.zgodnie z wytycz.w zakresie realiz.przedsięw.z udziałem środków EFS w obszarze rynku pracy.Proj.jest zgodny z RPOWP, wpisuje się w polit. i zas. równych szans(KiM) i niedyskr.Zgodny jest z koncepcją zrówn.rozwoju, prawodaw.kraj.i wspóln.z ust.o prom.zatr.i inst.rynku pr,ust.PZP, pomocą de mini.,Strat.ZIT,z SZOOP RPO2014-2020.</v>
      </c>
      <c r="C946" s="26" t="str">
        <f>IF('tab1'!C944="","",'tab1'!C944)</f>
        <v>RPPM.05.01.01-22-0001/19</v>
      </c>
      <c r="D946" s="26" t="str">
        <f>IF('tab1'!D944="","",'tab1'!D944)</f>
        <v>POWIAT NOWODWORSKI / POWIATOWY URZĄD PRACY W NOWYM DWORZE GDAŃSKIM</v>
      </c>
      <c r="E946" s="26" t="str">
        <f>IF('tab1'!E944="","",'tab1'!E944)</f>
        <v>EFS</v>
      </c>
      <c r="F946" s="26" t="str">
        <f>IF('tab1'!F944="","",'tab1'!F944)</f>
        <v>Regionalny Program Operacyjny Województwa Pomorskiego na lata 2014-2020</v>
      </c>
      <c r="G946" s="26" t="str">
        <f>IF('tab1'!G944="","",'tab1'!G944)</f>
        <v>5. Zatrudnienie</v>
      </c>
      <c r="H946" s="26" t="str">
        <f>IF('tab1'!H944="","",'tab1'!H944)</f>
        <v>5.1. Aktywizacja zawodowa osób bezrobotnych - projekty Powiatowych Urzędów Pracy</v>
      </c>
      <c r="I946" s="26" t="str">
        <f>IF('tab1'!I944="","",'tab1'!I944)</f>
        <v>5.1.1. Aktywizacja zawodowa osób bezrobotnych - mechanizm ZIT</v>
      </c>
      <c r="J946" s="26">
        <f>IF('tab1'!J944="","",'tab1'!J944)</f>
        <v>4948491.1900000004</v>
      </c>
      <c r="K946" s="26">
        <f>IF('tab1'!K944="","",'tab1'!K944)</f>
        <v>4948491.1900000004</v>
      </c>
      <c r="L946" s="26">
        <f>IF('tab1'!L944="","",'tab1'!L944)</f>
        <v>4206217.51</v>
      </c>
      <c r="M946" s="26">
        <f>IF('tab1'!M944="","",'tab1'!M944)</f>
        <v>84.999999969687707</v>
      </c>
      <c r="N946" s="26" t="str">
        <f>IF('tab1'!N944="","",'tab1'!N944)</f>
        <v>01 Dotacja bezzwrotna</v>
      </c>
      <c r="O946" s="26" t="str">
        <f>IF('tab1'!O944="","",'tab1'!O944)</f>
        <v>Miejsca realizacji do uzupełnienia ręcznego z raportu uzupełniającego!</v>
      </c>
      <c r="P946" s="26" t="str">
        <f>IF('tab1'!P944="","",'tab1'!P944)</f>
        <v>07 Nie dotyczy</v>
      </c>
      <c r="Q946" s="28">
        <f>IF('tab1'!Q944="","",'tab1'!Q944)</f>
        <v>43466</v>
      </c>
      <c r="R946" s="28">
        <f>IF('tab1'!R944="","",'tab1'!R944)</f>
        <v>44926</v>
      </c>
      <c r="S946" s="26" t="str">
        <f>IF('tab1'!S944="","",'tab1'!S944)</f>
        <v>Pozakonkursowy</v>
      </c>
      <c r="T946" s="26" t="str">
        <f>IF('tab1'!T944="","",'tab1'!T944)</f>
        <v>18 Administracja publiczna</v>
      </c>
      <c r="U946" s="26" t="str">
        <f>IF('tab1'!U944="","",'tab1'!U944)</f>
        <v>102 Dostęp do zatrudnienia dla osób poszukujących pracy i osób biernych zawodowo, w tym długotrwale bezrobotnych i oddalonych od rynku pracy, m.in. poprzez lokalne inicjatywy na rzecz zatrudnienia i wspieranie mobilności pracowników</v>
      </c>
      <c r="V946" s="26" t="str">
        <f>IF('tab1'!V944="","",'tab1'!V944)</f>
        <v>08 Promowanie trwałego i wysokiej jakości zatrudnienia oraz wsparcie mobilności pracowników</v>
      </c>
      <c r="W946" s="26" t="str">
        <f>IF('tab1'!W944="","",'tab1'!W944)</f>
        <v>08 Nie dotyczy</v>
      </c>
      <c r="X946" s="26" t="str">
        <f>IF('tab1'!X944="","",'tab1'!X944)</f>
        <v>ZIT</v>
      </c>
      <c r="Y946" s="27" t="str">
        <f>VLOOKUP(C946,'przeliczenia '!C:D,2,FALSE)</f>
        <v>WOJ.: POMORSKIE, POW.: nowodworski</v>
      </c>
    </row>
    <row r="947" spans="1:25" ht="180" hidden="1" x14ac:dyDescent="0.25">
      <c r="A947" s="26" t="str">
        <f>IF('tab1'!A945="","",'tab1'!A945)</f>
        <v>Aktywizacja zawodowa osób po ukończeniu 30 roku życia w powiecie nowodworskim</v>
      </c>
      <c r="B947" s="26" t="str">
        <f>IF('tab1'!B945="","",'tab1'!B945)</f>
        <v>Projekt skierowany jest do grupy 149 os.(75K,74M)będących w I i II profilu pomocy znajdujących się w najtrudniejszej syt.na rynku pracy(z wyłączeniem os.przed ukończeniem 30r.ż.)zarejestrowanych w PUP jako bezrobotne,z terenu powiatu nowodworskiego z obszaru realizacji mechanizmu ZIT.Celem proj.jest ograniczenie poziomu bezrobocia oraz podniesienie aktywności zawod.,poprzez: -podjęcie pracy przez uczestników proj.,-poprawę jakości działań zaplanowanych w proj.W pierwszej kolejności zostanie przeprowadzona rekrutacja do projektu,która będzie prowadzona na bieżąco i będzie miała charakter otwarty, na podstawie oświadczenia o kwalifikowalności uczestnika do proj.,zgodnie z zasadą równości szans K i M.Następnie skierowanie wszystkich uczestników projektu K i M do doradców klienta w celu ustalenia profilu pomocy,założenia IPD w celu identyfikacji problemów i potrzeb zawodowych oraz określenie ścieżki aktywizacji zawod.a także objęcie wszystkich uczestników wsparciem w zakresie poradn.zawod.i pośrednictwa. W przypadku stwierdzenia braku kwalif.czy kompetencji i umiej.zawodowych część os.bezrobotnych zostanie skierowana na szkolenie grupowe i indywidualne-20os.(9K,11M), które będzie odpowiedzią na aktualne potrzeby na rynku pr.W przypadku braku lub ograniczonego doświad.zawod.część os.zostanie skierowana do odbycia staży u danego pracodawcy-51os.(31K,20M),do pracodawców w ramach refundacji na stworzenie lub doposażenie miejsca pracy-39os.(22K,17M) oraz w ramach prac interw.-22os.(9K,13M).Osoby przedsiębiorcze będą miały możliwość ubiegania się o dotacje na uruchomienie własnej działaln. gosp.- 17os( 4K,13M).Efektem będzie podjęcie i utrzymanie pracy przez uczestn.proj.przez okres co najmniej 3 m-cy.Proj.wpisuje się w politykę i zasadę równych szans(K,M) i niedyskryminacji.Zgodny jest z koncepcją zrówn.rozwoju,prawodawstwem kraj. i wspóln.z ustawą o prom. zatrudn i inst.rynku pr.ustawą PZP,pomocą de minimis, Strategią ZIT, z SZOOP RPO 2014-2020.</v>
      </c>
      <c r="C947" s="26" t="str">
        <f>IF('tab1'!C945="","",'tab1'!C945)</f>
        <v>RPPM.05.01.01-22-0002/16</v>
      </c>
      <c r="D947" s="26" t="str">
        <f>IF('tab1'!D945="","",'tab1'!D945)</f>
        <v>POWIAT NOWODWORSKI / POWIATOWY URZĄD PRACY W NOWYM DWORZE GDAŃSKIM</v>
      </c>
      <c r="E947" s="26" t="str">
        <f>IF('tab1'!E945="","",'tab1'!E945)</f>
        <v>EFS</v>
      </c>
      <c r="F947" s="26" t="str">
        <f>IF('tab1'!F945="","",'tab1'!F945)</f>
        <v>Regionalny Program Operacyjny Województwa Pomorskiego na lata 2014-2020</v>
      </c>
      <c r="G947" s="26" t="str">
        <f>IF('tab1'!G945="","",'tab1'!G945)</f>
        <v>5. Zatrudnienie</v>
      </c>
      <c r="H947" s="26" t="str">
        <f>IF('tab1'!H945="","",'tab1'!H945)</f>
        <v>5.1. Aktywizacja zawodowa osób bezrobotnych - projekty Powiatowych Urzędów Pracy</v>
      </c>
      <c r="I947" s="26" t="str">
        <f>IF('tab1'!I945="","",'tab1'!I945)</f>
        <v>5.1.1. Aktywizacja zawodowa osób bezrobotnych - mechanizm ZIT</v>
      </c>
      <c r="J947" s="26">
        <f>IF('tab1'!J945="","",'tab1'!J945)</f>
        <v>1814908.44</v>
      </c>
      <c r="K947" s="26">
        <f>IF('tab1'!K945="","",'tab1'!K945)</f>
        <v>1814908.44</v>
      </c>
      <c r="L947" s="26">
        <f>IF('tab1'!L945="","",'tab1'!L945)</f>
        <v>1542672.17</v>
      </c>
      <c r="M947" s="26">
        <f>IF('tab1'!M945="","",'tab1'!M945)</f>
        <v>84.999999779603201</v>
      </c>
      <c r="N947" s="26" t="str">
        <f>IF('tab1'!N945="","",'tab1'!N945)</f>
        <v>01 Dotacja bezzwrotna</v>
      </c>
      <c r="O947" s="26" t="str">
        <f>IF('tab1'!O945="","",'tab1'!O945)</f>
        <v>Miejsca realizacji do uzupełnienia ręcznego z raportu uzupełniającego!</v>
      </c>
      <c r="P947" s="26" t="str">
        <f>IF('tab1'!P945="","",'tab1'!P945)</f>
        <v>07 Nie dotyczy</v>
      </c>
      <c r="Q947" s="28">
        <f>IF('tab1'!Q945="","",'tab1'!Q945)</f>
        <v>42370</v>
      </c>
      <c r="R947" s="28">
        <f>IF('tab1'!R945="","",'tab1'!R945)</f>
        <v>42855</v>
      </c>
      <c r="S947" s="26" t="str">
        <f>IF('tab1'!S945="","",'tab1'!S945)</f>
        <v>Pozakonkursowy</v>
      </c>
      <c r="T947" s="26" t="str">
        <f>IF('tab1'!T945="","",'tab1'!T945)</f>
        <v>18 Administracja publiczna</v>
      </c>
      <c r="U947" s="26" t="str">
        <f>IF('tab1'!U945="","",'tab1'!U945)</f>
        <v>102 Dostęp do zatrudnienia dla osób poszukujących pracy i osób biernych zawodowo, w tym długotrwale bezrobotnych i oddalonych od rynku pracy, m.in. poprzez lokalne inicjatywy na rzecz zatrudnienia i wspieranie mobilności pracowników</v>
      </c>
      <c r="V947" s="26" t="str">
        <f>IF('tab1'!V945="","",'tab1'!V945)</f>
        <v>08 Promowanie trwałego i wysokiej jakości zatrudnienia oraz wsparcie mobilności pracowników</v>
      </c>
      <c r="W947" s="26" t="str">
        <f>IF('tab1'!W945="","",'tab1'!W945)</f>
        <v>08 Nie dotyczy</v>
      </c>
      <c r="X947" s="26" t="str">
        <f>IF('tab1'!X945="","",'tab1'!X945)</f>
        <v>ZIT</v>
      </c>
      <c r="Y947" s="27" t="str">
        <f>VLOOKUP(C947,'przeliczenia '!C:D,2,FALSE)</f>
        <v>WOJ.: POMORSKIE, POW.: nowodworski</v>
      </c>
    </row>
    <row r="948" spans="1:25" ht="180" hidden="1" x14ac:dyDescent="0.25">
      <c r="A948" s="26" t="str">
        <f>IF('tab1'!A946="","",'tab1'!A946)</f>
        <v>Aktywizacja zawodowa osób bezrobotnych powyżej 30 roku życia z Gdyni i Sopotu (III)</v>
      </c>
      <c r="B948" s="26" t="str">
        <f>IF('tab1'!B946="","",'tab1'!B946)</f>
        <v>Projekt skierowany jest do 764os(446K,318M)poz. bez pracy,zarej. w PUP Gdynia, dla których został ust. profil pomocy I lub II (z wył. os przed ukończeniem 30 r.ż.), nal. do co najm. do jednej z grup: kobiety,os. w wieku 50 lat i więcej,os. długotrwale bezr.,os. o niskich kwalif.,os. z niepełnosprawnościami. Os. z niepełnosprawnościami i długotrwale bezr. stanowić będą specyf. grupę docelową.Celem projektu jest zwiększenie szans na zatrudnienie lub samozatrudnienie osób bezr. zarej. w PUP Gdynia. Cele szczegółowe przedsięwzięcia: - tworzenie warunków sprzyjających podnoszeniu zdolności do zatrudnienia lub samozatrudnienia uczestników projektu; - aktywizacja zawodowa uczestników projektu, Działania: -diagnoza uczestników projektu poprzez sporządzenie IPD (764,446K,318M) -objęcie pośrednictwem pracy(525,306K,219M) -skier. na staże(179,104K,75M) -skier. na prace interwencyjne (199, 116K,83M) -skierowanie na wyposażone lub dopos. stanowiska pracy(38,22K,16M) -skier. na grupowe szkolenia zawodowe i kompetencyjne(109,64K,45M) -przyzn. środków na podj.dz. gosp.(255,149K,106M) -16 osób (9K,7M) zostanie obj. szkol. wzmacniającym kompet. do prow. własnej dz.gosp.,a następnie otrzyma środki na zał. działalności gosp. Podjęte działania mają przyczynić się do podj. pracy przez uczestników i utrzymanie jej przez okres co najmniej 3 m-cy. Proces rekrutacji zostanie poprzedzony akcją informacyjną (m.in.plakaty, strona internet. tut.PUP, informacje bezpośrednio przekazywane w trakcie planowanych wizyt bezrobotnych, ogłoszenie w prasie).Materiały promocyjne zostaną przygotowane z poszanowaniem równości szans.Projekt będzie zgodny z właściwymi politykami i zasadami wspólnotowymi (w tym: polityką równych szans i niedyskryminacji, dostępności projektu dla osób z niepełnosprawnościami, koncepcją zrównoważonego rozwoju),strategią ZIT(OMG-G-S)oraz prawodawstwem wspólnotowym i krajowym,a także z ustawą o promocji zatrudnienia i instytucjach rynku pracy,ustawą PZP i pomocą de minimis</v>
      </c>
      <c r="C948" s="26" t="str">
        <f>IF('tab1'!C946="","",'tab1'!C946)</f>
        <v>RPPM.05.01.01-22-0002/17</v>
      </c>
      <c r="D948" s="26" t="str">
        <f>IF('tab1'!D946="","",'tab1'!D946)</f>
        <v>POWIAT MIASTA GDYNIA/POWIATOWY URZĄD PRACY W GDYNI</v>
      </c>
      <c r="E948" s="26" t="str">
        <f>IF('tab1'!E946="","",'tab1'!E946)</f>
        <v>EFS</v>
      </c>
      <c r="F948" s="26" t="str">
        <f>IF('tab1'!F946="","",'tab1'!F946)</f>
        <v>Regionalny Program Operacyjny Województwa Pomorskiego na lata 2014-2020</v>
      </c>
      <c r="G948" s="26" t="str">
        <f>IF('tab1'!G946="","",'tab1'!G946)</f>
        <v>5. Zatrudnienie</v>
      </c>
      <c r="H948" s="26" t="str">
        <f>IF('tab1'!H946="","",'tab1'!H946)</f>
        <v>5.1. Aktywizacja zawodowa osób bezrobotnych - projekty Powiatowych Urzędów Pracy</v>
      </c>
      <c r="I948" s="26" t="str">
        <f>IF('tab1'!I946="","",'tab1'!I946)</f>
        <v>5.1.1. Aktywizacja zawodowa osób bezrobotnych - mechanizm ZIT</v>
      </c>
      <c r="J948" s="26">
        <f>IF('tab1'!J946="","",'tab1'!J946)</f>
        <v>7413897.9000000004</v>
      </c>
      <c r="K948" s="26">
        <f>IF('tab1'!K946="","",'tab1'!K946)</f>
        <v>7413897.9000000004</v>
      </c>
      <c r="L948" s="26">
        <f>IF('tab1'!L946="","",'tab1'!L946)</f>
        <v>6301813.2000000002</v>
      </c>
      <c r="M948" s="26">
        <f>IF('tab1'!M946="","",'tab1'!M946)</f>
        <v>84.999999797677305</v>
      </c>
      <c r="N948" s="26" t="str">
        <f>IF('tab1'!N946="","",'tab1'!N946)</f>
        <v>01 Dotacja bezzwrotna</v>
      </c>
      <c r="O948" s="26" t="str">
        <f>IF('tab1'!O946="","",'tab1'!O946)</f>
        <v>Miejsca realizacji do uzupełnienia ręcznego z raportu uzupełniającego!</v>
      </c>
      <c r="P948" s="26" t="str">
        <f>IF('tab1'!P946="","",'tab1'!P946)</f>
        <v>07 Nie dotyczy</v>
      </c>
      <c r="Q948" s="28">
        <f>IF('tab1'!Q946="","",'tab1'!Q946)</f>
        <v>42736</v>
      </c>
      <c r="R948" s="28">
        <f>IF('tab1'!R946="","",'tab1'!R946)</f>
        <v>43465</v>
      </c>
      <c r="S948" s="26" t="str">
        <f>IF('tab1'!S946="","",'tab1'!S946)</f>
        <v>Pozakonkursowy</v>
      </c>
      <c r="T948" s="26" t="str">
        <f>IF('tab1'!T946="","",'tab1'!T946)</f>
        <v>18 Administracja publiczna</v>
      </c>
      <c r="U948" s="26" t="str">
        <f>IF('tab1'!U946="","",'tab1'!U946)</f>
        <v>102 Dostęp do zatrudnienia dla osób poszukujących pracy i osób biernych zawodowo, w tym długotrwale bezrobotnych i oddalonych od rynku pracy, m.in. poprzez lokalne inicjatywy na rzecz zatrudnienia i wspieranie mobilności pracowników</v>
      </c>
      <c r="V948" s="26" t="str">
        <f>IF('tab1'!V946="","",'tab1'!V946)</f>
        <v>08 Promowanie trwałego i wysokiej jakości zatrudnienia oraz wsparcie mobilności pracowników</v>
      </c>
      <c r="W948" s="26" t="str">
        <f>IF('tab1'!W946="","",'tab1'!W946)</f>
        <v>08 Nie dotyczy</v>
      </c>
      <c r="X948" s="26" t="str">
        <f>IF('tab1'!X946="","",'tab1'!X946)</f>
        <v>ZIT</v>
      </c>
      <c r="Y948" s="27" t="str">
        <f>VLOOKUP(C948,'przeliczenia '!C:D,2,FALSE)</f>
        <v>WOJ.: POMORSKIE, POW.: Gdynia</v>
      </c>
    </row>
    <row r="949" spans="1:25" ht="168.75" hidden="1" x14ac:dyDescent="0.25">
      <c r="A949" s="26" t="str">
        <f>IF('tab1'!A947="","",'tab1'!A947)</f>
        <v>Aktywizacja zawodowa osób bezrobotnych w najtrudniejszej sytuacji na rynku pracy w powiecie tczewskim IV.</v>
      </c>
      <c r="B949" s="26" t="str">
        <f>IF('tab1'!B947="","",'tab1'!B947)</f>
        <v>Proj. jest adres.do 313 (196K,117M) os. bezr. zarejestr. w PUP w Tczewie (z wyłącz. os. przed ukończ. 30 r.życia), należ. do pon.grup: os. w wieku 50 lat i więc.; kobiety; os. z niepełnospr.; os. długotrw. bezr.; os. o niskich kwalifik.; os. nienależ. do grup wskaz.pow. (bezr. mężcz. w wieku 30-49 l.), przy czym ich udział nie przekr. 20% ogóln. liczby os. wspartych w proj. z obszaru powiatu tcz. Celem proj. jest zwiększ. szans na podjęcie zatrudn. 313 (196K,117M) os. bezr. z grupy docel. Cele szczeg.: -aktywizacja zawod. rozumiana jako doprowadz. do zatrudn. 45% os. bezr. w najtrudn. sytuacji (os. w w. 50 lat i więcej, kobiety, os. z niepełn., os. dług.bezr., os. z nisk.kwal. do poz.ISCED 3, imigr., reemigr.) oraz 60% pozost. osób nienależ. do ww. grup (dot.ucz., którzy zakończyli udział w proj. nie wliczając ucz., kt. podjęli samozatrudn. dzięki wypłac.w proj.środk. na podj. dział. gosp./); -poprawa zdolności do zatrudn. ucz. proj. Działania: -diagnoza ucz. proj. (IPD) dla 313 os.; -przeprowadz. szkoleń indywid. dla 22 os.; -organiz. staży dla 81 os. ; -dział. związ. z przyzn. jednoraz. środk. na podj. dział. gosp. dla 193 os.; -dział. związ. z zatrudn. ucz. w ramach refund. kosztów wyposaż.lub doposaż. stanow. pracy dla 17 os. 100% ucz.. zostanie obj. pośr. pracy lub doradzt. zawod. Wypłacane w proj. świadcz. (styp. szkol. i staż., zwrot koszt. dojazdu na staż), wys. jednoraz. środk. na pod. dz. gosp. oraz kwota ref. k. wyp. (dop.)stan. pracy, będą zgodne ze stawk. wynik. z ust. o promocji zatrudn.(…). Koszt organiz. przewidz. do realiz. szkoleń będzie zg. ze stawk. rynkowymi. Gł. efekt.proj. będzie podjęcie i utrzymanie przez ucz. zatrudn. na min. ½ etatu. Proj.jest zgodny ze Strat.ZIT OMG-G-S do r.2020. Odbiorcami wsparcia udzielanego w zw. z ograniczeniem negat. skutków pandemii COVID-19 będą pracownicy, na kt. wynagrodzenia dany pracodawca otrzyma dofinansowanie lub os. fizyczne, kt. otrzymają dofinans. do kosztów prowadz. działaln. gosp.-780os.(254K,526M).</v>
      </c>
      <c r="C949" s="26" t="str">
        <f>IF('tab1'!C947="","",'tab1'!C947)</f>
        <v>RPPM.05.01.01-22-0002/19</v>
      </c>
      <c r="D949" s="26" t="str">
        <f>IF('tab1'!D947="","",'tab1'!D947)</f>
        <v>POWIAT TCZEWSKI/ POWIATOWY URZĄD PRACY W TCZEWIE</v>
      </c>
      <c r="E949" s="26" t="str">
        <f>IF('tab1'!E947="","",'tab1'!E947)</f>
        <v>EFS</v>
      </c>
      <c r="F949" s="26" t="str">
        <f>IF('tab1'!F947="","",'tab1'!F947)</f>
        <v>Regionalny Program Operacyjny Województwa Pomorskiego na lata 2014-2020</v>
      </c>
      <c r="G949" s="26" t="str">
        <f>IF('tab1'!G947="","",'tab1'!G947)</f>
        <v>5. Zatrudnienie</v>
      </c>
      <c r="H949" s="26" t="str">
        <f>IF('tab1'!H947="","",'tab1'!H947)</f>
        <v>5.1. Aktywizacja zawodowa osób bezrobotnych - projekty Powiatowych Urzędów Pracy</v>
      </c>
      <c r="I949" s="26" t="str">
        <f>IF('tab1'!I947="","",'tab1'!I947)</f>
        <v>5.1.1. Aktywizacja zawodowa osób bezrobotnych - mechanizm ZIT</v>
      </c>
      <c r="J949" s="26">
        <f>IF('tab1'!J947="","",'tab1'!J947)</f>
        <v>7601257.04</v>
      </c>
      <c r="K949" s="26">
        <f>IF('tab1'!K947="","",'tab1'!K947)</f>
        <v>7601257.04</v>
      </c>
      <c r="L949" s="26">
        <f>IF('tab1'!L947="","",'tab1'!L947)</f>
        <v>6461068.4800000004</v>
      </c>
      <c r="M949" s="26">
        <f>IF('tab1'!M947="","",'tab1'!M947)</f>
        <v>84.999999947377106</v>
      </c>
      <c r="N949" s="26" t="str">
        <f>IF('tab1'!N947="","",'tab1'!N947)</f>
        <v>01 Dotacja bezzwrotna</v>
      </c>
      <c r="O949" s="26" t="str">
        <f>IF('tab1'!O947="","",'tab1'!O947)</f>
        <v>Miejsca realizacji do uzupełnienia ręcznego z raportu uzupełniającego!</v>
      </c>
      <c r="P949" s="26" t="str">
        <f>IF('tab1'!P947="","",'tab1'!P947)</f>
        <v>07 Nie dotyczy</v>
      </c>
      <c r="Q949" s="28">
        <f>IF('tab1'!Q947="","",'tab1'!Q947)</f>
        <v>43466</v>
      </c>
      <c r="R949" s="28">
        <f>IF('tab1'!R947="","",'tab1'!R947)</f>
        <v>44926</v>
      </c>
      <c r="S949" s="26" t="str">
        <f>IF('tab1'!S947="","",'tab1'!S947)</f>
        <v>Pozakonkursowy</v>
      </c>
      <c r="T949" s="26" t="str">
        <f>IF('tab1'!T947="","",'tab1'!T947)</f>
        <v>18 Administracja publiczna</v>
      </c>
      <c r="U949" s="26" t="str">
        <f>IF('tab1'!U947="","",'tab1'!U947)</f>
        <v>102 Dostęp do zatrudnienia dla osób poszukujących pracy i osób biernych zawodowo, w tym długotrwale bezrobotnych i oddalonych od rynku pracy, m.in. poprzez lokalne inicjatywy na rzecz zatrudnienia i wspieranie mobilności pracowników</v>
      </c>
      <c r="V949" s="26" t="str">
        <f>IF('tab1'!V947="","",'tab1'!V947)</f>
        <v>08 Promowanie trwałego i wysokiej jakości zatrudnienia oraz wsparcie mobilności pracowników</v>
      </c>
      <c r="W949" s="26" t="str">
        <f>IF('tab1'!W947="","",'tab1'!W947)</f>
        <v>08 Nie dotyczy</v>
      </c>
      <c r="X949" s="26" t="str">
        <f>IF('tab1'!X947="","",'tab1'!X947)</f>
        <v>ZIT</v>
      </c>
      <c r="Y949" s="27" t="str">
        <f>VLOOKUP(C949,'przeliczenia '!C:D,2,FALSE)</f>
        <v>WOJ.: POMORSKIE, POW.: tczewski</v>
      </c>
    </row>
    <row r="950" spans="1:25" ht="168.75" hidden="1" x14ac:dyDescent="0.25">
      <c r="A950" s="26" t="str">
        <f>IF('tab1'!A948="","",'tab1'!A948)</f>
        <v>Aktywizacja zawodowa osób bezrobotnych w najtrudniejszej sytuacji na rynku pracy w powiecie tczewskim II.</v>
      </c>
      <c r="B950" s="26" t="str">
        <f>IF('tab1'!B948="","",'tab1'!B948)</f>
        <v>Projekt jest adres.do 203(112K,91M) osób bezrobotnych zarejestr. w PUP w Tczewie, dla kt. został ustalony profil pomocy I lub II, znajdujących się w najtrudn. sytuacji na rynku pracy (z wyłącz. os. przed ukończ. 30 roku życia),należących co najmn. do jednej z nast. grup: os. w wieku 50 lat i więcej, kobiety, os. z niepełnosprawn., os. długotrwale bezr., os. o niskich kwalifikacjach z obszaru pow. tczewskiego. Celem proj. jest zwiększenie szans na podjęcie zatrudn.203(112K,91M) osób bezr. z grupy docel. Cele szczegółowe: -aktywizacja zawod.rozumiana jako doprowadzenie do trwałego, tj. trwającego c.n. 3 m-ce zatrudn.,co najmniej: 33% ucz. w w. 50 lat i więcej; 39% kobiet; 33% os. z niepełnosprawn.; 30% os.długotrw. bezr.; 38% ucz. o nisk. kwal. (dot.ucz., którzy zakończyli udział w proj. /nie wliczając ucz., kt. podjęli samozatrudn. dzięki wypłaconym w proj.środkom na podj. działaln. gosp./); -poprawa zdolności do zatrudn. uczestn. proj. Działania: -diagnoza uczestn. projektu (IPD) dla 203(112K,91M) osób; -przeprowadzenie szkoleń zawod. (w tym indywidualnych) oraz w zakr. przedsiębiorcz. dla 118 os. (51K,67M) /szkol. zawod. – 54 os.(29K,25M); szkol. w zakr. przedsięb.– 64 os. (22K,42M)); -organizacja staży dla 65 os. (55K,10M); -dział. związ. z przyzn. jednoraz. środków na podj. dział. gosp. dla 64 os. (22K,42M) /po szkol. z przedsięb./; -dział. związ.z zatrudn. uczestn. w ramach refundacji kosztów wyposaż.lub doposaż. stanow. pracy dla 20 os. (6K,14M). 100% uczestn. zostanie obj. pośr. pracy lub poradnictwem zawod. Wypłacane w proj. świadczenia (stypendia szkol. i staż.), wysokość jednoraz. środk. na podj. dział. gosp. oraz kwota ref. kosztów wyposaż. (doposaż.) stan. pracy, będą zgodne ze stawkami wynik. z ust. o promocji zatrudn.(…). Koszt organiz. przewidzianych do realiz. szkoleń będzie zg. ze stawkami rynkowymi. Gł. efektem proj. będzie podjęcie i utrzymanie przez uczestników zatrudn. przez c.n. 3 miesiące. Proj.jest zgodny ze Strat.ZIT OMG-G-S do roku 2020.</v>
      </c>
      <c r="C950" s="26" t="str">
        <f>IF('tab1'!C948="","",'tab1'!C948)</f>
        <v>RPPM.05.01.01-22-0003/16</v>
      </c>
      <c r="D950" s="26" t="str">
        <f>IF('tab1'!D948="","",'tab1'!D948)</f>
        <v>POWIAT TCZEWSKI/POWIATOWY URZĄD PRACY W TCZEWIE</v>
      </c>
      <c r="E950" s="26" t="str">
        <f>IF('tab1'!E948="","",'tab1'!E948)</f>
        <v>EFS</v>
      </c>
      <c r="F950" s="26" t="str">
        <f>IF('tab1'!F948="","",'tab1'!F948)</f>
        <v>Regionalny Program Operacyjny Województwa Pomorskiego na lata 2014-2020</v>
      </c>
      <c r="G950" s="26" t="str">
        <f>IF('tab1'!G948="","",'tab1'!G948)</f>
        <v>5. Zatrudnienie</v>
      </c>
      <c r="H950" s="26" t="str">
        <f>IF('tab1'!H948="","",'tab1'!H948)</f>
        <v>5.1. Aktywizacja zawodowa osób bezrobotnych - projekty Powiatowych Urzędów Pracy</v>
      </c>
      <c r="I950" s="26" t="str">
        <f>IF('tab1'!I948="","",'tab1'!I948)</f>
        <v>5.1.1. Aktywizacja zawodowa osób bezrobotnych - mechanizm ZIT</v>
      </c>
      <c r="J950" s="26">
        <f>IF('tab1'!J948="","",'tab1'!J948)</f>
        <v>2331840.5</v>
      </c>
      <c r="K950" s="26">
        <f>IF('tab1'!K948="","",'tab1'!K948)</f>
        <v>2331840.5</v>
      </c>
      <c r="L950" s="26">
        <f>IF('tab1'!L948="","",'tab1'!L948)</f>
        <v>1982064.42</v>
      </c>
      <c r="M950" s="26">
        <f>IF('tab1'!M948="","",'tab1'!M948)</f>
        <v>84.999999785577103</v>
      </c>
      <c r="N950" s="26" t="str">
        <f>IF('tab1'!N948="","",'tab1'!N948)</f>
        <v>01 Dotacja bezzwrotna</v>
      </c>
      <c r="O950" s="26" t="str">
        <f>IF('tab1'!O948="","",'tab1'!O948)</f>
        <v>Miejsca realizacji do uzupełnienia ręcznego z raportu uzupełniającego!</v>
      </c>
      <c r="P950" s="26" t="str">
        <f>IF('tab1'!P948="","",'tab1'!P948)</f>
        <v>07 Nie dotyczy</v>
      </c>
      <c r="Q950" s="28">
        <f>IF('tab1'!Q948="","",'tab1'!Q948)</f>
        <v>42370</v>
      </c>
      <c r="R950" s="28">
        <f>IF('tab1'!R948="","",'tab1'!R948)</f>
        <v>42735</v>
      </c>
      <c r="S950" s="26" t="str">
        <f>IF('tab1'!S948="","",'tab1'!S948)</f>
        <v>Pozakonkursowy</v>
      </c>
      <c r="T950" s="26" t="str">
        <f>IF('tab1'!T948="","",'tab1'!T948)</f>
        <v>18 Administracja publiczna</v>
      </c>
      <c r="U950" s="26" t="str">
        <f>IF('tab1'!U948="","",'tab1'!U948)</f>
        <v>102 Dostęp do zatrudnienia dla osób poszukujących pracy i osób biernych zawodowo, w tym długotrwale bezrobotnych i oddalonych od rynku pracy, m.in. poprzez lokalne inicjatywy na rzecz zatrudnienia i wspieranie mobilności pracowników</v>
      </c>
      <c r="V950" s="26" t="str">
        <f>IF('tab1'!V948="","",'tab1'!V948)</f>
        <v>08 Promowanie trwałego i wysokiej jakości zatrudnienia oraz wsparcie mobilności pracowników</v>
      </c>
      <c r="W950" s="26" t="str">
        <f>IF('tab1'!W948="","",'tab1'!W948)</f>
        <v>08 Nie dotyczy</v>
      </c>
      <c r="X950" s="26" t="str">
        <f>IF('tab1'!X948="","",'tab1'!X948)</f>
        <v>ZIT</v>
      </c>
      <c r="Y950" s="27" t="str">
        <f>VLOOKUP(C950,'przeliczenia '!C:D,2,FALSE)</f>
        <v>WOJ.: POMORSKIE, POW.: tczewski</v>
      </c>
    </row>
    <row r="951" spans="1:25" ht="180" hidden="1" x14ac:dyDescent="0.25">
      <c r="A951" s="26" t="str">
        <f>IF('tab1'!A949="","",'tab1'!A949)</f>
        <v>W kierunku zatrudnienia (III)</v>
      </c>
      <c r="B951" s="26" t="str">
        <f>IF('tab1'!B949="","",'tab1'!B949)</f>
        <v>Projekt skierowany jest do 544 os. bezr.(331Ki213M) zarejestr.w PUP Kartuzy, dla których został ustalony prof.pom.I lub prof.pom.II znajdujących się w najtrudniejszej sytuacji na rynku pracy (z wyłączeniem osób przed ukończeniem 30 r.ż.)z powiatu kartuskiego należące co najmniej do jednej z poniższych grup: os.w wieku 50 lat i więcej,kobiety,os.z niepełn.,os.długotrwale bezr.,os.o niskich kwalifik. Działania w proj.(w oparciu o ustalenia w IPD) to: pośrednictwo pracy i/lub doradztwo zawodowe dla każdego/ej uczestnika/czki,zatrudnienie subsydiowane w ramach, kt.108os.(57Ki51M) skierowanych zostanie do pracy w ramach prac interwencyjnych, wyposażenie lub doposażenie stanowiska pracy w ramach, którego utworzonych zostanie 78 stan. pracy dla 93 os.(45Ki48M)-15 os. przerw.udział w refundacji i skier.kolejne 15 os. (11Ki4M).Przyznane zostaną jednorazowe środki na rozp.działaln.gosp.dla 118 os.(54Ki64M), zorganizowane zostaną szkolenia na które skierowanych zostanie 36 osób(5Ki31M)(1M po szkol.zostanie skier. na prace inte.a 1M otrzyma dotację) oraz staże dla 199 os.(177Ki22M). Proces rekrutacji zostanie przeprowadzony w sposób otwarty, zgodnie z polityką równych szans kobiet i mężczyzn. W proj.będzie więcej kobiet,aby wyrównać ich szanse na rynku pracy.Rekrutacja do proj.stanowić będzie jednocześnie rekrutację na formy wsparcia.Działania podejmowane w projekcie ukierunkowane będą na świadczenie wysokiej jakości usług na rzecz osób bezrob.,w tym zwłaszcza na wczesną identyfikację potrzeb uczestników/czek oraz diagnozowanie możliwości ich rozwoju zawodowego. Projekt jest zgodny z właściwymi politykami i zasadami wspólnotowymi, politykami horyzontalnymi(w tym: polityką równych szans i niedyskryminacji i koncepcją zrównoważonego rozwoju) oraz prawodawstwem wspólnotowym oraz krajowym.Projekt będzie zgodny z ustawą o promocji zatrudnienia i instyt. rynku pracy, z ustawą PZP i pomocą de minimis.Będzie realizowany z uwzględnieniem rekomendacji z badania ewaluacyjnego WUP.</v>
      </c>
      <c r="C951" s="26" t="str">
        <f>IF('tab1'!C949="","",'tab1'!C949)</f>
        <v>RPPM.05.01.01-22-0003/17</v>
      </c>
      <c r="D951" s="26" t="str">
        <f>IF('tab1'!D949="","",'tab1'!D949)</f>
        <v>POWIAT KARTUSKI / POWIATOWY URZĄD PRACY W KARTUZACH</v>
      </c>
      <c r="E951" s="26" t="str">
        <f>IF('tab1'!E949="","",'tab1'!E949)</f>
        <v>EFS</v>
      </c>
      <c r="F951" s="26" t="str">
        <f>IF('tab1'!F949="","",'tab1'!F949)</f>
        <v>Regionalny Program Operacyjny Województwa Pomorskiego na lata 2014-2020</v>
      </c>
      <c r="G951" s="26" t="str">
        <f>IF('tab1'!G949="","",'tab1'!G949)</f>
        <v>5. Zatrudnienie</v>
      </c>
      <c r="H951" s="26" t="str">
        <f>IF('tab1'!H949="","",'tab1'!H949)</f>
        <v>5.1. Aktywizacja zawodowa osób bezrobotnych - projekty Powiatowych Urzędów Pracy</v>
      </c>
      <c r="I951" s="26" t="str">
        <f>IF('tab1'!I949="","",'tab1'!I949)</f>
        <v>5.1.1. Aktywizacja zawodowa osób bezrobotnych - mechanizm ZIT</v>
      </c>
      <c r="J951" s="26">
        <f>IF('tab1'!J949="","",'tab1'!J949)</f>
        <v>5550001.5300000003</v>
      </c>
      <c r="K951" s="26">
        <f>IF('tab1'!K949="","",'tab1'!K949)</f>
        <v>5550001.5300000003</v>
      </c>
      <c r="L951" s="26">
        <f>IF('tab1'!L949="","",'tab1'!L949)</f>
        <v>4717501.37</v>
      </c>
      <c r="M951" s="26">
        <f>IF('tab1'!M949="","",'tab1'!M949)</f>
        <v>85.000001252251906</v>
      </c>
      <c r="N951" s="26" t="str">
        <f>IF('tab1'!N949="","",'tab1'!N949)</f>
        <v>01 Dotacja bezzwrotna</v>
      </c>
      <c r="O951" s="26" t="str">
        <f>IF('tab1'!O949="","",'tab1'!O949)</f>
        <v>Miejsca realizacji do uzupełnienia ręcznego z raportu uzupełniającego!</v>
      </c>
      <c r="P951" s="26" t="str">
        <f>IF('tab1'!P949="","",'tab1'!P949)</f>
        <v>03 Obszary wiejskie (o małej gęstości zaludnienia)</v>
      </c>
      <c r="Q951" s="28">
        <f>IF('tab1'!Q949="","",'tab1'!Q949)</f>
        <v>42736</v>
      </c>
      <c r="R951" s="28">
        <f>IF('tab1'!R949="","",'tab1'!R949)</f>
        <v>43465</v>
      </c>
      <c r="S951" s="26" t="str">
        <f>IF('tab1'!S949="","",'tab1'!S949)</f>
        <v>Pozakonkursowy</v>
      </c>
      <c r="T951" s="26" t="str">
        <f>IF('tab1'!T949="","",'tab1'!T949)</f>
        <v>18 Administracja publiczna</v>
      </c>
      <c r="U951" s="26" t="str">
        <f>IF('tab1'!U949="","",'tab1'!U949)</f>
        <v>102 Dostęp do zatrudnienia dla osób poszukujących pracy i osób biernych zawodowo, w tym długotrwale bezrobotnych i oddalonych od rynku pracy, m.in. poprzez lokalne inicjatywy na rzecz zatrudnienia i wspieranie mobilności pracowników</v>
      </c>
      <c r="V951" s="26" t="str">
        <f>IF('tab1'!V949="","",'tab1'!V949)</f>
        <v>08 Promowanie trwałego i wysokiej jakości zatrudnienia oraz wsparcie mobilności pracowników</v>
      </c>
      <c r="W951" s="26" t="str">
        <f>IF('tab1'!W949="","",'tab1'!W949)</f>
        <v>08 Nie dotyczy</v>
      </c>
      <c r="X951" s="26" t="str">
        <f>IF('tab1'!X949="","",'tab1'!X949)</f>
        <v>ZIT</v>
      </c>
      <c r="Y951" s="27" t="str">
        <f>VLOOKUP(C951,'przeliczenia '!C:D,2,FALSE)</f>
        <v>WOJ.: POMORSKIE, POW.: kartuski</v>
      </c>
    </row>
    <row r="952" spans="1:25" ht="180" hidden="1" x14ac:dyDescent="0.25">
      <c r="A952" s="26" t="str">
        <f>IF('tab1'!A950="","",'tab1'!A950)</f>
        <v>W kierunku zatrudnienia (IV)</v>
      </c>
      <c r="B952" s="26" t="str">
        <f>IF('tab1'!B950="","",'tab1'!B950)</f>
        <v>Proj. skier. jest do 408os. bezr.(237Ki171M) zarej. w PUP z powiatu kartuskiego. Celem proj.jest zwiększenie możliwości zatrudn.os.pozost.bez pracy oraz ogranicz.negat.skótków pandemii COVID-19– należących do Grupy.docelowej proj.okr.w pkt.C4.Wsparcie realizow.będzie poprzez usługi i instr. rynku pracy okr.w ustawie o prom.zatrud.(…),z wyłącz.robót publ.,w oparciu o pogłębioną analizę umiejętn. predysp.i probl.zawod.danego uczestn.proj.w postaci IPD. W proj. realizow. będą działania:pośredn.pracy i/lub doradz.zawod.dla każdego uczestnika, staże dla 136 os.(126Ki10M), szkolenia na które zost. skierow.31 os.(6Ki25M), zatr. subsyd. w ramach, których 86 os.(45Ki41M) skier. zost. do pracy w ramach prac interw. Przyznane zostaną jedn.środki na rozp.dział.gosp.dla 91os.(36Ki55M) oraz w ramach wyposaż. lub doposaż.stan.pracy utworzone zost.62 stan.pracy dla 64os.(23Ki39M) 2os.przerw.udz.w ref.i skier.kolejną os.(1K+1M).Proces rekr.zostanie przepr.w sposób otwarty, zgodnie z polityką równ. szans kobiet i mężczyzn. W proj. będzie więcej kobiet, aby wyrównać ich szanse na rynku pracy. Rekr.do proj. stan. będzie jedn. rekrut.na formy wsparcia. Działania podejm.w proj.ukierunk. będą na świadcz. wysokiej jakości usług na rzecz os. bezrob., w tym zwłaszcza na wczesną identyfik.potrzeb uczestników oraz diagnozowanie możl.ich rozwoju zawod.Proj. będzie zgodny z wł.politykami i zasad. wspólnot., polityk. horyzont. (w tym: polityką równych szans i niedyskr. i koncepcją zrównoważ.rozwoju) oraz prawodawstwem wspólnot. oraz krajowym. Proj.będzie zgodny z inf. o naborze wn. o dof.w ramach RPO, zgodny z celami RPO WP 2014-2020, celami Strategii ZIT, SzOOP,jak również z u.o promocji zatrudnienia (…), z u. PZP i pomocą de minimis. Będzie realizowany z uwzględn.rekomend.badania ewaluac. WUP. Dodatkowo wspar.zost.obj.312os.pracujących/samozatrudn.(94Ki218M) w wieku 30 l.więcej poprzez real.zad."instrum.dof."na podst. u.o szczeg.rozw.związ.z zapob.i zw.COVID-19(...).</v>
      </c>
      <c r="C952" s="26" t="str">
        <f>IF('tab1'!C950="","",'tab1'!C950)</f>
        <v>RPPM.05.01.01-22-0003/19</v>
      </c>
      <c r="D952" s="26" t="str">
        <f>IF('tab1'!D950="","",'tab1'!D950)</f>
        <v>POWIAT KARTUSKI / POWIATOWY URZĄD PRACY W KARTUZACH</v>
      </c>
      <c r="E952" s="26" t="str">
        <f>IF('tab1'!E950="","",'tab1'!E950)</f>
        <v>EFS</v>
      </c>
      <c r="F952" s="26" t="str">
        <f>IF('tab1'!F950="","",'tab1'!F950)</f>
        <v>Regionalny Program Operacyjny Województwa Pomorskiego na lata 2014-2020</v>
      </c>
      <c r="G952" s="26" t="str">
        <f>IF('tab1'!G950="","",'tab1'!G950)</f>
        <v>5. Zatrudnienie</v>
      </c>
      <c r="H952" s="26" t="str">
        <f>IF('tab1'!H950="","",'tab1'!H950)</f>
        <v>5.1. Aktywizacja zawodowa osób bezrobotnych - projekty Powiatowych Urzędów Pracy</v>
      </c>
      <c r="I952" s="26" t="str">
        <f>IF('tab1'!I950="","",'tab1'!I950)</f>
        <v>5.1.1. Aktywizacja zawodowa osób bezrobotnych - mechanizm ZIT</v>
      </c>
      <c r="J952" s="26">
        <f>IF('tab1'!J950="","",'tab1'!J950)</f>
        <v>5417082.6799999997</v>
      </c>
      <c r="K952" s="26">
        <f>IF('tab1'!K950="","",'tab1'!K950)</f>
        <v>5417082.6799999997</v>
      </c>
      <c r="L952" s="26">
        <f>IF('tab1'!L950="","",'tab1'!L950)</f>
        <v>4604520.28</v>
      </c>
      <c r="M952" s="26">
        <f>IF('tab1'!M950="","",'tab1'!M950)</f>
        <v>85.000000036920298</v>
      </c>
      <c r="N952" s="26" t="str">
        <f>IF('tab1'!N950="","",'tab1'!N950)</f>
        <v>01 Dotacja bezzwrotna</v>
      </c>
      <c r="O952" s="26" t="str">
        <f>IF('tab1'!O950="","",'tab1'!O950)</f>
        <v>Miejsca realizacji do uzupełnienia ręcznego z raportu uzupełniającego!</v>
      </c>
      <c r="P952" s="26" t="str">
        <f>IF('tab1'!P950="","",'tab1'!P950)</f>
        <v>03 Obszary wiejskie (o małej gęstości zaludnienia)</v>
      </c>
      <c r="Q952" s="28">
        <f>IF('tab1'!Q950="","",'tab1'!Q950)</f>
        <v>43466</v>
      </c>
      <c r="R952" s="28">
        <f>IF('tab1'!R950="","",'tab1'!R950)</f>
        <v>44926</v>
      </c>
      <c r="S952" s="26" t="str">
        <f>IF('tab1'!S950="","",'tab1'!S950)</f>
        <v>Pozakonkursowy</v>
      </c>
      <c r="T952" s="26" t="str">
        <f>IF('tab1'!T950="","",'tab1'!T950)</f>
        <v>18 Administracja publiczna</v>
      </c>
      <c r="U952" s="26" t="str">
        <f>IF('tab1'!U950="","",'tab1'!U950)</f>
        <v>102 Dostęp do zatrudnienia dla osób poszukujących pracy i osób biernych zawodowo, w tym długotrwale bezrobotnych i oddalonych od rynku pracy, m.in. poprzez lokalne inicjatywy na rzecz zatrudnienia i wspieranie mobilności pracowników</v>
      </c>
      <c r="V952" s="26" t="str">
        <f>IF('tab1'!V950="","",'tab1'!V950)</f>
        <v>08 Promowanie trwałego i wysokiej jakości zatrudnienia oraz wsparcie mobilności pracowników</v>
      </c>
      <c r="W952" s="26" t="str">
        <f>IF('tab1'!W950="","",'tab1'!W950)</f>
        <v>08 Nie dotyczy</v>
      </c>
      <c r="X952" s="26" t="str">
        <f>IF('tab1'!X950="","",'tab1'!X950)</f>
        <v>ZIT</v>
      </c>
      <c r="Y952" s="27" t="str">
        <f>VLOOKUP(C952,'przeliczenia '!C:D,2,FALSE)</f>
        <v>WOJ.: POMORSKIE, POW.: kartuski</v>
      </c>
    </row>
    <row r="953" spans="1:25" ht="180" hidden="1" x14ac:dyDescent="0.25">
      <c r="A953" s="26" t="str">
        <f>IF('tab1'!A951="","",'tab1'!A951)</f>
        <v>Aktywizacja zawodowa osób bezrobotnych powyżej 30 roku życia z Gdyni i Sopotu (II)</v>
      </c>
      <c r="B953" s="26" t="str">
        <f>IF('tab1'!B951="","",'tab1'!B951)</f>
        <v>Projekt skierowany jest do 264os.(168K,96M)pozostających bez pracy,zarej. w PUP Gdynia, dla których został ustalony profil pomocy I lub II (z wyłączeniem os. przed ukończeniem 30 r.ż.), należących co najmniej do jednej z grup: -kobiety -os. w wieku 50 lat i więcej, -os. długotrwale bezrobotne -os. o niskich kwalifikacjach -os. niepełnosprawne. Os. niepełnosprawne i długotrwale bezrobotne stanowić będą specyficzną grupę docelową. Celem projektu jest zwiększenie szans na zatrudnienie lub samozatrudnienie osób bezrobotnych zarejestrowanych w PUP Gdynia. Cele szczegółowe przedsięwzięcia: - tworzenie warunków sprzyjających podnoszeniu zdolności do zatrudnienia lub samozatrudnienia uczestników projektu; - aktywizacja zawodowa uczestników projektu, Działania: -diagnoza uczestników projektu poprzez sporządzenie Indywidualnego Planu Działania (264,168K,96M) -objęcie pośrednictwem pracy (144,85K,59M) -skierowanie na indywidualne lub grupowe szkolenia zawodowe (37,0K,37M) -skierowanie na prace interwencyjne (40,27K,13M) -skierowanie na staże (52,48K,4M) -przyznanie środków na podjęcie działalności gospodarczej (120, 83K, 37M) -skierowanie na wyposażone lub doposażone stanowiska pracy (15, 10K, 5M). Podjęte działania mają przyczynić się do podjęcia pracy przez uczestników i utrzymanie jej przez okres co najmniej 3 miesięcy. Proces rekrutacji zostanie poprzedzony akcją informacyjną (m.in. plakaty, strona internet. tut. Urzędu, informacje bezpośrednio przekazywane w trakcie planowanych wizyt bezrobotnych, ogłoszenie w prasie). Materiały promocyjne zostaną przygotowane z poszanowaniem równości szans. Projekt będzie zgodny z właściwymi politykami i zasadami wspólnotowymi (w tym: polityką równych szans i niedyskryminacji,dostępności projektu dla osób z niepełnosprawnościami, koncepcją zrównoważonego rozwoju), strategią ZIT(OMG-G-S)oraz prawodawstwem wspólnotowym i krajowym,a także z ustawą o promocji zatrudnienia i instytucjach rynku pracy,ustawą PZP i pomocą de minimis</v>
      </c>
      <c r="C953" s="26" t="str">
        <f>IF('tab1'!C951="","",'tab1'!C951)</f>
        <v>RPPM.05.01.01-22-0004/16</v>
      </c>
      <c r="D953" s="26" t="str">
        <f>IF('tab1'!D951="","",'tab1'!D951)</f>
        <v>POWIAT MIASTA GDYNIA/POWIATOWY URZĄD PRACY W GDYNI</v>
      </c>
      <c r="E953" s="26" t="str">
        <f>IF('tab1'!E951="","",'tab1'!E951)</f>
        <v>EFS</v>
      </c>
      <c r="F953" s="26" t="str">
        <f>IF('tab1'!F951="","",'tab1'!F951)</f>
        <v>Regionalny Program Operacyjny Województwa Pomorskiego na lata 2014-2020</v>
      </c>
      <c r="G953" s="26" t="str">
        <f>IF('tab1'!G951="","",'tab1'!G951)</f>
        <v>5. Zatrudnienie</v>
      </c>
      <c r="H953" s="26" t="str">
        <f>IF('tab1'!H951="","",'tab1'!H951)</f>
        <v>5.1. Aktywizacja zawodowa osób bezrobotnych - projekty Powiatowych Urzędów Pracy</v>
      </c>
      <c r="I953" s="26" t="str">
        <f>IF('tab1'!I951="","",'tab1'!I951)</f>
        <v>5.1.1. Aktywizacja zawodowa osób bezrobotnych - mechanizm ZIT</v>
      </c>
      <c r="J953" s="26">
        <f>IF('tab1'!J951="","",'tab1'!J951)</f>
        <v>2658192.1800000002</v>
      </c>
      <c r="K953" s="26">
        <f>IF('tab1'!K951="","",'tab1'!K951)</f>
        <v>2658192.1800000002</v>
      </c>
      <c r="L953" s="26">
        <f>IF('tab1'!L951="","",'tab1'!L951)</f>
        <v>2259463.35</v>
      </c>
      <c r="M953" s="26">
        <f>IF('tab1'!M951="","",'tab1'!M951)</f>
        <v>84.9999998871413</v>
      </c>
      <c r="N953" s="26" t="str">
        <f>IF('tab1'!N951="","",'tab1'!N951)</f>
        <v>01 Dotacja bezzwrotna</v>
      </c>
      <c r="O953" s="26" t="str">
        <f>IF('tab1'!O951="","",'tab1'!O951)</f>
        <v>Miejsca realizacji do uzupełnienia ręcznego z raportu uzupełniającego!</v>
      </c>
      <c r="P953" s="26" t="str">
        <f>IF('tab1'!P951="","",'tab1'!P951)</f>
        <v>01 Duże obszary miejskie (o ludności &gt;50 000 i dużej gęstości zaludnienia)</v>
      </c>
      <c r="Q953" s="28">
        <f>IF('tab1'!Q951="","",'tab1'!Q951)</f>
        <v>42370</v>
      </c>
      <c r="R953" s="28">
        <f>IF('tab1'!R951="","",'tab1'!R951)</f>
        <v>42735</v>
      </c>
      <c r="S953" s="26" t="str">
        <f>IF('tab1'!S951="","",'tab1'!S951)</f>
        <v>Pozakonkursowy</v>
      </c>
      <c r="T953" s="26" t="str">
        <f>IF('tab1'!T951="","",'tab1'!T951)</f>
        <v>18 Administracja publiczna</v>
      </c>
      <c r="U953" s="26" t="str">
        <f>IF('tab1'!U951="","",'tab1'!U951)</f>
        <v>102 Dostęp do zatrudnienia dla osób poszukujących pracy i osób biernych zawodowo, w tym długotrwale bezrobotnych i oddalonych od rynku pracy, m.in. poprzez lokalne inicjatywy na rzecz zatrudnienia i wspieranie mobilności pracowników</v>
      </c>
      <c r="V953" s="26" t="str">
        <f>IF('tab1'!V951="","",'tab1'!V951)</f>
        <v>08 Promowanie trwałego i wysokiej jakości zatrudnienia oraz wsparcie mobilności pracowników</v>
      </c>
      <c r="W953" s="26" t="str">
        <f>IF('tab1'!W951="","",'tab1'!W951)</f>
        <v>08 Nie dotyczy</v>
      </c>
      <c r="X953" s="26" t="str">
        <f>IF('tab1'!X951="","",'tab1'!X951)</f>
        <v>ZIT</v>
      </c>
      <c r="Y953" s="27" t="str">
        <f>VLOOKUP(C953,'przeliczenia '!C:D,2,FALSE)</f>
        <v>WOJ.: POMORSKIE, POW.: Gdynia</v>
      </c>
    </row>
    <row r="954" spans="1:25" ht="180" hidden="1" x14ac:dyDescent="0.25">
      <c r="A954" s="26" t="str">
        <f>IF('tab1'!A952="","",'tab1'!A952)</f>
        <v>Aktywizacja zawodowa osób w powiecie nowodworskim z wyłączeniem osób przed ukończeniem 30r.ż.(II)</v>
      </c>
      <c r="B954" s="26" t="str">
        <f>IF('tab1'!B952="","",'tab1'!B952)</f>
        <v>Proj.skierowany jest do grupy 359os.(204K,155M)będących w I lub II profilu pomocy znajdujących się w najtrudniejszej syt.na rynku pr.z wyłączeniem os.przed ukończeniem 30r.ż.) zarejestr.w PUP jako bezrob.,zterenu powiatu nowodw.z obszaru realiz.mechanizmu ZIT.Celem proj.jest ograniczenie poziomu bezrob.oraz podniesienie aktywn.zawod.przez:-podjęcie pracy przez uczestników proj.,-poprawę jakości działań zaplanowanych w proj.W pierwszej kolejności zostanie przeprowadzona rekrutacja do proj.która będzie prowadzona na bieżąco i będzie miała charakter otwarty,na podst.oświadcz.o kwalifikowalności uczestnika do proj.,zgodnie z zasadą równości szans K i M.Następnie skierowanie wszystkich uczestników proj.K i M do doradców klienta w celu ustalenia profilu pomocy,założenia IPD w celu identyfikacji probl.i potrzeb zawod.oraz określenie ścieżki aktywiz.zawod.a także objęcie wszystkich uczestn.wsparciem w zakresie poradn.zawod.i pośredn.W przypadku stwierdzenia braku kwalif.czy kompet.i umiej.zawod.część os.bezrob.zostanie skierowana na szkol.indywidualne-13os.(3K,10M),które będzie odpowiedzią na aktualne potrzeby na rynku pr.W przypadku braku lub ograniczonego doświad.zawod.część os.zostanie skierow.do odbycia staży u danego pracod.-114os.(88K,26M),do pracod.w ramach refundacji na stworzenie lub doposażenie miejsca pracy-90os.(42K,48M) oraz w ramach prac interw.-61os.(33K,28M).Osoby przedsiębiorcze będą miały możliwość ubiegania się o dotacje na uruchomienie własnej działaln.gosp.-81os( 38K,43M).Efektem będzie podjęcie i utrzymanie pracy przez uczestn.proj.przez okres co najmniej 3 mcy.Proj.zgodny jest z RPO WP,wpisuje się w politykę i zasadę równych szans(K,M)i niedyskryminacji.Zgodny jest z koncepcją zrówn.rozwoju,prawodawstwem kraj. i wspóln.z ustawą o prom. zatrudn i inst.rynku pr.ustawą PZP,pomocą de minimis, Strategią ZIT,z SZOOP RPO 2014-2020.W przyp.skierow.do proj.kobiet,które mają probl.z zapewn.opieki nad dzieckiem lub os.zależną,urząd dokona zwrotu śr. poza proj.</v>
      </c>
      <c r="C954" s="26" t="str">
        <f>IF('tab1'!C952="","",'tab1'!C952)</f>
        <v>RPPM.05.01.01-22-0004/17</v>
      </c>
      <c r="D954" s="26" t="str">
        <f>IF('tab1'!D952="","",'tab1'!D952)</f>
        <v>POWIAT NOWODWORSKI / POWIATOWY URZĄD PRACY W NOWYM DWORZE GDAŃSKIM</v>
      </c>
      <c r="E954" s="26" t="str">
        <f>IF('tab1'!E952="","",'tab1'!E952)</f>
        <v>EFS</v>
      </c>
      <c r="F954" s="26" t="str">
        <f>IF('tab1'!F952="","",'tab1'!F952)</f>
        <v>Regionalny Program Operacyjny Województwa Pomorskiego na lata 2014-2020</v>
      </c>
      <c r="G954" s="26" t="str">
        <f>IF('tab1'!G952="","",'tab1'!G952)</f>
        <v>5. Zatrudnienie</v>
      </c>
      <c r="H954" s="26" t="str">
        <f>IF('tab1'!H952="","",'tab1'!H952)</f>
        <v>5.1. Aktywizacja zawodowa osób bezrobotnych - projekty Powiatowych Urzędów Pracy</v>
      </c>
      <c r="I954" s="26" t="str">
        <f>IF('tab1'!I952="","",'tab1'!I952)</f>
        <v>5.1.1. Aktywizacja zawodowa osób bezrobotnych - mechanizm ZIT</v>
      </c>
      <c r="J954" s="26">
        <f>IF('tab1'!J952="","",'tab1'!J952)</f>
        <v>4559265.08</v>
      </c>
      <c r="K954" s="26">
        <f>IF('tab1'!K952="","",'tab1'!K952)</f>
        <v>4559265.08</v>
      </c>
      <c r="L954" s="26">
        <f>IF('tab1'!L952="","",'tab1'!L952)</f>
        <v>3875375.38</v>
      </c>
      <c r="M954" s="26">
        <f>IF('tab1'!M952="","",'tab1'!M952)</f>
        <v>85.000001359868307</v>
      </c>
      <c r="N954" s="26" t="str">
        <f>IF('tab1'!N952="","",'tab1'!N952)</f>
        <v>01 Dotacja bezzwrotna</v>
      </c>
      <c r="O954" s="26" t="str">
        <f>IF('tab1'!O952="","",'tab1'!O952)</f>
        <v>Miejsca realizacji do uzupełnienia ręcznego z raportu uzupełniającego!</v>
      </c>
      <c r="P954" s="26" t="str">
        <f>IF('tab1'!P952="","",'tab1'!P952)</f>
        <v>07 Nie dotyczy</v>
      </c>
      <c r="Q954" s="28">
        <f>IF('tab1'!Q952="","",'tab1'!Q952)</f>
        <v>42736</v>
      </c>
      <c r="R954" s="28">
        <f>IF('tab1'!R952="","",'tab1'!R952)</f>
        <v>43465</v>
      </c>
      <c r="S954" s="26" t="str">
        <f>IF('tab1'!S952="","",'tab1'!S952)</f>
        <v>Pozakonkursowy</v>
      </c>
      <c r="T954" s="26" t="str">
        <f>IF('tab1'!T952="","",'tab1'!T952)</f>
        <v>18 Administracja publiczna</v>
      </c>
      <c r="U954" s="26" t="str">
        <f>IF('tab1'!U952="","",'tab1'!U952)</f>
        <v>102 Dostęp do zatrudnienia dla osób poszukujących pracy i osób biernych zawodowo, w tym długotrwale bezrobotnych i oddalonych od rynku pracy, m.in. poprzez lokalne inicjatywy na rzecz zatrudnienia i wspieranie mobilności pracowników</v>
      </c>
      <c r="V954" s="26" t="str">
        <f>IF('tab1'!V952="","",'tab1'!V952)</f>
        <v>08 Promowanie trwałego i wysokiej jakości zatrudnienia oraz wsparcie mobilności pracowników</v>
      </c>
      <c r="W954" s="26" t="str">
        <f>IF('tab1'!W952="","",'tab1'!W952)</f>
        <v>08 Nie dotyczy</v>
      </c>
      <c r="X954" s="26" t="str">
        <f>IF('tab1'!X952="","",'tab1'!X952)</f>
        <v>ZIT</v>
      </c>
      <c r="Y954" s="27" t="str">
        <f>VLOOKUP(C954,'przeliczenia '!C:D,2,FALSE)</f>
        <v>WOJ.: POMORSKIE, POW.: nowodworski</v>
      </c>
    </row>
    <row r="955" spans="1:25" ht="180" hidden="1" x14ac:dyDescent="0.25">
      <c r="A955" s="26" t="str">
        <f>IF('tab1'!A953="","",'tab1'!A953)</f>
        <v>Ponowny start IV</v>
      </c>
      <c r="B955" s="26" t="str">
        <f>IF('tab1'!B953="","",'tab1'!B953)</f>
        <v>Projekt ma na celu aktywizację zawodową 563os.(307K,256M)bezrobotnych(z wyłą.osób przed ukończeniem 30r.ż.),należące do grup:osoby w wieku 50 lat i więcej,kobiety,osoby z niepełnosprawnościami,osoby dł.bezrobotne,osoby o niskich kwalifik.,osoby nienależące do grup wskazanych powyżej(bezrobotni mężczyźni w wieku 30-49 lat,przy czym ich udział nie przekracza 20%),imigranci(w tym osoby PL pochodzenia),reemigranci oraz dla os. fizycznych pow.30r.ż prowadz. dział.gosp.i niezatrud.pracowników(COVID19) z terenu działania PUP Puck.Rekrutacja do projektu prowadzona będzie na bieżąco,charakter otwarty,na podstawie oświadczenia o kwalifikowalności uczestnika do projektu,zgodnie z zasadą równości szans K i M.Każdy uczestnik otrzyma konkretną ofertę aktywizacji zaw.,którą poprzedzi analiza umiejętności,predyspozycji i problemów zawodowych danego uczestnika.Na tej podstawie PUP realizować będzie odpowiednio dobrane usługi i instrumenty rynku pracy,o których mowa w ustawie o promocji zatrudnienia (...)Zaplanowano:staże dające możliwość zdobycia doświadcz.zawodowego dla 89os.(49K,40M);szkolenia dla 66os.(26K,40M)umożliwiające uzyskanie kwalifik.zawod. lub nabycie kompetencji zaw.potwierdzonych odpowiednim dokumentem w rozumieniu wytycznych;tworzenie nowych miejsc pracy przez udzielenie jednoraz.środków na podjęcie dział.gospoda.dla 95os.(52K,43M);refundacje kosztów wypos. lub dopos.stanow.pracy dla38os.(21K,17M);refun.kosztów wynagrodzenia-prace interwenc.dla 84os.(53K,31M).Celem projektu jest podniesienie zdolności do zatrud. uczest. projektu,co przyczyni się do uzyskania najważ. efektu,jakim jest podjęcie i utrzymanie zatrud. przez okres conajmniej 3m-cy oraz wsparcie COVID dla przedsiębiorców.Wskaźnik efektywności zatrud.zaplanowano na poziomie określonym w dokumentacji konkursowej,wymieniony w pkt.G2 wniosku.Projekt wpisuje się w założenia Strategii ZIT OMG-G-S, Cel strategiczny II, Działanie 1-Zatrudnienie, Przedsięwzięcie 1-Innowacyjny system wsparcia zatrudnienia w OMG-G-S.</v>
      </c>
      <c r="C955" s="26" t="str">
        <f>IF('tab1'!C953="","",'tab1'!C953)</f>
        <v>RPPM.05.01.01-22-0004/19</v>
      </c>
      <c r="D955" s="26" t="str">
        <f>IF('tab1'!D953="","",'tab1'!D953)</f>
        <v>POWIAT PUCKI/POWIATOWY URZĄD PRACY W PUCKU</v>
      </c>
      <c r="E955" s="26" t="str">
        <f>IF('tab1'!E953="","",'tab1'!E953)</f>
        <v>EFS</v>
      </c>
      <c r="F955" s="26" t="str">
        <f>IF('tab1'!F953="","",'tab1'!F953)</f>
        <v>Regionalny Program Operacyjny Województwa Pomorskiego na lata 2014-2020</v>
      </c>
      <c r="G955" s="26" t="str">
        <f>IF('tab1'!G953="","",'tab1'!G953)</f>
        <v>5. Zatrudnienie</v>
      </c>
      <c r="H955" s="26" t="str">
        <f>IF('tab1'!H953="","",'tab1'!H953)</f>
        <v>5.1. Aktywizacja zawodowa osób bezrobotnych - projekty Powiatowych Urzędów Pracy</v>
      </c>
      <c r="I955" s="26" t="str">
        <f>IF('tab1'!I953="","",'tab1'!I953)</f>
        <v>5.1.1. Aktywizacja zawodowa osób bezrobotnych - mechanizm ZIT</v>
      </c>
      <c r="J955" s="26">
        <f>IF('tab1'!J953="","",'tab1'!J953)</f>
        <v>5280505.1500000004</v>
      </c>
      <c r="K955" s="26">
        <f>IF('tab1'!K953="","",'tab1'!K953)</f>
        <v>5280505.1500000004</v>
      </c>
      <c r="L955" s="26">
        <f>IF('tab1'!L953="","",'tab1'!L953)</f>
        <v>4488429.38</v>
      </c>
      <c r="M955" s="26">
        <f>IF('tab1'!M953="","",'tab1'!M953)</f>
        <v>85.000000047343903</v>
      </c>
      <c r="N955" s="26" t="str">
        <f>IF('tab1'!N953="","",'tab1'!N953)</f>
        <v>01 Dotacja bezzwrotna</v>
      </c>
      <c r="O955" s="26" t="str">
        <f>IF('tab1'!O953="","",'tab1'!O953)</f>
        <v>Miejsca realizacji do uzupełnienia ręcznego z raportu uzupełniającego!</v>
      </c>
      <c r="P955" s="26" t="str">
        <f>IF('tab1'!P953="","",'tab1'!P953)</f>
        <v>07 Nie dotyczy</v>
      </c>
      <c r="Q955" s="28">
        <f>IF('tab1'!Q953="","",'tab1'!Q953)</f>
        <v>43466</v>
      </c>
      <c r="R955" s="28">
        <f>IF('tab1'!R953="","",'tab1'!R953)</f>
        <v>44926</v>
      </c>
      <c r="S955" s="26" t="str">
        <f>IF('tab1'!S953="","",'tab1'!S953)</f>
        <v>Pozakonkursowy</v>
      </c>
      <c r="T955" s="26" t="str">
        <f>IF('tab1'!T953="","",'tab1'!T953)</f>
        <v>18 Administracja publiczna</v>
      </c>
      <c r="U955" s="26" t="str">
        <f>IF('tab1'!U953="","",'tab1'!U953)</f>
        <v>102 Dostęp do zatrudnienia dla osób poszukujących pracy i osób biernych zawodowo, w tym długotrwale bezrobotnych i oddalonych od rynku pracy, m.in. poprzez lokalne inicjatywy na rzecz zatrudnienia i wspieranie mobilności pracowników</v>
      </c>
      <c r="V955" s="26" t="str">
        <f>IF('tab1'!V953="","",'tab1'!V953)</f>
        <v>08 Promowanie trwałego i wysokiej jakości zatrudnienia oraz wsparcie mobilności pracowników</v>
      </c>
      <c r="W955" s="26" t="str">
        <f>IF('tab1'!W953="","",'tab1'!W953)</f>
        <v>08 Nie dotyczy</v>
      </c>
      <c r="X955" s="26" t="str">
        <f>IF('tab1'!X953="","",'tab1'!X953)</f>
        <v>ZIT</v>
      </c>
      <c r="Y955" s="27" t="str">
        <f>VLOOKUP(C955,'przeliczenia '!C:D,2,FALSE)</f>
        <v>WOJ.: POMORSKIE, POW.: pucki</v>
      </c>
    </row>
    <row r="956" spans="1:25" ht="180" hidden="1" x14ac:dyDescent="0.25">
      <c r="A956" s="26" t="str">
        <f>IF('tab1'!A954="","",'tab1'!A954)</f>
        <v>Ponowny start (II)</v>
      </c>
      <c r="B956" s="26" t="str">
        <f>IF('tab1'!B954="","",'tab1'!B954)</f>
        <v>Projekt ma na celu aktywizację zawodową 140 osób(77K,63M)bezrobotnych,dla których został ustalony profil pomocy I lub II,z wyłączeniem osób przed ukończeniem 30r.ż,które należą co najmniej do jednej z poniższych grup:osoby w wieku 50lat i więcej,kobiety,niepełnosprawni,długotrwale bezrobotni,osoby o niskich kwalifikacjach,z terenu działania PUP w Pucku.Rekrutacja do projektu będzie prowadzona na bieżąco i będzie miała charakter otwarty,na podstawie oświadczenia o kwalifikowalności uczestnika do projektu,zgodnie z zasadą równości szans K i M.Każdemu z uczestników zostanie przedstawiona konkretna oferta aktywizacji zawodowej,którą poprzedzi analiza umiejętności,predyspozycji i problemów zawodowych danego uczestnika.Na tej podstawie PUP realizować będzie odpowiednio dobrane usługi i instrumenty rynku pracy,o których mowa w ustawie o promocji zatrudnienia i instytucjach rynku pracy.Zaplanowano następujące działania: szkolenia dla 49os.w tym:umożliwiające uzyskanie kwalif.zaw. dla 8M,uzyskanie kompetencji zawodowych 1K,szkolenie ABC Przedsiębiorczości dla 40os(21K,19M),staże dające możliwość zdobycia doświadczenia zawodowego dla 34os(27K,7M),tworzenie nowych miejsc pracy przez udzielenie jednorazowych środków na podjęcie działalności gospodarczej dla 44os(24K,20M),refundacje kosztów wyposażenia lub doposażenia stanowiska pracy dla 34os(16K,18M),a także refundacja kosztów wynagrodzenia - prace interwencyjne dla 20os(9K,11M). Celem projektu „Ponowny start(II)”jest podniesienie zdolności do zatrudnienia uczestników projektu, co przyczyni się do uzyskania najważniejszego efektu,jakim jest podjęcie i utrzymanie zatrudnienia przez okres przynajmniej 3m-cy. Wskaźnik efektywności zatrudnieniowej zaplanowano na poziomie określonym w dokumentacji konkursowej,wymieniony w pkt.G2 wniosku. Projekt wpisuje się w założenia Strategii ZIT OMT,Cel strategiczny II, Działanie 1-Zatrudnienie,Przedsięwzięcie 1-Innowacyjny system wsparcia zatrudnienia w OMG-G-S.</v>
      </c>
      <c r="C956" s="26" t="str">
        <f>IF('tab1'!C954="","",'tab1'!C954)</f>
        <v>RPPM.05.01.01-22-0005/16</v>
      </c>
      <c r="D956" s="26" t="str">
        <f>IF('tab1'!D954="","",'tab1'!D954)</f>
        <v>POWIAT PUCKI/POWIATOWY URZĄD PRACY W PUCKU</v>
      </c>
      <c r="E956" s="26" t="str">
        <f>IF('tab1'!E954="","",'tab1'!E954)</f>
        <v>EFS</v>
      </c>
      <c r="F956" s="26" t="str">
        <f>IF('tab1'!F954="","",'tab1'!F954)</f>
        <v>Regionalny Program Operacyjny Województwa Pomorskiego na lata 2014-2020</v>
      </c>
      <c r="G956" s="26" t="str">
        <f>IF('tab1'!G954="","",'tab1'!G954)</f>
        <v>5. Zatrudnienie</v>
      </c>
      <c r="H956" s="26" t="str">
        <f>IF('tab1'!H954="","",'tab1'!H954)</f>
        <v>5.1. Aktywizacja zawodowa osób bezrobotnych - projekty Powiatowych Urzędów Pracy</v>
      </c>
      <c r="I956" s="26" t="str">
        <f>IF('tab1'!I954="","",'tab1'!I954)</f>
        <v>5.1.1. Aktywizacja zawodowa osób bezrobotnych - mechanizm ZIT</v>
      </c>
      <c r="J956" s="26">
        <f>IF('tab1'!J954="","",'tab1'!J954)</f>
        <v>1815798.4</v>
      </c>
      <c r="K956" s="26">
        <f>IF('tab1'!K954="","",'tab1'!K954)</f>
        <v>1815798.4</v>
      </c>
      <c r="L956" s="26">
        <f>IF('tab1'!L954="","",'tab1'!L954)</f>
        <v>1543428.64</v>
      </c>
      <c r="M956" s="26">
        <f>IF('tab1'!M954="","",'tab1'!M954)</f>
        <v>85</v>
      </c>
      <c r="N956" s="26" t="str">
        <f>IF('tab1'!N954="","",'tab1'!N954)</f>
        <v>01 Dotacja bezzwrotna</v>
      </c>
      <c r="O956" s="26" t="str">
        <f>IF('tab1'!O954="","",'tab1'!O954)</f>
        <v>Miejsca realizacji do uzupełnienia ręcznego z raportu uzupełniającego!</v>
      </c>
      <c r="P956" s="26" t="str">
        <f>IF('tab1'!P954="","",'tab1'!P954)</f>
        <v>07 Nie dotyczy</v>
      </c>
      <c r="Q956" s="28">
        <f>IF('tab1'!Q954="","",'tab1'!Q954)</f>
        <v>42370</v>
      </c>
      <c r="R956" s="28">
        <f>IF('tab1'!R954="","",'tab1'!R954)</f>
        <v>42735</v>
      </c>
      <c r="S956" s="26" t="str">
        <f>IF('tab1'!S954="","",'tab1'!S954)</f>
        <v>Pozakonkursowy</v>
      </c>
      <c r="T956" s="26" t="str">
        <f>IF('tab1'!T954="","",'tab1'!T954)</f>
        <v>18 Administracja publiczna</v>
      </c>
      <c r="U956" s="26" t="str">
        <f>IF('tab1'!U954="","",'tab1'!U954)</f>
        <v>102 Dostęp do zatrudnienia dla osób poszukujących pracy i osób biernych zawodowo, w tym długotrwale bezrobotnych i oddalonych od rynku pracy, m.in. poprzez lokalne inicjatywy na rzecz zatrudnienia i wspieranie mobilności pracowników</v>
      </c>
      <c r="V956" s="26" t="str">
        <f>IF('tab1'!V954="","",'tab1'!V954)</f>
        <v>08 Promowanie trwałego i wysokiej jakości zatrudnienia oraz wsparcie mobilności pracowników</v>
      </c>
      <c r="W956" s="26" t="str">
        <f>IF('tab1'!W954="","",'tab1'!W954)</f>
        <v>08 Nie dotyczy</v>
      </c>
      <c r="X956" s="26" t="str">
        <f>IF('tab1'!X954="","",'tab1'!X954)</f>
        <v>ZIT</v>
      </c>
      <c r="Y956" s="27" t="str">
        <f>VLOOKUP(C956,'przeliczenia '!C:D,2,FALSE)</f>
        <v>WOJ.: POMORSKIE, POW.: pucki</v>
      </c>
    </row>
    <row r="957" spans="1:25" ht="180" hidden="1" x14ac:dyDescent="0.25">
      <c r="A957" s="26" t="str">
        <f>IF('tab1'!A955="","",'tab1'!A955)</f>
        <v>Ponowny start (III)</v>
      </c>
      <c r="B957" s="26" t="str">
        <f>IF('tab1'!B955="","",'tab1'!B955)</f>
        <v>Projekt ma na celu aktywizację zawodową 412osób (226K,186M)bezrobotnych,dla których został ustalony profil pomocy I lub profil pomocy II,z wyłączeniem osób przed ukończeniem 30 r.ż., należących co najmniej do jednej z poniższych grup:osoby w wieku 50 lat i więcej,kobiety, osoby z niepełnosprawnościami, osoby długotrwale bezrobotne, osoby o niskich kwalifikacjach z terenu działania PUP w Pucku.Rekrutacja do projektu będzie prowadzona na bieżąco i będzie miała charakter otwarty, na podstawie oświadczenia o kwalifikowalności uczestnika do projektu,zgodnie z zasadą równości szans K i M. Każdemu z uczestników zostanie przedstawiona konkretna oferta aktywizacji zawodowej,którą poprzedzi analiza umiejętności,predyspozycji i problemów zawodowych danego uczestnika.Na tej podstawie PUP realizować będzie odpowiednio dobrane usługi i instrumenty rynku pracy,o których mowa w ustawie o promocji zatrudnienia i instytucjach rynku pracy. Zaplanowano następujące działania: -szkolenia dla 56os.(17K,39M) umożliwiające uzyskanie kwalifikacji zawodowych lub nabycie kompetencji zawodowych; -staże dające możliwość zdobycia doświadczenia zawodowego dla 120 os.(94K,26M); -tworzenie nowych miejsc pracy przez udzielenie jednorazowych środków na podjęcie działalności gospodarczej dla 92os. (43K,49M); -refundacje kosztów wyposażenia lub doposażenia stanowiska pracy dla 86os. (41K,45M); -refundacja kosztów wynagrodzenia - prace interwencyjne dla 58 os.(31K,27M). Celem projektu „Ponowny start(III)”jest podniesienie zdolności do zatrudnienia uczestników projektu,co przyczyni się do uzyskania najważniejszego efektu,jakim jest podjęcie i utrzymanie zatrudnienia przez okres przynajmniej 3m-cy. Wskaźnik efektywności zatrudnieniowej zaplanowano na poziomie określonym w dokumentacji konkursowej,wymieniony w pkt.G2 wniosku. Projekt wpisuje się w założenia Strategii ZIT OMG-G-S, Cel strategiczny II, Działanie 1-Zatrudnienie, Przedsięwzięcie 1-Innowacyjny system wsparcia zatrudnienia w OMG-G-S.</v>
      </c>
      <c r="C957" s="26" t="str">
        <f>IF('tab1'!C955="","",'tab1'!C955)</f>
        <v>RPPM.05.01.01-22-0005/17</v>
      </c>
      <c r="D957" s="26" t="str">
        <f>IF('tab1'!D955="","",'tab1'!D955)</f>
        <v>POWIAT PUCKI/POWIATOWY URZĄD PRACY W PUCKU</v>
      </c>
      <c r="E957" s="26" t="str">
        <f>IF('tab1'!E955="","",'tab1'!E955)</f>
        <v>EFS</v>
      </c>
      <c r="F957" s="26" t="str">
        <f>IF('tab1'!F955="","",'tab1'!F955)</f>
        <v>Regionalny Program Operacyjny Województwa Pomorskiego na lata 2014-2020</v>
      </c>
      <c r="G957" s="26" t="str">
        <f>IF('tab1'!G955="","",'tab1'!G955)</f>
        <v>5. Zatrudnienie</v>
      </c>
      <c r="H957" s="26" t="str">
        <f>IF('tab1'!H955="","",'tab1'!H955)</f>
        <v>5.1. Aktywizacja zawodowa osób bezrobotnych - projekty Powiatowych Urzędów Pracy</v>
      </c>
      <c r="I957" s="26" t="str">
        <f>IF('tab1'!I955="","",'tab1'!I955)</f>
        <v>5.1.1. Aktywizacja zawodowa osób bezrobotnych - mechanizm ZIT</v>
      </c>
      <c r="J957" s="26">
        <f>IF('tab1'!J955="","",'tab1'!J955)</f>
        <v>5097126.9000000004</v>
      </c>
      <c r="K957" s="26">
        <f>IF('tab1'!K955="","",'tab1'!K955)</f>
        <v>5097126.9000000004</v>
      </c>
      <c r="L957" s="26">
        <f>IF('tab1'!L955="","",'tab1'!L955)</f>
        <v>4332557.9000000004</v>
      </c>
      <c r="M957" s="26">
        <f>IF('tab1'!M955="","",'tab1'!M955)</f>
        <v>85.000000686661394</v>
      </c>
      <c r="N957" s="26" t="str">
        <f>IF('tab1'!N955="","",'tab1'!N955)</f>
        <v>01 Dotacja bezzwrotna</v>
      </c>
      <c r="O957" s="26" t="str">
        <f>IF('tab1'!O955="","",'tab1'!O955)</f>
        <v>Miejsca realizacji do uzupełnienia ręcznego z raportu uzupełniającego!</v>
      </c>
      <c r="P957" s="26" t="str">
        <f>IF('tab1'!P955="","",'tab1'!P955)</f>
        <v>07 Nie dotyczy</v>
      </c>
      <c r="Q957" s="28">
        <f>IF('tab1'!Q955="","",'tab1'!Q955)</f>
        <v>42736</v>
      </c>
      <c r="R957" s="28">
        <f>IF('tab1'!R955="","",'tab1'!R955)</f>
        <v>43465</v>
      </c>
      <c r="S957" s="26" t="str">
        <f>IF('tab1'!S955="","",'tab1'!S955)</f>
        <v>Pozakonkursowy</v>
      </c>
      <c r="T957" s="26" t="str">
        <f>IF('tab1'!T955="","",'tab1'!T955)</f>
        <v>18 Administracja publiczna</v>
      </c>
      <c r="U957" s="26" t="str">
        <f>IF('tab1'!U955="","",'tab1'!U955)</f>
        <v>102 Dostęp do zatrudnienia dla osób poszukujących pracy i osób biernych zawodowo, w tym długotrwale bezrobotnych i oddalonych od rynku pracy, m.in. poprzez lokalne inicjatywy na rzecz zatrudnienia i wspieranie mobilności pracowników</v>
      </c>
      <c r="V957" s="26" t="str">
        <f>IF('tab1'!V955="","",'tab1'!V955)</f>
        <v>08 Promowanie trwałego i wysokiej jakości zatrudnienia oraz wsparcie mobilności pracowników</v>
      </c>
      <c r="W957" s="26" t="str">
        <f>IF('tab1'!W955="","",'tab1'!W955)</f>
        <v>08 Nie dotyczy</v>
      </c>
      <c r="X957" s="26" t="str">
        <f>IF('tab1'!X955="","",'tab1'!X955)</f>
        <v>ZIT</v>
      </c>
      <c r="Y957" s="27" t="str">
        <f>VLOOKUP(C957,'przeliczenia '!C:D,2,FALSE)</f>
        <v>WOJ.: POMORSKIE, POW.: pucki</v>
      </c>
    </row>
    <row r="958" spans="1:25" ht="180" hidden="1" x14ac:dyDescent="0.25">
      <c r="A958" s="26" t="str">
        <f>IF('tab1'!A956="","",'tab1'!A956)</f>
        <v>Aktywizacja zawodowa osób bezrobotnych po 30 roku życia zamieszkałych na terenie powiatu wejherowskiego (IV)</v>
      </c>
      <c r="B958" s="26" t="str">
        <f>IF('tab1'!B956="","",'tab1'!B956)</f>
        <v>Wsparciem w ramach proj. zostanie objęta grupa 575 osób bezr.(375K, 200M)oraz 1610 osób (694K, 916M) zatrudnionych/samozatrudnionych obj. wsparciem w ramach "Tarczy Antykryzysowej" zgodnie z Ustawą z dn 02.03.2020r. o szcz.roz.związanych z wystąpieniem COVID-19; Os. bezr.będą to osoby zarejest. w PUP z obszaru pow wejher. Celem proj. jest zwiększenie możliwości zatr. os poz.bez pracy - nal. do Grupy doc. proj. Wsparcie realizowane będzie poprzez usł. i instr. rynku pracy określone w ustawie o promocji zatrudnienia i instytucjach rynku pracy, z wył. robót publ., w oparciu o pogłębioną analizę umiejętności, predysp i probl zaw danego ucz proj w postaci Ind Planu Dział.Cele szcz. przedsięwzięcia: Aktywizacja zawodowa co najmniej:45% osób w najtrudniejszej sytuacji(os. w wieku 50 lat i więcej, kobiety, osoby z niepełnosprawn., os. długotrwale bezr, osoby z niskimi kwalif do poziomu ISCED3, imigranci, reemigranci);dla pozostałych osób nienależących do ww. grup - 60%.Te działania przyczynią się do osiągnięcia efektów i wskaźników związanych ze Strategią ZIT. Planow formy wsparcia:szkolenia-173os (70K, 103M); staże– 264os (246K, 18M);jedn. środki na podjęcie DG-152os (66K, 86M) w tym 151 os po szkol (ABC Przedsiębiorczości); refundacje kosztów wyposaż. lub doposaż. stanow. pracy dla skier.bezrob.– 137os (58K, 79M); Uczest. proj. zost. objęci pośr pracy i poradnictwem zawodowym. Projekt jest zgodny z właściwymi politykami i zasadami wspólnotowymi (w tym polityką równych szans i niedyskryminacji i koncepcją zrównoważonego rozwoju) oraz prawodawstwem wspólnotowym i krajowym, m.in. ustawą o promocji zatrudnienia i instytucjach rynku pracy, ustawą PZP, zasadami wdrażania RPO WP 2014-2020 oraz SzOOP RPO WP 2014-2020 i innymi właściwymi prawodawstwami krajowymi, poz politykami i zasadami wspólnotowymi. Proj wzmacnia funkcje metropolitarne poprzez wsparcie i współpracę z pracodawcami z OMT. Projekt jest zgodny z kryteriami wyłaniania przedsięwzięć, przyjętymi w Strategii ZIT.</v>
      </c>
      <c r="C958" s="26" t="str">
        <f>IF('tab1'!C956="","",'tab1'!C956)</f>
        <v>RPPM.05.01.01-22-0005/19</v>
      </c>
      <c r="D958" s="26" t="str">
        <f>IF('tab1'!D956="","",'tab1'!D956)</f>
        <v>POWIAT WEJHEROWSKI / POWIATOWY URZĄD PRACY W WEJHEROWIE</v>
      </c>
      <c r="E958" s="26" t="str">
        <f>IF('tab1'!E956="","",'tab1'!E956)</f>
        <v>EFS</v>
      </c>
      <c r="F958" s="26" t="str">
        <f>IF('tab1'!F956="","",'tab1'!F956)</f>
        <v>Regionalny Program Operacyjny Województwa Pomorskiego na lata 2014-2020</v>
      </c>
      <c r="G958" s="26" t="str">
        <f>IF('tab1'!G956="","",'tab1'!G956)</f>
        <v>5. Zatrudnienie</v>
      </c>
      <c r="H958" s="26" t="str">
        <f>IF('tab1'!H956="","",'tab1'!H956)</f>
        <v>5.1. Aktywizacja zawodowa osób bezrobotnych - projekty Powiatowych Urzędów Pracy</v>
      </c>
      <c r="I958" s="26" t="str">
        <f>IF('tab1'!I956="","",'tab1'!I956)</f>
        <v>5.1.1. Aktywizacja zawodowa osób bezrobotnych - mechanizm ZIT</v>
      </c>
      <c r="J958" s="26">
        <f>IF('tab1'!J956="","",'tab1'!J956)</f>
        <v>9781130.1400000006</v>
      </c>
      <c r="K958" s="26">
        <f>IF('tab1'!K956="","",'tab1'!K956)</f>
        <v>9781130.1400000006</v>
      </c>
      <c r="L958" s="26">
        <f>IF('tab1'!L956="","",'tab1'!L956)</f>
        <v>8313960.6200000001</v>
      </c>
      <c r="M958" s="26">
        <f>IF('tab1'!M956="","",'tab1'!M956)</f>
        <v>85.0000000102238</v>
      </c>
      <c r="N958" s="26" t="str">
        <f>IF('tab1'!N956="","",'tab1'!N956)</f>
        <v>01 Dotacja bezzwrotna</v>
      </c>
      <c r="O958" s="26" t="str">
        <f>IF('tab1'!O956="","",'tab1'!O956)</f>
        <v>Miejsca realizacji do uzupełnienia ręcznego z raportu uzupełniającego!</v>
      </c>
      <c r="P958" s="26" t="str">
        <f>IF('tab1'!P956="","",'tab1'!P956)</f>
        <v>07 Nie dotyczy</v>
      </c>
      <c r="Q958" s="28">
        <f>IF('tab1'!Q956="","",'tab1'!Q956)</f>
        <v>43466</v>
      </c>
      <c r="R958" s="28">
        <f>IF('tab1'!R956="","",'tab1'!R956)</f>
        <v>44926</v>
      </c>
      <c r="S958" s="26" t="str">
        <f>IF('tab1'!S956="","",'tab1'!S956)</f>
        <v>Pozakonkursowy</v>
      </c>
      <c r="T958" s="26" t="str">
        <f>IF('tab1'!T956="","",'tab1'!T956)</f>
        <v>18 Administracja publiczna</v>
      </c>
      <c r="U958" s="26" t="str">
        <f>IF('tab1'!U956="","",'tab1'!U956)</f>
        <v>102 Dostęp do zatrudnienia dla osób poszukujących pracy i osób biernych zawodowo, w tym długotrwale bezrobotnych i oddalonych od rynku pracy, m.in. poprzez lokalne inicjatywy na rzecz zatrudnienia i wspieranie mobilności pracowników</v>
      </c>
      <c r="V958" s="26" t="str">
        <f>IF('tab1'!V956="","",'tab1'!V956)</f>
        <v>08 Promowanie trwałego i wysokiej jakości zatrudnienia oraz wsparcie mobilności pracowników</v>
      </c>
      <c r="W958" s="26" t="str">
        <f>IF('tab1'!W956="","",'tab1'!W956)</f>
        <v>08 Nie dotyczy</v>
      </c>
      <c r="X958" s="26" t="str">
        <f>IF('tab1'!X956="","",'tab1'!X956)</f>
        <v>ZIT</v>
      </c>
      <c r="Y958" s="27" t="str">
        <f>VLOOKUP(C958,'przeliczenia '!C:D,2,FALSE)</f>
        <v>WOJ.: POMORSKIE, POW.: wejherowski</v>
      </c>
    </row>
    <row r="959" spans="1:25" ht="180" hidden="1" x14ac:dyDescent="0.25">
      <c r="A959" s="26" t="str">
        <f>IF('tab1'!A957="","",'tab1'!A957)</f>
        <v>W kierunku zatrudnienia (II)</v>
      </c>
      <c r="B959" s="26" t="str">
        <f>IF('tab1'!B957="","",'tab1'!B957)</f>
        <v>Projekt skierowany jest do 270 osób bezrobotnych (169Ki101M) zarejestrowanych w PUP Kartuzy, dla których został ustalony profil pomocy I lub profil pomocy II znajdujących się w najtrudniejszej sytuacji na rynku pracy (z wyłączeniem osób przed ukończeniem 30 r. ż.) z powiatu kartuskiego należące co najmniej do jednej z poniższych grup: osoby w wieku 50 lat i więcej, kobiety, osoby z niepełnosprawnościami, osoby długotrwale bezrobotne, osoby o niskich kwalifikacjach. Działania w projekcie (w oparciu o ustalenia w IPD) to: pośrednictwo pracy i/lub doradztwo zawodowe dla każdego/ej uczestnika/czki,zatrudnienie subsydiowane w ramach, kt. 73 osoby (36K i 37M) skierowanych zostanie do pracy w ramach prac interwencyjnych, wyposażenie lub doposażenie stanowiska pracy w ramach, którego utworzonych zostanie 28 stanowisk pracy dla 31 os.(13Ki18M). Trzy os. przerwały udział w refundacji i skierowano kolejne trzy os. (3K) Przyznane zostaną jednorazowe środki na rozpoczęcie działalności gospodarczej dla 40 osób (16Ki24M), zorganizowane zostaną szkolenia - indywidualne na które skierowanych zostanie 16 osób (6Ki10M) oraz staże dla 110 os.(98Ki12M). Proces rekrutacji zostanie przeprowadzony w sposób otwarty, zgodnie z polityką równych szans kobiet i mężczyzn. W projekcie będzie więcej kobiet, aby wyrównać ich szanse na rynku pracy. Rekrutacja do projektu stanowić będzie jednocześnie rekrutację na formy wsparcia. Działania podejmowane w projekcie ukierunkowane będą na świadczenie wysokiej jakości usług na rzecz osób bezrobotnych, w tym zwłaszcza na wczesną identyfikację potrzeb uczestników/czek oraz diagnozowanie możliwości ich rozwoju zawodowego. Projekt jest zgodny z właściwymi politykami i zasadami wspólnotowymi, politykami horyzontalnymi(w tym: polityką równych szans i niedyskryminacji i koncepcją zrównoważonego rozwoju) oraz prawodawstwem wspólnotowym oraz krajowym. Projekt będzie zgodny z ustawą o promocji zatrudnienia i instyt. rynku pracy, z ustawą PZP i pomocą de mi</v>
      </c>
      <c r="C959" s="26" t="str">
        <f>IF('tab1'!C957="","",'tab1'!C957)</f>
        <v>RPPM.05.01.01-22-0006/16</v>
      </c>
      <c r="D959" s="26" t="str">
        <f>IF('tab1'!D957="","",'tab1'!D957)</f>
        <v>POWIAT KARTUSKI / POWIATOWY URZĄD PRACY W KARTUZACH</v>
      </c>
      <c r="E959" s="26" t="str">
        <f>IF('tab1'!E957="","",'tab1'!E957)</f>
        <v>EFS</v>
      </c>
      <c r="F959" s="26" t="str">
        <f>IF('tab1'!F957="","",'tab1'!F957)</f>
        <v>Regionalny Program Operacyjny Województwa Pomorskiego na lata 2014-2020</v>
      </c>
      <c r="G959" s="26" t="str">
        <f>IF('tab1'!G957="","",'tab1'!G957)</f>
        <v>5. Zatrudnienie</v>
      </c>
      <c r="H959" s="26" t="str">
        <f>IF('tab1'!H957="","",'tab1'!H957)</f>
        <v>5.1. Aktywizacja zawodowa osób bezrobotnych - projekty Powiatowych Urzędów Pracy</v>
      </c>
      <c r="I959" s="26" t="str">
        <f>IF('tab1'!I957="","",'tab1'!I957)</f>
        <v>5.1.1. Aktywizacja zawodowa osób bezrobotnych - mechanizm ZIT</v>
      </c>
      <c r="J959" s="26">
        <f>IF('tab1'!J957="","",'tab1'!J957)</f>
        <v>2260505.17</v>
      </c>
      <c r="K959" s="26">
        <f>IF('tab1'!K957="","",'tab1'!K957)</f>
        <v>2260505.17</v>
      </c>
      <c r="L959" s="26">
        <f>IF('tab1'!L957="","",'tab1'!L957)</f>
        <v>1921429.39</v>
      </c>
      <c r="M959" s="26">
        <f>IF('tab1'!M957="","",'tab1'!M957)</f>
        <v>84.999999800929501</v>
      </c>
      <c r="N959" s="26" t="str">
        <f>IF('tab1'!N957="","",'tab1'!N957)</f>
        <v>01 Dotacja bezzwrotna</v>
      </c>
      <c r="O959" s="26" t="str">
        <f>IF('tab1'!O957="","",'tab1'!O957)</f>
        <v>Miejsca realizacji do uzupełnienia ręcznego z raportu uzupełniającego!</v>
      </c>
      <c r="P959" s="26" t="str">
        <f>IF('tab1'!P957="","",'tab1'!P957)</f>
        <v>07 Nie dotyczy</v>
      </c>
      <c r="Q959" s="28">
        <f>IF('tab1'!Q957="","",'tab1'!Q957)</f>
        <v>42370</v>
      </c>
      <c r="R959" s="28">
        <f>IF('tab1'!R957="","",'tab1'!R957)</f>
        <v>42855</v>
      </c>
      <c r="S959" s="26" t="str">
        <f>IF('tab1'!S957="","",'tab1'!S957)</f>
        <v>Pozakonkursowy</v>
      </c>
      <c r="T959" s="26" t="str">
        <f>IF('tab1'!T957="","",'tab1'!T957)</f>
        <v>18 Administracja publiczna</v>
      </c>
      <c r="U959" s="26" t="str">
        <f>IF('tab1'!U957="","",'tab1'!U957)</f>
        <v>102 Dostęp do zatrudnienia dla osób poszukujących pracy i osób biernych zawodowo, w tym długotrwale bezrobotnych i oddalonych od rynku pracy, m.in. poprzez lokalne inicjatywy na rzecz zatrudnienia i wspieranie mobilności pracowników</v>
      </c>
      <c r="V959" s="26" t="str">
        <f>IF('tab1'!V957="","",'tab1'!V957)</f>
        <v>08 Promowanie trwałego i wysokiej jakości zatrudnienia oraz wsparcie mobilności pracowników</v>
      </c>
      <c r="W959" s="26" t="str">
        <f>IF('tab1'!W957="","",'tab1'!W957)</f>
        <v>08 Nie dotyczy</v>
      </c>
      <c r="X959" s="26" t="str">
        <f>IF('tab1'!X957="","",'tab1'!X957)</f>
        <v>ZIT</v>
      </c>
      <c r="Y959" s="27" t="str">
        <f>VLOOKUP(C959,'przeliczenia '!C:D,2,FALSE)</f>
        <v>WOJ.: POMORSKIE, POW.: kartuski</v>
      </c>
    </row>
    <row r="960" spans="1:25" ht="157.5" hidden="1" x14ac:dyDescent="0.25">
      <c r="A960" s="26" t="str">
        <f>IF('tab1'!A958="","",'tab1'!A958)</f>
        <v>Aktywizacja zawodowa osób bezrobotnych w najtrudniejszej sytuacji na rynku pracy w powiecie tczewskim III.</v>
      </c>
      <c r="B960" s="26" t="str">
        <f>IF('tab1'!B958="","",'tab1'!B958)</f>
        <v>Projekt jest adres.do 465 (271K,194M) osób bezrobotnych zarejestr. w PUP w Tczewie, dla kt. został ustalony profil pomocy I lub II, znajdujących się w najtrudn. sytuacji na rynku pracy (z wyłącz. os. przed ukończ.30 roku życia),należących co najmn. do jednej z nast. grup: os. w wieku 50 lat i więcej, kobiety, os. z niepełnosprawn., os. długotrwale bezr., os. o niskich kwalifikacjach z obszaru pow. tczewskiego. Celem proj. jest zwiększenie szans na podjęcie zatrudn.466(272K,194M) osób bezr. z grupy docel. Cele szczegółowe: -aktywizacja zawod.rozumiana jako doprowadzenie do trwałego, tj. trwającego c.n. 3 m-ce zatrudn.,co najmniej: 33% ucz. w w. 50 lat i więcej; 39% kobiet; 33% os. z niepełnosprawn.; 30% os.długotrw. bezr.; 38% ucz. o nisk. kwal. (dot.ucz., którzy zakończyli udział w proj. /nie wliczając ucz., kt. podjęli samozatrudn. dzięki wypłaconym w proj.środkom na podj. działaln. gosp./); -poprawa zdolności do zatrudn. uczestn. proj. Działania: -diagnoza uczestn. projektu (IPD) dla 465 osób; -przeprowadzenie szkoleń zawod. oraz językowych (w tym indywidualnych) dla 109 os.; -organizacja staży dla 112 os. ; -dział. związ. z przyzn. jednoraz. środków na podj. dział. gosp. dla 165 os.; -dział. związ. z zatrudn. uczestn. w ramach refundacji kosztów wyposaż.lub doposaż. stanow. pracy dla 80 os. 100% uczestn. zostanie obj. pośr. pracy lub doradztwem zawod. Wypłacane w proj. świadczenia (stypendia szkol. i staż.), wysokość jednoraz. środk. na podj. dział. gosp. oraz kwota ref. kosztów wyposaż. (doposaż.)stan. pracy, będą zgodne ze stawkami wynik. z ust. o promocji zatrudn.(…). Koszt organiz. przewidzianych do realiz. szkoleń będzie zg. ze stawkami rynkowymi. Gł. efektem proj. będzie podjęcie i utrzymanie przez uczestników zatrudn. przez c.n. 3 miesiące. Proj.jest zgodny ze Strat.ZIT OMG-G-S do roku 2020.</v>
      </c>
      <c r="C960" s="26" t="str">
        <f>IF('tab1'!C958="","",'tab1'!C958)</f>
        <v>RPPM.05.01.01-22-0006/17</v>
      </c>
      <c r="D960" s="26" t="str">
        <f>IF('tab1'!D958="","",'tab1'!D958)</f>
        <v>POWIAT TCZEWSKI/ POWIATOWY URZĄD PRACY W TCZEWIE</v>
      </c>
      <c r="E960" s="26" t="str">
        <f>IF('tab1'!E958="","",'tab1'!E958)</f>
        <v>EFS</v>
      </c>
      <c r="F960" s="26" t="str">
        <f>IF('tab1'!F958="","",'tab1'!F958)</f>
        <v>Regionalny Program Operacyjny Województwa Pomorskiego na lata 2014-2020</v>
      </c>
      <c r="G960" s="26" t="str">
        <f>IF('tab1'!G958="","",'tab1'!G958)</f>
        <v>5. Zatrudnienie</v>
      </c>
      <c r="H960" s="26" t="str">
        <f>IF('tab1'!H958="","",'tab1'!H958)</f>
        <v>5.1. Aktywizacja zawodowa osób bezrobotnych - projekty Powiatowych Urzędów Pracy</v>
      </c>
      <c r="I960" s="26" t="str">
        <f>IF('tab1'!I958="","",'tab1'!I958)</f>
        <v>5.1.1. Aktywizacja zawodowa osób bezrobotnych - mechanizm ZIT</v>
      </c>
      <c r="J960" s="26">
        <f>IF('tab1'!J958="","",'tab1'!J958)</f>
        <v>6280307</v>
      </c>
      <c r="K960" s="26">
        <f>IF('tab1'!K958="","",'tab1'!K958)</f>
        <v>6280307</v>
      </c>
      <c r="L960" s="26">
        <f>IF('tab1'!L958="","",'tab1'!L958)</f>
        <v>5338261</v>
      </c>
      <c r="M960" s="26">
        <f>IF('tab1'!M958="","",'tab1'!M958)</f>
        <v>85.000000796139403</v>
      </c>
      <c r="N960" s="26" t="str">
        <f>IF('tab1'!N958="","",'tab1'!N958)</f>
        <v>01 Dotacja bezzwrotna</v>
      </c>
      <c r="O960" s="26" t="str">
        <f>IF('tab1'!O958="","",'tab1'!O958)</f>
        <v>Miejsca realizacji do uzupełnienia ręcznego z raportu uzupełniającego!</v>
      </c>
      <c r="P960" s="26" t="str">
        <f>IF('tab1'!P958="","",'tab1'!P958)</f>
        <v>07 Nie dotyczy</v>
      </c>
      <c r="Q960" s="28">
        <f>IF('tab1'!Q958="","",'tab1'!Q958)</f>
        <v>42736</v>
      </c>
      <c r="R960" s="28">
        <f>IF('tab1'!R958="","",'tab1'!R958)</f>
        <v>43465</v>
      </c>
      <c r="S960" s="26" t="str">
        <f>IF('tab1'!S958="","",'tab1'!S958)</f>
        <v>Pozakonkursowy</v>
      </c>
      <c r="T960" s="26" t="str">
        <f>IF('tab1'!T958="","",'tab1'!T958)</f>
        <v>18 Administracja publiczna</v>
      </c>
      <c r="U960" s="26" t="str">
        <f>IF('tab1'!U958="","",'tab1'!U958)</f>
        <v>102 Dostęp do zatrudnienia dla osób poszukujących pracy i osób biernych zawodowo, w tym długotrwale bezrobotnych i oddalonych od rynku pracy, m.in. poprzez lokalne inicjatywy na rzecz zatrudnienia i wspieranie mobilności pracowników</v>
      </c>
      <c r="V960" s="26" t="str">
        <f>IF('tab1'!V958="","",'tab1'!V958)</f>
        <v>08 Promowanie trwałego i wysokiej jakości zatrudnienia oraz wsparcie mobilności pracowników</v>
      </c>
      <c r="W960" s="26" t="str">
        <f>IF('tab1'!W958="","",'tab1'!W958)</f>
        <v>08 Nie dotyczy</v>
      </c>
      <c r="X960" s="26" t="str">
        <f>IF('tab1'!X958="","",'tab1'!X958)</f>
        <v>ZIT</v>
      </c>
      <c r="Y960" s="27" t="str">
        <f>VLOOKUP(C960,'przeliczenia '!C:D,2,FALSE)</f>
        <v>WOJ.: POMORSKIE, POW.: tczewski</v>
      </c>
    </row>
    <row r="961" spans="1:25" ht="180" hidden="1" x14ac:dyDescent="0.25">
      <c r="A961" s="26" t="str">
        <f>IF('tab1'!A959="","",'tab1'!A959)</f>
        <v>Aktywizacja zawodowa osób bezrobotnych powyżej 30 roku życia z Gdyni i Sopotu (IV)</v>
      </c>
      <c r="B961" s="26" t="str">
        <f>IF('tab1'!B959="","",'tab1'!B959)</f>
        <v>Projekt skierowany jest do 343 os.(200K,143M)pozostających bez pracy, zarej. w PUP Gdynia (z wył.os.przed 30r.ż.),należących do gr. wymienionej w pkt C.4 oraz do 436 os.(161K,275M)zatrudnionych i samozatr.,którzy są odbiorcami wsparcia udzielanego w związku z ogranicz.neg.skutków pandemii COVID-19. Gr.docel. zostały wymienione w pkt C.4. Os. z niepełnospr. i długotrw.bezr. stanowić będą specyf.gr.docel. Celem proj. jest zwiększenie szans na zatrudnienie lub samozatr.os.bezr.zarej. w PUP Gdynia oraz ogranicz.neg.skutków pandemii COVID-19. Cele szczegółowe: -tworzenie warunków sprzyj. podnoszeniu zdolności do zatrudn. lub samozatr. uczestn. proj.; -aktywizacja zawod. uczestn. proj. Działania: -diagnoza uczestn.proj.poprzez sporządz.IPD(343,200K,143M), -pośredn. pracy(343,200K,143M), -staże(73,43K,30M), -prace interwencyjne(92,54K,38M), -wyposażone lub dopos. stan.pracy(9,6K,3M), -indyw. lub grup. szkol.zawod./kompetenc.(88,51K,37M), -przyzn. środków na podj. dz.gosp.(150,87K,63M), -instrumenty dofin.(436,161K,275M), -61os. zostanie objętych szkol. wzmacniającym kompet. do prowadzenia własnej firmy, po czym otrzyma środki na zał. dz.g.(w szczeg. budżecie grupa ta została uwzględniona w lb.os.na szkol. i w lb.os. śr.na podj. dz.gosp.), -9 os.,u których na podst. IPD wynika konieczność kompleksowego podejścia w zakr. dośw. zawod. zostanie objętych wsparciem w post. stażu(3m-ce),po czym otrzyma możliwość zatrudn. w ramach pr. interw.(w szczeg.budż. grupa ta została uwzględniona w lb.os. na stażach i w lb.os. na pr.interw). Podjęte działania mają przyczynić się do podj. pr. przez uczestników i utrzymanie jej przez okres min.3m-cy. Projekt będzie zgodny z właściwymi politykami i zasadami wspólnotowymi(w tym:polit.równych szans i niedyskrym., dostępności proj.dla os. z npłn.,koncepcją zrównoważonego rozw.),strategią ZIT(OMG-G-S)oraz prawodawstwem wspólnotowym i krajowym, a także z ustawą o promocji zatrudnienia i instytucjach rynku pracy,ustawą PZP i pomocą de minimis.</v>
      </c>
      <c r="C961" s="26" t="str">
        <f>IF('tab1'!C959="","",'tab1'!C959)</f>
        <v>RPPM.05.01.01-22-0006/19</v>
      </c>
      <c r="D961" s="26" t="str">
        <f>IF('tab1'!D959="","",'tab1'!D959)</f>
        <v>POWIAT MIASTA GDYNIA/POWIATOWY URZĄD PRACY W GDYNI</v>
      </c>
      <c r="E961" s="26" t="str">
        <f>IF('tab1'!E959="","",'tab1'!E959)</f>
        <v>EFS</v>
      </c>
      <c r="F961" s="26" t="str">
        <f>IF('tab1'!F959="","",'tab1'!F959)</f>
        <v>Regionalny Program Operacyjny Województwa Pomorskiego na lata 2014-2020</v>
      </c>
      <c r="G961" s="26" t="str">
        <f>IF('tab1'!G959="","",'tab1'!G959)</f>
        <v>5. Zatrudnienie</v>
      </c>
      <c r="H961" s="26" t="str">
        <f>IF('tab1'!H959="","",'tab1'!H959)</f>
        <v>5.1. Aktywizacja zawodowa osób bezrobotnych - projekty Powiatowych Urzędów Pracy</v>
      </c>
      <c r="I961" s="26" t="str">
        <f>IF('tab1'!I959="","",'tab1'!I959)</f>
        <v>5.1.1. Aktywizacja zawodowa osób bezrobotnych - mechanizm ZIT</v>
      </c>
      <c r="J961" s="26">
        <f>IF('tab1'!J959="","",'tab1'!J959)</f>
        <v>6274809.7999999998</v>
      </c>
      <c r="K961" s="26">
        <f>IF('tab1'!K959="","",'tab1'!K959)</f>
        <v>6274809.7999999998</v>
      </c>
      <c r="L961" s="26">
        <f>IF('tab1'!L959="","",'tab1'!L959)</f>
        <v>5333588.33</v>
      </c>
      <c r="M961" s="26">
        <f>IF('tab1'!M959="","",'tab1'!M959)</f>
        <v>85</v>
      </c>
      <c r="N961" s="26" t="str">
        <f>IF('tab1'!N959="","",'tab1'!N959)</f>
        <v>01 Dotacja bezzwrotna</v>
      </c>
      <c r="O961" s="26" t="str">
        <f>IF('tab1'!O959="","",'tab1'!O959)</f>
        <v>Miejsca realizacji do uzupełnienia ręcznego z raportu uzupełniającego!</v>
      </c>
      <c r="P961" s="26" t="str">
        <f>IF('tab1'!P959="","",'tab1'!P959)</f>
        <v>07 Nie dotyczy</v>
      </c>
      <c r="Q961" s="28">
        <f>IF('tab1'!Q959="","",'tab1'!Q959)</f>
        <v>43466</v>
      </c>
      <c r="R961" s="28">
        <f>IF('tab1'!R959="","",'tab1'!R959)</f>
        <v>44926</v>
      </c>
      <c r="S961" s="26" t="str">
        <f>IF('tab1'!S959="","",'tab1'!S959)</f>
        <v>Pozakonkursowy</v>
      </c>
      <c r="T961" s="26" t="str">
        <f>IF('tab1'!T959="","",'tab1'!T959)</f>
        <v>18 Administracja publiczna</v>
      </c>
      <c r="U961" s="26" t="str">
        <f>IF('tab1'!U959="","",'tab1'!U959)</f>
        <v>102 Dostęp do zatrudnienia dla osób poszukujących pracy i osób biernych zawodowo, w tym długotrwale bezrobotnych i oddalonych od rynku pracy, m.in. poprzez lokalne inicjatywy na rzecz zatrudnienia i wspieranie mobilności pracowników</v>
      </c>
      <c r="V961" s="26" t="str">
        <f>IF('tab1'!V959="","",'tab1'!V959)</f>
        <v>08 Promowanie trwałego i wysokiej jakości zatrudnienia oraz wsparcie mobilności pracowników</v>
      </c>
      <c r="W961" s="26" t="str">
        <f>IF('tab1'!W959="","",'tab1'!W959)</f>
        <v>08 Nie dotyczy</v>
      </c>
      <c r="X961" s="26" t="str">
        <f>IF('tab1'!X959="","",'tab1'!X959)</f>
        <v>ZIT</v>
      </c>
      <c r="Y961" s="27" t="str">
        <f>VLOOKUP(C961,'przeliczenia '!C:D,2,FALSE)</f>
        <v>WOJ.: POMORSKIE, POW.: Gdynia</v>
      </c>
    </row>
    <row r="962" spans="1:25" ht="180" hidden="1" x14ac:dyDescent="0.25">
      <c r="A962" s="26" t="str">
        <f>IF('tab1'!A960="","",'tab1'!A960)</f>
        <v>Aktywizacja zawodowa osób bezrobotnych po 30 roku życia zamieszkałych na terenie powiatu wejherowskiego (II)</v>
      </c>
      <c r="B962" s="26" t="str">
        <f>IF('tab1'!B960="","",'tab1'!B960)</f>
        <v>Wsparciem w ramach projektu zostanie objęta grupa 355 osób (215K,140M). Będą to osoby zarejestrowane jako bezr w PUP z obszaru pow wejherowskiego. Celem projektu jest zwiększenie zatrudn os pozostających bez pracy poprzez poprawę jakości działań na rzecz aktywizacji os bezr zarejestrowanych w Urzędzie Pracy w Wejherowie. Cele szczegółowe przedsięwzięcia: - Aktywizacja zawodowa co najmniej: 33% uczestników projektu w wieku 50 lat i więcej, 39% kobiet, 33% osób z niepełnosprawnościami, 30% osób dług. bezrob. i 38% uczestników o niskich kwalifikacjach. Aktywizacja zawodowa rozumiana jest w projekcie jako doprowadzenie do trwałego, tj. trwającego co najmniej 3 miesiące, zatrudnienia dotychczasowych bezr oraz podniesienie zdolności do zatrudnienia uczestników projektu. Te działania przyczynią się do osiągnięcia efektów i wskaźników związanych ze Strategią ZIT. Planowane formy wsparcia: pogłębiona analiza umiejętności, predyspozycji i problemów zawodowych każdego z uczestn projektu w postaci opracowania/modyfikacji IPD; szkolenia – 116 osób (58K,58M); staże – 113 osób (93K,20M)-w tym 1os po szk; refundacje kosztów wyposażenia lub doposażenia stanowiska pracy dla skier. osób bezrob. – 61 osób (25K,36M); jednorazowe środki na podjęcie działalności gospodarczych (dotacje)-67 osoby (41K,26M)- w tym 1os po szk. Uczest. projektu zostaną objęci pośrednictwem pracy i/lub poradnictwem zawodowym. Projekt jest zgodny z właściwymi politykami i zasadami wspólnotowymi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 Projekt wzmacnia funkcje metropolitarne poprzez wsparcie i współpracę z pracodawcami z OMT. Projekt jest zgodny z kryteriami wyłaniania przedsięwzięć, przyjętymi w Strateg ZIT.</v>
      </c>
      <c r="C962" s="26" t="str">
        <f>IF('tab1'!C960="","",'tab1'!C960)</f>
        <v>RPPM.05.01.01-22-0007/16</v>
      </c>
      <c r="D962" s="26" t="str">
        <f>IF('tab1'!D960="","",'tab1'!D960)</f>
        <v>POWIAT WEJHEROWSKI / POWIATOWY URZĄD PRACY W WEJHEROWIE</v>
      </c>
      <c r="E962" s="26" t="str">
        <f>IF('tab1'!E960="","",'tab1'!E960)</f>
        <v>EFS</v>
      </c>
      <c r="F962" s="26" t="str">
        <f>IF('tab1'!F960="","",'tab1'!F960)</f>
        <v>Regionalny Program Operacyjny Województwa Pomorskiego na lata 2014-2020</v>
      </c>
      <c r="G962" s="26" t="str">
        <f>IF('tab1'!G960="","",'tab1'!G960)</f>
        <v>5. Zatrudnienie</v>
      </c>
      <c r="H962" s="26" t="str">
        <f>IF('tab1'!H960="","",'tab1'!H960)</f>
        <v>5.1. Aktywizacja zawodowa osób bezrobotnych - projekty Powiatowych Urzędów Pracy</v>
      </c>
      <c r="I962" s="26" t="str">
        <f>IF('tab1'!I960="","",'tab1'!I960)</f>
        <v>5.1.1. Aktywizacja zawodowa osób bezrobotnych - mechanizm ZIT</v>
      </c>
      <c r="J962" s="26">
        <f>IF('tab1'!J960="","",'tab1'!J960)</f>
        <v>3831050.2</v>
      </c>
      <c r="K962" s="26">
        <f>IF('tab1'!K960="","",'tab1'!K960)</f>
        <v>3831050.2</v>
      </c>
      <c r="L962" s="26">
        <f>IF('tab1'!L960="","",'tab1'!L960)</f>
        <v>3256392.67</v>
      </c>
      <c r="M962" s="26">
        <f>IF('tab1'!M960="","",'tab1'!M960)</f>
        <v>85</v>
      </c>
      <c r="N962" s="26" t="str">
        <f>IF('tab1'!N960="","",'tab1'!N960)</f>
        <v>01 Dotacja bezzwrotna</v>
      </c>
      <c r="O962" s="26" t="str">
        <f>IF('tab1'!O960="","",'tab1'!O960)</f>
        <v>Miejsca realizacji do uzupełnienia ręcznego z raportu uzupełniającego!</v>
      </c>
      <c r="P962" s="26" t="str">
        <f>IF('tab1'!P960="","",'tab1'!P960)</f>
        <v>07 Nie dotyczy</v>
      </c>
      <c r="Q962" s="28">
        <f>IF('tab1'!Q960="","",'tab1'!Q960)</f>
        <v>42370</v>
      </c>
      <c r="R962" s="28">
        <f>IF('tab1'!R960="","",'tab1'!R960)</f>
        <v>42735</v>
      </c>
      <c r="S962" s="26" t="str">
        <f>IF('tab1'!S960="","",'tab1'!S960)</f>
        <v>Pozakonkursowy</v>
      </c>
      <c r="T962" s="26" t="str">
        <f>IF('tab1'!T960="","",'tab1'!T960)</f>
        <v>18 Administracja publiczna</v>
      </c>
      <c r="U962" s="26" t="str">
        <f>IF('tab1'!U960="","",'tab1'!U960)</f>
        <v>102 Dostęp do zatrudnienia dla osób poszukujących pracy i osób biernych zawodowo, w tym długotrwale bezrobotnych i oddalonych od rynku pracy, m.in. poprzez lokalne inicjatywy na rzecz zatrudnienia i wspieranie mobilności pracowników</v>
      </c>
      <c r="V962" s="26" t="str">
        <f>IF('tab1'!V960="","",'tab1'!V960)</f>
        <v>08 Promowanie trwałego i wysokiej jakości zatrudnienia oraz wsparcie mobilności pracowników</v>
      </c>
      <c r="W962" s="26" t="str">
        <f>IF('tab1'!W960="","",'tab1'!W960)</f>
        <v>08 Nie dotyczy</v>
      </c>
      <c r="X962" s="26" t="str">
        <f>IF('tab1'!X960="","",'tab1'!X960)</f>
        <v>ZIT</v>
      </c>
      <c r="Y962" s="27" t="str">
        <f>VLOOKUP(C962,'przeliczenia '!C:D,2,FALSE)</f>
        <v>WOJ.: POMORSKIE, POW.: wejherowski</v>
      </c>
    </row>
    <row r="963" spans="1:25" ht="180" hidden="1" x14ac:dyDescent="0.25">
      <c r="A963" s="26" t="str">
        <f>IF('tab1'!A961="","",'tab1'!A961)</f>
        <v>Aktywizacja zawodowa osób bezrobotnych po 30 roku życia zamieszkałych na terenie powiatu wejherowskiego (III)</v>
      </c>
      <c r="B963" s="26" t="str">
        <f>IF('tab1'!B961="","",'tab1'!B961)</f>
        <v>Wsparciem w ramach proj. zostanie objęta grupa 853 osoby (499K,354M). Będą to osoby zarejestrowane jako bezrobotne w PUP z obszaru pow wejherowskiego. Celem projektu jest zwiększenie zatrudnienie os pozostających bez pracy poprzez poprawę jakości działań na rzecz aktywizacji osób bezrobotnych zarejestrowanych w Urzędzie Pracy w Wejherowie. Cele szczegółowe przedsięwzięcia: - Aktywizacja zawodowa co najmniej: 33% uczestników projektu w wieku 50 lat i więcej, 39% kobiet, 33% osób z niepełnosprawnościami, 30% osób dług. bezrob. i 38% uczestników o niskich kwalifikacjach. Aktywizacja zawodowa rozumiana jest w projekcie jako doprowadzenie do trwałego, tj. trwającego co najmniej 3 miesiące, zatrudnienia dotychczasowych bezr oraz podniesienie zdolności do zatrudnienia uczestników projektu. Te działania przyczynią się do osiągnięcia efektów i wskaźników związanych ze Strategią ZIT. Planowane formy wsparcia: pogłębiona analiza umiejętności, predyspozycji i problemów zawodowych każdego z uczestn projektu w postaci opracowania/modyfikacji IPD; szkolenia – 251os(108K,143M); staże– 297 os(247K,50M);jedn. środki na podjęcie dział. gosp. (dotacje)-245 os(114K,131M)w tym 1K po stażu, 54K i 67M po szkol;refundacje kosztów wyposaż. lub doposaż. stanow. pracy dla skier.bezrob.– 188os(90K,98M)w tym 4K po stażu, 1K po szkol.ind.oraz 1M po szkol; Uczest. proj. zost. objęci pośr pracy i/lub poradnictwem zawodowym.Projekt jest zgodny z właściwymi politykami i zasadami wspólnotowymi (w tym polityką równych szans i niedyskryminacji i koncepcją zrównoważonego rozwoju) oraz prawodawstwem wspólnotowym i krajowym, m.in. ustawą o promocji zatrudnienia i instytucjach rynku pracy, ustawą PZP,RPO WP 2014-2020 oraz SzOOP RPO WP 2014-2020 i innymi właściwymi prawodawstwami krajowymi, poz politykami izasadami wspólnotowymi. Proj wzmacnia funkcje metropolitarne poprzez wsparcie i współpracę z pracodawcami z OMT.Projekt jest zgodny z kryteriami wyłaniania przedsięwzięć, przyjętymi w Strategii ZIT</v>
      </c>
      <c r="C963" s="26" t="str">
        <f>IF('tab1'!C961="","",'tab1'!C961)</f>
        <v>RPPM.05.01.01-22-0007/17</v>
      </c>
      <c r="D963" s="26" t="str">
        <f>IF('tab1'!D961="","",'tab1'!D961)</f>
        <v>POWIAT WEJHEROWSKI / POWIATOWY URZĄD PRACY W WEJHEROWIE</v>
      </c>
      <c r="E963" s="26" t="str">
        <f>IF('tab1'!E961="","",'tab1'!E961)</f>
        <v>EFS</v>
      </c>
      <c r="F963" s="26" t="str">
        <f>IF('tab1'!F961="","",'tab1'!F961)</f>
        <v>Regionalny Program Operacyjny Województwa Pomorskiego na lata 2014-2020</v>
      </c>
      <c r="G963" s="26" t="str">
        <f>IF('tab1'!G961="","",'tab1'!G961)</f>
        <v>5. Zatrudnienie</v>
      </c>
      <c r="H963" s="26" t="str">
        <f>IF('tab1'!H961="","",'tab1'!H961)</f>
        <v>5.1. Aktywizacja zawodowa osób bezrobotnych - projekty Powiatowych Urzędów Pracy</v>
      </c>
      <c r="I963" s="26" t="str">
        <f>IF('tab1'!I961="","",'tab1'!I961)</f>
        <v>5.1.1. Aktywizacja zawodowa osób bezrobotnych - mechanizm ZIT</v>
      </c>
      <c r="J963" s="26">
        <f>IF('tab1'!J961="","",'tab1'!J961)</f>
        <v>10637135</v>
      </c>
      <c r="K963" s="26">
        <f>IF('tab1'!K961="","",'tab1'!K961)</f>
        <v>10637135</v>
      </c>
      <c r="L963" s="26">
        <f>IF('tab1'!L961="","",'tab1'!L961)</f>
        <v>9041564.6999999993</v>
      </c>
      <c r="M963" s="26">
        <f>IF('tab1'!M961="","",'tab1'!M961)</f>
        <v>84.999999529948596</v>
      </c>
      <c r="N963" s="26" t="str">
        <f>IF('tab1'!N961="","",'tab1'!N961)</f>
        <v>01 Dotacja bezzwrotna</v>
      </c>
      <c r="O963" s="26" t="str">
        <f>IF('tab1'!O961="","",'tab1'!O961)</f>
        <v>Miejsca realizacji do uzupełnienia ręcznego z raportu uzupełniającego!</v>
      </c>
      <c r="P963" s="26" t="str">
        <f>IF('tab1'!P961="","",'tab1'!P961)</f>
        <v>07 Nie dotyczy</v>
      </c>
      <c r="Q963" s="28">
        <f>IF('tab1'!Q961="","",'tab1'!Q961)</f>
        <v>42736</v>
      </c>
      <c r="R963" s="28">
        <f>IF('tab1'!R961="","",'tab1'!R961)</f>
        <v>43465</v>
      </c>
      <c r="S963" s="26" t="str">
        <f>IF('tab1'!S961="","",'tab1'!S961)</f>
        <v>Pozakonkursowy</v>
      </c>
      <c r="T963" s="26" t="str">
        <f>IF('tab1'!T961="","",'tab1'!T961)</f>
        <v>18 Administracja publiczna</v>
      </c>
      <c r="U963" s="26" t="str">
        <f>IF('tab1'!U961="","",'tab1'!U961)</f>
        <v>102 Dostęp do zatrudnienia dla osób poszukujących pracy i osób biernych zawodowo, w tym długotrwale bezrobotnych i oddalonych od rynku pracy, m.in. poprzez lokalne inicjatywy na rzecz zatrudnienia i wspieranie mobilności pracowników</v>
      </c>
      <c r="V963" s="26" t="str">
        <f>IF('tab1'!V961="","",'tab1'!V961)</f>
        <v>08 Promowanie trwałego i wysokiej jakości zatrudnienia oraz wsparcie mobilności pracowników</v>
      </c>
      <c r="W963" s="26" t="str">
        <f>IF('tab1'!W961="","",'tab1'!W961)</f>
        <v>08 Nie dotyczy</v>
      </c>
      <c r="X963" s="26" t="str">
        <f>IF('tab1'!X961="","",'tab1'!X961)</f>
        <v>ZIT</v>
      </c>
      <c r="Y963" s="27" t="str">
        <f>VLOOKUP(C963,'przeliczenia '!C:D,2,FALSE)</f>
        <v>WOJ.: POMORSKIE, POW.: wejherowski</v>
      </c>
    </row>
    <row r="964" spans="1:25" ht="168.75" hidden="1" x14ac:dyDescent="0.25">
      <c r="A964" s="26" t="str">
        <f>IF('tab1'!A962="","",'tab1'!A962)</f>
        <v>Aktywizacja zawodowa osób bezrobotnych w powiecie M. Gdańsk i gdańskim (IV)</v>
      </c>
      <c r="B964" s="26" t="str">
        <f>IF('tab1'!B962="","",'tab1'!B962)</f>
        <v>Projekt ukierunkowany na zwiększenie zatrudnienia osób bezrobotnych oraz ograniczenie negatywnych skutków pandemii COVID-19 poprzez ochronę miejsc pracy i wsparcie jednoosobowych działalności gospodarczej (z wył. os.przed ukończeniem 30r.ż.). W ramach projektu przewidziano wsparcie w formie: - usług i instrumentów rynku pracy określonych w ustawie o promocji zatrudn.i instytucjach rynku pracy (z wył. robót publicznych),dla osób bezrobotnych należących do co najmniej do 1 z gr.: os. w wieku 50 lat i więcej, kobiety, os. z niepełnospr, os. długotrwale bezr. (bez zatrudnienia przez nieprzerwany okres min.12 m-cy), os. o niskich kwalifikacjach, os. nienależące do gr. wskazanych powyżej (ich udział nie może przekroczyć 20% ogólnej liczby os. wspartych w projekcie), imigranci (w tym os. polskiego pochodzenia), reemigranci. -dofinansowania części kosztów prowadzenia działalności gospodarczej osobom fizycznym niezatrudniającym pracowników w przypadku spadku obrotów gosp. w następstwie COVID-19; -dofinansowania mikro-, małym i średnim przedsiębiorcom części kosztów wynagrodzeń pracowników oraz należnych składek na ubezp. społ. w przypadku spadku obrotów gosp. w następstwie wystąpienia COVID-19; -dofinansowania części kosztów wynagrodzeń pracowników oraz należnych składek na ubezp. społ. w przypadku spadku przychodów z działalności statutowej organizacjom pozarządowym lub podmiotom, o których mowa w art. 3 ust. 3 ustawy z dnia 24 kwietnia 2003 r. o działalności pożytku publicznego i o wolontariacie. Projekt zgodny z: -właściwymi politykami i zasadami wspólnotowymi (w tym: polityką równych szans i niedyskryminacji i koncepcją zrównoważonego rozwoju) oraz prawodawstwem wspólnotowym;-zgodny z SzOOP RPO WP na lata 2014-2020; -celami Strategii ZIT, w tym z Celem Strateg. II "Budowa aktywnego i otwartego społeczeństwa"(zakres rzeczowy zbieżny z przedsięwzięciem Innowacyjny system wsparcia zatrudnienia na terenie OMG-G-S).</v>
      </c>
      <c r="C964" s="26" t="str">
        <f>IF('tab1'!C962="","",'tab1'!C962)</f>
        <v>RPPM.05.01.01-22-0007/19</v>
      </c>
      <c r="D964" s="26" t="str">
        <f>IF('tab1'!D962="","",'tab1'!D962)</f>
        <v>POWIAT MIASTA GDAŃSKA / GDAŃSKI URZĄD PRACY</v>
      </c>
      <c r="E964" s="26" t="str">
        <f>IF('tab1'!E962="","",'tab1'!E962)</f>
        <v>EFS</v>
      </c>
      <c r="F964" s="26" t="str">
        <f>IF('tab1'!F962="","",'tab1'!F962)</f>
        <v>Regionalny Program Operacyjny Województwa Pomorskiego na lata 2014-2020</v>
      </c>
      <c r="G964" s="26" t="str">
        <f>IF('tab1'!G962="","",'tab1'!G962)</f>
        <v>5. Zatrudnienie</v>
      </c>
      <c r="H964" s="26" t="str">
        <f>IF('tab1'!H962="","",'tab1'!H962)</f>
        <v>5.1. Aktywizacja zawodowa osób bezrobotnych - projekty Powiatowych Urzędów Pracy</v>
      </c>
      <c r="I964" s="26" t="str">
        <f>IF('tab1'!I962="","",'tab1'!I962)</f>
        <v>5.1.1. Aktywizacja zawodowa osób bezrobotnych - mechanizm ZIT</v>
      </c>
      <c r="J964" s="26">
        <f>IF('tab1'!J962="","",'tab1'!J962)</f>
        <v>18653449.100000001</v>
      </c>
      <c r="K964" s="26">
        <f>IF('tab1'!K962="","",'tab1'!K962)</f>
        <v>18653449.100000001</v>
      </c>
      <c r="L964" s="26">
        <f>IF('tab1'!L962="","",'tab1'!L962)</f>
        <v>15855431.74</v>
      </c>
      <c r="M964" s="26">
        <f>IF('tab1'!M962="","",'tab1'!M962)</f>
        <v>85.000000026804699</v>
      </c>
      <c r="N964" s="26" t="str">
        <f>IF('tab1'!N962="","",'tab1'!N962)</f>
        <v>01 Dotacja bezzwrotna</v>
      </c>
      <c r="O964" s="26" t="str">
        <f>IF('tab1'!O962="","",'tab1'!O962)</f>
        <v>Miejsca realizacji do uzupełnienia ręcznego z raportu uzupełniającego!</v>
      </c>
      <c r="P964" s="26" t="str">
        <f>IF('tab1'!P962="","",'tab1'!P962)</f>
        <v>07 Nie dotyczy</v>
      </c>
      <c r="Q964" s="28">
        <f>IF('tab1'!Q962="","",'tab1'!Q962)</f>
        <v>43466</v>
      </c>
      <c r="R964" s="28">
        <f>IF('tab1'!R962="","",'tab1'!R962)</f>
        <v>44926</v>
      </c>
      <c r="S964" s="26" t="str">
        <f>IF('tab1'!S962="","",'tab1'!S962)</f>
        <v>Pozakonkursowy</v>
      </c>
      <c r="T964" s="26" t="str">
        <f>IF('tab1'!T962="","",'tab1'!T962)</f>
        <v>18 Administracja publiczna</v>
      </c>
      <c r="U964" s="26" t="str">
        <f>IF('tab1'!U962="","",'tab1'!U962)</f>
        <v>102 Dostęp do zatrudnienia dla osób poszukujących pracy i osób biernych zawodowo, w tym długotrwale bezrobotnych i oddalonych od rynku pracy, m.in. poprzez lokalne inicjatywy na rzecz zatrudnienia i wspieranie mobilności pracowników</v>
      </c>
      <c r="V964" s="26" t="str">
        <f>IF('tab1'!V962="","",'tab1'!V962)</f>
        <v>08 Promowanie trwałego i wysokiej jakości zatrudnienia oraz wsparcie mobilności pracowników</v>
      </c>
      <c r="W964" s="26" t="str">
        <f>IF('tab1'!W962="","",'tab1'!W962)</f>
        <v>08 Nie dotyczy</v>
      </c>
      <c r="X964" s="26" t="str">
        <f>IF('tab1'!X962="","",'tab1'!X962)</f>
        <v>ZIT</v>
      </c>
      <c r="Y964" s="27" t="str">
        <f>VLOOKUP(C964,'przeliczenia '!C:D,2,FALSE)</f>
        <v>WOJ.: POMORSKIE, POW.: Gdańsk</v>
      </c>
    </row>
    <row r="965" spans="1:25" ht="90" hidden="1" x14ac:dyDescent="0.25">
      <c r="A965" s="26" t="str">
        <f>IF('tab1'!A963="","",'tab1'!A963)</f>
        <v>Aktywizacja zawodowa osób bezrobotnych w powiecie kwidzyńskim</v>
      </c>
      <c r="B965" s="26" t="str">
        <f>IF('tab1'!B963="","",'tab1'!B963)</f>
        <v>Celem projektu jest zwiększenie możliwości zatrudnienia wśród osób po 30 roku życia. Aby zapewnić realizację celu projektu wnioskodawca planuje w ramach projektu zaktywizować 110 osób (65K,45M) bezrobotnych zarejestrowanych w PUP Kwidzyn w ramach poniższych form wsparcia: - staż dla 40 osób (25K,15M)bezrobotnych, - refundacja kosztów wyposażenia lub doposażenia stanowiska pracy dla 50 osób (30K,20M) bezrobotnych, - środki na podjęcie działalności gospodarczej dla 20 osób (10K, 10M) bezrobotnych. W ramach projektu, dla każdego z uczestników przedstawienie konkretnej oferty aktywizacji zawodowej poprzedzi analiza umiejętności, predyspozycji i problemów zawodowych danego uczestnika oraz opracowany zostanie Indywidualny Plan Działania (IPD). Wszystkie zaplanowane działania będą realizowane na podstawie przepisów ustawy z 20 kwietnie 2004 roku o promocji zatrudnienia i instytucjach rynku pracy. Wskaźnik efektywności zatrudnieniowej będzie wynosił minimum 50%.</v>
      </c>
      <c r="C965" s="26" t="str">
        <f>IF('tab1'!C963="","",'tab1'!C963)</f>
        <v>RPPM.05.01.02-22-0001/15</v>
      </c>
      <c r="D965" s="26" t="str">
        <f>IF('tab1'!D963="","",'tab1'!D963)</f>
        <v>POWIAT KWIDZYŃSKI / POWIATOWY URZĄD PRACY W KWIDZYNIE</v>
      </c>
      <c r="E965" s="26" t="str">
        <f>IF('tab1'!E963="","",'tab1'!E963)</f>
        <v>EFS</v>
      </c>
      <c r="F965" s="26" t="str">
        <f>IF('tab1'!F963="","",'tab1'!F963)</f>
        <v>Regionalny Program Operacyjny Województwa Pomorskiego na lata 2014-2020</v>
      </c>
      <c r="G965" s="26" t="str">
        <f>IF('tab1'!G963="","",'tab1'!G963)</f>
        <v>5. Zatrudnienie</v>
      </c>
      <c r="H965" s="26" t="str">
        <f>IF('tab1'!H963="","",'tab1'!H963)</f>
        <v>5.1. Aktywizacja zawodowa osób bezrobotnych - projekty Powiatowych Urzędów Pracy</v>
      </c>
      <c r="I965" s="26" t="str">
        <f>IF('tab1'!I963="","",'tab1'!I963)</f>
        <v>5.1.2. Aktywizacja zawodowa osób bezrobotnych</v>
      </c>
      <c r="J965" s="26">
        <f>IF('tab1'!J963="","",'tab1'!J963)</f>
        <v>1861500</v>
      </c>
      <c r="K965" s="26">
        <f>IF('tab1'!K963="","",'tab1'!K963)</f>
        <v>1861500</v>
      </c>
      <c r="L965" s="26">
        <f>IF('tab1'!L963="","",'tab1'!L963)</f>
        <v>1582275</v>
      </c>
      <c r="M965" s="26">
        <f>IF('tab1'!M963="","",'tab1'!M963)</f>
        <v>85</v>
      </c>
      <c r="N965" s="26" t="str">
        <f>IF('tab1'!N963="","",'tab1'!N963)</f>
        <v>01 Dotacja bezzwrotna</v>
      </c>
      <c r="O965" s="26" t="str">
        <f>IF('tab1'!O963="","",'tab1'!O963)</f>
        <v>Miejsca realizacji do uzupełnienia ręcznego z raportu uzupełniającego!</v>
      </c>
      <c r="P965" s="26" t="str">
        <f>IF('tab1'!P963="","",'tab1'!P963)</f>
        <v>07 Nie dotyczy</v>
      </c>
      <c r="Q965" s="28">
        <f>IF('tab1'!Q963="","",'tab1'!Q963)</f>
        <v>42005</v>
      </c>
      <c r="R965" s="28">
        <f>IF('tab1'!R963="","",'tab1'!R963)</f>
        <v>42490</v>
      </c>
      <c r="S965" s="26" t="str">
        <f>IF('tab1'!S963="","",'tab1'!S963)</f>
        <v>Pozakonkursowy</v>
      </c>
      <c r="T965" s="26" t="str">
        <f>IF('tab1'!T963="","",'tab1'!T963)</f>
        <v>18 Administracja publiczna</v>
      </c>
      <c r="U965" s="26" t="str">
        <f>IF('tab1'!U963="","",'tab1'!U963)</f>
        <v>102 Dostęp do zatrudnienia dla osób poszukujących pracy i osób biernych zawodowo, w tym długotrwale bezrobotnych i oddalonych od rynku pracy, m.in. poprzez lokalne inicjatywy na rzecz zatrudnienia i wspieranie mobilności pracowników</v>
      </c>
      <c r="V965" s="26" t="str">
        <f>IF('tab1'!V963="","",'tab1'!V963)</f>
        <v>08 Promowanie trwałego i wysokiej jakości zatrudnienia oraz wsparcie mobilności pracowników</v>
      </c>
      <c r="W965" s="26" t="str">
        <f>IF('tab1'!W963="","",'tab1'!W963)</f>
        <v>08 Nie dotyczy</v>
      </c>
      <c r="X965" s="26" t="str">
        <f>IF('tab1'!X963="","",'tab1'!X963)</f>
        <v>Nie dotyczy</v>
      </c>
      <c r="Y965" s="27" t="str">
        <f>VLOOKUP(C965,'przeliczenia '!C:D,2,FALSE)</f>
        <v>WOJ.: POMORSKIE, POW.: kwidzyński</v>
      </c>
    </row>
    <row r="966" spans="1:25" ht="135" hidden="1" x14ac:dyDescent="0.25">
      <c r="A966" s="26" t="str">
        <f>IF('tab1'!A964="","",'tab1'!A964)</f>
        <v>Aktywizacja zawodowa osób bezrobotnych w powiecie kwidzyńskim II</v>
      </c>
      <c r="B966" s="26" t="str">
        <f>IF('tab1'!B964="","",'tab1'!B964)</f>
        <v>Celem projektu jest zwiększenie możliwości zatrudnienia wśród osób bezrobotnych (z wyłączeniem osób przed ukończeniem 30 roku życia). Aby zapewnić realizację celu projektu wnioskodawca planuje w ramach projektu zaktywizować 154 osób (87K,67M) bezrobotnych zarejestrowanych w PUP Kwidzyn w ramach poniższych form wsparcia: - staż dla 70 osób (40K,30M)bezrobotnych, - refundacja kosztów wyposażenia lub doposażenia stanowiska pracy dla 44 osób (22K,22M) bezrobotnych, - środki na podjęcie działalności gospodarczej dla 40 osób (25K, 15M) bezrobotnych. W ramach projektu, dla każdego z uczestników przedstawienie konkretnej oferty aktywizacji zawodowej poprzedzi analiza umiejętności, predyspozycji i problemów zawodowych danego uczestnika oraz opracowany zostanie Indywidualny Plan Działania (IPD). Jeżeli z IPD wynikała konieczność zastosowanie pośrednictwa pracy lub poradnictwa zawodowego to takowe wspracie zostanie uczestnikowi udzielone. Wszystkie zaplanowane działania będą realizowane na podstawie przepisów ustawy z 20 kwietnie 2004 roku o promocji zatrudnienia i instytucjach rynku pracy oraz aktów wykonawczych do niej. Wskaźnik efektywności zatrudnieniowej dla osób, które zakończyły udział w projekcie (z wyłaczeniem osób, które otrzymają jednorazowe środki na podjęcie działalności gospodarczej w EFS) będzie wynosił minimum: - 33% dla osób w wieku 50 lat i więcej, - 39% dla kobiet, - 33% dla osób z niepełnosprawnościami, - 30% dla osób długotrwale bezrobotnych, - 38% dla osób o niskich kwalifikacjach.</v>
      </c>
      <c r="C966" s="26" t="str">
        <f>IF('tab1'!C964="","",'tab1'!C964)</f>
        <v>RPPM.05.01.02-22-0001/16</v>
      </c>
      <c r="D966" s="26" t="str">
        <f>IF('tab1'!D964="","",'tab1'!D964)</f>
        <v>POWIAT KWIDZYŃSKI / POWIATOWY URZĄD PRACY W KWIDZYNIE</v>
      </c>
      <c r="E966" s="26" t="str">
        <f>IF('tab1'!E964="","",'tab1'!E964)</f>
        <v>EFS</v>
      </c>
      <c r="F966" s="26" t="str">
        <f>IF('tab1'!F964="","",'tab1'!F964)</f>
        <v>Regionalny Program Operacyjny Województwa Pomorskiego na lata 2014-2020</v>
      </c>
      <c r="G966" s="26" t="str">
        <f>IF('tab1'!G964="","",'tab1'!G964)</f>
        <v>5. Zatrudnienie</v>
      </c>
      <c r="H966" s="26" t="str">
        <f>IF('tab1'!H964="","",'tab1'!H964)</f>
        <v>5.1. Aktywizacja zawodowa osób bezrobotnych - projekty Powiatowych Urzędów Pracy</v>
      </c>
      <c r="I966" s="26" t="str">
        <f>IF('tab1'!I964="","",'tab1'!I964)</f>
        <v>5.1.2. Aktywizacja zawodowa osób bezrobotnych</v>
      </c>
      <c r="J966" s="26">
        <f>IF('tab1'!J964="","",'tab1'!J964)</f>
        <v>2350876.5</v>
      </c>
      <c r="K966" s="26">
        <f>IF('tab1'!K964="","",'tab1'!K964)</f>
        <v>2350876.5</v>
      </c>
      <c r="L966" s="26">
        <f>IF('tab1'!L964="","",'tab1'!L964)</f>
        <v>1998245.02</v>
      </c>
      <c r="M966" s="26">
        <f>IF('tab1'!M964="","",'tab1'!M964)</f>
        <v>84.999999787313399</v>
      </c>
      <c r="N966" s="26" t="str">
        <f>IF('tab1'!N964="","",'tab1'!N964)</f>
        <v>01 Dotacja bezzwrotna</v>
      </c>
      <c r="O966" s="26" t="str">
        <f>IF('tab1'!O964="","",'tab1'!O964)</f>
        <v>Miejsca realizacji do uzupełnienia ręcznego z raportu uzupełniającego!</v>
      </c>
      <c r="P966" s="26" t="str">
        <f>IF('tab1'!P964="","",'tab1'!P964)</f>
        <v>07 Nie dotyczy</v>
      </c>
      <c r="Q966" s="28">
        <f>IF('tab1'!Q964="","",'tab1'!Q964)</f>
        <v>42430</v>
      </c>
      <c r="R966" s="28">
        <f>IF('tab1'!R964="","",'tab1'!R964)</f>
        <v>42735</v>
      </c>
      <c r="S966" s="26" t="str">
        <f>IF('tab1'!S964="","",'tab1'!S964)</f>
        <v>Pozakonkursowy</v>
      </c>
      <c r="T966" s="26" t="str">
        <f>IF('tab1'!T964="","",'tab1'!T964)</f>
        <v>18 Administracja publiczna</v>
      </c>
      <c r="U966" s="26" t="str">
        <f>IF('tab1'!U964="","",'tab1'!U964)</f>
        <v>102 Dostęp do zatrudnienia dla osób poszukujących pracy i osób biernych zawodowo, w tym długotrwale bezrobotnych i oddalonych od rynku pracy, m.in. poprzez lokalne inicjatywy na rzecz zatrudnienia i wspieranie mobilności pracowników</v>
      </c>
      <c r="V966" s="26" t="str">
        <f>IF('tab1'!V964="","",'tab1'!V964)</f>
        <v>08 Promowanie trwałego i wysokiej jakości zatrudnienia oraz wsparcie mobilności pracowników</v>
      </c>
      <c r="W966" s="26" t="str">
        <f>IF('tab1'!W964="","",'tab1'!W964)</f>
        <v>08 Nie dotyczy</v>
      </c>
      <c r="X966" s="26" t="str">
        <f>IF('tab1'!X964="","",'tab1'!X964)</f>
        <v>Nie dotyczy</v>
      </c>
      <c r="Y966" s="27" t="str">
        <f>VLOOKUP(C966,'przeliczenia '!C:D,2,FALSE)</f>
        <v>WOJ.: POMORSKIE, POW.: kwidzyński</v>
      </c>
    </row>
    <row r="967" spans="1:25" ht="101.25" hidden="1" x14ac:dyDescent="0.25">
      <c r="A967" s="26" t="str">
        <f>IF('tab1'!A965="","",'tab1'!A965)</f>
        <v>Aktywizacja zawodowa osób bezrobotnych w powiecie sztumskim (III)</v>
      </c>
      <c r="B967" s="26" t="str">
        <f>IF('tab1'!B965="","",'tab1'!B965)</f>
        <v>Projekt skierowany do grupy 236(K-154;M-82) osób bezrobotnych zarejestrowanych w PUP w Sztumie z/s w Dzierzgoniu z powiatu sztumskiego. Celem projektu jest poprawa jakości działań na rzecz aktywizacji osób bezrobotnych zarejestrowanych w PUP. Cele szczegółowe przedsięwzięcia: efektywność zatrudnieniowa - min. 33 odsetek osób w wieku 50 lat i więcej, min 39 odsetek kobiet, min. 33 odsetek osób z niepełnosprawnościami, min. 30 odsetek osób długotrwale bezrobotnych, min. 38 odsetek osób o niskich kwalifikacjach. Podniesienie zdolności do zatrudnienia uczestników projektu. Działania: diagnoza uczestników projektu poprzez ustalenie profilu pomocy tj. stopnia oddalenia od rynku pracy oraz Indywidualny Plan Działania. Działania związane ze stażami, pracami interwencyjnymi, refundacji kosztów wyposażenia lub doposażenia stanowisk pracy oraz przyznawania jednorazowo środków na podjęcie działalności gospodarczej. Wsparcie udzielane w ramach projektu będzie zgodne z zapotrzebowaniem uczestników i pracodawców. Uczestnicy projektu zostaną objęci pośrednictwem pracy i/lub poradnictwem zawodowym.</v>
      </c>
      <c r="C967" s="26" t="str">
        <f>IF('tab1'!C965="","",'tab1'!C965)</f>
        <v>RPPM.05.01.02-22-0001/17</v>
      </c>
      <c r="D967" s="26" t="str">
        <f>IF('tab1'!D965="","",'tab1'!D965)</f>
        <v>POWIAT SZTUMSKI - POWIATOWY URZĄD PRACY W SZTUMIE Z/S W DZIERZGONIU</v>
      </c>
      <c r="E967" s="26" t="str">
        <f>IF('tab1'!E965="","",'tab1'!E965)</f>
        <v>EFS</v>
      </c>
      <c r="F967" s="26" t="str">
        <f>IF('tab1'!F965="","",'tab1'!F965)</f>
        <v>Regionalny Program Operacyjny Województwa Pomorskiego na lata 2014-2020</v>
      </c>
      <c r="G967" s="26" t="str">
        <f>IF('tab1'!G965="","",'tab1'!G965)</f>
        <v>5. Zatrudnienie</v>
      </c>
      <c r="H967" s="26" t="str">
        <f>IF('tab1'!H965="","",'tab1'!H965)</f>
        <v>5.1. Aktywizacja zawodowa osób bezrobotnych - projekty Powiatowych Urzędów Pracy</v>
      </c>
      <c r="I967" s="26" t="str">
        <f>IF('tab1'!I965="","",'tab1'!I965)</f>
        <v>5.1.2. Aktywizacja zawodowa osób bezrobotnych</v>
      </c>
      <c r="J967" s="26">
        <f>IF('tab1'!J965="","",'tab1'!J965)</f>
        <v>3511665.6</v>
      </c>
      <c r="K967" s="26">
        <f>IF('tab1'!K965="","",'tab1'!K965)</f>
        <v>3511665.6</v>
      </c>
      <c r="L967" s="26">
        <f>IF('tab1'!L965="","",'tab1'!L965)</f>
        <v>2984915.75</v>
      </c>
      <c r="M967" s="26">
        <f>IF('tab1'!M965="","",'tab1'!M965)</f>
        <v>84.999999715234793</v>
      </c>
      <c r="N967" s="26" t="str">
        <f>IF('tab1'!N965="","",'tab1'!N965)</f>
        <v>01 Dotacja bezzwrotna</v>
      </c>
      <c r="O967" s="26" t="str">
        <f>IF('tab1'!O965="","",'tab1'!O965)</f>
        <v>Miejsca realizacji do uzupełnienia ręcznego z raportu uzupełniającego!</v>
      </c>
      <c r="P967" s="26" t="str">
        <f>IF('tab1'!P965="","",'tab1'!P965)</f>
        <v>03 Obszary wiejskie (o małej gęstości zaludnienia)</v>
      </c>
      <c r="Q967" s="28">
        <f>IF('tab1'!Q965="","",'tab1'!Q965)</f>
        <v>42736</v>
      </c>
      <c r="R967" s="28">
        <f>IF('tab1'!R965="","",'tab1'!R965)</f>
        <v>43465</v>
      </c>
      <c r="S967" s="26" t="str">
        <f>IF('tab1'!S965="","",'tab1'!S965)</f>
        <v>Pozakonkursowy</v>
      </c>
      <c r="T967" s="26" t="str">
        <f>IF('tab1'!T965="","",'tab1'!T965)</f>
        <v>18 Administracja publiczna</v>
      </c>
      <c r="U967" s="26" t="str">
        <f>IF('tab1'!U965="","",'tab1'!U965)</f>
        <v>102 Dostęp do zatrudnienia dla osób poszukujących pracy i osób biernych zawodowo, w tym długotrwale bezrobotnych i oddalonych od rynku pracy, m.in. poprzez lokalne inicjatywy na rzecz zatrudnienia i wspieranie mobilności pracowników</v>
      </c>
      <c r="V967" s="26" t="str">
        <f>IF('tab1'!V965="","",'tab1'!V965)</f>
        <v>08 Promowanie trwałego i wysokiej jakości zatrudnienia oraz wsparcie mobilności pracowników</v>
      </c>
      <c r="W967" s="26" t="str">
        <f>IF('tab1'!W965="","",'tab1'!W965)</f>
        <v>08 Nie dotyczy</v>
      </c>
      <c r="X967" s="26" t="str">
        <f>IF('tab1'!X965="","",'tab1'!X965)</f>
        <v>Nie dotyczy</v>
      </c>
      <c r="Y967" s="27" t="str">
        <f>VLOOKUP(C967,'przeliczenia '!C:D,2,FALSE)</f>
        <v>WOJ.: POMORSKIE, POW.: sztumski</v>
      </c>
    </row>
    <row r="968" spans="1:25" ht="123.75" hidden="1" x14ac:dyDescent="0.25">
      <c r="A968" s="26" t="str">
        <f>IF('tab1'!A966="","",'tab1'!A966)</f>
        <v>Aktywizacja zawodowa osób bezrobotnych powyżej 30 roku życia z powiatu słupskiego i miasta Słupsk (IV)</v>
      </c>
      <c r="B968" s="26" t="str">
        <f>IF('tab1'!B966="","",'tab1'!B966)</f>
        <v>Projekt skierowany do grupy 421 (228K, 193M)osób bezrobotnych zarejestrowanych w PUP z powiatu słupskiego i miasta Słupsk, należących co najmniej do jednej z poniższych grup: osoby w wieku 50 lat i więcej, kobiety, osoby z niepełnosprawnościami, osoby długotrwale bezrobotne, osoby o niskich kwalifikacjach, osoby nienależące do grup wskazanych powyżej (bezrobotni mężczyźni w wieku 30-49 lat - przy czym ich udział nie przekroczy 20% ogólnej liczby osób wspartych w projekcie), imigranci, reemigranci. Celem projektu jest zwiększenie możliwości zatrudnienia osób pozostających bez pracy należących do grupy docelowej projektu. Wsparcie realizowane będzie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Najważniejszym efektem projektu będzie podjęcie pracy przez uczestników projektu i utrzymanie jej przez okres co najmniej 3 miesięcy. Projekt jest również skierowany do 1452 os (786K, 666M), które otrzymają wsparcie w ramach form z COVID-19, w tym do: -przedsiębiorców -organizacji pozarządowych -pracowników podmiotów, na których wynagrodzenia przekazane zostanie dofinansowanie -osoby fizyczne, które otrzymują dofinansowanie do prowadzenia działalności gospodarczej.</v>
      </c>
      <c r="C968" s="26" t="str">
        <f>IF('tab1'!C966="","",'tab1'!C966)</f>
        <v>RPPM.05.01.02-22-0001/19</v>
      </c>
      <c r="D968" s="26" t="str">
        <f>IF('tab1'!D966="","",'tab1'!D966)</f>
        <v>POWIAT SŁUPSKI / POWIATOWY URZĄD PRACY W SŁUPSKU</v>
      </c>
      <c r="E968" s="26" t="str">
        <f>IF('tab1'!E966="","",'tab1'!E966)</f>
        <v>EFS</v>
      </c>
      <c r="F968" s="26" t="str">
        <f>IF('tab1'!F966="","",'tab1'!F966)</f>
        <v>Regionalny Program Operacyjny Województwa Pomorskiego na lata 2014-2020</v>
      </c>
      <c r="G968" s="26" t="str">
        <f>IF('tab1'!G966="","",'tab1'!G966)</f>
        <v>5. Zatrudnienie</v>
      </c>
      <c r="H968" s="26" t="str">
        <f>IF('tab1'!H966="","",'tab1'!H966)</f>
        <v>5.1. Aktywizacja zawodowa osób bezrobotnych - projekty Powiatowych Urzędów Pracy</v>
      </c>
      <c r="I968" s="26" t="str">
        <f>IF('tab1'!I966="","",'tab1'!I966)</f>
        <v>5.1.2. Aktywizacja zawodowa osób bezrobotnych</v>
      </c>
      <c r="J968" s="26">
        <f>IF('tab1'!J966="","",'tab1'!J966)</f>
        <v>10421028.449999999</v>
      </c>
      <c r="K968" s="26">
        <f>IF('tab1'!K966="","",'tab1'!K966)</f>
        <v>10421028.449999999</v>
      </c>
      <c r="L968" s="26">
        <f>IF('tab1'!L966="","",'tab1'!L966)</f>
        <v>8857874.1799999997</v>
      </c>
      <c r="M968" s="26">
        <f>IF('tab1'!M966="","",'tab1'!M966)</f>
        <v>84.999999976010002</v>
      </c>
      <c r="N968" s="26" t="str">
        <f>IF('tab1'!N966="","",'tab1'!N966)</f>
        <v>01 Dotacja bezzwrotna</v>
      </c>
      <c r="O968" s="26" t="str">
        <f>IF('tab1'!O966="","",'tab1'!O966)</f>
        <v>Miejsca realizacji do uzupełnienia ręcznego z raportu uzupełniającego!</v>
      </c>
      <c r="P968" s="26" t="str">
        <f>IF('tab1'!P966="","",'tab1'!P966)</f>
        <v>07 Nie dotyczy</v>
      </c>
      <c r="Q968" s="28">
        <f>IF('tab1'!Q966="","",'tab1'!Q966)</f>
        <v>43466</v>
      </c>
      <c r="R968" s="28">
        <f>IF('tab1'!R966="","",'tab1'!R966)</f>
        <v>44926</v>
      </c>
      <c r="S968" s="26" t="str">
        <f>IF('tab1'!S966="","",'tab1'!S966)</f>
        <v>Pozakonkursowy</v>
      </c>
      <c r="T968" s="26" t="str">
        <f>IF('tab1'!T966="","",'tab1'!T966)</f>
        <v>18 Administracja publiczna</v>
      </c>
      <c r="U968" s="26" t="str">
        <f>IF('tab1'!U966="","",'tab1'!U966)</f>
        <v>102 Dostęp do zatrudnienia dla osób poszukujących pracy i osób biernych zawodowo, w tym długotrwale bezrobotnych i oddalonych od rynku pracy, m.in. poprzez lokalne inicjatywy na rzecz zatrudnienia i wspieranie mobilności pracowników</v>
      </c>
      <c r="V968" s="26" t="str">
        <f>IF('tab1'!V966="","",'tab1'!V966)</f>
        <v>08 Promowanie trwałego i wysokiej jakości zatrudnienia oraz wsparcie mobilności pracowników</v>
      </c>
      <c r="W968" s="26" t="str">
        <f>IF('tab1'!W966="","",'tab1'!W966)</f>
        <v>08 Nie dotyczy</v>
      </c>
      <c r="X968" s="26" t="str">
        <f>IF('tab1'!X966="","",'tab1'!X966)</f>
        <v>Nie dotyczy</v>
      </c>
      <c r="Y968" s="27" t="str">
        <f>VLOOKUP(C968,'przeliczenia '!C:D,2,FALSE)</f>
        <v>WOJ.: POMORSKIE, POW.: Słupsk, GM.: Słupsk</v>
      </c>
    </row>
    <row r="969" spans="1:25" ht="180" hidden="1" x14ac:dyDescent="0.25">
      <c r="A969" s="26" t="str">
        <f>IF('tab1'!A967="","",'tab1'!A967)</f>
        <v>Aktywizacja bezrobotnych pow. 30 roku życia z terenu powiatu kościerskiego</v>
      </c>
      <c r="B969" s="26" t="str">
        <f>IF('tab1'!B967="","",'tab1'!B967)</f>
        <v>Projekt skierowany jest do grupy 106 osób bezrobotnych z powiatu kościerskiego zarejestrowanych w PUP. Celem projektu jest zwiększenie zatrudnienia osób bezrobotnych, dla których został ustalony profil pomocy I lub profil pomocy II, znajdujących się w najtrudniejszej sytuacji na rynku pracy (z wyłączeniem osób przed ukończeniem 30 roku życia), tj. należące co najmniej do jednej z poniższych grup: osób w wieku 50 lat i więcej, kobiet, osób z niepełnosprawnościami, osób długotrwale bezrobotnych, osób o niskich kwalifikacjach. Cele szczegółowe projektu: • Aktywizacja zawodowa co najmniej 50% uczestników projektu. • Podniesienie zdolności do zatrudnienia uczestników projektu. Działania: • Rekrutacja oraz diagnoza uczestników projektu. • Pogłębiona analiza umiejętności, predyspozycji i problemów zawodowych danego uczestnika projektu w postaci Indywidualnego Planu Działania oraz poradnictwa zawodowego. • Tworzenie warunków sprzyjających podnoszeniu zdolności do zatrudnienia osób bezrobotnych, obejmujące m.in. działania na rzecz uzyskania, zmiany lub podnoszenia kwalifikacji zawodowych w formie szkoleń indywidualnych lub grupowych oraz zdobycia doświadczeń zawodowych w miejscu pracy dzięki zatrudnieniu w ramach refundowanych stanowisk pracy. • Wsparcie w zakresie rozwoju przedsiębiorczości i samozatrudnienia dzięki jednorazowym środkom na rozpoczęcie działalności gospodarczej. Głównym efektem projektu będzie podjęcie, a następnie utrzymanie przez min. 3 miesiące, zatrudnienia przez co najmniej 39 uczestników projektu (bez osób, które otrzymają jednorazowe środki na rozpoczęcie działalności gospodarczej). Projekt wpisuje się w cele i założenia RPO WP na lata 2014-2020. Projekt realizowany jest zgodnie z Ustawą PZP, Ustawą o promocji zatrudnienia (...), SzOOP i pozostałym prawodawstwem krajowym, politykami i zasadami wspólnotowymi, w tym polityką równości szans i niedyskryminacji oraz koncepcją zrównoważonego rozwoju.</v>
      </c>
      <c r="C969" s="26" t="str">
        <f>IF('tab1'!C967="","",'tab1'!C967)</f>
        <v>RPPM.05.01.02-22-0002/15</v>
      </c>
      <c r="D969" s="26" t="str">
        <f>IF('tab1'!D967="","",'tab1'!D967)</f>
        <v>POWIAT KOŚCIERSKI / POWIATOWY URZĄD PRACY W KOŚCIERZYNIE</v>
      </c>
      <c r="E969" s="26" t="str">
        <f>IF('tab1'!E967="","",'tab1'!E967)</f>
        <v>EFS</v>
      </c>
      <c r="F969" s="26" t="str">
        <f>IF('tab1'!F967="","",'tab1'!F967)</f>
        <v>Regionalny Program Operacyjny Województwa Pomorskiego na lata 2014-2020</v>
      </c>
      <c r="G969" s="26" t="str">
        <f>IF('tab1'!G967="","",'tab1'!G967)</f>
        <v>5. Zatrudnienie</v>
      </c>
      <c r="H969" s="26" t="str">
        <f>IF('tab1'!H967="","",'tab1'!H967)</f>
        <v>5.1. Aktywizacja zawodowa osób bezrobotnych - projekty Powiatowych Urzędów Pracy</v>
      </c>
      <c r="I969" s="26" t="str">
        <f>IF('tab1'!I967="","",'tab1'!I967)</f>
        <v>5.1.2. Aktywizacja zawodowa osób bezrobotnych</v>
      </c>
      <c r="J969" s="26">
        <f>IF('tab1'!J967="","",'tab1'!J967)</f>
        <v>1364600</v>
      </c>
      <c r="K969" s="26">
        <f>IF('tab1'!K967="","",'tab1'!K967)</f>
        <v>1364600</v>
      </c>
      <c r="L969" s="26">
        <f>IF('tab1'!L967="","",'tab1'!L967)</f>
        <v>1159910</v>
      </c>
      <c r="M969" s="26">
        <f>IF('tab1'!M967="","",'tab1'!M967)</f>
        <v>85</v>
      </c>
      <c r="N969" s="26" t="str">
        <f>IF('tab1'!N967="","",'tab1'!N967)</f>
        <v>01 Dotacja bezzwrotna</v>
      </c>
      <c r="O969" s="26" t="str">
        <f>IF('tab1'!O967="","",'tab1'!O967)</f>
        <v>Miejsca realizacji do uzupełnienia ręcznego z raportu uzupełniającego!</v>
      </c>
      <c r="P969" s="26" t="str">
        <f>IF('tab1'!P967="","",'tab1'!P967)</f>
        <v>07 Nie dotyczy</v>
      </c>
      <c r="Q969" s="28">
        <f>IF('tab1'!Q967="","",'tab1'!Q967)</f>
        <v>42248</v>
      </c>
      <c r="R969" s="28">
        <f>IF('tab1'!R967="","",'tab1'!R967)</f>
        <v>42369</v>
      </c>
      <c r="S969" s="26" t="str">
        <f>IF('tab1'!S967="","",'tab1'!S967)</f>
        <v>Pozakonkursowy</v>
      </c>
      <c r="T969" s="26" t="str">
        <f>IF('tab1'!T967="","",'tab1'!T967)</f>
        <v>18 Administracja publiczna</v>
      </c>
      <c r="U969" s="26" t="str">
        <f>IF('tab1'!U967="","",'tab1'!U967)</f>
        <v>102 Dostęp do zatrudnienia dla osób poszukujących pracy i osób biernych zawodowo, w tym długotrwale bezrobotnych i oddalonych od rynku pracy, m.in. poprzez lokalne inicjatywy na rzecz zatrudnienia i wspieranie mobilności pracowników</v>
      </c>
      <c r="V969" s="26" t="str">
        <f>IF('tab1'!V967="","",'tab1'!V967)</f>
        <v>08 Promowanie trwałego i wysokiej jakości zatrudnienia oraz wsparcie mobilności pracowników</v>
      </c>
      <c r="W969" s="26" t="str">
        <f>IF('tab1'!W967="","",'tab1'!W967)</f>
        <v>08 Nie dotyczy</v>
      </c>
      <c r="X969" s="26" t="str">
        <f>IF('tab1'!X967="","",'tab1'!X967)</f>
        <v>Nie dotyczy</v>
      </c>
      <c r="Y969" s="27" t="str">
        <f>VLOOKUP(C969,'przeliczenia '!C:D,2,FALSE)</f>
        <v>WOJ.: POMORSKIE, POW.: kościerski</v>
      </c>
    </row>
    <row r="970" spans="1:25" ht="101.25" hidden="1" x14ac:dyDescent="0.25">
      <c r="A970" s="26" t="str">
        <f>IF('tab1'!A968="","",'tab1'!A968)</f>
        <v>Aktywizacja zawodowa osób bezrobotnych w powiecie sztumskim (II)</v>
      </c>
      <c r="B970" s="26" t="str">
        <f>IF('tab1'!B968="","",'tab1'!B968)</f>
        <v>Projekt skierowany do grupy 136 (K-78,M-58) osób bezrobotnych zarejestrowanych w PUP w Sztumie z/s w Dzierzgoniu z powiatu sztumskiego. Celem projektu jest poprawa jakości działań na rzecz aktywizacji osób bezrobotnych zarejestrowanych w PUP. Cele szczegółowe przedsięwzięcia: Efektywność zatrudnieniowa -min. 33 odsetek osób w wieku 50 lat i więcej, min. 39 odsetek kobiet, min. 33 odsetek osób z niepełnosprawnościami, min 30 odsetek osób długotrwale bezrobotnych, min. 38 odsetek osób o niskich kwalifikacjach. Podniesienie zdolności do zatrudnienia uczestników projektu. Działania: Diagnoza uczestników projektu poprzez ustalenie profilu pomocy tj. stopnia oddalenia od rynku pracy oraz Indywidualny Plan Działania. Działania związane ze stażami, pracami interwencyjnymi, refundacji kosztów wyposażenia lub doposażania stanowisk pracy oraz przyzwania jednorazowych środków na podjęcie działalności gospodarczej. Wsparcie udzielane w ramach projektu będzie zgodnie z zapotrzebowaniem uczestników i pracodawców. Uczestnicy projektu zostaną objęci pośrednictwem pracy i/lub poradnictwem zawodowym.</v>
      </c>
      <c r="C970" s="26" t="str">
        <f>IF('tab1'!C968="","",'tab1'!C968)</f>
        <v>RPPM.05.01.02-22-0002/16</v>
      </c>
      <c r="D970" s="26" t="str">
        <f>IF('tab1'!D968="","",'tab1'!D968)</f>
        <v>POWIAT SZTUMSKI / POWIATOWY URZĄD PRACY W SZTUMIE Z/S W DZIERZGONIU</v>
      </c>
      <c r="E970" s="26" t="str">
        <f>IF('tab1'!E968="","",'tab1'!E968)</f>
        <v>EFS</v>
      </c>
      <c r="F970" s="26" t="str">
        <f>IF('tab1'!F968="","",'tab1'!F968)</f>
        <v>Regionalny Program Operacyjny Województwa Pomorskiego na lata 2014-2020</v>
      </c>
      <c r="G970" s="26" t="str">
        <f>IF('tab1'!G968="","",'tab1'!G968)</f>
        <v>5. Zatrudnienie</v>
      </c>
      <c r="H970" s="26" t="str">
        <f>IF('tab1'!H968="","",'tab1'!H968)</f>
        <v>5.1. Aktywizacja zawodowa osób bezrobotnych - projekty Powiatowych Urzędów Pracy</v>
      </c>
      <c r="I970" s="26" t="str">
        <f>IF('tab1'!I968="","",'tab1'!I968)</f>
        <v>5.1.2. Aktywizacja zawodowa osób bezrobotnych</v>
      </c>
      <c r="J970" s="26">
        <f>IF('tab1'!J968="","",'tab1'!J968)</f>
        <v>1825813</v>
      </c>
      <c r="K970" s="26">
        <f>IF('tab1'!K968="","",'tab1'!K968)</f>
        <v>1825813</v>
      </c>
      <c r="L970" s="26">
        <f>IF('tab1'!L968="","",'tab1'!L968)</f>
        <v>1551941.05</v>
      </c>
      <c r="M970" s="26">
        <f>IF('tab1'!M968="","",'tab1'!M968)</f>
        <v>85</v>
      </c>
      <c r="N970" s="26" t="str">
        <f>IF('tab1'!N968="","",'tab1'!N968)</f>
        <v>01 Dotacja bezzwrotna</v>
      </c>
      <c r="O970" s="26" t="str">
        <f>IF('tab1'!O968="","",'tab1'!O968)</f>
        <v>Miejsca realizacji do uzupełnienia ręcznego z raportu uzupełniającego!</v>
      </c>
      <c r="P970" s="26" t="str">
        <f>IF('tab1'!P968="","",'tab1'!P968)</f>
        <v>07 Nie dotyczy</v>
      </c>
      <c r="Q970" s="28">
        <f>IF('tab1'!Q968="","",'tab1'!Q968)</f>
        <v>42370</v>
      </c>
      <c r="R970" s="28">
        <f>IF('tab1'!R968="","",'tab1'!R968)</f>
        <v>42855</v>
      </c>
      <c r="S970" s="26" t="str">
        <f>IF('tab1'!S968="","",'tab1'!S968)</f>
        <v>Pozakonkursowy</v>
      </c>
      <c r="T970" s="26" t="str">
        <f>IF('tab1'!T968="","",'tab1'!T968)</f>
        <v>18 Administracja publiczna</v>
      </c>
      <c r="U970" s="26" t="str">
        <f>IF('tab1'!U968="","",'tab1'!U968)</f>
        <v>102 Dostęp do zatrudnienia dla osób poszukujących pracy i osób biernych zawodowo, w tym długotrwale bezrobotnych i oddalonych od rynku pracy, m.in. poprzez lokalne inicjatywy na rzecz zatrudnienia i wspieranie mobilności pracowników</v>
      </c>
      <c r="V970" s="26" t="str">
        <f>IF('tab1'!V968="","",'tab1'!V968)</f>
        <v>08 Promowanie trwałego i wysokiej jakości zatrudnienia oraz wsparcie mobilności pracowników</v>
      </c>
      <c r="W970" s="26" t="str">
        <f>IF('tab1'!W968="","",'tab1'!W968)</f>
        <v>08 Nie dotyczy</v>
      </c>
      <c r="X970" s="26" t="str">
        <f>IF('tab1'!X968="","",'tab1'!X968)</f>
        <v>Nie dotyczy</v>
      </c>
      <c r="Y970" s="27" t="str">
        <f>VLOOKUP(C970,'przeliczenia '!C:D,2,FALSE)</f>
        <v>WOJ.: POMORSKIE, POW.: sztumski</v>
      </c>
    </row>
    <row r="971" spans="1:25" ht="135" hidden="1" x14ac:dyDescent="0.25">
      <c r="A971" s="26" t="str">
        <f>IF('tab1'!A969="","",'tab1'!A969)</f>
        <v>Aktywizacja zawodowa osób bezrobotnych w powiecie kwidzyńskim III</v>
      </c>
      <c r="B971" s="26" t="str">
        <f>IF('tab1'!B969="","",'tab1'!B969)</f>
        <v>Celem projektu jest zwiększenie możliwości zatrudnienia wśród osób bezrobotnych (z wyłączeniem osób przed ukończeniem 30 roku życia). Aby zapewnić realizację celu projektu wnioskodawca planuje w ramach projektu zaktywizować 408 osób (224K,184M) bezrobotnych zarejestrowanych w PUP Kwidzyn w ramach poniższych form wsparcia: - staż dla 202 osób (140K,62M) bezrobotnych, - refundacja kosztów wyposażenia lub doposażenia stanowiska pracy dla 123 osób (52K,71M) bezrobotnych, - środki na podjęcie działalności gospodarczej dla 83 osób (32K, 51M) bezrobotnych. W ramach projektu, dla każdego z uczestników przedstawienie konkretnej oferty aktywizacji zawodowej poprzedzi analiza umiejętności, predyspozycji i problemów zawodowych danego uczestnika oraz opracowany zostanie Indywidualny Plan Działania (IPD). Jeżeli z IPD wynikała konieczność zastosowanie pośrednictwa pracy lub poradnictwa zawodowego to takowe wsparcie zostanie uczestnikowi udzielone. Wszystkie zaplanowane działania będą realizowane na podstawie przepisów ustawy z 20 kwietnia 2004 roku o promocji zatrudnienia i instytucjach rynku pracy oraz aktów wykonawczych do niej. Wskaźnik efektywności zatrudnieniowej dla osób, które zakończyły udział w projekcie (z wyłączeniem osób, które otrzymają jednorazowe środki na podjęcie działalności gospodarczej w EFS) będzie wynosił minimum: - 33% dla osób w wieku 50 lat i więcej, - 39% dla kobiet, - 33% dla osób z niepełnosprawnościami, - 30% dla osób długotrwale bezrobotnych, - 38% dla osób o niskich kwalifikacjach.</v>
      </c>
      <c r="C971" s="26" t="str">
        <f>IF('tab1'!C969="","",'tab1'!C969)</f>
        <v>RPPM.05.01.02-22-0002/17</v>
      </c>
      <c r="D971" s="26" t="str">
        <f>IF('tab1'!D969="","",'tab1'!D969)</f>
        <v>POWIAT KWIDZYŃSKI / POWIATOWY URZĄD PRACY W KWIDZYNIE</v>
      </c>
      <c r="E971" s="26" t="str">
        <f>IF('tab1'!E969="","",'tab1'!E969)</f>
        <v>EFS</v>
      </c>
      <c r="F971" s="26" t="str">
        <f>IF('tab1'!F969="","",'tab1'!F969)</f>
        <v>Regionalny Program Operacyjny Województwa Pomorskiego na lata 2014-2020</v>
      </c>
      <c r="G971" s="26" t="str">
        <f>IF('tab1'!G969="","",'tab1'!G969)</f>
        <v>5. Zatrudnienie</v>
      </c>
      <c r="H971" s="26" t="str">
        <f>IF('tab1'!H969="","",'tab1'!H969)</f>
        <v>5.1. Aktywizacja zawodowa osób bezrobotnych - projekty Powiatowych Urzędów Pracy</v>
      </c>
      <c r="I971" s="26" t="str">
        <f>IF('tab1'!I969="","",'tab1'!I969)</f>
        <v>5.1.2. Aktywizacja zawodowa osób bezrobotnych</v>
      </c>
      <c r="J971" s="26">
        <f>IF('tab1'!J969="","",'tab1'!J969)</f>
        <v>5743242.0999999996</v>
      </c>
      <c r="K971" s="26">
        <f>IF('tab1'!K969="","",'tab1'!K969)</f>
        <v>5743242.0999999996</v>
      </c>
      <c r="L971" s="26">
        <f>IF('tab1'!L969="","",'tab1'!L969)</f>
        <v>4881755.8</v>
      </c>
      <c r="M971" s="26">
        <f>IF('tab1'!M969="","",'tab1'!M969)</f>
        <v>85.000000261176496</v>
      </c>
      <c r="N971" s="26" t="str">
        <f>IF('tab1'!N969="","",'tab1'!N969)</f>
        <v>01 Dotacja bezzwrotna</v>
      </c>
      <c r="O971" s="26" t="str">
        <f>IF('tab1'!O969="","",'tab1'!O969)</f>
        <v>Miejsca realizacji do uzupełnienia ręcznego z raportu uzupełniającego!</v>
      </c>
      <c r="P971" s="26" t="str">
        <f>IF('tab1'!P969="","",'tab1'!P969)</f>
        <v>07 Nie dotyczy</v>
      </c>
      <c r="Q971" s="28">
        <f>IF('tab1'!Q969="","",'tab1'!Q969)</f>
        <v>42767</v>
      </c>
      <c r="R971" s="28">
        <f>IF('tab1'!R969="","",'tab1'!R969)</f>
        <v>43465</v>
      </c>
      <c r="S971" s="26" t="str">
        <f>IF('tab1'!S969="","",'tab1'!S969)</f>
        <v>Pozakonkursowy</v>
      </c>
      <c r="T971" s="26" t="str">
        <f>IF('tab1'!T969="","",'tab1'!T969)</f>
        <v>18 Administracja publiczna</v>
      </c>
      <c r="U971" s="26" t="str">
        <f>IF('tab1'!U969="","",'tab1'!U969)</f>
        <v>102 Dostęp do zatrudnienia dla osób poszukujących pracy i osób biernych zawodowo, w tym długotrwale bezrobotnych i oddalonych od rynku pracy, m.in. poprzez lokalne inicjatywy na rzecz zatrudnienia i wspieranie mobilności pracowników</v>
      </c>
      <c r="V971" s="26" t="str">
        <f>IF('tab1'!V969="","",'tab1'!V969)</f>
        <v>08 Promowanie trwałego i wysokiej jakości zatrudnienia oraz wsparcie mobilności pracowników</v>
      </c>
      <c r="W971" s="26" t="str">
        <f>IF('tab1'!W969="","",'tab1'!W969)</f>
        <v>08 Nie dotyczy</v>
      </c>
      <c r="X971" s="26" t="str">
        <f>IF('tab1'!X969="","",'tab1'!X969)</f>
        <v>Nie dotyczy</v>
      </c>
      <c r="Y971" s="27" t="str">
        <f>VLOOKUP(C971,'przeliczenia '!C:D,2,FALSE)</f>
        <v>WOJ.: POMORSKIE, POW.: kwidzyński</v>
      </c>
    </row>
    <row r="972" spans="1:25" ht="180" hidden="1" x14ac:dyDescent="0.25">
      <c r="A972" s="26" t="str">
        <f>IF('tab1'!A970="","",'tab1'!A970)</f>
        <v>Aktywizacja zawodowa osób bezrobotnych (z wyłączeniem osób przed ukończeniem 30 roku życia) zamieszkałych na terenie powiatu lęborskiego (IV)</v>
      </c>
      <c r="B972" s="26" t="str">
        <f>IF('tab1'!B970="","",'tab1'!B970)</f>
        <v>Projekt skierowany do grupy 312 osób bezrobotnych (193K,119M) zarejestrowanych w Powiatowym Urzędzie Pracy w Lęborku. Celem proj. jest zwiększenie możliwości zatrudnienia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Planowane formy wsparcia: - pogłębiona analiza umiejętności, predyspozycji i problemów zawodowych danego uczestnika projektu w postaci tworzenia/modyfikacji IPD; - refundacje kosztów wyposażenia lub doposażenia stanowiska pracy dla skierowanych osób bezrobotnych - 44 osoby /17K,27M/; - jednorazowe środki na podjęcie działalności gospodarczych (dotacje)-86 osób /37K,49M/; - staże - 134 osoby /116K,18M/; - szkolenia - 37 osób /17K,20M/; - prace interwencyjne - 11 osób /6K,5M/. Ponadto w ramach projektu odbiorcami wsparcia udzielanego w związku z ograniczeniem negatywnych skutków pandemii COVID-19 będą pracownicy, na których wynagrodzenia dany pracodawca otrzyma dofinansowanie lub osoby fizyczne, które otrzymają dofinansowanie do kosztów prowadzenia działalności gospodarczej - przewiduje się objęcie wsparciem w ramach projektu 348 os. /126K,222M/.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v>
      </c>
      <c r="C972" s="26" t="str">
        <f>IF('tab1'!C970="","",'tab1'!C970)</f>
        <v>RPPM.05.01.02-22-0002/19</v>
      </c>
      <c r="D972" s="26" t="str">
        <f>IF('tab1'!D970="","",'tab1'!D970)</f>
        <v>POWIAT LĘBORSKI / POWIATOWY URZĄD PRACY W LĘBORKU</v>
      </c>
      <c r="E972" s="26" t="str">
        <f>IF('tab1'!E970="","",'tab1'!E970)</f>
        <v>EFS</v>
      </c>
      <c r="F972" s="26" t="str">
        <f>IF('tab1'!F970="","",'tab1'!F970)</f>
        <v>Regionalny Program Operacyjny Województwa Pomorskiego na lata 2014-2020</v>
      </c>
      <c r="G972" s="26" t="str">
        <f>IF('tab1'!G970="","",'tab1'!G970)</f>
        <v>5. Zatrudnienie</v>
      </c>
      <c r="H972" s="26" t="str">
        <f>IF('tab1'!H970="","",'tab1'!H970)</f>
        <v>5.1. Aktywizacja zawodowa osób bezrobotnych - projekty Powiatowych Urzędów Pracy</v>
      </c>
      <c r="I972" s="26" t="str">
        <f>IF('tab1'!I970="","",'tab1'!I970)</f>
        <v>5.1.2. Aktywizacja zawodowa osób bezrobotnych</v>
      </c>
      <c r="J972" s="26">
        <f>IF('tab1'!J970="","",'tab1'!J970)</f>
        <v>5066786.8099999996</v>
      </c>
      <c r="K972" s="26">
        <f>IF('tab1'!K970="","",'tab1'!K970)</f>
        <v>5066786.8099999996</v>
      </c>
      <c r="L972" s="26">
        <f>IF('tab1'!L970="","",'tab1'!L970)</f>
        <v>4306768.79</v>
      </c>
      <c r="M972" s="26">
        <f>IF('tab1'!M970="","",'tab1'!M970)</f>
        <v>85.000000029604607</v>
      </c>
      <c r="N972" s="26" t="str">
        <f>IF('tab1'!N970="","",'tab1'!N970)</f>
        <v>01 Dotacja bezzwrotna</v>
      </c>
      <c r="O972" s="26" t="str">
        <f>IF('tab1'!O970="","",'tab1'!O970)</f>
        <v>Miejsca realizacji do uzupełnienia ręcznego z raportu uzupełniającego!</v>
      </c>
      <c r="P972" s="26" t="str">
        <f>IF('tab1'!P970="","",'tab1'!P970)</f>
        <v>07 Nie dotyczy</v>
      </c>
      <c r="Q972" s="28">
        <f>IF('tab1'!Q970="","",'tab1'!Q970)</f>
        <v>43466</v>
      </c>
      <c r="R972" s="28">
        <f>IF('tab1'!R970="","",'tab1'!R970)</f>
        <v>44926</v>
      </c>
      <c r="S972" s="26" t="str">
        <f>IF('tab1'!S970="","",'tab1'!S970)</f>
        <v>Pozakonkursowy</v>
      </c>
      <c r="T972" s="26" t="str">
        <f>IF('tab1'!T970="","",'tab1'!T970)</f>
        <v>18 Administracja publiczna</v>
      </c>
      <c r="U972" s="26" t="str">
        <f>IF('tab1'!U970="","",'tab1'!U970)</f>
        <v>102 Dostęp do zatrudnienia dla osób poszukujących pracy i osób biernych zawodowo, w tym długotrwale bezrobotnych i oddalonych od rynku pracy, m.in. poprzez lokalne inicjatywy na rzecz zatrudnienia i wspieranie mobilności pracowników</v>
      </c>
      <c r="V972" s="26" t="str">
        <f>IF('tab1'!V970="","",'tab1'!V970)</f>
        <v>08 Promowanie trwałego i wysokiej jakości zatrudnienia oraz wsparcie mobilności pracowników</v>
      </c>
      <c r="W972" s="26" t="str">
        <f>IF('tab1'!W970="","",'tab1'!W970)</f>
        <v>08 Nie dotyczy</v>
      </c>
      <c r="X972" s="26" t="str">
        <f>IF('tab1'!X970="","",'tab1'!X970)</f>
        <v>Nie dotyczy</v>
      </c>
      <c r="Y972" s="27" t="str">
        <f>VLOOKUP(C972,'przeliczenia '!C:D,2,FALSE)</f>
        <v>WOJ.: POMORSKIE, POW.: lęborski</v>
      </c>
    </row>
    <row r="973" spans="1:25" ht="78.75" hidden="1" x14ac:dyDescent="0.25">
      <c r="A973" s="26" t="str">
        <f>IF('tab1'!A971="","",'tab1'!A971)</f>
        <v>Aktywizacja osób bezrobotnych po 30 roku życia w powiecie starogardzkim (I)</v>
      </c>
      <c r="B973" s="26" t="str">
        <f>IF('tab1'!B971="","",'tab1'!B971)</f>
        <v>Projekt jest skierowany do 115 osób bezrobotnych (61K,54M) zarejestrowanych w PUP z powiatu starogardzkiego. Celem projektu jest poprawa jakości działań na rzecz aktywizacji osób bezrobotnych zarejestrowanych w PUP. Cele szczegółowe przedsięwzięcia: - Aktywizacja zawodowa uczestników projektu; - Efektywność zatrudnieniowa na poziomie co najmniej 50%, która będzie spełniona, jeśli uczestnik projektu zostanie zatrudniony na nieprzerwany okres co najmniej 3 miesięcy; - Podniesienie zdolności do zatrudnienia uczestników projektu. Działania: - Usługi poradnictwa zawodowego dla 115 os.(61K,54M); - Usługi pośrednictwa pracy dla 68 os.(41K,27M); - Przyznanie jednorazowych środków na podjęcie działalności gospodarczej dla 47 os.(20K,27M); - Udzielenie wsparcia w postaci refundacji kosztów wyposażenia lub doposażenia stanowiska pracy dla 68 os.(41K,27M).</v>
      </c>
      <c r="C973" s="26" t="str">
        <f>IF('tab1'!C971="","",'tab1'!C971)</f>
        <v>RPPM.05.01.02-22-0003/15</v>
      </c>
      <c r="D973" s="26" t="str">
        <f>IF('tab1'!D971="","",'tab1'!D971)</f>
        <v>POWIAT STAROGARDZKI / POWIATOWY URZĄD PRACY W STAROGARDZIE GDAŃSKIM</v>
      </c>
      <c r="E973" s="26" t="str">
        <f>IF('tab1'!E971="","",'tab1'!E971)</f>
        <v>EFS</v>
      </c>
      <c r="F973" s="26" t="str">
        <f>IF('tab1'!F971="","",'tab1'!F971)</f>
        <v>Regionalny Program Operacyjny Województwa Pomorskiego na lata 2014-2020</v>
      </c>
      <c r="G973" s="26" t="str">
        <f>IF('tab1'!G971="","",'tab1'!G971)</f>
        <v>5. Zatrudnienie</v>
      </c>
      <c r="H973" s="26" t="str">
        <f>IF('tab1'!H971="","",'tab1'!H971)</f>
        <v>5.1. Aktywizacja zawodowa osób bezrobotnych - projekty Powiatowych Urzędów Pracy</v>
      </c>
      <c r="I973" s="26" t="str">
        <f>IF('tab1'!I971="","",'tab1'!I971)</f>
        <v>5.1.2. Aktywizacja zawodowa osób bezrobotnych</v>
      </c>
      <c r="J973" s="26">
        <f>IF('tab1'!J971="","",'tab1'!J971)</f>
        <v>2660300</v>
      </c>
      <c r="K973" s="26">
        <f>IF('tab1'!K971="","",'tab1'!K971)</f>
        <v>2660300</v>
      </c>
      <c r="L973" s="26">
        <f>IF('tab1'!L971="","",'tab1'!L971)</f>
        <v>2261255</v>
      </c>
      <c r="M973" s="26">
        <f>IF('tab1'!M971="","",'tab1'!M971)</f>
        <v>85</v>
      </c>
      <c r="N973" s="26" t="str">
        <f>IF('tab1'!N971="","",'tab1'!N971)</f>
        <v>01 Dotacja bezzwrotna</v>
      </c>
      <c r="O973" s="26" t="str">
        <f>IF('tab1'!O971="","",'tab1'!O971)</f>
        <v>Miejsca realizacji do uzupełnienia ręcznego z raportu uzupełniającego!</v>
      </c>
      <c r="P973" s="26" t="str">
        <f>IF('tab1'!P971="","",'tab1'!P971)</f>
        <v>07 Nie dotyczy</v>
      </c>
      <c r="Q973" s="28">
        <f>IF('tab1'!Q971="","",'tab1'!Q971)</f>
        <v>42005</v>
      </c>
      <c r="R973" s="28">
        <f>IF('tab1'!R971="","",'tab1'!R971)</f>
        <v>42400</v>
      </c>
      <c r="S973" s="26" t="str">
        <f>IF('tab1'!S971="","",'tab1'!S971)</f>
        <v>Pozakonkursowy</v>
      </c>
      <c r="T973" s="26" t="str">
        <f>IF('tab1'!T971="","",'tab1'!T971)</f>
        <v>18 Administracja publiczna</v>
      </c>
      <c r="U973" s="26" t="str">
        <f>IF('tab1'!U971="","",'tab1'!U971)</f>
        <v>102 Dostęp do zatrudnienia dla osób poszukujących pracy i osób biernych zawodowo, w tym długotrwale bezrobotnych i oddalonych od rynku pracy, m.in. poprzez lokalne inicjatywy na rzecz zatrudnienia i wspieranie mobilności pracowników</v>
      </c>
      <c r="V973" s="26" t="str">
        <f>IF('tab1'!V971="","",'tab1'!V971)</f>
        <v>08 Promowanie trwałego i wysokiej jakości zatrudnienia oraz wsparcie mobilności pracowników</v>
      </c>
      <c r="W973" s="26" t="str">
        <f>IF('tab1'!W971="","",'tab1'!W971)</f>
        <v>08 Nie dotyczy</v>
      </c>
      <c r="X973" s="26" t="str">
        <f>IF('tab1'!X971="","",'tab1'!X971)</f>
        <v>Nie dotyczy</v>
      </c>
      <c r="Y973" s="27" t="str">
        <f>VLOOKUP(C973,'przeliczenia '!C:D,2,FALSE)</f>
        <v>WOJ.: POMORSKIE, POW.: starogardzki</v>
      </c>
    </row>
    <row r="974" spans="1:25" ht="157.5" hidden="1" x14ac:dyDescent="0.25">
      <c r="A974" s="26" t="str">
        <f>IF('tab1'!A972="","",'tab1'!A972)</f>
        <v>Aktywizacja zawodowa osób bezrobotnych powyżej 30 roku życia z powiatu słupskiego i miasta Słupsk (II)</v>
      </c>
      <c r="B974" s="26" t="str">
        <f>IF('tab1'!B972="","",'tab1'!B972)</f>
        <v>Projekt skierowany jest do 342 osób (205K,137M)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z poniższych grup: osoby w wieku 50 lat i więcej, kobiety, osoby z niepełnosprawnościami, osoby długotrwale bezrobotne, osoby o niskich kwalifikacjach. Celem projektu jest poprawa jakości działań na rzecz aktywizacji osób bezrobotnych zarejestrowanych w PUP w Słupsku. Cele szczegółowe przedsięwzięcia: 1. Aktywizacja zawodowa uczestników/czek projektu. Aktywizacja zawodowa rozumiana jako doprowadzenie do trwałego, tj. trwającego co najmniej 3 miesiące zatrudnienia dotychczasowych bezrobotnych; 2. Podniesienie zdolności do zatrudnienia uczestników/czek projektu. Działania: 1. Promocja projektu; 2. Rekrutacja i nabór uczestników/czek do projektu; 3. Objęcie uczestników/czek projektu pośrednictwem pracy i/lub poradnictwem zawodowym; 4. Formy wsparcia zaplanowane w projekcie: - jednorazowe środki na podjęcie działalności gospodarczej dla 57 osób (33K,24M), - refundacja kosztów wyposażenia lub doposażenia stanowiska pracy dla 159 osób bezrobotnych (89K,70M), - szkolenia (podkontraktowanie, stypendia szkoleniowe, zwrot kosztów dojazdu) dla 62 osób bezrobotnych (32K,30M), - staże zawodowe (stypendia stażowe, zwrot kosztów dojazdu) dla 64 osób (51K,13M). Najważniejszym efektem, jaki projekt ma dać jego uczestnikom jest podjęcie i utrzymanie przez nich pracy przez co najmniej 3 miesiące.</v>
      </c>
      <c r="C974" s="26" t="str">
        <f>IF('tab1'!C972="","",'tab1'!C972)</f>
        <v>RPPM.05.01.02-22-0003/16</v>
      </c>
      <c r="D974" s="26" t="str">
        <f>IF('tab1'!D972="","",'tab1'!D972)</f>
        <v>POWIAT SŁUPSKI / POWIATOWY URZĄD PRACY W SŁUPSKU</v>
      </c>
      <c r="E974" s="26" t="str">
        <f>IF('tab1'!E972="","",'tab1'!E972)</f>
        <v>EFS</v>
      </c>
      <c r="F974" s="26" t="str">
        <f>IF('tab1'!F972="","",'tab1'!F972)</f>
        <v>Regionalny Program Operacyjny Województwa Pomorskiego na lata 2014-2020</v>
      </c>
      <c r="G974" s="26" t="str">
        <f>IF('tab1'!G972="","",'tab1'!G972)</f>
        <v>5. Zatrudnienie</v>
      </c>
      <c r="H974" s="26" t="str">
        <f>IF('tab1'!H972="","",'tab1'!H972)</f>
        <v>5.1. Aktywizacja zawodowa osób bezrobotnych - projekty Powiatowych Urzędów Pracy</v>
      </c>
      <c r="I974" s="26" t="str">
        <f>IF('tab1'!I972="","",'tab1'!I972)</f>
        <v>5.1.2. Aktywizacja zawodowa osób bezrobotnych</v>
      </c>
      <c r="J974" s="26">
        <f>IF('tab1'!J972="","",'tab1'!J972)</f>
        <v>5982941.7999999998</v>
      </c>
      <c r="K974" s="26">
        <f>IF('tab1'!K972="","",'tab1'!K972)</f>
        <v>5982941.7999999998</v>
      </c>
      <c r="L974" s="26">
        <f>IF('tab1'!L972="","",'tab1'!L972)</f>
        <v>5085500.53</v>
      </c>
      <c r="M974" s="26">
        <f>IF('tab1'!M972="","",'tab1'!M972)</f>
        <v>85</v>
      </c>
      <c r="N974" s="26" t="str">
        <f>IF('tab1'!N972="","",'tab1'!N972)</f>
        <v>01 Dotacja bezzwrotna</v>
      </c>
      <c r="O974" s="26" t="str">
        <f>IF('tab1'!O972="","",'tab1'!O972)</f>
        <v>Miejsca realizacji do uzupełnienia ręcznego z raportu uzupełniającego!</v>
      </c>
      <c r="P974" s="26" t="str">
        <f>IF('tab1'!P972="","",'tab1'!P972)</f>
        <v>01 Duże obszary miejskie (o ludności &gt;50 000 i dużej gęstości zaludnienia)</v>
      </c>
      <c r="Q974" s="28">
        <f>IF('tab1'!Q972="","",'tab1'!Q972)</f>
        <v>42370</v>
      </c>
      <c r="R974" s="28">
        <f>IF('tab1'!R972="","",'tab1'!R972)</f>
        <v>42735</v>
      </c>
      <c r="S974" s="26" t="str">
        <f>IF('tab1'!S972="","",'tab1'!S972)</f>
        <v>Pozakonkursowy</v>
      </c>
      <c r="T974" s="26" t="str">
        <f>IF('tab1'!T972="","",'tab1'!T972)</f>
        <v>18 Administracja publiczna</v>
      </c>
      <c r="U974" s="26" t="str">
        <f>IF('tab1'!U972="","",'tab1'!U972)</f>
        <v>102 Dostęp do zatrudnienia dla osób poszukujących pracy i osób biernych zawodowo, w tym długotrwale bezrobotnych i oddalonych od rynku pracy, m.in. poprzez lokalne inicjatywy na rzecz zatrudnienia i wspieranie mobilności pracowników</v>
      </c>
      <c r="V974" s="26" t="str">
        <f>IF('tab1'!V972="","",'tab1'!V972)</f>
        <v>08 Promowanie trwałego i wysokiej jakości zatrudnienia oraz wsparcie mobilności pracowników</v>
      </c>
      <c r="W974" s="26" t="str">
        <f>IF('tab1'!W972="","",'tab1'!W972)</f>
        <v>08 Nie dotyczy</v>
      </c>
      <c r="X974" s="26" t="str">
        <f>IF('tab1'!X972="","",'tab1'!X972)</f>
        <v>Nie dotyczy</v>
      </c>
      <c r="Y974" s="27" t="str">
        <f>VLOOKUP(C974,'przeliczenia '!C:D,2,FALSE)</f>
        <v>WOJ.: POMORSKIE, POW.: Słupsk, GM.: Słupsk</v>
      </c>
    </row>
    <row r="975" spans="1:25" ht="180" hidden="1" x14ac:dyDescent="0.25">
      <c r="A975" s="26" t="str">
        <f>IF('tab1'!A973="","",'tab1'!A973)</f>
        <v>Aktywizacja bezrobotnych powyżej 30 roku życia z terenu powiatu kościerskiego (III)</v>
      </c>
      <c r="B975" s="26" t="str">
        <f>IF('tab1'!B973="","",'tab1'!B973)</f>
        <v>Projekt skierowany jest do 519 osób pozostających bez pracy(263K i 256M)z powiatu kościerskiego zarejestrowanych w PUP. Celem projektu jest zwiększenie zatrudnienia osób bezrobotnych,dla których został ustalony profil pomocy I lub II w rozumieniu art. 33 ustawy z dnia 20 kwietnia 2004r. o promocji zatrudnienia i instytucjach rynku pracy, (z wyłączeniem osób przed ukończeniem 30 r. ż.),należące co najmniej do jednej z poniższych grup:osoby w wieku 50 lat i więcej,kobiety,osoby z niepełnosprawnościami,osoby długotrwale bezrobotne,osoby o niskich kwalifikacjach. Cele szczegółowe projektu: •Aktywizacja zawodowa uczestników projektu. •Podniesienie zdolności do zatrudnienia uczestników projektu. Działania: •Rekrutacja oraz diagnoza uczestników projektu. •Pogłębiona analiza umiejętności,predyspozycji i problemów zawodowych danego uczestnika projektu w postaci Indywidualnego Planu Działania oraz poradnictwa zawodowego. •Tworzenie warunków sprzyjających podnoszeniu zdolności do zatrudnienia osób bezrobotnych,obejmujące m.in. działania na rzecz uzyskania,zmiany lub podnoszenia kwalifikacji zawodowych bądź kompetencji w formie szkoleń oraz zdobycia doświadczeń zawodowych w miejscu pracy w ramach staży,prac interwencyjnych lub refundowanych stanowisk pracy. •Wsparcie w zakresie rozwoju przedsiębiorczości i samozatrudnienia dzięki jednorazowym środkom na rozpoczęcie działalności gospodarczej. Głównym efektem projektu będzie podjęcie,a następnie utrzymanie przez min.3 m-ce zatrudnienia przez co najmniej:33% osób w wieku 50 lat i więcej,39% kobiet,33% osób niepełnospr.,30% osób długotrwale bezrobotnych,38% osób o niskich kwalifikacjach(bez osób,które otrzymają dotacje na rozpoczęcie działalności gospodarczej).Projekt wpisuje się w cele i założenia RPO WP na lata 2014-2020.Projekt realizowany jest zgodnie z Ustawą PZP,Ustawą o promocji zatrudnienia (...),SzOOP i pozostałym prawodawstwem krajowym,politykami i zasadami wspólnotowymi,w tym polityką równości szans i niedyskrymi</v>
      </c>
      <c r="C975" s="26" t="str">
        <f>IF('tab1'!C973="","",'tab1'!C973)</f>
        <v>RPPM.05.01.02-22-0003/17</v>
      </c>
      <c r="D975" s="26" t="str">
        <f>IF('tab1'!D973="","",'tab1'!D973)</f>
        <v>POWIAT KOŚCIERSKI/POWIATOWY URZĄD PRACY W KOŚCIERZYNIE</v>
      </c>
      <c r="E975" s="26" t="str">
        <f>IF('tab1'!E973="","",'tab1'!E973)</f>
        <v>EFS</v>
      </c>
      <c r="F975" s="26" t="str">
        <f>IF('tab1'!F973="","",'tab1'!F973)</f>
        <v>Regionalny Program Operacyjny Województwa Pomorskiego na lata 2014-2020</v>
      </c>
      <c r="G975" s="26" t="str">
        <f>IF('tab1'!G973="","",'tab1'!G973)</f>
        <v>5. Zatrudnienie</v>
      </c>
      <c r="H975" s="26" t="str">
        <f>IF('tab1'!H973="","",'tab1'!H973)</f>
        <v>5.1. Aktywizacja zawodowa osób bezrobotnych - projekty Powiatowych Urzędów Pracy</v>
      </c>
      <c r="I975" s="26" t="str">
        <f>IF('tab1'!I973="","",'tab1'!I973)</f>
        <v>5.1.2. Aktywizacja zawodowa osób bezrobotnych</v>
      </c>
      <c r="J975" s="26">
        <f>IF('tab1'!J973="","",'tab1'!J973)</f>
        <v>5740902.8499999996</v>
      </c>
      <c r="K975" s="26">
        <f>IF('tab1'!K973="","",'tab1'!K973)</f>
        <v>5740902.8499999996</v>
      </c>
      <c r="L975" s="26">
        <f>IF('tab1'!L973="","",'tab1'!L973)</f>
        <v>4879767.46</v>
      </c>
      <c r="M975" s="26">
        <f>IF('tab1'!M973="","",'tab1'!M973)</f>
        <v>85.000000653207394</v>
      </c>
      <c r="N975" s="26" t="str">
        <f>IF('tab1'!N973="","",'tab1'!N973)</f>
        <v>01 Dotacja bezzwrotna</v>
      </c>
      <c r="O975" s="26" t="str">
        <f>IF('tab1'!O973="","",'tab1'!O973)</f>
        <v>Miejsca realizacji do uzupełnienia ręcznego z raportu uzupełniającego!</v>
      </c>
      <c r="P975" s="26" t="str">
        <f>IF('tab1'!P973="","",'tab1'!P973)</f>
        <v>07 Nie dotyczy</v>
      </c>
      <c r="Q975" s="28">
        <f>IF('tab1'!Q973="","",'tab1'!Q973)</f>
        <v>42736</v>
      </c>
      <c r="R975" s="28">
        <f>IF('tab1'!R973="","",'tab1'!R973)</f>
        <v>43465</v>
      </c>
      <c r="S975" s="26" t="str">
        <f>IF('tab1'!S973="","",'tab1'!S973)</f>
        <v>Pozakonkursowy</v>
      </c>
      <c r="T975" s="26" t="str">
        <f>IF('tab1'!T973="","",'tab1'!T973)</f>
        <v>18 Administracja publiczna</v>
      </c>
      <c r="U975" s="26" t="str">
        <f>IF('tab1'!U973="","",'tab1'!U973)</f>
        <v>102 Dostęp do zatrudnienia dla osób poszukujących pracy i osób biernych zawodowo, w tym długotrwale bezrobotnych i oddalonych od rynku pracy, m.in. poprzez lokalne inicjatywy na rzecz zatrudnienia i wspieranie mobilności pracowników</v>
      </c>
      <c r="V975" s="26" t="str">
        <f>IF('tab1'!V973="","",'tab1'!V973)</f>
        <v>08 Promowanie trwałego i wysokiej jakości zatrudnienia oraz wsparcie mobilności pracowników</v>
      </c>
      <c r="W975" s="26" t="str">
        <f>IF('tab1'!W973="","",'tab1'!W973)</f>
        <v>08 Nie dotyczy</v>
      </c>
      <c r="X975" s="26" t="str">
        <f>IF('tab1'!X973="","",'tab1'!X973)</f>
        <v>Nie dotyczy</v>
      </c>
      <c r="Y975" s="27" t="str">
        <f>VLOOKUP(C975,'przeliczenia '!C:D,2,FALSE)</f>
        <v>WOJ.: POMORSKIE, POW.: kościerski</v>
      </c>
    </row>
    <row r="976" spans="1:25" ht="180" hidden="1" x14ac:dyDescent="0.25">
      <c r="A976" s="26" t="str">
        <f>IF('tab1'!A974="","",'tab1'!A974)</f>
        <v>Aktywizacja zawodowa osób bezrobotnych w powiecie kwidzyńskim IV</v>
      </c>
      <c r="B976" s="26" t="str">
        <f>IF('tab1'!B974="","",'tab1'!B974)</f>
        <v>Celem projektu jest zwiększenie możliwości zatrudnienia wśród os. bezr. (z wyłączeniem os. przed ukończeniem 30 roku życia). Aby zapewnić realizację celu projektu wnioskodawca planuje zaktywizować 284os. (171K,113M) bezrob. zarejestrowanych w PUP Kwidzyn w ramach form wsparcia: - staż - 154os.(100K,54M) bezr., - refundacja kosztów wyposażenia lub doposażenia stanowiska pracy 55os. (31K,24M) bezr., - środki na podjęcie dział. gosp. 55 os. (30K,25M) bezr., - prace interwencjne - 20os. (10K,10M) bezr. W ramach projektu, dla każdego z uczestników przedstawienie konkretnej oferty aktywizacji zawodowej poprzedzi analiza umiejętności, predyspozycji i problemów zawodowych uczestnika oraz opracowany zostanie Indywidualny Plan Działania (IPD). Każdy uczestnik objęty zastosowanie usługą pośrednictwa pracy lub poradnictwa zawodowego. Wszystkie zaplanowane działania będą realizowane na podstawie ustawy z 20 kwietnia 2004 roku o promocji zatrudnienia i instytucjach rynku pracy oraz aktów wykonawczych. Wskaźnik efektywności zatrudnieniowej dla os., które zakończyły udział w projekcie (z wyłączeniem os., które otrzymają środki na podjęcie dział. gosp. w EFS) będzie wynosił minimum: - 45% dla os. w najtrudniejszej sytuacji (os. w wieku 50 lat i więcej, kobiety, os. z niepełnosprawnościami, os. długo. bezr., os. z niskimi kwalifikacjami do ISCED3, imigranci, reemigranci) - 60% dla pozostałych os. nienależących do ww. grup. W związku z ogłoszeniem w Polsce stanu epidemii w projekcie wsparciem objęci zostaną przedsiębiorcy oraz organizacje pozarządowe i ich pracownicy objęci dofinansowanie do wynagrodzeń w ramach art. 15zzb, 15zze, oraz osoby fizyczne prowadzące działalność gospodarczą objęte dofinansowaniem kosztów prowadzenie działalności gospodarczej w ramach art. 15zzc. ustawa z dnia 2 marca 2020 r. o szczególnych rozwiązaniach związanych z zapobieganiem, przeciwdziałaniem i zwalczaniem COVID-19, innych chorób zakaźnych. Wsparciem objętych zostanie 551(179K, 372M) osób.</v>
      </c>
      <c r="C976" s="26" t="str">
        <f>IF('tab1'!C974="","",'tab1'!C974)</f>
        <v>RPPM.05.01.02-22-0003/19</v>
      </c>
      <c r="D976" s="26" t="str">
        <f>IF('tab1'!D974="","",'tab1'!D974)</f>
        <v>POWIAT KWIDZYŃSKI / POWIATOWY URZĄD PRACY W KWIDZYNIE</v>
      </c>
      <c r="E976" s="26" t="str">
        <f>IF('tab1'!E974="","",'tab1'!E974)</f>
        <v>EFS</v>
      </c>
      <c r="F976" s="26" t="str">
        <f>IF('tab1'!F974="","",'tab1'!F974)</f>
        <v>Regionalny Program Operacyjny Województwa Pomorskiego na lata 2014-2020</v>
      </c>
      <c r="G976" s="26" t="str">
        <f>IF('tab1'!G974="","",'tab1'!G974)</f>
        <v>5. Zatrudnienie</v>
      </c>
      <c r="H976" s="26" t="str">
        <f>IF('tab1'!H974="","",'tab1'!H974)</f>
        <v>5.1. Aktywizacja zawodowa osób bezrobotnych - projekty Powiatowych Urzędów Pracy</v>
      </c>
      <c r="I976" s="26" t="str">
        <f>IF('tab1'!I974="","",'tab1'!I974)</f>
        <v>5.1.2. Aktywizacja zawodowa osób bezrobotnych</v>
      </c>
      <c r="J976" s="26">
        <f>IF('tab1'!J974="","",'tab1'!J974)</f>
        <v>5134386.0599999996</v>
      </c>
      <c r="K976" s="26">
        <f>IF('tab1'!K974="","",'tab1'!K974)</f>
        <v>5134386.0599999996</v>
      </c>
      <c r="L976" s="26">
        <f>IF('tab1'!L974="","",'tab1'!L974)</f>
        <v>4364228.1500000004</v>
      </c>
      <c r="M976" s="26">
        <f>IF('tab1'!M974="","",'tab1'!M974)</f>
        <v>84.999999980523498</v>
      </c>
      <c r="N976" s="26" t="str">
        <f>IF('tab1'!N974="","",'tab1'!N974)</f>
        <v>01 Dotacja bezzwrotna</v>
      </c>
      <c r="O976" s="26" t="str">
        <f>IF('tab1'!O974="","",'tab1'!O974)</f>
        <v>Miejsca realizacji do uzupełnienia ręcznego z raportu uzupełniającego!</v>
      </c>
      <c r="P976" s="26" t="str">
        <f>IF('tab1'!P974="","",'tab1'!P974)</f>
        <v>07 Nie dotyczy</v>
      </c>
      <c r="Q976" s="28">
        <f>IF('tab1'!Q974="","",'tab1'!Q974)</f>
        <v>43466</v>
      </c>
      <c r="R976" s="28">
        <f>IF('tab1'!R974="","",'tab1'!R974)</f>
        <v>44926</v>
      </c>
      <c r="S976" s="26" t="str">
        <f>IF('tab1'!S974="","",'tab1'!S974)</f>
        <v>Pozakonkursowy</v>
      </c>
      <c r="T976" s="26" t="str">
        <f>IF('tab1'!T974="","",'tab1'!T974)</f>
        <v>18 Administracja publiczna</v>
      </c>
      <c r="U976" s="26" t="str">
        <f>IF('tab1'!U974="","",'tab1'!U974)</f>
        <v>102 Dostęp do zatrudnienia dla osób poszukujących pracy i osób biernych zawodowo, w tym długotrwale bezrobotnych i oddalonych od rynku pracy, m.in. poprzez lokalne inicjatywy na rzecz zatrudnienia i wspieranie mobilności pracowników</v>
      </c>
      <c r="V976" s="26" t="str">
        <f>IF('tab1'!V974="","",'tab1'!V974)</f>
        <v>08 Promowanie trwałego i wysokiej jakości zatrudnienia oraz wsparcie mobilności pracowników</v>
      </c>
      <c r="W976" s="26" t="str">
        <f>IF('tab1'!W974="","",'tab1'!W974)</f>
        <v>08 Nie dotyczy</v>
      </c>
      <c r="X976" s="26" t="str">
        <f>IF('tab1'!X974="","",'tab1'!X974)</f>
        <v>Nie dotyczy</v>
      </c>
      <c r="Y976" s="27" t="str">
        <f>VLOOKUP(C976,'przeliczenia '!C:D,2,FALSE)</f>
        <v>WOJ.: POMORSKIE, POW.: kwidzyński</v>
      </c>
    </row>
    <row r="977" spans="1:25" ht="180" hidden="1" x14ac:dyDescent="0.25">
      <c r="A977" s="26" t="str">
        <f>IF('tab1'!A975="","",'tab1'!A975)</f>
        <v>Aktywizacja zawodowa osób bezrobotnych powyżej 30 roku życia w powiecie bytowskim</v>
      </c>
      <c r="B977" s="26" t="str">
        <f>IF('tab1'!B975="","",'tab1'!B975)</f>
        <v>Projekt skierowany jest do 230 osób bezrobotnych (125K i 105M) zarejestrowanych w PUP Bytów dla których został ustalony profil pomocy I lub profil pomocy II znajdujących się w najtrudniejszej sytuacji na rynku pracy (z wyłączeniem osób przed ukończeniem 30 roku życia) z powiatu bytowskiego. Działania zaplanowane w projekcie to pośrednictwo pracy, IPD, doradztwo zawodowe, którym objęci zostaną wszyscy uczestnicy i uczestniczki projektu. Zatrudnienie subsydiowane w ramach którego 40 osób (30K i 10M) skierowanych zostanie do pracy w ramach prac interwencyjnych, wyposażenie lub doposażenie stanowiska pracy w ramach którego utworzonych zostanie 77 stanowisk pracy dla 77 osób (42K i 35M). Przyznane zostaną jednorazowe środki na rozpoczęcie działalności gospodarczej dla 44 osób (23K i 21M), zorganizowane zostaną szkolenia grupowe na które skierowanych zostanie 105 osób, w tym - 69 osób (30K i 39M) zostanie skierowanych na szkolenia zawodowe, a 30 osób (11K i 19M) przed udzieleniem środków na rozpoczęcie działalności gospodarczej zostanie skierowanych na szkolenie w zakresie "Moja Firma". Proces rekrutacji zostanie przeprowadzony w sposób otwarty, zgodnie z polityką równych szans kobiet i mężczyzn. 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 (w tym: polityką równych szans i niedyskryminacji i koncepcją zrównoważonego rozwoju) oraz prawodawstwem wspólnotowym oraz krajowym. Projekt będzie zgodny z ustawą o promocji zatrudnienia i instytucjach rynku pracy, z ustawa PZP i pomocą de minimis.</v>
      </c>
      <c r="C977" s="26" t="str">
        <f>IF('tab1'!C975="","",'tab1'!C975)</f>
        <v>RPPM.05.01.02-22-0004/15</v>
      </c>
      <c r="D977" s="26" t="str">
        <f>IF('tab1'!D975="","",'tab1'!D975)</f>
        <v>POWIAT BYTOWSKI / POWIATOWY URZĄD PRACY W BYTOWIE</v>
      </c>
      <c r="E977" s="26" t="str">
        <f>IF('tab1'!E975="","",'tab1'!E975)</f>
        <v>EFS</v>
      </c>
      <c r="F977" s="26" t="str">
        <f>IF('tab1'!F975="","",'tab1'!F975)</f>
        <v>Regionalny Program Operacyjny Województwa Pomorskiego na lata 2014-2020</v>
      </c>
      <c r="G977" s="26" t="str">
        <f>IF('tab1'!G975="","",'tab1'!G975)</f>
        <v>5. Zatrudnienie</v>
      </c>
      <c r="H977" s="26" t="str">
        <f>IF('tab1'!H975="","",'tab1'!H975)</f>
        <v>5.1. Aktywizacja zawodowa osób bezrobotnych - projekty Powiatowych Urzędów Pracy</v>
      </c>
      <c r="I977" s="26" t="str">
        <f>IF('tab1'!I975="","",'tab1'!I975)</f>
        <v>5.1.2. Aktywizacja zawodowa osób bezrobotnych</v>
      </c>
      <c r="J977" s="26">
        <f>IF('tab1'!J975="","",'tab1'!J975)</f>
        <v>3139300</v>
      </c>
      <c r="K977" s="26">
        <f>IF('tab1'!K975="","",'tab1'!K975)</f>
        <v>3139300</v>
      </c>
      <c r="L977" s="26">
        <f>IF('tab1'!L975="","",'tab1'!L975)</f>
        <v>2668405</v>
      </c>
      <c r="M977" s="26">
        <f>IF('tab1'!M975="","",'tab1'!M975)</f>
        <v>85</v>
      </c>
      <c r="N977" s="26" t="str">
        <f>IF('tab1'!N975="","",'tab1'!N975)</f>
        <v>01 Dotacja bezzwrotna</v>
      </c>
      <c r="O977" s="26" t="str">
        <f>IF('tab1'!O975="","",'tab1'!O975)</f>
        <v>Miejsca realizacji do uzupełnienia ręcznego z raportu uzupełniającego!</v>
      </c>
      <c r="P977" s="26" t="str">
        <f>IF('tab1'!P975="","",'tab1'!P975)</f>
        <v>07 Nie dotyczy</v>
      </c>
      <c r="Q977" s="28">
        <f>IF('tab1'!Q975="","",'tab1'!Q975)</f>
        <v>42217</v>
      </c>
      <c r="R977" s="28">
        <f>IF('tab1'!R975="","",'tab1'!R975)</f>
        <v>42490</v>
      </c>
      <c r="S977" s="26" t="str">
        <f>IF('tab1'!S975="","",'tab1'!S975)</f>
        <v>Pozakonkursowy</v>
      </c>
      <c r="T977" s="26" t="str">
        <f>IF('tab1'!T975="","",'tab1'!T975)</f>
        <v>18 Administracja publiczna</v>
      </c>
      <c r="U977" s="26" t="str">
        <f>IF('tab1'!U975="","",'tab1'!U975)</f>
        <v>102 Dostęp do zatrudnienia dla osób poszukujących pracy i osób biernych zawodowo, w tym długotrwale bezrobotnych i oddalonych od rynku pracy, m.in. poprzez lokalne inicjatywy na rzecz zatrudnienia i wspieranie mobilności pracowników</v>
      </c>
      <c r="V977" s="26" t="str">
        <f>IF('tab1'!V975="","",'tab1'!V975)</f>
        <v>08 Promowanie trwałego i wysokiej jakości zatrudnienia oraz wsparcie mobilności pracowników</v>
      </c>
      <c r="W977" s="26" t="str">
        <f>IF('tab1'!W975="","",'tab1'!W975)</f>
        <v>08 Nie dotyczy</v>
      </c>
      <c r="X977" s="26" t="str">
        <f>IF('tab1'!X975="","",'tab1'!X975)</f>
        <v>Nie dotyczy</v>
      </c>
      <c r="Y977" s="27" t="str">
        <f>VLOOKUP(C977,'przeliczenia '!C:D,2,FALSE)</f>
        <v>WOJ.: POMORSKIE, POW.: bytowski</v>
      </c>
    </row>
    <row r="978" spans="1:25" ht="180" hidden="1" x14ac:dyDescent="0.25">
      <c r="A978" s="26" t="str">
        <f>IF('tab1'!A976="","",'tab1'!A976)</f>
        <v>Aktywizacja bezrobotnych powyżej 30 roku życia z terenu powiatu kościerskiego (II)</v>
      </c>
      <c r="B978" s="26" t="str">
        <f>IF('tab1'!B976="","",'tab1'!B976)</f>
        <v>Projekt skierowany jest do 222 osób bezrobotnych(123K i 99M)z powiatu kościerskiego zarejestrowanych w PUP. Celem projektu jest zwiększenie zatrudnienia osób bezrobotnych,dla których został ustalony profil pomocy I lub II,znajdujących się w najtrudniejszej sytuacji na rynku pracy (z wyłączeniem osób przed ukończeniem 30 r. ż.),tj.należące co najmniej do jednej z poniższych grup:osoby w wieku 50 lat i więcej,kobiety,osoby z niepełnosprawnościami,osoby długotrwale bezrobotne,osoby o niskich kwalifikacjach. Cele szczegółowe projektu: • Aktywizacja zawodowa uczestników projektu. • Podniesienie zdolności do zatrudnienia uczestników projektu. Działania: • Rekrutacja oraz diagnoza uczestników projektu. • Pogłębiona analiza umiejętności,predyspozycji i problemów zawodowych danego uczestnika projektu w postaci Indywidualnego Planu Działania oraz poradnictwa zawodowego. • Tworzenie warunków sprzyjających podnoszeniu zdolności do zatrudnienia osób bezrobotnych,obejmujące m.in. działania na rzecz uzyskania,zmiany lub podnoszenia kwalifikacji zawodowych bądź kompetencji w formie szkoleń oraz zdobycia doświadczeń zawodowych w miejscu pracy w ramach staży,prac interwencyjnych lub refundowanych stanowisk pracy. • Wsparcie w zakresie rozwoju przedsiębiorczości i samozatrudnienia dzięki jednorazowym środkom na rozpoczęcie działalności gospodarczej. Głównym efektem projektu będzie podjęcie, a następnie utrzymanie przez min.3 m-ce zatrudnienia przez co najmniej:33% osób w wieku 50 lat i więcej,39% kobiet,33% osób niepełnospr.,30% osób długotrwale bezrobotnych,38% osób o niskich kwalifikacjach(bez osób,które otrzymają dotacje na rozpoczęcie działalności gospodarczej).Projekt wpisuje się w cele i założenia RPO WP na lata 2014-2020.Projekt realizowany jest zgodnie z Ustawą PZP, Ustawą o promocji zatrudnienia (...),SzOOP i pozostałym prawodawstwem krajowym,politykami i zasadami wspólnotowymi,w tym polityką równości szans i niedyskryminacji oraz koncepcją zrównoważonego rozwoju.</v>
      </c>
      <c r="C978" s="26" t="str">
        <f>IF('tab1'!C976="","",'tab1'!C976)</f>
        <v>RPPM.05.01.02-22-0004/16</v>
      </c>
      <c r="D978" s="26" t="str">
        <f>IF('tab1'!D976="","",'tab1'!D976)</f>
        <v>POWIAT KOŚCIERSKI / POWIATOWY URZĄD PRACY W KOŚCIERZYNIE</v>
      </c>
      <c r="E978" s="26" t="str">
        <f>IF('tab1'!E976="","",'tab1'!E976)</f>
        <v>EFS</v>
      </c>
      <c r="F978" s="26" t="str">
        <f>IF('tab1'!F976="","",'tab1'!F976)</f>
        <v>Regionalny Program Operacyjny Województwa Pomorskiego na lata 2014-2020</v>
      </c>
      <c r="G978" s="26" t="str">
        <f>IF('tab1'!G976="","",'tab1'!G976)</f>
        <v>5. Zatrudnienie</v>
      </c>
      <c r="H978" s="26" t="str">
        <f>IF('tab1'!H976="","",'tab1'!H976)</f>
        <v>5.1. Aktywizacja zawodowa osób bezrobotnych - projekty Powiatowych Urzędów Pracy</v>
      </c>
      <c r="I978" s="26" t="str">
        <f>IF('tab1'!I976="","",'tab1'!I976)</f>
        <v>5.1.2. Aktywizacja zawodowa osób bezrobotnych</v>
      </c>
      <c r="J978" s="26">
        <f>IF('tab1'!J976="","",'tab1'!J976)</f>
        <v>2231515.4500000002</v>
      </c>
      <c r="K978" s="26">
        <f>IF('tab1'!K976="","",'tab1'!K976)</f>
        <v>2231515.4500000002</v>
      </c>
      <c r="L978" s="26">
        <f>IF('tab1'!L976="","",'tab1'!L976)</f>
        <v>1896788.13</v>
      </c>
      <c r="M978" s="26">
        <f>IF('tab1'!M976="","",'tab1'!M976)</f>
        <v>84.999999887968499</v>
      </c>
      <c r="N978" s="26" t="str">
        <f>IF('tab1'!N976="","",'tab1'!N976)</f>
        <v>01 Dotacja bezzwrotna</v>
      </c>
      <c r="O978" s="26" t="str">
        <f>IF('tab1'!O976="","",'tab1'!O976)</f>
        <v>Miejsca realizacji do uzupełnienia ręcznego z raportu uzupełniającego!</v>
      </c>
      <c r="P978" s="26" t="str">
        <f>IF('tab1'!P976="","",'tab1'!P976)</f>
        <v>07 Nie dotyczy</v>
      </c>
      <c r="Q978" s="28">
        <f>IF('tab1'!Q976="","",'tab1'!Q976)</f>
        <v>42370</v>
      </c>
      <c r="R978" s="28">
        <f>IF('tab1'!R976="","",'tab1'!R976)</f>
        <v>42855</v>
      </c>
      <c r="S978" s="26" t="str">
        <f>IF('tab1'!S976="","",'tab1'!S976)</f>
        <v>Pozakonkursowy</v>
      </c>
      <c r="T978" s="26" t="str">
        <f>IF('tab1'!T976="","",'tab1'!T976)</f>
        <v>18 Administracja publiczna</v>
      </c>
      <c r="U978" s="26" t="str">
        <f>IF('tab1'!U976="","",'tab1'!U976)</f>
        <v>102 Dostęp do zatrudnienia dla osób poszukujących pracy i osób biernych zawodowo, w tym długotrwale bezrobotnych i oddalonych od rynku pracy, m.in. poprzez lokalne inicjatywy na rzecz zatrudnienia i wspieranie mobilności pracowników</v>
      </c>
      <c r="V978" s="26" t="str">
        <f>IF('tab1'!V976="","",'tab1'!V976)</f>
        <v>08 Promowanie trwałego i wysokiej jakości zatrudnienia oraz wsparcie mobilności pracowników</v>
      </c>
      <c r="W978" s="26" t="str">
        <f>IF('tab1'!W976="","",'tab1'!W976)</f>
        <v>08 Nie dotyczy</v>
      </c>
      <c r="X978" s="26" t="str">
        <f>IF('tab1'!X976="","",'tab1'!X976)</f>
        <v>Nie dotyczy</v>
      </c>
      <c r="Y978" s="27" t="str">
        <f>VLOOKUP(C978,'przeliczenia '!C:D,2,FALSE)</f>
        <v>WOJ.: POMORSKIE, POW.: kościerski</v>
      </c>
    </row>
    <row r="979" spans="1:25" ht="168.75" hidden="1" x14ac:dyDescent="0.25">
      <c r="A979" s="26" t="str">
        <f>IF('tab1'!A977="","",'tab1'!A977)</f>
        <v>Aktywizacja zawodowa osób powyżej 30 roku życia pozostających bez pracy w powiecie chojnickim (3).</v>
      </c>
      <c r="B979" s="26" t="str">
        <f>IF('tab1'!B977="","",'tab1'!B977)</f>
        <v>Proj.skier. jest do 667 os. bezr.(267K,400M)zarej. w PUP Ch-ce,dla których został ustal. I lub II profil pomocy w rozum. art. 33 ust. o promocji zatrud.(...)(z wył. os. przed ukończ. 30 r.ż). Jego celem jest zwiększenie zatrud. ww os. pozost. bez pracy w pow. chojn. Gł.rezultatem będzie podjęcie zatrud. przez 536 os.(196K,340M). Specyficzną gr. doc. st. os. z niepełnospr. i długotrwale bezr.(opis w pkt G.2).30.11.2016r.w ewid.PUP Ch-ce(z wył. os. przed ukoń. 30 r.ż) przeważały kobiety (2973:1662K, 1311M). Projekt zakłada objęcie wsparciem około 40% kobiet. W l. 2017-2018 do proj.skier.zostanie 667 os.(267K,400M),w tym:38 os. z niepełnospr.(22K,16M);328 os. długotrwale bezr.(139K,189M);505 os. o niskich kwalif.(178K,327M);115 os. w wieku 50 lat i więcej(26K,89M);267 kobiet;667 os.,dla których zostanie przygot.IPD (267K,400M);667 os.,dla których zostanie ustal.profil pomocy(267K,400M). W proj. zaplanowano działania: pogłębiona analiza umiejętności, predyspozycji i problemów zawod. uczestnika proj. w postaci IPD, pośrednictwo pracy lub poradnictwo zaw.,szkolenia,staże,prace interw.,jednorazowe środki na podjęcie dz. gosp.,refundacja kosztów wyposażenia lub doposażenia stanowiska pracy.Projekt zakłada wskaźnik efekt. zatrud. na poziomie: dla os. w wieku 50 lat i więcej–co najmniej 33%,dla kobiet–co najmniej 39%, dla os. z niepełnospr.–co najmniej 33%,dla os. długotrwale bezrobotnych–co najmniej 30%,dla os. o niskich kwalif.–co najmniej 38%. Wskaźnik efekt. zatrudnieniowej mierzony będzie do trzech m-cy od zakończenia przez uczestnika udziału w proj. We wskaźniku efekt. zatrud. nie zostaną uwzględnione os., które otrzymały jednorazowe śr. na pod.dz.g. Projekt uwzględni zasady unijne (w tym zasadę równości szans i niedyskryminacji, w tym dostępności dla os. z niepełnopsr.i zasadę zrównoważonego rozwoju), prawodawstwo unijne i krajowe.</v>
      </c>
      <c r="C979" s="26" t="str">
        <f>IF('tab1'!C977="","",'tab1'!C977)</f>
        <v>RPPM.05.01.02-22-0004/17</v>
      </c>
      <c r="D979" s="26" t="str">
        <f>IF('tab1'!D977="","",'tab1'!D977)</f>
        <v>POWIAT CHOJNICKI / POWIATOWY URZĄD PRACY W CHOJNICACH</v>
      </c>
      <c r="E979" s="26" t="str">
        <f>IF('tab1'!E977="","",'tab1'!E977)</f>
        <v>EFS</v>
      </c>
      <c r="F979" s="26" t="str">
        <f>IF('tab1'!F977="","",'tab1'!F977)</f>
        <v>Regionalny Program Operacyjny Województwa Pomorskiego na lata 2014-2020</v>
      </c>
      <c r="G979" s="26" t="str">
        <f>IF('tab1'!G977="","",'tab1'!G977)</f>
        <v>5. Zatrudnienie</v>
      </c>
      <c r="H979" s="26" t="str">
        <f>IF('tab1'!H977="","",'tab1'!H977)</f>
        <v>5.1. Aktywizacja zawodowa osób bezrobotnych - projekty Powiatowych Urzędów Pracy</v>
      </c>
      <c r="I979" s="26" t="str">
        <f>IF('tab1'!I977="","",'tab1'!I977)</f>
        <v>5.1.2. Aktywizacja zawodowa osób bezrobotnych</v>
      </c>
      <c r="J979" s="26">
        <f>IF('tab1'!J977="","",'tab1'!J977)</f>
        <v>10084938.300000001</v>
      </c>
      <c r="K979" s="26">
        <f>IF('tab1'!K977="","",'tab1'!K977)</f>
        <v>10084938.300000001</v>
      </c>
      <c r="L979" s="26">
        <f>IF('tab1'!L977="","",'tab1'!L977)</f>
        <v>8572197.5999999996</v>
      </c>
      <c r="M979" s="26">
        <f>IF('tab1'!M977="","",'tab1'!M977)</f>
        <v>85.000000446209995</v>
      </c>
      <c r="N979" s="26" t="str">
        <f>IF('tab1'!N977="","",'tab1'!N977)</f>
        <v>01 Dotacja bezzwrotna</v>
      </c>
      <c r="O979" s="26" t="str">
        <f>IF('tab1'!O977="","",'tab1'!O977)</f>
        <v>Miejsca realizacji do uzupełnienia ręcznego z raportu uzupełniającego!</v>
      </c>
      <c r="P979" s="26" t="str">
        <f>IF('tab1'!P977="","",'tab1'!P977)</f>
        <v>07 Nie dotyczy</v>
      </c>
      <c r="Q979" s="28">
        <f>IF('tab1'!Q977="","",'tab1'!Q977)</f>
        <v>42736</v>
      </c>
      <c r="R979" s="28">
        <f>IF('tab1'!R977="","",'tab1'!R977)</f>
        <v>43465</v>
      </c>
      <c r="S979" s="26" t="str">
        <f>IF('tab1'!S977="","",'tab1'!S977)</f>
        <v>Pozakonkursowy</v>
      </c>
      <c r="T979" s="26" t="str">
        <f>IF('tab1'!T977="","",'tab1'!T977)</f>
        <v>18 Administracja publiczna</v>
      </c>
      <c r="U979" s="26" t="str">
        <f>IF('tab1'!U977="","",'tab1'!U977)</f>
        <v>102 Dostęp do zatrudnienia dla osób poszukujących pracy i osób biernych zawodowo, w tym długotrwale bezrobotnych i oddalonych od rynku pracy, m.in. poprzez lokalne inicjatywy na rzecz zatrudnienia i wspieranie mobilności pracowników</v>
      </c>
      <c r="V979" s="26" t="str">
        <f>IF('tab1'!V977="","",'tab1'!V977)</f>
        <v>08 Promowanie trwałego i wysokiej jakości zatrudnienia oraz wsparcie mobilności pracowników</v>
      </c>
      <c r="W979" s="26" t="str">
        <f>IF('tab1'!W977="","",'tab1'!W977)</f>
        <v>08 Nie dotyczy</v>
      </c>
      <c r="X979" s="26" t="str">
        <f>IF('tab1'!X977="","",'tab1'!X977)</f>
        <v>Nie dotyczy</v>
      </c>
      <c r="Y979" s="27" t="str">
        <f>VLOOKUP(C979,'przeliczenia '!C:D,2,FALSE)</f>
        <v>WOJ.: POMORSKIE, POW.: chojnicki</v>
      </c>
    </row>
    <row r="980" spans="1:25" ht="180" hidden="1" x14ac:dyDescent="0.25">
      <c r="A980" s="26" t="str">
        <f>IF('tab1'!A978="","",'tab1'!A978)</f>
        <v>Aktywizacja osób pozostających bez pracy w powiecie malborskim (IV)</v>
      </c>
      <c r="B980" s="26" t="str">
        <f>IF('tab1'!B978="","",'tab1'!B978)</f>
        <v>Celem projektu jest zwiększenie zatrudnienia osób pozostających bez pracy w pow. malborskim oraz poprawa sytuacji zawodowej osób pracujących. Wsparciem zostanie objętych: 1) 509os (306K, 203M) pozostających bez pracy zarejestrowanych w PUP w Malborku z wyłączeniem osób przed ukończeniem 30 r. ż. należące co najmniej do jednej z poniższych grup: osoby powyżej 50 roku życia, kobiety, osoby z niepełnosprawnościami, osoby długotrwale bezrobotne, osoby o niskich kwalifikacjach, osoby nienależące do grup wskazanych powyżej (bezrobotni mężczyźni w wieku 30-49 lat), przy czym ich udział nie przekracza 20% ogólnej liczby os. wspartych w projektach, imigranci (w tym osoby polskiego pochodzenia), reemigranci. 2) 200 osób (80K, 120M) fizycznych prowadzących działalność gosp. niezatrudniających pracowników, 3) 120 (19K,101M) pracowników MŚP/organizacji, z terenu pow. malborskiego. Bezrobotnym zapewnione zostanie zindywidualizowane wsparcie obejmujące wszystkie formy oparte na pogłębionej analizie umiejętności, predyspozycji i problemów zaw. (opracowanie/aktualizacja IPD) niezbędne do poprawy ich sytuacji na rynku pracy, a w konsekwencji zatrudnienia. Każda osoba bezrobotna będzie miała możliwość skorzystania zarówno z usług, jak i instrumentów rynku pracy: środków na działalność gospodarczą, czy szkoleń poprzedzonych poradnictwem zaw. oraz staży czy zatrudnienia w ramach prac interwencyjnych połączonych z pośrednictwem pracy. Osoby fizyczne prowadzące działalność i pracownicy MŚP/ organizacji otrzymają wsparcie w ramach tarczy antykryzysowej. W efekcie 255os. znajdzie zatrudnienie, w tym 74 os. w ramach samozatrudnienia. Projekt jest zgodny z prawem wspólnotowym oraz krajowym, ustawą PZP, ustawą o promocji zatrudnienia (…), o pomocy publicznej. Poprzez podniesienie jakości kapitału ludzkiego i wspieranie lokalnych podmiotów w wpisuje się w Strategię Zarządzania Zmianą Gospodarczą dla Powiatu Malborskiego na lata 2012-2019 oraz Strategię Rozwoju MOF Malborka na lata 2014-2020</v>
      </c>
      <c r="C980" s="26" t="str">
        <f>IF('tab1'!C978="","",'tab1'!C978)</f>
        <v>RPPM.05.01.02-22-0004/19</v>
      </c>
      <c r="D980" s="26" t="str">
        <f>IF('tab1'!D978="","",'tab1'!D978)</f>
        <v>POWIAT MALBORSKI/POWIATOWY URZĄD PRACY W MALBORKU</v>
      </c>
      <c r="E980" s="26" t="str">
        <f>IF('tab1'!E978="","",'tab1'!E978)</f>
        <v>EFS</v>
      </c>
      <c r="F980" s="26" t="str">
        <f>IF('tab1'!F978="","",'tab1'!F978)</f>
        <v>Regionalny Program Operacyjny Województwa Pomorskiego na lata 2014-2020</v>
      </c>
      <c r="G980" s="26" t="str">
        <f>IF('tab1'!G978="","",'tab1'!G978)</f>
        <v>5. Zatrudnienie</v>
      </c>
      <c r="H980" s="26" t="str">
        <f>IF('tab1'!H978="","",'tab1'!H978)</f>
        <v>5.1. Aktywizacja zawodowa osób bezrobotnych - projekty Powiatowych Urzędów Pracy</v>
      </c>
      <c r="I980" s="26" t="str">
        <f>IF('tab1'!I978="","",'tab1'!I978)</f>
        <v>5.1.2. Aktywizacja zawodowa osób bezrobotnych</v>
      </c>
      <c r="J980" s="26">
        <f>IF('tab1'!J978="","",'tab1'!J978)</f>
        <v>6898353.9000000004</v>
      </c>
      <c r="K980" s="26">
        <f>IF('tab1'!K978="","",'tab1'!K978)</f>
        <v>6898353.9000000004</v>
      </c>
      <c r="L980" s="26">
        <f>IF('tab1'!L978="","",'tab1'!L978)</f>
        <v>5863600.8200000003</v>
      </c>
      <c r="M980" s="26">
        <f>IF('tab1'!M978="","",'tab1'!M978)</f>
        <v>85.0000000724811</v>
      </c>
      <c r="N980" s="26" t="str">
        <f>IF('tab1'!N978="","",'tab1'!N978)</f>
        <v>01 Dotacja bezzwrotna</v>
      </c>
      <c r="O980" s="26" t="str">
        <f>IF('tab1'!O978="","",'tab1'!O978)</f>
        <v>Miejsca realizacji do uzupełnienia ręcznego z raportu uzupełniającego!</v>
      </c>
      <c r="P980" s="26" t="str">
        <f>IF('tab1'!P978="","",'tab1'!P978)</f>
        <v>07 Nie dotyczy</v>
      </c>
      <c r="Q980" s="28">
        <f>IF('tab1'!Q978="","",'tab1'!Q978)</f>
        <v>43466</v>
      </c>
      <c r="R980" s="28">
        <f>IF('tab1'!R978="","",'tab1'!R978)</f>
        <v>44926</v>
      </c>
      <c r="S980" s="26" t="str">
        <f>IF('tab1'!S978="","",'tab1'!S978)</f>
        <v>Pozakonkursowy</v>
      </c>
      <c r="T980" s="26" t="str">
        <f>IF('tab1'!T978="","",'tab1'!T978)</f>
        <v>18 Administracja publiczna</v>
      </c>
      <c r="U980" s="26" t="str">
        <f>IF('tab1'!U978="","",'tab1'!U978)</f>
        <v>102 Dostęp do zatrudnienia dla osób poszukujących pracy i osób biernych zawodowo, w tym długotrwale bezrobotnych i oddalonych od rynku pracy, m.in. poprzez lokalne inicjatywy na rzecz zatrudnienia i wspieranie mobilności pracowników</v>
      </c>
      <c r="V980" s="26" t="str">
        <f>IF('tab1'!V978="","",'tab1'!V978)</f>
        <v>08 Promowanie trwałego i wysokiej jakości zatrudnienia oraz wsparcie mobilności pracowników</v>
      </c>
      <c r="W980" s="26" t="str">
        <f>IF('tab1'!W978="","",'tab1'!W978)</f>
        <v>08 Nie dotyczy</v>
      </c>
      <c r="X980" s="26" t="str">
        <f>IF('tab1'!X978="","",'tab1'!X978)</f>
        <v>Nie dotyczy</v>
      </c>
      <c r="Y980" s="27" t="str">
        <f>VLOOKUP(C980,'przeliczenia '!C:D,2,FALSE)</f>
        <v>WOJ.: POMORSKIE, POW.: malborski</v>
      </c>
    </row>
    <row r="981" spans="1:25" ht="180" hidden="1" x14ac:dyDescent="0.25">
      <c r="A981" s="26" t="str">
        <f>IF('tab1'!A979="","",'tab1'!A979)</f>
        <v>Aktywizacja osób bezrobotnych w powiecie człuchowskim</v>
      </c>
      <c r="B981" s="26" t="str">
        <f>IF('tab1'!B979="","",'tab1'!B979)</f>
        <v>Projekt skierowany jest do grupy 149 osób bezrobotnych 78K/71M) zarejest. w Powiatowym Urzędzie Pracy z powiatu człuchowskiego. Celem projektu jest poprawa jakości działań na rzecz aktywizacji osób bezrobotnych zarejestr. w PUP. Projekt przygotuje 149 os. bezrob. (78K/71M) do podjęcia aktywnej roli na rynku pracy, usunie bariery w postaci niedopasowanych kwalifikacji, zmieni nastawienie i zmotywuje bezrob. do przekwalifikowania się zgodnie z oczekiwaniami pracodawców. Podniesienie zdolności do zatrudnienia uczestników projektu przyczyni się do uzyskania najważniejszego efektu, jakim jest podjęcie i utrzymanie zatrudnienia przez co najmniej 3 m-ce. Wskaźnik efektywności zatrudnieniowej określony na poziomie co najmniej 50 % będzie mierzony do trzech miesięcy od zakończenia przez uczestnika udziału w projekcie. Przewidziane w ramach projektu działania: -pogłębiona analiza umiejętności, predyspozycji i problemów zawodowych, m.in. poprzez opracowanie/aktualizację IPD; -utworzenie nowych miejsc pracy dla 63 osób bezrob.(33K/30M) w sektorze MŚP poprzez ref. kosztów wyposażenia lub dopos. stanowiska pracy; -zdobycie doświadczenia zawodowego poprzez zorganizowanie staży dla 53 uczestników projektu (33K/20M); -podjęcie działalności gospodarczej przez 25 osoby bezrobotne (14K/11M); -podwyższenie kwalifikacji i nabycie nowych umiejętności na szkoleniach przez 8 uczestników (0K/8M). -wsparcie doradcy zawodowego w procesie prowadzącym do korzystnych zmian w życiu zawodowym dla osób planujących rozpocząć dział.gosp. Projekt jest zgodny z właściwymi przepisami i wytycznymi prawa unijnego i krajowego z poszanowanie zasady równości szans i niedyskryminacji, w tym dostępności dla osób z niepełnosprawnościami oraz z zasadą równości szans kobiet i mężczyzn. Projekt wypełni również najważniejsze założenia zgodne z zasadami realizacji programów w zakresie polityki spójności finansowanych w perspektywie finansowej 2014-2020, Wytycznymi w zakresie SzOOP RPO WP na lata 2014-2020.</v>
      </c>
      <c r="C981" s="26" t="str">
        <f>IF('tab1'!C979="","",'tab1'!C979)</f>
        <v>RPPM.05.01.02-22-0005/15</v>
      </c>
      <c r="D981" s="26" t="str">
        <f>IF('tab1'!D979="","",'tab1'!D979)</f>
        <v>POWIAT CZŁUCHOWSKI / POWIATOWY URZĄD PRACY W CZŁUCHOWIE</v>
      </c>
      <c r="E981" s="26" t="str">
        <f>IF('tab1'!E979="","",'tab1'!E979)</f>
        <v>EFS</v>
      </c>
      <c r="F981" s="26" t="str">
        <f>IF('tab1'!F979="","",'tab1'!F979)</f>
        <v>Regionalny Program Operacyjny Województwa Pomorskiego na lata 2014-2020</v>
      </c>
      <c r="G981" s="26" t="str">
        <f>IF('tab1'!G979="","",'tab1'!G979)</f>
        <v>5. Zatrudnienie</v>
      </c>
      <c r="H981" s="26" t="str">
        <f>IF('tab1'!H979="","",'tab1'!H979)</f>
        <v>5.1. Aktywizacja zawodowa osób bezrobotnych - projekty Powiatowych Urzędów Pracy</v>
      </c>
      <c r="I981" s="26" t="str">
        <f>IF('tab1'!I979="","",'tab1'!I979)</f>
        <v>5.1.2. Aktywizacja zawodowa osób bezrobotnych</v>
      </c>
      <c r="J981" s="26">
        <f>IF('tab1'!J979="","",'tab1'!J979)</f>
        <v>2173355</v>
      </c>
      <c r="K981" s="26">
        <f>IF('tab1'!K979="","",'tab1'!K979)</f>
        <v>2173355</v>
      </c>
      <c r="L981" s="26">
        <f>IF('tab1'!L979="","",'tab1'!L979)</f>
        <v>1847351.75</v>
      </c>
      <c r="M981" s="26">
        <f>IF('tab1'!M979="","",'tab1'!M979)</f>
        <v>85</v>
      </c>
      <c r="N981" s="26" t="str">
        <f>IF('tab1'!N979="","",'tab1'!N979)</f>
        <v>01 Dotacja bezzwrotna</v>
      </c>
      <c r="O981" s="26" t="str">
        <f>IF('tab1'!O979="","",'tab1'!O979)</f>
        <v>Miejsca realizacji do uzupełnienia ręcznego z raportu uzupełniającego!</v>
      </c>
      <c r="P981" s="26" t="str">
        <f>IF('tab1'!P979="","",'tab1'!P979)</f>
        <v>07 Nie dotyczy</v>
      </c>
      <c r="Q981" s="28">
        <f>IF('tab1'!Q979="","",'tab1'!Q979)</f>
        <v>42248</v>
      </c>
      <c r="R981" s="28">
        <f>IF('tab1'!R979="","",'tab1'!R979)</f>
        <v>42490</v>
      </c>
      <c r="S981" s="26" t="str">
        <f>IF('tab1'!S979="","",'tab1'!S979)</f>
        <v>Pozakonkursowy</v>
      </c>
      <c r="T981" s="26" t="str">
        <f>IF('tab1'!T979="","",'tab1'!T979)</f>
        <v>18 Administracja publiczna</v>
      </c>
      <c r="U981" s="26" t="str">
        <f>IF('tab1'!U979="","",'tab1'!U979)</f>
        <v>102 Dostęp do zatrudnienia dla osób poszukujących pracy i osób biernych zawodowo, w tym długotrwale bezrobotnych i oddalonych od rynku pracy, m.in. poprzez lokalne inicjatywy na rzecz zatrudnienia i wspieranie mobilności pracowników</v>
      </c>
      <c r="V981" s="26" t="str">
        <f>IF('tab1'!V979="","",'tab1'!V979)</f>
        <v>08 Promowanie trwałego i wysokiej jakości zatrudnienia oraz wsparcie mobilności pracowników</v>
      </c>
      <c r="W981" s="26" t="str">
        <f>IF('tab1'!W979="","",'tab1'!W979)</f>
        <v>08 Nie dotyczy</v>
      </c>
      <c r="X981" s="26" t="str">
        <f>IF('tab1'!X979="","",'tab1'!X979)</f>
        <v>Nie dotyczy</v>
      </c>
      <c r="Y981" s="27" t="str">
        <f>VLOOKUP(C981,'przeliczenia '!C:D,2,FALSE)</f>
        <v>WOJ.: POMORSKIE, POW.: człuchowski</v>
      </c>
    </row>
    <row r="982" spans="1:25" ht="112.5" hidden="1" x14ac:dyDescent="0.25">
      <c r="A982" s="26" t="str">
        <f>IF('tab1'!A980="","",'tab1'!A980)</f>
        <v>Aktywizacja osób bezrobotnych po 30 roku życia w powiecie starogardzkim (II)</v>
      </c>
      <c r="B982" s="26" t="str">
        <f>IF('tab1'!B980="","",'tab1'!B980)</f>
        <v>Projekt jest skierowany do 245 osób bezrobotnych (125K,120M) z powiatu starogardzkiego, zarejestrowanych w PUP. Celem projektu jest wzmożenie działań na rzecz aktywizacji zawodowej osób pozostających bez pracy, z wyłączeniem osób przed ukończeniem 30 roku życia, zarejestrowanych w PUP w Starogardzie Gd. jako bezrobotne. Cele szczegółowe przedsięwzięcia: aktywizacja uczestników/czek projektu; podniesienie zdolności do zatrudnienia uczestników/czek projektu. Działania: usługi poradnictwa zawodowego dla 245 os.(125K,120M); usługi pośrednictwa pracy dla 108 os.(72K,36M); przyznanie jednorazowych środków na podjęcie działalności gospodarczej dla 80 os.(27K,53M); udzielenie wsparcia w postaci refundacji kosztów wyposażenia lub doposażenia stanowiska pracy dla 60 os.(30K,30M); zorganizowanie szkoleń indywidualnych i grupowych dla 57 os.(26K,31M); zorganizowanie staży dla 48 os.(42K,6M). Głównym rezultatem projektu będzie osiągnięcie wskaźnika efektywności zatrudnieniowej określonego na poziomie: dla osób w wieku 50 lat i więcej - minimum 33%, dla kobiet - minimum 39%, dla osób z niepełnosprawnościami – minimum 33%, dla osób długotrwale bezrobotnych – minimum 30%, dla osób o niskich kwalifikacjach – minimum 38%.</v>
      </c>
      <c r="C982" s="26" t="str">
        <f>IF('tab1'!C980="","",'tab1'!C980)</f>
        <v>RPPM.05.01.02-22-0005/16</v>
      </c>
      <c r="D982" s="26" t="str">
        <f>IF('tab1'!D980="","",'tab1'!D980)</f>
        <v>POWIAT STAROGARDZKI / POWIATOWY URZĄD PRACY W STAROGARDZIE GDAŃSKIM</v>
      </c>
      <c r="E982" s="26" t="str">
        <f>IF('tab1'!E980="","",'tab1'!E980)</f>
        <v>EFS</v>
      </c>
      <c r="F982" s="26" t="str">
        <f>IF('tab1'!F980="","",'tab1'!F980)</f>
        <v>Regionalny Program Operacyjny Województwa Pomorskiego na lata 2014-2020</v>
      </c>
      <c r="G982" s="26" t="str">
        <f>IF('tab1'!G980="","",'tab1'!G980)</f>
        <v>5. Zatrudnienie</v>
      </c>
      <c r="H982" s="26" t="str">
        <f>IF('tab1'!H980="","",'tab1'!H980)</f>
        <v>5.1. Aktywizacja zawodowa osób bezrobotnych - projekty Powiatowych Urzędów Pracy</v>
      </c>
      <c r="I982" s="26" t="str">
        <f>IF('tab1'!I980="","",'tab1'!I980)</f>
        <v>5.1.2. Aktywizacja zawodowa osób bezrobotnych</v>
      </c>
      <c r="J982" s="26">
        <f>IF('tab1'!J980="","",'tab1'!J980)</f>
        <v>3761341.7</v>
      </c>
      <c r="K982" s="26">
        <f>IF('tab1'!K980="","",'tab1'!K980)</f>
        <v>3761341.7</v>
      </c>
      <c r="L982" s="26">
        <f>IF('tab1'!L980="","",'tab1'!L980)</f>
        <v>3197140.44</v>
      </c>
      <c r="M982" s="26">
        <f>IF('tab1'!M980="","",'tab1'!M980)</f>
        <v>84.999999867068695</v>
      </c>
      <c r="N982" s="26" t="str">
        <f>IF('tab1'!N980="","",'tab1'!N980)</f>
        <v>01 Dotacja bezzwrotna</v>
      </c>
      <c r="O982" s="26" t="str">
        <f>IF('tab1'!O980="","",'tab1'!O980)</f>
        <v>Miejsca realizacji do uzupełnienia ręcznego z raportu uzupełniającego!</v>
      </c>
      <c r="P982" s="26" t="str">
        <f>IF('tab1'!P980="","",'tab1'!P980)</f>
        <v>07 Nie dotyczy</v>
      </c>
      <c r="Q982" s="28">
        <f>IF('tab1'!Q980="","",'tab1'!Q980)</f>
        <v>42370</v>
      </c>
      <c r="R982" s="28">
        <f>IF('tab1'!R980="","",'tab1'!R980)</f>
        <v>42855</v>
      </c>
      <c r="S982" s="26" t="str">
        <f>IF('tab1'!S980="","",'tab1'!S980)</f>
        <v>Pozakonkursowy</v>
      </c>
      <c r="T982" s="26" t="str">
        <f>IF('tab1'!T980="","",'tab1'!T980)</f>
        <v>18 Administracja publiczna</v>
      </c>
      <c r="U982" s="26" t="str">
        <f>IF('tab1'!U980="","",'tab1'!U980)</f>
        <v>102 Dostęp do zatrudnienia dla osób poszukujących pracy i osób biernych zawodowo, w tym długotrwale bezrobotnych i oddalonych od rynku pracy, m.in. poprzez lokalne inicjatywy na rzecz zatrudnienia i wspieranie mobilności pracowników</v>
      </c>
      <c r="V982" s="26" t="str">
        <f>IF('tab1'!V980="","",'tab1'!V980)</f>
        <v>08 Promowanie trwałego i wysokiej jakości zatrudnienia oraz wsparcie mobilności pracowników</v>
      </c>
      <c r="W982" s="26" t="str">
        <f>IF('tab1'!W980="","",'tab1'!W980)</f>
        <v>08 Nie dotyczy</v>
      </c>
      <c r="X982" s="26" t="str">
        <f>IF('tab1'!X980="","",'tab1'!X980)</f>
        <v>Nie dotyczy</v>
      </c>
      <c r="Y982" s="27" t="str">
        <f>VLOOKUP(C982,'przeliczenia '!C:D,2,FALSE)</f>
        <v>WOJ.: POMORSKIE, POW.: starogardzki</v>
      </c>
    </row>
    <row r="983" spans="1:25" ht="112.5" hidden="1" x14ac:dyDescent="0.25">
      <c r="A983" s="26" t="str">
        <f>IF('tab1'!A981="","",'tab1'!A981)</f>
        <v>Aktywizacja osób bezrobotnych po 30 roku życia w powiecie starogardzkim (III)</v>
      </c>
      <c r="B983" s="26" t="str">
        <f>IF('tab1'!B981="","",'tab1'!B981)</f>
        <v>Projekt jest skierowany do 566 osób bezrobotnych (299K,267M) z powiatu starogardzkiego, zarejestrowanych w PUP. Celem projektu jest wzmożenie działań na rzecz aktywizacji zawodowej osób pozostających bez pracy, z wyłączeniem osób przed ukończeniem 30 roku życia, zarejestrowanych w PUP w Starogardzie Gd. jako bezrobotne. Cele szczegółowe przedsięwzięcia: aktywizacja uczestników/czek projektu; podniesienie zdolności do zatrudnienia uczestników/czek projektu. Działania: usługi poradnictwa zawodowego dla 566 os.(299K,267M); usługi pośrednictwa pracy dla 321 os.(207K,114M); przyznanie jednorazowych środków na podjęcie działalności gospodarczej dla 158 os.(52K,106M); udzielenie wsparcia w postaci refundacji kosztów wyposażenia lub doposażenia stanowiska pracy dla 167 os.(68K,99M); zorganizowanie szkoleń indywidualnych i grupowych dla 88 os.(41K,47M); zorganizowanie staży dla 154 os.(139K,15M). Głównym rezultatem projektu będzie osiągnięcie wskaźnika efektywności zatrudnieniowej określonego na poziomie: dla osób w wieku 50 lat i więcej - minimum 33%, dla kobiet - minimum 39%, dla osób z niepełnosprawnościami – minimum 33%, dla osób długotrwale bezrobotnych – minimum 30%, dla osób o niskich kwalifikacjach – minimum 38%.</v>
      </c>
      <c r="C983" s="26" t="str">
        <f>IF('tab1'!C981="","",'tab1'!C981)</f>
        <v>RPPM.05.01.02-22-0005/17</v>
      </c>
      <c r="D983" s="26" t="str">
        <f>IF('tab1'!D981="","",'tab1'!D981)</f>
        <v>POWIAT STAROGARDZKI / POWIATOWY URZĄD PRACY W STAROGARDZIE GDAŃSKIM</v>
      </c>
      <c r="E983" s="26" t="str">
        <f>IF('tab1'!E981="","",'tab1'!E981)</f>
        <v>EFS</v>
      </c>
      <c r="F983" s="26" t="str">
        <f>IF('tab1'!F981="","",'tab1'!F981)</f>
        <v>Regionalny Program Operacyjny Województwa Pomorskiego na lata 2014-2020</v>
      </c>
      <c r="G983" s="26" t="str">
        <f>IF('tab1'!G981="","",'tab1'!G981)</f>
        <v>5. Zatrudnienie</v>
      </c>
      <c r="H983" s="26" t="str">
        <f>IF('tab1'!H981="","",'tab1'!H981)</f>
        <v>5.1. Aktywizacja zawodowa osób bezrobotnych - projekty Powiatowych Urzędów Pracy</v>
      </c>
      <c r="I983" s="26" t="str">
        <f>IF('tab1'!I981="","",'tab1'!I981)</f>
        <v>5.1.2. Aktywizacja zawodowa osób bezrobotnych</v>
      </c>
      <c r="J983" s="26">
        <f>IF('tab1'!J981="","",'tab1'!J981)</f>
        <v>7472004</v>
      </c>
      <c r="K983" s="26">
        <f>IF('tab1'!K981="","",'tab1'!K981)</f>
        <v>7472004</v>
      </c>
      <c r="L983" s="26">
        <f>IF('tab1'!L981="","",'tab1'!L981)</f>
        <v>6351203.4000000004</v>
      </c>
      <c r="M983" s="26">
        <f>IF('tab1'!M981="","",'tab1'!M981)</f>
        <v>85</v>
      </c>
      <c r="N983" s="26" t="str">
        <f>IF('tab1'!N981="","",'tab1'!N981)</f>
        <v>01 Dotacja bezzwrotna</v>
      </c>
      <c r="O983" s="26" t="str">
        <f>IF('tab1'!O981="","",'tab1'!O981)</f>
        <v>Miejsca realizacji do uzupełnienia ręcznego z raportu uzupełniającego!</v>
      </c>
      <c r="P983" s="26" t="str">
        <f>IF('tab1'!P981="","",'tab1'!P981)</f>
        <v>07 Nie dotyczy</v>
      </c>
      <c r="Q983" s="28">
        <f>IF('tab1'!Q981="","",'tab1'!Q981)</f>
        <v>42736</v>
      </c>
      <c r="R983" s="28">
        <f>IF('tab1'!R981="","",'tab1'!R981)</f>
        <v>43465</v>
      </c>
      <c r="S983" s="26" t="str">
        <f>IF('tab1'!S981="","",'tab1'!S981)</f>
        <v>Pozakonkursowy</v>
      </c>
      <c r="T983" s="26" t="str">
        <f>IF('tab1'!T981="","",'tab1'!T981)</f>
        <v>18 Administracja publiczna</v>
      </c>
      <c r="U983" s="26" t="str">
        <f>IF('tab1'!U981="","",'tab1'!U981)</f>
        <v>102 Dostęp do zatrudnienia dla osób poszukujących pracy i osób biernych zawodowo, w tym długotrwale bezrobotnych i oddalonych od rynku pracy, m.in. poprzez lokalne inicjatywy na rzecz zatrudnienia i wspieranie mobilności pracowników</v>
      </c>
      <c r="V983" s="26" t="str">
        <f>IF('tab1'!V981="","",'tab1'!V981)</f>
        <v>08 Promowanie trwałego i wysokiej jakości zatrudnienia oraz wsparcie mobilności pracowników</v>
      </c>
      <c r="W983" s="26" t="str">
        <f>IF('tab1'!W981="","",'tab1'!W981)</f>
        <v>08 Nie dotyczy</v>
      </c>
      <c r="X983" s="26" t="str">
        <f>IF('tab1'!X981="","",'tab1'!X981)</f>
        <v>Nie dotyczy</v>
      </c>
      <c r="Y983" s="27" t="str">
        <f>VLOOKUP(C983,'przeliczenia '!C:D,2,FALSE)</f>
        <v>WOJ.: POMORSKIE, POW.: starogardzki</v>
      </c>
    </row>
    <row r="984" spans="1:25" ht="180" hidden="1" x14ac:dyDescent="0.25">
      <c r="A984" s="26" t="str">
        <f>IF('tab1'!A982="","",'tab1'!A982)</f>
        <v>Aktywizacja zawodowa osób bezrobotnych w powiecie sztumskim (IV)</v>
      </c>
      <c r="B984" s="26" t="str">
        <f>IF('tab1'!B982="","",'tab1'!B982)</f>
        <v>Projekt skierowany do grupy 193 (K-145, M-48) osób bezrobotnych zarejestrowanych w PUP w Sztumie z/s w Dzierzgoniu z powiatu sztumskiego. Celem projektu jest zwiększenie możliwości zatrudnienia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Działania realizowane: staże, prace interwencyjne, refundacja kosztów wyposażenia lub doposażenia stanowisk pracy oraz przyznawanie jednorazowych środków na podjęcie działalności gospodarczej. Wsparcie udzielane w ramach projektu będzie realizowane zgodnie z ustawą o promocji zatrudnienia i instytucjach rynku pracy oraz zgodnie z zapotrzebowaniem uczestników/czek i pracodawców. Uczestnicy projektu zostaną objęci pośrednictwem pracy i/lub doradztwem zawodowym. Planowana efektywność zatrudnieniowa dla osób w najtrudniejszej sytuacji (osoby w wieku 50 lat i więcej, kobiety, osoby z niepełnosprawnościami, osoby długotrwale bezrobotne, osoby z niskimi kwalifikacjami do poziomu ISCED 3, imigranci, reemigranci)- minimum 45%. Wskaźnik efektywności zatrudnieniowej dla pozostałych osób nienależących do ww. grup - minimum 60%. Odbiorcami wsparcia będą osoby fizyczne prowadzące działalność gospodarczą i pracownicy zagrożeni utratą pracy wskutek negatywnych skutków pandemii COVID-19 i otrzymają oni wsparcie w postaci dofinansowania do kosztów prowadzenia działalności gospodarczej lub dofinansowania wynagrodzenia, na podstawie art. 15zzb, 15zzc, 15zze ustawy z dnia 2 marca 2020 roku o szczególnych rozwiązaniach związanych z zapobieganiem, przeciwdziałaniem i zwalczaniem COVID-19, innych chorób zakaźnych oraz wywołanych nimi sytuacji kryzysowych - 411 osób(K-177,M-234).</v>
      </c>
      <c r="C984" s="26" t="str">
        <f>IF('tab1'!C982="","",'tab1'!C982)</f>
        <v>RPPM.05.01.02-22-0005/19</v>
      </c>
      <c r="D984" s="26" t="str">
        <f>IF('tab1'!D982="","",'tab1'!D982)</f>
        <v>POWIAT SZTUMSKI - POWIATOWY URZĄD PRACY W SZTUMIE Z/S W DZIERZGONIU</v>
      </c>
      <c r="E984" s="26" t="str">
        <f>IF('tab1'!E982="","",'tab1'!E982)</f>
        <v>EFS</v>
      </c>
      <c r="F984" s="26" t="str">
        <f>IF('tab1'!F982="","",'tab1'!F982)</f>
        <v>Regionalny Program Operacyjny Województwa Pomorskiego na lata 2014-2020</v>
      </c>
      <c r="G984" s="26" t="str">
        <f>IF('tab1'!G982="","",'tab1'!G982)</f>
        <v>5. Zatrudnienie</v>
      </c>
      <c r="H984" s="26" t="str">
        <f>IF('tab1'!H982="","",'tab1'!H982)</f>
        <v>5.1. Aktywizacja zawodowa osób bezrobotnych - projekty Powiatowych Urzędów Pracy</v>
      </c>
      <c r="I984" s="26" t="str">
        <f>IF('tab1'!I982="","",'tab1'!I982)</f>
        <v>5.1.2. Aktywizacja zawodowa osób bezrobotnych</v>
      </c>
      <c r="J984" s="26">
        <f>IF('tab1'!J982="","",'tab1'!J982)</f>
        <v>3277655.78</v>
      </c>
      <c r="K984" s="26">
        <f>IF('tab1'!K982="","",'tab1'!K982)</f>
        <v>3277655.78</v>
      </c>
      <c r="L984" s="26">
        <f>IF('tab1'!L982="","",'tab1'!L982)</f>
        <v>2786007.41</v>
      </c>
      <c r="M984" s="26">
        <f>IF('tab1'!M982="","",'tab1'!M982)</f>
        <v>84.999999908471196</v>
      </c>
      <c r="N984" s="26" t="str">
        <f>IF('tab1'!N982="","",'tab1'!N982)</f>
        <v>01 Dotacja bezzwrotna</v>
      </c>
      <c r="O984" s="26" t="str">
        <f>IF('tab1'!O982="","",'tab1'!O982)</f>
        <v>Miejsca realizacji do uzupełnienia ręcznego z raportu uzupełniającego!</v>
      </c>
      <c r="P984" s="26" t="str">
        <f>IF('tab1'!P982="","",'tab1'!P982)</f>
        <v>03 Obszary wiejskie (o małej gęstości zaludnienia)</v>
      </c>
      <c r="Q984" s="28">
        <f>IF('tab1'!Q982="","",'tab1'!Q982)</f>
        <v>43466</v>
      </c>
      <c r="R984" s="28">
        <f>IF('tab1'!R982="","",'tab1'!R982)</f>
        <v>44926</v>
      </c>
      <c r="S984" s="26" t="str">
        <f>IF('tab1'!S982="","",'tab1'!S982)</f>
        <v>Pozakonkursowy</v>
      </c>
      <c r="T984" s="26" t="str">
        <f>IF('tab1'!T982="","",'tab1'!T982)</f>
        <v>18 Administracja publiczna</v>
      </c>
      <c r="U984" s="26" t="str">
        <f>IF('tab1'!U982="","",'tab1'!U982)</f>
        <v>102 Dostęp do zatrudnienia dla osób poszukujących pracy i osób biernych zawodowo, w tym długotrwale bezrobotnych i oddalonych od rynku pracy, m.in. poprzez lokalne inicjatywy na rzecz zatrudnienia i wspieranie mobilności pracowników</v>
      </c>
      <c r="V984" s="26" t="str">
        <f>IF('tab1'!V982="","",'tab1'!V982)</f>
        <v>08 Promowanie trwałego i wysokiej jakości zatrudnienia oraz wsparcie mobilności pracowników</v>
      </c>
      <c r="W984" s="26" t="str">
        <f>IF('tab1'!W982="","",'tab1'!W982)</f>
        <v>08 Nie dotyczy</v>
      </c>
      <c r="X984" s="26" t="str">
        <f>IF('tab1'!X982="","",'tab1'!X982)</f>
        <v>Nie dotyczy</v>
      </c>
      <c r="Y984" s="27" t="str">
        <f>VLOOKUP(C984,'przeliczenia '!C:D,2,FALSE)</f>
        <v>WOJ.: POMORSKIE, POW.: sztumski</v>
      </c>
    </row>
    <row r="985" spans="1:25" ht="168.75" hidden="1" x14ac:dyDescent="0.25">
      <c r="A985" s="26" t="str">
        <f>IF('tab1'!A983="","",'tab1'!A983)</f>
        <v>Aktywizacja zawodowa osób bezrobotnych (z wyłączeniem osób przed ukończeniem 30 roku życia) zamieszkałych na terenie powiatu lęborskiego (II)</v>
      </c>
      <c r="B985" s="26" t="str">
        <f>IF('tab1'!B983="","",'tab1'!B983)</f>
        <v>Projekt skierowany do grupy 174 (107K,67M) osób bezrob. zarejestr. w PUP z powiatu lęborskiego. Celem proj. jest poprawa jakości działań na rzecz aktywizacji os.bezrob. zarejestr. w PUP L-k. Aktywizacja 174 os.bezrob. umożliwi im podjęcie aktywnej roli na rynku pracy, usunie bariery w postaci nieadekwatnych kwalifik. do potrzeb r.p., braku doświad.zawod. lub braku śr. finans. na utworzenie własnej firmy. Najważniejszym efektem jaki proj. ma dać jego uczestnikom jest podjęcie i utrzymanie przez nich zatrudnienia przez co najmniej 3 m-ce. Cele szczegółowe przedsięwzięcia: - Aktywizacja zawodowa co najmniej: 33% osób w wieku 50 lat i więcej; 39% kobiet; 30% osób długotrwale bezrobotnych; 38% osób o niskich kwalifikacjach, 33% osób z niepełnosprawnościami.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IPD; - refundacje kosztów wyposażenia lub doposażenia stanowiska pracy dla skierowanych osób bezrobotnych - 28 osób /9K,19M/; - jednorazowe środki na podjęcie działalności gospodarczych (dotacje)-42 osoby/20K,22M/; - staże - 60 osób /45K,15M/; - szkolenia - 44 osoby /33K,11M/.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v>
      </c>
      <c r="C985" s="26" t="str">
        <f>IF('tab1'!C983="","",'tab1'!C983)</f>
        <v>RPPM.05.01.02-22-0006/16</v>
      </c>
      <c r="D985" s="26" t="str">
        <f>IF('tab1'!D983="","",'tab1'!D983)</f>
        <v>POWIAT LĘBORSKI / POWIATOWY URZĄD PRACY W LĘBORKU</v>
      </c>
      <c r="E985" s="26" t="str">
        <f>IF('tab1'!E983="","",'tab1'!E983)</f>
        <v>EFS</v>
      </c>
      <c r="F985" s="26" t="str">
        <f>IF('tab1'!F983="","",'tab1'!F983)</f>
        <v>Regionalny Program Operacyjny Województwa Pomorskiego na lata 2014-2020</v>
      </c>
      <c r="G985" s="26" t="str">
        <f>IF('tab1'!G983="","",'tab1'!G983)</f>
        <v>5. Zatrudnienie</v>
      </c>
      <c r="H985" s="26" t="str">
        <f>IF('tab1'!H983="","",'tab1'!H983)</f>
        <v>5.1. Aktywizacja zawodowa osób bezrobotnych - projekty Powiatowych Urzędów Pracy</v>
      </c>
      <c r="I985" s="26" t="str">
        <f>IF('tab1'!I983="","",'tab1'!I983)</f>
        <v>5.1.2. Aktywizacja zawodowa osób bezrobotnych</v>
      </c>
      <c r="J985" s="26">
        <f>IF('tab1'!J983="","",'tab1'!J983)</f>
        <v>2186940.2999999998</v>
      </c>
      <c r="K985" s="26">
        <f>IF('tab1'!K983="","",'tab1'!K983)</f>
        <v>2186940.2999999998</v>
      </c>
      <c r="L985" s="26">
        <f>IF('tab1'!L983="","",'tab1'!L983)</f>
        <v>1858899.25</v>
      </c>
      <c r="M985" s="26">
        <f>IF('tab1'!M983="","",'tab1'!M983)</f>
        <v>84.999999771370099</v>
      </c>
      <c r="N985" s="26" t="str">
        <f>IF('tab1'!N983="","",'tab1'!N983)</f>
        <v>01 Dotacja bezzwrotna</v>
      </c>
      <c r="O985" s="26" t="str">
        <f>IF('tab1'!O983="","",'tab1'!O983)</f>
        <v>Miejsca realizacji do uzupełnienia ręcznego z raportu uzupełniającego!</v>
      </c>
      <c r="P985" s="26" t="str">
        <f>IF('tab1'!P983="","",'tab1'!P983)</f>
        <v>07 Nie dotyczy</v>
      </c>
      <c r="Q985" s="28">
        <f>IF('tab1'!Q983="","",'tab1'!Q983)</f>
        <v>42370</v>
      </c>
      <c r="R985" s="28">
        <f>IF('tab1'!R983="","",'tab1'!R983)</f>
        <v>42855</v>
      </c>
      <c r="S985" s="26" t="str">
        <f>IF('tab1'!S983="","",'tab1'!S983)</f>
        <v>Pozakonkursowy</v>
      </c>
      <c r="T985" s="26" t="str">
        <f>IF('tab1'!T983="","",'tab1'!T983)</f>
        <v>18 Administracja publiczna</v>
      </c>
      <c r="U985" s="26" t="str">
        <f>IF('tab1'!U983="","",'tab1'!U983)</f>
        <v>102 Dostęp do zatrudnienia dla osób poszukujących pracy i osób biernych zawodowo, w tym długotrwale bezrobotnych i oddalonych od rynku pracy, m.in. poprzez lokalne inicjatywy na rzecz zatrudnienia i wspieranie mobilności pracowników</v>
      </c>
      <c r="V985" s="26" t="str">
        <f>IF('tab1'!V983="","",'tab1'!V983)</f>
        <v>08 Promowanie trwałego i wysokiej jakości zatrudnienia oraz wsparcie mobilności pracowników</v>
      </c>
      <c r="W985" s="26" t="str">
        <f>IF('tab1'!W983="","",'tab1'!W983)</f>
        <v>08 Nie dotyczy</v>
      </c>
      <c r="X985" s="26" t="str">
        <f>IF('tab1'!X983="","",'tab1'!X983)</f>
        <v>Nie dotyczy</v>
      </c>
      <c r="Y985" s="27" t="str">
        <f>VLOOKUP(C985,'przeliczenia '!C:D,2,FALSE)</f>
        <v>WOJ.: POMORSKIE, POW.: lęborski</v>
      </c>
    </row>
    <row r="986" spans="1:25" ht="135" hidden="1" x14ac:dyDescent="0.25">
      <c r="A986" s="26" t="str">
        <f>IF('tab1'!A984="","",'tab1'!A984)</f>
        <v>Aktywizacja zawodowa osób bezrobotnych powyżej 30 roku życia z powiatu słupskiego i miasta Słupsk (III)</v>
      </c>
      <c r="B986" s="26" t="str">
        <f>IF('tab1'!B984="","",'tab1'!B984)</f>
        <v>Projekt skierowany jest do 718 osób (403K,315M)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z poniższych grup: osoby w wieku 50 lat i więcej, kobiety, osoby z niepełnosprawnościami, osoby długotrwale bezrobotne, osoby o niskich kwalifikacjach. Celem projektu jest poprawa jakości działań na rzecz aktywizacji osób bezrobotnych zarejestrowanych w PUP w Słupsku. Cele szczegółowe przedsięwzięcia: 1. Aktywizacja zawodowa uczestników/czek projektu. Aktywizacja zawodowa rozumiana jako doprowadzenie do trwałego, tj. trwającego co najmniej 3 miesiące zatrudnienia dotychczasowych bezrobotnych; 2. Podniesienie zdolności do zatrudnienia uczestników/czek projektu. Działania: - diagnoza uczestników projektu; - jednorazowe środki na podjęcie działalności gospodarczej dla 179osób (102K,77M), - refundacja kosztów wyposażenia lub doposażenia stanowiska pracy dla 276 osób bezrobotnych (147K,129M), - szkolenia (podkontraktowanie, stypendia szkoleniowe, zwrot kosztów dojazdu) dla 108 osób bezrobotnych (46K,62M), - staże zawodowe (stypendia stażowe, zwrot kosztów dojazdu) dla 155 osób (108K,47M). Najważniejszym efektem, jaki projekt ma dać jego uczestnikom jest podjęcie i utrzymanie przez nich pracy przez co najmniej 3 miesiące.</v>
      </c>
      <c r="C986" s="26" t="str">
        <f>IF('tab1'!C984="","",'tab1'!C984)</f>
        <v>RPPM.05.01.02-22-0006/17</v>
      </c>
      <c r="D986" s="26" t="str">
        <f>IF('tab1'!D984="","",'tab1'!D984)</f>
        <v>POWIAT SŁUPSKI / POWIATOWY URZĄD PRACY W SŁUPSKU</v>
      </c>
      <c r="E986" s="26" t="str">
        <f>IF('tab1'!E984="","",'tab1'!E984)</f>
        <v>EFS</v>
      </c>
      <c r="F986" s="26" t="str">
        <f>IF('tab1'!F984="","",'tab1'!F984)</f>
        <v>Regionalny Program Operacyjny Województwa Pomorskiego na lata 2014-2020</v>
      </c>
      <c r="G986" s="26" t="str">
        <f>IF('tab1'!G984="","",'tab1'!G984)</f>
        <v>5. Zatrudnienie</v>
      </c>
      <c r="H986" s="26" t="str">
        <f>IF('tab1'!H984="","",'tab1'!H984)</f>
        <v>5.1. Aktywizacja zawodowa osób bezrobotnych - projekty Powiatowych Urzędów Pracy</v>
      </c>
      <c r="I986" s="26" t="str">
        <f>IF('tab1'!I984="","",'tab1'!I984)</f>
        <v>5.1.2. Aktywizacja zawodowa osób bezrobotnych</v>
      </c>
      <c r="J986" s="26">
        <f>IF('tab1'!J984="","",'tab1'!J984)</f>
        <v>13485960</v>
      </c>
      <c r="K986" s="26">
        <f>IF('tab1'!K984="","",'tab1'!K984)</f>
        <v>13485960</v>
      </c>
      <c r="L986" s="26">
        <f>IF('tab1'!L984="","",'tab1'!L984)</f>
        <v>11463066</v>
      </c>
      <c r="M986" s="26">
        <f>IF('tab1'!M984="","",'tab1'!M984)</f>
        <v>85</v>
      </c>
      <c r="N986" s="26" t="str">
        <f>IF('tab1'!N984="","",'tab1'!N984)</f>
        <v>01 Dotacja bezzwrotna</v>
      </c>
      <c r="O986" s="26" t="str">
        <f>IF('tab1'!O984="","",'tab1'!O984)</f>
        <v>Miejsca realizacji do uzupełnienia ręcznego z raportu uzupełniającego!</v>
      </c>
      <c r="P986" s="26" t="str">
        <f>IF('tab1'!P984="","",'tab1'!P984)</f>
        <v>07 Nie dotyczy</v>
      </c>
      <c r="Q986" s="28">
        <f>IF('tab1'!Q984="","",'tab1'!Q984)</f>
        <v>42736</v>
      </c>
      <c r="R986" s="28">
        <f>IF('tab1'!R984="","",'tab1'!R984)</f>
        <v>43465</v>
      </c>
      <c r="S986" s="26" t="str">
        <f>IF('tab1'!S984="","",'tab1'!S984)</f>
        <v>Pozakonkursowy</v>
      </c>
      <c r="T986" s="26" t="str">
        <f>IF('tab1'!T984="","",'tab1'!T984)</f>
        <v>18 Administracja publiczna</v>
      </c>
      <c r="U986" s="26" t="str">
        <f>IF('tab1'!U984="","",'tab1'!U984)</f>
        <v>102 Dostęp do zatrudnienia dla osób poszukujących pracy i osób biernych zawodowo, w tym długotrwale bezrobotnych i oddalonych od rynku pracy, m.in. poprzez lokalne inicjatywy na rzecz zatrudnienia i wspieranie mobilności pracowników</v>
      </c>
      <c r="V986" s="26" t="str">
        <f>IF('tab1'!V984="","",'tab1'!V984)</f>
        <v>08 Promowanie trwałego i wysokiej jakości zatrudnienia oraz wsparcie mobilności pracowników</v>
      </c>
      <c r="W986" s="26" t="str">
        <f>IF('tab1'!W984="","",'tab1'!W984)</f>
        <v>08 Nie dotyczy</v>
      </c>
      <c r="X986" s="26" t="str">
        <f>IF('tab1'!X984="","",'tab1'!X984)</f>
        <v>Nie dotyczy</v>
      </c>
      <c r="Y986" s="27" t="str">
        <f>VLOOKUP(C986,'przeliczenia '!C:D,2,FALSE)</f>
        <v>WOJ.: POMORSKIE, POW.: Słupsk, GM.: Słupsk</v>
      </c>
    </row>
    <row r="987" spans="1:25" ht="146.25" hidden="1" x14ac:dyDescent="0.25">
      <c r="A987" s="26" t="str">
        <f>IF('tab1'!A985="","",'tab1'!A985)</f>
        <v>Aktywizacja zawodowa osób powyżej 30 roku życia pozostających bez pracy w powiecie chojnickim (4).</v>
      </c>
      <c r="B987" s="26" t="str">
        <f>IF('tab1'!B985="","",'tab1'!B985)</f>
        <v>Projekt skierowany jest do: a) 522 os. bezrobotnych (277K, 245M) zarejest. w PUP w Ch-cach (z wył. os. przed ukończeniem 30 r.ż), b) 1540 os. (560K, 980M) objętych wsparciem w zakresie zwalczania lub przeciwdziałania skutkom pandemii COVID-19. Celem projektu jest zwiększenie możliwości zatrudnienia os. pozostających bez pracy oraz poprawa syt. zawod. os. pracujących - należących do grupy docelowej projektu, wymienionej w pkt. C.4 wniosku. Wsparcie skierowane do os. bezrobotnych realizowane będzie wyłącznie poprzez usługi i instrumenty rynku pracy określone w ustawie o promocji zatrudnienia (…), z wył. robót publicznych, w oparciu o pogłębioną analizę umiejętności, predyspozycji i problemów zawod. uczestnika projektu w postaci Indywidualnego Planu Działania. W projekcie zaplanowano nast. działania: pogłębiona analiza umiejętności, predyspozycji i problemów zawod. uczestnika w postaci IPD, pośrednictwo pracy lub poradnictwo zawod., staże, prace interwencyjne, jednorazowe środki na podjęcie dz. gospodarczej, refundacja kosztów wyposażenia (…), szkolenia. Wsparcie w zakresie zwalczania lub przeciwdziałania skutkom pandemii COVID-19 realizowane będzie poprzez instrumenty dofinansowania określone w ust. z 02.03.2020r. o szczególnych rozwiązaniach zw. z zapobieganiem, przeciwdziałaniem i zwalczaniem COVID-19 (…) (Dz.U. 2020.374, z późn. zm.). Projekt uwzględni zasady unijne (w tym zasadę równości szans i niedyskryminacji, w tym dostępności dla os. z niepełnosprawnościami i zasadę zrównoważonego rozwoju), prawodawstwo unijne i krajowe.</v>
      </c>
      <c r="C987" s="26" t="str">
        <f>IF('tab1'!C985="","",'tab1'!C985)</f>
        <v>RPPM.05.01.02-22-0006/19</v>
      </c>
      <c r="D987" s="26" t="str">
        <f>IF('tab1'!D985="","",'tab1'!D985)</f>
        <v>POWIAT CHOJNICKI / POWIATOWY URZĄD PRACY W CHOJNICACH</v>
      </c>
      <c r="E987" s="26" t="str">
        <f>IF('tab1'!E985="","",'tab1'!E985)</f>
        <v>EFS</v>
      </c>
      <c r="F987" s="26" t="str">
        <f>IF('tab1'!F985="","",'tab1'!F985)</f>
        <v>Regionalny Program Operacyjny Województwa Pomorskiego na lata 2014-2020</v>
      </c>
      <c r="G987" s="26" t="str">
        <f>IF('tab1'!G985="","",'tab1'!G985)</f>
        <v>5. Zatrudnienie</v>
      </c>
      <c r="H987" s="26" t="str">
        <f>IF('tab1'!H985="","",'tab1'!H985)</f>
        <v>5.1. Aktywizacja zawodowa osób bezrobotnych - projekty Powiatowych Urzędów Pracy</v>
      </c>
      <c r="I987" s="26" t="str">
        <f>IF('tab1'!I985="","",'tab1'!I985)</f>
        <v>5.1.2. Aktywizacja zawodowa osób bezrobotnych</v>
      </c>
      <c r="J987" s="26">
        <f>IF('tab1'!J985="","",'tab1'!J985)</f>
        <v>9017724.8900000006</v>
      </c>
      <c r="K987" s="26">
        <f>IF('tab1'!K985="","",'tab1'!K985)</f>
        <v>9017724.8900000006</v>
      </c>
      <c r="L987" s="26">
        <f>IF('tab1'!L985="","",'tab1'!L985)</f>
        <v>7665066.1600000001</v>
      </c>
      <c r="M987" s="26">
        <f>IF('tab1'!M985="","",'tab1'!M985)</f>
        <v>85.000000038812402</v>
      </c>
      <c r="N987" s="26" t="str">
        <f>IF('tab1'!N985="","",'tab1'!N985)</f>
        <v>01 Dotacja bezzwrotna</v>
      </c>
      <c r="O987" s="26" t="str">
        <f>IF('tab1'!O985="","",'tab1'!O985)</f>
        <v>Miejsca realizacji do uzupełnienia ręcznego z raportu uzupełniającego!</v>
      </c>
      <c r="P987" s="26" t="str">
        <f>IF('tab1'!P985="","",'tab1'!P985)</f>
        <v>07 Nie dotyczy</v>
      </c>
      <c r="Q987" s="28">
        <f>IF('tab1'!Q985="","",'tab1'!Q985)</f>
        <v>43466</v>
      </c>
      <c r="R987" s="28">
        <f>IF('tab1'!R985="","",'tab1'!R985)</f>
        <v>44926</v>
      </c>
      <c r="S987" s="26" t="str">
        <f>IF('tab1'!S985="","",'tab1'!S985)</f>
        <v>Pozakonkursowy</v>
      </c>
      <c r="T987" s="26" t="str">
        <f>IF('tab1'!T985="","",'tab1'!T985)</f>
        <v>18 Administracja publiczna</v>
      </c>
      <c r="U987" s="26" t="str">
        <f>IF('tab1'!U985="","",'tab1'!U985)</f>
        <v>102 Dostęp do zatrudnienia dla osób poszukujących pracy i osób biernych zawodowo, w tym długotrwale bezrobotnych i oddalonych od rynku pracy, m.in. poprzez lokalne inicjatywy na rzecz zatrudnienia i wspieranie mobilności pracowników</v>
      </c>
      <c r="V987" s="26" t="str">
        <f>IF('tab1'!V985="","",'tab1'!V985)</f>
        <v>08 Promowanie trwałego i wysokiej jakości zatrudnienia oraz wsparcie mobilności pracowników</v>
      </c>
      <c r="W987" s="26" t="str">
        <f>IF('tab1'!W985="","",'tab1'!W985)</f>
        <v>08 Nie dotyczy</v>
      </c>
      <c r="X987" s="26" t="str">
        <f>IF('tab1'!X985="","",'tab1'!X985)</f>
        <v>Nie dotyczy</v>
      </c>
      <c r="Y987" s="27" t="str">
        <f>VLOOKUP(C987,'przeliczenia '!C:D,2,FALSE)</f>
        <v>WOJ.: POMORSKIE, POW.: chojnicki</v>
      </c>
    </row>
    <row r="988" spans="1:25" ht="157.5" hidden="1" x14ac:dyDescent="0.25">
      <c r="A988" s="26" t="str">
        <f>IF('tab1'!A986="","",'tab1'!A986)</f>
        <v>Aktywizacja zawodowa osób powyżej 30 roku życia pozostających bez pracy w powiecie chojnickim</v>
      </c>
      <c r="B988" s="26" t="str">
        <f>IF('tab1'!B986="","",'tab1'!B986)</f>
        <v>Projekt skierowany jest do 126 osób bezrobotnych (46K, 80M) zarejestrowanych w Powiatowym Urzędzie Pracy w Chojnicach, dla których został ustalony I lub II profil pomocy w rozumieniu art. 33 ustawy z dnia 20 kwietnia 2004r. o promocji zatrudnienia i instytucjach rynku pracy (z wyłączeniem osób przed ukończeniem 30 roku życia). Celem projektu jest zwiększenie zatrudnienia ww osób pozostających bez pracy w powiecie chojnickim. Głównym rezultatem projektu będzie podjęcie zatrudnienia przez 125 osób (46K, 79M). Specyficzną grupę docelową stanowią osoby niepełnosprawne oraz długotrwale bezrobotne (szczegółowy opis w pkt G.2 wniosku). W 2015 roku do projektu skierowanych zostanie 126 osób (46K, 80M), w tym: - 8 osób niepełnosprawnych (4K,4M); - 82 osoby długotrwale bezrobotne (29K, 53M); - 86 osób o niskich kwalifikacjach (29K, 57M); - 18 osób powyżej 50 roku życia (4K, 14M); - 46 kobiet; - 126 osób, dla których zostanie przygotowany Indywidualny Plan Działania (46K,80M); - 126 osób, dla których zostanie ustalony profil pomocy (46K, 80M). W ramach projektu zaplanowano następujące działania: 1. diagnoza uczestników projektu (IPD), 2. szkolenia, 3. jednorazowe środki na podjęcie działalności gospodarczej, 4. refundacja kosztów wyposażenia lub doposażenia stanowiska pracy Projekt zakłada wskaźnik efektywności zatrudnieniowej dla grupy docelowej projektu na poziomie co najmniej 50% - 48 osób (17K, 31M) - mierzony będzie do trzech miesięcy od zakończenia przez uczestnika udziału w projekcie. We wskaźniku efektywności zatrudnieniowej nie zostaną uwzględnione osoby, które otrzymały jednorazowe środki na podjęcie działalności gospodarczej. Projekt uwzględni polityki i zasady wspólnotowe (w tym politykę równych szans i niedyskryminacji i koncepcję zrównoważonego rozwoju) oraz prawodawstwo wspólnotowe i krajowe.</v>
      </c>
      <c r="C988" s="26" t="str">
        <f>IF('tab1'!C986="","",'tab1'!C986)</f>
        <v>RPPM.05.01.02-22-0007/15</v>
      </c>
      <c r="D988" s="26" t="str">
        <f>IF('tab1'!D986="","",'tab1'!D986)</f>
        <v>POWIAT CHOJNICKI / POWIATOWY URZĄD PRACY W CHOJNICACH</v>
      </c>
      <c r="E988" s="26" t="str">
        <f>IF('tab1'!E986="","",'tab1'!E986)</f>
        <v>EFS</v>
      </c>
      <c r="F988" s="26" t="str">
        <f>IF('tab1'!F986="","",'tab1'!F986)</f>
        <v>Regionalny Program Operacyjny Województwa Pomorskiego na lata 2014-2020</v>
      </c>
      <c r="G988" s="26" t="str">
        <f>IF('tab1'!G986="","",'tab1'!G986)</f>
        <v>5. Zatrudnienie</v>
      </c>
      <c r="H988" s="26" t="str">
        <f>IF('tab1'!H986="","",'tab1'!H986)</f>
        <v>5.1. Aktywizacja zawodowa osób bezrobotnych - projekty Powiatowych Urzędów Pracy</v>
      </c>
      <c r="I988" s="26" t="str">
        <f>IF('tab1'!I986="","",'tab1'!I986)</f>
        <v>5.1.2. Aktywizacja zawodowa osób bezrobotnych</v>
      </c>
      <c r="J988" s="26">
        <f>IF('tab1'!J986="","",'tab1'!J986)</f>
        <v>2494100</v>
      </c>
      <c r="K988" s="26">
        <f>IF('tab1'!K986="","",'tab1'!K986)</f>
        <v>2494100</v>
      </c>
      <c r="L988" s="26">
        <f>IF('tab1'!L986="","",'tab1'!L986)</f>
        <v>2119985</v>
      </c>
      <c r="M988" s="26">
        <f>IF('tab1'!M986="","",'tab1'!M986)</f>
        <v>85</v>
      </c>
      <c r="N988" s="26" t="str">
        <f>IF('tab1'!N986="","",'tab1'!N986)</f>
        <v>01 Dotacja bezzwrotna</v>
      </c>
      <c r="O988" s="26" t="str">
        <f>IF('tab1'!O986="","",'tab1'!O986)</f>
        <v>Miejsca realizacji do uzupełnienia ręcznego z raportu uzupełniającego!</v>
      </c>
      <c r="P988" s="26" t="str">
        <f>IF('tab1'!P986="","",'tab1'!P986)</f>
        <v>07 Nie dotyczy</v>
      </c>
      <c r="Q988" s="28">
        <f>IF('tab1'!Q986="","",'tab1'!Q986)</f>
        <v>42248</v>
      </c>
      <c r="R988" s="28">
        <f>IF('tab1'!R986="","",'tab1'!R986)</f>
        <v>42369</v>
      </c>
      <c r="S988" s="26" t="str">
        <f>IF('tab1'!S986="","",'tab1'!S986)</f>
        <v>Pozakonkursowy</v>
      </c>
      <c r="T988" s="26" t="str">
        <f>IF('tab1'!T986="","",'tab1'!T986)</f>
        <v>18 Administracja publiczna</v>
      </c>
      <c r="U988" s="26" t="str">
        <f>IF('tab1'!U986="","",'tab1'!U986)</f>
        <v>102 Dostęp do zatrudnienia dla osób poszukujących pracy i osób biernych zawodowo, w tym długotrwale bezrobotnych i oddalonych od rynku pracy, m.in. poprzez lokalne inicjatywy na rzecz zatrudnienia i wspieranie mobilności pracowników</v>
      </c>
      <c r="V988" s="26" t="str">
        <f>IF('tab1'!V986="","",'tab1'!V986)</f>
        <v>08 Promowanie trwałego i wysokiej jakości zatrudnienia oraz wsparcie mobilności pracowników</v>
      </c>
      <c r="W988" s="26" t="str">
        <f>IF('tab1'!W986="","",'tab1'!W986)</f>
        <v>08 Nie dotyczy</v>
      </c>
      <c r="X988" s="26" t="str">
        <f>IF('tab1'!X986="","",'tab1'!X986)</f>
        <v>Nie dotyczy</v>
      </c>
      <c r="Y988" s="27" t="str">
        <f>VLOOKUP(C988,'przeliczenia '!C:D,2,FALSE)</f>
        <v>WOJ.: POMORSKIE, POW.: chojnicki</v>
      </c>
    </row>
    <row r="989" spans="1:25" ht="180" hidden="1" x14ac:dyDescent="0.25">
      <c r="A989" s="26" t="str">
        <f>IF('tab1'!A987="","",'tab1'!A987)</f>
        <v>Aktywizacja osób bezrobotnych w powiecie człuchowskim (II)</v>
      </c>
      <c r="B989" s="26" t="str">
        <f>IF('tab1'!B987="","",'tab1'!B987)</f>
        <v>Projekt skierowany jest do grupy 281 os.bezrob.(167K/114M)zarej. w PUP w Człuchowie. Celem proj. jest poprawa jakości działań na rzecz aktywizacji os. bezrob. zarej. w PUP. Projekt przygotuje 281 os. bezrob.(167K/114M) do podj. aktywnej roli na rynku pracy, usunie bariery w postaci niedopasowanych kwalifik., zmieni nastawienie i zmotywuje bezrob. do przekwalifikowania się zgodnie z oczekiwaniami pracodawców. Podniesienie zdolności do zatrud. uczest. projektu przyczyni się do uzyskania najważniejszego efektu, jakim jest podjęcie i utrzymanie zatrud. przez co najmniej 3 m-ce. Wskaźnik efektywności zatrud. określony na poziomie:- dla osób w wieku 50 lat i więcej - minimalny poziom 33%; - dla kobiet - minimalny poziom - 39%; - dla osób z niepełnosprawnościami - minimalny poziom 33%;- dla osób długotrwale bezrobotnych -minimalny poziom 30%; - dla osób o niskich kwalifikacjach -minimalny poziom 38% będzie mierzony do 3 miesięcy od zakończenia przez uczest. udziału w projekcie. Przewidziane działania: -pogłębiona analiza umiejętności, predyspozycji i problemów zawodowych, m.in. poprzez opracowanie/aktualizację IPD; -utworzenie nowych miejsc pracy dla 75 osób bezrob.(41K/34M) w sektorze MŚP poprzez ref. kosztów wyposażenia lub dopos. stanowiska pracy; -zdobycie doświadcz.zawodowego poprzez skierowanie na staż 136 osób(99K/37M); -podj. działalności gosp. przez 29 os. bezrob. (15K/14M); -podwyższenie kwalifikacji i nabycie nowych umiejętności na szkoleniach przez 58 osób(17K/41M). Uczest. projektu zostaną objęci wsparciem poprzez realiz.pośred. pracy lub porad. zawod. Projekt jest zgodny z właściwymi przepisami i wytycznymi prawa unijnego i krajowego, z poszanowaniem zasady równości szans i niedyskryminacji, w tym dostępności dla osób z niepełnosprawnościami oraz z zasadą równości szans kobiet i mężczyzn. Projekt wypełni również najważniejsze założenia zgodne z zasadami realizacji programów w zakresie polityki spójności finansowanych w perspektywie finansowej 2014 -2020.</v>
      </c>
      <c r="C989" s="26" t="str">
        <f>IF('tab1'!C987="","",'tab1'!C987)</f>
        <v>RPPM.05.01.02-22-0007/16</v>
      </c>
      <c r="D989" s="26" t="str">
        <f>IF('tab1'!D987="","",'tab1'!D987)</f>
        <v>POWIAT CZŁUCHOWSKI / POWIATOWY URZĄD PRACY W CZŁUCHOWIE</v>
      </c>
      <c r="E989" s="26" t="str">
        <f>IF('tab1'!E987="","",'tab1'!E987)</f>
        <v>EFS</v>
      </c>
      <c r="F989" s="26" t="str">
        <f>IF('tab1'!F987="","",'tab1'!F987)</f>
        <v>Regionalny Program Operacyjny Województwa Pomorskiego na lata 2014-2020</v>
      </c>
      <c r="G989" s="26" t="str">
        <f>IF('tab1'!G987="","",'tab1'!G987)</f>
        <v>5. Zatrudnienie</v>
      </c>
      <c r="H989" s="26" t="str">
        <f>IF('tab1'!H987="","",'tab1'!H987)</f>
        <v>5.1. Aktywizacja zawodowa osób bezrobotnych - projekty Powiatowych Urzędów Pracy</v>
      </c>
      <c r="I989" s="26" t="str">
        <f>IF('tab1'!I987="","",'tab1'!I987)</f>
        <v>5.1.2. Aktywizacja zawodowa osób bezrobotnych</v>
      </c>
      <c r="J989" s="26">
        <f>IF('tab1'!J987="","",'tab1'!J987)</f>
        <v>3120434.4</v>
      </c>
      <c r="K989" s="26">
        <f>IF('tab1'!K987="","",'tab1'!K987)</f>
        <v>3120434.4</v>
      </c>
      <c r="L989" s="26">
        <f>IF('tab1'!L987="","",'tab1'!L987)</f>
        <v>2652369.2400000002</v>
      </c>
      <c r="M989" s="26">
        <f>IF('tab1'!M987="","",'tab1'!M987)</f>
        <v>85</v>
      </c>
      <c r="N989" s="26" t="str">
        <f>IF('tab1'!N987="","",'tab1'!N987)</f>
        <v>01 Dotacja bezzwrotna</v>
      </c>
      <c r="O989" s="26" t="str">
        <f>IF('tab1'!O987="","",'tab1'!O987)</f>
        <v>Miejsca realizacji do uzupełnienia ręcznego z raportu uzupełniającego!</v>
      </c>
      <c r="P989" s="26" t="str">
        <f>IF('tab1'!P987="","",'tab1'!P987)</f>
        <v>07 Nie dotyczy</v>
      </c>
      <c r="Q989" s="28">
        <f>IF('tab1'!Q987="","",'tab1'!Q987)</f>
        <v>42370</v>
      </c>
      <c r="R989" s="28">
        <f>IF('tab1'!R987="","",'tab1'!R987)</f>
        <v>42855</v>
      </c>
      <c r="S989" s="26" t="str">
        <f>IF('tab1'!S987="","",'tab1'!S987)</f>
        <v>Pozakonkursowy</v>
      </c>
      <c r="T989" s="26" t="str">
        <f>IF('tab1'!T987="","",'tab1'!T987)</f>
        <v>18 Administracja publiczna</v>
      </c>
      <c r="U989" s="26" t="str">
        <f>IF('tab1'!U987="","",'tab1'!U987)</f>
        <v>102 Dostęp do zatrudnienia dla osób poszukujących pracy i osób biernych zawodowo, w tym długotrwale bezrobotnych i oddalonych od rynku pracy, m.in. poprzez lokalne inicjatywy na rzecz zatrudnienia i wspieranie mobilności pracowników</v>
      </c>
      <c r="V989" s="26" t="str">
        <f>IF('tab1'!V987="","",'tab1'!V987)</f>
        <v>08 Promowanie trwałego i wysokiej jakości zatrudnienia oraz wsparcie mobilności pracowników</v>
      </c>
      <c r="W989" s="26" t="str">
        <f>IF('tab1'!W987="","",'tab1'!W987)</f>
        <v>08 Nie dotyczy</v>
      </c>
      <c r="X989" s="26" t="str">
        <f>IF('tab1'!X987="","",'tab1'!X987)</f>
        <v>Nie dotyczy</v>
      </c>
      <c r="Y989" s="27" t="str">
        <f>VLOOKUP(C989,'przeliczenia '!C:D,2,FALSE)</f>
        <v>WOJ.: POMORSKIE, POW.: człuchowski</v>
      </c>
    </row>
    <row r="990" spans="1:25" ht="168.75" hidden="1" x14ac:dyDescent="0.25">
      <c r="A990" s="26" t="str">
        <f>IF('tab1'!A988="","",'tab1'!A988)</f>
        <v>Aktywizacja osób bezrobotnych w powiecie człuchowskim (III)</v>
      </c>
      <c r="B990" s="26" t="str">
        <f>IF('tab1'!B988="","",'tab1'!B988)</f>
        <v>Proj. skier. jest do grupy 733os.bezrob.(378K/355M) zarej. w PUP w Człuchowie. Celem proj. jest poprawa jakości działań na rzecz aktyw. os. bezrob. zarej. w PUP. Projekt przygot. 733 os. bezrob. (378K/355M) do podj. aktywnej roli na rynku pracy, usunie bariery w postaci niedopas. kwalifik., zmieni nastawienie i zmotywuje bezrob. do przekwal. się zgodnie z oczekiw. pracod. Podniesienie zdolności do zatrud. uczest. Proj.przyczyni się do uzysk. najważ. efektu, jakim jest podj. i utrzym. zatrud. przez co najmniej 3 m-ce. Wskaźnik efekt. zatrud. określ.na poziomie: - dla osób w wieku 50 lat i więcej - min.poziom 33%; - dla kobiet -minimalny poziom - 39%; - dla os. z niepełnospr. - min.poziom 33%; - dla os. dług.bezrob. -min.poziom 30%; - dla os. o niskich kwalifik. -min. poziom 38% będzie mierzony do 3 mies. od zakończ. przez uczest. udz.w proj. Przewidziane działania: -diagnoza uczest.proj. -pogłęb. analiza umiejęt., predysp. i problemów zawod., m.in. poprzez oprawco./aktual. IPD; - utworzenie nowych miejsc pracy dla 233 os. bezrob.(112K/121M) w sektorze MŚP poprzez ref. kosztów wypos. lub doposaż. stanow. pracy; - zdobycie dośw. zawod. poprzez zorganiz. staży dla 344 uczest. Proj. (228K/116M); - podjęcie działalności gosp. przez 91osób bezrob. (34K/57M); - Podwyższ. kwalifik. lub nabycie kompet. na szkol.przez 176 uczest. (65K/111M)potwierdz. odpow. dok. - skier. 8 os.(5K/3M) do podj. prac interw. 57 osób (19K/38M) po szkol.MP oraz 62(34K/28M)os. z innych form zostanie skier. na drugą formę wsparcia Uczest. proj. zostaną objęci wsparciem poprzez realiz. pośred. pracy lub porad. zawod. Projekt jest zgodny z właściwymi przepisami i wytycznymi prawa unijnego i krajowego, z poszanowaniem zasady równości szans i niedyskrym., w tym dostęp. dla os. z niepełnospr. oraz z zas. rów. szans kobiet i mężczyzn. Projekt wypełni również najważniejsze założenia zgodne z zasadami realizacji programów w zakresie polityki spójności finans.w perspektywie finansowej 2014-2020.</v>
      </c>
      <c r="C990" s="26" t="str">
        <f>IF('tab1'!C988="","",'tab1'!C988)</f>
        <v>RPPM.05.01.02-22-0007/17</v>
      </c>
      <c r="D990" s="26" t="str">
        <f>IF('tab1'!D988="","",'tab1'!D988)</f>
        <v>POWIAT CZŁUCHOWSKI / POWIATOWY URZĄD PRACY W CZŁUCHOWIE</v>
      </c>
      <c r="E990" s="26" t="str">
        <f>IF('tab1'!E988="","",'tab1'!E988)</f>
        <v>EFS</v>
      </c>
      <c r="F990" s="26" t="str">
        <f>IF('tab1'!F988="","",'tab1'!F988)</f>
        <v>Regionalny Program Operacyjny Województwa Pomorskiego na lata 2014-2020</v>
      </c>
      <c r="G990" s="26" t="str">
        <f>IF('tab1'!G988="","",'tab1'!G988)</f>
        <v>5. Zatrudnienie</v>
      </c>
      <c r="H990" s="26" t="str">
        <f>IF('tab1'!H988="","",'tab1'!H988)</f>
        <v>5.1. Aktywizacja zawodowa osób bezrobotnych - projekty Powiatowych Urzędów Pracy</v>
      </c>
      <c r="I990" s="26" t="str">
        <f>IF('tab1'!I988="","",'tab1'!I988)</f>
        <v>5.1.2. Aktywizacja zawodowa osób bezrobotnych</v>
      </c>
      <c r="J990" s="26">
        <f>IF('tab1'!J988="","",'tab1'!J988)</f>
        <v>9266597.6999999993</v>
      </c>
      <c r="K990" s="26">
        <f>IF('tab1'!K988="","",'tab1'!K988)</f>
        <v>9266597.6999999993</v>
      </c>
      <c r="L990" s="26">
        <f>IF('tab1'!L988="","",'tab1'!L988)</f>
        <v>7876608.0499999998</v>
      </c>
      <c r="M990" s="26">
        <f>IF('tab1'!M988="","",'tab1'!M988)</f>
        <v>85.000000053957194</v>
      </c>
      <c r="N990" s="26" t="str">
        <f>IF('tab1'!N988="","",'tab1'!N988)</f>
        <v>01 Dotacja bezzwrotna</v>
      </c>
      <c r="O990" s="26" t="str">
        <f>IF('tab1'!O988="","",'tab1'!O988)</f>
        <v>Miejsca realizacji do uzupełnienia ręcznego z raportu uzupełniającego!</v>
      </c>
      <c r="P990" s="26" t="str">
        <f>IF('tab1'!P988="","",'tab1'!P988)</f>
        <v>07 Nie dotyczy</v>
      </c>
      <c r="Q990" s="28">
        <f>IF('tab1'!Q988="","",'tab1'!Q988)</f>
        <v>42736</v>
      </c>
      <c r="R990" s="28">
        <f>IF('tab1'!R988="","",'tab1'!R988)</f>
        <v>43465</v>
      </c>
      <c r="S990" s="26" t="str">
        <f>IF('tab1'!S988="","",'tab1'!S988)</f>
        <v>Pozakonkursowy</v>
      </c>
      <c r="T990" s="26" t="str">
        <f>IF('tab1'!T988="","",'tab1'!T988)</f>
        <v>18 Administracja publiczna</v>
      </c>
      <c r="U990" s="26" t="str">
        <f>IF('tab1'!U988="","",'tab1'!U988)</f>
        <v>102 Dostęp do zatrudnienia dla osób poszukujących pracy i osób biernych zawodowo, w tym długotrwale bezrobotnych i oddalonych od rynku pracy, m.in. poprzez lokalne inicjatywy na rzecz zatrudnienia i wspieranie mobilności pracowników</v>
      </c>
      <c r="V990" s="26" t="str">
        <f>IF('tab1'!V988="","",'tab1'!V988)</f>
        <v>08 Promowanie trwałego i wysokiej jakości zatrudnienia oraz wsparcie mobilności pracowników</v>
      </c>
      <c r="W990" s="26" t="str">
        <f>IF('tab1'!W988="","",'tab1'!W988)</f>
        <v>08 Nie dotyczy</v>
      </c>
      <c r="X990" s="26" t="str">
        <f>IF('tab1'!X988="","",'tab1'!X988)</f>
        <v>Nie dotyczy</v>
      </c>
      <c r="Y990" s="27" t="str">
        <f>VLOOKUP(C990,'przeliczenia '!C:D,2,FALSE)</f>
        <v>WOJ.: POMORSKIE, POW.: człuchowski</v>
      </c>
    </row>
    <row r="991" spans="1:25" ht="90" hidden="1" x14ac:dyDescent="0.25">
      <c r="A991" s="26" t="str">
        <f>IF('tab1'!A989="","",'tab1'!A989)</f>
        <v>Aktywizacja osób bezrobotnych w powiecie człuchowskim (IV)</v>
      </c>
      <c r="B991" s="26" t="str">
        <f>IF('tab1'!B989="","",'tab1'!B989)</f>
        <v>Projekt skierowany do grupy 704 (361K/343M) osób bezrobotnych zarejestrowanych w PUP z powiatu człuchowskiego. Celem projektu jest zwiększenie możliwości zatrudnienia 704 (361K/343M)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Odbiorcami wsparcia udzielanego w związku z ograniczeniem negatywnych skutków pandemii COVID-19, 700 osób (281K/419M)będą pracownicy, na których wynagrodzenia dany pracodawca otrzyma dofinansowanie lub osoby fizyczne, które otrzymają dofinansowanie do kosztów prowadzenia działalności gospodarczej.</v>
      </c>
      <c r="C991" s="26" t="str">
        <f>IF('tab1'!C989="","",'tab1'!C989)</f>
        <v>RPPM.05.01.02-22-0007/19</v>
      </c>
      <c r="D991" s="26" t="str">
        <f>IF('tab1'!D989="","",'tab1'!D989)</f>
        <v>POWIAT CZŁUCHOWSKI / POWIATOWY URZĄD PRACY W CZŁUCHOWIE</v>
      </c>
      <c r="E991" s="26" t="str">
        <f>IF('tab1'!E989="","",'tab1'!E989)</f>
        <v>EFS</v>
      </c>
      <c r="F991" s="26" t="str">
        <f>IF('tab1'!F989="","",'tab1'!F989)</f>
        <v>Regionalny Program Operacyjny Województwa Pomorskiego na lata 2014-2020</v>
      </c>
      <c r="G991" s="26" t="str">
        <f>IF('tab1'!G989="","",'tab1'!G989)</f>
        <v>5. Zatrudnienie</v>
      </c>
      <c r="H991" s="26" t="str">
        <f>IF('tab1'!H989="","",'tab1'!H989)</f>
        <v>5.1. Aktywizacja zawodowa osób bezrobotnych - projekty Powiatowych Urzędów Pracy</v>
      </c>
      <c r="I991" s="26" t="str">
        <f>IF('tab1'!I989="","",'tab1'!I989)</f>
        <v>5.1.2. Aktywizacja zawodowa osób bezrobotnych</v>
      </c>
      <c r="J991" s="26">
        <f>IF('tab1'!J989="","",'tab1'!J989)</f>
        <v>8633380.5600000005</v>
      </c>
      <c r="K991" s="26">
        <f>IF('tab1'!K989="","",'tab1'!K989)</f>
        <v>8633380.5600000005</v>
      </c>
      <c r="L991" s="26">
        <f>IF('tab1'!L989="","",'tab1'!L989)</f>
        <v>7338373.4800000004</v>
      </c>
      <c r="M991" s="26">
        <f>IF('tab1'!M989="","",'tab1'!M989)</f>
        <v>85.000000046331806</v>
      </c>
      <c r="N991" s="26" t="str">
        <f>IF('tab1'!N989="","",'tab1'!N989)</f>
        <v>01 Dotacja bezzwrotna</v>
      </c>
      <c r="O991" s="26" t="str">
        <f>IF('tab1'!O989="","",'tab1'!O989)</f>
        <v>Miejsca realizacji do uzupełnienia ręcznego z raportu uzupełniającego!</v>
      </c>
      <c r="P991" s="26" t="str">
        <f>IF('tab1'!P989="","",'tab1'!P989)</f>
        <v>07 Nie dotyczy</v>
      </c>
      <c r="Q991" s="28">
        <f>IF('tab1'!Q989="","",'tab1'!Q989)</f>
        <v>43466</v>
      </c>
      <c r="R991" s="28">
        <f>IF('tab1'!R989="","",'tab1'!R989)</f>
        <v>44926</v>
      </c>
      <c r="S991" s="26" t="str">
        <f>IF('tab1'!S989="","",'tab1'!S989)</f>
        <v>Pozakonkursowy</v>
      </c>
      <c r="T991" s="26" t="str">
        <f>IF('tab1'!T989="","",'tab1'!T989)</f>
        <v>18 Administracja publiczna</v>
      </c>
      <c r="U991" s="26" t="str">
        <f>IF('tab1'!U989="","",'tab1'!U989)</f>
        <v>102 Dostęp do zatrudnienia dla osób poszukujących pracy i osób biernych zawodowo, w tym długotrwale bezrobotnych i oddalonych od rynku pracy, m.in. poprzez lokalne inicjatywy na rzecz zatrudnienia i wspieranie mobilności pracowników</v>
      </c>
      <c r="V991" s="26" t="str">
        <f>IF('tab1'!V989="","",'tab1'!V989)</f>
        <v>08 Promowanie trwałego i wysokiej jakości zatrudnienia oraz wsparcie mobilności pracowników</v>
      </c>
      <c r="W991" s="26" t="str">
        <f>IF('tab1'!W989="","",'tab1'!W989)</f>
        <v>08 Nie dotyczy</v>
      </c>
      <c r="X991" s="26" t="str">
        <f>IF('tab1'!X989="","",'tab1'!X989)</f>
        <v>Nie dotyczy</v>
      </c>
      <c r="Y991" s="27" t="str">
        <f>VLOOKUP(C991,'przeliczenia '!C:D,2,FALSE)</f>
        <v>WOJ.: POMORSKIE, POW.: człuchowski</v>
      </c>
    </row>
    <row r="992" spans="1:25" ht="180" hidden="1" x14ac:dyDescent="0.25">
      <c r="A992" s="26" t="str">
        <f>IF('tab1'!A990="","",'tab1'!A990)</f>
        <v>Aktywizacja osób pozostających bez pracy w powiecie malborskim (I)</v>
      </c>
      <c r="B992" s="26" t="str">
        <f>IF('tab1'!B990="","",'tab1'!B990)</f>
        <v>Celem projektu jest zwiększenie zatrudnienia osób pozostających bez pracy w powiecie malborskim. W ramach projektu wsparciem zostanie objętych 158 osób (95K,63M) pozostających bez pracy zarejestrowanych w PUP w M-ku zakwalifikowanych do I (aktywne) lub II (wymagające wsparcia) profilu pomocy z wyłączeniem osób przed ukończeniem 30 roku życia należących do co najmniej jednej z poniższych grup: osoby pow. 50 r.ż., kobiety, osoby z niepełnosprawnościami, długotrwale bezrobotne, osoby o niskich kwalifikacjach. Każdej osobie biorącej udział w projekcie zapewnione zostanie zindywidualizowane wsparcie obejmujące wszystkie formy (z uwzględnieniem profilu pomocy) oparte na analizie umiejętności, predyspozycji i problemów zawodowych (opracowanie/aktualizacja IPD)niezbędne do poprawy jej sytuacji na rynku pracy, a w konsekwencji uzyskania zatrudnienia. Każda osoba będzie miała możliwość skorzystania zarówno z usług, jak i instrumentów rynku pracy: przyznanie jednorazowych środków na rozpoczęcie działalności gospodarczej poprzedzone zostanie poradnictwem zawodowym, a staże oraz podjęcie pracy w ramach prac interwencyjnych lub wyposażenia i doposażenia stanowiska pracy pośrednictwem pracy. W efekcie realizacji projektu 111 os.(67K, 44M) znajdzie zatrudnienie, w tym 44 (24K, 20M) w ramach samozatrudnienia. Projekt jest zgodny z prawem wspólnotowym oraz krajowym, w tym z ustawą PZP, ustawą o promocji zatrudnienia (…), Ustawą o pomocy de minimis). Dodatkowo jego założenia poprzez podniesienie jakości kapitału ludzkiego i wspieranie przedsiębiorczości, w tym wsparcie lokalnych podmiotów w procesie tworzenia nowych miejsc pracy wpisują się w Strategię Zarządzania Zmianą Gospodarczą dla Powiatu Malborskiego na lata 2012 - 2019 oraz Strategię Rozwoju MOF Malborka na lata 2014-2020. Dodatkowo poprzez ukierunkowanie wsparcia UE na tereny o wysokiej stopie bezrobocia 20,1%(GUS 30.06.15r.)zagrożone wykluczeniem i ubóstwem przyczynia się do realizacji polityki zrównoważonego rozwoju.</v>
      </c>
      <c r="C992" s="26" t="str">
        <f>IF('tab1'!C990="","",'tab1'!C990)</f>
        <v>RPPM.05.01.02-22-0008/15</v>
      </c>
      <c r="D992" s="26" t="str">
        <f>IF('tab1'!D990="","",'tab1'!D990)</f>
        <v>POWIAT MALBORSKI / POWIATOWY URZĄD PRACY W MALBORKU</v>
      </c>
      <c r="E992" s="26" t="str">
        <f>IF('tab1'!E990="","",'tab1'!E990)</f>
        <v>EFS</v>
      </c>
      <c r="F992" s="26" t="str">
        <f>IF('tab1'!F990="","",'tab1'!F990)</f>
        <v>Regionalny Program Operacyjny Województwa Pomorskiego na lata 2014-2020</v>
      </c>
      <c r="G992" s="26" t="str">
        <f>IF('tab1'!G990="","",'tab1'!G990)</f>
        <v>5. Zatrudnienie</v>
      </c>
      <c r="H992" s="26" t="str">
        <f>IF('tab1'!H990="","",'tab1'!H990)</f>
        <v>5.1. Aktywizacja zawodowa osób bezrobotnych - projekty Powiatowych Urzędów Pracy</v>
      </c>
      <c r="I992" s="26" t="str">
        <f>IF('tab1'!I990="","",'tab1'!I990)</f>
        <v>5.1.2. Aktywizacja zawodowa osób bezrobotnych</v>
      </c>
      <c r="J992" s="26">
        <f>IF('tab1'!J990="","",'tab1'!J990)</f>
        <v>1946825</v>
      </c>
      <c r="K992" s="26">
        <f>IF('tab1'!K990="","",'tab1'!K990)</f>
        <v>1946825</v>
      </c>
      <c r="L992" s="26">
        <f>IF('tab1'!L990="","",'tab1'!L990)</f>
        <v>1654801.25</v>
      </c>
      <c r="M992" s="26">
        <f>IF('tab1'!M990="","",'tab1'!M990)</f>
        <v>85</v>
      </c>
      <c r="N992" s="26" t="str">
        <f>IF('tab1'!N990="","",'tab1'!N990)</f>
        <v>01 Dotacja bezzwrotna</v>
      </c>
      <c r="O992" s="26" t="str">
        <f>IF('tab1'!O990="","",'tab1'!O990)</f>
        <v>Miejsca realizacji do uzupełnienia ręcznego z raportu uzupełniającego!</v>
      </c>
      <c r="P992" s="26" t="str">
        <f>IF('tab1'!P990="","",'tab1'!P990)</f>
        <v>07 Nie dotyczy</v>
      </c>
      <c r="Q992" s="28">
        <f>IF('tab1'!Q990="","",'tab1'!Q990)</f>
        <v>42005</v>
      </c>
      <c r="R992" s="28">
        <f>IF('tab1'!R990="","",'tab1'!R990)</f>
        <v>42490</v>
      </c>
      <c r="S992" s="26" t="str">
        <f>IF('tab1'!S990="","",'tab1'!S990)</f>
        <v>Pozakonkursowy</v>
      </c>
      <c r="T992" s="26" t="str">
        <f>IF('tab1'!T990="","",'tab1'!T990)</f>
        <v>18 Administracja publiczna</v>
      </c>
      <c r="U992" s="26" t="str">
        <f>IF('tab1'!U990="","",'tab1'!U990)</f>
        <v>102 Dostęp do zatrudnienia dla osób poszukujących pracy i osób biernych zawodowo, w tym długotrwale bezrobotnych i oddalonych od rynku pracy, m.in. poprzez lokalne inicjatywy na rzecz zatrudnienia i wspieranie mobilności pracowników</v>
      </c>
      <c r="V992" s="26" t="str">
        <f>IF('tab1'!V990="","",'tab1'!V990)</f>
        <v>08 Promowanie trwałego i wysokiej jakości zatrudnienia oraz wsparcie mobilności pracowników</v>
      </c>
      <c r="W992" s="26" t="str">
        <f>IF('tab1'!W990="","",'tab1'!W990)</f>
        <v>08 Nie dotyczy</v>
      </c>
      <c r="X992" s="26" t="str">
        <f>IF('tab1'!X990="","",'tab1'!X990)</f>
        <v>Nie dotyczy</v>
      </c>
      <c r="Y992" s="27" t="str">
        <f>VLOOKUP(C992,'przeliczenia '!C:D,2,FALSE)</f>
        <v>WOJ.: POMORSKIE, POW.: malborski</v>
      </c>
    </row>
    <row r="993" spans="1:25" ht="157.5" hidden="1" x14ac:dyDescent="0.25">
      <c r="A993" s="26" t="str">
        <f>IF('tab1'!A991="","",'tab1'!A991)</f>
        <v>Aktywizacja zawodowa osób bezrobotnych powyżej 30 roku życia w powiecie bytowskim(II)</v>
      </c>
      <c r="B993" s="26" t="str">
        <f>IF('tab1'!B991="","",'tab1'!B991)</f>
        <v>Projekt skierowany jest do 248 os. bezrobot.(92K i 156M)zarejestrowanych w PUP Bytów dla których został ustalony profil pomocy I lub profil pomocy II znajdujących się w najtrudniejszej sytuacji na rynku pracy (z wyłączeniem osób przed ukończeniem 30 roku życia) z powiatu bytowskiego.Uczestnicy/czki zostaną objęci w projekcie IPD, pośrednictwem pracy lub doradztwem zawodowym. Stażami zostanie objętych 10 osób (8K i 2M).Zatrud.subsydiowane, w ramach którego 57 os.(32K i 25M) skierowanych zostanie do pracy w ramach prac interwencyjnych, wyposażenie i doposażenie stanowiska pracy w ramach, którego utworzone zostaną 76 stanowisk pracy dla 76os.(21K i 55M). Przyznane zostaną jednorazowe środki na rozpoczęcie działalności gospodarczej dla 47os.(19K i 28M),zorganizowane zostaną szkolenia - indywid. i grupowe na które skierowanych zostanie 103 osoby(30K i 73M).Proces rekrutacji zostanie przeprowadzony w sposób otwarty, zgodnie z polityką równych szans kobiet i mężczyzn. Rekrutacja będzie dostępna dla wszystkich zainteres. potencjalnych uczestników/czek. Rekrutacja do projektu stanowić będzie jednocześnie rekrutację na poszczeg. formy wsparcia. Działania podejmowane w projekcie ukierunkowane będą na świadczenie wysokiej jakości usług na rzecz osób bezrobot., w tym zwłaszcza na wczesną identyfikację potrzeb uczestników/czek oraz diagnozowanie możliwości ich rozwoju zawodowego. Projekt będzie zgodny z właściwymi politykami i zasadami wspólnotowymi (w tym: polityką równych szans i niedyskryminacji i koncepcją zrównoważonego rozwoju) oraz prawodawstwem wspólnotowym oraz krajowym. Projekt będzie zgodny z ustawą o promocji zatrudn. i instytucjach rynku pracy, z ustawą PZP i pomocą de minimis.</v>
      </c>
      <c r="C993" s="26" t="str">
        <f>IF('tab1'!C991="","",'tab1'!C991)</f>
        <v>RPPM.05.01.02-22-0008/16</v>
      </c>
      <c r="D993" s="26" t="str">
        <f>IF('tab1'!D991="","",'tab1'!D991)</f>
        <v>POWIAT BYTOWSKI / POWIATOWY URZĄD PRACY W BYTOWIE</v>
      </c>
      <c r="E993" s="26" t="str">
        <f>IF('tab1'!E991="","",'tab1'!E991)</f>
        <v>EFS</v>
      </c>
      <c r="F993" s="26" t="str">
        <f>IF('tab1'!F991="","",'tab1'!F991)</f>
        <v>Regionalny Program Operacyjny Województwa Pomorskiego na lata 2014-2020</v>
      </c>
      <c r="G993" s="26" t="str">
        <f>IF('tab1'!G991="","",'tab1'!G991)</f>
        <v>5. Zatrudnienie</v>
      </c>
      <c r="H993" s="26" t="str">
        <f>IF('tab1'!H991="","",'tab1'!H991)</f>
        <v>5.1. Aktywizacja zawodowa osób bezrobotnych - projekty Powiatowych Urzędów Pracy</v>
      </c>
      <c r="I993" s="26" t="str">
        <f>IF('tab1'!I991="","",'tab1'!I991)</f>
        <v>5.1.2. Aktywizacja zawodowa osób bezrobotnych</v>
      </c>
      <c r="J993" s="26">
        <f>IF('tab1'!J991="","",'tab1'!J991)</f>
        <v>3331022.1</v>
      </c>
      <c r="K993" s="26">
        <f>IF('tab1'!K991="","",'tab1'!K991)</f>
        <v>3331022.1</v>
      </c>
      <c r="L993" s="26">
        <f>IF('tab1'!L991="","",'tab1'!L991)</f>
        <v>2831368.78</v>
      </c>
      <c r="M993" s="26">
        <f>IF('tab1'!M991="","",'tab1'!M991)</f>
        <v>84.9999998498959</v>
      </c>
      <c r="N993" s="26" t="str">
        <f>IF('tab1'!N991="","",'tab1'!N991)</f>
        <v>01 Dotacja bezzwrotna</v>
      </c>
      <c r="O993" s="26" t="str">
        <f>IF('tab1'!O991="","",'tab1'!O991)</f>
        <v>Miejsca realizacji do uzupełnienia ręcznego z raportu uzupełniającego!</v>
      </c>
      <c r="P993" s="26" t="str">
        <f>IF('tab1'!P991="","",'tab1'!P991)</f>
        <v>07 Nie dotyczy</v>
      </c>
      <c r="Q993" s="28">
        <f>IF('tab1'!Q991="","",'tab1'!Q991)</f>
        <v>42370</v>
      </c>
      <c r="R993" s="28">
        <f>IF('tab1'!R991="","",'tab1'!R991)</f>
        <v>42735</v>
      </c>
      <c r="S993" s="26" t="str">
        <f>IF('tab1'!S991="","",'tab1'!S991)</f>
        <v>Pozakonkursowy</v>
      </c>
      <c r="T993" s="26" t="str">
        <f>IF('tab1'!T991="","",'tab1'!T991)</f>
        <v>18 Administracja publiczna</v>
      </c>
      <c r="U993" s="26" t="str">
        <f>IF('tab1'!U991="","",'tab1'!U991)</f>
        <v>102 Dostęp do zatrudnienia dla osób poszukujących pracy i osób biernych zawodowo, w tym długotrwale bezrobotnych i oddalonych od rynku pracy, m.in. poprzez lokalne inicjatywy na rzecz zatrudnienia i wspieranie mobilności pracowników</v>
      </c>
      <c r="V993" s="26" t="str">
        <f>IF('tab1'!V991="","",'tab1'!V991)</f>
        <v>08 Promowanie trwałego i wysokiej jakości zatrudnienia oraz wsparcie mobilności pracowników</v>
      </c>
      <c r="W993" s="26" t="str">
        <f>IF('tab1'!W991="","",'tab1'!W991)</f>
        <v>08 Nie dotyczy</v>
      </c>
      <c r="X993" s="26" t="str">
        <f>IF('tab1'!X991="","",'tab1'!X991)</f>
        <v>Nie dotyczy</v>
      </c>
      <c r="Y993" s="27" t="str">
        <f>VLOOKUP(C993,'przeliczenia '!C:D,2,FALSE)</f>
        <v>WOJ.: POMORSKIE, POW.: bytowski</v>
      </c>
    </row>
    <row r="994" spans="1:25" ht="168.75" hidden="1" x14ac:dyDescent="0.25">
      <c r="A994" s="26" t="str">
        <f>IF('tab1'!A992="","",'tab1'!A992)</f>
        <v>Aktywizacja zawodowa osób bezrobotnych (z wyłączeniem osób przed ukończeniem 30 roku życia) zamieszkałych na terenie powiatu lęborskiego (III)</v>
      </c>
      <c r="B994" s="26" t="str">
        <f>IF('tab1'!B992="","",'tab1'!B992)</f>
        <v>Projekt skierowany do grupy 407 (257K,150M) osób bezrob. zarejestr. w PUP z powiatu lęborskiego. Celem proj. jest poprawa jakości działań na rzecz aktywizacji os.bezrob. zarejestr. w PUP L-ku. Aktywizacja 407 os. bezrob. umożliwi im podjęcie aktywnej roli na rynku pracy, usunie bariery w postaci braku, nieaktual. lub nieadekwatnych kwalifik. do potrzeb r.p., braku doświad.zawod. lub braku śr. finans. na utworzenie własnej firmy. Najważniejszym efektem jaki proj. ma dać jego uczestnikom jest podjęcie i utrzymanie przez nich zatrudnienia przez co najmniej 3 m-ce. Cele szczegółowe przedsięwzięcia: - Aktywizacja zawodowa co najmniej: 33% osób w wieku 50 lat i więcej; 39% kobiet; 30% osób długotrwale bezrobotnych; 38% osób o niskich kwalifikacjach, 33% osób z niepełnosprawnościami.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IPD; - refundacje kosztów wyposażenia lub doposażenia stanowiska pracy dla skierowanych osób bezrobotnych - 59 osób /25K,34M/; - jednorazowe środki na podjęcie działalności gospodarczych (dotacje)-89 osób/37K,52M/; - staże - 157 osób /139K,18M/; - szkolenia - 102 osoby /56K,46M/.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v>
      </c>
      <c r="C994" s="26" t="str">
        <f>IF('tab1'!C992="","",'tab1'!C992)</f>
        <v>RPPM.05.01.02-22-0008/17</v>
      </c>
      <c r="D994" s="26" t="str">
        <f>IF('tab1'!D992="","",'tab1'!D992)</f>
        <v>POWIAT LĘBORSKI / POWIATOWY URZĄD PRACY W LĘBORKU</v>
      </c>
      <c r="E994" s="26" t="str">
        <f>IF('tab1'!E992="","",'tab1'!E992)</f>
        <v>EFS</v>
      </c>
      <c r="F994" s="26" t="str">
        <f>IF('tab1'!F992="","",'tab1'!F992)</f>
        <v>Regionalny Program Operacyjny Województwa Pomorskiego na lata 2014-2020</v>
      </c>
      <c r="G994" s="26" t="str">
        <f>IF('tab1'!G992="","",'tab1'!G992)</f>
        <v>5. Zatrudnienie</v>
      </c>
      <c r="H994" s="26" t="str">
        <f>IF('tab1'!H992="","",'tab1'!H992)</f>
        <v>5.1. Aktywizacja zawodowa osób bezrobotnych - projekty Powiatowych Urzędów Pracy</v>
      </c>
      <c r="I994" s="26" t="str">
        <f>IF('tab1'!I992="","",'tab1'!I992)</f>
        <v>5.1.2. Aktywizacja zawodowa osób bezrobotnych</v>
      </c>
      <c r="J994" s="26">
        <f>IF('tab1'!J992="","",'tab1'!J992)</f>
        <v>5051354.8</v>
      </c>
      <c r="K994" s="26">
        <f>IF('tab1'!K992="","",'tab1'!K992)</f>
        <v>5051354.8</v>
      </c>
      <c r="L994" s="26">
        <f>IF('tab1'!L992="","",'tab1'!L992)</f>
        <v>4293651.6100000003</v>
      </c>
      <c r="M994" s="26">
        <f>IF('tab1'!M992="","",'tab1'!M992)</f>
        <v>85.000000593900097</v>
      </c>
      <c r="N994" s="26" t="str">
        <f>IF('tab1'!N992="","",'tab1'!N992)</f>
        <v>01 Dotacja bezzwrotna</v>
      </c>
      <c r="O994" s="26" t="str">
        <f>IF('tab1'!O992="","",'tab1'!O992)</f>
        <v>Miejsca realizacji do uzupełnienia ręcznego z raportu uzupełniającego!</v>
      </c>
      <c r="P994" s="26" t="str">
        <f>IF('tab1'!P992="","",'tab1'!P992)</f>
        <v>07 Nie dotyczy</v>
      </c>
      <c r="Q994" s="28">
        <f>IF('tab1'!Q992="","",'tab1'!Q992)</f>
        <v>42736</v>
      </c>
      <c r="R994" s="28">
        <f>IF('tab1'!R992="","",'tab1'!R992)</f>
        <v>43465</v>
      </c>
      <c r="S994" s="26" t="str">
        <f>IF('tab1'!S992="","",'tab1'!S992)</f>
        <v>Pozakonkursowy</v>
      </c>
      <c r="T994" s="26" t="str">
        <f>IF('tab1'!T992="","",'tab1'!T992)</f>
        <v>18 Administracja publiczna</v>
      </c>
      <c r="U994" s="26" t="str">
        <f>IF('tab1'!U992="","",'tab1'!U992)</f>
        <v>102 Dostęp do zatrudnienia dla osób poszukujących pracy i osób biernych zawodowo, w tym długotrwale bezrobotnych i oddalonych od rynku pracy, m.in. poprzez lokalne inicjatywy na rzecz zatrudnienia i wspieranie mobilności pracowników</v>
      </c>
      <c r="V994" s="26" t="str">
        <f>IF('tab1'!V992="","",'tab1'!V992)</f>
        <v>08 Promowanie trwałego i wysokiej jakości zatrudnienia oraz wsparcie mobilności pracowników</v>
      </c>
      <c r="W994" s="26" t="str">
        <f>IF('tab1'!W992="","",'tab1'!W992)</f>
        <v>08 Nie dotyczy</v>
      </c>
      <c r="X994" s="26" t="str">
        <f>IF('tab1'!X992="","",'tab1'!X992)</f>
        <v>Nie dotyczy</v>
      </c>
      <c r="Y994" s="27" t="str">
        <f>VLOOKUP(C994,'przeliczenia '!C:D,2,FALSE)</f>
        <v>WOJ.: POMORSKIE, POW.: lęborski</v>
      </c>
    </row>
    <row r="995" spans="1:25" ht="180" hidden="1" x14ac:dyDescent="0.25">
      <c r="A995" s="26" t="str">
        <f>IF('tab1'!A993="","",'tab1'!A993)</f>
        <v>Aktywizacja zawodowa osób bezrobotnych ( z wyłączeniem osób przed ukończeniem 30 roku życia) w powiecie bytowskim (IV)</v>
      </c>
      <c r="B995" s="26" t="str">
        <f>IF('tab1'!B993="","",'tab1'!B993)</f>
        <v>Projekt skier.jest do 461 osób bezrobot.(211K,250M) zarejestr.w PUP Bytów (z wyłącz. osób przed ukończen.30 r.ż) z powiatu bytowskiego oraz do 850 osób (384K,466M)na których wynagrodzenia dany pracodawca otrzyma dofinan.lub osoby fizyczne,które otrzymają dof.do koszt.prowadz.dziłalności gosp.Uczest.zostaną objęci w projekcie IPD, pośred.pracy lub doradztwem zawodowym. Stażami zostanie objętych 20 osób (18K,2M). Zatrudnienie subsyd.w ramach którego 151 osób (91K,60M) skierow.zostaną do pracy w ramach prac interwencyjnych, wyposażenie i doposażenie stanowiska pracy w ramach którego utworzone zostaną stanowiska pracy dla 138 osób (53K,85M). Przyznane zostaną jednorazowe środki na rozpoczęcie działalności gospodarczej dla 148 osób (49K,99M),zorganizowane zostaną szkolenia zawodowe - indywidualne i grupowe na które skierowanych zostanie 4 osoby(4M).Proces rekrutacji zostanie przeprowadzony w sposób otwarty, zgodnie z polityką równych szans kobiet i mężczyzn. 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wspólnotowymi(w tym: polityką równych szans i niedyskryminacji i koncepcją zrównoważonego rozwoju) oraz prawodawstwem wspólnotowym oraz krajowym. Projekt będzie zgodny z ustawą o promocji zatrudnienia i instytucjach rynku pracy, z ustawą PZP i pomocą de minimis. Ponadto proj.będzie realizowany z uwzględnieniem rekomendacji z badania ewaluacyjnego WUP w Gdańsku „Jakość, przydatność i efektywność zatrudnieniowa wsparcia osób o niskich kwalifikacjach zawodowych działaniami szkoleniowym w ramach projektów działania 6.1 PO KL w woj.pomor."</v>
      </c>
      <c r="C995" s="26" t="str">
        <f>IF('tab1'!C993="","",'tab1'!C993)</f>
        <v>RPPM.05.01.02-22-0008/19</v>
      </c>
      <c r="D995" s="26" t="str">
        <f>IF('tab1'!D993="","",'tab1'!D993)</f>
        <v>POWIAT BYTOWSKI/POWIATOWY URZĄD PRACY W BYTOWIE</v>
      </c>
      <c r="E995" s="26" t="str">
        <f>IF('tab1'!E993="","",'tab1'!E993)</f>
        <v>EFS</v>
      </c>
      <c r="F995" s="26" t="str">
        <f>IF('tab1'!F993="","",'tab1'!F993)</f>
        <v>Regionalny Program Operacyjny Województwa Pomorskiego na lata 2014-2020</v>
      </c>
      <c r="G995" s="26" t="str">
        <f>IF('tab1'!G993="","",'tab1'!G993)</f>
        <v>5. Zatrudnienie</v>
      </c>
      <c r="H995" s="26" t="str">
        <f>IF('tab1'!H993="","",'tab1'!H993)</f>
        <v>5.1. Aktywizacja zawodowa osób bezrobotnych - projekty Powiatowych Urzędów Pracy</v>
      </c>
      <c r="I995" s="26" t="str">
        <f>IF('tab1'!I993="","",'tab1'!I993)</f>
        <v>5.1.2. Aktywizacja zawodowa osób bezrobotnych</v>
      </c>
      <c r="J995" s="26">
        <f>IF('tab1'!J993="","",'tab1'!J993)</f>
        <v>9467756.3200000003</v>
      </c>
      <c r="K995" s="26">
        <f>IF('tab1'!K993="","",'tab1'!K993)</f>
        <v>9467756.3200000003</v>
      </c>
      <c r="L995" s="26">
        <f>IF('tab1'!L993="","",'tab1'!L993)</f>
        <v>8047592.8700000001</v>
      </c>
      <c r="M995" s="26">
        <f>IF('tab1'!M993="","",'tab1'!M993)</f>
        <v>84.999999978875707</v>
      </c>
      <c r="N995" s="26" t="str">
        <f>IF('tab1'!N993="","",'tab1'!N993)</f>
        <v>01 Dotacja bezzwrotna</v>
      </c>
      <c r="O995" s="26" t="str">
        <f>IF('tab1'!O993="","",'tab1'!O993)</f>
        <v>Miejsca realizacji do uzupełnienia ręcznego z raportu uzupełniającego!</v>
      </c>
      <c r="P995" s="26" t="str">
        <f>IF('tab1'!P993="","",'tab1'!P993)</f>
        <v>07 Nie dotyczy</v>
      </c>
      <c r="Q995" s="28">
        <f>IF('tab1'!Q993="","",'tab1'!Q993)</f>
        <v>43466</v>
      </c>
      <c r="R995" s="28">
        <f>IF('tab1'!R993="","",'tab1'!R993)</f>
        <v>44926</v>
      </c>
      <c r="S995" s="26" t="str">
        <f>IF('tab1'!S993="","",'tab1'!S993)</f>
        <v>Pozakonkursowy</v>
      </c>
      <c r="T995" s="26" t="str">
        <f>IF('tab1'!T993="","",'tab1'!T993)</f>
        <v>18 Administracja publiczna</v>
      </c>
      <c r="U995" s="26" t="str">
        <f>IF('tab1'!U993="","",'tab1'!U993)</f>
        <v>102 Dostęp do zatrudnienia dla osób poszukujących pracy i osób biernych zawodowo, w tym długotrwale bezrobotnych i oddalonych od rynku pracy, m.in. poprzez lokalne inicjatywy na rzecz zatrudnienia i wspieranie mobilności pracowników</v>
      </c>
      <c r="V995" s="26" t="str">
        <f>IF('tab1'!V993="","",'tab1'!V993)</f>
        <v>08 Promowanie trwałego i wysokiej jakości zatrudnienia oraz wsparcie mobilności pracowników</v>
      </c>
      <c r="W995" s="26" t="str">
        <f>IF('tab1'!W993="","",'tab1'!W993)</f>
        <v>08 Nie dotyczy</v>
      </c>
      <c r="X995" s="26" t="str">
        <f>IF('tab1'!X993="","",'tab1'!X993)</f>
        <v>Nie dotyczy</v>
      </c>
      <c r="Y995" s="27" t="str">
        <f>VLOOKUP(C995,'przeliczenia '!C:D,2,FALSE)</f>
        <v>WOJ.: POMORSKIE, POW.: bytowski</v>
      </c>
    </row>
    <row r="996" spans="1:25" ht="135" hidden="1" x14ac:dyDescent="0.25">
      <c r="A996" s="26" t="str">
        <f>IF('tab1'!A994="","",'tab1'!A994)</f>
        <v>Aktywizacja zawodowa osób bezrobotnych (z wyłączeniem osób przed ukończeniem 30 roku życia) zamieszkałych na terenie powiatu lęborskiego</v>
      </c>
      <c r="B996" s="26" t="str">
        <f>IF('tab1'!B994="","",'tab1'!B994)</f>
        <v>Projekt skierowany do grupy 135 (76K,59M)osób bezrobotnych zarejestrowanych w PUP z powiatu lęborskiego. Celem projektu jest poprawa jakości działań na rzecz aktywizacji osób bezrobotnych zarejestrowanych w Powiatowym Urzędzie Pracy w Lęborku. Cele szczegółowe przedsięwzięcia: - Aktywizacja zawodowa co najmniej 50% uczestników projektu.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Indywidualnego Planu Działania; - refundacje kosztów wyposażenia lub doposażenia stanowiska pracy dla skierowanych osób bezrobotnych - 21 osób /12K,9M/; - jednorazowe środki na podjęcie działalności gospodarczych (dotacje)-35 osób/15K,20M/; - staże - 15 osób /11K,4M/; - szkolenia - 64 osoby /38K,26M/. Projekt jest zgodny z właściwymi politykami i zasadami wspólnotowymi (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v>
      </c>
      <c r="C996" s="26" t="str">
        <f>IF('tab1'!C994="","",'tab1'!C994)</f>
        <v>RPPM.05.01.02-22-0009/15</v>
      </c>
      <c r="D996" s="26" t="str">
        <f>IF('tab1'!D994="","",'tab1'!D994)</f>
        <v>POWIAT LĘBORSKI / POWIATOWY URZĄD PRACY W LĘBORKU</v>
      </c>
      <c r="E996" s="26" t="str">
        <f>IF('tab1'!E994="","",'tab1'!E994)</f>
        <v>EFS</v>
      </c>
      <c r="F996" s="26" t="str">
        <f>IF('tab1'!F994="","",'tab1'!F994)</f>
        <v>Regionalny Program Operacyjny Województwa Pomorskiego na lata 2014-2020</v>
      </c>
      <c r="G996" s="26" t="str">
        <f>IF('tab1'!G994="","",'tab1'!G994)</f>
        <v>5. Zatrudnienie</v>
      </c>
      <c r="H996" s="26" t="str">
        <f>IF('tab1'!H994="","",'tab1'!H994)</f>
        <v>5.1. Aktywizacja zawodowa osób bezrobotnych - projekty Powiatowych Urzędów Pracy</v>
      </c>
      <c r="I996" s="26" t="str">
        <f>IF('tab1'!I994="","",'tab1'!I994)</f>
        <v>5.1.2. Aktywizacja zawodowa osób bezrobotnych</v>
      </c>
      <c r="J996" s="26">
        <f>IF('tab1'!J994="","",'tab1'!J994)</f>
        <v>1709751</v>
      </c>
      <c r="K996" s="26">
        <f>IF('tab1'!K994="","",'tab1'!K994)</f>
        <v>1709751</v>
      </c>
      <c r="L996" s="26">
        <f>IF('tab1'!L994="","",'tab1'!L994)</f>
        <v>1453288.35</v>
      </c>
      <c r="M996" s="26">
        <f>IF('tab1'!M994="","",'tab1'!M994)</f>
        <v>85</v>
      </c>
      <c r="N996" s="26" t="str">
        <f>IF('tab1'!N994="","",'tab1'!N994)</f>
        <v>01 Dotacja bezzwrotna</v>
      </c>
      <c r="O996" s="26" t="str">
        <f>IF('tab1'!O994="","",'tab1'!O994)</f>
        <v>Miejsca realizacji do uzupełnienia ręcznego z raportu uzupełniającego!</v>
      </c>
      <c r="P996" s="26" t="str">
        <f>IF('tab1'!P994="","",'tab1'!P994)</f>
        <v>07 Nie dotyczy</v>
      </c>
      <c r="Q996" s="28">
        <f>IF('tab1'!Q994="","",'tab1'!Q994)</f>
        <v>42217</v>
      </c>
      <c r="R996" s="28">
        <f>IF('tab1'!R994="","",'tab1'!R994)</f>
        <v>42490</v>
      </c>
      <c r="S996" s="26" t="str">
        <f>IF('tab1'!S994="","",'tab1'!S994)</f>
        <v>Pozakonkursowy</v>
      </c>
      <c r="T996" s="26" t="str">
        <f>IF('tab1'!T994="","",'tab1'!T994)</f>
        <v>18 Administracja publiczna</v>
      </c>
      <c r="U996" s="26" t="str">
        <f>IF('tab1'!U994="","",'tab1'!U994)</f>
        <v>102 Dostęp do zatrudnienia dla osób poszukujących pracy i osób biernych zawodowo, w tym długotrwale bezrobotnych i oddalonych od rynku pracy, m.in. poprzez lokalne inicjatywy na rzecz zatrudnienia i wspieranie mobilności pracowników</v>
      </c>
      <c r="V996" s="26" t="str">
        <f>IF('tab1'!V994="","",'tab1'!V994)</f>
        <v>08 Promowanie trwałego i wysokiej jakości zatrudnienia oraz wsparcie mobilności pracowników</v>
      </c>
      <c r="W996" s="26" t="str">
        <f>IF('tab1'!W994="","",'tab1'!W994)</f>
        <v>08 Nie dotyczy</v>
      </c>
      <c r="X996" s="26" t="str">
        <f>IF('tab1'!X994="","",'tab1'!X994)</f>
        <v>Nie dotyczy</v>
      </c>
      <c r="Y996" s="27" t="str">
        <f>VLOOKUP(C996,'przeliczenia '!C:D,2,FALSE)</f>
        <v>WOJ.: POMORSKIE, POW.: lęborski</v>
      </c>
    </row>
    <row r="997" spans="1:25" ht="168.75" hidden="1" x14ac:dyDescent="0.25">
      <c r="A997" s="26" t="str">
        <f>IF('tab1'!A995="","",'tab1'!A995)</f>
        <v>Aktywizacja zawodowa osób powyżej 30 roku życia pozostających bez pracy w powiecie chojnickim (2).</v>
      </c>
      <c r="B997" s="26" t="str">
        <f>IF('tab1'!B995="","",'tab1'!B995)</f>
        <v>Projekt skier.jest do 241 os.bezr.(103K,138M) zarej. w PUP Ch-ce, dla których został ustalony I lub II profil pomocy (z wył.os.przed ukoń.30 r.ż). Jego celem jest zwiększenie zatrudnienia ww os. poz. bez pracy w pow. chojn. Gł.rezultatem będzie podjęcie zatrudnienia przez 208 os.(88K,120M). Specyficzną gr.doc.stanowią os. niepełnosprawne oraz długotrwale bezr.(opis w pkt G.2). 30.11.2015r. w ewidencji PUP Ch-ce (z wył.os.przed ukoń.30 r.ż) przeważały kobiety (ogółem 3334:1814K,1520M). Projekt zakłada objęcie wsparciem 43% kobiet. W 2016r.do projektu skierowanych zostanie 241 os.(103K,138M), w tym: 30 os. niepełnosprawnych (18K,12M); 133 os.długotrwale bezr.(64K,69M); 185 os. o niskich kwalifikacjach (73K,112M);46 os. w wieku 50 lat i więcej (19K, 27M); 103 kobiety; 241 os., dla których zostanie przygotowany IPD (103K,138M); 241 os., dla których zostanie ustalony profil pomocy (103K,138M). W ramach projektu zaplanowano nast. działania: diagnoza uczestników projektu (IPD),pośrednictwo pracy lub poradnictwo zaw.-jeśli wynika z IPD, szkolenia, staże, prace interwencyjne, jednorazowe środki na podjęcie dz. gosp., refundacja kosztów wyposażenia lub doposażenia stanowiska pracy.Projekt zakłada wskaźnik efekt.zatrud. na poziomie:dla os. w wieku 50 lat i więcej–co najmniej 33%, dla kobiet–co najmniej 39%, dla os. z niepełnosprawnościami–co najmniej 33%, dla os. długotrwale bezrobotnych–co najmniej 30%, dla os. o niskich kwalif.–co najmniej 38%. Wskaźnik efekt. zatrudnieniowej mierzony będzie do trzech m-cy od zakończenia przez uczestnika udziału w projekcie. We wskaźniku efekt. zatrudnieniowej nie zostaną uwzględnione os., które otrzymały jednorazowe śr. na podjęcie dz. gosp. z EFS. Projekt uwzględni polityki i zasady wspólnotowe (w tym politykę równych szans i niedyskryminacji i koncepcję zrównoważonego rozwoju) oraz prawodawstwo wspólnotowe i krajowe.</v>
      </c>
      <c r="C997" s="26" t="str">
        <f>IF('tab1'!C995="","",'tab1'!C995)</f>
        <v>RPPM.05.01.02-22-0009/16</v>
      </c>
      <c r="D997" s="26" t="str">
        <f>IF('tab1'!D995="","",'tab1'!D995)</f>
        <v>POWIAT CHOJNICKI / POWIATOWY URZĄD PRACY W CHOJNICACH</v>
      </c>
      <c r="E997" s="26" t="str">
        <f>IF('tab1'!E995="","",'tab1'!E995)</f>
        <v>EFS</v>
      </c>
      <c r="F997" s="26" t="str">
        <f>IF('tab1'!F995="","",'tab1'!F995)</f>
        <v>Regionalny Program Operacyjny Województwa Pomorskiego na lata 2014-2020</v>
      </c>
      <c r="G997" s="26" t="str">
        <f>IF('tab1'!G995="","",'tab1'!G995)</f>
        <v>5. Zatrudnienie</v>
      </c>
      <c r="H997" s="26" t="str">
        <f>IF('tab1'!H995="","",'tab1'!H995)</f>
        <v>5.1. Aktywizacja zawodowa osób bezrobotnych - projekty Powiatowych Urzędów Pracy</v>
      </c>
      <c r="I997" s="26" t="str">
        <f>IF('tab1'!I995="","",'tab1'!I995)</f>
        <v>5.1.2. Aktywizacja zawodowa osób bezrobotnych</v>
      </c>
      <c r="J997" s="26">
        <f>IF('tab1'!J995="","",'tab1'!J995)</f>
        <v>3811920.8</v>
      </c>
      <c r="K997" s="26">
        <f>IF('tab1'!K995="","",'tab1'!K995)</f>
        <v>3811920.8</v>
      </c>
      <c r="L997" s="26">
        <f>IF('tab1'!L995="","",'tab1'!L995)</f>
        <v>3240132.68</v>
      </c>
      <c r="M997" s="26">
        <f>IF('tab1'!M995="","",'tab1'!M995)</f>
        <v>85</v>
      </c>
      <c r="N997" s="26" t="str">
        <f>IF('tab1'!N995="","",'tab1'!N995)</f>
        <v>01 Dotacja bezzwrotna</v>
      </c>
      <c r="O997" s="26" t="str">
        <f>IF('tab1'!O995="","",'tab1'!O995)</f>
        <v>Miejsca realizacji do uzupełnienia ręcznego z raportu uzupełniającego!</v>
      </c>
      <c r="P997" s="26" t="str">
        <f>IF('tab1'!P995="","",'tab1'!P995)</f>
        <v>07 Nie dotyczy</v>
      </c>
      <c r="Q997" s="28">
        <f>IF('tab1'!Q995="","",'tab1'!Q995)</f>
        <v>42401</v>
      </c>
      <c r="R997" s="28">
        <f>IF('tab1'!R995="","",'tab1'!R995)</f>
        <v>42735</v>
      </c>
      <c r="S997" s="26" t="str">
        <f>IF('tab1'!S995="","",'tab1'!S995)</f>
        <v>Pozakonkursowy</v>
      </c>
      <c r="T997" s="26" t="str">
        <f>IF('tab1'!T995="","",'tab1'!T995)</f>
        <v>18 Administracja publiczna</v>
      </c>
      <c r="U997" s="26" t="str">
        <f>IF('tab1'!U995="","",'tab1'!U995)</f>
        <v>102 Dostęp do zatrudnienia dla osób poszukujących pracy i osób biernych zawodowo, w tym długotrwale bezrobotnych i oddalonych od rynku pracy, m.in. poprzez lokalne inicjatywy na rzecz zatrudnienia i wspieranie mobilności pracowników</v>
      </c>
      <c r="V997" s="26" t="str">
        <f>IF('tab1'!V995="","",'tab1'!V995)</f>
        <v>08 Promowanie trwałego i wysokiej jakości zatrudnienia oraz wsparcie mobilności pracowników</v>
      </c>
      <c r="W997" s="26" t="str">
        <f>IF('tab1'!W995="","",'tab1'!W995)</f>
        <v>08 Nie dotyczy</v>
      </c>
      <c r="X997" s="26" t="str">
        <f>IF('tab1'!X995="","",'tab1'!X995)</f>
        <v>Nie dotyczy</v>
      </c>
      <c r="Y997" s="27" t="str">
        <f>VLOOKUP(C997,'przeliczenia '!C:D,2,FALSE)</f>
        <v>WOJ.: POMORSKIE, POW.: chojnicki</v>
      </c>
    </row>
    <row r="998" spans="1:25" ht="180" hidden="1" x14ac:dyDescent="0.25">
      <c r="A998" s="26" t="str">
        <f>IF('tab1'!A996="","",'tab1'!A996)</f>
        <v>Aktywizacja osób pozostających bez pracy w powiecie malborskim (III)</v>
      </c>
      <c r="B998" s="26" t="str">
        <f>IF('tab1'!B996="","",'tab1'!B996)</f>
        <v>Celem projektu jest zwiększenie zatrudnienia osób pozostających bez pracy w powiecie malborskim. Wsparciem zostanie objętych 445os.(265K,180M) pozostających bez pracy zarejestrowanych w PUP w M-ku zakwalifikowanych do I lub II profilu pomocy, z wyłączeniem osób przed ukończeniem 30 roku życia, należących do co najmniej jednej z n/w grup: osoby w wieku 50 lat i więcej, kobiety, osoby z niepełnosprawnościami, osoby długotrwale bezrobotne, osoby o niskich kwalifikacjach. Uczestnikom/czkom projektu zapewnione zostanie zindywidualizowane wsparcie obejmujące wszystkie formy (z uwzględnieniem profilu pomocy) oparte na pogłębionej analizie umiejętności, predyspozycji i problemów zawodowych (opracowanie/aktualizacja IPD) niezbędne do poprawy ich sytuacji na rynku pracy, a w konsekwencji zatrudnienia. Każda osoba będzie miała możliwość skorzystania zarówno z usług, jak i instrumentów rynku pracy: przyznanie jednorazowych środków na działalność gospodarczą i indywidualne szkolenia pod miejsce pracy poprzedzone zostaną poradnictwem zawodowym, a staże oraz zatrudnienie w ramach prac interwencyjnych lub wyposażenia i doposażenia stanowiska pracy-pośrednictwem pracy. W efekcie realizacji projektu 340 os. (158K,182M) znajdzie zatrudnienie, w tym 70 os. (43K,27M) w ramach samozatrudnienia, a 8 osób uzyska kwalifikacje. Projekt jest zgodny z prawem wspólnotowym oraz krajowym, w tym z ustawą PZP, ustawą o promocji zatrudnienia (…), o pomocy publicznej. Poprzez podniesienie jakości kapitału ludzkiego i wspieranie przedsiębiorczości, w tym wsparcie lokalnych podmiotów w tworzeniu nowych miejsc pracy projekt wpisuje się w Strategię Zarządzania Zmianą Gospodarczą dla Powiatu Malborskiego na lata 2012-2019 oraz Strategię Rozwoju MOF Malborka na lata 2014-2020. Dodatkowo poprzez ukierunkowanie wsparcia UE na tereny o wysokiej stopie bezrobocia 16,1% (GUS 30.11.16r.) zagrożone wykluczeniem i ubóstwem, przyczynia się do realizacji polityki zrównoważonego rozwoju.</v>
      </c>
      <c r="C998" s="26" t="str">
        <f>IF('tab1'!C996="","",'tab1'!C996)</f>
        <v>RPPM.05.01.02-22-0009/17</v>
      </c>
      <c r="D998" s="26" t="str">
        <f>IF('tab1'!D996="","",'tab1'!D996)</f>
        <v>POWIAT MALBORSKI/POWIATOWY URZĄD PRACY W MALBORKU</v>
      </c>
      <c r="E998" s="26" t="str">
        <f>IF('tab1'!E996="","",'tab1'!E996)</f>
        <v>EFS</v>
      </c>
      <c r="F998" s="26" t="str">
        <f>IF('tab1'!F996="","",'tab1'!F996)</f>
        <v>Regionalny Program Operacyjny Województwa Pomorskiego na lata 2014-2020</v>
      </c>
      <c r="G998" s="26" t="str">
        <f>IF('tab1'!G996="","",'tab1'!G996)</f>
        <v>5. Zatrudnienie</v>
      </c>
      <c r="H998" s="26" t="str">
        <f>IF('tab1'!H996="","",'tab1'!H996)</f>
        <v>5.1. Aktywizacja zawodowa osób bezrobotnych - projekty Powiatowych Urzędów Pracy</v>
      </c>
      <c r="I998" s="26" t="str">
        <f>IF('tab1'!I996="","",'tab1'!I996)</f>
        <v>5.1.2. Aktywizacja zawodowa osób bezrobotnych</v>
      </c>
      <c r="J998" s="26">
        <f>IF('tab1'!J996="","",'tab1'!J996)</f>
        <v>6378615.4000000004</v>
      </c>
      <c r="K998" s="26">
        <f>IF('tab1'!K996="","",'tab1'!K996)</f>
        <v>6378615.4000000004</v>
      </c>
      <c r="L998" s="26">
        <f>IF('tab1'!L996="","",'tab1'!L996)</f>
        <v>5421823.0999999996</v>
      </c>
      <c r="M998" s="26">
        <f>IF('tab1'!M996="","",'tab1'!M996)</f>
        <v>85.000000156773794</v>
      </c>
      <c r="N998" s="26" t="str">
        <f>IF('tab1'!N996="","",'tab1'!N996)</f>
        <v>01 Dotacja bezzwrotna</v>
      </c>
      <c r="O998" s="26" t="str">
        <f>IF('tab1'!O996="","",'tab1'!O996)</f>
        <v>Miejsca realizacji do uzupełnienia ręcznego z raportu uzupełniającego!</v>
      </c>
      <c r="P998" s="26" t="str">
        <f>IF('tab1'!P996="","",'tab1'!P996)</f>
        <v>07 Nie dotyczy</v>
      </c>
      <c r="Q998" s="28">
        <f>IF('tab1'!Q996="","",'tab1'!Q996)</f>
        <v>42736</v>
      </c>
      <c r="R998" s="28">
        <f>IF('tab1'!R996="","",'tab1'!R996)</f>
        <v>43465</v>
      </c>
      <c r="S998" s="26" t="str">
        <f>IF('tab1'!S996="","",'tab1'!S996)</f>
        <v>Pozakonkursowy</v>
      </c>
      <c r="T998" s="26" t="str">
        <f>IF('tab1'!T996="","",'tab1'!T996)</f>
        <v>18 Administracja publiczna</v>
      </c>
      <c r="U998" s="26" t="str">
        <f>IF('tab1'!U996="","",'tab1'!U996)</f>
        <v>102 Dostęp do zatrudnienia dla osób poszukujących pracy i osób biernych zawodowo, w tym długotrwale bezrobotnych i oddalonych od rynku pracy, m.in. poprzez lokalne inicjatywy na rzecz zatrudnienia i wspieranie mobilności pracowników</v>
      </c>
      <c r="V998" s="26" t="str">
        <f>IF('tab1'!V996="","",'tab1'!V996)</f>
        <v>08 Promowanie trwałego i wysokiej jakości zatrudnienia oraz wsparcie mobilności pracowników</v>
      </c>
      <c r="W998" s="26" t="str">
        <f>IF('tab1'!W996="","",'tab1'!W996)</f>
        <v>08 Nie dotyczy</v>
      </c>
      <c r="X998" s="26" t="str">
        <f>IF('tab1'!X996="","",'tab1'!X996)</f>
        <v>Nie dotyczy</v>
      </c>
      <c r="Y998" s="27" t="str">
        <f>VLOOKUP(C998,'przeliczenia '!C:D,2,FALSE)</f>
        <v>WOJ.: POMORSKIE, POW.: malborski</v>
      </c>
    </row>
    <row r="999" spans="1:25" ht="180" hidden="1" x14ac:dyDescent="0.25">
      <c r="A999" s="26" t="str">
        <f>IF('tab1'!A997="","",'tab1'!A997)</f>
        <v>Aktywizacja bezrobotnych powyżej 30 roku życia z terenu powiatu kościerskiego (IV)</v>
      </c>
      <c r="B999" s="26" t="str">
        <f>IF('tab1'!B997="","",'tab1'!B997)</f>
        <v>Proj skier jest do 528os(283K,245M)pozostających bez pracy z pow.kościerskiego zarejestrowanych w PUP.Celem proj jest zwiększenie zatrudnienia os pozostających bez pracy(z wyłącz os przed ukończeniem 30r.ż.)oraz ograniczenie negat skutków pandemii COVID-19 os należących do grup określonych w pkt.C4.Cel szczegół proj:•Aktywizacja zawodowa uczestn proj.•Podniesienie zdolności do zatrudn uczestn proj.Działania:•Rekrutacja oraz diagnoza potrzeb uczestn proj.•Pogłębiona analiza umiejętności,predyspozycji i problem zawodowych danego uczestn proj w postaci Indywidualnego Planu Dział i poradnictwa zawodowego.•Tworzenie warunków sprzyjających podnoszenie zdolności do zatrudn os bezrobotn,obejmujące m.in.dział na rzecz uzysk,zmiany lub dalszego doskonal kwalifikacji zawod i/lub kompetencji w formie szkol i zdobycia doświadczeń zawodowego w miejscu pracy w ramach staży,prac interwencyjnych lub refundow stanowisk pracy.Wsp w zakres rozwoju przedsiębiorczości i samozatrudn dzięki jednoraz środkom na podjęcie dział gosp.Gł efekt proj będzie podjęcie pracy w oparciu o stos pracy lub podjęcie dział gospod przez min.45% os w najtrudniejsz syt(tj.os w wieku 50lat i więcej,kobiet,z niepełnospr,długotrw bezrob,z niskim kwalifik(do poziomu ISCED 3,imigranci,reemigranci)oraz min.60% pozostał os nienależ do ww.grup(bez os,które otrzym dot na podjęcie dział gospod).Proj wpisuje się w cele i założenia RPO WP na lata 2014-2020.Proj realizowany jest zg.z U.PZP,U.o promocji zatrudn(...),SzOOP i pozostał prawodawstwem krajowym,politykami i zasad wspólnotowymi,w tym polityką równości szans i niedyskryminacji.Proj skier jest także do 325os(86K,230M),którzy są odbiorcami wsparcia udzielanego w związku z ograniczeniem negat skutków pandemii COVID-19 tj.pracowników,na których wynagrodzenia dany pracodawca otrzyma dofinans lub os fiz,które otrzymają dofinans części kosztów prowadz dział gosp.poprzez realizację zadania Instrumenty dofinansowania COVID-19 na podst.U.o szczególnych rozwiązaniach(...).</v>
      </c>
      <c r="C999" s="26" t="str">
        <f>IF('tab1'!C997="","",'tab1'!C997)</f>
        <v>RPPM.05.01.02-22-0009/19</v>
      </c>
      <c r="D999" s="26" t="str">
        <f>IF('tab1'!D997="","",'tab1'!D997)</f>
        <v>POWIAT KOŚCIERSKI/POWIATOWY URZĄD PRACY W KOŚCIERZYNIE</v>
      </c>
      <c r="E999" s="26" t="str">
        <f>IF('tab1'!E997="","",'tab1'!E997)</f>
        <v>EFS</v>
      </c>
      <c r="F999" s="26" t="str">
        <f>IF('tab1'!F997="","",'tab1'!F997)</f>
        <v>Regionalny Program Operacyjny Województwa Pomorskiego na lata 2014-2020</v>
      </c>
      <c r="G999" s="26" t="str">
        <f>IF('tab1'!G997="","",'tab1'!G997)</f>
        <v>5. Zatrudnienie</v>
      </c>
      <c r="H999" s="26" t="str">
        <f>IF('tab1'!H997="","",'tab1'!H997)</f>
        <v>5.1. Aktywizacja zawodowa osób bezrobotnych - projekty Powiatowych Urzędów Pracy</v>
      </c>
      <c r="I999" s="26" t="str">
        <f>IF('tab1'!I997="","",'tab1'!I997)</f>
        <v>5.1.2. Aktywizacja zawodowa osób bezrobotnych</v>
      </c>
      <c r="J999" s="26">
        <f>IF('tab1'!J997="","",'tab1'!J997)</f>
        <v>6219414.6100000003</v>
      </c>
      <c r="K999" s="26">
        <f>IF('tab1'!K997="","",'tab1'!K997)</f>
        <v>6219414.6100000003</v>
      </c>
      <c r="L999" s="26">
        <f>IF('tab1'!L997="","",'tab1'!L997)</f>
        <v>5286502.42</v>
      </c>
      <c r="M999" s="26">
        <f>IF('tab1'!M997="","",'tab1'!M997)</f>
        <v>85.000000024117995</v>
      </c>
      <c r="N999" s="26" t="str">
        <f>IF('tab1'!N997="","",'tab1'!N997)</f>
        <v>01 Dotacja bezzwrotna</v>
      </c>
      <c r="O999" s="26" t="str">
        <f>IF('tab1'!O997="","",'tab1'!O997)</f>
        <v>Miejsca realizacji do uzupełnienia ręcznego z raportu uzupełniającego!</v>
      </c>
      <c r="P999" s="26" t="str">
        <f>IF('tab1'!P997="","",'tab1'!P997)</f>
        <v>07 Nie dotyczy</v>
      </c>
      <c r="Q999" s="28">
        <f>IF('tab1'!Q997="","",'tab1'!Q997)</f>
        <v>43466</v>
      </c>
      <c r="R999" s="28">
        <f>IF('tab1'!R997="","",'tab1'!R997)</f>
        <v>44926</v>
      </c>
      <c r="S999" s="26" t="str">
        <f>IF('tab1'!S997="","",'tab1'!S997)</f>
        <v>Pozakonkursowy</v>
      </c>
      <c r="T999" s="26" t="str">
        <f>IF('tab1'!T997="","",'tab1'!T997)</f>
        <v>18 Administracja publiczna</v>
      </c>
      <c r="U999" s="26" t="str">
        <f>IF('tab1'!U997="","",'tab1'!U997)</f>
        <v>102 Dostęp do zatrudnienia dla osób poszukujących pracy i osób biernych zawodowo, w tym długotrwale bezrobotnych i oddalonych od rynku pracy, m.in. poprzez lokalne inicjatywy na rzecz zatrudnienia i wspieranie mobilności pracowników</v>
      </c>
      <c r="V999" s="26" t="str">
        <f>IF('tab1'!V997="","",'tab1'!V997)</f>
        <v>08 Promowanie trwałego i wysokiej jakości zatrudnienia oraz wsparcie mobilności pracowników</v>
      </c>
      <c r="W999" s="26" t="str">
        <f>IF('tab1'!W997="","",'tab1'!W997)</f>
        <v>08 Nie dotyczy</v>
      </c>
      <c r="X999" s="26" t="str">
        <f>IF('tab1'!X997="","",'tab1'!X997)</f>
        <v>Nie dotyczy</v>
      </c>
      <c r="Y999" s="27" t="str">
        <f>VLOOKUP(C999,'przeliczenia '!C:D,2,FALSE)</f>
        <v>WOJ.: POMORSKIE, POW.: kościerski</v>
      </c>
    </row>
    <row r="1000" spans="1:25" ht="146.25" hidden="1" x14ac:dyDescent="0.25">
      <c r="A1000" s="26" t="str">
        <f>IF('tab1'!A998="","",'tab1'!A998)</f>
        <v>Aktywizacja zawodowa osób bezrobotnych powyżej 30 roku życia z powiatu słupskiego i miasta Słupsk</v>
      </c>
      <c r="B1000" s="26" t="str">
        <f>IF('tab1'!B998="","",'tab1'!B998)</f>
        <v>Projekt skierowany jest do 160 osób (90K,70M)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poniższych z grup: osoby powyżej 50 roku życia, kobiety, osoby z niepełnosprawnościami, osoby długotrwale bezrobotne, osoby o niskich kwalifikacjach. Celem projektu jest poprawa jakości działań na rzecz aktywizacji osób bezrobotnych zarejestrowanych w PUP w Słupsku. Cele szczegółowe przedsięwzięcia : 1. Aktywizacja zawodowa co najmniej 50% uczestników/czek projektu. Aktywizacja zawodowa rozumiana jako doprowadzenie do trwałego, tj. trwającego co najmniej 3 miesiące zatrudnienia dotychczasowych bezrobotnych; 2. Podniesienie zdolności do zatrudnienia uczestników/czek projektu. Działania : 1. Promocja projektu; 2. Rekrutacja i nabór uczestników/czek do projektu. 3. Objęcie uczestników projektu pośrednictwem pracy i poradnictwem zawodowym; 4. Działania związane z udzielaniem jednorazowych środków na podjęcie działalności gospodarczej dla 40 osób oraz z refundacją kosztów doposażenia i wyposażenia stanowiska pracy dla 120 osób. W projekcie planuje się objęcie wsparciem 160 osób(90K,70M), z czego 150 osób (85K,65M) podejmie pracę po opuszczeniu Programu w wyniku realizacji zaplanowanych form wsparcia. Wskaźnik efektywności zatrudnieniowej dla grupy docelowej mierzony na zakończenie realizacji projektu wyniesie co najmniej 50 %.</v>
      </c>
      <c r="C1000" s="26" t="str">
        <f>IF('tab1'!C998="","",'tab1'!C998)</f>
        <v>RPPM.05.01.02-22-0010/15</v>
      </c>
      <c r="D1000" s="26" t="str">
        <f>IF('tab1'!D998="","",'tab1'!D998)</f>
        <v>POWIAT SŁUPSKI / POWIATOWY URZĄD PRACY W SŁUPSKU</v>
      </c>
      <c r="E1000" s="26" t="str">
        <f>IF('tab1'!E998="","",'tab1'!E998)</f>
        <v>EFS</v>
      </c>
      <c r="F1000" s="26" t="str">
        <f>IF('tab1'!F998="","",'tab1'!F998)</f>
        <v>Regionalny Program Operacyjny Województwa Pomorskiego na lata 2014-2020</v>
      </c>
      <c r="G1000" s="26" t="str">
        <f>IF('tab1'!G998="","",'tab1'!G998)</f>
        <v>5. Zatrudnienie</v>
      </c>
      <c r="H1000" s="26" t="str">
        <f>IF('tab1'!H998="","",'tab1'!H998)</f>
        <v>5.1. Aktywizacja zawodowa osób bezrobotnych - projekty Powiatowych Urzędów Pracy</v>
      </c>
      <c r="I1000" s="26" t="str">
        <f>IF('tab1'!I998="","",'tab1'!I998)</f>
        <v>5.1.2. Aktywizacja zawodowa osób bezrobotnych</v>
      </c>
      <c r="J1000" s="26">
        <f>IF('tab1'!J998="","",'tab1'!J998)</f>
        <v>3874600</v>
      </c>
      <c r="K1000" s="26">
        <f>IF('tab1'!K998="","",'tab1'!K998)</f>
        <v>3874600</v>
      </c>
      <c r="L1000" s="26">
        <f>IF('tab1'!L998="","",'tab1'!L998)</f>
        <v>3293410</v>
      </c>
      <c r="M1000" s="26">
        <f>IF('tab1'!M998="","",'tab1'!M998)</f>
        <v>85</v>
      </c>
      <c r="N1000" s="26" t="str">
        <f>IF('tab1'!N998="","",'tab1'!N998)</f>
        <v>01 Dotacja bezzwrotna</v>
      </c>
      <c r="O1000" s="26" t="str">
        <f>IF('tab1'!O998="","",'tab1'!O998)</f>
        <v>Miejsca realizacji do uzupełnienia ręcznego z raportu uzupełniającego!</v>
      </c>
      <c r="P1000" s="26" t="str">
        <f>IF('tab1'!P998="","",'tab1'!P998)</f>
        <v>01 Duże obszary miejskie (o ludności &gt;50 000 i dużej gęstości zaludnienia)</v>
      </c>
      <c r="Q1000" s="28">
        <f>IF('tab1'!Q998="","",'tab1'!Q998)</f>
        <v>42217</v>
      </c>
      <c r="R1000" s="28">
        <f>IF('tab1'!R998="","",'tab1'!R998)</f>
        <v>42369</v>
      </c>
      <c r="S1000" s="26" t="str">
        <f>IF('tab1'!S998="","",'tab1'!S998)</f>
        <v>Pozakonkursowy</v>
      </c>
      <c r="T1000" s="26" t="str">
        <f>IF('tab1'!T998="","",'tab1'!T998)</f>
        <v>18 Administracja publiczna</v>
      </c>
      <c r="U1000" s="26" t="str">
        <f>IF('tab1'!U998="","",'tab1'!U998)</f>
        <v>102 Dostęp do zatrudnienia dla osób poszukujących pracy i osób biernych zawodowo, w tym długotrwale bezrobotnych i oddalonych od rynku pracy, m.in. poprzez lokalne inicjatywy na rzecz zatrudnienia i wspieranie mobilności pracowników</v>
      </c>
      <c r="V1000" s="26" t="str">
        <f>IF('tab1'!V998="","",'tab1'!V998)</f>
        <v>08 Promowanie trwałego i wysokiej jakości zatrudnienia oraz wsparcie mobilności pracowników</v>
      </c>
      <c r="W1000" s="26" t="str">
        <f>IF('tab1'!W998="","",'tab1'!W998)</f>
        <v>08 Nie dotyczy</v>
      </c>
      <c r="X1000" s="26" t="str">
        <f>IF('tab1'!X998="","",'tab1'!X998)</f>
        <v>Nie dotyczy</v>
      </c>
      <c r="Y1000" s="27" t="str">
        <f>VLOOKUP(C1000,'przeliczenia '!C:D,2,FALSE)</f>
        <v>WOJ.: POMORSKIE, POW.: Słupsk, GM.: Słupsk</v>
      </c>
    </row>
    <row r="1001" spans="1:25" ht="180" hidden="1" x14ac:dyDescent="0.25">
      <c r="A1001" s="26" t="str">
        <f>IF('tab1'!A999="","",'tab1'!A999)</f>
        <v>Aktywizacja osób pozostających bez pracy w powiecie malborskim (II)</v>
      </c>
      <c r="B1001" s="26" t="str">
        <f>IF('tab1'!B999="","",'tab1'!B999)</f>
        <v>Celem projektu jest zwiększenie zatrudnienia osób pozostających bez pracy w powiecie malborskim. W ramach projektu wsparciem zostanie objętych 163os.(82K,81M) pozostających bez pracy zarejestrowanych w PUP w M-ku zakwalifikowanych do I lub II profilu pomocy z wyłączeniem osób przed ukończeniem 30 roku życia należących do co najmniej jednej z poniższych grup: osoby w wieku 50 lat i więcej, kobiety, osoby z niepełnosprawnościami, osoby długotrwale bezrobotne, osoby o niskich kwalifikacjach. Każdej osobie biorącej udział w projekcie zapewnione zostanie zindywidualizowane wsparcie obejmujące wszystkie formy(z uwzględnieniem profilu pomocy) oparte na analizie umiejętności, predyspozycji i problemów zawodowych (opracowanie/aktualizacja IPD) niezbędne do poprawy jej sytuacji na rynku pracy, a w konsekwencji zatrudnienia. Każda osoba będzie miała możliwość skorzystania zarówno z usług, jak i instrumentów rynku pracy: przyznanie jednorazowych środków na rozpoczęcie działalności gospodarczej oraz indywidualne szkolenia pod miejsce pracy poprzedzone zostaną poradnictwem zawodowym, a staże oraz podjęcie pracy w ramach prac interwencyjnych lub wyposażenia i doposażenia stanowiska pracy pośrednictwem pracy. W efekcie realizacji projektu 126os.(64K,62M) znajdzie zatrudnienie, w tym 40(11K,29M) w ramach samozatrudnienia. Projekt jest zgodny z prawem wspólnotowym oraz krajowym, w tym z ustawą PZP, ustawą o promocji zatrudnienia (…),o pomocy publicznej). Dodatkowo jego założenia poprzez podniesienie jakości kapitału ludzkiego i wspieranie przedsiębiorczości, w tym wsparcie lokalnych podmiotów w procesie tworzenia nowych miejsc pracy wpisują się w Strategię Zarządzania Zmianą Gospodarczą dla Powiatu Malborskiego na lata 2012-2019 oraz Strategię Rozwoju MOF Malborka na lata 2014-2020. Dodatkowo poprzez ukierunkowanie wsparcia UE na tereny o wysokiej stopie bezrobocia 19,6% (GUS 30.11.15r.) zagrożone wykluczeniem i ubóstwem, przyczynia się do realizacji polityki zrównoważonego rozwoj</v>
      </c>
      <c r="C1001" s="26" t="str">
        <f>IF('tab1'!C999="","",'tab1'!C999)</f>
        <v>RPPM.05.01.02-22-0010/16</v>
      </c>
      <c r="D1001" s="26" t="str">
        <f>IF('tab1'!D999="","",'tab1'!D999)</f>
        <v>POWIAT MALBORSKI/POWIATOWY URZĄD PRACY W MALBORKU</v>
      </c>
      <c r="E1001" s="26" t="str">
        <f>IF('tab1'!E999="","",'tab1'!E999)</f>
        <v>EFS</v>
      </c>
      <c r="F1001" s="26" t="str">
        <f>IF('tab1'!F999="","",'tab1'!F999)</f>
        <v>Regionalny Program Operacyjny Województwa Pomorskiego na lata 2014-2020</v>
      </c>
      <c r="G1001" s="26" t="str">
        <f>IF('tab1'!G999="","",'tab1'!G999)</f>
        <v>5. Zatrudnienie</v>
      </c>
      <c r="H1001" s="26" t="str">
        <f>IF('tab1'!H999="","",'tab1'!H999)</f>
        <v>5.1. Aktywizacja zawodowa osób bezrobotnych - projekty Powiatowych Urzędów Pracy</v>
      </c>
      <c r="I1001" s="26" t="str">
        <f>IF('tab1'!I999="","",'tab1'!I999)</f>
        <v>5.1.2. Aktywizacja zawodowa osób bezrobotnych</v>
      </c>
      <c r="J1001" s="26">
        <f>IF('tab1'!J999="","",'tab1'!J999)</f>
        <v>2194707.4</v>
      </c>
      <c r="K1001" s="26">
        <f>IF('tab1'!K999="","",'tab1'!K999)</f>
        <v>2194707.4</v>
      </c>
      <c r="L1001" s="26">
        <f>IF('tab1'!L999="","",'tab1'!L999)</f>
        <v>1865501.29</v>
      </c>
      <c r="M1001" s="26">
        <f>IF('tab1'!M999="","",'tab1'!M999)</f>
        <v>85</v>
      </c>
      <c r="N1001" s="26" t="str">
        <f>IF('tab1'!N999="","",'tab1'!N999)</f>
        <v>01 Dotacja bezzwrotna</v>
      </c>
      <c r="O1001" s="26" t="str">
        <f>IF('tab1'!O999="","",'tab1'!O999)</f>
        <v>Miejsca realizacji do uzupełnienia ręcznego z raportu uzupełniającego!</v>
      </c>
      <c r="P1001" s="26" t="str">
        <f>IF('tab1'!P999="","",'tab1'!P999)</f>
        <v>07 Nie dotyczy</v>
      </c>
      <c r="Q1001" s="28">
        <f>IF('tab1'!Q999="","",'tab1'!Q999)</f>
        <v>42370</v>
      </c>
      <c r="R1001" s="28">
        <f>IF('tab1'!R999="","",'tab1'!R999)</f>
        <v>42735</v>
      </c>
      <c r="S1001" s="26" t="str">
        <f>IF('tab1'!S999="","",'tab1'!S999)</f>
        <v>Pozakonkursowy</v>
      </c>
      <c r="T1001" s="26" t="str">
        <f>IF('tab1'!T999="","",'tab1'!T999)</f>
        <v>18 Administracja publiczna</v>
      </c>
      <c r="U1001" s="26" t="str">
        <f>IF('tab1'!U999="","",'tab1'!U999)</f>
        <v>102 Dostęp do zatrudnienia dla osób poszukujących pracy i osób biernych zawodowo, w tym długotrwale bezrobotnych i oddalonych od rynku pracy, m.in. poprzez lokalne inicjatywy na rzecz zatrudnienia i wspieranie mobilności pracowników</v>
      </c>
      <c r="V1001" s="26" t="str">
        <f>IF('tab1'!V999="","",'tab1'!V999)</f>
        <v>08 Promowanie trwałego i wysokiej jakości zatrudnienia oraz wsparcie mobilności pracowników</v>
      </c>
      <c r="W1001" s="26" t="str">
        <f>IF('tab1'!W999="","",'tab1'!W999)</f>
        <v>08 Nie dotyczy</v>
      </c>
      <c r="X1001" s="26" t="str">
        <f>IF('tab1'!X999="","",'tab1'!X999)</f>
        <v>Nie dotyczy</v>
      </c>
      <c r="Y1001" s="27" t="str">
        <f>VLOOKUP(C1001,'przeliczenia '!C:D,2,FALSE)</f>
        <v>WOJ.: POMORSKIE, POW.: malborski</v>
      </c>
    </row>
    <row r="1002" spans="1:25" ht="180" hidden="1" x14ac:dyDescent="0.25">
      <c r="A1002" s="26" t="str">
        <f>IF('tab1'!A1000="","",'tab1'!A1000)</f>
        <v>Aktywizacja zawodowa osób bezrobotnych ( z wyłączeniem osób przed ukończeniem 30 roku życia) w powiecie bytowskim (III)</v>
      </c>
      <c r="B1002" s="26" t="str">
        <f>IF('tab1'!B1000="","",'tab1'!B1000)</f>
        <v>Projekt skierowany jest do 643 osób bezrobotnych(398K,245M) zarejestr.w PUP Bytów dla których ustalono profil pomocy I lub profil pomocy II znajdujących się w najtrudniejszej sytuacji na rynku pracy (z wyłącz. osób przed ukończeniem 30 r.ż) z powiatu bytowskiego. Uczestnicy/czki zostaną objęci w projekcie IPD, pośrednictwem pracy lub doradztwem zawodowym.Stażami zostanie objętych 38 osób (22K,16M). Zatrudnienie subsydiowane w ramach którego 201 osoby(134K,67M) skierow.zostaną do pracy w ramach prac interwencyjnych, wyposażenie i doposażenie stanowiska pracy w ramach którego utworzonych zostanie 190 stanowisk pracy dla 190 osób(116K,74M).Przyznane zostaną jednorazowe środki na rozpoczęcie działalności gospodarczej dla 121 osób (74K,47M), zorganizowane zostaną szkolenia zawodowe - indywidualne i grupowe na które skierowanych zostanie 93 osoby(52K,41M).Proces rekrutacji zostanie przeprowadzony w sposób otwarty, zgodnie z polityką równych szans kobiet i mężczyzn.Rekrutacja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wspólnotowymi(w tym: polityką równych szans i niedyskryminacji i koncepcją zrównoważonego rozwoju) oraz prawodawstwem wspólnotowym oraz krajowym. Projekt będzie zgodny z ustawą o promocji zatrudnienia i instytucjach rynku pracy, z ustawą PZP i pomocą de minimis. Ponadto projekt będzie realizowany z uwzględnieniem rekomendacji z badania ewaluacyjnego WUP w Gdańsku „Jakość, przydatność i efektywność zatrudnieniowa wsparcia osób o niskich kwalifikacjach zawodowych działaniami szkoleniowym w ramach projektów działania 6.1 PO KL w woj.</v>
      </c>
      <c r="C1002" s="26" t="str">
        <f>IF('tab1'!C1000="","",'tab1'!C1000)</f>
        <v>RPPM.05.01.02-22-0010/17</v>
      </c>
      <c r="D1002" s="26" t="str">
        <f>IF('tab1'!D1000="","",'tab1'!D1000)</f>
        <v>POWIAT BYTOWSKI/POWIATOWY URZAD PRACY W BYTOWIE</v>
      </c>
      <c r="E1002" s="26" t="str">
        <f>IF('tab1'!E1000="","",'tab1'!E1000)</f>
        <v>EFS</v>
      </c>
      <c r="F1002" s="26" t="str">
        <f>IF('tab1'!F1000="","",'tab1'!F1000)</f>
        <v>Regionalny Program Operacyjny Województwa Pomorskiego na lata 2014-2020</v>
      </c>
      <c r="G1002" s="26" t="str">
        <f>IF('tab1'!G1000="","",'tab1'!G1000)</f>
        <v>5. Zatrudnienie</v>
      </c>
      <c r="H1002" s="26" t="str">
        <f>IF('tab1'!H1000="","",'tab1'!H1000)</f>
        <v>5.1. Aktywizacja zawodowa osób bezrobotnych - projekty Powiatowych Urzędów Pracy</v>
      </c>
      <c r="I1002" s="26" t="str">
        <f>IF('tab1'!I1000="","",'tab1'!I1000)</f>
        <v>5.1.2. Aktywizacja zawodowa osób bezrobotnych</v>
      </c>
      <c r="J1002" s="26">
        <f>IF('tab1'!J1000="","",'tab1'!J1000)</f>
        <v>9683957.5</v>
      </c>
      <c r="K1002" s="26">
        <f>IF('tab1'!K1000="","",'tab1'!K1000)</f>
        <v>9683957.5</v>
      </c>
      <c r="L1002" s="26">
        <f>IF('tab1'!L1000="","",'tab1'!L1000)</f>
        <v>8231363.9000000004</v>
      </c>
      <c r="M1002" s="26">
        <f>IF('tab1'!M1000="","",'tab1'!M1000)</f>
        <v>85.000000258158906</v>
      </c>
      <c r="N1002" s="26" t="str">
        <f>IF('tab1'!N1000="","",'tab1'!N1000)</f>
        <v>01 Dotacja bezzwrotna</v>
      </c>
      <c r="O1002" s="26" t="str">
        <f>IF('tab1'!O1000="","",'tab1'!O1000)</f>
        <v>Miejsca realizacji do uzupełnienia ręcznego z raportu uzupełniającego!</v>
      </c>
      <c r="P1002" s="26" t="str">
        <f>IF('tab1'!P1000="","",'tab1'!P1000)</f>
        <v>07 Nie dotyczy</v>
      </c>
      <c r="Q1002" s="28">
        <f>IF('tab1'!Q1000="","",'tab1'!Q1000)</f>
        <v>42736</v>
      </c>
      <c r="R1002" s="28">
        <f>IF('tab1'!R1000="","",'tab1'!R1000)</f>
        <v>43465</v>
      </c>
      <c r="S1002" s="26" t="str">
        <f>IF('tab1'!S1000="","",'tab1'!S1000)</f>
        <v>Pozakonkursowy</v>
      </c>
      <c r="T1002" s="26" t="str">
        <f>IF('tab1'!T1000="","",'tab1'!T1000)</f>
        <v>18 Administracja publiczna</v>
      </c>
      <c r="U1002" s="26" t="str">
        <f>IF('tab1'!U1000="","",'tab1'!U1000)</f>
        <v>102 Dostęp do zatrudnienia dla osób poszukujących pracy i osób biernych zawodowo, w tym długotrwale bezrobotnych i oddalonych od rynku pracy, m.in. poprzez lokalne inicjatywy na rzecz zatrudnienia i wspieranie mobilności pracowników</v>
      </c>
      <c r="V1002" s="26" t="str">
        <f>IF('tab1'!V1000="","",'tab1'!V1000)</f>
        <v>08 Promowanie trwałego i wysokiej jakości zatrudnienia oraz wsparcie mobilności pracowników</v>
      </c>
      <c r="W1002" s="26" t="str">
        <f>IF('tab1'!W1000="","",'tab1'!W1000)</f>
        <v>08 Nie dotyczy</v>
      </c>
      <c r="X1002" s="26" t="str">
        <f>IF('tab1'!X1000="","",'tab1'!X1000)</f>
        <v>Nie dotyczy</v>
      </c>
      <c r="Y1002" s="27" t="str">
        <f>VLOOKUP(C1002,'przeliczenia '!C:D,2,FALSE)</f>
        <v>WOJ.: POMORSKIE, POW.: bytowski</v>
      </c>
    </row>
    <row r="1003" spans="1:25" ht="180" hidden="1" x14ac:dyDescent="0.25">
      <c r="A1003" s="26" t="str">
        <f>IF('tab1'!A1001="","",'tab1'!A1001)</f>
        <v>Aktywizacja osób bezrobotnych po 30 roku życia w powiecie starogardzkim (IV)</v>
      </c>
      <c r="B1003" s="26" t="str">
        <f>IF('tab1'!B1001="","",'tab1'!B1001)</f>
        <v>Projekt jest skierowany do 724 (299K,425M) osób, w tym do 344 osób bezrobotnych (196K,148M) z powiatu starogardzkiego, zarejestrowanych w PUP, a także do 381 (103K,278M) pracowników, na których wynagrodzenia dany pracodawca otrzyma dofinansowanie lub osób fizycznych, które otrzymają dofinansowanie do kosztów prowadzenia działalności gospodarczej w związku z ograniczeniem negatywnych skutków pandemii COVID-19. Celem projektu jest wzmożenie działań na rzecz aktywizacji zawodowej osób pozostających bez pracy, z wyłączeniem osób przed ukończeniem 30 roku życia, zarejestrowanych w PUP w Starogardzie Gd. jako bezrobotne, a także poprawa sytuacji zawodowej osób pracujących poprzez wsparcie pracowników i osób prowadzących działalność gospodarczą, w wieku 30 lat i więcej, w związku z przeciwdziałaniem skutkom COVID-19. Cele szczegółowe przedsięwzięcia: aktywizacja uczestników/czek projektu; podniesienie zdolności do zatrudnienia uczestników/czek projektu, przeciwdziałanie skutkom COVID-19.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uczestnika/czki projektu w postaci Indywidualnego Planu Działania. Ponadto w związku z pandemią wsparcie będzie przyznawane także przedsiębiorcom i osobom samozatrudnionym na podstawie ustawy o szczególnych rozwiązaniach związanych z zapobieganiem, przeciwdziałaniem i zwalczaniem COVID-19, innych chorób zakaźnych oraz wywołanych nimi sytuacji kryzysowych. Głównym rezultatem projektu będzie osiągnięcie wskaźnika efektywności zatrudnieniowej określonego na poziomie minimum: 45% dla osób w wieku 50 lat i więcej, kobiet, osób z niepełnosprawnościami, osób długotrwale bezrobotnych, osób z niskimi kwalifikacjami do poziomu ISCED 3, imigrantów i reemigrantów oraz 60% dla pozostałych osób nienależących do ww. grup.</v>
      </c>
      <c r="C1003" s="26" t="str">
        <f>IF('tab1'!C1001="","",'tab1'!C1001)</f>
        <v>RPPM.05.01.02-22-0010/19</v>
      </c>
      <c r="D1003" s="26" t="str">
        <f>IF('tab1'!D1001="","",'tab1'!D1001)</f>
        <v>POWIAT STAROGARDZKI / POWIATOWY URZĄD PRACY W STAROGARDZIE GDAŃSKIM</v>
      </c>
      <c r="E1003" s="26" t="str">
        <f>IF('tab1'!E1001="","",'tab1'!E1001)</f>
        <v>EFS</v>
      </c>
      <c r="F1003" s="26" t="str">
        <f>IF('tab1'!F1001="","",'tab1'!F1001)</f>
        <v>Regionalny Program Operacyjny Województwa Pomorskiego na lata 2014-2020</v>
      </c>
      <c r="G1003" s="26" t="str">
        <f>IF('tab1'!G1001="","",'tab1'!G1001)</f>
        <v>5. Zatrudnienie</v>
      </c>
      <c r="H1003" s="26" t="str">
        <f>IF('tab1'!H1001="","",'tab1'!H1001)</f>
        <v>5.1. Aktywizacja zawodowa osób bezrobotnych - projekty Powiatowych Urzędów Pracy</v>
      </c>
      <c r="I1003" s="26" t="str">
        <f>IF('tab1'!I1001="","",'tab1'!I1001)</f>
        <v>5.1.2. Aktywizacja zawodowa osób bezrobotnych</v>
      </c>
      <c r="J1003" s="26">
        <f>IF('tab1'!J1001="","",'tab1'!J1001)</f>
        <v>6436720.7999999998</v>
      </c>
      <c r="K1003" s="26">
        <f>IF('tab1'!K1001="","",'tab1'!K1001)</f>
        <v>6436720.7999999998</v>
      </c>
      <c r="L1003" s="26">
        <f>IF('tab1'!L1001="","",'tab1'!L1001)</f>
        <v>5471212.6799999997</v>
      </c>
      <c r="M1003" s="26">
        <f>IF('tab1'!M1001="","",'tab1'!M1001)</f>
        <v>85</v>
      </c>
      <c r="N1003" s="26" t="str">
        <f>IF('tab1'!N1001="","",'tab1'!N1001)</f>
        <v>01 Dotacja bezzwrotna</v>
      </c>
      <c r="O1003" s="26" t="str">
        <f>IF('tab1'!O1001="","",'tab1'!O1001)</f>
        <v>Miejsca realizacji do uzupełnienia ręcznego z raportu uzupełniającego!</v>
      </c>
      <c r="P1003" s="26" t="str">
        <f>IF('tab1'!P1001="","",'tab1'!P1001)</f>
        <v>07 Nie dotyczy</v>
      </c>
      <c r="Q1003" s="28">
        <f>IF('tab1'!Q1001="","",'tab1'!Q1001)</f>
        <v>43466</v>
      </c>
      <c r="R1003" s="28">
        <f>IF('tab1'!R1001="","",'tab1'!R1001)</f>
        <v>44926</v>
      </c>
      <c r="S1003" s="26" t="str">
        <f>IF('tab1'!S1001="","",'tab1'!S1001)</f>
        <v>Pozakonkursowy</v>
      </c>
      <c r="T1003" s="26" t="str">
        <f>IF('tab1'!T1001="","",'tab1'!T1001)</f>
        <v>18 Administracja publiczna</v>
      </c>
      <c r="U1003" s="26" t="str">
        <f>IF('tab1'!U1001="","",'tab1'!U1001)</f>
        <v>102 Dostęp do zatrudnienia dla osób poszukujących pracy i osób biernych zawodowo, w tym długotrwale bezrobotnych i oddalonych od rynku pracy, m.in. poprzez lokalne inicjatywy na rzecz zatrudnienia i wspieranie mobilności pracowników</v>
      </c>
      <c r="V1003" s="26" t="str">
        <f>IF('tab1'!V1001="","",'tab1'!V1001)</f>
        <v>08 Promowanie trwałego i wysokiej jakości zatrudnienia oraz wsparcie mobilności pracowników</v>
      </c>
      <c r="W1003" s="26" t="str">
        <f>IF('tab1'!W1001="","",'tab1'!W1001)</f>
        <v>08 Nie dotyczy</v>
      </c>
      <c r="X1003" s="26" t="str">
        <f>IF('tab1'!X1001="","",'tab1'!X1001)</f>
        <v>Nie dotyczy</v>
      </c>
      <c r="Y1003" s="27" t="str">
        <f>VLOOKUP(C1003,'przeliczenia '!C:D,2,FALSE)</f>
        <v>WOJ.: POMORSKIE, POW.: starogardzki</v>
      </c>
    </row>
    <row r="1004" spans="1:25" ht="180" hidden="1" x14ac:dyDescent="0.25">
      <c r="A1004" s="26" t="str">
        <f>IF('tab1'!A1002="","",'tab1'!A1002)</f>
        <v>Aktywizacja zawodowa osób po ukończeniu 30r.ż. w powiecie nowodworskim</v>
      </c>
      <c r="B1004" s="26" t="str">
        <f>IF('tab1'!B1002="","",'tab1'!B1002)</f>
        <v>Projekt skierowany jest do grupy 83 os.(46K,37M)będących w I i II profilu pomocy znajdujących się w najtrudniejszej sytuacji na rynku pracy (z wyłączeniem osób przed ukończeniem 30r.ż.)zarejestrowanych w PUP jako bezrobotne,z terenu powiatu nowodworskiego.Celem projektu jest ograniczenie poziomu bezrobocia oraz podniesienie aktywności zawodowej osób powyżej 30r.ż., poprzez: -podjęcie pracy przez uczestników projektu na poziomie 50% tj.:42os.(23K,19M),-poprawę jakości działań zaplanowanych w projekcie.W pierwszej kolejności zostanie przeprowadzona rekrutacja do projektu, która będzie prowadzona na bieżąco i będzie miała charakter otwarty, na podstawie oświadczenia o kwalifikowalności uczestnika do projektu, zgodnie z zasadą równości szans K i M. Następnie skierowanie wszystkich uczestników projektu K i M do doradców klienta w celu ustalenia profilu pomocy, założenia IPD w celu identyfikacji problemów i potrzeb zawodowych oraz określenie ścieżki aktywizacji zawodowej a także objęcie wszystkich uczestników wsparciem w zakresie poradnictwa zawodowego i pośrednictwa. W przypadku stwierdzenia braku kwalifikacji i umiejętności zawodowych część os.bezrobotnych zostanie skierowana na szkolenie grupowe-11os.(5K,6M), które będzie odpowiedzią na aktualne potrzeby na rynku pracy.W przypadku braku lub ograniczonego doświadczenia zawodowego część os.zostanie skierowana do odbycia staży u danego pracodawcy-14os.(11K,3M)i do pracodawców w ramach refundacji na stworzenie lub doposażenie miejsca pracy-39os. (22K,17M).Osoby przedsiębiorcze będą miały możliwość ubiegania się o jednorazowe dotacje na uruchomienie własnej działaln.gosp.-19os(8K,11M).Efektem będzie podjęcie i utrzymanie pracy przez uczestn.proj.przez okres co najmniej 3 m-cy.Proj.wpisuje się w politykę i zasadę równych szans(K,M) i niedyskryminacji.Zgodny jest z koncepcją zrówn.rozwoju,prawodawstwem kraj. i wspóln.z ustawą o prom. zatrudn i instyt. rynku pr.ustawą PZP,pomocą de minimis.</v>
      </c>
      <c r="C1004" s="26" t="str">
        <f>IF('tab1'!C1002="","",'tab1'!C1002)</f>
        <v>RPPM.05.01.02-22-0011/15</v>
      </c>
      <c r="D1004" s="26" t="str">
        <f>IF('tab1'!D1002="","",'tab1'!D1002)</f>
        <v>POWIAT NOWODWORSKI / POWIATOWY URZĄD PRACY W NOWYM DWORZE GDAŃSKIM</v>
      </c>
      <c r="E1004" s="26" t="str">
        <f>IF('tab1'!E1002="","",'tab1'!E1002)</f>
        <v>EFS</v>
      </c>
      <c r="F1004" s="26" t="str">
        <f>IF('tab1'!F1002="","",'tab1'!F1002)</f>
        <v>Regionalny Program Operacyjny Województwa Pomorskiego na lata 2014-2020</v>
      </c>
      <c r="G1004" s="26" t="str">
        <f>IF('tab1'!G1002="","",'tab1'!G1002)</f>
        <v>5. Zatrudnienie</v>
      </c>
      <c r="H1004" s="26" t="str">
        <f>IF('tab1'!H1002="","",'tab1'!H1002)</f>
        <v>5.1. Aktywizacja zawodowa osób bezrobotnych - projekty Powiatowych Urzędów Pracy</v>
      </c>
      <c r="I1004" s="26" t="str">
        <f>IF('tab1'!I1002="","",'tab1'!I1002)</f>
        <v>5.1.2. Aktywizacja zawodowa osób bezrobotnych</v>
      </c>
      <c r="J1004" s="26">
        <f>IF('tab1'!J1002="","",'tab1'!J1002)</f>
        <v>1235917.98</v>
      </c>
      <c r="K1004" s="26">
        <f>IF('tab1'!K1002="","",'tab1'!K1002)</f>
        <v>1235917.98</v>
      </c>
      <c r="L1004" s="26">
        <f>IF('tab1'!L1002="","",'tab1'!L1002)</f>
        <v>1050530.28</v>
      </c>
      <c r="M1004" s="26">
        <f>IF('tab1'!M1002="","",'tab1'!M1002)</f>
        <v>84.999999757265499</v>
      </c>
      <c r="N1004" s="26" t="str">
        <f>IF('tab1'!N1002="","",'tab1'!N1002)</f>
        <v>01 Dotacja bezzwrotna</v>
      </c>
      <c r="O1004" s="26" t="str">
        <f>IF('tab1'!O1002="","",'tab1'!O1002)</f>
        <v>Miejsca realizacji do uzupełnienia ręcznego z raportu uzupełniającego!</v>
      </c>
      <c r="P1004" s="26" t="str">
        <f>IF('tab1'!P1002="","",'tab1'!P1002)</f>
        <v>07 Nie dotyczy</v>
      </c>
      <c r="Q1004" s="28">
        <f>IF('tab1'!Q1002="","",'tab1'!Q1002)</f>
        <v>42005</v>
      </c>
      <c r="R1004" s="28">
        <f>IF('tab1'!R1002="","",'tab1'!R1002)</f>
        <v>42490</v>
      </c>
      <c r="S1004" s="26" t="str">
        <f>IF('tab1'!S1002="","",'tab1'!S1002)</f>
        <v>Pozakonkursowy</v>
      </c>
      <c r="T1004" s="26" t="str">
        <f>IF('tab1'!T1002="","",'tab1'!T1002)</f>
        <v>18 Administracja publiczna</v>
      </c>
      <c r="U1004" s="26" t="str">
        <f>IF('tab1'!U1002="","",'tab1'!U1002)</f>
        <v>102 Dostęp do zatrudnienia dla osób poszukujących pracy i osób biernych zawodowo, w tym długotrwale bezrobotnych i oddalonych od rynku pracy, m.in. poprzez lokalne inicjatywy na rzecz zatrudnienia i wspieranie mobilności pracowników</v>
      </c>
      <c r="V1004" s="26" t="str">
        <f>IF('tab1'!V1002="","",'tab1'!V1002)</f>
        <v>08 Promowanie trwałego i wysokiej jakości zatrudnienia oraz wsparcie mobilności pracowników</v>
      </c>
      <c r="W1004" s="26" t="str">
        <f>IF('tab1'!W1002="","",'tab1'!W1002)</f>
        <v>08 Nie dotyczy</v>
      </c>
      <c r="X1004" s="26" t="str">
        <f>IF('tab1'!X1002="","",'tab1'!X1002)</f>
        <v>Nie dotyczy</v>
      </c>
      <c r="Y1004" s="27" t="str">
        <f>VLOOKUP(C1004,'przeliczenia '!C:D,2,FALSE)</f>
        <v>WOJ.: POMORSKIE, POW.: nowodworski</v>
      </c>
    </row>
    <row r="1005" spans="1:25" ht="168.75" hidden="1" x14ac:dyDescent="0.25">
      <c r="A1005" s="26" t="str">
        <f>IF('tab1'!A1003="","",'tab1'!A1003)</f>
        <v>Aktywizacja zawodowa osób bezrobotnych w najtrudniejszej sytuacji na rynku pracy w powiecie tczewskim.</v>
      </c>
      <c r="B1005" s="26" t="str">
        <f>IF('tab1'!B1003="","",'tab1'!B1003)</f>
        <v>Projekt jest adresowany do 153(84K,69M) osób bezrobotnych zarejestr. w PUP w Tczewie, dla kt. został ustalony profil pomocy I lub II, znajdujących się w najtrudniejszej sytuacji na rynku pracy (z wyłącz. osób przed ukończ. 30 roku życia), należących co najmniej do jednej z nast. grup: os. w wieku 50 lat i więcej, kobiety, os. z niepełnosprawn., os. długotrwale bezr., os. o niskich kwalifikacjach z obszaru powiatu tczewskiego. Celem proj. jest zwiększenie szans na podjęcie zatrudnienia 153(84K,69M) osób bezrobotnych z grupy docel. Cele szczegółowe: -aktywizacja zawodowa co najmniej 50% uczestników projektu, którzy zakończyli udział w proj. (nie wliczając uczestn., którzy podjęli samozatrudnienie dzięki wypłaconym w proj.środkom na podjęcie działalności gospodarczej), rozumiana jako doprowadzenie do trwałego tj. trwającego c.n. 3 m-ce zatrudnienia; -poprawa zdolności do zatrudnienia uczestn. proj. Działania: -diagnoza uczestn. projektu (IPD) dla 153(84K,69M)osób; -przeprowadzenie szkoleń zawodowych (w tym indywidualnych) oraz w zakresie przedsiębiorczości dla 110 os. (58K,52M) /szkol. zawodowe – 68 os.(42K,26M); szkol. w zakr. przedsięb.– 42 os. (16K,26M)); -organizacja staży dla 23 os. (20K,3M); -działania związ. z przyznawaniem jednorazowo środków na podj. działaln. gosp. dla 42 os. (16K,26M) /po szkol. z zakresu przedsięb./; -działania związ.z zatrudnianiem uczestników w ramach refundacji kosztów wyposażenia lub doposaż. stanowiska pracy dla 20 os. (6K,14M). Wypłacane w ramach proj. świadczenia, tj. stypendia szkoleniowe i stażowe, jak również wysokość jednoraz. środków na podjęcie działaln. gosp. oraz kwota refund. kosztów wyposaż. lub doposaż. stanowiska pracy, będą zgodne ze stawkami wynik. z ustawy o promocji zatrudn.(…). Koszt organiz. przewidzianych do realiz. szkoleń będzie zgodny ze stawkami rynkowymi.Głównym efektem proj. będzie podjęcie i utrzymanie przez uczestników zatrudnienia przez c.n. 3 miesiące.</v>
      </c>
      <c r="C1005" s="26" t="str">
        <f>IF('tab1'!C1003="","",'tab1'!C1003)</f>
        <v>RPPM.05.01.02-22-0012/15</v>
      </c>
      <c r="D1005" s="26" t="str">
        <f>IF('tab1'!D1003="","",'tab1'!D1003)</f>
        <v>POWIAT TCZEWSKI / POWIATOWY URZĄD PRACY W TCZEWIE</v>
      </c>
      <c r="E1005" s="26" t="str">
        <f>IF('tab1'!E1003="","",'tab1'!E1003)</f>
        <v>EFS</v>
      </c>
      <c r="F1005" s="26" t="str">
        <f>IF('tab1'!F1003="","",'tab1'!F1003)</f>
        <v>Regionalny Program Operacyjny Województwa Pomorskiego na lata 2014-2020</v>
      </c>
      <c r="G1005" s="26" t="str">
        <f>IF('tab1'!G1003="","",'tab1'!G1003)</f>
        <v>5. Zatrudnienie</v>
      </c>
      <c r="H1005" s="26" t="str">
        <f>IF('tab1'!H1003="","",'tab1'!H1003)</f>
        <v>5.1. Aktywizacja zawodowa osób bezrobotnych - projekty Powiatowych Urzędów Pracy</v>
      </c>
      <c r="I1005" s="26" t="str">
        <f>IF('tab1'!I1003="","",'tab1'!I1003)</f>
        <v>5.1.2. Aktywizacja zawodowa osób bezrobotnych</v>
      </c>
      <c r="J1005" s="26">
        <f>IF('tab1'!J1003="","",'tab1'!J1003)</f>
        <v>1767280</v>
      </c>
      <c r="K1005" s="26">
        <f>IF('tab1'!K1003="","",'tab1'!K1003)</f>
        <v>1767280</v>
      </c>
      <c r="L1005" s="26">
        <f>IF('tab1'!L1003="","",'tab1'!L1003)</f>
        <v>1502188</v>
      </c>
      <c r="M1005" s="26">
        <f>IF('tab1'!M1003="","",'tab1'!M1003)</f>
        <v>85</v>
      </c>
      <c r="N1005" s="26" t="str">
        <f>IF('tab1'!N1003="","",'tab1'!N1003)</f>
        <v>01 Dotacja bezzwrotna</v>
      </c>
      <c r="O1005" s="26" t="str">
        <f>IF('tab1'!O1003="","",'tab1'!O1003)</f>
        <v>Miejsca realizacji do uzupełnienia ręcznego z raportu uzupełniającego!</v>
      </c>
      <c r="P1005" s="26" t="str">
        <f>IF('tab1'!P1003="","",'tab1'!P1003)</f>
        <v>07 Nie dotyczy</v>
      </c>
      <c r="Q1005" s="28">
        <f>IF('tab1'!Q1003="","",'tab1'!Q1003)</f>
        <v>42005</v>
      </c>
      <c r="R1005" s="28">
        <f>IF('tab1'!R1003="","",'tab1'!R1003)</f>
        <v>42490</v>
      </c>
      <c r="S1005" s="26" t="str">
        <f>IF('tab1'!S1003="","",'tab1'!S1003)</f>
        <v>Pozakonkursowy</v>
      </c>
      <c r="T1005" s="26" t="str">
        <f>IF('tab1'!T1003="","",'tab1'!T1003)</f>
        <v>18 Administracja publiczna</v>
      </c>
      <c r="U1005" s="26" t="str">
        <f>IF('tab1'!U1003="","",'tab1'!U1003)</f>
        <v>102 Dostęp do zatrudnienia dla osób poszukujących pracy i osób biernych zawodowo, w tym długotrwale bezrobotnych i oddalonych od rynku pracy, m.in. poprzez lokalne inicjatywy na rzecz zatrudnienia i wspieranie mobilności pracowników</v>
      </c>
      <c r="V1005" s="26" t="str">
        <f>IF('tab1'!V1003="","",'tab1'!V1003)</f>
        <v>08 Promowanie trwałego i wysokiej jakości zatrudnienia oraz wsparcie mobilności pracowników</v>
      </c>
      <c r="W1005" s="26" t="str">
        <f>IF('tab1'!W1003="","",'tab1'!W1003)</f>
        <v>08 Nie dotyczy</v>
      </c>
      <c r="X1005" s="26" t="str">
        <f>IF('tab1'!X1003="","",'tab1'!X1003)</f>
        <v>Nie dotyczy</v>
      </c>
      <c r="Y1005" s="27" t="str">
        <f>VLOOKUP(C1005,'przeliczenia '!C:D,2,FALSE)</f>
        <v>WOJ.: POMORSKIE, POW.: tczewski</v>
      </c>
    </row>
    <row r="1006" spans="1:25" ht="123.75" hidden="1" x14ac:dyDescent="0.25">
      <c r="A1006" s="26" t="str">
        <f>IF('tab1'!A1004="","",'tab1'!A1004)</f>
        <v>Ponowny start</v>
      </c>
      <c r="B1006" s="26" t="str">
        <f>IF('tab1'!B1004="","",'tab1'!B1004)</f>
        <v>Projekt ma na celu aktywizację zawodową 98 osób(65K,33M) bezrobotnych należących do I lub II profilu pomocy, z wyłączeniem osób do 30 r.ż, które należą co najmniej do jednej z poniższych grup: osoby powyżej 50 r.ż, kobiety, niepełnosprawni, długotrwale bezrobotni, osoby o niskich kwalifikacjach, z terenu działania Powiatowego Urzędu Pracy w Pucku. W ramach projektu, dla każdego z uczestników zostanie przedstawiona konkretna oferta aktywizacji zawodowej, którą poprzedzi analiza umiejętności, predyspozycji i problemów zawodowych danego uczestnika. Na tej podstawie PUP realizować będzie odpowiednio dobrane usługi i instrumenty rynku pracy, o których mowa w ustawie o promocji zatrudnienia i instytucjach rynku pracy. Zaplanowano następujące działania: szkolenia umożliwiające uzyskanie lub podwyższenie kwalifikacji zawodowych dla 45 osób (26K,19M), staże dające możliwość zdobycia doświadczenia zawodowego dla 22 osób (19K,3M), tworzenie nowych miejsc pracy przez udzielenie jednorazowych środków na podjęcie działalności gospodarczej dla 30 osób (18K,12M), refundacje kosztów wyposażenia lub doposażenia stanowiska pracy dla 25 osób (15K,10M), a także refundację kosztów wynagrodzenia - prace interwencyjne dla 6 osób (5K,1M). Celem projektu jest doprowadzenie do trwałego zatrudnienia co najmniej 49 (33K,16M) osób zarejestrowanych w Powiatowym Urzędzie Pracy w Pucku.</v>
      </c>
      <c r="C1006" s="26" t="str">
        <f>IF('tab1'!C1004="","",'tab1'!C1004)</f>
        <v>RPPM.05.01.02-22-0013/15</v>
      </c>
      <c r="D1006" s="26" t="str">
        <f>IF('tab1'!D1004="","",'tab1'!D1004)</f>
        <v>POWIAT PUCKI / POWIATOWY URZĄD PRACY W PUCKU</v>
      </c>
      <c r="E1006" s="26" t="str">
        <f>IF('tab1'!E1004="","",'tab1'!E1004)</f>
        <v>EFS</v>
      </c>
      <c r="F1006" s="26" t="str">
        <f>IF('tab1'!F1004="","",'tab1'!F1004)</f>
        <v>Regionalny Program Operacyjny Województwa Pomorskiego na lata 2014-2020</v>
      </c>
      <c r="G1006" s="26" t="str">
        <f>IF('tab1'!G1004="","",'tab1'!G1004)</f>
        <v>5. Zatrudnienie</v>
      </c>
      <c r="H1006" s="26" t="str">
        <f>IF('tab1'!H1004="","",'tab1'!H1004)</f>
        <v>5.1. Aktywizacja zawodowa osób bezrobotnych - projekty Powiatowych Urzędów Pracy</v>
      </c>
      <c r="I1006" s="26" t="str">
        <f>IF('tab1'!I1004="","",'tab1'!I1004)</f>
        <v>5.1.2. Aktywizacja zawodowa osób bezrobotnych</v>
      </c>
      <c r="J1006" s="26">
        <f>IF('tab1'!J1004="","",'tab1'!J1004)</f>
        <v>1254842</v>
      </c>
      <c r="K1006" s="26">
        <f>IF('tab1'!K1004="","",'tab1'!K1004)</f>
        <v>1254842</v>
      </c>
      <c r="L1006" s="26">
        <f>IF('tab1'!L1004="","",'tab1'!L1004)</f>
        <v>1066615.7</v>
      </c>
      <c r="M1006" s="26">
        <f>IF('tab1'!M1004="","",'tab1'!M1004)</f>
        <v>85</v>
      </c>
      <c r="N1006" s="26" t="str">
        <f>IF('tab1'!N1004="","",'tab1'!N1004)</f>
        <v>01 Dotacja bezzwrotna</v>
      </c>
      <c r="O1006" s="26" t="str">
        <f>IF('tab1'!O1004="","",'tab1'!O1004)</f>
        <v>Miejsca realizacji do uzupełnienia ręcznego z raportu uzupełniającego!</v>
      </c>
      <c r="P1006" s="26" t="str">
        <f>IF('tab1'!P1004="","",'tab1'!P1004)</f>
        <v>07 Nie dotyczy</v>
      </c>
      <c r="Q1006" s="28">
        <f>IF('tab1'!Q1004="","",'tab1'!Q1004)</f>
        <v>42005</v>
      </c>
      <c r="R1006" s="28">
        <f>IF('tab1'!R1004="","",'tab1'!R1004)</f>
        <v>42490</v>
      </c>
      <c r="S1006" s="26" t="str">
        <f>IF('tab1'!S1004="","",'tab1'!S1004)</f>
        <v>Pozakonkursowy</v>
      </c>
      <c r="T1006" s="26" t="str">
        <f>IF('tab1'!T1004="","",'tab1'!T1004)</f>
        <v>18 Administracja publiczna</v>
      </c>
      <c r="U1006" s="26" t="str">
        <f>IF('tab1'!U1004="","",'tab1'!U1004)</f>
        <v>102 Dostęp do zatrudnienia dla osób poszukujących pracy i osób biernych zawodowo, w tym długotrwale bezrobotnych i oddalonych od rynku pracy, m.in. poprzez lokalne inicjatywy na rzecz zatrudnienia i wspieranie mobilności pracowników</v>
      </c>
      <c r="V1006" s="26" t="str">
        <f>IF('tab1'!V1004="","",'tab1'!V1004)</f>
        <v>08 Promowanie trwałego i wysokiej jakości zatrudnienia oraz wsparcie mobilności pracowników</v>
      </c>
      <c r="W1006" s="26" t="str">
        <f>IF('tab1'!W1004="","",'tab1'!W1004)</f>
        <v>08 Nie dotyczy</v>
      </c>
      <c r="X1006" s="26" t="str">
        <f>IF('tab1'!X1004="","",'tab1'!X1004)</f>
        <v>Nie dotyczy</v>
      </c>
      <c r="Y1006" s="27" t="str">
        <f>VLOOKUP(C1006,'przeliczenia '!C:D,2,FALSE)</f>
        <v>WOJ.: POMORSKIE, POW.: pucki</v>
      </c>
    </row>
    <row r="1007" spans="1:25" ht="157.5" hidden="1" x14ac:dyDescent="0.25">
      <c r="A1007" s="26" t="str">
        <f>IF('tab1'!A1005="","",'tab1'!A1005)</f>
        <v>Aktywizacja zawodowa osób bezrobotnych po 30 roku życia zamieszkałych na terenie powiatu wejherowskiego.</v>
      </c>
      <c r="B1007" s="26" t="str">
        <f>IF('tab1'!B1005="","",'tab1'!B1005)</f>
        <v>Wsparciem w ramach projektu zostanie objęta grupa 338 osób (195K,143M). Będą to osoby zarejestrowane jako bezrobotne w PUP z obszaru powiatu wejherowskiego. Celem projektu jest zwiększenie zatrudnienia osób pozostających bez pracy poprzez poprawę jakości działań na rzecz aktywizacji osób bezrobotnych zarejestrowanych w Powiatowym Urzędzie Pracy w Wejherowie. Cele szczegółowe przedsięwzięcia: - Aktywizacja zawodowa co najmniej 50% uczestników projektu. Aktywizacja zawodowa rozumiana jest w projekcie jako doprowadzenie do trwałego, tj. trwającego co najmniej 3 miesiące, zatrudnienia dotychczasowych bezrobotnych oraz podniesienie zdolności do zatrudnienia uczestników projektu. Planowane formy wsparcia: pogłębiona analiza umiejętności, predyspozycji i problemów zawodowych każdego z uczestników projektu w postaci opracowania/modyfikacji Indywidualnego Planu Działania; szkolenia – 155 osób (54K,101M)- w tym 41 os. (21K,20M), które następnie otrzymają dotację; staże – 130 osób (116K,14M); refundacje kosztów wyposażenia lub doposażenia stanowiska pracy dla skierowanych osób bezrobotnych – 46 osób (22K,24M); jednorazowe środki na podjęcie działalności gospodarczych (dotacje)-48 osób (24K,24M). Projekt jest zgodny z właściwymi politykami i zasadami wspólnotowymi (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 Ponadto projekt jest odpowiedzią na założenia przyjęte w Strategii ZiT.</v>
      </c>
      <c r="C1007" s="26" t="str">
        <f>IF('tab1'!C1005="","",'tab1'!C1005)</f>
        <v>RPPM.05.01.02-22-0014/15</v>
      </c>
      <c r="D1007" s="26" t="str">
        <f>IF('tab1'!D1005="","",'tab1'!D1005)</f>
        <v>POWIAT WEJHEROWSKI / POWIATOWY URZĄD PRACY W WEJHEROWIE</v>
      </c>
      <c r="E1007" s="26" t="str">
        <f>IF('tab1'!E1005="","",'tab1'!E1005)</f>
        <v>EFS</v>
      </c>
      <c r="F1007" s="26" t="str">
        <f>IF('tab1'!F1005="","",'tab1'!F1005)</f>
        <v>Regionalny Program Operacyjny Województwa Pomorskiego na lata 2014-2020</v>
      </c>
      <c r="G1007" s="26" t="str">
        <f>IF('tab1'!G1005="","",'tab1'!G1005)</f>
        <v>5. Zatrudnienie</v>
      </c>
      <c r="H1007" s="26" t="str">
        <f>IF('tab1'!H1005="","",'tab1'!H1005)</f>
        <v>5.1. Aktywizacja zawodowa osób bezrobotnych - projekty Powiatowych Urzędów Pracy</v>
      </c>
      <c r="I1007" s="26" t="str">
        <f>IF('tab1'!I1005="","",'tab1'!I1005)</f>
        <v>5.1.2. Aktywizacja zawodowa osób bezrobotnych</v>
      </c>
      <c r="J1007" s="26">
        <f>IF('tab1'!J1005="","",'tab1'!J1005)</f>
        <v>3245549.4</v>
      </c>
      <c r="K1007" s="26">
        <f>IF('tab1'!K1005="","",'tab1'!K1005)</f>
        <v>3245549.4</v>
      </c>
      <c r="L1007" s="26">
        <f>IF('tab1'!L1005="","",'tab1'!L1005)</f>
        <v>2758716.99</v>
      </c>
      <c r="M1007" s="26">
        <f>IF('tab1'!M1005="","",'tab1'!M1005)</f>
        <v>85</v>
      </c>
      <c r="N1007" s="26" t="str">
        <f>IF('tab1'!N1005="","",'tab1'!N1005)</f>
        <v>01 Dotacja bezzwrotna</v>
      </c>
      <c r="O1007" s="26" t="str">
        <f>IF('tab1'!O1005="","",'tab1'!O1005)</f>
        <v>Miejsca realizacji do uzupełnienia ręcznego z raportu uzupełniającego!</v>
      </c>
      <c r="P1007" s="26" t="str">
        <f>IF('tab1'!P1005="","",'tab1'!P1005)</f>
        <v>07 Nie dotyczy</v>
      </c>
      <c r="Q1007" s="28">
        <f>IF('tab1'!Q1005="","",'tab1'!Q1005)</f>
        <v>42248</v>
      </c>
      <c r="R1007" s="28">
        <f>IF('tab1'!R1005="","",'tab1'!R1005)</f>
        <v>42490</v>
      </c>
      <c r="S1007" s="26" t="str">
        <f>IF('tab1'!S1005="","",'tab1'!S1005)</f>
        <v>Pozakonkursowy</v>
      </c>
      <c r="T1007" s="26" t="str">
        <f>IF('tab1'!T1005="","",'tab1'!T1005)</f>
        <v>18 Administracja publiczna</v>
      </c>
      <c r="U1007" s="26" t="str">
        <f>IF('tab1'!U1005="","",'tab1'!U1005)</f>
        <v>102 Dostęp do zatrudnienia dla osób poszukujących pracy i osób biernych zawodowo, w tym długotrwale bezrobotnych i oddalonych od rynku pracy, m.in. poprzez lokalne inicjatywy na rzecz zatrudnienia i wspieranie mobilności pracowników</v>
      </c>
      <c r="V1007" s="26" t="str">
        <f>IF('tab1'!V1005="","",'tab1'!V1005)</f>
        <v>08 Promowanie trwałego i wysokiej jakości zatrudnienia oraz wsparcie mobilności pracowników</v>
      </c>
      <c r="W1007" s="26" t="str">
        <f>IF('tab1'!W1005="","",'tab1'!W1005)</f>
        <v>08 Nie dotyczy</v>
      </c>
      <c r="X1007" s="26" t="str">
        <f>IF('tab1'!X1005="","",'tab1'!X1005)</f>
        <v>Nie dotyczy</v>
      </c>
      <c r="Y1007" s="27" t="str">
        <f>VLOOKUP(C1007,'przeliczenia '!C:D,2,FALSE)</f>
        <v>WOJ.: POMORSKIE, POW.: wejherowski</v>
      </c>
    </row>
    <row r="1008" spans="1:25" ht="180" hidden="1" x14ac:dyDescent="0.25">
      <c r="A1008" s="26" t="str">
        <f>IF('tab1'!A1006="","",'tab1'!A1006)</f>
        <v>Aktywizacja zawodowa osób bezrobotnych powyżej 30 roku życia z powiatu miasta Gdynia i miasta Sopot</v>
      </c>
      <c r="B1008" s="26" t="str">
        <f>IF('tab1'!B1006="","",'tab1'!B1006)</f>
        <v>Projekt skierowany jest do 165 os.bezrobotnych (96K,69M)powyżej 30 r.ż. zarejestrowanych w PUP Gdynia z powiatu m.Gdynia i m.Sopot zakwalifikowanych do profilu pomocy I lub II i należących co najmniej do jednej z poniższych grup: - kobiety, - osoby długotrwale bezrobotne, - osoby o niskich kwalifikacjach, - osoby niepełnosprawne. Os.niepełnosprawne i długotrwale bezrobotne stanowić będą specyficzną grupę docelową. Celem projektu jest zwiększenie szans na podjęcie zatrudnienia lub samozatrudnienia. Cele szczegółowe przedsięwzięcia: - ułatwienie i zaplanowanie aktywności w podjęciu konkretnych działań zmieniających sytuację zawodową, - podniesienie i/lub nabycie nowych kompetencji lub kwalifikacji, - ułatwienie wdrożenia się w pracę, - wykreowanie nowych przedsiębiorców, - pomoc w poszukiwaniu pracy. Działania: - sporządzenie Indywidualnego Planu Działania (165, 96K, 69M), - objęcie pośrednictwem pracy (96, 56K, 40M), - skierowanie na indywidualne lub grupowe szkolenia zawodowe (56, 33K, 23M), - skierowanie na prace interwencyjne (40, 23K, 17M), - przyznanie środków na podjęcie działalności gospodarczej (69, 40K, 29M) . Proces rekrutacji zostanie poprzedzony akcją informacyjną (m.in. plakaty, strona internetowa tut. Urzędu, informacje bezpośrednio przekazywane w trakcie planowanych wizyt bezrobotnych, ogłoszenie w prasie). Materiały promocyjne zostaną przygotowane z poszanowaniem równości szans. Rekrutacja prowadzona będzie zgodnie z zasadami rekrutacji na usługi i instrumenty rynku pracy wprowadzonymi Zarządzeniem Dyrektora PUP Gdynia. Projekt będzie zgodny z właściwymi politykami i zasadami wspólnotowymi (w tym polityką równych szans i niedyskryminacji, w tym dostępności projektu dla osób z niepełnosprawnościami, koncepcją zrównoważonego rozwoju) oraz prawodawstwem wspólnotowym i krajowym, a także z ustawą o promocji zatrudnienia i instytucjach rynku pracy, ustawą PZP i pomocą de minimis.</v>
      </c>
      <c r="C1008" s="26" t="str">
        <f>IF('tab1'!C1006="","",'tab1'!C1006)</f>
        <v>RPPM.05.01.02-22-0015/15</v>
      </c>
      <c r="D1008" s="26" t="str">
        <f>IF('tab1'!D1006="","",'tab1'!D1006)</f>
        <v>POWIAT M. GDYNIA / POWIATOWY URZĄD PRACY W GDYNI</v>
      </c>
      <c r="E1008" s="26" t="str">
        <f>IF('tab1'!E1006="","",'tab1'!E1006)</f>
        <v>EFS</v>
      </c>
      <c r="F1008" s="26" t="str">
        <f>IF('tab1'!F1006="","",'tab1'!F1006)</f>
        <v>Regionalny Program Operacyjny Województwa Pomorskiego na lata 2014-2020</v>
      </c>
      <c r="G1008" s="26" t="str">
        <f>IF('tab1'!G1006="","",'tab1'!G1006)</f>
        <v>5. Zatrudnienie</v>
      </c>
      <c r="H1008" s="26" t="str">
        <f>IF('tab1'!H1006="","",'tab1'!H1006)</f>
        <v>5.1. Aktywizacja zawodowa osób bezrobotnych - projekty Powiatowych Urzędów Pracy</v>
      </c>
      <c r="I1008" s="26" t="str">
        <f>IF('tab1'!I1006="","",'tab1'!I1006)</f>
        <v>5.1.2. Aktywizacja zawodowa osób bezrobotnych</v>
      </c>
      <c r="J1008" s="26">
        <f>IF('tab1'!J1006="","",'tab1'!J1006)</f>
        <v>1649679.32</v>
      </c>
      <c r="K1008" s="26">
        <f>IF('tab1'!K1006="","",'tab1'!K1006)</f>
        <v>1649679.32</v>
      </c>
      <c r="L1008" s="26">
        <f>IF('tab1'!L1006="","",'tab1'!L1006)</f>
        <v>1402227.42</v>
      </c>
      <c r="M1008" s="26">
        <f>IF('tab1'!M1006="","",'tab1'!M1006)</f>
        <v>84.999999878764299</v>
      </c>
      <c r="N1008" s="26" t="str">
        <f>IF('tab1'!N1006="","",'tab1'!N1006)</f>
        <v>01 Dotacja bezzwrotna</v>
      </c>
      <c r="O1008" s="26" t="str">
        <f>IF('tab1'!O1006="","",'tab1'!O1006)</f>
        <v>Miejsca realizacji do uzupełnienia ręcznego z raportu uzupełniającego!</v>
      </c>
      <c r="P1008" s="26" t="str">
        <f>IF('tab1'!P1006="","",'tab1'!P1006)</f>
        <v>07 Nie dotyczy</v>
      </c>
      <c r="Q1008" s="28">
        <f>IF('tab1'!Q1006="","",'tab1'!Q1006)</f>
        <v>42268</v>
      </c>
      <c r="R1008" s="28">
        <f>IF('tab1'!R1006="","",'tab1'!R1006)</f>
        <v>42490</v>
      </c>
      <c r="S1008" s="26" t="str">
        <f>IF('tab1'!S1006="","",'tab1'!S1006)</f>
        <v>Pozakonkursowy</v>
      </c>
      <c r="T1008" s="26" t="str">
        <f>IF('tab1'!T1006="","",'tab1'!T1006)</f>
        <v>18 Administracja publiczna</v>
      </c>
      <c r="U1008" s="26" t="str">
        <f>IF('tab1'!U1006="","",'tab1'!U1006)</f>
        <v>102 Dostęp do zatrudnienia dla osób poszukujących pracy i osób biernych zawodowo, w tym długotrwale bezrobotnych i oddalonych od rynku pracy, m.in. poprzez lokalne inicjatywy na rzecz zatrudnienia i wspieranie mobilności pracowników</v>
      </c>
      <c r="V1008" s="26" t="str">
        <f>IF('tab1'!V1006="","",'tab1'!V1006)</f>
        <v>08 Promowanie trwałego i wysokiej jakości zatrudnienia oraz wsparcie mobilności pracowników</v>
      </c>
      <c r="W1008" s="26" t="str">
        <f>IF('tab1'!W1006="","",'tab1'!W1006)</f>
        <v>08 Nie dotyczy</v>
      </c>
      <c r="X1008" s="26" t="str">
        <f>IF('tab1'!X1006="","",'tab1'!X1006)</f>
        <v>Nie dotyczy</v>
      </c>
      <c r="Y1008" s="27" t="str">
        <f>VLOOKUP(C1008,'przeliczenia '!C:D,2,FALSE)</f>
        <v>WOJ.: POMORSKIE, POW.: Gdynia</v>
      </c>
    </row>
    <row r="1009" spans="1:25" ht="180" hidden="1" x14ac:dyDescent="0.25">
      <c r="A1009" s="26" t="str">
        <f>IF('tab1'!A1007="","",'tab1'!A1007)</f>
        <v>W kierunku zatrudnienia</v>
      </c>
      <c r="B1009" s="26" t="str">
        <f>IF('tab1'!B1007="","",'tab1'!B1007)</f>
        <v>Projekt skierowany jest do 212 osób bezrobotnych (132K i 80M) zarejestrowanych w PUP Kartuzy,dla których został ustalony profil pomocy I lub profil pomocy II znajdujących się w najtrudniejszej sytuacji na rynku pracy (z wyłączeniem osób przed ukończeniem 30 r. ż.) z powiatu kartuskiego należące co najmniej do jednej z poniższych grup: osoby w wieku 50 lat i więcej, kobiety, osoby z niepełnosprawnościami, osoby długotrwale bezrobotne, osoby o niskich kwalifikacjach. Działania w projekcie (w oparciu o ustalenia w IPD) to: zatrudnienie subsydiowane w ramach, kt. 25 osób (10K i 15M) skierowanych zostanie do pracy w ramach prac interwencyjnych,wyposażenie lub doposażenie stanowiska pracy w ramach,którego utworzone będą 33 stanowiska pracy dla 33 os.(18Ki15M). Przyznane zostaną jednorazowe środki na rozpoczęcie działalności gospodarczej dla 41 osób (25K i 16M), zorganizowane zostaną szkolenia - indywidualne i grupowe na które skierowane zostanie 38 osób (13K i 25M) oraz staże dla 75 os.(67Ki8M). 1K skorzysta z udziału w szkoleniu i otrzyma środki na podjęcie działalności. Proces rekrutacji zostanie przeprowadzony w sposób otwarty, zgodnie z polityką równych szans kobiet i mężczyzn. W projekcie będzie więcej kobiet aby wyrównać ich szanse na rynku pracy. Rekrutacja do projektu stanowić będzie jednocześnie rekrutację na formy wsparcia. Działania podejmowane w projekcie ukierunkowane będą na świadczenie wysokiej jakości usług na rzecz osób bezrobotnych, w tym zwłaszcza na wczesną identyfikację potrzeb uczestników/czek oraz diagnozowanie możliwości ich rozwoju zawodowego. Projekt jest zgodny z właściwymi politykami i zasadami wspólnotowymi, politykami horyzontalnymi(w tym:polityką równych szans i niedyskryminacji i koncepcją zrównoważonego rozwoju)oraz prawodawstwem wspólnotowym oraz krajowym. Projekt będzie zgodny z ustawą o promocji zatrudnienia i instyt. rynku pracy, z ustawą PZP i pomocą de minimis.</v>
      </c>
      <c r="C1009" s="26" t="str">
        <f>IF('tab1'!C1007="","",'tab1'!C1007)</f>
        <v>RPPM.05.01.02-22-0016/15</v>
      </c>
      <c r="D1009" s="26" t="str">
        <f>IF('tab1'!D1007="","",'tab1'!D1007)</f>
        <v>POWIAT KARTUSKI / POWIATOWY URZĄD PRACY W KARTUZACH</v>
      </c>
      <c r="E1009" s="26" t="str">
        <f>IF('tab1'!E1007="","",'tab1'!E1007)</f>
        <v>EFS</v>
      </c>
      <c r="F1009" s="26" t="str">
        <f>IF('tab1'!F1007="","",'tab1'!F1007)</f>
        <v>Regionalny Program Operacyjny Województwa Pomorskiego na lata 2014-2020</v>
      </c>
      <c r="G1009" s="26" t="str">
        <f>IF('tab1'!G1007="","",'tab1'!G1007)</f>
        <v>5. Zatrudnienie</v>
      </c>
      <c r="H1009" s="26" t="str">
        <f>IF('tab1'!H1007="","",'tab1'!H1007)</f>
        <v>5.1. Aktywizacja zawodowa osób bezrobotnych - projekty Powiatowych Urzędów Pracy</v>
      </c>
      <c r="I1009" s="26" t="str">
        <f>IF('tab1'!I1007="","",'tab1'!I1007)</f>
        <v>5.1.2. Aktywizacja zawodowa osób bezrobotnych</v>
      </c>
      <c r="J1009" s="26">
        <f>IF('tab1'!J1007="","",'tab1'!J1007)</f>
        <v>2052412</v>
      </c>
      <c r="K1009" s="26">
        <f>IF('tab1'!K1007="","",'tab1'!K1007)</f>
        <v>2052412</v>
      </c>
      <c r="L1009" s="26">
        <f>IF('tab1'!L1007="","",'tab1'!L1007)</f>
        <v>1744550.2</v>
      </c>
      <c r="M1009" s="26">
        <f>IF('tab1'!M1007="","",'tab1'!M1007)</f>
        <v>85</v>
      </c>
      <c r="N1009" s="26" t="str">
        <f>IF('tab1'!N1007="","",'tab1'!N1007)</f>
        <v>01 Dotacja bezzwrotna</v>
      </c>
      <c r="O1009" s="26" t="str">
        <f>IF('tab1'!O1007="","",'tab1'!O1007)</f>
        <v>Miejsca realizacji do uzupełnienia ręcznego z raportu uzupełniającego!</v>
      </c>
      <c r="P1009" s="26" t="str">
        <f>IF('tab1'!P1007="","",'tab1'!P1007)</f>
        <v>07 Nie dotyczy</v>
      </c>
      <c r="Q1009" s="28">
        <f>IF('tab1'!Q1007="","",'tab1'!Q1007)</f>
        <v>42095</v>
      </c>
      <c r="R1009" s="28">
        <f>IF('tab1'!R1007="","",'tab1'!R1007)</f>
        <v>42490</v>
      </c>
      <c r="S1009" s="26" t="str">
        <f>IF('tab1'!S1007="","",'tab1'!S1007)</f>
        <v>Pozakonkursowy</v>
      </c>
      <c r="T1009" s="26" t="str">
        <f>IF('tab1'!T1007="","",'tab1'!T1007)</f>
        <v>18 Administracja publiczna</v>
      </c>
      <c r="U1009" s="26" t="str">
        <f>IF('tab1'!U1007="","",'tab1'!U1007)</f>
        <v>102 Dostęp do zatrudnienia dla osób poszukujących pracy i osób biernych zawodowo, w tym długotrwale bezrobotnych i oddalonych od rynku pracy, m.in. poprzez lokalne inicjatywy na rzecz zatrudnienia i wspieranie mobilności pracowników</v>
      </c>
      <c r="V1009" s="26" t="str">
        <f>IF('tab1'!V1007="","",'tab1'!V1007)</f>
        <v>08 Promowanie trwałego i wysokiej jakości zatrudnienia oraz wsparcie mobilności pracowników</v>
      </c>
      <c r="W1009" s="26" t="str">
        <f>IF('tab1'!W1007="","",'tab1'!W1007)</f>
        <v>08 Nie dotyczy</v>
      </c>
      <c r="X1009" s="26" t="str">
        <f>IF('tab1'!X1007="","",'tab1'!X1007)</f>
        <v>Nie dotyczy</v>
      </c>
      <c r="Y1009" s="27" t="str">
        <f>VLOOKUP(C1009,'przeliczenia '!C:D,2,FALSE)</f>
        <v>WOJ.: POMORSKIE, POW.: kartuski</v>
      </c>
    </row>
    <row r="1010" spans="1:25" ht="157.5" hidden="1" x14ac:dyDescent="0.25">
      <c r="A1010" s="26" t="str">
        <f>IF('tab1'!A1008="","",'tab1'!A1008)</f>
        <v>Aktywizacja zawodowa osób bezrobotnych w powiecie M. Gdańsk i gdańskim (I)</v>
      </c>
      <c r="B1010" s="26" t="str">
        <f>IF('tab1'!B1008="","",'tab1'!B1008)</f>
        <v>Celem projektu jest zwiększenie zatrudnienia osób bezrobotnych, znajdujących się w najtrudniejszej sytuacji na rynku pracy (z wyłączeniem osób przed ukończeniem 30.roku życia) w powiecie M.Gdańsk i gdańskim. Projekt realizowany w oparciu o kryterium minimalnej efektywności zatrudnieniowej, mierzonej na zakończenie realizacji projektu (w ciągu 3 m-cy po zakończeniu udziału przez każdego z UP), określonej na poziomie co najmniej 50%. Projekt realizowany wyłącznie poprzez usługi i instrumenty rynku pracy określone w ustawie z 20.04.2004r. o promocji zatrudnienia i instytucjach rynku pracy, z wyłączeniem robót publicznych (w tym: staże, środki na podjęcie działalności gosp., szkolenia, prace interwencyjne, refundacja kosztów wyposażenia lub doposażenia stanowiska pracy), w oparciu o pogłębioną analizę umiejętności, predyspozycji i problemów zawodowych danego uczestnika projektu w postaci Indywidualnego Planu Działania, o którym mowa w art.34a ww. ustawy. Grupa docelowa -os. pozostające bez pracy zarejestrowane w PUP, dla których został ustalony profil pomocy I lub II w rozumieniu art. 33 ww. ustawy (z wyłączeniem osób przed ukończeniem 30.r.ż.), należące co najmniej do 1 z poniższych grup: -os. w wieku 50 lat i więcej, -kobiety, -os. z niepełnosprawnościami, -os. długotrwale bezrobotne (pozostające bez zatrudnienia przez nieprzerwany okres minimum 12 m-cy) -os. o niskich kwalifikacjach Planowane jest objęcie projektem 339 os. (227 kobiet, 112 mężczyzn). Projekt: -zgodny z właściwymi politykami i zasadami wspólnotowymi (w tym: polityką równych szans i niedyskryminacji i koncepcją zrównoważonego rozwoju) oraz prawodawstwem wspólnotowym - zgodny z SzOOP RPO WP na lata 2014-2020</v>
      </c>
      <c r="C1010" s="26" t="str">
        <f>IF('tab1'!C1008="","",'tab1'!C1008)</f>
        <v>RPPM.05.01.02-22-0017/15</v>
      </c>
      <c r="D1010" s="26" t="str">
        <f>IF('tab1'!D1008="","",'tab1'!D1008)</f>
        <v>POWIAT MIASTA GDAŃSK / POWIATOWY URZĄD PRACY W GDAŃSKU</v>
      </c>
      <c r="E1010" s="26" t="str">
        <f>IF('tab1'!E1008="","",'tab1'!E1008)</f>
        <v>EFS</v>
      </c>
      <c r="F1010" s="26" t="str">
        <f>IF('tab1'!F1008="","",'tab1'!F1008)</f>
        <v>Regionalny Program Operacyjny Województwa Pomorskiego na lata 2014-2020</v>
      </c>
      <c r="G1010" s="26" t="str">
        <f>IF('tab1'!G1008="","",'tab1'!G1008)</f>
        <v>5. Zatrudnienie</v>
      </c>
      <c r="H1010" s="26" t="str">
        <f>IF('tab1'!H1008="","",'tab1'!H1008)</f>
        <v>5.1. Aktywizacja zawodowa osób bezrobotnych - projekty Powiatowych Urzędów Pracy</v>
      </c>
      <c r="I1010" s="26" t="str">
        <f>IF('tab1'!I1008="","",'tab1'!I1008)</f>
        <v>5.1.2. Aktywizacja zawodowa osób bezrobotnych</v>
      </c>
      <c r="J1010" s="26">
        <f>IF('tab1'!J1008="","",'tab1'!J1008)</f>
        <v>4992050.83</v>
      </c>
      <c r="K1010" s="26">
        <f>IF('tab1'!K1008="","",'tab1'!K1008)</f>
        <v>4992050.83</v>
      </c>
      <c r="L1010" s="26">
        <f>IF('tab1'!L1008="","",'tab1'!L1008)</f>
        <v>4243243.21</v>
      </c>
      <c r="M1010" s="26">
        <f>IF('tab1'!M1008="","",'tab1'!M1008)</f>
        <v>85.000000090143303</v>
      </c>
      <c r="N1010" s="26" t="str">
        <f>IF('tab1'!N1008="","",'tab1'!N1008)</f>
        <v>01 Dotacja bezzwrotna</v>
      </c>
      <c r="O1010" s="26" t="str">
        <f>IF('tab1'!O1008="","",'tab1'!O1008)</f>
        <v>Miejsca realizacji do uzupełnienia ręcznego z raportu uzupełniającego!</v>
      </c>
      <c r="P1010" s="26" t="str">
        <f>IF('tab1'!P1008="","",'tab1'!P1008)</f>
        <v>07 Nie dotyczy</v>
      </c>
      <c r="Q1010" s="28">
        <f>IF('tab1'!Q1008="","",'tab1'!Q1008)</f>
        <v>42005</v>
      </c>
      <c r="R1010" s="28">
        <f>IF('tab1'!R1008="","",'tab1'!R1008)</f>
        <v>42490</v>
      </c>
      <c r="S1010" s="26" t="str">
        <f>IF('tab1'!S1008="","",'tab1'!S1008)</f>
        <v>Pozakonkursowy</v>
      </c>
      <c r="T1010" s="26" t="str">
        <f>IF('tab1'!T1008="","",'tab1'!T1008)</f>
        <v>18 Administracja publiczna</v>
      </c>
      <c r="U1010" s="26" t="str">
        <f>IF('tab1'!U1008="","",'tab1'!U1008)</f>
        <v>102 Dostęp do zatrudnienia dla osób poszukujących pracy i osób biernych zawodowo, w tym długotrwale bezrobotnych i oddalonych od rynku pracy, m.in. poprzez lokalne inicjatywy na rzecz zatrudnienia i wspieranie mobilności pracowników</v>
      </c>
      <c r="V1010" s="26" t="str">
        <f>IF('tab1'!V1008="","",'tab1'!V1008)</f>
        <v>08 Promowanie trwałego i wysokiej jakości zatrudnienia oraz wsparcie mobilności pracowników</v>
      </c>
      <c r="W1010" s="26" t="str">
        <f>IF('tab1'!W1008="","",'tab1'!W1008)</f>
        <v>08 Nie dotyczy</v>
      </c>
      <c r="X1010" s="26" t="str">
        <f>IF('tab1'!X1008="","",'tab1'!X1008)</f>
        <v>Nie dotyczy</v>
      </c>
      <c r="Y1010" s="27" t="str">
        <f>VLOOKUP(C1010,'przeliczenia '!C:D,2,FALSE)</f>
        <v>WOJ.: POMORSKIE, POW.: Gdańsk</v>
      </c>
    </row>
    <row r="1011" spans="1:25" ht="157.5" hidden="1" x14ac:dyDescent="0.25">
      <c r="A1011" s="26" t="str">
        <f>IF('tab1'!A1009="","",'tab1'!A1009)</f>
        <v>System wsparcia zatrudnienia dla Miasta Gdyni i obszaru ZIT - etap I</v>
      </c>
      <c r="B1011" s="26" t="str">
        <f>IF('tab1'!B1009="","",'tab1'!B1009)</f>
        <v>Projekt skierowany do grupy 115 osób pozostających bez pracy z Gdyni, Sopotu oraz powiatu puckiego i wejherowskiego.Celem projektu jest zwiększenie zatrudnienia 115 osób pozostających bez pracy, znajdujących się w najtrudniejszej sytuacji na rynku pracy (z wyłączeniem osób przed ukończeniem 30 roku życia)w okresie od 03.04.2017r. do 30.06.2019r.Wsparcie realizowane będzie poprzez wdrażanie kompleksowych rozwiązań w zakresie aktywizacji zawodowej osób pozostających bez pracy, w oparciu o pogłębioną analizę umiejętności, predyspozycji i problemów zawodowych danego uczestnika projektu. Cele szczegółowe: -efektywność zatrudnieniowa na poziomie 45%; -uzyskanie kwalifikacji niezbędnych do zdobycia zatrudnienia przez co najmniej 35% uczestników projektu; Działania: 1. Usługi służące indywidualizacji wsparcia oraz pomocy w zakresie określenia ścieżki zawodowej, obejmujące m.in. a) badania kompetencji zawodowych, stworzenie Indywidualnego Planu Działania dla uczestnika, b) wsparcie psychologiczno-doradcze, c) indywidualne i grupowe poradnictwo zawodowe, d) pośrednictwo pracy, e) warsztaty lub szkolenia, m.in. w zakresie technik aktywnego poszukiwania pracy oraz nabywania kompetencji zawodowych. 2. Usługi służące zdobyciu kwalifikacji i doświadczenia zawodowego wymaganego przez pracodawców, obejmujące m.in. a) kursy, szkolenia prowadzące do podniesienia, uzupełnienia lub zmiany kwalifikacji zawodowych, b) staże, praktyki służące nabywaniu lub uzupełnieniu doświadczenia zawodowego oraz rozwojowi praktycznych umiejętności w zakresie wykonywania danego zawodu. Najważniejszym efektem realizacji projektu będzie aktywizacja zawodowa w celu podjęcia i utrzymania zatrudnienia przez uczestników projektu.</v>
      </c>
      <c r="C1011" s="26" t="str">
        <f>IF('tab1'!C1009="","",'tab1'!C1009)</f>
        <v>RPPM.05.02.01-22-0001/17</v>
      </c>
      <c r="D1011" s="26" t="str">
        <f>IF('tab1'!D1009="","",'tab1'!D1009)</f>
        <v>GMINA MIASTA GDYNI</v>
      </c>
      <c r="E1011" s="26" t="str">
        <f>IF('tab1'!E1009="","",'tab1'!E1009)</f>
        <v>EFS</v>
      </c>
      <c r="F1011" s="26" t="str">
        <f>IF('tab1'!F1009="","",'tab1'!F1009)</f>
        <v>Regionalny Program Operacyjny Województwa Pomorskiego na lata 2014-2020</v>
      </c>
      <c r="G1011" s="26" t="str">
        <f>IF('tab1'!G1009="","",'tab1'!G1009)</f>
        <v>5. Zatrudnienie</v>
      </c>
      <c r="H1011" s="26" t="str">
        <f>IF('tab1'!H1009="","",'tab1'!H1009)</f>
        <v>5.2. Aktywizacja zawodowa</v>
      </c>
      <c r="I1011" s="26" t="str">
        <f>IF('tab1'!I1009="","",'tab1'!I1009)</f>
        <v>5.2.1. Aktywizacja zawodowa - mechanizm ZIT</v>
      </c>
      <c r="J1011" s="26">
        <f>IF('tab1'!J1009="","",'tab1'!J1009)</f>
        <v>1538999.93</v>
      </c>
      <c r="K1011" s="26">
        <f>IF('tab1'!K1009="","",'tab1'!K1009)</f>
        <v>1538999.93</v>
      </c>
      <c r="L1011" s="26">
        <f>IF('tab1'!L1009="","",'tab1'!L1009)</f>
        <v>1308149.94</v>
      </c>
      <c r="M1011" s="26">
        <f>IF('tab1'!M1009="","",'tab1'!M1009)</f>
        <v>84.9999999675114</v>
      </c>
      <c r="N1011" s="26" t="str">
        <f>IF('tab1'!N1009="","",'tab1'!N1009)</f>
        <v>01 Dotacja bezzwrotna</v>
      </c>
      <c r="O1011" s="26" t="str">
        <f>IF('tab1'!O1009="","",'tab1'!O1009)</f>
        <v>Miejsca realizacji do uzupełnienia ręcznego z raportu uzupełniającego!</v>
      </c>
      <c r="P1011" s="26" t="str">
        <f>IF('tab1'!P1009="","",'tab1'!P1009)</f>
        <v>07 Nie dotyczy</v>
      </c>
      <c r="Q1011" s="28">
        <f>IF('tab1'!Q1009="","",'tab1'!Q1009)</f>
        <v>42828</v>
      </c>
      <c r="R1011" s="28">
        <f>IF('tab1'!R1009="","",'tab1'!R1009)</f>
        <v>43646</v>
      </c>
      <c r="S1011" s="26" t="str">
        <f>IF('tab1'!S1009="","",'tab1'!S1009)</f>
        <v>Pozakonkursowy</v>
      </c>
      <c r="T1011" s="26" t="str">
        <f>IF('tab1'!T1009="","",'tab1'!T1009)</f>
        <v>18 Administracja publiczna</v>
      </c>
      <c r="U1011" s="26" t="str">
        <f>IF('tab1'!U1009="","",'tab1'!U1009)</f>
        <v>102 Dostęp do zatrudnienia dla osób poszukujących pracy i osób biernych zawodowo, w tym długotrwale bezrobotnych i oddalonych od rynku pracy, m.in. poprzez lokalne inicjatywy na rzecz zatrudnienia i wspieranie mobilności pracowników</v>
      </c>
      <c r="V1011" s="26" t="str">
        <f>IF('tab1'!V1009="","",'tab1'!V1009)</f>
        <v>08 Promowanie trwałego i wysokiej jakości zatrudnienia oraz wsparcie mobilności pracowników</v>
      </c>
      <c r="W1011" s="26" t="str">
        <f>IF('tab1'!W1009="","",'tab1'!W1009)</f>
        <v>08 Nie dotyczy</v>
      </c>
      <c r="X1011" s="26" t="str">
        <f>IF('tab1'!X1009="","",'tab1'!X1009)</f>
        <v>ZIT</v>
      </c>
      <c r="Y1011" s="27" t="str">
        <f>VLOOKUP(C1011,'przeliczenia '!C:D,2,FALSE)</f>
        <v>WOJ.: POMORSKIE, POW.: Gdynia, GM.: Gdynia</v>
      </c>
    </row>
    <row r="1012" spans="1:25" ht="168.75" hidden="1" x14ac:dyDescent="0.25">
      <c r="A1012" s="26" t="str">
        <f>IF('tab1'!A1010="","",'tab1'!A1010)</f>
        <v>Cała Naprzód II</v>
      </c>
      <c r="B1012" s="26" t="str">
        <f>IF('tab1'!B1010="","",'tab1'!B1010)</f>
        <v>Projekt skierow. do 110 os. należących do grupy docelowej wsk. w pkt C.4. z zachow. proporcji grup określonych w SzOOP. Cel główny: Wzrost zatr. 90 os. pozost. bez pracy oraz poprawa sytuacji zawodowej 20 os. pracujących znajdujących się w niekorzystnej sytuacji na r. pracy poprzez wdrożenie kompleksowych rozwiązań w zakresie aktywizacji zawodowej. Cele szczegółowe: - doprowadzenie do trwałego, tj. nieprzerwanego, trwającego co najmniej 3 mies. zatrudnienia (łącznie z pracującymi na własny rachunek) os. dotychczas niepracujących, - doprowadzenie do poprawy sytuacji zawodowej (np. zmiana pracy lub warunków umowy na bardziej korzystną) wśród os. pracujących znajdujących się w trudnej sytuacji na r. pracy. Działania: - indywidualna diagnoza ucz. (badanie preferencji zaw. i określenie ścieżki rozwoju zaw.), - wsparcie psych.-doradcze, - wsparcie motywacyjne, - nauka technik aktywnego poszukiwania pracy, - realizacja kursów i szkoleń prow. do podniesienia, uzup. lub zmiany kwalif. zawod. oraz nabycia kompetencji niezbędnych na rynku pracy, - realizacja staży zaw. dla ucz. projektu, - pośrednictwo pracy, - wsparcie trenera pracy w zakresie potrzeb os. z niepełnospr. - działania zw. z zatrudnieniem subsydiowanym. Najważniejszym efektem jaki projekt ma dać jego ucz. jest podjęcie i utrzymanie przez nich pracy przez co najmniej 3 miesiące (os. niepracujące) lub poprawa sytuacji zawodowej (os. pracujące) oraz nabycie przez ucz. kompetencji prowadzących do wzmocnienia ich potencjału zawod. także po zakończeniu ich udziału w projekcie. Projekt stanowić będzie kontynuację projektu „Cała Naprzód I”. Na podstawie zdiagnozowanych potrzeb rozszerzony został obszar realizacji projektu (m. Gdynia, m. Sopot, pow. gdański, pow. tczewski). Projekt realizowany będzie w partnerstwie co ułatwi rekrutację ucz. oraz przyczyni się do osiągnięcia celów projektu w większym wymiarze.</v>
      </c>
      <c r="C1012" s="26" t="str">
        <f>IF('tab1'!C1010="","",'tab1'!C1010)</f>
        <v>RPPM.05.02.01-22-0001/19</v>
      </c>
      <c r="D1012" s="26" t="str">
        <f>IF('tab1'!D1010="","",'tab1'!D1010)</f>
        <v>GMINA MIASTA GDAŃSKA</v>
      </c>
      <c r="E1012" s="26" t="str">
        <f>IF('tab1'!E1010="","",'tab1'!E1010)</f>
        <v>EFS</v>
      </c>
      <c r="F1012" s="26" t="str">
        <f>IF('tab1'!F1010="","",'tab1'!F1010)</f>
        <v>Regionalny Program Operacyjny Województwa Pomorskiego na lata 2014-2020</v>
      </c>
      <c r="G1012" s="26" t="str">
        <f>IF('tab1'!G1010="","",'tab1'!G1010)</f>
        <v>5. Zatrudnienie</v>
      </c>
      <c r="H1012" s="26" t="str">
        <f>IF('tab1'!H1010="","",'tab1'!H1010)</f>
        <v>5.2. Aktywizacja zawodowa</v>
      </c>
      <c r="I1012" s="26" t="str">
        <f>IF('tab1'!I1010="","",'tab1'!I1010)</f>
        <v>5.2.1. Aktywizacja zawodowa - mechanizm ZIT</v>
      </c>
      <c r="J1012" s="26">
        <f>IF('tab1'!J1010="","",'tab1'!J1010)</f>
        <v>2088000</v>
      </c>
      <c r="K1012" s="26">
        <f>IF('tab1'!K1010="","",'tab1'!K1010)</f>
        <v>2088000</v>
      </c>
      <c r="L1012" s="26">
        <f>IF('tab1'!L1010="","",'tab1'!L1010)</f>
        <v>1774800</v>
      </c>
      <c r="M1012" s="26">
        <f>IF('tab1'!M1010="","",'tab1'!M1010)</f>
        <v>85</v>
      </c>
      <c r="N1012" s="26" t="str">
        <f>IF('tab1'!N1010="","",'tab1'!N1010)</f>
        <v>01 Dotacja bezzwrotna</v>
      </c>
      <c r="O1012" s="26" t="str">
        <f>IF('tab1'!O1010="","",'tab1'!O1010)</f>
        <v>Miejsca realizacji do uzupełnienia ręcznego z raportu uzupełniającego!</v>
      </c>
      <c r="P1012" s="26" t="str">
        <f>IF('tab1'!P1010="","",'tab1'!P1010)</f>
        <v>07 Nie dotyczy</v>
      </c>
      <c r="Q1012" s="28">
        <f>IF('tab1'!Q1010="","",'tab1'!Q1010)</f>
        <v>43647</v>
      </c>
      <c r="R1012" s="28">
        <f>IF('tab1'!R1010="","",'tab1'!R1010)</f>
        <v>44469</v>
      </c>
      <c r="S1012" s="26" t="str">
        <f>IF('tab1'!S1010="","",'tab1'!S1010)</f>
        <v>Pozakonkursowy</v>
      </c>
      <c r="T1012" s="26" t="str">
        <f>IF('tab1'!T1010="","",'tab1'!T1010)</f>
        <v>21 Działalność w zakresie opieki społecznej, usługi komunalne, społeczne i indywidualne</v>
      </c>
      <c r="U1012" s="26" t="str">
        <f>IF('tab1'!U1010="","",'tab1'!U1010)</f>
        <v>102 Dostęp do zatrudnienia dla osób poszukujących pracy i osób biernych zawodowo, w tym długotrwale bezrobotnych i oddalonych od rynku pracy, m.in. poprzez lokalne inicjatywy na rzecz zatrudnienia i wspieranie mobilności pracowników</v>
      </c>
      <c r="V1012" s="26" t="str">
        <f>IF('tab1'!V1010="","",'tab1'!V1010)</f>
        <v>08 Promowanie trwałego i wysokiej jakości zatrudnienia oraz wsparcie mobilności pracowników</v>
      </c>
      <c r="W1012" s="26" t="str">
        <f>IF('tab1'!W1010="","",'tab1'!W1010)</f>
        <v>08 Nie dotyczy</v>
      </c>
      <c r="X1012" s="26" t="str">
        <f>IF('tab1'!X1010="","",'tab1'!X1010)</f>
        <v>ZIT</v>
      </c>
      <c r="Y1012" s="27" t="str">
        <f>VLOOKUP(C1012,'przeliczenia '!C:D,2,FALSE)</f>
        <v>WOJ.: POMORSKIE, POW.: Gdańsk, GM.: Gdańsk</v>
      </c>
    </row>
    <row r="1013" spans="1:25" ht="146.25" hidden="1" x14ac:dyDescent="0.25">
      <c r="A1013" s="26" t="str">
        <f>IF('tab1'!A1011="","",'tab1'!A1011)</f>
        <v>Zintegrowana Inwestycja w Talenty (III)</v>
      </c>
      <c r="B1013" s="26" t="str">
        <f>IF('tab1'!B1011="","",'tab1'!B1011)</f>
        <v>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(planowana liczba osób: 550)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(osoby pozostające bez pracy w momencie przystąpienia) lub poprawy sytuacji zawodowej (osoby pracujące w momencie przystąpienia), obejmujących: 1) Usługi lub instrumenty rynku pracy prowadzące do uzyskania kwalifikacji lub kompetencji, tj. szkolenia (planowana liczba osób: 358), umożliwiające zdobycie doświadczenia zawodowego, tj. staże (planowana liczba osób: 280), zatrudnienie subsydiowane, w tym prace interwencyjne (planowana liczba osób: 77) – z zastrzeżeniem możliwości objęcia części uczestników więcej niż jedną z form wsparcia (w uzasadnionych indywidualnymi potrzebami przypadkach); 2) Pośrednictwo pracy, obejmujące nawiązywanie kontaktów i współpracę z pracodawcami w zakresie m.in. pozyskiwania informacji o wolnych miejscach pracy w kontekście przedstawiania ofert zatrudnienia uczestnikom projektu i uruchamiania dostępnych form pomocy.</v>
      </c>
      <c r="C1013" s="26" t="str">
        <f>IF('tab1'!C1011="","",'tab1'!C1011)</f>
        <v>RPPM.05.02.01-22-0001/20</v>
      </c>
      <c r="D1013" s="26" t="str">
        <f>IF('tab1'!D1011="","",'tab1'!D1011)</f>
        <v>GMINA MIASTA GDAŃSKA</v>
      </c>
      <c r="E1013" s="26" t="str">
        <f>IF('tab1'!E1011="","",'tab1'!E1011)</f>
        <v>EFS</v>
      </c>
      <c r="F1013" s="26" t="str">
        <f>IF('tab1'!F1011="","",'tab1'!F1011)</f>
        <v>Regionalny Program Operacyjny Województwa Pomorskiego na lata 2014-2020</v>
      </c>
      <c r="G1013" s="26" t="str">
        <f>IF('tab1'!G1011="","",'tab1'!G1011)</f>
        <v>5. Zatrudnienie</v>
      </c>
      <c r="H1013" s="26" t="str">
        <f>IF('tab1'!H1011="","",'tab1'!H1011)</f>
        <v>5.2. Aktywizacja zawodowa</v>
      </c>
      <c r="I1013" s="26" t="str">
        <f>IF('tab1'!I1011="","",'tab1'!I1011)</f>
        <v>5.2.1. Aktywizacja zawodowa - mechanizm ZIT</v>
      </c>
      <c r="J1013" s="26">
        <f>IF('tab1'!J1011="","",'tab1'!J1011)</f>
        <v>4904075</v>
      </c>
      <c r="K1013" s="26">
        <f>IF('tab1'!K1011="","",'tab1'!K1011)</f>
        <v>4904075</v>
      </c>
      <c r="L1013" s="26">
        <f>IF('tab1'!L1011="","",'tab1'!L1011)</f>
        <v>4168463.75</v>
      </c>
      <c r="M1013" s="26">
        <f>IF('tab1'!M1011="","",'tab1'!M1011)</f>
        <v>85</v>
      </c>
      <c r="N1013" s="26" t="str">
        <f>IF('tab1'!N1011="","",'tab1'!N1011)</f>
        <v>01 Dotacja bezzwrotna</v>
      </c>
      <c r="O1013" s="26" t="str">
        <f>IF('tab1'!O1011="","",'tab1'!O1011)</f>
        <v>Miejsca realizacji do uzupełnienia ręcznego z raportu uzupełniającego!</v>
      </c>
      <c r="P1013" s="26" t="str">
        <f>IF('tab1'!P1011="","",'tab1'!P1011)</f>
        <v>07 Nie dotyczy</v>
      </c>
      <c r="Q1013" s="28">
        <f>IF('tab1'!Q1011="","",'tab1'!Q1011)</f>
        <v>44013</v>
      </c>
      <c r="R1013" s="28">
        <f>IF('tab1'!R1011="","",'tab1'!R1011)</f>
        <v>44561</v>
      </c>
      <c r="S1013" s="26" t="str">
        <f>IF('tab1'!S1011="","",'tab1'!S1011)</f>
        <v>Pozakonkursowy</v>
      </c>
      <c r="T1013" s="26" t="str">
        <f>IF('tab1'!T1011="","",'tab1'!T1011)</f>
        <v>18 Administracja publiczna</v>
      </c>
      <c r="U1013" s="26" t="str">
        <f>IF('tab1'!U1011="","",'tab1'!U1011)</f>
        <v>102 Dostęp do zatrudnienia dla osób poszukujących pracy i osób biernych zawodowo, w tym długotrwale bezrobotnych i oddalonych od rynku pracy, m.in. poprzez lokalne inicjatywy na rzecz zatrudnienia i wspieranie mobilności pracowników</v>
      </c>
      <c r="V1013" s="26" t="str">
        <f>IF('tab1'!V1011="","",'tab1'!V1011)</f>
        <v>08 Promowanie trwałego i wysokiej jakości zatrudnienia oraz wsparcie mobilności pracowników</v>
      </c>
      <c r="W1013" s="26" t="str">
        <f>IF('tab1'!W1011="","",'tab1'!W1011)</f>
        <v>08 Nie dotyczy</v>
      </c>
      <c r="X1013" s="26" t="str">
        <f>IF('tab1'!X1011="","",'tab1'!X1011)</f>
        <v>ZIT</v>
      </c>
      <c r="Y1013" s="27" t="str">
        <f>VLOOKUP(C1013,'przeliczenia '!C:D,2,FALSE)</f>
        <v>WOJ.: POMORSKIE, POW.: Gdańsk</v>
      </c>
    </row>
    <row r="1014" spans="1:25" ht="157.5" hidden="1" x14ac:dyDescent="0.25">
      <c r="A1014" s="26" t="str">
        <f>IF('tab1'!A1012="","",'tab1'!A1012)</f>
        <v>30+ wypłyń na szerokie wody kariery. Gdynia i Sopot(I)</v>
      </c>
      <c r="B1014" s="26" t="str">
        <f>IF('tab1'!B1012="","",'tab1'!B1012)</f>
        <v>Zachowując zasadę równości szans (l. zarej. K i M) projekt skierowany jest do 115os. bezrobotnych(OB)(67K,48M)z powiatów m. Gdynia i m. Sopot, zarej. w Powiatowym Urzędzie Pracy w Gdyni (PUP), należących do I lub II profilu pomocy(z wyłączeniem os. przed ukończeniem 30 r.ż.), znajdujących się w najtrudniejszej sytuacji na rynku pracy tj. kobiety, os. w wieku 50 lat i więcej, os. długotrwale bezrobotne, os. o niskich kwalifikacjach, os. z niepełnosprawnościami. Celem projektu jest zwiększenie szans OB na zatrudnienie lub samozatrudnienie, poprzez wdrażanie kompleksowych rozwiązań w zakresie aktywizacji zawodowej. Działania: 1. obligatoryjne dla wszystkich U: - diagnoza potrzeb zawodowych (doradztwo zawodowe), sporządzenie lub aktualizacja Indywidualnego Planu Działania (IPD), - pośrednictwo pracy. 2. fakultatywne: udział w szkoleniu wzmacniającym kompetencje i umiejętności do prowadzenia własnej firmy, -przyznanie środków na podjęcie działalności gospodarczej, -doradztwo zawodowe dla U wymagających szczególnej diagnozy predyspozycji osobowościowych, -udział w indywidualnym lub grupowym szkoleniu, prowadzącym do uzupełnienia lub zmiany kwalifikacji zawodowych, -udział w stażu, - prace interwencyjne. Wybór fakultatywnej formy pomocy uzależniony będzie od indywidualnych potrzeb U. Będą oni mogli uczestniczyć w jednej z 3 głównych ścieżek wsparcia (1.szkolenie zawodowe, staż; 2.szkolenie wzmacniające kompetencje/umiejętności do prowadzenia własnej firmy, dofinansowanie na podj. dział. gos.,3.staż,prace interwencyjne) lub w pojedynczej formie tj. w szkoleniu zawodowym lub pracach interwencyjnych. Projekt będzie zgodny z prawodawstwemwspólnotowym i krajowym (w tym z ustawą o promocji zatrudnia i instytucjach rynku pracy, ustawą PZP i pomocą de minimis) oraz ze strategią ZIT (OMG-G-S).</v>
      </c>
      <c r="C1014" s="26" t="str">
        <f>IF('tab1'!C1012="","",'tab1'!C1012)</f>
        <v>RPPM.05.02.01-22-0002/17</v>
      </c>
      <c r="D1014" s="26" t="str">
        <f>IF('tab1'!D1012="","",'tab1'!D1012)</f>
        <v>GMINA MIASTA GDYNI</v>
      </c>
      <c r="E1014" s="26" t="str">
        <f>IF('tab1'!E1012="","",'tab1'!E1012)</f>
        <v>EFS</v>
      </c>
      <c r="F1014" s="26" t="str">
        <f>IF('tab1'!F1012="","",'tab1'!F1012)</f>
        <v>Regionalny Program Operacyjny Województwa Pomorskiego na lata 2014-2020</v>
      </c>
      <c r="G1014" s="26" t="str">
        <f>IF('tab1'!G1012="","",'tab1'!G1012)</f>
        <v>5. Zatrudnienie</v>
      </c>
      <c r="H1014" s="26" t="str">
        <f>IF('tab1'!H1012="","",'tab1'!H1012)</f>
        <v>5.2. Aktywizacja zawodowa</v>
      </c>
      <c r="I1014" s="26" t="str">
        <f>IF('tab1'!I1012="","",'tab1'!I1012)</f>
        <v>5.2.1. Aktywizacja zawodowa - mechanizm ZIT</v>
      </c>
      <c r="J1014" s="26">
        <f>IF('tab1'!J1012="","",'tab1'!J1012)</f>
        <v>1443999.85</v>
      </c>
      <c r="K1014" s="26">
        <f>IF('tab1'!K1012="","",'tab1'!K1012)</f>
        <v>1443999.85</v>
      </c>
      <c r="L1014" s="26">
        <f>IF('tab1'!L1012="","",'tab1'!L1012)</f>
        <v>1227399.8700000001</v>
      </c>
      <c r="M1014" s="26">
        <f>IF('tab1'!M1012="","",'tab1'!M1012)</f>
        <v>84.999999826869796</v>
      </c>
      <c r="N1014" s="26" t="str">
        <f>IF('tab1'!N1012="","",'tab1'!N1012)</f>
        <v>01 Dotacja bezzwrotna</v>
      </c>
      <c r="O1014" s="26" t="str">
        <f>IF('tab1'!O1012="","",'tab1'!O1012)</f>
        <v>Miejsca realizacji do uzupełnienia ręcznego z raportu uzupełniającego!</v>
      </c>
      <c r="P1014" s="26" t="str">
        <f>IF('tab1'!P1012="","",'tab1'!P1012)</f>
        <v>07 Nie dotyczy</v>
      </c>
      <c r="Q1014" s="28">
        <f>IF('tab1'!Q1012="","",'tab1'!Q1012)</f>
        <v>42856</v>
      </c>
      <c r="R1014" s="28">
        <f>IF('tab1'!R1012="","",'tab1'!R1012)</f>
        <v>43555</v>
      </c>
      <c r="S1014" s="26" t="str">
        <f>IF('tab1'!S1012="","",'tab1'!S1012)</f>
        <v>Pozakonkursowy</v>
      </c>
      <c r="T1014" s="26" t="str">
        <f>IF('tab1'!T1012="","",'tab1'!T1012)</f>
        <v>18 Administracja publiczna</v>
      </c>
      <c r="U1014" s="26" t="str">
        <f>IF('tab1'!U1012="","",'tab1'!U1012)</f>
        <v>102 Dostęp do zatrudnienia dla osób poszukujących pracy i osób biernych zawodowo, w tym długotrwale bezrobotnych i oddalonych od rynku pracy, m.in. poprzez lokalne inicjatywy na rzecz zatrudnienia i wspieranie mobilności pracowników</v>
      </c>
      <c r="V1014" s="26" t="str">
        <f>IF('tab1'!V1012="","",'tab1'!V1012)</f>
        <v>08 Promowanie trwałego i wysokiej jakości zatrudnienia oraz wsparcie mobilności pracowników</v>
      </c>
      <c r="W1014" s="26" t="str">
        <f>IF('tab1'!W1012="","",'tab1'!W1012)</f>
        <v>08 Nie dotyczy</v>
      </c>
      <c r="X1014" s="26" t="str">
        <f>IF('tab1'!X1012="","",'tab1'!X1012)</f>
        <v>ZIT</v>
      </c>
      <c r="Y1014" s="27" t="str">
        <f>VLOOKUP(C1014,'przeliczenia '!C:D,2,FALSE)</f>
        <v>WOJ.: POMORSKIE, POW.: Gdynia</v>
      </c>
    </row>
    <row r="1015" spans="1:25" ht="180" hidden="1" x14ac:dyDescent="0.25">
      <c r="A1015" s="26" t="str">
        <f>IF('tab1'!A1013="","",'tab1'!A1013)</f>
        <v>Aktywizacja zawodowa osób bezrobotnych w powiecie nowodworskim z wyłączeniem osób przed ukończeniem 30r.ż – II edycja</v>
      </c>
      <c r="B1015" s="26" t="str">
        <f>IF('tab1'!B1013="","",'tab1'!B1013)</f>
        <v>Przedmiotem niniejszego projektu jest aktywizacja zawodowa łącznie 36 osób bezrobotnych (K i M), zarejestrowanych w PUP w Nowym Dworze Gdańskim. Planuje się realizację projektu w okresie od 01.06.2019r. do 31.12.2020r. na terenie powiatu nowodworskiego, należącego do obszaru mechanizmu ZIT. 1. W pierwszej kolejności przed skierowaniem na formę aktywizacji zawodowej wszyscy uczestnicy projektu zostaną skierowani do doradcy klienta(pośr. pracy wraz dorad. zaw.) w celu założenia Indywidualnych Planów Działania. Takie działania mają się przyczynić do zidentyfikowania problemów i potrzeb pod kątem zawodowym a także określić możliwości zawodowe oraz ścieżkę aktywizacji zawodowej osób bezrobotnych. 2. Następnie wszyscy uczestnicy projektu zostaną objęci wsparciem poradnictwa zawodowego lub pośrednictwa pracy w celu m.in. określenia stopnia oddalenia od rynku pracy. 3. Kolejnym krokiem będzie zaproponowanie odpowiedniej formy aktywizacji zawodowej zwiększającej szansę na podjęcie i dalsze utrzymanie zatrudnienia. 4. W przypadku stwierdzenia braku lub też niskich kwalifikacji zawodowych osoby bezrobotne będą kierowane na szkolenia indywidualne, zgodnie z zapotrzebowaniem lokalnego rynku pracy – 13 osób 5. W przypadku braku lub ograniczonego doświadczenia zawodowego część uczestników zostanie skierowana do odbycia staży u danego pracodawcy –18 osób oraz do pracodawców w ramach prac interwencyjnych – 5 osób 6. Wskaźnik efektywności zatrudnieniowej dla grupy docelowej będzie mierzony na zakończenie realizacji projektu na poziomie co najmniej 45 % dla osób w najtrudniejszej sytuacji (osoby w wieku 50 lat i więcej, kobiety, osoby z niepełnosprawnościami, osoby długotrwale bezrobotne, osoby z niskimi kwalifikacjami do poziomu ISCED 3, imigranci, reemigranci) oraz 60% dla pozostałych osób nienależących do ww. grup. Przedmiotem niniejszego projektu jest aktywizacja zawodowa łącznie 36 osób bezrobotnych (K i M), zarejestrowanych w PUP w Nowym Dworze Gdańskim.</v>
      </c>
      <c r="C1015" s="26" t="str">
        <f>IF('tab1'!C1013="","",'tab1'!C1013)</f>
        <v>RPPM.05.02.01-22-0002/19</v>
      </c>
      <c r="D1015" s="26" t="str">
        <f>IF('tab1'!D1013="","",'tab1'!D1013)</f>
        <v>POWIAT NOWODWORSKI</v>
      </c>
      <c r="E1015" s="26" t="str">
        <f>IF('tab1'!E1013="","",'tab1'!E1013)</f>
        <v>EFS</v>
      </c>
      <c r="F1015" s="26" t="str">
        <f>IF('tab1'!F1013="","",'tab1'!F1013)</f>
        <v>Regionalny Program Operacyjny Województwa Pomorskiego na lata 2014-2020</v>
      </c>
      <c r="G1015" s="26" t="str">
        <f>IF('tab1'!G1013="","",'tab1'!G1013)</f>
        <v>5. Zatrudnienie</v>
      </c>
      <c r="H1015" s="26" t="str">
        <f>IF('tab1'!H1013="","",'tab1'!H1013)</f>
        <v>5.2. Aktywizacja zawodowa</v>
      </c>
      <c r="I1015" s="26" t="str">
        <f>IF('tab1'!I1013="","",'tab1'!I1013)</f>
        <v>5.2.1. Aktywizacja zawodowa - mechanizm ZIT</v>
      </c>
      <c r="J1015" s="26">
        <f>IF('tab1'!J1013="","",'tab1'!J1013)</f>
        <v>399000</v>
      </c>
      <c r="K1015" s="26">
        <f>IF('tab1'!K1013="","",'tab1'!K1013)</f>
        <v>399000</v>
      </c>
      <c r="L1015" s="26">
        <f>IF('tab1'!L1013="","",'tab1'!L1013)</f>
        <v>339150</v>
      </c>
      <c r="M1015" s="26">
        <f>IF('tab1'!M1013="","",'tab1'!M1013)</f>
        <v>85</v>
      </c>
      <c r="N1015" s="26" t="str">
        <f>IF('tab1'!N1013="","",'tab1'!N1013)</f>
        <v>01 Dotacja bezzwrotna</v>
      </c>
      <c r="O1015" s="26" t="str">
        <f>IF('tab1'!O1013="","",'tab1'!O1013)</f>
        <v>Miejsca realizacji do uzupełnienia ręcznego z raportu uzupełniającego!</v>
      </c>
      <c r="P1015" s="26" t="str">
        <f>IF('tab1'!P1013="","",'tab1'!P1013)</f>
        <v>07 Nie dotyczy</v>
      </c>
      <c r="Q1015" s="28">
        <f>IF('tab1'!Q1013="","",'tab1'!Q1013)</f>
        <v>43617</v>
      </c>
      <c r="R1015" s="28">
        <f>IF('tab1'!R1013="","",'tab1'!R1013)</f>
        <v>44196</v>
      </c>
      <c r="S1015" s="26" t="str">
        <f>IF('tab1'!S1013="","",'tab1'!S1013)</f>
        <v>Pozakonkursowy</v>
      </c>
      <c r="T1015" s="26" t="str">
        <f>IF('tab1'!T1013="","",'tab1'!T1013)</f>
        <v>24 Inne niewyszczególnione usługi</v>
      </c>
      <c r="U1015" s="26" t="str">
        <f>IF('tab1'!U1013="","",'tab1'!U1013)</f>
        <v>102 Dostęp do zatrudnienia dla osób poszukujących pracy i osób biernych zawodowo, w tym długotrwale bezrobotnych i oddalonych od rynku pracy, m.in. poprzez lokalne inicjatywy na rzecz zatrudnienia i wspieranie mobilności pracowników</v>
      </c>
      <c r="V1015" s="26" t="str">
        <f>IF('tab1'!V1013="","",'tab1'!V1013)</f>
        <v>08 Promowanie trwałego i wysokiej jakości zatrudnienia oraz wsparcie mobilności pracowników</v>
      </c>
      <c r="W1015" s="26" t="str">
        <f>IF('tab1'!W1013="","",'tab1'!W1013)</f>
        <v>08 Nie dotyczy</v>
      </c>
      <c r="X1015" s="26" t="str">
        <f>IF('tab1'!X1013="","",'tab1'!X1013)</f>
        <v>ZIT</v>
      </c>
      <c r="Y1015" s="27" t="str">
        <f>VLOOKUP(C1015,'przeliczenia '!C:D,2,FALSE)</f>
        <v>WOJ.: POMORSKIE, POW.: nowodworski</v>
      </c>
    </row>
    <row r="1016" spans="1:25" ht="180" hidden="1" x14ac:dyDescent="0.25">
      <c r="A1016" s="26" t="str">
        <f>IF('tab1'!A1014="","",'tab1'!A1014)</f>
        <v>Z nami zbudujesz swoją przyszłość- aktywizacja zawodowa 30+ III</v>
      </c>
      <c r="B1016" s="26" t="str">
        <f>IF('tab1'!B1014="","",'tab1'!B1014)</f>
        <v>Projekt skierowany do 55 osób pozostające bez pracy (z wyłączeniem osób przed ukończeniem 30 roku życia), które znajdują się w szczególnie trudnej sytuacji na rynku pracy tj.osoby w wieku 50 lat i więcej,kobiety,osoby z niepełnosprawnościami,osoby długotrwale bezrobotne, osoby o niskich kwalifikacjach;osoby pozostające bez pracy (z wyłączeniem osób przed ukończeniem 30 roku życia) nie należące do żadnej kategorii ze wskazanych powyżej (bezrobotni mężczyźni w wieku 30-49 lat);osoby zatrudnione na umowach krótkoterminowych oraz pracujący w ramach umów cywilno-prawnych,których miesięczne zarobki nie przekraczają wysokości minimalnego wynagrodzenia,w odniesieniu do miesiąca poprzedzającego dzień przystąpienia do proj.; imigranci. Proj.realizowany na terenie 9 powiatów woj.pom. Cele szczeg.: • aktywiz.zawod.co najmniej 44,3% uczest.proj.(UP)-osób w najtrudniejszej sytuacji,w tym imigranci,reemigranci,os.w wieku 50 lat i więcej,kobiety,os.z niepełnospr., os.długotr.bezrob.,os.z niskimi kwalifik.do poziomu ISCED 3;60,4% dla osób nienależących do ww. grup • podniesienie zdolności do zatrudnienia UP. Działania: • diagnoza UP i przygotowanie dla wszystkich IPD; • indywid. i grupowe zajęcia dla wszystkich UP z zakresu poruszania się po rynku pracy, kształtowania kompet.istotnych dla znalezienia zatrudnienia,postaw wzmacniających motywację; • podniesienie kwalif.zawod.,kompet.lub umiejęt.(55 UP), szkol.językowe (22 UP) • wsparcie w postaci staży zawodowych (60 osobomiesięcy).Ważnym efektem jest zmiana postaw UP tak,aby nauczyli się samodzielnie poruszać na rynku pracy. Trwałość osiągnięć zostanie zapewniona dzięki indywid.podejściu i pomocy będącej odpowiedzią na konkretne problemy.UP otrzymają opiekę nad dziećmi/os.zal.,zwroty k.dojazdu,pokrycie k.badań i ubezp.na stażu,prawnika,zaj.aktywiz.,wsparcie opiekuna,mentora i specj.ds.organiz.zatrud.Każdy UP otrzyma ofertę wsparcia indywid.i kompleksowej aktyw.zawod.-edukac.obejmujące niezbędne zidentyfikowane formy pomocy.</v>
      </c>
      <c r="C1016" s="26" t="str">
        <f>IF('tab1'!C1014="","",'tab1'!C1014)</f>
        <v>RPPM.05.02.01-22-0002/20</v>
      </c>
      <c r="D1016" s="26" t="str">
        <f>IF('tab1'!D1014="","",'tab1'!D1014)</f>
        <v>GMINA MIASTA GDAŃSK</v>
      </c>
      <c r="E1016" s="26" t="str">
        <f>IF('tab1'!E1014="","",'tab1'!E1014)</f>
        <v>EFS</v>
      </c>
      <c r="F1016" s="26" t="str">
        <f>IF('tab1'!F1014="","",'tab1'!F1014)</f>
        <v>Regionalny Program Operacyjny Województwa Pomorskiego na lata 2014-2020</v>
      </c>
      <c r="G1016" s="26" t="str">
        <f>IF('tab1'!G1014="","",'tab1'!G1014)</f>
        <v>5. Zatrudnienie</v>
      </c>
      <c r="H1016" s="26" t="str">
        <f>IF('tab1'!H1014="","",'tab1'!H1014)</f>
        <v>5.2. Aktywizacja zawodowa</v>
      </c>
      <c r="I1016" s="26" t="str">
        <f>IF('tab1'!I1014="","",'tab1'!I1014)</f>
        <v>5.2.1. Aktywizacja zawodowa - mechanizm ZIT</v>
      </c>
      <c r="J1016" s="26">
        <f>IF('tab1'!J1014="","",'tab1'!J1014)</f>
        <v>1037500</v>
      </c>
      <c r="K1016" s="26">
        <f>IF('tab1'!K1014="","",'tab1'!K1014)</f>
        <v>1037500</v>
      </c>
      <c r="L1016" s="26">
        <f>IF('tab1'!L1014="","",'tab1'!L1014)</f>
        <v>881875</v>
      </c>
      <c r="M1016" s="26">
        <f>IF('tab1'!M1014="","",'tab1'!M1014)</f>
        <v>85</v>
      </c>
      <c r="N1016" s="26" t="str">
        <f>IF('tab1'!N1014="","",'tab1'!N1014)</f>
        <v>01 Dotacja bezzwrotna</v>
      </c>
      <c r="O1016" s="26" t="str">
        <f>IF('tab1'!O1014="","",'tab1'!O1014)</f>
        <v>Miejsca realizacji do uzupełnienia ręcznego z raportu uzupełniającego!</v>
      </c>
      <c r="P1016" s="26" t="str">
        <f>IF('tab1'!P1014="","",'tab1'!P1014)</f>
        <v>07 Nie dotyczy</v>
      </c>
      <c r="Q1016" s="28">
        <f>IF('tab1'!Q1014="","",'tab1'!Q1014)</f>
        <v>44075</v>
      </c>
      <c r="R1016" s="28">
        <f>IF('tab1'!R1014="","",'tab1'!R1014)</f>
        <v>44500</v>
      </c>
      <c r="S1016" s="26" t="str">
        <f>IF('tab1'!S1014="","",'tab1'!S1014)</f>
        <v>Pozakonkursowy</v>
      </c>
      <c r="T1016" s="26" t="str">
        <f>IF('tab1'!T1014="","",'tab1'!T1014)</f>
        <v>24 Inne niewyszczególnione usługi</v>
      </c>
      <c r="U1016" s="26" t="str">
        <f>IF('tab1'!U1014="","",'tab1'!U1014)</f>
        <v>102 Dostęp do zatrudnienia dla osób poszukujących pracy i osób biernych zawodowo, w tym długotrwale bezrobotnych i oddalonych od rynku pracy, m.in. poprzez lokalne inicjatywy na rzecz zatrudnienia i wspieranie mobilności pracowników</v>
      </c>
      <c r="V1016" s="26" t="str">
        <f>IF('tab1'!V1014="","",'tab1'!V1014)</f>
        <v>08 Promowanie trwałego i wysokiej jakości zatrudnienia oraz wsparcie mobilności pracowników</v>
      </c>
      <c r="W1016" s="26" t="str">
        <f>IF('tab1'!W1014="","",'tab1'!W1014)</f>
        <v>08 Nie dotyczy</v>
      </c>
      <c r="X1016" s="26" t="str">
        <f>IF('tab1'!X1014="","",'tab1'!X1014)</f>
        <v>ZIT</v>
      </c>
      <c r="Y1016" s="27" t="str">
        <f>VLOOKUP(C1016,'przeliczenia '!C:D,2,FALSE)</f>
        <v>WOJ.: POMORSKIE, POW.: Gdańsk</v>
      </c>
    </row>
    <row r="1017" spans="1:25" ht="123.75" hidden="1" x14ac:dyDescent="0.25">
      <c r="A1017" s="26" t="str">
        <f>IF('tab1'!A1015="","",'tab1'!A1015)</f>
        <v>MIESZKAŃCY POWIATU GDAŃSKIEGO AKTYWNI ZAWODOWO</v>
      </c>
      <c r="B1017" s="26" t="str">
        <f>IF('tab1'!B1015="","",'tab1'!B1015)</f>
        <v>Projekt będzie polegał na wdrażaniu kompleksowych rozwiązań w zakresie aktywizacji zawodowej osób pozostających bez pracy, w szczególności do osób znajdujących się w najtrudniejszej sytuacji na rynku pracy - 55 osób. Interwencja będzie prowadzona w oparciu o indywidualną diagnozę wszystkich uczestników projektu. Wyniki diagnozy pozwolą na określenie potrzeb w zakresie rodzaju dalszego wsparcia tj.: - wsparcie psychologiczno-zawodowe - poradnictwo zawodowe lub pośrednictwo pracy - zaproponowanie odpowiedniej formy aktywizacji zawodowej zwiększającej szansę na podjęcie zatrudnienia - organizacja szkoleń - skierowanie uczestników do odbycia stażu u danego pracodawcy - prace interwencyjne. Celem projektu jest skuteczna aktywizacja zawodowa osób pozostających bez pracy poprzez model kompleksowego wsparcia w uzyskaniu kwalifikacji niezbędnych do podjęcia zatrudnienia oraz reagowanie i efektywne realizowanie potrzeb kadrowych pracodawców funkcjonujący i tworzących miejsca pracy na terenie Powiatu Gdańskiego, tak by doprowadzić do sytuacji, w której beneficjenci końcowi będą zaktywizowani w zgodzie z zapotrzebowaniem rynku pracy. Dla wszystkich uczestników projektu zostanie sporządzony IPD, na podstawie którego zostaną wdrożone dalsze kroki zgodne z potrzebami aktywizacji w celu osiągnięcia wskaźnika efektywności zatrudnieniowej na poziomie 45% tj. 25 osób.</v>
      </c>
      <c r="C1017" s="26" t="str">
        <f>IF('tab1'!C1015="","",'tab1'!C1015)</f>
        <v>RPPM.05.02.01-22-0003/17</v>
      </c>
      <c r="D1017" s="26" t="str">
        <f>IF('tab1'!D1015="","",'tab1'!D1015)</f>
        <v>POWIAT GDAŃSKI/STAROSTWO POWIATOWE W PRUSZCZU GDAŃSKIM</v>
      </c>
      <c r="E1017" s="26" t="str">
        <f>IF('tab1'!E1015="","",'tab1'!E1015)</f>
        <v>EFS</v>
      </c>
      <c r="F1017" s="26" t="str">
        <f>IF('tab1'!F1015="","",'tab1'!F1015)</f>
        <v>Regionalny Program Operacyjny Województwa Pomorskiego na lata 2014-2020</v>
      </c>
      <c r="G1017" s="26" t="str">
        <f>IF('tab1'!G1015="","",'tab1'!G1015)</f>
        <v>5. Zatrudnienie</v>
      </c>
      <c r="H1017" s="26" t="str">
        <f>IF('tab1'!H1015="","",'tab1'!H1015)</f>
        <v>5.2. Aktywizacja zawodowa</v>
      </c>
      <c r="I1017" s="26" t="str">
        <f>IF('tab1'!I1015="","",'tab1'!I1015)</f>
        <v>5.2.1. Aktywizacja zawodowa - mechanizm ZIT</v>
      </c>
      <c r="J1017" s="26">
        <f>IF('tab1'!J1015="","",'tab1'!J1015)</f>
        <v>999995.3</v>
      </c>
      <c r="K1017" s="26">
        <f>IF('tab1'!K1015="","",'tab1'!K1015)</f>
        <v>999995.3</v>
      </c>
      <c r="L1017" s="26">
        <f>IF('tab1'!L1015="","",'tab1'!L1015)</f>
        <v>849996</v>
      </c>
      <c r="M1017" s="26">
        <f>IF('tab1'!M1015="","",'tab1'!M1015)</f>
        <v>84.9999994999976</v>
      </c>
      <c r="N1017" s="26" t="str">
        <f>IF('tab1'!N1015="","",'tab1'!N1015)</f>
        <v>01 Dotacja bezzwrotna</v>
      </c>
      <c r="O1017" s="26" t="str">
        <f>IF('tab1'!O1015="","",'tab1'!O1015)</f>
        <v>Miejsca realizacji do uzupełnienia ręcznego z raportu uzupełniającego!</v>
      </c>
      <c r="P1017" s="26" t="str">
        <f>IF('tab1'!P1015="","",'tab1'!P1015)</f>
        <v>02 Małe obszary miejskie (o ludności &gt;5 000 i średniej gęstości zaludnienia)</v>
      </c>
      <c r="Q1017" s="28">
        <f>IF('tab1'!Q1015="","",'tab1'!Q1015)</f>
        <v>42768</v>
      </c>
      <c r="R1017" s="28">
        <f>IF('tab1'!R1015="","",'tab1'!R1015)</f>
        <v>43738</v>
      </c>
      <c r="S1017" s="26" t="str">
        <f>IF('tab1'!S1015="","",'tab1'!S1015)</f>
        <v>Pozakonkursowy</v>
      </c>
      <c r="T1017" s="26" t="str">
        <f>IF('tab1'!T1015="","",'tab1'!T1015)</f>
        <v>21 Działalność w zakresie opieki społecznej, usługi komunalne, społeczne i indywidualne</v>
      </c>
      <c r="U1017" s="26" t="str">
        <f>IF('tab1'!U1015="","",'tab1'!U1015)</f>
        <v>102 Dostęp do zatrudnienia dla osób poszukujących pracy i osób biernych zawodowo, w tym długotrwale bezrobotnych i oddalonych od rynku pracy, m.in. poprzez lokalne inicjatywy na rzecz zatrudnienia i wspieranie mobilności pracowników</v>
      </c>
      <c r="V1017" s="26" t="str">
        <f>IF('tab1'!V1015="","",'tab1'!V1015)</f>
        <v>08 Promowanie trwałego i wysokiej jakości zatrudnienia oraz wsparcie mobilności pracowników</v>
      </c>
      <c r="W1017" s="26" t="str">
        <f>IF('tab1'!W1015="","",'tab1'!W1015)</f>
        <v>08 Nie dotyczy</v>
      </c>
      <c r="X1017" s="26" t="str">
        <f>IF('tab1'!X1015="","",'tab1'!X1015)</f>
        <v>ZIT</v>
      </c>
      <c r="Y1017" s="27" t="str">
        <f>VLOOKUP(C1017,'przeliczenia '!C:D,2,FALSE)</f>
        <v>WOJ.: POMORSKIE, POW.: gdański</v>
      </c>
    </row>
    <row r="1018" spans="1:25" ht="157.5" hidden="1" x14ac:dyDescent="0.25">
      <c r="A1018" s="26" t="str">
        <f>IF('tab1'!A1016="","",'tab1'!A1016)</f>
        <v>Aktywizacja zawodowa osób pozostających bez pracy w powiecie puckim - etap III</v>
      </c>
      <c r="B1018" s="26" t="str">
        <f>IF('tab1'!B1016="","",'tab1'!B1016)</f>
        <v>Projekt skierowany jest do ogółem 184 osób (99 K, 85 M) powyżej 30 r. życia, w tym 103 osób (56 K, 47M) bezrobotnych, 60 (32 K, 28 M) biernych zawodowo i 21 osób (11 K, 10 M) pracujących znajdujących się w niekorzystnej sytuacji na rynku pracy. Celem projektu jest aktywizacja zawodowa beneficjentów pozostających bez pracy prowadząca do wzrostu poziomu ich zatrudnienia, tj. znalezienie pracy przez minimum 83 osoby oraz poprawiona sytuacja na rynku pracy u minimum 3 osób pracujących znajdujących się dotychczas w niekorzystnej sytuacji na rynku pracy. Stanie się tak dzięki otrzymaniu przez uczestników projektu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szczegółowymi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osób z niepełnosprawnościami.</v>
      </c>
      <c r="C1018" s="26" t="str">
        <f>IF('tab1'!C1016="","",'tab1'!C1016)</f>
        <v>RPPM.05.02.01-22-0003/19</v>
      </c>
      <c r="D1018" s="26" t="str">
        <f>IF('tab1'!D1016="","",'tab1'!D1016)</f>
        <v>POWIAT PUCKI</v>
      </c>
      <c r="E1018" s="26" t="str">
        <f>IF('tab1'!E1016="","",'tab1'!E1016)</f>
        <v>EFS</v>
      </c>
      <c r="F1018" s="26" t="str">
        <f>IF('tab1'!F1016="","",'tab1'!F1016)</f>
        <v>Regionalny Program Operacyjny Województwa Pomorskiego na lata 2014-2020</v>
      </c>
      <c r="G1018" s="26" t="str">
        <f>IF('tab1'!G1016="","",'tab1'!G1016)</f>
        <v>5. Zatrudnienie</v>
      </c>
      <c r="H1018" s="26" t="str">
        <f>IF('tab1'!H1016="","",'tab1'!H1016)</f>
        <v>5.2. Aktywizacja zawodowa</v>
      </c>
      <c r="I1018" s="26" t="str">
        <f>IF('tab1'!I1016="","",'tab1'!I1016)</f>
        <v>5.2.1. Aktywizacja zawodowa - mechanizm ZIT</v>
      </c>
      <c r="J1018" s="26">
        <f>IF('tab1'!J1016="","",'tab1'!J1016)</f>
        <v>3495804.75</v>
      </c>
      <c r="K1018" s="26">
        <f>IF('tab1'!K1016="","",'tab1'!K1016)</f>
        <v>3495804.75</v>
      </c>
      <c r="L1018" s="26">
        <f>IF('tab1'!L1016="","",'tab1'!L1016)</f>
        <v>2971434.04</v>
      </c>
      <c r="M1018" s="26">
        <f>IF('tab1'!M1016="","",'tab1'!M1016)</f>
        <v>85.000000071514293</v>
      </c>
      <c r="N1018" s="26" t="str">
        <f>IF('tab1'!N1016="","",'tab1'!N1016)</f>
        <v>01 Dotacja bezzwrotna</v>
      </c>
      <c r="O1018" s="26" t="str">
        <f>IF('tab1'!O1016="","",'tab1'!O1016)</f>
        <v>Miejsca realizacji do uzupełnienia ręcznego z raportu uzupełniającego!</v>
      </c>
      <c r="P1018" s="26" t="str">
        <f>IF('tab1'!P1016="","",'tab1'!P1016)</f>
        <v>02 Małe obszary miejskie (o ludności &gt;5 000 i średniej gęstości zaludnienia)</v>
      </c>
      <c r="Q1018" s="28">
        <f>IF('tab1'!Q1016="","",'tab1'!Q1016)</f>
        <v>43647</v>
      </c>
      <c r="R1018" s="28">
        <f>IF('tab1'!R1016="","",'tab1'!R1016)</f>
        <v>44561</v>
      </c>
      <c r="S1018" s="26" t="str">
        <f>IF('tab1'!S1016="","",'tab1'!S1016)</f>
        <v>Pozakonkursowy</v>
      </c>
      <c r="T1018" s="26" t="str">
        <f>IF('tab1'!T1016="","",'tab1'!T1016)</f>
        <v>18 Administracja publiczna</v>
      </c>
      <c r="U1018" s="26" t="str">
        <f>IF('tab1'!U1016="","",'tab1'!U1016)</f>
        <v>102 Dostęp do zatrudnienia dla osób poszukujących pracy i osób biernych zawodowo, w tym długotrwale bezrobotnych i oddalonych od rynku pracy, m.in. poprzez lokalne inicjatywy na rzecz zatrudnienia i wspieranie mobilności pracowników</v>
      </c>
      <c r="V1018" s="26" t="str">
        <f>IF('tab1'!V1016="","",'tab1'!V1016)</f>
        <v>08 Promowanie trwałego i wysokiej jakości zatrudnienia oraz wsparcie mobilności pracowników</v>
      </c>
      <c r="W1018" s="26" t="str">
        <f>IF('tab1'!W1016="","",'tab1'!W1016)</f>
        <v>08 Nie dotyczy</v>
      </c>
      <c r="X1018" s="26" t="str">
        <f>IF('tab1'!X1016="","",'tab1'!X1016)</f>
        <v>ZIT</v>
      </c>
      <c r="Y1018" s="27" t="str">
        <f>VLOOKUP(C1018,'przeliczenia '!C:D,2,FALSE)</f>
        <v>WOJ.: POMORSKIE, POW.: pucki</v>
      </c>
    </row>
    <row r="1019" spans="1:25" ht="180" hidden="1" x14ac:dyDescent="0.25">
      <c r="A1019" s="26" t="str">
        <f>IF('tab1'!A1017="","",'tab1'!A1017)</f>
        <v>30+ na start (III)</v>
      </c>
      <c r="B1019" s="26" t="str">
        <f>IF('tab1'!B1017="","",'tab1'!B1017)</f>
        <v>Projekt skierowany do grupy 55 osób (33 osób bezrobotnych oraz 22 osoby pracujące) z Gdyni, Sopotu, Gdańska oraz powiatu puckiego i wejherowskiego. Celem projektu jest zwiększenie zatrudnienia 33 osób bezrobotnych oraz poprawa sytuacji zawodowej 22 osób pracujących, znajdujących się w najtrudniejszej sytuacji na rynku pracy (z wyłączeniem osób przed ukończeniem 30 roku życia) w okresie od 01.03.2021 r. do 31.03.2023 r. Wsparcie realizowane będzie poprzez wdrażanie kompleksowych rozwiązań w zakresie aktywizacji zawodowej osób pozostających bez pracy, w oparciu o pogłębioną analizę umiejętności, predyspozycji i problemów zawodowych danego uczestnika projektu. Cele szczegółowe: 1. efektywność zatrudnieniowa: a) na poziomie 44,3% dla osób w najtrudniejszej sytuacji (osoby w wieku 50 lat i więcej, kobiety, osoby z niepełnosprawnościami, osoby długotrwale bezrobotne, osoby z niskimi kwalifikacjami do poziomu ISCED 3, imigranci, reemigranci); b) na poziomie 60,4% dla pozostałych osób nienależących do w.w. grup; 2. efektywność zawodowa na poziomie 10%; 3. uzyskanie kwalifikacji niezbędnych do zdobycia zatrudnienia przez co najmniej 35% uczestników projektu. Działania: 1.Usługi służące indywidualizacji wsparcia oraz pomocy w zakresie określenia ścieżki zawodowej, obejmujące m.in. a)wsparcie psychologiczno-doradcze, b) indywidualne poradnictwo zawodowe, c)pośrednictwo pracy, d)warsztaty w zakresie technik aktywnego poszukiwania pracy, 2.usługi służące zdobyciu kwalifikacji i doświadczenia zawodowego wymaganego przez pracodawców, obejmujące m.in. a)kursy, szkolenia prowadzące do podniesienia, uzupełnienia lub zmiany kwalifikacji lub kompetencji zawodowych, b) staże służące nabywaniu lub uzupełnieniu doświadczenia zawodowego oraz rozwojowi praktycznych umiejętności w zakresie wykonywania danego zawodu. Najważniejszym efektem realizacji projektu będzie aktywizacja zawodowa w celu podjęcia i utrzymania zatrudnienia lub poprawa sytuacji zawodowej uczestników projektu.</v>
      </c>
      <c r="C1019" s="26" t="str">
        <f>IF('tab1'!C1017="","",'tab1'!C1017)</f>
        <v>RPPM.05.02.01-22-0003/20</v>
      </c>
      <c r="D1019" s="26" t="str">
        <f>IF('tab1'!D1017="","",'tab1'!D1017)</f>
        <v>GMINA MIASTA GDYNI</v>
      </c>
      <c r="E1019" s="26" t="str">
        <f>IF('tab1'!E1017="","",'tab1'!E1017)</f>
        <v>EFS</v>
      </c>
      <c r="F1019" s="26" t="str">
        <f>IF('tab1'!F1017="","",'tab1'!F1017)</f>
        <v>Regionalny Program Operacyjny Województwa Pomorskiego na lata 2014-2020</v>
      </c>
      <c r="G1019" s="26" t="str">
        <f>IF('tab1'!G1017="","",'tab1'!G1017)</f>
        <v>5. Zatrudnienie</v>
      </c>
      <c r="H1019" s="26" t="str">
        <f>IF('tab1'!H1017="","",'tab1'!H1017)</f>
        <v>5.2. Aktywizacja zawodowa</v>
      </c>
      <c r="I1019" s="26" t="str">
        <f>IF('tab1'!I1017="","",'tab1'!I1017)</f>
        <v>5.2.1. Aktywizacja zawodowa - mechanizm ZIT</v>
      </c>
      <c r="J1019" s="26">
        <f>IF('tab1'!J1017="","",'tab1'!J1017)</f>
        <v>1036715.33</v>
      </c>
      <c r="K1019" s="26">
        <f>IF('tab1'!K1017="","",'tab1'!K1017)</f>
        <v>1036715.33</v>
      </c>
      <c r="L1019" s="26">
        <f>IF('tab1'!L1017="","",'tab1'!L1017)</f>
        <v>881208.03</v>
      </c>
      <c r="M1019" s="26">
        <f>IF('tab1'!M1017="","",'tab1'!M1017)</f>
        <v>84.999999951770704</v>
      </c>
      <c r="N1019" s="26" t="str">
        <f>IF('tab1'!N1017="","",'tab1'!N1017)</f>
        <v>01 Dotacja bezzwrotna</v>
      </c>
      <c r="O1019" s="26" t="str">
        <f>IF('tab1'!O1017="","",'tab1'!O1017)</f>
        <v>Miejsca realizacji do uzupełnienia ręcznego z raportu uzupełniającego!</v>
      </c>
      <c r="P1019" s="26" t="str">
        <f>IF('tab1'!P1017="","",'tab1'!P1017)</f>
        <v>07 Nie dotyczy</v>
      </c>
      <c r="Q1019" s="28">
        <f>IF('tab1'!Q1017="","",'tab1'!Q1017)</f>
        <v>44256</v>
      </c>
      <c r="R1019" s="28">
        <f>IF('tab1'!R1017="","",'tab1'!R1017)</f>
        <v>45016</v>
      </c>
      <c r="S1019" s="26" t="str">
        <f>IF('tab1'!S1017="","",'tab1'!S1017)</f>
        <v>Pozakonkursowy</v>
      </c>
      <c r="T1019" s="26" t="str">
        <f>IF('tab1'!T1017="","",'tab1'!T1017)</f>
        <v>18 Administracja publiczna</v>
      </c>
      <c r="U1019" s="26" t="str">
        <f>IF('tab1'!U1017="","",'tab1'!U1017)</f>
        <v>102 Dostęp do zatrudnienia dla osób poszukujących pracy i osób biernych zawodowo, w tym długotrwale bezrobotnych i oddalonych od rynku pracy, m.in. poprzez lokalne inicjatywy na rzecz zatrudnienia i wspieranie mobilności pracowników</v>
      </c>
      <c r="V1019" s="26" t="str">
        <f>IF('tab1'!V1017="","",'tab1'!V1017)</f>
        <v>08 Promowanie trwałego i wysokiej jakości zatrudnienia oraz wsparcie mobilności pracowników</v>
      </c>
      <c r="W1019" s="26" t="str">
        <f>IF('tab1'!W1017="","",'tab1'!W1017)</f>
        <v>08 Nie dotyczy</v>
      </c>
      <c r="X1019" s="26" t="str">
        <f>IF('tab1'!X1017="","",'tab1'!X1017)</f>
        <v>ZIT</v>
      </c>
      <c r="Y1019" s="27" t="str">
        <f>VLOOKUP(C1019,'przeliczenia '!C:D,2,FALSE)</f>
        <v>WOJ.: POMORSKIE, POW.: Gdańsk, GM.: Gdańsk</v>
      </c>
    </row>
    <row r="1020" spans="1:25" ht="135" hidden="1" x14ac:dyDescent="0.25">
      <c r="A1020" s="26" t="str">
        <f>IF('tab1'!A1018="","",'tab1'!A1018)</f>
        <v>Aktywizacja zawodowa osób bezrobotnych w powiecie nowodworskim z wyłączeniem osób przed ukończeniem 30r.ż.</v>
      </c>
      <c r="B1020" s="26" t="str">
        <f>IF('tab1'!B1018="","",'tab1'!B1018)</f>
        <v>Projekt będzie realizowany przez Powiat Nowodworski w partnerstwie z Gminą Nowy Dwór Gdański. Realizatorem wszystkich działań objętych budżetem projektu będzie Powiatowy Urząd Pracy w Nowym Dworze Gdańskim. Partner w projekcie będzie prowadził działania wspierające w postaci m.in. działalności informacyjnej dla potencjalnych odbiorców projektu. Głównym celem projektu jest zwiększenie możliwości zatrudnienia osób w wieku 30 lat i więcej pozostających bez pracy w powiecie nowodworskim. Głównym rezultatem projektu będzie podjęcie zatrudnienia przez 16 osób (K i M) – dotyczy spełnienia kryterium efektywności zatrudnienia- co najmniej 45 %, natomiast 22 osób (K i M) osiągnie rezultat bezpośredni tzn.: w ciągu 4 tyg. od zakończenia udziału w projekcie podejmie zatrudnienie – 63%. Projektem łącznie zostaną objęte 34 osoby z grup docelowych. Wymienione osoby będą uczestniczyć w poszczególnych zadaniach w projekcie z uwzględnieniem ich indywidualnych predyspozycji. tj. zostaną objęci wsparciem w postaci: staży – dla 10 osób; bezzwrotnej dotacji na podjęcie działalności gospodarczej – dla 3 osób; refundacji na stworzenie lub doposażenie miejsca pracy – dla 3 osób; szkoleń indywidualnych – dla 14 osób; prac interwencyjnych – dla 4 osób.Projekt zgodny jest z RPO WP, wpisuje się z politykę i zasadę równych szans (K i M) i niedyskryminacji. Zgodny jest z koncepcją zrównoważonego rozwoju, prawodawstwem krajowym i wspólnotowym, z ustawą o promocji zatrudnienia i instytucjach rynku pracy, ustawą PZP, pomocą de minimis, Strategią ZIT, z SZOOP RP 2014-2020.</v>
      </c>
      <c r="C1020" s="26" t="str">
        <f>IF('tab1'!C1018="","",'tab1'!C1018)</f>
        <v>RPPM.05.02.01-22-0004/17</v>
      </c>
      <c r="D1020" s="26" t="str">
        <f>IF('tab1'!D1018="","",'tab1'!D1018)</f>
        <v>POWIAT NOWODWORSKI</v>
      </c>
      <c r="E1020" s="26" t="str">
        <f>IF('tab1'!E1018="","",'tab1'!E1018)</f>
        <v>EFS</v>
      </c>
      <c r="F1020" s="26" t="str">
        <f>IF('tab1'!F1018="","",'tab1'!F1018)</f>
        <v>Regionalny Program Operacyjny Województwa Pomorskiego na lata 2014-2020</v>
      </c>
      <c r="G1020" s="26" t="str">
        <f>IF('tab1'!G1018="","",'tab1'!G1018)</f>
        <v>5. Zatrudnienie</v>
      </c>
      <c r="H1020" s="26" t="str">
        <f>IF('tab1'!H1018="","",'tab1'!H1018)</f>
        <v>5.2. Aktywizacja zawodowa</v>
      </c>
      <c r="I1020" s="26" t="str">
        <f>IF('tab1'!I1018="","",'tab1'!I1018)</f>
        <v>5.2.1. Aktywizacja zawodowa - mechanizm ZIT</v>
      </c>
      <c r="J1020" s="26">
        <f>IF('tab1'!J1018="","",'tab1'!J1018)</f>
        <v>399000</v>
      </c>
      <c r="K1020" s="26">
        <f>IF('tab1'!K1018="","",'tab1'!K1018)</f>
        <v>399000</v>
      </c>
      <c r="L1020" s="26">
        <f>IF('tab1'!L1018="","",'tab1'!L1018)</f>
        <v>339150</v>
      </c>
      <c r="M1020" s="26">
        <f>IF('tab1'!M1018="","",'tab1'!M1018)</f>
        <v>85</v>
      </c>
      <c r="N1020" s="26" t="str">
        <f>IF('tab1'!N1018="","",'tab1'!N1018)</f>
        <v>01 Dotacja bezzwrotna</v>
      </c>
      <c r="O1020" s="26" t="str">
        <f>IF('tab1'!O1018="","",'tab1'!O1018)</f>
        <v>Miejsca realizacji do uzupełnienia ręcznego z raportu uzupełniającego!</v>
      </c>
      <c r="P1020" s="26" t="str">
        <f>IF('tab1'!P1018="","",'tab1'!P1018)</f>
        <v>07 Nie dotyczy</v>
      </c>
      <c r="Q1020" s="28">
        <f>IF('tab1'!Q1018="","",'tab1'!Q1018)</f>
        <v>42979</v>
      </c>
      <c r="R1020" s="28">
        <f>IF('tab1'!R1018="","",'tab1'!R1018)</f>
        <v>43465</v>
      </c>
      <c r="S1020" s="26" t="str">
        <f>IF('tab1'!S1018="","",'tab1'!S1018)</f>
        <v>Pozakonkursowy</v>
      </c>
      <c r="T1020" s="26" t="str">
        <f>IF('tab1'!T1018="","",'tab1'!T1018)</f>
        <v>18 Administracja publiczna</v>
      </c>
      <c r="U1020" s="26" t="str">
        <f>IF('tab1'!U1018="","",'tab1'!U1018)</f>
        <v>102 Dostęp do zatrudnienia dla osób poszukujących pracy i osób biernych zawodowo, w tym długotrwale bezrobotnych i oddalonych od rynku pracy, m.in. poprzez lokalne inicjatywy na rzecz zatrudnienia i wspieranie mobilności pracowników</v>
      </c>
      <c r="V1020" s="26" t="str">
        <f>IF('tab1'!V1018="","",'tab1'!V1018)</f>
        <v>08 Promowanie trwałego i wysokiej jakości zatrudnienia oraz wsparcie mobilności pracowników</v>
      </c>
      <c r="W1020" s="26" t="str">
        <f>IF('tab1'!W1018="","",'tab1'!W1018)</f>
        <v>08 Nie dotyczy</v>
      </c>
      <c r="X1020" s="26" t="str">
        <f>IF('tab1'!X1018="","",'tab1'!X1018)</f>
        <v>ZIT</v>
      </c>
      <c r="Y1020" s="27" t="str">
        <f>VLOOKUP(C1020,'przeliczenia '!C:D,2,FALSE)</f>
        <v>WOJ.: POMORSKIE, POW.: nowodworski</v>
      </c>
    </row>
    <row r="1021" spans="1:25" ht="146.25" hidden="1" x14ac:dyDescent="0.25">
      <c r="A1021" s="26" t="str">
        <f>IF('tab1'!A1019="","",'tab1'!A1019)</f>
        <v>Mieszkańcy Powiatu Gdańskiego aktywni zawodowo - etap II</v>
      </c>
      <c r="B1021" s="26" t="str">
        <f>IF('tab1'!B1019="","",'tab1'!B1019)</f>
        <v>Projekt będzie polegał na wdrażaniu kompleksowych rozwiązań w zakresie aktywizacji zawodowej osób pozostających bez pracy, w szczególności do osób znajdujących się w najtrudniejszej sytuacji na rynku pracy - 132 osoby. Interwencja będzie prowadzona w oparciu o indywidualną diagnozę wszystkich uczestników/uczestniczek projektu. Wyniki diagnozy pozwolą na określenie potrzeb w zakresie rozwoju dalszego wsparcia, tj. wsparcia psychologicznego, coachingowego, zawodowego, poradnictwa zawodowego lub pośrednictwa pracy, wsparcia szkoleniowego, wsparcia kompetencyjnego, zaproponowania odpowiedniej formy aktywizacji zawodowej, zwiększającej szanse na podjęcie zatrudnienia, skierowanie uczestników/uczestniczek do podjęcia stażu u danego pracodawcy lub zatrudnienia subsydiowanego. Celem projektu jest skuteczna aktywizacja zawodowa osób pozostających bez pracy poprzez model kompleksowego wsparcia w uzyskaniu kwalifikacji niezbędnych do podjęcia zatrudnienia oraz reagowanie i efektywne realizowanie potrzeb kadrowych pracodawców, funkcjonujących i tworzących miejsca pracy na terenie powiatu gdańskiego, powiatów wchodzących w ZIT (powiat tczewski) oraz miasta Gdańska, tak, by doprowadzić do sytuacji, w której beneficjenci końcowi będą zaktywizowani w zgodzie z zapotrzebowaniem rynku pracy. Dla wszystkich uczestników/uczestniczek projektu zostanie sporządzony IPD, na podstawie którego zostaną wdrożone dalsze kroki zgodne z potrzebami aktywizacji, w celu osiągnięcia wskaźnika efektywności zatrudnieniowej na poziomie 45 %, tj. 54 osoby.</v>
      </c>
      <c r="C1021" s="26" t="str">
        <f>IF('tab1'!C1019="","",'tab1'!C1019)</f>
        <v>RPPM.05.02.01-22-0004/19</v>
      </c>
      <c r="D1021" s="26" t="str">
        <f>IF('tab1'!D1019="","",'tab1'!D1019)</f>
        <v>POWIAT GDAŃSKI</v>
      </c>
      <c r="E1021" s="26" t="str">
        <f>IF('tab1'!E1019="","",'tab1'!E1019)</f>
        <v>EFS</v>
      </c>
      <c r="F1021" s="26" t="str">
        <f>IF('tab1'!F1019="","",'tab1'!F1019)</f>
        <v>Regionalny Program Operacyjny Województwa Pomorskiego na lata 2014-2020</v>
      </c>
      <c r="G1021" s="26" t="str">
        <f>IF('tab1'!G1019="","",'tab1'!G1019)</f>
        <v>5. Zatrudnienie</v>
      </c>
      <c r="H1021" s="26" t="str">
        <f>IF('tab1'!H1019="","",'tab1'!H1019)</f>
        <v>5.2. Aktywizacja zawodowa</v>
      </c>
      <c r="I1021" s="26" t="str">
        <f>IF('tab1'!I1019="","",'tab1'!I1019)</f>
        <v>5.2.1. Aktywizacja zawodowa - mechanizm ZIT</v>
      </c>
      <c r="J1021" s="26">
        <f>IF('tab1'!J1019="","",'tab1'!J1019)</f>
        <v>2507513.36</v>
      </c>
      <c r="K1021" s="26">
        <f>IF('tab1'!K1019="","",'tab1'!K1019)</f>
        <v>2507513.36</v>
      </c>
      <c r="L1021" s="26">
        <f>IF('tab1'!L1019="","",'tab1'!L1019)</f>
        <v>2131386.35</v>
      </c>
      <c r="M1021" s="26">
        <f>IF('tab1'!M1019="","",'tab1'!M1019)</f>
        <v>84.999999760719106</v>
      </c>
      <c r="N1021" s="26" t="str">
        <f>IF('tab1'!N1019="","",'tab1'!N1019)</f>
        <v>01 Dotacja bezzwrotna</v>
      </c>
      <c r="O1021" s="26" t="str">
        <f>IF('tab1'!O1019="","",'tab1'!O1019)</f>
        <v>Miejsca realizacji do uzupełnienia ręcznego z raportu uzupełniającego!</v>
      </c>
      <c r="P1021" s="26" t="str">
        <f>IF('tab1'!P1019="","",'tab1'!P1019)</f>
        <v>07 Nie dotyczy</v>
      </c>
      <c r="Q1021" s="28">
        <f>IF('tab1'!Q1019="","",'tab1'!Q1019)</f>
        <v>43586</v>
      </c>
      <c r="R1021" s="28">
        <f>IF('tab1'!R1019="","",'tab1'!R1019)</f>
        <v>44469</v>
      </c>
      <c r="S1021" s="26" t="str">
        <f>IF('tab1'!S1019="","",'tab1'!S1019)</f>
        <v>Pozakonkursowy</v>
      </c>
      <c r="T1021" s="26" t="str">
        <f>IF('tab1'!T1019="","",'tab1'!T1019)</f>
        <v>21 Działalność w zakresie opieki społecznej, usługi komunalne, społeczne i indywidualne</v>
      </c>
      <c r="U1021" s="26" t="str">
        <f>IF('tab1'!U1019="","",'tab1'!U1019)</f>
        <v>102 Dostęp do zatrudnienia dla osób poszukujących pracy i osób biernych zawodowo, w tym długotrwale bezrobotnych i oddalonych od rynku pracy, m.in. poprzez lokalne inicjatywy na rzecz zatrudnienia i wspieranie mobilności pracowników</v>
      </c>
      <c r="V1021" s="26" t="str">
        <f>IF('tab1'!V1019="","",'tab1'!V1019)</f>
        <v>08 Promowanie trwałego i wysokiej jakości zatrudnienia oraz wsparcie mobilności pracowników</v>
      </c>
      <c r="W1021" s="26" t="str">
        <f>IF('tab1'!W1019="","",'tab1'!W1019)</f>
        <v>08 Nie dotyczy</v>
      </c>
      <c r="X1021" s="26" t="str">
        <f>IF('tab1'!X1019="","",'tab1'!X1019)</f>
        <v>ZIT</v>
      </c>
      <c r="Y1021" s="27" t="str">
        <f>VLOOKUP(C1021,'przeliczenia '!C:D,2,FALSE)</f>
        <v>WOJ.: POMORSKIE, POW.: Gdańsk</v>
      </c>
    </row>
    <row r="1022" spans="1:25" ht="168.75" hidden="1" x14ac:dyDescent="0.25">
      <c r="A1022" s="26" t="str">
        <f>IF('tab1'!A1020="","",'tab1'!A1020)</f>
        <v>Aktywizacja zawodowa osób pozostających bez pracy w powiecie puckim – etap I</v>
      </c>
      <c r="B1022" s="26" t="str">
        <f>IF('tab1'!B1020="","",'tab1'!B1020)</f>
        <v>Projekt skierowany jest do ogółem 52 osób (27 K, 25 M) powyżej 30 r. życia znajdujących się w najtrudniejszej sytuacji zawodowej, w tym 33 bezrobotnych (17K, 16M), z czego 18 (10K,8M) długotrwale oraz 19 (10K,9M) osób biernych zawodowo. Z tej grupy 16 (7K, 9M) osób to osoby o niskich kwalifikacjach, 8 (4 K, 4 M) jest powyżej 50 r. życia, a 5 (2K, 3M) to osoby z niepełnosprawnościami. Celem projektu jest aktywizacja zawodowa beneficjentów prowadząca do wzrostu poziomu ich zatrudnienia, tj. uzyskania pracy przez minimum 24 osoby (45%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osoby z niepełnosprawnościami. Najważniejszym efektem, jaki projekt ma dać jego uczestnikom, jest podjęcie i utrzymanie pracy przez minimum 45 % beneficjentów .</v>
      </c>
      <c r="C1022" s="26" t="str">
        <f>IF('tab1'!C1020="","",'tab1'!C1020)</f>
        <v>RPPM.05.02.01-22-0005/17</v>
      </c>
      <c r="D1022" s="26" t="str">
        <f>IF('tab1'!D1020="","",'tab1'!D1020)</f>
        <v>POWIAT PUCKI</v>
      </c>
      <c r="E1022" s="26" t="str">
        <f>IF('tab1'!E1020="","",'tab1'!E1020)</f>
        <v>EFS</v>
      </c>
      <c r="F1022" s="26" t="str">
        <f>IF('tab1'!F1020="","",'tab1'!F1020)</f>
        <v>Regionalny Program Operacyjny Województwa Pomorskiego na lata 2014-2020</v>
      </c>
      <c r="G1022" s="26" t="str">
        <f>IF('tab1'!G1020="","",'tab1'!G1020)</f>
        <v>5. Zatrudnienie</v>
      </c>
      <c r="H1022" s="26" t="str">
        <f>IF('tab1'!H1020="","",'tab1'!H1020)</f>
        <v>5.2. Aktywizacja zawodowa</v>
      </c>
      <c r="I1022" s="26" t="str">
        <f>IF('tab1'!I1020="","",'tab1'!I1020)</f>
        <v>5.2.1. Aktywizacja zawodowa - mechanizm ZIT</v>
      </c>
      <c r="J1022" s="26">
        <f>IF('tab1'!J1020="","",'tab1'!J1020)</f>
        <v>982456.8</v>
      </c>
      <c r="K1022" s="26">
        <f>IF('tab1'!K1020="","",'tab1'!K1020)</f>
        <v>982456.8</v>
      </c>
      <c r="L1022" s="26">
        <f>IF('tab1'!L1020="","",'tab1'!L1020)</f>
        <v>835088.28</v>
      </c>
      <c r="M1022" s="26">
        <f>IF('tab1'!M1020="","",'tab1'!M1020)</f>
        <v>85</v>
      </c>
      <c r="N1022" s="26" t="str">
        <f>IF('tab1'!N1020="","",'tab1'!N1020)</f>
        <v>01 Dotacja bezzwrotna</v>
      </c>
      <c r="O1022" s="26" t="str">
        <f>IF('tab1'!O1020="","",'tab1'!O1020)</f>
        <v>Miejsca realizacji do uzupełnienia ręcznego z raportu uzupełniającego!</v>
      </c>
      <c r="P1022" s="26" t="str">
        <f>IF('tab1'!P1020="","",'tab1'!P1020)</f>
        <v>02 Małe obszary miejskie (o ludności &gt;5 000 i średniej gęstości zaludnienia)</v>
      </c>
      <c r="Q1022" s="28">
        <f>IF('tab1'!Q1020="","",'tab1'!Q1020)</f>
        <v>42853</v>
      </c>
      <c r="R1022" s="28">
        <f>IF('tab1'!R1020="","",'tab1'!R1020)</f>
        <v>43189</v>
      </c>
      <c r="S1022" s="26" t="str">
        <f>IF('tab1'!S1020="","",'tab1'!S1020)</f>
        <v>Pozakonkursowy</v>
      </c>
      <c r="T1022" s="26" t="str">
        <f>IF('tab1'!T1020="","",'tab1'!T1020)</f>
        <v>18 Administracja publiczna</v>
      </c>
      <c r="U1022" s="26" t="str">
        <f>IF('tab1'!U1020="","",'tab1'!U1020)</f>
        <v>102 Dostęp do zatrudnienia dla osób poszukujących pracy i osób biernych zawodowo, w tym długotrwale bezrobotnych i oddalonych od rynku pracy, m.in. poprzez lokalne inicjatywy na rzecz zatrudnienia i wspieranie mobilności pracowników</v>
      </c>
      <c r="V1022" s="26" t="str">
        <f>IF('tab1'!V1020="","",'tab1'!V1020)</f>
        <v>08 Promowanie trwałego i wysokiej jakości zatrudnienia oraz wsparcie mobilności pracowników</v>
      </c>
      <c r="W1022" s="26" t="str">
        <f>IF('tab1'!W1020="","",'tab1'!W1020)</f>
        <v>08 Nie dotyczy</v>
      </c>
      <c r="X1022" s="26" t="str">
        <f>IF('tab1'!X1020="","",'tab1'!X1020)</f>
        <v>ZIT</v>
      </c>
      <c r="Y1022" s="27" t="str">
        <f>VLOOKUP(C1022,'przeliczenia '!C:D,2,FALSE)</f>
        <v>WOJ.: POMORSKIE, POW.: pucki</v>
      </c>
    </row>
    <row r="1023" spans="1:25" ht="180" hidden="1" x14ac:dyDescent="0.25">
      <c r="A1023" s="26" t="str">
        <f>IF('tab1'!A1021="","",'tab1'!A1021)</f>
        <v>30+ wypłyń na szerokie wody kariery. Gdynia i Sopot (II)</v>
      </c>
      <c r="B1023" s="26" t="str">
        <f>IF('tab1'!B1021="","",'tab1'!B1021)</f>
        <v>Zachowując zas. równości szans (l. zarej. K i M)proj. skierowany jest do 194os. bezrobotnych (OB)(113K,81M), z powiatów m. Gdynia i m. Sopot, zarej. w Powiatowym Urzędzie Pracy w Gdyni (PUP),(z wyłączeniem os. przed ukończeniem 30r.ż.), w szczeg. znajdujących się w najtrudniejszej syt. na rynku pracy tj. kobiety, os. w wieku 50 lat i więcej, os. długotrwale bezrobotne, os. o niskich kwalifikacjach, os. z niepełnosprawnościami. Projekt będzie skierowany również do mężczyzn w wieku 30-49 l., nienależących do żadnej z grup wymienionych wyżej - max. 20% ogółu U proj. W projekcie będą mieli możliwość uczestnictwa byli uczestnicy projektów w zakresie włączenia społecznego realizowanego w ramach Osi 6 RPO WP 2014-2020, zarejestrowani w PUP Gdynia jako osoby bezrobotne. Celem projektu jest zwiększenie szans OB na zatrudnienie lub samozatrudnienie, poprzez wdrażanie kompleksowych rozwiązań w zakresie aktywizacji zawodowej. Działania:- diagnoza predyspozycji zawodowych/ osobowościowych 194 uczestników/-czek (U), -objęcie 194 U pośrednictwem pracy, w tym również sporządzenie lub aktualizacja Indywidualnego Planu Działania (IPD), -skier. 70 U na indywidualne lub grupowe szkolenia, prowadzące do uzupełnienia lub zmiany kwalifikacji zawodowych,-skier. 50 U na staże,-skier. 82 U na prace interwencyjne. W proj. zaplanowano 5 odrębnych ścieżek kompleksowego wparcia skł. się z różnych elementów pomocy, wybieranych w zależności od indywidualnych potrzeb U. Ścieżka:1.staż, prace interwencyjne; 2.staż; 3.szkolenie, prace interwencyjne 4.prace interwencyjne; 5. szkolenie. Podjęte działania mają przyczynić się do:-podjęcia pracy przez min. 45 % U wśród os. w najtrudniejszej sytuacji na rynku pracy, przez min. 60% U nie należących do os. w najtrudniejszej sytuacji - i utrzymania jej przez co najmniej 1 m-c. Proj. będzie zgodny z prawodawstwem wspólnotowym i krajowym (w tym z ustawą o promocji zatr. i inst. rynku pracy, ustawą PZP i pomocą de minimis) oraz ze strategią ZIT.</v>
      </c>
      <c r="C1023" s="26" t="str">
        <f>IF('tab1'!C1021="","",'tab1'!C1021)</f>
        <v>RPPM.05.02.01-22-0005/19</v>
      </c>
      <c r="D1023" s="26" t="str">
        <f>IF('tab1'!D1021="","",'tab1'!D1021)</f>
        <v>GMINA MIASTA GDYNI</v>
      </c>
      <c r="E1023" s="26" t="str">
        <f>IF('tab1'!E1021="","",'tab1'!E1021)</f>
        <v>EFS</v>
      </c>
      <c r="F1023" s="26" t="str">
        <f>IF('tab1'!F1021="","",'tab1'!F1021)</f>
        <v>Regionalny Program Operacyjny Województwa Pomorskiego na lata 2014-2020</v>
      </c>
      <c r="G1023" s="26" t="str">
        <f>IF('tab1'!G1021="","",'tab1'!G1021)</f>
        <v>5. Zatrudnienie</v>
      </c>
      <c r="H1023" s="26" t="str">
        <f>IF('tab1'!H1021="","",'tab1'!H1021)</f>
        <v>5.2. Aktywizacja zawodowa</v>
      </c>
      <c r="I1023" s="26" t="str">
        <f>IF('tab1'!I1021="","",'tab1'!I1021)</f>
        <v>5.2.1. Aktywizacja zawodowa - mechanizm ZIT</v>
      </c>
      <c r="J1023" s="26">
        <f>IF('tab1'!J1021="","",'tab1'!J1021)</f>
        <v>1615000</v>
      </c>
      <c r="K1023" s="26">
        <f>IF('tab1'!K1021="","",'tab1'!K1021)</f>
        <v>1615000</v>
      </c>
      <c r="L1023" s="26">
        <f>IF('tab1'!L1021="","",'tab1'!L1021)</f>
        <v>1372750</v>
      </c>
      <c r="M1023" s="26">
        <f>IF('tab1'!M1021="","",'tab1'!M1021)</f>
        <v>85</v>
      </c>
      <c r="N1023" s="26" t="str">
        <f>IF('tab1'!N1021="","",'tab1'!N1021)</f>
        <v>01 Dotacja bezzwrotna</v>
      </c>
      <c r="O1023" s="26" t="str">
        <f>IF('tab1'!O1021="","",'tab1'!O1021)</f>
        <v>Miejsca realizacji do uzupełnienia ręcznego z raportu uzupełniającego!</v>
      </c>
      <c r="P1023" s="26" t="str">
        <f>IF('tab1'!P1021="","",'tab1'!P1021)</f>
        <v>07 Nie dotyczy</v>
      </c>
      <c r="Q1023" s="28">
        <f>IF('tab1'!Q1021="","",'tab1'!Q1021)</f>
        <v>43556</v>
      </c>
      <c r="R1023" s="28">
        <f>IF('tab1'!R1021="","",'tab1'!R1021)</f>
        <v>44530</v>
      </c>
      <c r="S1023" s="26" t="str">
        <f>IF('tab1'!S1021="","",'tab1'!S1021)</f>
        <v>Pozakonkursowy</v>
      </c>
      <c r="T1023" s="26" t="str">
        <f>IF('tab1'!T1021="","",'tab1'!T1021)</f>
        <v>18 Administracja publiczna</v>
      </c>
      <c r="U1023" s="26" t="str">
        <f>IF('tab1'!U1021="","",'tab1'!U1021)</f>
        <v>102 Dostęp do zatrudnienia dla osób poszukujących pracy i osób biernych zawodowo, w tym długotrwale bezrobotnych i oddalonych od rynku pracy, m.in. poprzez lokalne inicjatywy na rzecz zatrudnienia i wspieranie mobilności pracowników</v>
      </c>
      <c r="V1023" s="26" t="str">
        <f>IF('tab1'!V1021="","",'tab1'!V1021)</f>
        <v>08 Promowanie trwałego i wysokiej jakości zatrudnienia oraz wsparcie mobilności pracowników</v>
      </c>
      <c r="W1023" s="26" t="str">
        <f>IF('tab1'!W1021="","",'tab1'!W1021)</f>
        <v>08 Nie dotyczy</v>
      </c>
      <c r="X1023" s="26" t="str">
        <f>IF('tab1'!X1021="","",'tab1'!X1021)</f>
        <v>ZIT</v>
      </c>
      <c r="Y1023" s="27" t="str">
        <f>VLOOKUP(C1023,'przeliczenia '!C:D,2,FALSE)</f>
        <v>WOJ.: POMORSKIE, POW.: Gdynia</v>
      </c>
    </row>
    <row r="1024" spans="1:25" ht="180" hidden="1" x14ac:dyDescent="0.25">
      <c r="A1024" s="26" t="str">
        <f>IF('tab1'!A1022="","",'tab1'!A1022)</f>
        <v>Akademia Aktywności 2017-18</v>
      </c>
      <c r="B1024" s="26" t="str">
        <f>IF('tab1'!B1022="","",'tab1'!B1022)</f>
        <v>Projekt skierowany jest do grupy 32 osób bezrobotnych i biernych zawodowo z wyłączeniem osób przed ukończeniem 30 r.ż. znajdujących się w najtrudniejszej sytuacji na rynku pracy, tj. długotrwale bezrobotni, o niskich kwalifikacjach, w wieku 50 lat i więcej oraz osoby niepełnosprawne z terenu Powiatu Kartuskiego (w tym os. zarejestrow. w PUP-I i II profil pomocy. Głównym celem realizacji projektu jest zwiększenie aktywności zawodowej osób pozostających bez pracy w powiecie kartuskim, ze szczególnym uwzględnieniem osób długotrwale bezrobotnych oraz osób niepełnosprawnych. Efekty: - zwiększenie kompetencji społecznych i zawodowych, - zwiększenie umiejętności komunikacyjnych, - podniesienie samooceny, poprawa sytuacji osobistej i rodzinnej, Działania: Działania aktywizujące zawodowo-społecznie (wsparcie psychologiczne-doradczo zawodowe-warsztaty i zajęcia indywidualne),indywidualne poradnictwo zawodowe w celu wypracowania indywidualnej ścieżki zawodowej (warsztaty aktywnego poszukiwania pracy, pośrednictwo pracy, spotkania z pracodawcami). Działania aktywizujące zawodowe (szkolenia i kursy zawodowe prowadzące do podniesienia kwalifikacji zawodowych niezbędnych na lokalnym rynku pracy, staże i praktyki w celu nabycia doświadczenia zawodowego). CELE SZCZEGÓŁOWE: 1.Zapewnienie efektywności zatrudnieniowej na poziomie co najmniej 45%; 2.Stworzenie możliwości podjęcia zatrudnienia os. dotkniętych i zagrożonych ubóstwem i wykluczeniem społ.; 3.Przywrócenie zdolności uzyskania zatrudnienia os. dotkniętych i zagrożonych ubóstwem i wykluczeniem społ.; 4.Wzbudzenie aktywności społ. u os. dotkniętych i zagrożonych ubóstwem i wykluczeniem społ.; 5.Budowanie i umocnienie samodzielnego funkcjonowania w społeczeństwie os. dotkniętych i zagrożonych ubóstwem i wykluczeniem społ.; 6.Podniesienie wiedzy na temat instrumentów rynku pracy; 7.Przeciwdziałanie i zapobieganie procesom ubóstwa, marginalizacji i wykluczenia społ. na terenie powiatu kartuskiego.</v>
      </c>
      <c r="C1024" s="26" t="str">
        <f>IF('tab1'!C1022="","",'tab1'!C1022)</f>
        <v>RPPM.05.02.01-22-0006/17</v>
      </c>
      <c r="D1024" s="26" t="str">
        <f>IF('tab1'!D1022="","",'tab1'!D1022)</f>
        <v>POWIAT KARTUSKI</v>
      </c>
      <c r="E1024" s="26" t="str">
        <f>IF('tab1'!E1022="","",'tab1'!E1022)</f>
        <v>EFS</v>
      </c>
      <c r="F1024" s="26" t="str">
        <f>IF('tab1'!F1022="","",'tab1'!F1022)</f>
        <v>Regionalny Program Operacyjny Województwa Pomorskiego na lata 2014-2020</v>
      </c>
      <c r="G1024" s="26" t="str">
        <f>IF('tab1'!G1022="","",'tab1'!G1022)</f>
        <v>5. Zatrudnienie</v>
      </c>
      <c r="H1024" s="26" t="str">
        <f>IF('tab1'!H1022="","",'tab1'!H1022)</f>
        <v>5.2. Aktywizacja zawodowa</v>
      </c>
      <c r="I1024" s="26" t="str">
        <f>IF('tab1'!I1022="","",'tab1'!I1022)</f>
        <v>5.2.1. Aktywizacja zawodowa - mechanizm ZIT</v>
      </c>
      <c r="J1024" s="26">
        <f>IF('tab1'!J1022="","",'tab1'!J1022)</f>
        <v>476367.5</v>
      </c>
      <c r="K1024" s="26">
        <f>IF('tab1'!K1022="","",'tab1'!K1022)</f>
        <v>476367.5</v>
      </c>
      <c r="L1024" s="26">
        <f>IF('tab1'!L1022="","",'tab1'!L1022)</f>
        <v>404912.37</v>
      </c>
      <c r="M1024" s="26">
        <f>IF('tab1'!M1022="","",'tab1'!M1022)</f>
        <v>84.999998950390193</v>
      </c>
      <c r="N1024" s="26" t="str">
        <f>IF('tab1'!N1022="","",'tab1'!N1022)</f>
        <v>01 Dotacja bezzwrotna</v>
      </c>
      <c r="O1024" s="26" t="str">
        <f>IF('tab1'!O1022="","",'tab1'!O1022)</f>
        <v>Miejsca realizacji do uzupełnienia ręcznego z raportu uzupełniającego!</v>
      </c>
      <c r="P1024" s="26" t="str">
        <f>IF('tab1'!P1022="","",'tab1'!P1022)</f>
        <v>03 Obszary wiejskie (o małej gęstości zaludnienia)</v>
      </c>
      <c r="Q1024" s="28">
        <f>IF('tab1'!Q1022="","",'tab1'!Q1022)</f>
        <v>43040</v>
      </c>
      <c r="R1024" s="28">
        <f>IF('tab1'!R1022="","",'tab1'!R1022)</f>
        <v>43738</v>
      </c>
      <c r="S1024" s="26" t="str">
        <f>IF('tab1'!S1022="","",'tab1'!S1022)</f>
        <v>Pozakonkursowy</v>
      </c>
      <c r="T1024" s="26" t="str">
        <f>IF('tab1'!T1022="","",'tab1'!T1022)</f>
        <v>18 Administracja publiczna</v>
      </c>
      <c r="U1024" s="26" t="str">
        <f>IF('tab1'!U1022="","",'tab1'!U1022)</f>
        <v>102 Dostęp do zatrudnienia dla osób poszukujących pracy i osób biernych zawodowo, w tym długotrwale bezrobotnych i oddalonych od rynku pracy, m.in. poprzez lokalne inicjatywy na rzecz zatrudnienia i wspieranie mobilności pracowników</v>
      </c>
      <c r="V1024" s="26" t="str">
        <f>IF('tab1'!V1022="","",'tab1'!V1022)</f>
        <v>08 Promowanie trwałego i wysokiej jakości zatrudnienia oraz wsparcie mobilności pracowników</v>
      </c>
      <c r="W1024" s="26" t="str">
        <f>IF('tab1'!W1022="","",'tab1'!W1022)</f>
        <v>08 Nie dotyczy</v>
      </c>
      <c r="X1024" s="26" t="str">
        <f>IF('tab1'!X1022="","",'tab1'!X1022)</f>
        <v>ZIT</v>
      </c>
      <c r="Y1024" s="27" t="str">
        <f>VLOOKUP(C1024,'przeliczenia '!C:D,2,FALSE)</f>
        <v>WOJ.: POMORSKIE, POW.: kartuski</v>
      </c>
    </row>
    <row r="1025" spans="1:25" ht="168.75" hidden="1" x14ac:dyDescent="0.25">
      <c r="A1025" s="26" t="str">
        <f>IF('tab1'!A1023="","",'tab1'!A1023)</f>
        <v>30+ na start (II)</v>
      </c>
      <c r="B1025" s="26" t="str">
        <f>IF('tab1'!B1023="","",'tab1'!B1023)</f>
        <v>Projekt skierowany do grupy 109 osób (77 osób bezrobotnych oraz 32 osoby pracujące) z Gdyni, Sopotu, Gdańska oraz powiatu puckiego i wejherowskiego. Celem projektu jest zwiększenie zatrudnienia 77 osób bezrobotnych oraz poprawa sytuacji zawodowej 32 osób pracujących, znajdujących się w najtrudniejszej sytuacji na rynku pracy (z wyłączeniem osób przed ukończeniem 30 roku życia) w okresie od 03.06.2019 r. do 31.12.2021 r. Wsparcie realizowane będzie poprzez wdrażanie kompleksowych rozwiązań w zakresie aktywizacji zawodowej osób pozostających bez pracy, w oparciu o pogłębioną analizę umiejętności, predyspozycji i problemów zawodowych danego uczestnika projektu. Cele szczegółowe: - efektywność zatrudnieniowa na poziomie 45%; - efektywność zawodowa na poziomie 10% - uzyskanie kwalifikacji niezbędnych do zdobycia zatrudnienia przez co najmniej 35% uczestników projektu; Działania: 1.Usługi służące indywidualizacji wsparcia oraz pomocy w zakresie określenia ścieżki zawodowej, obejmujące m.in. a)wsparcie psychologiczno-doradcze, b) indywidualne poradnictwo zawodowe, c)pośrednictwo pracy, d)warsztaty w zakresie technik aktywnego poszukiwania pracy, 2.usługi służące zdobyciu kwalifikacji i doświadczenia zawodowego wymaganego przez pracodawców, obejmujące m.in. a)kursy, szkolenia prowadzące do podniesienia, uzupełnienia lub zmiany kwalifikacji lub kompetencji zawodowych, b) staże służące nabywaniu lub uzupełnieniu doświadczenia zawodowego oraz rozwojowi praktycznych umiejętności w zakresie wykonywania danego zawodu. 3. wsparcie stanowiące zachętę do zatrudnienia, obejmujące m.in.: pokrycie kosztów subsydiowania zatrudnienia. Najważniejszym efektem realizacji projektu będzie aktywizacja zawodowa w celu podjęcia i utrzymania zatrudnienia lub poprawa sytuacji zawodowej uczestników projektu.</v>
      </c>
      <c r="C1025" s="26" t="str">
        <f>IF('tab1'!C1023="","",'tab1'!C1023)</f>
        <v>RPPM.05.02.01-22-0006/19</v>
      </c>
      <c r="D1025" s="26" t="str">
        <f>IF('tab1'!D1023="","",'tab1'!D1023)</f>
        <v>GMINA MIASTA GDYNI</v>
      </c>
      <c r="E1025" s="26" t="str">
        <f>IF('tab1'!E1023="","",'tab1'!E1023)</f>
        <v>EFS</v>
      </c>
      <c r="F1025" s="26" t="str">
        <f>IF('tab1'!F1023="","",'tab1'!F1023)</f>
        <v>Regionalny Program Operacyjny Województwa Pomorskiego na lata 2014-2020</v>
      </c>
      <c r="G1025" s="26" t="str">
        <f>IF('tab1'!G1023="","",'tab1'!G1023)</f>
        <v>5. Zatrudnienie</v>
      </c>
      <c r="H1025" s="26" t="str">
        <f>IF('tab1'!H1023="","",'tab1'!H1023)</f>
        <v>5.2. Aktywizacja zawodowa</v>
      </c>
      <c r="I1025" s="26" t="str">
        <f>IF('tab1'!I1023="","",'tab1'!I1023)</f>
        <v>5.2.1. Aktywizacja zawodowa - mechanizm ZIT</v>
      </c>
      <c r="J1025" s="26">
        <f>IF('tab1'!J1023="","",'tab1'!J1023)</f>
        <v>1537068.72</v>
      </c>
      <c r="K1025" s="26">
        <f>IF('tab1'!K1023="","",'tab1'!K1023)</f>
        <v>1537068.72</v>
      </c>
      <c r="L1025" s="26">
        <f>IF('tab1'!L1023="","",'tab1'!L1023)</f>
        <v>1306508.4099999999</v>
      </c>
      <c r="M1025" s="26">
        <f>IF('tab1'!M1023="","",'tab1'!M1023)</f>
        <v>84.999999869882203</v>
      </c>
      <c r="N1025" s="26" t="str">
        <f>IF('tab1'!N1023="","",'tab1'!N1023)</f>
        <v>01 Dotacja bezzwrotna</v>
      </c>
      <c r="O1025" s="26" t="str">
        <f>IF('tab1'!O1023="","",'tab1'!O1023)</f>
        <v>Miejsca realizacji do uzupełnienia ręcznego z raportu uzupełniającego!</v>
      </c>
      <c r="P1025" s="26" t="str">
        <f>IF('tab1'!P1023="","",'tab1'!P1023)</f>
        <v>07 Nie dotyczy</v>
      </c>
      <c r="Q1025" s="28">
        <f>IF('tab1'!Q1023="","",'tab1'!Q1023)</f>
        <v>43619</v>
      </c>
      <c r="R1025" s="28">
        <f>IF('tab1'!R1023="","",'tab1'!R1023)</f>
        <v>44561</v>
      </c>
      <c r="S1025" s="26" t="str">
        <f>IF('tab1'!S1023="","",'tab1'!S1023)</f>
        <v>Pozakonkursowy</v>
      </c>
      <c r="T1025" s="26" t="str">
        <f>IF('tab1'!T1023="","",'tab1'!T1023)</f>
        <v>18 Administracja publiczna</v>
      </c>
      <c r="U1025" s="26" t="str">
        <f>IF('tab1'!U1023="","",'tab1'!U1023)</f>
        <v>102 Dostęp do zatrudnienia dla osób poszukujących pracy i osób biernych zawodowo, w tym długotrwale bezrobotnych i oddalonych od rynku pracy, m.in. poprzez lokalne inicjatywy na rzecz zatrudnienia i wspieranie mobilności pracowników</v>
      </c>
      <c r="V1025" s="26" t="str">
        <f>IF('tab1'!V1023="","",'tab1'!V1023)</f>
        <v>08 Promowanie trwałego i wysokiej jakości zatrudnienia oraz wsparcie mobilności pracowników</v>
      </c>
      <c r="W1025" s="26" t="str">
        <f>IF('tab1'!W1023="","",'tab1'!W1023)</f>
        <v>08 Nie dotyczy</v>
      </c>
      <c r="X1025" s="26" t="str">
        <f>IF('tab1'!X1023="","",'tab1'!X1023)</f>
        <v>ZIT</v>
      </c>
      <c r="Y1025" s="27" t="str">
        <f>VLOOKUP(C1025,'przeliczenia '!C:D,2,FALSE)</f>
        <v>WOJ.: POMORSKIE, POW.: Gdańsk, GM.: Gdańsk</v>
      </c>
    </row>
    <row r="1026" spans="1:25" ht="146.25" hidden="1" x14ac:dyDescent="0.25">
      <c r="A1026" s="26" t="str">
        <f>IF('tab1'!A1024="","",'tab1'!A1024)</f>
        <v>Akademia rozwoju zawodowego - I edycja</v>
      </c>
      <c r="B1026" s="26" t="str">
        <f>IF('tab1'!B1024="","",'tab1'!B1024)</f>
        <v>Projekt skierowany jest do 68 osób bezrobotnych zarejestrowanych w Powiatowym Urzędzie Pracy (z wyłączeniem osób przed ukończeniem 30 roku życia), dla których został ustalony profil pomocy I lub II w rozumieniu art. 33 ustawy z dnia 20 kwietnia 2004 r. o promocji zatrudnienia i instytucjach rynku pracy. Działania: 1.Poradnictwo zawodowe, w tym: rekrutacja, poradnictwo zawodowe realizowane przez PUP (porady indywidualne i grupowe), Zajęcia Centrum Informacji i Planowania Kariery Zawodowej WUP Gdańsk. 2.Branżowe spotkania informacjno-rekrutacyjne w Centrum Integracji Społecznej w Ostrzycach. 3.Szkolenia 4.Staże 5.Zatrudnienie subsydiowane (prace interwencyjne). 6.Jednorazowe środki na podjęcie działalności gospodarczej 7.Pośrednictwo pracy. Działania realizowane będą zgodnie z ustawą o promocji zatrudnienia i instytucjach rynku pracy (Dz.U. z 2016 r. poz. 645 z późn.zm). Cel główny projektu: Zwiększenie możliwości zatrudnienia osób bezrobotnych w wieku 30 lat i więcej pozostających bez pracy w powiecie kartuskim. Cele szczegółowe projektu: zdobycie kwalifikacji zawodowych przez 24 osoby bezrobotne; zdobycie doświadczenia zawodowego przez co najmniej 50% uczestników projektu; określenie ścieżki zawodowej adekwatnej do posiadanych predyspozycji i potrzeb rynku pracy przez 100% uczestników, którzy ukończą udział w projekcie. Efekty realizacji projektu: 68 osób bezrobotnych objętych projektem,w tym: 10 osób powyżej 50 roku życia, 24 osoby długotrwale bezrobotne, 20 osób o niskich kwalifikacjach, 6 osób z niepełnosprawnościami, 24 osoby uzyskają kwalifikacje zawodowe potwierdzone stosownym dokumentem. Efektywność zatrudnieniowa na poziomie, co najmniej 45%.</v>
      </c>
      <c r="C1026" s="26" t="str">
        <f>IF('tab1'!C1024="","",'tab1'!C1024)</f>
        <v>RPPM.05.02.01-22-0007/17</v>
      </c>
      <c r="D1026" s="26" t="str">
        <f>IF('tab1'!D1024="","",'tab1'!D1024)</f>
        <v>POWIAT KARTUSKI</v>
      </c>
      <c r="E1026" s="26" t="str">
        <f>IF('tab1'!E1024="","",'tab1'!E1024)</f>
        <v>EFS</v>
      </c>
      <c r="F1026" s="26" t="str">
        <f>IF('tab1'!F1024="","",'tab1'!F1024)</f>
        <v>Regionalny Program Operacyjny Województwa Pomorskiego na lata 2014-2020</v>
      </c>
      <c r="G1026" s="26" t="str">
        <f>IF('tab1'!G1024="","",'tab1'!G1024)</f>
        <v>5. Zatrudnienie</v>
      </c>
      <c r="H1026" s="26" t="str">
        <f>IF('tab1'!H1024="","",'tab1'!H1024)</f>
        <v>5.2. Aktywizacja zawodowa</v>
      </c>
      <c r="I1026" s="26" t="str">
        <f>IF('tab1'!I1024="","",'tab1'!I1024)</f>
        <v>5.2.1. Aktywizacja zawodowa - mechanizm ZIT</v>
      </c>
      <c r="J1026" s="26">
        <f>IF('tab1'!J1024="","",'tab1'!J1024)</f>
        <v>536083.4</v>
      </c>
      <c r="K1026" s="26">
        <f>IF('tab1'!K1024="","",'tab1'!K1024)</f>
        <v>536083.4</v>
      </c>
      <c r="L1026" s="26">
        <f>IF('tab1'!L1024="","",'tab1'!L1024)</f>
        <v>455670.89</v>
      </c>
      <c r="M1026" s="26">
        <f>IF('tab1'!M1024="","",'tab1'!M1024)</f>
        <v>85</v>
      </c>
      <c r="N1026" s="26" t="str">
        <f>IF('tab1'!N1024="","",'tab1'!N1024)</f>
        <v>01 Dotacja bezzwrotna</v>
      </c>
      <c r="O1026" s="26" t="str">
        <f>IF('tab1'!O1024="","",'tab1'!O1024)</f>
        <v>Miejsca realizacji do uzupełnienia ręcznego z raportu uzupełniającego!</v>
      </c>
      <c r="P1026" s="26" t="str">
        <f>IF('tab1'!P1024="","",'tab1'!P1024)</f>
        <v>07 Nie dotyczy</v>
      </c>
      <c r="Q1026" s="28">
        <f>IF('tab1'!Q1024="","",'tab1'!Q1024)</f>
        <v>42948</v>
      </c>
      <c r="R1026" s="28">
        <f>IF('tab1'!R1024="","",'tab1'!R1024)</f>
        <v>43465</v>
      </c>
      <c r="S1026" s="26" t="str">
        <f>IF('tab1'!S1024="","",'tab1'!S1024)</f>
        <v>Pozakonkursowy</v>
      </c>
      <c r="T1026" s="26" t="str">
        <f>IF('tab1'!T1024="","",'tab1'!T1024)</f>
        <v>18 Administracja publiczna</v>
      </c>
      <c r="U1026" s="26" t="str">
        <f>IF('tab1'!U1024="","",'tab1'!U1024)</f>
        <v>102 Dostęp do zatrudnienia dla osób poszukujących pracy i osób biernych zawodowo, w tym długotrwale bezrobotnych i oddalonych od rynku pracy, m.in. poprzez lokalne inicjatywy na rzecz zatrudnienia i wspieranie mobilności pracowników</v>
      </c>
      <c r="V1026" s="26" t="str">
        <f>IF('tab1'!V1024="","",'tab1'!V1024)</f>
        <v>08 Promowanie trwałego i wysokiej jakości zatrudnienia oraz wsparcie mobilności pracowników</v>
      </c>
      <c r="W1026" s="26" t="str">
        <f>IF('tab1'!W1024="","",'tab1'!W1024)</f>
        <v>08 Nie dotyczy</v>
      </c>
      <c r="X1026" s="26" t="str">
        <f>IF('tab1'!X1024="","",'tab1'!X1024)</f>
        <v>ZIT</v>
      </c>
      <c r="Y1026" s="27" t="str">
        <f>VLOOKUP(C1026,'przeliczenia '!C:D,2,FALSE)</f>
        <v>WOJ.: POMORSKIE, POW.: kartuski</v>
      </c>
    </row>
    <row r="1027" spans="1:25" ht="135" hidden="1" x14ac:dyDescent="0.25">
      <c r="A1027" s="26" t="str">
        <f>IF('tab1'!A1025="","",'tab1'!A1025)</f>
        <v>Akademia rozwoju zawodowego - II edycja</v>
      </c>
      <c r="B1027" s="26" t="str">
        <f>IF('tab1'!B1025="","",'tab1'!B1025)</f>
        <v>Projekt skierowany jest do 141 osób bezrobotnych zarejestrowanych w PUP Kartuzy(z wyłączeniem osób przed ukończeniem 30 roku życia),w tym do osób: a) znajdujących się w najtrudniejszej sytuacji na rynku pracy, należących, co najmniej do jednej z poniższych grup: osoby w wieku 50 lat i więcej; kobiety; osoby z niepełnosprawnościami; osoby długotrwale bezrobotne; osoby o niskich kwalifikacjach. Ta kategoria uczestników, stanowić będzie, co najmniej 60% ogółu grupy docelowej objętej wsparciem w projekcie. b) osoby bezrobotne (z wyłączeniem osób przed ukończeniem 30 roku życia) nie należące do żadnej kategorii ze wskazanych powyżej (bezrobotni mężczyźni w wieku 30-49 lat)- udział tych osób nie przekraczać będzie 20% ogólnej liczby osób bezrobotnych wspartych w projekcie Zadania: Poradnictwo zawodowe, w tym porady indywidualne i grupowe, Spotkania rekrutacyjno-informacyjne w CIS w Ostrzycach, Szkolenia, Staże,Prace interwencyjne. Działania realizowane będą zgodnie z ustawą o promocji zatrudnienia i instytucjach rynku pracy (Dz.U. z 2020 r.poz. 1409 z późn.zm). Cel główny projektu: Zwiększenie możliwości zatrudnienia osób bezrobotnych w wieku 30 lat i więcej pozostających bez pracy w powiecie kartuskim. Cele szczegółowe projektu: zdobycie kwalifikacji zawodowych przez co najmniej 35% uczestników/czek projektu, podjęcie pracy w ciągu 4 tygodni od zakończenia realizacji projektu przez co najmniej 45% uczestników, którzy zakończą udział w projekcie zgodnie ze ścieżką. Efekty realizacji projektu: 141 osób bezrobotnych objętych projektem.</v>
      </c>
      <c r="C1027" s="26" t="str">
        <f>IF('tab1'!C1025="","",'tab1'!C1025)</f>
        <v>RPPM.05.02.01-22-0007/19</v>
      </c>
      <c r="D1027" s="26" t="str">
        <f>IF('tab1'!D1025="","",'tab1'!D1025)</f>
        <v>POWIAT KARTUSKI</v>
      </c>
      <c r="E1027" s="26" t="str">
        <f>IF('tab1'!E1025="","",'tab1'!E1025)</f>
        <v>EFS</v>
      </c>
      <c r="F1027" s="26" t="str">
        <f>IF('tab1'!F1025="","",'tab1'!F1025)</f>
        <v>Regionalny Program Operacyjny Województwa Pomorskiego na lata 2014-2020</v>
      </c>
      <c r="G1027" s="26" t="str">
        <f>IF('tab1'!G1025="","",'tab1'!G1025)</f>
        <v>5. Zatrudnienie</v>
      </c>
      <c r="H1027" s="26" t="str">
        <f>IF('tab1'!H1025="","",'tab1'!H1025)</f>
        <v>5.2. Aktywizacja zawodowa</v>
      </c>
      <c r="I1027" s="26" t="str">
        <f>IF('tab1'!I1025="","",'tab1'!I1025)</f>
        <v>5.2.1. Aktywizacja zawodowa - mechanizm ZIT</v>
      </c>
      <c r="J1027" s="26">
        <f>IF('tab1'!J1025="","",'tab1'!J1025)</f>
        <v>1301530</v>
      </c>
      <c r="K1027" s="26">
        <f>IF('tab1'!K1025="","",'tab1'!K1025)</f>
        <v>1301530</v>
      </c>
      <c r="L1027" s="26">
        <f>IF('tab1'!L1025="","",'tab1'!L1025)</f>
        <v>1106300.5</v>
      </c>
      <c r="M1027" s="26">
        <f>IF('tab1'!M1025="","",'tab1'!M1025)</f>
        <v>85</v>
      </c>
      <c r="N1027" s="26" t="str">
        <f>IF('tab1'!N1025="","",'tab1'!N1025)</f>
        <v>01 Dotacja bezzwrotna</v>
      </c>
      <c r="O1027" s="26" t="str">
        <f>IF('tab1'!O1025="","",'tab1'!O1025)</f>
        <v>Miejsca realizacji do uzupełnienia ręcznego z raportu uzupełniającego!</v>
      </c>
      <c r="P1027" s="26" t="str">
        <f>IF('tab1'!P1025="","",'tab1'!P1025)</f>
        <v>07 Nie dotyczy</v>
      </c>
      <c r="Q1027" s="28">
        <f>IF('tab1'!Q1025="","",'tab1'!Q1025)</f>
        <v>43831</v>
      </c>
      <c r="R1027" s="28">
        <f>IF('tab1'!R1025="","",'tab1'!R1025)</f>
        <v>44926</v>
      </c>
      <c r="S1027" s="26" t="str">
        <f>IF('tab1'!S1025="","",'tab1'!S1025)</f>
        <v>Pozakonkursowy</v>
      </c>
      <c r="T1027" s="26" t="str">
        <f>IF('tab1'!T1025="","",'tab1'!T1025)</f>
        <v>18 Administracja publiczna</v>
      </c>
      <c r="U1027" s="26" t="str">
        <f>IF('tab1'!U1025="","",'tab1'!U1025)</f>
        <v>102 Dostęp do zatrudnienia dla osób poszukujących pracy i osób biernych zawodowo, w tym długotrwale bezrobotnych i oddalonych od rynku pracy, m.in. poprzez lokalne inicjatywy na rzecz zatrudnienia i wspieranie mobilności pracowników</v>
      </c>
      <c r="V1027" s="26" t="str">
        <f>IF('tab1'!V1025="","",'tab1'!V1025)</f>
        <v>08 Promowanie trwałego i wysokiej jakości zatrudnienia oraz wsparcie mobilności pracowników</v>
      </c>
      <c r="W1027" s="26" t="str">
        <f>IF('tab1'!W1025="","",'tab1'!W1025)</f>
        <v>08 Nie dotyczy</v>
      </c>
      <c r="X1027" s="26" t="str">
        <f>IF('tab1'!X1025="","",'tab1'!X1025)</f>
        <v>ZIT</v>
      </c>
      <c r="Y1027" s="27" t="str">
        <f>VLOOKUP(C1027,'przeliczenia '!C:D,2,FALSE)</f>
        <v>WOJ.: POMORSKIE, POW.: kartuski</v>
      </c>
    </row>
    <row r="1028" spans="1:25" ht="168.75" hidden="1" x14ac:dyDescent="0.25">
      <c r="A1028" s="26" t="str">
        <f>IF('tab1'!A1026="","",'tab1'!A1026)</f>
        <v>Zintegrowana Inwestycja w Talenty I</v>
      </c>
      <c r="B1028" s="26" t="str">
        <f>IF('tab1'!B1026="","",'tab1'!B1026)</f>
        <v>Projekt ukierunkowany na zwiększenie zatrudnienia os.bezrobotnych, dla których został ustalony profil pomocy I lub II, znajdujących się w najtrudniejszej sytuacji na rynku pracy (z wył. os. przed ukończeniem 30 r.ż.). Wszystkie/cy uczestniczki/cy projektu (planowana liczba osób: 553)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obejmujących: 1) Wsparcie w samozatrudnieniu poprzez przyznawanie jednorazowych środków na podjęcie działalności gospodarczej, fakultatywnie (w miarę indywidualnych potrzeb) poprzedzone fakultatywnie merytoryczną pomocą w postaci szkolenia z zakresu przedsiębiorczości (planowana liczba osób: 214); 2) Usługi lub instrumenty rynku pracy prowadzące do uzyskania kwalifikacji lub kompetencji, tj. szkolenia (planowana liczba osób: 297), umożliwiające zdobycie doświadczenia zawodowego, tj. staże (planowana liczba osób: 101), zatrudnienie subsydiowane, w tym prace interwencyjne (planowana liczba osób: 54) i dofinansowanie wynagrodzenia za zatrudnienie skierowanego bezrobotnego, który ukończył 50 rok życia (planowana liczba osób: 17), a także refundację kosztów wyposażenia stanowiska pracy (planowana liczba osób: 77) – z zastrzeżeniem możliwości objęcia części uczestników więcej niż jedną z form wsparcia (w uzasadnionych indywidualnymi potrzebami przypadkach); 3) Pośrednictwo pracy, obejmujące nawiązywanie kontaktów i współpracę z pracodawcami w zakresie m.in. pozyskiwania informacji o wolnych miejscach pracy w kontekście przedstawiania ofert zatrudnienia uczestnikom projektu i uruchamiania dostępnych form pomocy. Minimalny poziom wskaźnika efektywności zatrudnieniowej będzie wynosił 45%.</v>
      </c>
      <c r="C1028" s="26" t="str">
        <f>IF('tab1'!C1026="","",'tab1'!C1026)</f>
        <v>RPPM.05.02.01-22-0008/17</v>
      </c>
      <c r="D1028" s="26" t="str">
        <f>IF('tab1'!D1026="","",'tab1'!D1026)</f>
        <v>GMINA MIASTA GDAŃSKA</v>
      </c>
      <c r="E1028" s="26" t="str">
        <f>IF('tab1'!E1026="","",'tab1'!E1026)</f>
        <v>EFS</v>
      </c>
      <c r="F1028" s="26" t="str">
        <f>IF('tab1'!F1026="","",'tab1'!F1026)</f>
        <v>Regionalny Program Operacyjny Województwa Pomorskiego na lata 2014-2020</v>
      </c>
      <c r="G1028" s="26" t="str">
        <f>IF('tab1'!G1026="","",'tab1'!G1026)</f>
        <v>5. Zatrudnienie</v>
      </c>
      <c r="H1028" s="26" t="str">
        <f>IF('tab1'!H1026="","",'tab1'!H1026)</f>
        <v>5.2. Aktywizacja zawodowa</v>
      </c>
      <c r="I1028" s="26" t="str">
        <f>IF('tab1'!I1026="","",'tab1'!I1026)</f>
        <v>5.2.1. Aktywizacja zawodowa - mechanizm ZIT</v>
      </c>
      <c r="J1028" s="26">
        <f>IF('tab1'!J1026="","",'tab1'!J1026)</f>
        <v>9494850</v>
      </c>
      <c r="K1028" s="26">
        <f>IF('tab1'!K1026="","",'tab1'!K1026)</f>
        <v>9494850</v>
      </c>
      <c r="L1028" s="26">
        <f>IF('tab1'!L1026="","",'tab1'!L1026)</f>
        <v>8070622.5</v>
      </c>
      <c r="M1028" s="26">
        <f>IF('tab1'!M1026="","",'tab1'!M1026)</f>
        <v>85</v>
      </c>
      <c r="N1028" s="26" t="str">
        <f>IF('tab1'!N1026="","",'tab1'!N1026)</f>
        <v>01 Dotacja bezzwrotna</v>
      </c>
      <c r="O1028" s="26" t="str">
        <f>IF('tab1'!O1026="","",'tab1'!O1026)</f>
        <v>Miejsca realizacji do uzupełnienia ręcznego z raportu uzupełniającego!</v>
      </c>
      <c r="P1028" s="26" t="str">
        <f>IF('tab1'!P1026="","",'tab1'!P1026)</f>
        <v>07 Nie dotyczy</v>
      </c>
      <c r="Q1028" s="28">
        <f>IF('tab1'!Q1026="","",'tab1'!Q1026)</f>
        <v>42736</v>
      </c>
      <c r="R1028" s="28">
        <f>IF('tab1'!R1026="","",'tab1'!R1026)</f>
        <v>43465</v>
      </c>
      <c r="S1028" s="26" t="str">
        <f>IF('tab1'!S1026="","",'tab1'!S1026)</f>
        <v>Pozakonkursowy</v>
      </c>
      <c r="T1028" s="26" t="str">
        <f>IF('tab1'!T1026="","",'tab1'!T1026)</f>
        <v>18 Administracja publiczna</v>
      </c>
      <c r="U1028" s="26" t="str">
        <f>IF('tab1'!U1026="","",'tab1'!U1026)</f>
        <v>102 Dostęp do zatrudnienia dla osób poszukujących pracy i osób biernych zawodowo, w tym długotrwale bezrobotnych i oddalonych od rynku pracy, m.in. poprzez lokalne inicjatywy na rzecz zatrudnienia i wspieranie mobilności pracowników</v>
      </c>
      <c r="V1028" s="26" t="str">
        <f>IF('tab1'!V1026="","",'tab1'!V1026)</f>
        <v>08 Promowanie trwałego i wysokiej jakości zatrudnienia oraz wsparcie mobilności pracowników</v>
      </c>
      <c r="W1028" s="26" t="str">
        <f>IF('tab1'!W1026="","",'tab1'!W1026)</f>
        <v>08 Nie dotyczy</v>
      </c>
      <c r="X1028" s="26" t="str">
        <f>IF('tab1'!X1026="","",'tab1'!X1026)</f>
        <v>ZIT</v>
      </c>
      <c r="Y1028" s="27" t="str">
        <f>VLOOKUP(C1028,'przeliczenia '!C:D,2,FALSE)</f>
        <v>WOJ.: POMORSKIE, POW.: Gdańsk</v>
      </c>
    </row>
    <row r="1029" spans="1:25" ht="180" hidden="1" x14ac:dyDescent="0.25">
      <c r="A1029" s="26" t="str">
        <f>IF('tab1'!A1027="","",'tab1'!A1027)</f>
        <v>Z nami zbudujesz swoją przyszłość- aktywizacja zawodowa 30+ II</v>
      </c>
      <c r="B1029" s="26" t="str">
        <f>IF('tab1'!B1027="","",'tab1'!B1027)</f>
        <v>Projekt skierowany do 60 osób pozostających bez pracy (z wyłączeniem osób przed ukończeniem 30 r.ż.),które znajdują się w szczególnie trudnej sytuacji na rynku pracy (60% UP stanowiły będą osoby w wieku 50 lat i więcej, kobiety, osoby z niepełnospr.,osoby długotr.bezrob.,osoby o niskich kwalifik.);osoby pozostające bez pracy (z wyłączeniem osób przed ukończeniem 30 r.ż.) nie należące do żadnej kategorii ze wskazanych powyżej (bezrobotni mężczyźni 30-49 lat); osoby zatrudnione na umowach krótkoterm.oraz pracujący w ramach umów cyw.-prawnych,których miesięczne zarobki nie przekraczają wysokości min.wynagr.;imigranci. Projekt realizowany na terenie 9 powiatów woj.pom. Cele szczeg.: • aktywiz.zawod.co najmniej 45% uczest.proj.(UP)-osób w najtrudniejszej sytuacji,w tym imigranci,reemigranci,os.w wieku 50 lat i więcej,kobiety,os.z niepełnospr., os.długotr.bezrob.,os.z niskimi kwalifik.do poziomu ISCED 3;60% dla osób nienależących do ww. grup • podniesienie zdolności do zatrudnienia UP. Działania: • diagnoza UP i przygotowanie dla wszystkich IPD; • indywidualne i grupowe zajęcia dla wszystkich UP z zakresu poruszania się po rynku pracy, kształtowania kompet.istotnych dla znalezienia zatrudnienia,postaw wzmacniających motywację; • podniesienie kwalif.zawod.,kompet.lub umiejęt.(55 UP), szkol.językowe (22 UP) • wsparcie w postaci staży zawodowych dla ok20 UP Ważnym efektem jest zmiana postaw UP tak,aby nauczyli się samodzielnie poruszać na rynku pracy. Trwałość osiągnięć zostanie zapewniona dzięki indywid.podejściu i pomocy będącej odpowiedzią na konkretne problemy.UP otrzymają:styp.szkol.na warsztatach,opiekę nad dziećmi/os.zal.,zwroty k.dojazdu,pokrycie kosztów badań i ubezp.na stażu,prawnika,zaj.aktywiz.,wsparcie opiekuna,mentora i specj.ds.organizacji zatrud.Każdy UP otrzyma ofertę wsparcia indywidualnej i kompleksowej aktyw.zawod.-edukacyjnej obejmującą takie formy pomocy, które zostaną zidentyfikowane u niego jako niezbędne w celu poprawy sytuacji na rynku pracy.</v>
      </c>
      <c r="C1029" s="26" t="str">
        <f>IF('tab1'!C1027="","",'tab1'!C1027)</f>
        <v>RPPM.05.02.01-22-0008/19</v>
      </c>
      <c r="D1029" s="26" t="str">
        <f>IF('tab1'!D1027="","",'tab1'!D1027)</f>
        <v>GMINA MIASTA GDAŃSK</v>
      </c>
      <c r="E1029" s="26" t="str">
        <f>IF('tab1'!E1027="","",'tab1'!E1027)</f>
        <v>EFS</v>
      </c>
      <c r="F1029" s="26" t="str">
        <f>IF('tab1'!F1027="","",'tab1'!F1027)</f>
        <v>Regionalny Program Operacyjny Województwa Pomorskiego na lata 2014-2020</v>
      </c>
      <c r="G1029" s="26" t="str">
        <f>IF('tab1'!G1027="","",'tab1'!G1027)</f>
        <v>5. Zatrudnienie</v>
      </c>
      <c r="H1029" s="26" t="str">
        <f>IF('tab1'!H1027="","",'tab1'!H1027)</f>
        <v>5.2. Aktywizacja zawodowa</v>
      </c>
      <c r="I1029" s="26" t="str">
        <f>IF('tab1'!I1027="","",'tab1'!I1027)</f>
        <v>5.2.1. Aktywizacja zawodowa - mechanizm ZIT</v>
      </c>
      <c r="J1029" s="26">
        <f>IF('tab1'!J1027="","",'tab1'!J1027)</f>
        <v>1037500</v>
      </c>
      <c r="K1029" s="26">
        <f>IF('tab1'!K1027="","",'tab1'!K1027)</f>
        <v>1037500</v>
      </c>
      <c r="L1029" s="26">
        <f>IF('tab1'!L1027="","",'tab1'!L1027)</f>
        <v>881875</v>
      </c>
      <c r="M1029" s="26">
        <f>IF('tab1'!M1027="","",'tab1'!M1027)</f>
        <v>85</v>
      </c>
      <c r="N1029" s="26" t="str">
        <f>IF('tab1'!N1027="","",'tab1'!N1027)</f>
        <v>01 Dotacja bezzwrotna</v>
      </c>
      <c r="O1029" s="26" t="str">
        <f>IF('tab1'!O1027="","",'tab1'!O1027)</f>
        <v>Miejsca realizacji do uzupełnienia ręcznego z raportu uzupełniającego!</v>
      </c>
      <c r="P1029" s="26" t="str">
        <f>IF('tab1'!P1027="","",'tab1'!P1027)</f>
        <v>07 Nie dotyczy</v>
      </c>
      <c r="Q1029" s="28">
        <f>IF('tab1'!Q1027="","",'tab1'!Q1027)</f>
        <v>43647</v>
      </c>
      <c r="R1029" s="28">
        <f>IF('tab1'!R1027="","",'tab1'!R1027)</f>
        <v>44196</v>
      </c>
      <c r="S1029" s="26" t="str">
        <f>IF('tab1'!S1027="","",'tab1'!S1027)</f>
        <v>Pozakonkursowy</v>
      </c>
      <c r="T1029" s="26" t="str">
        <f>IF('tab1'!T1027="","",'tab1'!T1027)</f>
        <v>24 Inne niewyszczególnione usługi</v>
      </c>
      <c r="U1029" s="26" t="str">
        <f>IF('tab1'!U1027="","",'tab1'!U1027)</f>
        <v>102 Dostęp do zatrudnienia dla osób poszukujących pracy i osób biernych zawodowo, w tym długotrwale bezrobotnych i oddalonych od rynku pracy, m.in. poprzez lokalne inicjatywy na rzecz zatrudnienia i wspieranie mobilności pracowników</v>
      </c>
      <c r="V1029" s="26" t="str">
        <f>IF('tab1'!V1027="","",'tab1'!V1027)</f>
        <v>08 Promowanie trwałego i wysokiej jakości zatrudnienia oraz wsparcie mobilności pracowników</v>
      </c>
      <c r="W1029" s="26" t="str">
        <f>IF('tab1'!W1027="","",'tab1'!W1027)</f>
        <v>08 Nie dotyczy</v>
      </c>
      <c r="X1029" s="26" t="str">
        <f>IF('tab1'!X1027="","",'tab1'!X1027)</f>
        <v>ZIT</v>
      </c>
      <c r="Y1029" s="27" t="str">
        <f>VLOOKUP(C1029,'przeliczenia '!C:D,2,FALSE)</f>
        <v>WOJ.: POMORSKIE, POW.: Gdańsk</v>
      </c>
    </row>
    <row r="1030" spans="1:25" ht="168.75" hidden="1" x14ac:dyDescent="0.25">
      <c r="A1030" s="26" t="str">
        <f>IF('tab1'!A1028="","",'tab1'!A1028)</f>
        <v>Z nami zbudujesz swoją przyszłość- aktywizacja zawodowa 30+ I</v>
      </c>
      <c r="B1030" s="26" t="str">
        <f>IF('tab1'!B1028="","",'tab1'!B1028)</f>
        <v>Projekt skierowany do 65 osób pozostających bez pracy (z wyłączeniem osób przed ukończ. 30 roku życia) należących do wszystkich poniższych grup: - osoby w wieku 50 lat i więcej, - kobiety, - osoby z niepełnospr., - osoby dł. bezrob., - osoby o niskich kwalif. Projekt realizowany będzie na terenie 9 powiatów woj.pom. Cele szczegółowe: • aktywizacja zawodowa (rozumiana w projekcie jako doprowadzenie do trwałego, tj. trwającego co najmniej 3 miesiące, zatrudnienia) co najmniej 45% uczestników projektu, • podniesienie zdolności do zatrudnienia uczestników proj. Działania: • diagnoza uczestników proj. i przygotowanie dla wszystkich Indywidualnych Planów Działania; • indywidualne i grupowe zajęcia dla wszystkich uczestników z zakresu poruszania się po rynku pracy, kształtowania kompetencji istotnych dla znalezienia zatrudnienia, postaw wzmacniających motywację; • podniesienie kwalif. zawod.(min.39 uczest.), umiejęt. (17 uczest), kompetencji cyfrowych (30 uczest.) • wsparcie w postaci staży zawodowych dla ok.25 uczest. proj. Ważnym efektem jest zmiana postaw uczest. tak, aby nauczyli się samodzielnie poruszać na rynku pracy. Trwałość osiągnięć zostanie zapewniona dzięki indywidualnemu podejściu i pomocy będącej odpowiedzią na konkretne problemy uczest. Uczest. proj. otrzymają także: stypendia szkol. na warsztatach, opiekę nad dziećmi/os.zal., zwroty kosztów dojazdu, pokrycie kosztów badań i ubezpieczenia na stażu zawodowym, wsparcie opiekuna i pośrednika pracy. Każdy uczest. proj. otrzyma ofertę wsparcia indywidualnej i kompleksowej aktywizacji zawodowo-eduk., obejmującą takie formy pomocy, które zostaną zidentyfikowane u niego jako niezbędne w celu poprawy sytuacji na rynku pracy. Aby podnieść efektywność i skuteczność działań zastosowana zostanie metoda wypracowana w ramach proj. innowacyjnych POKL 2007-2013-produktu finalnego proj. innowacyjnego "EIPD-nowa jakość doradztwa".</v>
      </c>
      <c r="C1030" s="26" t="str">
        <f>IF('tab1'!C1028="","",'tab1'!C1028)</f>
        <v>RPPM.05.02.01-22-0009/17</v>
      </c>
      <c r="D1030" s="26" t="str">
        <f>IF('tab1'!D1028="","",'tab1'!D1028)</f>
        <v>GMINA MIASTA GDAŃSK</v>
      </c>
      <c r="E1030" s="26" t="str">
        <f>IF('tab1'!E1028="","",'tab1'!E1028)</f>
        <v>EFS</v>
      </c>
      <c r="F1030" s="26" t="str">
        <f>IF('tab1'!F1028="","",'tab1'!F1028)</f>
        <v>Regionalny Program Operacyjny Województwa Pomorskiego na lata 2014-2020</v>
      </c>
      <c r="G1030" s="26" t="str">
        <f>IF('tab1'!G1028="","",'tab1'!G1028)</f>
        <v>5. Zatrudnienie</v>
      </c>
      <c r="H1030" s="26" t="str">
        <f>IF('tab1'!H1028="","",'tab1'!H1028)</f>
        <v>5.2. Aktywizacja zawodowa</v>
      </c>
      <c r="I1030" s="26" t="str">
        <f>IF('tab1'!I1028="","",'tab1'!I1028)</f>
        <v>5.2.1. Aktywizacja zawodowa - mechanizm ZIT</v>
      </c>
      <c r="J1030" s="26">
        <f>IF('tab1'!J1028="","",'tab1'!J1028)</f>
        <v>1037500</v>
      </c>
      <c r="K1030" s="26">
        <f>IF('tab1'!K1028="","",'tab1'!K1028)</f>
        <v>1037500</v>
      </c>
      <c r="L1030" s="26">
        <f>IF('tab1'!L1028="","",'tab1'!L1028)</f>
        <v>881875</v>
      </c>
      <c r="M1030" s="26">
        <f>IF('tab1'!M1028="","",'tab1'!M1028)</f>
        <v>85</v>
      </c>
      <c r="N1030" s="26" t="str">
        <f>IF('tab1'!N1028="","",'tab1'!N1028)</f>
        <v>01 Dotacja bezzwrotna</v>
      </c>
      <c r="O1030" s="26" t="str">
        <f>IF('tab1'!O1028="","",'tab1'!O1028)</f>
        <v>Miejsca realizacji do uzupełnienia ręcznego z raportu uzupełniającego!</v>
      </c>
      <c r="P1030" s="26" t="str">
        <f>IF('tab1'!P1028="","",'tab1'!P1028)</f>
        <v>07 Nie dotyczy</v>
      </c>
      <c r="Q1030" s="28">
        <f>IF('tab1'!Q1028="","",'tab1'!Q1028)</f>
        <v>42828</v>
      </c>
      <c r="R1030" s="28">
        <f>IF('tab1'!R1028="","",'tab1'!R1028)</f>
        <v>43738</v>
      </c>
      <c r="S1030" s="26" t="str">
        <f>IF('tab1'!S1028="","",'tab1'!S1028)</f>
        <v>Pozakonkursowy</v>
      </c>
      <c r="T1030" s="26" t="str">
        <f>IF('tab1'!T1028="","",'tab1'!T1028)</f>
        <v>24 Inne niewyszczególnione usługi</v>
      </c>
      <c r="U1030" s="26" t="str">
        <f>IF('tab1'!U1028="","",'tab1'!U1028)</f>
        <v>102 Dostęp do zatrudnienia dla osób poszukujących pracy i osób biernych zawodowo, w tym długotrwale bezrobotnych i oddalonych od rynku pracy, m.in. poprzez lokalne inicjatywy na rzecz zatrudnienia i wspieranie mobilności pracowników</v>
      </c>
      <c r="V1030" s="26" t="str">
        <f>IF('tab1'!V1028="","",'tab1'!V1028)</f>
        <v>08 Promowanie trwałego i wysokiej jakości zatrudnienia oraz wsparcie mobilności pracowników</v>
      </c>
      <c r="W1030" s="26" t="str">
        <f>IF('tab1'!W1028="","",'tab1'!W1028)</f>
        <v>08 Nie dotyczy</v>
      </c>
      <c r="X1030" s="26" t="str">
        <f>IF('tab1'!X1028="","",'tab1'!X1028)</f>
        <v>ZIT</v>
      </c>
      <c r="Y1030" s="27" t="str">
        <f>VLOOKUP(C1030,'przeliczenia '!C:D,2,FALSE)</f>
        <v>WOJ.: POMORSKIE, POW.: Gdańsk</v>
      </c>
    </row>
    <row r="1031" spans="1:25" ht="180" hidden="1" x14ac:dyDescent="0.25">
      <c r="A1031" s="26" t="str">
        <f>IF('tab1'!A1029="","",'tab1'!A1029)</f>
        <v>Pracownicy 30+. Program aktywizacji zawodowej mieszkańców obszaru metropolitalnego II</v>
      </c>
      <c r="B1031" s="26" t="str">
        <f>IF('tab1'!B1029="","",'tab1'!B1029)</f>
        <v>Celem projektu jest wzrost zatrudnienia 88 osób pozostających bez pracy oraz poprawa sytuacji zawodowej 22 osób pracujących z obszaru realizacji mechanizmu ZIT, w wieku powyżej 30 roku życia poprzez wdrożenie kompleksowych rozwiązań w zakresie aktywizacji zawodowej. Wsparcie realizowane jest w postaci kompleksowych rozwiązań w zakresie aktywizacji zawodowej w oparciu o pogłębioną analizę umiejętności, predyspozycji i problemów zawodowych uczestników/czek (indywidualizacja wsparcia). Efektem realizacji celu będzie zdobycie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zawodowo-społecznych uczestników/ek projektu poprzez wsparcie doradcze • Nabycie kwalifikacji zawodowych poprzez udział w kursach/szkoleniach o charakterze zawodowym • Zdobycie praktycznych umiejętności wykonywania zawodu przez poprzez udział w stażach zawodowych • Podjęcie zatrudnienia DZIAŁANIA: •Indywidualna diagnoza potrzeb szkoleniowych i możliwości doskonalenia zawodowego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Realizacja 3-6 miesięcznych staży w rzeczywistym środowisku pracy. REZULTATY: • Indywidualne Plany Działania • zaświadczenia / certyfikaty potwierdzające zdobycie kwalifikacji, kompetencji • umowy stażowe • umowy potwierdzające podjęcie zatrudnienia Projekt zakłada 10% wskaźnik efektywności zawodowej oraz 45%/60% wskaźnik efektywności zatrudnieniowej w zależności od osób w danym typie grupy docelowej (GD).</v>
      </c>
      <c r="C1031" s="26" t="str">
        <f>IF('tab1'!C1029="","",'tab1'!C1029)</f>
        <v>RPPM.05.02.01-22-0009/19</v>
      </c>
      <c r="D1031" s="26" t="str">
        <f>IF('tab1'!D1029="","",'tab1'!D1029)</f>
        <v>GMINA MIASTA GDAŃSKA</v>
      </c>
      <c r="E1031" s="26" t="str">
        <f>IF('tab1'!E1029="","",'tab1'!E1029)</f>
        <v>EFS</v>
      </c>
      <c r="F1031" s="26" t="str">
        <f>IF('tab1'!F1029="","",'tab1'!F1029)</f>
        <v>Regionalny Program Operacyjny Województwa Pomorskiego na lata 2014-2020</v>
      </c>
      <c r="G1031" s="26" t="str">
        <f>IF('tab1'!G1029="","",'tab1'!G1029)</f>
        <v>5. Zatrudnienie</v>
      </c>
      <c r="H1031" s="26" t="str">
        <f>IF('tab1'!H1029="","",'tab1'!H1029)</f>
        <v>5.2. Aktywizacja zawodowa</v>
      </c>
      <c r="I1031" s="26" t="str">
        <f>IF('tab1'!I1029="","",'tab1'!I1029)</f>
        <v>5.2.1. Aktywizacja zawodowa - mechanizm ZIT</v>
      </c>
      <c r="J1031" s="26">
        <f>IF('tab1'!J1029="","",'tab1'!J1029)</f>
        <v>2088000</v>
      </c>
      <c r="K1031" s="26">
        <f>IF('tab1'!K1029="","",'tab1'!K1029)</f>
        <v>2088000</v>
      </c>
      <c r="L1031" s="26">
        <f>IF('tab1'!L1029="","",'tab1'!L1029)</f>
        <v>1774800</v>
      </c>
      <c r="M1031" s="26">
        <f>IF('tab1'!M1029="","",'tab1'!M1029)</f>
        <v>85</v>
      </c>
      <c r="N1031" s="26" t="str">
        <f>IF('tab1'!N1029="","",'tab1'!N1029)</f>
        <v>01 Dotacja bezzwrotna</v>
      </c>
      <c r="O1031" s="26" t="str">
        <f>IF('tab1'!O1029="","",'tab1'!O1029)</f>
        <v>Miejsca realizacji do uzupełnienia ręcznego z raportu uzupełniającego!</v>
      </c>
      <c r="P1031" s="26" t="str">
        <f>IF('tab1'!P1029="","",'tab1'!P1029)</f>
        <v>07 Nie dotyczy</v>
      </c>
      <c r="Q1031" s="28">
        <f>IF('tab1'!Q1029="","",'tab1'!Q1029)</f>
        <v>43647</v>
      </c>
      <c r="R1031" s="28">
        <f>IF('tab1'!R1029="","",'tab1'!R1029)</f>
        <v>44377</v>
      </c>
      <c r="S1031" s="26" t="str">
        <f>IF('tab1'!S1029="","",'tab1'!S1029)</f>
        <v>Pozakonkursowy</v>
      </c>
      <c r="T1031" s="26" t="str">
        <f>IF('tab1'!T1029="","",'tab1'!T1029)</f>
        <v>18 Administracja publiczna</v>
      </c>
      <c r="U1031" s="26" t="str">
        <f>IF('tab1'!U1029="","",'tab1'!U1029)</f>
        <v>102 Dostęp do zatrudnienia dla osób poszukujących pracy i osób biernych zawodowo, w tym długotrwale bezrobotnych i oddalonych od rynku pracy, m.in. poprzez lokalne inicjatywy na rzecz zatrudnienia i wspieranie mobilności pracowników</v>
      </c>
      <c r="V1031" s="26" t="str">
        <f>IF('tab1'!V1029="","",'tab1'!V1029)</f>
        <v>08 Promowanie trwałego i wysokiej jakości zatrudnienia oraz wsparcie mobilności pracowników</v>
      </c>
      <c r="W1031" s="26" t="str">
        <f>IF('tab1'!W1029="","",'tab1'!W1029)</f>
        <v>08 Nie dotyczy</v>
      </c>
      <c r="X1031" s="26" t="str">
        <f>IF('tab1'!X1029="","",'tab1'!X1029)</f>
        <v>ZIT</v>
      </c>
      <c r="Y1031" s="27" t="str">
        <f>VLOOKUP(C1031,'przeliczenia '!C:D,2,FALSE)</f>
        <v>WOJ.: POMORSKIE, POW.: Gdańsk</v>
      </c>
    </row>
    <row r="1032" spans="1:25" ht="180" hidden="1" x14ac:dyDescent="0.25">
      <c r="A1032" s="26" t="str">
        <f>IF('tab1'!A1030="","",'tab1'!A1030)</f>
        <v>Pracownicy 30+.Program aktywizacji zawodowej mieszkańców obszaru metropolitalnego I</v>
      </c>
      <c r="B1032" s="26" t="str">
        <f>IF('tab1'!B1030="","",'tab1'!B1030)</f>
        <v>Projekt skierowany jest do 58 osób pozostających bez zatrudnienia w wieku powyżej 30 roku życia, które zamieszkują obszar metropolitarny (OM). Celem projektu jest wzrost potencjału zawodowego poprzez wdrożenie kompleksowych rozwiązań w zakresie aktywizacji zawodowej. Efektem realizacji celu będzie zdobycie przez 58 uczestników/ek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psychospołecznych i pro zawodowych dla 58 uczestników/ek projektu poprzez udział w warsztatach i sesjach indywidualnych psychologiczno-doradczych • Podniesienie lub nabycie nowych kwalifikacji i umiejętności zawodowych przez 55 uczestników/ek projektu poprzez udział w kursach/szkoleniach o charakterze zawodowym • Zdobycie praktycznych umiejętności wykonywania zawodu przez 32 uczestników/ek projektu poprzez udziałach w stażach zawodowych • Podjęcie zatrudnienia przez co najmniej 27 uczestników/ek projektu Działania: • Indywidualna diagnoza potrzeb szkoleniowych i możliwości doskonalenia zawodowego 58 uczestników/ek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Przeprowadzenie działań związanych ze stażami zawodowymi i zatrudnieniem uczestników/czek projektu. • Zatrudnienie subsydiowane Rezultaty: • 58 opracowanych Indywidualnych Planów Działania • 55 zaświadczeń / certyfikatów potwierdzających zdobycie kwalifikacji, kompetencji • 32 umów stażowych • 27 umów potwierdzających podjęcie zatrudnienia</v>
      </c>
      <c r="C1032" s="26" t="str">
        <f>IF('tab1'!C1030="","",'tab1'!C1030)</f>
        <v>RPPM.05.02.01-22-0010/17</v>
      </c>
      <c r="D1032" s="26" t="str">
        <f>IF('tab1'!D1030="","",'tab1'!D1030)</f>
        <v>GMINA MIASTA GDAŃSKA</v>
      </c>
      <c r="E1032" s="26" t="str">
        <f>IF('tab1'!E1030="","",'tab1'!E1030)</f>
        <v>EFS</v>
      </c>
      <c r="F1032" s="26" t="str">
        <f>IF('tab1'!F1030="","",'tab1'!F1030)</f>
        <v>Regionalny Program Operacyjny Województwa Pomorskiego na lata 2014-2020</v>
      </c>
      <c r="G1032" s="26" t="str">
        <f>IF('tab1'!G1030="","",'tab1'!G1030)</f>
        <v>5. Zatrudnienie</v>
      </c>
      <c r="H1032" s="26" t="str">
        <f>IF('tab1'!H1030="","",'tab1'!H1030)</f>
        <v>5.2. Aktywizacja zawodowa</v>
      </c>
      <c r="I1032" s="26" t="str">
        <f>IF('tab1'!I1030="","",'tab1'!I1030)</f>
        <v>5.2.1. Aktywizacja zawodowa - mechanizm ZIT</v>
      </c>
      <c r="J1032" s="26">
        <f>IF('tab1'!J1030="","",'tab1'!J1030)</f>
        <v>1037460.65</v>
      </c>
      <c r="K1032" s="26">
        <f>IF('tab1'!K1030="","",'tab1'!K1030)</f>
        <v>1037460.65</v>
      </c>
      <c r="L1032" s="26">
        <f>IF('tab1'!L1030="","",'tab1'!L1030)</f>
        <v>881841.55</v>
      </c>
      <c r="M1032" s="26">
        <f>IF('tab1'!M1030="","",'tab1'!M1030)</f>
        <v>84.999999759027006</v>
      </c>
      <c r="N1032" s="26" t="str">
        <f>IF('tab1'!N1030="","",'tab1'!N1030)</f>
        <v>01 Dotacja bezzwrotna</v>
      </c>
      <c r="O1032" s="26" t="str">
        <f>IF('tab1'!O1030="","",'tab1'!O1030)</f>
        <v>Miejsca realizacji do uzupełnienia ręcznego z raportu uzupełniającego!</v>
      </c>
      <c r="P1032" s="26" t="str">
        <f>IF('tab1'!P1030="","",'tab1'!P1030)</f>
        <v>07 Nie dotyczy</v>
      </c>
      <c r="Q1032" s="28">
        <f>IF('tab1'!Q1030="","",'tab1'!Q1030)</f>
        <v>42767</v>
      </c>
      <c r="R1032" s="28">
        <f>IF('tab1'!R1030="","",'tab1'!R1030)</f>
        <v>43646</v>
      </c>
      <c r="S1032" s="26" t="str">
        <f>IF('tab1'!S1030="","",'tab1'!S1030)</f>
        <v>Pozakonkursowy</v>
      </c>
      <c r="T1032" s="26" t="str">
        <f>IF('tab1'!T1030="","",'tab1'!T1030)</f>
        <v>18 Administracja publiczna</v>
      </c>
      <c r="U1032" s="26" t="str">
        <f>IF('tab1'!U1030="","",'tab1'!U1030)</f>
        <v>102 Dostęp do zatrudnienia dla osób poszukujących pracy i osób biernych zawodowo, w tym długotrwale bezrobotnych i oddalonych od rynku pracy, m.in. poprzez lokalne inicjatywy na rzecz zatrudnienia i wspieranie mobilności pracowników</v>
      </c>
      <c r="V1032" s="26" t="str">
        <f>IF('tab1'!V1030="","",'tab1'!V1030)</f>
        <v>08 Promowanie trwałego i wysokiej jakości zatrudnienia oraz wsparcie mobilności pracowników</v>
      </c>
      <c r="W1032" s="26" t="str">
        <f>IF('tab1'!W1030="","",'tab1'!W1030)</f>
        <v>08 Nie dotyczy</v>
      </c>
      <c r="X1032" s="26" t="str">
        <f>IF('tab1'!X1030="","",'tab1'!X1030)</f>
        <v>ZIT</v>
      </c>
      <c r="Y1032" s="27" t="str">
        <f>VLOOKUP(C1032,'przeliczenia '!C:D,2,FALSE)</f>
        <v>WOJ.: POMORSKIE, POW.: Gdańsk</v>
      </c>
    </row>
    <row r="1033" spans="1:25" ht="146.25" hidden="1" x14ac:dyDescent="0.25">
      <c r="A1033" s="26" t="str">
        <f>IF('tab1'!A1031="","",'tab1'!A1031)</f>
        <v>Zintegrowana Inwestycja w Talenty (II)</v>
      </c>
      <c r="B1033" s="26" t="str">
        <f>IF('tab1'!B1031="","",'tab1'!B1031)</f>
        <v>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(planowana liczba osób: 297)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(osoby pozostające bez pracy w momencie przystąpienia) lub poprawy sytuacji zawodowej (osoby pracujące w momencie przystąpienia), obejmujących: 1) Usługi lub instrumenty rynku pracy prowadzące do uzyskania kwalifikacji lub kompetencji, tj. szkolenia (planowana liczba osób: 206), umożliwiające zdobycie doświadczenia zawodowego, tj. staże (planowana liczba osób: 70), zatrudnienie subsydiowane, w tym prace interwencyjne (planowana liczba osób: 21) – z zastrzeżeniem możliwości objęcia części uczestników więcej niż jedną z form wsparcia (w uzasadnionych indywidualnymi potrzebami przypadkach); 2) Pośrednictwo pracy, obejmujące nawiązywanie kontaktów i współpracę z pracodawcami w zakresie m.in. pozyskiwania informacji o wolnych miejscach pracy w kontekście przedstawiania ofert zatrudnienia uczestnikom projektu i uruchamiania dostępnych form pomocy.</v>
      </c>
      <c r="C1033" s="26" t="str">
        <f>IF('tab1'!C1031="","",'tab1'!C1031)</f>
        <v>RPPM.05.02.01-22-0010/19</v>
      </c>
      <c r="D1033" s="26" t="str">
        <f>IF('tab1'!D1031="","",'tab1'!D1031)</f>
        <v>GMINA MIASTA GDAŃSKA</v>
      </c>
      <c r="E1033" s="26" t="str">
        <f>IF('tab1'!E1031="","",'tab1'!E1031)</f>
        <v>EFS</v>
      </c>
      <c r="F1033" s="26" t="str">
        <f>IF('tab1'!F1031="","",'tab1'!F1031)</f>
        <v>Regionalny Program Operacyjny Województwa Pomorskiego na lata 2014-2020</v>
      </c>
      <c r="G1033" s="26" t="str">
        <f>IF('tab1'!G1031="","",'tab1'!G1031)</f>
        <v>5. Zatrudnienie</v>
      </c>
      <c r="H1033" s="26" t="str">
        <f>IF('tab1'!H1031="","",'tab1'!H1031)</f>
        <v>5.2. Aktywizacja zawodowa</v>
      </c>
      <c r="I1033" s="26" t="str">
        <f>IF('tab1'!I1031="","",'tab1'!I1031)</f>
        <v>5.2.1. Aktywizacja zawodowa - mechanizm ZIT</v>
      </c>
      <c r="J1033" s="26">
        <f>IF('tab1'!J1031="","",'tab1'!J1031)</f>
        <v>2088000</v>
      </c>
      <c r="K1033" s="26">
        <f>IF('tab1'!K1031="","",'tab1'!K1031)</f>
        <v>2088000</v>
      </c>
      <c r="L1033" s="26">
        <f>IF('tab1'!L1031="","",'tab1'!L1031)</f>
        <v>1774800</v>
      </c>
      <c r="M1033" s="26">
        <f>IF('tab1'!M1031="","",'tab1'!M1031)</f>
        <v>85</v>
      </c>
      <c r="N1033" s="26" t="str">
        <f>IF('tab1'!N1031="","",'tab1'!N1031)</f>
        <v>01 Dotacja bezzwrotna</v>
      </c>
      <c r="O1033" s="26" t="str">
        <f>IF('tab1'!O1031="","",'tab1'!O1031)</f>
        <v>Miejsca realizacji do uzupełnienia ręcznego z raportu uzupełniającego!</v>
      </c>
      <c r="P1033" s="26" t="str">
        <f>IF('tab1'!P1031="","",'tab1'!P1031)</f>
        <v>07 Nie dotyczy</v>
      </c>
      <c r="Q1033" s="28">
        <f>IF('tab1'!Q1031="","",'tab1'!Q1031)</f>
        <v>43556</v>
      </c>
      <c r="R1033" s="28">
        <f>IF('tab1'!R1031="","",'tab1'!R1031)</f>
        <v>44196</v>
      </c>
      <c r="S1033" s="26" t="str">
        <f>IF('tab1'!S1031="","",'tab1'!S1031)</f>
        <v>Pozakonkursowy</v>
      </c>
      <c r="T1033" s="26" t="str">
        <f>IF('tab1'!T1031="","",'tab1'!T1031)</f>
        <v>18 Administracja publiczna</v>
      </c>
      <c r="U1033" s="26" t="str">
        <f>IF('tab1'!U1031="","",'tab1'!U1031)</f>
        <v>102 Dostęp do zatrudnienia dla osób poszukujących pracy i osób biernych zawodowo, w tym długotrwale bezrobotnych i oddalonych od rynku pracy, m.in. poprzez lokalne inicjatywy na rzecz zatrudnienia i wspieranie mobilności pracowników</v>
      </c>
      <c r="V1033" s="26" t="str">
        <f>IF('tab1'!V1031="","",'tab1'!V1031)</f>
        <v>08 Promowanie trwałego i wysokiej jakości zatrudnienia oraz wsparcie mobilności pracowników</v>
      </c>
      <c r="W1033" s="26" t="str">
        <f>IF('tab1'!W1031="","",'tab1'!W1031)</f>
        <v>08 Nie dotyczy</v>
      </c>
      <c r="X1033" s="26" t="str">
        <f>IF('tab1'!X1031="","",'tab1'!X1031)</f>
        <v>ZIT</v>
      </c>
      <c r="Y1033" s="27" t="str">
        <f>VLOOKUP(C1033,'przeliczenia '!C:D,2,FALSE)</f>
        <v>WOJ.: POMORSKIE, POW.: Gdańsk</v>
      </c>
    </row>
    <row r="1034" spans="1:25" ht="180" hidden="1" x14ac:dyDescent="0.25">
      <c r="A1034" s="26" t="str">
        <f>IF('tab1'!A1032="","",'tab1'!A1032)</f>
        <v>Cała Naprzód I</v>
      </c>
      <c r="B1034" s="26" t="str">
        <f>IF('tab1'!B1032="","",'tab1'!B1032)</f>
        <v>Projekt skierowany jest do 55 os. pozostających bez zatrudnienia znajdujących się w najtrudniejszej sytuacji na rynku pracy (z wyłączeniem os. przed ukończeniem 30 r.ż). Głównym celem projektu jest ułatwienie wejścia/powrotu na rynek pracy uczestnikom projektu. Wsparcie realizowane będzie w postaci kompleksowych rozwiązań w zakresie aktywizacji zawodowej, w oparciu o pogłębioną analizę umiejętności, predyspozycji i problemów zawodowych danego uczestnika. Każdy z ucz. otrzyma pełną ofertę wsparcia, obejmującą wszystkie formy pomocy, których potrzeba zastosowania zostanie zidentyfikowana u niego w trakcie dokonywania indywidualnej diagnozy, jako niezbędnych w celu poprawy jego sytuacji na rynku pracy. Cele szczegółowe: - aktywizacja zawodowa 55 uczestników projektu (celem doprowadzenia do trwałego, tj. trwającego co najmniej 3 miesiące zatrudnienia dotychczasowych bezrobotnych, łącznie z pracującymi na własny rachunek), - podniesienie zdolności zatrudnienia beneficjentów. Działania: - indywidualna diagnoza uczestników, - wsparcie psychologiczno-doradcze, - przygotowanie i przeprowadzenie szkoleń w zakresie technik aktywnego poszukiwania pracy oraz nabywania kompetencji kluczowych, - przygotowanie i przeprowadzenie kursów i szkoleń prowadzących do podniesienia, uzupełnienia lub zmiany kwalifikacji zawodowych, - działania związane ze stażami zawodowymi uczestników projektu, - indywidualne i grupowe poradnictwo zawodowe, - pośrednictwo pracy, - działania związane z zatrudnieniem wspomaganym w zakresie potrzeb osób z niepełnosprawnościami, - działania związane z zatrudnieniem uczestników projektu. Najważniejszym efektem jaki projekt ma dać jego uczestnikom jest podjęcie i utrzymanie przez nich pracy przez co najmniej 3 miesiące oraz nabycie kompetencji prowadzących do wzmocnienia ich potencjału zawodowego także po zakończeniu udziału w projekcie. Projekt realizowany będzie w partnerstwie co przyczyni się do osiągnięcia celów projektu w większym wymiarze.</v>
      </c>
      <c r="C1034" s="26" t="str">
        <f>IF('tab1'!C1032="","",'tab1'!C1032)</f>
        <v>RPPM.05.02.01-22-0011/17</v>
      </c>
      <c r="D1034" s="26" t="str">
        <f>IF('tab1'!D1032="","",'tab1'!D1032)</f>
        <v>GMINA MIASTA GDAŃSKA</v>
      </c>
      <c r="E1034" s="26" t="str">
        <f>IF('tab1'!E1032="","",'tab1'!E1032)</f>
        <v>EFS</v>
      </c>
      <c r="F1034" s="26" t="str">
        <f>IF('tab1'!F1032="","",'tab1'!F1032)</f>
        <v>Regionalny Program Operacyjny Województwa Pomorskiego na lata 2014-2020</v>
      </c>
      <c r="G1034" s="26" t="str">
        <f>IF('tab1'!G1032="","",'tab1'!G1032)</f>
        <v>5. Zatrudnienie</v>
      </c>
      <c r="H1034" s="26" t="str">
        <f>IF('tab1'!H1032="","",'tab1'!H1032)</f>
        <v>5.2. Aktywizacja zawodowa</v>
      </c>
      <c r="I1034" s="26" t="str">
        <f>IF('tab1'!I1032="","",'tab1'!I1032)</f>
        <v>5.2.1. Aktywizacja zawodowa - mechanizm ZIT</v>
      </c>
      <c r="J1034" s="26">
        <f>IF('tab1'!J1032="","",'tab1'!J1032)</f>
        <v>1037500</v>
      </c>
      <c r="K1034" s="26">
        <f>IF('tab1'!K1032="","",'tab1'!K1032)</f>
        <v>1037500</v>
      </c>
      <c r="L1034" s="26">
        <f>IF('tab1'!L1032="","",'tab1'!L1032)</f>
        <v>881875</v>
      </c>
      <c r="M1034" s="26">
        <f>IF('tab1'!M1032="","",'tab1'!M1032)</f>
        <v>85</v>
      </c>
      <c r="N1034" s="26" t="str">
        <f>IF('tab1'!N1032="","",'tab1'!N1032)</f>
        <v>01 Dotacja bezzwrotna</v>
      </c>
      <c r="O1034" s="26" t="str">
        <f>IF('tab1'!O1032="","",'tab1'!O1032)</f>
        <v>Miejsca realizacji do uzupełnienia ręcznego z raportu uzupełniającego!</v>
      </c>
      <c r="P1034" s="26" t="str">
        <f>IF('tab1'!P1032="","",'tab1'!P1032)</f>
        <v>07 Nie dotyczy</v>
      </c>
      <c r="Q1034" s="28">
        <f>IF('tab1'!Q1032="","",'tab1'!Q1032)</f>
        <v>42826</v>
      </c>
      <c r="R1034" s="28">
        <f>IF('tab1'!R1032="","",'tab1'!R1032)</f>
        <v>43646</v>
      </c>
      <c r="S1034" s="26" t="str">
        <f>IF('tab1'!S1032="","",'tab1'!S1032)</f>
        <v>Pozakonkursowy</v>
      </c>
      <c r="T1034" s="26" t="str">
        <f>IF('tab1'!T1032="","",'tab1'!T1032)</f>
        <v>21 Działalność w zakresie opieki społecznej, usługi komunalne, społeczne i indywidualne</v>
      </c>
      <c r="U1034" s="26" t="str">
        <f>IF('tab1'!U1032="","",'tab1'!U1032)</f>
        <v>102 Dostęp do zatrudnienia dla osób poszukujących pracy i osób biernych zawodowo, w tym długotrwale bezrobotnych i oddalonych od rynku pracy, m.in. poprzez lokalne inicjatywy na rzecz zatrudnienia i wspieranie mobilności pracowników</v>
      </c>
      <c r="V1034" s="26" t="str">
        <f>IF('tab1'!V1032="","",'tab1'!V1032)</f>
        <v>08 Promowanie trwałego i wysokiej jakości zatrudnienia oraz wsparcie mobilności pracowników</v>
      </c>
      <c r="W1034" s="26" t="str">
        <f>IF('tab1'!W1032="","",'tab1'!W1032)</f>
        <v>08 Nie dotyczy</v>
      </c>
      <c r="X1034" s="26" t="str">
        <f>IF('tab1'!X1032="","",'tab1'!X1032)</f>
        <v>ZIT</v>
      </c>
      <c r="Y1034" s="27" t="str">
        <f>VLOOKUP(C1034,'przeliczenia '!C:D,2,FALSE)</f>
        <v>WOJ.: POMORSKIE, POW.: Gdańsk, GM.: Gdańsk</v>
      </c>
    </row>
    <row r="1035" spans="1:25" ht="168.75" hidden="1" x14ac:dyDescent="0.25">
      <c r="A1035" s="26" t="str">
        <f>IF('tab1'!A1033="","",'tab1'!A1033)</f>
        <v>Akademia Aktywności</v>
      </c>
      <c r="B1035" s="26" t="str">
        <f>IF('tab1'!B1033="","",'tab1'!B1033)</f>
        <v>Projekt skierowany jest do grupy 71 osób bezrobotnych i biernych zawodowo z wyłączeniem osób przed ukończeniem 30 r.ż. znajdujących się w najtrudniejszej sytuacji na rynku pracy, tj. długotrwale bezrobotni, o niskich kwalifikacjach, w wieku 50 lat i więcej oraz osoby niepełnosprawne z terenu Powiatu Kartuskiego. GŁÓWNY CEL: Zwiększenie aktywności zawodowej osób pozostających bez pracy w powiecie kartuskim, ze szczególnym uwzględnieniem osób długotrwale bezrobotnych oraz osób niepełnosprawnych. EFEKTY: - zwiększenie kompetencji społecznych i zawodowych, - zwiększenie umiejętności komunikacyjnych, - podniesienie samooceny, poprawa sytuacji osobistej i rodzinnej. DZIAŁANIA: Działania aktywizujące zawodowo-społecznie (wsparcie psychologiczne-doradczo zawodowe-warsztaty i zajęcia indywidualne),indywidualne poradnictwo zawodowe w celu wypracowania indywidualnej ścieżki zawodowej (warsztaty aktywnego poszukiwania pracy, pośrednictwo pracy, spotkania z pracodawcami). Działania aktywizujące zawodowe (szkolenia i kursy zawodowe prowadzące do podniesienia kwalifikacji zawodowych niezbędnych na lokalnym rynku pracy, staże i praktyki w celu nabycia doświadczenia zawodowego). CELE SZCZEGÓŁOWE: 1.Zapewnienie efektywności zatrudnieniowej na poziomie co najmniej 45%; 2.Stworzenie możliwości podjęcia zatrudnienia os. dotkniętych i zagrożonych ubóstwem i wykluczeniem społ.; 3.Przywrócenie zdolności uzyskania zatrudnienia os. dotkniętych i zagrożonych ubóstwem i wykluczeniem społ.; 4.Wzbudzenie aktywności społ. u os. dotkniętych i zagrożonych ubóstwem i wykluczeniem społ.; 5.Budowanie i umocnienie samodzielnego funkcjonowania w społeczeństwie os. dotkniętych i zagrożonych ubóstwem i wykluczeniem społ.; 6.Podniesienie wiedzy na temat instrumentów rynku pracy; 7.Przeciwdziałanie i zapobieganie procesom ubóstwa, marginalizacji i wykluczenia społ. na terenie powiatu kartuskiego.</v>
      </c>
      <c r="C1035" s="26" t="str">
        <f>IF('tab1'!C1033="","",'tab1'!C1033)</f>
        <v>RPPM.05.02.01-22-0011/19</v>
      </c>
      <c r="D1035" s="26" t="str">
        <f>IF('tab1'!D1033="","",'tab1'!D1033)</f>
        <v>POWIAT KARTUSKI</v>
      </c>
      <c r="E1035" s="26" t="str">
        <f>IF('tab1'!E1033="","",'tab1'!E1033)</f>
        <v>EFS</v>
      </c>
      <c r="F1035" s="26" t="str">
        <f>IF('tab1'!F1033="","",'tab1'!F1033)</f>
        <v>Regionalny Program Operacyjny Województwa Pomorskiego na lata 2014-2020</v>
      </c>
      <c r="G1035" s="26" t="str">
        <f>IF('tab1'!G1033="","",'tab1'!G1033)</f>
        <v>5. Zatrudnienie</v>
      </c>
      <c r="H1035" s="26" t="str">
        <f>IF('tab1'!H1033="","",'tab1'!H1033)</f>
        <v>5.2. Aktywizacja zawodowa</v>
      </c>
      <c r="I1035" s="26" t="str">
        <f>IF('tab1'!I1033="","",'tab1'!I1033)</f>
        <v>5.2.1. Aktywizacja zawodowa - mechanizm ZIT</v>
      </c>
      <c r="J1035" s="26">
        <f>IF('tab1'!J1033="","",'tab1'!J1033)</f>
        <v>1345402</v>
      </c>
      <c r="K1035" s="26">
        <f>IF('tab1'!K1033="","",'tab1'!K1033)</f>
        <v>1345402</v>
      </c>
      <c r="L1035" s="26">
        <f>IF('tab1'!L1033="","",'tab1'!L1033)</f>
        <v>1143591.7</v>
      </c>
      <c r="M1035" s="26">
        <f>IF('tab1'!M1033="","",'tab1'!M1033)</f>
        <v>85</v>
      </c>
      <c r="N1035" s="26" t="str">
        <f>IF('tab1'!N1033="","",'tab1'!N1033)</f>
        <v>01 Dotacja bezzwrotna</v>
      </c>
      <c r="O1035" s="26" t="str">
        <f>IF('tab1'!O1033="","",'tab1'!O1033)</f>
        <v>Miejsca realizacji do uzupełnienia ręcznego z raportu uzupełniającego!</v>
      </c>
      <c r="P1035" s="26" t="str">
        <f>IF('tab1'!P1033="","",'tab1'!P1033)</f>
        <v>03 Obszary wiejskie (o małej gęstości zaludnienia)</v>
      </c>
      <c r="Q1035" s="28">
        <f>IF('tab1'!Q1033="","",'tab1'!Q1033)</f>
        <v>43831</v>
      </c>
      <c r="R1035" s="28">
        <f>IF('tab1'!R1033="","",'tab1'!R1033)</f>
        <v>44926</v>
      </c>
      <c r="S1035" s="26" t="str">
        <f>IF('tab1'!S1033="","",'tab1'!S1033)</f>
        <v>Pozakonkursowy</v>
      </c>
      <c r="T1035" s="26" t="str">
        <f>IF('tab1'!T1033="","",'tab1'!T1033)</f>
        <v>18 Administracja publiczna</v>
      </c>
      <c r="U1035" s="26" t="str">
        <f>IF('tab1'!U1033="","",'tab1'!U1033)</f>
        <v>102 Dostęp do zatrudnienia dla osób poszukujących pracy i osób biernych zawodowo, w tym długotrwale bezrobotnych i oddalonych od rynku pracy, m.in. poprzez lokalne inicjatywy na rzecz zatrudnienia i wspieranie mobilności pracowników</v>
      </c>
      <c r="V1035" s="26" t="str">
        <f>IF('tab1'!V1033="","",'tab1'!V1033)</f>
        <v>08 Promowanie trwałego i wysokiej jakości zatrudnienia oraz wsparcie mobilności pracowników</v>
      </c>
      <c r="W1035" s="26" t="str">
        <f>IF('tab1'!W1033="","",'tab1'!W1033)</f>
        <v>08 Nie dotyczy</v>
      </c>
      <c r="X1035" s="26" t="str">
        <f>IF('tab1'!X1033="","",'tab1'!X1033)</f>
        <v>ZIT</v>
      </c>
      <c r="Y1035" s="27" t="str">
        <f>VLOOKUP(C1035,'przeliczenia '!C:D,2,FALSE)</f>
        <v>WOJ.: POMORSKIE, POW.: kartuski</v>
      </c>
    </row>
    <row r="1036" spans="1:25" ht="168.75" hidden="1" x14ac:dyDescent="0.25">
      <c r="A1036" s="26" t="str">
        <f>IF('tab1'!A1034="","",'tab1'!A1034)</f>
        <v>Aktywizacja zawodowa osób pozostających bez pracy w powiecie puckim - etap II</v>
      </c>
      <c r="B1036" s="26" t="str">
        <f>IF('tab1'!B1034="","",'tab1'!B1034)</f>
        <v>Projekt skierowany jest do ogółem 91 osób (48 K, 43 M) powyżej 30 r. życia znajdujących się w najtrudniejszej sytuacji zawodowej, w tym 53 bezrobotnych (28K, 25M), z czego 31 (15K,16M) długotrwale oraz 38 (20K,18M) osób biernych zawodowo. Z tej grupy 27 (12K, 15M) osób to osoby o niskich kwalifikacjach, 13 (7 K, 6 M) jest powyżej 50 r. życia, a 8 (4K, 4M) to osoby z niepełnosprawnościami. Celem projektu jest aktywizacja zawodowa beneficjentów prowadząca do wzrostu poziomu ich zatrudnienia, tj. uzyskania pracy przez minimum 41 osób(45%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osoby z niepełnosprawnościami. Najważniejszym efektem, jaki projekt ma dać jego uczestnikom, jest podjęcie i utrzymanie pracy przez minimum 45 % beneficjentów.</v>
      </c>
      <c r="C1036" s="26" t="str">
        <f>IF('tab1'!C1034="","",'tab1'!C1034)</f>
        <v>RPPM.05.02.01-22-0012/17</v>
      </c>
      <c r="D1036" s="26" t="str">
        <f>IF('tab1'!D1034="","",'tab1'!D1034)</f>
        <v>POWIAT PUCKI</v>
      </c>
      <c r="E1036" s="26" t="str">
        <f>IF('tab1'!E1034="","",'tab1'!E1034)</f>
        <v>EFS</v>
      </c>
      <c r="F1036" s="26" t="str">
        <f>IF('tab1'!F1034="","",'tab1'!F1034)</f>
        <v>Regionalny Program Operacyjny Województwa Pomorskiego na lata 2014-2020</v>
      </c>
      <c r="G1036" s="26" t="str">
        <f>IF('tab1'!G1034="","",'tab1'!G1034)</f>
        <v>5. Zatrudnienie</v>
      </c>
      <c r="H1036" s="26" t="str">
        <f>IF('tab1'!H1034="","",'tab1'!H1034)</f>
        <v>5.2. Aktywizacja zawodowa</v>
      </c>
      <c r="I1036" s="26" t="str">
        <f>IF('tab1'!I1034="","",'tab1'!I1034)</f>
        <v>5.2.1. Aktywizacja zawodowa - mechanizm ZIT</v>
      </c>
      <c r="J1036" s="26">
        <f>IF('tab1'!J1034="","",'tab1'!J1034)</f>
        <v>1726791.56</v>
      </c>
      <c r="K1036" s="26">
        <f>IF('tab1'!K1034="","",'tab1'!K1034)</f>
        <v>1726791.56</v>
      </c>
      <c r="L1036" s="26">
        <f>IF('tab1'!L1034="","",'tab1'!L1034)</f>
        <v>1467772.83</v>
      </c>
      <c r="M1036" s="26">
        <f>IF('tab1'!M1034="","",'tab1'!M1034)</f>
        <v>85.000000231643497</v>
      </c>
      <c r="N1036" s="26" t="str">
        <f>IF('tab1'!N1034="","",'tab1'!N1034)</f>
        <v>01 Dotacja bezzwrotna</v>
      </c>
      <c r="O1036" s="26" t="str">
        <f>IF('tab1'!O1034="","",'tab1'!O1034)</f>
        <v>Miejsca realizacji do uzupełnienia ręcznego z raportu uzupełniającego!</v>
      </c>
      <c r="P1036" s="26" t="str">
        <f>IF('tab1'!P1034="","",'tab1'!P1034)</f>
        <v>02 Małe obszary miejskie (o ludności &gt;5 000 i średniej gęstości zaludnienia)</v>
      </c>
      <c r="Q1036" s="28">
        <f>IF('tab1'!Q1034="","",'tab1'!Q1034)</f>
        <v>43131</v>
      </c>
      <c r="R1036" s="28">
        <f>IF('tab1'!R1034="","",'tab1'!R1034)</f>
        <v>43738</v>
      </c>
      <c r="S1036" s="26" t="str">
        <f>IF('tab1'!S1034="","",'tab1'!S1034)</f>
        <v>Pozakonkursowy</v>
      </c>
      <c r="T1036" s="26" t="str">
        <f>IF('tab1'!T1034="","",'tab1'!T1034)</f>
        <v>18 Administracja publiczna</v>
      </c>
      <c r="U1036" s="26" t="str">
        <f>IF('tab1'!U1034="","",'tab1'!U1034)</f>
        <v>102 Dostęp do zatrudnienia dla osób poszukujących pracy i osób biernych zawodowo, w tym długotrwale bezrobotnych i oddalonych od rynku pracy, m.in. poprzez lokalne inicjatywy na rzecz zatrudnienia i wspieranie mobilności pracowników</v>
      </c>
      <c r="V1036" s="26" t="str">
        <f>IF('tab1'!V1034="","",'tab1'!V1034)</f>
        <v>08 Promowanie trwałego i wysokiej jakości zatrudnienia oraz wsparcie mobilności pracowników</v>
      </c>
      <c r="W1036" s="26" t="str">
        <f>IF('tab1'!W1034="","",'tab1'!W1034)</f>
        <v>08 Nie dotyczy</v>
      </c>
      <c r="X1036" s="26" t="str">
        <f>IF('tab1'!X1034="","",'tab1'!X1034)</f>
        <v>ZIT</v>
      </c>
      <c r="Y1036" s="27" t="str">
        <f>VLOOKUP(C1036,'przeliczenia '!C:D,2,FALSE)</f>
        <v>WOJ.: POMORSKIE, POW.: pucki</v>
      </c>
    </row>
    <row r="1037" spans="1:25" ht="168.75" hidden="1" x14ac:dyDescent="0.25">
      <c r="A1037" s="26" t="str">
        <f>IF('tab1'!A1035="","",'tab1'!A1035)</f>
        <v>ZAWODOWA METAMORFOZA</v>
      </c>
      <c r="B1037" s="26" t="str">
        <f>IF('tab1'!B1035="","",'tab1'!B1035)</f>
        <v>GRUPA DOCELOWA: 72 osoby [44K i 28M] pozostające bez pracy, tj. osoby bezrobotne (z wyłączeniem osób przed ukończeniem 30 roku życia), spośród wszystkich określonych poniżej grup: -osoby powyżej 50 roku życia (min.10% UP), -kobiety (min.60% UP), osoby długotrwale bezrobotne (min.20%UP), -osoby o niskich kwalifikacjach (min.30% UP), -osoby z niepełnosprawnościami (grupa osób z niepełnosprawnościami stanowi co najmniej 10% grupy docelowej projektu). Uczestnicy projektu to osoby fizyczne mające miejsce zamieszkania w rozumieniu Kodeksu cywilnego na terenie woj.pomorskiego.UP będą pochodzić z powiatów: bytowski, chojnicki, człuchowski, kościerski, kwidzyński, lęborski, malborski, nowodworski,pucki, słupski, starogardzki, sztumski, tczewski, wejherowski,tj.o wysokiej stopie bezrobocia w woj.pomorskim(stan na 06.2016r). CEL GŁÓWNY:Wyższa aktywność zawodowa i zdolność do zatrudnienia u min.90% spośród 72 osób [44K i 28M] należących do powyższej grupy docelowej. Cel zostanie osiągnięty od 01.09.2017r. do 30.09.2018r. DZIAŁANIA PROJEKTU: 1. Rekrutacja [w kosztach pośrednich] i Indywidualne Plany Działania, 2. Poradnictwo zawodowe indywidualne i grupowe, 3. Wsparcie psychologiczno-doradcze, 4. Warsztaty z technik poszukiwania pracy i kompetencji społecznych, 5. Szkolenia zawodowe, 6. Staże zawodowe, 7. Pośrednictwo pracy. GŁÓWNE REZULTATY PROJEKTU: Liczba osób pracujących po opuszczeniu Programu (łącznie z pracującymi na własny rachunek): 11 osób, Liczba osób, które uzyskały kwalifikacje po opuszczeniu Programu: 36 osób, Liczba osób bezrobotnych (łącznie z długotrwale bezrobotnymi) objętych wsparciem w Programie (RW): 72 osoby, Liczba osób z niepełnosprawnościami objętych wsparciem w Programie:8 osób. Projekt zapewnia efektywność zatrudnieniową (min.45% UP), co gwarantuje uzyskanie zatrudnienia na minimum 3 miesiące. Jest to najważniejszy efekt projektu.</v>
      </c>
      <c r="C1037" s="26" t="str">
        <f>IF('tab1'!C1035="","",'tab1'!C1035)</f>
        <v>RPPM.05.02.02-22-0001/16</v>
      </c>
      <c r="D1037" s="26" t="str">
        <f>IF('tab1'!D1035="","",'tab1'!D1035)</f>
        <v>MIĘDZYNARODOWE CENTRUM DOSKONALENIA KADR SPÓŁKA Z OGRANICZONĄ ODPOWIEDZIALNOŚCIĄ</v>
      </c>
      <c r="E1037" s="26" t="str">
        <f>IF('tab1'!E1035="","",'tab1'!E1035)</f>
        <v>EFS</v>
      </c>
      <c r="F1037" s="26" t="str">
        <f>IF('tab1'!F1035="","",'tab1'!F1035)</f>
        <v>Regionalny Program Operacyjny Województwa Pomorskiego na lata 2014-2020</v>
      </c>
      <c r="G1037" s="26" t="str">
        <f>IF('tab1'!G1035="","",'tab1'!G1035)</f>
        <v>5. Zatrudnienie</v>
      </c>
      <c r="H1037" s="26" t="str">
        <f>IF('tab1'!H1035="","",'tab1'!H1035)</f>
        <v>5.2. Aktywizacja zawodowa</v>
      </c>
      <c r="I1037" s="26" t="str">
        <f>IF('tab1'!I1035="","",'tab1'!I1035)</f>
        <v>5.2.2. Aktywizacja zawodowa</v>
      </c>
      <c r="J1037" s="26">
        <f>IF('tab1'!J1035="","",'tab1'!J1035)</f>
        <v>1000842.34</v>
      </c>
      <c r="K1037" s="26">
        <f>IF('tab1'!K1035="","",'tab1'!K1035)</f>
        <v>1000842.34</v>
      </c>
      <c r="L1037" s="26">
        <f>IF('tab1'!L1035="","",'tab1'!L1035)</f>
        <v>850715.97999999905</v>
      </c>
      <c r="M1037" s="26">
        <f>IF('tab1'!M1035="","",'tab1'!M1035)</f>
        <v>84.999999100757407</v>
      </c>
      <c r="N1037" s="26" t="str">
        <f>IF('tab1'!N1035="","",'tab1'!N1035)</f>
        <v>01 Dotacja bezzwrotna</v>
      </c>
      <c r="O1037" s="26" t="str">
        <f>IF('tab1'!O1035="","",'tab1'!O1035)</f>
        <v>Miejsca realizacji do uzupełnienia ręcznego z raportu uzupełniającego!</v>
      </c>
      <c r="P1037" s="26" t="str">
        <f>IF('tab1'!P1035="","",'tab1'!P1035)</f>
        <v>03 Obszary wiejskie (o małej gęstości zaludnienia)</v>
      </c>
      <c r="Q1037" s="28">
        <f>IF('tab1'!Q1035="","",'tab1'!Q1035)</f>
        <v>42979</v>
      </c>
      <c r="R1037" s="28">
        <f>IF('tab1'!R1035="","",'tab1'!R1035)</f>
        <v>43373</v>
      </c>
      <c r="S1037" s="26" t="str">
        <f>IF('tab1'!S1035="","",'tab1'!S1035)</f>
        <v>Konkursowy</v>
      </c>
      <c r="T1037" s="26" t="str">
        <f>IF('tab1'!T1035="","",'tab1'!T1035)</f>
        <v>19 Edukacja</v>
      </c>
      <c r="U1037" s="26" t="str">
        <f>IF('tab1'!U1035="","",'tab1'!U1035)</f>
        <v>102 Dostęp do zatrudnienia dla osób poszukujących pracy i osób biernych zawodowo, w tym długotrwale bezrobotnych i oddalonych od rynku pracy, m.in. poprzez lokalne inicjatywy na rzecz zatrudnienia i wspieranie mobilności pracowników</v>
      </c>
      <c r="V1037" s="26" t="str">
        <f>IF('tab1'!V1035="","",'tab1'!V1035)</f>
        <v>08 Promowanie trwałego i wysokiej jakości zatrudnienia oraz wsparcie mobilności pracowników</v>
      </c>
      <c r="W1037" s="26" t="str">
        <f>IF('tab1'!W1035="","",'tab1'!W1035)</f>
        <v>08 Nie dotyczy</v>
      </c>
      <c r="X1037" s="26" t="str">
        <f>IF('tab1'!X1035="","",'tab1'!X1035)</f>
        <v>Nie dotyczy</v>
      </c>
      <c r="Y1037" s="27" t="str">
        <f>VLOOKUP(C1037,'przeliczenia '!C:D,2,FALSE)</f>
        <v>WOJ.: POMORSKIE, POW.: bytowski</v>
      </c>
    </row>
    <row r="1038" spans="1:25" ht="180" hidden="1" x14ac:dyDescent="0.25">
      <c r="A1038" s="26" t="str">
        <f>IF('tab1'!A1036="","",'tab1'!A1036)</f>
        <v>Kompleksowy program powrotu do zatrudnienia dla mieszkańców województwa pomorskiego</v>
      </c>
      <c r="B1038" s="26" t="str">
        <f>IF('tab1'!B1036="","",'tab1'!B1036)</f>
        <v>CEL:Wzrost aktywności zawodowej u 72 osób pozostających bez pracy- os.bezrobotnych (z wyłączeniem osób przed ukończeniem 30 roku życia),zamieszkujących na obszarach o najwyższej stopie bezrobocia w woj.pomorskim(w rozumieniu KC),należących do wszystkich poniższych grup: os.w w.50 lat i więcej,-8,kobiet- 40(min.55%UP),os.z niepełnosprawnościami- 8(min.10% UP),os.długotrwale bezrobotnych-14,os.o niskich kwalifikacjach-22.Cel osiągnięty zostanie do 31.07.18 roku. Cele szczegółowe: -aktywizacja zawodowa co najmniej 45% uczestników projektu.Aktywizacja zawodowa rozumiana jest w projekcie jako doprowadzenie do trwałego,tj.trwającego in.3 miesięcy,zatrudnienia dotychczasowych os.pozostających bez zatrudnienia, - podniesienie zdolności do zatrudnienia uczestników projektu Cele zostaną zrealizowane przez kompleksowe działania dostosowane do indywidualnych potrzeb UP zdiagnozowanych w ramach projektu tj.usługi służące indywidualizacji wsparcia oraz pomocy w zakresie określenia ścieżki zawodowej ,indywidualne poradnictwo zawodowe zakończone opracowaniem /aktualizacja Indywidualnego Planu Działania i grupowe poradnictwo zawodowe, warsztaty w zakr.technik aktywnego poszukiwania pracy oraz nabywania kompetencji kluczowych,szkolenia prowadzące do podniesienia,uzupełnienia lub zmiany kwalifikacji zawodowych zakończone uzyskaniem certyfikatu,staże służące nabywaniu lub uzupełnianiu doświadczenia zawodowego i rozwojowi praktycznych umiejętności w zakresie wykonywania danego zawodu,pośrednictwo pracy. Najważniejszym efektem, jaki projekt ma dać jego uczestnikom,jest podjęcie i utrzymanie przez nich pracy przez co najmniej 3 miesiące(min.45% UP)oraz uzyskanie kwalifikacji zawodowych potwierdzonych certyfikatem przez min.40% Uczestników Projektu Projekt wpisuje się w 3ci priorytet strategii Europa 2020:rozwój sprzyjający włączeniu społecznemu:wspieranie gospodarki o wysokim poziomie zatrudnienia,zapewniającej spójność społeczną</v>
      </c>
      <c r="C1038" s="26" t="str">
        <f>IF('tab1'!C1036="","",'tab1'!C1036)</f>
        <v>RPPM.05.02.02-22-0002/16</v>
      </c>
      <c r="D1038" s="26" t="str">
        <f>IF('tab1'!D1036="","",'tab1'!D1036)</f>
        <v>NAVIGATOR INTERNATIONAL SP. Z O.O.</v>
      </c>
      <c r="E1038" s="26" t="str">
        <f>IF('tab1'!E1036="","",'tab1'!E1036)</f>
        <v>EFS</v>
      </c>
      <c r="F1038" s="26" t="str">
        <f>IF('tab1'!F1036="","",'tab1'!F1036)</f>
        <v>Regionalny Program Operacyjny Województwa Pomorskiego na lata 2014-2020</v>
      </c>
      <c r="G1038" s="26" t="str">
        <f>IF('tab1'!G1036="","",'tab1'!G1036)</f>
        <v>5. Zatrudnienie</v>
      </c>
      <c r="H1038" s="26" t="str">
        <f>IF('tab1'!H1036="","",'tab1'!H1036)</f>
        <v>5.2. Aktywizacja zawodowa</v>
      </c>
      <c r="I1038" s="26" t="str">
        <f>IF('tab1'!I1036="","",'tab1'!I1036)</f>
        <v>5.2.2. Aktywizacja zawodowa</v>
      </c>
      <c r="J1038" s="26">
        <f>IF('tab1'!J1036="","",'tab1'!J1036)</f>
        <v>1003018.5</v>
      </c>
      <c r="K1038" s="26">
        <f>IF('tab1'!K1036="","",'tab1'!K1036)</f>
        <v>1003018.5</v>
      </c>
      <c r="L1038" s="26">
        <f>IF('tab1'!L1036="","",'tab1'!L1036)</f>
        <v>852565.71999999904</v>
      </c>
      <c r="M1038" s="26">
        <f>IF('tab1'!M1036="","",'tab1'!M1036)</f>
        <v>84.999999501504604</v>
      </c>
      <c r="N1038" s="26" t="str">
        <f>IF('tab1'!N1036="","",'tab1'!N1036)</f>
        <v>01 Dotacja bezzwrotna</v>
      </c>
      <c r="O1038" s="26" t="str">
        <f>IF('tab1'!O1036="","",'tab1'!O1036)</f>
        <v>Miejsca realizacji do uzupełnienia ręcznego z raportu uzupełniającego!</v>
      </c>
      <c r="P1038" s="26" t="str">
        <f>IF('tab1'!P1036="","",'tab1'!P1036)</f>
        <v>07 Nie dotyczy</v>
      </c>
      <c r="Q1038" s="28">
        <f>IF('tab1'!Q1036="","",'tab1'!Q1036)</f>
        <v>42979</v>
      </c>
      <c r="R1038" s="28">
        <f>IF('tab1'!R1036="","",'tab1'!R1036)</f>
        <v>43312</v>
      </c>
      <c r="S1038" s="26" t="str">
        <f>IF('tab1'!S1036="","",'tab1'!S1036)</f>
        <v>Konkursowy</v>
      </c>
      <c r="T1038" s="26" t="str">
        <f>IF('tab1'!T1036="","",'tab1'!T1036)</f>
        <v>19 Edukacja</v>
      </c>
      <c r="U1038" s="26" t="str">
        <f>IF('tab1'!U1036="","",'tab1'!U1036)</f>
        <v>102 Dostęp do zatrudnienia dla osób poszukujących pracy i osób biernych zawodowo, w tym długotrwale bezrobotnych i oddalonych od rynku pracy, m.in. poprzez lokalne inicjatywy na rzecz zatrudnienia i wspieranie mobilności pracowników</v>
      </c>
      <c r="V1038" s="26" t="str">
        <f>IF('tab1'!V1036="","",'tab1'!V1036)</f>
        <v>08 Promowanie trwałego i wysokiej jakości zatrudnienia oraz wsparcie mobilności pracowników</v>
      </c>
      <c r="W1038" s="26" t="str">
        <f>IF('tab1'!W1036="","",'tab1'!W1036)</f>
        <v>08 Nie dotyczy</v>
      </c>
      <c r="X1038" s="26" t="str">
        <f>IF('tab1'!X1036="","",'tab1'!X1036)</f>
        <v>Nie dotyczy</v>
      </c>
      <c r="Y1038" s="27" t="str">
        <f>VLOOKUP(C1038,'przeliczenia '!C:D,2,FALSE)</f>
        <v>WOJ.: POMORSKIE, POW.: bytowski</v>
      </c>
    </row>
    <row r="1039" spans="1:25" ht="146.25" hidden="1" x14ac:dyDescent="0.25">
      <c r="A1039" s="26" t="str">
        <f>IF('tab1'!A1037="","",'tab1'!A1037)</f>
        <v>Azymut: Praca</v>
      </c>
      <c r="B1039" s="26" t="str">
        <f>IF('tab1'!B1037="","",'tab1'!B1037)</f>
        <v>Projekt skierowany jest do grupy 130 osób bezrobotnych zarejestrowanych w PUP oraz biernych zawodowo niezarejestrowanych w PUP zamieszkałych na terenie województwa pomorskiego. Celem projektu jest przez 24 m-ce podniesienie zdolności do zatrudnienia 130 osób bezrobotnych i biernych zawodowo z terenu województwa pomorskiego poprzez nabycie kwalifikacji/kompetencji zawodowych w wyniku udziału w szkoleniach/kursach zawod. oraz/lub nabycie umiejętności praktycznych i dośw. zawodowego w wyniku udziału w stażach przyuczających do zawodu. Działania: *identyfikacja potrzeb i diagnozowanie możliwości doskonalenia zawodowego, predyspozycji i problemów zawodowych uczestników projektu;*indywidualne doradztwo lub poradnictwo zawodowe lub wsparcie psychologiczne mające na celu pomoc w określeniu ścieżki zawodowej; *zawodowe poradnictwo grupowe połączone z elementami technik aktywnego poszukiwania pracy- dot. m.in. wizerunku przed rozmową kwalifikacyjną i autoprezentacja, sporządzania CV i listu motywacyjnego,technik i metod aktywnego poszukiwania pracy,informacji nt. lokalnego i regionalnego rynku pracy;* szkolenia i kursy zawodowe kończące się uzyskaniem przez uczestników projektu kwalifikacji/kompetencji zawodowych;*max. 6m-czne staże przyuczające do zawodu. Najważniejszymi efektami realizacji projektu będzie uzyskanie przez co najmniej 35% uczestników projektu kwalifikacji zawodowych oraz osiągnięcie wskaźnika efektywności zatrudnieniowej mierzonego w stosunku do uczestników projektu co najmniej na poziomie 45%</v>
      </c>
      <c r="C1039" s="26" t="str">
        <f>IF('tab1'!C1037="","",'tab1'!C1037)</f>
        <v>RPPM.05.02.02-22-0005/16</v>
      </c>
      <c r="D1039" s="26" t="str">
        <f>IF('tab1'!D1037="","",'tab1'!D1037)</f>
        <v>POLSKIE TOWARZYSTWO EKONOMICZNE ODDZIAŁ W GDAŃSKU</v>
      </c>
      <c r="E1039" s="26" t="str">
        <f>IF('tab1'!E1037="","",'tab1'!E1037)</f>
        <v>EFS</v>
      </c>
      <c r="F1039" s="26" t="str">
        <f>IF('tab1'!F1037="","",'tab1'!F1037)</f>
        <v>Regionalny Program Operacyjny Województwa Pomorskiego na lata 2014-2020</v>
      </c>
      <c r="G1039" s="26" t="str">
        <f>IF('tab1'!G1037="","",'tab1'!G1037)</f>
        <v>5. Zatrudnienie</v>
      </c>
      <c r="H1039" s="26" t="str">
        <f>IF('tab1'!H1037="","",'tab1'!H1037)</f>
        <v>5.2. Aktywizacja zawodowa</v>
      </c>
      <c r="I1039" s="26" t="str">
        <f>IF('tab1'!I1037="","",'tab1'!I1037)</f>
        <v>5.2.2. Aktywizacja zawodowa</v>
      </c>
      <c r="J1039" s="26">
        <f>IF('tab1'!J1037="","",'tab1'!J1037)</f>
        <v>1521903.72</v>
      </c>
      <c r="K1039" s="26">
        <f>IF('tab1'!K1037="","",'tab1'!K1037)</f>
        <v>1521903.72</v>
      </c>
      <c r="L1039" s="26">
        <f>IF('tab1'!L1037="","",'tab1'!L1037)</f>
        <v>1293618.1599999999</v>
      </c>
      <c r="M1039" s="26">
        <f>IF('tab1'!M1037="","",'tab1'!M1037)</f>
        <v>84.999999868585604</v>
      </c>
      <c r="N1039" s="26" t="str">
        <f>IF('tab1'!N1037="","",'tab1'!N1037)</f>
        <v>01 Dotacja bezzwrotna</v>
      </c>
      <c r="O1039" s="26" t="str">
        <f>IF('tab1'!O1037="","",'tab1'!O1037)</f>
        <v>Miejsca realizacji do uzupełnienia ręcznego z raportu uzupełniającego!</v>
      </c>
      <c r="P1039" s="26" t="str">
        <f>IF('tab1'!P1037="","",'tab1'!P1037)</f>
        <v>03 Obszary wiejskie (o małej gęstości zaludnienia)</v>
      </c>
      <c r="Q1039" s="28">
        <f>IF('tab1'!Q1037="","",'tab1'!Q1037)</f>
        <v>42979</v>
      </c>
      <c r="R1039" s="28">
        <f>IF('tab1'!R1037="","",'tab1'!R1037)</f>
        <v>43799</v>
      </c>
      <c r="S1039" s="26" t="str">
        <f>IF('tab1'!S1037="","",'tab1'!S1037)</f>
        <v>Konkursowy</v>
      </c>
      <c r="T1039" s="26" t="str">
        <f>IF('tab1'!T1037="","",'tab1'!T1037)</f>
        <v>24 Inne niewyszczególnione usługi</v>
      </c>
      <c r="U1039" s="26" t="str">
        <f>IF('tab1'!U1037="","",'tab1'!U1037)</f>
        <v>102 Dostęp do zatrudnienia dla osób poszukujących pracy i osób biernych zawodowo, w tym długotrwale bezrobotnych i oddalonych od rynku pracy, m.in. poprzez lokalne inicjatywy na rzecz zatrudnienia i wspieranie mobilności pracowników</v>
      </c>
      <c r="V1039" s="26" t="str">
        <f>IF('tab1'!V1037="","",'tab1'!V1037)</f>
        <v>08 Promowanie trwałego i wysokiej jakości zatrudnienia oraz wsparcie mobilności pracowników</v>
      </c>
      <c r="W1039" s="26" t="str">
        <f>IF('tab1'!W1037="","",'tab1'!W1037)</f>
        <v>08 Nie dotyczy</v>
      </c>
      <c r="X1039" s="26" t="str">
        <f>IF('tab1'!X1037="","",'tab1'!X1037)</f>
        <v>Nie dotyczy</v>
      </c>
      <c r="Y1039" s="27" t="str">
        <f>VLOOKUP(C1039,'przeliczenia '!C:D,2,FALSE)</f>
        <v>WOJ.: POMORSKIE</v>
      </c>
    </row>
    <row r="1040" spans="1:25" ht="168.75" hidden="1" x14ac:dyDescent="0.25">
      <c r="A1040" s="26" t="str">
        <f>IF('tab1'!A1038="","",'tab1'!A1038)</f>
        <v>30 PLUS - Aktywizacja zawodowa osób pozostających bez pracy</v>
      </c>
      <c r="B1040" s="26" t="str">
        <f>IF('tab1'!B1038="","",'tab1'!B1038)</f>
        <v>Projekt skierowany jest do grupy 100 osób bezrobotnych(67K i 33M) zarejestrowanych w PUP Bytów, dla których ustalono profil pomocy I lub profil pomocy II, znajdujących się w najtrudniejszej sytuacji na rynku pracy (z wyłączeniem osób przed ukończeniem 30 roku życia) z powiatu bytowskiego, tj. należące do poniższych grup: osoby w wieku 50 lat i więcej, kobiety, osoby długotrwale bezrobotne, osoby o niskich kwalifikacjach. Celem projektu jest podniesienie zdolności do uzyskania zatrudnienia przez 100 uczestników projektu z powiatu bytowskiego w l.2017-2020r. Cele szczegółowe projektu: włączenie 100 ucz. w proces doradczy pozwalający wyznaczyć indywidualną ścieżką rozwoju i wzmocnić kompetencje kluczowe wymagane na rynku pracy w l.2017-2020r – dostosowanie i podniesienie kwalifikacji 35 ucz. do potrzeb lokalnego rynku pracy w pow. bytowskim w l.2017-2020r – wspieranie podjęcia aktywności zawodowej w pow. bytow. przez 100 ucz. i zdobycie doświadczenia zawodowego w l.2017-2020r - uzyskanie zatrudnienia przez min. 45% ucz. z terenu pow.bytow. w l.2017-2020r. Cel projektu zgodny z celem szczeg. RPO WP 2014-2020 wpisuje się m.in. w Strategię Rozwoju Społeczno- Gospodarczego Pow. Bytow. Na lata 2015-2020. Cel strategiczny: Poprawa jakości życia mieszkańców pow.bytow., Cel operacyjny 2: Wzrost jakości kapitału ludzkiego , str. 175, Strategię Rozwoju Województwa Pomorskiego do 2020r. Cel strategiczny 2 Aktywni mieszkańcy , 2.1 Wysoki poziom zatrudnienia str.40. Do projektu zostanie wniesiony wkład własny wynoszący co najmniej 5% budżetu proj. Działania : rekrutacja, działania służące indywidualizacji wsparcia poprzez indy. i grup. Porad. Zawodo. oraz pośr. Pracy. Działania służące zdobyciu kwalifikacji i doświadczenia zawodowego obejmujące: szkolenia, staże oraz pokrycie kosztów subsydiowanego zatrudnienia stanowiące dla pracodawców zachętę do zatrudnienia. Efekt projektu to podjęcie i utrzymanie przez min. 3 m-ce zatrudnienia przez co naj. 45% ucz.proj.</v>
      </c>
      <c r="C1040" s="26" t="str">
        <f>IF('tab1'!C1038="","",'tab1'!C1038)</f>
        <v>RPPM.05.02.02-22-0006/16</v>
      </c>
      <c r="D1040" s="26" t="str">
        <f>IF('tab1'!D1038="","",'tab1'!D1038)</f>
        <v>POWIAT BYTOWSKI</v>
      </c>
      <c r="E1040" s="26" t="str">
        <f>IF('tab1'!E1038="","",'tab1'!E1038)</f>
        <v>EFS</v>
      </c>
      <c r="F1040" s="26" t="str">
        <f>IF('tab1'!F1038="","",'tab1'!F1038)</f>
        <v>Regionalny Program Operacyjny Województwa Pomorskiego na lata 2014-2020</v>
      </c>
      <c r="G1040" s="26" t="str">
        <f>IF('tab1'!G1038="","",'tab1'!G1038)</f>
        <v>5. Zatrudnienie</v>
      </c>
      <c r="H1040" s="26" t="str">
        <f>IF('tab1'!H1038="","",'tab1'!H1038)</f>
        <v>5.2. Aktywizacja zawodowa</v>
      </c>
      <c r="I1040" s="26" t="str">
        <f>IF('tab1'!I1038="","",'tab1'!I1038)</f>
        <v>5.2.2. Aktywizacja zawodowa</v>
      </c>
      <c r="J1040" s="26">
        <f>IF('tab1'!J1038="","",'tab1'!J1038)</f>
        <v>1004338</v>
      </c>
      <c r="K1040" s="26">
        <f>IF('tab1'!K1038="","",'tab1'!K1038)</f>
        <v>1004338</v>
      </c>
      <c r="L1040" s="26">
        <f>IF('tab1'!L1038="","",'tab1'!L1038)</f>
        <v>853687.3</v>
      </c>
      <c r="M1040" s="26">
        <f>IF('tab1'!M1038="","",'tab1'!M1038)</f>
        <v>85</v>
      </c>
      <c r="N1040" s="26" t="str">
        <f>IF('tab1'!N1038="","",'tab1'!N1038)</f>
        <v>01 Dotacja bezzwrotna</v>
      </c>
      <c r="O1040" s="26" t="str">
        <f>IF('tab1'!O1038="","",'tab1'!O1038)</f>
        <v>Miejsca realizacji do uzupełnienia ręcznego z raportu uzupełniającego!</v>
      </c>
      <c r="P1040" s="26" t="str">
        <f>IF('tab1'!P1038="","",'tab1'!P1038)</f>
        <v>07 Nie dotyczy</v>
      </c>
      <c r="Q1040" s="28">
        <f>IF('tab1'!Q1038="","",'tab1'!Q1038)</f>
        <v>42979</v>
      </c>
      <c r="R1040" s="28">
        <f>IF('tab1'!R1038="","",'tab1'!R1038)</f>
        <v>43890</v>
      </c>
      <c r="S1040" s="26" t="str">
        <f>IF('tab1'!S1038="","",'tab1'!S1038)</f>
        <v>Konkursowy</v>
      </c>
      <c r="T1040" s="26" t="str">
        <f>IF('tab1'!T1038="","",'tab1'!T1038)</f>
        <v>18 Administracja publiczna</v>
      </c>
      <c r="U1040" s="26" t="str">
        <f>IF('tab1'!U1038="","",'tab1'!U1038)</f>
        <v>102 Dostęp do zatrudnienia dla osób poszukujących pracy i osób biernych zawodowo, w tym długotrwale bezrobotnych i oddalonych od rynku pracy, m.in. poprzez lokalne inicjatywy na rzecz zatrudnienia i wspieranie mobilności pracowników</v>
      </c>
      <c r="V1040" s="26" t="str">
        <f>IF('tab1'!V1038="","",'tab1'!V1038)</f>
        <v>08 Promowanie trwałego i wysokiej jakości zatrudnienia oraz wsparcie mobilności pracowników</v>
      </c>
      <c r="W1040" s="26" t="str">
        <f>IF('tab1'!W1038="","",'tab1'!W1038)</f>
        <v>08 Nie dotyczy</v>
      </c>
      <c r="X1040" s="26" t="str">
        <f>IF('tab1'!X1038="","",'tab1'!X1038)</f>
        <v>Nie dotyczy</v>
      </c>
      <c r="Y1040" s="27" t="str">
        <f>VLOOKUP(C1040,'przeliczenia '!C:D,2,FALSE)</f>
        <v>WOJ.: POMORSKIE, POW.: bytowski</v>
      </c>
    </row>
    <row r="1041" spans="1:25" ht="123.75" hidden="1" x14ac:dyDescent="0.25">
      <c r="A1041" s="26" t="str">
        <f>IF('tab1'!A1039="","",'tab1'!A1039)</f>
        <v>Kariera zaczyna się po trzydziestce!</v>
      </c>
      <c r="B1041" s="26" t="str">
        <f>IF('tab1'!B1039="","",'tab1'!B1039)</f>
        <v>Projekt skierowany jest do 146 osób bezrobotnych (107 K, 39 M), zarejestrowanych w urzędach pracy jako osoby bezrobotne bądź poszukujące pracy (niepracujące) w powiatach: człuchowskim, kościerskim, lęborskim, puckim, słupski, starogardzkim lub wejherowskim, bytowskim, kwidzyńskim, malborskim, chojnickim, nowodworskim, sztumskim oraz tczewskim znajdujących się w najtrudniejszej sytuacji na rynku pracy (z wyłączeniem osób przed ukończeniem 30 roku życia należące do wszystkich następujących grup: os. w wieku 50 lat i więcej, kobiety, osoby z niepełnosprawnościami (min. 14 os., 10K, 4M), osoby długotrwale bezrobotne, osoby o niskich kwalifikacjach. Celem projektu jest aktywizacja zawodowa i zwiększone zatrudnienie osób bezrobotnych, należących do grupy docelowej z powiatów znajdujących się w obszarze realizacji projektu. Cel zostanie osiągnięty poprzez uzyskanie kwalifikacji przez min.50% UP oraz osiągnięcie wskaźnika efektywności zatrudnieniowej na poziomie min. 45%. Główne działania:indywidualne poradnictwo psychologiczne, indywidualne poradnictwo zawodowe, szkolenia zawodowe wynikające z IPD uczestników i zapotrzebowania na rynku pracy, realizacja staży zawodowych oraz pośrednictwo pracy. Najważniejszym efektem projektu będzie uzyskanie kwalifikacji i podjęcie zatrudnienia przez Uczestników Projektu przez co najmniej 3 miesiące.</v>
      </c>
      <c r="C1041" s="26" t="str">
        <f>IF('tab1'!C1039="","",'tab1'!C1039)</f>
        <v>RPPM.05.02.02-22-0015/16</v>
      </c>
      <c r="D1041" s="26" t="str">
        <f>IF('tab1'!D1039="","",'tab1'!D1039)</f>
        <v>BIURO PROJEKTÓW EUROPEJSKICH WOJCIECH MIŁOSZ</v>
      </c>
      <c r="E1041" s="26" t="str">
        <f>IF('tab1'!E1039="","",'tab1'!E1039)</f>
        <v>EFS</v>
      </c>
      <c r="F1041" s="26" t="str">
        <f>IF('tab1'!F1039="","",'tab1'!F1039)</f>
        <v>Regionalny Program Operacyjny Województwa Pomorskiego na lata 2014-2020</v>
      </c>
      <c r="G1041" s="26" t="str">
        <f>IF('tab1'!G1039="","",'tab1'!G1039)</f>
        <v>5. Zatrudnienie</v>
      </c>
      <c r="H1041" s="26" t="str">
        <f>IF('tab1'!H1039="","",'tab1'!H1039)</f>
        <v>5.2. Aktywizacja zawodowa</v>
      </c>
      <c r="I1041" s="26" t="str">
        <f>IF('tab1'!I1039="","",'tab1'!I1039)</f>
        <v>5.2.2. Aktywizacja zawodowa</v>
      </c>
      <c r="J1041" s="26">
        <f>IF('tab1'!J1039="","",'tab1'!J1039)</f>
        <v>1259561.28</v>
      </c>
      <c r="K1041" s="26">
        <f>IF('tab1'!K1039="","",'tab1'!K1039)</f>
        <v>1259561.28</v>
      </c>
      <c r="L1041" s="26">
        <f>IF('tab1'!L1039="","",'tab1'!L1039)</f>
        <v>1070627.0900000001</v>
      </c>
      <c r="M1041" s="26">
        <f>IF('tab1'!M1039="","",'tab1'!M1039)</f>
        <v>85.000000158785397</v>
      </c>
      <c r="N1041" s="26" t="str">
        <f>IF('tab1'!N1039="","",'tab1'!N1039)</f>
        <v>01 Dotacja bezzwrotna</v>
      </c>
      <c r="O1041" s="26" t="str">
        <f>IF('tab1'!O1039="","",'tab1'!O1039)</f>
        <v>Miejsca realizacji do uzupełnienia ręcznego z raportu uzupełniającego!</v>
      </c>
      <c r="P1041" s="26" t="str">
        <f>IF('tab1'!P1039="","",'tab1'!P1039)</f>
        <v>03 Obszary wiejskie (o małej gęstości zaludnienia)</v>
      </c>
      <c r="Q1041" s="28">
        <f>IF('tab1'!Q1039="","",'tab1'!Q1039)</f>
        <v>42979</v>
      </c>
      <c r="R1041" s="28">
        <f>IF('tab1'!R1039="","",'tab1'!R1039)</f>
        <v>44165</v>
      </c>
      <c r="S1041" s="26" t="str">
        <f>IF('tab1'!S1039="","",'tab1'!S1039)</f>
        <v>Konkursowy</v>
      </c>
      <c r="T1041" s="26" t="str">
        <f>IF('tab1'!T1039="","",'tab1'!T1039)</f>
        <v>19 Edukacja</v>
      </c>
      <c r="U1041" s="26" t="str">
        <f>IF('tab1'!U1039="","",'tab1'!U1039)</f>
        <v>102 Dostęp do zatrudnienia dla osób poszukujących pracy i osób biernych zawodowo, w tym długotrwale bezrobotnych i oddalonych od rynku pracy, m.in. poprzez lokalne inicjatywy na rzecz zatrudnienia i wspieranie mobilności pracowników</v>
      </c>
      <c r="V1041" s="26" t="str">
        <f>IF('tab1'!V1039="","",'tab1'!V1039)</f>
        <v>08 Promowanie trwałego i wysokiej jakości zatrudnienia oraz wsparcie mobilności pracowników</v>
      </c>
      <c r="W1041" s="26" t="str">
        <f>IF('tab1'!W1039="","",'tab1'!W1039)</f>
        <v>08 Nie dotyczy</v>
      </c>
      <c r="X1041" s="26" t="str">
        <f>IF('tab1'!X1039="","",'tab1'!X1039)</f>
        <v>Nie dotyczy</v>
      </c>
      <c r="Y1041" s="27" t="str">
        <f>VLOOKUP(C1041,'przeliczenia '!C:D,2,FALSE)</f>
        <v>WOJ.: POMORSKIE, POW.: bytowski</v>
      </c>
    </row>
    <row r="1042" spans="1:25" ht="112.5" hidden="1" x14ac:dyDescent="0.25">
      <c r="A1042" s="26" t="str">
        <f>IF('tab1'!A1040="","",'tab1'!A1040)</f>
        <v>Praca i Rozwój</v>
      </c>
      <c r="B1042" s="26" t="str">
        <f>IF('tab1'!B1040="","",'tab1'!B1040)</f>
        <v>Projekt kierowany jest do 154 os. (w tym ponad 60% kobiet) znajdujących się w szczególnie trudnej sytuacji na rynku pracy tj. w wieku 30 lat i więcej osób bezrobotnych i osób biernych zawodowo zamieszkujących na TERENIE woj. pomorskiego. By wyrównać szanse grup odczuwających największe bariery i problemy na rynku pracy projekt kierowany jest do: 10% ON, 10% 50+, 5% długotrwale bezrobotnych i 5% o niskich kwalifikacjach. CELEM PROJEKTU jest zwiększenie zatrudnienia i poprawa sytuacji na rynku pracy ww odbiorców. Działania projektu są „szyte na miarę potrzeb każdego uczestnika” Uczestnicy rozpoczną udział od diagnozy potrzeb edukacyjno-zawodowych oraz od ustalenia Indywidualnego Planu Działania. Następnie w oparciu o IPD wybiorą kurs zawodowy wraz z egzaminem (dla minimum 140 UP), a min. 45 % UP nabędzie kwalifikacje, minimum 80 UP ukończy 3 m-c staż zawodowy, w zależności od potrzeb skorzystają z doradztwa psychologicznego, a osoby z niepełnosprawnością ze wsparcia trenera pracy. Przez cały okres projektu wszyscy UP mają dostęp do pośrednictwa pracy. W wyniku projektu efektywność zatrudnieniowa wyniesie 45,451 % (70 UP). Projekt będzie realizowany od sierpnia 2017 roku do marca 2020 roku.</v>
      </c>
      <c r="C1042" s="26" t="str">
        <f>IF('tab1'!C1040="","",'tab1'!C1040)</f>
        <v>RPPM.05.02.02-22-0017/16</v>
      </c>
      <c r="D1042" s="26" t="str">
        <f>IF('tab1'!D1040="","",'tab1'!D1040)</f>
        <v>J&amp;P MORITZ CONSULTING GROUP JACEK POPROCH</v>
      </c>
      <c r="E1042" s="26" t="str">
        <f>IF('tab1'!E1040="","",'tab1'!E1040)</f>
        <v>EFS</v>
      </c>
      <c r="F1042" s="26" t="str">
        <f>IF('tab1'!F1040="","",'tab1'!F1040)</f>
        <v>Regionalny Program Operacyjny Województwa Pomorskiego na lata 2014-2020</v>
      </c>
      <c r="G1042" s="26" t="str">
        <f>IF('tab1'!G1040="","",'tab1'!G1040)</f>
        <v>5. Zatrudnienie</v>
      </c>
      <c r="H1042" s="26" t="str">
        <f>IF('tab1'!H1040="","",'tab1'!H1040)</f>
        <v>5.2. Aktywizacja zawodowa</v>
      </c>
      <c r="I1042" s="26" t="str">
        <f>IF('tab1'!I1040="","",'tab1'!I1040)</f>
        <v>5.2.2. Aktywizacja zawodowa</v>
      </c>
      <c r="J1042" s="26">
        <f>IF('tab1'!J1040="","",'tab1'!J1040)</f>
        <v>1670917.25</v>
      </c>
      <c r="K1042" s="26">
        <f>IF('tab1'!K1040="","",'tab1'!K1040)</f>
        <v>1670917.25</v>
      </c>
      <c r="L1042" s="26">
        <f>IF('tab1'!L1040="","",'tab1'!L1040)</f>
        <v>1420279.66</v>
      </c>
      <c r="M1042" s="26">
        <f>IF('tab1'!M1040="","",'tab1'!M1040)</f>
        <v>84.999999850381599</v>
      </c>
      <c r="N1042" s="26" t="str">
        <f>IF('tab1'!N1040="","",'tab1'!N1040)</f>
        <v>01 Dotacja bezzwrotna</v>
      </c>
      <c r="O1042" s="26" t="str">
        <f>IF('tab1'!O1040="","",'tab1'!O1040)</f>
        <v>Miejsca realizacji do uzupełnienia ręcznego z raportu uzupełniającego!</v>
      </c>
      <c r="P1042" s="26" t="str">
        <f>IF('tab1'!P1040="","",'tab1'!P1040)</f>
        <v>07 Nie dotyczy</v>
      </c>
      <c r="Q1042" s="28">
        <f>IF('tab1'!Q1040="","",'tab1'!Q1040)</f>
        <v>42948</v>
      </c>
      <c r="R1042" s="28">
        <f>IF('tab1'!R1040="","",'tab1'!R1040)</f>
        <v>43921</v>
      </c>
      <c r="S1042" s="26" t="str">
        <f>IF('tab1'!S1040="","",'tab1'!S1040)</f>
        <v>Konkursowy</v>
      </c>
      <c r="T1042" s="26" t="str">
        <f>IF('tab1'!T1040="","",'tab1'!T1040)</f>
        <v>19 Edukacja</v>
      </c>
      <c r="U1042" s="26" t="str">
        <f>IF('tab1'!U1040="","",'tab1'!U1040)</f>
        <v>102 Dostęp do zatrudnienia dla osób poszukujących pracy i osób biernych zawodowo, w tym długotrwale bezrobotnych i oddalonych od rynku pracy, m.in. poprzez lokalne inicjatywy na rzecz zatrudnienia i wspieranie mobilności pracowników</v>
      </c>
      <c r="V1042" s="26" t="str">
        <f>IF('tab1'!V1040="","",'tab1'!V1040)</f>
        <v>08 Promowanie trwałego i wysokiej jakości zatrudnienia oraz wsparcie mobilności pracowników</v>
      </c>
      <c r="W1042" s="26" t="str">
        <f>IF('tab1'!W1040="","",'tab1'!W1040)</f>
        <v>08 Nie dotyczy</v>
      </c>
      <c r="X1042" s="26" t="str">
        <f>IF('tab1'!X1040="","",'tab1'!X1040)</f>
        <v>Nie dotyczy</v>
      </c>
      <c r="Y1042" s="27" t="str">
        <f>VLOOKUP(C1042,'przeliczenia '!C:D,2,FALSE)</f>
        <v>WOJ.: POMORSKIE</v>
      </c>
    </row>
    <row r="1043" spans="1:25" ht="168.75" hidden="1" x14ac:dyDescent="0.25">
      <c r="A1043" s="26" t="str">
        <f>IF('tab1'!A1041="","",'tab1'!A1041)</f>
        <v>AKTYWUJ SIEBIE. Kompleksowa aktywizacja zawodowa osób pozostających bez pracy.</v>
      </c>
      <c r="B1043" s="26" t="str">
        <f>IF('tab1'!B1041="","",'tab1'!B1041)</f>
        <v>Projekt skierowany do 130 osób pozostających bez pracy (z wyłączeniem osób przed ukończ. 30 roku życia) należących do wszystkich poniższych grup: - osoby w wieku 50 lat i więcej, - kobiety, - osoby z niepełnospr. (min.10% grupy docelowej), - osoby dł. bezrob., - osoby o niskich kwalif., Projekt realizowany będzie na terenie całego woj. pomorskiego. Cele szczegółowe: • aktywizacja zawodowa (rozumiana w projekcie jako doprowadzenie do trwałego, tj. trwającego co najmniej 3 miesiące, zatrudnienia) co najmniej 45% uczestników projektu, • podniesienie zdolności do zatrudnienia uczestników proj. Działania: • diagnoza uczestników proj. i przygotowanie dla wszystkich Indywidualnych Planów Działania; • indywidualne i grupowe zajęcia dla wszystkich uczestników z zakresu poruszania się po rynku pracy, kształtowania kompetencji istotnych dla znalezienia zatrudnienia, postaw wzmacniających motywację; • podniesienie kwalif.zawod.(90 uczest.) i kompetencji zaw.(40 uczest); • wsparcie w postaci staży zawodowych dla 60 uczest. proj. Najważniejszym efektem, jaki projekt ma dać jego uczest., jest podjęcie i utrzymanie przez nich pracy przez co najmniej 6 m-cy. Ważnym efektem jest zmiana postaw uczest. tak, aby nauczyli się samodzielnie poruszać na rynku pracy. Trwałość osiągnięć zostanie zapewniona dzięki indywidualnemu podejściu i pomocy będącej odpowiedzią na konkretne problemy uczest. Uczest. proj. otrzymają także: opiekę nad dziećmi/os.zal., zwroty kosztów dojazdu, pokrycie kosztów badań i ubezpieczenia na stażu zawodowym. Każdy uczest. proj. otrzyma ofertę wsparcia indywidualnej i kompleksowej aktywizacji zawodowo-eduk., obejmującą takie formy pomocy, które zostaną zidentyfikowane u niego jako niezbędne w celu poprawy sytuacji na rynku pracy. Aby podnieść efektywność i skuteczność działań zastosowana zostanie metoda wypracowana w ramach proj. innowacyjnych POKL 2007-2013-produktu finalnego proj. innowacyjnego "EIPD-nowa jakość doradztwa".</v>
      </c>
      <c r="C1043" s="26" t="str">
        <f>IF('tab1'!C1041="","",'tab1'!C1041)</f>
        <v>RPPM.05.02.02-22-0019/16</v>
      </c>
      <c r="D1043" s="26" t="str">
        <f>IF('tab1'!D1041="","",'tab1'!D1041)</f>
        <v>PRZEDSIĘBIORSTWO PRODUKCYJNO USŁUGOWO SZKOLENIOWE "POLKAR" SPÓŁKA Z OGRANICZONĄ ODPOWIEDZIALNOŚCIĄ</v>
      </c>
      <c r="E1043" s="26" t="str">
        <f>IF('tab1'!E1041="","",'tab1'!E1041)</f>
        <v>EFS</v>
      </c>
      <c r="F1043" s="26" t="str">
        <f>IF('tab1'!F1041="","",'tab1'!F1041)</f>
        <v>Regionalny Program Operacyjny Województwa Pomorskiego na lata 2014-2020</v>
      </c>
      <c r="G1043" s="26" t="str">
        <f>IF('tab1'!G1041="","",'tab1'!G1041)</f>
        <v>5. Zatrudnienie</v>
      </c>
      <c r="H1043" s="26" t="str">
        <f>IF('tab1'!H1041="","",'tab1'!H1041)</f>
        <v>5.2. Aktywizacja zawodowa</v>
      </c>
      <c r="I1043" s="26" t="str">
        <f>IF('tab1'!I1041="","",'tab1'!I1041)</f>
        <v>5.2.2. Aktywizacja zawodowa</v>
      </c>
      <c r="J1043" s="26">
        <f>IF('tab1'!J1041="","",'tab1'!J1041)</f>
        <v>1583500.08</v>
      </c>
      <c r="K1043" s="26">
        <f>IF('tab1'!K1041="","",'tab1'!K1041)</f>
        <v>1583500.08</v>
      </c>
      <c r="L1043" s="26">
        <f>IF('tab1'!L1041="","",'tab1'!L1041)</f>
        <v>1345975.07</v>
      </c>
      <c r="M1043" s="26">
        <f>IF('tab1'!M1041="","",'tab1'!M1041)</f>
        <v>85.000000126302496</v>
      </c>
      <c r="N1043" s="26" t="str">
        <f>IF('tab1'!N1041="","",'tab1'!N1041)</f>
        <v>01 Dotacja bezzwrotna</v>
      </c>
      <c r="O1043" s="26" t="str">
        <f>IF('tab1'!O1041="","",'tab1'!O1041)</f>
        <v>Miejsca realizacji do uzupełnienia ręcznego z raportu uzupełniającego!</v>
      </c>
      <c r="P1043" s="26" t="str">
        <f>IF('tab1'!P1041="","",'tab1'!P1041)</f>
        <v>07 Nie dotyczy</v>
      </c>
      <c r="Q1043" s="28">
        <f>IF('tab1'!Q1041="","",'tab1'!Q1041)</f>
        <v>42979</v>
      </c>
      <c r="R1043" s="28">
        <f>IF('tab1'!R1041="","",'tab1'!R1041)</f>
        <v>43769</v>
      </c>
      <c r="S1043" s="26" t="str">
        <f>IF('tab1'!S1041="","",'tab1'!S1041)</f>
        <v>Konkursowy</v>
      </c>
      <c r="T1043" s="26" t="str">
        <f>IF('tab1'!T1041="","",'tab1'!T1041)</f>
        <v>24 Inne niewyszczególnione usługi</v>
      </c>
      <c r="U1043" s="26" t="str">
        <f>IF('tab1'!U1041="","",'tab1'!U1041)</f>
        <v>102 Dostęp do zatrudnienia dla osób poszukujących pracy i osób biernych zawodowo, w tym długotrwale bezrobotnych i oddalonych od rynku pracy, m.in. poprzez lokalne inicjatywy na rzecz zatrudnienia i wspieranie mobilności pracowników</v>
      </c>
      <c r="V1043" s="26" t="str">
        <f>IF('tab1'!V1041="","",'tab1'!V1041)</f>
        <v>08 Promowanie trwałego i wysokiej jakości zatrudnienia oraz wsparcie mobilności pracowników</v>
      </c>
      <c r="W1043" s="26" t="str">
        <f>IF('tab1'!W1041="","",'tab1'!W1041)</f>
        <v>08 Nie dotyczy</v>
      </c>
      <c r="X1043" s="26" t="str">
        <f>IF('tab1'!X1041="","",'tab1'!X1041)</f>
        <v>Nie dotyczy</v>
      </c>
      <c r="Y1043" s="27" t="str">
        <f>VLOOKUP(C1043,'przeliczenia '!C:D,2,FALSE)</f>
        <v>WOJ.: POMORSKIE</v>
      </c>
    </row>
    <row r="1044" spans="1:25" ht="157.5" hidden="1" x14ac:dyDescent="0.25">
      <c r="A1044" s="26" t="str">
        <f>IF('tab1'!A1042="","",'tab1'!A1042)</f>
        <v>Akcja RE:Aktywacja</v>
      </c>
      <c r="B1044" s="26" t="str">
        <f>IF('tab1'!B1042="","",'tab1'!B1042)</f>
        <v>Grupa docelowa w projekcie to 105 os. (90K/15M) zarejestrowanych jako bezrobotne w wieku 30 lat i więcej należących do co najmniej jednej z poniższych grup: - osoby powyżej 50 r.ż. (min. 25% uczestników, czyli 27 os. [23K/4M]) - osoby o niskich kwalifikacjach (min. 25% uczestników, czyli 27 os. [23K/4M]) - osoby z niepełnosprawnościami (min. 11% uczestników, czyli 12 os. [10K/2M]) - osoby długotrwale bezrobotne (min. 10% uczestników, czyli 11 os. [9K/2M]) - kobiety (min. 90 os.) Projekt skierowany wyłącznie do osób pochodzących z obszarów o wysokiej stopie bezrobocia, tj. zamieszkałych (zg. z KC) na obszarze powiatów: bytowskiego, słupskiego i kwidzyńskiego. Projekt ma na wzrost zdolności do zatrudnienia 105 os. zarejestrowanych jako bezrobotne w wieku 30 lat i więcej należących do grup w szczególnej sytuacji na rynku pracy zamieszkałych w powiatach bytowskim, słupskim i kwidzyńskim poprzez kompleksowe wsparcie aktywizacyjne realizowane w okresie IX.2017-X.2018. Cele szczegółowe proj.: a) nabycie przez min. 60% uczestników proj. kwalifikacji zawodowych zgodnych z ich predyspozycjami i potrzebami lokalnego rynku pracy potwierdzonych egzaminem i otrzymaniem stosownego certyfikatu b) zdobycie zatrudnienia przez min. 45% uczestników projektu Planujemy realizację następujących zadań: a) poradnictwo zawodowe z IPD b) doradztwo psychologiczne c) trening aktywnego poszukiwania pracy d) szkolenia zawodowe e) staże zawodowe f) pośrednictwo pracy g) możliwość uzyskania dodatku relokacyjnego Do najważniejszych rezultatów proj. należy nabycie kwalifikacji zawodowych przez min. 60% uczestników i zdobycie zatrudnienia przez min. 45% uczestników (weryfikowane zgodnie ze sposobem pomiaru efektywności zatrudnieniowej).</v>
      </c>
      <c r="C1044" s="26" t="str">
        <f>IF('tab1'!C1042="","",'tab1'!C1042)</f>
        <v>RPPM.05.02.02-22-0020/16</v>
      </c>
      <c r="D1044" s="26" t="str">
        <f>IF('tab1'!D1042="","",'tab1'!D1042)</f>
        <v>TOWARZYSTWO EDUKACYJNE "WIEDZA POWSZECHNA"</v>
      </c>
      <c r="E1044" s="26" t="str">
        <f>IF('tab1'!E1042="","",'tab1'!E1042)</f>
        <v>EFS</v>
      </c>
      <c r="F1044" s="26" t="str">
        <f>IF('tab1'!F1042="","",'tab1'!F1042)</f>
        <v>Regionalny Program Operacyjny Województwa Pomorskiego na lata 2014-2020</v>
      </c>
      <c r="G1044" s="26" t="str">
        <f>IF('tab1'!G1042="","",'tab1'!G1042)</f>
        <v>5. Zatrudnienie</v>
      </c>
      <c r="H1044" s="26" t="str">
        <f>IF('tab1'!H1042="","",'tab1'!H1042)</f>
        <v>5.2. Aktywizacja zawodowa</v>
      </c>
      <c r="I1044" s="26" t="str">
        <f>IF('tab1'!I1042="","",'tab1'!I1042)</f>
        <v>5.2.2. Aktywizacja zawodowa</v>
      </c>
      <c r="J1044" s="26">
        <f>IF('tab1'!J1042="","",'tab1'!J1042)</f>
        <v>1257668.1599999999</v>
      </c>
      <c r="K1044" s="26">
        <f>IF('tab1'!K1042="","",'tab1'!K1042)</f>
        <v>1257668.1599999999</v>
      </c>
      <c r="L1044" s="26">
        <f>IF('tab1'!L1042="","",'tab1'!L1042)</f>
        <v>1069017.93</v>
      </c>
      <c r="M1044" s="26">
        <f>IF('tab1'!M1042="","",'tab1'!M1042)</f>
        <v>84.999999522926601</v>
      </c>
      <c r="N1044" s="26" t="str">
        <f>IF('tab1'!N1042="","",'tab1'!N1042)</f>
        <v>01 Dotacja bezzwrotna</v>
      </c>
      <c r="O1044" s="26" t="str">
        <f>IF('tab1'!O1042="","",'tab1'!O1042)</f>
        <v>Miejsca realizacji do uzupełnienia ręcznego z raportu uzupełniającego!</v>
      </c>
      <c r="P1044" s="26" t="str">
        <f>IF('tab1'!P1042="","",'tab1'!P1042)</f>
        <v>03 Obszary wiejskie (o małej gęstości zaludnienia)</v>
      </c>
      <c r="Q1044" s="28">
        <f>IF('tab1'!Q1042="","",'tab1'!Q1042)</f>
        <v>42979</v>
      </c>
      <c r="R1044" s="28">
        <f>IF('tab1'!R1042="","",'tab1'!R1042)</f>
        <v>43646</v>
      </c>
      <c r="S1044" s="26" t="str">
        <f>IF('tab1'!S1042="","",'tab1'!S1042)</f>
        <v>Konkursowy</v>
      </c>
      <c r="T1044" s="26" t="str">
        <f>IF('tab1'!T1042="","",'tab1'!T1042)</f>
        <v>19 Edukacja</v>
      </c>
      <c r="U1044" s="26" t="str">
        <f>IF('tab1'!U1042="","",'tab1'!U1042)</f>
        <v>102 Dostęp do zatrudnienia dla osób poszukujących pracy i osób biernych zawodowo, w tym długotrwale bezrobotnych i oddalonych od rynku pracy, m.in. poprzez lokalne inicjatywy na rzecz zatrudnienia i wspieranie mobilności pracowników</v>
      </c>
      <c r="V1044" s="26" t="str">
        <f>IF('tab1'!V1042="","",'tab1'!V1042)</f>
        <v>08 Promowanie trwałego i wysokiej jakości zatrudnienia oraz wsparcie mobilności pracowników</v>
      </c>
      <c r="W1044" s="26" t="str">
        <f>IF('tab1'!W1042="","",'tab1'!W1042)</f>
        <v>08 Nie dotyczy</v>
      </c>
      <c r="X1044" s="26" t="str">
        <f>IF('tab1'!X1042="","",'tab1'!X1042)</f>
        <v>Nie dotyczy</v>
      </c>
      <c r="Y1044" s="27" t="str">
        <f>VLOOKUP(C1044,'przeliczenia '!C:D,2,FALSE)</f>
        <v>WOJ.: POMORSKIE, POW.: bytowski</v>
      </c>
    </row>
    <row r="1045" spans="1:25" ht="180" hidden="1" x14ac:dyDescent="0.25">
      <c r="A1045" s="26" t="str">
        <f>IF('tab1'!A1043="","",'tab1'!A1043)</f>
        <v>Dźwignia do zatrudnienia</v>
      </c>
      <c r="B1045" s="26" t="str">
        <f>IF('tab1'!B1043="","",'tab1'!B1043)</f>
        <v>Proj.skier.jest do 83 os.bezrobotnych(50K,33M) zarej.w PUP w Bytowie, zam.teren Powiatu Bytowskiego, znajduj. się w najtrudniejszej sytuacji na rynku pracy(z wyłącz.os. przed ukończeniem 30 r.ż.) tj.100% uczestników należy do jednej z grup: os.w wieku 50l.i więcej, kobiety, os.z niepełnosprawnościami, os.długotrwale bezrobotne,os.o niskich kwalifikacjach. Celem proj. jest podniesienie zdolności do uzyskania zatrudnienia przez .. ucz.proj w l.2019-2021.Cele szczegół.proj. zreal.w l.2019-2021 w Powiecie Bytowskim: włączenie 67ucz.w proces doradczy pozwalający wyznaczyć indywidualną ścieżkę rozwoju i wzmocnienie kompetencji kluczowych wymaganych na rynku pracy, dostosow. i podniesien. kwalifik.zawodow.co najmniej 35% ucz.do potrzeb lokalnego rynku pracy,wspieranie podjęcia aktywności zawod.przez 83 ucz.i zdobycie doświadczenia zawod.,uzyskanie zatrudnienia przez min.45% ucz.proj.(ef.zatrudn.).Cel proj.zgodny jest z celem szczegół.RPO WP 2014-2020,wpisuje się m.in.w Strategię Rozwoju Społeczno-Gospodarczego Pow.Bytow.na l.2015-2020,Cel strategiczny "Poprawa jakości życia mieszkańców pow.bytowskiego"(str.175),Strategię Rozwoju Woj.Pomorskiego do 2020r.Cel strateg.2"Aktywni mieszkańcy"2.1"Wysoki poziom zatrudnienia" str.40. Proj.wpisuje się w Strategię Rozw.RLGD PB,która spełnia kryter.podejścia oddolnego i wielosektorowego(sektor publ.,prywat. i społecz.)- opis pkt I.3. Proj.real.będzie przez PUP Bytów w partnerstwie z instytucją integracji społecznej(P1)i organizacją pozarządową(P2). Do proj.zostanie wniesiony wkład własny w wysokości co najmniej 5% budżetu proj.Zaplanowanie dział.:rekrutacja,dział.służące indywidual.wsparcia poprzez indyw. i grup porad.zawod.i pośr.pracy.;dział.służące zdobyciu kwalifik. i dośw.zaw. w tym szkolenia,staże,zatrudnienie subsydiow. wraz z zwrotami kosztów przejazdu,refund. wyposaż./doposaż.stanowiska pracy z zatrud.subsydiowanym stanow.zachętę dla pracodaw.do zatrudniania os.bezrobot.</v>
      </c>
      <c r="C1045" s="26" t="str">
        <f>IF('tab1'!C1043="","",'tab1'!C1043)</f>
        <v>RPPM.05.02.02-22-0022/19</v>
      </c>
      <c r="D1045" s="26" t="str">
        <f>IF('tab1'!D1043="","",'tab1'!D1043)</f>
        <v>POWIAT BYTOWSKI</v>
      </c>
      <c r="E1045" s="26" t="str">
        <f>IF('tab1'!E1043="","",'tab1'!E1043)</f>
        <v>EFS</v>
      </c>
      <c r="F1045" s="26" t="str">
        <f>IF('tab1'!F1043="","",'tab1'!F1043)</f>
        <v>Regionalny Program Operacyjny Województwa Pomorskiego na lata 2014-2020</v>
      </c>
      <c r="G1045" s="26" t="str">
        <f>IF('tab1'!G1043="","",'tab1'!G1043)</f>
        <v>5. Zatrudnienie</v>
      </c>
      <c r="H1045" s="26" t="str">
        <f>IF('tab1'!H1043="","",'tab1'!H1043)</f>
        <v>5.2. Aktywizacja zawodowa</v>
      </c>
      <c r="I1045" s="26" t="str">
        <f>IF('tab1'!I1043="","",'tab1'!I1043)</f>
        <v>5.2.2. Aktywizacja zawodowa</v>
      </c>
      <c r="J1045" s="26">
        <f>IF('tab1'!J1043="","",'tab1'!J1043)</f>
        <v>908645.99</v>
      </c>
      <c r="K1045" s="26">
        <f>IF('tab1'!K1043="","",'tab1'!K1043)</f>
        <v>908645.99</v>
      </c>
      <c r="L1045" s="26">
        <f>IF('tab1'!L1043="","",'tab1'!L1043)</f>
        <v>772349.09</v>
      </c>
      <c r="M1045" s="26">
        <f>IF('tab1'!M1043="","",'tab1'!M1043)</f>
        <v>84.999999834919194</v>
      </c>
      <c r="N1045" s="26" t="str">
        <f>IF('tab1'!N1043="","",'tab1'!N1043)</f>
        <v>01 Dotacja bezzwrotna</v>
      </c>
      <c r="O1045" s="26" t="str">
        <f>IF('tab1'!O1043="","",'tab1'!O1043)</f>
        <v>Miejsca realizacji do uzupełnienia ręcznego z raportu uzupełniającego!</v>
      </c>
      <c r="P1045" s="26" t="str">
        <f>IF('tab1'!P1043="","",'tab1'!P1043)</f>
        <v>07 Nie dotyczy</v>
      </c>
      <c r="Q1045" s="28">
        <f>IF('tab1'!Q1043="","",'tab1'!Q1043)</f>
        <v>43800</v>
      </c>
      <c r="R1045" s="28">
        <f>IF('tab1'!R1043="","",'tab1'!R1043)</f>
        <v>44439</v>
      </c>
      <c r="S1045" s="26" t="str">
        <f>IF('tab1'!S1043="","",'tab1'!S1043)</f>
        <v>Konkursowy</v>
      </c>
      <c r="T1045" s="26" t="str">
        <f>IF('tab1'!T1043="","",'tab1'!T1043)</f>
        <v>18 Administracja publiczna</v>
      </c>
      <c r="U1045" s="26" t="str">
        <f>IF('tab1'!U1043="","",'tab1'!U1043)</f>
        <v>102 Dostęp do zatrudnienia dla osób poszukujących pracy i osób biernych zawodowo, w tym długotrwale bezrobotnych i oddalonych od rynku pracy, m.in. poprzez lokalne inicjatywy na rzecz zatrudnienia i wspieranie mobilności pracowników</v>
      </c>
      <c r="V1045" s="26" t="str">
        <f>IF('tab1'!V1043="","",'tab1'!V1043)</f>
        <v>08 Promowanie trwałego i wysokiej jakości zatrudnienia oraz wsparcie mobilności pracowników</v>
      </c>
      <c r="W1045" s="26" t="str">
        <f>IF('tab1'!W1043="","",'tab1'!W1043)</f>
        <v>08 Nie dotyczy</v>
      </c>
      <c r="X1045" s="26" t="str">
        <f>IF('tab1'!X1043="","",'tab1'!X1043)</f>
        <v>Nie dotyczy</v>
      </c>
      <c r="Y1045" s="27" t="str">
        <f>VLOOKUP(C1045,'przeliczenia '!C:D,2,FALSE)</f>
        <v>WOJ.: POMORSKIE, POW.: bytowski</v>
      </c>
    </row>
    <row r="1046" spans="1:25" ht="180" hidden="1" x14ac:dyDescent="0.25">
      <c r="A1046" s="26" t="str">
        <f>IF('tab1'!A1044="","",'tab1'!A1044)</f>
        <v>Szybka ścieżka do zatrudnienia</v>
      </c>
      <c r="B1046" s="26" t="str">
        <f>IF('tab1'!B1044="","",'tab1'!B1044)</f>
        <v>Grupa docelowa proj.: 100 (60K,40M) osób pozostających bez pracy (os.bezrobotne), po ukończeniu 30 r.ż., zamieszkałe na terenie powiatu kwidzyńskiego, starogardzkiego, sztumskiego, tczewskiego wg przepisów Kodeksu Cywilnego. Status szczegółowy: 100% os. bezrobotnych-60K,40M,w tym 50% os. długotrwale bezrobotnych-30K,20M 90% os. o niskich kwalifikacjach-60K,40M 60% os. z obszarów wiejskich-36K,24M 10% os. po 50 r.ż.-6K,4M 10% os. niepełnosprawnych-6K,4M Celem projektu jest podniesienie zdolności do zatrudnienia wśród 100 (60K,40M) osób pozostających bez pracy (os.bezrobotne), po ukończeniu 30 r.ż., zamieszkałe na terenie powiatu kwidzyńskiego, starogardzkiego, sztumskiego, tczewskiego, dzięki realizacji programu aktywizacji zawodowej obejmującego usługi rynku pracy w zakresie indywidualnego i grupowego poradnictwa zawodowego, warsztatów w zakresie nabywania kompetencji kluczowych, pośrednictwa pracy, szkoleń zawodowych, staży zawodowych, przeprowadzonych w terminie 01.09.2017-31.12.2018 r. Działania w projekcie skupione są na realizacji zadań z zakresu aktywizacji zawodowej: Indywidualne i grupowe poradnictwo zawodowe, Warsztaty w zakresie nabywania kompetencji kluczowych, Pośrednictwo pracy, Szkolenia zawodowe, Staże zawodowe. Założeniem proj.będzie realizacja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Wsparcie będzie kierowane do osób, które bez udziału w nich mają najmniejszą szansę na rozwiązanie dotykających je problemów, w szczególności osób z niepełnosprawnościami, zamieszkujących przede wszystkim na obszarach o wysokiej stopie bezrobocia w województwie pomorskim. W proj. przewidziano współpracę instytucji rynku pracy oraz instytucji pomocy i integracji społecznej z pracodawcą.</v>
      </c>
      <c r="C1046" s="26" t="str">
        <f>IF('tab1'!C1044="","",'tab1'!C1044)</f>
        <v>RPPM.05.02.02-22-0023/16</v>
      </c>
      <c r="D1046" s="26" t="str">
        <f>IF('tab1'!D1044="","",'tab1'!D1044)</f>
        <v>EUR CONSULTING SP. Z O.O.</v>
      </c>
      <c r="E1046" s="26" t="str">
        <f>IF('tab1'!E1044="","",'tab1'!E1044)</f>
        <v>EFS</v>
      </c>
      <c r="F1046" s="26" t="str">
        <f>IF('tab1'!F1044="","",'tab1'!F1044)</f>
        <v>Regionalny Program Operacyjny Województwa Pomorskiego na lata 2014-2020</v>
      </c>
      <c r="G1046" s="26" t="str">
        <f>IF('tab1'!G1044="","",'tab1'!G1044)</f>
        <v>5. Zatrudnienie</v>
      </c>
      <c r="H1046" s="26" t="str">
        <f>IF('tab1'!H1044="","",'tab1'!H1044)</f>
        <v>5.2. Aktywizacja zawodowa</v>
      </c>
      <c r="I1046" s="26" t="str">
        <f>IF('tab1'!I1044="","",'tab1'!I1044)</f>
        <v>5.2.2. Aktywizacja zawodowa</v>
      </c>
      <c r="J1046" s="26">
        <f>IF('tab1'!J1044="","",'tab1'!J1044)</f>
        <v>1022019.65</v>
      </c>
      <c r="K1046" s="26">
        <f>IF('tab1'!K1044="","",'tab1'!K1044)</f>
        <v>1022019.65</v>
      </c>
      <c r="L1046" s="26">
        <f>IF('tab1'!L1044="","",'tab1'!L1044)</f>
        <v>868716.7</v>
      </c>
      <c r="M1046" s="26">
        <f>IF('tab1'!M1044="","",'tab1'!M1044)</f>
        <v>84.999999755386298</v>
      </c>
      <c r="N1046" s="26" t="str">
        <f>IF('tab1'!N1044="","",'tab1'!N1044)</f>
        <v>01 Dotacja bezzwrotna</v>
      </c>
      <c r="O1046" s="26" t="str">
        <f>IF('tab1'!O1044="","",'tab1'!O1044)</f>
        <v>Miejsca realizacji do uzupełnienia ręcznego z raportu uzupełniającego!</v>
      </c>
      <c r="P1046" s="26" t="str">
        <f>IF('tab1'!P1044="","",'tab1'!P1044)</f>
        <v>03 Obszary wiejskie (o małej gęstości zaludnienia)</v>
      </c>
      <c r="Q1046" s="28">
        <f>IF('tab1'!Q1044="","",'tab1'!Q1044)</f>
        <v>42979</v>
      </c>
      <c r="R1046" s="28">
        <f>IF('tab1'!R1044="","",'tab1'!R1044)</f>
        <v>43465</v>
      </c>
      <c r="S1046" s="26" t="str">
        <f>IF('tab1'!S1044="","",'tab1'!S1044)</f>
        <v>Konkursowy</v>
      </c>
      <c r="T1046" s="26" t="str">
        <f>IF('tab1'!T1044="","",'tab1'!T1044)</f>
        <v>24 Inne niewyszczególnione usługi</v>
      </c>
      <c r="U1046" s="26" t="str">
        <f>IF('tab1'!U1044="","",'tab1'!U1044)</f>
        <v>102 Dostęp do zatrudnienia dla osób poszukujących pracy i osób biernych zawodowo, w tym długotrwale bezrobotnych i oddalonych od rynku pracy, m.in. poprzez lokalne inicjatywy na rzecz zatrudnienia i wspieranie mobilności pracowników</v>
      </c>
      <c r="V1046" s="26" t="str">
        <f>IF('tab1'!V1044="","",'tab1'!V1044)</f>
        <v>08 Promowanie trwałego i wysokiej jakości zatrudnienia oraz wsparcie mobilności pracowników</v>
      </c>
      <c r="W1046" s="26" t="str">
        <f>IF('tab1'!W1044="","",'tab1'!W1044)</f>
        <v>08 Nie dotyczy</v>
      </c>
      <c r="X1046" s="26" t="str">
        <f>IF('tab1'!X1044="","",'tab1'!X1044)</f>
        <v>Nie dotyczy</v>
      </c>
      <c r="Y1046" s="27" t="str">
        <f>VLOOKUP(C1046,'przeliczenia '!C:D,2,FALSE)</f>
        <v>WOJ.: POMORSKIE, POW.: kwidzyński</v>
      </c>
    </row>
    <row r="1047" spans="1:25" ht="180" hidden="1" x14ac:dyDescent="0.25">
      <c r="A1047" s="26" t="str">
        <f>IF('tab1'!A1045="","",'tab1'!A1045)</f>
        <v>Wykwalifikowani, gotowi do pracy! - Aktywizacja osób bezrobotnych z terenu Gminy Puck.</v>
      </c>
      <c r="B1047" s="26" t="str">
        <f>IF('tab1'!B1045="","",'tab1'!B1045)</f>
        <v>Projekt obejmie wsparciem ogółem 50 (27 K,23 M) osób (które mają ukończone 30 lat i więcej)z terenu Gminy Puck, wyłacznie zarejestrowane jako bezrobotne w PUP w Pucku, które znajdują się w szczególnie trudnej sytuacji na rynku pracy, tj.: 18 (8K, 10M) osób w wieku 50 lat i więcej, 23 kobiet, 4 (2K, 2M) osoby z niepełnosprawnościami, 20 (12K, 8 M) osób długotrwale bezrobotnych oraz 32 (17K, 15M) osoby o niskich kwalifikacjach (osoby te stanowią 100% uczestników projektu). Celem projektu jest zwiększenie zatrudnienia osób pozostających bez pracy z terenu Gminy Puck, tj. uzyskanie pracy przez minimum 23 osoby (45%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będzie poprzez zaoferowanie beneficjentom kompleksowych rozwiązań w zakresie aktywizacji zawodowej, w oparciu o pogłębioną analizę umiejętności, predyspozycji i problemów zawodowych danego uczestnika proj., w szczególności poprzez: -diagnozę uczestników projektu służącą wypracowaniu osobistej ścieżki wsparcia (opracowanie Ind. Programów Działań) -wsparcie psycholog.-doradcze -poradnictwo zawodowe -warsztaty/szkolenia z zakresu technik aktywnego poszukiwania pracy oraz nabywania komp. kluczowych niezbędnych na rynku pracy -pośrednictwo pracy -kursy zawodowe (zdobycie kwalifikacji zawodowych), -staże/praktyki zawodowe -subsydiowane zatrudnienie -wyposażenie/doposażenie miejsc pracy -zatrudnienie wspomagane-trener pracy wspomagający osoby z niepełnosprawnościami. Najważniejszym efektem, jaki projekt da jego uczestnikom, jest podjęcie i utrzymanie trwałej pracy przez min. 45 % beneficjentów.</v>
      </c>
      <c r="C1047" s="26" t="str">
        <f>IF('tab1'!C1045="","",'tab1'!C1045)</f>
        <v>RPPM.05.02.02-22-0023/19</v>
      </c>
      <c r="D1047" s="26" t="str">
        <f>IF('tab1'!D1045="","",'tab1'!D1045)</f>
        <v>GMINA PUCK</v>
      </c>
      <c r="E1047" s="26" t="str">
        <f>IF('tab1'!E1045="","",'tab1'!E1045)</f>
        <v>EFS</v>
      </c>
      <c r="F1047" s="26" t="str">
        <f>IF('tab1'!F1045="","",'tab1'!F1045)</f>
        <v>Regionalny Program Operacyjny Województwa Pomorskiego na lata 2014-2020</v>
      </c>
      <c r="G1047" s="26" t="str">
        <f>IF('tab1'!G1045="","",'tab1'!G1045)</f>
        <v>5. Zatrudnienie</v>
      </c>
      <c r="H1047" s="26" t="str">
        <f>IF('tab1'!H1045="","",'tab1'!H1045)</f>
        <v>5.2. Aktywizacja zawodowa</v>
      </c>
      <c r="I1047" s="26" t="str">
        <f>IF('tab1'!I1045="","",'tab1'!I1045)</f>
        <v>5.2.2. Aktywizacja zawodowa</v>
      </c>
      <c r="J1047" s="26">
        <f>IF('tab1'!J1045="","",'tab1'!J1045)</f>
        <v>696882.3</v>
      </c>
      <c r="K1047" s="26">
        <f>IF('tab1'!K1045="","",'tab1'!K1045)</f>
        <v>696882.3</v>
      </c>
      <c r="L1047" s="26">
        <f>IF('tab1'!L1045="","",'tab1'!L1045)</f>
        <v>592349.96</v>
      </c>
      <c r="M1047" s="26">
        <f>IF('tab1'!M1045="","",'tab1'!M1045)</f>
        <v>85.000000717481299</v>
      </c>
      <c r="N1047" s="26" t="str">
        <f>IF('tab1'!N1045="","",'tab1'!N1045)</f>
        <v>01 Dotacja bezzwrotna</v>
      </c>
      <c r="O1047" s="26" t="str">
        <f>IF('tab1'!O1045="","",'tab1'!O1045)</f>
        <v>Miejsca realizacji do uzupełnienia ręcznego z raportu uzupełniającego!</v>
      </c>
      <c r="P1047" s="26" t="str">
        <f>IF('tab1'!P1045="","",'tab1'!P1045)</f>
        <v>03 Obszary wiejskie (o małej gęstości zaludnienia)</v>
      </c>
      <c r="Q1047" s="28">
        <f>IF('tab1'!Q1045="","",'tab1'!Q1045)</f>
        <v>43801</v>
      </c>
      <c r="R1047" s="28">
        <f>IF('tab1'!R1045="","",'tab1'!R1045)</f>
        <v>44377</v>
      </c>
      <c r="S1047" s="26" t="str">
        <f>IF('tab1'!S1045="","",'tab1'!S1045)</f>
        <v>Konkursowy</v>
      </c>
      <c r="T1047" s="26" t="str">
        <f>IF('tab1'!T1045="","",'tab1'!T1045)</f>
        <v>18 Administracja publiczna</v>
      </c>
      <c r="U1047" s="26" t="str">
        <f>IF('tab1'!U1045="","",'tab1'!U1045)</f>
        <v>102 Dostęp do zatrudnienia dla osób poszukujących pracy i osób biernych zawodowo, w tym długotrwale bezrobotnych i oddalonych od rynku pracy, m.in. poprzez lokalne inicjatywy na rzecz zatrudnienia i wspieranie mobilności pracowników</v>
      </c>
      <c r="V1047" s="26" t="str">
        <f>IF('tab1'!V1045="","",'tab1'!V1045)</f>
        <v>08 Promowanie trwałego i wysokiej jakości zatrudnienia oraz wsparcie mobilności pracowników</v>
      </c>
      <c r="W1047" s="26" t="str">
        <f>IF('tab1'!W1045="","",'tab1'!W1045)</f>
        <v>08 Nie dotyczy</v>
      </c>
      <c r="X1047" s="26" t="str">
        <f>IF('tab1'!X1045="","",'tab1'!X1045)</f>
        <v>Nie dotyczy</v>
      </c>
      <c r="Y1047" s="27" t="str">
        <f>VLOOKUP(C1047,'przeliczenia '!C:D,2,FALSE)</f>
        <v>WOJ.: POMORSKIE, POW.: pucki, GM.: Puck - gmina wiejska</v>
      </c>
    </row>
    <row r="1048" spans="1:25" ht="180" hidden="1" x14ac:dyDescent="0.25">
      <c r="A1048" s="26" t="str">
        <f>IF('tab1'!A1046="","",'tab1'!A1046)</f>
        <v>Mobilny i aktywny kapitał ludzki w powiatach malborskim i sztumskim - aktywizacja zawodowa (II).</v>
      </c>
      <c r="B1048" s="26" t="str">
        <f>IF('tab1'!B1046="","",'tab1'!B1046)</f>
        <v>Przedsięwzięcie "Mobilny i aktywny kapitał ludzki w powiatach malborskim i sztumskim – aktywizacja zawodowa (II)" składane jest zgodnie z założeniami ZPT dla MOF Malbork-Sztum. Jego celem jest zwiększenie do 30.06.23r. szans na zatrudnienie 320 os. bezrobotnych w wieku 30 lat i więcej z terenu MOF Malbork-Sztum (192K,128M-rejestracja PUP Malbork, PUP Sztum z/s w Dzierzgoniu), znajdujących się w najtrudniejszej sytuacji na rynku pracy, czyli: kobiet, osób w wieku 50 lat i więcej, osób długotrwale bezrobotnych, osób z niepełnosprawnościami, osób o niskich kwalifikacjach). Max. 20% grupy stanowiły będą osoby nie należące do żadnej z w/w kategorii tzn. bezrobotni mężczyźni w wieku 30-49 lat. Każdej osobie biorącej udział w projekcie zapewnione zostanie kompleksowe zindywidualizowane wsparcie wynikające z opracowanego na początkowym etapie uczestnictwa w projekcie Indywidualnego Planu Działania, które uwzględniać będzie: indywidualne poradnictwo zawodowe, w tym identyfikację potrzeb uczestników i stopnia ich oddalenia od rynku pracy, poradnictwo grupowe w tym warsztaty: 20h "Pokonywanie trudności w poszukiwaniu pracy", szkolenia i kursy, prowadzące do podniesienia, uzupełniania lub zmiany kwalifikacji zaw. (certyfikowane zgodnie z zał. 1 do standardów wsparcia poddziadziała 5.2.2), staże służące nabywaniu lub uzupełnianiu doświadczenia zawodowego oraz rozwojowi praktycznych umiejętności w zakresie wykonywania danego zawodu, pokrycie kosztów subsydiowanego zatrudnienia (wsparcie w tworzeniu miejsc pracy dla uczestników). W celu wspierania mobilności przestrzennej uczestnicy będą mogli skorzystać z możliwości zwrotu kosztów dojazdu (dot.działań poza miejscem zamieszkania). Zakłada się, że w wyniku realizacji projektu min. 35% uczestników podniesienie kwalifikacje zaw, a 65% znajdzie zatrudnienie. Założenia projektu są zgodne z ustawą o promocji zatrudnienia i instytucjach rynku pracy, prawodawstwem krajowym i unijnym oraz wpisują się w Strategię Rozwoju MOF Malbork-Sztum.</v>
      </c>
      <c r="C1048" s="26" t="str">
        <f>IF('tab1'!C1046="","",'tab1'!C1046)</f>
        <v>RPPM.05.02.02-22-0025/19</v>
      </c>
      <c r="D1048" s="26" t="str">
        <f>IF('tab1'!D1046="","",'tab1'!D1046)</f>
        <v>POWIAT MALBORSKI</v>
      </c>
      <c r="E1048" s="26" t="str">
        <f>IF('tab1'!E1046="","",'tab1'!E1046)</f>
        <v>EFS</v>
      </c>
      <c r="F1048" s="26" t="str">
        <f>IF('tab1'!F1046="","",'tab1'!F1046)</f>
        <v>Regionalny Program Operacyjny Województwa Pomorskiego na lata 2014-2020</v>
      </c>
      <c r="G1048" s="26" t="str">
        <f>IF('tab1'!G1046="","",'tab1'!G1046)</f>
        <v>5. Zatrudnienie</v>
      </c>
      <c r="H1048" s="26" t="str">
        <f>IF('tab1'!H1046="","",'tab1'!H1046)</f>
        <v>5.2. Aktywizacja zawodowa</v>
      </c>
      <c r="I1048" s="26" t="str">
        <f>IF('tab1'!I1046="","",'tab1'!I1046)</f>
        <v>5.2.2. Aktywizacja zawodowa</v>
      </c>
      <c r="J1048" s="26">
        <f>IF('tab1'!J1046="","",'tab1'!J1046)</f>
        <v>3336250.66</v>
      </c>
      <c r="K1048" s="26">
        <f>IF('tab1'!K1046="","",'tab1'!K1046)</f>
        <v>3336250.66</v>
      </c>
      <c r="L1048" s="26">
        <f>IF('tab1'!L1046="","",'tab1'!L1046)</f>
        <v>2835813.06</v>
      </c>
      <c r="M1048" s="26">
        <f>IF('tab1'!M1046="","",'tab1'!M1046)</f>
        <v>84.999999970026195</v>
      </c>
      <c r="N1048" s="26" t="str">
        <f>IF('tab1'!N1046="","",'tab1'!N1046)</f>
        <v>01 Dotacja bezzwrotna</v>
      </c>
      <c r="O1048" s="26" t="str">
        <f>IF('tab1'!O1046="","",'tab1'!O1046)</f>
        <v>Miejsca realizacji do uzupełnienia ręcznego z raportu uzupełniającego!</v>
      </c>
      <c r="P1048" s="26" t="str">
        <f>IF('tab1'!P1046="","",'tab1'!P1046)</f>
        <v>07 Nie dotyczy</v>
      </c>
      <c r="Q1048" s="28">
        <f>IF('tab1'!Q1046="","",'tab1'!Q1046)</f>
        <v>43773</v>
      </c>
      <c r="R1048" s="28">
        <f>IF('tab1'!R1046="","",'tab1'!R1046)</f>
        <v>45107</v>
      </c>
      <c r="S1048" s="26" t="str">
        <f>IF('tab1'!S1046="","",'tab1'!S1046)</f>
        <v>Konkursowy</v>
      </c>
      <c r="T1048" s="26" t="str">
        <f>IF('tab1'!T1046="","",'tab1'!T1046)</f>
        <v>18 Administracja publiczna</v>
      </c>
      <c r="U1048" s="26" t="str">
        <f>IF('tab1'!U1046="","",'tab1'!U1046)</f>
        <v>102 Dostęp do zatrudnienia dla osób poszukujących pracy i osób biernych zawodowo, w tym długotrwale bezrobotnych i oddalonych od rynku pracy, m.in. poprzez lokalne inicjatywy na rzecz zatrudnienia i wspieranie mobilności pracowników</v>
      </c>
      <c r="V1048" s="26" t="str">
        <f>IF('tab1'!V1046="","",'tab1'!V1046)</f>
        <v>08 Promowanie trwałego i wysokiej jakości zatrudnienia oraz wsparcie mobilności pracowników</v>
      </c>
      <c r="W1048" s="26" t="str">
        <f>IF('tab1'!W1046="","",'tab1'!W1046)</f>
        <v>08 Nie dotyczy</v>
      </c>
      <c r="X1048" s="26" t="str">
        <f>IF('tab1'!X1046="","",'tab1'!X1046)</f>
        <v>Nie dotyczy</v>
      </c>
      <c r="Y1048" s="27" t="str">
        <f>VLOOKUP(C1048,'przeliczenia '!C:D,2,FALSE)</f>
        <v>WOJ.: POMORSKIE, POW.: malborski</v>
      </c>
    </row>
    <row r="1049" spans="1:25" ht="180" hidden="1" x14ac:dyDescent="0.25">
      <c r="A1049" s="26" t="str">
        <f>IF('tab1'!A1047="","",'tab1'!A1047)</f>
        <v>MAM MOC - Mogę, Odkrywam, Chcę</v>
      </c>
      <c r="B1049" s="26" t="str">
        <f>IF('tab1'!B1047="","",'tab1'!B1047)</f>
        <v>Projekt zakłada wsparcie dla 259 osób(w tym 120K i 139M)z 10 pom.powiatów (Gdańsk,Gdynia, Sopot,pucki, wejherowski,kartuski,kościerski,starogardzki, tczewski i gdański)z wyłączeniem osób przed ukończeniem 30 roku życia.Uczestnikiem mogą być wyłącznie osoby pozostające bez pracy(bezrobotni lub bierni zawodowo)i jednocześnie osoby należące do wszystkich poniższych grup:osoby w wieku 50 lat i więcej,kobiety,osoby z niepełnosprawnościami(min.26), osoby długotrwale bezrobotne,osoby o niskich kwalifikacjach.Wsparcie będzie udzielane w 4 edycjach po śr.65 osób.Zaplanowano *wsparcie doradcy zaw.i psychologa *szkolenia zaw.dopasowane do potrzeb i oczekiwań uczestników i pracodawców z lokalnego rynku pracy,dobrane na podstawie IPD *kompleksowe i zindywidualizowane pośrednictwo pracy *organizację 3-4 miesięcznych płatnych staży(w zależności od wyników IPD). Kompleksowe wsparcie będzie miało decydujący wpływ na zatrudnialność uczestników tj.potencjał do bycia zatrudnionym przez dopasowanie do wymagań pracodawców i lokalnego rynku pracy w ww.10 pom.powiatach.Podczas realizacji wsparcia szczególny nacisk będzie kładziony na umiejętność budowania tzw."wysp kwalifikacji" pozwalających na wielokierunkowe zarobkowanie w nowym zawodzie przyszłości i pokazanie uczestnikom ich MOCy-bo to właśnie ich MOC i otwartość na zmiany ma być ich nowym mottem.To odpowiedź na rekomendacje dot.wsparcia dla grup będących w szczególnie trudnej sytuacji na rynku pracy. Po zakończeniu udziału w projekcie: *przynajmniej 117 osób z ww.powiatów podejmie zatrudnienie *259 osób nabędzie umiejętności społeczne ułatwiające poruszanie się na rynku pracy i dot.aktywnego poszukiwania pracy dzięki wsparciu doradcy zaw,psychologa i pośrednika pracy *259 osób nabędzie umiejętności i wiedzę z zakresu pracy w nowym zawodzie dzięki szkoleniom *65 osób nabędzie dośw.zaw.i wiedzę praktyczną w nowym zawodzie poprzez udział w stażach. Projekt ma pozwolić na podjęcie i utrzymanie zatrudnienia przez 117 osób przez 6 miesięcy</v>
      </c>
      <c r="C1049" s="26" t="str">
        <f>IF('tab1'!C1047="","",'tab1'!C1047)</f>
        <v>RPPM.05.02.02-22-0026/16</v>
      </c>
      <c r="D1049" s="26" t="str">
        <f>IF('tab1'!D1047="","",'tab1'!D1047)</f>
        <v>PROECO ONE SPÓŁKA Z OGRANICZONĄ ODPOWIEDZIALNOŚCIĄ</v>
      </c>
      <c r="E1049" s="26" t="str">
        <f>IF('tab1'!E1047="","",'tab1'!E1047)</f>
        <v>EFS</v>
      </c>
      <c r="F1049" s="26" t="str">
        <f>IF('tab1'!F1047="","",'tab1'!F1047)</f>
        <v>Regionalny Program Operacyjny Województwa Pomorskiego na lata 2014-2020</v>
      </c>
      <c r="G1049" s="26" t="str">
        <f>IF('tab1'!G1047="","",'tab1'!G1047)</f>
        <v>5. Zatrudnienie</v>
      </c>
      <c r="H1049" s="26" t="str">
        <f>IF('tab1'!H1047="","",'tab1'!H1047)</f>
        <v>5.2. Aktywizacja zawodowa</v>
      </c>
      <c r="I1049" s="26" t="str">
        <f>IF('tab1'!I1047="","",'tab1'!I1047)</f>
        <v>5.2.2. Aktywizacja zawodowa</v>
      </c>
      <c r="J1049" s="26">
        <f>IF('tab1'!J1047="","",'tab1'!J1047)</f>
        <v>2715725</v>
      </c>
      <c r="K1049" s="26">
        <f>IF('tab1'!K1047="","",'tab1'!K1047)</f>
        <v>2715725</v>
      </c>
      <c r="L1049" s="26">
        <f>IF('tab1'!L1047="","",'tab1'!L1047)</f>
        <v>2308366.25</v>
      </c>
      <c r="M1049" s="26">
        <f>IF('tab1'!M1047="","",'tab1'!M1047)</f>
        <v>85</v>
      </c>
      <c r="N1049" s="26" t="str">
        <f>IF('tab1'!N1047="","",'tab1'!N1047)</f>
        <v>01 Dotacja bezzwrotna</v>
      </c>
      <c r="O1049" s="26" t="str">
        <f>IF('tab1'!O1047="","",'tab1'!O1047)</f>
        <v>Miejsca realizacji do uzupełnienia ręcznego z raportu uzupełniającego!</v>
      </c>
      <c r="P1049" s="26" t="str">
        <f>IF('tab1'!P1047="","",'tab1'!P1047)</f>
        <v>07 Nie dotyczy</v>
      </c>
      <c r="Q1049" s="28">
        <f>IF('tab1'!Q1047="","",'tab1'!Q1047)</f>
        <v>42979</v>
      </c>
      <c r="R1049" s="28">
        <f>IF('tab1'!R1047="","",'tab1'!R1047)</f>
        <v>44074</v>
      </c>
      <c r="S1049" s="26" t="str">
        <f>IF('tab1'!S1047="","",'tab1'!S1047)</f>
        <v>Konkursowy</v>
      </c>
      <c r="T1049" s="26" t="str">
        <f>IF('tab1'!T1047="","",'tab1'!T1047)</f>
        <v>19 Edukacja</v>
      </c>
      <c r="U1049" s="26" t="str">
        <f>IF('tab1'!U1047="","",'tab1'!U1047)</f>
        <v>102 Dostęp do zatrudnienia dla osób poszukujących pracy i osób biernych zawodowo, w tym długotrwale bezrobotnych i oddalonych od rynku pracy, m.in. poprzez lokalne inicjatywy na rzecz zatrudnienia i wspieranie mobilności pracowników</v>
      </c>
      <c r="V1049" s="26" t="str">
        <f>IF('tab1'!V1047="","",'tab1'!V1047)</f>
        <v>08 Promowanie trwałego i wysokiej jakości zatrudnienia oraz wsparcie mobilności pracowników</v>
      </c>
      <c r="W1049" s="26" t="str">
        <f>IF('tab1'!W1047="","",'tab1'!W1047)</f>
        <v>08 Nie dotyczy</v>
      </c>
      <c r="X1049" s="26" t="str">
        <f>IF('tab1'!X1047="","",'tab1'!X1047)</f>
        <v>Nie dotyczy</v>
      </c>
      <c r="Y1049" s="27" t="str">
        <f>VLOOKUP(C1049,'przeliczenia '!C:D,2,FALSE)</f>
        <v>WOJ.: POMORSKIE, POW.: Gdańsk, GM.: Gdańsk</v>
      </c>
    </row>
    <row r="1050" spans="1:25" ht="180" hidden="1" x14ac:dyDescent="0.25">
      <c r="A1050" s="26" t="str">
        <f>IF('tab1'!A1048="","",'tab1'!A1048)</f>
        <v>Nie zostawaj bez pracy</v>
      </c>
      <c r="B1050" s="26" t="str">
        <f>IF('tab1'!B1048="","",'tab1'!B1048)</f>
        <v>Celem głównym proj. jest podniesiona aktywność zawodowa 74os.(45K/29M) osób pozostające bez pracy znajdujących się w najtrudniejszej sytuacji na rynku pracy (z wyłączeniem osób przed ukończeniem 30 roku życia) z terenu woj.pomorskiego (WP) w rozumieniu KC z obszarów o najwyższym wskaźniku bezrobocia (tj.powiatów: bytowskiego,chojnickiego,człuchowskiego,kościerskiego,kwidzyńskiego,lęborskiego, malborskiego, nowodworskiego, puckiego, słupskiego, starogardzkiego, sztumskiego, tczewskiego, wejherowskiego), przez kompleksowe rozwiązania w zakresie aktywizacji zawodowej, w oparciu o pogłębioną analizę umiejętności, predyspozycji i problemów zawodowych uczestników projektu od 01.09.2017 do 31.08.2019. Uczestnicy projektu to wyłącznie zarejestrowane osoby bezrobotne/Kryt.Strateg.1st.-1, które należą do wszystkich poniższych grup i w szczególności stanowią: 1)osoby w wieku 50 lat i więcej-min.10%; 2)kobiety-min.60%; 3)osoby z niepełnosprawnościami-min.10%; 4)osoby długotrwale bezrobotne-min.20%; 5)osoby o niskich kwalifikacjach-min.30%. W projekcie zaplanowano wsparcie: Diagnoza z IPD (74os. x 4h, 2 spotkania x 2h); Psychologiczne poradnictwo grupowe (6gr.x 24h; 3 spotkania x 6h); Warsztaty aktywnego poszukiwania pracy (6 grup x 24h; 3 spotkania x 8h); Szkolenia zawodowe adekwatne do potrzeb, branż regionu i diagnozy z egzaminem zewn.(74 osoby/szkolenie 80h/10 spotkań x 8h); Pośrednictwo pracy (74 os. x 10h/5 spotkań); Staże zawodowe (74os. x 3m-ce). W wyniku realizacji proj. zostaną osiągnięte wskaźniki: Wskaźnik efektywności zatrudnieniowej dla grupy docelowej projektu-co najmniej 45%. Co najmniej 40% uczestników projektu uzyska kwalifikacje. Cel jest zgodny z celem szczegółowym SzOOP RPO WP 2014-2020 dla Działania 5.2.i Poddziałanie 5.2.2. Aktywizacja zawodowa osób pozostających bez pracy przez realizację programu aktywizacji zawodowej osób znajdujących się w najtrudniejszej sytuacji, pozostających bez pracy.</v>
      </c>
      <c r="C1050" s="26" t="str">
        <f>IF('tab1'!C1048="","",'tab1'!C1048)</f>
        <v>RPPM.05.02.02-22-0029/16</v>
      </c>
      <c r="D1050" s="26" t="str">
        <f>IF('tab1'!D1048="","",'tab1'!D1048)</f>
        <v>NS KONSULTING SPÓŁKA Z OGRANICZONĄ ODPOWIEDZIALNOŚCIĄ</v>
      </c>
      <c r="E1050" s="26" t="str">
        <f>IF('tab1'!E1048="","",'tab1'!E1048)</f>
        <v>EFS</v>
      </c>
      <c r="F1050" s="26" t="str">
        <f>IF('tab1'!F1048="","",'tab1'!F1048)</f>
        <v>Regionalny Program Operacyjny Województwa Pomorskiego na lata 2014-2020</v>
      </c>
      <c r="G1050" s="26" t="str">
        <f>IF('tab1'!G1048="","",'tab1'!G1048)</f>
        <v>5. Zatrudnienie</v>
      </c>
      <c r="H1050" s="26" t="str">
        <f>IF('tab1'!H1048="","",'tab1'!H1048)</f>
        <v>5.2. Aktywizacja zawodowa</v>
      </c>
      <c r="I1050" s="26" t="str">
        <f>IF('tab1'!I1048="","",'tab1'!I1048)</f>
        <v>5.2.2. Aktywizacja zawodowa</v>
      </c>
      <c r="J1050" s="26">
        <f>IF('tab1'!J1048="","",'tab1'!J1048)</f>
        <v>1004770.15</v>
      </c>
      <c r="K1050" s="26">
        <f>IF('tab1'!K1048="","",'tab1'!K1048)</f>
        <v>1004770.15</v>
      </c>
      <c r="L1050" s="26">
        <f>IF('tab1'!L1048="","",'tab1'!L1048)</f>
        <v>854054.62</v>
      </c>
      <c r="M1050" s="26">
        <f>IF('tab1'!M1048="","",'tab1'!M1048)</f>
        <v>84.999999253560603</v>
      </c>
      <c r="N1050" s="26" t="str">
        <f>IF('tab1'!N1048="","",'tab1'!N1048)</f>
        <v>01 Dotacja bezzwrotna</v>
      </c>
      <c r="O1050" s="26" t="str">
        <f>IF('tab1'!O1048="","",'tab1'!O1048)</f>
        <v>Miejsca realizacji do uzupełnienia ręcznego z raportu uzupełniającego!</v>
      </c>
      <c r="P1050" s="26" t="str">
        <f>IF('tab1'!P1048="","",'tab1'!P1048)</f>
        <v>02 Małe obszary miejskie (o ludności &gt;5 000 i średniej gęstości zaludnienia)</v>
      </c>
      <c r="Q1050" s="28">
        <f>IF('tab1'!Q1048="","",'tab1'!Q1048)</f>
        <v>42979</v>
      </c>
      <c r="R1050" s="28">
        <f>IF('tab1'!R1048="","",'tab1'!R1048)</f>
        <v>43708</v>
      </c>
      <c r="S1050" s="26" t="str">
        <f>IF('tab1'!S1048="","",'tab1'!S1048)</f>
        <v>Konkursowy</v>
      </c>
      <c r="T1050" s="26" t="str">
        <f>IF('tab1'!T1048="","",'tab1'!T1048)</f>
        <v>19 Edukacja</v>
      </c>
      <c r="U1050" s="26" t="str">
        <f>IF('tab1'!U1048="","",'tab1'!U1048)</f>
        <v>102 Dostęp do zatrudnienia dla osób poszukujących pracy i osób biernych zawodowo, w tym długotrwale bezrobotnych i oddalonych od rynku pracy, m.in. poprzez lokalne inicjatywy na rzecz zatrudnienia i wspieranie mobilności pracowników</v>
      </c>
      <c r="V1050" s="26" t="str">
        <f>IF('tab1'!V1048="","",'tab1'!V1048)</f>
        <v>08 Promowanie trwałego i wysokiej jakości zatrudnienia oraz wsparcie mobilności pracowników</v>
      </c>
      <c r="W1050" s="26" t="str">
        <f>IF('tab1'!W1048="","",'tab1'!W1048)</f>
        <v>08 Nie dotyczy</v>
      </c>
      <c r="X1050" s="26" t="str">
        <f>IF('tab1'!X1048="","",'tab1'!X1048)</f>
        <v>Nie dotyczy</v>
      </c>
      <c r="Y1050" s="27" t="str">
        <f>VLOOKUP(C1050,'przeliczenia '!C:D,2,FALSE)</f>
        <v>WOJ.: POMORSKIE, POW.: bytowski</v>
      </c>
    </row>
    <row r="1051" spans="1:25" ht="146.25" hidden="1" x14ac:dyDescent="0.25">
      <c r="A1051" s="26" t="str">
        <f>IF('tab1'!A1049="","",'tab1'!A1049)</f>
        <v>Lepsza przyszłość</v>
      </c>
      <c r="B1051" s="26" t="str">
        <f>IF('tab1'!B1049="","",'tab1'!B1049)</f>
        <v>Grupa docelowa w projekcie to: 90 os. (63K/27M) zarejestrowanych jako bezrobotne w wieku 30 lat i więcej należące do co najmniej jednej z poniższych grup: osoby powyżej 50 r.ż. (ok. 20% uczestników, czyli 15 os.), osoby o niskich kwalifikacjach (ok. 20% uczestników, czyli 18 os.), osoby z niepełnosprawnościami (ok. 9% uczestników, czyli 9 os.), osoby długotrwale bezrobotne (ok. 10% uczestników, czyli 9 os.), kobiety (ok. 70% uczestników, czyli 63 os.), Projekt skierowany wyłącznie do osób pochodzących z obszarów o wysokiej stopie bezrobocia, tj. zamieszkałych (zg. z KC) na obszarze powiatów: kwidzyńskiego i wejherowskiego. Projekt ma na celu wzrost zdolności do zatrudnienia 90 os. zarejestrowanych jako bezrobotne w wieku 30 lat i więcej należących do grup w szczególnej sytuacji na rynku pracy zamieszkałych w powiatach wejherowskim i kwidzyńskim poprzez kompleksowe wsparcie aktywizacyjne realizowane w okresie 10.2019 - 05.2021. Cele szczegółowe proj.: a) nabycie przez min. 60% uczestników proj. kwalifikacji zawodowych zgodnych z ich predyspozycjami i potrzebami lokalnego rynku pracy potwierdzonych egzaminem i otrzymaniem stosownego certyfikatu b) zdobycie zatrudnienia przez min. 45% uczestników projektu Planujemy realizację następujących zadań: a) identyfikacja potrzeb / poradnictwo zawodowe z IPD b) doradztwo psychologiczne c) trening aktywnego poszukiwania pracy d) szkolenia zawodowe e) staże zawodowe f) pośrednictwo pracy. Do najważniejszych rezultatów proj. należy nabycie kwalifikacji zawodowych przez min. 60% uczestników i zdobycie zatrudnienia przez min. 45% uczestników (weryfikowane zgodnie ze sposobem pomiaru efektywności zatrudnieniowej).</v>
      </c>
      <c r="C1051" s="26" t="str">
        <f>IF('tab1'!C1049="","",'tab1'!C1049)</f>
        <v>RPPM.05.02.02-22-0035/19</v>
      </c>
      <c r="D1051" s="26" t="str">
        <f>IF('tab1'!D1049="","",'tab1'!D1049)</f>
        <v>TOWARZYSTWO EDUKACYJNE "WIEDZA POWSZECHNA"</v>
      </c>
      <c r="E1051" s="26" t="str">
        <f>IF('tab1'!E1049="","",'tab1'!E1049)</f>
        <v>EFS</v>
      </c>
      <c r="F1051" s="26" t="str">
        <f>IF('tab1'!F1049="","",'tab1'!F1049)</f>
        <v>Regionalny Program Operacyjny Województwa Pomorskiego na lata 2014-2020</v>
      </c>
      <c r="G1051" s="26" t="str">
        <f>IF('tab1'!G1049="","",'tab1'!G1049)</f>
        <v>5. Zatrudnienie</v>
      </c>
      <c r="H1051" s="26" t="str">
        <f>IF('tab1'!H1049="","",'tab1'!H1049)</f>
        <v>5.2. Aktywizacja zawodowa</v>
      </c>
      <c r="I1051" s="26" t="str">
        <f>IF('tab1'!I1049="","",'tab1'!I1049)</f>
        <v>5.2.2. Aktywizacja zawodowa</v>
      </c>
      <c r="J1051" s="26">
        <f>IF('tab1'!J1049="","",'tab1'!J1049)</f>
        <v>1023990.5</v>
      </c>
      <c r="K1051" s="26">
        <f>IF('tab1'!K1049="","",'tab1'!K1049)</f>
        <v>1023990.5</v>
      </c>
      <c r="L1051" s="26">
        <f>IF('tab1'!L1049="","",'tab1'!L1049)</f>
        <v>870391.92</v>
      </c>
      <c r="M1051" s="26">
        <f>IF('tab1'!M1049="","",'tab1'!M1049)</f>
        <v>84.999999511714194</v>
      </c>
      <c r="N1051" s="26" t="str">
        <f>IF('tab1'!N1049="","",'tab1'!N1049)</f>
        <v>01 Dotacja bezzwrotna</v>
      </c>
      <c r="O1051" s="26" t="str">
        <f>IF('tab1'!O1049="","",'tab1'!O1049)</f>
        <v>Miejsca realizacji do uzupełnienia ręcznego z raportu uzupełniającego!</v>
      </c>
      <c r="P1051" s="26" t="str">
        <f>IF('tab1'!P1049="","",'tab1'!P1049)</f>
        <v>03 Obszary wiejskie (o małej gęstości zaludnienia)</v>
      </c>
      <c r="Q1051" s="28">
        <f>IF('tab1'!Q1049="","",'tab1'!Q1049)</f>
        <v>43739</v>
      </c>
      <c r="R1051" s="28">
        <f>IF('tab1'!R1049="","",'tab1'!R1049)</f>
        <v>44347</v>
      </c>
      <c r="S1051" s="26" t="str">
        <f>IF('tab1'!S1049="","",'tab1'!S1049)</f>
        <v>Konkursowy</v>
      </c>
      <c r="T1051" s="26" t="str">
        <f>IF('tab1'!T1049="","",'tab1'!T1049)</f>
        <v>19 Edukacja</v>
      </c>
      <c r="U1051" s="26" t="str">
        <f>IF('tab1'!U1049="","",'tab1'!U1049)</f>
        <v>102 Dostęp do zatrudnienia dla osób poszukujących pracy i osób biernych zawodowo, w tym długotrwale bezrobotnych i oddalonych od rynku pracy, m.in. poprzez lokalne inicjatywy na rzecz zatrudnienia i wspieranie mobilności pracowników</v>
      </c>
      <c r="V1051" s="26" t="str">
        <f>IF('tab1'!V1049="","",'tab1'!V1049)</f>
        <v>08 Promowanie trwałego i wysokiej jakości zatrudnienia oraz wsparcie mobilności pracowników</v>
      </c>
      <c r="W1051" s="26" t="str">
        <f>IF('tab1'!W1049="","",'tab1'!W1049)</f>
        <v>08 Nie dotyczy</v>
      </c>
      <c r="X1051" s="26" t="str">
        <f>IF('tab1'!X1049="","",'tab1'!X1049)</f>
        <v>Nie dotyczy</v>
      </c>
      <c r="Y1051" s="27" t="str">
        <f>VLOOKUP(C1051,'przeliczenia '!C:D,2,FALSE)</f>
        <v>WOJ.: POMORSKIE, POW.: kwidzyński</v>
      </c>
    </row>
    <row r="1052" spans="1:25" ht="180" hidden="1" x14ac:dyDescent="0.25">
      <c r="A1052" s="26" t="str">
        <f>IF('tab1'!A1050="","",'tab1'!A1050)</f>
        <v>Razem na rynku pracy – program aktywizacji zawodowej niepełnosprawnych mieszkańców województwa pomorskiego.</v>
      </c>
      <c r="B1052" s="26" t="str">
        <f>IF('tab1'!B1050="","",'tab1'!B1050)</f>
        <v>Cel projektu: PODNIESIENIE POZIOMU AKTYWNOŚCI ZAWODOWEJ 72 OSÓB NIEPEŁNOSPRAWNYCH W WIEKU POW. 3O R.Ż. (54% K), ZAMIESZKUJĄCYCH NA TERENIE WOJ. POMORSKIEGO, POZOSTAJĄCYCH BEZ ZATRUDNIENIA, ZNAJDUJĄCYCH SIĘ W NAJTRUDNIEJSZEJ SYTUACJI NA REGIONALNYM RYNKU PRACY W OKRESIE 8.2017-12.2018; Zakres projektu: realizacja kompleksowego programu aktywizacji zawodowej, opracowanego na podst. Indywidualnych Planów Działania [IPD], dopasowanego do predyspozycji Uczestników Projektu [UP] i zgodnego z bieżącymi potrzebami lokalnego rynku pracy; Efekt projektu: umożliwienie UP zdobycia i utrzymania zatrudnienia w zawodach, w których istnieje największe zapotrzebowanie na niepełnosprawnych pracowników i duża liczba ofert pracy dla osób niepełnosprawnych [ON]; GRUPĘ DOCELOWĄ projektu [GD] stanowią 72 os. (40K/32M), które w dniu przystąpienia do projektu spełnią łącznie następujące kryteria: 1.Aktualne orzeczenie o niepełnosprawności – 100%GD; 2.Wiek pow. 30 r.ż.; 3.Zamieszkiwanie, zgodnie z KC, na terenie woj. pomorskiego; 4.Status os. bezrobotnej, niezarejestrowanej w PUP lub biernej zaw.; 5.Przynależność do min. jednej z poniższych kategorii osób: os. w wieku 50+, kobiety, os. o kwalifikacjach na max. poz. ISCED 3, os. długotrwale bezrobotne niezarejestrowane w PUP [DB]. W RAMACH PROJEKTU PLANUJE SIĘ REALIZACJĘ NW. FORM WSPARCIA: Opracowanie lub aktualizacja Indywidualnych Planów Działania dla 72 os.; Certyfikowane szkolenia zawodowe dla 51 os.; Zatrudnienie subsydiowane dla 54 os.; Zatrudnienie wspomagane dla 14 os.; Pośrednictwo pracy dla 18 os. Projekt zakłada osiągnięcie poniższych REZULTATÓW: Min. 35% UP (27 os.) uzyska kwalifikacje zawodowe w wyniku udziału w szkoleniach, zakończonych egzaminem zewnętrznym i uzyskaniem certyfikatów uznanych na rynku/w danej branży; Wskaźnik efektywności zatrudnieniowej mierzony w okresie do 3 m-cy po zakończeniu realizacji projektu wyniesie min. 45% (34 os.).</v>
      </c>
      <c r="C1052" s="26" t="str">
        <f>IF('tab1'!C1050="","",'tab1'!C1050)</f>
        <v>RPPM.05.02.02-22-0037/16</v>
      </c>
      <c r="D1052" s="26" t="str">
        <f>IF('tab1'!D1050="","",'tab1'!D1050)</f>
        <v>CLAR SYSTEM SPÓŁKA AKCYJNA</v>
      </c>
      <c r="E1052" s="26" t="str">
        <f>IF('tab1'!E1050="","",'tab1'!E1050)</f>
        <v>EFS</v>
      </c>
      <c r="F1052" s="26" t="str">
        <f>IF('tab1'!F1050="","",'tab1'!F1050)</f>
        <v>Regionalny Program Operacyjny Województwa Pomorskiego na lata 2014-2020</v>
      </c>
      <c r="G1052" s="26" t="str">
        <f>IF('tab1'!G1050="","",'tab1'!G1050)</f>
        <v>5. Zatrudnienie</v>
      </c>
      <c r="H1052" s="26" t="str">
        <f>IF('tab1'!H1050="","",'tab1'!H1050)</f>
        <v>5.2. Aktywizacja zawodowa</v>
      </c>
      <c r="I1052" s="26" t="str">
        <f>IF('tab1'!I1050="","",'tab1'!I1050)</f>
        <v>5.2.2. Aktywizacja zawodowa</v>
      </c>
      <c r="J1052" s="26">
        <f>IF('tab1'!J1050="","",'tab1'!J1050)</f>
        <v>1001289.2</v>
      </c>
      <c r="K1052" s="26">
        <f>IF('tab1'!K1050="","",'tab1'!K1050)</f>
        <v>1001289.2</v>
      </c>
      <c r="L1052" s="26">
        <f>IF('tab1'!L1050="","",'tab1'!L1050)</f>
        <v>851095.82</v>
      </c>
      <c r="M1052" s="26">
        <f>IF('tab1'!M1050="","",'tab1'!M1050)</f>
        <v>85</v>
      </c>
      <c r="N1052" s="26" t="str">
        <f>IF('tab1'!N1050="","",'tab1'!N1050)</f>
        <v>01 Dotacja bezzwrotna</v>
      </c>
      <c r="O1052" s="26" t="str">
        <f>IF('tab1'!O1050="","",'tab1'!O1050)</f>
        <v>Miejsca realizacji do uzupełnienia ręcznego z raportu uzupełniającego!</v>
      </c>
      <c r="P1052" s="26" t="str">
        <f>IF('tab1'!P1050="","",'tab1'!P1050)</f>
        <v>07 Nie dotyczy</v>
      </c>
      <c r="Q1052" s="28">
        <f>IF('tab1'!Q1050="","",'tab1'!Q1050)</f>
        <v>43003</v>
      </c>
      <c r="R1052" s="28">
        <f>IF('tab1'!R1050="","",'tab1'!R1050)</f>
        <v>43520</v>
      </c>
      <c r="S1052" s="26" t="str">
        <f>IF('tab1'!S1050="","",'tab1'!S1050)</f>
        <v>Konkursowy</v>
      </c>
      <c r="T1052" s="26" t="str">
        <f>IF('tab1'!T1050="","",'tab1'!T1050)</f>
        <v>24 Inne niewyszczególnione usługi</v>
      </c>
      <c r="U1052" s="26" t="str">
        <f>IF('tab1'!U1050="","",'tab1'!U1050)</f>
        <v>102 Dostęp do zatrudnienia dla osób poszukujących pracy i osób biernych zawodowo, w tym długotrwale bezrobotnych i oddalonych od rynku pracy, m.in. poprzez lokalne inicjatywy na rzecz zatrudnienia i wspieranie mobilności pracowników</v>
      </c>
      <c r="V1052" s="26" t="str">
        <f>IF('tab1'!V1050="","",'tab1'!V1050)</f>
        <v>08 Promowanie trwałego i wysokiej jakości zatrudnienia oraz wsparcie mobilności pracowników</v>
      </c>
      <c r="W1052" s="26" t="str">
        <f>IF('tab1'!W1050="","",'tab1'!W1050)</f>
        <v>08 Nie dotyczy</v>
      </c>
      <c r="X1052" s="26" t="str">
        <f>IF('tab1'!X1050="","",'tab1'!X1050)</f>
        <v>Nie dotyczy</v>
      </c>
      <c r="Y1052" s="27" t="str">
        <f>VLOOKUP(C1052,'przeliczenia '!C:D,2,FALSE)</f>
        <v>WOJ.: POMORSKIE</v>
      </c>
    </row>
    <row r="1053" spans="1:25" ht="180" hidden="1" x14ac:dyDescent="0.25">
      <c r="A1053" s="26" t="str">
        <f>IF('tab1'!A1051="","",'tab1'!A1051)</f>
        <v>ADEKWATNI ZAWODOWO DO POTRZEB RYNKU PRACY. Projekt dla zarejestrowanych osób bezrobotnych z powiatu słupskiego.</v>
      </c>
      <c r="B1053" s="26" t="str">
        <f>IF('tab1'!B1051="","",'tab1'!B1051)</f>
        <v>Projekt skierowany do 80 (50K;30M) zarejestrowanych osób bezrobotnych, osób biernych zawodowo niezarejestrowanych w PUP i poszukujących pracy pozostających bez zatrudnienia – zarejestrowanych w PUP, które ukończyły 30 rok życia; zamieszkałych w województwie pomorskim (w rozumieniu zapisów Kodeksu Cywilnego), należących do wszystkich poniższych grup: - 50 kobiet (łącznie) (w tym 10 kobiet nie należących do żadnej z poniższych grup) - 36 (24K,12M) osób o niskich kwalifikacjach - 10(6K,4M) osób długotrwale bezrobotnych - 10(6K,4M) osób niepełnosprawnych - 14(4K,10M) osób w wieku 50+ Celem projektu jest zwiększenie szans na uzyskanie stabilnego i trwałego zatrudnienia przez 80 (50K,30M) bezrobotnych, osób biernych zawodowo niezarejestrowanych w PUP i poszukujących pracy pozostających bez zatrudnienia – zarejestrowanych w PUP z województwa pomorskiego, poprzez zastosowanie kompleksowych działań aktywizujących, do końca VII 2019 roku Cele szczegółowe przedsięwzięcia: -zwiększenie poziomu adekwatnych do potrzeb RP województwa pomorskiego kwalifikacji/kompetencji wśród 80 (50K,30M) osób j.w. z województwa pomorskiego poprzez organizację doradztwa zawodowego,szkoleń/kursów zawodowych i staży zawodowych, do końca VII 2019 -zwiększenie udziału osób j.w. w działaniach umożliwiających rzeczywistą zmianę ich sytuacji zawodowej poprzez organizację profesjonalnego pośrednictwa pracy dla 80 (50K,30M) zarejestrowanych osób bezrobotnych z województwa pomorskiego,do końca VI 2019 Działania: -rekrutacja -doradztwo zawodowe (utworzenie IPD) -pośrednictwo pracy -grupowe oraz indywidualne szkolenia i kursy zawodowe -staże zawodowe W efekcie (minimum): - 60 (34K;26M) UP zdobędzie kwalifikacje zawodowe - 26 (16K;10M) UP podejmie zatrudnienie w wyniku bezpośredniego udziału w projekcie - 45% UP podejmie zatrudnienie do 3 m-cy od dnia zakończenia udziału w projekcie [wskaźnik efektywności zatrudnieniowej]</v>
      </c>
      <c r="C1053" s="26" t="str">
        <f>IF('tab1'!C1051="","",'tab1'!C1051)</f>
        <v>RPPM.05.02.02-22-0038/16</v>
      </c>
      <c r="D1053" s="26" t="str">
        <f>IF('tab1'!D1051="","",'tab1'!D1051)</f>
        <v>DWCOM SZKOLENIA DOROTA WOŁOSIUK-KONDRATOWICZ</v>
      </c>
      <c r="E1053" s="26" t="str">
        <f>IF('tab1'!E1051="","",'tab1'!E1051)</f>
        <v>EFS</v>
      </c>
      <c r="F1053" s="26" t="str">
        <f>IF('tab1'!F1051="","",'tab1'!F1051)</f>
        <v>Regionalny Program Operacyjny Województwa Pomorskiego na lata 2014-2020</v>
      </c>
      <c r="G1053" s="26" t="str">
        <f>IF('tab1'!G1051="","",'tab1'!G1051)</f>
        <v>5. Zatrudnienie</v>
      </c>
      <c r="H1053" s="26" t="str">
        <f>IF('tab1'!H1051="","",'tab1'!H1051)</f>
        <v>5.2. Aktywizacja zawodowa</v>
      </c>
      <c r="I1053" s="26" t="str">
        <f>IF('tab1'!I1051="","",'tab1'!I1051)</f>
        <v>5.2.2. Aktywizacja zawodowa</v>
      </c>
      <c r="J1053" s="26">
        <f>IF('tab1'!J1051="","",'tab1'!J1051)</f>
        <v>1119367.3</v>
      </c>
      <c r="K1053" s="26">
        <f>IF('tab1'!K1051="","",'tab1'!K1051)</f>
        <v>1119367.3</v>
      </c>
      <c r="L1053" s="26">
        <f>IF('tab1'!L1051="","",'tab1'!L1051)</f>
        <v>951462.2</v>
      </c>
      <c r="M1053" s="26">
        <f>IF('tab1'!M1051="","",'tab1'!M1051)</f>
        <v>84.9999995533191</v>
      </c>
      <c r="N1053" s="26" t="str">
        <f>IF('tab1'!N1051="","",'tab1'!N1051)</f>
        <v>01 Dotacja bezzwrotna</v>
      </c>
      <c r="O1053" s="26" t="str">
        <f>IF('tab1'!O1051="","",'tab1'!O1051)</f>
        <v>Miejsca realizacji do uzupełnienia ręcznego z raportu uzupełniającego!</v>
      </c>
      <c r="P1053" s="26" t="str">
        <f>IF('tab1'!P1051="","",'tab1'!P1051)</f>
        <v>07 Nie dotyczy</v>
      </c>
      <c r="Q1053" s="28">
        <f>IF('tab1'!Q1051="","",'tab1'!Q1051)</f>
        <v>42979</v>
      </c>
      <c r="R1053" s="28">
        <f>IF('tab1'!R1051="","",'tab1'!R1051)</f>
        <v>43769</v>
      </c>
      <c r="S1053" s="26" t="str">
        <f>IF('tab1'!S1051="","",'tab1'!S1051)</f>
        <v>Konkursowy</v>
      </c>
      <c r="T1053" s="26" t="str">
        <f>IF('tab1'!T1051="","",'tab1'!T1051)</f>
        <v>19 Edukacja</v>
      </c>
      <c r="U1053" s="26" t="str">
        <f>IF('tab1'!U1051="","",'tab1'!U1051)</f>
        <v>102 Dostęp do zatrudnienia dla osób poszukujących pracy i osób biernych zawodowo, w tym długotrwale bezrobotnych i oddalonych od rynku pracy, m.in. poprzez lokalne inicjatywy na rzecz zatrudnienia i wspieranie mobilności pracowników</v>
      </c>
      <c r="V1053" s="26" t="str">
        <f>IF('tab1'!V1051="","",'tab1'!V1051)</f>
        <v>08 Promowanie trwałego i wysokiej jakości zatrudnienia oraz wsparcie mobilności pracowników</v>
      </c>
      <c r="W1053" s="26" t="str">
        <f>IF('tab1'!W1051="","",'tab1'!W1051)</f>
        <v>08 Nie dotyczy</v>
      </c>
      <c r="X1053" s="26" t="str">
        <f>IF('tab1'!X1051="","",'tab1'!X1051)</f>
        <v>Nie dotyczy</v>
      </c>
      <c r="Y1053" s="27" t="str">
        <f>VLOOKUP(C1053,'przeliczenia '!C:D,2,FALSE)</f>
        <v>WOJ.: POMORSKIE</v>
      </c>
    </row>
    <row r="1054" spans="1:25" ht="157.5" hidden="1" x14ac:dyDescent="0.25">
      <c r="A1054" s="26" t="str">
        <f>IF('tab1'!A1052="","",'tab1'!A1052)</f>
        <v>Kierunek -&gt; PRACA!</v>
      </c>
      <c r="B1054" s="26" t="str">
        <f>IF('tab1'!B1052="","",'tab1'!B1052)</f>
        <v>Cel gł.-wzrost do 31.12.2022r.zatrudnienia wśród 112 osób pozostających bez pracy na poziomie 45% należących do jednej z grup:powyżej 50 r.ż.,kobiety,długotrwale bezrobotni,o niskich kwalifikacjach,z niepełnosprawnościami)i na poziomie 60% (w grupie 12 os. pozostających bez pracy (nienależących do ww. grup)oraz na poziomie 10% wśród osób pracujących w trudnej sytuacji na rynku pracy zamieszkujących pow.sztumski,malborski i kwidzyński poprzez wdrożenie kompleksowych i zindywidualizowanych rozwiązań aktywizacyjnych w oparciu o partnerską współpracę PUP, MOPS, NGO i IOB. Działania: I.Działania służące indywidualizacji wsparcia i pomocy w określeniu ścieżki zawodowej: 1.Identyfikacja potrzeb UP i utworzenie indywidualnej ścieżki wsparcia II. Wsparcie szkoleniowo - doradcze: a)Warsztaty techniki aktywnego poszukiwania pracy (rezultat PI POKL 2007-13 "Szkoła drugiej szansy")b)Warsztaty kompetencji społecznych c) Indywidualne wsparcie prawne dla osób z niepełnosprawnościami 3)Wsparcie w zakresie pośrednictwa pracy II. Działania służące zdobyciu kwalifikacji i doświadczenia zawodowego: a)Kursy/szkolenia(zawody deficytowe na pomorskim rynku pracy)b)Staże do 6 m-cy III.Działania wspierające zatrudnienie: a)Zatrudnienie subsydiowane (dla kwalifikujących się UP) b)Doposażenie stanowisk pracy c)wsparcie mobilności przestrzennej. Głównym efektem będzie zwiększenie szans na zatrudnienie u 112 UP i poprawa sytuacji na rynku pracy wśród 38 UP. Trwałość rezultatów zapewni Wnioskodawca zapewniając po zakończeniu proj. dostępu do usług doradczych, min. w zakresie rozpoczynania i prowadzenia działalności gospodarczej,zakładania PES/PS, prawnej i zawodowej(w ramach działalności statutowej).</v>
      </c>
      <c r="C1054" s="26" t="str">
        <f>IF('tab1'!C1052="","",'tab1'!C1052)</f>
        <v>RPPM.05.02.02-22-0039/19</v>
      </c>
      <c r="D1054" s="26" t="str">
        <f>IF('tab1'!D1052="","",'tab1'!D1052)</f>
        <v>REGIONALNE TOWARZYSTWO INWESTYCYJNE SPÓŁKA AKCYJNA</v>
      </c>
      <c r="E1054" s="26" t="str">
        <f>IF('tab1'!E1052="","",'tab1'!E1052)</f>
        <v>EFS</v>
      </c>
      <c r="F1054" s="26" t="str">
        <f>IF('tab1'!F1052="","",'tab1'!F1052)</f>
        <v>Regionalny Program Operacyjny Województwa Pomorskiego na lata 2014-2020</v>
      </c>
      <c r="G1054" s="26" t="str">
        <f>IF('tab1'!G1052="","",'tab1'!G1052)</f>
        <v>5. Zatrudnienie</v>
      </c>
      <c r="H1054" s="26" t="str">
        <f>IF('tab1'!H1052="","",'tab1'!H1052)</f>
        <v>5.2. Aktywizacja zawodowa</v>
      </c>
      <c r="I1054" s="26" t="str">
        <f>IF('tab1'!I1052="","",'tab1'!I1052)</f>
        <v>5.2.2. Aktywizacja zawodowa</v>
      </c>
      <c r="J1054" s="26">
        <f>IF('tab1'!J1052="","",'tab1'!J1052)</f>
        <v>1875457.01</v>
      </c>
      <c r="K1054" s="26">
        <f>IF('tab1'!K1052="","",'tab1'!K1052)</f>
        <v>1875457.01</v>
      </c>
      <c r="L1054" s="26">
        <f>IF('tab1'!L1052="","",'tab1'!L1052)</f>
        <v>1594138.46</v>
      </c>
      <c r="M1054" s="26">
        <f>IF('tab1'!M1052="","",'tab1'!M1052)</f>
        <v>85.000000079980495</v>
      </c>
      <c r="N1054" s="26" t="str">
        <f>IF('tab1'!N1052="","",'tab1'!N1052)</f>
        <v>01 Dotacja bezzwrotna</v>
      </c>
      <c r="O1054" s="26" t="str">
        <f>IF('tab1'!O1052="","",'tab1'!O1052)</f>
        <v>Miejsca realizacji do uzupełnienia ręcznego z raportu uzupełniającego!</v>
      </c>
      <c r="P1054" s="26" t="str">
        <f>IF('tab1'!P1052="","",'tab1'!P1052)</f>
        <v>07 Nie dotyczy</v>
      </c>
      <c r="Q1054" s="28">
        <f>IF('tab1'!Q1052="","",'tab1'!Q1052)</f>
        <v>43827</v>
      </c>
      <c r="R1054" s="28">
        <f>IF('tab1'!R1052="","",'tab1'!R1052)</f>
        <v>44926</v>
      </c>
      <c r="S1054" s="26" t="str">
        <f>IF('tab1'!S1052="","",'tab1'!S1052)</f>
        <v>Konkursowy</v>
      </c>
      <c r="T1054" s="26" t="str">
        <f>IF('tab1'!T1052="","",'tab1'!T1052)</f>
        <v>19 Edukacja</v>
      </c>
      <c r="U1054" s="26" t="str">
        <f>IF('tab1'!U1052="","",'tab1'!U1052)</f>
        <v>102 Dostęp do zatrudnienia dla osób poszukujących pracy i osób biernych zawodowo, w tym długotrwale bezrobotnych i oddalonych od rynku pracy, m.in. poprzez lokalne inicjatywy na rzecz zatrudnienia i wspieranie mobilności pracowników</v>
      </c>
      <c r="V1054" s="26" t="str">
        <f>IF('tab1'!V1052="","",'tab1'!V1052)</f>
        <v>08 Promowanie trwałego i wysokiej jakości zatrudnienia oraz wsparcie mobilności pracowników</v>
      </c>
      <c r="W1054" s="26" t="str">
        <f>IF('tab1'!W1052="","",'tab1'!W1052)</f>
        <v>08 Nie dotyczy</v>
      </c>
      <c r="X1054" s="26" t="str">
        <f>IF('tab1'!X1052="","",'tab1'!X1052)</f>
        <v>Nie dotyczy</v>
      </c>
      <c r="Y1054" s="27" t="str">
        <f>VLOOKUP(C1054,'przeliczenia '!C:D,2,FALSE)</f>
        <v>WOJ.: POMORSKIE, POW.: kwidzyński</v>
      </c>
    </row>
    <row r="1055" spans="1:25" ht="135" hidden="1" x14ac:dyDescent="0.25">
      <c r="A1055" s="26" t="str">
        <f>IF('tab1'!A1053="","",'tab1'!A1053)</f>
        <v>Cel: ZATRUDNIENIE!</v>
      </c>
      <c r="B1055" s="26" t="str">
        <f>IF('tab1'!B1053="","",'tab1'!B1053)</f>
        <v>Proj.skierowany jest do 84os.wyłącznie zarejestrowanych os.bezrobotnych(51kobiet[K],33mężczyzn[M} wyłącznie os.w wieku 30 lat i więcej (od dnia 30.urodzin), należące do wszystkich poniższych grup:os.w wieku 50 lat i więcej-9os.(6K,3M);kobiety-51;os.z niepełnosprawnościami-9os.(5K,4M),tj.min.10%;os.długotrwale bezrobotne-25os.(16K,9M);os.o niskich kwalifikacjach-41os.(24K,17M) zamieszkujących w rozumieniu KC jeden z poniższych powiatów woj.pomorskiego: bytowski;chojnicki;człuchowski;kościerski;kwidzyński;lęborski;malborski;nowodworski;pucki;słupski; starogardzki;sztumski;tczewski;wejherowski. Cel proj.:Podniesienie zdolności do zatrudnienia u 84UP(51K,33M)poprzez realizację kompleksowego i dostosowanego do indywidualnych potrzeb wsparcia od 01.09.2017 do 30.11.2018r. Działania: Indywidualne i grupowe poradnictwo zawodowe w tym przygotowanie/aktualizacja Indywidualnego Planu Działania; Szkolenia prowadzące do podniesienia, uzupełnienia lub zmiany kwalifikacji zawodowych; Staż zawodowy; Pośrednictwo pracy; Efekty projektu: Podjęcie zatrudnienia na co najmniej 3 mies.przez min.45% UP – wskaźnik efektywności zatrudnieniowej; Liczba osób pracujących po opuszczeniu Programu (łącznie z pracującymi na własny rachunek)-13os.(8K,5M); Liczba osób, które uzyskały kwalifikacje po opuszczeniu Programu – 30os.(18K,12M).</v>
      </c>
      <c r="C1055" s="26" t="str">
        <f>IF('tab1'!C1053="","",'tab1'!C1053)</f>
        <v>RPPM.05.02.02-22-0041/16</v>
      </c>
      <c r="D1055" s="26" t="str">
        <f>IF('tab1'!D1053="","",'tab1'!D1053)</f>
        <v>,,O.K. CENTRUM JĘZYKÓW OBCYCH" SPÓŁKA Z OGRANICZONĄ ODPOWIEDZIALNOŚCIĄ</v>
      </c>
      <c r="E1055" s="26" t="str">
        <f>IF('tab1'!E1053="","",'tab1'!E1053)</f>
        <v>EFS</v>
      </c>
      <c r="F1055" s="26" t="str">
        <f>IF('tab1'!F1053="","",'tab1'!F1053)</f>
        <v>Regionalny Program Operacyjny Województwa Pomorskiego na lata 2014-2020</v>
      </c>
      <c r="G1055" s="26" t="str">
        <f>IF('tab1'!G1053="","",'tab1'!G1053)</f>
        <v>5. Zatrudnienie</v>
      </c>
      <c r="H1055" s="26" t="str">
        <f>IF('tab1'!H1053="","",'tab1'!H1053)</f>
        <v>5.2. Aktywizacja zawodowa</v>
      </c>
      <c r="I1055" s="26" t="str">
        <f>IF('tab1'!I1053="","",'tab1'!I1053)</f>
        <v>5.2.2. Aktywizacja zawodowa</v>
      </c>
      <c r="J1055" s="26">
        <f>IF('tab1'!J1053="","",'tab1'!J1053)</f>
        <v>1165473.79</v>
      </c>
      <c r="K1055" s="26">
        <f>IF('tab1'!K1053="","",'tab1'!K1053)</f>
        <v>1165473.79</v>
      </c>
      <c r="L1055" s="26">
        <f>IF('tab1'!L1053="","",'tab1'!L1053)</f>
        <v>990652.72000000102</v>
      </c>
      <c r="M1055" s="26">
        <f>IF('tab1'!M1053="","",'tab1'!M1053)</f>
        <v>84.999999871297007</v>
      </c>
      <c r="N1055" s="26" t="str">
        <f>IF('tab1'!N1053="","",'tab1'!N1053)</f>
        <v>01 Dotacja bezzwrotna</v>
      </c>
      <c r="O1055" s="26" t="str">
        <f>IF('tab1'!O1053="","",'tab1'!O1053)</f>
        <v>Miejsca realizacji do uzupełnienia ręcznego z raportu uzupełniającego!</v>
      </c>
      <c r="P1055" s="26" t="str">
        <f>IF('tab1'!P1053="","",'tab1'!P1053)</f>
        <v>07 Nie dotyczy</v>
      </c>
      <c r="Q1055" s="28">
        <f>IF('tab1'!Q1053="","",'tab1'!Q1053)</f>
        <v>42979</v>
      </c>
      <c r="R1055" s="28">
        <f>IF('tab1'!R1053="","",'tab1'!R1053)</f>
        <v>43434</v>
      </c>
      <c r="S1055" s="26" t="str">
        <f>IF('tab1'!S1053="","",'tab1'!S1053)</f>
        <v>Konkursowy</v>
      </c>
      <c r="T1055" s="26" t="str">
        <f>IF('tab1'!T1053="","",'tab1'!T1053)</f>
        <v>19 Edukacja</v>
      </c>
      <c r="U1055" s="26" t="str">
        <f>IF('tab1'!U1053="","",'tab1'!U1053)</f>
        <v>102 Dostęp do zatrudnienia dla osób poszukujących pracy i osób biernych zawodowo, w tym długotrwale bezrobotnych i oddalonych od rynku pracy, m.in. poprzez lokalne inicjatywy na rzecz zatrudnienia i wspieranie mobilności pracowników</v>
      </c>
      <c r="V1055" s="26" t="str">
        <f>IF('tab1'!V1053="","",'tab1'!V1053)</f>
        <v>08 Promowanie trwałego i wysokiej jakości zatrudnienia oraz wsparcie mobilności pracowników</v>
      </c>
      <c r="W1055" s="26" t="str">
        <f>IF('tab1'!W1053="","",'tab1'!W1053)</f>
        <v>08 Nie dotyczy</v>
      </c>
      <c r="X1055" s="26" t="str">
        <f>IF('tab1'!X1053="","",'tab1'!X1053)</f>
        <v>Nie dotyczy</v>
      </c>
      <c r="Y1055" s="27" t="str">
        <f>VLOOKUP(C1055,'przeliczenia '!C:D,2,FALSE)</f>
        <v>WOJ.: POMORSKIE, POW.: bytowski</v>
      </c>
    </row>
    <row r="1056" spans="1:25" ht="168.75" hidden="1" x14ac:dyDescent="0.25">
      <c r="A1056" s="26" t="str">
        <f>IF('tab1'!A1054="","",'tab1'!A1054)</f>
        <v>Twoja szansa na sukces!</v>
      </c>
      <c r="B1056" s="26" t="str">
        <f>IF('tab1'!B1054="","",'tab1'!B1054)</f>
        <v>GRUPA DOCELOWA: Projekt jest skierowany wyłącznie do 80osób pozostających bez pracy(z wyłączeniem osób przed 30r.ż.),w tym: -100% to zarejestrowane osoby bezrobotne(OB)(80UP) -60% to kobiety(K)(48UP) -30% to os.o niskich kwalifikacjach(24UP) -20% to os.długotrwale bezrobotne(OBD)(16UP) -10% to os.50+(8UP) -10% to os.z niepełnosprawnościami(ON)(8UP) Projekt będzie realizowany wyłącznie na obszarach o wysokiej stopie bezrobocia w woj.pomorskim (powiaty: bytowski, chojnicki, człuchowski, kościerski, kwidzyński, lęborski, malborski, nowodworski, pucki, słupski, starogardzki, sztumski, tczewski, wejherowski). Wsparcie jest skierowane wyłącznie do osób znajdujących się w najtrudniejszej sytuacji na rynku pracy(RP),które bez udziału w projekcie(P)mają najmniejszą szansę na rozwiązanie dotykających ich problemów,w szczególności ON,zamieszkujących przede wszystkim na obszarach o wysokiej stopie bezrobocia w woj.pomorskim. CEL GŁÓWNY: Podniesiona zdolność do zatrudnienia wśród min. 85% z 80osób (w tym 48K), w tym ON, z grupy docelowej objętej wsparciem w projekcie,poprzez aktywizację zawodową od 01-09-2017 do 31-12-2018. CELE SZCZEGÓŁOWE: 1.Podniesiona aktywność zawodowa i umiejętność poruszania się po rynku pracy wśród min.85% uczestników projektu (UP)(41K,27M) 2.Podniesione/nabyte kwalifikacje zawodowych wśród min.35% z 80OB zarejestrowanych w PUP(20K,11M) DZIAŁANIA: 1. Doradztwo zawodowe (w tym IPD)(Poradnictwo zawodowe,IPD) 2. Wsparcie psychologiczno-doradcze (Poradnictwo psychologiczne, Warsztaty z zakresu aktywnego poszukiwania pracy) 3. Przeprowadzenie szkoleń zawodowych 4. Staż zawodowy 5. Pośrednictwo pracy EFEKTY: 1.Podjęcie i utrzymanie zatrudnienia przez min.36UP przez okres min.3 miesięcy. 2.Zwiększenie motywacji i wiedzy w zakresie aktywnego poszukiwania pracy wśród UP. 3.Nabycie kwalifikacji zawodowych przez min. 31UP, potwierdzonych uzyskaniem certyfikatu.</v>
      </c>
      <c r="C1056" s="26" t="str">
        <f>IF('tab1'!C1054="","",'tab1'!C1054)</f>
        <v>RPPM.05.02.02-22-0045/16</v>
      </c>
      <c r="D1056" s="26" t="str">
        <f>IF('tab1'!D1054="","",'tab1'!D1054)</f>
        <v>VISION CONSULTING SPÓŁKA Z OGRANICZONĄ ODPOWIEDZIALNOŚCIĄ</v>
      </c>
      <c r="E1056" s="26" t="str">
        <f>IF('tab1'!E1054="","",'tab1'!E1054)</f>
        <v>EFS</v>
      </c>
      <c r="F1056" s="26" t="str">
        <f>IF('tab1'!F1054="","",'tab1'!F1054)</f>
        <v>Regionalny Program Operacyjny Województwa Pomorskiego na lata 2014-2020</v>
      </c>
      <c r="G1056" s="26" t="str">
        <f>IF('tab1'!G1054="","",'tab1'!G1054)</f>
        <v>5. Zatrudnienie</v>
      </c>
      <c r="H1056" s="26" t="str">
        <f>IF('tab1'!H1054="","",'tab1'!H1054)</f>
        <v>5.2. Aktywizacja zawodowa</v>
      </c>
      <c r="I1056" s="26" t="str">
        <f>IF('tab1'!I1054="","",'tab1'!I1054)</f>
        <v>5.2.2. Aktywizacja zawodowa</v>
      </c>
      <c r="J1056" s="26">
        <f>IF('tab1'!J1054="","",'tab1'!J1054)</f>
        <v>1109349.48</v>
      </c>
      <c r="K1056" s="26">
        <f>IF('tab1'!K1054="","",'tab1'!K1054)</f>
        <v>1109349.48</v>
      </c>
      <c r="L1056" s="26">
        <f>IF('tab1'!L1054="","",'tab1'!L1054)</f>
        <v>942947.05</v>
      </c>
      <c r="M1056" s="26">
        <f>IF('tab1'!M1054="","",'tab1'!M1054)</f>
        <v>84.999999278856606</v>
      </c>
      <c r="N1056" s="26" t="str">
        <f>IF('tab1'!N1054="","",'tab1'!N1054)</f>
        <v>01 Dotacja bezzwrotna</v>
      </c>
      <c r="O1056" s="26" t="str">
        <f>IF('tab1'!O1054="","",'tab1'!O1054)</f>
        <v>Miejsca realizacji do uzupełnienia ręcznego z raportu uzupełniającego!</v>
      </c>
      <c r="P1056" s="26" t="str">
        <f>IF('tab1'!P1054="","",'tab1'!P1054)</f>
        <v>02 Małe obszary miejskie (o ludności &gt;5 000 i średniej gęstości zaludnienia)</v>
      </c>
      <c r="Q1056" s="28">
        <f>IF('tab1'!Q1054="","",'tab1'!Q1054)</f>
        <v>42979</v>
      </c>
      <c r="R1056" s="28">
        <f>IF('tab1'!R1054="","",'tab1'!R1054)</f>
        <v>43524</v>
      </c>
      <c r="S1056" s="26" t="str">
        <f>IF('tab1'!S1054="","",'tab1'!S1054)</f>
        <v>Konkursowy</v>
      </c>
      <c r="T1056" s="26" t="str">
        <f>IF('tab1'!T1054="","",'tab1'!T1054)</f>
        <v>19 Edukacja</v>
      </c>
      <c r="U1056" s="26" t="str">
        <f>IF('tab1'!U1054="","",'tab1'!U1054)</f>
        <v>102 Dostęp do zatrudnienia dla osób poszukujących pracy i osób biernych zawodowo, w tym długotrwale bezrobotnych i oddalonych od rynku pracy, m.in. poprzez lokalne inicjatywy na rzecz zatrudnienia i wspieranie mobilności pracowników</v>
      </c>
      <c r="V1056" s="26" t="str">
        <f>IF('tab1'!V1054="","",'tab1'!V1054)</f>
        <v>08 Promowanie trwałego i wysokiej jakości zatrudnienia oraz wsparcie mobilności pracowników</v>
      </c>
      <c r="W1056" s="26" t="str">
        <f>IF('tab1'!W1054="","",'tab1'!W1054)</f>
        <v>08 Nie dotyczy</v>
      </c>
      <c r="X1056" s="26" t="str">
        <f>IF('tab1'!X1054="","",'tab1'!X1054)</f>
        <v>Nie dotyczy</v>
      </c>
      <c r="Y1056" s="27" t="str">
        <f>VLOOKUP(C1056,'przeliczenia '!C:D,2,FALSE)</f>
        <v>WOJ.: POMORSKIE, POW.: bytowski</v>
      </c>
    </row>
    <row r="1057" spans="1:25" ht="157.5" hidden="1" x14ac:dyDescent="0.25">
      <c r="A1057" s="26" t="str">
        <f>IF('tab1'!A1055="","",'tab1'!A1055)</f>
        <v>Akademia zatrudnienia 3</v>
      </c>
      <c r="B1057" s="26" t="str">
        <f>IF('tab1'!B1055="","",'tab1'!B1055)</f>
        <v>Projekt skierowany jest do grupy 145 osób bezrobotnych zarejestrowanych w PUP z powiatu bytowskiego,kościerskiego i lęborskiego. Celem projektu jest przez 30 m-cy podniesienie zdolności do zatrudnienia 145 osób bezrobotnych zarejestrowanych w PUP Bytów, Lębork, Kościerzyna poprzez nabycie kwalifikacji/kompetencji zawodowych w wyniku udziału w szkoleniach/kursach zawodowych oraz/lub nabycie umiejętności praktycznych i doświadczenia zawodowego w wyniku udziału w stażach przyuczających do zawodu. Działania: *identyfikacja potrzeb i diagnozowanie możliwości doskonalenia zawodowego, predyspozycji i problemów zawodowych uczestników projektu;*indywidualne doradztwo i poradnictwo zawodowe lub wsparcie psychologiczne mające na celu pomoc w określeniu ścieżki zawodowej, kroków niezbędnych do aktywizacji zawodowej; *zawodowe poradnictwo grupowe połączone z elementami technik aktywnego poszukiwania pracy- dot. m.in. wizerunku przed rozmową kwalifikacyjną i autoprezentacja, sporządzania CV i listu motywacyjnego,technik metod aktywnego poszukiwania pracy,informacji nt. lokalnego i regionalnego rynku pracy,zasad łączenia życia zawodowego z prywatnym;* szkolenia i kursy kończące się uzyskaniem przez uczestników projektu kwalifikacji/kompetencji zawodowych;*max. 6 miesięczne staże przyuczające do zawodu.Najważniejszymi efektami realizacji projektu będzie uzyskanie przez co najmniej 35% uczestników projektu kwalifikacji zawodowych oraz osiągnięcie wskaźnika efektywności zatrudnieniowej mierzonego w stosunku do uczestników projektu znajdujących się w najtrudniejszej sytuacji na rynku pracy co najmniej na poziomie 45% i dla pozostałych uczestników na poziomie co najmniej 60%.</v>
      </c>
      <c r="C1057" s="26" t="str">
        <f>IF('tab1'!C1055="","",'tab1'!C1055)</f>
        <v>RPPM.05.02.02-22-0046/19</v>
      </c>
      <c r="D1057" s="26" t="str">
        <f>IF('tab1'!D1055="","",'tab1'!D1055)</f>
        <v>PRYWATNE CENTRUM EDUKACYJNE MARMOŁOWSKI S.C. ALICJA MARMOŁOWSKA EWA MARMOŁOWSKA</v>
      </c>
      <c r="E1057" s="26" t="str">
        <f>IF('tab1'!E1055="","",'tab1'!E1055)</f>
        <v>EFS</v>
      </c>
      <c r="F1057" s="26" t="str">
        <f>IF('tab1'!F1055="","",'tab1'!F1055)</f>
        <v>Regionalny Program Operacyjny Województwa Pomorskiego na lata 2014-2020</v>
      </c>
      <c r="G1057" s="26" t="str">
        <f>IF('tab1'!G1055="","",'tab1'!G1055)</f>
        <v>5. Zatrudnienie</v>
      </c>
      <c r="H1057" s="26" t="str">
        <f>IF('tab1'!H1055="","",'tab1'!H1055)</f>
        <v>5.2. Aktywizacja zawodowa</v>
      </c>
      <c r="I1057" s="26" t="str">
        <f>IF('tab1'!I1055="","",'tab1'!I1055)</f>
        <v>5.2.2. Aktywizacja zawodowa</v>
      </c>
      <c r="J1057" s="26">
        <f>IF('tab1'!J1055="","",'tab1'!J1055)</f>
        <v>1955010.06</v>
      </c>
      <c r="K1057" s="26">
        <f>IF('tab1'!K1055="","",'tab1'!K1055)</f>
        <v>1955010.06</v>
      </c>
      <c r="L1057" s="26">
        <f>IF('tab1'!L1055="","",'tab1'!L1055)</f>
        <v>1661758.55</v>
      </c>
      <c r="M1057" s="26">
        <f>IF('tab1'!M1055="","",'tab1'!M1055)</f>
        <v>84.999999948849407</v>
      </c>
      <c r="N1057" s="26" t="str">
        <f>IF('tab1'!N1055="","",'tab1'!N1055)</f>
        <v>01 Dotacja bezzwrotna</v>
      </c>
      <c r="O1057" s="26" t="str">
        <f>IF('tab1'!O1055="","",'tab1'!O1055)</f>
        <v>Miejsca realizacji do uzupełnienia ręcznego z raportu uzupełniającego!</v>
      </c>
      <c r="P1057" s="26" t="str">
        <f>IF('tab1'!P1055="","",'tab1'!P1055)</f>
        <v>03 Obszary wiejskie (o małej gęstości zaludnienia)</v>
      </c>
      <c r="Q1057" s="28">
        <f>IF('tab1'!Q1055="","",'tab1'!Q1055)</f>
        <v>43770</v>
      </c>
      <c r="R1057" s="28">
        <f>IF('tab1'!R1055="","",'tab1'!R1055)</f>
        <v>44681</v>
      </c>
      <c r="S1057" s="26" t="str">
        <f>IF('tab1'!S1055="","",'tab1'!S1055)</f>
        <v>Konkursowy</v>
      </c>
      <c r="T1057" s="26" t="str">
        <f>IF('tab1'!T1055="","",'tab1'!T1055)</f>
        <v>24 Inne niewyszczególnione usługi</v>
      </c>
      <c r="U1057" s="26" t="str">
        <f>IF('tab1'!U1055="","",'tab1'!U1055)</f>
        <v>102 Dostęp do zatrudnienia dla osób poszukujących pracy i osób biernych zawodowo, w tym długotrwale bezrobotnych i oddalonych od rynku pracy, m.in. poprzez lokalne inicjatywy na rzecz zatrudnienia i wspieranie mobilności pracowników</v>
      </c>
      <c r="V1057" s="26" t="str">
        <f>IF('tab1'!V1055="","",'tab1'!V1055)</f>
        <v>08 Promowanie trwałego i wysokiej jakości zatrudnienia oraz wsparcie mobilności pracowników</v>
      </c>
      <c r="W1057" s="26" t="str">
        <f>IF('tab1'!W1055="","",'tab1'!W1055)</f>
        <v>08 Nie dotyczy</v>
      </c>
      <c r="X1057" s="26" t="str">
        <f>IF('tab1'!X1055="","",'tab1'!X1055)</f>
        <v>Nie dotyczy</v>
      </c>
      <c r="Y1057" s="27" t="str">
        <f>VLOOKUP(C1057,'przeliczenia '!C:D,2,FALSE)</f>
        <v>WOJ.: POMORSKIE, POW.: bytowski</v>
      </c>
    </row>
    <row r="1058" spans="1:25" ht="180" hidden="1" x14ac:dyDescent="0.25">
      <c r="A1058" s="26" t="str">
        <f>IF('tab1'!A1056="","",'tab1'!A1056)</f>
        <v>KURS NA PRACĘ - kompleksowy program aktywizacji zawodowej osób bezrobotnych w wieku powyżej 30 lat zamieszkujących obszary o najwyższej stopie bezrobocia w województwie pomorskim</v>
      </c>
      <c r="B1058" s="26" t="str">
        <f>IF('tab1'!B1056="","",'tab1'!B1056)</f>
        <v>Projekt jest skierowany do 140os.fizycznych, bezrobotnych zarejestrowanych w PUP, zamieszkujących w roz.KC na obszarach o wysokiej stopie bezrobocia w woj.pomorskim (z wyłączeniem osób przed ukończeniem 30r.ż), należących do wszystkich poniższych grup: *w wieku 50 lat i więcej (min.10os.), osób z niepełnosprawnościami (min.14os.), *osób długotrwale bezrobotnych (min.10os.), *o niskich kwalifikacjach (min.76os.), *84 kobiet (30 K nienależących do ww.grup). Każdy uczestnik będzie należał do min.1 lub więcej z ww.grup. CELEM PROJEKTU jest zwiększenie w okresie 9.2017–6.2020 zatrudnienia ww.osób poprzez osiągnięcie CELÓW SZCZEGÓŁOWYCH PRZEDSIĘWZIĘCIA: &gt;&gt;indywidualizacja wsparcia w zakresie określenia ścieżki zawodowej dla 140os.,&gt;&gt;wsparcie procesu aktywizacji zawodowej 140os.dzięki wsparciu psychologiczno-doradczemu, &gt;&gt;dostarczenie 140os. ofert pracy dzięki indywidualnemu pośrednictwu pracy i działaniom trenera pracy, &gt;&gt;umożliwienie 140os.nabycia kwalifikacji zawodowych zg.z indywidualnymi predyspozycjami oraz potrzebami pracodawców w regionie, &gt;&gt;zwiększenie potencjału 70os. w obszarze rynku pracy poprzez rozwój niezbędnych z punktu widzenia pracodawców kompetencji kluczowych, &gt;&gt;uzupełnienie doświadczenia zawodowego przez 70os.,&gt;&gt;umożliwienie 5os. podjęcia pracy poza miejscem zamieszkania dzięki udzieleniu dodatku relokacyjnego. DZIAŁANIA: *1.IPD (obligatoryjne) - identyfikacja potrzeb i możliwości, *2. wsparcie psychologiczno-doradcze - wspieranie procesu aktywizacji, *3.Indywidualne pośrednictwo pracy (obligatoryjne)- zarządzanie karierą, *4.Kursy i szkolenia zawodowe - kwalifikacje w zawodzie, *5.kompetencje kluczowe - umiejętności niezbędne na rynku pracy, *6.staże u pracodawców – doświadczenie zawodowe, *7.dodatek relokacyjny - wsparcie mobilności przestrzennej. Najważniejszym efektem, jaki projekt ma dać jego uczestnikom, jest podjęcie i utrzymanie przez nich pracy. Zaplanowano efektywność zatrudnieniową na poziomie 45%. Ponadto 60%uczestników uzyska kwalifikacje.</v>
      </c>
      <c r="C1058" s="26" t="str">
        <f>IF('tab1'!C1056="","",'tab1'!C1056)</f>
        <v>RPPM.05.02.02-22-0052/16</v>
      </c>
      <c r="D1058" s="26" t="str">
        <f>IF('tab1'!D1056="","",'tab1'!D1056)</f>
        <v>AL EDUKACJA LENA ANDRZEJEWSKA CENTRUM SZKOLENIOWO-DORADCZE</v>
      </c>
      <c r="E1058" s="26" t="str">
        <f>IF('tab1'!E1056="","",'tab1'!E1056)</f>
        <v>EFS</v>
      </c>
      <c r="F1058" s="26" t="str">
        <f>IF('tab1'!F1056="","",'tab1'!F1056)</f>
        <v>Regionalny Program Operacyjny Województwa Pomorskiego na lata 2014-2020</v>
      </c>
      <c r="G1058" s="26" t="str">
        <f>IF('tab1'!G1056="","",'tab1'!G1056)</f>
        <v>5. Zatrudnienie</v>
      </c>
      <c r="H1058" s="26" t="str">
        <f>IF('tab1'!H1056="","",'tab1'!H1056)</f>
        <v>5.2. Aktywizacja zawodowa</v>
      </c>
      <c r="I1058" s="26" t="str">
        <f>IF('tab1'!I1056="","",'tab1'!I1056)</f>
        <v>5.2.2. Aktywizacja zawodowa</v>
      </c>
      <c r="J1058" s="26">
        <f>IF('tab1'!J1056="","",'tab1'!J1056)</f>
        <v>1930583.64</v>
      </c>
      <c r="K1058" s="26">
        <f>IF('tab1'!K1056="","",'tab1'!K1056)</f>
        <v>1930583.64</v>
      </c>
      <c r="L1058" s="26">
        <f>IF('tab1'!L1056="","",'tab1'!L1056)</f>
        <v>1640996.09</v>
      </c>
      <c r="M1058" s="26">
        <f>IF('tab1'!M1056="","",'tab1'!M1056)</f>
        <v>84.999999792808794</v>
      </c>
      <c r="N1058" s="26" t="str">
        <f>IF('tab1'!N1056="","",'tab1'!N1056)</f>
        <v>01 Dotacja bezzwrotna</v>
      </c>
      <c r="O1058" s="26" t="str">
        <f>IF('tab1'!O1056="","",'tab1'!O1056)</f>
        <v>Miejsca realizacji do uzupełnienia ręcznego z raportu uzupełniającego!</v>
      </c>
      <c r="P1058" s="26" t="str">
        <f>IF('tab1'!P1056="","",'tab1'!P1056)</f>
        <v>03 Obszary wiejskie (o małej gęstości zaludnienia)</v>
      </c>
      <c r="Q1058" s="28">
        <f>IF('tab1'!Q1056="","",'tab1'!Q1056)</f>
        <v>42979</v>
      </c>
      <c r="R1058" s="28">
        <f>IF('tab1'!R1056="","",'tab1'!R1056)</f>
        <v>44012</v>
      </c>
      <c r="S1058" s="26" t="str">
        <f>IF('tab1'!S1056="","",'tab1'!S1056)</f>
        <v>Konkursowy</v>
      </c>
      <c r="T1058" s="26" t="str">
        <f>IF('tab1'!T1056="","",'tab1'!T1056)</f>
        <v>19 Edukacja</v>
      </c>
      <c r="U1058" s="26" t="str">
        <f>IF('tab1'!U1056="","",'tab1'!U1056)</f>
        <v>102 Dostęp do zatrudnienia dla osób poszukujących pracy i osób biernych zawodowo, w tym długotrwale bezrobotnych i oddalonych od rynku pracy, m.in. poprzez lokalne inicjatywy na rzecz zatrudnienia i wspieranie mobilności pracowników</v>
      </c>
      <c r="V1058" s="26" t="str">
        <f>IF('tab1'!V1056="","",'tab1'!V1056)</f>
        <v>08 Promowanie trwałego i wysokiej jakości zatrudnienia oraz wsparcie mobilności pracowników</v>
      </c>
      <c r="W1058" s="26" t="str">
        <f>IF('tab1'!W1056="","",'tab1'!W1056)</f>
        <v>08 Nie dotyczy</v>
      </c>
      <c r="X1058" s="26" t="str">
        <f>IF('tab1'!X1056="","",'tab1'!X1056)</f>
        <v>Nie dotyczy</v>
      </c>
      <c r="Y1058" s="27" t="str">
        <f>VLOOKUP(C1058,'przeliczenia '!C:D,2,FALSE)</f>
        <v>WOJ.: POMORSKIE, POW.: bytowski</v>
      </c>
    </row>
    <row r="1059" spans="1:25" ht="180" hidden="1" x14ac:dyDescent="0.25">
      <c r="A1059" s="26" t="str">
        <f>IF('tab1'!A1057="","",'tab1'!A1057)</f>
        <v>Aktywizacja zawodowa na 30+</v>
      </c>
      <c r="B1059" s="26" t="str">
        <f>IF('tab1'!B1057="","",'tab1'!B1057)</f>
        <v>Grupę docelową proj. (zg. z SZOOP 2014-2020 WP) stanowi 160 os. (96K, 64M) w wieku 30 l. i więcej (od dnia 30 urodzin) pozostających bez pracy (wyłącznie osoby bezrobotne zarejestrowane w PUP), zamieszkałe wg. KC na obszarach o wysokiej stopie bezrobocia w województwie pomorskim (na podstawie przedstawionego w ramach RK wykazu obszarów o wysokiej stopie bezrob. w woj. pomorskim [KS I stopnia] znajdujące się w najtrudniejszej sytuacji na r. pracy tj. należące do wszystkich poniższych grup: -os. w wieku 50 l. i więcej min. 24 os. (14K, 10M) -kobiety min. 96K -os. z niepełnosprawnościami min. 16 os. (8K, 8M) tj. min. 10% [KDS3] -os. długotrwale bezrobotne min. 26os. (16K, 10M) -os. o niskich kwalifikacjach min. 36 os. (22K, 14M) Wsparcie jest skierowane do osób, które bez udziału w nim mają najmniejszą szansę na rozwiąz. dotykających ich problemów w szczególności ON oraz os. zamieszk. na obszarach o wysokiej stopie bezrobocia w woj. pomorskim. Celem projektu jest wzrost zdolności do podjęcia zatrudnienia wśród 160 os (96K, 64M) w wieku 30 l. i więcej pozostających bez zatrudnienia poprzez udział w kompleksowym programie aktywizacji zawodowej w okresie od 01.09.2017r. do 31.03.2020 r. Rezultatem projektu będzie nabycie przez min.35%UP kwalifikacji zaw. oraz osiągnięcie wskaźnika efektywności zatrudnieniowej wśród GD na poziomie co najmniej 45% Realizowane działania: -indywidualne i grupowe poradnictwo zawodowe w tym utworzenie IPD, -wsparcie psychologiczno-doradcze, -kursy, szkolenia prowadzące do podniesienia, uzupełnienia lub zmiany kwalifikacji zawodowych, -staże zawodowe, -warsztaty w zakresie technik aktywnego poszukiwania pracy, -pośrednictwo pracy. Proj. ukierunkowany na uzysk. zatrudn. przez os. pozostające bez pracy, znajdujące się w najtrudniejszej syt. na r. pracy (z wyłącz. os. przed ukończ. 30 r. życia), realizow. w postaci kompleksowych rozwiązań w zakresie aktywizacji zaw., w oparciu o pogłębioną analizę umiejętn., predyspoz. i problemów zaw.</v>
      </c>
      <c r="C1059" s="26" t="str">
        <f>IF('tab1'!C1057="","",'tab1'!C1057)</f>
        <v>RPPM.05.02.02-22-0057/16</v>
      </c>
      <c r="D1059" s="26" t="str">
        <f>IF('tab1'!D1057="","",'tab1'!D1057)</f>
        <v>FOCUS TRAINING. INSTYTUT DOSKONALENIA KADR I ROZWOJU OSOBOWOŚCI KRÓLEWICZ MARZANNA</v>
      </c>
      <c r="E1059" s="26" t="str">
        <f>IF('tab1'!E1057="","",'tab1'!E1057)</f>
        <v>EFS</v>
      </c>
      <c r="F1059" s="26" t="str">
        <f>IF('tab1'!F1057="","",'tab1'!F1057)</f>
        <v>Regionalny Program Operacyjny Województwa Pomorskiego na lata 2014-2020</v>
      </c>
      <c r="G1059" s="26" t="str">
        <f>IF('tab1'!G1057="","",'tab1'!G1057)</f>
        <v>5. Zatrudnienie</v>
      </c>
      <c r="H1059" s="26" t="str">
        <f>IF('tab1'!H1057="","",'tab1'!H1057)</f>
        <v>5.2. Aktywizacja zawodowa</v>
      </c>
      <c r="I1059" s="26" t="str">
        <f>IF('tab1'!I1057="","",'tab1'!I1057)</f>
        <v>5.2.2. Aktywizacja zawodowa</v>
      </c>
      <c r="J1059" s="26">
        <f>IF('tab1'!J1057="","",'tab1'!J1057)</f>
        <v>1585496.16</v>
      </c>
      <c r="K1059" s="26">
        <f>IF('tab1'!K1057="","",'tab1'!K1057)</f>
        <v>1585496.16</v>
      </c>
      <c r="L1059" s="26">
        <f>IF('tab1'!L1057="","",'tab1'!L1057)</f>
        <v>1347671.73</v>
      </c>
      <c r="M1059" s="26">
        <f>IF('tab1'!M1057="","",'tab1'!M1057)</f>
        <v>84.9999996215696</v>
      </c>
      <c r="N1059" s="26" t="str">
        <f>IF('tab1'!N1057="","",'tab1'!N1057)</f>
        <v>01 Dotacja bezzwrotna</v>
      </c>
      <c r="O1059" s="26" t="str">
        <f>IF('tab1'!O1057="","",'tab1'!O1057)</f>
        <v>Miejsca realizacji do uzupełnienia ręcznego z raportu uzupełniającego!</v>
      </c>
      <c r="P1059" s="26" t="str">
        <f>IF('tab1'!P1057="","",'tab1'!P1057)</f>
        <v>02 Małe obszary miejskie (o ludności &gt;5 000 i średniej gęstości zaludnienia)</v>
      </c>
      <c r="Q1059" s="28">
        <f>IF('tab1'!Q1057="","",'tab1'!Q1057)</f>
        <v>42979</v>
      </c>
      <c r="R1059" s="28">
        <f>IF('tab1'!R1057="","",'tab1'!R1057)</f>
        <v>43921</v>
      </c>
      <c r="S1059" s="26" t="str">
        <f>IF('tab1'!S1057="","",'tab1'!S1057)</f>
        <v>Konkursowy</v>
      </c>
      <c r="T1059" s="26" t="str">
        <f>IF('tab1'!T1057="","",'tab1'!T1057)</f>
        <v>19 Edukacja</v>
      </c>
      <c r="U1059" s="26" t="str">
        <f>IF('tab1'!U1057="","",'tab1'!U1057)</f>
        <v>102 Dostęp do zatrudnienia dla osób poszukujących pracy i osób biernych zawodowo, w tym długotrwale bezrobotnych i oddalonych od rynku pracy, m.in. poprzez lokalne inicjatywy na rzecz zatrudnienia i wspieranie mobilności pracowników</v>
      </c>
      <c r="V1059" s="26" t="str">
        <f>IF('tab1'!V1057="","",'tab1'!V1057)</f>
        <v>08 Promowanie trwałego i wysokiej jakości zatrudnienia oraz wsparcie mobilności pracowników</v>
      </c>
      <c r="W1059" s="26" t="str">
        <f>IF('tab1'!W1057="","",'tab1'!W1057)</f>
        <v>08 Nie dotyczy</v>
      </c>
      <c r="X1059" s="26" t="str">
        <f>IF('tab1'!X1057="","",'tab1'!X1057)</f>
        <v>Nie dotyczy</v>
      </c>
      <c r="Y1059" s="27" t="str">
        <f>VLOOKUP(C1059,'przeliczenia '!C:D,2,FALSE)</f>
        <v>WOJ.: POMORSKIE, POW.: bytowski</v>
      </c>
    </row>
    <row r="1060" spans="1:25" ht="146.25" hidden="1" x14ac:dyDescent="0.25">
      <c r="A1060" s="26" t="str">
        <f>IF('tab1'!A1058="","",'tab1'!A1058)</f>
        <v>Na fali</v>
      </c>
      <c r="B1060" s="26" t="str">
        <f>IF('tab1'!B1058="","",'tab1'!B1058)</f>
        <v>GRUPA DOCELOWA [GD] zgodna z SZOOP RPO WP 2014-20: 100 osób [64K/36M] pozostających bez pracy bezr.zarejestr.w PUP i niezarej. w PUP, biernych zawodowo w wieku 30 lat i więcej zamieszkujących (wg KC) obszar o wysokiej stopie bezrobocia w woj. pomorskim [WP], tj. powiat słupski, lęborski, bytowski, człuchowski należących do co najmniej jednej z poniższych grup: - osoby w wieku 50 lat i więcej (min. 15% GD, tj. 15 os.) - kobiety (64% GD, tj. 64 os.) - osoby z niepełnosprawnościami (min. 15% GD, tj. 15 os.) - osoby długotrwale bezrobotne (min. 10% GD, tj. 10 os.) - osoby o niskich kwalifikacjach. (min 30% GD, tj. 30 os.) Celem projektu jest aktywizacja zawodowa 100 osób pozostających bez pracy bezr. zarejestr. w PUP i niezarejestr. w PUP,biernych zawodowo, należących do wszystkich następujących grup: -osoby powyżej 50 roku życia, -kobiety, -osoby długotrwale bezrobotne, -osoby o niskich kwalifikacjach, -osoby z niepełnosprawnościami. Grupa osób z niepełnosprawnościami stanowi 15% grupy docelowej projektu. Cele szczegółowe: 1) uzyskanie kwalifikacji zawodowych przez min. 40% uczestników proj., 2) uzyskanie zatrudnienia przez min. 45% uczestników proj. zgodnie z zaplanowaną efektywnością zatrudnieniową. Gł. działania: -poradnictwo zawodowe z IPD przy wykorzystanu narzędzia WOPZ, -grupowe poradnictwo – warsztaty aktywnego poszukiwania pracy, -doradztwo psychologiczne, -przeprowadzenie szkoleń zawodowych, - staże zawodowe, -pośrednictwo pracy, -dodatek relokacyjny. Gł. efekty proj. uzyskanie kwalifikacji zawodowych przez min. 40% UP i podjęcie zatrudnienia oraz jego utrzymanie przez okres co najmniej 3 miesięcy przez min. 45% UP.</v>
      </c>
      <c r="C1060" s="26" t="str">
        <f>IF('tab1'!C1058="","",'tab1'!C1058)</f>
        <v>RPPM.05.02.02-22-0058/16</v>
      </c>
      <c r="D1060" s="26" t="str">
        <f>IF('tab1'!D1058="","",'tab1'!D1058)</f>
        <v>EUROSOLUTIONS JAN DYMEK</v>
      </c>
      <c r="E1060" s="26" t="str">
        <f>IF('tab1'!E1058="","",'tab1'!E1058)</f>
        <v>EFS</v>
      </c>
      <c r="F1060" s="26" t="str">
        <f>IF('tab1'!F1058="","",'tab1'!F1058)</f>
        <v>Regionalny Program Operacyjny Województwa Pomorskiego na lata 2014-2020</v>
      </c>
      <c r="G1060" s="26" t="str">
        <f>IF('tab1'!G1058="","",'tab1'!G1058)</f>
        <v>5. Zatrudnienie</v>
      </c>
      <c r="H1060" s="26" t="str">
        <f>IF('tab1'!H1058="","",'tab1'!H1058)</f>
        <v>5.2. Aktywizacja zawodowa</v>
      </c>
      <c r="I1060" s="26" t="str">
        <f>IF('tab1'!I1058="","",'tab1'!I1058)</f>
        <v>5.2.2. Aktywizacja zawodowa</v>
      </c>
      <c r="J1060" s="26">
        <f>IF('tab1'!J1058="","",'tab1'!J1058)</f>
        <v>1286518.3700000001</v>
      </c>
      <c r="K1060" s="26">
        <f>IF('tab1'!K1058="","",'tab1'!K1058)</f>
        <v>1286518.3700000001</v>
      </c>
      <c r="L1060" s="26">
        <f>IF('tab1'!L1058="","",'tab1'!L1058)</f>
        <v>1093540.6100000001</v>
      </c>
      <c r="M1060" s="26">
        <f>IF('tab1'!M1058="","",'tab1'!M1058)</f>
        <v>84.999999650218797</v>
      </c>
      <c r="N1060" s="26" t="str">
        <f>IF('tab1'!N1058="","",'tab1'!N1058)</f>
        <v>01 Dotacja bezzwrotna</v>
      </c>
      <c r="O1060" s="26" t="str">
        <f>IF('tab1'!O1058="","",'tab1'!O1058)</f>
        <v>Miejsca realizacji do uzupełnienia ręcznego z raportu uzupełniającego!</v>
      </c>
      <c r="P1060" s="26" t="str">
        <f>IF('tab1'!P1058="","",'tab1'!P1058)</f>
        <v>07 Nie dotyczy</v>
      </c>
      <c r="Q1060" s="28">
        <f>IF('tab1'!Q1058="","",'tab1'!Q1058)</f>
        <v>42979</v>
      </c>
      <c r="R1060" s="28">
        <f>IF('tab1'!R1058="","",'tab1'!R1058)</f>
        <v>43555</v>
      </c>
      <c r="S1060" s="26" t="str">
        <f>IF('tab1'!S1058="","",'tab1'!S1058)</f>
        <v>Konkursowy</v>
      </c>
      <c r="T1060" s="26" t="str">
        <f>IF('tab1'!T1058="","",'tab1'!T1058)</f>
        <v>19 Edukacja</v>
      </c>
      <c r="U1060" s="26" t="str">
        <f>IF('tab1'!U1058="","",'tab1'!U1058)</f>
        <v>102 Dostęp do zatrudnienia dla osób poszukujących pracy i osób biernych zawodowo, w tym długotrwale bezrobotnych i oddalonych od rynku pracy, m.in. poprzez lokalne inicjatywy na rzecz zatrudnienia i wspieranie mobilności pracowników</v>
      </c>
      <c r="V1060" s="26" t="str">
        <f>IF('tab1'!V1058="","",'tab1'!V1058)</f>
        <v>08 Promowanie trwałego i wysokiej jakości zatrudnienia oraz wsparcie mobilności pracowników</v>
      </c>
      <c r="W1060" s="26" t="str">
        <f>IF('tab1'!W1058="","",'tab1'!W1058)</f>
        <v>08 Nie dotyczy</v>
      </c>
      <c r="X1060" s="26" t="str">
        <f>IF('tab1'!X1058="","",'tab1'!X1058)</f>
        <v>Nie dotyczy</v>
      </c>
      <c r="Y1060" s="27" t="str">
        <f>VLOOKUP(C1060,'przeliczenia '!C:D,2,FALSE)</f>
        <v>WOJ.: POMORSKIE, POW.: bytowski</v>
      </c>
    </row>
    <row r="1061" spans="1:25" ht="112.5" hidden="1" x14ac:dyDescent="0.25">
      <c r="A1061" s="26" t="str">
        <f>IF('tab1'!A1059="","",'tab1'!A1059)</f>
        <v>Aktywizacja zawodowa mieszkańców powiatów malborskiego, nowodworskiego i sztumskiego.</v>
      </c>
      <c r="B1061" s="26" t="str">
        <f>IF('tab1'!B1059="","",'tab1'!B1059)</f>
        <v>Projekt będzie polegał na wdrażaniu kompleksowych rozwiązań w zakresie aktywizacji zawodowej dla 80 osób (45K/35M) pozostających bez pracy, w szczególności do osób znajdujących się w najtrudniejszej sytuacji na rynku pracy, tj. osób 50 lat i więcej, kobiet, osób z niepełnosprawnościami, osób długotrwale bezrobotne, osób o niskich kwalifikacjach z terenów woj.pomorskiego. Celem projektu jest kompleksowa aktywizacja zawodowa osób pozostających bez pracy, ich powrót na rynek pracy, nabycie odpowiednich kwalifikacji zawodowych poprzez następujące działania: - stworzenie indywidualnego planu działania (IPD) osób uczestniczących w projekcie -uczestnictwo w poradnictwie zawodowym i pośrednictwie pracy oraz zgodnie z IPD zaproponowanie odpowiedniej formy aktywizacji zawodowej zwiększającej szanse na podjęcie zatrudnienia - organizacja kursów zawodowych/studiów podyplomowych, - skierowanie uczestnia do odbycia stażu u danego pracodawcy - prace interwencyjne. Skuteczna aktywizacja oraz reagowanie i efektywne realizowanie potrzeb kadrowych ma na celu doprowadzenie do sytuacji, w której beneficjenci końcowi będą zaktywizowani i gotowi do podjęcia zatrudnienia zgodnie z zapotrzebowaniami lokalnego rynku pracy.</v>
      </c>
      <c r="C1061" s="26" t="str">
        <f>IF('tab1'!C1059="","",'tab1'!C1059)</f>
        <v>RPPM.05.02.02-22-0058/19</v>
      </c>
      <c r="D1061" s="26" t="str">
        <f>IF('tab1'!D1059="","",'tab1'!D1059)</f>
        <v>PRZEDSIĘBIORSTWO PRODUKCYJNO-HANDLOWE RARYTAS J. I R. MARKOWSCY SPÓŁKA JAWNA</v>
      </c>
      <c r="E1061" s="26" t="str">
        <f>IF('tab1'!E1059="","",'tab1'!E1059)</f>
        <v>EFS</v>
      </c>
      <c r="F1061" s="26" t="str">
        <f>IF('tab1'!F1059="","",'tab1'!F1059)</f>
        <v>Regionalny Program Operacyjny Województwa Pomorskiego na lata 2014-2020</v>
      </c>
      <c r="G1061" s="26" t="str">
        <f>IF('tab1'!G1059="","",'tab1'!G1059)</f>
        <v>5. Zatrudnienie</v>
      </c>
      <c r="H1061" s="26" t="str">
        <f>IF('tab1'!H1059="","",'tab1'!H1059)</f>
        <v>5.2. Aktywizacja zawodowa</v>
      </c>
      <c r="I1061" s="26" t="str">
        <f>IF('tab1'!I1059="","",'tab1'!I1059)</f>
        <v>5.2.2. Aktywizacja zawodowa</v>
      </c>
      <c r="J1061" s="26">
        <f>IF('tab1'!J1059="","",'tab1'!J1059)</f>
        <v>1033471</v>
      </c>
      <c r="K1061" s="26">
        <f>IF('tab1'!K1059="","",'tab1'!K1059)</f>
        <v>1033471</v>
      </c>
      <c r="L1061" s="26">
        <f>IF('tab1'!L1059="","",'tab1'!L1059)</f>
        <v>878450.35</v>
      </c>
      <c r="M1061" s="26">
        <f>IF('tab1'!M1059="","",'tab1'!M1059)</f>
        <v>85</v>
      </c>
      <c r="N1061" s="26" t="str">
        <f>IF('tab1'!N1059="","",'tab1'!N1059)</f>
        <v>01 Dotacja bezzwrotna</v>
      </c>
      <c r="O1061" s="26" t="str">
        <f>IF('tab1'!O1059="","",'tab1'!O1059)</f>
        <v>Miejsca realizacji do uzupełnienia ręcznego z raportu uzupełniającego!</v>
      </c>
      <c r="P1061" s="26" t="str">
        <f>IF('tab1'!P1059="","",'tab1'!P1059)</f>
        <v>03 Obszary wiejskie (o małej gęstości zaludnienia)</v>
      </c>
      <c r="Q1061" s="28">
        <f>IF('tab1'!Q1059="","",'tab1'!Q1059)</f>
        <v>43800</v>
      </c>
      <c r="R1061" s="28">
        <f>IF('tab1'!R1059="","",'tab1'!R1059)</f>
        <v>44439</v>
      </c>
      <c r="S1061" s="26" t="str">
        <f>IF('tab1'!S1059="","",'tab1'!S1059)</f>
        <v>Konkursowy</v>
      </c>
      <c r="T1061" s="26" t="str">
        <f>IF('tab1'!T1059="","",'tab1'!T1059)</f>
        <v>21 Działalność w zakresie opieki społecznej, usługi komunalne, społeczne i indywidualne</v>
      </c>
      <c r="U1061" s="26" t="str">
        <f>IF('tab1'!U1059="","",'tab1'!U1059)</f>
        <v>102 Dostęp do zatrudnienia dla osób poszukujących pracy i osób biernych zawodowo, w tym długotrwale bezrobotnych i oddalonych od rynku pracy, m.in. poprzez lokalne inicjatywy na rzecz zatrudnienia i wspieranie mobilności pracowników</v>
      </c>
      <c r="V1061" s="26" t="str">
        <f>IF('tab1'!V1059="","",'tab1'!V1059)</f>
        <v>08 Promowanie trwałego i wysokiej jakości zatrudnienia oraz wsparcie mobilności pracowników</v>
      </c>
      <c r="W1061" s="26" t="str">
        <f>IF('tab1'!W1059="","",'tab1'!W1059)</f>
        <v>08 Nie dotyczy</v>
      </c>
      <c r="X1061" s="26" t="str">
        <f>IF('tab1'!X1059="","",'tab1'!X1059)</f>
        <v>Nie dotyczy</v>
      </c>
      <c r="Y1061" s="27" t="str">
        <f>VLOOKUP(C1061,'przeliczenia '!C:D,2,FALSE)</f>
        <v>WOJ.: POMORSKIE</v>
      </c>
    </row>
    <row r="1062" spans="1:25" ht="180" hidden="1" x14ac:dyDescent="0.25">
      <c r="A1062" s="26" t="str">
        <f>IF('tab1'!A1060="","",'tab1'!A1060)</f>
        <v>Teoria-praktyka-praca</v>
      </c>
      <c r="B1062" s="26" t="str">
        <f>IF('tab1'!B1060="","",'tab1'!B1060)</f>
        <v>Cel projektu to poprawienie sytuacji 72 os.w wieku aktyw. zawodowej na r. pracy na obszarze 5-ciu powiatów do końca marca 2020r,jego realizacja przyniesie rezultaty w postaci: uzyskania przez co najmniej 35%(26)uczest.kwalifikacji lub kompetencji. GD to 72osób(40K) spośród wszystkich określonych poniżej grup: osoby powyżej 50 roku życia, kobiety, osoby długotrwale bezrobotne, osoby o niskich kwalifikacjach.Realizowany będzie w 5 etapach w ramach 2 zadań: 1.Proces rekrutacji 2.Proces identyfik. i analizy potrzeb edukac. uczest. 3.Szkolenia zawodowe i kursy kwalifikacji zawod. prowadzące do uzyskania kwalifikacji w postaci certyfikatów rozpoznawalnych i uznawalnych na r. pracy. 4.Staże zawodowe służące nabywaniu lub uzupełnianiu doświadczenia zawodowego oraz rozwojowi praktycznych umiejętności w zakresie wykonywania danego zawodu.W ramach et.3. w oparciu o długoletnią współpracę W-dawcy (w ramach prowadzonych Pl.Oświatowych zwłaszcza Niepublicz. Centrum Kształcenia Ustawicznego oraz Agencji Zatrudnienia nr 9131)z pracodawcami sektora MMŚP z terenu wsparcia, m.innymi: Elita Sp zoo Sztum, Maximus Sztum, PHU ANDYS A.Mieleszczuk Dzierzgoń,Metrix Metal sp.zo.o.Tczew,PHU Artpol Kwidzyn,PPU Tuga N.Dwór Gd., INSBUS SC A.i P.Ganczewscy Malbork, PB Leszczyński Malbork oraz współdziałania wraz z stowarzysz. skupiającym pracodawców-Pracodawcy Pomorza-Oddział powiat. i Lokalnymi Grupami Działania, udało się określić zapotrzebowanie na określone szkolenia i kwalifikacje, brak których jest jedną z przyczyn utrudniających znalezienie zatrudnienia lub zmniejszającą możliwości awansu zawod.Osoby pozostające bez zatrudnienia nie stanowią jednorodnej grupy, dla której można by zidentyfikować wspólne problemy związane z uzyskaniem i utrzymaniem zatrudnienia.Problemy różnicują się w zależności od: 1.wieku, 2.wykształcenia 3.płci 4.stanu zdrowia(niepełnosprawności) W pkt.D.1 dokonano analizy problemów GD w zależności od wymienionych powyżej 3 cech różnicujących tą grupę.</v>
      </c>
      <c r="C1062" s="26" t="str">
        <f>IF('tab1'!C1060="","",'tab1'!C1060)</f>
        <v>RPPM.05.02.02-22-0059/16</v>
      </c>
      <c r="D1062" s="26" t="str">
        <f>IF('tab1'!D1060="","",'tab1'!D1060)</f>
        <v>SPÓŁKA EDUKACYJNA P-TKM SP. Z O.O.</v>
      </c>
      <c r="E1062" s="26" t="str">
        <f>IF('tab1'!E1060="","",'tab1'!E1060)</f>
        <v>EFS</v>
      </c>
      <c r="F1062" s="26" t="str">
        <f>IF('tab1'!F1060="","",'tab1'!F1060)</f>
        <v>Regionalny Program Operacyjny Województwa Pomorskiego na lata 2014-2020</v>
      </c>
      <c r="G1062" s="26" t="str">
        <f>IF('tab1'!G1060="","",'tab1'!G1060)</f>
        <v>5. Zatrudnienie</v>
      </c>
      <c r="H1062" s="26" t="str">
        <f>IF('tab1'!H1060="","",'tab1'!H1060)</f>
        <v>5.2. Aktywizacja zawodowa</v>
      </c>
      <c r="I1062" s="26" t="str">
        <f>IF('tab1'!I1060="","",'tab1'!I1060)</f>
        <v>5.2.2. Aktywizacja zawodowa</v>
      </c>
      <c r="J1062" s="26">
        <f>IF('tab1'!J1060="","",'tab1'!J1060)</f>
        <v>1007802.48</v>
      </c>
      <c r="K1062" s="26">
        <f>IF('tab1'!K1060="","",'tab1'!K1060)</f>
        <v>1007802.48</v>
      </c>
      <c r="L1062" s="26">
        <f>IF('tab1'!L1060="","",'tab1'!L1060)</f>
        <v>856632.1</v>
      </c>
      <c r="M1062" s="26">
        <f>IF('tab1'!M1060="","",'tab1'!M1060)</f>
        <v>84.999999206193607</v>
      </c>
      <c r="N1062" s="26" t="str">
        <f>IF('tab1'!N1060="","",'tab1'!N1060)</f>
        <v>01 Dotacja bezzwrotna</v>
      </c>
      <c r="O1062" s="26" t="str">
        <f>IF('tab1'!O1060="","",'tab1'!O1060)</f>
        <v>Miejsca realizacji do uzupełnienia ręcznego z raportu uzupełniającego!</v>
      </c>
      <c r="P1062" s="26" t="str">
        <f>IF('tab1'!P1060="","",'tab1'!P1060)</f>
        <v>07 Nie dotyczy</v>
      </c>
      <c r="Q1062" s="28">
        <f>IF('tab1'!Q1060="","",'tab1'!Q1060)</f>
        <v>42979</v>
      </c>
      <c r="R1062" s="28">
        <f>IF('tab1'!R1060="","",'tab1'!R1060)</f>
        <v>44074</v>
      </c>
      <c r="S1062" s="26" t="str">
        <f>IF('tab1'!S1060="","",'tab1'!S1060)</f>
        <v>Konkursowy</v>
      </c>
      <c r="T1062" s="26" t="str">
        <f>IF('tab1'!T1060="","",'tab1'!T1060)</f>
        <v>19 Edukacja</v>
      </c>
      <c r="U1062" s="26" t="str">
        <f>IF('tab1'!U1060="","",'tab1'!U1060)</f>
        <v>102 Dostęp do zatrudnienia dla osób poszukujących pracy i osób biernych zawodowo, w tym długotrwale bezrobotnych i oddalonych od rynku pracy, m.in. poprzez lokalne inicjatywy na rzecz zatrudnienia i wspieranie mobilności pracowników</v>
      </c>
      <c r="V1062" s="26" t="str">
        <f>IF('tab1'!V1060="","",'tab1'!V1060)</f>
        <v>08 Promowanie trwałego i wysokiej jakości zatrudnienia oraz wsparcie mobilności pracowników</v>
      </c>
      <c r="W1062" s="26" t="str">
        <f>IF('tab1'!W1060="","",'tab1'!W1060)</f>
        <v>08 Nie dotyczy</v>
      </c>
      <c r="X1062" s="26" t="str">
        <f>IF('tab1'!X1060="","",'tab1'!X1060)</f>
        <v>Nie dotyczy</v>
      </c>
      <c r="Y1062" s="27" t="str">
        <f>VLOOKUP(C1062,'przeliczenia '!C:D,2,FALSE)</f>
        <v>WOJ.: POMORSKIE, POW.: kwidzyński</v>
      </c>
    </row>
    <row r="1063" spans="1:25" ht="135" hidden="1" x14ac:dyDescent="0.25">
      <c r="A1063" s="26" t="str">
        <f>IF('tab1'!A1061="","",'tab1'!A1061)</f>
        <v>Akademia zatrudnienia 2</v>
      </c>
      <c r="B1063" s="26" t="str">
        <f>IF('tab1'!B1061="","",'tab1'!B1061)</f>
        <v>Projekt skierowany jest do grupy 155 osób bezrobotnych z powiatu bytowskiego,kościerskiego i lęborskiego. Celem projektu jest przez 30 m-cy podniesienie zdolności do zatrudnienia 155osób bezrobotnych poprzez nabycie kwalifikacji/kompetencji zawodowych w wyniku udziału w szkoleniach/kursach zawodowych oraz/lub nabycie umiejętności praktycznych i doświadczenia zawodowego w wyniku udziału w stażach przyuczających do zawodu. Działania: *identyfikacja potrzeb i diagnozowanie możliwości doskonalenia zawodowego, predyspozycji i problemów zawodowych uczestników projektu;*indywidualne doradztwo lub poradnictwo zawodowe lub wsparcie psychologiczne mające na celu pomoc w określeniu ścieżki zawodowej; *zawodowe poradnictwo grupowe połączone z elementami technik aktywnego poszukiwania pracy- dot. m.in. wizerunku przed rozmową kwalifikacyjną i autoprezentacja, sporządzania CV i listu motywacyjnego,technik i metod aktywnego poszukiwania pracy,informacji nt. lokalnego i regionalnego rynku pracy;* szkolenia i kursy zawodowe kończące się uzyskaniem przez uczestników projektu kwalifikacji/kompetencji zawodowych;*max. 12 m-czne staże przyuczające do zawodu.Najważniejszymi efektami realizacji projektu będzie uzyskanie przez co najmniej 35% uczestników projektu kwalifikacji zawodowych oraz osiągnięcie wskaźnika efektywności zatrudnieniowej mierzonego w stosunku do uczestników projektu co najmniej na poziomie 45%.</v>
      </c>
      <c r="C1063" s="26" t="str">
        <f>IF('tab1'!C1061="","",'tab1'!C1061)</f>
        <v>RPPM.05.02.02-22-0060/16</v>
      </c>
      <c r="D1063" s="26" t="str">
        <f>IF('tab1'!D1061="","",'tab1'!D1061)</f>
        <v>PRYWATNE CENTRUM EDUKACYJNE MARMOŁOWSKI S.C. ALICJA MARMOŁOWSKA, EWA MARMOŁOWSKA</v>
      </c>
      <c r="E1063" s="26" t="str">
        <f>IF('tab1'!E1061="","",'tab1'!E1061)</f>
        <v>EFS</v>
      </c>
      <c r="F1063" s="26" t="str">
        <f>IF('tab1'!F1061="","",'tab1'!F1061)</f>
        <v>Regionalny Program Operacyjny Województwa Pomorskiego na lata 2014-2020</v>
      </c>
      <c r="G1063" s="26" t="str">
        <f>IF('tab1'!G1061="","",'tab1'!G1061)</f>
        <v>5. Zatrudnienie</v>
      </c>
      <c r="H1063" s="26" t="str">
        <f>IF('tab1'!H1061="","",'tab1'!H1061)</f>
        <v>5.2. Aktywizacja zawodowa</v>
      </c>
      <c r="I1063" s="26" t="str">
        <f>IF('tab1'!I1061="","",'tab1'!I1061)</f>
        <v>5.2.2. Aktywizacja zawodowa</v>
      </c>
      <c r="J1063" s="26">
        <f>IF('tab1'!J1061="","",'tab1'!J1061)</f>
        <v>1999259.52</v>
      </c>
      <c r="K1063" s="26">
        <f>IF('tab1'!K1061="","",'tab1'!K1061)</f>
        <v>1999259.52</v>
      </c>
      <c r="L1063" s="26">
        <f>IF('tab1'!L1061="","",'tab1'!L1061)</f>
        <v>1699370.59</v>
      </c>
      <c r="M1063" s="26">
        <f>IF('tab1'!M1061="","",'tab1'!M1061)</f>
        <v>84.999999899963001</v>
      </c>
      <c r="N1063" s="26" t="str">
        <f>IF('tab1'!N1061="","",'tab1'!N1061)</f>
        <v>01 Dotacja bezzwrotna</v>
      </c>
      <c r="O1063" s="26" t="str">
        <f>IF('tab1'!O1061="","",'tab1'!O1061)</f>
        <v>Miejsca realizacji do uzupełnienia ręcznego z raportu uzupełniającego!</v>
      </c>
      <c r="P1063" s="26" t="str">
        <f>IF('tab1'!P1061="","",'tab1'!P1061)</f>
        <v>03 Obszary wiejskie (o małej gęstości zaludnienia)</v>
      </c>
      <c r="Q1063" s="28">
        <f>IF('tab1'!Q1061="","",'tab1'!Q1061)</f>
        <v>43008</v>
      </c>
      <c r="R1063" s="28">
        <f>IF('tab1'!R1061="","",'tab1'!R1061)</f>
        <v>43830</v>
      </c>
      <c r="S1063" s="26" t="str">
        <f>IF('tab1'!S1061="","",'tab1'!S1061)</f>
        <v>Konkursowy</v>
      </c>
      <c r="T1063" s="26" t="str">
        <f>IF('tab1'!T1061="","",'tab1'!T1061)</f>
        <v>24 Inne niewyszczególnione usługi</v>
      </c>
      <c r="U1063" s="26" t="str">
        <f>IF('tab1'!U1061="","",'tab1'!U1061)</f>
        <v>102 Dostęp do zatrudnienia dla osób poszukujących pracy i osób biernych zawodowo, w tym długotrwale bezrobotnych i oddalonych od rynku pracy, m.in. poprzez lokalne inicjatywy na rzecz zatrudnienia i wspieranie mobilności pracowników</v>
      </c>
      <c r="V1063" s="26" t="str">
        <f>IF('tab1'!V1061="","",'tab1'!V1061)</f>
        <v>08 Promowanie trwałego i wysokiej jakości zatrudnienia oraz wsparcie mobilności pracowników</v>
      </c>
      <c r="W1063" s="26" t="str">
        <f>IF('tab1'!W1061="","",'tab1'!W1061)</f>
        <v>08 Nie dotyczy</v>
      </c>
      <c r="X1063" s="26" t="str">
        <f>IF('tab1'!X1061="","",'tab1'!X1061)</f>
        <v>Nie dotyczy</v>
      </c>
      <c r="Y1063" s="27" t="str">
        <f>VLOOKUP(C1063,'przeliczenia '!C:D,2,FALSE)</f>
        <v>WOJ.: POMORSKIE, POW.: bytowski</v>
      </c>
    </row>
    <row r="1064" spans="1:25" ht="180" hidden="1" x14ac:dyDescent="0.25">
      <c r="A1064" s="26" t="str">
        <f>IF('tab1'!A1062="","",'tab1'!A1062)</f>
        <v>Pomorskie! Tu wracam, tu pracuję.</v>
      </c>
      <c r="B1064" s="26" t="str">
        <f>IF('tab1'!B1062="","",'tab1'!B1062)</f>
        <v>Celem projektu jest zwiększenie szans na zatrudnienie 50 reemigrantów poprzez umożliwienie im zdobycia lub uzupełnienia kwalifikacji zawodowych tak, aby były optymalnie dopasowane do aktualnych potrzeb i wymagań regionalnego rynku pracy i stanowiły adekwatną odpowiedź na aktualne zapotrzebowanie pracodawców i zgłaszane przez nich oferty pracy. Projekt ukierunkowany jest na wspieranie powrotów obywateli polskich do kraju celem osiedlenia się i podjęcia zatrudnienia na terenie województwa pomorskiego. Projekt adresowany jest do reemigrantów – 50 osób pozostających bez pracy, obywateli polskich, którzy przebywali za granicą Polski przez nieprzerwany okres co najmniej 6 miesięcy i zamierzają powrócić do Polski lub którzy przebywają na terenie Polski po powrocie z zagranicy nie dłużej niż 6 miesięcy przed przystąpieniem do projektu i deklarują chęć podjęcia zatrudnienia lub innej pracy zarobkowej na terytorium województwa pomorskiego. W ramach projektu wspierane będą powroty obywateli polskich z następujących krajów: Wielka Brytania, Niemcy, Irlandia, Holandia, Norwegia, Szwecja, Belgia, Francja (w tych krajach przebywa najwięcej obywateli polskich i z tych krajów najwięcej osób powraca do Polski - analizy własne WUP). W wyniku realizacji działań projektowych pośrednio wspierane będą kluczowe dla województwa pomorskiego branże, w których zdiagnozowano niedobory kandydatów do pracy. Działania planowane do realizacji w ramach projektu ujęte zostały w 2 moduły zadaniowe. Pierwszy moduł: „Tu wracam” obejmuje działania o charakterze doradczym, wspierającym proces relokacji. Do działań tych zaliczane będą: poradnictwo EURES, poradnictwo prawne i poradnictwo zawodowe oraz wsparcie psychologiczne. Drugi moduł: „Tu pracuję” obejmuje działania aktywizacyjne, które wspierać będą reemigrantów w podnoszeniu i/lub uzupełnianiu kwalifikacji zawodowych i podejmowaniu zatrudnienia. Do działań tych zaliczane będą: szkolenia zawodowe i pośrednictwo pracy (krajowe i oferty EURES).</v>
      </c>
      <c r="C1064" s="26" t="str">
        <f>IF('tab1'!C1062="","",'tab1'!C1062)</f>
        <v>RPPM.05.02.02-22-0062/19</v>
      </c>
      <c r="D1064" s="26" t="str">
        <f>IF('tab1'!D1062="","",'tab1'!D1062)</f>
        <v>SAMORZĄD WOJEWÓDZTWA POMORSKIEGO</v>
      </c>
      <c r="E1064" s="26" t="str">
        <f>IF('tab1'!E1062="","",'tab1'!E1062)</f>
        <v>EFS</v>
      </c>
      <c r="F1064" s="26" t="str">
        <f>IF('tab1'!F1062="","",'tab1'!F1062)</f>
        <v>Regionalny Program Operacyjny Województwa Pomorskiego na lata 2014-2020</v>
      </c>
      <c r="G1064" s="26" t="str">
        <f>IF('tab1'!G1062="","",'tab1'!G1062)</f>
        <v>5. Zatrudnienie</v>
      </c>
      <c r="H1064" s="26" t="str">
        <f>IF('tab1'!H1062="","",'tab1'!H1062)</f>
        <v>5.2. Aktywizacja zawodowa</v>
      </c>
      <c r="I1064" s="26" t="str">
        <f>IF('tab1'!I1062="","",'tab1'!I1062)</f>
        <v>5.2.2. Aktywizacja zawodowa</v>
      </c>
      <c r="J1064" s="26">
        <f>IF('tab1'!J1062="","",'tab1'!J1062)</f>
        <v>699963.31</v>
      </c>
      <c r="K1064" s="26">
        <f>IF('tab1'!K1062="","",'tab1'!K1062)</f>
        <v>699963.31</v>
      </c>
      <c r="L1064" s="26">
        <f>IF('tab1'!L1062="","",'tab1'!L1062)</f>
        <v>594968.81000000006</v>
      </c>
      <c r="M1064" s="26">
        <f>IF('tab1'!M1062="","",'tab1'!M1062)</f>
        <v>84.999999499973796</v>
      </c>
      <c r="N1064" s="26" t="str">
        <f>IF('tab1'!N1062="","",'tab1'!N1062)</f>
        <v>01 Dotacja bezzwrotna</v>
      </c>
      <c r="O1064" s="26" t="str">
        <f>IF('tab1'!O1062="","",'tab1'!O1062)</f>
        <v>Miejsca realizacji do uzupełnienia ręcznego z raportu uzupełniającego!</v>
      </c>
      <c r="P1064" s="26" t="str">
        <f>IF('tab1'!P1062="","",'tab1'!P1062)</f>
        <v>07 Nie dotyczy</v>
      </c>
      <c r="Q1064" s="28">
        <f>IF('tab1'!Q1062="","",'tab1'!Q1062)</f>
        <v>43739</v>
      </c>
      <c r="R1064" s="28">
        <f>IF('tab1'!R1062="","",'tab1'!R1062)</f>
        <v>44651</v>
      </c>
      <c r="S1064" s="26" t="str">
        <f>IF('tab1'!S1062="","",'tab1'!S1062)</f>
        <v>Pozakonkursowy</v>
      </c>
      <c r="T1064" s="26" t="str">
        <f>IF('tab1'!T1062="","",'tab1'!T1062)</f>
        <v>24 Inne niewyszczególnione usługi</v>
      </c>
      <c r="U1064" s="26" t="str">
        <f>IF('tab1'!U1062="","",'tab1'!U1062)</f>
        <v>102 Dostęp do zatrudnienia dla osób poszukujących pracy i osób biernych zawodowo, w tym długotrwale bezrobotnych i oddalonych od rynku pracy, m.in. poprzez lokalne inicjatywy na rzecz zatrudnienia i wspieranie mobilności pracowników</v>
      </c>
      <c r="V1064" s="26" t="str">
        <f>IF('tab1'!V1062="","",'tab1'!V1062)</f>
        <v>08 Promowanie trwałego i wysokiej jakości zatrudnienia oraz wsparcie mobilności pracowników</v>
      </c>
      <c r="W1064" s="26" t="str">
        <f>IF('tab1'!W1062="","",'tab1'!W1062)</f>
        <v>08 Nie dotyczy</v>
      </c>
      <c r="X1064" s="26" t="str">
        <f>IF('tab1'!X1062="","",'tab1'!X1062)</f>
        <v>Nie dotyczy</v>
      </c>
      <c r="Y1064" s="27" t="str">
        <f>VLOOKUP(C1064,'przeliczenia '!C:D,2,FALSE)</f>
        <v>WOJ.: POMORSKIE</v>
      </c>
    </row>
    <row r="1065" spans="1:25" ht="157.5" hidden="1" x14ac:dyDescent="0.25">
      <c r="A1065" s="26" t="str">
        <f>IF('tab1'!A1063="","",'tab1'!A1063)</f>
        <v>JUŻ TYLKO KR(OK!) OD ZATRUDNIENIA</v>
      </c>
      <c r="B1065" s="26" t="str">
        <f>IF('tab1'!B1063="","",'tab1'!B1063)</f>
        <v>Grupa docelowa projektu to 90 osób (60K/30M) biernych zawodowo i bezrob.zarejestrow.w PUP z powiatów bytowskiego, chojnickiego, człuchowskiego, kościerskiego, kwidzyńskiego, lęborskiego, malborskiego, nowodworskiego, puckiego, słupskiego (ziemskiego), starogardzkiego, sztumskiego, tczewskiego, wejherowskiego w województwie pomorskim (tj. zamieszkujących te powiaty w rozum. przepisów KC) (100% GD),w tym: -90UP/60K/30M (100% GD) w wieku 30 lat i więcej (od dnia 30 urodzin), w tym co najmniej: =&gt;18UP/12K/6M (10%GD) długotrwale bezrobotnych z obsz. o najwyższej stopie bezrobocia w województwie pomorskim; =&gt; 9UP/4K/5M (10% GD) w wieku 50 lat i więcej; =&gt; 9UP/5K/4M (10% GD) o niskich kwalifikacjach (wykształcenie maksymalnie na poziomie do ISCED 3 włącznie); =&gt; 60K (66,67% GD) (w tym:60K bezrob,12K długotrwale bezrob.,4K w wieku 50l.i więcej,5K z niepełnosprawn.,4K o niskich kwalifik.); =&gt; 9 osób z niepełnosprawnościami 9/5K/4M (10% GD). Każdy UP zostanie objęty kompleksowym programem aktywizacji zawod.: wszystkie formy pomocy, kt.potrzeba zastos.zostanie zidentyfikowana u UP w trakcie dokonywania indywid.diagnozy, jako niezbędnych w celu poprawy jego syt.na ryn.pracy lub uzyskania zatrud.,w tym: obligatoryjnie-Indywidualnym Planem Działania(zad.1) fakultatywnie-poradncitwem zawodowym grupowym(zad.2),pośrednictwem pracy(zad.3),szkoleniem/kursem(zad.4),stażem zawodowym(zad.5). Głównymi rezultatami realizacji projektu będą: -nabycie kwalifikacji przez co najmniej 35% UP; -podjęcie zatrudnienia w okresie do 4 tygodni od zakończenia udziału w projekcie przez co najmniej 41UP; -efektywność zatrudnieniowa na poziomie co najmniej 45% UP.</v>
      </c>
      <c r="C1065" s="26" t="str">
        <f>IF('tab1'!C1063="","",'tab1'!C1063)</f>
        <v>RPPM.05.02.02-22-0064/16</v>
      </c>
      <c r="D1065" s="26" t="str">
        <f>IF('tab1'!D1063="","",'tab1'!D1063)</f>
        <v>"CENTRUM EDUKACYJNE ŻELAZNA" MAGDALENA KARPIK-ADAMSKA</v>
      </c>
      <c r="E1065" s="26" t="str">
        <f>IF('tab1'!E1063="","",'tab1'!E1063)</f>
        <v>EFS</v>
      </c>
      <c r="F1065" s="26" t="str">
        <f>IF('tab1'!F1063="","",'tab1'!F1063)</f>
        <v>Regionalny Program Operacyjny Województwa Pomorskiego na lata 2014-2020</v>
      </c>
      <c r="G1065" s="26" t="str">
        <f>IF('tab1'!G1063="","",'tab1'!G1063)</f>
        <v>5. Zatrudnienie</v>
      </c>
      <c r="H1065" s="26" t="str">
        <f>IF('tab1'!H1063="","",'tab1'!H1063)</f>
        <v>5.2. Aktywizacja zawodowa</v>
      </c>
      <c r="I1065" s="26" t="str">
        <f>IF('tab1'!I1063="","",'tab1'!I1063)</f>
        <v>5.2.2. Aktywizacja zawodowa</v>
      </c>
      <c r="J1065" s="26">
        <f>IF('tab1'!J1063="","",'tab1'!J1063)</f>
        <v>1246935.3600000001</v>
      </c>
      <c r="K1065" s="26">
        <f>IF('tab1'!K1063="","",'tab1'!K1063)</f>
        <v>1246935.3600000001</v>
      </c>
      <c r="L1065" s="26">
        <f>IF('tab1'!L1063="","",'tab1'!L1063)</f>
        <v>1059895.05</v>
      </c>
      <c r="M1065" s="26">
        <f>IF('tab1'!M1063="","",'tab1'!M1063)</f>
        <v>84.999999518820303</v>
      </c>
      <c r="N1065" s="26" t="str">
        <f>IF('tab1'!N1063="","",'tab1'!N1063)</f>
        <v>01 Dotacja bezzwrotna</v>
      </c>
      <c r="O1065" s="26" t="str">
        <f>IF('tab1'!O1063="","",'tab1'!O1063)</f>
        <v>Miejsca realizacji do uzupełnienia ręcznego z raportu uzupełniającego!</v>
      </c>
      <c r="P1065" s="26" t="str">
        <f>IF('tab1'!P1063="","",'tab1'!P1063)</f>
        <v>02 Małe obszary miejskie (o ludności &gt;5 000 i średniej gęstości zaludnienia)</v>
      </c>
      <c r="Q1065" s="28">
        <f>IF('tab1'!Q1063="","",'tab1'!Q1063)</f>
        <v>42979</v>
      </c>
      <c r="R1065" s="28">
        <f>IF('tab1'!R1063="","",'tab1'!R1063)</f>
        <v>43738</v>
      </c>
      <c r="S1065" s="26" t="str">
        <f>IF('tab1'!S1063="","",'tab1'!S1063)</f>
        <v>Konkursowy</v>
      </c>
      <c r="T1065" s="26" t="str">
        <f>IF('tab1'!T1063="","",'tab1'!T1063)</f>
        <v>19 Edukacja</v>
      </c>
      <c r="U1065" s="26" t="str">
        <f>IF('tab1'!U1063="","",'tab1'!U1063)</f>
        <v>102 Dostęp do zatrudnienia dla osób poszukujących pracy i osób biernych zawodowo, w tym długotrwale bezrobotnych i oddalonych od rynku pracy, m.in. poprzez lokalne inicjatywy na rzecz zatrudnienia i wspieranie mobilności pracowników</v>
      </c>
      <c r="V1065" s="26" t="str">
        <f>IF('tab1'!V1063="","",'tab1'!V1063)</f>
        <v>08 Promowanie trwałego i wysokiej jakości zatrudnienia oraz wsparcie mobilności pracowników</v>
      </c>
      <c r="W1065" s="26" t="str">
        <f>IF('tab1'!W1063="","",'tab1'!W1063)</f>
        <v>08 Nie dotyczy</v>
      </c>
      <c r="X1065" s="26" t="str">
        <f>IF('tab1'!X1063="","",'tab1'!X1063)</f>
        <v>Nie dotyczy</v>
      </c>
      <c r="Y1065" s="27" t="str">
        <f>VLOOKUP(C1065,'przeliczenia '!C:D,2,FALSE)</f>
        <v>WOJ.: POMORSKIE, POW.: bytowski</v>
      </c>
    </row>
    <row r="1066" spans="1:25" ht="168.75" hidden="1" x14ac:dyDescent="0.25">
      <c r="A1066" s="26" t="str">
        <f>IF('tab1'!A1064="","",'tab1'!A1064)</f>
        <v>Lepszy start</v>
      </c>
      <c r="B1066" s="26" t="str">
        <f>IF('tab1'!B1064="","",'tab1'!B1064)</f>
        <v>CELEM GŁÓWNYM projektu jest zwiększenie do 31.03.2019r. zdolności do zatrudnienia osób z GRUPY DOCELOWEJ, którą stanowi 80 (50K/30M) zarejestrowanych osób bezrobotnych (z wyłączeniem osób przed ukończeniem 30 roku życia), znajdujących się w najtrudniejszej sytuacji na rynku pracy, tj. należących do co najmniej jednej z następujących grup: osoby w wieku 50 lat i więcej (minimum 15 osób: 9K/6M), kobiety (50K), osoby z niepełnosprawnościami (min. 10% grupy docelowej tj. 8 osób: 5K/3M), osoby długotrwale bezrobotne (min. 20 osób: 12K/8M), osoby o niskich kwalifikacjach (min. 52 osoby: 29K/23M), zamieszkujących w rozumieniu Kodeksu Cywilnego obszar województwa pomorskiego, w tym wyłącznie obszary o wysokiej stopie bezrobocia (zgodnie z wykazem załączonym do dokumentacji konkursowej). Cel zostanie osiągnięty poprzez realizację 4 zadań merytorycznych, obejmujących następujące DZIAŁANIA: *diagnozę sytuacji problemowej, indywidualnych potrzeb i predyspozycji UP wraz z opracowaniem Indywidualnego Planu Działania dla każdego UP *grupowe warsztaty w zakresie technik aktywnego poszukiwania pracy oraz nabywania kompetencji kluczowych *szkolenia prowadzące do podniesienia, uzupełnienia lub zmiany kwalifikacji zawodowych *3 m-czne lub 4 m-czne staże *indywidualne pośrednictwo pracy. Wszyscy UP otrzymają zwroty kosztów dojazdu na zajęcia w projekcie, a do 10% UP zwrot kosztów opieki nad dzieckiem/os. zależną. GŁÓWNE REZULTATY PROJEKTU: W okresie do 4tyg. po zakończeniu udziału w projekcie: *min. 60% tj. 48 osób (30K/18M) uzyska kwalifikacje po opuszczeniu programu; * -min. 40% tj. 32 osób (20K/12M) podejmie zatrudnienie (w tym pracę na własny rachunek). WSKAŹNIK EFEKTYWNOŚCI ZATRUDNIENIOWEJ wyniesie min. 45% UP w okresie do 3 miesięcy od zakończenia udziału UP w projekcie.</v>
      </c>
      <c r="C1066" s="26" t="str">
        <f>IF('tab1'!C1064="","",'tab1'!C1064)</f>
        <v>RPPM.05.02.02-22-0066/16</v>
      </c>
      <c r="D1066" s="26" t="str">
        <f>IF('tab1'!D1064="","",'tab1'!D1064)</f>
        <v>CENTRUM EDUKACJI I ZARZĄDZANIA KORPORACJA ROMANISZYN SP. Z O.O.</v>
      </c>
      <c r="E1066" s="26" t="str">
        <f>IF('tab1'!E1064="","",'tab1'!E1064)</f>
        <v>EFS</v>
      </c>
      <c r="F1066" s="26" t="str">
        <f>IF('tab1'!F1064="","",'tab1'!F1064)</f>
        <v>Regionalny Program Operacyjny Województwa Pomorskiego na lata 2014-2020</v>
      </c>
      <c r="G1066" s="26" t="str">
        <f>IF('tab1'!G1064="","",'tab1'!G1064)</f>
        <v>5. Zatrudnienie</v>
      </c>
      <c r="H1066" s="26" t="str">
        <f>IF('tab1'!H1064="","",'tab1'!H1064)</f>
        <v>5.2. Aktywizacja zawodowa</v>
      </c>
      <c r="I1066" s="26" t="str">
        <f>IF('tab1'!I1064="","",'tab1'!I1064)</f>
        <v>5.2.2. Aktywizacja zawodowa</v>
      </c>
      <c r="J1066" s="26">
        <f>IF('tab1'!J1064="","",'tab1'!J1064)</f>
        <v>1035132</v>
      </c>
      <c r="K1066" s="26">
        <f>IF('tab1'!K1064="","",'tab1'!K1064)</f>
        <v>1035132</v>
      </c>
      <c r="L1066" s="26">
        <f>IF('tab1'!L1064="","",'tab1'!L1064)</f>
        <v>879862.2</v>
      </c>
      <c r="M1066" s="26">
        <f>IF('tab1'!M1064="","",'tab1'!M1064)</f>
        <v>85</v>
      </c>
      <c r="N1066" s="26" t="str">
        <f>IF('tab1'!N1064="","",'tab1'!N1064)</f>
        <v>01 Dotacja bezzwrotna</v>
      </c>
      <c r="O1066" s="26" t="str">
        <f>IF('tab1'!O1064="","",'tab1'!O1064)</f>
        <v>Miejsca realizacji do uzupełnienia ręcznego z raportu uzupełniającego!</v>
      </c>
      <c r="P1066" s="26" t="str">
        <f>IF('tab1'!P1064="","",'tab1'!P1064)</f>
        <v>03 Obszary wiejskie (o małej gęstości zaludnienia)</v>
      </c>
      <c r="Q1066" s="28">
        <f>IF('tab1'!Q1064="","",'tab1'!Q1064)</f>
        <v>42948</v>
      </c>
      <c r="R1066" s="28">
        <f>IF('tab1'!R1064="","",'tab1'!R1064)</f>
        <v>43555</v>
      </c>
      <c r="S1066" s="26" t="str">
        <f>IF('tab1'!S1064="","",'tab1'!S1064)</f>
        <v>Konkursowy</v>
      </c>
      <c r="T1066" s="26" t="str">
        <f>IF('tab1'!T1064="","",'tab1'!T1064)</f>
        <v>19 Edukacja</v>
      </c>
      <c r="U1066" s="26" t="str">
        <f>IF('tab1'!U1064="","",'tab1'!U1064)</f>
        <v>102 Dostęp do zatrudnienia dla osób poszukujących pracy i osób biernych zawodowo, w tym długotrwale bezrobotnych i oddalonych od rynku pracy, m.in. poprzez lokalne inicjatywy na rzecz zatrudnienia i wspieranie mobilności pracowników</v>
      </c>
      <c r="V1066" s="26" t="str">
        <f>IF('tab1'!V1064="","",'tab1'!V1064)</f>
        <v>08 Promowanie trwałego i wysokiej jakości zatrudnienia oraz wsparcie mobilności pracowników</v>
      </c>
      <c r="W1066" s="26" t="str">
        <f>IF('tab1'!W1064="","",'tab1'!W1064)</f>
        <v>08 Nie dotyczy</v>
      </c>
      <c r="X1066" s="26" t="str">
        <f>IF('tab1'!X1064="","",'tab1'!X1064)</f>
        <v>Nie dotyczy</v>
      </c>
      <c r="Y1066" s="27" t="str">
        <f>VLOOKUP(C1066,'przeliczenia '!C:D,2,FALSE)</f>
        <v>WOJ.: POMORSKIE, POW.: bytowski</v>
      </c>
    </row>
    <row r="1067" spans="1:25" ht="180" hidden="1" x14ac:dyDescent="0.25">
      <c r="A1067" s="26" t="str">
        <f>IF('tab1'!A1065="","",'tab1'!A1065)</f>
        <v>Pracownik XXI w. - pracownik mobilny! Aktywizacja zawodowa osób znajdujących się w najtrudniejszej sytuacji na rynku pracy</v>
      </c>
      <c r="B1067" s="26" t="str">
        <f>IF('tab1'!B1065="","",'tab1'!B1065)</f>
        <v>Celem projektu jest aktywizacja zawod.-edukacyjna oraz podniesienie u 80 osób niepracujących powyżej 30.r.ż., dostępu do zatrudnienia – identyfikację potrzeb uczestn., szkolenia z zakresu ICT-komp.kluczowe "Pracownik mobilny-nowoczesne stanowisko pracy" zakończonych zewnętrznym egzaminem, staże zawodowe,pośrednictwo pracy oraz niwelowanie barier os. niepełnospr. w okresie 01.08.17r.-30.04.19r. Uczestnikami projektu mogą zostać osoby zamieszkujące w rozumieniu KC na terenie woj.pomorskiego(WP)w jednym z powiatów o podw.stopie bezrob.:bytowski,chojnicki,człuchowski,słupski, należące jednocześnie do jednej z grup:osoby powyżej 50 roku życia,kobiety,osoby długotrwale bezrobotne,osoby o niskich kwalifikacjach,osoby z niepełnosprawnościami. Ścieżka wsparcia 1. Spotkania z doradcą zawodowym,celem ustalenia predyspozycji zawod.Uczestnika i skierowania go na szkol., przygotowujące do zdania egzaminu IC3; wsparcie w przygotowaniu do wejścia na rynek pracy-trening pracy(przygot.CV,planowanie kariery zawodowej) 2.Odbycie przez wszystkich Uczestników projektu kursu zawodowego, zakończonych zewnętrznym egzaminem IC3 3.Skierowanie wszystkich Uczestników na 3-miesięczny staż zawodowy zgodny z profilem szkol., pozwalający na nabycie praktycznych umiejętności w zawodzie Dodatkowo każdy Uczestnik będzie objęty opieką mentora, który oferuje radę, wsparcie i zachętę i staje się wzorem do naśladowania 4.osiągnięcie wskaźnika efektywności zatrudnieniowej Rezultaty: -podniesienie wiedzy i umiejętności z zakresu ICT u 80 uczestników projektu (48K32M), poprzez ich udział w szkoleniu"Pracownik mobilny - nowoczesne stanowisko pracy" -podniesienie kwalifikacji z zakresu ICT u 80 uczestników projektu poprzez pozytywny wynik egzaminu IC3 -podniesienie umiejętności z zakresu doskonalenia zawod. I wyboru ścieżki zawod. u 80 os. poprzez spotkania z doradcą zawod. i animat.zatrudn. Podniesienie doświadcz.zawod. u 80os. poprzez udział w 3-m-cznych stażach zawod.</v>
      </c>
      <c r="C1067" s="26" t="str">
        <f>IF('tab1'!C1065="","",'tab1'!C1065)</f>
        <v>RPPM.05.02.02-22-0071/16</v>
      </c>
      <c r="D1067" s="26" t="str">
        <f>IF('tab1'!D1065="","",'tab1'!D1065)</f>
        <v>CONSULTORIS.PL TOMASZ ORDYSIŃSKI</v>
      </c>
      <c r="E1067" s="26" t="str">
        <f>IF('tab1'!E1065="","",'tab1'!E1065)</f>
        <v>EFS</v>
      </c>
      <c r="F1067" s="26" t="str">
        <f>IF('tab1'!F1065="","",'tab1'!F1065)</f>
        <v>Regionalny Program Operacyjny Województwa Pomorskiego na lata 2014-2020</v>
      </c>
      <c r="G1067" s="26" t="str">
        <f>IF('tab1'!G1065="","",'tab1'!G1065)</f>
        <v>5. Zatrudnienie</v>
      </c>
      <c r="H1067" s="26" t="str">
        <f>IF('tab1'!H1065="","",'tab1'!H1065)</f>
        <v>5.2. Aktywizacja zawodowa</v>
      </c>
      <c r="I1067" s="26" t="str">
        <f>IF('tab1'!I1065="","",'tab1'!I1065)</f>
        <v>5.2.2. Aktywizacja zawodowa</v>
      </c>
      <c r="J1067" s="26">
        <f>IF('tab1'!J1065="","",'tab1'!J1065)</f>
        <v>1003355.52</v>
      </c>
      <c r="K1067" s="26">
        <f>IF('tab1'!K1065="","",'tab1'!K1065)</f>
        <v>1003355.52</v>
      </c>
      <c r="L1067" s="26">
        <f>IF('tab1'!L1065="","",'tab1'!L1065)</f>
        <v>852852.19</v>
      </c>
      <c r="M1067" s="26">
        <f>IF('tab1'!M1065="","",'tab1'!M1065)</f>
        <v>84.999999800668903</v>
      </c>
      <c r="N1067" s="26" t="str">
        <f>IF('tab1'!N1065="","",'tab1'!N1065)</f>
        <v>01 Dotacja bezzwrotna</v>
      </c>
      <c r="O1067" s="26" t="str">
        <f>IF('tab1'!O1065="","",'tab1'!O1065)</f>
        <v>Miejsca realizacji do uzupełnienia ręcznego z raportu uzupełniającego!</v>
      </c>
      <c r="P1067" s="26" t="str">
        <f>IF('tab1'!P1065="","",'tab1'!P1065)</f>
        <v>03 Obszary wiejskie (o małej gęstości zaludnienia)</v>
      </c>
      <c r="Q1067" s="28">
        <f>IF('tab1'!Q1065="","",'tab1'!Q1065)</f>
        <v>42948</v>
      </c>
      <c r="R1067" s="28">
        <f>IF('tab1'!R1065="","",'tab1'!R1065)</f>
        <v>43585</v>
      </c>
      <c r="S1067" s="26" t="str">
        <f>IF('tab1'!S1065="","",'tab1'!S1065)</f>
        <v>Konkursowy</v>
      </c>
      <c r="T1067" s="26" t="str">
        <f>IF('tab1'!T1065="","",'tab1'!T1065)</f>
        <v>19 Edukacja</v>
      </c>
      <c r="U1067" s="26" t="str">
        <f>IF('tab1'!U1065="","",'tab1'!U1065)</f>
        <v>102 Dostęp do zatrudnienia dla osób poszukujących pracy i osób biernych zawodowo, w tym długotrwale bezrobotnych i oddalonych od rynku pracy, m.in. poprzez lokalne inicjatywy na rzecz zatrudnienia i wspieranie mobilności pracowników</v>
      </c>
      <c r="V1067" s="26" t="str">
        <f>IF('tab1'!V1065="","",'tab1'!V1065)</f>
        <v>08 Promowanie trwałego i wysokiej jakości zatrudnienia oraz wsparcie mobilności pracowników</v>
      </c>
      <c r="W1067" s="26" t="str">
        <f>IF('tab1'!W1065="","",'tab1'!W1065)</f>
        <v>08 Nie dotyczy</v>
      </c>
      <c r="X1067" s="26" t="str">
        <f>IF('tab1'!X1065="","",'tab1'!X1065)</f>
        <v>Nie dotyczy</v>
      </c>
      <c r="Y1067" s="27" t="str">
        <f>VLOOKUP(C1067,'przeliczenia '!C:D,2,FALSE)</f>
        <v>WOJ.: POMORSKIE, POW.: bytowski</v>
      </c>
    </row>
    <row r="1068" spans="1:25" ht="168.75" hidden="1" x14ac:dyDescent="0.25">
      <c r="A1068" s="26" t="str">
        <f>IF('tab1'!A1066="","",'tab1'!A1066)</f>
        <v>To Twoja szansa na lepsze jutro</v>
      </c>
      <c r="B1068" s="26" t="str">
        <f>IF('tab1'!B1066="","",'tab1'!B1066)</f>
        <v>Projekt (dalej: pr.) pn."To Twoja szansa na lepsze jutro" zostanie zrealiz. w wyniku inicjatywy oddolnej trój sektorowego partnerstwa SAWG, Eurodoradztwa SP. z o.o. i GOPS w Trzebielinie na rzecz podnoszenia poziomu aktywności zawod. bezrobotnych mieszkańców powiatów objętych wsparciem. Partnerzy pr. posiadają adekwatne do realiz. pr. doświad. w aktywizacji osób pozostających bez zatrudnienia. Celem głównym pr.jest: zwiększenie zdolności do zatrudnienia 150 osób (89 kobiet) pozostających bez pracy, zarejestrowanych w PUP, mieszkańców powiatów o wysokiej stopie bezrobocia w woj. pomorskim (zgodnie z pkt c.5 WOD) w wieku powyżej 30 r.ż., znajdujących się w najtrudniejszej sytuacji na rynku pracy, poprzez realizację w terminie 01.09.2017 – 30.09.2019 kompleksowego i indywidualnego programu aktywizacji zawodowej obejmującego formy wsparcia służące określeniu ścieżki zawodowej oraz zdobyciu kwalifikacji i doświadczenia zawodowego. Cele szczegółowe pr.: - wzrost wiedzy w zakresie umiejęt.,predyspoz., potrzeb i problemów zawod. poprzez pogłębioną i indywidual. diagnozę, w tym opracow./aktualiz.IPD dla 150 uczestników pr. (dalej:UP), - uzyskanie nowych kwalifik.zawod. przez 53 UP poprzez udział w szkoleniach zawod. - zwiększenie umiejęt. zawod.poprzez zdobycie doświad.zawod.przez 150 UP, - uzyskanie zatrudnienia przez co najmniej 68 UP. Działania: 1) indywid. i pogłęb. diagnoza potrzeb UP, w tym m.in. przez diagnoz. potrzeb szkol., możliw. doskonal. zawod., 2) poradn. psycholog., 3) indywid. doradztwo zawod., w tym opracow./aktualiz. IPD, 4) pośrednictwo pracy, 5) szkol. i staże zawod. Głównym rezultatem realiz.pr. będzie wyposażenie uczestników pr. (dalej UP) w kwalifik. zawod.i kompet. zg. ze zdiagnoz. potrzebami i potencjałem oraz ze zdiagnoz. potrzebami na r. pracy, a następnie podjęcie i utrzymanie zatrudnienia przez okres min 3 mies. przez min 68 UP.</v>
      </c>
      <c r="C1068" s="26" t="str">
        <f>IF('tab1'!C1066="","",'tab1'!C1066)</f>
        <v>RPPM.05.02.02-22-0074/16</v>
      </c>
      <c r="D1068" s="26" t="str">
        <f>IF('tab1'!D1066="","",'tab1'!D1066)</f>
        <v>STOWARZYSZENIE AKTYWNEGO WSPIERANIA GOSPODARKI</v>
      </c>
      <c r="E1068" s="26" t="str">
        <f>IF('tab1'!E1066="","",'tab1'!E1066)</f>
        <v>EFS</v>
      </c>
      <c r="F1068" s="26" t="str">
        <f>IF('tab1'!F1066="","",'tab1'!F1066)</f>
        <v>Regionalny Program Operacyjny Województwa Pomorskiego na lata 2014-2020</v>
      </c>
      <c r="G1068" s="26" t="str">
        <f>IF('tab1'!G1066="","",'tab1'!G1066)</f>
        <v>5. Zatrudnienie</v>
      </c>
      <c r="H1068" s="26" t="str">
        <f>IF('tab1'!H1066="","",'tab1'!H1066)</f>
        <v>5.2. Aktywizacja zawodowa</v>
      </c>
      <c r="I1068" s="26" t="str">
        <f>IF('tab1'!I1066="","",'tab1'!I1066)</f>
        <v>5.2.2. Aktywizacja zawodowa</v>
      </c>
      <c r="J1068" s="26">
        <f>IF('tab1'!J1066="","",'tab1'!J1066)</f>
        <v>1794951.7</v>
      </c>
      <c r="K1068" s="26">
        <f>IF('tab1'!K1066="","",'tab1'!K1066)</f>
        <v>1794951.7</v>
      </c>
      <c r="L1068" s="26">
        <f>IF('tab1'!L1066="","",'tab1'!L1066)</f>
        <v>1525708.94</v>
      </c>
      <c r="M1068" s="26">
        <f>IF('tab1'!M1066="","",'tab1'!M1066)</f>
        <v>84.999999721441</v>
      </c>
      <c r="N1068" s="26" t="str">
        <f>IF('tab1'!N1066="","",'tab1'!N1066)</f>
        <v>01 Dotacja bezzwrotna</v>
      </c>
      <c r="O1068" s="26" t="str">
        <f>IF('tab1'!O1066="","",'tab1'!O1066)</f>
        <v>Miejsca realizacji do uzupełnienia ręcznego z raportu uzupełniającego!</v>
      </c>
      <c r="P1068" s="26" t="str">
        <f>IF('tab1'!P1066="","",'tab1'!P1066)</f>
        <v>03 Obszary wiejskie (o małej gęstości zaludnienia)</v>
      </c>
      <c r="Q1068" s="28">
        <f>IF('tab1'!Q1066="","",'tab1'!Q1066)</f>
        <v>42979</v>
      </c>
      <c r="R1068" s="28">
        <f>IF('tab1'!R1066="","",'tab1'!R1066)</f>
        <v>43921</v>
      </c>
      <c r="S1068" s="26" t="str">
        <f>IF('tab1'!S1066="","",'tab1'!S1066)</f>
        <v>Konkursowy</v>
      </c>
      <c r="T1068" s="26" t="str">
        <f>IF('tab1'!T1066="","",'tab1'!T1066)</f>
        <v>24 Inne niewyszczególnione usługi</v>
      </c>
      <c r="U1068" s="26" t="str">
        <f>IF('tab1'!U1066="","",'tab1'!U1066)</f>
        <v>102 Dostęp do zatrudnienia dla osób poszukujących pracy i osób biernych zawodowo, w tym długotrwale bezrobotnych i oddalonych od rynku pracy, m.in. poprzez lokalne inicjatywy na rzecz zatrudnienia i wspieranie mobilności pracowników</v>
      </c>
      <c r="V1068" s="26" t="str">
        <f>IF('tab1'!V1066="","",'tab1'!V1066)</f>
        <v>08 Promowanie trwałego i wysokiej jakości zatrudnienia oraz wsparcie mobilności pracowników</v>
      </c>
      <c r="W1068" s="26" t="str">
        <f>IF('tab1'!W1066="","",'tab1'!W1066)</f>
        <v>08 Nie dotyczy</v>
      </c>
      <c r="X1068" s="26" t="str">
        <f>IF('tab1'!X1066="","",'tab1'!X1066)</f>
        <v>Nie dotyczy</v>
      </c>
      <c r="Y1068" s="27" t="str">
        <f>VLOOKUP(C1068,'przeliczenia '!C:D,2,FALSE)</f>
        <v>WOJ.: POMORSKIE, POW.: bytowski</v>
      </c>
    </row>
    <row r="1069" spans="1:25" ht="168.75" hidden="1" x14ac:dyDescent="0.25">
      <c r="A1069" s="26" t="str">
        <f>IF('tab1'!A1067="","",'tab1'!A1067)</f>
        <v>Przystanek - praca</v>
      </c>
      <c r="B1069" s="26" t="str">
        <f>IF('tab1'!B1067="","",'tab1'!B1067)</f>
        <v>Projekt (dalej: pr.) pn."Przystanek - praca" zostanie zrealiz. w wyniku inicjatywy oddolnej firmy PROFECTUS Marcin Jankowski i Stowarzyszenia Aktywnego Wspierania Gospodarki na rzecz podnoszenia poziomu aktywności zawod. bezrobotnych mieszkańców powiatów objętych wsparciem. Partnerzy pr.posiadają adekwatne do realiz.pr.doświad.w aktywizacji osób pozostających bez zatrudn. Celem głównym pr.jest: zwiększenie zdolności do zatrudnienia 150 osób (92 kobiety) pozostających bez pracy, zarejestrowanych w PUP, mieszkańców powiatów o wysokiej stopie bezrobocia w woj. pomorskim (zgodnie z pkt c.5 WOD) w wieku powyżej 30 r.ż., znajdujących się w najtrudniejszej sytuacji na rynku pracy, poprzez realizację w terminie 01.09.2017 – 30.09.2019 kompleksowego i indywidualnego programu aktywizacji zawodowej obejmującego formy wsparcia służące określeniu ścieżki zawodowej oraz zdobyciu kwalifikacji i doświadczenia zawodowego. Cele szczegółowe pr.: - wzrost wiedzy w zakresie umiejęt.,predyspoz., potrzeb i problemów zawod. poprzez pogłębioną i indywidual. diagnozę, w tym opracow./aktualiz.IPD dla 150 uczestników pr. (dalej:UP), - uzyskanie nowych kwalifik.zawod. przez 53 UP poprzez udział w szkoleniach zawod., - zwiększenie umiejęt.zawod.poprzez zdobycie doświad.zawod.przez 150 UP, - uzyskanie zatrudnienia przez co najmniej 68 UP. Działania: 1) indywid. i pogłęb. diagnoza potrzeb UP, w tym m.in. przez diagnoz. potrzeb szkol., możliw. doskonal. zawod., 2) poradn. psycholog., 3) indywid. doradztwo zawod., w tym opracow./aktualiz. IPD, 4) pośrednictwo pracy, 5) szkol. i staże zawod. Głównym rezultatem realiz.pr. będzie wyposażenie uczestników pr. (dalej UP) w kwalifik.zawod.i kompet. zg. ze zdiagnoz. potrzebami i potencjałem oraz ze zdiagnoz. potrzebami na r. pracy, a następnie podjęcie i utrzymanie zatrudnienia przez okres min 3 mies. przez min 68 UP.</v>
      </c>
      <c r="C1069" s="26" t="str">
        <f>IF('tab1'!C1067="","",'tab1'!C1067)</f>
        <v>RPPM.05.02.02-22-0075/16</v>
      </c>
      <c r="D1069" s="26" t="str">
        <f>IF('tab1'!D1067="","",'tab1'!D1067)</f>
        <v>STOWARZYSZENIE AKTYWNEGO WSPIERANIA GOSPODARKI</v>
      </c>
      <c r="E1069" s="26" t="str">
        <f>IF('tab1'!E1067="","",'tab1'!E1067)</f>
        <v>EFS</v>
      </c>
      <c r="F1069" s="26" t="str">
        <f>IF('tab1'!F1067="","",'tab1'!F1067)</f>
        <v>Regionalny Program Operacyjny Województwa Pomorskiego na lata 2014-2020</v>
      </c>
      <c r="G1069" s="26" t="str">
        <f>IF('tab1'!G1067="","",'tab1'!G1067)</f>
        <v>5. Zatrudnienie</v>
      </c>
      <c r="H1069" s="26" t="str">
        <f>IF('tab1'!H1067="","",'tab1'!H1067)</f>
        <v>5.2. Aktywizacja zawodowa</v>
      </c>
      <c r="I1069" s="26" t="str">
        <f>IF('tab1'!I1067="","",'tab1'!I1067)</f>
        <v>5.2.2. Aktywizacja zawodowa</v>
      </c>
      <c r="J1069" s="26">
        <f>IF('tab1'!J1067="","",'tab1'!J1067)</f>
        <v>1806351.7</v>
      </c>
      <c r="K1069" s="26">
        <f>IF('tab1'!K1067="","",'tab1'!K1067)</f>
        <v>1806351.7</v>
      </c>
      <c r="L1069" s="26">
        <f>IF('tab1'!L1067="","",'tab1'!L1067)</f>
        <v>1535398.94</v>
      </c>
      <c r="M1069" s="26">
        <f>IF('tab1'!M1067="","",'tab1'!M1067)</f>
        <v>84.999999723198897</v>
      </c>
      <c r="N1069" s="26" t="str">
        <f>IF('tab1'!N1067="","",'tab1'!N1067)</f>
        <v>01 Dotacja bezzwrotna</v>
      </c>
      <c r="O1069" s="26" t="str">
        <f>IF('tab1'!O1067="","",'tab1'!O1067)</f>
        <v>Miejsca realizacji do uzupełnienia ręcznego z raportu uzupełniającego!</v>
      </c>
      <c r="P1069" s="26" t="str">
        <f>IF('tab1'!P1067="","",'tab1'!P1067)</f>
        <v>02 Małe obszary miejskie (o ludności &gt;5 000 i średniej gęstości zaludnienia)</v>
      </c>
      <c r="Q1069" s="28">
        <f>IF('tab1'!Q1067="","",'tab1'!Q1067)</f>
        <v>42979</v>
      </c>
      <c r="R1069" s="28">
        <f>IF('tab1'!R1067="","",'tab1'!R1067)</f>
        <v>43921</v>
      </c>
      <c r="S1069" s="26" t="str">
        <f>IF('tab1'!S1067="","",'tab1'!S1067)</f>
        <v>Konkursowy</v>
      </c>
      <c r="T1069" s="26" t="str">
        <f>IF('tab1'!T1067="","",'tab1'!T1067)</f>
        <v>24 Inne niewyszczególnione usługi</v>
      </c>
      <c r="U1069" s="26" t="str">
        <f>IF('tab1'!U1067="","",'tab1'!U1067)</f>
        <v>102 Dostęp do zatrudnienia dla osób poszukujących pracy i osób biernych zawodowo, w tym długotrwale bezrobotnych i oddalonych od rynku pracy, m.in. poprzez lokalne inicjatywy na rzecz zatrudnienia i wspieranie mobilności pracowników</v>
      </c>
      <c r="V1069" s="26" t="str">
        <f>IF('tab1'!V1067="","",'tab1'!V1067)</f>
        <v>08 Promowanie trwałego i wysokiej jakości zatrudnienia oraz wsparcie mobilności pracowników</v>
      </c>
      <c r="W1069" s="26" t="str">
        <f>IF('tab1'!W1067="","",'tab1'!W1067)</f>
        <v>08 Nie dotyczy</v>
      </c>
      <c r="X1069" s="26" t="str">
        <f>IF('tab1'!X1067="","",'tab1'!X1067)</f>
        <v>Nie dotyczy</v>
      </c>
      <c r="Y1069" s="27" t="str">
        <f>VLOOKUP(C1069,'przeliczenia '!C:D,2,FALSE)</f>
        <v>WOJ.: POMORSKIE, POW.: bytowski</v>
      </c>
    </row>
    <row r="1070" spans="1:25" ht="180" hidden="1" x14ac:dyDescent="0.25">
      <c r="A1070" s="26" t="str">
        <f>IF('tab1'!A1068="","",'tab1'!A1068)</f>
        <v>Szansa na sukces</v>
      </c>
      <c r="B1070" s="26" t="str">
        <f>IF('tab1'!B1068="","",'tab1'!B1068)</f>
        <v>Celem projektu jest zwiększenie szans na zatrudnienie wśród 84 osób spełniających kryteria grupy docelowej poprzez zaplanowane wsparcie projektowe, tj. m.in. IPD, poradnictwo zawodowe, szkolenia kompetencji cyfrowych, szkolenia zawodowe, staże zawodowe, pośrednictwo pracy, w tym nabycie kwalifikacji potwierdzonych certyfikatem zewnętrznym przez co najmniej 42 uczestników projektu, a także podjęcie zatrudnienia przez co najmniej 64% spośród 84 uczestników. Cel główny zostanie osiągnięty w terminie 01.09.2017-28.02.2019r. Grupę docelową stanowią 84 osoby bezrobotne (51 kobiet, 33 mężczyzn), z wyłączeniem osób przed ukończeniem 30 roku życia, zamieszkujące (w rozumieniu Kodeksu Cywilnego) na obszarach o wysokiej stopie bezrobocia w woj. pomorskim (tj. powiaty: bytowski, chojnicki, człuchowski, kościerski, kwidzyński, lęborski, malborski, nowodworski, pucki, słupski, starogardzki, sztumski, tczewski, wejherowski), należące do wszystkich poniższych grup: -osoby w wieku 50 lat i więcej: co najmniej 10% grupy docelowej, tj. 9 osób [6 kobiet, 3 mężczyzn] -kobiety: co najmniej 60% grupy docelowej, tj. 51 kobiet -osoby z niepełnosprawnościami: co najmniej 10% grupy docelowej, tj. 9 osób [6 kobiet, 3 mężczyzn] -osoby długotrwale bezrobotne: co najmniej 20% grupy docelowej, tj. 17 osób [10 kobiet, 7 mężczyzn] -osoby o niskich kwalifikacjach: co najmniej 30% grupy docelowej, tj. 25 osób [15 kobiet, 10 mężczyzn] Działania: -Wsparcie psychologiczno-doradcze (w tym stworzenie/aktualizacja Indywidualnego Planu Działania) -Indywidualne i grupowe poradnictwo zawodowe -Szkolenia w zakresie nabywania kompetencji kluczowych na rynku pracy (kompetencje cyfrowe) -Szkolenia prowadzące do podniesienia, uzupełnienia lub zmiany kwalifikacji -Staże zawodowe -Pośrednictwo pracy. Rezultaty: 1. Liczba bezrobotnych osób pracujących po opuszczeniu Programu: min. 54, w tym min. 32 kobiety 2. Liczba bezrobotnych osób, które uzyskały kwalifikacje po opuszczeniu Programu: min. 42, w tym min. 26 kobiet</v>
      </c>
      <c r="C1070" s="26" t="str">
        <f>IF('tab1'!C1068="","",'tab1'!C1068)</f>
        <v>RPPM.05.02.02-22-0076/16</v>
      </c>
      <c r="D1070" s="26" t="str">
        <f>IF('tab1'!D1068="","",'tab1'!D1068)</f>
        <v>CITYSCHOOL SP. Z O.O.</v>
      </c>
      <c r="E1070" s="26" t="str">
        <f>IF('tab1'!E1068="","",'tab1'!E1068)</f>
        <v>EFS</v>
      </c>
      <c r="F1070" s="26" t="str">
        <f>IF('tab1'!F1068="","",'tab1'!F1068)</f>
        <v>Regionalny Program Operacyjny Województwa Pomorskiego na lata 2014-2020</v>
      </c>
      <c r="G1070" s="26" t="str">
        <f>IF('tab1'!G1068="","",'tab1'!G1068)</f>
        <v>5. Zatrudnienie</v>
      </c>
      <c r="H1070" s="26" t="str">
        <f>IF('tab1'!H1068="","",'tab1'!H1068)</f>
        <v>5.2. Aktywizacja zawodowa</v>
      </c>
      <c r="I1070" s="26" t="str">
        <f>IF('tab1'!I1068="","",'tab1'!I1068)</f>
        <v>5.2.2. Aktywizacja zawodowa</v>
      </c>
      <c r="J1070" s="26">
        <f>IF('tab1'!J1068="","",'tab1'!J1068)</f>
        <v>1126610.69</v>
      </c>
      <c r="K1070" s="26">
        <f>IF('tab1'!K1068="","",'tab1'!K1068)</f>
        <v>1126610.69</v>
      </c>
      <c r="L1070" s="26">
        <f>IF('tab1'!L1068="","",'tab1'!L1068)</f>
        <v>957619.08000000101</v>
      </c>
      <c r="M1070" s="26">
        <f>IF('tab1'!M1068="","",'tab1'!M1068)</f>
        <v>84.999999423048394</v>
      </c>
      <c r="N1070" s="26" t="str">
        <f>IF('tab1'!N1068="","",'tab1'!N1068)</f>
        <v>01 Dotacja bezzwrotna</v>
      </c>
      <c r="O1070" s="26" t="str">
        <f>IF('tab1'!O1068="","",'tab1'!O1068)</f>
        <v>Miejsca realizacji do uzupełnienia ręcznego z raportu uzupełniającego!</v>
      </c>
      <c r="P1070" s="26" t="str">
        <f>IF('tab1'!P1068="","",'tab1'!P1068)</f>
        <v>07 Nie dotyczy</v>
      </c>
      <c r="Q1070" s="28">
        <f>IF('tab1'!Q1068="","",'tab1'!Q1068)</f>
        <v>42979</v>
      </c>
      <c r="R1070" s="28">
        <f>IF('tab1'!R1068="","",'tab1'!R1068)</f>
        <v>43524</v>
      </c>
      <c r="S1070" s="26" t="str">
        <f>IF('tab1'!S1068="","",'tab1'!S1068)</f>
        <v>Konkursowy</v>
      </c>
      <c r="T1070" s="26" t="str">
        <f>IF('tab1'!T1068="","",'tab1'!T1068)</f>
        <v>19 Edukacja</v>
      </c>
      <c r="U1070" s="26" t="str">
        <f>IF('tab1'!U1068="","",'tab1'!U1068)</f>
        <v>102 Dostęp do zatrudnienia dla osób poszukujących pracy i osób biernych zawodowo, w tym długotrwale bezrobotnych i oddalonych od rynku pracy, m.in. poprzez lokalne inicjatywy na rzecz zatrudnienia i wspieranie mobilności pracowników</v>
      </c>
      <c r="V1070" s="26" t="str">
        <f>IF('tab1'!V1068="","",'tab1'!V1068)</f>
        <v>08 Promowanie trwałego i wysokiej jakości zatrudnienia oraz wsparcie mobilności pracowników</v>
      </c>
      <c r="W1070" s="26" t="str">
        <f>IF('tab1'!W1068="","",'tab1'!W1068)</f>
        <v>08 Nie dotyczy</v>
      </c>
      <c r="X1070" s="26" t="str">
        <f>IF('tab1'!X1068="","",'tab1'!X1068)</f>
        <v>Nie dotyczy</v>
      </c>
      <c r="Y1070" s="27" t="str">
        <f>VLOOKUP(C1070,'przeliczenia '!C:D,2,FALSE)</f>
        <v>WOJ.: POMORSKIE, POW.: bytowski</v>
      </c>
    </row>
    <row r="1071" spans="1:25" ht="135" hidden="1" x14ac:dyDescent="0.25">
      <c r="A1071" s="26" t="str">
        <f>IF('tab1'!A1069="","",'tab1'!A1069)</f>
        <v>Gotowi do pracy II</v>
      </c>
      <c r="B1071" s="26" t="str">
        <f>IF('tab1'!B1069="","",'tab1'!B1069)</f>
        <v>Projekt skierowany jest do grupy 84 osób bezrobotnych zarejestrowanych z powiatów bytowskiego, chojnickiego, człuchowskiego i starogardzkiego. Głównym celem projektu jest aktywizacja zawodowa i wzrost mobilności zawodowej 84 UP (61K) oraz przywrócenie ich na stałe na rynek pracy. Cele szczegółowe przedsięwzięcia: 1. Podniesienie kwalifikacji zawodowych 42UP(25K) poprzez objęcie ich kursami i szkoleniami zawodowymi. 2. Wzmocnienie motywacji do zmiany sytuacji zawod.84UP(61K) poprzez objęcie warsztatami aktywnego poszukiwania pracy. 3. Nabycie doświad. zawod. przez 65UP(37K) poprzez organizację i udział w 4 miesięcznych stażach zawodowych. 4. Wzrost umiejętności świadomego planowania własnej ścieżki zawodowej 84 UP (61K) poprzez objęcie ich indywidualnym pośrednictwem pracy i wsparciem doradczym. 5. Aktywizacja zawodowa co najmniej 45% uczestników projektu. Działania: 1. Diagnoza (pogłębiona) uczestników projektu i IPD; 2. Przygotowanie i przeprowadzenie szkoleń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v>
      </c>
      <c r="C1071" s="26" t="str">
        <f>IF('tab1'!C1069="","",'tab1'!C1069)</f>
        <v>RPPM.05.02.02-22-0078/16</v>
      </c>
      <c r="D1071" s="26" t="str">
        <f>IF('tab1'!D1069="","",'tab1'!D1069)</f>
        <v>BIURO DORADZTWA INWESTYCYJNEGO EUROPEJCZYK JACEK LESKI</v>
      </c>
      <c r="E1071" s="26" t="str">
        <f>IF('tab1'!E1069="","",'tab1'!E1069)</f>
        <v>EFS</v>
      </c>
      <c r="F1071" s="26" t="str">
        <f>IF('tab1'!F1069="","",'tab1'!F1069)</f>
        <v>Regionalny Program Operacyjny Województwa Pomorskiego na lata 2014-2020</v>
      </c>
      <c r="G1071" s="26" t="str">
        <f>IF('tab1'!G1069="","",'tab1'!G1069)</f>
        <v>5. Zatrudnienie</v>
      </c>
      <c r="H1071" s="26" t="str">
        <f>IF('tab1'!H1069="","",'tab1'!H1069)</f>
        <v>5.2. Aktywizacja zawodowa</v>
      </c>
      <c r="I1071" s="26" t="str">
        <f>IF('tab1'!I1069="","",'tab1'!I1069)</f>
        <v>5.2.2. Aktywizacja zawodowa</v>
      </c>
      <c r="J1071" s="26">
        <f>IF('tab1'!J1069="","",'tab1'!J1069)</f>
        <v>1049452.32</v>
      </c>
      <c r="K1071" s="26">
        <f>IF('tab1'!K1069="","",'tab1'!K1069)</f>
        <v>1049452.32</v>
      </c>
      <c r="L1071" s="26">
        <f>IF('tab1'!L1069="","",'tab1'!L1069)</f>
        <v>892034.47</v>
      </c>
      <c r="M1071" s="26">
        <f>IF('tab1'!M1069="","",'tab1'!M1069)</f>
        <v>84.999999809424395</v>
      </c>
      <c r="N1071" s="26" t="str">
        <f>IF('tab1'!N1069="","",'tab1'!N1069)</f>
        <v>01 Dotacja bezzwrotna</v>
      </c>
      <c r="O1071" s="26" t="str">
        <f>IF('tab1'!O1069="","",'tab1'!O1069)</f>
        <v>Miejsca realizacji do uzupełnienia ręcznego z raportu uzupełniającego!</v>
      </c>
      <c r="P1071" s="26" t="str">
        <f>IF('tab1'!P1069="","",'tab1'!P1069)</f>
        <v>02 Małe obszary miejskie (o ludności &gt;5 000 i średniej gęstości zaludnienia)</v>
      </c>
      <c r="Q1071" s="28">
        <f>IF('tab1'!Q1069="","",'tab1'!Q1069)</f>
        <v>42979</v>
      </c>
      <c r="R1071" s="28">
        <f>IF('tab1'!R1069="","",'tab1'!R1069)</f>
        <v>43404</v>
      </c>
      <c r="S1071" s="26" t="str">
        <f>IF('tab1'!S1069="","",'tab1'!S1069)</f>
        <v>Konkursowy</v>
      </c>
      <c r="T1071" s="26" t="str">
        <f>IF('tab1'!T1069="","",'tab1'!T1069)</f>
        <v>19 Edukacja</v>
      </c>
      <c r="U1071" s="26" t="str">
        <f>IF('tab1'!U1069="","",'tab1'!U1069)</f>
        <v>102 Dostęp do zatrudnienia dla osób poszukujących pracy i osób biernych zawodowo, w tym długotrwale bezrobotnych i oddalonych od rynku pracy, m.in. poprzez lokalne inicjatywy na rzecz zatrudnienia i wspieranie mobilności pracowników</v>
      </c>
      <c r="V1071" s="26" t="str">
        <f>IF('tab1'!V1069="","",'tab1'!V1069)</f>
        <v>08 Promowanie trwałego i wysokiej jakości zatrudnienia oraz wsparcie mobilności pracowników</v>
      </c>
      <c r="W1071" s="26" t="str">
        <f>IF('tab1'!W1069="","",'tab1'!W1069)</f>
        <v>08 Nie dotyczy</v>
      </c>
      <c r="X1071" s="26" t="str">
        <f>IF('tab1'!X1069="","",'tab1'!X1069)</f>
        <v>Nie dotyczy</v>
      </c>
      <c r="Y1071" s="27" t="str">
        <f>VLOOKUP(C1071,'przeliczenia '!C:D,2,FALSE)</f>
        <v>WOJ.: POMORSKIE, POW.: bytowski</v>
      </c>
    </row>
    <row r="1072" spans="1:25" ht="135" hidden="1" x14ac:dyDescent="0.25">
      <c r="A1072" s="26" t="str">
        <f>IF('tab1'!A1070="","",'tab1'!A1070)</f>
        <v>Kwalifikacje na miarę czasów</v>
      </c>
      <c r="B1072" s="26" t="str">
        <f>IF('tab1'!B1070="","",'tab1'!B1070)</f>
        <v>Projekt skierowany jest do grupy 84 pozostających bez pracy (bezrobotnych i biernych zawodowo) mieszkańców powiatów kwidzyńskiego, malborskiego, sztumskiego i nowodworskiego. Głównym celem projektu jest aktywizacja zawodowa i wzrost mobilności zawodowej 84 UP oraz przywrócenie ich na stałe na rynek pracy. Cele szczegółowe przedsięwzięcia: 1. Podniesienie kwalifikacji zawodowych 42UP(25K) poprzez objęcie ich kursami i szkoleniami zawodowymi. 2. Wzmocnienie motywacji do zmiany sytuacji zawod.84UP(49K) poprzez objęcie warsztatami aktywnego poszukiwania pracy. 3. Nabycie doświad. zawod. przez55UP(35K) poprzez organizację i udział w stażach zawodowych. 4. Wzrost umiejętności świadomego planowania własnej ścieżki zawodowej 84 UP (49K) poprzez objęcie ich indywidualnym pośrednictwem pracy i wsparciem doradczym. 5. Aktywizacja zawodowa co najmniej 45% uczestników projektu. Działania: 1. Diagnoza (pogłębiona) uczestników projektu i IPD; 2. Przygotowanie i przeprowadzenie warsztatów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v>
      </c>
      <c r="C1072" s="26" t="str">
        <f>IF('tab1'!C1070="","",'tab1'!C1070)</f>
        <v>RPPM.05.02.02-22-0079/16</v>
      </c>
      <c r="D1072" s="26" t="str">
        <f>IF('tab1'!D1070="","",'tab1'!D1070)</f>
        <v>BIURO DORADZTWA INWESTYCYJNEGO EUROPEJCZYK JACEK LESKI</v>
      </c>
      <c r="E1072" s="26" t="str">
        <f>IF('tab1'!E1070="","",'tab1'!E1070)</f>
        <v>EFS</v>
      </c>
      <c r="F1072" s="26" t="str">
        <f>IF('tab1'!F1070="","",'tab1'!F1070)</f>
        <v>Regionalny Program Operacyjny Województwa Pomorskiego na lata 2014-2020</v>
      </c>
      <c r="G1072" s="26" t="str">
        <f>IF('tab1'!G1070="","",'tab1'!G1070)</f>
        <v>5. Zatrudnienie</v>
      </c>
      <c r="H1072" s="26" t="str">
        <f>IF('tab1'!H1070="","",'tab1'!H1070)</f>
        <v>5.2. Aktywizacja zawodowa</v>
      </c>
      <c r="I1072" s="26" t="str">
        <f>IF('tab1'!I1070="","",'tab1'!I1070)</f>
        <v>5.2.2. Aktywizacja zawodowa</v>
      </c>
      <c r="J1072" s="26">
        <f>IF('tab1'!J1070="","",'tab1'!J1070)</f>
        <v>1049452.32</v>
      </c>
      <c r="K1072" s="26">
        <f>IF('tab1'!K1070="","",'tab1'!K1070)</f>
        <v>1049452.32</v>
      </c>
      <c r="L1072" s="26">
        <f>IF('tab1'!L1070="","",'tab1'!L1070)</f>
        <v>892034.47</v>
      </c>
      <c r="M1072" s="26">
        <f>IF('tab1'!M1070="","",'tab1'!M1070)</f>
        <v>84.999999809424395</v>
      </c>
      <c r="N1072" s="26" t="str">
        <f>IF('tab1'!N1070="","",'tab1'!N1070)</f>
        <v>01 Dotacja bezzwrotna</v>
      </c>
      <c r="O1072" s="26" t="str">
        <f>IF('tab1'!O1070="","",'tab1'!O1070)</f>
        <v>Miejsca realizacji do uzupełnienia ręcznego z raportu uzupełniającego!</v>
      </c>
      <c r="P1072" s="26" t="str">
        <f>IF('tab1'!P1070="","",'tab1'!P1070)</f>
        <v>02 Małe obszary miejskie (o ludności &gt;5 000 i średniej gęstości zaludnienia)</v>
      </c>
      <c r="Q1072" s="28">
        <f>IF('tab1'!Q1070="","",'tab1'!Q1070)</f>
        <v>42979</v>
      </c>
      <c r="R1072" s="28">
        <f>IF('tab1'!R1070="","",'tab1'!R1070)</f>
        <v>43524</v>
      </c>
      <c r="S1072" s="26" t="str">
        <f>IF('tab1'!S1070="","",'tab1'!S1070)</f>
        <v>Konkursowy</v>
      </c>
      <c r="T1072" s="26" t="str">
        <f>IF('tab1'!T1070="","",'tab1'!T1070)</f>
        <v>19 Edukacja</v>
      </c>
      <c r="U1072" s="26" t="str">
        <f>IF('tab1'!U1070="","",'tab1'!U1070)</f>
        <v>102 Dostęp do zatrudnienia dla osób poszukujących pracy i osób biernych zawodowo, w tym długotrwale bezrobotnych i oddalonych od rynku pracy, m.in. poprzez lokalne inicjatywy na rzecz zatrudnienia i wspieranie mobilności pracowników</v>
      </c>
      <c r="V1072" s="26" t="str">
        <f>IF('tab1'!V1070="","",'tab1'!V1070)</f>
        <v>08 Promowanie trwałego i wysokiej jakości zatrudnienia oraz wsparcie mobilności pracowników</v>
      </c>
      <c r="W1072" s="26" t="str">
        <f>IF('tab1'!W1070="","",'tab1'!W1070)</f>
        <v>08 Nie dotyczy</v>
      </c>
      <c r="X1072" s="26" t="str">
        <f>IF('tab1'!X1070="","",'tab1'!X1070)</f>
        <v>Nie dotyczy</v>
      </c>
      <c r="Y1072" s="27" t="str">
        <f>VLOOKUP(C1072,'przeliczenia '!C:D,2,FALSE)</f>
        <v>WOJ.: POMORSKIE, POW.: kwidzyński</v>
      </c>
    </row>
    <row r="1073" spans="1:25" ht="123.75" hidden="1" x14ac:dyDescent="0.25">
      <c r="A1073" s="26" t="str">
        <f>IF('tab1'!A1071="","",'tab1'!A1071)</f>
        <v>Akademia aktywności</v>
      </c>
      <c r="B1073" s="26" t="str">
        <f>IF('tab1'!B1071="","",'tab1'!B1071)</f>
        <v>CEL GŁÓWNY: Aktywizacja zawodowa 74 (40K/34M) zarejestrowanych osób bezrobotnych w wieku 30 lat i więcej, zamieszkujących na terenie powiatów: bytowskiego, chojnickiego, człuchowskiego, kościerskiego, kwidzyńskiego, lęborskiego, malborskiego, nowodworskiego, puckiego, słupskiego, starogardzkiego, sztumskiego, tczewskiego, wejherowskiego w woj. pomorskim w okresie VIII.2017-XII.2018. GRUPA DOCELOWA: 74 (40K/34M) zarejestrowane osoby bezrobotne w wieku 30 lat i więcej, zamieszkujące na terenie powiatów: bytowskiego, chojnickiego, człuchowskiego, kościerskiego, kwidzyńskiego, lęborskiego, malborskiego, nowodworskiego, puckiego, słupskiego, starogardzkiego, sztumskiego, tczewskiego, wejherowskiego w woj. pomorskim, należące do jednej z grup: osoby w wieku 50 lat w więcej (10 osób), kobiety (40), osoby z niepełnoprawnościami (8 osób), osoby długotrwale bezrobotne (10 osób), osoby o niskich kwalifikacjach (10 osób). DZIAŁANIA: indywidualne i grupowe poradnictwo zawodowe oraz utworzenie IPD; wsparcie psychologiczno-doradcze; kursy/szkolenia; staże zawodowe, pośrednictwo pracy. REZULTATY: zdobycie kwalifikacji zawodowych przez min. 35% uczestników, znalezienie zatrudnienia przez min. 45% uczestników, nabycie doświadczenia zawodowego, podniesienie wiary we własne możliwości.</v>
      </c>
      <c r="C1073" s="26" t="str">
        <f>IF('tab1'!C1071="","",'tab1'!C1071)</f>
        <v>RPPM.05.02.02-22-0081/16</v>
      </c>
      <c r="D1073" s="26" t="str">
        <f>IF('tab1'!D1071="","",'tab1'!D1071)</f>
        <v>EDUFIN SPÓŁKA Z OGRANICZONĄ ODPOWIEDZIALNOŚCIĄ</v>
      </c>
      <c r="E1073" s="26" t="str">
        <f>IF('tab1'!E1071="","",'tab1'!E1071)</f>
        <v>EFS</v>
      </c>
      <c r="F1073" s="26" t="str">
        <f>IF('tab1'!F1071="","",'tab1'!F1071)</f>
        <v>Regionalny Program Operacyjny Województwa Pomorskiego na lata 2014-2020</v>
      </c>
      <c r="G1073" s="26" t="str">
        <f>IF('tab1'!G1071="","",'tab1'!G1071)</f>
        <v>5. Zatrudnienie</v>
      </c>
      <c r="H1073" s="26" t="str">
        <f>IF('tab1'!H1071="","",'tab1'!H1071)</f>
        <v>5.2. Aktywizacja zawodowa</v>
      </c>
      <c r="I1073" s="26" t="str">
        <f>IF('tab1'!I1071="","",'tab1'!I1071)</f>
        <v>5.2.2. Aktywizacja zawodowa</v>
      </c>
      <c r="J1073" s="26">
        <f>IF('tab1'!J1071="","",'tab1'!J1071)</f>
        <v>1033813.38</v>
      </c>
      <c r="K1073" s="26">
        <f>IF('tab1'!K1071="","",'tab1'!K1071)</f>
        <v>1033813.38</v>
      </c>
      <c r="L1073" s="26">
        <f>IF('tab1'!L1071="","",'tab1'!L1071)</f>
        <v>878741.37</v>
      </c>
      <c r="M1073" s="26">
        <f>IF('tab1'!M1071="","",'tab1'!M1071)</f>
        <v>84.999999709812201</v>
      </c>
      <c r="N1073" s="26" t="str">
        <f>IF('tab1'!N1071="","",'tab1'!N1071)</f>
        <v>01 Dotacja bezzwrotna</v>
      </c>
      <c r="O1073" s="26" t="str">
        <f>IF('tab1'!O1071="","",'tab1'!O1071)</f>
        <v>Miejsca realizacji do uzupełnienia ręcznego z raportu uzupełniającego!</v>
      </c>
      <c r="P1073" s="26" t="str">
        <f>IF('tab1'!P1071="","",'tab1'!P1071)</f>
        <v>02 Małe obszary miejskie (o ludności &gt;5 000 i średniej gęstości zaludnienia)</v>
      </c>
      <c r="Q1073" s="28">
        <f>IF('tab1'!Q1071="","",'tab1'!Q1071)</f>
        <v>42948</v>
      </c>
      <c r="R1073" s="28">
        <f>IF('tab1'!R1071="","",'tab1'!R1071)</f>
        <v>43769</v>
      </c>
      <c r="S1073" s="26" t="str">
        <f>IF('tab1'!S1071="","",'tab1'!S1071)</f>
        <v>Konkursowy</v>
      </c>
      <c r="T1073" s="26" t="str">
        <f>IF('tab1'!T1071="","",'tab1'!T1071)</f>
        <v>19 Edukacja</v>
      </c>
      <c r="U1073" s="26" t="str">
        <f>IF('tab1'!U1071="","",'tab1'!U1071)</f>
        <v>102 Dostęp do zatrudnienia dla osób poszukujących pracy i osób biernych zawodowo, w tym długotrwale bezrobotnych i oddalonych od rynku pracy, m.in. poprzez lokalne inicjatywy na rzecz zatrudnienia i wspieranie mobilności pracowników</v>
      </c>
      <c r="V1073" s="26" t="str">
        <f>IF('tab1'!V1071="","",'tab1'!V1071)</f>
        <v>08 Promowanie trwałego i wysokiej jakości zatrudnienia oraz wsparcie mobilności pracowników</v>
      </c>
      <c r="W1073" s="26" t="str">
        <f>IF('tab1'!W1071="","",'tab1'!W1071)</f>
        <v>08 Nie dotyczy</v>
      </c>
      <c r="X1073" s="26" t="str">
        <f>IF('tab1'!X1071="","",'tab1'!X1071)</f>
        <v>Nie dotyczy</v>
      </c>
      <c r="Y1073" s="27" t="str">
        <f>VLOOKUP(C1073,'przeliczenia '!C:D,2,FALSE)</f>
        <v>WOJ.: POMORSKIE, POW.: bytowski</v>
      </c>
    </row>
    <row r="1074" spans="1:25" ht="146.25" hidden="1" x14ac:dyDescent="0.25">
      <c r="A1074" s="26" t="str">
        <f>IF('tab1'!A1072="","",'tab1'!A1072)</f>
        <v>Droga do sukcesu zawodowego</v>
      </c>
      <c r="B1074" s="26" t="str">
        <f>IF('tab1'!B1072="","",'tab1'!B1072)</f>
        <v>Projekt(proj.)jest skierowany do grupy 72 osób pozostających bez zatrudnienia,ZAMIESZKAŁYCH w rozumieniu przepisów Kodeksu Cywilnego na obszarze woj.pomorskiego. Proj.zostanie zrealizowany w okresie od 01.09.2017 do 31.11.2018. Grupę docelową będą stanowiły: -osoby w wieku 50 lat i więcej - min. 10% uczestników/uczestniczek projektu(UP)(8os.); -kobiety(K) - min.60%UP (44os.); -os.z niepełnosprawnościami - min.10%UP (8os.); -os.długotrwale bezrobotne - min.20%UP (15os.); -os.o niskich kwalifikacjach - min.30%UP (22os.). Celem proj.jest zwiększona zdolność do podjęcia zatrudnienia wśród 72 osób pozostających bez zatrudnienia, zamieszkałych na terenie woj. pomorskiego, dzięki nabyciu kwalifikacji i doświadczenia zawodowego zgodnie z zapotrzebowaniem na pomorskim rynku pracy. Cele szczegółowe: -zdiagnozowanie potrzeb zawodowych UP oraz opracowanie dla każdego/każdej UP Indywidualnego Planu Działania; -aktywizacja zawodowa min.45%UP rozumiana jako doprowadzenie do trwałego,tj.trwającego co najmniej 3m-ce,zatrudnienia dotychczasowych bezrobotnych; -podniesienie zdolności do zatrudnienia UP,poprzez objęcie ich/je kompleksowym wsparciem. Działania: -diagnoza potrzeb UP i opracowanie IPD; -wsparcie psychologiczno-doradcze; -przygotowanie i przeprowadzenie szkoleń z zakresu kompetencji i kształtowanie postaw wzmacniających motywację i wiedzę UP,zakończonych podejściem do egzaminu i uzyskaniem certyfikatu; -działania zw.ze stażami zawodowymi(3 miesięczne staże)i zatrudnieniem UP(pośrednictwo pracy). Efektem proj. jest uzyskanie kwalifikacji przez min.35%UP oraz podjęcie i utrzymanie pracy przez 3 m-ce przez min.45%UP.</v>
      </c>
      <c r="C1074" s="26" t="str">
        <f>IF('tab1'!C1072="","",'tab1'!C1072)</f>
        <v>RPPM.05.02.02-22-0083/16</v>
      </c>
      <c r="D1074" s="26" t="str">
        <f>IF('tab1'!D1072="","",'tab1'!D1072)</f>
        <v>7 CUBES SP. Z O.O.</v>
      </c>
      <c r="E1074" s="26" t="str">
        <f>IF('tab1'!E1072="","",'tab1'!E1072)</f>
        <v>EFS</v>
      </c>
      <c r="F1074" s="26" t="str">
        <f>IF('tab1'!F1072="","",'tab1'!F1072)</f>
        <v>Regionalny Program Operacyjny Województwa Pomorskiego na lata 2014-2020</v>
      </c>
      <c r="G1074" s="26" t="str">
        <f>IF('tab1'!G1072="","",'tab1'!G1072)</f>
        <v>5. Zatrudnienie</v>
      </c>
      <c r="H1074" s="26" t="str">
        <f>IF('tab1'!H1072="","",'tab1'!H1072)</f>
        <v>5.2. Aktywizacja zawodowa</v>
      </c>
      <c r="I1074" s="26" t="str">
        <f>IF('tab1'!I1072="","",'tab1'!I1072)</f>
        <v>5.2.2. Aktywizacja zawodowa</v>
      </c>
      <c r="J1074" s="26">
        <f>IF('tab1'!J1072="","",'tab1'!J1072)</f>
        <v>1000386.6</v>
      </c>
      <c r="K1074" s="26">
        <f>IF('tab1'!K1072="","",'tab1'!K1072)</f>
        <v>1000386.6</v>
      </c>
      <c r="L1074" s="26">
        <f>IF('tab1'!L1072="","",'tab1'!L1072)</f>
        <v>850328.61</v>
      </c>
      <c r="M1074" s="26">
        <f>IF('tab1'!M1072="","",'tab1'!M1072)</f>
        <v>85</v>
      </c>
      <c r="N1074" s="26" t="str">
        <f>IF('tab1'!N1072="","",'tab1'!N1072)</f>
        <v>01 Dotacja bezzwrotna</v>
      </c>
      <c r="O1074" s="26" t="str">
        <f>IF('tab1'!O1072="","",'tab1'!O1072)</f>
        <v>Miejsca realizacji do uzupełnienia ręcznego z raportu uzupełniającego!</v>
      </c>
      <c r="P1074" s="26" t="str">
        <f>IF('tab1'!P1072="","",'tab1'!P1072)</f>
        <v>07 Nie dotyczy</v>
      </c>
      <c r="Q1074" s="28">
        <f>IF('tab1'!Q1072="","",'tab1'!Q1072)</f>
        <v>42979</v>
      </c>
      <c r="R1074" s="28">
        <f>IF('tab1'!R1072="","",'tab1'!R1072)</f>
        <v>43524</v>
      </c>
      <c r="S1074" s="26" t="str">
        <f>IF('tab1'!S1072="","",'tab1'!S1072)</f>
        <v>Konkursowy</v>
      </c>
      <c r="T1074" s="26" t="str">
        <f>IF('tab1'!T1072="","",'tab1'!T1072)</f>
        <v>19 Edukacja</v>
      </c>
      <c r="U1074" s="26" t="str">
        <f>IF('tab1'!U1072="","",'tab1'!U1072)</f>
        <v>102 Dostęp do zatrudnienia dla osób poszukujących pracy i osób biernych zawodowo, w tym długotrwale bezrobotnych i oddalonych od rynku pracy, m.in. poprzez lokalne inicjatywy na rzecz zatrudnienia i wspieranie mobilności pracowników</v>
      </c>
      <c r="V1074" s="26" t="str">
        <f>IF('tab1'!V1072="","",'tab1'!V1072)</f>
        <v>08 Promowanie trwałego i wysokiej jakości zatrudnienia oraz wsparcie mobilności pracowników</v>
      </c>
      <c r="W1074" s="26" t="str">
        <f>IF('tab1'!W1072="","",'tab1'!W1072)</f>
        <v>08 Nie dotyczy</v>
      </c>
      <c r="X1074" s="26" t="str">
        <f>IF('tab1'!X1072="","",'tab1'!X1072)</f>
        <v>Nie dotyczy</v>
      </c>
      <c r="Y1074" s="27" t="str">
        <f>VLOOKUP(C1074,'przeliczenia '!C:D,2,FALSE)</f>
        <v>WOJ.: POMORSKIE</v>
      </c>
    </row>
    <row r="1075" spans="1:25" ht="180" hidden="1" x14ac:dyDescent="0.25">
      <c r="A1075" s="26" t="str">
        <f>IF('tab1'!A1073="","",'tab1'!A1073)</f>
        <v>Morze pracy w pomorskim. Budowanie kariery zawodowej osób bezrobotnych z województwa pomorskiego.</v>
      </c>
      <c r="B1075" s="26" t="str">
        <f>IF('tab1'!B1073="","",'tab1'!B1073)</f>
        <v>"Morze pracy w pomorskim. Budowanie kariery zawodowej osób bezrobotnych" to projekt realizowany przez Zachodniopomorską Grupę Doradczą Sp.z o.o. Celem projektu jest zwiększenie zatrudnienia i utrwalenie aktywnego udziału 34 osób (w tym 19 kobiet) pozostających bez pracy, znajdujących się w najtrudniejszej sytuacji na rynku pracy (z wyłączeniem osób przed ukończeniem 30 roku życia) na pomorskim rynku pracy do roku 2019. W projekcie realizowanym w okresie IX 2017–VI 2019 weźmie udział 84 osób pozostających bez pracy (BO), w wieku pow. 30 roku życia znajdujących się w szczególnej sytuacji na rynku pracy (tj: kobiet, osób o niskich kwalifikacjach, osób długotrwale bezrobotnych, osób powyżej 50 roku życia, osób niepełnosprawnych), w szczególności zamieszkujących obszary o wysokiej stopie bezrobocia w województwie pomorskim (WP). Ponadto min. 35% uczestników uzyska kwalifikacje zawodowe (30 BO, w tym 18K i 12M). Cel projektu zostanie osiągnięty dzięki wdrożeniu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a także skierowania wsparcia wyłącznie do osób, które bez udziału w nich mają najmniejszą szansę na rozwiązanie dotykających je problemów, w szczególności osób z niepełnosprawnościami, zamieszkujących na obszarach o wysokiej stopie bezrobocia w województwie pomorskim. Szczególna grupa beneficjentów wymaga zastosowania szerokiej palety narzędzi z zakresu aktywizacji i doradztwa, stąd na każdym etapie wsparcie specjalistów z tych obszarów, które jest niezbędne do osiągnięcia założonych wskaźników. DZIAŁANIA: 1. Analiza indywidualnego potencjału. Opracowanie Indywidualnych Planów Działania. 2. Praca z uczestnikami (uzyskanie kwalifikacji, nabywanie kompetencji, doradztwo, szkolenia). 3. Płatne staże zawodowe. 4. Wsparcie przy zatrudnieniu.</v>
      </c>
      <c r="C1075" s="26" t="str">
        <f>IF('tab1'!C1073="","",'tab1'!C1073)</f>
        <v>RPPM.05.02.02-22-0084/16</v>
      </c>
      <c r="D1075" s="26" t="str">
        <f>IF('tab1'!D1073="","",'tab1'!D1073)</f>
        <v>ZACHODNIOPOMORSKA GRUPA DORADCZA SP. Z O. O.</v>
      </c>
      <c r="E1075" s="26" t="str">
        <f>IF('tab1'!E1073="","",'tab1'!E1073)</f>
        <v>EFS</v>
      </c>
      <c r="F1075" s="26" t="str">
        <f>IF('tab1'!F1073="","",'tab1'!F1073)</f>
        <v>Regionalny Program Operacyjny Województwa Pomorskiego na lata 2014-2020</v>
      </c>
      <c r="G1075" s="26" t="str">
        <f>IF('tab1'!G1073="","",'tab1'!G1073)</f>
        <v>5. Zatrudnienie</v>
      </c>
      <c r="H1075" s="26" t="str">
        <f>IF('tab1'!H1073="","",'tab1'!H1073)</f>
        <v>5.2. Aktywizacja zawodowa</v>
      </c>
      <c r="I1075" s="26" t="str">
        <f>IF('tab1'!I1073="","",'tab1'!I1073)</f>
        <v>5.2.2. Aktywizacja zawodowa</v>
      </c>
      <c r="J1075" s="26">
        <f>IF('tab1'!J1073="","",'tab1'!J1073)</f>
        <v>1037213</v>
      </c>
      <c r="K1075" s="26">
        <f>IF('tab1'!K1073="","",'tab1'!K1073)</f>
        <v>1037213</v>
      </c>
      <c r="L1075" s="26">
        <f>IF('tab1'!L1073="","",'tab1'!L1073)</f>
        <v>881631.05</v>
      </c>
      <c r="M1075" s="26">
        <f>IF('tab1'!M1073="","",'tab1'!M1073)</f>
        <v>85</v>
      </c>
      <c r="N1075" s="26" t="str">
        <f>IF('tab1'!N1073="","",'tab1'!N1073)</f>
        <v>01 Dotacja bezzwrotna</v>
      </c>
      <c r="O1075" s="26" t="str">
        <f>IF('tab1'!O1073="","",'tab1'!O1073)</f>
        <v>Miejsca realizacji do uzupełnienia ręcznego z raportu uzupełniającego!</v>
      </c>
      <c r="P1075" s="26" t="str">
        <f>IF('tab1'!P1073="","",'tab1'!P1073)</f>
        <v>07 Nie dotyczy</v>
      </c>
      <c r="Q1075" s="28">
        <f>IF('tab1'!Q1073="","",'tab1'!Q1073)</f>
        <v>43008</v>
      </c>
      <c r="R1075" s="28">
        <f>IF('tab1'!R1073="","",'tab1'!R1073)</f>
        <v>43646</v>
      </c>
      <c r="S1075" s="26" t="str">
        <f>IF('tab1'!S1073="","",'tab1'!S1073)</f>
        <v>Konkursowy</v>
      </c>
      <c r="T1075" s="26" t="str">
        <f>IF('tab1'!T1073="","",'tab1'!T1073)</f>
        <v>19 Edukacja</v>
      </c>
      <c r="U1075" s="26" t="str">
        <f>IF('tab1'!U1073="","",'tab1'!U1073)</f>
        <v>102 Dostęp do zatrudnienia dla osób poszukujących pracy i osób biernych zawodowo, w tym długotrwale bezrobotnych i oddalonych od rynku pracy, m.in. poprzez lokalne inicjatywy na rzecz zatrudnienia i wspieranie mobilności pracowników</v>
      </c>
      <c r="V1075" s="26" t="str">
        <f>IF('tab1'!V1073="","",'tab1'!V1073)</f>
        <v>08 Promowanie trwałego i wysokiej jakości zatrudnienia oraz wsparcie mobilności pracowników</v>
      </c>
      <c r="W1075" s="26" t="str">
        <f>IF('tab1'!W1073="","",'tab1'!W1073)</f>
        <v>08 Nie dotyczy</v>
      </c>
      <c r="X1075" s="26" t="str">
        <f>IF('tab1'!X1073="","",'tab1'!X1073)</f>
        <v>Nie dotyczy</v>
      </c>
      <c r="Y1075" s="27" t="str">
        <f>VLOOKUP(C1075,'przeliczenia '!C:D,2,FALSE)</f>
        <v>WOJ.: POMORSKIE</v>
      </c>
    </row>
    <row r="1076" spans="1:25" ht="180" hidden="1" x14ac:dyDescent="0.25">
      <c r="A1076" s="26" t="str">
        <f>IF('tab1'!A1074="","",'tab1'!A1074)</f>
        <v>AKADEMIA KWALIFIKACJI II - kierunek powrotu na pomorski rynek pracy</v>
      </c>
      <c r="B1076" s="26" t="str">
        <f>IF('tab1'!B1074="","",'tab1'!B1074)</f>
        <v>CELEM GŁÓWNYM PROJEKTU JEST: Aktywizacja zawodowa 132 (105M,27K) osób bezrobotnych (z wyłączeniem osób przed ukończeniem 30 roku życia) zamieszkujących na obszarach o wysokiej stopie bezrobocia województwa pomorskiego, w kierunku zwiększenia możliwości zatrudnienia, w okresie 1.06.2017-31.08.2019r. GRUPĘ DOCELOWĄ stanowi 132 (105M,27K) osoby bezrobotne (zarejestrowane w urzędach pracy), z wyłączeniem osób przed ukończeniem 30 roku życia, zamieszkujące na obszarze o wysokiej stopie bezrobocia województwa pomorskiego (zgodnie z rozumieniem przepisów Kodeksu Cywilnego), należące do wszystkich poniższych grup: a) osoby powyżej 50 roku życia (min. 11os.), b) kobiety (min. 27 os), c) osoby z niepełnosprawnościami (min. 10%; min. 14os), d) osoby długotrwale bezrobotne (min. 14os), e) osoby o niskich kwalifikacjach (132os-100%UP). GŁÓWNE DZIAŁANIA/REZULTATY WSPARCIA: -132 os. objętych indywidualnym poradnictwem zawodowym - w oparciu o indywidualną diagnozę (pogłębioną analizę umiejętności, potrzeb,predyspozycji i problemów zawodowych) oraz w oparciu o Indywidualny Plan Działań -132 os. objętych pośrednictwem pracy -132 os. które ukończą zawodowe szkolenia certyfikowane lub pakiet szkoleń zawodowych, w ramach proponowanych ścieżek edukacyjnych: a)pakiet szkoleń transportowych-24os b)pakiet szkoleń metalurgicznych-24os c)pakiet szkoleń budowlanych-24os d)pakiet szkoleń otwartych-60os -99 os. skierowanych na staż. (75%GD-Grupy Docelowej) NAJWAŻNIEJSZE PRZEDSIĘWZIĘCIA: -podniesienie zdolności do zatrudnienia wszystkich uczestników projektu; -osiągnięcie kryterium efektywności zatrudnieniowej na poziomie co najmniej 45% REALIZOWANE ZADANIA: ZAD.1 - INDYWIDUALNE PORADNICTWO ZAWODOWE ZAD.2 - KURSY I SZKOLENIA ZAWODOWE ZAD.3 - POŚREDNICTWO PRACY ZAD.4 - STAŻE Najważniejszym efektem, jaki projekt ma dać jego uczestnikom jest podjęcie i utrzymanie przez nich pracy i trwały powrót na pomorski rynek pracy.</v>
      </c>
      <c r="C1076" s="26" t="str">
        <f>IF('tab1'!C1074="","",'tab1'!C1074)</f>
        <v>RPPM.05.02.02-22-0094/16</v>
      </c>
      <c r="D1076" s="26" t="str">
        <f>IF('tab1'!D1074="","",'tab1'!D1074)</f>
        <v>MROZEK MACIEJ "EKSPERT"</v>
      </c>
      <c r="E1076" s="26" t="str">
        <f>IF('tab1'!E1074="","",'tab1'!E1074)</f>
        <v>EFS</v>
      </c>
      <c r="F1076" s="26" t="str">
        <f>IF('tab1'!F1074="","",'tab1'!F1074)</f>
        <v>Regionalny Program Operacyjny Województwa Pomorskiego na lata 2014-2020</v>
      </c>
      <c r="G1076" s="26" t="str">
        <f>IF('tab1'!G1074="","",'tab1'!G1074)</f>
        <v>5. Zatrudnienie</v>
      </c>
      <c r="H1076" s="26" t="str">
        <f>IF('tab1'!H1074="","",'tab1'!H1074)</f>
        <v>5.2. Aktywizacja zawodowa</v>
      </c>
      <c r="I1076" s="26" t="str">
        <f>IF('tab1'!I1074="","",'tab1'!I1074)</f>
        <v>5.2.2. Aktywizacja zawodowa</v>
      </c>
      <c r="J1076" s="26">
        <f>IF('tab1'!J1074="","",'tab1'!J1074)</f>
        <v>1845351.43</v>
      </c>
      <c r="K1076" s="26">
        <f>IF('tab1'!K1074="","",'tab1'!K1074)</f>
        <v>1845351.43</v>
      </c>
      <c r="L1076" s="26">
        <f>IF('tab1'!L1074="","",'tab1'!L1074)</f>
        <v>1568548.71</v>
      </c>
      <c r="M1076" s="26">
        <f>IF('tab1'!M1074="","",'tab1'!M1074)</f>
        <v>84.999999701953797</v>
      </c>
      <c r="N1076" s="26" t="str">
        <f>IF('tab1'!N1074="","",'tab1'!N1074)</f>
        <v>01 Dotacja bezzwrotna</v>
      </c>
      <c r="O1076" s="26" t="str">
        <f>IF('tab1'!O1074="","",'tab1'!O1074)</f>
        <v>Miejsca realizacji do uzupełnienia ręcznego z raportu uzupełniającego!</v>
      </c>
      <c r="P1076" s="26" t="str">
        <f>IF('tab1'!P1074="","",'tab1'!P1074)</f>
        <v>03 Obszary wiejskie (o małej gęstości zaludnienia)</v>
      </c>
      <c r="Q1076" s="28">
        <f>IF('tab1'!Q1074="","",'tab1'!Q1074)</f>
        <v>42887</v>
      </c>
      <c r="R1076" s="28">
        <f>IF('tab1'!R1074="","",'tab1'!R1074)</f>
        <v>43889</v>
      </c>
      <c r="S1076" s="26" t="str">
        <f>IF('tab1'!S1074="","",'tab1'!S1074)</f>
        <v>Konkursowy</v>
      </c>
      <c r="T1076" s="26" t="str">
        <f>IF('tab1'!T1074="","",'tab1'!T1074)</f>
        <v>19 Edukacja</v>
      </c>
      <c r="U1076" s="26" t="str">
        <f>IF('tab1'!U1074="","",'tab1'!U1074)</f>
        <v>102 Dostęp do zatrudnienia dla osób poszukujących pracy i osób biernych zawodowo, w tym długotrwale bezrobotnych i oddalonych od rynku pracy, m.in. poprzez lokalne inicjatywy na rzecz zatrudnienia i wspieranie mobilności pracowników</v>
      </c>
      <c r="V1076" s="26" t="str">
        <f>IF('tab1'!V1074="","",'tab1'!V1074)</f>
        <v>08 Promowanie trwałego i wysokiej jakości zatrudnienia oraz wsparcie mobilności pracowników</v>
      </c>
      <c r="W1076" s="26" t="str">
        <f>IF('tab1'!W1074="","",'tab1'!W1074)</f>
        <v>08 Nie dotyczy</v>
      </c>
      <c r="X1076" s="26" t="str">
        <f>IF('tab1'!X1074="","",'tab1'!X1074)</f>
        <v>Nie dotyczy</v>
      </c>
      <c r="Y1076" s="27" t="str">
        <f>VLOOKUP(C1076,'przeliczenia '!C:D,2,FALSE)</f>
        <v>WOJ.: POMORSKIE, POW.: bytowski</v>
      </c>
    </row>
    <row r="1077" spans="1:25" ht="146.25" hidden="1" x14ac:dyDescent="0.25">
      <c r="A1077" s="26" t="str">
        <f>IF('tab1'!A1075="","",'tab1'!A1075)</f>
        <v>Wsparcie na starcie! Indywidualna i kompleksowa pomoc w wejściu na rynek pracy osób pozostających bez zatrudnienia, które zamieszkują powiaty:kwidzyński i sztumski.</v>
      </c>
      <c r="B1077" s="26" t="str">
        <f>IF('tab1'!B1075="","",'tab1'!B1075)</f>
        <v>Projekt przygotowany został przez 2 partnerów, planowany jest na okres od 1.09.2017 do 30.06.2019. Projekt wspiera wyłącznie osoby fizyczne w wieku 30 lat i więcej, pozostające bez pracy (wyłącznie osoby bezrobotne, zarejestrowane w PUP), zamieszkałe w rozumieniu Kodeksu Cywilnego w 2 powiatach woj. pomorskiego o wysokiej stopie bezrobocia tj.: kwidzyńskim i sztumskim, należące do wszystkich poniższych grup: a) osoby w wieku 50 lat i więcej, b) kobiety, c) osoby z niepełnosprawnościami, d) osoby długotrwale bezrobotne, e) osoby o niskich kwalifikacjach. W ramach podjętych działań informacyjno-promocyjnych rekrutowanych do projektu będzie 100 uczestników projektu (dalej UP), w tym co najmniej 10% UP stanowić będą osoby z niepełnosprawnościami. Każdemu UP zapewniamy wsparcie realizowane w postaci kompleksowych rozwiązań w zakresie aktywizacji zawodowej, w oparciu o pogłębioną analizę umiejętności, predyspozycji i problemów zawodowych danego uczestnika projektu Celem głównym proj. jest zwiększenie zatrudnienie osób pozostających bez pracy. Cel ten osiągniemy w okresie 22 m-cy realizacji proj. (do końca 06.2019r.) poprzez indywidualne i kompleksowe działania aktywizacji zawodowej. Każdemu uczestnikowi zostanie opracowany Indywidualny Plan Działania (IPD) w oparciu o identyfikację potrzeb. IPD zaoferują następujące rodzaje wsparcia: a) wsparcie psychologiczno-doradcze; b) poradnictwo zawodowe; c) warsztaty aktywnego poszukiwania pracy; d) szkolenia zawodowe; e) staże zawodowe; f) pośrednictwo pracy. Najważniejszym efektem, jaki projekt ma przynieść grupie docelowej to efektywność zatrudnieniowa na poziomie 45%.</v>
      </c>
      <c r="C1077" s="26" t="str">
        <f>IF('tab1'!C1075="","",'tab1'!C1075)</f>
        <v>RPPM.05.02.02-22-0096/16</v>
      </c>
      <c r="D1077" s="26" t="str">
        <f>IF('tab1'!D1075="","",'tab1'!D1075)</f>
        <v>JOLANTA WOŹNICA PERSONA OŚRODEK SZKOLENIOWO - DORADCZY</v>
      </c>
      <c r="E1077" s="26" t="str">
        <f>IF('tab1'!E1075="","",'tab1'!E1075)</f>
        <v>EFS</v>
      </c>
      <c r="F1077" s="26" t="str">
        <f>IF('tab1'!F1075="","",'tab1'!F1075)</f>
        <v>Regionalny Program Operacyjny Województwa Pomorskiego na lata 2014-2020</v>
      </c>
      <c r="G1077" s="26" t="str">
        <f>IF('tab1'!G1075="","",'tab1'!G1075)</f>
        <v>5. Zatrudnienie</v>
      </c>
      <c r="H1077" s="26" t="str">
        <f>IF('tab1'!H1075="","",'tab1'!H1075)</f>
        <v>5.2. Aktywizacja zawodowa</v>
      </c>
      <c r="I1077" s="26" t="str">
        <f>IF('tab1'!I1075="","",'tab1'!I1075)</f>
        <v>5.2.2. Aktywizacja zawodowa</v>
      </c>
      <c r="J1077" s="26">
        <f>IF('tab1'!J1075="","",'tab1'!J1075)</f>
        <v>1354904.16</v>
      </c>
      <c r="K1077" s="26">
        <f>IF('tab1'!K1075="","",'tab1'!K1075)</f>
        <v>1354904.16</v>
      </c>
      <c r="L1077" s="26">
        <f>IF('tab1'!L1075="","",'tab1'!L1075)</f>
        <v>1151668.53</v>
      </c>
      <c r="M1077" s="26">
        <f>IF('tab1'!M1075="","",'tab1'!M1075)</f>
        <v>84.999999557164301</v>
      </c>
      <c r="N1077" s="26" t="str">
        <f>IF('tab1'!N1075="","",'tab1'!N1075)</f>
        <v>01 Dotacja bezzwrotna</v>
      </c>
      <c r="O1077" s="26" t="str">
        <f>IF('tab1'!O1075="","",'tab1'!O1075)</f>
        <v>Miejsca realizacji do uzupełnienia ręcznego z raportu uzupełniającego!</v>
      </c>
      <c r="P1077" s="26" t="str">
        <f>IF('tab1'!P1075="","",'tab1'!P1075)</f>
        <v>02 Małe obszary miejskie (o ludności &gt;5 000 i średniej gęstości zaludnienia)</v>
      </c>
      <c r="Q1077" s="28">
        <f>IF('tab1'!Q1075="","",'tab1'!Q1075)</f>
        <v>42979</v>
      </c>
      <c r="R1077" s="28">
        <f>IF('tab1'!R1075="","",'tab1'!R1075)</f>
        <v>43646</v>
      </c>
      <c r="S1077" s="26" t="str">
        <f>IF('tab1'!S1075="","",'tab1'!S1075)</f>
        <v>Konkursowy</v>
      </c>
      <c r="T1077" s="26" t="str">
        <f>IF('tab1'!T1075="","",'tab1'!T1075)</f>
        <v>19 Edukacja</v>
      </c>
      <c r="U1077" s="26" t="str">
        <f>IF('tab1'!U1075="","",'tab1'!U1075)</f>
        <v>102 Dostęp do zatrudnienia dla osób poszukujących pracy i osób biernych zawodowo, w tym długotrwale bezrobotnych i oddalonych od rynku pracy, m.in. poprzez lokalne inicjatywy na rzecz zatrudnienia i wspieranie mobilności pracowników</v>
      </c>
      <c r="V1077" s="26" t="str">
        <f>IF('tab1'!V1075="","",'tab1'!V1075)</f>
        <v>08 Promowanie trwałego i wysokiej jakości zatrudnienia oraz wsparcie mobilności pracowników</v>
      </c>
      <c r="W1077" s="26" t="str">
        <f>IF('tab1'!W1075="","",'tab1'!W1075)</f>
        <v>08 Nie dotyczy</v>
      </c>
      <c r="X1077" s="26" t="str">
        <f>IF('tab1'!X1075="","",'tab1'!X1075)</f>
        <v>Nie dotyczy</v>
      </c>
      <c r="Y1077" s="27" t="str">
        <f>VLOOKUP(C1077,'przeliczenia '!C:D,2,FALSE)</f>
        <v>WOJ.: POMORSKIE, POW.: kwidzyński</v>
      </c>
    </row>
    <row r="1078" spans="1:25" ht="168.75" hidden="1" x14ac:dyDescent="0.25">
      <c r="A1078" s="26" t="str">
        <f>IF('tab1'!A1076="","",'tab1'!A1076)</f>
        <v>Mobilny i aktywny kapitał ludzki w powiatach malborskim i sztumskim - aktywizacja zawodowa</v>
      </c>
      <c r="B1078" s="26" t="str">
        <f>IF('tab1'!B1076="","",'tab1'!B1076)</f>
        <v>Przedsięwzięcie "Mobilny i aktywny kapitał ludzki w powiatach malborskim i sztumskim – aktywizacja zawodowa" składane jest zgodnie z założeniami ZPT dla MOF Malbork-Sztum. Jego celem jest zwiększenie do 31.10.18 r. szans na zatrudnienie 538 osób bezrobotnych po 30 r.ż. z terenu MOF Malbork-Sztum (322K, 216M), dla których ustalony został I lub II profil pomocy, znajdujących się w najtrudniejszej sytuacji na rynku pracy (spełniających co najmniej jedno z n/w kryteriów: kobieta, osoba po 50 r.ż., osoba długotrwale bezrobotna, osoba niepełnosprawna, osoba o niskich kwalifikacjach), w tym do co najmniej 10% osób niepełnosprawnych. Każdej osobie biorącej udział w projekcie zapewnione zostanie kompleksowe zindywidualizowane wsparcie wynikające z opracowanego na początkowym etapie uczestnictwa w projekcie Indywidualnego Planu Działania, które uwzględniać będzie: indywidualne poradnictwo zawodowe, w tym identyfikację potrzeb uczestników i stopnia ich oddalenia od rynku pracy, poradnictwo grupowe w tym warsztaty: "ABC poszukiwania pracy", "Pokonywanie trudności w poszukiwaniu pracy", szkolenia i kursy, prowadzące do podniesienia, uzupełniania lub zmiany kwalifikacji zaw., staże służące nabywaniu lub uzupełnianiu doświadczenia zawodowego oraz rozwojowi praktycznych umiejętności w zakresie wykonywania danego zawodu, pokrycie kosztów subsydiowanego zatrudnienia - prace interwencyjne, przyznanie środków na uruchomienie działalności gospodarczej. W celu wspierania mobilności przestrzennej uczestnicy będą mogli skorzystać z możliwości zwrotu kosztów dojazdu w przypadku podejmowania działań poza miejscem zamieszkania. Zakłada się, że w wyniku realizacji projektu 35% uczestników podniesienie kwalifikacje zawodowe, a 55% znajdzie zatrudnienie. Założenia projektu są zgodne z ustawą o promocji zatrudnienia i instytucjach rynku pracy, prawodawstwem krajowym i unijnym oraz wpisują się w Strategię Rozwoju MOF Malbork - Sztum.</v>
      </c>
      <c r="C1078" s="26" t="str">
        <f>IF('tab1'!C1076="","",'tab1'!C1076)</f>
        <v>RPPM.05.02.02-22-0119/15</v>
      </c>
      <c r="D1078" s="26" t="str">
        <f>IF('tab1'!D1076="","",'tab1'!D1076)</f>
        <v>POWIAT MALBORSKI</v>
      </c>
      <c r="E1078" s="26" t="str">
        <f>IF('tab1'!E1076="","",'tab1'!E1076)</f>
        <v>EFS</v>
      </c>
      <c r="F1078" s="26" t="str">
        <f>IF('tab1'!F1076="","",'tab1'!F1076)</f>
        <v>Regionalny Program Operacyjny Województwa Pomorskiego na lata 2014-2020</v>
      </c>
      <c r="G1078" s="26" t="str">
        <f>IF('tab1'!G1076="","",'tab1'!G1076)</f>
        <v>5. Zatrudnienie</v>
      </c>
      <c r="H1078" s="26" t="str">
        <f>IF('tab1'!H1076="","",'tab1'!H1076)</f>
        <v>5.2. Aktywizacja zawodowa</v>
      </c>
      <c r="I1078" s="26" t="str">
        <f>IF('tab1'!I1076="","",'tab1'!I1076)</f>
        <v>5.2.2. Aktywizacja zawodowa</v>
      </c>
      <c r="J1078" s="26">
        <f>IF('tab1'!J1076="","",'tab1'!J1076)</f>
        <v>4850870.21</v>
      </c>
      <c r="K1078" s="26">
        <f>IF('tab1'!K1076="","",'tab1'!K1076)</f>
        <v>4850870.21</v>
      </c>
      <c r="L1078" s="26">
        <f>IF('tab1'!L1076="","",'tab1'!L1076)</f>
        <v>4123239.67</v>
      </c>
      <c r="M1078" s="26">
        <f>IF('tab1'!M1076="","",'tab1'!M1076)</f>
        <v>84.999999824773695</v>
      </c>
      <c r="N1078" s="26" t="str">
        <f>IF('tab1'!N1076="","",'tab1'!N1076)</f>
        <v>01 Dotacja bezzwrotna</v>
      </c>
      <c r="O1078" s="26" t="str">
        <f>IF('tab1'!O1076="","",'tab1'!O1076)</f>
        <v>Miejsca realizacji do uzupełnienia ręcznego z raportu uzupełniającego!</v>
      </c>
      <c r="P1078" s="26" t="str">
        <f>IF('tab1'!P1076="","",'tab1'!P1076)</f>
        <v>07 Nie dotyczy</v>
      </c>
      <c r="Q1078" s="28">
        <f>IF('tab1'!Q1076="","",'tab1'!Q1076)</f>
        <v>42644</v>
      </c>
      <c r="R1078" s="28">
        <f>IF('tab1'!R1076="","",'tab1'!R1076)</f>
        <v>43404</v>
      </c>
      <c r="S1078" s="26" t="str">
        <f>IF('tab1'!S1076="","",'tab1'!S1076)</f>
        <v>Konkursowy</v>
      </c>
      <c r="T1078" s="26" t="str">
        <f>IF('tab1'!T1076="","",'tab1'!T1076)</f>
        <v>18 Administracja publiczna</v>
      </c>
      <c r="U1078" s="26" t="str">
        <f>IF('tab1'!U1076="","",'tab1'!U1076)</f>
        <v>102 Dostęp do zatrudnienia dla osób poszukujących pracy i osób biernych zawodowo, w tym długotrwale bezrobotnych i oddalonych od rynku pracy, m.in. poprzez lokalne inicjatywy na rzecz zatrudnienia i wspieranie mobilności pracowników</v>
      </c>
      <c r="V1078" s="26" t="str">
        <f>IF('tab1'!V1076="","",'tab1'!V1076)</f>
        <v>08 Promowanie trwałego i wysokiej jakości zatrudnienia oraz wsparcie mobilności pracowników</v>
      </c>
      <c r="W1078" s="26" t="str">
        <f>IF('tab1'!W1076="","",'tab1'!W1076)</f>
        <v>08 Nie dotyczy</v>
      </c>
      <c r="X1078" s="26" t="str">
        <f>IF('tab1'!X1076="","",'tab1'!X1076)</f>
        <v>Nie dotyczy</v>
      </c>
      <c r="Y1078" s="27" t="str">
        <f>VLOOKUP(C1078,'przeliczenia '!C:D,2,FALSE)</f>
        <v>WOJ.: POMORSKIE, POW.: malborski</v>
      </c>
    </row>
    <row r="1079" spans="1:25" ht="180" hidden="1" x14ac:dyDescent="0.25">
      <c r="A1079" s="26" t="str">
        <f>IF('tab1'!A1077="","",'tab1'!A1077)</f>
        <v>Wzmacniamy potencjał na potrzeby branży ICT</v>
      </c>
      <c r="B1079" s="26" t="str">
        <f>IF('tab1'!B1077="","",'tab1'!B1077)</f>
        <v>Projekt(proj.)napisany w partnerstwie dwóch organizacji pozarządowych.Wnioskodawcą (WN) proj.jest Stowarzyszenie Wspierania Przedsiębiorczości w Malborku,Partnerem (P)Towarzystwo Rozwoju Powiśla w Malborku.WN i P posiadają ponad 20letnie doświadczenie w aktywizacji zaw.osób pozostających bez pracy,które jest podstawą sprawnej realizacji proj. Projekt(proj.)skierowany jest do 100osób pozostających bez pracy,w tym bezrobotnych zarejestrowanych w PUP i biernych zaw.z woj.pomorskiego,głównie z powiatów malborskiego,kwidzyńskiego i tczewskiego powyżej 30r.ż.Minimum 10% grupy docelowej proj.stanowić będą osoby niepełnosprawne. Celem proj.jest podniesienie zdolności do zatrudnienia w/w osób poprzez udzielenie im wsparcia w postaci wypracowania lub aktualizacji Indywidualnych Planów Działania(IPD),organizację kursów zaw.z obszaru ICT oraz zapewnienie najlepszym uczestnikom proj.staży zawodowych w firmach woj.pomorskiego w okresie realizacji proj. Cele szczegółowe proj.:Podniesienie zdolności do zatrudnienia uczestników proj.oraz Aktywizacja zaw.co najmniej 45%uczestników proj.rozumiana jako doprowadzenie do trwałego tj.trwającego co najmniej 6 m-cy zatrudnienia dotychczasowych osób bezrobotnych i biernych zaw. Działania:Indywidualna diagnoza uczestników proj.,w tym badanie umiejętności i predyspozycji społ.-zaw.;Przygotowanie i przeprowadzenie szkoleń zaw.z obszaru nowoczesnej elektroniki kończących się egzaminem i uzyskaniem przez co najmniej 35%uczestników szkoleń uprawnień zaw.w postaci Międzynarodowych Certyfikatów IPC i Certyfikatów MEN.Działania związane z zaangażowaniem regionalnych pracodawców w realizację wsparcia na rzecz osób pozostających bez pracy, w tym organizacja staży zaw.i zatrudnienie uczestników proj. Najważniejszym efektem proj.jest osiągnięcie efektywności zatrudnieniowej na poziomie minimum 45%. Proj.wykorzystuje produkt finalny z proj.innowacyjnego z POKL „Aktywny Absolwent”-MACIERZ KOMPETENCJI-narzędzie do tworzenia IPD.</v>
      </c>
      <c r="C1079" s="26" t="str">
        <f>IF('tab1'!C1077="","",'tab1'!C1077)</f>
        <v>RPPM.05.02.02-22-0120/15</v>
      </c>
      <c r="D1079" s="26" t="str">
        <f>IF('tab1'!D1077="","",'tab1'!D1077)</f>
        <v>STOWARZYSZENIE WSPIERANIA PRZEDSIĘBIORCZOŚCI W MALBORKU</v>
      </c>
      <c r="E1079" s="26" t="str">
        <f>IF('tab1'!E1077="","",'tab1'!E1077)</f>
        <v>EFS</v>
      </c>
      <c r="F1079" s="26" t="str">
        <f>IF('tab1'!F1077="","",'tab1'!F1077)</f>
        <v>Regionalny Program Operacyjny Województwa Pomorskiego na lata 2014-2020</v>
      </c>
      <c r="G1079" s="26" t="str">
        <f>IF('tab1'!G1077="","",'tab1'!G1077)</f>
        <v>5. Zatrudnienie</v>
      </c>
      <c r="H1079" s="26" t="str">
        <f>IF('tab1'!H1077="","",'tab1'!H1077)</f>
        <v>5.2. Aktywizacja zawodowa</v>
      </c>
      <c r="I1079" s="26" t="str">
        <f>IF('tab1'!I1077="","",'tab1'!I1077)</f>
        <v>5.2.2. Aktywizacja zawodowa</v>
      </c>
      <c r="J1079" s="26">
        <f>IF('tab1'!J1077="","",'tab1'!J1077)</f>
        <v>1074205.08</v>
      </c>
      <c r="K1079" s="26">
        <f>IF('tab1'!K1077="","",'tab1'!K1077)</f>
        <v>1074205.08</v>
      </c>
      <c r="L1079" s="26">
        <f>IF('tab1'!L1077="","",'tab1'!L1077)</f>
        <v>913074.31</v>
      </c>
      <c r="M1079" s="26">
        <f>IF('tab1'!M1077="","",'tab1'!M1077)</f>
        <v>84.999999255263205</v>
      </c>
      <c r="N1079" s="26" t="str">
        <f>IF('tab1'!N1077="","",'tab1'!N1077)</f>
        <v>01 Dotacja bezzwrotna</v>
      </c>
      <c r="O1079" s="26" t="str">
        <f>IF('tab1'!O1077="","",'tab1'!O1077)</f>
        <v>Miejsca realizacji do uzupełnienia ręcznego z raportu uzupełniającego!</v>
      </c>
      <c r="P1079" s="26" t="str">
        <f>IF('tab1'!P1077="","",'tab1'!P1077)</f>
        <v>01 Duże obszary miejskie (o ludności &gt;50 000 i dużej gęstości zaludnienia)</v>
      </c>
      <c r="Q1079" s="28">
        <f>IF('tab1'!Q1077="","",'tab1'!Q1077)</f>
        <v>42614</v>
      </c>
      <c r="R1079" s="28">
        <f>IF('tab1'!R1077="","",'tab1'!R1077)</f>
        <v>43373</v>
      </c>
      <c r="S1079" s="26" t="str">
        <f>IF('tab1'!S1077="","",'tab1'!S1077)</f>
        <v>Konkursowy</v>
      </c>
      <c r="T1079" s="26" t="str">
        <f>IF('tab1'!T1077="","",'tab1'!T1077)</f>
        <v>19 Edukacja</v>
      </c>
      <c r="U1079" s="26" t="str">
        <f>IF('tab1'!U1077="","",'tab1'!U1077)</f>
        <v>102 Dostęp do zatrudnienia dla osób poszukujących pracy i osób biernych zawodowo, w tym długotrwale bezrobotnych i oddalonych od rynku pracy, m.in. poprzez lokalne inicjatywy na rzecz zatrudnienia i wspieranie mobilności pracowników</v>
      </c>
      <c r="V1079" s="26" t="str">
        <f>IF('tab1'!V1077="","",'tab1'!V1077)</f>
        <v>08 Promowanie trwałego i wysokiej jakości zatrudnienia oraz wsparcie mobilności pracowników</v>
      </c>
      <c r="W1079" s="26" t="str">
        <f>IF('tab1'!W1077="","",'tab1'!W1077)</f>
        <v>08 Nie dotyczy</v>
      </c>
      <c r="X1079" s="26" t="str">
        <f>IF('tab1'!X1077="","",'tab1'!X1077)</f>
        <v>Nie dotyczy</v>
      </c>
      <c r="Y1079" s="27" t="str">
        <f>VLOOKUP(C1079,'przeliczenia '!C:D,2,FALSE)</f>
        <v>WOJ.: POMORSKIE</v>
      </c>
    </row>
    <row r="1080" spans="1:25" ht="180" hidden="1" x14ac:dyDescent="0.25">
      <c r="A1080" s="26" t="str">
        <f>IF('tab1'!A1078="","",'tab1'!A1078)</f>
        <v>HORYZONT ZAWODOWY</v>
      </c>
      <c r="B1080" s="26" t="str">
        <f>IF('tab1'!B1078="","",'tab1'!B1078)</f>
        <v>Projekt skierowany jest do 80 osób pozostających bez pracy tj. bezrobotnych lub biernych zawodowo(z wyłączeniem osób przed ukończeniem 30 r.ż.) z woj. pomorskiego, w tym z obszarów o wysokiej stopie bezrobocia(Zał. 2 do Regulaminu Konkursu) ze szczeg. uwzględnieniem osób z pow. wejherowskiego i osób z pow. puckiego, należących co najmniej do jednej z grup:osoby w wieku 50 lat i więcej, kobiety, osoby z niepełnosprawnościami, osoby długotrwale bezrobotne, osoby o niskich kwalifikacjach.10% grupy docelowej projektu będą stanowić os. niepełnosprawne. Głównym celem projektu jest kompleksowe przygotowanie poprzez wsparcie psychologiczne, merytoryczne, szkolenia i staże 80 osób (40K, 40M) pozostających bez zatrudnienia do trwałego wejścia lub powrotu na rynek pracy poprzez podjęcie zatrudnienia. Cele szczegółowe: Podniesienie kwalifikacji i kompetencji kluczowych przez uczestników projektu Podniesienie zdolności do zatrudnienia uczestników projektu Zwiększenie aktywności zawodowej osób z grupy docelowej W ramach projektu zaplanowano realizację usług służących indywidualizacji wsparcia oraz pomocy w zakresie określenia ścieżki zawodowej oraz usług służących zdobyciu kwalifikacji i doświadczenia zawodowego wymaganego przez pracodawców. Główne zadania: -Identyfikacja potrzeb uczestników -Wsparcie doradcze -Warsztaty w zakresie zdobywania kompetencji kluczowych -Szkolenia zawodowe -Staż/praktyka zawodowa -Pomoc w poszukiwaniu pracy W efekcie projektu 80 osób pozostających bez pracy podejmie aktywizację zawodową,zdobędzie poszukiwane na rynku pracy kwalifikacje zawodowe-trwale podnosząc swój potencjał, przy współpracy z doradcą zawodowym opracuje IPD, zdobędzie umiejętności z zakresu poszukiwania pracy, co przyczyni się do wejścia lub powrotu na rynek pracy.Co najmniej 36 osób podejmie dalsze kształcenie lub zatrudnienie(w tym samozatrudnienie).Na trwałość rezultatów projektu będzie mieć wpływ wykorzystanie innowacyjnego modelu o wysokiej efektywności zatrudnieniowej.</v>
      </c>
      <c r="C1080" s="26" t="str">
        <f>IF('tab1'!C1078="","",'tab1'!C1078)</f>
        <v>RPPM.05.02.02-22-0121/15</v>
      </c>
      <c r="D1080" s="26" t="str">
        <f>IF('tab1'!D1078="","",'tab1'!D1078)</f>
        <v>FUNDACJA GOSPODARCZA</v>
      </c>
      <c r="E1080" s="26" t="str">
        <f>IF('tab1'!E1078="","",'tab1'!E1078)</f>
        <v>EFS</v>
      </c>
      <c r="F1080" s="26" t="str">
        <f>IF('tab1'!F1078="","",'tab1'!F1078)</f>
        <v>Regionalny Program Operacyjny Województwa Pomorskiego na lata 2014-2020</v>
      </c>
      <c r="G1080" s="26" t="str">
        <f>IF('tab1'!G1078="","",'tab1'!G1078)</f>
        <v>5. Zatrudnienie</v>
      </c>
      <c r="H1080" s="26" t="str">
        <f>IF('tab1'!H1078="","",'tab1'!H1078)</f>
        <v>5.2. Aktywizacja zawodowa</v>
      </c>
      <c r="I1080" s="26" t="str">
        <f>IF('tab1'!I1078="","",'tab1'!I1078)</f>
        <v>5.2.2. Aktywizacja zawodowa</v>
      </c>
      <c r="J1080" s="26">
        <f>IF('tab1'!J1078="","",'tab1'!J1078)</f>
        <v>1119360</v>
      </c>
      <c r="K1080" s="26">
        <f>IF('tab1'!K1078="","",'tab1'!K1078)</f>
        <v>1119360</v>
      </c>
      <c r="L1080" s="26">
        <f>IF('tab1'!L1078="","",'tab1'!L1078)</f>
        <v>951456</v>
      </c>
      <c r="M1080" s="26">
        <f>IF('tab1'!M1078="","",'tab1'!M1078)</f>
        <v>85</v>
      </c>
      <c r="N1080" s="26" t="str">
        <f>IF('tab1'!N1078="","",'tab1'!N1078)</f>
        <v>01 Dotacja bezzwrotna</v>
      </c>
      <c r="O1080" s="26" t="str">
        <f>IF('tab1'!O1078="","",'tab1'!O1078)</f>
        <v>Miejsca realizacji do uzupełnienia ręcznego z raportu uzupełniającego!</v>
      </c>
      <c r="P1080" s="26" t="str">
        <f>IF('tab1'!P1078="","",'tab1'!P1078)</f>
        <v>07 Nie dotyczy</v>
      </c>
      <c r="Q1080" s="28">
        <f>IF('tab1'!Q1078="","",'tab1'!Q1078)</f>
        <v>42614</v>
      </c>
      <c r="R1080" s="28">
        <f>IF('tab1'!R1078="","",'tab1'!R1078)</f>
        <v>43373</v>
      </c>
      <c r="S1080" s="26" t="str">
        <f>IF('tab1'!S1078="","",'tab1'!S1078)</f>
        <v>Konkursowy</v>
      </c>
      <c r="T1080" s="26" t="str">
        <f>IF('tab1'!T1078="","",'tab1'!T1078)</f>
        <v>24 Inne niewyszczególnione usługi</v>
      </c>
      <c r="U1080" s="26" t="str">
        <f>IF('tab1'!U1078="","",'tab1'!U1078)</f>
        <v>102 Dostęp do zatrudnienia dla osób poszukujących pracy i osób biernych zawodowo, w tym długotrwale bezrobotnych i oddalonych od rynku pracy, m.in. poprzez lokalne inicjatywy na rzecz zatrudnienia i wspieranie mobilności pracowników</v>
      </c>
      <c r="V1080" s="26" t="str">
        <f>IF('tab1'!V1078="","",'tab1'!V1078)</f>
        <v>08 Promowanie trwałego i wysokiej jakości zatrudnienia oraz wsparcie mobilności pracowników</v>
      </c>
      <c r="W1080" s="26" t="str">
        <f>IF('tab1'!W1078="","",'tab1'!W1078)</f>
        <v>08 Nie dotyczy</v>
      </c>
      <c r="X1080" s="26" t="str">
        <f>IF('tab1'!X1078="","",'tab1'!X1078)</f>
        <v>Nie dotyczy</v>
      </c>
      <c r="Y1080" s="27" t="str">
        <f>VLOOKUP(C1080,'przeliczenia '!C:D,2,FALSE)</f>
        <v>WOJ.: POMORSKIE</v>
      </c>
    </row>
    <row r="1081" spans="1:25" ht="157.5" hidden="1" x14ac:dyDescent="0.25">
      <c r="A1081" s="26" t="str">
        <f>IF('tab1'!A1079="","",'tab1'!A1079)</f>
        <v>NOWE KWALIFIKACJE - LEPSZE PERSPEKTYWY</v>
      </c>
      <c r="B1081" s="26" t="str">
        <f>IF('tab1'!B1079="","",'tab1'!B1079)</f>
        <v>Grupę docelową stanowi 110 osób bezrobotnych: 60 kobiet oraz 50 mężczyzn pozostających bez pracy, powyżej 30 roku życia, w tym osoby znajdujące się w najtrudniejszej sytuacji na rynku pracy, tj. osoby w wieku 50 lat i więcej, osoby z niepełnosprawnościami, osoby długotrwale bezrobotne oraz osoby o niskich kwalifikacjach. Projekt skierowany jest do osób fizycznych, zamieszkujących na obszarze powiatów kwidzyńskiego oraz sztumskiego (obszary o wysokiej stopie bezrobocia), w rozumieniu przepisów Kodeksu Cywilnego. Celem realizacji projektu jest podniesienie zdolności do zatrudnienia uczestników projektu, zwiększenie zatrudnienia grupy docelowej poprzez aktywizację zawodową co najmniej 45% uczestników projektu. Każdy uczestnik projektu objęty zostanie kompleksowym wsparciem: - opracowanie Indywidualnego Planu Działania (IPD) - identyfikacja potrzeb uczestnika projektu (w tym m.in. poprzez diagnozowanie potrzeb szkoleniowych, możliwości doskonalenia zawodowego), - wsparcie psychologiczno-doradcze, - warsztaty interpersonalne, - kursy zawodowe - adekwatne do indywidualnej diagnozy i predyspozycji uczestnika oraz do zdiagnozowanych potrzeb na rynku pracy i oczekiwań pracodawców. - warsztaty poradnictwa zawodowego, - pośrednictwo pracy, - staże, - pokrycie kosztów dojazdu z miejsca zamieszkania do miejsca odbywania szkolenia, stażu u pracodawcy oraz powrotu do miejsca zamieszkania lub w innych przypadkach wynikających z indywidualnej diagnozy sytuacji danego uczestnika projektu, jeżeli jest to niezbędne dla prawidłowej realizacji wsparcia w ramach aktywizacji zawodowej. Najważniejszym efektem jaki projekt ma przynieść grupie docelowej to efektywność zatrudnieniowa na poziomie 45%.</v>
      </c>
      <c r="C1081" s="26" t="str">
        <f>IF('tab1'!C1079="","",'tab1'!C1079)</f>
        <v>RPPM.05.02.02-22-0123/15</v>
      </c>
      <c r="D1081" s="26" t="str">
        <f>IF('tab1'!D1079="","",'tab1'!D1079)</f>
        <v>CENTRUM EDUKACYJNE EURO JANINA MALESZKA</v>
      </c>
      <c r="E1081" s="26" t="str">
        <f>IF('tab1'!E1079="","",'tab1'!E1079)</f>
        <v>EFS</v>
      </c>
      <c r="F1081" s="26" t="str">
        <f>IF('tab1'!F1079="","",'tab1'!F1079)</f>
        <v>Regionalny Program Operacyjny Województwa Pomorskiego na lata 2014-2020</v>
      </c>
      <c r="G1081" s="26" t="str">
        <f>IF('tab1'!G1079="","",'tab1'!G1079)</f>
        <v>5. Zatrudnienie</v>
      </c>
      <c r="H1081" s="26" t="str">
        <f>IF('tab1'!H1079="","",'tab1'!H1079)</f>
        <v>5.2. Aktywizacja zawodowa</v>
      </c>
      <c r="I1081" s="26" t="str">
        <f>IF('tab1'!I1079="","",'tab1'!I1079)</f>
        <v>5.2.2. Aktywizacja zawodowa</v>
      </c>
      <c r="J1081" s="26">
        <f>IF('tab1'!J1079="","",'tab1'!J1079)</f>
        <v>1525473.6</v>
      </c>
      <c r="K1081" s="26">
        <f>IF('tab1'!K1079="","",'tab1'!K1079)</f>
        <v>1525473.6</v>
      </c>
      <c r="L1081" s="26">
        <f>IF('tab1'!L1079="","",'tab1'!L1079)</f>
        <v>1296652.56</v>
      </c>
      <c r="M1081" s="26">
        <f>IF('tab1'!M1079="","",'tab1'!M1079)</f>
        <v>85</v>
      </c>
      <c r="N1081" s="26" t="str">
        <f>IF('tab1'!N1079="","",'tab1'!N1079)</f>
        <v>01 Dotacja bezzwrotna</v>
      </c>
      <c r="O1081" s="26" t="str">
        <f>IF('tab1'!O1079="","",'tab1'!O1079)</f>
        <v>Miejsca realizacji do uzupełnienia ręcznego z raportu uzupełniającego!</v>
      </c>
      <c r="P1081" s="26" t="str">
        <f>IF('tab1'!P1079="","",'tab1'!P1079)</f>
        <v>01 Duże obszary miejskie (o ludności &gt;50 000 i dużej gęstości zaludnienia)</v>
      </c>
      <c r="Q1081" s="28">
        <f>IF('tab1'!Q1079="","",'tab1'!Q1079)</f>
        <v>42614</v>
      </c>
      <c r="R1081" s="28">
        <f>IF('tab1'!R1079="","",'tab1'!R1079)</f>
        <v>43159</v>
      </c>
      <c r="S1081" s="26" t="str">
        <f>IF('tab1'!S1079="","",'tab1'!S1079)</f>
        <v>Konkursowy</v>
      </c>
      <c r="T1081" s="26" t="str">
        <f>IF('tab1'!T1079="","",'tab1'!T1079)</f>
        <v>19 Edukacja</v>
      </c>
      <c r="U1081" s="26" t="str">
        <f>IF('tab1'!U1079="","",'tab1'!U1079)</f>
        <v>102 Dostęp do zatrudnienia dla osób poszukujących pracy i osób biernych zawodowo, w tym długotrwale bezrobotnych i oddalonych od rynku pracy, m.in. poprzez lokalne inicjatywy na rzecz zatrudnienia i wspieranie mobilności pracowników</v>
      </c>
      <c r="V1081" s="26" t="str">
        <f>IF('tab1'!V1079="","",'tab1'!V1079)</f>
        <v>08 Promowanie trwałego i wysokiej jakości zatrudnienia oraz wsparcie mobilności pracowników</v>
      </c>
      <c r="W1081" s="26" t="str">
        <f>IF('tab1'!W1079="","",'tab1'!W1079)</f>
        <v>08 Nie dotyczy</v>
      </c>
      <c r="X1081" s="26" t="str">
        <f>IF('tab1'!X1079="","",'tab1'!X1079)</f>
        <v>Nie dotyczy</v>
      </c>
      <c r="Y1081" s="27" t="str">
        <f>VLOOKUP(C1081,'przeliczenia '!C:D,2,FALSE)</f>
        <v>WOJ.: POMORSKIE, POW.: kwidzyński</v>
      </c>
    </row>
    <row r="1082" spans="1:25" ht="180" hidden="1" x14ac:dyDescent="0.25">
      <c r="A1082" s="26" t="str">
        <f>IF('tab1'!A1080="","",'tab1'!A1080)</f>
        <v>STOP BEZROBOCIU! NOWE KWALIFIKACJE NA DOBRY POCZĄTEK.</v>
      </c>
      <c r="B1082" s="26" t="str">
        <f>IF('tab1'!B1080="","",'tab1'!B1080)</f>
        <v>Proj. skierowany do 150os. pozostających bez pracy powyżej 30r.ż. z grup: 50+, długotrwale bezrobotnych, o niskich kwalifikacjach z obszaru woj. pomorskiego. Min. 10%BO to os. niepełnosprawne. Cele szczegółowe: 1. Aktywizacja zawodowa min. 45%BO rozumiana jako doprowadzenie do trwającego min. 3 m-ce zatrudnienia uczestników. 2. Podniesienie zdolności do zatrudnienia BO proj. Działania projektowe: 1. Poradnictwo zawodowe a) Indywidualna diagnoza-6h sesje z doradcą zawodowym, utworzenie indywidualnego planu działania (IPD), poddany weryfikacji po 6 m-ch celem jego aktualizacji. b) Grupowe doradztwo zawodowe (15gr x10os x4dni) praca nad rozwojem zasobów BO wraz z innymi BO, a także nabycie umiejętności w poszukiwaniu pracy. 2. Wsparcie psychologiczno-doradcze a) Indywidualne konsultacje-pomoc w rozwiązywaniu zdiagnozowanych, osobistych problemów BO (150os x śr2h/os)-nieobowiązkowe, ilość godzin zależna od IPD b) Terapia grupowa-odkrywanie podobieństw pomiędzy BO, zmniejszanie poczucia osamotnienia, wyobcowania (15gr x10os x2dni) 3. Szkolenia z rozwoju kompetencji kluczowych a) Szkol. ICT–poziom podstawowy lub średniozaawansowany (15gr x10os x30h) b) Szkol. z aktywnych form poszukiwania pracy-tworzenie dok. aplikacyjnych, sztuka mówienia i prezentacji, rozmowa z pracodawcą, zachowania asertywne, oferty na rynku pracy, proces rekrutacji (15gr x10os x5dni) c) Trening umiejętności społ. -radzenie sobie ze stresem, emocje–jak sobie z nimi radzić, bariery w komunikacji, sposoby rozwiązywania konfliktów, asertywne radzenie sobie w relacjach z ludźmi, budowanie poczucia własnej wartości (15gr x10os x20h) 4. Szkolenia zawodowe-certyfikowane szkolenia zawodowe przygotowujące do pracy w danym zawodzie 5. Pośrednictwo pracy–pozyskiwanie ofert pracy, udzielanie pracodawcom inf. o BO, inicjowanie i organizowanie kontaktów z pracodawcami. Gł. efektem proj. jest podjęcie i utrzymanie przez min. 3 m-ce od ukończenia udziału w proj. zatrudnienia przez min.45%BO, tj. min.68os.</v>
      </c>
      <c r="C1082" s="26" t="str">
        <f>IF('tab1'!C1080="","",'tab1'!C1080)</f>
        <v>RPPM.05.02.02-22-0124/15</v>
      </c>
      <c r="D1082" s="26" t="str">
        <f>IF('tab1'!D1080="","",'tab1'!D1080)</f>
        <v>REGION GDAŃSKI NSZZ "SOLIDARNOŚĆ"</v>
      </c>
      <c r="E1082" s="26" t="str">
        <f>IF('tab1'!E1080="","",'tab1'!E1080)</f>
        <v>EFS</v>
      </c>
      <c r="F1082" s="26" t="str">
        <f>IF('tab1'!F1080="","",'tab1'!F1080)</f>
        <v>Regionalny Program Operacyjny Województwa Pomorskiego na lata 2014-2020</v>
      </c>
      <c r="G1082" s="26" t="str">
        <f>IF('tab1'!G1080="","",'tab1'!G1080)</f>
        <v>5. Zatrudnienie</v>
      </c>
      <c r="H1082" s="26" t="str">
        <f>IF('tab1'!H1080="","",'tab1'!H1080)</f>
        <v>5.2. Aktywizacja zawodowa</v>
      </c>
      <c r="I1082" s="26" t="str">
        <f>IF('tab1'!I1080="","",'tab1'!I1080)</f>
        <v>5.2.2. Aktywizacja zawodowa</v>
      </c>
      <c r="J1082" s="26">
        <f>IF('tab1'!J1080="","",'tab1'!J1080)</f>
        <v>1656600</v>
      </c>
      <c r="K1082" s="26">
        <f>IF('tab1'!K1080="","",'tab1'!K1080)</f>
        <v>1656600</v>
      </c>
      <c r="L1082" s="26">
        <f>IF('tab1'!L1080="","",'tab1'!L1080)</f>
        <v>1408110</v>
      </c>
      <c r="M1082" s="26">
        <f>IF('tab1'!M1080="","",'tab1'!M1080)</f>
        <v>85</v>
      </c>
      <c r="N1082" s="26" t="str">
        <f>IF('tab1'!N1080="","",'tab1'!N1080)</f>
        <v>01 Dotacja bezzwrotna</v>
      </c>
      <c r="O1082" s="26" t="str">
        <f>IF('tab1'!O1080="","",'tab1'!O1080)</f>
        <v>Miejsca realizacji do uzupełnienia ręcznego z raportu uzupełniającego!</v>
      </c>
      <c r="P1082" s="26" t="str">
        <f>IF('tab1'!P1080="","",'tab1'!P1080)</f>
        <v>07 Nie dotyczy</v>
      </c>
      <c r="Q1082" s="28">
        <f>IF('tab1'!Q1080="","",'tab1'!Q1080)</f>
        <v>42614</v>
      </c>
      <c r="R1082" s="28">
        <f>IF('tab1'!R1080="","",'tab1'!R1080)</f>
        <v>43404</v>
      </c>
      <c r="S1082" s="26" t="str">
        <f>IF('tab1'!S1080="","",'tab1'!S1080)</f>
        <v>Konkursowy</v>
      </c>
      <c r="T1082" s="26" t="str">
        <f>IF('tab1'!T1080="","",'tab1'!T1080)</f>
        <v>24 Inne niewyszczególnione usługi</v>
      </c>
      <c r="U1082" s="26" t="str">
        <f>IF('tab1'!U1080="","",'tab1'!U1080)</f>
        <v>102 Dostęp do zatrudnienia dla osób poszukujących pracy i osób biernych zawodowo, w tym długotrwale bezrobotnych i oddalonych od rynku pracy, m.in. poprzez lokalne inicjatywy na rzecz zatrudnienia i wspieranie mobilności pracowników</v>
      </c>
      <c r="V1082" s="26" t="str">
        <f>IF('tab1'!V1080="","",'tab1'!V1080)</f>
        <v>08 Promowanie trwałego i wysokiej jakości zatrudnienia oraz wsparcie mobilności pracowników</v>
      </c>
      <c r="W1082" s="26" t="str">
        <f>IF('tab1'!W1080="","",'tab1'!W1080)</f>
        <v>08 Nie dotyczy</v>
      </c>
      <c r="X1082" s="26" t="str">
        <f>IF('tab1'!X1080="","",'tab1'!X1080)</f>
        <v>Nie dotyczy</v>
      </c>
      <c r="Y1082" s="27" t="str">
        <f>VLOOKUP(C1082,'przeliczenia '!C:D,2,FALSE)</f>
        <v>WOJ.: POMORSKIE</v>
      </c>
    </row>
    <row r="1083" spans="1:25" ht="191.25" hidden="1" x14ac:dyDescent="0.25">
      <c r="A1083" s="26" t="str">
        <f>IF('tab1'!A1081="","",'tab1'!A1081)</f>
        <v>Edukacja-Kompetencje-Zatrudnienie</v>
      </c>
      <c r="B1083" s="26" t="str">
        <f>IF('tab1'!B1081="","",'tab1'!B1081)</f>
        <v>Lokalny,partnerski projekt kierowany do bezrobotnych i biernych zawodowo 78 Mieszkańców/anek powiatu słupskiego woj.pomorskiego,powyżej 30 r.ż.rekrutujących się z następujących grup:osoby w wieku 50 lat i więcej,Kobiety,os.z niepełnosprawnościami, os.bezrobotne,w tym długotrwale,os.o niskich kwalifikacjach.Wsparciem obejmiemy 41 Kobiet(K)i 37 Mężczyzn(M),min.10% ogółu - 8 uczestników/czek to os.niepełnosprawne. Gł.cel:aktywizacja zawodowa 78 K i M mieszkających w powiecie słupskim woj.pomorskie,którzy korzystając z kompleksowego wsparcia doradczo-szkoleniowego realizowanego od X'16r.do IV'18r.podniosą zdolność do zatrudnienia i z których min.45% podejmie zatrudnienie na min.3 miesiące.Cele szczegółowe:wypracowanie i uruchomienie 78 IPD - ścieżek indywidualnego roz.zawodowego UP;uzyskanie nowych lub/i rozwój posiadanych kwalifikacji i kompetencji zawodowych i społecznych;wypracowanie trwałej ścieżki współpracy w obszarze aktywizacji zawodowej i społecznej os.pozostających bez pracy przez IRP,IPiIS,organizacje przedsiębiorców/ pracodawców;utworzenie Centrum Animacji Zawodowej.Działania:dzięki wiedzy i doświadczeniu partnerów przygotowano kompleksową ścieżkę wsparcia,której elementy pozwalają na indywidualizację ścieżki w zależności od potrzeb UP,obejmującą działania:a)obligatoryjne-diagnoza preferencji i predyspozycji UP,IPD,poradnictwo zawodowe indywidualne/grupowe,warsztaty-Techniki Aktywnego Poszukiwania Pracy,b)fakultatywne:szkolenia zawodowe grupowe i indywidualne, porad.psychol/socjalne/coaching,staże zawodowe,pośrednictwo pracy.Na potrzeby UP zostanie uruchomione(i utrzymane po zakończeniu projektu)Centrum Animacji Zawodowej - miejsce spotkań UP, z dostępem do sprzętu IT,Internetu,ofertami pracy,konsultacjami doradcy i pośrednika pracy.W wyniku projektu min.45% UP tj.36 os.podejmie pracę,a wszystkie podwyższą konkurencyjność na rynku pracy.Partnerzy wypracują efektywny międzysektorowy model komunikacji i współpracy w obszarze aktywizacji zawod.i społ.</v>
      </c>
      <c r="C1083" s="26" t="str">
        <f>IF('tab1'!C1081="","",'tab1'!C1081)</f>
        <v>RPPM.05.02.02-22-0125/15</v>
      </c>
      <c r="D1083" s="26" t="str">
        <f>IF('tab1'!D1081="","",'tab1'!D1081)</f>
        <v>POMORSKA AKADEMIA KSZTAŁCENIA ZAWODOWEGO W SŁUPSKU SP. Z O.O.</v>
      </c>
      <c r="E1083" s="26" t="str">
        <f>IF('tab1'!E1081="","",'tab1'!E1081)</f>
        <v>EFS</v>
      </c>
      <c r="F1083" s="26" t="str">
        <f>IF('tab1'!F1081="","",'tab1'!F1081)</f>
        <v>Regionalny Program Operacyjny Województwa Pomorskiego na lata 2014-2020</v>
      </c>
      <c r="G1083" s="26" t="str">
        <f>IF('tab1'!G1081="","",'tab1'!G1081)</f>
        <v>5. Zatrudnienie</v>
      </c>
      <c r="H1083" s="26" t="str">
        <f>IF('tab1'!H1081="","",'tab1'!H1081)</f>
        <v>5.2. Aktywizacja zawodowa</v>
      </c>
      <c r="I1083" s="26" t="str">
        <f>IF('tab1'!I1081="","",'tab1'!I1081)</f>
        <v>5.2.2. Aktywizacja zawodowa</v>
      </c>
      <c r="J1083" s="26">
        <f>IF('tab1'!J1081="","",'tab1'!J1081)</f>
        <v>1032771.74</v>
      </c>
      <c r="K1083" s="26">
        <f>IF('tab1'!K1081="","",'tab1'!K1081)</f>
        <v>1032771.74</v>
      </c>
      <c r="L1083" s="26">
        <f>IF('tab1'!L1081="","",'tab1'!L1081)</f>
        <v>877855.98</v>
      </c>
      <c r="M1083" s="26">
        <f>IF('tab1'!M1081="","",'tab1'!M1081)</f>
        <v>85.000000096826795</v>
      </c>
      <c r="N1083" s="26" t="str">
        <f>IF('tab1'!N1081="","",'tab1'!N1081)</f>
        <v>01 Dotacja bezzwrotna</v>
      </c>
      <c r="O1083" s="26" t="str">
        <f>IF('tab1'!O1081="","",'tab1'!O1081)</f>
        <v>Miejsca realizacji do uzupełnienia ręcznego z raportu uzupełniającego!</v>
      </c>
      <c r="P1083" s="26" t="str">
        <f>IF('tab1'!P1081="","",'tab1'!P1081)</f>
        <v>07 Nie dotyczy</v>
      </c>
      <c r="Q1083" s="28">
        <f>IF('tab1'!Q1081="","",'tab1'!Q1081)</f>
        <v>42644</v>
      </c>
      <c r="R1083" s="28">
        <f>IF('tab1'!R1081="","",'tab1'!R1081)</f>
        <v>43220</v>
      </c>
      <c r="S1083" s="26" t="str">
        <f>IF('tab1'!S1081="","",'tab1'!S1081)</f>
        <v>Konkursowy</v>
      </c>
      <c r="T1083" s="26" t="str">
        <f>IF('tab1'!T1081="","",'tab1'!T1081)</f>
        <v>19 Edukacja</v>
      </c>
      <c r="U1083" s="26" t="str">
        <f>IF('tab1'!U1081="","",'tab1'!U1081)</f>
        <v>102 Dostęp do zatrudnienia dla osób poszukujących pracy i osób biernych zawodowo, w tym długotrwale bezrobotnych i oddalonych od rynku pracy, m.in. poprzez lokalne inicjatywy na rzecz zatrudnienia i wspieranie mobilności pracowników</v>
      </c>
      <c r="V1083" s="26" t="str">
        <f>IF('tab1'!V1081="","",'tab1'!V1081)</f>
        <v>08 Promowanie trwałego i wysokiej jakości zatrudnienia oraz wsparcie mobilności pracowników</v>
      </c>
      <c r="W1083" s="26" t="str">
        <f>IF('tab1'!W1081="","",'tab1'!W1081)</f>
        <v>08 Nie dotyczy</v>
      </c>
      <c r="X1083" s="26" t="str">
        <f>IF('tab1'!X1081="","",'tab1'!X1081)</f>
        <v>Nie dotyczy</v>
      </c>
      <c r="Y1083" s="27" t="str">
        <f>VLOOKUP(C1083,'przeliczenia '!C:D,2,FALSE)</f>
        <v>WOJ.: POMORSKIE, POW.: słupski</v>
      </c>
    </row>
    <row r="1084" spans="1:25" ht="168.75" hidden="1" x14ac:dyDescent="0.25">
      <c r="A1084" s="26" t="str">
        <f>IF('tab1'!A1082="","",'tab1'!A1082)</f>
        <v>Bytów - nowe szanse dla osób bezrobotnych powyżej 30 roku życia</v>
      </c>
      <c r="B1084" s="26" t="str">
        <f>IF('tab1'!B1082="","",'tab1'!B1082)</f>
        <v>Projekt skierowany do grupy 108 osób bezrobotnych, niezarejestrowanych lub zarejestrowanych w PUP, zamieszkałych na terenie powiatu bytowskiego. Celem projektu jest poprawa jakości działań na rzecz aktywizacji zawodowej osób bezrobotnych, zarejestrowanych w PUP, znajdujących się w najtrudniejszej sytuacji na rynku pracy tj. osób powyżej 30 roku życia, należących do jednej lub kilku z poniższych grup: - os. w wieku 50 lat i więcej - kobiety - osoby z niepełnosprawnościami - osoby długotrwale bezrobotne - osoby o niskich kwalifikacjach Cele szczegółowe przedsięwzięcia: • Aktywizacja zawodowa co najmniej 45% uczestników projektu. Aktywizacja zawodowa rozumiana jest w projekcie jako doprowadzenie do trwałego, tj. trwającego co najmniej 3 miesięcy, zatrudnienia dotychczasowych bezrobotnych; • Podniesienie zdolności do zatrudnienia uczestników projektu; Działania: • Diagnoza potrzeb uczestników projektu, określenie ścieżki zawodowej (IPD, analiza umiejętności, predyspozycji oraz preferencji i problemów zawodowych - zajęcia indywidualne z psychologiem, doradcą zawodowym, pośrednikiem pracy, coachem); • Przygotowanie oraz przeprowadzenie warsztatów z zakresu kompetencji osobistych i społecznych, technik aktywnego poszukiwania pracy, zdrowia emocjonalnego, gender oraz kształtowanie postaw wzmacniających motywację i wiedzę uczestników projektu; • Działania służące zdobyciu kwalifikacji zawodowych wymaganych przez pracodawców oraz zgodnych z predyspozycjami i preferencjami uczestników projektu (kursy/szkolenia zawodowe) • Działania służące zdobyciu doświadczenia zawodowego wymaganego przez pracodawców (staże zawodowe) oraz działania związane z zatrudnieniem uczestników projektu Najważniejszym efektem, jaki projekt ma dać jego uczestnikom jest podjęcie i utrzymanie przez nich pracy przez co najmniej 3 miesiące.</v>
      </c>
      <c r="C1084" s="26" t="str">
        <f>IF('tab1'!C1082="","",'tab1'!C1082)</f>
        <v>RPPM.05.02.02-22-0130/15</v>
      </c>
      <c r="D1084" s="26" t="str">
        <f>IF('tab1'!D1082="","",'tab1'!D1082)</f>
        <v>FUNDACJA PARTYCYPACJI SPOŁECZNEJ</v>
      </c>
      <c r="E1084" s="26" t="str">
        <f>IF('tab1'!E1082="","",'tab1'!E1082)</f>
        <v>EFS</v>
      </c>
      <c r="F1084" s="26" t="str">
        <f>IF('tab1'!F1082="","",'tab1'!F1082)</f>
        <v>Regionalny Program Operacyjny Województwa Pomorskiego na lata 2014-2020</v>
      </c>
      <c r="G1084" s="26" t="str">
        <f>IF('tab1'!G1082="","",'tab1'!G1082)</f>
        <v>5. Zatrudnienie</v>
      </c>
      <c r="H1084" s="26" t="str">
        <f>IF('tab1'!H1082="","",'tab1'!H1082)</f>
        <v>5.2. Aktywizacja zawodowa</v>
      </c>
      <c r="I1084" s="26" t="str">
        <f>IF('tab1'!I1082="","",'tab1'!I1082)</f>
        <v>5.2.2. Aktywizacja zawodowa</v>
      </c>
      <c r="J1084" s="26">
        <f>IF('tab1'!J1082="","",'tab1'!J1082)</f>
        <v>1510884.16</v>
      </c>
      <c r="K1084" s="26">
        <f>IF('tab1'!K1082="","",'tab1'!K1082)</f>
        <v>1510884.16</v>
      </c>
      <c r="L1084" s="26">
        <f>IF('tab1'!L1082="","",'tab1'!L1082)</f>
        <v>1284251.54</v>
      </c>
      <c r="M1084" s="26">
        <f>IF('tab1'!M1082="","",'tab1'!M1082)</f>
        <v>85.000000264745594</v>
      </c>
      <c r="N1084" s="26" t="str">
        <f>IF('tab1'!N1082="","",'tab1'!N1082)</f>
        <v>01 Dotacja bezzwrotna</v>
      </c>
      <c r="O1084" s="26" t="str">
        <f>IF('tab1'!O1082="","",'tab1'!O1082)</f>
        <v>Miejsca realizacji do uzupełnienia ręcznego z raportu uzupełniającego!</v>
      </c>
      <c r="P1084" s="26" t="str">
        <f>IF('tab1'!P1082="","",'tab1'!P1082)</f>
        <v>01 Duże obszary miejskie (o ludności &gt;50 000 i dużej gęstości zaludnienia)</v>
      </c>
      <c r="Q1084" s="28">
        <f>IF('tab1'!Q1082="","",'tab1'!Q1082)</f>
        <v>42644</v>
      </c>
      <c r="R1084" s="28">
        <f>IF('tab1'!R1082="","",'tab1'!R1082)</f>
        <v>43251</v>
      </c>
      <c r="S1084" s="26" t="str">
        <f>IF('tab1'!S1082="","",'tab1'!S1082)</f>
        <v>Konkursowy</v>
      </c>
      <c r="T1084" s="26" t="str">
        <f>IF('tab1'!T1082="","",'tab1'!T1082)</f>
        <v>19 Edukacja</v>
      </c>
      <c r="U1084" s="26" t="str">
        <f>IF('tab1'!U1082="","",'tab1'!U1082)</f>
        <v>102 Dostęp do zatrudnienia dla osób poszukujących pracy i osób biernych zawodowo, w tym długotrwale bezrobotnych i oddalonych od rynku pracy, m.in. poprzez lokalne inicjatywy na rzecz zatrudnienia i wspieranie mobilności pracowników</v>
      </c>
      <c r="V1084" s="26" t="str">
        <f>IF('tab1'!V1082="","",'tab1'!V1082)</f>
        <v>08 Promowanie trwałego i wysokiej jakości zatrudnienia oraz wsparcie mobilności pracowników</v>
      </c>
      <c r="W1084" s="26" t="str">
        <f>IF('tab1'!W1082="","",'tab1'!W1082)</f>
        <v>08 Nie dotyczy</v>
      </c>
      <c r="X1084" s="26" t="str">
        <f>IF('tab1'!X1082="","",'tab1'!X1082)</f>
        <v>Nie dotyczy</v>
      </c>
      <c r="Y1084" s="27" t="str">
        <f>VLOOKUP(C1084,'przeliczenia '!C:D,2,FALSE)</f>
        <v>WOJ.: POMORSKIE, POW.: bytowski</v>
      </c>
    </row>
    <row r="1085" spans="1:25" ht="112.5" hidden="1" x14ac:dyDescent="0.25">
      <c r="A1085" s="26" t="str">
        <f>IF('tab1'!A1083="","",'tab1'!A1083)</f>
        <v>Hej Ho! Hej Ho! Do pracy by się szło!</v>
      </c>
      <c r="B1085" s="26" t="str">
        <f>IF('tab1'!B1083="","",'tab1'!B1083)</f>
        <v>Projekt skierowany do grupy 140 osób bezrobotnych, z powiatów gdański, Gdańsk, Sopot i Gdynia. Celem projektu jest aktywizacja zawodowa osób bezrobotnych (tzw. 30+), znajdujących się w najtrudniejszej sytuacji na rynku pracy, zarejestrowanych w Urzędzie Pracy. Cele szczegółowe przedsięwzięcia: - Trwała aktywizacja zawodowa co najmniej 45% uczestników projektu (tzn. nie mniej niż 63 osoby) - Podniesienie kwalifikacji zawodowych i społecznych wszystkich uczestników projektu - Zwiększenie szans na zatrudnienie na rynku pracy przez wszystkich uczestników projektu Działania: - Rekrutacja uczestników projektu - Diagnoza uczestników projektu - Przygotowanie oraz przeprowadzenie szkoleń podnoszących motywację oraz kompetencje społeczne uczestników projektu (tzw. aktywizacja miękka) - Przygotowanie oraz przeprowadzenie szkoleń podnoszących kwalifikacje zawodowe uczestników projektu (tzw. aktywizacja twarda) - Organizacja staży zawodowych i zatrudnienia uczestników projektu. Najważniejszym efektem, jaki projekt ma dać jego uczestnikom jest trwała aktywizacja zawodowa, czyli podjęcie i utrzymanie przez nich pracy przez co najmniej 3 miesiące. Uczestnictwo w projekcie będzie bezpłatne dla wszystkich beneficjentów.</v>
      </c>
      <c r="C1085" s="26" t="str">
        <f>IF('tab1'!C1083="","",'tab1'!C1083)</f>
        <v>RPPM.05.02.02-22-0131/15</v>
      </c>
      <c r="D1085" s="26" t="str">
        <f>IF('tab1'!D1083="","",'tab1'!D1083)</f>
        <v>TOWARZYSTWO POMOCY IM. ŚW. BRATA ALBERTA KOŁO GDAŃSKIE</v>
      </c>
      <c r="E1085" s="26" t="str">
        <f>IF('tab1'!E1083="","",'tab1'!E1083)</f>
        <v>EFS</v>
      </c>
      <c r="F1085" s="26" t="str">
        <f>IF('tab1'!F1083="","",'tab1'!F1083)</f>
        <v>Regionalny Program Operacyjny Województwa Pomorskiego na lata 2014-2020</v>
      </c>
      <c r="G1085" s="26" t="str">
        <f>IF('tab1'!G1083="","",'tab1'!G1083)</f>
        <v>5. Zatrudnienie</v>
      </c>
      <c r="H1085" s="26" t="str">
        <f>IF('tab1'!H1083="","",'tab1'!H1083)</f>
        <v>5.2. Aktywizacja zawodowa</v>
      </c>
      <c r="I1085" s="26" t="str">
        <f>IF('tab1'!I1083="","",'tab1'!I1083)</f>
        <v>5.2.2. Aktywizacja zawodowa</v>
      </c>
      <c r="J1085" s="26">
        <f>IF('tab1'!J1083="","",'tab1'!J1083)</f>
        <v>1367292</v>
      </c>
      <c r="K1085" s="26">
        <f>IF('tab1'!K1083="","",'tab1'!K1083)</f>
        <v>1367292</v>
      </c>
      <c r="L1085" s="26">
        <f>IF('tab1'!L1083="","",'tab1'!L1083)</f>
        <v>1162198.2</v>
      </c>
      <c r="M1085" s="26">
        <f>IF('tab1'!M1083="","",'tab1'!M1083)</f>
        <v>85</v>
      </c>
      <c r="N1085" s="26" t="str">
        <f>IF('tab1'!N1083="","",'tab1'!N1083)</f>
        <v>01 Dotacja bezzwrotna</v>
      </c>
      <c r="O1085" s="26" t="str">
        <f>IF('tab1'!O1083="","",'tab1'!O1083)</f>
        <v>Miejsca realizacji do uzupełnienia ręcznego z raportu uzupełniającego!</v>
      </c>
      <c r="P1085" s="26" t="str">
        <f>IF('tab1'!P1083="","",'tab1'!P1083)</f>
        <v>01 Duże obszary miejskie (o ludności &gt;50 000 i dużej gęstości zaludnienia)</v>
      </c>
      <c r="Q1085" s="28">
        <f>IF('tab1'!Q1083="","",'tab1'!Q1083)</f>
        <v>42614</v>
      </c>
      <c r="R1085" s="28">
        <f>IF('tab1'!R1083="","",'tab1'!R1083)</f>
        <v>43404</v>
      </c>
      <c r="S1085" s="26" t="str">
        <f>IF('tab1'!S1083="","",'tab1'!S1083)</f>
        <v>Konkursowy</v>
      </c>
      <c r="T1085" s="26" t="str">
        <f>IF('tab1'!T1083="","",'tab1'!T1083)</f>
        <v>24 Inne niewyszczególnione usługi</v>
      </c>
      <c r="U1085" s="26" t="str">
        <f>IF('tab1'!U1083="","",'tab1'!U1083)</f>
        <v>102 Dostęp do zatrudnienia dla osób poszukujących pracy i osób biernych zawodowo, w tym długotrwale bezrobotnych i oddalonych od rynku pracy, m.in. poprzez lokalne inicjatywy na rzecz zatrudnienia i wspieranie mobilności pracowników</v>
      </c>
      <c r="V1085" s="26" t="str">
        <f>IF('tab1'!V1083="","",'tab1'!V1083)</f>
        <v>08 Promowanie trwałego i wysokiej jakości zatrudnienia oraz wsparcie mobilności pracowników</v>
      </c>
      <c r="W1085" s="26" t="str">
        <f>IF('tab1'!W1083="","",'tab1'!W1083)</f>
        <v>08 Nie dotyczy</v>
      </c>
      <c r="X1085" s="26" t="str">
        <f>IF('tab1'!X1083="","",'tab1'!X1083)</f>
        <v>Nie dotyczy</v>
      </c>
      <c r="Y1085" s="27" t="str">
        <f>VLOOKUP(C1085,'przeliczenia '!C:D,2,FALSE)</f>
        <v>WOJ.: POMORSKIE, POW.: Gdańsk</v>
      </c>
    </row>
    <row r="1086" spans="1:25" ht="180" hidden="1" x14ac:dyDescent="0.25">
      <c r="A1086" s="26" t="str">
        <f>IF('tab1'!A1084="","",'tab1'!A1084)</f>
        <v>Daj się zaktywizować po 30-stce!</v>
      </c>
      <c r="B1086" s="26" t="str">
        <f>IF('tab1'!B1084="","",'tab1'!B1084)</f>
        <v>Projekt skier. jest do 81 osób pozostających bez pracy z powiatów: człuchowskiego, chojnickiego i kościerskiego, znajdujących się w najtrudniejszej sytuacji na rynku pracy, w tym zarejestrowanych w PUP i biernych zawodowo.Celem projektu jest zwiększenie zatrudnienia os. pozostających bez pracy z powiatu czł., choj.i kościer. w okresie 16 m-cy poprzez udzielenie kompleksowego wsparcia w zakresie aktyw. zawodowej w oparciu o dogłębną analizę umiejętności,predyspozycji i problemów zawodowych każdego uczestnika projektu. Cele szczegółowe przedsięw.: - budowa aktywnych postaw na rynku pracy poprzez zdefiniowanie własnych umiejętności zawodowych i predyspozycji psychospołecznych 81 uczestników projektu pozostających bez zatrudnienia w wieku powyżej 30 r.ż z terenu powiatów: czł., choj. i kościer., - podniesienie lub nabycie nowych kwalifikacji zawodowych poprzez kursy, szkolenia zawodowe przez co najmniej 35% uczestników projektu pozostających bez zatrudnienia w wieku powyżej 30 r.ż. z terenu powiatów: czł., choj. i kościer., - nabycie doświadczenia zawodowego i kluczowych kompetencji pracowniczych przez 81 uczestników projektu pozostających bez zatrudnienia w wieku powyżej 30 r.ż. z terenu powiatów: czł., choj. i kościer. Działania: - diagnoza uczestników projektu, - dobranie odpowiednich kursów/ szkoleń w oparciu o dogłębną analizę umiejętności, predyspozycji i problemów zawodowych każdego uczestnika projektu, - org. miejsc odbywania staży zawodowych, kształ. postaw wzmacniających motywację do podejmowania zatrud. - zdobywanie dośw. zawodowego, - pośrednictwo pracy - spotkania mobilizujące do działania, wyszukiwanie ofert pracy i nawiązywanie kontaktu z potencjalnymi pracodawcami, pośrednictwo w organizacji rozmów kwalifikacyjnych, itp., - stały monitoring osiągniętych rezultatów. Najważniejszym efektem proj. jest zaktywizowanie uczestników proj względem zapotrzebowania na rynku pracy, by podjęli i utrzymali zatrudnienie przez okres co najmniej 3 m-cy.</v>
      </c>
      <c r="C1086" s="26" t="str">
        <f>IF('tab1'!C1084="","",'tab1'!C1084)</f>
        <v>RPPM.05.02.02-22-0132/15</v>
      </c>
      <c r="D1086" s="26" t="str">
        <f>IF('tab1'!D1084="","",'tab1'!D1084)</f>
        <v>STOWARZYSZENIE NA RZECZ ROZWOJU MIASTA I GMINY DEBRZNO</v>
      </c>
      <c r="E1086" s="26" t="str">
        <f>IF('tab1'!E1084="","",'tab1'!E1084)</f>
        <v>EFS</v>
      </c>
      <c r="F1086" s="26" t="str">
        <f>IF('tab1'!F1084="","",'tab1'!F1084)</f>
        <v>Regionalny Program Operacyjny Województwa Pomorskiego na lata 2014-2020</v>
      </c>
      <c r="G1086" s="26" t="str">
        <f>IF('tab1'!G1084="","",'tab1'!G1084)</f>
        <v>5. Zatrudnienie</v>
      </c>
      <c r="H1086" s="26" t="str">
        <f>IF('tab1'!H1084="","",'tab1'!H1084)</f>
        <v>5.2. Aktywizacja zawodowa</v>
      </c>
      <c r="I1086" s="26" t="str">
        <f>IF('tab1'!I1084="","",'tab1'!I1084)</f>
        <v>5.2.2. Aktywizacja zawodowa</v>
      </c>
      <c r="J1086" s="26">
        <f>IF('tab1'!J1084="","",'tab1'!J1084)</f>
        <v>1133896.22</v>
      </c>
      <c r="K1086" s="26">
        <f>IF('tab1'!K1084="","",'tab1'!K1084)</f>
        <v>1133896.22</v>
      </c>
      <c r="L1086" s="26">
        <f>IF('tab1'!L1084="","",'tab1'!L1084)</f>
        <v>963811.78</v>
      </c>
      <c r="M1086" s="26">
        <f>IF('tab1'!M1084="","",'tab1'!M1084)</f>
        <v>84.999999382659595</v>
      </c>
      <c r="N1086" s="26" t="str">
        <f>IF('tab1'!N1084="","",'tab1'!N1084)</f>
        <v>01 Dotacja bezzwrotna</v>
      </c>
      <c r="O1086" s="26" t="str">
        <f>IF('tab1'!O1084="","",'tab1'!O1084)</f>
        <v>Miejsca realizacji do uzupełnienia ręcznego z raportu uzupełniającego!</v>
      </c>
      <c r="P1086" s="26" t="str">
        <f>IF('tab1'!P1084="","",'tab1'!P1084)</f>
        <v>07 Nie dotyczy</v>
      </c>
      <c r="Q1086" s="28">
        <f>IF('tab1'!Q1084="","",'tab1'!Q1084)</f>
        <v>42614</v>
      </c>
      <c r="R1086" s="28">
        <f>IF('tab1'!R1084="","",'tab1'!R1084)</f>
        <v>43281</v>
      </c>
      <c r="S1086" s="26" t="str">
        <f>IF('tab1'!S1084="","",'tab1'!S1084)</f>
        <v>Konkursowy</v>
      </c>
      <c r="T1086" s="26" t="str">
        <f>IF('tab1'!T1084="","",'tab1'!T1084)</f>
        <v>19 Edukacja</v>
      </c>
      <c r="U1086" s="26" t="str">
        <f>IF('tab1'!U1084="","",'tab1'!U1084)</f>
        <v>102 Dostęp do zatrudnienia dla osób poszukujących pracy i osób biernych zawodowo, w tym długotrwale bezrobotnych i oddalonych od rynku pracy, m.in. poprzez lokalne inicjatywy na rzecz zatrudnienia i wspieranie mobilności pracowników</v>
      </c>
      <c r="V1086" s="26" t="str">
        <f>IF('tab1'!V1084="","",'tab1'!V1084)</f>
        <v>08 Promowanie trwałego i wysokiej jakości zatrudnienia oraz wsparcie mobilności pracowników</v>
      </c>
      <c r="W1086" s="26" t="str">
        <f>IF('tab1'!W1084="","",'tab1'!W1084)</f>
        <v>08 Nie dotyczy</v>
      </c>
      <c r="X1086" s="26" t="str">
        <f>IF('tab1'!X1084="","",'tab1'!X1084)</f>
        <v>Nie dotyczy</v>
      </c>
      <c r="Y1086" s="27" t="str">
        <f>VLOOKUP(C1086,'przeliczenia '!C:D,2,FALSE)</f>
        <v>WOJ.: POMORSKIE, POW.: chojnicki</v>
      </c>
    </row>
    <row r="1087" spans="1:25" ht="180" hidden="1" x14ac:dyDescent="0.25">
      <c r="A1087" s="26" t="str">
        <f>IF('tab1'!A1085="","",'tab1'!A1085)</f>
        <v>Pomorski Innowacyjny Model Wsparcia Społeczno – Zawodowego</v>
      </c>
      <c r="B1087" s="26" t="str">
        <f>IF('tab1'!B1085="","",'tab1'!B1085)</f>
        <v>Projekt realizowany w porozumieniu z pracodawcami zakłada przeszkolenie 140 os. z grupy docelowej z terenu 6 powiatów woj. pomorskiego i wyposażenie ich w nowe kwalifikacje dostosowane do potrzeb lokal rynku. Uczestnicy przejdą dokładną diagnozę swoich kompetencji i możliwości, po której zostanie dobrana indywidualna ścieżka wsparcia zakładająca szkolenie zaw. i 3 m-czny staż u lokalnych firm. CEL PROJEKTU • zwiększenie zatrudnienia osób pozostających bez pracy-będących w najtrudniejszej sytuacji na rynku pracy–po zakończeniu projektu min. 45 % uczestników uzyska zatrudnienie. CEL SZCZEGÓŁOWY • zwiększenie poziomu aktywizacji zaw.(podejście oddolne, wielosektorowe -wspólna strategia) DZIAŁANIA • Diagnoza–(Identyfikacja Potrzeb Uczestnika)-testy diagnostyczne grupowe z wykorzystaniem narzędzia z projektu innowacyjnego @Doradca zawodowy, • Diagnoza indywidualna-testy dostosowane do specyfiki grupy. • Wsparcie psychologiczne. • Wsparcie coachingowe, Produktem będzie IPD dla każdego uczestnika. • Poradnictwo zaw. indyw. i grupowe. • Warsztaty dot. technik aktywnego poszukiwania pracy oraz nabywania kompetencji kluczowych. • Warsztaty komputerowe /”piśmiennictwo cyfrowe”. • Utworzenie e-platformy, ciągłe wsparcie e-doradcy i e-coach. • Szkolenia zawodowe. • Staże zawodowe (3m-ce)- zachęty do mobilności przestrzennej • Indywidualne pośrednictwo pracy. • Targi pracy Gł. efektem proj. będzie podjęcie i utrzymanie przez uczestników pracy przez min. 3 miesiące. Wypracowany zostanie nowy model współpracy w realizacji zadań aktywizujących zawodowo i społecznie osoby z grup zagrożonych wykluczeniem społecznym. Dodatkowym efektem będzie integracja wielu podmiotów lokalnego rynku pracy w zakresie rozwiązywania konkretnych problemów społ. lokalnej. W projekcie wykorzystane zostaną m.in innowacyjne narzędzia diagnozy i wsparcia: • Go work- sprofilowana gra strategiczna. • @Doradca zawodowy/Wieloaspektowa Ocena Preferencji Zawodowych-elektroniczna aplikacja on-line.</v>
      </c>
      <c r="C1087" s="26" t="str">
        <f>IF('tab1'!C1085="","",'tab1'!C1085)</f>
        <v>RPPM.05.02.02-22-0133/15</v>
      </c>
      <c r="D1087" s="26" t="str">
        <f>IF('tab1'!D1085="","",'tab1'!D1085)</f>
        <v>LA SOLEIL MONIKA PIECUCH</v>
      </c>
      <c r="E1087" s="26" t="str">
        <f>IF('tab1'!E1085="","",'tab1'!E1085)</f>
        <v>EFS</v>
      </c>
      <c r="F1087" s="26" t="str">
        <f>IF('tab1'!F1085="","",'tab1'!F1085)</f>
        <v>Regionalny Program Operacyjny Województwa Pomorskiego na lata 2014-2020</v>
      </c>
      <c r="G1087" s="26" t="str">
        <f>IF('tab1'!G1085="","",'tab1'!G1085)</f>
        <v>5. Zatrudnienie</v>
      </c>
      <c r="H1087" s="26" t="str">
        <f>IF('tab1'!H1085="","",'tab1'!H1085)</f>
        <v>5.2. Aktywizacja zawodowa</v>
      </c>
      <c r="I1087" s="26" t="str">
        <f>IF('tab1'!I1085="","",'tab1'!I1085)</f>
        <v>5.2.2. Aktywizacja zawodowa</v>
      </c>
      <c r="J1087" s="26">
        <f>IF('tab1'!J1085="","",'tab1'!J1085)</f>
        <v>1926400.08</v>
      </c>
      <c r="K1087" s="26">
        <f>IF('tab1'!K1085="","",'tab1'!K1085)</f>
        <v>1926400.08</v>
      </c>
      <c r="L1087" s="26">
        <f>IF('tab1'!L1085="","",'tab1'!L1085)</f>
        <v>1637440.06</v>
      </c>
      <c r="M1087" s="26">
        <f>IF('tab1'!M1085="","",'tab1'!M1085)</f>
        <v>84.9999995847176</v>
      </c>
      <c r="N1087" s="26" t="str">
        <f>IF('tab1'!N1085="","",'tab1'!N1085)</f>
        <v>01 Dotacja bezzwrotna</v>
      </c>
      <c r="O1087" s="26" t="str">
        <f>IF('tab1'!O1085="","",'tab1'!O1085)</f>
        <v>Miejsca realizacji do uzupełnienia ręcznego z raportu uzupełniającego!</v>
      </c>
      <c r="P1087" s="26" t="str">
        <f>IF('tab1'!P1085="","",'tab1'!P1085)</f>
        <v>07 Nie dotyczy</v>
      </c>
      <c r="Q1087" s="28">
        <f>IF('tab1'!Q1085="","",'tab1'!Q1085)</f>
        <v>42614</v>
      </c>
      <c r="R1087" s="28">
        <f>IF('tab1'!R1085="","",'tab1'!R1085)</f>
        <v>43251</v>
      </c>
      <c r="S1087" s="26" t="str">
        <f>IF('tab1'!S1085="","",'tab1'!S1085)</f>
        <v>Konkursowy</v>
      </c>
      <c r="T1087" s="26" t="str">
        <f>IF('tab1'!T1085="","",'tab1'!T1085)</f>
        <v>19 Edukacja</v>
      </c>
      <c r="U1087" s="26" t="str">
        <f>IF('tab1'!U1085="","",'tab1'!U1085)</f>
        <v>102 Dostęp do zatrudnienia dla osób poszukujących pracy i osób biernych zawodowo, w tym długotrwale bezrobotnych i oddalonych od rynku pracy, m.in. poprzez lokalne inicjatywy na rzecz zatrudnienia i wspieranie mobilności pracowników</v>
      </c>
      <c r="V1087" s="26" t="str">
        <f>IF('tab1'!V1085="","",'tab1'!V1085)</f>
        <v>08 Promowanie trwałego i wysokiej jakości zatrudnienia oraz wsparcie mobilności pracowników</v>
      </c>
      <c r="W1087" s="26" t="str">
        <f>IF('tab1'!W1085="","",'tab1'!W1085)</f>
        <v>08 Nie dotyczy</v>
      </c>
      <c r="X1087" s="26" t="str">
        <f>IF('tab1'!X1085="","",'tab1'!X1085)</f>
        <v>Nie dotyczy</v>
      </c>
      <c r="Y1087" s="27" t="str">
        <f>VLOOKUP(C1087,'przeliczenia '!C:D,2,FALSE)</f>
        <v>WOJ.: POMORSKIE, POW.: chojnicki</v>
      </c>
    </row>
    <row r="1088" spans="1:25" ht="180" hidden="1" x14ac:dyDescent="0.25">
      <c r="A1088" s="26" t="str">
        <f>IF('tab1'!A1086="","",'tab1'!A1086)</f>
        <v>Nowy Zawód - Lepsza Praca</v>
      </c>
      <c r="B1088" s="26" t="str">
        <f>IF('tab1'!B1086="","",'tab1'!B1086)</f>
        <v>GŁÓWNYM CELEM PROJEKTU jest aktywizacja zawodowa 350 osób w wieku powyżej 30 roku życia, z województwa pomorskiego, bezrobotnych lub biernych zawodowo, znajdujących się w najtrudniejszej sytuacji na runku pracy, prowadząca do ich zatrudnienia/samozatrudnienia, trwającego co najmniej 3 miesiące. Okres realizacji projektu: 24 miesiące (od 01.10.2016 do 30.09.2018). GRUPA DOCELOWA: 350 osób (193 kobiety, 157 mężczyzn) w wieku powyżej 30 roku życia, z województwa pomorskiego, bezrobotnych lub biernych zawodowo, należących do wszystkich poniższych grup: - osoby w wieku 50 lat i więcej, - kobiety, - osoby z niepełnosprawnościami, - osoby długotrwale bezrobotne, - osoby o niskich kwalifikacjach. Rekrutacja do projektu będzie miała charakter ciągły. GŁÓWNE ZADANIA MERYTORYCZNE: - Indywidualne Poradnictwo Zawodowe z opracowaniem dla każdego uczestnika Indywidualnego Planu Działania(IPD), - Warsztaty Poszukiwania Pracy, - Kursy/szkolenia zawodowe, - Staże zawodowe, - Indywidualne wsparcie pośrednika pracy, - Indywidualne wsparcie psychologa, - Asysta osobista. GŁÓWNE REZULTATY, które zostaną osiągnięte dzięki realizacji projektu: - co najmniej 123 uczestników pracujących po opuszczeniu Programu (łącznie z pracującymi na własny rachunek); - co najmniej 123 uczestników, którzy uzyskali kwalifikacje po opuszczeniu Programu; - podjęcie zatrudnienia przez co najmniej 158 uczestników (na minimum 3 miesiące w wymiarze minimum 1/2 etatu lub umowa cywilnoprawna na min. 3 miesiące o łącznej wartości równej lub większej od 3-krotności minimalnego wynagrodzenia lub samozatrudnienie przez minimum 3 miesiące); - wzrost samooceny wartości i atrakcyjności na rynku pracy, wzrost wiedzy i świadomości w zakresie kierunku rozwoju zawodowego oraz nabycie/podniesienie umiejętności w zakresie poruszania się po rynku pracy przez co najmniej 315 uczestników; - utrwalenie podczas staży zawodowych zdobytych w projekcie umiejętności przez co najmniej 219 uczestników.</v>
      </c>
      <c r="C1088" s="26" t="str">
        <f>IF('tab1'!C1086="","",'tab1'!C1086)</f>
        <v>RPPM.05.02.02-22-0134/15</v>
      </c>
      <c r="D1088" s="26" t="str">
        <f>IF('tab1'!D1086="","",'tab1'!D1086)</f>
        <v>STOWARZYSZENIE WOLNA PRZEDSIĘBIORCZOŚĆ ODDZIAŁ TERENOWY W GDAŃSKU</v>
      </c>
      <c r="E1088" s="26" t="str">
        <f>IF('tab1'!E1086="","",'tab1'!E1086)</f>
        <v>EFS</v>
      </c>
      <c r="F1088" s="26" t="str">
        <f>IF('tab1'!F1086="","",'tab1'!F1086)</f>
        <v>Regionalny Program Operacyjny Województwa Pomorskiego na lata 2014-2020</v>
      </c>
      <c r="G1088" s="26" t="str">
        <f>IF('tab1'!G1086="","",'tab1'!G1086)</f>
        <v>5. Zatrudnienie</v>
      </c>
      <c r="H1088" s="26" t="str">
        <f>IF('tab1'!H1086="","",'tab1'!H1086)</f>
        <v>5.2. Aktywizacja zawodowa</v>
      </c>
      <c r="I1088" s="26" t="str">
        <f>IF('tab1'!I1086="","",'tab1'!I1086)</f>
        <v>5.2.2. Aktywizacja zawodowa</v>
      </c>
      <c r="J1088" s="26">
        <f>IF('tab1'!J1086="","",'tab1'!J1086)</f>
        <v>4332162.24</v>
      </c>
      <c r="K1088" s="26">
        <f>IF('tab1'!K1086="","",'tab1'!K1086)</f>
        <v>4332162.24</v>
      </c>
      <c r="L1088" s="26">
        <f>IF('tab1'!L1086="","",'tab1'!L1086)</f>
        <v>3682337.9</v>
      </c>
      <c r="M1088" s="26">
        <f>IF('tab1'!M1086="","",'tab1'!M1086)</f>
        <v>84.999999907667302</v>
      </c>
      <c r="N1088" s="26" t="str">
        <f>IF('tab1'!N1086="","",'tab1'!N1086)</f>
        <v>01 Dotacja bezzwrotna</v>
      </c>
      <c r="O1088" s="26" t="str">
        <f>IF('tab1'!O1086="","",'tab1'!O1086)</f>
        <v>Miejsca realizacji do uzupełnienia ręcznego z raportu uzupełniającego!</v>
      </c>
      <c r="P1088" s="26" t="str">
        <f>IF('tab1'!P1086="","",'tab1'!P1086)</f>
        <v>07 Nie dotyczy</v>
      </c>
      <c r="Q1088" s="28">
        <f>IF('tab1'!Q1086="","",'tab1'!Q1086)</f>
        <v>42644</v>
      </c>
      <c r="R1088" s="28">
        <f>IF('tab1'!R1086="","",'tab1'!R1086)</f>
        <v>43404</v>
      </c>
      <c r="S1088" s="26" t="str">
        <f>IF('tab1'!S1086="","",'tab1'!S1086)</f>
        <v>Konkursowy</v>
      </c>
      <c r="T1088" s="26" t="str">
        <f>IF('tab1'!T1086="","",'tab1'!T1086)</f>
        <v>24 Inne niewyszczególnione usługi</v>
      </c>
      <c r="U1088" s="26" t="str">
        <f>IF('tab1'!U1086="","",'tab1'!U1086)</f>
        <v>102 Dostęp do zatrudnienia dla osób poszukujących pracy i osób biernych zawodowo, w tym długotrwale bezrobotnych i oddalonych od rynku pracy, m.in. poprzez lokalne inicjatywy na rzecz zatrudnienia i wspieranie mobilności pracowników</v>
      </c>
      <c r="V1088" s="26" t="str">
        <f>IF('tab1'!V1086="","",'tab1'!V1086)</f>
        <v>08 Promowanie trwałego i wysokiej jakości zatrudnienia oraz wsparcie mobilności pracowników</v>
      </c>
      <c r="W1088" s="26" t="str">
        <f>IF('tab1'!W1086="","",'tab1'!W1086)</f>
        <v>08 Nie dotyczy</v>
      </c>
      <c r="X1088" s="26" t="str">
        <f>IF('tab1'!X1086="","",'tab1'!X1086)</f>
        <v>Nie dotyczy</v>
      </c>
      <c r="Y1088" s="27" t="str">
        <f>VLOOKUP(C1088,'przeliczenia '!C:D,2,FALSE)</f>
        <v>WOJ.: POMORSKIE</v>
      </c>
    </row>
    <row r="1089" spans="1:25" ht="157.5" hidden="1" x14ac:dyDescent="0.25">
      <c r="A1089" s="26" t="str">
        <f>IF('tab1'!A1087="","",'tab1'!A1087)</f>
        <v>KOMPLEKS - Kompleksowa aktywizacja zawodowa osób pozostających bez pracy z powiatu puckiego</v>
      </c>
      <c r="B1089" s="26" t="str">
        <f>IF('tab1'!B1087="","",'tab1'!B1087)</f>
        <v>Projekt realizowany przez Centrum Integracji Społecznej (jednostka organizacyjna LGD Małe Morze) w partnerstwie z Powiatowym Urzędem Pracy i Powiatowym Cechem Rzemiosł Różnych Małych i Średnich Przedsiębiorstw oraz we współpracy z lokalnymi pracodawcami, w okresie od 1 października 2016 do 31 października 2018 na terenie powiatu puckiego. Celem projektu jest wzrost zatrudnienia osób pozostających bez pracy (co najmniej 45% beneficjentów otrzyma zatrudnienie po zakończeniu udziału w projekcie), zamieszkujących na terenie powiatu puckiego, dzięki podnoszeniu kwalifikacji zawodowych oraz zdobycie doświadczenia zawodowego w okresie 1.10.2016 – 31.10.2018. Projekt skierowany jest do 112 osób (75K, 37M) pozostających bez pracy (bezrobotnych i biernych zawodowo), zamieszkałych na terenie powiatu puckiego należących do następujących grup (z wyłączeniem osób do 30 roku życia): - osoby w wieku 50 lat i więcej – 20 os. - kobiety – 75 os. - osoby z niepełnosprawnościami – 12 os. - osoby długotrwale bezrobotne – 50 os. - osoby o niskich kwalifikacjach – 80 os. Wybór grupy docelowej wynika z analizy przez CIS w Pucku potrzeb i problemów dotychczasowych grup beneficjentów, która wskazuje jednoznacznie, że najważniejszym czynnikiem przyczyniającym się do wykluczenia społecznego jest bezrobocie, zwłaszcza długotrwałe. W związku z tym w/w grupy najbardziej potrzebują wsparcia, aby móc się odnaleźć na rynku pracy. Działania podjęte w ramach projektu: - indywidualizacja wsparcia (opracowanie Indywidualnego Planu Działania), - poradnictwo zawodowe i psychologiczne w tym warsztaty grupowe; - kursy i szkolenia zawodowe; - staże u pracodawców; - pośrednictwo pracy. Najważniejszym efektem projektu będzie podjęcie i utrzymanie zatrudnienia przez uczestników projektu.</v>
      </c>
      <c r="C1089" s="26" t="str">
        <f>IF('tab1'!C1087="","",'tab1'!C1087)</f>
        <v>RPPM.05.02.02-22-0136/15</v>
      </c>
      <c r="D1089" s="26" t="str">
        <f>IF('tab1'!D1087="","",'tab1'!D1087)</f>
        <v>LOKALNA GRUPA DZIAŁANIA MAŁE MORZE</v>
      </c>
      <c r="E1089" s="26" t="str">
        <f>IF('tab1'!E1087="","",'tab1'!E1087)</f>
        <v>EFS</v>
      </c>
      <c r="F1089" s="26" t="str">
        <f>IF('tab1'!F1087="","",'tab1'!F1087)</f>
        <v>Regionalny Program Operacyjny Województwa Pomorskiego na lata 2014-2020</v>
      </c>
      <c r="G1089" s="26" t="str">
        <f>IF('tab1'!G1087="","",'tab1'!G1087)</f>
        <v>5. Zatrudnienie</v>
      </c>
      <c r="H1089" s="26" t="str">
        <f>IF('tab1'!H1087="","",'tab1'!H1087)</f>
        <v>5.2. Aktywizacja zawodowa</v>
      </c>
      <c r="I1089" s="26" t="str">
        <f>IF('tab1'!I1087="","",'tab1'!I1087)</f>
        <v>5.2.2. Aktywizacja zawodowa</v>
      </c>
      <c r="J1089" s="26">
        <f>IF('tab1'!J1087="","",'tab1'!J1087)</f>
        <v>1284846.6000000001</v>
      </c>
      <c r="K1089" s="26">
        <f>IF('tab1'!K1087="","",'tab1'!K1087)</f>
        <v>1284846.6000000001</v>
      </c>
      <c r="L1089" s="26">
        <f>IF('tab1'!L1087="","",'tab1'!L1087)</f>
        <v>1092119.6100000001</v>
      </c>
      <c r="M1089" s="26">
        <f>IF('tab1'!M1087="","",'tab1'!M1087)</f>
        <v>85</v>
      </c>
      <c r="N1089" s="26" t="str">
        <f>IF('tab1'!N1087="","",'tab1'!N1087)</f>
        <v>01 Dotacja bezzwrotna</v>
      </c>
      <c r="O1089" s="26" t="str">
        <f>IF('tab1'!O1087="","",'tab1'!O1087)</f>
        <v>Miejsca realizacji do uzupełnienia ręcznego z raportu uzupełniającego!</v>
      </c>
      <c r="P1089" s="26" t="str">
        <f>IF('tab1'!P1087="","",'tab1'!P1087)</f>
        <v>01 Duże obszary miejskie (o ludności &gt;50 000 i dużej gęstości zaludnienia)</v>
      </c>
      <c r="Q1089" s="28">
        <f>IF('tab1'!Q1087="","",'tab1'!Q1087)</f>
        <v>42644</v>
      </c>
      <c r="R1089" s="28">
        <f>IF('tab1'!R1087="","",'tab1'!R1087)</f>
        <v>43404</v>
      </c>
      <c r="S1089" s="26" t="str">
        <f>IF('tab1'!S1087="","",'tab1'!S1087)</f>
        <v>Konkursowy</v>
      </c>
      <c r="T1089" s="26" t="str">
        <f>IF('tab1'!T1087="","",'tab1'!T1087)</f>
        <v>24 Inne niewyszczególnione usługi</v>
      </c>
      <c r="U1089" s="26" t="str">
        <f>IF('tab1'!U1087="","",'tab1'!U1087)</f>
        <v>102 Dostęp do zatrudnienia dla osób poszukujących pracy i osób biernych zawodowo, w tym długotrwale bezrobotnych i oddalonych od rynku pracy, m.in. poprzez lokalne inicjatywy na rzecz zatrudnienia i wspieranie mobilności pracowników</v>
      </c>
      <c r="V1089" s="26" t="str">
        <f>IF('tab1'!V1087="","",'tab1'!V1087)</f>
        <v>08 Promowanie trwałego i wysokiej jakości zatrudnienia oraz wsparcie mobilności pracowników</v>
      </c>
      <c r="W1089" s="26" t="str">
        <f>IF('tab1'!W1087="","",'tab1'!W1087)</f>
        <v>08 Nie dotyczy</v>
      </c>
      <c r="X1089" s="26" t="str">
        <f>IF('tab1'!X1087="","",'tab1'!X1087)</f>
        <v>Nie dotyczy</v>
      </c>
      <c r="Y1089" s="27" t="str">
        <f>VLOOKUP(C1089,'przeliczenia '!C:D,2,FALSE)</f>
        <v>WOJ.: POMORSKIE, POW.: pucki, GM.: Hel</v>
      </c>
    </row>
    <row r="1090" spans="1:25" ht="168.75" hidden="1" x14ac:dyDescent="0.25">
      <c r="A1090" s="26" t="str">
        <f>IF('tab1'!A1088="","",'tab1'!A1088)</f>
        <v>RPO - Rynek Pracy Otwarty dla wszystkich</v>
      </c>
      <c r="B1090" s="26" t="str">
        <f>IF('tab1'!B1088="","",'tab1'!B1088)</f>
        <v>Projekt skierowany jest do grupy 162 os. bezr. (94K i 68M) zarejestr. w PUP w Bytowie, zam. teren pow. bytow., dla których w wyniku profilowania został ustalony profil pomocy I lub II, znaj. się w najtr. sytuacji na rynku pracy (z wyłą. os. przed ukoń. 30 r. ż.), tj. należących do wszys. nastę. grup: os. w wieku 50 lat i więcej, kobiet, os. z niepełnosprawnościami, os. długotrwale bezrobotnych, os. o niskich kwalifikacjach. Celem proj. jest podniesienie zdolności do uzyskania zatrudnienia przez 162 ucz. projektu RPO - Rynek Pracy Otwarty dla wszystkich z pow. bytow. w l.2016r.-2018r. Cele szczegółowe proj.: włącznie 162 ucz. w proces doradczy pozwalający wyznaczyć indywidualną ścieżkę rozwoju i wzmocnić kompetencje kluczowe wymagane na rynku pracy w l. 2016-2018 - dostosowanie i podniesienie kwalifikacji 90 ucz. do potrzeb lokalnego rynku pracy w pow. bytow. w l. 2016-2018 - wspieranie podjęcia aktywności zawodowej w pow. bytow. przez 162 ucz. i zdobycie doświadczenia zawodowego w l. 2016-2018 - uzyskanie zatrudnienia przez min. 45% ucz. z terenu pow. bytow. w l. 2016-2018. Cel projektu zgodny z celem szczeg. RPO WP 2014-2020 wpisuje się m.in. w Strategię Rozwoju Społeczno-Gospodarczego Pow. Bytow. na lata 2015-2020, Cel strategiczny: Poprawa jakości życia mieszkańców pow. bytow., Cel operacyjny 2: Wzrost jakości kapitału ludzkiego, str.175, Strategię Rozwoju Województwa Pomorskiego do 2020r. Cel strategiczny 2 Aktywni mieszkańcy, 2.1 Wysoki poziom zatrudnienia str. 40. Proj. real. będzie przez PUP w Bytowie w partnerstwie. Do proj. zostanie wniesiony wkład własny wynoszący co najmniej 5% budżetu proj. Dział.: rekrutacja, dział. służące indywidualizacji wsparcia poprzez indyw. i grup. porad. zawod. oraz pośr. pracy. Dział. służące zdobyciu kwal. i doś. zaw. obejmujące.: szkol., staże oraz pokrycie kosztów subsydiowanego zatr. stanowiące dla pracodawców zachętę do zatrud. Efekt proj.to podj. i utrzym. przez min. 3 miesiące zatrud. przez co naj. 45% ucz. proj.</v>
      </c>
      <c r="C1090" s="26" t="str">
        <f>IF('tab1'!C1088="","",'tab1'!C1088)</f>
        <v>RPPM.05.02.02-22-0137/15</v>
      </c>
      <c r="D1090" s="26" t="str">
        <f>IF('tab1'!D1088="","",'tab1'!D1088)</f>
        <v>POWIAT BYTOWSKI</v>
      </c>
      <c r="E1090" s="26" t="str">
        <f>IF('tab1'!E1088="","",'tab1'!E1088)</f>
        <v>EFS</v>
      </c>
      <c r="F1090" s="26" t="str">
        <f>IF('tab1'!F1088="","",'tab1'!F1088)</f>
        <v>Regionalny Program Operacyjny Województwa Pomorskiego na lata 2014-2020</v>
      </c>
      <c r="G1090" s="26" t="str">
        <f>IF('tab1'!G1088="","",'tab1'!G1088)</f>
        <v>5. Zatrudnienie</v>
      </c>
      <c r="H1090" s="26" t="str">
        <f>IF('tab1'!H1088="","",'tab1'!H1088)</f>
        <v>5.2. Aktywizacja zawodowa</v>
      </c>
      <c r="I1090" s="26" t="str">
        <f>IF('tab1'!I1088="","",'tab1'!I1088)</f>
        <v>5.2.2. Aktywizacja zawodowa</v>
      </c>
      <c r="J1090" s="26">
        <f>IF('tab1'!J1088="","",'tab1'!J1088)</f>
        <v>1856031.96</v>
      </c>
      <c r="K1090" s="26">
        <f>IF('tab1'!K1088="","",'tab1'!K1088)</f>
        <v>1856031.96</v>
      </c>
      <c r="L1090" s="26">
        <f>IF('tab1'!L1088="","",'tab1'!L1088)</f>
        <v>1577627.17</v>
      </c>
      <c r="M1090" s="26">
        <f>IF('tab1'!M1088="","",'tab1'!M1088)</f>
        <v>85.000000215513495</v>
      </c>
      <c r="N1090" s="26" t="str">
        <f>IF('tab1'!N1088="","",'tab1'!N1088)</f>
        <v>01 Dotacja bezzwrotna</v>
      </c>
      <c r="O1090" s="26" t="str">
        <f>IF('tab1'!O1088="","",'tab1'!O1088)</f>
        <v>Miejsca realizacji do uzupełnienia ręcznego z raportu uzupełniającego!</v>
      </c>
      <c r="P1090" s="26" t="str">
        <f>IF('tab1'!P1088="","",'tab1'!P1088)</f>
        <v>07 Nie dotyczy</v>
      </c>
      <c r="Q1090" s="28">
        <f>IF('tab1'!Q1088="","",'tab1'!Q1088)</f>
        <v>42614</v>
      </c>
      <c r="R1090" s="28">
        <f>IF('tab1'!R1088="","",'tab1'!R1088)</f>
        <v>43404</v>
      </c>
      <c r="S1090" s="26" t="str">
        <f>IF('tab1'!S1088="","",'tab1'!S1088)</f>
        <v>Konkursowy</v>
      </c>
      <c r="T1090" s="26" t="str">
        <f>IF('tab1'!T1088="","",'tab1'!T1088)</f>
        <v>18 Administracja publiczna</v>
      </c>
      <c r="U1090" s="26" t="str">
        <f>IF('tab1'!U1088="","",'tab1'!U1088)</f>
        <v>102 Dostęp do zatrudnienia dla osób poszukujących pracy i osób biernych zawodowo, w tym długotrwale bezrobotnych i oddalonych od rynku pracy, m.in. poprzez lokalne inicjatywy na rzecz zatrudnienia i wspieranie mobilności pracowników</v>
      </c>
      <c r="V1090" s="26" t="str">
        <f>IF('tab1'!V1088="","",'tab1'!V1088)</f>
        <v>08 Promowanie trwałego i wysokiej jakości zatrudnienia oraz wsparcie mobilności pracowników</v>
      </c>
      <c r="W1090" s="26" t="str">
        <f>IF('tab1'!W1088="","",'tab1'!W1088)</f>
        <v>08 Nie dotyczy</v>
      </c>
      <c r="X1090" s="26" t="str">
        <f>IF('tab1'!X1088="","",'tab1'!X1088)</f>
        <v>Nie dotyczy</v>
      </c>
      <c r="Y1090" s="27" t="str">
        <f>VLOOKUP(C1090,'przeliczenia '!C:D,2,FALSE)</f>
        <v>WOJ.: POMORSKIE, POW.: bytowski</v>
      </c>
    </row>
    <row r="1091" spans="1:25" ht="180" hidden="1" x14ac:dyDescent="0.25">
      <c r="A1091" s="26" t="str">
        <f>IF('tab1'!A1089="","",'tab1'!A1089)</f>
        <v>CENTRUM STABILNEGO ZATRUDNIENIA. Projekt dla osób bezrobotnych z powiatu słupskiego.</v>
      </c>
      <c r="B1091" s="26" t="str">
        <f>IF('tab1'!B1089="","",'tab1'!B1089)</f>
        <v>Projekt skierowany do grupy 80(43K;37M) osób pozostających bez pracy (bezr.,zarej. w PUP i niezarej. w PUP, bier. zaw.) z wyłączeniem osób przed ukończeniem 30 roku życia, należących do jednej z następujących grup:1)osoby w wieku 50 lat i więcej,2)kobiety,3) osoby z niepełnosprawnościami,4)osoby długotrwale bezrobotne,5)osoby o niskich kwalifikacjach,zam. w woj. pom. w PS,PB,PL,PW (w rozumieniu zapisów KC)** CELEM projektu jest zwiększenie szans na uzyskanie stabilnego, satysfakcjonującego zatrudnienia przez 80 (43K,37M) osób pozostających bez pracy z PS,PB,PL,PW w woj. pom., poprzez działania umożliwiające zmianę zawodu, uzupełnienia kwalifikacji lub ułatwiające wejście na rynek pracy, do końca VI 2018 roku *CELE SZCZEGÓŁOWE przedsięwzięcia:podniesienie poziomu kwalifikacji i umiejętności praktycznych (dośw. zaw.) przez 70 (35K;35M)osób pozostających bez pracy (bezr.,zarej. w PUP i niezarej. w PUP, bier. zaw.) z PS,PB,PL,PW w woj.pom., poprzez zaoferowanie kursów i staży zawodowych umożliwiających przekwalifikowanie bądź uzupełnienie dotychczasowych kwalifikacji/kompetencji/wykształcenia w tych obszarach; do końca VI 2018, zwiększenie liczby miejsc pracy w regionie poprzez wdrożenie zachęt dla pracodawców ułatwiających tworzenie miejsc pracy w postaci instrumentów wsparcia, zatrud. subsyd. w odniesieniu do 10 (10M) osób pozostających bez pracy (bezr., zarej. w PUP i niezarej. w PUP, biernych zawodowo) z PS,PB,PL,PW w woj. pom., których kwalifikacje/wykształcenie odpowiadają na zapotrz. rynku pracy; do końca VI 2018. * DZIAŁANIA: doradztwo zawodowe/IPD - pośrednictwo pracy - grupowe i indywidualne kursy zawodowe, staże zawodowe, zatrud. subsyd. * W EFEKCIE(minimum): 36 (20K;16M) osób pozostających bez pracy (bezr., zarej. w PUP i niezarej. w PUP, bier. zaw.)z PS,PB,PL,PW w woj. pom.,podejmie zatrudnienie - 30(15K;15M) osób pozostających bez pracy (bezr.,zarej. w PUP i niezarej. w PUP, bier. zaw.) z PS,PB,PL,PW w woj. pom. zdobędzie kwalifikacje zawodowe.</v>
      </c>
      <c r="C1091" s="26" t="str">
        <f>IF('tab1'!C1089="","",'tab1'!C1089)</f>
        <v>RPPM.05.02.02-22-0138/15</v>
      </c>
      <c r="D1091" s="26" t="str">
        <f>IF('tab1'!D1089="","",'tab1'!D1089)</f>
        <v>WIELKOPOLSKI INSTYTUT ROZWOJU PRZEDSIĘBIORCZOŚCI I EDUKACJI ŁUKASZ DYMEK</v>
      </c>
      <c r="E1091" s="26" t="str">
        <f>IF('tab1'!E1089="","",'tab1'!E1089)</f>
        <v>EFS</v>
      </c>
      <c r="F1091" s="26" t="str">
        <f>IF('tab1'!F1089="","",'tab1'!F1089)</f>
        <v>Regionalny Program Operacyjny Województwa Pomorskiego na lata 2014-2020</v>
      </c>
      <c r="G1091" s="26" t="str">
        <f>IF('tab1'!G1089="","",'tab1'!G1089)</f>
        <v>5. Zatrudnienie</v>
      </c>
      <c r="H1091" s="26" t="str">
        <f>IF('tab1'!H1089="","",'tab1'!H1089)</f>
        <v>5.2. Aktywizacja zawodowa</v>
      </c>
      <c r="I1091" s="26" t="str">
        <f>IF('tab1'!I1089="","",'tab1'!I1089)</f>
        <v>5.2.2. Aktywizacja zawodowa</v>
      </c>
      <c r="J1091" s="26">
        <f>IF('tab1'!J1089="","",'tab1'!J1089)</f>
        <v>1113919.99</v>
      </c>
      <c r="K1091" s="26">
        <f>IF('tab1'!K1089="","",'tab1'!K1089)</f>
        <v>1113919.99</v>
      </c>
      <c r="L1091" s="26">
        <f>IF('tab1'!L1089="","",'tab1'!L1089)</f>
        <v>946831.99</v>
      </c>
      <c r="M1091" s="26">
        <f>IF('tab1'!M1089="","",'tab1'!M1089)</f>
        <v>84.999999865340399</v>
      </c>
      <c r="N1091" s="26" t="str">
        <f>IF('tab1'!N1089="","",'tab1'!N1089)</f>
        <v>01 Dotacja bezzwrotna</v>
      </c>
      <c r="O1091" s="26" t="str">
        <f>IF('tab1'!O1089="","",'tab1'!O1089)</f>
        <v>Miejsca realizacji do uzupełnienia ręcznego z raportu uzupełniającego!</v>
      </c>
      <c r="P1091" s="26" t="str">
        <f>IF('tab1'!P1089="","",'tab1'!P1089)</f>
        <v>07 Nie dotyczy</v>
      </c>
      <c r="Q1091" s="28">
        <f>IF('tab1'!Q1089="","",'tab1'!Q1089)</f>
        <v>42644</v>
      </c>
      <c r="R1091" s="28">
        <f>IF('tab1'!R1089="","",'tab1'!R1089)</f>
        <v>43373</v>
      </c>
      <c r="S1091" s="26" t="str">
        <f>IF('tab1'!S1089="","",'tab1'!S1089)</f>
        <v>Konkursowy</v>
      </c>
      <c r="T1091" s="26" t="str">
        <f>IF('tab1'!T1089="","",'tab1'!T1089)</f>
        <v>19 Edukacja</v>
      </c>
      <c r="U1091" s="26" t="str">
        <f>IF('tab1'!U1089="","",'tab1'!U1089)</f>
        <v>102 Dostęp do zatrudnienia dla osób poszukujących pracy i osób biernych zawodowo, w tym długotrwale bezrobotnych i oddalonych od rynku pracy, m.in. poprzez lokalne inicjatywy na rzecz zatrudnienia i wspieranie mobilności pracowników</v>
      </c>
      <c r="V1091" s="26" t="str">
        <f>IF('tab1'!V1089="","",'tab1'!V1089)</f>
        <v>08 Promowanie trwałego i wysokiej jakości zatrudnienia oraz wsparcie mobilności pracowników</v>
      </c>
      <c r="W1091" s="26" t="str">
        <f>IF('tab1'!W1089="","",'tab1'!W1089)</f>
        <v>08 Nie dotyczy</v>
      </c>
      <c r="X1091" s="26" t="str">
        <f>IF('tab1'!X1089="","",'tab1'!X1089)</f>
        <v>Nie dotyczy</v>
      </c>
      <c r="Y1091" s="27" t="str">
        <f>VLOOKUP(C1091,'przeliczenia '!C:D,2,FALSE)</f>
        <v>WOJ.: POMORSKIE, POW.: bytowski</v>
      </c>
    </row>
    <row r="1092" spans="1:25" ht="168.75" hidden="1" x14ac:dyDescent="0.25">
      <c r="A1092" s="26" t="str">
        <f>IF('tab1'!A1090="","",'tab1'!A1090)</f>
        <v>Cel PRACA!</v>
      </c>
      <c r="B1092" s="26" t="str">
        <f>IF('tab1'!B1090="","",'tab1'!B1090)</f>
        <v>Projekt pn. CEL PRACA! skierowany jest do grupy 80 osób (w tym 46K/32M) bezrobotnych i biernych zawodowo (z wyłączeniem osób przed ukończeniem 30 r.ż.) z powiatów: człuchowski, chojnicki, bytowski, pucki, wejherowski, nowodworski, malborski, z terenu woj. pomorskiego (zg z KC), należących do wszystkich poniższych grup: - os. w wieku 50 lat i więcej, - kobiety, - osoby z niepełnosprawnościami, - osoby o niskich kwalifikacjach, - osoby długotrwale bezrobotne. Celem głównym projektu jest zwiększenie możliwości zatrudnienia 80 Uczestników Projektu (46K/32M) bezrobotnych i biernych zawodowo, zamieszkałych na terenie powiatu człuchowskiego, chojnickiego, bytowskiego, puckiego, wejherowskiego, nowodworskiego i malborskiego (woj. pomorskie) poprzez kompleksowy program aktywizacji zawodowej do 30.04.2018 r. Główne zadania projektu: 1. Indywidualne doradztwo zawodowe z IPD (Lider). 2. Grupowe doradztwo zawodowe (Partner). 3. Szkolenia i kompetencje zawodowe (Lider/Partner). 4. Staże i coaching (Lider). 5. Indywidualne pośrednictwo pracy (Partner). Główne rezultaty projektu: - Liczba osób bezrobotnych (łącznie z długotrwale bezrobotnymi), objętych wsparciem w Programie: 56 osób, - Liczba osób długotrwale bezrobotnych objętych wsparciem w Programie: 10 osób, - Liczba osób biernych zawodowo objętych wsparciem w Programie: 24 osób, - Liczba osób z niepełnosprawnościami objętych wsparciem w Programie: 8 osób, - Liczba osób w wieku 50 lat i więcej objętych wsparciem w Programie: 10 osób, - Liczba osób o niskich kwalifikacjach objętych wsparciem w Programie: 16 osób, - Liczba osób pracujących po opuszczeniu programu: min. 36 osób, - Liczba osób, które uzyskały kwalifikacje po opuszczeniu programu: min. 28 osób. Formy wsparcia zostaną zrealizowane zgodnie z art. 18 Ustawy o Promocji Zatrudnienia i Instytucjach Rynku Pracy oraz Standardami realizacji wsparcia w zakresie Działania 5.2 RPO WP 2014-2020.</v>
      </c>
      <c r="C1092" s="26" t="str">
        <f>IF('tab1'!C1090="","",'tab1'!C1090)</f>
        <v>RPPM.05.02.02-22-0140/15</v>
      </c>
      <c r="D1092" s="26" t="str">
        <f>IF('tab1'!D1090="","",'tab1'!D1090)</f>
        <v>BLUE HOUSE SPÓŁKA CYWILNA SŁAWOMIR KRAKOWSKI, KATARZYNA SZCZEPAŃSKA</v>
      </c>
      <c r="E1092" s="26" t="str">
        <f>IF('tab1'!E1090="","",'tab1'!E1090)</f>
        <v>EFS</v>
      </c>
      <c r="F1092" s="26" t="str">
        <f>IF('tab1'!F1090="","",'tab1'!F1090)</f>
        <v>Regionalny Program Operacyjny Województwa Pomorskiego na lata 2014-2020</v>
      </c>
      <c r="G1092" s="26" t="str">
        <f>IF('tab1'!G1090="","",'tab1'!G1090)</f>
        <v>5. Zatrudnienie</v>
      </c>
      <c r="H1092" s="26" t="str">
        <f>IF('tab1'!H1090="","",'tab1'!H1090)</f>
        <v>5.2. Aktywizacja zawodowa</v>
      </c>
      <c r="I1092" s="26" t="str">
        <f>IF('tab1'!I1090="","",'tab1'!I1090)</f>
        <v>5.2.2. Aktywizacja zawodowa</v>
      </c>
      <c r="J1092" s="26">
        <f>IF('tab1'!J1090="","",'tab1'!J1090)</f>
        <v>1119216</v>
      </c>
      <c r="K1092" s="26">
        <f>IF('tab1'!K1090="","",'tab1'!K1090)</f>
        <v>1119216</v>
      </c>
      <c r="L1092" s="26">
        <f>IF('tab1'!L1090="","",'tab1'!L1090)</f>
        <v>951333.6</v>
      </c>
      <c r="M1092" s="26">
        <f>IF('tab1'!M1090="","",'tab1'!M1090)</f>
        <v>85</v>
      </c>
      <c r="N1092" s="26" t="str">
        <f>IF('tab1'!N1090="","",'tab1'!N1090)</f>
        <v>01 Dotacja bezzwrotna</v>
      </c>
      <c r="O1092" s="26" t="str">
        <f>IF('tab1'!O1090="","",'tab1'!O1090)</f>
        <v>Miejsca realizacji do uzupełnienia ręcznego z raportu uzupełniającego!</v>
      </c>
      <c r="P1092" s="26" t="str">
        <f>IF('tab1'!P1090="","",'tab1'!P1090)</f>
        <v>02 Małe obszary miejskie (o ludności &gt;5 000 i średniej gęstości zaludnienia)</v>
      </c>
      <c r="Q1092" s="28">
        <f>IF('tab1'!Q1090="","",'tab1'!Q1090)</f>
        <v>42614</v>
      </c>
      <c r="R1092" s="28">
        <f>IF('tab1'!R1090="","",'tab1'!R1090)</f>
        <v>43404</v>
      </c>
      <c r="S1092" s="26" t="str">
        <f>IF('tab1'!S1090="","",'tab1'!S1090)</f>
        <v>Konkursowy</v>
      </c>
      <c r="T1092" s="26" t="str">
        <f>IF('tab1'!T1090="","",'tab1'!T1090)</f>
        <v>19 Edukacja</v>
      </c>
      <c r="U1092" s="26" t="str">
        <f>IF('tab1'!U1090="","",'tab1'!U1090)</f>
        <v>102 Dostęp do zatrudnienia dla osób poszukujących pracy i osób biernych zawodowo, w tym długotrwale bezrobotnych i oddalonych od rynku pracy, m.in. poprzez lokalne inicjatywy na rzecz zatrudnienia i wspieranie mobilności pracowników</v>
      </c>
      <c r="V1092" s="26" t="str">
        <f>IF('tab1'!V1090="","",'tab1'!V1090)</f>
        <v>08 Promowanie trwałego i wysokiej jakości zatrudnienia oraz wsparcie mobilności pracowników</v>
      </c>
      <c r="W1092" s="26" t="str">
        <f>IF('tab1'!W1090="","",'tab1'!W1090)</f>
        <v>08 Nie dotyczy</v>
      </c>
      <c r="X1092" s="26" t="str">
        <f>IF('tab1'!X1090="","",'tab1'!X1090)</f>
        <v>Nie dotyczy</v>
      </c>
      <c r="Y1092" s="27" t="str">
        <f>VLOOKUP(C1092,'przeliczenia '!C:D,2,FALSE)</f>
        <v>WOJ.: POMORSKIE, POW.: bytowski</v>
      </c>
    </row>
    <row r="1093" spans="1:25" ht="180" hidden="1" x14ac:dyDescent="0.25">
      <c r="A1093" s="26" t="str">
        <f>IF('tab1'!A1091="","",'tab1'!A1091)</f>
        <v>AKADEMIA KWALIFIKACJI - aktywizacja zawodowa osób pozostających bez pracy z obszarów o wysokiej stopie bezrobocia województwa pomorskiego</v>
      </c>
      <c r="B1093" s="26" t="str">
        <f>IF('tab1'!B1091="","",'tab1'!B1091)</f>
        <v>CELEM GŁÓWNYM PROJEKTU JEST: Aktywizacja zawodowa 108 (101M,7K) osób pozostających bez pracy (z wyłączeniem osób przed ukończeniem 30 roku życia) zamieszkujących na obszarach o wysokiej stopie bezrobocia województwa pomorskiego, w kierunku zatrudnienia w zawodzie kierowcy lub operatora, w okresie 1.09.2016-31.08.2018r. GRUPĘ DOCELOWĄ stanowi 108 (101M,7K) osób bez pracy(osób bezrobotnych lub osób biernych zawodowo), z wyłączeniem osób przed ukończeniem 30 roku życia, zamieszkujących na obszarze o wysokiej stopie bezrobocia województwa pomorskiego (zgodnie z rozumieniem przepisów Kodeksu Cywilnego), należące do wszystkich poniższych grup: a) osoby w wieku 50 lat i więcej (min. 8os.), b) kobiety (min. 7 os), c) osoby z niepełnosprawnościami (min. 10%; min. 11os), d) osoby długotrwale bezrobotne (min. 6os), e) osoby o niskich kwalifikacjach (min. 108os). GŁÓWNE DZIAŁANIA/REZULTATY WSPARCIA: -108 os. objętych indywidualnym poradnictwem zawodowym - w oparciu o indywidualną diagnozę (pogłębioną analizę umiejętności, potrzeb, predyspozycji i problemów zawodowych) oraz w oparciu o Indywidualny Plan Działań -108 os. objętych pośrednictwem pracy -108 os. które ukończą zawodowe szkolenia kierowców samochodów ciężarowych, autobusów, przewoźników drogowych; w zależności od predyspozycji i analizy potrzeb: *KAT.C+KWP+HDS - 24os. *KAT.C+KWP+ADR - 24os. *KAT.C+KWP+CE - 12os. *KAT.D+KWP - 24os. *WÓZEK WIDŁOWY - 24os. -87 os. skierowanych na staż. (80%GD) NAJWAŻNIEJSZE PRZEDSIĘWZIĘCIA: -podniesienie zdolności do zatrudnienia wszystkich uczestników projektu; -osiągnięcie kryterium efektywności zatrudnieniowej na poziomie co najmniej 45% REALIZOWANE ZADANIA: ZAD.1 - INDYWIDUALNE PORADNICTWO ZAWODOWE ZAD.2 - POŚREDNICTWO PRACY ZAD.3 - KURSY ZAWODOWE ZAD.4 - STAŻE Najważniejszym efektem, jaki projekt ma dać jego uczestnikom jest podjęcie i utrzymanie przez nich pracy przez co najmniej 3 miesiące.</v>
      </c>
      <c r="C1093" s="26" t="str">
        <f>IF('tab1'!C1091="","",'tab1'!C1091)</f>
        <v>RPPM.05.02.02-22-0143/15</v>
      </c>
      <c r="D1093" s="26" t="str">
        <f>IF('tab1'!D1091="","",'tab1'!D1091)</f>
        <v>MROZEK MACIEJ</v>
      </c>
      <c r="E1093" s="26" t="str">
        <f>IF('tab1'!E1091="","",'tab1'!E1091)</f>
        <v>EFS</v>
      </c>
      <c r="F1093" s="26" t="str">
        <f>IF('tab1'!F1091="","",'tab1'!F1091)</f>
        <v>Regionalny Program Operacyjny Województwa Pomorskiego na lata 2014-2020</v>
      </c>
      <c r="G1093" s="26" t="str">
        <f>IF('tab1'!G1091="","",'tab1'!G1091)</f>
        <v>5. Zatrudnienie</v>
      </c>
      <c r="H1093" s="26" t="str">
        <f>IF('tab1'!H1091="","",'tab1'!H1091)</f>
        <v>5.2. Aktywizacja zawodowa</v>
      </c>
      <c r="I1093" s="26" t="str">
        <f>IF('tab1'!I1091="","",'tab1'!I1091)</f>
        <v>5.2.2. Aktywizacja zawodowa</v>
      </c>
      <c r="J1093" s="26">
        <f>IF('tab1'!J1091="","",'tab1'!J1091)</f>
        <v>1498690.08</v>
      </c>
      <c r="K1093" s="26">
        <f>IF('tab1'!K1091="","",'tab1'!K1091)</f>
        <v>1498690.08</v>
      </c>
      <c r="L1093" s="26">
        <f>IF('tab1'!L1091="","",'tab1'!L1091)</f>
        <v>1273886.57</v>
      </c>
      <c r="M1093" s="26">
        <f>IF('tab1'!M1091="","",'tab1'!M1091)</f>
        <v>85.000000133449902</v>
      </c>
      <c r="N1093" s="26" t="str">
        <f>IF('tab1'!N1091="","",'tab1'!N1091)</f>
        <v>01 Dotacja bezzwrotna</v>
      </c>
      <c r="O1093" s="26" t="str">
        <f>IF('tab1'!O1091="","",'tab1'!O1091)</f>
        <v>Miejsca realizacji do uzupełnienia ręcznego z raportu uzupełniającego!</v>
      </c>
      <c r="P1093" s="26" t="str">
        <f>IF('tab1'!P1091="","",'tab1'!P1091)</f>
        <v>01 Duże obszary miejskie (o ludności &gt;50 000 i dużej gęstości zaludnienia)</v>
      </c>
      <c r="Q1093" s="28">
        <f>IF('tab1'!Q1091="","",'tab1'!Q1091)</f>
        <v>42614</v>
      </c>
      <c r="R1093" s="28">
        <f>IF('tab1'!R1091="","",'tab1'!R1091)</f>
        <v>43404</v>
      </c>
      <c r="S1093" s="26" t="str">
        <f>IF('tab1'!S1091="","",'tab1'!S1091)</f>
        <v>Konkursowy</v>
      </c>
      <c r="T1093" s="26" t="str">
        <f>IF('tab1'!T1091="","",'tab1'!T1091)</f>
        <v>12 Transport i składowanie</v>
      </c>
      <c r="U1093" s="26" t="str">
        <f>IF('tab1'!U1091="","",'tab1'!U1091)</f>
        <v>102 Dostęp do zatrudnienia dla osób poszukujących pracy i osób biernych zawodowo, w tym długotrwale bezrobotnych i oddalonych od rynku pracy, m.in. poprzez lokalne inicjatywy na rzecz zatrudnienia i wspieranie mobilności pracowników</v>
      </c>
      <c r="V1093" s="26" t="str">
        <f>IF('tab1'!V1091="","",'tab1'!V1091)</f>
        <v>08 Promowanie trwałego i wysokiej jakości zatrudnienia oraz wsparcie mobilności pracowników</v>
      </c>
      <c r="W1093" s="26" t="str">
        <f>IF('tab1'!W1091="","",'tab1'!W1091)</f>
        <v>08 Nie dotyczy</v>
      </c>
      <c r="X1093" s="26" t="str">
        <f>IF('tab1'!X1091="","",'tab1'!X1091)</f>
        <v>Nie dotyczy</v>
      </c>
      <c r="Y1093" s="27" t="str">
        <f>VLOOKUP(C1093,'przeliczenia '!C:D,2,FALSE)</f>
        <v>WOJ.: POMORSKIE, POW.: bytowski</v>
      </c>
    </row>
    <row r="1094" spans="1:25" ht="157.5" hidden="1" x14ac:dyDescent="0.25">
      <c r="A1094" s="26" t="str">
        <f>IF('tab1'!A1092="","",'tab1'!A1092)</f>
        <v>Praca według potrzeb</v>
      </c>
      <c r="B1094" s="26" t="str">
        <f>IF('tab1'!B1092="","",'tab1'!B1092)</f>
        <v>Projekt skierowany do 140 osób, w tym 10% osób niepełnosprawnych, bezrobotnych, tj. zarejestrowanych w PUP z powiatów:lęborskiego, bytowskiego i słupskiego (z wykluczeniem miasta Słupsk). Cele szczegółowe projektu: - aktywizacja zawodowa co najmniej 45 proc. uczestników/czek projektu. - uzyskanie przez co najmniej 70% uczestników projektu kwalifikacji zawodowych. Działania w projekcie: - rekrutacja uczestników/czek do projektu, - przeprowadzenie diagnozy uczestników/czek projektu w zakresie ich kompetencji i predyspozycji zawodowych,barier ograniczających dostęp do rynku pracy, - określenie indywidualnych ścieżek rozwoju zawodowego dla poszczególnych uczestników/ek projektu, - przygotowanie i przeprowadzenie szkoleń z zakresu kształtowania postaw wzmacniających motywację i wiedzę uczestników/czek projektu, - organizacja i przeprowadzenie szkoleń/kursów zawodowych wysokiej jakości zakończonych egzaminem zewnętrznym i uzyskaniem certyfikatu,dzięki którym uczestnicy/czki uzyskają kwalifikacje zawodowe, - organizacja staży zawodowych w przedsiębiorstwach zgodnie ze standardami Europejskiej Ramy Jakości Praktyk i Staży, - przeprowadzenie przedstażowych spotkań grupowych i indywidualnych, - przeprowadzenie staży zawodowych w przedsiębiorstwach zgodnie ze standardami Europejskiej Ramy Jakości Praktyk i Staży, - działania związane z zatrudnieniem uczestników/czek projektu (zobowiązanie uczestników/czek projektu do przedłożenia w biurze projektu umów o pracę lub umów cywilnoprawnych poświadczających podjęcie przez nich pracy po zakończeniu projektu). Wszystkie działania przeprowadzanie w ramach projektu będą miały na celu uzyskanie efektu w postaci zatrudnienia i utrzymania pracy przez co najmniej 45 proc. uczestników/czek projektu.</v>
      </c>
      <c r="C1094" s="26" t="str">
        <f>IF('tab1'!C1092="","",'tab1'!C1092)</f>
        <v>RPPM.05.02.02-22-0144/15</v>
      </c>
      <c r="D1094" s="26" t="str">
        <f>IF('tab1'!D1092="","",'tab1'!D1092)</f>
        <v>ENBIT GRZEGORZ SZWARC</v>
      </c>
      <c r="E1094" s="26" t="str">
        <f>IF('tab1'!E1092="","",'tab1'!E1092)</f>
        <v>EFS</v>
      </c>
      <c r="F1094" s="26" t="str">
        <f>IF('tab1'!F1092="","",'tab1'!F1092)</f>
        <v>Regionalny Program Operacyjny Województwa Pomorskiego na lata 2014-2020</v>
      </c>
      <c r="G1094" s="26" t="str">
        <f>IF('tab1'!G1092="","",'tab1'!G1092)</f>
        <v>5. Zatrudnienie</v>
      </c>
      <c r="H1094" s="26" t="str">
        <f>IF('tab1'!H1092="","",'tab1'!H1092)</f>
        <v>5.2. Aktywizacja zawodowa</v>
      </c>
      <c r="I1094" s="26" t="str">
        <f>IF('tab1'!I1092="","",'tab1'!I1092)</f>
        <v>5.2.2. Aktywizacja zawodowa</v>
      </c>
      <c r="J1094" s="26">
        <f>IF('tab1'!J1092="","",'tab1'!J1092)</f>
        <v>1939591.2</v>
      </c>
      <c r="K1094" s="26">
        <f>IF('tab1'!K1092="","",'tab1'!K1092)</f>
        <v>1939591.2</v>
      </c>
      <c r="L1094" s="26">
        <f>IF('tab1'!L1092="","",'tab1'!L1092)</f>
        <v>1648652.52</v>
      </c>
      <c r="M1094" s="26">
        <f>IF('tab1'!M1092="","",'tab1'!M1092)</f>
        <v>85</v>
      </c>
      <c r="N1094" s="26" t="str">
        <f>IF('tab1'!N1092="","",'tab1'!N1092)</f>
        <v>01 Dotacja bezzwrotna</v>
      </c>
      <c r="O1094" s="26" t="str">
        <f>IF('tab1'!O1092="","",'tab1'!O1092)</f>
        <v>Miejsca realizacji do uzupełnienia ręcznego z raportu uzupełniającego!</v>
      </c>
      <c r="P1094" s="26" t="str">
        <f>IF('tab1'!P1092="","",'tab1'!P1092)</f>
        <v>01 Duże obszary miejskie (o ludności &gt;50 000 i dużej gęstości zaludnienia)</v>
      </c>
      <c r="Q1094" s="28">
        <f>IF('tab1'!Q1092="","",'tab1'!Q1092)</f>
        <v>42614</v>
      </c>
      <c r="R1094" s="28">
        <f>IF('tab1'!R1092="","",'tab1'!R1092)</f>
        <v>43404</v>
      </c>
      <c r="S1094" s="26" t="str">
        <f>IF('tab1'!S1092="","",'tab1'!S1092)</f>
        <v>Konkursowy</v>
      </c>
      <c r="T1094" s="26" t="str">
        <f>IF('tab1'!T1092="","",'tab1'!T1092)</f>
        <v>24 Inne niewyszczególnione usługi</v>
      </c>
      <c r="U1094" s="26" t="str">
        <f>IF('tab1'!U1092="","",'tab1'!U1092)</f>
        <v>102 Dostęp do zatrudnienia dla osób poszukujących pracy i osób biernych zawodowo, w tym długotrwale bezrobotnych i oddalonych od rynku pracy, m.in. poprzez lokalne inicjatywy na rzecz zatrudnienia i wspieranie mobilności pracowników</v>
      </c>
      <c r="V1094" s="26" t="str">
        <f>IF('tab1'!V1092="","",'tab1'!V1092)</f>
        <v>08 Promowanie trwałego i wysokiej jakości zatrudnienia oraz wsparcie mobilności pracowników</v>
      </c>
      <c r="W1094" s="26" t="str">
        <f>IF('tab1'!W1092="","",'tab1'!W1092)</f>
        <v>08 Nie dotyczy</v>
      </c>
      <c r="X1094" s="26" t="str">
        <f>IF('tab1'!X1092="","",'tab1'!X1092)</f>
        <v>Nie dotyczy</v>
      </c>
      <c r="Y1094" s="27" t="str">
        <f>VLOOKUP(C1094,'przeliczenia '!C:D,2,FALSE)</f>
        <v>WOJ.: POMORSKIE, POW.: bytowski</v>
      </c>
    </row>
    <row r="1095" spans="1:25" ht="180" hidden="1" x14ac:dyDescent="0.25">
      <c r="A1095" s="26" t="str">
        <f>IF('tab1'!A1093="","",'tab1'!A1093)</f>
        <v>Kierunek - PRACA!</v>
      </c>
      <c r="B1095" s="26" t="str">
        <f>IF('tab1'!B1093="","",'tab1'!B1093)</f>
        <v>Cel gł.-wzrost do 30.06.2018r. zatrudnienia na poziomie 45% w grupie 100 osób(70Ki30M)powyżej 30r.ż.pozostających bez pracy(należących do jednej z grup:powyżej 50 r.ż.,kobiety,długotrwale bezrobotni,o niskich kwalifikacjach,z niepełnosprawnościami),zamieszkujących pow.sztumski,malborski,kwidzyński,starogardzki poprzez wdrożenie kompleksowych i zindywidualizowanych rozwiązań aktywizacyjnych w oparciu o partnerską współpracę PUP, PCPR i IOB. Osoby z niepełnosprawnościami-min.10% grupy docelowej(min.7Ki3M) Działania: I.Działania służące indywidualizacji wsparcia i pomocy w określeniu ścieżki zawodowej: 1.Wsparcie psychologiczno-doradcze 2.Indywidualne i grupowe poradnictwo zawodowe 3.Pośrednictwo pracy 4.Warsztaty i szkolenia: a)Warsztaty aktywizacji zawodowej b)Warsztaty kompetencji społecznych c)Warsztaty przedsiębiorczości d)Mama na rynku pracy -szkolenie dla kobiet e)Znam swoje prawa-szkolenie dla ON f)Warsztaty predyspozycji zawodowych + diagnoza predyspozycji zawodowych(rezultat PI POKL 2007-13 "Szkoła drugiej szansy") 5.Indywidualna i kompleksowa diagnoza UP(w tym IPD),wytyczenie ścieżki zawodowej,wybór adekwatnych szkoleń zawodowych) II. Działania służące zdobyciu kwalifikacji i doświadczenia zawodowego: 1.Szkolenia i kursy zawodowe (zawody deficytowe na pomorskim rynku pracy): a)Specjalista ds. reklamy i marketingu w Internecie b)Telefoniczna obsługa klienta c)Pracownik ochrony d)Spawacz 2.Staże 3-6 m-cy III.Działania stanowiące zachętę i motywację do zatrudnienia 1.Spotkania inform.-motywac. 2.Zatrudnienie subsydiowane (dla kwalifikujących się UP) 3.Zatrudnienie wspomagane (dla ON) 4.Wsparcie psychologiczno-motywacyjne dla zatrudnionych Gł.efektem będzie zwiększenie szans na zatrudnienie u wszystkich UP i uzyskanie zatrudnienia przez min.45 osób Trwałość rezultatów zapewni Wnioskodawca zapewniając po zakończeniu proj. dostęp do usług doradczych, min. w zakresie rozpoczynania i prowadzenia działalności gospodarczej(w ramach działalności statutowej)</v>
      </c>
      <c r="C1095" s="26" t="str">
        <f>IF('tab1'!C1093="","",'tab1'!C1093)</f>
        <v>RPPM.05.02.02-22-0145/15</v>
      </c>
      <c r="D1095" s="26" t="str">
        <f>IF('tab1'!D1093="","",'tab1'!D1093)</f>
        <v>REGIONALNE TOWARZYSTWO INWESTYCYJNE SPÓŁKA AKCYJNA</v>
      </c>
      <c r="E1095" s="26" t="str">
        <f>IF('tab1'!E1093="","",'tab1'!E1093)</f>
        <v>EFS</v>
      </c>
      <c r="F1095" s="26" t="str">
        <f>IF('tab1'!F1093="","",'tab1'!F1093)</f>
        <v>Regionalny Program Operacyjny Województwa Pomorskiego na lata 2014-2020</v>
      </c>
      <c r="G1095" s="26" t="str">
        <f>IF('tab1'!G1093="","",'tab1'!G1093)</f>
        <v>5. Zatrudnienie</v>
      </c>
      <c r="H1095" s="26" t="str">
        <f>IF('tab1'!H1093="","",'tab1'!H1093)</f>
        <v>5.2. Aktywizacja zawodowa</v>
      </c>
      <c r="I1095" s="26" t="str">
        <f>IF('tab1'!I1093="","",'tab1'!I1093)</f>
        <v>5.2.2. Aktywizacja zawodowa</v>
      </c>
      <c r="J1095" s="26">
        <f>IF('tab1'!J1093="","",'tab1'!J1093)</f>
        <v>1053462.56</v>
      </c>
      <c r="K1095" s="26">
        <f>IF('tab1'!K1093="","",'tab1'!K1093)</f>
        <v>1053462.56</v>
      </c>
      <c r="L1095" s="26">
        <f>IF('tab1'!L1093="","",'tab1'!L1093)</f>
        <v>895443.17</v>
      </c>
      <c r="M1095" s="26">
        <f>IF('tab1'!M1093="","",'tab1'!M1093)</f>
        <v>84.999999430449606</v>
      </c>
      <c r="N1095" s="26" t="str">
        <f>IF('tab1'!N1093="","",'tab1'!N1093)</f>
        <v>01 Dotacja bezzwrotna</v>
      </c>
      <c r="O1095" s="26" t="str">
        <f>IF('tab1'!O1093="","",'tab1'!O1093)</f>
        <v>Miejsca realizacji do uzupełnienia ręcznego z raportu uzupełniającego!</v>
      </c>
      <c r="P1095" s="26" t="str">
        <f>IF('tab1'!P1093="","",'tab1'!P1093)</f>
        <v>07 Nie dotyczy</v>
      </c>
      <c r="Q1095" s="28">
        <f>IF('tab1'!Q1093="","",'tab1'!Q1093)</f>
        <v>42644</v>
      </c>
      <c r="R1095" s="28">
        <f>IF('tab1'!R1093="","",'tab1'!R1093)</f>
        <v>43281</v>
      </c>
      <c r="S1095" s="26" t="str">
        <f>IF('tab1'!S1093="","",'tab1'!S1093)</f>
        <v>Konkursowy</v>
      </c>
      <c r="T1095" s="26" t="str">
        <f>IF('tab1'!T1093="","",'tab1'!T1093)</f>
        <v>19 Edukacja</v>
      </c>
      <c r="U1095" s="26" t="str">
        <f>IF('tab1'!U1093="","",'tab1'!U1093)</f>
        <v>102 Dostęp do zatrudnienia dla osób poszukujących pracy i osób biernych zawodowo, w tym długotrwale bezrobotnych i oddalonych od rynku pracy, m.in. poprzez lokalne inicjatywy na rzecz zatrudnienia i wspieranie mobilności pracowników</v>
      </c>
      <c r="V1095" s="26" t="str">
        <f>IF('tab1'!V1093="","",'tab1'!V1093)</f>
        <v>08 Promowanie trwałego i wysokiej jakości zatrudnienia oraz wsparcie mobilności pracowników</v>
      </c>
      <c r="W1095" s="26" t="str">
        <f>IF('tab1'!W1093="","",'tab1'!W1093)</f>
        <v>08 Nie dotyczy</v>
      </c>
      <c r="X1095" s="26" t="str">
        <f>IF('tab1'!X1093="","",'tab1'!X1093)</f>
        <v>Nie dotyczy</v>
      </c>
      <c r="Y1095" s="27" t="str">
        <f>VLOOKUP(C1095,'przeliczenia '!C:D,2,FALSE)</f>
        <v>WOJ.: POMORSKIE, POW.: kwidzyński</v>
      </c>
    </row>
    <row r="1096" spans="1:25" ht="168.75" hidden="1" x14ac:dyDescent="0.25">
      <c r="A1096" s="26" t="str">
        <f>IF('tab1'!A1094="","",'tab1'!A1094)</f>
        <v>Akademia Zatrudnienia</v>
      </c>
      <c r="B1096" s="26" t="str">
        <f>IF('tab1'!B1094="","",'tab1'!B1094)</f>
        <v>Projekt skierowany jest do grupy 88 osób bezrobotnych zarejestrowanych w PUP z powiatu bytowskiego, kościerskiego i lęborskiego . Celem projektu jest przez 24 m-ce podniesienie zdolności do zatrudnienia 88 osób bezrobotnych zarejestrowanych w PUP w Bytowie, Kościerzynie i Lęborku poprzez nabycie kwalifikacji zawodowych w wyniku udziału w szkoleniach zawodowych oraz/lub nabycie umiejętności praktycznych i doświadczenia zawodowego w wyniku udziału w stażach. Działania: *identyfikacja potrzeb i diagnozowanie możliwości doskonalenia zawodowego, predyspozycji i problemów zawodowych uczestników projektu; * indywidualne poradnictwo zawodowe - analiza sytuacji danej osoby, wskazanie działań dostosowawczych do wymogów rynku pracy, likwidacja niechęci do mobilności zawodowej, omówienie praktycznych aspektów konkretnych zawodów i/lub wizyta z doradcą zawodowym w firmie z branży, z którą uczestnik wiąże życie zawodowe, zapoznanie się z charakterem pracy na danym stanowisku (próbki pracy), na koniec pomoc w określeniu drogi rozwoju zawodowego (wybór branży stażu i/lub szkoleń zawodowych) * grupowe poradnictwo zawodowe dot. m.in. wizerunku przed rozmową kwalifikacyjną i autoprezentacji, sporządzania CV i listu motywacyjnego, technik i metod aktywnego poszukiwania pracy, informacji nt. lokalnego i regionalnego rynku pracy, * przygotowanie oraz przeprowadzenie szkoleń zawodowych kończących się uzyskaniem przez uczestników projektu kwalifikacji zawodowych * przeprowadzenie przedstażowych spotkań indywidualnych * działania związane z organizacją staży zawodowych u pracodawców Najważniejszymi efektami realizacji projektu będzie uzyskanie przez co najmniej 35% uczestników projektu kwalifikacji zawodowych oraz osiągnięcie wskaźnika efektywności zatrudnieniowej mierzonego w stosunku do uczestników projektu co najmniej na poziomie 45%.</v>
      </c>
      <c r="C1096" s="26" t="str">
        <f>IF('tab1'!C1094="","",'tab1'!C1094)</f>
        <v>RPPM.05.02.02-22-0146/15</v>
      </c>
      <c r="D1096" s="26" t="str">
        <f>IF('tab1'!D1094="","",'tab1'!D1094)</f>
        <v>PRYWATNE CENTRUM EDUKACYJNE MARMOŁOWSKI S.C. ALICJA MARMOŁOWSKA, EWA MARMOŁOWSKA</v>
      </c>
      <c r="E1096" s="26" t="str">
        <f>IF('tab1'!E1094="","",'tab1'!E1094)</f>
        <v>EFS</v>
      </c>
      <c r="F1096" s="26" t="str">
        <f>IF('tab1'!F1094="","",'tab1'!F1094)</f>
        <v>Regionalny Program Operacyjny Województwa Pomorskiego na lata 2014-2020</v>
      </c>
      <c r="G1096" s="26" t="str">
        <f>IF('tab1'!G1094="","",'tab1'!G1094)</f>
        <v>5. Zatrudnienie</v>
      </c>
      <c r="H1096" s="26" t="str">
        <f>IF('tab1'!H1094="","",'tab1'!H1094)</f>
        <v>5.2. Aktywizacja zawodowa</v>
      </c>
      <c r="I1096" s="26" t="str">
        <f>IF('tab1'!I1094="","",'tab1'!I1094)</f>
        <v>5.2.2. Aktywizacja zawodowa</v>
      </c>
      <c r="J1096" s="26">
        <f>IF('tab1'!J1094="","",'tab1'!J1094)</f>
        <v>1138162.56</v>
      </c>
      <c r="K1096" s="26">
        <f>IF('tab1'!K1094="","",'tab1'!K1094)</f>
        <v>1138162.56</v>
      </c>
      <c r="L1096" s="26">
        <f>IF('tab1'!L1094="","",'tab1'!L1094)</f>
        <v>967438.18</v>
      </c>
      <c r="M1096" s="26">
        <f>IF('tab1'!M1094="","",'tab1'!M1094)</f>
        <v>85.000000351443603</v>
      </c>
      <c r="N1096" s="26" t="str">
        <f>IF('tab1'!N1094="","",'tab1'!N1094)</f>
        <v>01 Dotacja bezzwrotna</v>
      </c>
      <c r="O1096" s="26" t="str">
        <f>IF('tab1'!O1094="","",'tab1'!O1094)</f>
        <v>Miejsca realizacji do uzupełnienia ręcznego z raportu uzupełniającego!</v>
      </c>
      <c r="P1096" s="26" t="str">
        <f>IF('tab1'!P1094="","",'tab1'!P1094)</f>
        <v>07 Nie dotyczy</v>
      </c>
      <c r="Q1096" s="28">
        <f>IF('tab1'!Q1094="","",'tab1'!Q1094)</f>
        <v>42614</v>
      </c>
      <c r="R1096" s="28">
        <f>IF('tab1'!R1094="","",'tab1'!R1094)</f>
        <v>43343</v>
      </c>
      <c r="S1096" s="26" t="str">
        <f>IF('tab1'!S1094="","",'tab1'!S1094)</f>
        <v>Konkursowy</v>
      </c>
      <c r="T1096" s="26" t="str">
        <f>IF('tab1'!T1094="","",'tab1'!T1094)</f>
        <v>24 Inne niewyszczególnione usługi</v>
      </c>
      <c r="U1096" s="26" t="str">
        <f>IF('tab1'!U1094="","",'tab1'!U1094)</f>
        <v>102 Dostęp do zatrudnienia dla osób poszukujących pracy i osób biernych zawodowo, w tym długotrwale bezrobotnych i oddalonych od rynku pracy, m.in. poprzez lokalne inicjatywy na rzecz zatrudnienia i wspieranie mobilności pracowników</v>
      </c>
      <c r="V1096" s="26" t="str">
        <f>IF('tab1'!V1094="","",'tab1'!V1094)</f>
        <v>08 Promowanie trwałego i wysokiej jakości zatrudnienia oraz wsparcie mobilności pracowników</v>
      </c>
      <c r="W1096" s="26" t="str">
        <f>IF('tab1'!W1094="","",'tab1'!W1094)</f>
        <v>08 Nie dotyczy</v>
      </c>
      <c r="X1096" s="26" t="str">
        <f>IF('tab1'!X1094="","",'tab1'!X1094)</f>
        <v>Nie dotyczy</v>
      </c>
      <c r="Y1096" s="27" t="str">
        <f>VLOOKUP(C1096,'przeliczenia '!C:D,2,FALSE)</f>
        <v>WOJ.: POMORSKIE, POW.: bytowski</v>
      </c>
    </row>
    <row r="1097" spans="1:25" ht="135" hidden="1" x14ac:dyDescent="0.25">
      <c r="A1097" s="26" t="str">
        <f>IF('tab1'!A1095="","",'tab1'!A1095)</f>
        <v>Wspieranie zatrudnienia bezrobotnych gdańszczan w branży transportowo-logistycznej oraz u lokalnych przedsiębiorców.</v>
      </c>
      <c r="B1097" s="26" t="str">
        <f>IF('tab1'!B1095="","",'tab1'!B1095)</f>
        <v>Projekt skierowany jest do 140KiM, które ukończyły 30-rok życia, są zarejestrowane w PUP Gdańsk i zamieszkują Miasto Gdańsk i powiat gdański. Kolejne kryteria określające powyższą grupę 140 Uczestników/Uczestniczek projektu to przynależność do wszystkich poniższych kategorii: a) osoby w wieku 50 lat i więcej, b) kobiety, c) osoby z niepełnosprawnościami, d) osoby długotrwale bezrobotne, e) osoby o niskich kwalifikacjach. przy czym osoby z niepełnosprawnościami stanowią co najmniej 10% wszystkich Uczestników/ Uczetniczek projektu. Celem głównym projektu jest podniesienie atrakcyjności na rynku pracy 140 osób (K i M) w wieku 30 lat i więcej, bezrobotnych, zamieszkujących obszar miasta Gdańsk i powiatu gdańskiego, przez kompleksowe wsparcie indywidualne, szkolenia zawodowe, zdobycie doświadczenia zawodowego, w odpowiedzi na potrzeby lokalnych pracodawców ze szczególnym uwzględnieniem sektora transportowo-logistycznego. Cele szczegółowe: 1)Zdobycie doświadczenia zawodowego przez co najmniej 75% spośród K i M objętych stażem zawodowym i/lub zatrudnieniem subsydiowanym do 18. m-ca projektu 2)Zdobycie kwalifikacji zawodowych potwierdzonych egzaminem/certyfikatem u co najmniej 60% spośród K i M objętych projektem do 18. m-ca projektu 3)Wzrost umiejętności komunikacyjnych i społecznych oraz zawodowych u 80% KiM objętych projektem do 18. m-ca projektu 4) Zatrudnienie min.45% KiM objętych projektem do 18. m-ca projektu</v>
      </c>
      <c r="C1097" s="26" t="str">
        <f>IF('tab1'!C1095="","",'tab1'!C1095)</f>
        <v>RPPM.05.02.02-22-0147/15</v>
      </c>
      <c r="D1097" s="26" t="str">
        <f>IF('tab1'!D1095="","",'tab1'!D1095)</f>
        <v>INSTYTUT ROZWOJU PERSONALNEGO GANESA - EWA DĄBROWSKA</v>
      </c>
      <c r="E1097" s="26" t="str">
        <f>IF('tab1'!E1095="","",'tab1'!E1095)</f>
        <v>EFS</v>
      </c>
      <c r="F1097" s="26" t="str">
        <f>IF('tab1'!F1095="","",'tab1'!F1095)</f>
        <v>Regionalny Program Operacyjny Województwa Pomorskiego na lata 2014-2020</v>
      </c>
      <c r="G1097" s="26" t="str">
        <f>IF('tab1'!G1095="","",'tab1'!G1095)</f>
        <v>5. Zatrudnienie</v>
      </c>
      <c r="H1097" s="26" t="str">
        <f>IF('tab1'!H1095="","",'tab1'!H1095)</f>
        <v>5.2. Aktywizacja zawodowa</v>
      </c>
      <c r="I1097" s="26" t="str">
        <f>IF('tab1'!I1095="","",'tab1'!I1095)</f>
        <v>5.2.2. Aktywizacja zawodowa</v>
      </c>
      <c r="J1097" s="26">
        <f>IF('tab1'!J1095="","",'tab1'!J1095)</f>
        <v>1822157.4</v>
      </c>
      <c r="K1097" s="26">
        <f>IF('tab1'!K1095="","",'tab1'!K1095)</f>
        <v>1822157.4</v>
      </c>
      <c r="L1097" s="26">
        <f>IF('tab1'!L1095="","",'tab1'!L1095)</f>
        <v>1548833.79</v>
      </c>
      <c r="M1097" s="26">
        <f>IF('tab1'!M1095="","",'tab1'!M1095)</f>
        <v>85</v>
      </c>
      <c r="N1097" s="26" t="str">
        <f>IF('tab1'!N1095="","",'tab1'!N1095)</f>
        <v>01 Dotacja bezzwrotna</v>
      </c>
      <c r="O1097" s="26" t="str">
        <f>IF('tab1'!O1095="","",'tab1'!O1095)</f>
        <v>Miejsca realizacji do uzupełnienia ręcznego z raportu uzupełniającego!</v>
      </c>
      <c r="P1097" s="26" t="str">
        <f>IF('tab1'!P1095="","",'tab1'!P1095)</f>
        <v>01 Duże obszary miejskie (o ludności &gt;50 000 i dużej gęstości zaludnienia)</v>
      </c>
      <c r="Q1097" s="28">
        <f>IF('tab1'!Q1095="","",'tab1'!Q1095)</f>
        <v>42644</v>
      </c>
      <c r="R1097" s="28">
        <f>IF('tab1'!R1095="","",'tab1'!R1095)</f>
        <v>43342</v>
      </c>
      <c r="S1097" s="26" t="str">
        <f>IF('tab1'!S1095="","",'tab1'!S1095)</f>
        <v>Konkursowy</v>
      </c>
      <c r="T1097" s="26" t="str">
        <f>IF('tab1'!T1095="","",'tab1'!T1095)</f>
        <v>19 Edukacja</v>
      </c>
      <c r="U1097" s="26" t="str">
        <f>IF('tab1'!U1095="","",'tab1'!U1095)</f>
        <v>102 Dostęp do zatrudnienia dla osób poszukujących pracy i osób biernych zawodowo, w tym długotrwale bezrobotnych i oddalonych od rynku pracy, m.in. poprzez lokalne inicjatywy na rzecz zatrudnienia i wspieranie mobilności pracowników</v>
      </c>
      <c r="V1097" s="26" t="str">
        <f>IF('tab1'!V1095="","",'tab1'!V1095)</f>
        <v>08 Promowanie trwałego i wysokiej jakości zatrudnienia oraz wsparcie mobilności pracowników</v>
      </c>
      <c r="W1097" s="26" t="str">
        <f>IF('tab1'!W1095="","",'tab1'!W1095)</f>
        <v>08 Nie dotyczy</v>
      </c>
      <c r="X1097" s="26" t="str">
        <f>IF('tab1'!X1095="","",'tab1'!X1095)</f>
        <v>Nie dotyczy</v>
      </c>
      <c r="Y1097" s="27" t="str">
        <f>VLOOKUP(C1097,'przeliczenia '!C:D,2,FALSE)</f>
        <v>WOJ.: POMORSKIE, POW.: Gdańsk</v>
      </c>
    </row>
    <row r="1098" spans="1:25" ht="157.5" hidden="1" x14ac:dyDescent="0.25">
      <c r="A1098" s="26" t="str">
        <f>IF('tab1'!A1096="","",'tab1'!A1096)</f>
        <v>Profesjonalne doradztwo personalne = zatrudnienie; projekt dla osób bezrobotnych zamieszkujących powiat bytowski, chojnicki, człuchowski, kościerski, kwidzyński, malborski i słupski.</v>
      </c>
      <c r="B1098" s="26" t="str">
        <f>IF('tab1'!B1096="","",'tab1'!B1096)</f>
        <v>Projekt skierowany jest do 100 kobiet i mężczyzn, którzy ukończyli 30 rok życia, są zarejestrowani jako osoby bezrobotne i zamieszkują zdegradowane powiaty województwa pomorskiego: bytowski, chojnicki, człuchowski, kościerski, kwidzyński, malborski, słupski. Celem głównym projektu jest: Wzrost kwalifikacji zawodowych do 14 miesiąca projektu u co najmniej 70% spośród 100 uczestników projektu, który doprowadzi do zatrudnienia min. 45% uczestników objętych wsparciem w projekcie, zarejestrowanych w PUP i zamieszkujących powiaty zdegradowane województwa pomorskiego takie jak: bytowski, chojnicki, człuchowski, kościerski, kwidzyński, malborski, słupski. Cele szczegółowe: 1)Zdobycie doświadczenia zawodowego przez co najmniej 80% spośród K i M objętych stażem zawodowym i/lub zatrudnieniem subsydiowanym do 14 miesiąca projektu 2)Podniesienie umiejętności poruszania się po rynku pracy u co najmniej 80% spośród KiM objętych projektem do 14. miesiąca projektu 3)Wzrost umiejętności komunikacyjnych i społecznych oraz zawodowych u 80% KiM objętych projektem do 14. miesiąca projektu Główne działania: 1)szkolenia zawodowe potwierdzone egzaminami/certyfikatami u co najmniej 70% UP, 2) zdobycie doświadczenia zawodowego przez 80% UP poprzez staże oraz zatrudnienie subsydiowane, 3) realizacja rozszerzonej wersji IPD, zastosowanie coachingu, gier symulacyjno diagnostycznych stosowanych w procesie indywidualnej diagnozy predyspozycji i potrzeb oraz dostępie do platformy Spectrum PSG, 4) pośrednictwo pracy. Efektem projektu ma być podjęcie zatrudnienia oraz wzrost umiejętności poruszania się po rynku pracy oraz podniesienie umiejętności komunikacyjnych i społecznych oraz zawodowych, co zaskutkuje trwałym powrotem na rynek pracy i utrzymaniem się na nim przez Uczestników i Uczestniczki Projektu.</v>
      </c>
      <c r="C1098" s="26" t="str">
        <f>IF('tab1'!C1096="","",'tab1'!C1096)</f>
        <v>RPPM.05.02.02-22-0148/15</v>
      </c>
      <c r="D1098" s="26" t="str">
        <f>IF('tab1'!D1096="","",'tab1'!D1096)</f>
        <v>BYDGOSKI ZAKŁAD DOSKONALENIA ZAWODOWEGO STOWARZYSZENIE OŚWIATOWO-TECHNICZNE</v>
      </c>
      <c r="E1098" s="26" t="str">
        <f>IF('tab1'!E1096="","",'tab1'!E1096)</f>
        <v>EFS</v>
      </c>
      <c r="F1098" s="26" t="str">
        <f>IF('tab1'!F1096="","",'tab1'!F1096)</f>
        <v>Regionalny Program Operacyjny Województwa Pomorskiego na lata 2014-2020</v>
      </c>
      <c r="G1098" s="26" t="str">
        <f>IF('tab1'!G1096="","",'tab1'!G1096)</f>
        <v>5. Zatrudnienie</v>
      </c>
      <c r="H1098" s="26" t="str">
        <f>IF('tab1'!H1096="","",'tab1'!H1096)</f>
        <v>5.2. Aktywizacja zawodowa</v>
      </c>
      <c r="I1098" s="26" t="str">
        <f>IF('tab1'!I1096="","",'tab1'!I1096)</f>
        <v>5.2.2. Aktywizacja zawodowa</v>
      </c>
      <c r="J1098" s="26">
        <f>IF('tab1'!J1096="","",'tab1'!J1096)</f>
        <v>1399878</v>
      </c>
      <c r="K1098" s="26">
        <f>IF('tab1'!K1096="","",'tab1'!K1096)</f>
        <v>1399878</v>
      </c>
      <c r="L1098" s="26">
        <f>IF('tab1'!L1096="","",'tab1'!L1096)</f>
        <v>1189896.3</v>
      </c>
      <c r="M1098" s="26">
        <f>IF('tab1'!M1096="","",'tab1'!M1096)</f>
        <v>85</v>
      </c>
      <c r="N1098" s="26" t="str">
        <f>IF('tab1'!N1096="","",'tab1'!N1096)</f>
        <v>01 Dotacja bezzwrotna</v>
      </c>
      <c r="O1098" s="26" t="str">
        <f>IF('tab1'!O1096="","",'tab1'!O1096)</f>
        <v>Miejsca realizacji do uzupełnienia ręcznego z raportu uzupełniającego!</v>
      </c>
      <c r="P1098" s="26" t="str">
        <f>IF('tab1'!P1096="","",'tab1'!P1096)</f>
        <v>07 Nie dotyczy</v>
      </c>
      <c r="Q1098" s="28">
        <f>IF('tab1'!Q1096="","",'tab1'!Q1096)</f>
        <v>42644</v>
      </c>
      <c r="R1098" s="28">
        <f>IF('tab1'!R1096="","",'tab1'!R1096)</f>
        <v>43404</v>
      </c>
      <c r="S1098" s="26" t="str">
        <f>IF('tab1'!S1096="","",'tab1'!S1096)</f>
        <v>Konkursowy</v>
      </c>
      <c r="T1098" s="26" t="str">
        <f>IF('tab1'!T1096="","",'tab1'!T1096)</f>
        <v>19 Edukacja</v>
      </c>
      <c r="U1098" s="26" t="str">
        <f>IF('tab1'!U1096="","",'tab1'!U1096)</f>
        <v>102 Dostęp do zatrudnienia dla osób poszukujących pracy i osób biernych zawodowo, w tym długotrwale bezrobotnych i oddalonych od rynku pracy, m.in. poprzez lokalne inicjatywy na rzecz zatrudnienia i wspieranie mobilności pracowników</v>
      </c>
      <c r="V1098" s="26" t="str">
        <f>IF('tab1'!V1096="","",'tab1'!V1096)</f>
        <v>08 Promowanie trwałego i wysokiej jakości zatrudnienia oraz wsparcie mobilności pracowników</v>
      </c>
      <c r="W1098" s="26" t="str">
        <f>IF('tab1'!W1096="","",'tab1'!W1096)</f>
        <v>08 Nie dotyczy</v>
      </c>
      <c r="X1098" s="26" t="str">
        <f>IF('tab1'!X1096="","",'tab1'!X1096)</f>
        <v>Nie dotyczy</v>
      </c>
      <c r="Y1098" s="27" t="str">
        <f>VLOOKUP(C1098,'przeliczenia '!C:D,2,FALSE)</f>
        <v>WOJ.: POMORSKIE, POW.: bytowski</v>
      </c>
    </row>
    <row r="1099" spans="1:25" ht="180" hidden="1" x14ac:dyDescent="0.25">
      <c r="A1099" s="26" t="str">
        <f>IF('tab1'!A1097="","",'tab1'!A1097)</f>
        <v>Z kompetencjami do pracy</v>
      </c>
      <c r="B1099" s="26" t="str">
        <f>IF('tab1'!B1097="","",'tab1'!B1097)</f>
        <v>Projekt przeznaczony dla 90 bezrobotnych z powiatu kwidzyńskiego z następujących grup: osoby w wieku 50+, kobiety, niepełnosprawni, długotrwale bezrobotni , osoby o niskich kwalifikacjach. Celem głównym będzie podniesienie ich aktywności zawodowej poprzez udzielenie zindywidualizowanego i kompleksowego wsparcia w okresie od 01.08.16 do 30.06.18. Po zakończeniu udziału w projekcie zatrudnienie uzyska minimum 45% uczestników. Cele oraz wymagane w ramach konkursu wskaźniki osiągnięte będą dzięki następującym działaniom: 1. Indywidualne i grupowe poradnictwo zawodowe w celu zbudowania lub aktualizacji IPD uczestnika, który ma poprzez aktywne działania doprowadzi do zdobycia zatrudnienia. 2. Warsztaty i szkolenia w zakresie nabywania kompetencji kluczowych , miękkich oraz technik aktywnego poszukiwania pracy 3. Pośrednictwo pracy -minimum 3 oferty stażu i pracy dla uczestnika odpowiadające IPD oraz kwalifikacjom zawodowym. 4. Szkolenia -dla osób, które aby zdobyć zatrudnienie będą musiały wykazać się wyższymi kwalifikacjami zawodowymi lub uprawnieniami . 5. Staże zawodowe - 3 miesiące stażu zawodowegou lokalnych pracodawców. 6. Wsparcie psychologiczno – doradcze – grupowe i indywidualne spotkania prowadzone przez coachów oraz psychologów. Każdy z uczestników obligatoryjnie skorzysta z poradnictwa zawodowego, pośrednictwa pracy oraz stażu a do wyboru będzie miał, zależnie od indywidualnego planu różnorodne zajęcia w ramach warsztatów, szkolenie i jeśli potrzebne wsparcie psychologiczno doradcze. Dla zapewnienia jakości i skuteczności działań projekt realizowany w partnerstwie pomiędzy: TOP-PROJEKT-Krzysztof Derbiszewski( Lider z dużym doświadczeniem w realizacji projektów dla osób bezrobotnych współfinansowanych z EFS) a Akademia Kreatywnego Rozwoju Marek Strociak (partner-doświadczenie na lokalnym rynku ) oraz MGOPS w Prabutach (partner- doświadczenie w pomocy osobom bezrobotnym w trudnej sytuacji.</v>
      </c>
      <c r="C1099" s="26" t="str">
        <f>IF('tab1'!C1097="","",'tab1'!C1097)</f>
        <v>RPPM.05.02.02-22-0149/15</v>
      </c>
      <c r="D1099" s="26" t="str">
        <f>IF('tab1'!D1097="","",'tab1'!D1097)</f>
        <v>TOP-PROJEKT-KRZYSZTOF DERBISZEWSKI</v>
      </c>
      <c r="E1099" s="26" t="str">
        <f>IF('tab1'!E1097="","",'tab1'!E1097)</f>
        <v>EFS</v>
      </c>
      <c r="F1099" s="26" t="str">
        <f>IF('tab1'!F1097="","",'tab1'!F1097)</f>
        <v>Regionalny Program Operacyjny Województwa Pomorskiego na lata 2014-2020</v>
      </c>
      <c r="G1099" s="26" t="str">
        <f>IF('tab1'!G1097="","",'tab1'!G1097)</f>
        <v>5. Zatrudnienie</v>
      </c>
      <c r="H1099" s="26" t="str">
        <f>IF('tab1'!H1097="","",'tab1'!H1097)</f>
        <v>5.2. Aktywizacja zawodowa</v>
      </c>
      <c r="I1099" s="26" t="str">
        <f>IF('tab1'!I1097="","",'tab1'!I1097)</f>
        <v>5.2.2. Aktywizacja zawodowa</v>
      </c>
      <c r="J1099" s="26">
        <f>IF('tab1'!J1097="","",'tab1'!J1097)</f>
        <v>1259980.02</v>
      </c>
      <c r="K1099" s="26">
        <f>IF('tab1'!K1097="","",'tab1'!K1097)</f>
        <v>1259980.02</v>
      </c>
      <c r="L1099" s="26">
        <f>IF('tab1'!L1097="","",'tab1'!L1097)</f>
        <v>1070983.02</v>
      </c>
      <c r="M1099" s="26">
        <f>IF('tab1'!M1097="","",'tab1'!M1097)</f>
        <v>85.000000238099005</v>
      </c>
      <c r="N1099" s="26" t="str">
        <f>IF('tab1'!N1097="","",'tab1'!N1097)</f>
        <v>01 Dotacja bezzwrotna</v>
      </c>
      <c r="O1099" s="26" t="str">
        <f>IF('tab1'!O1097="","",'tab1'!O1097)</f>
        <v>Miejsca realizacji do uzupełnienia ręcznego z raportu uzupełniającego!</v>
      </c>
      <c r="P1099" s="26" t="str">
        <f>IF('tab1'!P1097="","",'tab1'!P1097)</f>
        <v>02 Małe obszary miejskie (o ludności &gt;5 000 i średniej gęstości zaludnienia)</v>
      </c>
      <c r="Q1099" s="28">
        <f>IF('tab1'!Q1097="","",'tab1'!Q1097)</f>
        <v>42583</v>
      </c>
      <c r="R1099" s="28">
        <f>IF('tab1'!R1097="","",'tab1'!R1097)</f>
        <v>43281</v>
      </c>
      <c r="S1099" s="26" t="str">
        <f>IF('tab1'!S1097="","",'tab1'!S1097)</f>
        <v>Konkursowy</v>
      </c>
      <c r="T1099" s="26" t="str">
        <f>IF('tab1'!T1097="","",'tab1'!T1097)</f>
        <v>19 Edukacja</v>
      </c>
      <c r="U1099" s="26" t="str">
        <f>IF('tab1'!U1097="","",'tab1'!U1097)</f>
        <v>102 Dostęp do zatrudnienia dla osób poszukujących pracy i osób biernych zawodowo, w tym długotrwale bezrobotnych i oddalonych od rynku pracy, m.in. poprzez lokalne inicjatywy na rzecz zatrudnienia i wspieranie mobilności pracowników</v>
      </c>
      <c r="V1099" s="26" t="str">
        <f>IF('tab1'!V1097="","",'tab1'!V1097)</f>
        <v>08 Promowanie trwałego i wysokiej jakości zatrudnienia oraz wsparcie mobilności pracowników</v>
      </c>
      <c r="W1099" s="26" t="str">
        <f>IF('tab1'!W1097="","",'tab1'!W1097)</f>
        <v>08 Nie dotyczy</v>
      </c>
      <c r="X1099" s="26" t="str">
        <f>IF('tab1'!X1097="","",'tab1'!X1097)</f>
        <v>Nie dotyczy</v>
      </c>
      <c r="Y1099" s="27" t="str">
        <f>VLOOKUP(C1099,'przeliczenia '!C:D,2,FALSE)</f>
        <v>WOJ.: POMORSKIE, POW.: kwidzyński, GM.: Gardeja</v>
      </c>
    </row>
    <row r="1100" spans="1:25" ht="90" hidden="1" x14ac:dyDescent="0.25">
      <c r="A1100" s="26" t="str">
        <f>IF('tab1'!A1098="","",'tab1'!A1098)</f>
        <v>Moda na pracę rozwój zawodowy osób 30+</v>
      </c>
      <c r="B1100" s="26" t="str">
        <f>IF('tab1'!B1098="","",'tab1'!B1098)</f>
        <v>Projekt skierowany jest do 100 osób (K, M) w wieku 30 lat i starszych z woj. pomorskiego pozostających bez pracy, należących do wszystkich kategorii osób: wiek 50 lat i więcej, kobiety, osoby niepełnosprawne, osoby długotrwale bezrobotne, osoby o niskich kwalifikacjach. Głównym celem projektu jest zwiększenie szans na zatrudnienie osób znajdujących się w szczególnie trudnej sytuacji na rynku pracy poprzez zastosowanie kompleksowego wsparcia w zakresie aktywizacji zawodowej Działania: badanie predyspozycji, umiejętności uczestników projektu i ich stopnia oddalenia od rynku pracy, realizacja wsparcia aktywizującego uczestników projektu przeprowadzenie szkoleń zawodowych wynikających z indywidualnej diagnozy każdego uczestnika organizacja i realizacja staży zawodowych działania w ramach pośrednictwa pracy Oczekiwanym efektem realizacji projektu, będzie podjęcie przez uczestników zatrudnienia i utrzymanie go przez min. 3 miesiące.</v>
      </c>
      <c r="C1100" s="26" t="str">
        <f>IF('tab1'!C1098="","",'tab1'!C1098)</f>
        <v>RPPM.05.02.02-22-0150/15</v>
      </c>
      <c r="D1100" s="26" t="str">
        <f>IF('tab1'!D1098="","",'tab1'!D1098)</f>
        <v>ZAKŁAD DOSKONALENIA ZAWODOWEGO</v>
      </c>
      <c r="E1100" s="26" t="str">
        <f>IF('tab1'!E1098="","",'tab1'!E1098)</f>
        <v>EFS</v>
      </c>
      <c r="F1100" s="26" t="str">
        <f>IF('tab1'!F1098="","",'tab1'!F1098)</f>
        <v>Regionalny Program Operacyjny Województwa Pomorskiego na lata 2014-2020</v>
      </c>
      <c r="G1100" s="26" t="str">
        <f>IF('tab1'!G1098="","",'tab1'!G1098)</f>
        <v>5. Zatrudnienie</v>
      </c>
      <c r="H1100" s="26" t="str">
        <f>IF('tab1'!H1098="","",'tab1'!H1098)</f>
        <v>5.2. Aktywizacja zawodowa</v>
      </c>
      <c r="I1100" s="26" t="str">
        <f>IF('tab1'!I1098="","",'tab1'!I1098)</f>
        <v>5.2.2. Aktywizacja zawodowa</v>
      </c>
      <c r="J1100" s="26">
        <f>IF('tab1'!J1098="","",'tab1'!J1098)</f>
        <v>1305770.95</v>
      </c>
      <c r="K1100" s="26">
        <f>IF('tab1'!K1098="","",'tab1'!K1098)</f>
        <v>1305770.95</v>
      </c>
      <c r="L1100" s="26">
        <f>IF('tab1'!L1098="","",'tab1'!L1098)</f>
        <v>1109905.3</v>
      </c>
      <c r="M1100" s="26">
        <f>IF('tab1'!M1098="","",'tab1'!M1098)</f>
        <v>84.999999425626697</v>
      </c>
      <c r="N1100" s="26" t="str">
        <f>IF('tab1'!N1098="","",'tab1'!N1098)</f>
        <v>01 Dotacja bezzwrotna</v>
      </c>
      <c r="O1100" s="26" t="str">
        <f>IF('tab1'!O1098="","",'tab1'!O1098)</f>
        <v>Miejsca realizacji do uzupełnienia ręcznego z raportu uzupełniającego!</v>
      </c>
      <c r="P1100" s="26" t="str">
        <f>IF('tab1'!P1098="","",'tab1'!P1098)</f>
        <v>01 Duże obszary miejskie (o ludności &gt;50 000 i dużej gęstości zaludnienia)</v>
      </c>
      <c r="Q1100" s="28">
        <f>IF('tab1'!Q1098="","",'tab1'!Q1098)</f>
        <v>42644</v>
      </c>
      <c r="R1100" s="28">
        <f>IF('tab1'!R1098="","",'tab1'!R1098)</f>
        <v>43281</v>
      </c>
      <c r="S1100" s="26" t="str">
        <f>IF('tab1'!S1098="","",'tab1'!S1098)</f>
        <v>Konkursowy</v>
      </c>
      <c r="T1100" s="26" t="str">
        <f>IF('tab1'!T1098="","",'tab1'!T1098)</f>
        <v>19 Edukacja</v>
      </c>
      <c r="U1100" s="26" t="str">
        <f>IF('tab1'!U1098="","",'tab1'!U1098)</f>
        <v>102 Dostęp do zatrudnienia dla osób poszukujących pracy i osób biernych zawodowo, w tym długotrwale bezrobotnych i oddalonych od rynku pracy, m.in. poprzez lokalne inicjatywy na rzecz zatrudnienia i wspieranie mobilności pracowników</v>
      </c>
      <c r="V1100" s="26" t="str">
        <f>IF('tab1'!V1098="","",'tab1'!V1098)</f>
        <v>08 Promowanie trwałego i wysokiej jakości zatrudnienia oraz wsparcie mobilności pracowników</v>
      </c>
      <c r="W1100" s="26" t="str">
        <f>IF('tab1'!W1098="","",'tab1'!W1098)</f>
        <v>08 Nie dotyczy</v>
      </c>
      <c r="X1100" s="26" t="str">
        <f>IF('tab1'!X1098="","",'tab1'!X1098)</f>
        <v>Nie dotyczy</v>
      </c>
      <c r="Y1100" s="27" t="str">
        <f>VLOOKUP(C1100,'przeliczenia '!C:D,2,FALSE)</f>
        <v>WOJ.: POMORSKIE</v>
      </c>
    </row>
    <row r="1101" spans="1:25" ht="90" hidden="1" x14ac:dyDescent="0.25">
      <c r="A1101" s="26" t="str">
        <f>IF('tab1'!A1099="","",'tab1'!A1099)</f>
        <v>Jazda do roboty ;). Praca w firmach transportowo-logistycznych dla osób bez pracy powyżej 30 roku życia.</v>
      </c>
      <c r="B1101" s="26" t="str">
        <f>IF('tab1'!B1099="","",'tab1'!B1099)</f>
        <v>Projekt skierowany jest do 120 osób (K, M) w wielu 30 lat i więcej z województwa pomorskiego pozostających bez pracy, należących do wszystkich kategorii osób: wiek 50 lat i więcej, kobiety, osoby niepełnosprawne, osoby długotrwale bezrobotne, osoby o niskich kwalifikacjach. Głównym celem projektu jest zwiększenie szans na zatrudnienie osób znajdujących się w szczególnie trudnej sytuacji na rynku pracy poprzez zastosowanie kompleksowego wsparcia w zakresie aktywizacji zawodowej Działania: - badanie predyspozycji, umiejętności uczestników projektu i ich stopnia oddalenia od rynku pracy, - realizacja wsparcia aktywizującego uczestników projektu - przeprowadzenie szkoleń zawodowych wynikających z indywidualnej diagnozy każdego uczestnika - organizacja i realizacja staży zawodowych - działania w ramach pośrednictwa pracy Oczekiwanym efektem realizacji projektu, będzie podjęcie przez uczestników zatrudnienia i utrzymanie go przez min. 3 miesiące.</v>
      </c>
      <c r="C1101" s="26" t="str">
        <f>IF('tab1'!C1099="","",'tab1'!C1099)</f>
        <v>RPPM.05.02.02-22-0151/15</v>
      </c>
      <c r="D1101" s="26" t="str">
        <f>IF('tab1'!D1099="","",'tab1'!D1099)</f>
        <v>ZAKŁAD DOSKONALENIA ZAWODOWEGO</v>
      </c>
      <c r="E1101" s="26" t="str">
        <f>IF('tab1'!E1099="","",'tab1'!E1099)</f>
        <v>EFS</v>
      </c>
      <c r="F1101" s="26" t="str">
        <f>IF('tab1'!F1099="","",'tab1'!F1099)</f>
        <v>Regionalny Program Operacyjny Województwa Pomorskiego na lata 2014-2020</v>
      </c>
      <c r="G1101" s="26" t="str">
        <f>IF('tab1'!G1099="","",'tab1'!G1099)</f>
        <v>5. Zatrudnienie</v>
      </c>
      <c r="H1101" s="26" t="str">
        <f>IF('tab1'!H1099="","",'tab1'!H1099)</f>
        <v>5.2. Aktywizacja zawodowa</v>
      </c>
      <c r="I1101" s="26" t="str">
        <f>IF('tab1'!I1099="","",'tab1'!I1099)</f>
        <v>5.2.2. Aktywizacja zawodowa</v>
      </c>
      <c r="J1101" s="26">
        <f>IF('tab1'!J1099="","",'tab1'!J1099)</f>
        <v>1465668</v>
      </c>
      <c r="K1101" s="26">
        <f>IF('tab1'!K1099="","",'tab1'!K1099)</f>
        <v>1465668</v>
      </c>
      <c r="L1101" s="26">
        <f>IF('tab1'!L1099="","",'tab1'!L1099)</f>
        <v>1245817.8</v>
      </c>
      <c r="M1101" s="26">
        <f>IF('tab1'!M1099="","",'tab1'!M1099)</f>
        <v>85</v>
      </c>
      <c r="N1101" s="26" t="str">
        <f>IF('tab1'!N1099="","",'tab1'!N1099)</f>
        <v>01 Dotacja bezzwrotna</v>
      </c>
      <c r="O1101" s="26" t="str">
        <f>IF('tab1'!O1099="","",'tab1'!O1099)</f>
        <v>Miejsca realizacji do uzupełnienia ręcznego z raportu uzupełniającego!</v>
      </c>
      <c r="P1101" s="26" t="str">
        <f>IF('tab1'!P1099="","",'tab1'!P1099)</f>
        <v>01 Duże obszary miejskie (o ludności &gt;50 000 i dużej gęstości zaludnienia)</v>
      </c>
      <c r="Q1101" s="28">
        <f>IF('tab1'!Q1099="","",'tab1'!Q1099)</f>
        <v>42644</v>
      </c>
      <c r="R1101" s="28">
        <f>IF('tab1'!R1099="","",'tab1'!R1099)</f>
        <v>43220</v>
      </c>
      <c r="S1101" s="26" t="str">
        <f>IF('tab1'!S1099="","",'tab1'!S1099)</f>
        <v>Konkursowy</v>
      </c>
      <c r="T1101" s="26" t="str">
        <f>IF('tab1'!T1099="","",'tab1'!T1099)</f>
        <v>19 Edukacja</v>
      </c>
      <c r="U1101" s="26" t="str">
        <f>IF('tab1'!U1099="","",'tab1'!U1099)</f>
        <v>102 Dostęp do zatrudnienia dla osób poszukujących pracy i osób biernych zawodowo, w tym długotrwale bezrobotnych i oddalonych od rynku pracy, m.in. poprzez lokalne inicjatywy na rzecz zatrudnienia i wspieranie mobilności pracowników</v>
      </c>
      <c r="V1101" s="26" t="str">
        <f>IF('tab1'!V1099="","",'tab1'!V1099)</f>
        <v>08 Promowanie trwałego i wysokiej jakości zatrudnienia oraz wsparcie mobilności pracowników</v>
      </c>
      <c r="W1101" s="26" t="str">
        <f>IF('tab1'!W1099="","",'tab1'!W1099)</f>
        <v>08 Nie dotyczy</v>
      </c>
      <c r="X1101" s="26" t="str">
        <f>IF('tab1'!X1099="","",'tab1'!X1099)</f>
        <v>Nie dotyczy</v>
      </c>
      <c r="Y1101" s="27" t="str">
        <f>VLOOKUP(C1101,'przeliczenia '!C:D,2,FALSE)</f>
        <v>WOJ.: POMORSKIE</v>
      </c>
    </row>
    <row r="1102" spans="1:25" ht="180" hidden="1" x14ac:dyDescent="0.25">
      <c r="A1102" s="26" t="str">
        <f>IF('tab1'!A1100="","",'tab1'!A1100)</f>
        <v>Aktywizacja zawodowa mieszkańców powiatu lęborskiego</v>
      </c>
      <c r="B1102" s="26" t="str">
        <f>IF('tab1'!B1100="","",'tab1'!B1100)</f>
        <v>Projekt skierowany jest do grupy 90 osób pozostających bez pracy(z wyłączeniem osób przed ukończeniem 30 r.ż.), należących do wszystkich poniższych grup: -osoby w wieku 50 lat i więcej, -kobiety, -osoby z niepełnosprawnościami(co najmniej 10%uczestników), -osoby długotrwale bezrobotne, -osoby o niskich kwalifikacjach. Wsparcie skierowane będzie do osób, które bez udziału w projekcie mają najmniejszą szansę na rozwiązanie dotykających je problemów, w szczególności osób z niepełnosprawnościami oraz osób zamieszkujących na obszarach o wysokiej stopie bezrobocia. Celem jest poprawa jakości działań na rzecz aktywizacji zawodowej(zwiększenia zatrudnienia osób pozostających bez pracy) przez wdrażanie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Cele szczegółowe: -Aktywizacja zawodowa łącznie 90 osób pozostających bez pracy. -Doprowadzenie do trwającego co najmniej 3 m-ce zatrudnienia co najmniej 45%uczestników projektu pozostających bez pracy poprzez aktywizację zawodową. -Uzyskanie przez co najmniej 35%uczestników projektu kwalifikacji zawodowych zgodnie z zał.13. Działania: -Poradnictwo psychologiczne, zawodowe, pośrednictwo pracy, -Warsztaty z zakresu technik aktywnego poszukiwania pracy i nabywania kompetencji kluczowych, -Kursy i szkolenia prowadzące do podniesienia, uzupełnienia lub zmiany kwalifikacji zawodowych, -Staże służące nabywaniu lub uzupełnianiu doświadczenia zawodowego oraz rozwojowi praktycznych umiejętności w zakresie wykonywania danego zawodu, -Wsparcie towarzyszące. Działania te wpłyną na zwiększenie zatrudnienia we wszystkich kategoriach wiekowych, podniesienie poziomu aktywności społecznej i wzrost kompetencji mieszkańców dla lepszego wykorzystania potencjału wynikającego z wydłużania się życia.</v>
      </c>
      <c r="C1102" s="26" t="str">
        <f>IF('tab1'!C1100="","",'tab1'!C1100)</f>
        <v>RPPM.05.02.02-22-0152/15</v>
      </c>
      <c r="D1102" s="26" t="str">
        <f>IF('tab1'!D1100="","",'tab1'!D1100)</f>
        <v>POWIAT LĘBORSKI</v>
      </c>
      <c r="E1102" s="26" t="str">
        <f>IF('tab1'!E1100="","",'tab1'!E1100)</f>
        <v>EFS</v>
      </c>
      <c r="F1102" s="26" t="str">
        <f>IF('tab1'!F1100="","",'tab1'!F1100)</f>
        <v>Regionalny Program Operacyjny Województwa Pomorskiego na lata 2014-2020</v>
      </c>
      <c r="G1102" s="26" t="str">
        <f>IF('tab1'!G1100="","",'tab1'!G1100)</f>
        <v>5. Zatrudnienie</v>
      </c>
      <c r="H1102" s="26" t="str">
        <f>IF('tab1'!H1100="","",'tab1'!H1100)</f>
        <v>5.2. Aktywizacja zawodowa</v>
      </c>
      <c r="I1102" s="26" t="str">
        <f>IF('tab1'!I1100="","",'tab1'!I1100)</f>
        <v>5.2.2. Aktywizacja zawodowa</v>
      </c>
      <c r="J1102" s="26">
        <f>IF('tab1'!J1100="","",'tab1'!J1100)</f>
        <v>1092042.1200000001</v>
      </c>
      <c r="K1102" s="26">
        <f>IF('tab1'!K1100="","",'tab1'!K1100)</f>
        <v>1092042.1200000001</v>
      </c>
      <c r="L1102" s="26">
        <f>IF('tab1'!L1100="","",'tab1'!L1100)</f>
        <v>928245.39</v>
      </c>
      <c r="M1102" s="26">
        <f>IF('tab1'!M1100="","",'tab1'!M1100)</f>
        <v>85.000877988112705</v>
      </c>
      <c r="N1102" s="26" t="str">
        <f>IF('tab1'!N1100="","",'tab1'!N1100)</f>
        <v>01 Dotacja bezzwrotna</v>
      </c>
      <c r="O1102" s="26" t="str">
        <f>IF('tab1'!O1100="","",'tab1'!O1100)</f>
        <v>Miejsca realizacji do uzupełnienia ręcznego z raportu uzupełniającego!</v>
      </c>
      <c r="P1102" s="26" t="str">
        <f>IF('tab1'!P1100="","",'tab1'!P1100)</f>
        <v>02 Małe obszary miejskie (o ludności &gt;5 000 i średniej gęstości zaludnienia)</v>
      </c>
      <c r="Q1102" s="28">
        <f>IF('tab1'!Q1100="","",'tab1'!Q1100)</f>
        <v>42614</v>
      </c>
      <c r="R1102" s="28">
        <f>IF('tab1'!R1100="","",'tab1'!R1100)</f>
        <v>43404</v>
      </c>
      <c r="S1102" s="26" t="str">
        <f>IF('tab1'!S1100="","",'tab1'!S1100)</f>
        <v>Konkursowy</v>
      </c>
      <c r="T1102" s="26" t="str">
        <f>IF('tab1'!T1100="","",'tab1'!T1100)</f>
        <v>18 Administracja publiczna</v>
      </c>
      <c r="U1102" s="26" t="str">
        <f>IF('tab1'!U1100="","",'tab1'!U1100)</f>
        <v>102 Dostęp do zatrudnienia dla osób poszukujących pracy i osób biernych zawodowo, w tym długotrwale bezrobotnych i oddalonych od rynku pracy, m.in. poprzez lokalne inicjatywy na rzecz zatrudnienia i wspieranie mobilności pracowników</v>
      </c>
      <c r="V1102" s="26" t="str">
        <f>IF('tab1'!V1100="","",'tab1'!V1100)</f>
        <v>08 Promowanie trwałego i wysokiej jakości zatrudnienia oraz wsparcie mobilności pracowników</v>
      </c>
      <c r="W1102" s="26" t="str">
        <f>IF('tab1'!W1100="","",'tab1'!W1100)</f>
        <v>08 Nie dotyczy</v>
      </c>
      <c r="X1102" s="26" t="str">
        <f>IF('tab1'!X1100="","",'tab1'!X1100)</f>
        <v>Nie dotyczy</v>
      </c>
      <c r="Y1102" s="27" t="str">
        <f>VLOOKUP(C1102,'przeliczenia '!C:D,2,FALSE)</f>
        <v>WOJ.: POMORSKIE, POW.: lęborski, GM.: Cewice</v>
      </c>
    </row>
    <row r="1103" spans="1:25" ht="101.25" hidden="1" x14ac:dyDescent="0.25">
      <c r="A1103" s="26" t="str">
        <f>IF('tab1'!A1101="","",'tab1'!A1101)</f>
        <v>Powrót do pracy. Aktywizacja zawodowa osób bezrobotnych z powiatu człuchowskiego, kościerskiego i wejherowskiego.</v>
      </c>
      <c r="B1103" s="26" t="str">
        <f>IF('tab1'!B1101="","",'tab1'!B1101)</f>
        <v>Projekt skierowany jest do 73os.( 43K,30M) bezrobotnych zarejestrowanych w PUP w powiecie człuchowskim, kościerskim lub wejherowskim, znajdujących się w najtrudniejszej sytuacji na rynku pracy (z wyłączeniem osób w wieku poniżej 30 r.ż.), należące do wszystkich następujących grup: osoby w wieku 50 lat i więcej, kobiety, osoby z niepełnosprawnościami, osoby długotrwale bezrobotne i osoby o niskich kwalifikacjach. Cel główny projektu: Aktywizacja zawodowa 73(43K,30M) Uczestników Projektu, bezrobotnych zarejestrowanych w PUP w Człuchowie, Kościerzynie, Wejherowie, znajdujących się w najtrudniejszej sytuacji na rynku pracy (z wyłączeniem osób w wieku poniżej 30 r.ż.). Główne działania: - Przeprowadzenie zajęć indywidualnych z psychologiem, - Przeprowadzenie zajęć indywidualnych i warsztatów grupowych z doradcą zawodowym, - Przygotowanie i przeprowadzenie szkoleń zawodowych w zawodzie: pomoc kuchenną, pokojową, spawacza metodą MAG i TIG - Działania związane ze stażami Uczestników Projektu i pośrednictwo pracy. Najważniejszym efektem projektu jest podjęcie i utrzymanie pracy przez Uczestników przez co najmniej 3 miesiące.</v>
      </c>
      <c r="C1103" s="26" t="str">
        <f>IF('tab1'!C1101="","",'tab1'!C1101)</f>
        <v>RPPM.05.02.02-22-0153/15</v>
      </c>
      <c r="D1103" s="26" t="str">
        <f>IF('tab1'!D1101="","",'tab1'!D1101)</f>
        <v>BIURO PROJEKTÓW EUROPEJSKICH WOJCIECH MIŁOSZ</v>
      </c>
      <c r="E1103" s="26" t="str">
        <f>IF('tab1'!E1101="","",'tab1'!E1101)</f>
        <v>EFS</v>
      </c>
      <c r="F1103" s="26" t="str">
        <f>IF('tab1'!F1101="","",'tab1'!F1101)</f>
        <v>Regionalny Program Operacyjny Województwa Pomorskiego na lata 2014-2020</v>
      </c>
      <c r="G1103" s="26" t="str">
        <f>IF('tab1'!G1101="","",'tab1'!G1101)</f>
        <v>5. Zatrudnienie</v>
      </c>
      <c r="H1103" s="26" t="str">
        <f>IF('tab1'!H1101="","",'tab1'!H1101)</f>
        <v>5.2. Aktywizacja zawodowa</v>
      </c>
      <c r="I1103" s="26" t="str">
        <f>IF('tab1'!I1101="","",'tab1'!I1101)</f>
        <v>5.2.2. Aktywizacja zawodowa</v>
      </c>
      <c r="J1103" s="26">
        <f>IF('tab1'!J1101="","",'tab1'!J1101)</f>
        <v>1001998.8</v>
      </c>
      <c r="K1103" s="26">
        <f>IF('tab1'!K1101="","",'tab1'!K1101)</f>
        <v>1001998.8</v>
      </c>
      <c r="L1103" s="26">
        <f>IF('tab1'!L1101="","",'tab1'!L1101)</f>
        <v>851698.98</v>
      </c>
      <c r="M1103" s="26">
        <f>IF('tab1'!M1101="","",'tab1'!M1101)</f>
        <v>85</v>
      </c>
      <c r="N1103" s="26" t="str">
        <f>IF('tab1'!N1101="","",'tab1'!N1101)</f>
        <v>01 Dotacja bezzwrotna</v>
      </c>
      <c r="O1103" s="26" t="str">
        <f>IF('tab1'!O1101="","",'tab1'!O1101)</f>
        <v>Miejsca realizacji do uzupełnienia ręcznego z raportu uzupełniającego!</v>
      </c>
      <c r="P1103" s="26" t="str">
        <f>IF('tab1'!P1101="","",'tab1'!P1101)</f>
        <v>07 Nie dotyczy</v>
      </c>
      <c r="Q1103" s="28">
        <f>IF('tab1'!Q1101="","",'tab1'!Q1101)</f>
        <v>42614</v>
      </c>
      <c r="R1103" s="28">
        <f>IF('tab1'!R1101="","",'tab1'!R1101)</f>
        <v>43373</v>
      </c>
      <c r="S1103" s="26" t="str">
        <f>IF('tab1'!S1101="","",'tab1'!S1101)</f>
        <v>Konkursowy</v>
      </c>
      <c r="T1103" s="26" t="str">
        <f>IF('tab1'!T1101="","",'tab1'!T1101)</f>
        <v>24 Inne niewyszczególnione usługi</v>
      </c>
      <c r="U1103" s="26" t="str">
        <f>IF('tab1'!U1101="","",'tab1'!U1101)</f>
        <v>102 Dostęp do zatrudnienia dla osób poszukujących pracy i osób biernych zawodowo, w tym długotrwale bezrobotnych i oddalonych od rynku pracy, m.in. poprzez lokalne inicjatywy na rzecz zatrudnienia i wspieranie mobilności pracowników</v>
      </c>
      <c r="V1103" s="26" t="str">
        <f>IF('tab1'!V1101="","",'tab1'!V1101)</f>
        <v>08 Promowanie trwałego i wysokiej jakości zatrudnienia oraz wsparcie mobilności pracowników</v>
      </c>
      <c r="W1103" s="26" t="str">
        <f>IF('tab1'!W1101="","",'tab1'!W1101)</f>
        <v>08 Nie dotyczy</v>
      </c>
      <c r="X1103" s="26" t="str">
        <f>IF('tab1'!X1101="","",'tab1'!X1101)</f>
        <v>Nie dotyczy</v>
      </c>
      <c r="Y1103" s="27" t="str">
        <f>VLOOKUP(C1103,'przeliczenia '!C:D,2,FALSE)</f>
        <v>WOJ.: POMORSKIE, POW.: człuchowski</v>
      </c>
    </row>
    <row r="1104" spans="1:25" ht="180" hidden="1" x14ac:dyDescent="0.25">
      <c r="A1104" s="26" t="str">
        <f>IF('tab1'!A1102="","",'tab1'!A1102)</f>
        <v>Kwalifikacje na miarę czasów. Kompleksowy program aktywizacji społeczno- zawodowej mieszkańców woj. pomorskiego.</v>
      </c>
      <c r="B1104" s="26" t="str">
        <f>IF('tab1'!B1102="","",'tab1'!B1102)</f>
        <v>Założ.i koncep.pr.są zgodne z Regul.Konk.RPPM.05.02.02-IŻ-01-022-001/15 i odpowiadają na cel szczegół.Poddział. 5.2.2 RPO Woj.Pomorsk.na lata 2014-20, przyczynią się do osiągnięcia spodziewanych efektów Osi V, to jest zwiększonego zatrudnienia os.po 29 r.ż bez pracy. Celem pr. jest aktywiz. zawodowa 78(42K) mieszkańców pow. kwidzyńskiego,nowodworskiego, sztumskiego i malborskiego,kt. ukończ.30 rż bez pracy (50%bierni zawodowo,50% bezrobotni) zaliczanych do obszarów o najwyższej stopie bezrobocia (Zg. z Wykazem obsz.o wysokim stopniu bezrobocia /Zął.nr 2 do DK). Wśród UP znajdują się os.będące w szczeg.niekorzyst.syt. na rynku pracy:kobiety (54%),os.niepełnosprawne(10%),os. powyżej 50rż(20%),os. o niskich kwalif.(40%),długotrwale bezrobotni (10%). Wszys.dział.w pr.odpowiadają na zdiagnoz.probl.78UP(42K) i ukierunk.są na poprawę ich syt.na rynku pracy,wzrost aktywności zawod.,a dzięki udziałowi w pr. 100%UP otrzyma niezbędne zindywidualiz. i kompleks.wsparcie(min. 3 instr.,w tym 2 obligat. zg. z DK) w podjęciu aktywn.zawod. i eduk., co przyczyni się do zwiększ. ich szans na podjęcie stałego zatrudnienia. Odpowiadając na aktualne wyzwania pomorskiego rynku pracy w pr. przewidziano dział.przeciwdział.barierom związ.z powrotem na rynek pr., np: wszys.UP zostaną objęci szkoleniami zawod.związ.z kierunk.rozwoju Woj.Pomorsk.na lata 2014-20(branże rozwojowe,strateg.,przyszłościowe) oraz odpowiad. na potrzeby lokaln.rynku pr(Ranking zawodów nadwyż.i defic. w pow. objętych pr.:kwidzyński/malborski/sztumski/nowodworski - 2015),co zwiększy szanse UP na możliw.podjęcia zatrudn . Założ.pr. są zg z Planem dział.dla Prioryt.V RPO Woj.Pomorsk.na lata 2014-2020,jest zg. z polit.Kraju,horyzont,neutral.względ.środow.oraz wpisuje się w koncep.zrówn.rozwoju. Wnioskod.chcąc zapewn. wysoką jakość wsparcia zaplanował realiz.pr.w partnerstwie z lokalną instyt-PZN Okręg Pomorski oraz agen.pracy FORBIS, wszys.partnerzy posiad. wieloletn.dośw. w real. przedm. wsparcia na obsz.real.pr(E.1)</v>
      </c>
      <c r="C1104" s="26" t="str">
        <f>IF('tab1'!C1102="","",'tab1'!C1102)</f>
        <v>RPPM.05.02.02-22-0154/15</v>
      </c>
      <c r="D1104" s="26" t="str">
        <f>IF('tab1'!D1102="","",'tab1'!D1102)</f>
        <v>BIURO DORADZTWA INWESTYCYJNEGO EUROPEJCZYK JACEK LESKI</v>
      </c>
      <c r="E1104" s="26" t="str">
        <f>IF('tab1'!E1102="","",'tab1'!E1102)</f>
        <v>EFS</v>
      </c>
      <c r="F1104" s="26" t="str">
        <f>IF('tab1'!F1102="","",'tab1'!F1102)</f>
        <v>Regionalny Program Operacyjny Województwa Pomorskiego na lata 2014-2020</v>
      </c>
      <c r="G1104" s="26" t="str">
        <f>IF('tab1'!G1102="","",'tab1'!G1102)</f>
        <v>5. Zatrudnienie</v>
      </c>
      <c r="H1104" s="26" t="str">
        <f>IF('tab1'!H1102="","",'tab1'!H1102)</f>
        <v>5.2. Aktywizacja zawodowa</v>
      </c>
      <c r="I1104" s="26" t="str">
        <f>IF('tab1'!I1102="","",'tab1'!I1102)</f>
        <v>5.2.2. Aktywizacja zawodowa</v>
      </c>
      <c r="J1104" s="26">
        <f>IF('tab1'!J1102="","",'tab1'!J1102)</f>
        <v>1050102.1399999999</v>
      </c>
      <c r="K1104" s="26">
        <f>IF('tab1'!K1102="","",'tab1'!K1102)</f>
        <v>1050102.1399999999</v>
      </c>
      <c r="L1104" s="26">
        <f>IF('tab1'!L1102="","",'tab1'!L1102)</f>
        <v>892586.81</v>
      </c>
      <c r="M1104" s="26">
        <f>IF('tab1'!M1102="","",'tab1'!M1102)</f>
        <v>84.999999142940496</v>
      </c>
      <c r="N1104" s="26" t="str">
        <f>IF('tab1'!N1102="","",'tab1'!N1102)</f>
        <v>01 Dotacja bezzwrotna</v>
      </c>
      <c r="O1104" s="26" t="str">
        <f>IF('tab1'!O1102="","",'tab1'!O1102)</f>
        <v>Miejsca realizacji do uzupełnienia ręcznego z raportu uzupełniającego!</v>
      </c>
      <c r="P1104" s="26" t="str">
        <f>IF('tab1'!P1102="","",'tab1'!P1102)</f>
        <v>01 Duże obszary miejskie (o ludności &gt;50 000 i dużej gęstości zaludnienia)</v>
      </c>
      <c r="Q1104" s="28">
        <f>IF('tab1'!Q1102="","",'tab1'!Q1102)</f>
        <v>42614</v>
      </c>
      <c r="R1104" s="28">
        <f>IF('tab1'!R1102="","",'tab1'!R1102)</f>
        <v>43039</v>
      </c>
      <c r="S1104" s="26" t="str">
        <f>IF('tab1'!S1102="","",'tab1'!S1102)</f>
        <v>Konkursowy</v>
      </c>
      <c r="T1104" s="26" t="str">
        <f>IF('tab1'!T1102="","",'tab1'!T1102)</f>
        <v>19 Edukacja</v>
      </c>
      <c r="U1104" s="26" t="str">
        <f>IF('tab1'!U1102="","",'tab1'!U1102)</f>
        <v>102 Dostęp do zatrudnienia dla osób poszukujących pracy i osób biernych zawodowo, w tym długotrwale bezrobotnych i oddalonych od rynku pracy, m.in. poprzez lokalne inicjatywy na rzecz zatrudnienia i wspieranie mobilności pracowników</v>
      </c>
      <c r="V1104" s="26" t="str">
        <f>IF('tab1'!V1102="","",'tab1'!V1102)</f>
        <v>08 Promowanie trwałego i wysokiej jakości zatrudnienia oraz wsparcie mobilności pracowników</v>
      </c>
      <c r="W1104" s="26" t="str">
        <f>IF('tab1'!W1102="","",'tab1'!W1102)</f>
        <v>08 Nie dotyczy</v>
      </c>
      <c r="X1104" s="26" t="str">
        <f>IF('tab1'!X1102="","",'tab1'!X1102)</f>
        <v>Nie dotyczy</v>
      </c>
      <c r="Y1104" s="27" t="str">
        <f>VLOOKUP(C1104,'przeliczenia '!C:D,2,FALSE)</f>
        <v>WOJ.: POMORSKIE, POW.: kwidzyński</v>
      </c>
    </row>
    <row r="1105" spans="1:25" ht="135" hidden="1" x14ac:dyDescent="0.25">
      <c r="A1105" s="26" t="str">
        <f>IF('tab1'!A1103="","",'tab1'!A1103)</f>
        <v>Gotowi do pracy</v>
      </c>
      <c r="B1105" s="26" t="str">
        <f>IF('tab1'!B1103="","",'tab1'!B1103)</f>
        <v>Projekt skierowany jest do grupy 84 osób bezrobotnych zarejestrowanych w PUP i biernych zawodowo z powiatów bytowskiego, chojnickiego, człuchowskiego i starogardzkiego. Głównym celem projektu jest aktywizacja zawodowa i wzrost mobilności zawodowej 84 UP (49K) oraz przywrócenie ich na stałe na rynek pracy. Cele szczegółowe przedsięwzięcia: 1. Podniesienie kwalifikacji zawodowych 42UP(25K) poprzez objęcie ich kursami i szkoleniami zawodowymi. 2. Wzmocnienie motywacji do zmiany sytuacji zawod.84UP(49K) poprzez objęcie warsztatami aktywnego poszukiwania pracy. 3. Nabycie doświad. zawod. przez 67UP(39K) poprzez organizację i udział w 3 miesięcznych stażach zawodowych. 4. Wzrost umiejętności świadomego planowania własnej ścieżki zawodowej 84 UP (49K) poprzez objęcie ich indywidualnym pośrednictwem pracy i wsparciem doradczym. 5. Aktywizacja zawodowa co najmniej 45% uczestników projektu. Działania: 1. Diagnoza (pogłębiona) uczestników projektu i IPD; 2. Przygotowanie i przeprowadzenie szkoleń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v>
      </c>
      <c r="C1105" s="26" t="str">
        <f>IF('tab1'!C1103="","",'tab1'!C1103)</f>
        <v>RPPM.05.02.02-22-0155/15</v>
      </c>
      <c r="D1105" s="26" t="str">
        <f>IF('tab1'!D1103="","",'tab1'!D1103)</f>
        <v>BIURO DORADZTWA INWESTYCYJNEGO EUROPEJCZYK JACEK LESKI</v>
      </c>
      <c r="E1105" s="26" t="str">
        <f>IF('tab1'!E1103="","",'tab1'!E1103)</f>
        <v>EFS</v>
      </c>
      <c r="F1105" s="26" t="str">
        <f>IF('tab1'!F1103="","",'tab1'!F1103)</f>
        <v>Regionalny Program Operacyjny Województwa Pomorskiego na lata 2014-2020</v>
      </c>
      <c r="G1105" s="26" t="str">
        <f>IF('tab1'!G1103="","",'tab1'!G1103)</f>
        <v>5. Zatrudnienie</v>
      </c>
      <c r="H1105" s="26" t="str">
        <f>IF('tab1'!H1103="","",'tab1'!H1103)</f>
        <v>5.2. Aktywizacja zawodowa</v>
      </c>
      <c r="I1105" s="26" t="str">
        <f>IF('tab1'!I1103="","",'tab1'!I1103)</f>
        <v>5.2.2. Aktywizacja zawodowa</v>
      </c>
      <c r="J1105" s="26">
        <f>IF('tab1'!J1103="","",'tab1'!J1103)</f>
        <v>1127190.47</v>
      </c>
      <c r="K1105" s="26">
        <f>IF('tab1'!K1103="","",'tab1'!K1103)</f>
        <v>1127190.47</v>
      </c>
      <c r="L1105" s="26">
        <f>IF('tab1'!L1103="","",'tab1'!L1103)</f>
        <v>958111.9</v>
      </c>
      <c r="M1105" s="26">
        <f>IF('tab1'!M1103="","",'tab1'!M1103)</f>
        <v>85.000000044358103</v>
      </c>
      <c r="N1105" s="26" t="str">
        <f>IF('tab1'!N1103="","",'tab1'!N1103)</f>
        <v>01 Dotacja bezzwrotna</v>
      </c>
      <c r="O1105" s="26" t="str">
        <f>IF('tab1'!O1103="","",'tab1'!O1103)</f>
        <v>Miejsca realizacji do uzupełnienia ręcznego z raportu uzupełniającego!</v>
      </c>
      <c r="P1105" s="26" t="str">
        <f>IF('tab1'!P1103="","",'tab1'!P1103)</f>
        <v>01 Duże obszary miejskie (o ludności &gt;50 000 i dużej gęstości zaludnienia)</v>
      </c>
      <c r="Q1105" s="28">
        <f>IF('tab1'!Q1103="","",'tab1'!Q1103)</f>
        <v>42614</v>
      </c>
      <c r="R1105" s="28">
        <f>IF('tab1'!R1103="","",'tab1'!R1103)</f>
        <v>43039</v>
      </c>
      <c r="S1105" s="26" t="str">
        <f>IF('tab1'!S1103="","",'tab1'!S1103)</f>
        <v>Konkursowy</v>
      </c>
      <c r="T1105" s="26" t="str">
        <f>IF('tab1'!T1103="","",'tab1'!T1103)</f>
        <v>19 Edukacja</v>
      </c>
      <c r="U1105" s="26" t="str">
        <f>IF('tab1'!U1103="","",'tab1'!U1103)</f>
        <v>102 Dostęp do zatrudnienia dla osób poszukujących pracy i osób biernych zawodowo, w tym długotrwale bezrobotnych i oddalonych od rynku pracy, m.in. poprzez lokalne inicjatywy na rzecz zatrudnienia i wspieranie mobilności pracowników</v>
      </c>
      <c r="V1105" s="26" t="str">
        <f>IF('tab1'!V1103="","",'tab1'!V1103)</f>
        <v>08 Promowanie trwałego i wysokiej jakości zatrudnienia oraz wsparcie mobilności pracowników</v>
      </c>
      <c r="W1105" s="26" t="str">
        <f>IF('tab1'!W1103="","",'tab1'!W1103)</f>
        <v>08 Nie dotyczy</v>
      </c>
      <c r="X1105" s="26" t="str">
        <f>IF('tab1'!X1103="","",'tab1'!X1103)</f>
        <v>Nie dotyczy</v>
      </c>
      <c r="Y1105" s="27" t="str">
        <f>VLOOKUP(C1105,'przeliczenia '!C:D,2,FALSE)</f>
        <v>WOJ.: POMORSKIE, POW.: bytowski</v>
      </c>
    </row>
    <row r="1106" spans="1:25" ht="180" hidden="1" x14ac:dyDescent="0.25">
      <c r="A1106" s="26" t="str">
        <f>IF('tab1'!A1104="","",'tab1'!A1104)</f>
        <v>Wiedza i doświadczenie = zatrudnienie</v>
      </c>
      <c r="B1106" s="26" t="str">
        <f>IF('tab1'!B1104="","",'tab1'!B1104)</f>
        <v>Projekt przewiduje kompleksowe i indywidualnie wparcie 110 osób pozostających bez pracy tj. bezrobotnych oraz biernych zawodowo (z wyłączeniem osób przed 30 r.ż), z obszaru woj. pomorskiego, zamieszkujących zgodnie z KC na terenie powiatów kościerskiego, chojnickiego lub człuchowskiego z grup: - kobiety, - osoby w wieku 50 l.i więcej, - osoby z niepełnosprawnościami, - osoby długotrwale bezrobotne, - osoby o niskich kwalifikacjach. 10% uczestników stanowić będą osoby niepełnosprawne. Cel projektu: Poprawa zdolności do zatrudnienia 110 osób pozostających bez pracy z obszaru woj. pomorskiego i wzmocnienie intensywności działań na rzecz aktywizacji zawodowej tych osób na terenie województwa do 31 sierpnia 2018 r. Cele szczegółowe: - Podniesienie kwalifikacji i kompetencji zawodowych min. 90% uczestników, w zakresie zg z zapotrzebowaniem regionalnego rynku pracy; - Podjęcie zatrudnienia przez co najmniej 45% uczestników; - Aktualizacja kwalifikacji zawodowych i ponowna integracja z rynkiem pracy min.70% uczestników; - Wzrost motywacji do zatrudniania i przełamanie biernej postawy względem rynku pracy u 100% osób; - Przełamanie stereotypów zawodowych w zakresie aktywności zawodowej u niepełnosprawnych uczestników; - Co najmniej 35% osób nabędzie kwalifikacje i kompetencje zawodowe potwierdzone certyfikatem; Działania: - Kompleksowa i zindywidualizowana diagnoza i opracowanie koncepcji wparcia, dobranie form i metod; - Pośrednictwo pracy i poradnictwo zawodowe (indywidualne i grupowe), uruchomienie Biura Aktywizacji Zawodowej; - Działania wspierające (spotkania z psychologiem, warsztaty z kompetencji kluczowych i interpersonalnych) zg z IPD; - Przygotowanie i przeprowadzenie szkoleń i kursów zawodowych; - Przygotowanie i przeprowadzenie staży (warsztaty z kompetencji pracowniczych, ustalenie indywidualnych programów, badania lekarskie, NNW i szkolenie BHP); - Monitoring i weryfikacja jakości. Kluczowy efekt - 45% zatrudnienia</v>
      </c>
      <c r="C1106" s="26" t="str">
        <f>IF('tab1'!C1104="","",'tab1'!C1104)</f>
        <v>RPPM.05.02.02-22-0156/15</v>
      </c>
      <c r="D1106" s="26" t="str">
        <f>IF('tab1'!D1104="","",'tab1'!D1104)</f>
        <v>STOWARZYSZENIE WDZYDZKO - CHARZYKOWSKA LOKALNA GRUPA RYBACKA „MORÉNKA”</v>
      </c>
      <c r="E1106" s="26" t="str">
        <f>IF('tab1'!E1104="","",'tab1'!E1104)</f>
        <v>EFS</v>
      </c>
      <c r="F1106" s="26" t="str">
        <f>IF('tab1'!F1104="","",'tab1'!F1104)</f>
        <v>Regionalny Program Operacyjny Województwa Pomorskiego na lata 2014-2020</v>
      </c>
      <c r="G1106" s="26" t="str">
        <f>IF('tab1'!G1104="","",'tab1'!G1104)</f>
        <v>5. Zatrudnienie</v>
      </c>
      <c r="H1106" s="26" t="str">
        <f>IF('tab1'!H1104="","",'tab1'!H1104)</f>
        <v>5.2. Aktywizacja zawodowa</v>
      </c>
      <c r="I1106" s="26" t="str">
        <f>IF('tab1'!I1104="","",'tab1'!I1104)</f>
        <v>5.2.2. Aktywizacja zawodowa</v>
      </c>
      <c r="J1106" s="26">
        <f>IF('tab1'!J1104="","",'tab1'!J1104)</f>
        <v>1447007.76</v>
      </c>
      <c r="K1106" s="26">
        <f>IF('tab1'!K1104="","",'tab1'!K1104)</f>
        <v>1447007.76</v>
      </c>
      <c r="L1106" s="26">
        <f>IF('tab1'!L1104="","",'tab1'!L1104)</f>
        <v>1229956.6000000001</v>
      </c>
      <c r="M1106" s="26">
        <f>IF('tab1'!M1104="","",'tab1'!M1104)</f>
        <v>85.000000276432502</v>
      </c>
      <c r="N1106" s="26" t="str">
        <f>IF('tab1'!N1104="","",'tab1'!N1104)</f>
        <v>01 Dotacja bezzwrotna</v>
      </c>
      <c r="O1106" s="26" t="str">
        <f>IF('tab1'!O1104="","",'tab1'!O1104)</f>
        <v>Miejsca realizacji do uzupełnienia ręcznego z raportu uzupełniającego!</v>
      </c>
      <c r="P1106" s="26" t="str">
        <f>IF('tab1'!P1104="","",'tab1'!P1104)</f>
        <v>01 Duże obszary miejskie (o ludności &gt;50 000 i dużej gęstości zaludnienia)</v>
      </c>
      <c r="Q1106" s="28">
        <f>IF('tab1'!Q1104="","",'tab1'!Q1104)</f>
        <v>42614</v>
      </c>
      <c r="R1106" s="28">
        <f>IF('tab1'!R1104="","",'tab1'!R1104)</f>
        <v>43404</v>
      </c>
      <c r="S1106" s="26" t="str">
        <f>IF('tab1'!S1104="","",'tab1'!S1104)</f>
        <v>Konkursowy</v>
      </c>
      <c r="T1106" s="26" t="str">
        <f>IF('tab1'!T1104="","",'tab1'!T1104)</f>
        <v>24 Inne niewyszczególnione usługi</v>
      </c>
      <c r="U1106" s="26" t="str">
        <f>IF('tab1'!U1104="","",'tab1'!U1104)</f>
        <v>102 Dostęp do zatrudnienia dla osób poszukujących pracy i osób biernych zawodowo, w tym długotrwale bezrobotnych i oddalonych od rynku pracy, m.in. poprzez lokalne inicjatywy na rzecz zatrudnienia i wspieranie mobilności pracowników</v>
      </c>
      <c r="V1106" s="26" t="str">
        <f>IF('tab1'!V1104="","",'tab1'!V1104)</f>
        <v>08 Promowanie trwałego i wysokiej jakości zatrudnienia oraz wsparcie mobilności pracowników</v>
      </c>
      <c r="W1106" s="26" t="str">
        <f>IF('tab1'!W1104="","",'tab1'!W1104)</f>
        <v>08 Nie dotyczy</v>
      </c>
      <c r="X1106" s="26" t="str">
        <f>IF('tab1'!X1104="","",'tab1'!X1104)</f>
        <v>Nie dotyczy</v>
      </c>
      <c r="Y1106" s="27" t="str">
        <f>VLOOKUP(C1106,'przeliczenia '!C:D,2,FALSE)</f>
        <v>WOJ.: POMORSKIE, POW.: chojnicki</v>
      </c>
    </row>
    <row r="1107" spans="1:25" ht="180" hidden="1" x14ac:dyDescent="0.25">
      <c r="A1107" s="26" t="str">
        <f>IF('tab1'!A1105="","",'tab1'!A1105)</f>
        <v>Na fali zmian - kompetencje i doświadczenie kluczem do sukcesu.</v>
      </c>
      <c r="B1107" s="26" t="str">
        <f>IF('tab1'!B1105="","",'tab1'!B1105)</f>
        <v>GŁÓWNYM CELEM PROJEKTU jest aktywizacja zawodowa 140 osób w wieku powyżej 30 roku życia, z województwa pomorskiego, bezrobotnych lub biernych zawodowo, znajdujących się w najtrudniejszej sytuacji na runku pracy, prowadząca do ich zatrudnienia/samozatrudnienia, trwającego co najmniej 3 miesiące. Okres realizacji projektu: 24 miesiące (od 01.10.2016 do 30.09.2018). GRUPA DOCELOWA: 140 osób (78 kobiet, 62 mężczyzn) w wieku powyżej 30 roku życia, z województwa pomorskiego, bezrobotnych lub biernych zawodowo, należących do wszystkich poniższych grup: - osoby w wieku 50 lat i więcej, - kobiety, - osoby z niepełnosprawnościami, - osoby długotrwale bezrobotne, - osoby o niskich kwalifikacjach. Rekrutacja do projektu będzie miała charakter ciągły i wrażliwy na zmieniające się zapotrzebowanie rynku pracy.. GŁÓWNE ZADANIA MERYTORYCZNE: - Indywidualne Poradnictwo Zawodowe ze stworzeniem Indywidualnego Planu Działania (IPD) każdego uczestnika, - Grupowe poradnictwo zawodowe realizowane w formie Warsztatów Aktywizacji Zawodowej, - Warsztaty lub szkolenia rozwojowe, których celem jest zdobycie nowych umiejętności oraz pogłębienie wiedzy związanej z własnym rozwojem zawodowym i osobistym; - Kursy/szkolenia zawodowe, - Staże zawodowe, - Pośrednictwo pracy, - Wsparcie psychologiczno - doradcze, - Asystenta osoby niepełnosprawnej. GŁÓWNE REZULTATY, które zostaną osiągnięte dzięki realizacji projektu: - co najmniej 135 uczestników, którzy podnieśli kompetencje w trakcie szkoleń i i warsztatów po opuszczeniu Programu; - co najmniej 130 uczestników, którzy uzyskali kwalifikacje po opuszczeniu Programu; - podjęcie zatrudnienia przez co najmniej 63 uczestników (na minimum 3 miesiące w wymiarze minimum 1/2 etatu lub umowa cywilnoprawna na min. 3 miesiące o łącznej wartości równej lub większej od 3-krotności minimalnego wynagrodzenia lub samozatrudnienie przez minimum 3 miesiące); - wzrost samooceny wartości i atrakcyjności na rynku pracy, wzrost wiedzy i</v>
      </c>
      <c r="C1107" s="26" t="str">
        <f>IF('tab1'!C1105="","",'tab1'!C1105)</f>
        <v>RPPM.05.02.02-22-0158/15</v>
      </c>
      <c r="D1107" s="26" t="str">
        <f>IF('tab1'!D1105="","",'tab1'!D1105)</f>
        <v>REGIONALNA IZBA GOSPODARCZA POMORZA</v>
      </c>
      <c r="E1107" s="26" t="str">
        <f>IF('tab1'!E1105="","",'tab1'!E1105)</f>
        <v>EFS</v>
      </c>
      <c r="F1107" s="26" t="str">
        <f>IF('tab1'!F1105="","",'tab1'!F1105)</f>
        <v>Regionalny Program Operacyjny Województwa Pomorskiego na lata 2014-2020</v>
      </c>
      <c r="G1107" s="26" t="str">
        <f>IF('tab1'!G1105="","",'tab1'!G1105)</f>
        <v>5. Zatrudnienie</v>
      </c>
      <c r="H1107" s="26" t="str">
        <f>IF('tab1'!H1105="","",'tab1'!H1105)</f>
        <v>5.2. Aktywizacja zawodowa</v>
      </c>
      <c r="I1107" s="26" t="str">
        <f>IF('tab1'!I1105="","",'tab1'!I1105)</f>
        <v>5.2.2. Aktywizacja zawodowa</v>
      </c>
      <c r="J1107" s="26">
        <f>IF('tab1'!J1105="","",'tab1'!J1105)</f>
        <v>1843566</v>
      </c>
      <c r="K1107" s="26">
        <f>IF('tab1'!K1105="","",'tab1'!K1105)</f>
        <v>1843566</v>
      </c>
      <c r="L1107" s="26">
        <f>IF('tab1'!L1105="","",'tab1'!L1105)</f>
        <v>1567031.1</v>
      </c>
      <c r="M1107" s="26">
        <f>IF('tab1'!M1105="","",'tab1'!M1105)</f>
        <v>85</v>
      </c>
      <c r="N1107" s="26" t="str">
        <f>IF('tab1'!N1105="","",'tab1'!N1105)</f>
        <v>01 Dotacja bezzwrotna</v>
      </c>
      <c r="O1107" s="26" t="str">
        <f>IF('tab1'!O1105="","",'tab1'!O1105)</f>
        <v>Miejsca realizacji do uzupełnienia ręcznego z raportu uzupełniającego!</v>
      </c>
      <c r="P1107" s="26" t="str">
        <f>IF('tab1'!P1105="","",'tab1'!P1105)</f>
        <v>07 Nie dotyczy</v>
      </c>
      <c r="Q1107" s="28">
        <f>IF('tab1'!Q1105="","",'tab1'!Q1105)</f>
        <v>42644</v>
      </c>
      <c r="R1107" s="28">
        <f>IF('tab1'!R1105="","",'tab1'!R1105)</f>
        <v>43404</v>
      </c>
      <c r="S1107" s="26" t="str">
        <f>IF('tab1'!S1105="","",'tab1'!S1105)</f>
        <v>Konkursowy</v>
      </c>
      <c r="T1107" s="26" t="str">
        <f>IF('tab1'!T1105="","",'tab1'!T1105)</f>
        <v>24 Inne niewyszczególnione usługi</v>
      </c>
      <c r="U1107" s="26" t="str">
        <f>IF('tab1'!U1105="","",'tab1'!U1105)</f>
        <v>102 Dostęp do zatrudnienia dla osób poszukujących pracy i osób biernych zawodowo, w tym długotrwale bezrobotnych i oddalonych od rynku pracy, m.in. poprzez lokalne inicjatywy na rzecz zatrudnienia i wspieranie mobilności pracowników</v>
      </c>
      <c r="V1107" s="26" t="str">
        <f>IF('tab1'!V1105="","",'tab1'!V1105)</f>
        <v>08 Promowanie trwałego i wysokiej jakości zatrudnienia oraz wsparcie mobilności pracowników</v>
      </c>
      <c r="W1107" s="26" t="str">
        <f>IF('tab1'!W1105="","",'tab1'!W1105)</f>
        <v>08 Nie dotyczy</v>
      </c>
      <c r="X1107" s="26" t="str">
        <f>IF('tab1'!X1105="","",'tab1'!X1105)</f>
        <v>Nie dotyczy</v>
      </c>
      <c r="Y1107" s="27" t="str">
        <f>VLOOKUP(C1107,'przeliczenia '!C:D,2,FALSE)</f>
        <v>WOJ.: POMORSKIE</v>
      </c>
    </row>
    <row r="1108" spans="1:25" ht="168.75" hidden="1" x14ac:dyDescent="0.25">
      <c r="A1108" s="26" t="str">
        <f>IF('tab1'!A1106="","",'tab1'!A1106)</f>
        <v>Klub Dziecięcy przyjazny dzieciom</v>
      </c>
      <c r="B1108" s="26" t="str">
        <f>IF('tab1'!B1106="","",'tab1'!B1106)</f>
        <v>Celem głównym projektu jest zwiększenie możliwości zatrudnienia i powrotu na rynek pracy 24 osób (K) pełniących funkcje opiekuńcze nad dziećmi do lat 3 poprzez stworzenie i zapewnienie bieżącego funkcjonowania 24 nowych miejsc opieki dla 24 (12 K/ 12 M) dzieci w terminie od 01.12.2018-31.08.2021 r. w Klubie Dziecięcym w Pinczynie na terenie gminy Zblewo (woj.pomorskie). W celu stworzenia nowych miejsc zostaną zakupione meble, a także pomoce dydaktyczne niezbędne do wspomagania rozwoju dzieci, przeprowadzone zostaną prace adaptacyjne. W terminie IX.2019-VIII.2020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zakresie,diagnoza została przygotowana w V.2018. Realizacja projektu przyczyni się do realizacji celu szczeg.dla dział.5.3 "OPIEKA NAD DZIEĆMI DO LAT 3" dziećmi poprzez: -utworzenie 24 nowych miejsc opieki nad dziećmi do lat 3; -zapewnienie bieżącego funkcjonowania 24 nowych miejsc opieki nad dziećmi do lat 3; -zapewnienie wszystkich warunków niezbędnych do bezpiecznego pobytu dzieci w klubie dziecięcym. W ramach pr. zostaną osiągnięte kluczowe wskaźniki produktu i rezultatu: -Liczba utworzonych miejsc opieki nad dziećmi w wieku do lat 3 - 24, -Liczba osób opiekujących się dziećmi w wieku do lat 3 objętych wsparciem w Programie - 24; -Liczba osób, które powróciły na rynek pracy po przerwie związanej z urodzeniem/wychowaniem dziecka lub utrzymały zatrudnienie, po opuszczeniu Programu - 12, -Liczba osób pozostających bez pracy, które znalazły pracę lub poszukują pracy po opuszczeniu Programu - 1.</v>
      </c>
      <c r="C1108" s="26" t="str">
        <f>IF('tab1'!C1106="","",'tab1'!C1106)</f>
        <v>RPPM.05.03.00-22-0001/18</v>
      </c>
      <c r="D1108" s="26" t="str">
        <f>IF('tab1'!D1106="","",'tab1'!D1106)</f>
        <v>GMINA ZBLEWO</v>
      </c>
      <c r="E1108" s="26" t="str">
        <f>IF('tab1'!E1106="","",'tab1'!E1106)</f>
        <v>EFS</v>
      </c>
      <c r="F1108" s="26" t="str">
        <f>IF('tab1'!F1106="","",'tab1'!F1106)</f>
        <v>Regionalny Program Operacyjny Województwa Pomorskiego na lata 2014-2020</v>
      </c>
      <c r="G1108" s="26" t="str">
        <f>IF('tab1'!G1106="","",'tab1'!G1106)</f>
        <v>5. Zatrudnienie</v>
      </c>
      <c r="H1108" s="26" t="str">
        <f>IF('tab1'!H1106="","",'tab1'!H1106)</f>
        <v>5.3. Opieka nad dziećmi do lat 3</v>
      </c>
      <c r="I1108" s="26" t="str">
        <f>IF('tab1'!I1106="","",'tab1'!I1106)</f>
        <v>Brak poddziałania</v>
      </c>
      <c r="J1108" s="26">
        <f>IF('tab1'!J1106="","",'tab1'!J1106)</f>
        <v>680000</v>
      </c>
      <c r="K1108" s="26">
        <f>IF('tab1'!K1106="","",'tab1'!K1106)</f>
        <v>680000</v>
      </c>
      <c r="L1108" s="26">
        <f>IF('tab1'!L1106="","",'tab1'!L1106)</f>
        <v>578000</v>
      </c>
      <c r="M1108" s="26">
        <f>IF('tab1'!M1106="","",'tab1'!M1106)</f>
        <v>85</v>
      </c>
      <c r="N1108" s="26" t="str">
        <f>IF('tab1'!N1106="","",'tab1'!N1106)</f>
        <v>01 Dotacja bezzwrotna</v>
      </c>
      <c r="O1108" s="26" t="str">
        <f>IF('tab1'!O1106="","",'tab1'!O1106)</f>
        <v>Miejsca realizacji do uzupełnienia ręcznego z raportu uzupełniającego!</v>
      </c>
      <c r="P1108" s="26" t="str">
        <f>IF('tab1'!P1106="","",'tab1'!P1106)</f>
        <v>03 Obszary wiejskie (o małej gęstości zaludnienia)</v>
      </c>
      <c r="Q1108" s="28">
        <f>IF('tab1'!Q1106="","",'tab1'!Q1106)</f>
        <v>43435</v>
      </c>
      <c r="R1108" s="28">
        <f>IF('tab1'!R1106="","",'tab1'!R1106)</f>
        <v>44439</v>
      </c>
      <c r="S1108" s="26" t="str">
        <f>IF('tab1'!S1106="","",'tab1'!S1106)</f>
        <v>Konkursowy</v>
      </c>
      <c r="T1108" s="26" t="str">
        <f>IF('tab1'!T1106="","",'tab1'!T1106)</f>
        <v>18 Administracja publiczna</v>
      </c>
      <c r="U1108" s="26" t="str">
        <f>IF('tab1'!U1106="","",'tab1'!U1106)</f>
        <v>105 Równość kobiet i mężczyzn we wszystkich dziedzinach, w tym pod względem dostępu do zatrudnienia, rozwoju kariery zawodowej, godzenia życia zawodowego i prywatnego, a także promowanie równego wynagrodzenia za taką sama pracę</v>
      </c>
      <c r="V1108" s="26" t="str">
        <f>IF('tab1'!V1106="","",'tab1'!V1106)</f>
        <v>08 Promowanie trwałego i wysokiej jakości zatrudnienia oraz wsparcie mobilności pracowników</v>
      </c>
      <c r="W1108" s="26" t="str">
        <f>IF('tab1'!W1106="","",'tab1'!W1106)</f>
        <v>08 Nie dotyczy</v>
      </c>
      <c r="X1108" s="26" t="str">
        <f>IF('tab1'!X1106="","",'tab1'!X1106)</f>
        <v>Nie dotyczy</v>
      </c>
      <c r="Y1108" s="27" t="str">
        <f>VLOOKUP(C1108,'przeliczenia '!C:D,2,FALSE)</f>
        <v>WOJ.: POMORSKIE, POW.: starogardzki, GM.: Zblewo</v>
      </c>
    </row>
    <row r="1109" spans="1:25" ht="191.25" hidden="1" x14ac:dyDescent="0.25">
      <c r="A1109" s="26" t="str">
        <f>IF('tab1'!A1107="","",'tab1'!A1107)</f>
        <v>AKTYWNI Z FASOLKĄ</v>
      </c>
      <c r="B1109" s="26" t="str">
        <f>IF('tab1'!B1107="","",'tab1'!B1107)</f>
        <v>Działania w projekcie(proj.)"AKTYWNI Z FASOLKĄ" na podst.Diagnozy przeprowadzonej przez Wnioskodawcę(WN),z której wynika bardzo duże zapotrzebowanie na miejsca opieki nad dziećmi do l.3 w Gdańsku na osiedlu Jasień.Przedsięwzięcie wpisuje się w Strategię Rozwoju Gdańska do 2030,gdzie jednym z mierzalnych wyzwań rozwojowych jest m.in.poprawa dostępności usług edukacyjno-opiekuńczych,tworzenie optymalnych warunków dla rozwoju rodzin. Proj.realizowany w okr.1.01.2021–31.8.2022.Wnioskowane dofinansowanie 849 139,54zł,w tym wkład własny:149 848,15zł (15%).WN posiada doświadczenie w prowadzeniu 2 przedszkoli(w Tczewie i Gdańsku),pozyskał i rozliczył dofinansowanie na realizację proj.przedszkolnego "Zdrowi na starcie"z 3.1 RPO WP,od 10lat korzysta z dofinansowań PUP,PFRON,włącza się w programy aktywizujące lokalną społeczność.Proj.tworzy 35nowych miejsc opieki nad dziećmi do lat 3 w placówce WN w Gdańsku w formie dziennych opiekunów.Celem proj.jest umożliwienie osobom opiekującym się dziećmi do lat 3 podjęcie zatrudnienia po przerwie związanej z urodzeniem dziecka.Główne działania:przeprowadzenie prac dostosowawczych i remontowych w budynku do funkcji dziennego opiekuna,zakup i montaż wyposażenia placówki,w tym elem.kuchni i placu zabaw,zapewnienie bieżącego funkcjonowania dziennych opiekunów przez okres 12m-cy,prowadzenie zaj.opiekuńczo-wychowawczych i edukacyjnych (językowych,rytmiczno-muzycznych,ruchu rozwojowego)z uwzględnieniem indywidualnych potrzeb dziecka.Planowane przedsięwzięcie jest rozszerzeniem działalności WN w środowisku lokalnym, w mieście Gdańsk.Jest odpowiedzią na problem braku miejsc opieki żłobkowej na tym terenie.W promieniu 3 km od placówki WN znajduje się tylko jeden żłobek dla 25 dzieci oraz jeden punkt opieki dziennej dla 15 dzieci.Proj.w szczególny sposób będzie zachęcał do udziału w proj.osoby niepełnosprawne,bezrobotne,bierne zaw.oraz kobiety i osoby pracujące(kryteria rekrutacji),gdyż to wynika z przeprowadzonej analizy problemów.</v>
      </c>
      <c r="C1109" s="26" t="str">
        <f>IF('tab1'!C1107="","",'tab1'!C1107)</f>
        <v>RPPM.05.03.00-22-0002/20</v>
      </c>
      <c r="D1109" s="26" t="str">
        <f>IF('tab1'!D1107="","",'tab1'!D1107)</f>
        <v>NIEPUBLICZNE PRZEDSZKOLE "TĘCZOWE PRZEDSZKOLE", NIEPUBLICZNE PRZEDSZKOLE "FASOLKA" LIDIA KWIETNIEWSKA-CABAJ</v>
      </c>
      <c r="E1109" s="26" t="str">
        <f>IF('tab1'!E1107="","",'tab1'!E1107)</f>
        <v>EFS</v>
      </c>
      <c r="F1109" s="26" t="str">
        <f>IF('tab1'!F1107="","",'tab1'!F1107)</f>
        <v>Regionalny Program Operacyjny Województwa Pomorskiego na lata 2014-2020</v>
      </c>
      <c r="G1109" s="26" t="str">
        <f>IF('tab1'!G1107="","",'tab1'!G1107)</f>
        <v>5. Zatrudnienie</v>
      </c>
      <c r="H1109" s="26" t="str">
        <f>IF('tab1'!H1107="","",'tab1'!H1107)</f>
        <v>5.3. Opieka nad dziećmi do lat 3</v>
      </c>
      <c r="I1109" s="26" t="str">
        <f>IF('tab1'!I1107="","",'tab1'!I1107)</f>
        <v>Brak poddziałania</v>
      </c>
      <c r="J1109" s="26">
        <f>IF('tab1'!J1107="","",'tab1'!J1107)</f>
        <v>998987.69</v>
      </c>
      <c r="K1109" s="26">
        <f>IF('tab1'!K1107="","",'tab1'!K1107)</f>
        <v>998987.69</v>
      </c>
      <c r="L1109" s="26">
        <f>IF('tab1'!L1107="","",'tab1'!L1107)</f>
        <v>849139.54</v>
      </c>
      <c r="M1109" s="26">
        <f>IF('tab1'!M1107="","",'tab1'!M1107)</f>
        <v>85.000000350354696</v>
      </c>
      <c r="N1109" s="26" t="str">
        <f>IF('tab1'!N1107="","",'tab1'!N1107)</f>
        <v>01 Dotacja bezzwrotna</v>
      </c>
      <c r="O1109" s="26" t="str">
        <f>IF('tab1'!O1107="","",'tab1'!O1107)</f>
        <v>Miejsca realizacji do uzupełnienia ręcznego z raportu uzupełniającego!</v>
      </c>
      <c r="P1109" s="26" t="str">
        <f>IF('tab1'!P1107="","",'tab1'!P1107)</f>
        <v>01 Duże obszary miejskie (o ludności &gt;50 000 i dużej gęstości zaludnienia)</v>
      </c>
      <c r="Q1109" s="28">
        <f>IF('tab1'!Q1107="","",'tab1'!Q1107)</f>
        <v>44197</v>
      </c>
      <c r="R1109" s="28">
        <f>IF('tab1'!R1107="","",'tab1'!R1107)</f>
        <v>44804</v>
      </c>
      <c r="S1109" s="26" t="str">
        <f>IF('tab1'!S1107="","",'tab1'!S1107)</f>
        <v>Konkursowy</v>
      </c>
      <c r="T1109" s="26" t="str">
        <f>IF('tab1'!T1107="","",'tab1'!T1107)</f>
        <v>19 Edukacja</v>
      </c>
      <c r="U1109" s="26" t="str">
        <f>IF('tab1'!U1107="","",'tab1'!U1107)</f>
        <v>105 Równość kobiet i mężczyzn we wszystkich dziedzinach, w tym pod względem dostępu do zatrudnienia, rozwoju kariery zawodowej, godzenia życia zawodowego i prywatnego, a także promowanie równego wynagrodzenia za taką sama pracę</v>
      </c>
      <c r="V1109" s="26" t="str">
        <f>IF('tab1'!V1107="","",'tab1'!V1107)</f>
        <v>08 Promowanie trwałego i wysokiej jakości zatrudnienia oraz wsparcie mobilności pracowników</v>
      </c>
      <c r="W1109" s="26" t="str">
        <f>IF('tab1'!W1107="","",'tab1'!W1107)</f>
        <v>08 Nie dotyczy</v>
      </c>
      <c r="X1109" s="26" t="str">
        <f>IF('tab1'!X1107="","",'tab1'!X1107)</f>
        <v>Nie dotyczy</v>
      </c>
      <c r="Y1109" s="27" t="str">
        <f>VLOOKUP(C1109,'przeliczenia '!C:D,2,FALSE)</f>
        <v>WOJ.: POMORSKIE, POW.: Gdańsk, GM.: Gdańsk</v>
      </c>
    </row>
    <row r="1110" spans="1:25" ht="146.25" hidden="1" x14ac:dyDescent="0.25">
      <c r="A1110" s="26" t="str">
        <f>IF('tab1'!A1108="","",'tab1'!A1108)</f>
        <v>Aktywny rodzic. Utworzenie 60 miejsc opieki nad dziećmi do lat 3 w Gminie Miasta Gdyni.</v>
      </c>
      <c r="B1110" s="26" t="str">
        <f>IF('tab1'!B1108="","",'tab1'!B1108)</f>
        <v>Projekt skierowany jest do 10 osób pozostających poza rynkiem pracy ze względu na obowiązek opieki nad dziećmi w wieku do lat 3 oraz 50 osób pracujących, sprawujących opiekę nad dziećmi do lat 3. Celem projektu jest zwiększenie i utrzymanie zatrudnienia osób opiekujących się dziećmi do lat 3, poprzez utworzenie nowych miejsc opieki nad dziećmi do lat 3, w tym dostosowanych do potrzeb dzieci z niepełnosprawnościami. Nowe miejsca opieki powstaną w istniejących już instytucjonalnych formach opieki w Gminie Miasta Gdyni - w filii Dąbrowa i Pogórze Żłobka Niezapominajka oraz w Żłobku Koniczynka. Projekt został zaplanowany na podstawie przeprowadzonej analizy społeczno-demograficznej Gminy Miasta Gdyni pod względem zapotrzebowania na nowe miejsca opieki dzieci do lat 3 dla osób, które ze względu na obowiązek opieki nad dziećmi w wieku do lat 3 pozostają poza rynkiem pracy oraz osób pracujących, sprawujących opiekę nad dziećmi do lat 3, w tym rodziców którzy opiekują się dziećmi do lat 3 z niepełnosprawnościami.Działania projektu są odpowiedzią na zidentyfikowane potrzeby wskazanej grupy docelowej i ukierunkowane na wzrost poziomu jej aktywności zawodowej, zdolności utrzymania zatrudnienia oraz szansy na połączenie opieki nad dzieckiem z życiem zawodowym (żłobki posiadają wpis do rejestru żłobków i klubów dziecięcych). Wnioskodawca zachowa trwałość utworzonych w projekcie miejsc żłobkowych minimum przez 2 lata po zakończeniu projektu. Wnioskodawca oświadcza, że utworzenie nowych miejsc opieki nad dziećmi w wieku do lat 3 w ramach projektu gwarantuje zwiększenie liczby miejsc opieki w placówkach już prowadzonych przez Gminę Miasta Gdynia.</v>
      </c>
      <c r="C1110" s="26" t="str">
        <f>IF('tab1'!C1108="","",'tab1'!C1108)</f>
        <v>RPPM.05.03.00-22-0003/18</v>
      </c>
      <c r="D1110" s="26" t="str">
        <f>IF('tab1'!D1108="","",'tab1'!D1108)</f>
        <v>GMINA MIASTA GDYNI</v>
      </c>
      <c r="E1110" s="26" t="str">
        <f>IF('tab1'!E1108="","",'tab1'!E1108)</f>
        <v>EFS</v>
      </c>
      <c r="F1110" s="26" t="str">
        <f>IF('tab1'!F1108="","",'tab1'!F1108)</f>
        <v>Regionalny Program Operacyjny Województwa Pomorskiego na lata 2014-2020</v>
      </c>
      <c r="G1110" s="26" t="str">
        <f>IF('tab1'!G1108="","",'tab1'!G1108)</f>
        <v>5. Zatrudnienie</v>
      </c>
      <c r="H1110" s="26" t="str">
        <f>IF('tab1'!H1108="","",'tab1'!H1108)</f>
        <v>5.3. Opieka nad dziećmi do lat 3</v>
      </c>
      <c r="I1110" s="26" t="str">
        <f>IF('tab1'!I1108="","",'tab1'!I1108)</f>
        <v>Brak poddziałania</v>
      </c>
      <c r="J1110" s="26">
        <f>IF('tab1'!J1108="","",'tab1'!J1108)</f>
        <v>1739520</v>
      </c>
      <c r="K1110" s="26">
        <f>IF('tab1'!K1108="","",'tab1'!K1108)</f>
        <v>1739520</v>
      </c>
      <c r="L1110" s="26">
        <f>IF('tab1'!L1108="","",'tab1'!L1108)</f>
        <v>1478592</v>
      </c>
      <c r="M1110" s="26">
        <f>IF('tab1'!M1108="","",'tab1'!M1108)</f>
        <v>85</v>
      </c>
      <c r="N1110" s="26" t="str">
        <f>IF('tab1'!N1108="","",'tab1'!N1108)</f>
        <v>01 Dotacja bezzwrotna</v>
      </c>
      <c r="O1110" s="26" t="str">
        <f>IF('tab1'!O1108="","",'tab1'!O1108)</f>
        <v>Miejsca realizacji do uzupełnienia ręcznego z raportu uzupełniającego!</v>
      </c>
      <c r="P1110" s="26" t="str">
        <f>IF('tab1'!P1108="","",'tab1'!P1108)</f>
        <v>01 Duże obszary miejskie (o ludności &gt;50 000 i dużej gęstości zaludnienia)</v>
      </c>
      <c r="Q1110" s="28">
        <f>IF('tab1'!Q1108="","",'tab1'!Q1108)</f>
        <v>43435</v>
      </c>
      <c r="R1110" s="28">
        <f>IF('tab1'!R1108="","",'tab1'!R1108)</f>
        <v>44561</v>
      </c>
      <c r="S1110" s="26" t="str">
        <f>IF('tab1'!S1108="","",'tab1'!S1108)</f>
        <v>Konkursowy</v>
      </c>
      <c r="T1110" s="26" t="str">
        <f>IF('tab1'!T1108="","",'tab1'!T1108)</f>
        <v>18 Administracja publiczna</v>
      </c>
      <c r="U1110" s="26" t="str">
        <f>IF('tab1'!U1108="","",'tab1'!U1108)</f>
        <v>105 Równość kobiet i mężczyzn we wszystkich dziedzinach, w tym pod względem dostępu do zatrudnienia, rozwoju kariery zawodowej, godzenia życia zawodowego i prywatnego, a także promowanie równego wynagrodzenia za taką sama pracę</v>
      </c>
      <c r="V1110" s="26" t="str">
        <f>IF('tab1'!V1108="","",'tab1'!V1108)</f>
        <v>08 Promowanie trwałego i wysokiej jakości zatrudnienia oraz wsparcie mobilności pracowników</v>
      </c>
      <c r="W1110" s="26" t="str">
        <f>IF('tab1'!W1108="","",'tab1'!W1108)</f>
        <v>08 Nie dotyczy</v>
      </c>
      <c r="X1110" s="26" t="str">
        <f>IF('tab1'!X1108="","",'tab1'!X1108)</f>
        <v>Nie dotyczy</v>
      </c>
      <c r="Y1110" s="27" t="str">
        <f>VLOOKUP(C1110,'przeliczenia '!C:D,2,FALSE)</f>
        <v>WOJ.: POMORSKIE, POW.: Gdynia, GM.: Gdynia</v>
      </c>
    </row>
    <row r="1111" spans="1:25" ht="168.75" hidden="1" x14ac:dyDescent="0.25">
      <c r="A1111" s="26" t="str">
        <f>IF('tab1'!A1109="","",'tab1'!A1109)</f>
        <v>Pozytywny Żłobek w Gdańsku - Piecki - Migowo</v>
      </c>
      <c r="B1111" s="26" t="str">
        <f>IF('tab1'!B1109="","",'tab1'!B1109)</f>
        <v>Najważniejszym efektem, jaki projekt ma dać jego uczestnikom, jest zwiększenie i utrzymanie zatrudnienia osób opiekujących się dziećmi do lat 3, realizowane w postaci rozwiązań ułatwiających tym osobom wejście lub powrót na rynek pracy, oraz zwiększających szanse utrzymania pracy. Projekt skierowany jest do grupy 80 osób, w tym 32 (40%)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 Kodeks Pracy oraz 48 (60%) osób pracujących, sprawujących opiekę nad dziećmi do lat 3. Osoby te pracują lub mieszkają w Gdańsku w szczególności na terenie dzielnicy Piecki- Migowo. Cele szczegółowe przedsięwzięcia: • 15 osób które znalazły pracę lub poszukują pracy po opuszczeniu Programu, • 22 osoby, które powróciły na rynek pracy po przerwie związanej z urodzeniem/ wychowaniem dziecka lub utrzymały zatrudnienie. Działania: • Utworzenie 1 nowego żłobka zapewniającego 80 miejsc opieki dla dzieci do lat 3 (adaptacja lokalu, zakup niezbędnego wyposażenia i pomocy dydaktycznych); • Funkcjonowanie nowego żłobka w ramach projektu przez 23 miesięce (wynagrodzenia dla personelu, w tym opiekunek, psychologa, logopedy, sprzątaczki i konserwatora, zakupy materiałów i środków czystości, opłacenie kosztu wynajmu lokalu i mediów, wyżywienie dzieci, zorganizowanie szkoleń dla opiekunek/ów). Fundacja Pozytywne Inicjatywy zapewni osiągnięcie wszystkich zakładanych rezultatów i celów projektu oraz umożliwi zachowanie trwałości projektu – nowe miejsca opieki nad dziećmi do lat 3 funkcjonować będą przez okres minimum 2 lat (24 miesiące) od zakończenia realizacji projektu.</v>
      </c>
      <c r="C1111" s="26" t="str">
        <f>IF('tab1'!C1109="","",'tab1'!C1109)</f>
        <v>RPPM.05.03.00-22-0005/18</v>
      </c>
      <c r="D1111" s="26" t="str">
        <f>IF('tab1'!D1109="","",'tab1'!D1109)</f>
        <v>FUNDACJA POZYTYWNE INICJATYWY</v>
      </c>
      <c r="E1111" s="26" t="str">
        <f>IF('tab1'!E1109="","",'tab1'!E1109)</f>
        <v>EFS</v>
      </c>
      <c r="F1111" s="26" t="str">
        <f>IF('tab1'!F1109="","",'tab1'!F1109)</f>
        <v>Regionalny Program Operacyjny Województwa Pomorskiego na lata 2014-2020</v>
      </c>
      <c r="G1111" s="26" t="str">
        <f>IF('tab1'!G1109="","",'tab1'!G1109)</f>
        <v>5. Zatrudnienie</v>
      </c>
      <c r="H1111" s="26" t="str">
        <f>IF('tab1'!H1109="","",'tab1'!H1109)</f>
        <v>5.3. Opieka nad dziećmi do lat 3</v>
      </c>
      <c r="I1111" s="26" t="str">
        <f>IF('tab1'!I1109="","",'tab1'!I1109)</f>
        <v>Brak poddziałania</v>
      </c>
      <c r="J1111" s="26">
        <f>IF('tab1'!J1109="","",'tab1'!J1109)</f>
        <v>2293859.5499999998</v>
      </c>
      <c r="K1111" s="26">
        <f>IF('tab1'!K1109="","",'tab1'!K1109)</f>
        <v>2293859.5499999998</v>
      </c>
      <c r="L1111" s="26">
        <f>IF('tab1'!L1109="","",'tab1'!L1109)</f>
        <v>1949780.62</v>
      </c>
      <c r="M1111" s="26">
        <f>IF('tab1'!M1109="","",'tab1'!M1109)</f>
        <v>85.000000108986598</v>
      </c>
      <c r="N1111" s="26" t="str">
        <f>IF('tab1'!N1109="","",'tab1'!N1109)</f>
        <v>01 Dotacja bezzwrotna</v>
      </c>
      <c r="O1111" s="26" t="str">
        <f>IF('tab1'!O1109="","",'tab1'!O1109)</f>
        <v>Miejsca realizacji do uzupełnienia ręcznego z raportu uzupełniającego!</v>
      </c>
      <c r="P1111" s="26" t="str">
        <f>IF('tab1'!P1109="","",'tab1'!P1109)</f>
        <v>01 Duże obszary miejskie (o ludności &gt;50 000 i dużej gęstości zaludnienia)</v>
      </c>
      <c r="Q1111" s="28">
        <f>IF('tab1'!Q1109="","",'tab1'!Q1109)</f>
        <v>43313</v>
      </c>
      <c r="R1111" s="28">
        <f>IF('tab1'!R1109="","",'tab1'!R1109)</f>
        <v>44255</v>
      </c>
      <c r="S1111" s="26" t="str">
        <f>IF('tab1'!S1109="","",'tab1'!S1109)</f>
        <v>Konkursowy</v>
      </c>
      <c r="T1111" s="26" t="str">
        <f>IF('tab1'!T1109="","",'tab1'!T1109)</f>
        <v>24 Inne niewyszczególnione usługi</v>
      </c>
      <c r="U1111" s="26" t="str">
        <f>IF('tab1'!U1109="","",'tab1'!U1109)</f>
        <v>105 Równość kobiet i mężczyzn we wszystkich dziedzinach, w tym pod względem dostępu do zatrudnienia, rozwoju kariery zawodowej, godzenia życia zawodowego i prywatnego, a także promowanie równego wynagrodzenia za taką sama pracę</v>
      </c>
      <c r="V1111" s="26" t="str">
        <f>IF('tab1'!V1109="","",'tab1'!V1109)</f>
        <v>08 Promowanie trwałego i wysokiej jakości zatrudnienia oraz wsparcie mobilności pracowników</v>
      </c>
      <c r="W1111" s="26" t="str">
        <f>IF('tab1'!W1109="","",'tab1'!W1109)</f>
        <v>08 Nie dotyczy</v>
      </c>
      <c r="X1111" s="26" t="str">
        <f>IF('tab1'!X1109="","",'tab1'!X1109)</f>
        <v>Nie dotyczy</v>
      </c>
      <c r="Y1111" s="27" t="str">
        <f>VLOOKUP(C1111,'przeliczenia '!C:D,2,FALSE)</f>
        <v>WOJ.: POMORSKIE, POW.: Gdańsk, GM.: Gdańsk</v>
      </c>
    </row>
    <row r="1112" spans="1:25" ht="191.25" hidden="1" x14ac:dyDescent="0.25">
      <c r="A1112" s="26" t="str">
        <f>IF('tab1'!A1110="","",'tab1'!A1110)</f>
        <v>ZAPRASZAMY NA GÓRKI</v>
      </c>
      <c r="B1112" s="26" t="str">
        <f>IF('tab1'!B1110="","",'tab1'!B1110)</f>
        <v>Działania w projekcie(proj.)"ZAPRASZAMY NA GÓRKI" na podst.Diagnozy przeprowadzonej przez Niepubliczny Żłobek "Na Górkach 2" w Tczewie,z której wynika bardzo duże zapotrzebowanie na kolejne miejsca opieki nad dziećmi do l.3 w Tczewie.Przedsięwzięcie wpisuje się w Strategię Rozwoju Tczewa do roku 2030, która ma podnosić jakość świadczonych usług w tym opieki nad dziećmi do lat 3. Projekt zgodny jest z Celem strategicznym 4:Wysoka jakość mieszkalnictwa i usług. Proj.realizowany w okr.1.12.2020–31.8.2022.Wnioskowane dofinansowanie 590 122,31zł,w tym wkład własny:104 139,23zł(15%).Wnioskodawca(WN)posiada doświadczenie w prowadzeniu 2 żłobków dla dzieci do lat 3 w Tczewie:"Na Górkach 1"i"Na Górkach 2",dwukrotnie pozyskał dofinansowanie z Programu Maluch + na stworzenie miejsc i ich funkcjonowanie(w 2018 i 2019),od 2lat korzysta z dofinansowań PUP w Tczewie,włącza się w programy aktywizujące lokalną społeczność.Proj.tworzy 24nowe miejsca opieki nad dziećmi do lat 3 w placówce WN w formie dziennych opiekunów.Celem proj.jest umożliwienie osobom opiekującym się dziećmi do lat 3 podjęcie zatrudnienia po przerwie związanej z urodzeniem dziecka.Główne działania:przeprowadzenie prac dostosowawczych i remontowych w budynku do funkcji dziennego opiekuna,zakup i montaż wyposażenia placówki,w tym elem.placu zabaw,zapewnienie bieżącego funkcjonowania dziennych opiekunów przez okres 12m-cy,prowadzenie zaj.opiekuńczo-wychowawczych i edukacyjnych(językowych,terapeutycznych,wsparcia psychologicznego)z uwzględnieniem indywidualnych potrzeb dziecka.Planowane przedsięwzięcie jest rozszerzeniem działalności WN w środowisku lokalnym, w mieście Tczewie.Jest odpowiedzią na problem braku miejsc opieki żłobkowej w Tczewie.Obecnie w Tczewie 2 placówki oferują usługi dziennych opiekunów.Proj.w szczególny sposób będzie zachęcał do udziału w proj.osoby niepełnosprawne,bezrobotne,bierne zaw.oraz kobiety i osoby pracujące(kryteria rekrutacji),gdyż to wynika z przeprowadzonej analizy problemów.</v>
      </c>
      <c r="C1112" s="26" t="str">
        <f>IF('tab1'!C1110="","",'tab1'!C1110)</f>
        <v>RPPM.05.03.00-22-0008/20</v>
      </c>
      <c r="D1112" s="26" t="str">
        <f>IF('tab1'!D1110="","",'tab1'!D1110)</f>
        <v>PSYCHOLOG KAROLINA JUSZCZYK</v>
      </c>
      <c r="E1112" s="26" t="str">
        <f>IF('tab1'!E1110="","",'tab1'!E1110)</f>
        <v>EFS</v>
      </c>
      <c r="F1112" s="26" t="str">
        <f>IF('tab1'!F1110="","",'tab1'!F1110)</f>
        <v>Regionalny Program Operacyjny Województwa Pomorskiego na lata 2014-2020</v>
      </c>
      <c r="G1112" s="26" t="str">
        <f>IF('tab1'!G1110="","",'tab1'!G1110)</f>
        <v>5. Zatrudnienie</v>
      </c>
      <c r="H1112" s="26" t="str">
        <f>IF('tab1'!H1110="","",'tab1'!H1110)</f>
        <v>5.3. Opieka nad dziećmi do lat 3</v>
      </c>
      <c r="I1112" s="26" t="str">
        <f>IF('tab1'!I1110="","",'tab1'!I1110)</f>
        <v>Brak poddziałania</v>
      </c>
      <c r="J1112" s="26">
        <f>IF('tab1'!J1110="","",'tab1'!J1110)</f>
        <v>694261.54</v>
      </c>
      <c r="K1112" s="26">
        <f>IF('tab1'!K1110="","",'tab1'!K1110)</f>
        <v>694261.54</v>
      </c>
      <c r="L1112" s="26">
        <f>IF('tab1'!L1110="","",'tab1'!L1110)</f>
        <v>590122.31000000006</v>
      </c>
      <c r="M1112" s="26">
        <f>IF('tab1'!M1110="","",'tab1'!M1110)</f>
        <v>85.000000144037898</v>
      </c>
      <c r="N1112" s="26" t="str">
        <f>IF('tab1'!N1110="","",'tab1'!N1110)</f>
        <v>01 Dotacja bezzwrotna</v>
      </c>
      <c r="O1112" s="26" t="str">
        <f>IF('tab1'!O1110="","",'tab1'!O1110)</f>
        <v>Miejsca realizacji do uzupełnienia ręcznego z raportu uzupełniającego!</v>
      </c>
      <c r="P1112" s="26" t="str">
        <f>IF('tab1'!P1110="","",'tab1'!P1110)</f>
        <v>01 Duże obszary miejskie (o ludności &gt;50 000 i dużej gęstości zaludnienia)</v>
      </c>
      <c r="Q1112" s="28">
        <f>IF('tab1'!Q1110="","",'tab1'!Q1110)</f>
        <v>44166</v>
      </c>
      <c r="R1112" s="28">
        <f>IF('tab1'!R1110="","",'tab1'!R1110)</f>
        <v>44804</v>
      </c>
      <c r="S1112" s="26" t="str">
        <f>IF('tab1'!S1110="","",'tab1'!S1110)</f>
        <v>Konkursowy</v>
      </c>
      <c r="T1112" s="26" t="str">
        <f>IF('tab1'!T1110="","",'tab1'!T1110)</f>
        <v>19 Edukacja</v>
      </c>
      <c r="U1112" s="26" t="str">
        <f>IF('tab1'!U1110="","",'tab1'!U1110)</f>
        <v>105 Równość kobiet i mężczyzn we wszystkich dziedzinach, w tym pod względem dostępu do zatrudnienia, rozwoju kariery zawodowej, godzenia życia zawodowego i prywatnego, a także promowanie równego wynagrodzenia za taką sama pracę</v>
      </c>
      <c r="V1112" s="26" t="str">
        <f>IF('tab1'!V1110="","",'tab1'!V1110)</f>
        <v>08 Promowanie trwałego i wysokiej jakości zatrudnienia oraz wsparcie mobilności pracowników</v>
      </c>
      <c r="W1112" s="26" t="str">
        <f>IF('tab1'!W1110="","",'tab1'!W1110)</f>
        <v>08 Nie dotyczy</v>
      </c>
      <c r="X1112" s="26" t="str">
        <f>IF('tab1'!X1110="","",'tab1'!X1110)</f>
        <v>Nie dotyczy</v>
      </c>
      <c r="Y1112" s="27" t="str">
        <f>VLOOKUP(C1112,'przeliczenia '!C:D,2,FALSE)</f>
        <v>WOJ.: POMORSKIE, POW.: tczewski, GM.: Tczew</v>
      </c>
    </row>
    <row r="1113" spans="1:25" ht="180" hidden="1" x14ac:dyDescent="0.25">
      <c r="A1113" s="26" t="str">
        <f>IF('tab1'!A1111="","",'tab1'!A1111)</f>
        <v>Mamo tato idź do pracy! Projekt wspierania rodziców powracających na rynek pracy w opiece nad dzieckiem do lat 3.</v>
      </c>
      <c r="B1113" s="26" t="str">
        <f>IF('tab1'!B1111="","",'tab1'!B1111)</f>
        <v>Projekt został opracowany w oparciu o analizę własną zapotrzebowania na dodatkowe miejsca opieki dla dzieci do lat 3 w korelacji z danymi dotyczących osób powracających na rynek pracy w mieście Gdynia oraz ich potrzeb. Celem projektu jest umożliwienie powrotu/wejścia na rynek pracy osób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 Kodeks Pracy, a także osób opiekujących się dziećmi w wieku do lat 3, którym w okresie opieki nad dzieckiem kończy się umowa o pracę, osób zatrudnionych na czas określony, pracujących będących w trakcie przerwy związanej z urlopem macierzyńskim lub rodzicielskim w rozumieniu ustawy z dnia 26 czerwca 1974 r. – Kodeks pracy. W ramach projektu zostanie utworzonych 15 nowych miejsc opieki nad dziećmi do lat 3 w nowo utworzonym klubie dziecięcym. W ramach projektu wsparciem objętych zostanie 30 opiekunów dzieci do lat 3, każdy z opiekunów - uczestników projektu będzie mógł skorzystać z usługi współfinansowanej ze środków EFS przez okres 12 miesięcy (15 osób w każdym roku). W przypadku zapotrzebowania ze strony opiekunów do placówki mogą zostać także przyjęte dzieci niepełnosprawne. Organ prowadzący będzie zapewniał utrzymanie nowych miejsc utworzonych w ramach projektu w stworzonym klubie dziecięcym przez okres co najmniej 24 miesięcy od zakończenia realizacji projektu. W w/w okresie w klubie dziecięcym zapewni się funkcjonowanie 15 miejsc dla dzieci do lat 3. Będą przyjmowane dzieci w wieku 1 - 3, w liczbie 15 w każdym roku (2 grupy rocznie po 7-8 osób), 5 dni w tygodniu po 5 godzin, w tym 4 godziny zajęć edukacyjnych (20 tygodniowo). Sale utrzymywane będą zgodnie z zasadmi BHP poprzez stały nadzów nad ich stanem technicznym oraz opinie odpowiednich służb (straż pożarna, sanepid).</v>
      </c>
      <c r="C1113" s="26" t="str">
        <f>IF('tab1'!C1111="","",'tab1'!C1111)</f>
        <v>RPPM.05.03.00-22-0009/16</v>
      </c>
      <c r="D1113" s="26" t="str">
        <f>IF('tab1'!D1111="","",'tab1'!D1111)</f>
        <v>LITTLE UMBRELLA SP. ZO O.O.</v>
      </c>
      <c r="E1113" s="26" t="str">
        <f>IF('tab1'!E1111="","",'tab1'!E1111)</f>
        <v>EFS</v>
      </c>
      <c r="F1113" s="26" t="str">
        <f>IF('tab1'!F1111="","",'tab1'!F1111)</f>
        <v>Regionalny Program Operacyjny Województwa Pomorskiego na lata 2014-2020</v>
      </c>
      <c r="G1113" s="26" t="str">
        <f>IF('tab1'!G1111="","",'tab1'!G1111)</f>
        <v>5. Zatrudnienie</v>
      </c>
      <c r="H1113" s="26" t="str">
        <f>IF('tab1'!H1111="","",'tab1'!H1111)</f>
        <v>5.3. Opieka nad dziećmi do lat 3</v>
      </c>
      <c r="I1113" s="26" t="str">
        <f>IF('tab1'!I1111="","",'tab1'!I1111)</f>
        <v>Brak poddziałania</v>
      </c>
      <c r="J1113" s="26">
        <f>IF('tab1'!J1111="","",'tab1'!J1111)</f>
        <v>572919.32999999996</v>
      </c>
      <c r="K1113" s="26">
        <f>IF('tab1'!K1111="","",'tab1'!K1111)</f>
        <v>572919.32999999996</v>
      </c>
      <c r="L1113" s="26">
        <f>IF('tab1'!L1111="","",'tab1'!L1111)</f>
        <v>486981.43</v>
      </c>
      <c r="M1113" s="26">
        <f>IF('tab1'!M1111="","",'tab1'!M1111)</f>
        <v>84.999999912727702</v>
      </c>
      <c r="N1113" s="26" t="str">
        <f>IF('tab1'!N1111="","",'tab1'!N1111)</f>
        <v>01 Dotacja bezzwrotna</v>
      </c>
      <c r="O1113" s="26" t="str">
        <f>IF('tab1'!O1111="","",'tab1'!O1111)</f>
        <v>Miejsca realizacji do uzupełnienia ręcznego z raportu uzupełniającego!</v>
      </c>
      <c r="P1113" s="26" t="str">
        <f>IF('tab1'!P1111="","",'tab1'!P1111)</f>
        <v>01 Duże obszary miejskie (o ludności &gt;50 000 i dużej gęstości zaludnienia)</v>
      </c>
      <c r="Q1113" s="28">
        <f>IF('tab1'!Q1111="","",'tab1'!Q1111)</f>
        <v>42583</v>
      </c>
      <c r="R1113" s="28">
        <f>IF('tab1'!R1111="","",'tab1'!R1111)</f>
        <v>43555</v>
      </c>
      <c r="S1113" s="26" t="str">
        <f>IF('tab1'!S1111="","",'tab1'!S1111)</f>
        <v>Konkursowy</v>
      </c>
      <c r="T1113" s="26" t="str">
        <f>IF('tab1'!T1111="","",'tab1'!T1111)</f>
        <v>19 Edukacja</v>
      </c>
      <c r="U1113" s="26" t="str">
        <f>IF('tab1'!U1111="","",'tab1'!U1111)</f>
        <v>105 Równość kobiet i mężczyzn we wszystkich dziedzinach, w tym pod względem dostępu do zatrudnienia, rozwoju kariery zawodowej, godzenia życia zawodowego i prywatnego, a także promowanie równego wynagrodzenia za taką sama pracę</v>
      </c>
      <c r="V1113" s="26" t="str">
        <f>IF('tab1'!V1111="","",'tab1'!V1111)</f>
        <v>08 Promowanie trwałego i wysokiej jakości zatrudnienia oraz wsparcie mobilności pracowników</v>
      </c>
      <c r="W1113" s="26" t="str">
        <f>IF('tab1'!W1111="","",'tab1'!W1111)</f>
        <v>08 Nie dotyczy</v>
      </c>
      <c r="X1113" s="26" t="str">
        <f>IF('tab1'!X1111="","",'tab1'!X1111)</f>
        <v>Nie dotyczy</v>
      </c>
      <c r="Y1113" s="27" t="str">
        <f>VLOOKUP(C1113,'przeliczenia '!C:D,2,FALSE)</f>
        <v>WOJ.: POMORSKIE, POW.: Gdynia, GM.: Gdynia</v>
      </c>
    </row>
    <row r="1114" spans="1:25" ht="180" hidden="1" x14ac:dyDescent="0.25">
      <c r="A1114" s="26" t="str">
        <f>IF('tab1'!A1112="","",'tab1'!A1112)</f>
        <v>Mamo, tato! Wracaj do pracy!</v>
      </c>
      <c r="B1114" s="26" t="str">
        <f>IF('tab1'!B1112="","",'tab1'!B1112)</f>
        <v>Projekt jest skierowany do osób pracujących w celu zwiększenia szans utrzymania pracy oraz do osób deklarujących chęć powrotu na rynek pracy pełniących obowiązek opieki nad dziećmi do lat 3 poprzez utworzenie nowego punktu opieki (żłobka) w gminie Nowy Dwór Gdański dla 60 dzieci, w tym dla 2 dzieci niepełnosprawnych/z zaburzeniami. Cele szczegółowe: - aktywizacja zawodowa uczestników projektu pragnących powrócić na rynek pracy, w tym osób bezrobotnych lub biernych zawodowo ze względu na obowiązek opieki nad dziećmi do lat 3, na poziomie co najmniej 55% tej grupy osób (znalezienie pracy lub zarejestrowanie się jako osoba bezrobotna - 20 z 36 osób biorących udział w projekcie). - utrzymanie pracy przez uczestników łączących pracę z obowiązkiem opieki nad dziećmi do lat 3, na poziomie co najmniej 83% (utrzymanie pracy 20 z 24 osób). - pomoc w opiece nad 2 dzieci z niepełnosprawnością lekką i umiarkowaną / zaburzeniami w wieku do lat 3. Działania: - adaptacja budynku i pomieszczeń obiektu przy ul. Kościuszki 25 w NDG w celu utworzenia nowych miejsc, w tym dla dzieci niepełnosprawnych, - utworzenie zewnętrznego placu zabaw oraz remont sali do zajęć psychoruchowych, - zakup i montaż wyposażenia sal opieki oraz placu zabaw, - zakup pomocy do prowadzenia zajęć opiekuńczo-wychowawczych i rozwojowo-edukacyjnych, - działalność bieżąca placówki przez okres 24 mies. w odniesieniu do nowo utworzonych miejsc, - wczesne rozpoznanie zaburzeń oraz terapia dzieci z niepełnosprawnością/zaburzeniami. Efekty: - wejście lub powrót na rynek pracy co najmniej 20 osób mających obowiązek opieki nad dziećmi w wieku do lat 3, - utrzymanie pracy przez co najmniej 20 osób mających obowiązek opieki nad dziećmi w wieku do lat 3, - wyrównanie szans powrotu na rynek pracy bądź utrzymania pracy przez kobiety (na poziomie 38 z 58 osób), - utworzenie 60 nowych miejsc opieki w NDG (w tej chwili 0 miejsc) szansą długoterminowego usprawnienia powrotu na rynek pracy osób opiekujących się dziećmi do lat 3.</v>
      </c>
      <c r="C1114" s="26" t="str">
        <f>IF('tab1'!C1112="","",'tab1'!C1112)</f>
        <v>RPPM.05.03.00-22-0009/18</v>
      </c>
      <c r="D1114" s="26" t="str">
        <f>IF('tab1'!D1112="","",'tab1'!D1112)</f>
        <v>CALINECZKA MAGDALENA STĘPNIEWSKA, MAGDALENA RUTKOWSKA - DOLNA SPÓŁKA CYWILNA</v>
      </c>
      <c r="E1114" s="26" t="str">
        <f>IF('tab1'!E1112="","",'tab1'!E1112)</f>
        <v>EFS</v>
      </c>
      <c r="F1114" s="26" t="str">
        <f>IF('tab1'!F1112="","",'tab1'!F1112)</f>
        <v>Regionalny Program Operacyjny Województwa Pomorskiego na lata 2014-2020</v>
      </c>
      <c r="G1114" s="26" t="str">
        <f>IF('tab1'!G1112="","",'tab1'!G1112)</f>
        <v>5. Zatrudnienie</v>
      </c>
      <c r="H1114" s="26" t="str">
        <f>IF('tab1'!H1112="","",'tab1'!H1112)</f>
        <v>5.3. Opieka nad dziećmi do lat 3</v>
      </c>
      <c r="I1114" s="26" t="str">
        <f>IF('tab1'!I1112="","",'tab1'!I1112)</f>
        <v>Brak poddziałania</v>
      </c>
      <c r="J1114" s="26">
        <f>IF('tab1'!J1112="","",'tab1'!J1112)</f>
        <v>1649640</v>
      </c>
      <c r="K1114" s="26">
        <f>IF('tab1'!K1112="","",'tab1'!K1112)</f>
        <v>1649640</v>
      </c>
      <c r="L1114" s="26">
        <f>IF('tab1'!L1112="","",'tab1'!L1112)</f>
        <v>1402194</v>
      </c>
      <c r="M1114" s="26">
        <f>IF('tab1'!M1112="","",'tab1'!M1112)</f>
        <v>85</v>
      </c>
      <c r="N1114" s="26" t="str">
        <f>IF('tab1'!N1112="","",'tab1'!N1112)</f>
        <v>01 Dotacja bezzwrotna</v>
      </c>
      <c r="O1114" s="26" t="str">
        <f>IF('tab1'!O1112="","",'tab1'!O1112)</f>
        <v>Miejsca realizacji do uzupełnienia ręcznego z raportu uzupełniającego!</v>
      </c>
      <c r="P1114" s="26" t="str">
        <f>IF('tab1'!P1112="","",'tab1'!P1112)</f>
        <v>02 Małe obszary miejskie (o ludności &gt;5 000 i średniej gęstości zaludnienia)</v>
      </c>
      <c r="Q1114" s="28">
        <f>IF('tab1'!Q1112="","",'tab1'!Q1112)</f>
        <v>43435</v>
      </c>
      <c r="R1114" s="28">
        <f>IF('tab1'!R1112="","",'tab1'!R1112)</f>
        <v>44439</v>
      </c>
      <c r="S1114" s="26" t="str">
        <f>IF('tab1'!S1112="","",'tab1'!S1112)</f>
        <v>Konkursowy</v>
      </c>
      <c r="T1114" s="26" t="str">
        <f>IF('tab1'!T1112="","",'tab1'!T1112)</f>
        <v>19 Edukacja</v>
      </c>
      <c r="U1114" s="26" t="str">
        <f>IF('tab1'!U1112="","",'tab1'!U1112)</f>
        <v>105 Równość kobiet i mężczyzn we wszystkich dziedzinach, w tym pod względem dostępu do zatrudnienia, rozwoju kariery zawodowej, godzenia życia zawodowego i prywatnego, a także promowanie równego wynagrodzenia za taką sama pracę</v>
      </c>
      <c r="V1114" s="26" t="str">
        <f>IF('tab1'!V1112="","",'tab1'!V1112)</f>
        <v>08 Promowanie trwałego i wysokiej jakości zatrudnienia oraz wsparcie mobilności pracowników</v>
      </c>
      <c r="W1114" s="26" t="str">
        <f>IF('tab1'!W1112="","",'tab1'!W1112)</f>
        <v>08 Nie dotyczy</v>
      </c>
      <c r="X1114" s="26" t="str">
        <f>IF('tab1'!X1112="","",'tab1'!X1112)</f>
        <v>Nie dotyczy</v>
      </c>
      <c r="Y1114" s="27" t="str">
        <f>VLOOKUP(C1114,'przeliczenia '!C:D,2,FALSE)</f>
        <v>WOJ.: POMORSKIE, POW.: nowodworski, GM.: Nowy Dwór Gdański</v>
      </c>
    </row>
    <row r="1115" spans="1:25" ht="180" hidden="1" x14ac:dyDescent="0.25">
      <c r="A1115" s="26" t="str">
        <f>IF('tab1'!A1113="","",'tab1'!A1113)</f>
        <v>Pozytywny Żłobek w Gdańsku Osowej i w Swarzewie</v>
      </c>
      <c r="B1115" s="26" t="str">
        <f>IF('tab1'!B1113="","",'tab1'!B1113)</f>
        <v>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132 osób, w tym 26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106 (80%) osób pracujących, sprawujących opiekę nad dziećmi do lat 3. Osoby te pracują, uczą się lub mieszkają w województwie pomorskim w szczególności w Pucku i Gdańsku – dzielnica Osowa. Cele szczegółowe przedsięwzięcia: • Minimum 12 osób, które znalazły pracę lub poszukują pracy po opuszczeniu Programu, • Minimum 48 osób, które powróciły na rynek pracy po przerwie związanej z urodzeniem/ wychowaniem dziecka lub utrzymały zatrudnienie. Działania: • Utworzenie 1 nowego żłobka w Gdańsku posiadającego 100 miejsc i żłobka w Swarzewie posiadającego 32 miejsca, • Bieżące funkcjonowanie nowych żłobków w ramach projektu przez okres 11 miesięcy w Swarzewie i 7 w Gdańsku. Projekt realizowany będzie w Partnerstwie Fundacji Pozytywne Inicjatywy (FPI), Gminy Miasta Gdańska (GMG) i Pozytywne Inicjatywy – Edukacja spółki z ograniczoną odpowiedzialnością,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v>
      </c>
      <c r="C1115" s="26" t="str">
        <f>IF('tab1'!C1113="","",'tab1'!C1113)</f>
        <v>RPPM.05.03.00-22-0009/20</v>
      </c>
      <c r="D1115" s="26" t="str">
        <f>IF('tab1'!D1113="","",'tab1'!D1113)</f>
        <v>FUNDACJA POZYTYWNE INICJATYWY</v>
      </c>
      <c r="E1115" s="26" t="str">
        <f>IF('tab1'!E1113="","",'tab1'!E1113)</f>
        <v>EFS</v>
      </c>
      <c r="F1115" s="26" t="str">
        <f>IF('tab1'!F1113="","",'tab1'!F1113)</f>
        <v>Regionalny Program Operacyjny Województwa Pomorskiego na lata 2014-2020</v>
      </c>
      <c r="G1115" s="26" t="str">
        <f>IF('tab1'!G1113="","",'tab1'!G1113)</f>
        <v>5. Zatrudnienie</v>
      </c>
      <c r="H1115" s="26" t="str">
        <f>IF('tab1'!H1113="","",'tab1'!H1113)</f>
        <v>5.3. Opieka nad dziećmi do lat 3</v>
      </c>
      <c r="I1115" s="26" t="str">
        <f>IF('tab1'!I1113="","",'tab1'!I1113)</f>
        <v>Brak poddziałania</v>
      </c>
      <c r="J1115" s="26">
        <f>IF('tab1'!J1113="","",'tab1'!J1113)</f>
        <v>3822314.8</v>
      </c>
      <c r="K1115" s="26">
        <f>IF('tab1'!K1113="","",'tab1'!K1113)</f>
        <v>3822314.8</v>
      </c>
      <c r="L1115" s="26">
        <f>IF('tab1'!L1113="","",'tab1'!L1113)</f>
        <v>3248967.58</v>
      </c>
      <c r="M1115" s="26">
        <f>IF('tab1'!M1113="","",'tab1'!M1113)</f>
        <v>85</v>
      </c>
      <c r="N1115" s="26" t="str">
        <f>IF('tab1'!N1113="","",'tab1'!N1113)</f>
        <v>01 Dotacja bezzwrotna</v>
      </c>
      <c r="O1115" s="26" t="str">
        <f>IF('tab1'!O1113="","",'tab1'!O1113)</f>
        <v>Miejsca realizacji do uzupełnienia ręcznego z raportu uzupełniającego!</v>
      </c>
      <c r="P1115" s="26" t="str">
        <f>IF('tab1'!P1113="","",'tab1'!P1113)</f>
        <v>01 Duże obszary miejskie (o ludności &gt;50 000 i dużej gęstości zaludnienia)</v>
      </c>
      <c r="Q1115" s="28">
        <f>IF('tab1'!Q1113="","",'tab1'!Q1113)</f>
        <v>43891</v>
      </c>
      <c r="R1115" s="28">
        <f>IF('tab1'!R1113="","",'tab1'!R1113)</f>
        <v>44408</v>
      </c>
      <c r="S1115" s="26" t="str">
        <f>IF('tab1'!S1113="","",'tab1'!S1113)</f>
        <v>Konkursowy</v>
      </c>
      <c r="T1115" s="26" t="str">
        <f>IF('tab1'!T1113="","",'tab1'!T1113)</f>
        <v>24 Inne niewyszczególnione usługi</v>
      </c>
      <c r="U1115" s="26" t="str">
        <f>IF('tab1'!U1113="","",'tab1'!U1113)</f>
        <v>105 Równość kobiet i mężczyzn we wszystkich dziedzinach, w tym pod względem dostępu do zatrudnienia, rozwoju kariery zawodowej, godzenia życia zawodowego i prywatnego, a także promowanie równego wynagrodzenia za taką sama pracę</v>
      </c>
      <c r="V1115" s="26" t="str">
        <f>IF('tab1'!V1113="","",'tab1'!V1113)</f>
        <v>08 Promowanie trwałego i wysokiej jakości zatrudnienia oraz wsparcie mobilności pracowników</v>
      </c>
      <c r="W1115" s="26" t="str">
        <f>IF('tab1'!W1113="","",'tab1'!W1113)</f>
        <v>08 Nie dotyczy</v>
      </c>
      <c r="X1115" s="26" t="str">
        <f>IF('tab1'!X1113="","",'tab1'!X1113)</f>
        <v>Nie dotyczy</v>
      </c>
      <c r="Y1115" s="27" t="str">
        <f>VLOOKUP(C1115,'przeliczenia '!C:D,2,FALSE)</f>
        <v>WOJ.: POMORSKIE, POW.: Gdańsk, GM.: Gdańsk</v>
      </c>
    </row>
    <row r="1116" spans="1:25" ht="180" hidden="1" x14ac:dyDescent="0.25">
      <c r="A1116" s="26" t="str">
        <f>IF('tab1'!A1114="","",'tab1'!A1114)</f>
        <v>"Maluch w żłobku, mama w pracy!" - zwiększenie zatrudnienia mieszkańców Gminy Puck opiekujących się dziećmi do lat 3 poprzez utworzenie żłobka samorządowego w Starzynie.</v>
      </c>
      <c r="B1116" s="26" t="str">
        <f>IF('tab1'!B1114="","",'tab1'!B1114)</f>
        <v>Projekt obejmuje wsparciem ogółem 35 osób (33 kobiety-dalej K i 2 mężczyzn-dalej M, w tym 2 K z niepełnosprawnościami) z terenu wiejskiej Gminy Puck będących osobami:-bezrobotnymi lub biernymi zawodowo pozostającymi poza rynkiem pracy ze względu na obowiązek opieki nad dziećmi w wieku do lat 3, w tym osobami, które przerwały karierę zawodową ze względu na urodzenie dziecka lub przebywają na urlopach wychowawczych,-pracującymi, sprawującymi opiekę nad dziećmi do lat 3. Celem proj. jest zwiększone zatrudnienie wśród ww. grupy osób. Celami szczegółowymi są:-stworzenie rozwiązań ułatwiających ich powrót na rynek pracy oraz zwiększających szanse utrzymania pracy poprzez utworzenie dla ich dz. 35 nowych miejsc w nowym samorząd. żłobku w Starzynie, - powrót na rynek pracy po przerwie związanej z urodzeniem/wychowaniem dz. lub utrzymanie zatrudnienia przez 21 os. (20K,1M) pracujących i sprawujących opiekę nad dz. do lat 3,-znalezienie zatrudnienia albo jego poszukiwanie po zakończeniu proj. przez 14 os. (13K,1M) osób bezrobotnych lub biernych zawodowo pozostających poza rynkiem pracy ze względu na obowiązek opieki nad dz. do lat 3. Osiągnięcie celów nastąpi poprzez nast. działania:-Adaptację pomieszczeń w budynku w Starzynie na potrzeby żłobka (finans. częściowo z Programu Maluch),- zakup i montaż wyposażenia żłobka,-utworzenie i funkcjonowanie 35 miejsc opieki nad dz. do lat 3 w nowym żłobku samorząd. w Starzynie z których w okresie realizacji proj. skorzysta 35 dz. (17 dziew.,18 chł.) 35 opiekunów (33K,2M). Najważniejszym efektem proj., możliwym dzięki utworzeniu nowych 35 miejsc opieki nad dz. do lat 3 w Gm Puck będzie powrót na rynek pracy bądź utrzymanie zatrudnienia wśród 35 (33K,2M w tym 2 K z niepełnosprawnościami) beneficjentów. Efekty projektu będą trwałe, gdyż utworzone miejsca będą działać przez okres minimum ponad 2 lat po zakończeniu proj. Władze gminy zakładają ich wieloletnie funkcjonowanie.</v>
      </c>
      <c r="C1116" s="26" t="str">
        <f>IF('tab1'!C1114="","",'tab1'!C1114)</f>
        <v>RPPM.05.03.00-22-0011/18</v>
      </c>
      <c r="D1116" s="26" t="str">
        <f>IF('tab1'!D1114="","",'tab1'!D1114)</f>
        <v>GMINA PUCK</v>
      </c>
      <c r="E1116" s="26" t="str">
        <f>IF('tab1'!E1114="","",'tab1'!E1114)</f>
        <v>EFS</v>
      </c>
      <c r="F1116" s="26" t="str">
        <f>IF('tab1'!F1114="","",'tab1'!F1114)</f>
        <v>Regionalny Program Operacyjny Województwa Pomorskiego na lata 2014-2020</v>
      </c>
      <c r="G1116" s="26" t="str">
        <f>IF('tab1'!G1114="","",'tab1'!G1114)</f>
        <v>5. Zatrudnienie</v>
      </c>
      <c r="H1116" s="26" t="str">
        <f>IF('tab1'!H1114="","",'tab1'!H1114)</f>
        <v>5.3. Opieka nad dziećmi do lat 3</v>
      </c>
      <c r="I1116" s="26" t="str">
        <f>IF('tab1'!I1114="","",'tab1'!I1114)</f>
        <v>Brak poddziałania</v>
      </c>
      <c r="J1116" s="26">
        <f>IF('tab1'!J1114="","",'tab1'!J1114)</f>
        <v>971904.45</v>
      </c>
      <c r="K1116" s="26">
        <f>IF('tab1'!K1114="","",'tab1'!K1114)</f>
        <v>971904.45</v>
      </c>
      <c r="L1116" s="26">
        <f>IF('tab1'!L1114="","",'tab1'!L1114)</f>
        <v>826118.78</v>
      </c>
      <c r="M1116" s="26">
        <f>IF('tab1'!M1114="","",'tab1'!M1114)</f>
        <v>84.999999742773099</v>
      </c>
      <c r="N1116" s="26" t="str">
        <f>IF('tab1'!N1114="","",'tab1'!N1114)</f>
        <v>01 Dotacja bezzwrotna</v>
      </c>
      <c r="O1116" s="26" t="str">
        <f>IF('tab1'!O1114="","",'tab1'!O1114)</f>
        <v>Miejsca realizacji do uzupełnienia ręcznego z raportu uzupełniającego!</v>
      </c>
      <c r="P1116" s="26" t="str">
        <f>IF('tab1'!P1114="","",'tab1'!P1114)</f>
        <v>03 Obszary wiejskie (o małej gęstości zaludnienia)</v>
      </c>
      <c r="Q1116" s="28">
        <f>IF('tab1'!Q1114="","",'tab1'!Q1114)</f>
        <v>43437</v>
      </c>
      <c r="R1116" s="28">
        <f>IF('tab1'!R1114="","",'tab1'!R1114)</f>
        <v>44135</v>
      </c>
      <c r="S1116" s="26" t="str">
        <f>IF('tab1'!S1114="","",'tab1'!S1114)</f>
        <v>Konkursowy</v>
      </c>
      <c r="T1116" s="26" t="str">
        <f>IF('tab1'!T1114="","",'tab1'!T1114)</f>
        <v>18 Administracja publiczna</v>
      </c>
      <c r="U1116" s="26" t="str">
        <f>IF('tab1'!U1114="","",'tab1'!U1114)</f>
        <v>105 Równość kobiet i mężczyzn we wszystkich dziedzinach, w tym pod względem dostępu do zatrudnienia, rozwoju kariery zawodowej, godzenia życia zawodowego i prywatnego, a także promowanie równego wynagrodzenia za taką sama pracę</v>
      </c>
      <c r="V1116" s="26" t="str">
        <f>IF('tab1'!V1114="","",'tab1'!V1114)</f>
        <v>08 Promowanie trwałego i wysokiej jakości zatrudnienia oraz wsparcie mobilności pracowników</v>
      </c>
      <c r="W1116" s="26" t="str">
        <f>IF('tab1'!W1114="","",'tab1'!W1114)</f>
        <v>08 Nie dotyczy</v>
      </c>
      <c r="X1116" s="26" t="str">
        <f>IF('tab1'!X1114="","",'tab1'!X1114)</f>
        <v>Nie dotyczy</v>
      </c>
      <c r="Y1116" s="27" t="str">
        <f>VLOOKUP(C1116,'przeliczenia '!C:D,2,FALSE)</f>
        <v>WOJ.: POMORSKIE, POW.: pucki, GM.: Puck - gmina wiejska</v>
      </c>
    </row>
    <row r="1117" spans="1:25" ht="168.75" hidden="1" x14ac:dyDescent="0.25">
      <c r="A1117" s="26" t="str">
        <f>IF('tab1'!A1115="","",'tab1'!A1115)</f>
        <v>Pozytywny żłobek przy Urzędzie Marszałkowskim w Gdańsku</v>
      </c>
      <c r="B1117" s="26" t="str">
        <f>IF('tab1'!B1115="","",'tab1'!B1115)</f>
        <v>Projekt skierowany jest do 55 osób, w tym 11 (20%) osób bezrobotnych lub biernych zawodowo pozostających poza rynkiem pracy ze względu na obowiązek opieki nad dziećmi w wieku do lat 3, w tym do osób, które przerwały karierę zawodową ze względu na urodzenie dziecka lub przebywających na urlopach wychowawczych oraz 44 (80%) osób pracujących , sprawujących opiekę nad dziećmi do lat 3. Osoby te mieszkają i/lub pracują w Gdańsku w szczególności na terenie Śródmieścia. Najważniejszym efektem projektu będzie zwiększenie zatrudnienia osób opiekujących się dziećmi do lat 3, realizowane w postaci rozwiązań ułatwiających tym osobom wejście lub powrót na rynek pracy, oraz zwiększających szanse utrzymania pracy. Wśród celów szczegółowych wymienić należy powrót na rynek pracy po przerwie związanej z urodzeniem/ wychowaniem dziecka lub utrzymanie zatrudnienie, po opuszczeniu Programu przez 21 osób oraz znalezienie lub poszukiwanie pracy przez 6 osób pozostających bez pracy (minimum 45% w każdej z grup docelowych). W ramach projektu utworzonych zostanie 55 nowych miejsc opieki w żłobku, który powstanie przy Urzędzie Marszałkowskim w Gdańsku. W ramach projektu sfinansowana zostanie adaptacja lokalu na potrzeby żłobka i wyposażenie lokalu wydzierżawionego na 10 lat od spółki Grupa Pomerania SA. W projekcie finansowane będzie również funkcjonowanie nowej placówki – pokryte zostaną koszty wynajmu lokalu, wynagrodzenia opiekunek, personelu specjalistycznego i pomocniczego, wyżywienie dzieci, oraz zakupy środków czystości i materiałów. Projekt realizowany będzie przez Fundację Pozytywne Inicjatywy (FPI) i przyczyni się do stworzenia miejsc opieki zapewniających nie tylko bezpieczeństwo ale również optymalne warunki do rozwoju młodych gdańszczan. Nowe miejsca opieki nad dziećmi do lat 3 funkcjonować będą przez okres minimum 2 lat (24 miesiące) od zakończenia realizacji projektu.</v>
      </c>
      <c r="C1117" s="26" t="str">
        <f>IF('tab1'!C1115="","",'tab1'!C1115)</f>
        <v>RPPM.05.03.00-22-0012/18</v>
      </c>
      <c r="D1117" s="26" t="str">
        <f>IF('tab1'!D1115="","",'tab1'!D1115)</f>
        <v>FUNDACJA POZYTYWNE INICJATYWY</v>
      </c>
      <c r="E1117" s="26" t="str">
        <f>IF('tab1'!E1115="","",'tab1'!E1115)</f>
        <v>EFS</v>
      </c>
      <c r="F1117" s="26" t="str">
        <f>IF('tab1'!F1115="","",'tab1'!F1115)</f>
        <v>Regionalny Program Operacyjny Województwa Pomorskiego na lata 2014-2020</v>
      </c>
      <c r="G1117" s="26" t="str">
        <f>IF('tab1'!G1115="","",'tab1'!G1115)</f>
        <v>5. Zatrudnienie</v>
      </c>
      <c r="H1117" s="26" t="str">
        <f>IF('tab1'!H1115="","",'tab1'!H1115)</f>
        <v>5.3. Opieka nad dziećmi do lat 3</v>
      </c>
      <c r="I1117" s="26" t="str">
        <f>IF('tab1'!I1115="","",'tab1'!I1115)</f>
        <v>Brak poddziałania</v>
      </c>
      <c r="J1117" s="26">
        <f>IF('tab1'!J1115="","",'tab1'!J1115)</f>
        <v>1588259.5</v>
      </c>
      <c r="K1117" s="26">
        <f>IF('tab1'!K1115="","",'tab1'!K1115)</f>
        <v>1588259.5</v>
      </c>
      <c r="L1117" s="26">
        <f>IF('tab1'!L1115="","",'tab1'!L1115)</f>
        <v>1350020.58</v>
      </c>
      <c r="M1117" s="26">
        <f>IF('tab1'!M1115="","",'tab1'!M1115)</f>
        <v>85.000000314809995</v>
      </c>
      <c r="N1117" s="26" t="str">
        <f>IF('tab1'!N1115="","",'tab1'!N1115)</f>
        <v>01 Dotacja bezzwrotna</v>
      </c>
      <c r="O1117" s="26" t="str">
        <f>IF('tab1'!O1115="","",'tab1'!O1115)</f>
        <v>Miejsca realizacji do uzupełnienia ręcznego z raportu uzupełniającego!</v>
      </c>
      <c r="P1117" s="26" t="str">
        <f>IF('tab1'!P1115="","",'tab1'!P1115)</f>
        <v>01 Duże obszary miejskie (o ludności &gt;50 000 i dużej gęstości zaludnienia)</v>
      </c>
      <c r="Q1117" s="28">
        <f>IF('tab1'!Q1115="","",'tab1'!Q1115)</f>
        <v>43252</v>
      </c>
      <c r="R1117" s="28">
        <f>IF('tab1'!R1115="","",'tab1'!R1115)</f>
        <v>44074</v>
      </c>
      <c r="S1117" s="26" t="str">
        <f>IF('tab1'!S1115="","",'tab1'!S1115)</f>
        <v>Konkursowy</v>
      </c>
      <c r="T1117" s="26" t="str">
        <f>IF('tab1'!T1115="","",'tab1'!T1115)</f>
        <v>24 Inne niewyszczególnione usługi</v>
      </c>
      <c r="U1117" s="26" t="str">
        <f>IF('tab1'!U1115="","",'tab1'!U1115)</f>
        <v>105 Równość kobiet i mężczyzn we wszystkich dziedzinach, w tym pod względem dostępu do zatrudnienia, rozwoju kariery zawodowej, godzenia życia zawodowego i prywatnego, a także promowanie równego wynagrodzenia za taką sama pracę</v>
      </c>
      <c r="V1117" s="26" t="str">
        <f>IF('tab1'!V1115="","",'tab1'!V1115)</f>
        <v>08 Promowanie trwałego i wysokiej jakości zatrudnienia oraz wsparcie mobilności pracowników</v>
      </c>
      <c r="W1117" s="26" t="str">
        <f>IF('tab1'!W1115="","",'tab1'!W1115)</f>
        <v>08 Nie dotyczy</v>
      </c>
      <c r="X1117" s="26" t="str">
        <f>IF('tab1'!X1115="","",'tab1'!X1115)</f>
        <v>Nie dotyczy</v>
      </c>
      <c r="Y1117" s="27" t="str">
        <f>VLOOKUP(C1117,'przeliczenia '!C:D,2,FALSE)</f>
        <v>WOJ.: POMORSKIE, POW.: Gdańsk, GM.: Gdańsk</v>
      </c>
    </row>
    <row r="1118" spans="1:25" ht="168.75" hidden="1" x14ac:dyDescent="0.25">
      <c r="A1118" s="26" t="str">
        <f>IF('tab1'!A1116="","",'tab1'!A1116)</f>
        <v>Rodzice do pracy - dzieci do Kotka Mamrotka</v>
      </c>
      <c r="B1118" s="26" t="str">
        <f>IF('tab1'!B1116="","",'tab1'!B1116)</f>
        <v>Projekt został opracowany w oparciu o analizę własną zapotrzebowania na dodatkowe miejsca opieki dla dzieci do lat 3 w korelacji z danymi dotyczących osób powracających na rynek pracy w mieście Gdańsk oraz ich potrzeb. Celem projektu jest umożliwienie powrotu/wejścia na rynek pracy osobom bezrobotnym lub osobom biernym zawodowo pozostającym poza rynkiem pracy ze względu na obowiązek opieki nad dziećmi w wieku do lat 3, w tym osobom, które przerwały karierę zawodową ze względu na urodzenie dziecka lub przebywającym na urlopach wychowawczych w rozumieniu ustawy z dnia 26 czerwca 1974 r. - Kodeks Pracy oraz osoby pracujące, sprawujące opiekę nad dziećmi do lat 3. W ramach projektu zostanie utworzonych 5 nowych miejsc opieki nad dziećmi do lat 3 w funkcjonującym żłobku. W ramach projektu wsparciem objętych zostanie 10 opiekunów dzieci do lat 3, każdy z opiekunów - uczestników projektu będzie mógł skorzystać z usługi współfinansowanej ze środków EFS przez okres 12 miesięcy (5 osób w każdym roku). W przypadku zapotrzebowania ze strony opiekunów do placówki mogą zostać także przyjęte dzieci niepełnosprawne. Organ prowadzący będzie zapewniał utrzymanie nowych miejsc utworzonych w ramach projektu w żłobku przez okres co najmniej 24 miesięcy od zakończenia realizacji projektu. W w/w okresie w żłobku zapewni się funkcjonowanie 5 miejsc dla dzieci do lat 3. Będą przyjmowane dzieci w wieku 1 - 3, w liczbie 5 w każdym roku, 5 dni w tygodniu. Sale utrzymywane będą zgodnie z zasadami BHP poprzez stały nadzór nad ich stanem technicznym oraz opinie odpowiednich służb (straż pożarna, sanepid). Wsparcie w zakresie tworzenia nowych miejsc opieki nad dziećmi w wieku do lat 3 w formie żłobka gwarantuje zwiększenie liczby miejsc opieki prowadzonych przez wnioskodawcę. Aktualizacja wpisu do rejestru żłobków dokonana zostanie najpóźniej do dnia podpisania umowy o dofinansowanie.</v>
      </c>
      <c r="C1118" s="26" t="str">
        <f>IF('tab1'!C1116="","",'tab1'!C1116)</f>
        <v>RPPM.05.03.00-22-0013/18</v>
      </c>
      <c r="D1118" s="26" t="str">
        <f>IF('tab1'!D1116="","",'tab1'!D1116)</f>
        <v>NIEPUBLICZNY ŻŁOBEK KOTEK MAMROTEK</v>
      </c>
      <c r="E1118" s="26" t="str">
        <f>IF('tab1'!E1116="","",'tab1'!E1116)</f>
        <v>EFS</v>
      </c>
      <c r="F1118" s="26" t="str">
        <f>IF('tab1'!F1116="","",'tab1'!F1116)</f>
        <v>Regionalny Program Operacyjny Województwa Pomorskiego na lata 2014-2020</v>
      </c>
      <c r="G1118" s="26" t="str">
        <f>IF('tab1'!G1116="","",'tab1'!G1116)</f>
        <v>5. Zatrudnienie</v>
      </c>
      <c r="H1118" s="26" t="str">
        <f>IF('tab1'!H1116="","",'tab1'!H1116)</f>
        <v>5.3. Opieka nad dziećmi do lat 3</v>
      </c>
      <c r="I1118" s="26" t="str">
        <f>IF('tab1'!I1116="","",'tab1'!I1116)</f>
        <v>Brak poddziałania</v>
      </c>
      <c r="J1118" s="26">
        <f>IF('tab1'!J1116="","",'tab1'!J1116)</f>
        <v>144187.75</v>
      </c>
      <c r="K1118" s="26">
        <f>IF('tab1'!K1116="","",'tab1'!K1116)</f>
        <v>144187.75</v>
      </c>
      <c r="L1118" s="26">
        <f>IF('tab1'!L1116="","",'tab1'!L1116)</f>
        <v>122559.59</v>
      </c>
      <c r="M1118" s="26">
        <f>IF('tab1'!M1116="","",'tab1'!M1116)</f>
        <v>85.000001733850496</v>
      </c>
      <c r="N1118" s="26" t="str">
        <f>IF('tab1'!N1116="","",'tab1'!N1116)</f>
        <v>01 Dotacja bezzwrotna</v>
      </c>
      <c r="O1118" s="26" t="str">
        <f>IF('tab1'!O1116="","",'tab1'!O1116)</f>
        <v>Miejsca realizacji do uzupełnienia ręcznego z raportu uzupełniającego!</v>
      </c>
      <c r="P1118" s="26" t="str">
        <f>IF('tab1'!P1116="","",'tab1'!P1116)</f>
        <v>01 Duże obszary miejskie (o ludności &gt;50 000 i dużej gęstości zaludnienia)</v>
      </c>
      <c r="Q1118" s="28">
        <f>IF('tab1'!Q1116="","",'tab1'!Q1116)</f>
        <v>43222</v>
      </c>
      <c r="R1118" s="28">
        <f>IF('tab1'!R1116="","",'tab1'!R1116)</f>
        <v>44074</v>
      </c>
      <c r="S1118" s="26" t="str">
        <f>IF('tab1'!S1116="","",'tab1'!S1116)</f>
        <v>Konkursowy</v>
      </c>
      <c r="T1118" s="26" t="str">
        <f>IF('tab1'!T1116="","",'tab1'!T1116)</f>
        <v>20 Opieka zdrowotna</v>
      </c>
      <c r="U1118" s="26" t="str">
        <f>IF('tab1'!U1116="","",'tab1'!U1116)</f>
        <v>105 Równość kobiet i mężczyzn we wszystkich dziedzinach, w tym pod względem dostępu do zatrudnienia, rozwoju kariery zawodowej, godzenia życia zawodowego i prywatnego, a także promowanie równego wynagrodzenia za taką sama pracę</v>
      </c>
      <c r="V1118" s="26" t="str">
        <f>IF('tab1'!V1116="","",'tab1'!V1116)</f>
        <v>08 Promowanie trwałego i wysokiej jakości zatrudnienia oraz wsparcie mobilności pracowników</v>
      </c>
      <c r="W1118" s="26" t="str">
        <f>IF('tab1'!W1116="","",'tab1'!W1116)</f>
        <v>08 Nie dotyczy</v>
      </c>
      <c r="X1118" s="26" t="str">
        <f>IF('tab1'!X1116="","",'tab1'!X1116)</f>
        <v>Nie dotyczy</v>
      </c>
      <c r="Y1118" s="27" t="str">
        <f>VLOOKUP(C1118,'przeliczenia '!C:D,2,FALSE)</f>
        <v>WOJ.: POMORSKIE, POW.: Gdańsk, GM.: Gdańsk</v>
      </c>
    </row>
    <row r="1119" spans="1:25" ht="180" hidden="1" x14ac:dyDescent="0.25">
      <c r="A1119" s="26" t="str">
        <f>IF('tab1'!A1117="","",'tab1'!A1117)</f>
        <v>Zwiększenie aktywności zawodowej osób opiekujących się dziećmi do lat 3 poprzez utworzenie publicznego żłobka w Sopocie</v>
      </c>
      <c r="B1119" s="26" t="str">
        <f>IF('tab1'!B1117="","",'tab1'!B1117)</f>
        <v>Zapotrzebowanie na przyjęcie dzieci do miejskiego żłobka znacznie przekracza możliwości jedynej publicznej placówki w Sopocie. Każdego roku liczba oczekujących dzieci to ok. 120. Wykonana diagnoza i przeprowadzone głosowanie wśród mieszkańców wskazały potrzebę budowy nowego obiektu przy ul. Obodrzyców 18-20. Gł. celem Projektu jest zwiększenie zatrudnienia osób opiekujących się dziećmi do lat 3 przez utworzenie 60 nowych miejsc opieki w nowym żłobku. Zapewnienie dodatkowych miejsc opieki będzie możliwe przez wykończenie i wyposażenie pomieszczeń, placu zabaw oraz zapewnienie funkcjonowania nowej placówki. Budynek żłobka został zaprojektowany w sposób funkcjonalny, uwzględniając wys. standardy, niezbędne udogodnienia dla dzieci, rodziców i pracowników żłobka, w tym osób z niepełnosprawnościami. Placówka będzie dostosowana także do przyjęcia dzieci niepełnosprawnych. Projekt ukierunkowany jest na wdrażanie rozwiązań ułatwiających powrót na rynek pracy, łączenie obowiązków prywatnych z zawodowymi oraz zwiększających szanse utrzymania pracy przez osoby, które opiekują się dziećmi do lat 3. Projekt skierowany jest do 51 osób pracujących, sprawujących opiekę nad dziećmi do lat 3 i 9 osób bezrobotnych lub biernych zawodowo, pozostających poza rynkiem pracy. Dzięki utworzeniu nowej placówki znacznemu skróceniu ulegnie czas oczekiwania na przyjęcie do żłobka dzieci z terenu Sopotu. O połowę zmniejszy się lista oczekujących do publicznej placówki opieki, a ich rodzicom lub opiekunom umożliwi to szybki powrót do pracy oraz zmniejszy ich koszty ponoszone na opiekę nad dzieckiem. W rezultacie projekt przyczyni się do wzrostu aktywności zawodowej, w szczególności wśród kobiet oraz do polepszenia warunków życia rodzin z dziećmi w najmłodszym wieku. Utworzenie dodatkowych miejsc opieki nad dziećmi do lat 3 daje szansę do poszukiwania i znalezienia zatrudnienia, dzięki czemu nie będą one musiały korzystać z pomocy socjalnej. Żłobek w rejestrze od-18.10.2011 r. nr 1/2011.</v>
      </c>
      <c r="C1119" s="26" t="str">
        <f>IF('tab1'!C1117="","",'tab1'!C1117)</f>
        <v>RPPM.05.03.00-22-0013/20</v>
      </c>
      <c r="D1119" s="26" t="str">
        <f>IF('tab1'!D1117="","",'tab1'!D1117)</f>
        <v>GMINA MIASTA SOPOTU</v>
      </c>
      <c r="E1119" s="26" t="str">
        <f>IF('tab1'!E1117="","",'tab1'!E1117)</f>
        <v>EFS</v>
      </c>
      <c r="F1119" s="26" t="str">
        <f>IF('tab1'!F1117="","",'tab1'!F1117)</f>
        <v>Regionalny Program Operacyjny Województwa Pomorskiego na lata 2014-2020</v>
      </c>
      <c r="G1119" s="26" t="str">
        <f>IF('tab1'!G1117="","",'tab1'!G1117)</f>
        <v>5. Zatrudnienie</v>
      </c>
      <c r="H1119" s="26" t="str">
        <f>IF('tab1'!H1117="","",'tab1'!H1117)</f>
        <v>5.3. Opieka nad dziećmi do lat 3</v>
      </c>
      <c r="I1119" s="26" t="str">
        <f>IF('tab1'!I1117="","",'tab1'!I1117)</f>
        <v>Brak poddziałania</v>
      </c>
      <c r="J1119" s="26">
        <f>IF('tab1'!J1117="","",'tab1'!J1117)</f>
        <v>1696492.96</v>
      </c>
      <c r="K1119" s="26">
        <f>IF('tab1'!K1117="","",'tab1'!K1117)</f>
        <v>1696492.96</v>
      </c>
      <c r="L1119" s="26">
        <f>IF('tab1'!L1117="","",'tab1'!L1117)</f>
        <v>1442019.02</v>
      </c>
      <c r="M1119" s="26">
        <f>IF('tab1'!M1117="","",'tab1'!M1117)</f>
        <v>85.000000235780504</v>
      </c>
      <c r="N1119" s="26" t="str">
        <f>IF('tab1'!N1117="","",'tab1'!N1117)</f>
        <v>01 Dotacja bezzwrotna</v>
      </c>
      <c r="O1119" s="26" t="str">
        <f>IF('tab1'!O1117="","",'tab1'!O1117)</f>
        <v>Miejsca realizacji do uzupełnienia ręcznego z raportu uzupełniającego!</v>
      </c>
      <c r="P1119" s="26" t="str">
        <f>IF('tab1'!P1117="","",'tab1'!P1117)</f>
        <v>02 Małe obszary miejskie (o ludności &gt;5 000 i średniej gęstości zaludnienia)</v>
      </c>
      <c r="Q1119" s="28">
        <f>IF('tab1'!Q1117="","",'tab1'!Q1117)</f>
        <v>44133</v>
      </c>
      <c r="R1119" s="28">
        <f>IF('tab1'!R1117="","",'tab1'!R1117)</f>
        <v>44651</v>
      </c>
      <c r="S1119" s="26" t="str">
        <f>IF('tab1'!S1117="","",'tab1'!S1117)</f>
        <v>Konkursowy</v>
      </c>
      <c r="T1119" s="26" t="str">
        <f>IF('tab1'!T1117="","",'tab1'!T1117)</f>
        <v>20 Opieka zdrowotna</v>
      </c>
      <c r="U1119" s="26" t="str">
        <f>IF('tab1'!U1117="","",'tab1'!U1117)</f>
        <v>105 Równość kobiet i mężczyzn we wszystkich dziedzinach, w tym pod względem dostępu do zatrudnienia, rozwoju kariery zawodowej, godzenia życia zawodowego i prywatnego, a także promowanie równego wynagrodzenia za taką sama pracę</v>
      </c>
      <c r="V1119" s="26" t="str">
        <f>IF('tab1'!V1117="","",'tab1'!V1117)</f>
        <v>08 Promowanie trwałego i wysokiej jakości zatrudnienia oraz wsparcie mobilności pracowników</v>
      </c>
      <c r="W1119" s="26" t="str">
        <f>IF('tab1'!W1117="","",'tab1'!W1117)</f>
        <v>08 Nie dotyczy</v>
      </c>
      <c r="X1119" s="26" t="str">
        <f>IF('tab1'!X1117="","",'tab1'!X1117)</f>
        <v>Nie dotyczy</v>
      </c>
      <c r="Y1119" s="27" t="str">
        <f>VLOOKUP(C1119,'przeliczenia '!C:D,2,FALSE)</f>
        <v>WOJ.: POMORSKIE, POW.: Sopot, GM.: Sopot</v>
      </c>
    </row>
    <row r="1120" spans="1:25" ht="101.25" hidden="1" x14ac:dyDescent="0.25">
      <c r="A1120" s="26" t="str">
        <f>IF('tab1'!A1118="","",'tab1'!A1118)</f>
        <v>Żłobek Jaś i Marysia</v>
      </c>
      <c r="B1120" s="26" t="str">
        <f>IF('tab1'!B1118="","",'tab1'!B1118)</f>
        <v>Celem projektu jest zwiększenie zatrudnienia osób opiekujących się dziećmi do lat 3 poprzez utworzenie 15 miejsc opieki nad dziećmi w wieku do lat 3 w Gminie Gniew (woj. pomorskie) w terminie od 01.07.2018 r.- 31.03.2020 r .Projekt skierowany jest do 15 osób (12K i 3M) z terenu miasta i gminy Gniew (woj.pomorskie) doznających trudności w znalezieniu pracy lub w godzeniu życia zawodowego z rodzinnym z powodu opieki nad dziećmi w wieku do lat 3.Bieżące funkcjonowanie żłobka jest zaplanowane w terminie 01.07.2018 – 31.03.2020(nie dłużej niż 24 miesiące). Projekt będzie realizowwany poprzez następujące działania: - Wyposażenie lokalu w którym będzie pełniona opieki nad dziećmi w wieku do lat 3 - Finansowanie bieżącego finansowania żłobka przez okres nie dłuższy niż 24 miesiące. Cele szczegółowe projektu: - Zwiększenie zatrudnienia osób opiekujących się dziećmi w wieku do lat 3 – Zgodny z celem szczegółowym SzOOP dla działania 5.3. - Utworzenie i funkcjonowanie nowego żłobka w Gminie Gniew - Umożliwienie rodzicom pracującycm godzenia życia zawodowego z rodzinnym</v>
      </c>
      <c r="C1120" s="26" t="str">
        <f>IF('tab1'!C1118="","",'tab1'!C1118)</f>
        <v>RPPM.05.03.00-22-0014/18</v>
      </c>
      <c r="D1120" s="26" t="str">
        <f>IF('tab1'!D1118="","",'tab1'!D1118)</f>
        <v>GMINA GNIEW</v>
      </c>
      <c r="E1120" s="26" t="str">
        <f>IF('tab1'!E1118="","",'tab1'!E1118)</f>
        <v>EFS</v>
      </c>
      <c r="F1120" s="26" t="str">
        <f>IF('tab1'!F1118="","",'tab1'!F1118)</f>
        <v>Regionalny Program Operacyjny Województwa Pomorskiego na lata 2014-2020</v>
      </c>
      <c r="G1120" s="26" t="str">
        <f>IF('tab1'!G1118="","",'tab1'!G1118)</f>
        <v>5. Zatrudnienie</v>
      </c>
      <c r="H1120" s="26" t="str">
        <f>IF('tab1'!H1118="","",'tab1'!H1118)</f>
        <v>5.3. Opieka nad dziećmi do lat 3</v>
      </c>
      <c r="I1120" s="26" t="str">
        <f>IF('tab1'!I1118="","",'tab1'!I1118)</f>
        <v>Brak poddziałania</v>
      </c>
      <c r="J1120" s="26">
        <f>IF('tab1'!J1118="","",'tab1'!J1118)</f>
        <v>416712.31</v>
      </c>
      <c r="K1120" s="26">
        <f>IF('tab1'!K1118="","",'tab1'!K1118)</f>
        <v>416712.31</v>
      </c>
      <c r="L1120" s="26">
        <f>IF('tab1'!L1118="","",'tab1'!L1118)</f>
        <v>354205.46</v>
      </c>
      <c r="M1120" s="26">
        <f>IF('tab1'!M1118="","",'tab1'!M1118)</f>
        <v>84.999999160092003</v>
      </c>
      <c r="N1120" s="26" t="str">
        <f>IF('tab1'!N1118="","",'tab1'!N1118)</f>
        <v>01 Dotacja bezzwrotna</v>
      </c>
      <c r="O1120" s="26" t="str">
        <f>IF('tab1'!O1118="","",'tab1'!O1118)</f>
        <v>Miejsca realizacji do uzupełnienia ręcznego z raportu uzupełniającego!</v>
      </c>
      <c r="P1120" s="26" t="str">
        <f>IF('tab1'!P1118="","",'tab1'!P1118)</f>
        <v>03 Obszary wiejskie (o małej gęstości zaludnienia)</v>
      </c>
      <c r="Q1120" s="28">
        <f>IF('tab1'!Q1118="","",'tab1'!Q1118)</f>
        <v>43282</v>
      </c>
      <c r="R1120" s="28">
        <f>IF('tab1'!R1118="","",'tab1'!R1118)</f>
        <v>43921</v>
      </c>
      <c r="S1120" s="26" t="str">
        <f>IF('tab1'!S1118="","",'tab1'!S1118)</f>
        <v>Konkursowy</v>
      </c>
      <c r="T1120" s="26" t="str">
        <f>IF('tab1'!T1118="","",'tab1'!T1118)</f>
        <v>20 Opieka zdrowotna</v>
      </c>
      <c r="U1120" s="26" t="str">
        <f>IF('tab1'!U1118="","",'tab1'!U1118)</f>
        <v>105 Równość kobiet i mężczyzn we wszystkich dziedzinach, w tym pod względem dostępu do zatrudnienia, rozwoju kariery zawodowej, godzenia życia zawodowego i prywatnego, a także promowanie równego wynagrodzenia za taką sama pracę</v>
      </c>
      <c r="V1120" s="26" t="str">
        <f>IF('tab1'!V1118="","",'tab1'!V1118)</f>
        <v>08 Promowanie trwałego i wysokiej jakości zatrudnienia oraz wsparcie mobilności pracowników</v>
      </c>
      <c r="W1120" s="26" t="str">
        <f>IF('tab1'!W1118="","",'tab1'!W1118)</f>
        <v>08 Nie dotyczy</v>
      </c>
      <c r="X1120" s="26" t="str">
        <f>IF('tab1'!X1118="","",'tab1'!X1118)</f>
        <v>Nie dotyczy</v>
      </c>
      <c r="Y1120" s="27" t="str">
        <f>VLOOKUP(C1120,'przeliczenia '!C:D,2,FALSE)</f>
        <v>WOJ.: POMORSKIE, POW.: tczewski, GM.: Gniew</v>
      </c>
    </row>
    <row r="1121" spans="1:25" ht="180" hidden="1" x14ac:dyDescent="0.25">
      <c r="A1121" s="26" t="str">
        <f>IF('tab1'!A1119="","",'tab1'!A1119)</f>
        <v>Mamo, tato! Wracaj do pracy! Poszerzenie zakresu projektu na powiat nowodworski</v>
      </c>
      <c r="B1121" s="26" t="str">
        <f>IF('tab1'!B1119="","",'tab1'!B1119)</f>
        <v>Niniejszy projekt jest kontynuacją projektu „Mamo, tato! Wracaj do pracy!” realiz. w ramach Działania 5.3 na terenie gminy NDG oraz stanowi odpowiedź na zapotrzebowanie opieki nad dziećmi do lat 3 w całym powiecie nowodworskim, cechującym się najwyższym w województwie bezrobociem i brakiem powrotu na rynek pracy po urodzeniu dziecka. Jest skierowany do osób pracujących w celu zwiększenia szans utrzymania pracy oraz do osób deklar. chęć powrotu na rynek pracy pełniących obowiązek opieki nad dziećmi do lat 3 poprzez utworzenie 40 nowych miejsc opieki (gwarancja zwiększenia liczby miejsc opieki), w tym dla 2 dzieci z zaburzeniami rozwoju. Cele szczegółowe: - aktywizacja zawodowa uczestników bezrob. lub biernych zawodowo ze względu na obowiązek opieki nad dziećmi do lat 3, na poziomie co najmniej 65% tej grupy (znalezienie pracy lub rejestracja w UP - 13 z 20 uczestników). - utrzymanie pracy przez uczestników łączących pracę z obowiązkiem opieki nad dziećmi do lat 3, na poziomie co najmniej 85% (utrzymanie pracy 17 z 20 osób). - wczesne wykrywanie nieprawidłowości rozwoju oraz terapia w celu zapobiegania odejścia rodzica z rynku pracy w przyszłości. Działania: - adaptacja obiektu przy ul. Kościuszki 25 w NDG w celu utworzenia 40 nowych miejsc, w tym dla dzieci niepełnosprawnych. - szkolenia dla psychologa i terapeuty oraz zakup testów do badania poprawności rozwoju dziecka. - wczesne rozpoznanie zaburzeń oraz terapia dzieci. - działalność bieżąca placówki przez okres 24 mies. w odniesieniu do nowo utworzonych miejsc. Efekty: - wejście lub powrót na rynek pracy co najmniej 13 osób mających obowiązek opieki nad dziećmi do lat 3. - utrzymanie pracy przez co najmniej 17 osób mających obowiązek opieki nad dziećmi do lat 3. - wyrównanie szans powrotu na rynek pracy bądź utrzymania pracy przez kobiety (na poziomie 28 z 38 osób). - utworzenie 40 nowych miejsc opieki w powiecie szansą długoterminowego usprawnienia powrotu na rynek pracy osób opiekujących się dziećmi do lat 3.</v>
      </c>
      <c r="C1121" s="26" t="str">
        <f>IF('tab1'!C1119="","",'tab1'!C1119)</f>
        <v>RPPM.05.03.00-22-0014/20</v>
      </c>
      <c r="D1121" s="26" t="str">
        <f>IF('tab1'!D1119="","",'tab1'!D1119)</f>
        <v>CALINECZKA MAGDALENA STĘPNIEWSKA, MAGDALENA RUTKOWSKA - DOLNA SPÓŁKA CYWILNA</v>
      </c>
      <c r="E1121" s="26" t="str">
        <f>IF('tab1'!E1119="","",'tab1'!E1119)</f>
        <v>EFS</v>
      </c>
      <c r="F1121" s="26" t="str">
        <f>IF('tab1'!F1119="","",'tab1'!F1119)</f>
        <v>Regionalny Program Operacyjny Województwa Pomorskiego na lata 2014-2020</v>
      </c>
      <c r="G1121" s="26" t="str">
        <f>IF('tab1'!G1119="","",'tab1'!G1119)</f>
        <v>5. Zatrudnienie</v>
      </c>
      <c r="H1121" s="26" t="str">
        <f>IF('tab1'!H1119="","",'tab1'!H1119)</f>
        <v>5.3. Opieka nad dziećmi do lat 3</v>
      </c>
      <c r="I1121" s="26" t="str">
        <f>IF('tab1'!I1119="","",'tab1'!I1119)</f>
        <v>Brak poddziałania</v>
      </c>
      <c r="J1121" s="26">
        <f>IF('tab1'!J1119="","",'tab1'!J1119)</f>
        <v>1137828</v>
      </c>
      <c r="K1121" s="26">
        <f>IF('tab1'!K1119="","",'tab1'!K1119)</f>
        <v>1137828</v>
      </c>
      <c r="L1121" s="26">
        <f>IF('tab1'!L1119="","",'tab1'!L1119)</f>
        <v>967153.8</v>
      </c>
      <c r="M1121" s="26">
        <f>IF('tab1'!M1119="","",'tab1'!M1119)</f>
        <v>85</v>
      </c>
      <c r="N1121" s="26" t="str">
        <f>IF('tab1'!N1119="","",'tab1'!N1119)</f>
        <v>01 Dotacja bezzwrotna</v>
      </c>
      <c r="O1121" s="26" t="str">
        <f>IF('tab1'!O1119="","",'tab1'!O1119)</f>
        <v>Miejsca realizacji do uzupełnienia ręcznego z raportu uzupełniającego!</v>
      </c>
      <c r="P1121" s="26" t="str">
        <f>IF('tab1'!P1119="","",'tab1'!P1119)</f>
        <v>02 Małe obszary miejskie (o ludności &gt;5 000 i średniej gęstości zaludnienia)</v>
      </c>
      <c r="Q1121" s="28">
        <f>IF('tab1'!Q1119="","",'tab1'!Q1119)</f>
        <v>44166</v>
      </c>
      <c r="R1121" s="28">
        <f>IF('tab1'!R1119="","",'tab1'!R1119)</f>
        <v>45107</v>
      </c>
      <c r="S1121" s="26" t="str">
        <f>IF('tab1'!S1119="","",'tab1'!S1119)</f>
        <v>Konkursowy</v>
      </c>
      <c r="T1121" s="26" t="str">
        <f>IF('tab1'!T1119="","",'tab1'!T1119)</f>
        <v>19 Edukacja</v>
      </c>
      <c r="U1121" s="26" t="str">
        <f>IF('tab1'!U1119="","",'tab1'!U1119)</f>
        <v>105 Równość kobiet i mężczyzn we wszystkich dziedzinach, w tym pod względem dostępu do zatrudnienia, rozwoju kariery zawodowej, godzenia życia zawodowego i prywatnego, a także promowanie równego wynagrodzenia za taką sama pracę</v>
      </c>
      <c r="V1121" s="26" t="str">
        <f>IF('tab1'!V1119="","",'tab1'!V1119)</f>
        <v>08 Promowanie trwałego i wysokiej jakości zatrudnienia oraz wsparcie mobilności pracowników</v>
      </c>
      <c r="W1121" s="26" t="str">
        <f>IF('tab1'!W1119="","",'tab1'!W1119)</f>
        <v>08 Nie dotyczy</v>
      </c>
      <c r="X1121" s="26" t="str">
        <f>IF('tab1'!X1119="","",'tab1'!X1119)</f>
        <v>Nie dotyczy</v>
      </c>
      <c r="Y1121" s="27" t="str">
        <f>VLOOKUP(C1121,'przeliczenia '!C:D,2,FALSE)</f>
        <v>WOJ.: POMORSKIE, POW.: nowodworski, GM.: Nowy Dwór Gdański</v>
      </c>
    </row>
    <row r="1122" spans="1:25" ht="180" hidden="1" x14ac:dyDescent="0.25">
      <c r="A1122" s="26" t="str">
        <f>IF('tab1'!A1120="","",'tab1'!A1120)</f>
        <v>Miasto Malbork dla rodziców - doposażenie i utrzymanie nowych miejsc w żłobku miejskim</v>
      </c>
      <c r="B1122" s="26" t="str">
        <f>IF('tab1'!B1120="","",'tab1'!B1120)</f>
        <v>Celem proj. jest zwiększenie zatrudnienia os.opiekujących się dz.do lat 3 poprzez utworzenie 14 nowych miejsc opieki (komplementarnych z programem Maluch+) w istniejącym już Żłobku Miejskim „Szarotka” w Malborku. Utworzenie tych miejsc będzie możliwe poprzez dostosowanie i wyposaż. pomieszczeń, wyposaż. placu zabaw oraz zapewnienie bież. funkcj. przeze 22 m-ce. Proj. skierowany jest do 13 os.pracujących, spraw. opiekę nad dziećmi do lat 3 oraz do 1 os. bezrob. lub biernej zaw. pozostającej poza rynkiem pracy ze wzgl. na obowiązek opieki nad dz. w wieku do lat 3, w tym os., która przerwała karierę zaw. ze wzgl. na urodzenie dziecka lub przebywającej na urlopie wych. w rozumieniu KP. Proj. jest ukierunkowany na wdrażanie rozwiązań ułatwiających powrót na rynek pracy, łączenie obowiązków zaw. z prywatnymi oraz zwiększających szanse utrzymania pracy przez os., które opiekują się dz. do lat 3, poprzez zapewnienie zorganizowanych form opieki nad nimi. Efektem zaplanowanych działań będzie wzrost: - l-by os., które powróciły na rynek pracy po przerwie zw. z urodz./wych. dziecka lub utrzymały zatrudnienie, po opuszczeniu Programu - l-by os. pozostających bez pracy, kt. znalazły pracę lub poszukują pracy po opuszczeniu Programu. Proj. jest skierowany wyłącznie do os., które bez udziału w nim mają najmniejszą szansę na rozwiązanie lub zniwelowanie problemów zidentyfikowanych w proj. Cały zakres wsparcia zaplanowany w proj. na rzecz gr. docelowej przyczyni się wymiernie do osiągnięcia celów szczegółowych RPO WP i rezultatów długoterminowych. Trwałość proj., czyli gotowość instytucjonalna do zapewnienia opieki 14 dz. będzie zagwarantowana w okresie 2 lat od daty zakończenia projektu, co pozwoli os. objętym wsparciem na podjęcie długoterminowej kariery zaw. Wnioskodawca oświadcza, że na dzień podpisania umowy o dofinansowanie proj. będzie posiadać zaktualizowany wpis do rejestru żłobków i klubów dziecięcych, prowadzonego przez Burmistrza Miasta Malborka.</v>
      </c>
      <c r="C1122" s="26" t="str">
        <f>IF('tab1'!C1120="","",'tab1'!C1120)</f>
        <v>RPPM.05.03.00-22-0015/18</v>
      </c>
      <c r="D1122" s="26" t="str">
        <f>IF('tab1'!D1120="","",'tab1'!D1120)</f>
        <v>MIASTO MALBORK</v>
      </c>
      <c r="E1122" s="26" t="str">
        <f>IF('tab1'!E1120="","",'tab1'!E1120)</f>
        <v>EFS</v>
      </c>
      <c r="F1122" s="26" t="str">
        <f>IF('tab1'!F1120="","",'tab1'!F1120)</f>
        <v>Regionalny Program Operacyjny Województwa Pomorskiego na lata 2014-2020</v>
      </c>
      <c r="G1122" s="26" t="str">
        <f>IF('tab1'!G1120="","",'tab1'!G1120)</f>
        <v>5. Zatrudnienie</v>
      </c>
      <c r="H1122" s="26" t="str">
        <f>IF('tab1'!H1120="","",'tab1'!H1120)</f>
        <v>5.3. Opieka nad dziećmi do lat 3</v>
      </c>
      <c r="I1122" s="26" t="str">
        <f>IF('tab1'!I1120="","",'tab1'!I1120)</f>
        <v>Brak poddziałania</v>
      </c>
      <c r="J1122" s="26">
        <f>IF('tab1'!J1120="","",'tab1'!J1120)</f>
        <v>405850</v>
      </c>
      <c r="K1122" s="26">
        <f>IF('tab1'!K1120="","",'tab1'!K1120)</f>
        <v>405850</v>
      </c>
      <c r="L1122" s="26">
        <f>IF('tab1'!L1120="","",'tab1'!L1120)</f>
        <v>344972.5</v>
      </c>
      <c r="M1122" s="26">
        <f>IF('tab1'!M1120="","",'tab1'!M1120)</f>
        <v>85</v>
      </c>
      <c r="N1122" s="26" t="str">
        <f>IF('tab1'!N1120="","",'tab1'!N1120)</f>
        <v>01 Dotacja bezzwrotna</v>
      </c>
      <c r="O1122" s="26" t="str">
        <f>IF('tab1'!O1120="","",'tab1'!O1120)</f>
        <v>Miejsca realizacji do uzupełnienia ręcznego z raportu uzupełniającego!</v>
      </c>
      <c r="P1122" s="26" t="str">
        <f>IF('tab1'!P1120="","",'tab1'!P1120)</f>
        <v>02 Małe obszary miejskie (o ludności &gt;5 000 i średniej gęstości zaludnienia)</v>
      </c>
      <c r="Q1122" s="28">
        <f>IF('tab1'!Q1120="","",'tab1'!Q1120)</f>
        <v>43282</v>
      </c>
      <c r="R1122" s="28">
        <f>IF('tab1'!R1120="","",'tab1'!R1120)</f>
        <v>44102</v>
      </c>
      <c r="S1122" s="26" t="str">
        <f>IF('tab1'!S1120="","",'tab1'!S1120)</f>
        <v>Konkursowy</v>
      </c>
      <c r="T1122" s="26" t="str">
        <f>IF('tab1'!T1120="","",'tab1'!T1120)</f>
        <v>20 Opieka zdrowotna</v>
      </c>
      <c r="U1122" s="26" t="str">
        <f>IF('tab1'!U1120="","",'tab1'!U1120)</f>
        <v>105 Równość kobiet i mężczyzn we wszystkich dziedzinach, w tym pod względem dostępu do zatrudnienia, rozwoju kariery zawodowej, godzenia życia zawodowego i prywatnego, a także promowanie równego wynagrodzenia za taką sama pracę</v>
      </c>
      <c r="V1122" s="26" t="str">
        <f>IF('tab1'!V1120="","",'tab1'!V1120)</f>
        <v>08 Promowanie trwałego i wysokiej jakości zatrudnienia oraz wsparcie mobilności pracowników</v>
      </c>
      <c r="W1122" s="26" t="str">
        <f>IF('tab1'!W1120="","",'tab1'!W1120)</f>
        <v>08 Nie dotyczy</v>
      </c>
      <c r="X1122" s="26" t="str">
        <f>IF('tab1'!X1120="","",'tab1'!X1120)</f>
        <v>Nie dotyczy</v>
      </c>
      <c r="Y1122" s="27" t="str">
        <f>VLOOKUP(C1122,'przeliczenia '!C:D,2,FALSE)</f>
        <v>WOJ.: POMORSKIE, POW.: malborski, GM.: Malbork</v>
      </c>
    </row>
    <row r="1123" spans="1:25" ht="168.75" hidden="1" x14ac:dyDescent="0.25">
      <c r="A1123" s="26" t="str">
        <f>IF('tab1'!A1121="","",'tab1'!A1121)</f>
        <v>Żłobek,,Przytulny Kącik"</v>
      </c>
      <c r="B1123" s="26" t="str">
        <f>IF('tab1'!B1121="","",'tab1'!B1121)</f>
        <v>Projekt pt.:,,Żłobek Przytulny Kącik"jest odpowiedzią na trudną sytuację rodziców,którzy w wyniku braku możliwości zabezpieczenia alternatywnej formy opieki nad dzieckiem,nie są w stanie powrócić na rynek pracy.Dzięki utworzeniu 16 nowych,trwałych miejsc opieki dla dzieci do lat 3 realizacji projektu będzie szansą dla 16 rodziców w podjęciu pracy lub powrocie po przerwie w związanej z urlopem macierzyńskim, dodatkowych kwalifikacji oraz wsparcia doradcy zawodowego i pośrednika pracy,które pomogą im znaleźć zatrudnienie.W ramach projektu zostaną utworzone 16 trwałe nowe miejsca opieki dla dzieci do 3lat. Pomieszczenia,w których będą prowadzone nowe grupy zostaną wynajęte na parterze budynku,zaadaptowane,wyremontowane i wyposażone w ramach projektu.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Kosakowa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Kosakowa w zakresie opieki nad dzieckiem do 3lat. dzięki zaplanowanym działaniom tj.utworzeniu 16 nowych miejsc opieki do lat 3 nastąpi zwiększenie zatrudnienia osób opiekujących się dziećmi do 3 lat.Projekt kierowany do osób,które bez udziału w nim mają najmniejsze szanse na rozwiązanie dotykających ich problemów.</v>
      </c>
      <c r="C1123" s="26" t="str">
        <f>IF('tab1'!C1121="","",'tab1'!C1121)</f>
        <v>RPPM.05.03.00-22-0016/16</v>
      </c>
      <c r="D1123" s="26" t="str">
        <f>IF('tab1'!D1121="","",'tab1'!D1121)</f>
        <v>NIEPUBLICZNE PRZEDSZKOLE,,PRZYTULNY KĄCIK"</v>
      </c>
      <c r="E1123" s="26" t="str">
        <f>IF('tab1'!E1121="","",'tab1'!E1121)</f>
        <v>EFS</v>
      </c>
      <c r="F1123" s="26" t="str">
        <f>IF('tab1'!F1121="","",'tab1'!F1121)</f>
        <v>Regionalny Program Operacyjny Województwa Pomorskiego na lata 2014-2020</v>
      </c>
      <c r="G1123" s="26" t="str">
        <f>IF('tab1'!G1121="","",'tab1'!G1121)</f>
        <v>5. Zatrudnienie</v>
      </c>
      <c r="H1123" s="26" t="str">
        <f>IF('tab1'!H1121="","",'tab1'!H1121)</f>
        <v>5.3. Opieka nad dziećmi do lat 3</v>
      </c>
      <c r="I1123" s="26" t="str">
        <f>IF('tab1'!I1121="","",'tab1'!I1121)</f>
        <v>Brak poddziałania</v>
      </c>
      <c r="J1123" s="26">
        <f>IF('tab1'!J1121="","",'tab1'!J1121)</f>
        <v>533587.5</v>
      </c>
      <c r="K1123" s="26">
        <f>IF('tab1'!K1121="","",'tab1'!K1121)</f>
        <v>533587.5</v>
      </c>
      <c r="L1123" s="26">
        <f>IF('tab1'!L1121="","",'tab1'!L1121)</f>
        <v>453549.37</v>
      </c>
      <c r="M1123" s="26">
        <f>IF('tab1'!M1121="","",'tab1'!M1121)</f>
        <v>84.9999990629466</v>
      </c>
      <c r="N1123" s="26" t="str">
        <f>IF('tab1'!N1121="","",'tab1'!N1121)</f>
        <v>01 Dotacja bezzwrotna</v>
      </c>
      <c r="O1123" s="26" t="str">
        <f>IF('tab1'!O1121="","",'tab1'!O1121)</f>
        <v>Miejsca realizacji do uzupełnienia ręcznego z raportu uzupełniającego!</v>
      </c>
      <c r="P1123" s="26" t="str">
        <f>IF('tab1'!P1121="","",'tab1'!P1121)</f>
        <v>02 Małe obszary miejskie (o ludności &gt;5 000 i średniej gęstości zaludnienia)</v>
      </c>
      <c r="Q1123" s="28">
        <f>IF('tab1'!Q1121="","",'tab1'!Q1121)</f>
        <v>42737</v>
      </c>
      <c r="R1123" s="28">
        <f>IF('tab1'!R1121="","",'tab1'!R1121)</f>
        <v>43465</v>
      </c>
      <c r="S1123" s="26" t="str">
        <f>IF('tab1'!S1121="","",'tab1'!S1121)</f>
        <v>Konkursowy</v>
      </c>
      <c r="T1123" s="26" t="str">
        <f>IF('tab1'!T1121="","",'tab1'!T1121)</f>
        <v>19 Edukacja</v>
      </c>
      <c r="U1123" s="26" t="str">
        <f>IF('tab1'!U1121="","",'tab1'!U1121)</f>
        <v>105 Równość kobiet i mężczyzn we wszystkich dziedzinach, w tym pod względem dostępu do zatrudnienia, rozwoju kariery zawodowej, godzenia życia zawodowego i prywatnego, a także promowanie równego wynagrodzenia za taką sama pracę</v>
      </c>
      <c r="V1123" s="26" t="str">
        <f>IF('tab1'!V1121="","",'tab1'!V1121)</f>
        <v>08 Promowanie trwałego i wysokiej jakości zatrudnienia oraz wsparcie mobilności pracowników</v>
      </c>
      <c r="W1123" s="26" t="str">
        <f>IF('tab1'!W1121="","",'tab1'!W1121)</f>
        <v>08 Nie dotyczy</v>
      </c>
      <c r="X1123" s="26" t="str">
        <f>IF('tab1'!X1121="","",'tab1'!X1121)</f>
        <v>Nie dotyczy</v>
      </c>
      <c r="Y1123" s="27" t="str">
        <f>VLOOKUP(C1123,'przeliczenia '!C:D,2,FALSE)</f>
        <v>WOJ.: POMORSKIE, POW.: pucki, GM.: Kosakowo</v>
      </c>
    </row>
    <row r="1124" spans="1:25" ht="157.5" hidden="1" x14ac:dyDescent="0.25">
      <c r="A1124" s="26" t="str">
        <f>IF('tab1'!A1122="","",'tab1'!A1122)</f>
        <v>Zorganizowanie opieki nad dziećmi do lat 3 sprawowanej przez dziennych opiekunów w ramach dwóch nowych Punktów Opieki Dziennej Misie Tulisie w Gdyni</v>
      </c>
      <c r="B1124" s="26" t="str">
        <f>IF('tab1'!B1122="","",'tab1'!B1122)</f>
        <v>Celem projektu „Zorganizowanie opieki nad dziećmi do lat 3 sprawowanej przez dziennych opiekunów w ramach dwóch nowych Punktów Opieki Dziennej Misie Tulisie w Gdyni” jest stworzenie w okresie 14 miesięcy trwania projektu warunków dla minimum 20 kobiet z miasta Gdyni, pozwalających na utrzymanie zatrudnienia oraz podjęcie lub powrót do pracy po przerwie wynikającej z opieki nad dziećmi do lat 3. Cel zostanie osiągnięty poprzez utworzenie oraz utrzymanie 20 miejsc opieki nad dziećmi do 3 roku życia sprawowanych przez dziennych opiekunów w nowo powstałych filiach Punktu Opieki Dziennej Misie Tulisie w Gdyni. Realizacja projektu jest odpowiedzią na problem niewystarczającej liczby miejsc opieki nad dziećmi do lat 3 na terenie miasta Gdyni,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Powiatowego Urzędu Pracy w Gdyni. Rezultaty projektu osiągnięte zostaną poprzez przygotowanie dwóch Punktów Opieki Dziennej Misie Tulisie w Gdyni do przyjęcia i sprawowania opieki nad 20 dzieci do lat 3 oraz zapewnienie ich bieżącego funkcjonowania w okresie I - XII 2019. Miejsca u dziennych opiekunów zostaną utrzymane przez okres co najmniej 2 lat po zakończeniu realizacji projektu (XII 2021). Wnioskodawca posiada doświadczenie w zakresie opieki na dziećmi do lat 3 ze względu na funkcjonujący obecnie Punkt Opieki Dziennej Misie Tulisie w Słupsku. Budżet projektu wynosi 493 975,00 zł. Wnioskodawca zapewnia wkład własny na poziomie 15% wartości projektu.</v>
      </c>
      <c r="C1124" s="26" t="str">
        <f>IF('tab1'!C1122="","",'tab1'!C1122)</f>
        <v>RPPM.05.03.00-22-0016/18</v>
      </c>
      <c r="D1124" s="26" t="str">
        <f>IF('tab1'!D1122="","",'tab1'!D1122)</f>
        <v>PEGAZ.LA SP. Z O.O.</v>
      </c>
      <c r="E1124" s="26" t="str">
        <f>IF('tab1'!E1122="","",'tab1'!E1122)</f>
        <v>EFS</v>
      </c>
      <c r="F1124" s="26" t="str">
        <f>IF('tab1'!F1122="","",'tab1'!F1122)</f>
        <v>Regionalny Program Operacyjny Województwa Pomorskiego na lata 2014-2020</v>
      </c>
      <c r="G1124" s="26" t="str">
        <f>IF('tab1'!G1122="","",'tab1'!G1122)</f>
        <v>5. Zatrudnienie</v>
      </c>
      <c r="H1124" s="26" t="str">
        <f>IF('tab1'!H1122="","",'tab1'!H1122)</f>
        <v>5.3. Opieka nad dziećmi do lat 3</v>
      </c>
      <c r="I1124" s="26" t="str">
        <f>IF('tab1'!I1122="","",'tab1'!I1122)</f>
        <v>Brak poddziałania</v>
      </c>
      <c r="J1124" s="26">
        <f>IF('tab1'!J1122="","",'tab1'!J1122)</f>
        <v>493975</v>
      </c>
      <c r="K1124" s="26">
        <f>IF('tab1'!K1122="","",'tab1'!K1122)</f>
        <v>493975</v>
      </c>
      <c r="L1124" s="26">
        <f>IF('tab1'!L1122="","",'tab1'!L1122)</f>
        <v>419878.75</v>
      </c>
      <c r="M1124" s="26">
        <f>IF('tab1'!M1122="","",'tab1'!M1122)</f>
        <v>85</v>
      </c>
      <c r="N1124" s="26" t="str">
        <f>IF('tab1'!N1122="","",'tab1'!N1122)</f>
        <v>01 Dotacja bezzwrotna</v>
      </c>
      <c r="O1124" s="26" t="str">
        <f>IF('tab1'!O1122="","",'tab1'!O1122)</f>
        <v>Miejsca realizacji do uzupełnienia ręcznego z raportu uzupełniającego!</v>
      </c>
      <c r="P1124" s="26" t="str">
        <f>IF('tab1'!P1122="","",'tab1'!P1122)</f>
        <v>01 Duże obszary miejskie (o ludności &gt;50 000 i dużej gęstości zaludnienia)</v>
      </c>
      <c r="Q1124" s="28">
        <f>IF('tab1'!Q1122="","",'tab1'!Q1122)</f>
        <v>43405</v>
      </c>
      <c r="R1124" s="28">
        <f>IF('tab1'!R1122="","",'tab1'!R1122)</f>
        <v>43830</v>
      </c>
      <c r="S1124" s="26" t="str">
        <f>IF('tab1'!S1122="","",'tab1'!S1122)</f>
        <v>Konkursowy</v>
      </c>
      <c r="T1124" s="26" t="str">
        <f>IF('tab1'!T1122="","",'tab1'!T1122)</f>
        <v>24 Inne niewyszczególnione usługi</v>
      </c>
      <c r="U1124" s="26" t="str">
        <f>IF('tab1'!U1122="","",'tab1'!U1122)</f>
        <v>105 Równość kobiet i mężczyzn we wszystkich dziedzinach, w tym pod względem dostępu do zatrudnienia, rozwoju kariery zawodowej, godzenia życia zawodowego i prywatnego, a także promowanie równego wynagrodzenia za taką sama pracę</v>
      </c>
      <c r="V1124" s="26" t="str">
        <f>IF('tab1'!V1122="","",'tab1'!V1122)</f>
        <v>08 Promowanie trwałego i wysokiej jakości zatrudnienia oraz wsparcie mobilności pracowników</v>
      </c>
      <c r="W1124" s="26" t="str">
        <f>IF('tab1'!W1122="","",'tab1'!W1122)</f>
        <v>08 Nie dotyczy</v>
      </c>
      <c r="X1124" s="26" t="str">
        <f>IF('tab1'!X1122="","",'tab1'!X1122)</f>
        <v>Nie dotyczy</v>
      </c>
      <c r="Y1124" s="27" t="str">
        <f>VLOOKUP(C1124,'przeliczenia '!C:D,2,FALSE)</f>
        <v>WOJ.: POMORSKIE, POW.: Gdynia, GM.: Gdynia</v>
      </c>
    </row>
    <row r="1125" spans="1:25" ht="157.5" hidden="1" x14ac:dyDescent="0.25">
      <c r="A1125" s="26" t="str">
        <f>IF('tab1'!A1123="","",'tab1'!A1123)</f>
        <v>Spełniaj marzenia z Fantazją!</v>
      </c>
      <c r="B1125" s="26" t="str">
        <f>IF('tab1'!B1123="","",'tab1'!B1123)</f>
        <v>Głównym celem projektu jest stworzenie warunków, które pozwolą co najmniej 13 kobietom opiekującym się dziećmi do lat 3 na kontynuację pracy bądź też na powrót lub podjęcie pracy przez kobiety, które ze względu na opiekę nad dziećmi do lat 3 są bezrobotne lub bierne zawodowo. Rezultat projektu skierowany jest do kobiet zamieszkałych na obszarze Gdańska, które mają problemy z powrotem na rynek pracy po urodzeniu dziecka. Zapotrzebowanie na miejsca opieki nad dziećmi do lat 3 potwierdzone zostało przeprowadzoną diagnozą, analizą przestrzenną, prognozą demograficzną, liczbą osób bezrobotnych oraz 70-osobową listą rezerwowych (będącą w posiadaniu wnioskodawcy). Głównymi zadaniami merytorycznymi będą w projekcie: 1. Przeprowadzenie prac przygotowawczych w lokalu, w celu przystosowania pomieszczeń do potrzeb dzieci do lat 3. 2. Organizacja i bieżące funkcjonowanie ośrodka. W ramach bieżącego funkcjonowania żłobka: przeprowadzona zostanie rekrutacja personelu oraz dzieci na nowo utworzone miejsca opieki, prowadzone będą codzienne prace ośrodka oraz zostaną zorganizowane i przeprowadzone dodatkowe zajęcia, pozwalające na zrównoważony rozwój dzieci. Wnioskodawca posiada pięcioletnie doświadczenie w prowadzeniu żłobka. Od XI 2012r. prowadzi Niepubliczny Żłobek „Fantazja”, zlokalizowany na terenie dzielnicy Jasień. W ramach niniejszego projektu zostanie zwiększona o 13 liczba miejsc opieki na dziećmi do lat 3 w obecnie prowadzonej placówce. Projekt będzie trwał 16 miesięcy (01.11.2018 – 29.02.2020, 4 miesiące prac przygotowawczych + 12 miesięcy bieżącego funkcjonowania żłobka), a 13 miejsc w żłobku zostanie utrzymanych min. do 28.02.2022r. Projekt wpisuje się w lokalne i regionalne programy strategiczne. Łączna wartość projektu wynosi 374 871,93 zł.</v>
      </c>
      <c r="C1125" s="26" t="str">
        <f>IF('tab1'!C1123="","",'tab1'!C1123)</f>
        <v>RPPM.05.03.00-22-0017/18</v>
      </c>
      <c r="D1125" s="26" t="str">
        <f>IF('tab1'!D1123="","",'tab1'!D1123)</f>
        <v>FANTAZJA EDYTA ROMANOWSKA</v>
      </c>
      <c r="E1125" s="26" t="str">
        <f>IF('tab1'!E1123="","",'tab1'!E1123)</f>
        <v>EFS</v>
      </c>
      <c r="F1125" s="26" t="str">
        <f>IF('tab1'!F1123="","",'tab1'!F1123)</f>
        <v>Regionalny Program Operacyjny Województwa Pomorskiego na lata 2014-2020</v>
      </c>
      <c r="G1125" s="26" t="str">
        <f>IF('tab1'!G1123="","",'tab1'!G1123)</f>
        <v>5. Zatrudnienie</v>
      </c>
      <c r="H1125" s="26" t="str">
        <f>IF('tab1'!H1123="","",'tab1'!H1123)</f>
        <v>5.3. Opieka nad dziećmi do lat 3</v>
      </c>
      <c r="I1125" s="26" t="str">
        <f>IF('tab1'!I1123="","",'tab1'!I1123)</f>
        <v>Brak poddziałania</v>
      </c>
      <c r="J1125" s="26">
        <f>IF('tab1'!J1123="","",'tab1'!J1123)</f>
        <v>374871.93</v>
      </c>
      <c r="K1125" s="26">
        <f>IF('tab1'!K1123="","",'tab1'!K1123)</f>
        <v>374871.93</v>
      </c>
      <c r="L1125" s="26">
        <f>IF('tab1'!L1123="","",'tab1'!L1123)</f>
        <v>318641.14</v>
      </c>
      <c r="M1125" s="26">
        <f>IF('tab1'!M1123="","",'tab1'!M1123)</f>
        <v>84.999999866621096</v>
      </c>
      <c r="N1125" s="26" t="str">
        <f>IF('tab1'!N1123="","",'tab1'!N1123)</f>
        <v>01 Dotacja bezzwrotna</v>
      </c>
      <c r="O1125" s="26" t="str">
        <f>IF('tab1'!O1123="","",'tab1'!O1123)</f>
        <v>Miejsca realizacji do uzupełnienia ręcznego z raportu uzupełniającego!</v>
      </c>
      <c r="P1125" s="26" t="str">
        <f>IF('tab1'!P1123="","",'tab1'!P1123)</f>
        <v>01 Duże obszary miejskie (o ludności &gt;50 000 i dużej gęstości zaludnienia)</v>
      </c>
      <c r="Q1125" s="28">
        <f>IF('tab1'!Q1123="","",'tab1'!Q1123)</f>
        <v>43405</v>
      </c>
      <c r="R1125" s="28">
        <f>IF('tab1'!R1123="","",'tab1'!R1123)</f>
        <v>43890</v>
      </c>
      <c r="S1125" s="26" t="str">
        <f>IF('tab1'!S1123="","",'tab1'!S1123)</f>
        <v>Konkursowy</v>
      </c>
      <c r="T1125" s="26" t="str">
        <f>IF('tab1'!T1123="","",'tab1'!T1123)</f>
        <v>19 Edukacja</v>
      </c>
      <c r="U1125" s="26" t="str">
        <f>IF('tab1'!U1123="","",'tab1'!U1123)</f>
        <v>105 Równość kobiet i mężczyzn we wszystkich dziedzinach, w tym pod względem dostępu do zatrudnienia, rozwoju kariery zawodowej, godzenia życia zawodowego i prywatnego, a także promowanie równego wynagrodzenia za taką sama pracę</v>
      </c>
      <c r="V1125" s="26" t="str">
        <f>IF('tab1'!V1123="","",'tab1'!V1123)</f>
        <v>08 Promowanie trwałego i wysokiej jakości zatrudnienia oraz wsparcie mobilności pracowników</v>
      </c>
      <c r="W1125" s="26" t="str">
        <f>IF('tab1'!W1123="","",'tab1'!W1123)</f>
        <v>08 Nie dotyczy</v>
      </c>
      <c r="X1125" s="26" t="str">
        <f>IF('tab1'!X1123="","",'tab1'!X1123)</f>
        <v>Nie dotyczy</v>
      </c>
      <c r="Y1125" s="27" t="str">
        <f>VLOOKUP(C1125,'przeliczenia '!C:D,2,FALSE)</f>
        <v>WOJ.: POMORSKIE, POW.: Gdańsk, GM.: Gdańsk</v>
      </c>
    </row>
    <row r="1126" spans="1:25" ht="180" hidden="1" x14ac:dyDescent="0.25">
      <c r="A1126" s="26" t="str">
        <f>IF('tab1'!A1124="","",'tab1'!A1124)</f>
        <v>ŻŁOBEK HORYZONCIK - WSPARCIE OSÓB SPRAWUJĄCYCH OPIEKĘ NAD DZIEĆMI Z GMIN. PRUSZCZ GDAŃSKI, GDAŃSK, KOLBUDY, POWRACAJĄCYCH NA RYNEK PRACY, POPRZEZ STWORZENIE 15 MIEJSC OPIEKI NAD DZIEĆMI W WIEKU DO LAT 3.</v>
      </c>
      <c r="B1126" s="26" t="str">
        <f>IF('tab1'!B1124="","",'tab1'!B1124)</f>
        <v>Projekt skierowany jest do osób, które ze względu na obowiązek opieki nad dziećmi do lat 3 nie mają możliwości szukania pracy bądź są bezrobotne lub bierne zawodowo. Głównym celem przedsięwzięcia jest udzielenie wsparcia w postaci opieki nad dziećmi do lat 3 w okresie od 07-06-2016 do 31-08-2018 15 rodzicom - matkom i ojcom , z obszaru gm. Gdańsk, Pruszcz Gdański, Kolbudy, którzy chcą wrócić na rynek pracy po urodzeniu/wychowaniu dziecka lub będą mogli poszukiwać pracy. Osoby te są zagrożone wykluczeniem społecznym ze względu na długie przebywanie poza rynkiem pracy i grożącą im m.in. dezaktualizacją kompetencji. Zakłada się, że uczestnikami projektu będzie 15 matek i/lub ojców z gmin Pruszcz Gdański, Kolbudy, Gdańsk. Zakładanym rezultatem projektu jest: - powrót na r. pracy po przerwie związanej z urodzeniem/wychowaniem dziecka przez minimum 45% uczestników projektu - znalezienie pracy lub poszukiwanie pracy przez minimum 45% osób biorących udział w projekcie. W zw.z tym projekt przyczynia się to do realizacji celu szczegółowego Dział. 5.3. Opieka nad dziećmi do l. 3, jakim jest zwiększone zatrudnienie osób opiekujących się dziećmi do l. 3. Działania: a. tworzenie i utrzymanie nowych miejsc opieki nad dziećmi do l. 3, w tym dostosowanych do potrzeb dzieci z niepełnosprawnościami b. zapewnienie dziecku opieki w warunkach bytowych zbliżonych do warunków domowych c. zagwarantowanie dziecku właściwej opieki pielęgnacyjnej oraz edukacyjnej, przez prowadzenie zajęć zabawowych z elementami edukacji, z uwzględnieniem indywidualnych potrzeb dziecka; d. prowadzenie zajęć opiekuńczo-wychowawczych i edukacyjnych, uwzględniających rozwójpsychomotoryczny dziecka, właściwych do wieku dziecka. Efektem, jaki projekt ma dać jego uczestnikom jest powrót/utrzymanie i/lub podjęcie pracy w wyniku realizacji projektu, jak również możl. jej kontynuacji poprzez gotowość Wnioskodawcy do utrzymania miejsc opieki nad dziećmi przez minimum 2 lata po zakończeniu projektu.</v>
      </c>
      <c r="C1126" s="26" t="str">
        <f>IF('tab1'!C1124="","",'tab1'!C1124)</f>
        <v>RPPM.05.03.00-22-0018/16</v>
      </c>
      <c r="D1126" s="26" t="str">
        <f>IF('tab1'!D1124="","",'tab1'!D1124)</f>
        <v>PRZEDSZKOLE NIEPUBLICZNE HORYZONCIK SP. Z O.O.</v>
      </c>
      <c r="E1126" s="26" t="str">
        <f>IF('tab1'!E1124="","",'tab1'!E1124)</f>
        <v>EFS</v>
      </c>
      <c r="F1126" s="26" t="str">
        <f>IF('tab1'!F1124="","",'tab1'!F1124)</f>
        <v>Regionalny Program Operacyjny Województwa Pomorskiego na lata 2014-2020</v>
      </c>
      <c r="G1126" s="26" t="str">
        <f>IF('tab1'!G1124="","",'tab1'!G1124)</f>
        <v>5. Zatrudnienie</v>
      </c>
      <c r="H1126" s="26" t="str">
        <f>IF('tab1'!H1124="","",'tab1'!H1124)</f>
        <v>5.3. Opieka nad dziećmi do lat 3</v>
      </c>
      <c r="I1126" s="26" t="str">
        <f>IF('tab1'!I1124="","",'tab1'!I1124)</f>
        <v>Brak poddziałania</v>
      </c>
      <c r="J1126" s="26">
        <f>IF('tab1'!J1124="","",'tab1'!J1124)</f>
        <v>505812.5</v>
      </c>
      <c r="K1126" s="26">
        <f>IF('tab1'!K1124="","",'tab1'!K1124)</f>
        <v>505812.5</v>
      </c>
      <c r="L1126" s="26">
        <f>IF('tab1'!L1124="","",'tab1'!L1124)</f>
        <v>429940.62</v>
      </c>
      <c r="M1126" s="26">
        <f>IF('tab1'!M1124="","",'tab1'!M1124)</f>
        <v>84.999999011491397</v>
      </c>
      <c r="N1126" s="26" t="str">
        <f>IF('tab1'!N1124="","",'tab1'!N1124)</f>
        <v>01 Dotacja bezzwrotna</v>
      </c>
      <c r="O1126" s="26" t="str">
        <f>IF('tab1'!O1124="","",'tab1'!O1124)</f>
        <v>Miejsca realizacji do uzupełnienia ręcznego z raportu uzupełniającego!</v>
      </c>
      <c r="P1126" s="26" t="str">
        <f>IF('tab1'!P1124="","",'tab1'!P1124)</f>
        <v>07 Nie dotyczy</v>
      </c>
      <c r="Q1126" s="28">
        <f>IF('tab1'!Q1124="","",'tab1'!Q1124)</f>
        <v>42528</v>
      </c>
      <c r="R1126" s="28">
        <f>IF('tab1'!R1124="","",'tab1'!R1124)</f>
        <v>43343</v>
      </c>
      <c r="S1126" s="26" t="str">
        <f>IF('tab1'!S1124="","",'tab1'!S1124)</f>
        <v>Konkursowy</v>
      </c>
      <c r="T1126" s="26" t="str">
        <f>IF('tab1'!T1124="","",'tab1'!T1124)</f>
        <v>19 Edukacja</v>
      </c>
      <c r="U1126" s="26" t="str">
        <f>IF('tab1'!U1124="","",'tab1'!U1124)</f>
        <v>105 Równość kobiet i mężczyzn we wszystkich dziedzinach, w tym pod względem dostępu do zatrudnienia, rozwoju kariery zawodowej, godzenia życia zawodowego i prywatnego, a także promowanie równego wynagrodzenia za taką sama pracę</v>
      </c>
      <c r="V1126" s="26" t="str">
        <f>IF('tab1'!V1124="","",'tab1'!V1124)</f>
        <v>08 Promowanie trwałego i wysokiej jakości zatrudnienia oraz wsparcie mobilności pracowników</v>
      </c>
      <c r="W1126" s="26" t="str">
        <f>IF('tab1'!W1124="","",'tab1'!W1124)</f>
        <v>08 Nie dotyczy</v>
      </c>
      <c r="X1126" s="26" t="str">
        <f>IF('tab1'!X1124="","",'tab1'!X1124)</f>
        <v>Nie dotyczy</v>
      </c>
      <c r="Y1126" s="27" t="str">
        <f>VLOOKUP(C1126,'przeliczenia '!C:D,2,FALSE)</f>
        <v>WOJ.: POMORSKIE, POW.: Gdańsk, GM.: Gdańsk</v>
      </c>
    </row>
    <row r="1127" spans="1:25" ht="157.5" hidden="1" x14ac:dyDescent="0.25">
      <c r="A1127" s="26" t="str">
        <f>IF('tab1'!A1125="","",'tab1'!A1125)</f>
        <v>Tworzenie nowych miejsc dla dzieci w wieku do 3 lat w żłobku w Siemianicach szansą powrotu rodziców na rynek pracy po urodzeniu dziecka</v>
      </c>
      <c r="B1127" s="26" t="str">
        <f>IF('tab1'!B1125="","",'tab1'!B1125)</f>
        <v>Głównym celem projektu jest stworzenie 24 miejsc opieki nad dziećmi do lat 3 i zapewnienie w okresie 24 miesięcy trwania projektu warunków dla 24 osób pozostających poza rynkiem pracy z Gminy Słupsk, pozwalających na podjęcie lub powrót do pracy po przerwie wynikającej z opieki nad dziećmi do lat 3. Zakres opieki nad dzieckiem obejmować będzie opiekę do 10 h dziennie, w godzinach od 6.30 do 16.30 od poniedziałku do piątku. Cele szczegółowe: a) przygotowanie Żłobka w Siemianicach do przyjęcia i sprawowania opieki nad 24 dziećmi do lat 3 oraz zapewnienie ich bieżącego funkcjonowania w okresie 24 miesięcy, b) utworzenie oraz utrzymanie 24 miejsc opieki nad dziećmi do 3. roku życia w Gminie Słupsk, c) utrzymanie miejsc przez okres co najmniej 30 miesięcy po zakończeniu realizacji projektu. W ramach projektu zostanie dokonana w pierwszej kolejności adaptacja(wykończenie) pomieszczeń w budynku oddziału żłobka w Siemianicach (Ob. Ewid. Siemianice, działka nr 236), doposażenie placu zabaw w niezbędne urządzenia/sprzęt do zabaw na świeżym powietrzu,zakup wyposażenia sal dydaktycznych i placu zabaw oraz zapewnienie funkcjonowania oddziału żłobka w okresie 24 miesięcy, tj.zostanie zapewniona opieka i całodzienne wyżywienie dla każdego dziecka,co będzie sprzyjać jego rozwojowi psychofizycznemu. Właścicielem budynku i placu zabaw jest w całości Wnioskodawca - Gmina Słupsk. Zapewniono osiągnięcie zaplanowanego rezultatu bezpośrednie projektu dla każdego ze wskaźników na poziomie wymaganym w regulaminie konkursu. Projekt wynika z przeprowadzonej diagnoza potrzeb żłobkowych w gm.Słupsk.Gmina Słupsk gwarantuje 15% wkł. własnego. Trwałość efektów gwarantuje Gm.Słupsk,która zabezpieczy na ich funkcjonowanie środki budżetowe.</v>
      </c>
      <c r="C1127" s="26" t="str">
        <f>IF('tab1'!C1125="","",'tab1'!C1125)</f>
        <v>RPPM.05.03.00-22-0018/18</v>
      </c>
      <c r="D1127" s="26" t="str">
        <f>IF('tab1'!D1125="","",'tab1'!D1125)</f>
        <v>GMINA SŁUPSK</v>
      </c>
      <c r="E1127" s="26" t="str">
        <f>IF('tab1'!E1125="","",'tab1'!E1125)</f>
        <v>EFS</v>
      </c>
      <c r="F1127" s="26" t="str">
        <f>IF('tab1'!F1125="","",'tab1'!F1125)</f>
        <v>Regionalny Program Operacyjny Województwa Pomorskiego na lata 2014-2020</v>
      </c>
      <c r="G1127" s="26" t="str">
        <f>IF('tab1'!G1125="","",'tab1'!G1125)</f>
        <v>5. Zatrudnienie</v>
      </c>
      <c r="H1127" s="26" t="str">
        <f>IF('tab1'!H1125="","",'tab1'!H1125)</f>
        <v>5.3. Opieka nad dziećmi do lat 3</v>
      </c>
      <c r="I1127" s="26" t="str">
        <f>IF('tab1'!I1125="","",'tab1'!I1125)</f>
        <v>Brak poddziałania</v>
      </c>
      <c r="J1127" s="26">
        <f>IF('tab1'!J1125="","",'tab1'!J1125)</f>
        <v>682911.88</v>
      </c>
      <c r="K1127" s="26">
        <f>IF('tab1'!K1125="","",'tab1'!K1125)</f>
        <v>682911.88</v>
      </c>
      <c r="L1127" s="26">
        <f>IF('tab1'!L1125="","",'tab1'!L1125)</f>
        <v>580475.1</v>
      </c>
      <c r="M1127" s="26">
        <f>IF('tab1'!M1125="","",'tab1'!M1125)</f>
        <v>85.000000292863504</v>
      </c>
      <c r="N1127" s="26" t="str">
        <f>IF('tab1'!N1125="","",'tab1'!N1125)</f>
        <v>01 Dotacja bezzwrotna</v>
      </c>
      <c r="O1127" s="26" t="str">
        <f>IF('tab1'!O1125="","",'tab1'!O1125)</f>
        <v>Miejsca realizacji do uzupełnienia ręcznego z raportu uzupełniającego!</v>
      </c>
      <c r="P1127" s="26" t="str">
        <f>IF('tab1'!P1125="","",'tab1'!P1125)</f>
        <v>03 Obszary wiejskie (o małej gęstości zaludnienia)</v>
      </c>
      <c r="Q1127" s="28">
        <f>IF('tab1'!Q1125="","",'tab1'!Q1125)</f>
        <v>43374</v>
      </c>
      <c r="R1127" s="28">
        <f>IF('tab1'!R1125="","",'tab1'!R1125)</f>
        <v>44255</v>
      </c>
      <c r="S1127" s="26" t="str">
        <f>IF('tab1'!S1125="","",'tab1'!S1125)</f>
        <v>Konkursowy</v>
      </c>
      <c r="T1127" s="26" t="str">
        <f>IF('tab1'!T1125="","",'tab1'!T1125)</f>
        <v>19 Edukacja</v>
      </c>
      <c r="U1127" s="26" t="str">
        <f>IF('tab1'!U1125="","",'tab1'!U1125)</f>
        <v>105 Równość kobiet i mężczyzn we wszystkich dziedzinach, w tym pod względem dostępu do zatrudnienia, rozwoju kariery zawodowej, godzenia życia zawodowego i prywatnego, a także promowanie równego wynagrodzenia za taką sama pracę</v>
      </c>
      <c r="V1127" s="26" t="str">
        <f>IF('tab1'!V1125="","",'tab1'!V1125)</f>
        <v>08 Promowanie trwałego i wysokiej jakości zatrudnienia oraz wsparcie mobilności pracowników</v>
      </c>
      <c r="W1127" s="26" t="str">
        <f>IF('tab1'!W1125="","",'tab1'!W1125)</f>
        <v>08 Nie dotyczy</v>
      </c>
      <c r="X1127" s="26" t="str">
        <f>IF('tab1'!X1125="","",'tab1'!X1125)</f>
        <v>Nie dotyczy</v>
      </c>
      <c r="Y1127" s="27" t="str">
        <f>VLOOKUP(C1127,'przeliczenia '!C:D,2,FALSE)</f>
        <v>WOJ.: POMORSKIE, POW.: słupski, GM.: Słupsk</v>
      </c>
    </row>
    <row r="1128" spans="1:25" ht="180" hidden="1" x14ac:dyDescent="0.25">
      <c r="A1128" s="26" t="str">
        <f>IF('tab1'!A1126="","",'tab1'!A1126)</f>
        <v>Zwiększenie zatrudnienia mieszkańców Gminy Krokowa poprzez utworzenie 36 miejsc opieki nad dziećmi do lat 3.</v>
      </c>
      <c r="B1128" s="26" t="str">
        <f>IF('tab1'!B1126="","",'tab1'!B1126)</f>
        <v>Projekt obejmuje wsparciem ogół. 54 osoby (52K,2M w tym 3 K z niepełnosprawnościami) z terenu Gminy Krokowa będące osobami:-bezrobotnymi lub biernymi zawodowo pozostającymi poza rynkiem pracy ze względu na obowiązek opieki nad dziećmi w wieku do lat 3, w tym osobami, które przerwały karierę zawodową ze względu na urodzenie dziecka lub przebywają na urlopach wychowawczych,-pracującymi, sprawującymi opiekę nad dziećmi do lat 3. Celem proj. jest zwiększone zatrudnienie wśród ww. grupy osób. Celami szczeg. są:-stworzenie rozwiązań ułatwiających ich powrót na rynek pracy oraz zwiększających szanse utrzymania pracy poprzez utworzenie dla ich dz. 36 nowych miejsc w nowym samorząd. żłobku w Krokowej, - powrót na rynek pracy po przerwie związanej z urodzeniem/wychowaniem dz. lub utrzymanie zatrudnienie przez 33 os. (32K,1M) pracujące i sprawujące opiekę nad dz. do lat 3,-znalezienie zatrudnienia albo jego poszukiwanie po zakończeniu proj. przez 21 os. (20K,1M) osób bezrob. lub biernych zawod. pozostających poza rynkiem pracy ze względu na obowiązek opieki nad dz. do lat 3. Osiągnięcie celów nastąpi poprzez nast. działania:-Adaptację pomieszczeń w budynku w Krokowej na potrzeby żłobka (finans. częściowo z Programu Maluch), zakup i montaż wyposażenia żłobka,-utworzenie i funkcjonowanie przez 14 miesięcy w ramach proj. 36 miejsc opieki nad dz. do lat 3 w nowym żłobku samorząd. w Krokowej z których w okresie realizacji proj. skorzysta 54 dz. (28 dziew.,26 chł.) 54 opiekunów (52K,2M),- przeprowadzenie diagnozy dz. korzystających z utworzonych miejsc w kierunku wykrycia ewentualnych deficytów. Najważniejszym efektem proj., możliwym dzięki utworzeniu nowych 36 miejsc opieki nad dz. do lat 3 w Gm Krokowa będzie powrót na rynek pracy bądź utrzymanie zatrudnienia wśród 54 (52K,2M w tym 3 K z niepełnosprawnościami) benef. Efekty proj. będą trwałe, gdyż utworzone miejsca będą działać przez okres ponad 2 lat po zakończeniu proj., władze gminy zakładają wieloletnie ich funkcjonowanie.</v>
      </c>
      <c r="C1128" s="26" t="str">
        <f>IF('tab1'!C1126="","",'tab1'!C1126)</f>
        <v>RPPM.05.03.00-22-0019/18</v>
      </c>
      <c r="D1128" s="26" t="str">
        <f>IF('tab1'!D1126="","",'tab1'!D1126)</f>
        <v>GMINA KROKOWA</v>
      </c>
      <c r="E1128" s="26" t="str">
        <f>IF('tab1'!E1126="","",'tab1'!E1126)</f>
        <v>EFS</v>
      </c>
      <c r="F1128" s="26" t="str">
        <f>IF('tab1'!F1126="","",'tab1'!F1126)</f>
        <v>Regionalny Program Operacyjny Województwa Pomorskiego na lata 2014-2020</v>
      </c>
      <c r="G1128" s="26" t="str">
        <f>IF('tab1'!G1126="","",'tab1'!G1126)</f>
        <v>5. Zatrudnienie</v>
      </c>
      <c r="H1128" s="26" t="str">
        <f>IF('tab1'!H1126="","",'tab1'!H1126)</f>
        <v>5.3. Opieka nad dziećmi do lat 3</v>
      </c>
      <c r="I1128" s="26" t="str">
        <f>IF('tab1'!I1126="","",'tab1'!I1126)</f>
        <v>Brak poddziałania</v>
      </c>
      <c r="J1128" s="26">
        <f>IF('tab1'!J1126="","",'tab1'!J1126)</f>
        <v>1028220</v>
      </c>
      <c r="K1128" s="26">
        <f>IF('tab1'!K1126="","",'tab1'!K1126)</f>
        <v>1028220</v>
      </c>
      <c r="L1128" s="26">
        <f>IF('tab1'!L1126="","",'tab1'!L1126)</f>
        <v>873987</v>
      </c>
      <c r="M1128" s="26">
        <f>IF('tab1'!M1126="","",'tab1'!M1126)</f>
        <v>85</v>
      </c>
      <c r="N1128" s="26" t="str">
        <f>IF('tab1'!N1126="","",'tab1'!N1126)</f>
        <v>01 Dotacja bezzwrotna</v>
      </c>
      <c r="O1128" s="26" t="str">
        <f>IF('tab1'!O1126="","",'tab1'!O1126)</f>
        <v>Miejsca realizacji do uzupełnienia ręcznego z raportu uzupełniającego!</v>
      </c>
      <c r="P1128" s="26" t="str">
        <f>IF('tab1'!P1126="","",'tab1'!P1126)</f>
        <v>03 Obszary wiejskie (o małej gęstości zaludnienia)</v>
      </c>
      <c r="Q1128" s="28">
        <f>IF('tab1'!Q1126="","",'tab1'!Q1126)</f>
        <v>43437</v>
      </c>
      <c r="R1128" s="28">
        <f>IF('tab1'!R1126="","",'tab1'!R1126)</f>
        <v>44196</v>
      </c>
      <c r="S1128" s="26" t="str">
        <f>IF('tab1'!S1126="","",'tab1'!S1126)</f>
        <v>Konkursowy</v>
      </c>
      <c r="T1128" s="26" t="str">
        <f>IF('tab1'!T1126="","",'tab1'!T1126)</f>
        <v>18 Administracja publiczna</v>
      </c>
      <c r="U1128" s="26" t="str">
        <f>IF('tab1'!U1126="","",'tab1'!U1126)</f>
        <v>105 Równość kobiet i mężczyzn we wszystkich dziedzinach, w tym pod względem dostępu do zatrudnienia, rozwoju kariery zawodowej, godzenia życia zawodowego i prywatnego, a także promowanie równego wynagrodzenia za taką sama pracę</v>
      </c>
      <c r="V1128" s="26" t="str">
        <f>IF('tab1'!V1126="","",'tab1'!V1126)</f>
        <v>08 Promowanie trwałego i wysokiej jakości zatrudnienia oraz wsparcie mobilności pracowników</v>
      </c>
      <c r="W1128" s="26" t="str">
        <f>IF('tab1'!W1126="","",'tab1'!W1126)</f>
        <v>08 Nie dotyczy</v>
      </c>
      <c r="X1128" s="26" t="str">
        <f>IF('tab1'!X1126="","",'tab1'!X1126)</f>
        <v>Nie dotyczy</v>
      </c>
      <c r="Y1128" s="27" t="str">
        <f>VLOOKUP(C1128,'przeliczenia '!C:D,2,FALSE)</f>
        <v>WOJ.: POMORSKIE, POW.: pucki, GM.: Krokowa</v>
      </c>
    </row>
    <row r="1129" spans="1:25" ht="168.75" hidden="1" x14ac:dyDescent="0.25">
      <c r="A1129" s="26" t="str">
        <f>IF('tab1'!A1127="","",'tab1'!A1127)</f>
        <v>Klub dziecięcy w Lubichowie Przyjazny dzieciom</v>
      </c>
      <c r="B1129" s="26" t="str">
        <f>IF('tab1'!B1127="","",'tab1'!B1127)</f>
        <v>Celem głównym projektu jest zwiększenie możliwości zatrudnienia i powrotu na rynek pracy 30 osób (30 K) spełniających funkcje opiekuńcze nad dziećmi do lat 3 poprzez stworzenie i zapewnienie bieżącego funkcjonowania 30 nowych miejsc opieki dla 30 (15 K/ 15 M) dz.w terminie od 01.12.2020-31.01.2023 r. w Klubie Dziecięcym na terenie Gminy Lubichowo (woj.pomorskie).W celu stworzenia nowych miejsc zostaną zakupione pomoce dyd. niezbędne do wspomagania rozwoju dzieci, zostanie doposażony plac zabaw. W term.II.2021-I.2023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 diagnoza została przygotowana w III.2020 Realiz.pr.przyczyni się do realizacji celu szczeg.dla dział.5.3 "OPIEKA NAD DZIEĆMI DO LAT 3" dziećmi poprzez: -utworzenie 30 nowych miejsc opieki nad dz.do lat 3; -zapewnienie bieżącego funkcjonowania 30 nowych miejsc opieki nad dziećmi do lat 3; -zapewnienie wszystkich warunków niezbędnych do bezpiecznego pobytu dzieci w klubie dziecięcym.W ramach pr. zostaną osiągnięte kluczowe wskaźniki produktu i rezultatu: -Liczba utworzonych miejsc opieki nad dziećmi w wieku do lat 3 - 30,-L-ba osób opiekujących się dziećmi w wieku do lat 3 objętych wsparciem w Programie - 30; -L-ba osób, które powróciły na rynek pracy po przerwie związanej z urodzeniem/wychowaniem dziecka lub utrzymały zatrudnienie, po opuszczeniu Programu - 15, -L-ba osób pozostających bez pracy, które znalazły pracę lub poszukują pracy po opuszczeniu Programu - 2. Grupę doc.stanowią os.zamieszk.na ter.woj.pomorskiego w rozumieniu przep. KC.</v>
      </c>
      <c r="C1129" s="26" t="str">
        <f>IF('tab1'!C1127="","",'tab1'!C1127)</f>
        <v>RPPM.05.03.00-22-0019/20</v>
      </c>
      <c r="D1129" s="26" t="str">
        <f>IF('tab1'!D1127="","",'tab1'!D1127)</f>
        <v>GMINA LUBICHOWO</v>
      </c>
      <c r="E1129" s="26" t="str">
        <f>IF('tab1'!E1127="","",'tab1'!E1127)</f>
        <v>EFS</v>
      </c>
      <c r="F1129" s="26" t="str">
        <f>IF('tab1'!F1127="","",'tab1'!F1127)</f>
        <v>Regionalny Program Operacyjny Województwa Pomorskiego na lata 2014-2020</v>
      </c>
      <c r="G1129" s="26" t="str">
        <f>IF('tab1'!G1127="","",'tab1'!G1127)</f>
        <v>5. Zatrudnienie</v>
      </c>
      <c r="H1129" s="26" t="str">
        <f>IF('tab1'!H1127="","",'tab1'!H1127)</f>
        <v>5.3. Opieka nad dziećmi do lat 3</v>
      </c>
      <c r="I1129" s="26" t="str">
        <f>IF('tab1'!I1127="","",'tab1'!I1127)</f>
        <v>Brak poddziałania</v>
      </c>
      <c r="J1129" s="26">
        <f>IF('tab1'!J1127="","",'tab1'!J1127)</f>
        <v>869475</v>
      </c>
      <c r="K1129" s="26">
        <f>IF('tab1'!K1127="","",'tab1'!K1127)</f>
        <v>869475</v>
      </c>
      <c r="L1129" s="26">
        <f>IF('tab1'!L1127="","",'tab1'!L1127)</f>
        <v>739053.75</v>
      </c>
      <c r="M1129" s="26">
        <f>IF('tab1'!M1127="","",'tab1'!M1127)</f>
        <v>85</v>
      </c>
      <c r="N1129" s="26" t="str">
        <f>IF('tab1'!N1127="","",'tab1'!N1127)</f>
        <v>01 Dotacja bezzwrotna</v>
      </c>
      <c r="O1129" s="26" t="str">
        <f>IF('tab1'!O1127="","",'tab1'!O1127)</f>
        <v>Miejsca realizacji do uzupełnienia ręcznego z raportu uzupełniającego!</v>
      </c>
      <c r="P1129" s="26" t="str">
        <f>IF('tab1'!P1127="","",'tab1'!P1127)</f>
        <v>03 Obszary wiejskie (o małej gęstości zaludnienia)</v>
      </c>
      <c r="Q1129" s="28">
        <f>IF('tab1'!Q1127="","",'tab1'!Q1127)</f>
        <v>44166</v>
      </c>
      <c r="R1129" s="28">
        <f>IF('tab1'!R1127="","",'tab1'!R1127)</f>
        <v>44957</v>
      </c>
      <c r="S1129" s="26" t="str">
        <f>IF('tab1'!S1127="","",'tab1'!S1127)</f>
        <v>Konkursowy</v>
      </c>
      <c r="T1129" s="26" t="str">
        <f>IF('tab1'!T1127="","",'tab1'!T1127)</f>
        <v>18 Administracja publiczna</v>
      </c>
      <c r="U1129" s="26" t="str">
        <f>IF('tab1'!U1127="","",'tab1'!U1127)</f>
        <v>105 Równość kobiet i mężczyzn we wszystkich dziedzinach, w tym pod względem dostępu do zatrudnienia, rozwoju kariery zawodowej, godzenia życia zawodowego i prywatnego, a także promowanie równego wynagrodzenia za taką sama pracę</v>
      </c>
      <c r="V1129" s="26" t="str">
        <f>IF('tab1'!V1127="","",'tab1'!V1127)</f>
        <v>08 Promowanie trwałego i wysokiej jakości zatrudnienia oraz wsparcie mobilności pracowników</v>
      </c>
      <c r="W1129" s="26" t="str">
        <f>IF('tab1'!W1127="","",'tab1'!W1127)</f>
        <v>08 Nie dotyczy</v>
      </c>
      <c r="X1129" s="26" t="str">
        <f>IF('tab1'!X1127="","",'tab1'!X1127)</f>
        <v>Nie dotyczy</v>
      </c>
      <c r="Y1129" s="27" t="str">
        <f>VLOOKUP(C1129,'przeliczenia '!C:D,2,FALSE)</f>
        <v>WOJ.: POMORSKIE, POW.: starogardzki, GM.: Lubichowo</v>
      </c>
    </row>
    <row r="1130" spans="1:25" ht="101.25" hidden="1" x14ac:dyDescent="0.25">
      <c r="A1130" s="26" t="str">
        <f>IF('tab1'!A1128="","",'tab1'!A1128)</f>
        <v>Żłobek Bayerek</v>
      </c>
      <c r="B1130" s="26" t="str">
        <f>IF('tab1'!B1128="","",'tab1'!B1128)</f>
        <v>Projekt skierowany do grupy 91 osób (87 K i 4 M) opiekujących się dziećmi w wieku do lat 3 zamieszkujących miasto Rumia. Celem projektu jest zwiększenie zatrudnienie osób opiekujących się dziećmi do lat 3 o co najmniej 42 osoby (w tym 40 kobiet) w okresie marzec 2017 do luty 2019 r, które bez otrzymania wsparcia w ramach projektu nie będą w stanie przezwyciężyć problemów związanych z godzeniem życia zawodowego i rodzinnego. Cele szczegółowe przedsięwzięcia: -utworzenie żłobka w miejscowości Rumia zapewniającego 64 miejsca opieki nad dziećmi w wieku do lat 3. - objecie opieką co najmniej 91 dzieci będących pod opieką rodziców/opiekunów prawnych. Działania: - przystosowanie i wyposarzenie budynku przeznaczonego na żłobek zlokalizowanego w mieście Rumia (wraz z pozyskaniem niezbędnych opinii i wpisów) - sprawowanie opieki nad dziećmi w wieku 20 tyg. do 3 lat w okresie od III 2017 do II 2019. Najważniejszym efektem, jaki projekt ma dać jego uczestnikom jest powrót, znalezienie pracy i utrzymanie jej przez okres co najmniej 3 miesięcy, bądź aktywne jej poszukiwanie przez 42 uczestników projektu (w tym co najmnie 40 kobiet)</v>
      </c>
      <c r="C1130" s="26" t="str">
        <f>IF('tab1'!C1128="","",'tab1'!C1128)</f>
        <v>RPPM.05.03.00-22-0020/16</v>
      </c>
      <c r="D1130" s="26" t="str">
        <f>IF('tab1'!D1128="","",'tab1'!D1128)</f>
        <v>ATM BUSINESS GROUP SP Z O.O</v>
      </c>
      <c r="E1130" s="26" t="str">
        <f>IF('tab1'!E1128="","",'tab1'!E1128)</f>
        <v>EFS</v>
      </c>
      <c r="F1130" s="26" t="str">
        <f>IF('tab1'!F1128="","",'tab1'!F1128)</f>
        <v>Regionalny Program Operacyjny Województwa Pomorskiego na lata 2014-2020</v>
      </c>
      <c r="G1130" s="26" t="str">
        <f>IF('tab1'!G1128="","",'tab1'!G1128)</f>
        <v>5. Zatrudnienie</v>
      </c>
      <c r="H1130" s="26" t="str">
        <f>IF('tab1'!H1128="","",'tab1'!H1128)</f>
        <v>5.3. Opieka nad dziećmi do lat 3</v>
      </c>
      <c r="I1130" s="26" t="str">
        <f>IF('tab1'!I1128="","",'tab1'!I1128)</f>
        <v>Brak poddziałania</v>
      </c>
      <c r="J1130" s="26">
        <f>IF('tab1'!J1128="","",'tab1'!J1128)</f>
        <v>1895742.96</v>
      </c>
      <c r="K1130" s="26">
        <f>IF('tab1'!K1128="","",'tab1'!K1128)</f>
        <v>1895742.96</v>
      </c>
      <c r="L1130" s="26">
        <f>IF('tab1'!L1128="","",'tab1'!L1128)</f>
        <v>1611381.52</v>
      </c>
      <c r="M1130" s="26">
        <f>IF('tab1'!M1128="","",'tab1'!M1128)</f>
        <v>85.000000210999104</v>
      </c>
      <c r="N1130" s="26" t="str">
        <f>IF('tab1'!N1128="","",'tab1'!N1128)</f>
        <v>01 Dotacja bezzwrotna</v>
      </c>
      <c r="O1130" s="26" t="str">
        <f>IF('tab1'!O1128="","",'tab1'!O1128)</f>
        <v>Miejsca realizacji do uzupełnienia ręcznego z raportu uzupełniającego!</v>
      </c>
      <c r="P1130" s="26" t="str">
        <f>IF('tab1'!P1128="","",'tab1'!P1128)</f>
        <v>02 Małe obszary miejskie (o ludności &gt;5 000 i średniej gęstości zaludnienia)</v>
      </c>
      <c r="Q1130" s="28">
        <f>IF('tab1'!Q1128="","",'tab1'!Q1128)</f>
        <v>42552</v>
      </c>
      <c r="R1130" s="28">
        <f>IF('tab1'!R1128="","",'tab1'!R1128)</f>
        <v>43524</v>
      </c>
      <c r="S1130" s="26" t="str">
        <f>IF('tab1'!S1128="","",'tab1'!S1128)</f>
        <v>Konkursowy</v>
      </c>
      <c r="T1130" s="26" t="str">
        <f>IF('tab1'!T1128="","",'tab1'!T1128)</f>
        <v>19 Edukacja</v>
      </c>
      <c r="U1130" s="26" t="str">
        <f>IF('tab1'!U1128="","",'tab1'!U1128)</f>
        <v>105 Równość kobiet i mężczyzn we wszystkich dziedzinach, w tym pod względem dostępu do zatrudnienia, rozwoju kariery zawodowej, godzenia życia zawodowego i prywatnego, a także promowanie równego wynagrodzenia za taką sama pracę</v>
      </c>
      <c r="V1130" s="26" t="str">
        <f>IF('tab1'!V1128="","",'tab1'!V1128)</f>
        <v>08 Promowanie trwałego i wysokiej jakości zatrudnienia oraz wsparcie mobilności pracowników</v>
      </c>
      <c r="W1130" s="26" t="str">
        <f>IF('tab1'!W1128="","",'tab1'!W1128)</f>
        <v>08 Nie dotyczy</v>
      </c>
      <c r="X1130" s="26" t="str">
        <f>IF('tab1'!X1128="","",'tab1'!X1128)</f>
        <v>Nie dotyczy</v>
      </c>
      <c r="Y1130" s="27" t="str">
        <f>VLOOKUP(C1130,'przeliczenia '!C:D,2,FALSE)</f>
        <v>WOJ.: POMORSKIE, POW.: wejherowski, GM.: Rumia</v>
      </c>
    </row>
    <row r="1131" spans="1:25" ht="157.5" hidden="1" x14ac:dyDescent="0.25">
      <c r="A1131" s="26" t="str">
        <f>IF('tab1'!A1129="","",'tab1'!A1129)</f>
        <v>Dzieci idą do Żłobka "KIC KIC" - Rodzice wracają do pracy</v>
      </c>
      <c r="B1131" s="26" t="str">
        <f>IF('tab1'!B1129="","",'tab1'!B1129)</f>
        <v>Celem głównym projektu jest wzrost dostępności miejsc świadczenia usług opieki nad dziećmi do lat 3 poprzez utworzenie 25 miejsc żłobkowych, zapewnienie ich bieżącego funkcjonowania oraz wzrost aktywności zawodowej 25os. (24K), sprawujących opiekę nad dziećmi do 3 lat z ter. Gm. Miejskiej Pruszcz Gdański (woj. pomorskie) w okresie XII.18-XII.20. Projekt wpłynie na realizacje celu szczegółowego Działania 5.3: „Zwiększone zatrudnienie osób opiekujących się dziećmi do lat 3” poprzez realizacje 2 następujących zadań: 1. Utworzenie 25 nowych miejsc opieki nad dzieckiem do lat 3 w nowoutworzonym Niepublicznym Żłobku "KIC KIC" w Pruszczu Gdańskim. 2. Bieżące funkcjonowanie 25 nowych miejsc opieki nad dzieckiem do lat 3 w Niepublicznym Żłobku "KIC KIC" w Pruszczu Gdańskim. Grupa docelowa projektu to: a) 4 osoby (4K) bezrobotne oraz 1 osoba (1K) bierna zawodowo, pozostające poza rynkiem pracy ze względu na obowiązek opieki nad dziećmi do lat 3, w tym osoby, które przerwały karierę zawodową ze wzgl. na urodzenie dziecka lub przebywają na urlopie wychowawczym w rozumieniu ust. z dn. 26.06.1974 r.–Kodeks pracy, b) 20 osób (19K,1M) pracujących, sprawujących opiekę nad dziećmi do lat 3. Wskaźniki produktu: -Liczba osób opiekujących się dziećmi w wieku do lat 3 objętych wsparciem w Programie-25os. -Liczba utworzonych miejsc opieki nad dziećmi w wieku do lat 3-25szt. -Liczba podmiotów wykorzystujących technologie informacyjno–komunikacyjne (TIK)-1szt. Wskaźniki rezultatu: -Liczba osób, które powróciły na rynek pracy po przerwie związanej z urodzeniem/wychowaniem dziecka lub utrzymały zatrudnienie, po opuszczeniu Programu-9os. -Liczba osób pozostających bez pracy, które znalazły pracę lub poszukują pracy po opuszczeniu Programu-3os.</v>
      </c>
      <c r="C1131" s="26" t="str">
        <f>IF('tab1'!C1129="","",'tab1'!C1129)</f>
        <v>RPPM.05.03.00-22-0020/18</v>
      </c>
      <c r="D1131" s="26" t="str">
        <f>IF('tab1'!D1129="","",'tab1'!D1129)</f>
        <v>MAGNOLIA MAGDALENA KARP</v>
      </c>
      <c r="E1131" s="26" t="str">
        <f>IF('tab1'!E1129="","",'tab1'!E1129)</f>
        <v>EFS</v>
      </c>
      <c r="F1131" s="26" t="str">
        <f>IF('tab1'!F1129="","",'tab1'!F1129)</f>
        <v>Regionalny Program Operacyjny Województwa Pomorskiego na lata 2014-2020</v>
      </c>
      <c r="G1131" s="26" t="str">
        <f>IF('tab1'!G1129="","",'tab1'!G1129)</f>
        <v>5. Zatrudnienie</v>
      </c>
      <c r="H1131" s="26" t="str">
        <f>IF('tab1'!H1129="","",'tab1'!H1129)</f>
        <v>5.3. Opieka nad dziećmi do lat 3</v>
      </c>
      <c r="I1131" s="26" t="str">
        <f>IF('tab1'!I1129="","",'tab1'!I1129)</f>
        <v>Brak poddziałania</v>
      </c>
      <c r="J1131" s="26">
        <f>IF('tab1'!J1129="","",'tab1'!J1129)</f>
        <v>722539.17</v>
      </c>
      <c r="K1131" s="26">
        <f>IF('tab1'!K1129="","",'tab1'!K1129)</f>
        <v>722539.17</v>
      </c>
      <c r="L1131" s="26">
        <f>IF('tab1'!L1129="","",'tab1'!L1129)</f>
        <v>614158.29</v>
      </c>
      <c r="M1131" s="26">
        <f>IF('tab1'!M1129="","",'tab1'!M1129)</f>
        <v>84.999999377196403</v>
      </c>
      <c r="N1131" s="26" t="str">
        <f>IF('tab1'!N1129="","",'tab1'!N1129)</f>
        <v>01 Dotacja bezzwrotna</v>
      </c>
      <c r="O1131" s="26" t="str">
        <f>IF('tab1'!O1129="","",'tab1'!O1129)</f>
        <v>Miejsca realizacji do uzupełnienia ręcznego z raportu uzupełniającego!</v>
      </c>
      <c r="P1131" s="26" t="str">
        <f>IF('tab1'!P1129="","",'tab1'!P1129)</f>
        <v>02 Małe obszary miejskie (o ludności &gt;5 000 i średniej gęstości zaludnienia)</v>
      </c>
      <c r="Q1131" s="28">
        <f>IF('tab1'!Q1129="","",'tab1'!Q1129)</f>
        <v>43435</v>
      </c>
      <c r="R1131" s="28">
        <f>IF('tab1'!R1129="","",'tab1'!R1129)</f>
        <v>44286</v>
      </c>
      <c r="S1131" s="26" t="str">
        <f>IF('tab1'!S1129="","",'tab1'!S1129)</f>
        <v>Konkursowy</v>
      </c>
      <c r="T1131" s="26" t="str">
        <f>IF('tab1'!T1129="","",'tab1'!T1129)</f>
        <v>20 Opieka zdrowotna</v>
      </c>
      <c r="U1131" s="26" t="str">
        <f>IF('tab1'!U1129="","",'tab1'!U1129)</f>
        <v>105 Równość kobiet i mężczyzn we wszystkich dziedzinach, w tym pod względem dostępu do zatrudnienia, rozwoju kariery zawodowej, godzenia życia zawodowego i prywatnego, a także promowanie równego wynagrodzenia za taką sama pracę</v>
      </c>
      <c r="V1131" s="26" t="str">
        <f>IF('tab1'!V1129="","",'tab1'!V1129)</f>
        <v>08 Promowanie trwałego i wysokiej jakości zatrudnienia oraz wsparcie mobilności pracowników</v>
      </c>
      <c r="W1131" s="26" t="str">
        <f>IF('tab1'!W1129="","",'tab1'!W1129)</f>
        <v>08 Nie dotyczy</v>
      </c>
      <c r="X1131" s="26" t="str">
        <f>IF('tab1'!X1129="","",'tab1'!X1129)</f>
        <v>Nie dotyczy</v>
      </c>
      <c r="Y1131" s="27" t="str">
        <f>VLOOKUP(C1131,'przeliczenia '!C:D,2,FALSE)</f>
        <v>WOJ.: POMORSKIE, POW.: gdański, GM.: Pruszcz Gdański</v>
      </c>
    </row>
    <row r="1132" spans="1:25" ht="180" hidden="1" x14ac:dyDescent="0.25">
      <c r="A1132" s="26" t="str">
        <f>IF('tab1'!A1130="","",'tab1'!A1130)</f>
        <v>Mama na etacie - utworzenie 25 nowych miejsc opieki w klubie dziecięcym w Gdańsku przez EMA Ewa Grabowska-Klinkosz</v>
      </c>
      <c r="B1132" s="26" t="str">
        <f>IF('tab1'!B1130="","",'tab1'!B1130)</f>
        <v>Projekt został opracowany w oparciu o analizę w zakresie zapotrzebowania w mieście Gdańsk – gmina miejska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Beethovena 125. Liczba nowo utworzonych miejsc opieki - 25.Okres realizacji projektu 01.09.2020-30.06.2022r.Projekt przewiduje rotację uczestników w okresie 18 miesięcy funkcjonowania klubu dziecięcego, stąd zakłada się uczestnictwo 38 uczestników w projekcie. Przedział wiekowy dzieci: 12-36miesięcy. Godziny otwarcia placówki od pn. do pt. 6:30 do 17:30. Cele szczegółowe: - powrót na rynek pracy lub utrzymanie zatrudnienia przez co najmniej 45% uczestników projektu wśród osób pracujących-realizacja wskaźnika na poziomie 78%, - znalezienie lub poszukiwanie pracy przez co najmniej 45%uczestników projektu wśród osób bezrobotnych lub biernych zawodowo-realizacja wskaźnika na poziomie 50%. Zadanie realizowane w projekcie: 1.Dostosowanie i wyposażenie klubu dziecięcego - 25 nowych miejsc opieki, 2.Bieżące funkcjonowanie klubu dziecięcego.Efektem zaplanowanych działań jest wzrost zatrudnienia wśród uczestników projektu (utrzymanie zatrudnienia, powrót do pracy, poszukiwanie/znalezienie pracy) dzięki uzyskanemu w projekcie wsparciu i zwiększeniu dostępności do zorganizowanych form opieki nad dziećmi do lat 3.Nowo utworzone miejsca opieki zachowają trwałość przez okres minimum 2 lat od zakończenia realizacji projektu.Miejsca op.utworzone przez inst.niepubliczną</v>
      </c>
      <c r="C1132" s="26" t="str">
        <f>IF('tab1'!C1130="","",'tab1'!C1130)</f>
        <v>RPPM.05.03.00-22-0021/20</v>
      </c>
      <c r="D1132" s="26" t="str">
        <f>IF('tab1'!D1130="","",'tab1'!D1130)</f>
        <v>EMA EWA GRABOWSKA-KLINKOSZ</v>
      </c>
      <c r="E1132" s="26" t="str">
        <f>IF('tab1'!E1130="","",'tab1'!E1130)</f>
        <v>EFS</v>
      </c>
      <c r="F1132" s="26" t="str">
        <f>IF('tab1'!F1130="","",'tab1'!F1130)</f>
        <v>Regionalny Program Operacyjny Województwa Pomorskiego na lata 2014-2020</v>
      </c>
      <c r="G1132" s="26" t="str">
        <f>IF('tab1'!G1130="","",'tab1'!G1130)</f>
        <v>5. Zatrudnienie</v>
      </c>
      <c r="H1132" s="26" t="str">
        <f>IF('tab1'!H1130="","",'tab1'!H1130)</f>
        <v>5.3. Opieka nad dziećmi do lat 3</v>
      </c>
      <c r="I1132" s="26" t="str">
        <f>IF('tab1'!I1130="","",'tab1'!I1130)</f>
        <v>Brak poddziałania</v>
      </c>
      <c r="J1132" s="26">
        <f>IF('tab1'!J1130="","",'tab1'!J1130)</f>
        <v>697153.85</v>
      </c>
      <c r="K1132" s="26">
        <f>IF('tab1'!K1130="","",'tab1'!K1130)</f>
        <v>697153.85</v>
      </c>
      <c r="L1132" s="26">
        <f>IF('tab1'!L1130="","",'tab1'!L1130)</f>
        <v>592580.77</v>
      </c>
      <c r="M1132" s="26">
        <f>IF('tab1'!M1130="","",'tab1'!M1130)</f>
        <v>84.9999996413991</v>
      </c>
      <c r="N1132" s="26" t="str">
        <f>IF('tab1'!N1130="","",'tab1'!N1130)</f>
        <v>01 Dotacja bezzwrotna</v>
      </c>
      <c r="O1132" s="26" t="str">
        <f>IF('tab1'!O1130="","",'tab1'!O1130)</f>
        <v>Miejsca realizacji do uzupełnienia ręcznego z raportu uzupełniającego!</v>
      </c>
      <c r="P1132" s="26" t="str">
        <f>IF('tab1'!P1130="","",'tab1'!P1130)</f>
        <v>01 Duże obszary miejskie (o ludności &gt;50 000 i dużej gęstości zaludnienia)</v>
      </c>
      <c r="Q1132" s="28">
        <f>IF('tab1'!Q1130="","",'tab1'!Q1130)</f>
        <v>44013</v>
      </c>
      <c r="R1132" s="28">
        <f>IF('tab1'!R1130="","",'tab1'!R1130)</f>
        <v>44742</v>
      </c>
      <c r="S1132" s="26" t="str">
        <f>IF('tab1'!S1130="","",'tab1'!S1130)</f>
        <v>Konkursowy</v>
      </c>
      <c r="T1132" s="26" t="str">
        <f>IF('tab1'!T1130="","",'tab1'!T1130)</f>
        <v>24 Inne niewyszczególnione usługi</v>
      </c>
      <c r="U1132" s="26" t="str">
        <f>IF('tab1'!U1130="","",'tab1'!U1130)</f>
        <v>105 Równość kobiet i mężczyzn we wszystkich dziedzinach, w tym pod względem dostępu do zatrudnienia, rozwoju kariery zawodowej, godzenia życia zawodowego i prywatnego, a także promowanie równego wynagrodzenia za taką sama pracę</v>
      </c>
      <c r="V1132" s="26" t="str">
        <f>IF('tab1'!V1130="","",'tab1'!V1130)</f>
        <v>08 Promowanie trwałego i wysokiej jakości zatrudnienia oraz wsparcie mobilności pracowników</v>
      </c>
      <c r="W1132" s="26" t="str">
        <f>IF('tab1'!W1130="","",'tab1'!W1130)</f>
        <v>08 Nie dotyczy</v>
      </c>
      <c r="X1132" s="26" t="str">
        <f>IF('tab1'!X1130="","",'tab1'!X1130)</f>
        <v>Nie dotyczy</v>
      </c>
      <c r="Y1132" s="27" t="str">
        <f>VLOOKUP(C1132,'przeliczenia '!C:D,2,FALSE)</f>
        <v>WOJ.: POMORSKIE, POW.: Gdańsk, GM.: Gdańsk</v>
      </c>
    </row>
    <row r="1133" spans="1:25" ht="146.25" hidden="1" x14ac:dyDescent="0.25">
      <c r="A1133" s="26" t="str">
        <f>IF('tab1'!A1131="","",'tab1'!A1131)</f>
        <v>Klub Dzięcięcy "Maluszek" w Starogardzie Gdańskim</v>
      </c>
      <c r="B1133" s="26" t="str">
        <f>IF('tab1'!B1131="","",'tab1'!B1131)</f>
        <v>W ramach projektu Wnioskodawca, planuje utworzenie Klubu dziecięcego i zapewnienie w nim 15 miejsc opieki nad dziećmi do lat 3. W budynku, w którym utworzony zostanie Klub, niezbędne sę jednak drobne prace modernizacyjne i remontowe oraz wyposażenie pomieszczeń w meble i sprzęty konieczne do prawidłowego i zgodnego z obowiązującymi przepisami, funkcjnowania miejsc opieki nad dziećmi do lat 3. Grupę docelową w projekcie stanowi 15 kobiet zamieszkujących Starogard Gdański oraz powiat Starogardzki w woj. pomorskim. Uczestnicy to mieszkańy terenów miejskich i wiejskich powiatu. 11 osób to bezrobotne lub bierne zawodowo pozostający poza rynkiem pracy ze względu na obowiązek opieki nad dziećmi do lat 3, w tym osoby, które przerwały kariere zawodową ze względu na urodzenie dziecka lub przebywające na urlopach wychowawczych w rozumieniu Kodeksu Pracy. 4 to osoby opiekujące się dziećmi w wieku do 3 lat, którym w okresie opieki nad dzieckiem kończy się umowa o pracę, osoby zatrudnione na czas okreslony, pracujące będące w trakcie przerwy związanej z urlopem macierzyńskim lub rodzicielskim w rozumieniu Kodeksu Pracy. Celem projektu jest umożliwienie powrotu na rynek pracy i zwiększenie szans na podjęcie zatrudnienia, uczestników projektu. Po uzyskaniu decyzji o przyznaniu dofinansowania, Wnioskodawca w dniu podpisania umowy o dofinansowanie będzie wpisany do rejestru żłobków i klubów dziecięcych prowadzonego przez Prezydenta Starogardu Gdańskiego. Działania: dostosowanie budynku i pomieszczeń, wyposazenie klubu, bieżące funkcjonowanie.</v>
      </c>
      <c r="C1133" s="26" t="str">
        <f>IF('tab1'!C1131="","",'tab1'!C1131)</f>
        <v>RPPM.05.03.00-22-0022/16</v>
      </c>
      <c r="D1133" s="26" t="str">
        <f>IF('tab1'!D1131="","",'tab1'!D1131)</f>
        <v>HURT-DETAL HALINA OGONOWSKA</v>
      </c>
      <c r="E1133" s="26" t="str">
        <f>IF('tab1'!E1131="","",'tab1'!E1131)</f>
        <v>EFS</v>
      </c>
      <c r="F1133" s="26" t="str">
        <f>IF('tab1'!F1131="","",'tab1'!F1131)</f>
        <v>Regionalny Program Operacyjny Województwa Pomorskiego na lata 2014-2020</v>
      </c>
      <c r="G1133" s="26" t="str">
        <f>IF('tab1'!G1131="","",'tab1'!G1131)</f>
        <v>5. Zatrudnienie</v>
      </c>
      <c r="H1133" s="26" t="str">
        <f>IF('tab1'!H1131="","",'tab1'!H1131)</f>
        <v>5.3. Opieka nad dziećmi do lat 3</v>
      </c>
      <c r="I1133" s="26" t="str">
        <f>IF('tab1'!I1131="","",'tab1'!I1131)</f>
        <v>Brak poddziałania</v>
      </c>
      <c r="J1133" s="26">
        <f>IF('tab1'!J1131="","",'tab1'!J1131)</f>
        <v>397300.88000000099</v>
      </c>
      <c r="K1133" s="26">
        <f>IF('tab1'!K1131="","",'tab1'!K1131)</f>
        <v>397300.88000000099</v>
      </c>
      <c r="L1133" s="26">
        <f>IF('tab1'!L1131="","",'tab1'!L1131)</f>
        <v>337705.75</v>
      </c>
      <c r="M1133" s="26">
        <f>IF('tab1'!M1131="","",'tab1'!M1131)</f>
        <v>85.000000503396706</v>
      </c>
      <c r="N1133" s="26" t="str">
        <f>IF('tab1'!N1131="","",'tab1'!N1131)</f>
        <v>01 Dotacja bezzwrotna</v>
      </c>
      <c r="O1133" s="26" t="str">
        <f>IF('tab1'!O1131="","",'tab1'!O1131)</f>
        <v>Miejsca realizacji do uzupełnienia ręcznego z raportu uzupełniającego!</v>
      </c>
      <c r="P1133" s="26" t="str">
        <f>IF('tab1'!P1131="","",'tab1'!P1131)</f>
        <v>07 Nie dotyczy</v>
      </c>
      <c r="Q1133" s="28">
        <f>IF('tab1'!Q1131="","",'tab1'!Q1131)</f>
        <v>42736</v>
      </c>
      <c r="R1133" s="28">
        <f>IF('tab1'!R1131="","",'tab1'!R1131)</f>
        <v>43465</v>
      </c>
      <c r="S1133" s="26" t="str">
        <f>IF('tab1'!S1131="","",'tab1'!S1131)</f>
        <v>Konkursowy</v>
      </c>
      <c r="T1133" s="26" t="str">
        <f>IF('tab1'!T1131="","",'tab1'!T1131)</f>
        <v>24 Inne niewyszczególnione usługi</v>
      </c>
      <c r="U1133" s="26" t="str">
        <f>IF('tab1'!U1131="","",'tab1'!U1131)</f>
        <v>105 Równość kobiet i mężczyzn we wszystkich dziedzinach, w tym pod względem dostępu do zatrudnienia, rozwoju kariery zawodowej, godzenia życia zawodowego i prywatnego, a także promowanie równego wynagrodzenia za taką sama pracę</v>
      </c>
      <c r="V1133" s="26" t="str">
        <f>IF('tab1'!V1131="","",'tab1'!V1131)</f>
        <v>08 Promowanie trwałego i wysokiej jakości zatrudnienia oraz wsparcie mobilności pracowników</v>
      </c>
      <c r="W1133" s="26" t="str">
        <f>IF('tab1'!W1131="","",'tab1'!W1131)</f>
        <v>08 Nie dotyczy</v>
      </c>
      <c r="X1133" s="26" t="str">
        <f>IF('tab1'!X1131="","",'tab1'!X1131)</f>
        <v>Nie dotyczy</v>
      </c>
      <c r="Y1133" s="27" t="str">
        <f>VLOOKUP(C1133,'przeliczenia '!C:D,2,FALSE)</f>
        <v>WOJ.: POMORSKIE, POW.: starogardzki, GM.: Bobowo</v>
      </c>
    </row>
    <row r="1134" spans="1:25" ht="146.25" hidden="1" x14ac:dyDescent="0.25">
      <c r="A1134" s="26" t="str">
        <f>IF('tab1'!A1132="","",'tab1'!A1132)</f>
        <v>Klub dziecięcy "Słoneczko" - utworzenie w Gdyni Witominie miejsc opieki nad dziećmi do lat 3 dla wspierania rodziców powracających na rynek pracy</v>
      </c>
      <c r="B1134" s="26" t="str">
        <f>IF('tab1'!B1132="","",'tab1'!B1132)</f>
        <v>Przedmiotem projektu jest utworzenie 20 nowych miejsc opieki nad dziećmi do lat 3, aby ułatwić osobom opiekującym się dziećmi w takim wieku wejście lub powrót na rynek pracy lub zwiększyć szanse utrzymania pracy. Projekt został opracowany w oparciu o analizę zapotrzebowania na dodatkowe miejsca opieki dla dzieci do lat 3 w korelacji z danymi dotyczącymi osób powracających na rynek pracy w mieście Gdynia oraz ich potrzeb. Celami projektu są: - umożliwienie powrotu lub wejścia na rynek pracy osobom bezrobotnym lub osobom biernym zawodowo pozostającym poza rynkiem pracy ze względu na obowiązek opieki nad dziećmi w wieku do lat 3, w tym osobom, które przerwały karierę zawodową ze względu na urodzenie dziecka lub przebywających na urlopach wychowawczych w rozumieniu ustawy z dnia 26 czerwca 1974 r. - Kodeks Pracy, a także - umożliwienie utrzymanie pracy osobom opiekującym się dziećmi w wieku do lat 3. W ramach projektu zostanie utworzonych 20 nowych miejsc opieki nad dziećmi do lat 3 w klubie dziecięcym. W ramach projektu wsparciem objętych zostanie 20 opiekunów dzieci do lat 3. Każdy z opiekunów - uczestników projektu - będzie mógł skorzystać z usługi współfinansowanej ze środków Europejskiego Funduszu Społecznego maksymalnie przez okres 12 miesięcy. Do placówki mogą zostać przyjęte także dzieci niepełnosprawne, w przypadku gdy takie zapotrzebowania zostanie zgłoszone ze strony opiekunów. Organ prowadzący klub zapewni utrzymanie nowych miejsc, utworzonych w ramach projektu, w stworzonym klubie dziecięcym przez okres co najmniej 24 miesięcy od zakończenia realizacji projektu.</v>
      </c>
      <c r="C1134" s="26" t="str">
        <f>IF('tab1'!C1132="","",'tab1'!C1132)</f>
        <v>RPPM.05.03.00-22-0023/18</v>
      </c>
      <c r="D1134" s="26" t="str">
        <f>IF('tab1'!D1132="","",'tab1'!D1132)</f>
        <v>LITTLE UMBRELLA SP. ZO O.O.</v>
      </c>
      <c r="E1134" s="26" t="str">
        <f>IF('tab1'!E1132="","",'tab1'!E1132)</f>
        <v>EFS</v>
      </c>
      <c r="F1134" s="26" t="str">
        <f>IF('tab1'!F1132="","",'tab1'!F1132)</f>
        <v>Regionalny Program Operacyjny Województwa Pomorskiego na lata 2014-2020</v>
      </c>
      <c r="G1134" s="26" t="str">
        <f>IF('tab1'!G1132="","",'tab1'!G1132)</f>
        <v>5. Zatrudnienie</v>
      </c>
      <c r="H1134" s="26" t="str">
        <f>IF('tab1'!H1132="","",'tab1'!H1132)</f>
        <v>5.3. Opieka nad dziećmi do lat 3</v>
      </c>
      <c r="I1134" s="26" t="str">
        <f>IF('tab1'!I1132="","",'tab1'!I1132)</f>
        <v>Brak poddziałania</v>
      </c>
      <c r="J1134" s="26">
        <f>IF('tab1'!J1132="","",'tab1'!J1132)</f>
        <v>528275</v>
      </c>
      <c r="K1134" s="26">
        <f>IF('tab1'!K1132="","",'tab1'!K1132)</f>
        <v>528275</v>
      </c>
      <c r="L1134" s="26">
        <f>IF('tab1'!L1132="","",'tab1'!L1132)</f>
        <v>449033.75</v>
      </c>
      <c r="M1134" s="26">
        <f>IF('tab1'!M1132="","",'tab1'!M1132)</f>
        <v>85</v>
      </c>
      <c r="N1134" s="26" t="str">
        <f>IF('tab1'!N1132="","",'tab1'!N1132)</f>
        <v>01 Dotacja bezzwrotna</v>
      </c>
      <c r="O1134" s="26" t="str">
        <f>IF('tab1'!O1132="","",'tab1'!O1132)</f>
        <v>Miejsca realizacji do uzupełnienia ręcznego z raportu uzupełniającego!</v>
      </c>
      <c r="P1134" s="26" t="str">
        <f>IF('tab1'!P1132="","",'tab1'!P1132)</f>
        <v>01 Duże obszary miejskie (o ludności &gt;50 000 i dużej gęstości zaludnienia)</v>
      </c>
      <c r="Q1134" s="28">
        <f>IF('tab1'!Q1132="","",'tab1'!Q1132)</f>
        <v>43374</v>
      </c>
      <c r="R1134" s="28">
        <f>IF('tab1'!R1132="","",'tab1'!R1132)</f>
        <v>44074</v>
      </c>
      <c r="S1134" s="26" t="str">
        <f>IF('tab1'!S1132="","",'tab1'!S1132)</f>
        <v>Konkursowy</v>
      </c>
      <c r="T1134" s="26" t="str">
        <f>IF('tab1'!T1132="","",'tab1'!T1132)</f>
        <v>19 Edukacja</v>
      </c>
      <c r="U1134" s="26" t="str">
        <f>IF('tab1'!U1132="","",'tab1'!U1132)</f>
        <v>105 Równość kobiet i mężczyzn we wszystkich dziedzinach, w tym pod względem dostępu do zatrudnienia, rozwoju kariery zawodowej, godzenia życia zawodowego i prywatnego, a także promowanie równego wynagrodzenia za taką sama pracę</v>
      </c>
      <c r="V1134" s="26" t="str">
        <f>IF('tab1'!V1132="","",'tab1'!V1132)</f>
        <v>08 Promowanie trwałego i wysokiej jakości zatrudnienia oraz wsparcie mobilności pracowników</v>
      </c>
      <c r="W1134" s="26" t="str">
        <f>IF('tab1'!W1132="","",'tab1'!W1132)</f>
        <v>08 Nie dotyczy</v>
      </c>
      <c r="X1134" s="26" t="str">
        <f>IF('tab1'!X1132="","",'tab1'!X1132)</f>
        <v>Nie dotyczy</v>
      </c>
      <c r="Y1134" s="27" t="str">
        <f>VLOOKUP(C1134,'przeliczenia '!C:D,2,FALSE)</f>
        <v>WOJ.: POMORSKIE, POW.: Gdynia, GM.: Gdynia</v>
      </c>
    </row>
    <row r="1135" spans="1:25" ht="123.75" hidden="1" x14ac:dyDescent="0.25">
      <c r="A1135" s="26" t="str">
        <f>IF('tab1'!A1133="","",'tab1'!A1133)</f>
        <v>Zaraz wracam- projekt wspierający powrót do pracy po przerwie związanej z urodzeniem i wychowaniem dzieci do lat 3 dla mieszkańców Gminy Linia</v>
      </c>
      <c r="B1135" s="26" t="str">
        <f>IF('tab1'!B1133="","",'tab1'!B1133)</f>
        <v>Celem głównym projektu jest zwiększenie aktywności zawodowej u 18 K, które powracają na rynek pracy, po przerwie związanej z urodzeniem/ wychowaniem dziecka do lat 3 poprzez zapewnienie opieki nad dzieckiem w funkcjonującym żłobku- Żłobek Gminny "Promyczek" w Lini. Celami szczegółowymi będą: rozwój osobisty i zawodowy 18K powracających na rynek pracy, po przerwie związanej z urodzeniem/ wychowaniem dziecka do lat 3; tworzenie 18 nowych miejsc żłobkowych dla dzieci do lat 3; rozwój intelektualny, emocjonalny i fizyczny dzieci w wieku do lat 3 poprzez zapewnienie opieki w żłobku w okresie realizacji projektu. Projekt wynika z przeprowadzonej diagnozy potrzeb żłobkowych w Gminie Linia na podstawie danych statystycznych. W ramach projektu zostanie zakupione wyposażenie na plac zabaw, wyposażenie sali do integracji sensorycznej, wyposażenie pomieszczeń żłobka oraz zapewnienie funkcjonowania w okresie 22 miesięcy tj. zostanie zapewniona opieka sprzyjająca rozwojowi psychofizycznemu dziecka i całodzienne wyżywienie. Zapewniono osiągnięcie zaplanowanego rezultatu bezpośredniego projektu dla każdego ze wskaźników na poziomie wymaganym w regulaminie konkursu. Gmina Linia gwarantuje 15% wkładu własnego. Trwałość efektów gwarantuje Gmina Linia, która zabezpieczy na ich funkcjonowanie środki budżetowe w okresie kolejnych 36 miesięcy od daty zakończenia projektu.</v>
      </c>
      <c r="C1135" s="26" t="str">
        <f>IF('tab1'!C1133="","",'tab1'!C1133)</f>
        <v>RPPM.05.03.00-22-0023/20</v>
      </c>
      <c r="D1135" s="26" t="str">
        <f>IF('tab1'!D1133="","",'tab1'!D1133)</f>
        <v>GMINA LINIA</v>
      </c>
      <c r="E1135" s="26" t="str">
        <f>IF('tab1'!E1133="","",'tab1'!E1133)</f>
        <v>EFS</v>
      </c>
      <c r="F1135" s="26" t="str">
        <f>IF('tab1'!F1133="","",'tab1'!F1133)</f>
        <v>Regionalny Program Operacyjny Województwa Pomorskiego na lata 2014-2020</v>
      </c>
      <c r="G1135" s="26" t="str">
        <f>IF('tab1'!G1133="","",'tab1'!G1133)</f>
        <v>5. Zatrudnienie</v>
      </c>
      <c r="H1135" s="26" t="str">
        <f>IF('tab1'!H1133="","",'tab1'!H1133)</f>
        <v>5.3. Opieka nad dziećmi do lat 3</v>
      </c>
      <c r="I1135" s="26" t="str">
        <f>IF('tab1'!I1133="","",'tab1'!I1133)</f>
        <v>Brak poddziałania</v>
      </c>
      <c r="J1135" s="26">
        <f>IF('tab1'!J1133="","",'tab1'!J1133)</f>
        <v>509212.53</v>
      </c>
      <c r="K1135" s="26">
        <f>IF('tab1'!K1133="","",'tab1'!K1133)</f>
        <v>509212.53</v>
      </c>
      <c r="L1135" s="26">
        <f>IF('tab1'!L1133="","",'tab1'!L1133)</f>
        <v>432830.65</v>
      </c>
      <c r="M1135" s="26">
        <f>IF('tab1'!M1133="","",'tab1'!M1133)</f>
        <v>84.999999901809204</v>
      </c>
      <c r="N1135" s="26" t="str">
        <f>IF('tab1'!N1133="","",'tab1'!N1133)</f>
        <v>01 Dotacja bezzwrotna</v>
      </c>
      <c r="O1135" s="26" t="str">
        <f>IF('tab1'!O1133="","",'tab1'!O1133)</f>
        <v>Miejsca realizacji do uzupełnienia ręcznego z raportu uzupełniającego!</v>
      </c>
      <c r="P1135" s="26" t="str">
        <f>IF('tab1'!P1133="","",'tab1'!P1133)</f>
        <v>03 Obszary wiejskie (o małej gęstości zaludnienia)</v>
      </c>
      <c r="Q1135" s="28">
        <f>IF('tab1'!Q1133="","",'tab1'!Q1133)</f>
        <v>44228</v>
      </c>
      <c r="R1135" s="28">
        <f>IF('tab1'!R1133="","",'tab1'!R1133)</f>
        <v>45107</v>
      </c>
      <c r="S1135" s="26" t="str">
        <f>IF('tab1'!S1133="","",'tab1'!S1133)</f>
        <v>Konkursowy</v>
      </c>
      <c r="T1135" s="26" t="str">
        <f>IF('tab1'!T1133="","",'tab1'!T1133)</f>
        <v>19 Edukacja</v>
      </c>
      <c r="U1135" s="26" t="str">
        <f>IF('tab1'!U1133="","",'tab1'!U1133)</f>
        <v>105 Równość kobiet i mężczyzn we wszystkich dziedzinach, w tym pod względem dostępu do zatrudnienia, rozwoju kariery zawodowej, godzenia życia zawodowego i prywatnego, a także promowanie równego wynagrodzenia za taką sama pracę</v>
      </c>
      <c r="V1135" s="26" t="str">
        <f>IF('tab1'!V1133="","",'tab1'!V1133)</f>
        <v>08 Promowanie trwałego i wysokiej jakości zatrudnienia oraz wsparcie mobilności pracowników</v>
      </c>
      <c r="W1135" s="26" t="str">
        <f>IF('tab1'!W1133="","",'tab1'!W1133)</f>
        <v>08 Nie dotyczy</v>
      </c>
      <c r="X1135" s="26" t="str">
        <f>IF('tab1'!X1133="","",'tab1'!X1133)</f>
        <v>Nie dotyczy</v>
      </c>
      <c r="Y1135" s="27" t="str">
        <f>VLOOKUP(C1135,'przeliczenia '!C:D,2,FALSE)</f>
        <v>WOJ.: POMORSKIE, POW.: wejherowski, GM.: Linia</v>
      </c>
    </row>
    <row r="1136" spans="1:25" ht="180" hidden="1" x14ac:dyDescent="0.25">
      <c r="A1136" s="26" t="str">
        <f>IF('tab1'!A1134="","",'tab1'!A1134)</f>
        <v>Pierwszy krok</v>
      </c>
      <c r="B1136" s="26" t="str">
        <f>IF('tab1'!B1134="","",'tab1'!B1134)</f>
        <v>Projekt skierowany jest do 40 K opiekujących się dziećmi do lat 3 poprzez utworzenie 30 miejsc opieki dla dzieci do lat 3 w nowo utworzonym żłobku. Podjęte działania mają na celu wsparcie rodziców w łączeniu obowiązków zawodowych z prywatnymi, stworzenie możliwości powrotu na rynek pracy, zwiększenie szans utrzymania zatrudnienia osób chcących powrócić do pracy po przerwie związanej z urlopem mac. lub rodz. w rozumieniu ustawy z dnia 26.06.1974 r. Wsparcie skierowane będzie do osób pracujących, uczących się lub mieszk. na terenie m. Gdańska. Zasadność proj. oraz liczba nowo tworzonych miejsc zostały oszacowane na podstawie analizy uwarunkowań w zakresie zróżnicowań przestrzennych w dostępie do form opieki i prognoz demograf. Dzięki projektowi 5K bezrobotnych lub osób biernych zawodowo pozostających poza rynkiem pracy ze względu na obowiązek opieki nad dziećmi w wieku do lat 3, w tym do osoby, które przerwały karierę zaw. ze wzg. na urodzenie dziecka lub przebywających na urlopach wych. w rozumieniu ustawy z dnia 26.06.1974 r. - K.P. powróci na rynek pracy, znajdzie zatrudnienie lub będzie go aktywnie poszukiwać. Ponadto 15K pracujących i sprawujących opieki nad dziećmi do lat 3 uzyska wsparcie mające na celu utrzymanie zatrudnienia. Finansowanie działalności nowych miejsc opieki dotyczy okresu od 09.2018 do 08.2020r. Po zakończeniu realizacji proj. utworzone miejsca opieki będą nadal funkcjonowały(min. 3 lata) i będą fin. z opłat rodziców. W ramach wsparcia oprócz opieki na dziećmi planowane jest również zorganizowanie opieki w zakresie logopedycznym, rytmiki,kształtowania motoryki dziecka oraz integracji sensorycznej. W celu dostosowania placówki do obowiązujących przepisów zostaną przeprowadzone prace adaptacyjne obejmujące dostosowanie kuchni, łazienki oraz sal, malowanie, wymianę drzwi. Ponadto przewidziano zakup wyposażenia oraz pomocy dydaktycznych do zajęć. Placówka powstała w związku z rosnącym zapotrzebowaniem na tę formę opieki nad dziećmi.</v>
      </c>
      <c r="C1136" s="26" t="str">
        <f>IF('tab1'!C1134="","",'tab1'!C1134)</f>
        <v>RPPM.05.03.00-22-0024/18</v>
      </c>
      <c r="D1136" s="26" t="str">
        <f>IF('tab1'!D1134="","",'tab1'!D1134)</f>
        <v>PIERWSZY KROK SPÓŁKA CYWILNA KARINA SZYSZKO SZYMON KRUPKA</v>
      </c>
      <c r="E1136" s="26" t="str">
        <f>IF('tab1'!E1134="","",'tab1'!E1134)</f>
        <v>EFS</v>
      </c>
      <c r="F1136" s="26" t="str">
        <f>IF('tab1'!F1134="","",'tab1'!F1134)</f>
        <v>Regionalny Program Operacyjny Województwa Pomorskiego na lata 2014-2020</v>
      </c>
      <c r="G1136" s="26" t="str">
        <f>IF('tab1'!G1134="","",'tab1'!G1134)</f>
        <v>5. Zatrudnienie</v>
      </c>
      <c r="H1136" s="26" t="str">
        <f>IF('tab1'!H1134="","",'tab1'!H1134)</f>
        <v>5.3. Opieka nad dziećmi do lat 3</v>
      </c>
      <c r="I1136" s="26" t="str">
        <f>IF('tab1'!I1134="","",'tab1'!I1134)</f>
        <v>Brak poddziałania</v>
      </c>
      <c r="J1136" s="26">
        <f>IF('tab1'!J1134="","",'tab1'!J1134)</f>
        <v>848461.54</v>
      </c>
      <c r="K1136" s="26">
        <f>IF('tab1'!K1134="","",'tab1'!K1134)</f>
        <v>848461.54</v>
      </c>
      <c r="L1136" s="26">
        <f>IF('tab1'!L1134="","",'tab1'!L1134)</f>
        <v>721192.31</v>
      </c>
      <c r="M1136" s="26">
        <f>IF('tab1'!M1134="","",'tab1'!M1134)</f>
        <v>85.000000117860395</v>
      </c>
      <c r="N1136" s="26" t="str">
        <f>IF('tab1'!N1134="","",'tab1'!N1134)</f>
        <v>01 Dotacja bezzwrotna</v>
      </c>
      <c r="O1136" s="26" t="str">
        <f>IF('tab1'!O1134="","",'tab1'!O1134)</f>
        <v>Miejsca realizacji do uzupełnienia ręcznego z raportu uzupełniającego!</v>
      </c>
      <c r="P1136" s="26" t="str">
        <f>IF('tab1'!P1134="","",'tab1'!P1134)</f>
        <v>01 Duże obszary miejskie (o ludności &gt;50 000 i dużej gęstości zaludnienia)</v>
      </c>
      <c r="Q1136" s="28">
        <f>IF('tab1'!Q1134="","",'tab1'!Q1134)</f>
        <v>43252</v>
      </c>
      <c r="R1136" s="28">
        <f>IF('tab1'!R1134="","",'tab1'!R1134)</f>
        <v>44165</v>
      </c>
      <c r="S1136" s="26" t="str">
        <f>IF('tab1'!S1134="","",'tab1'!S1134)</f>
        <v>Konkursowy</v>
      </c>
      <c r="T1136" s="26" t="str">
        <f>IF('tab1'!T1134="","",'tab1'!T1134)</f>
        <v>19 Edukacja</v>
      </c>
      <c r="U1136" s="26" t="str">
        <f>IF('tab1'!U1134="","",'tab1'!U1134)</f>
        <v>105 Równość kobiet i mężczyzn we wszystkich dziedzinach, w tym pod względem dostępu do zatrudnienia, rozwoju kariery zawodowej, godzenia życia zawodowego i prywatnego, a także promowanie równego wynagrodzenia za taką sama pracę</v>
      </c>
      <c r="V1136" s="26" t="str">
        <f>IF('tab1'!V1134="","",'tab1'!V1134)</f>
        <v>08 Promowanie trwałego i wysokiej jakości zatrudnienia oraz wsparcie mobilności pracowników</v>
      </c>
      <c r="W1136" s="26" t="str">
        <f>IF('tab1'!W1134="","",'tab1'!W1134)</f>
        <v>08 Nie dotyczy</v>
      </c>
      <c r="X1136" s="26" t="str">
        <f>IF('tab1'!X1134="","",'tab1'!X1134)</f>
        <v>Nie dotyczy</v>
      </c>
      <c r="Y1136" s="27" t="str">
        <f>VLOOKUP(C1136,'przeliczenia '!C:D,2,FALSE)</f>
        <v>WOJ.: POMORSKIE, POW.: Gdańsk, GM.: Gdańsk</v>
      </c>
    </row>
    <row r="1137" spans="1:25" ht="157.5" hidden="1" x14ac:dyDescent="0.25">
      <c r="A1137" s="26" t="str">
        <f>IF('tab1'!A1135="","",'tab1'!A1135)</f>
        <v>Mama w pracy - utworzenie Żłobka Montessori Tęczowy Raj w Gdańsku</v>
      </c>
      <c r="B1137" s="26" t="str">
        <f>IF('tab1'!B1135="","",'tab1'!B1135)</f>
        <v>Celem projektu „Mama w pracy - utworzenie Żłobka Montessori Tęczowy Raj w Gdańsku” jest stworzenie w okresie 18 miesięcy trwania projektu warunków dla minimum 25 kobiet z miasta Gdańsk, pozwalających na podjęcie lub powrót do pracy po przerwie wynikającej z opieki nad dziećmi, a także utrzymanie obecnie posiadanego zatrudnienia. Cel zostanie osiągnięty poprzez utworzenie oraz utrzymanie, w okresie 12 miesięcy, 25 miejsc opieki nad dziećmi do 3 roku życia w Nowo utworzonym Żłobku Montessori Tęczowy Raj w Gdańsku. Realizacja projektu jest odpowiedzią na problem niewystarczającej liczby miejsc opieki nad dziećmi do lat 3 na terenie miasta,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Gdańskiego Urzędu Pracy. Rezultaty projektu osiągnięte zostaną poprzez utworzenie i przygotowanie żłobka w okresie XI 2018 - IV 2019 do przyjęcia 25 dzieci do lat 3 oraz zapewnienie jego funkcjonowania w okresie V 2019 - VI 2020. Miejsca w żłobku zostaną utrzymane przez okres co najmniej 2 lat po zakończeniu realizacji projektu (IV 2022). Wnioskodawca posiada doświadczenie w zakresie opieki żłobkowej. Od 2011 r. czynnie prowadzi Żłobek „Tęczowy Raj” w Poniatowej (woj. Lubelskie) na podstawie wpisu do Rejestr żłobków i klubów dziecięcych, prowadzony przez Urząd Miasta i Gminy Poniatowa, w którym obecnie funkcjonują 23 miejsca żłobkowe. Budżet projektu wynosi 692 227,50 zł. Wnioskodawca zapewnia wkład własny na poziomie 15% wartości projektu</v>
      </c>
      <c r="C1137" s="26" t="str">
        <f>IF('tab1'!C1135="","",'tab1'!C1135)</f>
        <v>RPPM.05.03.00-22-0025/18</v>
      </c>
      <c r="D1137" s="26" t="str">
        <f>IF('tab1'!D1135="","",'tab1'!D1135)</f>
        <v>TĘCZOWY RAJ JOANNA KWIETNIEWSKA</v>
      </c>
      <c r="E1137" s="26" t="str">
        <f>IF('tab1'!E1135="","",'tab1'!E1135)</f>
        <v>EFS</v>
      </c>
      <c r="F1137" s="26" t="str">
        <f>IF('tab1'!F1135="","",'tab1'!F1135)</f>
        <v>Regionalny Program Operacyjny Województwa Pomorskiego na lata 2014-2020</v>
      </c>
      <c r="G1137" s="26" t="str">
        <f>IF('tab1'!G1135="","",'tab1'!G1135)</f>
        <v>5. Zatrudnienie</v>
      </c>
      <c r="H1137" s="26" t="str">
        <f>IF('tab1'!H1135="","",'tab1'!H1135)</f>
        <v>5.3. Opieka nad dziećmi do lat 3</v>
      </c>
      <c r="I1137" s="26" t="str">
        <f>IF('tab1'!I1135="","",'tab1'!I1135)</f>
        <v>Brak poddziałania</v>
      </c>
      <c r="J1137" s="26">
        <f>IF('tab1'!J1135="","",'tab1'!J1135)</f>
        <v>692227.5</v>
      </c>
      <c r="K1137" s="26">
        <f>IF('tab1'!K1135="","",'tab1'!K1135)</f>
        <v>692227.5</v>
      </c>
      <c r="L1137" s="26">
        <f>IF('tab1'!L1135="","",'tab1'!L1135)</f>
        <v>588393.37</v>
      </c>
      <c r="M1137" s="26">
        <f>IF('tab1'!M1135="","",'tab1'!M1135)</f>
        <v>84.999999277694101</v>
      </c>
      <c r="N1137" s="26" t="str">
        <f>IF('tab1'!N1135="","",'tab1'!N1135)</f>
        <v>01 Dotacja bezzwrotna</v>
      </c>
      <c r="O1137" s="26" t="str">
        <f>IF('tab1'!O1135="","",'tab1'!O1135)</f>
        <v>Miejsca realizacji do uzupełnienia ręcznego z raportu uzupełniającego!</v>
      </c>
      <c r="P1137" s="26" t="str">
        <f>IF('tab1'!P1135="","",'tab1'!P1135)</f>
        <v>01 Duże obszary miejskie (o ludności &gt;50 000 i dużej gęstości zaludnienia)</v>
      </c>
      <c r="Q1137" s="28">
        <f>IF('tab1'!Q1135="","",'tab1'!Q1135)</f>
        <v>43405</v>
      </c>
      <c r="R1137" s="28">
        <f>IF('tab1'!R1135="","",'tab1'!R1135)</f>
        <v>44012</v>
      </c>
      <c r="S1137" s="26" t="str">
        <f>IF('tab1'!S1135="","",'tab1'!S1135)</f>
        <v>Konkursowy</v>
      </c>
      <c r="T1137" s="26" t="str">
        <f>IF('tab1'!T1135="","",'tab1'!T1135)</f>
        <v>24 Inne niewyszczególnione usługi</v>
      </c>
      <c r="U1137" s="26" t="str">
        <f>IF('tab1'!U1135="","",'tab1'!U1135)</f>
        <v>105 Równość kobiet i mężczyzn we wszystkich dziedzinach, w tym pod względem dostępu do zatrudnienia, rozwoju kariery zawodowej, godzenia życia zawodowego i prywatnego, a także promowanie równego wynagrodzenia za taką sama pracę</v>
      </c>
      <c r="V1137" s="26" t="str">
        <f>IF('tab1'!V1135="","",'tab1'!V1135)</f>
        <v>08 Promowanie trwałego i wysokiej jakości zatrudnienia oraz wsparcie mobilności pracowników</v>
      </c>
      <c r="W1137" s="26" t="str">
        <f>IF('tab1'!W1135="","",'tab1'!W1135)</f>
        <v>08 Nie dotyczy</v>
      </c>
      <c r="X1137" s="26" t="str">
        <f>IF('tab1'!X1135="","",'tab1'!X1135)</f>
        <v>Nie dotyczy</v>
      </c>
      <c r="Y1137" s="27" t="str">
        <f>VLOOKUP(C1137,'przeliczenia '!C:D,2,FALSE)</f>
        <v>WOJ.: POMORSKIE, POW.: Gdańsk, GM.: Gdańsk</v>
      </c>
    </row>
    <row r="1138" spans="1:25" ht="157.5" hidden="1" x14ac:dyDescent="0.25">
      <c r="A1138" s="26" t="str">
        <f>IF('tab1'!A1136="","",'tab1'!A1136)</f>
        <v>Dziupla - Leśny Żłobek</v>
      </c>
      <c r="B1138" s="26" t="str">
        <f>IF('tab1'!B1136="","",'tab1'!B1136)</f>
        <v>Celem głównym projektu jest: Wzrost poziomu aktywności zawodowej oraz zdolności do zatrudnienia 23 osoby (23 kobiety) wychowujące dzieci do lat 3 poprzez utworzenie i funkcjonowanie 23 nowych miejsc opieki nad dziećmi do lat 3 w gminie Trąbki Wielkie (woj. pomorskie), w okresie do 31.12.2022. Wsparcie w projekcie uzyska 23 osoby, tj. osoby bezrobotne, osoby bierne zawodowo pozostające poza rynkiem pracy ze względu na obowiązek opieki nad dziećmi w wieku do lat 3, w tym do osoby, które przerwały karierę zawodową ze względu na urodzenie dziecka lub przebywają na urlopach wychowawczych w rozumieniu ustawy z dnia 26 czerwca 1974 r. – Kodeks Pracy; osoby pracujące, sprawujące opiekę nad dziećmi do lat 3. W projekcie utworzonych zostanie 23 miejsca żłobkowe na terenie gm. Trąbki Wielkie (pow. gdański, woj.pomorskie). Obszar interwencji wybrany z uwagi na zapotrzebowanie rynku na usługi opiekuńcze dla dzieci do lat 3. Ww. gminie liczba miejsc żłobkowych na dzień składania wniosku to 0 !!! słownie: zero. PILNA POTRZEBA SPOŁECZNA REALIZACJI TEGO PROJEKTU ODNOSZĄCA SIĘ DO POLITYK HORYZONTALNYCH WYRÓWNYWANIA SZANS. Główne rezultaty projektu: - Liczba utworzonych miejsc opieki nad dziećmi w wieku do lat 3 - 23; - Liczba osób opiekujących się dziećmi w wieku do lat 3 objętych wsparciem w programie - 23; - Liczba osób, które powróciły na rynek pracy po przerwie związanej z urodzeniem/ wychowaniem dziecka lub utrzymały zatrudnienie, po opuszczeniu Programu - 6; - Liczba osób pozostających bez pracy, które znalazły pracę lub poszukują pracy po opuszczeniu Programu - 5. W projekcie zostaną zrealizowane dwa zadania, tj. Dostosowanie placówki do prowadzenia zajęć, Realizacja zajęć edukacyjnych i dziennej opieki nad dziećmi.</v>
      </c>
      <c r="C1138" s="26" t="str">
        <f>IF('tab1'!C1136="","",'tab1'!C1136)</f>
        <v>RPPM.05.03.00-22-0025/20</v>
      </c>
      <c r="D1138" s="26" t="str">
        <f>IF('tab1'!D1136="","",'tab1'!D1136)</f>
        <v>AKADEMIA PŁYWANIA ŻABIK WERONIKA LIPSKA</v>
      </c>
      <c r="E1138" s="26" t="str">
        <f>IF('tab1'!E1136="","",'tab1'!E1136)</f>
        <v>EFS</v>
      </c>
      <c r="F1138" s="26" t="str">
        <f>IF('tab1'!F1136="","",'tab1'!F1136)</f>
        <v>Regionalny Program Operacyjny Województwa Pomorskiego na lata 2014-2020</v>
      </c>
      <c r="G1138" s="26" t="str">
        <f>IF('tab1'!G1136="","",'tab1'!G1136)</f>
        <v>5. Zatrudnienie</v>
      </c>
      <c r="H1138" s="26" t="str">
        <f>IF('tab1'!H1136="","",'tab1'!H1136)</f>
        <v>5.3. Opieka nad dziećmi do lat 3</v>
      </c>
      <c r="I1138" s="26" t="str">
        <f>IF('tab1'!I1136="","",'tab1'!I1136)</f>
        <v>Brak poddziałania</v>
      </c>
      <c r="J1138" s="26">
        <f>IF('tab1'!J1136="","",'tab1'!J1136)</f>
        <v>662006.23</v>
      </c>
      <c r="K1138" s="26">
        <f>IF('tab1'!K1136="","",'tab1'!K1136)</f>
        <v>662006.23</v>
      </c>
      <c r="L1138" s="26">
        <f>IF('tab1'!L1136="","",'tab1'!L1136)</f>
        <v>562705.30000000005</v>
      </c>
      <c r="M1138" s="26">
        <f>IF('tab1'!M1136="","",'tab1'!M1136)</f>
        <v>85.000000679751906</v>
      </c>
      <c r="N1138" s="26" t="str">
        <f>IF('tab1'!N1136="","",'tab1'!N1136)</f>
        <v>01 Dotacja bezzwrotna</v>
      </c>
      <c r="O1138" s="26" t="str">
        <f>IF('tab1'!O1136="","",'tab1'!O1136)</f>
        <v>Miejsca realizacji do uzupełnienia ręcznego z raportu uzupełniającego!</v>
      </c>
      <c r="P1138" s="26" t="str">
        <f>IF('tab1'!P1136="","",'tab1'!P1136)</f>
        <v>03 Obszary wiejskie (o małej gęstości zaludnienia)</v>
      </c>
      <c r="Q1138" s="28">
        <f>IF('tab1'!Q1136="","",'tab1'!Q1136)</f>
        <v>44228</v>
      </c>
      <c r="R1138" s="28">
        <f>IF('tab1'!R1136="","",'tab1'!R1136)</f>
        <v>44926</v>
      </c>
      <c r="S1138" s="26" t="str">
        <f>IF('tab1'!S1136="","",'tab1'!S1136)</f>
        <v>Konkursowy</v>
      </c>
      <c r="T1138" s="26" t="str">
        <f>IF('tab1'!T1136="","",'tab1'!T1136)</f>
        <v>19 Edukacja</v>
      </c>
      <c r="U1138" s="26" t="str">
        <f>IF('tab1'!U1136="","",'tab1'!U1136)</f>
        <v>105 Równość kobiet i mężczyzn we wszystkich dziedzinach, w tym pod względem dostępu do zatrudnienia, rozwoju kariery zawodowej, godzenia życia zawodowego i prywatnego, a także promowanie równego wynagrodzenia za taką sama pracę</v>
      </c>
      <c r="V1138" s="26" t="str">
        <f>IF('tab1'!V1136="","",'tab1'!V1136)</f>
        <v>08 Promowanie trwałego i wysokiej jakości zatrudnienia oraz wsparcie mobilności pracowników</v>
      </c>
      <c r="W1138" s="26" t="str">
        <f>IF('tab1'!W1136="","",'tab1'!W1136)</f>
        <v>08 Nie dotyczy</v>
      </c>
      <c r="X1138" s="26" t="str">
        <f>IF('tab1'!X1136="","",'tab1'!X1136)</f>
        <v>Nie dotyczy</v>
      </c>
      <c r="Y1138" s="27" t="str">
        <f>VLOOKUP(C1138,'przeliczenia '!C:D,2,FALSE)</f>
        <v>WOJ.: POMORSKIE, POW.: gdański, GM.: Trąbki Wielkie</v>
      </c>
    </row>
    <row r="1139" spans="1:25" ht="168.75" hidden="1" x14ac:dyDescent="0.25">
      <c r="A1139" s="26" t="str">
        <f>IF('tab1'!A1137="","",'tab1'!A1137)</f>
        <v>Żłobek,,Poziomkowo"</v>
      </c>
      <c r="B1139" s="26" t="str">
        <f>IF('tab1'!B1137="","",'tab1'!B1137)</f>
        <v>Projekt pt.:,,Żłobek Poziomkowo"jest odpowiedzią na trudną sytuację rodziców,którzy w wyniku braku możliwości zabezpieczenia alternatywnej formy opieki nad dzieckiem,nie są w stanie powrócić na rynek pracy.Dzięki utworzeniu 24 nowych,trwałych miejsc opieki dla dzieci do lat 3 realizacji projektu będzie szansą dla 24 rodziców w podjęciu pracy lub powrocie po przerwie w związanej z urlopem macierzyńskim, dodatkowych kwalifikacji oraz wsparcia doradcy zawodowego i pośrednika pracy,które pomogą im znaleźć zatrudnienie.W ramach projektu zostaną utworzone 24 trwałe nowe miejsca opieki dla dzieci do 3lat. Pomieszczenia,w których będą prowadzone nowe grupy zostaną wynajęte na parterze budynku,zaadaptowane,wyremontowane i wyposażone w ramach projektu.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Kosakowa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Kosakowa w zakresie opieki nad dzieckiem do 3lat. dzięki zaplanowanym działaniom tj.utworzeniu 24 nowych miejsc opieki do lat 3 nastąpi zwiększenie zatrudnienia osób opiekujących się dziećmi do 3 lat.Projekt kierowany do osób,które bez udziału w nim mają najmniejsze szanse na rozwiązanie dotykających ich problemów.</v>
      </c>
      <c r="C1139" s="26" t="str">
        <f>IF('tab1'!C1137="","",'tab1'!C1137)</f>
        <v>RPPM.05.03.00-22-0026/16</v>
      </c>
      <c r="D1139" s="26" t="str">
        <f>IF('tab1'!D1137="","",'tab1'!D1137)</f>
        <v>POZIOMKOWO -ANNA WALTER-BEDNARZ</v>
      </c>
      <c r="E1139" s="26" t="str">
        <f>IF('tab1'!E1137="","",'tab1'!E1137)</f>
        <v>EFS</v>
      </c>
      <c r="F1139" s="26" t="str">
        <f>IF('tab1'!F1137="","",'tab1'!F1137)</f>
        <v>Regionalny Program Operacyjny Województwa Pomorskiego na lata 2014-2020</v>
      </c>
      <c r="G1139" s="26" t="str">
        <f>IF('tab1'!G1137="","",'tab1'!G1137)</f>
        <v>5. Zatrudnienie</v>
      </c>
      <c r="H1139" s="26" t="str">
        <f>IF('tab1'!H1137="","",'tab1'!H1137)</f>
        <v>5.3. Opieka nad dziećmi do lat 3</v>
      </c>
      <c r="I1139" s="26" t="str">
        <f>IF('tab1'!I1137="","",'tab1'!I1137)</f>
        <v>Brak poddziałania</v>
      </c>
      <c r="J1139" s="26">
        <f>IF('tab1'!J1137="","",'tab1'!J1137)</f>
        <v>555230</v>
      </c>
      <c r="K1139" s="26">
        <f>IF('tab1'!K1137="","",'tab1'!K1137)</f>
        <v>555230</v>
      </c>
      <c r="L1139" s="26">
        <f>IF('tab1'!L1137="","",'tab1'!L1137)</f>
        <v>471945.5</v>
      </c>
      <c r="M1139" s="26">
        <f>IF('tab1'!M1137="","",'tab1'!M1137)</f>
        <v>85</v>
      </c>
      <c r="N1139" s="26" t="str">
        <f>IF('tab1'!N1137="","",'tab1'!N1137)</f>
        <v>01 Dotacja bezzwrotna</v>
      </c>
      <c r="O1139" s="26" t="str">
        <f>IF('tab1'!O1137="","",'tab1'!O1137)</f>
        <v>Miejsca realizacji do uzupełnienia ręcznego z raportu uzupełniającego!</v>
      </c>
      <c r="P1139" s="26" t="str">
        <f>IF('tab1'!P1137="","",'tab1'!P1137)</f>
        <v>02 Małe obszary miejskie (o ludności &gt;5 000 i średniej gęstości zaludnienia)</v>
      </c>
      <c r="Q1139" s="28">
        <f>IF('tab1'!Q1137="","",'tab1'!Q1137)</f>
        <v>42737</v>
      </c>
      <c r="R1139" s="28">
        <f>IF('tab1'!R1137="","",'tab1'!R1137)</f>
        <v>43465</v>
      </c>
      <c r="S1139" s="26" t="str">
        <f>IF('tab1'!S1137="","",'tab1'!S1137)</f>
        <v>Konkursowy</v>
      </c>
      <c r="T1139" s="26" t="str">
        <f>IF('tab1'!T1137="","",'tab1'!T1137)</f>
        <v>19 Edukacja</v>
      </c>
      <c r="U1139" s="26" t="str">
        <f>IF('tab1'!U1137="","",'tab1'!U1137)</f>
        <v>105 Równość kobiet i mężczyzn we wszystkich dziedzinach, w tym pod względem dostępu do zatrudnienia, rozwoju kariery zawodowej, godzenia życia zawodowego i prywatnego, a także promowanie równego wynagrodzenia za taką sama pracę</v>
      </c>
      <c r="V1139" s="26" t="str">
        <f>IF('tab1'!V1137="","",'tab1'!V1137)</f>
        <v>08 Promowanie trwałego i wysokiej jakości zatrudnienia oraz wsparcie mobilności pracowników</v>
      </c>
      <c r="W1139" s="26" t="str">
        <f>IF('tab1'!W1137="","",'tab1'!W1137)</f>
        <v>08 Nie dotyczy</v>
      </c>
      <c r="X1139" s="26" t="str">
        <f>IF('tab1'!X1137="","",'tab1'!X1137)</f>
        <v>Nie dotyczy</v>
      </c>
      <c r="Y1139" s="27" t="str">
        <f>VLOOKUP(C1139,'przeliczenia '!C:D,2,FALSE)</f>
        <v>WOJ.: POMORSKIE, POW.: pucki, GM.: Kosakowo</v>
      </c>
    </row>
    <row r="1140" spans="1:25" ht="135" hidden="1" x14ac:dyDescent="0.25">
      <c r="A1140" s="26" t="str">
        <f>IF('tab1'!A1138="","",'tab1'!A1138)</f>
        <v>Błękitne Chmurki w Rumi!</v>
      </c>
      <c r="B1140" s="26" t="str">
        <f>IF('tab1'!B1138="","",'tab1'!B1138)</f>
        <v>Celem projektu „Błękitne Chmurki w Rumi!” jest stworzenie w okresie 16 mies. trwania projektu warunków dla min. 9 osób z m. Rumia pozwalających na wejście lub powrót na rynek pracy po przerwie wynikającej z opieki nad dziećmi. Cel zostanie osiągnięty poprzez utworzenie 1 nowej grupy żłobkowej w nowym oddziale żłobka "Błękitna Chmurka" oraz zapewnienie jej funkcjonowania przez okres 12 miesięcy, w tym również sfinansowanie dodatkowych zajęć z j.angielskiego. Realizacja projektu jest odpowiedzią na problem niewystarczającej liczby miejsc opieki nad dziećmi do lat 3 na terenie m. Rumia,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ze względów społeczno-kulturowych najczęściej opiekują się dzieckiem w początkowym etapie jego rozwoju, co potwierdzają statystki GUS. Efektem realizacji niniejszego projektu będzie większa możliwość godzenia pracy z opieką nad dziećmi dla osób objętych projektem. Rezultaty projektu osiągnięte zostaną poprzez utworzenie i przygotowanie żłobka w okresie 09.2018 - 12.2018 do przyjęcia 9 dzieci do lat 3 oraz zapewnienie jego funkcjonowania w okresie 01.2019 - 12.2019 i zostaną utrzymane przez okres co najmniej 2 lat po zakończeniu realizacji projektu. Budżet wynosi 232 803,23 zł. Wnioskodawca zapewnia wkład własny na poziomie 15% wartości projektu.</v>
      </c>
      <c r="C1140" s="26" t="str">
        <f>IF('tab1'!C1138="","",'tab1'!C1138)</f>
        <v>RPPM.05.03.00-22-0026/18</v>
      </c>
      <c r="D1140" s="26" t="str">
        <f>IF('tab1'!D1138="","",'tab1'!D1138)</f>
        <v>NIEPUBLICZNY ŻŁOBEK "BŁĘKITNA CHMURKA" KATARZYNA KNOP</v>
      </c>
      <c r="E1140" s="26" t="str">
        <f>IF('tab1'!E1138="","",'tab1'!E1138)</f>
        <v>EFS</v>
      </c>
      <c r="F1140" s="26" t="str">
        <f>IF('tab1'!F1138="","",'tab1'!F1138)</f>
        <v>Regionalny Program Operacyjny Województwa Pomorskiego na lata 2014-2020</v>
      </c>
      <c r="G1140" s="26" t="str">
        <f>IF('tab1'!G1138="","",'tab1'!G1138)</f>
        <v>5. Zatrudnienie</v>
      </c>
      <c r="H1140" s="26" t="str">
        <f>IF('tab1'!H1138="","",'tab1'!H1138)</f>
        <v>5.3. Opieka nad dziećmi do lat 3</v>
      </c>
      <c r="I1140" s="26" t="str">
        <f>IF('tab1'!I1138="","",'tab1'!I1138)</f>
        <v>Brak poddziałania</v>
      </c>
      <c r="J1140" s="26">
        <f>IF('tab1'!J1138="","",'tab1'!J1138)</f>
        <v>232303.22</v>
      </c>
      <c r="K1140" s="26">
        <f>IF('tab1'!K1138="","",'tab1'!K1138)</f>
        <v>232303.22</v>
      </c>
      <c r="L1140" s="26">
        <f>IF('tab1'!L1138="","",'tab1'!L1138)</f>
        <v>197457.74</v>
      </c>
      <c r="M1140" s="26">
        <f>IF('tab1'!M1138="","",'tab1'!M1138)</f>
        <v>85.0000012914156</v>
      </c>
      <c r="N1140" s="26" t="str">
        <f>IF('tab1'!N1138="","",'tab1'!N1138)</f>
        <v>01 Dotacja bezzwrotna</v>
      </c>
      <c r="O1140" s="26" t="str">
        <f>IF('tab1'!O1138="","",'tab1'!O1138)</f>
        <v>Miejsca realizacji do uzupełnienia ręcznego z raportu uzupełniającego!</v>
      </c>
      <c r="P1140" s="26" t="str">
        <f>IF('tab1'!P1138="","",'tab1'!P1138)</f>
        <v>02 Małe obszary miejskie (o ludności &gt;5 000 i średniej gęstości zaludnienia)</v>
      </c>
      <c r="Q1140" s="28">
        <f>IF('tab1'!Q1138="","",'tab1'!Q1138)</f>
        <v>43344</v>
      </c>
      <c r="R1140" s="28">
        <f>IF('tab1'!R1138="","",'tab1'!R1138)</f>
        <v>43830</v>
      </c>
      <c r="S1140" s="26" t="str">
        <f>IF('tab1'!S1138="","",'tab1'!S1138)</f>
        <v>Konkursowy</v>
      </c>
      <c r="T1140" s="26" t="str">
        <f>IF('tab1'!T1138="","",'tab1'!T1138)</f>
        <v>19 Edukacja</v>
      </c>
      <c r="U1140" s="26" t="str">
        <f>IF('tab1'!U1138="","",'tab1'!U1138)</f>
        <v>105 Równość kobiet i mężczyzn we wszystkich dziedzinach, w tym pod względem dostępu do zatrudnienia, rozwoju kariery zawodowej, godzenia życia zawodowego i prywatnego, a także promowanie równego wynagrodzenia za taką sama pracę</v>
      </c>
      <c r="V1140" s="26" t="str">
        <f>IF('tab1'!V1138="","",'tab1'!V1138)</f>
        <v>08 Promowanie trwałego i wysokiej jakości zatrudnienia oraz wsparcie mobilności pracowników</v>
      </c>
      <c r="W1140" s="26" t="str">
        <f>IF('tab1'!W1138="","",'tab1'!W1138)</f>
        <v>08 Nie dotyczy</v>
      </c>
      <c r="X1140" s="26" t="str">
        <f>IF('tab1'!X1138="","",'tab1'!X1138)</f>
        <v>Nie dotyczy</v>
      </c>
      <c r="Y1140" s="27" t="str">
        <f>VLOOKUP(C1140,'przeliczenia '!C:D,2,FALSE)</f>
        <v>WOJ.: POMORSKIE, POW.: wejherowski, GM.: Rumia</v>
      </c>
    </row>
    <row r="1141" spans="1:25" ht="180" hidden="1" x14ac:dyDescent="0.25">
      <c r="A1141" s="26" t="str">
        <f>IF('tab1'!A1139="","",'tab1'!A1139)</f>
        <v>Żłobek Happy Kids II</v>
      </c>
      <c r="B1141" s="26" t="str">
        <f>IF('tab1'!B1139="","",'tab1'!B1139)</f>
        <v>Projekt skierowany jest do 24 benef.ostatecznych(BO),w tym 8 os.z gr.docelowej bezrobotni i 16 os.z gr.docelowej opiekujących się dziećmi do l.3 z terenu gm. miejskiej i wiejskiej Kościerzyna. Aby przyczynić się do zwiększenia zatrudnienia os.opiekujących się dziećmi do l.3 zostanie utworzonych 16 nowych trwałych miejsc w żłobku w nowej lokalizacji i utrzymanie ich przez co najmn.2 lat po zakończ.proj. Dzięki projektowi co najm.4 os. bezrobotne lub bierne zawodowo pozostające poza rynkiem pracy ze względu na opiekę nad dziećmi do l.3, w tym osoby na urlopach wychowawczych oraz co najm.8 os. opiekujących się dziećmi w wieku do lat 3, którym w okresie opieki nad dzieckiem kończy się umowa o pracę, osób zatrudnionych na czas określony, pracujących będących w trakcie przerwy związanej z urlopem macierzyńskim lub rodzicielskim, powróci na rynek pracy, znajdzie zatrudnienie lub będzie go aktywnie poszukiwać. Finansowanie działalności nowych miejsc żłobkowych dotyczy okresu od 1.10.17 do 30.09.19r. Po zakończeniu finansowania działalności z EFS, jego działalność będzie opierała się na dotacji z Gminy Miejskiej Kościerzyna i Gminy Kościerzyna oraz wpłatach rodziców. Beneficjent jest członkiem Lokalnej Grupy Działania Stolem od 16.11.2009 i aktywnie angażuje się w jej działalność, wpisując swoje działania w realizację Lokalnej Strategii Rozwoju zarówno w okresie 2007-2013 jak i obecnie zatwierdzonej Uch.Nr424/139/16Zarządu Woj.Pom. Projekt wpisuje się cel szcz.nr 2.1 Wspieranie przedsiębiorczości na obszarze LSR oraz tworzenia i utrzymania miejsc pracy z wyk. rozwiązań innowacyjnych, w tym podejmowanie działalności gosp. w oparciu o lokalne zasoby, gdzie preferowane będą osoby defaworyzowane względem dostępu do rynku pracy os.bezrobotne do 30r.życia oraz kobiety. Projekt 5.3 jest częściowym uzupełnieniem powyższego działania dla os.z gminy Kościerzyna, które podejmą się prow.dział.gosp.lub zatrudnienie i będą mogli umieścić dzieci do l.3 w żłobku(preferencja rekrutacji).</v>
      </c>
      <c r="C1141" s="26" t="str">
        <f>IF('tab1'!C1139="","",'tab1'!C1139)</f>
        <v>RPPM.05.03.00-22-0029/16</v>
      </c>
      <c r="D1141" s="26" t="str">
        <f>IF('tab1'!D1139="","",'tab1'!D1139)</f>
        <v>AKADEMIA SUKCESU BEST CHOICE ANNA KOSEDA</v>
      </c>
      <c r="E1141" s="26" t="str">
        <f>IF('tab1'!E1139="","",'tab1'!E1139)</f>
        <v>EFS</v>
      </c>
      <c r="F1141" s="26" t="str">
        <f>IF('tab1'!F1139="","",'tab1'!F1139)</f>
        <v>Regionalny Program Operacyjny Województwa Pomorskiego na lata 2014-2020</v>
      </c>
      <c r="G1141" s="26" t="str">
        <f>IF('tab1'!G1139="","",'tab1'!G1139)</f>
        <v>5. Zatrudnienie</v>
      </c>
      <c r="H1141" s="26" t="str">
        <f>IF('tab1'!H1139="","",'tab1'!H1139)</f>
        <v>5.3. Opieka nad dziećmi do lat 3</v>
      </c>
      <c r="I1141" s="26" t="str">
        <f>IF('tab1'!I1139="","",'tab1'!I1139)</f>
        <v>Brak poddziałania</v>
      </c>
      <c r="J1141" s="26">
        <f>IF('tab1'!J1139="","",'tab1'!J1139)</f>
        <v>424686.15</v>
      </c>
      <c r="K1141" s="26">
        <f>IF('tab1'!K1139="","",'tab1'!K1139)</f>
        <v>424686.15</v>
      </c>
      <c r="L1141" s="26">
        <f>IF('tab1'!L1139="","",'tab1'!L1139)</f>
        <v>360983.23</v>
      </c>
      <c r="M1141" s="26">
        <f>IF('tab1'!M1139="","",'tab1'!M1139)</f>
        <v>85.000000588670005</v>
      </c>
      <c r="N1141" s="26" t="str">
        <f>IF('tab1'!N1139="","",'tab1'!N1139)</f>
        <v>01 Dotacja bezzwrotna</v>
      </c>
      <c r="O1141" s="26" t="str">
        <f>IF('tab1'!O1139="","",'tab1'!O1139)</f>
        <v>Miejsca realizacji do uzupełnienia ręcznego z raportu uzupełniającego!</v>
      </c>
      <c r="P1141" s="26" t="str">
        <f>IF('tab1'!P1139="","",'tab1'!P1139)</f>
        <v>02 Małe obszary miejskie (o ludności &gt;5 000 i średniej gęstości zaludnienia)</v>
      </c>
      <c r="Q1141" s="28">
        <f>IF('tab1'!Q1139="","",'tab1'!Q1139)</f>
        <v>42737</v>
      </c>
      <c r="R1141" s="28">
        <f>IF('tab1'!R1139="","",'tab1'!R1139)</f>
        <v>43738</v>
      </c>
      <c r="S1141" s="26" t="str">
        <f>IF('tab1'!S1139="","",'tab1'!S1139)</f>
        <v>Konkursowy</v>
      </c>
      <c r="T1141" s="26" t="str">
        <f>IF('tab1'!T1139="","",'tab1'!T1139)</f>
        <v>19 Edukacja</v>
      </c>
      <c r="U1141" s="26" t="str">
        <f>IF('tab1'!U1139="","",'tab1'!U1139)</f>
        <v>105 Równość kobiet i mężczyzn we wszystkich dziedzinach, w tym pod względem dostępu do zatrudnienia, rozwoju kariery zawodowej, godzenia życia zawodowego i prywatnego, a także promowanie równego wynagrodzenia za taką sama pracę</v>
      </c>
      <c r="V1141" s="26" t="str">
        <f>IF('tab1'!V1139="","",'tab1'!V1139)</f>
        <v>08 Promowanie trwałego i wysokiej jakości zatrudnienia oraz wsparcie mobilności pracowników</v>
      </c>
      <c r="W1141" s="26" t="str">
        <f>IF('tab1'!W1139="","",'tab1'!W1139)</f>
        <v>08 Nie dotyczy</v>
      </c>
      <c r="X1141" s="26" t="str">
        <f>IF('tab1'!X1139="","",'tab1'!X1139)</f>
        <v>Nie dotyczy</v>
      </c>
      <c r="Y1141" s="27" t="str">
        <f>VLOOKUP(C1141,'przeliczenia '!C:D,2,FALSE)</f>
        <v>WOJ.: POMORSKIE, POW.: kościerski, GM.: Kościerzyna</v>
      </c>
    </row>
    <row r="1142" spans="1:25" ht="180" hidden="1" x14ac:dyDescent="0.25">
      <c r="A1142" s="26" t="str">
        <f>IF('tab1'!A1140="","",'tab1'!A1140)</f>
        <v>Mama w pracy - aktywizacja zawodowa osób po przerwie wynikającej z opieki nad dziećmi w wieku do lat 3 poprzez utworzenie instytucji dziennych opiekunów.</v>
      </c>
      <c r="B1142" s="26" t="str">
        <f>IF('tab1'!B1140="","",'tab1'!B1140)</f>
        <v>Przedmiotem proj.jest utworzenie 10nowych miejsc opieki dla dzieci w wieku do lat 3 na ter.Malborka,dla dzieci 10os.(K)zamieszk.na ter.gminy miejskiej i wiejskiej Malbork oraz 20 nowych miejsc op.dla dzieci w wiek.do lat 3 na ter.Miastka,dla dzieci 20os.(kobiet)zamieszk.na ter.gminy Miastko.Proj.skier.jest do 2 grup doc.:15os.(K)bezrobot.lub biernych zawodowo pozostających poza rynkiem pracy ze względu na obowiązek op.nad dziećmi w wiek.do lat 3,w tym os.,które przerwały karierę zawod.ze względu na ur.dziecka lub przebywające na urlopach wych.oraz do 15 os.(K)op.się dziećmi w wiek.do lat 3,którym w okresie op.nad dzieckiem kończy się umowa o pracę,os.zatrudn.na czas określ.,pracujących będących w trakcie przerwy związ.z urlopem macierz.lub rodziciel.W ramach proj.zostaną zrealiz.następujące zad.:Zad.1 Utworzenie 10nowych miejsc op.u dziennych opiekunów dla dzieci w wiek.do lat 3 w Malborku,ul.Kochanowskiego40 w okr.od 01.01.2017-31.03.2017.Zad.2 Utworzenie 20 nowych miejsc op.u dziennych opiekunów dla dzieci w wiek.do lat 3 w Miastku, ul.Kazimierza Wielkiego 7 w okr.od 01.01.2017-31.03.2017.Zad.3 Funkcjonowanie instytucji dziennych op.w Malborku,ul.Kochanowskiego40 w okr.od 01.04.2017-31.03.2019.Zad.4 Funkcjonowanie instytucji dziennych op.w Miastku,ulKazimierza Wielkiego 7 w okr.od 01.04.2017-31.03.2019.W wyniku realiz.proj. zostaną osiągnięte następujące produkty i rezultaty:L.os.opiekujących się dziećmi w wiek.do lat 3 objętych wsparciem w programie-30;L.utworzonych miejsc op.nad dziećmi w wiek.do lat 3-30;L.dziennych opiekunów objętych szkoleniami-6,L.os.które powróciły na r.pracy po przer.związ. z ur./wych.dziecka,po opuszcz.prog.-7,L.os.pozost.bez pracy,które znalazły pracę lub posz.pracy po opuszcz.prog.-7.Efektem proj.będzie zwięk.zatrudn.kobiet objętych proj.na ter.gm.miej.i wiej.Malbork i gm.wiej.-miej.Miastko.Zwiększy to możl.godzenia pracy z obow.opiek.i przełamie jedną z barier uniemożliwiających wejście lub powrót na rynek pracy matkom po ur.dziecka.</v>
      </c>
      <c r="C1142" s="26" t="str">
        <f>IF('tab1'!C1140="","",'tab1'!C1140)</f>
        <v>RPPM.05.03.00-22-0032/16</v>
      </c>
      <c r="D1142" s="26" t="str">
        <f>IF('tab1'!D1140="","",'tab1'!D1140)</f>
        <v>IGD CONSULTING SP Z O.O.</v>
      </c>
      <c r="E1142" s="26" t="str">
        <f>IF('tab1'!E1140="","",'tab1'!E1140)</f>
        <v>EFS</v>
      </c>
      <c r="F1142" s="26" t="str">
        <f>IF('tab1'!F1140="","",'tab1'!F1140)</f>
        <v>Regionalny Program Operacyjny Województwa Pomorskiego na lata 2014-2020</v>
      </c>
      <c r="G1142" s="26" t="str">
        <f>IF('tab1'!G1140="","",'tab1'!G1140)</f>
        <v>5. Zatrudnienie</v>
      </c>
      <c r="H1142" s="26" t="str">
        <f>IF('tab1'!H1140="","",'tab1'!H1140)</f>
        <v>5.3. Opieka nad dziećmi do lat 3</v>
      </c>
      <c r="I1142" s="26" t="str">
        <f>IF('tab1'!I1140="","",'tab1'!I1140)</f>
        <v>Brak poddziałania</v>
      </c>
      <c r="J1142" s="26">
        <f>IF('tab1'!J1140="","",'tab1'!J1140)</f>
        <v>1093604.3999999999</v>
      </c>
      <c r="K1142" s="26">
        <f>IF('tab1'!K1140="","",'tab1'!K1140)</f>
        <v>1093604.3999999999</v>
      </c>
      <c r="L1142" s="26">
        <f>IF('tab1'!L1140="","",'tab1'!L1140)</f>
        <v>929563.74</v>
      </c>
      <c r="M1142" s="26">
        <f>IF('tab1'!M1140="","",'tab1'!M1140)</f>
        <v>85</v>
      </c>
      <c r="N1142" s="26" t="str">
        <f>IF('tab1'!N1140="","",'tab1'!N1140)</f>
        <v>01 Dotacja bezzwrotna</v>
      </c>
      <c r="O1142" s="26" t="str">
        <f>IF('tab1'!O1140="","",'tab1'!O1140)</f>
        <v>Miejsca realizacji do uzupełnienia ręcznego z raportu uzupełniającego!</v>
      </c>
      <c r="P1142" s="26" t="str">
        <f>IF('tab1'!P1140="","",'tab1'!P1140)</f>
        <v>02 Małe obszary miejskie (o ludności &gt;5 000 i średniej gęstości zaludnienia)</v>
      </c>
      <c r="Q1142" s="28">
        <f>IF('tab1'!Q1140="","",'tab1'!Q1140)</f>
        <v>42736</v>
      </c>
      <c r="R1142" s="28">
        <f>IF('tab1'!R1140="","",'tab1'!R1140)</f>
        <v>43555</v>
      </c>
      <c r="S1142" s="26" t="str">
        <f>IF('tab1'!S1140="","",'tab1'!S1140)</f>
        <v>Konkursowy</v>
      </c>
      <c r="T1142" s="26" t="str">
        <f>IF('tab1'!T1140="","",'tab1'!T1140)</f>
        <v>24 Inne niewyszczególnione usługi</v>
      </c>
      <c r="U1142" s="26" t="str">
        <f>IF('tab1'!U1140="","",'tab1'!U1140)</f>
        <v>105 Równość kobiet i mężczyzn we wszystkich dziedzinach, w tym pod względem dostępu do zatrudnienia, rozwoju kariery zawodowej, godzenia życia zawodowego i prywatnego, a także promowanie równego wynagrodzenia za taką sama pracę</v>
      </c>
      <c r="V1142" s="26" t="str">
        <f>IF('tab1'!V1140="","",'tab1'!V1140)</f>
        <v>08 Promowanie trwałego i wysokiej jakości zatrudnienia oraz wsparcie mobilności pracowników</v>
      </c>
      <c r="W1142" s="26" t="str">
        <f>IF('tab1'!W1140="","",'tab1'!W1140)</f>
        <v>08 Nie dotyczy</v>
      </c>
      <c r="X1142" s="26" t="str">
        <f>IF('tab1'!X1140="","",'tab1'!X1140)</f>
        <v>Nie dotyczy</v>
      </c>
      <c r="Y1142" s="27" t="str">
        <f>VLOOKUP(C1142,'przeliczenia '!C:D,2,FALSE)</f>
        <v>WOJ.: POMORSKIE, POW.: bytowski, GM.: Miastko</v>
      </c>
    </row>
    <row r="1143" spans="1:25" ht="180" hidden="1" x14ac:dyDescent="0.25">
      <c r="A1143" s="26" t="str">
        <f>IF('tab1'!A1141="","",'tab1'!A1141)</f>
        <v>ZDROWI NA STARCIE</v>
      </c>
      <c r="B1143" s="26" t="str">
        <f>IF('tab1'!B1141="","",'tab1'!B1141)</f>
        <v>Projekt(proj.)"ZDROWI NA STARCIE" na podst.Diagnozy zapotrzebowania na placówkę opieki nad dziećmi do l.3 w Mieście i Gm.Miastko.Przedsięwzięcie wpisuje się w Strategię Rozwoju Miasta i Gm.Miastko na lata 2015-2025(Cel w modelu strategicznym w Obszarze:edukacja, zdrowie, społeczeństwo "Najistotniejsze zadania w ramach tego obszaru to:uruchomienie przedszkoli/[żłobków]/klubów dziecięcych na obszarach wiejskich/miejskim".).Proj.realizowany w okr.21.6.2018–31.3.2021.Wnioskowane dofinansowanie 243 045,12 zł,w tym wkład własny: 42 890,32 zł (15%).Wnioskodawca posiada doświadczenie w prowadzeniu placówek edukacyjnych(od 2012 prowadzi Niepubliczne Przedszkole Montessori w Miastku,od 2016 Niepubliczny Żłobek w Miastku dla 15 dzieci).Proj.tworzy w 10nowych miejsc opieki nad dziećmi do lat 3.Celem proj.jest umożliwienie osobom opiekującym się dziećmi do lat 3 podjęcia zatrudnienia po przerwie związanej z urodzeniem dziecka.Główne działania:zakup i montaż wyposażenia kuchni żłobka,bezpiecznej nawierzchni pod plac zabaw,pomocy dydaktycznych,w tym,pomocy do prowadzenia zajęć,zapewnienie bieżącego funkcjonowania żłobka przez okres 24m-cy,prowadzenie zaj.opiekuńczo-wychowawczych i edukacyjnych(językowych,ruchowych,kreatywnych)z uwzględnieniem indywidualnych potrzeb dziecka. Planowane przedsięwzięcie jest rozszerzeniem działalności Wnioskodawcy w środowisku lokalnym.Modyfikacja przestrzeni żłobka,zakup wyposażenia kuchni jest niezbędny,aby móc przygotowywać posiłki dla dzieci na miejscu w placówce.Wnioskodawca(WN) wychodzi naprzeciw oczekiwaniom rodzicom, którzy mają dzieci o specjalnych potrzebach żywieniowych(Diagnoza).Proj.w szczególny sposób będzie zachęcał do udziału w proj.osoby niepełnosprawne,bezrobotne i bierne zaw.oraz kobiety(kryteria rekrutacji),gdyż to wynika z przeprowadzonej analizy problemów.</v>
      </c>
      <c r="C1143" s="26" t="str">
        <f>IF('tab1'!C1141="","",'tab1'!C1141)</f>
        <v>RPPM.05.03.00-22-0032/18</v>
      </c>
      <c r="D1143" s="26" t="str">
        <f>IF('tab1'!D1141="","",'tab1'!D1141)</f>
        <v>KOM-TEL JAROSŁAW DWULIT</v>
      </c>
      <c r="E1143" s="26" t="str">
        <f>IF('tab1'!E1141="","",'tab1'!E1141)</f>
        <v>EFS</v>
      </c>
      <c r="F1143" s="26" t="str">
        <f>IF('tab1'!F1141="","",'tab1'!F1141)</f>
        <v>Regionalny Program Operacyjny Województwa Pomorskiego na lata 2014-2020</v>
      </c>
      <c r="G1143" s="26" t="str">
        <f>IF('tab1'!G1141="","",'tab1'!G1141)</f>
        <v>5. Zatrudnienie</v>
      </c>
      <c r="H1143" s="26" t="str">
        <f>IF('tab1'!H1141="","",'tab1'!H1141)</f>
        <v>5.3. Opieka nad dziećmi do lat 3</v>
      </c>
      <c r="I1143" s="26" t="str">
        <f>IF('tab1'!I1141="","",'tab1'!I1141)</f>
        <v>Brak poddziałania</v>
      </c>
      <c r="J1143" s="26">
        <f>IF('tab1'!J1141="","",'tab1'!J1141)</f>
        <v>285935.44</v>
      </c>
      <c r="K1143" s="26">
        <f>IF('tab1'!K1141="","",'tab1'!K1141)</f>
        <v>285935.44</v>
      </c>
      <c r="L1143" s="26">
        <f>IF('tab1'!L1141="","",'tab1'!L1141)</f>
        <v>243045.12</v>
      </c>
      <c r="M1143" s="26">
        <f>IF('tab1'!M1141="","",'tab1'!M1141)</f>
        <v>84.999998601082794</v>
      </c>
      <c r="N1143" s="26" t="str">
        <f>IF('tab1'!N1141="","",'tab1'!N1141)</f>
        <v>01 Dotacja bezzwrotna</v>
      </c>
      <c r="O1143" s="26" t="str">
        <f>IF('tab1'!O1141="","",'tab1'!O1141)</f>
        <v>Miejsca realizacji do uzupełnienia ręcznego z raportu uzupełniającego!</v>
      </c>
      <c r="P1143" s="26" t="str">
        <f>IF('tab1'!P1141="","",'tab1'!P1141)</f>
        <v>03 Obszary wiejskie (o małej gęstości zaludnienia)</v>
      </c>
      <c r="Q1143" s="28">
        <f>IF('tab1'!Q1141="","",'tab1'!Q1141)</f>
        <v>43272</v>
      </c>
      <c r="R1143" s="28">
        <f>IF('tab1'!R1141="","",'tab1'!R1141)</f>
        <v>44286</v>
      </c>
      <c r="S1143" s="26" t="str">
        <f>IF('tab1'!S1141="","",'tab1'!S1141)</f>
        <v>Konkursowy</v>
      </c>
      <c r="T1143" s="26" t="str">
        <f>IF('tab1'!T1141="","",'tab1'!T1141)</f>
        <v>19 Edukacja</v>
      </c>
      <c r="U1143" s="26" t="str">
        <f>IF('tab1'!U1141="","",'tab1'!U1141)</f>
        <v>105 Równość kobiet i mężczyzn we wszystkich dziedzinach, w tym pod względem dostępu do zatrudnienia, rozwoju kariery zawodowej, godzenia życia zawodowego i prywatnego, a także promowanie równego wynagrodzenia za taką sama pracę</v>
      </c>
      <c r="V1143" s="26" t="str">
        <f>IF('tab1'!V1141="","",'tab1'!V1141)</f>
        <v>08 Promowanie trwałego i wysokiej jakości zatrudnienia oraz wsparcie mobilności pracowników</v>
      </c>
      <c r="W1143" s="26" t="str">
        <f>IF('tab1'!W1141="","",'tab1'!W1141)</f>
        <v>08 Nie dotyczy</v>
      </c>
      <c r="X1143" s="26" t="str">
        <f>IF('tab1'!X1141="","",'tab1'!X1141)</f>
        <v>Nie dotyczy</v>
      </c>
      <c r="Y1143" s="27" t="str">
        <f>VLOOKUP(C1143,'przeliczenia '!C:D,2,FALSE)</f>
        <v>WOJ.: POMORSKIE, POW.: bytowski, GM.: Miastko</v>
      </c>
    </row>
    <row r="1144" spans="1:25" ht="157.5" hidden="1" x14ac:dyDescent="0.25">
      <c r="A1144" s="26" t="str">
        <f>IF('tab1'!A1142="","",'tab1'!A1142)</f>
        <v>Najmłodsi i ich rodzice ze wsparciem Tęczowego Domku</v>
      </c>
      <c r="B1144" s="26" t="str">
        <f>IF('tab1'!B1142="","",'tab1'!B1142)</f>
        <v>Celem projektu „Najmłodsi i ich rodzice ze wsparciem Tęczowego Domku” jest stworzenie w okresie 15 miesięcy trwania projektu warunków dla minimum 15 kobiet z miasta i gminy Pruszcz Gdański pozwalających na podjęcie lub powrót do pracy po przerwie wynikającej z opieki nad dziećmi do lat 3. Cel zostanie osiągnięty poprzez utworzenie oraz utrzymanie 15 miejsc opieki nad dziećmi do 3. roku życia w nowo powstałym Żłobku Tęczowy Domek nr 2 w Pruszczu Gdańskim. Realizacja projektu jest odpowiedzią na problem niewystarczającej liczby miejsc opieki nad dziećmi do lat 3. na terenie miasta i gminy Pruszcz Gdański,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Powiatowego Urzędu Pracy w Gdańsku. Rezultaty projektu osiągnięte zostaną poprzez przygotowanie Żłobka Tęczowy Domek nr 2”w Pruszczu Gdańskim do przyjęcia i sprawowania opieki nad 15 dzieci do lat 3. oraz zapewnienie ich bieżącego funkcjonowania w okresie X 2016 - IX 2017. Miejsca w żłobku zostaną utrzymane przez okres co najmniej 2 lat po zakończeniu realizacji projektu (IX 2019). Wnioskodawca posiada ponad 3-letnie doświadczenie w zakresie edukacji żłobkowej. Od 2013 roku prowadzi Żłobek Tęczowy Domek”w Pruszczu Gdańskim na podstawie wpisu do Gminnego Rejestru Żłobków i Klubów Dziecięcych prowadzonego przez Burmistrza Pruszcza Gdańskiego, w którym obecnie funkcjonuje 15 miejsc żłobkowych. Budżet projektu wynosi 280 950,38 zł. Wnioskodawca zapewnia wkład własny na poziomie 15% wartości projektu.</v>
      </c>
      <c r="C1144" s="26" t="str">
        <f>IF('tab1'!C1142="","",'tab1'!C1142)</f>
        <v>RPPM.05.03.00-22-0033/16</v>
      </c>
      <c r="D1144" s="26" t="str">
        <f>IF('tab1'!D1142="","",'tab1'!D1142)</f>
        <v>ŻŁOBEK TĘCZOWY DOMEK ANNA DWOJAK</v>
      </c>
      <c r="E1144" s="26" t="str">
        <f>IF('tab1'!E1142="","",'tab1'!E1142)</f>
        <v>EFS</v>
      </c>
      <c r="F1144" s="26" t="str">
        <f>IF('tab1'!F1142="","",'tab1'!F1142)</f>
        <v>Regionalny Program Operacyjny Województwa Pomorskiego na lata 2014-2020</v>
      </c>
      <c r="G1144" s="26" t="str">
        <f>IF('tab1'!G1142="","",'tab1'!G1142)</f>
        <v>5. Zatrudnienie</v>
      </c>
      <c r="H1144" s="26" t="str">
        <f>IF('tab1'!H1142="","",'tab1'!H1142)</f>
        <v>5.3. Opieka nad dziećmi do lat 3</v>
      </c>
      <c r="I1144" s="26" t="str">
        <f>IF('tab1'!I1142="","",'tab1'!I1142)</f>
        <v>Brak poddziałania</v>
      </c>
      <c r="J1144" s="26">
        <f>IF('tab1'!J1142="","",'tab1'!J1142)</f>
        <v>280950.38</v>
      </c>
      <c r="K1144" s="26">
        <f>IF('tab1'!K1142="","",'tab1'!K1142)</f>
        <v>280950.38</v>
      </c>
      <c r="L1144" s="26">
        <f>IF('tab1'!L1142="","",'tab1'!L1142)</f>
        <v>238807.82</v>
      </c>
      <c r="M1144" s="26">
        <f>IF('tab1'!M1142="","",'tab1'!M1142)</f>
        <v>84.999998932195794</v>
      </c>
      <c r="N1144" s="26" t="str">
        <f>IF('tab1'!N1142="","",'tab1'!N1142)</f>
        <v>01 Dotacja bezzwrotna</v>
      </c>
      <c r="O1144" s="26" t="str">
        <f>IF('tab1'!O1142="","",'tab1'!O1142)</f>
        <v>Miejsca realizacji do uzupełnienia ręcznego z raportu uzupełniającego!</v>
      </c>
      <c r="P1144" s="26" t="str">
        <f>IF('tab1'!P1142="","",'tab1'!P1142)</f>
        <v>01 Duże obszary miejskie (o ludności &gt;50 000 i dużej gęstości zaludnienia)</v>
      </c>
      <c r="Q1144" s="28">
        <f>IF('tab1'!Q1142="","",'tab1'!Q1142)</f>
        <v>42552</v>
      </c>
      <c r="R1144" s="28">
        <f>IF('tab1'!R1142="","",'tab1'!R1142)</f>
        <v>43008</v>
      </c>
      <c r="S1144" s="26" t="str">
        <f>IF('tab1'!S1142="","",'tab1'!S1142)</f>
        <v>Konkursowy</v>
      </c>
      <c r="T1144" s="26" t="str">
        <f>IF('tab1'!T1142="","",'tab1'!T1142)</f>
        <v>24 Inne niewyszczególnione usługi</v>
      </c>
      <c r="U1144" s="26" t="str">
        <f>IF('tab1'!U1142="","",'tab1'!U1142)</f>
        <v>105 Równość kobiet i mężczyzn we wszystkich dziedzinach, w tym pod względem dostępu do zatrudnienia, rozwoju kariery zawodowej, godzenia życia zawodowego i prywatnego, a także promowanie równego wynagrodzenia za taką sama pracę</v>
      </c>
      <c r="V1144" s="26" t="str">
        <f>IF('tab1'!V1142="","",'tab1'!V1142)</f>
        <v>08 Promowanie trwałego i wysokiej jakości zatrudnienia oraz wsparcie mobilności pracowników</v>
      </c>
      <c r="W1144" s="26" t="str">
        <f>IF('tab1'!W1142="","",'tab1'!W1142)</f>
        <v>08 Nie dotyczy</v>
      </c>
      <c r="X1144" s="26" t="str">
        <f>IF('tab1'!X1142="","",'tab1'!X1142)</f>
        <v>Nie dotyczy</v>
      </c>
      <c r="Y1144" s="27" t="str">
        <f>VLOOKUP(C1144,'przeliczenia '!C:D,2,FALSE)</f>
        <v>WOJ.: POMORSKIE, POW.: gdański, GM.: Pruszcz Gdański</v>
      </c>
    </row>
    <row r="1145" spans="1:25" ht="157.5" hidden="1" x14ac:dyDescent="0.25">
      <c r="A1145" s="26" t="str">
        <f>IF('tab1'!A1143="","",'tab1'!A1143)</f>
        <v>Niepubliczny Żłobek Językowy Montessori Bytów</v>
      </c>
      <c r="B1145" s="26" t="str">
        <f>IF('tab1'!B1143="","",'tab1'!B1143)</f>
        <v>Projekt(proj.)"Niepubliczny Żłobek Językowy Montessori Bytów" na podst.Diagnozy zapotrzebowania na placówkę opieki nad dziećmi do l.3 w gm.Bytów.Przedsięwzięcie wpisuje się w Strategię Rozwoju Gm.Bytów na lata 2015-2025(Cel strategiczny 1-Poprawa warunków osiedleńczych i wzrost aktywności mieszkańców gminy).Proj.realizowany w okr.21.6.2018– 30.9.2020.Wnioskowane dofinansowanie 407 298,20 zł,w tym wkład własny: 71 876,15 zł (15%).Wnioskodawca posiada doświadczenie w prowadzeniu placówek edukacyjnych(obecnie prowadzi Niepubliczne Przedszkole i Żłobek Montessori w Miastku-powiat bytowski).Proj.tworzy w 18nowych miejsc opieki nad dziećmi do lat 3.Celem proj.jest umożliwienie osobom opiekującym się dziećmi do lat 3 podjęcia zatrudnienia po przerwie związanej z urodzeniem dziecka.Główne działania:przeprowadzenie prac dostosowawczych i remontowych w budynku do funkcji żłobka,zakup i montaż wyposażenia żłobka,w tym,pomocy do prowadzenia zajęć,zapewnienie bieżącego funkcjonowania żłobka przez okres 24m-cy,prowadzenie zaj.opiekuńczo-wychowawczych i edukacyjnych(językowych,ruchowych,kreatywnych)z uwzględnieniem indywidualnych potrzeb dziecka. Planowane przedsięwzięcie jest rozszerzeniem działalności Wnioskodawcy w środowisku lokalnym, w powiecie bytowskim. Wnioskodawca prowadzi od 2012 placówkę Montessori w Miastku i swoje pozytywne doświadczenia chce rozwijać w Bytowie.Obecnie w Bytowie żadna palcówka nie oferuje usług opieki żłobkowej wg idei Montessori.Proj.w szczególny sposób będzie zachęcał do udziału w proj.osoby niepełnosprawne,bezrobotne i bierne zaw.oraz kobiety(kryteria rekrutacji),gdyż to wynika z przeprowadzonej analizy problemów.</v>
      </c>
      <c r="C1145" s="26" t="str">
        <f>IF('tab1'!C1143="","",'tab1'!C1143)</f>
        <v>RPPM.05.03.00-22-0033/18</v>
      </c>
      <c r="D1145" s="26" t="str">
        <f>IF('tab1'!D1143="","",'tab1'!D1143)</f>
        <v>KOM-TEL JAROSŁAW DWULIT</v>
      </c>
      <c r="E1145" s="26" t="str">
        <f>IF('tab1'!E1143="","",'tab1'!E1143)</f>
        <v>EFS</v>
      </c>
      <c r="F1145" s="26" t="str">
        <f>IF('tab1'!F1143="","",'tab1'!F1143)</f>
        <v>Regionalny Program Operacyjny Województwa Pomorskiego na lata 2014-2020</v>
      </c>
      <c r="G1145" s="26" t="str">
        <f>IF('tab1'!G1143="","",'tab1'!G1143)</f>
        <v>5. Zatrudnienie</v>
      </c>
      <c r="H1145" s="26" t="str">
        <f>IF('tab1'!H1143="","",'tab1'!H1143)</f>
        <v>5.3. Opieka nad dziećmi do lat 3</v>
      </c>
      <c r="I1145" s="26" t="str">
        <f>IF('tab1'!I1143="","",'tab1'!I1143)</f>
        <v>Brak poddziałania</v>
      </c>
      <c r="J1145" s="26">
        <f>IF('tab1'!J1143="","",'tab1'!J1143)</f>
        <v>479174.35</v>
      </c>
      <c r="K1145" s="26">
        <f>IF('tab1'!K1143="","",'tab1'!K1143)</f>
        <v>479174.35</v>
      </c>
      <c r="L1145" s="26">
        <f>IF('tab1'!L1143="","",'tab1'!L1143)</f>
        <v>407298.2</v>
      </c>
      <c r="M1145" s="26">
        <f>IF('tab1'!M1143="","",'tab1'!M1143)</f>
        <v>85.000000521730797</v>
      </c>
      <c r="N1145" s="26" t="str">
        <f>IF('tab1'!N1143="","",'tab1'!N1143)</f>
        <v>01 Dotacja bezzwrotna</v>
      </c>
      <c r="O1145" s="26" t="str">
        <f>IF('tab1'!O1143="","",'tab1'!O1143)</f>
        <v>Miejsca realizacji do uzupełnienia ręcznego z raportu uzupełniającego!</v>
      </c>
      <c r="P1145" s="26" t="str">
        <f>IF('tab1'!P1143="","",'tab1'!P1143)</f>
        <v>02 Małe obszary miejskie (o ludności &gt;5 000 i średniej gęstości zaludnienia)</v>
      </c>
      <c r="Q1145" s="28">
        <f>IF('tab1'!Q1143="","",'tab1'!Q1143)</f>
        <v>43272</v>
      </c>
      <c r="R1145" s="28">
        <f>IF('tab1'!R1143="","",'tab1'!R1143)</f>
        <v>44104</v>
      </c>
      <c r="S1145" s="26" t="str">
        <f>IF('tab1'!S1143="","",'tab1'!S1143)</f>
        <v>Konkursowy</v>
      </c>
      <c r="T1145" s="26" t="str">
        <f>IF('tab1'!T1143="","",'tab1'!T1143)</f>
        <v>19 Edukacja</v>
      </c>
      <c r="U1145" s="26" t="str">
        <f>IF('tab1'!U1143="","",'tab1'!U1143)</f>
        <v>105 Równość kobiet i mężczyzn we wszystkich dziedzinach, w tym pod względem dostępu do zatrudnienia, rozwoju kariery zawodowej, godzenia życia zawodowego i prywatnego, a także promowanie równego wynagrodzenia za taką sama pracę</v>
      </c>
      <c r="V1145" s="26" t="str">
        <f>IF('tab1'!V1143="","",'tab1'!V1143)</f>
        <v>08 Promowanie trwałego i wysokiej jakości zatrudnienia oraz wsparcie mobilności pracowników</v>
      </c>
      <c r="W1145" s="26" t="str">
        <f>IF('tab1'!W1143="","",'tab1'!W1143)</f>
        <v>08 Nie dotyczy</v>
      </c>
      <c r="X1145" s="26" t="str">
        <f>IF('tab1'!X1143="","",'tab1'!X1143)</f>
        <v>Nie dotyczy</v>
      </c>
      <c r="Y1145" s="27" t="str">
        <f>VLOOKUP(C1145,'przeliczenia '!C:D,2,FALSE)</f>
        <v>WOJ.: POMORSKIE, POW.: bytowski, GM.: Bytów</v>
      </c>
    </row>
    <row r="1146" spans="1:25" ht="168.75" hidden="1" x14ac:dyDescent="0.25">
      <c r="A1146" s="26" t="str">
        <f>IF('tab1'!A1144="","",'tab1'!A1144)</f>
        <v>Świat szczęśliwego krasnala w Gminie Nowa Wieś Lęborska</v>
      </c>
      <c r="B1146" s="26" t="str">
        <f>IF('tab1'!B1144="","",'tab1'!B1144)</f>
        <v>Projekt zakłada utworzenie 45 miejsc opieki nad dziećmi do lat 3 oraz funkcjonowanie żłobka przez 24 m-ce. Nowo budowany żłobek publiczny będzie jednostką organizacyjną Gminy Nowa Wieś Lęborska(G.NWL). Gmina przez następne lata będzie utrzymywać żłobek ze środków własnych oraz z wpłat rodziców. Celem projektu jest ułatwienie/umożliwienie powrotu do pracy osobom mającym dzieci w wieku 0-3 lata. Wsparcie oparte na analizie potrzeb mieszkańców skierowane będzie do osób,które bez udziału w projekcie mają najmniejszą szansę na rozwiązanie dotykających je problemów,ponieważ pochodzą z obszarów wiejskich i mają ograniczony dostęp do form opieki nad dziećmi do lat 3. CELE SZCZEG.: -zwiększenie zatrudnienia oraz dostępu do form opieki nad dziećmi do lat 3 poprzez utworzenie 45 miejsc w nowo powstałym żłobku; -umożliwienie 45% uczestnikom projektu - rodzicom pracującym(w szczególności kobietom) powrotu do pracy z urlopu macierzyńskiego/wychowawczego oraz zwiększenie szansy utrzymania pracy przez osoby, które opiekują się dziećmi do lat 3 poprzez szybszy powrót do pracy; -wdrażanie rozwiązań ułatwiających powrót na rynek pracy oraz umożliwienie rozpoczęcie kariery zawodowej 45% uczestnikom projektu - rodzicom niepracującym (szczególnie kobietom); - umożliwienie 45 rodzicom łączenia obowiązków zawodowych z prywatnymi. DZIAŁANIA: - zakup i montaż wyposażenia (w tym m.in. meble, wyposażenie wypoczynkowe dla dzieci,zabawki, wyposażenie kuchni, łazienek, gabinetu pielęgniarki,sali audiowizualnej itp.), - zakup pomocy do prowadzenia zajęć opiekuńczo – wychowawczych i edukacyjnych, - zapewnienie bieżącego funkcjonowania utworzonego miejsca opieki nad dziećmi do lat 3,w tym np. koszty wynagrodzenia personelu zatrudnionego w miejscu opieki nad dziećmi do lat 3, koszty opłat za wyżywienie i pobyt dziecka. Działania te przyczynią się do zwiększenia zatrudnienia osób opiekujących się dziećmi do lat 3.</v>
      </c>
      <c r="C1146" s="26" t="str">
        <f>IF('tab1'!C1144="","",'tab1'!C1144)</f>
        <v>RPPM.05.03.00-22-0034/18</v>
      </c>
      <c r="D1146" s="26" t="str">
        <f>IF('tab1'!D1144="","",'tab1'!D1144)</f>
        <v>GMINA NOWA WIEŚ LĘBORSKA</v>
      </c>
      <c r="E1146" s="26" t="str">
        <f>IF('tab1'!E1144="","",'tab1'!E1144)</f>
        <v>EFS</v>
      </c>
      <c r="F1146" s="26" t="str">
        <f>IF('tab1'!F1144="","",'tab1'!F1144)</f>
        <v>Regionalny Program Operacyjny Województwa Pomorskiego na lata 2014-2020</v>
      </c>
      <c r="G1146" s="26" t="str">
        <f>IF('tab1'!G1144="","",'tab1'!G1144)</f>
        <v>5. Zatrudnienie</v>
      </c>
      <c r="H1146" s="26" t="str">
        <f>IF('tab1'!H1144="","",'tab1'!H1144)</f>
        <v>5.3. Opieka nad dziećmi do lat 3</v>
      </c>
      <c r="I1146" s="26" t="str">
        <f>IF('tab1'!I1144="","",'tab1'!I1144)</f>
        <v>Brak poddziałania</v>
      </c>
      <c r="J1146" s="26">
        <f>IF('tab1'!J1144="","",'tab1'!J1144)</f>
        <v>1295634.1399999999</v>
      </c>
      <c r="K1146" s="26">
        <f>IF('tab1'!K1144="","",'tab1'!K1144)</f>
        <v>1295634.1399999999</v>
      </c>
      <c r="L1146" s="26">
        <f>IF('tab1'!L1144="","",'tab1'!L1144)</f>
        <v>1101289.02</v>
      </c>
      <c r="M1146" s="26">
        <f>IF('tab1'!M1144="","",'tab1'!M1144)</f>
        <v>85.000000077182307</v>
      </c>
      <c r="N1146" s="26" t="str">
        <f>IF('tab1'!N1144="","",'tab1'!N1144)</f>
        <v>01 Dotacja bezzwrotna</v>
      </c>
      <c r="O1146" s="26" t="str">
        <f>IF('tab1'!O1144="","",'tab1'!O1144)</f>
        <v>Miejsca realizacji do uzupełnienia ręcznego z raportu uzupełniającego!</v>
      </c>
      <c r="P1146" s="26" t="str">
        <f>IF('tab1'!P1144="","",'tab1'!P1144)</f>
        <v>03 Obszary wiejskie (o małej gęstości zaludnienia)</v>
      </c>
      <c r="Q1146" s="28">
        <f>IF('tab1'!Q1144="","",'tab1'!Q1144)</f>
        <v>43435</v>
      </c>
      <c r="R1146" s="28">
        <f>IF('tab1'!R1144="","",'tab1'!R1144)</f>
        <v>44620</v>
      </c>
      <c r="S1146" s="26" t="str">
        <f>IF('tab1'!S1144="","",'tab1'!S1144)</f>
        <v>Konkursowy</v>
      </c>
      <c r="T1146" s="26" t="str">
        <f>IF('tab1'!T1144="","",'tab1'!T1144)</f>
        <v>18 Administracja publiczna</v>
      </c>
      <c r="U1146" s="26" t="str">
        <f>IF('tab1'!U1144="","",'tab1'!U1144)</f>
        <v>105 Równość kobiet i mężczyzn we wszystkich dziedzinach, w tym pod względem dostępu do zatrudnienia, rozwoju kariery zawodowej, godzenia życia zawodowego i prywatnego, a także promowanie równego wynagrodzenia za taką sama pracę</v>
      </c>
      <c r="V1146" s="26" t="str">
        <f>IF('tab1'!V1144="","",'tab1'!V1144)</f>
        <v>08 Promowanie trwałego i wysokiej jakości zatrudnienia oraz wsparcie mobilności pracowników</v>
      </c>
      <c r="W1146" s="26" t="str">
        <f>IF('tab1'!W1144="","",'tab1'!W1144)</f>
        <v>08 Nie dotyczy</v>
      </c>
      <c r="X1146" s="26" t="str">
        <f>IF('tab1'!X1144="","",'tab1'!X1144)</f>
        <v>Nie dotyczy</v>
      </c>
      <c r="Y1146" s="27" t="str">
        <f>VLOOKUP(C1146,'przeliczenia '!C:D,2,FALSE)</f>
        <v>WOJ.: POMORSKIE, POW.: lęborski, GM.: Nowa Wieś Lęborska</v>
      </c>
    </row>
    <row r="1147" spans="1:25" ht="168.75" hidden="1" x14ac:dyDescent="0.25">
      <c r="A1147" s="26" t="str">
        <f>IF('tab1'!A1145="","",'tab1'!A1145)</f>
        <v>Klub Dziecięcy,,Biedroneczki"</v>
      </c>
      <c r="B1147" s="26" t="str">
        <f>IF('tab1'!B1145="","",'tab1'!B1145)</f>
        <v>Projekt pt.:,,Klub Dziecięcy Biedroneczki"jest odpowiedzią na trudną sytuację rodziców,którzy w wyniku braku możliwości zabezpieczenia alternatywnej formy opieki nad dzieckiem,nie są w stanie powrócić na rynek pracy.Dzięki utworzeniu 40 nowych,trwałych miejsc opieki dla dzieci do lat 3 realizacji projektu będzie szansą dla 40 rodziców w podjęciu pracy lub powrocie po przerwie w związanej z urlopem macierzyńskim/rodzicielskim.W ramach projektu zostaną utworzone 40 trwałe nowe miejsca opieki dla dzieci do 3lat. Pomieszczenia,w których będą nowe miejsca zostaną wynajęte na parterze 2 budynków w Redzie,zaadaptowane,wyremontowane i wyposażone w ramach projektu w niezbędny sprzęt,zabawki.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Redy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Redy w zakresie opieki nad dzieckiem do 3lat. Dzięki zaplanowanym działaniom tj.utworzeniu 40 nowych miejsc opieki do lat 3 nastąpi zwiększenie zatrudnienia osób opiekujących się dziećmi do 3 lat.Projekt kierowany do osób,które bez udziału w nim mają najmniejszych szans na rozwiązanie dotykających ich problemów.</v>
      </c>
      <c r="C1147" s="26" t="str">
        <f>IF('tab1'!C1145="","",'tab1'!C1145)</f>
        <v>RPPM.05.03.00-22-0035/16</v>
      </c>
      <c r="D1147" s="26" t="str">
        <f>IF('tab1'!D1145="","",'tab1'!D1145)</f>
        <v>OREA SP.Z.O.O</v>
      </c>
      <c r="E1147" s="26" t="str">
        <f>IF('tab1'!E1145="","",'tab1'!E1145)</f>
        <v>EFS</v>
      </c>
      <c r="F1147" s="26" t="str">
        <f>IF('tab1'!F1145="","",'tab1'!F1145)</f>
        <v>Regionalny Program Operacyjny Województwa Pomorskiego na lata 2014-2020</v>
      </c>
      <c r="G1147" s="26" t="str">
        <f>IF('tab1'!G1145="","",'tab1'!G1145)</f>
        <v>5. Zatrudnienie</v>
      </c>
      <c r="H1147" s="26" t="str">
        <f>IF('tab1'!H1145="","",'tab1'!H1145)</f>
        <v>5.3. Opieka nad dziećmi do lat 3</v>
      </c>
      <c r="I1147" s="26" t="str">
        <f>IF('tab1'!I1145="","",'tab1'!I1145)</f>
        <v>Brak poddziałania</v>
      </c>
      <c r="J1147" s="26">
        <f>IF('tab1'!J1145="","",'tab1'!J1145)</f>
        <v>1075105.78</v>
      </c>
      <c r="K1147" s="26">
        <f>IF('tab1'!K1145="","",'tab1'!K1145)</f>
        <v>1075105.78</v>
      </c>
      <c r="L1147" s="26">
        <f>IF('tab1'!L1145="","",'tab1'!L1145)</f>
        <v>913839.91</v>
      </c>
      <c r="M1147" s="26">
        <f>IF('tab1'!M1145="","",'tab1'!M1145)</f>
        <v>84.999999720957703</v>
      </c>
      <c r="N1147" s="26" t="str">
        <f>IF('tab1'!N1145="","",'tab1'!N1145)</f>
        <v>01 Dotacja bezzwrotna</v>
      </c>
      <c r="O1147" s="26" t="str">
        <f>IF('tab1'!O1145="","",'tab1'!O1145)</f>
        <v>Miejsca realizacji do uzupełnienia ręcznego z raportu uzupełniającego!</v>
      </c>
      <c r="P1147" s="26" t="str">
        <f>IF('tab1'!P1145="","",'tab1'!P1145)</f>
        <v>02 Małe obszary miejskie (o ludności &gt;5 000 i średniej gęstości zaludnienia)</v>
      </c>
      <c r="Q1147" s="28">
        <f>IF('tab1'!Q1145="","",'tab1'!Q1145)</f>
        <v>42744</v>
      </c>
      <c r="R1147" s="28">
        <f>IF('tab1'!R1145="","",'tab1'!R1145)</f>
        <v>43646</v>
      </c>
      <c r="S1147" s="26" t="str">
        <f>IF('tab1'!S1145="","",'tab1'!S1145)</f>
        <v>Konkursowy</v>
      </c>
      <c r="T1147" s="26" t="str">
        <f>IF('tab1'!T1145="","",'tab1'!T1145)</f>
        <v>24 Inne niewyszczególnione usługi</v>
      </c>
      <c r="U1147" s="26" t="str">
        <f>IF('tab1'!U1145="","",'tab1'!U1145)</f>
        <v>105 Równość kobiet i mężczyzn we wszystkich dziedzinach, w tym pod względem dostępu do zatrudnienia, rozwoju kariery zawodowej, godzenia życia zawodowego i prywatnego, a także promowanie równego wynagrodzenia za taką sama pracę</v>
      </c>
      <c r="V1147" s="26" t="str">
        <f>IF('tab1'!V1145="","",'tab1'!V1145)</f>
        <v>08 Promowanie trwałego i wysokiej jakości zatrudnienia oraz wsparcie mobilności pracowników</v>
      </c>
      <c r="W1147" s="26" t="str">
        <f>IF('tab1'!W1145="","",'tab1'!W1145)</f>
        <v>08 Nie dotyczy</v>
      </c>
      <c r="X1147" s="26" t="str">
        <f>IF('tab1'!X1145="","",'tab1'!X1145)</f>
        <v>Nie dotyczy</v>
      </c>
      <c r="Y1147" s="27" t="str">
        <f>VLOOKUP(C1147,'przeliczenia '!C:D,2,FALSE)</f>
        <v>WOJ.: POMORSKIE, POW.: wejherowski, GM.: Reda</v>
      </c>
    </row>
    <row r="1148" spans="1:25" ht="180" hidden="1" x14ac:dyDescent="0.25">
      <c r="A1148" s="26" t="str">
        <f>IF('tab1'!A1146="","",'tab1'!A1146)</f>
        <v>Aktywna w życiu- wsparcie aktywizacji zawodowej matek na terenie Gminy Nowy Staw</v>
      </c>
      <c r="B1148" s="26" t="str">
        <f>IF('tab1'!B1146="","",'tab1'!B1146)</f>
        <v>Projekt skierowany do 16 kobiet zamieszkujących woj. Pomorskie. Cel projektu: ułatwienie powrotu do aktywności zawodowej matek powracających na rynek pracy po przerwie związanej z urodzeniem i wychowaniem dziecka (16 K), tzn. przebywających na urlopie macierzyńskim, wychowawczym, rodzicielskim; bezrobotnych i biernych zawodowo, które są rodzicami lub opiekunami prawnymi dzieci w wieku do 3 lat oraz chcą powrócić na rynek pracy/ utrzymać zatrudnienie (10 K) lub podjąć zatrudnienie (6 K) poprzez zapewnienie opieki dziennej dla 16 dzieci do lat 3 w ramach Klubu Malucha w Gminie Nowy Staw. Cele szczegółowe: - wsparcie powrotu na rynek pracy lub wsparcie w utrzymaniu zatrudnienia co najmniej 5 K, sprawujących opiekę nad dziećmi do lat 3 - wsparcie w procesie poszukiwania pracy co najmniej 3 K pozostających bez pracy, sprawujących opiekę nad dziećmi do lat 3 Działania: 1. Przeprowadzanie działań modernizac., zakup wyposażenia Klubu Malucha oraz szkolenie personelu. 2. Rekrutacja do projektu 3. Uruchomienie Klubu Malucha Efekt projektu: umożliwienie podjęcia życia zawod. grupie 16 kobiet zatrudnionych lub poszukujących zatrudnienia w wyniku wsparcia w sprawowaniu dziennej opieki nad dziećmi do lat 3. Wnioskodawca w Klubie Malucha zapewni dzieciom oraz pracownikom pobyt w warunkach bezpiecznych i higienicznych. Znajomość podst. zasad bhp, regulaminów i procedur będzie warunkiem odpowiedzialnej pracy każdego pracownika Klubu Malucha. Opiekunki ponosić będą pełną odpowiedz. za bezpieczeństwo dziecka przebyw. w obiekcie i podczas zajęć organiz. poza jego terenem. Klub Malucha w swoich działaniach zastosuje obowiązujące przepisy w zakresie BHP oraz przepisów przeciwpożar. (ppoż). Wszyscy pracownicy podmiotu zostaną zobowiązani do przestrzegania przepisów prawa ogólnego i wewnętrznego oraz do rzetelnego realiz. zadań związanych z powierzonym stanowiskiem. Opiekunowie będą zobowiązani do nadzoru nad dziećmi przebyw. w Klubie oraz uczenia ich o zasadach bezpiecz. i higieny.</v>
      </c>
      <c r="C1148" s="26" t="str">
        <f>IF('tab1'!C1146="","",'tab1'!C1146)</f>
        <v>RPPM.05.03.00-22-0035/18</v>
      </c>
      <c r="D1148" s="26" t="str">
        <f>IF('tab1'!D1146="","",'tab1'!D1146)</f>
        <v>GMINA NOWY STAW</v>
      </c>
      <c r="E1148" s="26" t="str">
        <f>IF('tab1'!E1146="","",'tab1'!E1146)</f>
        <v>EFS</v>
      </c>
      <c r="F1148" s="26" t="str">
        <f>IF('tab1'!F1146="","",'tab1'!F1146)</f>
        <v>Regionalny Program Operacyjny Województwa Pomorskiego na lata 2014-2020</v>
      </c>
      <c r="G1148" s="26" t="str">
        <f>IF('tab1'!G1146="","",'tab1'!G1146)</f>
        <v>5. Zatrudnienie</v>
      </c>
      <c r="H1148" s="26" t="str">
        <f>IF('tab1'!H1146="","",'tab1'!H1146)</f>
        <v>5.3. Opieka nad dziećmi do lat 3</v>
      </c>
      <c r="I1148" s="26" t="str">
        <f>IF('tab1'!I1146="","",'tab1'!I1146)</f>
        <v>Brak poddziałania</v>
      </c>
      <c r="J1148" s="26">
        <f>IF('tab1'!J1146="","",'tab1'!J1146)</f>
        <v>300766.90999999997</v>
      </c>
      <c r="K1148" s="26">
        <f>IF('tab1'!K1146="","",'tab1'!K1146)</f>
        <v>300766.90999999997</v>
      </c>
      <c r="L1148" s="26">
        <f>IF('tab1'!L1146="","",'tab1'!L1146)</f>
        <v>255651.87</v>
      </c>
      <c r="M1148" s="26">
        <f>IF('tab1'!M1146="","",'tab1'!M1146)</f>
        <v>84.999998836308094</v>
      </c>
      <c r="N1148" s="26" t="str">
        <f>IF('tab1'!N1146="","",'tab1'!N1146)</f>
        <v>01 Dotacja bezzwrotna</v>
      </c>
      <c r="O1148" s="26" t="str">
        <f>IF('tab1'!O1146="","",'tab1'!O1146)</f>
        <v>Miejsca realizacji do uzupełnienia ręcznego z raportu uzupełniającego!</v>
      </c>
      <c r="P1148" s="26" t="str">
        <f>IF('tab1'!P1146="","",'tab1'!P1146)</f>
        <v>02 Małe obszary miejskie (o ludności &gt;5 000 i średniej gęstości zaludnienia)</v>
      </c>
      <c r="Q1148" s="28">
        <f>IF('tab1'!Q1146="","",'tab1'!Q1146)</f>
        <v>43437</v>
      </c>
      <c r="R1148" s="28">
        <f>IF('tab1'!R1146="","",'tab1'!R1146)</f>
        <v>44074</v>
      </c>
      <c r="S1148" s="26" t="str">
        <f>IF('tab1'!S1146="","",'tab1'!S1146)</f>
        <v>Konkursowy</v>
      </c>
      <c r="T1148" s="26" t="str">
        <f>IF('tab1'!T1146="","",'tab1'!T1146)</f>
        <v>21 Działalność w zakresie opieki społecznej, usługi komunalne, społeczne i indywidualne</v>
      </c>
      <c r="U1148" s="26" t="str">
        <f>IF('tab1'!U1146="","",'tab1'!U1146)</f>
        <v>105 Równość kobiet i mężczyzn we wszystkich dziedzinach, w tym pod względem dostępu do zatrudnienia, rozwoju kariery zawodowej, godzenia życia zawodowego i prywatnego, a także promowanie równego wynagrodzenia za taką sama pracę</v>
      </c>
      <c r="V1148" s="26" t="str">
        <f>IF('tab1'!V1146="","",'tab1'!V1146)</f>
        <v>08 Promowanie trwałego i wysokiej jakości zatrudnienia oraz wsparcie mobilności pracowników</v>
      </c>
      <c r="W1148" s="26" t="str">
        <f>IF('tab1'!W1146="","",'tab1'!W1146)</f>
        <v>08 Nie dotyczy</v>
      </c>
      <c r="X1148" s="26" t="str">
        <f>IF('tab1'!X1146="","",'tab1'!X1146)</f>
        <v>Nie dotyczy</v>
      </c>
      <c r="Y1148" s="27" t="str">
        <f>VLOOKUP(C1148,'przeliczenia '!C:D,2,FALSE)</f>
        <v>WOJ.: POMORSKIE, POW.: malborski, GM.: Nowy Staw</v>
      </c>
    </row>
    <row r="1149" spans="1:25" ht="168.75" hidden="1" x14ac:dyDescent="0.25">
      <c r="A1149" s="26" t="str">
        <f>IF('tab1'!A1147="","",'tab1'!A1147)</f>
        <v>Nowe miejsca opieki żłobkowej w Gminie Wicko</v>
      </c>
      <c r="B1149" s="26" t="str">
        <f>IF('tab1'!B1147="","",'tab1'!B1147)</f>
        <v>Okres realizacji proj.: 01.07.2020 do 31.08.2021. Celem projektu jest zwiększenie lub utrzymanie aktywności zaw. u min. 80% z 24 osób (22K+2M) bezrobotnych/ biernych zaw., pracujących, które sprawują opiekę nad dziećmi do lat 3, zamieszkałych w myśl KC w gminie Wicko (woj. pomorskie), poprzez utworzenie 24 miejsc opieki do dzieci do lat 3 w gminie Wicko w okresie od 01.07.2020 do 31.08.2021 roku. Uczestnikami/-czkami projektu będą osoby z gminy Wicko - rodzice lub prawni opiekunowie dzieci w wieku do lat 3: - 8K: osoby bezrobotne lub bierne zawodowo pozostające poza rynkiem pracy ze względu na obowiązek opieki nad dziećmi w wieku do lat 3, w tym osoby, które przerwały karierę zawodową ze względu na urodzenie dziecka lub przebywają na urlopach wychowawczych w rozumieniu ustawy z dnia 26 czerwca 1974 r. – Kodeks Pracy, os pozostających bez pracy (8K) będzie 8 w proj. - 16os (14K+2M): osoby pracujące, sprawujące opiekę nad dziećmi do lat 3 W projekcie zrealizowane zostaną działania: 1. Utworzenie nowych miejsc opieki nad dziećmi do lat 3 w żłobku 2. Bieżące funkcjonowanie żłobka (sfinansowanie bież. kosztów utrzymania nowych miejsc opieki nad dziećmi do lat 3 przez 12 miesięcy) 3. Bieżące funkcjonowanie - zajęcia wspomagające rozwój psychoruchowy. Główne wskaźniki: 1. Liczba osób, które powróciły na rynek pracy po przerwie związanej z urodzeniem/wychowaniem dziecka lub utrzymały zatrudnienie, po opuszczeniu Programu:8 2. Liczba osób pozostających bez pracy, które znalazły pracę lub poszukują pracy po opuszczeniu Programu:4 3. Liczba utworzonych miejsc opieki nad dziećmi w wieku do lat 3:24 4. Liczba osób opiekujących się dziećmi w wieku do lat 3 objętych wsparciem w Programie:24 GŁÓWNE SKRÓTY ZASTOSOWANE W PROJEKCIE: ON- osoba niepełnosprawna, K- kobieta, M- mężczyzna, Proj- projekt, UP- uczestnik projektu.</v>
      </c>
      <c r="C1149" s="26" t="str">
        <f>IF('tab1'!C1147="","",'tab1'!C1147)</f>
        <v>RPPM.05.03.00-22-0035/20</v>
      </c>
      <c r="D1149" s="26" t="str">
        <f>IF('tab1'!D1147="","",'tab1'!D1147)</f>
        <v>GMINA WICKO</v>
      </c>
      <c r="E1149" s="26" t="str">
        <f>IF('tab1'!E1147="","",'tab1'!E1147)</f>
        <v>EFS</v>
      </c>
      <c r="F1149" s="26" t="str">
        <f>IF('tab1'!F1147="","",'tab1'!F1147)</f>
        <v>Regionalny Program Operacyjny Województwa Pomorskiego na lata 2014-2020</v>
      </c>
      <c r="G1149" s="26" t="str">
        <f>IF('tab1'!G1147="","",'tab1'!G1147)</f>
        <v>5. Zatrudnienie</v>
      </c>
      <c r="H1149" s="26" t="str">
        <f>IF('tab1'!H1147="","",'tab1'!H1147)</f>
        <v>5.3. Opieka nad dziećmi do lat 3</v>
      </c>
      <c r="I1149" s="26" t="str">
        <f>IF('tab1'!I1147="","",'tab1'!I1147)</f>
        <v>Brak poddziałania</v>
      </c>
      <c r="J1149" s="26">
        <f>IF('tab1'!J1147="","",'tab1'!J1147)</f>
        <v>668231.23</v>
      </c>
      <c r="K1149" s="26">
        <f>IF('tab1'!K1147="","",'tab1'!K1147)</f>
        <v>668231.23</v>
      </c>
      <c r="L1149" s="26">
        <f>IF('tab1'!L1147="","",'tab1'!L1147)</f>
        <v>567996.55000000005</v>
      </c>
      <c r="M1149" s="26">
        <f>IF('tab1'!M1147="","",'tab1'!M1147)</f>
        <v>85.000000673419606</v>
      </c>
      <c r="N1149" s="26" t="str">
        <f>IF('tab1'!N1147="","",'tab1'!N1147)</f>
        <v>01 Dotacja bezzwrotna</v>
      </c>
      <c r="O1149" s="26" t="str">
        <f>IF('tab1'!O1147="","",'tab1'!O1147)</f>
        <v>Miejsca realizacji do uzupełnienia ręcznego z raportu uzupełniającego!</v>
      </c>
      <c r="P1149" s="26" t="str">
        <f>IF('tab1'!P1147="","",'tab1'!P1147)</f>
        <v>03 Obszary wiejskie (o małej gęstości zaludnienia)</v>
      </c>
      <c r="Q1149" s="28">
        <f>IF('tab1'!Q1147="","",'tab1'!Q1147)</f>
        <v>44013</v>
      </c>
      <c r="R1149" s="28">
        <f>IF('tab1'!R1147="","",'tab1'!R1147)</f>
        <v>44439</v>
      </c>
      <c r="S1149" s="26" t="str">
        <f>IF('tab1'!S1147="","",'tab1'!S1147)</f>
        <v>Konkursowy</v>
      </c>
      <c r="T1149" s="26" t="str">
        <f>IF('tab1'!T1147="","",'tab1'!T1147)</f>
        <v>21 Działalność w zakresie opieki społecznej, usługi komunalne, społeczne i indywidualne</v>
      </c>
      <c r="U1149" s="26" t="str">
        <f>IF('tab1'!U1147="","",'tab1'!U1147)</f>
        <v>105 Równość kobiet i mężczyzn we wszystkich dziedzinach, w tym pod względem dostępu do zatrudnienia, rozwoju kariery zawodowej, godzenia życia zawodowego i prywatnego, a także promowanie równego wynagrodzenia za taką sama pracę</v>
      </c>
      <c r="V1149" s="26" t="str">
        <f>IF('tab1'!V1147="","",'tab1'!V1147)</f>
        <v>08 Promowanie trwałego i wysokiej jakości zatrudnienia oraz wsparcie mobilności pracowników</v>
      </c>
      <c r="W1149" s="26" t="str">
        <f>IF('tab1'!W1147="","",'tab1'!W1147)</f>
        <v>08 Nie dotyczy</v>
      </c>
      <c r="X1149" s="26" t="str">
        <f>IF('tab1'!X1147="","",'tab1'!X1147)</f>
        <v>Nie dotyczy</v>
      </c>
      <c r="Y1149" s="27" t="str">
        <f>VLOOKUP(C1149,'przeliczenia '!C:D,2,FALSE)</f>
        <v>WOJ.: POMORSKIE, POW.: lęborski, GM.: Wicko</v>
      </c>
    </row>
    <row r="1150" spans="1:25" ht="135" hidden="1" x14ac:dyDescent="0.25">
      <c r="A1150" s="26" t="str">
        <f>IF('tab1'!A1148="","",'tab1'!A1148)</f>
        <v>Zwiększenie aktywność zawodowej osób opiekujących się dziećmi do lat 3 poprzez utworzenie żłobka na terenie gminy Lębork</v>
      </c>
      <c r="B1150" s="26" t="str">
        <f>IF('tab1'!B1148="","",'tab1'!B1148)</f>
        <v>Projekt jest skierowany do grupy 15 osób, opiekujących się dziećmi do lat 3, z terenu gminy miasta Lęborka, będących osobami bezrobotnymi lub osobami biernymi zawodowo pozostającymi poza rynkiem pracy ze względu na obowiązek opieki nad dziećmi w wieku do lat 3, w tym do osób, które przerwały karierę zawodową ze względu na urodzenie dziecka lub przebywają na urlopach wychowawczych i osób opiekujących się dziećmi w wieku do lat 3, którym w okresie opieki nad dzieckiem kończy się umowa o pracę, osób zatrudnionych na czas określony, pracujących będących w trakcie przerwy związanej z urlopem macierzyńskim lub rodzicielskim. Celem projektu jest zwiększenie zatrudnienia osób opiekujących się dziećmi do lat 3, poprzez utworzenie 15 nowych miejsc opieki nad dziećmi do lat 3 w formie żłobka na terenie gminy miasta Lęborka w okresie od 01.01.2017r. do 31.12.2018r. Projekt został przygotowany w oparciu o analizę w zakresie zapotrzebowania na dodatkowe miejsca opieki nad dziećmi do lat 3, sporządzoną na podstawie danych dotyczących liczby kobiet, które nie podjęły zatrudnienia po urodzeniu dziecka, liczby miejsc opieki nad dziećmi do lat 3, liczby dzieci urodzonych w Lęborku w latach 2012-2015. Organ prowadzący zapewnia utrzymanie 15 nowych miejsc opieki na dziećmi do lat 3 utworzonych w żłobku w ramach projektu przez okres co najmniej 24 m-cy od zakończenia realizacji projektu. W okresie 24 m-cy w żłobku zapewnia się funkcjonowanie 15 miejsc dla dzieci do lat 3.</v>
      </c>
      <c r="C1150" s="26" t="str">
        <f>IF('tab1'!C1148="","",'tab1'!C1148)</f>
        <v>RPPM.05.03.00-22-0036/16</v>
      </c>
      <c r="D1150" s="26" t="str">
        <f>IF('tab1'!D1148="","",'tab1'!D1148)</f>
        <v>USŁUGI OPIEKUŃCZO - SPECJALISTYCZNE ANNA RAMCZYK - WÓJCIK</v>
      </c>
      <c r="E1150" s="26" t="str">
        <f>IF('tab1'!E1148="","",'tab1'!E1148)</f>
        <v>EFS</v>
      </c>
      <c r="F1150" s="26" t="str">
        <f>IF('tab1'!F1148="","",'tab1'!F1148)</f>
        <v>Regionalny Program Operacyjny Województwa Pomorskiego na lata 2014-2020</v>
      </c>
      <c r="G1150" s="26" t="str">
        <f>IF('tab1'!G1148="","",'tab1'!G1148)</f>
        <v>5. Zatrudnienie</v>
      </c>
      <c r="H1150" s="26" t="str">
        <f>IF('tab1'!H1148="","",'tab1'!H1148)</f>
        <v>5.3. Opieka nad dziećmi do lat 3</v>
      </c>
      <c r="I1150" s="26" t="str">
        <f>IF('tab1'!I1148="","",'tab1'!I1148)</f>
        <v>Brak poddziałania</v>
      </c>
      <c r="J1150" s="26">
        <f>IF('tab1'!J1148="","",'tab1'!J1148)</f>
        <v>549486.25</v>
      </c>
      <c r="K1150" s="26">
        <f>IF('tab1'!K1148="","",'tab1'!K1148)</f>
        <v>549486.25</v>
      </c>
      <c r="L1150" s="26">
        <f>IF('tab1'!L1148="","",'tab1'!L1148)</f>
        <v>467063.31</v>
      </c>
      <c r="M1150" s="26">
        <f>IF('tab1'!M1148="","",'tab1'!M1148)</f>
        <v>84.999999545029596</v>
      </c>
      <c r="N1150" s="26" t="str">
        <f>IF('tab1'!N1148="","",'tab1'!N1148)</f>
        <v>01 Dotacja bezzwrotna</v>
      </c>
      <c r="O1150" s="26" t="str">
        <f>IF('tab1'!O1148="","",'tab1'!O1148)</f>
        <v>Miejsca realizacji do uzupełnienia ręcznego z raportu uzupełniającego!</v>
      </c>
      <c r="P1150" s="26" t="str">
        <f>IF('tab1'!P1148="","",'tab1'!P1148)</f>
        <v>02 Małe obszary miejskie (o ludności &gt;5 000 i średniej gęstości zaludnienia)</v>
      </c>
      <c r="Q1150" s="28">
        <f>IF('tab1'!Q1148="","",'tab1'!Q1148)</f>
        <v>42736</v>
      </c>
      <c r="R1150" s="28">
        <f>IF('tab1'!R1148="","",'tab1'!R1148)</f>
        <v>43465</v>
      </c>
      <c r="S1150" s="26" t="str">
        <f>IF('tab1'!S1148="","",'tab1'!S1148)</f>
        <v>Konkursowy</v>
      </c>
      <c r="T1150" s="26" t="str">
        <f>IF('tab1'!T1148="","",'tab1'!T1148)</f>
        <v>24 Inne niewyszczególnione usługi</v>
      </c>
      <c r="U1150" s="26" t="str">
        <f>IF('tab1'!U1148="","",'tab1'!U1148)</f>
        <v>105 Równość kobiet i mężczyzn we wszystkich dziedzinach, w tym pod względem dostępu do zatrudnienia, rozwoju kariery zawodowej, godzenia życia zawodowego i prywatnego, a także promowanie równego wynagrodzenia za taką sama pracę</v>
      </c>
      <c r="V1150" s="26" t="str">
        <f>IF('tab1'!V1148="","",'tab1'!V1148)</f>
        <v>08 Promowanie trwałego i wysokiej jakości zatrudnienia oraz wsparcie mobilności pracowników</v>
      </c>
      <c r="W1150" s="26" t="str">
        <f>IF('tab1'!W1148="","",'tab1'!W1148)</f>
        <v>08 Nie dotyczy</v>
      </c>
      <c r="X1150" s="26" t="str">
        <f>IF('tab1'!X1148="","",'tab1'!X1148)</f>
        <v>Nie dotyczy</v>
      </c>
      <c r="Y1150" s="27" t="str">
        <f>VLOOKUP(C1150,'przeliczenia '!C:D,2,FALSE)</f>
        <v>WOJ.: POMORSKIE, POW.: lęborski, GM.: Lębork</v>
      </c>
    </row>
    <row r="1151" spans="1:25" ht="90" hidden="1" x14ac:dyDescent="0.25">
      <c r="A1151" s="26" t="str">
        <f>IF('tab1'!A1149="","",'tab1'!A1149)</f>
        <v>STREFA MINI U KUBUSIA PUCHATKA – opieka nad dziećmi do lat 3 w formie żłobka w Niepublicznym Przedszkolu Kubuś Puchatek</v>
      </c>
      <c r="B1151" s="26" t="str">
        <f>IF('tab1'!B1149="","",'tab1'!B1149)</f>
        <v>CEL PROJEKTU: Zwiększenie zatrudnienia 29 osób (28K,1M), zamieszkujących (zgodnie z Kodeksem Cywilnym) na terenie gminy Kartuzy sprawujących opiekę nad dziećmi do lat 3, poprzez tworzenie nowych 29 miejsc opieki nad dziećmi do lat 3, W formie nowo utworzonego żłobka, w okresie 1.07.2018-30.06.2020 GRUPA DOCELOWA: PROJEKT OBEJMUJE DWIE KATEGORIE OSÓB: *19os - osoby bezrobotne lub osoby bierne zawodowo pozostające poza rynkiem pracy ze względu na obowiązek opieki nad dziećmi w wieku do lat 3, w tym osoby, które przerwały karierę zawodową ze względu na urodzenie dziecka lub przebywające na urlopach wychowawczych w rozumieniu ustawy z dnia 26 czerwca 1974 r. - Kodeks Pracy, oraz *10os - osoby pracujące, sprawujące opiekę nad dziećmi do lat 3. REALIZOWANE ZADANIA: zad.1 - ADAPTACJA POMIESZCZEŃ I PRZESTRZENI zad.2 - ZAKUP WYPOSAŻENIA, MEBLI, POMOCY DYDAKTYCZNYCH zad.3 - DZIAŁALNOŚĆ BIEŻĄCA NOWYCH MIEJSC OPIEKI NAD DZIEĆMI DO LAT 3 - W FORMIE ŻŁOBKA</v>
      </c>
      <c r="C1151" s="26" t="str">
        <f>IF('tab1'!C1149="","",'tab1'!C1149)</f>
        <v>RPPM.05.03.00-22-0037/18</v>
      </c>
      <c r="D1151" s="26" t="str">
        <f>IF('tab1'!D1149="","",'tab1'!D1149)</f>
        <v>PRZEDSZKOLE NIEPUBLICZNE "KUBUŚ PUCHATEK" MARZENNA NACEL</v>
      </c>
      <c r="E1151" s="26" t="str">
        <f>IF('tab1'!E1149="","",'tab1'!E1149)</f>
        <v>EFS</v>
      </c>
      <c r="F1151" s="26" t="str">
        <f>IF('tab1'!F1149="","",'tab1'!F1149)</f>
        <v>Regionalny Program Operacyjny Województwa Pomorskiego na lata 2014-2020</v>
      </c>
      <c r="G1151" s="26" t="str">
        <f>IF('tab1'!G1149="","",'tab1'!G1149)</f>
        <v>5. Zatrudnienie</v>
      </c>
      <c r="H1151" s="26" t="str">
        <f>IF('tab1'!H1149="","",'tab1'!H1149)</f>
        <v>5.3. Opieka nad dziećmi do lat 3</v>
      </c>
      <c r="I1151" s="26" t="str">
        <f>IF('tab1'!I1149="","",'tab1'!I1149)</f>
        <v>Brak poddziałania</v>
      </c>
      <c r="J1151" s="26">
        <f>IF('tab1'!J1149="","",'tab1'!J1149)</f>
        <v>818050</v>
      </c>
      <c r="K1151" s="26">
        <f>IF('tab1'!K1149="","",'tab1'!K1149)</f>
        <v>818050</v>
      </c>
      <c r="L1151" s="26">
        <f>IF('tab1'!L1149="","",'tab1'!L1149)</f>
        <v>695342.5</v>
      </c>
      <c r="M1151" s="26">
        <f>IF('tab1'!M1149="","",'tab1'!M1149)</f>
        <v>85</v>
      </c>
      <c r="N1151" s="26" t="str">
        <f>IF('tab1'!N1149="","",'tab1'!N1149)</f>
        <v>01 Dotacja bezzwrotna</v>
      </c>
      <c r="O1151" s="26" t="str">
        <f>IF('tab1'!O1149="","",'tab1'!O1149)</f>
        <v>Miejsca realizacji do uzupełnienia ręcznego z raportu uzupełniającego!</v>
      </c>
      <c r="P1151" s="26" t="str">
        <f>IF('tab1'!P1149="","",'tab1'!P1149)</f>
        <v>02 Małe obszary miejskie (o ludności &gt;5 000 i średniej gęstości zaludnienia)</v>
      </c>
      <c r="Q1151" s="28">
        <f>IF('tab1'!Q1149="","",'tab1'!Q1149)</f>
        <v>43282</v>
      </c>
      <c r="R1151" s="28">
        <f>IF('tab1'!R1149="","",'tab1'!R1149)</f>
        <v>44196</v>
      </c>
      <c r="S1151" s="26" t="str">
        <f>IF('tab1'!S1149="","",'tab1'!S1149)</f>
        <v>Konkursowy</v>
      </c>
      <c r="T1151" s="26" t="str">
        <f>IF('tab1'!T1149="","",'tab1'!T1149)</f>
        <v>24 Inne niewyszczególnione usługi</v>
      </c>
      <c r="U1151" s="26" t="str">
        <f>IF('tab1'!U1149="","",'tab1'!U1149)</f>
        <v>105 Równość kobiet i mężczyzn we wszystkich dziedzinach, w tym pod względem dostępu do zatrudnienia, rozwoju kariery zawodowej, godzenia życia zawodowego i prywatnego, a także promowanie równego wynagrodzenia za taką sama pracę</v>
      </c>
      <c r="V1151" s="26" t="str">
        <f>IF('tab1'!V1149="","",'tab1'!V1149)</f>
        <v>08 Promowanie trwałego i wysokiej jakości zatrudnienia oraz wsparcie mobilności pracowników</v>
      </c>
      <c r="W1151" s="26" t="str">
        <f>IF('tab1'!W1149="","",'tab1'!W1149)</f>
        <v>08 Nie dotyczy</v>
      </c>
      <c r="X1151" s="26" t="str">
        <f>IF('tab1'!X1149="","",'tab1'!X1149)</f>
        <v>Nie dotyczy</v>
      </c>
      <c r="Y1151" s="27" t="str">
        <f>VLOOKUP(C1151,'przeliczenia '!C:D,2,FALSE)</f>
        <v>WOJ.: POMORSKIE, POW.: kartuski, GM.: Kartuzy</v>
      </c>
    </row>
    <row r="1152" spans="1:25" ht="168.75" hidden="1" x14ac:dyDescent="0.25">
      <c r="A1152" s="26" t="str">
        <f>IF('tab1'!A1150="","",'tab1'!A1150)</f>
        <v>Nowe miejsca opieki żłobkowej w Gminie Smętowo Graniczne</v>
      </c>
      <c r="B1152" s="26" t="str">
        <f>IF('tab1'!B1150="","",'tab1'!B1150)</f>
        <v>Okres realizacji proj.: 01.07.2020 do 30.11.2021. Celem projektu jest zwiększenie lub utrzymanie aktywności zawodowej u minimum 80% z 18 osób (15K+3M) bezrobotnych/ biernych zaw., pracujących, które sprawują opiekę nad dziećmi do lat 3, zamieszkałych w myśl KC w gminie Smętowo Graniczne (woj. pomorskie), poprzez utworzenie 18 miejsc opieki do dzieci do lat 3 w gminie Smętowo Graniczne w okresie od 01.07.2020 do 30.11.2021 roku. Uczestnikami/czkami projektu będą osoby zamieszkujące gminę Smętowo Graniczne - rodzice lub prawni opiekunowie dzieci w wieku do lat 3: - 6K: osoby bezrobotne lub bierne zawodowo pozostające poza rynkiem pracy ze względu na obowiązek opieki nad dziećmi w wieku do lat 3, w tym osoby, które przerwały karierę zawodową ze względu na urodzenie dziecka lub przebywają na urlopach wychowawczych w rozumieniu ustawy z dnia 26 czerwca 1974 r. – Kodeks Pracy; - 12os (9K+3M): osoby pracujące, sprawujące opiekę nad dziećmi do lat 3. W projekcie zrealizowane zostaną działania: 1. Utworzenie nowych miejsc opieki nad dziećmi do lat 3 w żłobku 2. Bieżące funkcjonowanie żłobka (sfinansowanie bież. kosztów utrzymania nowych miejsc opieki nad dziećmi do lat 3 przez 15 miesięcy) 3. Bieżące funkcjonowanie - zajęcia wspomagające rozwój psychoruchowy. Główne wskaźniki: 1. Liczba osób, które powróciły na rynek pracy po przerwie związanej z urodzeniem/wychowaniem dziecka lub utrzymały zatrudnienie, po opuszczeniu Programu:10 2. Liczba osób pozostających bez pracy, które znalazły pracę lub poszukują pracy po opuszczeniu Programu:5 3. Liczba utworzonych miejsc opieki nad dziećmi w wieku do lat 3:18. 4. Liczba osób opiekujących się dziećmi w wieku do lat 3 objętych wsparciem w Programie:18. GŁÓWNE SKRÓTY ZASTOSOWANE W PROJEKCIE: ON- osoba niepełnosprawna, K- kobieta, M- mężczyzna, Proj- projekt, UP- uczestnik projektu.</v>
      </c>
      <c r="C1152" s="26" t="str">
        <f>IF('tab1'!C1150="","",'tab1'!C1150)</f>
        <v>RPPM.05.03.00-22-0038/20</v>
      </c>
      <c r="D1152" s="26" t="str">
        <f>IF('tab1'!D1150="","",'tab1'!D1150)</f>
        <v>GMINA SMĘTOWO GRANICZNE</v>
      </c>
      <c r="E1152" s="26" t="str">
        <f>IF('tab1'!E1150="","",'tab1'!E1150)</f>
        <v>EFS</v>
      </c>
      <c r="F1152" s="26" t="str">
        <f>IF('tab1'!F1150="","",'tab1'!F1150)</f>
        <v>Regionalny Program Operacyjny Województwa Pomorskiego na lata 2014-2020</v>
      </c>
      <c r="G1152" s="26" t="str">
        <f>IF('tab1'!G1150="","",'tab1'!G1150)</f>
        <v>5. Zatrudnienie</v>
      </c>
      <c r="H1152" s="26" t="str">
        <f>IF('tab1'!H1150="","",'tab1'!H1150)</f>
        <v>5.3. Opieka nad dziećmi do lat 3</v>
      </c>
      <c r="I1152" s="26" t="str">
        <f>IF('tab1'!I1150="","",'tab1'!I1150)</f>
        <v>Brak poddziałania</v>
      </c>
      <c r="J1152" s="26">
        <f>IF('tab1'!J1150="","",'tab1'!J1150)</f>
        <v>521675</v>
      </c>
      <c r="K1152" s="26">
        <f>IF('tab1'!K1150="","",'tab1'!K1150)</f>
        <v>521675</v>
      </c>
      <c r="L1152" s="26">
        <f>IF('tab1'!L1150="","",'tab1'!L1150)</f>
        <v>443423.75</v>
      </c>
      <c r="M1152" s="26">
        <f>IF('tab1'!M1150="","",'tab1'!M1150)</f>
        <v>85</v>
      </c>
      <c r="N1152" s="26" t="str">
        <f>IF('tab1'!N1150="","",'tab1'!N1150)</f>
        <v>01 Dotacja bezzwrotna</v>
      </c>
      <c r="O1152" s="26" t="str">
        <f>IF('tab1'!O1150="","",'tab1'!O1150)</f>
        <v>Miejsca realizacji do uzupełnienia ręcznego z raportu uzupełniającego!</v>
      </c>
      <c r="P1152" s="26" t="str">
        <f>IF('tab1'!P1150="","",'tab1'!P1150)</f>
        <v>03 Obszary wiejskie (o małej gęstości zaludnienia)</v>
      </c>
      <c r="Q1152" s="28">
        <f>IF('tab1'!Q1150="","",'tab1'!Q1150)</f>
        <v>44013</v>
      </c>
      <c r="R1152" s="28">
        <f>IF('tab1'!R1150="","",'tab1'!R1150)</f>
        <v>44530</v>
      </c>
      <c r="S1152" s="26" t="str">
        <f>IF('tab1'!S1150="","",'tab1'!S1150)</f>
        <v>Konkursowy</v>
      </c>
      <c r="T1152" s="26" t="str">
        <f>IF('tab1'!T1150="","",'tab1'!T1150)</f>
        <v>21 Działalność w zakresie opieki społecznej, usługi komunalne, społeczne i indywidualne</v>
      </c>
      <c r="U1152" s="26" t="str">
        <f>IF('tab1'!U1150="","",'tab1'!U1150)</f>
        <v>105 Równość kobiet i mężczyzn we wszystkich dziedzinach, w tym pod względem dostępu do zatrudnienia, rozwoju kariery zawodowej, godzenia życia zawodowego i prywatnego, a także promowanie równego wynagrodzenia za taką sama pracę</v>
      </c>
      <c r="V1152" s="26" t="str">
        <f>IF('tab1'!V1150="","",'tab1'!V1150)</f>
        <v>08 Promowanie trwałego i wysokiej jakości zatrudnienia oraz wsparcie mobilności pracowników</v>
      </c>
      <c r="W1152" s="26" t="str">
        <f>IF('tab1'!W1150="","",'tab1'!W1150)</f>
        <v>08 Nie dotyczy</v>
      </c>
      <c r="X1152" s="26" t="str">
        <f>IF('tab1'!X1150="","",'tab1'!X1150)</f>
        <v>Nie dotyczy</v>
      </c>
      <c r="Y1152" s="27" t="str">
        <f>VLOOKUP(C1152,'przeliczenia '!C:D,2,FALSE)</f>
        <v>WOJ.: POMORSKIE, POW.: starogardzki, GM.: Smętowo Graniczne</v>
      </c>
    </row>
    <row r="1153" spans="1:25" ht="191.25" hidden="1" x14ac:dyDescent="0.25">
      <c r="A1153" s="26" t="str">
        <f>IF('tab1'!A1151="","",'tab1'!A1151)</f>
        <v>BAJKOWY ŚWIAT</v>
      </c>
      <c r="B1153" s="26" t="str">
        <f>IF('tab1'!B1151="","",'tab1'!B1151)</f>
        <v>Działania w projekcie(proj.) "BAJKOWY ŚWIAT" na podst.Diagnozy Niepublicznego Przedszkola i Żłobka„BAJKOWE”(NPiŻB)w Tczewie,z której wynika bardzo duże zapotrzebowanie na kolejne miejsca opieki nad dziećmi do l.3 w Tczewie.Przedsięwzięcie wpisuje się w Strategię Rozwoju Tczewa do roku 2020,która wspiera aktywną politykę edukacji i szkolenia dla dzieci i ludzi młodych. Proj.zgodny z Kierunkami prowadzenia polityki w obszarze aktywności zaw.i społ. miasta Tczewa służącej zwiększeniu zatrudnienia osób opiekujących się małymi dziećmi. Proj.realizowany w okr.1.12.2018– 31.8.2020.Wnioskowane dofinansowanie 337 885,24zł,w tym wkład własny: 59 626,81 zł (15%).Wnioskodawca posiada doświadczenie w prowadzeniu placówek edukacyjnych(obecnie prowadzi Niepubliczne Przedszkole i Żłobek w Tczewie na Os.Bajkowym).Proj.tworzy 18nowych miejsc opieki nad dziećmi do lat 3 w filii Wnioskodawcy w formie dziennych opiekunów.Celem proj.jest umożliwienie osobom opiekującym się dziećmi do lat 3 podjęcia zatrudnienia po przerwie związanej z urodzeniem dziecka.Główne działania:przeprowadzenie prac dostosowawczych i remontowych w budynku do funkcji dziennego opiekuna,zakup i montaż wyposażenia placówki,w tym,pomocy do prowadzenia zajęć,zapewnienie bieżącego funkcjonowania dziennych opiekunów przez okres 12m-cy,prowadzenie zaj.opiekuńczo-wychowawczych i edukacyjnych(językowych,ruchowych,umuzykalniających)z uwzględnieniem indywidualnych potrzeb dziecka. Planowane przedsięwzięcie jest rozszerzeniem działalności Wnioskodawcy w środowisku lokalnym, w mieście Tczewie. Wnioskodawca prowadzi od 2015 placówkę w Tczewie,nie posiada miejsca w obecnej placówce aby stworzyć dod.miejsca tak wyczekiwane przez rodziców.Obecnie w Tczewie żadna palcówka nie oferuje usług dziennych opiekunów.Proj.w szczególny sposób będzie zachęcał do udziału w proj.osoby niepełnosprawne,bezrobotne,bierne zaw.oraz kobiety i osoby pracujące(kryteria rekrutacji),gdyż to wynika z przeprowadzonej analizy problemów.</v>
      </c>
      <c r="C1153" s="26" t="str">
        <f>IF('tab1'!C1151="","",'tab1'!C1151)</f>
        <v>RPPM.05.03.00-22-0040/18</v>
      </c>
      <c r="D1153" s="26" t="str">
        <f>IF('tab1'!D1151="","",'tab1'!D1151)</f>
        <v>NIEPUBLICZNE PRZEDSZKOLE I ŻŁOBEK „ BAJKOWE” JOANNA BRZOZOWSKA</v>
      </c>
      <c r="E1153" s="26" t="str">
        <f>IF('tab1'!E1151="","",'tab1'!E1151)</f>
        <v>EFS</v>
      </c>
      <c r="F1153" s="26" t="str">
        <f>IF('tab1'!F1151="","",'tab1'!F1151)</f>
        <v>Regionalny Program Operacyjny Województwa Pomorskiego na lata 2014-2020</v>
      </c>
      <c r="G1153" s="26" t="str">
        <f>IF('tab1'!G1151="","",'tab1'!G1151)</f>
        <v>5. Zatrudnienie</v>
      </c>
      <c r="H1153" s="26" t="str">
        <f>IF('tab1'!H1151="","",'tab1'!H1151)</f>
        <v>5.3. Opieka nad dziećmi do lat 3</v>
      </c>
      <c r="I1153" s="26" t="str">
        <f>IF('tab1'!I1151="","",'tab1'!I1151)</f>
        <v>Brak poddziałania</v>
      </c>
      <c r="J1153" s="26">
        <f>IF('tab1'!J1151="","",'tab1'!J1151)</f>
        <v>397512.05</v>
      </c>
      <c r="K1153" s="26">
        <f>IF('tab1'!K1151="","",'tab1'!K1151)</f>
        <v>397512.05</v>
      </c>
      <c r="L1153" s="26">
        <f>IF('tab1'!L1151="","",'tab1'!L1151)</f>
        <v>337885.24</v>
      </c>
      <c r="M1153" s="26">
        <f>IF('tab1'!M1151="","",'tab1'!M1151)</f>
        <v>84.999999371088293</v>
      </c>
      <c r="N1153" s="26" t="str">
        <f>IF('tab1'!N1151="","",'tab1'!N1151)</f>
        <v>01 Dotacja bezzwrotna</v>
      </c>
      <c r="O1153" s="26" t="str">
        <f>IF('tab1'!O1151="","",'tab1'!O1151)</f>
        <v>Miejsca realizacji do uzupełnienia ręcznego z raportu uzupełniającego!</v>
      </c>
      <c r="P1153" s="26" t="str">
        <f>IF('tab1'!P1151="","",'tab1'!P1151)</f>
        <v>01 Duże obszary miejskie (o ludności &gt;50 000 i dużej gęstości zaludnienia)</v>
      </c>
      <c r="Q1153" s="28">
        <f>IF('tab1'!Q1151="","",'tab1'!Q1151)</f>
        <v>43435</v>
      </c>
      <c r="R1153" s="28">
        <f>IF('tab1'!R1151="","",'tab1'!R1151)</f>
        <v>44074</v>
      </c>
      <c r="S1153" s="26" t="str">
        <f>IF('tab1'!S1151="","",'tab1'!S1151)</f>
        <v>Konkursowy</v>
      </c>
      <c r="T1153" s="26" t="str">
        <f>IF('tab1'!T1151="","",'tab1'!T1151)</f>
        <v>19 Edukacja</v>
      </c>
      <c r="U1153" s="26" t="str">
        <f>IF('tab1'!U1151="","",'tab1'!U1151)</f>
        <v>105 Równość kobiet i mężczyzn we wszystkich dziedzinach, w tym pod względem dostępu do zatrudnienia, rozwoju kariery zawodowej, godzenia życia zawodowego i prywatnego, a także promowanie równego wynagrodzenia za taką sama pracę</v>
      </c>
      <c r="V1153" s="26" t="str">
        <f>IF('tab1'!V1151="","",'tab1'!V1151)</f>
        <v>08 Promowanie trwałego i wysokiej jakości zatrudnienia oraz wsparcie mobilności pracowników</v>
      </c>
      <c r="W1153" s="26" t="str">
        <f>IF('tab1'!W1151="","",'tab1'!W1151)</f>
        <v>08 Nie dotyczy</v>
      </c>
      <c r="X1153" s="26" t="str">
        <f>IF('tab1'!X1151="","",'tab1'!X1151)</f>
        <v>Nie dotyczy</v>
      </c>
      <c r="Y1153" s="27" t="str">
        <f>VLOOKUP(C1153,'przeliczenia '!C:D,2,FALSE)</f>
        <v>WOJ.: POMORSKIE, POW.: tczewski, GM.: Tczew</v>
      </c>
    </row>
    <row r="1154" spans="1:25" ht="180" hidden="1" x14ac:dyDescent="0.25">
      <c r="A1154" s="26" t="str">
        <f>IF('tab1'!A1152="","",'tab1'!A1152)</f>
        <v>Wracamy do pracy</v>
      </c>
      <c r="B1154" s="26" t="str">
        <f>IF('tab1'!B1152="","",'tab1'!B1152)</f>
        <v>Projekt pod nazwą"Wracamy do pracy"skierowany jest do osób bezrobotnych lub biernych zawodowo, pozostających poza rynkiem pracy ze względu na obowiązek opieki nad dziećmi do lat 3, w tym do osób,które przerwały karierę zawodową ze względu na urodzenie dziecka lub przebywających na urlopach wychowawczych w rozumieniu ustawy z dnia 26 czerwca 1974 r.-Kodeks pracy oraz do osób pracujących,sprawujących opiekę nad dziećmi do lat 3.Głównym celem projektu jest zwiększone zatrudnienie osób opiekujących się dziećmi do lat 3,ułatwienie rodzicom powrót na rynek pracy, łączenie obowiązków zawodowych z prywatnymi oraz zwiększających szanse utrzymania pracy przez osoby,które opiekują się dziećmi do lat 3,poprzez zapewnienie zorganizowania form opieki nad nimi.W ramach projektu planujemy przeprowadzenie następujących działań: doposażenie Żłobka-zakup mebli, zabawek, sprzętu i pomocy dydaktycznych do nowo utworzonej grupy 20 dzieci; przeprowadzić rekrutację uczestników do projektu;zapewnienie bieżącego funkcjonowania utworzonych 20 miejsc opieki nad dziećmi do lat 3 w przystosowanych do tego salach funkcjonującego już Żłobka Gminnego w Debrznie; powstanie dodatkowych 20 miejsc opieki nad dziećmi do lat 3, co potwierdza wpis do rejestru żłobków i klubów dziecięcych,prowadzony przez wójta, burmistrza lub prezydenta miasta właściwego ze względu na miejsce prowadzenia żłobka lub klubu dziecięcego o zwiększeniu liczby dzieci o 20 miejsc, który wnioskodawca będzie posiadał na dzień podpisania umowy o dofinansowanie.Po ustaniu dofinansowania z EFS utworzone 20 miejsc opieki nad dziećmi do lat 3 będzie utrzymane ze środków własnych Miasta i Gminy Debrzno. W związku z utworzeniem nowej grupy dzieci w 2 salach Żłobka przeprowadzone zostały prace remontowe polegające na położeniu wykładziny PCV oraz pomalowaniu ścian w 2 salach żłobka. Prace te wykonane zostały w miesiącu sierpniu 2018r. Wydatki związane z pracami remontowymi zostały sfinansowane ze środków budżetu Żłobka Gminnego w Debrznie.</v>
      </c>
      <c r="C1154" s="26" t="str">
        <f>IF('tab1'!C1152="","",'tab1'!C1152)</f>
        <v>RPPM.05.03.00-22-0041/18</v>
      </c>
      <c r="D1154" s="26" t="str">
        <f>IF('tab1'!D1152="","",'tab1'!D1152)</f>
        <v>GMINA DEBRZNO</v>
      </c>
      <c r="E1154" s="26" t="str">
        <f>IF('tab1'!E1152="","",'tab1'!E1152)</f>
        <v>EFS</v>
      </c>
      <c r="F1154" s="26" t="str">
        <f>IF('tab1'!F1152="","",'tab1'!F1152)</f>
        <v>Regionalny Program Operacyjny Województwa Pomorskiego na lata 2014-2020</v>
      </c>
      <c r="G1154" s="26" t="str">
        <f>IF('tab1'!G1152="","",'tab1'!G1152)</f>
        <v>5. Zatrudnienie</v>
      </c>
      <c r="H1154" s="26" t="str">
        <f>IF('tab1'!H1152="","",'tab1'!H1152)</f>
        <v>5.3. Opieka nad dziećmi do lat 3</v>
      </c>
      <c r="I1154" s="26" t="str">
        <f>IF('tab1'!I1152="","",'tab1'!I1152)</f>
        <v>Brak poddziałania</v>
      </c>
      <c r="J1154" s="26">
        <f>IF('tab1'!J1152="","",'tab1'!J1152)</f>
        <v>557475</v>
      </c>
      <c r="K1154" s="26">
        <f>IF('tab1'!K1152="","",'tab1'!K1152)</f>
        <v>557475</v>
      </c>
      <c r="L1154" s="26">
        <f>IF('tab1'!L1152="","",'tab1'!L1152)</f>
        <v>473853.75</v>
      </c>
      <c r="M1154" s="26">
        <f>IF('tab1'!M1152="","",'tab1'!M1152)</f>
        <v>85</v>
      </c>
      <c r="N1154" s="26" t="str">
        <f>IF('tab1'!N1152="","",'tab1'!N1152)</f>
        <v>01 Dotacja bezzwrotna</v>
      </c>
      <c r="O1154" s="26" t="str">
        <f>IF('tab1'!O1152="","",'tab1'!O1152)</f>
        <v>Miejsca realizacji do uzupełnienia ręcznego z raportu uzupełniającego!</v>
      </c>
      <c r="P1154" s="26" t="str">
        <f>IF('tab1'!P1152="","",'tab1'!P1152)</f>
        <v>02 Małe obszary miejskie (o ludności &gt;5 000 i średniej gęstości zaludnienia)</v>
      </c>
      <c r="Q1154" s="28">
        <f>IF('tab1'!Q1152="","",'tab1'!Q1152)</f>
        <v>43344</v>
      </c>
      <c r="R1154" s="28">
        <f>IF('tab1'!R1152="","",'tab1'!R1152)</f>
        <v>44439</v>
      </c>
      <c r="S1154" s="26" t="str">
        <f>IF('tab1'!S1152="","",'tab1'!S1152)</f>
        <v>Konkursowy</v>
      </c>
      <c r="T1154" s="26" t="str">
        <f>IF('tab1'!T1152="","",'tab1'!T1152)</f>
        <v>18 Administracja publiczna</v>
      </c>
      <c r="U1154" s="26" t="str">
        <f>IF('tab1'!U1152="","",'tab1'!U1152)</f>
        <v>105 Równość kobiet i mężczyzn we wszystkich dziedzinach, w tym pod względem dostępu do zatrudnienia, rozwoju kariery zawodowej, godzenia życia zawodowego i prywatnego, a także promowanie równego wynagrodzenia za taką sama pracę</v>
      </c>
      <c r="V1154" s="26" t="str">
        <f>IF('tab1'!V1152="","",'tab1'!V1152)</f>
        <v>08 Promowanie trwałego i wysokiej jakości zatrudnienia oraz wsparcie mobilności pracowników</v>
      </c>
      <c r="W1154" s="26" t="str">
        <f>IF('tab1'!W1152="","",'tab1'!W1152)</f>
        <v>08 Nie dotyczy</v>
      </c>
      <c r="X1154" s="26" t="str">
        <f>IF('tab1'!X1152="","",'tab1'!X1152)</f>
        <v>Nie dotyczy</v>
      </c>
      <c r="Y1154" s="27" t="str">
        <f>VLOOKUP(C1154,'przeliczenia '!C:D,2,FALSE)</f>
        <v>WOJ.: POMORSKIE, POW.: człuchowski, GM.: Debrzno</v>
      </c>
    </row>
    <row r="1155" spans="1:25" ht="180" hidden="1" x14ac:dyDescent="0.25">
      <c r="A1155" s="26" t="str">
        <f>IF('tab1'!A1153="","",'tab1'!A1153)</f>
        <v>Żłobek jak z Bajki - utworzenie 20 nowych miejsc opieki nad dziećmi do lat 3 w Gminie Tuchomie</v>
      </c>
      <c r="B1155" s="26" t="str">
        <f>IF('tab1'!B1153="","",'tab1'!B1153)</f>
        <v>"Żłobek jak z Bajki-utworzenie 20nowych miejsc opieki nad dziećmi do lat3 w Gminie Tuchomie” to projekt ukierunkowany na zwiększenie zatrudnienia 20osób(K)z Gm.Tuchomie oraz ościennych Gmin (Gm.Borzytuchom,Gm.Lipnica,Gm.Miastko,Gm.Bytów,Gm.Kołczygłowy)opiekujących się dziećmi do lat3. Rozwiązaniem ułatwiającym tym osobom wejście lub powrót na rynek pracy oraz zwiększającym szanse utrzymania pracy jest utworzenie gminnego żłobka w Tuchomiu. W Gm.Tuchomie jest bardzo dużo zakładów pracy a co za tym idzie miejsc pracy i rodzice nie tylko z gm.Tuchomie ale tez ościennych gmin pracują w tych zakładach albo prowadzą swoja działalność.Istnieje konieczność aby rozszerzyć grono potencjalnych odbiorców projektu o inne gminy, również z tego względu że miejscowość Tuchomie znajduje się przy drodze krajowej nr20,i również duża część rodziców przejeżdża rano przez Tuchomie do pracy i uzasad.jestŻEBYmielimożl. pozost.dzieckaWżłobku. Grupą docelową projektu są: os.bezrobotne lub bierne zawodowo pozostające poza rynkiem pracy ze względu na obowiązek opieki nad dziećmi w wieku do lat3,w tym do osoby, które przerwały karierę zawodową ze względu na urodzenie dziecka lub przebywających na urlopach wychowawczych w rozumieniu ustawy z dnia 26 czerwca 1974 r.-Kodeks Pracy,oraz osoby pracujące sprawujące opiekę nad dziećmi do lat3.Działania przewidziane w projekcie:rekrutacja uczestników;utworzenie 20 miejsc opieki nad dziećmi do lat 3 w tym: prace wykończeniowe, zakup i montaż wyposażenia żłobka,wyposażenie i montaż placu zabaw;bieżące funkcjon. żłobka; dodatkowe zajęcia dla dzieci.Celem szczegółowym przedsięwzięcia jest zwiększone zatrudnienie osób opiekujących się dziećmi do lat 3.Efekty projektu: Conajmniej 5K powróci na rynek pracy po przerwie związanej z urodzeniem/wychowaniem dziecka lub utrzyma zatrudnienie po opuszczeniu Programu.Conajmniej 5K pozostających bez pracy znajdzie pracę lub będzie poszukiwało pracy po opuszczeniu Programu.</v>
      </c>
      <c r="C1155" s="26" t="str">
        <f>IF('tab1'!C1153="","",'tab1'!C1153)</f>
        <v>RPPM.05.03.00-22-0042/18</v>
      </c>
      <c r="D1155" s="26" t="str">
        <f>IF('tab1'!D1153="","",'tab1'!D1153)</f>
        <v>GMINA TUCHOMIE</v>
      </c>
      <c r="E1155" s="26" t="str">
        <f>IF('tab1'!E1153="","",'tab1'!E1153)</f>
        <v>EFS</v>
      </c>
      <c r="F1155" s="26" t="str">
        <f>IF('tab1'!F1153="","",'tab1'!F1153)</f>
        <v>Regionalny Program Operacyjny Województwa Pomorskiego na lata 2014-2020</v>
      </c>
      <c r="G1155" s="26" t="str">
        <f>IF('tab1'!G1153="","",'tab1'!G1153)</f>
        <v>5. Zatrudnienie</v>
      </c>
      <c r="H1155" s="26" t="str">
        <f>IF('tab1'!H1153="","",'tab1'!H1153)</f>
        <v>5.3. Opieka nad dziećmi do lat 3</v>
      </c>
      <c r="I1155" s="26" t="str">
        <f>IF('tab1'!I1153="","",'tab1'!I1153)</f>
        <v>Brak poddziałania</v>
      </c>
      <c r="J1155" s="26">
        <f>IF('tab1'!J1153="","",'tab1'!J1153)</f>
        <v>561223.09</v>
      </c>
      <c r="K1155" s="26">
        <f>IF('tab1'!K1153="","",'tab1'!K1153)</f>
        <v>561223.09</v>
      </c>
      <c r="L1155" s="26">
        <f>IF('tab1'!L1153="","",'tab1'!L1153)</f>
        <v>477039.63</v>
      </c>
      <c r="M1155" s="26">
        <f>IF('tab1'!M1153="","",'tab1'!M1153)</f>
        <v>85.000000623637902</v>
      </c>
      <c r="N1155" s="26" t="str">
        <f>IF('tab1'!N1153="","",'tab1'!N1153)</f>
        <v>01 Dotacja bezzwrotna</v>
      </c>
      <c r="O1155" s="26" t="str">
        <f>IF('tab1'!O1153="","",'tab1'!O1153)</f>
        <v>Miejsca realizacji do uzupełnienia ręcznego z raportu uzupełniającego!</v>
      </c>
      <c r="P1155" s="26" t="str">
        <f>IF('tab1'!P1153="","",'tab1'!P1153)</f>
        <v>03 Obszary wiejskie (o małej gęstości zaludnienia)</v>
      </c>
      <c r="Q1155" s="28">
        <f>IF('tab1'!Q1153="","",'tab1'!Q1153)</f>
        <v>43405</v>
      </c>
      <c r="R1155" s="28">
        <f>IF('tab1'!R1153="","",'tab1'!R1153)</f>
        <v>43982</v>
      </c>
      <c r="S1155" s="26" t="str">
        <f>IF('tab1'!S1153="","",'tab1'!S1153)</f>
        <v>Konkursowy</v>
      </c>
      <c r="T1155" s="26" t="str">
        <f>IF('tab1'!T1153="","",'tab1'!T1153)</f>
        <v>21 Działalność w zakresie opieki społecznej, usługi komunalne, społeczne i indywidualne</v>
      </c>
      <c r="U1155" s="26" t="str">
        <f>IF('tab1'!U1153="","",'tab1'!U1153)</f>
        <v>105 Równość kobiet i mężczyzn we wszystkich dziedzinach, w tym pod względem dostępu do zatrudnienia, rozwoju kariery zawodowej, godzenia życia zawodowego i prywatnego, a także promowanie równego wynagrodzenia za taką sama pracę</v>
      </c>
      <c r="V1155" s="26" t="str">
        <f>IF('tab1'!V1153="","",'tab1'!V1153)</f>
        <v>08 Promowanie trwałego i wysokiej jakości zatrudnienia oraz wsparcie mobilności pracowników</v>
      </c>
      <c r="W1155" s="26" t="str">
        <f>IF('tab1'!W1153="","",'tab1'!W1153)</f>
        <v>08 Nie dotyczy</v>
      </c>
      <c r="X1155" s="26" t="str">
        <f>IF('tab1'!X1153="","",'tab1'!X1153)</f>
        <v>Nie dotyczy</v>
      </c>
      <c r="Y1155" s="27" t="str">
        <f>VLOOKUP(C1155,'przeliczenia '!C:D,2,FALSE)</f>
        <v>WOJ.: POMORSKIE, POW.: bytowski, GM.: Tuchomie</v>
      </c>
    </row>
    <row r="1156" spans="1:25" ht="180" hidden="1" x14ac:dyDescent="0.25">
      <c r="A1156" s="26" t="str">
        <f>IF('tab1'!A1154="","",'tab1'!A1154)</f>
        <v>Zwiększenie zatrudnienia osób opiekujących się dziećmi do lat 3 poprzez utworzenie 25 nowych miejsc opieki w klubie dziecięcym przez EMA Ewa Grabowska-Klinkosz</v>
      </c>
      <c r="B1156" s="26" t="str">
        <f>IF('tab1'!B1154="","",'tab1'!B1154)</f>
        <v>Projekt został opracowany w oparciu o analizę w zakresie zapotrzebowania w mieście Gdańsk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Warszawska lokal u2. Liczba nowo utworzonych miejsc opieki - 25. Okres realizacji projektu 01.08.2018-30.11.2020 r. Projekt przewiduje rotację uczestników w okresie 23 miesięcy funkcjonowania klubu dziecięcego, stąd zakłada się uczestnictwo 38 uczestników w projekcie. Przedział wiekowy dzieci: 12-36 miesięcy. Godziny otwarcia placówki od pn. do pt. 6:30 do 17:30. Cele szczegółowe: *powrót na rynek pracy lub utrzymanie zatrudnienia przez co najmniej 45% uczestników projektu wśród osób pracujących-realizacja wskaźnika na poziomie 78% *znalezienie lub poszukiwanie pracy przez co najmniej 45% uczestników projektu wśród osób bezrobotnych lub biernych zawodowo-realizacja wskaźnika na poziomie 50%. Zadanie realizowane w projekcie: *Dostosowanie i wyposażenie klubu dziecięcego - 25 nowych miejsc opieki, *Bieżące funkcjonowanie klubu dziecięcego, *Zajęcia wspomagające rozwój dzieci do lat 3. Efektem zaplanowanych działań jest wzrost zatrudnienia wśród uczestników projektu (utrzymanie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v>
      </c>
      <c r="C1156" s="26" t="str">
        <f>IF('tab1'!C1154="","",'tab1'!C1154)</f>
        <v>RPPM.05.03.00-22-0043/18</v>
      </c>
      <c r="D1156" s="26" t="str">
        <f>IF('tab1'!D1154="","",'tab1'!D1154)</f>
        <v>EMA EWA GRABOWSKA-KLINKOSZ</v>
      </c>
      <c r="E1156" s="26" t="str">
        <f>IF('tab1'!E1154="","",'tab1'!E1154)</f>
        <v>EFS</v>
      </c>
      <c r="F1156" s="26" t="str">
        <f>IF('tab1'!F1154="","",'tab1'!F1154)</f>
        <v>Regionalny Program Operacyjny Województwa Pomorskiego na lata 2014-2020</v>
      </c>
      <c r="G1156" s="26" t="str">
        <f>IF('tab1'!G1154="","",'tab1'!G1154)</f>
        <v>5. Zatrudnienie</v>
      </c>
      <c r="H1156" s="26" t="str">
        <f>IF('tab1'!H1154="","",'tab1'!H1154)</f>
        <v>5.3. Opieka nad dziećmi do lat 3</v>
      </c>
      <c r="I1156" s="26" t="str">
        <f>IF('tab1'!I1154="","",'tab1'!I1154)</f>
        <v>Brak poddziałania</v>
      </c>
      <c r="J1156" s="26">
        <f>IF('tab1'!J1154="","",'tab1'!J1154)</f>
        <v>716125</v>
      </c>
      <c r="K1156" s="26">
        <f>IF('tab1'!K1154="","",'tab1'!K1154)</f>
        <v>716125</v>
      </c>
      <c r="L1156" s="26">
        <f>IF('tab1'!L1154="","",'tab1'!L1154)</f>
        <v>608706.25</v>
      </c>
      <c r="M1156" s="26">
        <f>IF('tab1'!M1154="","",'tab1'!M1154)</f>
        <v>85</v>
      </c>
      <c r="N1156" s="26" t="str">
        <f>IF('tab1'!N1154="","",'tab1'!N1154)</f>
        <v>01 Dotacja bezzwrotna</v>
      </c>
      <c r="O1156" s="26" t="str">
        <f>IF('tab1'!O1154="","",'tab1'!O1154)</f>
        <v>Miejsca realizacji do uzupełnienia ręcznego z raportu uzupełniającego!</v>
      </c>
      <c r="P1156" s="26" t="str">
        <f>IF('tab1'!P1154="","",'tab1'!P1154)</f>
        <v>01 Duże obszary miejskie (o ludności &gt;50 000 i dużej gęstości zaludnienia)</v>
      </c>
      <c r="Q1156" s="28">
        <f>IF('tab1'!Q1154="","",'tab1'!Q1154)</f>
        <v>43313</v>
      </c>
      <c r="R1156" s="28">
        <f>IF('tab1'!R1154="","",'tab1'!R1154)</f>
        <v>44165</v>
      </c>
      <c r="S1156" s="26" t="str">
        <f>IF('tab1'!S1154="","",'tab1'!S1154)</f>
        <v>Konkursowy</v>
      </c>
      <c r="T1156" s="26" t="str">
        <f>IF('tab1'!T1154="","",'tab1'!T1154)</f>
        <v>24 Inne niewyszczególnione usługi</v>
      </c>
      <c r="U1156" s="26" t="str">
        <f>IF('tab1'!U1154="","",'tab1'!U1154)</f>
        <v>105 Równość kobiet i mężczyzn we wszystkich dziedzinach, w tym pod względem dostępu do zatrudnienia, rozwoju kariery zawodowej, godzenia życia zawodowego i prywatnego, a także promowanie równego wynagrodzenia za taką sama pracę</v>
      </c>
      <c r="V1156" s="26" t="str">
        <f>IF('tab1'!V1154="","",'tab1'!V1154)</f>
        <v>08 Promowanie trwałego i wysokiej jakości zatrudnienia oraz wsparcie mobilności pracowników</v>
      </c>
      <c r="W1156" s="26" t="str">
        <f>IF('tab1'!W1154="","",'tab1'!W1154)</f>
        <v>08 Nie dotyczy</v>
      </c>
      <c r="X1156" s="26" t="str">
        <f>IF('tab1'!X1154="","",'tab1'!X1154)</f>
        <v>Nie dotyczy</v>
      </c>
      <c r="Y1156" s="27" t="str">
        <f>VLOOKUP(C1156,'przeliczenia '!C:D,2,FALSE)</f>
        <v>WOJ.: POMORSKIE, POW.: Gdańsk, GM.: Gdańsk</v>
      </c>
    </row>
    <row r="1157" spans="1:25" ht="78.75" hidden="1" x14ac:dyDescent="0.25">
      <c r="A1157" s="26" t="str">
        <f>IF('tab1'!A1155="","",'tab1'!A1155)</f>
        <v>Utworzenie żłobka Montessori w Tczewie</v>
      </c>
      <c r="B1157" s="26" t="str">
        <f>IF('tab1'!B1155="","",'tab1'!B1155)</f>
        <v>Projekt ukierunkowany jest na zwiększenie zatrudn. osób opiekujących się dziećmi do lat 3, realiz. w postaci rozwiązania ułatwiającego tym osobom wejście lub powrót na rynek pracy, oraz zwiększających szanse utrzymania pracy poprzez utworzenie 20 nowych miejsc opieki nad dziećmi do lat 3 w nowo otwartym Żłobku Montessori w Tczewie. Działania w projekcie: - adaptacja (prace remontowo-wykończeniowe) pomieszczeń o pow. 100 m2 na potrzeby żłobka, - wyposażenie placu zabaw w sprzęt do zabawy, - wyposażenie zaadoptowanego lokalu w meble i sprzęt, - wyposażenie w pomoce Montessori, - prowadzenie bieżącej działalności zgodnie z pedagogiką Montessori. Żłobek będzie się mieścił w nieruchomości, będącej własnością Wnioskodawcy, w którym prowadzi już Przedszkole "Domek Przedszkolaka Montessori". Termin realizacji projektu: 01.10.2018 - 31.12.2010. Wskaźniki rezultatu bezpośredniego są na poziome 50%.</v>
      </c>
      <c r="C1157" s="26" t="str">
        <f>IF('tab1'!C1155="","",'tab1'!C1155)</f>
        <v>RPPM.05.03.00-22-0044/18</v>
      </c>
      <c r="D1157" s="26" t="str">
        <f>IF('tab1'!D1155="","",'tab1'!D1155)</f>
        <v>PRZEDSZKOLE NIEPUBLICZNE I ŻŁOBEK "DOMEK PRZEDSZKOLAKA MONTESSORI" DANUTA KARCZEWSKA</v>
      </c>
      <c r="E1157" s="26" t="str">
        <f>IF('tab1'!E1155="","",'tab1'!E1155)</f>
        <v>EFS</v>
      </c>
      <c r="F1157" s="26" t="str">
        <f>IF('tab1'!F1155="","",'tab1'!F1155)</f>
        <v>Regionalny Program Operacyjny Województwa Pomorskiego na lata 2014-2020</v>
      </c>
      <c r="G1157" s="26" t="str">
        <f>IF('tab1'!G1155="","",'tab1'!G1155)</f>
        <v>5. Zatrudnienie</v>
      </c>
      <c r="H1157" s="26" t="str">
        <f>IF('tab1'!H1155="","",'tab1'!H1155)</f>
        <v>5.3. Opieka nad dziećmi do lat 3</v>
      </c>
      <c r="I1157" s="26" t="str">
        <f>IF('tab1'!I1155="","",'tab1'!I1155)</f>
        <v>Brak poddziałania</v>
      </c>
      <c r="J1157" s="26">
        <f>IF('tab1'!J1155="","",'tab1'!J1155)</f>
        <v>354540</v>
      </c>
      <c r="K1157" s="26">
        <f>IF('tab1'!K1155="","",'tab1'!K1155)</f>
        <v>354540</v>
      </c>
      <c r="L1157" s="26">
        <f>IF('tab1'!L1155="","",'tab1'!L1155)</f>
        <v>301359</v>
      </c>
      <c r="M1157" s="26">
        <f>IF('tab1'!M1155="","",'tab1'!M1155)</f>
        <v>85</v>
      </c>
      <c r="N1157" s="26" t="str">
        <f>IF('tab1'!N1155="","",'tab1'!N1155)</f>
        <v>01 Dotacja bezzwrotna</v>
      </c>
      <c r="O1157" s="26" t="str">
        <f>IF('tab1'!O1155="","",'tab1'!O1155)</f>
        <v>Miejsca realizacji do uzupełnienia ręcznego z raportu uzupełniającego!</v>
      </c>
      <c r="P1157" s="26" t="str">
        <f>IF('tab1'!P1155="","",'tab1'!P1155)</f>
        <v>02 Małe obszary miejskie (o ludności &gt;5 000 i średniej gęstości zaludnienia)</v>
      </c>
      <c r="Q1157" s="28">
        <f>IF('tab1'!Q1155="","",'tab1'!Q1155)</f>
        <v>43374</v>
      </c>
      <c r="R1157" s="28">
        <f>IF('tab1'!R1155="","",'tab1'!R1155)</f>
        <v>44196</v>
      </c>
      <c r="S1157" s="26" t="str">
        <f>IF('tab1'!S1155="","",'tab1'!S1155)</f>
        <v>Konkursowy</v>
      </c>
      <c r="T1157" s="26" t="str">
        <f>IF('tab1'!T1155="","",'tab1'!T1155)</f>
        <v>24 Inne niewyszczególnione usługi</v>
      </c>
      <c r="U1157" s="26" t="str">
        <f>IF('tab1'!U1155="","",'tab1'!U1155)</f>
        <v>105 Równość kobiet i mężczyzn we wszystkich dziedzinach, w tym pod względem dostępu do zatrudnienia, rozwoju kariery zawodowej, godzenia życia zawodowego i prywatnego, a także promowanie równego wynagrodzenia za taką sama pracę</v>
      </c>
      <c r="V1157" s="26" t="str">
        <f>IF('tab1'!V1155="","",'tab1'!V1155)</f>
        <v>08 Promowanie trwałego i wysokiej jakości zatrudnienia oraz wsparcie mobilności pracowników</v>
      </c>
      <c r="W1157" s="26" t="str">
        <f>IF('tab1'!W1155="","",'tab1'!W1155)</f>
        <v>08 Nie dotyczy</v>
      </c>
      <c r="X1157" s="26" t="str">
        <f>IF('tab1'!X1155="","",'tab1'!X1155)</f>
        <v>Nie dotyczy</v>
      </c>
      <c r="Y1157" s="27" t="str">
        <f>VLOOKUP(C1157,'przeliczenia '!C:D,2,FALSE)</f>
        <v>WOJ.: POMORSKIE, POW.: tczewski, GM.: Tczew</v>
      </c>
    </row>
    <row r="1158" spans="1:25" ht="180" hidden="1" x14ac:dyDescent="0.25">
      <c r="A1158" s="26" t="str">
        <f>IF('tab1'!A1156="","",'tab1'!A1156)</f>
        <v>Nowe miejsca żłobkowe dla dzieci w wieku do lat 3 w Redzikowie szansą rozwoju zawodowego osób dorosłych po urodzeniu dziecka</v>
      </c>
      <c r="B1158" s="26" t="str">
        <f>IF('tab1'!B1156="","",'tab1'!B1156)</f>
        <v>Głównym celem projektu jest umożliwienie 40 osobom dorosłym (K i M)z Gm. Słupsk podjęcie lub powrót na rynek pracy, po przerwie związanej z urodzeniem dziecka,poprzez stworzenie nowych miejsc opieki żłobkowej nad dziećmi do lat 3 i zapewnienie funkcjonowania w okresie 24 miesięcy w żłobku w Redzikowie (Żłobek zostanie ujęty w rejestrze żłobków i klubów dziecięcych Gm.Słupsk).Zakres obejmować będzie opiekę nad dzieckiem do 10 h dziennie, tj. od godz. 6.30 do 16.30. Cele szczegółowe: a)przygotowanie żłobka w Redzikowie do przyjęcia i sprawowania opieki nad dziećmi do lat 3 oraz zapewnienie bieżącego funkcjonowania placówki w okresie 24 m-cy, b)utworzenie 40 nowych miejsc opieki nad dziećmi do 3. roku życia w Gm.Słupsk, c)utrzymanie nowych miejsc żłobkowych przez okres co najmniej 32 m-cy po zakończeniu real.projektu. W ramach projektu zostanie dokonana w pierwszej kolejności adaptacja(wykończenie)pomieszczeń żłobka w Redzikowie(Ob. Ewid.Redzikowo,działka nr 43/38),doposażenie placu zabaw w niezbędne urządzenia/sprzęt do zabaw na świeżym powietrzu,zakup wyposażenia sal żłobkowych oraz zapewnienie funkcjonowania żłobka w okresie 24 m-cy,tj.zostanie zapewniona opieka i całodzienne wyżywienie dla każdego dziecka,co będzie sprzyjać jego rozwojowi psychofizycznemu.Właścicielem budynku i placu zabaw jest w całości Wnioskodawca-Gm.Słupsk.Zapewniono osiągnięcie zaplanowanego rezultatu bezpośrednie pr.dla każdego ze wskaźników na poziomie wymaganym w regulaminie konkursu.Projekt wynika z przeprowadzonej diagnozy potrzeb żłobkowych w gm.Słupsk.Gm.Słupsk gwarantuje zwiększenie liczby miejsc opieki żłobkowej prowadzonych przez Beneficjenta o 40 nowych miejsc żłobkowych oraz gwarantuje 15% wkładu własnego.W okresie trwałości projektu, tj. co najmniej 32 m-cy, Gm. Słupsk deklaruje finansowanie funkcjonowania żłobka ze środków budżetowych Gminy.Wnioskodawca deklaruje,że będzie posiadał wpis do rejestru żłobków i klubów dziecięcych najpóźniej przed podpisaniem umowy o dof.pr.</v>
      </c>
      <c r="C1158" s="26" t="str">
        <f>IF('tab1'!C1156="","",'tab1'!C1156)</f>
        <v>RPPM.05.03.00-22-0046/20</v>
      </c>
      <c r="D1158" s="26" t="str">
        <f>IF('tab1'!D1156="","",'tab1'!D1156)</f>
        <v>GMINA SŁUPSK</v>
      </c>
      <c r="E1158" s="26" t="str">
        <f>IF('tab1'!E1156="","",'tab1'!E1156)</f>
        <v>EFS</v>
      </c>
      <c r="F1158" s="26" t="str">
        <f>IF('tab1'!F1156="","",'tab1'!F1156)</f>
        <v>Regionalny Program Operacyjny Województwa Pomorskiego na lata 2014-2020</v>
      </c>
      <c r="G1158" s="26" t="str">
        <f>IF('tab1'!G1156="","",'tab1'!G1156)</f>
        <v>5. Zatrudnienie</v>
      </c>
      <c r="H1158" s="26" t="str">
        <f>IF('tab1'!H1156="","",'tab1'!H1156)</f>
        <v>5.3. Opieka nad dziećmi do lat 3</v>
      </c>
      <c r="I1158" s="26" t="str">
        <f>IF('tab1'!I1156="","",'tab1'!I1156)</f>
        <v>Brak poddziałania</v>
      </c>
      <c r="J1158" s="26">
        <f>IF('tab1'!J1156="","",'tab1'!J1156)</f>
        <v>1137865.02</v>
      </c>
      <c r="K1158" s="26">
        <f>IF('tab1'!K1156="","",'tab1'!K1156)</f>
        <v>1137865.02</v>
      </c>
      <c r="L1158" s="26">
        <f>IF('tab1'!L1156="","",'tab1'!L1156)</f>
        <v>967185.27</v>
      </c>
      <c r="M1158" s="26">
        <f>IF('tab1'!M1156="","",'tab1'!M1156)</f>
        <v>85.0000002636517</v>
      </c>
      <c r="N1158" s="26" t="str">
        <f>IF('tab1'!N1156="","",'tab1'!N1156)</f>
        <v>01 Dotacja bezzwrotna</v>
      </c>
      <c r="O1158" s="26" t="str">
        <f>IF('tab1'!O1156="","",'tab1'!O1156)</f>
        <v>Miejsca realizacji do uzupełnienia ręcznego z raportu uzupełniającego!</v>
      </c>
      <c r="P1158" s="26" t="str">
        <f>IF('tab1'!P1156="","",'tab1'!P1156)</f>
        <v>03 Obszary wiejskie (o małej gęstości zaludnienia)</v>
      </c>
      <c r="Q1158" s="28">
        <f>IF('tab1'!Q1156="","",'tab1'!Q1156)</f>
        <v>44044</v>
      </c>
      <c r="R1158" s="28">
        <f>IF('tab1'!R1156="","",'tab1'!R1156)</f>
        <v>45016</v>
      </c>
      <c r="S1158" s="26" t="str">
        <f>IF('tab1'!S1156="","",'tab1'!S1156)</f>
        <v>Konkursowy</v>
      </c>
      <c r="T1158" s="26" t="str">
        <f>IF('tab1'!T1156="","",'tab1'!T1156)</f>
        <v>19 Edukacja</v>
      </c>
      <c r="U1158" s="26" t="str">
        <f>IF('tab1'!U1156="","",'tab1'!U1156)</f>
        <v>105 Równość kobiet i mężczyzn we wszystkich dziedzinach, w tym pod względem dostępu do zatrudnienia, rozwoju kariery zawodowej, godzenia życia zawodowego i prywatnego, a także promowanie równego wynagrodzenia za taką sama pracę</v>
      </c>
      <c r="V1158" s="26" t="str">
        <f>IF('tab1'!V1156="","",'tab1'!V1156)</f>
        <v>08 Promowanie trwałego i wysokiej jakości zatrudnienia oraz wsparcie mobilności pracowników</v>
      </c>
      <c r="W1158" s="26" t="str">
        <f>IF('tab1'!W1156="","",'tab1'!W1156)</f>
        <v>08 Nie dotyczy</v>
      </c>
      <c r="X1158" s="26" t="str">
        <f>IF('tab1'!X1156="","",'tab1'!X1156)</f>
        <v>Nie dotyczy</v>
      </c>
      <c r="Y1158" s="27" t="str">
        <f>VLOOKUP(C1158,'przeliczenia '!C:D,2,FALSE)</f>
        <v>WOJ.: POMORSKIE, POW.: słupski, GM.: Słupsk</v>
      </c>
    </row>
    <row r="1159" spans="1:25" ht="146.25" hidden="1" x14ac:dyDescent="0.25">
      <c r="A1159" s="26" t="str">
        <f>IF('tab1'!A1157="","",'tab1'!A1157)</f>
        <v>Żłobek Bayerek 2</v>
      </c>
      <c r="B1159" s="26" t="str">
        <f>IF('tab1'!B1157="","",'tab1'!B1157)</f>
        <v>Projekt skierowany do grupy 56 osób (54 K i 2 M) opiekujących się dziećmi w wieku do lat 3 zamieszkujących pow. wejcherowski. Celem projektu jest zwiększenie aktywności zawodowej (zatrudnienie poszukiwanie pracy) osób opiekujących się dziećmi do lat 3 o co najmniej 14 osób (w tym 13 kobiet) z 28 bezrobotnych i biernych zawodowo oraz utrzymanie zatrudnienia/ powrót na rynek pracy przez 18 kobiet z 28 kobiet z grupy os. pracujących w okresie marzec 2019 do luty 2021 r, które bez otrzymania wsparcia w ramach projektu nie będą w stanie przezwyciężyć problemów związanych z godzeniem życia zawodowego i rodzinnego. Cele szczegółowe przedsięwzięcia: - rozbudowa/powiększenie żłobka Bayerka w miejscowości Rumia o dodatkowe 56 miejsc opieki nad dziećmi w wieku do lat 3. - objecie opieką co najmniej 56 dzieci będących pod opieką rodziców/opiekunów prawnych. Działania: - przystosowanie i wyposażenie dodatkowej części lokalu z przeznaczeniem na żłobek zlokalizowanego w mieście Rumia, ul. Grunwaldzka 35 (wraz z pozyskaniem niezbędnych opinii i wpisów) XII 2018 – II 2019 - sprawowanie opieki nad dziećmi w wieku 20 tyg. do 3 lat w okresie od III 2019 do II 2021. Najważniejszym efektem, jaki projekt ma dać jego uczestnikom jest powrót, znalezienie pracy i utrzymanie jej przez okres co najmniej 3 miesięcy, bądź aktywne jej poszukiwanie przez łącznie 32 uczestników projektu (w tym co najmniej 31 kobiet). Dodatkowym efektem realizacji projektu będzie powstanie 56 nowych miejsc opieki nad dziećmi w wieku żłobkowym oraz stałe ich funkcjonowanie przez okres co najmniej 2 lat po zakończeniu realizacji projektu.</v>
      </c>
      <c r="C1159" s="26" t="str">
        <f>IF('tab1'!C1157="","",'tab1'!C1157)</f>
        <v>RPPM.05.03.00-22-0047/18</v>
      </c>
      <c r="D1159" s="26" t="str">
        <f>IF('tab1'!D1157="","",'tab1'!D1157)</f>
        <v>ATM BUSINESS GROUP SP Z O.O</v>
      </c>
      <c r="E1159" s="26" t="str">
        <f>IF('tab1'!E1157="","",'tab1'!E1157)</f>
        <v>EFS</v>
      </c>
      <c r="F1159" s="26" t="str">
        <f>IF('tab1'!F1157="","",'tab1'!F1157)</f>
        <v>Regionalny Program Operacyjny Województwa Pomorskiego na lata 2014-2020</v>
      </c>
      <c r="G1159" s="26" t="str">
        <f>IF('tab1'!G1157="","",'tab1'!G1157)</f>
        <v>5. Zatrudnienie</v>
      </c>
      <c r="H1159" s="26" t="str">
        <f>IF('tab1'!H1157="","",'tab1'!H1157)</f>
        <v>5.3. Opieka nad dziećmi do lat 3</v>
      </c>
      <c r="I1159" s="26" t="str">
        <f>IF('tab1'!I1157="","",'tab1'!I1157)</f>
        <v>Brak poddziałania</v>
      </c>
      <c r="J1159" s="26">
        <f>IF('tab1'!J1157="","",'tab1'!J1157)</f>
        <v>1621440</v>
      </c>
      <c r="K1159" s="26">
        <f>IF('tab1'!K1157="","",'tab1'!K1157)</f>
        <v>1621440</v>
      </c>
      <c r="L1159" s="26">
        <f>IF('tab1'!L1157="","",'tab1'!L1157)</f>
        <v>1378224</v>
      </c>
      <c r="M1159" s="26">
        <f>IF('tab1'!M1157="","",'tab1'!M1157)</f>
        <v>85</v>
      </c>
      <c r="N1159" s="26" t="str">
        <f>IF('tab1'!N1157="","",'tab1'!N1157)</f>
        <v>01 Dotacja bezzwrotna</v>
      </c>
      <c r="O1159" s="26" t="str">
        <f>IF('tab1'!O1157="","",'tab1'!O1157)</f>
        <v>Miejsca realizacji do uzupełnienia ręcznego z raportu uzupełniającego!</v>
      </c>
      <c r="P1159" s="26" t="str">
        <f>IF('tab1'!P1157="","",'tab1'!P1157)</f>
        <v>02 Małe obszary miejskie (o ludności &gt;5 000 i średniej gęstości zaludnienia)</v>
      </c>
      <c r="Q1159" s="28">
        <f>IF('tab1'!Q1157="","",'tab1'!Q1157)</f>
        <v>43435</v>
      </c>
      <c r="R1159" s="28">
        <f>IF('tab1'!R1157="","",'tab1'!R1157)</f>
        <v>44255</v>
      </c>
      <c r="S1159" s="26" t="str">
        <f>IF('tab1'!S1157="","",'tab1'!S1157)</f>
        <v>Konkursowy</v>
      </c>
      <c r="T1159" s="26" t="str">
        <f>IF('tab1'!T1157="","",'tab1'!T1157)</f>
        <v>19 Edukacja</v>
      </c>
      <c r="U1159" s="26" t="str">
        <f>IF('tab1'!U1157="","",'tab1'!U1157)</f>
        <v>105 Równość kobiet i mężczyzn we wszystkich dziedzinach, w tym pod względem dostępu do zatrudnienia, rozwoju kariery zawodowej, godzenia życia zawodowego i prywatnego, a także promowanie równego wynagrodzenia za taką sama pracę</v>
      </c>
      <c r="V1159" s="26" t="str">
        <f>IF('tab1'!V1157="","",'tab1'!V1157)</f>
        <v>08 Promowanie trwałego i wysokiej jakości zatrudnienia oraz wsparcie mobilności pracowników</v>
      </c>
      <c r="W1159" s="26" t="str">
        <f>IF('tab1'!W1157="","",'tab1'!W1157)</f>
        <v>08 Nie dotyczy</v>
      </c>
      <c r="X1159" s="26" t="str">
        <f>IF('tab1'!X1157="","",'tab1'!X1157)</f>
        <v>Nie dotyczy</v>
      </c>
      <c r="Y1159" s="27" t="str">
        <f>VLOOKUP(C1159,'przeliczenia '!C:D,2,FALSE)</f>
        <v>WOJ.: POMORSKIE, POW.: wejherowski</v>
      </c>
    </row>
    <row r="1160" spans="1:25" ht="180" hidden="1" x14ac:dyDescent="0.25">
      <c r="A1160" s="26" t="str">
        <f>IF('tab1'!A1158="","",'tab1'!A1158)</f>
        <v>Organizacja opieki nad dziećmi do lat 3 szansą na zwiększenie zatrudnienia w Gminie Lipusz</v>
      </c>
      <c r="B1160" s="26" t="str">
        <f>IF('tab1'!B1158="","",'tab1'!B1158)</f>
        <v>Cel projektu[PR]:zwiększenie zatrudnienia wśród os.opiekujących się dziećmi[D] do 3lat w Gminie Lipusz[GL] poprzez utworzenie 22miejsc opieki nad D do lat 3 w żłobku[Ż] prowadzonym przez GL umożliwiające wejście lub powrót na rynek pracy i zwiększające szanse na utrzymania pracy.W PR weźmie udział 22os.,w tym 13os.bezrobotnych lub biernych zaw.(12kobiet[K],1mężczyzna[M])pozostających poza rynkiem pracy przez obowiązek opieki nad D do 3lat i 9os.pracujących(8K,1M)sprawujących opiekę nad D do 3lat mający miejsce zamieszkania lub pracy w GL.Cele szczeg.PR:1)Zwiększenie aktywności zaw. mieszkańców GL i liczby os. pracujących w GL poprzez utworzenie 22trwałych miejsc opieki nad D do 3lat;2)Umożliwienie godzenia życia zaw. z pryw. poprzez zapewnienie instytucjonalnej,niskokosztowej opieki nad D do 3lat;3)Zmniejszenie odsetka bezrob. i biernych zaw. K w GL i zwiększenie odsetka pracuj. K w GL przez utworzenie gminnego Ż.W wyniku analizy uwarunkowań w zakresie zróżnicowań przestrzennych w dostępie do form opieki i prognoz demograf. stwierdzono,że brak miejsc opieki nad D do 3lat jest istotną barierą w podjęciu i utrzymaniu aktyw.zaw. przez mieszkańców i na obszarze GL,a prognozy demograf. wskazują,że zidentyfikowany problem na przestrzeni lat będzie się pogłębiał przez dodatni,wysoki przyrost naturalny.Działania PR:utworzenie w GL żłobka z 22nowymi,trwałymi miejscami opieki nad D do 3lat,w którym D będą miały zapewnioną opiekę przez wykwalifikowaną kadrę przez max.10h dziennie z wykorzystaniem nowego i nowoczesnego wyposażenia.Wnioskodawca zachowa trwałość utworzonych w PR 22miejsc opieki nad D do 3lat przez okres co najmniej 2lat od daty zakończenia PR.W wyniku PR utworzymy 22miejsca opieki nad D do lat 3,wsparciem zostaną objęte 22os.(20K,2M) opiekujące się D w wieku do lat 3,co najmniej 5os.(5K)powróci na rynek pracy po przerwie związanej z urodzeniem/wychowaniem D lub utrzyma zatrudnienie,6os.(5K,1M),które pozostawały bez pracy znajdą pracę lub będą jej poszukiwać</v>
      </c>
      <c r="C1160" s="26" t="str">
        <f>IF('tab1'!C1158="","",'tab1'!C1158)</f>
        <v>RPPM.05.03.00-22-0049/20</v>
      </c>
      <c r="D1160" s="26" t="str">
        <f>IF('tab1'!D1158="","",'tab1'!D1158)</f>
        <v>GMINA LIPUSZ</v>
      </c>
      <c r="E1160" s="26" t="str">
        <f>IF('tab1'!E1158="","",'tab1'!E1158)</f>
        <v>EFS</v>
      </c>
      <c r="F1160" s="26" t="str">
        <f>IF('tab1'!F1158="","",'tab1'!F1158)</f>
        <v>Regionalny Program Operacyjny Województwa Pomorskiego na lata 2014-2020</v>
      </c>
      <c r="G1160" s="26" t="str">
        <f>IF('tab1'!G1158="","",'tab1'!G1158)</f>
        <v>5. Zatrudnienie</v>
      </c>
      <c r="H1160" s="26" t="str">
        <f>IF('tab1'!H1158="","",'tab1'!H1158)</f>
        <v>5.3. Opieka nad dziećmi do lat 3</v>
      </c>
      <c r="I1160" s="26" t="str">
        <f>IF('tab1'!I1158="","",'tab1'!I1158)</f>
        <v>Brak poddziałania</v>
      </c>
      <c r="J1160" s="26">
        <f>IF('tab1'!J1158="","",'tab1'!J1158)</f>
        <v>637903.55000000005</v>
      </c>
      <c r="K1160" s="26">
        <f>IF('tab1'!K1158="","",'tab1'!K1158)</f>
        <v>637903.55000000005</v>
      </c>
      <c r="L1160" s="26">
        <f>IF('tab1'!L1158="","",'tab1'!L1158)</f>
        <v>542218.02</v>
      </c>
      <c r="M1160" s="26">
        <f>IF('tab1'!M1158="","",'tab1'!M1158)</f>
        <v>85.000000391908799</v>
      </c>
      <c r="N1160" s="26" t="str">
        <f>IF('tab1'!N1158="","",'tab1'!N1158)</f>
        <v>01 Dotacja bezzwrotna</v>
      </c>
      <c r="O1160" s="26" t="str">
        <f>IF('tab1'!O1158="","",'tab1'!O1158)</f>
        <v>Miejsca realizacji do uzupełnienia ręcznego z raportu uzupełniającego!</v>
      </c>
      <c r="P1160" s="26" t="str">
        <f>IF('tab1'!P1158="","",'tab1'!P1158)</f>
        <v>03 Obszary wiejskie (o małej gęstości zaludnienia)</v>
      </c>
      <c r="Q1160" s="28">
        <f>IF('tab1'!Q1158="","",'tab1'!Q1158)</f>
        <v>44166</v>
      </c>
      <c r="R1160" s="28">
        <f>IF('tab1'!R1158="","",'tab1'!R1158)</f>
        <v>44895</v>
      </c>
      <c r="S1160" s="26" t="str">
        <f>IF('tab1'!S1158="","",'tab1'!S1158)</f>
        <v>Konkursowy</v>
      </c>
      <c r="T1160" s="26" t="str">
        <f>IF('tab1'!T1158="","",'tab1'!T1158)</f>
        <v>18 Administracja publiczna</v>
      </c>
      <c r="U1160" s="26" t="str">
        <f>IF('tab1'!U1158="","",'tab1'!U1158)</f>
        <v>105 Równość kobiet i mężczyzn we wszystkich dziedzinach, w tym pod względem dostępu do zatrudnienia, rozwoju kariery zawodowej, godzenia życia zawodowego i prywatnego, a także promowanie równego wynagrodzenia za taką sama pracę</v>
      </c>
      <c r="V1160" s="26" t="str">
        <f>IF('tab1'!V1158="","",'tab1'!V1158)</f>
        <v>08 Promowanie trwałego i wysokiej jakości zatrudnienia oraz wsparcie mobilności pracowników</v>
      </c>
      <c r="W1160" s="26" t="str">
        <f>IF('tab1'!W1158="","",'tab1'!W1158)</f>
        <v>08 Nie dotyczy</v>
      </c>
      <c r="X1160" s="26" t="str">
        <f>IF('tab1'!X1158="","",'tab1'!X1158)</f>
        <v>Nie dotyczy</v>
      </c>
      <c r="Y1160" s="27" t="str">
        <f>VLOOKUP(C1160,'przeliczenia '!C:D,2,FALSE)</f>
        <v>WOJ.: POMORSKIE, POW.: kościerski, GM.: Lipusz</v>
      </c>
    </row>
    <row r="1161" spans="1:25" ht="180" hidden="1" x14ac:dyDescent="0.25">
      <c r="A1161" s="26" t="str">
        <f>IF('tab1'!A1159="","",'tab1'!A1159)</f>
        <v>Zorganizowanie 10 miejsc opieki nad dziećmi do lat 3 sprawowanej w klubie dziecięcym przy przedszkolu Promyczek w Gdyni Chwarznie</v>
      </c>
      <c r="B1161" s="26" t="str">
        <f>IF('tab1'!B1159="","",'tab1'!B1159)</f>
        <v>Przedmiotem projektu jest utworzenie klubu dziecięcego przy przedszkolu "Promyczek" w Gdyni Chwarznie, w którym zostanie zorganizowane 10 miejsc opieki nad dziećmi do lat 3. Wsparcie unijne gwarantuje zwiększenie liczby miejsc opieki nad dziećmi prowadzonych przez Wnioskodawcę. Celem projektu jest zapewnienie rodzicom pomocy w godzeniu pracy zawodowej z obowiązkami rodzinnymi przez sprawowanie opieki nad dziećmi. Opieka w klubie dziecięcym będzie sprawowana nad dziećmi w wieku od ukończenia 1 roku życia do ukończenia roku szkolnego, w którym dziecko ukończy 3 rok życia. W klubie dziecko będzie mogło przebywać do 10 godzin dziennie. Planowany czas otwarcia 7:00-17:00. Klub będzie otwarty 5 dni w tygodniu od poniedziałku do piątku. Rekrutacja do klubu będzie prowadzona w systemie całorocznym na zasadzie pierwszeństwa zgłoszeń. Lokal, w którym będzie działać klub dziecięcy, będzie spełniać wymogi sanitarno-lokalowe i przeciwpożarowe. Opiekę na dziećmi będzie sprawować wykwalifikowana kadra, spełniająca wymogi wskazane w Ustawie z dnia 4 lutego 2011 r. o opiece nad dziećmi w wieku do lat 3. Dziećmi zajmować się będzie dwóch opiekunów. Jeden opiekun będzie sprawował opiekę nad maksymalnie 8 dzieci, a w przypadku gdy w grupie znajdzie się dziecko niepełnosprawne lub dziecko wymagające szczególnej opieki, maksymalnie nad 5 dzieci. W klubie dziecięcym będzie zapewnione całodzienne wyżywienie dla dzieci, które koszty Wnioskodawca planuje sfinansować z dofinansowania unijnego. Koszty opłat za pobyt dziecka będą pokrywane przez rodziców. Klub dziecięcy uzyska wpis do rejestru żłobków i klubów dziecięcych i będzie prowadzony zgodnie z przepisami Ustawy z 4 lutego 2011 r. o opiece nad dziećmi w wieku do lat 3. Wnioskodawca planuje działania związane z dostosowaniem budynku i pomieszczeń do potrzeb dzieci, wyposażenie pomieszczeń, zakup pomocy do prowadzenia zajęć, wyposażenie i montaż placu zabaw oraz zapewnienie bieżącego funkcjonowania miejsca opieki nad dziećmi.</v>
      </c>
      <c r="C1161" s="26" t="str">
        <f>IF('tab1'!C1159="","",'tab1'!C1159)</f>
        <v>RPPM.05.03.00-22-0050/18</v>
      </c>
      <c r="D1161" s="26" t="str">
        <f>IF('tab1'!D1159="","",'tab1'!D1159)</f>
        <v>NIEPUBLICZNE PRZEDSZKOLE PROMYCZEK KATARZYNA ŁOPOSZKO-ROGIŃSKA</v>
      </c>
      <c r="E1161" s="26" t="str">
        <f>IF('tab1'!E1159="","",'tab1'!E1159)</f>
        <v>EFS</v>
      </c>
      <c r="F1161" s="26" t="str">
        <f>IF('tab1'!F1159="","",'tab1'!F1159)</f>
        <v>Regionalny Program Operacyjny Województwa Pomorskiego na lata 2014-2020</v>
      </c>
      <c r="G1161" s="26" t="str">
        <f>IF('tab1'!G1159="","",'tab1'!G1159)</f>
        <v>5. Zatrudnienie</v>
      </c>
      <c r="H1161" s="26" t="str">
        <f>IF('tab1'!H1159="","",'tab1'!H1159)</f>
        <v>5.3. Opieka nad dziećmi do lat 3</v>
      </c>
      <c r="I1161" s="26" t="str">
        <f>IF('tab1'!I1159="","",'tab1'!I1159)</f>
        <v>Brak poddziałania</v>
      </c>
      <c r="J1161" s="26">
        <f>IF('tab1'!J1159="","",'tab1'!J1159)</f>
        <v>286437.5</v>
      </c>
      <c r="K1161" s="26">
        <f>IF('tab1'!K1159="","",'tab1'!K1159)</f>
        <v>286437.5</v>
      </c>
      <c r="L1161" s="26">
        <f>IF('tab1'!L1159="","",'tab1'!L1159)</f>
        <v>243471.87</v>
      </c>
      <c r="M1161" s="26">
        <f>IF('tab1'!M1159="","",'tab1'!M1159)</f>
        <v>84.9999982544185</v>
      </c>
      <c r="N1161" s="26" t="str">
        <f>IF('tab1'!N1159="","",'tab1'!N1159)</f>
        <v>01 Dotacja bezzwrotna</v>
      </c>
      <c r="O1161" s="26" t="str">
        <f>IF('tab1'!O1159="","",'tab1'!O1159)</f>
        <v>Miejsca realizacji do uzupełnienia ręcznego z raportu uzupełniającego!</v>
      </c>
      <c r="P1161" s="26" t="str">
        <f>IF('tab1'!P1159="","",'tab1'!P1159)</f>
        <v>01 Duże obszary miejskie (o ludności &gt;50 000 i dużej gęstości zaludnienia)</v>
      </c>
      <c r="Q1161" s="28">
        <f>IF('tab1'!Q1159="","",'tab1'!Q1159)</f>
        <v>43283</v>
      </c>
      <c r="R1161" s="28">
        <f>IF('tab1'!R1159="","",'tab1'!R1159)</f>
        <v>44196</v>
      </c>
      <c r="S1161" s="26" t="str">
        <f>IF('tab1'!S1159="","",'tab1'!S1159)</f>
        <v>Konkursowy</v>
      </c>
      <c r="T1161" s="26" t="str">
        <f>IF('tab1'!T1159="","",'tab1'!T1159)</f>
        <v>24 Inne niewyszczególnione usługi</v>
      </c>
      <c r="U1161" s="26" t="str">
        <f>IF('tab1'!U1159="","",'tab1'!U1159)</f>
        <v>105 Równość kobiet i mężczyzn we wszystkich dziedzinach, w tym pod względem dostępu do zatrudnienia, rozwoju kariery zawodowej, godzenia życia zawodowego i prywatnego, a także promowanie równego wynagrodzenia za taką sama pracę</v>
      </c>
      <c r="V1161" s="26" t="str">
        <f>IF('tab1'!V1159="","",'tab1'!V1159)</f>
        <v>08 Promowanie trwałego i wysokiej jakości zatrudnienia oraz wsparcie mobilności pracowników</v>
      </c>
      <c r="W1161" s="26" t="str">
        <f>IF('tab1'!W1159="","",'tab1'!W1159)</f>
        <v>08 Nie dotyczy</v>
      </c>
      <c r="X1161" s="26" t="str">
        <f>IF('tab1'!X1159="","",'tab1'!X1159)</f>
        <v>Nie dotyczy</v>
      </c>
      <c r="Y1161" s="27" t="str">
        <f>VLOOKUP(C1161,'przeliczenia '!C:D,2,FALSE)</f>
        <v>WOJ.: POMORSKIE, POW.: Gdynia, GM.: Gdynia</v>
      </c>
    </row>
    <row r="1162" spans="1:25" ht="180" hidden="1" x14ac:dyDescent="0.25">
      <c r="A1162" s="26" t="str">
        <f>IF('tab1'!A1160="","",'tab1'!A1160)</f>
        <v>Aktywizacja zawodowa rodziców opiekujących się dziećmi do lat 3 w Starogardzie Gdańskim przy wsparciu klubiku dziecięcego Iskierka.</v>
      </c>
      <c r="B1162" s="26" t="str">
        <f>IF('tab1'!B1160="","",'tab1'!B1160)</f>
        <v>Projekt skierowany jest do 14 osób z gminy wiejskiej i miejskiej Starogard Gdański sprawujących opiekę nad dziećmi do lat 3 i ukierunkowany na zwiększenie ich zatrudnienia. 4 osób to bezrobotne lub bierne zawodowo pozostający poza rynkiem pracy, 10 osób to osoby pracujące sprawujące opiekę nad dziećmi do lat3. Okres trwania projektu: 28 miesięcy. Celem jest zwiększone zatrudnienie osób opiekujących się dziećmi do lat 3, poprzez utworzenie i utrzymanie 14 nowych miejsc opieki nad dziećmi do lat 3 w nowej placówce- klubie Iskierka Osiedle 60 lecia ONP 14/4c. Wnioskodawca, planuje utworzenie Klubu dziecięcego i zapewnienie w nim 14 miejsc opieki nad dziećmi do lat 3. W budynku, w którym utworzony zostanie Klub, niezbędne są prace modernizacyjne i remontowe oraz wyposażenie pomieszczeń w meble i sprzęty niezbędne do prawidłowego i zgodnego z obowiązującymi przepisami, funkcjonowania miejsc opieki nad dziećmi do lat 3. Efektem projektu jest umożliwienie powrotu na rynek pracy i zwiększenie szans na podjęcie zatrudnienia lub utrzymanie pracy przez 14 uczestników projektu i zwiększenie równości szans kobiet i mężczyzn na rynku pracy. Po uzyskaniu decyzji o przyznaniu dofinansowania, Wnioskodawca w dniu podpisania umowy o dofinansowanie będzie wpisany do rejestru żłobków i klubów dziecięcych prowadzonego przez Prezydenta Starogardu Gdańskiego. Projekt będzie zarządzany równościowo. Działania: analiza zapotrzebowania, rekrutacja uczestników, promocja projektu, likwidowanie barier równościowych dostosowanie budynku i pomieszczeń, wyposażenie klubu, bieżące funkcjonowanie. Budżet projektu 399630,00zł. Wnioskodawca zapewnia wkład własny na poziomie 15% wartości projektu. Cel projektu jest zgodny z Regionalnym Programem Strategicznym w zakresie aktywności zawodowej i społecznej Aktywni Pomorzanie i ze Strategią Rozwoju Starogardu Gdańskiego(2013-2020 Cel: AKTYWNI MIESZKAŃCY, Cel operacyjny 2.1 Wysoki poziom zatrudnienia, 2.1.1 Aktywizacja biernych zawodowo i bezrobotnych.</v>
      </c>
      <c r="C1162" s="26" t="str">
        <f>IF('tab1'!C1160="","",'tab1'!C1160)</f>
        <v>RPPM.05.03.00-22-0051/18</v>
      </c>
      <c r="D1162" s="26" t="str">
        <f>IF('tab1'!D1160="","",'tab1'!D1160)</f>
        <v>F.H.U. MATSON</v>
      </c>
      <c r="E1162" s="26" t="str">
        <f>IF('tab1'!E1160="","",'tab1'!E1160)</f>
        <v>EFS</v>
      </c>
      <c r="F1162" s="26" t="str">
        <f>IF('tab1'!F1160="","",'tab1'!F1160)</f>
        <v>Regionalny Program Operacyjny Województwa Pomorskiego na lata 2014-2020</v>
      </c>
      <c r="G1162" s="26" t="str">
        <f>IF('tab1'!G1160="","",'tab1'!G1160)</f>
        <v>5. Zatrudnienie</v>
      </c>
      <c r="H1162" s="26" t="str">
        <f>IF('tab1'!H1160="","",'tab1'!H1160)</f>
        <v>5.3. Opieka nad dziećmi do lat 3</v>
      </c>
      <c r="I1162" s="26" t="str">
        <f>IF('tab1'!I1160="","",'tab1'!I1160)</f>
        <v>Brak poddziałania</v>
      </c>
      <c r="J1162" s="26">
        <f>IF('tab1'!J1160="","",'tab1'!J1160)</f>
        <v>399630</v>
      </c>
      <c r="K1162" s="26">
        <f>IF('tab1'!K1160="","",'tab1'!K1160)</f>
        <v>399630</v>
      </c>
      <c r="L1162" s="26">
        <f>IF('tab1'!L1160="","",'tab1'!L1160)</f>
        <v>339685.5</v>
      </c>
      <c r="M1162" s="26">
        <f>IF('tab1'!M1160="","",'tab1'!M1160)</f>
        <v>85</v>
      </c>
      <c r="N1162" s="26" t="str">
        <f>IF('tab1'!N1160="","",'tab1'!N1160)</f>
        <v>01 Dotacja bezzwrotna</v>
      </c>
      <c r="O1162" s="26" t="str">
        <f>IF('tab1'!O1160="","",'tab1'!O1160)</f>
        <v>Miejsca realizacji do uzupełnienia ręcznego z raportu uzupełniającego!</v>
      </c>
      <c r="P1162" s="26" t="str">
        <f>IF('tab1'!P1160="","",'tab1'!P1160)</f>
        <v>02 Małe obszary miejskie (o ludności &gt;5 000 i średniej gęstości zaludnienia)</v>
      </c>
      <c r="Q1162" s="28">
        <f>IF('tab1'!Q1160="","",'tab1'!Q1160)</f>
        <v>43344</v>
      </c>
      <c r="R1162" s="28">
        <f>IF('tab1'!R1160="","",'tab1'!R1160)</f>
        <v>44196</v>
      </c>
      <c r="S1162" s="26" t="str">
        <f>IF('tab1'!S1160="","",'tab1'!S1160)</f>
        <v>Konkursowy</v>
      </c>
      <c r="T1162" s="26" t="str">
        <f>IF('tab1'!T1160="","",'tab1'!T1160)</f>
        <v>24 Inne niewyszczególnione usługi</v>
      </c>
      <c r="U1162" s="26" t="str">
        <f>IF('tab1'!U1160="","",'tab1'!U1160)</f>
        <v>105 Równość kobiet i mężczyzn we wszystkich dziedzinach, w tym pod względem dostępu do zatrudnienia, rozwoju kariery zawodowej, godzenia życia zawodowego i prywatnego, a także promowanie równego wynagrodzenia za taką sama pracę</v>
      </c>
      <c r="V1162" s="26" t="str">
        <f>IF('tab1'!V1160="","",'tab1'!V1160)</f>
        <v>08 Promowanie trwałego i wysokiej jakości zatrudnienia oraz wsparcie mobilności pracowników</v>
      </c>
      <c r="W1162" s="26" t="str">
        <f>IF('tab1'!W1160="","",'tab1'!W1160)</f>
        <v>08 Nie dotyczy</v>
      </c>
      <c r="X1162" s="26" t="str">
        <f>IF('tab1'!X1160="","",'tab1'!X1160)</f>
        <v>Nie dotyczy</v>
      </c>
      <c r="Y1162" s="27" t="str">
        <f>VLOOKUP(C1162,'przeliczenia '!C:D,2,FALSE)</f>
        <v>WOJ.: POMORSKIE, POW.: starogardzki, GM.: Starogard Gdański</v>
      </c>
    </row>
    <row r="1163" spans="1:25" ht="180" hidden="1" x14ac:dyDescent="0.25">
      <c r="A1163" s="26" t="str">
        <f>IF('tab1'!A1161="","",'tab1'!A1161)</f>
        <v>Utworzenie 10 miejsc opieki nad dziećmi do lat 3- Szczęśliwe dzieci pracujących Rodziców</v>
      </c>
      <c r="B1163" s="26" t="str">
        <f>IF('tab1'!B1161="","",'tab1'!B1161)</f>
        <v>Projekt skierowany jest do 10 osób z gminy miejskiej i wiejskiej Pruszcz Gdański sprawujących opiekę nad dziećmi do lat 3 i ukierunkowany na zwiększenie ich zatrudnienia. Okres trwania projektu:15 miesięcy. Celem jest zwiększone zatrudnienie osób opiekujących się dziećmi do lat 3,a wsparcie w zakresie tworzenia nowych miejsc gwarantuje zwiększenie liczby miejsc opieki w istniejącym żłobku Tęczowy Domek w Pruszczu Gd. przy ul. B. Malinowskiego 2. Cele szczegółowe:stworzenie rodzicom dzieci w wieku do lat 3 dogodnych warunków wejścia,powrotu na rynek pracy lub utrzymania zatrudnienia min. w okresie trwałości projektu.Projekt gwarantuje zwiększenie liczby miejsc opieki w istniejącym żłobku i jest odpowiedzią na problem niewystarczającej liczby miejsc opieki nad dziećmi do lat 3 na terenie gminy miejskiej i wiejskiej Pruszcz Gdański przyczyniający się do utrudnionego powrotu do pracy po przerwie związanej z urodzeniem dziecka, trudności w utrzymaniu pracy i godzeniu życia zawodowego i rodzinnego. Problem dotyczy w większości kobiet, gdyż głównie na nich spoczywa ciężar opieki nad dzieckiem, co potwierdzają statystyki PUP Gdańsk, GUS/BDL. Jedną z przyczyn bierności zawodowej w pomorskim są obowiązki rodzinne i związane z prowadzeniem domu:15,3% zarejestrowanych bezrobotnych kobiet. Projekt zakłada analizę zapotrzebowania, rekrutację uczestników, promocję projektu, likwidowanie barier równościowych, adaptację pomieszczeń, zakup i montaż wyposażenia, pomocy edukacyjnych i szkolenie. Rezultaty projektu osiągnięte zostaną poprzez utworzenie 10 nowych miejsc opieki nad dziećmi do lat 3 i zapewnienie ich bieżącego funkcjonowania w okresie 12 mies. Najważniejszym efektem będzie utrzymanie lub powrót do pracy 10 rodziców i zwiększenie równości szans kobiet i mężczyzn na rynku pracy. Budżet projektu: 268 300 zł. Wnioskodawca zapewnia wkład własny na poziomie 15% wartości projektu. Cel projektu jest zgodny z RPS w zakresie aktywności zawodowej i społecznej Aktywni Pomorzanie.</v>
      </c>
      <c r="C1163" s="26" t="str">
        <f>IF('tab1'!C1161="","",'tab1'!C1161)</f>
        <v>RPPM.05.03.00-22-0052/18</v>
      </c>
      <c r="D1163" s="26" t="str">
        <f>IF('tab1'!D1161="","",'tab1'!D1161)</f>
        <v>ZESPÓŁ ŻŁOBKÓW TĘCZOWY DOMEK ANNA DWOJAK</v>
      </c>
      <c r="E1163" s="26" t="str">
        <f>IF('tab1'!E1161="","",'tab1'!E1161)</f>
        <v>EFS</v>
      </c>
      <c r="F1163" s="26" t="str">
        <f>IF('tab1'!F1161="","",'tab1'!F1161)</f>
        <v>Regionalny Program Operacyjny Województwa Pomorskiego na lata 2014-2020</v>
      </c>
      <c r="G1163" s="26" t="str">
        <f>IF('tab1'!G1161="","",'tab1'!G1161)</f>
        <v>5. Zatrudnienie</v>
      </c>
      <c r="H1163" s="26" t="str">
        <f>IF('tab1'!H1161="","",'tab1'!H1161)</f>
        <v>5.3. Opieka nad dziećmi do lat 3</v>
      </c>
      <c r="I1163" s="26" t="str">
        <f>IF('tab1'!I1161="","",'tab1'!I1161)</f>
        <v>Brak poddziałania</v>
      </c>
      <c r="J1163" s="26">
        <f>IF('tab1'!J1161="","",'tab1'!J1161)</f>
        <v>268300</v>
      </c>
      <c r="K1163" s="26">
        <f>IF('tab1'!K1161="","",'tab1'!K1161)</f>
        <v>268300</v>
      </c>
      <c r="L1163" s="26">
        <f>IF('tab1'!L1161="","",'tab1'!L1161)</f>
        <v>228055</v>
      </c>
      <c r="M1163" s="26">
        <f>IF('tab1'!M1161="","",'tab1'!M1161)</f>
        <v>85</v>
      </c>
      <c r="N1163" s="26" t="str">
        <f>IF('tab1'!N1161="","",'tab1'!N1161)</f>
        <v>01 Dotacja bezzwrotna</v>
      </c>
      <c r="O1163" s="26" t="str">
        <f>IF('tab1'!O1161="","",'tab1'!O1161)</f>
        <v>Miejsca realizacji do uzupełnienia ręcznego z raportu uzupełniającego!</v>
      </c>
      <c r="P1163" s="26" t="str">
        <f>IF('tab1'!P1161="","",'tab1'!P1161)</f>
        <v>02 Małe obszary miejskie (o ludności &gt;5 000 i średniej gęstości zaludnienia)</v>
      </c>
      <c r="Q1163" s="28">
        <f>IF('tab1'!Q1161="","",'tab1'!Q1161)</f>
        <v>43252</v>
      </c>
      <c r="R1163" s="28">
        <f>IF('tab1'!R1161="","",'tab1'!R1161)</f>
        <v>43708</v>
      </c>
      <c r="S1163" s="26" t="str">
        <f>IF('tab1'!S1161="","",'tab1'!S1161)</f>
        <v>Konkursowy</v>
      </c>
      <c r="T1163" s="26" t="str">
        <f>IF('tab1'!T1161="","",'tab1'!T1161)</f>
        <v>24 Inne niewyszczególnione usługi</v>
      </c>
      <c r="U1163" s="26" t="str">
        <f>IF('tab1'!U1161="","",'tab1'!U1161)</f>
        <v>105 Równość kobiet i mężczyzn we wszystkich dziedzinach, w tym pod względem dostępu do zatrudnienia, rozwoju kariery zawodowej, godzenia życia zawodowego i prywatnego, a także promowanie równego wynagrodzenia za taką sama pracę</v>
      </c>
      <c r="V1163" s="26" t="str">
        <f>IF('tab1'!V1161="","",'tab1'!V1161)</f>
        <v>08 Promowanie trwałego i wysokiej jakości zatrudnienia oraz wsparcie mobilności pracowników</v>
      </c>
      <c r="W1163" s="26" t="str">
        <f>IF('tab1'!W1161="","",'tab1'!W1161)</f>
        <v>08 Nie dotyczy</v>
      </c>
      <c r="X1163" s="26" t="str">
        <f>IF('tab1'!X1161="","",'tab1'!X1161)</f>
        <v>Nie dotyczy</v>
      </c>
      <c r="Y1163" s="27" t="str">
        <f>VLOOKUP(C1163,'przeliczenia '!C:D,2,FALSE)</f>
        <v>WOJ.: POMORSKIE, POW.: gdański, GM.: Pruszcz Gdański</v>
      </c>
    </row>
    <row r="1164" spans="1:25" ht="180" hidden="1" x14ac:dyDescent="0.25">
      <c r="A1164" s="26" t="str">
        <f>IF('tab1'!A1162="","",'tab1'!A1162)</f>
        <v>Aktywni rodzice na bytowskim rynku pracy</v>
      </c>
      <c r="B1164" s="26" t="str">
        <f>IF('tab1'!B1162="","",'tab1'!B1162)</f>
        <v>Cel projektu[PR]:zwiększenie zatrudnienia wśród os.opiekujących się dziećmi[D] do 3lat mieszkających i/lub pracujących w gminie Bytów[GB]poprzez utworzenie 19miejsc opieki nad D do 3lat w żłobku[Ż] prowadzonym przez PCE Marmołowski umożliwiające wejście/powrót na rynek pracy i zwiększające szanse na utrzymania pracy.W PR weźmie udział 19os.,w tym 8os.bezrobotnych lub biernych zaw. (7kobiet[K],1mężczyzna[M])pozostających poza rynkiem pracy przez obowiązek opieki nad D do 3lat i 11os. pracujących(10K,1M)sprawujących opiekę nad D do 3lat mający miejsce zamieszkania i/lub pracy w GB.Cele szczeg.PR:1)Zwiększenie aktywn. zaw. os. mieszkających i/lub pracujących w GB przez utworzenie 19trwałych miejsc opieki nad D do 3lat;2)Umożliwienie godzenia życia zaw. z pryw. przez zapewnienie instytucjonalnej,niskokosztowej opieki nad D do 3lat 19mieszkańcom i/lub os.pracującym w GB;3)Zmniejszenie odsetka bezrob. i biernych zaw. K w GB i zwiększenie odsetka pracuj. K w GB przez utworzenie nowego Ż.W wyniku analizy uwarunkowań w zakresie zróżnicowań przestrzennych w dostępie do form opieki i prognoz demograf. stwierdzono,że niewystarczająca liczba miejsc opieki nad D do 3lat jest istotną barierą w podjęciu i utrzymaniu aktyw.zaw. przez mieszkańców i na obszarze GB,a prognozy demograf. wskazują,że zidentyfikowany problem na przestrzeni lat będzie się pogłębiał ze względu na dodatni,wysoki przyrost naturalny.Dział. PR:utworzenie w GB Ż z 19nowymi,trwałymi miejscami opieki nad D do 3lat,w którym D będą miały zapewnioną opiekę przez wykwalifik. kadrę.Wnioskodawca zachowa trwałość utworzonych w PR 19miejsc opieki nad D do 3lat przez okres min. 2lat od daty zakończenia PR.W wyniku PR utworzymy 19miejsc opieki nad D do 3lat,wsparciem zostanie objętych 19os.(17K,2M) opiekujące się D w wieku do 3lat;co najmniej 5os.(4K,1M)powróci na rynek pracy po przerwie związanej z urodzeniem/wychowaniem D lub utrzyma zatrudnienie;4os.(4K),które pozostawały bez pracy znajdą pracę lub będą jej poszukiwać</v>
      </c>
      <c r="C1164" s="26" t="str">
        <f>IF('tab1'!C1162="","",'tab1'!C1162)</f>
        <v>RPPM.05.03.00-22-0052/20</v>
      </c>
      <c r="D1164" s="26" t="str">
        <f>IF('tab1'!D1162="","",'tab1'!D1162)</f>
        <v>ALICJA MARMOŁOWSKA PRYWATNE CENTRUM EDUKACYJNE "MARMOŁOWSKI" S.C., EWA MARMOŁOWSKA PRYWATNE CENTRUM EDUKACYJNE "MARMOŁOWSKI" S.C.</v>
      </c>
      <c r="E1164" s="26" t="str">
        <f>IF('tab1'!E1162="","",'tab1'!E1162)</f>
        <v>EFS</v>
      </c>
      <c r="F1164" s="26" t="str">
        <f>IF('tab1'!F1162="","",'tab1'!F1162)</f>
        <v>Regionalny Program Operacyjny Województwa Pomorskiego na lata 2014-2020</v>
      </c>
      <c r="G1164" s="26" t="str">
        <f>IF('tab1'!G1162="","",'tab1'!G1162)</f>
        <v>5. Zatrudnienie</v>
      </c>
      <c r="H1164" s="26" t="str">
        <f>IF('tab1'!H1162="","",'tab1'!H1162)</f>
        <v>5.3. Opieka nad dziećmi do lat 3</v>
      </c>
      <c r="I1164" s="26" t="str">
        <f>IF('tab1'!I1162="","",'tab1'!I1162)</f>
        <v>Brak poddziałania</v>
      </c>
      <c r="J1164" s="26">
        <f>IF('tab1'!J1162="","",'tab1'!J1162)</f>
        <v>541773.75</v>
      </c>
      <c r="K1164" s="26">
        <f>IF('tab1'!K1162="","",'tab1'!K1162)</f>
        <v>541773.75</v>
      </c>
      <c r="L1164" s="26">
        <f>IF('tab1'!L1162="","",'tab1'!L1162)</f>
        <v>460507.69</v>
      </c>
      <c r="M1164" s="26">
        <f>IF('tab1'!M1162="","",'tab1'!M1162)</f>
        <v>85.0000004614472</v>
      </c>
      <c r="N1164" s="26" t="str">
        <f>IF('tab1'!N1162="","",'tab1'!N1162)</f>
        <v>01 Dotacja bezzwrotna</v>
      </c>
      <c r="O1164" s="26" t="str">
        <f>IF('tab1'!O1162="","",'tab1'!O1162)</f>
        <v>Miejsca realizacji do uzupełnienia ręcznego z raportu uzupełniającego!</v>
      </c>
      <c r="P1164" s="26" t="str">
        <f>IF('tab1'!P1162="","",'tab1'!P1162)</f>
        <v>02 Małe obszary miejskie (o ludności &gt;5 000 i średniej gęstości zaludnienia)</v>
      </c>
      <c r="Q1164" s="28">
        <f>IF('tab1'!Q1162="","",'tab1'!Q1162)</f>
        <v>44013</v>
      </c>
      <c r="R1164" s="28">
        <f>IF('tab1'!R1162="","",'tab1'!R1162)</f>
        <v>44439</v>
      </c>
      <c r="S1164" s="26" t="str">
        <f>IF('tab1'!S1162="","",'tab1'!S1162)</f>
        <v>Konkursowy</v>
      </c>
      <c r="T1164" s="26" t="str">
        <f>IF('tab1'!T1162="","",'tab1'!T1162)</f>
        <v>19 Edukacja</v>
      </c>
      <c r="U1164" s="26" t="str">
        <f>IF('tab1'!U1162="","",'tab1'!U1162)</f>
        <v>105 Równość kobiet i mężczyzn we wszystkich dziedzinach, w tym pod względem dostępu do zatrudnienia, rozwoju kariery zawodowej, godzenia życia zawodowego i prywatnego, a także promowanie równego wynagrodzenia za taką sama pracę</v>
      </c>
      <c r="V1164" s="26" t="str">
        <f>IF('tab1'!V1162="","",'tab1'!V1162)</f>
        <v>08 Promowanie trwałego i wysokiej jakości zatrudnienia oraz wsparcie mobilności pracowników</v>
      </c>
      <c r="W1164" s="26" t="str">
        <f>IF('tab1'!W1162="","",'tab1'!W1162)</f>
        <v>08 Nie dotyczy</v>
      </c>
      <c r="X1164" s="26" t="str">
        <f>IF('tab1'!X1162="","",'tab1'!X1162)</f>
        <v>Nie dotyczy</v>
      </c>
      <c r="Y1164" s="27" t="str">
        <f>VLOOKUP(C1164,'przeliczenia '!C:D,2,FALSE)</f>
        <v>WOJ.: POMORSKIE, POW.: bytowski, GM.: Bytów</v>
      </c>
    </row>
    <row r="1165" spans="1:25" ht="180" hidden="1" x14ac:dyDescent="0.25">
      <c r="A1165" s="26" t="str">
        <f>IF('tab1'!A1163="","",'tab1'!A1163)</f>
        <v>14 nowych miejsc w Klubie dziecięcym Diamencik, w Starogardzie Gdańskim, szansą na aktywność zawodową rodziców opiekujących się dziećmi do lat 3</v>
      </c>
      <c r="B1165" s="26" t="str">
        <f>IF('tab1'!B1163="","",'tab1'!B1163)</f>
        <v>Projekt skierowany jest do 14 osób z gminy miejskiej Starogard Gdański sprawujących opiekę nad dziećmi do lat 3 i ukierunkowany na zwiększenie ich zatrudnienia. 8 to osoby bezrobotne lub bierne zawodowo pozostające poza rynkiem pracy, 6 osób to osoby pracujące sprawujące opiekę nad dziećmi do lat 3. Okres trwania projektu: 28 miesięcy. Celem jest zwiększone zatrudnienie osób opiekujących się dziećmi do lat 3, poprzez utworzenie i utrzymanie 14 nowych miejsc opieki nad dziećmi do lat 3 w nowej placówce-klubiku Diamencik Osiedle 60 lecia ONP 14/4b. W ramach projektu Wnioskodawca, planuje utworzenie Klubu dziecięcego i zapewnienie w nim 14 miejsc opieki nad dziećmi do lat 3. W budynku, w którym utworzony zostanie Klub, niezbędne są prace modernizacyjne i remontowe oraz wyposażenie pomieszczeń w meble i sprzęty niezbędne do prawidłowego i zgodnego z obowiązującymi przepisami, funkcjonowania miejsc opieki nad dziećmi do lat 3. Efektem projektu jest umożliwienie powrotu na rynek pracy i zwiększenie szans na podjęcie zatrudnienia lub utrzymanie pracy przez 14 uczestników projektu i zwiększenie równości szans kobiet i mężczyzn na rynku pracy. Po uzyskaniu decyzji o przyznaniu dofinansowania, Wnioskodawca w dniu podpisania umowy o dofinansowanie będzie wpisany do rejestru żłobków i klubów dziecięcych prowadzonego przez Prezydenta Starogardu Gdańskiego. Projekt będzie zarządzany równościowo. Działania: analiza zapotrzebowania, rekrutacja uczestników, promocja projektu, likwidowanie barier równościowych dostosowanie budynku i pomieszczeń, wyposażenie klubu, bieżące funkcjonowanie. Budżet projektu 407 017,50. Wnioskodawca zapewnia wkład własny na poziomie 15% wartości projektu. Cel projektu jest zgodny z Regionalnym Programem Strategicznym w zakresie aktywności zawodowej i społecznej Aktywni Pomorzanie i ze Strategią Rozwoju Starogardu Gdańskiego(2013-2020 Cel: AKTYWNI MIESZKAŃCY, Cel operacyjny 2.1 Wysoki poziom zatrudnienia, 2.1.1 Aktywizacja biernych zawodowo i bezrobotnych.</v>
      </c>
      <c r="C1165" s="26" t="str">
        <f>IF('tab1'!C1163="","",'tab1'!C1163)</f>
        <v>RPPM.05.03.00-22-0053/18</v>
      </c>
      <c r="D1165" s="26" t="str">
        <f>IF('tab1'!D1163="","",'tab1'!D1163)</f>
        <v>HURT-DETAL HALINA OGONOWSKA</v>
      </c>
      <c r="E1165" s="26" t="str">
        <f>IF('tab1'!E1163="","",'tab1'!E1163)</f>
        <v>EFS</v>
      </c>
      <c r="F1165" s="26" t="str">
        <f>IF('tab1'!F1163="","",'tab1'!F1163)</f>
        <v>Regionalny Program Operacyjny Województwa Pomorskiego na lata 2014-2020</v>
      </c>
      <c r="G1165" s="26" t="str">
        <f>IF('tab1'!G1163="","",'tab1'!G1163)</f>
        <v>5. Zatrudnienie</v>
      </c>
      <c r="H1165" s="26" t="str">
        <f>IF('tab1'!H1163="","",'tab1'!H1163)</f>
        <v>5.3. Opieka nad dziećmi do lat 3</v>
      </c>
      <c r="I1165" s="26" t="str">
        <f>IF('tab1'!I1163="","",'tab1'!I1163)</f>
        <v>Brak poddziałania</v>
      </c>
      <c r="J1165" s="26">
        <f>IF('tab1'!J1163="","",'tab1'!J1163)</f>
        <v>405855</v>
      </c>
      <c r="K1165" s="26">
        <f>IF('tab1'!K1163="","",'tab1'!K1163)</f>
        <v>405855</v>
      </c>
      <c r="L1165" s="26">
        <f>IF('tab1'!L1163="","",'tab1'!L1163)</f>
        <v>344976.75</v>
      </c>
      <c r="M1165" s="26">
        <f>IF('tab1'!M1163="","",'tab1'!M1163)</f>
        <v>85</v>
      </c>
      <c r="N1165" s="26" t="str">
        <f>IF('tab1'!N1163="","",'tab1'!N1163)</f>
        <v>01 Dotacja bezzwrotna</v>
      </c>
      <c r="O1165" s="26" t="str">
        <f>IF('tab1'!O1163="","",'tab1'!O1163)</f>
        <v>Miejsca realizacji do uzupełnienia ręcznego z raportu uzupełniającego!</v>
      </c>
      <c r="P1165" s="26" t="str">
        <f>IF('tab1'!P1163="","",'tab1'!P1163)</f>
        <v>02 Małe obszary miejskie (o ludności &gt;5 000 i średniej gęstości zaludnienia)</v>
      </c>
      <c r="Q1165" s="28">
        <f>IF('tab1'!Q1163="","",'tab1'!Q1163)</f>
        <v>43344</v>
      </c>
      <c r="R1165" s="28">
        <f>IF('tab1'!R1163="","",'tab1'!R1163)</f>
        <v>44196</v>
      </c>
      <c r="S1165" s="26" t="str">
        <f>IF('tab1'!S1163="","",'tab1'!S1163)</f>
        <v>Konkursowy</v>
      </c>
      <c r="T1165" s="26" t="str">
        <f>IF('tab1'!T1163="","",'tab1'!T1163)</f>
        <v>24 Inne niewyszczególnione usługi</v>
      </c>
      <c r="U1165" s="26" t="str">
        <f>IF('tab1'!U1163="","",'tab1'!U1163)</f>
        <v>105 Równość kobiet i mężczyzn we wszystkich dziedzinach, w tym pod względem dostępu do zatrudnienia, rozwoju kariery zawodowej, godzenia życia zawodowego i prywatnego, a także promowanie równego wynagrodzenia za taką sama pracę</v>
      </c>
      <c r="V1165" s="26" t="str">
        <f>IF('tab1'!V1163="","",'tab1'!V1163)</f>
        <v>08 Promowanie trwałego i wysokiej jakości zatrudnienia oraz wsparcie mobilności pracowników</v>
      </c>
      <c r="W1165" s="26" t="str">
        <f>IF('tab1'!W1163="","",'tab1'!W1163)</f>
        <v>08 Nie dotyczy</v>
      </c>
      <c r="X1165" s="26" t="str">
        <f>IF('tab1'!X1163="","",'tab1'!X1163)</f>
        <v>Nie dotyczy</v>
      </c>
      <c r="Y1165" s="27" t="str">
        <f>VLOOKUP(C1165,'przeliczenia '!C:D,2,FALSE)</f>
        <v>WOJ.: POMORSKIE, POW.: starogardzki, GM.: Starogard Gdański</v>
      </c>
    </row>
    <row r="1166" spans="1:25" ht="168.75" hidden="1" x14ac:dyDescent="0.25">
      <c r="A1166" s="26" t="str">
        <f>IF('tab1'!A1164="","",'tab1'!A1164)</f>
        <v>Aktywny rodzic-Aktywne dziecko w Gamie</v>
      </c>
      <c r="B1166" s="26" t="str">
        <f>IF('tab1'!B1164="","",'tab1'!B1164)</f>
        <v>Projekt(P) skierowany jest do 45 uczestników proj.(UP) będących jednocześnie opiekunami prawnymi(OP) dzieci(Dz)do lat 3, które są os. bezrobotnymi lub biernymi zaw. pozostającymi poza rynkiem pracy ze względu na obowiązek opieki nad Dz. w wieku do lat 3 w tym osób, które przerwały karierę zaw. ze względu na urodzenie Dz. lub przebywają na urlopach wychowawczych, czy też os. pracujących opiek. się Dz do lat 3. Założono w P utworzenie 45 miejsc w żłobku dla Dz. od 1 do 2 roku ż. Cele i działania zaplanowane w P wynikają wprost z diagnozy dot. faktycznego oraz prognozowanego zapotrzebowania na miejsca opieki nad Dz. do lat 3, analizując możliwości real. P uwzględniono prognozy demograf., dane z miasta Kwidzyn w perspektywie 3 lat, analiza przeprowadzona przez PW. Cele szczegółowe: -umożliwienie powrotu na rynek pracy 15 UP/OP(os.bezr., biernym zaw.)/10K, -utrzymanie zatrudnienia przez 30 OP/20K, -utworzenie 45 nowych miejsc opieki nad Dz dla lat 3, -stworzenie warunków do kompleksowego wsparcia rozwoju Dz do lat 3 z opinią o WWR -umożliwienie rozwoju zaw. kobiet(K) Działania: -dostosowanie pomieszczeń do wymogów prawnych działania żłobka, dostosowanie do zapewnienia bezpieczeństwa i higieny- bad. prac., - przeprowadzenie rekrutacji UP/OP, którzy spełnią kryteria określone w reg. rekrutacji, - zakup wyposażenia, pomocy dydakt., - zakup wyp. specjalistycznego do niwelowania deficytów rozwoj., - zajęcia SI specjalne kompensujące szanse rozwoj. - zatrudnienie wykwalifikowanej kadry-9 pracowników: opiekunów- 6,pielęgniarka/rz- 1, dyrektor/ka- 1, woźna/y 1. W efekcie real. P zwiększy się zatrudnienie osób opiekujących się dziećmi do lat 3, poprzez zapewnienie zorganizowanych form opieki- zgodność z celem P. Założenia P gwarantują trwałość jego efektów przez okres dłuższy, niż realizacja P(pow.25 m-cy). P realizowany w partnerstwie, Partner odpowiedzialny za wsparcie rekrutacji do projektu UP i prowadzenie zaj. SI.</v>
      </c>
      <c r="C1166" s="26" t="str">
        <f>IF('tab1'!C1164="","",'tab1'!C1164)</f>
        <v>RPPM.05.03.00-22-0057/18</v>
      </c>
      <c r="D1166" s="26" t="str">
        <f>IF('tab1'!D1164="","",'tab1'!D1164)</f>
        <v>NIEPUBLICZNE PRZEDSZKOLE GAMA</v>
      </c>
      <c r="E1166" s="26" t="str">
        <f>IF('tab1'!E1164="","",'tab1'!E1164)</f>
        <v>EFS</v>
      </c>
      <c r="F1166" s="26" t="str">
        <f>IF('tab1'!F1164="","",'tab1'!F1164)</f>
        <v>Regionalny Program Operacyjny Województwa Pomorskiego na lata 2014-2020</v>
      </c>
      <c r="G1166" s="26" t="str">
        <f>IF('tab1'!G1164="","",'tab1'!G1164)</f>
        <v>5. Zatrudnienie</v>
      </c>
      <c r="H1166" s="26" t="str">
        <f>IF('tab1'!H1164="","",'tab1'!H1164)</f>
        <v>5.3. Opieka nad dziećmi do lat 3</v>
      </c>
      <c r="I1166" s="26" t="str">
        <f>IF('tab1'!I1164="","",'tab1'!I1164)</f>
        <v>Brak poddziałania</v>
      </c>
      <c r="J1166" s="26">
        <f>IF('tab1'!J1164="","",'tab1'!J1164)</f>
        <v>1293504</v>
      </c>
      <c r="K1166" s="26">
        <f>IF('tab1'!K1164="","",'tab1'!K1164)</f>
        <v>1293504</v>
      </c>
      <c r="L1166" s="26">
        <f>IF('tab1'!L1164="","",'tab1'!L1164)</f>
        <v>1099478.3999999999</v>
      </c>
      <c r="M1166" s="26">
        <f>IF('tab1'!M1164="","",'tab1'!M1164)</f>
        <v>85</v>
      </c>
      <c r="N1166" s="26" t="str">
        <f>IF('tab1'!N1164="","",'tab1'!N1164)</f>
        <v>01 Dotacja bezzwrotna</v>
      </c>
      <c r="O1166" s="26" t="str">
        <f>IF('tab1'!O1164="","",'tab1'!O1164)</f>
        <v>Miejsca realizacji do uzupełnienia ręcznego z raportu uzupełniającego!</v>
      </c>
      <c r="P1166" s="26" t="str">
        <f>IF('tab1'!P1164="","",'tab1'!P1164)</f>
        <v>02 Małe obszary miejskie (o ludności &gt;5 000 i średniej gęstości zaludnienia)</v>
      </c>
      <c r="Q1166" s="28">
        <f>IF('tab1'!Q1164="","",'tab1'!Q1164)</f>
        <v>43409</v>
      </c>
      <c r="R1166" s="28">
        <f>IF('tab1'!R1164="","",'tab1'!R1164)</f>
        <v>44227</v>
      </c>
      <c r="S1166" s="26" t="str">
        <f>IF('tab1'!S1164="","",'tab1'!S1164)</f>
        <v>Konkursowy</v>
      </c>
      <c r="T1166" s="26" t="str">
        <f>IF('tab1'!T1164="","",'tab1'!T1164)</f>
        <v>19 Edukacja</v>
      </c>
      <c r="U1166" s="26" t="str">
        <f>IF('tab1'!U1164="","",'tab1'!U1164)</f>
        <v>105 Równość kobiet i mężczyzn we wszystkich dziedzinach, w tym pod względem dostępu do zatrudnienia, rozwoju kariery zawodowej, godzenia życia zawodowego i prywatnego, a także promowanie równego wynagrodzenia za taką sama pracę</v>
      </c>
      <c r="V1166" s="26" t="str">
        <f>IF('tab1'!V1164="","",'tab1'!V1164)</f>
        <v>08 Promowanie trwałego i wysokiej jakości zatrudnienia oraz wsparcie mobilności pracowników</v>
      </c>
      <c r="W1166" s="26" t="str">
        <f>IF('tab1'!W1164="","",'tab1'!W1164)</f>
        <v>08 Nie dotyczy</v>
      </c>
      <c r="X1166" s="26" t="str">
        <f>IF('tab1'!X1164="","",'tab1'!X1164)</f>
        <v>Nie dotyczy</v>
      </c>
      <c r="Y1166" s="27" t="str">
        <f>VLOOKUP(C1166,'przeliczenia '!C:D,2,FALSE)</f>
        <v>WOJ.: POMORSKIE, POW.: kwidzyński, GM.: Kwidzyn</v>
      </c>
    </row>
    <row r="1167" spans="1:25" ht="180" hidden="1" x14ac:dyDescent="0.25">
      <c r="A1167" s="26" t="str">
        <f>IF('tab1'!A1165="","",'tab1'!A1165)</f>
        <v>Żłobek w Brusach szansą na zwiększenie zatrudnienia i powrotu na rynek pracy.</v>
      </c>
      <c r="B1167" s="26" t="str">
        <f>IF('tab1'!B1165="","",'tab1'!B1165)</f>
        <v>Celem głównym projektu jest zwiększenie możliwości zatrudnienia i powrotu na rynek pracy 76 osób (74K/2M) spełniających funkcje opiekuńcze nad dziećmi do lat 3 poprzez stworzenie i zapewnienie bieżącego funkcjonowania 76 nowych miejsc opieki dla 76 (38 K/ 38 M) dz.w terminie od 01.12.2018-31.08.2021 r. w Żłobku w Brusach na ter.gminy Brusy (woj.pomorskie).W celu stworzenia nowych miejsc zostaną zakupione meble, a także pomoce dyd.niezbędne do wspomagania rozwoju dzieci, powstanie plac zabaw.W term.IX.2019-VIII.2021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zakresie,diagnoza została przygotowana w V.2018. Realiz.pr.przyczyni się do realizacji celu szczeg.dla dział.5.3 "OPIEKA NAD DZIEĆMI DO LAT 3" dziećmi poprzez: -utworzenie 76 nowych miejsc opieki nad dz.do lat 3; -zapewnienie bieżącego funkcjonowania 76 nowych miejsc opieki nad dziećmi do lat 3; -zapewnienie wszystkich warunków niezbędnych do bezpiecznego pobytu dzieci w klubie dziecięcym.W ramach pr.zostaną osiągnięte kluczowe wskaźniki produktu i rezultatu: -Liczba utworzonych miejsc opieki nad dziećmi w wieku do lat 3 - 76,-L-ba osób opiekujących się dziećmi w wieku do lat 3 objętych wsparciem w Programie - 76; -L-ba osób, które powróciły na rynek pracy po przerwie związanej z urodzeniem/wychowaniem dziecka lub utrzymały zatrudnienie, po opuszczeniu Programu - 23, -L-ba osób pozostających bez pracy, które znalazły pracę lub poszukują pracy po opuszczeniu Programu - 12. Wsparcie jest skierowane do: -os.pracujących: 50 osób (K); -os. pozostających bez pracy: 26 os. (24 K/ 2 M). Grupę doc.stanowią os.zamieszk.na ter.woj.pomorskiego w rozumieniu przep. KC.</v>
      </c>
      <c r="C1167" s="26" t="str">
        <f>IF('tab1'!C1165="","",'tab1'!C1165)</f>
        <v>RPPM.05.03.00-22-0060/18</v>
      </c>
      <c r="D1167" s="26" t="str">
        <f>IF('tab1'!D1165="","",'tab1'!D1165)</f>
        <v>GMINA BRUSY</v>
      </c>
      <c r="E1167" s="26" t="str">
        <f>IF('tab1'!E1165="","",'tab1'!E1165)</f>
        <v>EFS</v>
      </c>
      <c r="F1167" s="26" t="str">
        <f>IF('tab1'!F1165="","",'tab1'!F1165)</f>
        <v>Regionalny Program Operacyjny Województwa Pomorskiego na lata 2014-2020</v>
      </c>
      <c r="G1167" s="26" t="str">
        <f>IF('tab1'!G1165="","",'tab1'!G1165)</f>
        <v>5. Zatrudnienie</v>
      </c>
      <c r="H1167" s="26" t="str">
        <f>IF('tab1'!H1165="","",'tab1'!H1165)</f>
        <v>5.3. Opieka nad dziećmi do lat 3</v>
      </c>
      <c r="I1167" s="26" t="str">
        <f>IF('tab1'!I1165="","",'tab1'!I1165)</f>
        <v>Brak poddziałania</v>
      </c>
      <c r="J1167" s="26">
        <f>IF('tab1'!J1165="","",'tab1'!J1165)</f>
        <v>2170074.96</v>
      </c>
      <c r="K1167" s="26">
        <f>IF('tab1'!K1165="","",'tab1'!K1165)</f>
        <v>2170074.96</v>
      </c>
      <c r="L1167" s="26">
        <f>IF('tab1'!L1165="","",'tab1'!L1165)</f>
        <v>1844563.72</v>
      </c>
      <c r="M1167" s="26">
        <f>IF('tab1'!M1165="","",'tab1'!M1165)</f>
        <v>85.000000184325401</v>
      </c>
      <c r="N1167" s="26" t="str">
        <f>IF('tab1'!N1165="","",'tab1'!N1165)</f>
        <v>01 Dotacja bezzwrotna</v>
      </c>
      <c r="O1167" s="26" t="str">
        <f>IF('tab1'!O1165="","",'tab1'!O1165)</f>
        <v>Miejsca realizacji do uzupełnienia ręcznego z raportu uzupełniającego!</v>
      </c>
      <c r="P1167" s="26" t="str">
        <f>IF('tab1'!P1165="","",'tab1'!P1165)</f>
        <v>02 Małe obszary miejskie (o ludności &gt;5 000 i średniej gęstości zaludnienia)</v>
      </c>
      <c r="Q1167" s="28">
        <f>IF('tab1'!Q1165="","",'tab1'!Q1165)</f>
        <v>43435</v>
      </c>
      <c r="R1167" s="28">
        <f>IF('tab1'!R1165="","",'tab1'!R1165)</f>
        <v>44620</v>
      </c>
      <c r="S1167" s="26" t="str">
        <f>IF('tab1'!S1165="","",'tab1'!S1165)</f>
        <v>Konkursowy</v>
      </c>
      <c r="T1167" s="26" t="str">
        <f>IF('tab1'!T1165="","",'tab1'!T1165)</f>
        <v>20 Opieka zdrowotna</v>
      </c>
      <c r="U1167" s="26" t="str">
        <f>IF('tab1'!U1165="","",'tab1'!U1165)</f>
        <v>105 Równość kobiet i mężczyzn we wszystkich dziedzinach, w tym pod względem dostępu do zatrudnienia, rozwoju kariery zawodowej, godzenia życia zawodowego i prywatnego, a także promowanie równego wynagrodzenia za taką sama pracę</v>
      </c>
      <c r="V1167" s="26" t="str">
        <f>IF('tab1'!V1165="","",'tab1'!V1165)</f>
        <v>08 Promowanie trwałego i wysokiej jakości zatrudnienia oraz wsparcie mobilności pracowników</v>
      </c>
      <c r="W1167" s="26" t="str">
        <f>IF('tab1'!W1165="","",'tab1'!W1165)</f>
        <v>08 Nie dotyczy</v>
      </c>
      <c r="X1167" s="26" t="str">
        <f>IF('tab1'!X1165="","",'tab1'!X1165)</f>
        <v>Nie dotyczy</v>
      </c>
      <c r="Y1167" s="27" t="str">
        <f>VLOOKUP(C1167,'przeliczenia '!C:D,2,FALSE)</f>
        <v>WOJ.: POMORSKIE, POW.: chojnicki, GM.: Brusy</v>
      </c>
    </row>
    <row r="1168" spans="1:25" ht="101.25" hidden="1" x14ac:dyDescent="0.25">
      <c r="A1168" s="26" t="str">
        <f>IF('tab1'!A1166="","",'tab1'!A1166)</f>
        <v>Twórczy Maluch</v>
      </c>
      <c r="B1168" s="26" t="str">
        <f>IF('tab1'!B1166="","",'tab1'!B1166)</f>
        <v>Projekt skierowany jest do 8 osób bezrobotnych lub osób biernych zawodowo pozostających poza rynkiem pracy ze względu na obowiązek opieki nad dziećmi w wieku do lat 3 oraz osób pracujących, sprawujących opiekę nad dziećmi do lat 3 zamieszkujących teren gminy wiejskiej Puck. Celem projektu jest zapewnienie opieki dla dzieci w wieku do 3 lat, aby umożliwić podjęcie zatrudnienia dla ich opiekunów prawnych. Cele szczegółowe: powrót na rynek pracy osób opiekujących się dziećmi do lat 3, umożliwienie poszukiwania zatrudnienia osobom bezrobotnym lub nieaktywnym zawodowo poprzez utworzenie trwałych miejsc opieki dla dzieci do lat 3. Działania: modernizacja istniejącej bazy żłobkowej - przygotowanie sali dydaktycznej dla nowo przyjętych dzieci, prowadzenie zajęć opiekuńczo-wychowawczych i edukacyjnych, uwzględniających rozwój psychomotoryczny dziecka, właściwych do wieku dziecka oraz zapewnienie bieżącej opieki nad dziećmi do lat 3. Najważniejszym efektem, jaki projekt ma dać jest znalezienie zatrudnienia przez 8 osób i powrót na rynek pracy przez co najmniej 1 osobę po przerwie związanej z urodzeniem i wychowaniem dziecka.</v>
      </c>
      <c r="C1168" s="26" t="str">
        <f>IF('tab1'!C1166="","",'tab1'!C1166)</f>
        <v>RPPM.05.03.00-22-0061/18</v>
      </c>
      <c r="D1168" s="26" t="str">
        <f>IF('tab1'!D1166="","",'tab1'!D1166)</f>
        <v>SUKCES BOŻENA KUBOWICZ-MACHNICA</v>
      </c>
      <c r="E1168" s="26" t="str">
        <f>IF('tab1'!E1166="","",'tab1'!E1166)</f>
        <v>EFS</v>
      </c>
      <c r="F1168" s="26" t="str">
        <f>IF('tab1'!F1166="","",'tab1'!F1166)</f>
        <v>Regionalny Program Operacyjny Województwa Pomorskiego na lata 2014-2020</v>
      </c>
      <c r="G1168" s="26" t="str">
        <f>IF('tab1'!G1166="","",'tab1'!G1166)</f>
        <v>5. Zatrudnienie</v>
      </c>
      <c r="H1168" s="26" t="str">
        <f>IF('tab1'!H1166="","",'tab1'!H1166)</f>
        <v>5.3. Opieka nad dziećmi do lat 3</v>
      </c>
      <c r="I1168" s="26" t="str">
        <f>IF('tab1'!I1166="","",'tab1'!I1166)</f>
        <v>Brak poddziałania</v>
      </c>
      <c r="J1168" s="26">
        <f>IF('tab1'!J1166="","",'tab1'!J1166)</f>
        <v>175150</v>
      </c>
      <c r="K1168" s="26">
        <f>IF('tab1'!K1166="","",'tab1'!K1166)</f>
        <v>175150</v>
      </c>
      <c r="L1168" s="26">
        <f>IF('tab1'!L1166="","",'tab1'!L1166)</f>
        <v>148877.5</v>
      </c>
      <c r="M1168" s="26">
        <f>IF('tab1'!M1166="","",'tab1'!M1166)</f>
        <v>85</v>
      </c>
      <c r="N1168" s="26" t="str">
        <f>IF('tab1'!N1166="","",'tab1'!N1166)</f>
        <v>01 Dotacja bezzwrotna</v>
      </c>
      <c r="O1168" s="26" t="str">
        <f>IF('tab1'!O1166="","",'tab1'!O1166)</f>
        <v>Miejsca realizacji do uzupełnienia ręcznego z raportu uzupełniającego!</v>
      </c>
      <c r="P1168" s="26" t="str">
        <f>IF('tab1'!P1166="","",'tab1'!P1166)</f>
        <v>03 Obszary wiejskie (o małej gęstości zaludnienia)</v>
      </c>
      <c r="Q1168" s="28">
        <f>IF('tab1'!Q1166="","",'tab1'!Q1166)</f>
        <v>43435</v>
      </c>
      <c r="R1168" s="28">
        <f>IF('tab1'!R1166="","",'tab1'!R1166)</f>
        <v>43921</v>
      </c>
      <c r="S1168" s="26" t="str">
        <f>IF('tab1'!S1166="","",'tab1'!S1166)</f>
        <v>Konkursowy</v>
      </c>
      <c r="T1168" s="26" t="str">
        <f>IF('tab1'!T1166="","",'tab1'!T1166)</f>
        <v>19 Edukacja</v>
      </c>
      <c r="U1168" s="26" t="str">
        <f>IF('tab1'!U1166="","",'tab1'!U1166)</f>
        <v>105 Równość kobiet i mężczyzn we wszystkich dziedzinach, w tym pod względem dostępu do zatrudnienia, rozwoju kariery zawodowej, godzenia życia zawodowego i prywatnego, a także promowanie równego wynagrodzenia za taką sama pracę</v>
      </c>
      <c r="V1168" s="26" t="str">
        <f>IF('tab1'!V1166="","",'tab1'!V1166)</f>
        <v>08 Promowanie trwałego i wysokiej jakości zatrudnienia oraz wsparcie mobilności pracowników</v>
      </c>
      <c r="W1168" s="26" t="str">
        <f>IF('tab1'!W1166="","",'tab1'!W1166)</f>
        <v>08 Nie dotyczy</v>
      </c>
      <c r="X1168" s="26" t="str">
        <f>IF('tab1'!X1166="","",'tab1'!X1166)</f>
        <v>Nie dotyczy</v>
      </c>
      <c r="Y1168" s="27" t="str">
        <f>VLOOKUP(C1168,'przeliczenia '!C:D,2,FALSE)</f>
        <v>WOJ.: POMORSKIE, POW.: pucki, GM.: Puck - gmina wiejska</v>
      </c>
    </row>
    <row r="1169" spans="1:25" ht="180" hidden="1" x14ac:dyDescent="0.25">
      <c r="A1169" s="26" t="str">
        <f>IF('tab1'!A1167="","",'tab1'!A1167)</f>
        <v>Jestem rodzicem, wracam do pracy! Gmina Karsin stawia na żłobek</v>
      </c>
      <c r="B1169" s="26" t="str">
        <f>IF('tab1'!B1167="","",'tab1'!B1167)</f>
        <v>Termin realizacji projektu: Projekt będzie realizowany w terminie 01.09.2018-30.04.2021r. Celem gł. proj. jest zwiększ. dostępności miejsc świadcz. usług opieki nad dziećmi do lat 3 oraz umożliwienie powrotu na rynek pracy 20 os. z Gm. Karsin (woj.pom.) poprzez utworzenie 20 miejsc w żłobku na terenie Gm. Karsin do 01.01.2019 r. i objęcie opieką 20 dz. w wieku do 3 l. w term.od 01.01.2019-30.04.2021 r.(30 m-cy) na ter.Gminy Karsin(woj.pom.) Realiz. wsparcia w zakr. miejsc opieki nad dz. do lat 3 dokonywana jest na podst. indywidualnie zdiagnoz.zapotrz. placówki w tym zakresie. Realizacja pr. przyczyni się do osiągn. celu tematycznego 05. Zatrudnienie poddz.5.3.Zwiększone zatrudnienie osób opiekujących się dziećmi do lat 3. Opieka nad dziećmi do lat 3. Będzie ona możliwa poprzez podjęcie takich działań jak: - utworz. pierwszego żłobka w Gm. Karsin - zapewnienie wszystkich warunków niezb. do bezpiecz. pobytu dzieci w żłobku - zakup.wyposaż.oraz pomocy dydak.niezb.dla rozwoju dzieci - adapt.placu zabaw - zapewnienie bieżącego funkcjonowania 20 miejsc opieki nad dziećmi w wieku do lat 3 przez okres 24 m-cy: w term. 01.01.2019 - 30.04.2021 bieżące funkcj. nowo utworzonych miejsc opieki nad dz. do l. 3 będzie finans. ze środków z programu, a przez kolejne 2 lata po zakończeniu realiz.pr. finansowane ze środków własnych Wniosk. - wsparcie 20 os.(20k) opiek.się dz.w wieku do l.3 W ramach pr. zostaną osiągn. kluczowe wskaźniki produktu i rezultatu: - L-ba utworzonych miejsc opieki nad dziećmi w wieku do lat 3- 20; - L-ba osób opiekuj.się dziećmi w wieku do lat 3 objętych wsparciem w programie- 20; - L-ba osób pozost. bez pracy, które znalazły pracę lub poszukują pracy po opuszcz.programu - 1; - Liczba osób, które powróciły na rynek pracy po przerwie związanej z urodzeniem/ wychowaniem dziecka lub utrzymały zatrudnienie, po opuszczeniu programu- 9. Obszar real. proj. dot. woj. pomor.Projektod.złożył jeden wniosek o dofinans. projektu w ramach danego konkursu</v>
      </c>
      <c r="C1169" s="26" t="str">
        <f>IF('tab1'!C1167="","",'tab1'!C1167)</f>
        <v>RPPM.05.03.00-22-0062/18</v>
      </c>
      <c r="D1169" s="26" t="str">
        <f>IF('tab1'!D1167="","",'tab1'!D1167)</f>
        <v>GMINA KARSIN</v>
      </c>
      <c r="E1169" s="26" t="str">
        <f>IF('tab1'!E1167="","",'tab1'!E1167)</f>
        <v>EFS</v>
      </c>
      <c r="F1169" s="26" t="str">
        <f>IF('tab1'!F1167="","",'tab1'!F1167)</f>
        <v>Regionalny Program Operacyjny Województwa Pomorskiego na lata 2014-2020</v>
      </c>
      <c r="G1169" s="26" t="str">
        <f>IF('tab1'!G1167="","",'tab1'!G1167)</f>
        <v>5. Zatrudnienie</v>
      </c>
      <c r="H1169" s="26" t="str">
        <f>IF('tab1'!H1167="","",'tab1'!H1167)</f>
        <v>5.3. Opieka nad dziećmi do lat 3</v>
      </c>
      <c r="I1169" s="26" t="str">
        <f>IF('tab1'!I1167="","",'tab1'!I1167)</f>
        <v>Brak poddziałania</v>
      </c>
      <c r="J1169" s="26">
        <f>IF('tab1'!J1167="","",'tab1'!J1167)</f>
        <v>580000</v>
      </c>
      <c r="K1169" s="26">
        <f>IF('tab1'!K1167="","",'tab1'!K1167)</f>
        <v>580000</v>
      </c>
      <c r="L1169" s="26">
        <f>IF('tab1'!L1167="","",'tab1'!L1167)</f>
        <v>493000</v>
      </c>
      <c r="M1169" s="26">
        <f>IF('tab1'!M1167="","",'tab1'!M1167)</f>
        <v>85</v>
      </c>
      <c r="N1169" s="26" t="str">
        <f>IF('tab1'!N1167="","",'tab1'!N1167)</f>
        <v>01 Dotacja bezzwrotna</v>
      </c>
      <c r="O1169" s="26" t="str">
        <f>IF('tab1'!O1167="","",'tab1'!O1167)</f>
        <v>Miejsca realizacji do uzupełnienia ręcznego z raportu uzupełniającego!</v>
      </c>
      <c r="P1169" s="26" t="str">
        <f>IF('tab1'!P1167="","",'tab1'!P1167)</f>
        <v>03 Obszary wiejskie (o małej gęstości zaludnienia)</v>
      </c>
      <c r="Q1169" s="28">
        <f>IF('tab1'!Q1167="","",'tab1'!Q1167)</f>
        <v>43344</v>
      </c>
      <c r="R1169" s="28">
        <f>IF('tab1'!R1167="","",'tab1'!R1167)</f>
        <v>44316</v>
      </c>
      <c r="S1169" s="26" t="str">
        <f>IF('tab1'!S1167="","",'tab1'!S1167)</f>
        <v>Konkursowy</v>
      </c>
      <c r="T1169" s="26" t="str">
        <f>IF('tab1'!T1167="","",'tab1'!T1167)</f>
        <v>20 Opieka zdrowotna</v>
      </c>
      <c r="U1169" s="26" t="str">
        <f>IF('tab1'!U1167="","",'tab1'!U1167)</f>
        <v>105 Równość kobiet i mężczyzn we wszystkich dziedzinach, w tym pod względem dostępu do zatrudnienia, rozwoju kariery zawodowej, godzenia życia zawodowego i prywatnego, a także promowanie równego wynagrodzenia za taką sama pracę</v>
      </c>
      <c r="V1169" s="26" t="str">
        <f>IF('tab1'!V1167="","",'tab1'!V1167)</f>
        <v>08 Promowanie trwałego i wysokiej jakości zatrudnienia oraz wsparcie mobilności pracowników</v>
      </c>
      <c r="W1169" s="26" t="str">
        <f>IF('tab1'!W1167="","",'tab1'!W1167)</f>
        <v>08 Nie dotyczy</v>
      </c>
      <c r="X1169" s="26" t="str">
        <f>IF('tab1'!X1167="","",'tab1'!X1167)</f>
        <v>Nie dotyczy</v>
      </c>
      <c r="Y1169" s="27" t="str">
        <f>VLOOKUP(C1169,'przeliczenia '!C:D,2,FALSE)</f>
        <v>WOJ.: POMORSKIE, POW.: kościerski, GM.: Karsin</v>
      </c>
    </row>
    <row r="1170" spans="1:25" ht="180" hidden="1" x14ac:dyDescent="0.25">
      <c r="A1170" s="26" t="str">
        <f>IF('tab1'!A1168="","",'tab1'!A1168)</f>
        <v>Zwiększenie dostępu do opieki nad dziećmi do lat 3 poprzez utworzenie i funkcjonowanie gminnego żłobka w Studzienicach</v>
      </c>
      <c r="B1170" s="26" t="str">
        <f>IF('tab1'!B1168="","",'tab1'!B1168)</f>
        <v>Cel projektu[PR]:zwiększenie zatrudnienia wśród os.opiekujących się dziećmi[D] do 3lat mieszkających i/lub pracujących w gminie Studzienice[GS]poprzez utworzenie 20miejsc opieki nad D do 3lat w żłobku[Ż] prowadzonym przez GS umożliwiające wejście/powrót na rynek pracy i zwiększające szanse na utrzymania pracy.W PR weźmie udział 20os.,w tym 9os.bezrobotnych lub biernych zaw.(8kobiet[K],1mężczyzna[M])pozostających poza rynkiem pracy przez obowiązek opieki nad D do 3lat i 11os. pracujących(10K,1M)sprawujących opiekę nad D do 3lat mający miejsce zamieszkania i/lub pracy w GS.Cele szczeg.PR:1)Zwiększenie aktywn. zaw. mieszkańców GS i liczby os. prac. w GS poprzez utworzenie 20trwałych miejsc opieki nad D do 3lat;2)Umożliwienie godzenia życia zaw. z pryw. przez zapewnienie instytucjonalnej,niskokosztowej opieki nad D do 3lat mieszkańcom i os.pracuj. w GS;3)Zmniejszenie odsetka bezrob. i biernych zaw. K w GS i zwiększenie odsetka pracuj. K w GS przez utworzenie gminnego Ż.W wyniku analizy uwarunkowań w zakresie zróżnicowań przestrzennych w dostępie do form opieki i prognoz demograf. stwierdzono,że brak miejsc opieki nad D do 3lat jest istotną barierą w podjęciu i utrzymaniu aktyw.zaw. przez mieszkańców i na obszarze GS,a prognozy demograficzne wskazują,że zidentyfikowany problem na przestrzeni lat będzie się pogłębiał ze względu na dodatni,wysoki przyrost naturalny.Dział. PR:utworzenie w GS Ż z 20nowymi,trwałymi miejscami opieki nad D do 3lat,w którym D będą miały zapewnioną opiekę przez wykwalifik. kadrę przez max.10h dziennie.Wnioskodawca zachowa trwałość utworzonych w PR 20miejsc opieki nad D do 3lat przez okres co najmniej 2lat od daty zakończenia PR.W wyniku PR utworzymy 20miejsc opieki nad D do 3lat,wsparciem zostanie objętych 20os.(18K,2M) opiekujące się D w wieku do 3lat,co najmniej 5os.(4K,1M)powróci na rynek pracy po przerwie związanej z urodzeniem/wychowaniem D lub utrzyma zatrudnienie,5os.(4K,1M),które pozostawały bez pracy znajdą pracę/będą jej poszukiwać</v>
      </c>
      <c r="C1170" s="26" t="str">
        <f>IF('tab1'!C1168="","",'tab1'!C1168)</f>
        <v>RPPM.05.03.00-22-0063/20</v>
      </c>
      <c r="D1170" s="26" t="str">
        <f>IF('tab1'!D1168="","",'tab1'!D1168)</f>
        <v>GMINA STUDZIENICE</v>
      </c>
      <c r="E1170" s="26" t="str">
        <f>IF('tab1'!E1168="","",'tab1'!E1168)</f>
        <v>EFS</v>
      </c>
      <c r="F1170" s="26" t="str">
        <f>IF('tab1'!F1168="","",'tab1'!F1168)</f>
        <v>Regionalny Program Operacyjny Województwa Pomorskiego na lata 2014-2020</v>
      </c>
      <c r="G1170" s="26" t="str">
        <f>IF('tab1'!G1168="","",'tab1'!G1168)</f>
        <v>5. Zatrudnienie</v>
      </c>
      <c r="H1170" s="26" t="str">
        <f>IF('tab1'!H1168="","",'tab1'!H1168)</f>
        <v>5.3. Opieka nad dziećmi do lat 3</v>
      </c>
      <c r="I1170" s="26" t="str">
        <f>IF('tab1'!I1168="","",'tab1'!I1168)</f>
        <v>Brak poddziałania</v>
      </c>
      <c r="J1170" s="26">
        <f>IF('tab1'!J1168="","",'tab1'!J1168)</f>
        <v>578103.91</v>
      </c>
      <c r="K1170" s="26">
        <f>IF('tab1'!K1168="","",'tab1'!K1168)</f>
        <v>578103.91</v>
      </c>
      <c r="L1170" s="26">
        <f>IF('tab1'!L1168="","",'tab1'!L1168)</f>
        <v>491388.32</v>
      </c>
      <c r="M1170" s="26">
        <f>IF('tab1'!M1168="","",'tab1'!M1168)</f>
        <v>84.999999394572498</v>
      </c>
      <c r="N1170" s="26" t="str">
        <f>IF('tab1'!N1168="","",'tab1'!N1168)</f>
        <v>01 Dotacja bezzwrotna</v>
      </c>
      <c r="O1170" s="26" t="str">
        <f>IF('tab1'!O1168="","",'tab1'!O1168)</f>
        <v>Miejsca realizacji do uzupełnienia ręcznego z raportu uzupełniającego!</v>
      </c>
      <c r="P1170" s="26" t="str">
        <f>IF('tab1'!P1168="","",'tab1'!P1168)</f>
        <v>03 Obszary wiejskie (o małej gęstości zaludnienia)</v>
      </c>
      <c r="Q1170" s="28">
        <f>IF('tab1'!Q1168="","",'tab1'!Q1168)</f>
        <v>44166</v>
      </c>
      <c r="R1170" s="28">
        <f>IF('tab1'!R1168="","",'tab1'!R1168)</f>
        <v>44592</v>
      </c>
      <c r="S1170" s="26" t="str">
        <f>IF('tab1'!S1168="","",'tab1'!S1168)</f>
        <v>Konkursowy</v>
      </c>
      <c r="T1170" s="26" t="str">
        <f>IF('tab1'!T1168="","",'tab1'!T1168)</f>
        <v>18 Administracja publiczna</v>
      </c>
      <c r="U1170" s="26" t="str">
        <f>IF('tab1'!U1168="","",'tab1'!U1168)</f>
        <v>105 Równość kobiet i mężczyzn we wszystkich dziedzinach, w tym pod względem dostępu do zatrudnienia, rozwoju kariery zawodowej, godzenia życia zawodowego i prywatnego, a także promowanie równego wynagrodzenia za taką sama pracę</v>
      </c>
      <c r="V1170" s="26" t="str">
        <f>IF('tab1'!V1168="","",'tab1'!V1168)</f>
        <v>08 Promowanie trwałego i wysokiej jakości zatrudnienia oraz wsparcie mobilności pracowników</v>
      </c>
      <c r="W1170" s="26" t="str">
        <f>IF('tab1'!W1168="","",'tab1'!W1168)</f>
        <v>08 Nie dotyczy</v>
      </c>
      <c r="X1170" s="26" t="str">
        <f>IF('tab1'!X1168="","",'tab1'!X1168)</f>
        <v>Nie dotyczy</v>
      </c>
      <c r="Y1170" s="27" t="str">
        <f>VLOOKUP(C1170,'przeliczenia '!C:D,2,FALSE)</f>
        <v>WOJ.: POMORSKIE, POW.: bytowski, GM.: Studzienice</v>
      </c>
    </row>
    <row r="1171" spans="1:25" ht="168.75" hidden="1" x14ac:dyDescent="0.25">
      <c r="A1171" s="26" t="str">
        <f>IF('tab1'!A1169="","",'tab1'!A1169)</f>
        <v>Żłobek FlexKids BIS</v>
      </c>
      <c r="B1171" s="26" t="str">
        <f>IF('tab1'!B1169="","",'tab1'!B1169)</f>
        <v>"Żłobek FlexKids BIS" jest proj.realizowanym w partnerstwie przez Flextronics International Poland Sp.z o.o. i TWOJA NIANIA Kamila Chabowska w okresie XII.2018-VII.2020r.skierowanym do 40 opiekunów dzieci do l.3 z terenu gm.M. Tczew i terenu gm.wiejskiej Tczew,w przypadku których zdiagnozowano problem powrotu na rynek pracy(wynikający z ograniczonej oferty opieki nad dziećmi w Tczewie,gdzie zlokalizowany jest zakład pracy Flextronics zatrudniający 3,3tys,gł. pracowników z Tczewa i okolic).Istniejący żłobek FlexKids prowadzony przez Wnioskodawcę(uruchomiony z 1.5POKL w 2014) nie zaspokaja zapotrzebowania. Celem proj.jest wzrost dostępności rozwiązań służących godzeniu życia zawod.z rodzinnym mieszkańcom gminy M.Tczew i gminy wiejskiej Tczew poprzez udostępnienie 40 nowych miejsc opieki nad dziećmi do lat 3 w Żłobku FlexKids BIS na terenie Tczewa(cel osiągnięty do końca VII.2020r.).CELE SZCZEGÓŁOWE:a)wzrost liczby osób (min.o 18 osób),które powróciły na rynek pracy po przerwie związanej z urodzeniem/wychowaniem dziecka lub utrzymały zatrudnienie/znalazły pracę lub poszukują pracy dzięki udziałowi w proj.poprzez objęcie ich dzieci opieką w żłobku(cel osiągnięty do końca VII.2020r.);b)utworzenie 1 żłobka na terenie Tczewa z 40 nowymi miejscami opieki dla dzieci do l.3 (cel osiągnięty do końca VIII.2019r.).DZIAŁANIA:a)Prace adaptacyjne/modern.w budynku/doposażenia żłobka w niezbędny sprzęt i pomoce do prowadzenia usł.opieki nad dziećmi do lat 3-Wnioskodawca,b)prowadzenie bieżącej dział.placówki(8 grup)przez 11m-cy [wr okr.od IX.2019-VII.2020] wraz z zapewnieniem opieki i wyżywienia dzieciom-Partner. Trwałość:utworzone w ramach proj.miejsca Żłobku FlexKids BIS będą utrzymywane przez Wnioskodawcę co najmniej 2 lata od zakończenia proj. zgodnie z um. o dofinansowanie(tj.co najmniej do końca VII.2022r.).</v>
      </c>
      <c r="C1171" s="26" t="str">
        <f>IF('tab1'!C1169="","",'tab1'!C1169)</f>
        <v>RPPM.05.03.00-22-0066/18</v>
      </c>
      <c r="D1171" s="26" t="str">
        <f>IF('tab1'!D1169="","",'tab1'!D1169)</f>
        <v>FLEXTRONICS INTERNATIONAL POLAND SP. Z O.O.</v>
      </c>
      <c r="E1171" s="26" t="str">
        <f>IF('tab1'!E1169="","",'tab1'!E1169)</f>
        <v>EFS</v>
      </c>
      <c r="F1171" s="26" t="str">
        <f>IF('tab1'!F1169="","",'tab1'!F1169)</f>
        <v>Regionalny Program Operacyjny Województwa Pomorskiego na lata 2014-2020</v>
      </c>
      <c r="G1171" s="26" t="str">
        <f>IF('tab1'!G1169="","",'tab1'!G1169)</f>
        <v>5. Zatrudnienie</v>
      </c>
      <c r="H1171" s="26" t="str">
        <f>IF('tab1'!H1169="","",'tab1'!H1169)</f>
        <v>5.3. Opieka nad dziećmi do lat 3</v>
      </c>
      <c r="I1171" s="26" t="str">
        <f>IF('tab1'!I1169="","",'tab1'!I1169)</f>
        <v>Brak poddziałania</v>
      </c>
      <c r="J1171" s="26">
        <f>IF('tab1'!J1169="","",'tab1'!J1169)</f>
        <v>1157052.3400000001</v>
      </c>
      <c r="K1171" s="26">
        <f>IF('tab1'!K1169="","",'tab1'!K1169)</f>
        <v>1157052.3400000001</v>
      </c>
      <c r="L1171" s="26">
        <f>IF('tab1'!L1169="","",'tab1'!L1169)</f>
        <v>983494.49</v>
      </c>
      <c r="M1171" s="26">
        <f>IF('tab1'!M1169="","",'tab1'!M1169)</f>
        <v>85.000000086426496</v>
      </c>
      <c r="N1171" s="26" t="str">
        <f>IF('tab1'!N1169="","",'tab1'!N1169)</f>
        <v>01 Dotacja bezzwrotna</v>
      </c>
      <c r="O1171" s="26" t="str">
        <f>IF('tab1'!O1169="","",'tab1'!O1169)</f>
        <v>Miejsca realizacji do uzupełnienia ręcznego z raportu uzupełniającego!</v>
      </c>
      <c r="P1171" s="26" t="str">
        <f>IF('tab1'!P1169="","",'tab1'!P1169)</f>
        <v>01 Duże obszary miejskie (o ludności &gt;50 000 i dużej gęstości zaludnienia)</v>
      </c>
      <c r="Q1171" s="28">
        <f>IF('tab1'!Q1169="","",'tab1'!Q1169)</f>
        <v>43437</v>
      </c>
      <c r="R1171" s="28">
        <f>IF('tab1'!R1169="","",'tab1'!R1169)</f>
        <v>44043</v>
      </c>
      <c r="S1171" s="26" t="str">
        <f>IF('tab1'!S1169="","",'tab1'!S1169)</f>
        <v>Konkursowy</v>
      </c>
      <c r="T1171" s="26" t="str">
        <f>IF('tab1'!T1169="","",'tab1'!T1169)</f>
        <v>19 Edukacja</v>
      </c>
      <c r="U1171" s="26" t="str">
        <f>IF('tab1'!U1169="","",'tab1'!U1169)</f>
        <v>105 Równość kobiet i mężczyzn we wszystkich dziedzinach, w tym pod względem dostępu do zatrudnienia, rozwoju kariery zawodowej, godzenia życia zawodowego i prywatnego, a także promowanie równego wynagrodzenia za taką sama pracę</v>
      </c>
      <c r="V1171" s="26" t="str">
        <f>IF('tab1'!V1169="","",'tab1'!V1169)</f>
        <v>08 Promowanie trwałego i wysokiej jakości zatrudnienia oraz wsparcie mobilności pracowników</v>
      </c>
      <c r="W1171" s="26" t="str">
        <f>IF('tab1'!W1169="","",'tab1'!W1169)</f>
        <v>08 Nie dotyczy</v>
      </c>
      <c r="X1171" s="26" t="str">
        <f>IF('tab1'!X1169="","",'tab1'!X1169)</f>
        <v>Nie dotyczy</v>
      </c>
      <c r="Y1171" s="27" t="str">
        <f>VLOOKUP(C1171,'przeliczenia '!C:D,2,FALSE)</f>
        <v>WOJ.: POMORSKIE, POW.: tczewski, GM.: Tczew</v>
      </c>
    </row>
    <row r="1172" spans="1:25" ht="146.25" hidden="1" x14ac:dyDescent="0.25">
      <c r="A1172" s="26" t="str">
        <f>IF('tab1'!A1170="","",'tab1'!A1170)</f>
        <v>Oruńska Akademia Malucha</v>
      </c>
      <c r="B1172" s="26" t="str">
        <f>IF('tab1'!B1170="","",'tab1'!B1170)</f>
        <v>Celem projektu „Oruńska Akademia Malucha” jest stworzenie w okresie 22 mies. trwania projektu warunków dla min. 70 osób z m. Gdańsk pozwalających na wejście lub powrót na rynek pracy po przerwie wynikającej z opieki nad dziećmi. Cel zostanie osiągnięty poprzez utworzenie 4 nowych grup żłobkowych, zapewnienie ich funkcjonowania przez okres 12 miesięcy oraz sfinansowanie dodatkowych zajęć z rytmiki, j. angielskiego oraz wydarzeń artystycznych i kulturalnych. Realizacja projektu jest odpowiedzią na problem niewystarczającej liczby miejsc opieki nad dziećmi do lat 3 na terenie m. Gdańsk,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najczęściej opiekują się dzieckiem w początkowym etapie jego rozwoju. Efektem realizacji niniejszego projektu będzie większa możliwość godzenia pracy z opieką nad dziećmi dla osób objętych projektem. Rezultaty projektu zostaną osiągnięte poprzez utworzenie nowych miejsc żłobkowych (12.2018-12.2019) oraz sfinansowanie ich bieżącego funkcjonowania przez okres 12 miesięcy (10.2019-09.2020). Utworzone miejsca zostaną utrzymane przez okres co najmniej 2 lat po zakończeniu realizacji projektu. Wnioskodawca posiada doświadczenie w zakresie zbieżnym z celem głównym projektu. W latach 2010-2017 prowadził żłobek "Oruńska Akademia Małego Przedszkolaka" oferujący 15 miejsc dla dzieci w wieku żłobkowym. Budżet projektu wynosi 1 963 536,00 zł. Wnioskodawca zapewnia wkład własny na poziomie 15% wartości projektu.</v>
      </c>
      <c r="C1172" s="26" t="str">
        <f>IF('tab1'!C1170="","",'tab1'!C1170)</f>
        <v>RPPM.05.03.00-22-0068/18</v>
      </c>
      <c r="D1172" s="26" t="str">
        <f>IF('tab1'!D1170="","",'tab1'!D1170)</f>
        <v>PUBLICZNE PRZEDSZKOLE ORUŃSKA AKADEMIA PRZEDSZKOLAKA</v>
      </c>
      <c r="E1172" s="26" t="str">
        <f>IF('tab1'!E1170="","",'tab1'!E1170)</f>
        <v>EFS</v>
      </c>
      <c r="F1172" s="26" t="str">
        <f>IF('tab1'!F1170="","",'tab1'!F1170)</f>
        <v>Regionalny Program Operacyjny Województwa Pomorskiego na lata 2014-2020</v>
      </c>
      <c r="G1172" s="26" t="str">
        <f>IF('tab1'!G1170="","",'tab1'!G1170)</f>
        <v>5. Zatrudnienie</v>
      </c>
      <c r="H1172" s="26" t="str">
        <f>IF('tab1'!H1170="","",'tab1'!H1170)</f>
        <v>5.3. Opieka nad dziećmi do lat 3</v>
      </c>
      <c r="I1172" s="26" t="str">
        <f>IF('tab1'!I1170="","",'tab1'!I1170)</f>
        <v>Brak poddziałania</v>
      </c>
      <c r="J1172" s="26">
        <f>IF('tab1'!J1170="","",'tab1'!J1170)</f>
        <v>1963536</v>
      </c>
      <c r="K1172" s="26">
        <f>IF('tab1'!K1170="","",'tab1'!K1170)</f>
        <v>1963536</v>
      </c>
      <c r="L1172" s="26">
        <f>IF('tab1'!L1170="","",'tab1'!L1170)</f>
        <v>1669005.6</v>
      </c>
      <c r="M1172" s="26">
        <f>IF('tab1'!M1170="","",'tab1'!M1170)</f>
        <v>85</v>
      </c>
      <c r="N1172" s="26" t="str">
        <f>IF('tab1'!N1170="","",'tab1'!N1170)</f>
        <v>01 Dotacja bezzwrotna</v>
      </c>
      <c r="O1172" s="26" t="str">
        <f>IF('tab1'!O1170="","",'tab1'!O1170)</f>
        <v>Miejsca realizacji do uzupełnienia ręcznego z raportu uzupełniającego!</v>
      </c>
      <c r="P1172" s="26" t="str">
        <f>IF('tab1'!P1170="","",'tab1'!P1170)</f>
        <v>01 Duże obszary miejskie (o ludności &gt;50 000 i dużej gęstości zaludnienia)</v>
      </c>
      <c r="Q1172" s="28">
        <f>IF('tab1'!Q1170="","",'tab1'!Q1170)</f>
        <v>43435</v>
      </c>
      <c r="R1172" s="28">
        <f>IF('tab1'!R1170="","",'tab1'!R1170)</f>
        <v>44104</v>
      </c>
      <c r="S1172" s="26" t="str">
        <f>IF('tab1'!S1170="","",'tab1'!S1170)</f>
        <v>Konkursowy</v>
      </c>
      <c r="T1172" s="26" t="str">
        <f>IF('tab1'!T1170="","",'tab1'!T1170)</f>
        <v>19 Edukacja</v>
      </c>
      <c r="U1172" s="26" t="str">
        <f>IF('tab1'!U1170="","",'tab1'!U1170)</f>
        <v>105 Równość kobiet i mężczyzn we wszystkich dziedzinach, w tym pod względem dostępu do zatrudnienia, rozwoju kariery zawodowej, godzenia życia zawodowego i prywatnego, a także promowanie równego wynagrodzenia za taką sama pracę</v>
      </c>
      <c r="V1172" s="26" t="str">
        <f>IF('tab1'!V1170="","",'tab1'!V1170)</f>
        <v>08 Promowanie trwałego i wysokiej jakości zatrudnienia oraz wsparcie mobilności pracowników</v>
      </c>
      <c r="W1172" s="26" t="str">
        <f>IF('tab1'!W1170="","",'tab1'!W1170)</f>
        <v>08 Nie dotyczy</v>
      </c>
      <c r="X1172" s="26" t="str">
        <f>IF('tab1'!X1170="","",'tab1'!X1170)</f>
        <v>Nie dotyczy</v>
      </c>
      <c r="Y1172" s="27" t="str">
        <f>VLOOKUP(C1172,'przeliczenia '!C:D,2,FALSE)</f>
        <v>WOJ.: POMORSKIE, POW.: Gdańsk, GM.: Gdańsk</v>
      </c>
    </row>
    <row r="1173" spans="1:25" ht="123.75" hidden="1" x14ac:dyDescent="0.25">
      <c r="A1173" s="26" t="str">
        <f>IF('tab1'!A1171="","",'tab1'!A1171)</f>
        <v>Utworzenie klubu dziecięcego i żłobka w Gminie Czersk szansą na zatrudnienie</v>
      </c>
      <c r="B1173" s="26" t="str">
        <f>IF('tab1'!B1171="","",'tab1'!B1171)</f>
        <v>Celem głównym projektu jest zwiększenie możliwości zatrudnienia i powrotu na rynek pracy 100 osobom (90 K i 10 M) opiekujących się dziećmi do lat 3 poprzez stworzenie i zapewnienie bieżącego funkcjonowania 100 nowych miejsc opieki w: Klubie dziecięcym w Krzyżu (10 miejsc opieki) i w żłobku w Czersku (90 miejsc opieki) w terminie od 01.02.2021 do 30.06.2023 r. na terenie gminy Czersk (woj.pomorskie). W celu stworzenia nowych miejsc opieki nad dziećmi do lat 3 w klubie dziecięcym w miejscowości Krzyż planuje się prace remontowo-adaptacyjne, a także zakup niezbędnego wyposażenia, natomiast w żłobku w Czersku planuje się zakup niezbędnego wyposażenia przeznaczonego do utworzenia nowych miejsc opieki nad dziećmi do lat 3. W ramach projektu planuje się również koszty związane z bieżącym funkcjonowaniem miejsc opieki nad dziećmi do lat 3 zarówno w klubie dziecięcym w Krzyżu jak i w żłobku w Czersku. Wnioskodawca zapewni trwałość projektu przez kolejne dwa lata po zakończeniu jego realizacji.Grupę docelową projektu stanowią osoby zamieszkujące na terenie województwa pomorskiego,w Gminie Czersk.Wnioskodawca deklaruje, że wsparcie w zakresie tworzenia nowych miejsc opieki nad dziećmi do lat 3 w formie żłobków gwarantuje zwiększenie liczby miejsc opieki o 100 nad dziećmi do lat 3.</v>
      </c>
      <c r="C1173" s="26" t="str">
        <f>IF('tab1'!C1171="","",'tab1'!C1171)</f>
        <v>RPPM.05.03.00-22-0072/20</v>
      </c>
      <c r="D1173" s="26" t="str">
        <f>IF('tab1'!D1171="","",'tab1'!D1171)</f>
        <v>GMINA CZERSK</v>
      </c>
      <c r="E1173" s="26" t="str">
        <f>IF('tab1'!E1171="","",'tab1'!E1171)</f>
        <v>EFS</v>
      </c>
      <c r="F1173" s="26" t="str">
        <f>IF('tab1'!F1171="","",'tab1'!F1171)</f>
        <v>Regionalny Program Operacyjny Województwa Pomorskiego na lata 2014-2020</v>
      </c>
      <c r="G1173" s="26" t="str">
        <f>IF('tab1'!G1171="","",'tab1'!G1171)</f>
        <v>5. Zatrudnienie</v>
      </c>
      <c r="H1173" s="26" t="str">
        <f>IF('tab1'!H1171="","",'tab1'!H1171)</f>
        <v>5.3. Opieka nad dziećmi do lat 3</v>
      </c>
      <c r="I1173" s="26" t="str">
        <f>IF('tab1'!I1171="","",'tab1'!I1171)</f>
        <v>Brak poddziałania</v>
      </c>
      <c r="J1173" s="26">
        <f>IF('tab1'!J1171="","",'tab1'!J1171)</f>
        <v>2885971</v>
      </c>
      <c r="K1173" s="26">
        <f>IF('tab1'!K1171="","",'tab1'!K1171)</f>
        <v>2885971</v>
      </c>
      <c r="L1173" s="26">
        <f>IF('tab1'!L1171="","",'tab1'!L1171)</f>
        <v>2453075.35</v>
      </c>
      <c r="M1173" s="26">
        <f>IF('tab1'!M1171="","",'tab1'!M1171)</f>
        <v>85</v>
      </c>
      <c r="N1173" s="26" t="str">
        <f>IF('tab1'!N1171="","",'tab1'!N1171)</f>
        <v>01 Dotacja bezzwrotna</v>
      </c>
      <c r="O1173" s="26" t="str">
        <f>IF('tab1'!O1171="","",'tab1'!O1171)</f>
        <v>Miejsca realizacji do uzupełnienia ręcznego z raportu uzupełniającego!</v>
      </c>
      <c r="P1173" s="26" t="str">
        <f>IF('tab1'!P1171="","",'tab1'!P1171)</f>
        <v>02 Małe obszary miejskie (o ludności &gt;5 000 i średniej gęstości zaludnienia)</v>
      </c>
      <c r="Q1173" s="28">
        <f>IF('tab1'!Q1171="","",'tab1'!Q1171)</f>
        <v>44228</v>
      </c>
      <c r="R1173" s="28">
        <f>IF('tab1'!R1171="","",'tab1'!R1171)</f>
        <v>45107</v>
      </c>
      <c r="S1173" s="26" t="str">
        <f>IF('tab1'!S1171="","",'tab1'!S1171)</f>
        <v>Konkursowy</v>
      </c>
      <c r="T1173" s="26" t="str">
        <f>IF('tab1'!T1171="","",'tab1'!T1171)</f>
        <v>18 Administracja publiczna</v>
      </c>
      <c r="U1173" s="26" t="str">
        <f>IF('tab1'!U1171="","",'tab1'!U1171)</f>
        <v>105 Równość kobiet i mężczyzn we wszystkich dziedzinach, w tym pod względem dostępu do zatrudnienia, rozwoju kariery zawodowej, godzenia życia zawodowego i prywatnego, a także promowanie równego wynagrodzenia za taką sama pracę</v>
      </c>
      <c r="V1173" s="26" t="str">
        <f>IF('tab1'!V1171="","",'tab1'!V1171)</f>
        <v>08 Promowanie trwałego i wysokiej jakości zatrudnienia oraz wsparcie mobilności pracowników</v>
      </c>
      <c r="W1173" s="26" t="str">
        <f>IF('tab1'!W1171="","",'tab1'!W1171)</f>
        <v>08 Nie dotyczy</v>
      </c>
      <c r="X1173" s="26" t="str">
        <f>IF('tab1'!X1171="","",'tab1'!X1171)</f>
        <v>Nie dotyczy</v>
      </c>
      <c r="Y1173" s="27" t="str">
        <f>VLOOKUP(C1173,'przeliczenia '!C:D,2,FALSE)</f>
        <v>WOJ.: POMORSKIE, POW.: chojnicki, GM.: Czersk</v>
      </c>
    </row>
    <row r="1174" spans="1:25" ht="180" hidden="1" x14ac:dyDescent="0.25">
      <c r="A1174" s="26" t="str">
        <f>IF('tab1'!A1172="","",'tab1'!A1172)</f>
        <v>Aktywizacja zawodowa osób wyłącznych z rynku pracy z powodu opieki nad małymi dziećmi, przez utworzenie 75 nowych miejsc żłobkowych w nowo powstałym żłobku w Bolszewie (gm.Wejherowo)</v>
      </c>
      <c r="B1174" s="26" t="str">
        <f>IF('tab1'!B1172="","",'tab1'!B1172)</f>
        <v>Cel:zwiększenie w latach 2018-2020 aktywności zawodowej 150 osób (76 kobiet-K), przez utworzenie 75 nowych miejsc opieki nad dziećmi do l.3 (w tym dostos. do dzieci z niepełnospraw.), w Gm. Wejcherowo (Gm.W) Cel główny będzie realiz. przez cele szczegółowe, poleg. na zwiększeniu: 1)Zdolności do podjęcia zatrudnienia przez 150 osób z grupy doc. (GD), którzy ze względu na konieczność opieki nad dziećmi do 3 lat, mają trudności w powrocie lub utrzymaniu pracy 2)Upowszechnienia miejsc żłobk., co pozwoli lepiej łączyć życie zawodowe z rodzinnym. Projekt jest skierowany do: a)75 (38K) os. bezrobot.lub bier. zawod.,pozostaj.poza r.pracy ze wzgl.na obowiązek opieki nad dziećmi do l. 3, w tym os., które przerwały karierę zaw. ze wzgl.na urodz.dziecka lub przebyw. na url. wychow. w rozumieniu Kodeksu Pracy, b)75 (38) pracujących, spraw.opiekę nad dziećmi do lat 3. Proj.wpł.na real.celu dział.5.3, poprzez zwiększenie szans rodziców na zatrudnienie. W proj.: a)przez 2 lata pomoc otrzyma 150 osób pracujących,bezrob. i nieaktyw. zawodowo (min.76-K) b)nowe miejsca w oddz.żłobka (OŻ)zostaną utrzymane przez min.2 lata po zakończeniu projektu. Dzięki: -zakupowi wyposażenia, adaptacji lokalu i wsparcia bież. funkcjonowania przez max 24m-ce; -dostosowaniu miejsc do dzieci z deficytami rozwojowymi; -zatrudnieniu profesjonal. wychowawców; -&gt;pokonane zostaną bariery powrotu GD do pracy. W 2017 r. w Gm.W było 1843 dzieci w w. 0-3l, gdy wg BDL,2018-miejsc opieki w OŻ i Kl.malucha (KM) było 37 (w 2016r-47), co ozn. brak 1806 miejsc. Wskaźnik upowsz.wyn 2% i jest jednym z niższ. w woj.pomors. (wg najśw.danych). Dzieci niepełnos.to ok 1% populacji.(ok 18).W gm brak m.w OŻ/KM dostos.do ich potrzeb. Rodzice dzieci 0-3 wskaz. (w ankiecie) na najcz. bariery powr. K do pracy: -braku m.opieki (82%) -stereotypu K, kt. opiekuje się dziećmi w domu (77%) -braku odpowiedniej jakości opieki w OŻ/KM (68%) W 2017, w gm stopa: -bezrobocia to 6,6% -aktywności zawod.to 58% -bierności zawodowej to 48%</v>
      </c>
      <c r="C1174" s="26" t="str">
        <f>IF('tab1'!C1172="","",'tab1'!C1172)</f>
        <v>RPPM.05.03.00-22-0073/18</v>
      </c>
      <c r="D1174" s="26" t="str">
        <f>IF('tab1'!D1172="","",'tab1'!D1172)</f>
        <v>MAPECIAKI SPÓŁKA Z OGRANICZONĄ ODPOWIEDZIALNOŚCIĄ SPÓŁKA KOMANDYTOWA</v>
      </c>
      <c r="E1174" s="26" t="str">
        <f>IF('tab1'!E1172="","",'tab1'!E1172)</f>
        <v>EFS</v>
      </c>
      <c r="F1174" s="26" t="str">
        <f>IF('tab1'!F1172="","",'tab1'!F1172)</f>
        <v>Regionalny Program Operacyjny Województwa Pomorskiego na lata 2014-2020</v>
      </c>
      <c r="G1174" s="26" t="str">
        <f>IF('tab1'!G1172="","",'tab1'!G1172)</f>
        <v>5. Zatrudnienie</v>
      </c>
      <c r="H1174" s="26" t="str">
        <f>IF('tab1'!H1172="","",'tab1'!H1172)</f>
        <v>5.3. Opieka nad dziećmi do lat 3</v>
      </c>
      <c r="I1174" s="26" t="str">
        <f>IF('tab1'!I1172="","",'tab1'!I1172)</f>
        <v>Brak poddziałania</v>
      </c>
      <c r="J1174" s="26">
        <f>IF('tab1'!J1172="","",'tab1'!J1172)</f>
        <v>2055252</v>
      </c>
      <c r="K1174" s="26">
        <f>IF('tab1'!K1172="","",'tab1'!K1172)</f>
        <v>2055252</v>
      </c>
      <c r="L1174" s="26">
        <f>IF('tab1'!L1172="","",'tab1'!L1172)</f>
        <v>1746964.2</v>
      </c>
      <c r="M1174" s="26">
        <f>IF('tab1'!M1172="","",'tab1'!M1172)</f>
        <v>85</v>
      </c>
      <c r="N1174" s="26" t="str">
        <f>IF('tab1'!N1172="","",'tab1'!N1172)</f>
        <v>01 Dotacja bezzwrotna</v>
      </c>
      <c r="O1174" s="26" t="str">
        <f>IF('tab1'!O1172="","",'tab1'!O1172)</f>
        <v>Miejsca realizacji do uzupełnienia ręcznego z raportu uzupełniającego!</v>
      </c>
      <c r="P1174" s="26" t="str">
        <f>IF('tab1'!P1172="","",'tab1'!P1172)</f>
        <v>01 Duże obszary miejskie (o ludności &gt;50 000 i dużej gęstości zaludnienia)</v>
      </c>
      <c r="Q1174" s="28">
        <f>IF('tab1'!Q1172="","",'tab1'!Q1172)</f>
        <v>43282</v>
      </c>
      <c r="R1174" s="28">
        <f>IF('tab1'!R1172="","",'tab1'!R1172)</f>
        <v>44316</v>
      </c>
      <c r="S1174" s="26" t="str">
        <f>IF('tab1'!S1172="","",'tab1'!S1172)</f>
        <v>Konkursowy</v>
      </c>
      <c r="T1174" s="26" t="str">
        <f>IF('tab1'!T1172="","",'tab1'!T1172)</f>
        <v>21 Działalność w zakresie opieki społecznej, usługi komunalne, społeczne i indywidualne</v>
      </c>
      <c r="U1174" s="26" t="str">
        <f>IF('tab1'!U1172="","",'tab1'!U1172)</f>
        <v>105 Równość kobiet i mężczyzn we wszystkich dziedzinach, w tym pod względem dostępu do zatrudnienia, rozwoju kariery zawodowej, godzenia życia zawodowego i prywatnego, a także promowanie równego wynagrodzenia za taką sama pracę</v>
      </c>
      <c r="V1174" s="26" t="str">
        <f>IF('tab1'!V1172="","",'tab1'!V1172)</f>
        <v>08 Promowanie trwałego i wysokiej jakości zatrudnienia oraz wsparcie mobilności pracowników</v>
      </c>
      <c r="W1174" s="26" t="str">
        <f>IF('tab1'!W1172="","",'tab1'!W1172)</f>
        <v>08 Nie dotyczy</v>
      </c>
      <c r="X1174" s="26" t="str">
        <f>IF('tab1'!X1172="","",'tab1'!X1172)</f>
        <v>Nie dotyczy</v>
      </c>
      <c r="Y1174" s="27" t="str">
        <f>VLOOKUP(C1174,'przeliczenia '!C:D,2,FALSE)</f>
        <v>WOJ.: POMORSKIE, POW.: wejherowski, GM.: Wejherowo - gmina wiejska</v>
      </c>
    </row>
    <row r="1175" spans="1:25" ht="168.75" hidden="1" x14ac:dyDescent="0.25">
      <c r="A1175" s="26" t="str">
        <f>IF('tab1'!A1173="","",'tab1'!A1173)</f>
        <v>Zwiększenie aktywność zawodowej osób opiekujących się dziećmi do lat 3 poprzez utworzenie żłobka na terenie gminy Lębork</v>
      </c>
      <c r="B1175" s="26" t="str">
        <f>IF('tab1'!B1173="","",'tab1'!B1173)</f>
        <v>Projekt jest skierowany do grupy 16 osób, opiekujących się dziećmi do lat 3, z terenu gminy miasta Lęborka, będących osobami bezrobotnymi lub osobami biernymi zawodowo pozostającymi poza rynkiem pracy ze względu na obowiązek opieki nad dziećmi w wieku do lat 3, w tym do osób, które przerwały karierę zawodową ze względu na urodzenie dziecka lub przebywają na urlopach wychowawczych oraz osób pracujących, sprawujących opiekę nad dziećmi do lat 3. Celem projektu jest zwiększenie zatrudnienia osób opiekujących się dziećmi do lat 3, poprzez utworzenie 16 nowych miejsc opieki nad dziećmi do lat 3 w formie żłobka na terenie gminy miasta Lęborka w okresie od 01.08.2018r. do 31.12.2020r. Projekt został przygotowany w oparciu o analizę w zakresie zapotrzebowania na dodatkowe miejsca opieki nad dziećmi do lat 3, sporządzoną na podstawie danych dotyczących liczby urodzonych dzieci, liczby kobiet, które nie podjęły zatrudnienia po urodzeniu dziecka, liczby miejsc opieki nad dziećmi do lat 3, liczby dzieci urodzonych w Lęborku w latach 2015-2017 . Organ prowadzący zapewnia utrzymanie 16 nowych miejsc opieki nad dziećmi do lat 3 utworzonych w żłobku w ramach projektu przez okres co najmniej 30 m-cy od zakończenia realizacji projektu. Projekt jest komplementarny z realizowanym Programem "Maluch+" 2018 o udzielenie dofinansowania ze środków funduszu pracy na realizację zadania z zakresu rozwoju instytucji opieki nad dziećmi do lat 3 w ramach umowy nr 37/FB/M3/FP/18 z dnia 28 maja 2018 roku. W związku z realizacją ww. Programu wnioskodawca oświadcza, że nie zachodzi sytuacja podwójnego finansowania tych samych wydatków związanych z tym samym miejscem opieki dzieci do lat 3.Wnioskodawca będzie posiadał wpis do rejestru żłobków prowadzonego przez Gminę Miasta Lębork. Po zakończeniu projektu działalność żłobka będzie finansowana ze środków prywatnych wnioskodawcy, dotacji z Urzędu Miasta oraz opłat rodziców.</v>
      </c>
      <c r="C1175" s="26" t="str">
        <f>IF('tab1'!C1173="","",'tab1'!C1173)</f>
        <v>RPPM.05.03.00-22-0075/18</v>
      </c>
      <c r="D1175" s="26" t="str">
        <f>IF('tab1'!D1173="","",'tab1'!D1173)</f>
        <v>USŁUGI OPIEKUŃCZO - SPECJALISTYCZNE RAMCZYK - WÓJCIK ANNA</v>
      </c>
      <c r="E1175" s="26" t="str">
        <f>IF('tab1'!E1173="","",'tab1'!E1173)</f>
        <v>EFS</v>
      </c>
      <c r="F1175" s="26" t="str">
        <f>IF('tab1'!F1173="","",'tab1'!F1173)</f>
        <v>Regionalny Program Operacyjny Województwa Pomorskiego na lata 2014-2020</v>
      </c>
      <c r="G1175" s="26" t="str">
        <f>IF('tab1'!G1173="","",'tab1'!G1173)</f>
        <v>5. Zatrudnienie</v>
      </c>
      <c r="H1175" s="26" t="str">
        <f>IF('tab1'!H1173="","",'tab1'!H1173)</f>
        <v>5.3. Opieka nad dziećmi do lat 3</v>
      </c>
      <c r="I1175" s="26" t="str">
        <f>IF('tab1'!I1173="","",'tab1'!I1173)</f>
        <v>Brak poddziałania</v>
      </c>
      <c r="J1175" s="26">
        <f>IF('tab1'!J1173="","",'tab1'!J1173)</f>
        <v>449055.76</v>
      </c>
      <c r="K1175" s="26">
        <f>IF('tab1'!K1173="","",'tab1'!K1173)</f>
        <v>449055.76</v>
      </c>
      <c r="L1175" s="26">
        <f>IF('tab1'!L1173="","",'tab1'!L1173)</f>
        <v>381697.4</v>
      </c>
      <c r="M1175" s="26">
        <f>IF('tab1'!M1173="","",'tab1'!M1173)</f>
        <v>85.000000890758002</v>
      </c>
      <c r="N1175" s="26" t="str">
        <f>IF('tab1'!N1173="","",'tab1'!N1173)</f>
        <v>01 Dotacja bezzwrotna</v>
      </c>
      <c r="O1175" s="26" t="str">
        <f>IF('tab1'!O1173="","",'tab1'!O1173)</f>
        <v>Miejsca realizacji do uzupełnienia ręcznego z raportu uzupełniającego!</v>
      </c>
      <c r="P1175" s="26" t="str">
        <f>IF('tab1'!P1173="","",'tab1'!P1173)</f>
        <v>02 Małe obszary miejskie (o ludności &gt;5 000 i średniej gęstości zaludnienia)</v>
      </c>
      <c r="Q1175" s="28">
        <f>IF('tab1'!Q1173="","",'tab1'!Q1173)</f>
        <v>43313</v>
      </c>
      <c r="R1175" s="28">
        <f>IF('tab1'!R1173="","",'tab1'!R1173)</f>
        <v>44196</v>
      </c>
      <c r="S1175" s="26" t="str">
        <f>IF('tab1'!S1173="","",'tab1'!S1173)</f>
        <v>Konkursowy</v>
      </c>
      <c r="T1175" s="26" t="str">
        <f>IF('tab1'!T1173="","",'tab1'!T1173)</f>
        <v>24 Inne niewyszczególnione usługi</v>
      </c>
      <c r="U1175" s="26" t="str">
        <f>IF('tab1'!U1173="","",'tab1'!U1173)</f>
        <v>105 Równość kobiet i mężczyzn we wszystkich dziedzinach, w tym pod względem dostępu do zatrudnienia, rozwoju kariery zawodowej, godzenia życia zawodowego i prywatnego, a także promowanie równego wynagrodzenia za taką sama pracę</v>
      </c>
      <c r="V1175" s="26" t="str">
        <f>IF('tab1'!V1173="","",'tab1'!V1173)</f>
        <v>08 Promowanie trwałego i wysokiej jakości zatrudnienia oraz wsparcie mobilności pracowników</v>
      </c>
      <c r="W1175" s="26" t="str">
        <f>IF('tab1'!W1173="","",'tab1'!W1173)</f>
        <v>08 Nie dotyczy</v>
      </c>
      <c r="X1175" s="26" t="str">
        <f>IF('tab1'!X1173="","",'tab1'!X1173)</f>
        <v>Nie dotyczy</v>
      </c>
      <c r="Y1175" s="27" t="str">
        <f>VLOOKUP(C1175,'przeliczenia '!C:D,2,FALSE)</f>
        <v>WOJ.: POMORSKIE, POW.: lęborski, GM.: Lębork</v>
      </c>
    </row>
    <row r="1176" spans="1:25" ht="157.5" hidden="1" x14ac:dyDescent="0.25">
      <c r="A1176" s="26" t="str">
        <f>IF('tab1'!A1174="","",'tab1'!A1174)</f>
        <v>ŻŁOBEK SZKRABOLANDIA - wsparcie powrotów na rynek pracy poprzez udostępnienie usługi opieki nad dziećmi do lat 3 w Gdańsku</v>
      </c>
      <c r="B1176" s="26" t="str">
        <f>IF('tab1'!B1174="","",'tab1'!B1174)</f>
        <v>Projekt "ŻŁOBEK SZKRABOLANDIA (...)" jest projektem realizowanym w partnerstwie przez Katarzynę Kwasiborską i TWOJA NIANIA Kamila Chabowska w okresie VIII.2018-XI.2020r. skierowanym do 50 opiekunów dzieci do lat 3 z Gminy Miasta Gdańsk, na terenie której zdiagnozowano problem powrotu na rynek pracy rodziców (wynikający z ograniczonej oferty opieki nad dziećmi). Celem projektu jest wzrost dostępności rozwiązań służących godzeniu życia zawodowego z rodzinnym mieszkańcom gminy Miasta Gdańsk poprzez udostępnienie 50 nowych miejsc opieki nad dziećmi do lat 3 w Żłobku SZKRABOLANDIA na terenie Gdańska (cel osiągnięty do końca XI.2020r.). CELE SZCZEGÓŁOWE: - wzrost liczby osób (minimum o 23 osób), które powróciły na rynek pracy po przerwie związanej z urodzeniem/wychowaniem dziecka lub utrzymały zatrudnienie/znalazły pracę lub poszukują pracy dzięki udziałowi w projekcie poprzez objęcie ich dzieci do lat 3 opieką w żłobku, - utworzenie 1 żłobka na terenie Gdańska (Żabianka, ul. Gospody) z 50 nowymi miejscami opieki dla dzieci do lat 3 (cele osiągnięte do końca XI.2020r.). DZIAŁANIA: a)Prace adaptacyjne/modernizacyjne w budynku/doposażenia żłobka w niezbędny sprzęt i pomoce do prowadzenia usług opieki nad dziećmi do lat 3, b)Prowadzenie bieżącej działalności placówki (6 grup) przez 20m-cy [w okresie od IV.2019-XI.2020] wraz z zapewnieniem opieki i wyżywienia dzieciom c)Szkolenia uzupełniające dla 6 opiekunek żłobka w celu podniesienia kwalifikacji pracowników. Trwałość: utworzone w ramach projektu miejsca w Żłobku SZKRABOLANDIA będą utrzymywane przez Wnioskodawcę co najmniej 2 lata od zakończenia przedsięwzięcia zgodnie z umową o dofinansowanie (tj. co najmniej do końca 01.12.2022r.).</v>
      </c>
      <c r="C1176" s="26" t="str">
        <f>IF('tab1'!C1174="","",'tab1'!C1174)</f>
        <v>RPPM.05.03.00-22-0077/18</v>
      </c>
      <c r="D1176" s="26" t="str">
        <f>IF('tab1'!D1174="","",'tab1'!D1174)</f>
        <v>KATARZYNA KWASIBORSKA</v>
      </c>
      <c r="E1176" s="26" t="str">
        <f>IF('tab1'!E1174="","",'tab1'!E1174)</f>
        <v>EFS</v>
      </c>
      <c r="F1176" s="26" t="str">
        <f>IF('tab1'!F1174="","",'tab1'!F1174)</f>
        <v>Regionalny Program Operacyjny Województwa Pomorskiego na lata 2014-2020</v>
      </c>
      <c r="G1176" s="26" t="str">
        <f>IF('tab1'!G1174="","",'tab1'!G1174)</f>
        <v>5. Zatrudnienie</v>
      </c>
      <c r="H1176" s="26" t="str">
        <f>IF('tab1'!H1174="","",'tab1'!H1174)</f>
        <v>5.3. Opieka nad dziećmi do lat 3</v>
      </c>
      <c r="I1176" s="26" t="str">
        <f>IF('tab1'!I1174="","",'tab1'!I1174)</f>
        <v>Brak poddziałania</v>
      </c>
      <c r="J1176" s="26">
        <f>IF('tab1'!J1174="","",'tab1'!J1174)</f>
        <v>1282146.26</v>
      </c>
      <c r="K1176" s="26">
        <f>IF('tab1'!K1174="","",'tab1'!K1174)</f>
        <v>1282146.26</v>
      </c>
      <c r="L1176" s="26">
        <f>IF('tab1'!L1174="","",'tab1'!L1174)</f>
        <v>1089824.32</v>
      </c>
      <c r="M1176" s="26">
        <f>IF('tab1'!M1174="","",'tab1'!M1174)</f>
        <v>84.999999922005799</v>
      </c>
      <c r="N1176" s="26" t="str">
        <f>IF('tab1'!N1174="","",'tab1'!N1174)</f>
        <v>01 Dotacja bezzwrotna</v>
      </c>
      <c r="O1176" s="26" t="str">
        <f>IF('tab1'!O1174="","",'tab1'!O1174)</f>
        <v>Miejsca realizacji do uzupełnienia ręcznego z raportu uzupełniającego!</v>
      </c>
      <c r="P1176" s="26" t="str">
        <f>IF('tab1'!P1174="","",'tab1'!P1174)</f>
        <v>01 Duże obszary miejskie (o ludności &gt;50 000 i dużej gęstości zaludnienia)</v>
      </c>
      <c r="Q1176" s="28">
        <f>IF('tab1'!Q1174="","",'tab1'!Q1174)</f>
        <v>43313</v>
      </c>
      <c r="R1176" s="28">
        <f>IF('tab1'!R1174="","",'tab1'!R1174)</f>
        <v>44165</v>
      </c>
      <c r="S1176" s="26" t="str">
        <f>IF('tab1'!S1174="","",'tab1'!S1174)</f>
        <v>Konkursowy</v>
      </c>
      <c r="T1176" s="26" t="str">
        <f>IF('tab1'!T1174="","",'tab1'!T1174)</f>
        <v>19 Edukacja</v>
      </c>
      <c r="U1176" s="26" t="str">
        <f>IF('tab1'!U1174="","",'tab1'!U1174)</f>
        <v>105 Równość kobiet i mężczyzn we wszystkich dziedzinach, w tym pod względem dostępu do zatrudnienia, rozwoju kariery zawodowej, godzenia życia zawodowego i prywatnego, a także promowanie równego wynagrodzenia za taką sama pracę</v>
      </c>
      <c r="V1176" s="26" t="str">
        <f>IF('tab1'!V1174="","",'tab1'!V1174)</f>
        <v>08 Promowanie trwałego i wysokiej jakości zatrudnienia oraz wsparcie mobilności pracowników</v>
      </c>
      <c r="W1176" s="26" t="str">
        <f>IF('tab1'!W1174="","",'tab1'!W1174)</f>
        <v>08 Nie dotyczy</v>
      </c>
      <c r="X1176" s="26" t="str">
        <f>IF('tab1'!X1174="","",'tab1'!X1174)</f>
        <v>Nie dotyczy</v>
      </c>
      <c r="Y1176" s="27" t="str">
        <f>VLOOKUP(C1176,'przeliczenia '!C:D,2,FALSE)</f>
        <v>WOJ.: POMORSKIE, POW.: Gdańsk, GM.: Gdańsk</v>
      </c>
    </row>
    <row r="1177" spans="1:25" ht="123.75" hidden="1" x14ac:dyDescent="0.25">
      <c r="A1177" s="26" t="str">
        <f>IF('tab1'!A1175="","",'tab1'!A1175)</f>
        <v>Wsparcie dla rodziców powracających na rynek pracy w opiece nad dzieckiem do lat 3 w Gminie Linia</v>
      </c>
      <c r="B1177" s="26" t="str">
        <f>IF('tab1'!B1175="","",'tab1'!B1175)</f>
        <v>Celem głównym projektu jest zwiększenie aktywności zawodowej u 10 K,które powrócą na rynek pracy po przerwie związanej z urodzeniem/wychowaniem dziecka do lat 3 poprzez zapewnienie opieki nad dzieckiem w funkcjonującym żłobku-Żłobek Gminny"Promyczek"w Lini. 2.Celami szczegółowymi będą: -Rozwój osobisty i zawodowy 10 K powracających na rynek pracy po przerwie związanej z urodzeniem/ wychowaniem dziecka do lat 3. -Tworzenie 10 nowych miejsc żłobkowych dla dzieci do lat 3. -Rozwój dzieci w wieku do 3 lat - intelektualny, emocjonalny, fizyczny poprzez zapewnienie opieki w żłobku w Lini w okresie realizacji projektu. Projekt wynika z przeprowadzonej diagnoza potrzeb żłobkowych w gm.Linia.Gm.W ramach projektu zostanie dokonane doposażenie placu zabaw w niezbędne urządzenia/sprzęt do zabaw na świeżym powietrzu,zakup wyposażenia pomieszczeń żłobka oraz zapewnione funkcjonowanie w okresie 24 miesięcy, tj. zostanie zapewniona opieka i całodzienne wyżywienie dla dziecka,co będzie sprzyjać rozwojowi psychofizycznemu dziecka.Zapewniono osiągnięcie zaplanowanego rezultatu bezpośredniego projektu dla każdego ze wskaźników na poziomie wymaganym w regulaminie konkursu. Linia gwarantuje 15% wkładu własnego. Trwałość efektów gwarantuje Gmina Linia,która zabezpieczy na ich funkcjonowanie śr.budżetowe w okresie kolejnych 36 miesięcy od daty zakończenia projektu.</v>
      </c>
      <c r="C1177" s="26" t="str">
        <f>IF('tab1'!C1175="","",'tab1'!C1175)</f>
        <v>RPPM.05.03.00-22-0079/18</v>
      </c>
      <c r="D1177" s="26" t="str">
        <f>IF('tab1'!D1175="","",'tab1'!D1175)</f>
        <v>GMINA LINIA</v>
      </c>
      <c r="E1177" s="26" t="str">
        <f>IF('tab1'!E1175="","",'tab1'!E1175)</f>
        <v>EFS</v>
      </c>
      <c r="F1177" s="26" t="str">
        <f>IF('tab1'!F1175="","",'tab1'!F1175)</f>
        <v>Regionalny Program Operacyjny Województwa Pomorskiego na lata 2014-2020</v>
      </c>
      <c r="G1177" s="26" t="str">
        <f>IF('tab1'!G1175="","",'tab1'!G1175)</f>
        <v>5. Zatrudnienie</v>
      </c>
      <c r="H1177" s="26" t="str">
        <f>IF('tab1'!H1175="","",'tab1'!H1175)</f>
        <v>5.3. Opieka nad dziećmi do lat 3</v>
      </c>
      <c r="I1177" s="26" t="str">
        <f>IF('tab1'!I1175="","",'tab1'!I1175)</f>
        <v>Brak poddziałania</v>
      </c>
      <c r="J1177" s="26">
        <f>IF('tab1'!J1175="","",'tab1'!J1175)</f>
        <v>266187.06</v>
      </c>
      <c r="K1177" s="26">
        <f>IF('tab1'!K1175="","",'tab1'!K1175)</f>
        <v>266187.06</v>
      </c>
      <c r="L1177" s="26">
        <f>IF('tab1'!L1175="","",'tab1'!L1175)</f>
        <v>226259</v>
      </c>
      <c r="M1177" s="26">
        <f>IF('tab1'!M1175="","",'tab1'!M1175)</f>
        <v>84.999999624324303</v>
      </c>
      <c r="N1177" s="26" t="str">
        <f>IF('tab1'!N1175="","",'tab1'!N1175)</f>
        <v>01 Dotacja bezzwrotna</v>
      </c>
      <c r="O1177" s="26" t="str">
        <f>IF('tab1'!O1175="","",'tab1'!O1175)</f>
        <v>Miejsca realizacji do uzupełnienia ręcznego z raportu uzupełniającego!</v>
      </c>
      <c r="P1177" s="26" t="str">
        <f>IF('tab1'!P1175="","",'tab1'!P1175)</f>
        <v>03 Obszary wiejskie (o małej gęstości zaludnienia)</v>
      </c>
      <c r="Q1177" s="28">
        <f>IF('tab1'!Q1175="","",'tab1'!Q1175)</f>
        <v>43437</v>
      </c>
      <c r="R1177" s="28">
        <f>IF('tab1'!R1175="","",'tab1'!R1175)</f>
        <v>44439</v>
      </c>
      <c r="S1177" s="26" t="str">
        <f>IF('tab1'!S1175="","",'tab1'!S1175)</f>
        <v>Konkursowy</v>
      </c>
      <c r="T1177" s="26" t="str">
        <f>IF('tab1'!T1175="","",'tab1'!T1175)</f>
        <v>19 Edukacja</v>
      </c>
      <c r="U1177" s="26" t="str">
        <f>IF('tab1'!U1175="","",'tab1'!U1175)</f>
        <v>105 Równość kobiet i mężczyzn we wszystkich dziedzinach, w tym pod względem dostępu do zatrudnienia, rozwoju kariery zawodowej, godzenia życia zawodowego i prywatnego, a także promowanie równego wynagrodzenia za taką sama pracę</v>
      </c>
      <c r="V1177" s="26" t="str">
        <f>IF('tab1'!V1175="","",'tab1'!V1175)</f>
        <v>08 Promowanie trwałego i wysokiej jakości zatrudnienia oraz wsparcie mobilności pracowników</v>
      </c>
      <c r="W1177" s="26" t="str">
        <f>IF('tab1'!W1175="","",'tab1'!W1175)</f>
        <v>08 Nie dotyczy</v>
      </c>
      <c r="X1177" s="26" t="str">
        <f>IF('tab1'!X1175="","",'tab1'!X1175)</f>
        <v>Nie dotyczy</v>
      </c>
      <c r="Y1177" s="27" t="str">
        <f>VLOOKUP(C1177,'przeliczenia '!C:D,2,FALSE)</f>
        <v>WOJ.: POMORSKIE, POW.: wejherowski, GM.: Linia</v>
      </c>
    </row>
    <row r="1178" spans="1:25" ht="168.75" hidden="1" x14ac:dyDescent="0.25">
      <c r="A1178" s="26" t="str">
        <f>IF('tab1'!A1176="","",'tab1'!A1176)</f>
        <v>Gdański Program Profilaktyki Cukrzycy - program polityki zdrowotnej dotyczącej prewencji cukrzycy typu 2 u osób w wieku aktywności zawodowej na terenie Miasta Gdańska i Gminy Stegna</v>
      </c>
      <c r="B1178" s="26" t="str">
        <f>IF('tab1'!B1176="","",'tab1'!B1176)</f>
        <v>Projekt zgodny jest ze zidentyfikowanym (mechanizm ZIT) przedsięwzięciem, przyjętym jako „Regionalny program polityki zdrowotnej dot. prewencji cukrzycy typu 2 ” (RPPZ), w drodze uchwały nr 542/159/20 z 30.06.2020 przez ZWP. Projekt polegać będzie na przeprowadzeniu procesu populacyjnej interwencji zdrowotnej celem zmniejszenia zachorowalności (zapadalności) na cukrzycę typu 2 mieszkańców z niezdiagnozowaną cukrzycą typu 2, z obszaru objętego działaniem, w wieku aktywności zawodowej, będących w grupie podwyższonego ryzyka w szczególności osób w wieku 35-64 (tj. osób w wieku 35-45 lat jeśli w FINDRISK uzyskały 12 pkt i więcej, oraz w wieku 45-64 lat bez względu na wynik w ww. ankiety), oraz które w ciągu ostatniego roku nie wykonywały badań przesiewowych w kierunku cukrzycy (badanie OGTT). Projekt zrealizowany zostanie w kilku wzajemnie powiązanych etapach, w tym m. in. obejmujących: (1) kwalifikację osób obciążonych ryzykiem zachorowania na cukrzycę typu 2 (wstępna ocena kryteriów włączenia przy pomocy ankiety FINDRISK) do działań edukacyjnych, (2) prowadzeniu badań laboratoryjnych (OGTT lub FPG) służących identyfikacji osób z podejrzeniem cukrzycy, stanem przedcukrzycowym i zdrowych oraz celem weryfikacji skuteczności interwencji zdrowotnej, (3) przeprowadzeniu programu edukacyjnego w formie złożonego procesu interwencji medyczno-behawioralno-edukacyjnych realizowanych przez interdyscyplinarny zespół specjalistów: lekarzy, pielęgniarek, dietetyków, psychologów oraz fizjoterapeutów. W ramach projektu opracowane zostaną procedury medyczne i interwencyjne oraz dedykowane materiały edukacyjne zarówno w formie tradycyjnej (drukowanej, przeznaczonych na spotkania bezpośrednie, stacjonarne), jak również elektronicznej w postaci dostępu do e-learningu oraz materiałów instruktażowych (audio/video) przeznaczonych do zastosowania na urządzeniach mobilnych (laptop, telefon, tablet etc.).</v>
      </c>
      <c r="C1178" s="26" t="str">
        <f>IF('tab1'!C1176="","",'tab1'!C1176)</f>
        <v>RPPM.05.04.01-22-0001/18</v>
      </c>
      <c r="D1178" s="26" t="str">
        <f>IF('tab1'!D1176="","",'tab1'!D1176)</f>
        <v>GMINA MIASTA GDAŃSK</v>
      </c>
      <c r="E1178" s="26" t="str">
        <f>IF('tab1'!E1176="","",'tab1'!E1176)</f>
        <v>EFS</v>
      </c>
      <c r="F1178" s="26" t="str">
        <f>IF('tab1'!F1176="","",'tab1'!F1176)</f>
        <v>Regionalny Program Operacyjny Województwa Pomorskiego na lata 2014-2020</v>
      </c>
      <c r="G1178" s="26" t="str">
        <f>IF('tab1'!G1176="","",'tab1'!G1176)</f>
        <v>5. Zatrudnienie</v>
      </c>
      <c r="H1178" s="26" t="str">
        <f>IF('tab1'!H1176="","",'tab1'!H1176)</f>
        <v>5.4. Zdrowie na rynku pracy</v>
      </c>
      <c r="I1178" s="26" t="str">
        <f>IF('tab1'!I1176="","",'tab1'!I1176)</f>
        <v>5.4.1. Zdrowie na rynku pracy - mechanizm ZIT</v>
      </c>
      <c r="J1178" s="26">
        <f>IF('tab1'!J1176="","",'tab1'!J1176)</f>
        <v>3300497</v>
      </c>
      <c r="K1178" s="26">
        <f>IF('tab1'!K1176="","",'tab1'!K1176)</f>
        <v>3300497</v>
      </c>
      <c r="L1178" s="26">
        <f>IF('tab1'!L1176="","",'tab1'!L1176)</f>
        <v>2805422.45</v>
      </c>
      <c r="M1178" s="26">
        <f>IF('tab1'!M1176="","",'tab1'!M1176)</f>
        <v>85</v>
      </c>
      <c r="N1178" s="26" t="str">
        <f>IF('tab1'!N1176="","",'tab1'!N1176)</f>
        <v>01 Dotacja bezzwrotna</v>
      </c>
      <c r="O1178" s="26" t="str">
        <f>IF('tab1'!O1176="","",'tab1'!O1176)</f>
        <v>Miejsca realizacji do uzupełnienia ręcznego z raportu uzupełniającego!</v>
      </c>
      <c r="P1178" s="26" t="str">
        <f>IF('tab1'!P1176="","",'tab1'!P1176)</f>
        <v>01 Duże obszary miejskie (o ludności &gt;50 000 i dużej gęstości zaludnienia)</v>
      </c>
      <c r="Q1178" s="28">
        <f>IF('tab1'!Q1176="","",'tab1'!Q1176)</f>
        <v>43647</v>
      </c>
      <c r="R1178" s="28">
        <f>IF('tab1'!R1176="","",'tab1'!R1176)</f>
        <v>45107</v>
      </c>
      <c r="S1178" s="26" t="str">
        <f>IF('tab1'!S1176="","",'tab1'!S1176)</f>
        <v>Pozakonkursowy</v>
      </c>
      <c r="T1178" s="26" t="str">
        <f>IF('tab1'!T1176="","",'tab1'!T1176)</f>
        <v>20 Opieka zdrowotna</v>
      </c>
      <c r="U1178" s="26" t="str">
        <f>IF('tab1'!U1176="","",'tab1'!U1176)</f>
        <v>107 Aktywne i zdrowe starzenie się</v>
      </c>
      <c r="V1178" s="26" t="str">
        <f>IF('tab1'!V1176="","",'tab1'!V1176)</f>
        <v>08 Promowanie trwałego i wysokiej jakości zatrudnienia oraz wsparcie mobilności pracowników</v>
      </c>
      <c r="W1178" s="26" t="str">
        <f>IF('tab1'!W1176="","",'tab1'!W1176)</f>
        <v>08 Nie dotyczy</v>
      </c>
      <c r="X1178" s="26" t="str">
        <f>IF('tab1'!X1176="","",'tab1'!X1176)</f>
        <v>ZIT</v>
      </c>
      <c r="Y1178" s="27" t="str">
        <f>VLOOKUP(C1178,'przeliczenia '!C:D,2,FALSE)</f>
        <v>WOJ.: POMORSKIE, POW.: Gdańsk, GM.: Gdańsk</v>
      </c>
    </row>
    <row r="1179" spans="1:25" ht="135" hidden="1" x14ac:dyDescent="0.25">
      <c r="A1179" s="26" t="str">
        <f>IF('tab1'!A1177="","",'tab1'!A1177)</f>
        <v>Program profilaktyki cukrzycy typu 2 na terenie Gminy Miasta Sopotu</v>
      </c>
      <c r="B1179" s="26" t="str">
        <f>IF('tab1'!B1177="","",'tab1'!B1177)</f>
        <v>Celem projektu „Program profilaktyki cukrzycy typu 2 na terenie Gminy Miasta Sopotu” jest wydłużenie aktywności zawodowej mieszkańców Sopotu poprzez: zmniejszenie zachorowalności na cukrzycę typu 2, podniesienie świadomości zdrowotnej, redukcję czynników ryzyka rozwoju cukrzycy typu 2. Projekt realizowany jest w partnerstwie z podmiotami medycznymi dysponującymi specjalistycznym wyposażeniem oraz interdyscyplinarnym zespołem ekspertów niezbędnymi do podjęcia działań profilaktycznych. Do programu będą zaproszeni mieszkańcy Sopotu w wieku aktywności zawodowej ( w pierwszej kolejności osoby wieku 35-64 lat, pozostałe osoby w wieku aktywności po wypełnieniu ankiety FINDRISK i uzyskaniu 12 punktów i więcej zostaną zapisane na listę rezerwową, w przypadku nieskutecznej rekrutacji uczestników w grupie wiekowej 35-64 zostaną włączeni do programu ), u których dotychczas nie stwierdzono cukrzycy typu 2. Dodatkowo nie byli poddani badaniom skriningowym w przeciągu ostatniego roku oraz w kwestionariuszu oceny ryzyka wystąpienia cukrzycy – Skala FINDRISC uzyskają 12 punktów i powyżej( umiarkowane, wysokie oraz bardzo wysokie ryzyko zachorowania na cukrzycę typu 2). Niezależnie od uzyskanego wyniku w kwestionariusza FINDRISC osoby w wieku 45 i więcej zostaną włączone do programu. W ramach przedsięwzięcia zaplanowano następujące działania: 1. Akcja edukacyjna i promocyjna 2. Badania przesiewowe i kwalifikacja do programu 3. Udział w kompleksowym programie edukacyjnym.</v>
      </c>
      <c r="C1179" s="26" t="str">
        <f>IF('tab1'!C1177="","",'tab1'!C1177)</f>
        <v>RPPM.05.04.01-22-0002/18</v>
      </c>
      <c r="D1179" s="26" t="str">
        <f>IF('tab1'!D1177="","",'tab1'!D1177)</f>
        <v>GMINA MIASTA SOPOTU</v>
      </c>
      <c r="E1179" s="26" t="str">
        <f>IF('tab1'!E1177="","",'tab1'!E1177)</f>
        <v>EFS</v>
      </c>
      <c r="F1179" s="26" t="str">
        <f>IF('tab1'!F1177="","",'tab1'!F1177)</f>
        <v>Regionalny Program Operacyjny Województwa Pomorskiego na lata 2014-2020</v>
      </c>
      <c r="G1179" s="26" t="str">
        <f>IF('tab1'!G1177="","",'tab1'!G1177)</f>
        <v>5. Zatrudnienie</v>
      </c>
      <c r="H1179" s="26" t="str">
        <f>IF('tab1'!H1177="","",'tab1'!H1177)</f>
        <v>5.4. Zdrowie na rynku pracy</v>
      </c>
      <c r="I1179" s="26" t="str">
        <f>IF('tab1'!I1177="","",'tab1'!I1177)</f>
        <v>5.4.1. Zdrowie na rynku pracy - mechanizm ZIT</v>
      </c>
      <c r="J1179" s="26">
        <f>IF('tab1'!J1177="","",'tab1'!J1177)</f>
        <v>272381.90999999997</v>
      </c>
      <c r="K1179" s="26">
        <f>IF('tab1'!K1177="","",'tab1'!K1177)</f>
        <v>272381.90999999997</v>
      </c>
      <c r="L1179" s="26">
        <f>IF('tab1'!L1177="","",'tab1'!L1177)</f>
        <v>231524.62</v>
      </c>
      <c r="M1179" s="26">
        <f>IF('tab1'!M1177="","",'tab1'!M1177)</f>
        <v>84.999998715039496</v>
      </c>
      <c r="N1179" s="26" t="str">
        <f>IF('tab1'!N1177="","",'tab1'!N1177)</f>
        <v>01 Dotacja bezzwrotna</v>
      </c>
      <c r="O1179" s="26" t="str">
        <f>IF('tab1'!O1177="","",'tab1'!O1177)</f>
        <v>Miejsca realizacji do uzupełnienia ręcznego z raportu uzupełniającego!</v>
      </c>
      <c r="P1179" s="26" t="str">
        <f>IF('tab1'!P1177="","",'tab1'!P1177)</f>
        <v>02 Małe obszary miejskie (o ludności &gt;5 000 i średniej gęstości zaludnienia)</v>
      </c>
      <c r="Q1179" s="28">
        <f>IF('tab1'!Q1177="","",'tab1'!Q1177)</f>
        <v>43525</v>
      </c>
      <c r="R1179" s="28">
        <f>IF('tab1'!R1177="","",'tab1'!R1177)</f>
        <v>45107</v>
      </c>
      <c r="S1179" s="26" t="str">
        <f>IF('tab1'!S1177="","",'tab1'!S1177)</f>
        <v>Pozakonkursowy</v>
      </c>
      <c r="T1179" s="26" t="str">
        <f>IF('tab1'!T1177="","",'tab1'!T1177)</f>
        <v>20 Opieka zdrowotna</v>
      </c>
      <c r="U1179" s="26" t="str">
        <f>IF('tab1'!U1177="","",'tab1'!U1177)</f>
        <v>107 Aktywne i zdrowe starzenie się</v>
      </c>
      <c r="V1179" s="26" t="str">
        <f>IF('tab1'!V1177="","",'tab1'!V1177)</f>
        <v>08 Promowanie trwałego i wysokiej jakości zatrudnienia oraz wsparcie mobilności pracowników</v>
      </c>
      <c r="W1179" s="26" t="str">
        <f>IF('tab1'!W1177="","",'tab1'!W1177)</f>
        <v>08 Nie dotyczy</v>
      </c>
      <c r="X1179" s="26" t="str">
        <f>IF('tab1'!X1177="","",'tab1'!X1177)</f>
        <v>ZIT</v>
      </c>
      <c r="Y1179" s="27" t="str">
        <f>VLOOKUP(C1179,'przeliczenia '!C:D,2,FALSE)</f>
        <v>WOJ.: POMORSKIE, POW.: Sopot</v>
      </c>
    </row>
    <row r="1180" spans="1:25" ht="123.75" hidden="1" x14ac:dyDescent="0.25">
      <c r="A1180" s="26" t="str">
        <f>IF('tab1'!A1178="","",'tab1'!A1178)</f>
        <v>"STOP CUKRZYCY - program profilaktyki cukrzycy typu 2 na terenie powiatu tczewskiego"</v>
      </c>
      <c r="B1180" s="26" t="str">
        <f>IF('tab1'!B1178="","",'tab1'!B1178)</f>
        <v>Projekt obejmuje obszar miasta Tczew oraz gminy wiejskiej Tczew i jest zgodny ze zidentyfikowanym w mechanizmie ZIT przedsięwzięciem przyjętym dla województwa pomorskiego pod nazwą „Regionalny programem polityki zdrowotnej dotyczącym prewencji cukrzycy typu 2” (RPPZ). Projekt polegać będzie na przeprowadzeniu procesu populacyjnej interwencji zdrowotnej celem zmniejszenia zachorowalności na cukrzycę typu 2 mieszkańców. Projekt skierowany do osób w wieku aktywności zawodowej w wieku 35-64 lata. Liczba uczestników projektu wynosi 1167 osób (583 M i 584 K). Projekt zrealizowany zostanie w kilku wzajemnie powiązanych etapach, w tym m. in. polegać będzie na: (1) kwalifikacji osób obciążonych ryzykiem zachorowania na cukrzycę typu 2 (wstępna ocena kryteriów włączenia przy pomocy ankiety FINDRISK) do działań edukacyjnych, (2) prowadzeniu badań OGTT służących identyfikacji osób z cukrzycą, stanem przedcukrzycowym oraz celem weryfikacji skuteczności interwencji zdrowotnej, (3) przeprowadzeniu programu edukacyjnego w formie złożonego procesu interwencji medyczno-behawioralno-edukacyjnych realizowanych przez interdyscyplinarny zespół specjalistów, również w formie elektronicznej. W ramach projektu opracowane zostaną procedury medyczne i interwencyjne oraz dedykowane materiały edukacyjne.</v>
      </c>
      <c r="C1180" s="26" t="str">
        <f>IF('tab1'!C1178="","",'tab1'!C1178)</f>
        <v>RPPM.05.04.01-22-0003/18</v>
      </c>
      <c r="D1180" s="26" t="str">
        <f>IF('tab1'!D1178="","",'tab1'!D1178)</f>
        <v>POWIAT TCZEWSKI</v>
      </c>
      <c r="E1180" s="26" t="str">
        <f>IF('tab1'!E1178="","",'tab1'!E1178)</f>
        <v>EFS</v>
      </c>
      <c r="F1180" s="26" t="str">
        <f>IF('tab1'!F1178="","",'tab1'!F1178)</f>
        <v>Regionalny Program Operacyjny Województwa Pomorskiego na lata 2014-2020</v>
      </c>
      <c r="G1180" s="26" t="str">
        <f>IF('tab1'!G1178="","",'tab1'!G1178)</f>
        <v>5. Zatrudnienie</v>
      </c>
      <c r="H1180" s="26" t="str">
        <f>IF('tab1'!H1178="","",'tab1'!H1178)</f>
        <v>5.4. Zdrowie na rynku pracy</v>
      </c>
      <c r="I1180" s="26" t="str">
        <f>IF('tab1'!I1178="","",'tab1'!I1178)</f>
        <v>5.4.1. Zdrowie na rynku pracy - mechanizm ZIT</v>
      </c>
      <c r="J1180" s="26">
        <f>IF('tab1'!J1178="","",'tab1'!J1178)</f>
        <v>522325</v>
      </c>
      <c r="K1180" s="26">
        <f>IF('tab1'!K1178="","",'tab1'!K1178)</f>
        <v>522325</v>
      </c>
      <c r="L1180" s="26">
        <f>IF('tab1'!L1178="","",'tab1'!L1178)</f>
        <v>443976.25</v>
      </c>
      <c r="M1180" s="26">
        <f>IF('tab1'!M1178="","",'tab1'!M1178)</f>
        <v>85</v>
      </c>
      <c r="N1180" s="26" t="str">
        <f>IF('tab1'!N1178="","",'tab1'!N1178)</f>
        <v>01 Dotacja bezzwrotna</v>
      </c>
      <c r="O1180" s="26" t="str">
        <f>IF('tab1'!O1178="","",'tab1'!O1178)</f>
        <v>Miejsca realizacji do uzupełnienia ręcznego z raportu uzupełniającego!</v>
      </c>
      <c r="P1180" s="26" t="str">
        <f>IF('tab1'!P1178="","",'tab1'!P1178)</f>
        <v>02 Małe obszary miejskie (o ludności &gt;5 000 i średniej gęstości zaludnienia)</v>
      </c>
      <c r="Q1180" s="28">
        <f>IF('tab1'!Q1178="","",'tab1'!Q1178)</f>
        <v>43553</v>
      </c>
      <c r="R1180" s="28">
        <f>IF('tab1'!R1178="","",'tab1'!R1178)</f>
        <v>44926</v>
      </c>
      <c r="S1180" s="26" t="str">
        <f>IF('tab1'!S1178="","",'tab1'!S1178)</f>
        <v>Pozakonkursowy</v>
      </c>
      <c r="T1180" s="26" t="str">
        <f>IF('tab1'!T1178="","",'tab1'!T1178)</f>
        <v>20 Opieka zdrowotna</v>
      </c>
      <c r="U1180" s="26" t="str">
        <f>IF('tab1'!U1178="","",'tab1'!U1178)</f>
        <v>107 Aktywne i zdrowe starzenie się</v>
      </c>
      <c r="V1180" s="26" t="str">
        <f>IF('tab1'!V1178="","",'tab1'!V1178)</f>
        <v>08 Promowanie trwałego i wysokiej jakości zatrudnienia oraz wsparcie mobilności pracowników</v>
      </c>
      <c r="W1180" s="26" t="str">
        <f>IF('tab1'!W1178="","",'tab1'!W1178)</f>
        <v>08 Nie dotyczy</v>
      </c>
      <c r="X1180" s="26" t="str">
        <f>IF('tab1'!X1178="","",'tab1'!X1178)</f>
        <v>ZIT</v>
      </c>
      <c r="Y1180" s="27" t="str">
        <f>VLOOKUP(C1180,'przeliczenia '!C:D,2,FALSE)</f>
        <v>WOJ.: POMORSKIE, POW.: tczewski, GM.: Tczew</v>
      </c>
    </row>
    <row r="1181" spans="1:25" ht="180" hidden="1" x14ac:dyDescent="0.25">
      <c r="A1181" s="26" t="str">
        <f>IF('tab1'!A1179="","",'tab1'!A1179)</f>
        <v>Program profilaktyki cukrzycy typu 2 w Powiecie Kartuskim</v>
      </c>
      <c r="B1181" s="26" t="str">
        <f>IF('tab1'!B1179="","",'tab1'!B1179)</f>
        <v>Powiat Kartuski w okresie od III 2019 do III 2023 zrealizuje projekt profilaktyki zachorowań cukrzycy typu 2 na terenie gmin Kartuzy,Żukowo,Somonino i Przodkowo. Projekt jest zgodny z przedsięwzięciem ZIT oraz przyjętym "Regionalnym programem polityki zdrowotnej dotyczącym prewencji cukrzycy typu 2 "Celem Programu jest zmniejszenie zachorowalności(zapadalności)na cukrzycę typu 2 mieszkańców województwa pomorskiego w wieku 35-64 w ciągu 4 lat trwania Programu. Planowane są działania ukierunkowane na wczesną identyfikację osób zagrożonych zachorowalnością(zapadalnością)na cukrzycę typu 2 w wieku aktywności zawodowej, przeprowadzenie interwencji zdrowotnej na wskazanym obszarze objętym działaniem.Projekt będzie składał się z powiązanych ze sobą ściśle części medycznej i edukacyjnej. W ramach pierwszej części przeprowadzona zostanie akcja informująco - edukacyjna(wstępna ocena przy pomocy ankiety FINDRISK- na odwrocie ulotki będzie znajdować się ankieta, badania OGTT w ramach identyfikacji osób z cukrzycą, stanem przedcukrzycowym oraz kwalifikacją do dalszej części programu zdrowotnego). Druga złożona część projektu będzie edukacyjnym wsparciem szerokiego grona specjalistów (lekarzy, pielęgniarek, pielęgniarek diabetologicznych, fizjoterapeutów, dietetyków). W ramach projektu przygotowane zostaną procedury interwencyjno-medyczne, materiały w postaci elektronicznej,tradycyjnej,do wykorzystania na urządzeniach mobilnych oraz dostęp do prowadzonego i dostosowanego do potrzeb uczestników bloga edukacyjnego. W celu dodatkowej mobilizacji dla grupy uczestników Projektu ze stwierdzonym stanem przedcukrzycowym, w ramach dodatkowej mobilizacji oraz propagowania zdrowego stylu życia wykorzystane zostaną nowoczesne narzędzia, w postaci elektronicznych opasek monitorujących m.in. puls, ilość kroków.Projektem zostanie objętych minimum 1390 os które przejdą badania wstępne OGTT z czego minimum 232 osoby wezmą udział w programie edukacyjnym.</v>
      </c>
      <c r="C1181" s="26" t="str">
        <f>IF('tab1'!C1179="","",'tab1'!C1179)</f>
        <v>RPPM.05.04.01-22-0004/18</v>
      </c>
      <c r="D1181" s="26" t="str">
        <f>IF('tab1'!D1179="","",'tab1'!D1179)</f>
        <v>POWIAT KARTUSKI</v>
      </c>
      <c r="E1181" s="26" t="str">
        <f>IF('tab1'!E1179="","",'tab1'!E1179)</f>
        <v>EFS</v>
      </c>
      <c r="F1181" s="26" t="str">
        <f>IF('tab1'!F1179="","",'tab1'!F1179)</f>
        <v>Regionalny Program Operacyjny Województwa Pomorskiego na lata 2014-2020</v>
      </c>
      <c r="G1181" s="26" t="str">
        <f>IF('tab1'!G1179="","",'tab1'!G1179)</f>
        <v>5. Zatrudnienie</v>
      </c>
      <c r="H1181" s="26" t="str">
        <f>IF('tab1'!H1179="","",'tab1'!H1179)</f>
        <v>5.4. Zdrowie na rynku pracy</v>
      </c>
      <c r="I1181" s="26" t="str">
        <f>IF('tab1'!I1179="","",'tab1'!I1179)</f>
        <v>5.4.1. Zdrowie na rynku pracy - mechanizm ZIT</v>
      </c>
      <c r="J1181" s="26">
        <f>IF('tab1'!J1179="","",'tab1'!J1179)</f>
        <v>626999.88</v>
      </c>
      <c r="K1181" s="26">
        <f>IF('tab1'!K1179="","",'tab1'!K1179)</f>
        <v>626999.88</v>
      </c>
      <c r="L1181" s="26">
        <f>IF('tab1'!L1179="","",'tab1'!L1179)</f>
        <v>532949.89</v>
      </c>
      <c r="M1181" s="26">
        <f>IF('tab1'!M1179="","",'tab1'!M1179)</f>
        <v>84.999998724082701</v>
      </c>
      <c r="N1181" s="26" t="str">
        <f>IF('tab1'!N1179="","",'tab1'!N1179)</f>
        <v>01 Dotacja bezzwrotna</v>
      </c>
      <c r="O1181" s="26" t="str">
        <f>IF('tab1'!O1179="","",'tab1'!O1179)</f>
        <v>Miejsca realizacji do uzupełnienia ręcznego z raportu uzupełniającego!</v>
      </c>
      <c r="P1181" s="26" t="str">
        <f>IF('tab1'!P1179="","",'tab1'!P1179)</f>
        <v>07 Nie dotyczy</v>
      </c>
      <c r="Q1181" s="28">
        <f>IF('tab1'!Q1179="","",'tab1'!Q1179)</f>
        <v>43555</v>
      </c>
      <c r="R1181" s="28">
        <f>IF('tab1'!R1179="","",'tab1'!R1179)</f>
        <v>45016</v>
      </c>
      <c r="S1181" s="26" t="str">
        <f>IF('tab1'!S1179="","",'tab1'!S1179)</f>
        <v>Pozakonkursowy</v>
      </c>
      <c r="T1181" s="26" t="str">
        <f>IF('tab1'!T1179="","",'tab1'!T1179)</f>
        <v>18 Administracja publiczna</v>
      </c>
      <c r="U1181" s="26" t="str">
        <f>IF('tab1'!U1179="","",'tab1'!U1179)</f>
        <v>107 Aktywne i zdrowe starzenie się</v>
      </c>
      <c r="V1181" s="26" t="str">
        <f>IF('tab1'!V1179="","",'tab1'!V1179)</f>
        <v>08 Promowanie trwałego i wysokiej jakości zatrudnienia oraz wsparcie mobilności pracowników</v>
      </c>
      <c r="W1181" s="26" t="str">
        <f>IF('tab1'!W1179="","",'tab1'!W1179)</f>
        <v>08 Nie dotyczy</v>
      </c>
      <c r="X1181" s="26" t="str">
        <f>IF('tab1'!X1179="","",'tab1'!X1179)</f>
        <v>ZIT</v>
      </c>
      <c r="Y1181" s="27" t="str">
        <f>VLOOKUP(C1181,'przeliczenia '!C:D,2,FALSE)</f>
        <v>WOJ.: POMORSKIE, POW.: kartuski, GM.: Kartuzy</v>
      </c>
    </row>
    <row r="1182" spans="1:25" ht="180" hidden="1" x14ac:dyDescent="0.25">
      <c r="A1182" s="26" t="str">
        <f>IF('tab1'!A1180="","",'tab1'!A1180)</f>
        <v>Program profilaktyki cukrzycy typu 2 na terenie Powiatu Gdańskiego</v>
      </c>
      <c r="B1182" s="26" t="str">
        <f>IF('tab1'!B1180="","",'tab1'!B1180)</f>
        <v>Realizacja projektu w ramach przedsięwzięcia jest zgodna z przyjętym Regionalnym Programem Polityki Zdrowotnej dot. prewencji cukrzycy typu 2 opracowanym przez Samorząd Województwa Pomorskiego(RPZ) posiadającym pozytywną opinię nr 290/2017 z dnia 16.10.2017r Agencji Oceny Technologii Medycznych i Taryfikacji. Zgodnie z przyjętym w drodze uchwały Samorządu Województwa Pomorskiego w/w RPZ planowane działania są ukierunkowane na: wczesną identyfikację osób, które mogą zachorować na cukrzycę typu 2 oraz na promocję zdrowego stylu życia i utrwalanie postawy osobistej odpowiedzialności za zdrowie, interwencje skierowane są do osób z wysokim ryzykiem rozwoju cukrzycy typu 2,są to osoby w wieku aktywności zawodowej, w wieku 35 – 64 lat. Do udziału w projekcie zaproszeni będą mieszkańcy Powiatu Gdańskiego w wieku aktywności zawodowej 35-64 lat. Zakłada się następujące działania: 1.Akcja informacyjno-rekrutacyjna – będzie służyć jako informacja o projekcie oraz jako forma edukacyjna dostępna dla ogółu mieszkańców, 2.Badania przesiewowe – (Badanie OGTT, wizyta lekarska oraz pielęgniarska – ocena stanu pacjenta i kwalifikacja do programu) i wykonanie badań osobom skierowanym nastąpi po wstępnej kwalifikacji (wypełnienie ankiety i uzyskanie min. 12 pkt.,osoby w wieku 45+ bez względu na wynik ankiety + ostateczna decyzja lekarza) 3.Realizacja kompleksowego programu edukacyjnego dla uczestników projektu poprzez konsultacje indywidualne oraz warsztaty grupowe z interdyscyplinarnym zespołem specjalistów 4.Zakończenie udziału – badanie OGTT, wizyta lekarska oraz pielęgniarska – ocena stanu pacjenta po 1 roku uczestnictwa w projekcie-zalecenia dalszego postępowania 5.Monitorowanie i ewaluacja programu w zakresie wskaźników określonych w RPZ. Projekt stanowi część przedsięwzięcia realizowanego na ternie ZIT zgodnie ze strategią ZIT na lata 2014-2020, realizowany będzie na terenie wszystkich gmin Powiatu Gdańskiego.</v>
      </c>
      <c r="C1182" s="26" t="str">
        <f>IF('tab1'!C1180="","",'tab1'!C1180)</f>
        <v>RPPM.05.04.01-22-0005/18</v>
      </c>
      <c r="D1182" s="26" t="str">
        <f>IF('tab1'!D1180="","",'tab1'!D1180)</f>
        <v>POWIAT GDAŃSKI Z SIEDZIBA W PRUSZCZU GDAŃSKIM</v>
      </c>
      <c r="E1182" s="26" t="str">
        <f>IF('tab1'!E1180="","",'tab1'!E1180)</f>
        <v>EFS</v>
      </c>
      <c r="F1182" s="26" t="str">
        <f>IF('tab1'!F1180="","",'tab1'!F1180)</f>
        <v>Regionalny Program Operacyjny Województwa Pomorskiego na lata 2014-2020</v>
      </c>
      <c r="G1182" s="26" t="str">
        <f>IF('tab1'!G1180="","",'tab1'!G1180)</f>
        <v>5. Zatrudnienie</v>
      </c>
      <c r="H1182" s="26" t="str">
        <f>IF('tab1'!H1180="","",'tab1'!H1180)</f>
        <v>5.4. Zdrowie na rynku pracy</v>
      </c>
      <c r="I1182" s="26" t="str">
        <f>IF('tab1'!I1180="","",'tab1'!I1180)</f>
        <v>5.4.1. Zdrowie na rynku pracy - mechanizm ZIT</v>
      </c>
      <c r="J1182" s="26">
        <f>IF('tab1'!J1180="","",'tab1'!J1180)</f>
        <v>722601.25</v>
      </c>
      <c r="K1182" s="26">
        <f>IF('tab1'!K1180="","",'tab1'!K1180)</f>
        <v>722601.25</v>
      </c>
      <c r="L1182" s="26">
        <f>IF('tab1'!L1180="","",'tab1'!L1180)</f>
        <v>614211.05000000005</v>
      </c>
      <c r="M1182" s="26">
        <f>IF('tab1'!M1180="","",'tab1'!M1180)</f>
        <v>84.999998270138605</v>
      </c>
      <c r="N1182" s="26" t="str">
        <f>IF('tab1'!N1180="","",'tab1'!N1180)</f>
        <v>01 Dotacja bezzwrotna</v>
      </c>
      <c r="O1182" s="26" t="str">
        <f>IF('tab1'!O1180="","",'tab1'!O1180)</f>
        <v>Miejsca realizacji do uzupełnienia ręcznego z raportu uzupełniającego!</v>
      </c>
      <c r="P1182" s="26" t="str">
        <f>IF('tab1'!P1180="","",'tab1'!P1180)</f>
        <v>07 Nie dotyczy</v>
      </c>
      <c r="Q1182" s="28">
        <f>IF('tab1'!Q1180="","",'tab1'!Q1180)</f>
        <v>43552</v>
      </c>
      <c r="R1182" s="28">
        <f>IF('tab1'!R1180="","",'tab1'!R1180)</f>
        <v>45107</v>
      </c>
      <c r="S1182" s="26" t="str">
        <f>IF('tab1'!S1180="","",'tab1'!S1180)</f>
        <v>Pozakonkursowy</v>
      </c>
      <c r="T1182" s="26" t="str">
        <f>IF('tab1'!T1180="","",'tab1'!T1180)</f>
        <v>21 Działalność w zakresie opieki społecznej, usługi komunalne, społeczne i indywidualne</v>
      </c>
      <c r="U1182" s="26" t="str">
        <f>IF('tab1'!U1180="","",'tab1'!U1180)</f>
        <v>107 Aktywne i zdrowe starzenie się</v>
      </c>
      <c r="V1182" s="26" t="str">
        <f>IF('tab1'!V1180="","",'tab1'!V1180)</f>
        <v>08 Promowanie trwałego i wysokiej jakości zatrudnienia oraz wsparcie mobilności pracowników</v>
      </c>
      <c r="W1182" s="26" t="str">
        <f>IF('tab1'!W1180="","",'tab1'!W1180)</f>
        <v>08 Nie dotyczy</v>
      </c>
      <c r="X1182" s="26" t="str">
        <f>IF('tab1'!X1180="","",'tab1'!X1180)</f>
        <v>ZIT</v>
      </c>
      <c r="Y1182" s="27" t="str">
        <f>VLOOKUP(C1182,'przeliczenia '!C:D,2,FALSE)</f>
        <v>WOJ.: POMORSKIE, POW.: gdański</v>
      </c>
    </row>
    <row r="1183" spans="1:25" ht="101.25" hidden="1" x14ac:dyDescent="0.25">
      <c r="A1183" s="26" t="str">
        <f>IF('tab1'!A1181="","",'tab1'!A1181)</f>
        <v>Program profilaktyki cukrzycy typu 2 na terenie powiatów : gdyńskiego, wejherowskiego i puckiego</v>
      </c>
      <c r="B1183" s="26" t="str">
        <f>IF('tab1'!B1181="","",'tab1'!B1181)</f>
        <v>Projekt jest zgodny ze zidentyfikowanym w mechanizmie ZIT przedsięwzięciem oraz przyjętym Regionalnym Programem Polityki Zdrowotnej dotyczącym prewencji cukrzycy typu 2 (zwanym dalej RPPZ) przyjętym uchwałą Samorządu Województwa Pomorskiego.Uczestnikami projektu beda osoby w wieku aktywności zawodowej w wieku 35-64, dotychczas nieleczone z powodu cukrzycy typu 2,w ciagu jednego roku przed przystąpieniem do Programu nie wykonywały badań przesiewowych w kierunku cukrzycy (OGTT) i w ankiecie Findrisk uzyskały 12 punktów i więcej oraz bez względu na wynik ankiety osoba w wieku 45 i więcej. Wczesne rozpoznanie i diagnostyka stanu przedcukrzycowego oraz właściwe leczenie może doprowadzić do wydłużenia zarówno życia pacjentów jak i ich aktywności zawodowej. Realizacja projektu, w tym podjęcie działań edukacyjnych i profilaktycznych przede wszystkim ograniczy liczbę nowych przypadków cukrzycy typu 2 wśród osób ze stanem przedcukrzycowym, doprowadzi do poprawy jakości życia oraz utrzymania i wydłużenia aktywności zawodowej, co po zakończeniu programu da wymierne korzyści społeczno-gospodarcze.</v>
      </c>
      <c r="C1183" s="26" t="str">
        <f>IF('tab1'!C1181="","",'tab1'!C1181)</f>
        <v>RPPM.05.04.01-22-0006/18</v>
      </c>
      <c r="D1183" s="26" t="str">
        <f>IF('tab1'!D1181="","",'tab1'!D1181)</f>
        <v>GMINA MIASTA GDYNI</v>
      </c>
      <c r="E1183" s="26" t="str">
        <f>IF('tab1'!E1181="","",'tab1'!E1181)</f>
        <v>EFS</v>
      </c>
      <c r="F1183" s="26" t="str">
        <f>IF('tab1'!F1181="","",'tab1'!F1181)</f>
        <v>Regionalny Program Operacyjny Województwa Pomorskiego na lata 2014-2020</v>
      </c>
      <c r="G1183" s="26" t="str">
        <f>IF('tab1'!G1181="","",'tab1'!G1181)</f>
        <v>5. Zatrudnienie</v>
      </c>
      <c r="H1183" s="26" t="str">
        <f>IF('tab1'!H1181="","",'tab1'!H1181)</f>
        <v>5.4. Zdrowie na rynku pracy</v>
      </c>
      <c r="I1183" s="26" t="str">
        <f>IF('tab1'!I1181="","",'tab1'!I1181)</f>
        <v>5.4.1. Zdrowie na rynku pracy - mechanizm ZIT</v>
      </c>
      <c r="J1183" s="26">
        <f>IF('tab1'!J1181="","",'tab1'!J1181)</f>
        <v>3692595.14</v>
      </c>
      <c r="K1183" s="26">
        <f>IF('tab1'!K1181="","",'tab1'!K1181)</f>
        <v>3692595.14</v>
      </c>
      <c r="L1183" s="26">
        <f>IF('tab1'!L1181="","",'tab1'!L1181)</f>
        <v>3138705.86</v>
      </c>
      <c r="M1183" s="26">
        <f>IF('tab1'!M1181="","",'tab1'!M1181)</f>
        <v>84.999999756269006</v>
      </c>
      <c r="N1183" s="26" t="str">
        <f>IF('tab1'!N1181="","",'tab1'!N1181)</f>
        <v>01 Dotacja bezzwrotna</v>
      </c>
      <c r="O1183" s="26" t="str">
        <f>IF('tab1'!O1181="","",'tab1'!O1181)</f>
        <v>Miejsca realizacji do uzupełnienia ręcznego z raportu uzupełniającego!</v>
      </c>
      <c r="P1183" s="26" t="str">
        <f>IF('tab1'!P1181="","",'tab1'!P1181)</f>
        <v>01 Duże obszary miejskie (o ludności &gt;50 000 i dużej gęstości zaludnienia)</v>
      </c>
      <c r="Q1183" s="28">
        <f>IF('tab1'!Q1181="","",'tab1'!Q1181)</f>
        <v>43555</v>
      </c>
      <c r="R1183" s="28">
        <f>IF('tab1'!R1181="","",'tab1'!R1181)</f>
        <v>45107</v>
      </c>
      <c r="S1183" s="26" t="str">
        <f>IF('tab1'!S1181="","",'tab1'!S1181)</f>
        <v>Pozakonkursowy</v>
      </c>
      <c r="T1183" s="26" t="str">
        <f>IF('tab1'!T1181="","",'tab1'!T1181)</f>
        <v>18 Administracja publiczna</v>
      </c>
      <c r="U1183" s="26" t="str">
        <f>IF('tab1'!U1181="","",'tab1'!U1181)</f>
        <v>107 Aktywne i zdrowe starzenie się</v>
      </c>
      <c r="V1183" s="26" t="str">
        <f>IF('tab1'!V1181="","",'tab1'!V1181)</f>
        <v>08 Promowanie trwałego i wysokiej jakości zatrudnienia oraz wsparcie mobilności pracowników</v>
      </c>
      <c r="W1183" s="26" t="str">
        <f>IF('tab1'!W1181="","",'tab1'!W1181)</f>
        <v>08 Nie dotyczy</v>
      </c>
      <c r="X1183" s="26" t="str">
        <f>IF('tab1'!X1181="","",'tab1'!X1181)</f>
        <v>ZIT</v>
      </c>
      <c r="Y1183" s="27" t="str">
        <f>VLOOKUP(C1183,'przeliczenia '!C:D,2,FALSE)</f>
        <v>WOJ.: POMORSKIE, POW.: Gdynia, GM.: Gdynia</v>
      </c>
    </row>
    <row r="1184" spans="1:25" ht="157.5" hidden="1" x14ac:dyDescent="0.25">
      <c r="A1184" s="26" t="str">
        <f>IF('tab1'!A1182="","",'tab1'!A1182)</f>
        <v>Rehabilitacja kardiologiczna szansą na wydłużenie aktywności zawodowej mieszkańców województwa pomorskiego</v>
      </c>
      <c r="B1184" s="26" t="str">
        <f>IF('tab1'!B1182="","",'tab1'!B1182)</f>
        <v>Projekt jest skierowany do grupy 9500 osób w wieku aktywności zawodowej zamieszkujących województwo pomorskie ( w tym 7700 osób ze zdiagnozowaną CHUK oraz 1800 osób po incydencie kardiologicznym). Celem głównym programu jest zmniejszenie niekorzystnych skutków choroby sercowo- naczyniowej oraz prewencja incydentów kardiologicznych. Program przewiduje działania mające na celu zapewnienie i dostęp do wysokiej jakości specjalistycznych usług zdrowotnych. Cele szczegółowe: zwiększenie liczby programów w zakresie rehabilitacji kardiologicznej, zwiększenie dostępności miejsc świadczenia rehabilitacji, zwiększenie liczby pacjentów kierowanych na rehabilitację kardiologiczna,zwiększenie ilości wyspecjalizowanej kadry medycznej poprzez szkolenia, poprawa stanu zdrowia oraz podniesienie wiedzy pacjentów w zakresie własnej sytuacji zdrowotnej. Działania: Informacja i edukacja mieszkańców województwa w zakresie profilaktyki CHUK poprzez materiały informacyjne, spotkania ze społecznością lokalną, stronę www projektu , organizację spotkań oraz współprace z jednostkami medycznymi, szkolenia dla personelu, realizacja rehabilitacji kardiologicznej. Efektem tych działań powinno być ułatwienie dostępu do rehabilitacji osobom aktywnym zawodowo, zwiększenie świadomości na temat zdrowego trybu życia, zmniejszenie lęku przed powrotem do pracy. Zakładamy kompleksową formułę opieki nad uczestnikami projektu, od wzbudzenia zainteresowania zagadnieniem, przez edukację, informację i budowanie świadomości społecznej, aż po działania czysto medyczne ( realizację procesu rehabilitacji kardiologicznej, w tym również rehabilitacji hybrydowej) i ugruntowanie przekonania o konieczności kontynuowania indywidualnych działań mających na celu dbałość o stan zdrowia.</v>
      </c>
      <c r="C1184" s="26" t="str">
        <f>IF('tab1'!C1182="","",'tab1'!C1182)</f>
        <v>RPPM.05.04.02-22-0001/18</v>
      </c>
      <c r="D1184" s="26" t="str">
        <f>IF('tab1'!D1182="","",'tab1'!D1182)</f>
        <v>COPERNICUS PODMIOT LECZNICZY SP. Z O. O.</v>
      </c>
      <c r="E1184" s="26" t="str">
        <f>IF('tab1'!E1182="","",'tab1'!E1182)</f>
        <v>EFS</v>
      </c>
      <c r="F1184" s="26" t="str">
        <f>IF('tab1'!F1182="","",'tab1'!F1182)</f>
        <v>Regionalny Program Operacyjny Województwa Pomorskiego na lata 2014-2020</v>
      </c>
      <c r="G1184" s="26" t="str">
        <f>IF('tab1'!G1182="","",'tab1'!G1182)</f>
        <v>5. Zatrudnienie</v>
      </c>
      <c r="H1184" s="26" t="str">
        <f>IF('tab1'!H1182="","",'tab1'!H1182)</f>
        <v>5.4. Zdrowie na rynku pracy</v>
      </c>
      <c r="I1184" s="26" t="str">
        <f>IF('tab1'!I1182="","",'tab1'!I1182)</f>
        <v>5.4.2. Zdrowie na rynku pracy</v>
      </c>
      <c r="J1184" s="26">
        <f>IF('tab1'!J1182="","",'tab1'!J1182)</f>
        <v>35170948.710000001</v>
      </c>
      <c r="K1184" s="26">
        <f>IF('tab1'!K1182="","",'tab1'!K1182)</f>
        <v>35170948.710000001</v>
      </c>
      <c r="L1184" s="26">
        <f>IF('tab1'!L1182="","",'tab1'!L1182)</f>
        <v>29895306.399999999</v>
      </c>
      <c r="M1184" s="26">
        <f>IF('tab1'!M1182="","",'tab1'!M1182)</f>
        <v>84.999999990048593</v>
      </c>
      <c r="N1184" s="26" t="str">
        <f>IF('tab1'!N1182="","",'tab1'!N1182)</f>
        <v>01 Dotacja bezzwrotna</v>
      </c>
      <c r="O1184" s="26" t="str">
        <f>IF('tab1'!O1182="","",'tab1'!O1182)</f>
        <v>Miejsca realizacji do uzupełnienia ręcznego z raportu uzupełniającego!</v>
      </c>
      <c r="P1184" s="26" t="str">
        <f>IF('tab1'!P1182="","",'tab1'!P1182)</f>
        <v>07 Nie dotyczy</v>
      </c>
      <c r="Q1184" s="28">
        <f>IF('tab1'!Q1182="","",'tab1'!Q1182)</f>
        <v>43191</v>
      </c>
      <c r="R1184" s="28">
        <f>IF('tab1'!R1182="","",'tab1'!R1182)</f>
        <v>44926</v>
      </c>
      <c r="S1184" s="26" t="str">
        <f>IF('tab1'!S1182="","",'tab1'!S1182)</f>
        <v>Konkursowy</v>
      </c>
      <c r="T1184" s="26" t="str">
        <f>IF('tab1'!T1182="","",'tab1'!T1182)</f>
        <v>20 Opieka zdrowotna</v>
      </c>
      <c r="U1184" s="26" t="str">
        <f>IF('tab1'!U1182="","",'tab1'!U1182)</f>
        <v>107 Aktywne i zdrowe starzenie się</v>
      </c>
      <c r="V1184" s="26" t="str">
        <f>IF('tab1'!V1182="","",'tab1'!V1182)</f>
        <v>08 Promowanie trwałego i wysokiej jakości zatrudnienia oraz wsparcie mobilności pracowników</v>
      </c>
      <c r="W1184" s="26" t="str">
        <f>IF('tab1'!W1182="","",'tab1'!W1182)</f>
        <v>08 Nie dotyczy</v>
      </c>
      <c r="X1184" s="26" t="str">
        <f>IF('tab1'!X1182="","",'tab1'!X1182)</f>
        <v>Nie dotyczy</v>
      </c>
      <c r="Y1184" s="27" t="str">
        <f>VLOOKUP(C1184,'przeliczenia '!C:D,2,FALSE)</f>
        <v>WOJ.: POMORSKIE</v>
      </c>
    </row>
    <row r="1185" spans="1:25" ht="135" x14ac:dyDescent="0.25">
      <c r="A1185" s="26" t="str">
        <f>IF('tab1'!A1183="","",'tab1'!A1183)</f>
        <v>Pomorskie S.O.S</v>
      </c>
      <c r="B1185" s="26" t="str">
        <f>IF('tab1'!B1183="","",'tab1'!B1183)</f>
        <v>Projekt "Pomorskie S.O.S." realizowany będzie w okresie od 01.02.2020 r. do 28.02.2021 r. Celem projektu jest łagodzenie skutków epidemii COVID-19 oraz przeciwdziałania jej negatywnym konsekwencjom poprzez ograniczanie czynników ryzyka w miejscu pracy w stosunku do osób znajdujących się w grupie szczególnego ryzyka, jakimi są pracownicy zapewniający usługi medyczne, bytowe, opiekuńcze, oraz personel gospodarczy i obsługi 82 podmiotów, które na terenie województwa pomorskiego świadczą całodobową opiekę (wsparcie) osobom starszym, przewlekle lub terminalnie chorym, tzn. domów pomocy społecznej, zakładów opiekuńczo-leczniczych, zakładów pielęgnacyjno-opiekuńczych, hospicjów stacjonarnych. Działania: Udzielenie podmiotom prowadzącym i tworzącym ww. jednostki grantów, które dedykowane będą zapewnieniu środków ochrony indywidualnej, środków oraz sprzętu do dezynfekcji, wyposażenia izolatek, jak również usług dekontaminacji pomieszczeń, niezbędnych do odkażenia i zniwelowania skutków wywołanych przez obecność wirusa COVID-19. Efektem projektu będzie zmniejszenie ryzyka zachorowalności na wirus COVID-19 wśród pracowników domów pomocy społecznej, zakładów opiekuńczo-leczniczych, zakładów pielęgnacyjno-opiekuńczych, hospicjów stacjonarnych i poprawa bezpieczeństwa pracowników w miejscu pracy. Zakres projektu został uzgodniony z Wojewodą Pomorskim oraz wojewódzkim konsultantem ds. chorób zakaźnych.</v>
      </c>
      <c r="C1185" s="26" t="str">
        <f>IF('tab1'!C1183="","",'tab1'!C1183)</f>
        <v>RPPM.05.04.02-22-0001/20</v>
      </c>
      <c r="D1185" s="26" t="str">
        <f>IF('tab1'!D1183="","",'tab1'!D1183)</f>
        <v>WOJEWÓDZTWO POMORSKIE</v>
      </c>
      <c r="E1185" s="26" t="str">
        <f>IF('tab1'!E1183="","",'tab1'!E1183)</f>
        <v>EFS</v>
      </c>
      <c r="F1185" s="26" t="str">
        <f>IF('tab1'!F1183="","",'tab1'!F1183)</f>
        <v>Regionalny Program Operacyjny Województwa Pomorskiego na lata 2014-2020</v>
      </c>
      <c r="G1185" s="26" t="str">
        <f>IF('tab1'!G1183="","",'tab1'!G1183)</f>
        <v>5. Zatrudnienie</v>
      </c>
      <c r="H1185" s="26" t="str">
        <f>IF('tab1'!H1183="","",'tab1'!H1183)</f>
        <v>5.4. Zdrowie na rynku pracy</v>
      </c>
      <c r="I1185" s="26" t="str">
        <f>IF('tab1'!I1183="","",'tab1'!I1183)</f>
        <v>5.4.2. Zdrowie na rynku pracy</v>
      </c>
      <c r="J1185" s="26">
        <f>IF('tab1'!J1183="","",'tab1'!J1183)</f>
        <v>10283126.279999999</v>
      </c>
      <c r="K1185" s="26">
        <f>IF('tab1'!K1183="","",'tab1'!K1183)</f>
        <v>10283126.279999999</v>
      </c>
      <c r="L1185" s="26">
        <f>IF('tab1'!L1183="","",'tab1'!L1183)</f>
        <v>8740657.3300000001</v>
      </c>
      <c r="M1185" s="26">
        <f>IF('tab1'!M1183="","",'tab1'!M1183)</f>
        <v>84.999999922202605</v>
      </c>
      <c r="N1185" s="26" t="str">
        <f>IF('tab1'!N1183="","",'tab1'!N1183)</f>
        <v>01 Dotacja bezzwrotna</v>
      </c>
      <c r="O1185" s="26" t="str">
        <f>IF('tab1'!O1183="","",'tab1'!O1183)</f>
        <v>Miejsca realizacji do uzupełnienia ręcznego z raportu uzupełniającego!</v>
      </c>
      <c r="P1185" s="26" t="str">
        <f>IF('tab1'!P1183="","",'tab1'!P1183)</f>
        <v>07 Nie dotyczy</v>
      </c>
      <c r="Q1185" s="28">
        <f>IF('tab1'!Q1183="","",'tab1'!Q1183)</f>
        <v>43862</v>
      </c>
      <c r="R1185" s="28">
        <f>IF('tab1'!R1183="","",'tab1'!R1183)</f>
        <v>44255</v>
      </c>
      <c r="S1185" s="26" t="str">
        <f>IF('tab1'!S1183="","",'tab1'!S1183)</f>
        <v>Nadzwyczajny</v>
      </c>
      <c r="T1185" s="26" t="str">
        <f>IF('tab1'!T1183="","",'tab1'!T1183)</f>
        <v>18 Administracja publiczna</v>
      </c>
      <c r="U1185" s="26" t="str">
        <f>IF('tab1'!U1183="","",'tab1'!U1183)</f>
        <v>107 Aktywne i zdrowe starzenie się</v>
      </c>
      <c r="V1185" s="26" t="str">
        <f>IF('tab1'!V1183="","",'tab1'!V1183)</f>
        <v>08 Promowanie trwałego i wysokiej jakości zatrudnienia oraz wsparcie mobilności pracowników</v>
      </c>
      <c r="W1185" s="26" t="str">
        <f>IF('tab1'!W1183="","",'tab1'!W1183)</f>
        <v>08 Nie dotyczy</v>
      </c>
      <c r="X1185" s="26" t="str">
        <f>IF('tab1'!X1183="","",'tab1'!X1183)</f>
        <v>Nie dotyczy</v>
      </c>
      <c r="Y1185" s="27" t="str">
        <f>VLOOKUP(C1185,'przeliczenia '!C:D,2,FALSE)</f>
        <v>WOJ.: POMORSKIE</v>
      </c>
    </row>
    <row r="1186" spans="1:25" ht="157.5" x14ac:dyDescent="0.25">
      <c r="A1186" s="26" t="str">
        <f>IF('tab1'!A1184="","",'tab1'!A1184)</f>
        <v>„Pomorscy medycy – bezpieczni w pracy, bezpieczni dla pacjentów”</v>
      </c>
      <c r="B1186" s="26" t="str">
        <f>IF('tab1'!B1184="","",'tab1'!B1184)</f>
        <v>Celem projektu jest ograniczenie czynników ryzyka w środowisku pracy, wynikających z kontaktu z pacjentem zakażonym lub potencjalnie zakażonym wirusem Sars-Cov-2, poprzez zabezpieczenie pracowników m.in. podmiotów leczniczych i jednostek państwowego systemu ratownictwa medycznego (PSRM) w sprzęt i wyposażenie najbardziej kluczowe dla skutecznej walki z epidemią COVID-19, o których mowa w Zał. nr 1 do Standardów realizacji wsparcia w zakresie Działania 5.4. Rezultatem zabezpieczenia personelu będzie także zwiększenie bezpieczeństwa pacjentów, poprzez obniżenie ryzyka zakażenia podczas pobytu w placówce. Cel zostanie zrealizowany poprzez udzielenie grantów w ramach trzech modułów: Moduł I przeznaczony jest dla podmiotów leczniczych udzielających świadczeń w zakresie leczenia szpitalnego osób z podejrzeniem lub potwierdzonym zakażeniem wirusem SARS-CoV-2, Moduł II dedykowany jest zespołom ratownictwa medycznego, a Moduł III ma wspierać podmioty lecznicze, stowarzyszenia, fundacje, przedsiębiorców prywatnych prowadzących leczenie psychiatryczne i terapię uzależnień. O grant mogą ubiegać się podmioty, które mają zawartą umowę z Narodowym Funduszem Zdrowia oraz spełniają pozostałe warunki szczegółowo określne w Regulaminie udzielania grantów. Wnioskodawca może otrzymać max. 3 granty tj. po 1 z każdego modułu, w ramach jednego wniosku. Granty będą rozdysponowane w formule konkursu zamkniętego. Projekt przyczyni się do realizacji celu szczegółowego RPO WP 2014-2020. Jego efektem będzie ograniczenie czynników ryzyka w środowisku pracy związanych z zakażeniem wirusem SARS–CoV-2 i zwiększenie bezpieczeństwa pracowników grantobiorców i świadczeniobiorców. Zakres projektu został uzgodniony z Wojewodą Pomorskim oraz Konsultantem wojewódzkim ds. chorób zakaźnych.</v>
      </c>
      <c r="C1186" s="26" t="str">
        <f>IF('tab1'!C1184="","",'tab1'!C1184)</f>
        <v>RPPM.05.04.02-22-0001/21</v>
      </c>
      <c r="D1186" s="26" t="str">
        <f>IF('tab1'!D1184="","",'tab1'!D1184)</f>
        <v>WOJEWÓDZTWO POMORSKIE</v>
      </c>
      <c r="E1186" s="26" t="str">
        <f>IF('tab1'!E1184="","",'tab1'!E1184)</f>
        <v>EFS</v>
      </c>
      <c r="F1186" s="26" t="str">
        <f>IF('tab1'!F1184="","",'tab1'!F1184)</f>
        <v>Regionalny Program Operacyjny Województwa Pomorskiego na lata 2014-2020</v>
      </c>
      <c r="G1186" s="26" t="str">
        <f>IF('tab1'!G1184="","",'tab1'!G1184)</f>
        <v>5. Zatrudnienie</v>
      </c>
      <c r="H1186" s="26" t="str">
        <f>IF('tab1'!H1184="","",'tab1'!H1184)</f>
        <v>5.4. Zdrowie na rynku pracy</v>
      </c>
      <c r="I1186" s="26" t="str">
        <f>IF('tab1'!I1184="","",'tab1'!I1184)</f>
        <v>5.4.2. Zdrowie na rynku pracy</v>
      </c>
      <c r="J1186" s="26">
        <f>IF('tab1'!J1184="","",'tab1'!J1184)</f>
        <v>24964170</v>
      </c>
      <c r="K1186" s="26">
        <f>IF('tab1'!K1184="","",'tab1'!K1184)</f>
        <v>24964170</v>
      </c>
      <c r="L1186" s="26">
        <f>IF('tab1'!L1184="","",'tab1'!L1184)</f>
        <v>21219544.5</v>
      </c>
      <c r="M1186" s="26">
        <f>IF('tab1'!M1184="","",'tab1'!M1184)</f>
        <v>85</v>
      </c>
      <c r="N1186" s="26" t="str">
        <f>IF('tab1'!N1184="","",'tab1'!N1184)</f>
        <v>01 Dotacja bezzwrotna</v>
      </c>
      <c r="O1186" s="26" t="str">
        <f>IF('tab1'!O1184="","",'tab1'!O1184)</f>
        <v>Miejsca realizacji do uzupełnienia ręcznego z raportu uzupełniającego!</v>
      </c>
      <c r="P1186" s="26" t="str">
        <f>IF('tab1'!P1184="","",'tab1'!P1184)</f>
        <v>07 Nie dotyczy</v>
      </c>
      <c r="Q1186" s="28">
        <f>IF('tab1'!Q1184="","",'tab1'!Q1184)</f>
        <v>44228</v>
      </c>
      <c r="R1186" s="28">
        <f>IF('tab1'!R1184="","",'tab1'!R1184)</f>
        <v>44561</v>
      </c>
      <c r="S1186" s="26" t="str">
        <f>IF('tab1'!S1184="","",'tab1'!S1184)</f>
        <v>Nadzwyczajny</v>
      </c>
      <c r="T1186" s="26" t="str">
        <f>IF('tab1'!T1184="","",'tab1'!T1184)</f>
        <v>18 Administracja publiczna</v>
      </c>
      <c r="U1186" s="26" t="str">
        <f>IF('tab1'!U1184="","",'tab1'!U1184)</f>
        <v>107 Aktywne i zdrowe starzenie się</v>
      </c>
      <c r="V1186" s="26" t="str">
        <f>IF('tab1'!V1184="","",'tab1'!V1184)</f>
        <v>08 Promowanie trwałego i wysokiej jakości zatrudnienia oraz wsparcie mobilności pracowników</v>
      </c>
      <c r="W1186" s="26" t="str">
        <f>IF('tab1'!W1184="","",'tab1'!W1184)</f>
        <v>08 Nie dotyczy</v>
      </c>
      <c r="X1186" s="26" t="str">
        <f>IF('tab1'!X1184="","",'tab1'!X1184)</f>
        <v>Nie dotyczy</v>
      </c>
      <c r="Y1186" s="27" t="str">
        <f>VLOOKUP(C1186,'przeliczenia '!C:D,2,FALSE)</f>
        <v>WOJ.: POMORSKIE</v>
      </c>
    </row>
    <row r="1187" spans="1:25" ht="180" hidden="1" x14ac:dyDescent="0.25">
      <c r="A1187" s="26" t="str">
        <f>IF('tab1'!A1185="","",'tab1'!A1185)</f>
        <v>Profilaktyka raka szyjki macicy szansą na wydłużenie aktywności zawodowej mieszkańców województwa pomorskiego</v>
      </c>
      <c r="B1187" s="26" t="str">
        <f>IF('tab1'!B1185="","",'tab1'!B1185)</f>
        <v>Projekt skierowany jest do grupy min. 7056 kobiet w wieku aktywności zawodowej zamieszkujących woj.pomorskie ze szczególnym uwzględnieniem mieszkanek tzw "białych plam".Celem projektu jest zwiększenie udziału kobiet z GD w programie profilaktyki raka szyjki macicy stanowiącą istotną barierę w utrzymaniu i wydłużaniu aktywności zawodowej.7056 kobiet zrobi badania cytologiczne.Cele szczegółowe:Zwiększenie dostępu do badań mieszkańców terenów oddalonych od ośrodków medycznych,szczególnie mieszkańców terenów wiejskich;Zwiększenie świadomości w zakresie potrzeby wykonywania badań profilaktycznych szczególnie mieszkanek "białych plam"; Zwiększenie dostępu do badań dla osób niepełnosprawnych. Działania: -Informacja i edukacja mieszkańców województwa w zakresie profilaktyki raka szyjki macicy i potrzeby wykonania badań profilaktycznych poprzez produkcję materiałów informacyjnych,strony www projektu, organizację eventów, spotkań, marszów, wizyt u pracodawców oraz współpracę z Jednostkami medycznymi. -Szkolenia dla edukatorów z Jednostek medycznych. -Realizacja badań cytologicznych -Działalność punktu informacyjnego Efektem tych działań powinno być szybsze i sprawniejsze wykrywanie zmian nowotworowych, co przełoży się na skuteczniejsze leczenie i powrót do zdrowia i pracy. Zakładamy kompleksową formułę opieki nad uczestnikami projektu od wzbudzenia zainteresowania zagadnieniem (działania ambientowe, FB, media dobrane do grupy docelowej), przez szeroko pojętą edukację, informację i budowanie świadomości społecznej (szkolenia, wizyty w zakładach pracy, lokalne eventy), po działania czysto medyczne (realizację badań profilaktycznych i objęcie dalszą opieką osób zagrożonych chorobą nowotworową) i ugruntowanie przekonania o konieczności kontynuowania w przyszłości indywidualnych działań mających na celu profilaktykę antynowotworową. Poprzez zadania wykonywane w projekcie tworzymy potrzebę społeczną dbania o zdrowie uświadamiając korzyści płynące z tego typu zachowań.</v>
      </c>
      <c r="C1187" s="26" t="str">
        <f>IF('tab1'!C1185="","",'tab1'!C1185)</f>
        <v>RPPM.05.04.02-22-0002/17</v>
      </c>
      <c r="D1187" s="26" t="str">
        <f>IF('tab1'!D1185="","",'tab1'!D1185)</f>
        <v>COPERNICUS PODMIOT LECZNICZY SP. Z O.O.</v>
      </c>
      <c r="E1187" s="26" t="str">
        <f>IF('tab1'!E1185="","",'tab1'!E1185)</f>
        <v>EFS</v>
      </c>
      <c r="F1187" s="26" t="str">
        <f>IF('tab1'!F1185="","",'tab1'!F1185)</f>
        <v>Regionalny Program Operacyjny Województwa Pomorskiego na lata 2014-2020</v>
      </c>
      <c r="G1187" s="26" t="str">
        <f>IF('tab1'!G1185="","",'tab1'!G1185)</f>
        <v>5. Zatrudnienie</v>
      </c>
      <c r="H1187" s="26" t="str">
        <f>IF('tab1'!H1185="","",'tab1'!H1185)</f>
        <v>5.4. Zdrowie na rynku pracy</v>
      </c>
      <c r="I1187" s="26" t="str">
        <f>IF('tab1'!I1185="","",'tab1'!I1185)</f>
        <v>5.4.2. Zdrowie na rynku pracy</v>
      </c>
      <c r="J1187" s="26">
        <f>IF('tab1'!J1185="","",'tab1'!J1185)</f>
        <v>4976640.78</v>
      </c>
      <c r="K1187" s="26">
        <f>IF('tab1'!K1185="","",'tab1'!K1185)</f>
        <v>4976640.78</v>
      </c>
      <c r="L1187" s="26">
        <f>IF('tab1'!L1185="","",'tab1'!L1185)</f>
        <v>4230144.66</v>
      </c>
      <c r="M1187" s="26">
        <f>IF('tab1'!M1185="","",'tab1'!M1185)</f>
        <v>84.999999939718407</v>
      </c>
      <c r="N1187" s="26" t="str">
        <f>IF('tab1'!N1185="","",'tab1'!N1185)</f>
        <v>01 Dotacja bezzwrotna</v>
      </c>
      <c r="O1187" s="26" t="str">
        <f>IF('tab1'!O1185="","",'tab1'!O1185)</f>
        <v>Miejsca realizacji do uzupełnienia ręcznego z raportu uzupełniającego!</v>
      </c>
      <c r="P1187" s="26" t="str">
        <f>IF('tab1'!P1185="","",'tab1'!P1185)</f>
        <v>03 Obszary wiejskie (o małej gęstości zaludnienia)</v>
      </c>
      <c r="Q1187" s="28">
        <f>IF('tab1'!Q1185="","",'tab1'!Q1185)</f>
        <v>42948</v>
      </c>
      <c r="R1187" s="28">
        <f>IF('tab1'!R1185="","",'tab1'!R1185)</f>
        <v>44377</v>
      </c>
      <c r="S1187" s="26" t="str">
        <f>IF('tab1'!S1185="","",'tab1'!S1185)</f>
        <v>Konkursowy</v>
      </c>
      <c r="T1187" s="26" t="str">
        <f>IF('tab1'!T1185="","",'tab1'!T1185)</f>
        <v>20 Opieka zdrowotna</v>
      </c>
      <c r="U1187" s="26" t="str">
        <f>IF('tab1'!U1185="","",'tab1'!U1185)</f>
        <v>104 Praca na własny rachunek, przedsiębiorczość i tworzenie przedsiębiorstw, w tym innowacyjnych mikro-, małych i średnich przedsiębiorstw</v>
      </c>
      <c r="V1187" s="26" t="str">
        <f>IF('tab1'!V1185="","",'tab1'!V1185)</f>
        <v>08 Promowanie trwałego i wysokiej jakości zatrudnienia oraz wsparcie mobilności pracowników</v>
      </c>
      <c r="W1187" s="26" t="str">
        <f>IF('tab1'!W1185="","",'tab1'!W1185)</f>
        <v>08 Nie dotyczy</v>
      </c>
      <c r="X1187" s="26" t="str">
        <f>IF('tab1'!X1185="","",'tab1'!X1185)</f>
        <v>Nie dotyczy</v>
      </c>
      <c r="Y1187" s="27" t="str">
        <f>VLOOKUP(C1187,'przeliczenia '!C:D,2,FALSE)</f>
        <v>WOJ.: POMORSKIE</v>
      </c>
    </row>
    <row r="1188" spans="1:25" ht="67.5" hidden="1" x14ac:dyDescent="0.25">
      <c r="A1188" s="26" t="str">
        <f>IF('tab1'!A1186="","",'tab1'!A1186)</f>
        <v>Zdążyć przed cukrzycą.</v>
      </c>
      <c r="B1188" s="26" t="str">
        <f>IF('tab1'!B1186="","",'tab1'!B1186)</f>
        <v>Przedmiotem projektu jest wdrożenie Regionalnego Programu Polityki Zdrowotnej dotyczącego prewencji cukrzycy typu 2 w województwie pomorskim z wyłączeniem obszarów objętych wsparciem w ramach Poddziałania 5.4.1. – Zdrowie na rynku pracy – mechanizm ZIT. Projekt zakłada realizację wszystkich etapów Programu, tj.: kampanię edukacyjną skierowaną do ogółu społeczeństwa, badania przesiewowe dla co najmniej 10 000 osób z grupy docelowej oraz udział w kompleksowym programie edukacyjnym dla 1667 osób. Projekt realizowany będzie w partnerstwie z Samodzielną Publiczną Przychodnią Wiejską Gminy Chojnice, co pozwoli na wykorzystanie wieloletniego doświadczenia placówki w pracy w środowiskach lokalnych.</v>
      </c>
      <c r="C1188" s="26" t="str">
        <f>IF('tab1'!C1186="","",'tab1'!C1186)</f>
        <v>RPPM.05.04.02-22-0002/18</v>
      </c>
      <c r="D1188" s="26" t="str">
        <f>IF('tab1'!D1186="","",'tab1'!D1186)</f>
        <v>SZPITALE POMORSKIE SP. Z O.O.</v>
      </c>
      <c r="E1188" s="26" t="str">
        <f>IF('tab1'!E1186="","",'tab1'!E1186)</f>
        <v>EFS</v>
      </c>
      <c r="F1188" s="26" t="str">
        <f>IF('tab1'!F1186="","",'tab1'!F1186)</f>
        <v>Regionalny Program Operacyjny Województwa Pomorskiego na lata 2014-2020</v>
      </c>
      <c r="G1188" s="26" t="str">
        <f>IF('tab1'!G1186="","",'tab1'!G1186)</f>
        <v>5. Zatrudnienie</v>
      </c>
      <c r="H1188" s="26" t="str">
        <f>IF('tab1'!H1186="","",'tab1'!H1186)</f>
        <v>5.4. Zdrowie na rynku pracy</v>
      </c>
      <c r="I1188" s="26" t="str">
        <f>IF('tab1'!I1186="","",'tab1'!I1186)</f>
        <v>5.4.2. Zdrowie na rynku pracy</v>
      </c>
      <c r="J1188" s="26">
        <f>IF('tab1'!J1186="","",'tab1'!J1186)</f>
        <v>4364807.75</v>
      </c>
      <c r="K1188" s="26">
        <f>IF('tab1'!K1186="","",'tab1'!K1186)</f>
        <v>4364807.75</v>
      </c>
      <c r="L1188" s="26">
        <f>IF('tab1'!L1186="","",'tab1'!L1186)</f>
        <v>3710086.58</v>
      </c>
      <c r="M1188" s="26">
        <f>IF('tab1'!M1186="","",'tab1'!M1186)</f>
        <v>84.999999828171099</v>
      </c>
      <c r="N1188" s="26" t="str">
        <f>IF('tab1'!N1186="","",'tab1'!N1186)</f>
        <v>01 Dotacja bezzwrotna</v>
      </c>
      <c r="O1188" s="26" t="str">
        <f>IF('tab1'!O1186="","",'tab1'!O1186)</f>
        <v>Miejsca realizacji do uzupełnienia ręcznego z raportu uzupełniającego!</v>
      </c>
      <c r="P1188" s="26" t="str">
        <f>IF('tab1'!P1186="","",'tab1'!P1186)</f>
        <v>07 Nie dotyczy</v>
      </c>
      <c r="Q1188" s="28">
        <f>IF('tab1'!Q1186="","",'tab1'!Q1186)</f>
        <v>43617</v>
      </c>
      <c r="R1188" s="28">
        <f>IF('tab1'!R1186="","",'tab1'!R1186)</f>
        <v>44926</v>
      </c>
      <c r="S1188" s="26" t="str">
        <f>IF('tab1'!S1186="","",'tab1'!S1186)</f>
        <v>Konkursowy</v>
      </c>
      <c r="T1188" s="26" t="str">
        <f>IF('tab1'!T1186="","",'tab1'!T1186)</f>
        <v>20 Opieka zdrowotna</v>
      </c>
      <c r="U1188" s="26" t="str">
        <f>IF('tab1'!U1186="","",'tab1'!U1186)</f>
        <v>107 Aktywne i zdrowe starzenie się</v>
      </c>
      <c r="V1188" s="26" t="str">
        <f>IF('tab1'!V1186="","",'tab1'!V1186)</f>
        <v>08 Promowanie trwałego i wysokiej jakości zatrudnienia oraz wsparcie mobilności pracowników</v>
      </c>
      <c r="W1188" s="26" t="str">
        <f>IF('tab1'!W1186="","",'tab1'!W1186)</f>
        <v>08 Nie dotyczy</v>
      </c>
      <c r="X1188" s="26" t="str">
        <f>IF('tab1'!X1186="","",'tab1'!X1186)</f>
        <v>Nie dotyczy</v>
      </c>
      <c r="Y1188" s="27" t="str">
        <f>VLOOKUP(C1188,'przeliczenia '!C:D,2,FALSE)</f>
        <v>WOJ.: POMORSKIE, POW.: bytowski</v>
      </c>
    </row>
    <row r="1189" spans="1:25" ht="101.25" x14ac:dyDescent="0.25">
      <c r="A1189" s="26" t="str">
        <f>IF('tab1'!A1187="","",'tab1'!A1187)</f>
        <v>Pomorskie – bezpieczni w pracy</v>
      </c>
      <c r="B1189" s="26" t="str">
        <f>IF('tab1'!B1187="","",'tab1'!B1187)</f>
        <v>Projekt „Pomorskie – bezpieczni w pracy” realizowany będzie w terminie 14.09.2020 – 30.06.2021. Celem projektu jest wsparcie i ochrona pracowników instytucji kultury, oświaty, ochrony przyrody, wsparcia rodziny oraz ośrodków ruchu drogowego przed skutkami pandemii wywołanej wirusem SARS-CoV-2 oraz jej negatywnymi konsekwencjami poprzez ograniczanie czynników ryzyka w miejscu pracy, co pozwoli na zabezpieczenie ciągłej i bezpiecznej pracy jednostek oraz pełne wykorzystanie potencjału pracowników instytucji kultury, oświaty, ochrony przyrody, wsparcia rodziny oraz ośrodków ruchu drogowego na terenie województwa pomorskiego. Działania w projekcie będą polegały na zaopatrzeniu samorządowych jednostek organizacyjnych województwa pomorskiego w środki biobójcze oraz sprzęt do dezynfekcji i dekontaminacji pomieszczeń, aby mogły one być bezpiecznie użytkowane przez pracowników tych jednostek. Efektem projektu będzie zmniejszenie ryzyka zachorowalności na wirus COVID-19 wśród pracowników. Zakres projektu został uzgodniony z Wojewodą Pomorskim oraz wojewódzkim konsultantem ds. chorób zakaźnych.</v>
      </c>
      <c r="C1189" s="26" t="str">
        <f>IF('tab1'!C1187="","",'tab1'!C1187)</f>
        <v>RPPM.05.04.02-22-0002/20</v>
      </c>
      <c r="D1189" s="26" t="str">
        <f>IF('tab1'!D1187="","",'tab1'!D1187)</f>
        <v>WOJEWÓDZTWO POMORSKIE</v>
      </c>
      <c r="E1189" s="26" t="str">
        <f>IF('tab1'!E1187="","",'tab1'!E1187)</f>
        <v>EFS</v>
      </c>
      <c r="F1189" s="26" t="str">
        <f>IF('tab1'!F1187="","",'tab1'!F1187)</f>
        <v>Regionalny Program Operacyjny Województwa Pomorskiego na lata 2014-2020</v>
      </c>
      <c r="G1189" s="26" t="str">
        <f>IF('tab1'!G1187="","",'tab1'!G1187)</f>
        <v>5. Zatrudnienie</v>
      </c>
      <c r="H1189" s="26" t="str">
        <f>IF('tab1'!H1187="","",'tab1'!H1187)</f>
        <v>5.4. Zdrowie na rynku pracy</v>
      </c>
      <c r="I1189" s="26" t="str">
        <f>IF('tab1'!I1187="","",'tab1'!I1187)</f>
        <v>5.4.2. Zdrowie na rynku pracy</v>
      </c>
      <c r="J1189" s="26">
        <f>IF('tab1'!J1187="","",'tab1'!J1187)</f>
        <v>1550484</v>
      </c>
      <c r="K1189" s="26">
        <f>IF('tab1'!K1187="","",'tab1'!K1187)</f>
        <v>1550484</v>
      </c>
      <c r="L1189" s="26">
        <f>IF('tab1'!L1187="","",'tab1'!L1187)</f>
        <v>1317911.3999999999</v>
      </c>
      <c r="M1189" s="26">
        <f>IF('tab1'!M1187="","",'tab1'!M1187)</f>
        <v>85</v>
      </c>
      <c r="N1189" s="26" t="str">
        <f>IF('tab1'!N1187="","",'tab1'!N1187)</f>
        <v>01 Dotacja bezzwrotna</v>
      </c>
      <c r="O1189" s="26" t="str">
        <f>IF('tab1'!O1187="","",'tab1'!O1187)</f>
        <v>Miejsca realizacji do uzupełnienia ręcznego z raportu uzupełniającego!</v>
      </c>
      <c r="P1189" s="26" t="str">
        <f>IF('tab1'!P1187="","",'tab1'!P1187)</f>
        <v>07 Nie dotyczy</v>
      </c>
      <c r="Q1189" s="28">
        <f>IF('tab1'!Q1187="","",'tab1'!Q1187)</f>
        <v>44088</v>
      </c>
      <c r="R1189" s="28">
        <f>IF('tab1'!R1187="","",'tab1'!R1187)</f>
        <v>44377</v>
      </c>
      <c r="S1189" s="26" t="str">
        <f>IF('tab1'!S1187="","",'tab1'!S1187)</f>
        <v>Nadzwyczajny</v>
      </c>
      <c r="T1189" s="26" t="str">
        <f>IF('tab1'!T1187="","",'tab1'!T1187)</f>
        <v>18 Administracja publiczna</v>
      </c>
      <c r="U1189" s="26" t="str">
        <f>IF('tab1'!U1187="","",'tab1'!U1187)</f>
        <v>107 Aktywne i zdrowe starzenie się</v>
      </c>
      <c r="V1189" s="26" t="str">
        <f>IF('tab1'!V1187="","",'tab1'!V1187)</f>
        <v>08 Promowanie trwałego i wysokiej jakości zatrudnienia oraz wsparcie mobilności pracowników</v>
      </c>
      <c r="W1189" s="26" t="str">
        <f>IF('tab1'!W1187="","",'tab1'!W1187)</f>
        <v>08 Nie dotyczy</v>
      </c>
      <c r="X1189" s="26" t="str">
        <f>IF('tab1'!X1187="","",'tab1'!X1187)</f>
        <v>Nie dotyczy</v>
      </c>
      <c r="Y1189" s="27" t="str">
        <f>VLOOKUP(C1189,'przeliczenia '!C:D,2,FALSE)</f>
        <v>WOJ.: POMORSKIE</v>
      </c>
    </row>
    <row r="1190" spans="1:25" ht="180" hidden="1" x14ac:dyDescent="0.25">
      <c r="A1190" s="26" t="str">
        <f>IF('tab1'!A1188="","",'tab1'!A1188)</f>
        <v>Moja Mammografia - Idę Bo Warto Żyć</v>
      </c>
      <c r="B1190" s="26" t="str">
        <f>IF('tab1'!B1188="","",'tab1'!B1188)</f>
        <v>Realizacja Projektu ma za zadanie rozwiązanie w określonym stopniu problemu dotyczącego niskiej zgłaszalności kobiet w wieku 50-69 lat na profilaktyczne badania mammograficzne. To zjawisko przekłada się na niski wskaźnik 5-letniej przeżywalności i wysoki wskaźnik umieralności spowodowanej rakiem piersi. Słaba frekwencja w programie wynika m.in. z dużego rozproszenia populacji, braku mammografów, niewystarczającej wiedzy o znaczeniu profilaktyki dla zdrowia oraz niskiego poziomu refundacji za realizowane profilaktyczne świadczenia medyczne. Projekt zakłada: indywidualną identyfikację kobiet na danym obszarze objętych programem profilaktyki raka piersi celem dokładnego pomiaru danych statystycznych, przygotowanie i wysyłanie zaproszeń, plakatów i ulotek zachęcających do wzięcia udziału w programie, organizację seminariów dla kobiet I ich rodzin realizowanych przez Partnerów (Stowarzyszenie “Moja Mammografia” i Amazonki), indywidualnych spotkań z pielęgniarkami środowiskowymi, aktywizowanie lokalnych POZ-ów poprzez dystrybucję materiałów naukowych dla lekarzy dotyczących problematyki raka piersi, zorganizowanie pracy call center w celu zwiększenia zgłaszalności oraz rejestracji na badania, przygotowanie w porozumieniu z NFZ harmonogramu pobytów mammobusów w poszczególnych gminach, zwiększenie bezpośredniej dostępności do badań mammograficznych poprzez przyjazd mammobusu z cyfrowym aparatem do każdej wytypowanej gminy co najmniej 2 razy w roku ("Białe Plamy" 4 razy w roku), nawiązanie współpracy z zakładami pracy i organizację badań mammograficznych podczas badań okresowych przy współpracy z zakładami pracy i ich lekarzami medycyny pracy, przygotowywanie co roku analizy podsumowującej prace. Celem nadrzędnym projektu jest poprawa populacyjnych wskaźników umieralności oraz jakości życia związanej z nowotworem raka piersi w woj. pomorskim. Najważniejszym efektem projektu będzie zwiększenie poziomu zgłaszalności kobiet za sprawą przebadania 30 000 kobiet w wieku 50-69.</v>
      </c>
      <c r="C1190" s="26" t="str">
        <f>IF('tab1'!C1188="","",'tab1'!C1188)</f>
        <v>RPPM.05.04.02-22-0003/17</v>
      </c>
      <c r="D1190" s="26" t="str">
        <f>IF('tab1'!D1188="","",'tab1'!D1188)</f>
        <v>GENEVA TRUST POLSKA SPÓŁKA Z OGRANICZONĄ ODPOWIEDZIALNOŚCIĄ</v>
      </c>
      <c r="E1190" s="26" t="str">
        <f>IF('tab1'!E1188="","",'tab1'!E1188)</f>
        <v>EFS</v>
      </c>
      <c r="F1190" s="26" t="str">
        <f>IF('tab1'!F1188="","",'tab1'!F1188)</f>
        <v>Regionalny Program Operacyjny Województwa Pomorskiego na lata 2014-2020</v>
      </c>
      <c r="G1190" s="26" t="str">
        <f>IF('tab1'!G1188="","",'tab1'!G1188)</f>
        <v>5. Zatrudnienie</v>
      </c>
      <c r="H1190" s="26" t="str">
        <f>IF('tab1'!H1188="","",'tab1'!H1188)</f>
        <v>5.4. Zdrowie na rynku pracy</v>
      </c>
      <c r="I1190" s="26" t="str">
        <f>IF('tab1'!I1188="","",'tab1'!I1188)</f>
        <v>5.4.2. Zdrowie na rynku pracy</v>
      </c>
      <c r="J1190" s="26">
        <f>IF('tab1'!J1188="","",'tab1'!J1188)</f>
        <v>2039027.28</v>
      </c>
      <c r="K1190" s="26">
        <f>IF('tab1'!K1188="","",'tab1'!K1188)</f>
        <v>2039027.28</v>
      </c>
      <c r="L1190" s="26">
        <f>IF('tab1'!L1188="","",'tab1'!L1188)</f>
        <v>1733173.18</v>
      </c>
      <c r="M1190" s="26">
        <f>IF('tab1'!M1188="","",'tab1'!M1188)</f>
        <v>84.999999607656093</v>
      </c>
      <c r="N1190" s="26" t="str">
        <f>IF('tab1'!N1188="","",'tab1'!N1188)</f>
        <v>01 Dotacja bezzwrotna</v>
      </c>
      <c r="O1190" s="26" t="str">
        <f>IF('tab1'!O1188="","",'tab1'!O1188)</f>
        <v>Miejsca realizacji do uzupełnienia ręcznego z raportu uzupełniającego!</v>
      </c>
      <c r="P1190" s="26" t="str">
        <f>IF('tab1'!P1188="","",'tab1'!P1188)</f>
        <v>07 Nie dotyczy</v>
      </c>
      <c r="Q1190" s="28">
        <f>IF('tab1'!Q1188="","",'tab1'!Q1188)</f>
        <v>43038</v>
      </c>
      <c r="R1190" s="28">
        <f>IF('tab1'!R1188="","",'tab1'!R1188)</f>
        <v>43738</v>
      </c>
      <c r="S1190" s="26" t="str">
        <f>IF('tab1'!S1188="","",'tab1'!S1188)</f>
        <v>Konkursowy</v>
      </c>
      <c r="T1190" s="26" t="str">
        <f>IF('tab1'!T1188="","",'tab1'!T1188)</f>
        <v>20 Opieka zdrowotna</v>
      </c>
      <c r="U1190" s="26" t="str">
        <f>IF('tab1'!U1188="","",'tab1'!U1188)</f>
        <v>104 Praca na własny rachunek, przedsiębiorczość i tworzenie przedsiębiorstw, w tym innowacyjnych mikro-, małych i średnich przedsiębiorstw</v>
      </c>
      <c r="V1190" s="26" t="str">
        <f>IF('tab1'!V1188="","",'tab1'!V1188)</f>
        <v>08 Promowanie trwałego i wysokiej jakości zatrudnienia oraz wsparcie mobilności pracowników</v>
      </c>
      <c r="W1190" s="26" t="str">
        <f>IF('tab1'!W1188="","",'tab1'!W1188)</f>
        <v>08 Nie dotyczy</v>
      </c>
      <c r="X1190" s="26" t="str">
        <f>IF('tab1'!X1188="","",'tab1'!X1188)</f>
        <v>Nie dotyczy</v>
      </c>
      <c r="Y1190" s="27" t="str">
        <f>VLOOKUP(C1190,'przeliczenia '!C:D,2,FALSE)</f>
        <v>WOJ.: POMORSKIE</v>
      </c>
    </row>
    <row r="1191" spans="1:25" ht="180" hidden="1" x14ac:dyDescent="0.25">
      <c r="A1191" s="26" t="str">
        <f>IF('tab1'!A1189="","",'tab1'!A1189)</f>
        <v>Profilaktyka raka jelita grubego szansą na wydłużenie aktywności zawodowej mieszkańców województwa pomorskiego</v>
      </c>
      <c r="B1191" s="26" t="str">
        <f>IF('tab1'!B1189="","",'tab1'!B1189)</f>
        <v>Projekt skierowany jest do grupy 3450 osób w wieku aktywności zawodowej zamieszkujących woj. pomorskie ze szczególnym uwzględnieniem mieszkańców tzw "biały plam". Celem projektu jest zwiększenie udziału osób z GD w programie raka jel.grubego stanowiącą istotną barierę w utrzymaniu i wydłużaniu aktywności zawodowej. Przynajmniej 40% GD zrobi badania kolonoskopowe. Cele szczegółowe: Zwiększenie dostępu do badań mieszkańców terenów oddalonych od ośrodków medycznych, szczególnie mieszkańców terenów wiejskich i małych miast; Zwiększenie świadomości w zakresie potrzeby wykonywania badań profilakt. szczególnie mieszkańców "białych plam"; Zwiększenie dostępu do badań dla osób niepełnosprawnych. Działania: -Informacja i edukacja mieszkańców woj.w zakresie profilaktyki raka jel.grubego i potrzeby wykonania badań profilaktycznych poprzez produkcję materiałów informacyjnych, stony www projektu, organizację eventów, spotkań, marszów, wizyt u pracodawców oraz współpracę z jednostkami medycznymi. -Szkolenia dla edukatorów z jedn.med.świad.usł.w zakr.POZ i AOS -Realizacja bad.kolonoskopowych -Działalność punktu informacyjnego. Efektem tych działań powinno być szybsze i sprawniejsze wykrywanie zmian nowotworowych, co przełoży się na skuteczniejsze leczenie i powrót do zdrowia i pracy. Zakładamy kompleksową formułę opieki nad uczestnikami projektu od wzbudzenia zainteresowania zagadnieniem (działania ambientowe, FB, media dobrane do grupy docelowej), przez szeroko pojętą edukację, informację i budowanie świadomości społecznej (szkolenia, wizyty w zakładach pracy, lokalne eventy), po działania czysto medyczne (realizację badań profilaktycznych i objęcie dalszą opieką osób zagrożonych chorobą nowotworową) i ugruntowanie przekonania o konieczności kontynuowania w przyszłości indywidualnych działań mających na celu profilaktykę antynowotworową. Poprzez zadania wykonywane w projekcie tworzymy potrzebę społeczną dbania o zdrowie uświadamiając korzyści płynące z tego typu zachowań.</v>
      </c>
      <c r="C1191" s="26" t="str">
        <f>IF('tab1'!C1189="","",'tab1'!C1189)</f>
        <v>RPPM.05.04.02-22-0005/17</v>
      </c>
      <c r="D1191" s="26" t="str">
        <f>IF('tab1'!D1189="","",'tab1'!D1189)</f>
        <v>COPERNICUS PODMIOT LECZNICZY SP. Z O.O.</v>
      </c>
      <c r="E1191" s="26" t="str">
        <f>IF('tab1'!E1189="","",'tab1'!E1189)</f>
        <v>EFS</v>
      </c>
      <c r="F1191" s="26" t="str">
        <f>IF('tab1'!F1189="","",'tab1'!F1189)</f>
        <v>Regionalny Program Operacyjny Województwa Pomorskiego na lata 2014-2020</v>
      </c>
      <c r="G1191" s="26" t="str">
        <f>IF('tab1'!G1189="","",'tab1'!G1189)</f>
        <v>5. Zatrudnienie</v>
      </c>
      <c r="H1191" s="26" t="str">
        <f>IF('tab1'!H1189="","",'tab1'!H1189)</f>
        <v>5.4. Zdrowie na rynku pracy</v>
      </c>
      <c r="I1191" s="26" t="str">
        <f>IF('tab1'!I1189="","",'tab1'!I1189)</f>
        <v>5.4.2. Zdrowie na rynku pracy</v>
      </c>
      <c r="J1191" s="26">
        <f>IF('tab1'!J1189="","",'tab1'!J1189)</f>
        <v>6023930.46</v>
      </c>
      <c r="K1191" s="26">
        <f>IF('tab1'!K1189="","",'tab1'!K1189)</f>
        <v>6023930.46</v>
      </c>
      <c r="L1191" s="26">
        <f>IF('tab1'!L1189="","",'tab1'!L1189)</f>
        <v>5120340.8899999997</v>
      </c>
      <c r="M1191" s="26">
        <f>IF('tab1'!M1189="","",'tab1'!M1189)</f>
        <v>84.999999983399604</v>
      </c>
      <c r="N1191" s="26" t="str">
        <f>IF('tab1'!N1189="","",'tab1'!N1189)</f>
        <v>01 Dotacja bezzwrotna</v>
      </c>
      <c r="O1191" s="26" t="str">
        <f>IF('tab1'!O1189="","",'tab1'!O1189)</f>
        <v>Miejsca realizacji do uzupełnienia ręcznego z raportu uzupełniającego!</v>
      </c>
      <c r="P1191" s="26" t="str">
        <f>IF('tab1'!P1189="","",'tab1'!P1189)</f>
        <v>03 Obszary wiejskie (o małej gęstości zaludnienia)</v>
      </c>
      <c r="Q1191" s="28">
        <f>IF('tab1'!Q1189="","",'tab1'!Q1189)</f>
        <v>42948</v>
      </c>
      <c r="R1191" s="28">
        <f>IF('tab1'!R1189="","",'tab1'!R1189)</f>
        <v>44377</v>
      </c>
      <c r="S1191" s="26" t="str">
        <f>IF('tab1'!S1189="","",'tab1'!S1189)</f>
        <v>Konkursowy</v>
      </c>
      <c r="T1191" s="26" t="str">
        <f>IF('tab1'!T1189="","",'tab1'!T1189)</f>
        <v>20 Opieka zdrowotna</v>
      </c>
      <c r="U1191" s="26" t="str">
        <f>IF('tab1'!U1189="","",'tab1'!U1189)</f>
        <v>104 Praca na własny rachunek, przedsiębiorczość i tworzenie przedsiębiorstw, w tym innowacyjnych mikro-, małych i średnich przedsiębiorstw</v>
      </c>
      <c r="V1191" s="26" t="str">
        <f>IF('tab1'!V1189="","",'tab1'!V1189)</f>
        <v>08 Promowanie trwałego i wysokiej jakości zatrudnienia oraz wsparcie mobilności pracowników</v>
      </c>
      <c r="W1191" s="26" t="str">
        <f>IF('tab1'!W1189="","",'tab1'!W1189)</f>
        <v>08 Nie dotyczy</v>
      </c>
      <c r="X1191" s="26" t="str">
        <f>IF('tab1'!X1189="","",'tab1'!X1189)</f>
        <v>Nie dotyczy</v>
      </c>
      <c r="Y1191" s="27" t="str">
        <f>VLOOKUP(C1191,'przeliczenia '!C:D,2,FALSE)</f>
        <v>WOJ.: POMORSKIE</v>
      </c>
    </row>
    <row r="1192" spans="1:25" ht="168.75" hidden="1" x14ac:dyDescent="0.25">
      <c r="A1192" s="26" t="str">
        <f>IF('tab1'!A1190="","",'tab1'!A1190)</f>
        <v>Otrzymam zdrowie - bo trzymam formę.</v>
      </c>
      <c r="B1192" s="26" t="str">
        <f>IF('tab1'!B1190="","",'tab1'!B1190)</f>
        <v>Celem projektu jest:Poprawa zdrowia pracowników Hospicjum im.ks.E.Dudkiewicza w Gdańsku poprzez kompleksowe działania prozdrowotne. Hospicjum im.ks.E.Dudkiewicza w Gdańsku to średnie przedsiębiorstwo zajmujące się opieką hospicyjną 30 pacjentów w ostatnim okresie ich życia w domu hospicyjnym. Innym zadaniem hospicjum jest opieka paliatywna,także w domu dla dorosłych i dla dzieci. Działania w projekcie zostały zaplanowane wyłącznie w oparciu o wyniki przeprowadzonej analizy wstępnej.Analiza odbyła się w hospicjum we wrześniu 2017r. w oparciu o dedykowaną pracownikom ankietę oraz wywiad z przełożonymi/pracownikami Grupą docelową są osoby w wieku aktywności zawodowej. Wsparciem zostanie objętych 50 pracowników-45 K i 5 M 19 osób to pracownicy po 50 roku życia. Na podstawie ankiety możemy wnioskować,że problemy zdrowotne u pracowników deklarujących potrzebę udziału w projekcie są spowodowane: -wymuszoną, długotrwałą postawą przy pracy(ok 90% ankietowanych)–zarówno pracownicy medyczni pracujący bezpośrednio przy łóżku pacjenta,wykonujących prace w pozycji stojącej, klęczącej, kucając, schylając się, czy dźwigając, jak i biurowi pracujący przy komputerze w jednej pozycji, przed monitorem - narażeniem na duży stres-ich wyjątkowa sytuacja związana jest z tym, że co dzień spotykają się ze śmiercią -ekspozycją na niekorzystne warunki pogodowe lub różnice temperatur-pracownicy obsługują domowe hospicjum dla dorosłych, dla dzieci, oraz dom hospicyjny -długim stażem pracy- 32% pracuje powyżej 30 lat, 50% ankietowanych ma staż pracy 10-30 lat Działania: -Zindywidualizowane działania doradcze -Wsparcie psychoemocjonalne -Rehabilitacja i ćwiczenia ruchowe Założono realizację wskaźnika rezultatu bezpośredniego Liczba osób,które po opuszczeniu Programu podjęły lub kontynuowały zatrudnienie na poziomie 45% w odniesieniu do liczby os.objętych wsparciem w ramach projektu to jest: 23 osoby z grupy 50 osób.</v>
      </c>
      <c r="C1192" s="26" t="str">
        <f>IF('tab1'!C1190="","",'tab1'!C1190)</f>
        <v>RPPM.05.04.02-22-0007/17</v>
      </c>
      <c r="D1192" s="26" t="str">
        <f>IF('tab1'!D1190="","",'tab1'!D1190)</f>
        <v>MAREH MAREK MOSKAL</v>
      </c>
      <c r="E1192" s="26" t="str">
        <f>IF('tab1'!E1190="","",'tab1'!E1190)</f>
        <v>EFS</v>
      </c>
      <c r="F1192" s="26" t="str">
        <f>IF('tab1'!F1190="","",'tab1'!F1190)</f>
        <v>Regionalny Program Operacyjny Województwa Pomorskiego na lata 2014-2020</v>
      </c>
      <c r="G1192" s="26" t="str">
        <f>IF('tab1'!G1190="","",'tab1'!G1190)</f>
        <v>5. Zatrudnienie</v>
      </c>
      <c r="H1192" s="26" t="str">
        <f>IF('tab1'!H1190="","",'tab1'!H1190)</f>
        <v>5.4. Zdrowie na rynku pracy</v>
      </c>
      <c r="I1192" s="26" t="str">
        <f>IF('tab1'!I1190="","",'tab1'!I1190)</f>
        <v>5.4.2. Zdrowie na rynku pracy</v>
      </c>
      <c r="J1192" s="26">
        <f>IF('tab1'!J1190="","",'tab1'!J1190)</f>
        <v>408241.88</v>
      </c>
      <c r="K1192" s="26">
        <f>IF('tab1'!K1190="","",'tab1'!K1190)</f>
        <v>408241.88</v>
      </c>
      <c r="L1192" s="26">
        <f>IF('tab1'!L1190="","",'tab1'!L1190)</f>
        <v>347005.59</v>
      </c>
      <c r="M1192" s="26">
        <f>IF('tab1'!M1190="","",'tab1'!M1190)</f>
        <v>84.999998040377406</v>
      </c>
      <c r="N1192" s="26" t="str">
        <f>IF('tab1'!N1190="","",'tab1'!N1190)</f>
        <v>01 Dotacja bezzwrotna</v>
      </c>
      <c r="O1192" s="26" t="str">
        <f>IF('tab1'!O1190="","",'tab1'!O1190)</f>
        <v>Miejsca realizacji do uzupełnienia ręcznego z raportu uzupełniającego!</v>
      </c>
      <c r="P1192" s="26" t="str">
        <f>IF('tab1'!P1190="","",'tab1'!P1190)</f>
        <v>01 Duże obszary miejskie (o ludności &gt;50 000 i dużej gęstości zaludnienia)</v>
      </c>
      <c r="Q1192" s="28">
        <f>IF('tab1'!Q1190="","",'tab1'!Q1190)</f>
        <v>43237</v>
      </c>
      <c r="R1192" s="28">
        <f>IF('tab1'!R1190="","",'tab1'!R1190)</f>
        <v>43799</v>
      </c>
      <c r="S1192" s="26" t="str">
        <f>IF('tab1'!S1190="","",'tab1'!S1190)</f>
        <v>Konkursowy</v>
      </c>
      <c r="T1192" s="26" t="str">
        <f>IF('tab1'!T1190="","",'tab1'!T1190)</f>
        <v>20 Opieka zdrowotna</v>
      </c>
      <c r="U1192" s="26" t="str">
        <f>IF('tab1'!U1190="","",'tab1'!U1190)</f>
        <v>107 Aktywne i zdrowe starzenie się</v>
      </c>
      <c r="V1192" s="26" t="str">
        <f>IF('tab1'!V1190="","",'tab1'!V1190)</f>
        <v>08 Promowanie trwałego i wysokiej jakości zatrudnienia oraz wsparcie mobilności pracowników</v>
      </c>
      <c r="W1192" s="26" t="str">
        <f>IF('tab1'!W1190="","",'tab1'!W1190)</f>
        <v>08 Nie dotyczy</v>
      </c>
      <c r="X1192" s="26" t="str">
        <f>IF('tab1'!X1190="","",'tab1'!X1190)</f>
        <v>Nie dotyczy</v>
      </c>
      <c r="Y1192" s="27" t="str">
        <f>VLOOKUP(C1192,'przeliczenia '!C:D,2,FALSE)</f>
        <v>WOJ.: POMORSKIE</v>
      </c>
    </row>
    <row r="1193" spans="1:25" ht="180" hidden="1" x14ac:dyDescent="0.25">
      <c r="A1193" s="26" t="str">
        <f>IF('tab1'!A1191="","",'tab1'!A1191)</f>
        <v>Po zdrowie</v>
      </c>
      <c r="B1193" s="26" t="str">
        <f>IF('tab1'!B1191="","",'tab1'!B1191)</f>
        <v>Celem proj.jest: Poprawa zdrowia pracowników Zespołu Szkół Chłodniczych i Elektronicznych w Gdyni poprzez kompleksowe działania prozdrowotne. ZSCHIE to średnie przedsiębiorstwo.Podmiot spełnia warunki konkursu kierowanego do średnich przedsiębiorstw, ale jest jednostką samorządu terytorialnego i nie generuje zysków-świadczy usługi edukacyjne,które są bezpłatne dla uczniów. Działania w projekcie zostały zaplanowane wyłącznie w oparciu o wyniki przeprowadzonej analizy wstępnej. Analiza odbyła się w X.2017 roku w formie ankiety pracowniczej oraz wywiadu z pracodawcą. Wszystkie działania zaplanowane w projekcie zmierzają do poprawy zdrowia i kondycji psychicznej i fizycznej pracowników ZSChiE. Założono realizację wskaźnika rezultatu bezpośredniego"Liczba osób,które po opuszczeniu Programu podjęły lub kontynuowały zatrudnienie na poziomie 45%w odniesieniu do liczby os.objętych wsparciem w ramach projektu",tj.32os.z 71 Wsparciem zostanie objętych 71os.-kadra pedagogiczna i niepedagogiczna placówki. GD są osoby w wieku aktywności zawodowej. Na podst.ankiety pracowników oraz wywiadu z pracodawcą możemy wnioskować,że problemy zdrowotne u pracowników deklarujących potrzebę udziału w projekcie są spowodowane: -funkcjonowaniem w pracy pod wpływem dużego stresu -złymi warunkami fizycznymi pracy-hałas,brak miejsca do skupienia i koncentracji -brakiem ruchu -złymi nawykami żywieniowymi Działania zaplanowane w proj.: -integracja zespołu pracowniczego -wsparcie psychologiczne -mentoring -regularne zajęcia ruchowe -wyjazd integracyjny -zajęcia z dietetykiem -warsztaty dotyczące asertywności,wypalenia zawod.,radzenia sobie ze stresem,emisji głosu,technik relaksacyjnych Wszystkie zadania będą dostosowane do potrzeb osób pracujących.Będą odbywać się w godz.porannych i popołudniowych (przed lub po obowiązkach zawodowych)lub w weekendy-szczególnie zajęcia związane z aktywnym spędzaniem wolnego czasu.</v>
      </c>
      <c r="C1193" s="26" t="str">
        <f>IF('tab1'!C1191="","",'tab1'!C1191)</f>
        <v>RPPM.05.04.02-22-0008/17</v>
      </c>
      <c r="D1193" s="26" t="str">
        <f>IF('tab1'!D1191="","",'tab1'!D1191)</f>
        <v>INSTYTUT WIEDZY I KOMPETENCJI</v>
      </c>
      <c r="E1193" s="26" t="str">
        <f>IF('tab1'!E1191="","",'tab1'!E1191)</f>
        <v>EFS</v>
      </c>
      <c r="F1193" s="26" t="str">
        <f>IF('tab1'!F1191="","",'tab1'!F1191)</f>
        <v>Regionalny Program Operacyjny Województwa Pomorskiego na lata 2014-2020</v>
      </c>
      <c r="G1193" s="26" t="str">
        <f>IF('tab1'!G1191="","",'tab1'!G1191)</f>
        <v>5. Zatrudnienie</v>
      </c>
      <c r="H1193" s="26" t="str">
        <f>IF('tab1'!H1191="","",'tab1'!H1191)</f>
        <v>5.4. Zdrowie na rynku pracy</v>
      </c>
      <c r="I1193" s="26" t="str">
        <f>IF('tab1'!I1191="","",'tab1'!I1191)</f>
        <v>5.4.2. Zdrowie na rynku pracy</v>
      </c>
      <c r="J1193" s="26">
        <f>IF('tab1'!J1191="","",'tab1'!J1191)</f>
        <v>402711.25</v>
      </c>
      <c r="K1193" s="26">
        <f>IF('tab1'!K1191="","",'tab1'!K1191)</f>
        <v>402711.25</v>
      </c>
      <c r="L1193" s="26">
        <f>IF('tab1'!L1191="","",'tab1'!L1191)</f>
        <v>342304.56</v>
      </c>
      <c r="M1193" s="26">
        <f>IF('tab1'!M1191="","",'tab1'!M1191)</f>
        <v>84.999999379207793</v>
      </c>
      <c r="N1193" s="26" t="str">
        <f>IF('tab1'!N1191="","",'tab1'!N1191)</f>
        <v>01 Dotacja bezzwrotna</v>
      </c>
      <c r="O1193" s="26" t="str">
        <f>IF('tab1'!O1191="","",'tab1'!O1191)</f>
        <v>Miejsca realizacji do uzupełnienia ręcznego z raportu uzupełniającego!</v>
      </c>
      <c r="P1193" s="26" t="str">
        <f>IF('tab1'!P1191="","",'tab1'!P1191)</f>
        <v>01 Duże obszary miejskie (o ludności &gt;50 000 i dużej gęstości zaludnienia)</v>
      </c>
      <c r="Q1193" s="28">
        <f>IF('tab1'!Q1191="","",'tab1'!Q1191)</f>
        <v>43252</v>
      </c>
      <c r="R1193" s="28">
        <f>IF('tab1'!R1191="","",'tab1'!R1191)</f>
        <v>43769</v>
      </c>
      <c r="S1193" s="26" t="str">
        <f>IF('tab1'!S1191="","",'tab1'!S1191)</f>
        <v>Konkursowy</v>
      </c>
      <c r="T1193" s="26" t="str">
        <f>IF('tab1'!T1191="","",'tab1'!T1191)</f>
        <v>20 Opieka zdrowotna</v>
      </c>
      <c r="U1193" s="26" t="str">
        <f>IF('tab1'!U1191="","",'tab1'!U1191)</f>
        <v>107 Aktywne i zdrowe starzenie się</v>
      </c>
      <c r="V1193" s="26" t="str">
        <f>IF('tab1'!V1191="","",'tab1'!V1191)</f>
        <v>08 Promowanie trwałego i wysokiej jakości zatrudnienia oraz wsparcie mobilności pracowników</v>
      </c>
      <c r="W1193" s="26" t="str">
        <f>IF('tab1'!W1191="","",'tab1'!W1191)</f>
        <v>08 Nie dotyczy</v>
      </c>
      <c r="X1193" s="26" t="str">
        <f>IF('tab1'!X1191="","",'tab1'!X1191)</f>
        <v>Nie dotyczy</v>
      </c>
      <c r="Y1193" s="27" t="str">
        <f>VLOOKUP(C1193,'przeliczenia '!C:D,2,FALSE)</f>
        <v>WOJ.: POMORSKIE</v>
      </c>
    </row>
    <row r="1194" spans="1:25" ht="180" hidden="1" x14ac:dyDescent="0.25">
      <c r="A1194" s="26" t="str">
        <f>IF('tab1'!A1192="","",'tab1'!A1192)</f>
        <v>Działania prozdrowotne na rzecz pracowników firm Damen Shipyards Gdynia S.A. oraz ZPU Piotr Żadkowski.</v>
      </c>
      <c r="B1194" s="26" t="str">
        <f>IF('tab1'!B1192="","",'tab1'!B1192)</f>
        <v>Celem projektu jest:Poprawa zdrowia pracowników firmy stoczniowej Damen oraz firmy budowlanej ZPU Piotr Żadkowski poprzez kompleksowe działania prozdrowotne. Damen Shipyards Gdynia S.A.to średnie przedsiębiorstwo specjalizujące się w budowie jednostek projektowanych. ZPU Piotr Żadkowski to mikroprzedsiębiorstwo zajmujące się pracami budowlanymi. Działania w projekcie zostały zaplanowane w oparciu o wyniki przeprowadzonej analizy wstępnej.Analiza odbyła się w obu firmach 09.2017r.w formie ankiety pracowniczej i wywiadu z pracodawcą. Gr.docelową stanowią osoby w wieku aktywności zawodowej. Wsparciem zostanie objętych 47pracowników-39M i 8K(44 osoby z firmy Damen oraz 3 osoby z ZPU Piotr Żadkowski) 16 osób to pracownicy po 50r.życia,z czego 10 osób jest po 60r.życia. Na podst.ankiety obu firm możemy wnioskować,że problemy zdrowotne u pracowników deklarujących potrzebę udziału w proj.są spowodowane: -wymuszoną,długotrwałą postawą przy pracy(ok 90% ankietowanych)–zarówno pracownicy biurowi pracujący przy komputerze,jak i na halach produkcyjnych wykonujących prace szlifierskie,spawalnicze,monterskie,budowlane lub rurarskie w pozycji stojącej,klęczącej,kucając,czy schylając się -dźwiganiem(ok 70%ankietowanym zdarza się z konieczności lub z wygody dźwigać nadmierne ciężary) -obsługą urządzeń–np.choroba wibracyjna w grupie szlifierskiej, lub problemy z kręgosłupem obsługujących wózki widłowe-ok 15% -ekspozycją na niekorzystne warunki pogodowe i różnice temperatur(pracownicy obsługi poruszający się pomiędzy budynkami lub pracownicy wykonujący część prac na zewnątrz-ok 10% -urazami i ich konsekwencjami-5% -długim stażem pracy-ok60% Działania: Zindywidualizowane działania doradcze Wsparcie psychoemocjonalne Rehabilitacja i ćwiczenia ruchowe Założono realizację wskaźnika rezultatu bezpośredniego Liczba osób,które po opuszczeniu Programu podjęły lub kontynuowały zatrudnienie na poziomie45% w odniesieniu do liczby os.objętych wsparciem w ramach proj.tj.:22os.z47</v>
      </c>
      <c r="C1194" s="26" t="str">
        <f>IF('tab1'!C1192="","",'tab1'!C1192)</f>
        <v>RPPM.05.04.02-22-0009/17</v>
      </c>
      <c r="D1194" s="26" t="str">
        <f>IF('tab1'!D1192="","",'tab1'!D1192)</f>
        <v>MAREH MAREK MOSKAL</v>
      </c>
      <c r="E1194" s="26" t="str">
        <f>IF('tab1'!E1192="","",'tab1'!E1192)</f>
        <v>EFS</v>
      </c>
      <c r="F1194" s="26" t="str">
        <f>IF('tab1'!F1192="","",'tab1'!F1192)</f>
        <v>Regionalny Program Operacyjny Województwa Pomorskiego na lata 2014-2020</v>
      </c>
      <c r="G1194" s="26" t="str">
        <f>IF('tab1'!G1192="","",'tab1'!G1192)</f>
        <v>5. Zatrudnienie</v>
      </c>
      <c r="H1194" s="26" t="str">
        <f>IF('tab1'!H1192="","",'tab1'!H1192)</f>
        <v>5.4. Zdrowie na rynku pracy</v>
      </c>
      <c r="I1194" s="26" t="str">
        <f>IF('tab1'!I1192="","",'tab1'!I1192)</f>
        <v>5.4.2. Zdrowie na rynku pracy</v>
      </c>
      <c r="J1194" s="26">
        <f>IF('tab1'!J1192="","",'tab1'!J1192)</f>
        <v>377567.5</v>
      </c>
      <c r="K1194" s="26">
        <f>IF('tab1'!K1192="","",'tab1'!K1192)</f>
        <v>377567.5</v>
      </c>
      <c r="L1194" s="26">
        <f>IF('tab1'!L1192="","",'tab1'!L1192)</f>
        <v>320932.37</v>
      </c>
      <c r="M1194" s="26">
        <f>IF('tab1'!M1192="","",'tab1'!M1192)</f>
        <v>84.999998675733494</v>
      </c>
      <c r="N1194" s="26" t="str">
        <f>IF('tab1'!N1192="","",'tab1'!N1192)</f>
        <v>01 Dotacja bezzwrotna</v>
      </c>
      <c r="O1194" s="26" t="str">
        <f>IF('tab1'!O1192="","",'tab1'!O1192)</f>
        <v>Miejsca realizacji do uzupełnienia ręcznego z raportu uzupełniającego!</v>
      </c>
      <c r="P1194" s="26" t="str">
        <f>IF('tab1'!P1192="","",'tab1'!P1192)</f>
        <v>01 Duże obszary miejskie (o ludności &gt;50 000 i dużej gęstości zaludnienia)</v>
      </c>
      <c r="Q1194" s="28">
        <f>IF('tab1'!Q1192="","",'tab1'!Q1192)</f>
        <v>43252</v>
      </c>
      <c r="R1194" s="28">
        <f>IF('tab1'!R1192="","",'tab1'!R1192)</f>
        <v>43830</v>
      </c>
      <c r="S1194" s="26" t="str">
        <f>IF('tab1'!S1192="","",'tab1'!S1192)</f>
        <v>Konkursowy</v>
      </c>
      <c r="T1194" s="26" t="str">
        <f>IF('tab1'!T1192="","",'tab1'!T1192)</f>
        <v>20 Opieka zdrowotna</v>
      </c>
      <c r="U1194" s="26" t="str">
        <f>IF('tab1'!U1192="","",'tab1'!U1192)</f>
        <v>107 Aktywne i zdrowe starzenie się</v>
      </c>
      <c r="V1194" s="26" t="str">
        <f>IF('tab1'!V1192="","",'tab1'!V1192)</f>
        <v>08 Promowanie trwałego i wysokiej jakości zatrudnienia oraz wsparcie mobilności pracowników</v>
      </c>
      <c r="W1194" s="26" t="str">
        <f>IF('tab1'!W1192="","",'tab1'!W1192)</f>
        <v>08 Nie dotyczy</v>
      </c>
      <c r="X1194" s="26" t="str">
        <f>IF('tab1'!X1192="","",'tab1'!X1192)</f>
        <v>Nie dotyczy</v>
      </c>
      <c r="Y1194" s="27" t="str">
        <f>VLOOKUP(C1194,'przeliczenia '!C:D,2,FALSE)</f>
        <v>WOJ.: POMORSKIE</v>
      </c>
    </row>
    <row r="1195" spans="1:25" ht="180" hidden="1" x14ac:dyDescent="0.25">
      <c r="A1195" s="26" t="str">
        <f>IF('tab1'!A1193="","",'tab1'!A1193)</f>
        <v>Mocne Potęgowo - wzmocnienie potencjału osób pracujących w instytucjach państwowych w Gminie Potęgowo</v>
      </c>
      <c r="B1195" s="26" t="str">
        <f>IF('tab1'!B1193="","",'tab1'!B1193)</f>
        <v>Projekt skierowany do grupy 83 pracowników zatrudnionych w Urzędzie Gminy Potęgowo oraz w jednostkach organizacyjnych: Gminnym Ośrodku Pomocy Społecznej w Potęgowie, Gminnym Ośrodku Kultury w Potęgowie,Gminnej Bibliotece Publicznej w Potęgowie oraz Zakładzie Usług Publicznych ZB. w Pot. Grupę docelową (GD) stanowią pracownicy etatowi, zatrudnieni w/w zakładach pracy będących na stanowiskach: pracownicy biurowi (w tym kierownicy),opiekunowie,pracownicy fizyczni oraz kierowcy. Celem proj. jest wzmocnienie potencjału zdrowia osób pracujących w w/w zakładach pracy poprzez eliminowanie zdrowotnych czynników ryzyka w pracy, propagowanie profilaktyki i dbanie o work-life balance. Cele szczegółowe: 1-poprawa zdrowia psychicznego grupy docelowej, 2-podnoszenie świadomości zdrowotnej pracodawców, kadry zarządzającej i pracowników, 3-wypracowanie odpowiednich zachowań prozdrowotnych, 4-poprawa ergonomii miejsca pracy. Działania przeprowadzone w ramach projektu wynikać będą bezpośrednio ze wstępnej analizy występowania niekorzystnych czynników zdrowotnych w/w zakł. pracy (zatwierdzonej przez WGP Zarz.nr 156/2017 z 06.11.2017). Wszystkie działania w projekcie wynikają ze zdiagnozowanych potrzeb pracowników wskazanych w badaniu ankietowym. Ankiety wypełniło aż 88% wszystkich pracowników, co świadczy o istniejącym problemie i chęci poprawy stanu własnego zdrowia. Projekt realizowany będzie na terenie gminy Potęgowo w okresie od 01.06.2018 do 30.06.2019. Formy wsparcia w projekcie uwzględniać będą indywidualne potrzeby wstępnie zdiagnozowanej GD. Efekt real. proj.to utrzymanie przez conajmn.80% pracowników pracy przez co najmniej 6 miesięcy od zakończenia projektu. Bez wsparcia EFS GD nie ma możliwości popr. st. zdr. gdyż napotyka na wykluczenie związane z miejscem zamieszkania (odległość od miejsc aktywności), bariery materialne związane niewystarczającym budżetem własnym lub pakietem socjalnym ich zakładów pracy oraz niskim poziomem wiedzy nt profilaktyki i zdrowego stylu życia.</v>
      </c>
      <c r="C1195" s="26" t="str">
        <f>IF('tab1'!C1193="","",'tab1'!C1193)</f>
        <v>RPPM.05.04.02-22-0012/17</v>
      </c>
      <c r="D1195" s="26" t="str">
        <f>IF('tab1'!D1193="","",'tab1'!D1193)</f>
        <v>GMINA POTĘGOWO</v>
      </c>
      <c r="E1195" s="26" t="str">
        <f>IF('tab1'!E1193="","",'tab1'!E1193)</f>
        <v>EFS</v>
      </c>
      <c r="F1195" s="26" t="str">
        <f>IF('tab1'!F1193="","",'tab1'!F1193)</f>
        <v>Regionalny Program Operacyjny Województwa Pomorskiego na lata 2014-2020</v>
      </c>
      <c r="G1195" s="26" t="str">
        <f>IF('tab1'!G1193="","",'tab1'!G1193)</f>
        <v>5. Zatrudnienie</v>
      </c>
      <c r="H1195" s="26" t="str">
        <f>IF('tab1'!H1193="","",'tab1'!H1193)</f>
        <v>5.4. Zdrowie na rynku pracy</v>
      </c>
      <c r="I1195" s="26" t="str">
        <f>IF('tab1'!I1193="","",'tab1'!I1193)</f>
        <v>5.4.2. Zdrowie na rynku pracy</v>
      </c>
      <c r="J1195" s="26">
        <f>IF('tab1'!J1193="","",'tab1'!J1193)</f>
        <v>273899.94</v>
      </c>
      <c r="K1195" s="26">
        <f>IF('tab1'!K1193="","",'tab1'!K1193)</f>
        <v>273899.94</v>
      </c>
      <c r="L1195" s="26">
        <f>IF('tab1'!L1193="","",'tab1'!L1193)</f>
        <v>232814.94</v>
      </c>
      <c r="M1195" s="26">
        <f>IF('tab1'!M1193="","",'tab1'!M1193)</f>
        <v>84.9999967141285</v>
      </c>
      <c r="N1195" s="26" t="str">
        <f>IF('tab1'!N1193="","",'tab1'!N1193)</f>
        <v>01 Dotacja bezzwrotna</v>
      </c>
      <c r="O1195" s="26" t="str">
        <f>IF('tab1'!O1193="","",'tab1'!O1193)</f>
        <v>Miejsca realizacji do uzupełnienia ręcznego z raportu uzupełniającego!</v>
      </c>
      <c r="P1195" s="26" t="str">
        <f>IF('tab1'!P1193="","",'tab1'!P1193)</f>
        <v>03 Obszary wiejskie (o małej gęstości zaludnienia)</v>
      </c>
      <c r="Q1195" s="28">
        <f>IF('tab1'!Q1193="","",'tab1'!Q1193)</f>
        <v>43252</v>
      </c>
      <c r="R1195" s="28">
        <f>IF('tab1'!R1193="","",'tab1'!R1193)</f>
        <v>43646</v>
      </c>
      <c r="S1195" s="26" t="str">
        <f>IF('tab1'!S1193="","",'tab1'!S1193)</f>
        <v>Konkursowy</v>
      </c>
      <c r="T1195" s="26" t="str">
        <f>IF('tab1'!T1193="","",'tab1'!T1193)</f>
        <v>18 Administracja publiczna</v>
      </c>
      <c r="U1195" s="26" t="str">
        <f>IF('tab1'!U1193="","",'tab1'!U1193)</f>
        <v>107 Aktywne i zdrowe starzenie się</v>
      </c>
      <c r="V1195" s="26" t="str">
        <f>IF('tab1'!V1193="","",'tab1'!V1193)</f>
        <v>08 Promowanie trwałego i wysokiej jakości zatrudnienia oraz wsparcie mobilności pracowników</v>
      </c>
      <c r="W1195" s="26" t="str">
        <f>IF('tab1'!W1193="","",'tab1'!W1193)</f>
        <v>08 Nie dotyczy</v>
      </c>
      <c r="X1195" s="26" t="str">
        <f>IF('tab1'!X1193="","",'tab1'!X1193)</f>
        <v>Nie dotyczy</v>
      </c>
      <c r="Y1195" s="27" t="str">
        <f>VLOOKUP(C1195,'przeliczenia '!C:D,2,FALSE)</f>
        <v>WOJ.: POMORSKIE, POW.: słupski, GM.: Potęgowo</v>
      </c>
    </row>
    <row r="1196" spans="1:25" ht="180" hidden="1" x14ac:dyDescent="0.25">
      <c r="A1196" s="26" t="str">
        <f>IF('tab1'!A1194="","",'tab1'!A1194)</f>
        <v>ZDROWY I EFEKTYWNY PRACOWNIK - wsparcie zdrowia i utrzymania aktywności zawodowej pracowników Szpitala MSWiA w Gdańsku</v>
      </c>
      <c r="B1196" s="26" t="str">
        <f>IF('tab1'!B1194="","",'tab1'!B1194)</f>
        <v>CEL GŁÓWNY PROJEKTU: Wydłużenie i utrzymanie aktywności zawodowej 110 (91K,19M) pracowników Samodzielnego Publicznego Zakładu Opieki Zdrowotnej Ministerstwa Spraw Wewnętrznych i Administracji w Gdańsku poprzez eliminowanie zdrowotnych czynników ryzyka w miejscu pracy,w okresie 01.06.2018-31.07.2020r. GRUPA DOCELOWA: 110 osób (91K,19M) w wieku aktywności zawodowej; pracowników Samodzielnego Publicznego Zakładu Opieki Zdrowotnej Ministerstwa Spraw Wewnętrznych i Administracji w Gdańsku, w tym: *9 rejestratorek (9K), *50 pielęgniarek (50K), *15 lekarzy (8K,7M), *12 kadra kierownicza (4K,8M), *20 administracja (16K,4M) *4 psychologów (4K) GŁÓWNE DZIAŁANIA: 1.Wsparcie zdrowia psychicznego pracowników SPZOZ MSWiA(110os): a)poradnictwo psychologiczne i psychoterapia b)Warsztaty na rzecz walki ze stresem c)wsparcie zespołu psychologów d)wsparcie aktywności ruchowej poza zakładem pracy 2.Wsparcie zdrowia fizycznego pracowników SPZOZ MSWiA(110os): a)badania profilaktyczne b)zorganizowanie stałego punktu medycznego do pomiaru ciśnienia tętniczego krwi i pomiaru glukozy we krwi dla pracowników SPZOZ MSWiA 3.Wsparcie zdrowia fiz. pracowników SPZOZ MSWiA(110os): a)konsultacje z fizjoterapeutą b)pakiety zabiegów rehabilitacyjnych 4.Wsparcie ergonomii pracy(45os), poprzez zakup foteli ergonomicznych. NAJWAŻNIEJSZYM EFEKTEM WSPARCIA JEST: *kontynuacja zatrudnienia UP w zakładzie pracy SPZOZ MSWiA *eliminowanie zdiagnozowanych zdrowotnych czynników ryzyka w miejscu pracy SPZOZ MSWiA "DIAGNOZA ZDROWOTNYCH CZYNNIKÓW RYZYKA W ZAKŁADZIE PRACY SPZOZ MSWIA W GDAŃSKU"(X.2017) wykazała: -silny stres generowany na stanowisku pracy (powody: pacjent agresywny,stres,wypalenie zawodowe,praca pod presją czasu,mobbing) u 110os. -obciążenie układu kostno-stawowego(powody:siedzący tryb pracy,przed komputerem,obciążenie kręgosłupa,praca fizyczna przy pacjencie) u 110os. Realizacja w/w działań w projekcie odbędzie się wyłącznie w oparciu o wyniki powyższej analizy(szczeg.dane w części D.1).</v>
      </c>
      <c r="C1196" s="26" t="str">
        <f>IF('tab1'!C1194="","",'tab1'!C1194)</f>
        <v>RPPM.05.04.02-22-0013/17</v>
      </c>
      <c r="D1196" s="26" t="str">
        <f>IF('tab1'!D1194="","",'tab1'!D1194)</f>
        <v>SAMODZIELNY PUBLICZNY ZAKŁAD OPIEKI ZDROWOTNEJ MINISTERSTWA SPRAW WEWNĘTRZNYCH I ADMINISTRACJI W GDAŃSKU</v>
      </c>
      <c r="E1196" s="26" t="str">
        <f>IF('tab1'!E1194="","",'tab1'!E1194)</f>
        <v>EFS</v>
      </c>
      <c r="F1196" s="26" t="str">
        <f>IF('tab1'!F1194="","",'tab1'!F1194)</f>
        <v>Regionalny Program Operacyjny Województwa Pomorskiego na lata 2014-2020</v>
      </c>
      <c r="G1196" s="26" t="str">
        <f>IF('tab1'!G1194="","",'tab1'!G1194)</f>
        <v>5. Zatrudnienie</v>
      </c>
      <c r="H1196" s="26" t="str">
        <f>IF('tab1'!H1194="","",'tab1'!H1194)</f>
        <v>5.4. Zdrowie na rynku pracy</v>
      </c>
      <c r="I1196" s="26" t="str">
        <f>IF('tab1'!I1194="","",'tab1'!I1194)</f>
        <v>5.4.2. Zdrowie na rynku pracy</v>
      </c>
      <c r="J1196" s="26">
        <f>IF('tab1'!J1194="","",'tab1'!J1194)</f>
        <v>610995.94999999995</v>
      </c>
      <c r="K1196" s="26">
        <f>IF('tab1'!K1194="","",'tab1'!K1194)</f>
        <v>610995.94999999995</v>
      </c>
      <c r="L1196" s="26">
        <f>IF('tab1'!L1194="","",'tab1'!L1194)</f>
        <v>519346.55</v>
      </c>
      <c r="M1196" s="26">
        <f>IF('tab1'!M1194="","",'tab1'!M1194)</f>
        <v>84.9999987724959</v>
      </c>
      <c r="N1196" s="26" t="str">
        <f>IF('tab1'!N1194="","",'tab1'!N1194)</f>
        <v>01 Dotacja bezzwrotna</v>
      </c>
      <c r="O1196" s="26" t="str">
        <f>IF('tab1'!O1194="","",'tab1'!O1194)</f>
        <v>Miejsca realizacji do uzupełnienia ręcznego z raportu uzupełniającego!</v>
      </c>
      <c r="P1196" s="26" t="str">
        <f>IF('tab1'!P1194="","",'tab1'!P1194)</f>
        <v>01 Duże obszary miejskie (o ludności &gt;50 000 i dużej gęstości zaludnienia)</v>
      </c>
      <c r="Q1196" s="28">
        <f>IF('tab1'!Q1194="","",'tab1'!Q1194)</f>
        <v>43252</v>
      </c>
      <c r="R1196" s="28">
        <f>IF('tab1'!R1194="","",'tab1'!R1194)</f>
        <v>44196</v>
      </c>
      <c r="S1196" s="26" t="str">
        <f>IF('tab1'!S1194="","",'tab1'!S1194)</f>
        <v>Konkursowy</v>
      </c>
      <c r="T1196" s="26" t="str">
        <f>IF('tab1'!T1194="","",'tab1'!T1194)</f>
        <v>20 Opieka zdrowotna</v>
      </c>
      <c r="U1196" s="26" t="str">
        <f>IF('tab1'!U1194="","",'tab1'!U1194)</f>
        <v>107 Aktywne i zdrowe starzenie się</v>
      </c>
      <c r="V1196" s="26" t="str">
        <f>IF('tab1'!V1194="","",'tab1'!V1194)</f>
        <v>08 Promowanie trwałego i wysokiej jakości zatrudnienia oraz wsparcie mobilności pracowników</v>
      </c>
      <c r="W1196" s="26" t="str">
        <f>IF('tab1'!W1194="","",'tab1'!W1194)</f>
        <v>08 Nie dotyczy</v>
      </c>
      <c r="X1196" s="26" t="str">
        <f>IF('tab1'!X1194="","",'tab1'!X1194)</f>
        <v>Nie dotyczy</v>
      </c>
      <c r="Y1196" s="27" t="str">
        <f>VLOOKUP(C1196,'przeliczenia '!C:D,2,FALSE)</f>
        <v>WOJ.: POMORSKIE, POW.: Gdańsk, GM.: Gdańsk</v>
      </c>
    </row>
    <row r="1197" spans="1:25" ht="180" hidden="1" x14ac:dyDescent="0.25">
      <c r="A1197" s="26" t="str">
        <f>IF('tab1'!A1195="","",'tab1'!A1195)</f>
        <v>Zdrowy pracownik - zadowolony człowiek.</v>
      </c>
      <c r="B1197" s="26" t="str">
        <f>IF('tab1'!B1195="","",'tab1'!B1195)</f>
        <v>Wsparciem w projekcie objętych zostanie 371 osób w wieku aktywności zawodowej (264 kobiet (K) i 107 mężczyzn (M))- pracowników 5 podmiotów: Urząd Gminy Puck (UGP), Urząd Miasta Puck (UMP), Urząd Miejski we Władysławowie (UMW, Pozytywne Inicjatywy-Edukacja sp. z o.o. (PIE)i Związek Międzygminny Zatoki Puckiej (ZMZP) 3 nowe osoby. W pierwszych 4 instytucjach w październiku 2017 roku przeprowadzono analizę (w oparciu o dokumenty kadrowe i BHP, ankiety przeprowadzone wśród pracowników, wywiady z kadrą kierowniczą i obserwację stanowisk pracy) zakładu pracy pod kątem problemów związanych z niekorzystnymi czynnikami zdrowotnymi. Diagnozy sporządzono w formie pisemnej i zatwierdzono 31.10.2017 roku. Dla ZMZP analizę potrzeb przeprowadzono 20.12.2019 roku. Najczęstszymi ryzykami zawodowymi są obciążenia układu mięśniowo-szkieletowego, stres zawodowy i wypalenie oraz obciążenie głosu. Celem projektu jest wzmocnienie potencjału zdrowia osób pracujących poprzez eliminowanie zidentyfikowanych, zdrowotnych czynników ryzyka w miejscu pracy. Działania są zgodne ze zdiagnozowanymi potrzebami i obejmują: • Diagnozę pogłębioną dla 371 uczestników • Rozszerzony pakiet badań profilaktycznych uwzględniających specyfikę płci(317 osób), • Wsparcie w zakresie ryzyk związanych z układem ruchu i obciążeniem głosu (zatrudnienie fizjoterapeuty, pakiet rehabilitacyjny, zajęcia ruchowe, warsztaty z emisji głosu)(300 osób) • Wsparcie w zakresie ryzyk związanych ze stresem zawodowym i wypaleniem (warsztaty i konsultacje z psychologiem, zajęcia relaksacyjne, strefa relaksu) (193 osoby • Wsparcie dodatkowe w zakresie organizacji pikników połączonych z działaniami profilaktycznymi i edukacyjnymi, poprawy ergonomii w miejscu pracy oraz zapewnienia świeżych warzyw i owoców dla pracowników (371 osób). Głównym efektem projektu będzie kontynuowanie zatrudnienia (lub podjęcie pracy) przez minimum 45% uczestników, tj. 167 osób. Pomoc de minimis udzielona Beneficjentowi wynosi 3 osoby x 2 409,26zł = 7 227,78</v>
      </c>
      <c r="C1197" s="26" t="str">
        <f>IF('tab1'!C1195="","",'tab1'!C1195)</f>
        <v>RPPM.05.04.02-22-0015/17</v>
      </c>
      <c r="D1197" s="26" t="str">
        <f>IF('tab1'!D1195="","",'tab1'!D1195)</f>
        <v>ZWIĄZEK MIĘDZYGMINNY ZATOKI PUCKIEJ</v>
      </c>
      <c r="E1197" s="26" t="str">
        <f>IF('tab1'!E1195="","",'tab1'!E1195)</f>
        <v>EFS</v>
      </c>
      <c r="F1197" s="26" t="str">
        <f>IF('tab1'!F1195="","",'tab1'!F1195)</f>
        <v>Regionalny Program Operacyjny Województwa Pomorskiego na lata 2014-2020</v>
      </c>
      <c r="G1197" s="26" t="str">
        <f>IF('tab1'!G1195="","",'tab1'!G1195)</f>
        <v>5. Zatrudnienie</v>
      </c>
      <c r="H1197" s="26" t="str">
        <f>IF('tab1'!H1195="","",'tab1'!H1195)</f>
        <v>5.4. Zdrowie na rynku pracy</v>
      </c>
      <c r="I1197" s="26" t="str">
        <f>IF('tab1'!I1195="","",'tab1'!I1195)</f>
        <v>5.4.2. Zdrowie na rynku pracy</v>
      </c>
      <c r="J1197" s="26">
        <f>IF('tab1'!J1195="","",'tab1'!J1195)</f>
        <v>893835.46</v>
      </c>
      <c r="K1197" s="26">
        <f>IF('tab1'!K1195="","",'tab1'!K1195)</f>
        <v>893835.46</v>
      </c>
      <c r="L1197" s="26">
        <f>IF('tab1'!L1195="","",'tab1'!L1195)</f>
        <v>759760.14</v>
      </c>
      <c r="M1197" s="26">
        <f>IF('tab1'!M1195="","",'tab1'!M1195)</f>
        <v>84.999999888122602</v>
      </c>
      <c r="N1197" s="26" t="str">
        <f>IF('tab1'!N1195="","",'tab1'!N1195)</f>
        <v>01 Dotacja bezzwrotna</v>
      </c>
      <c r="O1197" s="26" t="str">
        <f>IF('tab1'!O1195="","",'tab1'!O1195)</f>
        <v>Miejsca realizacji do uzupełnienia ręcznego z raportu uzupełniającego!</v>
      </c>
      <c r="P1197" s="26" t="str">
        <f>IF('tab1'!P1195="","",'tab1'!P1195)</f>
        <v>02 Małe obszary miejskie (o ludności &gt;5 000 i średniej gęstości zaludnienia)</v>
      </c>
      <c r="Q1197" s="28">
        <f>IF('tab1'!Q1195="","",'tab1'!Q1195)</f>
        <v>43280</v>
      </c>
      <c r="R1197" s="28">
        <f>IF('tab1'!R1195="","",'tab1'!R1195)</f>
        <v>44561</v>
      </c>
      <c r="S1197" s="26" t="str">
        <f>IF('tab1'!S1195="","",'tab1'!S1195)</f>
        <v>Konkursowy</v>
      </c>
      <c r="T1197" s="26" t="str">
        <f>IF('tab1'!T1195="","",'tab1'!T1195)</f>
        <v>20 Opieka zdrowotna</v>
      </c>
      <c r="U1197" s="26" t="str">
        <f>IF('tab1'!U1195="","",'tab1'!U1195)</f>
        <v>107 Aktywne i zdrowe starzenie się</v>
      </c>
      <c r="V1197" s="26" t="str">
        <f>IF('tab1'!V1195="","",'tab1'!V1195)</f>
        <v>08 Promowanie trwałego i wysokiej jakości zatrudnienia oraz wsparcie mobilności pracowników</v>
      </c>
      <c r="W1197" s="26" t="str">
        <f>IF('tab1'!W1195="","",'tab1'!W1195)</f>
        <v>08 Nie dotyczy</v>
      </c>
      <c r="X1197" s="26" t="str">
        <f>IF('tab1'!X1195="","",'tab1'!X1195)</f>
        <v>Nie dotyczy</v>
      </c>
      <c r="Y1197" s="27" t="str">
        <f>VLOOKUP(C1197,'przeliczenia '!C:D,2,FALSE)</f>
        <v>WOJ.: POMORSKIE, POW.: Gdańsk, GM.: Gdańsk</v>
      </c>
    </row>
    <row r="1198" spans="1:25" ht="157.5" hidden="1" x14ac:dyDescent="0.25">
      <c r="A1198" s="26" t="str">
        <f>IF('tab1'!A1196="","",'tab1'!A1196)</f>
        <v>Profilaktyka i edukacja zdrowotna pracowników MOPS w Tczewie</v>
      </c>
      <c r="B1198" s="26" t="str">
        <f>IF('tab1'!B1196="","",'tab1'!B1196)</f>
        <v>Projekt realizowany jest na rzecz 85 pracowników Miejskiego Ośrodka Pomocy Społecznej w Tczewie, wśród których w oparciu o przeprowadzoną analizę zdiagnozowano potrzebę wsparcia ukierunkowanego na przeciwdziałanie wypaleniu zawodowemu oraz przemęczeniu psychofizycznemu, które wywołane jest psychologicznymi czynnikami ryzyka (praca na stanowiskach obciążonych odpowiedzialnością, praca pod presją czasu oraz praca w bezpośrednim kontakcie z klientami pomocy społecznej). Celem projektu jest wdrożenie programu ukierunkowanego na ograniczenie negatywnych skutków wywołanych przez czynniki ryzyka występujące na stanowisku pracy i poprawę funkcjonowania pracowników w środowisku pracy, co wpłynie na wydłużenie okresu aktywności zawodowej. W ramach projektu planowane jest przeprowadzenie pogłębionej diagnozy pracowników MOPS w Tczewie w zakresie stopnia ich wypalenia zawodowego oraz przemęczenia psychofizycznego oraz skierowanie do odpowiedniego wsparcia. W ramach projektu przewidziano realizację indywidualnego wsparcia specjalistycznego (psychologicznego) oraz coachingu, warsztatów psychospołecznych z zakresu radzenia sobie ze stresem, warsztatów z zakresu komunikacji społecznej, edukacyjnych oraz działań z zakresu profilaktyki zdrowia. W wyniku realizacji projektu 45% pracowników będzie kontynuowało zatrudnienie a 55 osób w wyniku działań projektowych zgłosi się na badania profilaktyczne. Wśród pracowników MOPS w Tczewie nastąpi poprawa funkcjonowania w środowisku pracy i wydłużenie aktywności zawodowej pracowników MOPS w Tczewie, nastąpi podniesienie poziomu aktywności oraz zwiększenie świadomości roli profilaktyki i zdrowego trybu życia w zapobieganiu chorobom.</v>
      </c>
      <c r="C1198" s="26" t="str">
        <f>IF('tab1'!C1196="","",'tab1'!C1196)</f>
        <v>RPPM.05.04.02-22-0016/17</v>
      </c>
      <c r="D1198" s="26" t="str">
        <f>IF('tab1'!D1196="","",'tab1'!D1196)</f>
        <v>GMINA MIEJSKA TCZEW</v>
      </c>
      <c r="E1198" s="26" t="str">
        <f>IF('tab1'!E1196="","",'tab1'!E1196)</f>
        <v>EFS</v>
      </c>
      <c r="F1198" s="26" t="str">
        <f>IF('tab1'!F1196="","",'tab1'!F1196)</f>
        <v>Regionalny Program Operacyjny Województwa Pomorskiego na lata 2014-2020</v>
      </c>
      <c r="G1198" s="26" t="str">
        <f>IF('tab1'!G1196="","",'tab1'!G1196)</f>
        <v>5. Zatrudnienie</v>
      </c>
      <c r="H1198" s="26" t="str">
        <f>IF('tab1'!H1196="","",'tab1'!H1196)</f>
        <v>5.4. Zdrowie na rynku pracy</v>
      </c>
      <c r="I1198" s="26" t="str">
        <f>IF('tab1'!I1196="","",'tab1'!I1196)</f>
        <v>5.4.2. Zdrowie na rynku pracy</v>
      </c>
      <c r="J1198" s="26">
        <f>IF('tab1'!J1196="","",'tab1'!J1196)</f>
        <v>200250</v>
      </c>
      <c r="K1198" s="26">
        <f>IF('tab1'!K1196="","",'tab1'!K1196)</f>
        <v>200250</v>
      </c>
      <c r="L1198" s="26">
        <f>IF('tab1'!L1196="","",'tab1'!L1196)</f>
        <v>170212.5</v>
      </c>
      <c r="M1198" s="26">
        <f>IF('tab1'!M1196="","",'tab1'!M1196)</f>
        <v>85</v>
      </c>
      <c r="N1198" s="26" t="str">
        <f>IF('tab1'!N1196="","",'tab1'!N1196)</f>
        <v>01 Dotacja bezzwrotna</v>
      </c>
      <c r="O1198" s="26" t="str">
        <f>IF('tab1'!O1196="","",'tab1'!O1196)</f>
        <v>Miejsca realizacji do uzupełnienia ręcznego z raportu uzupełniającego!</v>
      </c>
      <c r="P1198" s="26" t="str">
        <f>IF('tab1'!P1196="","",'tab1'!P1196)</f>
        <v>01 Duże obszary miejskie (o ludności &gt;50 000 i dużej gęstości zaludnienia)</v>
      </c>
      <c r="Q1198" s="28">
        <f>IF('tab1'!Q1196="","",'tab1'!Q1196)</f>
        <v>43252</v>
      </c>
      <c r="R1198" s="28">
        <f>IF('tab1'!R1196="","",'tab1'!R1196)</f>
        <v>44012</v>
      </c>
      <c r="S1198" s="26" t="str">
        <f>IF('tab1'!S1196="","",'tab1'!S1196)</f>
        <v>Konkursowy</v>
      </c>
      <c r="T1198" s="26" t="str">
        <f>IF('tab1'!T1196="","",'tab1'!T1196)</f>
        <v>21 Działalność w zakresie opieki społecznej, usługi komunalne, społeczne i indywidualne</v>
      </c>
      <c r="U1198" s="26" t="str">
        <f>IF('tab1'!U1196="","",'tab1'!U1196)</f>
        <v>107 Aktywne i zdrowe starzenie się</v>
      </c>
      <c r="V1198" s="26" t="str">
        <f>IF('tab1'!V1196="","",'tab1'!V1196)</f>
        <v>08 Promowanie trwałego i wysokiej jakości zatrudnienia oraz wsparcie mobilności pracowników</v>
      </c>
      <c r="W1198" s="26" t="str">
        <f>IF('tab1'!W1196="","",'tab1'!W1196)</f>
        <v>08 Nie dotyczy</v>
      </c>
      <c r="X1198" s="26" t="str">
        <f>IF('tab1'!X1196="","",'tab1'!X1196)</f>
        <v>Nie dotyczy</v>
      </c>
      <c r="Y1198" s="27" t="str">
        <f>VLOOKUP(C1198,'przeliczenia '!C:D,2,FALSE)</f>
        <v>WOJ.: POMORSKIE, POW.: tczewski, GM.: Tczew</v>
      </c>
    </row>
    <row r="1199" spans="1:25" ht="180" hidden="1" x14ac:dyDescent="0.25">
      <c r="A1199" s="26" t="str">
        <f>IF('tab1'!A1197="","",'tab1'!A1197)</f>
        <v>Eliminowanie zdrowotnych czynników ryzyka, występujących w miejscu pracy, na obszarze powiatu tczewskiego.</v>
      </c>
      <c r="B1199" s="26" t="str">
        <f>IF('tab1'!B1197="","",'tab1'!B1197)</f>
        <v>Celem projektu jest eliminowanie zdrowotnych czynników ryzyka w miejscu pracy, dostosowanych do potrzeb 36 konkretnych pracodawców, poprzez udział w zaplanowanym wsparciu ich 1050 pracowników (600K,450M), zagrożonych utratą pracy, z przyczyn dotyczących stanu zdrowia,na terenie powiatu tczewskiego, w okresie 06.2018-12.2021. Cele szczegółowe: -poprawa świadomości mieszkańców powiatu tczewskiego dot. chorób cywilizacyjnych,otyłości i wypalenia zawodowego oraz metod ich zapobiegania, -podniesienie poziomu aktywności zawodowej 525os.(300K,225M) poprzez kontynuowanie zatrudnienia uczestników u pracodawcy,który delegował do proj. Zaplanowane wsparcie: -zad.1 Akcje promocyjno-informacyjne -zad.2 Niwelowanie czynników ryzyka w zakresie chorób cywilizacyjnych -zad.3 Niwelowanie czynników ryzyka w zakresie schorzeń narządu ruchu -zad.4 Niwelowanie czynników ryzyka w zakresie wypalenia zawodowego -zad.5 Organizacja zajęć sportowych Uczestnicy: -100% os. w wieku aktywności zawodowej, zagrożeni utratą pracy ze względu na stan zdrowia, -100% pracownicy pracodawców z powiatu tczewskiego (sektor publiczny i prywatny). Wskaźniki/efekty proj. zostały określone w cz.D. Wielkość gr docelowej,zakres zadań i wartości wskaźników zostały dobrane na podstawie analizy wstępnej, przeprowadzonej z wszystkimi reprezentantami pracodawców(36podmiotów), którzy biorą udział w proj. Analiza przeprowadzona w formie ankiet(forma pisemna- zatwierdzona przez pracodawców) i wywiadów IX-XI.2017r. miała dać odp. na pyt.np.jakie problemy zdrowotne mają pracownicy - powody nieobecności,jakie gr(wiekowe,względem stażu pracy,trybu pracy) są najbardziej narażone na utratę pracy/mają najwyższą absencję spowodowaną złym stanem zdrowia,czy/jakie działania (poza badaniami okresowymi z zakresu medycyny pracy) wdrażają pracodawcy, jak organizacyjnie wyobrażają sobie udział pracowników w proj., jak oceniają zakres i indywidualne podejście w proj. PROJEKT BĘDZIE REALIZOWANY WYŁĄCZNIE W OPARCIU O WYNIKI ANALIZY</v>
      </c>
      <c r="C1199" s="26" t="str">
        <f>IF('tab1'!C1197="","",'tab1'!C1197)</f>
        <v>RPPM.05.04.02-22-0018/17</v>
      </c>
      <c r="D1199" s="26" t="str">
        <f>IF('tab1'!D1197="","",'tab1'!D1197)</f>
        <v>PRZYCHODNIA ROGOWSCY SPÓŁKA Z OGRANICZONĄ ODPOWIEDZIALNOŚCIĄ SPÓŁKA KOMANDYTOWA</v>
      </c>
      <c r="E1199" s="26" t="str">
        <f>IF('tab1'!E1197="","",'tab1'!E1197)</f>
        <v>EFS</v>
      </c>
      <c r="F1199" s="26" t="str">
        <f>IF('tab1'!F1197="","",'tab1'!F1197)</f>
        <v>Regionalny Program Operacyjny Województwa Pomorskiego na lata 2014-2020</v>
      </c>
      <c r="G1199" s="26" t="str">
        <f>IF('tab1'!G1197="","",'tab1'!G1197)</f>
        <v>5. Zatrudnienie</v>
      </c>
      <c r="H1199" s="26" t="str">
        <f>IF('tab1'!H1197="","",'tab1'!H1197)</f>
        <v>5.4. Zdrowie na rynku pracy</v>
      </c>
      <c r="I1199" s="26" t="str">
        <f>IF('tab1'!I1197="","",'tab1'!I1197)</f>
        <v>5.4.2. Zdrowie na rynku pracy</v>
      </c>
      <c r="J1199" s="26">
        <f>IF('tab1'!J1197="","",'tab1'!J1197)</f>
        <v>1632948</v>
      </c>
      <c r="K1199" s="26">
        <f>IF('tab1'!K1197="","",'tab1'!K1197)</f>
        <v>1632948</v>
      </c>
      <c r="L1199" s="26">
        <f>IF('tab1'!L1197="","",'tab1'!L1197)</f>
        <v>1388005.8</v>
      </c>
      <c r="M1199" s="26">
        <f>IF('tab1'!M1197="","",'tab1'!M1197)</f>
        <v>85.000000000000099</v>
      </c>
      <c r="N1199" s="26" t="str">
        <f>IF('tab1'!N1197="","",'tab1'!N1197)</f>
        <v>01 Dotacja bezzwrotna</v>
      </c>
      <c r="O1199" s="26" t="str">
        <f>IF('tab1'!O1197="","",'tab1'!O1197)</f>
        <v>Miejsca realizacji do uzupełnienia ręcznego z raportu uzupełniającego!</v>
      </c>
      <c r="P1199" s="26" t="str">
        <f>IF('tab1'!P1197="","",'tab1'!P1197)</f>
        <v>02 Małe obszary miejskie (o ludności &gt;5 000 i średniej gęstości zaludnienia)</v>
      </c>
      <c r="Q1199" s="28">
        <f>IF('tab1'!Q1197="","",'tab1'!Q1197)</f>
        <v>43252</v>
      </c>
      <c r="R1199" s="28">
        <f>IF('tab1'!R1197="","",'tab1'!R1197)</f>
        <v>44561</v>
      </c>
      <c r="S1199" s="26" t="str">
        <f>IF('tab1'!S1197="","",'tab1'!S1197)</f>
        <v>Konkursowy</v>
      </c>
      <c r="T1199" s="26" t="str">
        <f>IF('tab1'!T1197="","",'tab1'!T1197)</f>
        <v>20 Opieka zdrowotna</v>
      </c>
      <c r="U1199" s="26" t="str">
        <f>IF('tab1'!U1197="","",'tab1'!U1197)</f>
        <v>107 Aktywne i zdrowe starzenie się</v>
      </c>
      <c r="V1199" s="26" t="str">
        <f>IF('tab1'!V1197="","",'tab1'!V1197)</f>
        <v>08 Promowanie trwałego i wysokiej jakości zatrudnienia oraz wsparcie mobilności pracowników</v>
      </c>
      <c r="W1199" s="26" t="str">
        <f>IF('tab1'!W1197="","",'tab1'!W1197)</f>
        <v>08 Nie dotyczy</v>
      </c>
      <c r="X1199" s="26" t="str">
        <f>IF('tab1'!X1197="","",'tab1'!X1197)</f>
        <v>Nie dotyczy</v>
      </c>
      <c r="Y1199" s="27" t="str">
        <f>VLOOKUP(C1199,'przeliczenia '!C:D,2,FALSE)</f>
        <v>WOJ.: POMORSKIE, POW.: tczewski, GM.: Gniew</v>
      </c>
    </row>
    <row r="1200" spans="1:25" ht="157.5" hidden="1" x14ac:dyDescent="0.25">
      <c r="A1200" s="26" t="str">
        <f>IF('tab1'!A1198="","",'tab1'!A1198)</f>
        <v>Kompleksowy program profilaktyki zdrowotnej pracowników Gminy Pelplin</v>
      </c>
      <c r="B1200" s="26" t="str">
        <f>IF('tab1'!B1198="","",'tab1'!B1198)</f>
        <v>Celem projektu pt. „Kompleksowy program profilaktyki zdrowotnej pracowników Gminy Pelplin” jest zniwelowanie problemów związanych z niekorzystnymi czynnikami zdrowotnymi w zakładzie pracy, jakim jest Urząd Miasta i Gminy Pelplin oraz jednostkach podległych: MOPS, Miejskim Ośrodku Kultury oraz pracownicy systemu oświaty (ZKIW nr 1 w Pelplinie oraz SP nr 2 w Pelplinie) poprzez objęcie wsparciem 82 osób (61 K, 21 M) działaniami wynikającymi z przeprowadzonej wstępnej diagnozy występowania niekorzystnych czynników zdrowotnych. Cele szczegółowe: 1. Liczba osób, które po opuszczeniu Programu podjęły pracę lub kontynuowały zatrudnienie, na poziomie 45% w odniesieniu do liczby osób objętych wsparciem w ramach projektu. 2. Podniesienie poziomu świadomości zdrowotnej u Uczestników Projektu poprzez promocję i edukację zdrowotną. Działania przewidziane w projekcie dotyczyć będą wsparcia wykraczającego poza obligatoryjne zapisy Kodeksu Pracy: 1. Diagnoza uczestników projektu 2. Kompleksowy program profilaktyki psychospołecznych zagrożeń w środowisku pracy (tu m.in. Wsparcie psychologiczne i psychoteraputyczne w formie konsultacji indywidualnych i grupowych; przygotowanie i wdrożenie pakietu szkoleń (m.in. mobbing, trudny klient; organizacja wyjazdów i pikników szkoleniowo- integracyjnych) 3. Kompleksowy program profilaktyki zdrowotnej (tu m. in. badania ortopedyczne, neurologiczne; punkt medyczny; wsparcie rozwoju aktywności fizycznej pracowników w miejscu i poza miejscem pracy). Najważniejszym efektem projektu będzie kontynuowanie zatrudnienia przez UP zagrożonych utratą pracy ze względu na uwarunkowania zdrowotne w dotychczasowym miejscu pracy dzięki wsparciu udzielonemu ze środków EFS.</v>
      </c>
      <c r="C1200" s="26" t="str">
        <f>IF('tab1'!C1198="","",'tab1'!C1198)</f>
        <v>RPPM.05.04.02-22-0019/17</v>
      </c>
      <c r="D1200" s="26" t="str">
        <f>IF('tab1'!D1198="","",'tab1'!D1198)</f>
        <v>GMINA PELPLIN</v>
      </c>
      <c r="E1200" s="26" t="str">
        <f>IF('tab1'!E1198="","",'tab1'!E1198)</f>
        <v>EFS</v>
      </c>
      <c r="F1200" s="26" t="str">
        <f>IF('tab1'!F1198="","",'tab1'!F1198)</f>
        <v>Regionalny Program Operacyjny Województwa Pomorskiego na lata 2014-2020</v>
      </c>
      <c r="G1200" s="26" t="str">
        <f>IF('tab1'!G1198="","",'tab1'!G1198)</f>
        <v>5. Zatrudnienie</v>
      </c>
      <c r="H1200" s="26" t="str">
        <f>IF('tab1'!H1198="","",'tab1'!H1198)</f>
        <v>5.4. Zdrowie na rynku pracy</v>
      </c>
      <c r="I1200" s="26" t="str">
        <f>IF('tab1'!I1198="","",'tab1'!I1198)</f>
        <v>5.4.2. Zdrowie na rynku pracy</v>
      </c>
      <c r="J1200" s="26">
        <f>IF('tab1'!J1198="","",'tab1'!J1198)</f>
        <v>381759.6</v>
      </c>
      <c r="K1200" s="26">
        <f>IF('tab1'!K1198="","",'tab1'!K1198)</f>
        <v>381759.6</v>
      </c>
      <c r="L1200" s="26">
        <f>IF('tab1'!L1198="","",'tab1'!L1198)</f>
        <v>324495.65999999997</v>
      </c>
      <c r="M1200" s="26">
        <f>IF('tab1'!M1198="","",'tab1'!M1198)</f>
        <v>85</v>
      </c>
      <c r="N1200" s="26" t="str">
        <f>IF('tab1'!N1198="","",'tab1'!N1198)</f>
        <v>01 Dotacja bezzwrotna</v>
      </c>
      <c r="O1200" s="26" t="str">
        <f>IF('tab1'!O1198="","",'tab1'!O1198)</f>
        <v>Miejsca realizacji do uzupełnienia ręcznego z raportu uzupełniającego!</v>
      </c>
      <c r="P1200" s="26" t="str">
        <f>IF('tab1'!P1198="","",'tab1'!P1198)</f>
        <v>02 Małe obszary miejskie (o ludności &gt;5 000 i średniej gęstości zaludnienia)</v>
      </c>
      <c r="Q1200" s="28">
        <f>IF('tab1'!Q1198="","",'tab1'!Q1198)</f>
        <v>43252</v>
      </c>
      <c r="R1200" s="28">
        <f>IF('tab1'!R1198="","",'tab1'!R1198)</f>
        <v>43738</v>
      </c>
      <c r="S1200" s="26" t="str">
        <f>IF('tab1'!S1198="","",'tab1'!S1198)</f>
        <v>Konkursowy</v>
      </c>
      <c r="T1200" s="26" t="str">
        <f>IF('tab1'!T1198="","",'tab1'!T1198)</f>
        <v>18 Administracja publiczna</v>
      </c>
      <c r="U1200" s="26" t="str">
        <f>IF('tab1'!U1198="","",'tab1'!U1198)</f>
        <v>107 Aktywne i zdrowe starzenie się</v>
      </c>
      <c r="V1200" s="26" t="str">
        <f>IF('tab1'!V1198="","",'tab1'!V1198)</f>
        <v>08 Promowanie trwałego i wysokiej jakości zatrudnienia oraz wsparcie mobilności pracowników</v>
      </c>
      <c r="W1200" s="26" t="str">
        <f>IF('tab1'!W1198="","",'tab1'!W1198)</f>
        <v>08 Nie dotyczy</v>
      </c>
      <c r="X1200" s="26" t="str">
        <f>IF('tab1'!X1198="","",'tab1'!X1198)</f>
        <v>Nie dotyczy</v>
      </c>
      <c r="Y1200" s="27" t="str">
        <f>VLOOKUP(C1200,'przeliczenia '!C:D,2,FALSE)</f>
        <v>WOJ.: POMORSKIE, POW.: tczewski, GM.: Pelplin</v>
      </c>
    </row>
    <row r="1201" spans="1:25" ht="180" hidden="1" x14ac:dyDescent="0.25">
      <c r="A1201" s="26" t="str">
        <f>IF('tab1'!A1199="","",'tab1'!A1199)</f>
        <v>Ergonomia w gabinecie stomatologicznym - czyli lepiej zapobiegać niż leczyć</v>
      </c>
      <c r="B1201" s="26" t="str">
        <f>IF('tab1'!B1199="","",'tab1'!B1199)</f>
        <v>Wg. danych IMP w Łodzi 50% orzekanych chorób zawodowych narządu ruchu dotyczy lek. stom. Główną przyczyną schorzeń układu kostno-mięśniowego u dentystów jest stojąca i pochylona pozycja pracy. Badania prowadzone przez krajowe jak i międzynarodowe jednostki naukowe wykazały, iż jedyną szansą na skuteczną eliminację zagrożeń fizycznych jest praca w oparciu o ergonomiczne procedury w pozycji siedzącej za głowy pacjenta. Niezbędne jest również wzmocnienie układu kostno-mięśniowego specjalnie opracowanymi, zindywidualizowanymi ćwiczeniami. Świadomi ww zagrożeń oraz faktu, iż siedząca pozycja pracy za głowy pacjenta ze względu na nieznajomość procedur nie jest szeroko stosowana, w październiku br. przeprowadziliśmy ankietę wstępną, do której przystąpiło 87 firm stomatologicznych z woj. pomorskiego. Wyniki ankiet potwierdziły ww. stwierdzenia. Bazując na informacjach dot. pozycji pracy, intensywności dolegliwości bólowych, wykorzystywania pracy na 4 ręce oraz wykonywania procedur leczniczych z pozycji siedzącej (w tym za głowy pacjenta), do projektu wybrano 50 BO (39K i 11M). Wybrani BO to stom., którzy w ogóle lub w stopniu marginalnym stosują procedury protetyczne uwzględniające naukę ergonomii oraz pracują w przeważającej mierze na stojąco – ewentualnie w pozycji siedzącej z boku pacjenta. Pracownicy wszystkich ankietowanych firm zgłaszali istotne dolegliwości bólowe układu narządu ruchu, ponad 60% z nich była zmuszona z tego powodu nie przyjść do pracy i odwołać przyjmowanie pacjentów na więcej niż 2 dni. Żaden z BO nie korzysta ze spersonifikowanej aktywności fizycznej w celu wzmocnienie układu kostno-mięśniowego. Bazując na wynikach analizy wstępnej powstał program szkolenia, którego celem jest eliminacja niewłaściwej pozycji pracy oraz nauka ergonomicznej pracy na siedząco za głowy pacjenta. Realizacja szkoleń odbywać się będzie w oparciu o wyniki analizy wstępnej oraz uaktualnień wynikłych z analizy pogłębionej, która zostanie przeprowadzona przed ich rozpoczęciem.</v>
      </c>
      <c r="C1201" s="26" t="str">
        <f>IF('tab1'!C1199="","",'tab1'!C1199)</f>
        <v>RPPM.05.04.02-22-0020/17</v>
      </c>
      <c r="D1201" s="26" t="str">
        <f>IF('tab1'!D1199="","",'tab1'!D1199)</f>
        <v>USŁUGI PROTETYCZNE JERZY ANDRYSKOWSKI</v>
      </c>
      <c r="E1201" s="26" t="str">
        <f>IF('tab1'!E1199="","",'tab1'!E1199)</f>
        <v>EFS</v>
      </c>
      <c r="F1201" s="26" t="str">
        <f>IF('tab1'!F1199="","",'tab1'!F1199)</f>
        <v>Regionalny Program Operacyjny Województwa Pomorskiego na lata 2014-2020</v>
      </c>
      <c r="G1201" s="26" t="str">
        <f>IF('tab1'!G1199="","",'tab1'!G1199)</f>
        <v>5. Zatrudnienie</v>
      </c>
      <c r="H1201" s="26" t="str">
        <f>IF('tab1'!H1199="","",'tab1'!H1199)</f>
        <v>5.4. Zdrowie na rynku pracy</v>
      </c>
      <c r="I1201" s="26" t="str">
        <f>IF('tab1'!I1199="","",'tab1'!I1199)</f>
        <v>5.4.2. Zdrowie na rynku pracy</v>
      </c>
      <c r="J1201" s="26">
        <f>IF('tab1'!J1199="","",'tab1'!J1199)</f>
        <v>1031250</v>
      </c>
      <c r="K1201" s="26">
        <f>IF('tab1'!K1199="","",'tab1'!K1199)</f>
        <v>1031250</v>
      </c>
      <c r="L1201" s="26">
        <f>IF('tab1'!L1199="","",'tab1'!L1199)</f>
        <v>876562.5</v>
      </c>
      <c r="M1201" s="26">
        <f>IF('tab1'!M1199="","",'tab1'!M1199)</f>
        <v>85</v>
      </c>
      <c r="N1201" s="26" t="str">
        <f>IF('tab1'!N1199="","",'tab1'!N1199)</f>
        <v>01 Dotacja bezzwrotna</v>
      </c>
      <c r="O1201" s="26" t="str">
        <f>IF('tab1'!O1199="","",'tab1'!O1199)</f>
        <v>Miejsca realizacji do uzupełnienia ręcznego z raportu uzupełniającego!</v>
      </c>
      <c r="P1201" s="26" t="str">
        <f>IF('tab1'!P1199="","",'tab1'!P1199)</f>
        <v>01 Duże obszary miejskie (o ludności &gt;50 000 i dużej gęstości zaludnienia)</v>
      </c>
      <c r="Q1201" s="28">
        <f>IF('tab1'!Q1199="","",'tab1'!Q1199)</f>
        <v>43221</v>
      </c>
      <c r="R1201" s="28">
        <f>IF('tab1'!R1199="","",'tab1'!R1199)</f>
        <v>43585</v>
      </c>
      <c r="S1201" s="26" t="str">
        <f>IF('tab1'!S1199="","",'tab1'!S1199)</f>
        <v>Konkursowy</v>
      </c>
      <c r="T1201" s="26" t="str">
        <f>IF('tab1'!T1199="","",'tab1'!T1199)</f>
        <v>20 Opieka zdrowotna</v>
      </c>
      <c r="U1201" s="26" t="str">
        <f>IF('tab1'!U1199="","",'tab1'!U1199)</f>
        <v>107 Aktywne i zdrowe starzenie się</v>
      </c>
      <c r="V1201" s="26" t="str">
        <f>IF('tab1'!V1199="","",'tab1'!V1199)</f>
        <v>08 Promowanie trwałego i wysokiej jakości zatrudnienia oraz wsparcie mobilności pracowników</v>
      </c>
      <c r="W1201" s="26" t="str">
        <f>IF('tab1'!W1199="","",'tab1'!W1199)</f>
        <v>08 Nie dotyczy</v>
      </c>
      <c r="X1201" s="26" t="str">
        <f>IF('tab1'!X1199="","",'tab1'!X1199)</f>
        <v>Nie dotyczy</v>
      </c>
      <c r="Y1201" s="27" t="str">
        <f>VLOOKUP(C1201,'przeliczenia '!C:D,2,FALSE)</f>
        <v>WOJ.: POMORSKIE</v>
      </c>
    </row>
    <row r="1202" spans="1:25" ht="180" hidden="1" x14ac:dyDescent="0.25">
      <c r="A1202" s="26" t="str">
        <f>IF('tab1'!A1200="","",'tab1'!A1200)</f>
        <v>Zdrowy pracownik PBS – promocja zdrowia w miejscu pracy</v>
      </c>
      <c r="B1202" s="26" t="str">
        <f>IF('tab1'!B1200="","",'tab1'!B1200)</f>
        <v>Projektem objęte są 122 os. na stałe współpracujące z PBS sp.z o.o.w Sopocie,w tym:ankieterzy terenowi(AT)-35os. i pracownicy biurowi(PB)-87 os. Wśród w/w grupy przeprowadzona zostanie pogłębiona analiza identyfikująca zagrożenia i ocenę ryzyka związanego z miejscem pracy.Analiza obejmie:stanowiska obciążające zdrowie pracowników,czynniki ryzyka i związ.z nimi problemy zdrowotne.Analiza uwzględni indywidualną sytuację pracowników(potrzeby,umiejętności,możliwości) na danym stanowisku pracy. Kolejnym etapem będzie opracowanie i wdrożenie kompleksowego programu profilaktyki zagrożeń w miejscu pracy.Pracownicy objęci zostaną 2 programami profilaktycznymi: 1.Programem dotyczącym psychospołecznych zagrożeń w środowisku pracy obejmującym: -indywidualne poradnictwo psychologiczne -wsparcie mające na celu przeciwdziałanie stresowi poprzez zapewnianie możliwości korzystania z karnetów sportowych bez konieczności rezygnowania z życia prywatnego.Zadanie to zostanie zostanie zrealizowane poprzez wprowadzenie jednej godz./tydz. przeznaczonej na sport dla uczestnika w ramach jego czasu pracy.Udostępniona im także zostanie sala sportowa do sportów grupowych i parking dla rowerów w celu promowania dojazdów rowerem do i z pracy. 2.Programem profilaktycznym dotyczącym chorób układu ruchu i obwodowego układu nerwowego wywołanych sposobem pracy. Realizowany będzie poprzez: -ind.konsultacje ergonomiczne stanowisk pracy i ich doposażenie, zajęcia fizjoterapii w miejscu pracy. Istotnym elementem uzupełniającym w/w programy będzie EDUKACJA ZDROWOTNA,na którą składać się będą: 1.warsztaty i szkolenia prozdrowotne, 2.piknik integracyjny dla pracowników i ich rodzin. Wszystkie w/w działania mają przyczynić się do zminimalizowania zagrożeń chorób cywilizacyjnych oraz do podniesienia komfortu oraz jakości pracy zarówno dla pracodawcy jak i pracowników.Projekt realizowany w partnerstwie z organizacją pozarządową wpisaną do Rejestru Instytucji Szkoleniowych z dośw. w szkoleniach i poradnictwie.</v>
      </c>
      <c r="C1202" s="26" t="str">
        <f>IF('tab1'!C1200="","",'tab1'!C1200)</f>
        <v>RPPM.05.04.02-22-0021/17</v>
      </c>
      <c r="D1202" s="26" t="str">
        <f>IF('tab1'!D1200="","",'tab1'!D1200)</f>
        <v>PBS SP. Z O.O.</v>
      </c>
      <c r="E1202" s="26" t="str">
        <f>IF('tab1'!E1200="","",'tab1'!E1200)</f>
        <v>EFS</v>
      </c>
      <c r="F1202" s="26" t="str">
        <f>IF('tab1'!F1200="","",'tab1'!F1200)</f>
        <v>Regionalny Program Operacyjny Województwa Pomorskiego na lata 2014-2020</v>
      </c>
      <c r="G1202" s="26" t="str">
        <f>IF('tab1'!G1200="","",'tab1'!G1200)</f>
        <v>5. Zatrudnienie</v>
      </c>
      <c r="H1202" s="26" t="str">
        <f>IF('tab1'!H1200="","",'tab1'!H1200)</f>
        <v>5.4. Zdrowie na rynku pracy</v>
      </c>
      <c r="I1202" s="26" t="str">
        <f>IF('tab1'!I1200="","",'tab1'!I1200)</f>
        <v>5.4.2. Zdrowie na rynku pracy</v>
      </c>
      <c r="J1202" s="26">
        <f>IF('tab1'!J1200="","",'tab1'!J1200)</f>
        <v>441850</v>
      </c>
      <c r="K1202" s="26">
        <f>IF('tab1'!K1200="","",'tab1'!K1200)</f>
        <v>441850</v>
      </c>
      <c r="L1202" s="26">
        <f>IF('tab1'!L1200="","",'tab1'!L1200)</f>
        <v>375572.5</v>
      </c>
      <c r="M1202" s="26">
        <f>IF('tab1'!M1200="","",'tab1'!M1200)</f>
        <v>85</v>
      </c>
      <c r="N1202" s="26" t="str">
        <f>IF('tab1'!N1200="","",'tab1'!N1200)</f>
        <v>01 Dotacja bezzwrotna</v>
      </c>
      <c r="O1202" s="26" t="str">
        <f>IF('tab1'!O1200="","",'tab1'!O1200)</f>
        <v>Miejsca realizacji do uzupełnienia ręcznego z raportu uzupełniającego!</v>
      </c>
      <c r="P1202" s="26" t="str">
        <f>IF('tab1'!P1200="","",'tab1'!P1200)</f>
        <v>01 Duże obszary miejskie (o ludności &gt;50 000 i dużej gęstości zaludnienia)</v>
      </c>
      <c r="Q1202" s="28">
        <f>IF('tab1'!Q1200="","",'tab1'!Q1200)</f>
        <v>43252</v>
      </c>
      <c r="R1202" s="28">
        <f>IF('tab1'!R1200="","",'tab1'!R1200)</f>
        <v>44012</v>
      </c>
      <c r="S1202" s="26" t="str">
        <f>IF('tab1'!S1200="","",'tab1'!S1200)</f>
        <v>Konkursowy</v>
      </c>
      <c r="T1202" s="26" t="str">
        <f>IF('tab1'!T1200="","",'tab1'!T1200)</f>
        <v>24 Inne niewyszczególnione usługi</v>
      </c>
      <c r="U1202" s="26" t="str">
        <f>IF('tab1'!U1200="","",'tab1'!U1200)</f>
        <v>107 Aktywne i zdrowe starzenie się</v>
      </c>
      <c r="V1202" s="26" t="str">
        <f>IF('tab1'!V1200="","",'tab1'!V1200)</f>
        <v>08 Promowanie trwałego i wysokiej jakości zatrudnienia oraz wsparcie mobilności pracowników</v>
      </c>
      <c r="W1202" s="26" t="str">
        <f>IF('tab1'!W1200="","",'tab1'!W1200)</f>
        <v>08 Nie dotyczy</v>
      </c>
      <c r="X1202" s="26" t="str">
        <f>IF('tab1'!X1200="","",'tab1'!X1200)</f>
        <v>Nie dotyczy</v>
      </c>
      <c r="Y1202" s="27" t="str">
        <f>VLOOKUP(C1202,'przeliczenia '!C:D,2,FALSE)</f>
        <v>WOJ.: POMORSKIE</v>
      </c>
    </row>
    <row r="1203" spans="1:25" ht="157.5" hidden="1" x14ac:dyDescent="0.25">
      <c r="A1203" s="26" t="str">
        <f>IF('tab1'!A1201="","",'tab1'!A1201)</f>
        <v>Zaprogramowani na zdrowie</v>
      </c>
      <c r="B1203" s="26" t="str">
        <f>IF('tab1'!B1201="","",'tab1'!B1201)</f>
        <v>Projekt[P]ma być realizowany na rzecz 75(55K,20M) ze 107(78K;29M)pracowników[Pr] Starostwa Powiatowego w Bytowie[SP](zob.pkt.I2-zakres P)w zakresie zgodnym ze zdiagnozowanymi we „Wstępnej analizie zakładu pracy–SP pod kątem probl.związanych z niekorzystnymi czynnikami zdrowotnym” potrzebami.Analizę zatwierdzono9.11.17r. Zarządzeniem Starosty.SP nie jest przedsiębiorcą.Celem P jest wyeliminowanie zdrowotnych czynników ryzyka na stanowiskach pracy w SP zwiększające szanse Pr na kontynuację pracy.Cele szczegół:-Wzbogacenie Pr SP w wiedzę i umiejętności dotyczących niwelowania skutków istniejących czynników ryzyka na stanowiskach pracy,-Wytyczenie ścieżki zarządzanie i kompleksowej profilaktyki odnoszących się do zdrowotnych czynników ryzyka w SP.Działania:oprac. programu profil. zdrowia w SP(co też zagwarantuje trwałość P), rozszerzenie badań diagnostycznych dla Pr SP, organizacja zajęć poprawiających kondycję fizyczną i niwelujących negatywne skutki pracy siedzącej(w tym pakiety rehabilitacyjne dla Pr SP), organizacja szkoleń/warsztatów związanych z profilaktyką chorób oraz walką ze stresem, organizacja akcji profilaktycznych, tj. pikniku edukacyjnego oraz opracowanie i wydruk plakatów informacyjno-instruktażowych o zachowaniu prawidłowej pozycji ciała w pracy.Trwałość P zagwarantuje opracowany Program profilaktyczny(będący jednocześnie analizą pogłębioną),plakaty informacyjne,zakupione sprzęty poprawiające ergonomię pracy, zorganiz.w P zajęcia zaszczepią u Pr nawyk korzystania z aktywności ruchowej,zdrowego stylu życia, który będzie kontynuowany po P.Najważniejszym efektem P jest poprawa stanu zdrowia Pr, dzięki czemu nie zostaną oni wyeliminowani z rynku pracy z powodów zdrowotnych.</v>
      </c>
      <c r="C1203" s="26" t="str">
        <f>IF('tab1'!C1201="","",'tab1'!C1201)</f>
        <v>RPPM.05.04.02-22-0022/17</v>
      </c>
      <c r="D1203" s="26" t="str">
        <f>IF('tab1'!D1201="","",'tab1'!D1201)</f>
        <v>POWIAT BYTOWSKI</v>
      </c>
      <c r="E1203" s="26" t="str">
        <f>IF('tab1'!E1201="","",'tab1'!E1201)</f>
        <v>EFS</v>
      </c>
      <c r="F1203" s="26" t="str">
        <f>IF('tab1'!F1201="","",'tab1'!F1201)</f>
        <v>Regionalny Program Operacyjny Województwa Pomorskiego na lata 2014-2020</v>
      </c>
      <c r="G1203" s="26" t="str">
        <f>IF('tab1'!G1201="","",'tab1'!G1201)</f>
        <v>5. Zatrudnienie</v>
      </c>
      <c r="H1203" s="26" t="str">
        <f>IF('tab1'!H1201="","",'tab1'!H1201)</f>
        <v>5.4. Zdrowie na rynku pracy</v>
      </c>
      <c r="I1203" s="26" t="str">
        <f>IF('tab1'!I1201="","",'tab1'!I1201)</f>
        <v>5.4.2. Zdrowie na rynku pracy</v>
      </c>
      <c r="J1203" s="26">
        <f>IF('tab1'!J1201="","",'tab1'!J1201)</f>
        <v>423283.9</v>
      </c>
      <c r="K1203" s="26">
        <f>IF('tab1'!K1201="","",'tab1'!K1201)</f>
        <v>423283.9</v>
      </c>
      <c r="L1203" s="26">
        <f>IF('tab1'!L1201="","",'tab1'!L1201)</f>
        <v>359791.31</v>
      </c>
      <c r="M1203" s="26">
        <f>IF('tab1'!M1201="","",'tab1'!M1201)</f>
        <v>84.999998818759707</v>
      </c>
      <c r="N1203" s="26" t="str">
        <f>IF('tab1'!N1201="","",'tab1'!N1201)</f>
        <v>01 Dotacja bezzwrotna</v>
      </c>
      <c r="O1203" s="26" t="str">
        <f>IF('tab1'!O1201="","",'tab1'!O1201)</f>
        <v>Miejsca realizacji do uzupełnienia ręcznego z raportu uzupełniającego!</v>
      </c>
      <c r="P1203" s="26" t="str">
        <f>IF('tab1'!P1201="","",'tab1'!P1201)</f>
        <v>02 Małe obszary miejskie (o ludności &gt;5 000 i średniej gęstości zaludnienia)</v>
      </c>
      <c r="Q1203" s="28">
        <f>IF('tab1'!Q1201="","",'tab1'!Q1201)</f>
        <v>43281</v>
      </c>
      <c r="R1203" s="28">
        <f>IF('tab1'!R1201="","",'tab1'!R1201)</f>
        <v>43830</v>
      </c>
      <c r="S1203" s="26" t="str">
        <f>IF('tab1'!S1201="","",'tab1'!S1201)</f>
        <v>Konkursowy</v>
      </c>
      <c r="T1203" s="26" t="str">
        <f>IF('tab1'!T1201="","",'tab1'!T1201)</f>
        <v>18 Administracja publiczna</v>
      </c>
      <c r="U1203" s="26" t="str">
        <f>IF('tab1'!U1201="","",'tab1'!U1201)</f>
        <v>107 Aktywne i zdrowe starzenie się</v>
      </c>
      <c r="V1203" s="26" t="str">
        <f>IF('tab1'!V1201="","",'tab1'!V1201)</f>
        <v>08 Promowanie trwałego i wysokiej jakości zatrudnienia oraz wsparcie mobilności pracowników</v>
      </c>
      <c r="W1203" s="26" t="str">
        <f>IF('tab1'!W1201="","",'tab1'!W1201)</f>
        <v>08 Nie dotyczy</v>
      </c>
      <c r="X1203" s="26" t="str">
        <f>IF('tab1'!X1201="","",'tab1'!X1201)</f>
        <v>Nie dotyczy</v>
      </c>
      <c r="Y1203" s="27" t="str">
        <f>VLOOKUP(C1203,'przeliczenia '!C:D,2,FALSE)</f>
        <v>WOJ.: POMORSKIE, POW.: bytowski</v>
      </c>
    </row>
    <row r="1204" spans="1:25" ht="90" hidden="1" x14ac:dyDescent="0.25">
      <c r="A1204" s="26" t="str">
        <f>IF('tab1'!A1202="","",'tab1'!A1202)</f>
        <v>Zdrowie pracowników UG, GOPS, SZB, GOKSIR, GBP w Gminie Liniewo.</v>
      </c>
      <c r="B1204" s="26" t="str">
        <f>IF('tab1'!B1202="","",'tab1'!B1202)</f>
        <v>Projekt skierowany jest do 56 (38K i 18M) pracowników Urzędu Gminy; GOPS; Samorządowego Zakładu Budżetowego, Gminnego Ośrodka Kultury, Sportu i Rekreacji wraz z Gminną Biblioteką w gminie Liniewo, w tym 4 osób niepełnosprawnych. Celem projektu jest przyczynienie się do eliminowania lub zmniejszenia zdrowotnych czynników ryzyka w miejscu pracy, wzmocnienie potencjału zdrowotnego pracowników, zwiększenie wiedzy prozdrowotnej, co będzie osiągane poprzez doposażenie stanowisk pracy, badania profilaktyczne, pogłębioną diagnozę wraz z instrukcją fizjoterapeuty, możliwość skorzystania z pakietów usprawniających, rehabilitacyjnych, porad i konsultacji lekarskich, badań specjalistów oraz udział w prelekcjach prozdrowotnych i warsztatach z umiejętności psychospołecznych i wydarzeń integracyjnych. Efektem tych działań ma być kontynuacja zatrudnienia przez pracowników, zmniejszenie absencji chorobowej, poprawa jakości życia i zdrowia pracowników w okresie od maja 2018 r do sierpnia 2019 r.</v>
      </c>
      <c r="C1204" s="26" t="str">
        <f>IF('tab1'!C1202="","",'tab1'!C1202)</f>
        <v>RPPM.05.04.02-22-0023/17</v>
      </c>
      <c r="D1204" s="26" t="str">
        <f>IF('tab1'!D1202="","",'tab1'!D1202)</f>
        <v>GMINA LINIEWO</v>
      </c>
      <c r="E1204" s="26" t="str">
        <f>IF('tab1'!E1202="","",'tab1'!E1202)</f>
        <v>EFS</v>
      </c>
      <c r="F1204" s="26" t="str">
        <f>IF('tab1'!F1202="","",'tab1'!F1202)</f>
        <v>Regionalny Program Operacyjny Województwa Pomorskiego na lata 2014-2020</v>
      </c>
      <c r="G1204" s="26" t="str">
        <f>IF('tab1'!G1202="","",'tab1'!G1202)</f>
        <v>5. Zatrudnienie</v>
      </c>
      <c r="H1204" s="26" t="str">
        <f>IF('tab1'!H1202="","",'tab1'!H1202)</f>
        <v>5.4. Zdrowie na rynku pracy</v>
      </c>
      <c r="I1204" s="26" t="str">
        <f>IF('tab1'!I1202="","",'tab1'!I1202)</f>
        <v>5.4.2. Zdrowie na rynku pracy</v>
      </c>
      <c r="J1204" s="26">
        <f>IF('tab1'!J1202="","",'tab1'!J1202)</f>
        <v>206902.5</v>
      </c>
      <c r="K1204" s="26">
        <f>IF('tab1'!K1202="","",'tab1'!K1202)</f>
        <v>206902.5</v>
      </c>
      <c r="L1204" s="26">
        <f>IF('tab1'!L1202="","",'tab1'!L1202)</f>
        <v>175867.12</v>
      </c>
      <c r="M1204" s="26">
        <f>IF('tab1'!M1202="","",'tab1'!M1202)</f>
        <v>84.999997583402802</v>
      </c>
      <c r="N1204" s="26" t="str">
        <f>IF('tab1'!N1202="","",'tab1'!N1202)</f>
        <v>01 Dotacja bezzwrotna</v>
      </c>
      <c r="O1204" s="26" t="str">
        <f>IF('tab1'!O1202="","",'tab1'!O1202)</f>
        <v>Miejsca realizacji do uzupełnienia ręcznego z raportu uzupełniającego!</v>
      </c>
      <c r="P1204" s="26" t="str">
        <f>IF('tab1'!P1202="","",'tab1'!P1202)</f>
        <v>03 Obszary wiejskie (o małej gęstości zaludnienia)</v>
      </c>
      <c r="Q1204" s="28">
        <f>IF('tab1'!Q1202="","",'tab1'!Q1202)</f>
        <v>43221</v>
      </c>
      <c r="R1204" s="28">
        <f>IF('tab1'!R1202="","",'tab1'!R1202)</f>
        <v>43708</v>
      </c>
      <c r="S1204" s="26" t="str">
        <f>IF('tab1'!S1202="","",'tab1'!S1202)</f>
        <v>Konkursowy</v>
      </c>
      <c r="T1204" s="26" t="str">
        <f>IF('tab1'!T1202="","",'tab1'!T1202)</f>
        <v>18 Administracja publiczna</v>
      </c>
      <c r="U1204" s="26" t="str">
        <f>IF('tab1'!U1202="","",'tab1'!U1202)</f>
        <v>107 Aktywne i zdrowe starzenie się</v>
      </c>
      <c r="V1204" s="26" t="str">
        <f>IF('tab1'!V1202="","",'tab1'!V1202)</f>
        <v>08 Promowanie trwałego i wysokiej jakości zatrudnienia oraz wsparcie mobilności pracowników</v>
      </c>
      <c r="W1204" s="26" t="str">
        <f>IF('tab1'!W1202="","",'tab1'!W1202)</f>
        <v>08 Nie dotyczy</v>
      </c>
      <c r="X1204" s="26" t="str">
        <f>IF('tab1'!X1202="","",'tab1'!X1202)</f>
        <v>Nie dotyczy</v>
      </c>
      <c r="Y1204" s="27" t="str">
        <f>VLOOKUP(C1204,'przeliczenia '!C:D,2,FALSE)</f>
        <v>WOJ.: POMORSKIE, POW.: kościerski, GM.: Liniewo</v>
      </c>
    </row>
    <row r="1205" spans="1:25" ht="112.5" hidden="1" x14ac:dyDescent="0.25">
      <c r="A1205" s="26" t="str">
        <f>IF('tab1'!A1203="","",'tab1'!A1203)</f>
        <v>Szlachetne zdrowie w Powiecie Gdańskim</v>
      </c>
      <c r="B1205" s="26" t="str">
        <f>IF('tab1'!B1203="","",'tab1'!B1203)</f>
        <v>Projekt kierowany do 152 os. (118Ki34M) zamieszkujących woj. pomorskie i zatrudnionych w Powiecie Gdańskim z siedzibą W Pruszczu Gdańskim. Rekrutacja do proj. jest zamknięta gdyż dotyczy w/w pracowników,którzy zamieszkują obszar woj.pomorskiego i są zatrudnieni w Powiecie Gdańskim z siedzibą W Pruszczu Gdańskim. Proj. należy do wyjątku od standardu minimum, ze względu na zamkniętą rekrutację i kierowanie wsparcia do pracowników wskazanego powyżej pracodawcy. Działania proj. zaplanowano na podstawie analizy opartej o badania ankietowe z pracownikami i wywiadu indywidualnego z reprezentantem Wnioskodawcy w terminie 2-9.11.17. Wnioskodawca deklaruje realizacje proj. zgodnie z wynikami analizy, która będzie pogłębiona na początku proj. Projekt przyczyni się do eliminowania zdrowotnych czynników ryzyka w miejscu pracy (np.stres, siedząca praca) przez działania: 1)pogłębioną analizę, 2) profilaktykę, 3)utrwalanie prawidłowych wzorców zdrowego stylu życia, 4) przeciwdziałanie wypaleniu zawodowemu. Dzięki projektowi,75% os. objętych wsparciem, będzie kontynuowało zatrudnienie lub podejmie zatrudnienie,152 UP obejmą badania profilaktyczne, akcje prozdrowotne i lepsze wykorzystanie potencjału wynikające z wydłużania się życia.</v>
      </c>
      <c r="C1205" s="26" t="str">
        <f>IF('tab1'!C1203="","",'tab1'!C1203)</f>
        <v>RPPM.05.04.02-22-0024/17</v>
      </c>
      <c r="D1205" s="26" t="str">
        <f>IF('tab1'!D1203="","",'tab1'!D1203)</f>
        <v>POWIAT GDAŃSKI/STAROSTWO POWIATOWE W PRUSZCZU GDAŃSKIM</v>
      </c>
      <c r="E1205" s="26" t="str">
        <f>IF('tab1'!E1203="","",'tab1'!E1203)</f>
        <v>EFS</v>
      </c>
      <c r="F1205" s="26" t="str">
        <f>IF('tab1'!F1203="","",'tab1'!F1203)</f>
        <v>Regionalny Program Operacyjny Województwa Pomorskiego na lata 2014-2020</v>
      </c>
      <c r="G1205" s="26" t="str">
        <f>IF('tab1'!G1203="","",'tab1'!G1203)</f>
        <v>5. Zatrudnienie</v>
      </c>
      <c r="H1205" s="26" t="str">
        <f>IF('tab1'!H1203="","",'tab1'!H1203)</f>
        <v>5.4. Zdrowie na rynku pracy</v>
      </c>
      <c r="I1205" s="26" t="str">
        <f>IF('tab1'!I1203="","",'tab1'!I1203)</f>
        <v>5.4.2. Zdrowie na rynku pracy</v>
      </c>
      <c r="J1205" s="26">
        <f>IF('tab1'!J1203="","",'tab1'!J1203)</f>
        <v>1443096.05</v>
      </c>
      <c r="K1205" s="26">
        <f>IF('tab1'!K1203="","",'tab1'!K1203)</f>
        <v>1443096.05</v>
      </c>
      <c r="L1205" s="26">
        <f>IF('tab1'!L1203="","",'tab1'!L1203)</f>
        <v>1226631.6399999999</v>
      </c>
      <c r="M1205" s="26">
        <f>IF('tab1'!M1203="","",'tab1'!M1203)</f>
        <v>84.999999826761396</v>
      </c>
      <c r="N1205" s="26" t="str">
        <f>IF('tab1'!N1203="","",'tab1'!N1203)</f>
        <v>01 Dotacja bezzwrotna</v>
      </c>
      <c r="O1205" s="26" t="str">
        <f>IF('tab1'!O1203="","",'tab1'!O1203)</f>
        <v>Miejsca realizacji do uzupełnienia ręcznego z raportu uzupełniającego!</v>
      </c>
      <c r="P1205" s="26" t="str">
        <f>IF('tab1'!P1203="","",'tab1'!P1203)</f>
        <v>02 Małe obszary miejskie (o ludności &gt;5 000 i średniej gęstości zaludnienia)</v>
      </c>
      <c r="Q1205" s="28">
        <f>IF('tab1'!Q1203="","",'tab1'!Q1203)</f>
        <v>43252</v>
      </c>
      <c r="R1205" s="28">
        <f>IF('tab1'!R1203="","",'tab1'!R1203)</f>
        <v>44377</v>
      </c>
      <c r="S1205" s="26" t="str">
        <f>IF('tab1'!S1203="","",'tab1'!S1203)</f>
        <v>Konkursowy</v>
      </c>
      <c r="T1205" s="26" t="str">
        <f>IF('tab1'!T1203="","",'tab1'!T1203)</f>
        <v>21 Działalność w zakresie opieki społecznej, usługi komunalne, społeczne i indywidualne</v>
      </c>
      <c r="U1205" s="26" t="str">
        <f>IF('tab1'!U1203="","",'tab1'!U1203)</f>
        <v>107 Aktywne i zdrowe starzenie się</v>
      </c>
      <c r="V1205" s="26" t="str">
        <f>IF('tab1'!V1203="","",'tab1'!V1203)</f>
        <v>08 Promowanie trwałego i wysokiej jakości zatrudnienia oraz wsparcie mobilności pracowników</v>
      </c>
      <c r="W1205" s="26" t="str">
        <f>IF('tab1'!W1203="","",'tab1'!W1203)</f>
        <v>08 Nie dotyczy</v>
      </c>
      <c r="X1205" s="26" t="str">
        <f>IF('tab1'!X1203="","",'tab1'!X1203)</f>
        <v>Nie dotyczy</v>
      </c>
      <c r="Y1205" s="27" t="str">
        <f>VLOOKUP(C1205,'przeliczenia '!C:D,2,FALSE)</f>
        <v>WOJ.: POMORSKIE</v>
      </c>
    </row>
    <row r="1206" spans="1:25" ht="180" hidden="1" x14ac:dyDescent="0.25">
      <c r="A1206" s="26" t="str">
        <f>IF('tab1'!A1204="","",'tab1'!A1204)</f>
        <v>Wzmocnienie potencjału zdrowia pracowników szkół i placówek oświatowych, dla których organem prowadzącym jest Samorząd Województwa Pomorskiego</v>
      </c>
      <c r="B1206" s="26" t="str">
        <f>IF('tab1'!B1204="","",'tab1'!B1204)</f>
        <v>Projekt skierowany jest do 119 pracowników Specjalnego Ośrodka Szkolno-Wychowawczego nr 2 dla Niesłyszących i Słabosłyszących w Wejherowie (dalej SOSW Wejherowo), 22 pracowników Wojewódzkiego Zespołu Szkół Policealnych w Sztumie (WZSP Sztum), 40 pracowników Wojewódzkiego Zespołu Szkół Policealnych nr 2 w Gdańsku (WZSP Gdańsk), 30 pracowników Ośrodka Doskonalenia Nauczycieli w Słupsku. Organem prowadzącym dla powyższych placówek jest Samorząd Województwa Pomorskiego. Celem projektu jest 1)wzmocnienie potencjału zdrowia pracowników szkół i placówek 2) ograniczenie czynników ryzyka dla chorób cywilizacyjnych i zawodowych w miejscu pracy. Działania w ramach projektu: 1) działania niwelujące wypalenie zawodowe pracowników (diagnoza psychologiczna, warsztaty radzenia ze stresem, zajęcia ruchowe ograniczające stres, warszataty integracyjne) 2) działania zmniejszające ryzyko chorób zawodowych i cywilizacyjnych (badania profilaktyczne, zabiegi rehabilitacyjne, fizjoterapia) 3) doposażenie i modernizacja stanowisk pracy w celu zapewienia ergonomii stanowisk pracy. Dodano działnie 4) przeciwdziałanie COVID-19. Włączono w ramach działania przeciw COVID-19 dodatkowo do projektu wszystkie placówki SWP tj: WZSP Gdynia, Słupsk, Starogard, CEN Gdańsk, MOW Kwidzyn, PBW Gdańsk, PBW Słupsk, przeciwdziałanie COVID obejmie 524 osoby ze wszystkich placówek SWP. Problemy i działania w projekcie zdefiniowano w oparciu o "Wstepną analizę potrzeb" (zatwierdzona przez placówki Wejherowo,Gdańsk, Sztum - X.2017, Słupsk -XI.2017, pozostałe palcówki październik 2020). Projekt realizowany zgodnie z Zał. nr 3. "Standardami realizacji wsparcia w zakresie Działania 5.4". Działania w ramach projektu dopełniają, ale nie zastępują obowiazkowych działań z zakresu medycyny pracy, do których realizacji jest zobowiązany pracodawca na podstawie przepisów prawa pracy. Więcej infor. o analizę pogłębioną i profil kompet. uczest. znajduje się pod uzasanieniami w budżecie, ze względu na brak miejsca.</v>
      </c>
      <c r="C1206" s="26" t="str">
        <f>IF('tab1'!C1204="","",'tab1'!C1204)</f>
        <v>RPPM.05.04.02-22-0025/17</v>
      </c>
      <c r="D1206" s="26" t="str">
        <f>IF('tab1'!D1204="","",'tab1'!D1204)</f>
        <v>SAMORZĄD WOJEWÓDZTWA POMORSKIEGO</v>
      </c>
      <c r="E1206" s="26" t="str">
        <f>IF('tab1'!E1204="","",'tab1'!E1204)</f>
        <v>EFS</v>
      </c>
      <c r="F1206" s="26" t="str">
        <f>IF('tab1'!F1204="","",'tab1'!F1204)</f>
        <v>Regionalny Program Operacyjny Województwa Pomorskiego na lata 2014-2020</v>
      </c>
      <c r="G1206" s="26" t="str">
        <f>IF('tab1'!G1204="","",'tab1'!G1204)</f>
        <v>5. Zatrudnienie</v>
      </c>
      <c r="H1206" s="26" t="str">
        <f>IF('tab1'!H1204="","",'tab1'!H1204)</f>
        <v>5.4. Zdrowie na rynku pracy</v>
      </c>
      <c r="I1206" s="26" t="str">
        <f>IF('tab1'!I1204="","",'tab1'!I1204)</f>
        <v>5.4.2. Zdrowie na rynku pracy</v>
      </c>
      <c r="J1206" s="26">
        <f>IF('tab1'!J1204="","",'tab1'!J1204)</f>
        <v>4179844.05</v>
      </c>
      <c r="K1206" s="26">
        <f>IF('tab1'!K1204="","",'tab1'!K1204)</f>
        <v>4179844.05</v>
      </c>
      <c r="L1206" s="26">
        <f>IF('tab1'!L1204="","",'tab1'!L1204)</f>
        <v>3552867.44</v>
      </c>
      <c r="M1206" s="26">
        <f>IF('tab1'!M1204="","",'tab1'!M1204)</f>
        <v>84.999999940189198</v>
      </c>
      <c r="N1206" s="26" t="str">
        <f>IF('tab1'!N1204="","",'tab1'!N1204)</f>
        <v>01 Dotacja bezzwrotna</v>
      </c>
      <c r="O1206" s="26" t="str">
        <f>IF('tab1'!O1204="","",'tab1'!O1204)</f>
        <v>Miejsca realizacji do uzupełnienia ręcznego z raportu uzupełniającego!</v>
      </c>
      <c r="P1206" s="26" t="str">
        <f>IF('tab1'!P1204="","",'tab1'!P1204)</f>
        <v>07 Nie dotyczy</v>
      </c>
      <c r="Q1206" s="28">
        <f>IF('tab1'!Q1204="","",'tab1'!Q1204)</f>
        <v>43221</v>
      </c>
      <c r="R1206" s="28">
        <f>IF('tab1'!R1204="","",'tab1'!R1204)</f>
        <v>44377</v>
      </c>
      <c r="S1206" s="26" t="str">
        <f>IF('tab1'!S1204="","",'tab1'!S1204)</f>
        <v>Konkursowy</v>
      </c>
      <c r="T1206" s="26" t="str">
        <f>IF('tab1'!T1204="","",'tab1'!T1204)</f>
        <v>19 Edukacja</v>
      </c>
      <c r="U1206" s="26" t="str">
        <f>IF('tab1'!U1204="","",'tab1'!U1204)</f>
        <v>107 Aktywne i zdrowe starzenie się</v>
      </c>
      <c r="V1206" s="26" t="str">
        <f>IF('tab1'!V1204="","",'tab1'!V1204)</f>
        <v>08 Promowanie trwałego i wysokiej jakości zatrudnienia oraz wsparcie mobilności pracowników</v>
      </c>
      <c r="W1206" s="26" t="str">
        <f>IF('tab1'!W1204="","",'tab1'!W1204)</f>
        <v>08 Nie dotyczy</v>
      </c>
      <c r="X1206" s="26" t="str">
        <f>IF('tab1'!X1204="","",'tab1'!X1204)</f>
        <v>Nie dotyczy</v>
      </c>
      <c r="Y1206" s="27" t="str">
        <f>VLOOKUP(C1206,'przeliczenia '!C:D,2,FALSE)</f>
        <v>WOJ.: POMORSKIE</v>
      </c>
    </row>
    <row r="1207" spans="1:25" ht="157.5" hidden="1" x14ac:dyDescent="0.25">
      <c r="A1207" s="26" t="str">
        <f>IF('tab1'!A1205="","",'tab1'!A1205)</f>
        <v>"OD - NOWA ZDROWIA" pracowników Stowarzyszenia Pomocy Osobom Autystycznym</v>
      </c>
      <c r="B1207" s="26" t="str">
        <f>IF('tab1'!B1205="","",'tab1'!B1205)</f>
        <v>Celem projektu jest wzmocnienie potencjału zdrowia 35 pracowników Stowarzyszenia Pomocy Osobom Autystycznym, w tym 4 osób z niepełnosprawnością ze spektrum autyzmu, osób w wieku aktywności zawodowej, w sposób umożliwiający jak najdłuższe zatrudnienie. Cele szczegółowe przedsięwzięcia: 1) ograniczenia czynników ryzyka dla chorób cywilizacyjnych i wynikających ze specyfiki zakładu pracy tj. stresu, nadmiernego obciążenia mięśniowo - szkieletowego, 2) poprawa warunków funkcjonowania i odpoczynku w pracy, pracowników z niepełnosprawnością ze spektrum autyzmu. Działania: 1) analiza wstępna i pogłębiona grupy docelowej, 2) promocja i edukacja zdrowotna - obejmująca akcje promujące zdrowy tryb życia, w tym aktywność fizyczną, zdrową dietę, 3) badania profilaktyczne (diagnostyczne i laboratoryjne), wykraczające poza obowiązkowe badania okresowe z zakresu medycyny pracy, 4) wsparcie poprzez różne formy aktywności rekreacyjno - ruchowej, na rzecz dobrostanu psychofizycznego pracowników, 5) konsultacje psychologiczne oraz warsztaty psychologiczne w formie indywidualnej i grupowej, 7) poprawa ergonomii pracy poprzez indywidualne doposażenie poszczególnych stanowisk pracy, 8) superwizja jako wsparcie merytoryczne w procesie pracy, 9) w ramach realizacji zasady równości szans i niedyskryminacji, w tym dostępności dla osób z niepełnosprawnościami (pracownicy ze spektrum autyzmu), zostaną zatrudnieni asystenci osób niepełnosprawnych oraz powstanie odpowiednio wyposażony pokój wyciszeń emocji i odpoczynku. Działania projektowe będą dostosowane do potrzeb pracodawcy i pracowników. Najważniejszym efektem, jaki projekt ma dać jego uczestnikom, jest wzmocnienie potencjału zdrowia w tym dobrostanu psychicznego, pozwalające na maksymalne wydłużenie okresu zatrudnienia.</v>
      </c>
      <c r="C1207" s="26" t="str">
        <f>IF('tab1'!C1205="","",'tab1'!C1205)</f>
        <v>RPPM.05.04.02-22-0026/17</v>
      </c>
      <c r="D1207" s="26" t="str">
        <f>IF('tab1'!D1205="","",'tab1'!D1205)</f>
        <v>STOWARZYSZENIE POMOCY OSOBOM AUTYSTYCZNYM</v>
      </c>
      <c r="E1207" s="26" t="str">
        <f>IF('tab1'!E1205="","",'tab1'!E1205)</f>
        <v>EFS</v>
      </c>
      <c r="F1207" s="26" t="str">
        <f>IF('tab1'!F1205="","",'tab1'!F1205)</f>
        <v>Regionalny Program Operacyjny Województwa Pomorskiego na lata 2014-2020</v>
      </c>
      <c r="G1207" s="26" t="str">
        <f>IF('tab1'!G1205="","",'tab1'!G1205)</f>
        <v>5. Zatrudnienie</v>
      </c>
      <c r="H1207" s="26" t="str">
        <f>IF('tab1'!H1205="","",'tab1'!H1205)</f>
        <v>5.4. Zdrowie na rynku pracy</v>
      </c>
      <c r="I1207" s="26" t="str">
        <f>IF('tab1'!I1205="","",'tab1'!I1205)</f>
        <v>5.4.2. Zdrowie na rynku pracy</v>
      </c>
      <c r="J1207" s="26">
        <f>IF('tab1'!J1205="","",'tab1'!J1205)</f>
        <v>421125</v>
      </c>
      <c r="K1207" s="26">
        <f>IF('tab1'!K1205="","",'tab1'!K1205)</f>
        <v>421125</v>
      </c>
      <c r="L1207" s="26">
        <f>IF('tab1'!L1205="","",'tab1'!L1205)</f>
        <v>357956.25</v>
      </c>
      <c r="M1207" s="26">
        <f>IF('tab1'!M1205="","",'tab1'!M1205)</f>
        <v>85</v>
      </c>
      <c r="N1207" s="26" t="str">
        <f>IF('tab1'!N1205="","",'tab1'!N1205)</f>
        <v>01 Dotacja bezzwrotna</v>
      </c>
      <c r="O1207" s="26" t="str">
        <f>IF('tab1'!O1205="","",'tab1'!O1205)</f>
        <v>Miejsca realizacji do uzupełnienia ręcznego z raportu uzupełniającego!</v>
      </c>
      <c r="P1207" s="26" t="str">
        <f>IF('tab1'!P1205="","",'tab1'!P1205)</f>
        <v>01 Duże obszary miejskie (o ludności &gt;50 000 i dużej gęstości zaludnienia)</v>
      </c>
      <c r="Q1207" s="28">
        <f>IF('tab1'!Q1205="","",'tab1'!Q1205)</f>
        <v>43191</v>
      </c>
      <c r="R1207" s="28">
        <f>IF('tab1'!R1205="","",'tab1'!R1205)</f>
        <v>44286</v>
      </c>
      <c r="S1207" s="26" t="str">
        <f>IF('tab1'!S1205="","",'tab1'!S1205)</f>
        <v>Konkursowy</v>
      </c>
      <c r="T1207" s="26" t="str">
        <f>IF('tab1'!T1205="","",'tab1'!T1205)</f>
        <v>21 Działalność w zakresie opieki społecznej, usługi komunalne, społeczne i indywidualne</v>
      </c>
      <c r="U1207" s="26" t="str">
        <f>IF('tab1'!U1205="","",'tab1'!U1205)</f>
        <v>107 Aktywne i zdrowe starzenie się</v>
      </c>
      <c r="V1207" s="26" t="str">
        <f>IF('tab1'!V1205="","",'tab1'!V1205)</f>
        <v>08 Promowanie trwałego i wysokiej jakości zatrudnienia oraz wsparcie mobilności pracowników</v>
      </c>
      <c r="W1207" s="26" t="str">
        <f>IF('tab1'!W1205="","",'tab1'!W1205)</f>
        <v>08 Nie dotyczy</v>
      </c>
      <c r="X1207" s="26" t="str">
        <f>IF('tab1'!X1205="","",'tab1'!X1205)</f>
        <v>Nie dotyczy</v>
      </c>
      <c r="Y1207" s="27" t="str">
        <f>VLOOKUP(C1207,'przeliczenia '!C:D,2,FALSE)</f>
        <v>WOJ.: POMORSKIE</v>
      </c>
    </row>
    <row r="1208" spans="1:25" ht="146.25" hidden="1" x14ac:dyDescent="0.25">
      <c r="A1208" s="26" t="str">
        <f>IF('tab1'!A1206="","",'tab1'!A1206)</f>
        <v>Program wzmocnienia potencjału zawodowego i zdrowotnego pracowników działających na rzecz mieszkańców Gdyni</v>
      </c>
      <c r="B1208" s="26" t="str">
        <f>IF('tab1'!B1206="","",'tab1'!B1206)</f>
        <v>Projekt realizowany jest na na rzecz pracowników konkretnych pracodawców tj. Komendy Miejskiej Państwowej Straży Pożarnej (dalej KMPSP) w Gdyni, Miejskiej Stacji Pogotowia Ratunkowego w Gdyni (dalej MSPR)-, Stowarzyszenie Hospicjum im. św. Wawrzyńca (dalej Hospicjum) w Gdyni i Domu Pomocy Społecznej (dalej DPS) w Gdyni, w zakresie zgodnym ze zdiagnozowanymi na podstawie przeprowadzonej u każdego z niniejszych pracodawców analizy. Celem projektu jest wydłużenie aktywności osób aktywnych zawodowo poprzez eliminowanie czynników ryzyka w miejscu pracy. Wsparciem objętych zostanie 297 osób, z których min 45% będzie kontynuowało zatrudnienie po zakończeniu realizacji projektu. Projekt został zaplanowany na podstawie wstępnej analizy problemów związanych z niekorzystnymi czynnikami zdrowotnymi w zakładzie pracy, przeprowadzonej u wyżej wymienionych pracodawców w październiku 2017 roku.Wstępna analiza została zatwierdzona przez poszczególnych pracodawców. Wszystkie działania w w projekcie będą realizowane wyłącznie w oparciu o wyniki tej analizy. Wsparciem zostaną objęci pracownicy wyżej wymienionych pracodawców, dla których po przeprowadzeniu w ramach projektu pogłębionej analizy stanowiskowej zaplanowany zostanie, dostosowany do indywidualnych potrzeb profil wsparcia. Profil wsparcia pracownika będzie dokładnie określał jakiego rodzaju wsparcie otrzyma dana osoba: wsparcie psychologiczne, psychotraumatologiczne, psychiatryczne, warsztaty grupowe, zajęcia uaktywniające fizycznie oraz konsultacje z fizjoterapeuta lub rehabilitantem.</v>
      </c>
      <c r="C1208" s="26" t="str">
        <f>IF('tab1'!C1206="","",'tab1'!C1206)</f>
        <v>RPPM.05.04.02-22-0027/17</v>
      </c>
      <c r="D1208" s="26" t="str">
        <f>IF('tab1'!D1206="","",'tab1'!D1206)</f>
        <v>GMINA MIASTA GDYNI – GDYNIA MIASTO NA PRAWACH POWIATU</v>
      </c>
      <c r="E1208" s="26" t="str">
        <f>IF('tab1'!E1206="","",'tab1'!E1206)</f>
        <v>EFS</v>
      </c>
      <c r="F1208" s="26" t="str">
        <f>IF('tab1'!F1206="","",'tab1'!F1206)</f>
        <v>Regionalny Program Operacyjny Województwa Pomorskiego na lata 2014-2020</v>
      </c>
      <c r="G1208" s="26" t="str">
        <f>IF('tab1'!G1206="","",'tab1'!G1206)</f>
        <v>5. Zatrudnienie</v>
      </c>
      <c r="H1208" s="26" t="str">
        <f>IF('tab1'!H1206="","",'tab1'!H1206)</f>
        <v>5.4. Zdrowie na rynku pracy</v>
      </c>
      <c r="I1208" s="26" t="str">
        <f>IF('tab1'!I1206="","",'tab1'!I1206)</f>
        <v>5.4.2. Zdrowie na rynku pracy</v>
      </c>
      <c r="J1208" s="26">
        <f>IF('tab1'!J1206="","",'tab1'!J1206)</f>
        <v>1544400</v>
      </c>
      <c r="K1208" s="26">
        <f>IF('tab1'!K1206="","",'tab1'!K1206)</f>
        <v>1544400</v>
      </c>
      <c r="L1208" s="26">
        <f>IF('tab1'!L1206="","",'tab1'!L1206)</f>
        <v>1312740</v>
      </c>
      <c r="M1208" s="26">
        <f>IF('tab1'!M1206="","",'tab1'!M1206)</f>
        <v>85</v>
      </c>
      <c r="N1208" s="26" t="str">
        <f>IF('tab1'!N1206="","",'tab1'!N1206)</f>
        <v>01 Dotacja bezzwrotna</v>
      </c>
      <c r="O1208" s="26" t="str">
        <f>IF('tab1'!O1206="","",'tab1'!O1206)</f>
        <v>Miejsca realizacji do uzupełnienia ręcznego z raportu uzupełniającego!</v>
      </c>
      <c r="P1208" s="26" t="str">
        <f>IF('tab1'!P1206="","",'tab1'!P1206)</f>
        <v>01 Duże obszary miejskie (o ludności &gt;50 000 i dużej gęstości zaludnienia)</v>
      </c>
      <c r="Q1208" s="28">
        <f>IF('tab1'!Q1206="","",'tab1'!Q1206)</f>
        <v>43252</v>
      </c>
      <c r="R1208" s="28">
        <f>IF('tab1'!R1206="","",'tab1'!R1206)</f>
        <v>44196</v>
      </c>
      <c r="S1208" s="26" t="str">
        <f>IF('tab1'!S1206="","",'tab1'!S1206)</f>
        <v>Konkursowy</v>
      </c>
      <c r="T1208" s="26" t="str">
        <f>IF('tab1'!T1206="","",'tab1'!T1206)</f>
        <v>18 Administracja publiczna</v>
      </c>
      <c r="U1208" s="26" t="str">
        <f>IF('tab1'!U1206="","",'tab1'!U1206)</f>
        <v>107 Aktywne i zdrowe starzenie się</v>
      </c>
      <c r="V1208" s="26" t="str">
        <f>IF('tab1'!V1206="","",'tab1'!V1206)</f>
        <v>08 Promowanie trwałego i wysokiej jakości zatrudnienia oraz wsparcie mobilności pracowników</v>
      </c>
      <c r="W1208" s="26" t="str">
        <f>IF('tab1'!W1206="","",'tab1'!W1206)</f>
        <v>08 Nie dotyczy</v>
      </c>
      <c r="X1208" s="26" t="str">
        <f>IF('tab1'!X1206="","",'tab1'!X1206)</f>
        <v>Nie dotyczy</v>
      </c>
      <c r="Y1208" s="27" t="str">
        <f>VLOOKUP(C1208,'przeliczenia '!C:D,2,FALSE)</f>
        <v>WOJ.: POMORSKIE, POW.: Gdynia, GM.: Gdynia</v>
      </c>
    </row>
    <row r="1209" spans="1:25" ht="180" hidden="1" x14ac:dyDescent="0.25">
      <c r="A1209" s="26" t="str">
        <f>IF('tab1'!A1207="","",'tab1'!A1207)</f>
        <v>Dla zdrowia</v>
      </c>
      <c r="B1209" s="26" t="str">
        <f>IF('tab1'!B1207="","",'tab1'!B1207)</f>
        <v>Projekt[PR]skierowany do20os.(14pracowników[P]-11kobiet[K],3mężczyzn[M])Wnioskodawcy[PCE]i 6P(5K,1M)Twin Media Sp.z o.o.[TM]w wieku aktywn.zawod. pracujących w pow.bytowskim.Cel PR:zminimalizowanie negat. wpływu czynników pracy występuj. na stanow. pracy w TM i PCE i promocja zdrowego trybu życia wśród P obu firm w okresie realizacji PR.Cele szczeg.PR:ograniczanie czynników ryzyka dla chorób cywilizacyjnych i wynikających ze specyfiki pracy w PCE i TM;zwiększenie ergonomii pracy w PCE i TM;zwiększenie świadomości i wiedzy P nt. profilaktyki prozdrowotnej.Działania:warsztaty psychospoł.,warsztaty nt.ergonomii na stanow. pracy,zdrowego odżywania,motywacja i wsparcie aktywn. fiz. i rehabilitacji P,badania profilakt. pod kątem chorób kręgosłupa,przeprowadzenie pogłębionej analizy dot.probl. wynikających z czynn. ryzyka na konkretnym stan.pracy,zminimaliz.negatyw. wpływu czynn. ryzyka poprzez doposażenie stanow.pracy.Efekty PR:min.45%uczest. PR po opuszczeniu Programu będzie kontynuowało zatrudnienie w PCE i TM;10os. dzięki interwencji EFS zgłosi się na badanie profilakt.Działania PR zaplanowane na podstawie(zgodnie z)wyników analizy dot.czynn. ryzyka występ. w PCE i TM przeprowadzonej w X2017 oddzielnie dla PCE i TM dla stan. związanych z wykonywaniem pracy biurowej,obarczonych stresem wynikającym z obsługi klienta,obciążenia pracą(100%P PCE i TM).Podstawą analizy ankieta,w której P wskazali występ. w pracy czynników ryzyka:stres związany z wykonywaną pracą(71%odp w PCE,63%odp.w TM)i presją czasu(57%odp. w PCE,63%odp w TM),pracę w jednej niewygodnej,wymuszonej pozycji ciała(siedząca)i przy komputerze przez kilka h dziennie(100%odp.w obu firmach).Na pyt.Czy odczuwają/posiadają probl.zdrow.w wyniku pracy na stanow.pracy-100%P odp.TAK.Jako gł.dolegliwości wskazali bóle kręgosłupa,karku(86%os.w PCE;TM-75%os.),zmęczenie wzroku(50%os. w PCE;TM-50%os),często występujące zmęczenie po pracy(57%os.w PCE,63%os. wTM).Analizy zatwierdzone przez os.uprawnione do reprezent.danej firmy</v>
      </c>
      <c r="C1209" s="26" t="str">
        <f>IF('tab1'!C1207="","",'tab1'!C1207)</f>
        <v>RPPM.05.04.02-22-0029/17</v>
      </c>
      <c r="D1209" s="26" t="str">
        <f>IF('tab1'!D1207="","",'tab1'!D1207)</f>
        <v>PRYWATNE CENTRUM EDUKACYJNE "MARMOŁOWSKI" S.C. ALICJA MARMOŁOWSKA, EWA MARMOŁOWSKA</v>
      </c>
      <c r="E1209" s="26" t="str">
        <f>IF('tab1'!E1207="","",'tab1'!E1207)</f>
        <v>EFS</v>
      </c>
      <c r="F1209" s="26" t="str">
        <f>IF('tab1'!F1207="","",'tab1'!F1207)</f>
        <v>Regionalny Program Operacyjny Województwa Pomorskiego na lata 2014-2020</v>
      </c>
      <c r="G1209" s="26" t="str">
        <f>IF('tab1'!G1207="","",'tab1'!G1207)</f>
        <v>5. Zatrudnienie</v>
      </c>
      <c r="H1209" s="26" t="str">
        <f>IF('tab1'!H1207="","",'tab1'!H1207)</f>
        <v>5.4. Zdrowie na rynku pracy</v>
      </c>
      <c r="I1209" s="26" t="str">
        <f>IF('tab1'!I1207="","",'tab1'!I1207)</f>
        <v>5.4.2. Zdrowie na rynku pracy</v>
      </c>
      <c r="J1209" s="26">
        <f>IF('tab1'!J1207="","",'tab1'!J1207)</f>
        <v>126287.4</v>
      </c>
      <c r="K1209" s="26">
        <f>IF('tab1'!K1207="","",'tab1'!K1207)</f>
        <v>126287.4</v>
      </c>
      <c r="L1209" s="26">
        <f>IF('tab1'!L1207="","",'tab1'!L1207)</f>
        <v>107344.29</v>
      </c>
      <c r="M1209" s="26">
        <f>IF('tab1'!M1207="","",'tab1'!M1207)</f>
        <v>85</v>
      </c>
      <c r="N1209" s="26" t="str">
        <f>IF('tab1'!N1207="","",'tab1'!N1207)</f>
        <v>01 Dotacja bezzwrotna</v>
      </c>
      <c r="O1209" s="26" t="str">
        <f>IF('tab1'!O1207="","",'tab1'!O1207)</f>
        <v>Miejsca realizacji do uzupełnienia ręcznego z raportu uzupełniającego!</v>
      </c>
      <c r="P1209" s="26" t="str">
        <f>IF('tab1'!P1207="","",'tab1'!P1207)</f>
        <v>02 Małe obszary miejskie (o ludności &gt;5 000 i średniej gęstości zaludnienia)</v>
      </c>
      <c r="Q1209" s="28">
        <f>IF('tab1'!Q1207="","",'tab1'!Q1207)</f>
        <v>43252</v>
      </c>
      <c r="R1209" s="28">
        <f>IF('tab1'!R1207="","",'tab1'!R1207)</f>
        <v>43646</v>
      </c>
      <c r="S1209" s="26" t="str">
        <f>IF('tab1'!S1207="","",'tab1'!S1207)</f>
        <v>Konkursowy</v>
      </c>
      <c r="T1209" s="26" t="str">
        <f>IF('tab1'!T1207="","",'tab1'!T1207)</f>
        <v>19 Edukacja</v>
      </c>
      <c r="U1209" s="26" t="str">
        <f>IF('tab1'!U1207="","",'tab1'!U1207)</f>
        <v>107 Aktywne i zdrowe starzenie się</v>
      </c>
      <c r="V1209" s="26" t="str">
        <f>IF('tab1'!V1207="","",'tab1'!V1207)</f>
        <v>08 Promowanie trwałego i wysokiej jakości zatrudnienia oraz wsparcie mobilności pracowników</v>
      </c>
      <c r="W1209" s="26" t="str">
        <f>IF('tab1'!W1207="","",'tab1'!W1207)</f>
        <v>08 Nie dotyczy</v>
      </c>
      <c r="X1209" s="26" t="str">
        <f>IF('tab1'!X1207="","",'tab1'!X1207)</f>
        <v>Nie dotyczy</v>
      </c>
      <c r="Y1209" s="27" t="str">
        <f>VLOOKUP(C1209,'przeliczenia '!C:D,2,FALSE)</f>
        <v>WOJ.: POMORSKIE, POW.: bytowski</v>
      </c>
    </row>
    <row r="1210" spans="1:25" ht="146.25" hidden="1" x14ac:dyDescent="0.25">
      <c r="A1210" s="26" t="str">
        <f>IF('tab1'!A1208="","",'tab1'!A1208)</f>
        <v>Zdrowy Urząd - program ograniczania zdrowotnych czynników ryzyka osób zatrudnionych w Starostwie Powiatowym w Chojnicach.</v>
      </c>
      <c r="B1210" s="26" t="str">
        <f>IF('tab1'!B1208="","",'tab1'!B1208)</f>
        <v>Projekt przewiduje kompleksowe i indywidualne wsparcie 122 pracowników Starostwa Powiatowego w Chojnicach (78K, 44M) programem zwiększenia świadomości prozdrowotnej, objęciem specjalistycznym doradztwem i konsultacjami medycznymi, zapewnieniem możliwości zwiększenia aktywności ruchowej oraz objęciem pakietem szczepień ochronnych, mającym na celu ograniczenie czynników ryzyka wynikających z trybu i warunków pracy w urzędzie. Dodatkową formą zwiększającą efektywność realizowanych zadań będzie prowadzenie akcji i wydarzeń promujących aktywność fizyczną. Realizacja działań w projekcie oparta jest wyłącznie na wstępnej analizie zakładu pracy przeprowadzonej przed złożeniem wniosku (w okresie X-XI.2017 r.). Grupę docelową projektu stanowią: - osoby pracujące narażone na wystąpienie czynników negatywnie wpływających na stan zdrowia w miejscu pracy, w szczególności osoby z orzeczoną niepełnosprawnością oraz osoby powyżej 50 roku życia; będą to osoby w rozumieniu Kodeksu cywilnego pracujące na terenie województwa pomorskiego (powiat chojnicki); - pracodawca: Starostwo Powiatowe z siedzibą w Chojnicach (pracodawca posiadający jednostkę organizacyjną na obszarze województwa pomorskiego - powiat chojnicki). Projekt jest realizowany wyłącznie na rzecz pracowników 1 pracodawcy (Starostwo Powiatowe) w zakresie zgodnym z jego zdiagnozowanymi potrzebami. Uczestnikom projektu zapewnione zostaną wszystkie formy wsparcia w sposób nie mający negatywnego wpływu na realizowanie obowiązków zawodowych.</v>
      </c>
      <c r="C1210" s="26" t="str">
        <f>IF('tab1'!C1208="","",'tab1'!C1208)</f>
        <v>RPPM.05.04.02-22-0033/17</v>
      </c>
      <c r="D1210" s="26" t="str">
        <f>IF('tab1'!D1208="","",'tab1'!D1208)</f>
        <v>WYŻSZA SZKOŁA GOSPODARKI W BYDGOSZCZY</v>
      </c>
      <c r="E1210" s="26" t="str">
        <f>IF('tab1'!E1208="","",'tab1'!E1208)</f>
        <v>EFS</v>
      </c>
      <c r="F1210" s="26" t="str">
        <f>IF('tab1'!F1208="","",'tab1'!F1208)</f>
        <v>Regionalny Program Operacyjny Województwa Pomorskiego na lata 2014-2020</v>
      </c>
      <c r="G1210" s="26" t="str">
        <f>IF('tab1'!G1208="","",'tab1'!G1208)</f>
        <v>5. Zatrudnienie</v>
      </c>
      <c r="H1210" s="26" t="str">
        <f>IF('tab1'!H1208="","",'tab1'!H1208)</f>
        <v>5.4. Zdrowie na rynku pracy</v>
      </c>
      <c r="I1210" s="26" t="str">
        <f>IF('tab1'!I1208="","",'tab1'!I1208)</f>
        <v>5.4.2. Zdrowie na rynku pracy</v>
      </c>
      <c r="J1210" s="26">
        <f>IF('tab1'!J1208="","",'tab1'!J1208)</f>
        <v>419900</v>
      </c>
      <c r="K1210" s="26">
        <f>IF('tab1'!K1208="","",'tab1'!K1208)</f>
        <v>419900</v>
      </c>
      <c r="L1210" s="26">
        <f>IF('tab1'!L1208="","",'tab1'!L1208)</f>
        <v>356915</v>
      </c>
      <c r="M1210" s="26">
        <f>IF('tab1'!M1208="","",'tab1'!M1208)</f>
        <v>85</v>
      </c>
      <c r="N1210" s="26" t="str">
        <f>IF('tab1'!N1208="","",'tab1'!N1208)</f>
        <v>01 Dotacja bezzwrotna</v>
      </c>
      <c r="O1210" s="26" t="str">
        <f>IF('tab1'!O1208="","",'tab1'!O1208)</f>
        <v>Miejsca realizacji do uzupełnienia ręcznego z raportu uzupełniającego!</v>
      </c>
      <c r="P1210" s="26" t="str">
        <f>IF('tab1'!P1208="","",'tab1'!P1208)</f>
        <v>07 Nie dotyczy</v>
      </c>
      <c r="Q1210" s="28">
        <f>IF('tab1'!Q1208="","",'tab1'!Q1208)</f>
        <v>43221</v>
      </c>
      <c r="R1210" s="28">
        <f>IF('tab1'!R1208="","",'tab1'!R1208)</f>
        <v>43830</v>
      </c>
      <c r="S1210" s="26" t="str">
        <f>IF('tab1'!S1208="","",'tab1'!S1208)</f>
        <v>Konkursowy</v>
      </c>
      <c r="T1210" s="26" t="str">
        <f>IF('tab1'!T1208="","",'tab1'!T1208)</f>
        <v>20 Opieka zdrowotna</v>
      </c>
      <c r="U1210" s="26" t="str">
        <f>IF('tab1'!U1208="","",'tab1'!U1208)</f>
        <v>107 Aktywne i zdrowe starzenie się</v>
      </c>
      <c r="V1210" s="26" t="str">
        <f>IF('tab1'!V1208="","",'tab1'!V1208)</f>
        <v>08 Promowanie trwałego i wysokiej jakości zatrudnienia oraz wsparcie mobilności pracowników</v>
      </c>
      <c r="W1210" s="26" t="str">
        <f>IF('tab1'!W1208="","",'tab1'!W1208)</f>
        <v>08 Nie dotyczy</v>
      </c>
      <c r="X1210" s="26" t="str">
        <f>IF('tab1'!X1208="","",'tab1'!X1208)</f>
        <v>Nie dotyczy</v>
      </c>
      <c r="Y1210" s="27" t="str">
        <f>VLOOKUP(C1210,'przeliczenia '!C:D,2,FALSE)</f>
        <v>WOJ.: POMORSKIE, POW.: chojnicki</v>
      </c>
    </row>
    <row r="1211" spans="1:25" ht="180" hidden="1" x14ac:dyDescent="0.25">
      <c r="A1211" s="26" t="str">
        <f>IF('tab1'!A1209="","",'tab1'!A1209)</f>
        <v>Zdrowi-aktywni-konstruktywni</v>
      </c>
      <c r="B1211" s="26" t="str">
        <f>IF('tab1'!B1209="","",'tab1'!B1209)</f>
        <v>Celem projektu jest wzmocnienie potencjału zdrowia os.pracujących w Urzędzie Miasta Ustka(UMU)i Urzędzie Gminy Ustka (UGU). Projekt realizowany jako partnerski w okresie V.2018-VI.2021r.przez:Gminę Miasto Ustka(GMU),Gminę Ustka(GU)-skierowany do 143 pracowników obu urzędów(112Ki31M)w tym 34os(20K,14M)z kadry kierowniczej,w tym6os.(4K,2M)niepełnos.(niepeł.słuch,krąż-odch.upośl.narządu ruch.,psych.),52os.(38K,14M)pow.41roku życia-którzy z uwagi na zdiagnozowane potrzeby związane z występowaniem niekorzystnych czynników zdrowot.w miejscu pracy:psych.(presja czasu,nadmierne obciąż.pracą,obciąż.psych.w kont.z petentem)oraz fiz.(niewygodne i wymuszone poz.ciała,duża koncentracja wzroku)wymagają wsparcia w zakresie świadczeń zdrow.w tym rehabilit.,eduk.w zakresie profilaktyki chorób oraz radzenia sobie ze stresem.Analiza dla UMU zatwierdz.13.11.2017,a dla UGU zatwierdz.13.11.2017.Zadania realiz. będą wyłącznie w oparciu o wyniki z ww.analiz dla urzędów i o analizę pogłębioną sporządzoną w trakcie projektu.Projekt przewiduje m.in.:rekrutację os.w obu urzędach, pogłębioną analizę stanowiskową(przez zespół specjalistów fizjoterapeuta,lekarz,psych.,specjalista od BHP)w obu urzędach dla 143os.(112K,31M),świadczenia zdrowotne wykraczające poza zakres badań profilaktycznych dla143os.z obu urzędów(112K,31M),eduk.zbiorową w zakresie profilakt.chorób cywil.i wynikających ze stylu życia dla127os z obu urzędów(97K,30M),kompleksowe działania na rzecz walki ze stresem dla143os(112K,31M) z obu urzędów w tym pomoc i wsparcie psych.dla127os(97Ki30M),udział w różnych form aktywności ruchowej(jak siłownia,fitness,basen)dla143os(112K,31M),2 pikniki dla pracowników UMU i ich rodzin;działania na rzecz ochrony narządów ruchu/wzroku dla143os.(112K,31M)w tym konsultacja z fizjoterapeutą i pakiety rehabilit.dla86os.z UMU(68K,20M),dostosowanie stanowisk pracy,a także utworzenie punktów medycznych w obu Urzędach.</v>
      </c>
      <c r="C1211" s="26" t="str">
        <f>IF('tab1'!C1209="","",'tab1'!C1209)</f>
        <v>RPPM.05.04.02-22-0034/17</v>
      </c>
      <c r="D1211" s="26" t="str">
        <f>IF('tab1'!D1209="","",'tab1'!D1209)</f>
        <v>GMINA MIASTO USTKA</v>
      </c>
      <c r="E1211" s="26" t="str">
        <f>IF('tab1'!E1209="","",'tab1'!E1209)</f>
        <v>EFS</v>
      </c>
      <c r="F1211" s="26" t="str">
        <f>IF('tab1'!F1209="","",'tab1'!F1209)</f>
        <v>Regionalny Program Operacyjny Województwa Pomorskiego na lata 2014-2020</v>
      </c>
      <c r="G1211" s="26" t="str">
        <f>IF('tab1'!G1209="","",'tab1'!G1209)</f>
        <v>5. Zatrudnienie</v>
      </c>
      <c r="H1211" s="26" t="str">
        <f>IF('tab1'!H1209="","",'tab1'!H1209)</f>
        <v>5.4. Zdrowie na rynku pracy</v>
      </c>
      <c r="I1211" s="26" t="str">
        <f>IF('tab1'!I1209="","",'tab1'!I1209)</f>
        <v>5.4.2. Zdrowie na rynku pracy</v>
      </c>
      <c r="J1211" s="26">
        <f>IF('tab1'!J1209="","",'tab1'!J1209)</f>
        <v>2020904.5</v>
      </c>
      <c r="K1211" s="26">
        <f>IF('tab1'!K1209="","",'tab1'!K1209)</f>
        <v>2020904.5</v>
      </c>
      <c r="L1211" s="26">
        <f>IF('tab1'!L1209="","",'tab1'!L1209)</f>
        <v>1717768.82</v>
      </c>
      <c r="M1211" s="26">
        <f>IF('tab1'!M1209="","",'tab1'!M1209)</f>
        <v>84.999999752586007</v>
      </c>
      <c r="N1211" s="26" t="str">
        <f>IF('tab1'!N1209="","",'tab1'!N1209)</f>
        <v>01 Dotacja bezzwrotna</v>
      </c>
      <c r="O1211" s="26" t="str">
        <f>IF('tab1'!O1209="","",'tab1'!O1209)</f>
        <v>Miejsca realizacji do uzupełnienia ręcznego z raportu uzupełniającego!</v>
      </c>
      <c r="P1211" s="26" t="str">
        <f>IF('tab1'!P1209="","",'tab1'!P1209)</f>
        <v>02 Małe obszary miejskie (o ludności &gt;5 000 i średniej gęstości zaludnienia)</v>
      </c>
      <c r="Q1211" s="28">
        <f>IF('tab1'!Q1209="","",'tab1'!Q1209)</f>
        <v>43221</v>
      </c>
      <c r="R1211" s="28">
        <f>IF('tab1'!R1209="","",'tab1'!R1209)</f>
        <v>44377</v>
      </c>
      <c r="S1211" s="26" t="str">
        <f>IF('tab1'!S1209="","",'tab1'!S1209)</f>
        <v>Konkursowy</v>
      </c>
      <c r="T1211" s="26" t="str">
        <f>IF('tab1'!T1209="","",'tab1'!T1209)</f>
        <v>20 Opieka zdrowotna</v>
      </c>
      <c r="U1211" s="26" t="str">
        <f>IF('tab1'!U1209="","",'tab1'!U1209)</f>
        <v>107 Aktywne i zdrowe starzenie się</v>
      </c>
      <c r="V1211" s="26" t="str">
        <f>IF('tab1'!V1209="","",'tab1'!V1209)</f>
        <v>08 Promowanie trwałego i wysokiej jakości zatrudnienia oraz wsparcie mobilności pracowników</v>
      </c>
      <c r="W1211" s="26" t="str">
        <f>IF('tab1'!W1209="","",'tab1'!W1209)</f>
        <v>08 Nie dotyczy</v>
      </c>
      <c r="X1211" s="26" t="str">
        <f>IF('tab1'!X1209="","",'tab1'!X1209)</f>
        <v>Nie dotyczy</v>
      </c>
      <c r="Y1211" s="27" t="str">
        <f>VLOOKUP(C1211,'przeliczenia '!C:D,2,FALSE)</f>
        <v>WOJ.: POMORSKIE, POW.: słupski, GM.: Ustka</v>
      </c>
    </row>
    <row r="1212" spans="1:25" ht="180" hidden="1" x14ac:dyDescent="0.25">
      <c r="A1212" s="26" t="str">
        <f>IF('tab1'!A1210="","",'tab1'!A1210)</f>
        <v>Zdrowsi dla naszych dzieci</v>
      </c>
      <c r="B1212" s="26" t="str">
        <f>IF('tab1'!B1210="","",'tab1'!B1210)</f>
        <v>Działania w projekcie(proj.)"Zdrowsi dla naszych dzieci" na podst.Diagnozy(analizy potrzeb)Niepublicznego Przedszkola i Żłobka(NPŻ)„BAJKOWE”w Tczewie zatwierdzonej przez dyrektor20.10.2017 i na podstawie Diagnozy(analizy potrzeb)Niepublicznej Szkoły Podstawowej im.Św.Ojca Pio(NSP)w Tczewie,dla której organem prowadzącym jest Fundacja Edukacyjno-Wychowawcza „Arka Noego”(Partner-P w proj.) zatwierdzonej przez dyrektor szkoły20.10.2017.Realizacja działań w proj.wyłącznie w oparciu o wyniki w/w analiz.Proj.realizowany w partnerstwie od1.6.2018do30.9.2019.Partnerstwo utworzone przed złożeniem wn.o dof.i przed rozp.realizacji proj.,zawarte zg.z art.33 ustęp 2 Ustawy z11.07.2014o zasadach realizacji programów w zakresie polityki spójności finansowanych w perspektywie fin.Wnioskowane dofinansowanie 152 114zł,w tym wkład własny:7 882,96 zł(5%).Bez nawiązanego partnerstwa nie byłoby możliwe przygotowanie proj.Obu placówkom z Tczewa przyświeca wspólny cel-aby pracownice/y przedszkola i szkoły byli„Zdrowsi dla naszych dzieci”.Proj.jest realizowany dla pracowników Wnioskodawcy(WN)i P.Celem proj.jest poprawa zdrowia 35osób pracujących w NPiŻ Bajkowe oraz w NSP w Tczewie poprzez eliminowanie zdrowotnych czynników ryzyka w miejscu pracy.Gł.działania:przeprowadzenie badań profilaktycznych dod.,przygotowanie pogłębionej analizy pracowników,spotkania z psychologiem z zakresu profilaktyki i wypalenia zaw.,zaj.sportowe,warsztaty z edukacji i kształtowania postaw prozdrowotnych,organizacja Festynu zdrowotnego,doposażenie placówek w sprzęt i urządzenia sportowo-rehabilitacyjne eliminujące zdrowotne czynniki ryzyka w miejscu pracy.Proj.wykorzystuje rezultat proj.innow.zPOKL2007-2013"Obudź w sobie olbrzyma-innowacyjne metody wydłużenia aktywności zawodowej”.Jedną z innowacyjnych metod na wydłużenie aktywności zaw.jest dbałość o strefę zdrowia poprzez wręczanie pracownikom pakietów medycznych oraz organizację zajęć sportowo-rekreacyjnych.</v>
      </c>
      <c r="C1212" s="26" t="str">
        <f>IF('tab1'!C1210="","",'tab1'!C1210)</f>
        <v>RPPM.05.04.02-22-0035/17</v>
      </c>
      <c r="D1212" s="26" t="str">
        <f>IF('tab1'!D1210="","",'tab1'!D1210)</f>
        <v>NIEPUBLICZNE PRZEDSZKOLE I ŻŁOBEK „ BAJKOWE” JOANNA BRZOZOWSKA</v>
      </c>
      <c r="E1212" s="26" t="str">
        <f>IF('tab1'!E1210="","",'tab1'!E1210)</f>
        <v>EFS</v>
      </c>
      <c r="F1212" s="26" t="str">
        <f>IF('tab1'!F1210="","",'tab1'!F1210)</f>
        <v>Regionalny Program Operacyjny Województwa Pomorskiego na lata 2014-2020</v>
      </c>
      <c r="G1212" s="26" t="str">
        <f>IF('tab1'!G1210="","",'tab1'!G1210)</f>
        <v>5. Zatrudnienie</v>
      </c>
      <c r="H1212" s="26" t="str">
        <f>IF('tab1'!H1210="","",'tab1'!H1210)</f>
        <v>5.4. Zdrowie na rynku pracy</v>
      </c>
      <c r="I1212" s="26" t="str">
        <f>IF('tab1'!I1210="","",'tab1'!I1210)</f>
        <v>5.4.2. Zdrowie na rynku pracy</v>
      </c>
      <c r="J1212" s="26">
        <f>IF('tab1'!J1210="","",'tab1'!J1210)</f>
        <v>157659.1</v>
      </c>
      <c r="K1212" s="26">
        <f>IF('tab1'!K1210="","",'tab1'!K1210)</f>
        <v>157659.1</v>
      </c>
      <c r="L1212" s="26">
        <f>IF('tab1'!L1210="","",'tab1'!L1210)</f>
        <v>134010.23000000001</v>
      </c>
      <c r="M1212" s="26">
        <f>IF('tab1'!M1210="","",'tab1'!M1210)</f>
        <v>84.999996828600402</v>
      </c>
      <c r="N1212" s="26" t="str">
        <f>IF('tab1'!N1210="","",'tab1'!N1210)</f>
        <v>01 Dotacja bezzwrotna</v>
      </c>
      <c r="O1212" s="26" t="str">
        <f>IF('tab1'!O1210="","",'tab1'!O1210)</f>
        <v>Miejsca realizacji do uzupełnienia ręcznego z raportu uzupełniającego!</v>
      </c>
      <c r="P1212" s="26" t="str">
        <f>IF('tab1'!P1210="","",'tab1'!P1210)</f>
        <v>01 Duże obszary miejskie (o ludności &gt;50 000 i dużej gęstości zaludnienia)</v>
      </c>
      <c r="Q1212" s="28">
        <f>IF('tab1'!Q1210="","",'tab1'!Q1210)</f>
        <v>43252</v>
      </c>
      <c r="R1212" s="28">
        <f>IF('tab1'!R1210="","",'tab1'!R1210)</f>
        <v>43738</v>
      </c>
      <c r="S1212" s="26" t="str">
        <f>IF('tab1'!S1210="","",'tab1'!S1210)</f>
        <v>Konkursowy</v>
      </c>
      <c r="T1212" s="26" t="str">
        <f>IF('tab1'!T1210="","",'tab1'!T1210)</f>
        <v>19 Edukacja</v>
      </c>
      <c r="U1212" s="26" t="str">
        <f>IF('tab1'!U1210="","",'tab1'!U1210)</f>
        <v>107 Aktywne i zdrowe starzenie się</v>
      </c>
      <c r="V1212" s="26" t="str">
        <f>IF('tab1'!V1210="","",'tab1'!V1210)</f>
        <v>08 Promowanie trwałego i wysokiej jakości zatrudnienia oraz wsparcie mobilności pracowników</v>
      </c>
      <c r="W1212" s="26" t="str">
        <f>IF('tab1'!W1210="","",'tab1'!W1210)</f>
        <v>08 Nie dotyczy</v>
      </c>
      <c r="X1212" s="26" t="str">
        <f>IF('tab1'!X1210="","",'tab1'!X1210)</f>
        <v>Nie dotyczy</v>
      </c>
      <c r="Y1212" s="27" t="str">
        <f>VLOOKUP(C1212,'przeliczenia '!C:D,2,FALSE)</f>
        <v>WOJ.: POMORSKIE, POW.: tczewski, GM.: Tczew</v>
      </c>
    </row>
    <row r="1213" spans="1:25" ht="168.75" hidden="1" x14ac:dyDescent="0.25">
      <c r="A1213" s="26" t="str">
        <f>IF('tab1'!A1211="","",'tab1'!A1211)</f>
        <v>Doradztwo i profilaktyka w zakresie zdrowia psychicznego w miejscu pracy, w tym wybranych chorób psychosomatycznych</v>
      </c>
      <c r="B1213" s="26" t="str">
        <f>IF('tab1'!B1211="","",'tab1'!B1211)</f>
        <v>Celem gł.proj.jest w okresie od 01.06.2018 r.do 31.12.2020 r., wzmocnienie potencjału zdrowia w tym jakości życia oraz warunków pracy poprzez wzmocnienie zasobów i umiejętności radzenia sobie ze stresem oraz profilaktykę wybranych chorób psychosomatycznych, wśród 210(183K,27M)pracowników Wnioskodawcy - Centrum Edukacyjnego Technik (Lider,110 os.90K,20M)oraz pracowników Centrum Zdrowia Psychicznego(Partner projektu,100os.,93K,7M),z powiatu słupskiego,woj.pomorskiego.Cele szczegółowe przedsięwzięcia: profilaktyka pracowników w zakresie zdrowia psychicznego w pracy,rozpoznanie i ocena zjawiska stresu i związanych z nich chorób psychosomatycznych w środowisku pracowników,ukształtowanie prawidłowych zachowań ,podniesienie świadomości pracowników na temat zagrożeń i ryzyka wybranych chorób cywilizacyjnych bezpośrednio związanych z zagrożeniami psychospoł.w zakładzie pracy, integracja działań całego środowiska pracodawcy na rzecz zapobiegania chorobom cywilizacyjnym, troska całego środowiska o rozwój pracowników, wspólne opracowanie i realizowanie działań mających na celu realizację założonych celów. Działania:promocja i edukacja zdrowotna(zad.1),identyfikacja i diagnoza potrzeb uczestników (w tym poradnictwo grupowe i indywidualne)-opracowanie IPD(zad.2)kompleksowe działania na rzecz walki ze stresem(zad.3),świadczenia zdrowotne dla pracowników wykraczające poza zakres badań profilakt.(zad.4)poprawa ergonomii pracy w zakresie doposażenia/wyposażenia stanowisk pracy(zad.5). Gł.efekty proj.: -podjęcie lub kontynuowanie pracy na poz.min 60% w odniesieniu do l.os.objętych wsparciem, -min.70 % uczestników proj, dzięki interwencji EFS zgłosi się na badanie profilaktyczne. Korzyści dla pracownika po realizacji proj.: •wzmocnienie własnego potencjału zdrowotnego – poprawa jakości życia, wzrost kontroli nad własnym zdrowiem i życiem •zmniejszenie ryzyka</v>
      </c>
      <c r="C1213" s="26" t="str">
        <f>IF('tab1'!C1211="","",'tab1'!C1211)</f>
        <v>RPPM.05.04.02-22-0036/17</v>
      </c>
      <c r="D1213" s="26" t="str">
        <f>IF('tab1'!D1211="","",'tab1'!D1211)</f>
        <v>CENTRUM EDUKACYJNE TECHNIK SP. Z O.O.</v>
      </c>
      <c r="E1213" s="26" t="str">
        <f>IF('tab1'!E1211="","",'tab1'!E1211)</f>
        <v>EFS</v>
      </c>
      <c r="F1213" s="26" t="str">
        <f>IF('tab1'!F1211="","",'tab1'!F1211)</f>
        <v>Regionalny Program Operacyjny Województwa Pomorskiego na lata 2014-2020</v>
      </c>
      <c r="G1213" s="26" t="str">
        <f>IF('tab1'!G1211="","",'tab1'!G1211)</f>
        <v>5. Zatrudnienie</v>
      </c>
      <c r="H1213" s="26" t="str">
        <f>IF('tab1'!H1211="","",'tab1'!H1211)</f>
        <v>5.4. Zdrowie na rynku pracy</v>
      </c>
      <c r="I1213" s="26" t="str">
        <f>IF('tab1'!I1211="","",'tab1'!I1211)</f>
        <v>5.4.2. Zdrowie na rynku pracy</v>
      </c>
      <c r="J1213" s="26">
        <f>IF('tab1'!J1211="","",'tab1'!J1211)</f>
        <v>961312.5</v>
      </c>
      <c r="K1213" s="26">
        <f>IF('tab1'!K1211="","",'tab1'!K1211)</f>
        <v>961312.5</v>
      </c>
      <c r="L1213" s="26">
        <f>IF('tab1'!L1211="","",'tab1'!L1211)</f>
        <v>817115.62</v>
      </c>
      <c r="M1213" s="26">
        <f>IF('tab1'!M1211="","",'tab1'!M1211)</f>
        <v>84.9999994798778</v>
      </c>
      <c r="N1213" s="26" t="str">
        <f>IF('tab1'!N1211="","",'tab1'!N1211)</f>
        <v>01 Dotacja bezzwrotna</v>
      </c>
      <c r="O1213" s="26" t="str">
        <f>IF('tab1'!O1211="","",'tab1'!O1211)</f>
        <v>Miejsca realizacji do uzupełnienia ręcznego z raportu uzupełniającego!</v>
      </c>
      <c r="P1213" s="26" t="str">
        <f>IF('tab1'!P1211="","",'tab1'!P1211)</f>
        <v>01 Duże obszary miejskie (o ludności &gt;50 000 i dużej gęstości zaludnienia)</v>
      </c>
      <c r="Q1213" s="28">
        <f>IF('tab1'!Q1211="","",'tab1'!Q1211)</f>
        <v>43252</v>
      </c>
      <c r="R1213" s="28">
        <f>IF('tab1'!R1211="","",'tab1'!R1211)</f>
        <v>44377</v>
      </c>
      <c r="S1213" s="26" t="str">
        <f>IF('tab1'!S1211="","",'tab1'!S1211)</f>
        <v>Konkursowy</v>
      </c>
      <c r="T1213" s="26" t="str">
        <f>IF('tab1'!T1211="","",'tab1'!T1211)</f>
        <v>20 Opieka zdrowotna</v>
      </c>
      <c r="U1213" s="26" t="str">
        <f>IF('tab1'!U1211="","",'tab1'!U1211)</f>
        <v>107 Aktywne i zdrowe starzenie się</v>
      </c>
      <c r="V1213" s="26" t="str">
        <f>IF('tab1'!V1211="","",'tab1'!V1211)</f>
        <v>08 Promowanie trwałego i wysokiej jakości zatrudnienia oraz wsparcie mobilności pracowników</v>
      </c>
      <c r="W1213" s="26" t="str">
        <f>IF('tab1'!W1211="","",'tab1'!W1211)</f>
        <v>08 Nie dotyczy</v>
      </c>
      <c r="X1213" s="26" t="str">
        <f>IF('tab1'!X1211="","",'tab1'!X1211)</f>
        <v>Nie dotyczy</v>
      </c>
      <c r="Y1213" s="27" t="str">
        <f>VLOOKUP(C1213,'przeliczenia '!C:D,2,FALSE)</f>
        <v>WOJ.: POMORSKIE, POW.: Słupsk, GM.: Słupsk</v>
      </c>
    </row>
    <row r="1214" spans="1:25" ht="180" hidden="1" x14ac:dyDescent="0.25">
      <c r="A1214" s="26" t="str">
        <f>IF('tab1'!A1212="","",'tab1'!A1212)</f>
        <v>Pracuję ZDROWO w mojej szkole.</v>
      </c>
      <c r="B1214" s="26" t="str">
        <f>IF('tab1'!B1212="","",'tab1'!B1212)</f>
        <v>Projekt "Pracuję ZDROWO w swojej szkole" zakłada kompleksowe wsparcie w zakresie przeciwdziałaniu zagrożeniu zdrowia pracowników szkoły podstawowej. Do tej pory standardowe wsparcie placówek edukacyjnych opiera się na doposażaniu pracowni i sal lekcyjnych, a także na zwiększaniu kompetencji nauczycieli z silnym (wyłącznym) naciskiem na kompetencje pedagogiczne. Nie było do tej pory przeprowadzonych powszechnych i dogłębnych badań z analizą na temat warunków pracy nauczycieli. Poprzez przeprowadzenie diagnozy w zakładzie pracy wskazano główne czynniki zagrażające zdrowiu wśród pracowników szkoły podstawowej dla której organem prowadzącym jest jednostka aplikująca. Pracownicy szkół są to osoby u których występuje duże zagrożenie pogorszeniem wzroku, zwyrodnień kręgosłupa oraz uszkodzenia aparatu mowy. Ze względu na powtarzalność wykonywanych zadań możliwe jest zagrożenie wypaleniem zawodowym, a także w związku z coraz większymi trudnościami wychowawczymi mniejsza motywacja do wykonywania zadań. Projekt zakłada wsparcie dla wszystkich pracowników szkoły (72 osoby) w tym 65 nauczycieli. Osoby uczestniczące w projekcie otrzymają wsparcie zarówno na poziomie indywidualnym (badania, zajęcia aktywizujące ruchowo, przeciwdziałające chorobom zawodowym), jak i systemowe poprzez ograniczenie czynników szkodliwych w miejscu pracy (wzmacniające ergonomię, warunki szkodliwe dla oczu i aparatu mowy). Jednym z kluczowych elementów jest zwrócenie uwagi na zagrożenie wynikające z diagnozy (moduł opracowany przez psychologa) mówiący o silnym zagrożeniu wypaleniem zawodowym, jak i brakiem motywacji do ciągłych zmian ustawowych oraz zmieniającemu się podejściu rodziców, których zachowanie przekłada się na obniżenie samooceny pracownika szkoły. Zaplanowane działania mają na celu utrzymanie doświadczonych pracowników w zawodzie, przeciwdziałanie przechodzeniu na urlopy zdrowotne, obniżaniu jakości kształcenia przez brak motywacji i trudności adaptacyjne i systemowe w miejscu pracy.</v>
      </c>
      <c r="C1214" s="26" t="str">
        <f>IF('tab1'!C1212="","",'tab1'!C1212)</f>
        <v>RPPM.05.04.02-22-0040/17</v>
      </c>
      <c r="D1214" s="26" t="str">
        <f>IF('tab1'!D1212="","",'tab1'!D1212)</f>
        <v>IN GREMIO</v>
      </c>
      <c r="E1214" s="26" t="str">
        <f>IF('tab1'!E1212="","",'tab1'!E1212)</f>
        <v>EFS</v>
      </c>
      <c r="F1214" s="26" t="str">
        <f>IF('tab1'!F1212="","",'tab1'!F1212)</f>
        <v>Regionalny Program Operacyjny Województwa Pomorskiego na lata 2014-2020</v>
      </c>
      <c r="G1214" s="26" t="str">
        <f>IF('tab1'!G1212="","",'tab1'!G1212)</f>
        <v>5. Zatrudnienie</v>
      </c>
      <c r="H1214" s="26" t="str">
        <f>IF('tab1'!H1212="","",'tab1'!H1212)</f>
        <v>5.4. Zdrowie na rynku pracy</v>
      </c>
      <c r="I1214" s="26" t="str">
        <f>IF('tab1'!I1212="","",'tab1'!I1212)</f>
        <v>5.4.2. Zdrowie na rynku pracy</v>
      </c>
      <c r="J1214" s="26">
        <f>IF('tab1'!J1212="","",'tab1'!J1212)</f>
        <v>427136.6</v>
      </c>
      <c r="K1214" s="26">
        <f>IF('tab1'!K1212="","",'tab1'!K1212)</f>
        <v>427136.6</v>
      </c>
      <c r="L1214" s="26">
        <f>IF('tab1'!L1212="","",'tab1'!L1212)</f>
        <v>363066.11</v>
      </c>
      <c r="M1214" s="26">
        <f>IF('tab1'!M1212="","",'tab1'!M1212)</f>
        <v>85</v>
      </c>
      <c r="N1214" s="26" t="str">
        <f>IF('tab1'!N1212="","",'tab1'!N1212)</f>
        <v>01 Dotacja bezzwrotna</v>
      </c>
      <c r="O1214" s="26" t="str">
        <f>IF('tab1'!O1212="","",'tab1'!O1212)</f>
        <v>Miejsca realizacji do uzupełnienia ręcznego z raportu uzupełniającego!</v>
      </c>
      <c r="P1214" s="26" t="str">
        <f>IF('tab1'!P1212="","",'tab1'!P1212)</f>
        <v>01 Duże obszary miejskie (o ludności &gt;50 000 i dużej gęstości zaludnienia)</v>
      </c>
      <c r="Q1214" s="28">
        <f>IF('tab1'!Q1212="","",'tab1'!Q1212)</f>
        <v>43252</v>
      </c>
      <c r="R1214" s="28">
        <f>IF('tab1'!R1212="","",'tab1'!R1212)</f>
        <v>44377</v>
      </c>
      <c r="S1214" s="26" t="str">
        <f>IF('tab1'!S1212="","",'tab1'!S1212)</f>
        <v>Konkursowy</v>
      </c>
      <c r="T1214" s="26" t="str">
        <f>IF('tab1'!T1212="","",'tab1'!T1212)</f>
        <v>19 Edukacja</v>
      </c>
      <c r="U1214" s="26" t="str">
        <f>IF('tab1'!U1212="","",'tab1'!U1212)</f>
        <v>107 Aktywne i zdrowe starzenie się</v>
      </c>
      <c r="V1214" s="26" t="str">
        <f>IF('tab1'!V1212="","",'tab1'!V1212)</f>
        <v>08 Promowanie trwałego i wysokiej jakości zatrudnienia oraz wsparcie mobilności pracowników</v>
      </c>
      <c r="W1214" s="26" t="str">
        <f>IF('tab1'!W1212="","",'tab1'!W1212)</f>
        <v>08 Nie dotyczy</v>
      </c>
      <c r="X1214" s="26" t="str">
        <f>IF('tab1'!X1212="","",'tab1'!X1212)</f>
        <v>Nie dotyczy</v>
      </c>
      <c r="Y1214" s="27" t="str">
        <f>VLOOKUP(C1214,'przeliczenia '!C:D,2,FALSE)</f>
        <v>WOJ.: POMORSKIE, POW.: Gdynia, GM.: Gdynia</v>
      </c>
    </row>
    <row r="1215" spans="1:25" ht="180" hidden="1" x14ac:dyDescent="0.25">
      <c r="A1215" s="26" t="str">
        <f>IF('tab1'!A1213="","",'tab1'!A1213)</f>
        <v>Zdrowy personel zdrowy pacjent</v>
      </c>
      <c r="B1215" s="26" t="str">
        <f>IF('tab1'!B1213="","",'tab1'!B1213)</f>
        <v>Projekt skierowany do 110 pracowników(96K/14M)w tym 5os.z niepełnosprawnością PSONI prowadzącego działalność wspomagającą i terapeutyczną na rzecz osób z niepełnosprawnościami. Celem pr.jest ograniczenie ryzyka na stanowiskach pracy-fizykoterapeutów, rejestratorek, pracowników administracyjnych, psychologów, nauczycieli prowadzących zajęcia z osobami niepełnosprawnymi, osób sprzątających. Przeprowadzono wstępną analizę potrzeb (VIII.17) zakładu pracy. Analiza została poprzedzona przygotowaniem ankiet zawierających pytania otwarte i zamknięte dot.potrzeb na danym stanowisku pracy pod kątem problemów dot.niekorzystnych czynników zdrowotnych. W oparciu o wyniki ankiet proponujemy pracownikom wsparcie w postaci warsztatów psychologicznych mających na celu wyeliminowanie/ograniczenie wypalenia zawodowego oraz treningów relaksacyjnych (przeciążenie ilościowe pracą-presja czasu, tempo), przeciążenie jakościowe pracą (kontakt z klientem chorym, trudnym, z problemami psychicznymi, trudności, izolacja), spotkania indywidualne z superwizorem do pracy, z psychologiem, pakiet badań laboratoryjnych (m.in. badania glukozy, cholesterolu, USG, badania hormonów, profilaktyka dla M/K, kolonoskopia), zakup karnetów typu multisport, szczepienie p/odrze oraz wizyty u dietetyka. Działaniami uzupełniającymi będą akcje np. szkolenia, warsztaty promujące zdrowy styl życia, piknik. Rezultatem nakładów na poprawę warunków pracy w stowarzyszeniu będzie nie tylko zadowolenie pracowników, ale też wzrost ich wydajności oraz poprawa warunków pracy objawiająca się spadkiem absencji chorobowej i związanych z tym kosztów. W związku z wystąpieniem pandemii COVID-19 i zwiększonym ryzykiem na stanowiskach pracy, konieczne jest dostosowanie rejestracji w placówce przy ul. Necla do wymogów sanitarnych, jak również zapewnienie stałego podwyższonego reżimu sanitarnego poprzez zakup lamp bakteriobójczych oraz dzierżawę mat antybakteryjnych dla wszystkich placówek.</v>
      </c>
      <c r="C1215" s="26" t="str">
        <f>IF('tab1'!C1213="","",'tab1'!C1213)</f>
        <v>RPPM.05.04.02-22-0041/17</v>
      </c>
      <c r="D1215" s="26" t="str">
        <f>IF('tab1'!D1213="","",'tab1'!D1213)</f>
        <v>POLSKIE STOWARZYSZENIE NA RZECZ OSÓB Z NIEPEŁNOSPRAWNOŚCIĄ INTELEKTUALNĄ KOŁO W GDYNI</v>
      </c>
      <c r="E1215" s="26" t="str">
        <f>IF('tab1'!E1213="","",'tab1'!E1213)</f>
        <v>EFS</v>
      </c>
      <c r="F1215" s="26" t="str">
        <f>IF('tab1'!F1213="","",'tab1'!F1213)</f>
        <v>Regionalny Program Operacyjny Województwa Pomorskiego na lata 2014-2020</v>
      </c>
      <c r="G1215" s="26" t="str">
        <f>IF('tab1'!G1213="","",'tab1'!G1213)</f>
        <v>5. Zatrudnienie</v>
      </c>
      <c r="H1215" s="26" t="str">
        <f>IF('tab1'!H1213="","",'tab1'!H1213)</f>
        <v>5.4. Zdrowie na rynku pracy</v>
      </c>
      <c r="I1215" s="26" t="str">
        <f>IF('tab1'!I1213="","",'tab1'!I1213)</f>
        <v>5.4.2. Zdrowie na rynku pracy</v>
      </c>
      <c r="J1215" s="26">
        <f>IF('tab1'!J1213="","",'tab1'!J1213)</f>
        <v>968087.5</v>
      </c>
      <c r="K1215" s="26">
        <f>IF('tab1'!K1213="","",'tab1'!K1213)</f>
        <v>968087.5</v>
      </c>
      <c r="L1215" s="26">
        <f>IF('tab1'!L1213="","",'tab1'!L1213)</f>
        <v>822874.37</v>
      </c>
      <c r="M1215" s="26">
        <f>IF('tab1'!M1213="","",'tab1'!M1213)</f>
        <v>84.999999483517797</v>
      </c>
      <c r="N1215" s="26" t="str">
        <f>IF('tab1'!N1213="","",'tab1'!N1213)</f>
        <v>01 Dotacja bezzwrotna</v>
      </c>
      <c r="O1215" s="26" t="str">
        <f>IF('tab1'!O1213="","",'tab1'!O1213)</f>
        <v>Miejsca realizacji do uzupełnienia ręcznego z raportu uzupełniającego!</v>
      </c>
      <c r="P1215" s="26" t="str">
        <f>IF('tab1'!P1213="","",'tab1'!P1213)</f>
        <v>01 Duże obszary miejskie (o ludności &gt;50 000 i dużej gęstości zaludnienia)</v>
      </c>
      <c r="Q1215" s="28">
        <f>IF('tab1'!Q1213="","",'tab1'!Q1213)</f>
        <v>43252</v>
      </c>
      <c r="R1215" s="28">
        <f>IF('tab1'!R1213="","",'tab1'!R1213)</f>
        <v>44377</v>
      </c>
      <c r="S1215" s="26" t="str">
        <f>IF('tab1'!S1213="","",'tab1'!S1213)</f>
        <v>Konkursowy</v>
      </c>
      <c r="T1215" s="26" t="str">
        <f>IF('tab1'!T1213="","",'tab1'!T1213)</f>
        <v>21 Działalność w zakresie opieki społecznej, usługi komunalne, społeczne i indywidualne</v>
      </c>
      <c r="U1215" s="26" t="str">
        <f>IF('tab1'!U1213="","",'tab1'!U1213)</f>
        <v>107 Aktywne i zdrowe starzenie się</v>
      </c>
      <c r="V1215" s="26" t="str">
        <f>IF('tab1'!V1213="","",'tab1'!V1213)</f>
        <v>08 Promowanie trwałego i wysokiej jakości zatrudnienia oraz wsparcie mobilności pracowników</v>
      </c>
      <c r="W1215" s="26" t="str">
        <f>IF('tab1'!W1213="","",'tab1'!W1213)</f>
        <v>08 Nie dotyczy</v>
      </c>
      <c r="X1215" s="26" t="str">
        <f>IF('tab1'!X1213="","",'tab1'!X1213)</f>
        <v>Nie dotyczy</v>
      </c>
      <c r="Y1215" s="27" t="str">
        <f>VLOOKUP(C1215,'przeliczenia '!C:D,2,FALSE)</f>
        <v>WOJ.: POMORSKIE, POW.: Gdynia, GM.: Gdynia</v>
      </c>
    </row>
    <row r="1216" spans="1:25" ht="168.75" hidden="1" x14ac:dyDescent="0.25">
      <c r="A1216" s="26" t="str">
        <f>IF('tab1'!A1214="","",'tab1'!A1214)</f>
        <v>Program aktywizacji prozdrowotnej i eliminowania czynników zdrowotnych w miejscu pracy</v>
      </c>
      <c r="B1216" s="26" t="str">
        <f>IF('tab1'!B1214="","",'tab1'!B1214)</f>
        <v>Projekt przewiduje kompleksowe i indywidualnie wparcie 95 (63K, 32M) pracowników Urzędu Gminy w Chojnicach oraz podmiotów mu podległych (Gminny Ośrodek Kultury, Gminny Zakład Oświaty, Gminny Zakład Gospodarki Komunalnej, Gminnego Ośrodka Pomocy Społecznej) programem zwiększenia świadomości prozdrowotnej, objęciem specjalistycznym doradztwem i konsultacjami medycznymi, zapewnieniem możliwości zwiększenia aktywności ruchowej, mającym na celu ograniczenie czynników ryzyka wynikających z trybu i warunków pracy u pracodawców. Dodatkową formą zwiększającą efektywność realizowanych zadań będzie prowadzenia akcji i wydarzeń promujących aktywność fizyczną. Realizacja działań w projekcie oparta jest wyłącznie na wstępnej analizie zakładu pracy przeprowadzonej przed złożeniem wniosku (w okresie X-XI.2017 r.). Grupę docelową projektu stanowią: - osoby pracujące narażone na wystąpienie czynników negatywnie wpływających na stan zdrowia w miejscu pracy, w szczególności osoby z orzeczoną niepełnosprawnością oraz osoby powyżej 50 roku życia; będą to osoby w rozumieniu Kodeksu cywilnego pracujące na terenie województwa pomorskiego; Pracodawcy posiadający jednostkę organizacyjną na obszarze województwa pomorskiego. Projekt jest realizowany wyłącznie na rzecz pracowników 5 pracodawców (Urząd Gminy w Chojnicach, Gminny Ośrodek Kultury, Gminny Zakład Oświaty, Gminny Zakład Gospodarki Komunalnej, Gminnego Ośrodka Pomocy Społecznej) w zakresie zgodnym z jego zdiagnozowanymi potrzebami. Uczestnikom projektu zapewnione zostaną wszystkie formy wsparcia w sposób nie mający negatywnego wpływu na realizowanie obowiązków zawodowych. Grupa docelowa stanowi 80% spośród 118 wszystkich pracowników zatrudnionych we wskazanych podmiotach.</v>
      </c>
      <c r="C1216" s="26" t="str">
        <f>IF('tab1'!C1214="","",'tab1'!C1214)</f>
        <v>RPPM.05.04.02-22-0045/17</v>
      </c>
      <c r="D1216" s="26" t="str">
        <f>IF('tab1'!D1214="","",'tab1'!D1214)</f>
        <v>STOWARZYSZENIE WDZYDZKO - CHARZYKOWSKA LOKALNA GRUPA RYBACKA „MORÉNKA”</v>
      </c>
      <c r="E1216" s="26" t="str">
        <f>IF('tab1'!E1214="","",'tab1'!E1214)</f>
        <v>EFS</v>
      </c>
      <c r="F1216" s="26" t="str">
        <f>IF('tab1'!F1214="","",'tab1'!F1214)</f>
        <v>Regionalny Program Operacyjny Województwa Pomorskiego na lata 2014-2020</v>
      </c>
      <c r="G1216" s="26" t="str">
        <f>IF('tab1'!G1214="","",'tab1'!G1214)</f>
        <v>5. Zatrudnienie</v>
      </c>
      <c r="H1216" s="26" t="str">
        <f>IF('tab1'!H1214="","",'tab1'!H1214)</f>
        <v>5.4. Zdrowie na rynku pracy</v>
      </c>
      <c r="I1216" s="26" t="str">
        <f>IF('tab1'!I1214="","",'tab1'!I1214)</f>
        <v>5.4.2. Zdrowie na rynku pracy</v>
      </c>
      <c r="J1216" s="26">
        <f>IF('tab1'!J1214="","",'tab1'!J1214)</f>
        <v>376300</v>
      </c>
      <c r="K1216" s="26">
        <f>IF('tab1'!K1214="","",'tab1'!K1214)</f>
        <v>376300</v>
      </c>
      <c r="L1216" s="26">
        <f>IF('tab1'!L1214="","",'tab1'!L1214)</f>
        <v>319855</v>
      </c>
      <c r="M1216" s="26">
        <f>IF('tab1'!M1214="","",'tab1'!M1214)</f>
        <v>85</v>
      </c>
      <c r="N1216" s="26" t="str">
        <f>IF('tab1'!N1214="","",'tab1'!N1214)</f>
        <v>01 Dotacja bezzwrotna</v>
      </c>
      <c r="O1216" s="26" t="str">
        <f>IF('tab1'!O1214="","",'tab1'!O1214)</f>
        <v>Miejsca realizacji do uzupełnienia ręcznego z raportu uzupełniającego!</v>
      </c>
      <c r="P1216" s="26" t="str">
        <f>IF('tab1'!P1214="","",'tab1'!P1214)</f>
        <v>07 Nie dotyczy</v>
      </c>
      <c r="Q1216" s="28">
        <f>IF('tab1'!Q1214="","",'tab1'!Q1214)</f>
        <v>43221</v>
      </c>
      <c r="R1216" s="28">
        <f>IF('tab1'!R1214="","",'tab1'!R1214)</f>
        <v>43921</v>
      </c>
      <c r="S1216" s="26" t="str">
        <f>IF('tab1'!S1214="","",'tab1'!S1214)</f>
        <v>Konkursowy</v>
      </c>
      <c r="T1216" s="26" t="str">
        <f>IF('tab1'!T1214="","",'tab1'!T1214)</f>
        <v>20 Opieka zdrowotna</v>
      </c>
      <c r="U1216" s="26" t="str">
        <f>IF('tab1'!U1214="","",'tab1'!U1214)</f>
        <v>107 Aktywne i zdrowe starzenie się</v>
      </c>
      <c r="V1216" s="26" t="str">
        <f>IF('tab1'!V1214="","",'tab1'!V1214)</f>
        <v>08 Promowanie trwałego i wysokiej jakości zatrudnienia oraz wsparcie mobilności pracowników</v>
      </c>
      <c r="W1216" s="26" t="str">
        <f>IF('tab1'!W1214="","",'tab1'!W1214)</f>
        <v>08 Nie dotyczy</v>
      </c>
      <c r="X1216" s="26" t="str">
        <f>IF('tab1'!X1214="","",'tab1'!X1214)</f>
        <v>Nie dotyczy</v>
      </c>
      <c r="Y1216" s="27" t="str">
        <f>VLOOKUP(C1216,'przeliczenia '!C:D,2,FALSE)</f>
        <v>WOJ.: POMORSKIE, POW.: chojnicki</v>
      </c>
    </row>
    <row r="1217" spans="1:25" ht="180" hidden="1" x14ac:dyDescent="0.25">
      <c r="A1217" s="26" t="str">
        <f>IF('tab1'!A1215="","",'tab1'!A1215)</f>
        <v>Kwalifikacje dla wszystkich</v>
      </c>
      <c r="B1217" s="26" t="str">
        <f>IF('tab1'!B1215="","",'tab1'!B1215)</f>
        <v>Cel: ZWIĘKSZONE/NABYTE/POTWIERDZONE KWALIFIKACJE W ZAKRESIE JĘZYKA ANGIELSKIEGO LUB NIEMIECKIEGO U 300 OS. (180K,120M) I KOMPETENCJI TIK U 180 OS.(108K,72M) W WIEKU AKTYWNOŚCI ZAWODOWEJ (18 LAT I WIĘCEJ), KTÓRE Z WŁASNEJ INICJATYWY SĄ ZAINTERESOWANE NABYCIEM, UZUPEŁNIENIEM LUB PODWYŻSZENIEM UMIEJĘTNOŚCI, KOMPETENCJI LUB KWALIFIKACJI ZAWODOWYCH.) DO 31.12.2018 R. Grupa: 300 OS. (180K,120M) Preferowane są osoby o niskich kwalifikacjach zaw., osoby w wieku 50 lat i więcej, jako grupy wykazujące największą lukę kompetencyjną w zakresie TIK i języków obcych, w tym pracownicy sektora mikro, małych \i średnich przedsiębiorstw, jak również pracownicy podmiotów ekonomii społecznej/ przedsiębiorstw społecznych. Wsparciem objęci zostaną: mniej niż 50% uczestników- pracownicy MMŚP; 60% uczestników- 180os. 50+ i o niskich kwalifikacjach (w tym min.30% os.50+); 60% uczestników- 180 kobiet Wsparcie adekwatne do celu: 1) Kursy językowe (25gr/12os x 240 lub 120h) J. ang.: 15 gr x 12 os- 180os x 120h (I poziom) J. ang.: 5 gr x 12 os- 60os x 240h (II poziomy) J. niem.: 3 gr x 12 os= 36 os x 120h (I poziom) J. niem.: 2 gr x 12 os= 24 os x 240h (II poziomy) Szkolenia realizowane zgodnie z Europejskim Systemem Kształcenia Językowego zakończone egzaminem zewnętrznym i certyfikatem potwierdzającym osiągnięcie określonego poziomu biegłości językowej. 2) Kurs komputerowy ECDL PROFILE DIGCOMP- 21 kompet.z 5 obszarów – (15gr/12os x 80) Kurs zgodny ze Standardem wymagań dla kompetencji cyfrowych zakończony egzaminem zewnętrznym i certyfikatem potwierdzającym zdobycie określonych kompetencji cyfrowych. KLUCZOWE REZULTATY: 1. Liczba osób w wieku 50 lat i więcej, które uzyskały kwalifikacje lub nabyły kompetencje po opuszczeniu Programu- 46os. 2. Liczba osób w wieku 25 lat i więcej, które uzyskały kwalifikacje lub nabyły kompetencje po opuszczeniu Programu- 204os. 3. Liczba osób o niskich kwalifikacjach, które uzyskały kwalifikacje lub nabyły kompetencje po opuszczeniu Programu -108os.</v>
      </c>
      <c r="C1217" s="26" t="str">
        <f>IF('tab1'!C1215="","",'tab1'!C1215)</f>
        <v>RPPM.05.05.00-22-0001/16</v>
      </c>
      <c r="D1217" s="26" t="str">
        <f>IF('tab1'!D1215="","",'tab1'!D1215)</f>
        <v>VISION CONSULTING SP. Z O. O.</v>
      </c>
      <c r="E1217" s="26" t="str">
        <f>IF('tab1'!E1215="","",'tab1'!E1215)</f>
        <v>EFS</v>
      </c>
      <c r="F1217" s="26" t="str">
        <f>IF('tab1'!F1215="","",'tab1'!F1215)</f>
        <v>Regionalny Program Operacyjny Województwa Pomorskiego na lata 2014-2020</v>
      </c>
      <c r="G1217" s="26" t="str">
        <f>IF('tab1'!G1215="","",'tab1'!G1215)</f>
        <v>5. Zatrudnienie</v>
      </c>
      <c r="H1217" s="26" t="str">
        <f>IF('tab1'!H1215="","",'tab1'!H1215)</f>
        <v>5.5. Kształcenie ustawiczne</v>
      </c>
      <c r="I1217" s="26" t="str">
        <f>IF('tab1'!I1215="","",'tab1'!I1215)</f>
        <v>Brak poddziałania</v>
      </c>
      <c r="J1217" s="26">
        <f>IF('tab1'!J1215="","",'tab1'!J1215)</f>
        <v>1234103.8999999999</v>
      </c>
      <c r="K1217" s="26">
        <f>IF('tab1'!K1215="","",'tab1'!K1215)</f>
        <v>1234103.8999999999</v>
      </c>
      <c r="L1217" s="26">
        <f>IF('tab1'!L1215="","",'tab1'!L1215)</f>
        <v>1048988.32</v>
      </c>
      <c r="M1217" s="26">
        <f>IF('tab1'!M1215="","",'tab1'!M1215)</f>
        <v>85.000000405152306</v>
      </c>
      <c r="N1217" s="26" t="str">
        <f>IF('tab1'!N1215="","",'tab1'!N1215)</f>
        <v>01 Dotacja bezzwrotna</v>
      </c>
      <c r="O1217" s="26" t="str">
        <f>IF('tab1'!O1215="","",'tab1'!O1215)</f>
        <v>Miejsca realizacji do uzupełnienia ręcznego z raportu uzupełniającego!</v>
      </c>
      <c r="P1217" s="26" t="str">
        <f>IF('tab1'!P1215="","",'tab1'!P1215)</f>
        <v>07 Nie dotyczy</v>
      </c>
      <c r="Q1217" s="28">
        <f>IF('tab1'!Q1215="","",'tab1'!Q1215)</f>
        <v>42887</v>
      </c>
      <c r="R1217" s="28">
        <f>IF('tab1'!R1215="","",'tab1'!R1215)</f>
        <v>43465</v>
      </c>
      <c r="S1217" s="26" t="str">
        <f>IF('tab1'!S1215="","",'tab1'!S1215)</f>
        <v>Konkursowy</v>
      </c>
      <c r="T1217" s="26" t="str">
        <f>IF('tab1'!T1215="","",'tab1'!T1215)</f>
        <v>19 Edukacja</v>
      </c>
      <c r="U1217" s="26" t="str">
        <f>IF('tab1'!U1215="","",'tab1'!U1215)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17" s="26" t="str">
        <f>IF('tab1'!V1215="","",'tab1'!V1215)</f>
        <v>10 Inwestowanie w kształcenie, szkolenie i szkolenie zawodowe na rzecz zdobywania umiejętności i uczenia się przez całe życie</v>
      </c>
      <c r="W1217" s="26" t="str">
        <f>IF('tab1'!W1215="","",'tab1'!W1215)</f>
        <v>08 Nie dotyczy</v>
      </c>
      <c r="X1217" s="26" t="str">
        <f>IF('tab1'!X1215="","",'tab1'!X1215)</f>
        <v>Nie dotyczy</v>
      </c>
      <c r="Y1217" s="27" t="str">
        <f>VLOOKUP(C1217,'przeliczenia '!C:D,2,FALSE)</f>
        <v>WOJ.: POMORSKIE</v>
      </c>
    </row>
    <row r="1218" spans="1:25" ht="180" hidden="1" x14ac:dyDescent="0.25">
      <c r="A1218" s="26" t="str">
        <f>IF('tab1'!A1216="","",'tab1'!A1216)</f>
        <v>POMORSKA GIEŁDA KWALIFIKACJI</v>
      </c>
      <c r="B1218" s="26" t="str">
        <f>IF('tab1'!B1216="","",'tab1'!B1216)</f>
        <v>Grupę docelową w niniejszym projekcie POMORSKA GIEŁDA KWALIFIKACJI stanowi 300 osób (180 kobiet, 120 mężczyzn), zamieszkujących województwo pomorskie, w wieku aktywności zawodowej (18 lat i więcej), które z własnej inicjatywy są zainteresowane nabyciem, uzupełnieniem lub podwyższeniem umiejętności, kompetencji lub kwalifikacji. W tym: •20% grupy docelowej (60 osób) to osoby w wieku 18-24 lata; •80% grupy docelowej (240 osób) to osoby w wieku 25 lat i więcej, w tym: •20% grupy docelowej (60 osób) to osoby w wieku 50 lat i więcej; •Co najmniej 40% grupy docelowej (120 osób) to osoby o niskich kwalifikacjach (do poz. ISCED 3 włącznie); •Mniej niż połowę uczestników projektu stanowią (łącznie) pracownicy sektora mikro, małych i średnich przedsiębiorstw oraz podmiotów ekonomii społecznej/przedsiębiorstw społ. Celem projektu jest wyższy poziom umiejętności, kompetencji i/lub kwalifikacji kluczowych na rynku pracy (językowych i cyfrowych), zwiększający atrakcyjność na regionalnym rynku pracy u 300 osób spełniających kryteria grupy docelowej, osiągnięty w terminie od 01.05.2017 do 30.06.2019 r., poprzez zaplanowanie Działania w projekcie: 1) Szkolenia i kursy w zakresie języków obcych, zakończone certyfikatem zewnętrznym, potwierdzającym zdobycie określonego poziomu biegłości językowej (zgodnie z ESOKJ) oraz 2) Szkolenia i kursy w zakresie TIK, zakończone programem formalnej oceny i certyfikacji zewnętrznej osiągniętych kompetencji/kwalifikacji (zgodnie ze Standardami z Ram Kompetencji). W efekcie realizacji projektu co najmniej 52 osoby w wieku 50 lat i więcej, co najmniej 207 osób w wieku 25 lat i więcej oraz co najmniej 104 osoby o niskich kwalifikacjach, uzyskają kwalifikacje lub nabędą kompetencje po opuszczeniu Programu, potwierdzone certyfikatem zewnętrznym. Projekt realizowany jest w oparciu o popytowy model świadczenia wysokiej jakości usług edukacyjnych, z uwzględnieniem analizy potrzeb edukacyjnych uczestników projektu, obejmujący rozwój kompetencji kluczowych</v>
      </c>
      <c r="C1218" s="26" t="str">
        <f>IF('tab1'!C1216="","",'tab1'!C1216)</f>
        <v>RPPM.05.05.00-22-0002/16</v>
      </c>
      <c r="D1218" s="26" t="str">
        <f>IF('tab1'!D1216="","",'tab1'!D1216)</f>
        <v>MIĘDZYNARODOWE CENTRUM DOSKONALENIA KADR SPÓŁKA Z OGRANICZONĄ</v>
      </c>
      <c r="E1218" s="26" t="str">
        <f>IF('tab1'!E1216="","",'tab1'!E1216)</f>
        <v>EFS</v>
      </c>
      <c r="F1218" s="26" t="str">
        <f>IF('tab1'!F1216="","",'tab1'!F1216)</f>
        <v>Regionalny Program Operacyjny Województwa Pomorskiego na lata 2014-2020</v>
      </c>
      <c r="G1218" s="26" t="str">
        <f>IF('tab1'!G1216="","",'tab1'!G1216)</f>
        <v>5. Zatrudnienie</v>
      </c>
      <c r="H1218" s="26" t="str">
        <f>IF('tab1'!H1216="","",'tab1'!H1216)</f>
        <v>5.5. Kształcenie ustawiczne</v>
      </c>
      <c r="I1218" s="26" t="str">
        <f>IF('tab1'!I1216="","",'tab1'!I1216)</f>
        <v>Brak poddziałania</v>
      </c>
      <c r="J1218" s="26">
        <f>IF('tab1'!J1216="","",'tab1'!J1216)</f>
        <v>1349487.94</v>
      </c>
      <c r="K1218" s="26">
        <f>IF('tab1'!K1216="","",'tab1'!K1216)</f>
        <v>1349487.94</v>
      </c>
      <c r="L1218" s="26">
        <f>IF('tab1'!L1216="","",'tab1'!L1216)</f>
        <v>1147064.75</v>
      </c>
      <c r="M1218" s="26">
        <f>IF('tab1'!M1216="","",'tab1'!M1216)</f>
        <v>85.000000074102203</v>
      </c>
      <c r="N1218" s="26" t="str">
        <f>IF('tab1'!N1216="","",'tab1'!N1216)</f>
        <v>01 Dotacja bezzwrotna</v>
      </c>
      <c r="O1218" s="26" t="str">
        <f>IF('tab1'!O1216="","",'tab1'!O1216)</f>
        <v>Miejsca realizacji do uzupełnienia ręcznego z raportu uzupełniającego!</v>
      </c>
      <c r="P1218" s="26" t="str">
        <f>IF('tab1'!P1216="","",'tab1'!P1216)</f>
        <v>07 Nie dotyczy</v>
      </c>
      <c r="Q1218" s="28">
        <f>IF('tab1'!Q1216="","",'tab1'!Q1216)</f>
        <v>42856</v>
      </c>
      <c r="R1218" s="28">
        <f>IF('tab1'!R1216="","",'tab1'!R1216)</f>
        <v>43646</v>
      </c>
      <c r="S1218" s="26" t="str">
        <f>IF('tab1'!S1216="","",'tab1'!S1216)</f>
        <v>Konkursowy</v>
      </c>
      <c r="T1218" s="26" t="str">
        <f>IF('tab1'!T1216="","",'tab1'!T1216)</f>
        <v>19 Edukacja</v>
      </c>
      <c r="U1218" s="26" t="str">
        <f>IF('tab1'!U1216="","",'tab1'!U1216)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18" s="26" t="str">
        <f>IF('tab1'!V1216="","",'tab1'!V1216)</f>
        <v>10 Inwestowanie w kształcenie, szkolenie i szkolenie zawodowe na rzecz zdobywania umiejętności i uczenia się przez całe życie</v>
      </c>
      <c r="W1218" s="26" t="str">
        <f>IF('tab1'!W1216="","",'tab1'!W1216)</f>
        <v>08 Nie dotyczy</v>
      </c>
      <c r="X1218" s="26" t="str">
        <f>IF('tab1'!X1216="","",'tab1'!X1216)</f>
        <v>Nie dotyczy</v>
      </c>
      <c r="Y1218" s="27" t="str">
        <f>VLOOKUP(C1218,'przeliczenia '!C:D,2,FALSE)</f>
        <v>WOJ.: POMORSKIE</v>
      </c>
    </row>
    <row r="1219" spans="1:25" ht="168.75" hidden="1" x14ac:dyDescent="0.25">
      <c r="A1219" s="26" t="str">
        <f>IF('tab1'!A1217="","",'tab1'!A1217)</f>
        <v>Wysokie kompetencje językowe i ICT mieszkańców województwa pomorskiego</v>
      </c>
      <c r="B1219" s="26" t="str">
        <f>IF('tab1'!B1217="","",'tab1'!B1217)</f>
        <v>GRUPA DOCELOWA:288 osób w wieku aktywności zawodowej (100% -25 lat i więcej)z woj.pomorskiego,które z własnej inicjatywy są zainteresowane nabyciem,uzupełnieniem lub podwyższeniem umiejętności, kompetencji.100% pracownicy sektora MMŚP i podmiotów ekonomii społecznej: w tym :kobiety(60%),osoby z niepełnosprawnościami(5%), os.z niskimi kwalifikacjami(42%),os.w wieku 50 lat i więcej(18%) CEL:Poprawiona sytuacja osób w wieku aktywności zawodowej(zgodnie z grupą docelową)na rynku pracy dzięki wyposażeniu Uczestników Projektu w kompetencje językowe i ICT zgodne z ich popytem na rynku pracy województwa pomorskiego.Cel zostanie osiągnięty do 31.05.2018 roku. ZADANIA:Wsparcie zgodne z podejściem popytowym,potrzebami i stanem wiedzy UP:Szkolenie językowe:j.angielski/niemiecki,Szkolenie ICT MODUŁ I wg.ramy DIGCOMP, Szkolenie ICT MODUŁ II wg.ramy DIGCOMP:e-marketing,bazy danych,grafika komputerowa(do wyboru) EFEKTY(GŁ.REZULTATY) -Liczba os.w wieku 50 lat i więcej,które uzyskały kwalifikacje lub nabyły kompetencje po opuszczeniu Programu:27K/18M(45) -Liczba osób w wieku 25 lat i więcej,które uzyskały kwalifikacje lub nabyły kompetencje po opuszczeniu Programu:147/98(245) -Liczba osób o niskich kwalifikacjach,które uzyskały kwalifikacje lub nabyły kompetencje po opuszczeniu Programu-62K/42M(104) Wskaźniki określone na poziomie min.85%,Wnioskodawca będzie starał się podnieść wartość dzięki wysokiej jakości wsparciu dostosowanym do potrzeb pracowników,które przyczyni się do osiągnięcia wszystkich rezultatów projektu wyrażonych przez wskaźniki monitorowania.Oferta edukacyjna zakresu szkoleń w ramach projektu dostosowana do potrzeb lokalnego rynku pracy. Projekt wpisuje się w 3ci priorytet strategii Europa 2020:rozwój sprzyjający włączeniu społecznemu: wspieranie gospodarki o wysokim poziomie zatrudnienia, zapewniającej spójność społeczną i terytorialną.</v>
      </c>
      <c r="C1219" s="26" t="str">
        <f>IF('tab1'!C1217="","",'tab1'!C1217)</f>
        <v>RPPM.05.05.00-22-0003/16</v>
      </c>
      <c r="D1219" s="26" t="str">
        <f>IF('tab1'!D1217="","",'tab1'!D1217)</f>
        <v>TERRA SZKOLENIA I DORADZTWO PRZEMYSŁAW OMIECZYŃSKI</v>
      </c>
      <c r="E1219" s="26" t="str">
        <f>IF('tab1'!E1217="","",'tab1'!E1217)</f>
        <v>EFS</v>
      </c>
      <c r="F1219" s="26" t="str">
        <f>IF('tab1'!F1217="","",'tab1'!F1217)</f>
        <v>Regionalny Program Operacyjny Województwa Pomorskiego na lata 2014-2020</v>
      </c>
      <c r="G1219" s="26" t="str">
        <f>IF('tab1'!G1217="","",'tab1'!G1217)</f>
        <v>5. Zatrudnienie</v>
      </c>
      <c r="H1219" s="26" t="str">
        <f>IF('tab1'!H1217="","",'tab1'!H1217)</f>
        <v>5.5. Kształcenie ustawiczne</v>
      </c>
      <c r="I1219" s="26" t="str">
        <f>IF('tab1'!I1217="","",'tab1'!I1217)</f>
        <v>Brak poddziałania</v>
      </c>
      <c r="J1219" s="26">
        <f>IF('tab1'!J1217="","",'tab1'!J1217)</f>
        <v>1281442.46</v>
      </c>
      <c r="K1219" s="26">
        <f>IF('tab1'!K1217="","",'tab1'!K1217)</f>
        <v>1281442.46</v>
      </c>
      <c r="L1219" s="26">
        <f>IF('tab1'!L1217="","",'tab1'!L1217)</f>
        <v>1089226.0900000001</v>
      </c>
      <c r="M1219" s="26">
        <f>IF('tab1'!M1217="","",'tab1'!M1217)</f>
        <v>84.999999921962996</v>
      </c>
      <c r="N1219" s="26" t="str">
        <f>IF('tab1'!N1217="","",'tab1'!N1217)</f>
        <v>01 Dotacja bezzwrotna</v>
      </c>
      <c r="O1219" s="26" t="str">
        <f>IF('tab1'!O1217="","",'tab1'!O1217)</f>
        <v>Miejsca realizacji do uzupełnienia ręcznego z raportu uzupełniającego!</v>
      </c>
      <c r="P1219" s="26" t="str">
        <f>IF('tab1'!P1217="","",'tab1'!P1217)</f>
        <v>07 Nie dotyczy</v>
      </c>
      <c r="Q1219" s="28">
        <f>IF('tab1'!Q1217="","",'tab1'!Q1217)</f>
        <v>42856</v>
      </c>
      <c r="R1219" s="28">
        <f>IF('tab1'!R1217="","",'tab1'!R1217)</f>
        <v>43646</v>
      </c>
      <c r="S1219" s="26" t="str">
        <f>IF('tab1'!S1217="","",'tab1'!S1217)</f>
        <v>Konkursowy</v>
      </c>
      <c r="T1219" s="26" t="str">
        <f>IF('tab1'!T1217="","",'tab1'!T1217)</f>
        <v>19 Edukacja</v>
      </c>
      <c r="U1219" s="26" t="str">
        <f>IF('tab1'!U1217="","",'tab1'!U1217)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19" s="26" t="str">
        <f>IF('tab1'!V1217="","",'tab1'!V1217)</f>
        <v>10 Inwestowanie w kształcenie, szkolenie i szkolenie zawodowe na rzecz zdobywania umiejętności i uczenia się przez całe życie</v>
      </c>
      <c r="W1219" s="26" t="str">
        <f>IF('tab1'!W1217="","",'tab1'!W1217)</f>
        <v>08 Nie dotyczy</v>
      </c>
      <c r="X1219" s="26" t="str">
        <f>IF('tab1'!X1217="","",'tab1'!X1217)</f>
        <v>Nie dotyczy</v>
      </c>
      <c r="Y1219" s="27" t="str">
        <f>VLOOKUP(C1219,'przeliczenia '!C:D,2,FALSE)</f>
        <v>WOJ.: POMORSKIE</v>
      </c>
    </row>
    <row r="1220" spans="1:25" ht="180" hidden="1" x14ac:dyDescent="0.25">
      <c r="A1220" s="26" t="str">
        <f>IF('tab1'!A1218="","",'tab1'!A1218)</f>
        <v>Pomorska Akademia Microsoft</v>
      </c>
      <c r="B1220" s="26" t="str">
        <f>IF('tab1'!B1218="","",'tab1'!B1218)</f>
        <v>Projekt ,,Pomorska Akademia Microsoft" jest odpowiedzią na problemy os w wieku aktywnosci zawodowej na rynku pracy w obszarze luki kluczowych kompetencji TIK. Celem główny projektu jest Podniesienie kluczowych umiejętności w zakresie ICT wsrod 720 osób (396K,324M) w wieku aktywnosci zawodowej (18 lat i wiecej), nalezacych do grupy osob o niskich kwalifikacjach i 50+ z obszaru woj.pomorskiego do 31 III 2019r Projekt skierowany jest lacznie w 30% do osób 50+ i w 70% do osob o niskich kwalifikacjach, osób zamieszkujących tereny wiejskie (60% gr.doc.) i do kobiet (55% gr.doc.). Cele szczegółowe przedsięwzięcia: -poprawa sytuacji na rynku pracy osob w wieku 50 lat i wiecej i osob o niskich kwalifikacjach -podniesienie zdolności do zatrudnienia UP. -poprawa potencjalu kadrowego pracownikow firm z sektora MSP oraz EP/przedsiebiorstw spolecznych Działania: 1.Szkolenia IC3 i certyfikacja Microsoft (szkol prowadzone na 2 poziomach trudności: poczatkujacy i średniozaawansowany, zgodne ze zdiagnoz pogrzebami grupy doc)- na szkoleniach zostanie przerobiony materiał zg ze Standardem wymagań dla kompet cyfr DIGCOMP z zal. nr 3 do dokum. konk. 2.Szkolenia MsOffice i certyfikacja Microsoft - szkolenia zgodne z wymogami dla procesu uzyskiwania rynkowych kwalifikacji informatycznych/komputerowych (zal. nr 3 do dokum. konk.) 3.Wsparcie dodatkowe jak zapewnienie opieki nad dzieckiem/os zalezna oraz zwrot kosztow dojazdu. Fakt nabycia komp cyfr bedzie weryfikowany w oparciu o nastepujace etapy: 1.Zakres-opis GD oraz obszar interwencji w ramach EFS czyli kompetencje ICT w standardzie IC3 oraz MOS 2.Wzorzec-sylabus IC3 i MOS 3.Ocena-proces certyfikacji i egzamin zewnetrzny 4.Porownanie-ocena wynikow z etapu III z wzorcem w ramach sylabusu Kluczowe rezultaty projektu to: Liczba osób, które uzyskały kwalifikacje lub nabyły kompetencje po opuszczeniu programu: o niskich kwalifikacjach 504 UP, w wieku 50 lat i więcej 216 UP, w wieku 25 lat i więcej 576 UP.</v>
      </c>
      <c r="C1220" s="26" t="str">
        <f>IF('tab1'!C1218="","",'tab1'!C1218)</f>
        <v>RPPM.05.05.00-22-0005/16</v>
      </c>
      <c r="D1220" s="26" t="str">
        <f>IF('tab1'!D1218="","",'tab1'!D1218)</f>
        <v>J&amp;C GROUP KAROLINA CHADZYPANAGIOTIS-JURKIEWICZ</v>
      </c>
      <c r="E1220" s="26" t="str">
        <f>IF('tab1'!E1218="","",'tab1'!E1218)</f>
        <v>EFS</v>
      </c>
      <c r="F1220" s="26" t="str">
        <f>IF('tab1'!F1218="","",'tab1'!F1218)</f>
        <v>Regionalny Program Operacyjny Województwa Pomorskiego na lata 2014-2020</v>
      </c>
      <c r="G1220" s="26" t="str">
        <f>IF('tab1'!G1218="","",'tab1'!G1218)</f>
        <v>5. Zatrudnienie</v>
      </c>
      <c r="H1220" s="26" t="str">
        <f>IF('tab1'!H1218="","",'tab1'!H1218)</f>
        <v>5.5. Kształcenie ustawiczne</v>
      </c>
      <c r="I1220" s="26" t="str">
        <f>IF('tab1'!I1218="","",'tab1'!I1218)</f>
        <v>Brak poddziałania</v>
      </c>
      <c r="J1220" s="26">
        <f>IF('tab1'!J1218="","",'tab1'!J1218)</f>
        <v>1984416</v>
      </c>
      <c r="K1220" s="26">
        <f>IF('tab1'!K1218="","",'tab1'!K1218)</f>
        <v>1984416</v>
      </c>
      <c r="L1220" s="26">
        <f>IF('tab1'!L1218="","",'tab1'!L1218)</f>
        <v>1686753.6</v>
      </c>
      <c r="M1220" s="26">
        <f>IF('tab1'!M1218="","",'tab1'!M1218)</f>
        <v>85</v>
      </c>
      <c r="N1220" s="26" t="str">
        <f>IF('tab1'!N1218="","",'tab1'!N1218)</f>
        <v>01 Dotacja bezzwrotna</v>
      </c>
      <c r="O1220" s="26" t="str">
        <f>IF('tab1'!O1218="","",'tab1'!O1218)</f>
        <v>Miejsca realizacji do uzupełnienia ręcznego z raportu uzupełniającego!</v>
      </c>
      <c r="P1220" s="26" t="str">
        <f>IF('tab1'!P1218="","",'tab1'!P1218)</f>
        <v>03 Obszary wiejskie (o małej gęstości zaludnienia)</v>
      </c>
      <c r="Q1220" s="28">
        <f>IF('tab1'!Q1218="","",'tab1'!Q1218)</f>
        <v>42887</v>
      </c>
      <c r="R1220" s="28">
        <f>IF('tab1'!R1218="","",'tab1'!R1218)</f>
        <v>43555</v>
      </c>
      <c r="S1220" s="26" t="str">
        <f>IF('tab1'!S1218="","",'tab1'!S1218)</f>
        <v>Konkursowy</v>
      </c>
      <c r="T1220" s="26" t="str">
        <f>IF('tab1'!T1218="","",'tab1'!T1218)</f>
        <v>19 Edukacja</v>
      </c>
      <c r="U1220" s="26" t="str">
        <f>IF('tab1'!U1218="","",'tab1'!U1218)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20" s="26" t="str">
        <f>IF('tab1'!V1218="","",'tab1'!V1218)</f>
        <v>10 Inwestowanie w kształcenie, szkolenie i szkolenie zawodowe na rzecz zdobywania umiejętności i uczenia się przez całe życie</v>
      </c>
      <c r="W1220" s="26" t="str">
        <f>IF('tab1'!W1218="","",'tab1'!W1218)</f>
        <v>08 Nie dotyczy</v>
      </c>
      <c r="X1220" s="26" t="str">
        <f>IF('tab1'!X1218="","",'tab1'!X1218)</f>
        <v>Nie dotyczy</v>
      </c>
      <c r="Y1220" s="27" t="str">
        <f>VLOOKUP(C1220,'przeliczenia '!C:D,2,FALSE)</f>
        <v>WOJ.: POMORSKIE</v>
      </c>
    </row>
    <row r="1221" spans="1:25" ht="180" hidden="1" x14ac:dyDescent="0.25">
      <c r="A1221" s="26" t="str">
        <f>IF('tab1'!A1219="","",'tab1'!A1219)</f>
        <v>Rozwiń swoje skrzydła</v>
      </c>
      <c r="B1221" s="26" t="str">
        <f>IF('tab1'!B1219="","",'tab1'!B1219)</f>
        <v>Celem proj. jest poprawa syt. na r.pracy 512os(283K/229M) w tym 435 (85%)o niskich kwalif.(do ISCED3 wł.)w wieku aktyw. zaw.18-64 pracuj. i niepracuj. zam. na terenie woj.pomorskiego(zg.z przepisami KC),w tym 51os(29K/22M) w wieku 18-24(10% gr. docelowej-GD),461os.(254K/207M)w wieku pow. 25 r.ż.(90%GD),308os.(169K/139M) w wieku pow. 50 r.ż.(60%GD),256os.(141K/115M)z terenów wiej.(50%GD),51(27K/24M)os.z niepełnosprawnościami(ON)(10%GD), 412(212K/200M) os.w tym 282 os zatr. w sektorze MSP/PES(55%) i 100os.(55K/45M) niepracuj.,które z wła. inicjatywy są zain. nabyciem,uzupeł.lub podwyższeniem umiej.i kompet. w zakresie jęz.obcych i technik inf.-komunikacyjnych(TIK) poprzez uczestnictwo w szkol.ICT lub jęz.obcych w okresie 6.17-6.19. Dział. w ramach proj.realizowane będą w oparciu o popytowy model świadczenia wysokiej jakości usł. eduk.z uwzględnieniem analizy potrzeb eduk. UP. Każdy UP będzie miał do wyboru bezpłatny udział w 1 ze szkol.: 1)szkol. jęz. w zakresie jęz. ang. dla 240os(132K/108M),niem. dla 72os.(40K/32M) i fran. dla 24os(14K/10M)na wybranym pełnym poziomie zgodnym z Europejskim Systemem Opisu Kształcenia Językowego(ESOKJ) wraz z egzaminem wew.gwarantującym nabycie kompet.i egzaminem zew.(ang-TOEIC Bridge,TOEICE,CPE, APTIS British Council; niem-WiDaF Basic,WiDaF);fran-TFI) lub innym równoważnym gwarantującym nabycie kwalif. 2)szkol. w zakresie TIK odpowiadających ramie kompet.Digital Comptence Framework(DCF) obejmującej 5 obszarów na 3 poz. zaawansowania dla 176os(97K/79M)wraz z egz. wew. gwarantującymi nabycie kompet. i egz. zew.(ECCC)gwarantu. nabycie kwalif Rezultaty specyficzne dla proj.: wzrost kompet. lub kwalif. u min.216(119K/97M)UP w zakr. posłu. się jęz. ang.,min. 65(36K/29M)UP w zakr. posłu. się jęz.niem. i min.22(12K/10M)UP w zakr. posługiwania się jęz.franc.na poziomie A1/A2/B1/B2/C1 lub C2 zgodn.z ESOKJ w okresie 6.2017-6.2019 2)wzrost komp. lub kwalif.u min.158(87K/71M)UP w zakr. TIK na poziomie A/B lub C zg.z DCF w okresie 06.2017-06.2019.</v>
      </c>
      <c r="C1221" s="26" t="str">
        <f>IF('tab1'!C1219="","",'tab1'!C1219)</f>
        <v>RPPM.05.05.00-22-0006/16</v>
      </c>
      <c r="D1221" s="26" t="str">
        <f>IF('tab1'!D1219="","",'tab1'!D1219)</f>
        <v>ENGLISH LANGUAGE SCHOOL S.C. KRZYSZTOF PAŁGAN , MAGDALENA KRUGER-PAŁGAN</v>
      </c>
      <c r="E1221" s="26" t="str">
        <f>IF('tab1'!E1219="","",'tab1'!E1219)</f>
        <v>EFS</v>
      </c>
      <c r="F1221" s="26" t="str">
        <f>IF('tab1'!F1219="","",'tab1'!F1219)</f>
        <v>Regionalny Program Operacyjny Województwa Pomorskiego na lata 2014-2020</v>
      </c>
      <c r="G1221" s="26" t="str">
        <f>IF('tab1'!G1219="","",'tab1'!G1219)</f>
        <v>5. Zatrudnienie</v>
      </c>
      <c r="H1221" s="26" t="str">
        <f>IF('tab1'!H1219="","",'tab1'!H1219)</f>
        <v>5.5. Kształcenie ustawiczne</v>
      </c>
      <c r="I1221" s="26" t="str">
        <f>IF('tab1'!I1219="","",'tab1'!I1219)</f>
        <v>Brak poddziałania</v>
      </c>
      <c r="J1221" s="26">
        <f>IF('tab1'!J1219="","",'tab1'!J1219)</f>
        <v>1728701.38</v>
      </c>
      <c r="K1221" s="26">
        <f>IF('tab1'!K1219="","",'tab1'!K1219)</f>
        <v>1728701.38</v>
      </c>
      <c r="L1221" s="26">
        <f>IF('tab1'!L1219="","",'tab1'!L1219)</f>
        <v>1469396.17</v>
      </c>
      <c r="M1221" s="26">
        <f>IF('tab1'!M1219="","",'tab1'!M1219)</f>
        <v>84.999999826459302</v>
      </c>
      <c r="N1221" s="26" t="str">
        <f>IF('tab1'!N1219="","",'tab1'!N1219)</f>
        <v>01 Dotacja bezzwrotna</v>
      </c>
      <c r="O1221" s="26" t="str">
        <f>IF('tab1'!O1219="","",'tab1'!O1219)</f>
        <v>Miejsca realizacji do uzupełnienia ręcznego z raportu uzupełniającego!</v>
      </c>
      <c r="P1221" s="26" t="str">
        <f>IF('tab1'!P1219="","",'tab1'!P1219)</f>
        <v>07 Nie dotyczy</v>
      </c>
      <c r="Q1221" s="28">
        <f>IF('tab1'!Q1219="","",'tab1'!Q1219)</f>
        <v>42887</v>
      </c>
      <c r="R1221" s="28">
        <f>IF('tab1'!R1219="","",'tab1'!R1219)</f>
        <v>43646</v>
      </c>
      <c r="S1221" s="26" t="str">
        <f>IF('tab1'!S1219="","",'tab1'!S1219)</f>
        <v>Konkursowy</v>
      </c>
      <c r="T1221" s="26" t="str">
        <f>IF('tab1'!T1219="","",'tab1'!T1219)</f>
        <v>19 Edukacja</v>
      </c>
      <c r="U1221" s="26" t="str">
        <f>IF('tab1'!U1219="","",'tab1'!U1219)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21" s="26" t="str">
        <f>IF('tab1'!V1219="","",'tab1'!V1219)</f>
        <v>10 Inwestowanie w kształcenie, szkolenie i szkolenie zawodowe na rzecz zdobywania umiejętności i uczenia się przez całe życie</v>
      </c>
      <c r="W1221" s="26" t="str">
        <f>IF('tab1'!W1219="","",'tab1'!W1219)</f>
        <v>08 Nie dotyczy</v>
      </c>
      <c r="X1221" s="26" t="str">
        <f>IF('tab1'!X1219="","",'tab1'!X1219)</f>
        <v>Nie dotyczy</v>
      </c>
      <c r="Y1221" s="27" t="str">
        <f>VLOOKUP(C1221,'przeliczenia '!C:D,2,FALSE)</f>
        <v>WOJ.: POMORSKIE</v>
      </c>
    </row>
    <row r="1222" spans="1:25" ht="168.75" hidden="1" x14ac:dyDescent="0.25">
      <c r="A1222" s="26" t="str">
        <f>IF('tab1'!A1220="","",'tab1'!A1220)</f>
        <v>Akademia kluczowych umiejętności mieszkańców województwa pomorskiego.</v>
      </c>
      <c r="B1222" s="26" t="str">
        <f>IF('tab1'!B1220="","",'tab1'!B1220)</f>
        <v>Wsparcie będzie realiz.w oparciu o popytowy model świadczenia usługi. Cel gł.: Nabycie lub podnies.komp klucz.w obszarze jęz.obcych przez min.90% spośród 396(218K,178M)os.dorosłych,w wieku aktywności zawodowej(18lat i więcej)w tym 178(98K,80M)-os. z grupy w wieku 25+ z wykszt do ISCED 3 włącznie,zamieszkałych wg KC,uczących się lub pracujących w woj.pomorskim,zarówno pracujących jak i bez zatrudn,poprzez realiz kursów komputer i język(ang,niem,franc)w ramach kształc ustawicz w formach pozaszkol,zakończ egz.zewn potwierdzaj uzyskane kwalifikacje, przyczyniających się do poprawy sytuacji zawodowej tych osób,w terminie 01.06.2017 do 30.06.2020. Gr.docel.: 396(218K,178M)os.dorosłych,w wieku aktywn zawod(18lat i więcej)w tym 178(98K,80M)-os. z grupy w wieku 25+ z wykształc.do ISCED 3 włącznie,zamieszk.,uczących się lub pracujących w woj.pomorskim,które z własnej inicjat są zainteres.nabyciem,uzupełn.lub podwyższ kompet.lub kwalifik w zakr.jęz.obcych-396os(218K/178M)w tym: -50%os.z gr.w wieku 25+ o niskich kwalif.(do ISCED 3 wł.) -30%os.w w. 50+ -10%os.w w. 18-24 lata -90%os.w w. 25+ -60%os.pracujących. -40%os.bez zatrudn.(bezrob.i bierne zawod.) -10%os.niepełnospr. -50%os.zam.na wsi Działania: 1.Kurs jęz.angielsk.dla 372os(206K/166M) 2.Kurs jęz.niemieck.dla 24os(12K/12M) Główne rezultaty: L.os.w wieku 50 lat i więcej,które uzyskały kwalif.lub nabyły kompet.po opuszczeniu programu-120(107K/13M) L.os.w wieku 25 lat i więcej,które uzyskały kwalif.lub nabyły kompet.po opuszczeniu programu-321(177K/144M) L.os.o niskich kwalif.,które uzyskały kwalif.lub nabyły kompet.po opuszczeniu programu-160(88K/72M) Dzięki osiągniętym rezultatom wzrosną szansę uczestników proj.na rynku pracy,który obecnie wymaga choćby podstawowej znajom.jęz.obcych.Uzyskane certyf.język.charakteryz.się bezterminową ważnością.</v>
      </c>
      <c r="C1222" s="26" t="str">
        <f>IF('tab1'!C1220="","",'tab1'!C1220)</f>
        <v>RPPM.05.05.00-22-0007/16</v>
      </c>
      <c r="D1222" s="26" t="str">
        <f>IF('tab1'!D1220="","",'tab1'!D1220)</f>
        <v>DAILY GROUP SPÓŁKA Z OGRANICZONĄ ODPOWIEDZIALNOŚCIĄ</v>
      </c>
      <c r="E1222" s="26" t="str">
        <f>IF('tab1'!E1220="","",'tab1'!E1220)</f>
        <v>EFS</v>
      </c>
      <c r="F1222" s="26" t="str">
        <f>IF('tab1'!F1220="","",'tab1'!F1220)</f>
        <v>Regionalny Program Operacyjny Województwa Pomorskiego na lata 2014-2020</v>
      </c>
      <c r="G1222" s="26" t="str">
        <f>IF('tab1'!G1220="","",'tab1'!G1220)</f>
        <v>5. Zatrudnienie</v>
      </c>
      <c r="H1222" s="26" t="str">
        <f>IF('tab1'!H1220="","",'tab1'!H1220)</f>
        <v>5.5. Kształcenie ustawiczne</v>
      </c>
      <c r="I1222" s="26" t="str">
        <f>IF('tab1'!I1220="","",'tab1'!I1220)</f>
        <v>Brak poddziałania</v>
      </c>
      <c r="J1222" s="26">
        <f>IF('tab1'!J1220="","",'tab1'!J1220)</f>
        <v>1211297.47</v>
      </c>
      <c r="K1222" s="26">
        <f>IF('tab1'!K1220="","",'tab1'!K1220)</f>
        <v>1211297.47</v>
      </c>
      <c r="L1222" s="26">
        <f>IF('tab1'!L1220="","",'tab1'!L1220)</f>
        <v>1029602.85</v>
      </c>
      <c r="M1222" s="26">
        <f>IF('tab1'!M1220="","",'tab1'!M1220)</f>
        <v>85.000000041278099</v>
      </c>
      <c r="N1222" s="26" t="str">
        <f>IF('tab1'!N1220="","",'tab1'!N1220)</f>
        <v>01 Dotacja bezzwrotna</v>
      </c>
      <c r="O1222" s="26" t="str">
        <f>IF('tab1'!O1220="","",'tab1'!O1220)</f>
        <v>Miejsca realizacji do uzupełnienia ręcznego z raportu uzupełniającego!</v>
      </c>
      <c r="P1222" s="26" t="str">
        <f>IF('tab1'!P1220="","",'tab1'!P1220)</f>
        <v>07 Nie dotyczy</v>
      </c>
      <c r="Q1222" s="28">
        <f>IF('tab1'!Q1220="","",'tab1'!Q1220)</f>
        <v>42887</v>
      </c>
      <c r="R1222" s="28">
        <f>IF('tab1'!R1220="","",'tab1'!R1220)</f>
        <v>44012</v>
      </c>
      <c r="S1222" s="26" t="str">
        <f>IF('tab1'!S1220="","",'tab1'!S1220)</f>
        <v>Konkursowy</v>
      </c>
      <c r="T1222" s="26" t="str">
        <f>IF('tab1'!T1220="","",'tab1'!T1220)</f>
        <v>19 Edukacja</v>
      </c>
      <c r="U1222" s="26" t="str">
        <f>IF('tab1'!U1220="","",'tab1'!U1220)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22" s="26" t="str">
        <f>IF('tab1'!V1220="","",'tab1'!V1220)</f>
        <v>10 Inwestowanie w kształcenie, szkolenie i szkolenie zawodowe na rzecz zdobywania umiejętności i uczenia się przez całe życie</v>
      </c>
      <c r="W1222" s="26" t="str">
        <f>IF('tab1'!W1220="","",'tab1'!W1220)</f>
        <v>08 Nie dotyczy</v>
      </c>
      <c r="X1222" s="26" t="str">
        <f>IF('tab1'!X1220="","",'tab1'!X1220)</f>
        <v>Nie dotyczy</v>
      </c>
      <c r="Y1222" s="27" t="str">
        <f>VLOOKUP(C1222,'przeliczenia '!C:D,2,FALSE)</f>
        <v>WOJ.: POMORSKIE</v>
      </c>
    </row>
    <row r="1223" spans="1:25" ht="180" hidden="1" x14ac:dyDescent="0.25">
      <c r="A1223" s="26" t="str">
        <f>IF('tab1'!A1221="","",'tab1'!A1221)</f>
        <v>Pomorska Akademia Kompetencji Kluczowych – certyfikowane szkolenia językowe i TIK dla mieszkańców województwa pomorskiego</v>
      </c>
      <c r="B1223" s="26" t="str">
        <f>IF('tab1'!B1221="","",'tab1'!B1221)</f>
        <v>CEL GŁÓWNY: podniesienie poziomu znajomości j. obcego i obsługi komputera wśród 264 mieszk. woj. pomorskiego w wieku 25-67 lat, bez względu na status na rynku pracy, w tym min 55%K, 60% os. zatr. w MŚP/podmiotach ekon. społ. i 80% os. w wieku 50+ o niskich kwalif. oraz uzyskanie kwalif. język. i TIK przez min. 85% ww. grupy w okresie 1.06.2017-30.06.2020. ZAKRES PROJEKTU: realizacja kursów język. i TIK, dopasowanych do indywid. potrzeb Uczestników Projektu [UP], którzy z własnej inicjatywy są zainteresowani nabyciem lub podwyższeniem kwalif. i ich potwierdzeniem zewn. certyfikatem - TOEIC/TELC lub równoważnym w przyp. kursów język. (zgodnie z Europejskim Systemem Opisu Kształcenia Językowego [CEFR]), ECDL lub ECCC w przyp. kursów z zakresu TIK (zgodnie z Digital Competence Framework [DIGCOMP]). Ww. kursy będą realizowane w oparciu o popytowy model świadczenia wysokiej jakości usług eduk., umożliwiający wdrożenie kompleksowej i zindywid. oferty wsparcia poprzedzonej diagnozą potrzeb szkol. UP; EFEKT PROJEKTU: osiągnięcie kwalifik. cyfrowych min. na poz. A i podniesienie biegłości język. o min. 1 poziom wpłynie na poprawę sytuacji UP na rynku pracy i ograniczenie poczucia marginalizacji, spowodowanej brakiem znajomości j. obcego/obsługi komputera; GRUPĘ DOCELOWĄ [GD] stanowią 264 os.(146K/118M), które w dniu przystąpienia do projektu spełnią łącznie nw. kryteria kwalif.: 1. Zamieszkiwanie, zgodnie z KC, na terenie woj. pomorskiego; 2. Wiek aktywności zaw. (os. pow. 25 r.ż., w tym 80% os. w wieku 50+ o niskich kwalif. – max. ISCED 3); 3. Zatrudnienie w sektorze MŚP lub podmiotach ekonomii społ. (60% GD); 4. Status os. bezrobotnej lub biernej zaw. (40% GD); PLANUJE SIĘ REALIZACJĘ KURSÓW JĘZ. NA POZIOMIE OD A1 DO B2 Z: j. angielskiego dla 192 os.; j. niemieckiego dla 72 os.; ORAZ KURSÓW Z ZAKRESU TIK NA POZIOMIE DO A DO B dla 212 UP pow. 50 r.ż. Kursy zakończą się egzam. zewn., zgodnymi z CEFR (w przyp. kursów język.) oraz DIGCOMP (w przyp. kursów TIK).</v>
      </c>
      <c r="C1223" s="26" t="str">
        <f>IF('tab1'!C1221="","",'tab1'!C1221)</f>
        <v>RPPM.05.05.00-22-0008/16</v>
      </c>
      <c r="D1223" s="26" t="str">
        <f>IF('tab1'!D1221="","",'tab1'!D1221)</f>
        <v>AL EDUKACJA LENA ANDRZEJEWSKA CENTRUM SZKOLENIOWO-DORADCZE</v>
      </c>
      <c r="E1223" s="26" t="str">
        <f>IF('tab1'!E1221="","",'tab1'!E1221)</f>
        <v>EFS</v>
      </c>
      <c r="F1223" s="26" t="str">
        <f>IF('tab1'!F1221="","",'tab1'!F1221)</f>
        <v>Regionalny Program Operacyjny Województwa Pomorskiego na lata 2014-2020</v>
      </c>
      <c r="G1223" s="26" t="str">
        <f>IF('tab1'!G1221="","",'tab1'!G1221)</f>
        <v>5. Zatrudnienie</v>
      </c>
      <c r="H1223" s="26" t="str">
        <f>IF('tab1'!H1221="","",'tab1'!H1221)</f>
        <v>5.5. Kształcenie ustawiczne</v>
      </c>
      <c r="I1223" s="26" t="str">
        <f>IF('tab1'!I1221="","",'tab1'!I1221)</f>
        <v>Brak poddziałania</v>
      </c>
      <c r="J1223" s="26">
        <f>IF('tab1'!J1221="","",'tab1'!J1221)</f>
        <v>1006557.89</v>
      </c>
      <c r="K1223" s="26">
        <f>IF('tab1'!K1221="","",'tab1'!K1221)</f>
        <v>1006557.89</v>
      </c>
      <c r="L1223" s="26">
        <f>IF('tab1'!L1221="","",'tab1'!L1221)</f>
        <v>855574.21</v>
      </c>
      <c r="M1223" s="26">
        <f>IF('tab1'!M1221="","",'tab1'!M1221)</f>
        <v>85.000000347719705</v>
      </c>
      <c r="N1223" s="26" t="str">
        <f>IF('tab1'!N1221="","",'tab1'!N1221)</f>
        <v>01 Dotacja bezzwrotna</v>
      </c>
      <c r="O1223" s="26" t="str">
        <f>IF('tab1'!O1221="","",'tab1'!O1221)</f>
        <v>Miejsca realizacji do uzupełnienia ręcznego z raportu uzupełniającego!</v>
      </c>
      <c r="P1223" s="26" t="str">
        <f>IF('tab1'!P1221="","",'tab1'!P1221)</f>
        <v>07 Nie dotyczy</v>
      </c>
      <c r="Q1223" s="28">
        <f>IF('tab1'!Q1221="","",'tab1'!Q1221)</f>
        <v>42887</v>
      </c>
      <c r="R1223" s="28">
        <f>IF('tab1'!R1221="","",'tab1'!R1221)</f>
        <v>44012</v>
      </c>
      <c r="S1223" s="26" t="str">
        <f>IF('tab1'!S1221="","",'tab1'!S1221)</f>
        <v>Konkursowy</v>
      </c>
      <c r="T1223" s="26" t="str">
        <f>IF('tab1'!T1221="","",'tab1'!T1221)</f>
        <v>19 Edukacja</v>
      </c>
      <c r="U1223" s="26" t="str">
        <f>IF('tab1'!U1221="","",'tab1'!U1221)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23" s="26" t="str">
        <f>IF('tab1'!V1221="","",'tab1'!V1221)</f>
        <v>10 Inwestowanie w kształcenie, szkolenie i szkolenie zawodowe na rzecz zdobywania umiejętności i uczenia się przez całe życie</v>
      </c>
      <c r="W1223" s="26" t="str">
        <f>IF('tab1'!W1221="","",'tab1'!W1221)</f>
        <v>08 Nie dotyczy</v>
      </c>
      <c r="X1223" s="26" t="str">
        <f>IF('tab1'!X1221="","",'tab1'!X1221)</f>
        <v>Nie dotyczy</v>
      </c>
      <c r="Y1223" s="27" t="str">
        <f>VLOOKUP(C1223,'przeliczenia '!C:D,2,FALSE)</f>
        <v>WOJ.: POMORSKIE</v>
      </c>
    </row>
    <row r="1224" spans="1:25" ht="180" hidden="1" x14ac:dyDescent="0.25">
      <c r="A1224" s="26" t="str">
        <f>IF('tab1'!A1222="","",'tab1'!A1222)</f>
        <v>Pomorska Akademia Językowa- certyfikowane szkolenia językowe dla mieszkańców województwa pomorskiego w wieku aktywności zawodowej, zatrudnionych w sektorze MŚP lub w podmiotach ekonomii społecznej.</v>
      </c>
      <c r="B1224" s="26" t="str">
        <f>IF('tab1'!B1222="","",'tab1'!B1222)</f>
        <v>CEL GŁÓWNY: podniesienie poziomu biegłości język. 972 mieszk. woj. pomorskiego w wieku 25-67 lat, zatrudnionych w sektorze MŚP lub w podmiotach ekonomii społ., w tym min 55%K i 80% os. w wieku 50+ o niskich kwalif. oraz uzyskanie kwalif. język. przez min. 85% ww. grupy w okresie 1.06.2017-31.12.2019. ZAKRES PROJEKTU: realizacja kursów język., dopasowanych do indywidualnych potrzeb Uczestników Projektu [UP], którzy z własnej inicjatywy są zainteresowani nabyciem lub podwyższeniem kwalif. język. i ich potwierdzeniem zewn. certyfikatem TGLS (zgodnie z Europejskim Systemem Opisu Kształcenia Językowego [CEFR]). Ww. kursy będą realizowane w oparciu o popytowy model świadczenia wysokiej jakości usług eduk., umożliwiający wdrożenie kompleksowej i zindywidualizowanej oferty wsparcia poprzedzonej diagnozą potrzeb szkol. UP. EFEKT PROJEKTU: podniesienie biegłości język. o min. 1 poziom wpłynie na poprawę sytuacji UP na rynku pracy i ograniczenie poczucia marginalizacji, spowodowanej brakiem znajomości j. obcego. GRUPĘ DOCELOWĄ [GD] stanowią 972 os.(535K/437M), które w dniu przystąpienia do projektu spełnią łącznie nw. kryteria kwalif.: 1. Zamieszkiwanie, zgodnie z KC, na terenie woj. pomorskiego 2. Wiek aktywności zaw. (os. pow. 25 r.ż., w tym 80% osoby w wieku 50+ o niskich kwalif. – max. ISCED 3) 3. Zatrudnienie w sektorze MŚP lub podm. ekonomii społ. PLANUJE SIĘ REALIZACJĘ KURSÓW JĘZ. NA POZIOMIE OD A1 DO B2 Z: - j. angielskiego dla 708 os.; - j. niemieckiego dla 264 os.; Kursy zakończą się egzaminem TGLS i wydaniem certyf. potwierdzających osiągnięcie określonego poziomu kwalif. język. GD (zgodnie z CEFR). WSKAŹNIKI REZULTATU: Liczba os. o niskich kwalif., które uzyskały kwalif. lub nabyły kompet. po opuszczeniu programu – 662 os.; Liczba os. w wieku 50 lat i więcej, które uzyskały kwalif. lub nabyły kompet. po opuszczeniu programu – 662 os.; Liczba os. w wieku 25 lat i więcej, które uzyskały kwalif. lub nabyły kompet. po opuszczeniu programu – 827 os.</v>
      </c>
      <c r="C1224" s="26" t="str">
        <f>IF('tab1'!C1222="","",'tab1'!C1222)</f>
        <v>RPPM.05.05.00-22-0009/16</v>
      </c>
      <c r="D1224" s="26" t="str">
        <f>IF('tab1'!D1222="","",'tab1'!D1222)</f>
        <v>PERFECT ENGLISH</v>
      </c>
      <c r="E1224" s="26" t="str">
        <f>IF('tab1'!E1222="","",'tab1'!E1222)</f>
        <v>EFS</v>
      </c>
      <c r="F1224" s="26" t="str">
        <f>IF('tab1'!F1222="","",'tab1'!F1222)</f>
        <v>Regionalny Program Operacyjny Województwa Pomorskiego na lata 2014-2020</v>
      </c>
      <c r="G1224" s="26" t="str">
        <f>IF('tab1'!G1222="","",'tab1'!G1222)</f>
        <v>5. Zatrudnienie</v>
      </c>
      <c r="H1224" s="26" t="str">
        <f>IF('tab1'!H1222="","",'tab1'!H1222)</f>
        <v>5.5. Kształcenie ustawiczne</v>
      </c>
      <c r="I1224" s="26" t="str">
        <f>IF('tab1'!I1222="","",'tab1'!I1222)</f>
        <v>Brak poddziałania</v>
      </c>
      <c r="J1224" s="26">
        <f>IF('tab1'!J1222="","",'tab1'!J1222)</f>
        <v>1872167.33</v>
      </c>
      <c r="K1224" s="26">
        <f>IF('tab1'!K1222="","",'tab1'!K1222)</f>
        <v>1872167.33</v>
      </c>
      <c r="L1224" s="26">
        <f>IF('tab1'!L1222="","",'tab1'!L1222)</f>
        <v>1591342.23</v>
      </c>
      <c r="M1224" s="26">
        <f>IF('tab1'!M1222="","",'tab1'!M1222)</f>
        <v>84.999999973293001</v>
      </c>
      <c r="N1224" s="26" t="str">
        <f>IF('tab1'!N1222="","",'tab1'!N1222)</f>
        <v>01 Dotacja bezzwrotna</v>
      </c>
      <c r="O1224" s="26" t="str">
        <f>IF('tab1'!O1222="","",'tab1'!O1222)</f>
        <v>Miejsca realizacji do uzupełnienia ręcznego z raportu uzupełniającego!</v>
      </c>
      <c r="P1224" s="26" t="str">
        <f>IF('tab1'!P1222="","",'tab1'!P1222)</f>
        <v>07 Nie dotyczy</v>
      </c>
      <c r="Q1224" s="28">
        <f>IF('tab1'!Q1222="","",'tab1'!Q1222)</f>
        <v>42887</v>
      </c>
      <c r="R1224" s="28">
        <f>IF('tab1'!R1222="","",'tab1'!R1222)</f>
        <v>43830</v>
      </c>
      <c r="S1224" s="26" t="str">
        <f>IF('tab1'!S1222="","",'tab1'!S1222)</f>
        <v>Konkursowy</v>
      </c>
      <c r="T1224" s="26" t="str">
        <f>IF('tab1'!T1222="","",'tab1'!T1222)</f>
        <v>19 Edukacja</v>
      </c>
      <c r="U1224" s="26" t="str">
        <f>IF('tab1'!U1222="","",'tab1'!U1222)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24" s="26" t="str">
        <f>IF('tab1'!V1222="","",'tab1'!V1222)</f>
        <v>10 Inwestowanie w kształcenie, szkolenie i szkolenie zawodowe na rzecz zdobywania umiejętności i uczenia się przez całe życie</v>
      </c>
      <c r="W1224" s="26" t="str">
        <f>IF('tab1'!W1222="","",'tab1'!W1222)</f>
        <v>08 Nie dotyczy</v>
      </c>
      <c r="X1224" s="26" t="str">
        <f>IF('tab1'!X1222="","",'tab1'!X1222)</f>
        <v>Nie dotyczy</v>
      </c>
      <c r="Y1224" s="27" t="str">
        <f>VLOOKUP(C1224,'przeliczenia '!C:D,2,FALSE)</f>
        <v>WOJ.: POMORSKIE</v>
      </c>
    </row>
    <row r="1225" spans="1:25" ht="157.5" hidden="1" x14ac:dyDescent="0.25">
      <c r="A1225" s="26" t="str">
        <f>IF('tab1'!A1223="","",'tab1'!A1223)</f>
        <v>Po 50 roku życia klikanie? Podejmij z nami to wyzwanie!</v>
      </c>
      <c r="B1225" s="26" t="str">
        <f>IF('tab1'!B1223="","",'tab1'!B1223)</f>
        <v>Projekt jest skierowany do 400 osób w wieku aktywności zawodowej wyłącznie w wieku 50 lat i więcej, zam. (w rozumieniu Kodeksu cywilnego) w woj. pomorskim, z własnej inicjatywy zainteresowanych nabyciem, uzupełnieniem lub podwyższeniem umiejętności i kompetencji ICT, w tym: -co najmniej 40% uczestników projektu będą stanowić osoby o niskich kwalifikacjach, -co najmniej 50% uczestników projektu będą stanowić pracownicy sektora mikro, małych i średnich przedsiębiorstw oraz podmiotów ekonomii społecznej / przedsiębiorstw społecznych. W projekcie weźmie udział 220 kobiet i 180 mężczyzn. Celem projektu jest nabycie w terminie 1.6.2017-30.4.2018 przez uczestników projektu kompetencji komputerowych na pełnym poziomie zgodnie z Ramą Kompetencji Cyfrowych DIGCOMP zgodnie z Wytycznymi w zakresie monitorowania postępu rzeczowego realizacji programów operacyjnych na lata 2014-2020. Stopień osiągnięcia wskazanego celu wyrażają przyjęte wskaźniki rezultatu: Liczba osób w wieku 25 lat i więcej, które uzyskały kwalifikacje lub nabyły kompetencje po opuszczeniu programu – 340 os. Liczba osób w wieku 50 lat i więcej, które uzyskały kwalifikacje lub nabyły kompetencje po opuszczeniu programu – 340 os. Liczba osób o niskich kwalifikacjach, które uzyskały kwalifikacje lub nabyły kompetencje po opuszczeniu programu- 136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225" s="26" t="str">
        <f>IF('tab1'!C1223="","",'tab1'!C1223)</f>
        <v>RPPM.05.05.00-22-0010/16</v>
      </c>
      <c r="D1225" s="26" t="str">
        <f>IF('tab1'!D1223="","",'tab1'!D1223)</f>
        <v>FUNDACJA NA RZECZ INTEGRACJI ZAWODOWEJ, SPOŁECZNEJ ORAZ ROZWOJU PRZEDSIĘBIORCZOŚCI VIA</v>
      </c>
      <c r="E1225" s="26" t="str">
        <f>IF('tab1'!E1223="","",'tab1'!E1223)</f>
        <v>EFS</v>
      </c>
      <c r="F1225" s="26" t="str">
        <f>IF('tab1'!F1223="","",'tab1'!F1223)</f>
        <v>Regionalny Program Operacyjny Województwa Pomorskiego na lata 2014-2020</v>
      </c>
      <c r="G1225" s="26" t="str">
        <f>IF('tab1'!G1223="","",'tab1'!G1223)</f>
        <v>5. Zatrudnienie</v>
      </c>
      <c r="H1225" s="26" t="str">
        <f>IF('tab1'!H1223="","",'tab1'!H1223)</f>
        <v>5.5. Kształcenie ustawiczne</v>
      </c>
      <c r="I1225" s="26" t="str">
        <f>IF('tab1'!I1223="","",'tab1'!I1223)</f>
        <v>Brak poddziałania</v>
      </c>
      <c r="J1225" s="26">
        <f>IF('tab1'!J1223="","",'tab1'!J1223)</f>
        <v>1174339.2</v>
      </c>
      <c r="K1225" s="26">
        <f>IF('tab1'!K1223="","",'tab1'!K1223)</f>
        <v>1174339.2</v>
      </c>
      <c r="L1225" s="26">
        <f>IF('tab1'!L1223="","",'tab1'!L1223)</f>
        <v>998188.32</v>
      </c>
      <c r="M1225" s="26">
        <f>IF('tab1'!M1223="","",'tab1'!M1223)</f>
        <v>85</v>
      </c>
      <c r="N1225" s="26" t="str">
        <f>IF('tab1'!N1223="","",'tab1'!N1223)</f>
        <v>01 Dotacja bezzwrotna</v>
      </c>
      <c r="O1225" s="26" t="str">
        <f>IF('tab1'!O1223="","",'tab1'!O1223)</f>
        <v>Miejsca realizacji do uzupełnienia ręcznego z raportu uzupełniającego!</v>
      </c>
      <c r="P1225" s="26" t="str">
        <f>IF('tab1'!P1223="","",'tab1'!P1223)</f>
        <v>07 Nie dotyczy</v>
      </c>
      <c r="Q1225" s="28">
        <f>IF('tab1'!Q1223="","",'tab1'!Q1223)</f>
        <v>42887</v>
      </c>
      <c r="R1225" s="28">
        <f>IF('tab1'!R1223="","",'tab1'!R1223)</f>
        <v>43465</v>
      </c>
      <c r="S1225" s="26" t="str">
        <f>IF('tab1'!S1223="","",'tab1'!S1223)</f>
        <v>Konkursowy</v>
      </c>
      <c r="T1225" s="26" t="str">
        <f>IF('tab1'!T1223="","",'tab1'!T1223)</f>
        <v>19 Edukacja</v>
      </c>
      <c r="U1225" s="26" t="str">
        <f>IF('tab1'!U1223="","",'tab1'!U1223)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25" s="26" t="str">
        <f>IF('tab1'!V1223="","",'tab1'!V1223)</f>
        <v>10 Inwestowanie w kształcenie, szkolenie i szkolenie zawodowe na rzecz zdobywania umiejętności i uczenia się przez całe życie</v>
      </c>
      <c r="W1225" s="26" t="str">
        <f>IF('tab1'!W1223="","",'tab1'!W1223)</f>
        <v>08 Nie dotyczy</v>
      </c>
      <c r="X1225" s="26" t="str">
        <f>IF('tab1'!X1223="","",'tab1'!X1223)</f>
        <v>Nie dotyczy</v>
      </c>
      <c r="Y1225" s="27" t="str">
        <f>VLOOKUP(C1225,'przeliczenia '!C:D,2,FALSE)</f>
        <v>WOJ.: POMORSKIE</v>
      </c>
    </row>
    <row r="1226" spans="1:25" ht="180" hidden="1" x14ac:dyDescent="0.25">
      <c r="A1226" s="26" t="str">
        <f>IF('tab1'!A1224="","",'tab1'!A1224)</f>
        <v>Kierowcy - zawodowcy</v>
      </c>
      <c r="B1226" s="26" t="str">
        <f>IF('tab1'!B1224="","",'tab1'!B1224)</f>
        <v>Projekt skierowany jest do 540 osób (80K, 460M)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poprawiona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oraz z oczekiwaniami pom. pracodawców zdiagnozowanymi podczas analizy przeprowadzonej przez organizację Pracodawców Pomorza, z którą Wnioskodawca zawarł na potrzeby realizacji projektu partnerstwo. Partner w związku z tym, że jest podmiotem, który doskonale i na bieżąco śledzi zmiany na pomorskim rynku pracy, w projekcie pełni rolę ekspercką, zbiera, dokonuje selekcji i przekazuje Poldkowi ważne komunikaty na temat gospodarki w branży transportowo-logistycznej na obszarze objętym realizacją projektu. Ponadto w związku z tym, że Partner zrzesza pomorskich pracodawców m.in. w branżach transportu i motoryzacji oraz przemysłu i gospodarki morskiej, ma dostępność do źródłowych informacji nt. aktualnych i przewidywanych potrzeb kadrowych tych działów gosp. Partnerstwo jest istotnym dla projektu elementem, gdyż da pewność elastycznego dostosowania oferowanych w projekcie rodzajów kwalifikacji do zmieniających się potrzeb rynku pracy, a to będzie stanowić o efekcie trwałości rezultatów projektu. Projekt przyczyni się do rozwoju kadry pracowniczej w obszarze transportowo-logistycznym bezpośrednio powiązanym z technologiami offshore i portowo-logistycznymi - Inteligentną Specjalizacją woj. pom.</v>
      </c>
      <c r="C1226" s="26" t="str">
        <f>IF('tab1'!C1224="","",'tab1'!C1224)</f>
        <v>RPPM.05.05.00-22-0010/19</v>
      </c>
      <c r="D1226" s="26" t="str">
        <f>IF('tab1'!D1224="","",'tab1'!D1224)</f>
        <v>OŚRODEK SZKOLENIA KIEROWCÓW "POLDEK" DAGMARA ROMANOWICZ</v>
      </c>
      <c r="E1226" s="26" t="str">
        <f>IF('tab1'!E1224="","",'tab1'!E1224)</f>
        <v>EFS</v>
      </c>
      <c r="F1226" s="26" t="str">
        <f>IF('tab1'!F1224="","",'tab1'!F1224)</f>
        <v>Regionalny Program Operacyjny Województwa Pomorskiego na lata 2014-2020</v>
      </c>
      <c r="G1226" s="26" t="str">
        <f>IF('tab1'!G1224="","",'tab1'!G1224)</f>
        <v>5. Zatrudnienie</v>
      </c>
      <c r="H1226" s="26" t="str">
        <f>IF('tab1'!H1224="","",'tab1'!H1224)</f>
        <v>5.5. Kształcenie ustawiczne</v>
      </c>
      <c r="I1226" s="26" t="str">
        <f>IF('tab1'!I1224="","",'tab1'!I1224)</f>
        <v>Brak poddziałania</v>
      </c>
      <c r="J1226" s="26">
        <f>IF('tab1'!J1224="","",'tab1'!J1224)</f>
        <v>1991214</v>
      </c>
      <c r="K1226" s="26">
        <f>IF('tab1'!K1224="","",'tab1'!K1224)</f>
        <v>1991214</v>
      </c>
      <c r="L1226" s="26">
        <f>IF('tab1'!L1224="","",'tab1'!L1224)</f>
        <v>1692531.9</v>
      </c>
      <c r="M1226" s="26">
        <f>IF('tab1'!M1224="","",'tab1'!M1224)</f>
        <v>85</v>
      </c>
      <c r="N1226" s="26" t="str">
        <f>IF('tab1'!N1224="","",'tab1'!N1224)</f>
        <v>01 Dotacja bezzwrotna</v>
      </c>
      <c r="O1226" s="26" t="str">
        <f>IF('tab1'!O1224="","",'tab1'!O1224)</f>
        <v>Miejsca realizacji do uzupełnienia ręcznego z raportu uzupełniającego!</v>
      </c>
      <c r="P1226" s="26" t="str">
        <f>IF('tab1'!P1224="","",'tab1'!P1224)</f>
        <v>07 Nie dotyczy</v>
      </c>
      <c r="Q1226" s="28">
        <f>IF('tab1'!Q1224="","",'tab1'!Q1224)</f>
        <v>43831</v>
      </c>
      <c r="R1226" s="28">
        <f>IF('tab1'!R1224="","",'tab1'!R1224)</f>
        <v>44834</v>
      </c>
      <c r="S1226" s="26" t="str">
        <f>IF('tab1'!S1224="","",'tab1'!S1224)</f>
        <v>Konkursowy</v>
      </c>
      <c r="T1226" s="26" t="str">
        <f>IF('tab1'!T1224="","",'tab1'!T1224)</f>
        <v>19 Edukacja</v>
      </c>
      <c r="U1226" s="26" t="str">
        <f>IF('tab1'!U1224="","",'tab1'!U1224)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26" s="26" t="str">
        <f>IF('tab1'!V1224="","",'tab1'!V1224)</f>
        <v>10 Inwestowanie w kształcenie, szkolenie i szkolenie zawodowe na rzecz zdobywania umiejętności i uczenia się przez całe życie</v>
      </c>
      <c r="W1226" s="26" t="str">
        <f>IF('tab1'!W1224="","",'tab1'!W1224)</f>
        <v>08 Nie dotyczy</v>
      </c>
      <c r="X1226" s="26" t="str">
        <f>IF('tab1'!X1224="","",'tab1'!X1224)</f>
        <v>Nie dotyczy</v>
      </c>
      <c r="Y1226" s="27" t="str">
        <f>VLOOKUP(C1226,'przeliczenia '!C:D,2,FALSE)</f>
        <v>WOJ.: POMORSKIE</v>
      </c>
    </row>
    <row r="1227" spans="1:25" ht="157.5" hidden="1" x14ac:dyDescent="0.25">
      <c r="A1227" s="26" t="str">
        <f>IF('tab1'!A1225="","",'tab1'!A1225)</f>
        <v>Nowe kwalifikacje - większe możliwości</v>
      </c>
      <c r="B1227" s="26" t="str">
        <f>IF('tab1'!B1225="","",'tab1'!B1225)</f>
        <v>Proj.skier.do grupy 498os.(312K/186M) w wieku akt. zaw. (18 lat i więcej), zam. w rozum.Kod. cyw. lub prac. lub uczących się na ter. woj. pom., które z własnej inicjat. są zaint. nabyciem, uzup. lub podwyż. umiej., komp. lub kwalif. w zakr. szkoleń jęz. oraz ICT: w tym 498 os. (312K/186M) o niskich kwalif. (z wykszt. do ISCED 3 wł.); 75 os. (42K/33M) w wieku 18-24 lata; 423 os. (270K/153M) w wieku 25 lat i więcej; 399 os. (255K/144M) w wieku pow. 50 r. ż.; 249 os. (161K/88M) pozost. bez zatr., 249 os. (151K/98M) zatr.; 231 (141K/90M) prac.sektora MŚP z 50 MŚP i 18 (10K/8M) prac. podm. ekon. społ./przedsięb. społ.(z 4 ES); 50 os. z niepełnospr.(30K i 20M). Celem proj. jest Zwiększenie kompetencji jęz. i cyfrowych przez min. 90% z 498os.(312K i 186M) w wieku akt. zaw. (18 lat i więcej) o niskich kwalif. zamieszkałych w rozumieniu Kodeksu cywilnego lub prac. lub uczących się na terenie woj. pom. poprzez szkolenie z jęz. ang. lub niem. lub z zakresu ICT zakończone egz. certyf. w okresie 01.06.2017-31.07.2019. Dział: 1. Przygot. do przeprow. kursów dla uczestn. proj.(rekrut. i zakup podręczników); 2. Przeprow.kursów jęz. na poz. A1 lub B1 lub C1 dla 348 (212K i 136M) uczestn. proj.; w tym jęz. angielski-252 os. (152K i 100M); jęz. niemiecki-96 os. (60K i 36M); 3. Przeprow. kursów jęz.na poz.A2 lub B2 lub C2 dla uczestn. proj.; 4. Szkolenia komputerowe dla 150 os. (100K i 50M). Główne rezultaty: L.os.w wieku 50 lat i więcej,które uzyskały kwalif.lub nabyły kompet.po opuszczeniu programu-360(230K/130M); L.os.w wieku 25 lat i więcej,które uzyskały kwalif.lub nabyły kompet.po opuszczeniu programu- 381(243K/138M); L.os.o niskich kwalif.,które uzyskały kwalif.lub nabyły komp. po opuszczeniu programu-449(281K/168M). Poprzez osiągnięte rezult., polepszy się sytuacja ucz. na rynku pracy. 100%uczestn.przystąpi do egz.zew.,a 90% z nich zda egz. i otrzyma bezterminowe certyf.TIK i jęz.</v>
      </c>
      <c r="C1227" s="26" t="str">
        <f>IF('tab1'!C1225="","",'tab1'!C1225)</f>
        <v>RPPM.05.05.00-22-0012/16</v>
      </c>
      <c r="D1227" s="26" t="str">
        <f>IF('tab1'!D1225="","",'tab1'!D1225)</f>
        <v>INFORMEG KONRAD SKAWIŃSKI</v>
      </c>
      <c r="E1227" s="26" t="str">
        <f>IF('tab1'!E1225="","",'tab1'!E1225)</f>
        <v>EFS</v>
      </c>
      <c r="F1227" s="26" t="str">
        <f>IF('tab1'!F1225="","",'tab1'!F1225)</f>
        <v>Regionalny Program Operacyjny Województwa Pomorskiego na lata 2014-2020</v>
      </c>
      <c r="G1227" s="26" t="str">
        <f>IF('tab1'!G1225="","",'tab1'!G1225)</f>
        <v>5. Zatrudnienie</v>
      </c>
      <c r="H1227" s="26" t="str">
        <f>IF('tab1'!H1225="","",'tab1'!H1225)</f>
        <v>5.5. Kształcenie ustawiczne</v>
      </c>
      <c r="I1227" s="26" t="str">
        <f>IF('tab1'!I1225="","",'tab1'!I1225)</f>
        <v>Brak poddziałania</v>
      </c>
      <c r="J1227" s="26">
        <f>IF('tab1'!J1225="","",'tab1'!J1225)</f>
        <v>1656835.78</v>
      </c>
      <c r="K1227" s="26">
        <f>IF('tab1'!K1225="","",'tab1'!K1225)</f>
        <v>1656835.78</v>
      </c>
      <c r="L1227" s="26">
        <f>IF('tab1'!L1225="","",'tab1'!L1225)</f>
        <v>1408310.41</v>
      </c>
      <c r="M1227" s="26">
        <f>IF('tab1'!M1225="","",'tab1'!M1225)</f>
        <v>84.999999818931997</v>
      </c>
      <c r="N1227" s="26" t="str">
        <f>IF('tab1'!N1225="","",'tab1'!N1225)</f>
        <v>01 Dotacja bezzwrotna</v>
      </c>
      <c r="O1227" s="26" t="str">
        <f>IF('tab1'!O1225="","",'tab1'!O1225)</f>
        <v>Miejsca realizacji do uzupełnienia ręcznego z raportu uzupełniającego!</v>
      </c>
      <c r="P1227" s="26" t="str">
        <f>IF('tab1'!P1225="","",'tab1'!P1225)</f>
        <v>07 Nie dotyczy</v>
      </c>
      <c r="Q1227" s="28">
        <f>IF('tab1'!Q1225="","",'tab1'!Q1225)</f>
        <v>42887</v>
      </c>
      <c r="R1227" s="28">
        <f>IF('tab1'!R1225="","",'tab1'!R1225)</f>
        <v>43677</v>
      </c>
      <c r="S1227" s="26" t="str">
        <f>IF('tab1'!S1225="","",'tab1'!S1225)</f>
        <v>Konkursowy</v>
      </c>
      <c r="T1227" s="26" t="str">
        <f>IF('tab1'!T1225="","",'tab1'!T1225)</f>
        <v>19 Edukacja</v>
      </c>
      <c r="U1227" s="26" t="str">
        <f>IF('tab1'!U1225="","",'tab1'!U1225)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27" s="26" t="str">
        <f>IF('tab1'!V1225="","",'tab1'!V1225)</f>
        <v>10 Inwestowanie w kształcenie, szkolenie i szkolenie zawodowe na rzecz zdobywania umiejętności i uczenia się przez całe życie</v>
      </c>
      <c r="W1227" s="26" t="str">
        <f>IF('tab1'!W1225="","",'tab1'!W1225)</f>
        <v>08 Nie dotyczy</v>
      </c>
      <c r="X1227" s="26" t="str">
        <f>IF('tab1'!X1225="","",'tab1'!X1225)</f>
        <v>Nie dotyczy</v>
      </c>
      <c r="Y1227" s="27" t="str">
        <f>VLOOKUP(C1227,'przeliczenia '!C:D,2,FALSE)</f>
        <v>WOJ.: POMORSKIE</v>
      </c>
    </row>
    <row r="1228" spans="1:25" ht="180" hidden="1" x14ac:dyDescent="0.25">
      <c r="A1228" s="26" t="str">
        <f>IF('tab1'!A1226="","",'tab1'!A1226)</f>
        <v>Szkolenia językowe i komputerowe szansą na zwiększenie kwalifikacji</v>
      </c>
      <c r="B1228" s="26" t="str">
        <f>IF('tab1'!B1226="","",'tab1'!B1226)</f>
        <v>Proj.skierowany do grupy 512os.(260K i 252M) w wieku akt.zaw.(18 lat i więcej),zamieszkałych w rozumieniu Kodeksu cywilnego lub pracujących lub uczących się na terenie woj.pomorskiego,które z własnej inicjatywy są zainteresowane nabyciem,uzupełnieniem lub podwyższeniem umiej., kompetencji lub kwalif.w zakresie jęz.obcych lub ICT:w tym 177os.(90Ki87M)o niskich kwalif.(z wykszt.do ISCED3 włącznie);70os.(35Ki35M)w wieku 18-24 lata;442os.(221K/221M)w wieku 25 lat i więcej;52os.(26K/26M)w wieku powyżej 50 r.ż.;70 (35Ki35M)pracowników sektora MŚP oraz podmiotów ekonomii społ.i/lub przeds.społ.;128os.(64Ki64M) bez zatrud.(bezrob.oraz biernych zaw.)oraz 52os.(27Ki25M)z niepełnosprawnościami. Celem proj.jest:Zwiększenie kwalifikacji w zakresie języków obcych lub ICT przez min.90% spośród 512os.(260Ki252M)w wieku aktywności zaw.(18 lat i więcej),zamieszkałych w rozumieniu Kodeksu cywilnego lub prac.lub uczących się na terenie woj.pomorskiego, pracujących i pozostających bez zatrudnienia poprzez realiz.szkoleń jęz.(angielski lub niemiecki) lub ICT zakończonych egzaminami certyfikacyjnymi potw.uzyskane kwalif.,które doprowadzą do polepszenia ich sytuacji na rynku pracy,w okresie 01.06.2017-30.06.2020 r. Działania: Organizacja szkol.jęz.z zakresu jęz.ang.(333 os-167K/166M)lub niem.(99os.-50K/49M)na poziomie A lub B lub C. Organizacja szkoleń komputerowych(80os.-41K/39M)na poziomie A lub B lub C. Główne rezultaty:L.os.w wieku 50 lat i więcej,które uzyskały kwalif.lub nabyły kompet.po opuszczeniu programu-47(24K/23M);L.os.w wieku 25 lat i więcej,które uzyskały kwalif.lub nabyły kompet.po opuszczeniu programu-398(199K/199M);L.os.o niskich kwalifikacjach,które uzyskały kwalifikacje lub nabyły kompetencje po opuszczeniu programu-160(80K/80M).Wszyscy uczestnicy projektu przystąpią do egz.zew.certyfikacyjnego potw.nabyte kwalif.Uzyskane certyf.charakteryz.się bezterminową ważnością.Wsparcie będzie miało charakter popytowy.</v>
      </c>
      <c r="C1228" s="26" t="str">
        <f>IF('tab1'!C1226="","",'tab1'!C1226)</f>
        <v>RPPM.05.05.00-22-0013/16</v>
      </c>
      <c r="D1228" s="26" t="str">
        <f>IF('tab1'!D1226="","",'tab1'!D1226)</f>
        <v>TAG-CONSULTING MARTA MACIEJAK-TOMCZYK</v>
      </c>
      <c r="E1228" s="26" t="str">
        <f>IF('tab1'!E1226="","",'tab1'!E1226)</f>
        <v>EFS</v>
      </c>
      <c r="F1228" s="26" t="str">
        <f>IF('tab1'!F1226="","",'tab1'!F1226)</f>
        <v>Regionalny Program Operacyjny Województwa Pomorskiego na lata 2014-2020</v>
      </c>
      <c r="G1228" s="26" t="str">
        <f>IF('tab1'!G1226="","",'tab1'!G1226)</f>
        <v>5. Zatrudnienie</v>
      </c>
      <c r="H1228" s="26" t="str">
        <f>IF('tab1'!H1226="","",'tab1'!H1226)</f>
        <v>5.5. Kształcenie ustawiczne</v>
      </c>
      <c r="I1228" s="26" t="str">
        <f>IF('tab1'!I1226="","",'tab1'!I1226)</f>
        <v>Brak poddziałania</v>
      </c>
      <c r="J1228" s="26">
        <f>IF('tab1'!J1226="","",'tab1'!J1226)</f>
        <v>1680042.62</v>
      </c>
      <c r="K1228" s="26">
        <f>IF('tab1'!K1226="","",'tab1'!K1226)</f>
        <v>1680042.62</v>
      </c>
      <c r="L1228" s="26">
        <f>IF('tab1'!L1226="","",'tab1'!L1226)</f>
        <v>1428036.23</v>
      </c>
      <c r="M1228" s="26">
        <f>IF('tab1'!M1226="","",'tab1'!M1226)</f>
        <v>85.000000178566907</v>
      </c>
      <c r="N1228" s="26" t="str">
        <f>IF('tab1'!N1226="","",'tab1'!N1226)</f>
        <v>01 Dotacja bezzwrotna</v>
      </c>
      <c r="O1228" s="26" t="str">
        <f>IF('tab1'!O1226="","",'tab1'!O1226)</f>
        <v>Miejsca realizacji do uzupełnienia ręcznego z raportu uzupełniającego!</v>
      </c>
      <c r="P1228" s="26" t="str">
        <f>IF('tab1'!P1226="","",'tab1'!P1226)</f>
        <v>07 Nie dotyczy</v>
      </c>
      <c r="Q1228" s="28">
        <f>IF('tab1'!Q1226="","",'tab1'!Q1226)</f>
        <v>42887</v>
      </c>
      <c r="R1228" s="28">
        <f>IF('tab1'!R1226="","",'tab1'!R1226)</f>
        <v>44012</v>
      </c>
      <c r="S1228" s="26" t="str">
        <f>IF('tab1'!S1226="","",'tab1'!S1226)</f>
        <v>Konkursowy</v>
      </c>
      <c r="T1228" s="26" t="str">
        <f>IF('tab1'!T1226="","",'tab1'!T1226)</f>
        <v>19 Edukacja</v>
      </c>
      <c r="U1228" s="26" t="str">
        <f>IF('tab1'!U1226="","",'tab1'!U1226)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28" s="26" t="str">
        <f>IF('tab1'!V1226="","",'tab1'!V1226)</f>
        <v>10 Inwestowanie w kształcenie, szkolenie i szkolenie zawodowe na rzecz zdobywania umiejętności i uczenia się przez całe życie</v>
      </c>
      <c r="W1228" s="26" t="str">
        <f>IF('tab1'!W1226="","",'tab1'!W1226)</f>
        <v>08 Nie dotyczy</v>
      </c>
      <c r="X1228" s="26" t="str">
        <f>IF('tab1'!X1226="","",'tab1'!X1226)</f>
        <v>Nie dotyczy</v>
      </c>
      <c r="Y1228" s="27" t="str">
        <f>VLOOKUP(C1228,'przeliczenia '!C:D,2,FALSE)</f>
        <v>WOJ.: POMORSKIE</v>
      </c>
    </row>
    <row r="1229" spans="1:25" ht="180" hidden="1" x14ac:dyDescent="0.25">
      <c r="A1229" s="26" t="str">
        <f>IF('tab1'!A1227="","",'tab1'!A1227)</f>
        <v>Kierunek - kwalifikacje</v>
      </c>
      <c r="B1229" s="26" t="str">
        <f>IF('tab1'!B1227="","",'tab1'!B1227)</f>
        <v>Celem głównym projektu jest podniesienie kompetencji kluczowych w zakresie języków obcych (angielski) i kompetencji cyfrowych (ICT/TIK) u 90% z 300 uczestników projektu 180K/120M w wieku 18 lat i więcej spełniających kryteria grupy docelowej od 1.05.2017 do 31.08.2019. Projekt skierowany jest do osób w wieku aktywności zawodowej w wieku 18 lat i więcej,które z własnej inicjatywy są zainteresowane nabyciem,uzupełnieniem lub podwyższeniem umiejętności,kompetencji lub kwalifikacji zawodowych. W projekcie wsparciem zostanie objętych 300 osób (180 kobiet i 120 mężczyzn) zamieszkujących (w roz.KC) w woj.pomorskim, w tym: -min.80%UP to osoby w wieku 25lat i więcej w tym 40% to os.o niskich kwalifik.zawod., -min.60% wszystkich UP stanowią osoby w wieku 50+ i os.o niskich kwalifik.zawod.(z czego min.30% to os.50+ i m.in.70% to os.o niskich kwalifikacjach), -50% stanowią pracownicy sektora mikro, małych i średnich przedsiębiorstw oraz podmiotów ekonomii społecznej/przedsiębiorstw społecznych oraz 50% to łącznie osoby bezrobotne, nieaktywne zawodowo oraz osoby pracując Każdy UP objęty będzie wsparciem tj.: szkoleniami zakończonymi egzaminami zewn. z zakresu języka angielskiego. Ponadto 204 os.zostaną objęte szkoleniami zakończonymi egzaminami zewn. ICT np. ECDL PROFILE DIGCOMP 14. UP nabędą kwalifikacje w zakresie języków obcych i kompetencje w zakresie TIK. Rezultaty: 1) Liczba os.w wieku 50 lat i więcej,które uzyskały kwalifikacje lub nabyły kompetencje po opuszczeniu programu-49. 3) Liczba os.w wieku 25 lat i więcej,które uzyskały kwalifikacje lub nabyły kompetencje po opuszczeniu programu-216. 2) Liczba os.o niskich kwalifikacjach, które uzyskały kwalifikacje lub nabyły kompetencje po opuszczeniu programu-114. Produkty: Liczba os.objętych szkoleniami w zakresie kompetencji cyfrowych 204; szkoleniami w zakresie języków obcych-300. Liczba os.objętych wsparciem w programie: w wieku 50 lat i więcej-54, w wieku 25 lat i więcej-240, o niskich kwalifikacjach-126.</v>
      </c>
      <c r="C1229" s="26" t="str">
        <f>IF('tab1'!C1227="","",'tab1'!C1227)</f>
        <v>RPPM.05.05.00-22-0014/16</v>
      </c>
      <c r="D1229" s="26" t="str">
        <f>IF('tab1'!D1227="","",'tab1'!D1227)</f>
        <v>NAVIGATOR INTERNATIONAL SPÓŁKA Z OGRANICZONĄ ODPOWIEDZIALNOŚCIĄ</v>
      </c>
      <c r="E1229" s="26" t="str">
        <f>IF('tab1'!E1227="","",'tab1'!E1227)</f>
        <v>EFS</v>
      </c>
      <c r="F1229" s="26" t="str">
        <f>IF('tab1'!F1227="","",'tab1'!F1227)</f>
        <v>Regionalny Program Operacyjny Województwa Pomorskiego na lata 2014-2020</v>
      </c>
      <c r="G1229" s="26" t="str">
        <f>IF('tab1'!G1227="","",'tab1'!G1227)</f>
        <v>5. Zatrudnienie</v>
      </c>
      <c r="H1229" s="26" t="str">
        <f>IF('tab1'!H1227="","",'tab1'!H1227)</f>
        <v>5.5. Kształcenie ustawiczne</v>
      </c>
      <c r="I1229" s="26" t="str">
        <f>IF('tab1'!I1227="","",'tab1'!I1227)</f>
        <v>Brak poddziałania</v>
      </c>
      <c r="J1229" s="26">
        <f>IF('tab1'!J1227="","",'tab1'!J1227)</f>
        <v>1175817.8899999999</v>
      </c>
      <c r="K1229" s="26">
        <f>IF('tab1'!K1227="","",'tab1'!K1227)</f>
        <v>1175817.8899999999</v>
      </c>
      <c r="L1229" s="26">
        <f>IF('tab1'!L1227="","",'tab1'!L1227)</f>
        <v>999445.21</v>
      </c>
      <c r="M1229" s="26">
        <f>IF('tab1'!M1227="","",'tab1'!M1227)</f>
        <v>85.000000297665096</v>
      </c>
      <c r="N1229" s="26" t="str">
        <f>IF('tab1'!N1227="","",'tab1'!N1227)</f>
        <v>01 Dotacja bezzwrotna</v>
      </c>
      <c r="O1229" s="26" t="str">
        <f>IF('tab1'!O1227="","",'tab1'!O1227)</f>
        <v>Miejsca realizacji do uzupełnienia ręcznego z raportu uzupełniającego!</v>
      </c>
      <c r="P1229" s="26" t="str">
        <f>IF('tab1'!P1227="","",'tab1'!P1227)</f>
        <v>02 Małe obszary miejskie (o ludności &gt;5 000 i średniej gęstości zaludnienia)</v>
      </c>
      <c r="Q1229" s="28">
        <f>IF('tab1'!Q1227="","",'tab1'!Q1227)</f>
        <v>42856</v>
      </c>
      <c r="R1229" s="28">
        <f>IF('tab1'!R1227="","",'tab1'!R1227)</f>
        <v>43708</v>
      </c>
      <c r="S1229" s="26" t="str">
        <f>IF('tab1'!S1227="","",'tab1'!S1227)</f>
        <v>Konkursowy</v>
      </c>
      <c r="T1229" s="26" t="str">
        <f>IF('tab1'!T1227="","",'tab1'!T1227)</f>
        <v>19 Edukacja</v>
      </c>
      <c r="U1229" s="26" t="str">
        <f>IF('tab1'!U1227="","",'tab1'!U1227)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29" s="26" t="str">
        <f>IF('tab1'!V1227="","",'tab1'!V1227)</f>
        <v>10 Inwestowanie w kształcenie, szkolenie i szkolenie zawodowe na rzecz zdobywania umiejętności i uczenia się przez całe życie</v>
      </c>
      <c r="W1229" s="26" t="str">
        <f>IF('tab1'!W1227="","",'tab1'!W1227)</f>
        <v>08 Nie dotyczy</v>
      </c>
      <c r="X1229" s="26" t="str">
        <f>IF('tab1'!X1227="","",'tab1'!X1227)</f>
        <v>Nie dotyczy</v>
      </c>
      <c r="Y1229" s="27" t="str">
        <f>VLOOKUP(C1229,'przeliczenia '!C:D,2,FALSE)</f>
        <v>WOJ.: POMORSKIE</v>
      </c>
    </row>
    <row r="1230" spans="1:25" ht="146.25" hidden="1" x14ac:dyDescent="0.25">
      <c r="A1230" s="26" t="str">
        <f>IF('tab1'!A1228="","",'tab1'!A1228)</f>
        <v>Szkolenia językowe i komputerowe dla Pomorzan</v>
      </c>
      <c r="B1230" s="26" t="str">
        <f>IF('tab1'!B1228="","",'tab1'!B1228)</f>
        <v>Proj.skier. do grupy 508os.(258K/250M)w wieku aktywn.zaw.(18lat i więcej),zamieszk. w rozum.KC,pracuj.lub uczących się na ter.woj.pomorskiego,które z własnej inicjatywy są zainter. nabyciem,uzupełn.lub podwyższeniem umiej.,kompetencji lub kwalif.w zakresie j. obcych lub ICT:w tym 163os.(83K/80M)o niskich kwalif.;407os.(208K/199M)w wieku 25lat i więcej;73os.(53K/20M)w wieku pow.50r.ż. Celem proj.jest: Nabycie lub podwyższ. umiejętności posługiwania się j.obcym na pełnym poziomie biegłości językowej A lub B lub C wg skali ESOKJ lub obsługi komputera na poziomie A lub B lub C potwierdzonej uzyskaniem certyfikatu potwierdzającego nabyte kwalifikacje przez min.85% wśród 508(258K/250M)uczestników proj.w wieku aktywności zawodowej(18lat i więcej),zamieszk. w rozumieniu KC,pracujacych lub uczących się na terenie woj.pomorskiego,poprzez realizację szkoleń z zakresu jęz.obcych oraz ICT,w okresie od 01.06.2017 do 31.12.2019. Działania: 1.Przygotowanie do przeprowadzenia szkoleń; 2.Kursy językowe(poz.A1 lub B1 lub C1 wg.ESOKJ)dla 408os.(207K/201M);jęz.ang.-312os.(158K/154M);jęz.niem.-96os.(49K/47M). 3.Kursy językowe(poz.A2 lub B2 lub C2 wg.ESOKJ)dla 408os.(207K/201M);jęz.ang.-312os.(158K/154M);jęz.niem.-96os.(49K/47M). 4.Kurs komputerowy(poziom A lub B lub C zgodny z DIGCOMP)dla 100os.(51K/49M) W ramach proj.wszyscy uczestnicy przystąpią do egz.zew.85%z nich zda egz.oraz otrzyma zewn.certyf.jęz./ICT.Efektem zrealizowanego proj. i uzyskanych wskaźników będzie poprawa sytuacji uczestników na rynku pracy. Proj.realiz. będzie w oparciu o popytowy model świadczenia wysokiej jakości usług eduk.z uwzg.analizy potrzeb edukac.uczestn.</v>
      </c>
      <c r="C1230" s="26" t="str">
        <f>IF('tab1'!C1228="","",'tab1'!C1228)</f>
        <v>RPPM.05.05.00-22-0015/16</v>
      </c>
      <c r="D1230" s="26" t="str">
        <f>IF('tab1'!D1228="","",'tab1'!D1228)</f>
        <v>„PRETENDER” ADRIAN WRONKA</v>
      </c>
      <c r="E1230" s="26" t="str">
        <f>IF('tab1'!E1228="","",'tab1'!E1228)</f>
        <v>EFS</v>
      </c>
      <c r="F1230" s="26" t="str">
        <f>IF('tab1'!F1228="","",'tab1'!F1228)</f>
        <v>Regionalny Program Operacyjny Województwa Pomorskiego na lata 2014-2020</v>
      </c>
      <c r="G1230" s="26" t="str">
        <f>IF('tab1'!G1228="","",'tab1'!G1228)</f>
        <v>5. Zatrudnienie</v>
      </c>
      <c r="H1230" s="26" t="str">
        <f>IF('tab1'!H1228="","",'tab1'!H1228)</f>
        <v>5.5. Kształcenie ustawiczne</v>
      </c>
      <c r="I1230" s="26" t="str">
        <f>IF('tab1'!I1228="","",'tab1'!I1228)</f>
        <v>Brak poddziałania</v>
      </c>
      <c r="J1230" s="26">
        <f>IF('tab1'!J1228="","",'tab1'!J1228)</f>
        <v>1663658.11</v>
      </c>
      <c r="K1230" s="26">
        <f>IF('tab1'!K1228="","",'tab1'!K1228)</f>
        <v>1663658.11</v>
      </c>
      <c r="L1230" s="26">
        <f>IF('tab1'!L1228="","",'tab1'!L1228)</f>
        <v>1414109.39</v>
      </c>
      <c r="M1230" s="26">
        <f>IF('tab1'!M1228="","",'tab1'!M1228)</f>
        <v>84.999999789620205</v>
      </c>
      <c r="N1230" s="26" t="str">
        <f>IF('tab1'!N1228="","",'tab1'!N1228)</f>
        <v>01 Dotacja bezzwrotna</v>
      </c>
      <c r="O1230" s="26" t="str">
        <f>IF('tab1'!O1228="","",'tab1'!O1228)</f>
        <v>Miejsca realizacji do uzupełnienia ręcznego z raportu uzupełniającego!</v>
      </c>
      <c r="P1230" s="26" t="str">
        <f>IF('tab1'!P1228="","",'tab1'!P1228)</f>
        <v>07 Nie dotyczy</v>
      </c>
      <c r="Q1230" s="28">
        <f>IF('tab1'!Q1228="","",'tab1'!Q1228)</f>
        <v>42887</v>
      </c>
      <c r="R1230" s="28">
        <f>IF('tab1'!R1228="","",'tab1'!R1228)</f>
        <v>43830</v>
      </c>
      <c r="S1230" s="26" t="str">
        <f>IF('tab1'!S1228="","",'tab1'!S1228)</f>
        <v>Konkursowy</v>
      </c>
      <c r="T1230" s="26" t="str">
        <f>IF('tab1'!T1228="","",'tab1'!T1228)</f>
        <v>19 Edukacja</v>
      </c>
      <c r="U1230" s="26" t="str">
        <f>IF('tab1'!U1228="","",'tab1'!U1228)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30" s="26" t="str">
        <f>IF('tab1'!V1228="","",'tab1'!V1228)</f>
        <v>10 Inwestowanie w kształcenie, szkolenie i szkolenie zawodowe na rzecz zdobywania umiejętności i uczenia się przez całe życie</v>
      </c>
      <c r="W1230" s="26" t="str">
        <f>IF('tab1'!W1228="","",'tab1'!W1228)</f>
        <v>08 Nie dotyczy</v>
      </c>
      <c r="X1230" s="26" t="str">
        <f>IF('tab1'!X1228="","",'tab1'!X1228)</f>
        <v>Nie dotyczy</v>
      </c>
      <c r="Y1230" s="27" t="str">
        <f>VLOOKUP(C1230,'przeliczenia '!C:D,2,FALSE)</f>
        <v>WOJ.: POMORSKIE</v>
      </c>
    </row>
    <row r="1231" spans="1:25" ht="135" hidden="1" x14ac:dyDescent="0.25">
      <c r="A1231" s="26" t="str">
        <f>IF('tab1'!A1229="","",'tab1'!A1229)</f>
        <v>ROZWÓJ I EDUKACJA</v>
      </c>
      <c r="B1231" s="26" t="str">
        <f>IF('tab1'!B1229="","",'tab1'!B1229)</f>
        <v>Celem projektu jest podwyższenie kompetencji kluczowych w zakresie ICT oraz języków obcych przez 324 osoby w wieku aktywności zawodowej (18 lat i więcej), które z własnej inicjatywy są zainteresowane nabyciem, uzupełnieniem lub podwyższeniem umiejętności, kompetencji lub kwalifikacji zawodowych(195 kobiet/129 mężczyzn) z pomorskiego: min. 80% tj. 260os. powyżej 25r.ż w tym 40% tj. 104os. o niskich kwalifikacjach; min.60% grupy docelowej tj. 195 os.to os.o niskich kwalifikacjach(70% tj. 137os.) i os. 50+(30% tj. 58os.);mniej niż 50% grupy docelowej tj. 162os. to pracownicy MMŚP oraz ES.Okres realizacji projektu od 01.05.2017 do 31.08.2019. Realizacja celu głównego przyczyni się do realizacji celu szczegółowego: Poprawiona sytuacja osób w wieku aktywności zawodowej na rynku pracy. Zadania w projekcie: -Szkolenia językowe (288UP- 24gr x 12UP -język angielski,36 UP- 3gr x 12UP-język niemiecki) zakończone przystąpieniem do zewnętrznego egzaminu certyfikującego; -Szkolenie komputerowe z zakresu ICT dla 216UP zakończone przystąpieniem do egzaminu certyfikującego. REZULTATY BEZPOŚREDNIE PROJEKTU: -Liczba os. o niskich kwalifikacjach, które uzyskały kwalifikacje lub nabyły kompetencje po opuszczeniu Programu na poziomie 85% tj. 117 os.; -Liczba os. w wieku 50 lat i więcej, które uzyskały kwalifikacje lub nabyły kompetencje po opuszczeniu Programu na poziomie 85% tj. 50 os.; -Liczba os. w wieku 25 lat i więcej, które uzyskały kwalifikacje lub nabyły kompetencje po opuszczeniu Programu na poziomie 85% tj. 221 os.</v>
      </c>
      <c r="C1231" s="26" t="str">
        <f>IF('tab1'!C1229="","",'tab1'!C1229)</f>
        <v>RPPM.05.05.00-22-0016/16</v>
      </c>
      <c r="D1231" s="26" t="str">
        <f>IF('tab1'!D1229="","",'tab1'!D1229)</f>
        <v>VIVID CONSULTING SP. Z O.O.</v>
      </c>
      <c r="E1231" s="26" t="str">
        <f>IF('tab1'!E1229="","",'tab1'!E1229)</f>
        <v>EFS</v>
      </c>
      <c r="F1231" s="26" t="str">
        <f>IF('tab1'!F1229="","",'tab1'!F1229)</f>
        <v>Regionalny Program Operacyjny Województwa Pomorskiego na lata 2014-2020</v>
      </c>
      <c r="G1231" s="26" t="str">
        <f>IF('tab1'!G1229="","",'tab1'!G1229)</f>
        <v>5. Zatrudnienie</v>
      </c>
      <c r="H1231" s="26" t="str">
        <f>IF('tab1'!H1229="","",'tab1'!H1229)</f>
        <v>5.5. Kształcenie ustawiczne</v>
      </c>
      <c r="I1231" s="26" t="str">
        <f>IF('tab1'!I1229="","",'tab1'!I1229)</f>
        <v>Brak poddziałania</v>
      </c>
      <c r="J1231" s="26">
        <f>IF('tab1'!J1229="","",'tab1'!J1229)</f>
        <v>1255549.25</v>
      </c>
      <c r="K1231" s="26">
        <f>IF('tab1'!K1229="","",'tab1'!K1229)</f>
        <v>1255549.25</v>
      </c>
      <c r="L1231" s="26">
        <f>IF('tab1'!L1229="","",'tab1'!L1229)</f>
        <v>1067216.8600000001</v>
      </c>
      <c r="M1231" s="26">
        <f>IF('tab1'!M1229="","",'tab1'!M1229)</f>
        <v>84.999999800883998</v>
      </c>
      <c r="N1231" s="26" t="str">
        <f>IF('tab1'!N1229="","",'tab1'!N1229)</f>
        <v>01 Dotacja bezzwrotna</v>
      </c>
      <c r="O1231" s="26" t="str">
        <f>IF('tab1'!O1229="","",'tab1'!O1229)</f>
        <v>Miejsca realizacji do uzupełnienia ręcznego z raportu uzupełniającego!</v>
      </c>
      <c r="P1231" s="26" t="str">
        <f>IF('tab1'!P1229="","",'tab1'!P1229)</f>
        <v>02 Małe obszary miejskie (o ludności &gt;5 000 i średniej gęstości zaludnienia)</v>
      </c>
      <c r="Q1231" s="28">
        <f>IF('tab1'!Q1229="","",'tab1'!Q1229)</f>
        <v>42856</v>
      </c>
      <c r="R1231" s="28">
        <f>IF('tab1'!R1229="","",'tab1'!R1229)</f>
        <v>43708</v>
      </c>
      <c r="S1231" s="26" t="str">
        <f>IF('tab1'!S1229="","",'tab1'!S1229)</f>
        <v>Konkursowy</v>
      </c>
      <c r="T1231" s="26" t="str">
        <f>IF('tab1'!T1229="","",'tab1'!T1229)</f>
        <v>19 Edukacja</v>
      </c>
      <c r="U1231" s="26" t="str">
        <f>IF('tab1'!U1229="","",'tab1'!U1229)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31" s="26" t="str">
        <f>IF('tab1'!V1229="","",'tab1'!V1229)</f>
        <v>10 Inwestowanie w kształcenie, szkolenie i szkolenie zawodowe na rzecz zdobywania umiejętności i uczenia się przez całe życie</v>
      </c>
      <c r="W1231" s="26" t="str">
        <f>IF('tab1'!W1229="","",'tab1'!W1229)</f>
        <v>08 Nie dotyczy</v>
      </c>
      <c r="X1231" s="26" t="str">
        <f>IF('tab1'!X1229="","",'tab1'!X1229)</f>
        <v>Nie dotyczy</v>
      </c>
      <c r="Y1231" s="27" t="str">
        <f>VLOOKUP(C1231,'przeliczenia '!C:D,2,FALSE)</f>
        <v>WOJ.: POMORSKIE</v>
      </c>
    </row>
    <row r="1232" spans="1:25" ht="180" hidden="1" x14ac:dyDescent="0.25">
      <c r="A1232" s="26" t="str">
        <f>IF('tab1'!A1230="","",'tab1'!A1230)</f>
        <v>Wykwalifikowane kadry sektora TSL wsparciem w rozwoju pomorskiej przedsiębiorczości.</v>
      </c>
      <c r="B1232" s="26" t="str">
        <f>IF('tab1'!B1230="","",'tab1'!B1230)</f>
        <v>Głównym celem projektu jest poprawa sytuacji na rynku pracy 540 osób (81K i 459M), zamieszk. w rozumieniu KC na terenie woj. pom., pracowników sektora MŚP, którzy z własnej inicjatywy są zainteresowani nabyciem, uzupełnieniem lub podwyższeniem umiejętności i kompetencji. Uczestnikami proj. są osoby w wieku aktywności zawodowej, z których co najmniej 80% stanowią osoby w wieku 25 lat i więcej, z których co najmniej 40% to osoby o niskich kwalifikacjach, 4% grupy docelowej to osoby w wieku 50 lat i więcej, 1% to osoby niepełnosprawne. Cel szczegółowy projektu zostanie osiągnięty poprzez przygotowanie i przeprowadzenie kompleksowej oferty szkoleń obejmującej kursy na prawo jazdy kat. C, C+E oraz D, kwalifikację wstępną przyspieszoną (KWP) i kwalifikację wstępną uzupełniającą przyspieszoną (KWUP), kurs operatora żurawi przenośnych HDS oraz Certyf. Kompet. Zawod. CPC). Wszystkie ww. szkolenia kończą się egz. państw. a uzyskane kwalif. uprawniają uczestników projektu do podjęcia pracy na stanowisku kierowcy sam. ciężar. o dmc. pow 3,5 t.(kat.C+KWP), kierowcy sam. ciężar.z przyczepą (kat.C,C+E,KWP) oraz kierowcy autobusu (kat.D+KWP lub KWUP). W ramach proj. uczestnik może również podnieść swoje kwalifikacje o kurs operatora żurawia przenośnego typu HDS, który ma szerokie zastosowanie m.in. w firmach transp. i logist. Zdobyty Certyf. Kompet. Zawod. jest dok. potwierdz. nie tylko uzyskane kwalif., ale także wiedzę i umiejętności niezbędne do założenia własnej firmy tansp. bądź zajęcia stanowiska osoby zarządz. transp. Proj. jest kontynuacją obecnie realiz. proj.(zak.III.2020), w którym chęć uczestnictwa w szkol. zgłosiło 1025 os. na 385 miejsc (stan VI.2019). Proj. przewiduje powszechny i ciągły nabór w siedzibie PSPD w okresie od XII.2019 roku z zastosowaniem zasad równości szans i niedyskr., w tym dostępności dla os. z niepełnospr. Pierwszeństwo w proj. będą miały os. z niepełnospr., kobiety a także os. 50+ i z niskimi kwalif. Na bieżąco będą analiz. potrzeby rynku pracy.</v>
      </c>
      <c r="C1232" s="26" t="str">
        <f>IF('tab1'!C1230="","",'tab1'!C1230)</f>
        <v>RPPM.05.05.00-22-0016/19</v>
      </c>
      <c r="D1232" s="26" t="str">
        <f>IF('tab1'!D1230="","",'tab1'!D1230)</f>
        <v>POMORSKIE STOWARZYSZENIE PRZEWOŹNIKÓW DROGOWYCH</v>
      </c>
      <c r="E1232" s="26" t="str">
        <f>IF('tab1'!E1230="","",'tab1'!E1230)</f>
        <v>EFS</v>
      </c>
      <c r="F1232" s="26" t="str">
        <f>IF('tab1'!F1230="","",'tab1'!F1230)</f>
        <v>Regionalny Program Operacyjny Województwa Pomorskiego na lata 2014-2020</v>
      </c>
      <c r="G1232" s="26" t="str">
        <f>IF('tab1'!G1230="","",'tab1'!G1230)</f>
        <v>5. Zatrudnienie</v>
      </c>
      <c r="H1232" s="26" t="str">
        <f>IF('tab1'!H1230="","",'tab1'!H1230)</f>
        <v>5.5. Kształcenie ustawiczne</v>
      </c>
      <c r="I1232" s="26" t="str">
        <f>IF('tab1'!I1230="","",'tab1'!I1230)</f>
        <v>Brak poddziałania</v>
      </c>
      <c r="J1232" s="26">
        <f>IF('tab1'!J1230="","",'tab1'!J1230)</f>
        <v>2296135.36</v>
      </c>
      <c r="K1232" s="26">
        <f>IF('tab1'!K1230="","",'tab1'!K1230)</f>
        <v>2296135.36</v>
      </c>
      <c r="L1232" s="26">
        <f>IF('tab1'!L1230="","",'tab1'!L1230)</f>
        <v>1951715.06</v>
      </c>
      <c r="M1232" s="26">
        <f>IF('tab1'!M1230="","",'tab1'!M1230)</f>
        <v>85.000000174205795</v>
      </c>
      <c r="N1232" s="26" t="str">
        <f>IF('tab1'!N1230="","",'tab1'!N1230)</f>
        <v>01 Dotacja bezzwrotna</v>
      </c>
      <c r="O1232" s="26" t="str">
        <f>IF('tab1'!O1230="","",'tab1'!O1230)</f>
        <v>Miejsca realizacji do uzupełnienia ręcznego z raportu uzupełniającego!</v>
      </c>
      <c r="P1232" s="26" t="str">
        <f>IF('tab1'!P1230="","",'tab1'!P1230)</f>
        <v>07 Nie dotyczy</v>
      </c>
      <c r="Q1232" s="28">
        <f>IF('tab1'!Q1230="","",'tab1'!Q1230)</f>
        <v>43800</v>
      </c>
      <c r="R1232" s="28">
        <f>IF('tab1'!R1230="","",'tab1'!R1230)</f>
        <v>44926</v>
      </c>
      <c r="S1232" s="26" t="str">
        <f>IF('tab1'!S1230="","",'tab1'!S1230)</f>
        <v>Konkursowy</v>
      </c>
      <c r="T1232" s="26" t="str">
        <f>IF('tab1'!T1230="","",'tab1'!T1230)</f>
        <v>12 Transport i składowanie</v>
      </c>
      <c r="U1232" s="26" t="str">
        <f>IF('tab1'!U1230="","",'tab1'!U1230)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32" s="26" t="str">
        <f>IF('tab1'!V1230="","",'tab1'!V1230)</f>
        <v>10 Inwestowanie w kształcenie, szkolenie i szkolenie zawodowe na rzecz zdobywania umiejętności i uczenia się przez całe życie</v>
      </c>
      <c r="W1232" s="26" t="str">
        <f>IF('tab1'!W1230="","",'tab1'!W1230)</f>
        <v>08 Nie dotyczy</v>
      </c>
      <c r="X1232" s="26" t="str">
        <f>IF('tab1'!X1230="","",'tab1'!X1230)</f>
        <v>Nie dotyczy</v>
      </c>
      <c r="Y1232" s="27" t="str">
        <f>VLOOKUP(C1232,'przeliczenia '!C:D,2,FALSE)</f>
        <v>WOJ.: POMORSKIE</v>
      </c>
    </row>
    <row r="1233" spans="1:25" ht="180" hidden="1" x14ac:dyDescent="0.25">
      <c r="A1233" s="26" t="str">
        <f>IF('tab1'!A1231="","",'tab1'!A1231)</f>
        <v>Czego Jaś się nie nauczył, to Jan musi uzupełnić – szkolenia komputerowe dla mieszkańców woj. pomorskiego w wieku 50 lat i więcej</v>
      </c>
      <c r="B1233" s="26" t="str">
        <f>IF('tab1'!B1231="","",'tab1'!B1231)</f>
        <v>Uczestnikami projektu będą 499 osoby w wieku aktywności zawodowej wyłącznie w wieku 50 lat i więcej, zam. (w rozumieniu przepisów Kodeksu cywilnego) w woj. pomorskim, z własnej inicjatywy zainteresowane nabyciem, uzupełnieniem lub podwyższeniem umiejętności i kompetencji ICT. Co najmniej 40% uczestników projektu będą stanowić osoby o niskich kwalifikacjach (200 osoby). Co najmniej 20% uczestników projektu będą stanowić pracownicy sektora mikro, małych i średnich przedsiębiorstw oraz podmiotów ekonomii społecznej / przedsiębiorstw społecznych (100 osób). W projekcie wezmą udział 269 kobiety i 230 mężczyzn. Celem projektu jest nabycie w terminie 1.6.2017-31.03.2019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499 Liczba osób w wieku 50 lat i więcej objętych wsparciem w programie – 499 Liczba osób o niskich kwalifikacjach objętych wsparciem w programie – 200 Wskaźniki rezultatu: Liczba osób w wieku 25 lat i więcej, które uzyskały kwalifikacje lub nabyły kompetencje po opuszczeniu programu – 424 os. Liczba osób w wieku 50 lat i więcej, które uzyskały kwalifikacje lub nabyły kompetencje po opuszczeniu programu – 424 os. Liczba osób o niskich kwalifikacjach, które uzyskały kwalifikacje lub nabyły kompetencje po opuszczeniu programu- 170 os. Działania projektu obejmują szkolenia komputerowe zakończone egzaminem ECDL, którego pozytywny wynik umożliwia uczestnikom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233" s="26" t="str">
        <f>IF('tab1'!C1231="","",'tab1'!C1231)</f>
        <v>RPPM.05.05.00-22-0017/16</v>
      </c>
      <c r="D1233" s="26" t="str">
        <f>IF('tab1'!D1231="","",'tab1'!D1231)</f>
        <v>GAMMA D.DIDIUK I M.WASILEWSKI SPÓŁKA JAWNA</v>
      </c>
      <c r="E1233" s="26" t="str">
        <f>IF('tab1'!E1231="","",'tab1'!E1231)</f>
        <v>EFS</v>
      </c>
      <c r="F1233" s="26" t="str">
        <f>IF('tab1'!F1231="","",'tab1'!F1231)</f>
        <v>Regionalny Program Operacyjny Województwa Pomorskiego na lata 2014-2020</v>
      </c>
      <c r="G1233" s="26" t="str">
        <f>IF('tab1'!G1231="","",'tab1'!G1231)</f>
        <v>5. Zatrudnienie</v>
      </c>
      <c r="H1233" s="26" t="str">
        <f>IF('tab1'!H1231="","",'tab1'!H1231)</f>
        <v>5.5. Kształcenie ustawiczne</v>
      </c>
      <c r="I1233" s="26" t="str">
        <f>IF('tab1'!I1231="","",'tab1'!I1231)</f>
        <v>Brak poddziałania</v>
      </c>
      <c r="J1233" s="26">
        <f>IF('tab1'!J1231="","",'tab1'!J1231)</f>
        <v>1546233.6</v>
      </c>
      <c r="K1233" s="26">
        <f>IF('tab1'!K1231="","",'tab1'!K1231)</f>
        <v>1546233.6</v>
      </c>
      <c r="L1233" s="26">
        <f>IF('tab1'!L1231="","",'tab1'!L1231)</f>
        <v>1314298.56</v>
      </c>
      <c r="M1233" s="26">
        <f>IF('tab1'!M1231="","",'tab1'!M1231)</f>
        <v>85</v>
      </c>
      <c r="N1233" s="26" t="str">
        <f>IF('tab1'!N1231="","",'tab1'!N1231)</f>
        <v>01 Dotacja bezzwrotna</v>
      </c>
      <c r="O1233" s="26" t="str">
        <f>IF('tab1'!O1231="","",'tab1'!O1231)</f>
        <v>Miejsca realizacji do uzupełnienia ręcznego z raportu uzupełniającego!</v>
      </c>
      <c r="P1233" s="26" t="str">
        <f>IF('tab1'!P1231="","",'tab1'!P1231)</f>
        <v>07 Nie dotyczy</v>
      </c>
      <c r="Q1233" s="28">
        <f>IF('tab1'!Q1231="","",'tab1'!Q1231)</f>
        <v>42887</v>
      </c>
      <c r="R1233" s="28">
        <f>IF('tab1'!R1231="","",'tab1'!R1231)</f>
        <v>43555</v>
      </c>
      <c r="S1233" s="26" t="str">
        <f>IF('tab1'!S1231="","",'tab1'!S1231)</f>
        <v>Konkursowy</v>
      </c>
      <c r="T1233" s="26" t="str">
        <f>IF('tab1'!T1231="","",'tab1'!T1231)</f>
        <v>19 Edukacja</v>
      </c>
      <c r="U1233" s="26" t="str">
        <f>IF('tab1'!U1231="","",'tab1'!U1231)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33" s="26" t="str">
        <f>IF('tab1'!V1231="","",'tab1'!V1231)</f>
        <v>10 Inwestowanie w kształcenie, szkolenie i szkolenie zawodowe na rzecz zdobywania umiejętności i uczenia się przez całe życie</v>
      </c>
      <c r="W1233" s="26" t="str">
        <f>IF('tab1'!W1231="","",'tab1'!W1231)</f>
        <v>08 Nie dotyczy</v>
      </c>
      <c r="X1233" s="26" t="str">
        <f>IF('tab1'!X1231="","",'tab1'!X1231)</f>
        <v>Nie dotyczy</v>
      </c>
      <c r="Y1233" s="27" t="str">
        <f>VLOOKUP(C1233,'przeliczenia '!C:D,2,FALSE)</f>
        <v>WOJ.: POMORSKIE</v>
      </c>
    </row>
    <row r="1234" spans="1:25" ht="180" hidden="1" x14ac:dyDescent="0.25">
      <c r="A1234" s="26" t="str">
        <f>IF('tab1'!A1232="","",'tab1'!A1232)</f>
        <v>Kompetencje kluczowe-kluczem do sukcesu</v>
      </c>
      <c r="B1234" s="26" t="str">
        <f>IF('tab1'!B1232="","",'tab1'!B1232)</f>
        <v>CEL: Nabycie lub podwyższenie kompetencji kluczowych w zakresie TIK i/lub języków obcych(ang.lub niem.) poprzez udział w szkoleniach językowych i/lub informatycznych przez 300(180K/120M)Uczestników Projektu-UP,zakończonych uzyskaniem kwalifikacji lub nabyciem kompetencji przez min.85%UP od 1.05.2017 do 31.08.2019. GRUPA DOCELOWA:300 osób w wieku aktywności zaw.(18 lat i więcej) z woj. pomorskiego,które z własnej inicjatywy są zainteresowane nabyciem,uzupełnieniem lub podwyższeniem umiejętności, kompetencji lub kwalifikacji zaw.w tym min. 240 osób pow.25r.ż.,min.126 osób o niskich kwalifikacjach,min.54osoby pow.50r.ż,mniej niż połowę uczestników projektu stanowią pracownicy sektora MMŚP/podmiotów ekonomii społ. DZIAŁANIA: Wsparcie szkoleniowe realizowane w oparciu o popytowy model świadczenia usług edukacyjnych z uwzględnieniem analizy potrzeb danego UP: 1)Szkolenia z j.ang.dla 288os.w tym dla 216os.w wymiarze 120h,dla 72os.w wymiarze 240h. 2)Szkolenia z j.niem.dla 12os.w wymiarze 240h. Szkolenia rozliczane stawkami jednostkowymi i zakończą się egzaminem i certyfikatem zewnętrznym potwierdzającym zdobycie określonego poziomu biegłości językowej (zg.z ESOKJ) od A1 do C2. 3)Szkolenia w zakresie TIK dla 240osób w wymiarze 80h. Szkolenia obejmą wszystkie kompetencje wskazane w ramach Standardu wymagań dla kompetencji cyfrowych co najmniej w obszarach Informacja,Komunikacja, Tworzenie treści na poziomie A lub B. Szkolenia zakończą się programem formalnej oceny i certyfikacji zewn.kompetencji,zg.ze standardami określonymi w ramie kompetencji informatycznych i informacyjnych. REZULTATY: Liczba os.o niskich kwalifikacjach,które uzyskały kwalifikacje lub nabyły kompetencje po opuszczeniu Programu-min.82os. Liczba os.w wieku 50 lat i więcej,które uzyskały kwalifikacje lub nabyły kompetencje po opuszczeniu Programu-min.72os. Liczba os.w wieku 25 lat i więcej,które uzyskały kwalifikacje lub nabyły kompetencje po opuszczeniu Programu-min.204os.</v>
      </c>
      <c r="C1234" s="26" t="str">
        <f>IF('tab1'!C1232="","",'tab1'!C1232)</f>
        <v>RPPM.05.05.00-22-0018/16</v>
      </c>
      <c r="D1234" s="26" t="str">
        <f>IF('tab1'!D1232="","",'tab1'!D1232)</f>
        <v>VIVID CONSULTING SPÓŁKA Z OGRANICZONĄ ODPOWIEDZIALNOŚCIĄ</v>
      </c>
      <c r="E1234" s="26" t="str">
        <f>IF('tab1'!E1232="","",'tab1'!E1232)</f>
        <v>EFS</v>
      </c>
      <c r="F1234" s="26" t="str">
        <f>IF('tab1'!F1232="","",'tab1'!F1232)</f>
        <v>Regionalny Program Operacyjny Województwa Pomorskiego na lata 2014-2020</v>
      </c>
      <c r="G1234" s="26" t="str">
        <f>IF('tab1'!G1232="","",'tab1'!G1232)</f>
        <v>5. Zatrudnienie</v>
      </c>
      <c r="H1234" s="26" t="str">
        <f>IF('tab1'!H1232="","",'tab1'!H1232)</f>
        <v>5.5. Kształcenie ustawiczne</v>
      </c>
      <c r="I1234" s="26" t="str">
        <f>IF('tab1'!I1232="","",'tab1'!I1232)</f>
        <v>Brak poddziałania</v>
      </c>
      <c r="J1234" s="26">
        <f>IF('tab1'!J1232="","",'tab1'!J1232)</f>
        <v>1336109.18</v>
      </c>
      <c r="K1234" s="26">
        <f>IF('tab1'!K1232="","",'tab1'!K1232)</f>
        <v>1336109.18</v>
      </c>
      <c r="L1234" s="26">
        <f>IF('tab1'!L1232="","",'tab1'!L1232)</f>
        <v>1135692.8</v>
      </c>
      <c r="M1234" s="26">
        <f>IF('tab1'!M1232="","",'tab1'!M1232)</f>
        <v>84.999999775467501</v>
      </c>
      <c r="N1234" s="26" t="str">
        <f>IF('tab1'!N1232="","",'tab1'!N1232)</f>
        <v>01 Dotacja bezzwrotna</v>
      </c>
      <c r="O1234" s="26" t="str">
        <f>IF('tab1'!O1232="","",'tab1'!O1232)</f>
        <v>Miejsca realizacji do uzupełnienia ręcznego z raportu uzupełniającego!</v>
      </c>
      <c r="P1234" s="26" t="str">
        <f>IF('tab1'!P1232="","",'tab1'!P1232)</f>
        <v>07 Nie dotyczy</v>
      </c>
      <c r="Q1234" s="28">
        <f>IF('tab1'!Q1232="","",'tab1'!Q1232)</f>
        <v>42856</v>
      </c>
      <c r="R1234" s="28">
        <f>IF('tab1'!R1232="","",'tab1'!R1232)</f>
        <v>43708</v>
      </c>
      <c r="S1234" s="26" t="str">
        <f>IF('tab1'!S1232="","",'tab1'!S1232)</f>
        <v>Konkursowy</v>
      </c>
      <c r="T1234" s="26" t="str">
        <f>IF('tab1'!T1232="","",'tab1'!T1232)</f>
        <v>19 Edukacja</v>
      </c>
      <c r="U1234" s="26" t="str">
        <f>IF('tab1'!U1232="","",'tab1'!U1232)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34" s="26" t="str">
        <f>IF('tab1'!V1232="","",'tab1'!V1232)</f>
        <v>10 Inwestowanie w kształcenie, szkolenie i szkolenie zawodowe na rzecz zdobywania umiejętności i uczenia się przez całe życie</v>
      </c>
      <c r="W1234" s="26" t="str">
        <f>IF('tab1'!W1232="","",'tab1'!W1232)</f>
        <v>08 Nie dotyczy</v>
      </c>
      <c r="X1234" s="26" t="str">
        <f>IF('tab1'!X1232="","",'tab1'!X1232)</f>
        <v>Nie dotyczy</v>
      </c>
      <c r="Y1234" s="27" t="str">
        <f>VLOOKUP(C1234,'przeliczenia '!C:D,2,FALSE)</f>
        <v>WOJ.: POMORSKIE</v>
      </c>
    </row>
    <row r="1235" spans="1:25" ht="146.25" hidden="1" x14ac:dyDescent="0.25">
      <c r="A1235" s="26" t="str">
        <f>IF('tab1'!A1233="","",'tab1'!A1233)</f>
        <v>Azymut: Edukacja</v>
      </c>
      <c r="B1235" s="26" t="str">
        <f>IF('tab1'!B1233="","",'tab1'!B1233)</f>
        <v>Głównym celem projektu jest poprawa sytuacji osób w wieku aktywności zawodowej na pomorskim rynku pracy, które z własnej inicjatywy są zainteresowane nabyciem lub podwyższeniem kwalifikacji i kompetencji poprzez udział w wysok­iej jakości szkoleniach akredy­towanych z zakresu zarządza­nia pro­jek­tami według metodyki PRINCE2®, AgilePM i SCRUM potwierd­zonych międzynaro­dowym cer­tyfikatem oraz innych szkoleń zawodowych dla których wypracowany został model walidacji i certyfikacji. Projekt skierowany jest do osób zamieszkujących województwo pomorskie, będących pracownikami sektora mikro, małych i średnich przedsiębiorstw oraz pracowników podmiotów ekonomii społecznej/przedsiębiorstw społecznych. Projekt jest rezultatem wieloletniego doświadczenia Wnioskodawcy (od 1946r.) w prowadzeniu szkoleń dla osób dorosłych w województwie pomorskim o charakterze przekwalifikującym i doskonalącym zawodowo, umożliwiającym np. osobom pracującym podwyższanie swoich kwalifikacji czy bezrobotnym powrót na rynek pracy. W roku 2018 przeszkoliliśmy 1272 osoby (w latach poprzednich: 2017 - 2424 osoby, 2016 - 1977 osób). Szkolenia realizowane są najczęściej na zlecenie przedsiębiorstw MŚP, instytucji publicznych oraz osób indywidualnych zarówno z województwa pomorskiego jak i całej Polski. Oferta szkoleń zaplanowanych w ramach projektu będzie charakteryzować się elastycznością organizacyjną, która umożliwi osobom pracującym uczestniczącym w projekcie godzenie procesu kształcenia z pracą zawodową (harmonogram zajęć w trybie popołudniowym, weekendowym).</v>
      </c>
      <c r="C1235" s="26" t="str">
        <f>IF('tab1'!C1233="","",'tab1'!C1233)</f>
        <v>RPPM.05.05.00-22-0019/19</v>
      </c>
      <c r="D1235" s="26" t="str">
        <f>IF('tab1'!D1233="","",'tab1'!D1233)</f>
        <v>POLSKIE TOWARZYSTWO EKONOMICZNE ODDZIAŁ W GDAŃSKU</v>
      </c>
      <c r="E1235" s="26" t="str">
        <f>IF('tab1'!E1233="","",'tab1'!E1233)</f>
        <v>EFS</v>
      </c>
      <c r="F1235" s="26" t="str">
        <f>IF('tab1'!F1233="","",'tab1'!F1233)</f>
        <v>Regionalny Program Operacyjny Województwa Pomorskiego na lata 2014-2020</v>
      </c>
      <c r="G1235" s="26" t="str">
        <f>IF('tab1'!G1233="","",'tab1'!G1233)</f>
        <v>5. Zatrudnienie</v>
      </c>
      <c r="H1235" s="26" t="str">
        <f>IF('tab1'!H1233="","",'tab1'!H1233)</f>
        <v>5.5. Kształcenie ustawiczne</v>
      </c>
      <c r="I1235" s="26" t="str">
        <f>IF('tab1'!I1233="","",'tab1'!I1233)</f>
        <v>Brak poddziałania</v>
      </c>
      <c r="J1235" s="26">
        <f>IF('tab1'!J1233="","",'tab1'!J1233)</f>
        <v>1037499</v>
      </c>
      <c r="K1235" s="26">
        <f>IF('tab1'!K1233="","",'tab1'!K1233)</f>
        <v>1037499</v>
      </c>
      <c r="L1235" s="26">
        <f>IF('tab1'!L1233="","",'tab1'!L1233)</f>
        <v>881874.15</v>
      </c>
      <c r="M1235" s="26">
        <f>IF('tab1'!M1233="","",'tab1'!M1233)</f>
        <v>85</v>
      </c>
      <c r="N1235" s="26" t="str">
        <f>IF('tab1'!N1233="","",'tab1'!N1233)</f>
        <v>01 Dotacja bezzwrotna</v>
      </c>
      <c r="O1235" s="26" t="str">
        <f>IF('tab1'!O1233="","",'tab1'!O1233)</f>
        <v>Miejsca realizacji do uzupełnienia ręcznego z raportu uzupełniającego!</v>
      </c>
      <c r="P1235" s="26" t="str">
        <f>IF('tab1'!P1233="","",'tab1'!P1233)</f>
        <v>07 Nie dotyczy</v>
      </c>
      <c r="Q1235" s="28">
        <f>IF('tab1'!Q1233="","",'tab1'!Q1233)</f>
        <v>44044</v>
      </c>
      <c r="R1235" s="28">
        <f>IF('tab1'!R1233="","",'tab1'!R1233)</f>
        <v>44530</v>
      </c>
      <c r="S1235" s="26" t="str">
        <f>IF('tab1'!S1233="","",'tab1'!S1233)</f>
        <v>Konkursowy</v>
      </c>
      <c r="T1235" s="26" t="str">
        <f>IF('tab1'!T1233="","",'tab1'!T1233)</f>
        <v>24 Inne niewyszczególnione usługi</v>
      </c>
      <c r="U1235" s="26" t="str">
        <f>IF('tab1'!U1233="","",'tab1'!U1233)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35" s="26" t="str">
        <f>IF('tab1'!V1233="","",'tab1'!V1233)</f>
        <v>10 Inwestowanie w kształcenie, szkolenie i szkolenie zawodowe na rzecz zdobywania umiejętności i uczenia się przez całe życie</v>
      </c>
      <c r="W1235" s="26" t="str">
        <f>IF('tab1'!W1233="","",'tab1'!W1233)</f>
        <v>08 Nie dotyczy</v>
      </c>
      <c r="X1235" s="26" t="str">
        <f>IF('tab1'!X1233="","",'tab1'!X1233)</f>
        <v>Nie dotyczy</v>
      </c>
      <c r="Y1235" s="27" t="str">
        <f>VLOOKUP(C1235,'przeliczenia '!C:D,2,FALSE)</f>
        <v>WOJ.: POMORSKIE</v>
      </c>
    </row>
    <row r="1236" spans="1:25" ht="168.75" hidden="1" x14ac:dyDescent="0.25">
      <c r="A1236" s="26" t="str">
        <f>IF('tab1'!A1234="","",'tab1'!A1234)</f>
        <v>KOMPETENTNY PROFESJONALISTA – czyli nowoczesne kwalifikacje zawodowe.</v>
      </c>
      <c r="B1236" s="26" t="str">
        <f>IF('tab1'!B1234="","",'tab1'!B1234)</f>
        <v>Projekt skierowany do grupy 545 osób, mieszkańców woj. pomorskiego, w wieku aktywności zawodowej (pracujących i pozostających bez zatrudnienia), które z własnej inicjatywy są zainteresowane nabyciem, uzupełnieniem lub podwyższeniem umiejętności, kompetencji lub kwalifikacji zawodowych(model popytowy). Celem projektu jest zwiększenie poziomu udziału 201 K, 344 M,w tym 273 pracowników MŚP(min. 50%ucz.) w kształceniu ustawicznym i poprawa ich pozycji na rynku pracy, co bezpośrednio przełoży się na poprawę ich sytuacji na rynku pracy. Cele szczegółowe projektu: 1) Zwiększenie konkurencyjności i zdolności do zatrudnienia, awansu lub szybkiej zmiany pracy przez uczestnika projektu na rynku pracy 2)Uzyskanie przez uczestnika kwalifikacji i kompetencji w ramach nowego zawodu lub podniesienie kwalifikacji i kompetencji w ramach dotychczas wykonywanej pracy, oczekiwanych przez pracodawców na rynku pracy i potwierdzonych rozpoznawalnym certyfikatem zewnętrznej instytucji walidującej 3)Nabycie przez uczestnika umiejętności praktycznych do wykonywania pracy poprzez warsztatowy i praktyczny charakter zajęć 4) Wzrost świadomości wśród uczestników znaczenia koncepcji uczenia się przez całe życie. Działania: 1)Rekrutacja uczestników 2)Analiza potrzeb edukacyjnych każdego uczestnika 2) Przygotowanie oraz przeprowadzenie szkoleń dot. podniesienia i uzyskania nowych kwalifikacji i kompetencji w zakresie TIK,IPC, zawodu coacha ICF, zawodu trenera akredytowanego prze ACI. Najważniejszym efektem projektu dla uczestników jest poprawa ich konkurencyjności na rynku pracy i rozbudzenie w nich nawyku kształcenia przez całe życie. Projekt realizowany w porozumieniu z pracodawcami - Zrzeszenie Pracodawców Pomorza, któremu w październiku 2016 przedstawił GAUM założenia projektu, wyraził aprobatę dla niego i zainteresowanie dystrybucją materiałów rekrutacyjnych wśród pracowników zrzeszonych firm.</v>
      </c>
      <c r="C1236" s="26" t="str">
        <f>IF('tab1'!C1234="","",'tab1'!C1234)</f>
        <v>RPPM.05.05.00-22-0020/16</v>
      </c>
      <c r="D1236" s="26" t="str">
        <f>IF('tab1'!D1234="","",'tab1'!D1234)</f>
        <v>GDAŃSKA AKADEMIA UMIEJĘTNOŚCI MENEDŻERSKICH JOSEPH WERA</v>
      </c>
      <c r="E1236" s="26" t="str">
        <f>IF('tab1'!E1234="","",'tab1'!E1234)</f>
        <v>EFS</v>
      </c>
      <c r="F1236" s="26" t="str">
        <f>IF('tab1'!F1234="","",'tab1'!F1234)</f>
        <v>Regionalny Program Operacyjny Województwa Pomorskiego na lata 2014-2020</v>
      </c>
      <c r="G1236" s="26" t="str">
        <f>IF('tab1'!G1234="","",'tab1'!G1234)</f>
        <v>5. Zatrudnienie</v>
      </c>
      <c r="H1236" s="26" t="str">
        <f>IF('tab1'!H1234="","",'tab1'!H1234)</f>
        <v>5.5. Kształcenie ustawiczne</v>
      </c>
      <c r="I1236" s="26" t="str">
        <f>IF('tab1'!I1234="","",'tab1'!I1234)</f>
        <v>Brak poddziałania</v>
      </c>
      <c r="J1236" s="26">
        <f>IF('tab1'!J1234="","",'tab1'!J1234)</f>
        <v>1511995.44</v>
      </c>
      <c r="K1236" s="26">
        <f>IF('tab1'!K1234="","",'tab1'!K1234)</f>
        <v>1511995.44</v>
      </c>
      <c r="L1236" s="26">
        <f>IF('tab1'!L1234="","",'tab1'!L1234)</f>
        <v>1285196.1200000001</v>
      </c>
      <c r="M1236" s="26">
        <f>IF('tab1'!M1234="","",'tab1'!M1234)</f>
        <v>84.999999735448995</v>
      </c>
      <c r="N1236" s="26" t="str">
        <f>IF('tab1'!N1234="","",'tab1'!N1234)</f>
        <v>01 Dotacja bezzwrotna</v>
      </c>
      <c r="O1236" s="26" t="str">
        <f>IF('tab1'!O1234="","",'tab1'!O1234)</f>
        <v>Miejsca realizacji do uzupełnienia ręcznego z raportu uzupełniającego!</v>
      </c>
      <c r="P1236" s="26" t="str">
        <f>IF('tab1'!P1234="","",'tab1'!P1234)</f>
        <v>07 Nie dotyczy</v>
      </c>
      <c r="Q1236" s="28">
        <f>IF('tab1'!Q1234="","",'tab1'!Q1234)</f>
        <v>42912</v>
      </c>
      <c r="R1236" s="28">
        <f>IF('tab1'!R1234="","",'tab1'!R1234)</f>
        <v>43646</v>
      </c>
      <c r="S1236" s="26" t="str">
        <f>IF('tab1'!S1234="","",'tab1'!S1234)</f>
        <v>Konkursowy</v>
      </c>
      <c r="T1236" s="26" t="str">
        <f>IF('tab1'!T1234="","",'tab1'!T1234)</f>
        <v>19 Edukacja</v>
      </c>
      <c r="U1236" s="26" t="str">
        <f>IF('tab1'!U1234="","",'tab1'!U1234)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36" s="26" t="str">
        <f>IF('tab1'!V1234="","",'tab1'!V1234)</f>
        <v>10 Inwestowanie w kształcenie, szkolenie i szkolenie zawodowe na rzecz zdobywania umiejętności i uczenia się przez całe życie</v>
      </c>
      <c r="W1236" s="26" t="str">
        <f>IF('tab1'!W1234="","",'tab1'!W1234)</f>
        <v>08 Nie dotyczy</v>
      </c>
      <c r="X1236" s="26" t="str">
        <f>IF('tab1'!X1234="","",'tab1'!X1234)</f>
        <v>Nie dotyczy</v>
      </c>
      <c r="Y1236" s="27" t="str">
        <f>VLOOKUP(C1236,'przeliczenia '!C:D,2,FALSE)</f>
        <v>WOJ.: POMORSKIE</v>
      </c>
    </row>
    <row r="1237" spans="1:25" ht="180" hidden="1" x14ac:dyDescent="0.25">
      <c r="A1237" s="26" t="str">
        <f>IF('tab1'!A1235="","",'tab1'!A1235)</f>
        <v>Szkolenia Microsoft - edukacja i kwalifikacje w województwie pomorskim</v>
      </c>
      <c r="B1237" s="26" t="str">
        <f>IF('tab1'!B1235="","",'tab1'!B1235)</f>
        <v>Projekt ,,Szkolenia Microsoft - edukacja i kwalifikacje w woj.pomorskim" jest odpowiedzią na problemy os w wieku aktywnosci zawodowej na rynku pracy w obszarze luki kluczowych kompetencji TIK. Celem główny projektu jest Podniesienie kluczowych umiejętności w zakresie ICT wsrod 540 osób bezrob,biern zawod i niepelnosprawnych (297K,243M) w wieku aktywn zawod (18+), nalezacych do grupy osob o niskich kwalifikacjach i 50+ z obszaru woj.pomorskiego do 28 II 2019r Projekt skierowany jest lacznie w 30% do osób 50+ i w 70% do osob o niskich kwalifikacjach, osób zamieszkujących tereny wiejskie (60% gr.doc.),kobiet (55% gr.doc). Beda to osoby niepelnosprawne (min 5%) i os bezrobotne lub bierne zawodowo. Cele szczegółowe: -poprawa sytuacji na rynku pracy osob w wieku 50 lat i wiecej i osob o niskich kwalifikacjach -podniesienie zdolności do zatrudnienia osob bezrobotnych i niepelnospr. Działania: 1.Szkolenia IC3 i certyfikacja Microsoft (szkol prowadzone na 2 poziomach trudności: poczatkujacy i średniozaawansowany, zgodne ze zdiagnoz pogrzebami grupy doc)- na szkoleniach zostanie przerobiony materiał zg ze Standardem wymagań dla kompet cyfr DIGCOMP z zal. nr 3 do dokum. konk. 2.Szkolenia MsOffice i certyfikacja Microsoft - szkolenia zgodne z wymogami dla procesu uzyskiwania rynkowych kwalifikacji informatycznych/komputerowych 3.Wsparcie dodatkowe jak zapewnienie opieki nad dzieckiem/os zalezna, tutora oraz zwrot kosztow dojazdu. Fakt nabycia komp cyfr bedzie weryfikowany w oparciu o nastepujace etapy: 1.Zakres-opis GD oraz obszar interwencji w ramach EFS czyli kompetencje ICT w standardzie IC3 oraz MOS 2.Wzorzec-sylabus IC3 i MOS 3.Ocena-proces certyfikacji i egzamin zewnetrzny 4.Porownanie-ocena wynikow z etapu III z wzorcem w ramach sylabusu Kluczowe rezultaty projektu to: Liczba osób, które uzyskały kwalifikacje lub nabyły kompetencje po opuszczeniu programu: o niskich kwalifik 378 UP, w wieku 50 lat i więcej 162 UP, w wieku 25 lat i więcej 432 UP</v>
      </c>
      <c r="C1237" s="26" t="str">
        <f>IF('tab1'!C1235="","",'tab1'!C1235)</f>
        <v>RPPM.05.05.00-22-0021/16</v>
      </c>
      <c r="D1237" s="26" t="str">
        <f>IF('tab1'!D1235="","",'tab1'!D1235)</f>
        <v>J&amp;C GROUP KAROLINA CHADZYPANAGIOTIS-JURKIEWICZ</v>
      </c>
      <c r="E1237" s="26" t="str">
        <f>IF('tab1'!E1235="","",'tab1'!E1235)</f>
        <v>EFS</v>
      </c>
      <c r="F1237" s="26" t="str">
        <f>IF('tab1'!F1235="","",'tab1'!F1235)</f>
        <v>Regionalny Program Operacyjny Województwa Pomorskiego na lata 2014-2020</v>
      </c>
      <c r="G1237" s="26" t="str">
        <f>IF('tab1'!G1235="","",'tab1'!G1235)</f>
        <v>5. Zatrudnienie</v>
      </c>
      <c r="H1237" s="26" t="str">
        <f>IF('tab1'!H1235="","",'tab1'!H1235)</f>
        <v>5.5. Kształcenie ustawiczne</v>
      </c>
      <c r="I1237" s="26" t="str">
        <f>IF('tab1'!I1235="","",'tab1'!I1235)</f>
        <v>Brak poddziałania</v>
      </c>
      <c r="J1237" s="26">
        <f>IF('tab1'!J1235="","",'tab1'!J1235)</f>
        <v>1627848</v>
      </c>
      <c r="K1237" s="26">
        <f>IF('tab1'!K1235="","",'tab1'!K1235)</f>
        <v>1627848</v>
      </c>
      <c r="L1237" s="26">
        <f>IF('tab1'!L1235="","",'tab1'!L1235)</f>
        <v>1383670.8</v>
      </c>
      <c r="M1237" s="26">
        <f>IF('tab1'!M1235="","",'tab1'!M1235)</f>
        <v>85</v>
      </c>
      <c r="N1237" s="26" t="str">
        <f>IF('tab1'!N1235="","",'tab1'!N1235)</f>
        <v>01 Dotacja bezzwrotna</v>
      </c>
      <c r="O1237" s="26" t="str">
        <f>IF('tab1'!O1235="","",'tab1'!O1235)</f>
        <v>Miejsca realizacji do uzupełnienia ręcznego z raportu uzupełniającego!</v>
      </c>
      <c r="P1237" s="26" t="str">
        <f>IF('tab1'!P1235="","",'tab1'!P1235)</f>
        <v>03 Obszary wiejskie (o małej gęstości zaludnienia)</v>
      </c>
      <c r="Q1237" s="28">
        <f>IF('tab1'!Q1235="","",'tab1'!Q1235)</f>
        <v>42795</v>
      </c>
      <c r="R1237" s="28">
        <f>IF('tab1'!R1235="","",'tab1'!R1235)</f>
        <v>43524</v>
      </c>
      <c r="S1237" s="26" t="str">
        <f>IF('tab1'!S1235="","",'tab1'!S1235)</f>
        <v>Konkursowy</v>
      </c>
      <c r="T1237" s="26" t="str">
        <f>IF('tab1'!T1235="","",'tab1'!T1235)</f>
        <v>19 Edukacja</v>
      </c>
      <c r="U1237" s="26" t="str">
        <f>IF('tab1'!U1235="","",'tab1'!U1235)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37" s="26" t="str">
        <f>IF('tab1'!V1235="","",'tab1'!V1235)</f>
        <v>10 Inwestowanie w kształcenie, szkolenie i szkolenie zawodowe na rzecz zdobywania umiejętności i uczenia się przez całe życie</v>
      </c>
      <c r="W1237" s="26" t="str">
        <f>IF('tab1'!W1235="","",'tab1'!W1235)</f>
        <v>08 Nie dotyczy</v>
      </c>
      <c r="X1237" s="26" t="str">
        <f>IF('tab1'!X1235="","",'tab1'!X1235)</f>
        <v>Nie dotyczy</v>
      </c>
      <c r="Y1237" s="27" t="str">
        <f>VLOOKUP(C1237,'przeliczenia '!C:D,2,FALSE)</f>
        <v>WOJ.: POMORSKIE</v>
      </c>
    </row>
    <row r="1238" spans="1:25" ht="180" hidden="1" x14ac:dyDescent="0.25">
      <c r="A1238" s="26" t="str">
        <f>IF('tab1'!A1236="","",'tab1'!A1236)</f>
        <v>Nowe kwalifikacje - nowe perspektywy</v>
      </c>
      <c r="B1238" s="26" t="str">
        <f>IF('tab1'!B1236="","",'tab1'!B1236)</f>
        <v>GRUPA DOCELOWA [GD]: 470 osób pracujących (259 Kobiet, 211 Mężczyzn) wykazujących największą lukę kompetencyjną lub posiadające największe potrzeby związane z uzupełnieniem lub podwyższeniem kompetencji TIK /kwalifikacji językowych, spełniających łącznie poniższe kryteria (weryfikowane na podstawie oświadczeń/zaświadczeń): • są w wieku 18 lat i więcej i z własnej inicjatywy są zainteresowane nabyciem / uzupełnieniem / podwyższeniem kompetencji cyfrowych/kwalifikacji językowych • zamieszkują w rozumieniu przepisów KC na obszarze woj. pomorskiego • spełniają kryteria określone w Regulaminie konkursu, kryteria określone we wniosku i złożą stosowne oświadczenia ? W projekcie zostaną objęci wsparciem: • pracownicy w wieku 25 lat i więcej [dalej 25+] w wymiarze min. 80% GD, z których co najmniej 40% to prac. o niskich kwalifikacjach [dalej prac. o NK] • prac. w wieku 50 lat i więcej [dalej 50+] i o NK zawodowych w wymiarze min. 80% GD (łącznie) • prac. sektora MŚP i ES w wymiarze min. 50% GD ? CEL: Podniesienie kompetencji w zakresie TIK i/lub nabycie kwalifikacji językowych u min. 85% pracowników spośród 470 pracowników (259 K, 211 M), z woj. pomorskiego, wykazujących największą lukę kompetencyjną lub posiadające największe potrzeby związane z uzupełnieniem lub podwyższeniem kompetencji TIK /kwalifikacji językowych poprzez realizację szkoleń w okresie 01.06.2017-31.03.2020. ? CEL SZCZEGÓŁOWY 1: Podniesienie komp. w zakresie TIK u min. 85%prac. z 421prac. ? CEL SZCZEGÓŁOWY 2: Nabycie kwalif. w zakresie języka angielskiego/niemieckiego u min. 85%prac. z 119prac. ? DZIAŁANIA: • identyfikacja poziomów luk komp.-Zad1 • realizacja szkoleń w obszarze TIK -Zad.2i3 • realizacja szkoleń w obszarze języka angielskiego i niemieckiego -Zad.4i5 ? EFEKTY: • 358prac. nabędzie komp.w obszarze TIK • 102prac. nabędzie kwalif. w obszarze języka obcego • komp./ kwalifik. nabędzie: ¦ 160 prac. o NK (85% x 188), ¦ 160 prac. 50+ (85% x 188), ¦ 320 prac. 25+ (85% x 376)</v>
      </c>
      <c r="C1238" s="26" t="str">
        <f>IF('tab1'!C1236="","",'tab1'!C1236)</f>
        <v>RPPM.05.05.00-22-0022/16</v>
      </c>
      <c r="D1238" s="26" t="str">
        <f>IF('tab1'!D1236="","",'tab1'!D1236)</f>
        <v>REGION GDAŃSKI NSZZ "SOLIDARNOŚĆ"</v>
      </c>
      <c r="E1238" s="26" t="str">
        <f>IF('tab1'!E1236="","",'tab1'!E1236)</f>
        <v>EFS</v>
      </c>
      <c r="F1238" s="26" t="str">
        <f>IF('tab1'!F1236="","",'tab1'!F1236)</f>
        <v>Regionalny Program Operacyjny Województwa Pomorskiego na lata 2014-2020</v>
      </c>
      <c r="G1238" s="26" t="str">
        <f>IF('tab1'!G1236="","",'tab1'!G1236)</f>
        <v>5. Zatrudnienie</v>
      </c>
      <c r="H1238" s="26" t="str">
        <f>IF('tab1'!H1236="","",'tab1'!H1236)</f>
        <v>5.5. Kształcenie ustawiczne</v>
      </c>
      <c r="I1238" s="26" t="str">
        <f>IF('tab1'!I1236="","",'tab1'!I1236)</f>
        <v>Brak poddziałania</v>
      </c>
      <c r="J1238" s="26">
        <f>IF('tab1'!J1236="","",'tab1'!J1236)</f>
        <v>1970539.68</v>
      </c>
      <c r="K1238" s="26">
        <f>IF('tab1'!K1236="","",'tab1'!K1236)</f>
        <v>1970539.68</v>
      </c>
      <c r="L1238" s="26">
        <f>IF('tab1'!L1236="","",'tab1'!L1236)</f>
        <v>1674958.73</v>
      </c>
      <c r="M1238" s="26">
        <f>IF('tab1'!M1236="","",'tab1'!M1236)</f>
        <v>85.000000101495004</v>
      </c>
      <c r="N1238" s="26" t="str">
        <f>IF('tab1'!N1236="","",'tab1'!N1236)</f>
        <v>01 Dotacja bezzwrotna</v>
      </c>
      <c r="O1238" s="26" t="str">
        <f>IF('tab1'!O1236="","",'tab1'!O1236)</f>
        <v>Miejsca realizacji do uzupełnienia ręcznego z raportu uzupełniającego!</v>
      </c>
      <c r="P1238" s="26" t="str">
        <f>IF('tab1'!P1236="","",'tab1'!P1236)</f>
        <v>07 Nie dotyczy</v>
      </c>
      <c r="Q1238" s="28">
        <f>IF('tab1'!Q1236="","",'tab1'!Q1236)</f>
        <v>42887</v>
      </c>
      <c r="R1238" s="28">
        <f>IF('tab1'!R1236="","",'tab1'!R1236)</f>
        <v>44012</v>
      </c>
      <c r="S1238" s="26" t="str">
        <f>IF('tab1'!S1236="","",'tab1'!S1236)</f>
        <v>Konkursowy</v>
      </c>
      <c r="T1238" s="26" t="str">
        <f>IF('tab1'!T1236="","",'tab1'!T1236)</f>
        <v>24 Inne niewyszczególnione usługi</v>
      </c>
      <c r="U1238" s="26" t="str">
        <f>IF('tab1'!U1236="","",'tab1'!U1236)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38" s="26" t="str">
        <f>IF('tab1'!V1236="","",'tab1'!V1236)</f>
        <v>10 Inwestowanie w kształcenie, szkolenie i szkolenie zawodowe na rzecz zdobywania umiejętności i uczenia się przez całe życie</v>
      </c>
      <c r="W1238" s="26" t="str">
        <f>IF('tab1'!W1236="","",'tab1'!W1236)</f>
        <v>08 Nie dotyczy</v>
      </c>
      <c r="X1238" s="26" t="str">
        <f>IF('tab1'!X1236="","",'tab1'!X1236)</f>
        <v>Nie dotyczy</v>
      </c>
      <c r="Y1238" s="27" t="str">
        <f>VLOOKUP(C1238,'przeliczenia '!C:D,2,FALSE)</f>
        <v>WOJ.: POMORSKIE</v>
      </c>
    </row>
    <row r="1239" spans="1:25" ht="180" hidden="1" x14ac:dyDescent="0.25">
      <c r="A1239" s="26" t="str">
        <f>IF('tab1'!A1237="","",'tab1'!A1237)</f>
        <v>Pomorski Inkubator Kwalifikacji</v>
      </c>
      <c r="B1239" s="26" t="str">
        <f>IF('tab1'!B1237="","",'tab1'!B1237)</f>
        <v>Gr.docelową w niniejszym proj.stanowi 240 osób [144K,96M] w wieku aktywności zawodowej (18 lat i więcej),które z własnej inicjatywy są zainteresowane nabyciem,uzupełnieniem lub podwyższeniem umiejętności,kompetencji lub kwalifikacji zawodowych.W tym: •20% gr.docelowej (48 osób) to osoby w wieku 18-24 lata; •80% gr.docelowej (192 osoby) to osoby w wieku 25 lat i więcej, w tym: •20% gr.docelowej (48 osób) to osoby w wieku 50 lat i więcej; •Co najmniej 60% gr.docelowej (144 osoby) to osoby o niskich kwalifikacjach (do poz.ISCED 3 włącznie).Tym samym: Co najmniej 80% UP są (łącznie) osoby w wieku 50 lat i więcej i o niskich kwalifikacjach zawodowych; •Wszystkimi UP są (łącznie) pracownicy sektora mikro,małych i średnich przedsiębiorstw oraz podmiotów ekonomii społ./przedsiębiorstw społ.Celem proj.jest wyższy poziom umiejętności,kompetencji i/lub kwalifikacji kluczowych na rynku pracy (językowych i cyfrowych),zwiększający atrakcyjność na regionalnym rynku pracy u 240 osób spełniających kryt.gr.docelowej,osiągnięty w terminie 01.03.2020-31.12.2020 r.,poprzez zaplanowanie działania w proj.: 1.Szkolenia i kursy w zakresie języków obcych,zakończone certyfikatem zewn.,potwierdzającym zdobycie określonego poziomu biegłości językowej (zg.z ESOKJ) oraz 2.Szkolenia i kursy w zakresie TIK,zakończone programem formalnej oceny i certyfikacji zewn.osiągniętych kompetencji/kwalifikacji (zg.ze Standardami z Ram Kompetencji).W efekcie realizacji proj.co najmniej 41 osób w wieku 50 lat i więcej,co najmniej 164 osoby w wieku 25 lat i więcej oraz co najmniej 123 osoby o niskich kwalifikacjach,uzyskają kwalifikacje lub nabędą kompetencje po opuszczeniu Programu,potwierdzone certyfikatem zewn.Proj.realizowany jest w oparciu o popytowy model świadczenia wysokiej jakości usług edukacyjnych,z uwzgl.analizy potrzeb edukacyjnych uczestników proj.,obejmujący rozwój kompetencji kluczowych.Proj.realizowany jest w porozumieniu z pracodawcami,które przyczyni się do osiągnięcia wszystkich rezultatów.</v>
      </c>
      <c r="C1239" s="26" t="str">
        <f>IF('tab1'!C1237="","",'tab1'!C1237)</f>
        <v>RPPM.05.05.00-22-0023/19</v>
      </c>
      <c r="D1239" s="26" t="str">
        <f>IF('tab1'!D1237="","",'tab1'!D1237)</f>
        <v>7 CUBES SP. Z O.O.</v>
      </c>
      <c r="E1239" s="26" t="str">
        <f>IF('tab1'!E1237="","",'tab1'!E1237)</f>
        <v>EFS</v>
      </c>
      <c r="F1239" s="26" t="str">
        <f>IF('tab1'!F1237="","",'tab1'!F1237)</f>
        <v>Regionalny Program Operacyjny Województwa Pomorskiego na lata 2014-2020</v>
      </c>
      <c r="G1239" s="26" t="str">
        <f>IF('tab1'!G1237="","",'tab1'!G1237)</f>
        <v>5. Zatrudnienie</v>
      </c>
      <c r="H1239" s="26" t="str">
        <f>IF('tab1'!H1237="","",'tab1'!H1237)</f>
        <v>5.5. Kształcenie ustawiczne</v>
      </c>
      <c r="I1239" s="26" t="str">
        <f>IF('tab1'!I1237="","",'tab1'!I1237)</f>
        <v>Brak poddziałania</v>
      </c>
      <c r="J1239" s="26">
        <f>IF('tab1'!J1237="","",'tab1'!J1237)</f>
        <v>747597</v>
      </c>
      <c r="K1239" s="26">
        <f>IF('tab1'!K1237="","",'tab1'!K1237)</f>
        <v>747597</v>
      </c>
      <c r="L1239" s="26">
        <f>IF('tab1'!L1237="","",'tab1'!L1237)</f>
        <v>635457.44999999995</v>
      </c>
      <c r="M1239" s="26">
        <f>IF('tab1'!M1237="","",'tab1'!M1237)</f>
        <v>85</v>
      </c>
      <c r="N1239" s="26" t="str">
        <f>IF('tab1'!N1237="","",'tab1'!N1237)</f>
        <v>01 Dotacja bezzwrotna</v>
      </c>
      <c r="O1239" s="26" t="str">
        <f>IF('tab1'!O1237="","",'tab1'!O1237)</f>
        <v>Miejsca realizacji do uzupełnienia ręcznego z raportu uzupełniającego!</v>
      </c>
      <c r="P1239" s="26" t="str">
        <f>IF('tab1'!P1237="","",'tab1'!P1237)</f>
        <v>07 Nie dotyczy</v>
      </c>
      <c r="Q1239" s="28">
        <f>IF('tab1'!Q1237="","",'tab1'!Q1237)</f>
        <v>44256</v>
      </c>
      <c r="R1239" s="28">
        <f>IF('tab1'!R1237="","",'tab1'!R1237)</f>
        <v>44561</v>
      </c>
      <c r="S1239" s="26" t="str">
        <f>IF('tab1'!S1237="","",'tab1'!S1237)</f>
        <v>Konkursowy</v>
      </c>
      <c r="T1239" s="26" t="str">
        <f>IF('tab1'!T1237="","",'tab1'!T1237)</f>
        <v>19 Edukacja</v>
      </c>
      <c r="U1239" s="26" t="str">
        <f>IF('tab1'!U1237="","",'tab1'!U1237)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39" s="26" t="str">
        <f>IF('tab1'!V1237="","",'tab1'!V1237)</f>
        <v>10 Inwestowanie w kształcenie, szkolenie i szkolenie zawodowe na rzecz zdobywania umiejętności i uczenia się przez całe życie</v>
      </c>
      <c r="W1239" s="26" t="str">
        <f>IF('tab1'!W1237="","",'tab1'!W1237)</f>
        <v>08 Nie dotyczy</v>
      </c>
      <c r="X1239" s="26" t="str">
        <f>IF('tab1'!X1237="","",'tab1'!X1237)</f>
        <v>Nie dotyczy</v>
      </c>
      <c r="Y1239" s="27" t="str">
        <f>VLOOKUP(C1239,'przeliczenia '!C:D,2,FALSE)</f>
        <v>WOJ.: POMORSKIE</v>
      </c>
    </row>
    <row r="1240" spans="1:25" ht="146.25" hidden="1" x14ac:dyDescent="0.25">
      <c r="A1240" s="26" t="str">
        <f>IF('tab1'!A1238="","",'tab1'!A1238)</f>
        <v>Kwalifikacje na miarę potrzeb</v>
      </c>
      <c r="B1240" s="26" t="str">
        <f>IF('tab1'!B1238="","",'tab1'!B1238)</f>
        <v>Grupa docelowa proj.: 362 os. pracujących (20K,342M) w wieku aktywności zawodowej-25 lat i więcej, zamieszkałych na terenie woj. pomorskiego zgodnie z przepisami Kodeksu Cywilnego, które z własnej inicjatywy są zainteresowane nabyciem, uzupełnieniem lub podwyższeniem umiejętności, kompetencji i kwalifikacji zawodowych. Status szczegółowy: Osoby w wieku 25 lat i więcej – 100% grupy docelowej – 20K,342M Osoby o niskich kwalifikacjach - 60% grupy docelowej – 12K,206M Osoby w wieku 50 lat i więcej - 10% grupy docelowej – 2K,35M Osoby pracujące w sektorze mikro, małych i średnich przedsiębiorstw oraz podmiotów ekonomii społecznej/przedsiębiorstw społecznych - 100% grupy docelowej – 20K,342M Osoby z terenów wiejskich - 60% grupy docelowej – 12K,206M Osoby niepełnosprawne - 3% grupy docelowej – 1K,10M Celem projektu jest nabycie, uzupełnienie lub podwyższenie umiejętności, kompetencji i kwalifikacji zawodowych przez min. 85% ze 362 (20K,342M) w wieku 25 lat i więcej, zamieszkałych na terenie woj. pomorskiego, poprzez udział w szkoleniach/kursach zawodowych, zakończonych egzaminem zewnętrznym potwierdzającym nabycie kwalifikacji w okresie 01.06.2017-31.12.2018 r. Działania w projekcie skupione są na realizacji szkoleń zawodowych z zakresu: -obsługi transportu bliskiego; -operowania wózkami widłowymi; -spawania metodą TIG lub MAG; -przewozu materiałów niebezpiecznych ADR (kurs podstawowy) -obsługi sprzętu ciężkiego i drogowego, prawo jazdy kat. D - zadania zlecone Najważniejszym efektem trwałości zadań jest możliwość uzyskania kwalifikacji uznawanych bezterminowo.</v>
      </c>
      <c r="C1240" s="26" t="str">
        <f>IF('tab1'!C1238="","",'tab1'!C1238)</f>
        <v>RPPM.05.05.00-22-0024/16</v>
      </c>
      <c r="D1240" s="26" t="str">
        <f>IF('tab1'!D1238="","",'tab1'!D1238)</f>
        <v>EUR CONSULTING SP. Z O.O.</v>
      </c>
      <c r="E1240" s="26" t="str">
        <f>IF('tab1'!E1238="","",'tab1'!E1238)</f>
        <v>EFS</v>
      </c>
      <c r="F1240" s="26" t="str">
        <f>IF('tab1'!F1238="","",'tab1'!F1238)</f>
        <v>Regionalny Program Operacyjny Województwa Pomorskiego na lata 2014-2020</v>
      </c>
      <c r="G1240" s="26" t="str">
        <f>IF('tab1'!G1238="","",'tab1'!G1238)</f>
        <v>5. Zatrudnienie</v>
      </c>
      <c r="H1240" s="26" t="str">
        <f>IF('tab1'!H1238="","",'tab1'!H1238)</f>
        <v>5.5. Kształcenie ustawiczne</v>
      </c>
      <c r="I1240" s="26" t="str">
        <f>IF('tab1'!I1238="","",'tab1'!I1238)</f>
        <v>Brak poddziałania</v>
      </c>
      <c r="J1240" s="26">
        <f>IF('tab1'!J1238="","",'tab1'!J1238)</f>
        <v>1326216</v>
      </c>
      <c r="K1240" s="26">
        <f>IF('tab1'!K1238="","",'tab1'!K1238)</f>
        <v>1326216</v>
      </c>
      <c r="L1240" s="26">
        <f>IF('tab1'!L1238="","",'tab1'!L1238)</f>
        <v>1127283.6000000001</v>
      </c>
      <c r="M1240" s="26">
        <f>IF('tab1'!M1238="","",'tab1'!M1238)</f>
        <v>85</v>
      </c>
      <c r="N1240" s="26" t="str">
        <f>IF('tab1'!N1238="","",'tab1'!N1238)</f>
        <v>01 Dotacja bezzwrotna</v>
      </c>
      <c r="O1240" s="26" t="str">
        <f>IF('tab1'!O1238="","",'tab1'!O1238)</f>
        <v>Miejsca realizacji do uzupełnienia ręcznego z raportu uzupełniającego!</v>
      </c>
      <c r="P1240" s="26" t="str">
        <f>IF('tab1'!P1238="","",'tab1'!P1238)</f>
        <v>02 Małe obszary miejskie (o ludności &gt;5 000 i średniej gęstości zaludnienia)</v>
      </c>
      <c r="Q1240" s="28">
        <f>IF('tab1'!Q1238="","",'tab1'!Q1238)</f>
        <v>42916</v>
      </c>
      <c r="R1240" s="28">
        <f>IF('tab1'!R1238="","",'tab1'!R1238)</f>
        <v>43555</v>
      </c>
      <c r="S1240" s="26" t="str">
        <f>IF('tab1'!S1238="","",'tab1'!S1238)</f>
        <v>Konkursowy</v>
      </c>
      <c r="T1240" s="26" t="str">
        <f>IF('tab1'!T1238="","",'tab1'!T1238)</f>
        <v>19 Edukacja</v>
      </c>
      <c r="U1240" s="26" t="str">
        <f>IF('tab1'!U1238="","",'tab1'!U1238)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40" s="26" t="str">
        <f>IF('tab1'!V1238="","",'tab1'!V1238)</f>
        <v>10 Inwestowanie w kształcenie, szkolenie i szkolenie zawodowe na rzecz zdobywania umiejętności i uczenia się przez całe życie</v>
      </c>
      <c r="W1240" s="26" t="str">
        <f>IF('tab1'!W1238="","",'tab1'!W1238)</f>
        <v>08 Nie dotyczy</v>
      </c>
      <c r="X1240" s="26" t="str">
        <f>IF('tab1'!X1238="","",'tab1'!X1238)</f>
        <v>Nie dotyczy</v>
      </c>
      <c r="Y1240" s="27" t="str">
        <f>VLOOKUP(C1240,'przeliczenia '!C:D,2,FALSE)</f>
        <v>WOJ.: POMORSKIE</v>
      </c>
    </row>
    <row r="1241" spans="1:25" ht="180" hidden="1" x14ac:dyDescent="0.25">
      <c r="A1241" s="26" t="str">
        <f>IF('tab1'!A1239="","",'tab1'!A1239)</f>
        <v>Kompetentne kadry pomorskiego sektora TSL</v>
      </c>
      <c r="B1241" s="26" t="str">
        <f>IF('tab1'!B1239="","",'tab1'!B1239)</f>
        <v>Głównym celem projektu jest poprawa sytuacji na rynku pracy 385 osób (58K i 327M), zamieszkałych w rozumieniu KC na terenie województwa pomorskiego, pracowników sektora MŚP, którzy z własnej inicjatywy są zainteresowani nabyciem, uzupełnieniem lub podwyższeniem umiejętności i kompetencji. Uczestnikami projektu są osoby w wieku aktywności zawodowej, z których co najmniej 80% stanowią osoby w wieku 25 lat i więcej, z których co najmniej 40% to osoby o niskich kwalifikacjach. 5% grupy docelowej to osoby w wieku 50 lat i więcej, 1% to osoby niepełnosprawne. Cel szczegółowy projektu zostanie osiągnięty poprzez przygotowanie i przeprowadzenie kompleksowej oferty szkoleń obejmujących kursy na prawo jazdy kat. C, prawo jazdy kat. CE, prawo jazdy kat. D, kwalifikację wstępna przyspieszoną, kwalifikację wstępną uzupełniającą przyspieszoną,przewóz towarów niebezpiecznych ADR oraz Certyfikat Kompetencji Zawodowych. Ww. szkolenia kończą się egzaminem państwowym, a uzyskane kwalifikacje upoważniają uczestników projektu do podjęcia pracy na stanowisku kierowcy samochodu ciężarowego - połączenia kursów prawa jazdy kat. C oraz kwalifikacji wstępnej przyspieszonej,kierowcy ciągnika siodłowego – połączenia prawa jazdy kat. C, C+E i kwalifikacji wstępnej przyspieszonej, oraz kierowcy autobusu - połączenie kursu kat. D z kwalifikacją wstępną przyspieszoną lub kwalifikacją wstępną uzupełniającą w zależności od posiadanych już uprawnień jak również założenia własnej firmy transportowej/spedycyjnej bądź zajęcia stanowiska zarządzającego transportem. Projekt przewiduje powszechny, otwarty i ciągły nabór w siedzibie PSPD w Gdyni w okresie od stycznia 2017 r. realizowany min. 3 miesiące, z zachowaniem równości szans, szczególnie równości płci. Nabór w zależności od ilości osób chętnych i rozpoczynających się edycji szkoleń. Na etapie rekrutacji odbędzie się analiza potrzeb edukacyjnych danego uczestnika pozwalająca na określenie jego ścieżki szkoleniowej.</v>
      </c>
      <c r="C1241" s="26" t="str">
        <f>IF('tab1'!C1239="","",'tab1'!C1239)</f>
        <v>RPPM.05.05.00-22-0025/16</v>
      </c>
      <c r="D1241" s="26" t="str">
        <f>IF('tab1'!D1239="","",'tab1'!D1239)</f>
        <v>POMORSKIE STOWARZYSZENIE PRZEWOŹNIKÓW DROGOWYCH</v>
      </c>
      <c r="E1241" s="26" t="str">
        <f>IF('tab1'!E1239="","",'tab1'!E1239)</f>
        <v>EFS</v>
      </c>
      <c r="F1241" s="26" t="str">
        <f>IF('tab1'!F1239="","",'tab1'!F1239)</f>
        <v>Regionalny Program Operacyjny Województwa Pomorskiego na lata 2014-2020</v>
      </c>
      <c r="G1241" s="26" t="str">
        <f>IF('tab1'!G1239="","",'tab1'!G1239)</f>
        <v>5. Zatrudnienie</v>
      </c>
      <c r="H1241" s="26" t="str">
        <f>IF('tab1'!H1239="","",'tab1'!H1239)</f>
        <v>5.5. Kształcenie ustawiczne</v>
      </c>
      <c r="I1241" s="26" t="str">
        <f>IF('tab1'!I1239="","",'tab1'!I1239)</f>
        <v>Brak poddziałania</v>
      </c>
      <c r="J1241" s="26">
        <f>IF('tab1'!J1239="","",'tab1'!J1239)</f>
        <v>1732491.36</v>
      </c>
      <c r="K1241" s="26">
        <f>IF('tab1'!K1239="","",'tab1'!K1239)</f>
        <v>1732491.36</v>
      </c>
      <c r="L1241" s="26">
        <f>IF('tab1'!L1239="","",'tab1'!L1239)</f>
        <v>1472617.66</v>
      </c>
      <c r="M1241" s="26">
        <f>IF('tab1'!M1239="","",'tab1'!M1239)</f>
        <v>85.000000230881398</v>
      </c>
      <c r="N1241" s="26" t="str">
        <f>IF('tab1'!N1239="","",'tab1'!N1239)</f>
        <v>01 Dotacja bezzwrotna</v>
      </c>
      <c r="O1241" s="26" t="str">
        <f>IF('tab1'!O1239="","",'tab1'!O1239)</f>
        <v>Miejsca realizacji do uzupełnienia ręcznego z raportu uzupełniającego!</v>
      </c>
      <c r="P1241" s="26" t="str">
        <f>IF('tab1'!P1239="","",'tab1'!P1239)</f>
        <v>07 Nie dotyczy</v>
      </c>
      <c r="Q1241" s="28">
        <f>IF('tab1'!Q1239="","",'tab1'!Q1239)</f>
        <v>42916</v>
      </c>
      <c r="R1241" s="28">
        <f>IF('tab1'!R1239="","",'tab1'!R1239)</f>
        <v>44012</v>
      </c>
      <c r="S1241" s="26" t="str">
        <f>IF('tab1'!S1239="","",'tab1'!S1239)</f>
        <v>Konkursowy</v>
      </c>
      <c r="T1241" s="26" t="str">
        <f>IF('tab1'!T1239="","",'tab1'!T1239)</f>
        <v>12 Transport i składowanie</v>
      </c>
      <c r="U1241" s="26" t="str">
        <f>IF('tab1'!U1239="","",'tab1'!U1239)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41" s="26" t="str">
        <f>IF('tab1'!V1239="","",'tab1'!V1239)</f>
        <v>10 Inwestowanie w kształcenie, szkolenie i szkolenie zawodowe na rzecz zdobywania umiejętności i uczenia się przez całe życie</v>
      </c>
      <c r="W1241" s="26" t="str">
        <f>IF('tab1'!W1239="","",'tab1'!W1239)</f>
        <v>08 Nie dotyczy</v>
      </c>
      <c r="X1241" s="26" t="str">
        <f>IF('tab1'!X1239="","",'tab1'!X1239)</f>
        <v>Nie dotyczy</v>
      </c>
      <c r="Y1241" s="27" t="str">
        <f>VLOOKUP(C1241,'przeliczenia '!C:D,2,FALSE)</f>
        <v>WOJ.: POMORSKIE</v>
      </c>
    </row>
    <row r="1242" spans="1:25" ht="180" hidden="1" x14ac:dyDescent="0.25">
      <c r="A1242" s="26" t="str">
        <f>IF('tab1'!A1240="","",'tab1'!A1240)</f>
        <v>Rozwiń swoje możliwości - zdobądź nowe kwalifikacje. Poprawa sytuacji na rynku pracy mieszkańców powiatu puckiego i wejherowskiego.</v>
      </c>
      <c r="B1242" s="26" t="str">
        <f>IF('tab1'!B1240="","",'tab1'!B1240)</f>
        <v>Celem projektu jest zwiększenie uczestnictwa w kształceniu ustawicznym (KU) 150 (72K,78M) osób z powiatu puckiego i wejherowskiego w wieku aktywności zawodowej i poprawienie ich sytuacji na rynku pracy poprzez podniesienie ich kwalifikacji zawod. w zakresie TiK, jęz. niem. i innych kwalifi. rynkowych przydatnych m.in. w branżach: budownictwo,BPO/SSC,sektor kreatywny,transport-spedycja-logistyka (TSL), zdrowie i srebrna gospodarka,turystyka. Beneficjentami proj. będzie 150 (72K,78M) osób zatrudnionych w mikro, małych i średnich przedsiębiorstwach oraz w podmiotach ekonomii społ./przedsiębiorstwach społ. z terenu pow. puckiego i wejherowskiego w wieku aktywności zawodowej, w tym: ponad 80% tj. 125 osób (59K,66M) w wieku powyżej 25 lat i więcej z których co najmniej 40% to osoby o niskich kwalifikacjach, 119 osób (56K,63M) o niskich kwalifikacjach, 14 osób (6K,8M) w wieku powyżej 50 lat, 10 osób (4K,6M) z niepełnospr.,które z własnej inicjatywy są zainteresowane nabyciem/uzupełnieniem/podwyższeniem kwalifi., realizowanych w oparciu o popytowy model świadczenia wysokiej jakości usług edu., z uwzgl. analizy potrzeb edu. uczestników proj. Cel proj. zostanie osiągnięty poprzez udział benef. w realizowanych w pobliżu ich miejsca zamieszkania szkol. i kursach oraz uzyskaniu przez ponad 85% z nich nowych kwalif. zaw. z zakresu: jęz. niem.,TIK i innych rynkowych kwalifikacji zawodowych w branżach kluczowych dla powiatu puckiego i wejherowskiego tj. w szcz.: budownictwo, BPO/SSC, sektor kreatywny,TSL, zdrowie i srebrna gospodarka, turystyka. Efekty proj. będą trwałe, beneficjenci uzyskają kwalif. zgodne z ich potrzebami oraz potrzebami lokalnych rynków pracy i pracodawców. Dzięki temu poprawią swoją sytuację na rynku pracy: zmienią pracę na lepszą bądź poczują się pewniej w obecnie wykonywanej, uzyskają awans, poprawią swoje warunki pracy. Dostrzegając pozytywne efekty podniesienia swoich kwalif. zaw. będą chętniej uczestniczyć w KU także w przyszłości po zakończeniu proj.</v>
      </c>
      <c r="C1242" s="26" t="str">
        <f>IF('tab1'!C1240="","",'tab1'!C1240)</f>
        <v>RPPM.05.05.00-22-0025/19</v>
      </c>
      <c r="D1242" s="26" t="str">
        <f>IF('tab1'!D1240="","",'tab1'!D1240)</f>
        <v>FUNDACJA PHENOMEN</v>
      </c>
      <c r="E1242" s="26" t="str">
        <f>IF('tab1'!E1240="","",'tab1'!E1240)</f>
        <v>EFS</v>
      </c>
      <c r="F1242" s="26" t="str">
        <f>IF('tab1'!F1240="","",'tab1'!F1240)</f>
        <v>Regionalny Program Operacyjny Województwa Pomorskiego na lata 2014-2020</v>
      </c>
      <c r="G1242" s="26" t="str">
        <f>IF('tab1'!G1240="","",'tab1'!G1240)</f>
        <v>5. Zatrudnienie</v>
      </c>
      <c r="H1242" s="26" t="str">
        <f>IF('tab1'!H1240="","",'tab1'!H1240)</f>
        <v>5.5. Kształcenie ustawiczne</v>
      </c>
      <c r="I1242" s="26" t="str">
        <f>IF('tab1'!I1240="","",'tab1'!I1240)</f>
        <v>Brak poddziałania</v>
      </c>
      <c r="J1242" s="26">
        <f>IF('tab1'!J1240="","",'tab1'!J1240)</f>
        <v>665342.30000000005</v>
      </c>
      <c r="K1242" s="26">
        <f>IF('tab1'!K1240="","",'tab1'!K1240)</f>
        <v>665342.30000000005</v>
      </c>
      <c r="L1242" s="26">
        <f>IF('tab1'!L1240="","",'tab1'!L1240)</f>
        <v>565540.94999999995</v>
      </c>
      <c r="M1242" s="26">
        <f>IF('tab1'!M1240="","",'tab1'!M1240)</f>
        <v>84.999999248507095</v>
      </c>
      <c r="N1242" s="26" t="str">
        <f>IF('tab1'!N1240="","",'tab1'!N1240)</f>
        <v>01 Dotacja bezzwrotna</v>
      </c>
      <c r="O1242" s="26" t="str">
        <f>IF('tab1'!O1240="","",'tab1'!O1240)</f>
        <v>Miejsca realizacji do uzupełnienia ręcznego z raportu uzupełniającego!</v>
      </c>
      <c r="P1242" s="26" t="str">
        <f>IF('tab1'!P1240="","",'tab1'!P1240)</f>
        <v>02 Małe obszary miejskie (o ludności &gt;5 000 i średniej gęstości zaludnienia)</v>
      </c>
      <c r="Q1242" s="28">
        <f>IF('tab1'!Q1240="","",'tab1'!Q1240)</f>
        <v>43889</v>
      </c>
      <c r="R1242" s="28">
        <f>IF('tab1'!R1240="","",'tab1'!R1240)</f>
        <v>44377</v>
      </c>
      <c r="S1242" s="26" t="str">
        <f>IF('tab1'!S1240="","",'tab1'!S1240)</f>
        <v>Konkursowy</v>
      </c>
      <c r="T1242" s="26" t="str">
        <f>IF('tab1'!T1240="","",'tab1'!T1240)</f>
        <v>24 Inne niewyszczególnione usługi</v>
      </c>
      <c r="U1242" s="26" t="str">
        <f>IF('tab1'!U1240="","",'tab1'!U1240)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42" s="26" t="str">
        <f>IF('tab1'!V1240="","",'tab1'!V1240)</f>
        <v>10 Inwestowanie w kształcenie, szkolenie i szkolenie zawodowe na rzecz zdobywania umiejętności i uczenia się przez całe życie</v>
      </c>
      <c r="W1242" s="26" t="str">
        <f>IF('tab1'!W1240="","",'tab1'!W1240)</f>
        <v>08 Nie dotyczy</v>
      </c>
      <c r="X1242" s="26" t="str">
        <f>IF('tab1'!X1240="","",'tab1'!X1240)</f>
        <v>Nie dotyczy</v>
      </c>
      <c r="Y1242" s="27" t="str">
        <f>VLOOKUP(C1242,'przeliczenia '!C:D,2,FALSE)</f>
        <v>WOJ.: POMORSKIE, POW.: pucki</v>
      </c>
    </row>
    <row r="1243" spans="1:25" ht="123.75" hidden="1" x14ac:dyDescent="0.25">
      <c r="A1243" s="26" t="str">
        <f>IF('tab1'!A1241="","",'tab1'!A1241)</f>
        <v>POMORSKA AKTYWNOŚĆ ZAWODOWA</v>
      </c>
      <c r="B1243" s="26" t="str">
        <f>IF('tab1'!B1241="","",'tab1'!B1241)</f>
        <v>Projekt skierowany jest do 470 osób w wieku aktywności zawodowej (18 lat i więcej), które z własnej inicjatywy są zainteresowane nabyciem, uzupełnieniem lub podwyższeniem kwalifikacji zawodowych. W ramach w/w grupy osoby w wieku 25+ będą stanowiły 94,68% grupy docelowej (445 os.), osoby w wieku 50+ 5,32% grupy docelowej (25 os.), kobiety 23,62% grupy docelowej (111 os.), niepełnosprawni 1,06% (5 os.). Osoby o niskich kwalifikacjach będą stanowiły 38,09% całej grupy docelowej(179 os.),w tym os. w wieku 25+ z niskimi kwalifikacjami co najmniej 179 os. Wszystkimi uczestnikami projektu będą pracownicy sektora mikro, małych i średnich przedsiębiorstw oraz podmiotów ekonomii społecznej. Projekt ukierunkowany będzie na poprawę sytuacji na rynku pracy osób w wieku aktywności zawodowej, realizowany w oparciu o popytowy model świadczenia wysokiej jakości usług edukacyjnych, z uwzględnieniem analizy potrzeb edukacyjnych danego uczestnika. Wnioskodawca będzie realizował III typ projektu - rozwój kwalifikacji zgodnych ze zintegrowanym systemem kwalifikacji (po jego wejściu w życie), obejmujący m.in. szkolenia i kursy. W ramach projektu uczestnicy będą mogli nabyć kwalifikacje jako formalny wynik oceny i walidacji, czego potwierdzeniem będzie pozytywny egzamin przeprowadzony przez odpowiednią jednostkę egzaminacyjną oraz certyfikat w zakresie kwalifikacji.</v>
      </c>
      <c r="C1243" s="26" t="str">
        <f>IF('tab1'!C1241="","",'tab1'!C1241)</f>
        <v>RPPM.05.05.00-22-0026/16</v>
      </c>
      <c r="D1243" s="26" t="str">
        <f>IF('tab1'!D1241="","",'tab1'!D1241)</f>
        <v>RÓG SPÓŁKA JAWNA CONSULTING &amp; BUSINESS TRAINING</v>
      </c>
      <c r="E1243" s="26" t="str">
        <f>IF('tab1'!E1241="","",'tab1'!E1241)</f>
        <v>EFS</v>
      </c>
      <c r="F1243" s="26" t="str">
        <f>IF('tab1'!F1241="","",'tab1'!F1241)</f>
        <v>Regionalny Program Operacyjny Województwa Pomorskiego na lata 2014-2020</v>
      </c>
      <c r="G1243" s="26" t="str">
        <f>IF('tab1'!G1241="","",'tab1'!G1241)</f>
        <v>5. Zatrudnienie</v>
      </c>
      <c r="H1243" s="26" t="str">
        <f>IF('tab1'!H1241="","",'tab1'!H1241)</f>
        <v>5.5. Kształcenie ustawiczne</v>
      </c>
      <c r="I1243" s="26" t="str">
        <f>IF('tab1'!I1241="","",'tab1'!I1241)</f>
        <v>Brak poddziałania</v>
      </c>
      <c r="J1243" s="26">
        <f>IF('tab1'!J1241="","",'tab1'!J1241)</f>
        <v>1982548.08</v>
      </c>
      <c r="K1243" s="26">
        <f>IF('tab1'!K1241="","",'tab1'!K1241)</f>
        <v>1982548.08</v>
      </c>
      <c r="L1243" s="26">
        <f>IF('tab1'!L1241="","",'tab1'!L1241)</f>
        <v>1685165.87</v>
      </c>
      <c r="M1243" s="26">
        <f>IF('tab1'!M1241="","",'tab1'!M1241)</f>
        <v>85.0000001008803</v>
      </c>
      <c r="N1243" s="26" t="str">
        <f>IF('tab1'!N1241="","",'tab1'!N1241)</f>
        <v>01 Dotacja bezzwrotna</v>
      </c>
      <c r="O1243" s="26" t="str">
        <f>IF('tab1'!O1241="","",'tab1'!O1241)</f>
        <v>Miejsca realizacji do uzupełnienia ręcznego z raportu uzupełniającego!</v>
      </c>
      <c r="P1243" s="26" t="str">
        <f>IF('tab1'!P1241="","",'tab1'!P1241)</f>
        <v>01 Duże obszary miejskie (o ludności &gt;50 000 i dużej gęstości zaludnienia)</v>
      </c>
      <c r="Q1243" s="28">
        <f>IF('tab1'!Q1241="","",'tab1'!Q1241)</f>
        <v>42887</v>
      </c>
      <c r="R1243" s="28">
        <f>IF('tab1'!R1241="","",'tab1'!R1241)</f>
        <v>43830</v>
      </c>
      <c r="S1243" s="26" t="str">
        <f>IF('tab1'!S1241="","",'tab1'!S1241)</f>
        <v>Konkursowy</v>
      </c>
      <c r="T1243" s="26" t="str">
        <f>IF('tab1'!T1241="","",'tab1'!T1241)</f>
        <v>19 Edukacja</v>
      </c>
      <c r="U1243" s="26" t="str">
        <f>IF('tab1'!U1241="","",'tab1'!U1241)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43" s="26" t="str">
        <f>IF('tab1'!V1241="","",'tab1'!V1241)</f>
        <v>10 Inwestowanie w kształcenie, szkolenie i szkolenie zawodowe na rzecz zdobywania umiejętności i uczenia się przez całe życie</v>
      </c>
      <c r="W1243" s="26" t="str">
        <f>IF('tab1'!W1241="","",'tab1'!W1241)</f>
        <v>08 Nie dotyczy</v>
      </c>
      <c r="X1243" s="26" t="str">
        <f>IF('tab1'!X1241="","",'tab1'!X1241)</f>
        <v>Nie dotyczy</v>
      </c>
      <c r="Y1243" s="27" t="str">
        <f>VLOOKUP(C1243,'przeliczenia '!C:D,2,FALSE)</f>
        <v>WOJ.: POMORSKIE</v>
      </c>
    </row>
    <row r="1244" spans="1:25" ht="180" hidden="1" x14ac:dyDescent="0.25">
      <c r="A1244" s="26" t="str">
        <f>IF('tab1'!A1242="","",'tab1'!A1242)</f>
        <v>Nowoczesne kadry gospodarki morskiej</v>
      </c>
      <c r="B1244" s="26" t="str">
        <f>IF('tab1'!B1242="","",'tab1'!B1242)</f>
        <v>Praca na morzu wymaga nie tylko określonych predyspozycji psychofizycznych, ale również wysokich kwalifikacji zawodowych. Wprowadzanie coraz nowocześniejszych technologii sprawia, że wiedza zdobyta w murach uczelni i szkół morskich szybko się dezaktualizuje. Osoby chcące zdobyć atrakcyjne miejsca pracy muszą więc posiadać nie tylko odpowiednią praktykę morską, ale również stale aktualizować i poszerzać swoją wiedzę zawodową. Problem ten znalazł odzwierciedlenie w postanowieniach Międzynarodowej konwencji o wymaganiach w zakresie wyszkolenia marynarzy, wydawania świadectw oraz pełnienia wacht z 1978 roku, znowelizowanej przez Międzynarodową Organizację Morską (IMO) w 1995 roku i zwanej w skrócie Konwencją STCW 78/95.Spełnienie wymagań i zaleceń dotyczących szkolenia zawodowego załóg statków morskich zawartych w wymienionej konwencji oraz rozporządzeniach Ministra Transportu i Gospodarki Morskiej jest celem działania Studium Doskonalenia Kadr Akademii Morskiej w Gdyni Sp. z o.o.Dzięki udziałowi w projekcie 704 osoby, które z własnej inicjatywy są zainteresowane nabyciem lub podwyższeniem kwalifikacji niezbędnych na rynku pracy uzyskają wsparcie umożliwiające im zdobycie kwalifikacji, dzięki którym mogły będą poprawić swoją sytuację na rynku pracy.500 osób przejdzie szkolenia zawodowe, a 204 specjalistyczny kurs z języka angielskiego dla marynarzy który jest językiem podstawowym na międzynarodowym rynku morskim i jest niezbędny zarówno dla osób pływających, jak i osób z instytucji pośredniczących w zatrudnieniu marynarzy.Cele szczegółowe: uzyskanie/zwiększenie kwalifikacji zawodowych u co najmniej 85% uczestników projektu, podniesienie zdolności do zatrudnienia uczestników projektu. Działania: diagnoza potrzeb szkoleniowych uczestników projektu; przeprowadzenie specjalistycznych kursów językowych oraz specjalistycznych kwalifikacji morskich. Najważniejszym efektem, jaki projekt ma dać jego uczestnikom jest zdobycie/zwiększenie kwalifikacji niezbędnych na rynku pracy.</v>
      </c>
      <c r="C1244" s="26" t="str">
        <f>IF('tab1'!C1242="","",'tab1'!C1242)</f>
        <v>RPPM.05.05.00-22-0027/16</v>
      </c>
      <c r="D1244" s="26" t="str">
        <f>IF('tab1'!D1242="","",'tab1'!D1242)</f>
        <v>STUDIUM DOSKONALENIA KADR AKADEMII MORSKIEJ W GDYNI SP. Z O.O.</v>
      </c>
      <c r="E1244" s="26" t="str">
        <f>IF('tab1'!E1242="","",'tab1'!E1242)</f>
        <v>EFS</v>
      </c>
      <c r="F1244" s="26" t="str">
        <f>IF('tab1'!F1242="","",'tab1'!F1242)</f>
        <v>Regionalny Program Operacyjny Województwa Pomorskiego na lata 2014-2020</v>
      </c>
      <c r="G1244" s="26" t="str">
        <f>IF('tab1'!G1242="","",'tab1'!G1242)</f>
        <v>5. Zatrudnienie</v>
      </c>
      <c r="H1244" s="26" t="str">
        <f>IF('tab1'!H1242="","",'tab1'!H1242)</f>
        <v>5.5. Kształcenie ustawiczne</v>
      </c>
      <c r="I1244" s="26" t="str">
        <f>IF('tab1'!I1242="","",'tab1'!I1242)</f>
        <v>Brak poddziałania</v>
      </c>
      <c r="J1244" s="26">
        <f>IF('tab1'!J1242="","",'tab1'!J1242)</f>
        <v>1665404.52</v>
      </c>
      <c r="K1244" s="26">
        <f>IF('tab1'!K1242="","",'tab1'!K1242)</f>
        <v>1665404.52</v>
      </c>
      <c r="L1244" s="26">
        <f>IF('tab1'!L1242="","",'tab1'!L1242)</f>
        <v>1415593.84</v>
      </c>
      <c r="M1244" s="26">
        <f>IF('tab1'!M1242="","",'tab1'!M1242)</f>
        <v>84.999999879909097</v>
      </c>
      <c r="N1244" s="26" t="str">
        <f>IF('tab1'!N1242="","",'tab1'!N1242)</f>
        <v>01 Dotacja bezzwrotna</v>
      </c>
      <c r="O1244" s="26" t="str">
        <f>IF('tab1'!O1242="","",'tab1'!O1242)</f>
        <v>Miejsca realizacji do uzupełnienia ręcznego z raportu uzupełniającego!</v>
      </c>
      <c r="P1244" s="26" t="str">
        <f>IF('tab1'!P1242="","",'tab1'!P1242)</f>
        <v>07 Nie dotyczy</v>
      </c>
      <c r="Q1244" s="28">
        <f>IF('tab1'!Q1242="","",'tab1'!Q1242)</f>
        <v>42887</v>
      </c>
      <c r="R1244" s="28">
        <f>IF('tab1'!R1242="","",'tab1'!R1242)</f>
        <v>43830</v>
      </c>
      <c r="S1244" s="26" t="str">
        <f>IF('tab1'!S1242="","",'tab1'!S1242)</f>
        <v>Konkursowy</v>
      </c>
      <c r="T1244" s="26" t="str">
        <f>IF('tab1'!T1242="","",'tab1'!T1242)</f>
        <v>19 Edukacja</v>
      </c>
      <c r="U1244" s="26" t="str">
        <f>IF('tab1'!U1242="","",'tab1'!U1242)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44" s="26" t="str">
        <f>IF('tab1'!V1242="","",'tab1'!V1242)</f>
        <v>10 Inwestowanie w kształcenie, szkolenie i szkolenie zawodowe na rzecz zdobywania umiejętności i uczenia się przez całe życie</v>
      </c>
      <c r="W1244" s="26" t="str">
        <f>IF('tab1'!W1242="","",'tab1'!W1242)</f>
        <v>08 Nie dotyczy</v>
      </c>
      <c r="X1244" s="26" t="str">
        <f>IF('tab1'!X1242="","",'tab1'!X1242)</f>
        <v>Nie dotyczy</v>
      </c>
      <c r="Y1244" s="27" t="str">
        <f>VLOOKUP(C1244,'przeliczenia '!C:D,2,FALSE)</f>
        <v>WOJ.: POMORSKIE</v>
      </c>
    </row>
    <row r="1245" spans="1:25" ht="180" hidden="1" x14ac:dyDescent="0.25">
      <c r="A1245" s="26" t="str">
        <f>IF('tab1'!A1243="","",'tab1'!A1243)</f>
        <v>Zwiększamy kompetencje pomorskich pracowników</v>
      </c>
      <c r="B1245" s="26" t="str">
        <f>IF('tab1'!B1243="","",'tab1'!B1243)</f>
        <v>Projekt obejmie wieloaspektowe i kompleksowe wsparcie grupy doc.: pracowników MŚP, gł. os. młodych i o nikich kwalifik., os., które z własnej inicjatywy są zainteresowane nabyciem/uzupełnieniem kwalifikacji/kompetencji na rynku pracy.Mają trudności na rynku pracy:niskie dochody, niepewność pracy, umowy okresowe, śmieciowe ze wzgl. na brak odpowiednich kompetencji. Cel: podniesienie kompetencji pracowników sektora MŚP i ES, by zapewnić rozwój zawodow. przy wsparciu konkurencyjn. pomorskich MŚP, co przyczyni się do wzrostu zatrudnienia w przyszłości. Wysoka jakość działań proj. zapewni ich realizacja na podstawie aktualizowanych potrzeb pracodawców we współpracy z uczelnią wyższą posiadającą doświadczenie w efektywnym kształceniu studentów dającym im atrakcyjne miejsca pracy. Efektami będzie wzrost kompetencji zawodowych, potwierdzony certyfikatami. Tematyka działań proj. i potwierdzenie nabytych kwalifikacji zostały opracowane we współpracy z pracodawcami i innymi IOB Dzięki temu uczestnicy projektu zostaną wyposażeni w kompetencje atrakcyjne na rynku pracy, potwierdzone przez cenione przez przeds. instytucje. Efektem współpracy wnioskodawcy z pracodawcami skutkować będzie stabilizacją izwiększeniem zatrudnienia w sektorze MŚP, zwiększeniu wynagrodzeń obecnych pracowników, a także wzrostem możliwości konkurowania przeds.zaangażowanych w realizację projektu. Jest to najbardziej wymierny efekt zapewniający trwałość osiągniętych rezultatów. Proj. obejmie szkolenia język. (80 os.), TIK (86 os.) i zawodowe (659 os). Proj. pozwoli zwiększyć kompetencje grupy docel. dzięki niwelizacji barier powodujących, że osoby te, mimo chęci, nie mają możliwości kształcenia bez wsparcia z zewnątrz. Są to bariery zw. z niskimi kwalifikacjami, niskim statusem materialnym i pracą w sektorze MŚP lub ES.Są to szkolenia ściśle powiązane z potrzebami pracodawców, z oczekiwanymi KOMPETENCJAMI (a nie konkretn. blokami tematycznymi szkoleń), co jest innowac. i efektywnym podejściem projektowym.</v>
      </c>
      <c r="C1245" s="26" t="str">
        <f>IF('tab1'!C1243="","",'tab1'!C1243)</f>
        <v>RPPM.05.05.00-22-0028/16</v>
      </c>
      <c r="D1245" s="26" t="str">
        <f>IF('tab1'!D1243="","",'tab1'!D1243)</f>
        <v>POWIAT CHOJNICKI</v>
      </c>
      <c r="E1245" s="26" t="str">
        <f>IF('tab1'!E1243="","",'tab1'!E1243)</f>
        <v>EFS</v>
      </c>
      <c r="F1245" s="26" t="str">
        <f>IF('tab1'!F1243="","",'tab1'!F1243)</f>
        <v>Regionalny Program Operacyjny Województwa Pomorskiego na lata 2014-2020</v>
      </c>
      <c r="G1245" s="26" t="str">
        <f>IF('tab1'!G1243="","",'tab1'!G1243)</f>
        <v>5. Zatrudnienie</v>
      </c>
      <c r="H1245" s="26" t="str">
        <f>IF('tab1'!H1243="","",'tab1'!H1243)</f>
        <v>5.5. Kształcenie ustawiczne</v>
      </c>
      <c r="I1245" s="26" t="str">
        <f>IF('tab1'!I1243="","",'tab1'!I1243)</f>
        <v>Brak poddziałania</v>
      </c>
      <c r="J1245" s="26">
        <f>IF('tab1'!J1243="","",'tab1'!J1243)</f>
        <v>1336820.04</v>
      </c>
      <c r="K1245" s="26">
        <f>IF('tab1'!K1243="","",'tab1'!K1243)</f>
        <v>1336820.04</v>
      </c>
      <c r="L1245" s="26">
        <f>IF('tab1'!L1243="","",'tab1'!L1243)</f>
        <v>1136297.03</v>
      </c>
      <c r="M1245" s="26">
        <f>IF('tab1'!M1243="","",'tab1'!M1243)</f>
        <v>84.999999700782496</v>
      </c>
      <c r="N1245" s="26" t="str">
        <f>IF('tab1'!N1243="","",'tab1'!N1243)</f>
        <v>01 Dotacja bezzwrotna</v>
      </c>
      <c r="O1245" s="26" t="str">
        <f>IF('tab1'!O1243="","",'tab1'!O1243)</f>
        <v>Miejsca realizacji do uzupełnienia ręcznego z raportu uzupełniającego!</v>
      </c>
      <c r="P1245" s="26" t="str">
        <f>IF('tab1'!P1243="","",'tab1'!P1243)</f>
        <v>07 Nie dotyczy</v>
      </c>
      <c r="Q1245" s="28">
        <f>IF('tab1'!Q1243="","",'tab1'!Q1243)</f>
        <v>42901</v>
      </c>
      <c r="R1245" s="28">
        <f>IF('tab1'!R1243="","",'tab1'!R1243)</f>
        <v>44043</v>
      </c>
      <c r="S1245" s="26" t="str">
        <f>IF('tab1'!S1243="","",'tab1'!S1243)</f>
        <v>Konkursowy</v>
      </c>
      <c r="T1245" s="26" t="str">
        <f>IF('tab1'!T1243="","",'tab1'!T1243)</f>
        <v>19 Edukacja</v>
      </c>
      <c r="U1245" s="26" t="str">
        <f>IF('tab1'!U1243="","",'tab1'!U1243)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45" s="26" t="str">
        <f>IF('tab1'!V1243="","",'tab1'!V1243)</f>
        <v>10 Inwestowanie w kształcenie, szkolenie i szkolenie zawodowe na rzecz zdobywania umiejętności i uczenia się przez całe życie</v>
      </c>
      <c r="W1245" s="26" t="str">
        <f>IF('tab1'!W1243="","",'tab1'!W1243)</f>
        <v>08 Nie dotyczy</v>
      </c>
      <c r="X1245" s="26" t="str">
        <f>IF('tab1'!X1243="","",'tab1'!X1243)</f>
        <v>Nie dotyczy</v>
      </c>
      <c r="Y1245" s="27" t="str">
        <f>VLOOKUP(C1245,'przeliczenia '!C:D,2,FALSE)</f>
        <v>WOJ.: POMORSKIE</v>
      </c>
    </row>
    <row r="1246" spans="1:25" ht="180" hidden="1" x14ac:dyDescent="0.25">
      <c r="A1246" s="26" t="str">
        <f>IF('tab1'!A1244="","",'tab1'!A1244)</f>
        <v>Ścieżki kariery. Pomorskie IT.</v>
      </c>
      <c r="B1246" s="26" t="str">
        <f>IF('tab1'!B1244="","",'tab1'!B1244)</f>
        <v>Celem projektu (VI2017-VII2019) jest poprawa sytuacji zaw. 445 aktywnych zaw. mieszkańców Pomorza, pragnących rozpocząć/przyspieszyć karierę w branży IT. Ideą projektu jest zbudowanie modelu współpracy pomorskich firmy IT i sektora szkoleniowego celem elastycznego reagowania na zmieniające się potrzeby branży w zaspakajaniu deficytów w zatrudnianiu pracowników. Projekt jest odpowiedzią na problem niedopasowania kwalifikacji osób w wieku aktywności: pracowników i osoby poza rynkiem pracy, które nie mogą znaleźć zatrudnienia lub wykonują pracę nie dającą satysfakcji w sytuacji gdy pomorska branża IT zmaga się z problemem rekrutacji pracowników na stanowiskach typu tester oprogramowania/analityk danych/frontend developer. Naszą ambicją jest powiązanie potrzeb pracodawców z potrzebami osób pragnących rozpocząć/przyspieszyć karierę IT oraz promowanie świadomości, iż kariera IT dostępna jest także osobom bez wykształcenia informatycznego, o niskich kwalifik. Partnerzy mają doświadczenie w realizacji szkoleń IT oraz Project Management (PM) i procesach badania potrzeb kompetencyjnych firm. Infoshare (IS) od 2007 roku współtworzy największą konferencję IT w Europie Środkowo-Wschodniej, jest rozpoznawalnym dostawcą szkoleń IT opierającym swą filozofię na łączeniu szkoleń z potrzebami firm, stąd działalność agencji zatrudnienia. Trigonum od 10 lat realizuje szkolenia dla ok. 10 000 pracowników, w tym szkolenia z zakresu PM. Bazując na tych doświadczeniach zaplanowano w projekcie realizację ścieżek zawodowych (3 IT, 2 PM) wspartych ścieżką językową oraz webinariami i e-learningiem. 445 ścieżek zbudowanych zostanie poprzez wsparcie doradcy, spotkania doradcze, testy, badanie potrzeb/ograniczeń/oczekiwań uczestników. Efektywność ścieżek będzie badana i konsultowana z firmami IT w celu dopasowania kompetencji do potrzeb pracodawców. Firmy IT włączane będą w planowanie, realizację szkoleń, zaś absolwenci będą mogli znaleźć/zmienić zatrudnienie w branży.Budżet:1 999 416,77.</v>
      </c>
      <c r="C1246" s="26" t="str">
        <f>IF('tab1'!C1244="","",'tab1'!C1244)</f>
        <v>RPPM.05.05.00-22-0029/16</v>
      </c>
      <c r="D1246" s="26" t="str">
        <f>IF('tab1'!D1244="","",'tab1'!D1244)</f>
        <v>TRIGONUM SP Z O.O.</v>
      </c>
      <c r="E1246" s="26" t="str">
        <f>IF('tab1'!E1244="","",'tab1'!E1244)</f>
        <v>EFS</v>
      </c>
      <c r="F1246" s="26" t="str">
        <f>IF('tab1'!F1244="","",'tab1'!F1244)</f>
        <v>Regionalny Program Operacyjny Województwa Pomorskiego na lata 2014-2020</v>
      </c>
      <c r="G1246" s="26" t="str">
        <f>IF('tab1'!G1244="","",'tab1'!G1244)</f>
        <v>5. Zatrudnienie</v>
      </c>
      <c r="H1246" s="26" t="str">
        <f>IF('tab1'!H1244="","",'tab1'!H1244)</f>
        <v>5.5. Kształcenie ustawiczne</v>
      </c>
      <c r="I1246" s="26" t="str">
        <f>IF('tab1'!I1244="","",'tab1'!I1244)</f>
        <v>Brak poddziałania</v>
      </c>
      <c r="J1246" s="26">
        <f>IF('tab1'!J1244="","",'tab1'!J1244)</f>
        <v>1716744.77</v>
      </c>
      <c r="K1246" s="26">
        <f>IF('tab1'!K1244="","",'tab1'!K1244)</f>
        <v>1716744.77</v>
      </c>
      <c r="L1246" s="26">
        <f>IF('tab1'!L1244="","",'tab1'!L1244)</f>
        <v>1459233.05</v>
      </c>
      <c r="M1246" s="26">
        <f>IF('tab1'!M1244="","",'tab1'!M1244)</f>
        <v>84.999999737875996</v>
      </c>
      <c r="N1246" s="26" t="str">
        <f>IF('tab1'!N1244="","",'tab1'!N1244)</f>
        <v>01 Dotacja bezzwrotna</v>
      </c>
      <c r="O1246" s="26" t="str">
        <f>IF('tab1'!O1244="","",'tab1'!O1244)</f>
        <v>Miejsca realizacji do uzupełnienia ręcznego z raportu uzupełniającego!</v>
      </c>
      <c r="P1246" s="26" t="str">
        <f>IF('tab1'!P1244="","",'tab1'!P1244)</f>
        <v>07 Nie dotyczy</v>
      </c>
      <c r="Q1246" s="28">
        <f>IF('tab1'!Q1244="","",'tab1'!Q1244)</f>
        <v>42916</v>
      </c>
      <c r="R1246" s="28">
        <f>IF('tab1'!R1244="","",'tab1'!R1244)</f>
        <v>43677</v>
      </c>
      <c r="S1246" s="26" t="str">
        <f>IF('tab1'!S1244="","",'tab1'!S1244)</f>
        <v>Konkursowy</v>
      </c>
      <c r="T1246" s="26" t="str">
        <f>IF('tab1'!T1244="","",'tab1'!T1244)</f>
        <v>19 Edukacja</v>
      </c>
      <c r="U1246" s="26" t="str">
        <f>IF('tab1'!U1244="","",'tab1'!U1244)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46" s="26" t="str">
        <f>IF('tab1'!V1244="","",'tab1'!V1244)</f>
        <v>10 Inwestowanie w kształcenie, szkolenie i szkolenie zawodowe na rzecz zdobywania umiejętności i uczenia się przez całe życie</v>
      </c>
      <c r="W1246" s="26" t="str">
        <f>IF('tab1'!W1244="","",'tab1'!W1244)</f>
        <v>08 Nie dotyczy</v>
      </c>
      <c r="X1246" s="26" t="str">
        <f>IF('tab1'!X1244="","",'tab1'!X1244)</f>
        <v>Nie dotyczy</v>
      </c>
      <c r="Y1246" s="27" t="str">
        <f>VLOOKUP(C1246,'przeliczenia '!C:D,2,FALSE)</f>
        <v>WOJ.: POMORSKIE</v>
      </c>
    </row>
    <row r="1247" spans="1:25" ht="157.5" hidden="1" x14ac:dyDescent="0.25">
      <c r="A1247" s="26" t="str">
        <f>IF('tab1'!A1245="","",'tab1'!A1245)</f>
        <v>Pozytywne szkolenie dla Pomorzan</v>
      </c>
      <c r="B1247" s="26" t="str">
        <f>IF('tab1'!B1245="","",'tab1'!B1245)</f>
        <v>Projekt skierowany jest do grupy 460 osób w wieku aktywności zawodowej zainteresowanych uczeniem się przez całe życie, zdobywaniem i poprawie kompetencji w zakresie TIK i języków obcych oraz uzyskiwaniem kwalifikacji pożądanych na rynku pracy. Projekt kierowany jest do osób niezależnie od ich sytuacji społeczno-zawodowej, ale preferowane są osoby o niskich kwalifikacjach zawodowych oraz osoby w wieku 50 lat i więcej – jest to grupa wykazująca największą lukę kompetencyjną w zakresie TIK i języków obcych lub posiadająca największe potrzeby związane z uzupełnieniem lub podwyższeniem własnych umiejętności, kompetencji lub kwalifikacji zawodowych. Ponadto projekt ukierunkowany jest na udział pracowników sektora mikro, małych i średnich przedsiębiorstw jak również pracowników podmiotów ekonomii społecznej/ przedsiębiorstw społecznych oraz pracowników pozostałych podmiotów tj. dużych przedsiębiorstw, administracji publicznej (m.in.: szkół publicznych, jst, jednostek wojskowych). Cele szczegółowe przedsięwzięcia: - zwiększenie uczestnictwa osób w wieku aktywności zawodowej w uczeniu się przez całe życie, uzyskiwaniu kompetencji, zdobywaniu i poprawie kompetencji tych osób w zakresie TIK i języków obcych oraz uzyskiwaniu innych kwalifikacji niezbędnych na rynku pracy. Działania: - diagnoza uczestników projektu; - przygotowanie oraz przeprowadzenie szkoleń z zakresu TIK i języków obcych oraz uzyskiwanie innych kwalifikacji niezbędnych na rynku pracy. Najważniejszym efektem, jaki projekt ma dać jego uczestnikom, jest podniesienie kwalifikacji osób w wieku aktywności zawodowej co potwierdzone zostanie zdaniem egzaminu i zdobyciem stosownego certyfikatu/świadectwa potwierdzającego nabycie kwalifikacji/ kompetencji.</v>
      </c>
      <c r="C1247" s="26" t="str">
        <f>IF('tab1'!C1245="","",'tab1'!C1245)</f>
        <v>RPPM.05.05.00-22-0030/16</v>
      </c>
      <c r="D1247" s="26" t="str">
        <f>IF('tab1'!D1245="","",'tab1'!D1245)</f>
        <v>POZYTYWNE INICJATYWY EDUKACJA SP. Z O.O</v>
      </c>
      <c r="E1247" s="26" t="str">
        <f>IF('tab1'!E1245="","",'tab1'!E1245)</f>
        <v>EFS</v>
      </c>
      <c r="F1247" s="26" t="str">
        <f>IF('tab1'!F1245="","",'tab1'!F1245)</f>
        <v>Regionalny Program Operacyjny Województwa Pomorskiego na lata 2014-2020</v>
      </c>
      <c r="G1247" s="26" t="str">
        <f>IF('tab1'!G1245="","",'tab1'!G1245)</f>
        <v>5. Zatrudnienie</v>
      </c>
      <c r="H1247" s="26" t="str">
        <f>IF('tab1'!H1245="","",'tab1'!H1245)</f>
        <v>5.5. Kształcenie ustawiczne</v>
      </c>
      <c r="I1247" s="26" t="str">
        <f>IF('tab1'!I1245="","",'tab1'!I1245)</f>
        <v>Brak poddziałania</v>
      </c>
      <c r="J1247" s="26">
        <f>IF('tab1'!J1245="","",'tab1'!J1245)</f>
        <v>1680916.27</v>
      </c>
      <c r="K1247" s="26">
        <f>IF('tab1'!K1245="","",'tab1'!K1245)</f>
        <v>1680916.27</v>
      </c>
      <c r="L1247" s="26">
        <f>IF('tab1'!L1245="","",'tab1'!L1245)</f>
        <v>1428778.83</v>
      </c>
      <c r="M1247" s="26">
        <f>IF('tab1'!M1245="","",'tab1'!M1245)</f>
        <v>85.000000029745706</v>
      </c>
      <c r="N1247" s="26" t="str">
        <f>IF('tab1'!N1245="","",'tab1'!N1245)</f>
        <v>01 Dotacja bezzwrotna</v>
      </c>
      <c r="O1247" s="26" t="str">
        <f>IF('tab1'!O1245="","",'tab1'!O1245)</f>
        <v>Miejsca realizacji do uzupełnienia ręcznego z raportu uzupełniającego!</v>
      </c>
      <c r="P1247" s="26" t="str">
        <f>IF('tab1'!P1245="","",'tab1'!P1245)</f>
        <v>07 Nie dotyczy</v>
      </c>
      <c r="Q1247" s="28">
        <f>IF('tab1'!Q1245="","",'tab1'!Q1245)</f>
        <v>42887</v>
      </c>
      <c r="R1247" s="28">
        <f>IF('tab1'!R1245="","",'tab1'!R1245)</f>
        <v>44135</v>
      </c>
      <c r="S1247" s="26" t="str">
        <f>IF('tab1'!S1245="","",'tab1'!S1245)</f>
        <v>Konkursowy</v>
      </c>
      <c r="T1247" s="26" t="str">
        <f>IF('tab1'!T1245="","",'tab1'!T1245)</f>
        <v>19 Edukacja</v>
      </c>
      <c r="U1247" s="26" t="str">
        <f>IF('tab1'!U1245="","",'tab1'!U1245)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47" s="26" t="str">
        <f>IF('tab1'!V1245="","",'tab1'!V1245)</f>
        <v>10 Inwestowanie w kształcenie, szkolenie i szkolenie zawodowe na rzecz zdobywania umiejętności i uczenia się przez całe życie</v>
      </c>
      <c r="W1247" s="26" t="str">
        <f>IF('tab1'!W1245="","",'tab1'!W1245)</f>
        <v>08 Nie dotyczy</v>
      </c>
      <c r="X1247" s="26" t="str">
        <f>IF('tab1'!X1245="","",'tab1'!X1245)</f>
        <v>Nie dotyczy</v>
      </c>
      <c r="Y1247" s="27" t="str">
        <f>VLOOKUP(C1247,'przeliczenia '!C:D,2,FALSE)</f>
        <v>WOJ.: POMORSKIE</v>
      </c>
    </row>
    <row r="1248" spans="1:25" ht="180" hidden="1" x14ac:dyDescent="0.25">
      <c r="A1248" s="26" t="str">
        <f>IF('tab1'!A1246="","",'tab1'!A1246)</f>
        <v>Nowe kwalifikacje - nowe perspektywy - II edycja</v>
      </c>
      <c r="B1248" s="26" t="str">
        <f>IF('tab1'!B1246="","",'tab1'!B1246)</f>
        <v>●GRUPA DOCELOWA: 464 osób pracujących (259 K, 205 M) wykazujących największą lukę kompetencyjną lub posiadających największe potrzeby związane z uzupełnieniem lub podwyższeniem kompetencji TIK lub kwalifikacji językowych lub kwalifikacji zawodowych, spełniających łącznie poniższe kryteria: •są w wieku 18+ i z własnej inicjatywy są zainteresowane nabyciem / uzupełnieniem / podwyższeniem komp. cyfrowych/kwalif. językowych/kwalif. zawodowych •zamieszkują na obszarze woj. POM. •spełniają kryteria określone w Regulaminie i we wniosku. ●W projekcie zostaną objęci wsparciem: •pracownicy w wieku 25+ w wymiarze min. 80% GD, z których co najmniej 40% to prac. o niskich kwalifikacjach •prac. w wieku 50+ i o NK zawodowych w wymiarze min. 80% GD •prac. sektora MŚP i ES w wymiarze min. 50% GD. ●CEL: Podniesienie kompetencji w zakresie TIK lub nabycie kwalif. językowych lub kwalif. zawodowych u min. 85% osób spośród 464 pracowników (259 K, 205 M), z woj. pomorskiego, wykazujących największą lukę komp. lub posiadających największe potrzeby związane z uzupełnieniem lub podwyższeniem komp. TIK / kwalif. językowych / kwalif. zawodowych poprzez realizację szkoleń zakończonych egzaminem w okresie 01.01.2020-31.12.2021. •CEL SZCZEGÓŁOWY 1: Podniesienie komp. TIK u min. 85%prac. z 220 prac. •CEL SZCZ. 2: Nabycie kwalif. językowych u min. 85%prac. z 204 prac. •CEL SZCZ. 3: Nabycie kwalif. zawodowych u min. 85%prac. z 40 prac. ●DZIAŁANIA: •Identyfikacja poziomów luk komp. -Zad.1 •realizacja szkoleń w ob. TIK-Zad.2 •weryfikacja komp. TIK-Zad.3 •realizacja szkoleń w ob.językowym-Zad.4 •weryfikacja komp. w ob. językowym-Zad.5 •weryfikacja kwalif. w ob. językowym-Zad.6 •realizacja szkoleń prowadzących do rozwoju kwalifikacji (…)-Zad.7. ● EFEKTY: •187prac.nabędzie komp.w obszarze TIK •174prac.nabędzie kwalif. w obszarze języka obcego •34prac.nabędzie kwalif. zawodowe •komp./kwalifik. nabędzie: →159prac. o NK (187 x 85%) →158prac. 50+ (185 x 85%) →317prac. 25+ (464os. w proj. x 80% x 85%)</v>
      </c>
      <c r="C1248" s="26" t="str">
        <f>IF('tab1'!C1246="","",'tab1'!C1246)</f>
        <v>RPPM.05.05.00-22-0031/19</v>
      </c>
      <c r="D1248" s="26" t="str">
        <f>IF('tab1'!D1246="","",'tab1'!D1246)</f>
        <v>REGION GDAŃSKI NSZZ "SOLIDARNOŚĆ"</v>
      </c>
      <c r="E1248" s="26" t="str">
        <f>IF('tab1'!E1246="","",'tab1'!E1246)</f>
        <v>EFS</v>
      </c>
      <c r="F1248" s="26" t="str">
        <f>IF('tab1'!F1246="","",'tab1'!F1246)</f>
        <v>Regionalny Program Operacyjny Województwa Pomorskiego na lata 2014-2020</v>
      </c>
      <c r="G1248" s="26" t="str">
        <f>IF('tab1'!G1246="","",'tab1'!G1246)</f>
        <v>5. Zatrudnienie</v>
      </c>
      <c r="H1248" s="26" t="str">
        <f>IF('tab1'!H1246="","",'tab1'!H1246)</f>
        <v>5.5. Kształcenie ustawiczne</v>
      </c>
      <c r="I1248" s="26" t="str">
        <f>IF('tab1'!I1246="","",'tab1'!I1246)</f>
        <v>Brak poddziałania</v>
      </c>
      <c r="J1248" s="26">
        <f>IF('tab1'!J1246="","",'tab1'!J1246)</f>
        <v>2079490.03</v>
      </c>
      <c r="K1248" s="26">
        <f>IF('tab1'!K1246="","",'tab1'!K1246)</f>
        <v>2079490.03</v>
      </c>
      <c r="L1248" s="26">
        <f>IF('tab1'!L1246="","",'tab1'!L1246)</f>
        <v>1767566.53</v>
      </c>
      <c r="M1248" s="26">
        <f>IF('tab1'!M1246="","",'tab1'!M1246)</f>
        <v>85.000000216399201</v>
      </c>
      <c r="N1248" s="26" t="str">
        <f>IF('tab1'!N1246="","",'tab1'!N1246)</f>
        <v>01 Dotacja bezzwrotna</v>
      </c>
      <c r="O1248" s="26" t="str">
        <f>IF('tab1'!O1246="","",'tab1'!O1246)</f>
        <v>Miejsca realizacji do uzupełnienia ręcznego z raportu uzupełniającego!</v>
      </c>
      <c r="P1248" s="26" t="str">
        <f>IF('tab1'!P1246="","",'tab1'!P1246)</f>
        <v>07 Nie dotyczy</v>
      </c>
      <c r="Q1248" s="28">
        <f>IF('tab1'!Q1246="","",'tab1'!Q1246)</f>
        <v>43831</v>
      </c>
      <c r="R1248" s="28">
        <f>IF('tab1'!R1246="","",'tab1'!R1246)</f>
        <v>44561</v>
      </c>
      <c r="S1248" s="26" t="str">
        <f>IF('tab1'!S1246="","",'tab1'!S1246)</f>
        <v>Konkursowy</v>
      </c>
      <c r="T1248" s="26" t="str">
        <f>IF('tab1'!T1246="","",'tab1'!T1246)</f>
        <v>24 Inne niewyszczególnione usługi</v>
      </c>
      <c r="U1248" s="26" t="str">
        <f>IF('tab1'!U1246="","",'tab1'!U1246)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48" s="26" t="str">
        <f>IF('tab1'!V1246="","",'tab1'!V1246)</f>
        <v>10 Inwestowanie w kształcenie, szkolenie i szkolenie zawodowe na rzecz zdobywania umiejętności i uczenia się przez całe życie</v>
      </c>
      <c r="W1248" s="26" t="str">
        <f>IF('tab1'!W1246="","",'tab1'!W1246)</f>
        <v>08 Nie dotyczy</v>
      </c>
      <c r="X1248" s="26" t="str">
        <f>IF('tab1'!X1246="","",'tab1'!X1246)</f>
        <v>Nie dotyczy</v>
      </c>
      <c r="Y1248" s="27" t="str">
        <f>VLOOKUP(C1248,'przeliczenia '!C:D,2,FALSE)</f>
        <v>WOJ.: POMORSKIE</v>
      </c>
    </row>
    <row r="1249" spans="1:25" ht="157.5" hidden="1" x14ac:dyDescent="0.25">
      <c r="A1249" s="26" t="str">
        <f>IF('tab1'!A1247="","",'tab1'!A1247)</f>
        <v>Kwalifikacje dla Pomorzan</v>
      </c>
      <c r="B1249" s="26" t="str">
        <f>IF('tab1'!B1247="","",'tab1'!B1247)</f>
        <v>Głównym celem projektu jest stworzenie oferty edukacyjnej służącej poprawie sytuacji na rynku pracy 438 osób (129K, 309M)pracowników MMŚP i podmiotów ekonomii społecznej (PES), w wieku aktywności zawodowej z woj. pomorskiego, które z własnej inicjatywy są zainteresowane nabyciem, uzupełnieniem lub podwyższeniem umiejętności i kompetencji, realizowane w oparciu o popytowy model świadczenia wysokiej jakości usług edukacyjnych, poprzedzone analizą potrzeb edukacyjnych poszczególnych uczestników. Cele szczegółowe to zwiększenie szans 438 osób na utrzymanie zatrudnienia w sektorze MMŚP lub PES, poprzez analizę potrzeb edukacyjnych i dopasowanie szkoleń do potrzeb i możliwości uczestników; umożliwienie zrekrutowanym do projektu 438 pracownikom MMŚP i PES (129K, 309M) zdobycie nowych kwalifikacji zawodowych i certyfikatów, poprzez realizację szkoleń zawodowych, językowych i komputerowych zgodnych z potrzebami rynku pracy i realizowanych w porozumieniu z pracodawcami oraz podniesienie kwalifikacji zawodowych 351 osób w wieku 25+ (104K, 247M), w tym 141 osób z niskimi kwalifikacjami zawodowymi (42K, 99M) znajdujących się w trudniejszej sytuacji na rynku pracy. Działania projektowe są ukierunkowane na zapewnienie wysokiej trwałości rezultatów i utrzymanie miejsc pracy przez pracowników.Działania w projekcie: analiza potrzeb edukacyjnych uczestników; realizacja szkoleń zawodowych z zakresu spawania, SEP i obsługi maszyn CNC; szkolenia podstaw rachunkowości z elementami TIK, szkolenia językowe wraz z egzaminami - wybór kierunków szkoleń, na podstawie analizy, dostosowany do potrzeb i predyspozycji uczestników; zakres szkoleń opracowany we współpracy z pracodawcami z woj. pomorskiego.</v>
      </c>
      <c r="C1249" s="26" t="str">
        <f>IF('tab1'!C1247="","",'tab1'!C1247)</f>
        <v>RPPM.05.05.00-22-0033/16</v>
      </c>
      <c r="D1249" s="26" t="str">
        <f>IF('tab1'!D1247="","",'tab1'!D1247)</f>
        <v>FUNDACJA GOSPODARCZA</v>
      </c>
      <c r="E1249" s="26" t="str">
        <f>IF('tab1'!E1247="","",'tab1'!E1247)</f>
        <v>EFS</v>
      </c>
      <c r="F1249" s="26" t="str">
        <f>IF('tab1'!F1247="","",'tab1'!F1247)</f>
        <v>Regionalny Program Operacyjny Województwa Pomorskiego na lata 2014-2020</v>
      </c>
      <c r="G1249" s="26" t="str">
        <f>IF('tab1'!G1247="","",'tab1'!G1247)</f>
        <v>5. Zatrudnienie</v>
      </c>
      <c r="H1249" s="26" t="str">
        <f>IF('tab1'!H1247="","",'tab1'!H1247)</f>
        <v>5.5. Kształcenie ustawiczne</v>
      </c>
      <c r="I1249" s="26" t="str">
        <f>IF('tab1'!I1247="","",'tab1'!I1247)</f>
        <v>Brak poddziałania</v>
      </c>
      <c r="J1249" s="26">
        <f>IF('tab1'!J1247="","",'tab1'!J1247)</f>
        <v>1969843.3</v>
      </c>
      <c r="K1249" s="26">
        <f>IF('tab1'!K1247="","",'tab1'!K1247)</f>
        <v>1969843.3</v>
      </c>
      <c r="L1249" s="26">
        <f>IF('tab1'!L1247="","",'tab1'!L1247)</f>
        <v>1674366.81</v>
      </c>
      <c r="M1249" s="26">
        <f>IF('tab1'!M1247="","",'tab1'!M1247)</f>
        <v>85.000000253827295</v>
      </c>
      <c r="N1249" s="26" t="str">
        <f>IF('tab1'!N1247="","",'tab1'!N1247)</f>
        <v>01 Dotacja bezzwrotna</v>
      </c>
      <c r="O1249" s="26" t="str">
        <f>IF('tab1'!O1247="","",'tab1'!O1247)</f>
        <v>Miejsca realizacji do uzupełnienia ręcznego z raportu uzupełniającego!</v>
      </c>
      <c r="P1249" s="26" t="str">
        <f>IF('tab1'!P1247="","",'tab1'!P1247)</f>
        <v>07 Nie dotyczy</v>
      </c>
      <c r="Q1249" s="28">
        <f>IF('tab1'!Q1247="","",'tab1'!Q1247)</f>
        <v>42887</v>
      </c>
      <c r="R1249" s="28">
        <f>IF('tab1'!R1247="","",'tab1'!R1247)</f>
        <v>43890</v>
      </c>
      <c r="S1249" s="26" t="str">
        <f>IF('tab1'!S1247="","",'tab1'!S1247)</f>
        <v>Konkursowy</v>
      </c>
      <c r="T1249" s="26" t="str">
        <f>IF('tab1'!T1247="","",'tab1'!T1247)</f>
        <v>19 Edukacja</v>
      </c>
      <c r="U1249" s="26" t="str">
        <f>IF('tab1'!U1247="","",'tab1'!U1247)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49" s="26" t="str">
        <f>IF('tab1'!V1247="","",'tab1'!V1247)</f>
        <v>10 Inwestowanie w kształcenie, szkolenie i szkolenie zawodowe na rzecz zdobywania umiejętności i uczenia się przez całe życie</v>
      </c>
      <c r="W1249" s="26" t="str">
        <f>IF('tab1'!W1247="","",'tab1'!W1247)</f>
        <v>08 Nie dotyczy</v>
      </c>
      <c r="X1249" s="26" t="str">
        <f>IF('tab1'!X1247="","",'tab1'!X1247)</f>
        <v>Nie dotyczy</v>
      </c>
      <c r="Y1249" s="27" t="str">
        <f>VLOOKUP(C1249,'przeliczenia '!C:D,2,FALSE)</f>
        <v>WOJ.: POMORSKIE</v>
      </c>
    </row>
    <row r="1250" spans="1:25" ht="180" hidden="1" x14ac:dyDescent="0.25">
      <c r="A1250" s="26" t="str">
        <f>IF('tab1'!A1248="","",'tab1'!A1248)</f>
        <v>Gdańska pracownia kompetencji językowych i komputerowych</v>
      </c>
      <c r="B1250" s="26" t="str">
        <f>IF('tab1'!B1248="","",'tab1'!B1248)</f>
        <v>Grupa docelowa w projekcie to 300 os.(180K/120M) w wieku aktywności zawodowej, tj.18 lat i więcej, w tym 80% to osoby powyżej 25 r.ż., a wśród nich min.40% to osoby o niskich kwalifikacjach.40% członków grupy docelowej będą stanowić też osoby 50+. Łącznie os.50+ i/lub o niskich kwalifikacjach stanowić będą min.80% grupy docelowej. Projekt kierujemy w 50% do osób pracujących, a w 50% do niezatrudnionych. 100% uczestników to os., które z własnej inicjatywy są zainter. nabyciem, uzupełnieniem lub podwyższeniem umiejętności, kompetencji lub kwalifikacji zawod., mające miejsce zamieszkania w rozumieniu KC lub pracujące lub uczące się w powiatach: M.Gdańsk, gdańskim, M.Gdynia i M.Sopot. Projekt ma na celu poprawę sytuacji na rynku pracy 300 os. w wieku aktywności zawodowej poprzez zapewnienie im udziału w szkol. komputerowych i językowych (angielski/niemiecki) zakończonych egzaminem zewn. i wydaniem certyfikatu potwierdzającego uzyskane kompetencje/kwalifikacje, zgodnych z potrzebami danej os. (proj. o charakterze popytowym) i oczekiwaniami gdańskiego rynku pracy w okresie VI.2017-I.2019. Cele szczegółowe proj.: a) nabycie przez min. 85% uczestników proj. kompetencji w zakresie TIK zg. z ramą kompetencji DIGCOMP potwierdz. zewn. certyfikatem ECCC/ECDL b) nabycie przez min. 85% uczestników proj. kwalifikacji językowych zg. z ESOKJ potwierdz. zewn. certyfikatem TELC Dla każdego uczestnika planujemy realiz. następujących zadań: a) analizy potrzeb edukacyjnych umożliw. dopasowanie zakresu/poziomu wsparcia b) szkoleń z j.angielskiego lub niemieckiego na indywidualnie dostos. poziomie, zakończonych egzaminem TELC c) szkoleń z zakresu TIK na indywidualnie dostosowanym poziomie, zakończonych egzaminem ECDL/ECCC Do najważniejszych rezultatów proj. należy nabycie kompetencji z zakresu TIK i języków obcych wśród min.85% uczestników proj. (w tym os.25+, 50+ i o niskich kwalifikacjach), co przełoży się na lepsze dostosowanie ich kompetencji do potrzeb gdańskiego rynku pracy.</v>
      </c>
      <c r="C1250" s="26" t="str">
        <f>IF('tab1'!C1248="","",'tab1'!C1248)</f>
        <v>RPPM.05.05.00-22-0034/16</v>
      </c>
      <c r="D1250" s="26" t="str">
        <f>IF('tab1'!D1248="","",'tab1'!D1248)</f>
        <v>TOWARZYSTWO EDUKACYJNE "WIEDZA POWSZECHNA"</v>
      </c>
      <c r="E1250" s="26" t="str">
        <f>IF('tab1'!E1248="","",'tab1'!E1248)</f>
        <v>EFS</v>
      </c>
      <c r="F1250" s="26" t="str">
        <f>IF('tab1'!F1248="","",'tab1'!F1248)</f>
        <v>Regionalny Program Operacyjny Województwa Pomorskiego na lata 2014-2020</v>
      </c>
      <c r="G1250" s="26" t="str">
        <f>IF('tab1'!G1248="","",'tab1'!G1248)</f>
        <v>5. Zatrudnienie</v>
      </c>
      <c r="H1250" s="26" t="str">
        <f>IF('tab1'!H1248="","",'tab1'!H1248)</f>
        <v>5.5. Kształcenie ustawiczne</v>
      </c>
      <c r="I1250" s="26" t="str">
        <f>IF('tab1'!I1248="","",'tab1'!I1248)</f>
        <v>Brak poddziałania</v>
      </c>
      <c r="J1250" s="26">
        <f>IF('tab1'!J1248="","",'tab1'!J1248)</f>
        <v>1302030.72</v>
      </c>
      <c r="K1250" s="26">
        <f>IF('tab1'!K1248="","",'tab1'!K1248)</f>
        <v>1302030.72</v>
      </c>
      <c r="L1250" s="26">
        <f>IF('tab1'!L1248="","",'tab1'!L1248)</f>
        <v>1106726.1100000001</v>
      </c>
      <c r="M1250" s="26">
        <f>IF('tab1'!M1248="","",'tab1'!M1248)</f>
        <v>84.999999846393806</v>
      </c>
      <c r="N1250" s="26" t="str">
        <f>IF('tab1'!N1248="","",'tab1'!N1248)</f>
        <v>01 Dotacja bezzwrotna</v>
      </c>
      <c r="O1250" s="26" t="str">
        <f>IF('tab1'!O1248="","",'tab1'!O1248)</f>
        <v>Miejsca realizacji do uzupełnienia ręcznego z raportu uzupełniającego!</v>
      </c>
      <c r="P1250" s="26" t="str">
        <f>IF('tab1'!P1248="","",'tab1'!P1248)</f>
        <v>01 Duże obszary miejskie (o ludności &gt;50 000 i dużej gęstości zaludnienia)</v>
      </c>
      <c r="Q1250" s="28">
        <f>IF('tab1'!Q1248="","",'tab1'!Q1248)</f>
        <v>42887</v>
      </c>
      <c r="R1250" s="28">
        <f>IF('tab1'!R1248="","",'tab1'!R1248)</f>
        <v>43830</v>
      </c>
      <c r="S1250" s="26" t="str">
        <f>IF('tab1'!S1248="","",'tab1'!S1248)</f>
        <v>Konkursowy</v>
      </c>
      <c r="T1250" s="26" t="str">
        <f>IF('tab1'!T1248="","",'tab1'!T1248)</f>
        <v>19 Edukacja</v>
      </c>
      <c r="U1250" s="26" t="str">
        <f>IF('tab1'!U1248="","",'tab1'!U1248)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50" s="26" t="str">
        <f>IF('tab1'!V1248="","",'tab1'!V1248)</f>
        <v>10 Inwestowanie w kształcenie, szkolenie i szkolenie zawodowe na rzecz zdobywania umiejętności i uczenia się przez całe życie</v>
      </c>
      <c r="W1250" s="26" t="str">
        <f>IF('tab1'!W1248="","",'tab1'!W1248)</f>
        <v>08 Nie dotyczy</v>
      </c>
      <c r="X1250" s="26" t="str">
        <f>IF('tab1'!X1248="","",'tab1'!X1248)</f>
        <v>Nie dotyczy</v>
      </c>
      <c r="Y1250" s="27" t="str">
        <f>VLOOKUP(C1250,'przeliczenia '!C:D,2,FALSE)</f>
        <v>WOJ.: POMORSKIE, POW.: Gdańsk</v>
      </c>
    </row>
    <row r="1251" spans="1:25" ht="180" hidden="1" x14ac:dyDescent="0.25">
      <c r="A1251" s="26" t="str">
        <f>IF('tab1'!A1249="","",'tab1'!A1249)</f>
        <v>Stań się konkurencyjny z UG</v>
      </c>
      <c r="B1251" s="26" t="str">
        <f>IF('tab1'!B1249="","",'tab1'!B1249)</f>
        <v>Celem projektu będzie trwałe podniesienie kwalifikacji osób w wieku aktywn. zawod.z woj.pom.Wsparcie w proj.ukierunkowane jest na poprawę syt. na rynku prac 776(466K+310M)osób w wieku aktywności zawod.pracujących lub zamieszkał. w rozumieniu przepisów KC na terenie woj.pomorskiego, w tym os. w wieku 50+ i z niskimi kwalif. Uczestn. zależnie od potrzeb i poziomu wykształc. zaproponowane zostaną studia podypl.z zakresu prawa spółek, prawa własności intelekt, finansów w MŚP, prawa cywil. i zarządzania projektami IT(dla osób, które ukończyły min studia licencj.) oraz szkolenia jęz. i TIK (ECDL lub CISCO),skierowane gł. do osób z niskim wykształceniem). W ramach każdego z 6proponowanych kier. studiów podypl. zrealizowane będą po 2-3 roczne edycje studiów(łącznie dla 440uczest.). Zrealiz. zostanie 5edycji szkoleń język. ang+niem. po śr.9os. w każdej (łącznie 45os) gł. dla uczestników o niskich kwalifik. zawod. zakończonych uzyskaniem certyfikatu TOEIC. Ponadto zrealiz. 49 edycji szkoleń podnoszących kwalifik.zawod./TIK–zależnie od zapotrzebowania uczest.,w których wezmą udział osoby gł. z niskim wykształc. 19 edycji szkoleń podnoszących kwalif. zawod. zostanie skierowanych do imigrantów uzupełn.zostaną szkoleniem podnoszącym kompet. jęz.„Polszczyzna w pigułce". We wszystkich formach wsparcia zajęcia prowadzone będą przez wysoko kwalifik. kadrę(pracownicy i współprac.UG, eksperci)z wykorzystaniem potencjału nauk. i techn. WPiA oraz WZR. WPiA UG. oraz Wydz. Zarządzania UG posiadają doświad. w prowadzeniu studiów podypl. i specjal. szkoleń. Studia podypl. realizowane będą na WPIA i WZR UG, szkolenia na WZ i w Centrum Herdera oraz na Wydz. Filologicznym UG. W celu optymalnego pozyskania uczestników projektu nawiązana została współpr. z Pracodawcami Pomorza, Regionalną Izba Gospodarczą Pomorza, Stowarzyszeniem Wolna Przedsiębiorczość oraz Forum Mentorów (podpisano Listy intencyjne dot.wsparcia w nawiąż. porozumień z przedsiębiorstwami, kt. pracownicy będą uczestn. projektu).</v>
      </c>
      <c r="C1251" s="26" t="str">
        <f>IF('tab1'!C1249="","",'tab1'!C1249)</f>
        <v>RPPM.05.05.00-22-0035/16</v>
      </c>
      <c r="D1251" s="26" t="str">
        <f>IF('tab1'!D1249="","",'tab1'!D1249)</f>
        <v>UNIWERSYTET GDAŃSKI</v>
      </c>
      <c r="E1251" s="26" t="str">
        <f>IF('tab1'!E1249="","",'tab1'!E1249)</f>
        <v>EFS</v>
      </c>
      <c r="F1251" s="26" t="str">
        <f>IF('tab1'!F1249="","",'tab1'!F1249)</f>
        <v>Regionalny Program Operacyjny Województwa Pomorskiego na lata 2014-2020</v>
      </c>
      <c r="G1251" s="26" t="str">
        <f>IF('tab1'!G1249="","",'tab1'!G1249)</f>
        <v>5. Zatrudnienie</v>
      </c>
      <c r="H1251" s="26" t="str">
        <f>IF('tab1'!H1249="","",'tab1'!H1249)</f>
        <v>5.5. Kształcenie ustawiczne</v>
      </c>
      <c r="I1251" s="26" t="str">
        <f>IF('tab1'!I1249="","",'tab1'!I1249)</f>
        <v>Brak poddziałania</v>
      </c>
      <c r="J1251" s="26">
        <f>IF('tab1'!J1249="","",'tab1'!J1249)</f>
        <v>1918136.11</v>
      </c>
      <c r="K1251" s="26">
        <f>IF('tab1'!K1249="","",'tab1'!K1249)</f>
        <v>1918136.11</v>
      </c>
      <c r="L1251" s="26">
        <f>IF('tab1'!L1249="","",'tab1'!L1249)</f>
        <v>1630415.69</v>
      </c>
      <c r="M1251" s="26">
        <f>IF('tab1'!M1249="","",'tab1'!M1249)</f>
        <v>84.999999817531204</v>
      </c>
      <c r="N1251" s="26" t="str">
        <f>IF('tab1'!N1249="","",'tab1'!N1249)</f>
        <v>01 Dotacja bezzwrotna</v>
      </c>
      <c r="O1251" s="26" t="str">
        <f>IF('tab1'!O1249="","",'tab1'!O1249)</f>
        <v>Miejsca realizacji do uzupełnienia ręcznego z raportu uzupełniającego!</v>
      </c>
      <c r="P1251" s="26" t="str">
        <f>IF('tab1'!P1249="","",'tab1'!P1249)</f>
        <v>07 Nie dotyczy</v>
      </c>
      <c r="Q1251" s="28">
        <f>IF('tab1'!Q1249="","",'tab1'!Q1249)</f>
        <v>42887</v>
      </c>
      <c r="R1251" s="28">
        <f>IF('tab1'!R1249="","",'tab1'!R1249)</f>
        <v>43889</v>
      </c>
      <c r="S1251" s="26" t="str">
        <f>IF('tab1'!S1249="","",'tab1'!S1249)</f>
        <v>Konkursowy</v>
      </c>
      <c r="T1251" s="26" t="str">
        <f>IF('tab1'!T1249="","",'tab1'!T1249)</f>
        <v>19 Edukacja</v>
      </c>
      <c r="U1251" s="26" t="str">
        <f>IF('tab1'!U1249="","",'tab1'!U1249)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51" s="26" t="str">
        <f>IF('tab1'!V1249="","",'tab1'!V1249)</f>
        <v>10 Inwestowanie w kształcenie, szkolenie i szkolenie zawodowe na rzecz zdobywania umiejętności i uczenia się przez całe życie</v>
      </c>
      <c r="W1251" s="26" t="str">
        <f>IF('tab1'!W1249="","",'tab1'!W1249)</f>
        <v>08 Nie dotyczy</v>
      </c>
      <c r="X1251" s="26" t="str">
        <f>IF('tab1'!X1249="","",'tab1'!X1249)</f>
        <v>Nie dotyczy</v>
      </c>
      <c r="Y1251" s="27" t="str">
        <f>VLOOKUP(C1251,'przeliczenia '!C:D,2,FALSE)</f>
        <v>WOJ.: POMORSKIE</v>
      </c>
    </row>
    <row r="1252" spans="1:25" ht="180" hidden="1" x14ac:dyDescent="0.25">
      <c r="A1252" s="26" t="str">
        <f>IF('tab1'!A1250="","",'tab1'!A1250)</f>
        <v>Szkolenia IT oraz językowe - prosta droga do sukcesu w województwie pomorskim</v>
      </c>
      <c r="B1252" s="26" t="str">
        <f>IF('tab1'!B1250="","",'tab1'!B1250)</f>
        <v>Celem projektu jest wzrost w terminie do 30.06.2020r. kompetencji i kwalifikacji z j. angielskiego oraz technologii informacyjno-komunikacyjnych (TiK) u 600 osób w wieku aktywności zawodowej, w tym co najmniej 50% pracowników mikro, małych i średnich przedsiębiorstw (MMŚP), podmiotów ekonomii społecznej (PES)/ przedsiębiorstw społecznych (PS), mieszkający w woj pomorskim (zgodnie z def. Kodeksu Cywilnego); 80% grupy docelowej będą stanowić os. w wieku powyżej 25 r.ż., z czego 40% stanowią os. o niskich kwalifikacjach, którzy z własnej inicjatywy są zainteresowane nabyciem, uzupełnieniem lub podwyższeniem kompetencji i kwalifikacji niezbędnych na rynku pracy. CEL PROJEKTU ZOSTANIE ZREALIZOWANY POPRZEZ DZIAŁANIA ZAPLANOWANE W PROJ.- SZKOLENIE Z J.ANG.:LCCI for Business Preliminary, LCCI for Business level 1, LCCI English for Tourism level 1 - dla łącznie 225 osób oraz SZKOLENIA TiK przygotowujące do certyf. Microsoft Office Specialist (MOS): Microsoft Office Word, Microsoft Office Excel, Microsoft Office PowerPoint, Software Development Fundamentals (C#),Windows Server Administration Fundamentals, HTML5 Application Development Fundamentals, Agile PM Foundation, ITIL® Foundation with ITIL® Foundation Certificate in IT Service Management - dla łącznie 520 os. Każde szkol.będzie zakończone EGZAMINEM ZEW. CERTYFIKUJĄCYM. Osiągnięcie rezultatów proj. m.in. wzrost kompetencji (KOM) i kwalifikacji (Kwal.),zgodnych z potrzebami PRACODAWCÓW, u uczestników proj. zapewni osiągnięcie trwałości i długoterminowych efektów realizacji proj. tj. POPRAWĘ SYTUACJI OS. Z GR.DOCEL. NA RYNKU PRACY oraz zwiększenie ich wartości jako pracowników. Proj. realizowany w porozumieniu z pracodawcami z Rady Przedsiębiorczości WSB w Gdańsku. Na etapie realizacji projektu Wnioskodawca będzie konsultował szczegółowy zakres szkoleń z pracodawcami Rady Przedsiębiorczości WSB. Projekt będzie realizowany na Wydziale w Gdańsku i Gdyni.</v>
      </c>
      <c r="C1252" s="26" t="str">
        <f>IF('tab1'!C1250="","",'tab1'!C1250)</f>
        <v>RPPM.05.05.00-22-0036/16</v>
      </c>
      <c r="D1252" s="26" t="str">
        <f>IF('tab1'!D1250="","",'tab1'!D1250)</f>
        <v>WYŻSZA SZKOŁA BANKOWA W GDAŃSKU</v>
      </c>
      <c r="E1252" s="26" t="str">
        <f>IF('tab1'!E1250="","",'tab1'!E1250)</f>
        <v>EFS</v>
      </c>
      <c r="F1252" s="26" t="str">
        <f>IF('tab1'!F1250="","",'tab1'!F1250)</f>
        <v>Regionalny Program Operacyjny Województwa Pomorskiego na lata 2014-2020</v>
      </c>
      <c r="G1252" s="26" t="str">
        <f>IF('tab1'!G1250="","",'tab1'!G1250)</f>
        <v>5. Zatrudnienie</v>
      </c>
      <c r="H1252" s="26" t="str">
        <f>IF('tab1'!H1250="","",'tab1'!H1250)</f>
        <v>5.5. Kształcenie ustawiczne</v>
      </c>
      <c r="I1252" s="26" t="str">
        <f>IF('tab1'!I1250="","",'tab1'!I1250)</f>
        <v>Brak poddziałania</v>
      </c>
      <c r="J1252" s="26">
        <f>IF('tab1'!J1250="","",'tab1'!J1250)</f>
        <v>1064595.31</v>
      </c>
      <c r="K1252" s="26">
        <f>IF('tab1'!K1250="","",'tab1'!K1250)</f>
        <v>1064595.31</v>
      </c>
      <c r="L1252" s="26">
        <f>IF('tab1'!L1250="","",'tab1'!L1250)</f>
        <v>904906.01</v>
      </c>
      <c r="M1252" s="26">
        <f>IF('tab1'!M1250="","",'tab1'!M1250)</f>
        <v>84.999999671236594</v>
      </c>
      <c r="N1252" s="26" t="str">
        <f>IF('tab1'!N1250="","",'tab1'!N1250)</f>
        <v>01 Dotacja bezzwrotna</v>
      </c>
      <c r="O1252" s="26" t="str">
        <f>IF('tab1'!O1250="","",'tab1'!O1250)</f>
        <v>Miejsca realizacji do uzupełnienia ręcznego z raportu uzupełniającego!</v>
      </c>
      <c r="P1252" s="26" t="str">
        <f>IF('tab1'!P1250="","",'tab1'!P1250)</f>
        <v>01 Duże obszary miejskie (o ludności &gt;50 000 i dużej gęstości zaludnienia)</v>
      </c>
      <c r="Q1252" s="28">
        <f>IF('tab1'!Q1250="","",'tab1'!Q1250)</f>
        <v>42887</v>
      </c>
      <c r="R1252" s="28">
        <f>IF('tab1'!R1250="","",'tab1'!R1250)</f>
        <v>44012</v>
      </c>
      <c r="S1252" s="26" t="str">
        <f>IF('tab1'!S1250="","",'tab1'!S1250)</f>
        <v>Konkursowy</v>
      </c>
      <c r="T1252" s="26" t="str">
        <f>IF('tab1'!T1250="","",'tab1'!T1250)</f>
        <v>19 Edukacja</v>
      </c>
      <c r="U1252" s="26" t="str">
        <f>IF('tab1'!U1250="","",'tab1'!U1250)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52" s="26" t="str">
        <f>IF('tab1'!V1250="","",'tab1'!V1250)</f>
        <v>10 Inwestowanie w kształcenie, szkolenie i szkolenie zawodowe na rzecz zdobywania umiejętności i uczenia się przez całe życie</v>
      </c>
      <c r="W1252" s="26" t="str">
        <f>IF('tab1'!W1250="","",'tab1'!W1250)</f>
        <v>08 Nie dotyczy</v>
      </c>
      <c r="X1252" s="26" t="str">
        <f>IF('tab1'!X1250="","",'tab1'!X1250)</f>
        <v>Nie dotyczy</v>
      </c>
      <c r="Y1252" s="27" t="str">
        <f>VLOOKUP(C1252,'przeliczenia '!C:D,2,FALSE)</f>
        <v>WOJ.: POMORSKIE</v>
      </c>
    </row>
    <row r="1253" spans="1:25" ht="168.75" hidden="1" x14ac:dyDescent="0.25">
      <c r="A1253" s="26" t="str">
        <f>IF('tab1'!A1251="","",'tab1'!A1251)</f>
        <v>Kształcenie ustawiczne szansą na lepszą pracę mieszkańców Gminy Puck w wieku aktywności zawodowej.</v>
      </c>
      <c r="B1253" s="26" t="str">
        <f>IF('tab1'!B1251="","",'tab1'!B1251)</f>
        <v>Celem projektu jest zwiększenie uczestnictwa w kształceniu ustawicznym (dalej KU) 400 (86K,314M) os. z pow. puckiego w wieku aktywności zawodowej i poprawienie ich sytuacji na rynku pracy poprzez podniesienie ich kwalifikacji zawodowych w zakresie TiK, jęz. ang. i kwalifikacji przydatnych w branży budowlanej oraz transportowo-logistycznej. Beneficjentami projektu będzie 400(86K,314M)osób z pow.puckiego w wieku aktywności zawodowej, w tym: - ponad 80%, tj. 241(52K,189M) w wieku 50lat i więcej o niskich kwalifi. - 60 os.(13K,47M) pozostających bez zatrudnienia - 340 os.(73K,267M) zatrudnionych w mikro, małych i średnich przedsiębiorstwach oraz w podmiotach ekonomii społ. - 4 os.(2K,2M) z niepełnosprawnością (ruchową) które z własnej inicjatywy są zainteresowane nabyciem,uzupełnieniem lub podwyższeniem komp., realizowanych w oparciu o popytowy model świadczenia wysokiej jakości usług edu.,z uwzględnieniem analizy potrzeb edu. uczestników proj. Cel proj. zostanie osiągnięty poprzez udział benef.w bezpłatnych,realizowanych w pobliżu ich miejsca zamieszkania,szkoleniach i kursach oraz uzyskaniu przez minimum 85% z nich nowych kwalifi.zawodowych z zakresu: - jęz. angielskiego - technologii inform.–kom. - spawania blach i rur spoinami pachwinowymi i spawania blach spoinami czołowymi metodą MAG136 - magazyniera z obsługą wózków jezdniowych - SEP do 1 KV - prawo jazdy kat.C Efekty proj.będą trwałe, beneficjenci uzyskają kwalifi. zgodne z ich potrzebami a jednocześnie z oczekiwaniami pracodawców w branżach dominujących w pow. puckim.Dzięki temu poprawią swoją sytuację na rynku pracy:znajdą zatrudnienie, zmienią pracę na lepszą bądź poczują się pewniej w obecnie wykonywanej,uzyskają awans,poprawią swoje warunki pracy.Dostrzegając pozytywne efekty podniesienia swoich kwalifikacji zawodowych będą chętniej uczestniczyć w KU również w przyszłości po zakończeniu projektu.</v>
      </c>
      <c r="C1253" s="26" t="str">
        <f>IF('tab1'!C1251="","",'tab1'!C1251)</f>
        <v>RPPM.05.05.00-22-0037/16</v>
      </c>
      <c r="D1253" s="26" t="str">
        <f>IF('tab1'!D1251="","",'tab1'!D1251)</f>
        <v>GMINA PUCK</v>
      </c>
      <c r="E1253" s="26" t="str">
        <f>IF('tab1'!E1251="","",'tab1'!E1251)</f>
        <v>EFS</v>
      </c>
      <c r="F1253" s="26" t="str">
        <f>IF('tab1'!F1251="","",'tab1'!F1251)</f>
        <v>Regionalny Program Operacyjny Województwa Pomorskiego na lata 2014-2020</v>
      </c>
      <c r="G1253" s="26" t="str">
        <f>IF('tab1'!G1251="","",'tab1'!G1251)</f>
        <v>5. Zatrudnienie</v>
      </c>
      <c r="H1253" s="26" t="str">
        <f>IF('tab1'!H1251="","",'tab1'!H1251)</f>
        <v>5.5. Kształcenie ustawiczne</v>
      </c>
      <c r="I1253" s="26" t="str">
        <f>IF('tab1'!I1251="","",'tab1'!I1251)</f>
        <v>Brak poddziałania</v>
      </c>
      <c r="J1253" s="26">
        <f>IF('tab1'!J1251="","",'tab1'!J1251)</f>
        <v>1112525.57</v>
      </c>
      <c r="K1253" s="26">
        <f>IF('tab1'!K1251="","",'tab1'!K1251)</f>
        <v>1112525.57</v>
      </c>
      <c r="L1253" s="26">
        <f>IF('tab1'!L1251="","",'tab1'!L1251)</f>
        <v>945646.73</v>
      </c>
      <c r="M1253" s="26">
        <f>IF('tab1'!M1251="","",'tab1'!M1251)</f>
        <v>84.999999595514893</v>
      </c>
      <c r="N1253" s="26" t="str">
        <f>IF('tab1'!N1251="","",'tab1'!N1251)</f>
        <v>01 Dotacja bezzwrotna</v>
      </c>
      <c r="O1253" s="26" t="str">
        <f>IF('tab1'!O1251="","",'tab1'!O1251)</f>
        <v>Miejsca realizacji do uzupełnienia ręcznego z raportu uzupełniającego!</v>
      </c>
      <c r="P1253" s="26" t="str">
        <f>IF('tab1'!P1251="","",'tab1'!P1251)</f>
        <v>03 Obszary wiejskie (o małej gęstości zaludnienia)</v>
      </c>
      <c r="Q1253" s="28">
        <f>IF('tab1'!Q1251="","",'tab1'!Q1251)</f>
        <v>42916</v>
      </c>
      <c r="R1253" s="28">
        <f>IF('tab1'!R1251="","",'tab1'!R1251)</f>
        <v>44074</v>
      </c>
      <c r="S1253" s="26" t="str">
        <f>IF('tab1'!S1251="","",'tab1'!S1251)</f>
        <v>Konkursowy</v>
      </c>
      <c r="T1253" s="26" t="str">
        <f>IF('tab1'!T1251="","",'tab1'!T1251)</f>
        <v>18 Administracja publiczna</v>
      </c>
      <c r="U1253" s="26" t="str">
        <f>IF('tab1'!U1251="","",'tab1'!U1251)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53" s="26" t="str">
        <f>IF('tab1'!V1251="","",'tab1'!V1251)</f>
        <v>10 Inwestowanie w kształcenie, szkolenie i szkolenie zawodowe na rzecz zdobywania umiejętności i uczenia się przez całe życie</v>
      </c>
      <c r="W1253" s="26" t="str">
        <f>IF('tab1'!W1251="","",'tab1'!W1251)</f>
        <v>08 Nie dotyczy</v>
      </c>
      <c r="X1253" s="26" t="str">
        <f>IF('tab1'!X1251="","",'tab1'!X1251)</f>
        <v>Nie dotyczy</v>
      </c>
      <c r="Y1253" s="27" t="str">
        <f>VLOOKUP(C1253,'przeliczenia '!C:D,2,FALSE)</f>
        <v>WOJ.: POMORSKIE, POW.: pucki</v>
      </c>
    </row>
    <row r="1254" spans="1:25" ht="180" hidden="1" x14ac:dyDescent="0.25">
      <c r="A1254" s="26" t="str">
        <f>IF('tab1'!A1252="","",'tab1'!A1252)</f>
        <v>Kompetencje Przemysłu Przyszłości</v>
      </c>
      <c r="B1254" s="26" t="str">
        <f>IF('tab1'!B1252="","",'tab1'!B1252)</f>
        <v>Projekt skierowany jest do osób w wieku aktywności zawodowej zamieszkujących woj. pomorskie będących pracownikami MMSP lub PES, które z własnej inicjatywy są zainteresowane nabyciem, uzupełnieniem lub podwyższeniem kwalifikacji i kompetencji. Celem projektu jest poprawa sytuacji osób w wieku aktywności zawodowej na rynku pracy (cel zgodny z SzOOP RPO WP 2014-2020). Działanie jest zgodne z wyzwaniem dla interwencji w obszarze aktywności zawodowej i społecznej wskazujące na zwiększenie zatrudnienia we wszystkich kategoriach wiekowych, podniesienie poziomu aktywności społecznej i wzrost kompetencji mieszkańców dla lepszego wykorzystania potencjału wynikającego z wydłużania się życia. Cele szczegółowe: - zwiększenie szansy 306 os. na utrzymanie zatrudnienia w sektorze MMŚP lub PES; - umożliwienie zdobycia nowych kwalifikacji i certyfikatów poprzez realizację szkoleń z zakresu przemysłu przyszłości; - podniesienie kwalifikacji 245 osób w wieku 25 i więcej, w tym 98 z niskimi kwalifikacjami znajdujących się w trudnej sytuacji na rynku pracy; - podniesienie kwalifikacji i kompetencji 245 osób w wieku 50 i więcej i o niskich kwalifikacjach; - rozwój kwalifikacji zgodnych z ZSK. Działania projektowe są ukierunkowane na zapewnienie wysokiej trwałości rezultatów i utrzymanie miejsc pracy przez pracowników. Promować będą zrównoważony rozwój i równość szans i niedyskryminacji. Podejmowane działania w projekcie: -analiza potrzeb edukacyjnych uczestników; -realizacja szkoleń zawodowych z zakresu spawania, obsługi maszyn CNC, szkolenia TIK, szkolenia zgodne ze zintegrowanym systemem kwalifikacji, kursy z obsługi maszyn ciężkich; -promocja wykorzystywania technologii informacyjno-komunikacyjnych. Szkolenia realizowane będą w oparciu o popytowy model świadczenia wysokiej jakości usług edukacyjnych. Analiza potrzeb uczestników pozwoli sprecyzować ostateczne zakresy szkoleń. Zaproponowany w projekcie zakres szkoleń opracowany w porozumieniu z pracodawcami z województwa pomorskiego.</v>
      </c>
      <c r="C1254" s="26" t="str">
        <f>IF('tab1'!C1252="","",'tab1'!C1252)</f>
        <v>RPPM.05.05.00-22-0037/19</v>
      </c>
      <c r="D1254" s="26" t="str">
        <f>IF('tab1'!D1252="","",'tab1'!D1252)</f>
        <v>POMORSKA SPECJALNA STREFA EKONOMICZNA SPÓŁKA Z OGRANICZONĄ ODPOWIEDZIALNOŚCIĄ</v>
      </c>
      <c r="E1254" s="26" t="str">
        <f>IF('tab1'!E1252="","",'tab1'!E1252)</f>
        <v>EFS</v>
      </c>
      <c r="F1254" s="26" t="str">
        <f>IF('tab1'!F1252="","",'tab1'!F1252)</f>
        <v>Regionalny Program Operacyjny Województwa Pomorskiego na lata 2014-2020</v>
      </c>
      <c r="G1254" s="26" t="str">
        <f>IF('tab1'!G1252="","",'tab1'!G1252)</f>
        <v>5. Zatrudnienie</v>
      </c>
      <c r="H1254" s="26" t="str">
        <f>IF('tab1'!H1252="","",'tab1'!H1252)</f>
        <v>5.5. Kształcenie ustawiczne</v>
      </c>
      <c r="I1254" s="26" t="str">
        <f>IF('tab1'!I1252="","",'tab1'!I1252)</f>
        <v>Brak poddziałania</v>
      </c>
      <c r="J1254" s="26">
        <f>IF('tab1'!J1252="","",'tab1'!J1252)</f>
        <v>1036300</v>
      </c>
      <c r="K1254" s="26">
        <f>IF('tab1'!K1252="","",'tab1'!K1252)</f>
        <v>1036300</v>
      </c>
      <c r="L1254" s="26">
        <f>IF('tab1'!L1252="","",'tab1'!L1252)</f>
        <v>880855</v>
      </c>
      <c r="M1254" s="26">
        <f>IF('tab1'!M1252="","",'tab1'!M1252)</f>
        <v>85</v>
      </c>
      <c r="N1254" s="26" t="str">
        <f>IF('tab1'!N1252="","",'tab1'!N1252)</f>
        <v>01 Dotacja bezzwrotna</v>
      </c>
      <c r="O1254" s="26" t="str">
        <f>IF('tab1'!O1252="","",'tab1'!O1252)</f>
        <v>Miejsca realizacji do uzupełnienia ręcznego z raportu uzupełniającego!</v>
      </c>
      <c r="P1254" s="26" t="str">
        <f>IF('tab1'!P1252="","",'tab1'!P1252)</f>
        <v>01 Duże obszary miejskie (o ludności &gt;50 000 i dużej gęstości zaludnienia)</v>
      </c>
      <c r="Q1254" s="28">
        <f>IF('tab1'!Q1252="","",'tab1'!Q1252)</f>
        <v>43983</v>
      </c>
      <c r="R1254" s="28">
        <f>IF('tab1'!R1252="","",'tab1'!R1252)</f>
        <v>44926</v>
      </c>
      <c r="S1254" s="26" t="str">
        <f>IF('tab1'!S1252="","",'tab1'!S1252)</f>
        <v>Konkursowy</v>
      </c>
      <c r="T1254" s="26" t="str">
        <f>IF('tab1'!T1252="","",'tab1'!T1252)</f>
        <v>17 Obsługa nieruchomości, wynajem i usługi związane z prowadzeniem działalności gospodarczej</v>
      </c>
      <c r="U1254" s="26" t="str">
        <f>IF('tab1'!U1252="","",'tab1'!U1252)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54" s="26" t="str">
        <f>IF('tab1'!V1252="","",'tab1'!V1252)</f>
        <v>10 Inwestowanie w kształcenie, szkolenie i szkolenie zawodowe na rzecz zdobywania umiejętności i uczenia się przez całe życie</v>
      </c>
      <c r="W1254" s="26" t="str">
        <f>IF('tab1'!W1252="","",'tab1'!W1252)</f>
        <v>08 Nie dotyczy</v>
      </c>
      <c r="X1254" s="26" t="str">
        <f>IF('tab1'!X1252="","",'tab1'!X1252)</f>
        <v>Nie dotyczy</v>
      </c>
      <c r="Y1254" s="27" t="str">
        <f>VLOOKUP(C1254,'przeliczenia '!C:D,2,FALSE)</f>
        <v>WOJ.: POMORSKIE</v>
      </c>
    </row>
    <row r="1255" spans="1:25" ht="157.5" hidden="1" x14ac:dyDescent="0.25">
      <c r="A1255" s="26" t="str">
        <f>IF('tab1'!A1253="","",'tab1'!A1253)</f>
        <v>(Po)morze możliwości</v>
      </c>
      <c r="B1255" s="26" t="str">
        <f>IF('tab1'!B1253="","",'tab1'!B1253)</f>
        <v>Projekt odpowiada na potrzeby mieszkańców woj. pomorskiego w zakresie szkoleń z języka angielskiego i niemieckiego oraz ICT. Jakość szkoleń gwarantuje zarówno wieloletnie doświadczenie firmy Euro-Forum na rynku szkoleń, w tym szkoleń językowych i komputerowych, jak też jej potencjał w zakresie projektów współfinansowanych z Europejskiego Funduszu Społecznego. CELEM GŁÓWNYM projektu jest wzmocnienie i dostosowanie do potrzeb pomorskiego rynku pracy kompetencji językowych i cyfrowych u 630 uczestniczek/ów z województwa pomorskiego w wieku 18 lat i więcej, w tym osób o niskich kwalifikacjach oraz osób wieku 50 lat i więcej, poprzez szkolenia oparte o indywidualną diagnozę i potwierdzone egzaminem kwalifikacje do 30.09.2020 KLUCZOWE REZULTATY dotyczą wzmocnienia kompetencji językowych i ICT 630 osób i potwierdzenia kwalifikacji/ kompetencji końcowym egzaminem językowym lub egzaminem ICT przez min. 85% uczestników projektu. DZIAŁANIA w ramach projektu obejmują realizowane w oparciu o indywidualną diagnozę wysokiej jakości szkolenia z zakresu: * j. angielskiego i niemieckiego na poziomie A1, A2, B2 w 45 grupach, połączone z wewnętrzną weryfikacją kompetencji, prowadzące do potwierdzenia kwalifikacji na egzaminie TELC w 4 etapach nabycia kompetencji; * ICT w 5 obszarach dla 21 kompetencji (zgodnie z DIGCOMP) na poziomie A i B realizowane w 10 grupach połączone z wewnętrzną weryfikacją kompetencji i prowadzące do potwierdzenia kwalifikacji na egzaminie zewnętrznym. Najważniejszym efektem projektu będzie poprawiona sytuacja na rynku pracy osób w wieku aktywności zawodowej, które z własnej inicjatywy są zainteresowane nabyciem, uzupełnieniem lub podwyższeniem kompetencji i kwalifikacji, w tym zwłaszcza osób w wieku 50 lat i więcej oraz osób o niskich kwalifikacjach.</v>
      </c>
      <c r="C1255" s="26" t="str">
        <f>IF('tab1'!C1253="","",'tab1'!C1253)</f>
        <v>RPPM.05.05.00-22-0039/16</v>
      </c>
      <c r="D1255" s="26" t="str">
        <f>IF('tab1'!D1253="","",'tab1'!D1253)</f>
        <v>EURO-FORUM MAREK GUDKÓW</v>
      </c>
      <c r="E1255" s="26" t="str">
        <f>IF('tab1'!E1253="","",'tab1'!E1253)</f>
        <v>EFS</v>
      </c>
      <c r="F1255" s="26" t="str">
        <f>IF('tab1'!F1253="","",'tab1'!F1253)</f>
        <v>Regionalny Program Operacyjny Województwa Pomorskiego na lata 2014-2020</v>
      </c>
      <c r="G1255" s="26" t="str">
        <f>IF('tab1'!G1253="","",'tab1'!G1253)</f>
        <v>5. Zatrudnienie</v>
      </c>
      <c r="H1255" s="26" t="str">
        <f>IF('tab1'!H1253="","",'tab1'!H1253)</f>
        <v>5.5. Kształcenie ustawiczne</v>
      </c>
      <c r="I1255" s="26" t="str">
        <f>IF('tab1'!I1253="","",'tab1'!I1253)</f>
        <v>Brak poddziałania</v>
      </c>
      <c r="J1255" s="26">
        <f>IF('tab1'!J1253="","",'tab1'!J1253)</f>
        <v>1226038.32</v>
      </c>
      <c r="K1255" s="26">
        <f>IF('tab1'!K1253="","",'tab1'!K1253)</f>
        <v>1226038.32</v>
      </c>
      <c r="L1255" s="26">
        <f>IF('tab1'!L1253="","",'tab1'!L1253)</f>
        <v>1042132.57</v>
      </c>
      <c r="M1255" s="26">
        <f>IF('tab1'!M1253="","",'tab1'!M1253)</f>
        <v>84.999999836873002</v>
      </c>
      <c r="N1255" s="26" t="str">
        <f>IF('tab1'!N1253="","",'tab1'!N1253)</f>
        <v>01 Dotacja bezzwrotna</v>
      </c>
      <c r="O1255" s="26" t="str">
        <f>IF('tab1'!O1253="","",'tab1'!O1253)</f>
        <v>Miejsca realizacji do uzupełnienia ręcznego z raportu uzupełniającego!</v>
      </c>
      <c r="P1255" s="26" t="str">
        <f>IF('tab1'!P1253="","",'tab1'!P1253)</f>
        <v>01 Duże obszary miejskie (o ludności &gt;50 000 i dużej gęstości zaludnienia)</v>
      </c>
      <c r="Q1255" s="28">
        <f>IF('tab1'!Q1253="","",'tab1'!Q1253)</f>
        <v>42887</v>
      </c>
      <c r="R1255" s="28">
        <f>IF('tab1'!R1253="","",'tab1'!R1253)</f>
        <v>44104</v>
      </c>
      <c r="S1255" s="26" t="str">
        <f>IF('tab1'!S1253="","",'tab1'!S1253)</f>
        <v>Konkursowy</v>
      </c>
      <c r="T1255" s="26" t="str">
        <f>IF('tab1'!T1253="","",'tab1'!T1253)</f>
        <v>19 Edukacja</v>
      </c>
      <c r="U1255" s="26" t="str">
        <f>IF('tab1'!U1253="","",'tab1'!U1253)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55" s="26" t="str">
        <f>IF('tab1'!V1253="","",'tab1'!V1253)</f>
        <v>10 Inwestowanie w kształcenie, szkolenie i szkolenie zawodowe na rzecz zdobywania umiejętności i uczenia się przez całe życie</v>
      </c>
      <c r="W1255" s="26" t="str">
        <f>IF('tab1'!W1253="","",'tab1'!W1253)</f>
        <v>08 Nie dotyczy</v>
      </c>
      <c r="X1255" s="26" t="str">
        <f>IF('tab1'!X1253="","",'tab1'!X1253)</f>
        <v>Nie dotyczy</v>
      </c>
      <c r="Y1255" s="27" t="str">
        <f>VLOOKUP(C1255,'przeliczenia '!C:D,2,FALSE)</f>
        <v>WOJ.: POMORSKIE</v>
      </c>
    </row>
    <row r="1256" spans="1:25" ht="180" hidden="1" x14ac:dyDescent="0.25">
      <c r="A1256" s="26" t="str">
        <f>IF('tab1'!A1254="","",'tab1'!A1254)</f>
        <v>"POMORSKA AKADEMIA WIEDZY"</v>
      </c>
      <c r="B1256" s="26" t="str">
        <f>IF('tab1'!B1254="","",'tab1'!B1254)</f>
        <v>Proj.skier. do grupy 520os.(270K/250M)w wieku akt.zaw.(18lat i więcej),zam. w rozum.KC,pracuj.lub uczących się na ter.woj.pom,które z własnej inicjatywy są zainteresowane nabyciem,uzupełn.lub podwyższeniem umiej.,kompetencji lub kwalif.w zakresie j. obcych lub ICT:w tym 442os.(228K/214M)o n. kwalif.; 78 z w. wyższ. (42K;36M);104os(60K/44M)w wieku 18-24lata;416os.(210K/206M)w wieku 25lat i więcej;205os.(105K/100M)w wieku pow.50r.ż.;170os.(110K/60M)pracujące;w tym 169o(109K/60M)prac.sektora MŚP(z 60:29mikro,16małych,15średnich przed.)oraz 1(1K/0M)prac.pod. ekonomii społ./przeds.społ.(z 1ES);350os.(160K/190M)pozost.bez zatrud.(bezrob.oraz biern.zaw.);16os.z niepełnospr.(9K/7M). Cel. proj.jest: Nabycie lub podwyższenie umiejętności posługiwania się j.obcym na pełnym poziomie biegłości jęz.j A lub B lub C wg skali ESOKJ lub obsługi komputera na poziomie A lub B lub C potwierdzonej uzyskaniem certyfikatu potwierdzającego nabyte kwalifikacje przez min.90% wśród 520(270K/250M)uczestników proj.w wieku aktywności zawodowej(18lat i więcej),zam. w rozumieniu Kodeksu Cywilnego,pracujacych lub uczących się na terenie woj.pom. ,poprzez realizację szkoleń z zakresu jęz.obcych oraz ICT,w okresie od 01.06.2017 do 30.06.2020 Działania: 1.Przygotowanie do przeprowadzenia szkoleń; 2.Kursy jęz.(poz.A1 lub B1 lub C1 wg.ESOKJ)dla 420os.(219K/201M);jęz.ang.-300os. (154K/146M);jęz.niem.-60os.(34K/26M);jęz.franc.-60os.(31K/29M). 3.Kursy językowe(poz.A2 lub B2 lub C2 wg.ESOKJ)dla 420os. (219K/201M);jęz.ang.-300os.(154K/146M);jęz.niem.-60os.(34K/36M);jęz.franc.-60os.(31K/29M). 4.Kurs komputerowy(poziom A lub B lub C zgodny z DIGCOMP)dla 100os.(51K/49M) W ramach proj.wszyscy uczestnicy przystąpią do egz.zew.90%z nich zda egz.oraz otrzyma zewn.certyf.jęz./ICT.Efektem zrealizow. proj. i uzyskanych wskaźników będzie poprawa sytuacji uczestników na rynku pracy. Proj.realiz. będzie w oparciu o popytowy model świadczenia wysokiej jakości usług eduk.z uwzg.analizy potrzeb edukac.uczest.</v>
      </c>
      <c r="C1256" s="26" t="str">
        <f>IF('tab1'!C1254="","",'tab1'!C1254)</f>
        <v>RPPM.05.05.00-22-0040/16</v>
      </c>
      <c r="D1256" s="26" t="str">
        <f>IF('tab1'!D1254="","",'tab1'!D1254)</f>
        <v>PRINTER RAFAŁ FILIPIAK</v>
      </c>
      <c r="E1256" s="26" t="str">
        <f>IF('tab1'!E1254="","",'tab1'!E1254)</f>
        <v>EFS</v>
      </c>
      <c r="F1256" s="26" t="str">
        <f>IF('tab1'!F1254="","",'tab1'!F1254)</f>
        <v>Regionalny Program Operacyjny Województwa Pomorskiego na lata 2014-2020</v>
      </c>
      <c r="G1256" s="26" t="str">
        <f>IF('tab1'!G1254="","",'tab1'!G1254)</f>
        <v>5. Zatrudnienie</v>
      </c>
      <c r="H1256" s="26" t="str">
        <f>IF('tab1'!H1254="","",'tab1'!H1254)</f>
        <v>5.5. Kształcenie ustawiczne</v>
      </c>
      <c r="I1256" s="26" t="str">
        <f>IF('tab1'!I1254="","",'tab1'!I1254)</f>
        <v>Brak poddziałania</v>
      </c>
      <c r="J1256" s="26">
        <f>IF('tab1'!J1254="","",'tab1'!J1254)</f>
        <v>1667114.11</v>
      </c>
      <c r="K1256" s="26">
        <f>IF('tab1'!K1254="","",'tab1'!K1254)</f>
        <v>1667114.11</v>
      </c>
      <c r="L1256" s="26">
        <f>IF('tab1'!L1254="","",'tab1'!L1254)</f>
        <v>1417046.99</v>
      </c>
      <c r="M1256" s="26">
        <f>IF('tab1'!M1254="","",'tab1'!M1254)</f>
        <v>84.999999790056407</v>
      </c>
      <c r="N1256" s="26" t="str">
        <f>IF('tab1'!N1254="","",'tab1'!N1254)</f>
        <v>01 Dotacja bezzwrotna</v>
      </c>
      <c r="O1256" s="26" t="str">
        <f>IF('tab1'!O1254="","",'tab1'!O1254)</f>
        <v>Miejsca realizacji do uzupełnienia ręcznego z raportu uzupełniającego!</v>
      </c>
      <c r="P1256" s="26" t="str">
        <f>IF('tab1'!P1254="","",'tab1'!P1254)</f>
        <v>07 Nie dotyczy</v>
      </c>
      <c r="Q1256" s="28">
        <f>IF('tab1'!Q1254="","",'tab1'!Q1254)</f>
        <v>42914</v>
      </c>
      <c r="R1256" s="28">
        <f>IF('tab1'!R1254="","",'tab1'!R1254)</f>
        <v>44012</v>
      </c>
      <c r="S1256" s="26" t="str">
        <f>IF('tab1'!S1254="","",'tab1'!S1254)</f>
        <v>Konkursowy</v>
      </c>
      <c r="T1256" s="26" t="str">
        <f>IF('tab1'!T1254="","",'tab1'!T1254)</f>
        <v>19 Edukacja</v>
      </c>
      <c r="U1256" s="26" t="str">
        <f>IF('tab1'!U1254="","",'tab1'!U1254)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56" s="26" t="str">
        <f>IF('tab1'!V1254="","",'tab1'!V1254)</f>
        <v>10 Inwestowanie w kształcenie, szkolenie i szkolenie zawodowe na rzecz zdobywania umiejętności i uczenia się przez całe życie</v>
      </c>
      <c r="W1256" s="26" t="str">
        <f>IF('tab1'!W1254="","",'tab1'!W1254)</f>
        <v>08 Nie dotyczy</v>
      </c>
      <c r="X1256" s="26" t="str">
        <f>IF('tab1'!X1254="","",'tab1'!X1254)</f>
        <v>Nie dotyczy</v>
      </c>
      <c r="Y1256" s="27" t="str">
        <f>VLOOKUP(C1256,'przeliczenia '!C:D,2,FALSE)</f>
        <v>WOJ.: POMORSKIE</v>
      </c>
    </row>
    <row r="1257" spans="1:25" ht="180" hidden="1" x14ac:dyDescent="0.25">
      <c r="A1257" s="26" t="str">
        <f>IF('tab1'!A1255="","",'tab1'!A1255)</f>
        <v>Nowe kompetencje - nowe szanse.</v>
      </c>
      <c r="B1257" s="26" t="str">
        <f>IF('tab1'!B1255="","",'tab1'!B1255)</f>
        <v>Celem głównym proj. przygotowanego we współpracy z pracodawcami jest podniesienie umiejętności w zakresie kompetencji cyfrowych i j. obcych u 788 dorosłych osób (w tym 441K) mieszkających, pracujących lub uczących się na terenie woj. pomorskiego, należących do grup wykazujących największą lukę kompetencyjną w zakresie TIK i języków obcych w terminie od 01.06.2017r. do 31.07.2018r. Cel proj. wpisuje się w realizację celu szczegółowego RPO WP 2014-2020 dla działania 5.5, ponieważ: a) realizuje zawarte w nim postulaty zwiększenia kompetencji TIK i j. obcych wśród osób wykazujących największą lukę kompetencyjną w tych zakresach w szczególności osób w wieku 50+ (48% uczestników), mieszkańców wsi (30% uczest.) oraz os. o niskich kwalifikacjach-wykształcenie do ISCED 3 włącznie (32,5% uczest.). Ponadto 80% grupy doc. stanowią osoby w wieku 25 +, z których 40% to osoby o niskich kwalifikacjach; b) zaplanowane szkolenia skierowane do osób dorosłych, które z własnej inicjatywy zainteresowane są zdobyciem, podniesieniem lub uzupełnieniem umiejętności i kompetencji cyfrowych i/lub językowych zakończą się programem formalnej oceny i certyfikacji kompetencji osiągniętych przez wszystkich uczestników proj. (UP) – dla szkolenia TIK zgodnie z ramami Digital Competence Framework, dla szkoleń językowych zgodnie z ESOKJ. Minimalny poziom zdawalności egzaminów: 85%. Działania: a)szkolenie z j. ang. dla 245K i 259M-42 gr. i j. niem. dla 105K i 39M-12 gr.; b)szkolenie TIK dla 91K i 49M-14 gr. Wszystkie grupy przepracują po 120h (2x2h/tyg). Wszystkie działania proj.: rodzaj szkoleń, skierowanie wsparcia do grup defaworyzowanych, dostosowanie wsparcia do zdiagnozowanych potrzeb UP powodują, że wsparcie oferowane w proj.: jest łatwo dostępne dla UP, w tym szczególności os. z grup defaworyzowanych, a tym samym umożliwi im nabycie kwalifikacji potwierdzonych certyfikatami zew. przez co poprawi ich sytuację na r. pracy i wpłynie korzystnie na kształtowanie ich przyszłych postaw edukacyjnych.</v>
      </c>
      <c r="C1257" s="26" t="str">
        <f>IF('tab1'!C1255="","",'tab1'!C1255)</f>
        <v>RPPM.05.05.00-22-0041/16</v>
      </c>
      <c r="D1257" s="26" t="str">
        <f>IF('tab1'!D1255="","",'tab1'!D1255)</f>
        <v>WITOLD SZASZKIEWICZ CENTRUM EDUKACYJNE IDEA</v>
      </c>
      <c r="E1257" s="26" t="str">
        <f>IF('tab1'!E1255="","",'tab1'!E1255)</f>
        <v>EFS</v>
      </c>
      <c r="F1257" s="26" t="str">
        <f>IF('tab1'!F1255="","",'tab1'!F1255)</f>
        <v>Regionalny Program Operacyjny Województwa Pomorskiego na lata 2014-2020</v>
      </c>
      <c r="G1257" s="26" t="str">
        <f>IF('tab1'!G1255="","",'tab1'!G1255)</f>
        <v>5. Zatrudnienie</v>
      </c>
      <c r="H1257" s="26" t="str">
        <f>IF('tab1'!H1255="","",'tab1'!H1255)</f>
        <v>5.5. Kształcenie ustawiczne</v>
      </c>
      <c r="I1257" s="26" t="str">
        <f>IF('tab1'!I1255="","",'tab1'!I1255)</f>
        <v>Brak poddziałania</v>
      </c>
      <c r="J1257" s="26">
        <f>IF('tab1'!J1255="","",'tab1'!J1255)</f>
        <v>1654047.94</v>
      </c>
      <c r="K1257" s="26">
        <f>IF('tab1'!K1255="","",'tab1'!K1255)</f>
        <v>1654047.94</v>
      </c>
      <c r="L1257" s="26">
        <f>IF('tab1'!L1255="","",'tab1'!L1255)</f>
        <v>1405940.75</v>
      </c>
      <c r="M1257" s="26">
        <f>IF('tab1'!M1255="","",'tab1'!M1255)</f>
        <v>85.000000060457793</v>
      </c>
      <c r="N1257" s="26" t="str">
        <f>IF('tab1'!N1255="","",'tab1'!N1255)</f>
        <v>01 Dotacja bezzwrotna</v>
      </c>
      <c r="O1257" s="26" t="str">
        <f>IF('tab1'!O1255="","",'tab1'!O1255)</f>
        <v>Miejsca realizacji do uzupełnienia ręcznego z raportu uzupełniającego!</v>
      </c>
      <c r="P1257" s="26" t="str">
        <f>IF('tab1'!P1255="","",'tab1'!P1255)</f>
        <v>03 Obszary wiejskie (o małej gęstości zaludnienia)</v>
      </c>
      <c r="Q1257" s="28">
        <f>IF('tab1'!Q1255="","",'tab1'!Q1255)</f>
        <v>42887</v>
      </c>
      <c r="R1257" s="28">
        <f>IF('tab1'!R1255="","",'tab1'!R1255)</f>
        <v>43312</v>
      </c>
      <c r="S1257" s="26" t="str">
        <f>IF('tab1'!S1255="","",'tab1'!S1255)</f>
        <v>Konkursowy</v>
      </c>
      <c r="T1257" s="26" t="str">
        <f>IF('tab1'!T1255="","",'tab1'!T1255)</f>
        <v>19 Edukacja</v>
      </c>
      <c r="U1257" s="26" t="str">
        <f>IF('tab1'!U1255="","",'tab1'!U1255)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57" s="26" t="str">
        <f>IF('tab1'!V1255="","",'tab1'!V1255)</f>
        <v>10 Inwestowanie w kształcenie, szkolenie i szkolenie zawodowe na rzecz zdobywania umiejętności i uczenia się przez całe życie</v>
      </c>
      <c r="W1257" s="26" t="str">
        <f>IF('tab1'!W1255="","",'tab1'!W1255)</f>
        <v>08 Nie dotyczy</v>
      </c>
      <c r="X1257" s="26" t="str">
        <f>IF('tab1'!X1255="","",'tab1'!X1255)</f>
        <v>Nie dotyczy</v>
      </c>
      <c r="Y1257" s="27" t="str">
        <f>VLOOKUP(C1257,'przeliczenia '!C:D,2,FALSE)</f>
        <v>WOJ.: POMORSKIE</v>
      </c>
    </row>
    <row r="1258" spans="1:25" ht="135" hidden="1" x14ac:dyDescent="0.25">
      <c r="A1258" s="26" t="str">
        <f>IF('tab1'!A1256="","",'tab1'!A1256)</f>
        <v>Nowe kwalifikacje zawodowe pomorskich pielęgniarek</v>
      </c>
      <c r="B1258" s="26" t="str">
        <f>IF('tab1'!B1256="","",'tab1'!B1256)</f>
        <v>Projekt skierowany do grupy 284 pielęgniarek (275 kobiet i 9 mężczyzn) w wieku aktywności zawodowej zamieszkałych na terenie słupskiej Okręgowej Izby Pielęgniarek i Położnych i powiatów ościennych. Celem projektu jest uzyskanie przez uczestników do września 2018 roku dodatkowych kwalifikacji zawodowych. Cele szczegółowe przedsięwzięcia: - Uzyskanie przez 144 pielęgniarki kwalifikacji w zakresie kursu specjalistycznego „Resuscytacja krążeniowo-oddechowa”; - Uzyskanie przez 36 pielęgniarek kwalifikacji w zakresie kursu specjalistycznego „Leczenie ran”; - Uzyskanie przez 40 pielęgniarek kwalifikacji w zakresie kursu specjalistycznego „Wykonanie i interpretacja zapisu elektrokardiograficznego dla dorosłych”; - Uzyskanie przez 36 pielęgniarek kwalifikacji w zakresie kursu kwalifikacyjnego „Ochrona zdrowia pracujących”. Działania: - rekrutacja uczestników; - realizacja kursów specjalistycznych: „Resuscytacja krążeniowo-oddechowa” dla 8 grup 20-osobowych; „Leczenie ran” dla 2 grup 20-osobowych; „Wykonanie i interpretacja zapisu elektrokardiograficznego dla dorosłych” dla 2 grup 22-osobowych oraz kursu kwalifikacyjnego „Pielęgniarstwo ochrony zdrowia pracujących” dla 2 grup 20-osobowych. - Organizacja egzaminów zewnętrznych i certyfikacja uczestników projektu. Najważniejszym efektem, jaki projekt ma dać jego uczestnikom, jest podniesienie poziomu ich kwalifikacji zawodowych o kwalifikacje poszukiwane na lokalnym rynku usług medycznych.</v>
      </c>
      <c r="C1258" s="26" t="str">
        <f>IF('tab1'!C1256="","",'tab1'!C1256)</f>
        <v>RPPM.05.05.00-22-0042/16</v>
      </c>
      <c r="D1258" s="26" t="str">
        <f>IF('tab1'!D1256="","",'tab1'!D1256)</f>
        <v>KLINIKA FFX GRAŻYNA MARIA NOWAK</v>
      </c>
      <c r="E1258" s="26" t="str">
        <f>IF('tab1'!E1256="","",'tab1'!E1256)</f>
        <v>EFS</v>
      </c>
      <c r="F1258" s="26" t="str">
        <f>IF('tab1'!F1256="","",'tab1'!F1256)</f>
        <v>Regionalny Program Operacyjny Województwa Pomorskiego na lata 2014-2020</v>
      </c>
      <c r="G1258" s="26" t="str">
        <f>IF('tab1'!G1256="","",'tab1'!G1256)</f>
        <v>5. Zatrudnienie</v>
      </c>
      <c r="H1258" s="26" t="str">
        <f>IF('tab1'!H1256="","",'tab1'!H1256)</f>
        <v>5.5. Kształcenie ustawiczne</v>
      </c>
      <c r="I1258" s="26" t="str">
        <f>IF('tab1'!I1256="","",'tab1'!I1256)</f>
        <v>Brak poddziałania</v>
      </c>
      <c r="J1258" s="26">
        <f>IF('tab1'!J1256="","",'tab1'!J1256)</f>
        <v>1202731.2</v>
      </c>
      <c r="K1258" s="26">
        <f>IF('tab1'!K1256="","",'tab1'!K1256)</f>
        <v>1202731.2</v>
      </c>
      <c r="L1258" s="26">
        <f>IF('tab1'!L1256="","",'tab1'!L1256)</f>
        <v>1022321.52</v>
      </c>
      <c r="M1258" s="26">
        <f>IF('tab1'!M1256="","",'tab1'!M1256)</f>
        <v>85</v>
      </c>
      <c r="N1258" s="26" t="str">
        <f>IF('tab1'!N1256="","",'tab1'!N1256)</f>
        <v>01 Dotacja bezzwrotna</v>
      </c>
      <c r="O1258" s="26" t="str">
        <f>IF('tab1'!O1256="","",'tab1'!O1256)</f>
        <v>Miejsca realizacji do uzupełnienia ręcznego z raportu uzupełniającego!</v>
      </c>
      <c r="P1258" s="26" t="str">
        <f>IF('tab1'!P1256="","",'tab1'!P1256)</f>
        <v>02 Małe obszary miejskie (o ludności &gt;5 000 i średniej gęstości zaludnienia)</v>
      </c>
      <c r="Q1258" s="28">
        <f>IF('tab1'!Q1256="","",'tab1'!Q1256)</f>
        <v>42916</v>
      </c>
      <c r="R1258" s="28">
        <f>IF('tab1'!R1256="","",'tab1'!R1256)</f>
        <v>43404</v>
      </c>
      <c r="S1258" s="26" t="str">
        <f>IF('tab1'!S1256="","",'tab1'!S1256)</f>
        <v>Konkursowy</v>
      </c>
      <c r="T1258" s="26" t="str">
        <f>IF('tab1'!T1256="","",'tab1'!T1256)</f>
        <v>19 Edukacja</v>
      </c>
      <c r="U1258" s="26" t="str">
        <f>IF('tab1'!U1256="","",'tab1'!U1256)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58" s="26" t="str">
        <f>IF('tab1'!V1256="","",'tab1'!V1256)</f>
        <v>10 Inwestowanie w kształcenie, szkolenie i szkolenie zawodowe na rzecz zdobywania umiejętności i uczenia się przez całe życie</v>
      </c>
      <c r="W1258" s="26" t="str">
        <f>IF('tab1'!W1256="","",'tab1'!W1256)</f>
        <v>08 Nie dotyczy</v>
      </c>
      <c r="X1258" s="26" t="str">
        <f>IF('tab1'!X1256="","",'tab1'!X1256)</f>
        <v>Nie dotyczy</v>
      </c>
      <c r="Y1258" s="27" t="str">
        <f>VLOOKUP(C1258,'przeliczenia '!C:D,2,FALSE)</f>
        <v>WOJ.: POMORSKIE, POW.: bytowski</v>
      </c>
    </row>
    <row r="1259" spans="1:25" ht="168.75" hidden="1" x14ac:dyDescent="0.25">
      <c r="A1259" s="26" t="str">
        <f>IF('tab1'!A1257="","",'tab1'!A1257)</f>
        <v>Idź własną ścieżką</v>
      </c>
      <c r="B1259" s="26" t="str">
        <f>IF('tab1'!B1257="","",'tab1'!B1257)</f>
        <v>Głównym celem projektu jest podniesienie poziomu kompetencji kluczowych w zakresie ICT i języków obcych osób w wieku aktywności zawodowej (18 lat i więcej),które z własnej inicjatywy są zainteresowane nabyciem,uzupełnieniem lub podwyższeniem umiejętności,kompetencji lub kwalifikacji zawod. Wnioskodawca obejmie wsparciem 300 osób (180 kobiet i 120 mężczyzn) zamieszkujących (w roz.KC) woj.pomorskie,w tym os.niepełnosprawne,w tym co najmniej 80% (240 UP)grupy docelowej projektu stanowią osoby w wieku 25 lat i więcej,z których min. 60% to os.w wieku 50+ i os.o niskich kwalif.zawod.(z czego min.30% to os.50+ i m.in.70% to os.o niskich kwalif.),mniej niż 50% to pracownicy MMŚP i lub ES. Będą to wyłącznie osoby wykazujące największą lukę kompetencyjną w zakresie TIK i języków obcych lub posiadających największe potrzeby związane z uzupełnieniem lub podwyższeniem umiejętności,kompetencji lub kwalifikacji zawodowych;w okresie VI 2017-VIII 2019r. Na cel gł.składają się cele szczegółowe: -nabycie kompetencji kluczowych dostosowanych do lokalnego rynku pracy potwiedzonych uzyskaniem certyfikatu VCC (lub równoważnego) poprzez realiz.zad.1-tj.szkoleń językowych -nabycie kompetencji kluczowych dostosowanych do lokalnego rynku pracy potwiedzonych uzyskaniem certyfikatu VCC (lub równoważnego) poprzez realiz.zad.2-tj.szkoleń komputerowych Działania przewidziane w proj.: -Szkolenia językowe (j.angielski) -Szkolenia komputerowe - podywkonawstwo Rezultaty proj.: -podniensienie kluczowych kompetencji przez min.85% grupy docelowej -ukończenie udziału w projekcie przez min. 85% grupy docelowej -uzyskanie certyfikatu potwierdzającego uzyskanie kwalifikacji językowych przez min.85% grupy docelowej -uzyskanie certyfikatu potwierdzającego uzyskanie kompetencji ICT przez min.80% grupy docelowej</v>
      </c>
      <c r="C1259" s="26" t="str">
        <f>IF('tab1'!C1257="","",'tab1'!C1257)</f>
        <v>RPPM.05.05.00-22-0043/16</v>
      </c>
      <c r="D1259" s="26" t="str">
        <f>IF('tab1'!D1257="","",'tab1'!D1257)</f>
        <v>NAVIGATOR INTERNATIONAL SPÓŁKA Z OGRANICZONĄ ODPOWIEDZIALNOŚCIĄ</v>
      </c>
      <c r="E1259" s="26" t="str">
        <f>IF('tab1'!E1257="","",'tab1'!E1257)</f>
        <v>EFS</v>
      </c>
      <c r="F1259" s="26" t="str">
        <f>IF('tab1'!F1257="","",'tab1'!F1257)</f>
        <v>Regionalny Program Operacyjny Województwa Pomorskiego na lata 2014-2020</v>
      </c>
      <c r="G1259" s="26" t="str">
        <f>IF('tab1'!G1257="","",'tab1'!G1257)</f>
        <v>5. Zatrudnienie</v>
      </c>
      <c r="H1259" s="26" t="str">
        <f>IF('tab1'!H1257="","",'tab1'!H1257)</f>
        <v>5.5. Kształcenie ustawiczne</v>
      </c>
      <c r="I1259" s="26" t="str">
        <f>IF('tab1'!I1257="","",'tab1'!I1257)</f>
        <v>Brak poddziałania</v>
      </c>
      <c r="J1259" s="26">
        <f>IF('tab1'!J1257="","",'tab1'!J1257)</f>
        <v>1337522.3999999999</v>
      </c>
      <c r="K1259" s="26">
        <f>IF('tab1'!K1257="","",'tab1'!K1257)</f>
        <v>1337522.3999999999</v>
      </c>
      <c r="L1259" s="26">
        <f>IF('tab1'!L1257="","",'tab1'!L1257)</f>
        <v>1136894.04</v>
      </c>
      <c r="M1259" s="26">
        <f>IF('tab1'!M1257="","",'tab1'!M1257)</f>
        <v>85</v>
      </c>
      <c r="N1259" s="26" t="str">
        <f>IF('tab1'!N1257="","",'tab1'!N1257)</f>
        <v>01 Dotacja bezzwrotna</v>
      </c>
      <c r="O1259" s="26" t="str">
        <f>IF('tab1'!O1257="","",'tab1'!O1257)</f>
        <v>Miejsca realizacji do uzupełnienia ręcznego z raportu uzupełniającego!</v>
      </c>
      <c r="P1259" s="26" t="str">
        <f>IF('tab1'!P1257="","",'tab1'!P1257)</f>
        <v>07 Nie dotyczy</v>
      </c>
      <c r="Q1259" s="28">
        <f>IF('tab1'!Q1257="","",'tab1'!Q1257)</f>
        <v>42887</v>
      </c>
      <c r="R1259" s="28">
        <f>IF('tab1'!R1257="","",'tab1'!R1257)</f>
        <v>43708</v>
      </c>
      <c r="S1259" s="26" t="str">
        <f>IF('tab1'!S1257="","",'tab1'!S1257)</f>
        <v>Konkursowy</v>
      </c>
      <c r="T1259" s="26" t="str">
        <f>IF('tab1'!T1257="","",'tab1'!T1257)</f>
        <v>19 Edukacja</v>
      </c>
      <c r="U1259" s="26" t="str">
        <f>IF('tab1'!U1257="","",'tab1'!U1257)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59" s="26" t="str">
        <f>IF('tab1'!V1257="","",'tab1'!V1257)</f>
        <v>10 Inwestowanie w kształcenie, szkolenie i szkolenie zawodowe na rzecz zdobywania umiejętności i uczenia się przez całe życie</v>
      </c>
      <c r="W1259" s="26" t="str">
        <f>IF('tab1'!W1257="","",'tab1'!W1257)</f>
        <v>08 Nie dotyczy</v>
      </c>
      <c r="X1259" s="26" t="str">
        <f>IF('tab1'!X1257="","",'tab1'!X1257)</f>
        <v>Nie dotyczy</v>
      </c>
      <c r="Y1259" s="27" t="str">
        <f>VLOOKUP(C1259,'przeliczenia '!C:D,2,FALSE)</f>
        <v>WOJ.: POMORSKIE</v>
      </c>
    </row>
    <row r="1260" spans="1:25" ht="180" hidden="1" x14ac:dyDescent="0.25">
      <c r="A1260" s="26" t="str">
        <f>IF('tab1'!A1258="","",'tab1'!A1258)</f>
        <v>Nowe kwalifikacje zawodowe szansą na poprawę sytuacji mieszkańców Gminy Puck na rynku pracy.</v>
      </c>
      <c r="B1260" s="26" t="str">
        <f>IF('tab1'!B1258="","",'tab1'!B1258)</f>
        <v>Celem projektu jest zwiększenie uczestnictwa w kształceniu ustawicznym (dalej KU) 215 (87 K, 128 M) osób z terenu Gminy Puck w wieku aktywności zawodowej i poprawienie ich sytuacji na rynku pracy poprzez podniesienie ich kwalifikacji zawodowych w zakresie TiK, jęz. ang. i innych kwalifikacji rynkowych przydatnych m. in. w branżach budowlanej, turystycznej, logistycznej i oświacie. Beneficjentami proj. będzie 215 (87 K, 128 M) osób zatrudnionych w mikro, małych i średnich przedsiębiorstwach oraz w podmiotach ekonomii społecznej/przedsiębiorstwach społecznych z terenu Gm. Puck w wieku aktywności zawodowej, w tym: - ponad 80% tj. 195 osób (79K,116 M) w wieku powyżej 25 lat i więcej z których co najmniej 40% to osoby o niskich kwalifikacjach, - 169 osób (78K,91M) o niskich kwalifikacjach - 20 osób (9K,11M) w wieku powyżej 50 lat - 15 osób (8 K, 7 M) z niepełnosprawnościami, które z własnej inicjatywy są zainteresowane nabyciem, uzupełnieniem lub podwyższeniem kwalifikacji, realizowanych w oparciu o popytowy model świadczenia wysokiej jakości usług edu., z uwzględnieniem analizy potrzeb edu. uczestników proj. Cel proj. zostanie osiągnięty poprzez udział benef. w realizowanych w pobliżu ich miejsca zamieszkania szkoleniach i kursach oraz uzyskaniu przez ponad 85% z nich nowych kwalifi. zawodowych z zakresu: - jęz. angielskiego - technologii informacyjno–komunikacyjnych oraz innych rynkowych kwalifikacji zawodowych w branżach budowl., turyst., logist., oświaty i innych. Efekty proj. będą trwałe, beneficjenci uzyskają kwalifi. zgodne z ich potrzebami a jednocześnie z oczekiwaniami pracodawców w branżach dominujących w pow. puckim. Dzięki temu poprawią swoją sytuację na rynku pracy: zmienią pracę na lepszą bądź poczują się pewniej w obecnie wykonywanej, uzyskają awans, poprawią swoje warunki pracy. Dostrzegając pozytywne efekty podniesienia swoich kwalifikacji zawodowych będą chętniej uczestniczyć w KU również w przyszłości po zakończeniu projektu.</v>
      </c>
      <c r="C1260" s="26" t="str">
        <f>IF('tab1'!C1258="","",'tab1'!C1258)</f>
        <v>RPPM.05.05.00-22-0043/19</v>
      </c>
      <c r="D1260" s="26" t="str">
        <f>IF('tab1'!D1258="","",'tab1'!D1258)</f>
        <v>GMINA PUCK</v>
      </c>
      <c r="E1260" s="26" t="str">
        <f>IF('tab1'!E1258="","",'tab1'!E1258)</f>
        <v>EFS</v>
      </c>
      <c r="F1260" s="26" t="str">
        <f>IF('tab1'!F1258="","",'tab1'!F1258)</f>
        <v>Regionalny Program Operacyjny Województwa Pomorskiego na lata 2014-2020</v>
      </c>
      <c r="G1260" s="26" t="str">
        <f>IF('tab1'!G1258="","",'tab1'!G1258)</f>
        <v>5. Zatrudnienie</v>
      </c>
      <c r="H1260" s="26" t="str">
        <f>IF('tab1'!H1258="","",'tab1'!H1258)</f>
        <v>5.5. Kształcenie ustawiczne</v>
      </c>
      <c r="I1260" s="26" t="str">
        <f>IF('tab1'!I1258="","",'tab1'!I1258)</f>
        <v>Brak poddziałania</v>
      </c>
      <c r="J1260" s="26">
        <f>IF('tab1'!J1258="","",'tab1'!J1258)</f>
        <v>964764.2</v>
      </c>
      <c r="K1260" s="26">
        <f>IF('tab1'!K1258="","",'tab1'!K1258)</f>
        <v>964764.2</v>
      </c>
      <c r="L1260" s="26">
        <f>IF('tab1'!L1258="","",'tab1'!L1258)</f>
        <v>820049.57</v>
      </c>
      <c r="M1260" s="26">
        <f>IF('tab1'!M1258="","",'tab1'!M1258)</f>
        <v>85</v>
      </c>
      <c r="N1260" s="26" t="str">
        <f>IF('tab1'!N1258="","",'tab1'!N1258)</f>
        <v>01 Dotacja bezzwrotna</v>
      </c>
      <c r="O1260" s="26" t="str">
        <f>IF('tab1'!O1258="","",'tab1'!O1258)</f>
        <v>Miejsca realizacji do uzupełnienia ręcznego z raportu uzupełniającego!</v>
      </c>
      <c r="P1260" s="26" t="str">
        <f>IF('tab1'!P1258="","",'tab1'!P1258)</f>
        <v>03 Obszary wiejskie (o małej gęstości zaludnienia)</v>
      </c>
      <c r="Q1260" s="28">
        <f>IF('tab1'!Q1258="","",'tab1'!Q1258)</f>
        <v>43892</v>
      </c>
      <c r="R1260" s="28">
        <f>IF('tab1'!R1258="","",'tab1'!R1258)</f>
        <v>44316</v>
      </c>
      <c r="S1260" s="26" t="str">
        <f>IF('tab1'!S1258="","",'tab1'!S1258)</f>
        <v>Konkursowy</v>
      </c>
      <c r="T1260" s="26" t="str">
        <f>IF('tab1'!T1258="","",'tab1'!T1258)</f>
        <v>18 Administracja publiczna</v>
      </c>
      <c r="U1260" s="26" t="str">
        <f>IF('tab1'!U1258="","",'tab1'!U1258)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60" s="26" t="str">
        <f>IF('tab1'!V1258="","",'tab1'!V1258)</f>
        <v>10 Inwestowanie w kształcenie, szkolenie i szkolenie zawodowe na rzecz zdobywania umiejętności i uczenia się przez całe życie</v>
      </c>
      <c r="W1260" s="26" t="str">
        <f>IF('tab1'!W1258="","",'tab1'!W1258)</f>
        <v>08 Nie dotyczy</v>
      </c>
      <c r="X1260" s="26" t="str">
        <f>IF('tab1'!X1258="","",'tab1'!X1258)</f>
        <v>Nie dotyczy</v>
      </c>
      <c r="Y1260" s="27" t="str">
        <f>VLOOKUP(C1260,'przeliczenia '!C:D,2,FALSE)</f>
        <v>WOJ.: POMORSKIE, POW.: pucki, GM.: Puck - gmina wiejska</v>
      </c>
    </row>
    <row r="1261" spans="1:25" ht="168.75" hidden="1" x14ac:dyDescent="0.25">
      <c r="A1261" s="26" t="str">
        <f>IF('tab1'!A1259="","",'tab1'!A1259)</f>
        <v>Krok do sukcesu</v>
      </c>
      <c r="B1261" s="26" t="str">
        <f>IF('tab1'!B1259="","",'tab1'!B1259)</f>
        <v>Lokalny,partnerski projekt realizowany w okresie VI.2017-VIII.2020r. przez:Pomorską Akademię Kształcenia Zawodowego w Słupsku (W),Gminę Miasto Ustka-realizator CIS w Ustce(P1)Gm.Kobylnica(P2),Gm.Słupsk(P3),skierowany do 275 osób(gr. docelowa-GD)mieszkańców i os. pracujących w gminie:M.Ustka,Kobylnica,Słupsk oraz osób mieszk. i pracuj.z M.Słupka i powiatu słupskiego,w tym bezrobotnych/biernych zawodowo, znajdujących się w szcz.trudnej sytuacji na rynku pracy-gł 25+, w tym po 50 r.ż., w wieku aktywności zawodowej (18+), które z własnej inicjatywy są zainteresowane nabyciem,uzupełnieniem lub podwyższeniem umiej.,kompetencji lub kwalifikacji zaw., niezależnie od ich sytuacji społ.-zawod.Udział w projekcie wezmą pracownicy (co najmniej 50% ogółu) sektora MŚP oraz ekonomii społ/przedsieb.społecznych.Rekrutacja zostanie przepr.z zach.zasady równości szans i niedyskr., zasady rów.kobiet i mężczyzn. Struktura GD: 275 os. ogółem-165K i 110M,w tym: 80% os. 25+(220os-132K i 88M),z czego z niskimi kwalifikacjami będzie 40%-88os.(53K i 35M), ponadto min 10% ogółu uczestn. stanowić będą os. 50+ (28os 17Ki11M).Założono udział 60% kobiet-na podstawie danych liczbowych,statystyk, które potwierdzają ich szczególnie trudna sytuację na rynku pracy. Celem projektu jest poprawa sytuacji osób w wieku aktywności zawod. Projekt przewiduje m.in.: rekrutację osób w poszczególnych gminach oraz powiecie i M.Słupsk,pomoc i wsparcie doradcy zawodowego dla 118os., przeprowadzenie szkoleń i kursów w zakresie języków obcych (j.angielski-38os.), rozwój kwalifikacji poprzez kursy i szkolenia zg. z integrowanym systemem kwalifikacji(237os.), w tym studia podyplomowe (25os.),z których wszystkie będą kończyły się odpowiednimi egzaminami i wydaniem certyfikatów.Zakłada się współpracę z pracodawcami w realizacji założeń projektu.Planuje się, że co najmniej 85% os. GD uzyska odpowiednie kwalifikacje,zgodne z potrzebami.</v>
      </c>
      <c r="C1261" s="26" t="str">
        <f>IF('tab1'!C1259="","",'tab1'!C1259)</f>
        <v>RPPM.05.05.00-22-0044/16</v>
      </c>
      <c r="D1261" s="26" t="str">
        <f>IF('tab1'!D1259="","",'tab1'!D1259)</f>
        <v>POMORSKA AKADEMIA KSZTAŁCENIA ZAWODOWEGO W SŁUPSKU SP. Z O. O.</v>
      </c>
      <c r="E1261" s="26" t="str">
        <f>IF('tab1'!E1259="","",'tab1'!E1259)</f>
        <v>EFS</v>
      </c>
      <c r="F1261" s="26" t="str">
        <f>IF('tab1'!F1259="","",'tab1'!F1259)</f>
        <v>Regionalny Program Operacyjny Województwa Pomorskiego na lata 2014-2020</v>
      </c>
      <c r="G1261" s="26" t="str">
        <f>IF('tab1'!G1259="","",'tab1'!G1259)</f>
        <v>5. Zatrudnienie</v>
      </c>
      <c r="H1261" s="26" t="str">
        <f>IF('tab1'!H1259="","",'tab1'!H1259)</f>
        <v>5.5. Kształcenie ustawiczne</v>
      </c>
      <c r="I1261" s="26" t="str">
        <f>IF('tab1'!I1259="","",'tab1'!I1259)</f>
        <v>Brak poddziałania</v>
      </c>
      <c r="J1261" s="26">
        <f>IF('tab1'!J1259="","",'tab1'!J1259)</f>
        <v>1000239.79</v>
      </c>
      <c r="K1261" s="26">
        <f>IF('tab1'!K1259="","",'tab1'!K1259)</f>
        <v>1000239.79</v>
      </c>
      <c r="L1261" s="26">
        <f>IF('tab1'!L1259="","",'tab1'!L1259)</f>
        <v>850203.82</v>
      </c>
      <c r="M1261" s="26">
        <f>IF('tab1'!M1259="","",'tab1'!M1259)</f>
        <v>84.999999850036005</v>
      </c>
      <c r="N1261" s="26" t="str">
        <f>IF('tab1'!N1259="","",'tab1'!N1259)</f>
        <v>01 Dotacja bezzwrotna</v>
      </c>
      <c r="O1261" s="26" t="str">
        <f>IF('tab1'!O1259="","",'tab1'!O1259)</f>
        <v>Miejsca realizacji do uzupełnienia ręcznego z raportu uzupełniającego!</v>
      </c>
      <c r="P1261" s="26" t="str">
        <f>IF('tab1'!P1259="","",'tab1'!P1259)</f>
        <v>07 Nie dotyczy</v>
      </c>
      <c r="Q1261" s="28">
        <f>IF('tab1'!Q1259="","",'tab1'!Q1259)</f>
        <v>42887</v>
      </c>
      <c r="R1261" s="28">
        <f>IF('tab1'!R1259="","",'tab1'!R1259)</f>
        <v>44074</v>
      </c>
      <c r="S1261" s="26" t="str">
        <f>IF('tab1'!S1259="","",'tab1'!S1259)</f>
        <v>Konkursowy</v>
      </c>
      <c r="T1261" s="26" t="str">
        <f>IF('tab1'!T1259="","",'tab1'!T1259)</f>
        <v>19 Edukacja</v>
      </c>
      <c r="U1261" s="26" t="str">
        <f>IF('tab1'!U1259="","",'tab1'!U1259)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61" s="26" t="str">
        <f>IF('tab1'!V1259="","",'tab1'!V1259)</f>
        <v>10 Inwestowanie w kształcenie, szkolenie i szkolenie zawodowe na rzecz zdobywania umiejętności i uczenia się przez całe życie</v>
      </c>
      <c r="W1261" s="26" t="str">
        <f>IF('tab1'!W1259="","",'tab1'!W1259)</f>
        <v>08 Nie dotyczy</v>
      </c>
      <c r="X1261" s="26" t="str">
        <f>IF('tab1'!X1259="","",'tab1'!X1259)</f>
        <v>Nie dotyczy</v>
      </c>
      <c r="Y1261" s="27" t="str">
        <f>VLOOKUP(C1261,'przeliczenia '!C:D,2,FALSE)</f>
        <v>WOJ.: POMORSKIE, POW.: Słupsk</v>
      </c>
    </row>
    <row r="1262" spans="1:25" ht="180" hidden="1" x14ac:dyDescent="0.25">
      <c r="A1262" s="26" t="str">
        <f>IF('tab1'!A1260="","",'tab1'!A1260)</f>
        <v>Pomorskie ścieżki do sukcesu</v>
      </c>
      <c r="B1262" s="26" t="str">
        <f>IF('tab1'!B1260="","",'tab1'!B1260)</f>
        <v>Celem proj. poprawienie sytuacji zawodowej mieszkańców Pomorza w wieku aktywności zawod (gr. docelowa) przez podniesienie kwalifikacji, ale też pośrednio i długofalowo-zbudowanie modelu współpracy pomorskich firm i sektora szkoleń celem elastycznego reagowania na zmieniające się potrzeby w zaspakajaniu deficytów związanych z zatrudnianiem pracow.Na Pomorzu istnieje zjawisko,w którym jednocześnie są osoby, które nie mogą znaleźć zatrudnienia lub wykonują pracę niedającą satysfakcji i pracodawcy, którzy zmagają się z problemem rekrutacji pracow. na stanowiskach typu np. tester oprogramowania/programista/PM. Powiązanie potrzeb pracodawców z potrzebami osób pragnących rozpocząć/przyspieszyć swoją karierę w branży IT i jej zapleczu technicznym oraz promowanie świadomości,iż każdy może zacząć karierę w IT(nawet bez wykształcenia informatycznego lub mając niskie wykształ) przyczyni się do rozwiązania problemów gr.docelowej. Partnerzy mają doświad. w realizacji proponowanych szkoleń i w procesach badania potrzeb kompetencyjnych firm.Fundacja Klastra Interizon (FECD) współpracuje z ponad 120pracodawcami, bada ich potrzeby i prowadzi szkol, Fundacja Global pomaga wejść na rynek pracy młodym ludziom. Trigonum przez 10lat zrealizowało szkol. dla ponad 10tys. pracown.,w tym szkol. z zakresu PM.Bazując na tych doświadczeniach zaplanowano w projekcie realizację 3 ścieżek w oparciu o diagnozę zawodów deficytowych i badania własne: -ścieżki szkoleń zawodowych(SEP, IPC, UDT) -ścieżki szkoleń specjalistycznych IT(tester, Java, PHP, MOS) -ścieżki PM(metodyki branży) Wszystkie ścieżki będą wsparte ścieżką językową i uzupełnione webinariami i e-learningiem.Będą one dedykowane 445 uczestnikom w efekcie realizowanego powtórnego badania potrzeb/ograniczeń/oczekiwań uczestników przez doradcę.Firmy IT włączane będą w proces planowania,realizacji szkoleń, zaś absolwenci będą mieli możliwość znalezienia/zmiany zatrudnienia w branży.Tym samym w ciągu 2 lat realizacji proj. cel będzie osiągnięty</v>
      </c>
      <c r="C1262" s="26" t="str">
        <f>IF('tab1'!C1260="","",'tab1'!C1260)</f>
        <v>RPPM.05.05.00-22-0045/16</v>
      </c>
      <c r="D1262" s="26" t="str">
        <f>IF('tab1'!D1260="","",'tab1'!D1260)</f>
        <v>TRIGONUM SPÓŁKA Z OGRANICZONĄ ODPOWIEDZIALNOŚCIĄ</v>
      </c>
      <c r="E1262" s="26" t="str">
        <f>IF('tab1'!E1260="","",'tab1'!E1260)</f>
        <v>EFS</v>
      </c>
      <c r="F1262" s="26" t="str">
        <f>IF('tab1'!F1260="","",'tab1'!F1260)</f>
        <v>Regionalny Program Operacyjny Województwa Pomorskiego na lata 2014-2020</v>
      </c>
      <c r="G1262" s="26" t="str">
        <f>IF('tab1'!G1260="","",'tab1'!G1260)</f>
        <v>5. Zatrudnienie</v>
      </c>
      <c r="H1262" s="26" t="str">
        <f>IF('tab1'!H1260="","",'tab1'!H1260)</f>
        <v>5.5. Kształcenie ustawiczne</v>
      </c>
      <c r="I1262" s="26" t="str">
        <f>IF('tab1'!I1260="","",'tab1'!I1260)</f>
        <v>Brak poddziałania</v>
      </c>
      <c r="J1262" s="26">
        <f>IF('tab1'!J1260="","",'tab1'!J1260)</f>
        <v>1928750.64</v>
      </c>
      <c r="K1262" s="26">
        <f>IF('tab1'!K1260="","",'tab1'!K1260)</f>
        <v>1928750.64</v>
      </c>
      <c r="L1262" s="26">
        <f>IF('tab1'!L1260="","",'tab1'!L1260)</f>
        <v>1639438.04</v>
      </c>
      <c r="M1262" s="26">
        <f>IF('tab1'!M1260="","",'tab1'!M1260)</f>
        <v>84.999999792611902</v>
      </c>
      <c r="N1262" s="26" t="str">
        <f>IF('tab1'!N1260="","",'tab1'!N1260)</f>
        <v>01 Dotacja bezzwrotna</v>
      </c>
      <c r="O1262" s="26" t="str">
        <f>IF('tab1'!O1260="","",'tab1'!O1260)</f>
        <v>Miejsca realizacji do uzupełnienia ręcznego z raportu uzupełniającego!</v>
      </c>
      <c r="P1262" s="26" t="str">
        <f>IF('tab1'!P1260="","",'tab1'!P1260)</f>
        <v>07 Nie dotyczy</v>
      </c>
      <c r="Q1262" s="28">
        <f>IF('tab1'!Q1260="","",'tab1'!Q1260)</f>
        <v>42902</v>
      </c>
      <c r="R1262" s="28">
        <f>IF('tab1'!R1260="","",'tab1'!R1260)</f>
        <v>43677</v>
      </c>
      <c r="S1262" s="26" t="str">
        <f>IF('tab1'!S1260="","",'tab1'!S1260)</f>
        <v>Konkursowy</v>
      </c>
      <c r="T1262" s="26" t="str">
        <f>IF('tab1'!T1260="","",'tab1'!T1260)</f>
        <v>19 Edukacja</v>
      </c>
      <c r="U1262" s="26" t="str">
        <f>IF('tab1'!U1260="","",'tab1'!U1260)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62" s="26" t="str">
        <f>IF('tab1'!V1260="","",'tab1'!V1260)</f>
        <v>10 Inwestowanie w kształcenie, szkolenie i szkolenie zawodowe na rzecz zdobywania umiejętności i uczenia się przez całe życie</v>
      </c>
      <c r="W1262" s="26" t="str">
        <f>IF('tab1'!W1260="","",'tab1'!W1260)</f>
        <v>08 Nie dotyczy</v>
      </c>
      <c r="X1262" s="26" t="str">
        <f>IF('tab1'!X1260="","",'tab1'!X1260)</f>
        <v>Nie dotyczy</v>
      </c>
      <c r="Y1262" s="27" t="str">
        <f>VLOOKUP(C1262,'przeliczenia '!C:D,2,FALSE)</f>
        <v>WOJ.: POMORSKIE</v>
      </c>
    </row>
    <row r="1263" spans="1:25" ht="180" hidden="1" x14ac:dyDescent="0.25">
      <c r="A1263" s="26" t="str">
        <f>IF('tab1'!A1261="","",'tab1'!A1261)</f>
        <v>Spawalnictwo - certyfikuj kompetencje, potwierdzaj kwalifikacje</v>
      </c>
      <c r="B1263" s="26" t="str">
        <f>IF('tab1'!B1261="","",'tab1'!B1261)</f>
        <v>Projekt skierowany jest do 375os.(56K,319M)z woj.pomorskiego zainteresowanych udziałem w projekcie z własnej inicjatywy i zatrudnionych w MMŚP i PES/PE,będących w wieku aktywności zawodowej powyżej 18r.ż.Min.80%UP stanowić będą osoby w wieku 25lat i więcej,z których co najmniej40%to osoby o niskich kwalifikacjach,a także min.80%UP stanowić będą(łącznie)osoby w wieku50lat i więcej i o niskich kwalifikacjach zawodowych.Celem proj.jest poprawiona sytuacji osób w wieku aktywności zawodowej na pomorskim rynku pracy.Cel zostanie osiągnięty poprzez realizację szkoleń zawodowych w branży wpisującej się w Inteligentną Specjalizację woj.pomorskiego Technologie Offshore i Portowo-Logistyczną.Tematyka szkoleń będzie zgodna z indywidualnymi potrzebami edukacyjnymi UP zdiagnozowanymi podczas rekrutacji oraz z oczekiwaniami i potrzebami pracodawców zdiagnozowanymi podczas analizy przeprowadzonej przez Wnioskodawcę wraz z Partnerem - Oświata-Lingwista,z którą ZDZ zawarł formalne partnerstwo na etapie pisania wniosku o dofinansowanie na potrzeby opracowania oferty edukacyjnej w projekcie.Lingwista posiada kilkudziesięcioletnią tradycję edukacyjną.Funkcjonujące od 1997r.Centrum Szkolenia Zawodowego prowadzi dziesiątki szkoleń zawodowych na terenie północnej Polski.Lingwista realizuje projekty zlecane przez:Urzędy Marszałkowskie,Urzędy Pracy,Ośrodki Pomocy Społecznej.Od wielu lat Partner znajduje się w czołówce firm zajmujących się szkoleniem i egzaminowaniem spawaczy.Ośrodek posiada aktualny atest wydany przez Instytut Spawalnictwa w Gliwicach.Realizowane przez Partnera szkolenia spawalnicze prowadzone są zgodnie z wytycznymi Inst. Spawalnictwa,a egzaminy spełniają wymagania norm PN-EN287-1:2004 oraz EN-ISO9606–2:2004.Szkolenia spawalnicze kończą się egzaminem nadającym uprawnienia przez:IS w Gliwicach,DNV i TÜV.Ponadto projekt przyczyni się do rozwoju kadry pracowniczej w obszarach strategicznych naszego woj.bezpośrednio związanych z ISP 1.</v>
      </c>
      <c r="C1263" s="26" t="str">
        <f>IF('tab1'!C1261="","",'tab1'!C1261)</f>
        <v>RPPM.05.05.00-22-0045/19</v>
      </c>
      <c r="D1263" s="26" t="str">
        <f>IF('tab1'!D1261="","",'tab1'!D1261)</f>
        <v>ZAKŁAD DOSKONALENIA ZAWODOWEGO</v>
      </c>
      <c r="E1263" s="26" t="str">
        <f>IF('tab1'!E1261="","",'tab1'!E1261)</f>
        <v>EFS</v>
      </c>
      <c r="F1263" s="26" t="str">
        <f>IF('tab1'!F1261="","",'tab1'!F1261)</f>
        <v>Regionalny Program Operacyjny Województwa Pomorskiego na lata 2014-2020</v>
      </c>
      <c r="G1263" s="26" t="str">
        <f>IF('tab1'!G1261="","",'tab1'!G1261)</f>
        <v>5. Zatrudnienie</v>
      </c>
      <c r="H1263" s="26" t="str">
        <f>IF('tab1'!H1261="","",'tab1'!H1261)</f>
        <v>5.5. Kształcenie ustawiczne</v>
      </c>
      <c r="I1263" s="26" t="str">
        <f>IF('tab1'!I1261="","",'tab1'!I1261)</f>
        <v>Brak poddziałania</v>
      </c>
      <c r="J1263" s="26">
        <f>IF('tab1'!J1261="","",'tab1'!J1261)</f>
        <v>1236521.7</v>
      </c>
      <c r="K1263" s="26">
        <f>IF('tab1'!K1261="","",'tab1'!K1261)</f>
        <v>1236521.7</v>
      </c>
      <c r="L1263" s="26">
        <f>IF('tab1'!L1261="","",'tab1'!L1261)</f>
        <v>1051043.45</v>
      </c>
      <c r="M1263" s="26">
        <f>IF('tab1'!M1261="","",'tab1'!M1261)</f>
        <v>85.000000404360094</v>
      </c>
      <c r="N1263" s="26" t="str">
        <f>IF('tab1'!N1261="","",'tab1'!N1261)</f>
        <v>01 Dotacja bezzwrotna</v>
      </c>
      <c r="O1263" s="26" t="str">
        <f>IF('tab1'!O1261="","",'tab1'!O1261)</f>
        <v>Miejsca realizacji do uzupełnienia ręcznego z raportu uzupełniającego!</v>
      </c>
      <c r="P1263" s="26" t="str">
        <f>IF('tab1'!P1261="","",'tab1'!P1261)</f>
        <v>07 Nie dotyczy</v>
      </c>
      <c r="Q1263" s="28">
        <f>IF('tab1'!Q1261="","",'tab1'!Q1261)</f>
        <v>43891</v>
      </c>
      <c r="R1263" s="28">
        <f>IF('tab1'!R1261="","",'tab1'!R1261)</f>
        <v>44620</v>
      </c>
      <c r="S1263" s="26" t="str">
        <f>IF('tab1'!S1261="","",'tab1'!S1261)</f>
        <v>Konkursowy</v>
      </c>
      <c r="T1263" s="26" t="str">
        <f>IF('tab1'!T1261="","",'tab1'!T1261)</f>
        <v>19 Edukacja</v>
      </c>
      <c r="U1263" s="26" t="str">
        <f>IF('tab1'!U1261="","",'tab1'!U1261)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63" s="26" t="str">
        <f>IF('tab1'!V1261="","",'tab1'!V1261)</f>
        <v>10 Inwestowanie w kształcenie, szkolenie i szkolenie zawodowe na rzecz zdobywania umiejętności i uczenia się przez całe życie</v>
      </c>
      <c r="W1263" s="26" t="str">
        <f>IF('tab1'!W1261="","",'tab1'!W1261)</f>
        <v>08 Nie dotyczy</v>
      </c>
      <c r="X1263" s="26" t="str">
        <f>IF('tab1'!X1261="","",'tab1'!X1261)</f>
        <v>Nie dotyczy</v>
      </c>
      <c r="Y1263" s="27" t="str">
        <f>VLOOKUP(C1263,'przeliczenia '!C:D,2,FALSE)</f>
        <v>WOJ.: POMORSKIE</v>
      </c>
    </row>
    <row r="1264" spans="1:25" ht="180" hidden="1" x14ac:dyDescent="0.25">
      <c r="A1264" s="26" t="str">
        <f>IF('tab1'!A1262="","",'tab1'!A1262)</f>
        <v>Specjaliści ICT w województwie pomorskim</v>
      </c>
      <c r="B1264" s="26" t="str">
        <f>IF('tab1'!B1262="","",'tab1'!B1262)</f>
        <v>Projekt pt Specjaliści ICT w woj pomorskim" jest odpowiedzią na problemy os w wieku aktywności zaw na rynku pr w obszarze luki kluczowych kompet TIK.Celem gł proj jest podniesienie kluczowych umiejętności w zakr ICT wśród 500 os(280K,220M)w wieku akt zawod(18 lat+)należ do gr osób o niskich kwalifi i 50+z obszaru woj.pomors do 31 XII/19r Projekt skier jest w 30%do osób 50+i w 70%do osób o niskich kwalifik,osób zamieszk tereny wiejskie(60% gr.doc.)do kobiet(56% gr.doc).Cele szczegół:-poprawa sytuacji na rynku pr os w wieku 50+ i os o niskich kwalifik-podniesienie zdolności do zatrudnienia UP-poprawa potencjału kadrowego pracown dużych firm i z sektora MSP,os.prowadz.jednoosob.dział.gosp/EP/przedsięb społ/osób bez pracy,biernych,bezrobotnych Działania:1.Szkolenia IC3 i certyfikacja Microsoft(szkol prowadzone na 2 poziomach trudności:początkujący i średniozaawansowany,zg ze zdiagnoz pogrzebami grupy doc)-na szkoleniach materiał zg ze Standardem wymagań dla kompet cyfr DIGCOMP z zal. nr 3 do dokum.konk.2.Szkolenia MsOffice i certyfikacja Microsoft - szkolenia zg z wymogami dla procesu uzyskiwania rynkowych kwalifikacji informat/komputerowych(zal.nr 3 do dokum. konk.) 3.Wsparcie dodatkowe jak zapewnienie opieki nad dzieckiem/os zależna oraz zwrot kosztow dojazdu.Fakt nabycia komp cyfr bedzie weryfikowany w oparciu o następujace etapy:1.Zakres-opis GD oraz obszar interwencji w ramach EFS czyli kompetencje ICT w standardzie IC3 oraz MOS 2.Wzorzec-sylabus IC3 i MOS 3.Ocena-proces certyfikacji i egzamin zewnętrzny 4.Porownanie-ocena wynikow z etapu III z wzorcem w ramach sylabusu Kluczowe rezultaty projektu to:Liczba osób,kt uzyskały kwalifikacje lub nabyły kompetencje po opuszcz programu:o niskich kwalifik 350UP,w wieku 50+150 UP,w wieku 25+ 400UP.Zasada zrówn.rozw.w proj np.PROMOCJA:dbałość o dopas mat promoc do odbiorcy,dbałość o jakość,zielone zap.ofert,druk odpowiednio policzonej ilości ulotek.SZKOLENIA:druk dwustronne mat szkol ankiety oceniaj po szkol w wersji elektr</v>
      </c>
      <c r="C1264" s="26" t="str">
        <f>IF('tab1'!C1262="","",'tab1'!C1262)</f>
        <v>RPPM.05.05.00-22-0046/16</v>
      </c>
      <c r="D1264" s="26" t="str">
        <f>IF('tab1'!D1262="","",'tab1'!D1262)</f>
        <v>ASESOR EWALUACJA I ROZWÓJ BALCERZAK SŁAWOMIR</v>
      </c>
      <c r="E1264" s="26" t="str">
        <f>IF('tab1'!E1262="","",'tab1'!E1262)</f>
        <v>EFS</v>
      </c>
      <c r="F1264" s="26" t="str">
        <f>IF('tab1'!F1262="","",'tab1'!F1262)</f>
        <v>Regionalny Program Operacyjny Województwa Pomorskiego na lata 2014-2020</v>
      </c>
      <c r="G1264" s="26" t="str">
        <f>IF('tab1'!G1262="","",'tab1'!G1262)</f>
        <v>5. Zatrudnienie</v>
      </c>
      <c r="H1264" s="26" t="str">
        <f>IF('tab1'!H1262="","",'tab1'!H1262)</f>
        <v>5.5. Kształcenie ustawiczne</v>
      </c>
      <c r="I1264" s="26" t="str">
        <f>IF('tab1'!I1262="","",'tab1'!I1262)</f>
        <v>Brak poddziałania</v>
      </c>
      <c r="J1264" s="26">
        <f>IF('tab1'!J1262="","",'tab1'!J1262)</f>
        <v>1770696</v>
      </c>
      <c r="K1264" s="26">
        <f>IF('tab1'!K1262="","",'tab1'!K1262)</f>
        <v>1770696</v>
      </c>
      <c r="L1264" s="26">
        <f>IF('tab1'!L1262="","",'tab1'!L1262)</f>
        <v>1505091.6</v>
      </c>
      <c r="M1264" s="26">
        <f>IF('tab1'!M1262="","",'tab1'!M1262)</f>
        <v>85</v>
      </c>
      <c r="N1264" s="26" t="str">
        <f>IF('tab1'!N1262="","",'tab1'!N1262)</f>
        <v>01 Dotacja bezzwrotna</v>
      </c>
      <c r="O1264" s="26" t="str">
        <f>IF('tab1'!O1262="","",'tab1'!O1262)</f>
        <v>Miejsca realizacji do uzupełnienia ręcznego z raportu uzupełniającego!</v>
      </c>
      <c r="P1264" s="26" t="str">
        <f>IF('tab1'!P1262="","",'tab1'!P1262)</f>
        <v>03 Obszary wiejskie (o małej gęstości zaludnienia)</v>
      </c>
      <c r="Q1264" s="28">
        <f>IF('tab1'!Q1262="","",'tab1'!Q1262)</f>
        <v>42887</v>
      </c>
      <c r="R1264" s="28">
        <f>IF('tab1'!R1262="","",'tab1'!R1262)</f>
        <v>43830</v>
      </c>
      <c r="S1264" s="26" t="str">
        <f>IF('tab1'!S1262="","",'tab1'!S1262)</f>
        <v>Konkursowy</v>
      </c>
      <c r="T1264" s="26" t="str">
        <f>IF('tab1'!T1262="","",'tab1'!T1262)</f>
        <v>19 Edukacja</v>
      </c>
      <c r="U1264" s="26" t="str">
        <f>IF('tab1'!U1262="","",'tab1'!U1262)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64" s="26" t="str">
        <f>IF('tab1'!V1262="","",'tab1'!V1262)</f>
        <v>10 Inwestowanie w kształcenie, szkolenie i szkolenie zawodowe na rzecz zdobywania umiejętności i uczenia się przez całe życie</v>
      </c>
      <c r="W1264" s="26" t="str">
        <f>IF('tab1'!W1262="","",'tab1'!W1262)</f>
        <v>08 Nie dotyczy</v>
      </c>
      <c r="X1264" s="26" t="str">
        <f>IF('tab1'!X1262="","",'tab1'!X1262)</f>
        <v>Nie dotyczy</v>
      </c>
      <c r="Y1264" s="27" t="str">
        <f>VLOOKUP(C1264,'przeliczenia '!C:D,2,FALSE)</f>
        <v>WOJ.: POMORSKIE</v>
      </c>
    </row>
    <row r="1265" spans="1:25" ht="135" hidden="1" x14ac:dyDescent="0.25">
      <c r="A1265" s="26" t="str">
        <f>IF('tab1'!A1263="","",'tab1'!A1263)</f>
        <v>AKTYWNY JA. Kwalifikacje szansą na rozwój zawodowy.</v>
      </c>
      <c r="B1265" s="26" t="str">
        <f>IF('tab1'!B1263="","",'tab1'!B1263)</f>
        <v>Projekt skierowany jest do 90 osób, które z własnej inicjatywy są zainteresowane nabyciem lub podwyższeniem kwalifikacji niezbędnych na rynku pracy uzyskają wsparcie umożliwiające im zdobycie kwalifikacji, dzięki którym mogły będą poprawić swoją sytuację na rynku pracy. Wszystkie osoby przejdą szkolenia zawodowe z branży budowlanej związanej z obsługą sprzętu ciężkiego, a także wózków widłowych. Praca w branży budowlanej wymaga nie tylko określonych predyspozycji psychofizycznych, ale również wysokich kwalifikacji zawodowych. Wprowadzanie coraz nowocześniejszych technologii sprawia, że wiedza zdobyta kilka lat temu szybko się dezaktualizuje. Osoby chcące zdobyć atrakcyjne miejsca pracy muszą stale aktualizować i poszerzać swoją wiedzę zawodową. W związku z dużą maskulinizacją w zawodach budowlanych w pierwszej kolejności do projektu przyjmowane będą kobiety. Poza tym, w związku z dotychczasowym doświadczeniem wnioskodawcy w pracy z osobami w wieku do 30 lat, a także na możliwości zdobycia dużego doświadczenia w zawodzie, dzięki wczesnemu rozpoczęciu kariery, właśnie osoby w tym wieku będą preferowane w czasie rekrutacji do projektu. Cele szczegółowe: uzyskanie/zwiększenie kwalifikacji zawodowych u co najmniej 85% uczestników projektu, poprawa sytuacji na rynku pracy osób w wieku aktywności zawodowej. Działania: przeprowadzenie specjalistycznych kursów obsługi sprzętu ciężkiego. Najważniejszym efektem, jaki projekt ma dać jego uczestnikom jest zdobycie/zwiększenie kwalifikacji niezbędnych na rynku pracy.</v>
      </c>
      <c r="C1265" s="26" t="str">
        <f>IF('tab1'!C1263="","",'tab1'!C1263)</f>
        <v>RPPM.05.05.00-22-0046/19</v>
      </c>
      <c r="D1265" s="26" t="str">
        <f>IF('tab1'!D1263="","",'tab1'!D1263)</f>
        <v>FUNDACJA WSPIERANIA INICJATYW SPOŁECZNO-SPORTOWYCH IMPULS</v>
      </c>
      <c r="E1265" s="26" t="str">
        <f>IF('tab1'!E1263="","",'tab1'!E1263)</f>
        <v>EFS</v>
      </c>
      <c r="F1265" s="26" t="str">
        <f>IF('tab1'!F1263="","",'tab1'!F1263)</f>
        <v>Regionalny Program Operacyjny Województwa Pomorskiego na lata 2014-2020</v>
      </c>
      <c r="G1265" s="26" t="str">
        <f>IF('tab1'!G1263="","",'tab1'!G1263)</f>
        <v>5. Zatrudnienie</v>
      </c>
      <c r="H1265" s="26" t="str">
        <f>IF('tab1'!H1263="","",'tab1'!H1263)</f>
        <v>5.5. Kształcenie ustawiczne</v>
      </c>
      <c r="I1265" s="26" t="str">
        <f>IF('tab1'!I1263="","",'tab1'!I1263)</f>
        <v>Brak poddziałania</v>
      </c>
      <c r="J1265" s="26">
        <f>IF('tab1'!J1263="","",'tab1'!J1263)</f>
        <v>398437.5</v>
      </c>
      <c r="K1265" s="26">
        <f>IF('tab1'!K1263="","",'tab1'!K1263)</f>
        <v>398437.5</v>
      </c>
      <c r="L1265" s="26">
        <f>IF('tab1'!L1263="","",'tab1'!L1263)</f>
        <v>338671.87</v>
      </c>
      <c r="M1265" s="26">
        <f>IF('tab1'!M1263="","",'tab1'!M1263)</f>
        <v>84.999998745097997</v>
      </c>
      <c r="N1265" s="26" t="str">
        <f>IF('tab1'!N1263="","",'tab1'!N1263)</f>
        <v>01 Dotacja bezzwrotna</v>
      </c>
      <c r="O1265" s="26" t="str">
        <f>IF('tab1'!O1263="","",'tab1'!O1263)</f>
        <v>Miejsca realizacji do uzupełnienia ręcznego z raportu uzupełniającego!</v>
      </c>
      <c r="P1265" s="26" t="str">
        <f>IF('tab1'!P1263="","",'tab1'!P1263)</f>
        <v>07 Nie dotyczy</v>
      </c>
      <c r="Q1265" s="28">
        <f>IF('tab1'!Q1263="","",'tab1'!Q1263)</f>
        <v>44013</v>
      </c>
      <c r="R1265" s="28">
        <f>IF('tab1'!R1263="","",'tab1'!R1263)</f>
        <v>44377</v>
      </c>
      <c r="S1265" s="26" t="str">
        <f>IF('tab1'!S1263="","",'tab1'!S1263)</f>
        <v>Konkursowy</v>
      </c>
      <c r="T1265" s="26" t="str">
        <f>IF('tab1'!T1263="","",'tab1'!T1263)</f>
        <v>19 Edukacja</v>
      </c>
      <c r="U1265" s="26" t="str">
        <f>IF('tab1'!U1263="","",'tab1'!U1263)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65" s="26" t="str">
        <f>IF('tab1'!V1263="","",'tab1'!V1263)</f>
        <v>10 Inwestowanie w kształcenie, szkolenie i szkolenie zawodowe na rzecz zdobywania umiejętności i uczenia się przez całe życie</v>
      </c>
      <c r="W1265" s="26" t="str">
        <f>IF('tab1'!W1263="","",'tab1'!W1263)</f>
        <v>08 Nie dotyczy</v>
      </c>
      <c r="X1265" s="26" t="str">
        <f>IF('tab1'!X1263="","",'tab1'!X1263)</f>
        <v>Nie dotyczy</v>
      </c>
      <c r="Y1265" s="27" t="str">
        <f>VLOOKUP(C1265,'przeliczenia '!C:D,2,FALSE)</f>
        <v>WOJ.: POMORSKIE</v>
      </c>
    </row>
    <row r="1266" spans="1:25" ht="146.25" hidden="1" x14ac:dyDescent="0.25">
      <c r="A1266" s="26" t="str">
        <f>IF('tab1'!A1264="","",'tab1'!A1264)</f>
        <v>Zostań certyfikowanym instalatorem odnawialnych źródeł energii</v>
      </c>
      <c r="B1266" s="26" t="str">
        <f>IF('tab1'!B1264="","",'tab1'!B1264)</f>
        <v>Głównym celem projektu jest zwiększenie szans na rynku pracy 300 osób dorosłych w wieku 18 lat i więcej (4K i 296M) z woj. pomorskiego, które z własnej inicjatywy są zainteresowane nabyciem, uzupełnieniem lub podwyższeniem umiejętności, kwalifikacji zawodowych w szczególności os. z grup najbardziej potrzebujących, tj. w wieku 25 i więcej min. 80%, tj. 240 os. (2K i 238M) z czego o niskich kwalifikacjach (z wykształceniem na poziomie do ISCED3 włącznie –min. 40% UP (tj. 96 os.1K, 95M), poprzez uczestnictwo w szkoleniu zawodowym na instalatora instalacji fotowoltaicznych/instalatora pomp ciepła zakończonym egz. w Urzędzie Dozoru Technicznego lub równoważnym potwierdzającym uzyskanie kwalifikacji zawodowych do 31.10.2020 r. Cel główny zostanie zrealizowany w okresie od 01.06.2017 do 31.10.2020. Grupa docelowa: 300 osób (4K i 296M) w wieku dorosłym z woj. pomorskiego, które z własnej inicjatywy są zainteresowane nabyciem, uzupełnieniem lub podwyższeniem umiejętności, kwalifikacji zawodowych, w szczególności osoby w wieku 25 lat i więcej, o niskich kwalifikacjach (poprzez szkolenia zawodowe) we współpracy z pracodawcami oraz ich formalnego potwierdzenia w zakresie OZE. Główne zadania: Realizacja kursów umożliwiające uzyskanie i uzupełnienie wiedzy, umiejętności i kwalifikacji zawodowych w akredytowanym ośrodku OZE w obszarze fotowoltaiki/pomp ciepła oraz egzamin zewnętrzny w UDT lub równoważny i uzyskanie certyfikatu Instalatora OZE lub równoważnego . Wnioskodawca jest instytucją rynku pracy, wymienioną w art. 6 ustawy z dnia 20 kwietnia 2004 r. o promocji zatrudnienia i instytucjach rynku pracy, prowadzący edukację pozaszkolną.</v>
      </c>
      <c r="C1266" s="26" t="str">
        <f>IF('tab1'!C1264="","",'tab1'!C1264)</f>
        <v>RPPM.05.05.00-22-0047/16</v>
      </c>
      <c r="D1266" s="26" t="str">
        <f>IF('tab1'!D1264="","",'tab1'!D1264)</f>
        <v>ON SPÓŁKA Z OGRANICZONĄ ODPOWIEDZIALNOŚCIĄ</v>
      </c>
      <c r="E1266" s="26" t="str">
        <f>IF('tab1'!E1264="","",'tab1'!E1264)</f>
        <v>EFS</v>
      </c>
      <c r="F1266" s="26" t="str">
        <f>IF('tab1'!F1264="","",'tab1'!F1264)</f>
        <v>Regionalny Program Operacyjny Województwa Pomorskiego na lata 2014-2020</v>
      </c>
      <c r="G1266" s="26" t="str">
        <f>IF('tab1'!G1264="","",'tab1'!G1264)</f>
        <v>5. Zatrudnienie</v>
      </c>
      <c r="H1266" s="26" t="str">
        <f>IF('tab1'!H1264="","",'tab1'!H1264)</f>
        <v>5.5. Kształcenie ustawiczne</v>
      </c>
      <c r="I1266" s="26" t="str">
        <f>IF('tab1'!I1264="","",'tab1'!I1264)</f>
        <v>Brak poddziałania</v>
      </c>
      <c r="J1266" s="26">
        <f>IF('tab1'!J1264="","",'tab1'!J1264)</f>
        <v>1076895.1200000001</v>
      </c>
      <c r="K1266" s="26">
        <f>IF('tab1'!K1264="","",'tab1'!K1264)</f>
        <v>1076895.1200000001</v>
      </c>
      <c r="L1266" s="26">
        <f>IF('tab1'!L1264="","",'tab1'!L1264)</f>
        <v>915360.85</v>
      </c>
      <c r="M1266" s="26">
        <f>IF('tab1'!M1264="","",'tab1'!M1264)</f>
        <v>84.999999814280898</v>
      </c>
      <c r="N1266" s="26" t="str">
        <f>IF('tab1'!N1264="","",'tab1'!N1264)</f>
        <v>01 Dotacja bezzwrotna</v>
      </c>
      <c r="O1266" s="26" t="str">
        <f>IF('tab1'!O1264="","",'tab1'!O1264)</f>
        <v>Miejsca realizacji do uzupełnienia ręcznego z raportu uzupełniającego!</v>
      </c>
      <c r="P1266" s="26" t="str">
        <f>IF('tab1'!P1264="","",'tab1'!P1264)</f>
        <v>01 Duże obszary miejskie (o ludności &gt;50 000 i dużej gęstości zaludnienia)</v>
      </c>
      <c r="Q1266" s="28">
        <f>IF('tab1'!Q1264="","",'tab1'!Q1264)</f>
        <v>42887</v>
      </c>
      <c r="R1266" s="28">
        <f>IF('tab1'!R1264="","",'tab1'!R1264)</f>
        <v>44135</v>
      </c>
      <c r="S1266" s="26" t="str">
        <f>IF('tab1'!S1264="","",'tab1'!S1264)</f>
        <v>Konkursowy</v>
      </c>
      <c r="T1266" s="26" t="str">
        <f>IF('tab1'!T1264="","",'tab1'!T1264)</f>
        <v>19 Edukacja</v>
      </c>
      <c r="U1266" s="26" t="str">
        <f>IF('tab1'!U1264="","",'tab1'!U1264)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66" s="26" t="str">
        <f>IF('tab1'!V1264="","",'tab1'!V1264)</f>
        <v>10 Inwestowanie w kształcenie, szkolenie i szkolenie zawodowe na rzecz zdobywania umiejętności i uczenia się przez całe życie</v>
      </c>
      <c r="W1266" s="26" t="str">
        <f>IF('tab1'!W1264="","",'tab1'!W1264)</f>
        <v>08 Nie dotyczy</v>
      </c>
      <c r="X1266" s="26" t="str">
        <f>IF('tab1'!X1264="","",'tab1'!X1264)</f>
        <v>Nie dotyczy</v>
      </c>
      <c r="Y1266" s="27" t="str">
        <f>VLOOKUP(C1266,'przeliczenia '!C:D,2,FALSE)</f>
        <v>WOJ.: POMORSKIE</v>
      </c>
    </row>
    <row r="1267" spans="1:25" ht="180" hidden="1" x14ac:dyDescent="0.25">
      <c r="A1267" s="26" t="str">
        <f>IF('tab1'!A1265="","",'tab1'!A1265)</f>
        <v>Podejmij inicjatywę - postaw na rozwój</v>
      </c>
      <c r="B1267" s="26" t="str">
        <f>IF('tab1'!B1265="","",'tab1'!B1265)</f>
        <v>Celem projektu „Podejmij inicjatywę - postaw na rozwój” jest podniesienie kompetencji/kwalifikacji 240 os. w wieku aktywności zawodowej zamieszkałych na terenie powiatów: malborskiego, nowodworskiego lub sztumskiego, które z własnej inicjatywy są zainteresowane podjęciem kształcenia ustawicznego, a przez to dostosowanie jakości kapitału ludzkiego obszaru objętego interwencją do potrzeb regionalnego rynku pracy i lepszego wykorzystania potencjału wynikającego z wydłużania się życia. Projekt ukierunkowany jest na wsparcie osób w relatywnie gorszej sytuacji na rynku pracy, które ze względu na wykształcenie, brak dostępu do szkoleń, brak środków finansowych, wiek, brak chęci pracodawców podnoszeniem ich kwalifikacji itp. nie biorą udziału w kształceniu ustawicznym lub zakres tego kształcenia jest nieadekwatny do ich potrzeb. Stąd też wsparciem w postaci szkoleń i kursów zgodnych z indywidualnymi potrzebami (realizowanych zgodnie z zał. 3 dokumentacji konkursowej) i uwzględnieniem analizy potrzeb edukacyjnych danego uczestnika objętych zostanie co najmniej: 1)192 os. w wieku 25 lat i więcej, 2)229 os. w wieku 50 lat i więcej i o niskich kwalifikacjach (łącznie), 3)120 os. pracujących w sektorze MŚP oraz PES (poszukujący pracy). Planuje się realizację II typów działań: 1) szkolenia i kursy w zakresie TIK, kończące się programem formalnej oceny i certyfikacji zewnętrznej, 2) rozwój kwalifikacji zgodnych ze zintegrowanym systemem kwalifikacji. W toku realizacji projektu 85% uczestników, a więc 204 os. uzyskają kwalifikacje lub nabędą kompetencje. Projekt realizowany jest w porozumieniu z pracodawcami (m.in.: Klaster Turystyczny, Pracodawcy Pomorza, Malborskie Centrum Organizacji Pozarządowych, Cech Rzemiosł, RTI, LGD), którego zakres obejmuje m. in. pomoc w tworzeniu zakresów/programów edukacyjnych zgodnych z przepisami prawa i potrzebami rynku, dbanie o elastyczność organizacyjną kształcenia, czy też promocję działań w gr. pracujących- wsparcie procesu rekrutacji.</v>
      </c>
      <c r="C1267" s="26" t="str">
        <f>IF('tab1'!C1265="","",'tab1'!C1265)</f>
        <v>RPPM.05.05.00-22-0048/19</v>
      </c>
      <c r="D1267" s="26" t="str">
        <f>IF('tab1'!D1265="","",'tab1'!D1265)</f>
        <v>POWIAT MALBORSKI</v>
      </c>
      <c r="E1267" s="26" t="str">
        <f>IF('tab1'!E1265="","",'tab1'!E1265)</f>
        <v>EFS</v>
      </c>
      <c r="F1267" s="26" t="str">
        <f>IF('tab1'!F1265="","",'tab1'!F1265)</f>
        <v>Regionalny Program Operacyjny Województwa Pomorskiego na lata 2014-2020</v>
      </c>
      <c r="G1267" s="26" t="str">
        <f>IF('tab1'!G1265="","",'tab1'!G1265)</f>
        <v>5. Zatrudnienie</v>
      </c>
      <c r="H1267" s="26" t="str">
        <f>IF('tab1'!H1265="","",'tab1'!H1265)</f>
        <v>5.5. Kształcenie ustawiczne</v>
      </c>
      <c r="I1267" s="26" t="str">
        <f>IF('tab1'!I1265="","",'tab1'!I1265)</f>
        <v>Brak poddziałania</v>
      </c>
      <c r="J1267" s="26">
        <f>IF('tab1'!J1265="","",'tab1'!J1265)</f>
        <v>716307.68</v>
      </c>
      <c r="K1267" s="26">
        <f>IF('tab1'!K1265="","",'tab1'!K1265)</f>
        <v>716307.68</v>
      </c>
      <c r="L1267" s="26">
        <f>IF('tab1'!L1265="","",'tab1'!L1265)</f>
        <v>608861.53</v>
      </c>
      <c r="M1267" s="26">
        <f>IF('tab1'!M1265="","",'tab1'!M1265)</f>
        <v>85.000000279209601</v>
      </c>
      <c r="N1267" s="26" t="str">
        <f>IF('tab1'!N1265="","",'tab1'!N1265)</f>
        <v>01 Dotacja bezzwrotna</v>
      </c>
      <c r="O1267" s="26" t="str">
        <f>IF('tab1'!O1265="","",'tab1'!O1265)</f>
        <v>Miejsca realizacji do uzupełnienia ręcznego z raportu uzupełniającego!</v>
      </c>
      <c r="P1267" s="26" t="str">
        <f>IF('tab1'!P1265="","",'tab1'!P1265)</f>
        <v>07 Nie dotyczy</v>
      </c>
      <c r="Q1267" s="28">
        <f>IF('tab1'!Q1265="","",'tab1'!Q1265)</f>
        <v>43864</v>
      </c>
      <c r="R1267" s="28">
        <f>IF('tab1'!R1265="","",'tab1'!R1265)</f>
        <v>45107</v>
      </c>
      <c r="S1267" s="26" t="str">
        <f>IF('tab1'!S1265="","",'tab1'!S1265)</f>
        <v>Konkursowy</v>
      </c>
      <c r="T1267" s="26" t="str">
        <f>IF('tab1'!T1265="","",'tab1'!T1265)</f>
        <v>18 Administracja publiczna</v>
      </c>
      <c r="U1267" s="26" t="str">
        <f>IF('tab1'!U1265="","",'tab1'!U1265)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67" s="26" t="str">
        <f>IF('tab1'!V1265="","",'tab1'!V1265)</f>
        <v>10 Inwestowanie w kształcenie, szkolenie i szkolenie zawodowe na rzecz zdobywania umiejętności i uczenia się przez całe życie</v>
      </c>
      <c r="W1267" s="26" t="str">
        <f>IF('tab1'!W1265="","",'tab1'!W1265)</f>
        <v>08 Nie dotyczy</v>
      </c>
      <c r="X1267" s="26" t="str">
        <f>IF('tab1'!X1265="","",'tab1'!X1265)</f>
        <v>Nie dotyczy</v>
      </c>
      <c r="Y1267" s="27" t="str">
        <f>VLOOKUP(C1267,'przeliczenia '!C:D,2,FALSE)</f>
        <v>WOJ.: POMORSKIE, POW.: malborski</v>
      </c>
    </row>
    <row r="1268" spans="1:25" ht="157.5" hidden="1" x14ac:dyDescent="0.25">
      <c r="A1268" s="26" t="str">
        <f>IF('tab1'!A1266="","",'tab1'!A1266)</f>
        <v>Cyfrowe Pomorze – podniesienie kompetencji komputerowych mieszkańców województwa pomorskiego w wieku 50 lat i więcej.</v>
      </c>
      <c r="B1268" s="26" t="str">
        <f>IF('tab1'!B1266="","",'tab1'!B1266)</f>
        <v>Uczestnikami projektu będzie 300 osób w wieku aktywności zawodowej wyłącznie w wieku 50 lat i więcej, zam. (w rozumieniu przepisów Kodeksu cywilnego) w woj. pomorskim, z własnej inicjatywy zainteresowanych nabyciem, uzupełnieniem lub podwyższeniem umiejętności i kompetencji ICT. Co najmniej 40% uczestników projektu będą stanowić osoby o niskich kwalifikacjach (120 osób). Co najmniej 50% uczestników projektu będą stanowić pracownicy sektora mikro, małych i średnich przedsiębiorstw oraz podmiotów ekonomii społecznej / przedsiębiorstw społecznych (150 osób). W projekcie weźmie udział 160 kobiet i 140 mężczyzn. Celem projektu jest nabycie w terminie 1.6.2017-31.7.2018 przez co najmniej 85% uczestników projektu kompetencji komputerowych zgodnie z Wytycznymi w zakresie monitorowania postępu rzeczowego realizacji programów operacyjnych na lata 2014-2020 na pełnym poziomie zgodnie z Ramą Kompetencji Cyfrowych DIGCOMP. Wskaźniki rezultatu: Liczba osób w wieku 25 lat i więcej, które uzyskały kwalifikacje lub nabyły kompetencje po opuszczeniu programu – 255 os. Liczba osób w wieku 50 lat i więcej, które uzyskały kwalifikacje lub nabyły kompetencje po opuszczeniu programu – 255 os. Liczba osób o niskich kwalifikacjach, które uzyskały kwalifikacje lub nabyły kompetencje po opuszczeniu programu- 102 os. Działania projektu obejmują szkolenia komputerowe zakończone egzaminem ECDL, którego pozytywny wynik umożliwia uczestnikom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268" s="26" t="str">
        <f>IF('tab1'!C1266="","",'tab1'!C1266)</f>
        <v>RPPM.05.05.00-22-0049/16</v>
      </c>
      <c r="D1268" s="26" t="str">
        <f>IF('tab1'!D1266="","",'tab1'!D1266)</f>
        <v>SOFTRONIC SP. Z O.O.</v>
      </c>
      <c r="E1268" s="26" t="str">
        <f>IF('tab1'!E1266="","",'tab1'!E1266)</f>
        <v>EFS</v>
      </c>
      <c r="F1268" s="26" t="str">
        <f>IF('tab1'!F1266="","",'tab1'!F1266)</f>
        <v>Regionalny Program Operacyjny Województwa Pomorskiego na lata 2014-2020</v>
      </c>
      <c r="G1268" s="26" t="str">
        <f>IF('tab1'!G1266="","",'tab1'!G1266)</f>
        <v>5. Zatrudnienie</v>
      </c>
      <c r="H1268" s="26" t="str">
        <f>IF('tab1'!H1266="","",'tab1'!H1266)</f>
        <v>5.5. Kształcenie ustawiczne</v>
      </c>
      <c r="I1268" s="26" t="str">
        <f>IF('tab1'!I1266="","",'tab1'!I1266)</f>
        <v>Brak poddziałania</v>
      </c>
      <c r="J1268" s="26">
        <f>IF('tab1'!J1266="","",'tab1'!J1266)</f>
        <v>1790060.16</v>
      </c>
      <c r="K1268" s="26">
        <f>IF('tab1'!K1266="","",'tab1'!K1266)</f>
        <v>1790060.16</v>
      </c>
      <c r="L1268" s="26">
        <f>IF('tab1'!L1266="","",'tab1'!L1266)</f>
        <v>1521551.14</v>
      </c>
      <c r="M1268" s="26">
        <f>IF('tab1'!M1266="","",'tab1'!M1266)</f>
        <v>85.000000223456198</v>
      </c>
      <c r="N1268" s="26" t="str">
        <f>IF('tab1'!N1266="","",'tab1'!N1266)</f>
        <v>01 Dotacja bezzwrotna</v>
      </c>
      <c r="O1268" s="26" t="str">
        <f>IF('tab1'!O1266="","",'tab1'!O1266)</f>
        <v>Miejsca realizacji do uzupełnienia ręcznego z raportu uzupełniającego!</v>
      </c>
      <c r="P1268" s="26" t="str">
        <f>IF('tab1'!P1266="","",'tab1'!P1266)</f>
        <v>03 Obszary wiejskie (o małej gęstości zaludnienia)</v>
      </c>
      <c r="Q1268" s="28">
        <f>IF('tab1'!Q1266="","",'tab1'!Q1266)</f>
        <v>42887</v>
      </c>
      <c r="R1268" s="28">
        <f>IF('tab1'!R1266="","",'tab1'!R1266)</f>
        <v>43616</v>
      </c>
      <c r="S1268" s="26" t="str">
        <f>IF('tab1'!S1266="","",'tab1'!S1266)</f>
        <v>Konkursowy</v>
      </c>
      <c r="T1268" s="26" t="str">
        <f>IF('tab1'!T1266="","",'tab1'!T1266)</f>
        <v>19 Edukacja</v>
      </c>
      <c r="U1268" s="26" t="str">
        <f>IF('tab1'!U1266="","",'tab1'!U1266)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68" s="26" t="str">
        <f>IF('tab1'!V1266="","",'tab1'!V1266)</f>
        <v>10 Inwestowanie w kształcenie, szkolenie i szkolenie zawodowe na rzecz zdobywania umiejętności i uczenia się przez całe życie</v>
      </c>
      <c r="W1268" s="26" t="str">
        <f>IF('tab1'!W1266="","",'tab1'!W1266)</f>
        <v>08 Nie dotyczy</v>
      </c>
      <c r="X1268" s="26" t="str">
        <f>IF('tab1'!X1266="","",'tab1'!X1266)</f>
        <v>Nie dotyczy</v>
      </c>
      <c r="Y1268" s="27" t="str">
        <f>VLOOKUP(C1268,'przeliczenia '!C:D,2,FALSE)</f>
        <v>WOJ.: POMORSKIE</v>
      </c>
    </row>
    <row r="1269" spans="1:25" ht="180" hidden="1" x14ac:dyDescent="0.25">
      <c r="A1269" s="26" t="str">
        <f>IF('tab1'!A1267="","",'tab1'!A1267)</f>
        <v>Z TIK NA TAK - rozwój kompetencji cyfrowych dorosłych mieszkańców województwa pomorskiego</v>
      </c>
      <c r="B1269" s="26" t="str">
        <f>IF('tab1'!B1267="","",'tab1'!B1267)</f>
        <v>CELEM PROJEKTU jest zwiększenie poziomu kompetencji cyfrowych min. 735 dorosłych osób fizycznych w wieku aktywności zawodowej (min. 515 kobiet) określonych w Grupie Docelowej poprzez ukończenie kursów komputerowych zgodnych ze standardem DIGCOMP w oparciu o popyt. model świadczenia usług eduk. i certyfikację nabytych umiejętności w okresie 01.06.2017-30.09.2019. GRUPA DOCELOWA projektu- 816 fiz. os. dorosłych (w tym 572 K) w wieku aktywności zawod., tj. powyżej 18 r.ż., które z własnej inicjatywy są zainteres. nabyciem, uzupełnieniem lub podwyższ. umiejętności, kompetencji lub kwalifikacji zawodowych w zakresie TIK (bez wzgl.na syt.społ-zawod.) z których: 1/100% to os. w wieku 25+,2/100% to osoby o niskich kwalifikacjach zawod.; 3/min. 80% to os. pow. 50 r.ż.;4/100%GD to osoby zamieszkałe w rozumieniu KC i/lub pracujące i/lub uczące się na terenie woj. pomorskiego;5/100% to osoby posiadające największą lukę kompet. w zakresie TIK pos. najwięszk. potrzeby zw. z uzup.lub podwyższ.tych komp. DZIAŁANIA PROJEKTOWE obejmują realiz. elastycznych i zindiwidualiz. (możl.wyboru zakresu i formy zdobywanych umiejętn. w ramach oferty) kursów komputer.poprzedzonych diagnozą umiejętn. w zakresie TIK-co najm.na poz.A (podst.) zgodnie z ramą kompetencji TIK - Digital Competence Framework na wybranym przez UP poziomie (A lub B) - dla 68 grup szkol.-100 h -5 modułów po 20h każdy (łącznie 6800h), śr. 12 os./grupę-łącznie 816 os. oraz zewn. egzaminacji na wybranym poziomie zg. z klasyfikacją DIGCOMP- każdy uczestnik ma zapewnioną możliwość przystąpienia do 5 egzaminów. Wsparcie uwzględn. potrzeby edukac. UP. Efektem realizacji projektu będzie nabycie lub podwyż. przez min. 90% UP kluczowych kompet. - komp. cyfrowych, co przyczyni się do zmniejszenia stopnia wyklucz. cyfrowego na terenie WP wśród grup defaworyz. wykaz. przy tym największą lukę kompeten. w zakresie TIK i posiad. największe potrzeby w dost. do edukacji, tj.os. o niskich kwalifikacjach zawod.,50+ oraz kobiet.</v>
      </c>
      <c r="C1269" s="26" t="str">
        <f>IF('tab1'!C1267="","",'tab1'!C1267)</f>
        <v>RPPM.05.05.00-22-0050/16</v>
      </c>
      <c r="D1269" s="26" t="str">
        <f>IF('tab1'!D1267="","",'tab1'!D1267)</f>
        <v>EURO CAPITAL DORADZTWO GOSPODARCZE SPÓŁKA Z OGRANICZONĄ ODPOWIEDZIALNOŚCIĄ SPÓŁKA KOMANDYTOWA</v>
      </c>
      <c r="E1269" s="26" t="str">
        <f>IF('tab1'!E1267="","",'tab1'!E1267)</f>
        <v>EFS</v>
      </c>
      <c r="F1269" s="26" t="str">
        <f>IF('tab1'!F1267="","",'tab1'!F1267)</f>
        <v>Regionalny Program Operacyjny Województwa Pomorskiego na lata 2014-2020</v>
      </c>
      <c r="G1269" s="26" t="str">
        <f>IF('tab1'!G1267="","",'tab1'!G1267)</f>
        <v>5. Zatrudnienie</v>
      </c>
      <c r="H1269" s="26" t="str">
        <f>IF('tab1'!H1267="","",'tab1'!H1267)</f>
        <v>5.5. Kształcenie ustawiczne</v>
      </c>
      <c r="I1269" s="26" t="str">
        <f>IF('tab1'!I1267="","",'tab1'!I1267)</f>
        <v>Brak poddziałania</v>
      </c>
      <c r="J1269" s="26">
        <f>IF('tab1'!J1267="","",'tab1'!J1267)</f>
        <v>1722086.3999999999</v>
      </c>
      <c r="K1269" s="26">
        <f>IF('tab1'!K1267="","",'tab1'!K1267)</f>
        <v>1722086.3999999999</v>
      </c>
      <c r="L1269" s="26">
        <f>IF('tab1'!L1267="","",'tab1'!L1267)</f>
        <v>1463773.44</v>
      </c>
      <c r="M1269" s="26">
        <f>IF('tab1'!M1267="","",'tab1'!M1267)</f>
        <v>85</v>
      </c>
      <c r="N1269" s="26" t="str">
        <f>IF('tab1'!N1267="","",'tab1'!N1267)</f>
        <v>01 Dotacja bezzwrotna</v>
      </c>
      <c r="O1269" s="26" t="str">
        <f>IF('tab1'!O1267="","",'tab1'!O1267)</f>
        <v>Miejsca realizacji do uzupełnienia ręcznego z raportu uzupełniającego!</v>
      </c>
      <c r="P1269" s="26" t="str">
        <f>IF('tab1'!P1267="","",'tab1'!P1267)</f>
        <v>07 Nie dotyczy</v>
      </c>
      <c r="Q1269" s="28">
        <f>IF('tab1'!Q1267="","",'tab1'!Q1267)</f>
        <v>42887</v>
      </c>
      <c r="R1269" s="28">
        <f>IF('tab1'!R1267="","",'tab1'!R1267)</f>
        <v>43738</v>
      </c>
      <c r="S1269" s="26" t="str">
        <f>IF('tab1'!S1267="","",'tab1'!S1267)</f>
        <v>Konkursowy</v>
      </c>
      <c r="T1269" s="26" t="str">
        <f>IF('tab1'!T1267="","",'tab1'!T1267)</f>
        <v>24 Inne niewyszczególnione usługi</v>
      </c>
      <c r="U1269" s="26" t="str">
        <f>IF('tab1'!U1267="","",'tab1'!U1267)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69" s="26" t="str">
        <f>IF('tab1'!V1267="","",'tab1'!V1267)</f>
        <v>10 Inwestowanie w kształcenie, szkolenie i szkolenie zawodowe na rzecz zdobywania umiejętności i uczenia się przez całe życie</v>
      </c>
      <c r="W1269" s="26" t="str">
        <f>IF('tab1'!W1267="","",'tab1'!W1267)</f>
        <v>08 Nie dotyczy</v>
      </c>
      <c r="X1269" s="26" t="str">
        <f>IF('tab1'!X1267="","",'tab1'!X1267)</f>
        <v>Nie dotyczy</v>
      </c>
      <c r="Y1269" s="27" t="str">
        <f>VLOOKUP(C1269,'przeliczenia '!C:D,2,FALSE)</f>
        <v>WOJ.: POMORSKIE</v>
      </c>
    </row>
    <row r="1270" spans="1:25" ht="180" hidden="1" x14ac:dyDescent="0.25">
      <c r="A1270" s="26" t="str">
        <f>IF('tab1'!A1268="","",'tab1'!A1268)</f>
        <v>Angielski dla każdego – kursy językowe dla pracowników sektora MSP z województwa pomorskiego</v>
      </c>
      <c r="B1270" s="26" t="str">
        <f>IF('tab1'!B1268="","",'tab1'!B1268)</f>
        <v>CEL GŁÓWNY: podniesienie poziomu biegłości językowej z j. ang. wśród 480 pracowników sektora MSP oraz podmiotów ekonomii społ. pow. 25 r.ż., zamieszkujących na terenie woj. pomorskiego, w tym min. 80% os. posiadających kwalifikacje max. na poziomie ISCED 3 i min. 55% K oraz uzyskanie kwalifikacji językowych przez min. 85% ww. grupy docelowej [GD] w okresie 1.06.2017-30.09.2020. ZAKRES PROJEKTU: realizacja kursów językowych adekwatnych do potrzeb zawodowych Uczestników Projektu [UP], którzy z własnej inicjatywy są zainteresowani nabyciem/podwyższeniem kwalifikacji na poz. od A1 do B2 i ich potwierdzeniem zewn. certyfikatem, zgodnym z Europejskim Systemem Opisu Kształcenia Językowego [CEFR] – np. KET/PET/FCE lub równoważny (w zależności od poziomu językowego UP). Wsparcie w projekcie realizowane będzie w oparciu o popytowy model świadczenia wysokiej jakości usług edukacyjnych, co umożliwi wdrożenie zindywidualizowanej i kompleksowej oferty wsparcia, poprzedzonej analizą potrzeb szkoleniowych UP. Powyższe umożliwi podniesienie biegłości językowej o min. 1 poziom i wpłynie na poprawę sytuacji GD na rynku pracy oraz ograniczenie poczucia marginalizacji z powodu nieznajomości języka angielskiego. GD stanowi 480 os., w tym 264K, które w dniu przystąpienia do projektu spełnią łącznie nw. kryteria kwalifikowalności: 1.Zatrudnienie w sektorze MSP oraz podmiotach ekonomii społ.; 2.Zamieszkanie, zgodnie z KC, na terenie woj. pomorskiego; 3.Wiek 25-67 lat, w tym 80% os. posiadających niskie kwalifikacje; W RAMACH PROJEKTU PLANUJE SIĘ REALIZACJĘ KURSÓW Z JĘZYKA ANGIELSKIEGO NA POZIOMIE: A1-B2 (120 godz.) dla 360 os.; A1-B2 (60 godz.) dla 120 os. Powyższy podział wynika z dostosowania rodzaju i długości wsparcia do potrzeb zgłaszanych przez pracodawców na etapie przygotowywania projektu. Kursy, realizowane w ramach projektu zakończą się przeprowadzeniem egzam. zewn., zgodnych z CEFR i uzależnionych od poziomu biegłości językowej danego UP.</v>
      </c>
      <c r="C1270" s="26" t="str">
        <f>IF('tab1'!C1268="","",'tab1'!C1268)</f>
        <v>RPPM.05.05.00-22-0051/16</v>
      </c>
      <c r="D1270" s="26" t="str">
        <f>IF('tab1'!D1268="","",'tab1'!D1268)</f>
        <v>AKADEMIA SŁOŃCA KRZYSZTOF FRĄSZCZAK</v>
      </c>
      <c r="E1270" s="26" t="str">
        <f>IF('tab1'!E1268="","",'tab1'!E1268)</f>
        <v>EFS</v>
      </c>
      <c r="F1270" s="26" t="str">
        <f>IF('tab1'!F1268="","",'tab1'!F1268)</f>
        <v>Regionalny Program Operacyjny Województwa Pomorskiego na lata 2014-2020</v>
      </c>
      <c r="G1270" s="26" t="str">
        <f>IF('tab1'!G1268="","",'tab1'!G1268)</f>
        <v>5. Zatrudnienie</v>
      </c>
      <c r="H1270" s="26" t="str">
        <f>IF('tab1'!H1268="","",'tab1'!H1268)</f>
        <v>5.5. Kształcenie ustawiczne</v>
      </c>
      <c r="I1270" s="26" t="str">
        <f>IF('tab1'!I1268="","",'tab1'!I1268)</f>
        <v>Brak poddziałania</v>
      </c>
      <c r="J1270" s="26">
        <f>IF('tab1'!J1268="","",'tab1'!J1268)</f>
        <v>1107862.56</v>
      </c>
      <c r="K1270" s="26">
        <f>IF('tab1'!K1268="","",'tab1'!K1268)</f>
        <v>1107862.56</v>
      </c>
      <c r="L1270" s="26">
        <f>IF('tab1'!L1268="","",'tab1'!L1268)</f>
        <v>941683.18</v>
      </c>
      <c r="M1270" s="26">
        <f>IF('tab1'!M1268="","",'tab1'!M1268)</f>
        <v>85.000000361055598</v>
      </c>
      <c r="N1270" s="26" t="str">
        <f>IF('tab1'!N1268="","",'tab1'!N1268)</f>
        <v>01 Dotacja bezzwrotna</v>
      </c>
      <c r="O1270" s="26" t="str">
        <f>IF('tab1'!O1268="","",'tab1'!O1268)</f>
        <v>Miejsca realizacji do uzupełnienia ręcznego z raportu uzupełniającego!</v>
      </c>
      <c r="P1270" s="26" t="str">
        <f>IF('tab1'!P1268="","",'tab1'!P1268)</f>
        <v>07 Nie dotyczy</v>
      </c>
      <c r="Q1270" s="28">
        <f>IF('tab1'!Q1268="","",'tab1'!Q1268)</f>
        <v>42887</v>
      </c>
      <c r="R1270" s="28">
        <f>IF('tab1'!R1268="","",'tab1'!R1268)</f>
        <v>44104</v>
      </c>
      <c r="S1270" s="26" t="str">
        <f>IF('tab1'!S1268="","",'tab1'!S1268)</f>
        <v>Konkursowy</v>
      </c>
      <c r="T1270" s="26" t="str">
        <f>IF('tab1'!T1268="","",'tab1'!T1268)</f>
        <v>19 Edukacja</v>
      </c>
      <c r="U1270" s="26" t="str">
        <f>IF('tab1'!U1268="","",'tab1'!U1268)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70" s="26" t="str">
        <f>IF('tab1'!V1268="","",'tab1'!V1268)</f>
        <v>10 Inwestowanie w kształcenie, szkolenie i szkolenie zawodowe na rzecz zdobywania umiejętności i uczenia się przez całe życie</v>
      </c>
      <c r="W1270" s="26" t="str">
        <f>IF('tab1'!W1268="","",'tab1'!W1268)</f>
        <v>08 Nie dotyczy</v>
      </c>
      <c r="X1270" s="26" t="str">
        <f>IF('tab1'!X1268="","",'tab1'!X1268)</f>
        <v>Nie dotyczy</v>
      </c>
      <c r="Y1270" s="27" t="str">
        <f>VLOOKUP(C1270,'przeliczenia '!C:D,2,FALSE)</f>
        <v>WOJ.: POMORSKIE</v>
      </c>
    </row>
    <row r="1271" spans="1:25" ht="146.25" hidden="1" x14ac:dyDescent="0.25">
      <c r="A1271" s="26" t="str">
        <f>IF('tab1'!A1269="","",'tab1'!A1269)</f>
        <v>KIERUNEK KWALIFIKACJE. Kwalifikacje drogą do poprawy sytuacji na rynku pracy.</v>
      </c>
      <c r="B1271" s="26" t="str">
        <f>IF('tab1'!B1269="","",'tab1'!B1269)</f>
        <v>Praca w branży budowlanej wymaga nie tylko określonych predyspozycji psychofizycznych, ale również wysokich kwalifikacji zawodowych. Wprowadzanie coraz nowocześniejszych technologii sprawia, że wiedza zdobyta kilka lat temu szybko się dezaktualizuje. Osoby chcące zdobyć atrakcyjne miejsca pracy muszą stale aktualizować i poszerzać swoją wiedzę zawodową. Dzięki udziałowi w projekcie 90 osób, które z własnej inicjatywy są zainteresowane nabyciem lub podwyższeniem kwalifikacji niezbędnych na rynku pracy uzyskają wsparcie umożliwiające im zdobycie kwalifikacji, dzięki którym mogły będą poprawić swoją sytuację na rynku pracy. Wszystkie osoby przejdą szkolenia zawodowe z branży budowlanej związanej z obsługą sprzętu ciężkiego, a także wózków jezdniowych. W związku z dużą maskulinizacją w zawodach budowlanych w pierwszej kolejności do projektu przyjmowane będą kobiety. Poza tym, w związku z dotychczasowym doświadczeniem wnioskodawcy w pracy z osobami w wieku 30 lat i więcej, a także zapotrzebowaniem pracodawców na osoby bardziej odpowiedzialne, co przy obsłudze sprzętu ciężkiego ma szczególne znaczenie, właśnie osoby w tym wieku będą preferowane w czasie rekrutacji do projektu. Cele szczegółowe: uzyskanie/zwiększenie kwalifikacji zawodowych u co najmniej 85% uczestników projektu, poprawa sytuacji na rynku pracy osób w wieku aktywności zawodowej. Działania: przeprowadzenie specjalistycznych kursów obsługi sprzętu ciężkiego i wózków widłowych. Najważniejszym efektem, jaki projekt ma dać jego uczestnikom jest zdobycie/zwiększenie kwalifikacji niezbędnych na rynku pracy.</v>
      </c>
      <c r="C1271" s="26" t="str">
        <f>IF('tab1'!C1269="","",'tab1'!C1269)</f>
        <v>RPPM.05.05.00-22-0052/19</v>
      </c>
      <c r="D1271" s="26" t="str">
        <f>IF('tab1'!D1269="","",'tab1'!D1269)</f>
        <v>EURO FUNDUSZ S.C. A.KLUSEK, P.KANARSKI</v>
      </c>
      <c r="E1271" s="26" t="str">
        <f>IF('tab1'!E1269="","",'tab1'!E1269)</f>
        <v>EFS</v>
      </c>
      <c r="F1271" s="26" t="str">
        <f>IF('tab1'!F1269="","",'tab1'!F1269)</f>
        <v>Regionalny Program Operacyjny Województwa Pomorskiego na lata 2014-2020</v>
      </c>
      <c r="G1271" s="26" t="str">
        <f>IF('tab1'!G1269="","",'tab1'!G1269)</f>
        <v>5. Zatrudnienie</v>
      </c>
      <c r="H1271" s="26" t="str">
        <f>IF('tab1'!H1269="","",'tab1'!H1269)</f>
        <v>5.5. Kształcenie ustawiczne</v>
      </c>
      <c r="I1271" s="26" t="str">
        <f>IF('tab1'!I1269="","",'tab1'!I1269)</f>
        <v>Brak poddziałania</v>
      </c>
      <c r="J1271" s="26">
        <f>IF('tab1'!J1269="","",'tab1'!J1269)</f>
        <v>404062.5</v>
      </c>
      <c r="K1271" s="26">
        <f>IF('tab1'!K1269="","",'tab1'!K1269)</f>
        <v>404062.5</v>
      </c>
      <c r="L1271" s="26">
        <f>IF('tab1'!L1269="","",'tab1'!L1269)</f>
        <v>343453.12</v>
      </c>
      <c r="M1271" s="26">
        <f>IF('tab1'!M1269="","",'tab1'!M1269)</f>
        <v>84.999998762567699</v>
      </c>
      <c r="N1271" s="26" t="str">
        <f>IF('tab1'!N1269="","",'tab1'!N1269)</f>
        <v>01 Dotacja bezzwrotna</v>
      </c>
      <c r="O1271" s="26" t="str">
        <f>IF('tab1'!O1269="","",'tab1'!O1269)</f>
        <v>Miejsca realizacji do uzupełnienia ręcznego z raportu uzupełniającego!</v>
      </c>
      <c r="P1271" s="26" t="str">
        <f>IF('tab1'!P1269="","",'tab1'!P1269)</f>
        <v>07 Nie dotyczy</v>
      </c>
      <c r="Q1271" s="28">
        <f>IF('tab1'!Q1269="","",'tab1'!Q1269)</f>
        <v>44013</v>
      </c>
      <c r="R1271" s="28">
        <f>IF('tab1'!R1269="","",'tab1'!R1269)</f>
        <v>44377</v>
      </c>
      <c r="S1271" s="26" t="str">
        <f>IF('tab1'!S1269="","",'tab1'!S1269)</f>
        <v>Konkursowy</v>
      </c>
      <c r="T1271" s="26" t="str">
        <f>IF('tab1'!T1269="","",'tab1'!T1269)</f>
        <v>19 Edukacja</v>
      </c>
      <c r="U1271" s="26" t="str">
        <f>IF('tab1'!U1269="","",'tab1'!U1269)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71" s="26" t="str">
        <f>IF('tab1'!V1269="","",'tab1'!V1269)</f>
        <v>10 Inwestowanie w kształcenie, szkolenie i szkolenie zawodowe na rzecz zdobywania umiejętności i uczenia się przez całe życie</v>
      </c>
      <c r="W1271" s="26" t="str">
        <f>IF('tab1'!W1269="","",'tab1'!W1269)</f>
        <v>08 Nie dotyczy</v>
      </c>
      <c r="X1271" s="26" t="str">
        <f>IF('tab1'!X1269="","",'tab1'!X1269)</f>
        <v>Nie dotyczy</v>
      </c>
      <c r="Y1271" s="27" t="str">
        <f>VLOOKUP(C1271,'przeliczenia '!C:D,2,FALSE)</f>
        <v>WOJ.: POMORSKIE</v>
      </c>
    </row>
    <row r="1272" spans="1:25" ht="180" hidden="1" x14ac:dyDescent="0.25">
      <c r="A1272" s="26" t="str">
        <f>IF('tab1'!A1270="","",'tab1'!A1270)</f>
        <v>Pracownik wykwalifikowany-pracownik jutra</v>
      </c>
      <c r="B1272" s="26" t="str">
        <f>IF('tab1'!B1270="","",'tab1'!B1270)</f>
        <v>GŁÓWNY CEL PROJEKTU Nabycie, uzupełnienie lub podwyższenie kwalifikacji językowych i cyfrowych wśród 288osób, 200K, 88M w wieku 18 lat i więcej pracujących, bezrobotnych, biernych zawodowo z powiatu słupskiego(woj.pomorskie) w rozumieniu KC w okresie 1.06.2017-30.09.2019r. GRUPA DOCELOWA Osoby w wieku aktywności zawodowej – 18 lat i więcej, które z własnej inicjatywy są zainteresowane nabyciem,uzupełnieniem lub podwyższeniem kwalifikacji językowych i cyfrowych, w tym: Os pracujące 187osoby (65%), w tym 130K (69,5%)Os bezrobotne 43osoby (14,9%), w ]tym 24K (56,35%) Os bierne zawodowo 58 osoby (20,1%), w tym 34K (56,87%) Osoby w wieku 50 lat i więcej stanowią 41% uczestników projektu-118os, 85K, 33M, osoby o niskich kwalifikacjach stanowią 49% 142os, 92K, 50M. FORMY WSPARCIA OFEROWANE UCZESTNIKOM PROJEKTU W ramach projektu każdy z uczestników skorzysta z dostosowanych do swoich potrzeb szkoleniowych- szkoleń językowych oraz szkoleń TIK. Zakres, rodzaj i poziom biegłości językowej lub komputerowej zostanie określony w trakcie jednego z etapów rekrutacji-diagnoza potrzeb szkoleniowych. W ramach projektu przewiduje się następujące formy wsparcia: Zad.1 Szkolenia językowe- język angielski, poziom A1, A2, B1,B2, C1 reali zg z ESOKJ Zad.2 Szkolenia językowe- język niemiecki, poziom A1, A2, B1,B2, C1 reali zg z ESOKJ Zad.3 Szkolenia językowe- język francuski, poziom A1, A2, B1,B2, C1 reali zg z ESOKJ Zad.4 Szkolenia TIK, poziom A zg ze standardem DIGCOMP Zad.5 Szkolenia TIK, poziom B zg ze standardem DIGCOMP Zad.6. Szkolenia TIK, poziom C zg ze standardem DIGCOMP TRWAŁOŚĆ/EFEKTY PROJEKTU Efektem wsparcia będzie uzyskanie przez min. 85% uczest proj certyfikatu zewn potwierdz zdobycie kwalifikacji cyfrowych i językowych, min. 245osób, 170K, 75M Projekt umożliwi zwiększenie możliwości uczestnictwa w życiu społecznym, dostępu do edukacji, podejmowania/zmiany pr poprzez zdobycie, podniesienie lub uzupełnienie kwalifikacji językowych i cyfrowych.</v>
      </c>
      <c r="C1272" s="26" t="str">
        <f>IF('tab1'!C1270="","",'tab1'!C1270)</f>
        <v>RPPM.05.05.00-22-0053/16</v>
      </c>
      <c r="D1272" s="26" t="str">
        <f>IF('tab1'!D1270="","",'tab1'!D1270)</f>
        <v>CENTRUM EDUKACYJNE TECHNIK SP. Z O. O.</v>
      </c>
      <c r="E1272" s="26" t="str">
        <f>IF('tab1'!E1270="","",'tab1'!E1270)</f>
        <v>EFS</v>
      </c>
      <c r="F1272" s="26" t="str">
        <f>IF('tab1'!F1270="","",'tab1'!F1270)</f>
        <v>Regionalny Program Operacyjny Województwa Pomorskiego na lata 2014-2020</v>
      </c>
      <c r="G1272" s="26" t="str">
        <f>IF('tab1'!G1270="","",'tab1'!G1270)</f>
        <v>5. Zatrudnienie</v>
      </c>
      <c r="H1272" s="26" t="str">
        <f>IF('tab1'!H1270="","",'tab1'!H1270)</f>
        <v>5.5. Kształcenie ustawiczne</v>
      </c>
      <c r="I1272" s="26" t="str">
        <f>IF('tab1'!I1270="","",'tab1'!I1270)</f>
        <v>Brak poddziałania</v>
      </c>
      <c r="J1272" s="26">
        <f>IF('tab1'!J1270="","",'tab1'!J1270)</f>
        <v>1187493.07</v>
      </c>
      <c r="K1272" s="26">
        <f>IF('tab1'!K1270="","",'tab1'!K1270)</f>
        <v>1187493.07</v>
      </c>
      <c r="L1272" s="26">
        <f>IF('tab1'!L1270="","",'tab1'!L1270)</f>
        <v>1009369.11</v>
      </c>
      <c r="M1272" s="26">
        <f>IF('tab1'!M1270="","",'tab1'!M1270)</f>
        <v>85.000000042105498</v>
      </c>
      <c r="N1272" s="26" t="str">
        <f>IF('tab1'!N1270="","",'tab1'!N1270)</f>
        <v>01 Dotacja bezzwrotna</v>
      </c>
      <c r="O1272" s="26" t="str">
        <f>IF('tab1'!O1270="","",'tab1'!O1270)</f>
        <v>Miejsca realizacji do uzupełnienia ręcznego z raportu uzupełniającego!</v>
      </c>
      <c r="P1272" s="26" t="str">
        <f>IF('tab1'!P1270="","",'tab1'!P1270)</f>
        <v>02 Małe obszary miejskie (o ludności &gt;5 000 i średniej gęstości zaludnienia)</v>
      </c>
      <c r="Q1272" s="28">
        <f>IF('tab1'!Q1270="","",'tab1'!Q1270)</f>
        <v>42887</v>
      </c>
      <c r="R1272" s="28">
        <f>IF('tab1'!R1270="","",'tab1'!R1270)</f>
        <v>43738</v>
      </c>
      <c r="S1272" s="26" t="str">
        <f>IF('tab1'!S1270="","",'tab1'!S1270)</f>
        <v>Konkursowy</v>
      </c>
      <c r="T1272" s="26" t="str">
        <f>IF('tab1'!T1270="","",'tab1'!T1270)</f>
        <v>19 Edukacja</v>
      </c>
      <c r="U1272" s="26" t="str">
        <f>IF('tab1'!U1270="","",'tab1'!U1270)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72" s="26" t="str">
        <f>IF('tab1'!V1270="","",'tab1'!V1270)</f>
        <v>10 Inwestowanie w kształcenie, szkolenie i szkolenie zawodowe na rzecz zdobywania umiejętności i uczenia się przez całe życie</v>
      </c>
      <c r="W1272" s="26" t="str">
        <f>IF('tab1'!W1270="","",'tab1'!W1270)</f>
        <v>08 Nie dotyczy</v>
      </c>
      <c r="X1272" s="26" t="str">
        <f>IF('tab1'!X1270="","",'tab1'!X1270)</f>
        <v>Nie dotyczy</v>
      </c>
      <c r="Y1272" s="27" t="str">
        <f>VLOOKUP(C1272,'przeliczenia '!C:D,2,FALSE)</f>
        <v>WOJ.: POMORSKIE, POW.: słupski</v>
      </c>
    </row>
    <row r="1273" spans="1:25" ht="180" hidden="1" x14ac:dyDescent="0.25">
      <c r="A1273" s="26" t="str">
        <f>IF('tab1'!A1271="","",'tab1'!A1271)</f>
        <v>Profesjonaliści – program rozwoju kwalifikacji zawodowych dla pracowników MŚP i PES</v>
      </c>
      <c r="B1273" s="26" t="str">
        <f>IF('tab1'!B1271="","",'tab1'!B1271)</f>
        <v>Projekt przewiduje wsparcie 340 osób w wieku aktywności zawodowej (18l. i więcej) z powiatów bytowskiego, chojnickiego, człuchowskiego ikościerskiego, które z własnej inicjatywy są zainteresowane nabyciem, uzupełnieniem lub podwyższeniem umiejętności, kompetencji lub kwalifikacjizawod. 60% uczestników będą pracownikami sektora MMiŚP / przedsiębiorstw społ. Ponad 80% uczestników stanowić będą osoby w wieku 25 lati więcej, z których ponad 40% stanowić będą osoby o niskich kwalifikacjach. CEL PROJEKTU: Wzmocnienie sytuacji na rynku pracy 340 osób wwieku aktywności zawod. z powiatów bytowskiego, chojnickiego, człuchowskiego i kościerskiego poprzez dostarczenie wysokiej jakości usług edukacyjnych w zakresie umiejętności i kwalifikacji zawodowych cenionych na lokalnym rynku pracy do 13.12.2019 r. Oferta została zaplanowana we współpracy z lokalnymi pracodawcami (przewiduje się wsparcie w informowaniu o możliwości udziału oraz podczas udziału w proj. np. umożliwienie nauki poprzez wprowadzenie elastycznych godz. pracy i pracy zdalnej). Usługi edukacyjne świadczone będą zgodnie z indywidualnymi potrzebami osób w wieku aktywności zawod, uczestnicy będą podejmować decyzje w zakresie wyboru formy wsparcia. Zaplanowano 380 miejsc edukac. zapewniających nabycie uzupełnienie lub podwyższenie kompetencji i kwalifikacji w zakresie: TiK (Zadanie 1), językowych (zadanie 2)umożliwiających rozwój kwalifikacji zawodowych (zadanie 3). Ze wsparcia skorzysta 340 osób, 40 osób z największą luką kompetencyjną weźmie udział w 2 formach wsparcia. Kursy i szkol. zakończą będą formalnym potwierdzeniem nabycia kwalifikacji. Wsparcie zapewni podniesienie poziomu uczestnictwa osób w wieku aktywności zawod. w kształceniu ustawicznym. EFEKTY: Co najm. 85% uczest. o niskich kwalifikacjach uzyska kwalif. lub nabędzie kompet. Co najm. 85% uczest. w wieku 50 l. i więcej uzyska kwalif. lub nabędzie kompet. Co najm. 85% uczest. w wieku 25 l. i więcej uzyska kwalif. lub nabędzie kompet.</v>
      </c>
      <c r="C1273" s="26" t="str">
        <f>IF('tab1'!C1271="","",'tab1'!C1271)</f>
        <v>RPPM.05.05.00-22-0057/16</v>
      </c>
      <c r="D1273" s="26" t="str">
        <f>IF('tab1'!D1271="","",'tab1'!D1271)</f>
        <v>STOWARZYSZENIE WDZYDZKO - CHARZYKOWSKA LOKALNA GRUPA RYBACKA „MORÉNKA”</v>
      </c>
      <c r="E1273" s="26" t="str">
        <f>IF('tab1'!E1271="","",'tab1'!E1271)</f>
        <v>EFS</v>
      </c>
      <c r="F1273" s="26" t="str">
        <f>IF('tab1'!F1271="","",'tab1'!F1271)</f>
        <v>Regionalny Program Operacyjny Województwa Pomorskiego na lata 2014-2020</v>
      </c>
      <c r="G1273" s="26" t="str">
        <f>IF('tab1'!G1271="","",'tab1'!G1271)</f>
        <v>5. Zatrudnienie</v>
      </c>
      <c r="H1273" s="26" t="str">
        <f>IF('tab1'!H1271="","",'tab1'!H1271)</f>
        <v>5.5. Kształcenie ustawiczne</v>
      </c>
      <c r="I1273" s="26" t="str">
        <f>IF('tab1'!I1271="","",'tab1'!I1271)</f>
        <v>Brak poddziałania</v>
      </c>
      <c r="J1273" s="26">
        <f>IF('tab1'!J1271="","",'tab1'!J1271)</f>
        <v>1344120</v>
      </c>
      <c r="K1273" s="26">
        <f>IF('tab1'!K1271="","",'tab1'!K1271)</f>
        <v>1344120</v>
      </c>
      <c r="L1273" s="26">
        <f>IF('tab1'!L1271="","",'tab1'!L1271)</f>
        <v>1142502</v>
      </c>
      <c r="M1273" s="26">
        <f>IF('tab1'!M1271="","",'tab1'!M1271)</f>
        <v>85</v>
      </c>
      <c r="N1273" s="26" t="str">
        <f>IF('tab1'!N1271="","",'tab1'!N1271)</f>
        <v>01 Dotacja bezzwrotna</v>
      </c>
      <c r="O1273" s="26" t="str">
        <f>IF('tab1'!O1271="","",'tab1'!O1271)</f>
        <v>Miejsca realizacji do uzupełnienia ręcznego z raportu uzupełniającego!</v>
      </c>
      <c r="P1273" s="26" t="str">
        <f>IF('tab1'!P1271="","",'tab1'!P1271)</f>
        <v>07 Nie dotyczy</v>
      </c>
      <c r="Q1273" s="28">
        <f>IF('tab1'!Q1271="","",'tab1'!Q1271)</f>
        <v>42887</v>
      </c>
      <c r="R1273" s="28">
        <f>IF('tab1'!R1271="","",'tab1'!R1271)</f>
        <v>43921</v>
      </c>
      <c r="S1273" s="26" t="str">
        <f>IF('tab1'!S1271="","",'tab1'!S1271)</f>
        <v>Konkursowy</v>
      </c>
      <c r="T1273" s="26" t="str">
        <f>IF('tab1'!T1271="","",'tab1'!T1271)</f>
        <v>24 Inne niewyszczególnione usługi</v>
      </c>
      <c r="U1273" s="26" t="str">
        <f>IF('tab1'!U1271="","",'tab1'!U1271)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73" s="26" t="str">
        <f>IF('tab1'!V1271="","",'tab1'!V1271)</f>
        <v>10 Inwestowanie w kształcenie, szkolenie i szkolenie zawodowe na rzecz zdobywania umiejętności i uczenia się przez całe życie</v>
      </c>
      <c r="W1273" s="26" t="str">
        <f>IF('tab1'!W1271="","",'tab1'!W1271)</f>
        <v>08 Nie dotyczy</v>
      </c>
      <c r="X1273" s="26" t="str">
        <f>IF('tab1'!X1271="","",'tab1'!X1271)</f>
        <v>Nie dotyczy</v>
      </c>
      <c r="Y1273" s="27" t="str">
        <f>VLOOKUP(C1273,'przeliczenia '!C:D,2,FALSE)</f>
        <v>WOJ.: POMORSKIE, POW.: bytowski</v>
      </c>
    </row>
    <row r="1274" spans="1:25" ht="180" hidden="1" x14ac:dyDescent="0.25">
      <c r="A1274" s="26" t="str">
        <f>IF('tab1'!A1272="","",'tab1'!A1272)</f>
        <v>Kompetencje językowe kluczem do rozwoju regionu</v>
      </c>
      <c r="B1274" s="26" t="str">
        <f>IF('tab1'!B1272="","",'tab1'!B1272)</f>
        <v>Projekt ukierunkowany jest na poprawę sytuacji na rynku pracy os.w wieku aktywności zawodowej. Wsparcie kierowane jest do os.niezależnie od ich sytuacji społeczno-zawodowej(zarówno do osób bez zatrudnienia, jak również pracujących). Nadmorskie położenie woj.pomorskiego(dalej: WP)stwarza dla regionu szereg szans związanych z gospodarczym wykorzystaniem zasobów morza, a także współpracą w Regionie Bałtyckim w ramach powiązań gospodarczych, administracyjnych, czy infrastrukturalnych. Zgodnie z Strategią Rozwoju WP do 2020 r.do branż szczególnie rozwiniętych w WP zalicza się m.in.związane z morzem, petrochemiczną, elektromaszynową, drzewno-meblarską, spożywczą oraz turystykę. Największe nasycenie infrastrukturą turystyczną występuje w rejonie nadmorskim(efekt atrakcyjności.Turystów z kraju i z zagranicy przyciąga Bałtyk, liczne ośrodki wypoczynkowe, lecznicze, uzdrowiska. W/w branże mają dobre warunki szybkiego wzrostu ze względu na specyficzne cechy regionu pomorskiego. Atrakcyjność regionu oznacza uczestniczenie w nieustającym wyścigu o zainteresowanie i przyciąganie turysty.Tego typu działania mogą być skutecznie realizowane m.in. przez kompetentne kadry turystyczne.Wykształcenie nowej kadry dla turystyki w połączeniu z ustawicznym podnoszeniem kwalifikacji personelu jest warunkiem koniecznym dla sprostania konkurencji. W związku z powyższym kurs j.angielskiego i j.niemieckiego doskonale się wpisuje w potrzeby rozwoju regionu, a zwłaszcza w potrzeby takiej gałęzi gospodarki,jaką jest turystyka. Jedną z podst. i niezbędnych umiejętności na rynku pracy dzisiaj jest posługiwanie się j.obcym.Blisko 70%pracodawców szukając pracownika przedstawia znajomość j.angielskiego lub j.niemieckiego jako wymóg konieczny.Z racji rozwijającego się także handlu zagranicznego na znaczeniu zyskują też mniej popularne języki obce. Jednocześnie w przypadku 1/3 aplikacji nadsyłanych na ogłoszenia rekrutacyjne deklarowany w CV stopień ich znajomości odbiega od faktycznych umiejętności.</v>
      </c>
      <c r="C1274" s="26" t="str">
        <f>IF('tab1'!C1272="","",'tab1'!C1272)</f>
        <v>RPPM.05.05.00-22-0058/16</v>
      </c>
      <c r="D1274" s="26" t="str">
        <f>IF('tab1'!D1272="","",'tab1'!D1272)</f>
        <v>ATJ LINGWISTA SPÓŁKA Z OGRANICZONĄ ODPOWIEDZIALNOŚCIĄ</v>
      </c>
      <c r="E1274" s="26" t="str">
        <f>IF('tab1'!E1272="","",'tab1'!E1272)</f>
        <v>EFS</v>
      </c>
      <c r="F1274" s="26" t="str">
        <f>IF('tab1'!F1272="","",'tab1'!F1272)</f>
        <v>Regionalny Program Operacyjny Województwa Pomorskiego na lata 2014-2020</v>
      </c>
      <c r="G1274" s="26" t="str">
        <f>IF('tab1'!G1272="","",'tab1'!G1272)</f>
        <v>5. Zatrudnienie</v>
      </c>
      <c r="H1274" s="26" t="str">
        <f>IF('tab1'!H1272="","",'tab1'!H1272)</f>
        <v>5.5. Kształcenie ustawiczne</v>
      </c>
      <c r="I1274" s="26" t="str">
        <f>IF('tab1'!I1272="","",'tab1'!I1272)</f>
        <v>Brak poddziałania</v>
      </c>
      <c r="J1274" s="26">
        <f>IF('tab1'!J1272="","",'tab1'!J1272)</f>
        <v>1389032.06</v>
      </c>
      <c r="K1274" s="26">
        <f>IF('tab1'!K1272="","",'tab1'!K1272)</f>
        <v>1389032.06</v>
      </c>
      <c r="L1274" s="26">
        <f>IF('tab1'!L1272="","",'tab1'!L1272)</f>
        <v>1180677.25</v>
      </c>
      <c r="M1274" s="26">
        <f>IF('tab1'!M1272="","",'tab1'!M1272)</f>
        <v>84.999999928007398</v>
      </c>
      <c r="N1274" s="26" t="str">
        <f>IF('tab1'!N1272="","",'tab1'!N1272)</f>
        <v>01 Dotacja bezzwrotna</v>
      </c>
      <c r="O1274" s="26" t="str">
        <f>IF('tab1'!O1272="","",'tab1'!O1272)</f>
        <v>Miejsca realizacji do uzupełnienia ręcznego z raportu uzupełniającego!</v>
      </c>
      <c r="P1274" s="26" t="str">
        <f>IF('tab1'!P1272="","",'tab1'!P1272)</f>
        <v>07 Nie dotyczy</v>
      </c>
      <c r="Q1274" s="28">
        <f>IF('tab1'!Q1272="","",'tab1'!Q1272)</f>
        <v>42826</v>
      </c>
      <c r="R1274" s="28">
        <f>IF('tab1'!R1272="","",'tab1'!R1272)</f>
        <v>43465</v>
      </c>
      <c r="S1274" s="26" t="str">
        <f>IF('tab1'!S1272="","",'tab1'!S1272)</f>
        <v>Konkursowy</v>
      </c>
      <c r="T1274" s="26" t="str">
        <f>IF('tab1'!T1272="","",'tab1'!T1272)</f>
        <v>19 Edukacja</v>
      </c>
      <c r="U1274" s="26" t="str">
        <f>IF('tab1'!U1272="","",'tab1'!U1272)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74" s="26" t="str">
        <f>IF('tab1'!V1272="","",'tab1'!V1272)</f>
        <v>10 Inwestowanie w kształcenie, szkolenie i szkolenie zawodowe na rzecz zdobywania umiejętności i uczenia się przez całe życie</v>
      </c>
      <c r="W1274" s="26" t="str">
        <f>IF('tab1'!W1272="","",'tab1'!W1272)</f>
        <v>08 Nie dotyczy</v>
      </c>
      <c r="X1274" s="26" t="str">
        <f>IF('tab1'!X1272="","",'tab1'!X1272)</f>
        <v>Nie dotyczy</v>
      </c>
      <c r="Y1274" s="27" t="str">
        <f>VLOOKUP(C1274,'przeliczenia '!C:D,2,FALSE)</f>
        <v>WOJ.: POMORSKIE</v>
      </c>
    </row>
    <row r="1275" spans="1:25" ht="135" hidden="1" x14ac:dyDescent="0.25">
      <c r="A1275" s="26" t="str">
        <f>IF('tab1'!A1273="","",'tab1'!A1273)</f>
        <v>Kwalifikacje dla Pomorzan II</v>
      </c>
      <c r="B1275" s="26" t="str">
        <f>IF('tab1'!B1273="","",'tab1'!B1273)</f>
        <v>Głównym celem projektu jest stworzenie w latach 2020-2022 oferty edukacyjnej służącej poprawie sytuacji na rynku pracy 180 osób (60K,120M) pracowników MŚP i PES, w wieku aktywności zawodowej z woj. pomorskiego, które z własnej inicjatywy są zainteresowane nabyciem, uzupełnieniem lub podwyższeniem kwalifikacji zawodowych, realizowane w oparciu o popytowy model świadczenia wysokiej jakości usług edukacyjnych. Cele szczegółowe: Umożliwienie 180 uczestnikom zdobycie nowych, rozpoznawalnych na rynku kwalifikacji zawodowych, poprzez realizację wysokiej jakości szkoleń zawodowych kończących się certyfikatem zewnętrznym, realizowanych w porozumieniu z pracodawcami i zgodnych z potrzebami rynku pracy, Podniesienie kwalifikacji zawodowych przez co najmniej 85% uczestników znajdujących się w trudniejszej sytuacji na rynku pracy, należących do kategorii: osoby w wieku 25 lat i więcej – 144 osób (80% uczestników)(58K,86M), osób w wieku 50 lat i więcej – 20 osób (11% uczestników)(17K,3M), osób o niskich kwalifikacjach zawodowych - 144 osoby (80% uczestników)(38K,106M), które bez udziału w projekcie mieliby mniejszą szansę na rozwiązanie lub zniwelowanie problemów. Działania: realizacja szkoleń zawodowych w zakresie spawania z cięciem tlenowym kończących się egzaminem uznanego Towarzystwa Klasyfikacyjnego; szkoleń podstaw księgowości z Excelem i egzaminem ECDL B4; szkoleń kadry i płace z obsługą komputera (WORD, EXCEL) i egzaminem ECDL B3 i B4. Projekt realizowany we współpracy z pracodawcami.</v>
      </c>
      <c r="C1275" s="26" t="str">
        <f>IF('tab1'!C1273="","",'tab1'!C1273)</f>
        <v>RPPM.05.05.00-22-0058/19</v>
      </c>
      <c r="D1275" s="26" t="str">
        <f>IF('tab1'!D1273="","",'tab1'!D1273)</f>
        <v>FUNDACJA GOSPODARCZA</v>
      </c>
      <c r="E1275" s="26" t="str">
        <f>IF('tab1'!E1273="","",'tab1'!E1273)</f>
        <v>EFS</v>
      </c>
      <c r="F1275" s="26" t="str">
        <f>IF('tab1'!F1273="","",'tab1'!F1273)</f>
        <v>Regionalny Program Operacyjny Województwa Pomorskiego na lata 2014-2020</v>
      </c>
      <c r="G1275" s="26" t="str">
        <f>IF('tab1'!G1273="","",'tab1'!G1273)</f>
        <v>5. Zatrudnienie</v>
      </c>
      <c r="H1275" s="26" t="str">
        <f>IF('tab1'!H1273="","",'tab1'!H1273)</f>
        <v>5.5. Kształcenie ustawiczne</v>
      </c>
      <c r="I1275" s="26" t="str">
        <f>IF('tab1'!I1273="","",'tab1'!I1273)</f>
        <v>Brak poddziałania</v>
      </c>
      <c r="J1275" s="26">
        <f>IF('tab1'!J1273="","",'tab1'!J1273)</f>
        <v>763597.5</v>
      </c>
      <c r="K1275" s="26">
        <f>IF('tab1'!K1273="","",'tab1'!K1273)</f>
        <v>763597.5</v>
      </c>
      <c r="L1275" s="26">
        <f>IF('tab1'!L1273="","",'tab1'!L1273)</f>
        <v>649057.87</v>
      </c>
      <c r="M1275" s="26">
        <f>IF('tab1'!M1273="","",'tab1'!M1273)</f>
        <v>84.999999345204799</v>
      </c>
      <c r="N1275" s="26" t="str">
        <f>IF('tab1'!N1273="","",'tab1'!N1273)</f>
        <v>01 Dotacja bezzwrotna</v>
      </c>
      <c r="O1275" s="26" t="str">
        <f>IF('tab1'!O1273="","",'tab1'!O1273)</f>
        <v>Miejsca realizacji do uzupełnienia ręcznego z raportu uzupełniającego!</v>
      </c>
      <c r="P1275" s="26" t="str">
        <f>IF('tab1'!P1273="","",'tab1'!P1273)</f>
        <v>07 Nie dotyczy</v>
      </c>
      <c r="Q1275" s="28">
        <f>IF('tab1'!Q1273="","",'tab1'!Q1273)</f>
        <v>43983</v>
      </c>
      <c r="R1275" s="28">
        <f>IF('tab1'!R1273="","",'tab1'!R1273)</f>
        <v>45016</v>
      </c>
      <c r="S1275" s="26" t="str">
        <f>IF('tab1'!S1273="","",'tab1'!S1273)</f>
        <v>Konkursowy</v>
      </c>
      <c r="T1275" s="26" t="str">
        <f>IF('tab1'!T1273="","",'tab1'!T1273)</f>
        <v>19 Edukacja</v>
      </c>
      <c r="U1275" s="26" t="str">
        <f>IF('tab1'!U1273="","",'tab1'!U1273)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75" s="26" t="str">
        <f>IF('tab1'!V1273="","",'tab1'!V1273)</f>
        <v>10 Inwestowanie w kształcenie, szkolenie i szkolenie zawodowe na rzecz zdobywania umiejętności i uczenia się przez całe życie</v>
      </c>
      <c r="W1275" s="26" t="str">
        <f>IF('tab1'!W1273="","",'tab1'!W1273)</f>
        <v>08 Nie dotyczy</v>
      </c>
      <c r="X1275" s="26" t="str">
        <f>IF('tab1'!X1273="","",'tab1'!X1273)</f>
        <v>Nie dotyczy</v>
      </c>
      <c r="Y1275" s="27" t="str">
        <f>VLOOKUP(C1275,'przeliczenia '!C:D,2,FALSE)</f>
        <v>WOJ.: POMORSKIE</v>
      </c>
    </row>
    <row r="1276" spans="1:25" ht="180" hidden="1" x14ac:dyDescent="0.25">
      <c r="A1276" s="26" t="str">
        <f>IF('tab1'!A1274="","",'tab1'!A1274)</f>
        <v>Sukces poprzez wyższe kwalifikacje</v>
      </c>
      <c r="B1276" s="26" t="str">
        <f>IF('tab1'!B1274="","",'tab1'!B1274)</f>
        <v>Celem proj. realizowanego od 1.02.2020r. do 31.01.2022r. i przygotowanego we współpracy z pracodawcami i gminami partnerskimi jest nabycie, uzupełnienie lub podwyższenie przez 830 osób w wieku aktywności zawodowej (546K/284M) kwalifikacji w zakresie języka ang. lub niem., TIK lub zawodowych poprzez realizację szkoleń zakończonych egzaminami zew. Uczestnikami proj. (UP) będą osoby dorosłe uczące się lub pracujące lub zamieszkujące, w rozumieniu Kodeksu Cywilnego, na obszarze powiatów woj. pomorskiego: gdańskiego, kartuskiego, lęborskiego, puckiego, słupskiego, starogardzkiego, wejherowskiego, kościerskiego i tczewskiego. Cel proj. wpisuje się w realizację celu szczegółowego RPO WP 2014-2020 dla działania 5.5 ponieważ realizuje zawarte w nim postulaty zwiększenia kompetencji TIK, j. obcych oraz zawodowych wśród osób wykazujących największą lukę kompetencyjną w tych zakresach w szczególności osób w wieku 50+ (34% UP) oraz osób o niskich kwalifikacjach - wykształcenie do ISCED 3 włącznie (46% UP). Tym samym osoby w wieku 50+ i o niskich kwalifikacjach zawodowych będą stanowić (łącznie) co najmniej 80% UP. Ponadto co najmniej: a)50% UP stanowić będą (łącznie) pracownicy sektora MMŚP oraz podmiotów ekonomii społ./przedsiębiorstw społ.; b)80% UP stanowić będą osoby w wieku 25+, z których co najmniej 40% to osoby o niskich kwlifikacjach. Zaplanowane działania to szkolenia, które będą realizowane w oparciu o popytowy model świadczenia usług edukacyjnych z uwzględnieniem analizy indywidualnych potrzeb edu. UP: a) j. ang. - 445K/191M w 53gr., j. niem. - 47K/25M w 6gr; b) TIK - 38K/42M w 8gr; c) zawodowe - 16K/26M. Cel szczegółowy: uzyskanie kwalifikacji przez minimum 85% UP zweryfikowane w ramach egzaminu kończącego ww. szkolenia i potwierdzone certyfikatem zew. Uzyskanie kwalifikacji na określonym poziomie biegłości językowej, TIK lub zawodowej poprawi sytuację na rynku pracy grup defaworyzowanych i wpłynie korzystnie na kształtowanie ich przyszłych postaw edukacyjnych.</v>
      </c>
      <c r="C1276" s="26" t="str">
        <f>IF('tab1'!C1274="","",'tab1'!C1274)</f>
        <v>RPPM.05.05.00-22-0059/19</v>
      </c>
      <c r="D1276" s="26" t="str">
        <f>IF('tab1'!D1274="","",'tab1'!D1274)</f>
        <v>CNJA EDUKACJA WITOLD SZASZKIEWICZ SP.J.</v>
      </c>
      <c r="E1276" s="26" t="str">
        <f>IF('tab1'!E1274="","",'tab1'!E1274)</f>
        <v>EFS</v>
      </c>
      <c r="F1276" s="26" t="str">
        <f>IF('tab1'!F1274="","",'tab1'!F1274)</f>
        <v>Regionalny Program Operacyjny Województwa Pomorskiego na lata 2014-2020</v>
      </c>
      <c r="G1276" s="26" t="str">
        <f>IF('tab1'!G1274="","",'tab1'!G1274)</f>
        <v>5. Zatrudnienie</v>
      </c>
      <c r="H1276" s="26" t="str">
        <f>IF('tab1'!H1274="","",'tab1'!H1274)</f>
        <v>5.5. Kształcenie ustawiczne</v>
      </c>
      <c r="I1276" s="26" t="str">
        <f>IF('tab1'!I1274="","",'tab1'!I1274)</f>
        <v>Brak poddziałania</v>
      </c>
      <c r="J1276" s="26">
        <f>IF('tab1'!J1274="","",'tab1'!J1274)</f>
        <v>2075318.88</v>
      </c>
      <c r="K1276" s="26">
        <f>IF('tab1'!K1274="","",'tab1'!K1274)</f>
        <v>2075318.88</v>
      </c>
      <c r="L1276" s="26">
        <f>IF('tab1'!L1274="","",'tab1'!L1274)</f>
        <v>1764021.05</v>
      </c>
      <c r="M1276" s="26">
        <f>IF('tab1'!M1274="","",'tab1'!M1274)</f>
        <v>85.000000096370698</v>
      </c>
      <c r="N1276" s="26" t="str">
        <f>IF('tab1'!N1274="","",'tab1'!N1274)</f>
        <v>01 Dotacja bezzwrotna</v>
      </c>
      <c r="O1276" s="26" t="str">
        <f>IF('tab1'!O1274="","",'tab1'!O1274)</f>
        <v>Miejsca realizacji do uzupełnienia ręcznego z raportu uzupełniającego!</v>
      </c>
      <c r="P1276" s="26" t="str">
        <f>IF('tab1'!P1274="","",'tab1'!P1274)</f>
        <v>03 Obszary wiejskie (o małej gęstości zaludnienia)</v>
      </c>
      <c r="Q1276" s="28">
        <f>IF('tab1'!Q1274="","",'tab1'!Q1274)</f>
        <v>43862</v>
      </c>
      <c r="R1276" s="28">
        <f>IF('tab1'!R1274="","",'tab1'!R1274)</f>
        <v>44926</v>
      </c>
      <c r="S1276" s="26" t="str">
        <f>IF('tab1'!S1274="","",'tab1'!S1274)</f>
        <v>Konkursowy</v>
      </c>
      <c r="T1276" s="26" t="str">
        <f>IF('tab1'!T1274="","",'tab1'!T1274)</f>
        <v>19 Edukacja</v>
      </c>
      <c r="U1276" s="26" t="str">
        <f>IF('tab1'!U1274="","",'tab1'!U1274)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76" s="26" t="str">
        <f>IF('tab1'!V1274="","",'tab1'!V1274)</f>
        <v>10 Inwestowanie w kształcenie, szkolenie i szkolenie zawodowe na rzecz zdobywania umiejętności i uczenia się przez całe życie</v>
      </c>
      <c r="W1276" s="26" t="str">
        <f>IF('tab1'!W1274="","",'tab1'!W1274)</f>
        <v>08 Nie dotyczy</v>
      </c>
      <c r="X1276" s="26" t="str">
        <f>IF('tab1'!X1274="","",'tab1'!X1274)</f>
        <v>Nie dotyczy</v>
      </c>
      <c r="Y1276" s="27" t="str">
        <f>VLOOKUP(C1276,'przeliczenia '!C:D,2,FALSE)</f>
        <v>WOJ.: POMORSKIE, POW.: gdański</v>
      </c>
    </row>
    <row r="1277" spans="1:25" ht="180" hidden="1" x14ac:dyDescent="0.25">
      <c r="A1277" s="26" t="str">
        <f>IF('tab1'!A1275="","",'tab1'!A1275)</f>
        <v>Akademia kompetencji</v>
      </c>
      <c r="B1277" s="26" t="str">
        <f>IF('tab1'!B1275="","",'tab1'!B1275)</f>
        <v>Celem głównym projektu jest zwiększenie kwalifikacji językowych 648 uczestników projektu w zakresie j.angielskiego (504 os.) i j.niemieckiego (144 os.) w szczególności osób o niskich kwalifikacjach w wieku 25 l i więcej i osób w wieku 50 l i więcej, które są pracownikami sektora mikro, małych i średnich przedsiębiorstw oraz podmiotów ekonomii społecznej/przedsiębiorstw społecznych z woj. pomorskiego w okresie do 31.03.2020. Główne rezultaty:1.Liczba osób w wieku 25 l i więcej, które uzyskały kwalifikacje lub nabyły kompetencje po opuszczeniu programu- 442 os.,liczba osób w wieku 18-24 l, które uzyskały kwalifikacje lub nabył kompetencje- 110 os.2. Liczba os w wieku 50 l i więcej, które uzyskały kwalifikacje lub nabyły kompetencje po opuszczeniu programu - 90 os., 3. Liczba os. o niskich kwalifikacjach, które uzyskały kwalifikacje lub nabyły kompetencje po opuszczeniu programu – 355os. Rekrutacja będzie prowadzona na obszarze całego woj.pomorskiego. UP będą przydzielani do grup o odpowiednim poziomie na podstawie wyników testu wstępnego określającego ich umiejętności językowe bazowe i rozmowy z lektorem. Zrealizowane zostaną trzy edycje kursu – w każdej edycji powstanie 14 grup z j.ang. oraz 4 grupy z j.niem. Kurs będzie trwał 180 godzin lekcyjnych. Po zakończeniu kursu każdy przystąpi do egzaminu zewnętrznego TGLS lub równoważnego (j.niemiecki i j. angielski). Prowadzona będzie kampania promocyjna informująca o projekcie oraz zachęcająca ucz. do udziału. Działania rekrutacyjne i promocyjne będą prowadzone za pomocą nowoczesnych środków przekazu tj. poprzez Internet i metodami tradycyjnymi tj. poprzez bezpośrednie spotkania. Działania realizowane będą z poszanowaniem zasady równości szans w tym w poprzez zaplanowanie działań rekrutacyjnych i promocyjnych uwzględniających równościową komunikację oraz zapewnienie warunków do korzystania z kursu przez os. o zróżnicowanych potrzebach. Okres realizacji projektu: 01.06.2017-31.03.2020. Wartość projektu: 1.672.367,90 zł.</v>
      </c>
      <c r="C1277" s="26" t="str">
        <f>IF('tab1'!C1275="","",'tab1'!C1275)</f>
        <v>RPPM.05.05.00-22-0060/16</v>
      </c>
      <c r="D1277" s="26" t="str">
        <f>IF('tab1'!D1275="","",'tab1'!D1275)</f>
        <v>ADVANCE EWELINA PODZIOMEK</v>
      </c>
      <c r="E1277" s="26" t="str">
        <f>IF('tab1'!E1275="","",'tab1'!E1275)</f>
        <v>EFS</v>
      </c>
      <c r="F1277" s="26" t="str">
        <f>IF('tab1'!F1275="","",'tab1'!F1275)</f>
        <v>Regionalny Program Operacyjny Województwa Pomorskiego na lata 2014-2020</v>
      </c>
      <c r="G1277" s="26" t="str">
        <f>IF('tab1'!G1275="","",'tab1'!G1275)</f>
        <v>5. Zatrudnienie</v>
      </c>
      <c r="H1277" s="26" t="str">
        <f>IF('tab1'!H1275="","",'tab1'!H1275)</f>
        <v>5.5. Kształcenie ustawiczne</v>
      </c>
      <c r="I1277" s="26" t="str">
        <f>IF('tab1'!I1275="","",'tab1'!I1275)</f>
        <v>Brak poddziałania</v>
      </c>
      <c r="J1277" s="26">
        <f>IF('tab1'!J1275="","",'tab1'!J1275)</f>
        <v>1672367.9</v>
      </c>
      <c r="K1277" s="26">
        <f>IF('tab1'!K1275="","",'tab1'!K1275)</f>
        <v>1672367.9</v>
      </c>
      <c r="L1277" s="26">
        <f>IF('tab1'!L1275="","",'tab1'!L1275)</f>
        <v>1421512.72</v>
      </c>
      <c r="M1277" s="26">
        <f>IF('tab1'!M1275="","",'tab1'!M1275)</f>
        <v>85.000000298977298</v>
      </c>
      <c r="N1277" s="26" t="str">
        <f>IF('tab1'!N1275="","",'tab1'!N1275)</f>
        <v>01 Dotacja bezzwrotna</v>
      </c>
      <c r="O1277" s="26" t="str">
        <f>IF('tab1'!O1275="","",'tab1'!O1275)</f>
        <v>Miejsca realizacji do uzupełnienia ręcznego z raportu uzupełniającego!</v>
      </c>
      <c r="P1277" s="26" t="str">
        <f>IF('tab1'!P1275="","",'tab1'!P1275)</f>
        <v>07 Nie dotyczy</v>
      </c>
      <c r="Q1277" s="28">
        <f>IF('tab1'!Q1275="","",'tab1'!Q1275)</f>
        <v>42887</v>
      </c>
      <c r="R1277" s="28">
        <f>IF('tab1'!R1275="","",'tab1'!R1275)</f>
        <v>43921</v>
      </c>
      <c r="S1277" s="26" t="str">
        <f>IF('tab1'!S1275="","",'tab1'!S1275)</f>
        <v>Konkursowy</v>
      </c>
      <c r="T1277" s="26" t="str">
        <f>IF('tab1'!T1275="","",'tab1'!T1275)</f>
        <v>19 Edukacja</v>
      </c>
      <c r="U1277" s="26" t="str">
        <f>IF('tab1'!U1275="","",'tab1'!U1275)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77" s="26" t="str">
        <f>IF('tab1'!V1275="","",'tab1'!V1275)</f>
        <v>10 Inwestowanie w kształcenie, szkolenie i szkolenie zawodowe na rzecz zdobywania umiejętności i uczenia się przez całe życie</v>
      </c>
      <c r="W1277" s="26" t="str">
        <f>IF('tab1'!W1275="","",'tab1'!W1275)</f>
        <v>08 Nie dotyczy</v>
      </c>
      <c r="X1277" s="26" t="str">
        <f>IF('tab1'!X1275="","",'tab1'!X1275)</f>
        <v>Nie dotyczy</v>
      </c>
      <c r="Y1277" s="27" t="str">
        <f>VLOOKUP(C1277,'przeliczenia '!C:D,2,FALSE)</f>
        <v>WOJ.: POMORSKIE</v>
      </c>
    </row>
    <row r="1278" spans="1:25" ht="168.75" hidden="1" x14ac:dyDescent="0.25">
      <c r="A1278" s="26" t="str">
        <f>IF('tab1'!A1276="","",'tab1'!A1276)</f>
        <v>Certyfikowany pracownik branży offshore i portowo-logistycznej.</v>
      </c>
      <c r="B1278" s="26" t="str">
        <f>IF('tab1'!B1276="","",'tab1'!B1276)</f>
        <v>Celem projektu (VI 2020-XII 2021) jest poprawa sytuacji zaw. 400 aktywnych zaw. mieszkańców Pomorza, chcących rozpocząć/przyspieszyć karierę w branży offshore i portowo-logistycznej, w tym w szczególności w zakresie alpinistyki przemysłowej (200 os.) oraz specjalistycznych prac podwodnych (100 os.), a także pragnących podnieść swoje kwalifikacje w zakresie zarządzania projektami (100 os.). Uczestnicy projektu otrzymają możliwość wzięcia udziału w wysoko dofinansowanych szkoleniach zawodowych kończących się uzyskania uprawnień poszukiwanych przez pracodawców na pomorskim rynku pracy. Przyjęcie takiego modelu kształcenia umożliwi zbudowanie konkurencyjnych zespołów realizujących kompleksowo prace podwodne i wysokościowe, zarówno w zakresie technicznym, jak i organizacyjnym. Ideą projektu jest zbudowanie modelu współpracy pomorskich firm działających w obszarze ISP 1 Technologie offshore i portowo-logistyczne i sektora szkoleniowego celem elastycznego reagowania, na zmieniające się potrzeby branż ze wskazanego obszaru, w zaspakajaniu deficytów w zatrudnianiu pracowników. Projekt jest odpowiedzią na problem niedopasowania kwalifikacji osób w wieku aktywności zawodowej do potrzeb pomorskich pracodawców, zwłaszcza w zw. z planowanymi inwestycjami w obszarze Morza Bałtyckiego. Konstrukcja projektu jest wynikiem badania pomorskiego rynku pracy przeprowadzonego przez Wnioskodawcę na potrzeby niniejszego wniosku /przebadano potrzeby szkol. 20 przedsiębiorców prowadzących inwestycje w branży offshore i portowo-logistycznej na Pomorzu oraz 1200 Pomorzan w wieku aktywności zawodowej/. Trigonum od 12 lat realizuje szkolenia dla ok. 12 000 pracowników. Bazując na tych doświadczeniach zaplanowano w projekcie 3 grupy szkoleń: zarządzanie projektami, dostęp linowy i prace podwodne.</v>
      </c>
      <c r="C1278" s="26" t="str">
        <f>IF('tab1'!C1276="","",'tab1'!C1276)</f>
        <v>RPPM.05.05.00-22-0060/19</v>
      </c>
      <c r="D1278" s="26" t="str">
        <f>IF('tab1'!D1276="","",'tab1'!D1276)</f>
        <v>TRIGONUM SPÓŁKA Z OGRANICZONĄ ODPOWIEDZIALNOŚCIĄ</v>
      </c>
      <c r="E1278" s="26" t="str">
        <f>IF('tab1'!E1276="","",'tab1'!E1276)</f>
        <v>EFS</v>
      </c>
      <c r="F1278" s="26" t="str">
        <f>IF('tab1'!F1276="","",'tab1'!F1276)</f>
        <v>Regionalny Program Operacyjny Województwa Pomorskiego na lata 2014-2020</v>
      </c>
      <c r="G1278" s="26" t="str">
        <f>IF('tab1'!G1276="","",'tab1'!G1276)</f>
        <v>5. Zatrudnienie</v>
      </c>
      <c r="H1278" s="26" t="str">
        <f>IF('tab1'!H1276="","",'tab1'!H1276)</f>
        <v>5.5. Kształcenie ustawiczne</v>
      </c>
      <c r="I1278" s="26" t="str">
        <f>IF('tab1'!I1276="","",'tab1'!I1276)</f>
        <v>Brak poddziałania</v>
      </c>
      <c r="J1278" s="26">
        <f>IF('tab1'!J1276="","",'tab1'!J1276)</f>
        <v>1799040</v>
      </c>
      <c r="K1278" s="26">
        <f>IF('tab1'!K1276="","",'tab1'!K1276)</f>
        <v>1799040</v>
      </c>
      <c r="L1278" s="26">
        <f>IF('tab1'!L1276="","",'tab1'!L1276)</f>
        <v>1529184</v>
      </c>
      <c r="M1278" s="26">
        <f>IF('tab1'!M1276="","",'tab1'!M1276)</f>
        <v>85</v>
      </c>
      <c r="N1278" s="26" t="str">
        <f>IF('tab1'!N1276="","",'tab1'!N1276)</f>
        <v>01 Dotacja bezzwrotna</v>
      </c>
      <c r="O1278" s="26" t="str">
        <f>IF('tab1'!O1276="","",'tab1'!O1276)</f>
        <v>Miejsca realizacji do uzupełnienia ręcznego z raportu uzupełniającego!</v>
      </c>
      <c r="P1278" s="26" t="str">
        <f>IF('tab1'!P1276="","",'tab1'!P1276)</f>
        <v>01 Duże obszary miejskie (o ludności &gt;50 000 i dużej gęstości zaludnienia)</v>
      </c>
      <c r="Q1278" s="28">
        <f>IF('tab1'!Q1276="","",'tab1'!Q1276)</f>
        <v>43983</v>
      </c>
      <c r="R1278" s="28">
        <f>IF('tab1'!R1276="","",'tab1'!R1276)</f>
        <v>44561</v>
      </c>
      <c r="S1278" s="26" t="str">
        <f>IF('tab1'!S1276="","",'tab1'!S1276)</f>
        <v>Konkursowy</v>
      </c>
      <c r="T1278" s="26" t="str">
        <f>IF('tab1'!T1276="","",'tab1'!T1276)</f>
        <v>19 Edukacja</v>
      </c>
      <c r="U1278" s="26" t="str">
        <f>IF('tab1'!U1276="","",'tab1'!U1276)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78" s="26" t="str">
        <f>IF('tab1'!V1276="","",'tab1'!V1276)</f>
        <v>10 Inwestowanie w kształcenie, szkolenie i szkolenie zawodowe na rzecz zdobywania umiejętności i uczenia się przez całe życie</v>
      </c>
      <c r="W1278" s="26" t="str">
        <f>IF('tab1'!W1276="","",'tab1'!W1276)</f>
        <v>08 Nie dotyczy</v>
      </c>
      <c r="X1278" s="26" t="str">
        <f>IF('tab1'!X1276="","",'tab1'!X1276)</f>
        <v>Nie dotyczy</v>
      </c>
      <c r="Y1278" s="27" t="str">
        <f>VLOOKUP(C1278,'przeliczenia '!C:D,2,FALSE)</f>
        <v>WOJ.: POMORSKIE</v>
      </c>
    </row>
    <row r="1279" spans="1:25" ht="180" hidden="1" x14ac:dyDescent="0.25">
      <c r="A1279" s="26" t="str">
        <f>IF('tab1'!A1277="","",'tab1'!A1277)</f>
        <v>Kompetencje TIK kluczem do rozwoju zawodowego!</v>
      </c>
      <c r="B1279" s="26" t="str">
        <f>IF('tab1'!B1277="","",'tab1'!B1277)</f>
        <v>Celem głównym proj.jest Podniesiony poziom kompetencji w obszarze TIK u 660 os.dorosłych w wieku aktywności zawodowej z grupy docel.(396K, 264M)posiadających największą lukę kompetencyjną w zakresie TIK z obszaru woj.pomorskiego oraz wzrost uczestnictwa tych os.w kształceniu ustawicznym dzięki wsparciu udzielonemu w proj.w postaci szkoleń TIK w okr.VI.2017-XII.2019. Grupę docelową proj. stanowią os.w wieku aktywności zawod.(18 lat i więcej), kt.z własnej inicjatywy są zainteresowane nabyciem, uzupełnien.lub podwyższ.umiejętności, kompetencji lub kwalifikacji zawod. Są to os.fizyczne zamieszkujące na obsz.woj.pomorskiego zg.z przepisami Kod.Cywiln. Wsparciem w proj.będą objete os.wykazujące największą lukę kompetencyjną w zakr.TIK. W niniejszym proj.co najmniej 80% gr.docel.stanowią os.w wieku 25 lat i więcej, z kt.co najmn.40% to os.o niskich kwalifikacjach. Ponadto co najmniej 60% UP stanowić będą (łącznie)os.w wieku 50 lat i więcej(150 os.) i os. o niskich kwalifik.(246 os.); oraz co najmniej połowę UP stanowić będą (łącznie)pracownicy sektora mikro,małych i średnich przedsiębiorstw oraz podmiotów ekonomii społecznej/przedsiębiorstw społecznych (330 os.). Zadania do realiz.w proj.: 1.Szkolenia w zakr.kompetencji TIK kończące się programem formalnej oceny i certyfikacji zewnętrznej kompetencji osiągniętych przez uczestników proj.,zgodnych ze standardami określonymi w ramie kompetencji informatycznych i informac.(Digital Competence Framework ). Każdy UP weźmie udział w szkoleniach TIK. UP zostaną podzieleni na gr wg poziomu posiadanych kompetencji cyfrowych. UP po zakończ.udziału w szkoleniach przystąpią do egzaminu zewnętrz.potwierdzającego nabycie kompetencji TIK. Rezultaty to m.in.: - min. 85% uczestników proj.nabędzie kompetencje w wyniku realizacji proj. - min. 246 os. o niskich kwalifik.objętych wsparciem w proj. - min.150 os. w wieku 50 lat i więcej objętych wsparciem w proj. - 530 os. w wieku 25 lat i więcej objetych wsparciem w proj.</v>
      </c>
      <c r="C1279" s="26" t="str">
        <f>IF('tab1'!C1277="","",'tab1'!C1277)</f>
        <v>RPPM.05.05.00-22-0062/16</v>
      </c>
      <c r="D1279" s="26" t="str">
        <f>IF('tab1'!D1277="","",'tab1'!D1277)</f>
        <v>ŚWIAT JĘZYKÓW - SZKOŁA JĘZYKÓW OBCYCH S.C.</v>
      </c>
      <c r="E1279" s="26" t="str">
        <f>IF('tab1'!E1277="","",'tab1'!E1277)</f>
        <v>EFS</v>
      </c>
      <c r="F1279" s="26" t="str">
        <f>IF('tab1'!F1277="","",'tab1'!F1277)</f>
        <v>Regionalny Program Operacyjny Województwa Pomorskiego na lata 2014-2020</v>
      </c>
      <c r="G1279" s="26" t="str">
        <f>IF('tab1'!G1277="","",'tab1'!G1277)</f>
        <v>5. Zatrudnienie</v>
      </c>
      <c r="H1279" s="26" t="str">
        <f>IF('tab1'!H1277="","",'tab1'!H1277)</f>
        <v>5.5. Kształcenie ustawiczne</v>
      </c>
      <c r="I1279" s="26" t="str">
        <f>IF('tab1'!I1277="","",'tab1'!I1277)</f>
        <v>Brak poddziałania</v>
      </c>
      <c r="J1279" s="26">
        <f>IF('tab1'!J1277="","",'tab1'!J1277)</f>
        <v>1640944.8</v>
      </c>
      <c r="K1279" s="26">
        <f>IF('tab1'!K1277="","",'tab1'!K1277)</f>
        <v>1640944.8</v>
      </c>
      <c r="L1279" s="26">
        <f>IF('tab1'!L1277="","",'tab1'!L1277)</f>
        <v>1394803.08</v>
      </c>
      <c r="M1279" s="26">
        <f>IF('tab1'!M1277="","",'tab1'!M1277)</f>
        <v>85</v>
      </c>
      <c r="N1279" s="26" t="str">
        <f>IF('tab1'!N1277="","",'tab1'!N1277)</f>
        <v>01 Dotacja bezzwrotna</v>
      </c>
      <c r="O1279" s="26" t="str">
        <f>IF('tab1'!O1277="","",'tab1'!O1277)</f>
        <v>Miejsca realizacji do uzupełnienia ręcznego z raportu uzupełniającego!</v>
      </c>
      <c r="P1279" s="26" t="str">
        <f>IF('tab1'!P1277="","",'tab1'!P1277)</f>
        <v>07 Nie dotyczy</v>
      </c>
      <c r="Q1279" s="28">
        <f>IF('tab1'!Q1277="","",'tab1'!Q1277)</f>
        <v>42887</v>
      </c>
      <c r="R1279" s="28">
        <f>IF('tab1'!R1277="","",'tab1'!R1277)</f>
        <v>43830</v>
      </c>
      <c r="S1279" s="26" t="str">
        <f>IF('tab1'!S1277="","",'tab1'!S1277)</f>
        <v>Konkursowy</v>
      </c>
      <c r="T1279" s="26" t="str">
        <f>IF('tab1'!T1277="","",'tab1'!T1277)</f>
        <v>19 Edukacja</v>
      </c>
      <c r="U1279" s="26" t="str">
        <f>IF('tab1'!U1277="","",'tab1'!U1277)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79" s="26" t="str">
        <f>IF('tab1'!V1277="","",'tab1'!V1277)</f>
        <v>10 Inwestowanie w kształcenie, szkolenie i szkolenie zawodowe na rzecz zdobywania umiejętności i uczenia się przez całe życie</v>
      </c>
      <c r="W1279" s="26" t="str">
        <f>IF('tab1'!W1277="","",'tab1'!W1277)</f>
        <v>08 Nie dotyczy</v>
      </c>
      <c r="X1279" s="26" t="str">
        <f>IF('tab1'!X1277="","",'tab1'!X1277)</f>
        <v>Nie dotyczy</v>
      </c>
      <c r="Y1279" s="27" t="str">
        <f>VLOOKUP(C1279,'przeliczenia '!C:D,2,FALSE)</f>
        <v>WOJ.: POMORSKIE</v>
      </c>
    </row>
    <row r="1280" spans="1:25" ht="146.25" hidden="1" x14ac:dyDescent="0.25">
      <c r="A1280" s="26" t="str">
        <f>IF('tab1'!A1278="","",'tab1'!A1278)</f>
        <v>Szkoła kompetencji komputerowych</v>
      </c>
      <c r="B1280" s="26" t="str">
        <f>IF('tab1'!B1278="","",'tab1'!B1278)</f>
        <v>Projekt skierowany jest do 600 osób (330 K, 270 M) w wieku aktywności zawodowej (w wieku powyżej 25 roku życia), zamieszkałych (zgodnie z KC) w woj. pomorskim, które z własnej inicjatywy są zainteresowane nabyciem, uzupełnieniem lub podwyższeniem kompetencji komputerowych. Co najmniej 80% uczestników projektu UP stanowić będą (łącznie) osoby w wieku 50 lat i więcej i o niskich kwalifikacjach zawodowych. Mniej niż połowę UP stanowić będą (łącznie) pracownicy sektora mikro, małych i średnich przedsiębiorstw oraz podmiotów ekonomii społecznej/przedsiębiorstw społecznych Celem głównym projektu jest nabycie w terminie 1.6.2017-31.07.2019 r kompetencji komputerowych na poziomie A lub A+B wg Ramy Kompetencji DIGCOMP i potwierdzenie ich certyfikatem ECDL. Celem szczegółowym jest: - poprawa sytuacji na rynku pracy osób w wieku aktywności zawodowej; - podniesienie poziomu uczestnictwa osób w wieku aktywności zawodowej w kształceniu ustawicznym; Działania projektu: - 40 szkolenia komputerowe (x 152 godz. każde) kończące się programem formalnej oceny i certyfikacji zewnętrznej kompetencji osiągniętych przez uczestników projektu,prowadzące do nabycia kompetencji komputerowych A lub A+B wg Ramy Kompetencji Cyfrowych DIGCOMP realizowane w oparciu o popytowy model świadczenia wysokiej jakości usług edukacyjnych, z uwzględnieniem analizy potrzeb edukacyjnych danego UP. Główne wskaźniki projektu: Liczba osób, które uzyskały kwalifikacje lub nabyły kompetencje po opuszczeniu Programu: o niskich kwalifikacjach- 408, w wieku 50 lat i więcej- 408, w wieku 25 lat i więcej- 510.</v>
      </c>
      <c r="C1280" s="26" t="str">
        <f>IF('tab1'!C1278="","",'tab1'!C1278)</f>
        <v>RPPM.05.05.00-22-0063/16</v>
      </c>
      <c r="D1280" s="26" t="str">
        <f>IF('tab1'!D1278="","",'tab1'!D1278)</f>
        <v>ICT ARTUR OLESIŃSKI</v>
      </c>
      <c r="E1280" s="26" t="str">
        <f>IF('tab1'!E1278="","",'tab1'!E1278)</f>
        <v>EFS</v>
      </c>
      <c r="F1280" s="26" t="str">
        <f>IF('tab1'!F1278="","",'tab1'!F1278)</f>
        <v>Regionalny Program Operacyjny Województwa Pomorskiego na lata 2014-2020</v>
      </c>
      <c r="G1280" s="26" t="str">
        <f>IF('tab1'!G1278="","",'tab1'!G1278)</f>
        <v>5. Zatrudnienie</v>
      </c>
      <c r="H1280" s="26" t="str">
        <f>IF('tab1'!H1278="","",'tab1'!H1278)</f>
        <v>5.5. Kształcenie ustawiczne</v>
      </c>
      <c r="I1280" s="26" t="str">
        <f>IF('tab1'!I1278="","",'tab1'!I1278)</f>
        <v>Brak poddziałania</v>
      </c>
      <c r="J1280" s="26">
        <f>IF('tab1'!J1278="","",'tab1'!J1278)</f>
        <v>1997736</v>
      </c>
      <c r="K1280" s="26">
        <f>IF('tab1'!K1278="","",'tab1'!K1278)</f>
        <v>1997736</v>
      </c>
      <c r="L1280" s="26">
        <f>IF('tab1'!L1278="","",'tab1'!L1278)</f>
        <v>1698075.6</v>
      </c>
      <c r="M1280" s="26">
        <f>IF('tab1'!M1278="","",'tab1'!M1278)</f>
        <v>85</v>
      </c>
      <c r="N1280" s="26" t="str">
        <f>IF('tab1'!N1278="","",'tab1'!N1278)</f>
        <v>01 Dotacja bezzwrotna</v>
      </c>
      <c r="O1280" s="26" t="str">
        <f>IF('tab1'!O1278="","",'tab1'!O1278)</f>
        <v>Miejsca realizacji do uzupełnienia ręcznego z raportu uzupełniającego!</v>
      </c>
      <c r="P1280" s="26" t="str">
        <f>IF('tab1'!P1278="","",'tab1'!P1278)</f>
        <v>07 Nie dotyczy</v>
      </c>
      <c r="Q1280" s="28">
        <f>IF('tab1'!Q1278="","",'tab1'!Q1278)</f>
        <v>42914</v>
      </c>
      <c r="R1280" s="28">
        <f>IF('tab1'!R1278="","",'tab1'!R1278)</f>
        <v>43677</v>
      </c>
      <c r="S1280" s="26" t="str">
        <f>IF('tab1'!S1278="","",'tab1'!S1278)</f>
        <v>Konkursowy</v>
      </c>
      <c r="T1280" s="26" t="str">
        <f>IF('tab1'!T1278="","",'tab1'!T1278)</f>
        <v>19 Edukacja</v>
      </c>
      <c r="U1280" s="26" t="str">
        <f>IF('tab1'!U1278="","",'tab1'!U1278)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80" s="26" t="str">
        <f>IF('tab1'!V1278="","",'tab1'!V1278)</f>
        <v>10 Inwestowanie w kształcenie, szkolenie i szkolenie zawodowe na rzecz zdobywania umiejętności i uczenia się przez całe życie</v>
      </c>
      <c r="W1280" s="26" t="str">
        <f>IF('tab1'!W1278="","",'tab1'!W1278)</f>
        <v>08 Nie dotyczy</v>
      </c>
      <c r="X1280" s="26" t="str">
        <f>IF('tab1'!X1278="","",'tab1'!X1278)</f>
        <v>Nie dotyczy</v>
      </c>
      <c r="Y1280" s="27" t="str">
        <f>VLOOKUP(C1280,'przeliczenia '!C:D,2,FALSE)</f>
        <v>WOJ.: POMORSKIE</v>
      </c>
    </row>
    <row r="1281" spans="1:25" ht="157.5" hidden="1" x14ac:dyDescent="0.25">
      <c r="A1281" s="26" t="str">
        <f>IF('tab1'!A1279="","",'tab1'!A1279)</f>
        <v>St@rt po kompetencje TIK!</v>
      </c>
      <c r="B1281" s="26" t="str">
        <f>IF('tab1'!B1279="","",'tab1'!B1279)</f>
        <v>Celem głównym proj.jest Podniesiony poziom kompetencji w obszarze TIK u 720 os.dorosłych w wieku aktywności zawodowej z grupy docel.(min. 432K, 288M)posiadających największą lukę kompetencyjną w zakresie TIK z obszaru woj.pomorskiego oraz wzrost uczestnictwa tych os.w kształceniu ustawicznym dzięki wsparciu udzielonemu w proj.w postaci szkoleń TIK w okr.V.2017-XII.2019. Grupę docelową proj. stanowią os.w wieku aktywności zawod.(18 lat i więcej), kt.z własnej inicjatywy są zainteresowane nabyciem, uzupełnien.lub podwyższ.umiejętności, kompetencji lub kwalifikacji zawod. Są to os.fizyczne zamieszkujące na obsz.woj.pomorskiego. Wsparciem w proj.będą objete os.wykazujące największą lukę kompetencyjną w zakr.TIK. W niniejszym proj.co najmniej 80% gr.docel.stanowią os.w wieku 25 lat i więcej, z kt.co najmn.40% to os.o niskich kwalifikacjach. Ponadto co najmniej 60% UP stanowić będą (łącznie)os.w wieku 50 lat i więcej(166 os.) i os. o niskich kwalifik.(274 os.). Zadania do realiz.w proj.: 1.Szkolenia w zakr.kompetencji TIK kończące się programem formalnej oceny i certyfikacji zewnętrznej kompetencji osiągniętych przez uczestników proj.,zgodnych ze standardami określonymi w ramie kompetencji informatycznych i informac.(Digital Competence Framework ). Każdy UP weźmie udział w szkoleniach TIK. UP zostaną podzieleni na gr wg poziomu posiadanych kompetencji cyfrowych. UP po zakończ.udziału w szkoleniach przystąpią do egzaminu zewnętrz.potwierdzającego nabycie kompetencji TIK. Rezultaty to m.in.: - min. 85% uczestników proj.nabędzie kompetencje w wyniku realizacji proj. - min. 233os. o niskich kwalifik.objętych wsparciem w proj. - min.141 os. w wieku 50 lat i więcej objętych wsparciem w proj. - 490 os. w wieku 25 lat i więcej objętych wsparciem w proj.</v>
      </c>
      <c r="C1281" s="26" t="str">
        <f>IF('tab1'!C1279="","",'tab1'!C1279)</f>
        <v>RPPM.05.05.00-22-0064/16</v>
      </c>
      <c r="D1281" s="26" t="str">
        <f>IF('tab1'!D1279="","",'tab1'!D1279)</f>
        <v>WNĘK MAREK SZKOŁA JĘZYKÓW OBCYCH "PREMIUM"</v>
      </c>
      <c r="E1281" s="26" t="str">
        <f>IF('tab1'!E1279="","",'tab1'!E1279)</f>
        <v>EFS</v>
      </c>
      <c r="F1281" s="26" t="str">
        <f>IF('tab1'!F1279="","",'tab1'!F1279)</f>
        <v>Regionalny Program Operacyjny Województwa Pomorskiego na lata 2014-2020</v>
      </c>
      <c r="G1281" s="26" t="str">
        <f>IF('tab1'!G1279="","",'tab1'!G1279)</f>
        <v>5. Zatrudnienie</v>
      </c>
      <c r="H1281" s="26" t="str">
        <f>IF('tab1'!H1279="","",'tab1'!H1279)</f>
        <v>5.5. Kształcenie ustawiczne</v>
      </c>
      <c r="I1281" s="26" t="str">
        <f>IF('tab1'!I1279="","",'tab1'!I1279)</f>
        <v>Brak poddziałania</v>
      </c>
      <c r="J1281" s="26">
        <f>IF('tab1'!J1279="","",'tab1'!J1279)</f>
        <v>1640944.8</v>
      </c>
      <c r="K1281" s="26">
        <f>IF('tab1'!K1279="","",'tab1'!K1279)</f>
        <v>1640944.8</v>
      </c>
      <c r="L1281" s="26">
        <f>IF('tab1'!L1279="","",'tab1'!L1279)</f>
        <v>1394803.08</v>
      </c>
      <c r="M1281" s="26">
        <f>IF('tab1'!M1279="","",'tab1'!M1279)</f>
        <v>85</v>
      </c>
      <c r="N1281" s="26" t="str">
        <f>IF('tab1'!N1279="","",'tab1'!N1279)</f>
        <v>01 Dotacja bezzwrotna</v>
      </c>
      <c r="O1281" s="26" t="str">
        <f>IF('tab1'!O1279="","",'tab1'!O1279)</f>
        <v>Miejsca realizacji do uzupełnienia ręcznego z raportu uzupełniającego!</v>
      </c>
      <c r="P1281" s="26" t="str">
        <f>IF('tab1'!P1279="","",'tab1'!P1279)</f>
        <v>07 Nie dotyczy</v>
      </c>
      <c r="Q1281" s="28">
        <f>IF('tab1'!Q1279="","",'tab1'!Q1279)</f>
        <v>42856</v>
      </c>
      <c r="R1281" s="28">
        <f>IF('tab1'!R1279="","",'tab1'!R1279)</f>
        <v>43830</v>
      </c>
      <c r="S1281" s="26" t="str">
        <f>IF('tab1'!S1279="","",'tab1'!S1279)</f>
        <v>Konkursowy</v>
      </c>
      <c r="T1281" s="26" t="str">
        <f>IF('tab1'!T1279="","",'tab1'!T1279)</f>
        <v>19 Edukacja</v>
      </c>
      <c r="U1281" s="26" t="str">
        <f>IF('tab1'!U1279="","",'tab1'!U1279)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81" s="26" t="str">
        <f>IF('tab1'!V1279="","",'tab1'!V1279)</f>
        <v>10 Inwestowanie w kształcenie, szkolenie i szkolenie zawodowe na rzecz zdobywania umiejętności i uczenia się przez całe życie</v>
      </c>
      <c r="W1281" s="26" t="str">
        <f>IF('tab1'!W1279="","",'tab1'!W1279)</f>
        <v>08 Nie dotyczy</v>
      </c>
      <c r="X1281" s="26" t="str">
        <f>IF('tab1'!X1279="","",'tab1'!X1279)</f>
        <v>Nie dotyczy</v>
      </c>
      <c r="Y1281" s="27" t="str">
        <f>VLOOKUP(C1281,'przeliczenia '!C:D,2,FALSE)</f>
        <v>WOJ.: POMORSKIE</v>
      </c>
    </row>
    <row r="1282" spans="1:25" ht="168.75" hidden="1" x14ac:dyDescent="0.25">
      <c r="A1282" s="26" t="str">
        <f>IF('tab1'!A1280="","",'tab1'!A1280)</f>
        <v>Cyfrowe Pomorskie</v>
      </c>
      <c r="B1282" s="26" t="str">
        <f>IF('tab1'!B1280="","",'tab1'!B1280)</f>
        <v>Celem P jest uzyskanie kwalifikacji cyfrowych przez co najmniej 85% spośród 480 Uczestników Projektu w terminie 1.9.2020-31.08.2022 przez szkolenia komputerowe zakończone formalnym programem oceny i walidacji. UP uzyskają kwalifikacje w rozumieniu Wytycznych w zakresie monitor. postępu rzecz. realizacji pr. oper. na lata 2014-2020. Uczestnikami Projektu będzie 480 osób dorosłych w wieku powyżej 18r.ż. Struktura grupy docelowej: -260K, 220M; -432 osoby w wieku 25 lat i więcej (234K, 198M); -144 osoby w wieku 50 lat i więcej (78K, 66M); -336 osób o niskich kwalifikacjach (182K, 154M), tj. z wykształceniem do poziomu ISCED 3 włącznie; co najmniej 288 osób o niskich kwalifikacjach (156K, 132M) będzie w wieku 25 lat i więcej; -480 pracowników sektora mikro, małych i średnich przedsiębiorstw oraz podmiotów ekonomii społecznej / przedsiębiorstw społecznych. Osoby w wieku 50 lat i więcej łącznie z osobami o niskich kwalifikacjach będą stanowić min. 80%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odpowiadające zakresem 3, 4 lub 5 obszarom kompetencji wskazanych w Ramie Kompetencji Cyfrowych DIGCOMP zakończonych egzaminem ECDL. W szkoleniach obejmujących 3 obszary kompetencji weźmie udział 180 osób, 4 obszary – 180 osób, 5 obszarów – 120 osób. Szkolenia będą realizowane na jednym z trzech poziomów zaawansowania (A lub B lub C) zgodnie z Ramą Kompetencji Cyfrowych DIGCOMP. Rezultaty P: Liczba osób o niskich kwalifikacjach / w wieku 25 lat i więcej / w wieku 50 lat i więcej, które uzyskały kwalifikacje lub nabyły kompetencje po opuszczeniu programu: 286/368/123.</v>
      </c>
      <c r="C1282" s="26" t="str">
        <f>IF('tab1'!C1280="","",'tab1'!C1280)</f>
        <v>RPPM.05.05.00-22-0065/19</v>
      </c>
      <c r="D1282" s="26" t="str">
        <f>IF('tab1'!D1280="","",'tab1'!D1280)</f>
        <v>SOFTRONIC SPÓŁKA Z OGRANICZONĄ ODPOWIEDZIALNOŚCIĄ</v>
      </c>
      <c r="E1282" s="26" t="str">
        <f>IF('tab1'!E1280="","",'tab1'!E1280)</f>
        <v>EFS</v>
      </c>
      <c r="F1282" s="26" t="str">
        <f>IF('tab1'!F1280="","",'tab1'!F1280)</f>
        <v>Regionalny Program Operacyjny Województwa Pomorskiego na lata 2014-2020</v>
      </c>
      <c r="G1282" s="26" t="str">
        <f>IF('tab1'!G1280="","",'tab1'!G1280)</f>
        <v>5. Zatrudnienie</v>
      </c>
      <c r="H1282" s="26" t="str">
        <f>IF('tab1'!H1280="","",'tab1'!H1280)</f>
        <v>5.5. Kształcenie ustawiczne</v>
      </c>
      <c r="I1282" s="26" t="str">
        <f>IF('tab1'!I1280="","",'tab1'!I1280)</f>
        <v>Brak poddziałania</v>
      </c>
      <c r="J1282" s="26">
        <f>IF('tab1'!J1280="","",'tab1'!J1280)</f>
        <v>1914840</v>
      </c>
      <c r="K1282" s="26">
        <f>IF('tab1'!K1280="","",'tab1'!K1280)</f>
        <v>1914840</v>
      </c>
      <c r="L1282" s="26">
        <f>IF('tab1'!L1280="","",'tab1'!L1280)</f>
        <v>1627614</v>
      </c>
      <c r="M1282" s="26">
        <f>IF('tab1'!M1280="","",'tab1'!M1280)</f>
        <v>85</v>
      </c>
      <c r="N1282" s="26" t="str">
        <f>IF('tab1'!N1280="","",'tab1'!N1280)</f>
        <v>01 Dotacja bezzwrotna</v>
      </c>
      <c r="O1282" s="26" t="str">
        <f>IF('tab1'!O1280="","",'tab1'!O1280)</f>
        <v>Miejsca realizacji do uzupełnienia ręcznego z raportu uzupełniającego!</v>
      </c>
      <c r="P1282" s="26" t="str">
        <f>IF('tab1'!P1280="","",'tab1'!P1280)</f>
        <v>02 Małe obszary miejskie (o ludności &gt;5 000 i średniej gęstości zaludnienia)</v>
      </c>
      <c r="Q1282" s="28">
        <f>IF('tab1'!Q1280="","",'tab1'!Q1280)</f>
        <v>44075</v>
      </c>
      <c r="R1282" s="28">
        <f>IF('tab1'!R1280="","",'tab1'!R1280)</f>
        <v>44804</v>
      </c>
      <c r="S1282" s="26" t="str">
        <f>IF('tab1'!S1280="","",'tab1'!S1280)</f>
        <v>Konkursowy</v>
      </c>
      <c r="T1282" s="26" t="str">
        <f>IF('tab1'!T1280="","",'tab1'!T1280)</f>
        <v>19 Edukacja</v>
      </c>
      <c r="U1282" s="26" t="str">
        <f>IF('tab1'!U1280="","",'tab1'!U1280)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82" s="26" t="str">
        <f>IF('tab1'!V1280="","",'tab1'!V1280)</f>
        <v>10 Inwestowanie w kształcenie, szkolenie i szkolenie zawodowe na rzecz zdobywania umiejętności i uczenia się przez całe życie</v>
      </c>
      <c r="W1282" s="26" t="str">
        <f>IF('tab1'!W1280="","",'tab1'!W1280)</f>
        <v>08 Nie dotyczy</v>
      </c>
      <c r="X1282" s="26" t="str">
        <f>IF('tab1'!X1280="","",'tab1'!X1280)</f>
        <v>Nie dotyczy</v>
      </c>
      <c r="Y1282" s="27" t="str">
        <f>VLOOKUP(C1282,'przeliczenia '!C:D,2,FALSE)</f>
        <v>WOJ.: POMORSKIE</v>
      </c>
    </row>
    <row r="1283" spans="1:25" ht="112.5" hidden="1" x14ac:dyDescent="0.25">
      <c r="A1283" s="26" t="str">
        <f>IF('tab1'!A1281="","",'tab1'!A1281)</f>
        <v>Akademia kompetencji kluczowych</v>
      </c>
      <c r="B1283" s="26" t="str">
        <f>IF('tab1'!B1281="","",'tab1'!B1281)</f>
        <v>Celem proj. jest wzrost kompetencji w obszarze języków obcych u 473os(260K, 213M) oraz w obszarze TIK u 348os(191K,157M) w wieku aktywności zawod. (18 lat i więcej) z woj.pomorskiego (WP) poprzez realiz. szkoleń z zakresu j.obcych kończących się certyf. zewn., potw. zdobycie przez UP określ. poz. biegłości językowej (zg. z ESOKJ) oraz w zakr. TIK, kończące się programem form. oceny i certyfikacji zewn. kompet. zg. ze standardami określ. w ramie kompet. informat i informac. (Digital Comptence Framework) w okresie 06.2017-12.2019. Gr.doc. stanowi: 657 os.pow 25r.ż (min. 80%GD) 328 os. o niskich kwalifikacjach (min.40%os.pow.25r.ż), 238os. 50+(min.29% GD). W ramach udziel. wsparcia co najmniej 85% UP uzyska kwalifikacje lub nabędzie kompet. po opuszczeniu Programu. Proj. jest ukierunkowany na poprawę syt. na r.pracy osób w wieku aktywności zawodowej, które z własnej inicjatywy są zainteresowane nabyciem, uzupełnieniem lub podwyższeniem umiejętności i kompetencji. Proj. jest realizowany w oparciu o popytowy model świadczenia wysokiej jakości usług edukacyjnych, z uwzględnieniem analizy potrzeb edukacyjnych danego uczestnika projektu, obejmujące rozwój kompetencji kluczowych.</v>
      </c>
      <c r="C1283" s="26" t="str">
        <f>IF('tab1'!C1281="","",'tab1'!C1281)</f>
        <v>RPPM.05.05.00-22-0067/16</v>
      </c>
      <c r="D1283" s="26" t="str">
        <f>IF('tab1'!D1281="","",'tab1'!D1281)</f>
        <v>WYŻSZA SZKOŁA MENEDŻERSKA W WARSZAWIE</v>
      </c>
      <c r="E1283" s="26" t="str">
        <f>IF('tab1'!E1281="","",'tab1'!E1281)</f>
        <v>EFS</v>
      </c>
      <c r="F1283" s="26" t="str">
        <f>IF('tab1'!F1281="","",'tab1'!F1281)</f>
        <v>Regionalny Program Operacyjny Województwa Pomorskiego na lata 2014-2020</v>
      </c>
      <c r="G1283" s="26" t="str">
        <f>IF('tab1'!G1281="","",'tab1'!G1281)</f>
        <v>5. Zatrudnienie</v>
      </c>
      <c r="H1283" s="26" t="str">
        <f>IF('tab1'!H1281="","",'tab1'!H1281)</f>
        <v>5.5. Kształcenie ustawiczne</v>
      </c>
      <c r="I1283" s="26" t="str">
        <f>IF('tab1'!I1281="","",'tab1'!I1281)</f>
        <v>Brak poddziałania</v>
      </c>
      <c r="J1283" s="26">
        <f>IF('tab1'!J1281="","",'tab1'!J1281)</f>
        <v>1973299.97</v>
      </c>
      <c r="K1283" s="26">
        <f>IF('tab1'!K1281="","",'tab1'!K1281)</f>
        <v>1973299.97</v>
      </c>
      <c r="L1283" s="26">
        <f>IF('tab1'!L1281="","",'tab1'!L1281)</f>
        <v>1677304.97</v>
      </c>
      <c r="M1283" s="26">
        <f>IF('tab1'!M1281="","",'tab1'!M1281)</f>
        <v>84.999999771955601</v>
      </c>
      <c r="N1283" s="26" t="str">
        <f>IF('tab1'!N1281="","",'tab1'!N1281)</f>
        <v>01 Dotacja bezzwrotna</v>
      </c>
      <c r="O1283" s="26" t="str">
        <f>IF('tab1'!O1281="","",'tab1'!O1281)</f>
        <v>Miejsca realizacji do uzupełnienia ręcznego z raportu uzupełniającego!</v>
      </c>
      <c r="P1283" s="26" t="str">
        <f>IF('tab1'!P1281="","",'tab1'!P1281)</f>
        <v>07 Nie dotyczy</v>
      </c>
      <c r="Q1283" s="28">
        <f>IF('tab1'!Q1281="","",'tab1'!Q1281)</f>
        <v>42887</v>
      </c>
      <c r="R1283" s="28">
        <f>IF('tab1'!R1281="","",'tab1'!R1281)</f>
        <v>43830</v>
      </c>
      <c r="S1283" s="26" t="str">
        <f>IF('tab1'!S1281="","",'tab1'!S1281)</f>
        <v>Konkursowy</v>
      </c>
      <c r="T1283" s="26" t="str">
        <f>IF('tab1'!T1281="","",'tab1'!T1281)</f>
        <v>19 Edukacja</v>
      </c>
      <c r="U1283" s="26" t="str">
        <f>IF('tab1'!U1281="","",'tab1'!U1281)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83" s="26" t="str">
        <f>IF('tab1'!V1281="","",'tab1'!V1281)</f>
        <v>10 Inwestowanie w kształcenie, szkolenie i szkolenie zawodowe na rzecz zdobywania umiejętności i uczenia się przez całe życie</v>
      </c>
      <c r="W1283" s="26" t="str">
        <f>IF('tab1'!W1281="","",'tab1'!W1281)</f>
        <v>08 Nie dotyczy</v>
      </c>
      <c r="X1283" s="26" t="str">
        <f>IF('tab1'!X1281="","",'tab1'!X1281)</f>
        <v>Nie dotyczy</v>
      </c>
      <c r="Y1283" s="27" t="str">
        <f>VLOOKUP(C1283,'przeliczenia '!C:D,2,FALSE)</f>
        <v>WOJ.: POMORSKIE</v>
      </c>
    </row>
    <row r="1284" spans="1:25" ht="180" hidden="1" x14ac:dyDescent="0.25">
      <c r="A1284" s="26" t="str">
        <f>IF('tab1'!A1282="","",'tab1'!A1282)</f>
        <v>Kształcenie ustawiczne szansą dla osób w wieku aktywności zawodowej</v>
      </c>
      <c r="B1284" s="26" t="str">
        <f>IF('tab1'!B1282="","",'tab1'!B1282)</f>
        <v>❶ GRUPA DOCELOWA: 464 osób pracujących (278K, 186M) wykazujących największą lukę kompetencyjną lub posiadających największe potrzeby związane z uzupełnieniem lub podwyższeniem kompetencji TIK lub kwalifikacji językowych lub kwalifikacji zarządzania projektami, spełniających łącznie poniższe kryteria: →Są w wieku 18+ i z własnej inicjatywy są zainteresowane nabyciem / uzupełnieniem / podniesieniem komp. cyfrowych /kwalif. językowych/ w zakresie zarządzania projektami, →Zamieszkują na obszarze woj. pomorskiego, →Spełniają kryteria określone w dok. konkursowej →Przy czym wsparcie obejmie: ●Pracowników w wieku 25+ w wymiarze min. 80% GD, z których co najmniej 40% to prac. o niskich kwalifikacjach (oNK) ●Prac. w wieku 50+ i o NK zawodowych w wymiarze min. 80% GD ●Prac. sektora MŚP i ES w wymiarze 100% GD. ❷ CEL: Podniesienie kompetencji w zakresie TIK i/lub nabycie kwalif. językowych i/lub kwalif. w zakresie zarządzania projektami u min. 85% osób spośród 464 pracowników (278 K, 186 M), z woj. pomorskiego, wykazujących największą lukę komp. lub posiadające największe potrzeby związane z uzupełnieniem lub podwyższeniem komp. TIK / kwalif. językowych / kwalif. zarz. proj. poprzez realizację szkoleń zakończonych egzaminem w okresie 01.01.2020-31.12.2021. →CEL SZCZEGÓŁOWY 1: Podniesienie komp. w zakresie TIK u min. 85%prac. z 200 →C2: Nabycie kwalif. w zakresie zarz. proj. u min. 85%prac. z 48 →C3: Nabycie kwalif. językowych u min. 85%prac. z 216. ❸ DZIAŁANIA: →Z1: Identyfikacja poziomów luk komp. →Z2: Realizacja szkoleń w ob. TIK →Z3: Weryfikacja komp. TIK →Z4: Realizacja szkoleń prowadzących do rozwoju kwalifikacji →Z5: Realizacja szkoleń w ob. językowym →Z6: Weryfikacja uzyskiwania kwalif. w ob. językowym ❹ EFEKTY: →170prac.nabędzie komp.w obszarze TIK →41prac.nabędzie kwalif. w zakresie zarz. proj →184prac.nabędzie kwalif. w obszarze języka obcego →Komp./kwalifik. nabędzie: ●317prac. 25+ (464os.w proj.x80%x85%) ●170prac. 50+ (200x85%) ●147prac. o NK (172x85%)</v>
      </c>
      <c r="C1284" s="26" t="str">
        <f>IF('tab1'!C1282="","",'tab1'!C1282)</f>
        <v>RPPM.05.05.00-22-0067/19</v>
      </c>
      <c r="D1284" s="26" t="str">
        <f>IF('tab1'!D1282="","",'tab1'!D1282)</f>
        <v>REGIONALNA IZBA GOSPODARCZA POMORZA</v>
      </c>
      <c r="E1284" s="26" t="str">
        <f>IF('tab1'!E1282="","",'tab1'!E1282)</f>
        <v>EFS</v>
      </c>
      <c r="F1284" s="26" t="str">
        <f>IF('tab1'!F1282="","",'tab1'!F1282)</f>
        <v>Regionalny Program Operacyjny Województwa Pomorskiego na lata 2014-2020</v>
      </c>
      <c r="G1284" s="26" t="str">
        <f>IF('tab1'!G1282="","",'tab1'!G1282)</f>
        <v>5. Zatrudnienie</v>
      </c>
      <c r="H1284" s="26" t="str">
        <f>IF('tab1'!H1282="","",'tab1'!H1282)</f>
        <v>5.5. Kształcenie ustawiczne</v>
      </c>
      <c r="I1284" s="26" t="str">
        <f>IF('tab1'!I1282="","",'tab1'!I1282)</f>
        <v>Brak poddziałania</v>
      </c>
      <c r="J1284" s="26">
        <f>IF('tab1'!J1282="","",'tab1'!J1282)</f>
        <v>2078328.77</v>
      </c>
      <c r="K1284" s="26">
        <f>IF('tab1'!K1282="","",'tab1'!K1282)</f>
        <v>2078328.77</v>
      </c>
      <c r="L1284" s="26">
        <f>IF('tab1'!L1282="","",'tab1'!L1282)</f>
        <v>1766579.45</v>
      </c>
      <c r="M1284" s="26">
        <f>IF('tab1'!M1282="","",'tab1'!M1282)</f>
        <v>84.999999783479893</v>
      </c>
      <c r="N1284" s="26" t="str">
        <f>IF('tab1'!N1282="","",'tab1'!N1282)</f>
        <v>01 Dotacja bezzwrotna</v>
      </c>
      <c r="O1284" s="26" t="str">
        <f>IF('tab1'!O1282="","",'tab1'!O1282)</f>
        <v>Miejsca realizacji do uzupełnienia ręcznego z raportu uzupełniającego!</v>
      </c>
      <c r="P1284" s="26" t="str">
        <f>IF('tab1'!P1282="","",'tab1'!P1282)</f>
        <v>07 Nie dotyczy</v>
      </c>
      <c r="Q1284" s="28">
        <f>IF('tab1'!Q1282="","",'tab1'!Q1282)</f>
        <v>44013</v>
      </c>
      <c r="R1284" s="28">
        <f>IF('tab1'!R1282="","",'tab1'!R1282)</f>
        <v>44742</v>
      </c>
      <c r="S1284" s="26" t="str">
        <f>IF('tab1'!S1282="","",'tab1'!S1282)</f>
        <v>Konkursowy</v>
      </c>
      <c r="T1284" s="26" t="str">
        <f>IF('tab1'!T1282="","",'tab1'!T1282)</f>
        <v>24 Inne niewyszczególnione usługi</v>
      </c>
      <c r="U1284" s="26" t="str">
        <f>IF('tab1'!U1282="","",'tab1'!U1282)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84" s="26" t="str">
        <f>IF('tab1'!V1282="","",'tab1'!V1282)</f>
        <v>10 Inwestowanie w kształcenie, szkolenie i szkolenie zawodowe na rzecz zdobywania umiejętności i uczenia się przez całe życie</v>
      </c>
      <c r="W1284" s="26" t="str">
        <f>IF('tab1'!W1282="","",'tab1'!W1282)</f>
        <v>08 Nie dotyczy</v>
      </c>
      <c r="X1284" s="26" t="str">
        <f>IF('tab1'!X1282="","",'tab1'!X1282)</f>
        <v>Nie dotyczy</v>
      </c>
      <c r="Y1284" s="27" t="str">
        <f>VLOOKUP(C1284,'przeliczenia '!C:D,2,FALSE)</f>
        <v>WOJ.: POMORSKIE</v>
      </c>
    </row>
    <row r="1285" spans="1:25" ht="180" hidden="1" x14ac:dyDescent="0.25">
      <c r="A1285" s="26" t="str">
        <f>IF('tab1'!A1283="","",'tab1'!A1283)</f>
        <v>Z komputerem na TY - szkolenia podnoszące kompetencje cyfrowe mieszkańców Pomorza</v>
      </c>
      <c r="B1285" s="26" t="str">
        <f>IF('tab1'!B1283="","",'tab1'!B1283)</f>
        <v>Celem proj. jest umożliwienie podniesienia kompetencji cyfrowych 1000 uczestnikom proj. (dalej UP), w tym 600 kobietom, zamieszkującym woj. Pomorskie do 31.03.2020r. UCZESTNICY: - w 90% - 900 os. o niskich kwalifikacjach (tj. os. posiadające wykszt. do poziomu ISCED 3 włącznie); - w 90% - 900 os. w wieku 25 lat i więcej, z czego co najmniej 70% (630 os.) to os. o niskich kwalifikacjach; -w co najmniej 60% - 600 os. w wieku 50+ i o niskich kwalifikacjach; --w co najmniej połowie grupy docel. będą to pracownicy sektora mikro, małych i średnich przedsiębiorstw oraz PES/PS (500 oS.). Proj. zakłada uzyskanie przez co najmniej 85% UP kompetencji potwierdzonych zewnętrznym certyfikatem po opuszczeniu programu (egzamin i certyfikacja). Podstawowym rezultatem jest potwierdzenie nabytych kompetencji przez 850 uczestników w toku egzaminu zewnętrznego na poziomie A i B Standardu DIGCOMP i otrzymanie certyfikatu potwierdzającego kompetencje cyfrowe. Udział w proj. wezmą wyłącznie osoby, które z własnej inicjatywy zamierzają podnosić kompetencje. Szkolenie poprowadzone zostanie na dwóch poziomach: 1. Poziom A - podstawowy w trybie 10 spotkań po 4h lekcyjne z przerwą (40h na grupę). W proj. założono wsparcie na tym poziomie dla łącznie 600 UP. Zakładamy 10 osobowe grupy, w proj. 60 grup. 2. Poziom B – średniozaawansowany w trybie 10 spotkań po 4h lekcyjne z przerwą (40h na grupę). W proj. założono wsparcie na tym poziomie dla łącznie 800 UP. Zakładamy 10 osobowe grupy, w proj. 80 grup. Wyjaśnienie dla ilości osób na poziomie A i B. Na etapie rekrutacji weryfikowany będzie poziom znajomości podstaw obsługi komputera. Dla części osób – 600os. (poziom wiedzy wyjściowej 0) założono kurs podstawowy. Dla kolejnych 400 osób (poziom wyjściowy wyższy od 0) założono poziom B. Jednocześnie wnioskodawca zakłada, że 400 osób z 600 po zakończeniu nauki na poziomie A będzie kontynuowało naukę na poziomie B. Dodatkowe wsparcie: materiały szkoleniowe, poczęstunek, zwrot kosztów dojazdu.</v>
      </c>
      <c r="C1285" s="26" t="str">
        <f>IF('tab1'!C1283="","",'tab1'!C1283)</f>
        <v>RPPM.05.05.00-22-0068/16</v>
      </c>
      <c r="D1285" s="26" t="str">
        <f>IF('tab1'!D1283="","",'tab1'!D1283)</f>
        <v>JOLANTA WOŹNICA "PERSONA" OŚRODEK SZKOLENIOWO-DORADCZY</v>
      </c>
      <c r="E1285" s="26" t="str">
        <f>IF('tab1'!E1283="","",'tab1'!E1283)</f>
        <v>EFS</v>
      </c>
      <c r="F1285" s="26" t="str">
        <f>IF('tab1'!F1283="","",'tab1'!F1283)</f>
        <v>Regionalny Program Operacyjny Województwa Pomorskiego na lata 2014-2020</v>
      </c>
      <c r="G1285" s="26" t="str">
        <f>IF('tab1'!G1283="","",'tab1'!G1283)</f>
        <v>5. Zatrudnienie</v>
      </c>
      <c r="H1285" s="26" t="str">
        <f>IF('tab1'!H1283="","",'tab1'!H1283)</f>
        <v>5.5. Kształcenie ustawiczne</v>
      </c>
      <c r="I1285" s="26" t="str">
        <f>IF('tab1'!I1283="","",'tab1'!I1283)</f>
        <v>Brak poddziałania</v>
      </c>
      <c r="J1285" s="26">
        <f>IF('tab1'!J1283="","",'tab1'!J1283)</f>
        <v>1701000</v>
      </c>
      <c r="K1285" s="26">
        <f>IF('tab1'!K1283="","",'tab1'!K1283)</f>
        <v>1701000</v>
      </c>
      <c r="L1285" s="26">
        <f>IF('tab1'!L1283="","",'tab1'!L1283)</f>
        <v>1445850</v>
      </c>
      <c r="M1285" s="26">
        <f>IF('tab1'!M1283="","",'tab1'!M1283)</f>
        <v>85</v>
      </c>
      <c r="N1285" s="26" t="str">
        <f>IF('tab1'!N1283="","",'tab1'!N1283)</f>
        <v>01 Dotacja bezzwrotna</v>
      </c>
      <c r="O1285" s="26" t="str">
        <f>IF('tab1'!O1283="","",'tab1'!O1283)</f>
        <v>Miejsca realizacji do uzupełnienia ręcznego z raportu uzupełniającego!</v>
      </c>
      <c r="P1285" s="26" t="str">
        <f>IF('tab1'!P1283="","",'tab1'!P1283)</f>
        <v>02 Małe obszary miejskie (o ludności &gt;5 000 i średniej gęstości zaludnienia)</v>
      </c>
      <c r="Q1285" s="28">
        <f>IF('tab1'!Q1283="","",'tab1'!Q1283)</f>
        <v>42887</v>
      </c>
      <c r="R1285" s="28">
        <f>IF('tab1'!R1283="","",'tab1'!R1283)</f>
        <v>43921</v>
      </c>
      <c r="S1285" s="26" t="str">
        <f>IF('tab1'!S1283="","",'tab1'!S1283)</f>
        <v>Konkursowy</v>
      </c>
      <c r="T1285" s="26" t="str">
        <f>IF('tab1'!T1283="","",'tab1'!T1283)</f>
        <v>19 Edukacja</v>
      </c>
      <c r="U1285" s="26" t="str">
        <f>IF('tab1'!U1283="","",'tab1'!U1283)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85" s="26" t="str">
        <f>IF('tab1'!V1283="","",'tab1'!V1283)</f>
        <v>10 Inwestowanie w kształcenie, szkolenie i szkolenie zawodowe na rzecz zdobywania umiejętności i uczenia się przez całe życie</v>
      </c>
      <c r="W1285" s="26" t="str">
        <f>IF('tab1'!W1283="","",'tab1'!W1283)</f>
        <v>08 Nie dotyczy</v>
      </c>
      <c r="X1285" s="26" t="str">
        <f>IF('tab1'!X1283="","",'tab1'!X1283)</f>
        <v>Nie dotyczy</v>
      </c>
      <c r="Y1285" s="27" t="str">
        <f>VLOOKUP(C1285,'przeliczenia '!C:D,2,FALSE)</f>
        <v>WOJ.: POMORSKIE</v>
      </c>
    </row>
    <row r="1286" spans="1:25" ht="180" hidden="1" x14ac:dyDescent="0.25">
      <c r="A1286" s="26" t="str">
        <f>IF('tab1'!A1284="","",'tab1'!A1284)</f>
        <v>Pomorskie z certyfikatem - szkolenia językowe i komputerowe dla mieszkańców woj.pomorskiego</v>
      </c>
      <c r="B1286" s="26" t="str">
        <f>IF('tab1'!B1284="","",'tab1'!B1284)</f>
        <v>CEL GŁÓWNY: podniesienie poziomu biegłości język. 320 oraz umiejętności posługiwania się TIK u 150 mieszk.woj.pomorskiego w wieku 18-67 lat (w tym 50% zatrudnionych w sektorze MŚP lub w podmiotach ekonomii społ.),w tym min 60%K i 60%os. w wieku 50+ o niskich kwalif. i 35% os.w wieku 25+ oraz uzyskanie kwalif. językowych i TIK przez min. 85% ww. grupy w okresie 1.03.2017-31.08.2018. ZAKRES PROJEKTU: realiz.kursów język.i komputerowych,dopas. do indywidual. potrzeb Uczestników Projektu [UP],którzy z własnej inicjatywy są zainteres. nabyciem lub podwyższ. kwalif.język.i komputer. i ich potwierdzeniem zewn.certyfikatem. Ww. kursy będą realizowane w oparciu o popytowy model świadczenia wysokiej jakości usług eduk.,umożliwiający wdrożenie kompleksowej i zindywidualizowanej oferty wsparcia poprzedzonej diagnozą potrzeb szkol.UP. EFEKT PROJEKTU: podnies.biegłości język. lub umiejętności posług. się TIK o min. 1 poziom wpłynie na poprawę sytuacji UP na rynku pracy i ograniczenie poczucia marginalizacji,spowod. brakiem znajomości tych zagadnień. GRUPĘ DOCELOWĄ [GD] stanowi 790 os.(474K/316M),które w dniu przystąpienia do projektu spełnią łącznie kryteria kwalif.:1.Zamieszkiwanie,zgodnie z KC,na terenie woj.pomorskiego 2.Wiek aktywności zaw.(os.pow.18 r.ż.,w tym 80% osoby w wieku 50+ o niskich kwalif.–max.ISCED 3) 3.Zatrudn.w sektorze MŚP lub podm. ekonomii społ.-50% UP. PLANUJE SIĘ REALIZACJĘ KURSÓW JĘZ. NA POZIOMIE OD A1 DO C2 Z: j.ang. dla 320 os.; j. niem. dla 320 os. Kursy zakończą się egzaminem TGLS i wydaniem certyf. potwierdzających osiągnięcie określonego poziomu kwalif. język. ORAZ REALIZ.KURSÓW ICT dla 150 os.(90K,60M) z certyf. WSKAŹNIKI REZULTATU: Liczba os. o niskich kwalif.,które uzyskały kwalif. lub nabyły kompet.po opuszczeniu programu–403os.; Liczba os. w wieku 50 lat i więcej, które uzyskały kwalif. lub nabyły kompet. po opuszczeniu programu–403os.; Liczba os. w wieku 25 lat i więcej,które uzyskały kwalif. lub nabyły kompet. po opuszczeniu programu-750 os.</v>
      </c>
      <c r="C1286" s="26" t="str">
        <f>IF('tab1'!C1284="","",'tab1'!C1284)</f>
        <v>RPPM.05.05.00-22-0069/16</v>
      </c>
      <c r="D1286" s="26" t="str">
        <f>IF('tab1'!D1284="","",'tab1'!D1284)</f>
        <v>PERFECT ENGLISH</v>
      </c>
      <c r="E1286" s="26" t="str">
        <f>IF('tab1'!E1284="","",'tab1'!E1284)</f>
        <v>EFS</v>
      </c>
      <c r="F1286" s="26" t="str">
        <f>IF('tab1'!F1284="","",'tab1'!F1284)</f>
        <v>Regionalny Program Operacyjny Województwa Pomorskiego na lata 2014-2020</v>
      </c>
      <c r="G1286" s="26" t="str">
        <f>IF('tab1'!G1284="","",'tab1'!G1284)</f>
        <v>5. Zatrudnienie</v>
      </c>
      <c r="H1286" s="26" t="str">
        <f>IF('tab1'!H1284="","",'tab1'!H1284)</f>
        <v>5.5. Kształcenie ustawiczne</v>
      </c>
      <c r="I1286" s="26" t="str">
        <f>IF('tab1'!I1284="","",'tab1'!I1284)</f>
        <v>Brak poddziałania</v>
      </c>
      <c r="J1286" s="26">
        <f>IF('tab1'!J1284="","",'tab1'!J1284)</f>
        <v>1590727.6799999999</v>
      </c>
      <c r="K1286" s="26">
        <f>IF('tab1'!K1284="","",'tab1'!K1284)</f>
        <v>1590727.6799999999</v>
      </c>
      <c r="L1286" s="26">
        <f>IF('tab1'!L1284="","",'tab1'!L1284)</f>
        <v>1352118.53</v>
      </c>
      <c r="M1286" s="26">
        <f>IF('tab1'!M1284="","",'tab1'!M1284)</f>
        <v>85.000000125728604</v>
      </c>
      <c r="N1286" s="26" t="str">
        <f>IF('tab1'!N1284="","",'tab1'!N1284)</f>
        <v>01 Dotacja bezzwrotna</v>
      </c>
      <c r="O1286" s="26" t="str">
        <f>IF('tab1'!O1284="","",'tab1'!O1284)</f>
        <v>Miejsca realizacji do uzupełnienia ręcznego z raportu uzupełniającego!</v>
      </c>
      <c r="P1286" s="26" t="str">
        <f>IF('tab1'!P1284="","",'tab1'!P1284)</f>
        <v>07 Nie dotyczy</v>
      </c>
      <c r="Q1286" s="28">
        <f>IF('tab1'!Q1284="","",'tab1'!Q1284)</f>
        <v>42795</v>
      </c>
      <c r="R1286" s="28">
        <f>IF('tab1'!R1284="","",'tab1'!R1284)</f>
        <v>43677</v>
      </c>
      <c r="S1286" s="26" t="str">
        <f>IF('tab1'!S1284="","",'tab1'!S1284)</f>
        <v>Konkursowy</v>
      </c>
      <c r="T1286" s="26" t="str">
        <f>IF('tab1'!T1284="","",'tab1'!T1284)</f>
        <v>19 Edukacja</v>
      </c>
      <c r="U1286" s="26" t="str">
        <f>IF('tab1'!U1284="","",'tab1'!U1284)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86" s="26" t="str">
        <f>IF('tab1'!V1284="","",'tab1'!V1284)</f>
        <v>10 Inwestowanie w kształcenie, szkolenie i szkolenie zawodowe na rzecz zdobywania umiejętności i uczenia się przez całe życie</v>
      </c>
      <c r="W1286" s="26" t="str">
        <f>IF('tab1'!W1284="","",'tab1'!W1284)</f>
        <v>08 Nie dotyczy</v>
      </c>
      <c r="X1286" s="26" t="str">
        <f>IF('tab1'!X1284="","",'tab1'!X1284)</f>
        <v>Nie dotyczy</v>
      </c>
      <c r="Y1286" s="27" t="str">
        <f>VLOOKUP(C1286,'przeliczenia '!C:D,2,FALSE)</f>
        <v>WOJ.: POMORSKIE</v>
      </c>
    </row>
    <row r="1287" spans="1:25" ht="135" hidden="1" x14ac:dyDescent="0.25">
      <c r="A1287" s="26" t="str">
        <f>IF('tab1'!A1285="","",'tab1'!A1285)</f>
        <v>E-kompetencje</v>
      </c>
      <c r="B1287" s="26" t="str">
        <f>IF('tab1'!B1285="","",'tab1'!B1285)</f>
        <v>Celem projektu jest podniesienie/nabycie kluczowych kompetencji TIK przez 360 osób (202K, 158M) w wieku aktywności zawodowej,zamieszkałych, uczących się lub pracujących na terenie woj. pomorskiego, które z własnej inicjatywy zainteresowane są zdobyciem, podniesieniem lub uzupełnieniem umiejętności i kompetencji cyfrowych poprzez szkolenia prowadzące do uzyskania certyfikatu zewnętrznego przez min. 85% UP do końca III.2020r. Projekt skierowany jest do 360 osób(202K, 158M)w wieku aktywności zawodowej z terenu woj. pomorskiego, w szczególności do osób: - zatrudnionych w MMŚP oraz podmiotach i przedsiębiorstwach ekonomii społecznej - 180 UP - bezrobotnych - 80 UP - biernych zawodowo - 100 UP - o niskich kwalifikacjach - 116 UP - powyżej 50 roku życia - 72 UP W ramach proj. przewidziano następujące kursy wraz z certyfikacją: - poziom A (21 grup x 10 osób x 90 godzin) = 210 UP - poziom B (15 grup x 10 osób x 120 godzin) = 150 UP Szkolenia będą prowadzone w 3 obszarach: Informacja (DCM1), Komunikacja (DCM2), Tworzenia treści (DCM3). Poziom i treść szkoleń będą adekwatne do zapotrzebowania UP poprzez przeprowadzoną analizę potrzeb edukacyjnych. Struktura i zakres materiałów szkoleniowych będzie zgodny z ramami kompetencji cyfrowych DIGCOMP. W rezultacie uczestnictwa w projekcie, UP nabędą niezbędne kompetencje cyfrowe oraz przystąpią do egzaminu zew., który potwierdzi nabyte kwalifikacje (min. 85% UP uzyska kwalifikacje potwierdzone certyfikatem).</v>
      </c>
      <c r="C1287" s="26" t="str">
        <f>IF('tab1'!C1285="","",'tab1'!C1285)</f>
        <v>RPPM.05.05.00-22-0070/16</v>
      </c>
      <c r="D1287" s="26" t="str">
        <f>IF('tab1'!D1285="","",'tab1'!D1285)</f>
        <v>EDUFIN SP. Z O.O.</v>
      </c>
      <c r="E1287" s="26" t="str">
        <f>IF('tab1'!E1285="","",'tab1'!E1285)</f>
        <v>EFS</v>
      </c>
      <c r="F1287" s="26" t="str">
        <f>IF('tab1'!F1285="","",'tab1'!F1285)</f>
        <v>Regionalny Program Operacyjny Województwa Pomorskiego na lata 2014-2020</v>
      </c>
      <c r="G1287" s="26" t="str">
        <f>IF('tab1'!G1285="","",'tab1'!G1285)</f>
        <v>5. Zatrudnienie</v>
      </c>
      <c r="H1287" s="26" t="str">
        <f>IF('tab1'!H1285="","",'tab1'!H1285)</f>
        <v>5.5. Kształcenie ustawiczne</v>
      </c>
      <c r="I1287" s="26" t="str">
        <f>IF('tab1'!I1285="","",'tab1'!I1285)</f>
        <v>Brak poddziałania</v>
      </c>
      <c r="J1287" s="26">
        <f>IF('tab1'!J1285="","",'tab1'!J1285)</f>
        <v>1155564</v>
      </c>
      <c r="K1287" s="26">
        <f>IF('tab1'!K1285="","",'tab1'!K1285)</f>
        <v>1155564</v>
      </c>
      <c r="L1287" s="26">
        <f>IF('tab1'!L1285="","",'tab1'!L1285)</f>
        <v>982229.4</v>
      </c>
      <c r="M1287" s="26">
        <f>IF('tab1'!M1285="","",'tab1'!M1285)</f>
        <v>85</v>
      </c>
      <c r="N1287" s="26" t="str">
        <f>IF('tab1'!N1285="","",'tab1'!N1285)</f>
        <v>01 Dotacja bezzwrotna</v>
      </c>
      <c r="O1287" s="26" t="str">
        <f>IF('tab1'!O1285="","",'tab1'!O1285)</f>
        <v>Miejsca realizacji do uzupełnienia ręcznego z raportu uzupełniającego!</v>
      </c>
      <c r="P1287" s="26" t="str">
        <f>IF('tab1'!P1285="","",'tab1'!P1285)</f>
        <v>01 Duże obszary miejskie (o ludności &gt;50 000 i dużej gęstości zaludnienia)</v>
      </c>
      <c r="Q1287" s="28">
        <f>IF('tab1'!Q1285="","",'tab1'!Q1285)</f>
        <v>42887</v>
      </c>
      <c r="R1287" s="28">
        <f>IF('tab1'!R1285="","",'tab1'!R1285)</f>
        <v>44104</v>
      </c>
      <c r="S1287" s="26" t="str">
        <f>IF('tab1'!S1285="","",'tab1'!S1285)</f>
        <v>Konkursowy</v>
      </c>
      <c r="T1287" s="26" t="str">
        <f>IF('tab1'!T1285="","",'tab1'!T1285)</f>
        <v>19 Edukacja</v>
      </c>
      <c r="U1287" s="26" t="str">
        <f>IF('tab1'!U1285="","",'tab1'!U1285)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87" s="26" t="str">
        <f>IF('tab1'!V1285="","",'tab1'!V1285)</f>
        <v>10 Inwestowanie w kształcenie, szkolenie i szkolenie zawodowe na rzecz zdobywania umiejętności i uczenia się przez całe życie</v>
      </c>
      <c r="W1287" s="26" t="str">
        <f>IF('tab1'!W1285="","",'tab1'!W1285)</f>
        <v>08 Nie dotyczy</v>
      </c>
      <c r="X1287" s="26" t="str">
        <f>IF('tab1'!X1285="","",'tab1'!X1285)</f>
        <v>Nie dotyczy</v>
      </c>
      <c r="Y1287" s="27" t="str">
        <f>VLOOKUP(C1287,'przeliczenia '!C:D,2,FALSE)</f>
        <v>WOJ.: POMORSKIE</v>
      </c>
    </row>
    <row r="1288" spans="1:25" ht="168.75" hidden="1" x14ac:dyDescent="0.25">
      <c r="A1288" s="26" t="str">
        <f>IF('tab1'!A1286="","",'tab1'!A1286)</f>
        <v>Szkolenia TIK szansą na wzrost atrakcyjności na rynku pracy osób w wieku aktywności zawodowej</v>
      </c>
      <c r="B1288" s="26" t="str">
        <f>IF('tab1'!B1286="","",'tab1'!B1286)</f>
        <v>Projekt skierowany do os, które z własnej inicjatywy chcą nabyć/uzupełnić/podwyższyć kompetencje i kwalifikacje w ramach szkoleń w zakresie TIK. Wsparcie kierowane jest do 340os (174K/166M) z terenu woj. pomorskiego (pow. tczewski, kwidzyński, starogardzki,wejherowski, pucki, chojnicki, słupecki, bytowski, kartuski Gdańsk i Sopot) w wieku aktywności zawod, powyż. 25 r.ż, w tym 200os. (102K/98M) z wykształ. co najwyżej średnim - os. o niskich kwalif zawod.,(maksymalnie ISCED3), 80os.(41K,39M)w wieku 50 lat i więcej Projekt realizowany 30.06.2017-30.06.2020 r. a jego celem jest: Nabycie kompet. oraz kwalif. ww. osób w zakresie TIK poprzez zapewnienie wysokiej jakości szkoleń informatycznych zakończonych procesem certyfikacji. Cele szczegółowe przedsięwzięcia: - wyposażenie uczest. projektu w kompleksową wiedzę z zakresu TIK na poziomie podst. i średniozaaw. - podniesienie zdolności do zatrudnienia i poprawa sytuacji na rynku pracy uczest. proj. Działania: - diagnoza uczest. proj w celu dostosowania proponowanego wsparcia do indywidual. potrzeb,oczekiwań i predyspozycji (poziom umięjęt informat., badany przed przystapieniem do proj. - test) - przeprowadzenie szkoleń z zakresu TIK obejmuj. 21 kompet. cyfrowych, w obszarach: Informacja, Komunikacja, Tworzenie treści, Bezpieczeństwo i Rozwiązywanie problemów na poziomie podst. i średniozaaw (zg. ze standardami DIGCOMP) - zapewnienie materiałów szkol., podręczników, odpowiednio wyposażonych sal dydaktycznych oraz wykawalifikowanej kadry trenerskiej wpływających łącznie na wysoką jakość szkol., - zapewnienie formalnej oceny i certyfikacji zew. kompetencji osiągniętych przez uczest proj, - przeprowadzenie egzaminu zew. Efekt: podniesienie kwalif. i kompet,. w zakresie TIK (uzyskanie certyfikatu przez co najmniej 85% uczest.),kluczowych i pożądanych na rynku pracy, które stworzą możliwość podjęcia/zmiany zatrudnienia bądź awansu zawod.</v>
      </c>
      <c r="C1288" s="26" t="str">
        <f>IF('tab1'!C1286="","",'tab1'!C1286)</f>
        <v>RPPM.05.05.00-22-0075/16</v>
      </c>
      <c r="D1288" s="26" t="str">
        <f>IF('tab1'!D1286="","",'tab1'!D1286)</f>
        <v>EHED USŁUGI SZKOLENIOWE ERYK KWOCUŃ</v>
      </c>
      <c r="E1288" s="26" t="str">
        <f>IF('tab1'!E1286="","",'tab1'!E1286)</f>
        <v>EFS</v>
      </c>
      <c r="F1288" s="26" t="str">
        <f>IF('tab1'!F1286="","",'tab1'!F1286)</f>
        <v>Regionalny Program Operacyjny Województwa Pomorskiego na lata 2014-2020</v>
      </c>
      <c r="G1288" s="26" t="str">
        <f>IF('tab1'!G1286="","",'tab1'!G1286)</f>
        <v>5. Zatrudnienie</v>
      </c>
      <c r="H1288" s="26" t="str">
        <f>IF('tab1'!H1286="","",'tab1'!H1286)</f>
        <v>5.5. Kształcenie ustawiczne</v>
      </c>
      <c r="I1288" s="26" t="str">
        <f>IF('tab1'!I1286="","",'tab1'!I1286)</f>
        <v>Brak poddziałania</v>
      </c>
      <c r="J1288" s="26">
        <f>IF('tab1'!J1286="","",'tab1'!J1286)</f>
        <v>1104960</v>
      </c>
      <c r="K1288" s="26">
        <f>IF('tab1'!K1286="","",'tab1'!K1286)</f>
        <v>1104960</v>
      </c>
      <c r="L1288" s="26">
        <f>IF('tab1'!L1286="","",'tab1'!L1286)</f>
        <v>939216</v>
      </c>
      <c r="M1288" s="26">
        <f>IF('tab1'!M1286="","",'tab1'!M1286)</f>
        <v>85</v>
      </c>
      <c r="N1288" s="26" t="str">
        <f>IF('tab1'!N1286="","",'tab1'!N1286)</f>
        <v>01 Dotacja bezzwrotna</v>
      </c>
      <c r="O1288" s="26" t="str">
        <f>IF('tab1'!O1286="","",'tab1'!O1286)</f>
        <v>Miejsca realizacji do uzupełnienia ręcznego z raportu uzupełniającego!</v>
      </c>
      <c r="P1288" s="26" t="str">
        <f>IF('tab1'!P1286="","",'tab1'!P1286)</f>
        <v>02 Małe obszary miejskie (o ludności &gt;5 000 i średniej gęstości zaludnienia)</v>
      </c>
      <c r="Q1288" s="28">
        <f>IF('tab1'!Q1286="","",'tab1'!Q1286)</f>
        <v>42916</v>
      </c>
      <c r="R1288" s="28">
        <f>IF('tab1'!R1286="","",'tab1'!R1286)</f>
        <v>44012</v>
      </c>
      <c r="S1288" s="26" t="str">
        <f>IF('tab1'!S1286="","",'tab1'!S1286)</f>
        <v>Konkursowy</v>
      </c>
      <c r="T1288" s="26" t="str">
        <f>IF('tab1'!T1286="","",'tab1'!T1286)</f>
        <v>19 Edukacja</v>
      </c>
      <c r="U1288" s="26" t="str">
        <f>IF('tab1'!U1286="","",'tab1'!U1286)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88" s="26" t="str">
        <f>IF('tab1'!V1286="","",'tab1'!V1286)</f>
        <v>10 Inwestowanie w kształcenie, szkolenie i szkolenie zawodowe na rzecz zdobywania umiejętności i uczenia się przez całe życie</v>
      </c>
      <c r="W1288" s="26" t="str">
        <f>IF('tab1'!W1286="","",'tab1'!W1286)</f>
        <v>08 Nie dotyczy</v>
      </c>
      <c r="X1288" s="26" t="str">
        <f>IF('tab1'!X1286="","",'tab1'!X1286)</f>
        <v>Nie dotyczy</v>
      </c>
      <c r="Y1288" s="27" t="str">
        <f>VLOOKUP(C1288,'przeliczenia '!C:D,2,FALSE)</f>
        <v>WOJ.: POMORSKIE, POW.: bytowski</v>
      </c>
    </row>
    <row r="1289" spans="1:25" ht="168.75" hidden="1" x14ac:dyDescent="0.25">
      <c r="A1289" s="26" t="str">
        <f>IF('tab1'!A1287="","",'tab1'!A1287)</f>
        <v>Wszechnica kwalifikacji językowych i komputerowych</v>
      </c>
      <c r="B1289" s="26" t="str">
        <f>IF('tab1'!B1287="","",'tab1'!B1287)</f>
        <v>Grupa docelowa w projekcie to 264 os.(172K/92M) w wieku aktywności zawodowej, tj. 18 lat i więcej, w tym min. 80% to osoby w wieku 25 lat i więcej (212 os. 138K/74M), a wśród os. 25+ wyłącznie należące do min. 1 z gr.: os. w wieku 50+ (min. 93 os.; 60K/33M) i o niskich kwalifikacjach (119 os.; 78K/41M). Łącznie os. 50+ i o niskich kwalifikacjach stanowić będą min. 80% grupy docelowej. Projekt kierujemy w 100% do osób pracujących w MSP oraz podm. ekonomii społ./przedsięb. społ. 100% uczestników to os., które z własnej inicjatywy są zainter. nabyciem, uzupełnieniem lub podwyższeniem umiejętności, kompetencji lub kwalifikacji zawod., mające miejsce zamieszkania w rozumieniu KC lub pracujące lub uczące się w woj. pomorskim. Projekt ma na celu poprawę sytuacji na rynku pracy 264 os. w wieku aktywności zawodowej poprzez zapewnienie im udziału w szkol. komputerowych i językowych (angielski/niemiecki) zakończonych egzaminem zewn. i wydaniem certyfikatu potwierdzającego uzyskane kwalifikacje, zgodnych z potrzebami danej os. (proj. o charakterze popytowym) i oczekiwaniami pomorskiego rynku pracy w okresie I 2020-VI 2021. Cele szczegółowe proj.: a) nabycie przez min. 90% ze 120 uczestników szkol. TIK kwalifikacji cyfrowych zg. z ramą kompetencji DIGCOMP potwierdz. zewn. certyfikatem b) nabycie przez min. 90% ze 144 uczestników szkol. językowych kwalifikacji językowych zg. z ESOKJ potwierdz. zewn. certyfikatem. Dla każdego UP planujemy realiz. analizy potrzeb edukac. umożliw. dopasowanie zakresu/poziomu wsparcia. Ponadto dla 120 osób szkolenia w zakresie TIK, a dla 144 – językowe (120 os. – angielski, 24 os. – niemiecki) - wszystkie na indywidualnie dostos. poziomie, zakończone egz. zewn. potwierdz. nabycie kwalifikacji. Do najważniejszych rezultatów proj. należy nabycie kwalifikacji przez min. 90% uczestników projektu (w tym os. 25+, 50+ i o niskich kwalifikacjach), co przełoży się na lepsze dostosowanie ich kompetencji/kwalifikacji do potrzeb lokal. rynku pracy.</v>
      </c>
      <c r="C1289" s="26" t="str">
        <f>IF('tab1'!C1287="","",'tab1'!C1287)</f>
        <v>RPPM.05.05.00-22-0075/19</v>
      </c>
      <c r="D1289" s="26" t="str">
        <f>IF('tab1'!D1287="","",'tab1'!D1287)</f>
        <v>TOWARZYSTWO EDUKACYJNE "WIEDZA POWSZECHNA"</v>
      </c>
      <c r="E1289" s="26" t="str">
        <f>IF('tab1'!E1287="","",'tab1'!E1287)</f>
        <v>EFS</v>
      </c>
      <c r="F1289" s="26" t="str">
        <f>IF('tab1'!F1287="","",'tab1'!F1287)</f>
        <v>Regionalny Program Operacyjny Województwa Pomorskiego na lata 2014-2020</v>
      </c>
      <c r="G1289" s="26" t="str">
        <f>IF('tab1'!G1287="","",'tab1'!G1287)</f>
        <v>5. Zatrudnienie</v>
      </c>
      <c r="H1289" s="26" t="str">
        <f>IF('tab1'!H1287="","",'tab1'!H1287)</f>
        <v>5.5. Kształcenie ustawiczne</v>
      </c>
      <c r="I1289" s="26" t="str">
        <f>IF('tab1'!I1287="","",'tab1'!I1287)</f>
        <v>Brak poddziałania</v>
      </c>
      <c r="J1289" s="26">
        <f>IF('tab1'!J1287="","",'tab1'!J1287)</f>
        <v>615827.4</v>
      </c>
      <c r="K1289" s="26">
        <f>IF('tab1'!K1287="","",'tab1'!K1287)</f>
        <v>615827.4</v>
      </c>
      <c r="L1289" s="26">
        <f>IF('tab1'!L1287="","",'tab1'!L1287)</f>
        <v>523453.29</v>
      </c>
      <c r="M1289" s="26">
        <f>IF('tab1'!M1287="","",'tab1'!M1287)</f>
        <v>85</v>
      </c>
      <c r="N1289" s="26" t="str">
        <f>IF('tab1'!N1287="","",'tab1'!N1287)</f>
        <v>01 Dotacja bezzwrotna</v>
      </c>
      <c r="O1289" s="26" t="str">
        <f>IF('tab1'!O1287="","",'tab1'!O1287)</f>
        <v>Miejsca realizacji do uzupełnienia ręcznego z raportu uzupełniającego!</v>
      </c>
      <c r="P1289" s="26" t="str">
        <f>IF('tab1'!P1287="","",'tab1'!P1287)</f>
        <v>03 Obszary wiejskie (o małej gęstości zaludnienia)</v>
      </c>
      <c r="Q1289" s="28">
        <f>IF('tab1'!Q1287="","",'tab1'!Q1287)</f>
        <v>43831</v>
      </c>
      <c r="R1289" s="28">
        <f>IF('tab1'!R1287="","",'tab1'!R1287)</f>
        <v>44742</v>
      </c>
      <c r="S1289" s="26" t="str">
        <f>IF('tab1'!S1287="","",'tab1'!S1287)</f>
        <v>Konkursowy</v>
      </c>
      <c r="T1289" s="26" t="str">
        <f>IF('tab1'!T1287="","",'tab1'!T1287)</f>
        <v>19 Edukacja</v>
      </c>
      <c r="U1289" s="26" t="str">
        <f>IF('tab1'!U1287="","",'tab1'!U1287)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89" s="26" t="str">
        <f>IF('tab1'!V1287="","",'tab1'!V1287)</f>
        <v>10 Inwestowanie w kształcenie, szkolenie i szkolenie zawodowe na rzecz zdobywania umiejętności i uczenia się przez całe życie</v>
      </c>
      <c r="W1289" s="26" t="str">
        <f>IF('tab1'!W1287="","",'tab1'!W1287)</f>
        <v>08 Nie dotyczy</v>
      </c>
      <c r="X1289" s="26" t="str">
        <f>IF('tab1'!X1287="","",'tab1'!X1287)</f>
        <v>Nie dotyczy</v>
      </c>
      <c r="Y1289" s="27" t="str">
        <f>VLOOKUP(C1289,'przeliczenia '!C:D,2,FALSE)</f>
        <v>WOJ.: POMORSKIE</v>
      </c>
    </row>
    <row r="1290" spans="1:25" ht="123.75" hidden="1" x14ac:dyDescent="0.25">
      <c r="A1290" s="26" t="str">
        <f>IF('tab1'!A1288="","",'tab1'!A1288)</f>
        <v>Język angielski z certyfikatem dla mieszkańców małych miejscowości Pomorza</v>
      </c>
      <c r="B1290" s="26" t="str">
        <f>IF('tab1'!B1288="","",'tab1'!B1288)</f>
        <v>Projekt skierowany do grupy 504 kobiet i 336 mężczyzn w wieku aktywności zawodowej zamieszkałych na terenie powiatów bytowskiego, chojnickiego, człuchowskiego, kościerskiego, kwidzyńskiego, lęborskiego, nowodworskiego, słupskiego, starogardzkiego, sztumskiego i tczewskiego charakteryzujących się niskim stopniem urbanizacji. Celem projektu jest podniesienie do września 2018 roku kompetencji uczestników projektu w zakresie języka angielskiego wpływające na poprawę ich sytuacji na rynku pracy. Cele szczegółowe przedsięwzięcia: - podniesienie kompetencji językowych 714 pracowników MŚP; - podniesienie kompetencji językowych 400 osób o niskich kwalifikacjach; - podniesienie kompetencji językowych 172 osób w wieku 50 lat i więcej. Działania: - rekrutacja uczestników; - realizacja kursów językowych podnoszących o 1 poziom w standardzie Europejskiego Systemu Opisu Kształcenia Językowego kompetencje uczestników w zakresie języka angielskiego, wystawienie uczestnikom przez wnioskodawcę zaświadczeń o ukończeniu 60-godzinnego modułu kursu/certyfikatów potwierdzających zdanie egzaminu; - Organizacja egzaminów zewnętrznych i certyfikacja uczestników projektu. Najważniejszym efektem, jaki projekt ma dać jego uczestnikom, jest podniesienie ich znajomości języka angielskiego i potwierdzenie uzyskanego poziomu znajomości języka certyfikatem zewnętrznym.</v>
      </c>
      <c r="C1290" s="26" t="str">
        <f>IF('tab1'!C1288="","",'tab1'!C1288)</f>
        <v>RPPM.05.05.00-22-0076/16</v>
      </c>
      <c r="D1290" s="26" t="str">
        <f>IF('tab1'!D1288="","",'tab1'!D1288)</f>
        <v>PIOTR ROBERT SZMIGIEL CENTRUM SZKOLENIOWE NORTON</v>
      </c>
      <c r="E1290" s="26" t="str">
        <f>IF('tab1'!E1288="","",'tab1'!E1288)</f>
        <v>EFS</v>
      </c>
      <c r="F1290" s="26" t="str">
        <f>IF('tab1'!F1288="","",'tab1'!F1288)</f>
        <v>Regionalny Program Operacyjny Województwa Pomorskiego na lata 2014-2020</v>
      </c>
      <c r="G1290" s="26" t="str">
        <f>IF('tab1'!G1288="","",'tab1'!G1288)</f>
        <v>5. Zatrudnienie</v>
      </c>
      <c r="H1290" s="26" t="str">
        <f>IF('tab1'!H1288="","",'tab1'!H1288)</f>
        <v>5.5. Kształcenie ustawiczne</v>
      </c>
      <c r="I1290" s="26" t="str">
        <f>IF('tab1'!I1288="","",'tab1'!I1288)</f>
        <v>Brak poddziałania</v>
      </c>
      <c r="J1290" s="26">
        <f>IF('tab1'!J1288="","",'tab1'!J1288)</f>
        <v>1981365.12</v>
      </c>
      <c r="K1290" s="26">
        <f>IF('tab1'!K1288="","",'tab1'!K1288)</f>
        <v>1981365.12</v>
      </c>
      <c r="L1290" s="26">
        <f>IF('tab1'!L1288="","",'tab1'!L1288)</f>
        <v>1684160.35</v>
      </c>
      <c r="M1290" s="26">
        <f>IF('tab1'!M1288="","",'tab1'!M1288)</f>
        <v>84.999999899059503</v>
      </c>
      <c r="N1290" s="26" t="str">
        <f>IF('tab1'!N1288="","",'tab1'!N1288)</f>
        <v>01 Dotacja bezzwrotna</v>
      </c>
      <c r="O1290" s="26" t="str">
        <f>IF('tab1'!O1288="","",'tab1'!O1288)</f>
        <v>Miejsca realizacji do uzupełnienia ręcznego z raportu uzupełniającego!</v>
      </c>
      <c r="P1290" s="26" t="str">
        <f>IF('tab1'!P1288="","",'tab1'!P1288)</f>
        <v>03 Obszary wiejskie (o małej gęstości zaludnienia)</v>
      </c>
      <c r="Q1290" s="28">
        <f>IF('tab1'!Q1288="","",'tab1'!Q1288)</f>
        <v>42887</v>
      </c>
      <c r="R1290" s="28">
        <f>IF('tab1'!R1288="","",'tab1'!R1288)</f>
        <v>43373</v>
      </c>
      <c r="S1290" s="26" t="str">
        <f>IF('tab1'!S1288="","",'tab1'!S1288)</f>
        <v>Konkursowy</v>
      </c>
      <c r="T1290" s="26" t="str">
        <f>IF('tab1'!T1288="","",'tab1'!T1288)</f>
        <v>19 Edukacja</v>
      </c>
      <c r="U1290" s="26" t="str">
        <f>IF('tab1'!U1288="","",'tab1'!U1288)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0" s="26" t="str">
        <f>IF('tab1'!V1288="","",'tab1'!V1288)</f>
        <v>10 Inwestowanie w kształcenie, szkolenie i szkolenie zawodowe na rzecz zdobywania umiejętności i uczenia się przez całe życie</v>
      </c>
      <c r="W1290" s="26" t="str">
        <f>IF('tab1'!W1288="","",'tab1'!W1288)</f>
        <v>08 Nie dotyczy</v>
      </c>
      <c r="X1290" s="26" t="str">
        <f>IF('tab1'!X1288="","",'tab1'!X1288)</f>
        <v>Nie dotyczy</v>
      </c>
      <c r="Y1290" s="27" t="str">
        <f>VLOOKUP(C1290,'przeliczenia '!C:D,2,FALSE)</f>
        <v>WOJ.: POMORSKIE, POW.: bytowski</v>
      </c>
    </row>
    <row r="1291" spans="1:25" ht="180" hidden="1" x14ac:dyDescent="0.25">
      <c r="A1291" s="26" t="str">
        <f>IF('tab1'!A1289="","",'tab1'!A1289)</f>
        <v>Kompetencje kluczowe - językowe i komputerowe - dla pracowników sektora mikro, małych i średnich przedsiębiorstw oraz podmiotów ekonomii społecznej/przedsiębiorstw społecznych.</v>
      </c>
      <c r="B1291" s="26" t="str">
        <f>IF('tab1'!B1289="","",'tab1'!B1289)</f>
        <v>Projekt skierowany jest do 1266 osób w wieku aktywności zawodowej, które z własnej inicjatywy są zainteresowane nabyciem, uzupełnieniem lub podwyższeniem umiejętności, kompetencji lub kwalifikacji zawodowych. UP będą osoby w wieku 25 lat i więcej, z których co najmniej 40% to osoby o niskich kwalifikacjach. Co najmniej 20% wszystkich UP stanowić będę osoby po 50 roku życia. Wszystkimi UP będą (łącznie) osoby w wieku aktywności zawodowej w tym pracownicy sektora mikro, małych i średnich przedsiębiorstw oraz podmiotów ekonomii społecznej/przedsiębiorstw społecznych, osoby bezrobotne i bierne zawodowo chcące wejść lub powrócić na rynek pracy. Celem głównym projektu jest nabycie w terminie 1.6.2017-31.10.2020 r. - kompetencji komputerowych na poziomie A lub A+B wg Ramy Kompetencji DIGCOMP i potwierdzenie ich certyfikatem ECDL; - kwalifikacji językowych (angielski/ niemiecki/ francuski) na pełnym poziomie A, B lub C wg ESOKJ i potwierdzenie ich certyfikatem TELC/TGLS lub równoważnym; - kwalifikacji w zakresie metodyk zarządzania i potwierdzenie ich certyfikatem PRINCE 2 lub ITILA. Celem szczegółowym jest: - poprawa sytuacji na rynku pracy osób w wieku aktywności zawodowej; - zwiększenie uczestnictwa osób dorosłych w uczeniu się przez całe życie, w tym uzyskiwanie kwalifikacji lub zdobywanie i poprawa kompetencji tych osób w zakresie TIK i języków obcych oraz uzyskanie innych kwalifikacji niezbędnych na rynku pracy. Działania projektu: - 29 szkoleń komputerowych, - 25 szkoleń z metodyk zarządzania ITIL lub Prince2, - szkolenia językowe z j. angielskiego - 38 szkoleń realizowanych w oparciu o popytowy model świadczenia wysokiej jakości usług edukacyjnych, z uwzględnieniem analizy potrzeb edukacyjnych danego uczestnika projektu. Główne wskaźniki projektu: Liczba osób, które uzyskały kwalifikacje lub nabyły kompetencje po opuszczeniu Programu: o niskich kwalifikacjach- 431, w wieku 50 lat i więcej- 216, w wieku 25 lat i więcej- 1077.</v>
      </c>
      <c r="C1291" s="26" t="str">
        <f>IF('tab1'!C1289="","",'tab1'!C1289)</f>
        <v>RPPM.05.05.00-22-0077/16</v>
      </c>
      <c r="D1291" s="26" t="str">
        <f>IF('tab1'!D1289="","",'tab1'!D1289)</f>
        <v>IT CONFIG SP. Z O.O.</v>
      </c>
      <c r="E1291" s="26" t="str">
        <f>IF('tab1'!E1289="","",'tab1'!E1289)</f>
        <v>EFS</v>
      </c>
      <c r="F1291" s="26" t="str">
        <f>IF('tab1'!F1289="","",'tab1'!F1289)</f>
        <v>Regionalny Program Operacyjny Województwa Pomorskiego na lata 2014-2020</v>
      </c>
      <c r="G1291" s="26" t="str">
        <f>IF('tab1'!G1289="","",'tab1'!G1289)</f>
        <v>5. Zatrudnienie</v>
      </c>
      <c r="H1291" s="26" t="str">
        <f>IF('tab1'!H1289="","",'tab1'!H1289)</f>
        <v>5.5. Kształcenie ustawiczne</v>
      </c>
      <c r="I1291" s="26" t="str">
        <f>IF('tab1'!I1289="","",'tab1'!I1289)</f>
        <v>Brak poddziałania</v>
      </c>
      <c r="J1291" s="26">
        <f>IF('tab1'!J1289="","",'tab1'!J1289)</f>
        <v>4917346.09</v>
      </c>
      <c r="K1291" s="26">
        <f>IF('tab1'!K1289="","",'tab1'!K1289)</f>
        <v>4917346.09</v>
      </c>
      <c r="L1291" s="26">
        <f>IF('tab1'!L1289="","",'tab1'!L1289)</f>
        <v>4179744.18</v>
      </c>
      <c r="M1291" s="26">
        <f>IF('tab1'!M1289="","",'tab1'!M1289)</f>
        <v>85.000000071176601</v>
      </c>
      <c r="N1291" s="26" t="str">
        <f>IF('tab1'!N1289="","",'tab1'!N1289)</f>
        <v>01 Dotacja bezzwrotna</v>
      </c>
      <c r="O1291" s="26" t="str">
        <f>IF('tab1'!O1289="","",'tab1'!O1289)</f>
        <v>Miejsca realizacji do uzupełnienia ręcznego z raportu uzupełniającego!</v>
      </c>
      <c r="P1291" s="26" t="str">
        <f>IF('tab1'!P1289="","",'tab1'!P1289)</f>
        <v>07 Nie dotyczy</v>
      </c>
      <c r="Q1291" s="28">
        <f>IF('tab1'!Q1289="","",'tab1'!Q1289)</f>
        <v>42887</v>
      </c>
      <c r="R1291" s="28">
        <f>IF('tab1'!R1289="","",'tab1'!R1289)</f>
        <v>44135</v>
      </c>
      <c r="S1291" s="26" t="str">
        <f>IF('tab1'!S1289="","",'tab1'!S1289)</f>
        <v>Konkursowy</v>
      </c>
      <c r="T1291" s="26" t="str">
        <f>IF('tab1'!T1289="","",'tab1'!T1289)</f>
        <v>19 Edukacja</v>
      </c>
      <c r="U1291" s="26" t="str">
        <f>IF('tab1'!U1289="","",'tab1'!U1289)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1" s="26" t="str">
        <f>IF('tab1'!V1289="","",'tab1'!V1289)</f>
        <v>10 Inwestowanie w kształcenie, szkolenie i szkolenie zawodowe na rzecz zdobywania umiejętności i uczenia się przez całe życie</v>
      </c>
      <c r="W1291" s="26" t="str">
        <f>IF('tab1'!W1289="","",'tab1'!W1289)</f>
        <v>08 Nie dotyczy</v>
      </c>
      <c r="X1291" s="26" t="str">
        <f>IF('tab1'!X1289="","",'tab1'!X1289)</f>
        <v>Nie dotyczy</v>
      </c>
      <c r="Y1291" s="27" t="str">
        <f>VLOOKUP(C1291,'przeliczenia '!C:D,2,FALSE)</f>
        <v>WOJ.: POMORSKIE</v>
      </c>
    </row>
    <row r="1292" spans="1:25" ht="146.25" hidden="1" x14ac:dyDescent="0.25">
      <c r="A1292" s="26" t="str">
        <f>IF('tab1'!A1290="","",'tab1'!A1290)</f>
        <v>Szkolenia dla Ciebie - rozwój regionu</v>
      </c>
      <c r="B1292" s="26" t="str">
        <f>IF('tab1'!B1290="","",'tab1'!B1290)</f>
        <v>CEL GŁÓWNY: Wzrost kwalifikacji lub kompetencji w zakresie umiejętności cyfrowych i języków obcych 320 osób dorosłych (176K/144M), w wieku 25 lat i więcej, mieszkańców powiatów starogardzkiego, chojnickiego, kościerskiego, w szczególności osób starszych i o niskich kwalifikacjach poprzez udział w proponowanym wsparciu w okresie od 01.06.2017r. do 31.12.2019r. Usługi edukacyjne świadczone będą zgodnie z indywidualnymi potrzebami osób w wieku aktywności zawodowej – uczestników projektów, którzy będą przystępować do uczestnictwa w projektach z własnej inicjatywy i to do nich będzie należała decyzja o rodzaju, formie i zakresie usług, z jakich skorzystają. Wskaźniki rezultatu: L. osób o niskich kwalifikacjach, które uzyskały kwalifikacje lub nabyły kompetencje po opuszczeniu programu - 320 osób; L. osób w wieku 50 lat i więcej, które uzyskały kwalifikacje lub nabyły kompetencje po opuszczeniu programu-256 osób; L. osób w wieku 25 lat i więcej, które uzyskały kwalifikacje lub nabyły kompetencje po opuszczeniu programu-320 osób. GRUPA DOCELOWA: 376 osób z woj. pomorskiego, z powiatów: starogardzkiego, chojnickiego, kościerskiego (207K, 169M) w wieku 25 lat i więcej, pozostających bez zatrudnienia oraz pracujących, które z własnej inicjatywy są zainteresowane nabyciem, uzupełnieniem lub podwyższeniem umiejętności, kompetencji lub kwalifikacji zawodowych, należących do grup wykazujących największą lukę kompetencyjną w zakresie TIK i języków obcych oraz posiadających największe potrzeby w dostępie do edukacji tj. osoby o niskich kwalifikacjach, osoby, które ukończyły 50 rok życia.ZADANIA: 1. Kursy językowe; 2. Kursy w zakresie TIK.</v>
      </c>
      <c r="C1292" s="26" t="str">
        <f>IF('tab1'!C1290="","",'tab1'!C1290)</f>
        <v>RPPM.05.05.00-22-0078/16</v>
      </c>
      <c r="D1292" s="26" t="str">
        <f>IF('tab1'!D1290="","",'tab1'!D1290)</f>
        <v>CENTRUM JĘZYKÓW OBCYCH IZABELA SZYDŁO</v>
      </c>
      <c r="E1292" s="26" t="str">
        <f>IF('tab1'!E1290="","",'tab1'!E1290)</f>
        <v>EFS</v>
      </c>
      <c r="F1292" s="26" t="str">
        <f>IF('tab1'!F1290="","",'tab1'!F1290)</f>
        <v>Regionalny Program Operacyjny Województwa Pomorskiego na lata 2014-2020</v>
      </c>
      <c r="G1292" s="26" t="str">
        <f>IF('tab1'!G1290="","",'tab1'!G1290)</f>
        <v>5. Zatrudnienie</v>
      </c>
      <c r="H1292" s="26" t="str">
        <f>IF('tab1'!H1290="","",'tab1'!H1290)</f>
        <v>5.5. Kształcenie ustawiczne</v>
      </c>
      <c r="I1292" s="26" t="str">
        <f>IF('tab1'!I1290="","",'tab1'!I1290)</f>
        <v>Brak poddziałania</v>
      </c>
      <c r="J1292" s="26">
        <f>IF('tab1'!J1290="","",'tab1'!J1290)</f>
        <v>1044992.11</v>
      </c>
      <c r="K1292" s="26">
        <f>IF('tab1'!K1290="","",'tab1'!K1290)</f>
        <v>1044992.11</v>
      </c>
      <c r="L1292" s="26">
        <f>IF('tab1'!L1290="","",'tab1'!L1290)</f>
        <v>888243.29</v>
      </c>
      <c r="M1292" s="26">
        <f>IF('tab1'!M1290="","",'tab1'!M1290)</f>
        <v>84.999999665069197</v>
      </c>
      <c r="N1292" s="26" t="str">
        <f>IF('tab1'!N1290="","",'tab1'!N1290)</f>
        <v>01 Dotacja bezzwrotna</v>
      </c>
      <c r="O1292" s="26" t="str">
        <f>IF('tab1'!O1290="","",'tab1'!O1290)</f>
        <v>Miejsca realizacji do uzupełnienia ręcznego z raportu uzupełniającego!</v>
      </c>
      <c r="P1292" s="26" t="str">
        <f>IF('tab1'!P1290="","",'tab1'!P1290)</f>
        <v>02 Małe obszary miejskie (o ludności &gt;5 000 i średniej gęstości zaludnienia)</v>
      </c>
      <c r="Q1292" s="28">
        <f>IF('tab1'!Q1290="","",'tab1'!Q1290)</f>
        <v>42887</v>
      </c>
      <c r="R1292" s="28">
        <f>IF('tab1'!R1290="","",'tab1'!R1290)</f>
        <v>43830</v>
      </c>
      <c r="S1292" s="26" t="str">
        <f>IF('tab1'!S1290="","",'tab1'!S1290)</f>
        <v>Konkursowy</v>
      </c>
      <c r="T1292" s="26" t="str">
        <f>IF('tab1'!T1290="","",'tab1'!T1290)</f>
        <v>19 Edukacja</v>
      </c>
      <c r="U1292" s="26" t="str">
        <f>IF('tab1'!U1290="","",'tab1'!U1290)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2" s="26" t="str">
        <f>IF('tab1'!V1290="","",'tab1'!V1290)</f>
        <v>10 Inwestowanie w kształcenie, szkolenie i szkolenie zawodowe na rzecz zdobywania umiejętności i uczenia się przez całe życie</v>
      </c>
      <c r="W1292" s="26" t="str">
        <f>IF('tab1'!W1290="","",'tab1'!W1290)</f>
        <v>08 Nie dotyczy</v>
      </c>
      <c r="X1292" s="26" t="str">
        <f>IF('tab1'!X1290="","",'tab1'!X1290)</f>
        <v>Nie dotyczy</v>
      </c>
      <c r="Y1292" s="27" t="str">
        <f>VLOOKUP(C1292,'przeliczenia '!C:D,2,FALSE)</f>
        <v>WOJ.: POMORSKIE, POW.: chojnicki</v>
      </c>
    </row>
    <row r="1293" spans="1:25" ht="101.25" hidden="1" x14ac:dyDescent="0.25">
      <c r="A1293" s="26" t="str">
        <f>IF('tab1'!A1291="","",'tab1'!A1291)</f>
        <v>Pomorskie zdobywa kompetencje językowe!</v>
      </c>
      <c r="B1293" s="26" t="str">
        <f>IF('tab1'!B1291="","",'tab1'!B1291)</f>
        <v>Celem głównym projektu jest poprawa sytuacji na rynku pracy 502 (301K i 201M) osób w wieku aktywności zawodowej (25-64 lata), które z własnej inicjatywy są zainteresowane nabyciem, uzupełnieniem lub podwyższeniem umiejętności i kompetencji w zakresie języka angielskiego OKRES I MIEJSCE REALIZACJI: Projekt realizowany w okresie 01.04.2017 - 30.06.2020. na terenie woj. pomorskiego. GRUPA DOCELOWA: 502 (301K i 201M) osób w wieku aktywności zawodowej powyżej 25 roku życia, które z własnej inicjatywy są zainteresowane nabyciem, uzupełnieniem lub podwyższeniem umiejętności, kompetencji lub kwalifikacji zawodowych. Grupa docelowa to: -co najmniej 22% os. w wieku 50 lat i więcej; -co najmniej 42% osoby o niskich kwalifikacjach -100% osoby w wieku aktywności zawodowej w wieku 25 lat i więcej 502 (301K i 201M); -70% uczestników projektu będą stanowiły osoby zatrudnione w MŚP i ES, 30% uczestników będą stanowiły osoby bierne zawodowo. ZAKRES WSPARCIA: -szkolenia językowe – j. angielski zakończone certyfikacją zewnętrzną. Wnioskodawca zakłada, że co najmniej 85% uczestników z każdej kategorii potwierdzi nabycie kwalifikacji i otrzyma certyfikat potwierdzając ich nabycie.</v>
      </c>
      <c r="C1293" s="26" t="str">
        <f>IF('tab1'!C1291="","",'tab1'!C1291)</f>
        <v>RPPM.05.05.00-22-0082/16</v>
      </c>
      <c r="D1293" s="26" t="str">
        <f>IF('tab1'!D1291="","",'tab1'!D1291)</f>
        <v>USŁUGI PODATKOWO-KSIĘGOWE BEATA KOBUS</v>
      </c>
      <c r="E1293" s="26" t="str">
        <f>IF('tab1'!E1291="","",'tab1'!E1291)</f>
        <v>EFS</v>
      </c>
      <c r="F1293" s="26" t="str">
        <f>IF('tab1'!F1291="","",'tab1'!F1291)</f>
        <v>Regionalny Program Operacyjny Województwa Pomorskiego na lata 2014-2020</v>
      </c>
      <c r="G1293" s="26" t="str">
        <f>IF('tab1'!G1291="","",'tab1'!G1291)</f>
        <v>5. Zatrudnienie</v>
      </c>
      <c r="H1293" s="26" t="str">
        <f>IF('tab1'!H1291="","",'tab1'!H1291)</f>
        <v>5.5. Kształcenie ustawiczne</v>
      </c>
      <c r="I1293" s="26" t="str">
        <f>IF('tab1'!I1291="","",'tab1'!I1291)</f>
        <v>Brak poddziałania</v>
      </c>
      <c r="J1293" s="26">
        <f>IF('tab1'!J1291="","",'tab1'!J1291)</f>
        <v>1543060.8</v>
      </c>
      <c r="K1293" s="26">
        <f>IF('tab1'!K1291="","",'tab1'!K1291)</f>
        <v>1543060.8</v>
      </c>
      <c r="L1293" s="26">
        <f>IF('tab1'!L1291="","",'tab1'!L1291)</f>
        <v>1311601.68</v>
      </c>
      <c r="M1293" s="26">
        <f>IF('tab1'!M1291="","",'tab1'!M1291)</f>
        <v>85</v>
      </c>
      <c r="N1293" s="26" t="str">
        <f>IF('tab1'!N1291="","",'tab1'!N1291)</f>
        <v>01 Dotacja bezzwrotna</v>
      </c>
      <c r="O1293" s="26" t="str">
        <f>IF('tab1'!O1291="","",'tab1'!O1291)</f>
        <v>Miejsca realizacji do uzupełnienia ręcznego z raportu uzupełniającego!</v>
      </c>
      <c r="P1293" s="26" t="str">
        <f>IF('tab1'!P1291="","",'tab1'!P1291)</f>
        <v>07 Nie dotyczy</v>
      </c>
      <c r="Q1293" s="28">
        <f>IF('tab1'!Q1291="","",'tab1'!Q1291)</f>
        <v>42826</v>
      </c>
      <c r="R1293" s="28">
        <f>IF('tab1'!R1291="","",'tab1'!R1291)</f>
        <v>44012</v>
      </c>
      <c r="S1293" s="26" t="str">
        <f>IF('tab1'!S1291="","",'tab1'!S1291)</f>
        <v>Konkursowy</v>
      </c>
      <c r="T1293" s="26" t="str">
        <f>IF('tab1'!T1291="","",'tab1'!T1291)</f>
        <v>19 Edukacja</v>
      </c>
      <c r="U1293" s="26" t="str">
        <f>IF('tab1'!U1291="","",'tab1'!U1291)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3" s="26" t="str">
        <f>IF('tab1'!V1291="","",'tab1'!V1291)</f>
        <v>10 Inwestowanie w kształcenie, szkolenie i szkolenie zawodowe na rzecz zdobywania umiejętności i uczenia się przez całe życie</v>
      </c>
      <c r="W1293" s="26" t="str">
        <f>IF('tab1'!W1291="","",'tab1'!W1291)</f>
        <v>08 Nie dotyczy</v>
      </c>
      <c r="X1293" s="26" t="str">
        <f>IF('tab1'!X1291="","",'tab1'!X1291)</f>
        <v>Nie dotyczy</v>
      </c>
      <c r="Y1293" s="27" t="str">
        <f>VLOOKUP(C1293,'przeliczenia '!C:D,2,FALSE)</f>
        <v>WOJ.: POMORSKIE</v>
      </c>
    </row>
    <row r="1294" spans="1:25" ht="101.25" hidden="1" x14ac:dyDescent="0.25">
      <c r="A1294" s="26" t="str">
        <f>IF('tab1'!A1292="","",'tab1'!A1292)</f>
        <v>Ak@demia umiejętności ICT</v>
      </c>
      <c r="B1294" s="26" t="str">
        <f>IF('tab1'!B1292="","",'tab1'!B1292)</f>
        <v>Celem proj. jest podniesienie kompetencji w zakresie TIK wśród 504 (277K/227M) uczestników proj o niskich kwalifikacjach w wieku pow. 25r.ż. z terenu woj.pomorskiego w okresie od 01.06.2017-30.12.2018. Rezultatem pośrednim jest zwiększenie możliwości przeszkolonych osób w znalezieniu pracy, lub utrzymaniu aktualnie posiadanej, projekt ma również duże znaczenie dla włączenia społecznego. Cel zostanie osiągnięty poprzez realizację certyfik. szkol. komput. zg. z Digital Comeptence Freamwork zakończ. formal. procesem potwierdz. kwalifik. komputerowych. Główne rezultaty: Liczba osób w wieku 50 lat i więcej, które uzyskały kwalifikacje lub nabyły kompetencje po opuszczeniu Programu (227/125K/102M), Liczba osób w wieku 25 lat i więcej, które uzyskały kwalifikacje lub nabyły kompetencje po opuszczeniu Programu(454/250K/204M), Liczba osób o niskich kwalifikacjach, które uzyskały kwalifikacje lub nabyły kompetencje po opuszczeniu Programu (389/214K/175M). Realizacja.:06.2017-12.2018r. Wartość proj.1 329 696,00 zł.Wkład własny:199 454,40 zł.</v>
      </c>
      <c r="C1294" s="26" t="str">
        <f>IF('tab1'!C1292="","",'tab1'!C1292)</f>
        <v>RPPM.05.05.00-22-0083/16</v>
      </c>
      <c r="D1294" s="26" t="str">
        <f>IF('tab1'!D1292="","",'tab1'!D1292)</f>
        <v>HUMANEO</v>
      </c>
      <c r="E1294" s="26" t="str">
        <f>IF('tab1'!E1292="","",'tab1'!E1292)</f>
        <v>EFS</v>
      </c>
      <c r="F1294" s="26" t="str">
        <f>IF('tab1'!F1292="","",'tab1'!F1292)</f>
        <v>Regionalny Program Operacyjny Województwa Pomorskiego na lata 2014-2020</v>
      </c>
      <c r="G1294" s="26" t="str">
        <f>IF('tab1'!G1292="","",'tab1'!G1292)</f>
        <v>5. Zatrudnienie</v>
      </c>
      <c r="H1294" s="26" t="str">
        <f>IF('tab1'!H1292="","",'tab1'!H1292)</f>
        <v>5.5. Kształcenie ustawiczne</v>
      </c>
      <c r="I1294" s="26" t="str">
        <f>IF('tab1'!I1292="","",'tab1'!I1292)</f>
        <v>Brak poddziałania</v>
      </c>
      <c r="J1294" s="26">
        <f>IF('tab1'!J1292="","",'tab1'!J1292)</f>
        <v>1329696</v>
      </c>
      <c r="K1294" s="26">
        <f>IF('tab1'!K1292="","",'tab1'!K1292)</f>
        <v>1329696</v>
      </c>
      <c r="L1294" s="26">
        <f>IF('tab1'!L1292="","",'tab1'!L1292)</f>
        <v>1130241.6000000001</v>
      </c>
      <c r="M1294" s="26">
        <f>IF('tab1'!M1292="","",'tab1'!M1292)</f>
        <v>85</v>
      </c>
      <c r="N1294" s="26" t="str">
        <f>IF('tab1'!N1292="","",'tab1'!N1292)</f>
        <v>01 Dotacja bezzwrotna</v>
      </c>
      <c r="O1294" s="26" t="str">
        <f>IF('tab1'!O1292="","",'tab1'!O1292)</f>
        <v>Miejsca realizacji do uzupełnienia ręcznego z raportu uzupełniającego!</v>
      </c>
      <c r="P1294" s="26" t="str">
        <f>IF('tab1'!P1292="","",'tab1'!P1292)</f>
        <v>07 Nie dotyczy</v>
      </c>
      <c r="Q1294" s="28">
        <f>IF('tab1'!Q1292="","",'tab1'!Q1292)</f>
        <v>42887</v>
      </c>
      <c r="R1294" s="28">
        <f>IF('tab1'!R1292="","",'tab1'!R1292)</f>
        <v>43465</v>
      </c>
      <c r="S1294" s="26" t="str">
        <f>IF('tab1'!S1292="","",'tab1'!S1292)</f>
        <v>Konkursowy</v>
      </c>
      <c r="T1294" s="26" t="str">
        <f>IF('tab1'!T1292="","",'tab1'!T1292)</f>
        <v>19 Edukacja</v>
      </c>
      <c r="U1294" s="26" t="str">
        <f>IF('tab1'!U1292="","",'tab1'!U1292)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4" s="26" t="str">
        <f>IF('tab1'!V1292="","",'tab1'!V1292)</f>
        <v>10 Inwestowanie w kształcenie, szkolenie i szkolenie zawodowe na rzecz zdobywania umiejętności i uczenia się przez całe życie</v>
      </c>
      <c r="W1294" s="26" t="str">
        <f>IF('tab1'!W1292="","",'tab1'!W1292)</f>
        <v>08 Nie dotyczy</v>
      </c>
      <c r="X1294" s="26" t="str">
        <f>IF('tab1'!X1292="","",'tab1'!X1292)</f>
        <v>Nie dotyczy</v>
      </c>
      <c r="Y1294" s="27" t="str">
        <f>VLOOKUP(C1294,'przeliczenia '!C:D,2,FALSE)</f>
        <v>WOJ.: POMORSKIE</v>
      </c>
    </row>
    <row r="1295" spans="1:25" ht="180" hidden="1" x14ac:dyDescent="0.25">
      <c r="A1295" s="26" t="str">
        <f>IF('tab1'!A1293="","",'tab1'!A1293)</f>
        <v>Moc cyfrowych kompetencji</v>
      </c>
      <c r="B1295" s="26" t="str">
        <f>IF('tab1'!B1293="","",'tab1'!B1293)</f>
        <v>Grupa docelowa – 600 (380K,220M) pracowników sektora mikro, małych i średnich przedsiębiorstw oraz podmiotów ekonomii społecznej/przedsiębiorstw społecznych w wieku 25 lat i więcej tj. w wieku aktywności zawodowej mieszkających na terenie woj. pomorskiego wg przepisów Kodeksu Cywilnego, które z własnej inicjatywy są zainteresowane nabyciem, uzupełnieniem lub podwyższeniem kompetencji i kwalifikacji (w obszarze ICT). Charakterystyka: Osoby w wieku 25 lat i więcej (100% grupy docelowej tj. 380 kobiety i 220 mężczyzn) Osoby o niskich kwalifikacjach (80% grupy docelowej tj. 304 kobiety i 176 mężczyzn) Osoby w wieku 50 lat i więcej (80% grupy docelowej tj. 304 kobiety i 176 mężczyzn) Pracownicy sektora mikro, małych i średnich przedsiębiorstw oraz podmiotów ekonomii społecznej/przedsiębiorstw społecznych (100% grupy docelowej tj. 380 kobiety i 220 mężczyzn) Osoby niepełnosprawne (5% grupy docelowej tj. 19 kobiety i 11 mężczyzn) Cel główny proj. to nabycie, uzupełnienie lub podwyższenie kompetencji kluczowych w obszarze ICT przez min. 85% z 600 (380K,220Mpracowników sektora mikro, małych i średnich przedsiębiorstw oraz podmiotów ekonomii społecznej/przedsiębiorstw społecznych w wieku 25 lat i więcej tj. w wieku aktywności zawodowej mieszkających na terenie woj. pomorskiego, poprzez udział w kursach komputerowych wg standardu Digital Competence Framework, zakończonych egzaminem zewnętrznym w certyfikacji DIGCOMP, w terminie 01.06.2017-31.03.2020 r. Działania projektowego obejmą organizację 3 kursów komputerowych w wg standardu Digital Competence Framework poziom A, B, C z uwzględnieniem analizy potrzeb edukacyjnych danego uczestnika projektu, obejmujące rozwój kompetencji kluczowych w obszarze ICT. Efektem trwałości realizacji zadań będzie doprowadzenie uczestników projektu do egzaminu zewnętrznego w certyfikacji DIGCOMP i nabycie dokumentu potwierdzającego kompetencje ważne bezterminowo.</v>
      </c>
      <c r="C1295" s="26" t="str">
        <f>IF('tab1'!C1293="","",'tab1'!C1293)</f>
        <v>RPPM.05.05.00-22-0085/16</v>
      </c>
      <c r="D1295" s="26" t="str">
        <f>IF('tab1'!D1293="","",'tab1'!D1293)</f>
        <v>NESTOR GROUP BARTOSZ BERKOWSKI</v>
      </c>
      <c r="E1295" s="26" t="str">
        <f>IF('tab1'!E1293="","",'tab1'!E1293)</f>
        <v>EFS</v>
      </c>
      <c r="F1295" s="26" t="str">
        <f>IF('tab1'!F1293="","",'tab1'!F1293)</f>
        <v>Regionalny Program Operacyjny Województwa Pomorskiego na lata 2014-2020</v>
      </c>
      <c r="G1295" s="26" t="str">
        <f>IF('tab1'!G1293="","",'tab1'!G1293)</f>
        <v>5. Zatrudnienie</v>
      </c>
      <c r="H1295" s="26" t="str">
        <f>IF('tab1'!H1293="","",'tab1'!H1293)</f>
        <v>5.5. Kształcenie ustawiczne</v>
      </c>
      <c r="I1295" s="26" t="str">
        <f>IF('tab1'!I1293="","",'tab1'!I1293)</f>
        <v>Brak poddziałania</v>
      </c>
      <c r="J1295" s="26">
        <f>IF('tab1'!J1293="","",'tab1'!J1293)</f>
        <v>1400400</v>
      </c>
      <c r="K1295" s="26">
        <f>IF('tab1'!K1293="","",'tab1'!K1293)</f>
        <v>1400400</v>
      </c>
      <c r="L1295" s="26">
        <f>IF('tab1'!L1293="","",'tab1'!L1293)</f>
        <v>1190340</v>
      </c>
      <c r="M1295" s="26">
        <f>IF('tab1'!M1293="","",'tab1'!M1293)</f>
        <v>85</v>
      </c>
      <c r="N1295" s="26" t="str">
        <f>IF('tab1'!N1293="","",'tab1'!N1293)</f>
        <v>01 Dotacja bezzwrotna</v>
      </c>
      <c r="O1295" s="26" t="str">
        <f>IF('tab1'!O1293="","",'tab1'!O1293)</f>
        <v>Miejsca realizacji do uzupełnienia ręcznego z raportu uzupełniającego!</v>
      </c>
      <c r="P1295" s="26" t="str">
        <f>IF('tab1'!P1293="","",'tab1'!P1293)</f>
        <v>03 Obszary wiejskie (o małej gęstości zaludnienia)</v>
      </c>
      <c r="Q1295" s="28">
        <f>IF('tab1'!Q1293="","",'tab1'!Q1293)</f>
        <v>42887</v>
      </c>
      <c r="R1295" s="28">
        <f>IF('tab1'!R1293="","",'tab1'!R1293)</f>
        <v>43921</v>
      </c>
      <c r="S1295" s="26" t="str">
        <f>IF('tab1'!S1293="","",'tab1'!S1293)</f>
        <v>Konkursowy</v>
      </c>
      <c r="T1295" s="26" t="str">
        <f>IF('tab1'!T1293="","",'tab1'!T1293)</f>
        <v>19 Edukacja</v>
      </c>
      <c r="U1295" s="26" t="str">
        <f>IF('tab1'!U1293="","",'tab1'!U1293)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5" s="26" t="str">
        <f>IF('tab1'!V1293="","",'tab1'!V1293)</f>
        <v>10 Inwestowanie w kształcenie, szkolenie i szkolenie zawodowe na rzecz zdobywania umiejętności i uczenia się przez całe życie</v>
      </c>
      <c r="W1295" s="26" t="str">
        <f>IF('tab1'!W1293="","",'tab1'!W1293)</f>
        <v>08 Nie dotyczy</v>
      </c>
      <c r="X1295" s="26" t="str">
        <f>IF('tab1'!X1293="","",'tab1'!X1293)</f>
        <v>Nie dotyczy</v>
      </c>
      <c r="Y1295" s="27" t="str">
        <f>VLOOKUP(C1295,'przeliczenia '!C:D,2,FALSE)</f>
        <v>WOJ.: POMORSKIE</v>
      </c>
    </row>
    <row r="1296" spans="1:25" ht="180" hidden="1" x14ac:dyDescent="0.25">
      <c r="A1296" s="26" t="str">
        <f>IF('tab1'!A1294="","",'tab1'!A1294)</f>
        <v>Praktycznie najlepsi. Wykwalifikowani fachowcy na pomorskim rynku pracy</v>
      </c>
      <c r="B1296" s="26" t="str">
        <f>IF('tab1'!B1294="","",'tab1'!B1294)</f>
        <v>Projekt skierowany jest do 410 osób (49K, 361M) z woj. pomorskiego zainteresowanych udziałem w projekcie z własnej inicjatywy, zatrudnionych w MMŚP i PES/PE (min. 50%) oraz w dużych przedsiębiorstwach, jak i niepracujących,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przez Partnera - Centrum Kształcenia Zawodowego i Ustawicz. nr 1 w Gdańsku oraz z oczekiwaniami pomorskich pracodawców zdiagnozowanymi podczas analizy przeprowadzonej przez Partnera - Pracodawców Pomorza. Partnerstwo z CKZiU i rekrutacja m.in wśród dorosłych uczniów szkoły pozwoli im wypełnić lukę kompetencyjną, powstałą w wyniku braku możliwości uzyskiwania kompleksowych uprawnień i niezbędnych kwalifikacji zawodowych w ramach nauki na kierunkach kształcenia ustawicznego na poziomie szkoły. (np na kier. technik logistyk, technik pojazdów samochodowych, mechanik samochodowy). Partnerstwo z Pracodawcami Pomorza, którzy pełnią rolę eksperta rynku pracy i konsultanta z pomorskimi pracodawcami, zapewni elastyczność i bieżące dostosowywanie oferty edukacyjnej projektu do zmieniających się potrzeb rynku pracy w branży transportowo-logistycznej. Będzie to stanowić o trwałości rezultatów projektu. Ponadto projekt przyczyni się podniesienia jakości i rozwoju obecnej kadry oraz napływu nowej kadry pracowników w obszarze tej branży, która bezpośrednio jest powiązana z Inteligentną Specjalizacją portowo-morską woj. pomorskiego</v>
      </c>
      <c r="C1296" s="26" t="str">
        <f>IF('tab1'!C1294="","",'tab1'!C1294)</f>
        <v>RPPM.05.05.00-22-0086/16</v>
      </c>
      <c r="D1296" s="26" t="str">
        <f>IF('tab1'!D1294="","",'tab1'!D1294)</f>
        <v>OŚRODEK SZKOLENIA KIEROWCÓW "POLDEK" DAGMARA ROMANOWICZ</v>
      </c>
      <c r="E1296" s="26" t="str">
        <f>IF('tab1'!E1294="","",'tab1'!E1294)</f>
        <v>EFS</v>
      </c>
      <c r="F1296" s="26" t="str">
        <f>IF('tab1'!F1294="","",'tab1'!F1294)</f>
        <v>Regionalny Program Operacyjny Województwa Pomorskiego na lata 2014-2020</v>
      </c>
      <c r="G1296" s="26" t="str">
        <f>IF('tab1'!G1294="","",'tab1'!G1294)</f>
        <v>5. Zatrudnienie</v>
      </c>
      <c r="H1296" s="26" t="str">
        <f>IF('tab1'!H1294="","",'tab1'!H1294)</f>
        <v>5.5. Kształcenie ustawiczne</v>
      </c>
      <c r="I1296" s="26" t="str">
        <f>IF('tab1'!I1294="","",'tab1'!I1294)</f>
        <v>Brak poddziałania</v>
      </c>
      <c r="J1296" s="26">
        <f>IF('tab1'!J1294="","",'tab1'!J1294)</f>
        <v>1411243.2</v>
      </c>
      <c r="K1296" s="26">
        <f>IF('tab1'!K1294="","",'tab1'!K1294)</f>
        <v>1411243.2</v>
      </c>
      <c r="L1296" s="26">
        <f>IF('tab1'!L1294="","",'tab1'!L1294)</f>
        <v>1199556.72</v>
      </c>
      <c r="M1296" s="26">
        <f>IF('tab1'!M1294="","",'tab1'!M1294)</f>
        <v>85</v>
      </c>
      <c r="N1296" s="26" t="str">
        <f>IF('tab1'!N1294="","",'tab1'!N1294)</f>
        <v>01 Dotacja bezzwrotna</v>
      </c>
      <c r="O1296" s="26" t="str">
        <f>IF('tab1'!O1294="","",'tab1'!O1294)</f>
        <v>Miejsca realizacji do uzupełnienia ręcznego z raportu uzupełniającego!</v>
      </c>
      <c r="P1296" s="26" t="str">
        <f>IF('tab1'!P1294="","",'tab1'!P1294)</f>
        <v>07 Nie dotyczy</v>
      </c>
      <c r="Q1296" s="28">
        <f>IF('tab1'!Q1294="","",'tab1'!Q1294)</f>
        <v>42887</v>
      </c>
      <c r="R1296" s="28">
        <f>IF('tab1'!R1294="","",'tab1'!R1294)</f>
        <v>44377</v>
      </c>
      <c r="S1296" s="26" t="str">
        <f>IF('tab1'!S1294="","",'tab1'!S1294)</f>
        <v>Konkursowy</v>
      </c>
      <c r="T1296" s="26" t="str">
        <f>IF('tab1'!T1294="","",'tab1'!T1294)</f>
        <v>19 Edukacja</v>
      </c>
      <c r="U1296" s="26" t="str">
        <f>IF('tab1'!U1294="","",'tab1'!U1294)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6" s="26" t="str">
        <f>IF('tab1'!V1294="","",'tab1'!V1294)</f>
        <v>10 Inwestowanie w kształcenie, szkolenie i szkolenie zawodowe na rzecz zdobywania umiejętności i uczenia się przez całe życie</v>
      </c>
      <c r="W1296" s="26" t="str">
        <f>IF('tab1'!W1294="","",'tab1'!W1294)</f>
        <v>08 Nie dotyczy</v>
      </c>
      <c r="X1296" s="26" t="str">
        <f>IF('tab1'!X1294="","",'tab1'!X1294)</f>
        <v>Nie dotyczy</v>
      </c>
      <c r="Y1296" s="27" t="str">
        <f>VLOOKUP(C1296,'przeliczenia '!C:D,2,FALSE)</f>
        <v>WOJ.: POMORSKIE</v>
      </c>
    </row>
    <row r="1297" spans="1:25" ht="123.75" hidden="1" x14ac:dyDescent="0.25">
      <c r="A1297" s="26" t="str">
        <f>IF('tab1'!A1295="","",'tab1'!A1295)</f>
        <v>Zmajstruj sobie zawód! Szkolenia dla osób zatrudnionych w sektorze MMiŚP.</v>
      </c>
      <c r="B1297" s="26" t="str">
        <f>IF('tab1'!B1295="","",'tab1'!B1295)</f>
        <v>Grupa docelowa projektu (670UP-KiM) to osoby w wieku aktywności zawodowej (18 lat i więcej), które z własnej inicjatywy są zainteresowane nabyciem kwalifikacji zawodowych i zamieszkują obszar województwa pomorskiego. Wszyscy UP (670os.) to osoby pracujące/zatrudnione w sektorze MMiŚP i podmiotach ekonomii społecznej/ przedsiębiorstw społecznych. W projekcie zawarte zostanie nieformalne partnerstwo z 3 firmami MMiŚP, co pozwoli dostosować oferowane w projekcie szkolenia do zmieniających się potrzeb lokalnych firm. 80% (536UP) Uczestników i Uczestniczek projektu, to osoby o niskich kwalifikacjach zawodowych oraz osoby w wieku 50 lat i więcej. 80% (536UP) Uczestników i Uczestniczek projektu jest dodatkowo w wieku 25 lat i więcej, z których co najmniej 40% to osoby o niskich kwalifikacjach. Działania projektu zakładają: - objęcie 670 UP szkoleniami zawodowymi podwyższającymi i uzupełniającymi kwalifikacje zawodowe, - otrzymanie uprawnień/certyfikatów potwierdzających zdobycie kwalifikacji przez min. 85% UP, Udział w szkoleniach projektu związany będzie branżą: spawalnictwa, budownictwa, OFFSHORE i szeroko rozumiany przemysł, co przyczyni się do poprawy sytuacja UP na rynku pracy umożliwiając awans zawodowy lub utrzymanie posiadanego w sektorze MMiŚP zatrudnienia. Te branże, ze szczególnym uwzględnieniem Offshore, uzasadniają realizację projektu jako zgodną z kierunkami lokalnego rozwoju.</v>
      </c>
      <c r="C1297" s="26" t="str">
        <f>IF('tab1'!C1295="","",'tab1'!C1295)</f>
        <v>RPPM.05.05.00-22-0087/16</v>
      </c>
      <c r="D1297" s="26" t="str">
        <f>IF('tab1'!D1295="","",'tab1'!D1295)</f>
        <v>WIELOBRANŻOWE PRZEDSIĘBIORSTWO USŁUGOWE INŻYNIERIA RADOSŁAW KOŃCZYK</v>
      </c>
      <c r="E1297" s="26" t="str">
        <f>IF('tab1'!E1295="","",'tab1'!E1295)</f>
        <v>EFS</v>
      </c>
      <c r="F1297" s="26" t="str">
        <f>IF('tab1'!F1295="","",'tab1'!F1295)</f>
        <v>Regionalny Program Operacyjny Województwa Pomorskiego na lata 2014-2020</v>
      </c>
      <c r="G1297" s="26" t="str">
        <f>IF('tab1'!G1295="","",'tab1'!G1295)</f>
        <v>5. Zatrudnienie</v>
      </c>
      <c r="H1297" s="26" t="str">
        <f>IF('tab1'!H1295="","",'tab1'!H1295)</f>
        <v>5.5. Kształcenie ustawiczne</v>
      </c>
      <c r="I1297" s="26" t="str">
        <f>IF('tab1'!I1295="","",'tab1'!I1295)</f>
        <v>Brak poddziałania</v>
      </c>
      <c r="J1297" s="26">
        <f>IF('tab1'!J1295="","",'tab1'!J1295)</f>
        <v>1932481.51</v>
      </c>
      <c r="K1297" s="26">
        <f>IF('tab1'!K1295="","",'tab1'!K1295)</f>
        <v>1932481.51</v>
      </c>
      <c r="L1297" s="26">
        <f>IF('tab1'!L1295="","",'tab1'!L1295)</f>
        <v>1642609.28</v>
      </c>
      <c r="M1297" s="26">
        <f>IF('tab1'!M1295="","",'tab1'!M1295)</f>
        <v>84.999999818885698</v>
      </c>
      <c r="N1297" s="26" t="str">
        <f>IF('tab1'!N1295="","",'tab1'!N1295)</f>
        <v>01 Dotacja bezzwrotna</v>
      </c>
      <c r="O1297" s="26" t="str">
        <f>IF('tab1'!O1295="","",'tab1'!O1295)</f>
        <v>Miejsca realizacji do uzupełnienia ręcznego z raportu uzupełniającego!</v>
      </c>
      <c r="P1297" s="26" t="str">
        <f>IF('tab1'!P1295="","",'tab1'!P1295)</f>
        <v>07 Nie dotyczy</v>
      </c>
      <c r="Q1297" s="28">
        <f>IF('tab1'!Q1295="","",'tab1'!Q1295)</f>
        <v>42887</v>
      </c>
      <c r="R1297" s="28">
        <f>IF('tab1'!R1295="","",'tab1'!R1295)</f>
        <v>43738</v>
      </c>
      <c r="S1297" s="26" t="str">
        <f>IF('tab1'!S1295="","",'tab1'!S1295)</f>
        <v>Konkursowy</v>
      </c>
      <c r="T1297" s="26" t="str">
        <f>IF('tab1'!T1295="","",'tab1'!T1295)</f>
        <v>19 Edukacja</v>
      </c>
      <c r="U1297" s="26" t="str">
        <f>IF('tab1'!U1295="","",'tab1'!U1295)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7" s="26" t="str">
        <f>IF('tab1'!V1295="","",'tab1'!V1295)</f>
        <v>10 Inwestowanie w kształcenie, szkolenie i szkolenie zawodowe na rzecz zdobywania umiejętności i uczenia się przez całe życie</v>
      </c>
      <c r="W1297" s="26" t="str">
        <f>IF('tab1'!W1295="","",'tab1'!W1295)</f>
        <v>08 Nie dotyczy</v>
      </c>
      <c r="X1297" s="26" t="str">
        <f>IF('tab1'!X1295="","",'tab1'!X1295)</f>
        <v>Nie dotyczy</v>
      </c>
      <c r="Y1297" s="27" t="str">
        <f>VLOOKUP(C1297,'przeliczenia '!C:D,2,FALSE)</f>
        <v>WOJ.: POMORSKIE</v>
      </c>
    </row>
    <row r="1298" spans="1:25" ht="180" hidden="1" x14ac:dyDescent="0.25">
      <c r="A1298" s="26" t="str">
        <f>IF('tab1'!A1296="","",'tab1'!A1296)</f>
        <v>Zainwestuj w siebie.</v>
      </c>
      <c r="B1298" s="26" t="str">
        <f>IF('tab1'!B1296="","",'tab1'!B1296)</f>
        <v>Cel projektu to poprawienie sytuacji 225 os.w wieku aktyw. zawodowej na r. pracy na obszarze 5-ciu powiatów do końca marca 2020r,jego realizacja przyniesie rezultaty w postaci: uzyskania przez co najmniej 85%(192)uczest.kwalifikacji lub kompetencji. GD to 225 osób(115K), w 100% są to osoby w wieku aktywn. zawodowej powyżej 18lat, i 80% łącznie to osoby powyżej 50r.i/lub o niskich kwalifik.,co najmniej 50% uczestników to pracownicy MMŚP, nie wyklucza się udz.niepełnosprawnych.Realizowany będzie w 5 etapach w ramach 2 zadań: 1.Proces rekrutacji 2.Proces identyfik. i analizy potrzeb edukac. uczest. 3.Szkolenia i kursy w zakresie TIK zgodne ze standardami Digital Competence Framework 4.Szkolenia i kursy j. angielskiego 5.Szkolenia zawodowe i kursy kwalifikacji zawod. prowadzące do uzyskania kwalifikacji w postaci certyfikatów rozpoznawalnych i uznawalnych na r. pracy. W ramach et.5. w oparciu o długoletnią współpracę W-dawcy (w ramach prowadzonych Pl.Oświatowych zwłaszcza Niepublicz. Centrum Kształcenia Ustawicznego oraz Agencji Zatrudnienia nr 9131)z pracodawcami sektora MMŚP z terenu wsparcia, m.innymi: Elita Sp zoo Sztum, Maximus Sztum, PHU ANDYS Andrzej Mieleszczuk Dzierzgoń, FHU AGNES Nowiec, Metrix Metal sp.zo.o.Tczew,PHU Artpol Kwidzyn,PPU Tuga N.Dwór Gd., INSBUS SC A.i P.Ganczewscy Malbork, FABAX SC Malbork, PB Leszczyński Malbork oraz stowarzysz. skupiającym pracodawców-Pracodawcy Pomorza-Oddział powiat., udało się określić zapotrzebowanie na określone szkolenia i kwalifikacje, brak których jest jedną z przyczyn utrudniających znalezienie zatrudnienia lub zmniejszającą możliwości awansu zawodowego.Osoby aktywne zawodowo nie stanowią jednorodnej grupy, dla której można by zidentyfikować wspólne problemy związane z uzyskaniem i utrzymaniem zatrudnienia.Problemy różnicują się w zależności od: 1.wieku, 2.wykształcenia 3.statusu na r.pracy poszczeg. osób. W pkt.D.1 dokonano analizy problemów GD w zależności od wymienionych powyżej 3 cech różnicujących tą grupę.</v>
      </c>
      <c r="C1298" s="26" t="str">
        <f>IF('tab1'!C1296="","",'tab1'!C1296)</f>
        <v>RPPM.05.05.00-22-0088/16</v>
      </c>
      <c r="D1298" s="26" t="str">
        <f>IF('tab1'!D1296="","",'tab1'!D1296)</f>
        <v>SPÓŁKA EDUKACYJNA P-TKM SP. Z O.O.</v>
      </c>
      <c r="E1298" s="26" t="str">
        <f>IF('tab1'!E1296="","",'tab1'!E1296)</f>
        <v>EFS</v>
      </c>
      <c r="F1298" s="26" t="str">
        <f>IF('tab1'!F1296="","",'tab1'!F1296)</f>
        <v>Regionalny Program Operacyjny Województwa Pomorskiego na lata 2014-2020</v>
      </c>
      <c r="G1298" s="26" t="str">
        <f>IF('tab1'!G1296="","",'tab1'!G1296)</f>
        <v>5. Zatrudnienie</v>
      </c>
      <c r="H1298" s="26" t="str">
        <f>IF('tab1'!H1296="","",'tab1'!H1296)</f>
        <v>5.5. Kształcenie ustawiczne</v>
      </c>
      <c r="I1298" s="26" t="str">
        <f>IF('tab1'!I1296="","",'tab1'!I1296)</f>
        <v>Brak poddziałania</v>
      </c>
      <c r="J1298" s="26">
        <f>IF('tab1'!J1296="","",'tab1'!J1296)</f>
        <v>1348312.03</v>
      </c>
      <c r="K1298" s="26">
        <f>IF('tab1'!K1296="","",'tab1'!K1296)</f>
        <v>1348312.03</v>
      </c>
      <c r="L1298" s="26">
        <f>IF('tab1'!L1296="","",'tab1'!L1296)</f>
        <v>1146065.23</v>
      </c>
      <c r="M1298" s="26">
        <f>IF('tab1'!M1296="","",'tab1'!M1296)</f>
        <v>85.000000333750606</v>
      </c>
      <c r="N1298" s="26" t="str">
        <f>IF('tab1'!N1296="","",'tab1'!N1296)</f>
        <v>01 Dotacja bezzwrotna</v>
      </c>
      <c r="O1298" s="26" t="str">
        <f>IF('tab1'!O1296="","",'tab1'!O1296)</f>
        <v>Miejsca realizacji do uzupełnienia ręcznego z raportu uzupełniającego!</v>
      </c>
      <c r="P1298" s="26" t="str">
        <f>IF('tab1'!P1296="","",'tab1'!P1296)</f>
        <v>07 Nie dotyczy</v>
      </c>
      <c r="Q1298" s="28">
        <f>IF('tab1'!Q1296="","",'tab1'!Q1296)</f>
        <v>42887</v>
      </c>
      <c r="R1298" s="28">
        <f>IF('tab1'!R1296="","",'tab1'!R1296)</f>
        <v>44074</v>
      </c>
      <c r="S1298" s="26" t="str">
        <f>IF('tab1'!S1296="","",'tab1'!S1296)</f>
        <v>Konkursowy</v>
      </c>
      <c r="T1298" s="26" t="str">
        <f>IF('tab1'!T1296="","",'tab1'!T1296)</f>
        <v>19 Edukacja</v>
      </c>
      <c r="U1298" s="26" t="str">
        <f>IF('tab1'!U1296="","",'tab1'!U1296)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8" s="26" t="str">
        <f>IF('tab1'!V1296="","",'tab1'!V1296)</f>
        <v>10 Inwestowanie w kształcenie, szkolenie i szkolenie zawodowe na rzecz zdobywania umiejętności i uczenia się przez całe życie</v>
      </c>
      <c r="W1298" s="26" t="str">
        <f>IF('tab1'!W1296="","",'tab1'!W1296)</f>
        <v>08 Nie dotyczy</v>
      </c>
      <c r="X1298" s="26" t="str">
        <f>IF('tab1'!X1296="","",'tab1'!X1296)</f>
        <v>Nie dotyczy</v>
      </c>
      <c r="Y1298" s="27" t="str">
        <f>VLOOKUP(C1298,'przeliczenia '!C:D,2,FALSE)</f>
        <v>WOJ.: POMORSKIE</v>
      </c>
    </row>
    <row r="1299" spans="1:25" ht="180" hidden="1" x14ac:dyDescent="0.25">
      <c r="A1299" s="26" t="str">
        <f>IF('tab1'!A1297="","",'tab1'!A1297)</f>
        <v>Pomorska Akademia Kompetencji Kluczowych</v>
      </c>
      <c r="B1299" s="26" t="str">
        <f>IF('tab1'!B1297="","",'tab1'!B1297)</f>
        <v>Projekt skierowany do grupy 703 osób dorosłych, mieszkańców woj. pomorskiego, w wieku aktywności zawodowej będących w 50% pracownikami sektora MŚP i ekonomii społecznej. W 60% będą to osoby z niskimi kwalifikacjami (max. średnie wykształcenie - ISCED 3) i/lub w wieku 50 lat i więcej. Celem projektu jest zdobycie kwalifikacji/kompetencji z zakresu znajomości języków obcych (j. angielski i niemiecki) przez min. 598 osób do 31.03.2020 poprzez udział w kursach j.obcych w ramach stworzonej w projekcie kompleksowej oferty edukacyjnej. Efektem będzie poprawa sytuacji tych osób na rynku pracy dzięki zwiększeniu potencjału zawodowego i atrakcyjności dla pracodawców. 595 os. weźmie udział w kursach j.angielskiego, 108 - j. niemieckiego. Działania oferowane w projekcie to kursy j.angielskiego i niemieckiego realizowane zgodnie ze standardami ESOKJ, zakończone egzaminem. Cele szczegółowe: -uzyskanie kwalifikacji lub nabycie kompetencji przez 506 osób (85% z 595 osób) w zakresie j.angielskiego w okresie trwania projektu -uzyskanie kwalifikacji lub nabycie kompetencji przez 92 osoby (85% z 108 osób) w zakresie j.niemieckiego w okresie trwania projektu. Projekt będzie realizowany od 01.VI.2017 do 31.III.2020. Uczestnikami projektu będą osoby w wieku aktywności zawodowej z własnej inicjatywy zgłaszające potrzebę kształcenia w zakresie oferowanym w projekcie, w tym 50% grupy docelowej to pracownicy MŚP i podmiotów ekonomii społecznej. Założono udział 60% osób z niskimi kwalifikacjami i/lub w wieku 50+. Projekt przyczynia się do realizacji celu szczegółowego RPO WP 2014-2020 i trwałości rezultatów poprzez zdobycie przez UP cenionych przez pracodawców kwalifikacji i kompetencji Przygotowując projekt podjęto współpracę z pracodawcami, która będzie kontynuowana w trakcie projektu. W projekcie przestrzegana jest zasada równości szans i niedyskryminacji, w tym dostępności dla osób niepełnosprawnych oraz zasada równości szans K i M. Strona6z32</v>
      </c>
      <c r="C1299" s="26" t="str">
        <f>IF('tab1'!C1297="","",'tab1'!C1297)</f>
        <v>RPPM.05.05.00-22-0091/16</v>
      </c>
      <c r="D1299" s="26" t="str">
        <f>IF('tab1'!D1297="","",'tab1'!D1297)</f>
        <v>HUMAN POWER SP. Z O.O.</v>
      </c>
      <c r="E1299" s="26" t="str">
        <f>IF('tab1'!E1297="","",'tab1'!E1297)</f>
        <v>EFS</v>
      </c>
      <c r="F1299" s="26" t="str">
        <f>IF('tab1'!F1297="","",'tab1'!F1297)</f>
        <v>Regionalny Program Operacyjny Województwa Pomorskiego na lata 2014-2020</v>
      </c>
      <c r="G1299" s="26" t="str">
        <f>IF('tab1'!G1297="","",'tab1'!G1297)</f>
        <v>5. Zatrudnienie</v>
      </c>
      <c r="H1299" s="26" t="str">
        <f>IF('tab1'!H1297="","",'tab1'!H1297)</f>
        <v>5.5. Kształcenie ustawiczne</v>
      </c>
      <c r="I1299" s="26" t="str">
        <f>IF('tab1'!I1297="","",'tab1'!I1297)</f>
        <v>Brak poddziałania</v>
      </c>
      <c r="J1299" s="26">
        <f>IF('tab1'!J1297="","",'tab1'!J1297)</f>
        <v>1978899.84</v>
      </c>
      <c r="K1299" s="26">
        <f>IF('tab1'!K1297="","",'tab1'!K1297)</f>
        <v>1978899.84</v>
      </c>
      <c r="L1299" s="26">
        <f>IF('tab1'!L1297="","",'tab1'!L1297)</f>
        <v>1682064.86</v>
      </c>
      <c r="M1299" s="26">
        <f>IF('tab1'!M1297="","",'tab1'!M1297)</f>
        <v>84.999999797867503</v>
      </c>
      <c r="N1299" s="26" t="str">
        <f>IF('tab1'!N1297="","",'tab1'!N1297)</f>
        <v>01 Dotacja bezzwrotna</v>
      </c>
      <c r="O1299" s="26" t="str">
        <f>IF('tab1'!O1297="","",'tab1'!O1297)</f>
        <v>Miejsca realizacji do uzupełnienia ręcznego z raportu uzupełniającego!</v>
      </c>
      <c r="P1299" s="26" t="str">
        <f>IF('tab1'!P1297="","",'tab1'!P1297)</f>
        <v>07 Nie dotyczy</v>
      </c>
      <c r="Q1299" s="28">
        <f>IF('tab1'!Q1297="","",'tab1'!Q1297)</f>
        <v>42887</v>
      </c>
      <c r="R1299" s="28">
        <f>IF('tab1'!R1297="","",'tab1'!R1297)</f>
        <v>43921</v>
      </c>
      <c r="S1299" s="26" t="str">
        <f>IF('tab1'!S1297="","",'tab1'!S1297)</f>
        <v>Konkursowy</v>
      </c>
      <c r="T1299" s="26" t="str">
        <f>IF('tab1'!T1297="","",'tab1'!T1297)</f>
        <v>19 Edukacja</v>
      </c>
      <c r="U1299" s="26" t="str">
        <f>IF('tab1'!U1297="","",'tab1'!U1297)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9" s="26" t="str">
        <f>IF('tab1'!V1297="","",'tab1'!V1297)</f>
        <v>10 Inwestowanie w kształcenie, szkolenie i szkolenie zawodowe na rzecz zdobywania umiejętności i uczenia się przez całe życie</v>
      </c>
      <c r="W1299" s="26" t="str">
        <f>IF('tab1'!W1297="","",'tab1'!W1297)</f>
        <v>08 Nie dotyczy</v>
      </c>
      <c r="X1299" s="26" t="str">
        <f>IF('tab1'!X1297="","",'tab1'!X1297)</f>
        <v>Nie dotyczy</v>
      </c>
      <c r="Y1299" s="27" t="str">
        <f>VLOOKUP(C1299,'przeliczenia '!C:D,2,FALSE)</f>
        <v>WOJ.: POMORSKIE</v>
      </c>
    </row>
    <row r="1300" spans="1:25" ht="135" hidden="1" x14ac:dyDescent="0.25">
      <c r="A1300" s="26" t="str">
        <f>IF('tab1'!A1298="","",'tab1'!A1298)</f>
        <v>Językowe bariery do pokonania</v>
      </c>
      <c r="B1300" s="26" t="str">
        <f>IF('tab1'!B1298="","",'tab1'!B1298)</f>
        <v>Projekt skierowany jest do grupy 500 osób w wieku 25. lat i więcej, zatrudnionych w mikro, małych i średnich przedsiębiorstwach oraz w podmiotach ekonomii społecznej/przedsiębiorstwach społecznych z województwa pomorskiego. Celem projektu jest poprawa sytuacji osób w wieku aktywności zawodowej na rynku pracy poprzez: - nabycie lub podniesienie kompetencji językowych u co najmniej 425. osób, w tym: w zakresie języka angielskiego w branży IT – 100 osób (70 mężczyzn, 30 kobiet), w branży turystycznej – 255 osób(170 kobiet, 85 mężczyzn), w zakresie języka niemieckiego w turystyce – 70 osób (40 kobiet, 30 mężczyzn). Działania: • ustalenie poziomu kompetencji językowej u poszczególnych uczestników projektu; • podział na grupy 10-12 osobowe ze wzg. na poziom kompetencji i wiek; • przeprowadzenie szkoleń z zakresu języka angielskiego w branży IT i branży turystycznej • przeprowadzenie szkoleń z zakresu języka niemieckiego w branży turystycznej • przeprowadzenie egzaminów zewnętrznych z języka angielskiego i niemieckiego oraz uzyskanie przez co najmniej 85% uczestników/czek certyfikatów potwierdzających nabyte kompetencje, zgodnych z Europejskim Systemem Kształcenia Językowego. Najważniejszym efektem projektu będzie uzyskanie lub zwiększenie kompetencji językowych z języka angielskiego lub niemieckiego u co najmniej 425 osób w okresie od czerwca 2017 do 30 marca 2020 r. , co adekwatnie poprawi ich sytuacje na rynku pracy.</v>
      </c>
      <c r="C1300" s="26" t="str">
        <f>IF('tab1'!C1298="","",'tab1'!C1298)</f>
        <v>RPPM.05.05.00-22-0092/16</v>
      </c>
      <c r="D1300" s="26" t="str">
        <f>IF('tab1'!D1298="","",'tab1'!D1298)</f>
        <v>ENBIT GRZEGORZ SZWARC</v>
      </c>
      <c r="E1300" s="26" t="str">
        <f>IF('tab1'!E1298="","",'tab1'!E1298)</f>
        <v>EFS</v>
      </c>
      <c r="F1300" s="26" t="str">
        <f>IF('tab1'!F1298="","",'tab1'!F1298)</f>
        <v>Regionalny Program Operacyjny Województwa Pomorskiego na lata 2014-2020</v>
      </c>
      <c r="G1300" s="26" t="str">
        <f>IF('tab1'!G1298="","",'tab1'!G1298)</f>
        <v>5. Zatrudnienie</v>
      </c>
      <c r="H1300" s="26" t="str">
        <f>IF('tab1'!H1298="","",'tab1'!H1298)</f>
        <v>5.5. Kształcenie ustawiczne</v>
      </c>
      <c r="I1300" s="26" t="str">
        <f>IF('tab1'!I1298="","",'tab1'!I1298)</f>
        <v>Brak poddziałania</v>
      </c>
      <c r="J1300" s="26">
        <f>IF('tab1'!J1298="","",'tab1'!J1298)</f>
        <v>1780665.6</v>
      </c>
      <c r="K1300" s="26">
        <f>IF('tab1'!K1298="","",'tab1'!K1298)</f>
        <v>1780665.6</v>
      </c>
      <c r="L1300" s="26">
        <f>IF('tab1'!L1298="","",'tab1'!L1298)</f>
        <v>1513565.76</v>
      </c>
      <c r="M1300" s="26">
        <f>IF('tab1'!M1298="","",'tab1'!M1298)</f>
        <v>85</v>
      </c>
      <c r="N1300" s="26" t="str">
        <f>IF('tab1'!N1298="","",'tab1'!N1298)</f>
        <v>01 Dotacja bezzwrotna</v>
      </c>
      <c r="O1300" s="26" t="str">
        <f>IF('tab1'!O1298="","",'tab1'!O1298)</f>
        <v>Miejsca realizacji do uzupełnienia ręcznego z raportu uzupełniającego!</v>
      </c>
      <c r="P1300" s="26" t="str">
        <f>IF('tab1'!P1298="","",'tab1'!P1298)</f>
        <v>07 Nie dotyczy</v>
      </c>
      <c r="Q1300" s="28">
        <f>IF('tab1'!Q1298="","",'tab1'!Q1298)</f>
        <v>42887</v>
      </c>
      <c r="R1300" s="28">
        <f>IF('tab1'!R1298="","",'tab1'!R1298)</f>
        <v>44104</v>
      </c>
      <c r="S1300" s="26" t="str">
        <f>IF('tab1'!S1298="","",'tab1'!S1298)</f>
        <v>Konkursowy</v>
      </c>
      <c r="T1300" s="26" t="str">
        <f>IF('tab1'!T1298="","",'tab1'!T1298)</f>
        <v>24 Inne niewyszczególnione usługi</v>
      </c>
      <c r="U1300" s="26" t="str">
        <f>IF('tab1'!U1298="","",'tab1'!U1298)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0" s="26" t="str">
        <f>IF('tab1'!V1298="","",'tab1'!V1298)</f>
        <v>10 Inwestowanie w kształcenie, szkolenie i szkolenie zawodowe na rzecz zdobywania umiejętności i uczenia się przez całe życie</v>
      </c>
      <c r="W1300" s="26" t="str">
        <f>IF('tab1'!W1298="","",'tab1'!W1298)</f>
        <v>08 Nie dotyczy</v>
      </c>
      <c r="X1300" s="26" t="str">
        <f>IF('tab1'!X1298="","",'tab1'!X1298)</f>
        <v>Nie dotyczy</v>
      </c>
      <c r="Y1300" s="27" t="str">
        <f>VLOOKUP(C1300,'przeliczenia '!C:D,2,FALSE)</f>
        <v>WOJ.: POMORSKIE</v>
      </c>
    </row>
    <row r="1301" spans="1:25" ht="157.5" hidden="1" x14ac:dyDescent="0.25">
      <c r="A1301" s="26" t="str">
        <f>IF('tab1'!A1299="","",'tab1'!A1299)</f>
        <v>Przyjdź i Ty na szkolenie ICT – włączenie cyfrowe mieszkańców województwa pomorskiego w wieku 50 lat i więcej</v>
      </c>
      <c r="B1301" s="26" t="str">
        <f>IF('tab1'!B1299="","",'tab1'!B1299)</f>
        <v>Uczestnikami projektu będzie 479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329 kobiet i 150 mężczyzn. Celem projektu jest nabycie w terminie 1.6.2017-31.3.2020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479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programu- 164 os. Działania projektu obejmują szkolenia komputerowe zakończone egzaminem IC3, którego pozytywny wynik umożliwia uzyskanie certyfikatu IC3. Projekt będzie realizowany w oparciu o popytowy model świadczenia usług edukacyjnych najwyższej jakości, zaś kwalifikacja na szkolenie będzie następować z uwzględnieniem analizy potrzeb edukacyjnych danego uczestnika projektu przeprowadzonej w toku rekrutacji.</v>
      </c>
      <c r="C1301" s="26" t="str">
        <f>IF('tab1'!C1299="","",'tab1'!C1299)</f>
        <v>RPPM.05.05.00-22-0093/16</v>
      </c>
      <c r="D1301" s="26" t="str">
        <f>IF('tab1'!D1299="","",'tab1'!D1299)</f>
        <v>LEON EDUKATOR SPÓŁKA Z OGRANICZONĄ ODPOWIEDZIALNOŚCIĄ</v>
      </c>
      <c r="E1301" s="26" t="str">
        <f>IF('tab1'!E1299="","",'tab1'!E1299)</f>
        <v>EFS</v>
      </c>
      <c r="F1301" s="26" t="str">
        <f>IF('tab1'!F1299="","",'tab1'!F1299)</f>
        <v>Regionalny Program Operacyjny Województwa Pomorskiego na lata 2014-2020</v>
      </c>
      <c r="G1301" s="26" t="str">
        <f>IF('tab1'!G1299="","",'tab1'!G1299)</f>
        <v>5. Zatrudnienie</v>
      </c>
      <c r="H1301" s="26" t="str">
        <f>IF('tab1'!H1299="","",'tab1'!H1299)</f>
        <v>5.5. Kształcenie ustawiczne</v>
      </c>
      <c r="I1301" s="26" t="str">
        <f>IF('tab1'!I1299="","",'tab1'!I1299)</f>
        <v>Brak poddziałania</v>
      </c>
      <c r="J1301" s="26">
        <f>IF('tab1'!J1299="","",'tab1'!J1299)</f>
        <v>1888488</v>
      </c>
      <c r="K1301" s="26">
        <f>IF('tab1'!K1299="","",'tab1'!K1299)</f>
        <v>1888488</v>
      </c>
      <c r="L1301" s="26">
        <f>IF('tab1'!L1299="","",'tab1'!L1299)</f>
        <v>1605214.8</v>
      </c>
      <c r="M1301" s="26">
        <f>IF('tab1'!M1299="","",'tab1'!M1299)</f>
        <v>85</v>
      </c>
      <c r="N1301" s="26" t="str">
        <f>IF('tab1'!N1299="","",'tab1'!N1299)</f>
        <v>01 Dotacja bezzwrotna</v>
      </c>
      <c r="O1301" s="26" t="str">
        <f>IF('tab1'!O1299="","",'tab1'!O1299)</f>
        <v>Miejsca realizacji do uzupełnienia ręcznego z raportu uzupełniającego!</v>
      </c>
      <c r="P1301" s="26" t="str">
        <f>IF('tab1'!P1299="","",'tab1'!P1299)</f>
        <v>07 Nie dotyczy</v>
      </c>
      <c r="Q1301" s="28">
        <f>IF('tab1'!Q1299="","",'tab1'!Q1299)</f>
        <v>42887</v>
      </c>
      <c r="R1301" s="28">
        <f>IF('tab1'!R1299="","",'tab1'!R1299)</f>
        <v>43921</v>
      </c>
      <c r="S1301" s="26" t="str">
        <f>IF('tab1'!S1299="","",'tab1'!S1299)</f>
        <v>Konkursowy</v>
      </c>
      <c r="T1301" s="26" t="str">
        <f>IF('tab1'!T1299="","",'tab1'!T1299)</f>
        <v>19 Edukacja</v>
      </c>
      <c r="U1301" s="26" t="str">
        <f>IF('tab1'!U1299="","",'tab1'!U1299)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1" s="26" t="str">
        <f>IF('tab1'!V1299="","",'tab1'!V1299)</f>
        <v>10 Inwestowanie w kształcenie, szkolenie i szkolenie zawodowe na rzecz zdobywania umiejętności i uczenia się przez całe życie</v>
      </c>
      <c r="W1301" s="26" t="str">
        <f>IF('tab1'!W1299="","",'tab1'!W1299)</f>
        <v>08 Nie dotyczy</v>
      </c>
      <c r="X1301" s="26" t="str">
        <f>IF('tab1'!X1299="","",'tab1'!X1299)</f>
        <v>Nie dotyczy</v>
      </c>
      <c r="Y1301" s="27" t="str">
        <f>VLOOKUP(C1301,'przeliczenia '!C:D,2,FALSE)</f>
        <v>WOJ.: POMORSKIE</v>
      </c>
    </row>
    <row r="1302" spans="1:25" ht="123.75" hidden="1" x14ac:dyDescent="0.25">
      <c r="A1302" s="26" t="str">
        <f>IF('tab1'!A1300="","",'tab1'!A1300)</f>
        <v>Włączenie cyfrowe mieszkańców województwa pomorskiego w wieku 50 lat i więcej</v>
      </c>
      <c r="B1302" s="26" t="str">
        <f>IF('tab1'!B1300="","",'tab1'!B1300)</f>
        <v>Uczestnikami projektu będzie 465 osób w wieku aktywności zawodowej wyłącznie w wieku 50 lat i więcej, zam. (w rozumieniu Kodeksu cywilnego) w woj. pomorskim, z własnej inicjatywy zainteresowanych nabyciem, uzupełnieniem lub podwyższeniem umiejętności i kompetencji ICT. Co najmniej 40% uczestników projektu będą stanowić osoby o niskich kwalifikacjach.W projekcie weźmie udział 245 kobiet i 220 mężczyzn. Celem projektu jest nabycie w terminie 1.6.2017-31.3.2020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465 Liczba osób w wieku 50 lat i więcej objętych wsparciem w programie – 279 Liczba osób o niskich kwalifikacjach objętych wsparciem w programie – 189 Wskaźniki rezultatu: Liczba osób w wieku 25 lat i więcej, które uzyskały kwalifikacje lub nabyły kompetencje po opuszczeniu programu – 396 os. Liczba osób w wieku 50 lat i więcej, które uzyskały kwalifikacje lub nabyły kompetencje po opuszczeniu programu – 238 os. Liczba osób o niskich kwalifikacjach, które uzyskały kwalifikacje lub nabyły kompetencje po opuszczeniu programu- 159 os.</v>
      </c>
      <c r="C1302" s="26" t="str">
        <f>IF('tab1'!C1300="","",'tab1'!C1300)</f>
        <v>RPPM.05.05.00-22-0094/16</v>
      </c>
      <c r="D1302" s="26" t="str">
        <f>IF('tab1'!D1300="","",'tab1'!D1300)</f>
        <v>LEOS SP. Z O. O.</v>
      </c>
      <c r="E1302" s="26" t="str">
        <f>IF('tab1'!E1300="","",'tab1'!E1300)</f>
        <v>EFS</v>
      </c>
      <c r="F1302" s="26" t="str">
        <f>IF('tab1'!F1300="","",'tab1'!F1300)</f>
        <v>Regionalny Program Operacyjny Województwa Pomorskiego na lata 2014-2020</v>
      </c>
      <c r="G1302" s="26" t="str">
        <f>IF('tab1'!G1300="","",'tab1'!G1300)</f>
        <v>5. Zatrudnienie</v>
      </c>
      <c r="H1302" s="26" t="str">
        <f>IF('tab1'!H1300="","",'tab1'!H1300)</f>
        <v>5.5. Kształcenie ustawiczne</v>
      </c>
      <c r="I1302" s="26" t="str">
        <f>IF('tab1'!I1300="","",'tab1'!I1300)</f>
        <v>Brak poddziałania</v>
      </c>
      <c r="J1302" s="26">
        <f>IF('tab1'!J1300="","",'tab1'!J1300)</f>
        <v>1888488</v>
      </c>
      <c r="K1302" s="26">
        <f>IF('tab1'!K1300="","",'tab1'!K1300)</f>
        <v>1888488</v>
      </c>
      <c r="L1302" s="26">
        <f>IF('tab1'!L1300="","",'tab1'!L1300)</f>
        <v>1605214.8</v>
      </c>
      <c r="M1302" s="26">
        <f>IF('tab1'!M1300="","",'tab1'!M1300)</f>
        <v>85</v>
      </c>
      <c r="N1302" s="26" t="str">
        <f>IF('tab1'!N1300="","",'tab1'!N1300)</f>
        <v>01 Dotacja bezzwrotna</v>
      </c>
      <c r="O1302" s="26" t="str">
        <f>IF('tab1'!O1300="","",'tab1'!O1300)</f>
        <v>Miejsca realizacji do uzupełnienia ręcznego z raportu uzupełniającego!</v>
      </c>
      <c r="P1302" s="26" t="str">
        <f>IF('tab1'!P1300="","",'tab1'!P1300)</f>
        <v>03 Obszary wiejskie (o małej gęstości zaludnienia)</v>
      </c>
      <c r="Q1302" s="28">
        <f>IF('tab1'!Q1300="","",'tab1'!Q1300)</f>
        <v>42887</v>
      </c>
      <c r="R1302" s="28">
        <f>IF('tab1'!R1300="","",'tab1'!R1300)</f>
        <v>44012</v>
      </c>
      <c r="S1302" s="26" t="str">
        <f>IF('tab1'!S1300="","",'tab1'!S1300)</f>
        <v>Konkursowy</v>
      </c>
      <c r="T1302" s="26" t="str">
        <f>IF('tab1'!T1300="","",'tab1'!T1300)</f>
        <v>19 Edukacja</v>
      </c>
      <c r="U1302" s="26" t="str">
        <f>IF('tab1'!U1300="","",'tab1'!U1300)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2" s="26" t="str">
        <f>IF('tab1'!V1300="","",'tab1'!V1300)</f>
        <v>10 Inwestowanie w kształcenie, szkolenie i szkolenie zawodowe na rzecz zdobywania umiejętności i uczenia się przez całe życie</v>
      </c>
      <c r="W1302" s="26" t="str">
        <f>IF('tab1'!W1300="","",'tab1'!W1300)</f>
        <v>08 Nie dotyczy</v>
      </c>
      <c r="X1302" s="26" t="str">
        <f>IF('tab1'!X1300="","",'tab1'!X1300)</f>
        <v>Nie dotyczy</v>
      </c>
      <c r="Y1302" s="27" t="str">
        <f>VLOOKUP(C1302,'przeliczenia '!C:D,2,FALSE)</f>
        <v>WOJ.: POMORSKIE</v>
      </c>
    </row>
    <row r="1303" spans="1:25" ht="168.75" hidden="1" x14ac:dyDescent="0.25">
      <c r="A1303" s="26" t="str">
        <f>IF('tab1'!A1301="","",'tab1'!A1301)</f>
        <v>I Ty na kursie ICT – szkolenia komputerowe dla mieszkańców województwa pomorskiego w wieku 50 lat i więcej</v>
      </c>
      <c r="B1303" s="26" t="str">
        <f>IF('tab1'!B1301="","",'tab1'!B1301)</f>
        <v>Uczestnikami projektu będzie 479 osób w wieku aktywności zawodowej wyłącznie w wieku 25 lat i więcej, zam. (w rozumieniu Kodeksu cywilnego) w woj. pomorskim, z własnej inicjatywy zainteresowanych nabyciem, uzupełnieniem lub podwyższeniem umiejętności i kompetencji ICT. Co najmniej 40% uczestników projektu będą stanowić osoby o niskich kwalifikacjach. Co najmniej 60% uczestników projektu będą stanowić osoby w wieku 50 lat i więcej. W projekcie weźmie udział 330 kobiet i 149 mężczyzn. Celem projektu jest nabycie w terminie 1.6.2017-31.03.2020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479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programu- 163 os. Działania projektu obejmują szkolenia komputerowe zakończone egzaminem IC3, którego pozytywny wynik umożliwia uzyskanie certyfikatu IC3. Projekt będzie realizowany w oparciu o popytowy model świadczenia usług edukacyjnych najwyższej jakości, zaś kwalifikacja na szkolenie będzie następować z uwzględnieniem analizy potrzeb edukacyjnych danego uczestnika projektu przeprowadzonej w toku rekrutacji. Strona6z28</v>
      </c>
      <c r="C1303" s="26" t="str">
        <f>IF('tab1'!C1301="","",'tab1'!C1301)</f>
        <v>RPPM.05.05.00-22-0095/16</v>
      </c>
      <c r="D1303" s="26" t="str">
        <f>IF('tab1'!D1301="","",'tab1'!D1301)</f>
        <v>"MDG DORADZTWO GOSPODARCZE" SPÓŁKA Z OGRANICZONĄ ODPOWIEDZIALNOŚCIĄ</v>
      </c>
      <c r="E1303" s="26" t="str">
        <f>IF('tab1'!E1301="","",'tab1'!E1301)</f>
        <v>EFS</v>
      </c>
      <c r="F1303" s="26" t="str">
        <f>IF('tab1'!F1301="","",'tab1'!F1301)</f>
        <v>Regionalny Program Operacyjny Województwa Pomorskiego na lata 2014-2020</v>
      </c>
      <c r="G1303" s="26" t="str">
        <f>IF('tab1'!G1301="","",'tab1'!G1301)</f>
        <v>5. Zatrudnienie</v>
      </c>
      <c r="H1303" s="26" t="str">
        <f>IF('tab1'!H1301="","",'tab1'!H1301)</f>
        <v>5.5. Kształcenie ustawiczne</v>
      </c>
      <c r="I1303" s="26" t="str">
        <f>IF('tab1'!I1301="","",'tab1'!I1301)</f>
        <v>Brak poddziałania</v>
      </c>
      <c r="J1303" s="26">
        <f>IF('tab1'!J1301="","",'tab1'!J1301)</f>
        <v>1888488</v>
      </c>
      <c r="K1303" s="26">
        <f>IF('tab1'!K1301="","",'tab1'!K1301)</f>
        <v>1888488</v>
      </c>
      <c r="L1303" s="26">
        <f>IF('tab1'!L1301="","",'tab1'!L1301)</f>
        <v>1605214.8</v>
      </c>
      <c r="M1303" s="26">
        <f>IF('tab1'!M1301="","",'tab1'!M1301)</f>
        <v>85</v>
      </c>
      <c r="N1303" s="26" t="str">
        <f>IF('tab1'!N1301="","",'tab1'!N1301)</f>
        <v>01 Dotacja bezzwrotna</v>
      </c>
      <c r="O1303" s="26" t="str">
        <f>IF('tab1'!O1301="","",'tab1'!O1301)</f>
        <v>Miejsca realizacji do uzupełnienia ręcznego z raportu uzupełniającego!</v>
      </c>
      <c r="P1303" s="26" t="str">
        <f>IF('tab1'!P1301="","",'tab1'!P1301)</f>
        <v>03 Obszary wiejskie (o małej gęstości zaludnienia)</v>
      </c>
      <c r="Q1303" s="28">
        <f>IF('tab1'!Q1301="","",'tab1'!Q1301)</f>
        <v>42887</v>
      </c>
      <c r="R1303" s="28">
        <f>IF('tab1'!R1301="","",'tab1'!R1301)</f>
        <v>43921</v>
      </c>
      <c r="S1303" s="26" t="str">
        <f>IF('tab1'!S1301="","",'tab1'!S1301)</f>
        <v>Konkursowy</v>
      </c>
      <c r="T1303" s="26" t="str">
        <f>IF('tab1'!T1301="","",'tab1'!T1301)</f>
        <v>19 Edukacja</v>
      </c>
      <c r="U1303" s="26" t="str">
        <f>IF('tab1'!U1301="","",'tab1'!U1301)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3" s="26" t="str">
        <f>IF('tab1'!V1301="","",'tab1'!V1301)</f>
        <v>10 Inwestowanie w kształcenie, szkolenie i szkolenie zawodowe na rzecz zdobywania umiejętności i uczenia się przez całe życie</v>
      </c>
      <c r="W1303" s="26" t="str">
        <f>IF('tab1'!W1301="","",'tab1'!W1301)</f>
        <v>08 Nie dotyczy</v>
      </c>
      <c r="X1303" s="26" t="str">
        <f>IF('tab1'!X1301="","",'tab1'!X1301)</f>
        <v>Nie dotyczy</v>
      </c>
      <c r="Y1303" s="27" t="str">
        <f>VLOOKUP(C1303,'przeliczenia '!C:D,2,FALSE)</f>
        <v>WOJ.: POMORSKIE</v>
      </c>
    </row>
    <row r="1304" spans="1:25" ht="157.5" hidden="1" x14ac:dyDescent="0.25">
      <c r="A1304" s="26" t="str">
        <f>IF('tab1'!A1302="","",'tab1'!A1302)</f>
        <v>Cyfrowa droga do sukcesu</v>
      </c>
      <c r="B1304" s="26" t="str">
        <f>IF('tab1'!B1302="","",'tab1'!B1302)</f>
        <v>Projekt skierowany do grupy 410 osób(75% -308K) w wieku aktywności zawodowej - w tym min.60%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1.6.2017-31.12.2019 dzięki zaplanowanym w pr. działaniom. Projekt będzie realizowany z uwzględnieniem potrzeb rynku i w oparciu o popytowy model świadczenia usług edukacyjnych najwyższej jakości, kwalifikacja na szkolenie będzie następować z uwzględnieniem analizy potrzeb edukacyjnych danego uczestnika projektu przeprowadzonej w toku rekrutacji.Pr. będzie realizowany w oparciu o ofertę edukacyjną stworzoną przy współudziale pracodawców i przy zachowaniu indywidualnych potrzeb UP. Działania projektu obejmują przeprowadzenie 41 szkoleń komputerowych zakończonych procesem formalnej walidacji i certyfikacji nabytych kompetencji zgodnych z Ramą DIGCOMP (IC3). Wskaźniki produktu: Liczba osób w wieku 25 lat i więcej objętych wsparciem w programie:410 L.os. w wieku 50 lat i więcej objętych wsparciem w programie:246 L.os.o niskich kwalifikacjach objętych wsparciem w programie: 165 Wskaźniki rezultatu: L.os., które uzyskały kwalifikacje lub nabyły kompetencje po opuszczeniu programu: w wieku 25 lat i więcej: 350; w wieku 50 lat i więcej:210 o niskich kwalifikacjach: 142.</v>
      </c>
      <c r="C1304" s="26" t="str">
        <f>IF('tab1'!C1302="","",'tab1'!C1302)</f>
        <v>RPPM.05.05.00-22-0096/16</v>
      </c>
      <c r="D1304" s="26" t="str">
        <f>IF('tab1'!D1302="","",'tab1'!D1302)</f>
        <v>LEON EDUKATOR SP. Z O. O.</v>
      </c>
      <c r="E1304" s="26" t="str">
        <f>IF('tab1'!E1302="","",'tab1'!E1302)</f>
        <v>EFS</v>
      </c>
      <c r="F1304" s="26" t="str">
        <f>IF('tab1'!F1302="","",'tab1'!F1302)</f>
        <v>Regionalny Program Operacyjny Województwa Pomorskiego na lata 2014-2020</v>
      </c>
      <c r="G1304" s="26" t="str">
        <f>IF('tab1'!G1302="","",'tab1'!G1302)</f>
        <v>5. Zatrudnienie</v>
      </c>
      <c r="H1304" s="26" t="str">
        <f>IF('tab1'!H1302="","",'tab1'!H1302)</f>
        <v>5.5. Kształcenie ustawiczne</v>
      </c>
      <c r="I1304" s="26" t="str">
        <f>IF('tab1'!I1302="","",'tab1'!I1302)</f>
        <v>Brak poddziałania</v>
      </c>
      <c r="J1304" s="26">
        <f>IF('tab1'!J1302="","",'tab1'!J1302)</f>
        <v>1829748</v>
      </c>
      <c r="K1304" s="26">
        <f>IF('tab1'!K1302="","",'tab1'!K1302)</f>
        <v>1829748</v>
      </c>
      <c r="L1304" s="26">
        <f>IF('tab1'!L1302="","",'tab1'!L1302)</f>
        <v>1555285.8</v>
      </c>
      <c r="M1304" s="26">
        <f>IF('tab1'!M1302="","",'tab1'!M1302)</f>
        <v>85</v>
      </c>
      <c r="N1304" s="26" t="str">
        <f>IF('tab1'!N1302="","",'tab1'!N1302)</f>
        <v>01 Dotacja bezzwrotna</v>
      </c>
      <c r="O1304" s="26" t="str">
        <f>IF('tab1'!O1302="","",'tab1'!O1302)</f>
        <v>Miejsca realizacji do uzupełnienia ręcznego z raportu uzupełniającego!</v>
      </c>
      <c r="P1304" s="26" t="str">
        <f>IF('tab1'!P1302="","",'tab1'!P1302)</f>
        <v>02 Małe obszary miejskie (o ludności &gt;5 000 i średniej gęstości zaludnienia)</v>
      </c>
      <c r="Q1304" s="28">
        <f>IF('tab1'!Q1302="","",'tab1'!Q1302)</f>
        <v>42887</v>
      </c>
      <c r="R1304" s="28">
        <f>IF('tab1'!R1302="","",'tab1'!R1302)</f>
        <v>43830</v>
      </c>
      <c r="S1304" s="26" t="str">
        <f>IF('tab1'!S1302="","",'tab1'!S1302)</f>
        <v>Konkursowy</v>
      </c>
      <c r="T1304" s="26" t="str">
        <f>IF('tab1'!T1302="","",'tab1'!T1302)</f>
        <v>19 Edukacja</v>
      </c>
      <c r="U1304" s="26" t="str">
        <f>IF('tab1'!U1302="","",'tab1'!U1302)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4" s="26" t="str">
        <f>IF('tab1'!V1302="","",'tab1'!V1302)</f>
        <v>10 Inwestowanie w kształcenie, szkolenie i szkolenie zawodowe na rzecz zdobywania umiejętności i uczenia się przez całe życie</v>
      </c>
      <c r="W1304" s="26" t="str">
        <f>IF('tab1'!W1302="","",'tab1'!W1302)</f>
        <v>08 Nie dotyczy</v>
      </c>
      <c r="X1304" s="26" t="str">
        <f>IF('tab1'!X1302="","",'tab1'!X1302)</f>
        <v>Nie dotyczy</v>
      </c>
      <c r="Y1304" s="27" t="str">
        <f>VLOOKUP(C1304,'przeliczenia '!C:D,2,FALSE)</f>
        <v>WOJ.: POMORSKIE</v>
      </c>
    </row>
    <row r="1305" spans="1:25" ht="168.75" hidden="1" x14ac:dyDescent="0.25">
      <c r="A1305" s="26" t="str">
        <f>IF('tab1'!A1303="","",'tab1'!A1303)</f>
        <v>Zaprojektuj swoje kwalifikacje cyfrowe</v>
      </c>
      <c r="B1305" s="26" t="str">
        <f>IF('tab1'!B1303="","",'tab1'!B1303)</f>
        <v>Celem P jest uzyskanie kwalifikacji cyfrowych przez co najmniej 85% spośród 240 Uczestników Projektu (pracowników MŚP/PES/PS w wieku 18l i więcej, w tym 192 os w wieku 25 l i więcej i 72 os w wieku 50l i więcej, 192 os o niskich kwalifikacjach, zam. w woj. pomorskim) w terminie 1.12.2020-31.05.2022 przez szkolenia komputerowe zakończone formalnym programem oceny i walidacji. UP uzyskają kwalifikacje w rozumieniu Wytycznych w zakresie monitor. postępu rzecz. realizacji pr. oper. na lata 2014-2020. Uczestnikami Projektu będzie 240 osób dorosłych w wieku powyżej 18r.ż. Struktura grupy docelowej: -140K, 100M; -192 osoby w wieku 25 lat i więcej (112K, 80M); -72 osoby w wieku 50 lat i więcej (42K, 30M); -192 osoby o niskich kwalifikacjach (112K, 80M), tj. z wykształceniem do poziomu ISCED 3 włącznie; osoby o niskich kwalifikacjach będą stanowić co najmniej 40% osób w wieku 25 lat i więcej; -240 pracowników sektora mikro, małych i średnich przedsiębiorstw oraz podmiotów ekonomii społecznej / przedsiębiorstw społecznych. Osoby w wieku 50 lat i więcej łącznie z osobami o niskich kwalifikacjach będą stanowić łącznie co najmniej 80% wszystkich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zakończone egzaminem ECDL. W szkoleniach obejmujących 3 obszary kompetencji weźmie udział 120 osób, 4 obszary – 60 osób, 5 obszarów – 60 osób. Szkolenia będą realizowane na jednym z 3 poziomów zaawansowania (A lub B lub C) zgodnie z Ramą Kompetencji Cyfrowych DIGCOMP. Rezultaty P: Liczba osób o niskich kwalifikacjach / w wieku 25 lat i więcej / w wieku 50 lat i więcej, które uzyskały kwalifikacje lub nabyły kompetencje po opuszczeniu programu: 164/164/62.</v>
      </c>
      <c r="C1305" s="26" t="str">
        <f>IF('tab1'!C1303="","",'tab1'!C1303)</f>
        <v>RPPM.05.05.00-22-0097/19</v>
      </c>
      <c r="D1305" s="26" t="str">
        <f>IF('tab1'!D1303="","",'tab1'!D1303)</f>
        <v>FUNDACJA AKTYWNOŚCI SPOŁECZNO-EKONOMICZNEJ (FASE)</v>
      </c>
      <c r="E1305" s="26" t="str">
        <f>IF('tab1'!E1303="","",'tab1'!E1303)</f>
        <v>EFS</v>
      </c>
      <c r="F1305" s="26" t="str">
        <f>IF('tab1'!F1303="","",'tab1'!F1303)</f>
        <v>Regionalny Program Operacyjny Województwa Pomorskiego na lata 2014-2020</v>
      </c>
      <c r="G1305" s="26" t="str">
        <f>IF('tab1'!G1303="","",'tab1'!G1303)</f>
        <v>5. Zatrudnienie</v>
      </c>
      <c r="H1305" s="26" t="str">
        <f>IF('tab1'!H1303="","",'tab1'!H1303)</f>
        <v>5.5. Kształcenie ustawiczne</v>
      </c>
      <c r="I1305" s="26" t="str">
        <f>IF('tab1'!I1303="","",'tab1'!I1303)</f>
        <v>Brak poddziałania</v>
      </c>
      <c r="J1305" s="26">
        <f>IF('tab1'!J1303="","",'tab1'!J1303)</f>
        <v>961725</v>
      </c>
      <c r="K1305" s="26">
        <f>IF('tab1'!K1303="","",'tab1'!K1303)</f>
        <v>961725</v>
      </c>
      <c r="L1305" s="26">
        <f>IF('tab1'!L1303="","",'tab1'!L1303)</f>
        <v>817466.25</v>
      </c>
      <c r="M1305" s="26">
        <f>IF('tab1'!M1303="","",'tab1'!M1303)</f>
        <v>85</v>
      </c>
      <c r="N1305" s="26" t="str">
        <f>IF('tab1'!N1303="","",'tab1'!N1303)</f>
        <v>01 Dotacja bezzwrotna</v>
      </c>
      <c r="O1305" s="26" t="str">
        <f>IF('tab1'!O1303="","",'tab1'!O1303)</f>
        <v>Miejsca realizacji do uzupełnienia ręcznego z raportu uzupełniającego!</v>
      </c>
      <c r="P1305" s="26" t="str">
        <f>IF('tab1'!P1303="","",'tab1'!P1303)</f>
        <v>02 Małe obszary miejskie (o ludności &gt;5 000 i średniej gęstości zaludnienia)</v>
      </c>
      <c r="Q1305" s="28">
        <f>IF('tab1'!Q1303="","",'tab1'!Q1303)</f>
        <v>44166</v>
      </c>
      <c r="R1305" s="28">
        <f>IF('tab1'!R1303="","",'tab1'!R1303)</f>
        <v>44712</v>
      </c>
      <c r="S1305" s="26" t="str">
        <f>IF('tab1'!S1303="","",'tab1'!S1303)</f>
        <v>Konkursowy</v>
      </c>
      <c r="T1305" s="26" t="str">
        <f>IF('tab1'!T1303="","",'tab1'!T1303)</f>
        <v>19 Edukacja</v>
      </c>
      <c r="U1305" s="26" t="str">
        <f>IF('tab1'!U1303="","",'tab1'!U1303)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5" s="26" t="str">
        <f>IF('tab1'!V1303="","",'tab1'!V1303)</f>
        <v>10 Inwestowanie w kształcenie, szkolenie i szkolenie zawodowe na rzecz zdobywania umiejętności i uczenia się przez całe życie</v>
      </c>
      <c r="W1305" s="26" t="str">
        <f>IF('tab1'!W1303="","",'tab1'!W1303)</f>
        <v>08 Nie dotyczy</v>
      </c>
      <c r="X1305" s="26" t="str">
        <f>IF('tab1'!X1303="","",'tab1'!X1303)</f>
        <v>Nie dotyczy</v>
      </c>
      <c r="Y1305" s="27" t="str">
        <f>VLOOKUP(C1305,'przeliczenia '!C:D,2,FALSE)</f>
        <v>WOJ.: POMORSKIE</v>
      </c>
    </row>
    <row r="1306" spans="1:25" ht="135" hidden="1" x14ac:dyDescent="0.25">
      <c r="A1306" s="26" t="str">
        <f>IF('tab1'!A1304="","",'tab1'!A1304)</f>
        <v>"Szkolenie = Dobre Zatrudnienie"</v>
      </c>
      <c r="B1306" s="26" t="str">
        <f>IF('tab1'!B1304="","",'tab1'!B1304)</f>
        <v>Działania projektu zakładają: 1.Objęcie 360 UP (KiM) szkoleniami zawodowymi podwyższającymi i uzupełniającymi kwalifikacje zawodowe. 2. Otrzymanie uprawnień/certyfikatów potwierdzających zdobycie kwalifikacji przez min. 85% UP. Udział w szkoleniach projektu związany będzie z branżą: spawalnictwa, budownictwa, przemysłu (w tym stoczniowego i około stoczniowego, Offshore) oraz pokrewną dla każdej z w/w branży, księgowością. Udział w szkoleniach przyczyni się do poprawy sytuacji UP na rynku pracy umożliwiając awans zawodowy lub utrzymanie posiadanego zatrudnienia. Grupa docelowa projektu (360UP-KiM) to osoby w wieku aktywności zawodowej (18 lat i więcej), które z własnej inicjatywy są zainteresowane nabyciem kwalifikacji zawodowych/komp./ umiejętn. i zamieszkują następujące powiaty woj. pomorskiego: słupski, bytowski, chojnicki, człuchowski, kościerski, starogardzki, tczewski, kwidzyński. Wszyscy UP (360os.) to osoby pracujące/ preferowane osoby zatrudnione w sektorze MMiŚP i podmiotach ekonomii społecznej/ przedsiębiorstw społecznych. W projekcie zawarte zostanie nieformalne partnerstwo z 5 firmami w tym MMŚP, co pozwoli dostosować oferowane w projekcie szkolenia do zmieniających się potrzeb lokalnych firm. 80% (288UP) Uczestników i Uczestniczek projektu, to osoby o niskich kwalifikacjach zawodowych oraz osoby w wieku 50 lat i więcej. 80% (288UP) Uczestników i Uczestniczek projektu jest dodatkowo w wieku 25 lat, z których co najmniej 40% to osoby o niskich kwalifikacjach.</v>
      </c>
      <c r="C1306" s="26" t="str">
        <f>IF('tab1'!C1304="","",'tab1'!C1304)</f>
        <v>RPPM.05.05.00-22-0099/16</v>
      </c>
      <c r="D1306" s="26" t="str">
        <f>IF('tab1'!D1304="","",'tab1'!D1304)</f>
        <v>BYDGOSKI ZAKŁAD DOSKONALENIA ZAWODOWEGO STOWARZYSZENIE OŚWIATOWO-TECHNICZNE</v>
      </c>
      <c r="E1306" s="26" t="str">
        <f>IF('tab1'!E1304="","",'tab1'!E1304)</f>
        <v>EFS</v>
      </c>
      <c r="F1306" s="26" t="str">
        <f>IF('tab1'!F1304="","",'tab1'!F1304)</f>
        <v>Regionalny Program Operacyjny Województwa Pomorskiego na lata 2014-2020</v>
      </c>
      <c r="G1306" s="26" t="str">
        <f>IF('tab1'!G1304="","",'tab1'!G1304)</f>
        <v>5. Zatrudnienie</v>
      </c>
      <c r="H1306" s="26" t="str">
        <f>IF('tab1'!H1304="","",'tab1'!H1304)</f>
        <v>5.5. Kształcenie ustawiczne</v>
      </c>
      <c r="I1306" s="26" t="str">
        <f>IF('tab1'!I1304="","",'tab1'!I1304)</f>
        <v>Brak poddziałania</v>
      </c>
      <c r="J1306" s="26">
        <f>IF('tab1'!J1304="","",'tab1'!J1304)</f>
        <v>1259280</v>
      </c>
      <c r="K1306" s="26">
        <f>IF('tab1'!K1304="","",'tab1'!K1304)</f>
        <v>1259280</v>
      </c>
      <c r="L1306" s="26">
        <f>IF('tab1'!L1304="","",'tab1'!L1304)</f>
        <v>1070388</v>
      </c>
      <c r="M1306" s="26">
        <f>IF('tab1'!M1304="","",'tab1'!M1304)</f>
        <v>85</v>
      </c>
      <c r="N1306" s="26" t="str">
        <f>IF('tab1'!N1304="","",'tab1'!N1304)</f>
        <v>01 Dotacja bezzwrotna</v>
      </c>
      <c r="O1306" s="26" t="str">
        <f>IF('tab1'!O1304="","",'tab1'!O1304)</f>
        <v>Miejsca realizacji do uzupełnienia ręcznego z raportu uzupełniającego!</v>
      </c>
      <c r="P1306" s="26" t="str">
        <f>IF('tab1'!P1304="","",'tab1'!P1304)</f>
        <v>02 Małe obszary miejskie (o ludności &gt;5 000 i średniej gęstości zaludnienia)</v>
      </c>
      <c r="Q1306" s="28">
        <f>IF('tab1'!Q1304="","",'tab1'!Q1304)</f>
        <v>42887</v>
      </c>
      <c r="R1306" s="28">
        <f>IF('tab1'!R1304="","",'tab1'!R1304)</f>
        <v>43921</v>
      </c>
      <c r="S1306" s="26" t="str">
        <f>IF('tab1'!S1304="","",'tab1'!S1304)</f>
        <v>Konkursowy</v>
      </c>
      <c r="T1306" s="26" t="str">
        <f>IF('tab1'!T1304="","",'tab1'!T1304)</f>
        <v>19 Edukacja</v>
      </c>
      <c r="U1306" s="26" t="str">
        <f>IF('tab1'!U1304="","",'tab1'!U1304)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6" s="26" t="str">
        <f>IF('tab1'!V1304="","",'tab1'!V1304)</f>
        <v>10 Inwestowanie w kształcenie, szkolenie i szkolenie zawodowe na rzecz zdobywania umiejętności i uczenia się przez całe życie</v>
      </c>
      <c r="W1306" s="26" t="str">
        <f>IF('tab1'!W1304="","",'tab1'!W1304)</f>
        <v>08 Nie dotyczy</v>
      </c>
      <c r="X1306" s="26" t="str">
        <f>IF('tab1'!X1304="","",'tab1'!X1304)</f>
        <v>Nie dotyczy</v>
      </c>
      <c r="Y1306" s="27" t="str">
        <f>VLOOKUP(C1306,'przeliczenia '!C:D,2,FALSE)</f>
        <v>WOJ.: POMORSKIE, POW.: bytowski</v>
      </c>
    </row>
    <row r="1307" spans="1:25" ht="157.5" hidden="1" x14ac:dyDescent="0.25">
      <c r="A1307" s="26" t="str">
        <f>IF('tab1'!A1305="","",'tab1'!A1305)</f>
        <v>Wysokie kwalifikacje Pomorzan</v>
      </c>
      <c r="B1307" s="26" t="str">
        <f>IF('tab1'!B1305="","",'tab1'!B1305)</f>
        <v>Projekt[PR] skierowany jest do grupy 305 osób(143 kobiet[K],162 mężczyzn[M]) w wieku aktywności zawodowej pracujących w mikro,małych,średnich przedsiębiorstwach[MSP] i podmiotach ekonomii społecznej/przedsiębiorstwach społecznych[ES], którzy z własnej inicjatywy są zainteresowani nabyciem lub podwyższeniem kwalifikacji mających miejsce zamieszkania na terenie województwa pomorskiego[WP]. Uczestnikami[U] PR w co najmniej 80% będą osoby w wieku 25 lat i więcej, z których co najmniej 40% to osoby o niskich kwalifikacjach zawodowych.Ponadto uczestnikami projektu będą co najmniej (łącznie) w 80% osoby w wieku 50lat i więcej oraz osoby o niskich kwalifikacjach zawodowych.100% uczestników to osoby pracujące w MSP i ES. Celem projektu jest przez 27 m-cy poprawa sytuacji na rynku pracy 305os.(143K,162M) w wieku aktywności zawodowej pracujących w MSP i ES mających miejsce zamieszkania na obszarze województwa pomorskiego poprzez nabycie przez nich kwalifikacji zawodowych w wyniku udział w kursach językowych oraz szkoleniach zawodowych umożliwiających wykonywanie zawodu kierowcy samochodu ciężarowego/autobusu. Działania projektu: *120-godzinne kursy języka angielskiego dla 192uczestników[U]; *120-godzinne kursy języka niemieckiego dla 48uczestników; *szkolenia przygotowujące do wykonywania zawodu kierowcy samochodu ciężarowego/autobusu, tj. kurs prawa jazdy kat. C lub D wraz z kursem kwalifikacyjnym na przewóz rzecz lub osób w sumie dla 65 uczestników. Najważniejszymi efektami realizacji PR będzie uzyskanie kwalifikacji zawodowych przez: *co najmniej 85% uczestników PR w wieku 25lat i więcej, tj. 232 osoby (109K, 123M) *co najmniej 85% uczestników PR w wieku 50lat i więcej; , tj. 68 osób (32K,36M) *co najmniej 85% uczestników PR o niskich kwalifikacjach zawodowych, tj. 164 osoby (77K, 87M)</v>
      </c>
      <c r="C1307" s="26" t="str">
        <f>IF('tab1'!C1305="","",'tab1'!C1305)</f>
        <v>RPPM.05.05.00-22-0099/19</v>
      </c>
      <c r="D1307" s="26" t="str">
        <f>IF('tab1'!D1305="","",'tab1'!D1305)</f>
        <v>TWIN MEDIA SPÓŁKA Z OGRANICZONĄ ODPOWIEDZIALNOŚCIĄ</v>
      </c>
      <c r="E1307" s="26" t="str">
        <f>IF('tab1'!E1305="","",'tab1'!E1305)</f>
        <v>EFS</v>
      </c>
      <c r="F1307" s="26" t="str">
        <f>IF('tab1'!F1305="","",'tab1'!F1305)</f>
        <v>Regionalny Program Operacyjny Województwa Pomorskiego na lata 2014-2020</v>
      </c>
      <c r="G1307" s="26" t="str">
        <f>IF('tab1'!G1305="","",'tab1'!G1305)</f>
        <v>5. Zatrudnienie</v>
      </c>
      <c r="H1307" s="26" t="str">
        <f>IF('tab1'!H1305="","",'tab1'!H1305)</f>
        <v>5.5. Kształcenie ustawiczne</v>
      </c>
      <c r="I1307" s="26" t="str">
        <f>IF('tab1'!I1305="","",'tab1'!I1305)</f>
        <v>Brak poddziałania</v>
      </c>
      <c r="J1307" s="26">
        <f>IF('tab1'!J1305="","",'tab1'!J1305)</f>
        <v>981616.4</v>
      </c>
      <c r="K1307" s="26">
        <f>IF('tab1'!K1305="","",'tab1'!K1305)</f>
        <v>981616.4</v>
      </c>
      <c r="L1307" s="26">
        <f>IF('tab1'!L1305="","",'tab1'!L1305)</f>
        <v>834373.94</v>
      </c>
      <c r="M1307" s="26">
        <f>IF('tab1'!M1305="","",'tab1'!M1305)</f>
        <v>85</v>
      </c>
      <c r="N1307" s="26" t="str">
        <f>IF('tab1'!N1305="","",'tab1'!N1305)</f>
        <v>01 Dotacja bezzwrotna</v>
      </c>
      <c r="O1307" s="26" t="str">
        <f>IF('tab1'!O1305="","",'tab1'!O1305)</f>
        <v>Miejsca realizacji do uzupełnienia ręcznego z raportu uzupełniającego!</v>
      </c>
      <c r="P1307" s="26" t="str">
        <f>IF('tab1'!P1305="","",'tab1'!P1305)</f>
        <v>02 Małe obszary miejskie (o ludności &gt;5 000 i średniej gęstości zaludnienia)</v>
      </c>
      <c r="Q1307" s="28">
        <f>IF('tab1'!Q1305="","",'tab1'!Q1305)</f>
        <v>43891</v>
      </c>
      <c r="R1307" s="28">
        <f>IF('tab1'!R1305="","",'tab1'!R1305)</f>
        <v>44712</v>
      </c>
      <c r="S1307" s="26" t="str">
        <f>IF('tab1'!S1305="","",'tab1'!S1305)</f>
        <v>Konkursowy</v>
      </c>
      <c r="T1307" s="26" t="str">
        <f>IF('tab1'!T1305="","",'tab1'!T1305)</f>
        <v>19 Edukacja</v>
      </c>
      <c r="U1307" s="26" t="str">
        <f>IF('tab1'!U1305="","",'tab1'!U1305)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7" s="26" t="str">
        <f>IF('tab1'!V1305="","",'tab1'!V1305)</f>
        <v>10 Inwestowanie w kształcenie, szkolenie i szkolenie zawodowe na rzecz zdobywania umiejętności i uczenia się przez całe życie</v>
      </c>
      <c r="W1307" s="26" t="str">
        <f>IF('tab1'!W1305="","",'tab1'!W1305)</f>
        <v>08 Nie dotyczy</v>
      </c>
      <c r="X1307" s="26" t="str">
        <f>IF('tab1'!X1305="","",'tab1'!X1305)</f>
        <v>Nie dotyczy</v>
      </c>
      <c r="Y1307" s="27" t="str">
        <f>VLOOKUP(C1307,'przeliczenia '!C:D,2,FALSE)</f>
        <v>WOJ.: POMORSKIE</v>
      </c>
    </row>
    <row r="1308" spans="1:25" ht="157.5" hidden="1" x14ac:dyDescent="0.25">
      <c r="A1308" s="26" t="str">
        <f>IF('tab1'!A1306="","",'tab1'!A1306)</f>
        <v>Akcja cyfryzacja!</v>
      </c>
      <c r="B1308" s="26" t="str">
        <f>IF('tab1'!B1306="","",'tab1'!B1306)</f>
        <v>Uczestnikami projektu będzie 512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333 kobiety i 179 mężczyzn. Celem projektu jest nabycie w terminie 1.6.2017-30.9.2018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433 Liczba osób w wieku 50 lat i więcej objętych wsparciem w programie – 308 Liczba osób o niskich kwalifikacjach objętych wsparciem w programie – 205 Wskaźniki rezultatu: Liczba osób w wieku 25 lat i więcej, które uzyskały kwalifikacje lub nabyły kompetencje po opuszczeniu programu – 369 os. Liczba osób w wieku 50 lat i więcej, które uzyskały kwalifikacje lub nabyły kompetencje po opuszczeniu programu – 262 os. Liczba osób o niskich kwalifikacjach, które uzyskały kwalifikacje lub nabyły kompetencje po opuszczeniu programu- 175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308" s="26" t="str">
        <f>IF('tab1'!C1306="","",'tab1'!C1306)</f>
        <v>RPPM.05.05.00-22-0100/16</v>
      </c>
      <c r="D1308" s="26" t="str">
        <f>IF('tab1'!D1306="","",'tab1'!D1306)</f>
        <v>TRUSTCON SP. Z O. O.</v>
      </c>
      <c r="E1308" s="26" t="str">
        <f>IF('tab1'!E1306="","",'tab1'!E1306)</f>
        <v>EFS</v>
      </c>
      <c r="F1308" s="26" t="str">
        <f>IF('tab1'!F1306="","",'tab1'!F1306)</f>
        <v>Regionalny Program Operacyjny Województwa Pomorskiego na lata 2014-2020</v>
      </c>
      <c r="G1308" s="26" t="str">
        <f>IF('tab1'!G1306="","",'tab1'!G1306)</f>
        <v>5. Zatrudnienie</v>
      </c>
      <c r="H1308" s="26" t="str">
        <f>IF('tab1'!H1306="","",'tab1'!H1306)</f>
        <v>5.5. Kształcenie ustawiczne</v>
      </c>
      <c r="I1308" s="26" t="str">
        <f>IF('tab1'!I1306="","",'tab1'!I1306)</f>
        <v>Brak poddziałania</v>
      </c>
      <c r="J1308" s="26">
        <f>IF('tab1'!J1306="","",'tab1'!J1306)</f>
        <v>1991773.2</v>
      </c>
      <c r="K1308" s="26">
        <f>IF('tab1'!K1306="","",'tab1'!K1306)</f>
        <v>1991773.2</v>
      </c>
      <c r="L1308" s="26">
        <f>IF('tab1'!L1306="","",'tab1'!L1306)</f>
        <v>1693007.22</v>
      </c>
      <c r="M1308" s="26">
        <f>IF('tab1'!M1306="","",'tab1'!M1306)</f>
        <v>85</v>
      </c>
      <c r="N1308" s="26" t="str">
        <f>IF('tab1'!N1306="","",'tab1'!N1306)</f>
        <v>01 Dotacja bezzwrotna</v>
      </c>
      <c r="O1308" s="26" t="str">
        <f>IF('tab1'!O1306="","",'tab1'!O1306)</f>
        <v>Miejsca realizacji do uzupełnienia ręcznego z raportu uzupełniającego!</v>
      </c>
      <c r="P1308" s="26" t="str">
        <f>IF('tab1'!P1306="","",'tab1'!P1306)</f>
        <v>03 Obszary wiejskie (o małej gęstości zaludnienia)</v>
      </c>
      <c r="Q1308" s="28">
        <f>IF('tab1'!Q1306="","",'tab1'!Q1306)</f>
        <v>42887</v>
      </c>
      <c r="R1308" s="28">
        <f>IF('tab1'!R1306="","",'tab1'!R1306)</f>
        <v>43555</v>
      </c>
      <c r="S1308" s="26" t="str">
        <f>IF('tab1'!S1306="","",'tab1'!S1306)</f>
        <v>Konkursowy</v>
      </c>
      <c r="T1308" s="26" t="str">
        <f>IF('tab1'!T1306="","",'tab1'!T1306)</f>
        <v>19 Edukacja</v>
      </c>
      <c r="U1308" s="26" t="str">
        <f>IF('tab1'!U1306="","",'tab1'!U1306)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8" s="26" t="str">
        <f>IF('tab1'!V1306="","",'tab1'!V1306)</f>
        <v>10 Inwestowanie w kształcenie, szkolenie i szkolenie zawodowe na rzecz zdobywania umiejętności i uczenia się przez całe życie</v>
      </c>
      <c r="W1308" s="26" t="str">
        <f>IF('tab1'!W1306="","",'tab1'!W1306)</f>
        <v>08 Nie dotyczy</v>
      </c>
      <c r="X1308" s="26" t="str">
        <f>IF('tab1'!X1306="","",'tab1'!X1306)</f>
        <v>Nie dotyczy</v>
      </c>
      <c r="Y1308" s="27" t="str">
        <f>VLOOKUP(C1308,'przeliczenia '!C:D,2,FALSE)</f>
        <v>WOJ.: POMORSKIE</v>
      </c>
    </row>
    <row r="1309" spans="1:25" ht="112.5" hidden="1" x14ac:dyDescent="0.25">
      <c r="A1309" s="26" t="str">
        <f>IF('tab1'!A1307="","",'tab1'!A1307)</f>
        <v>CapsLock - kurs obsługi komputera dla osób 50+</v>
      </c>
      <c r="B1309" s="26" t="str">
        <f>IF('tab1'!B1307="","",'tab1'!B1307)</f>
        <v>CEL GŁÓWNY: Wzrost kompetencji w zakresie umiejętności cyfrowych 340 osób dorosłych (187K/153M), w wieku 50 lat i więcej,mieszkańców województwa pomorskiego, w szczególności osób o niskich kwalifikacjach (minimum 50% tj. 170osób) poprzez udział w proponowanym wsparciu w okresie od 01.06.2017r. do 31.12.2019r. Wskaźniki rezultatu: L. osób w wieku 50 lat i więcej, które uzyskały kwalifikacje lub nabyły kompetencje po opuszczeniu programu-340 osób(85% z 400); L. osób w wieku 25 lat i więcej, które uzyskały kwalifikacje lub nabyły kompetencje po opuszczeniu programu-340 osób (85% z 400); L. osób o niskich kwalifikacjach, które uzyskały kwalifikacje lub nabyły kompetencje po opuszczeniu programu - 170 osób(85% ze 200osób). GRUPA DOCELOWA: 400 osób z woj. pomorskiego,(220K, 180M) w wieku 50 lat i więcej, pozostających bez zatrudnienia oraz pracujących, które z własnej inicjatywy są zainteresowane nabyciem, uzupełnieniem lub podwyższeniem umiejętności, kompetencji lub kwalifikacji zawodowych, należących do grup wykazujących największą lukę kompetencyjną w zakresie TIK oraz posiadających największe potrzeby w dostępie do edukacji tj. osoby o niskich kwalifikacjach, osoby, które ukończyły 50 rok życia. ZADANIA: 1. Kursy w zakresie TIK.</v>
      </c>
      <c r="C1309" s="26" t="str">
        <f>IF('tab1'!C1307="","",'tab1'!C1307)</f>
        <v>RPPM.05.05.00-22-0101/16</v>
      </c>
      <c r="D1309" s="26" t="str">
        <f>IF('tab1'!D1307="","",'tab1'!D1307)</f>
        <v>EUROPEJSKA GRUPA DORADCZA SP. Z O.O.</v>
      </c>
      <c r="E1309" s="26" t="str">
        <f>IF('tab1'!E1307="","",'tab1'!E1307)</f>
        <v>EFS</v>
      </c>
      <c r="F1309" s="26" t="str">
        <f>IF('tab1'!F1307="","",'tab1'!F1307)</f>
        <v>Regionalny Program Operacyjny Województwa Pomorskiego na lata 2014-2020</v>
      </c>
      <c r="G1309" s="26" t="str">
        <f>IF('tab1'!G1307="","",'tab1'!G1307)</f>
        <v>5. Zatrudnienie</v>
      </c>
      <c r="H1309" s="26" t="str">
        <f>IF('tab1'!H1307="","",'tab1'!H1307)</f>
        <v>5.5. Kształcenie ustawiczne</v>
      </c>
      <c r="I1309" s="26" t="str">
        <f>IF('tab1'!I1307="","",'tab1'!I1307)</f>
        <v>Brak poddziałania</v>
      </c>
      <c r="J1309" s="26">
        <f>IF('tab1'!J1307="","",'tab1'!J1307)</f>
        <v>1184160</v>
      </c>
      <c r="K1309" s="26">
        <f>IF('tab1'!K1307="","",'tab1'!K1307)</f>
        <v>1184160</v>
      </c>
      <c r="L1309" s="26">
        <f>IF('tab1'!L1307="","",'tab1'!L1307)</f>
        <v>1006536</v>
      </c>
      <c r="M1309" s="26">
        <f>IF('tab1'!M1307="","",'tab1'!M1307)</f>
        <v>85</v>
      </c>
      <c r="N1309" s="26" t="str">
        <f>IF('tab1'!N1307="","",'tab1'!N1307)</f>
        <v>01 Dotacja bezzwrotna</v>
      </c>
      <c r="O1309" s="26" t="str">
        <f>IF('tab1'!O1307="","",'tab1'!O1307)</f>
        <v>Miejsca realizacji do uzupełnienia ręcznego z raportu uzupełniającego!</v>
      </c>
      <c r="P1309" s="26" t="str">
        <f>IF('tab1'!P1307="","",'tab1'!P1307)</f>
        <v>01 Duże obszary miejskie (o ludności &gt;50 000 i dużej gęstości zaludnienia)</v>
      </c>
      <c r="Q1309" s="28">
        <f>IF('tab1'!Q1307="","",'tab1'!Q1307)</f>
        <v>42887</v>
      </c>
      <c r="R1309" s="28">
        <f>IF('tab1'!R1307="","",'tab1'!R1307)</f>
        <v>43830</v>
      </c>
      <c r="S1309" s="26" t="str">
        <f>IF('tab1'!S1307="","",'tab1'!S1307)</f>
        <v>Konkursowy</v>
      </c>
      <c r="T1309" s="26" t="str">
        <f>IF('tab1'!T1307="","",'tab1'!T1307)</f>
        <v>19 Edukacja</v>
      </c>
      <c r="U1309" s="26" t="str">
        <f>IF('tab1'!U1307="","",'tab1'!U1307)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9" s="26" t="str">
        <f>IF('tab1'!V1307="","",'tab1'!V1307)</f>
        <v>10 Inwestowanie w kształcenie, szkolenie i szkolenie zawodowe na rzecz zdobywania umiejętności i uczenia się przez całe życie</v>
      </c>
      <c r="W1309" s="26" t="str">
        <f>IF('tab1'!W1307="","",'tab1'!W1307)</f>
        <v>08 Nie dotyczy</v>
      </c>
      <c r="X1309" s="26" t="str">
        <f>IF('tab1'!X1307="","",'tab1'!X1307)</f>
        <v>Nie dotyczy</v>
      </c>
      <c r="Y1309" s="27" t="str">
        <f>VLOOKUP(C1309,'przeliczenia '!C:D,2,FALSE)</f>
        <v>WOJ.: POMORSKIE</v>
      </c>
    </row>
    <row r="1310" spans="1:25" ht="180" hidden="1" x14ac:dyDescent="0.25">
      <c r="A1310" s="26" t="str">
        <f>IF('tab1'!A1308="","",'tab1'!A1308)</f>
        <v>Z komputerem za pan brat</v>
      </c>
      <c r="B1310" s="26" t="str">
        <f>IF('tab1'!B1308="","",'tab1'!B1308)</f>
        <v>Celem proj. jest umożliwienie podniesienia kompetencji cyfrowych 1000 uczestnikom proj. (dalej UP), w tym 600 kobietom, zamieszkującym woj. Pomorskie do 31.03.2020r. UCZESTNICY: - w 90% - 900 os. o niskich kwalifikacjach (tj. os. posiadające wykszt. do poziomu ISCED 3 włącznie); - w 90% - 900 os. w wieku 25 lat i więcej, z czego co najmniej 70% (630 os.) to os. o niskich kwalifikacjach; -w co najmniej 60% - 600 os. w wieku 50+ i o niskich kwalifikacjach; --w co najmniej połowie grupy docel. będą to pracownicy sektora mikro, małych i średnich przedsiębiorstw oraz PES/PS (500 oS.). Proj. zakłada uzyskanie przez co najmniej 85% UP kompetencji potwierdzonych zewnętrznym certyfikatem po opuszczeniu programu (egzamin i certyfikacja). Podstawowym rezultatem jest potwierdzenie nabytych kompetencji przez 850 uczestników w toku egzaminu zewnętrznego na poziomie A i B Standardu DIGCOMP i otrzymanie certyfikatu potwierdzającego kompetencje cyfrowe. Udział w proj. wezmą wyłącznie osoby, które z własnej inicjatywy zamierzają podnosić kompetencje. Szkolenie poprowadzone zostanie na dwóch poziomach: 1. Poziom A - podstawowy w trybie 10 spotkań po 4h lekcyjne z przerwą (40h na grupę). W proj. założono wsparcie na tym poziomie dla łącznie 600 UP. Zakładamy 10 osobowe grupy, w proj. 60grup. 2. Poziom B – średniozaawansowany w trybie 10 spotkań po 4h lekcyjne z przerwą (40h na grupę). W proj. założono wsparcie na tym poziomie dla łącznie 800 UP. Zakładamy 10 osobowe grupy, w proj. 80 grup. Wyjaśnienie dla ilości osób na poziomie A i B. Na etapie rekrutacji weryfikowany będzie poziom znajomości podstaw obsługi komputera. Dla części osób – 600os. (poziom wiedzy wyjściowej 0) założono kurs podstawowy. Dla kolejnych 400 osób (poziom wyjściowy wyższy od 0) założono poziom B. Jednocześnie wnioskodawca zakłada, że 400 osób z 600 po zakończeniu nauki na poziomie A będzie kontynuowało naukę na poziomie B. Dodatkowe wsparcie: materiały szkoleniowe, poczęstunek, zwrot kosztów dojazdu.</v>
      </c>
      <c r="C1310" s="26" t="str">
        <f>IF('tab1'!C1308="","",'tab1'!C1308)</f>
        <v>RPPM.05.05.00-22-0103/16</v>
      </c>
      <c r="D1310" s="26" t="str">
        <f>IF('tab1'!D1308="","",'tab1'!D1308)</f>
        <v>"FUNDACJA EKSPERT-KUJAWY"</v>
      </c>
      <c r="E1310" s="26" t="str">
        <f>IF('tab1'!E1308="","",'tab1'!E1308)</f>
        <v>EFS</v>
      </c>
      <c r="F1310" s="26" t="str">
        <f>IF('tab1'!F1308="","",'tab1'!F1308)</f>
        <v>Regionalny Program Operacyjny Województwa Pomorskiego na lata 2014-2020</v>
      </c>
      <c r="G1310" s="26" t="str">
        <f>IF('tab1'!G1308="","",'tab1'!G1308)</f>
        <v>5. Zatrudnienie</v>
      </c>
      <c r="H1310" s="26" t="str">
        <f>IF('tab1'!H1308="","",'tab1'!H1308)</f>
        <v>5.5. Kształcenie ustawiczne</v>
      </c>
      <c r="I1310" s="26" t="str">
        <f>IF('tab1'!I1308="","",'tab1'!I1308)</f>
        <v>Brak poddziałania</v>
      </c>
      <c r="J1310" s="26">
        <f>IF('tab1'!J1308="","",'tab1'!J1308)</f>
        <v>1701000</v>
      </c>
      <c r="K1310" s="26">
        <f>IF('tab1'!K1308="","",'tab1'!K1308)</f>
        <v>1701000</v>
      </c>
      <c r="L1310" s="26">
        <f>IF('tab1'!L1308="","",'tab1'!L1308)</f>
        <v>1445850</v>
      </c>
      <c r="M1310" s="26">
        <f>IF('tab1'!M1308="","",'tab1'!M1308)</f>
        <v>85</v>
      </c>
      <c r="N1310" s="26" t="str">
        <f>IF('tab1'!N1308="","",'tab1'!N1308)</f>
        <v>01 Dotacja bezzwrotna</v>
      </c>
      <c r="O1310" s="26" t="str">
        <f>IF('tab1'!O1308="","",'tab1'!O1308)</f>
        <v>Miejsca realizacji do uzupełnienia ręcznego z raportu uzupełniającego!</v>
      </c>
      <c r="P1310" s="26" t="str">
        <f>IF('tab1'!P1308="","",'tab1'!P1308)</f>
        <v>03 Obszary wiejskie (o małej gęstości zaludnienia)</v>
      </c>
      <c r="Q1310" s="28">
        <f>IF('tab1'!Q1308="","",'tab1'!Q1308)</f>
        <v>42887</v>
      </c>
      <c r="R1310" s="28">
        <f>IF('tab1'!R1308="","",'tab1'!R1308)</f>
        <v>43951</v>
      </c>
      <c r="S1310" s="26" t="str">
        <f>IF('tab1'!S1308="","",'tab1'!S1308)</f>
        <v>Konkursowy</v>
      </c>
      <c r="T1310" s="26" t="str">
        <f>IF('tab1'!T1308="","",'tab1'!T1308)</f>
        <v>19 Edukacja</v>
      </c>
      <c r="U1310" s="26" t="str">
        <f>IF('tab1'!U1308="","",'tab1'!U1308)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0" s="26" t="str">
        <f>IF('tab1'!V1308="","",'tab1'!V1308)</f>
        <v>10 Inwestowanie w kształcenie, szkolenie i szkolenie zawodowe na rzecz zdobywania umiejętności i uczenia się przez całe życie</v>
      </c>
      <c r="W1310" s="26" t="str">
        <f>IF('tab1'!W1308="","",'tab1'!W1308)</f>
        <v>08 Nie dotyczy</v>
      </c>
      <c r="X1310" s="26" t="str">
        <f>IF('tab1'!X1308="","",'tab1'!X1308)</f>
        <v>Nie dotyczy</v>
      </c>
      <c r="Y1310" s="27" t="str">
        <f>VLOOKUP(C1310,'przeliczenia '!C:D,2,FALSE)</f>
        <v>WOJ.: POMORSKIE</v>
      </c>
    </row>
    <row r="1311" spans="1:25" ht="168.75" hidden="1" x14ac:dyDescent="0.25">
      <c r="A1311" s="26" t="str">
        <f>IF('tab1'!A1309="","",'tab1'!A1309)</f>
        <v>Nowe kwalifikacje- nowe możliwości</v>
      </c>
      <c r="B1311" s="26" t="str">
        <f>IF('tab1'!B1309="","",'tab1'!B1309)</f>
        <v>Uczestnikami projektu będą osoby w wieku aktywności zawodowej, które z własnej inicjatywy są zainteresowane nabyciem lub podniesieniem kwalifikacji. Projekt skierowany będzie do grupy 690 osób (414 K) w tym: 138 os.(83k, 55m) powyżej 50+; 552 os. (332k, 220m) osoby o niskich kwalifikacjach); 621 os.(373K, 248m)- osoby w wieku 25 lat i więcej (stanowi to 90% z całkowitej ilości UP) z których 497 os. (229k, 268m) stanową osoby o niskich kwalifikacjach-do ISCED 3 włącznie (stanowią one 80% osób w wieku 25+) zamieszkujące woj. pomorskie/ powiat słupski, zgodnie z KC, które z własnej inicjatywy chcą podnieść kwalifikacje zawodowe, kompetencje cyfrowe TIK i językowe z potwierdzeniem ich certyfikatami zewnętrznymi. Wszyscy UP będą pracownikami MŚP lub sektora ES. Cel główny: Podniesienie do dnia 30.06.2023r. kluczowych umiejętności komputerowych na poziomie podstawowym wg ramy certyfikowanych programów szkoleń´ ECCC z obszaru DIGCOMP zakończone egzaminem zewnętrznym ECCC/ECDL w 5 obszarach (informacji, komunikacji, tworzenia treści, bezpieczeństwa, rozwiązywania problemów) oraz kwalifikacji zawodowych i kompetencji językowych w zdiagnozowanym zakresie zakończonych egzaminem zewnętrznym przeprowadzanym przez uprawnione jednostki certyfikujące poprzez kompleksowe formy wsparcia, grupy 690 osób zamieszkujących powiat słupski (woj. pomorskie). Projekt będzie realizowany na terenie powiatu słupskiego w okresie od 01.03.2020 do 30.06.2023r. Projektodawca w porozumieniu z organizacją „Pracodawcy Pomorza”, Słupską Izbą Przemysłowo-Handlową Na Rejon Słupski oraz lokalnymi pracodawcami (m.in. Stako Sp. z o.o., 7 Brygada Obrońców Wybrzeża w Słupsku, Markos Sp. z o.o., Leann Stańczyk S.A., Nord Express Słupsk, Przedsiębiorstwo Transportowo- Spedycyjno- Usługowe Iwona Indeka, Krat- Met.) dokona pogłębionej diagnozy potrzeb pracodawców i pracowników biorących udział w projekcie.</v>
      </c>
      <c r="C1311" s="26" t="str">
        <f>IF('tab1'!C1309="","",'tab1'!C1309)</f>
        <v>RPPM.05.05.00-22-0104/19</v>
      </c>
      <c r="D1311" s="26" t="str">
        <f>IF('tab1'!D1309="","",'tab1'!D1309)</f>
        <v>ZAKŁAD DOSKONALENIA ZAWODOWEGO W SŁUPSKU</v>
      </c>
      <c r="E1311" s="26" t="str">
        <f>IF('tab1'!E1309="","",'tab1'!E1309)</f>
        <v>EFS</v>
      </c>
      <c r="F1311" s="26" t="str">
        <f>IF('tab1'!F1309="","",'tab1'!F1309)</f>
        <v>Regionalny Program Operacyjny Województwa Pomorskiego na lata 2014-2020</v>
      </c>
      <c r="G1311" s="26" t="str">
        <f>IF('tab1'!G1309="","",'tab1'!G1309)</f>
        <v>5. Zatrudnienie</v>
      </c>
      <c r="H1311" s="26" t="str">
        <f>IF('tab1'!H1309="","",'tab1'!H1309)</f>
        <v>5.5. Kształcenie ustawiczne</v>
      </c>
      <c r="I1311" s="26" t="str">
        <f>IF('tab1'!I1309="","",'tab1'!I1309)</f>
        <v>Brak poddziałania</v>
      </c>
      <c r="J1311" s="26">
        <f>IF('tab1'!J1309="","",'tab1'!J1309)</f>
        <v>2991459.25</v>
      </c>
      <c r="K1311" s="26">
        <f>IF('tab1'!K1309="","",'tab1'!K1309)</f>
        <v>2991459.25</v>
      </c>
      <c r="L1311" s="26">
        <f>IF('tab1'!L1309="","",'tab1'!L1309)</f>
        <v>2542740.36</v>
      </c>
      <c r="M1311" s="26">
        <f>IF('tab1'!M1309="","",'tab1'!M1309)</f>
        <v>84.999999916428806</v>
      </c>
      <c r="N1311" s="26" t="str">
        <f>IF('tab1'!N1309="","",'tab1'!N1309)</f>
        <v>01 Dotacja bezzwrotna</v>
      </c>
      <c r="O1311" s="26" t="str">
        <f>IF('tab1'!O1309="","",'tab1'!O1309)</f>
        <v>Miejsca realizacji do uzupełnienia ręcznego z raportu uzupełniającego!</v>
      </c>
      <c r="P1311" s="26" t="str">
        <f>IF('tab1'!P1309="","",'tab1'!P1309)</f>
        <v>02 Małe obszary miejskie (o ludności &gt;5 000 i średniej gęstości zaludnienia)</v>
      </c>
      <c r="Q1311" s="28">
        <f>IF('tab1'!Q1309="","",'tab1'!Q1309)</f>
        <v>43891</v>
      </c>
      <c r="R1311" s="28">
        <f>IF('tab1'!R1309="","",'tab1'!R1309)</f>
        <v>45107</v>
      </c>
      <c r="S1311" s="26" t="str">
        <f>IF('tab1'!S1309="","",'tab1'!S1309)</f>
        <v>Konkursowy</v>
      </c>
      <c r="T1311" s="26" t="str">
        <f>IF('tab1'!T1309="","",'tab1'!T1309)</f>
        <v>19 Edukacja</v>
      </c>
      <c r="U1311" s="26" t="str">
        <f>IF('tab1'!U1309="","",'tab1'!U1309)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1" s="26" t="str">
        <f>IF('tab1'!V1309="","",'tab1'!V1309)</f>
        <v>10 Inwestowanie w kształcenie, szkolenie i szkolenie zawodowe na rzecz zdobywania umiejętności i uczenia się przez całe życie</v>
      </c>
      <c r="W1311" s="26" t="str">
        <f>IF('tab1'!W1309="","",'tab1'!W1309)</f>
        <v>08 Nie dotyczy</v>
      </c>
      <c r="X1311" s="26" t="str">
        <f>IF('tab1'!X1309="","",'tab1'!X1309)</f>
        <v>Nie dotyczy</v>
      </c>
      <c r="Y1311" s="27" t="str">
        <f>VLOOKUP(C1311,'przeliczenia '!C:D,2,FALSE)</f>
        <v>WOJ.: POMORSKIE, POW.: Słupsk, GM.: Słupsk</v>
      </c>
    </row>
    <row r="1312" spans="1:25" ht="168.75" hidden="1" x14ac:dyDescent="0.25">
      <c r="A1312" s="26" t="str">
        <f>IF('tab1'!A1310="","",'tab1'!A1310)</f>
        <v>Akademia Kwalifikacji Cyfrowych</v>
      </c>
      <c r="B1312" s="26" t="str">
        <f>IF('tab1'!B1310="","",'tab1'!B1310)</f>
        <v>Grupę docelową proj.stanowią osoby w wieku aktywności zawodowe(18 lat i więcej),które z własnej inicjatywy są zainteresowane nabyciem,uzupełnieniem lub podwyższeniem umiejętności/kompetencji/kwalifikacji. Proj.obejmuje wsparciem wyłącznie pracowników sektora mikro,małych i średnich przedsiębiorstw,jak również pracowników podmiotów ekonomii społecznej/przedsiębiorstw społecznych. Co najmniej 80%UP stanowią osoby w wieku 25 lat i więcej,z których co najmniej 40% to osoby o niskich kwalifikacjach. Co najmniej 80%UP są(łącznie)osoby w wieku 50 lat i więcej i o niskich kwalifikacjach zawodowych. Preferowane są osoby o niskich kwalifikacjach oraz w wieku 50 lat i więcej,jako grupy wykazujące największą lukę kompetencyjną w zakresie TIK. Proj.obejmie wsparciem 240os.(144K/96M),w tym: -min.192os.w wieku 25lat i więcej(min.80%UP), -min.72os.w wieku 50lat i więcej(min.30%UP), -min.180os.o niskich kwalifikacjach(min.75%UP). UP będą osoby zamieszkujące/pracujące na obszarze woj.pomorskiego. Cel główny proj.:Uzyskane kwalifikacje cyfrowe potwierdzone certyfikatem IC3 przez min.85% z 240os.należących do grupy docelowej proj.,w okresie od 01.01 do 30.09.2021r.poprzez udział w wysokiej jakości szkoleniach komputerowych oraz egzaminie i certyfikacji. Działania:szkolenia komputerowe,egzamin i certyfikacja IC3. Proj.realizowany jest w oparciu o popytowy model świadczenia wysokiej jakości usług edukacyjnych, z uwzględnieniem analizy potrzeb edukacyjnych uczestników projektu, obejmujący rozwój kompetencji kluczowych. Kluczowe rezultaty projektu to: *Liczba osób w wieku 25 lat i więcej, które uzyskały kwalifikacje lub nabyły kompetencje po opuszczeniu programu:164 *Liczba osób w wieku 50 lat i więcej, które uzyskały kwalifikacje lub nabyły kompetencje po opuszczeniu programu:62 *Liczba osób o niskich kwalifikacjach, które uzyskały kwalifikacje lub nabyły kompetencje po opuszczeniu programu:153</v>
      </c>
      <c r="C1312" s="26" t="str">
        <f>IF('tab1'!C1310="","",'tab1'!C1310)</f>
        <v>RPPM.05.05.00-22-0106/19</v>
      </c>
      <c r="D1312" s="26" t="str">
        <f>IF('tab1'!D1310="","",'tab1'!D1310)</f>
        <v>J&amp;C GROUP KAROLINA CHADZYPANAGIOTIS-JURKIEWICZ</v>
      </c>
      <c r="E1312" s="26" t="str">
        <f>IF('tab1'!E1310="","",'tab1'!E1310)</f>
        <v>EFS</v>
      </c>
      <c r="F1312" s="26" t="str">
        <f>IF('tab1'!F1310="","",'tab1'!F1310)</f>
        <v>Regionalny Program Operacyjny Województwa Pomorskiego na lata 2014-2020</v>
      </c>
      <c r="G1312" s="26" t="str">
        <f>IF('tab1'!G1310="","",'tab1'!G1310)</f>
        <v>5. Zatrudnienie</v>
      </c>
      <c r="H1312" s="26" t="str">
        <f>IF('tab1'!H1310="","",'tab1'!H1310)</f>
        <v>5.5. Kształcenie ustawiczne</v>
      </c>
      <c r="I1312" s="26" t="str">
        <f>IF('tab1'!I1310="","",'tab1'!I1310)</f>
        <v>Brak poddziałania</v>
      </c>
      <c r="J1312" s="26">
        <f>IF('tab1'!J1310="","",'tab1'!J1310)</f>
        <v>918500</v>
      </c>
      <c r="K1312" s="26">
        <f>IF('tab1'!K1310="","",'tab1'!K1310)</f>
        <v>918500</v>
      </c>
      <c r="L1312" s="26">
        <f>IF('tab1'!L1310="","",'tab1'!L1310)</f>
        <v>780725</v>
      </c>
      <c r="M1312" s="26">
        <f>IF('tab1'!M1310="","",'tab1'!M1310)</f>
        <v>85</v>
      </c>
      <c r="N1312" s="26" t="str">
        <f>IF('tab1'!N1310="","",'tab1'!N1310)</f>
        <v>01 Dotacja bezzwrotna</v>
      </c>
      <c r="O1312" s="26" t="str">
        <f>IF('tab1'!O1310="","",'tab1'!O1310)</f>
        <v>Miejsca realizacji do uzupełnienia ręcznego z raportu uzupełniającego!</v>
      </c>
      <c r="P1312" s="26" t="str">
        <f>IF('tab1'!P1310="","",'tab1'!P1310)</f>
        <v>02 Małe obszary miejskie (o ludności &gt;5 000 i średniej gęstości zaludnienia)</v>
      </c>
      <c r="Q1312" s="28">
        <f>IF('tab1'!Q1310="","",'tab1'!Q1310)</f>
        <v>43831</v>
      </c>
      <c r="R1312" s="28">
        <f>IF('tab1'!R1310="","",'tab1'!R1310)</f>
        <v>44469</v>
      </c>
      <c r="S1312" s="26" t="str">
        <f>IF('tab1'!S1310="","",'tab1'!S1310)</f>
        <v>Konkursowy</v>
      </c>
      <c r="T1312" s="26" t="str">
        <f>IF('tab1'!T1310="","",'tab1'!T1310)</f>
        <v>19 Edukacja</v>
      </c>
      <c r="U1312" s="26" t="str">
        <f>IF('tab1'!U1310="","",'tab1'!U1310)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2" s="26" t="str">
        <f>IF('tab1'!V1310="","",'tab1'!V1310)</f>
        <v>10 Inwestowanie w kształcenie, szkolenie i szkolenie zawodowe na rzecz zdobywania umiejętności i uczenia się przez całe życie</v>
      </c>
      <c r="W1312" s="26" t="str">
        <f>IF('tab1'!W1310="","",'tab1'!W1310)</f>
        <v>08 Nie dotyczy</v>
      </c>
      <c r="X1312" s="26" t="str">
        <f>IF('tab1'!X1310="","",'tab1'!X1310)</f>
        <v>Nie dotyczy</v>
      </c>
      <c r="Y1312" s="27" t="str">
        <f>VLOOKUP(C1312,'przeliczenia '!C:D,2,FALSE)</f>
        <v>WOJ.: POMORSKIE</v>
      </c>
    </row>
    <row r="1313" spans="1:25" ht="157.5" hidden="1" x14ac:dyDescent="0.25">
      <c r="A1313" s="26" t="str">
        <f>IF('tab1'!A1311="","",'tab1'!A1311)</f>
        <v>Kształć się inteligentnie! Nabywaj kwalifikacje w zawodach związanych z Inteligentną Specjalizacją województwa pomorskiego.</v>
      </c>
      <c r="B1313" s="26" t="str">
        <f>IF('tab1'!B1311="","",'tab1'!B1311)</f>
        <v>Projekt skierowany jest do 570 osób (69K, 501M)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min.60% uczestników stanowić będą (łącznie) osoby w wieku 50 lat i więcej i o niskich kwalifikacjach zawodowych. Celem proj. jest poprawiona sytuacji osób w wieku aktywności zawodowej na pomorskim rynku pracy. Cel zostanie osiągnięty poprzez realizację szkoleń zawodowych w branży wpisującej się w Inteligentną Specjalizację woj. pomorskiego Technologie offshore i portowo-logistyczne. Tematyka szkoleń będzie zgodna z indywidualnymi potrzebami edukacyjnymi uczestników proj. zdiagnozowanymi podczas rekrutacji oraz z oczekiwaniami i potrzebami pomorskich pracodawców zdiagnozowanymi podczas analizy przeprowadzonej przez firmę Marine Projects, z którą Wnioskodawca zawarł nieformalne partnerstwo na etapie pisania wniosku o dofinansowanie na potrzeby opracowania oferty edukacyjnej w projekcie. Marine Projects prężnie działa w branży morskiej, stoczniowej i logistycznej na obszarze objętym realizacją proj., w związku z czym jest podmiotem, który doskonale i na bieżąco śledzi zmiany na branżowym rynku pracy. Ponadto projekt przyczyni się do rozwoju kadry pracowniczej w obszarach strategicznych naszego województwa bezpośrednio związanych z IS Technologie offshore i portowo-logistyczne. W kontekście wydarzeń, które w ostatnich miesiącach miały miejsce, m.in. otwarcie drugiego głębokowodne nabrzeże terminala kontenerowego DCT Gdańsk, czy wnioski z tegorocznego Forum Gospodarki Morskiej, realizacja projektu jest uzasadniona.</v>
      </c>
      <c r="C1313" s="26" t="str">
        <f>IF('tab1'!C1311="","",'tab1'!C1311)</f>
        <v>RPPM.05.05.00-22-0107/16</v>
      </c>
      <c r="D1313" s="26" t="str">
        <f>IF('tab1'!D1311="","",'tab1'!D1311)</f>
        <v>ZAKŁAD DOSKONALENIA ZAWODOWEGO</v>
      </c>
      <c r="E1313" s="26" t="str">
        <f>IF('tab1'!E1311="","",'tab1'!E1311)</f>
        <v>EFS</v>
      </c>
      <c r="F1313" s="26" t="str">
        <f>IF('tab1'!F1311="","",'tab1'!F1311)</f>
        <v>Regionalny Program Operacyjny Województwa Pomorskiego na lata 2014-2020</v>
      </c>
      <c r="G1313" s="26" t="str">
        <f>IF('tab1'!G1311="","",'tab1'!G1311)</f>
        <v>5. Zatrudnienie</v>
      </c>
      <c r="H1313" s="26" t="str">
        <f>IF('tab1'!H1311="","",'tab1'!H1311)</f>
        <v>5.5. Kształcenie ustawiczne</v>
      </c>
      <c r="I1313" s="26" t="str">
        <f>IF('tab1'!I1311="","",'tab1'!I1311)</f>
        <v>Brak poddziałania</v>
      </c>
      <c r="J1313" s="26">
        <f>IF('tab1'!J1311="","",'tab1'!J1311)</f>
        <v>1986377.04</v>
      </c>
      <c r="K1313" s="26">
        <f>IF('tab1'!K1311="","",'tab1'!K1311)</f>
        <v>1986377.04</v>
      </c>
      <c r="L1313" s="26">
        <f>IF('tab1'!L1311="","",'tab1'!L1311)</f>
        <v>1688420.48</v>
      </c>
      <c r="M1313" s="26">
        <f>IF('tab1'!M1311="","",'tab1'!M1311)</f>
        <v>84.999999798628394</v>
      </c>
      <c r="N1313" s="26" t="str">
        <f>IF('tab1'!N1311="","",'tab1'!N1311)</f>
        <v>01 Dotacja bezzwrotna</v>
      </c>
      <c r="O1313" s="26" t="str">
        <f>IF('tab1'!O1311="","",'tab1'!O1311)</f>
        <v>Miejsca realizacji do uzupełnienia ręcznego z raportu uzupełniającego!</v>
      </c>
      <c r="P1313" s="26" t="str">
        <f>IF('tab1'!P1311="","",'tab1'!P1311)</f>
        <v>07 Nie dotyczy</v>
      </c>
      <c r="Q1313" s="28">
        <f>IF('tab1'!Q1311="","",'tab1'!Q1311)</f>
        <v>42887</v>
      </c>
      <c r="R1313" s="28">
        <f>IF('tab1'!R1311="","",'tab1'!R1311)</f>
        <v>44043</v>
      </c>
      <c r="S1313" s="26" t="str">
        <f>IF('tab1'!S1311="","",'tab1'!S1311)</f>
        <v>Konkursowy</v>
      </c>
      <c r="T1313" s="26" t="str">
        <f>IF('tab1'!T1311="","",'tab1'!T1311)</f>
        <v>19 Edukacja</v>
      </c>
      <c r="U1313" s="26" t="str">
        <f>IF('tab1'!U1311="","",'tab1'!U1311)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3" s="26" t="str">
        <f>IF('tab1'!V1311="","",'tab1'!V1311)</f>
        <v>10 Inwestowanie w kształcenie, szkolenie i szkolenie zawodowe na rzecz zdobywania umiejętności i uczenia się przez całe życie</v>
      </c>
      <c r="W1313" s="26" t="str">
        <f>IF('tab1'!W1311="","",'tab1'!W1311)</f>
        <v>08 Nie dotyczy</v>
      </c>
      <c r="X1313" s="26" t="str">
        <f>IF('tab1'!X1311="","",'tab1'!X1311)</f>
        <v>Nie dotyczy</v>
      </c>
      <c r="Y1313" s="27" t="str">
        <f>VLOOKUP(C1313,'przeliczenia '!C:D,2,FALSE)</f>
        <v>WOJ.: POMORSKIE</v>
      </c>
    </row>
    <row r="1314" spans="1:25" ht="67.5" hidden="1" x14ac:dyDescent="0.25">
      <c r="A1314" s="26" t="str">
        <f>IF('tab1'!A1312="","",'tab1'!A1312)</f>
        <v>Czas na nowe kwalifikacje</v>
      </c>
      <c r="B1314" s="26" t="str">
        <f>IF('tab1'!B1312="","",'tab1'!B1312)</f>
        <v>Projekt przewiduje poprawienie sytuacji na rynku pracy 699osób (bezrobotnych, pracujących w MŚP)z terenu woj.pomorskiego poprzez organizację szkoleń/studiów podyplomowych kończących się uzyskaniem kwalifikacji przez min.90% poszczególnych grup docelowych. Oferta edukacyjna skonstruowana w porozumieniu z pracodawcami zawierać będzie: 1. Szkolenia zawodowe 2. Studia Podyplomowe 3. Szkolenia komputerowe ECDL a)3moduły ECDL Profile+3 moduły ECDL Advanced-Zawanasowany b)2moduły ECDL Profile+2 moduły ECDL Advanced-Zawanasowany c)1moduł ECDL Profile+1 moduł ECDL Advanced-Zawanasowany 4. Szkolenia językowe angielski i niemiecki</v>
      </c>
      <c r="C1314" s="26" t="str">
        <f>IF('tab1'!C1312="","",'tab1'!C1312)</f>
        <v>RPPM.05.05.00-22-0108/16</v>
      </c>
      <c r="D1314" s="26" t="str">
        <f>IF('tab1'!D1312="","",'tab1'!D1312)</f>
        <v>PRZEDSIĘBIORSTWO PRODUKCYJNO-HANDLOWE RARYTAS J. I R. MARKOWSCY SP.J.</v>
      </c>
      <c r="E1314" s="26" t="str">
        <f>IF('tab1'!E1312="","",'tab1'!E1312)</f>
        <v>EFS</v>
      </c>
      <c r="F1314" s="26" t="str">
        <f>IF('tab1'!F1312="","",'tab1'!F1312)</f>
        <v>Regionalny Program Operacyjny Województwa Pomorskiego na lata 2014-2020</v>
      </c>
      <c r="G1314" s="26" t="str">
        <f>IF('tab1'!G1312="","",'tab1'!G1312)</f>
        <v>5. Zatrudnienie</v>
      </c>
      <c r="H1314" s="26" t="str">
        <f>IF('tab1'!H1312="","",'tab1'!H1312)</f>
        <v>5.5. Kształcenie ustawiczne</v>
      </c>
      <c r="I1314" s="26" t="str">
        <f>IF('tab1'!I1312="","",'tab1'!I1312)</f>
        <v>Brak poddziałania</v>
      </c>
      <c r="J1314" s="26">
        <f>IF('tab1'!J1312="","",'tab1'!J1312)</f>
        <v>1894241.76</v>
      </c>
      <c r="K1314" s="26">
        <f>IF('tab1'!K1312="","",'tab1'!K1312)</f>
        <v>1894241.76</v>
      </c>
      <c r="L1314" s="26">
        <f>IF('tab1'!L1312="","",'tab1'!L1312)</f>
        <v>1610105.5</v>
      </c>
      <c r="M1314" s="26">
        <f>IF('tab1'!M1312="","",'tab1'!M1312)</f>
        <v>85.000000211166295</v>
      </c>
      <c r="N1314" s="26" t="str">
        <f>IF('tab1'!N1312="","",'tab1'!N1312)</f>
        <v>01 Dotacja bezzwrotna</v>
      </c>
      <c r="O1314" s="26" t="str">
        <f>IF('tab1'!O1312="","",'tab1'!O1312)</f>
        <v>Miejsca realizacji do uzupełnienia ręcznego z raportu uzupełniającego!</v>
      </c>
      <c r="P1314" s="26" t="str">
        <f>IF('tab1'!P1312="","",'tab1'!P1312)</f>
        <v>02 Małe obszary miejskie (o ludności &gt;5 000 i średniej gęstości zaludnienia)</v>
      </c>
      <c r="Q1314" s="28">
        <f>IF('tab1'!Q1312="","",'tab1'!Q1312)</f>
        <v>42887</v>
      </c>
      <c r="R1314" s="28">
        <f>IF('tab1'!R1312="","",'tab1'!R1312)</f>
        <v>44012</v>
      </c>
      <c r="S1314" s="26" t="str">
        <f>IF('tab1'!S1312="","",'tab1'!S1312)</f>
        <v>Konkursowy</v>
      </c>
      <c r="T1314" s="26" t="str">
        <f>IF('tab1'!T1312="","",'tab1'!T1312)</f>
        <v>19 Edukacja</v>
      </c>
      <c r="U1314" s="26" t="str">
        <f>IF('tab1'!U1312="","",'tab1'!U1312)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4" s="26" t="str">
        <f>IF('tab1'!V1312="","",'tab1'!V1312)</f>
        <v>10 Inwestowanie w kształcenie, szkolenie i szkolenie zawodowe na rzecz zdobywania umiejętności i uczenia się przez całe życie</v>
      </c>
      <c r="W1314" s="26" t="str">
        <f>IF('tab1'!W1312="","",'tab1'!W1312)</f>
        <v>08 Nie dotyczy</v>
      </c>
      <c r="X1314" s="26" t="str">
        <f>IF('tab1'!X1312="","",'tab1'!X1312)</f>
        <v>Nie dotyczy</v>
      </c>
      <c r="Y1314" s="27" t="str">
        <f>VLOOKUP(C1314,'przeliczenia '!C:D,2,FALSE)</f>
        <v>WOJ.: POMORSKIE</v>
      </c>
    </row>
    <row r="1315" spans="1:25" ht="180" hidden="1" x14ac:dyDescent="0.25">
      <c r="A1315" s="26" t="str">
        <f>IF('tab1'!A1313="","",'tab1'!A1313)</f>
        <v>POMORSKA AKTYWNOŚĆ ZAWODOWA edycja 2.0</v>
      </c>
      <c r="B1315" s="26" t="str">
        <f>IF('tab1'!B1313="","",'tab1'!B1313)</f>
        <v>Projekt POMORSKA AKTYWNOŚĆ ZAWODOWA edycja 2.0 skierowany jest do 245 os. (135 kobiet/K i 110 mężczyzn/M) w wieku aktywności zaw. (18 lat i więcej), które z własnej inicjatywy są zainteresowane nabyciem, uzupełnieniem lub podwyższeniem umiejętności, kompetencji lub kwalifikacji zawodowych, zamieszkujących (w rozumieniu KC) woj. pomorskie/WP. Uczestnikami projektu/UP będą os. powyżej 18r.ż. w tym: *49os.-20%GD (27K,22M) w wieku 18-24lat, *196os.-80%GD (108K,88M) powyżej 25r.ż./25+ (w tym 12 os. (7K,5M) pow. 50r.ż./50+). Ponadto 184os.z GD (75%) będą os. o niskich kwalifikacjach/NK, 12 os.-4,9%GD z niepełnosprawnościami/OzN. Co najmniej 80% uczestników projektu (196os.) są (łącznie) os.50+ (12os.) i NK (184os.) (Kryterium strategiczne/KS C.1.). Wszyscy uczestnicy będą (łącznie) pracownikami sektora mikro, małych i średnich przedsiębiorstw/MSP oraz podmiotów ekonomii społecznej/przedsiębiorstw społecznych/ES (KS C.2.). Projekt realizowany jest w porozumieniu z pracodawcami, które przyczyni się do osiągnięcia wszystkich rezultatów projektu wyrażonych poprzez wskaźniki monitorowania (KS C.3.). Wnioskodawca w ramach projektu skorzysta z rozwiązań, narzędzi wypracowanych w ramach projektów innowacyjnych POKL. Celem projektu jest poprawa sytuacji ww. 245os. na rynku pracy w WP w okresie 1.1.2020-31.08.2021 poprzez podwyższenie ich kwalifikacji zawodowych/kompetencji. Cel zostanie osiągnięty poprzez realizację III typu projektu–rozwój kwalifikacji zgodnych ze zintegrowanym systemem kwalifikacji, w ramach którego UP będą mieli możliwość uzyskania kwalifikacji/kompetencji zgodnych z zapotrzebowaniem rynku pracy, które potwierdzone zostaną certyfikatami uznanymi w danej branży. Najważniejsze efekty to min.: 157 os. o niskich kwalifikacjach, 167 os. w wieku 25 lat i więcej, 11 os. w wieku 50 lat i więcej: które uzyskały kwalifikacje lub nabyły kompetencje po opuszczeniu Programu. Ww. efekty osiągane będą w okresie do 4 tygodni od zakończenia przez uczestnika udziału w projekcie.</v>
      </c>
      <c r="C1315" s="26" t="str">
        <f>IF('tab1'!C1313="","",'tab1'!C1313)</f>
        <v>RPPM.05.05.00-22-0108/19</v>
      </c>
      <c r="D1315" s="26" t="str">
        <f>IF('tab1'!D1313="","",'tab1'!D1313)</f>
        <v>RÓG SPÓŁKA JAWNA CONSULTING &amp; BUSINESS TRAINING</v>
      </c>
      <c r="E1315" s="26" t="str">
        <f>IF('tab1'!E1313="","",'tab1'!E1313)</f>
        <v>EFS</v>
      </c>
      <c r="F1315" s="26" t="str">
        <f>IF('tab1'!F1313="","",'tab1'!F1313)</f>
        <v>Regionalny Program Operacyjny Województwa Pomorskiego na lata 2014-2020</v>
      </c>
      <c r="G1315" s="26" t="str">
        <f>IF('tab1'!G1313="","",'tab1'!G1313)</f>
        <v>5. Zatrudnienie</v>
      </c>
      <c r="H1315" s="26" t="str">
        <f>IF('tab1'!H1313="","",'tab1'!H1313)</f>
        <v>5.5. Kształcenie ustawiczne</v>
      </c>
      <c r="I1315" s="26" t="str">
        <f>IF('tab1'!I1313="","",'tab1'!I1313)</f>
        <v>Brak poddziałania</v>
      </c>
      <c r="J1315" s="26">
        <f>IF('tab1'!J1313="","",'tab1'!J1313)</f>
        <v>1035125</v>
      </c>
      <c r="K1315" s="26">
        <f>IF('tab1'!K1313="","",'tab1'!K1313)</f>
        <v>1035125</v>
      </c>
      <c r="L1315" s="26">
        <f>IF('tab1'!L1313="","",'tab1'!L1313)</f>
        <v>879856.25</v>
      </c>
      <c r="M1315" s="26">
        <f>IF('tab1'!M1313="","",'tab1'!M1313)</f>
        <v>85</v>
      </c>
      <c r="N1315" s="26" t="str">
        <f>IF('tab1'!N1313="","",'tab1'!N1313)</f>
        <v>01 Dotacja bezzwrotna</v>
      </c>
      <c r="O1315" s="26" t="str">
        <f>IF('tab1'!O1313="","",'tab1'!O1313)</f>
        <v>Miejsca realizacji do uzupełnienia ręcznego z raportu uzupełniającego!</v>
      </c>
      <c r="P1315" s="26" t="str">
        <f>IF('tab1'!P1313="","",'tab1'!P1313)</f>
        <v>01 Duże obszary miejskie (o ludności &gt;50 000 i dużej gęstości zaludnienia)</v>
      </c>
      <c r="Q1315" s="28">
        <f>IF('tab1'!Q1313="","",'tab1'!Q1313)</f>
        <v>43831</v>
      </c>
      <c r="R1315" s="28">
        <f>IF('tab1'!R1313="","",'tab1'!R1313)</f>
        <v>44439</v>
      </c>
      <c r="S1315" s="26" t="str">
        <f>IF('tab1'!S1313="","",'tab1'!S1313)</f>
        <v>Konkursowy</v>
      </c>
      <c r="T1315" s="26" t="str">
        <f>IF('tab1'!T1313="","",'tab1'!T1313)</f>
        <v>19 Edukacja</v>
      </c>
      <c r="U1315" s="26" t="str">
        <f>IF('tab1'!U1313="","",'tab1'!U1313)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5" s="26" t="str">
        <f>IF('tab1'!V1313="","",'tab1'!V1313)</f>
        <v>10 Inwestowanie w kształcenie, szkolenie i szkolenie zawodowe na rzecz zdobywania umiejętności i uczenia się przez całe życie</v>
      </c>
      <c r="W1315" s="26" t="str">
        <f>IF('tab1'!W1313="","",'tab1'!W1313)</f>
        <v>08 Nie dotyczy</v>
      </c>
      <c r="X1315" s="26" t="str">
        <f>IF('tab1'!X1313="","",'tab1'!X1313)</f>
        <v>Nie dotyczy</v>
      </c>
      <c r="Y1315" s="27" t="str">
        <f>VLOOKUP(C1315,'przeliczenia '!C:D,2,FALSE)</f>
        <v>WOJ.: POMORSKIE</v>
      </c>
    </row>
    <row r="1316" spans="1:25" ht="168.75" hidden="1" x14ac:dyDescent="0.25">
      <c r="A1316" s="26" t="str">
        <f>IF('tab1'!A1314="","",'tab1'!A1314)</f>
        <v>Wyższe kwalifikacje pielęgniarek i położnych</v>
      </c>
      <c r="B1316" s="26" t="str">
        <f>IF('tab1'!B1314="","",'tab1'!B1314)</f>
        <v>Projekt jest skierowany do 230 (222K, 8M) pielęgniarek i położnych z woj. pomorskiego, w tym: - minimum 207 osoby (80%) w wieku 25 lat i więcej - min. 138 (60%) wieku 50 lat i więcej i o niskich kwalifikacjach zawodowych (łącznie) - min. 116 osób (50%) stanowią pracownicy sektora MŚP oraz PES Są osoby w wieku aktywności zawodowej (18 lat i więcej), które z własnej inicjatywy są zainteresowane nabyciem, uzupełnieniem lub podwyższeniem umiejętności, kompetencji lub kwalifikacji zawodowych. Celem jest poprawa sytuacji uczestników projektu (UP) na rynku pracy poprzez podniesienie poziomu uczestnictwa osób w wieku aktywności zawodowej w kształceniu ustawicznym, do 11.2021 r. Działania w ramach projektu: 1.Realizacja kursów specjalizacyjnych 1.1 Pielęgniarstwo ratunkowe dla pielęgniarek 1.2 Pielęgniarstwo ginekologiczno-położnicze 2. Realizacja kursów dokształcających. 2.1 Komunikacja z pacjentem w pielęgniarstwie i położnictwie 3. Realizacja kursów specjalistycznych. 3.1 Wykonanie i interpretacja zapisu elektrokardiograficznego u dorosłych dla pielęgniarek i położnych 3.2 Leczenie ran dla położnych 3.3 Leczenie ran dla pielęgniarek 3.4 Resuscytacja krążeniowo-oddechowa dla pielęgniarek i położnych 3.5 Resuscytacja oddechowo-krążeniowa noworodka 3.6 Wywiad i badanie fizykalne 3.7 Edukator w cukrzycy Kursy będą kończyć się egzaminem potwierdzającym nabyte kwalifikacje zawodowe – zgodnie z posiadaną przez OIPiP w Słupsku akredytacją nadaną przez Centrum Kształcenia Pielęgniarek i Położnych (CKPiP) w Warszawie. Zakłada się, że 90% uczestników/czek projektu zakończy udział z sukcesem. Liczba osób, które nabędą poprawią swoją sytuację na rynku pracy po zakończeniu realizacji projektu wyniesie 207. Wszystkie kursy przewidziane w projekcie są realizowane na podstawie Rozporządzenia Ministra Zdrowia z dnia 30 września 2016 r. Dz.U z 2016r. poz. 1761, są zatwierdzone przez Ministra Zdrowia i/lub przez CKPiP.</v>
      </c>
      <c r="C1316" s="26" t="str">
        <f>IF('tab1'!C1314="","",'tab1'!C1314)</f>
        <v>RPPM.05.05.00-22-0109/19</v>
      </c>
      <c r="D1316" s="26" t="str">
        <f>IF('tab1'!D1314="","",'tab1'!D1314)</f>
        <v>OKRĘGOWA IZBA PIELĘGNIAREK I POŁOŻNYCH W SŁUPSKU</v>
      </c>
      <c r="E1316" s="26" t="str">
        <f>IF('tab1'!E1314="","",'tab1'!E1314)</f>
        <v>EFS</v>
      </c>
      <c r="F1316" s="26" t="str">
        <f>IF('tab1'!F1314="","",'tab1'!F1314)</f>
        <v>Regionalny Program Operacyjny Województwa Pomorskiego na lata 2014-2020</v>
      </c>
      <c r="G1316" s="26" t="str">
        <f>IF('tab1'!G1314="","",'tab1'!G1314)</f>
        <v>5. Zatrudnienie</v>
      </c>
      <c r="H1316" s="26" t="str">
        <f>IF('tab1'!H1314="","",'tab1'!H1314)</f>
        <v>5.5. Kształcenie ustawiczne</v>
      </c>
      <c r="I1316" s="26" t="str">
        <f>IF('tab1'!I1314="","",'tab1'!I1314)</f>
        <v>Brak poddziałania</v>
      </c>
      <c r="J1316" s="26">
        <f>IF('tab1'!J1314="","",'tab1'!J1314)</f>
        <v>999710.35</v>
      </c>
      <c r="K1316" s="26">
        <f>IF('tab1'!K1314="","",'tab1'!K1314)</f>
        <v>999710.35</v>
      </c>
      <c r="L1316" s="26">
        <f>IF('tab1'!L1314="","",'tab1'!L1314)</f>
        <v>849753.8</v>
      </c>
      <c r="M1316" s="26">
        <f>IF('tab1'!M1314="","",'tab1'!M1314)</f>
        <v>85.000000250072404</v>
      </c>
      <c r="N1316" s="26" t="str">
        <f>IF('tab1'!N1314="","",'tab1'!N1314)</f>
        <v>01 Dotacja bezzwrotna</v>
      </c>
      <c r="O1316" s="26" t="str">
        <f>IF('tab1'!O1314="","",'tab1'!O1314)</f>
        <v>Miejsca realizacji do uzupełnienia ręcznego z raportu uzupełniającego!</v>
      </c>
      <c r="P1316" s="26" t="str">
        <f>IF('tab1'!P1314="","",'tab1'!P1314)</f>
        <v>07 Nie dotyczy</v>
      </c>
      <c r="Q1316" s="28">
        <f>IF('tab1'!Q1314="","",'tab1'!Q1314)</f>
        <v>43983</v>
      </c>
      <c r="R1316" s="28">
        <f>IF('tab1'!R1314="","",'tab1'!R1314)</f>
        <v>44530</v>
      </c>
      <c r="S1316" s="26" t="str">
        <f>IF('tab1'!S1314="","",'tab1'!S1314)</f>
        <v>Konkursowy</v>
      </c>
      <c r="T1316" s="26" t="str">
        <f>IF('tab1'!T1314="","",'tab1'!T1314)</f>
        <v>19 Edukacja</v>
      </c>
      <c r="U1316" s="26" t="str">
        <f>IF('tab1'!U1314="","",'tab1'!U1314)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6" s="26" t="str">
        <f>IF('tab1'!V1314="","",'tab1'!V1314)</f>
        <v>10 Inwestowanie w kształcenie, szkolenie i szkolenie zawodowe na rzecz zdobywania umiejętności i uczenia się przez całe życie</v>
      </c>
      <c r="W1316" s="26" t="str">
        <f>IF('tab1'!W1314="","",'tab1'!W1314)</f>
        <v>08 Nie dotyczy</v>
      </c>
      <c r="X1316" s="26" t="str">
        <f>IF('tab1'!X1314="","",'tab1'!X1314)</f>
        <v>Nie dotyczy</v>
      </c>
      <c r="Y1316" s="27" t="str">
        <f>VLOOKUP(C1316,'przeliczenia '!C:D,2,FALSE)</f>
        <v>WOJ.: POMORSKIE</v>
      </c>
    </row>
    <row r="1317" spans="1:25" ht="146.25" hidden="1" x14ac:dyDescent="0.25">
      <c r="A1317" s="26" t="str">
        <f>IF('tab1'!A1315="","",'tab1'!A1315)</f>
        <v>Postaw na rozwój, postaw na kompetencje</v>
      </c>
      <c r="B1317" s="26" t="str">
        <f>IF('tab1'!B1315="","",'tab1'!B1315)</f>
        <v>Projekt skierowany do grupy 410 osób (70% -287K) w wieku aktywności zawodowej - wyłącznie w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1.6.2017-30.09.2019 dzięki zaplanowanym w pr. działaniom Projekt będzie realizowany w oparciu o popytowy model świadczenia usług edukacyjnych najwyższej jakości, kwalifikacja na szkolenie będzie następować z uwzględnieniem analizy potrzeb edukacyjnych danego uczestnika projektu przeprowadzonej w toku rekrutacji. Działania projektu obejmują przeprowadzenie 41 szkoleń komputerowych zakończonych procesem formalnej walidacji i certyfikacji nabytych kompetencji zgodnych z Ramą DIGCOMP (ECDL Profile). Wskaźniki produktu: Liczba osób w wieku 25 lat i więcej objętych wsparciem w programie:410 L.os. w wieku 50 lat i więcej objętych wsparciem w programie:410 L.os.o niskich kwalifikacjach objętych wsparciem w programie: 165 Wskaźniki rezultatu: L.os., które uzyskały kwalifikacje lub nabyły kompetencje po opuszczeniu programu: w wieku 25 lat i więcej: 350; w wieku 50 lat i więcej:350 o niskich kwalifikacjach: 142.</v>
      </c>
      <c r="C1317" s="26" t="str">
        <f>IF('tab1'!C1315="","",'tab1'!C1315)</f>
        <v>RPPM.05.05.00-22-0111/16</v>
      </c>
      <c r="D1317" s="26" t="str">
        <f>IF('tab1'!D1315="","",'tab1'!D1315)</f>
        <v>LEOS SPÓŁKA Z OGRANICZONĄ ODPOWIEDZIALNOŚCIĄ</v>
      </c>
      <c r="E1317" s="26" t="str">
        <f>IF('tab1'!E1315="","",'tab1'!E1315)</f>
        <v>EFS</v>
      </c>
      <c r="F1317" s="26" t="str">
        <f>IF('tab1'!F1315="","",'tab1'!F1315)</f>
        <v>Regionalny Program Operacyjny Województwa Pomorskiego na lata 2014-2020</v>
      </c>
      <c r="G1317" s="26" t="str">
        <f>IF('tab1'!G1315="","",'tab1'!G1315)</f>
        <v>5. Zatrudnienie</v>
      </c>
      <c r="H1317" s="26" t="str">
        <f>IF('tab1'!H1315="","",'tab1'!H1315)</f>
        <v>5.5. Kształcenie ustawiczne</v>
      </c>
      <c r="I1317" s="26" t="str">
        <f>IF('tab1'!I1315="","",'tab1'!I1315)</f>
        <v>Brak poddziałania</v>
      </c>
      <c r="J1317" s="26">
        <f>IF('tab1'!J1315="","",'tab1'!J1315)</f>
        <v>1829748</v>
      </c>
      <c r="K1317" s="26">
        <f>IF('tab1'!K1315="","",'tab1'!K1315)</f>
        <v>1829748</v>
      </c>
      <c r="L1317" s="26">
        <f>IF('tab1'!L1315="","",'tab1'!L1315)</f>
        <v>1555285.8</v>
      </c>
      <c r="M1317" s="26">
        <f>IF('tab1'!M1315="","",'tab1'!M1315)</f>
        <v>85</v>
      </c>
      <c r="N1317" s="26" t="str">
        <f>IF('tab1'!N1315="","",'tab1'!N1315)</f>
        <v>01 Dotacja bezzwrotna</v>
      </c>
      <c r="O1317" s="26" t="str">
        <f>IF('tab1'!O1315="","",'tab1'!O1315)</f>
        <v>Miejsca realizacji do uzupełnienia ręcznego z raportu uzupełniającego!</v>
      </c>
      <c r="P1317" s="26" t="str">
        <f>IF('tab1'!P1315="","",'tab1'!P1315)</f>
        <v>03 Obszary wiejskie (o małej gęstości zaludnienia)</v>
      </c>
      <c r="Q1317" s="28">
        <f>IF('tab1'!Q1315="","",'tab1'!Q1315)</f>
        <v>42887</v>
      </c>
      <c r="R1317" s="28">
        <f>IF('tab1'!R1315="","",'tab1'!R1315)</f>
        <v>43799</v>
      </c>
      <c r="S1317" s="26" t="str">
        <f>IF('tab1'!S1315="","",'tab1'!S1315)</f>
        <v>Konkursowy</v>
      </c>
      <c r="T1317" s="26" t="str">
        <f>IF('tab1'!T1315="","",'tab1'!T1315)</f>
        <v>19 Edukacja</v>
      </c>
      <c r="U1317" s="26" t="str">
        <f>IF('tab1'!U1315="","",'tab1'!U1315)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7" s="26" t="str">
        <f>IF('tab1'!V1315="","",'tab1'!V1315)</f>
        <v>10 Inwestowanie w kształcenie, szkolenie i szkolenie zawodowe na rzecz zdobywania umiejętności i uczenia się przez całe życie</v>
      </c>
      <c r="W1317" s="26" t="str">
        <f>IF('tab1'!W1315="","",'tab1'!W1315)</f>
        <v>08 Nie dotyczy</v>
      </c>
      <c r="X1317" s="26" t="str">
        <f>IF('tab1'!X1315="","",'tab1'!X1315)</f>
        <v>Nie dotyczy</v>
      </c>
      <c r="Y1317" s="27" t="str">
        <f>VLOOKUP(C1317,'przeliczenia '!C:D,2,FALSE)</f>
        <v>WOJ.: POMORSKIE</v>
      </c>
    </row>
    <row r="1318" spans="1:25" ht="180" hidden="1" x14ac:dyDescent="0.25">
      <c r="A1318" s="26" t="str">
        <f>IF('tab1'!A1316="","",'tab1'!A1316)</f>
        <v>Akademia umiejętności językowych</v>
      </c>
      <c r="B1318" s="26" t="str">
        <f>IF('tab1'!B1316="","",'tab1'!B1316)</f>
        <v>CEL GŁÓWNY: Rozwój kompetencji kluczowych i poprawa sytuacji na rynku pracy u co najmniej 281 osób dorosłych (155K/126M), w wieku aktywności zawodowej, w szczególności osób o niskich kwalifikacjach i osób powyżej 50 roku życia poprzez udział w kursach w zakresie języków obcych w woj.pomorskim w okresie od 01.06.2017r. do 31.12.2019r. Wskaźniki rezultatu: -Liczba osób o niskich kwalifikacjach, które uzyskały kwalifikacje lub nabyły kompetencje po opuszczeniu programu: 155 osób; -Liczba osób w wieku 50 lat i więcej, które uzyskały kwalifikacje lub nabyły kompetencje po opuszczeniu programu: 15 osób; -Liczba osób w wieku 25 lat i więcej, które uzyskały kwalifikacje lub nabyły kompetencje po opuszczeniu programu: 225 osób. GRUPA DOCELOWA: 330 osób z woj. pomorskiego (182K/148M) w wieku aktywności zawodowej (18 lat i więcej), które z własnej inicjatywy są zainteresowane nabyciem, uzupełnieniem lub podwyższeniem umiejętności, kompetencji lub kwalifikacji zawodowych. Wsparcie skierowane jest do osób pracujących w sektorze mikro, małych i średnich przedsiębiorstw, jak również pracowników podmiotów ekonomii społecznej / przedsiębiorstw społecznych. Projekt adresowany jest w szczególności do grup wykazujących największą lukę kompetencyjną w zakresie języków obcych oraz posiadających największe potrzeby w dostępie do edukacji tj. osoby o niskich kwalifikacjach i osoby, które ukończyły 50 rok życia. ZADANIA: 1. Kursy językowe: Język angielski poziom A1, A2, B1, B2 oraz język niemiecki poziom A1 i A2. Oferta edukacyjna stworzona na potrzeby projektu w porozumieniu z pracodawcami. Projekt realizowany będzie w oparciu o popytowy model świadczenia wysokiej jakości usług edukacyjnych z uwzględnieniem analizy potrzeb edukacyjnych uczestnika projektu. Kursy zakończone są egzaminem zewnętrznym i certyfikatem potwierdzającym zdobycie przez uczestników określonego poziomu biegłości językowej zgodnie z Europejskim Systemem Opisu Kształcenia Językowego.</v>
      </c>
      <c r="C1318" s="26" t="str">
        <f>IF('tab1'!C1316="","",'tab1'!C1316)</f>
        <v>RPPM.05.05.00-22-0112/16</v>
      </c>
      <c r="D1318" s="26" t="str">
        <f>IF('tab1'!D1316="","",'tab1'!D1316)</f>
        <v>EUROPEJSKA GRUPA DORADCZA SP. Z O.O.</v>
      </c>
      <c r="E1318" s="26" t="str">
        <f>IF('tab1'!E1316="","",'tab1'!E1316)</f>
        <v>EFS</v>
      </c>
      <c r="F1318" s="26" t="str">
        <f>IF('tab1'!F1316="","",'tab1'!F1316)</f>
        <v>Regionalny Program Operacyjny Województwa Pomorskiego na lata 2014-2020</v>
      </c>
      <c r="G1318" s="26" t="str">
        <f>IF('tab1'!G1316="","",'tab1'!G1316)</f>
        <v>5. Zatrudnienie</v>
      </c>
      <c r="H1318" s="26" t="str">
        <f>IF('tab1'!H1316="","",'tab1'!H1316)</f>
        <v>5.5. Kształcenie ustawiczne</v>
      </c>
      <c r="I1318" s="26" t="str">
        <f>IF('tab1'!I1316="","",'tab1'!I1316)</f>
        <v>Brak poddziałania</v>
      </c>
      <c r="J1318" s="26">
        <f>IF('tab1'!J1316="","",'tab1'!J1316)</f>
        <v>1025065.94</v>
      </c>
      <c r="K1318" s="26">
        <f>IF('tab1'!K1316="","",'tab1'!K1316)</f>
        <v>1025065.94</v>
      </c>
      <c r="L1318" s="26">
        <f>IF('tab1'!L1316="","",'tab1'!L1316)</f>
        <v>871306.05</v>
      </c>
      <c r="M1318" s="26">
        <f>IF('tab1'!M1316="","",'tab1'!M1316)</f>
        <v>85.000000097554704</v>
      </c>
      <c r="N1318" s="26" t="str">
        <f>IF('tab1'!N1316="","",'tab1'!N1316)</f>
        <v>01 Dotacja bezzwrotna</v>
      </c>
      <c r="O1318" s="26" t="str">
        <f>IF('tab1'!O1316="","",'tab1'!O1316)</f>
        <v>Miejsca realizacji do uzupełnienia ręcznego z raportu uzupełniającego!</v>
      </c>
      <c r="P1318" s="26" t="str">
        <f>IF('tab1'!P1316="","",'tab1'!P1316)</f>
        <v>07 Nie dotyczy</v>
      </c>
      <c r="Q1318" s="28">
        <f>IF('tab1'!Q1316="","",'tab1'!Q1316)</f>
        <v>42887</v>
      </c>
      <c r="R1318" s="28">
        <f>IF('tab1'!R1316="","",'tab1'!R1316)</f>
        <v>43830</v>
      </c>
      <c r="S1318" s="26" t="str">
        <f>IF('tab1'!S1316="","",'tab1'!S1316)</f>
        <v>Konkursowy</v>
      </c>
      <c r="T1318" s="26" t="str">
        <f>IF('tab1'!T1316="","",'tab1'!T1316)</f>
        <v>19 Edukacja</v>
      </c>
      <c r="U1318" s="26" t="str">
        <f>IF('tab1'!U1316="","",'tab1'!U1316)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8" s="26" t="str">
        <f>IF('tab1'!V1316="","",'tab1'!V1316)</f>
        <v>10 Inwestowanie w kształcenie, szkolenie i szkolenie zawodowe na rzecz zdobywania umiejętności i uczenia się przez całe życie</v>
      </c>
      <c r="W1318" s="26" t="str">
        <f>IF('tab1'!W1316="","",'tab1'!W1316)</f>
        <v>08 Nie dotyczy</v>
      </c>
      <c r="X1318" s="26" t="str">
        <f>IF('tab1'!X1316="","",'tab1'!X1316)</f>
        <v>Nie dotyczy</v>
      </c>
      <c r="Y1318" s="27" t="str">
        <f>VLOOKUP(C1318,'przeliczenia '!C:D,2,FALSE)</f>
        <v>WOJ.: POMORSKIE</v>
      </c>
    </row>
    <row r="1319" spans="1:25" ht="101.25" hidden="1" x14ac:dyDescent="0.25">
      <c r="A1319" s="26" t="str">
        <f>IF('tab1'!A1317="","",'tab1'!A1317)</f>
        <v>Dobre i TIKi i obce języki - realizacja wysokiej jakości szkoleń dla mieszkańców woj. pomorskiego</v>
      </c>
      <c r="B1319" s="26" t="str">
        <f>IF('tab1'!B1317="","",'tab1'!B1317)</f>
        <v>Projekt skierowany jest do 312 osób (188K/124M) w wieku 18 lat i więcej, pracujących, mieszkających lub uczących się na terenie woj. pomorskiego. Celem projektu jest poprawa sytuacji na rynku pracy mieszkańców woj. pomorskiego poprzez wyposażenie ich w kluczowe kwalifikacje i kompetencje, dzięki realizacji: - szkoleń z języka angielskiego dla 276 osób, - szkoleń z języka niemieckiego dla 24 osób, - szkoleń TIK dla 144 osób w 5 obszarach na poziomie A do C, zgodnie z Digital Competence Framework. Projekt realizowany jest w okresie VI 2017 - x 2019 r. Zakłada się, że 132 os,. będą uczestniczyć zarówno w szkoleniach językowych jak i komputerowych przez organizowanych przez Euro-Futura Sp. z o.o. (E-F) i Centrum Edukacji EC-Expert Agata Melara (AC).Od V 2019 do x 2019 projekt będzie realizowany samodzielnie przez Wnioskodawcę Euro-Futura Sp. z o.o. (E-F). Do realizacji szkolenia TIK zostanie wykorzystany rezultat EQUAL F0030. Wykorzystanie go wzbogaci prowadzony proces dydaktyczny o publikacje, materiały szkoleniowe i informacyjne, zapewni on również dostęp do forum gdzie istnieje możliwość wymiany wiedzy pomiędzy uczestnikami.</v>
      </c>
      <c r="C1319" s="26" t="str">
        <f>IF('tab1'!C1317="","",'tab1'!C1317)</f>
        <v>RPPM.05.05.00-22-0113/16</v>
      </c>
      <c r="D1319" s="26" t="str">
        <f>IF('tab1'!D1317="","",'tab1'!D1317)</f>
        <v>EURO-FUTURA SPÓŁKA Z OGRANICZONĄ ODPOWIEDZIALNOŚCIĄ</v>
      </c>
      <c r="E1319" s="26" t="str">
        <f>IF('tab1'!E1317="","",'tab1'!E1317)</f>
        <v>EFS</v>
      </c>
      <c r="F1319" s="26" t="str">
        <f>IF('tab1'!F1317="","",'tab1'!F1317)</f>
        <v>Regionalny Program Operacyjny Województwa Pomorskiego na lata 2014-2020</v>
      </c>
      <c r="G1319" s="26" t="str">
        <f>IF('tab1'!G1317="","",'tab1'!G1317)</f>
        <v>5. Zatrudnienie</v>
      </c>
      <c r="H1319" s="26" t="str">
        <f>IF('tab1'!H1317="","",'tab1'!H1317)</f>
        <v>5.5. Kształcenie ustawiczne</v>
      </c>
      <c r="I1319" s="26" t="str">
        <f>IF('tab1'!I1317="","",'tab1'!I1317)</f>
        <v>Brak poddziałania</v>
      </c>
      <c r="J1319" s="26">
        <f>IF('tab1'!J1317="","",'tab1'!J1317)</f>
        <v>1133934.9099999999</v>
      </c>
      <c r="K1319" s="26">
        <f>IF('tab1'!K1317="","",'tab1'!K1317)</f>
        <v>1133934.9099999999</v>
      </c>
      <c r="L1319" s="26">
        <f>IF('tab1'!L1317="","",'tab1'!L1317)</f>
        <v>963844.67</v>
      </c>
      <c r="M1319" s="26">
        <f>IF('tab1'!M1317="","",'tab1'!M1317)</f>
        <v>84.999999691340307</v>
      </c>
      <c r="N1319" s="26" t="str">
        <f>IF('tab1'!N1317="","",'tab1'!N1317)</f>
        <v>01 Dotacja bezzwrotna</v>
      </c>
      <c r="O1319" s="26" t="str">
        <f>IF('tab1'!O1317="","",'tab1'!O1317)</f>
        <v>Miejsca realizacji do uzupełnienia ręcznego z raportu uzupełniającego!</v>
      </c>
      <c r="P1319" s="26" t="str">
        <f>IF('tab1'!P1317="","",'tab1'!P1317)</f>
        <v>02 Małe obszary miejskie (o ludności &gt;5 000 i średniej gęstości zaludnienia)</v>
      </c>
      <c r="Q1319" s="28">
        <f>IF('tab1'!Q1317="","",'tab1'!Q1317)</f>
        <v>42887</v>
      </c>
      <c r="R1319" s="28">
        <f>IF('tab1'!R1317="","",'tab1'!R1317)</f>
        <v>43769</v>
      </c>
      <c r="S1319" s="26" t="str">
        <f>IF('tab1'!S1317="","",'tab1'!S1317)</f>
        <v>Konkursowy</v>
      </c>
      <c r="T1319" s="26" t="str">
        <f>IF('tab1'!T1317="","",'tab1'!T1317)</f>
        <v>19 Edukacja</v>
      </c>
      <c r="U1319" s="26" t="str">
        <f>IF('tab1'!U1317="","",'tab1'!U1317)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9" s="26" t="str">
        <f>IF('tab1'!V1317="","",'tab1'!V1317)</f>
        <v>10 Inwestowanie w kształcenie, szkolenie i szkolenie zawodowe na rzecz zdobywania umiejętności i uczenia się przez całe życie</v>
      </c>
      <c r="W1319" s="26" t="str">
        <f>IF('tab1'!W1317="","",'tab1'!W1317)</f>
        <v>08 Nie dotyczy</v>
      </c>
      <c r="X1319" s="26" t="str">
        <f>IF('tab1'!X1317="","",'tab1'!X1317)</f>
        <v>Nie dotyczy</v>
      </c>
      <c r="Y1319" s="27" t="str">
        <f>VLOOKUP(C1319,'przeliczenia '!C:D,2,FALSE)</f>
        <v>WOJ.: POMORSKIE</v>
      </c>
    </row>
    <row r="1320" spans="1:25" ht="135" hidden="1" x14ac:dyDescent="0.25">
      <c r="A1320" s="26" t="str">
        <f>IF('tab1'!A1318="","",'tab1'!A1318)</f>
        <v>Akademia rozwoju zawodowego</v>
      </c>
      <c r="B1320" s="26" t="str">
        <f>IF('tab1'!B1318="","",'tab1'!B1318)</f>
        <v>CEL GŁÓWNY: Wyższy poziom kompetencji i kwalifikacji w obszarze języków obcych,ICT oraz zarządzania projektami w terminie od 01.07.2020 do 30.04.2022 wśród 612 os. (min. 368 kobiet) w wieku aktywności zawodowej (18 lat i więcej) o cechach zgodnych z określoną grupą docelową, które mają miejsce zamieszkania(w rozum.KC),pracują lub uczą się na terenie woj.pomorskiego poprzez uzyskanie kwalifikacji lub nabycie kompetencji przez co najmniej 85% uczestników projektu. ZADANIA: 1. Szkolenia językowe [264 osób]; 2. Szkolenia komputerowe [264 osób]; 3. Szkolenia z zarządzania projektami [84 osób]. GRUPA DOCELOWA: 612 osób w wieku aktywności zawodowej (18 lat i więcej) (min. 368 kobiet) będących pracownikami sektora mikro, małych i średnich przedsiębiorstw oraz podmiotów ekonomii społecznej/przedsiębiorstw społecznych: -z własnej inicjatywy zainteresowane nabyciem, uzupełnieniem lub podwyższeniem umiejętności, kompetencji lub kwalifikacji zawodowych, -min. 80% uczestników projektów to os.w wieku 25 lat i więcej, z których min. 50% to osoby o niskich kwalifikacjach, -min. 60% uczestników projektu stanowią (łącznie) osoby w wieku 50 lat i więcej i o niskich kwalifikacjach zawodowych, -mające miejsce zamieszkania w rozumieniu Kodeksu cywilnego lub pracujące lub uczące się na terenie woj.pomorskiego. REZULTATY: Uzyskanie kwalifikacji lub nabycie kompetencji po opuszczeniu programu przez: -min. 417 os. w wieku 25 lat i więcej, -min. 261 os. o niskich kwalifikacjach, -min. 53 os. w wieku 50 lat i więcej.</v>
      </c>
      <c r="C1320" s="26" t="str">
        <f>IF('tab1'!C1318="","",'tab1'!C1318)</f>
        <v>RPPM.05.05.00-22-0114/19</v>
      </c>
      <c r="D1320" s="26" t="str">
        <f>IF('tab1'!D1318="","",'tab1'!D1318)</f>
        <v>PROCESSTEAM SPÓŁKA Z OGRANICZONĄ ODPOWIEDZIALNOŚCIĄ</v>
      </c>
      <c r="E1320" s="26" t="str">
        <f>IF('tab1'!E1318="","",'tab1'!E1318)</f>
        <v>EFS</v>
      </c>
      <c r="F1320" s="26" t="str">
        <f>IF('tab1'!F1318="","",'tab1'!F1318)</f>
        <v>Regionalny Program Operacyjny Województwa Pomorskiego na lata 2014-2020</v>
      </c>
      <c r="G1320" s="26" t="str">
        <f>IF('tab1'!G1318="","",'tab1'!G1318)</f>
        <v>5. Zatrudnienie</v>
      </c>
      <c r="H1320" s="26" t="str">
        <f>IF('tab1'!H1318="","",'tab1'!H1318)</f>
        <v>5.5. Kształcenie ustawiczne</v>
      </c>
      <c r="I1320" s="26" t="str">
        <f>IF('tab1'!I1318="","",'tab1'!I1318)</f>
        <v>Brak poddziałania</v>
      </c>
      <c r="J1320" s="26">
        <f>IF('tab1'!J1318="","",'tab1'!J1318)</f>
        <v>1778527.01</v>
      </c>
      <c r="K1320" s="26">
        <f>IF('tab1'!K1318="","",'tab1'!K1318)</f>
        <v>1778527.01</v>
      </c>
      <c r="L1320" s="26">
        <f>IF('tab1'!L1318="","",'tab1'!L1318)</f>
        <v>1511747.96</v>
      </c>
      <c r="M1320" s="26">
        <f>IF('tab1'!M1318="","",'tab1'!M1318)</f>
        <v>85.000000084339504</v>
      </c>
      <c r="N1320" s="26" t="str">
        <f>IF('tab1'!N1318="","",'tab1'!N1318)</f>
        <v>01 Dotacja bezzwrotna</v>
      </c>
      <c r="O1320" s="26" t="str">
        <f>IF('tab1'!O1318="","",'tab1'!O1318)</f>
        <v>Miejsca realizacji do uzupełnienia ręcznego z raportu uzupełniającego!</v>
      </c>
      <c r="P1320" s="26" t="str">
        <f>IF('tab1'!P1318="","",'tab1'!P1318)</f>
        <v>07 Nie dotyczy</v>
      </c>
      <c r="Q1320" s="28">
        <f>IF('tab1'!Q1318="","",'tab1'!Q1318)</f>
        <v>44013</v>
      </c>
      <c r="R1320" s="28">
        <f>IF('tab1'!R1318="","",'tab1'!R1318)</f>
        <v>44681</v>
      </c>
      <c r="S1320" s="26" t="str">
        <f>IF('tab1'!S1318="","",'tab1'!S1318)</f>
        <v>Konkursowy</v>
      </c>
      <c r="T1320" s="26" t="str">
        <f>IF('tab1'!T1318="","",'tab1'!T1318)</f>
        <v>19 Edukacja</v>
      </c>
      <c r="U1320" s="26" t="str">
        <f>IF('tab1'!U1318="","",'tab1'!U1318)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0" s="26" t="str">
        <f>IF('tab1'!V1318="","",'tab1'!V1318)</f>
        <v>10 Inwestowanie w kształcenie, szkolenie i szkolenie zawodowe na rzecz zdobywania umiejętności i uczenia się przez całe życie</v>
      </c>
      <c r="W1320" s="26" t="str">
        <f>IF('tab1'!W1318="","",'tab1'!W1318)</f>
        <v>08 Nie dotyczy</v>
      </c>
      <c r="X1320" s="26" t="str">
        <f>IF('tab1'!X1318="","",'tab1'!X1318)</f>
        <v>Nie dotyczy</v>
      </c>
      <c r="Y1320" s="27" t="str">
        <f>VLOOKUP(C1320,'przeliczenia '!C:D,2,FALSE)</f>
        <v>WOJ.: POMORSKIE</v>
      </c>
    </row>
    <row r="1321" spans="1:25" ht="157.5" hidden="1" x14ac:dyDescent="0.25">
      <c r="A1321" s="26" t="str">
        <f>IF('tab1'!A1319="","",'tab1'!A1319)</f>
        <v>50 i więcej powodów, dla których warto obsługiwać komputer – szkolenia komputerowe dla mieszkańców województwa pomorskiego w wieku 50 lat i więcej</v>
      </c>
      <c r="B1321" s="26" t="str">
        <f>IF('tab1'!B1319="","",'tab1'!B1319)</f>
        <v>Uczestnikami projektu będzie 480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340 kobiet i 140 mężczyzn. Celem projektu jest nabycie w terminie 1.6.2017-31.10.2019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480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programu- 164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321" s="26" t="str">
        <f>IF('tab1'!C1319="","",'tab1'!C1319)</f>
        <v>RPPM.05.05.00-22-0116/16</v>
      </c>
      <c r="D1321" s="26" t="str">
        <f>IF('tab1'!D1319="","",'tab1'!D1319)</f>
        <v>NETBUD TOMASZ OSTATEK</v>
      </c>
      <c r="E1321" s="26" t="str">
        <f>IF('tab1'!E1319="","",'tab1'!E1319)</f>
        <v>EFS</v>
      </c>
      <c r="F1321" s="26" t="str">
        <f>IF('tab1'!F1319="","",'tab1'!F1319)</f>
        <v>Regionalny Program Operacyjny Województwa Pomorskiego na lata 2014-2020</v>
      </c>
      <c r="G1321" s="26" t="str">
        <f>IF('tab1'!G1319="","",'tab1'!G1319)</f>
        <v>5. Zatrudnienie</v>
      </c>
      <c r="H1321" s="26" t="str">
        <f>IF('tab1'!H1319="","",'tab1'!H1319)</f>
        <v>5.5. Kształcenie ustawiczne</v>
      </c>
      <c r="I1321" s="26" t="str">
        <f>IF('tab1'!I1319="","",'tab1'!I1319)</f>
        <v>Brak poddziałania</v>
      </c>
      <c r="J1321" s="26">
        <f>IF('tab1'!J1319="","",'tab1'!J1319)</f>
        <v>1868328</v>
      </c>
      <c r="K1321" s="26">
        <f>IF('tab1'!K1319="","",'tab1'!K1319)</f>
        <v>1868328</v>
      </c>
      <c r="L1321" s="26">
        <f>IF('tab1'!L1319="","",'tab1'!L1319)</f>
        <v>1588078.8</v>
      </c>
      <c r="M1321" s="26">
        <f>IF('tab1'!M1319="","",'tab1'!M1319)</f>
        <v>85</v>
      </c>
      <c r="N1321" s="26" t="str">
        <f>IF('tab1'!N1319="","",'tab1'!N1319)</f>
        <v>01 Dotacja bezzwrotna</v>
      </c>
      <c r="O1321" s="26" t="str">
        <f>IF('tab1'!O1319="","",'tab1'!O1319)</f>
        <v>Miejsca realizacji do uzupełnienia ręcznego z raportu uzupełniającego!</v>
      </c>
      <c r="P1321" s="26" t="str">
        <f>IF('tab1'!P1319="","",'tab1'!P1319)</f>
        <v>07 Nie dotyczy</v>
      </c>
      <c r="Q1321" s="28">
        <f>IF('tab1'!Q1319="","",'tab1'!Q1319)</f>
        <v>42887</v>
      </c>
      <c r="R1321" s="28">
        <f>IF('tab1'!R1319="","",'tab1'!R1319)</f>
        <v>43769</v>
      </c>
      <c r="S1321" s="26" t="str">
        <f>IF('tab1'!S1319="","",'tab1'!S1319)</f>
        <v>Konkursowy</v>
      </c>
      <c r="T1321" s="26" t="str">
        <f>IF('tab1'!T1319="","",'tab1'!T1319)</f>
        <v>19 Edukacja</v>
      </c>
      <c r="U1321" s="26" t="str">
        <f>IF('tab1'!U1319="","",'tab1'!U1319)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1" s="26" t="str">
        <f>IF('tab1'!V1319="","",'tab1'!V1319)</f>
        <v>10 Inwestowanie w kształcenie, szkolenie i szkolenie zawodowe na rzecz zdobywania umiejętności i uczenia się przez całe życie</v>
      </c>
      <c r="W1321" s="26" t="str">
        <f>IF('tab1'!W1319="","",'tab1'!W1319)</f>
        <v>08 Nie dotyczy</v>
      </c>
      <c r="X1321" s="26" t="str">
        <f>IF('tab1'!X1319="","",'tab1'!X1319)</f>
        <v>Nie dotyczy</v>
      </c>
      <c r="Y1321" s="27" t="str">
        <f>VLOOKUP(C1321,'przeliczenia '!C:D,2,FALSE)</f>
        <v>WOJ.: POMORSKIE</v>
      </c>
    </row>
    <row r="1322" spans="1:25" ht="180" hidden="1" x14ac:dyDescent="0.25">
      <c r="A1322" s="26" t="str">
        <f>IF('tab1'!A1320="","",'tab1'!A1320)</f>
        <v>Akademia kwalifikacji językowych i ICT dla pomorskich pracowników 25+</v>
      </c>
      <c r="B1322" s="26" t="str">
        <f>IF('tab1'!B1320="","",'tab1'!B1320)</f>
        <v>CEL GŁÓWNY: podniesienie poziomu biegłości językowej z j. ang. i niem. oraz kwalifikacji z zakresu ICT wśród 180 pracowników sektora MŚP lub podmiotów ekonomii społ./przedsiębiorstw społ. w wieku 25-64 lata, zamieszkujących na terenie pow. słupskiego i m. Słupsk oraz uzyskanie kwalifikacji językowych/ICT przez min. 88% ww. grupy docelowej [GD] w okresie 1.01.2020-30.04.2021. ZAKRES PROJEKTU: realizacja szkoleń językowych/ ICT adekwatnych do potrzeb zaw. Uczestników Projektu [UP], którzy z własnej inicjatywy są zainteresowani nabyciem/podwyższeniem ww. kwalif. i ich potwierdzeniem zewn. certyfikatem. Wsparcie w proj. realizowane będzie w oparciu o popytowy model świadczenia wysokiej jakości usług eduk., co umożliwi wdrożenie zindywid. i kompleksowej oferty wsparcia, poprzedzonej analizą potrzeb szkoleniowych UP. Powyższe umożliwi podniesienie ww. kwalifik. o min. 1 poziom i wpłynie na poprawę sytuacji GD oraz ograniczenie poczucia marginalizacji z powodu deficytów kwalifikacyjnych. GD stanowi 180 os. (92K), które w dniu przystąpienia do proj. spełnią łącznie nw. kryteria: 1.Zatrudnienie w sektorze MŚP lub w podmiotach ekonomii społ./w przedsiębiorstwie społ.; 2.Zamieszkanie, zgodnie z KC, na terenie powiatu słupskiego lub m. Słupsk; 3.Wiek 25-64 lata; 4. Zainteresowanie z własnej inicjatywy nabyciem/uzupełnieniem/podwyższeniem kwalif./kompet. W RAMACH PROJEKTU PLANUJE SIĘ: 1. Szkolenia z zakresu języka angielskiego (poziom podstawowy i średniozaawansowany A1-B2) przygotowujące do egzaminu TELC; 2. Szkolenia ICT, przygotowujące do egzaminu IC3 Spark; 3. Szkolenia z zakresu języka niemieckiego (poziom podstawowy i średniozaawansowany A1-B2) przygotowujące do egzaminu WiDaF. REZULTATY: - 100% Uczestników proj. weźmie udział w szkoleniach językowych lub ICT oraz podejdzie do egzaminu zewnętrznego; - Min. 88% wszystkich Uczestników projektu uzyska kwalifikacje językowe z zakresu j. ang. lub niem. lub kwalif. z zakresu ICT, potwierdzone odpowiednim certyfikatem</v>
      </c>
      <c r="C1322" s="26" t="str">
        <f>IF('tab1'!C1320="","",'tab1'!C1320)</f>
        <v>RPPM.05.05.00-22-0116/19</v>
      </c>
      <c r="D1322" s="26" t="str">
        <f>IF('tab1'!D1320="","",'tab1'!D1320)</f>
        <v>CENTRUM EDUKACYJNE TECHNIK SP. Z O.O.</v>
      </c>
      <c r="E1322" s="26" t="str">
        <f>IF('tab1'!E1320="","",'tab1'!E1320)</f>
        <v>EFS</v>
      </c>
      <c r="F1322" s="26" t="str">
        <f>IF('tab1'!F1320="","",'tab1'!F1320)</f>
        <v>Regionalny Program Operacyjny Województwa Pomorskiego na lata 2014-2020</v>
      </c>
      <c r="G1322" s="26" t="str">
        <f>IF('tab1'!G1320="","",'tab1'!G1320)</f>
        <v>5. Zatrudnienie</v>
      </c>
      <c r="H1322" s="26" t="str">
        <f>IF('tab1'!H1320="","",'tab1'!H1320)</f>
        <v>5.5. Kształcenie ustawiczne</v>
      </c>
      <c r="I1322" s="26" t="str">
        <f>IF('tab1'!I1320="","",'tab1'!I1320)</f>
        <v>Brak poddziałania</v>
      </c>
      <c r="J1322" s="26">
        <f>IF('tab1'!J1320="","",'tab1'!J1320)</f>
        <v>594219.25</v>
      </c>
      <c r="K1322" s="26">
        <f>IF('tab1'!K1320="","",'tab1'!K1320)</f>
        <v>594219.25</v>
      </c>
      <c r="L1322" s="26">
        <f>IF('tab1'!L1320="","",'tab1'!L1320)</f>
        <v>505086.36</v>
      </c>
      <c r="M1322" s="26">
        <f>IF('tab1'!M1320="","",'tab1'!M1320)</f>
        <v>84.999999579279901</v>
      </c>
      <c r="N1322" s="26" t="str">
        <f>IF('tab1'!N1320="","",'tab1'!N1320)</f>
        <v>01 Dotacja bezzwrotna</v>
      </c>
      <c r="O1322" s="26" t="str">
        <f>IF('tab1'!O1320="","",'tab1'!O1320)</f>
        <v>Miejsca realizacji do uzupełnienia ręcznego z raportu uzupełniającego!</v>
      </c>
      <c r="P1322" s="26" t="str">
        <f>IF('tab1'!P1320="","",'tab1'!P1320)</f>
        <v>01 Duże obszary miejskie (o ludności &gt;50 000 i dużej gęstości zaludnienia)</v>
      </c>
      <c r="Q1322" s="28">
        <f>IF('tab1'!Q1320="","",'tab1'!Q1320)</f>
        <v>43831</v>
      </c>
      <c r="R1322" s="28">
        <f>IF('tab1'!R1320="","",'tab1'!R1320)</f>
        <v>44316</v>
      </c>
      <c r="S1322" s="26" t="str">
        <f>IF('tab1'!S1320="","",'tab1'!S1320)</f>
        <v>Konkursowy</v>
      </c>
      <c r="T1322" s="26" t="str">
        <f>IF('tab1'!T1320="","",'tab1'!T1320)</f>
        <v>19 Edukacja</v>
      </c>
      <c r="U1322" s="26" t="str">
        <f>IF('tab1'!U1320="","",'tab1'!U1320)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2" s="26" t="str">
        <f>IF('tab1'!V1320="","",'tab1'!V1320)</f>
        <v>10 Inwestowanie w kształcenie, szkolenie i szkolenie zawodowe na rzecz zdobywania umiejętności i uczenia się przez całe życie</v>
      </c>
      <c r="W1322" s="26" t="str">
        <f>IF('tab1'!W1320="","",'tab1'!W1320)</f>
        <v>08 Nie dotyczy</v>
      </c>
      <c r="X1322" s="26" t="str">
        <f>IF('tab1'!X1320="","",'tab1'!X1320)</f>
        <v>Nie dotyczy</v>
      </c>
      <c r="Y1322" s="27" t="str">
        <f>VLOOKUP(C1322,'przeliczenia '!C:D,2,FALSE)</f>
        <v>WOJ.: POMORSKIE, POW.: Słupsk</v>
      </c>
    </row>
    <row r="1323" spans="1:25" ht="101.25" hidden="1" x14ac:dyDescent="0.25">
      <c r="A1323" s="26" t="str">
        <f>IF('tab1'!A1321="","",'tab1'!A1321)</f>
        <v>Pomorska Akademia Językowa</v>
      </c>
      <c r="B1323" s="26" t="str">
        <f>IF('tab1'!B1321="","",'tab1'!B1321)</f>
        <v>Projekt skierowany jest do 700 osób (w tym 350 kobiet) niezależnie od ich sytuacji społeczno-zawodowej (zarówno do osób pozostające bez zatrudnienia, jak również pracujących poza MŚP), w tym pracujących w sektorze mikro, małych i średnich przedsiębiorstw oraz podmiotach ekonomii społecznej/ przedsiębiorstwach społecznych, w wieku 18 lat i więcej, w tym 600 osób w wieku 25 lat i więcej w tym 140 osób w wieku 50 lat i więcej w tym 280 osób o niskich kwalifikacjach w tym 280K które z własnej inicjatywy chcą podnieść, nabyć lub uzupełnić umiejętności, kompetencje lub kwalifikacje językowe. Celem szczegółowym projektu jest poprawiona sytuacja osób w wieku aktywności zawodowej na rynku pracy województwa pomorskiego. Działania projektowe: w wymiarze 60h, 120h, 180h dydaktycznych zakończone międzynarodowym egzaminem potwierdzającym odpowiednim certyfikatem zdobycie przez uczestników projektu określonego poziomu biegłości językowej zgodnie z Europejskim Systemem Opisu Kształcenia Językowego. Okres realizacji projektu: 01.06.2017 - 31.03.2020.</v>
      </c>
      <c r="C1323" s="26" t="str">
        <f>IF('tab1'!C1321="","",'tab1'!C1321)</f>
        <v>RPPM.05.05.00-22-0118/16</v>
      </c>
      <c r="D1323" s="26" t="str">
        <f>IF('tab1'!D1321="","",'tab1'!D1321)</f>
        <v>MAREK LEŚNIAK CENTRUM SZKOLENIOWE MASTERLANG</v>
      </c>
      <c r="E1323" s="26" t="str">
        <f>IF('tab1'!E1321="","",'tab1'!E1321)</f>
        <v>EFS</v>
      </c>
      <c r="F1323" s="26" t="str">
        <f>IF('tab1'!F1321="","",'tab1'!F1321)</f>
        <v>Regionalny Program Operacyjny Województwa Pomorskiego na lata 2014-2020</v>
      </c>
      <c r="G1323" s="26" t="str">
        <f>IF('tab1'!G1321="","",'tab1'!G1321)</f>
        <v>5. Zatrudnienie</v>
      </c>
      <c r="H1323" s="26" t="str">
        <f>IF('tab1'!H1321="","",'tab1'!H1321)</f>
        <v>5.5. Kształcenie ustawiczne</v>
      </c>
      <c r="I1323" s="26" t="str">
        <f>IF('tab1'!I1321="","",'tab1'!I1321)</f>
        <v>Brak poddziałania</v>
      </c>
      <c r="J1323" s="26">
        <f>IF('tab1'!J1321="","",'tab1'!J1321)</f>
        <v>1858256.4</v>
      </c>
      <c r="K1323" s="26">
        <f>IF('tab1'!K1321="","",'tab1'!K1321)</f>
        <v>1858256.4</v>
      </c>
      <c r="L1323" s="26">
        <f>IF('tab1'!L1321="","",'tab1'!L1321)</f>
        <v>1579517.94</v>
      </c>
      <c r="M1323" s="26">
        <f>IF('tab1'!M1321="","",'tab1'!M1321)</f>
        <v>85</v>
      </c>
      <c r="N1323" s="26" t="str">
        <f>IF('tab1'!N1321="","",'tab1'!N1321)</f>
        <v>01 Dotacja bezzwrotna</v>
      </c>
      <c r="O1323" s="26" t="str">
        <f>IF('tab1'!O1321="","",'tab1'!O1321)</f>
        <v>Miejsca realizacji do uzupełnienia ręcznego z raportu uzupełniającego!</v>
      </c>
      <c r="P1323" s="26" t="str">
        <f>IF('tab1'!P1321="","",'tab1'!P1321)</f>
        <v>07 Nie dotyczy</v>
      </c>
      <c r="Q1323" s="28">
        <f>IF('tab1'!Q1321="","",'tab1'!Q1321)</f>
        <v>42887</v>
      </c>
      <c r="R1323" s="28">
        <f>IF('tab1'!R1321="","",'tab1'!R1321)</f>
        <v>44104</v>
      </c>
      <c r="S1323" s="26" t="str">
        <f>IF('tab1'!S1321="","",'tab1'!S1321)</f>
        <v>Konkursowy</v>
      </c>
      <c r="T1323" s="26" t="str">
        <f>IF('tab1'!T1321="","",'tab1'!T1321)</f>
        <v>19 Edukacja</v>
      </c>
      <c r="U1323" s="26" t="str">
        <f>IF('tab1'!U1321="","",'tab1'!U1321)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3" s="26" t="str">
        <f>IF('tab1'!V1321="","",'tab1'!V1321)</f>
        <v>10 Inwestowanie w kształcenie, szkolenie i szkolenie zawodowe na rzecz zdobywania umiejętności i uczenia się przez całe życie</v>
      </c>
      <c r="W1323" s="26" t="str">
        <f>IF('tab1'!W1321="","",'tab1'!W1321)</f>
        <v>08 Nie dotyczy</v>
      </c>
      <c r="X1323" s="26" t="str">
        <f>IF('tab1'!X1321="","",'tab1'!X1321)</f>
        <v>Nie dotyczy</v>
      </c>
      <c r="Y1323" s="27" t="str">
        <f>VLOOKUP(C1323,'przeliczenia '!C:D,2,FALSE)</f>
        <v>WOJ.: POMORSKIE</v>
      </c>
    </row>
    <row r="1324" spans="1:25" ht="168.75" hidden="1" x14ac:dyDescent="0.25">
      <c r="A1324" s="26" t="str">
        <f>IF('tab1'!A1322="","",'tab1'!A1322)</f>
        <v>Odkrywamy tajniki - komputery i języki!</v>
      </c>
      <c r="B1324" s="26" t="str">
        <f>IF('tab1'!B1322="","",'tab1'!B1322)</f>
        <v>Celem proj. jest podniesienie kwalifik. język. (j.ang.,niem.) zg. z ESOKJ wśród. 456 os.(274 K,182 M) oraz podniesienie kwalifik. komput. przez 240 os.(144 K,96 M) zam. na terenie woj. pomorskiego, wśród nich 557 os.(335 K,222 M) stan. os. w wieku 25 l. i więcej (co najm. 80% GD) z kt. co najm. 40% to os. o niskich kwalifik. tj.223 os.(134K,89M). Co najmn. 60% UP. tj. 418 os.(251K, 161M) stanowią (łącz) os. w wieku 50 l. i więc. tj. 195 os.(117 K,78 M) i o niskich kwalifik. zaw. tj. 223 os. (134K,89M).Co najmn. połowę UP stanow. (łącz.) pracown. MŚP i ES tj. 348 os.(209 K,139 M) poprzez real. certyfik. szkol. jęz. zg. z ESOKJ oraz komput. zg. z Digital Competence Freamwork. Wsparcie kierow. jest do os. w wieku aktywn. zaw. (18 l.i więc.) niezależ. od ich syt. społ-zaw. (zarów. do os. pozost. bez zatrud., jak i pracuj.). Preferow. są os. o niskich kwalifik. zaw.,os. w w. 50l. i więcej, jako gr. wykaz. najwięk. lukę kompet. w zakresie TIK i j. obcych lub posiad. najw. potrzeby związ. z podnosz. umiej. ZAPLANOWANE DZIAŁ: Proj. zapewnia zgodność z SzOOP Woj. Pomorskiego 2014-2020, oraz regualminem konkursu. Proj. przewid. podejście popytowe co oznacza, iż usługi eduk. świadcz. będą zg. z indywidualnymi potrzebami os. w wieku aktywności zawodowej – UP, kt. będą przystęp. do uczestn. w proj. z własnej inicjat. i to do nich będzie należ. decyzja o rodzaju, formie i zakr. usług, z jakich skorzyst. -szkol. i kursy w zak. jęz. obcych kończ. się certyfik. zewn., potwierdz. zdobycie przez UP określon. poziomu biegł. jęz. (zg. z ESOKJ) - szkol. i kursy w zak. TIK, kończące się program. formaln. oceny i certyfik. zewn. kompet. i osiągn. przez UP, zg. ze stand. określ. w ramie kompet. informat. i inform. (Digital Competence Framework). OKRES REALIZ.:06.2017-02.2019r. WART.PROJ: 1 963 530,37 zł WKŁAD WŁASNY: 294 529,56 zł W wyniku realizacji proj. min. 85% tj. 388 os. podniesie kwalifikacje jęz. oraz min. 85% tj. 204 os. podniosą kwalifikacje komputerowe.</v>
      </c>
      <c r="C1324" s="26" t="str">
        <f>IF('tab1'!C1322="","",'tab1'!C1322)</f>
        <v>RPPM.05.05.00-22-0122/16</v>
      </c>
      <c r="D1324" s="26" t="str">
        <f>IF('tab1'!D1322="","",'tab1'!D1322)</f>
        <v>HUMANEO</v>
      </c>
      <c r="E1324" s="26" t="str">
        <f>IF('tab1'!E1322="","",'tab1'!E1322)</f>
        <v>EFS</v>
      </c>
      <c r="F1324" s="26" t="str">
        <f>IF('tab1'!F1322="","",'tab1'!F1322)</f>
        <v>Regionalny Program Operacyjny Województwa Pomorskiego na lata 2014-2020</v>
      </c>
      <c r="G1324" s="26" t="str">
        <f>IF('tab1'!G1322="","",'tab1'!G1322)</f>
        <v>5. Zatrudnienie</v>
      </c>
      <c r="H1324" s="26" t="str">
        <f>IF('tab1'!H1322="","",'tab1'!H1322)</f>
        <v>5.5. Kształcenie ustawiczne</v>
      </c>
      <c r="I1324" s="26" t="str">
        <f>IF('tab1'!I1322="","",'tab1'!I1322)</f>
        <v>Brak poddziałania</v>
      </c>
      <c r="J1324" s="26">
        <f>IF('tab1'!J1322="","",'tab1'!J1322)</f>
        <v>1963530.37</v>
      </c>
      <c r="K1324" s="26">
        <f>IF('tab1'!K1322="","",'tab1'!K1322)</f>
        <v>1963530.37</v>
      </c>
      <c r="L1324" s="26">
        <f>IF('tab1'!L1322="","",'tab1'!L1322)</f>
        <v>1669000.81</v>
      </c>
      <c r="M1324" s="26">
        <f>IF('tab1'!M1322="","",'tab1'!M1322)</f>
        <v>84.999999770820907</v>
      </c>
      <c r="N1324" s="26" t="str">
        <f>IF('tab1'!N1322="","",'tab1'!N1322)</f>
        <v>01 Dotacja bezzwrotna</v>
      </c>
      <c r="O1324" s="26" t="str">
        <f>IF('tab1'!O1322="","",'tab1'!O1322)</f>
        <v>Miejsca realizacji do uzupełnienia ręcznego z raportu uzupełniającego!</v>
      </c>
      <c r="P1324" s="26" t="str">
        <f>IF('tab1'!P1322="","",'tab1'!P1322)</f>
        <v>07 Nie dotyczy</v>
      </c>
      <c r="Q1324" s="28">
        <f>IF('tab1'!Q1322="","",'tab1'!Q1322)</f>
        <v>42887</v>
      </c>
      <c r="R1324" s="28">
        <f>IF('tab1'!R1322="","",'tab1'!R1322)</f>
        <v>43646</v>
      </c>
      <c r="S1324" s="26" t="str">
        <f>IF('tab1'!S1322="","",'tab1'!S1322)</f>
        <v>Konkursowy</v>
      </c>
      <c r="T1324" s="26" t="str">
        <f>IF('tab1'!T1322="","",'tab1'!T1322)</f>
        <v>19 Edukacja</v>
      </c>
      <c r="U1324" s="26" t="str">
        <f>IF('tab1'!U1322="","",'tab1'!U1322)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4" s="26" t="str">
        <f>IF('tab1'!V1322="","",'tab1'!V1322)</f>
        <v>10 Inwestowanie w kształcenie, szkolenie i szkolenie zawodowe na rzecz zdobywania umiejętności i uczenia się przez całe życie</v>
      </c>
      <c r="W1324" s="26" t="str">
        <f>IF('tab1'!W1322="","",'tab1'!W1322)</f>
        <v>08 Nie dotyczy</v>
      </c>
      <c r="X1324" s="26" t="str">
        <f>IF('tab1'!X1322="","",'tab1'!X1322)</f>
        <v>Nie dotyczy</v>
      </c>
      <c r="Y1324" s="27" t="str">
        <f>VLOOKUP(C1324,'przeliczenia '!C:D,2,FALSE)</f>
        <v>WOJ.: POMORSKIE</v>
      </c>
    </row>
    <row r="1325" spans="1:25" ht="101.25" hidden="1" x14ac:dyDescent="0.25">
      <c r="A1325" s="26" t="str">
        <f>IF('tab1'!A1323="","",'tab1'!A1323)</f>
        <v>Kompetencje językowe na Pomorzu</v>
      </c>
      <c r="B1325" s="26" t="str">
        <f>IF('tab1'!B1323="","",'tab1'!B1323)</f>
        <v>Celem głównym projektu jest poprawa sytuacji na rynku pracy 396 (237K i 159M) osób w wieku aktywności zawodowej (25-64 lata), które z własnej inicjatywy są zainteresowane nabyciem, uzupełnieniem lub podwyższeniem umiejętności i kwalfikifkacji w zakresie języka angielskiego OKRES I MIEJSCE REALIZACJI: Projekt realizowany w okresie 01.04.2017 - 31.12.2018. na terenie woj. pomorskiego. GRUPA DOCELOWA: 396 (237K i 159M) osób w wieku aktywności zawodowej powyżej 25 roku życia, które z własnej inicjatywy są zainteresowane nabyciem, uzupełnieniem lub podwyższeniem umiejętności, kompetencji lub kwalifikacji zawodowych. Grupa docelowa to: -co najmniej 62% os. w wieku 50 lat i więcej; -co najmniej 42% osoby o niskich kwalifikacjach -100% osoby w wieku aktywności zawodowej w wieku 25 lat i więcej 396 (237K i 159M); -100% uczestników projektu będą stanowiły osoby zatrudnione w MŚP i ES. ZAKRES WSPARCIA: -szkolenia językowe – j. angielski zakończone certyfikacją zewnętrzną. Wnioskodawca zakłada, że co najmniej 85% uczestników z każdej kategorii potwierdzi nabycie kwalifikacji i otrzyma certyfikat potwierdzając ich nabycie.</v>
      </c>
      <c r="C1325" s="26" t="str">
        <f>IF('tab1'!C1323="","",'tab1'!C1323)</f>
        <v>RPPM.05.05.00-22-0124/16</v>
      </c>
      <c r="D1325" s="26" t="str">
        <f>IF('tab1'!D1323="","",'tab1'!D1323)</f>
        <v>CITYSCHOOL SP. Z O. O.</v>
      </c>
      <c r="E1325" s="26" t="str">
        <f>IF('tab1'!E1323="","",'tab1'!E1323)</f>
        <v>EFS</v>
      </c>
      <c r="F1325" s="26" t="str">
        <f>IF('tab1'!F1323="","",'tab1'!F1323)</f>
        <v>Regionalny Program Operacyjny Województwa Pomorskiego na lata 2014-2020</v>
      </c>
      <c r="G1325" s="26" t="str">
        <f>IF('tab1'!G1323="","",'tab1'!G1323)</f>
        <v>5. Zatrudnienie</v>
      </c>
      <c r="H1325" s="26" t="str">
        <f>IF('tab1'!H1323="","",'tab1'!H1323)</f>
        <v>5.5. Kształcenie ustawiczne</v>
      </c>
      <c r="I1325" s="26" t="str">
        <f>IF('tab1'!I1323="","",'tab1'!I1323)</f>
        <v>Brak poddziałania</v>
      </c>
      <c r="J1325" s="26">
        <f>IF('tab1'!J1323="","",'tab1'!J1323)</f>
        <v>1546660.8</v>
      </c>
      <c r="K1325" s="26">
        <f>IF('tab1'!K1323="","",'tab1'!K1323)</f>
        <v>1546660.8</v>
      </c>
      <c r="L1325" s="26">
        <f>IF('tab1'!L1323="","",'tab1'!L1323)</f>
        <v>1314661.68</v>
      </c>
      <c r="M1325" s="26">
        <f>IF('tab1'!M1323="","",'tab1'!M1323)</f>
        <v>85</v>
      </c>
      <c r="N1325" s="26" t="str">
        <f>IF('tab1'!N1323="","",'tab1'!N1323)</f>
        <v>01 Dotacja bezzwrotna</v>
      </c>
      <c r="O1325" s="26" t="str">
        <f>IF('tab1'!O1323="","",'tab1'!O1323)</f>
        <v>Miejsca realizacji do uzupełnienia ręcznego z raportu uzupełniającego!</v>
      </c>
      <c r="P1325" s="26" t="str">
        <f>IF('tab1'!P1323="","",'tab1'!P1323)</f>
        <v>07 Nie dotyczy</v>
      </c>
      <c r="Q1325" s="28">
        <f>IF('tab1'!Q1323="","",'tab1'!Q1323)</f>
        <v>42826</v>
      </c>
      <c r="R1325" s="28">
        <f>IF('tab1'!R1323="","",'tab1'!R1323)</f>
        <v>43646</v>
      </c>
      <c r="S1325" s="26" t="str">
        <f>IF('tab1'!S1323="","",'tab1'!S1323)</f>
        <v>Konkursowy</v>
      </c>
      <c r="T1325" s="26" t="str">
        <f>IF('tab1'!T1323="","",'tab1'!T1323)</f>
        <v>19 Edukacja</v>
      </c>
      <c r="U1325" s="26" t="str">
        <f>IF('tab1'!U1323="","",'tab1'!U1323)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5" s="26" t="str">
        <f>IF('tab1'!V1323="","",'tab1'!V1323)</f>
        <v>10 Inwestowanie w kształcenie, szkolenie i szkolenie zawodowe na rzecz zdobywania umiejętności i uczenia się przez całe życie</v>
      </c>
      <c r="W1325" s="26" t="str">
        <f>IF('tab1'!W1323="","",'tab1'!W1323)</f>
        <v>08 Nie dotyczy</v>
      </c>
      <c r="X1325" s="26" t="str">
        <f>IF('tab1'!X1323="","",'tab1'!X1323)</f>
        <v>Nie dotyczy</v>
      </c>
      <c r="Y1325" s="27" t="str">
        <f>VLOOKUP(C1325,'przeliczenia '!C:D,2,FALSE)</f>
        <v>WOJ.: POMORSKIE</v>
      </c>
    </row>
    <row r="1326" spans="1:25" ht="157.5" hidden="1" x14ac:dyDescent="0.25">
      <c r="A1326" s="26" t="str">
        <f>IF('tab1'!A1324="","",'tab1'!A1324)</f>
        <v>Włączenie cyfrowe mieszkańców województwa pomorskiego przez szkolenia komputerowe z certyfikatem ECDL</v>
      </c>
      <c r="B1326" s="26" t="str">
        <f>IF('tab1'!B1324="","",'tab1'!B1324)</f>
        <v>Celem P jest uzyskanie kwalifikacji cyfrowych przez co najmniej 85% spośród 320 Uczestników Projektu (pracowników MŚP/PES/PS w wieku 18l i więcej, w tym 256 os w wieku 25 l i więcej i 140 os w wieku 50l i więcej, 256 os o niskich kwalifikacjach, zam. w woj. pomorskim) w terminie 1.11.2020-31.10.2022 przez szkolenia komputerowe zakończone formalnym programem oceny i walidacji. Uczestnikami Projektu będzie 320 osób dorosłych w wieku powyżej 18r.ż. Struktura grupy docelowej: -170K, 150M; -256 osób w wieku 25 lat i więcej (136K, 120M); -140 osób w wieku 50 lat i więcej (75K, 65M); -256 osób o niskich kwalifikacjach (136K, 120M), tj. z wykształceniem do poziomu ISCED 3 włącznie; osoby o niskich kwalifikacjach będą stanowić co najmniej 40% osób w wieku 25 lat i więcej; -320 pracowników sektora mikro, małych i średnich przedsiębiorstw oraz podmiotów ekonomii społecznej / przedsiębiorstw społecznych. Osoby w wieku 50 lat i więcej łącznie z osobami o niskich kwalifikacjach będą stanowić łącznie co najmniej 80% wszystkich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odpowiadające zakresem 3, 4 lub 5 obszarom kompetencji wskazanych w Ramie Kompetencji Cyfrowych DIGCOMP zakończonych egzaminem ECDL. UP uzyskają kwalifikacje w rozumieniu Wytycznych w zakresie monitor. postępu rzecz. realizacji pr. oper. na lata 2014-2020. Rezultaty P: Liczba osób o niskich kwalifikacjach / w wieku 25 lat i więcej / w wieku 50 lat i więcej, które uzyskały kwalifikacje lub nabyły kompetencje po opuszczeniu programu: 218/218/119.</v>
      </c>
      <c r="C1326" s="26" t="str">
        <f>IF('tab1'!C1324="","",'tab1'!C1324)</f>
        <v>RPPM.05.05.00-22-0124/19</v>
      </c>
      <c r="D1326" s="26" t="str">
        <f>IF('tab1'!D1324="","",'tab1'!D1324)</f>
        <v>EDU2YOU SPÓŁKA Z OGRANICZONĄ ODPOWIEDZIALNOŚCIĄ SPÓŁKA KOMANDYTOWA</v>
      </c>
      <c r="E1326" s="26" t="str">
        <f>IF('tab1'!E1324="","",'tab1'!E1324)</f>
        <v>EFS</v>
      </c>
      <c r="F1326" s="26" t="str">
        <f>IF('tab1'!F1324="","",'tab1'!F1324)</f>
        <v>Regionalny Program Operacyjny Województwa Pomorskiego na lata 2014-2020</v>
      </c>
      <c r="G1326" s="26" t="str">
        <f>IF('tab1'!G1324="","",'tab1'!G1324)</f>
        <v>5. Zatrudnienie</v>
      </c>
      <c r="H1326" s="26" t="str">
        <f>IF('tab1'!H1324="","",'tab1'!H1324)</f>
        <v>5.5. Kształcenie ustawiczne</v>
      </c>
      <c r="I1326" s="26" t="str">
        <f>IF('tab1'!I1324="","",'tab1'!I1324)</f>
        <v>Brak poddziałania</v>
      </c>
      <c r="J1326" s="26">
        <f>IF('tab1'!J1324="","",'tab1'!J1324)</f>
        <v>1267536</v>
      </c>
      <c r="K1326" s="26">
        <f>IF('tab1'!K1324="","",'tab1'!K1324)</f>
        <v>1267536</v>
      </c>
      <c r="L1326" s="26">
        <f>IF('tab1'!L1324="","",'tab1'!L1324)</f>
        <v>1077405.6000000001</v>
      </c>
      <c r="M1326" s="26">
        <f>IF('tab1'!M1324="","",'tab1'!M1324)</f>
        <v>85</v>
      </c>
      <c r="N1326" s="26" t="str">
        <f>IF('tab1'!N1324="","",'tab1'!N1324)</f>
        <v>01 Dotacja bezzwrotna</v>
      </c>
      <c r="O1326" s="26" t="str">
        <f>IF('tab1'!O1324="","",'tab1'!O1324)</f>
        <v>Miejsca realizacji do uzupełnienia ręcznego z raportu uzupełniającego!</v>
      </c>
      <c r="P1326" s="26" t="str">
        <f>IF('tab1'!P1324="","",'tab1'!P1324)</f>
        <v>02 Małe obszary miejskie (o ludności &gt;5 000 i średniej gęstości zaludnienia)</v>
      </c>
      <c r="Q1326" s="28">
        <f>IF('tab1'!Q1324="","",'tab1'!Q1324)</f>
        <v>44136</v>
      </c>
      <c r="R1326" s="28">
        <f>IF('tab1'!R1324="","",'tab1'!R1324)</f>
        <v>44865</v>
      </c>
      <c r="S1326" s="26" t="str">
        <f>IF('tab1'!S1324="","",'tab1'!S1324)</f>
        <v>Konkursowy</v>
      </c>
      <c r="T1326" s="26" t="str">
        <f>IF('tab1'!T1324="","",'tab1'!T1324)</f>
        <v>19 Edukacja</v>
      </c>
      <c r="U1326" s="26" t="str">
        <f>IF('tab1'!U1324="","",'tab1'!U1324)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6" s="26" t="str">
        <f>IF('tab1'!V1324="","",'tab1'!V1324)</f>
        <v>10 Inwestowanie w kształcenie, szkolenie i szkolenie zawodowe na rzecz zdobywania umiejętności i uczenia się przez całe życie</v>
      </c>
      <c r="W1326" s="26" t="str">
        <f>IF('tab1'!W1324="","",'tab1'!W1324)</f>
        <v>08 Nie dotyczy</v>
      </c>
      <c r="X1326" s="26" t="str">
        <f>IF('tab1'!X1324="","",'tab1'!X1324)</f>
        <v>Nie dotyczy</v>
      </c>
      <c r="Y1326" s="27" t="str">
        <f>VLOOKUP(C1326,'przeliczenia '!C:D,2,FALSE)</f>
        <v>WOJ.: POMORSKIE</v>
      </c>
    </row>
    <row r="1327" spans="1:25" ht="146.25" hidden="1" x14ac:dyDescent="0.25">
      <c r="A1327" s="26" t="str">
        <f>IF('tab1'!A1325="","",'tab1'!A1325)</f>
        <v>Kliknij TIKi, wybierz języki - POMORSKIE!</v>
      </c>
      <c r="B1327" s="26" t="str">
        <f>IF('tab1'!B1325="","",'tab1'!B1325)</f>
        <v>Celem głównym projektu jest nabycie kompetencji kluczowych komputerowych z zakresu TIK oraz kompetencji kluczowych z języków obcych (j.niemiecki, j.angielski) przez 564 os. (338K i 226M) dorosłych w wieku aktywności zawodowej (18 lat i więcej), zamieszkałych w woj. pomorskim, poprzez udział w kursach komputerowych i językowych oraz egzaminie zewn. potwierdzającym zdobycie kompetencji TIK i językowych w okresie VI'17 do XII’19r. Projekt skierowany jest do 564 os. (338K i 226M), które z własnej inicjatywy są zainteresowane nabyciem, uzupełnieniem lub podwyższeniem umiejętności i kompetencji komputerowych i językowych (j.angielski, j.niemiecki), w szczególności osób o niskich kwalifikacjach (do ISCED3) oraz osób w wieku 50 lat i więcej, które wykazujące największą lukę kompetencyjną w zakresie TIK i języków obcych oraz pracowników sektora MMŚP, zamieszkałych na terenie woj. pomorskiego. W ramach projektu realizowane będą kursy komputerowe TIK oraz kursy językowe (j.angielski, j.niemiecki) wraz z procesem egzaminacyjnym i certyfikacji dla 564 os. (338K i 226M). Kurs komputerowy w wymiarze 80h. Kurs językowy w wymiarze 120h (j.angielski oraz j.niemiecki). Szkolenia i kursy w zakresie TIK, kończące się programem formalnej oceny i certyfikacji zewnętrznej kompetencji osiągniętych przez uczestników projektów, zgodnych ze standardami określonymi w ramie kompetencji informatycznych i informacyjnych (Digital Competence Framework). Szkolenia i kursy w zakresie języków obcych kończące się certyfikatem zewnętrznym, potwierdzającym zdobycie przez uczestników określonego poziomu biegłości językowej (zgodnie z Europejskim Systemem Opisu Kształcenia Językowego).</v>
      </c>
      <c r="C1327" s="26" t="str">
        <f>IF('tab1'!C1325="","",'tab1'!C1325)</f>
        <v>RPPM.05.05.00-22-0125/16</v>
      </c>
      <c r="D1327" s="26" t="str">
        <f>IF('tab1'!D1325="","",'tab1'!D1325)</f>
        <v>CENTRUM INNOWACYJNEGO BIZNESU TOMASZ OSAK</v>
      </c>
      <c r="E1327" s="26" t="str">
        <f>IF('tab1'!E1325="","",'tab1'!E1325)</f>
        <v>EFS</v>
      </c>
      <c r="F1327" s="26" t="str">
        <f>IF('tab1'!F1325="","",'tab1'!F1325)</f>
        <v>Regionalny Program Operacyjny Województwa Pomorskiego na lata 2014-2020</v>
      </c>
      <c r="G1327" s="26" t="str">
        <f>IF('tab1'!G1325="","",'tab1'!G1325)</f>
        <v>5. Zatrudnienie</v>
      </c>
      <c r="H1327" s="26" t="str">
        <f>IF('tab1'!H1325="","",'tab1'!H1325)</f>
        <v>5.5. Kształcenie ustawiczne</v>
      </c>
      <c r="I1327" s="26" t="str">
        <f>IF('tab1'!I1325="","",'tab1'!I1325)</f>
        <v>Brak poddziałania</v>
      </c>
      <c r="J1327" s="26">
        <f>IF('tab1'!J1325="","",'tab1'!J1325)</f>
        <v>1239011.52</v>
      </c>
      <c r="K1327" s="26">
        <f>IF('tab1'!K1325="","",'tab1'!K1325)</f>
        <v>1239011.52</v>
      </c>
      <c r="L1327" s="26">
        <f>IF('tab1'!L1325="","",'tab1'!L1325)</f>
        <v>1053159.79</v>
      </c>
      <c r="M1327" s="26">
        <f>IF('tab1'!M1325="","",'tab1'!M1325)</f>
        <v>84.999999838581004</v>
      </c>
      <c r="N1327" s="26" t="str">
        <f>IF('tab1'!N1325="","",'tab1'!N1325)</f>
        <v>01 Dotacja bezzwrotna</v>
      </c>
      <c r="O1327" s="26" t="str">
        <f>IF('tab1'!O1325="","",'tab1'!O1325)</f>
        <v>Miejsca realizacji do uzupełnienia ręcznego z raportu uzupełniającego!</v>
      </c>
      <c r="P1327" s="26" t="str">
        <f>IF('tab1'!P1325="","",'tab1'!P1325)</f>
        <v>07 Nie dotyczy</v>
      </c>
      <c r="Q1327" s="28">
        <f>IF('tab1'!Q1325="","",'tab1'!Q1325)</f>
        <v>42887</v>
      </c>
      <c r="R1327" s="28">
        <f>IF('tab1'!R1325="","",'tab1'!R1325)</f>
        <v>43921</v>
      </c>
      <c r="S1327" s="26" t="str">
        <f>IF('tab1'!S1325="","",'tab1'!S1325)</f>
        <v>Konkursowy</v>
      </c>
      <c r="T1327" s="26" t="str">
        <f>IF('tab1'!T1325="","",'tab1'!T1325)</f>
        <v>24 Inne niewyszczególnione usługi</v>
      </c>
      <c r="U1327" s="26" t="str">
        <f>IF('tab1'!U1325="","",'tab1'!U1325)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7" s="26" t="str">
        <f>IF('tab1'!V1325="","",'tab1'!V1325)</f>
        <v>10 Inwestowanie w kształcenie, szkolenie i szkolenie zawodowe na rzecz zdobywania umiejętności i uczenia się przez całe życie</v>
      </c>
      <c r="W1327" s="26" t="str">
        <f>IF('tab1'!W1325="","",'tab1'!W1325)</f>
        <v>08 Nie dotyczy</v>
      </c>
      <c r="X1327" s="26" t="str">
        <f>IF('tab1'!X1325="","",'tab1'!X1325)</f>
        <v>Nie dotyczy</v>
      </c>
      <c r="Y1327" s="27" t="str">
        <f>VLOOKUP(C1327,'przeliczenia '!C:D,2,FALSE)</f>
        <v>WOJ.: POMORSKIE</v>
      </c>
    </row>
    <row r="1328" spans="1:25" ht="90" hidden="1" x14ac:dyDescent="0.25">
      <c r="A1328" s="26" t="str">
        <f>IF('tab1'!A1326="","",'tab1'!A1326)</f>
        <v>Zdobądź z nami kwalifikacje IT!</v>
      </c>
      <c r="B1328" s="26" t="str">
        <f>IF('tab1'!B1326="","",'tab1'!B1326)</f>
        <v>Cel główny projektu: do 31.03.2020 r. poprawi się sytuacja na rynku pracy 295 (50%k) osób w wieku aktywności zawodowej (18 lat i więcej), które z własnej inicjatywy są zainteresowane nabyciem, uzupełnieniem lub podwyższeniem umiejętności, kompetencji lub kwalifikacji zawodowych, (w tym 40% pracowników mikro, małych i średnich przeds. oraz podmiotów ekon. społ.) , zam. lub pracuj. w woj. pomorskim, w tym os. o niskich kwalifikacjach i w wieku 50 plus. Zadania: - Realizacja szkoleń komputerowych IC3 - Realizacja kursów Microsoft - Realizacja kursów kwalifikacyjnych zawodowych (E.14) Wskaźniki: - 101 (51k) osób w wieku 50 plus uzyska kwalifikacje/kompetencje - 201 (101k) osób w wieku 25 plus uzyska kwalifikacje/ kompetencje - 101 (51k) osób o niskich kwalifikacjach uzyska kwalifikacje/kompetencje Grupa docelowa: 295 (50%k) osób. z woj. pomorskiego, w tym 118 o niskich kwalifikacjach i 118 w wieku 50 plus, które z własnej inicjatywy są zainteresowane nabyciem kompetencji/kwalifikacji zawodowych.</v>
      </c>
      <c r="C1328" s="26" t="str">
        <f>IF('tab1'!C1326="","",'tab1'!C1326)</f>
        <v>RPPM.05.05.00-22-0127/16</v>
      </c>
      <c r="D1328" s="26" t="str">
        <f>IF('tab1'!D1326="","",'tab1'!D1326)</f>
        <v>BSMART SP. Z O.O.</v>
      </c>
      <c r="E1328" s="26" t="str">
        <f>IF('tab1'!E1326="","",'tab1'!E1326)</f>
        <v>EFS</v>
      </c>
      <c r="F1328" s="26" t="str">
        <f>IF('tab1'!F1326="","",'tab1'!F1326)</f>
        <v>Regionalny Program Operacyjny Województwa Pomorskiego na lata 2014-2020</v>
      </c>
      <c r="G1328" s="26" t="str">
        <f>IF('tab1'!G1326="","",'tab1'!G1326)</f>
        <v>5. Zatrudnienie</v>
      </c>
      <c r="H1328" s="26" t="str">
        <f>IF('tab1'!H1326="","",'tab1'!H1326)</f>
        <v>5.5. Kształcenie ustawiczne</v>
      </c>
      <c r="I1328" s="26" t="str">
        <f>IF('tab1'!I1326="","",'tab1'!I1326)</f>
        <v>Brak poddziałania</v>
      </c>
      <c r="J1328" s="26">
        <f>IF('tab1'!J1326="","",'tab1'!J1326)</f>
        <v>1044824.4</v>
      </c>
      <c r="K1328" s="26">
        <f>IF('tab1'!K1326="","",'tab1'!K1326)</f>
        <v>1044824.4</v>
      </c>
      <c r="L1328" s="26">
        <f>IF('tab1'!L1326="","",'tab1'!L1326)</f>
        <v>888100.74</v>
      </c>
      <c r="M1328" s="26">
        <f>IF('tab1'!M1326="","",'tab1'!M1326)</f>
        <v>85</v>
      </c>
      <c r="N1328" s="26" t="str">
        <f>IF('tab1'!N1326="","",'tab1'!N1326)</f>
        <v>01 Dotacja bezzwrotna</v>
      </c>
      <c r="O1328" s="26" t="str">
        <f>IF('tab1'!O1326="","",'tab1'!O1326)</f>
        <v>Miejsca realizacji do uzupełnienia ręcznego z raportu uzupełniającego!</v>
      </c>
      <c r="P1328" s="26" t="str">
        <f>IF('tab1'!P1326="","",'tab1'!P1326)</f>
        <v>02 Małe obszary miejskie (o ludności &gt;5 000 i średniej gęstości zaludnienia)</v>
      </c>
      <c r="Q1328" s="28">
        <f>IF('tab1'!Q1326="","",'tab1'!Q1326)</f>
        <v>42914</v>
      </c>
      <c r="R1328" s="28">
        <f>IF('tab1'!R1326="","",'tab1'!R1326)</f>
        <v>43921</v>
      </c>
      <c r="S1328" s="26" t="str">
        <f>IF('tab1'!S1326="","",'tab1'!S1326)</f>
        <v>Konkursowy</v>
      </c>
      <c r="T1328" s="26" t="str">
        <f>IF('tab1'!T1326="","",'tab1'!T1326)</f>
        <v>19 Edukacja</v>
      </c>
      <c r="U1328" s="26" t="str">
        <f>IF('tab1'!U1326="","",'tab1'!U1326)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8" s="26" t="str">
        <f>IF('tab1'!V1326="","",'tab1'!V1326)</f>
        <v>10 Inwestowanie w kształcenie, szkolenie i szkolenie zawodowe na rzecz zdobywania umiejętności i uczenia się przez całe życie</v>
      </c>
      <c r="W1328" s="26" t="str">
        <f>IF('tab1'!W1326="","",'tab1'!W1326)</f>
        <v>08 Nie dotyczy</v>
      </c>
      <c r="X1328" s="26" t="str">
        <f>IF('tab1'!X1326="","",'tab1'!X1326)</f>
        <v>Nie dotyczy</v>
      </c>
      <c r="Y1328" s="27" t="str">
        <f>VLOOKUP(C1328,'przeliczenia '!C:D,2,FALSE)</f>
        <v>WOJ.: POMORSKIE</v>
      </c>
    </row>
    <row r="1329" spans="1:25" ht="180" hidden="1" x14ac:dyDescent="0.25">
      <c r="A1329" s="26" t="str">
        <f>IF('tab1'!A1327="","",'tab1'!A1327)</f>
        <v>Powiedz YES, wciśnij ENTER!</v>
      </c>
      <c r="B1329" s="26" t="str">
        <f>IF('tab1'!B1327="","",'tab1'!B1327)</f>
        <v>CELEM GŁÓWNYM PROJEKTU jest WZROST POZIOMU KOMPETENCJI KLUCZOWYCH wśród 300(180K,120M) osób w wieku aktywności zawodowej (18 lat i więcej), z własnej inicjatywy zainteresowanych nabyciem, uzupełnieniem lub podwyższeniem umiejętności i kompetencji językowych i cyfrowych, niezależnie od ich sytuacji społeczno-zawodowej (osoby pozostające bez zatrudnienia i pracujące). Wsparcie skierowane jest w szczególności do grup wykazujących największą lukę kompetencyjną w zakresie TIK i języków obcych (60% grupy docelowej), tj. do osób o niskich kwalifikacjach i osób w wieku 50 lat i więcej. Uczestnikami Projektu będą wyłącznie osoby, które uczą się, pracują lub zamieszkują w rozumieniu KC na obszarze woj. pomorskiego, w okresie od 01.06.2017 - 31.05.2019. TYP PROJEKTU przewidziany do realizacji: szkolenia podnoszące kompetencje językowe i cyfrowe, realizowane w oparciu o popytowy model świadczenia wysokiej jakości usług edukacyjnych, z uwzględnieniem analizy potrzeb edukacyjnych danego Uczestnika Projektu, zakończone procesem formalnego potwierdzenia i certyfikacji nabytych kompetencji. WSKAŹNIKI REALIZACJI PROJEKTU: a) REZULTATU: liczba os. o niskich kwalifikacjach, które uzyskały kwalifikacje lub nabyły kompetencje po opuszczeniu programu (108); liczba os. w wieku 50 lat i więcej, które uzyskały kwalifikacje lub nabyły kompetencje po opuszczeniu programu (46); liczba os. w wieku 25 lat i więcej, które uzyskały kwalifikacje lub nabyły kompetencje po opuszczeniu programu (204); b) PRODUKTU: liczba os. o niskich kwalifikacjach objętych wsparciem w programie (126); liczba os. w wieku 50 lat i więcej objętych wsparciem w programie (54); liczba os. w wieku 25 lat i więcej objętych wsparciem w programie (240). ZADANIA przewidziane w ramach proj. (25 grup śr. 12-osob.): 1. Szkolenie KOMPUTEROWE z certyfikacją VCC/lub równoważną (80h/gr.; 12gr.); 2. Szkolenie JĘZYKOWE (angielski) z certyfikacją VCC/lub równoważną (120h/gr.; 25 gr.). WARTOŚĆ PROJEKTU: 1 053 957,60 zł.</v>
      </c>
      <c r="C1329" s="26" t="str">
        <f>IF('tab1'!C1327="","",'tab1'!C1327)</f>
        <v>RPPM.05.05.00-22-0130/16</v>
      </c>
      <c r="D1329" s="26" t="str">
        <f>IF('tab1'!D1327="","",'tab1'!D1327)</f>
        <v>NS KONSULTING SPÓŁKA Z OGRANICZONĄ ODPOWIEDZIALNOŚCIĄ</v>
      </c>
      <c r="E1329" s="26" t="str">
        <f>IF('tab1'!E1327="","",'tab1'!E1327)</f>
        <v>EFS</v>
      </c>
      <c r="F1329" s="26" t="str">
        <f>IF('tab1'!F1327="","",'tab1'!F1327)</f>
        <v>Regionalny Program Operacyjny Województwa Pomorskiego na lata 2014-2020</v>
      </c>
      <c r="G1329" s="26" t="str">
        <f>IF('tab1'!G1327="","",'tab1'!G1327)</f>
        <v>5. Zatrudnienie</v>
      </c>
      <c r="H1329" s="26" t="str">
        <f>IF('tab1'!H1327="","",'tab1'!H1327)</f>
        <v>5.5. Kształcenie ustawiczne</v>
      </c>
      <c r="I1329" s="26" t="str">
        <f>IF('tab1'!I1327="","",'tab1'!I1327)</f>
        <v>Brak poddziałania</v>
      </c>
      <c r="J1329" s="26">
        <f>IF('tab1'!J1327="","",'tab1'!J1327)</f>
        <v>1053957.6000000001</v>
      </c>
      <c r="K1329" s="26">
        <f>IF('tab1'!K1327="","",'tab1'!K1327)</f>
        <v>1053957.6000000001</v>
      </c>
      <c r="L1329" s="26">
        <f>IF('tab1'!L1327="","",'tab1'!L1327)</f>
        <v>895863.96</v>
      </c>
      <c r="M1329" s="26">
        <f>IF('tab1'!M1327="","",'tab1'!M1327)</f>
        <v>85</v>
      </c>
      <c r="N1329" s="26" t="str">
        <f>IF('tab1'!N1327="","",'tab1'!N1327)</f>
        <v>01 Dotacja bezzwrotna</v>
      </c>
      <c r="O1329" s="26" t="str">
        <f>IF('tab1'!O1327="","",'tab1'!O1327)</f>
        <v>Miejsca realizacji do uzupełnienia ręcznego z raportu uzupełniającego!</v>
      </c>
      <c r="P1329" s="26" t="str">
        <f>IF('tab1'!P1327="","",'tab1'!P1327)</f>
        <v>07 Nie dotyczy</v>
      </c>
      <c r="Q1329" s="28">
        <f>IF('tab1'!Q1327="","",'tab1'!Q1327)</f>
        <v>42887</v>
      </c>
      <c r="R1329" s="28">
        <f>IF('tab1'!R1327="","",'tab1'!R1327)</f>
        <v>43646</v>
      </c>
      <c r="S1329" s="26" t="str">
        <f>IF('tab1'!S1327="","",'tab1'!S1327)</f>
        <v>Konkursowy</v>
      </c>
      <c r="T1329" s="26" t="str">
        <f>IF('tab1'!T1327="","",'tab1'!T1327)</f>
        <v>19 Edukacja</v>
      </c>
      <c r="U1329" s="26" t="str">
        <f>IF('tab1'!U1327="","",'tab1'!U1327)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9" s="26" t="str">
        <f>IF('tab1'!V1327="","",'tab1'!V1327)</f>
        <v>10 Inwestowanie w kształcenie, szkolenie i szkolenie zawodowe na rzecz zdobywania umiejętności i uczenia się przez całe życie</v>
      </c>
      <c r="W1329" s="26" t="str">
        <f>IF('tab1'!W1327="","",'tab1'!W1327)</f>
        <v>08 Nie dotyczy</v>
      </c>
      <c r="X1329" s="26" t="str">
        <f>IF('tab1'!X1327="","",'tab1'!X1327)</f>
        <v>Nie dotyczy</v>
      </c>
      <c r="Y1329" s="27" t="str">
        <f>VLOOKUP(C1329,'przeliczenia '!C:D,2,FALSE)</f>
        <v>WOJ.: POMORSKIE</v>
      </c>
    </row>
    <row r="1330" spans="1:25" ht="168.75" hidden="1" x14ac:dyDescent="0.25">
      <c r="A1330" s="26" t="str">
        <f>IF('tab1'!A1328="","",'tab1'!A1328)</f>
        <v>Kompetencje kluczowe kluczem do sukcesu!</v>
      </c>
      <c r="B1330" s="26" t="str">
        <f>IF('tab1'!B1328="","",'tab1'!B1328)</f>
        <v>GRUPA DOCELOWA: 432osoby(min.260kobiet)w wieku aktywności zawodowej(18 lat i więcej),które z własnej inicjatywy są zainteresowane nabyciem, uzupełnieniem lub podwyższeniem umiejętności/ kompetencji/ kwalifikacji, zamieszkujących w rozumieniu KC na obszarze woj.pomorskiego. Preferowane są osoby o niskich kwalifikacjach zawod.oraz w wieku 50 lat i więcej, jako grupy wykazujące największą lukę kompetencyjną w zakresie TIK i jęz.obcych i posiadające największe potrzeby związane z uzupełnieniem lub podwyższeniem umiejętności, kompetencji lub kwalifikacji zawodowych. Mniej niż połowę UP stanowią łącznie pracownicy sektora mikro, małych i średnich przedsiębiorstw, jak również pracowników podmiotów ekonomii społ. przedsiębiorstw społ. Co najmniej 80% grupy docelowej projektu stanowią osoby w wieku 25 lat i więcej, z których co najmniej 40% to osoby o niskich kwalifikacjach. Co najmniej 60% uczestników projektu stanowią (łącznie) osoby w wieku 50 lat i więcej i o niskich kwalifikacjach zawodowych. CEL GŁÓWNY: Nabyte kompetencje w zakresie posługiwania się językiem obcym i TIK przez min.85% z 432 (min.260 kobiet)osób należących do grupy docelowej proj.poprzez udział w szkoleniach z zakresu jęz.angielskiego TIK i uzyskanie certyfikatów VCC/lub równoważnych do 30.09.2019r. ZADANIA: Popytowy model świadczenia wysokiej jakości usług edukacyjnych, z uwzgl.analizy potrzeb edukacyjnych UP: -szkolenia w zakresie TIK, kończące się programem formalnej oceny i certyfikacji zewn.kompetencji osiągniętych przez UP, zgodnych ze standardami określ.w ramie DIGCOMP -szkolenia w zakresie jęz.obcego(angielski)kończące się certyfikatem zewn.,potwierdzającym zdobycie przez UP określ.poziomu biegłości językowej(zgodnie z ESOKJ) Najważniejszym efektem proj.jest uzyskanie kwalifikacji lub nabycie kompetencji przez UP potwierdzonych wydawanymi bezterminowo certyfikatami,co trwale wzmocni pozycję UP na rynku pracy.</v>
      </c>
      <c r="C1330" s="26" t="str">
        <f>IF('tab1'!C1328="","",'tab1'!C1328)</f>
        <v>RPPM.05.05.00-22-0131/16</v>
      </c>
      <c r="D1330" s="26" t="str">
        <f>IF('tab1'!D1328="","",'tab1'!D1328)</f>
        <v>O.K. CENTRUM JĘZYKÓW OBCYCH" SPÓŁKA Z OGRANICZONĄ ODPOWIEDZIALNOŚCIĄ</v>
      </c>
      <c r="E1330" s="26" t="str">
        <f>IF('tab1'!E1328="","",'tab1'!E1328)</f>
        <v>EFS</v>
      </c>
      <c r="F1330" s="26" t="str">
        <f>IF('tab1'!F1328="","",'tab1'!F1328)</f>
        <v>Regionalny Program Operacyjny Województwa Pomorskiego na lata 2014-2020</v>
      </c>
      <c r="G1330" s="26" t="str">
        <f>IF('tab1'!G1328="","",'tab1'!G1328)</f>
        <v>5. Zatrudnienie</v>
      </c>
      <c r="H1330" s="26" t="str">
        <f>IF('tab1'!H1328="","",'tab1'!H1328)</f>
        <v>5.5. Kształcenie ustawiczne</v>
      </c>
      <c r="I1330" s="26" t="str">
        <f>IF('tab1'!I1328="","",'tab1'!I1328)</f>
        <v>Brak poddziałania</v>
      </c>
      <c r="J1330" s="26">
        <f>IF('tab1'!J1328="","",'tab1'!J1328)</f>
        <v>1858861.63</v>
      </c>
      <c r="K1330" s="26">
        <f>IF('tab1'!K1328="","",'tab1'!K1328)</f>
        <v>1858861.63</v>
      </c>
      <c r="L1330" s="26">
        <f>IF('tab1'!L1328="","",'tab1'!L1328)</f>
        <v>1580032.39</v>
      </c>
      <c r="M1330" s="26">
        <f>IF('tab1'!M1328="","",'tab1'!M1328)</f>
        <v>85.000000242083701</v>
      </c>
      <c r="N1330" s="26" t="str">
        <f>IF('tab1'!N1328="","",'tab1'!N1328)</f>
        <v>01 Dotacja bezzwrotna</v>
      </c>
      <c r="O1330" s="26" t="str">
        <f>IF('tab1'!O1328="","",'tab1'!O1328)</f>
        <v>Miejsca realizacji do uzupełnienia ręcznego z raportu uzupełniającego!</v>
      </c>
      <c r="P1330" s="26" t="str">
        <f>IF('tab1'!P1328="","",'tab1'!P1328)</f>
        <v>07 Nie dotyczy</v>
      </c>
      <c r="Q1330" s="28">
        <f>IF('tab1'!Q1328="","",'tab1'!Q1328)</f>
        <v>42856</v>
      </c>
      <c r="R1330" s="28">
        <f>IF('tab1'!R1328="","",'tab1'!R1328)</f>
        <v>43738</v>
      </c>
      <c r="S1330" s="26" t="str">
        <f>IF('tab1'!S1328="","",'tab1'!S1328)</f>
        <v>Konkursowy</v>
      </c>
      <c r="T1330" s="26" t="str">
        <f>IF('tab1'!T1328="","",'tab1'!T1328)</f>
        <v>19 Edukacja</v>
      </c>
      <c r="U1330" s="26" t="str">
        <f>IF('tab1'!U1328="","",'tab1'!U1328)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0" s="26" t="str">
        <f>IF('tab1'!V1328="","",'tab1'!V1328)</f>
        <v>10 Inwestowanie w kształcenie, szkolenie i szkolenie zawodowe na rzecz zdobywania umiejętności i uczenia się przez całe życie</v>
      </c>
      <c r="W1330" s="26" t="str">
        <f>IF('tab1'!W1328="","",'tab1'!W1328)</f>
        <v>08 Nie dotyczy</v>
      </c>
      <c r="X1330" s="26" t="str">
        <f>IF('tab1'!X1328="","",'tab1'!X1328)</f>
        <v>Nie dotyczy</v>
      </c>
      <c r="Y1330" s="27" t="str">
        <f>VLOOKUP(C1330,'przeliczenia '!C:D,2,FALSE)</f>
        <v>WOJ.: POMORSKIE</v>
      </c>
    </row>
    <row r="1331" spans="1:25" ht="157.5" hidden="1" x14ac:dyDescent="0.25">
      <c r="A1331" s="26" t="str">
        <f>IF('tab1'!A1329="","",'tab1'!A1329)</f>
        <v>Kompetencje językowe i komputerowe furtką do sukcesu</v>
      </c>
      <c r="B1331" s="26" t="str">
        <f>IF('tab1'!B1329="","",'tab1'!B1329)</f>
        <v>CEL GŁÓWNY: podwyższone/nabyte kompetencje/ kwalifikacje kluczowe w zakresie języków obcych (języka angielskiego) oraz/ lub komputerowe u 360 osób (216 kobiet/ 144 mężczyzn) w wieku 18 lat i więcej, które z własnej inicjatywy są zainteresowane nabyciem, uzupełnieniem lub podwyższeniem umiejętności, kompetencji lub kwalifikacji zamieszkujące na terenie woj.pomorskiego od 05.2017-01.2019r. GRUPA DOCELOWA: 360 osób, w tym mniej niż połowę uczestników projektu stanowią (łącznie) pracownicy sektora mikro, małych i średnich przedsiębiorstw oraz podmiotów ekonomii społecznej/przedsiębiorstw społecznych, (216 kobiet/ 144 mężczyzn),w wieku 18 lat i więcej, które z własnej inicjatywy są zainteresowane nabyciem, uzupełnieniem lub podwyższeniem umiejętności, kompetencji lub kwalifikacji zamieszkujące na terenie woj.pomorskiego. Skład grupy docelowej: min.80% uczestników stanowią osoby w wieku 25 lat i więcej w tym min.40% to osoby o niskich kwalifikacjach; min.60% uczestników stanowią (łącznie) osoby w wieku 50 lat i więcej i o niskich kalifikacjach zawodowych. DZIAŁANIA: szkolenia z języka angielskiego (dla 300 os.) w wymiarze 120h oraz szkolenia komputerowe (dla 192os.) wymiarze 78h. REZULTATY: Liczba osób o niskich kwalifikacjach, które uzyskały kwalifikacje lub nabyły kompetencje po opuszczeniu Programu– min. 152 os.; Liczba osób w wieku 25 lat i więcej, które uzyskały kwalifikacje lub nabyły kompetencje po opuszczeniu Programu– min. 288 os; Liczba osób w wieku 50 lat i więcej, które uzyskały kwalifikacje lub nabyły kompetencje po opuszczeniu Programu– min. 55 os. Legenda (skróty użyte we wniosku): K-kobieta; M-mężczyzna; UP-uczestnik/cy proj.; WP-woj.pomorskie; WN-Wnioskodawca.</v>
      </c>
      <c r="C1331" s="26" t="str">
        <f>IF('tab1'!C1329="","",'tab1'!C1329)</f>
        <v>RPPM.05.05.00-22-0132/16</v>
      </c>
      <c r="D1331" s="26" t="str">
        <f>IF('tab1'!D1329="","",'tab1'!D1329)</f>
        <v>,,O.K. CENTRUM JĘZYKÓW OBCYCH" SPÓŁKA Z OGRANICZONĄ ODPOWIEDZIALNOŚCIĄ</v>
      </c>
      <c r="E1331" s="26" t="str">
        <f>IF('tab1'!E1329="","",'tab1'!E1329)</f>
        <v>EFS</v>
      </c>
      <c r="F1331" s="26" t="str">
        <f>IF('tab1'!F1329="","",'tab1'!F1329)</f>
        <v>Regionalny Program Operacyjny Województwa Pomorskiego na lata 2014-2020</v>
      </c>
      <c r="G1331" s="26" t="str">
        <f>IF('tab1'!G1329="","",'tab1'!G1329)</f>
        <v>5. Zatrudnienie</v>
      </c>
      <c r="H1331" s="26" t="str">
        <f>IF('tab1'!H1329="","",'tab1'!H1329)</f>
        <v>5.5. Kształcenie ustawiczne</v>
      </c>
      <c r="I1331" s="26" t="str">
        <f>IF('tab1'!I1329="","",'tab1'!I1329)</f>
        <v>Brak poddziałania</v>
      </c>
      <c r="J1331" s="26">
        <f>IF('tab1'!J1329="","",'tab1'!J1329)</f>
        <v>1040023.44</v>
      </c>
      <c r="K1331" s="26">
        <f>IF('tab1'!K1329="","",'tab1'!K1329)</f>
        <v>1040023.44</v>
      </c>
      <c r="L1331" s="26">
        <f>IF('tab1'!L1329="","",'tab1'!L1329)</f>
        <v>884019.92</v>
      </c>
      <c r="M1331" s="26">
        <f>IF('tab1'!M1329="","",'tab1'!M1329)</f>
        <v>84.999999615393307</v>
      </c>
      <c r="N1331" s="26" t="str">
        <f>IF('tab1'!N1329="","",'tab1'!N1329)</f>
        <v>01 Dotacja bezzwrotna</v>
      </c>
      <c r="O1331" s="26" t="str">
        <f>IF('tab1'!O1329="","",'tab1'!O1329)</f>
        <v>Miejsca realizacji do uzupełnienia ręcznego z raportu uzupełniającego!</v>
      </c>
      <c r="P1331" s="26" t="str">
        <f>IF('tab1'!P1329="","",'tab1'!P1329)</f>
        <v>07 Nie dotyczy</v>
      </c>
      <c r="Q1331" s="28">
        <f>IF('tab1'!Q1329="","",'tab1'!Q1329)</f>
        <v>42856</v>
      </c>
      <c r="R1331" s="28">
        <f>IF('tab1'!R1329="","",'tab1'!R1329)</f>
        <v>43496</v>
      </c>
      <c r="S1331" s="26" t="str">
        <f>IF('tab1'!S1329="","",'tab1'!S1329)</f>
        <v>Konkursowy</v>
      </c>
      <c r="T1331" s="26" t="str">
        <f>IF('tab1'!T1329="","",'tab1'!T1329)</f>
        <v>19 Edukacja</v>
      </c>
      <c r="U1331" s="26" t="str">
        <f>IF('tab1'!U1329="","",'tab1'!U1329)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1" s="26" t="str">
        <f>IF('tab1'!V1329="","",'tab1'!V1329)</f>
        <v>10 Inwestowanie w kształcenie, szkolenie i szkolenie zawodowe na rzecz zdobywania umiejętności i uczenia się przez całe życie</v>
      </c>
      <c r="W1331" s="26" t="str">
        <f>IF('tab1'!W1329="","",'tab1'!W1329)</f>
        <v>08 Nie dotyczy</v>
      </c>
      <c r="X1331" s="26" t="str">
        <f>IF('tab1'!X1329="","",'tab1'!X1329)</f>
        <v>Nie dotyczy</v>
      </c>
      <c r="Y1331" s="27" t="str">
        <f>VLOOKUP(C1331,'przeliczenia '!C:D,2,FALSE)</f>
        <v>WOJ.: POMORSKIE</v>
      </c>
    </row>
    <row r="1332" spans="1:25" ht="180" hidden="1" x14ac:dyDescent="0.25">
      <c r="A1332" s="26" t="str">
        <f>IF('tab1'!A1330="","",'tab1'!A1330)</f>
        <v>Wyższe kompetencje-wyższy poziom zawodowy</v>
      </c>
      <c r="B1332" s="26" t="str">
        <f>IF('tab1'!B1330="","",'tab1'!B1330)</f>
        <v>CEL: Nabycie/podniesienie kompetencji TIK i językowych,zwiększające konkurencyjność na rynku pracy przez 336(202K/134M)os.w wieku aktywności zawod.(18 lat i więcej)z woj.pomorskiego,z własnej inicjatywy zainteresowanych nabyciem,uzupełnieniem lub podwyższeniem umiejętności i kompetencji(dalej:UP)przez udział w szkoleniu z j.obcego (ang./niem./francuski),kończących się certyfikatem zewn.potwierdzającym osiągnięcie określonego poziomu biegłości językowej (od A1 do C2) i szkoleniu w zakresie TIK (zg.ze standardem ramy kompetencji informatycznych i informacyjnych),kończącym się formalną oceną i certyfikacją zewnętrzną w okresie 1.05.2017-30.04.2018. GRUPA DOCELOWA: 336(202K/134M)os.w wieku aktywności zawod.(18 lat i więcej)z woj.pomorskiego,z własnej inicjatywy zainteresowanych nabyciem,uzupełnieniem lub podwyższeniem umiejętności i kompetencji w tym: 100%=336os.to pracownicy sektora MMŚP oraz podmiotów ekonomii społ./przedsiębiorstw społ.; 80%=270os.to os.w wieku 25 lat i więcej; 60%=202os.to łącznie os.o niskich kwalifikacjach(108os.)i os.w wieku 50 lat i więcej(94os.) DZIAŁANIA: Wsparcie realizowane będzie w oparciu o popytowy model świadczenia usług edukacyjnych,w którym Uczestnicy będą decydować o rodzaju,formie i zakresie usług,z jakich skorzystają: -szkolenia językowe w wymiarze 120h na dowolnym poziomie zg.z ESOKJ od A1 do C2 kończące się certyfikatem zewn.potwierdzającym zdobycie określonego poz.biegłości językowej przewidziano dla 336 UP(w tym:z j.ang.dla 252os.,z j.niem dla 60os.,z j.franc.dla 24os.). -szkolenia komputerowe zg.z ramą DCF (obejmujące wszystkie kompetencje ramowe w co najmniej 3 obszarach Informacja,Komunikacja, Tworzenie treści na dowolnym poz.zaawansowania) w wymiarze 60h,kończące się programem formalnej oceny i certyfikacji zewn.kompetencji przewidziano dla 336 UP. REZULTATY: W wyniku udziału w proj.kwalifikacje/kompetencje nabędzie min.230os.w wieku 25 lat i więcej,min.80 osób w wieku 50+,min.92os.o niskich kwalifikacjach.</v>
      </c>
      <c r="C1332" s="26" t="str">
        <f>IF('tab1'!C1330="","",'tab1'!C1330)</f>
        <v>RPPM.05.05.00-22-0133/16</v>
      </c>
      <c r="D1332" s="26" t="str">
        <f>IF('tab1'!D1330="","",'tab1'!D1330)</f>
        <v>TERRA SZKOLENIA I DORADZTWO PRZEMYSŁAW OMIECZYŃSKI</v>
      </c>
      <c r="E1332" s="26" t="str">
        <f>IF('tab1'!E1330="","",'tab1'!E1330)</f>
        <v>EFS</v>
      </c>
      <c r="F1332" s="26" t="str">
        <f>IF('tab1'!F1330="","",'tab1'!F1330)</f>
        <v>Regionalny Program Operacyjny Województwa Pomorskiego na lata 2014-2020</v>
      </c>
      <c r="G1332" s="26" t="str">
        <f>IF('tab1'!G1330="","",'tab1'!G1330)</f>
        <v>5. Zatrudnienie</v>
      </c>
      <c r="H1332" s="26" t="str">
        <f>IF('tab1'!H1330="","",'tab1'!H1330)</f>
        <v>5.5. Kształcenie ustawiczne</v>
      </c>
      <c r="I1332" s="26" t="str">
        <f>IF('tab1'!I1330="","",'tab1'!I1330)</f>
        <v>Brak poddziałania</v>
      </c>
      <c r="J1332" s="26">
        <f>IF('tab1'!J1330="","",'tab1'!J1330)</f>
        <v>1420770.82</v>
      </c>
      <c r="K1332" s="26">
        <f>IF('tab1'!K1330="","",'tab1'!K1330)</f>
        <v>1420770.82</v>
      </c>
      <c r="L1332" s="26">
        <f>IF('tab1'!L1330="","",'tab1'!L1330)</f>
        <v>1207655.2</v>
      </c>
      <c r="M1332" s="26">
        <f>IF('tab1'!M1330="","",'tab1'!M1330)</f>
        <v>85.000000211152994</v>
      </c>
      <c r="N1332" s="26" t="str">
        <f>IF('tab1'!N1330="","",'tab1'!N1330)</f>
        <v>01 Dotacja bezzwrotna</v>
      </c>
      <c r="O1332" s="26" t="str">
        <f>IF('tab1'!O1330="","",'tab1'!O1330)</f>
        <v>Miejsca realizacji do uzupełnienia ręcznego z raportu uzupełniającego!</v>
      </c>
      <c r="P1332" s="26" t="str">
        <f>IF('tab1'!P1330="","",'tab1'!P1330)</f>
        <v>07 Nie dotyczy</v>
      </c>
      <c r="Q1332" s="28">
        <f>IF('tab1'!Q1330="","",'tab1'!Q1330)</f>
        <v>42856</v>
      </c>
      <c r="R1332" s="28">
        <f>IF('tab1'!R1330="","",'tab1'!R1330)</f>
        <v>43738</v>
      </c>
      <c r="S1332" s="26" t="str">
        <f>IF('tab1'!S1330="","",'tab1'!S1330)</f>
        <v>Konkursowy</v>
      </c>
      <c r="T1332" s="26" t="str">
        <f>IF('tab1'!T1330="","",'tab1'!T1330)</f>
        <v>19 Edukacja</v>
      </c>
      <c r="U1332" s="26" t="str">
        <f>IF('tab1'!U1330="","",'tab1'!U1330)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2" s="26" t="str">
        <f>IF('tab1'!V1330="","",'tab1'!V1330)</f>
        <v>10 Inwestowanie w kształcenie, szkolenie i szkolenie zawodowe na rzecz zdobywania umiejętności i uczenia się przez całe życie</v>
      </c>
      <c r="W1332" s="26" t="str">
        <f>IF('tab1'!W1330="","",'tab1'!W1330)</f>
        <v>08 Nie dotyczy</v>
      </c>
      <c r="X1332" s="26" t="str">
        <f>IF('tab1'!X1330="","",'tab1'!X1330)</f>
        <v>Nie dotyczy</v>
      </c>
      <c r="Y1332" s="27" t="str">
        <f>VLOOKUP(C1332,'przeliczenia '!C:D,2,FALSE)</f>
        <v>WOJ.: POMORSKIE</v>
      </c>
    </row>
    <row r="1333" spans="1:25" ht="168.75" hidden="1" x14ac:dyDescent="0.25">
      <c r="A1333" s="26" t="str">
        <f>IF('tab1'!A1331="","",'tab1'!A1331)</f>
        <v>Akademia Kluczowych Kompetencji</v>
      </c>
      <c r="B1333" s="26" t="str">
        <f>IF('tab1'!B1331="","",'tab1'!B1331)</f>
        <v>cel projektu: Wyższe kompetencje w zakresie języka angielskiego (na pełnym poziome A lub B) wśród 300 oraz kompetencji ICT (na poziomie A lub B) wśród 180 osób dorosłych (w tym min.150 osób pracujących w sektorze MŚP lub podmiotach ekonomi społecznej)w tym 60% (180 osób) w wieku powyżej 50 r.ż.(54 osoby) i o niskich kwalifikacjach (126 osób),posiadających największe potrzeby w dostępie do edukacji,w wieku 25 lat i więcej,uczących się, pracujących lub zamieszkałych zgodnie z KC na obszarze woj.pomorskiego,poprzez udział w szkoleniach zakończonych egzaminem zewnętrznym, do 30 IV 2018 r. główne rezultaty: W wyniku udziału w projekcie kwalifikacje uzyska lub nabędzie kompetencje: ? min.108 osób o niskich kwalifikacjach ? min.46 osób w wieku 50 lat i więcej ? min.255 osób w wieku 25 lat i więcej Grupę docelową w projekcie stanowi 300 osób (w tym 180 kobiet)w wieku 25 lat i więcej wykazujących największą lukę kompetencyjną w zakresie języków obcych i ICT oraz posiadających największe potrzeby w dostępie do edukacji, o niskich kwalifikacjach,mieszczących się w poniższych grupach: ? o niskich kwalifikacjach (126 osób,w tym 76 kobiet) i ? w wieku 50 lat i więcej (54 osób,w tym 33 kobiety), które uczą się, pracują lub zamieszkują na obszarze woj. pomorskiego (w roz. KC) z własnej inicjatywy zainteresowane zdobyciem, podniesieniem lub uzupełnieniem umiejętności i kompetencji językowych i ICT. zadania: 1)szkolenie z języka angielskiego na pełnym poziomie A (A1+A2) lub B (B1+ B2) dla 300 osób, obejmujące 120 godzin szkoleniowych na 1 osobę, rozliczane za pomocą stawek jednostkowych, zakończone egzaminem zewnętrznym VCC lub równoważnym dla każdego uczestnika projektu i wydaniem certyfikatu. 2)szkolenia z zakresu TIK(80 godzin) dla 180 osób zakończone egzaminem zewnętrznym VCC, obejmujące wszystkie obszary i kompetencje ramy DIGCOMP: -Informacja, -Komunikacja, -Tworzenie treści, -Bezpieczeństwo, -Rozwiązywanie problemów.</v>
      </c>
      <c r="C1333" s="26" t="str">
        <f>IF('tab1'!C1331="","",'tab1'!C1331)</f>
        <v>RPPM.05.05.00-22-0134/16</v>
      </c>
      <c r="D1333" s="26" t="str">
        <f>IF('tab1'!D1331="","",'tab1'!D1331)</f>
        <v>TERRA SZKOLENIA I DORADZTWO PRZEMYSŁAW OMIECZYŃSKI</v>
      </c>
      <c r="E1333" s="26" t="str">
        <f>IF('tab1'!E1331="","",'tab1'!E1331)</f>
        <v>EFS</v>
      </c>
      <c r="F1333" s="26" t="str">
        <f>IF('tab1'!F1331="","",'tab1'!F1331)</f>
        <v>Regionalny Program Operacyjny Województwa Pomorskiego na lata 2014-2020</v>
      </c>
      <c r="G1333" s="26" t="str">
        <f>IF('tab1'!G1331="","",'tab1'!G1331)</f>
        <v>5. Zatrudnienie</v>
      </c>
      <c r="H1333" s="26" t="str">
        <f>IF('tab1'!H1331="","",'tab1'!H1331)</f>
        <v>5.5. Kształcenie ustawiczne</v>
      </c>
      <c r="I1333" s="26" t="str">
        <f>IF('tab1'!I1331="","",'tab1'!I1331)</f>
        <v>Brak poddziałania</v>
      </c>
      <c r="J1333" s="26">
        <f>IF('tab1'!J1331="","",'tab1'!J1331)</f>
        <v>1064210.3999999999</v>
      </c>
      <c r="K1333" s="26">
        <f>IF('tab1'!K1331="","",'tab1'!K1331)</f>
        <v>1064210.3999999999</v>
      </c>
      <c r="L1333" s="26">
        <f>IF('tab1'!L1331="","",'tab1'!L1331)</f>
        <v>904578.84</v>
      </c>
      <c r="M1333" s="26">
        <f>IF('tab1'!M1331="","",'tab1'!M1331)</f>
        <v>85</v>
      </c>
      <c r="N1333" s="26" t="str">
        <f>IF('tab1'!N1331="","",'tab1'!N1331)</f>
        <v>01 Dotacja bezzwrotna</v>
      </c>
      <c r="O1333" s="26" t="str">
        <f>IF('tab1'!O1331="","",'tab1'!O1331)</f>
        <v>Miejsca realizacji do uzupełnienia ręcznego z raportu uzupełniającego!</v>
      </c>
      <c r="P1333" s="26" t="str">
        <f>IF('tab1'!P1331="","",'tab1'!P1331)</f>
        <v>07 Nie dotyczy</v>
      </c>
      <c r="Q1333" s="28">
        <f>IF('tab1'!Q1331="","",'tab1'!Q1331)</f>
        <v>42887</v>
      </c>
      <c r="R1333" s="28">
        <f>IF('tab1'!R1331="","",'tab1'!R1331)</f>
        <v>43555</v>
      </c>
      <c r="S1333" s="26" t="str">
        <f>IF('tab1'!S1331="","",'tab1'!S1331)</f>
        <v>Konkursowy</v>
      </c>
      <c r="T1333" s="26" t="str">
        <f>IF('tab1'!T1331="","",'tab1'!T1331)</f>
        <v>19 Edukacja</v>
      </c>
      <c r="U1333" s="26" t="str">
        <f>IF('tab1'!U1331="","",'tab1'!U1331)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3" s="26" t="str">
        <f>IF('tab1'!V1331="","",'tab1'!V1331)</f>
        <v>10 Inwestowanie w kształcenie, szkolenie i szkolenie zawodowe na rzecz zdobywania umiejętności i uczenia się przez całe życie</v>
      </c>
      <c r="W1333" s="26" t="str">
        <f>IF('tab1'!W1331="","",'tab1'!W1331)</f>
        <v>08 Nie dotyczy</v>
      </c>
      <c r="X1333" s="26" t="str">
        <f>IF('tab1'!X1331="","",'tab1'!X1331)</f>
        <v>Nie dotyczy</v>
      </c>
      <c r="Y1333" s="27" t="str">
        <f>VLOOKUP(C1333,'przeliczenia '!C:D,2,FALSE)</f>
        <v>WOJ.: POMORSKIE</v>
      </c>
    </row>
    <row r="1334" spans="1:25" ht="123.75" hidden="1" x14ac:dyDescent="0.25">
      <c r="A1334" s="26" t="str">
        <f>IF('tab1'!A1332="","",'tab1'!A1332)</f>
        <v>Nowe kompetencje już dziś!</v>
      </c>
      <c r="B1334" s="26" t="str">
        <f>IF('tab1'!B1332="","",'tab1'!B1332)</f>
        <v>Projekt będzie realizowany w okresie 01.04.2017 - 31.12.2018. na terenie woj. pomorskiego. Skierowany jest do osób w wieku aktywności zawodowej powyżej 25 roku życia będących pracownikami sektora mikro, małych i średnich przedsiębiorstw oraz podmiotów ekonomii społecznej, osób, które z własnej inicjatywy są zainteresowane nabyciem, uzupełnieniem lub podwyższeniem umiejętności, kompetencji lub kwalifikacji zawodowych. CO najmniej 60% Uczestników Projektu będą stanowiły os. w wieku 50 lat i więcej oraz o niskich kwalifikacjach. Podział grupy docelowej: 100% osoby w wieku aktywności zawodowej w wieku 25 lat i więcej (528 os.317K/211M), z czego co najmniej 45% os. o niskich kwalifikacjach oraz 15% w wieku 50 lat i więcej. Zakres projektu: -szkolenia językowe (do wyboru język angielski lub język niemiecki) -szkolenia TIK Wszystkie szkolenia zakończą się certyfikacją zewnętrzną potwierdzającą nabycie kwalifikacji (min. 85% Uczestników z każdej kategorii). Uczestnicy otrzymają certyfikaty potwierdzające nabycie kwalifikacji. W celu niwelowania barier równościowych ze względu na płeć wnioskodawca zaplanował objęcie wsparciem 528 os., z których co najmniej 60% będą stanowiły kobiety. Zabieg tan ma na celu niwelację barier równościowych-kobiety z większymi kwalifikacjami będą miały większe szanse na rynku w postaci zwiększenia swojej atrakcyjności zawodowej.</v>
      </c>
      <c r="C1334" s="26" t="str">
        <f>IF('tab1'!C1332="","",'tab1'!C1332)</f>
        <v>RPPM.05.05.00-22-0136/16</v>
      </c>
      <c r="D1334" s="26" t="str">
        <f>IF('tab1'!D1332="","",'tab1'!D1332)</f>
        <v>CITYSCHOOL SP. Z O. O.</v>
      </c>
      <c r="E1334" s="26" t="str">
        <f>IF('tab1'!E1332="","",'tab1'!E1332)</f>
        <v>EFS</v>
      </c>
      <c r="F1334" s="26" t="str">
        <f>IF('tab1'!F1332="","",'tab1'!F1332)</f>
        <v>Regionalny Program Operacyjny Województwa Pomorskiego na lata 2014-2020</v>
      </c>
      <c r="G1334" s="26" t="str">
        <f>IF('tab1'!G1332="","",'tab1'!G1332)</f>
        <v>5. Zatrudnienie</v>
      </c>
      <c r="H1334" s="26" t="str">
        <f>IF('tab1'!H1332="","",'tab1'!H1332)</f>
        <v>5.5. Kształcenie ustawiczne</v>
      </c>
      <c r="I1334" s="26" t="str">
        <f>IF('tab1'!I1332="","",'tab1'!I1332)</f>
        <v>Brak poddziałania</v>
      </c>
      <c r="J1334" s="26">
        <f>IF('tab1'!J1332="","",'tab1'!J1332)</f>
        <v>1240924.46</v>
      </c>
      <c r="K1334" s="26">
        <f>IF('tab1'!K1332="","",'tab1'!K1332)</f>
        <v>1240924.46</v>
      </c>
      <c r="L1334" s="26">
        <f>IF('tab1'!L1332="","",'tab1'!L1332)</f>
        <v>1054785.79</v>
      </c>
      <c r="M1334" s="26">
        <f>IF('tab1'!M1332="","",'tab1'!M1332)</f>
        <v>84.999999919414904</v>
      </c>
      <c r="N1334" s="26" t="str">
        <f>IF('tab1'!N1332="","",'tab1'!N1332)</f>
        <v>01 Dotacja bezzwrotna</v>
      </c>
      <c r="O1334" s="26" t="str">
        <f>IF('tab1'!O1332="","",'tab1'!O1332)</f>
        <v>Miejsca realizacji do uzupełnienia ręcznego z raportu uzupełniającego!</v>
      </c>
      <c r="P1334" s="26" t="str">
        <f>IF('tab1'!P1332="","",'tab1'!P1332)</f>
        <v>02 Małe obszary miejskie (o ludności &gt;5 000 i średniej gęstości zaludnienia)</v>
      </c>
      <c r="Q1334" s="28">
        <f>IF('tab1'!Q1332="","",'tab1'!Q1332)</f>
        <v>42826</v>
      </c>
      <c r="R1334" s="28">
        <f>IF('tab1'!R1332="","",'tab1'!R1332)</f>
        <v>43555</v>
      </c>
      <c r="S1334" s="26" t="str">
        <f>IF('tab1'!S1332="","",'tab1'!S1332)</f>
        <v>Konkursowy</v>
      </c>
      <c r="T1334" s="26" t="str">
        <f>IF('tab1'!T1332="","",'tab1'!T1332)</f>
        <v>19 Edukacja</v>
      </c>
      <c r="U1334" s="26" t="str">
        <f>IF('tab1'!U1332="","",'tab1'!U1332)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4" s="26" t="str">
        <f>IF('tab1'!V1332="","",'tab1'!V1332)</f>
        <v>10 Inwestowanie w kształcenie, szkolenie i szkolenie zawodowe na rzecz zdobywania umiejętności i uczenia się przez całe życie</v>
      </c>
      <c r="W1334" s="26" t="str">
        <f>IF('tab1'!W1332="","",'tab1'!W1332)</f>
        <v>08 Nie dotyczy</v>
      </c>
      <c r="X1334" s="26" t="str">
        <f>IF('tab1'!X1332="","",'tab1'!X1332)</f>
        <v>Nie dotyczy</v>
      </c>
      <c r="Y1334" s="27" t="str">
        <f>VLOOKUP(C1334,'przeliczenia '!C:D,2,FALSE)</f>
        <v>WOJ.: POMORSKIE</v>
      </c>
    </row>
    <row r="1335" spans="1:25" ht="180" hidden="1" x14ac:dyDescent="0.25">
      <c r="A1335" s="26" t="str">
        <f>IF('tab1'!A1333="","",'tab1'!A1333)</f>
        <v>Bądź konkurencyjny! Bezpłatne szkolenia językowe i komputerowe.</v>
      </c>
      <c r="B1335" s="26" t="str">
        <f>IF('tab1'!B1333="","",'tab1'!B1333)</f>
        <v>GRUPA DOCELOWA: 300 osób(min.180K)w wieku aktywności zawodowej(18l i więcej),które z własnej inicjatywy są zainteresowane nabyciem,uzupełnieniem lub podwyższeniem umiejętności,kompetencji lub kwalifikacji zawodowych. Co najmniej 60% ogółu UP stanowią (łącznie) os.w wieku 50l i więcej(54UP) oraz os. o niskich kwalifikacjach(126UP). Os.niepełnosprawne(ON) będą stanowić min.5% ogółu UP. UP będą os.zamieszkujące w rozum.KC na obszarze woj.pomorskiego. Wsparcie kierowane jest do os. niezależnie od ich sytuacji społeczno-zawod. Co najmniej 50% UP to (łącznie) pracownicy sektora mikro,małych i średnich przedsiębiorstw oraz podmiotów ekonomii społecznej/przedsiębiorstw społecznych. CEL GŁÓWNY: PODNIESIENIE KOMPETENCJI KLUCZOWYCH W ZAKRESIE POSŁUGIWANIA SIĘ JĘZYKAMI OBCYMI i/lub TIK przez min.85% z 300UP poprzez realizację szkoleń językowych i komputerowych w okresie od 01.06.2017 do 31.08.2019r. Wsparcie będzie realizowane w oparciu o popytowy model świadczenia wysokiej jakości usług edukacyjnych, z uwzględnieniem analizy potrzeb edukacyjnych danego UP, obejmujące rozwój kompetencji kluczowych. CELE SZCZEGÓŁOWE: -poprawa sytuacji na rynku pracy os.w wieku aktywności zawodowej; -zwiększenie konkurencyjności wśród pracowników przedsiębiorstw w woj.pomorskim; DZIAŁANIA: -przygotowanie oraz przeprowadzenie szkoleń z zakresu kompetencji kluczowych(szkol.językowe i/lub komputerowe),które zakończą się możliwością uzyskania certyfikatu VCC/równoważnego lub certyfikatów zewnętrznych ECDL PROFILE DIGCOMP 4. EFEKTY: Wsparcie przyczyni się do aktywizacji zawodowej Uczestników Projektu,co wpłynie pozytywnie na poprawę ich sytuacji zawodowej. Liczba os.o niskich kwalifikacjach,które uzyskały kwalifikacje lub nabyły kompetencje po opuszczeniu Programu-min.108UP L.os.w wieku 50l i więcej,które uzyskały kwalifikacje lub nabyły komp.po opuszczeniu Programu-min.46UP L.os.w wieku 25l i więcej,które uzyskały kwalifikacje lub nabyły komp.po opuszczeniu Programu-min.204UP</v>
      </c>
      <c r="C1335" s="26" t="str">
        <f>IF('tab1'!C1333="","",'tab1'!C1333)</f>
        <v>RPPM.05.05.00-22-0137/16</v>
      </c>
      <c r="D1335" s="26" t="str">
        <f>IF('tab1'!D1333="","",'tab1'!D1333)</f>
        <v>,,O.K. CENTRUM JĘZYKÓW OBCYCH" SPÓŁKA Z OGRANICZONĄ ODPOWIEDZIALNOŚCIĄ</v>
      </c>
      <c r="E1335" s="26" t="str">
        <f>IF('tab1'!E1333="","",'tab1'!E1333)</f>
        <v>EFS</v>
      </c>
      <c r="F1335" s="26" t="str">
        <f>IF('tab1'!F1333="","",'tab1'!F1333)</f>
        <v>Regionalny Program Operacyjny Województwa Pomorskiego na lata 2014-2020</v>
      </c>
      <c r="G1335" s="26" t="str">
        <f>IF('tab1'!G1333="","",'tab1'!G1333)</f>
        <v>5. Zatrudnienie</v>
      </c>
      <c r="H1335" s="26" t="str">
        <f>IF('tab1'!H1333="","",'tab1'!H1333)</f>
        <v>5.5. Kształcenie ustawiczne</v>
      </c>
      <c r="I1335" s="26" t="str">
        <f>IF('tab1'!I1333="","",'tab1'!I1333)</f>
        <v>Brak poddziałania</v>
      </c>
      <c r="J1335" s="26">
        <f>IF('tab1'!J1333="","",'tab1'!J1333)</f>
        <v>1232136</v>
      </c>
      <c r="K1335" s="26">
        <f>IF('tab1'!K1333="","",'tab1'!K1333)</f>
        <v>1232136</v>
      </c>
      <c r="L1335" s="26">
        <f>IF('tab1'!L1333="","",'tab1'!L1333)</f>
        <v>1047315.6</v>
      </c>
      <c r="M1335" s="26">
        <f>IF('tab1'!M1333="","",'tab1'!M1333)</f>
        <v>85</v>
      </c>
      <c r="N1335" s="26" t="str">
        <f>IF('tab1'!N1333="","",'tab1'!N1333)</f>
        <v>01 Dotacja bezzwrotna</v>
      </c>
      <c r="O1335" s="26" t="str">
        <f>IF('tab1'!O1333="","",'tab1'!O1333)</f>
        <v>Miejsca realizacji do uzupełnienia ręcznego z raportu uzupełniającego!</v>
      </c>
      <c r="P1335" s="26" t="str">
        <f>IF('tab1'!P1333="","",'tab1'!P1333)</f>
        <v>07 Nie dotyczy</v>
      </c>
      <c r="Q1335" s="28">
        <f>IF('tab1'!Q1333="","",'tab1'!Q1333)</f>
        <v>42887</v>
      </c>
      <c r="R1335" s="28">
        <f>IF('tab1'!R1333="","",'tab1'!R1333)</f>
        <v>43738</v>
      </c>
      <c r="S1335" s="26" t="str">
        <f>IF('tab1'!S1333="","",'tab1'!S1333)</f>
        <v>Konkursowy</v>
      </c>
      <c r="T1335" s="26" t="str">
        <f>IF('tab1'!T1333="","",'tab1'!T1333)</f>
        <v>19 Edukacja</v>
      </c>
      <c r="U1335" s="26" t="str">
        <f>IF('tab1'!U1333="","",'tab1'!U1333)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5" s="26" t="str">
        <f>IF('tab1'!V1333="","",'tab1'!V1333)</f>
        <v>10 Inwestowanie w kształcenie, szkolenie i szkolenie zawodowe na rzecz zdobywania umiejętności i uczenia się przez całe życie</v>
      </c>
      <c r="W1335" s="26" t="str">
        <f>IF('tab1'!W1333="","",'tab1'!W1333)</f>
        <v>08 Nie dotyczy</v>
      </c>
      <c r="X1335" s="26" t="str">
        <f>IF('tab1'!X1333="","",'tab1'!X1333)</f>
        <v>Nie dotyczy</v>
      </c>
      <c r="Y1335" s="27" t="str">
        <f>VLOOKUP(C1335,'przeliczenia '!C:D,2,FALSE)</f>
        <v>WOJ.: POMORSKIE</v>
      </c>
    </row>
    <row r="1336" spans="1:25" ht="180" hidden="1" x14ac:dyDescent="0.25">
      <c r="A1336" s="26" t="str">
        <f>IF('tab1'!A1334="","",'tab1'!A1334)</f>
        <v>Kompetencje językowe i TIK Twoją szansą na sukces!</v>
      </c>
      <c r="B1336" s="26" t="str">
        <f>IF('tab1'!B1334="","",'tab1'!B1334)</f>
        <v>GRUPA DOCELOWA: min. 100% grupy docelowej to 300 osób w wieku aktywności zawodowej, 18 lat i więcej, które z własnej inicjatywy są zainteresowane nabyciem, uzupełnieniem lub podwyższeniem umiejętności, kompetencji lub kwalifikacji zawodowych. Co najmniej 42% grupy docelowej to osoby o niskich kwalifikacjach (126os.) Min 60% uczestników projektu stanowią(łącznie)osoby w wieku 50 lat i więcej i o niskich kwalifikacjach zawodowych- w tym 30% os.w wieku 50 lat i więcej(min 54 os.) oraz 70% osób o niskich kwalifikacjach zawodowych(126os.). Mniej niż połowę UP stanowią(łącznie)pracownicy sektora MŚP oraz podmiotów ekonomii społecznej/przedsiębiorstw społecznych. Uczestnikami projektu są osoby zamieszkałe lub pracujące w rozumieniu przepisów Kodeksu Cywilnego na terenie woj.pomorskiego. CEL GŁÓWNY: Wyższe kompetencje z zakresu TIK i znajomości języka angielskiego wśród gr.300(180K) w tym min. 80% grupy docelowej projektu to 240 osoby w wieku aktywności zawodowej 25 lat i więcej (min 40% o niskich kwalifikacjach), zgłaszających z własnej inicjatywy potrzebę podniesienia kompetencji, pracujących lub zamieszkałych w roz.KC na obszarze woj.pomorskiego od 01.05.2017 do 31.07.2019 DZIAŁANIA: 120 godzin szkolenia z języka angielskiego- poziom A/B/C, zgodny z ESOKJ, zakończony egzaminem i certyfikatem zewn.(zg.z ESOKJ). 60 godzin szkolenia z zakresu TIK-program zgodny z ramą DIGCOMP(obszar:Informacja, Komunikacja, Tworzenie treści)- poziom A/B lub C, zakończony egzaminem i certyfikatem zewn.(zg.z DIGCOMP) GŁÓWNE REZULATY: Liczba osób w wieku 50 lat i więcej, które uzyskały kwalifikacje lub nabyły kompetencje po opuszczeniu Programu- min 46 osób(min 85% z 54 osób 50+). Liczba osób w wieku 25 lat i więcej, które uzyskały kwalifikacje lub nabyły kompetencje po opuszczeniu Programu- 204(min 85% z 240 os.) Liczba osób o niskich kwalifikacjach, które uzyskały kwalifikacje lub nabyły kompetencje po opuszczeniu Programu- 108 osób (min 85% z 126 osób o niskich kwalifikacjach)</v>
      </c>
      <c r="C1336" s="26" t="str">
        <f>IF('tab1'!C1334="","",'tab1'!C1334)</f>
        <v>RPPM.05.05.00-22-0139/16</v>
      </c>
      <c r="D1336" s="26" t="str">
        <f>IF('tab1'!D1334="","",'tab1'!D1334)</f>
        <v>VIVID CONSULTING SPÓŁKA Z OGRANICZONĄ ODPOWIEDZIALNOŚCIĄ</v>
      </c>
      <c r="E1336" s="26" t="str">
        <f>IF('tab1'!E1334="","",'tab1'!E1334)</f>
        <v>EFS</v>
      </c>
      <c r="F1336" s="26" t="str">
        <f>IF('tab1'!F1334="","",'tab1'!F1334)</f>
        <v>Regionalny Program Operacyjny Województwa Pomorskiego na lata 2014-2020</v>
      </c>
      <c r="G1336" s="26" t="str">
        <f>IF('tab1'!G1334="","",'tab1'!G1334)</f>
        <v>5. Zatrudnienie</v>
      </c>
      <c r="H1336" s="26" t="str">
        <f>IF('tab1'!H1334="","",'tab1'!H1334)</f>
        <v>5.5. Kształcenie ustawiczne</v>
      </c>
      <c r="I1336" s="26" t="str">
        <f>IF('tab1'!I1334="","",'tab1'!I1334)</f>
        <v>Brak poddziałania</v>
      </c>
      <c r="J1336" s="26">
        <f>IF('tab1'!J1334="","",'tab1'!J1334)</f>
        <v>1230530.3999999999</v>
      </c>
      <c r="K1336" s="26">
        <f>IF('tab1'!K1334="","",'tab1'!K1334)</f>
        <v>1230530.3999999999</v>
      </c>
      <c r="L1336" s="26">
        <f>IF('tab1'!L1334="","",'tab1'!L1334)</f>
        <v>1045950.84</v>
      </c>
      <c r="M1336" s="26">
        <f>IF('tab1'!M1334="","",'tab1'!M1334)</f>
        <v>85</v>
      </c>
      <c r="N1336" s="26" t="str">
        <f>IF('tab1'!N1334="","",'tab1'!N1334)</f>
        <v>01 Dotacja bezzwrotna</v>
      </c>
      <c r="O1336" s="26" t="str">
        <f>IF('tab1'!O1334="","",'tab1'!O1334)</f>
        <v>Miejsca realizacji do uzupełnienia ręcznego z raportu uzupełniającego!</v>
      </c>
      <c r="P1336" s="26" t="str">
        <f>IF('tab1'!P1334="","",'tab1'!P1334)</f>
        <v>02 Małe obszary miejskie (o ludności &gt;5 000 i średniej gęstości zaludnienia)</v>
      </c>
      <c r="Q1336" s="28">
        <f>IF('tab1'!Q1334="","",'tab1'!Q1334)</f>
        <v>42856</v>
      </c>
      <c r="R1336" s="28">
        <f>IF('tab1'!R1334="","",'tab1'!R1334)</f>
        <v>43677</v>
      </c>
      <c r="S1336" s="26" t="str">
        <f>IF('tab1'!S1334="","",'tab1'!S1334)</f>
        <v>Konkursowy</v>
      </c>
      <c r="T1336" s="26" t="str">
        <f>IF('tab1'!T1334="","",'tab1'!T1334)</f>
        <v>19 Edukacja</v>
      </c>
      <c r="U1336" s="26" t="str">
        <f>IF('tab1'!U1334="","",'tab1'!U1334)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6" s="26" t="str">
        <f>IF('tab1'!V1334="","",'tab1'!V1334)</f>
        <v>10 Inwestowanie w kształcenie, szkolenie i szkolenie zawodowe na rzecz zdobywania umiejętności i uczenia się przez całe życie</v>
      </c>
      <c r="W1336" s="26" t="str">
        <f>IF('tab1'!W1334="","",'tab1'!W1334)</f>
        <v>08 Nie dotyczy</v>
      </c>
      <c r="X1336" s="26" t="str">
        <f>IF('tab1'!X1334="","",'tab1'!X1334)</f>
        <v>Nie dotyczy</v>
      </c>
      <c r="Y1336" s="27" t="str">
        <f>VLOOKUP(C1336,'przeliczenia '!C:D,2,FALSE)</f>
        <v>WOJ.: POMORSKIE</v>
      </c>
    </row>
    <row r="1337" spans="1:25" ht="180" hidden="1" x14ac:dyDescent="0.25">
      <c r="A1337" s="26" t="str">
        <f>IF('tab1'!A1335="","",'tab1'!A1335)</f>
        <v>Aktywni cyfrowo i językowo</v>
      </c>
      <c r="B1337" s="26" t="str">
        <f>IF('tab1'!B1335="","",'tab1'!B1335)</f>
        <v>Projekt skierowany do grupy pracujących 300 osób (174 K i 126 M) wyłącznie w wieku od 18 lat i więcej o niskich kwalifikacjach z woj. pomorskiego. Celem projektu jest poprawa niskich kompetencji językowych i/lub TIK lub kwalifikacji zawodowych. Poprzez uczestnictwo w certyfikowanych szkoleniach (język. i TIK i szkoleniach zawodowych), zainteresowane osoby będą mogły podnieść swoje kompetencje tak bardzo pożądane na współczesnym rynku pracy. Cele szczegółowe przedsięwzięcia: - uzyskanie kwalifikacji/nabycie kompetencji w zakresie znajomości j. obcego na poziomie A lub B, kompetencji cyfrowych na poziomie A lub B, szkoleń i kursów rozwijających kwalifikacje zawodowe, - wzrost samooceny wśród uczestników projektu, w szczególności u os. powyżej 50l, - nabycie kompetencji zawod. oraz umiej. język./komputer./zawod. będzie mieć char. trwały wpływ. na polepszenie się statusu zawod. i społ. UP, - nabycie przez UP kompet. i kwalif. oraz zmiana negatywnych postaw i przekonań, a także poprawa motywacji w sposób trwały wpłynie na karierę zawod. UP. Działania: - diagnoza uczestników projektu (analiza potrzeb edukacyjnych na etapie rekrutacji), - szkolenia językowe kończące się certyfikatem zewnętrznym potwierdzającym zdobycie określonego poziomu biegłości językowej zgodnie z Europejskim Systemem Opisu Kształcenia Językowego, - szkolenia w obszarze TIK kończące się certyfikatem zewnętrznym potwierdzającym zdobycie kompetencji określonych dla różnych poziomów, – kursy i szkolenia rozwijające kwalifikacje zawodowe kończące się certyfikatem zewnętrznym. Najważniejszym efektem, jaki projekt ma dać jego uczestnikom, jest zdobycie/uzupełnienie kwalifik. zawod. Warunkiem uczestnictwa jest spełnienie obowiązku przekazania danych po zakończeniu proj. potrzebnych do wyliczenia wskaźników rezultatu bezpośr. (np. status na rynku pracy, udział w kształceniu lub szkoleniu) oraz możliwości przyszłego udziału w badaniu ewal.– np. przy badaniu rezultatu długotermin.do 6msc od zakoń.udziału.</v>
      </c>
      <c r="C1337" s="26" t="str">
        <f>IF('tab1'!C1335="","",'tab1'!C1335)</f>
        <v>RPPM.05.05.00-22-0141/16</v>
      </c>
      <c r="D1337" s="26" t="str">
        <f>IF('tab1'!D1335="","",'tab1'!D1335)</f>
        <v>STOWARZYSZENIE INICJATYW GOSPODARCZYCH I EDUKACYJNYCH IM. KAROLA ADAMIECKIEGO ODDZIAŁ W OSTROŁĘCE</v>
      </c>
      <c r="E1337" s="26" t="str">
        <f>IF('tab1'!E1335="","",'tab1'!E1335)</f>
        <v>EFS</v>
      </c>
      <c r="F1337" s="26" t="str">
        <f>IF('tab1'!F1335="","",'tab1'!F1335)</f>
        <v>Regionalny Program Operacyjny Województwa Pomorskiego na lata 2014-2020</v>
      </c>
      <c r="G1337" s="26" t="str">
        <f>IF('tab1'!G1335="","",'tab1'!G1335)</f>
        <v>5. Zatrudnienie</v>
      </c>
      <c r="H1337" s="26" t="str">
        <f>IF('tab1'!H1335="","",'tab1'!H1335)</f>
        <v>5.5. Kształcenie ustawiczne</v>
      </c>
      <c r="I1337" s="26" t="str">
        <f>IF('tab1'!I1335="","",'tab1'!I1335)</f>
        <v>Brak poddziałania</v>
      </c>
      <c r="J1337" s="26">
        <f>IF('tab1'!J1335="","",'tab1'!J1335)</f>
        <v>1094556.1200000001</v>
      </c>
      <c r="K1337" s="26">
        <f>IF('tab1'!K1335="","",'tab1'!K1335)</f>
        <v>1094556.1200000001</v>
      </c>
      <c r="L1337" s="26">
        <f>IF('tab1'!L1335="","",'tab1'!L1335)</f>
        <v>930372.7</v>
      </c>
      <c r="M1337" s="26">
        <f>IF('tab1'!M1335="","",'tab1'!M1335)</f>
        <v>84.999999817277498</v>
      </c>
      <c r="N1337" s="26" t="str">
        <f>IF('tab1'!N1335="","",'tab1'!N1335)</f>
        <v>01 Dotacja bezzwrotna</v>
      </c>
      <c r="O1337" s="26" t="str">
        <f>IF('tab1'!O1335="","",'tab1'!O1335)</f>
        <v>Miejsca realizacji do uzupełnienia ręcznego z raportu uzupełniającego!</v>
      </c>
      <c r="P1337" s="26" t="str">
        <f>IF('tab1'!P1335="","",'tab1'!P1335)</f>
        <v>07 Nie dotyczy</v>
      </c>
      <c r="Q1337" s="28">
        <f>IF('tab1'!Q1335="","",'tab1'!Q1335)</f>
        <v>42887</v>
      </c>
      <c r="R1337" s="28">
        <f>IF('tab1'!R1335="","",'tab1'!R1335)</f>
        <v>44012</v>
      </c>
      <c r="S1337" s="26" t="str">
        <f>IF('tab1'!S1335="","",'tab1'!S1335)</f>
        <v>Konkursowy</v>
      </c>
      <c r="T1337" s="26" t="str">
        <f>IF('tab1'!T1335="","",'tab1'!T1335)</f>
        <v>19 Edukacja</v>
      </c>
      <c r="U1337" s="26" t="str">
        <f>IF('tab1'!U1335="","",'tab1'!U1335)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7" s="26" t="str">
        <f>IF('tab1'!V1335="","",'tab1'!V1335)</f>
        <v>10 Inwestowanie w kształcenie, szkolenie i szkolenie zawodowe na rzecz zdobywania umiejętności i uczenia się przez całe życie</v>
      </c>
      <c r="W1337" s="26" t="str">
        <f>IF('tab1'!W1335="","",'tab1'!W1335)</f>
        <v>08 Nie dotyczy</v>
      </c>
      <c r="X1337" s="26" t="str">
        <f>IF('tab1'!X1335="","",'tab1'!X1335)</f>
        <v>Nie dotyczy</v>
      </c>
      <c r="Y1337" s="27" t="str">
        <f>VLOOKUP(C1337,'przeliczenia '!C:D,2,FALSE)</f>
        <v>WOJ.: POMORSKIE</v>
      </c>
    </row>
    <row r="1338" spans="1:25" ht="168.75" hidden="1" x14ac:dyDescent="0.25">
      <c r="A1338" s="26" t="str">
        <f>IF('tab1'!A1336="","",'tab1'!A1336)</f>
        <v>Nowoczesne stanowisko pracy szansą na wzmocnienie potencjału zawodowego</v>
      </c>
      <c r="B1338" s="26" t="str">
        <f>IF('tab1'!B1336="","",'tab1'!B1336)</f>
        <v>Projekt skierowany jest do 300 osób w wieku 50 lat i więcej, posiadających status pracownika sektora mikro, małych i średnich przedsiębiorstw oraz podmiotów ekonomii społecznej/przedsiębiorstw społecznych, mająca miejsce zamieszkania na terenie woj.pomorskiego(dalej:WP) w rozumieniu przepisów KC. W tym 120 osób o niskich kwalifikacjach, 30 os.z niepełnosprawnościami, 200 kobiet. Celem projektu jest podniesienie u uczestników projektu umiejętności i zdobycie kwalifikacji zawodowych-poprzez przeprowadzenie szkoleń z zakresu ICT "Pracownik mobilny- nowoczesne stanowisko pracy"(dalej:”Pracownik…) zakończonych zewn. Egzaminem IC3,w okresie 01.06.17r.-31.12.19r. Cele szczegółowe: 1. Podniesienie u 100 % uczestników projektu umiejętności komputerowych poprzez przeprowadzenie szkoleń "Pracownik…" 2. Uzyskanie przez min.90% uczestników kompetencji komputerowych potwierdzonych dokumentem zg z wytycznymi MIiR poprzez zorganizowanie zewnętrznych egzam.IC3 Działania -rekrutacja z diagnozą umiejętności komputerowych potencjalnych uczestników -przygotowanie oraz przeprowadzenie szkoleń komputerowych „Pracownik…” -indywidualne konsultacje dla osób zgłaszających taką potrzebę -opracowanie dedykowanego materiału e-learningowego -przeprowadzenie egzaminów IC3 Rezultaty: -podniesienie wiedzy i umiejętności z zakresu ICT u 300 uczestników projektu, w tym 30 osób niepełnosprawnych, poprzez ich udział w szkoleniu"Pracownik mobilny-nowoczesne stanowisko pracy" -podniesienie kwalifikacji z zakresu ICT u min. 270 uczestników projektu poprzez pozytywny wynik egzaminów zewnętrznych -podniesienie kwalifikacji z zakresu ICT u min. 108 os. o niskich kwalifikacjach poprzez pozytywny wynik egzaminów zewnętrznych -podniesienie kwalifikacji z zakresu ICT u min. 27 osób z niepełnosprawnościami poprzez pozytywny wynik egzaminów zewnętrznych</v>
      </c>
      <c r="C1338" s="26" t="str">
        <f>IF('tab1'!C1336="","",'tab1'!C1336)</f>
        <v>RPPM.05.05.00-22-0142/16</v>
      </c>
      <c r="D1338" s="26" t="str">
        <f>IF('tab1'!D1336="","",'tab1'!D1336)</f>
        <v>CONSULTORIS.PL TOMASZ ORDYSIŃSKI</v>
      </c>
      <c r="E1338" s="26" t="str">
        <f>IF('tab1'!E1336="","",'tab1'!E1336)</f>
        <v>EFS</v>
      </c>
      <c r="F1338" s="26" t="str">
        <f>IF('tab1'!F1336="","",'tab1'!F1336)</f>
        <v>Regionalny Program Operacyjny Województwa Pomorskiego na lata 2014-2020</v>
      </c>
      <c r="G1338" s="26" t="str">
        <f>IF('tab1'!G1336="","",'tab1'!G1336)</f>
        <v>5. Zatrudnienie</v>
      </c>
      <c r="H1338" s="26" t="str">
        <f>IF('tab1'!H1336="","",'tab1'!H1336)</f>
        <v>5.5. Kształcenie ustawiczne</v>
      </c>
      <c r="I1338" s="26" t="str">
        <f>IF('tab1'!I1336="","",'tab1'!I1336)</f>
        <v>Brak poddziałania</v>
      </c>
      <c r="J1338" s="26">
        <f>IF('tab1'!J1336="","",'tab1'!J1336)</f>
        <v>1066524</v>
      </c>
      <c r="K1338" s="26">
        <f>IF('tab1'!K1336="","",'tab1'!K1336)</f>
        <v>1066524</v>
      </c>
      <c r="L1338" s="26">
        <f>IF('tab1'!L1336="","",'tab1'!L1336)</f>
        <v>906545.4</v>
      </c>
      <c r="M1338" s="26">
        <f>IF('tab1'!M1336="","",'tab1'!M1336)</f>
        <v>85</v>
      </c>
      <c r="N1338" s="26" t="str">
        <f>IF('tab1'!N1336="","",'tab1'!N1336)</f>
        <v>01 Dotacja bezzwrotna</v>
      </c>
      <c r="O1338" s="26" t="str">
        <f>IF('tab1'!O1336="","",'tab1'!O1336)</f>
        <v>Miejsca realizacji do uzupełnienia ręcznego z raportu uzupełniającego!</v>
      </c>
      <c r="P1338" s="26" t="str">
        <f>IF('tab1'!P1336="","",'tab1'!P1336)</f>
        <v>01 Duże obszary miejskie (o ludności &gt;50 000 i dużej gęstości zaludnienia)</v>
      </c>
      <c r="Q1338" s="28">
        <f>IF('tab1'!Q1336="","",'tab1'!Q1336)</f>
        <v>42887</v>
      </c>
      <c r="R1338" s="28">
        <f>IF('tab1'!R1336="","",'tab1'!R1336)</f>
        <v>43921</v>
      </c>
      <c r="S1338" s="26" t="str">
        <f>IF('tab1'!S1336="","",'tab1'!S1336)</f>
        <v>Konkursowy</v>
      </c>
      <c r="T1338" s="26" t="str">
        <f>IF('tab1'!T1336="","",'tab1'!T1336)</f>
        <v>19 Edukacja</v>
      </c>
      <c r="U1338" s="26" t="str">
        <f>IF('tab1'!U1336="","",'tab1'!U1336)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8" s="26" t="str">
        <f>IF('tab1'!V1336="","",'tab1'!V1336)</f>
        <v>10 Inwestowanie w kształcenie, szkolenie i szkolenie zawodowe na rzecz zdobywania umiejętności i uczenia się przez całe życie</v>
      </c>
      <c r="W1338" s="26" t="str">
        <f>IF('tab1'!W1336="","",'tab1'!W1336)</f>
        <v>08 Nie dotyczy</v>
      </c>
      <c r="X1338" s="26" t="str">
        <f>IF('tab1'!X1336="","",'tab1'!X1336)</f>
        <v>Nie dotyczy</v>
      </c>
      <c r="Y1338" s="27" t="str">
        <f>VLOOKUP(C1338,'przeliczenia '!C:D,2,FALSE)</f>
        <v>WOJ.: POMORSKIE</v>
      </c>
    </row>
    <row r="1339" spans="1:25" ht="146.25" hidden="1" x14ac:dyDescent="0.25">
      <c r="A1339" s="26" t="str">
        <f>IF('tab1'!A1337="","",'tab1'!A1337)</f>
        <v>Kwalifikacje zawodowe dla mieszkańców Pomorza</v>
      </c>
      <c r="B1339" s="26" t="str">
        <f>IF('tab1'!B1337="","",'tab1'!B1337)</f>
        <v>Projekt skierowany jest do 450 osób (270 kobiet i 180 mężczyzn) w wieku aktywności zawodowej (25 lat i więcej) z obszaru województwa pomorskiego, które z własnej inicjatywy są zainteresowane nabyciem, uzupełnieniem lub podwyższeniem umiejętności, kompetencji lub kwalifikacji zawodowych. Celem głównym projektu jest poprawa sytuacji ww. osób w wieku aktywności zawodowej na rynku pracy. W projekcie zrealizowane zostaną następujące zadania: - Kwalifikacyjny Kurs Zawodowy z kwalifikacji A.19 - Wykonywanie zabiegów fryzjerskich dla 45 osób - Kwalifikacyjny Kurs Zawodowy z kwalifikacji A.23-Projektowanie fryzur dla 15 osób - Kwalifikacyjny Kurs Zawodowy z kwalifikacji A.25-Wykonywanie i realizacja projektów multimedialnych dla 90 osób - Kwalifikacyjny Kurs Zawodowy z kwalifikacji A.28-Organizacja i nadzorowanie transportu dla 15 osób - Kwalifikacyjny Kurs Zawodowy z kwalifikacji A.30-Organizacja i monitorowanie przepływu zasobów i inf. w procesach produkcji, dystrybucji i magazynowania dla 45 osób - Kwalifikacyjny Kurs Zawodowy z kwalifikacji A.36-Prowadzenie rachunkowości dla 75 osób - Kwalifikacyjny Kurs Zawodowy z kwalifikacji A.65-Rozliczanie wynagrodzeń i danin publicznych dla 165osób Wszystkie szkolenia realizowane w ramach projektu kończą się przystąpieniem Uczestników projektu do zewnętrznych egzaminów zawodowych umożliwiających zdobycie świadectwa potwierdzającego nabycie określonych kwalifikacji zawodowych. Głównym rezultatem osiąganym wskutek realizacji niniejszego projektu jest poprawa sytuacji 450 osób w wieku aktywności zawodowej na rynku pracy.</v>
      </c>
      <c r="C1339" s="26" t="str">
        <f>IF('tab1'!C1337="","",'tab1'!C1337)</f>
        <v>RPPM.05.05.00-22-0143/16</v>
      </c>
      <c r="D1339" s="26" t="str">
        <f>IF('tab1'!D1337="","",'tab1'!D1337)</f>
        <v>TEB EDUKACJA SPÓŁKA Z OGRANICZONĄ ODPOWIEDZIALNOŚCIĄ</v>
      </c>
      <c r="E1339" s="26" t="str">
        <f>IF('tab1'!E1337="","",'tab1'!E1337)</f>
        <v>EFS</v>
      </c>
      <c r="F1339" s="26" t="str">
        <f>IF('tab1'!F1337="","",'tab1'!F1337)</f>
        <v>Regionalny Program Operacyjny Województwa Pomorskiego na lata 2014-2020</v>
      </c>
      <c r="G1339" s="26" t="str">
        <f>IF('tab1'!G1337="","",'tab1'!G1337)</f>
        <v>5. Zatrudnienie</v>
      </c>
      <c r="H1339" s="26" t="str">
        <f>IF('tab1'!H1337="","",'tab1'!H1337)</f>
        <v>5.5. Kształcenie ustawiczne</v>
      </c>
      <c r="I1339" s="26" t="str">
        <f>IF('tab1'!I1337="","",'tab1'!I1337)</f>
        <v>Brak poddziałania</v>
      </c>
      <c r="J1339" s="26">
        <f>IF('tab1'!J1337="","",'tab1'!J1337)</f>
        <v>1990684.8</v>
      </c>
      <c r="K1339" s="26">
        <f>IF('tab1'!K1337="","",'tab1'!K1337)</f>
        <v>1990684.8</v>
      </c>
      <c r="L1339" s="26">
        <f>IF('tab1'!L1337="","",'tab1'!L1337)</f>
        <v>1692082.08</v>
      </c>
      <c r="M1339" s="26">
        <f>IF('tab1'!M1337="","",'tab1'!M1337)</f>
        <v>85</v>
      </c>
      <c r="N1339" s="26" t="str">
        <f>IF('tab1'!N1337="","",'tab1'!N1337)</f>
        <v>01 Dotacja bezzwrotna</v>
      </c>
      <c r="O1339" s="26" t="str">
        <f>IF('tab1'!O1337="","",'tab1'!O1337)</f>
        <v>Miejsca realizacji do uzupełnienia ręcznego z raportu uzupełniającego!</v>
      </c>
      <c r="P1339" s="26" t="str">
        <f>IF('tab1'!P1337="","",'tab1'!P1337)</f>
        <v>01 Duże obszary miejskie (o ludności &gt;50 000 i dużej gęstości zaludnienia)</v>
      </c>
      <c r="Q1339" s="28">
        <f>IF('tab1'!Q1337="","",'tab1'!Q1337)</f>
        <v>42887</v>
      </c>
      <c r="R1339" s="28">
        <f>IF('tab1'!R1337="","",'tab1'!R1337)</f>
        <v>43921</v>
      </c>
      <c r="S1339" s="26" t="str">
        <f>IF('tab1'!S1337="","",'tab1'!S1337)</f>
        <v>Konkursowy</v>
      </c>
      <c r="T1339" s="26" t="str">
        <f>IF('tab1'!T1337="","",'tab1'!T1337)</f>
        <v>19 Edukacja</v>
      </c>
      <c r="U1339" s="26" t="str">
        <f>IF('tab1'!U1337="","",'tab1'!U1337)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9" s="26" t="str">
        <f>IF('tab1'!V1337="","",'tab1'!V1337)</f>
        <v>10 Inwestowanie w kształcenie, szkolenie i szkolenie zawodowe na rzecz zdobywania umiejętności i uczenia się przez całe życie</v>
      </c>
      <c r="W1339" s="26" t="str">
        <f>IF('tab1'!W1337="","",'tab1'!W1337)</f>
        <v>08 Nie dotyczy</v>
      </c>
      <c r="X1339" s="26" t="str">
        <f>IF('tab1'!X1337="","",'tab1'!X1337)</f>
        <v>Nie dotyczy</v>
      </c>
      <c r="Y1339" s="27" t="str">
        <f>VLOOKUP(C1339,'przeliczenia '!C:D,2,FALSE)</f>
        <v>WOJ.: POMORSKIE</v>
      </c>
    </row>
    <row r="1340" spans="1:25" ht="90" hidden="1" x14ac:dyDescent="0.25">
      <c r="A1340" s="26" t="str">
        <f>IF('tab1'!A1338="","",'tab1'!A1338)</f>
        <v>Certyfikat komputerowy i językowy w zasięgu ręki</v>
      </c>
      <c r="B1340" s="26" t="str">
        <f>IF('tab1'!B1338="","",'tab1'!B1338)</f>
        <v>Projekt skierowany jest do 970 osób (639kobiet i 331mężczyzn) w wieku aktywności zawodowej (25 lat i więcej) z obszaru województwa pomorskiego, które z własnej inicjatywy są zainteresowane nabyciem, uzupełnieniem lub podwyższeniem umiejętności, kompetencji lub kwalifikacji zawodowych. Celem głównym projektu jest poprawa sytuacji ww. osób w wieku aktywności zawodowej na rynku pracy. W projekcie zrealizowane zostaną następujące zadania: - Szkolenia IC3 dla 130 osób - Szkolenia z języka angielskiego dla 720 osób - Szkolenia z języka niemieckiego dla 120 osób Wszystkie szkolenia realizowane w ramach projektu kończą się przystąpieniem Uczestników projektu do zewnętrznych egzaminów umożliwiających zdobycie certyfikatu potwierdzającego określone kompetencje i kwalifikacje językowe i cyfrowe. Głównym rezultatem osiąganym wskutek realizacji niniejszego projektu jest poprawa sytuacji 970 osób w wieku aktywności zawodowej na rynku pracy.</v>
      </c>
      <c r="C1340" s="26" t="str">
        <f>IF('tab1'!C1338="","",'tab1'!C1338)</f>
        <v>RPPM.05.05.00-22-0144/16</v>
      </c>
      <c r="D1340" s="26" t="str">
        <f>IF('tab1'!D1338="","",'tab1'!D1338)</f>
        <v>TEB EDUKACJA SPÓŁKA Z OGRANICZONĄ ODPOWIEDZIALNOŚCIĄ</v>
      </c>
      <c r="E1340" s="26" t="str">
        <f>IF('tab1'!E1338="","",'tab1'!E1338)</f>
        <v>EFS</v>
      </c>
      <c r="F1340" s="26" t="str">
        <f>IF('tab1'!F1338="","",'tab1'!F1338)</f>
        <v>Regionalny Program Operacyjny Województwa Pomorskiego na lata 2014-2020</v>
      </c>
      <c r="G1340" s="26" t="str">
        <f>IF('tab1'!G1338="","",'tab1'!G1338)</f>
        <v>5. Zatrudnienie</v>
      </c>
      <c r="H1340" s="26" t="str">
        <f>IF('tab1'!H1338="","",'tab1'!H1338)</f>
        <v>5.5. Kształcenie ustawiczne</v>
      </c>
      <c r="I1340" s="26" t="str">
        <f>IF('tab1'!I1338="","",'tab1'!I1338)</f>
        <v>Brak poddziałania</v>
      </c>
      <c r="J1340" s="26">
        <f>IF('tab1'!J1338="","",'tab1'!J1338)</f>
        <v>1913781.65</v>
      </c>
      <c r="K1340" s="26">
        <f>IF('tab1'!K1338="","",'tab1'!K1338)</f>
        <v>1913781.65</v>
      </c>
      <c r="L1340" s="26">
        <f>IF('tab1'!L1338="","",'tab1'!L1338)</f>
        <v>1626714.4</v>
      </c>
      <c r="M1340" s="26">
        <f>IF('tab1'!M1338="","",'tab1'!M1338)</f>
        <v>84.999999869368594</v>
      </c>
      <c r="N1340" s="26" t="str">
        <f>IF('tab1'!N1338="","",'tab1'!N1338)</f>
        <v>01 Dotacja bezzwrotna</v>
      </c>
      <c r="O1340" s="26" t="str">
        <f>IF('tab1'!O1338="","",'tab1'!O1338)</f>
        <v>Miejsca realizacji do uzupełnienia ręcznego z raportu uzupełniającego!</v>
      </c>
      <c r="P1340" s="26" t="str">
        <f>IF('tab1'!P1338="","",'tab1'!P1338)</f>
        <v>01 Duże obszary miejskie (o ludności &gt;50 000 i dużej gęstości zaludnienia)</v>
      </c>
      <c r="Q1340" s="28">
        <f>IF('tab1'!Q1338="","",'tab1'!Q1338)</f>
        <v>42887</v>
      </c>
      <c r="R1340" s="28">
        <f>IF('tab1'!R1338="","",'tab1'!R1338)</f>
        <v>44104</v>
      </c>
      <c r="S1340" s="26" t="str">
        <f>IF('tab1'!S1338="","",'tab1'!S1338)</f>
        <v>Konkursowy</v>
      </c>
      <c r="T1340" s="26" t="str">
        <f>IF('tab1'!T1338="","",'tab1'!T1338)</f>
        <v>19 Edukacja</v>
      </c>
      <c r="U1340" s="26" t="str">
        <f>IF('tab1'!U1338="","",'tab1'!U1338)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0" s="26" t="str">
        <f>IF('tab1'!V1338="","",'tab1'!V1338)</f>
        <v>10 Inwestowanie w kształcenie, szkolenie i szkolenie zawodowe na rzecz zdobywania umiejętności i uczenia się przez całe życie</v>
      </c>
      <c r="W1340" s="26" t="str">
        <f>IF('tab1'!W1338="","",'tab1'!W1338)</f>
        <v>08 Nie dotyczy</v>
      </c>
      <c r="X1340" s="26" t="str">
        <f>IF('tab1'!X1338="","",'tab1'!X1338)</f>
        <v>Nie dotyczy</v>
      </c>
      <c r="Y1340" s="27" t="str">
        <f>VLOOKUP(C1340,'przeliczenia '!C:D,2,FALSE)</f>
        <v>WOJ.: POMORSKIE</v>
      </c>
    </row>
    <row r="1341" spans="1:25" ht="101.25" hidden="1" x14ac:dyDescent="0.25">
      <c r="A1341" s="26" t="str">
        <f>IF('tab1'!A1339="","",'tab1'!A1339)</f>
        <v>Szkolenia językowe dla każdego!</v>
      </c>
      <c r="B1341" s="26" t="str">
        <f>IF('tab1'!B1339="","",'tab1'!B1339)</f>
        <v>Okres realizacji: 01V2017-31VII2019 Grupę docelową stanowią osoby w wieku aktywności zawodowej (18 lat i więcej), które z własnej inicjatywy są zainteresowane nabyciem, uzupełnieniem lub podwyższeniem umiejętności, kompetencji lub kwalifikacji zawodowych. Odbiorcami będzie 480os.fizycznych (288K/192M)zamieszkujących w roz.KC obszar woj.pomorskiego. Wsparciem zostaną objęte wyłącznie osoby w wieku 18lat i więcej. Mniej niż połowę uczestników projektu stanowią (łącznie) pracownicy sektora mikro, małych i średnich przedsiębiorstw oraz podmiotów ekonomii społecznej/przedsiębiorstw społecznych. Wśród nich wyznacza się następujące podgrupy: a)osoby o niskich kwalifikacjach (wykształcenie max. ISCED 3)i osoby w wieku 50lat i więcej - min. UP 245os., b)osoby z niepełnosprawnościami-min.UP 41os. W ramach proj.przewiduje się realizację szkoleń z zakresu kompetencji językowych (angielski, niemiecki) zakończonych certyfikacją zewnętrzną (TELC lub równoważną)i uzyskaniem certyfikatów. Założone rezultaty to nabycie kompetencji językowych m.in. przez: -min.214os.o niskich kwalifikacjach, -min.214os.w wieku 50+.</v>
      </c>
      <c r="C1341" s="26" t="str">
        <f>IF('tab1'!C1339="","",'tab1'!C1339)</f>
        <v>RPPM.05.05.00-22-0145/16</v>
      </c>
      <c r="D1341" s="26" t="str">
        <f>IF('tab1'!D1339="","",'tab1'!D1339)</f>
        <v>NS KONSULTING SPÓŁKA Z OGRANICZONĄ ODPOWIEDZIALNOŚCIĄ</v>
      </c>
      <c r="E1341" s="26" t="str">
        <f>IF('tab1'!E1339="","",'tab1'!E1339)</f>
        <v>EFS</v>
      </c>
      <c r="F1341" s="26" t="str">
        <f>IF('tab1'!F1339="","",'tab1'!F1339)</f>
        <v>Regionalny Program Operacyjny Województwa Pomorskiego na lata 2014-2020</v>
      </c>
      <c r="G1341" s="26" t="str">
        <f>IF('tab1'!G1339="","",'tab1'!G1339)</f>
        <v>5. Zatrudnienie</v>
      </c>
      <c r="H1341" s="26" t="str">
        <f>IF('tab1'!H1339="","",'tab1'!H1339)</f>
        <v>5.5. Kształcenie ustawiczne</v>
      </c>
      <c r="I1341" s="26" t="str">
        <f>IF('tab1'!I1339="","",'tab1'!I1339)</f>
        <v>Brak poddziałania</v>
      </c>
      <c r="J1341" s="26">
        <f>IF('tab1'!J1339="","",'tab1'!J1339)</f>
        <v>1216881.79</v>
      </c>
      <c r="K1341" s="26">
        <f>IF('tab1'!K1339="","",'tab1'!K1339)</f>
        <v>1216881.79</v>
      </c>
      <c r="L1341" s="26">
        <f>IF('tab1'!L1339="","",'tab1'!L1339)</f>
        <v>1034349.52</v>
      </c>
      <c r="M1341" s="26">
        <f>IF('tab1'!M1339="","",'tab1'!M1339)</f>
        <v>84.999999876734094</v>
      </c>
      <c r="N1341" s="26" t="str">
        <f>IF('tab1'!N1339="","",'tab1'!N1339)</f>
        <v>01 Dotacja bezzwrotna</v>
      </c>
      <c r="O1341" s="26" t="str">
        <f>IF('tab1'!O1339="","",'tab1'!O1339)</f>
        <v>Miejsca realizacji do uzupełnienia ręcznego z raportu uzupełniającego!</v>
      </c>
      <c r="P1341" s="26" t="str">
        <f>IF('tab1'!P1339="","",'tab1'!P1339)</f>
        <v>07 Nie dotyczy</v>
      </c>
      <c r="Q1341" s="28">
        <f>IF('tab1'!Q1339="","",'tab1'!Q1339)</f>
        <v>42856</v>
      </c>
      <c r="R1341" s="28">
        <f>IF('tab1'!R1339="","",'tab1'!R1339)</f>
        <v>43677</v>
      </c>
      <c r="S1341" s="26" t="str">
        <f>IF('tab1'!S1339="","",'tab1'!S1339)</f>
        <v>Konkursowy</v>
      </c>
      <c r="T1341" s="26" t="str">
        <f>IF('tab1'!T1339="","",'tab1'!T1339)</f>
        <v>19 Edukacja</v>
      </c>
      <c r="U1341" s="26" t="str">
        <f>IF('tab1'!U1339="","",'tab1'!U1339)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1" s="26" t="str">
        <f>IF('tab1'!V1339="","",'tab1'!V1339)</f>
        <v>10 Inwestowanie w kształcenie, szkolenie i szkolenie zawodowe na rzecz zdobywania umiejętności i uczenia się przez całe życie</v>
      </c>
      <c r="W1341" s="26" t="str">
        <f>IF('tab1'!W1339="","",'tab1'!W1339)</f>
        <v>08 Nie dotyczy</v>
      </c>
      <c r="X1341" s="26" t="str">
        <f>IF('tab1'!X1339="","",'tab1'!X1339)</f>
        <v>Nie dotyczy</v>
      </c>
      <c r="Y1341" s="27" t="str">
        <f>VLOOKUP(C1341,'przeliczenia '!C:D,2,FALSE)</f>
        <v>WOJ.: POMORSKIE</v>
      </c>
    </row>
    <row r="1342" spans="1:25" ht="112.5" hidden="1" x14ac:dyDescent="0.25">
      <c r="A1342" s="26" t="str">
        <f>IF('tab1'!A1340="","",'tab1'!A1340)</f>
        <v>Kluczowe kompetencje inwestycją w przyszłość.</v>
      </c>
      <c r="B1342" s="26" t="str">
        <f>IF('tab1'!B1340="","",'tab1'!B1340)</f>
        <v>Projekt skierowany do 470 osób (325K, 145M)z województwa pomorskiego, którym uzupełnienie, podwyższenie czy nabycie kwalifikacji i umiejętności posługiwania się językiem obcym (angielski, niemiecki), pozwoli na zwiększenie szans aktywizacji zawodowej i społecznej osób pozostających bez pracy oraz rozwój przedsiębiorczości w regionie poprzez znaczące podniesienie kwalifikacji pracowników mikro, małych i średnich przedsiębiorstw, osób bezrobotnych oraz poprawi ich sytuację na lokalnym rynku pracy. Projekt obejmie wsparciem osoby zainteresowane rozwojem zawodowym w wieku 25 lat i więcej, ale też osoby 50+, osoby o niskich kwalifikacjach oraz osoby niepełnosprawne, którym najtrudniej o zmianę sytuacji zawodowej. Wsparcie w ramach projektu przewidziane jest dla osób, które z własnej inicjatywy zainteresowane są nabyciem/uzupełnieniem kwalifikacji/kompetencji. Oferta edukacyjna będzie charakteryzowała się elastycznością organizacyjną, która umożliwi osobom uczącym się godzenie procesu kształcenia z pracą zawodową. Projekt realizowany przez okres 30 miesięcy (IV i pół semestru), zakłada kształcenie w m.in. w ramach języka obcego - branżowego jak business english. Zakres wsparcia zaplanowany w projekcie przyczyni się do osiągnięcia celów szczegółowych RPO WP 2014-2020.</v>
      </c>
      <c r="C1342" s="26" t="str">
        <f>IF('tab1'!C1340="","",'tab1'!C1340)</f>
        <v>RPPM.05.05.00-22-0146/16</v>
      </c>
      <c r="D1342" s="26" t="str">
        <f>IF('tab1'!D1340="","",'tab1'!D1340)</f>
        <v>GRUPA CARGO SPÓŁKA Z OGRANICZONĄ ODPOWIEDZIALNOŚCIĄ SPÓŁKA KOMANDYTOWA</v>
      </c>
      <c r="E1342" s="26" t="str">
        <f>IF('tab1'!E1340="","",'tab1'!E1340)</f>
        <v>EFS</v>
      </c>
      <c r="F1342" s="26" t="str">
        <f>IF('tab1'!F1340="","",'tab1'!F1340)</f>
        <v>Regionalny Program Operacyjny Województwa Pomorskiego na lata 2014-2020</v>
      </c>
      <c r="G1342" s="26" t="str">
        <f>IF('tab1'!G1340="","",'tab1'!G1340)</f>
        <v>5. Zatrudnienie</v>
      </c>
      <c r="H1342" s="26" t="str">
        <f>IF('tab1'!H1340="","",'tab1'!H1340)</f>
        <v>5.5. Kształcenie ustawiczne</v>
      </c>
      <c r="I1342" s="26" t="str">
        <f>IF('tab1'!I1340="","",'tab1'!I1340)</f>
        <v>Brak poddziałania</v>
      </c>
      <c r="J1342" s="26">
        <f>IF('tab1'!J1340="","",'tab1'!J1340)</f>
        <v>1153404.72</v>
      </c>
      <c r="K1342" s="26">
        <f>IF('tab1'!K1340="","",'tab1'!K1340)</f>
        <v>1153404.72</v>
      </c>
      <c r="L1342" s="26">
        <f>IF('tab1'!L1340="","",'tab1'!L1340)</f>
        <v>980394.01</v>
      </c>
      <c r="M1342" s="26">
        <f>IF('tab1'!M1340="","",'tab1'!M1340)</f>
        <v>84.999999826600302</v>
      </c>
      <c r="N1342" s="26" t="str">
        <f>IF('tab1'!N1340="","",'tab1'!N1340)</f>
        <v>01 Dotacja bezzwrotna</v>
      </c>
      <c r="O1342" s="26" t="str">
        <f>IF('tab1'!O1340="","",'tab1'!O1340)</f>
        <v>Miejsca realizacji do uzupełnienia ręcznego z raportu uzupełniającego!</v>
      </c>
      <c r="P1342" s="26" t="str">
        <f>IF('tab1'!P1340="","",'tab1'!P1340)</f>
        <v>02 Małe obszary miejskie (o ludności &gt;5 000 i średniej gęstości zaludnienia)</v>
      </c>
      <c r="Q1342" s="28">
        <f>IF('tab1'!Q1340="","",'tab1'!Q1340)</f>
        <v>42887</v>
      </c>
      <c r="R1342" s="28">
        <f>IF('tab1'!R1340="","",'tab1'!R1340)</f>
        <v>43830</v>
      </c>
      <c r="S1342" s="26" t="str">
        <f>IF('tab1'!S1340="","",'tab1'!S1340)</f>
        <v>Konkursowy</v>
      </c>
      <c r="T1342" s="26" t="str">
        <f>IF('tab1'!T1340="","",'tab1'!T1340)</f>
        <v>24 Inne niewyszczególnione usługi</v>
      </c>
      <c r="U1342" s="26" t="str">
        <f>IF('tab1'!U1340="","",'tab1'!U1340)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2" s="26" t="str">
        <f>IF('tab1'!V1340="","",'tab1'!V1340)</f>
        <v>10 Inwestowanie w kształcenie, szkolenie i szkolenie zawodowe na rzecz zdobywania umiejętności i uczenia się przez całe życie</v>
      </c>
      <c r="W1342" s="26" t="str">
        <f>IF('tab1'!W1340="","",'tab1'!W1340)</f>
        <v>08 Nie dotyczy</v>
      </c>
      <c r="X1342" s="26" t="str">
        <f>IF('tab1'!X1340="","",'tab1'!X1340)</f>
        <v>Nie dotyczy</v>
      </c>
      <c r="Y1342" s="27" t="str">
        <f>VLOOKUP(C1342,'przeliczenia '!C:D,2,FALSE)</f>
        <v>WOJ.: POMORSKIE</v>
      </c>
    </row>
    <row r="1343" spans="1:25" ht="123.75" hidden="1" x14ac:dyDescent="0.25">
      <c r="A1343" s="26" t="str">
        <f>IF('tab1'!A1341="","",'tab1'!A1341)</f>
        <v>Znając język obcy, mogę więcej.</v>
      </c>
      <c r="B1343" s="26" t="str">
        <f>IF('tab1'!B1341="","",'tab1'!B1341)</f>
        <v>CEL GŁÓWNY: poprawa sytuacji na rynku pracy 336 (202K i 134M) osób w wieku aktywności zawodowej (18-64 lata), które z własnej inicjatywy są zainteresowane nabyciem, uzupełnieniem lub podwyższeniem umiejętności i kompetencji w zakresie języków obcych (angielski lub niemiecki). OKRES I MIEJSCE REALIZACJI: Projekt realizowany w okresie 01.06.2017 - 31.12.2018. na terenie woj. pomorskiego. GRUPA DOCELOWA: 336 (202K i 134M) osób w wieku aktywności zawodowej powyżej 18 roku życia, które z własnej inicjatywy są zainteresowane nabyciem, uzupełnieniem lub podwyższeniem umiejętności, kompetencji lub kwalifikacji zawodowych. Grupa docelowa to: -100% os. pracujące i pozostające bez zatrudnienia w wieku 18-64 lata; -co najmniej 40% os. o niskich kwalifikacjach; -100% osoby w wieku aktywności zawodowej w wieku 18 lat i więcej (336 os. 202K/134M), z czego minimum 20 osób będzie w wieku 50 lat i więcej oraz minimum 83 osoby będą pracownikami MMŚP. ZAKRES WSPARCIA: -szkolenia językowe (do wyboru język angielski lub język niemiecki) zakończone certyfikacją zewnętrzną. Po każdych 60h zostanie wydane UP zaświadczenie o ukończeniu szkolenia. Wnioskodawca zakłada, że co najmniej 85% uczestników z każdej kategorii potwierdzi nabycie kwalifikacji i otrzyma certyfikat potwierdzając ich nabycie.</v>
      </c>
      <c r="C1343" s="26" t="str">
        <f>IF('tab1'!C1341="","",'tab1'!C1341)</f>
        <v>RPPM.05.05.00-22-0148/16</v>
      </c>
      <c r="D1343" s="26" t="str">
        <f>IF('tab1'!D1341="","",'tab1'!D1341)</f>
        <v>7 CUBES SP. Z O.O.</v>
      </c>
      <c r="E1343" s="26" t="str">
        <f>IF('tab1'!E1341="","",'tab1'!E1341)</f>
        <v>EFS</v>
      </c>
      <c r="F1343" s="26" t="str">
        <f>IF('tab1'!F1341="","",'tab1'!F1341)</f>
        <v>Regionalny Program Operacyjny Województwa Pomorskiego na lata 2014-2020</v>
      </c>
      <c r="G1343" s="26" t="str">
        <f>IF('tab1'!G1341="","",'tab1'!G1341)</f>
        <v>5. Zatrudnienie</v>
      </c>
      <c r="H1343" s="26" t="str">
        <f>IF('tab1'!H1341="","",'tab1'!H1341)</f>
        <v>5.5. Kształcenie ustawiczne</v>
      </c>
      <c r="I1343" s="26" t="str">
        <f>IF('tab1'!I1341="","",'tab1'!I1341)</f>
        <v>Brak poddziałania</v>
      </c>
      <c r="J1343" s="26">
        <f>IF('tab1'!J1341="","",'tab1'!J1341)</f>
        <v>1046688.19</v>
      </c>
      <c r="K1343" s="26">
        <f>IF('tab1'!K1341="","",'tab1'!K1341)</f>
        <v>1046688.19</v>
      </c>
      <c r="L1343" s="26">
        <f>IF('tab1'!L1341="","",'tab1'!L1341)</f>
        <v>889684.96</v>
      </c>
      <c r="M1343" s="26">
        <f>IF('tab1'!M1341="","",'tab1'!M1341)</f>
        <v>84.999999856690806</v>
      </c>
      <c r="N1343" s="26" t="str">
        <f>IF('tab1'!N1341="","",'tab1'!N1341)</f>
        <v>01 Dotacja bezzwrotna</v>
      </c>
      <c r="O1343" s="26" t="str">
        <f>IF('tab1'!O1341="","",'tab1'!O1341)</f>
        <v>Miejsca realizacji do uzupełnienia ręcznego z raportu uzupełniającego!</v>
      </c>
      <c r="P1343" s="26" t="str">
        <f>IF('tab1'!P1341="","",'tab1'!P1341)</f>
        <v>07 Nie dotyczy</v>
      </c>
      <c r="Q1343" s="28">
        <f>IF('tab1'!Q1341="","",'tab1'!Q1341)</f>
        <v>42887</v>
      </c>
      <c r="R1343" s="28">
        <f>IF('tab1'!R1341="","",'tab1'!R1341)</f>
        <v>43646</v>
      </c>
      <c r="S1343" s="26" t="str">
        <f>IF('tab1'!S1341="","",'tab1'!S1341)</f>
        <v>Konkursowy</v>
      </c>
      <c r="T1343" s="26" t="str">
        <f>IF('tab1'!T1341="","",'tab1'!T1341)</f>
        <v>19 Edukacja</v>
      </c>
      <c r="U1343" s="26" t="str">
        <f>IF('tab1'!U1341="","",'tab1'!U1341)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3" s="26" t="str">
        <f>IF('tab1'!V1341="","",'tab1'!V1341)</f>
        <v>10 Inwestowanie w kształcenie, szkolenie i szkolenie zawodowe na rzecz zdobywania umiejętności i uczenia się przez całe życie</v>
      </c>
      <c r="W1343" s="26" t="str">
        <f>IF('tab1'!W1341="","",'tab1'!W1341)</f>
        <v>08 Nie dotyczy</v>
      </c>
      <c r="X1343" s="26" t="str">
        <f>IF('tab1'!X1341="","",'tab1'!X1341)</f>
        <v>Nie dotyczy</v>
      </c>
      <c r="Y1343" s="27" t="str">
        <f>VLOOKUP(C1343,'przeliczenia '!C:D,2,FALSE)</f>
        <v>WOJ.: POMORSKIE</v>
      </c>
    </row>
    <row r="1344" spans="1:25" ht="146.25" hidden="1" x14ac:dyDescent="0.25">
      <c r="A1344" s="26" t="str">
        <f>IF('tab1'!A1342="","",'tab1'!A1342)</f>
        <v>Kompetencje kluczowe dla pracujących</v>
      </c>
      <c r="B1344" s="26" t="str">
        <f>IF('tab1'!B1342="","",'tab1'!B1342)</f>
        <v>OKRES I OBSZAR REALIZACJI: 01.05.2017r.-31.08.2018r.; woj.pomorskie GRUPA DOCELOWA: Osoby w 100% w wieku aktywności zawodowej (25lat i więcej),które z własnej inicjatywy są zainteresowane nabyciem,uzupełnieniem lub podwyższeniem umiejętności, kompetencji lub kwalifikacji zawodowych.Będą to os.wykazujące największą lukę kompetencyjną w zakresie TIK i/lub kompetencji językowych. Będzie to 480os.(288K i 192M)-osób fizycznych bezpośrednio korzystających ze wsparcia EFS;os.wyłącznie os.zamieszkujące (w roz.KC) na obszarze woj.pomorskiego. W 100% UP będą (łącznie) pracownicy sektora mikro,małych i średnich przedsiębiorstw oraz podmiotów ekonomii społecznej/przedsiębiorstw społecznych. Spośród ww. wyodrębnia się następujące podgrupy: a)os.w wieku 50 lat i więcej – min.60%UP (288os.) b)os.o niskich kwalifikacjach (z wykształceniem na poz.max.ISCED 3)-min.60%UP (288os.) c)os.z niepełnosprawnościami-min.10%UP(48os.). DZIAŁANIA: Popytowy model świadczenia wysokiej jakości usług edukacyjnych,z uwzgl.analizy potrzeb edukacyjnych danego UP,obejmujące rozwój kompetencji kluczowych,poprzez: 1)MODUŁ JĘZYKOWY (Szkolenie z zakresu jęz.angielskiego+ certyfikacja zewnętrzna lub szkolenie z zakresu jęz.niemieckiego + certyfikacja zewnętrzna; zg.z ESOKJ). 2)MODUŁ TIK ( Szkolenie z zakresu TIK+ certyfikacja zewnętrzna; zg.z DIGCOMP). ZAŁOŻONE REZULTATY: Liczba osób,które uzyskały kwalifikacje lub nabyły kompetencje po opuszczeniu Programu: -os.o niskich kwalifikacjach:min.251os. -os.w wieku 50lat i więcej:min.251os. -os. w wieku 25lat i więcej:min.418os.</v>
      </c>
      <c r="C1344" s="26" t="str">
        <f>IF('tab1'!C1342="","",'tab1'!C1342)</f>
        <v>RPPM.05.05.00-22-0149/16</v>
      </c>
      <c r="D1344" s="26" t="str">
        <f>IF('tab1'!D1342="","",'tab1'!D1342)</f>
        <v>TERRA SZKOLENIA I DORADZTWO PRZEMYSŁAW OMIECZYŃSKI</v>
      </c>
      <c r="E1344" s="26" t="str">
        <f>IF('tab1'!E1342="","",'tab1'!E1342)</f>
        <v>EFS</v>
      </c>
      <c r="F1344" s="26" t="str">
        <f>IF('tab1'!F1342="","",'tab1'!F1342)</f>
        <v>Regionalny Program Operacyjny Województwa Pomorskiego na lata 2014-2020</v>
      </c>
      <c r="G1344" s="26" t="str">
        <f>IF('tab1'!G1342="","",'tab1'!G1342)</f>
        <v>5. Zatrudnienie</v>
      </c>
      <c r="H1344" s="26" t="str">
        <f>IF('tab1'!H1342="","",'tab1'!H1342)</f>
        <v>5.5. Kształcenie ustawiczne</v>
      </c>
      <c r="I1344" s="26" t="str">
        <f>IF('tab1'!I1342="","",'tab1'!I1342)</f>
        <v>Brak poddziałania</v>
      </c>
      <c r="J1344" s="26">
        <f>IF('tab1'!J1342="","",'tab1'!J1342)</f>
        <v>1464207.7</v>
      </c>
      <c r="K1344" s="26">
        <f>IF('tab1'!K1342="","",'tab1'!K1342)</f>
        <v>1464207.7</v>
      </c>
      <c r="L1344" s="26">
        <f>IF('tab1'!L1342="","",'tab1'!L1342)</f>
        <v>1244576.55</v>
      </c>
      <c r="M1344" s="26">
        <f>IF('tab1'!M1342="","",'tab1'!M1342)</f>
        <v>85.000000341481595</v>
      </c>
      <c r="N1344" s="26" t="str">
        <f>IF('tab1'!N1342="","",'tab1'!N1342)</f>
        <v>01 Dotacja bezzwrotna</v>
      </c>
      <c r="O1344" s="26" t="str">
        <f>IF('tab1'!O1342="","",'tab1'!O1342)</f>
        <v>Miejsca realizacji do uzupełnienia ręcznego z raportu uzupełniającego!</v>
      </c>
      <c r="P1344" s="26" t="str">
        <f>IF('tab1'!P1342="","",'tab1'!P1342)</f>
        <v>07 Nie dotyczy</v>
      </c>
      <c r="Q1344" s="28">
        <f>IF('tab1'!Q1342="","",'tab1'!Q1342)</f>
        <v>42856</v>
      </c>
      <c r="R1344" s="28">
        <f>IF('tab1'!R1342="","",'tab1'!R1342)</f>
        <v>43677</v>
      </c>
      <c r="S1344" s="26" t="str">
        <f>IF('tab1'!S1342="","",'tab1'!S1342)</f>
        <v>Konkursowy</v>
      </c>
      <c r="T1344" s="26" t="str">
        <f>IF('tab1'!T1342="","",'tab1'!T1342)</f>
        <v>19 Edukacja</v>
      </c>
      <c r="U1344" s="26" t="str">
        <f>IF('tab1'!U1342="","",'tab1'!U1342)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4" s="26" t="str">
        <f>IF('tab1'!V1342="","",'tab1'!V1342)</f>
        <v>10 Inwestowanie w kształcenie, szkolenie i szkolenie zawodowe na rzecz zdobywania umiejętności i uczenia się przez całe życie</v>
      </c>
      <c r="W1344" s="26" t="str">
        <f>IF('tab1'!W1342="","",'tab1'!W1342)</f>
        <v>08 Nie dotyczy</v>
      </c>
      <c r="X1344" s="26" t="str">
        <f>IF('tab1'!X1342="","",'tab1'!X1342)</f>
        <v>Nie dotyczy</v>
      </c>
      <c r="Y1344" s="27" t="str">
        <f>VLOOKUP(C1344,'przeliczenia '!C:D,2,FALSE)</f>
        <v>WOJ.: POMORSKIE</v>
      </c>
    </row>
    <row r="1345" spans="1:25" ht="168.75" hidden="1" x14ac:dyDescent="0.25">
      <c r="A1345" s="26" t="str">
        <f>IF('tab1'!A1343="","",'tab1'!A1343)</f>
        <v>Akademia Językowa na Pomorzu</v>
      </c>
      <c r="B1345" s="26" t="str">
        <f>IF('tab1'!B1343="","",'tab1'!B1343)</f>
        <v>Projekt (P) zakłada, w okresie od 01.06.2017 r. do 31.05.2019 r.,realizację działań mających na celu poprawę sytuacji osób w wieku aktywności zawodowej na rynku pracy które z własnej inicjatywy są zainteresowane nabyciem, uzupełnieniem lub podwyższeniem umiejętności i kompetencji z języka angielskiego oraz niemieckiego mających miejsce zamieszkania w rozumieniu Kodeksu cywilnego lub pracujących lub uczących się na terenie województwa pomorskiego(WP). Na potrzeby projektu podjęto nieformalną współpracę z pracodawcami mającą na celu stworzenie oferty edukacyjnej dostosowanej do potrzeb rynku pracy. Realizowany projekt jest odpowiedzią na wyniki ww. współpracy.Projekt obejmuje osoby niezależnie od ich sytuacji społeczno-zawodowej (zarówno osoby pozostajace bez zatrudnienia, jak i pracujące), w tym pracowników sektora mikro, małych i średnich przedsiębiorstw oraz podmiotów ekonomii społecznej/przedsiębiorstw społecznych. W projekcie weźmie udział 850 mieszkańców WP (w tym 494 kobiet - K) w tym 680 osób(395K) w wieku 25 lat i więcej, 85 osób (50K) w wieku 50 lat i więcej (50+) w tym 272 osób (158K) o niskich kwalifikacjach zawodowych (NKZ) oraz w wieku 18-24 170 os(99K) zgłaszających z własnej inicjatywy potrzebę podniesienia kompetencji w zakresie języków obcych.Każdy Uczestnik projektu (UP) weźmie udział w 120h szkolenia językowego (angielski, niemiecki). Wszystkie szkolenia realizowane będą na różnych poziomach zaawansowania (A-C) – w zależności od stopnia znajomości, zakończone zewnętrznym, międzynarodowym egzaminem.W wyniku realizacji projektu co najmniej 85% osób objętych wsparciem uzyska certyfikat zewnętrzny ,potwierdzający nabycie kwalifikacji językowych na podstawie Europejskiego Systemu Opisu Kształcenia Językowego.Każdy Uczestnik Projektu będzie miał zapewnioną możliwość dokonania samodzielnego wyboru formy wsparcia.</v>
      </c>
      <c r="C1345" s="26" t="str">
        <f>IF('tab1'!C1343="","",'tab1'!C1343)</f>
        <v>RPPM.05.05.00-22-0150/16</v>
      </c>
      <c r="D1345" s="26" t="str">
        <f>IF('tab1'!D1343="","",'tab1'!D1343)</f>
        <v>MAREK LEŚNIAK CENTRUM SZKOLENIOWE MASTERLANG</v>
      </c>
      <c r="E1345" s="26" t="str">
        <f>IF('tab1'!E1343="","",'tab1'!E1343)</f>
        <v>EFS</v>
      </c>
      <c r="F1345" s="26" t="str">
        <f>IF('tab1'!F1343="","",'tab1'!F1343)</f>
        <v>Regionalny Program Operacyjny Województwa Pomorskiego na lata 2014-2020</v>
      </c>
      <c r="G1345" s="26" t="str">
        <f>IF('tab1'!G1343="","",'tab1'!G1343)</f>
        <v>5. Zatrudnienie</v>
      </c>
      <c r="H1345" s="26" t="str">
        <f>IF('tab1'!H1343="","",'tab1'!H1343)</f>
        <v>5.5. Kształcenie ustawiczne</v>
      </c>
      <c r="I1345" s="26" t="str">
        <f>IF('tab1'!I1343="","",'tab1'!I1343)</f>
        <v>Brak poddziałania</v>
      </c>
      <c r="J1345" s="26">
        <f>IF('tab1'!J1343="","",'tab1'!J1343)</f>
        <v>1637151.6</v>
      </c>
      <c r="K1345" s="26">
        <f>IF('tab1'!K1343="","",'tab1'!K1343)</f>
        <v>1637151.6</v>
      </c>
      <c r="L1345" s="26">
        <f>IF('tab1'!L1343="","",'tab1'!L1343)</f>
        <v>1391578.86</v>
      </c>
      <c r="M1345" s="26">
        <f>IF('tab1'!M1343="","",'tab1'!M1343)</f>
        <v>85</v>
      </c>
      <c r="N1345" s="26" t="str">
        <f>IF('tab1'!N1343="","",'tab1'!N1343)</f>
        <v>01 Dotacja bezzwrotna</v>
      </c>
      <c r="O1345" s="26" t="str">
        <f>IF('tab1'!O1343="","",'tab1'!O1343)</f>
        <v>Miejsca realizacji do uzupełnienia ręcznego z raportu uzupełniającego!</v>
      </c>
      <c r="P1345" s="26" t="str">
        <f>IF('tab1'!P1343="","",'tab1'!P1343)</f>
        <v>07 Nie dotyczy</v>
      </c>
      <c r="Q1345" s="28">
        <f>IF('tab1'!Q1343="","",'tab1'!Q1343)</f>
        <v>42887</v>
      </c>
      <c r="R1345" s="28">
        <f>IF('tab1'!R1343="","",'tab1'!R1343)</f>
        <v>44104</v>
      </c>
      <c r="S1345" s="26" t="str">
        <f>IF('tab1'!S1343="","",'tab1'!S1343)</f>
        <v>Konkursowy</v>
      </c>
      <c r="T1345" s="26" t="str">
        <f>IF('tab1'!T1343="","",'tab1'!T1343)</f>
        <v>19 Edukacja</v>
      </c>
      <c r="U1345" s="26" t="str">
        <f>IF('tab1'!U1343="","",'tab1'!U1343)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5" s="26" t="str">
        <f>IF('tab1'!V1343="","",'tab1'!V1343)</f>
        <v>10 Inwestowanie w kształcenie, szkolenie i szkolenie zawodowe na rzecz zdobywania umiejętności i uczenia się przez całe życie</v>
      </c>
      <c r="W1345" s="26" t="str">
        <f>IF('tab1'!W1343="","",'tab1'!W1343)</f>
        <v>08 Nie dotyczy</v>
      </c>
      <c r="X1345" s="26" t="str">
        <f>IF('tab1'!X1343="","",'tab1'!X1343)</f>
        <v>Nie dotyczy</v>
      </c>
      <c r="Y1345" s="27" t="str">
        <f>VLOOKUP(C1345,'przeliczenia '!C:D,2,FALSE)</f>
        <v>WOJ.: POMORSKIE</v>
      </c>
    </row>
    <row r="1346" spans="1:25" ht="180" hidden="1" x14ac:dyDescent="0.25">
      <c r="A1346" s="26" t="str">
        <f>IF('tab1'!A1344="","",'tab1'!A1344)</f>
        <v>Pomorska Akademia Kompetencji Kluczowych</v>
      </c>
      <c r="B1346" s="26" t="str">
        <f>IF('tab1'!B1344="","",'tab1'!B1344)</f>
        <v>Grupę docelową stanowi 520os. (364K;156M) w wieku aktywności zawodowej (18 lat i więcej), które z własnej inicjatywy są zainteresowane nabyciem, uzupełnieniem lub podwyższeniem umiejętności, kompetencji lub kwalifikacji zawodowych, pracownicy sektora MMSP/ dużych przeds./ samozatrudnieni, podmiotów ekon.społ/przedsięb. społ. lub jednostkach sektora finansów publicznych, zamieszkujących na obszarze itp. pomorskiego, a co najmniej 80% uczestników projektu stanowią (łącznie) osoby w wieku 25 lat i więcej i o niskich kwalifikacjach zawodowych, jako grupy wykazujące największą lukę kompetencyjną w zakresie TIK i/lub języków obcych lub posiadające największe potrzeby związane z uzupełnieniem lub podwyższeniem umiejętności, kompetencji lub kwalifikacji zawodowych, z woj. pomorskiego, objętych wsparciem, poprzez udział w ramach projektu w certyfikowanych szkoleniach językowych i komputerowych zakończonych zewnętrznym egzaminem w okresie 01.06.2017- 31.10.2019r. Działania: 1. szkol. w zakresie TIK, kończące się programem formalnej oceny i certyf. zewnęt. kompetencji osiągniętych przez UP, zg. ze stand. określonymi w ramie kompetencji informatycznych i informacyjnych DIGCOMP, 2. szkolenia w zakresie języków obcych (angielski, niemiecki) kończące się certyfikatem zewnętrznym, potwierdzającym zdobycie przez uczestników określonego poziomu biegłości językowej (zg. ESOKJ).3.szkolenia w zakresie TIK, kończące się programem formalnej oceny i certyfikacji zewnętrznej kompetencji osiągniętych przez uczestników proj., zg. ze standardami określonymi w ramie kompetencji informatycznych i informacyjnych DIGCOMP z dodatkowym modułem szkoleniowym: pracownik biurowy,kadry-płace,zarządzanie firmą,strategie marketingowe firmy, excel średniozaawansowany lub innym modułem podn. kompet.kończ. się wydaniem Zaświadczenia o ukończeniu szkol. W wyniku realiz. proj. min. 85% UP uzyska kompetencje TIK i/lub językowe(angielski/ niemiecki), potwierdzone zewnętrznym egzaminem i uzyskaniem cer.</v>
      </c>
      <c r="C1346" s="26" t="str">
        <f>IF('tab1'!C1344="","",'tab1'!C1344)</f>
        <v>RPPM.05.05.00-22-0151/16</v>
      </c>
      <c r="D1346" s="26" t="str">
        <f>IF('tab1'!D1344="","",'tab1'!D1344)</f>
        <v>WIELKOPOLSKI INSTYTUT ROZWOJU PRZEDSIĘBIORCZOŚCI I EDUKACJI ŁUKASZ DYMEK</v>
      </c>
      <c r="E1346" s="26" t="str">
        <f>IF('tab1'!E1344="","",'tab1'!E1344)</f>
        <v>EFS</v>
      </c>
      <c r="F1346" s="26" t="str">
        <f>IF('tab1'!F1344="","",'tab1'!F1344)</f>
        <v>Regionalny Program Operacyjny Województwa Pomorskiego na lata 2014-2020</v>
      </c>
      <c r="G1346" s="26" t="str">
        <f>IF('tab1'!G1344="","",'tab1'!G1344)</f>
        <v>5. Zatrudnienie</v>
      </c>
      <c r="H1346" s="26" t="str">
        <f>IF('tab1'!H1344="","",'tab1'!H1344)</f>
        <v>5.5. Kształcenie ustawiczne</v>
      </c>
      <c r="I1346" s="26" t="str">
        <f>IF('tab1'!I1344="","",'tab1'!I1344)</f>
        <v>Brak poddziałania</v>
      </c>
      <c r="J1346" s="26">
        <f>IF('tab1'!J1344="","",'tab1'!J1344)</f>
        <v>1421455.49</v>
      </c>
      <c r="K1346" s="26">
        <f>IF('tab1'!K1344="","",'tab1'!K1344)</f>
        <v>1421455.49</v>
      </c>
      <c r="L1346" s="26">
        <f>IF('tab1'!L1344="","",'tab1'!L1344)</f>
        <v>1208237.17</v>
      </c>
      <c r="M1346" s="26">
        <f>IF('tab1'!M1344="","",'tab1'!M1344)</f>
        <v>85.000000246226506</v>
      </c>
      <c r="N1346" s="26" t="str">
        <f>IF('tab1'!N1344="","",'tab1'!N1344)</f>
        <v>01 Dotacja bezzwrotna</v>
      </c>
      <c r="O1346" s="26" t="str">
        <f>IF('tab1'!O1344="","",'tab1'!O1344)</f>
        <v>Miejsca realizacji do uzupełnienia ręcznego z raportu uzupełniającego!</v>
      </c>
      <c r="P1346" s="26" t="str">
        <f>IF('tab1'!P1344="","",'tab1'!P1344)</f>
        <v>02 Małe obszary miejskie (o ludności &gt;5 000 i średniej gęstości zaludnienia)</v>
      </c>
      <c r="Q1346" s="28">
        <f>IF('tab1'!Q1344="","",'tab1'!Q1344)</f>
        <v>42887</v>
      </c>
      <c r="R1346" s="28">
        <f>IF('tab1'!R1344="","",'tab1'!R1344)</f>
        <v>43769</v>
      </c>
      <c r="S1346" s="26" t="str">
        <f>IF('tab1'!S1344="","",'tab1'!S1344)</f>
        <v>Konkursowy</v>
      </c>
      <c r="T1346" s="26" t="str">
        <f>IF('tab1'!T1344="","",'tab1'!T1344)</f>
        <v>19 Edukacja</v>
      </c>
      <c r="U1346" s="26" t="str">
        <f>IF('tab1'!U1344="","",'tab1'!U1344)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6" s="26" t="str">
        <f>IF('tab1'!V1344="","",'tab1'!V1344)</f>
        <v>10 Inwestowanie w kształcenie, szkolenie i szkolenie zawodowe na rzecz zdobywania umiejętności i uczenia się przez całe życie</v>
      </c>
      <c r="W1346" s="26" t="str">
        <f>IF('tab1'!W1344="","",'tab1'!W1344)</f>
        <v>08 Nie dotyczy</v>
      </c>
      <c r="X1346" s="26" t="str">
        <f>IF('tab1'!X1344="","",'tab1'!X1344)</f>
        <v>Nie dotyczy</v>
      </c>
      <c r="Y1346" s="27" t="str">
        <f>VLOOKUP(C1346,'przeliczenia '!C:D,2,FALSE)</f>
        <v>WOJ.: POMORSKIE</v>
      </c>
    </row>
    <row r="1347" spans="1:25" ht="168.75" hidden="1" x14ac:dyDescent="0.25">
      <c r="A1347" s="26" t="str">
        <f>IF('tab1'!A1345="","",'tab1'!A1345)</f>
        <v>Języki i komputery kluczem do kariery!</v>
      </c>
      <c r="B1347" s="26" t="str">
        <f>IF('tab1'!B1345="","",'tab1'!B1345)</f>
        <v>W ramach projektu "Języki i komputery kluczem do kariery!" wsparciem obejmujemy 619 os (433K, 186M) w wieku aktyw.zawodowej (18 lat i więcej) będących os. niezatrudnionymi (biernymi zawodowo lub bezrobotnymi) oraz zatrud.jako prac,sekt. MMŚP/dużych przeds./samozatrudnieni, podm. ekonomii społ./ przeds. społ.lub jedn. sektora fin. publ. zamiesz. na obszarze woj. pomorskiego, które z własnej inicjatywy są zainteresowane nabyciem, uzupełnieniem lub podwyższ. umiejętności, kompet.lub kwalif. zawodowych. Uczest. projektu są wyłącznie os. zam.na obszarze woj. pomorskiego w rozum. Kodeksu Cywilnego. Ponadto: a) min. 80% uczestn. stanowią os. w wieku 25 lat i wiecej (495os) a min. 40% z nich to os. o niskich kwalif., b) min. 30% stanowią os. w wieku 50 lat i więcej (186os-130K, 56M), c) minimum 50% uczest. łącznie stanowią os. o niskich kwalifikacjach zawod. (z wykształceniem na poziomie max. ISCED 3)- 310os (217K, 93M). Łącznie os. 50+ i/lub o niskich kwalifikacjach stanowić będą min. 80% grupy docelowej. Celem proj. jest poprawa sytuacji 619 os. niezatrud. w wieku aktywności zawod. poprzez udział w szkoleniach zg. z potrzebami danej os. (proj. o charakterze popytowym) oraz odpowiadających na wymagania lokalnych pracodawców w okresie 01.06.2017- 30.09.2019. Cele szczeg.: - wzrost kwalif. językowych potwierdz. zewnęt. uznawanym na r. pracy certyf. u min. 281os. - wzrost kwalifikacji ICT potw. zewnęt. uznawanym na r. pracy certyfikatem u min. 311os. W proj. realiz. będą następujące szkolenia dla każdego uczestnika: - z zakresu j. ang. i niem. na różnych poziomach zg. z ESOKJ dostos. do potrzeb uczest., zakoń. zewnęt. certyf.- i/lub z zakresu ICT na różnych poziomach zaawansowania, zg. z DIG COMP, zak. zewnęt.cert.. Najważ. rezult. projektu jest wzrost kwalif. językowych i/lub ICT u min. 526os. (w tym w wieku 50+ i o niskich kwalif. zaw. co przyczyni się do poprawy ich syt.zwł. zaw. - m.iw wyniku dost.posiad. kwalif. do wym lok. prac.</v>
      </c>
      <c r="C1347" s="26" t="str">
        <f>IF('tab1'!C1345="","",'tab1'!C1345)</f>
        <v>RPPM.05.05.00-22-0152/16</v>
      </c>
      <c r="D1347" s="26" t="str">
        <f>IF('tab1'!D1345="","",'tab1'!D1345)</f>
        <v>WIELKOPOLSKI INSTYTUT ROZWOJU PRZEDSIĘBIORCZOŚCI I EDUKACJI ŁUKASZ DYMEK</v>
      </c>
      <c r="E1347" s="26" t="str">
        <f>IF('tab1'!E1345="","",'tab1'!E1345)</f>
        <v>EFS</v>
      </c>
      <c r="F1347" s="26" t="str">
        <f>IF('tab1'!F1345="","",'tab1'!F1345)</f>
        <v>Regionalny Program Operacyjny Województwa Pomorskiego na lata 2014-2020</v>
      </c>
      <c r="G1347" s="26" t="str">
        <f>IF('tab1'!G1345="","",'tab1'!G1345)</f>
        <v>5. Zatrudnienie</v>
      </c>
      <c r="H1347" s="26" t="str">
        <f>IF('tab1'!H1345="","",'tab1'!H1345)</f>
        <v>5.5. Kształcenie ustawiczne</v>
      </c>
      <c r="I1347" s="26" t="str">
        <f>IF('tab1'!I1345="","",'tab1'!I1345)</f>
        <v>Brak poddziałania</v>
      </c>
      <c r="J1347" s="26">
        <f>IF('tab1'!J1345="","",'tab1'!J1345)</f>
        <v>1481868.65</v>
      </c>
      <c r="K1347" s="26">
        <f>IF('tab1'!K1345="","",'tab1'!K1345)</f>
        <v>1481868.65</v>
      </c>
      <c r="L1347" s="26">
        <f>IF('tab1'!L1345="","",'tab1'!L1345)</f>
        <v>1259588.3500000001</v>
      </c>
      <c r="M1347" s="26">
        <f>IF('tab1'!M1345="","",'tab1'!M1345)</f>
        <v>84.999999831294105</v>
      </c>
      <c r="N1347" s="26" t="str">
        <f>IF('tab1'!N1345="","",'tab1'!N1345)</f>
        <v>01 Dotacja bezzwrotna</v>
      </c>
      <c r="O1347" s="26" t="str">
        <f>IF('tab1'!O1345="","",'tab1'!O1345)</f>
        <v>Miejsca realizacji do uzupełnienia ręcznego z raportu uzupełniającego!</v>
      </c>
      <c r="P1347" s="26" t="str">
        <f>IF('tab1'!P1345="","",'tab1'!P1345)</f>
        <v>01 Duże obszary miejskie (o ludności &gt;50 000 i dużej gęstości zaludnienia)</v>
      </c>
      <c r="Q1347" s="28">
        <f>IF('tab1'!Q1345="","",'tab1'!Q1345)</f>
        <v>42887</v>
      </c>
      <c r="R1347" s="28">
        <f>IF('tab1'!R1345="","",'tab1'!R1345)</f>
        <v>43738</v>
      </c>
      <c r="S1347" s="26" t="str">
        <f>IF('tab1'!S1345="","",'tab1'!S1345)</f>
        <v>Konkursowy</v>
      </c>
      <c r="T1347" s="26" t="str">
        <f>IF('tab1'!T1345="","",'tab1'!T1345)</f>
        <v>19 Edukacja</v>
      </c>
      <c r="U1347" s="26" t="str">
        <f>IF('tab1'!U1345="","",'tab1'!U1345)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7" s="26" t="str">
        <f>IF('tab1'!V1345="","",'tab1'!V1345)</f>
        <v>10 Inwestowanie w kształcenie, szkolenie i szkolenie zawodowe na rzecz zdobywania umiejętności i uczenia się przez całe życie</v>
      </c>
      <c r="W1347" s="26" t="str">
        <f>IF('tab1'!W1345="","",'tab1'!W1345)</f>
        <v>08 Nie dotyczy</v>
      </c>
      <c r="X1347" s="26" t="str">
        <f>IF('tab1'!X1345="","",'tab1'!X1345)</f>
        <v>Nie dotyczy</v>
      </c>
      <c r="Y1347" s="27" t="str">
        <f>VLOOKUP(C1347,'przeliczenia '!C:D,2,FALSE)</f>
        <v>WOJ.: POMORSKIE</v>
      </c>
    </row>
    <row r="1348" spans="1:25" ht="112.5" hidden="1" x14ac:dyDescent="0.25">
      <c r="A1348" s="26" t="str">
        <f>IF('tab1'!A1346="","",'tab1'!A1346)</f>
        <v>Kursy i szkolenia dla rozwoju branży kreatywnej w województwie pomorskim</v>
      </c>
      <c r="B1348" s="26" t="str">
        <f>IF('tab1'!B1346="","",'tab1'!B1346)</f>
        <v>Grupa docelowa: osoby w wieku aktywności zawodowej (18 lat i więcej), które z własnej inicjatywy są zainteresowane nabyciem, uzupełnieniem lub podwyższeniem umiejętności, kompetencji lub kwalifikacji zawodowych, w tym: 248 osób (50% kobiet i 50% mężczyzn) w wieku 25 lat i więcej, 86 osób (50% kobiet i 50% mężczyzn) w wieku 50 lat i więcej. Celem projektu jest nabycie kwalifikacji niezbędnych na rynku pracy, w tym kwalifikacji z j. angielskiego i kwalifikacji komputerowych przez 264 osoby w wieku aktywności zawodowej (18 lat i więcej) pracujące w MSP w branży kreatywnej w województwie pomorskim. Działania: 1. Badanie potrzeb szkoleniowych, 2. Kursy podnoszące kwalifikacje z języka angielskiego, 3. Szkolenia podnoszące kwalifikacje w dziedzinie zarządzania projektami, 4. Szkolenia podnoszące kwalifikacje w dziedzinie kwalifikacji cyfrowych, 5. Certyfikacja zewnętrzna. Trwałość/efekty projektu: 1) Liczba osób o niskich kwalifikacjach, które uzyskały kwalifikacje lub nabyły kompetencje po opuszczeniu Programu – co najmniej 86 osób. 2) Liczba osób w wieku 50 lat i więcej, które uzyskały kwalifikacje lub nabyły kompetencje po opuszczeniu Programu – co najmniej 74 osoby. 3) Liczba osób w wieku 25 lat i więcej, które uzyskały kwalifikacje lub nabyły kompetencje po opuszczeniu Programu – co najmniej 212 osób.</v>
      </c>
      <c r="C1348" s="26" t="str">
        <f>IF('tab1'!C1346="","",'tab1'!C1346)</f>
        <v>RPPM.05.05.00-22-0155/16</v>
      </c>
      <c r="D1348" s="26" t="str">
        <f>IF('tab1'!D1346="","",'tab1'!D1346)</f>
        <v>INTRAST DARIUSZ BURAWSKI</v>
      </c>
      <c r="E1348" s="26" t="str">
        <f>IF('tab1'!E1346="","",'tab1'!E1346)</f>
        <v>EFS</v>
      </c>
      <c r="F1348" s="26" t="str">
        <f>IF('tab1'!F1346="","",'tab1'!F1346)</f>
        <v>Regionalny Program Operacyjny Województwa Pomorskiego na lata 2014-2020</v>
      </c>
      <c r="G1348" s="26" t="str">
        <f>IF('tab1'!G1346="","",'tab1'!G1346)</f>
        <v>5. Zatrudnienie</v>
      </c>
      <c r="H1348" s="26" t="str">
        <f>IF('tab1'!H1346="","",'tab1'!H1346)</f>
        <v>5.5. Kształcenie ustawiczne</v>
      </c>
      <c r="I1348" s="26" t="str">
        <f>IF('tab1'!I1346="","",'tab1'!I1346)</f>
        <v>Brak poddziałania</v>
      </c>
      <c r="J1348" s="26">
        <f>IF('tab1'!J1346="","",'tab1'!J1346)</f>
        <v>1014651.12</v>
      </c>
      <c r="K1348" s="26">
        <f>IF('tab1'!K1346="","",'tab1'!K1346)</f>
        <v>1014651.12</v>
      </c>
      <c r="L1348" s="26">
        <f>IF('tab1'!L1346="","",'tab1'!L1346)</f>
        <v>862453.45</v>
      </c>
      <c r="M1348" s="26">
        <f>IF('tab1'!M1346="","",'tab1'!M1346)</f>
        <v>84.999999802887899</v>
      </c>
      <c r="N1348" s="26" t="str">
        <f>IF('tab1'!N1346="","",'tab1'!N1346)</f>
        <v>01 Dotacja bezzwrotna</v>
      </c>
      <c r="O1348" s="26" t="str">
        <f>IF('tab1'!O1346="","",'tab1'!O1346)</f>
        <v>Miejsca realizacji do uzupełnienia ręcznego z raportu uzupełniającego!</v>
      </c>
      <c r="P1348" s="26" t="str">
        <f>IF('tab1'!P1346="","",'tab1'!P1346)</f>
        <v>07 Nie dotyczy</v>
      </c>
      <c r="Q1348" s="28">
        <f>IF('tab1'!Q1346="","",'tab1'!Q1346)</f>
        <v>42887</v>
      </c>
      <c r="R1348" s="28">
        <f>IF('tab1'!R1346="","",'tab1'!R1346)</f>
        <v>43921</v>
      </c>
      <c r="S1348" s="26" t="str">
        <f>IF('tab1'!S1346="","",'tab1'!S1346)</f>
        <v>Konkursowy</v>
      </c>
      <c r="T1348" s="26" t="str">
        <f>IF('tab1'!T1346="","",'tab1'!T1346)</f>
        <v>19 Edukacja</v>
      </c>
      <c r="U1348" s="26" t="str">
        <f>IF('tab1'!U1346="","",'tab1'!U1346)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8" s="26" t="str">
        <f>IF('tab1'!V1346="","",'tab1'!V1346)</f>
        <v>10 Inwestowanie w kształcenie, szkolenie i szkolenie zawodowe na rzecz zdobywania umiejętności i uczenia się przez całe życie</v>
      </c>
      <c r="W1348" s="26" t="str">
        <f>IF('tab1'!W1346="","",'tab1'!W1346)</f>
        <v>08 Nie dotyczy</v>
      </c>
      <c r="X1348" s="26" t="str">
        <f>IF('tab1'!X1346="","",'tab1'!X1346)</f>
        <v>Nie dotyczy</v>
      </c>
      <c r="Y1348" s="27" t="str">
        <f>VLOOKUP(C1348,'przeliczenia '!C:D,2,FALSE)</f>
        <v>WOJ.: POMORSKIE</v>
      </c>
    </row>
    <row r="1349" spans="1:25" ht="67.5" hidden="1" x14ac:dyDescent="0.25">
      <c r="A1349" s="26" t="str">
        <f>IF('tab1'!A1347="","",'tab1'!A1347)</f>
        <v>Pomorski Project Manager - szkolenia z zarządzania projektami według metodologii PRINCE2</v>
      </c>
      <c r="B1349" s="26" t="str">
        <f>IF('tab1'!B1347="","",'tab1'!B1347)</f>
        <v>Projekt skierowany jest do grupy 360 osób (180 kobiet i 180 mężczyzn) zatrudnionych w sektorze MMŚP i ES w województwie pomorskim. Celem projektu jest podniesienie ich kwalifikacji rynkowych poprzez udział w wysokiej jakości szkoleniach akredytowanych z zakresu zarządzania projektami według metodyki PRINCE2 na poziomie Foundation oraz Practitioner, wraz z uczestnictwem w egzaminach. Działania: - analiza potrzeb szkoleniowych; - przygotowanie oraz przeprowadzenie szkoleń akredytowanych przez ATO; - certyfikacja (egzaminy na poziomie Foundation i Practitioner). Najważniejszym efektem, jaki projekt ma dać jego uczestnikom, jest poprawa ich sytuacji na rynku pracy poprzez nabycie, uzupełnienie lub podwyższenie kwalifikacji.</v>
      </c>
      <c r="C1349" s="26" t="str">
        <f>IF('tab1'!C1347="","",'tab1'!C1347)</f>
        <v>RPPM.05.05.00-22-0156/16</v>
      </c>
      <c r="D1349" s="26" t="str">
        <f>IF('tab1'!D1347="","",'tab1'!D1347)</f>
        <v>H-CONSULTING WOJCIECH HOŁOWACZ</v>
      </c>
      <c r="E1349" s="26" t="str">
        <f>IF('tab1'!E1347="","",'tab1'!E1347)</f>
        <v>EFS</v>
      </c>
      <c r="F1349" s="26" t="str">
        <f>IF('tab1'!F1347="","",'tab1'!F1347)</f>
        <v>Regionalny Program Operacyjny Województwa Pomorskiego na lata 2014-2020</v>
      </c>
      <c r="G1349" s="26" t="str">
        <f>IF('tab1'!G1347="","",'tab1'!G1347)</f>
        <v>5. Zatrudnienie</v>
      </c>
      <c r="H1349" s="26" t="str">
        <f>IF('tab1'!H1347="","",'tab1'!H1347)</f>
        <v>5.5. Kształcenie ustawiczne</v>
      </c>
      <c r="I1349" s="26" t="str">
        <f>IF('tab1'!I1347="","",'tab1'!I1347)</f>
        <v>Brak poddziałania</v>
      </c>
      <c r="J1349" s="26">
        <f>IF('tab1'!J1347="","",'tab1'!J1347)</f>
        <v>1607580</v>
      </c>
      <c r="K1349" s="26">
        <f>IF('tab1'!K1347="","",'tab1'!K1347)</f>
        <v>1607580</v>
      </c>
      <c r="L1349" s="26">
        <f>IF('tab1'!L1347="","",'tab1'!L1347)</f>
        <v>1366443</v>
      </c>
      <c r="M1349" s="26">
        <f>IF('tab1'!M1347="","",'tab1'!M1347)</f>
        <v>85</v>
      </c>
      <c r="N1349" s="26" t="str">
        <f>IF('tab1'!N1347="","",'tab1'!N1347)</f>
        <v>01 Dotacja bezzwrotna</v>
      </c>
      <c r="O1349" s="26" t="str">
        <f>IF('tab1'!O1347="","",'tab1'!O1347)</f>
        <v>Miejsca realizacji do uzupełnienia ręcznego z raportu uzupełniającego!</v>
      </c>
      <c r="P1349" s="26" t="str">
        <f>IF('tab1'!P1347="","",'tab1'!P1347)</f>
        <v>07 Nie dotyczy</v>
      </c>
      <c r="Q1349" s="28">
        <f>IF('tab1'!Q1347="","",'tab1'!Q1347)</f>
        <v>42901</v>
      </c>
      <c r="R1349" s="28">
        <f>IF('tab1'!R1347="","",'tab1'!R1347)</f>
        <v>43630</v>
      </c>
      <c r="S1349" s="26" t="str">
        <f>IF('tab1'!S1347="","",'tab1'!S1347)</f>
        <v>Konkursowy</v>
      </c>
      <c r="T1349" s="26" t="str">
        <f>IF('tab1'!T1347="","",'tab1'!T1347)</f>
        <v>19 Edukacja</v>
      </c>
      <c r="U1349" s="26" t="str">
        <f>IF('tab1'!U1347="","",'tab1'!U1347)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9" s="26" t="str">
        <f>IF('tab1'!V1347="","",'tab1'!V1347)</f>
        <v>10 Inwestowanie w kształcenie, szkolenie i szkolenie zawodowe na rzecz zdobywania umiejętności i uczenia się przez całe życie</v>
      </c>
      <c r="W1349" s="26" t="str">
        <f>IF('tab1'!W1347="","",'tab1'!W1347)</f>
        <v>08 Nie dotyczy</v>
      </c>
      <c r="X1349" s="26" t="str">
        <f>IF('tab1'!X1347="","",'tab1'!X1347)</f>
        <v>Nie dotyczy</v>
      </c>
      <c r="Y1349" s="27" t="str">
        <f>VLOOKUP(C1349,'przeliczenia '!C:D,2,FALSE)</f>
        <v>WOJ.: POMORSKIE</v>
      </c>
    </row>
    <row r="1350" spans="1:25" ht="180" hidden="1" x14ac:dyDescent="0.25">
      <c r="A1350" s="26" t="str">
        <f>IF('tab1'!A1348="","",'tab1'!A1348)</f>
        <v>Szkolenia językowe kluczem rozwoju regionu pomorskiego.</v>
      </c>
      <c r="B1350" s="26" t="str">
        <f>IF('tab1'!B1348="","",'tab1'!B1348)</f>
        <v>Proj.ukierunkowany jest na poprawę sytuacji na rynku pracy os.w wieku aktywności zawodowej. Wsparcie kierowane jest do os. niezależnie od ich sytuacji społeczno-zawodowej(zarówno do osób bez zatrudnienia,jak również pracujących), które z własnej inicjatywy są zainteresowane nabyciem, uzupełnieniem lub podwyższeniem umiejętności,kompetencji.Proj.będzie realizowany w okresie 01.04.2017 - 30.06.2018 na terenie woj.pomorskiego dla 336 uczest.202K i 134M). Nadmorskie położenie WP stwarza dla regionu szereg szans związanych z gospodar.wykorzystaniem zasobów morza,a także współpracą w Regionie Bałtyckim w ramach powiązań gospodarczych, administracyjnych, czy infrastrukturalnych. Zgodnie z Strategią Rozwoju WP do 2020 r.do branż szczególnie rozwiniętych w WP zalicza się m.in.związane z morzem, petrochemiczną, elektromaszynową, drzewnomeblarską, spożywczą oraz turystykę. Największe nasycenie infrastrukturą turystyczną występuje w rejonie nadmorskim(efekt atrakcyjności. Turystów z kraju i z zagranicy przyciąga Bałtyk, liczne ośrodki wypoczynkowe,lecznicze, uzdrowiska. W/w branże mają dobre warunki szybkiego wzrostu ze względu na specyficzne cechy regionu pomorskiego. Atrakcyjność regionu oznacza uczestniczenie w nieustającym wyścigu o zainteresowanie i przyciąganie turysty. Tego typu działania mogą być skutecznie realizowane m.in. przez wysoce kompetentne kadry turystyczne. Wykształcenie nowej kadry dla turystyki w połączeniu z ustawicznym podnoszeniem kwalifikacji personelu jest warunkiem koniecznym dla sprostania konkurencji. W związku z powyższym kurs j.angielskiego i j.niemieckiego doskonale się wpisuje w potrzeby rozwoju regionu, a zwłaszcza w potrzeby takiej gałęzi gospodarki,jaką jest turystyka. Jedną z podstawowych i niezbędnych umiejętności na rynku pracy dzisiaj jest posługiwanie się j.obcym.Blisko 70%pracodawców szukając pracownika przedstawia znajomość j.angielskiego lub j.niemieckiego jako wymóg konieczny Z racji rozwijającego się także handlu zagranicznego.</v>
      </c>
      <c r="C1350" s="26" t="str">
        <f>IF('tab1'!C1348="","",'tab1'!C1348)</f>
        <v>RPPM.05.05.00-22-0158/16</v>
      </c>
      <c r="D1350" s="26" t="str">
        <f>IF('tab1'!D1348="","",'tab1'!D1348)</f>
        <v>CITYSCHOOL SP. Z O. O.</v>
      </c>
      <c r="E1350" s="26" t="str">
        <f>IF('tab1'!E1348="","",'tab1'!E1348)</f>
        <v>EFS</v>
      </c>
      <c r="F1350" s="26" t="str">
        <f>IF('tab1'!F1348="","",'tab1'!F1348)</f>
        <v>Regionalny Program Operacyjny Województwa Pomorskiego na lata 2014-2020</v>
      </c>
      <c r="G1350" s="26" t="str">
        <f>IF('tab1'!G1348="","",'tab1'!G1348)</f>
        <v>5. Zatrudnienie</v>
      </c>
      <c r="H1350" s="26" t="str">
        <f>IF('tab1'!H1348="","",'tab1'!H1348)</f>
        <v>5.5. Kształcenie ustawiczne</v>
      </c>
      <c r="I1350" s="26" t="str">
        <f>IF('tab1'!I1348="","",'tab1'!I1348)</f>
        <v>Brak poddziałania</v>
      </c>
      <c r="J1350" s="26">
        <f>IF('tab1'!J1348="","",'tab1'!J1348)</f>
        <v>1304360.06</v>
      </c>
      <c r="K1350" s="26">
        <f>IF('tab1'!K1348="","",'tab1'!K1348)</f>
        <v>1304360.06</v>
      </c>
      <c r="L1350" s="26">
        <f>IF('tab1'!L1348="","",'tab1'!L1348)</f>
        <v>1108706.05</v>
      </c>
      <c r="M1350" s="26">
        <f>IF('tab1'!M1348="","",'tab1'!M1348)</f>
        <v>84.999999923334101</v>
      </c>
      <c r="N1350" s="26" t="str">
        <f>IF('tab1'!N1348="","",'tab1'!N1348)</f>
        <v>01 Dotacja bezzwrotna</v>
      </c>
      <c r="O1350" s="26" t="str">
        <f>IF('tab1'!O1348="","",'tab1'!O1348)</f>
        <v>Miejsca realizacji do uzupełnienia ręcznego z raportu uzupełniającego!</v>
      </c>
      <c r="P1350" s="26" t="str">
        <f>IF('tab1'!P1348="","",'tab1'!P1348)</f>
        <v>07 Nie dotyczy</v>
      </c>
      <c r="Q1350" s="28">
        <f>IF('tab1'!Q1348="","",'tab1'!Q1348)</f>
        <v>42826</v>
      </c>
      <c r="R1350" s="28">
        <f>IF('tab1'!R1348="","",'tab1'!R1348)</f>
        <v>43616</v>
      </c>
      <c r="S1350" s="26" t="str">
        <f>IF('tab1'!S1348="","",'tab1'!S1348)</f>
        <v>Konkursowy</v>
      </c>
      <c r="T1350" s="26" t="str">
        <f>IF('tab1'!T1348="","",'tab1'!T1348)</f>
        <v>19 Edukacja</v>
      </c>
      <c r="U1350" s="26" t="str">
        <f>IF('tab1'!U1348="","",'tab1'!U1348)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0" s="26" t="str">
        <f>IF('tab1'!V1348="","",'tab1'!V1348)</f>
        <v>10 Inwestowanie w kształcenie, szkolenie i szkolenie zawodowe na rzecz zdobywania umiejętności i uczenia się przez całe życie</v>
      </c>
      <c r="W1350" s="26" t="str">
        <f>IF('tab1'!W1348="","",'tab1'!W1348)</f>
        <v>08 Nie dotyczy</v>
      </c>
      <c r="X1350" s="26" t="str">
        <f>IF('tab1'!X1348="","",'tab1'!X1348)</f>
        <v>Nie dotyczy</v>
      </c>
      <c r="Y1350" s="27" t="str">
        <f>VLOOKUP(C1350,'przeliczenia '!C:D,2,FALSE)</f>
        <v>WOJ.: POMORSKIE</v>
      </c>
    </row>
    <row r="1351" spans="1:25" ht="157.5" hidden="1" x14ac:dyDescent="0.25">
      <c r="A1351" s="26" t="str">
        <f>IF('tab1'!A1349="","",'tab1'!A1349)</f>
        <v>Nauka – kagankiem rozumu. Poznaj TIK w nowoczesnym świecie!</v>
      </c>
      <c r="B1351" s="26" t="str">
        <f>IF('tab1'!B1349="","",'tab1'!B1349)</f>
        <v>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niepełnopsrawnych.</v>
      </c>
      <c r="C1351" s="26" t="str">
        <f>IF('tab1'!C1349="","",'tab1'!C1349)</f>
        <v>RPPM.05.05.00-22-0159/16</v>
      </c>
      <c r="D1351" s="26" t="str">
        <f>IF('tab1'!D1349="","",'tab1'!D1349)</f>
        <v>POLSKA IZBA MŁODYCH PRZEDSIĘBIORCÓW</v>
      </c>
      <c r="E1351" s="26" t="str">
        <f>IF('tab1'!E1349="","",'tab1'!E1349)</f>
        <v>EFS</v>
      </c>
      <c r="F1351" s="26" t="str">
        <f>IF('tab1'!F1349="","",'tab1'!F1349)</f>
        <v>Regionalny Program Operacyjny Województwa Pomorskiego na lata 2014-2020</v>
      </c>
      <c r="G1351" s="26" t="str">
        <f>IF('tab1'!G1349="","",'tab1'!G1349)</f>
        <v>5. Zatrudnienie</v>
      </c>
      <c r="H1351" s="26" t="str">
        <f>IF('tab1'!H1349="","",'tab1'!H1349)</f>
        <v>5.5. Kształcenie ustawiczne</v>
      </c>
      <c r="I1351" s="26" t="str">
        <f>IF('tab1'!I1349="","",'tab1'!I1349)</f>
        <v>Brak poddziałania</v>
      </c>
      <c r="J1351" s="26">
        <f>IF('tab1'!J1349="","",'tab1'!J1349)</f>
        <v>1805760</v>
      </c>
      <c r="K1351" s="26">
        <f>IF('tab1'!K1349="","",'tab1'!K1349)</f>
        <v>1805760</v>
      </c>
      <c r="L1351" s="26">
        <f>IF('tab1'!L1349="","",'tab1'!L1349)</f>
        <v>1534896</v>
      </c>
      <c r="M1351" s="26">
        <f>IF('tab1'!M1349="","",'tab1'!M1349)</f>
        <v>85</v>
      </c>
      <c r="N1351" s="26" t="str">
        <f>IF('tab1'!N1349="","",'tab1'!N1349)</f>
        <v>01 Dotacja bezzwrotna</v>
      </c>
      <c r="O1351" s="26" t="str">
        <f>IF('tab1'!O1349="","",'tab1'!O1349)</f>
        <v>Miejsca realizacji do uzupełnienia ręcznego z raportu uzupełniającego!</v>
      </c>
      <c r="P1351" s="26" t="str">
        <f>IF('tab1'!P1349="","",'tab1'!P1349)</f>
        <v>07 Nie dotyczy</v>
      </c>
      <c r="Q1351" s="28">
        <f>IF('tab1'!Q1349="","",'tab1'!Q1349)</f>
        <v>42887</v>
      </c>
      <c r="R1351" s="28">
        <f>IF('tab1'!R1349="","",'tab1'!R1349)</f>
        <v>43616</v>
      </c>
      <c r="S1351" s="26" t="str">
        <f>IF('tab1'!S1349="","",'tab1'!S1349)</f>
        <v>Konkursowy</v>
      </c>
      <c r="T1351" s="26" t="str">
        <f>IF('tab1'!T1349="","",'tab1'!T1349)</f>
        <v>19 Edukacja</v>
      </c>
      <c r="U1351" s="26" t="str">
        <f>IF('tab1'!U1349="","",'tab1'!U1349)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1" s="26" t="str">
        <f>IF('tab1'!V1349="","",'tab1'!V1349)</f>
        <v>10 Inwestowanie w kształcenie, szkolenie i szkolenie zawodowe na rzecz zdobywania umiejętności i uczenia się przez całe życie</v>
      </c>
      <c r="W1351" s="26" t="str">
        <f>IF('tab1'!W1349="","",'tab1'!W1349)</f>
        <v>08 Nie dotyczy</v>
      </c>
      <c r="X1351" s="26" t="str">
        <f>IF('tab1'!X1349="","",'tab1'!X1349)</f>
        <v>Nie dotyczy</v>
      </c>
      <c r="Y1351" s="27" t="str">
        <f>VLOOKUP(C1351,'przeliczenia '!C:D,2,FALSE)</f>
        <v>WOJ.: POMORSKIE</v>
      </c>
    </row>
    <row r="1352" spans="1:25" ht="157.5" hidden="1" x14ac:dyDescent="0.25">
      <c r="A1352" s="26" t="str">
        <f>IF('tab1'!A1350="","",'tab1'!A1350)</f>
        <v>Inspirujące lekcje doskonalenia zawodowego</v>
      </c>
      <c r="B1352" s="26" t="str">
        <f>IF('tab1'!B1350="","",'tab1'!B1350)</f>
        <v>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niepełnopsrawnych.</v>
      </c>
      <c r="C1352" s="26" t="str">
        <f>IF('tab1'!C1350="","",'tab1'!C1350)</f>
        <v>RPPM.05.05.00-22-0160/16</v>
      </c>
      <c r="D1352" s="26" t="str">
        <f>IF('tab1'!D1350="","",'tab1'!D1350)</f>
        <v>STOWARZYSZENIE AKTYWNEGO WSPIERANIA GOSPODARKI</v>
      </c>
      <c r="E1352" s="26" t="str">
        <f>IF('tab1'!E1350="","",'tab1'!E1350)</f>
        <v>EFS</v>
      </c>
      <c r="F1352" s="26" t="str">
        <f>IF('tab1'!F1350="","",'tab1'!F1350)</f>
        <v>Regionalny Program Operacyjny Województwa Pomorskiego na lata 2014-2020</v>
      </c>
      <c r="G1352" s="26" t="str">
        <f>IF('tab1'!G1350="","",'tab1'!G1350)</f>
        <v>5. Zatrudnienie</v>
      </c>
      <c r="H1352" s="26" t="str">
        <f>IF('tab1'!H1350="","",'tab1'!H1350)</f>
        <v>5.5. Kształcenie ustawiczne</v>
      </c>
      <c r="I1352" s="26" t="str">
        <f>IF('tab1'!I1350="","",'tab1'!I1350)</f>
        <v>Brak poddziałania</v>
      </c>
      <c r="J1352" s="26">
        <f>IF('tab1'!J1350="","",'tab1'!J1350)</f>
        <v>1805760</v>
      </c>
      <c r="K1352" s="26">
        <f>IF('tab1'!K1350="","",'tab1'!K1350)</f>
        <v>1805760</v>
      </c>
      <c r="L1352" s="26">
        <f>IF('tab1'!L1350="","",'tab1'!L1350)</f>
        <v>1534896</v>
      </c>
      <c r="M1352" s="26">
        <f>IF('tab1'!M1350="","",'tab1'!M1350)</f>
        <v>85</v>
      </c>
      <c r="N1352" s="26" t="str">
        <f>IF('tab1'!N1350="","",'tab1'!N1350)</f>
        <v>01 Dotacja bezzwrotna</v>
      </c>
      <c r="O1352" s="26" t="str">
        <f>IF('tab1'!O1350="","",'tab1'!O1350)</f>
        <v>Miejsca realizacji do uzupełnienia ręcznego z raportu uzupełniającego!</v>
      </c>
      <c r="P1352" s="26" t="str">
        <f>IF('tab1'!P1350="","",'tab1'!P1350)</f>
        <v>07 Nie dotyczy</v>
      </c>
      <c r="Q1352" s="28">
        <f>IF('tab1'!Q1350="","",'tab1'!Q1350)</f>
        <v>42887</v>
      </c>
      <c r="R1352" s="28">
        <f>IF('tab1'!R1350="","",'tab1'!R1350)</f>
        <v>44104</v>
      </c>
      <c r="S1352" s="26" t="str">
        <f>IF('tab1'!S1350="","",'tab1'!S1350)</f>
        <v>Konkursowy</v>
      </c>
      <c r="T1352" s="26" t="str">
        <f>IF('tab1'!T1350="","",'tab1'!T1350)</f>
        <v>19 Edukacja</v>
      </c>
      <c r="U1352" s="26" t="str">
        <f>IF('tab1'!U1350="","",'tab1'!U1350)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2" s="26" t="str">
        <f>IF('tab1'!V1350="","",'tab1'!V1350)</f>
        <v>10 Inwestowanie w kształcenie, szkolenie i szkolenie zawodowe na rzecz zdobywania umiejętności i uczenia się przez całe życie</v>
      </c>
      <c r="W1352" s="26" t="str">
        <f>IF('tab1'!W1350="","",'tab1'!W1350)</f>
        <v>08 Nie dotyczy</v>
      </c>
      <c r="X1352" s="26" t="str">
        <f>IF('tab1'!X1350="","",'tab1'!X1350)</f>
        <v>Nie dotyczy</v>
      </c>
      <c r="Y1352" s="27" t="str">
        <f>VLOOKUP(C1352,'przeliczenia '!C:D,2,FALSE)</f>
        <v>WOJ.: POMORSKIE</v>
      </c>
    </row>
    <row r="1353" spans="1:25" ht="157.5" hidden="1" x14ac:dyDescent="0.25">
      <c r="A1353" s="26" t="str">
        <f>IF('tab1'!A1351="","",'tab1'!A1351)</f>
        <v>TIK w drodze do kariery</v>
      </c>
      <c r="B1353" s="26" t="str">
        <f>IF('tab1'!B1351="","",'tab1'!B1351)</f>
        <v>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 w wieku 50 lat i więcej. Realizacja projektu pozwoli osiągnąć następujące kluczowe rezultaty/produkty: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niepełnosprawnych.</v>
      </c>
      <c r="C1353" s="26" t="str">
        <f>IF('tab1'!C1351="","",'tab1'!C1351)</f>
        <v>RPPM.05.05.00-22-0161/16</v>
      </c>
      <c r="D1353" s="26" t="str">
        <f>IF('tab1'!D1351="","",'tab1'!D1351)</f>
        <v>JERZY ŻEMŁA WROCOMP SZKOLENIA - USŁUGI INFORMATYCZNE</v>
      </c>
      <c r="E1353" s="26" t="str">
        <f>IF('tab1'!E1351="","",'tab1'!E1351)</f>
        <v>EFS</v>
      </c>
      <c r="F1353" s="26" t="str">
        <f>IF('tab1'!F1351="","",'tab1'!F1351)</f>
        <v>Regionalny Program Operacyjny Województwa Pomorskiego na lata 2014-2020</v>
      </c>
      <c r="G1353" s="26" t="str">
        <f>IF('tab1'!G1351="","",'tab1'!G1351)</f>
        <v>5. Zatrudnienie</v>
      </c>
      <c r="H1353" s="26" t="str">
        <f>IF('tab1'!H1351="","",'tab1'!H1351)</f>
        <v>5.5. Kształcenie ustawiczne</v>
      </c>
      <c r="I1353" s="26" t="str">
        <f>IF('tab1'!I1351="","",'tab1'!I1351)</f>
        <v>Brak poddziałania</v>
      </c>
      <c r="J1353" s="26">
        <f>IF('tab1'!J1351="","",'tab1'!J1351)</f>
        <v>1975104</v>
      </c>
      <c r="K1353" s="26">
        <f>IF('tab1'!K1351="","",'tab1'!K1351)</f>
        <v>1975104</v>
      </c>
      <c r="L1353" s="26">
        <f>IF('tab1'!L1351="","",'tab1'!L1351)</f>
        <v>1678838.4</v>
      </c>
      <c r="M1353" s="26">
        <f>IF('tab1'!M1351="","",'tab1'!M1351)</f>
        <v>85</v>
      </c>
      <c r="N1353" s="26" t="str">
        <f>IF('tab1'!N1351="","",'tab1'!N1351)</f>
        <v>01 Dotacja bezzwrotna</v>
      </c>
      <c r="O1353" s="26" t="str">
        <f>IF('tab1'!O1351="","",'tab1'!O1351)</f>
        <v>Miejsca realizacji do uzupełnienia ręcznego z raportu uzupełniającego!</v>
      </c>
      <c r="P1353" s="26" t="str">
        <f>IF('tab1'!P1351="","",'tab1'!P1351)</f>
        <v>07 Nie dotyczy</v>
      </c>
      <c r="Q1353" s="28">
        <f>IF('tab1'!Q1351="","",'tab1'!Q1351)</f>
        <v>42887</v>
      </c>
      <c r="R1353" s="28">
        <f>IF('tab1'!R1351="","",'tab1'!R1351)</f>
        <v>43830</v>
      </c>
      <c r="S1353" s="26" t="str">
        <f>IF('tab1'!S1351="","",'tab1'!S1351)</f>
        <v>Konkursowy</v>
      </c>
      <c r="T1353" s="26" t="str">
        <f>IF('tab1'!T1351="","",'tab1'!T1351)</f>
        <v>19 Edukacja</v>
      </c>
      <c r="U1353" s="26" t="str">
        <f>IF('tab1'!U1351="","",'tab1'!U1351)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3" s="26" t="str">
        <f>IF('tab1'!V1351="","",'tab1'!V1351)</f>
        <v>10 Inwestowanie w kształcenie, szkolenie i szkolenie zawodowe na rzecz zdobywania umiejętności i uczenia się przez całe życie</v>
      </c>
      <c r="W1353" s="26" t="str">
        <f>IF('tab1'!W1351="","",'tab1'!W1351)</f>
        <v>08 Nie dotyczy</v>
      </c>
      <c r="X1353" s="26" t="str">
        <f>IF('tab1'!X1351="","",'tab1'!X1351)</f>
        <v>Nie dotyczy</v>
      </c>
      <c r="Y1353" s="27" t="str">
        <f>VLOOKUP(C1353,'przeliczenia '!C:D,2,FALSE)</f>
        <v>WOJ.: POMORSKIE</v>
      </c>
    </row>
    <row r="1354" spans="1:25" ht="157.5" hidden="1" x14ac:dyDescent="0.25">
      <c r="A1354" s="26" t="str">
        <f>IF('tab1'!A1352="","",'tab1'!A1352)</f>
        <v>KKPO - Kompleksowy Komputerowy Program Odnowy</v>
      </c>
      <c r="B1354" s="26" t="str">
        <f>IF('tab1'!B1352="","",'tab1'!B1352)</f>
        <v>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 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niepełnosprawnych.</v>
      </c>
      <c r="C1354" s="26" t="str">
        <f>IF('tab1'!C1352="","",'tab1'!C1352)</f>
        <v>RPPM.05.05.00-22-0162/16</v>
      </c>
      <c r="D1354" s="26" t="str">
        <f>IF('tab1'!D1352="","",'tab1'!D1352)</f>
        <v>ATFORUM DAMIAN DMUCHOWSKI</v>
      </c>
      <c r="E1354" s="26" t="str">
        <f>IF('tab1'!E1352="","",'tab1'!E1352)</f>
        <v>EFS</v>
      </c>
      <c r="F1354" s="26" t="str">
        <f>IF('tab1'!F1352="","",'tab1'!F1352)</f>
        <v>Regionalny Program Operacyjny Województwa Pomorskiego na lata 2014-2020</v>
      </c>
      <c r="G1354" s="26" t="str">
        <f>IF('tab1'!G1352="","",'tab1'!G1352)</f>
        <v>5. Zatrudnienie</v>
      </c>
      <c r="H1354" s="26" t="str">
        <f>IF('tab1'!H1352="","",'tab1'!H1352)</f>
        <v>5.5. Kształcenie ustawiczne</v>
      </c>
      <c r="I1354" s="26" t="str">
        <f>IF('tab1'!I1352="","",'tab1'!I1352)</f>
        <v>Brak poddziałania</v>
      </c>
      <c r="J1354" s="26">
        <f>IF('tab1'!J1352="","",'tab1'!J1352)</f>
        <v>1966464</v>
      </c>
      <c r="K1354" s="26">
        <f>IF('tab1'!K1352="","",'tab1'!K1352)</f>
        <v>1966464</v>
      </c>
      <c r="L1354" s="26">
        <f>IF('tab1'!L1352="","",'tab1'!L1352)</f>
        <v>1671494.4</v>
      </c>
      <c r="M1354" s="26">
        <f>IF('tab1'!M1352="","",'tab1'!M1352)</f>
        <v>85</v>
      </c>
      <c r="N1354" s="26" t="str">
        <f>IF('tab1'!N1352="","",'tab1'!N1352)</f>
        <v>01 Dotacja bezzwrotna</v>
      </c>
      <c r="O1354" s="26" t="str">
        <f>IF('tab1'!O1352="","",'tab1'!O1352)</f>
        <v>Miejsca realizacji do uzupełnienia ręcznego z raportu uzupełniającego!</v>
      </c>
      <c r="P1354" s="26" t="str">
        <f>IF('tab1'!P1352="","",'tab1'!P1352)</f>
        <v>07 Nie dotyczy</v>
      </c>
      <c r="Q1354" s="28">
        <f>IF('tab1'!Q1352="","",'tab1'!Q1352)</f>
        <v>42887</v>
      </c>
      <c r="R1354" s="28">
        <f>IF('tab1'!R1352="","",'tab1'!R1352)</f>
        <v>44012</v>
      </c>
      <c r="S1354" s="26" t="str">
        <f>IF('tab1'!S1352="","",'tab1'!S1352)</f>
        <v>Konkursowy</v>
      </c>
      <c r="T1354" s="26" t="str">
        <f>IF('tab1'!T1352="","",'tab1'!T1352)</f>
        <v>19 Edukacja</v>
      </c>
      <c r="U1354" s="26" t="str">
        <f>IF('tab1'!U1352="","",'tab1'!U1352)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4" s="26" t="str">
        <f>IF('tab1'!V1352="","",'tab1'!V1352)</f>
        <v>10 Inwestowanie w kształcenie, szkolenie i szkolenie zawodowe na rzecz zdobywania umiejętności i uczenia się przez całe życie</v>
      </c>
      <c r="W1354" s="26" t="str">
        <f>IF('tab1'!W1352="","",'tab1'!W1352)</f>
        <v>08 Nie dotyczy</v>
      </c>
      <c r="X1354" s="26" t="str">
        <f>IF('tab1'!X1352="","",'tab1'!X1352)</f>
        <v>Nie dotyczy</v>
      </c>
      <c r="Y1354" s="27" t="str">
        <f>VLOOKUP(C1354,'przeliczenia '!C:D,2,FALSE)</f>
        <v>WOJ.: POMORSKIE</v>
      </c>
    </row>
    <row r="1355" spans="1:25" ht="180" hidden="1" x14ac:dyDescent="0.25">
      <c r="A1355" s="26" t="str">
        <f>IF('tab1'!A1353="","",'tab1'!A1353)</f>
        <v>KSZTAŁCENIE NA FALI</v>
      </c>
      <c r="B1355" s="26" t="str">
        <f>IF('tab1'!B1353="","",'tab1'!B1353)</f>
        <v>Projekt KSZTAŁCENIE NA FALI skierowany jest do 231os.(127K i 104M) w wieku aktywności zawodowej(18 lat i więcej), zamieszkujących(w roz.KC) woj.pomorskie/WP, będących pracownikami mikro, małych i średnich przedsiębiorstw/MMŚP i podmiotów ekonomii społecznej/PES / przedsiębiorstw społecznych/PS: 46 os.w wieku 18-25lat(20%GD), 185os.w wieku 25+(80%GD; w tym 12os.w wieku 50+), które z własnej inicjatywy są zainteresowane nabyciem, uzupełnieniem lub podwyższeniem umiejętności, kompetencji lub kwalifikacji zawodowych. Min.185os.w wieku 50+ i o niskich kwalifikacjach łącznie(tj.80%GD; Kryteria strategiczne/KS1). CELEM PROJEKTU jest poprawa, w okresie 6.2020-11.2021, sytuacji os.w wieku aktywności zawodowej na rynku pracy, z uwzględnieniem analizy potrzeb edukacyjnych uczestnika. Cel ten zostanie osiągnięty przez realizację III typu projektu(rozwój kwalifikacji zg.ze zintegrowanym systemem kwalifikacji) obejmujący kursy/szkolenia: -OZNACZONE(64os.): *Pracownik HR(16os.) *Pracownik działu handlowego(32os.) *AgilePM(16os.) -NIEOZNACZONE(167os.) uwzględniające potrzeby i predyspozycje uczestników, spójnych z oczekiwaniami pracodawców w WP. Projekt realizowany jest w porozumieniu z pracodawcami, które przyczyni się do osiągnięcia wszystkich rezultatów projektu wyrażonych poprzez wskaźniki monitorowania(KS3). CRSE skorzysta w projekcie z rozwiązań, narzędzi wypracowanych w ramach projektów innowacyjnych POKL. Uzyskanie kwalifikacji/kompetencji z zawodów deficytowych w WP, stanowi gwarancję uzyskania dokumentów potwierdzających posiadanie pożądanych na rynku kwalifikacji/kompetencji i w efekcie wzmocni ich pozycję zaw. EFEKTY: -158os.w wieku 25 lat i więcej, które uzyskały kwalifikacje lub nabyły kompetencje po opuszczeniu Programu -9os.w wieku w wieku 50 lat i więcej, które uzyskały kwalifikacje lub nabyły kompetencje po opuszczeniu Programu -149os.o niskich kwalifikacjach, które uzyskały kwalifikacje lub nabyły kompetencje po opuszczeniu Programu. Projekt spełnia KS:1,2,3.</v>
      </c>
      <c r="C1355" s="26" t="str">
        <f>IF('tab1'!C1353="","",'tab1'!C1353)</f>
        <v>RPPM.05.05.00-22-0164/19</v>
      </c>
      <c r="D1355" s="26" t="str">
        <f>IF('tab1'!D1353="","",'tab1'!D1353)</f>
        <v>CENTRUM ROZWOJU SPOŁECZNO-EKONOMICZNEGO</v>
      </c>
      <c r="E1355" s="26" t="str">
        <f>IF('tab1'!E1353="","",'tab1'!E1353)</f>
        <v>EFS</v>
      </c>
      <c r="F1355" s="26" t="str">
        <f>IF('tab1'!F1353="","",'tab1'!F1353)</f>
        <v>Regionalny Program Operacyjny Województwa Pomorskiego na lata 2014-2020</v>
      </c>
      <c r="G1355" s="26" t="str">
        <f>IF('tab1'!G1353="","",'tab1'!G1353)</f>
        <v>5. Zatrudnienie</v>
      </c>
      <c r="H1355" s="26" t="str">
        <f>IF('tab1'!H1353="","",'tab1'!H1353)</f>
        <v>5.5. Kształcenie ustawiczne</v>
      </c>
      <c r="I1355" s="26" t="str">
        <f>IF('tab1'!I1353="","",'tab1'!I1353)</f>
        <v>Brak poddziałania</v>
      </c>
      <c r="J1355" s="26">
        <f>IF('tab1'!J1353="","",'tab1'!J1353)</f>
        <v>1037019.55</v>
      </c>
      <c r="K1355" s="26">
        <f>IF('tab1'!K1353="","",'tab1'!K1353)</f>
        <v>1037019.55</v>
      </c>
      <c r="L1355" s="26">
        <f>IF('tab1'!L1353="","",'tab1'!L1353)</f>
        <v>881466.62</v>
      </c>
      <c r="M1355" s="26">
        <f>IF('tab1'!M1353="","",'tab1'!M1353)</f>
        <v>85.000000241075497</v>
      </c>
      <c r="N1355" s="26" t="str">
        <f>IF('tab1'!N1353="","",'tab1'!N1353)</f>
        <v>01 Dotacja bezzwrotna</v>
      </c>
      <c r="O1355" s="26" t="str">
        <f>IF('tab1'!O1353="","",'tab1'!O1353)</f>
        <v>Miejsca realizacji do uzupełnienia ręcznego z raportu uzupełniającego!</v>
      </c>
      <c r="P1355" s="26" t="str">
        <f>IF('tab1'!P1353="","",'tab1'!P1353)</f>
        <v>01 Duże obszary miejskie (o ludności &gt;50 000 i dużej gęstości zaludnienia)</v>
      </c>
      <c r="Q1355" s="28">
        <f>IF('tab1'!Q1353="","",'tab1'!Q1353)</f>
        <v>43983</v>
      </c>
      <c r="R1355" s="28">
        <f>IF('tab1'!R1353="","",'tab1'!R1353)</f>
        <v>44530</v>
      </c>
      <c r="S1355" s="26" t="str">
        <f>IF('tab1'!S1353="","",'tab1'!S1353)</f>
        <v>Konkursowy</v>
      </c>
      <c r="T1355" s="26" t="str">
        <f>IF('tab1'!T1353="","",'tab1'!T1353)</f>
        <v>19 Edukacja</v>
      </c>
      <c r="U1355" s="26" t="str">
        <f>IF('tab1'!U1353="","",'tab1'!U1353)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5" s="26" t="str">
        <f>IF('tab1'!V1353="","",'tab1'!V1353)</f>
        <v>10 Inwestowanie w kształcenie, szkolenie i szkolenie zawodowe na rzecz zdobywania umiejętności i uczenia się przez całe życie</v>
      </c>
      <c r="W1355" s="26" t="str">
        <f>IF('tab1'!W1353="","",'tab1'!W1353)</f>
        <v>08 Nie dotyczy</v>
      </c>
      <c r="X1355" s="26" t="str">
        <f>IF('tab1'!X1353="","",'tab1'!X1353)</f>
        <v>Nie dotyczy</v>
      </c>
      <c r="Y1355" s="27" t="str">
        <f>VLOOKUP(C1355,'przeliczenia '!C:D,2,FALSE)</f>
        <v>WOJ.: POMORSKIE</v>
      </c>
    </row>
    <row r="1356" spans="1:25" ht="180" hidden="1" x14ac:dyDescent="0.25">
      <c r="A1356" s="26" t="str">
        <f>IF('tab1'!A1354="","",'tab1'!A1354)</f>
        <v>Kwalifikacje to podstawa!</v>
      </c>
      <c r="B1356" s="26" t="str">
        <f>IF('tab1'!B1354="","",'tab1'!B1354)</f>
        <v>GRUPĘ DOCELOWĄ W PROJ. STANOWI: 640os(352K,288M) w wieku 25 l. i więcej będących wyłącznie pracownikami sektora MMŚP/dużych przeds./samozatrudnieni,podmiotów ekon.społ/przedsięb. społ. lub jedn. sektora fin. pub lub osób bezrobotnych/ biernych zawodowo, zamieszkujących (zg z KC) w woj. pomorskim i z własnej inicjatywy zainteresowanych nabyciem, uzupełnieniem lub podwyższeniem umiejętności, kompetencji lub kwalifikacji zawod. Ponadto: - Min. 60% uczestników stanowią os. o niskich kwalifikacjach zawodowych (z wykształceniem na poziomie max ISCED 3; min. 384os- 212K, 172M). - Minimum 20% uczestników stanowią osoby w wieku 50 lat i więcej (128os-70K, 58M). Łącznie os. 50+ i o niskich kwalifikacjach zawodowych stanowią min. 80% uczestników projektu. CELEM PROJ. JEST: Poprawa sytuacji osób w wieku aktywności zawodowej na rynku pracy poprzez wzrost kwalifikacji w zakresie j. angielskiego lub niemieckiego w okresie 01.06.2017-31.12.2019 u 640 os (352K,288M) w wieku 25 lat i więcej będących pracownikami sektora MMSP/ dużych przeds./ samozatrudnieni, podmiotów ekon.społ/przedsięb. społ. lub jedn. sektora fin. publ. lub osób bezrobotnych/ biernych zawodowo, którzy z własnej inicjatywy są zainteresowani nabyciem, uzupełnieniem lub podwyższeniem umiejętności, kompetencji lub kwalifikacji zawod. zamieszkujący w woj. pomorskim (w tym min. 384 osób o niskich kwalifikacjach oraz 128 os. w wieku 50+) poprzez wysokiej jakości szkolenia z j. angielskiego lub niemieckiego zakończone egzaminem TELC lub równoważnym. ABY TO OSIĄGNĄĆ ZREALIZOWANE ZOSTANĄ: szkolenia z zakresu j. angielskiego i niemieckiego o poziomie dostosowanych do potrzeb każdego uczestnika (projekt o charakterze popytowym), zakończone egzaminem TELC lub równoważnym, które zaplanowane zostały na podstawie konsultacji z lokalnymi pracodawcami. GŁÓWNE REZULTATY: min. 85% uczestników nabędzie kwalifikacje językowe(w zakresie j. angielskiego lub niemieckiego) potwierdzone zewnętrznym certyfikatem TELC lub równoważnym.</v>
      </c>
      <c r="C1356" s="26" t="str">
        <f>IF('tab1'!C1354="","",'tab1'!C1354)</f>
        <v>RPPM.05.05.00-22-0165/16</v>
      </c>
      <c r="D1356" s="26" t="str">
        <f>IF('tab1'!D1354="","",'tab1'!D1354)</f>
        <v>CENTRUM EDUKACJI AC-EXPERT AGATA MELARA</v>
      </c>
      <c r="E1356" s="26" t="str">
        <f>IF('tab1'!E1354="","",'tab1'!E1354)</f>
        <v>EFS</v>
      </c>
      <c r="F1356" s="26" t="str">
        <f>IF('tab1'!F1354="","",'tab1'!F1354)</f>
        <v>Regionalny Program Operacyjny Województwa Pomorskiego na lata 2014-2020</v>
      </c>
      <c r="G1356" s="26" t="str">
        <f>IF('tab1'!G1354="","",'tab1'!G1354)</f>
        <v>5. Zatrudnienie</v>
      </c>
      <c r="H1356" s="26" t="str">
        <f>IF('tab1'!H1354="","",'tab1'!H1354)</f>
        <v>5.5. Kształcenie ustawiczne</v>
      </c>
      <c r="I1356" s="26" t="str">
        <f>IF('tab1'!I1354="","",'tab1'!I1354)</f>
        <v>Brak poddziałania</v>
      </c>
      <c r="J1356" s="26">
        <f>IF('tab1'!J1354="","",'tab1'!J1354)</f>
        <v>1563254.4</v>
      </c>
      <c r="K1356" s="26">
        <f>IF('tab1'!K1354="","",'tab1'!K1354)</f>
        <v>1563254.4</v>
      </c>
      <c r="L1356" s="26">
        <f>IF('tab1'!L1354="","",'tab1'!L1354)</f>
        <v>1328766.24</v>
      </c>
      <c r="M1356" s="26">
        <f>IF('tab1'!M1354="","",'tab1'!M1354)</f>
        <v>85</v>
      </c>
      <c r="N1356" s="26" t="str">
        <f>IF('tab1'!N1354="","",'tab1'!N1354)</f>
        <v>01 Dotacja bezzwrotna</v>
      </c>
      <c r="O1356" s="26" t="str">
        <f>IF('tab1'!O1354="","",'tab1'!O1354)</f>
        <v>Miejsca realizacji do uzupełnienia ręcznego z raportu uzupełniającego!</v>
      </c>
      <c r="P1356" s="26" t="str">
        <f>IF('tab1'!P1354="","",'tab1'!P1354)</f>
        <v>07 Nie dotyczy</v>
      </c>
      <c r="Q1356" s="28">
        <f>IF('tab1'!Q1354="","",'tab1'!Q1354)</f>
        <v>42887</v>
      </c>
      <c r="R1356" s="28">
        <f>IF('tab1'!R1354="","",'tab1'!R1354)</f>
        <v>43830</v>
      </c>
      <c r="S1356" s="26" t="str">
        <f>IF('tab1'!S1354="","",'tab1'!S1354)</f>
        <v>Konkursowy</v>
      </c>
      <c r="T1356" s="26" t="str">
        <f>IF('tab1'!T1354="","",'tab1'!T1354)</f>
        <v>17 Obsługa nieruchomości, wynajem i usługi związane z prowadzeniem działalności gospodarczej</v>
      </c>
      <c r="U1356" s="26" t="str">
        <f>IF('tab1'!U1354="","",'tab1'!U1354)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6" s="26" t="str">
        <f>IF('tab1'!V1354="","",'tab1'!V1354)</f>
        <v>10 Inwestowanie w kształcenie, szkolenie i szkolenie zawodowe na rzecz zdobywania umiejętności i uczenia się przez całe życie</v>
      </c>
      <c r="W1356" s="26" t="str">
        <f>IF('tab1'!W1354="","",'tab1'!W1354)</f>
        <v>08 Nie dotyczy</v>
      </c>
      <c r="X1356" s="26" t="str">
        <f>IF('tab1'!X1354="","",'tab1'!X1354)</f>
        <v>Nie dotyczy</v>
      </c>
      <c r="Y1356" s="27" t="str">
        <f>VLOOKUP(C1356,'przeliczenia '!C:D,2,FALSE)</f>
        <v>WOJ.: POMORSKIE</v>
      </c>
    </row>
    <row r="1357" spans="1:25" ht="135" hidden="1" x14ac:dyDescent="0.25">
      <c r="A1357" s="26" t="str">
        <f>IF('tab1'!A1355="","",'tab1'!A1355)</f>
        <v>Pomorska akademia TIK</v>
      </c>
      <c r="B1357" s="26" t="str">
        <f>IF('tab1'!B1355="","",'tab1'!B1355)</f>
        <v>CEL GŁÓWNY: Podniesienie kompetencji z obszaru technologii informacyjno- komunikacyjnych wśród 360 (198K i 162M) osób w wieku aktywności zawodowej zamieszkujących i/lub pracujących na terenie województwa pomorskiego, które z własnej inicjatywy są zainteresowane nabyciem, uzupełnieniem lub podwyższeniem kompetencji cyfrowych w okresie VI.2017- VI.2020; GRUPA DOCELOWA: 360 osób (198K/162M) osób w wieku aktywności zawodowej zamieszkujących i/lub pracujących na terenie województwa pomorskiego, które z własnej inicjatywy są zainteresowane nabyciem, uzupełnieniem lub podwyższeniem kompetencji cyfrowych w tym: 90 osób bezrobotnych, 90 osób biernych zawodowo, 180 pracujących w MSP i ES, 288 osób w wieku 25 lat i więcej, 116 osób o niskich kwalifikacjach w wieku 25 lat i więcej, 72 osoby w wieku 50 lat i więcej; DZIAŁANIA: szkolenia podnoszące kompetencje cyfrowe TIK zakończone procesem formalnej oceny i certyfikacji zewnętrznej nabytych kompetencji w 5 obszarach: Informacja, Komunikacja, Tworzenie treści, Bezpieczeństwo, Rozwiązywanie problemów – poziom podstawowy i średniozaawansowany (A i B) zg. z standardami Digital Competence Framework; Poziom A: 210 osób, Poziom B: 150 osób. REZULTATY: nabycie i podniesienie kompetencji cyfrowych na poziomie podstawowym i średnio-zaawansowanym zg. z zgłaszanymi potrzebami i oczekiwaniami pracodawców w województwie pomorskim przez min. 85% uczestników projektu</v>
      </c>
      <c r="C1357" s="26" t="str">
        <f>IF('tab1'!C1355="","",'tab1'!C1355)</f>
        <v>RPPM.05.05.00-22-0166/16</v>
      </c>
      <c r="D1357" s="26" t="str">
        <f>IF('tab1'!D1355="","",'tab1'!D1355)</f>
        <v>EDUFIN SP. Z O.O.</v>
      </c>
      <c r="E1357" s="26" t="str">
        <f>IF('tab1'!E1355="","",'tab1'!E1355)</f>
        <v>EFS</v>
      </c>
      <c r="F1357" s="26" t="str">
        <f>IF('tab1'!F1355="","",'tab1'!F1355)</f>
        <v>Regionalny Program Operacyjny Województwa Pomorskiego na lata 2014-2020</v>
      </c>
      <c r="G1357" s="26" t="str">
        <f>IF('tab1'!G1355="","",'tab1'!G1355)</f>
        <v>5. Zatrudnienie</v>
      </c>
      <c r="H1357" s="26" t="str">
        <f>IF('tab1'!H1355="","",'tab1'!H1355)</f>
        <v>5.5. Kształcenie ustawiczne</v>
      </c>
      <c r="I1357" s="26" t="str">
        <f>IF('tab1'!I1355="","",'tab1'!I1355)</f>
        <v>Brak poddziałania</v>
      </c>
      <c r="J1357" s="26">
        <f>IF('tab1'!J1355="","",'tab1'!J1355)</f>
        <v>1200788.6399999999</v>
      </c>
      <c r="K1357" s="26">
        <f>IF('tab1'!K1355="","",'tab1'!K1355)</f>
        <v>1200788.6399999999</v>
      </c>
      <c r="L1357" s="26">
        <f>IF('tab1'!L1355="","",'tab1'!L1355)</f>
        <v>1020670.34</v>
      </c>
      <c r="M1357" s="26">
        <f>IF('tab1'!M1355="","",'tab1'!M1355)</f>
        <v>84.9999996668856</v>
      </c>
      <c r="N1357" s="26" t="str">
        <f>IF('tab1'!N1355="","",'tab1'!N1355)</f>
        <v>01 Dotacja bezzwrotna</v>
      </c>
      <c r="O1357" s="26" t="str">
        <f>IF('tab1'!O1355="","",'tab1'!O1355)</f>
        <v>Miejsca realizacji do uzupełnienia ręcznego z raportu uzupełniającego!</v>
      </c>
      <c r="P1357" s="26" t="str">
        <f>IF('tab1'!P1355="","",'tab1'!P1355)</f>
        <v>07 Nie dotyczy</v>
      </c>
      <c r="Q1357" s="28">
        <f>IF('tab1'!Q1355="","",'tab1'!Q1355)</f>
        <v>42887</v>
      </c>
      <c r="R1357" s="28">
        <f>IF('tab1'!R1355="","",'tab1'!R1355)</f>
        <v>44012</v>
      </c>
      <c r="S1357" s="26" t="str">
        <f>IF('tab1'!S1355="","",'tab1'!S1355)</f>
        <v>Konkursowy</v>
      </c>
      <c r="T1357" s="26" t="str">
        <f>IF('tab1'!T1355="","",'tab1'!T1355)</f>
        <v>19 Edukacja</v>
      </c>
      <c r="U1357" s="26" t="str">
        <f>IF('tab1'!U1355="","",'tab1'!U1355)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7" s="26" t="str">
        <f>IF('tab1'!V1355="","",'tab1'!V1355)</f>
        <v>10 Inwestowanie w kształcenie, szkolenie i szkolenie zawodowe na rzecz zdobywania umiejętności i uczenia się przez całe życie</v>
      </c>
      <c r="W1357" s="26" t="str">
        <f>IF('tab1'!W1355="","",'tab1'!W1355)</f>
        <v>08 Nie dotyczy</v>
      </c>
      <c r="X1357" s="26" t="str">
        <f>IF('tab1'!X1355="","",'tab1'!X1355)</f>
        <v>Nie dotyczy</v>
      </c>
      <c r="Y1357" s="27" t="str">
        <f>VLOOKUP(C1357,'przeliczenia '!C:D,2,FALSE)</f>
        <v>WOJ.: POMORSKIE</v>
      </c>
    </row>
    <row r="1358" spans="1:25" ht="180" hidden="1" x14ac:dyDescent="0.25">
      <c r="A1358" s="26" t="str">
        <f>IF('tab1'!A1356="","",'tab1'!A1356)</f>
        <v>Akademia kompetencji kluczowych- szkolenia komputerowe i językowe dla pracowników</v>
      </c>
      <c r="B1358" s="26" t="str">
        <f>IF('tab1'!B1356="","",'tab1'!B1356)</f>
        <v>Projekt skierowany jest do 468 osób zamieszkałych w woj. pomorskim (zg. z KC) w wieku aktywności zawodowej (powyżej 25 roku życia)- 258 K, 210 M, którzy z własnej inicjatywy są zainteresowane nabyciem, uzupełnieniem lub podwyższeniem umiejętności, kompetencji lub kwalifikacji. Uczestnikami projektu będą os. w wieku 25 lat i więcej. Co najmniej 80% uczestników projektu UP stanowić będą (łącznie) os. w wieku 25 lat i więcej, w tym 40% osób o niskich kwalifikacjach. Wszystkimi UP będą (łącznie) osoby w wieku aktywności zawodowej w tym pracownicy sektora mikro, małych i średnich przedsiębiorstw oraz podmiotów ekonomii społecznej/przedsiębiorstw społecznych, osoby bezrobotne i bierne zawodowo chcące wejść lub powrócić na rynek pracy. Celem głównym projektu jest nabycie w terminie 1.6.17-31.03.20 r -kompetencji komputerowych na poziomie A lub A+B wg Ramy Kompetencji DIGCOMP i potwierdzenie ich certyfikatem ECDL -językowych na pełnym poziomie A, B lub C wg ESOKJ i potwierdzenie ich certyfikatem TELC/TGLS lub równoważnym Celem szczegółowym jest: -poprawa sytuacji na rynku pracy osób w wieku aktywności zawodowej -zwiększenie uczestnictwa osób dorosłych w uczeniu się przez całe życie, w tym uzyskiwanie kwalifikacji lub zdobywanie i poprawa kompetencji tych osób w zakresie TIK i języków obcych. Działania projektu: -20 szkolenia komputerowe prowadzące do nabycia kompetencji komputerowych A lub A+B wg Ramy Kompetencji Cyfrowych DIGCOMP (w tym co najmniej obszary Informacja, Komunikacja, Tworzenie Treści) -14 szkoleń z języka angielskiego prowadzące do nabycia pełnego poziomu kompetencji językowych- poziom A lub B lub C wg ESOKJ realizowane w oparciu o popytowy model świadczenia wysokiej jakości usług edukacyjnych, z uwzględnieniem analizy potrzeb edukacyjnych danego UP. Główne wskaźniki projektu: Liczba osób, kt. uzyskały kwalifikacje lub nabyły kompetencje po opuszczeniu Programu: o niskich kwalifikacjach- 160 w wieku 50 lat i więcej - 120 w wieku 25 lat i więcej- 399</v>
      </c>
      <c r="C1358" s="26" t="str">
        <f>IF('tab1'!C1356="","",'tab1'!C1356)</f>
        <v>RPPM.05.05.00-22-0167/16</v>
      </c>
      <c r="D1358" s="26" t="str">
        <f>IF('tab1'!D1356="","",'tab1'!D1356)</f>
        <v>IT RENT MARCIN TRZCIŃSKI</v>
      </c>
      <c r="E1358" s="26" t="str">
        <f>IF('tab1'!E1356="","",'tab1'!E1356)</f>
        <v>EFS</v>
      </c>
      <c r="F1358" s="26" t="str">
        <f>IF('tab1'!F1356="","",'tab1'!F1356)</f>
        <v>Regionalny Program Operacyjny Województwa Pomorskiego na lata 2014-2020</v>
      </c>
      <c r="G1358" s="26" t="str">
        <f>IF('tab1'!G1356="","",'tab1'!G1356)</f>
        <v>5. Zatrudnienie</v>
      </c>
      <c r="H1358" s="26" t="str">
        <f>IF('tab1'!H1356="","",'tab1'!H1356)</f>
        <v>5.5. Kształcenie ustawiczne</v>
      </c>
      <c r="I1358" s="26" t="str">
        <f>IF('tab1'!I1356="","",'tab1'!I1356)</f>
        <v>Brak poddziałania</v>
      </c>
      <c r="J1358" s="26">
        <f>IF('tab1'!J1356="","",'tab1'!J1356)</f>
        <v>1366290.05</v>
      </c>
      <c r="K1358" s="26">
        <f>IF('tab1'!K1356="","",'tab1'!K1356)</f>
        <v>1366290.05</v>
      </c>
      <c r="L1358" s="26">
        <f>IF('tab1'!L1356="","",'tab1'!L1356)</f>
        <v>1161346.54</v>
      </c>
      <c r="M1358" s="26">
        <f>IF('tab1'!M1356="","",'tab1'!M1356)</f>
        <v>84.999999817022697</v>
      </c>
      <c r="N1358" s="26" t="str">
        <f>IF('tab1'!N1356="","",'tab1'!N1356)</f>
        <v>01 Dotacja bezzwrotna</v>
      </c>
      <c r="O1358" s="26" t="str">
        <f>IF('tab1'!O1356="","",'tab1'!O1356)</f>
        <v>Miejsca realizacji do uzupełnienia ręcznego z raportu uzupełniającego!</v>
      </c>
      <c r="P1358" s="26" t="str">
        <f>IF('tab1'!P1356="","",'tab1'!P1356)</f>
        <v>07 Nie dotyczy</v>
      </c>
      <c r="Q1358" s="28">
        <f>IF('tab1'!Q1356="","",'tab1'!Q1356)</f>
        <v>42887</v>
      </c>
      <c r="R1358" s="28">
        <f>IF('tab1'!R1356="","",'tab1'!R1356)</f>
        <v>44196</v>
      </c>
      <c r="S1358" s="26" t="str">
        <f>IF('tab1'!S1356="","",'tab1'!S1356)</f>
        <v>Konkursowy</v>
      </c>
      <c r="T1358" s="26" t="str">
        <f>IF('tab1'!T1356="","",'tab1'!T1356)</f>
        <v>19 Edukacja</v>
      </c>
      <c r="U1358" s="26" t="str">
        <f>IF('tab1'!U1356="","",'tab1'!U1356)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8" s="26" t="str">
        <f>IF('tab1'!V1356="","",'tab1'!V1356)</f>
        <v>10 Inwestowanie w kształcenie, szkolenie i szkolenie zawodowe na rzecz zdobywania umiejętności i uczenia się przez całe życie</v>
      </c>
      <c r="W1358" s="26" t="str">
        <f>IF('tab1'!W1356="","",'tab1'!W1356)</f>
        <v>08 Nie dotyczy</v>
      </c>
      <c r="X1358" s="26" t="str">
        <f>IF('tab1'!X1356="","",'tab1'!X1356)</f>
        <v>Nie dotyczy</v>
      </c>
      <c r="Y1358" s="27" t="str">
        <f>VLOOKUP(C1358,'przeliczenia '!C:D,2,FALSE)</f>
        <v>WOJ.: POMORSKIE</v>
      </c>
    </row>
    <row r="1359" spans="1:25" ht="180" hidden="1" x14ac:dyDescent="0.25">
      <c r="A1359" s="26" t="str">
        <f>IF('tab1'!A1357="","",'tab1'!A1357)</f>
        <v>Monter konstrukcji metalowych - kwalifikacje do korzystania z nowoczesnych technologii</v>
      </c>
      <c r="B1359" s="26" t="str">
        <f>IF('tab1'!B1357="","",'tab1'!B1357)</f>
        <v>CEL GŁÓWNY PROJEKTU: Nabycie, uzupełnienie lub podwyższenie kwalifikacji lub kompetencji zawodowych przez 300 (21K,279M) osób w wieku aktywności zawod., z obszarów o wysokiej stopie bezrobocia województwa pomorskiego, w zawodzie montera konstrukcji metalowych, w okresie 1.05.2017-31.05.2019r. Grupę docelową projektu stanowi 300 (21K,279M) osób w wieku aktywności zawodowej (18lat i więcej) zainteresowanych z własnej inicjatywy nabyciem, uzupełnieniem lub podwyższeniem kwalifikacji zawodowych, z obszarów o wysokiej stopie bezrobocia województwa pomorskiego (uczą się / pracują lub zamieszkują na obszarze o wysokiej stopie bezrobocia województwa pomorskiego w rozumieniu przepisów Kodeksu Cywilnego), o wykształceniu maksymalnie ponadgimnazjalnym. Co najmniej 80% grupy docelowej projektu stanowią osoby w wieku 25 lat i więcej (241os.), z których 100% to osoby o niskich kwalifikacjach. 100% uczestników projektu stanowią (łącznie) osoby w wieku 50 lat i więcej i osoby o niskich kwalifikacjach zawodowych (maksymalne wykształcenie ponadgimnazjalne-ISCED3), w tym 100% uczestników projektu stanowią os o niskich kwalifikacjach (300os.) a os w wieku 50+ to ok. 8% uczestników projektu (24os.). Co najmniej połowę uczestników projektu stanowią (łącznie) pracownicy sektora mikro, małych i średnich przedsiębiorstw oraz podmiotów ekonomii społecznej/przedsiębiorstw społecznych (151os.). Główne rezultaty wsparcia: -300os.21K,279M),które ukończą kursy zawodowe–nadające lub podwyższające kwalifikacje i kompetencje w ramach zawodu montera konstrukcji metalowych-MKM -240 os.które ukończą 2 moduły szkol. w ramach kursu MKM: *spawalniczy (MAG spoinami czołowymi) *cięcia gazem i plazmą -60 os.które ukończą 3 moduły szkol. w ramach kursu MKM: *cięcia gazem i plazmą *prostowania termicznego konstrukcji stalowych *elektropowietrznego żłobienia spoin Realizowane zadania: ZAD.1- NABYCIE KWALIFIKACJI MONTERA KONSTRUKCJI METALOWYCH ZAD.2- PODWYŻSZENIE KWALIFIKACJI MONTERA KONSTRUKCJI METALOWYCH</v>
      </c>
      <c r="C1359" s="26" t="str">
        <f>IF('tab1'!C1357="","",'tab1'!C1357)</f>
        <v>RPPM.05.05.00-22-0168/16</v>
      </c>
      <c r="D1359" s="26" t="str">
        <f>IF('tab1'!D1357="","",'tab1'!D1357)</f>
        <v>MROZEK MACIEJ "EKSPERT"</v>
      </c>
      <c r="E1359" s="26" t="str">
        <f>IF('tab1'!E1357="","",'tab1'!E1357)</f>
        <v>EFS</v>
      </c>
      <c r="F1359" s="26" t="str">
        <f>IF('tab1'!F1357="","",'tab1'!F1357)</f>
        <v>Regionalny Program Operacyjny Województwa Pomorskiego na lata 2014-2020</v>
      </c>
      <c r="G1359" s="26" t="str">
        <f>IF('tab1'!G1357="","",'tab1'!G1357)</f>
        <v>5. Zatrudnienie</v>
      </c>
      <c r="H1359" s="26" t="str">
        <f>IF('tab1'!H1357="","",'tab1'!H1357)</f>
        <v>5.5. Kształcenie ustawiczne</v>
      </c>
      <c r="I1359" s="26" t="str">
        <f>IF('tab1'!I1357="","",'tab1'!I1357)</f>
        <v>Brak poddziałania</v>
      </c>
      <c r="J1359" s="26">
        <f>IF('tab1'!J1357="","",'tab1'!J1357)</f>
        <v>1272648</v>
      </c>
      <c r="K1359" s="26">
        <f>IF('tab1'!K1357="","",'tab1'!K1357)</f>
        <v>1272648</v>
      </c>
      <c r="L1359" s="26">
        <f>IF('tab1'!L1357="","",'tab1'!L1357)</f>
        <v>1081750.8</v>
      </c>
      <c r="M1359" s="26">
        <f>IF('tab1'!M1357="","",'tab1'!M1357)</f>
        <v>85</v>
      </c>
      <c r="N1359" s="26" t="str">
        <f>IF('tab1'!N1357="","",'tab1'!N1357)</f>
        <v>01 Dotacja bezzwrotna</v>
      </c>
      <c r="O1359" s="26" t="str">
        <f>IF('tab1'!O1357="","",'tab1'!O1357)</f>
        <v>Miejsca realizacji do uzupełnienia ręcznego z raportu uzupełniającego!</v>
      </c>
      <c r="P1359" s="26" t="str">
        <f>IF('tab1'!P1357="","",'tab1'!P1357)</f>
        <v>03 Obszary wiejskie (o małej gęstości zaludnienia)</v>
      </c>
      <c r="Q1359" s="28">
        <f>IF('tab1'!Q1357="","",'tab1'!Q1357)</f>
        <v>42856</v>
      </c>
      <c r="R1359" s="28">
        <f>IF('tab1'!R1357="","",'tab1'!R1357)</f>
        <v>43616</v>
      </c>
      <c r="S1359" s="26" t="str">
        <f>IF('tab1'!S1357="","",'tab1'!S1357)</f>
        <v>Konkursowy</v>
      </c>
      <c r="T1359" s="26" t="str">
        <f>IF('tab1'!T1357="","",'tab1'!T1357)</f>
        <v>19 Edukacja</v>
      </c>
      <c r="U1359" s="26" t="str">
        <f>IF('tab1'!U1357="","",'tab1'!U1357)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9" s="26" t="str">
        <f>IF('tab1'!V1357="","",'tab1'!V1357)</f>
        <v>10 Inwestowanie w kształcenie, szkolenie i szkolenie zawodowe na rzecz zdobywania umiejętności i uczenia się przez całe życie</v>
      </c>
      <c r="W1359" s="26" t="str">
        <f>IF('tab1'!W1357="","",'tab1'!W1357)</f>
        <v>08 Nie dotyczy</v>
      </c>
      <c r="X1359" s="26" t="str">
        <f>IF('tab1'!X1357="","",'tab1'!X1357)</f>
        <v>Nie dotyczy</v>
      </c>
      <c r="Y1359" s="27" t="str">
        <f>VLOOKUP(C1359,'przeliczenia '!C:D,2,FALSE)</f>
        <v>WOJ.: POMORSKIE, POW.: bytowski</v>
      </c>
    </row>
    <row r="1360" spans="1:25" ht="168.75" hidden="1" x14ac:dyDescent="0.25">
      <c r="A1360" s="26" t="str">
        <f>IF('tab1'!A1358="","",'tab1'!A1358)</f>
        <v>Szkolenia językowe i komputerowe dla pracowników.</v>
      </c>
      <c r="B1360" s="26" t="str">
        <f>IF('tab1'!B1358="","",'tab1'!B1358)</f>
        <v>Projekt skierowany jest do 660 osób zamieszkałych w woj. pomorskim (zg. z KC) w wieku aktywności zawodowej (powyżej 25 roku życia)- 363 K, 297 M, którzy z własnej inicjatywy są zainteresowane nabyciem, uzupełnieniem lub podwyższeniem umiejętności, kompetencji lub kwalifikacji. Uczestnikami projektu będą os. w wieku 25 lat i więcej. Co najmniej 80% grupy docelowej projektu stanowią osoby w wieku 25 lat i więcej, z których co najmniej 40% to osoby o niskich kwalifikacjach. Wszystkimi UP będą (łącznie) osoby pracujące, osoby bezrobotne i bierne zawodowo chcące wejść lub powrócić na rynek pracy. Celem głównym projektu jest nabycie w terminie 1.6.2017-31.10.2020 r -kompetencji komputerowych na poziomie A lub A+B wg Ramy Kompetencji DIGCOMP i potwierdzenie ich certyfikatem ECDL -językowych na pełnym poziomie A, B lub C wg ESOKJ i potwierdzenie ich certyfikatem TELC/TGLS lub równoważnym Celem szczegółowym jest: -poprawa sytuacji na rynku pracy osób w wieku aktywności zawodowej -zwiększenie uczestnictwa osób dorosłych w uczeniu się przez całe życie, w tym uzyskiwanie kwalifikacji lub zdobywanie i poprawa kompetencji tych osób w zakresie TIK i języków obcych. Działania projektu: -25 szkoleń komputerowych prowadzących do nabycia kompetencji komputerowych A lub A+B wg Ramy Kompetencji Cyfrowych DIGCOMP (w tym co najmniej obszary Informacja, Komunikacja, Tworzenie Treści) -szkolenia językowe (j. niemiecki- 3 / j. angielski- 7) prowadzące do nabycia pełnego poziomu kompetencji językowych- poziom A lub B lub C wg ESOKJ realizowane w oparciu o popytowy model świadczenia wysokiej jakości usług edukacyjnych, z uwzględnieniem analizy potrzeb edukacyjnych danego UP. Główne wskaźniki projektu: Liczba osób, kt. uzyskały kwalifikacje lub nabyły kompetencje po opuszczeniu Programu: o niskich kwalifikacjach- 224, w wieku 25 lat i więcej- 561.</v>
      </c>
      <c r="C1360" s="26" t="str">
        <f>IF('tab1'!C1358="","",'tab1'!C1358)</f>
        <v>RPPM.05.05.00-22-0169/16</v>
      </c>
      <c r="D1360" s="26" t="str">
        <f>IF('tab1'!D1358="","",'tab1'!D1358)</f>
        <v>IT CONFIG SP. Z O.O.</v>
      </c>
      <c r="E1360" s="26" t="str">
        <f>IF('tab1'!E1358="","",'tab1'!E1358)</f>
        <v>EFS</v>
      </c>
      <c r="F1360" s="26" t="str">
        <f>IF('tab1'!F1358="","",'tab1'!F1358)</f>
        <v>Regionalny Program Operacyjny Województwa Pomorskiego na lata 2014-2020</v>
      </c>
      <c r="G1360" s="26" t="str">
        <f>IF('tab1'!G1358="","",'tab1'!G1358)</f>
        <v>5. Zatrudnienie</v>
      </c>
      <c r="H1360" s="26" t="str">
        <f>IF('tab1'!H1358="","",'tab1'!H1358)</f>
        <v>5.5. Kształcenie ustawiczne</v>
      </c>
      <c r="I1360" s="26" t="str">
        <f>IF('tab1'!I1358="","",'tab1'!I1358)</f>
        <v>Brak poddziałania</v>
      </c>
      <c r="J1360" s="26">
        <f>IF('tab1'!J1358="","",'tab1'!J1358)</f>
        <v>1928982.91</v>
      </c>
      <c r="K1360" s="26">
        <f>IF('tab1'!K1358="","",'tab1'!K1358)</f>
        <v>1928982.91</v>
      </c>
      <c r="L1360" s="26">
        <f>IF('tab1'!L1358="","",'tab1'!L1358)</f>
        <v>1639635.47</v>
      </c>
      <c r="M1360" s="26">
        <f>IF('tab1'!M1358="","",'tab1'!M1358)</f>
        <v>84.9999998185572</v>
      </c>
      <c r="N1360" s="26" t="str">
        <f>IF('tab1'!N1358="","",'tab1'!N1358)</f>
        <v>01 Dotacja bezzwrotna</v>
      </c>
      <c r="O1360" s="26" t="str">
        <f>IF('tab1'!O1358="","",'tab1'!O1358)</f>
        <v>Miejsca realizacji do uzupełnienia ręcznego z raportu uzupełniającego!</v>
      </c>
      <c r="P1360" s="26" t="str">
        <f>IF('tab1'!P1358="","",'tab1'!P1358)</f>
        <v>07 Nie dotyczy</v>
      </c>
      <c r="Q1360" s="28">
        <f>IF('tab1'!Q1358="","",'tab1'!Q1358)</f>
        <v>42887</v>
      </c>
      <c r="R1360" s="28">
        <f>IF('tab1'!R1358="","",'tab1'!R1358)</f>
        <v>44135</v>
      </c>
      <c r="S1360" s="26" t="str">
        <f>IF('tab1'!S1358="","",'tab1'!S1358)</f>
        <v>Konkursowy</v>
      </c>
      <c r="T1360" s="26" t="str">
        <f>IF('tab1'!T1358="","",'tab1'!T1358)</f>
        <v>19 Edukacja</v>
      </c>
      <c r="U1360" s="26" t="str">
        <f>IF('tab1'!U1358="","",'tab1'!U1358)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0" s="26" t="str">
        <f>IF('tab1'!V1358="","",'tab1'!V1358)</f>
        <v>10 Inwestowanie w kształcenie, szkolenie i szkolenie zawodowe na rzecz zdobywania umiejętności i uczenia się przez całe życie</v>
      </c>
      <c r="W1360" s="26" t="str">
        <f>IF('tab1'!W1358="","",'tab1'!W1358)</f>
        <v>08 Nie dotyczy</v>
      </c>
      <c r="X1360" s="26" t="str">
        <f>IF('tab1'!X1358="","",'tab1'!X1358)</f>
        <v>Nie dotyczy</v>
      </c>
      <c r="Y1360" s="27" t="str">
        <f>VLOOKUP(C1360,'przeliczenia '!C:D,2,FALSE)</f>
        <v>WOJ.: POMORSKIE</v>
      </c>
    </row>
    <row r="1361" spans="1:25" ht="90" hidden="1" x14ac:dyDescent="0.25">
      <c r="A1361" s="26" t="str">
        <f>IF('tab1'!A1359="","",'tab1'!A1359)</f>
        <v>Czas na nowe kwalifikacje II</v>
      </c>
      <c r="B1361" s="26" t="str">
        <f>IF('tab1'!B1359="","",'tab1'!B1359)</f>
        <v>Projekt przewiduje poprawę sytuacji na rynku pracy 336 osób w wieku 18 lat i więcej (bezrobotnych i pracujących) zamieszkujących zgodnie z KC na terenie województwa pomorskiego, które z własnej inicjatywy są zainteresowane nabyciem, uzupełnieniem lub podwyższeniem kwalifikacji/kompetencji. Minimum 85% grupy docelowej to osoby w wieku 25 lat i więcej, spośród których minimum 40% stanowią osoby o niskich kwalifikacjach. Minimum 60% uczestników to osoby o niskich kwalifikacjach i/lub osoby w wieku 50 +. Oferta edukacyjna została skonstruowana w porozumieniu z pracodawcami z terenu realizacji projektu/aktualną sytuacją w kraju wynikającą z epidemii Koronawirus COVID-19 i uwzględnia kursy/szkolenia zawodowe/studia podyplomowe i zajęcia z języka angielskiego/niemieckiego. Po pozytywnym zdaniu egzaminu uczestnicy otrzymają certyfikaty/ dyplomy. Projekt realizowany będzie w okresie:31.03.2020-30.06.2023.</v>
      </c>
      <c r="C1361" s="26" t="str">
        <f>IF('tab1'!C1359="","",'tab1'!C1359)</f>
        <v>RPPM.05.05.00-22-0169/19</v>
      </c>
      <c r="D1361" s="26" t="str">
        <f>IF('tab1'!D1359="","",'tab1'!D1359)</f>
        <v>PRZEDSIĘBIORSTWO PRODUKCYJNO-HANDLOWE RARYTAS J. I R. MARKOWSCY SP.J.</v>
      </c>
      <c r="E1361" s="26" t="str">
        <f>IF('tab1'!E1359="","",'tab1'!E1359)</f>
        <v>EFS</v>
      </c>
      <c r="F1361" s="26" t="str">
        <f>IF('tab1'!F1359="","",'tab1'!F1359)</f>
        <v>Regionalny Program Operacyjny Województwa Pomorskiego na lata 2014-2020</v>
      </c>
      <c r="G1361" s="26" t="str">
        <f>IF('tab1'!G1359="","",'tab1'!G1359)</f>
        <v>5. Zatrudnienie</v>
      </c>
      <c r="H1361" s="26" t="str">
        <f>IF('tab1'!H1359="","",'tab1'!H1359)</f>
        <v>5.5. Kształcenie ustawiczne</v>
      </c>
      <c r="I1361" s="26" t="str">
        <f>IF('tab1'!I1359="","",'tab1'!I1359)</f>
        <v>Brak poddziałania</v>
      </c>
      <c r="J1361" s="26">
        <f>IF('tab1'!J1359="","",'tab1'!J1359)</f>
        <v>618879.6</v>
      </c>
      <c r="K1361" s="26">
        <f>IF('tab1'!K1359="","",'tab1'!K1359)</f>
        <v>618879.6</v>
      </c>
      <c r="L1361" s="26">
        <f>IF('tab1'!L1359="","",'tab1'!L1359)</f>
        <v>526047.66</v>
      </c>
      <c r="M1361" s="26">
        <f>IF('tab1'!M1359="","",'tab1'!M1359)</f>
        <v>85</v>
      </c>
      <c r="N1361" s="26" t="str">
        <f>IF('tab1'!N1359="","",'tab1'!N1359)</f>
        <v>01 Dotacja bezzwrotna</v>
      </c>
      <c r="O1361" s="26" t="str">
        <f>IF('tab1'!O1359="","",'tab1'!O1359)</f>
        <v>Miejsca realizacji do uzupełnienia ręcznego z raportu uzupełniającego!</v>
      </c>
      <c r="P1361" s="26" t="str">
        <f>IF('tab1'!P1359="","",'tab1'!P1359)</f>
        <v>02 Małe obszary miejskie (o ludności &gt;5 000 i średniej gęstości zaludnienia)</v>
      </c>
      <c r="Q1361" s="28">
        <f>IF('tab1'!Q1359="","",'tab1'!Q1359)</f>
        <v>43921</v>
      </c>
      <c r="R1361" s="28">
        <f>IF('tab1'!R1359="","",'tab1'!R1359)</f>
        <v>45107</v>
      </c>
      <c r="S1361" s="26" t="str">
        <f>IF('tab1'!S1359="","",'tab1'!S1359)</f>
        <v>Konkursowy</v>
      </c>
      <c r="T1361" s="26" t="str">
        <f>IF('tab1'!T1359="","",'tab1'!T1359)</f>
        <v>19 Edukacja</v>
      </c>
      <c r="U1361" s="26" t="str">
        <f>IF('tab1'!U1359="","",'tab1'!U1359)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1" s="26" t="str">
        <f>IF('tab1'!V1359="","",'tab1'!V1359)</f>
        <v>10 Inwestowanie w kształcenie, szkolenie i szkolenie zawodowe na rzecz zdobywania umiejętności i uczenia się przez całe życie</v>
      </c>
      <c r="W1361" s="26" t="str">
        <f>IF('tab1'!W1359="","",'tab1'!W1359)</f>
        <v>08 Nie dotyczy</v>
      </c>
      <c r="X1361" s="26" t="str">
        <f>IF('tab1'!X1359="","",'tab1'!X1359)</f>
        <v>Nie dotyczy</v>
      </c>
      <c r="Y1361" s="27" t="str">
        <f>VLOOKUP(C1361,'przeliczenia '!C:D,2,FALSE)</f>
        <v>WOJ.: POMORSKIE</v>
      </c>
    </row>
    <row r="1362" spans="1:25" ht="146.25" hidden="1" x14ac:dyDescent="0.25">
      <c r="A1362" s="26" t="str">
        <f>IF('tab1'!A1360="","",'tab1'!A1360)</f>
        <v>Cyfrowe okno na świat - szkolenia dla osób 50+</v>
      </c>
      <c r="B1362" s="26" t="str">
        <f>IF('tab1'!B1360="","",'tab1'!B1360)</f>
        <v>Projekt skierowany do grupy 410 osób(75% -308K) w wieku aktywności zawodowej - w tym min.60%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1.6.2017-31.12.2019 dzięki zaplanowanym w pr. działaniom. Projekt będzie realizowany w oparciu o popytowy model świadczenia usług edukacyjnych najwyższej jakości, kwalifikacja na szkolenie będzie następować z uwzględnieniem analizy potrzeb edukacyjnych danego uczestnika projektu przeprowadzonej w toku rekrutacji. Działania projektu obejmują przeprowadzenie 41 szkoleń komputerowych zakończonych procesem formalnej walidacji i certyfikacji nabytych kompetencji zgodnych z Ramą DIGCOMP (ECDL Profile). Wskaźniki produktu: Liczba osób w wieku 25 lat i więcej objętych wsparciem w programie:410 L.os. w wieku 50 lat i więcej objętych wsparciem w programie:256 L.os.o niskich kwalifikacjach objętych wsparciem w programie: 165 Wskaźniki rezultatu: L.os., które uzyskały kwalifikacje lub nabyły kompetencje po opuszczeniu programu: w wieku 25 lat i więcej: 350; w wieku 50 lat i więcej:210 o niskich kwalifikacjach: 142.</v>
      </c>
      <c r="C1362" s="26" t="str">
        <f>IF('tab1'!C1360="","",'tab1'!C1360)</f>
        <v>RPPM.05.05.00-22-0170/16</v>
      </c>
      <c r="D1362" s="26" t="str">
        <f>IF('tab1'!D1360="","",'tab1'!D1360)</f>
        <v>"MDG DORADZTWO GOSPODARCZE" SPÓŁKA Z OGRANICZONĄ ODPOWIEDZIALNOŚCIĄ</v>
      </c>
      <c r="E1362" s="26" t="str">
        <f>IF('tab1'!E1360="","",'tab1'!E1360)</f>
        <v>EFS</v>
      </c>
      <c r="F1362" s="26" t="str">
        <f>IF('tab1'!F1360="","",'tab1'!F1360)</f>
        <v>Regionalny Program Operacyjny Województwa Pomorskiego na lata 2014-2020</v>
      </c>
      <c r="G1362" s="26" t="str">
        <f>IF('tab1'!G1360="","",'tab1'!G1360)</f>
        <v>5. Zatrudnienie</v>
      </c>
      <c r="H1362" s="26" t="str">
        <f>IF('tab1'!H1360="","",'tab1'!H1360)</f>
        <v>5.5. Kształcenie ustawiczne</v>
      </c>
      <c r="I1362" s="26" t="str">
        <f>IF('tab1'!I1360="","",'tab1'!I1360)</f>
        <v>Brak poddziałania</v>
      </c>
      <c r="J1362" s="26">
        <f>IF('tab1'!J1360="","",'tab1'!J1360)</f>
        <v>1785468</v>
      </c>
      <c r="K1362" s="26">
        <f>IF('tab1'!K1360="","",'tab1'!K1360)</f>
        <v>1785468</v>
      </c>
      <c r="L1362" s="26">
        <f>IF('tab1'!L1360="","",'tab1'!L1360)</f>
        <v>1517647.8</v>
      </c>
      <c r="M1362" s="26">
        <f>IF('tab1'!M1360="","",'tab1'!M1360)</f>
        <v>85</v>
      </c>
      <c r="N1362" s="26" t="str">
        <f>IF('tab1'!N1360="","",'tab1'!N1360)</f>
        <v>01 Dotacja bezzwrotna</v>
      </c>
      <c r="O1362" s="26" t="str">
        <f>IF('tab1'!O1360="","",'tab1'!O1360)</f>
        <v>Miejsca realizacji do uzupełnienia ręcznego z raportu uzupełniającego!</v>
      </c>
      <c r="P1362" s="26" t="str">
        <f>IF('tab1'!P1360="","",'tab1'!P1360)</f>
        <v>03 Obszary wiejskie (o małej gęstości zaludnienia)</v>
      </c>
      <c r="Q1362" s="28">
        <f>IF('tab1'!Q1360="","",'tab1'!Q1360)</f>
        <v>42887</v>
      </c>
      <c r="R1362" s="28">
        <f>IF('tab1'!R1360="","",'tab1'!R1360)</f>
        <v>43830</v>
      </c>
      <c r="S1362" s="26" t="str">
        <f>IF('tab1'!S1360="","",'tab1'!S1360)</f>
        <v>Konkursowy</v>
      </c>
      <c r="T1362" s="26" t="str">
        <f>IF('tab1'!T1360="","",'tab1'!T1360)</f>
        <v>19 Edukacja</v>
      </c>
      <c r="U1362" s="26" t="str">
        <f>IF('tab1'!U1360="","",'tab1'!U1360)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2" s="26" t="str">
        <f>IF('tab1'!V1360="","",'tab1'!V1360)</f>
        <v>10 Inwestowanie w kształcenie, szkolenie i szkolenie zawodowe na rzecz zdobywania umiejętności i uczenia się przez całe życie</v>
      </c>
      <c r="W1362" s="26" t="str">
        <f>IF('tab1'!W1360="","",'tab1'!W1360)</f>
        <v>08 Nie dotyczy</v>
      </c>
      <c r="X1362" s="26" t="str">
        <f>IF('tab1'!X1360="","",'tab1'!X1360)</f>
        <v>Nie dotyczy</v>
      </c>
      <c r="Y1362" s="27" t="str">
        <f>VLOOKUP(C1362,'przeliczenia '!C:D,2,FALSE)</f>
        <v>WOJ.: POMORSKIE</v>
      </c>
    </row>
    <row r="1363" spans="1:25" ht="180" hidden="1" x14ac:dyDescent="0.25">
      <c r="A1363" s="26" t="str">
        <f>IF('tab1'!A1361="","",'tab1'!A1361)</f>
        <v>Kompetencje językowe i cyfrowe kluczem do rozwoju regionu</v>
      </c>
      <c r="B1363" s="26" t="str">
        <f>IF('tab1'!B1361="","",'tab1'!B1361)</f>
        <v>Proj.skierowany do gr.508os.(332K/176M) w wieku aktywn.zaw.(18lat i więcej),zam.w rozum. KC,pracuj. lub uczących sie? na ter.woj.pom.,które z własnej inicjatywy są? zainteresowane nabyciem,uzupełn.lub podwyższeniem umiej.,kompetencji lub kwalif. w zakresie je?z.obcych lub ICT:w tym 425os.(286K/139M) o n kwalif.;101os.(60K/41M) w wieku 18-24lata; 407os. (272K/135M) w wieku 25lat i wie?cej; 245os. (176K/69M) w w. pow. 50r.z˙.;240os.(140K/100M) pracuja?ce;w tym 192 (104K/88M) prac.sektora MS´P (z60 MS´P 29 mikro,16 małych,15s´red.przedsie?b.)oraz 1(1K/0M) prac.podmioto´w ekonomii społ./przeds. społ.(z 1ES); 268os. (192K/76M) pozost. bez zatrud. (bezrob. oraz biern. zaw.); 61os.z niepełnospr. (31K/30M). Celem proj. jest: Nabycie lub podwyz˙szenie umieje?tnos´ci posługiwania sie? j. obcym na peł. poz. biegłos´ci je?zykowej A lub B lub C wg skali ESOKJ lub obsługi komputera na poziomie A lub B lub C potwierdzonej uzyskaniem certyfikatu potwierdzaja?cego nabyte kwalifikacje przez min.90% ws´ro´d 508 (332K/176M) uczestniko´w proj.w wieku akt.zaw.(18lat i wie?cej),zamieszkałych w rozumieniu KC, pracujacych lub ucza?cych sie? na terenie woj.pomorskiego, poprzez realizacje? szkolen´ z zakresu je?z. obcych oraz ICT, w okresie od 01.06.2017 do 31.03.2020. Działania:1.Przygotowanie doprzeprowadzenia szkolen´;2.Kursy je?zykowe (poz.A1lubB1lubC1 wg.ESOKJ) dla 408os.(207K/201M);je?z.ang.-240os. (120K/120M);je?z.niem.-168os.(87K/81M).3.Kursy je?zykowe (poz.A2lubB2lubC2 wg.ESOKJ) dla 408os. (207K/201M); je?z.ang.-240os. (120K/120M); je?z.niem.-168os. (87K/81M).4.Kurs komputerowy (poziom AlubBlub C zgodny z DIGCOMP) dla 100os.(51K/49M) W ramach proj.wszyscy uczestnicy przystąpią? doegz.zew.90%z nich zda egz. oraz otrzyma zewn.certyf.je?z./ICT.Efektem zrealizowanego proj.i uzyskanych wskaz´niko´w be?dzie poprawa sytuacji uczestniko´w na rynku pracy. Proj.realiz.be?dzie w oparciu o popytowy model s´wiadczenia wysokiej jakości usług eduk. z uwzg. analizy potrzeb edukac. uczestn.</v>
      </c>
      <c r="C1363" s="26" t="str">
        <f>IF('tab1'!C1361="","",'tab1'!C1361)</f>
        <v>RPPM.05.05.00-22-0172/16</v>
      </c>
      <c r="D1363" s="26" t="str">
        <f>IF('tab1'!D1361="","",'tab1'!D1361)</f>
        <v>INVENTOR TOMASZ PRZYBYLSKI</v>
      </c>
      <c r="E1363" s="26" t="str">
        <f>IF('tab1'!E1361="","",'tab1'!E1361)</f>
        <v>EFS</v>
      </c>
      <c r="F1363" s="26" t="str">
        <f>IF('tab1'!F1361="","",'tab1'!F1361)</f>
        <v>Regionalny Program Operacyjny Województwa Pomorskiego na lata 2014-2020</v>
      </c>
      <c r="G1363" s="26" t="str">
        <f>IF('tab1'!G1361="","",'tab1'!G1361)</f>
        <v>5. Zatrudnienie</v>
      </c>
      <c r="H1363" s="26" t="str">
        <f>IF('tab1'!H1361="","",'tab1'!H1361)</f>
        <v>5.5. Kształcenie ustawiczne</v>
      </c>
      <c r="I1363" s="26" t="str">
        <f>IF('tab1'!I1361="","",'tab1'!I1361)</f>
        <v>Brak poddziałania</v>
      </c>
      <c r="J1363" s="26">
        <f>IF('tab1'!J1361="","",'tab1'!J1361)</f>
        <v>1665386.11</v>
      </c>
      <c r="K1363" s="26">
        <f>IF('tab1'!K1361="","",'tab1'!K1361)</f>
        <v>1665386.11</v>
      </c>
      <c r="L1363" s="26">
        <f>IF('tab1'!L1361="","",'tab1'!L1361)</f>
        <v>1415578.19</v>
      </c>
      <c r="M1363" s="26">
        <f>IF('tab1'!M1361="","",'tab1'!M1361)</f>
        <v>84.999999789838498</v>
      </c>
      <c r="N1363" s="26" t="str">
        <f>IF('tab1'!N1361="","",'tab1'!N1361)</f>
        <v>01 Dotacja bezzwrotna</v>
      </c>
      <c r="O1363" s="26" t="str">
        <f>IF('tab1'!O1361="","",'tab1'!O1361)</f>
        <v>Miejsca realizacji do uzupełnienia ręcznego z raportu uzupełniającego!</v>
      </c>
      <c r="P1363" s="26" t="str">
        <f>IF('tab1'!P1361="","",'tab1'!P1361)</f>
        <v>07 Nie dotyczy</v>
      </c>
      <c r="Q1363" s="28">
        <f>IF('tab1'!Q1361="","",'tab1'!Q1361)</f>
        <v>42887</v>
      </c>
      <c r="R1363" s="28">
        <f>IF('tab1'!R1361="","",'tab1'!R1361)</f>
        <v>44012</v>
      </c>
      <c r="S1363" s="26" t="str">
        <f>IF('tab1'!S1361="","",'tab1'!S1361)</f>
        <v>Konkursowy</v>
      </c>
      <c r="T1363" s="26" t="str">
        <f>IF('tab1'!T1361="","",'tab1'!T1361)</f>
        <v>19 Edukacja</v>
      </c>
      <c r="U1363" s="26" t="str">
        <f>IF('tab1'!U1361="","",'tab1'!U1361)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3" s="26" t="str">
        <f>IF('tab1'!V1361="","",'tab1'!V1361)</f>
        <v>10 Inwestowanie w kształcenie, szkolenie i szkolenie zawodowe na rzecz zdobywania umiejętności i uczenia się przez całe życie</v>
      </c>
      <c r="W1363" s="26" t="str">
        <f>IF('tab1'!W1361="","",'tab1'!W1361)</f>
        <v>08 Nie dotyczy</v>
      </c>
      <c r="X1363" s="26" t="str">
        <f>IF('tab1'!X1361="","",'tab1'!X1361)</f>
        <v>Nie dotyczy</v>
      </c>
      <c r="Y1363" s="27" t="str">
        <f>VLOOKUP(C1363,'przeliczenia '!C:D,2,FALSE)</f>
        <v>WOJ.: POMORSKIE</v>
      </c>
    </row>
    <row r="1364" spans="1:25" ht="135" hidden="1" x14ac:dyDescent="0.25">
      <c r="A1364" s="26" t="str">
        <f>IF('tab1'!A1362="","",'tab1'!A1362)</f>
        <v>Nowe kwalifikacje pomorskich pielęgniarek</v>
      </c>
      <c r="B1364" s="26" t="str">
        <f>IF('tab1'!B1362="","",'tab1'!B1362)</f>
        <v>Projekt skierowany do grupy 110 pielęgniarek (106 kobiet i 4 mężczyzn) w wieku aktywności zawodowej zamieszkałych na terenie województwa pomorskiego. Celem projektu jest uzyskanie przez uczestników do lutego 2021 roku dodatkowych kwalifikacji zawodowych. Cele szczegółowe przedsięwzięcia: - Uzyskanie przez 23 pielęgniarki kwalifikacji w zakresie kursu specjalistycznego „Szczepienia ochronne dla pielęgniarek”; - Uzyskanie przez 23 pielęgniarki kwalifikacji w zakresie kursu specjalistycznego „Opieka nad dziećmi i młodzieżą z cukrzycą”; - Uzyskanie przez 27 pielęgniarek kwalifikacji w zakresie kursu specjalistycznego „Wykonanie badania spirometrycznego”; - Uzyskanie przez 27 pielęgniarek kwalifikacji w zakresie kursu specjalistycznego „Opieka pielęgniarska nad chorymi dorosłymi w leczeniu systemowym nowotworów”. Działania: - rekrutacja uczestników; - realizacja kursów specjalistycznych: „Szczepienia ochronne dla pielęgniarek” dla grupy 25-osobowej; „Opieka nad dziećmi i młodzieżą z cukrzycą” dla grupy 25-osobowej; „Wykonanie badania spirometrycznego” dla grupy 30-osobowej oraz „Opieka pielęgniarska nad chorymi dorosłymi w leczeniu systemowym nowotworów” dla grupy 30-osobowej. - Organizacja egzaminów zewnętrznych i certyfikacja uczestników projektu. Najważniejszym efektem, jaki projekt ma dać jego uczestnikom, jest podniesienie poziomu ich kwalifikacji zawodowych o kwalifikacje poszukiwane na lokalnym rynku usług medycznych oraz niezbędne w procesie dalszego kształcenia w kierunku specjalizacji.</v>
      </c>
      <c r="C1364" s="26" t="str">
        <f>IF('tab1'!C1362="","",'tab1'!C1362)</f>
        <v>RPPM.05.05.00-22-0173/19</v>
      </c>
      <c r="D1364" s="26" t="str">
        <f>IF('tab1'!D1362="","",'tab1'!D1362)</f>
        <v>KLINIKA FFX GRAŻYNA MARIA NOWAK</v>
      </c>
      <c r="E1364" s="26" t="str">
        <f>IF('tab1'!E1362="","",'tab1'!E1362)</f>
        <v>EFS</v>
      </c>
      <c r="F1364" s="26" t="str">
        <f>IF('tab1'!F1362="","",'tab1'!F1362)</f>
        <v>Regionalny Program Operacyjny Województwa Pomorskiego na lata 2014-2020</v>
      </c>
      <c r="G1364" s="26" t="str">
        <f>IF('tab1'!G1362="","",'tab1'!G1362)</f>
        <v>5. Zatrudnienie</v>
      </c>
      <c r="H1364" s="26" t="str">
        <f>IF('tab1'!H1362="","",'tab1'!H1362)</f>
        <v>5.5. Kształcenie ustawiczne</v>
      </c>
      <c r="I1364" s="26" t="str">
        <f>IF('tab1'!I1362="","",'tab1'!I1362)</f>
        <v>Brak poddziałania</v>
      </c>
      <c r="J1364" s="26">
        <f>IF('tab1'!J1362="","",'tab1'!J1362)</f>
        <v>485687.5</v>
      </c>
      <c r="K1364" s="26">
        <f>IF('tab1'!K1362="","",'tab1'!K1362)</f>
        <v>485687.5</v>
      </c>
      <c r="L1364" s="26">
        <f>IF('tab1'!L1362="","",'tab1'!L1362)</f>
        <v>412834.37</v>
      </c>
      <c r="M1364" s="26">
        <f>IF('tab1'!M1362="","",'tab1'!M1362)</f>
        <v>84.999998970531493</v>
      </c>
      <c r="N1364" s="26" t="str">
        <f>IF('tab1'!N1362="","",'tab1'!N1362)</f>
        <v>01 Dotacja bezzwrotna</v>
      </c>
      <c r="O1364" s="26" t="str">
        <f>IF('tab1'!O1362="","",'tab1'!O1362)</f>
        <v>Miejsca realizacji do uzupełnienia ręcznego z raportu uzupełniającego!</v>
      </c>
      <c r="P1364" s="26" t="str">
        <f>IF('tab1'!P1362="","",'tab1'!P1362)</f>
        <v>02 Małe obszary miejskie (o ludności &gt;5 000 i średniej gęstości zaludnienia)</v>
      </c>
      <c r="Q1364" s="28">
        <f>IF('tab1'!Q1362="","",'tab1'!Q1362)</f>
        <v>44075</v>
      </c>
      <c r="R1364" s="28">
        <f>IF('tab1'!R1362="","",'tab1'!R1362)</f>
        <v>44255</v>
      </c>
      <c r="S1364" s="26" t="str">
        <f>IF('tab1'!S1362="","",'tab1'!S1362)</f>
        <v>Konkursowy</v>
      </c>
      <c r="T1364" s="26" t="str">
        <f>IF('tab1'!T1362="","",'tab1'!T1362)</f>
        <v>19 Edukacja</v>
      </c>
      <c r="U1364" s="26" t="str">
        <f>IF('tab1'!U1362="","",'tab1'!U1362)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4" s="26" t="str">
        <f>IF('tab1'!V1362="","",'tab1'!V1362)</f>
        <v>10 Inwestowanie w kształcenie, szkolenie i szkolenie zawodowe na rzecz zdobywania umiejętności i uczenia się przez całe życie</v>
      </c>
      <c r="W1364" s="26" t="str">
        <f>IF('tab1'!W1362="","",'tab1'!W1362)</f>
        <v>08 Nie dotyczy</v>
      </c>
      <c r="X1364" s="26" t="str">
        <f>IF('tab1'!X1362="","",'tab1'!X1362)</f>
        <v>Nie dotyczy</v>
      </c>
      <c r="Y1364" s="27" t="str">
        <f>VLOOKUP(C1364,'przeliczenia '!C:D,2,FALSE)</f>
        <v>WOJ.: POMORSKIE</v>
      </c>
    </row>
    <row r="1365" spans="1:25" ht="157.5" hidden="1" x14ac:dyDescent="0.25">
      <c r="A1365" s="26" t="str">
        <f>IF('tab1'!A1363="","",'tab1'!A1363)</f>
        <v>Z angielskim na plus!</v>
      </c>
      <c r="B1365" s="26" t="str">
        <f>IF('tab1'!B1363="","",'tab1'!B1363)</f>
        <v>Celem projektu jest poprawa sytuacji na rynku pracy 400 osób w wieku aktywności zawodowej tj. 25 lat i więcej (w tym 40% grupy docelowej stanowią osoby w wieku 50 lat i więcej o niskich kwalifikacjach zawodowych (ONK), oraz 50 % grupy docelowej stanowią kobiety-K),w szczególności osoby niezależnie od ich sytuacji społeczno-zawodowej (zarówno osoby pozostające bez zatrudnienia, jak również pracujące poza MŚP/PES/PS), w tym pracujących w sektorze mikro, małych i średnich przedsiębiorstw oraz podmiotach ekonomii społecznej/ przedsiębiorstwach społecznych, które zamieszkują/pracują w rozumieniu Kodeksu Cywilnego na terenie woj.pomorskiego i z własnej inicjatywy są zainteresowane nabyciem, uzupełnieniem lub podwyższeniem umiejętności i kompetencji z zakresu nauki języka angielskiego, które zostaną zakończone uzyskaniem certyfikatu zewnętrznego, potwierdzającego zdobycie przez uczestników określonego poziomu biegłości językowej (zg.z Europejskim Systemem Opisu Kształcenia Językowego-ESOKJ). Cele szczegółowe przedsięwzięcia: osiągnięcie przez uczestników projektu(UP)określonego poziomu biegłości językowej zg. z ESOKJ przez 90% grupy docelowej, poprawa sytuacji na rynku pracy UP, nabycie, uzupełnienie lub podwyższeniem umiejętności i kompetencji z zakresu nauki języka angielskiego. Działania: rekrutacja UP, przygotowanie oraz przeprowadzenie szkoleń z zakresu nauki języka angielskiego, przygotowanie UP do egzaminów zewnętrznych, zakończonych uzyskaniem certyfikatu określającego poziom biegłości językowej zgodnej z ESOKJ. Projekt realizowany będzie w okresie od 15.06.2017 do 31.03.2020 i jest zgodny z RPO WP 2014-2020, a także z celem szczegółowym Działania 5.5. Kształcenie ustawiczne.</v>
      </c>
      <c r="C1365" s="26" t="str">
        <f>IF('tab1'!C1363="","",'tab1'!C1363)</f>
        <v>RPPM.05.05.00-22-0174/16</v>
      </c>
      <c r="D1365" s="26" t="str">
        <f>IF('tab1'!D1363="","",'tab1'!D1363)</f>
        <v>JOANNA SZAJTER GRUPA DORADCZA PROMESA (DAWNIEJ JOANNA SZAJTER BIURO DORADZTWA PRAWNEGO I SZKOLEŃ P-ONA-D)</v>
      </c>
      <c r="E1365" s="26" t="str">
        <f>IF('tab1'!E1363="","",'tab1'!E1363)</f>
        <v>EFS</v>
      </c>
      <c r="F1365" s="26" t="str">
        <f>IF('tab1'!F1363="","",'tab1'!F1363)</f>
        <v>Regionalny Program Operacyjny Województwa Pomorskiego na lata 2014-2020</v>
      </c>
      <c r="G1365" s="26" t="str">
        <f>IF('tab1'!G1363="","",'tab1'!G1363)</f>
        <v>5. Zatrudnienie</v>
      </c>
      <c r="H1365" s="26" t="str">
        <f>IF('tab1'!H1363="","",'tab1'!H1363)</f>
        <v>5.5. Kształcenie ustawiczne</v>
      </c>
      <c r="I1365" s="26" t="str">
        <f>IF('tab1'!I1363="","",'tab1'!I1363)</f>
        <v>Brak poddziałania</v>
      </c>
      <c r="J1365" s="26">
        <f>IF('tab1'!J1363="","",'tab1'!J1363)</f>
        <v>1148260.8</v>
      </c>
      <c r="K1365" s="26">
        <f>IF('tab1'!K1363="","",'tab1'!K1363)</f>
        <v>1148260.8</v>
      </c>
      <c r="L1365" s="26">
        <f>IF('tab1'!L1363="","",'tab1'!L1363)</f>
        <v>976021.68</v>
      </c>
      <c r="M1365" s="26">
        <f>IF('tab1'!M1363="","",'tab1'!M1363)</f>
        <v>85</v>
      </c>
      <c r="N1365" s="26" t="str">
        <f>IF('tab1'!N1363="","",'tab1'!N1363)</f>
        <v>01 Dotacja bezzwrotna</v>
      </c>
      <c r="O1365" s="26" t="str">
        <f>IF('tab1'!O1363="","",'tab1'!O1363)</f>
        <v>Miejsca realizacji do uzupełnienia ręcznego z raportu uzupełniającego!</v>
      </c>
      <c r="P1365" s="26" t="str">
        <f>IF('tab1'!P1363="","",'tab1'!P1363)</f>
        <v>03 Obszary wiejskie (o małej gęstości zaludnienia)</v>
      </c>
      <c r="Q1365" s="28">
        <f>IF('tab1'!Q1363="","",'tab1'!Q1363)</f>
        <v>42901</v>
      </c>
      <c r="R1365" s="28">
        <f>IF('tab1'!R1363="","",'tab1'!R1363)</f>
        <v>44104</v>
      </c>
      <c r="S1365" s="26" t="str">
        <f>IF('tab1'!S1363="","",'tab1'!S1363)</f>
        <v>Konkursowy</v>
      </c>
      <c r="T1365" s="26" t="str">
        <f>IF('tab1'!T1363="","",'tab1'!T1363)</f>
        <v>19 Edukacja</v>
      </c>
      <c r="U1365" s="26" t="str">
        <f>IF('tab1'!U1363="","",'tab1'!U1363)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5" s="26" t="str">
        <f>IF('tab1'!V1363="","",'tab1'!V1363)</f>
        <v>10 Inwestowanie w kształcenie, szkolenie i szkolenie zawodowe na rzecz zdobywania umiejętności i uczenia się przez całe życie</v>
      </c>
      <c r="W1365" s="26" t="str">
        <f>IF('tab1'!W1363="","",'tab1'!W1363)</f>
        <v>08 Nie dotyczy</v>
      </c>
      <c r="X1365" s="26" t="str">
        <f>IF('tab1'!X1363="","",'tab1'!X1363)</f>
        <v>Nie dotyczy</v>
      </c>
      <c r="Y1365" s="27" t="str">
        <f>VLOOKUP(C1365,'przeliczenia '!C:D,2,FALSE)</f>
        <v>WOJ.: POMORSKIE</v>
      </c>
    </row>
    <row r="1366" spans="1:25" ht="135" hidden="1" x14ac:dyDescent="0.25">
      <c r="A1366" s="26" t="str">
        <f>IF('tab1'!A1364="","",'tab1'!A1364)</f>
        <v>Podnoszenie kwalifikacji zawodowych średniego personelu medycznego województwa pomorskiego</v>
      </c>
      <c r="B1366" s="26" t="str">
        <f>IF('tab1'!B1364="","",'tab1'!B1364)</f>
        <v>Projekt skierowany do grupy 120 pielęgniarek (116 kobiet i 4 mężczyzn) w wieku aktywności zawodowej zamieszkałych na terenie województwa pomorskiego. Celem projektu jest uzyskanie przez uczestników do czerwca 2020 roku dodatkowych kwalifikacji zawodowych. Cele szczegółowe przedsięwzięcia: - Uzyskanie przez 27 pielęgniarek kwalifikacji w zakresie kursu specjalistycznego „Wykonanie i interpretacja zapisu elektrokardiograficznego u dorosłych”; - Uzyskanie przez 27 pielęgniarek kwalifikacji w zakresie kursu specjalistycznego „Terapia bólu przewlekłego u dorosłych”; - Uzyskanie przez 27 pielęgniarek kwalifikacji w zakresie kursu specjalistycznego „Wywiad i badanie fizykalne”; - Uzyskanie przez 27 pielęgniarek kwalifikacji w zakresie kursu specjalistycznego „Wykonywanie i ocena testów skórnych”. Działania: - rekrutacja uczestników; - realizacja kursów specjalistycznych: „Wykonanie i interpretacja zapisu elektrokardiograficznego u dorosłych” dla grupy 30-osobowej; „Terapia bólu przewlekłego u dorosłych” dla grupy 30-osobowej; „Wywiad i badanie fizykalne” dla grupy 30-osobowej oraz „Wykonywanie i ocena testów skórnych” dla grupy 30-osobowej. - Organizacja egzaminów zewnętrznych i certyfikacja uczestników projektu. Najważniejszym efektem, jaki projekt ma dać jego uczestnikom, jest podniesienie poziomu ich kwalifikacji zawodowych o kwalifikacje poszukiwane na lokalnym rynku usług medycznych oraz niezbędne w procesie dalszego kształcenia w kierunku specjalizacji.</v>
      </c>
      <c r="C1366" s="26" t="str">
        <f>IF('tab1'!C1364="","",'tab1'!C1364)</f>
        <v>RPPM.05.05.00-22-0174/19</v>
      </c>
      <c r="D1366" s="26" t="str">
        <f>IF('tab1'!D1364="","",'tab1'!D1364)</f>
        <v>PHU COM-BO MARIUSZ WRÓBLEWSKI</v>
      </c>
      <c r="E1366" s="26" t="str">
        <f>IF('tab1'!E1364="","",'tab1'!E1364)</f>
        <v>EFS</v>
      </c>
      <c r="F1366" s="26" t="str">
        <f>IF('tab1'!F1364="","",'tab1'!F1364)</f>
        <v>Regionalny Program Operacyjny Województwa Pomorskiego na lata 2014-2020</v>
      </c>
      <c r="G1366" s="26" t="str">
        <f>IF('tab1'!G1364="","",'tab1'!G1364)</f>
        <v>5. Zatrudnienie</v>
      </c>
      <c r="H1366" s="26" t="str">
        <f>IF('tab1'!H1364="","",'tab1'!H1364)</f>
        <v>5.5. Kształcenie ustawiczne</v>
      </c>
      <c r="I1366" s="26" t="str">
        <f>IF('tab1'!I1364="","",'tab1'!I1364)</f>
        <v>Brak poddziałania</v>
      </c>
      <c r="J1366" s="26">
        <f>IF('tab1'!J1364="","",'tab1'!J1364)</f>
        <v>491250</v>
      </c>
      <c r="K1366" s="26">
        <f>IF('tab1'!K1364="","",'tab1'!K1364)</f>
        <v>491250</v>
      </c>
      <c r="L1366" s="26">
        <f>IF('tab1'!L1364="","",'tab1'!L1364)</f>
        <v>417562.5</v>
      </c>
      <c r="M1366" s="26">
        <f>IF('tab1'!M1364="","",'tab1'!M1364)</f>
        <v>85</v>
      </c>
      <c r="N1366" s="26" t="str">
        <f>IF('tab1'!N1364="","",'tab1'!N1364)</f>
        <v>01 Dotacja bezzwrotna</v>
      </c>
      <c r="O1366" s="26" t="str">
        <f>IF('tab1'!O1364="","",'tab1'!O1364)</f>
        <v>Miejsca realizacji do uzupełnienia ręcznego z raportu uzupełniającego!</v>
      </c>
      <c r="P1366" s="26" t="str">
        <f>IF('tab1'!P1364="","",'tab1'!P1364)</f>
        <v>02 Małe obszary miejskie (o ludności &gt;5 000 i średniej gęstości zaludnienia)</v>
      </c>
      <c r="Q1366" s="28">
        <f>IF('tab1'!Q1364="","",'tab1'!Q1364)</f>
        <v>44197</v>
      </c>
      <c r="R1366" s="28">
        <f>IF('tab1'!R1364="","",'tab1'!R1364)</f>
        <v>44377</v>
      </c>
      <c r="S1366" s="26" t="str">
        <f>IF('tab1'!S1364="","",'tab1'!S1364)</f>
        <v>Konkursowy</v>
      </c>
      <c r="T1366" s="26" t="str">
        <f>IF('tab1'!T1364="","",'tab1'!T1364)</f>
        <v>19 Edukacja</v>
      </c>
      <c r="U1366" s="26" t="str">
        <f>IF('tab1'!U1364="","",'tab1'!U1364)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6" s="26" t="str">
        <f>IF('tab1'!V1364="","",'tab1'!V1364)</f>
        <v>10 Inwestowanie w kształcenie, szkolenie i szkolenie zawodowe na rzecz zdobywania umiejętności i uczenia się przez całe życie</v>
      </c>
      <c r="W1366" s="26" t="str">
        <f>IF('tab1'!W1364="","",'tab1'!W1364)</f>
        <v>08 Nie dotyczy</v>
      </c>
      <c r="X1366" s="26" t="str">
        <f>IF('tab1'!X1364="","",'tab1'!X1364)</f>
        <v>Nie dotyczy</v>
      </c>
      <c r="Y1366" s="27" t="str">
        <f>VLOOKUP(C1366,'przeliczenia '!C:D,2,FALSE)</f>
        <v>WOJ.: POMORSKIE</v>
      </c>
    </row>
    <row r="1367" spans="1:25" ht="180" hidden="1" x14ac:dyDescent="0.25">
      <c r="A1367" s="26" t="str">
        <f>IF('tab1'!A1365="","",'tab1'!A1365)</f>
        <v>Odjechany zawód!</v>
      </c>
      <c r="B1367" s="26" t="str">
        <f>IF('tab1'!B1365="","",'tab1'!B1365)</f>
        <v>Projekt skierowany jest do 480 osób (58K, 422M)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poprawiona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oraz z oczekiwaniami pom. pracodawców zdiagnozowanymi podczas analizy przeprowadzonej przez organizację Pracodawców Pomorza, z którą Wnioskodawca zawarł na potrzeby realizacji projektu partnerstwo. Partner w związku z tym, że jest podmiotem, który doskonale i na bieżąco śledzi zmiany na pomorskim rynku pracy, w projekcie pełni rolę ekspercką, zbiera, dokonuje selekcji i przekazuje Poldkowi ważne komunikaty na temat gospodarki w branży transportowo-logistycznej na obszarze objętym realizacją projektu. Ponadto w związku z tym, że Partner zrzesza pomorskich pracodawców m.in. w branżach transportu i motoryzacji oraz przemysłu i gospodarki morskiej, ma dostępność do źródłowych informacji nt. aktualnych i przewidywanych potrzeb kadrowych tych działów gosp. Partnerstwo jest istotnym dla projektu elementem, gdyż da pewność elastycznego dostosowania oferowanych w projekcie rodzajów kwalifikacji do zmieniających się potrzeb rynku pracy, a to będzie stanowić o efekcie trwałości rezultatów projektu. Projekt przyczyni się do rozwoju kadry pracowniczej w obszarze transportowo-logistycznym bezpośrednio powiązanym z technologiami offshore i portowo-logistycznymi - Inteligentną Specjalizacją woj. pom.</v>
      </c>
      <c r="C1367" s="26" t="str">
        <f>IF('tab1'!C1365="","",'tab1'!C1365)</f>
        <v>RPPM.05.05.00-22-0175/16</v>
      </c>
      <c r="D1367" s="26" t="str">
        <f>IF('tab1'!D1365="","",'tab1'!D1365)</f>
        <v>OŚRODEK SZKOLENIA KIEROWCÓW "POLDEK" DAGMARA ROMANOWICZ</v>
      </c>
      <c r="E1367" s="26" t="str">
        <f>IF('tab1'!E1365="","",'tab1'!E1365)</f>
        <v>EFS</v>
      </c>
      <c r="F1367" s="26" t="str">
        <f>IF('tab1'!F1365="","",'tab1'!F1365)</f>
        <v>Regionalny Program Operacyjny Województwa Pomorskiego na lata 2014-2020</v>
      </c>
      <c r="G1367" s="26" t="str">
        <f>IF('tab1'!G1365="","",'tab1'!G1365)</f>
        <v>5. Zatrudnienie</v>
      </c>
      <c r="H1367" s="26" t="str">
        <f>IF('tab1'!H1365="","",'tab1'!H1365)</f>
        <v>5.5. Kształcenie ustawiczne</v>
      </c>
      <c r="I1367" s="26" t="str">
        <f>IF('tab1'!I1365="","",'tab1'!I1365)</f>
        <v>Brak poddziałania</v>
      </c>
      <c r="J1367" s="26">
        <f>IF('tab1'!J1365="","",'tab1'!J1365)</f>
        <v>1872570</v>
      </c>
      <c r="K1367" s="26">
        <f>IF('tab1'!K1365="","",'tab1'!K1365)</f>
        <v>1872570</v>
      </c>
      <c r="L1367" s="26">
        <f>IF('tab1'!L1365="","",'tab1'!L1365)</f>
        <v>1591684.5</v>
      </c>
      <c r="M1367" s="26">
        <f>IF('tab1'!M1365="","",'tab1'!M1365)</f>
        <v>85</v>
      </c>
      <c r="N1367" s="26" t="str">
        <f>IF('tab1'!N1365="","",'tab1'!N1365)</f>
        <v>01 Dotacja bezzwrotna</v>
      </c>
      <c r="O1367" s="26" t="str">
        <f>IF('tab1'!O1365="","",'tab1'!O1365)</f>
        <v>Miejsca realizacji do uzupełnienia ręcznego z raportu uzupełniającego!</v>
      </c>
      <c r="P1367" s="26" t="str">
        <f>IF('tab1'!P1365="","",'tab1'!P1365)</f>
        <v>07 Nie dotyczy</v>
      </c>
      <c r="Q1367" s="28">
        <f>IF('tab1'!Q1365="","",'tab1'!Q1365)</f>
        <v>42887</v>
      </c>
      <c r="R1367" s="28">
        <f>IF('tab1'!R1365="","",'tab1'!R1365)</f>
        <v>44377</v>
      </c>
      <c r="S1367" s="26" t="str">
        <f>IF('tab1'!S1365="","",'tab1'!S1365)</f>
        <v>Konkursowy</v>
      </c>
      <c r="T1367" s="26" t="str">
        <f>IF('tab1'!T1365="","",'tab1'!T1365)</f>
        <v>19 Edukacja</v>
      </c>
      <c r="U1367" s="26" t="str">
        <f>IF('tab1'!U1365="","",'tab1'!U1365)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7" s="26" t="str">
        <f>IF('tab1'!V1365="","",'tab1'!V1365)</f>
        <v>10 Inwestowanie w kształcenie, szkolenie i szkolenie zawodowe na rzecz zdobywania umiejętności i uczenia się przez całe życie</v>
      </c>
      <c r="W1367" s="26" t="str">
        <f>IF('tab1'!W1365="","",'tab1'!W1365)</f>
        <v>08 Nie dotyczy</v>
      </c>
      <c r="X1367" s="26" t="str">
        <f>IF('tab1'!X1365="","",'tab1'!X1365)</f>
        <v>Nie dotyczy</v>
      </c>
      <c r="Y1367" s="27" t="str">
        <f>VLOOKUP(C1367,'przeliczenia '!C:D,2,FALSE)</f>
        <v>WOJ.: POMORSKIE</v>
      </c>
    </row>
    <row r="1368" spans="1:25" ht="157.5" hidden="1" x14ac:dyDescent="0.25">
      <c r="A1368" s="26" t="str">
        <f>IF('tab1'!A1366="","",'tab1'!A1366)</f>
        <v>Inwestycja w rozwój = stabilizacja zawodowa</v>
      </c>
      <c r="B1368" s="26" t="str">
        <f>IF('tab1'!B1366="","",'tab1'!B1366)</f>
        <v>GD projektu stanowi 300os. zamieszkujących WP (os. fiz. zamieszkujące w rozumieniu KC lub pracujące na terenie woj. pomorskiego) w wieku aktywności zawodowej (18 lat i więcej), które z własnej inicjatywy są zainteresowane nabyciem, uzupełnieniem lub podwyższeniem umiejętności, kompetencji lub kwalifikacji zawod., w szczególności: - mniej niż połowę UP stanowią (łącznie) pracownicy sektora mikro, małych/i średnich przedsiębiorstw; podmiotów ekonomii społecznej/przedsiębiorstw społecznych. Główny cel proj. to podniesione kwalifikacje/kompetencje kluczowe (TIK i językowe) wśród 300 UP w terminie od 06.2017-05.2019. Cel zostanie osiągnięty przez zaplanowane działania projektowe realizowane w oparciu o popytowy model świadczenia wysokiej jakości usług edukacyjnych, z uwzględnieniem analizy potrzeb edukacyjnych danego uczestnika projektu, obejmujące rozwój kompetencji kluczowych, tj: 1. przeprowadzenie szkol./kursów w zakresie TIK,kończących się programem formalnej oceny i certyfikacji zewnętrznej kompetencji osiągniętych przez UP,zgodnych ze standardami określonymi w ramie kompetencji informat.i informacyjnych(Digital Competence Framework), 2. przeprowadzenie szkol./kursów w zakresie jęz.obcych kończących się certyf.zewnętrznym,potwierdzającym zdobycie przez UP określonego poziomu biegłości językowej(zgodnie z Europejskim Systemem Opisu Kształcenia Językowego). Zaplanowane rezultaty: 1. Liczba osób w wieku 50 lat i więcej, które uzyskały kwalifikacje lub nabyły kompetencje po opuszczeniu Programu- 123os. 2. Liczba osób w wieku 25 lat i więcej, które uzyskały kwalifikacje lub nabyły kompetencje po opuszczeniu Programu- 204os. 3. Liczba osób o niskich kwalifikacjach, które uzyskały kwalifikacje lub nabyły kompetencje po opuszczeniu Programu -82os.</v>
      </c>
      <c r="C1368" s="26" t="str">
        <f>IF('tab1'!C1366="","",'tab1'!C1366)</f>
        <v>RPPM.05.05.00-22-0176/16</v>
      </c>
      <c r="D1368" s="26" t="str">
        <f>IF('tab1'!D1366="","",'tab1'!D1366)</f>
        <v>MIĘDZYNARODOWE CENTRUM DOSKONALENIA KADR SPÓŁKA Z OGRANICZONĄ ODPOWIEDZIALNOŚCIĄ</v>
      </c>
      <c r="E1368" s="26" t="str">
        <f>IF('tab1'!E1366="","",'tab1'!E1366)</f>
        <v>EFS</v>
      </c>
      <c r="F1368" s="26" t="str">
        <f>IF('tab1'!F1366="","",'tab1'!F1366)</f>
        <v>Regionalny Program Operacyjny Województwa Pomorskiego na lata 2014-2020</v>
      </c>
      <c r="G1368" s="26" t="str">
        <f>IF('tab1'!G1366="","",'tab1'!G1366)</f>
        <v>5. Zatrudnienie</v>
      </c>
      <c r="H1368" s="26" t="str">
        <f>IF('tab1'!H1366="","",'tab1'!H1366)</f>
        <v>5.5. Kształcenie ustawiczne</v>
      </c>
      <c r="I1368" s="26" t="str">
        <f>IF('tab1'!I1366="","",'tab1'!I1366)</f>
        <v>Brak poddziałania</v>
      </c>
      <c r="J1368" s="26">
        <f>IF('tab1'!J1366="","",'tab1'!J1366)</f>
        <v>1247450.3999999999</v>
      </c>
      <c r="K1368" s="26">
        <f>IF('tab1'!K1366="","",'tab1'!K1366)</f>
        <v>1247450.3999999999</v>
      </c>
      <c r="L1368" s="26">
        <f>IF('tab1'!L1366="","",'tab1'!L1366)</f>
        <v>1060332.8400000001</v>
      </c>
      <c r="M1368" s="26">
        <f>IF('tab1'!M1366="","",'tab1'!M1366)</f>
        <v>85</v>
      </c>
      <c r="N1368" s="26" t="str">
        <f>IF('tab1'!N1366="","",'tab1'!N1366)</f>
        <v>01 Dotacja bezzwrotna</v>
      </c>
      <c r="O1368" s="26" t="str">
        <f>IF('tab1'!O1366="","",'tab1'!O1366)</f>
        <v>Miejsca realizacji do uzupełnienia ręcznego z raportu uzupełniającego!</v>
      </c>
      <c r="P1368" s="26" t="str">
        <f>IF('tab1'!P1366="","",'tab1'!P1366)</f>
        <v>07 Nie dotyczy</v>
      </c>
      <c r="Q1368" s="28">
        <f>IF('tab1'!Q1366="","",'tab1'!Q1366)</f>
        <v>42887</v>
      </c>
      <c r="R1368" s="28">
        <f>IF('tab1'!R1366="","",'tab1'!R1366)</f>
        <v>43646</v>
      </c>
      <c r="S1368" s="26" t="str">
        <f>IF('tab1'!S1366="","",'tab1'!S1366)</f>
        <v>Konkursowy</v>
      </c>
      <c r="T1368" s="26" t="str">
        <f>IF('tab1'!T1366="","",'tab1'!T1366)</f>
        <v>19 Edukacja</v>
      </c>
      <c r="U1368" s="26" t="str">
        <f>IF('tab1'!U1366="","",'tab1'!U1366)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8" s="26" t="str">
        <f>IF('tab1'!V1366="","",'tab1'!V1366)</f>
        <v>10 Inwestowanie w kształcenie, szkolenie i szkolenie zawodowe na rzecz zdobywania umiejętności i uczenia się przez całe życie</v>
      </c>
      <c r="W1368" s="26" t="str">
        <f>IF('tab1'!W1366="","",'tab1'!W1366)</f>
        <v>08 Nie dotyczy</v>
      </c>
      <c r="X1368" s="26" t="str">
        <f>IF('tab1'!X1366="","",'tab1'!X1366)</f>
        <v>Nie dotyczy</v>
      </c>
      <c r="Y1368" s="27" t="str">
        <f>VLOOKUP(C1368,'przeliczenia '!C:D,2,FALSE)</f>
        <v>WOJ.: POMORSKIE</v>
      </c>
    </row>
    <row r="1369" spans="1:25" ht="146.25" hidden="1" x14ac:dyDescent="0.25">
      <c r="A1369" s="26" t="str">
        <f>IF('tab1'!A1367="","",'tab1'!A1367)</f>
        <v>Moje kompetencje-moja przyszłość</v>
      </c>
      <c r="B1369" s="26" t="str">
        <f>IF('tab1'!B1367="","",'tab1'!B1367)</f>
        <v>Projekt obejmuje następuj. grupę docelową: 492os (min.271K) zamieszkuj. na obsz. woj. pomorskiego [WP] (w rozum. KC), z własnej inicjatywy zainteresowanych nabyciem, uzupełnieniem lub podwyższeniem umiejętn., kompetencji lub kwalifikacji zawod., w tym min. 246os (50% UP) będących pracownikami sektora MMŚP oraz podmiotów ekonomii społ./przedsiębiorstw społ. Uczestnicy to os. w wieku aktywn. zawodowej- w tym min. 80% UP to os. w wieku 25 lat i więcej (394os; min.217K); w tym min. 20% UP to os. w wieku 50 lat i więcej (min.98os; min.54K). Ponadto min. 60% uczestników stanowią os. o niskich kwalifikacjach zawodowych (z wykształceniem do poziomu max ISCED 3; min. 298os- min.164K). Celem proj. jest: Wzrost kwalifikacji w zakresie j. ang. i niemieckiego u 492os (min.271K) dorosłych w wieku aktywn. zawod. (w tym min.394os w wieku 25+, 98os. w wieku 50+, 298os. o niskich kwalifikacjach oraz min.246 pracowników sektora MMŚP oraz podmiotów ekonomii społ./przedsiębiorstw społ), zamieszkujących w woj.pomorskim, własnej inicjatywy zainteresowanych nabyciem, uzupełnieniem lub podwyższeniem umiejętn., kompetencji lub kwalifikacji zawod.- w okresie 09.2020-12.2021- poprzez realiz. szkoleń w zakresie j. ang. i niemieckiego zakończ. egzam. certyfikującymi nabyte kwalifikacje. W ramach projektu realizowane są szkolenia z j. angielskiego i niemieckiego na poziomach zgodnych z ESOKJ - dopasowanych do potrzeb i deficytów uczestników projektu, zakończonych egzaminem certyfikującym nabyte kwalifikacje. W proj. min. 85% os. o niskich kwalIfikacjach, 85% os. w wieku 50+ oraz 25+ nabędzie kwalifikacje językowe potwierdzone egzaminem certyfikującym.</v>
      </c>
      <c r="C1369" s="26" t="str">
        <f>IF('tab1'!C1367="","",'tab1'!C1367)</f>
        <v>RPPM.05.05.00-22-0176/19</v>
      </c>
      <c r="D1369" s="26" t="str">
        <f>IF('tab1'!D1367="","",'tab1'!D1367)</f>
        <v>PERFECT ENGLISH MAŁGORZATA STONE</v>
      </c>
      <c r="E1369" s="26" t="str">
        <f>IF('tab1'!E1367="","",'tab1'!E1367)</f>
        <v>EFS</v>
      </c>
      <c r="F1369" s="26" t="str">
        <f>IF('tab1'!F1367="","",'tab1'!F1367)</f>
        <v>Regionalny Program Operacyjny Województwa Pomorskiego na lata 2014-2020</v>
      </c>
      <c r="G1369" s="26" t="str">
        <f>IF('tab1'!G1367="","",'tab1'!G1367)</f>
        <v>5. Zatrudnienie</v>
      </c>
      <c r="H1369" s="26" t="str">
        <f>IF('tab1'!H1367="","",'tab1'!H1367)</f>
        <v>5.5. Kształcenie ustawiczne</v>
      </c>
      <c r="I1369" s="26" t="str">
        <f>IF('tab1'!I1367="","",'tab1'!I1367)</f>
        <v>Brak poddziałania</v>
      </c>
      <c r="J1369" s="26">
        <f>IF('tab1'!J1367="","",'tab1'!J1367)</f>
        <v>1015572.6</v>
      </c>
      <c r="K1369" s="26">
        <f>IF('tab1'!K1367="","",'tab1'!K1367)</f>
        <v>1015572.6</v>
      </c>
      <c r="L1369" s="26">
        <f>IF('tab1'!L1367="","",'tab1'!L1367)</f>
        <v>863236.71</v>
      </c>
      <c r="M1369" s="26">
        <f>IF('tab1'!M1367="","",'tab1'!M1367)</f>
        <v>85</v>
      </c>
      <c r="N1369" s="26" t="str">
        <f>IF('tab1'!N1367="","",'tab1'!N1367)</f>
        <v>01 Dotacja bezzwrotna</v>
      </c>
      <c r="O1369" s="26" t="str">
        <f>IF('tab1'!O1367="","",'tab1'!O1367)</f>
        <v>Miejsca realizacji do uzupełnienia ręcznego z raportu uzupełniającego!</v>
      </c>
      <c r="P1369" s="26" t="str">
        <f>IF('tab1'!P1367="","",'tab1'!P1367)</f>
        <v>01 Duże obszary miejskie (o ludności &gt;50 000 i dużej gęstości zaludnienia)</v>
      </c>
      <c r="Q1369" s="28">
        <f>IF('tab1'!Q1367="","",'tab1'!Q1367)</f>
        <v>44075</v>
      </c>
      <c r="R1369" s="28">
        <f>IF('tab1'!R1367="","",'tab1'!R1367)</f>
        <v>44561</v>
      </c>
      <c r="S1369" s="26" t="str">
        <f>IF('tab1'!S1367="","",'tab1'!S1367)</f>
        <v>Konkursowy</v>
      </c>
      <c r="T1369" s="26" t="str">
        <f>IF('tab1'!T1367="","",'tab1'!T1367)</f>
        <v>19 Edukacja</v>
      </c>
      <c r="U1369" s="26" t="str">
        <f>IF('tab1'!U1367="","",'tab1'!U1367)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9" s="26" t="str">
        <f>IF('tab1'!V1367="","",'tab1'!V1367)</f>
        <v>10 Inwestowanie w kształcenie, szkolenie i szkolenie zawodowe na rzecz zdobywania umiejętności i uczenia się przez całe życie</v>
      </c>
      <c r="W1369" s="26" t="str">
        <f>IF('tab1'!W1367="","",'tab1'!W1367)</f>
        <v>08 Nie dotyczy</v>
      </c>
      <c r="X1369" s="26" t="str">
        <f>IF('tab1'!X1367="","",'tab1'!X1367)</f>
        <v>Nie dotyczy</v>
      </c>
      <c r="Y1369" s="27" t="str">
        <f>VLOOKUP(C1369,'przeliczenia '!C:D,2,FALSE)</f>
        <v>WOJ.: POMORSKIE</v>
      </c>
    </row>
    <row r="1370" spans="1:25" ht="180" hidden="1" x14ac:dyDescent="0.25">
      <c r="A1370" s="26" t="str">
        <f>IF('tab1'!A1368="","",'tab1'!A1368)</f>
        <v>Podnosimy kompetencje zawodowe</v>
      </c>
      <c r="B1370" s="26" t="str">
        <f>IF('tab1'!B1368="","",'tab1'!B1368)</f>
        <v>Projekt zakłada wsparcie rozwoju zawodowego 290 pracowników w MŚP i PES (222 M/68 K), gł. o niskich kwalifikacjach, zainteresowanych z własnej inicjatywy podnoszeniem kompetencji/kwalifikacji zawodowych. Uwzględnia podejście popytowe: tematy kursów,liczebność grup i podział na płci ustalono w oparciu o składane wnioskodawcy deklaracje udziału lub zapytania o dofinansowanie konkretnego szkolenia.Proj. jest skierowany do os. mieszkających w pow. chojnickim, człuchowskim i kościerskim, oddalonych o min. 1 godz. drogi od większych ośrodków szkoleniowych.Ogranicza to osobom pracującym zawodowo w tych powiatach dostęp do oferty szkoleń zawodowych.Bariery uniemożliwiające grupie docelowej rozwój zawodowy bez wsparcia w projekcie to: niskie dochody os. bez kwalifikacji, niepewność zatrudnienia, umowy okresowe, śmieciowe ze wzgl. na brak odpowiednich kompetencji, problemy logistyczne i organizacyjne (brak możliwości zastępstw właścicieli i pracowników firm zatrudniających niewiele osób i ograniczenie mobilności poza obszar zatrudnienia), czas trwania dojazdu na kursy,niechęć do szkoleń wyjazdowych osób wychowujących dzieci. Cel: poprawa sytuacji na rynku pracy grupy docelowej przez umożliwienie rozwoju zawodowego. Działania: kursy zawodowe realizowane w oparciu o popyt zgłoszony do wnioskodawcy przez potencjalnych UP i pracodawców, m.in: kursy zawodowe kierowców, kursy nadające uprawnienia stanowiskowe, kurs kadr i płac oraz kurs opiekuna dziecięcego/dziennego. Efekty: uzyskanie uprawnień niezbędnych na lokalnym rynku pracy przez osoby, które bez wsparcia nie miałyby takich możliwości, co pozwoli poprawę ich sytuacji na rynku pracy,stabilizację, wzrost wynagrodzeń. Projekt przyczyni wzrost konkurencyjności samych MŚP, których pracownicy będą objęci wsparciem. Da to efekt spirali: wyższe kompetencje pracowników=&gt;wzrost rentowności firmy=&gt;więcej środków na wynagrodzenia i szkolenia=&gt;wyższe kompetencje...Projekt zapewni tym samym trwałą poprawę sytuacji uczestników proj.</v>
      </c>
      <c r="C1370" s="26" t="str">
        <f>IF('tab1'!C1368="","",'tab1'!C1368)</f>
        <v>RPPM.05.05.00-22-0179/19</v>
      </c>
      <c r="D1370" s="26" t="str">
        <f>IF('tab1'!D1368="","",'tab1'!D1368)</f>
        <v>POWIAT CHOJNICKI</v>
      </c>
      <c r="E1370" s="26" t="str">
        <f>IF('tab1'!E1368="","",'tab1'!E1368)</f>
        <v>EFS</v>
      </c>
      <c r="F1370" s="26" t="str">
        <f>IF('tab1'!F1368="","",'tab1'!F1368)</f>
        <v>Regionalny Program Operacyjny Województwa Pomorskiego na lata 2014-2020</v>
      </c>
      <c r="G1370" s="26" t="str">
        <f>IF('tab1'!G1368="","",'tab1'!G1368)</f>
        <v>5. Zatrudnienie</v>
      </c>
      <c r="H1370" s="26" t="str">
        <f>IF('tab1'!H1368="","",'tab1'!H1368)</f>
        <v>5.5. Kształcenie ustawiczne</v>
      </c>
      <c r="I1370" s="26" t="str">
        <f>IF('tab1'!I1368="","",'tab1'!I1368)</f>
        <v>Brak poddziałania</v>
      </c>
      <c r="J1370" s="26">
        <f>IF('tab1'!J1368="","",'tab1'!J1368)</f>
        <v>797950</v>
      </c>
      <c r="K1370" s="26">
        <f>IF('tab1'!K1368="","",'tab1'!K1368)</f>
        <v>797950</v>
      </c>
      <c r="L1370" s="26">
        <f>IF('tab1'!L1368="","",'tab1'!L1368)</f>
        <v>678257.5</v>
      </c>
      <c r="M1370" s="26">
        <f>IF('tab1'!M1368="","",'tab1'!M1368)</f>
        <v>85</v>
      </c>
      <c r="N1370" s="26" t="str">
        <f>IF('tab1'!N1368="","",'tab1'!N1368)</f>
        <v>01 Dotacja bezzwrotna</v>
      </c>
      <c r="O1370" s="26" t="str">
        <f>IF('tab1'!O1368="","",'tab1'!O1368)</f>
        <v>Miejsca realizacji do uzupełnienia ręcznego z raportu uzupełniającego!</v>
      </c>
      <c r="P1370" s="26" t="str">
        <f>IF('tab1'!P1368="","",'tab1'!P1368)</f>
        <v>07 Nie dotyczy</v>
      </c>
      <c r="Q1370" s="28">
        <f>IF('tab1'!Q1368="","",'tab1'!Q1368)</f>
        <v>43889</v>
      </c>
      <c r="R1370" s="28">
        <f>IF('tab1'!R1368="","",'tab1'!R1368)</f>
        <v>45107</v>
      </c>
      <c r="S1370" s="26" t="str">
        <f>IF('tab1'!S1368="","",'tab1'!S1368)</f>
        <v>Konkursowy</v>
      </c>
      <c r="T1370" s="26" t="str">
        <f>IF('tab1'!T1368="","",'tab1'!T1368)</f>
        <v>19 Edukacja</v>
      </c>
      <c r="U1370" s="26" t="str">
        <f>IF('tab1'!U1368="","",'tab1'!U1368)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0" s="26" t="str">
        <f>IF('tab1'!V1368="","",'tab1'!V1368)</f>
        <v>10 Inwestowanie w kształcenie, szkolenie i szkolenie zawodowe na rzecz zdobywania umiejętności i uczenia się przez całe życie</v>
      </c>
      <c r="W1370" s="26" t="str">
        <f>IF('tab1'!W1368="","",'tab1'!W1368)</f>
        <v>08 Nie dotyczy</v>
      </c>
      <c r="X1370" s="26" t="str">
        <f>IF('tab1'!X1368="","",'tab1'!X1368)</f>
        <v>Nie dotyczy</v>
      </c>
      <c r="Y1370" s="27" t="str">
        <f>VLOOKUP(C1370,'przeliczenia '!C:D,2,FALSE)</f>
        <v>WOJ.: POMORSKIE, POW.: chojnicki</v>
      </c>
    </row>
    <row r="1371" spans="1:25" ht="135" hidden="1" x14ac:dyDescent="0.25">
      <c r="A1371" s="26" t="str">
        <f>IF('tab1'!A1369="","",'tab1'!A1369)</f>
        <v>Nowe kwalifikacje = nowe możliwości.</v>
      </c>
      <c r="B1371" s="26" t="str">
        <f>IF('tab1'!B1369="","",'tab1'!B1369)</f>
        <v>Działania projektu ukierunkowane są na wsparcie 342 UP niezależnie od ich sytuacji społeczno zawodowej. Projekt zakłada objęcie 342 UP (K i M) szkoleniami zawodowymi mającymi na celu zdobycie, podwyższenie, uzupełnienie kwalifikacji zawodowych. Otrzymanie uprawnień/certyfikatów potwierdzających zdobycie kwalifikacji przez 85% UP. Udział w szkoleniach realizowanych w ramach projektu będzie związany z następującymi branżami: spawalnictwo, budownictwo, przemysł, kosmetyczna, lotnicza i pokrewne dla każdej z wyżej wymienionych branż. Udział w szkoleniach przyczyni się do poprawy sytuacji na rynku pracy osób w wieku aktywności zawodowej, które z własnej inicjatywy są zainteresowane podniesieniem, nabyciem lub uzupełnieniem kwalifikacji zawodowych i mieszkają na terenie województwa pomorskiego. Wszyscy UP (342 os.) będą w wieku aktywności zawodowej z czego co najmniej 80% grupy stanowić będą osoby w wieku 25 lat i więcej, z których co najmniej 40% to osoby o niskich kwalifikacjach.Co najmniej połowa UP to osoby pracujące w sektorze MMŚP, co pozwoli dostosować szkolenia do potrzeb lokalnych rynków pracy. 80% UP, to osoby o niskich kwalifikacjach zawodowych oraz osoby w wieku 50 lat i więcej (274 UP, 55 K i 219 M). Projekt realizowany będzie w porozumieniu z pracodawcą/cami, które przyczyni się do osiągnięcia wszystkich rezultatów projektu oraz dopasuje oferowane w projekcie szkolenia do zmieniających się potrzeb/ trendów lokalnych firm.</v>
      </c>
      <c r="C1371" s="26" t="str">
        <f>IF('tab1'!C1369="","",'tab1'!C1369)</f>
        <v>RPPM.05.05.00-22-0182/19</v>
      </c>
      <c r="D1371" s="26" t="str">
        <f>IF('tab1'!D1369="","",'tab1'!D1369)</f>
        <v>BYDGOSKI ZAKŁAD DOSKONALENIA ZAWODOWEGO STOWARZYSZENIE OŚWIATOWO-TECHNICZNE</v>
      </c>
      <c r="E1371" s="26" t="str">
        <f>IF('tab1'!E1369="","",'tab1'!E1369)</f>
        <v>EFS</v>
      </c>
      <c r="F1371" s="26" t="str">
        <f>IF('tab1'!F1369="","",'tab1'!F1369)</f>
        <v>Regionalny Program Operacyjny Województwa Pomorskiego na lata 2014-2020</v>
      </c>
      <c r="G1371" s="26" t="str">
        <f>IF('tab1'!G1369="","",'tab1'!G1369)</f>
        <v>5. Zatrudnienie</v>
      </c>
      <c r="H1371" s="26" t="str">
        <f>IF('tab1'!H1369="","",'tab1'!H1369)</f>
        <v>5.5. Kształcenie ustawiczne</v>
      </c>
      <c r="I1371" s="26" t="str">
        <f>IF('tab1'!I1369="","",'tab1'!I1369)</f>
        <v>Brak poddziałania</v>
      </c>
      <c r="J1371" s="26">
        <f>IF('tab1'!J1369="","",'tab1'!J1369)</f>
        <v>1383924</v>
      </c>
      <c r="K1371" s="26">
        <f>IF('tab1'!K1369="","",'tab1'!K1369)</f>
        <v>1383924</v>
      </c>
      <c r="L1371" s="26">
        <f>IF('tab1'!L1369="","",'tab1'!L1369)</f>
        <v>1176335.3999999999</v>
      </c>
      <c r="M1371" s="26">
        <f>IF('tab1'!M1369="","",'tab1'!M1369)</f>
        <v>85</v>
      </c>
      <c r="N1371" s="26" t="str">
        <f>IF('tab1'!N1369="","",'tab1'!N1369)</f>
        <v>01 Dotacja bezzwrotna</v>
      </c>
      <c r="O1371" s="26" t="str">
        <f>IF('tab1'!O1369="","",'tab1'!O1369)</f>
        <v>Miejsca realizacji do uzupełnienia ręcznego z raportu uzupełniającego!</v>
      </c>
      <c r="P1371" s="26" t="str">
        <f>IF('tab1'!P1369="","",'tab1'!P1369)</f>
        <v>07 Nie dotyczy</v>
      </c>
      <c r="Q1371" s="28">
        <f>IF('tab1'!Q1369="","",'tab1'!Q1369)</f>
        <v>43891</v>
      </c>
      <c r="R1371" s="28">
        <f>IF('tab1'!R1369="","",'tab1'!R1369)</f>
        <v>44926</v>
      </c>
      <c r="S1371" s="26" t="str">
        <f>IF('tab1'!S1369="","",'tab1'!S1369)</f>
        <v>Konkursowy</v>
      </c>
      <c r="T1371" s="26" t="str">
        <f>IF('tab1'!T1369="","",'tab1'!T1369)</f>
        <v>19 Edukacja</v>
      </c>
      <c r="U1371" s="26" t="str">
        <f>IF('tab1'!U1369="","",'tab1'!U1369)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1" s="26" t="str">
        <f>IF('tab1'!V1369="","",'tab1'!V1369)</f>
        <v>10 Inwestowanie w kształcenie, szkolenie i szkolenie zawodowe na rzecz zdobywania umiejętności i uczenia się przez całe życie</v>
      </c>
      <c r="W1371" s="26" t="str">
        <f>IF('tab1'!W1369="","",'tab1'!W1369)</f>
        <v>08 Nie dotyczy</v>
      </c>
      <c r="X1371" s="26" t="str">
        <f>IF('tab1'!X1369="","",'tab1'!X1369)</f>
        <v>Nie dotyczy</v>
      </c>
      <c r="Y1371" s="27" t="str">
        <f>VLOOKUP(C1371,'przeliczenia '!C:D,2,FALSE)</f>
        <v>WOJ.: POMORSKIE</v>
      </c>
    </row>
    <row r="1372" spans="1:25" ht="180" hidden="1" x14ac:dyDescent="0.25">
      <c r="A1372" s="26" t="str">
        <f>IF('tab1'!A1370="","",'tab1'!A1370)</f>
        <v>Szkolenia językowe szansą na zwiększenie kwalifikacji.</v>
      </c>
      <c r="B1372" s="26" t="str">
        <f>IF('tab1'!B1370="","",'tab1'!B1370)</f>
        <v>Proj.skierowany do grupy 420os.(240K/180M) w wieku akt.zaw.(18 lat i więcej), zamieszkałych w rozumieniu Kodeksu cywilnego lub pracujących lub uczących się na terenie woj.pomorskiego,które z własnej inicjatywy są zainteresowane nabyciem, uzupełnieniem lub podwyższeniem umiej., kompetencji lub kwalif.w zakresie jęz.obcych, w tym: -336os.(192K/144M)o niskich kwalif.(z wykszt.do ISCED3 włącznie); -84os.(48K/36M)w wieku 18-49 lat; -336os.(192K/144M)w wieku 50 lat i więcej; -210(120Ki90M)pracowników sektora MŚP oraz podmiotów ekonomii społ./przeds.społ.; oraz 42os.(24Ki18M)z niepełnosprawnościami. Celem proj.jest zwiększenie kwalifikacji w zakresie języków obcych przez min.90% spośród 420os.(240Ki180M)w wieku aktywności zaw.(18 lat i więcej),zamieszkałych w rozumieniu Kodeksu cywilnego lub prac.lub uczących się na terenie woj.pomorskiego, pracujących i pozostających bez zatrudnienia poprzez realiz.szkoleń jęz.(angielski lub niemiecki)zakończonych egzaminami certyfikacyjnymi TGLS, potw.uzyskane kwalif.,które doprowadzą do polepszenia ich sytuacji na rynku pracy,w okresie 01.07.2020-30.06.2021 r. Działania: Organizacja szkoleń językowych z zakresu jęz.ang.(240os-135K/105M)lub niem.(180os.-105K/75M)na pełnym poziomie A, B lub C. Główne rezultaty: - liczba os.w wieku 50 lat i więcej,które uzyskały kwalif.lub nabyły kompet.po opuszczeniu programu-302(173K/130M); - liczba os.w wieku 25 lat i więcej,które uzyskały kwalif.lub nabyły kompet.po opuszczeniu programu-302(173K/130M); - liczba os.o niskich kwalifikacjach,które uzyskały kwalifikacje lub nabyły kompetencje po opuszczeniu programu-302(173K/130M). Wszyscy uczestnicy projektu przystąpią do egz.zew.certyfikacyjnego potw.nabyte kwalif.Uzyskane certyf.charakteryz.się bezterminową ważnością.Wsparcie będzie miało charakter popytowy - na etapie diagnozy rekrutacji, uczestnicy będą przechodzić diagnozę potrzeb szkoleniowych wraz z analizą poziomu znajomości danego języka i jego zapotrzebowania w dalszej karierze zawodowej.</v>
      </c>
      <c r="C1372" s="26" t="str">
        <f>IF('tab1'!C1370="","",'tab1'!C1370)</f>
        <v>RPPM.05.05.00-22-0198/19</v>
      </c>
      <c r="D1372" s="26" t="str">
        <f>IF('tab1'!D1370="","",'tab1'!D1370)</f>
        <v>TAG-CONSULTING MARTA MACIEJAK-TOMCZYK</v>
      </c>
      <c r="E1372" s="26" t="str">
        <f>IF('tab1'!E1370="","",'tab1'!E1370)</f>
        <v>EFS</v>
      </c>
      <c r="F1372" s="26" t="str">
        <f>IF('tab1'!F1370="","",'tab1'!F1370)</f>
        <v>Regionalny Program Operacyjny Województwa Pomorskiego na lata 2014-2020</v>
      </c>
      <c r="G1372" s="26" t="str">
        <f>IF('tab1'!G1370="","",'tab1'!G1370)</f>
        <v>5. Zatrudnienie</v>
      </c>
      <c r="H1372" s="26" t="str">
        <f>IF('tab1'!H1370="","",'tab1'!H1370)</f>
        <v>5.5. Kształcenie ustawiczne</v>
      </c>
      <c r="I1372" s="26" t="str">
        <f>IF('tab1'!I1370="","",'tab1'!I1370)</f>
        <v>Brak poddziałania</v>
      </c>
      <c r="J1372" s="26">
        <f>IF('tab1'!J1370="","",'tab1'!J1370)</f>
        <v>861990</v>
      </c>
      <c r="K1372" s="26">
        <f>IF('tab1'!K1370="","",'tab1'!K1370)</f>
        <v>861990</v>
      </c>
      <c r="L1372" s="26">
        <f>IF('tab1'!L1370="","",'tab1'!L1370)</f>
        <v>732691.5</v>
      </c>
      <c r="M1372" s="26">
        <f>IF('tab1'!M1370="","",'tab1'!M1370)</f>
        <v>85</v>
      </c>
      <c r="N1372" s="26" t="str">
        <f>IF('tab1'!N1370="","",'tab1'!N1370)</f>
        <v>01 Dotacja bezzwrotna</v>
      </c>
      <c r="O1372" s="26" t="str">
        <f>IF('tab1'!O1370="","",'tab1'!O1370)</f>
        <v>Miejsca realizacji do uzupełnienia ręcznego z raportu uzupełniającego!</v>
      </c>
      <c r="P1372" s="26" t="str">
        <f>IF('tab1'!P1370="","",'tab1'!P1370)</f>
        <v>01 Duże obszary miejskie (o ludności &gt;50 000 i dużej gęstości zaludnienia)</v>
      </c>
      <c r="Q1372" s="28">
        <f>IF('tab1'!Q1370="","",'tab1'!Q1370)</f>
        <v>44013</v>
      </c>
      <c r="R1372" s="28">
        <f>IF('tab1'!R1370="","",'tab1'!R1370)</f>
        <v>44377</v>
      </c>
      <c r="S1372" s="26" t="str">
        <f>IF('tab1'!S1370="","",'tab1'!S1370)</f>
        <v>Konkursowy</v>
      </c>
      <c r="T1372" s="26" t="str">
        <f>IF('tab1'!T1370="","",'tab1'!T1370)</f>
        <v>19 Edukacja</v>
      </c>
      <c r="U1372" s="26" t="str">
        <f>IF('tab1'!U1370="","",'tab1'!U1370)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2" s="26" t="str">
        <f>IF('tab1'!V1370="","",'tab1'!V1370)</f>
        <v>10 Inwestowanie w kształcenie, szkolenie i szkolenie zawodowe na rzecz zdobywania umiejętności i uczenia się przez całe życie</v>
      </c>
      <c r="W1372" s="26" t="str">
        <f>IF('tab1'!W1370="","",'tab1'!W1370)</f>
        <v>08 Nie dotyczy</v>
      </c>
      <c r="X1372" s="26" t="str">
        <f>IF('tab1'!X1370="","",'tab1'!X1370)</f>
        <v>Nie dotyczy</v>
      </c>
      <c r="Y1372" s="27" t="str">
        <f>VLOOKUP(C1372,'przeliczenia '!C:D,2,FALSE)</f>
        <v>WOJ.: POMORSKIE</v>
      </c>
    </row>
    <row r="1373" spans="1:25" ht="180" hidden="1" x14ac:dyDescent="0.25">
      <c r="A1373" s="26" t="str">
        <f>IF('tab1'!A1371="","",'tab1'!A1371)</f>
        <v>Znajomość języków obcych wizytówką człowieka sukcesu</v>
      </c>
      <c r="B1373" s="26" t="str">
        <f>IF('tab1'!B1371="","",'tab1'!B1371)</f>
        <v>Celem proj.jest wyższy poziom umiejętności,kompetencji i/lub kwalifikacji kluczowych na rynku pracy (językowych),zwiększający atrakcyjność na regionalnym rynku pracy u 336 osób spełniających kryt.gr.docelowej,osiągnięty w terminie 01.09.2020-31.08.2021 r.,poprzez zaplanowanie działania w proj.: szkolenie w zakresie j. angielskiego(zad.1) oraz j.niemieckiego (zad.2),zakończone certyfikatem zewn.,potwierdzającym zdobycie określonego poziomu biegłości językowej (zg.z ESOKJ) Gr.docelową w niniejszym proj.stanowi 336 osób [202K,134M] w wieku aktywności zawodowej (18 lat i więcej),które z własnej inicjatywy są zainteresowane nabyciem,uzupełnieniem lub podwyższeniem umiejętności,kompetencji lub kwalifikacji zawodowych. Dodatkowo: •20% GD (68 osób) to osoby w wieku 18-24 lata; •80% GD(269 osób) to osoby w wieku 25 lat i więcej, w tym: •25% GD (84 osób) to osoby w wieku 50 lat i więcej; •Co najmniej 60% gr.docelowej (202 osoby) to osoby o niskich kwalifikacjach (do poz.ISCED 3 włącznie). •Wszystkimi UP są (łącznie)pracownicy sektora mikro,małych i średnich przedsiębiorstw oraz podmiotów ekonomii społ./przedsiębiorstw społ. Wykształcenie nowej kadry w połączeniu z ustawicznym podnoszeniem kwalifikacji personelu jest warunkiem koniecznym dla sprostania konkurencji. W związku z powyższym, szkolenia z j.obcych doskonale wpisują się w potrzeby rozwoju regionu, a zwłaszcza w potrzeby takiej gałęzi gospodarki, jaką jest turystyka. Jedną z podstawowych i niezbędnych umiejętności na rynku pracy dzisiaj jest posługiwanie się j.obcym.Blisko 72%pracodawców szukając pracownika przedstawia znajomość j. obcego jako wymóg konieczny przy zatrudnieniu z racji rozwijającego się także handlu zagranicznego. Proj. realizowany jest w porozumieniu z pracodawcami,które przyczyni się do osiągnięcia wszystkich rezultatów.Proj.realizowany jest w oparciu o popytowy model świadczenia wysokiej jakości usług edukacyjnych Rezultaty: Osiągniecie wskaźników zg.z pkt. E3</v>
      </c>
      <c r="C1373" s="26" t="str">
        <f>IF('tab1'!C1371="","",'tab1'!C1371)</f>
        <v>RPPM.05.05.00-22-0201/19</v>
      </c>
      <c r="D1373" s="26" t="str">
        <f>IF('tab1'!D1371="","",'tab1'!D1371)</f>
        <v>CITYSCHOOL SP. Z O.O.</v>
      </c>
      <c r="E1373" s="26" t="str">
        <f>IF('tab1'!E1371="","",'tab1'!E1371)</f>
        <v>EFS</v>
      </c>
      <c r="F1373" s="26" t="str">
        <f>IF('tab1'!F1371="","",'tab1'!F1371)</f>
        <v>Regionalny Program Operacyjny Województwa Pomorskiego na lata 2014-2020</v>
      </c>
      <c r="G1373" s="26" t="str">
        <f>IF('tab1'!G1371="","",'tab1'!G1371)</f>
        <v>5. Zatrudnienie</v>
      </c>
      <c r="H1373" s="26" t="str">
        <f>IF('tab1'!H1371="","",'tab1'!H1371)</f>
        <v>5.5. Kształcenie ustawiczne</v>
      </c>
      <c r="I1373" s="26" t="str">
        <f>IF('tab1'!I1371="","",'tab1'!I1371)</f>
        <v>Brak poddziałania</v>
      </c>
      <c r="J1373" s="26">
        <f>IF('tab1'!J1371="","",'tab1'!J1371)</f>
        <v>806757.6</v>
      </c>
      <c r="K1373" s="26">
        <f>IF('tab1'!K1371="","",'tab1'!K1371)</f>
        <v>806757.6</v>
      </c>
      <c r="L1373" s="26">
        <f>IF('tab1'!L1371="","",'tab1'!L1371)</f>
        <v>685743.96</v>
      </c>
      <c r="M1373" s="26">
        <f>IF('tab1'!M1371="","",'tab1'!M1371)</f>
        <v>85</v>
      </c>
      <c r="N1373" s="26" t="str">
        <f>IF('tab1'!N1371="","",'tab1'!N1371)</f>
        <v>01 Dotacja bezzwrotna</v>
      </c>
      <c r="O1373" s="26" t="str">
        <f>IF('tab1'!O1371="","",'tab1'!O1371)</f>
        <v>Miejsca realizacji do uzupełnienia ręcznego z raportu uzupełniającego!</v>
      </c>
      <c r="P1373" s="26" t="str">
        <f>IF('tab1'!P1371="","",'tab1'!P1371)</f>
        <v>07 Nie dotyczy</v>
      </c>
      <c r="Q1373" s="28">
        <f>IF('tab1'!Q1371="","",'tab1'!Q1371)</f>
        <v>44075</v>
      </c>
      <c r="R1373" s="28">
        <f>IF('tab1'!R1371="","",'tab1'!R1371)</f>
        <v>44439</v>
      </c>
      <c r="S1373" s="26" t="str">
        <f>IF('tab1'!S1371="","",'tab1'!S1371)</f>
        <v>Konkursowy</v>
      </c>
      <c r="T1373" s="26" t="str">
        <f>IF('tab1'!T1371="","",'tab1'!T1371)</f>
        <v>19 Edukacja</v>
      </c>
      <c r="U1373" s="26" t="str">
        <f>IF('tab1'!U1371="","",'tab1'!U1371)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3" s="26" t="str">
        <f>IF('tab1'!V1371="","",'tab1'!V1371)</f>
        <v>10 Inwestowanie w kształcenie, szkolenie i szkolenie zawodowe na rzecz zdobywania umiejętności i uczenia się przez całe życie</v>
      </c>
      <c r="W1373" s="26" t="str">
        <f>IF('tab1'!W1371="","",'tab1'!W1371)</f>
        <v>08 Nie dotyczy</v>
      </c>
      <c r="X1373" s="26" t="str">
        <f>IF('tab1'!X1371="","",'tab1'!X1371)</f>
        <v>Nie dotyczy</v>
      </c>
      <c r="Y1373" s="27" t="str">
        <f>VLOOKUP(C1373,'przeliczenia '!C:D,2,FALSE)</f>
        <v>WOJ.: POMORSKIE</v>
      </c>
    </row>
    <row r="1374" spans="1:25" ht="78.75" hidden="1" x14ac:dyDescent="0.25">
      <c r="A1374" s="26" t="str">
        <f>IF('tab1'!A1372="","",'tab1'!A1372)</f>
        <v>Wykwalifikowany ratownik na pomorskim rynku pracy.</v>
      </c>
      <c r="B1374" s="26" t="str">
        <f>IF('tab1'!B1372="","",'tab1'!B1372)</f>
        <v>Projekt przewiduje poprawienie sytuacji na rynku pracy 396 osób w wieku 25 lat i więcej (bezrobotnych i pracujących) zamieszkujących zgodnie z KC na terenie województwa pomorskiego, które z własnej inicjatywy są zainteresowane nabyciem, uzupełnieniem lub podwyższeniem kwalifikacji. Minimum 80% grupy docelowej to osoby w wieku 25 lat i więcej, spośród których minimum 40% stanowią osoby o niskich kwalifikacjach. Minimum 60% uczestników to osoby o niskich kwalifikacjach i/ lub osoby w wieku 50 +. Oferta edukacyjna została skonstruowana w porozumieniu z pracodawcami z terenu realizacji projektu i uwzględnia specjalistyczne szkolenia z zakresu kwalifikowanej pierwszej pomocy. Po pozytywnym zdaniu egzaminu uczestnicy otrzymają zaświadczenie poświadczające uzyskanie tytułu ratownika. Projekt realizowany będzie w okresie:01.05.2020-30.04.2021.</v>
      </c>
      <c r="C1374" s="26" t="str">
        <f>IF('tab1'!C1372="","",'tab1'!C1372)</f>
        <v>RPPM.05.05.00-22-0220/19</v>
      </c>
      <c r="D1374" s="26" t="str">
        <f>IF('tab1'!D1372="","",'tab1'!D1372)</f>
        <v>PARA-MED SZKOLENIA INTEGRACJA MAGDALENA SPYCH</v>
      </c>
      <c r="E1374" s="26" t="str">
        <f>IF('tab1'!E1372="","",'tab1'!E1372)</f>
        <v>EFS</v>
      </c>
      <c r="F1374" s="26" t="str">
        <f>IF('tab1'!F1372="","",'tab1'!F1372)</f>
        <v>Regionalny Program Operacyjny Województwa Pomorskiego na lata 2014-2020</v>
      </c>
      <c r="G1374" s="26" t="str">
        <f>IF('tab1'!G1372="","",'tab1'!G1372)</f>
        <v>5. Zatrudnienie</v>
      </c>
      <c r="H1374" s="26" t="str">
        <f>IF('tab1'!H1372="","",'tab1'!H1372)</f>
        <v>5.5. Kształcenie ustawiczne</v>
      </c>
      <c r="I1374" s="26" t="str">
        <f>IF('tab1'!I1372="","",'tab1'!I1372)</f>
        <v>Brak poddziałania</v>
      </c>
      <c r="J1374" s="26">
        <f>IF('tab1'!J1372="","",'tab1'!J1372)</f>
        <v>504240</v>
      </c>
      <c r="K1374" s="26">
        <f>IF('tab1'!K1372="","",'tab1'!K1372)</f>
        <v>504240</v>
      </c>
      <c r="L1374" s="26">
        <f>IF('tab1'!L1372="","",'tab1'!L1372)</f>
        <v>428604</v>
      </c>
      <c r="M1374" s="26">
        <f>IF('tab1'!M1372="","",'tab1'!M1372)</f>
        <v>85</v>
      </c>
      <c r="N1374" s="26" t="str">
        <f>IF('tab1'!N1372="","",'tab1'!N1372)</f>
        <v>01 Dotacja bezzwrotna</v>
      </c>
      <c r="O1374" s="26" t="str">
        <f>IF('tab1'!O1372="","",'tab1'!O1372)</f>
        <v>Miejsca realizacji do uzupełnienia ręcznego z raportu uzupełniającego!</v>
      </c>
      <c r="P1374" s="26" t="str">
        <f>IF('tab1'!P1372="","",'tab1'!P1372)</f>
        <v>07 Nie dotyczy</v>
      </c>
      <c r="Q1374" s="28">
        <f>IF('tab1'!Q1372="","",'tab1'!Q1372)</f>
        <v>43952</v>
      </c>
      <c r="R1374" s="28">
        <f>IF('tab1'!R1372="","",'tab1'!R1372)</f>
        <v>44316</v>
      </c>
      <c r="S1374" s="26" t="str">
        <f>IF('tab1'!S1372="","",'tab1'!S1372)</f>
        <v>Konkursowy</v>
      </c>
      <c r="T1374" s="26" t="str">
        <f>IF('tab1'!T1372="","",'tab1'!T1372)</f>
        <v>19 Edukacja</v>
      </c>
      <c r="U1374" s="26" t="str">
        <f>IF('tab1'!U1372="","",'tab1'!U1372)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4" s="26" t="str">
        <f>IF('tab1'!V1372="","",'tab1'!V1372)</f>
        <v>10 Inwestowanie w kształcenie, szkolenie i szkolenie zawodowe na rzecz zdobywania umiejętności i uczenia się przez całe życie</v>
      </c>
      <c r="W1374" s="26" t="str">
        <f>IF('tab1'!W1372="","",'tab1'!W1372)</f>
        <v>08 Nie dotyczy</v>
      </c>
      <c r="X1374" s="26" t="str">
        <f>IF('tab1'!X1372="","",'tab1'!X1372)</f>
        <v>Nie dotyczy</v>
      </c>
      <c r="Y1374" s="27" t="str">
        <f>VLOOKUP(C1374,'przeliczenia '!C:D,2,FALSE)</f>
        <v>WOJ.: POMORSKIE</v>
      </c>
    </row>
    <row r="1375" spans="1:25" ht="157.5" hidden="1" x14ac:dyDescent="0.25">
      <c r="A1375" s="26" t="str">
        <f>IF('tab1'!A1373="","",'tab1'!A1373)</f>
        <v>Postaw na rozwój!</v>
      </c>
      <c r="B1375" s="26" t="str">
        <f>IF('tab1'!B1373="","",'tab1'!B1373)</f>
        <v>GRUPA DOCELOWA: 170 os. [102K/68M] w wieku aktywności zawodowej, tj. 18 lat i więcej, w tym min. 80% to osoby w wieku 25 lat i więcej (136 os. 82K/54M), a wśród os. 25+ wyłącznie os. w wieku 50+ (min. 51 os.; 31K/20M) i o niskich kwalifikacjach (85 os.; 51K/34M). Łącznie os. 50+ i o niskich kwalifikacjach stanowić będą min. 80% grupy docelowej. W projekcie min. 50% stanowić będą os. będące pracownikami sektora MMŚP oraz podm. ekonomii społ./przedsięb. społ. 100% członków grupy docelowej to os. zamieszkujące (zg z KC) lub pracujące w woj. pomorskim i z własnej inicjatywy zainteresowanych nabyciem, uzupełnieniem lub podwyższeniem umiejętności, kompetencji lub kwalifikacji zawod. CEL PROJ.: Poprawa sytuacji na rynku pracy 170 osób [102K/68M] w wieku aktywności zawodowej z woj. pomorskiego poprzez wzrost ich kwalifikacji cyfrowych w okresie 01.03.2020-29.05.2021 w wyniku ukończenia wysokiej jakości szkoleń z zakresu TIK. Cel szczegółowy proj.: 1. Nabycie w okresie 01.03.2020-29.05.2021 przez min. 90% uczestników proj. kwalifikacji cyfrowych zg. z ramą kompetencji DIGCOMP potwierdz. zewn. certyfikatem Dla każdego uczestnika planujemy: a) dostosowanie zakresu i poziomu szkoleń (wybranych na podstawie konsultacji z pracodawcami) na podstawie ankiety i analizy potrzeb edukacyjnych uczestników (projekt realizowany w oparciu o popytowy model świadczenia wysokiej jakości usług edukacyjnych) b) szkolenia z zakresu TIK prowadzone na indywidualnie dostosowanym poziomie, zakończone egzaminem ECCC lub innym / równoważnym GŁÓWNE REZULTATY: Spełnienie zakładanych wskaźników rezultatu projektu dot. liczby osób 25+, 50+ oraz o niskich kwalifikacjach, które nabyły kompetencje / uzyskały kwalifikacje (w ww. zakresach) na poziomie min. 90%.</v>
      </c>
      <c r="C1375" s="26" t="str">
        <f>IF('tab1'!C1373="","",'tab1'!C1373)</f>
        <v>RPPM.05.05.00-22-0226/19</v>
      </c>
      <c r="D1375" s="26" t="str">
        <f>IF('tab1'!D1373="","",'tab1'!D1373)</f>
        <v>HN PARTNERS KAMIL HAŁACZKIEWICZ ADRIAN NOWAK SPÓŁKA CYWILNA</v>
      </c>
      <c r="E1375" s="26" t="str">
        <f>IF('tab1'!E1373="","",'tab1'!E1373)</f>
        <v>EFS</v>
      </c>
      <c r="F1375" s="26" t="str">
        <f>IF('tab1'!F1373="","",'tab1'!F1373)</f>
        <v>Regionalny Program Operacyjny Województwa Pomorskiego na lata 2014-2020</v>
      </c>
      <c r="G1375" s="26" t="str">
        <f>IF('tab1'!G1373="","",'tab1'!G1373)</f>
        <v>5. Zatrudnienie</v>
      </c>
      <c r="H1375" s="26" t="str">
        <f>IF('tab1'!H1373="","",'tab1'!H1373)</f>
        <v>5.5. Kształcenie ustawiczne</v>
      </c>
      <c r="I1375" s="26" t="str">
        <f>IF('tab1'!I1373="","",'tab1'!I1373)</f>
        <v>Brak poddziałania</v>
      </c>
      <c r="J1375" s="26">
        <f>IF('tab1'!J1373="","",'tab1'!J1373)</f>
        <v>501375</v>
      </c>
      <c r="K1375" s="26">
        <f>IF('tab1'!K1373="","",'tab1'!K1373)</f>
        <v>501375</v>
      </c>
      <c r="L1375" s="26">
        <f>IF('tab1'!L1373="","",'tab1'!L1373)</f>
        <v>426168.75</v>
      </c>
      <c r="M1375" s="26">
        <f>IF('tab1'!M1373="","",'tab1'!M1373)</f>
        <v>85</v>
      </c>
      <c r="N1375" s="26" t="str">
        <f>IF('tab1'!N1373="","",'tab1'!N1373)</f>
        <v>01 Dotacja bezzwrotna</v>
      </c>
      <c r="O1375" s="26" t="str">
        <f>IF('tab1'!O1373="","",'tab1'!O1373)</f>
        <v>Miejsca realizacji do uzupełnienia ręcznego z raportu uzupełniającego!</v>
      </c>
      <c r="P1375" s="26" t="str">
        <f>IF('tab1'!P1373="","",'tab1'!P1373)</f>
        <v>02 Małe obszary miejskie (o ludności &gt;5 000 i średniej gęstości zaludnienia)</v>
      </c>
      <c r="Q1375" s="28">
        <f>IF('tab1'!Q1373="","",'tab1'!Q1373)</f>
        <v>43891</v>
      </c>
      <c r="R1375" s="28">
        <f>IF('tab1'!R1373="","",'tab1'!R1373)</f>
        <v>44345</v>
      </c>
      <c r="S1375" s="26" t="str">
        <f>IF('tab1'!S1373="","",'tab1'!S1373)</f>
        <v>Konkursowy</v>
      </c>
      <c r="T1375" s="26" t="str">
        <f>IF('tab1'!T1373="","",'tab1'!T1373)</f>
        <v>19 Edukacja</v>
      </c>
      <c r="U1375" s="26" t="str">
        <f>IF('tab1'!U1373="","",'tab1'!U1373)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5" s="26" t="str">
        <f>IF('tab1'!V1373="","",'tab1'!V1373)</f>
        <v>10 Inwestowanie w kształcenie, szkolenie i szkolenie zawodowe na rzecz zdobywania umiejętności i uczenia się przez całe życie</v>
      </c>
      <c r="W1375" s="26" t="str">
        <f>IF('tab1'!W1373="","",'tab1'!W1373)</f>
        <v>08 Nie dotyczy</v>
      </c>
      <c r="X1375" s="26" t="str">
        <f>IF('tab1'!X1373="","",'tab1'!X1373)</f>
        <v>Nie dotyczy</v>
      </c>
      <c r="Y1375" s="27" t="str">
        <f>VLOOKUP(C1375,'przeliczenia '!C:D,2,FALSE)</f>
        <v>WOJ.: POMORSKIE</v>
      </c>
    </row>
    <row r="1376" spans="1:25" ht="123.75" hidden="1" x14ac:dyDescent="0.25">
      <c r="A1376" s="26" t="str">
        <f>IF('tab1'!A1374="","",'tab1'!A1374)</f>
        <v>Edukacja - Certyfikacja - Kwalifikacja</v>
      </c>
      <c r="B1376" s="26" t="str">
        <f>IF('tab1'!B1374="","",'tab1'!B1374)</f>
        <v>Grupa docelowa P: 264 osoby dorosłe w wieku powyżej 18r.ż. (144K, 120M), w tym 238 osób w wieku 25l i więcej (130K, 108M), 90 osób w wieku 50l i więcej (44K, 36M). Co najmniej 185 osób o niskich kwalifikacjach (wykształcenie do poziomu ISCED 3 włącznie), w tym co najmniej 158 osób o niskich kwalifikacjach w wieku 25l i więcej. Osoby w wieku 50l i więcej łącznie z osobami o niskich kwalifikacjach będą stanowić min. 80%. Wszyscy uczestnicy będą pracownikami sektora mikro, małych i średnich przedsiębiorstw oraz podmiotów ekonomii społecznej / przedsiębiorstw społecznych. Celem P jest uzyskanie kwalifikacji cyfrowych przez co najmniej 85% Uczestników Projektu w terminie 1.1.2020-31.07.2021 przez szkolenia komputerowe zakończone formalnym programem oceny i walidacji. Działania P obejmują szkolenia komputerowe odpowiadające zakresem 3, 4 lub 5 obszarom kompetencji wskazanych w Ramie Kompetencji Cyfrowych DIGCOMP zakończonych egzaminem ECDL. Rezultaty P: Liczba osób o niskich kwalifikacjach / w wieku 25 lat i więcej / w wieku 50 lat i więcej, które uzyskały kwalifikacje lub nabyły kompetencje po opuszczeniu programu: 158/203/68. Projekt będzie realizowany w oparciu o popytowy model świadczenia usług edukacyjnych najwyższej jakości, zaś kwalifikacja na szkolenie będzie następować z uwzględnieniem analizy potrzeb edukacyjnych danego uczestnika projektu przeprowadzonej w toku rekrutacji.</v>
      </c>
      <c r="C1376" s="26" t="str">
        <f>IF('tab1'!C1374="","",'tab1'!C1374)</f>
        <v>RPPM.05.05.00-22-0230/19</v>
      </c>
      <c r="D1376" s="26" t="str">
        <f>IF('tab1'!D1374="","",'tab1'!D1374)</f>
        <v>ATJ LINGWISTA SPÓŁKA Z OGRANICZONĄ ODPOWIEDZIALNOŚCIĄ</v>
      </c>
      <c r="E1376" s="26" t="str">
        <f>IF('tab1'!E1374="","",'tab1'!E1374)</f>
        <v>EFS</v>
      </c>
      <c r="F1376" s="26" t="str">
        <f>IF('tab1'!F1374="","",'tab1'!F1374)</f>
        <v>Regionalny Program Operacyjny Województwa Pomorskiego na lata 2014-2020</v>
      </c>
      <c r="G1376" s="26" t="str">
        <f>IF('tab1'!G1374="","",'tab1'!G1374)</f>
        <v>5. Zatrudnienie</v>
      </c>
      <c r="H1376" s="26" t="str">
        <f>IF('tab1'!H1374="","",'tab1'!H1374)</f>
        <v>5.5. Kształcenie ustawiczne</v>
      </c>
      <c r="I1376" s="26" t="str">
        <f>IF('tab1'!I1374="","",'tab1'!I1374)</f>
        <v>Brak poddziałania</v>
      </c>
      <c r="J1376" s="26">
        <f>IF('tab1'!J1374="","",'tab1'!J1374)</f>
        <v>892290</v>
      </c>
      <c r="K1376" s="26">
        <f>IF('tab1'!K1374="","",'tab1'!K1374)</f>
        <v>892290</v>
      </c>
      <c r="L1376" s="26">
        <f>IF('tab1'!L1374="","",'tab1'!L1374)</f>
        <v>758446.5</v>
      </c>
      <c r="M1376" s="26">
        <f>IF('tab1'!M1374="","",'tab1'!M1374)</f>
        <v>85</v>
      </c>
      <c r="N1376" s="26" t="str">
        <f>IF('tab1'!N1374="","",'tab1'!N1374)</f>
        <v>01 Dotacja bezzwrotna</v>
      </c>
      <c r="O1376" s="26" t="str">
        <f>IF('tab1'!O1374="","",'tab1'!O1374)</f>
        <v>Miejsca realizacji do uzupełnienia ręcznego z raportu uzupełniającego!</v>
      </c>
      <c r="P1376" s="26" t="str">
        <f>IF('tab1'!P1374="","",'tab1'!P1374)</f>
        <v>02 Małe obszary miejskie (o ludności &gt;5 000 i średniej gęstości zaludnienia)</v>
      </c>
      <c r="Q1376" s="28">
        <f>IF('tab1'!Q1374="","",'tab1'!Q1374)</f>
        <v>43831</v>
      </c>
      <c r="R1376" s="28">
        <f>IF('tab1'!R1374="","",'tab1'!R1374)</f>
        <v>44408</v>
      </c>
      <c r="S1376" s="26" t="str">
        <f>IF('tab1'!S1374="","",'tab1'!S1374)</f>
        <v>Konkursowy</v>
      </c>
      <c r="T1376" s="26" t="str">
        <f>IF('tab1'!T1374="","",'tab1'!T1374)</f>
        <v>19 Edukacja</v>
      </c>
      <c r="U1376" s="26" t="str">
        <f>IF('tab1'!U1374="","",'tab1'!U1374)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6" s="26" t="str">
        <f>IF('tab1'!V1374="","",'tab1'!V1374)</f>
        <v>10 Inwestowanie w kształcenie, szkolenie i szkolenie zawodowe na rzecz zdobywania umiejętności i uczenia się przez całe życie</v>
      </c>
      <c r="W1376" s="26" t="str">
        <f>IF('tab1'!W1374="","",'tab1'!W1374)</f>
        <v>08 Nie dotyczy</v>
      </c>
      <c r="X1376" s="26" t="str">
        <f>IF('tab1'!X1374="","",'tab1'!X1374)</f>
        <v>Nie dotyczy</v>
      </c>
      <c r="Y1376" s="27" t="str">
        <f>VLOOKUP(C1376,'przeliczenia '!C:D,2,FALSE)</f>
        <v>WOJ.: POMORSKIE</v>
      </c>
    </row>
    <row r="1377" spans="1:25" ht="146.25" hidden="1" x14ac:dyDescent="0.25">
      <c r="A1377" s="26" t="str">
        <f>IF('tab1'!A1375="","",'tab1'!A1375)</f>
        <v>Pomorski Program Kwalifikacji Językowych</v>
      </c>
      <c r="B1377" s="26" t="str">
        <f>IF('tab1'!B1375="","",'tab1'!B1375)</f>
        <v>Uczestnikami Projektu będzie 276 osób dorosłych w wieku powyżej 18r.ż. Struktura grupy docelowej: -144K, 132M; -221 osób w wieku 25 lat i więcej (115K, 106M); -83 osoby w wieku 50 lat i więcej (43K, 40M); -221 osób o niskich kwalifikacjach (115K, 106M), tj. z wykształceniem do poziomu ISCED 3 włącznie; osoby o niskich kwalifikacjach będą stanowić co najmniej 40% osób w wieku 25 lat i więcej; -276 pracowników sektora mikro, małych i średnich przedsiębiorstw oraz podmiotów ekonomii społecznej / przedsiębiorstw społecznych. Osoby w wieku 50 lat i więcej łącznie z osobami o niskich kwalifikacjach będą stanowić łącznie co najmniej 80% wszystkich UP. Celem P jest uzyskanie kwalifikacji językowych na pełnym poziomie biegłości jęz. zgodnie z ESOKJ przez co najmniej 85% spośród 276 UP (144K i 132M powyżej 18r.ż., w tym 221 os w wieku 25l i więcej i 83os w wieku 50l i więcej, 221os o niskich kwalif, 276 pracowników MŚP/PES/PS, zam. w WP) w terminie 1.1.2020-31.7.2021 przez kursy językowe zakończone formalnym programem oceny i walidacji. Działania P obejmują kursy języka angielskiego, niemieckiego i francuskiego na różnych poziomach zaawansowania wg ESOKJ, zakończone formalnym programem oceny i walidacji (egzamin zewnętrzny). Rezultaty P: Liczba osób o niskich kwalifikacjach / w wieku 25 lat i więcej / w wieku 50 lat i więcej, które uzyskały kwalifikacje lub nabyły kompetencje po opuszczeniu programu: 188/188/71. Projekt będzie realizowany w oparciu o popytowy model świadczenia usług edukacyjnych najwyższej jakości, zaś kwalifikacja na szkolenie będzie następować z uwzględnieniem analizy potrzeb edukacyjnych danego uczestnika projektu przeprowadzonej w toku rekrutacji.</v>
      </c>
      <c r="C1377" s="26" t="str">
        <f>IF('tab1'!C1375="","",'tab1'!C1375)</f>
        <v>RPPM.05.05.00-22-0231/19</v>
      </c>
      <c r="D1377" s="26" t="str">
        <f>IF('tab1'!D1375="","",'tab1'!D1375)</f>
        <v>ATJ LINGWISTA SPÓŁKA Z OGRANICZONĄ ODPOWIEDZIALNOŚCIĄ</v>
      </c>
      <c r="E1377" s="26" t="str">
        <f>IF('tab1'!E1375="","",'tab1'!E1375)</f>
        <v>EFS</v>
      </c>
      <c r="F1377" s="26" t="str">
        <f>IF('tab1'!F1375="","",'tab1'!F1375)</f>
        <v>Regionalny Program Operacyjny Województwa Pomorskiego na lata 2014-2020</v>
      </c>
      <c r="G1377" s="26" t="str">
        <f>IF('tab1'!G1375="","",'tab1'!G1375)</f>
        <v>5. Zatrudnienie</v>
      </c>
      <c r="H1377" s="26" t="str">
        <f>IF('tab1'!H1375="","",'tab1'!H1375)</f>
        <v>5.5. Kształcenie ustawiczne</v>
      </c>
      <c r="I1377" s="26" t="str">
        <f>IF('tab1'!I1375="","",'tab1'!I1375)</f>
        <v>Brak poddziałania</v>
      </c>
      <c r="J1377" s="26">
        <f>IF('tab1'!J1375="","",'tab1'!J1375)</f>
        <v>984988.8</v>
      </c>
      <c r="K1377" s="26">
        <f>IF('tab1'!K1375="","",'tab1'!K1375)</f>
        <v>984988.8</v>
      </c>
      <c r="L1377" s="26">
        <f>IF('tab1'!L1375="","",'tab1'!L1375)</f>
        <v>837240.48</v>
      </c>
      <c r="M1377" s="26">
        <f>IF('tab1'!M1375="","",'tab1'!M1375)</f>
        <v>85</v>
      </c>
      <c r="N1377" s="26" t="str">
        <f>IF('tab1'!N1375="","",'tab1'!N1375)</f>
        <v>01 Dotacja bezzwrotna</v>
      </c>
      <c r="O1377" s="26" t="str">
        <f>IF('tab1'!O1375="","",'tab1'!O1375)</f>
        <v>Miejsca realizacji do uzupełnienia ręcznego z raportu uzupełniającego!</v>
      </c>
      <c r="P1377" s="26" t="str">
        <f>IF('tab1'!P1375="","",'tab1'!P1375)</f>
        <v>02 Małe obszary miejskie (o ludności &gt;5 000 i średniej gęstości zaludnienia)</v>
      </c>
      <c r="Q1377" s="28">
        <f>IF('tab1'!Q1375="","",'tab1'!Q1375)</f>
        <v>43831</v>
      </c>
      <c r="R1377" s="28">
        <f>IF('tab1'!R1375="","",'tab1'!R1375)</f>
        <v>44408</v>
      </c>
      <c r="S1377" s="26" t="str">
        <f>IF('tab1'!S1375="","",'tab1'!S1375)</f>
        <v>Konkursowy</v>
      </c>
      <c r="T1377" s="26" t="str">
        <f>IF('tab1'!T1375="","",'tab1'!T1375)</f>
        <v>19 Edukacja</v>
      </c>
      <c r="U1377" s="26" t="str">
        <f>IF('tab1'!U1375="","",'tab1'!U1375)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7" s="26" t="str">
        <f>IF('tab1'!V1375="","",'tab1'!V1375)</f>
        <v>10 Inwestowanie w kształcenie, szkolenie i szkolenie zawodowe na rzecz zdobywania umiejętności i uczenia się przez całe życie</v>
      </c>
      <c r="W1377" s="26" t="str">
        <f>IF('tab1'!W1375="","",'tab1'!W1375)</f>
        <v>08 Nie dotyczy</v>
      </c>
      <c r="X1377" s="26" t="str">
        <f>IF('tab1'!X1375="","",'tab1'!X1375)</f>
        <v>Nie dotyczy</v>
      </c>
      <c r="Y1377" s="27" t="str">
        <f>VLOOKUP(C1377,'przeliczenia '!C:D,2,FALSE)</f>
        <v>WOJ.: POMORSKIE</v>
      </c>
    </row>
    <row r="1378" spans="1:25" ht="123.75" hidden="1" x14ac:dyDescent="0.25">
      <c r="A1378" s="26" t="str">
        <f>IF('tab1'!A1376="","",'tab1'!A1376)</f>
        <v>Pomorska Akademia Językowa</v>
      </c>
      <c r="B1378" s="26" t="str">
        <f>IF('tab1'!B1376="","",'tab1'!B1376)</f>
        <v>Celem proj. jest wzrost kwalifikacji kluczowych w zakresie j. obcych wśród 240 os. w wieku aktywności zawodowej 25 lat i więcej, pracujących w MMSP i podmiotach ekonomii społ./przedsiębiorstwach społ., z których min.80% stanowią osoby o niskich kwalifikacjach i w wieku 50 lat i więcej, z woj. pomorskiego, objętych wsparciem, poprzez szkolenia i kursy w zakresie j. angielskiego, kończące się programem formalnej oceny i certyfikacji zewnętrznej kwalifikacji osiągniętych przez uczestników proj. Grupę docelową stanowi 240os.(108K;132M) w wieku aktywności zawodowej 25 lat i więcej, w tym 60% os.o niskich kwalifikacjach (tj. do ISCED 3 włącznie): 144(65K;79M) i 20% os. w wieku 50 lat i więcej: 48(22K;26M)- pracownicy sektora MMSP oraz podmiotów ekonomii społ./przedsiębiorstw społ., pracujący lub zamieszkujący na obszarze woj. pomorskiego wg KC, którzy z własnej inicjatywy są zainteresowani nabyciem, uzupełnieniem lub podwyższeniem umiejętności, kompetencji lub kwalifikacji zawodowych. Działania: szkolenia z j. angielskiego grupowe lub realizowane indywidualnie, zgodne z ESOKJ, zakończone egzaminem zewnętrznym i uzyskaniem certyfikatu potwierdzającego uzyskanie kwalifikacji językowych zg. z ESOKJ. Głównym efektem jest nabycie kompetencji lub uzyskanie kwalifikacji z j.angielskiego przez min. 85% osób objętych wsparciem.</v>
      </c>
      <c r="C1378" s="26" t="str">
        <f>IF('tab1'!C1376="","",'tab1'!C1376)</f>
        <v>RPPM.05.05.00-22-0232/19</v>
      </c>
      <c r="D1378" s="26" t="str">
        <f>IF('tab1'!D1376="","",'tab1'!D1376)</f>
        <v>PROWORD ANDRZEJ ŁUKASZUK</v>
      </c>
      <c r="E1378" s="26" t="str">
        <f>IF('tab1'!E1376="","",'tab1'!E1376)</f>
        <v>EFS</v>
      </c>
      <c r="F1378" s="26" t="str">
        <f>IF('tab1'!F1376="","",'tab1'!F1376)</f>
        <v>Regionalny Program Operacyjny Województwa Pomorskiego na lata 2014-2020</v>
      </c>
      <c r="G1378" s="26" t="str">
        <f>IF('tab1'!G1376="","",'tab1'!G1376)</f>
        <v>5. Zatrudnienie</v>
      </c>
      <c r="H1378" s="26" t="str">
        <f>IF('tab1'!H1376="","",'tab1'!H1376)</f>
        <v>5.5. Kształcenie ustawiczne</v>
      </c>
      <c r="I1378" s="26" t="str">
        <f>IF('tab1'!I1376="","",'tab1'!I1376)</f>
        <v>Brak poddziałania</v>
      </c>
      <c r="J1378" s="26">
        <f>IF('tab1'!J1376="","",'tab1'!J1376)</f>
        <v>502804.2</v>
      </c>
      <c r="K1378" s="26">
        <f>IF('tab1'!K1376="","",'tab1'!K1376)</f>
        <v>502804.2</v>
      </c>
      <c r="L1378" s="26">
        <f>IF('tab1'!L1376="","",'tab1'!L1376)</f>
        <v>427383.57</v>
      </c>
      <c r="M1378" s="26">
        <f>IF('tab1'!M1376="","",'tab1'!M1376)</f>
        <v>85</v>
      </c>
      <c r="N1378" s="26" t="str">
        <f>IF('tab1'!N1376="","",'tab1'!N1376)</f>
        <v>01 Dotacja bezzwrotna</v>
      </c>
      <c r="O1378" s="26" t="str">
        <f>IF('tab1'!O1376="","",'tab1'!O1376)</f>
        <v>Miejsca realizacji do uzupełnienia ręcznego z raportu uzupełniającego!</v>
      </c>
      <c r="P1378" s="26" t="str">
        <f>IF('tab1'!P1376="","",'tab1'!P1376)</f>
        <v>02 Małe obszary miejskie (o ludności &gt;5 000 i średniej gęstości zaludnienia)</v>
      </c>
      <c r="Q1378" s="28">
        <f>IF('tab1'!Q1376="","",'tab1'!Q1376)</f>
        <v>43831</v>
      </c>
      <c r="R1378" s="28">
        <f>IF('tab1'!R1376="","",'tab1'!R1376)</f>
        <v>44561</v>
      </c>
      <c r="S1378" s="26" t="str">
        <f>IF('tab1'!S1376="","",'tab1'!S1376)</f>
        <v>Konkursowy</v>
      </c>
      <c r="T1378" s="26" t="str">
        <f>IF('tab1'!T1376="","",'tab1'!T1376)</f>
        <v>19 Edukacja</v>
      </c>
      <c r="U1378" s="26" t="str">
        <f>IF('tab1'!U1376="","",'tab1'!U1376)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8" s="26" t="str">
        <f>IF('tab1'!V1376="","",'tab1'!V1376)</f>
        <v>10 Inwestowanie w kształcenie, szkolenie i szkolenie zawodowe na rzecz zdobywania umiejętności i uczenia się przez całe życie</v>
      </c>
      <c r="W1378" s="26" t="str">
        <f>IF('tab1'!W1376="","",'tab1'!W1376)</f>
        <v>08 Nie dotyczy</v>
      </c>
      <c r="X1378" s="26" t="str">
        <f>IF('tab1'!X1376="","",'tab1'!X1376)</f>
        <v>Nie dotyczy</v>
      </c>
      <c r="Y1378" s="27" t="str">
        <f>VLOOKUP(C1378,'przeliczenia '!C:D,2,FALSE)</f>
        <v>WOJ.: POMORSKIE</v>
      </c>
    </row>
    <row r="1379" spans="1:25" ht="146.25" hidden="1" x14ac:dyDescent="0.25">
      <c r="A1379" s="26" t="str">
        <f>IF('tab1'!A1377="","",'tab1'!A1377)</f>
        <v>Azymut na zatrudnienie - kompleksowy program wsparcia osób zwolnionych z pracy</v>
      </c>
      <c r="B1379" s="26" t="str">
        <f>IF('tab1'!B1377="","",'tab1'!B1377)</f>
        <v>Grupą docelową jest 96 osób (58 kobiet, 38 mężczyzn) pozostających bez zatrudnienia, które utraciły pracę z przyczyn niedotyczących pracownika w okresie nie dłuższym niż 6 miesięcy przed dniem przystąpienia do projektu lub przewidzianych do zwolnienia lub zagrożonych zwolnieniem w ilości nie przekraczającej 30% całości grupy docelowej, zamieszkujących (w rozumieniu Kodeksu Cywilnego) na terenie województwa pomorskiego. Co najmniej 80% uczestników projektu stanowią (łącznie) osoby w wieku 50 lat i więcej, osoby z niepełnosprawnościami, osoby o niskich kwalifikacjach zawodowych i kobiety. Celem głównym projektu jest zwiększona zdolność do uzyskania ponownego zatrudnienia (uzyskanie efektywności zatrudnieniowej) wśród 96 osób, poprzez dostosowanie kwalifikacji zawodowych/rynkowych i/lub kompetencji do aktualnych potrzeb rynku pracy. Cel główny zrealizowany zostanie w terminie 01.09.2017-31.05.2019 r. Cel główny zrealizowany zostanie dzięki zaplanowanym działaniom projektowym, tj.: 1) Doradztwo zawodowe połączone z przygotowaniem/aktualizacją Indywidualnego Planu Działania; 2) Poradnictwo psychologiczne; 3) Pośrednictwo pracy; 4) Warsztaty w zakresie technik aktywnego poszukiwania pracy; 5) Szkolenia w zakresie nabywania kompetencji kluczowych (kompetencje cyfrowe); 6) Szkolenia prowadzące do podniesienia, uzupełnienia lub zmiany kwalifikacji zawodowych/rynkowych; 7) Staże zawodowe. W efekcie realizacji projektu co najmniej 87 osób (w tym co najmniej 53 kobiety) uzyska kwalifikacje lub nabędzie kompetencje oraz co najmniej 53 osoby (w tym co najmniej 32 kobiety) podejmą ponowne zatrudnienie.</v>
      </c>
      <c r="C1379" s="26" t="str">
        <f>IF('tab1'!C1377="","",'tab1'!C1377)</f>
        <v>RPPM.05.06.00-22-0002/17</v>
      </c>
      <c r="D1379" s="26" t="str">
        <f>IF('tab1'!D1377="","",'tab1'!D1377)</f>
        <v>TERRA SZKOLENIA I DORADZTWO PRZEMYSŁAW OMIECZYŃSKI</v>
      </c>
      <c r="E1379" s="26" t="str">
        <f>IF('tab1'!E1377="","",'tab1'!E1377)</f>
        <v>EFS</v>
      </c>
      <c r="F1379" s="26" t="str">
        <f>IF('tab1'!F1377="","",'tab1'!F1377)</f>
        <v>Regionalny Program Operacyjny Województwa Pomorskiego na lata 2014-2020</v>
      </c>
      <c r="G1379" s="26" t="str">
        <f>IF('tab1'!G1377="","",'tab1'!G1377)</f>
        <v>5. Zatrudnienie</v>
      </c>
      <c r="H1379" s="26" t="str">
        <f>IF('tab1'!H1377="","",'tab1'!H1377)</f>
        <v>5.6. Adaptacyjność pracowników</v>
      </c>
      <c r="I1379" s="26" t="str">
        <f>IF('tab1'!I1377="","",'tab1'!I1377)</f>
        <v>Brak poddziałania</v>
      </c>
      <c r="J1379" s="26">
        <f>IF('tab1'!J1377="","",'tab1'!J1377)</f>
        <v>1444998.53</v>
      </c>
      <c r="K1379" s="26">
        <f>IF('tab1'!K1377="","",'tab1'!K1377)</f>
        <v>1444998.53</v>
      </c>
      <c r="L1379" s="26">
        <f>IF('tab1'!L1377="","",'tab1'!L1377)</f>
        <v>1228248.75</v>
      </c>
      <c r="M1379" s="26">
        <f>IF('tab1'!M1377="","",'tab1'!M1377)</f>
        <v>84.999999965397905</v>
      </c>
      <c r="N1379" s="26" t="str">
        <f>IF('tab1'!N1377="","",'tab1'!N1377)</f>
        <v>01 Dotacja bezzwrotna</v>
      </c>
      <c r="O1379" s="26" t="str">
        <f>IF('tab1'!O1377="","",'tab1'!O1377)</f>
        <v>Miejsca realizacji do uzupełnienia ręcznego z raportu uzupełniającego!</v>
      </c>
      <c r="P1379" s="26" t="str">
        <f>IF('tab1'!P1377="","",'tab1'!P1377)</f>
        <v>07 Nie dotyczy</v>
      </c>
      <c r="Q1379" s="28">
        <f>IF('tab1'!Q1377="","",'tab1'!Q1377)</f>
        <v>42979</v>
      </c>
      <c r="R1379" s="28">
        <f>IF('tab1'!R1377="","",'tab1'!R1377)</f>
        <v>43616</v>
      </c>
      <c r="S1379" s="26" t="str">
        <f>IF('tab1'!S1377="","",'tab1'!S1377)</f>
        <v>Konkursowy</v>
      </c>
      <c r="T1379" s="26" t="str">
        <f>IF('tab1'!T1377="","",'tab1'!T1377)</f>
        <v>19 Edukacja</v>
      </c>
      <c r="U1379" s="26" t="str">
        <f>IF('tab1'!U1377="","",'tab1'!U1377)</f>
        <v>106 Przystosowywanie pracowników, przedsiębiorstw i przedsiębiorców do zmian</v>
      </c>
      <c r="V1379" s="26" t="str">
        <f>IF('tab1'!V1377="","",'tab1'!V1377)</f>
        <v>08 Promowanie trwałego i wysokiej jakości zatrudnienia oraz wsparcie mobilności pracowników</v>
      </c>
      <c r="W1379" s="26" t="str">
        <f>IF('tab1'!W1377="","",'tab1'!W1377)</f>
        <v>08 Nie dotyczy</v>
      </c>
      <c r="X1379" s="26" t="str">
        <f>IF('tab1'!X1377="","",'tab1'!X1377)</f>
        <v>Nie dotyczy</v>
      </c>
      <c r="Y1379" s="27" t="str">
        <f>VLOOKUP(C1379,'przeliczenia '!C:D,2,FALSE)</f>
        <v>WOJ.: POMORSKIE</v>
      </c>
    </row>
    <row r="1380" spans="1:25" ht="157.5" hidden="1" x14ac:dyDescent="0.25">
      <c r="A1380" s="26" t="str">
        <f>IF('tab1'!A1378="","",'tab1'!A1378)</f>
        <v>Kierunek: ponowne zatrudnienie</v>
      </c>
      <c r="B1380" s="26" t="str">
        <f>IF('tab1'!B1378="","",'tab1'!B1378)</f>
        <v>Projekt(proj.)jest skierowany do 72os.(w tym min.44 kobiety-K)pozostających bez zatrudnienia,które utraciły pracę z przyczyn niedotyczących pracownika w okresie nie dłuższym niż 6m-cy przed dn.przystąpienia do proj.,które zamieszkują w rozumieniu przepisów KC na terenie woj.pomorskiego[zg.z ustawą z dn.23.04.1964r. KC os.świadczące pracę na podst. umów cywilnoprawnych kwalifikują się do objęcia wsparciem].Przy czym min.80% uczestników/uczestniczek proj.(UP)stanowią(łącznie): os.z niepełnosprawnościami(ON), os.w wieku 50 l i więcej,os.o niskich kwalifikacjach zawodowych,kobiety[K.STRATEGICZNE]. OKRES REALIZACJI:01.09.2017 - 30.06.2019. CEL:zwiększona zdolność do ponownego podjęcia zatrudnienia/samozatrudnienia wśród 72os.(min.44K),które utraciły pracę z przyczyn niedotyczących pracownika w okresie nie dłuższym niż 6m-cy przed dn.przystąpienia do proj.,zamieszkałych w rozum.przepisów KC na terenie woj.pomorskiego. Cel zostanie osiągnięty poprzez objęcie UP kompleksowym wsparciem dostosowanym do ich potrzeb: I ŚCIEŻKA-poradnictwo zawodowe(zaw.)połączone z IPD,poradnictwo psychologiczne, szkolenie(szkol.)zaw., pośrednictwo pracy(24UP); II ŚCIEŻKA-poradnictwo zaw.połączone z IPD,poradnictwo psycholog., szkol.zaw. ,6miesięczny staż zaw.,pośrednictwo pracy(24UP); III ŚCIEŻKA-poradnictwo zaw.połączone z IPD,poradnictwo psycholog.,szkol.zaw.,dodatek relokacyjny,pośrednictwo pracy(9UP); IV ŚCIEŻKA-poradnictwo zaw.połączone z IPD,poradnictwo psycholog.,wsparcie dla os.zamierzających otworzyć działalność gosp.(szkoleniowo-doradcze + finansowe)(15UP). EFEKTEM proj. jest uzyskanie kwalifikacji lub nabycie kompetencji przez min.90%UP oraz podjęcie lub kontynuowanie zatrudnienia po opuszczeniu programu przez min.55%UP (efektywność zatrudnieniowa).</v>
      </c>
      <c r="C1380" s="26" t="str">
        <f>IF('tab1'!C1378="","",'tab1'!C1378)</f>
        <v>RPPM.05.06.00-22-0003/17</v>
      </c>
      <c r="D1380" s="26" t="str">
        <f>IF('tab1'!D1378="","",'tab1'!D1378)</f>
        <v>,,O.K. CENTRUM JĘZYKÓW OBCYCH" SPÓŁKA Z OGRANICZONĄ ODPOWIEDZIALNOŚCIĄ</v>
      </c>
      <c r="E1380" s="26" t="str">
        <f>IF('tab1'!E1378="","",'tab1'!E1378)</f>
        <v>EFS</v>
      </c>
      <c r="F1380" s="26" t="str">
        <f>IF('tab1'!F1378="","",'tab1'!F1378)</f>
        <v>Regionalny Program Operacyjny Województwa Pomorskiego na lata 2014-2020</v>
      </c>
      <c r="G1380" s="26" t="str">
        <f>IF('tab1'!G1378="","",'tab1'!G1378)</f>
        <v>5. Zatrudnienie</v>
      </c>
      <c r="H1380" s="26" t="str">
        <f>IF('tab1'!H1378="","",'tab1'!H1378)</f>
        <v>5.6. Adaptacyjność pracowników</v>
      </c>
      <c r="I1380" s="26" t="str">
        <f>IF('tab1'!I1378="","",'tab1'!I1378)</f>
        <v>Brak poddziałania</v>
      </c>
      <c r="J1380" s="26">
        <f>IF('tab1'!J1378="","",'tab1'!J1378)</f>
        <v>1672858.08</v>
      </c>
      <c r="K1380" s="26">
        <f>IF('tab1'!K1378="","",'tab1'!K1378)</f>
        <v>1672858.08</v>
      </c>
      <c r="L1380" s="26">
        <f>IF('tab1'!L1378="","",'tab1'!L1378)</f>
        <v>1421929.37</v>
      </c>
      <c r="M1380" s="26">
        <f>IF('tab1'!M1378="","",'tab1'!M1378)</f>
        <v>85.000000119555907</v>
      </c>
      <c r="N1380" s="26" t="str">
        <f>IF('tab1'!N1378="","",'tab1'!N1378)</f>
        <v>01 Dotacja bezzwrotna</v>
      </c>
      <c r="O1380" s="26" t="str">
        <f>IF('tab1'!O1378="","",'tab1'!O1378)</f>
        <v>Miejsca realizacji do uzupełnienia ręcznego z raportu uzupełniającego!</v>
      </c>
      <c r="P1380" s="26" t="str">
        <f>IF('tab1'!P1378="","",'tab1'!P1378)</f>
        <v>07 Nie dotyczy</v>
      </c>
      <c r="Q1380" s="28">
        <f>IF('tab1'!Q1378="","",'tab1'!Q1378)</f>
        <v>42979</v>
      </c>
      <c r="R1380" s="28">
        <f>IF('tab1'!R1378="","",'tab1'!R1378)</f>
        <v>43646</v>
      </c>
      <c r="S1380" s="26" t="str">
        <f>IF('tab1'!S1378="","",'tab1'!S1378)</f>
        <v>Konkursowy</v>
      </c>
      <c r="T1380" s="26" t="str">
        <f>IF('tab1'!T1378="","",'tab1'!T1378)</f>
        <v>19 Edukacja</v>
      </c>
      <c r="U1380" s="26" t="str">
        <f>IF('tab1'!U1378="","",'tab1'!U1378)</f>
        <v>106 Przystosowywanie pracowników, przedsiębiorstw i przedsiębiorców do zmian</v>
      </c>
      <c r="V1380" s="26" t="str">
        <f>IF('tab1'!V1378="","",'tab1'!V1378)</f>
        <v>08 Promowanie trwałego i wysokiej jakości zatrudnienia oraz wsparcie mobilności pracowników</v>
      </c>
      <c r="W1380" s="26" t="str">
        <f>IF('tab1'!W1378="","",'tab1'!W1378)</f>
        <v>08 Nie dotyczy</v>
      </c>
      <c r="X1380" s="26" t="str">
        <f>IF('tab1'!X1378="","",'tab1'!X1378)</f>
        <v>Nie dotyczy</v>
      </c>
      <c r="Y1380" s="27" t="str">
        <f>VLOOKUP(C1380,'przeliczenia '!C:D,2,FALSE)</f>
        <v>WOJ.: POMORSKIE</v>
      </c>
    </row>
    <row r="1381" spans="1:25" ht="180" hidden="1" x14ac:dyDescent="0.25">
      <c r="A1381" s="26" t="str">
        <f>IF('tab1'!A1379="","",'tab1'!A1379)</f>
        <v>Szybki powrót do pracy</v>
      </c>
      <c r="B1381" s="26" t="str">
        <f>IF('tab1'!B1379="","",'tab1'!B1379)</f>
        <v>GD proj.:100(60K,40M)pracowników zagrożonych zwolnieniem,os.będących w okresie wypowiedzenia w związku z prowadzoną w przedsiębiorstwach restrukturyzacją lub reorganizacją,os.zwolnionych z pracy z przyczyn dotyczących zakładu pracy w okresie nie dłuższym niż 6 m-cy przed dniem przystąpienia do projektu,w wieku 18 lat i więcej,zamieszkałych na terenie woj.pomorskiego wg przepisów KC. Status szczegółowy: 50% os.pozostających bez zatrudnienia,które utraciły pracę z przyczyn niedotyczących pracownika w okresie nie dłuższym niż 6 m-cy przed dniem przystąpienia do proj.-30K,20M 40% pracowników zagrożonych zwolnieniem-24K,16M 10% pracowników przewidzianych do zwolnienia-6K,4M 60% os.o niskich kwalifikacjach-36K,24M 60% kobiet-60 os. 10% os.po 50 r.ż.-6K,4M 5% os.niepełnosprawnych-3K,2M Celem proj.jest nabycia kwalifikacji lub kompetencji zawodowych niezbędnych do utrzymania lub podjęcia zatrudnienia wśród min.90% z 100(60K,40M) pracowników zagrożonych zwolnieniem, os.będących w okresie wypowiedzenia w związku z prowadzoną w przedsiębiorstwach restrukturyzacją lub reorganizacją,os. zwolnionych z pracy z przyczyn dotyczących zakładu pracy w okresie nie dłuższym niż 6 miesięcy przed dniem przystąpienia do projektu,w wieku 18 lat i więcej, zamieszkałych na terenie woj.pomorskiego,dzięki objęciu UP programem outplacementowym, obejmującym doradztwo zaw.z IP,warsztaty w zakresie nabywania kompetencji kluczowych,szkolenia zawodowe, pośrednictwo pracy,staż zaw.w okresie 01.10.2017-30.06.2019.Najważniejszym efektem, jaki projekt ma dać jego uczestnikom, jest podjęcie lub utrzymanie przez nich pracy przez co najmniej 3 m-c.Założeniem proj.jest wdrożenie kompleksowych rozwiązań realizowanych w postaci wsparcia typu outplacement stworzonych indywidualnie dla każdego UP wsparcia na podstawie indywidualnej diagnozy(w oparciu o analizę umiejętności, predyspozycji i problemów zawodowych danego UP),ukierunkowanych na os.znajdujące się w najtrudniejszej sytuacji na rynku pracy.</v>
      </c>
      <c r="C1381" s="26" t="str">
        <f>IF('tab1'!C1379="","",'tab1'!C1379)</f>
        <v>RPPM.05.06.00-22-0004/17</v>
      </c>
      <c r="D1381" s="26" t="str">
        <f>IF('tab1'!D1379="","",'tab1'!D1379)</f>
        <v>EUR CONSULTING SP. Z O.O.</v>
      </c>
      <c r="E1381" s="26" t="str">
        <f>IF('tab1'!E1379="","",'tab1'!E1379)</f>
        <v>EFS</v>
      </c>
      <c r="F1381" s="26" t="str">
        <f>IF('tab1'!F1379="","",'tab1'!F1379)</f>
        <v>Regionalny Program Operacyjny Województwa Pomorskiego na lata 2014-2020</v>
      </c>
      <c r="G1381" s="26" t="str">
        <f>IF('tab1'!G1379="","",'tab1'!G1379)</f>
        <v>5. Zatrudnienie</v>
      </c>
      <c r="H1381" s="26" t="str">
        <f>IF('tab1'!H1379="","",'tab1'!H1379)</f>
        <v>5.6. Adaptacyjność pracowników</v>
      </c>
      <c r="I1381" s="26" t="str">
        <f>IF('tab1'!I1379="","",'tab1'!I1379)</f>
        <v>Brak poddziałania</v>
      </c>
      <c r="J1381" s="26">
        <f>IF('tab1'!J1379="","",'tab1'!J1379)</f>
        <v>1006993.5</v>
      </c>
      <c r="K1381" s="26">
        <f>IF('tab1'!K1379="","",'tab1'!K1379)</f>
        <v>1006993.5</v>
      </c>
      <c r="L1381" s="26">
        <f>IF('tab1'!L1379="","",'tab1'!L1379)</f>
        <v>855944.47</v>
      </c>
      <c r="M1381" s="26">
        <f>IF('tab1'!M1379="","",'tab1'!M1379)</f>
        <v>84.999999503472495</v>
      </c>
      <c r="N1381" s="26" t="str">
        <f>IF('tab1'!N1379="","",'tab1'!N1379)</f>
        <v>01 Dotacja bezzwrotna</v>
      </c>
      <c r="O1381" s="26" t="str">
        <f>IF('tab1'!O1379="","",'tab1'!O1379)</f>
        <v>Miejsca realizacji do uzupełnienia ręcznego z raportu uzupełniającego!</v>
      </c>
      <c r="P1381" s="26" t="str">
        <f>IF('tab1'!P1379="","",'tab1'!P1379)</f>
        <v>02 Małe obszary miejskie (o ludności &gt;5 000 i średniej gęstości zaludnienia)</v>
      </c>
      <c r="Q1381" s="28">
        <f>IF('tab1'!Q1379="","",'tab1'!Q1379)</f>
        <v>43009</v>
      </c>
      <c r="R1381" s="28">
        <f>IF('tab1'!R1379="","",'tab1'!R1379)</f>
        <v>43646</v>
      </c>
      <c r="S1381" s="26" t="str">
        <f>IF('tab1'!S1379="","",'tab1'!S1379)</f>
        <v>Konkursowy</v>
      </c>
      <c r="T1381" s="26" t="str">
        <f>IF('tab1'!T1379="","",'tab1'!T1379)</f>
        <v>24 Inne niewyszczególnione usługi</v>
      </c>
      <c r="U1381" s="26" t="str">
        <f>IF('tab1'!U1379="","",'tab1'!U1379)</f>
        <v>106 Przystosowywanie pracowników, przedsiębiorstw i przedsiębiorców do zmian</v>
      </c>
      <c r="V1381" s="26" t="str">
        <f>IF('tab1'!V1379="","",'tab1'!V1379)</f>
        <v>08 Promowanie trwałego i wysokiej jakości zatrudnienia oraz wsparcie mobilności pracowników</v>
      </c>
      <c r="W1381" s="26" t="str">
        <f>IF('tab1'!W1379="","",'tab1'!W1379)</f>
        <v>08 Nie dotyczy</v>
      </c>
      <c r="X1381" s="26" t="str">
        <f>IF('tab1'!X1379="","",'tab1'!X1379)</f>
        <v>Nie dotyczy</v>
      </c>
      <c r="Y1381" s="27" t="str">
        <f>VLOOKUP(C1381,'przeliczenia '!C:D,2,FALSE)</f>
        <v>WOJ.: POMORSKIE</v>
      </c>
    </row>
    <row r="1382" spans="1:25" ht="180" hidden="1" x14ac:dyDescent="0.25">
      <c r="A1382" s="26" t="str">
        <f>IF('tab1'!A1380="","",'tab1'!A1380)</f>
        <v>Nowe kwalifikacje, własna firma - szkolenia i dotacje dla osób zwolnionych z pracy lub zagrożonych zwolnieniem</v>
      </c>
      <c r="B1382" s="26" t="str">
        <f>IF('tab1'!B1380="","",'tab1'!B1380)</f>
        <v>Celem projektu jest poprawa sytuacji na rynku pracy 50 osób z obszaru woj. pomorskiego zwolnionych (pozostających bez zatrudnienia, które utraciły pracę z przyczyn niedotyczących pracownika w okresie nie dłuższym niż 6 miesięcy przed dniem przystąpienia do projektu), pracowników przewidzianych do zwolnienia oraz zagrożonych zwolnieniem przekładająca się na zachowanie przez nich ciągłości zatrudnienia lub ich powrót na rynek pracy w terminie do 30.09.2019, poprzez wzrost ich kompetencji i kwalifikacji lub wsparcie w otwarciu działalności gospodarczej. Projektem będą objęte osoby wymienione w celu projektu, w tym co najmniej 60% uczestników projektu będą stanowiły (łącznie) osoby w wieku 50 lat i więcej, osoby z niepełnosprawnościami, osoby o niskich kwalifikacjach zawodowych, kobiety. CEL PROJEKTU ZOSTANIE ZREALIZOWANY POPRZEZ DZIAŁANIA ZAPLANOWANE W PROJEKCIE tj. DORADZTWO ZAWODOWE POŁĄCZONE Z PRZYGOTOWANIEM INDYWIDUALNEGO PLANU DZIAŁANIA (IPD), PORADNICTWO PSYCHOLOGICZNE, COACHING, indywidualne spotkania dot. AKTYWNEGO POSZUKIWANIA PRACY, kurs ECDL Base B1 zakończony egzaminem, kursy, szkolenia PROWADZĄCE DO PODNIESIENIA, UZUPEŁNIENIA LUB ZMIANY KWALIFIKACJI ZAWODOWYCH rekomendowane na podstawie IPD oraz Barometru Zawodów (zawody/ kwalifikacje deficytowe) np. spawacz, kierowca samochodu ciężarowego i ciągnika siodłowego, operator koparki, operator wózka widłowego, kursy językowe, WSPARCIE W ZAKRESIE OTWARCIA DZIAŁALNOŚCI GOSPODARCZEJ, w tym: szkolenia umożliwiające uzyskanie wiedzy i umiejętności niezbędnych do podjęcia i prowadzenia działalności gospodarczej w zakresie zgodnym z IPD (jako wsparcie uzupełniające do pomocy finansowej), pomoc finansowa - bezzwrotna dotacja na założenie działalności, wsparcie pomostowe - pomoc finansowa. Osiągnięcie rezultatów zapewni osiągnięcie trwałości i długoterminowych efektów realizacji proj. tj. POPRAWĘ SYTUACJI OS. Z GR.DOCEL. NA RYNKU PRACY. WNIOSEK BĘDZIE REALIZOWANY ZG.ZE STANDARDAMI WSPARCIA.</v>
      </c>
      <c r="C1382" s="26" t="str">
        <f>IF('tab1'!C1380="","",'tab1'!C1380)</f>
        <v>RPPM.05.06.00-22-0008/17</v>
      </c>
      <c r="D1382" s="26" t="str">
        <f>IF('tab1'!D1380="","",'tab1'!D1380)</f>
        <v>WYŻSZA SZKOŁA BANKOWA W GDAŃSKU</v>
      </c>
      <c r="E1382" s="26" t="str">
        <f>IF('tab1'!E1380="","",'tab1'!E1380)</f>
        <v>EFS</v>
      </c>
      <c r="F1382" s="26" t="str">
        <f>IF('tab1'!F1380="","",'tab1'!F1380)</f>
        <v>Regionalny Program Operacyjny Województwa Pomorskiego na lata 2014-2020</v>
      </c>
      <c r="G1382" s="26" t="str">
        <f>IF('tab1'!G1380="","",'tab1'!G1380)</f>
        <v>5. Zatrudnienie</v>
      </c>
      <c r="H1382" s="26" t="str">
        <f>IF('tab1'!H1380="","",'tab1'!H1380)</f>
        <v>5.6. Adaptacyjność pracowników</v>
      </c>
      <c r="I1382" s="26" t="str">
        <f>IF('tab1'!I1380="","",'tab1'!I1380)</f>
        <v>Brak poddziałania</v>
      </c>
      <c r="J1382" s="26">
        <f>IF('tab1'!J1380="","",'tab1'!J1380)</f>
        <v>1058979.05</v>
      </c>
      <c r="K1382" s="26">
        <f>IF('tab1'!K1380="","",'tab1'!K1380)</f>
        <v>1058979.05</v>
      </c>
      <c r="L1382" s="26">
        <f>IF('tab1'!L1380="","",'tab1'!L1380)</f>
        <v>900132.19</v>
      </c>
      <c r="M1382" s="26">
        <f>IF('tab1'!M1380="","",'tab1'!M1380)</f>
        <v>84.999999763923597</v>
      </c>
      <c r="N1382" s="26" t="str">
        <f>IF('tab1'!N1380="","",'tab1'!N1380)</f>
        <v>01 Dotacja bezzwrotna</v>
      </c>
      <c r="O1382" s="26" t="str">
        <f>IF('tab1'!O1380="","",'tab1'!O1380)</f>
        <v>Miejsca realizacji do uzupełnienia ręcznego z raportu uzupełniającego!</v>
      </c>
      <c r="P1382" s="26" t="str">
        <f>IF('tab1'!P1380="","",'tab1'!P1380)</f>
        <v>01 Duże obszary miejskie (o ludności &gt;50 000 i dużej gęstości zaludnienia)</v>
      </c>
      <c r="Q1382" s="28">
        <f>IF('tab1'!Q1380="","",'tab1'!Q1380)</f>
        <v>43009</v>
      </c>
      <c r="R1382" s="28">
        <f>IF('tab1'!R1380="","",'tab1'!R1380)</f>
        <v>43738</v>
      </c>
      <c r="S1382" s="26" t="str">
        <f>IF('tab1'!S1380="","",'tab1'!S1380)</f>
        <v>Konkursowy</v>
      </c>
      <c r="T1382" s="26" t="str">
        <f>IF('tab1'!T1380="","",'tab1'!T1380)</f>
        <v>19 Edukacja</v>
      </c>
      <c r="U1382" s="26" t="str">
        <f>IF('tab1'!U1380="","",'tab1'!U1380)</f>
        <v>106 Przystosowywanie pracowników, przedsiębiorstw i przedsiębiorców do zmian</v>
      </c>
      <c r="V1382" s="26" t="str">
        <f>IF('tab1'!V1380="","",'tab1'!V1380)</f>
        <v>08 Promowanie trwałego i wysokiej jakości zatrudnienia oraz wsparcie mobilności pracowników</v>
      </c>
      <c r="W1382" s="26" t="str">
        <f>IF('tab1'!W1380="","",'tab1'!W1380)</f>
        <v>08 Nie dotyczy</v>
      </c>
      <c r="X1382" s="26" t="str">
        <f>IF('tab1'!X1380="","",'tab1'!X1380)</f>
        <v>Nie dotyczy</v>
      </c>
      <c r="Y1382" s="27" t="str">
        <f>VLOOKUP(C1382,'przeliczenia '!C:D,2,FALSE)</f>
        <v>WOJ.: POMORSKIE</v>
      </c>
    </row>
    <row r="1383" spans="1:25" ht="168.75" hidden="1" x14ac:dyDescent="0.25">
      <c r="A1383" s="26" t="str">
        <f>IF('tab1'!A1381="","",'tab1'!A1381)</f>
        <v>Recepta na Zwolnienie</v>
      </c>
      <c r="B1383" s="26" t="str">
        <f>IF('tab1'!B1381="","",'tab1'!B1381)</f>
        <v>CEL: Zwiększenie zdolności adaptacyjnych i szans na rynku pracy 110 UP (87K,23M) pozostających bez zatrudnienia, które utraciły pracę z przyczyn niedotyczących pracownika w okresie nie dłuższym niż 6 miesięcy przed dniem przystąpienia do projektu z terenu woj. pomorskiego oraz pracowników przewidzianych do zwolnienia i zagrożonych zwolnieniem do 12.2019 poprzez nabycie kwalifikacji i doświadczenia i/lub założenie własnej DG. GRUPA DOCELOWA: 110 UP (87K,23M) Grupę docelową projektu stanowią osoby, które utraciły zatrudnienie w okresie nie dłuższym niż 6 miesięcy przed przystąpieniem do projektu oraz pracownicy przewidziani do zwolnienia i zagrożeni zwolnieniem z pracy. Co najmniej 80% uczestników (88 osoby)projektu stanowią łącznie osoby z nast kategorii: -osoby w wieku 50 lat i więcej (15 UP), -osoby z niepełnosprawnościami (9 UP), -osoby o niskich kwalifikacjach zawodowych (44 UP), -kobiety (87 UP). DZIAŁANIA: W Proj przewidziano doradztwo zawodowe, certyfikowane szkolenia zawodowe, staże zawodowe, pośrednictwo pracy (ścieżka edukacyjna) z założonym wskaźnikiem efektywności zatrudnieniowej na poziomie 50% oraz dotacje na rozpoczęcie działalności gosp. wraz ze wsparciem pomostowym w okresie 12 mc (ścieżka dotacyjna). WSKAŹNIKI PRODUKTU: Liczba pracowników zagrożonych zwolnieniem z pracy oraz osób zwolnionych z przyczyn dotyczących zakładu pracy objętych wsparciem w Programie 110 UP (87K,23M), WSKAŹNIKI REZULTATU BEZP: Liczba osób, które uzyskały kwalifikacje lub nabyły kompetencje po opuszczeniu Programu, na poziomie co najmniej 90% w odniesieniu do liczby osób objętych wsparciem w ramach projektu - 99 Liczba osób, które po opuszczeniu Programu podjęły pracę lub kontynuowały zatrudnienie, na poziomie co najmniej 55% w odniesieniu do liczby osób objętych wsparciem w ramach projektu (efektywność zatrudnieniowa) – 61 Miejsce: woj.pomorskie Termin: 06.2017-12.2019</v>
      </c>
      <c r="C1383" s="26" t="str">
        <f>IF('tab1'!C1381="","",'tab1'!C1381)</f>
        <v>RPPM.05.06.00-22-0009/17</v>
      </c>
      <c r="D1383" s="26" t="str">
        <f>IF('tab1'!D1381="","",'tab1'!D1381)</f>
        <v>BIURO PROJEKTÓW EUROPEJSKICH WOJCIECH MIŁOSZ</v>
      </c>
      <c r="E1383" s="26" t="str">
        <f>IF('tab1'!E1381="","",'tab1'!E1381)</f>
        <v>EFS</v>
      </c>
      <c r="F1383" s="26" t="str">
        <f>IF('tab1'!F1381="","",'tab1'!F1381)</f>
        <v>Regionalny Program Operacyjny Województwa Pomorskiego na lata 2014-2020</v>
      </c>
      <c r="G1383" s="26" t="str">
        <f>IF('tab1'!G1381="","",'tab1'!G1381)</f>
        <v>5. Zatrudnienie</v>
      </c>
      <c r="H1383" s="26" t="str">
        <f>IF('tab1'!H1381="","",'tab1'!H1381)</f>
        <v>5.6. Adaptacyjność pracowników</v>
      </c>
      <c r="I1383" s="26" t="str">
        <f>IF('tab1'!I1381="","",'tab1'!I1381)</f>
        <v>Brak poddziałania</v>
      </c>
      <c r="J1383" s="26">
        <f>IF('tab1'!J1381="","",'tab1'!J1381)</f>
        <v>1737376.8</v>
      </c>
      <c r="K1383" s="26">
        <f>IF('tab1'!K1381="","",'tab1'!K1381)</f>
        <v>1737376.8</v>
      </c>
      <c r="L1383" s="26">
        <f>IF('tab1'!L1381="","",'tab1'!L1381)</f>
        <v>1476770.28</v>
      </c>
      <c r="M1383" s="26">
        <f>IF('tab1'!M1381="","",'tab1'!M1381)</f>
        <v>85</v>
      </c>
      <c r="N1383" s="26" t="str">
        <f>IF('tab1'!N1381="","",'tab1'!N1381)</f>
        <v>01 Dotacja bezzwrotna</v>
      </c>
      <c r="O1383" s="26" t="str">
        <f>IF('tab1'!O1381="","",'tab1'!O1381)</f>
        <v>Miejsca realizacji do uzupełnienia ręcznego z raportu uzupełniającego!</v>
      </c>
      <c r="P1383" s="26" t="str">
        <f>IF('tab1'!P1381="","",'tab1'!P1381)</f>
        <v>02 Małe obszary miejskie (o ludności &gt;5 000 i średniej gęstości zaludnienia)</v>
      </c>
      <c r="Q1383" s="28">
        <f>IF('tab1'!Q1381="","",'tab1'!Q1381)</f>
        <v>42887</v>
      </c>
      <c r="R1383" s="28">
        <f>IF('tab1'!R1381="","",'tab1'!R1381)</f>
        <v>43830</v>
      </c>
      <c r="S1383" s="26" t="str">
        <f>IF('tab1'!S1381="","",'tab1'!S1381)</f>
        <v>Konkursowy</v>
      </c>
      <c r="T1383" s="26" t="str">
        <f>IF('tab1'!T1381="","",'tab1'!T1381)</f>
        <v>19 Edukacja</v>
      </c>
      <c r="U1383" s="26" t="str">
        <f>IF('tab1'!U1381="","",'tab1'!U1381)</f>
        <v>106 Przystosowywanie pracowników, przedsiębiorstw i przedsiębiorców do zmian</v>
      </c>
      <c r="V1383" s="26" t="str">
        <f>IF('tab1'!V1381="","",'tab1'!V1381)</f>
        <v>08 Promowanie trwałego i wysokiej jakości zatrudnienia oraz wsparcie mobilności pracowników</v>
      </c>
      <c r="W1383" s="26" t="str">
        <f>IF('tab1'!W1381="","",'tab1'!W1381)</f>
        <v>08 Nie dotyczy</v>
      </c>
      <c r="X1383" s="26" t="str">
        <f>IF('tab1'!X1381="","",'tab1'!X1381)</f>
        <v>Nie dotyczy</v>
      </c>
      <c r="Y1383" s="27" t="str">
        <f>VLOOKUP(C1383,'przeliczenia '!C:D,2,FALSE)</f>
        <v>WOJ.: POMORSKIE</v>
      </c>
    </row>
    <row r="1384" spans="1:25" ht="168.75" hidden="1" x14ac:dyDescent="0.25">
      <c r="A1384" s="26" t="str">
        <f>IF('tab1'!A1382="","",'tab1'!A1382)</f>
        <v>Otwarci na zmiany</v>
      </c>
      <c r="B1384" s="26" t="str">
        <f>IF('tab1'!B1382="","",'tab1'!B1382)</f>
        <v>Projekt zakłada wsparcie dla 192 osób (w tym 73K i 119M) z woj. pomorskiego pozostających bez zatrudnienia, które utraciły pracę z przyczyn niedotyczących pracownika w okresie nie dłuższym niż 6 miesięcy przed dniem przystąpienia do projektu, lub pracownicy przewidziani do zwolnienia. Wsparcie będzie udzielane w 2 ścieżkach: 1) dla 135 osób w formie aktywizacji zawodowej (zgodnie z opracowanym przez doradcę zawodowego IPD uczestnik będzie mógł skorzystać ze wsparcia doradztwa grupowego, psychologa, szkoleń zawodowych dopasowanych do potrzeb i oczekiwań uczestników oraz pracodawców z lokalnego rynku pracy, pośrednictwa pracy i staży) lub 2) dla 57 osób w formie dotacji inwestycyjnej na założenie działalności gospodarczej (uczestnik będzie mógł skorzystać z doradztwa, doradztwa specjalistycznego oraz wsparcia pomostowego finansowego). Kompleksowe wsparcie będzie miało decydujący wpływ na zatrudnialność 135 uczestników tj. potencjał do bycia zatrudnionym przez dopasowanie do wymagań pracodawców i lokalnego rynku pracy w woj.pomorskim. Podczas realizacji wsparcia szczególny nacisk będzie kładziony na umiejętność budowania tzw. "wysp kwalifikacji" pozwalających na wielokierunkowe zarobkowanie w nowym zawodzie przyszłości. 57 osób będzie miało możliwość stworzenia stałego i stabilnego zatrudnienia dla siebie poprzez rozwój przedsiębiorczości i rozwój kompetencji przedsiębiorczych, zmniejszenie barier finansowych i niefinansowych utrudniających rozpoczęcie działalności gospodarczej i prowadzenie nowozałożonych mikrofirm (powstaną min.42 nowe firmy). Min.90% uczestników (tj. 173 osób) nabędzie kwalifikacje lub kompetencje i min.55% (tj. 106 osób) podejmie lub będzie kontynuowało zatrudnienie. Min.50% tj.21 utworzonych firm ma działać 30 m-cy po uzyskaniu wsparcia finansowego, a projekt ma pozwolić na podjęcie i utrzymanie zatrudnienia przez 106 osób przez ponad 6 miesięcy.</v>
      </c>
      <c r="C1384" s="26" t="str">
        <f>IF('tab1'!C1382="","",'tab1'!C1382)</f>
        <v>RPPM.05.06.00-22-0013/17</v>
      </c>
      <c r="D1384" s="26" t="str">
        <f>IF('tab1'!D1382="","",'tab1'!D1382)</f>
        <v>PROECO ONE SPÓŁKA Z OGRANICZONĄ ODPOWIEDZIALNOŚCIĄ</v>
      </c>
      <c r="E1384" s="26" t="str">
        <f>IF('tab1'!E1382="","",'tab1'!E1382)</f>
        <v>EFS</v>
      </c>
      <c r="F1384" s="26" t="str">
        <f>IF('tab1'!F1382="","",'tab1'!F1382)</f>
        <v>Regionalny Program Operacyjny Województwa Pomorskiego na lata 2014-2020</v>
      </c>
      <c r="G1384" s="26" t="str">
        <f>IF('tab1'!G1382="","",'tab1'!G1382)</f>
        <v>5. Zatrudnienie</v>
      </c>
      <c r="H1384" s="26" t="str">
        <f>IF('tab1'!H1382="","",'tab1'!H1382)</f>
        <v>5.6. Adaptacyjność pracowników</v>
      </c>
      <c r="I1384" s="26" t="str">
        <f>IF('tab1'!I1382="","",'tab1'!I1382)</f>
        <v>Brak poddziałania</v>
      </c>
      <c r="J1384" s="26">
        <f>IF('tab1'!J1382="","",'tab1'!J1382)</f>
        <v>3695338.56</v>
      </c>
      <c r="K1384" s="26">
        <f>IF('tab1'!K1382="","",'tab1'!K1382)</f>
        <v>3695338.56</v>
      </c>
      <c r="L1384" s="26">
        <f>IF('tab1'!L1382="","",'tab1'!L1382)</f>
        <v>3141037.77</v>
      </c>
      <c r="M1384" s="26">
        <f>IF('tab1'!M1382="","",'tab1'!M1382)</f>
        <v>84.999999837633297</v>
      </c>
      <c r="N1384" s="26" t="str">
        <f>IF('tab1'!N1382="","",'tab1'!N1382)</f>
        <v>01 Dotacja bezzwrotna</v>
      </c>
      <c r="O1384" s="26" t="str">
        <f>IF('tab1'!O1382="","",'tab1'!O1382)</f>
        <v>Miejsca realizacji do uzupełnienia ręcznego z raportu uzupełniającego!</v>
      </c>
      <c r="P1384" s="26" t="str">
        <f>IF('tab1'!P1382="","",'tab1'!P1382)</f>
        <v>01 Duże obszary miejskie (o ludności &gt;50 000 i dużej gęstości zaludnienia)</v>
      </c>
      <c r="Q1384" s="28">
        <f>IF('tab1'!Q1382="","",'tab1'!Q1382)</f>
        <v>43040</v>
      </c>
      <c r="R1384" s="28">
        <f>IF('tab1'!R1382="","",'tab1'!R1382)</f>
        <v>43830</v>
      </c>
      <c r="S1384" s="26" t="str">
        <f>IF('tab1'!S1382="","",'tab1'!S1382)</f>
        <v>Konkursowy</v>
      </c>
      <c r="T1384" s="26" t="str">
        <f>IF('tab1'!T1382="","",'tab1'!T1382)</f>
        <v>19 Edukacja</v>
      </c>
      <c r="U1384" s="26" t="str">
        <f>IF('tab1'!U1382="","",'tab1'!U1382)</f>
        <v>106 Przystosowywanie pracowników, przedsiębiorstw i przedsiębiorców do zmian</v>
      </c>
      <c r="V1384" s="26" t="str">
        <f>IF('tab1'!V1382="","",'tab1'!V1382)</f>
        <v>08 Promowanie trwałego i wysokiej jakości zatrudnienia oraz wsparcie mobilności pracowników</v>
      </c>
      <c r="W1384" s="26" t="str">
        <f>IF('tab1'!W1382="","",'tab1'!W1382)</f>
        <v>08 Nie dotyczy</v>
      </c>
      <c r="X1384" s="26" t="str">
        <f>IF('tab1'!X1382="","",'tab1'!X1382)</f>
        <v>Nie dotyczy</v>
      </c>
      <c r="Y1384" s="27" t="str">
        <f>VLOOKUP(C1384,'przeliczenia '!C:D,2,FALSE)</f>
        <v>WOJ.: POMORSKIE</v>
      </c>
    </row>
    <row r="1385" spans="1:25" ht="168.75" hidden="1" x14ac:dyDescent="0.25">
      <c r="A1385" s="26" t="str">
        <f>IF('tab1'!A1383="","",'tab1'!A1383)</f>
        <v>Nowy start</v>
      </c>
      <c r="B1385" s="26" t="str">
        <f>IF('tab1'!B1383="","",'tab1'!B1383)</f>
        <v>GRUPA DOCELOWA: Projekt skierowany do grupy 40 osób (24K;16M) zagrożonych zwolnieniem, przewidzianych do zwolnienia lub pozostających bez zatrudnienia, które utraciły pracę z przyczyn niedotyczących pracownika w okresie nie dłuższym niż 6 miesięcy przed dniem przystąpienia do projektu, zamieszk. zg. z KC / pracujących lub uczących się w woj. pomorskim, w tym min. 10% os. o niskich kwalifikacjach (4os.), 10% osób w wieku 50 lat i więcej (4 os.) i 60% K. Łącznie kobiety, os. w wieku 50+ oraz os. o niskich kwalifikacjach stanowią min. 80% uczest. proj. CEL PROJEKTU: Wzrost zdolności do ponownego zatrudnienia wśród 40 os. zagrożonych zwolnieniem, przewidzianych do zwolnienia lub pozostających bez zatrudnienia, które utraciły pracę z przyczyn niedotyczących pracownika w okresie nie dłuższym niż 6 miesięcy przed dniem przystąpienia do projektu. CELE SZCZEGÓŁOWE: A) uzyskanie kwalifikacji zawodowych lub nabycie kompetencji przez co najmniej 90% uczestników projektu, B) utrzymanie lub zdobycie nowego zatrudnienia przez co najmniej 55% uczestników projektu (podjęcie pracy, samozatrudnienie). Uczestnicy mają do wyboru 3 ścieżki: SCIEŻKA NR 1: Uzupełnienie kwalifikacji – poradnictwo zawod., psycholog., warsztaty poszukiwania pracy, szkolenia zawod., pośrednictwo pracy i dodatek relokacyjny, SCIEŻKA NR 2: Przekwalifikowanie – poradnictwo zawod., psycholog., warsztaty aktywnego poszukiwania pracy, szkol. zawodowe i staże, pośrednictwo pracy i dodatek relokacyjny, ŚCIEŻKA NR 3: Samozatrudnienie – poradnictwo zawod., psycholog., szkol./doradztwo i dotacje na otwarcie firmy + wsparcie pomostowe finansowe i szkoleniowo-doradcze, w tym warsztaty Digital Marketing. GŁÓWNY OCZEKIWANY EFEKT PROJEKTU: podjęcie nowej pracy lub utrzymanie / kontynuowanie zatrudnienia przez min. 55% uczestników po opuszczeniu projektu.</v>
      </c>
      <c r="C1385" s="26" t="str">
        <f>IF('tab1'!C1383="","",'tab1'!C1383)</f>
        <v>RPPM.05.06.00-22-0015/17</v>
      </c>
      <c r="D1385" s="26" t="str">
        <f>IF('tab1'!D1383="","",'tab1'!D1383)</f>
        <v>TOWARZYSTWO EDUKACYJNE "WIEDZA POWSZECHNA"</v>
      </c>
      <c r="E1385" s="26" t="str">
        <f>IF('tab1'!E1383="","",'tab1'!E1383)</f>
        <v>EFS</v>
      </c>
      <c r="F1385" s="26" t="str">
        <f>IF('tab1'!F1383="","",'tab1'!F1383)</f>
        <v>Regionalny Program Operacyjny Województwa Pomorskiego na lata 2014-2020</v>
      </c>
      <c r="G1385" s="26" t="str">
        <f>IF('tab1'!G1383="","",'tab1'!G1383)</f>
        <v>5. Zatrudnienie</v>
      </c>
      <c r="H1385" s="26" t="str">
        <f>IF('tab1'!H1383="","",'tab1'!H1383)</f>
        <v>5.6. Adaptacyjność pracowników</v>
      </c>
      <c r="I1385" s="26" t="str">
        <f>IF('tab1'!I1383="","",'tab1'!I1383)</f>
        <v>Brak poddziałania</v>
      </c>
      <c r="J1385" s="26">
        <f>IF('tab1'!J1383="","",'tab1'!J1383)</f>
        <v>952160.65</v>
      </c>
      <c r="K1385" s="26">
        <f>IF('tab1'!K1383="","",'tab1'!K1383)</f>
        <v>952160.65</v>
      </c>
      <c r="L1385" s="26">
        <f>IF('tab1'!L1383="","",'tab1'!L1383)</f>
        <v>809336.55</v>
      </c>
      <c r="M1385" s="26">
        <f>IF('tab1'!M1383="","",'tab1'!M1383)</f>
        <v>84.999999737439296</v>
      </c>
      <c r="N1385" s="26" t="str">
        <f>IF('tab1'!N1383="","",'tab1'!N1383)</f>
        <v>01 Dotacja bezzwrotna</v>
      </c>
      <c r="O1385" s="26" t="str">
        <f>IF('tab1'!O1383="","",'tab1'!O1383)</f>
        <v>Miejsca realizacji do uzupełnienia ręcznego z raportu uzupełniającego!</v>
      </c>
      <c r="P1385" s="26" t="str">
        <f>IF('tab1'!P1383="","",'tab1'!P1383)</f>
        <v>01 Duże obszary miejskie (o ludności &gt;50 000 i dużej gęstości zaludnienia)</v>
      </c>
      <c r="Q1385" s="28">
        <f>IF('tab1'!Q1383="","",'tab1'!Q1383)</f>
        <v>43009</v>
      </c>
      <c r="R1385" s="28">
        <f>IF('tab1'!R1383="","",'tab1'!R1383)</f>
        <v>43708</v>
      </c>
      <c r="S1385" s="26" t="str">
        <f>IF('tab1'!S1383="","",'tab1'!S1383)</f>
        <v>Konkursowy</v>
      </c>
      <c r="T1385" s="26" t="str">
        <f>IF('tab1'!T1383="","",'tab1'!T1383)</f>
        <v>19 Edukacja</v>
      </c>
      <c r="U1385" s="26" t="str">
        <f>IF('tab1'!U1383="","",'tab1'!U1383)</f>
        <v>106 Przystosowywanie pracowników, przedsiębiorstw i przedsiębiorców do zmian</v>
      </c>
      <c r="V1385" s="26" t="str">
        <f>IF('tab1'!V1383="","",'tab1'!V1383)</f>
        <v>08 Promowanie trwałego i wysokiej jakości zatrudnienia oraz wsparcie mobilności pracowników</v>
      </c>
      <c r="W1385" s="26" t="str">
        <f>IF('tab1'!W1383="","",'tab1'!W1383)</f>
        <v>08 Nie dotyczy</v>
      </c>
      <c r="X1385" s="26" t="str">
        <f>IF('tab1'!X1383="","",'tab1'!X1383)</f>
        <v>Nie dotyczy</v>
      </c>
      <c r="Y1385" s="27" t="str">
        <f>VLOOKUP(C1385,'przeliczenia '!C:D,2,FALSE)</f>
        <v>WOJ.: POMORSKIE</v>
      </c>
    </row>
    <row r="1386" spans="1:25" ht="123.75" hidden="1" x14ac:dyDescent="0.25">
      <c r="A1386" s="26" t="str">
        <f>IF('tab1'!A1384="","",'tab1'!A1384)</f>
        <v>ZWOLNIONY?PONOWNIE ZATRUDNIONY!</v>
      </c>
      <c r="B1386" s="26" t="str">
        <f>IF('tab1'!B1384="","",'tab1'!B1384)</f>
        <v>CEL: Wyższa zdolność do ponownego zatrudnienia bądź utrzymania zatrudnienia przez 60 osób (36K/24M) pozostających bez zatrudnienia, które utraciły pracę z przyczyn niedotyczących pracownika w okresie nie dłuższym niż 6 miesięcy przed dniem przystąpienia do projektu, bądź przewidzianych do zwolnienia, bądź zagrożonych zwolnieniem,w tym min.80%gr.docelowej(łącznie) to osoby w wieku 50 lat i więcej,osoby z niepełnosprawnościami,osoby o niskich kwalifikacjach zawodowych,kobiety;zamieszkujących(w rozumieniu KC) na terenie woj.pomorskiego,w okresie od od 09.2017 - 12.2018. Cel zostanie osiągnięty poprzez następujące cele szczegółowe: -wytyczenie indywidualnej ścieżki zawodowej; -pomoc w adaptacji do nowej sytuacji; -pomoc w pozyskiwaniu ofert pracy i nabycie umiejętności poruszania się po rynku pracy; -zdobycie kwalifikacji lub kompetencji odpowiadających potrzebom regionalnego rynku pracy; -zdobycie doświadczenia zawodowego. Działania:objęcie wszystkich uczestników Indywidualnym Planem Działania,wsparciem psychologicznym,pośrednictwem pracy, szkoleniami zawodowymi oraz komputerowymi,stażem zawodowym. Głównymi rezultatami proj.będzie zdobycie kwalifikacji lub kompetencji przez min.54 uczestników proj.(min.90%) oraz podjęcie pracy lub kontynuowanie zatrudnienia przez min.33 os.(min.55%).</v>
      </c>
      <c r="C1386" s="26" t="str">
        <f>IF('tab1'!C1384="","",'tab1'!C1384)</f>
        <v>RPPM.05.06.00-22-0017/17</v>
      </c>
      <c r="D1386" s="26" t="str">
        <f>IF('tab1'!D1384="","",'tab1'!D1384)</f>
        <v>NS KONSULTING SPÓŁKA Z OGRANICZONĄ ODPOWIEDZIALNOŚCIĄ</v>
      </c>
      <c r="E1386" s="26" t="str">
        <f>IF('tab1'!E1384="","",'tab1'!E1384)</f>
        <v>EFS</v>
      </c>
      <c r="F1386" s="26" t="str">
        <f>IF('tab1'!F1384="","",'tab1'!F1384)</f>
        <v>Regionalny Program Operacyjny Województwa Pomorskiego na lata 2014-2020</v>
      </c>
      <c r="G1386" s="26" t="str">
        <f>IF('tab1'!G1384="","",'tab1'!G1384)</f>
        <v>5. Zatrudnienie</v>
      </c>
      <c r="H1386" s="26" t="str">
        <f>IF('tab1'!H1384="","",'tab1'!H1384)</f>
        <v>5.6. Adaptacyjność pracowników</v>
      </c>
      <c r="I1386" s="26" t="str">
        <f>IF('tab1'!I1384="","",'tab1'!I1384)</f>
        <v>Brak poddziałania</v>
      </c>
      <c r="J1386" s="26">
        <f>IF('tab1'!J1384="","",'tab1'!J1384)</f>
        <v>1154593.44</v>
      </c>
      <c r="K1386" s="26">
        <f>IF('tab1'!K1384="","",'tab1'!K1384)</f>
        <v>1154593.44</v>
      </c>
      <c r="L1386" s="26">
        <f>IF('tab1'!L1384="","",'tab1'!L1384)</f>
        <v>981404.42</v>
      </c>
      <c r="M1386" s="26">
        <f>IF('tab1'!M1384="","",'tab1'!M1384)</f>
        <v>84.999999653557694</v>
      </c>
      <c r="N1386" s="26" t="str">
        <f>IF('tab1'!N1384="","",'tab1'!N1384)</f>
        <v>01 Dotacja bezzwrotna</v>
      </c>
      <c r="O1386" s="26" t="str">
        <f>IF('tab1'!O1384="","",'tab1'!O1384)</f>
        <v>Miejsca realizacji do uzupełnienia ręcznego z raportu uzupełniającego!</v>
      </c>
      <c r="P1386" s="26" t="str">
        <f>IF('tab1'!P1384="","",'tab1'!P1384)</f>
        <v>07 Nie dotyczy</v>
      </c>
      <c r="Q1386" s="28">
        <f>IF('tab1'!Q1384="","",'tab1'!Q1384)</f>
        <v>42979</v>
      </c>
      <c r="R1386" s="28">
        <f>IF('tab1'!R1384="","",'tab1'!R1384)</f>
        <v>43465</v>
      </c>
      <c r="S1386" s="26" t="str">
        <f>IF('tab1'!S1384="","",'tab1'!S1384)</f>
        <v>Konkursowy</v>
      </c>
      <c r="T1386" s="26" t="str">
        <f>IF('tab1'!T1384="","",'tab1'!T1384)</f>
        <v>19 Edukacja</v>
      </c>
      <c r="U1386" s="26" t="str">
        <f>IF('tab1'!U1384="","",'tab1'!U1384)</f>
        <v>106 Przystosowywanie pracowników, przedsiębiorstw i przedsiębiorców do zmian</v>
      </c>
      <c r="V1386" s="26" t="str">
        <f>IF('tab1'!V1384="","",'tab1'!V1384)</f>
        <v>08 Promowanie trwałego i wysokiej jakości zatrudnienia oraz wsparcie mobilności pracowników</v>
      </c>
      <c r="W1386" s="26" t="str">
        <f>IF('tab1'!W1384="","",'tab1'!W1384)</f>
        <v>08 Nie dotyczy</v>
      </c>
      <c r="X1386" s="26" t="str">
        <f>IF('tab1'!X1384="","",'tab1'!X1384)</f>
        <v>Nie dotyczy</v>
      </c>
      <c r="Y1386" s="27" t="str">
        <f>VLOOKUP(C1386,'przeliczenia '!C:D,2,FALSE)</f>
        <v>WOJ.: POMORSKIE</v>
      </c>
    </row>
    <row r="1387" spans="1:25" ht="180" hidden="1" x14ac:dyDescent="0.25">
      <c r="A1387" s="26" t="str">
        <f>IF('tab1'!A1385="","",'tab1'!A1385)</f>
        <v>Czas na zmianę!</v>
      </c>
      <c r="B1387" s="26" t="str">
        <f>IF('tab1'!B1385="","",'tab1'!B1385)</f>
        <v>Celem głów. proj. jest poprawa sytuacji na rynku pracy 16 os.(8K, 8M) w wieku aktywności zaw. przewidzianych do zwolnienia, zagrożonych zwolnieniem z pracy lub zwolnionych z przyczyn niedotyczących pracownika (w okresie nie dłuższym niż 6 m-cy przed dniem przyst. do proj.) w wyniku procesów restruktur., adaptac. i moderniz. przedsięb. zamiesz. pow. człuchowski i pow. chojnicki w zakr. zakładania i prowadzenia nowych podmiotów DG lub podniesienia kwal. zaw. w okresie 01.10.2017-31.12.2019. Projekt skierowany do 16 osób (8K, 8M) w wieku aktywności zaw. - 3 osób zatrud. i 13 osoby bez zatrud. (bezrob., bierni zaw.). Gr.doc. w proj. w min. 80% stanowią osoby 50 lat i więcej, ON, osoby o niskich kwal. zaw., kobiety. Rezultat gł.: Liczba osób, które po opuszczeniu programu podjęły pracę lub kontynuowały zatrud. / min. 9 osób (na 16 UP). Zaplanowano: -ŚCIEŻKĘ DOTACYJNĄ; -ŚCIEŻKĘ PODNOSZENIA KWAL. ZAW. W ścieżce dotacyjnej udział mogą wziąć osoby zwolnione lub przewidziane do zwol. z przyczyn dot. zakładu pracy, które należą do co najmniej jednej z grup: ON, osoby 50+, kobiety, os. o niskich kwal. Rekr. do proj. trwa przez 2 m-ce. Wszyscy skorzystają z doradztwa zaw., pośred. psychol. oraz otrzymają IPD. Do etapu szkol-dorad. na rozp. DG zakwalifikowanych zostanie 8UP (6 otrzyma dotację) oraz 8UP weźmie udział w kursie zaw. oraz stażu w celu podniesienia obecnych kwal. lub przekwalifikowania zaw. Wsparcie ma char. kompleks. dostos. do potrzeb UP. Etap szkol-doradczy przed złożeniem wniosku o przyznanie dotacji składa się z grupowych szkoleń "ABC przedsiębiorczości" oraz indywidualnych sesji doradczych. 6 wniosków otrzyma dof. oraz fin. wsparcie pomostowe przez 6 m-cy z możliwością przedłużenia o kolejne 6 m-cy (dla 4 os.). UP zobowiązany jest prowadzić DG min. przez 12 m-cy od dnia fakt. rozp. DG. Firmy będą przez W. monitorowane i kontrolowane. Zostanie zachowana trwałość proj. W. jest inst. dośw. w promowaniu przedsiębiorczości oraz podnoszeniu kwal. zawodowych.</v>
      </c>
      <c r="C1387" s="26" t="str">
        <f>IF('tab1'!C1385="","",'tab1'!C1385)</f>
        <v>RPPM.05.06.00-22-0020/17</v>
      </c>
      <c r="D1387" s="26" t="str">
        <f>IF('tab1'!D1385="","",'tab1'!D1385)</f>
        <v>ALFA PROJEKT SP. Z O.O.</v>
      </c>
      <c r="E1387" s="26" t="str">
        <f>IF('tab1'!E1385="","",'tab1'!E1385)</f>
        <v>EFS</v>
      </c>
      <c r="F1387" s="26" t="str">
        <f>IF('tab1'!F1385="","",'tab1'!F1385)</f>
        <v>Regionalny Program Operacyjny Województwa Pomorskiego na lata 2014-2020</v>
      </c>
      <c r="G1387" s="26" t="str">
        <f>IF('tab1'!G1385="","",'tab1'!G1385)</f>
        <v>5. Zatrudnienie</v>
      </c>
      <c r="H1387" s="26" t="str">
        <f>IF('tab1'!H1385="","",'tab1'!H1385)</f>
        <v>5.6. Adaptacyjność pracowników</v>
      </c>
      <c r="I1387" s="26" t="str">
        <f>IF('tab1'!I1385="","",'tab1'!I1385)</f>
        <v>Brak poddziałania</v>
      </c>
      <c r="J1387" s="26">
        <f>IF('tab1'!J1385="","",'tab1'!J1385)</f>
        <v>380771.1</v>
      </c>
      <c r="K1387" s="26">
        <f>IF('tab1'!K1385="","",'tab1'!K1385)</f>
        <v>380771.1</v>
      </c>
      <c r="L1387" s="26">
        <f>IF('tab1'!L1385="","",'tab1'!L1385)</f>
        <v>323655.43</v>
      </c>
      <c r="M1387" s="26">
        <f>IF('tab1'!M1385="","",'tab1'!M1385)</f>
        <v>84.999998686875102</v>
      </c>
      <c r="N1387" s="26" t="str">
        <f>IF('tab1'!N1385="","",'tab1'!N1385)</f>
        <v>01 Dotacja bezzwrotna</v>
      </c>
      <c r="O1387" s="26" t="str">
        <f>IF('tab1'!O1385="","",'tab1'!O1385)</f>
        <v>Miejsca realizacji do uzupełnienia ręcznego z raportu uzupełniającego!</v>
      </c>
      <c r="P1387" s="26" t="str">
        <f>IF('tab1'!P1385="","",'tab1'!P1385)</f>
        <v>03 Obszary wiejskie (o małej gęstości zaludnienia)</v>
      </c>
      <c r="Q1387" s="28">
        <f>IF('tab1'!Q1385="","",'tab1'!Q1385)</f>
        <v>43009</v>
      </c>
      <c r="R1387" s="28">
        <f>IF('tab1'!R1385="","",'tab1'!R1385)</f>
        <v>43830</v>
      </c>
      <c r="S1387" s="26" t="str">
        <f>IF('tab1'!S1385="","",'tab1'!S1385)</f>
        <v>Konkursowy</v>
      </c>
      <c r="T1387" s="26" t="str">
        <f>IF('tab1'!T1385="","",'tab1'!T1385)</f>
        <v>19 Edukacja</v>
      </c>
      <c r="U1387" s="26" t="str">
        <f>IF('tab1'!U1385="","",'tab1'!U1385)</f>
        <v>106 Przystosowywanie pracowników, przedsiębiorstw i przedsiębiorców do zmian</v>
      </c>
      <c r="V1387" s="26" t="str">
        <f>IF('tab1'!V1385="","",'tab1'!V1385)</f>
        <v>08 Promowanie trwałego i wysokiej jakości zatrudnienia oraz wsparcie mobilności pracowników</v>
      </c>
      <c r="W1387" s="26" t="str">
        <f>IF('tab1'!W1385="","",'tab1'!W1385)</f>
        <v>08 Nie dotyczy</v>
      </c>
      <c r="X1387" s="26" t="str">
        <f>IF('tab1'!X1385="","",'tab1'!X1385)</f>
        <v>Nie dotyczy</v>
      </c>
      <c r="Y1387" s="27" t="str">
        <f>VLOOKUP(C1387,'przeliczenia '!C:D,2,FALSE)</f>
        <v>WOJ.: POMORSKIE, POW.: chojnicki</v>
      </c>
    </row>
    <row r="1388" spans="1:25" ht="146.25" hidden="1" x14ac:dyDescent="0.25">
      <c r="A1388" s="26" t="str">
        <f>IF('tab1'!A1386="","",'tab1'!A1386)</f>
        <v>Z powrotem na rynku pracy</v>
      </c>
      <c r="B1388" s="26" t="str">
        <f>IF('tab1'!B1386="","",'tab1'!B1386)</f>
        <v>GRUPA DOCELOWA - 60 os.bezrobotnych (36 kobiet, 24 mężczyzn) zwolnionych z przyczyn zakładu pracy w okresie do 6 m-cy od przystąpienia do proj.,przewidzianych do zwolnienia oraz zagrożonych zwolnieniem, zamieszkałe na terenie woj.pomorskiego (w rozumieniu Kodeksu Cywilnego). Co najmniej 80% UP stanowią (łącznie) os. w wieku 50+, os.z niskimi kwalif.(max.ISCED 3), osoby z niepełnosprawnością, kobiety. Min.60% stanowić będą kobiety, min.10% osoby z wykształceniem max.ponadgimnazjalnym (z niskimi kwalifikacjami),min.5% osoby w wieku powyżej 50 roku życia,min.5% osoby z niepełnosprawnością. CEL PROJEKTU -Podniesiona zdolność do zatrudnienia wśród 60 osób (w tym 36K), w tym ON,50+ osób z niskimi kwalifikacjami z grupy docelowej objętej wsparciem w projekcie zwolnionych z przyczyn zakładu pracy w okresie do 6 m-cy od przystąpienia do projektu zamieszkałych na terenie woj. pomorskiego, poprzez aktywizację zawodową od 01-09-2017 do 28-02-2019. DZIAŁANIA: 1.Doradztwo zawodowe połączone z opracowaniem Indywidualnego Planu Działania (obligatoryjne dla 60 os.) 2.Poradnictwo psychologiczne - spotkania indywidualne 3.Pośrednictwo pracy połączone z nauką aktywnego poszukiwania pracy 4.Szkolenie zawodowe zakończone certyfikacją 5.Szkolenie komputerowe zakończone certyfikacją 6.Staż zawodowy. TRWAŁOŚĆ/EFEKTY PROJEKTU: Poprzez realizację proj.zostaną zrealizowane następujące wskaźniki rezultatu: 1.Liczba osób, które po opuszczeniu Programu podjęły pracę lub kontynuowały zatrudnienie - 33 os. 2.Liczba osób, które uzyskały kwalifikacje lub nabyły kompetencje po opuszczeniu Programu - 54 os.</v>
      </c>
      <c r="C1388" s="26" t="str">
        <f>IF('tab1'!C1386="","",'tab1'!C1386)</f>
        <v>RPPM.05.06.00-22-0024/17</v>
      </c>
      <c r="D1388" s="26" t="str">
        <f>IF('tab1'!D1386="","",'tab1'!D1386)</f>
        <v>VISION CONSULTING SPÓŁKA Z OGRANICZONĄ ODPOWIEDZIALNOŚCIĄ</v>
      </c>
      <c r="E1388" s="26" t="str">
        <f>IF('tab1'!E1386="","",'tab1'!E1386)</f>
        <v>EFS</v>
      </c>
      <c r="F1388" s="26" t="str">
        <f>IF('tab1'!F1386="","",'tab1'!F1386)</f>
        <v>Regionalny Program Operacyjny Województwa Pomorskiego na lata 2014-2020</v>
      </c>
      <c r="G1388" s="26" t="str">
        <f>IF('tab1'!G1386="","",'tab1'!G1386)</f>
        <v>5. Zatrudnienie</v>
      </c>
      <c r="H1388" s="26" t="str">
        <f>IF('tab1'!H1386="","",'tab1'!H1386)</f>
        <v>5.6. Adaptacyjność pracowników</v>
      </c>
      <c r="I1388" s="26" t="str">
        <f>IF('tab1'!I1386="","",'tab1'!I1386)</f>
        <v>Brak poddziałania</v>
      </c>
      <c r="J1388" s="26">
        <f>IF('tab1'!J1386="","",'tab1'!J1386)</f>
        <v>865721.1</v>
      </c>
      <c r="K1388" s="26">
        <f>IF('tab1'!K1386="","",'tab1'!K1386)</f>
        <v>865721.1</v>
      </c>
      <c r="L1388" s="26">
        <f>IF('tab1'!L1386="","",'tab1'!L1386)</f>
        <v>735862.93</v>
      </c>
      <c r="M1388" s="26">
        <f>IF('tab1'!M1386="","",'tab1'!M1386)</f>
        <v>84.999999422446805</v>
      </c>
      <c r="N1388" s="26" t="str">
        <f>IF('tab1'!N1386="","",'tab1'!N1386)</f>
        <v>01 Dotacja bezzwrotna</v>
      </c>
      <c r="O1388" s="26" t="str">
        <f>IF('tab1'!O1386="","",'tab1'!O1386)</f>
        <v>Miejsca realizacji do uzupełnienia ręcznego z raportu uzupełniającego!</v>
      </c>
      <c r="P1388" s="26" t="str">
        <f>IF('tab1'!P1386="","",'tab1'!P1386)</f>
        <v>07 Nie dotyczy</v>
      </c>
      <c r="Q1388" s="28">
        <f>IF('tab1'!Q1386="","",'tab1'!Q1386)</f>
        <v>43006</v>
      </c>
      <c r="R1388" s="28">
        <f>IF('tab1'!R1386="","",'tab1'!R1386)</f>
        <v>43524</v>
      </c>
      <c r="S1388" s="26" t="str">
        <f>IF('tab1'!S1386="","",'tab1'!S1386)</f>
        <v>Konkursowy</v>
      </c>
      <c r="T1388" s="26" t="str">
        <f>IF('tab1'!T1386="","",'tab1'!T1386)</f>
        <v>19 Edukacja</v>
      </c>
      <c r="U1388" s="26" t="str">
        <f>IF('tab1'!U1386="","",'tab1'!U1386)</f>
        <v>106 Przystosowywanie pracowników, przedsiębiorstw i przedsiębiorców do zmian</v>
      </c>
      <c r="V1388" s="26" t="str">
        <f>IF('tab1'!V1386="","",'tab1'!V1386)</f>
        <v>08 Promowanie trwałego i wysokiej jakości zatrudnienia oraz wsparcie mobilności pracowników</v>
      </c>
      <c r="W1388" s="26" t="str">
        <f>IF('tab1'!W1386="","",'tab1'!W1386)</f>
        <v>08 Nie dotyczy</v>
      </c>
      <c r="X1388" s="26" t="str">
        <f>IF('tab1'!X1386="","",'tab1'!X1386)</f>
        <v>Nie dotyczy</v>
      </c>
      <c r="Y1388" s="27" t="str">
        <f>VLOOKUP(C1388,'przeliczenia '!C:D,2,FALSE)</f>
        <v>WOJ.: POMORSKIE</v>
      </c>
    </row>
    <row r="1389" spans="1:25" ht="168.75" hidden="1" x14ac:dyDescent="0.25">
      <c r="A1389" s="26" t="str">
        <f>IF('tab1'!A1387="","",'tab1'!A1387)</f>
        <v>Outplacement - szansa na zmiany</v>
      </c>
      <c r="B1389" s="26" t="str">
        <f>IF('tab1'!B1387="","",'tab1'!B1387)</f>
        <v>Projekt "Outplacement-szansa na zmiany" skierowany jest do: 140 osób pozostających bez zatrudnienia, które utraciły pracę z przyczyn niedotyczących pracownika w okresie nie dłuższym niż 6 miesięcy przed dniem przystąpienia do projektu(84K,56M); 40 pracowników przewidzianych do zwolnienia(24K,16M). Łącznie projektem zostanie objętych 180 osób, w tym: 65 osób w wieku 50 lat i więcej(39K,26M); 80 osób o niskich kwalifikacjach(48K,32M). Projekt skierowany do mieszkańców następujących powiatów woj. pomorskiego: bytowski, kartuski, kościerski, kwidzyński, pucki, wejherowski, nowodworski, Gdynia, Sopot. Celem projektu jest poprawa sytuacji 180 osób zwolnionych oraz pracowników przewidzianych do zwolnienia z przyczyn dotyczących pracodawcy poprzez wsparcie typu outplacement w okresie 01/10/2017-31/12/2019. Cele szczegółowe: wzrost kwalifikacji lub kompetencji po opuszczeniu programu min. 90% uczestników objętych wsparciem; podjęcie pracy lub kontynuowanie zatrudnienia przez min. 55% uczestników objętych wsparciem. Wsparcie w ramach projektu oparte na podstawie indywidualnej diagnozy potrzeb każdego z uczestników obejmuje: doradztwo zawodowe połączone z przygotowaniem IPD (dla 180 UP); poradnictwo psychologiczne (dla 40 UP); pośrednictwo pracy (dla 180 UP); warsztaty w zakresie aktywnego poszukiwania pracy (dla 100 UP); szkolenia prowadzące do podniesienia, uzupełnienia lub zmiany kwalifikacji zawodowych (dla 140 UP); staże służące nabywaniu lub uzupełnianiu doświadczenia zawodowego oraz rozwojowi praktycznych umiejętności (dla 60 UP); wsparcie dla osób zamierzających otworzyć działalność gospodarczą (dla 40 UP), w tym: doradztwo, szkolenia, dotacja na podjęcie działalności, wsparcie pomostowe. Głównym efektem osiągniętym w ramach projektu będzie podjęcie pracy lub kontynuowanie jej przez min. 100 UP oraz uzyskanie kwalifikacji lub kompetencji przez min. 162 UP.</v>
      </c>
      <c r="C1389" s="26" t="str">
        <f>IF('tab1'!C1387="","",'tab1'!C1387)</f>
        <v>RPPM.05.06.00-22-0028/17</v>
      </c>
      <c r="D1389" s="26" t="str">
        <f>IF('tab1'!D1387="","",'tab1'!D1387)</f>
        <v>SGS POLSKA SP. Z O.O.</v>
      </c>
      <c r="E1389" s="26" t="str">
        <f>IF('tab1'!E1387="","",'tab1'!E1387)</f>
        <v>EFS</v>
      </c>
      <c r="F1389" s="26" t="str">
        <f>IF('tab1'!F1387="","",'tab1'!F1387)</f>
        <v>Regionalny Program Operacyjny Województwa Pomorskiego na lata 2014-2020</v>
      </c>
      <c r="G1389" s="26" t="str">
        <f>IF('tab1'!G1387="","",'tab1'!G1387)</f>
        <v>5. Zatrudnienie</v>
      </c>
      <c r="H1389" s="26" t="str">
        <f>IF('tab1'!H1387="","",'tab1'!H1387)</f>
        <v>5.6. Adaptacyjność pracowników</v>
      </c>
      <c r="I1389" s="26" t="str">
        <f>IF('tab1'!I1387="","",'tab1'!I1387)</f>
        <v>Brak poddziałania</v>
      </c>
      <c r="J1389" s="26">
        <f>IF('tab1'!J1387="","",'tab1'!J1387)</f>
        <v>3113216.41</v>
      </c>
      <c r="K1389" s="26">
        <f>IF('tab1'!K1387="","",'tab1'!K1387)</f>
        <v>3113216.41</v>
      </c>
      <c r="L1389" s="26">
        <f>IF('tab1'!L1387="","",'tab1'!L1387)</f>
        <v>2646233.9500000002</v>
      </c>
      <c r="M1389" s="26">
        <f>IF('tab1'!M1387="","",'tab1'!M1387)</f>
        <v>85.000000048181704</v>
      </c>
      <c r="N1389" s="26" t="str">
        <f>IF('tab1'!N1387="","",'tab1'!N1387)</f>
        <v>01 Dotacja bezzwrotna</v>
      </c>
      <c r="O1389" s="26" t="str">
        <f>IF('tab1'!O1387="","",'tab1'!O1387)</f>
        <v>Miejsca realizacji do uzupełnienia ręcznego z raportu uzupełniającego!</v>
      </c>
      <c r="P1389" s="26" t="str">
        <f>IF('tab1'!P1387="","",'tab1'!P1387)</f>
        <v>07 Nie dotyczy</v>
      </c>
      <c r="Q1389" s="28">
        <f>IF('tab1'!Q1387="","",'tab1'!Q1387)</f>
        <v>43048</v>
      </c>
      <c r="R1389" s="28">
        <f>IF('tab1'!R1387="","",'tab1'!R1387)</f>
        <v>43830</v>
      </c>
      <c r="S1389" s="26" t="str">
        <f>IF('tab1'!S1387="","",'tab1'!S1387)</f>
        <v>Konkursowy</v>
      </c>
      <c r="T1389" s="26" t="str">
        <f>IF('tab1'!T1387="","",'tab1'!T1387)</f>
        <v>19 Edukacja</v>
      </c>
      <c r="U1389" s="26" t="str">
        <f>IF('tab1'!U1387="","",'tab1'!U1387)</f>
        <v>106 Przystosowywanie pracowników, przedsiębiorstw i przedsiębiorców do zmian</v>
      </c>
      <c r="V1389" s="26" t="str">
        <f>IF('tab1'!V1387="","",'tab1'!V1387)</f>
        <v>08 Promowanie trwałego i wysokiej jakości zatrudnienia oraz wsparcie mobilności pracowników</v>
      </c>
      <c r="W1389" s="26" t="str">
        <f>IF('tab1'!W1387="","",'tab1'!W1387)</f>
        <v>08 Nie dotyczy</v>
      </c>
      <c r="X1389" s="26" t="str">
        <f>IF('tab1'!X1387="","",'tab1'!X1387)</f>
        <v>Nie dotyczy</v>
      </c>
      <c r="Y1389" s="27" t="str">
        <f>VLOOKUP(C1389,'przeliczenia '!C:D,2,FALSE)</f>
        <v>WOJ.: POMORSKIE, POW.: bytowski</v>
      </c>
    </row>
    <row r="1390" spans="1:25" ht="191.25" hidden="1" x14ac:dyDescent="0.25">
      <c r="A1390" s="26" t="str">
        <f>IF('tab1'!A1388="","",'tab1'!A1388)</f>
        <v>Perspektywa na SUKCES.</v>
      </c>
      <c r="B1390" s="26" t="str">
        <f>IF('tab1'!B1388="","",'tab1'!B1388)</f>
        <v>?GRUPA DOCELOWA: Projekt obejmuje wsparciem 102 os.[w tym min.57 K]zamieszkujące na terenie woj.pomorskiego w rozumieniu przepisów Kodeksu cywilnego,w tym:?48 os.(min.27K)pozostające bez zatrudnienia,które utraciły pracę z przyczyn niedotyczących pracownika w okresie nie dłuższym niż 6 m-cy przed dniem przystąpienia do proj.;?15 os.[min.9K]pracowników przewidzianych do zwolnienia oraz 38 os.[min.22K] pracowników zagrożonych zwolnieniem,w tym os.zatrudnione na podst.umów cywilnoprawnych zg. z ustawą z dn.23.IV.1964r.Kodeks cywilny.MIN.80%grupy docelowej będą stan.:os.w wieku 50+;os.z niepełnosprawnościami;os.o niskich kwalifikacjach oraz kobiety. CEL GŁÓWNY: Większa zdolność do zatrudnienia i/lub samozatrudnienia osiągnięta dzięki adaptacji profili kompetencyjnych do wymagań rynku pracy i zapotrzebowania pomorskich pracodawców, 102 osób (57K,45M)stanowiących grupę docelową,zamieszkałych na terenie woj.pomorskiego w roz.KC poprzez zapewnienie kompleksowego i zindywidualizowanego wsparcia typu outplacement w okresie IX 2017-VI 2019. ?ZADANIA: 1)Doradztwo zawodowe połączone z przygotowaniem Indywidualnego Planu Działania. 2)Studia podyplomowe. 3)Doradztwo oraz szkolenia przygotowujące do prowadzenia działalności gospodarczej. 4)Wsparcie finansowe w formie bezzwrotnej dotacji na podjęcie działalności gospodarczej oraz wsparcie pomostowe. 5)Poradnictwo psychologiczne. 6)Pośrednictwo pracy. 7)Szkolenia,prowadzące do podniesienia, uzupełnienia lub zmiany kwalifikacji zawodowych. 8)Szkolenia w zakresie nabywania kompetencji kluczowych. 9)Staże. ?GŁÓWNE REZULTATY: 1)Liczba os.które uzyskały kwalifikacje lub nabyły kompetencje[wartość docelowa=92 osoby(102os. x 90%=92 os.)]; 2)Liczba os.które podjęły pracę lub kontynuowały zatrudnienie[wartość docelowa=57osób (102 os.x55%=57 os.)]. ?SKRÓTY WE WNIOSKU:WN-Wnioskodawca;WP-woj.pomorskie;K-kobieta;GD-grupa docelowa;RP-rynek pracy;proj.-projekt;ON-os.z niepełnosprawnościami;UP-uczestnik proj.;DG-działalność gospodarcza;</v>
      </c>
      <c r="C1390" s="26" t="str">
        <f>IF('tab1'!C1388="","",'tab1'!C1388)</f>
        <v>RPPM.05.06.00-22-0033/17</v>
      </c>
      <c r="D1390" s="26" t="str">
        <f>IF('tab1'!D1388="","",'tab1'!D1388)</f>
        <v>,,O.K. CENTRUM JĘZYKÓW OBCYCH" SPÓŁKA Z OGRANICZONĄ ODPOWIEDZIALNOŚCIĄ</v>
      </c>
      <c r="E1390" s="26" t="str">
        <f>IF('tab1'!E1388="","",'tab1'!E1388)</f>
        <v>EFS</v>
      </c>
      <c r="F1390" s="26" t="str">
        <f>IF('tab1'!F1388="","",'tab1'!F1388)</f>
        <v>Regionalny Program Operacyjny Województwa Pomorskiego na lata 2014-2020</v>
      </c>
      <c r="G1390" s="26" t="str">
        <f>IF('tab1'!G1388="","",'tab1'!G1388)</f>
        <v>5. Zatrudnienie</v>
      </c>
      <c r="H1390" s="26" t="str">
        <f>IF('tab1'!H1388="","",'tab1'!H1388)</f>
        <v>5.6. Adaptacyjność pracowników</v>
      </c>
      <c r="I1390" s="26" t="str">
        <f>IF('tab1'!I1388="","",'tab1'!I1388)</f>
        <v>Brak poddziałania</v>
      </c>
      <c r="J1390" s="26">
        <f>IF('tab1'!J1388="","",'tab1'!J1388)</f>
        <v>2079363.5</v>
      </c>
      <c r="K1390" s="26">
        <f>IF('tab1'!K1388="","",'tab1'!K1388)</f>
        <v>2079363.5</v>
      </c>
      <c r="L1390" s="26">
        <f>IF('tab1'!L1388="","",'tab1'!L1388)</f>
        <v>1767458.97</v>
      </c>
      <c r="M1390" s="26">
        <f>IF('tab1'!M1388="","",'tab1'!M1388)</f>
        <v>84.999999759541794</v>
      </c>
      <c r="N1390" s="26" t="str">
        <f>IF('tab1'!N1388="","",'tab1'!N1388)</f>
        <v>01 Dotacja bezzwrotna</v>
      </c>
      <c r="O1390" s="26" t="str">
        <f>IF('tab1'!O1388="","",'tab1'!O1388)</f>
        <v>Miejsca realizacji do uzupełnienia ręcznego z raportu uzupełniającego!</v>
      </c>
      <c r="P1390" s="26" t="str">
        <f>IF('tab1'!P1388="","",'tab1'!P1388)</f>
        <v>07 Nie dotyczy</v>
      </c>
      <c r="Q1390" s="28">
        <f>IF('tab1'!Q1388="","",'tab1'!Q1388)</f>
        <v>42979</v>
      </c>
      <c r="R1390" s="28">
        <f>IF('tab1'!R1388="","",'tab1'!R1388)</f>
        <v>43646</v>
      </c>
      <c r="S1390" s="26" t="str">
        <f>IF('tab1'!S1388="","",'tab1'!S1388)</f>
        <v>Konkursowy</v>
      </c>
      <c r="T1390" s="26" t="str">
        <f>IF('tab1'!T1388="","",'tab1'!T1388)</f>
        <v>19 Edukacja</v>
      </c>
      <c r="U1390" s="26" t="str">
        <f>IF('tab1'!U1388="","",'tab1'!U1388)</f>
        <v>106 Przystosowywanie pracowników, przedsiębiorstw i przedsiębiorców do zmian</v>
      </c>
      <c r="V1390" s="26" t="str">
        <f>IF('tab1'!V1388="","",'tab1'!V1388)</f>
        <v>08 Promowanie trwałego i wysokiej jakości zatrudnienia oraz wsparcie mobilności pracowników</v>
      </c>
      <c r="W1390" s="26" t="str">
        <f>IF('tab1'!W1388="","",'tab1'!W1388)</f>
        <v>08 Nie dotyczy</v>
      </c>
      <c r="X1390" s="26" t="str">
        <f>IF('tab1'!X1388="","",'tab1'!X1388)</f>
        <v>Nie dotyczy</v>
      </c>
      <c r="Y1390" s="27" t="str">
        <f>VLOOKUP(C1390,'przeliczenia '!C:D,2,FALSE)</f>
        <v>WOJ.: POMORSKIE</v>
      </c>
    </row>
    <row r="1391" spans="1:25" ht="168.75" hidden="1" x14ac:dyDescent="0.25">
      <c r="A1391" s="26" t="str">
        <f>IF('tab1'!A1389="","",'tab1'!A1389)</f>
        <v>(Po)morze nowych możliwości zawodowych</v>
      </c>
      <c r="B1391" s="26" t="str">
        <f>IF('tab1'!B1389="","",'tab1'!B1389)</f>
        <v>Projekt „(Po)morze nowych możliwości zawodowych” to projekt partnerski, realizowany w okresie 01.11.2017-31.12.2019. Uczestnikami projektu będzie 90 osób (54K;36M) z województwa pomorskiego, zwolnionych z przyczyn niedotyczących pracowników oraz pracowników przewidzianych do zwolnienia (40 osób przewidzianych do zwolnienia, 38 osób bezrobotnych i 12 osób biernych zawodowo), w tym m.in. 72 osób (min.80% grupy docelowej) znajdujących się w najtrudniejszej sytuacji na rynku pracy (tj. należących minimum do jednej z następujących grup: osoby po 50rż, osoby niepełnosprawne, osoby o niskich kwalifikacjach, kobiety). Celem projektu jest wzrost szans na ponowne zatrudnienie 90 uczestników projektu poprzez kompleksowe wsparcie outplacementowe obejmujące wszystkie formy pomocy zidentyfikowane jako niezbędne do poprawy sytuacji danej osoby na rynku pracy w okresie 01.11.2017-31.12.2019. Każdy uczestnik zrealizuje indywidualną ścieżkę wsparcia obejmującą zestaw form pomocy, które zostaną zidentyfikowane u niego jako niezbędne do poprawy sytuacji na rynku pracy w ramach jednej z trzech ścieżek zaplanowanych w projekcie: ścieżka Aktywizacja zawodowa – uzupełnienie kwalifikacji (ścieżka A1): szkolenia zawodowe, pośrednictwo pracy; - ścieżka Aktywizacja zawodowa – przekwalifikowanie (ścieżka A2): szkolenia zawodowe, staże, pośrednictwo pracy; -ścieżka Biznes – samozatrudnienie (ścieżka B): wsparcie szkoleniowo-doradcze przygotowujące do rozpoczęcia działalności gospodarczej, jednorazowa dotacja, wsparcie pomostowe. Ponadto, każdy uczestnik zostanie obligatoryjnie objęty poradnictwem zawodowym oraz poradnictwem psychologicznym. W wyniku realizacji projektu : min. 90% UP tj. 81 osób (49K, 32M) uzyska kwalifikacje lub kompetencje zawodowe, min. 40% UP tj. 36 osób (23K, 13M) podejmie zatrudnienie po projekcie, 24 UP (14K, 10M) uruchomi własną działalność gospodarczą.</v>
      </c>
      <c r="C1391" s="26" t="str">
        <f>IF('tab1'!C1389="","",'tab1'!C1389)</f>
        <v>RPPM.05.06.00-22-0036/17</v>
      </c>
      <c r="D1391" s="26" t="str">
        <f>IF('tab1'!D1389="","",'tab1'!D1389)</f>
        <v>CENTRUM EDUKACJI AC-EXPERT AGATA MELARA</v>
      </c>
      <c r="E1391" s="26" t="str">
        <f>IF('tab1'!E1389="","",'tab1'!E1389)</f>
        <v>EFS</v>
      </c>
      <c r="F1391" s="26" t="str">
        <f>IF('tab1'!F1389="","",'tab1'!F1389)</f>
        <v>Regionalny Program Operacyjny Województwa Pomorskiego na lata 2014-2020</v>
      </c>
      <c r="G1391" s="26" t="str">
        <f>IF('tab1'!G1389="","",'tab1'!G1389)</f>
        <v>5. Zatrudnienie</v>
      </c>
      <c r="H1391" s="26" t="str">
        <f>IF('tab1'!H1389="","",'tab1'!H1389)</f>
        <v>5.6. Adaptacyjność pracowników</v>
      </c>
      <c r="I1391" s="26" t="str">
        <f>IF('tab1'!I1389="","",'tab1'!I1389)</f>
        <v>Brak poddziałania</v>
      </c>
      <c r="J1391" s="26">
        <f>IF('tab1'!J1389="","",'tab1'!J1389)</f>
        <v>1927571.04</v>
      </c>
      <c r="K1391" s="26">
        <f>IF('tab1'!K1389="","",'tab1'!K1389)</f>
        <v>1927571.04</v>
      </c>
      <c r="L1391" s="26">
        <f>IF('tab1'!L1389="","",'tab1'!L1389)</f>
        <v>1638435.38</v>
      </c>
      <c r="M1391" s="26">
        <f>IF('tab1'!M1389="","",'tab1'!M1389)</f>
        <v>84.9999997924849</v>
      </c>
      <c r="N1391" s="26" t="str">
        <f>IF('tab1'!N1389="","",'tab1'!N1389)</f>
        <v>01 Dotacja bezzwrotna</v>
      </c>
      <c r="O1391" s="26" t="str">
        <f>IF('tab1'!O1389="","",'tab1'!O1389)</f>
        <v>Miejsca realizacji do uzupełnienia ręcznego z raportu uzupełniającego!</v>
      </c>
      <c r="P1391" s="26" t="str">
        <f>IF('tab1'!P1389="","",'tab1'!P1389)</f>
        <v>07 Nie dotyczy</v>
      </c>
      <c r="Q1391" s="28">
        <f>IF('tab1'!Q1389="","",'tab1'!Q1389)</f>
        <v>43040</v>
      </c>
      <c r="R1391" s="28">
        <f>IF('tab1'!R1389="","",'tab1'!R1389)</f>
        <v>43830</v>
      </c>
      <c r="S1391" s="26" t="str">
        <f>IF('tab1'!S1389="","",'tab1'!S1389)</f>
        <v>Konkursowy</v>
      </c>
      <c r="T1391" s="26" t="str">
        <f>IF('tab1'!T1389="","",'tab1'!T1389)</f>
        <v>19 Edukacja</v>
      </c>
      <c r="U1391" s="26" t="str">
        <f>IF('tab1'!U1389="","",'tab1'!U1389)</f>
        <v>106 Przystosowywanie pracowników, przedsiębiorstw i przedsiębiorców do zmian</v>
      </c>
      <c r="V1391" s="26" t="str">
        <f>IF('tab1'!V1389="","",'tab1'!V1389)</f>
        <v>08 Promowanie trwałego i wysokiej jakości zatrudnienia oraz wsparcie mobilności pracowników</v>
      </c>
      <c r="W1391" s="26" t="str">
        <f>IF('tab1'!W1389="","",'tab1'!W1389)</f>
        <v>08 Nie dotyczy</v>
      </c>
      <c r="X1391" s="26" t="str">
        <f>IF('tab1'!X1389="","",'tab1'!X1389)</f>
        <v>Nie dotyczy</v>
      </c>
      <c r="Y1391" s="27" t="str">
        <f>VLOOKUP(C1391,'przeliczenia '!C:D,2,FALSE)</f>
        <v>WOJ.: POMORSKIE</v>
      </c>
    </row>
    <row r="1392" spans="1:25" ht="157.5" hidden="1" x14ac:dyDescent="0.25">
      <c r="A1392" s="26" t="str">
        <f>IF('tab1'!A1390="","",'tab1'!A1390)</f>
        <v>Nowy Cel</v>
      </c>
      <c r="B1392" s="26" t="str">
        <f>IF('tab1'!B1390="","",'tab1'!B1390)</f>
        <v>Cel główny proj.: zwiększenie szans na zatrudnienie i/lub samozatrudnienie 134 Uczestników i Uczestniczek Projektu zwolnionych z pracy z przyczyn dotyczących zakładu pracy w okresie nie dłuższym niż 6 miesięcy przed dniem przystąpienia do projektu dzięki udziałowi w formach wsparcia w proj.-dopasowanych do indywidualnych potrzeb każdego uczestnika w okresie: 01.11.2017-31.12.2019r.Co najmniej 80% uczestników projektu stanowią (łącznie) osoby w wieku 50 lat i więcej, osoby z niepełnosprawnościami, osoby o niskich kwalifikacjach zawodowych, kobiety. Wsparcie przewidziane w projekcie: - Doradztwo zawodowe połączone z przygotowaniem Indywidualnego Planu Działania (134 os.) - Pośrednictwo pracy (134 os). - Kursy szkolenia prowadzące do podniesienia, uzupełnienia lub zmiany kwalifikacji zawodowych (134 os.) - Staże zawodowe - 3 mies/os. (92os.) Liczba osób, które uzyskały kwalifikacje lub nabyły kompetencje po opuszczeniu Programu wyniesie 121 os. (75 Kobiet i 46 Mężczyzn), tj. na poziomie co najmniej 90% w odniesieniu do liczby osób objętych wsparciem w ramach projektu (134 os.). Liczba uczestników projektu objęta wsparciem w postaci kursów i szkoleń prowadzących do podniesienia, uzupełnienia lub zmiany kwalifikacji zawodowych - 134 os. Liczba osób, które po opuszczeniu Programu podjęły pracę lub kontynuowały zatrudnienie wyniesie 74 os., tj na poziomie co najmniej 55% w odniesieniu do liczby osób objętych wsparciem w ramach projektu (efektywność zatrudnieniowa) (134 UP) Liczba uczestników projektu objęta wsparciem w ramach projektu - 134 os. Cały zakres wsparcia zaplanowany w proj. na rzecz GD przyczyni się wymiernie do osiągnięci celu szczegółowego RPO WP i rezultatu długoterminowego, tj.: poprawy sytuacji osób zagrożonych zwolnieniem i zwolnionych na rynku pracy.</v>
      </c>
      <c r="C1392" s="26" t="str">
        <f>IF('tab1'!C1390="","",'tab1'!C1390)</f>
        <v>RPPM.05.06.00-22-0041/17</v>
      </c>
      <c r="D1392" s="26" t="str">
        <f>IF('tab1'!D1390="","",'tab1'!D1390)</f>
        <v>RJ CONSULTING SPÓŁKA Z OGRANICZONĄ ODPOWIEDZIALNOŚCIĄ</v>
      </c>
      <c r="E1392" s="26" t="str">
        <f>IF('tab1'!E1390="","",'tab1'!E1390)</f>
        <v>EFS</v>
      </c>
      <c r="F1392" s="26" t="str">
        <f>IF('tab1'!F1390="","",'tab1'!F1390)</f>
        <v>Regionalny Program Operacyjny Województwa Pomorskiego na lata 2014-2020</v>
      </c>
      <c r="G1392" s="26" t="str">
        <f>IF('tab1'!G1390="","",'tab1'!G1390)</f>
        <v>5. Zatrudnienie</v>
      </c>
      <c r="H1392" s="26" t="str">
        <f>IF('tab1'!H1390="","",'tab1'!H1390)</f>
        <v>5.6. Adaptacyjność pracowników</v>
      </c>
      <c r="I1392" s="26" t="str">
        <f>IF('tab1'!I1390="","",'tab1'!I1390)</f>
        <v>Brak poddziałania</v>
      </c>
      <c r="J1392" s="26">
        <f>IF('tab1'!J1390="","",'tab1'!J1390)</f>
        <v>1183412.6399999999</v>
      </c>
      <c r="K1392" s="26">
        <f>IF('tab1'!K1390="","",'tab1'!K1390)</f>
        <v>1183412.6399999999</v>
      </c>
      <c r="L1392" s="26">
        <f>IF('tab1'!L1390="","",'tab1'!L1390)</f>
        <v>1005900.74</v>
      </c>
      <c r="M1392" s="26">
        <f>IF('tab1'!M1390="","",'tab1'!M1390)</f>
        <v>84.999999661994494</v>
      </c>
      <c r="N1392" s="26" t="str">
        <f>IF('tab1'!N1390="","",'tab1'!N1390)</f>
        <v>01 Dotacja bezzwrotna</v>
      </c>
      <c r="O1392" s="26" t="str">
        <f>IF('tab1'!O1390="","",'tab1'!O1390)</f>
        <v>Miejsca realizacji do uzupełnienia ręcznego z raportu uzupełniającego!</v>
      </c>
      <c r="P1392" s="26" t="str">
        <f>IF('tab1'!P1390="","",'tab1'!P1390)</f>
        <v>02 Małe obszary miejskie (o ludności &gt;5 000 i średniej gęstości zaludnienia)</v>
      </c>
      <c r="Q1392" s="28">
        <f>IF('tab1'!Q1390="","",'tab1'!Q1390)</f>
        <v>43040</v>
      </c>
      <c r="R1392" s="28">
        <f>IF('tab1'!R1390="","",'tab1'!R1390)</f>
        <v>43830</v>
      </c>
      <c r="S1392" s="26" t="str">
        <f>IF('tab1'!S1390="","",'tab1'!S1390)</f>
        <v>Konkursowy</v>
      </c>
      <c r="T1392" s="26" t="str">
        <f>IF('tab1'!T1390="","",'tab1'!T1390)</f>
        <v>19 Edukacja</v>
      </c>
      <c r="U1392" s="26" t="str">
        <f>IF('tab1'!U1390="","",'tab1'!U1390)</f>
        <v>106 Przystosowywanie pracowników, przedsiębiorstw i przedsiębiorców do zmian</v>
      </c>
      <c r="V1392" s="26" t="str">
        <f>IF('tab1'!V1390="","",'tab1'!V1390)</f>
        <v>08 Promowanie trwałego i wysokiej jakości zatrudnienia oraz wsparcie mobilności pracowników</v>
      </c>
      <c r="W1392" s="26" t="str">
        <f>IF('tab1'!W1390="","",'tab1'!W1390)</f>
        <v>08 Nie dotyczy</v>
      </c>
      <c r="X1392" s="26" t="str">
        <f>IF('tab1'!X1390="","",'tab1'!X1390)</f>
        <v>Nie dotyczy</v>
      </c>
      <c r="Y1392" s="27" t="str">
        <f>VLOOKUP(C1392,'przeliczenia '!C:D,2,FALSE)</f>
        <v>WOJ.: POMORSKIE</v>
      </c>
    </row>
    <row r="1393" spans="1:25" ht="168.75" hidden="1" x14ac:dyDescent="0.25">
      <c r="A1393" s="26" t="str">
        <f>IF('tab1'!A1391="","",'tab1'!A1391)</f>
        <v>NOWE HORYZONTY - outplacement w województwie pomorskim</v>
      </c>
      <c r="B1393" s="26" t="str">
        <f>IF('tab1'!B1391="","",'tab1'!B1391)</f>
        <v>CELEM GŁÓWNYM projektu jest zwiększenie do 30.09.2019 możliwości zatrudnienia (w tym samozatrudnienia) osób z GRUPY DOCELOWEJ, którą stanowi 60 osób (34K/26M) pozostających bez zatrudnienia, które utraciły pracę z przyczyn niedotyczących pracownika w okresie nie dłuższym niż 6 miesięcy przed dniem przystąpienia do projektu, w tym 45 bezrobotnych (25K/20M) i 15 biernych zawodowo(9K/6M), zamieszkujących w rozumieniu Kodeksu Cywilnego obszar województwa pomorskiego – w tym znajdujących się w najtrudniejszej sytuacji na rynku pracy, tj. należących do następujących grup: kobiety (34K), osoby w wieku 50 lat i więcej (minimum 14 osób: 7K/7M), osoby z niepełnosprawnościami (min. 5 osób: 3K/2M), osoby o niskich kwalifikacjach (min. 36 osób: 20K/16M. Cel zostanie osiągnięty przez realizację 6 zadań obejmujących dwie ścieżki wsparcia: *1)diagnozę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30 UP ze ŚCIEŻKI A *3) szkolenia prowadzące do podniesienia, uzupełnienia lub zmiany kwalifikacji zawodowych oraz indywidualne pośrednictwo pracy dla 30 UP ze ŚCIEŻKI A *4) szkolenia umożliwiające nabycie kompetencji dot.zakładania i prowadzenia dział.gospodarczej oraz indywidualne doradztwo prawne i biznesowe dla 30 UP ze ŚCIEŻKI B *5) jednorazową dotację inwestycyjną dla 24 UP ze ŚCIEŻKI B *6) pomostowe wsparcie finansowe i specjalistyczne szkoleniowo-doradcze dla 24 UP ze ŚCIEŻKI B. GŁÓWNE REZULTATY PROJEKTU: W okresie do 4 tyg. po zakończeniu udziału w projekcie: *min. 90% UP, tj. 55 osób (31K/24M) uzyska kwalifikacje lub nabędzie kompetencje po opuszczeniu programu; *min. 55% UP, tj. 34 osoby (19K/15M) podejmie pracę (w tym pracę na własny rachunek) po opuszczeniu programu (efektywność zatrudnieniowa).</v>
      </c>
      <c r="C1393" s="26" t="str">
        <f>IF('tab1'!C1391="","",'tab1'!C1391)</f>
        <v>RPPM.05.06.00-22-0042/17</v>
      </c>
      <c r="D1393" s="26" t="str">
        <f>IF('tab1'!D1391="","",'tab1'!D1391)</f>
        <v>AKADEMIA KSZTAŁCENIA EUROPEJSKIEGO KRZYSZTOF KURYŁOWICZ</v>
      </c>
      <c r="E1393" s="26" t="str">
        <f>IF('tab1'!E1391="","",'tab1'!E1391)</f>
        <v>EFS</v>
      </c>
      <c r="F1393" s="26" t="str">
        <f>IF('tab1'!F1391="","",'tab1'!F1391)</f>
        <v>Regionalny Program Operacyjny Województwa Pomorskiego na lata 2014-2020</v>
      </c>
      <c r="G1393" s="26" t="str">
        <f>IF('tab1'!G1391="","",'tab1'!G1391)</f>
        <v>5. Zatrudnienie</v>
      </c>
      <c r="H1393" s="26" t="str">
        <f>IF('tab1'!H1391="","",'tab1'!H1391)</f>
        <v>5.6. Adaptacyjność pracowników</v>
      </c>
      <c r="I1393" s="26" t="str">
        <f>IF('tab1'!I1391="","",'tab1'!I1391)</f>
        <v>Brak poddziałania</v>
      </c>
      <c r="J1393" s="26">
        <f>IF('tab1'!J1391="","",'tab1'!J1391)</f>
        <v>1496832</v>
      </c>
      <c r="K1393" s="26">
        <f>IF('tab1'!K1391="","",'tab1'!K1391)</f>
        <v>1496832</v>
      </c>
      <c r="L1393" s="26">
        <f>IF('tab1'!L1391="","",'tab1'!L1391)</f>
        <v>1272307.2</v>
      </c>
      <c r="M1393" s="26">
        <f>IF('tab1'!M1391="","",'tab1'!M1391)</f>
        <v>85</v>
      </c>
      <c r="N1393" s="26" t="str">
        <f>IF('tab1'!N1391="","",'tab1'!N1391)</f>
        <v>01 Dotacja bezzwrotna</v>
      </c>
      <c r="O1393" s="26" t="str">
        <f>IF('tab1'!O1391="","",'tab1'!O1391)</f>
        <v>Miejsca realizacji do uzupełnienia ręcznego z raportu uzupełniającego!</v>
      </c>
      <c r="P1393" s="26" t="str">
        <f>IF('tab1'!P1391="","",'tab1'!P1391)</f>
        <v>07 Nie dotyczy</v>
      </c>
      <c r="Q1393" s="28">
        <f>IF('tab1'!Q1391="","",'tab1'!Q1391)</f>
        <v>43009</v>
      </c>
      <c r="R1393" s="28">
        <f>IF('tab1'!R1391="","",'tab1'!R1391)</f>
        <v>43738</v>
      </c>
      <c r="S1393" s="26" t="str">
        <f>IF('tab1'!S1391="","",'tab1'!S1391)</f>
        <v>Konkursowy</v>
      </c>
      <c r="T1393" s="26" t="str">
        <f>IF('tab1'!T1391="","",'tab1'!T1391)</f>
        <v>19 Edukacja</v>
      </c>
      <c r="U1393" s="26" t="str">
        <f>IF('tab1'!U1391="","",'tab1'!U1391)</f>
        <v>106 Przystosowywanie pracowników, przedsiębiorstw i przedsiębiorców do zmian</v>
      </c>
      <c r="V1393" s="26" t="str">
        <f>IF('tab1'!V1391="","",'tab1'!V1391)</f>
        <v>08 Promowanie trwałego i wysokiej jakości zatrudnienia oraz wsparcie mobilności pracowników</v>
      </c>
      <c r="W1393" s="26" t="str">
        <f>IF('tab1'!W1391="","",'tab1'!W1391)</f>
        <v>08 Nie dotyczy</v>
      </c>
      <c r="X1393" s="26" t="str">
        <f>IF('tab1'!X1391="","",'tab1'!X1391)</f>
        <v>Nie dotyczy</v>
      </c>
      <c r="Y1393" s="27" t="str">
        <f>VLOOKUP(C1393,'przeliczenia '!C:D,2,FALSE)</f>
        <v>WOJ.: POMORSKIE</v>
      </c>
    </row>
    <row r="1394" spans="1:25" ht="146.25" hidden="1" x14ac:dyDescent="0.25">
      <c r="A1394" s="26" t="str">
        <f>IF('tab1'!A1392="","",'tab1'!A1392)</f>
        <v>Praca przede wszystkim - nowe zatrudnienie lub własna firma odpowiedzią na zwolnienia z przyczyn niedotyczących pracownika.</v>
      </c>
      <c r="B1394" s="26" t="str">
        <f>IF('tab1'!B1392="","",'tab1'!B1392)</f>
        <v>Cel projektu: aktywizacja zawodowa 43 osób pozostających bez zatrudnienia, które utraciły pracę z przyczyn niedotyczących pracownika w okresie nie dłuższym niż 6 miesięcy przed dniem przystąpienia do projektu i/lub pracowników przewidzianych do zwolnienia w okresie XI.2017-XII.2019. Grupa docelowa: 43 osoby (26 K i 17 M) zamieszkałe w woj. pomorskim, w tym 20 osób pozostających bez zatrudnienia, które utraciły pracę z przyczyn niedotyczących pracownika w okresie nie dłuższym niż 6 miesięcy przed dniem przystąpienia do projektu i 23 pracowników przewidzianych do zwolnienia. 100% uczestników (łącznie) przynależeć będzie do następujących grup osób znajdujących się w trudnej sytuacji na rynku pracy: kobiet, osób po 50 r. życia, osób z niepełnosprawnościami, osób o niskich kwalifikacjach. Główne działania: kompleksowe wsparcie obejmujące indywidualne (obligatoryjnie) i grupowe doradztwo zawodowe, kursy zawodowe, staże zawodowe i pośrednictwo pracy, wsparcie szkoleniowo-doradcze podstawowe dla osób zainteresowanych uruchomieniem działalności gosp., jednorazowe, bezzwrotne dotacje oraz wsparcie pomostowe finansowe i specjalistyczne wsparcie szkoleniowo-doradcze. Dodatek relokacyjny. Efekty/trwałość: 93% uczestników uzyska kwalifikacje lub nabędzie kompetencje po opuszczeniu Programu; min. 55% po opuszczeniu Programu podejmie pracę lub będzie kontynuować zatrudnienie (w tym osoby, które założyły działalność gosp. w ramach projektu. Na trwałość efektów wpłyną staże zawodowe i pośrednictwo pracy dla osób, które ukończą kursy zawodowe oraz wsparcie pomostowe dla osób, które założą własną firmę.</v>
      </c>
      <c r="C1394" s="26" t="str">
        <f>IF('tab1'!C1392="","",'tab1'!C1392)</f>
        <v>RPPM.05.06.00-22-0043/17</v>
      </c>
      <c r="D1394" s="26" t="str">
        <f>IF('tab1'!D1392="","",'tab1'!D1392)</f>
        <v>STOWARZYSZENIE WOLNA PRZEDSIĘBIORCZOŚĆ ODDZIAŁ TERENOWY W GDAŃSKU</v>
      </c>
      <c r="E1394" s="26" t="str">
        <f>IF('tab1'!E1392="","",'tab1'!E1392)</f>
        <v>EFS</v>
      </c>
      <c r="F1394" s="26" t="str">
        <f>IF('tab1'!F1392="","",'tab1'!F1392)</f>
        <v>Regionalny Program Operacyjny Województwa Pomorskiego na lata 2014-2020</v>
      </c>
      <c r="G1394" s="26" t="str">
        <f>IF('tab1'!G1392="","",'tab1'!G1392)</f>
        <v>5. Zatrudnienie</v>
      </c>
      <c r="H1394" s="26" t="str">
        <f>IF('tab1'!H1392="","",'tab1'!H1392)</f>
        <v>5.6. Adaptacyjność pracowników</v>
      </c>
      <c r="I1394" s="26" t="str">
        <f>IF('tab1'!I1392="","",'tab1'!I1392)</f>
        <v>Brak poddziałania</v>
      </c>
      <c r="J1394" s="26">
        <f>IF('tab1'!J1392="","",'tab1'!J1392)</f>
        <v>956799.25</v>
      </c>
      <c r="K1394" s="26">
        <f>IF('tab1'!K1392="","",'tab1'!K1392)</f>
        <v>956799.25</v>
      </c>
      <c r="L1394" s="26">
        <f>IF('tab1'!L1392="","",'tab1'!L1392)</f>
        <v>813279.36</v>
      </c>
      <c r="M1394" s="26">
        <f>IF('tab1'!M1392="","",'tab1'!M1392)</f>
        <v>84.999999738712205</v>
      </c>
      <c r="N1394" s="26" t="str">
        <f>IF('tab1'!N1392="","",'tab1'!N1392)</f>
        <v>01 Dotacja bezzwrotna</v>
      </c>
      <c r="O1394" s="26" t="str">
        <f>IF('tab1'!O1392="","",'tab1'!O1392)</f>
        <v>Miejsca realizacji do uzupełnienia ręcznego z raportu uzupełniającego!</v>
      </c>
      <c r="P1394" s="26" t="str">
        <f>IF('tab1'!P1392="","",'tab1'!P1392)</f>
        <v>07 Nie dotyczy</v>
      </c>
      <c r="Q1394" s="28">
        <f>IF('tab1'!Q1392="","",'tab1'!Q1392)</f>
        <v>43040</v>
      </c>
      <c r="R1394" s="28">
        <f>IF('tab1'!R1392="","",'tab1'!R1392)</f>
        <v>43830</v>
      </c>
      <c r="S1394" s="26" t="str">
        <f>IF('tab1'!S1392="","",'tab1'!S1392)</f>
        <v>Konkursowy</v>
      </c>
      <c r="T1394" s="26" t="str">
        <f>IF('tab1'!T1392="","",'tab1'!T1392)</f>
        <v>24 Inne niewyszczególnione usługi</v>
      </c>
      <c r="U1394" s="26" t="str">
        <f>IF('tab1'!U1392="","",'tab1'!U1392)</f>
        <v>106 Przystosowywanie pracowników, przedsiębiorstw i przedsiębiorców do zmian</v>
      </c>
      <c r="V1394" s="26" t="str">
        <f>IF('tab1'!V1392="","",'tab1'!V1392)</f>
        <v>08 Promowanie trwałego i wysokiej jakości zatrudnienia oraz wsparcie mobilności pracowników</v>
      </c>
      <c r="W1394" s="26" t="str">
        <f>IF('tab1'!W1392="","",'tab1'!W1392)</f>
        <v>08 Nie dotyczy</v>
      </c>
      <c r="X1394" s="26" t="str">
        <f>IF('tab1'!X1392="","",'tab1'!X1392)</f>
        <v>Nie dotyczy</v>
      </c>
      <c r="Y1394" s="27" t="str">
        <f>VLOOKUP(C1394,'przeliczenia '!C:D,2,FALSE)</f>
        <v>WOJ.: POMORSKIE</v>
      </c>
    </row>
    <row r="1395" spans="1:25" ht="135" hidden="1" x14ac:dyDescent="0.25">
      <c r="A1395" s="26" t="str">
        <f>IF('tab1'!A1393="","",'tab1'!A1393)</f>
        <v>Nowy start</v>
      </c>
      <c r="B1395" s="26" t="str">
        <f>IF('tab1'!B1393="","",'tab1'!B1393)</f>
        <v>Projekt skierowany jest do grupy 100 mieszkańców powiatu bytowskiego[PB], kościerskiego[PK] i lęborskiego[PL],którzy pozostają bez zatrudnienia,ponieważ utraciły pracę z przyczyn niedotyczących pracownika w okresie nie dłuższym niż 6m-cy przed dniem przystąpienia do projektu[PR], którzy są przewidziani do zwolnienia lub zagrożeni zwolnieniem. Celem PR jest przez 26m-cy poprawa sytuacji na rynku pracy osób pozostających bez zatrudnienia które utraciły pracę z przyczyn niedotyczących pracownika w okresie nie dłuższym niż 6m-cy przed dniem przystąpienia do PR,osób przewidzianych do zwolnienia lub zagrożonych zwolnieniem mieszkających na terenie PB,PK,PL poprzez umożliwienie im podniesienia swoich kwalifikacji zawodowych w formie studiów podyplomowych i szkoleń oraz pomoc w podjęciu własnej działalności gospodarczej. Działania: *wsparcie dla osób planujących otworzyć własną działalność gospodarczą(doradztwo, szkolenia, dotacja na otwarcie firmy, wsparcie w początkowym okresie funkcjonowania firmy) *identyfikacja potrzeb i diagnozowanie możliwości doskonalenia zawodowego, predyspozycji i problemów zawodowych uczestników projektu; *indywidualne doradztwo lub poradnictwo zawodowe *szkolenia i studia podyplomowe kończące się uzyskaniem przez uczestników[U] projektu[PR] kwalifikacji zawodowych Najważniejszymi efektami realizacji PR będzie nabycie kompetencji/kwalifikacji zawod. przez min.90U projektu i efektywność zatrudnieniowa projektu na poziomie min.55%</v>
      </c>
      <c r="C1395" s="26" t="str">
        <f>IF('tab1'!C1393="","",'tab1'!C1393)</f>
        <v>RPPM.05.06.00-22-0045/17</v>
      </c>
      <c r="D1395" s="26" t="str">
        <f>IF('tab1'!D1393="","",'tab1'!D1393)</f>
        <v>PRYWATNE CENTRUM EDUKACYJNE "MARMOŁOWSKI" S.C. ALICJA MARMOŁOWSKA, EWA MARMOŁOWSKA</v>
      </c>
      <c r="E1395" s="26" t="str">
        <f>IF('tab1'!E1393="","",'tab1'!E1393)</f>
        <v>EFS</v>
      </c>
      <c r="F1395" s="26" t="str">
        <f>IF('tab1'!F1393="","",'tab1'!F1393)</f>
        <v>Regionalny Program Operacyjny Województwa Pomorskiego na lata 2014-2020</v>
      </c>
      <c r="G1395" s="26" t="str">
        <f>IF('tab1'!G1393="","",'tab1'!G1393)</f>
        <v>5. Zatrudnienie</v>
      </c>
      <c r="H1395" s="26" t="str">
        <f>IF('tab1'!H1393="","",'tab1'!H1393)</f>
        <v>5.6. Adaptacyjność pracowników</v>
      </c>
      <c r="I1395" s="26" t="str">
        <f>IF('tab1'!I1393="","",'tab1'!I1393)</f>
        <v>Brak poddziałania</v>
      </c>
      <c r="J1395" s="26">
        <f>IF('tab1'!J1393="","",'tab1'!J1393)</f>
        <v>1999693.54</v>
      </c>
      <c r="K1395" s="26">
        <f>IF('tab1'!K1393="","",'tab1'!K1393)</f>
        <v>1999693.54</v>
      </c>
      <c r="L1395" s="26">
        <f>IF('tab1'!L1393="","",'tab1'!L1393)</f>
        <v>1699739.5</v>
      </c>
      <c r="M1395" s="26">
        <f>IF('tab1'!M1393="","",'tab1'!M1393)</f>
        <v>84.999999549931005</v>
      </c>
      <c r="N1395" s="26" t="str">
        <f>IF('tab1'!N1393="","",'tab1'!N1393)</f>
        <v>01 Dotacja bezzwrotna</v>
      </c>
      <c r="O1395" s="26" t="str">
        <f>IF('tab1'!O1393="","",'tab1'!O1393)</f>
        <v>Miejsca realizacji do uzupełnienia ręcznego z raportu uzupełniającego!</v>
      </c>
      <c r="P1395" s="26" t="str">
        <f>IF('tab1'!P1393="","",'tab1'!P1393)</f>
        <v>02 Małe obszary miejskie (o ludności &gt;5 000 i średniej gęstości zaludnienia)</v>
      </c>
      <c r="Q1395" s="28">
        <f>IF('tab1'!Q1393="","",'tab1'!Q1393)</f>
        <v>43040</v>
      </c>
      <c r="R1395" s="28">
        <f>IF('tab1'!R1393="","",'tab1'!R1393)</f>
        <v>43830</v>
      </c>
      <c r="S1395" s="26" t="str">
        <f>IF('tab1'!S1393="","",'tab1'!S1393)</f>
        <v>Konkursowy</v>
      </c>
      <c r="T1395" s="26" t="str">
        <f>IF('tab1'!T1393="","",'tab1'!T1393)</f>
        <v>24 Inne niewyszczególnione usługi</v>
      </c>
      <c r="U1395" s="26" t="str">
        <f>IF('tab1'!U1393="","",'tab1'!U1393)</f>
        <v>106 Przystosowywanie pracowników, przedsiębiorstw i przedsiębiorców do zmian</v>
      </c>
      <c r="V1395" s="26" t="str">
        <f>IF('tab1'!V1393="","",'tab1'!V1393)</f>
        <v>08 Promowanie trwałego i wysokiej jakości zatrudnienia oraz wsparcie mobilności pracowników</v>
      </c>
      <c r="W1395" s="26" t="str">
        <f>IF('tab1'!W1393="","",'tab1'!W1393)</f>
        <v>08 Nie dotyczy</v>
      </c>
      <c r="X1395" s="26" t="str">
        <f>IF('tab1'!X1393="","",'tab1'!X1393)</f>
        <v>Nie dotyczy</v>
      </c>
      <c r="Y1395" s="27" t="str">
        <f>VLOOKUP(C1395,'przeliczenia '!C:D,2,FALSE)</f>
        <v>WOJ.: POMORSKIE, POW.: bytowski</v>
      </c>
    </row>
    <row r="1396" spans="1:25" ht="157.5" hidden="1" x14ac:dyDescent="0.25">
      <c r="A1396" s="26" t="str">
        <f>IF('tab1'!A1394="","",'tab1'!A1394)</f>
        <v>Wiedza i umiejętności szansą na pracę</v>
      </c>
      <c r="B1396" s="26" t="str">
        <f>IF('tab1'!B1394="","",'tab1'!B1394)</f>
        <v>Przedmiotowy projekt ukierunkowany jest na poprawę sytuacji 30 K i 20 M z terenu powiatu chojnickiego przewidzianych do zwolnienia lub zwolnionych na rynku pracy, w tym dla 80% osób po 50 roku życia,w okresie 1.10.2017 do 31.12.2019r., poprzez wdrażanie kompleksowych rozwiązań realizowanych w postaci wsparcia typu outplacement stworzonych indywidualnie dla każdego uczestnika na podstawie indywidualnej diagnozy w okresie 1.10.2017 - 31.12.2019 Cele szczegółowe projektu: 1) Usługi służące indywidualizacji wsparcia oraz pomocy w zakresie określenia ścieżki zawodowej poprzez doradztwo zawodowe połączone z przygotowaniem Indywidualnego Planu Działania, poradnictwo psychologiczne, warsztaty w zakresie technik aktywnego poszukiwania pracy dla 50 UP 2) usługi służące zdobyciu kwalifikacji obejmujące m.in.: kursy, szkolenia prowadzące do podniesienia, uzupełnienia lub zmiany kwalifikacji zawodowych dla 40 UP 3)wsparcie dla osób znajdujących się w najtrudniejszej sytuacji na rynku pracy zamierzających otworzyć działalność gospodarczą - dla 10 UP, obejmujące: doradztwo (indywidualne i grupowe) oraz szkolenia umożliwiające uzyskanie wiedzy i umiejętności niezbędnych do podjęcia i prowadzenia działalności gospodarczej w zakresie zgodnym z IPD,pomoc finansową w formie bezzwrotnej w postaci dotacji na podjęcie działalności gospodarczej, wsparcie pomostowe udzielane w początkowym okresie prowadzenia działalności gos. Kompleksowość działań będzie się opierać na w/w usługach. We wszystkich aspektach podejmowanych działań będzie dominowała polityka równych szans. Najważniejszym efektem, jaki projekt ma dać jego uczestnikom/czkom jest utrzymanie lub podjęcie i utrzymanie przez nich pracy.</v>
      </c>
      <c r="C1396" s="26" t="str">
        <f>IF('tab1'!C1394="","",'tab1'!C1394)</f>
        <v>RPPM.05.06.00-22-0046/17</v>
      </c>
      <c r="D1396" s="26" t="str">
        <f>IF('tab1'!D1394="","",'tab1'!D1394)</f>
        <v>ZAKŁAD BUDOWY MASZYN „ZREMB-CHOJNICE” SPÓŁKA AKCYJNA</v>
      </c>
      <c r="E1396" s="26" t="str">
        <f>IF('tab1'!E1394="","",'tab1'!E1394)</f>
        <v>EFS</v>
      </c>
      <c r="F1396" s="26" t="str">
        <f>IF('tab1'!F1394="","",'tab1'!F1394)</f>
        <v>Regionalny Program Operacyjny Województwa Pomorskiego na lata 2014-2020</v>
      </c>
      <c r="G1396" s="26" t="str">
        <f>IF('tab1'!G1394="","",'tab1'!G1394)</f>
        <v>5. Zatrudnienie</v>
      </c>
      <c r="H1396" s="26" t="str">
        <f>IF('tab1'!H1394="","",'tab1'!H1394)</f>
        <v>5.6. Adaptacyjność pracowników</v>
      </c>
      <c r="I1396" s="26" t="str">
        <f>IF('tab1'!I1394="","",'tab1'!I1394)</f>
        <v>Brak poddziałania</v>
      </c>
      <c r="J1396" s="26">
        <f>IF('tab1'!J1394="","",'tab1'!J1394)</f>
        <v>766334.38</v>
      </c>
      <c r="K1396" s="26">
        <f>IF('tab1'!K1394="","",'tab1'!K1394)</f>
        <v>766334.38</v>
      </c>
      <c r="L1396" s="26">
        <f>IF('tab1'!L1394="","",'tab1'!L1394)</f>
        <v>651384.22</v>
      </c>
      <c r="M1396" s="26">
        <f>IF('tab1'!M1394="","",'tab1'!M1394)</f>
        <v>84.999999608525997</v>
      </c>
      <c r="N1396" s="26" t="str">
        <f>IF('tab1'!N1394="","",'tab1'!N1394)</f>
        <v>01 Dotacja bezzwrotna</v>
      </c>
      <c r="O1396" s="26" t="str">
        <f>IF('tab1'!O1394="","",'tab1'!O1394)</f>
        <v>Miejsca realizacji do uzupełnienia ręcznego z raportu uzupełniającego!</v>
      </c>
      <c r="P1396" s="26" t="str">
        <f>IF('tab1'!P1394="","",'tab1'!P1394)</f>
        <v>07 Nie dotyczy</v>
      </c>
      <c r="Q1396" s="28">
        <f>IF('tab1'!Q1394="","",'tab1'!Q1394)</f>
        <v>43009</v>
      </c>
      <c r="R1396" s="28">
        <f>IF('tab1'!R1394="","",'tab1'!R1394)</f>
        <v>43830</v>
      </c>
      <c r="S1396" s="26" t="str">
        <f>IF('tab1'!S1394="","",'tab1'!S1394)</f>
        <v>Konkursowy</v>
      </c>
      <c r="T1396" s="26" t="str">
        <f>IF('tab1'!T1394="","",'tab1'!T1394)</f>
        <v>05 Produkcja sprzętu transportowego</v>
      </c>
      <c r="U1396" s="26" t="str">
        <f>IF('tab1'!U1394="","",'tab1'!U1394)</f>
        <v>106 Przystosowywanie pracowników, przedsiębiorstw i przedsiębiorców do zmian</v>
      </c>
      <c r="V1396" s="26" t="str">
        <f>IF('tab1'!V1394="","",'tab1'!V1394)</f>
        <v>08 Promowanie trwałego i wysokiej jakości zatrudnienia oraz wsparcie mobilności pracowników</v>
      </c>
      <c r="W1396" s="26" t="str">
        <f>IF('tab1'!W1394="","",'tab1'!W1394)</f>
        <v>08 Nie dotyczy</v>
      </c>
      <c r="X1396" s="26" t="str">
        <f>IF('tab1'!X1394="","",'tab1'!X1394)</f>
        <v>Nie dotyczy</v>
      </c>
      <c r="Y1396" s="27" t="str">
        <f>VLOOKUP(C1396,'przeliczenia '!C:D,2,FALSE)</f>
        <v>WOJ.: POMORSKIE, POW.: chojnicki</v>
      </c>
    </row>
    <row r="1397" spans="1:25" ht="180" hidden="1" x14ac:dyDescent="0.25">
      <c r="A1397" s="26" t="str">
        <f>IF('tab1'!A1395="","",'tab1'!A1395)</f>
        <v>Nowe szanse na rynku pracy - kompleksowy program typu outplacement w województwie pomorskim</v>
      </c>
      <c r="B1397" s="26" t="str">
        <f>IF('tab1'!B1395="","",'tab1'!B1395)</f>
        <v>CEL PROJEKTU: zwiększenie szans na rynku pracy 60 mieszk. woj. pomorskiego (55%K) zwolnionych, zagrożonych zwolnieniem lub przewidzianych do zwolnienia z przyczyn dotyczących pracodawcy, w tym min. 80% os. w wieku 50 lat i więcej, osób z niepełnosprawnościami [ON], osób o niskich kwalifikacjach w okresie 10.17-12.19. ZAKRES PROJEKTU: realizacja kompleksowego programu typu outplacement, stworzonego dla każdego Uczestnika projektu [UP] na podst. indywidualnej diagnozy zawartej w IPD i dostosowanego do potrzeb rynku pracy. EFEKT PROJEKTU: umożliwienie UP, w wyniku realiz. zaplanowanych w projekcie form wsparcia, przekwalifikowania się, znalezienia nowego bądź utrzymania bieżącego zatrudnienia przez okres min. 6 m-cy. GRUPĘ DOCELOWĄ projektu [GD] stanowi 60 os. (33K/27M), które w dniu przystąpienia do projektu spełnią łącznie następujące kryteria: 1.Status na rynku pracy (zgodnie z definicjami zawartymi w zał. 3 do Regulaminu konkursu [RK]): osoba zwolniona – pozostająca bez zatrud. w okresie nie dłuższym niż 6 m-cy przed dniem przystąpienia do proj. lub pracownik przewidziany do zwolnienia lub pracownik zagrożony zwolnieniem, 2.Zamieszkiwanie, zgodnie z KC, na terenie woj. pomorskiego, 3. Przynależność 80% GD do min. jednej z poniższych kategorii os.: os. w wieku 50+, kobiety, os. o kwalifik. na max. poz. ISCED 3, ON. W RAMACH PROJEKTU PLANUJE SIĘ REALIZACJĘ NW. ZADAŃ: Doradztwo zawodowe połączone z przygot. IPD dla 60 os., Warsztaty z zakresu aktywnego poszukiwania pracy dla 60 os., Poradnictwo psychol. dla 30 os., Certyfikowane szkolenia/kursy zaw. dla 60 os., Staże zaw. dla 40 os., Pośrednictwo pracy dla 60 os., Dodatki relokacyjne dla 1 os. Proj. zakłada osiągnięcie nw. REZULTATÓW: Min. 90%UP (54 os.) uzyska kwalifikacje zaw. w wyniku udziału w szkoleniach, zakończonych egzam. zewn. i uzyskaniem certyfikatów uznanych na rynku/w danej branży; Min. 55% UP (33 os.) podejmie pracę lub będzie kontynuować zatrudnienie po zakończeniu udziału w projekcie.</v>
      </c>
      <c r="C1397" s="26" t="str">
        <f>IF('tab1'!C1395="","",'tab1'!C1395)</f>
        <v>RPPM.05.06.00-22-0056/17</v>
      </c>
      <c r="D1397" s="26" t="str">
        <f>IF('tab1'!D1395="","",'tab1'!D1395)</f>
        <v>AL EDUKACJA LENA ANDRZEJEWSKA CENTRUM SZKOLENIOWO-DORADCZE</v>
      </c>
      <c r="E1397" s="26" t="str">
        <f>IF('tab1'!E1395="","",'tab1'!E1395)</f>
        <v>EFS</v>
      </c>
      <c r="F1397" s="26" t="str">
        <f>IF('tab1'!F1395="","",'tab1'!F1395)</f>
        <v>Regionalny Program Operacyjny Województwa Pomorskiego na lata 2014-2020</v>
      </c>
      <c r="G1397" s="26" t="str">
        <f>IF('tab1'!G1395="","",'tab1'!G1395)</f>
        <v>5. Zatrudnienie</v>
      </c>
      <c r="H1397" s="26" t="str">
        <f>IF('tab1'!H1395="","",'tab1'!H1395)</f>
        <v>5.6. Adaptacyjność pracowników</v>
      </c>
      <c r="I1397" s="26" t="str">
        <f>IF('tab1'!I1395="","",'tab1'!I1395)</f>
        <v>Brak poddziałania</v>
      </c>
      <c r="J1397" s="26">
        <f>IF('tab1'!J1395="","",'tab1'!J1395)</f>
        <v>722957.25</v>
      </c>
      <c r="K1397" s="26">
        <f>IF('tab1'!K1395="","",'tab1'!K1395)</f>
        <v>722957.25</v>
      </c>
      <c r="L1397" s="26">
        <f>IF('tab1'!L1395="","",'tab1'!L1395)</f>
        <v>614513.66</v>
      </c>
      <c r="M1397" s="26">
        <f>IF('tab1'!M1395="","",'tab1'!M1395)</f>
        <v>84.999999654198106</v>
      </c>
      <c r="N1397" s="26" t="str">
        <f>IF('tab1'!N1395="","",'tab1'!N1395)</f>
        <v>01 Dotacja bezzwrotna</v>
      </c>
      <c r="O1397" s="26" t="str">
        <f>IF('tab1'!O1395="","",'tab1'!O1395)</f>
        <v>Miejsca realizacji do uzupełnienia ręcznego z raportu uzupełniającego!</v>
      </c>
      <c r="P1397" s="26" t="str">
        <f>IF('tab1'!P1395="","",'tab1'!P1395)</f>
        <v>07 Nie dotyczy</v>
      </c>
      <c r="Q1397" s="28">
        <f>IF('tab1'!Q1395="","",'tab1'!Q1395)</f>
        <v>43009</v>
      </c>
      <c r="R1397" s="28">
        <f>IF('tab1'!R1395="","",'tab1'!R1395)</f>
        <v>43830</v>
      </c>
      <c r="S1397" s="26" t="str">
        <f>IF('tab1'!S1395="","",'tab1'!S1395)</f>
        <v>Konkursowy</v>
      </c>
      <c r="T1397" s="26" t="str">
        <f>IF('tab1'!T1395="","",'tab1'!T1395)</f>
        <v>24 Inne niewyszczególnione usługi</v>
      </c>
      <c r="U1397" s="26" t="str">
        <f>IF('tab1'!U1395="","",'tab1'!U1395)</f>
        <v>106 Przystosowywanie pracowników, przedsiębiorstw i przedsiębiorców do zmian</v>
      </c>
      <c r="V1397" s="26" t="str">
        <f>IF('tab1'!V1395="","",'tab1'!V1395)</f>
        <v>08 Promowanie trwałego i wysokiej jakości zatrudnienia oraz wsparcie mobilności pracowników</v>
      </c>
      <c r="W1397" s="26" t="str">
        <f>IF('tab1'!W1395="","",'tab1'!W1395)</f>
        <v>08 Nie dotyczy</v>
      </c>
      <c r="X1397" s="26" t="str">
        <f>IF('tab1'!X1395="","",'tab1'!X1395)</f>
        <v>Nie dotyczy</v>
      </c>
      <c r="Y1397" s="27" t="str">
        <f>VLOOKUP(C1397,'przeliczenia '!C:D,2,FALSE)</f>
        <v>WOJ.: POMORSKIE</v>
      </c>
    </row>
    <row r="1398" spans="1:25" ht="180" hidden="1" x14ac:dyDescent="0.25">
      <c r="A1398" s="26" t="str">
        <f>IF('tab1'!A1396="","",'tab1'!A1396)</f>
        <v>Pozytywna zmiana - program aktywizacji zawodowej.</v>
      </c>
      <c r="B1398" s="26" t="str">
        <f>IF('tab1'!B1396="","",'tab1'!B1396)</f>
        <v>Projekt pn. "Pozytywna zmiana - program aktywizacji zawodowej" skierowany jest do grup docelowych z obszaru województwa pomorskiego (w rozumieniu przepisów KC). Grupę docelową stanowi 73 Uczestników Projektu (64K/9M), pozostających bez zatrudnienia, które utraciły pracę z przyczyn niedotyczących pracownika w okresie nie dłuższym niż 6 m-cy przed dn. przystąpienia do proj. oraz pracownicy przewidziani do zwolnieniai pracownicy i pracownicy zagrożeni zwolnieniem z obszaru województwa pomorskiego (wg KC). Celem głównym projektu jest poprawa jakości działań na rzecz wzrostu szans na rynku pracy 73 Uczestników Projektu (64K/9M) zagrożonych utratą zatrudnienia lub zwolnionych z przyczyn zakładu pracy, w tym: przywrócenie zdolności do zatrudnienia min. 55% Uczestników Projektu z terenu woj. pomorskiego do dn. 31.10.2019 r. Cel osiągnięty zostanie dzięki kompleksowym instrumentom wsparcia uwzględniającym wszystkie formy pomocy możliwe do realizacji w ramach projektu, które zostaną zidentyfikowane u danego uczestnika jako niezbędne w celu poprawy sytuacji na rynku pracy lub utrzymania/uzyskania zatrudnienia i dostosowane do indywidualnych potrzeb uczestników projektu realizowane do dn. 31.10.2019 r.Główne wskaźniki projektu:1. Liczba pracowników zagrożonych zwolnieniem z pracy oraz osób zwolnionych z przyczyn dotyczących zakładu pracy objętych wsparciem w programie: 73 os.; w tym: 64K, 9M.2. Liczba osób, które po opuszczeniu programu podjęły pracę lub kontynuowały zatrudnienie (55% gr. doc.): 40 os.; w tym: 34K, 6M.3. Liczba osób, które uzyskały kwalifikacje lub nabyły kompetencje po opuszczeniu Programu (90% gr. doc.): 66 os.; w tym: 58K, 8M. Główne zadania w projekcie:1. Poradnictwo psychologiczno-zawodowe.2. Warsztaty aktywnego poszukiwania pracy.3. Wsparcie doradczo - szkoleniowe - działalność gospodarcza.4. Wsparcie finansowe na rozpoczęcie działalności gospodarczej.5. Wsparcie pomostowe.6. Szkolenia zawodowe.7. Staże zawodowe.8. Indywidualne pośrednictwo pra</v>
      </c>
      <c r="C1398" s="26" t="str">
        <f>IF('tab1'!C1396="","",'tab1'!C1396)</f>
        <v>RPPM.05.06.00-22-0057/17</v>
      </c>
      <c r="D1398" s="26" t="str">
        <f>IF('tab1'!D1396="","",'tab1'!D1396)</f>
        <v>INSTYTUT ORGANIZACJI PRZEDSIĘBIORSTW I TECHNIK INFORMACYJNYCH INBIT SP. Z O.O.</v>
      </c>
      <c r="E1398" s="26" t="str">
        <f>IF('tab1'!E1396="","",'tab1'!E1396)</f>
        <v>EFS</v>
      </c>
      <c r="F1398" s="26" t="str">
        <f>IF('tab1'!F1396="","",'tab1'!F1396)</f>
        <v>Regionalny Program Operacyjny Województwa Pomorskiego na lata 2014-2020</v>
      </c>
      <c r="G1398" s="26" t="str">
        <f>IF('tab1'!G1396="","",'tab1'!G1396)</f>
        <v>5. Zatrudnienie</v>
      </c>
      <c r="H1398" s="26" t="str">
        <f>IF('tab1'!H1396="","",'tab1'!H1396)</f>
        <v>5.6. Adaptacyjność pracowników</v>
      </c>
      <c r="I1398" s="26" t="str">
        <f>IF('tab1'!I1396="","",'tab1'!I1396)</f>
        <v>Brak poddziałania</v>
      </c>
      <c r="J1398" s="26">
        <f>IF('tab1'!J1396="","",'tab1'!J1396)</f>
        <v>1146279.74</v>
      </c>
      <c r="K1398" s="26">
        <f>IF('tab1'!K1396="","",'tab1'!K1396)</f>
        <v>1146279.74</v>
      </c>
      <c r="L1398" s="26">
        <f>IF('tab1'!L1396="","",'tab1'!L1396)</f>
        <v>974337.78</v>
      </c>
      <c r="M1398" s="26">
        <f>IF('tab1'!M1396="","",'tab1'!M1396)</f>
        <v>85.000000087238703</v>
      </c>
      <c r="N1398" s="26" t="str">
        <f>IF('tab1'!N1396="","",'tab1'!N1396)</f>
        <v>01 Dotacja bezzwrotna</v>
      </c>
      <c r="O1398" s="26" t="str">
        <f>IF('tab1'!O1396="","",'tab1'!O1396)</f>
        <v>Miejsca realizacji do uzupełnienia ręcznego z raportu uzupełniającego!</v>
      </c>
      <c r="P1398" s="26" t="str">
        <f>IF('tab1'!P1396="","",'tab1'!P1396)</f>
        <v>01 Duże obszary miejskie (o ludności &gt;50 000 i dużej gęstości zaludnienia)</v>
      </c>
      <c r="Q1398" s="28">
        <f>IF('tab1'!Q1396="","",'tab1'!Q1396)</f>
        <v>42979</v>
      </c>
      <c r="R1398" s="28">
        <f>IF('tab1'!R1396="","",'tab1'!R1396)</f>
        <v>43769</v>
      </c>
      <c r="S1398" s="26" t="str">
        <f>IF('tab1'!S1396="","",'tab1'!S1396)</f>
        <v>Konkursowy</v>
      </c>
      <c r="T1398" s="26" t="str">
        <f>IF('tab1'!T1396="","",'tab1'!T1396)</f>
        <v>19 Edukacja</v>
      </c>
      <c r="U1398" s="26" t="str">
        <f>IF('tab1'!U1396="","",'tab1'!U1396)</f>
        <v>106 Przystosowywanie pracowników, przedsiębiorstw i przedsiębiorców do zmian</v>
      </c>
      <c r="V1398" s="26" t="str">
        <f>IF('tab1'!V1396="","",'tab1'!V1396)</f>
        <v>08 Promowanie trwałego i wysokiej jakości zatrudnienia oraz wsparcie mobilności pracowników</v>
      </c>
      <c r="W1398" s="26" t="str">
        <f>IF('tab1'!W1396="","",'tab1'!W1396)</f>
        <v>08 Nie dotyczy</v>
      </c>
      <c r="X1398" s="26" t="str">
        <f>IF('tab1'!X1396="","",'tab1'!X1396)</f>
        <v>Nie dotyczy</v>
      </c>
      <c r="Y1398" s="27" t="str">
        <f>VLOOKUP(C1398,'przeliczenia '!C:D,2,FALSE)</f>
        <v>WOJ.: POMORSKIE</v>
      </c>
    </row>
    <row r="1399" spans="1:25" ht="180" hidden="1" x14ac:dyDescent="0.25">
      <c r="A1399" s="26" t="str">
        <f>IF('tab1'!A1397="","",'tab1'!A1397)</f>
        <v>Klucz do zatrudnienia</v>
      </c>
      <c r="B1399" s="26" t="str">
        <f>IF('tab1'!B1397="","",'tab1'!B1397)</f>
        <v>CELEM GŁÓWNYM projektu jest zwiększenie do 31.12.2019 możliwości zatrudnienia (w tym samozatrudnienia) osób z GRUPY DOCELOWEJ, którą stanowi 80 osób (44K/36M) pozostających bez zatrudnienia, które utraciły pracę z przyczyn niedotyczących pracownika w okresie nie dłuższym niż 6 miesięcy przed dniem przystąpienia do projektu, w tym 60 bezrobotnych (33K/27M) i 20 biernych zawodowo(11K/9M), zamieszkujących w rozumieniu Kodeksu Cywilnego obszar województwa pomorskiego – w tym znajdujących się w najtrudniejszej sytuacji na rynku pracy, tj. należących do następujących grup: kobiety (44K), osoby w wieku 50 lat i więcej (minimum 20 osób: 10K/10M), osoby z niepełnosprawnościami (min. 6 osób: 3K/3M), osoby o niskich kwalifikacjach (min. 48 osób: 27K/21M). Cel zostanie osiągnięty przez realizację 6 zadań obejmujących dwie ścieżki wsparcia: *1) 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40 UP ze ŚCIEŻKI A *3) szkolenia prowadzące do podniesienia, uzupełnienia lub zmiany kwalifikacji zawodowych oraz indywidualne pośrednictwo pracy dla 40 UP ze ŚCIEŻKI A *4) warsztat i szkolenia umożliwiające nabycie kompetencji dot.zakładania i prowadzenia dział.gospodarczej oraz indywidualne doradztwo prawne i biznesowe dla 40 UP ze ŚCIEŻKI B *5) jednorazową dotację inwestycyjną dla 30 UP ze ŚCIEŻKI B *6) pomostowe wsparcie finansowe i specjalistyczne szkoleniowo-doradcze dla 30 UP ze ŚCIEŻKI B. GŁÓWNE REZULTATY PROJEKTU: W okresie do 4 tyg. po zakończeniu udziału w projekcie: *min. 90% UP, tj. 73 osoby (40K/33M) uzyska kwalifikacje lub nabędzie kompetencje po opuszczeniu programu; *min. 55% UP, tj. 45 osób (25K/20M) podejmie pracę (w tym pracę na własny rachunek) po opuszczeniu programu (efektywność zatrudnieniowa).</v>
      </c>
      <c r="C1399" s="26" t="str">
        <f>IF('tab1'!C1397="","",'tab1'!C1397)</f>
        <v>RPPM.05.06.00-22-0066/17</v>
      </c>
      <c r="D1399" s="26" t="str">
        <f>IF('tab1'!D1397="","",'tab1'!D1397)</f>
        <v>PAWEŁ ROZMARYNOWSKI ARTCOM</v>
      </c>
      <c r="E1399" s="26" t="str">
        <f>IF('tab1'!E1397="","",'tab1'!E1397)</f>
        <v>EFS</v>
      </c>
      <c r="F1399" s="26" t="str">
        <f>IF('tab1'!F1397="","",'tab1'!F1397)</f>
        <v>Regionalny Program Operacyjny Województwa Pomorskiego na lata 2014-2020</v>
      </c>
      <c r="G1399" s="26" t="str">
        <f>IF('tab1'!G1397="","",'tab1'!G1397)</f>
        <v>5. Zatrudnienie</v>
      </c>
      <c r="H1399" s="26" t="str">
        <f>IF('tab1'!H1397="","",'tab1'!H1397)</f>
        <v>5.6. Adaptacyjność pracowników</v>
      </c>
      <c r="I1399" s="26" t="str">
        <f>IF('tab1'!I1397="","",'tab1'!I1397)</f>
        <v>Brak poddziałania</v>
      </c>
      <c r="J1399" s="26">
        <f>IF('tab1'!J1397="","",'tab1'!J1397)</f>
        <v>1899828</v>
      </c>
      <c r="K1399" s="26">
        <f>IF('tab1'!K1397="","",'tab1'!K1397)</f>
        <v>1899828</v>
      </c>
      <c r="L1399" s="26">
        <f>IF('tab1'!L1397="","",'tab1'!L1397)</f>
        <v>1614853.8</v>
      </c>
      <c r="M1399" s="26">
        <f>IF('tab1'!M1397="","",'tab1'!M1397)</f>
        <v>85</v>
      </c>
      <c r="N1399" s="26" t="str">
        <f>IF('tab1'!N1397="","",'tab1'!N1397)</f>
        <v>01 Dotacja bezzwrotna</v>
      </c>
      <c r="O1399" s="26" t="str">
        <f>IF('tab1'!O1397="","",'tab1'!O1397)</f>
        <v>Miejsca realizacji do uzupełnienia ręcznego z raportu uzupełniającego!</v>
      </c>
      <c r="P1399" s="26" t="str">
        <f>IF('tab1'!P1397="","",'tab1'!P1397)</f>
        <v>07 Nie dotyczy</v>
      </c>
      <c r="Q1399" s="28">
        <f>IF('tab1'!Q1397="","",'tab1'!Q1397)</f>
        <v>43009</v>
      </c>
      <c r="R1399" s="28">
        <f>IF('tab1'!R1397="","",'tab1'!R1397)</f>
        <v>43830</v>
      </c>
      <c r="S1399" s="26" t="str">
        <f>IF('tab1'!S1397="","",'tab1'!S1397)</f>
        <v>Konkursowy</v>
      </c>
      <c r="T1399" s="26" t="str">
        <f>IF('tab1'!T1397="","",'tab1'!T1397)</f>
        <v>19 Edukacja</v>
      </c>
      <c r="U1399" s="26" t="str">
        <f>IF('tab1'!U1397="","",'tab1'!U1397)</f>
        <v>106 Przystosowywanie pracowników, przedsiębiorstw i przedsiębiorców do zmian</v>
      </c>
      <c r="V1399" s="26" t="str">
        <f>IF('tab1'!V1397="","",'tab1'!V1397)</f>
        <v>08 Promowanie trwałego i wysokiej jakości zatrudnienia oraz wsparcie mobilności pracowników</v>
      </c>
      <c r="W1399" s="26" t="str">
        <f>IF('tab1'!W1397="","",'tab1'!W1397)</f>
        <v>08 Nie dotyczy</v>
      </c>
      <c r="X1399" s="26" t="str">
        <f>IF('tab1'!X1397="","",'tab1'!X1397)</f>
        <v>Nie dotyczy</v>
      </c>
      <c r="Y1399" s="27" t="str">
        <f>VLOOKUP(C1399,'przeliczenia '!C:D,2,FALSE)</f>
        <v>WOJ.: POMORSKIE</v>
      </c>
    </row>
    <row r="1400" spans="1:25" ht="168.75" hidden="1" x14ac:dyDescent="0.25">
      <c r="A1400" s="26" t="str">
        <f>IF('tab1'!A1398="","",'tab1'!A1398)</f>
        <v>Nie zwalniaj tempa!</v>
      </c>
      <c r="B1400" s="26" t="str">
        <f>IF('tab1'!B1398="","",'tab1'!B1398)</f>
        <v>Projekt skierow.do grupy 80 os.(48K;32M)pozostaj. bez zatrudn.,które utraciły pracę z przyczyn niedot. pracownika w okresie nie dłuższym niż 6 mies. przed dniem przystąp. do proj. oraz pracow.przewidzianych do zwolnienia, zamieszkałych na terenie woj. pom.Celem proj. jest poprawa syt.na rynku pracy osób zwoln. i przewidz. do zwolnienia, znajduj. się w najtrudniejszej sytuacji na rynku pracy (tj. należ. minimum do jednej z nast.grup: osoby po 50 r.ż., osoby niepełnosprawne, osoby o niskich kwalifik.,kobiety).Cele szczegół.przedsięwzięcia: -powrót do aktywności zawod. co najm. 55% UP (podjęcie pracy, samozatrudnienie) -uzysk. kwalifik. lub nabycie kompetencji przez co najmn. 90% UP. Dział. realiz. będą w formie 2-óch ścieżek: I.a. Zmiany kwalifikacji i kompetencji, I.b. Uzupełnienia kwalifikacji, II. Samozatrudnienia, obejmują: 1) doradztwo zawod. połącz. z przyg.Indywid. Planu Działania (IPD) - obligatoryjnie dla obu ścieżek. 2) poradnictwo psycholog. dla obu ścieżek, 3) szkolenia w zakr. technik aktywnego poszukiwania pracy dla ścieżki I, 4) szkolenia, prowadzące do podnies., uzupełn. lub zmiany kwalifik. zawod. dla ścieżki I, 5) staże zawodowe dla uczestn. ścieżki I.a, 6) pośredn. pracy dla uczestn.ścieżki I, 7) dodatek relokacyjny dla uczestn.ścieżki I, 8) wsparcie dla osób znajduj. się w najtrud. syt. na rynku pr. tj. Osób które utraciły zatrudn. w okr. nie dłuż.niż 6 mies. przed przystąp. do proj. oraz pracowników znajduj. się w okr. wypowiedz. stos.pracy lub stos. służbowego, zamierzaj. otworzyć dz.g, obejm.(ścieżka II): i)doradztwo(indywid.i grupowe)oraz szkol.umożliwiaj. uzyskanie wiedzy i umiejętn. niezbędnych do podj. i prowadz. dz.g.w zakresie zgodnym z IPD(jako wsparcie uzupełniaj. do pomocy finans.),ii)pomoc finansową w formie bezzwrotnej w postaci dotacji na podjęcie dz.g, iii) wsparcie pomostowe udziel. w początkowym okr. prow. dz.g.Najważn.efektem, jaki projekt ma dać jego uczestn.jest podj.pracy lub kontyn.zatr.po opuszcz.proj.</v>
      </c>
      <c r="C1400" s="26" t="str">
        <f>IF('tab1'!C1398="","",'tab1'!C1398)</f>
        <v>RPPM.05.06.00-22-0067/17</v>
      </c>
      <c r="D1400" s="26" t="str">
        <f>IF('tab1'!D1398="","",'tab1'!D1398)</f>
        <v>EUROSOLUTONS JAN DYMEK</v>
      </c>
      <c r="E1400" s="26" t="str">
        <f>IF('tab1'!E1398="","",'tab1'!E1398)</f>
        <v>EFS</v>
      </c>
      <c r="F1400" s="26" t="str">
        <f>IF('tab1'!F1398="","",'tab1'!F1398)</f>
        <v>Regionalny Program Operacyjny Województwa Pomorskiego na lata 2014-2020</v>
      </c>
      <c r="G1400" s="26" t="str">
        <f>IF('tab1'!G1398="","",'tab1'!G1398)</f>
        <v>5. Zatrudnienie</v>
      </c>
      <c r="H1400" s="26" t="str">
        <f>IF('tab1'!H1398="","",'tab1'!H1398)</f>
        <v>5.6. Adaptacyjność pracowników</v>
      </c>
      <c r="I1400" s="26" t="str">
        <f>IF('tab1'!I1398="","",'tab1'!I1398)</f>
        <v>Brak poddziałania</v>
      </c>
      <c r="J1400" s="26">
        <f>IF('tab1'!J1398="","",'tab1'!J1398)</f>
        <v>1999571.9</v>
      </c>
      <c r="K1400" s="26">
        <f>IF('tab1'!K1398="","",'tab1'!K1398)</f>
        <v>1999571.9</v>
      </c>
      <c r="L1400" s="26">
        <f>IF('tab1'!L1398="","",'tab1'!L1398)</f>
        <v>1699636.11</v>
      </c>
      <c r="M1400" s="26">
        <f>IF('tab1'!M1398="","",'tab1'!M1398)</f>
        <v>84.999999749946497</v>
      </c>
      <c r="N1400" s="26" t="str">
        <f>IF('tab1'!N1398="","",'tab1'!N1398)</f>
        <v>01 Dotacja bezzwrotna</v>
      </c>
      <c r="O1400" s="26" t="str">
        <f>IF('tab1'!O1398="","",'tab1'!O1398)</f>
        <v>Miejsca realizacji do uzupełnienia ręcznego z raportu uzupełniającego!</v>
      </c>
      <c r="P1400" s="26" t="str">
        <f>IF('tab1'!P1398="","",'tab1'!P1398)</f>
        <v>07 Nie dotyczy</v>
      </c>
      <c r="Q1400" s="28">
        <f>IF('tab1'!Q1398="","",'tab1'!Q1398)</f>
        <v>42979</v>
      </c>
      <c r="R1400" s="28">
        <f>IF('tab1'!R1398="","",'tab1'!R1398)</f>
        <v>43830</v>
      </c>
      <c r="S1400" s="26" t="str">
        <f>IF('tab1'!S1398="","",'tab1'!S1398)</f>
        <v>Konkursowy</v>
      </c>
      <c r="T1400" s="26" t="str">
        <f>IF('tab1'!T1398="","",'tab1'!T1398)</f>
        <v>19 Edukacja</v>
      </c>
      <c r="U1400" s="26" t="str">
        <f>IF('tab1'!U1398="","",'tab1'!U1398)</f>
        <v>106 Przystosowywanie pracowników, przedsiębiorstw i przedsiębiorców do zmian</v>
      </c>
      <c r="V1400" s="26" t="str">
        <f>IF('tab1'!V1398="","",'tab1'!V1398)</f>
        <v>08 Promowanie trwałego i wysokiej jakości zatrudnienia oraz wsparcie mobilności pracowników</v>
      </c>
      <c r="W1400" s="26" t="str">
        <f>IF('tab1'!W1398="","",'tab1'!W1398)</f>
        <v>08 Nie dotyczy</v>
      </c>
      <c r="X1400" s="26" t="str">
        <f>IF('tab1'!X1398="","",'tab1'!X1398)</f>
        <v>Nie dotyczy</v>
      </c>
      <c r="Y1400" s="27" t="str">
        <f>VLOOKUP(C1400,'przeliczenia '!C:D,2,FALSE)</f>
        <v>WOJ.: POMORSKIE</v>
      </c>
    </row>
    <row r="1401" spans="1:25" ht="180" hidden="1" x14ac:dyDescent="0.25">
      <c r="A1401" s="26" t="str">
        <f>IF('tab1'!A1399="","",'tab1'!A1399)</f>
        <v>PERSPEKTYWA SUKCESU</v>
      </c>
      <c r="B1401" s="26" t="str">
        <f>IF('tab1'!B1399="","",'tab1'!B1399)</f>
        <v>CELEM GŁÓWNYM projektu jest zwiększenie do 31.12.2019 możliwości zatrudnienia (w tym samozatrudnienia) osób z GRUPY DOCELOWEJ, którą stanowi 25 osób (14K/11) zagrożonych zwolnieniem z pracy i 25 osób (14K/11M) pozostających bez zatrudnienia które utraciły pracę z przyczyn niedotyczących pracownika w okresie nie dłuższym niż 6 m-cy przed dniem przystąpienia do projektu zamieszkujących wg KC w województwie pomorskim) w tym 10, zamieszkujących w rozumieniu Kodeksu Cywilnego obszar województwa pomorskiego – w tym znajdujących się w najtrudniejszej sytuacji na rynku pracy, tj. należących do następujących grup: kobiety (28K), osoby w wieku 50 lat i więcej (minimum 13 osób: 7K/6M), osoby z niepełnosprawnościami (min. 4 osoby: 2K/2M), osoby o niskich kwalifikacjach (min. 30 osób: 17K/13M). Cel zostanie osiągnięty przez realizację 6 zadań obejmujących dwie ścieżki wsparcia: *1)diagnozę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30 UP ze ŚCIEŻKI A *3) szkolenia prowadzące do podniesienia, uzupełnienia lub zmiany kwalifikacji zawodowych oraz indywidualne pośrednictwo pracy dla 30 UP ze ŚCIEŻKI A *4) warsztat i szkolenia umożliwiające nabycie kompetencji dot.zakładania i prowadzenia dział.gospodarczej oraz indywidualne doradztwo prawne i biznesowe dla 20 UP ze ŚCIEŻKI B *5) jednorazową dotację inwestycyjną dla 15 UP ze ŚCIEŻKI B *6) pomostowe wsparcie finansowe i specjalistyczne szkoleniowo-doradcze dla 15 UP ze ŚCIEŻKI B. GŁÓWNE REZULTATY PROJEKTU: W okresie do 4 tyg. po zakończeniu udziału w projekcie: *min. 90% UP, tj. 46 osób (26K/20M) uzyska kwalifikacje lub nabędzie kompetencje po opuszczeniu programu; *min. 55% UP, tj. 29 osób (16K/13M) podejmie pracę (w tym pracę na własny rachunek) po opuszczeniu programu (efektywność zatrudnieniowa).</v>
      </c>
      <c r="C1401" s="26" t="str">
        <f>IF('tab1'!C1399="","",'tab1'!C1399)</f>
        <v>RPPM.05.06.00-22-0068/17</v>
      </c>
      <c r="D1401" s="26" t="str">
        <f>IF('tab1'!D1399="","",'tab1'!D1399)</f>
        <v>CENTRUM DOSKONALENIA KADR EWA PERLIŃSKA</v>
      </c>
      <c r="E1401" s="26" t="str">
        <f>IF('tab1'!E1399="","",'tab1'!E1399)</f>
        <v>EFS</v>
      </c>
      <c r="F1401" s="26" t="str">
        <f>IF('tab1'!F1399="","",'tab1'!F1399)</f>
        <v>Regionalny Program Operacyjny Województwa Pomorskiego na lata 2014-2020</v>
      </c>
      <c r="G1401" s="26" t="str">
        <f>IF('tab1'!G1399="","",'tab1'!G1399)</f>
        <v>5. Zatrudnienie</v>
      </c>
      <c r="H1401" s="26" t="str">
        <f>IF('tab1'!H1399="","",'tab1'!H1399)</f>
        <v>5.6. Adaptacyjność pracowników</v>
      </c>
      <c r="I1401" s="26" t="str">
        <f>IF('tab1'!I1399="","",'tab1'!I1399)</f>
        <v>Brak poddziałania</v>
      </c>
      <c r="J1401" s="26">
        <f>IF('tab1'!J1399="","",'tab1'!J1399)</f>
        <v>1037090</v>
      </c>
      <c r="K1401" s="26">
        <f>IF('tab1'!K1399="","",'tab1'!K1399)</f>
        <v>1037090</v>
      </c>
      <c r="L1401" s="26">
        <f>IF('tab1'!L1399="","",'tab1'!L1399)</f>
        <v>881526.5</v>
      </c>
      <c r="M1401" s="26">
        <f>IF('tab1'!M1399="","",'tab1'!M1399)</f>
        <v>85</v>
      </c>
      <c r="N1401" s="26" t="str">
        <f>IF('tab1'!N1399="","",'tab1'!N1399)</f>
        <v>01 Dotacja bezzwrotna</v>
      </c>
      <c r="O1401" s="26" t="str">
        <f>IF('tab1'!O1399="","",'tab1'!O1399)</f>
        <v>Miejsca realizacji do uzupełnienia ręcznego z raportu uzupełniającego!</v>
      </c>
      <c r="P1401" s="26" t="str">
        <f>IF('tab1'!P1399="","",'tab1'!P1399)</f>
        <v>07 Nie dotyczy</v>
      </c>
      <c r="Q1401" s="28">
        <f>IF('tab1'!Q1399="","",'tab1'!Q1399)</f>
        <v>43009</v>
      </c>
      <c r="R1401" s="28">
        <f>IF('tab1'!R1399="","",'tab1'!R1399)</f>
        <v>43830</v>
      </c>
      <c r="S1401" s="26" t="str">
        <f>IF('tab1'!S1399="","",'tab1'!S1399)</f>
        <v>Konkursowy</v>
      </c>
      <c r="T1401" s="26" t="str">
        <f>IF('tab1'!T1399="","",'tab1'!T1399)</f>
        <v>19 Edukacja</v>
      </c>
      <c r="U1401" s="26" t="str">
        <f>IF('tab1'!U1399="","",'tab1'!U1399)</f>
        <v>106 Przystosowywanie pracowników, przedsiębiorstw i przedsiębiorców do zmian</v>
      </c>
      <c r="V1401" s="26" t="str">
        <f>IF('tab1'!V1399="","",'tab1'!V1399)</f>
        <v>08 Promowanie trwałego i wysokiej jakości zatrudnienia oraz wsparcie mobilności pracowników</v>
      </c>
      <c r="W1401" s="26" t="str">
        <f>IF('tab1'!W1399="","",'tab1'!W1399)</f>
        <v>08 Nie dotyczy</v>
      </c>
      <c r="X1401" s="26" t="str">
        <f>IF('tab1'!X1399="","",'tab1'!X1399)</f>
        <v>Nie dotyczy</v>
      </c>
      <c r="Y1401" s="27" t="str">
        <f>VLOOKUP(C1401,'przeliczenia '!C:D,2,FALSE)</f>
        <v>WOJ.: POMORSKIE</v>
      </c>
    </row>
    <row r="1402" spans="1:25" ht="168.75" hidden="1" x14ac:dyDescent="0.25">
      <c r="A1402" s="26" t="str">
        <f>IF('tab1'!A1400="","",'tab1'!A1400)</f>
        <v>Pomorskie centrum wysokich kwalifikacji w ramach outplacementu</v>
      </c>
      <c r="B1402" s="26" t="str">
        <f>IF('tab1'!B1400="","",'tab1'!B1400)</f>
        <v>CEL GŁÓWNY PROJEKTU:Wzrost szans na rynku pracy dzięki doradztwu zawodowemu:indywidualnemu i grupowemu, warsztatom w zakresie technik aktywnego poszukiwania pracy i nabywania kompetencji kluczowych certyfikowanym szkoleniom/stażom/pośrednictwie pracy dla 60UP(36K/24M)przewidzianych do zwolnienia i osób zwolnionych z przyczyn dotyczących zakładu pracy,w okresie nie dłuższym niż 6 mcy przed dniem przystąpieniem do projektu,zamieszkujących(w roz.KC)na terenie woj.pomorskiego do 30.09.2018 r. GŁ.WSKAŹNIKI REZULTATU: Liczba osób, które uzyskały kwalifikacje lub nabyły kompetencje po opuszczeniu Programu-min.90%UP- 33 K/21M(54UP) Liczba osób, które po opuszczeniu Programu podjęły pracę lub kontynuowały zatrudnienie-min.55%UP-20K/13M-33UP. Powyższe założenia zostaną osiągnięte dzięki realizacji celów szczegółowych tj. -wzmocnienia poczucia wartości i motywacji u UP -wyposażenia UP w kompetencje kluczowe i umiejętność samodzielnego poruszania się po rynku pracy -wyposażenie UP w aktualne, poszukiwane na rynku pracy kwalifikacje zawodowe potwierdzone uznawanymi w danej branży i rozpoznawalnymi przez pracodawców certyfikatami -odbyciu przez UP stażu zawodowego w kierunku zgodnym z ukończonymi szkoleniami zawodowymi. Projekt wpisuje się w cele, założenia, a także preferencje okr.w SzOOP RPO WP 2014-2020 w ramach Działania 5.6,wynikające bezpośrednio z treści RPO WP 2014-2020 i UP.,ponieważ min. 80% uczestników projektu stanowią(łącznie)os.w wieku 50 lat i więcej,osoby z niepełnosprawnościami, osoby o niskich kwalifikacjach zawodowych, kobiety. Projekt wpisuje się w 3ci priorytet strategii Europa 2020:rozwój sprzyjający włączeniu społecznemu: wspieranie gospodarki o wysokim poziomie zatrudnienia, zapewniającej spójność społeczną</v>
      </c>
      <c r="C1402" s="26" t="str">
        <f>IF('tab1'!C1400="","",'tab1'!C1400)</f>
        <v>RPPM.05.06.00-22-0070/17</v>
      </c>
      <c r="D1402" s="26" t="str">
        <f>IF('tab1'!D1400="","",'tab1'!D1400)</f>
        <v>HUMAN DISCOVERS CENTRUM ANALIZ I ROZWOJU PLACÓWKA KSZTAŁCENIA USTAWICZNEGO DAPOL KARINA JAKUBEK</v>
      </c>
      <c r="E1402" s="26" t="str">
        <f>IF('tab1'!E1400="","",'tab1'!E1400)</f>
        <v>EFS</v>
      </c>
      <c r="F1402" s="26" t="str">
        <f>IF('tab1'!F1400="","",'tab1'!F1400)</f>
        <v>Regionalny Program Operacyjny Województwa Pomorskiego na lata 2014-2020</v>
      </c>
      <c r="G1402" s="26" t="str">
        <f>IF('tab1'!G1400="","",'tab1'!G1400)</f>
        <v>5. Zatrudnienie</v>
      </c>
      <c r="H1402" s="26" t="str">
        <f>IF('tab1'!H1400="","",'tab1'!H1400)</f>
        <v>5.6. Adaptacyjność pracowników</v>
      </c>
      <c r="I1402" s="26" t="str">
        <f>IF('tab1'!I1400="","",'tab1'!I1400)</f>
        <v>Brak poddziałania</v>
      </c>
      <c r="J1402" s="26">
        <f>IF('tab1'!J1400="","",'tab1'!J1400)</f>
        <v>1071719.04</v>
      </c>
      <c r="K1402" s="26">
        <f>IF('tab1'!K1400="","",'tab1'!K1400)</f>
        <v>1071719.04</v>
      </c>
      <c r="L1402" s="26">
        <f>IF('tab1'!L1400="","",'tab1'!L1400)</f>
        <v>910961.18</v>
      </c>
      <c r="M1402" s="26">
        <f>IF('tab1'!M1400="","",'tab1'!M1400)</f>
        <v>84.999999626767803</v>
      </c>
      <c r="N1402" s="26" t="str">
        <f>IF('tab1'!N1400="","",'tab1'!N1400)</f>
        <v>01 Dotacja bezzwrotna</v>
      </c>
      <c r="O1402" s="26" t="str">
        <f>IF('tab1'!O1400="","",'tab1'!O1400)</f>
        <v>Miejsca realizacji do uzupełnienia ręcznego z raportu uzupełniającego!</v>
      </c>
      <c r="P1402" s="26" t="str">
        <f>IF('tab1'!P1400="","",'tab1'!P1400)</f>
        <v>07 Nie dotyczy</v>
      </c>
      <c r="Q1402" s="28">
        <f>IF('tab1'!Q1400="","",'tab1'!Q1400)</f>
        <v>42979</v>
      </c>
      <c r="R1402" s="28">
        <f>IF('tab1'!R1400="","",'tab1'!R1400)</f>
        <v>43373</v>
      </c>
      <c r="S1402" s="26" t="str">
        <f>IF('tab1'!S1400="","",'tab1'!S1400)</f>
        <v>Konkursowy</v>
      </c>
      <c r="T1402" s="26" t="str">
        <f>IF('tab1'!T1400="","",'tab1'!T1400)</f>
        <v>19 Edukacja</v>
      </c>
      <c r="U1402" s="26" t="str">
        <f>IF('tab1'!U1400="","",'tab1'!U1400)</f>
        <v>106 Przystosowywanie pracowników, przedsiębiorstw i przedsiębiorców do zmian</v>
      </c>
      <c r="V1402" s="26" t="str">
        <f>IF('tab1'!V1400="","",'tab1'!V1400)</f>
        <v>08 Promowanie trwałego i wysokiej jakości zatrudnienia oraz wsparcie mobilności pracowników</v>
      </c>
      <c r="W1402" s="26" t="str">
        <f>IF('tab1'!W1400="","",'tab1'!W1400)</f>
        <v>08 Nie dotyczy</v>
      </c>
      <c r="X1402" s="26" t="str">
        <f>IF('tab1'!X1400="","",'tab1'!X1400)</f>
        <v>Nie dotyczy</v>
      </c>
      <c r="Y1402" s="27" t="str">
        <f>VLOOKUP(C1402,'przeliczenia '!C:D,2,FALSE)</f>
        <v>WOJ.: POMORSKIE</v>
      </c>
    </row>
    <row r="1403" spans="1:25" ht="180" hidden="1" x14ac:dyDescent="0.25">
      <c r="A1403" s="26" t="str">
        <f>IF('tab1'!A1401="","",'tab1'!A1401)</f>
        <v>Łap nowe wyzwania</v>
      </c>
      <c r="B1403" s="26" t="str">
        <f>IF('tab1'!B1401="","",'tab1'!B1401)</f>
        <v>Skróty: WN:Wnioskodawca UP:uczestnik projektu WP:woj.pomorskie ON:osoby z niepełnosprawnością ZZP:Zespół Zarządzający Projektem Gł. cel proj. to wyższa zdolność do ponownego zatrudn. 36 osób (22K/14M) pozost. bez zatrudn., które utraciły pracę z przyczyn niedot. pracownika w okresie nie dłuższym niż 6 m-cy przed dniem przystąpienia do proj. oraz utrzymanie zatrudn. dla pracow. przewidzianych do zwol. i zagr. zwol.60(36K,24M) z terenu woj. pomorskiego w rozumieniu KC,poprzez realizację kompleksowego programu aktyw. zawod. od 1.09.2017 do 30.09.2019r. W grupie:co najmniej 80% uczestników proj. stanowią (łącznie) osoby: w wieku 50 lat i więcej-5%, os. z niepełnosprawnościami-5%, os. o niskich kwalif. zawod.-10% i kobiety-60%. Cel zostanie osiągnięty przez wdrażanie kompleksowych rozwiązań realizow. w postaci wsparcia typu outplacement i stworzonych indywid. dla każdego UP na podst. indywid. diagnozy. Wsparcie uwzględni ofertę obejmującą wszystkie formy pomocy możliwe do realizacji w projekcie, które zostaną zidentyfikowane u danego uczest. jako niezbędne w celu poprawy sytuacji na rynku pracy lub utrzymania/uzyskania zatrudn. oraz zostaną dostosowane do indywid. potrzeb uczestników proj. Proj.przyczyni się do osiągnięcia celu szczegółowego Działania 5.6 RPO WP 2014+, jakim jest Poprawiona sytuacja osób zagrożonych zwolnieniem i zwolnionych na rynku pracy, przez udział UP w: Diagnozie z IPD:8h Poradnictwie psych.:6h Szkoleniach zawodowych:80h Szkoleniach ECDL:60h Pośrednictwie pracy: 7/14h Stażach zawodowych-3m-ce dla 37,5% os. Tym samym proj.przyczyni się do realizacji zapisów SZOOP RPO WP 2014+. przez właściwy dobór grupy doc.i typów proj. zgodnych z wymogami określonymi dla Działania 5.6. W wyniku realizacji proj.: min.90%UP-uzyska kwalifikacje lub nabędzie kompetencje po opuszczeniu Programu, min.55% podejmie pracę lub będzie kontynuować zatrudnienie. Projekt realizowany jest zgodnie z wymaganiami wskazanymi w UP, RPO WP, SzOOP RPO WP, regulaminie konkursu.</v>
      </c>
      <c r="C1403" s="26" t="str">
        <f>IF('tab1'!C1401="","",'tab1'!C1401)</f>
        <v>RPPM.05.06.00-22-0076/17</v>
      </c>
      <c r="D1403" s="26" t="str">
        <f>IF('tab1'!D1401="","",'tab1'!D1401)</f>
        <v>PULS SYSTEMY ORGANIZACJI SZKOLEŃ SPÓŁKA Z OGRANICZONĄ ODPOWIEDZIALNOŚCIĄ</v>
      </c>
      <c r="E1403" s="26" t="str">
        <f>IF('tab1'!E1401="","",'tab1'!E1401)</f>
        <v>EFS</v>
      </c>
      <c r="F1403" s="26" t="str">
        <f>IF('tab1'!F1401="","",'tab1'!F1401)</f>
        <v>Regionalny Program Operacyjny Województwa Pomorskiego na lata 2014-2020</v>
      </c>
      <c r="G1403" s="26" t="str">
        <f>IF('tab1'!G1401="","",'tab1'!G1401)</f>
        <v>5. Zatrudnienie</v>
      </c>
      <c r="H1403" s="26" t="str">
        <f>IF('tab1'!H1401="","",'tab1'!H1401)</f>
        <v>5.6. Adaptacyjność pracowników</v>
      </c>
      <c r="I1403" s="26" t="str">
        <f>IF('tab1'!I1401="","",'tab1'!I1401)</f>
        <v>Brak poddziałania</v>
      </c>
      <c r="J1403" s="26">
        <f>IF('tab1'!J1401="","",'tab1'!J1401)</f>
        <v>1252232.3500000001</v>
      </c>
      <c r="K1403" s="26">
        <f>IF('tab1'!K1401="","",'tab1'!K1401)</f>
        <v>1252232.3500000001</v>
      </c>
      <c r="L1403" s="26">
        <f>IF('tab1'!L1401="","",'tab1'!L1401)</f>
        <v>1064397.49</v>
      </c>
      <c r="M1403" s="26">
        <f>IF('tab1'!M1401="","",'tab1'!M1401)</f>
        <v>84.999999401069601</v>
      </c>
      <c r="N1403" s="26" t="str">
        <f>IF('tab1'!N1401="","",'tab1'!N1401)</f>
        <v>01 Dotacja bezzwrotna</v>
      </c>
      <c r="O1403" s="26" t="str">
        <f>IF('tab1'!O1401="","",'tab1'!O1401)</f>
        <v>Miejsca realizacji do uzupełnienia ręcznego z raportu uzupełniającego!</v>
      </c>
      <c r="P1403" s="26" t="str">
        <f>IF('tab1'!P1401="","",'tab1'!P1401)</f>
        <v>07 Nie dotyczy</v>
      </c>
      <c r="Q1403" s="28">
        <f>IF('tab1'!Q1401="","",'tab1'!Q1401)</f>
        <v>42979</v>
      </c>
      <c r="R1403" s="28">
        <f>IF('tab1'!R1401="","",'tab1'!R1401)</f>
        <v>43738</v>
      </c>
      <c r="S1403" s="26" t="str">
        <f>IF('tab1'!S1401="","",'tab1'!S1401)</f>
        <v>Konkursowy</v>
      </c>
      <c r="T1403" s="26" t="str">
        <f>IF('tab1'!T1401="","",'tab1'!T1401)</f>
        <v>19 Edukacja</v>
      </c>
      <c r="U1403" s="26" t="str">
        <f>IF('tab1'!U1401="","",'tab1'!U1401)</f>
        <v>106 Przystosowywanie pracowników, przedsiębiorstw i przedsiębiorców do zmian</v>
      </c>
      <c r="V1403" s="26" t="str">
        <f>IF('tab1'!V1401="","",'tab1'!V1401)</f>
        <v>08 Promowanie trwałego i wysokiej jakości zatrudnienia oraz wsparcie mobilności pracowników</v>
      </c>
      <c r="W1403" s="26" t="str">
        <f>IF('tab1'!W1401="","",'tab1'!W1401)</f>
        <v>08 Nie dotyczy</v>
      </c>
      <c r="X1403" s="26" t="str">
        <f>IF('tab1'!X1401="","",'tab1'!X1401)</f>
        <v>Nie dotyczy</v>
      </c>
      <c r="Y1403" s="27" t="str">
        <f>VLOOKUP(C1403,'przeliczenia '!C:D,2,FALSE)</f>
        <v>WOJ.: POMORSKIE</v>
      </c>
    </row>
    <row r="1404" spans="1:25" ht="157.5" hidden="1" x14ac:dyDescent="0.25">
      <c r="A1404" s="26" t="str">
        <f>IF('tab1'!A1402="","",'tab1'!A1402)</f>
        <v>Kierunek zmiana</v>
      </c>
      <c r="B1404" s="26" t="str">
        <f>IF('tab1'!B1402="","",'tab1'!B1402)</f>
        <v>Projekt[proj.] skierowany jest do 60 os.(36kobiet[K],24 mężczyzn[M])pozostających bez zatrudnienia, które utraciły pracę z przyczyn niedotyczących pracownika w okresie nie dłuższym niż 6 miesięcy przed dniem przystąpienia do proj., osób zagrożonych zwolnieniem lub przewidzianych do zwolnienia, gdzie co najmniej 80% uczestników projektu[UP] stanowią (łącznie) os.w wieku 50 lat i więcej, os.z niepełnosprawnościami, os.o niskich kwalifikacjach zawodowych, kobiety, zamieszkujących w rozumieniu KC woj. pomorskie. CEL PROJ.: Dostosowanie kwalifikacji,umiejętności i doświadczenia do potrzeb regionalnego rynku pracy u 60 os.(36kobiet[K],24 mężczyzn[M])pozostających bez zatrudnienia, które utraciły pracę z przyczyn niedotyczących pracownika w okresie nie dłuższym niż 6 miesięcy przed dniem przystąpienia do proj., osób zagrożonych zwolnieniem lub przewidzianych do zwolnienia, gdzie co najmniej 80% uczestników projektu[UP] stanowią (łącznie) os.w wieku 50 lat i więcej, os.z niepełnosprawnościami, os.o niskich kwalifikacjach zawodowych, kobiety, zamieszkujących w rozumieniu KC woj. pomorskie poprzez realizację kompleksowego i dostosowanego do indywidualnych potrzeb wsparcia od 01.09.2017r. do 31.05.2019r. DZIAŁANIA: Doradztwo zawodowe połączone z przygotowaniem Indywidualnego Planu Działania Warsztaty umiejętności miękkich Szkolenia prowadzące do podniesienia, uzupełnienia lub zmiany kwalifikacji zawodowych Staż zawodowy Pośrednictwo pracy EFEKTY PROJ.: Liczba osób, które po opuszczeniu Programu podjęły pracę lub kontynuowały zatrudnienie – 33os. (20K,13M) Liczba osób, które uzyskały kwalifikacje lub nabyły kompetencje po opuszczeniu Programu – 54os.(32K,22M)</v>
      </c>
      <c r="C1404" s="26" t="str">
        <f>IF('tab1'!C1402="","",'tab1'!C1402)</f>
        <v>RPPM.05.06.00-22-0078/17</v>
      </c>
      <c r="D1404" s="26" t="str">
        <f>IF('tab1'!D1402="","",'tab1'!D1402)</f>
        <v>VIVID CONSULTING SPÓŁKA Z OGRANICZONĄ ODPOWIEDZIALNOŚCIĄ</v>
      </c>
      <c r="E1404" s="26" t="str">
        <f>IF('tab1'!E1402="","",'tab1'!E1402)</f>
        <v>EFS</v>
      </c>
      <c r="F1404" s="26" t="str">
        <f>IF('tab1'!F1402="","",'tab1'!F1402)</f>
        <v>Regionalny Program Operacyjny Województwa Pomorskiego na lata 2014-2020</v>
      </c>
      <c r="G1404" s="26" t="str">
        <f>IF('tab1'!G1402="","",'tab1'!G1402)</f>
        <v>5. Zatrudnienie</v>
      </c>
      <c r="H1404" s="26" t="str">
        <f>IF('tab1'!H1402="","",'tab1'!H1402)</f>
        <v>5.6. Adaptacyjność pracowników</v>
      </c>
      <c r="I1404" s="26" t="str">
        <f>IF('tab1'!I1402="","",'tab1'!I1402)</f>
        <v>Brak poddziałania</v>
      </c>
      <c r="J1404" s="26">
        <f>IF('tab1'!J1402="","",'tab1'!J1402)</f>
        <v>877770</v>
      </c>
      <c r="K1404" s="26">
        <f>IF('tab1'!K1402="","",'tab1'!K1402)</f>
        <v>877770</v>
      </c>
      <c r="L1404" s="26">
        <f>IF('tab1'!L1402="","",'tab1'!L1402)</f>
        <v>746104.5</v>
      </c>
      <c r="M1404" s="26">
        <f>IF('tab1'!M1402="","",'tab1'!M1402)</f>
        <v>85</v>
      </c>
      <c r="N1404" s="26" t="str">
        <f>IF('tab1'!N1402="","",'tab1'!N1402)</f>
        <v>01 Dotacja bezzwrotna</v>
      </c>
      <c r="O1404" s="26" t="str">
        <f>IF('tab1'!O1402="","",'tab1'!O1402)</f>
        <v>Miejsca realizacji do uzupełnienia ręcznego z raportu uzupełniającego!</v>
      </c>
      <c r="P1404" s="26" t="str">
        <f>IF('tab1'!P1402="","",'tab1'!P1402)</f>
        <v>07 Nie dotyczy</v>
      </c>
      <c r="Q1404" s="28">
        <f>IF('tab1'!Q1402="","",'tab1'!Q1402)</f>
        <v>42979</v>
      </c>
      <c r="R1404" s="28">
        <f>IF('tab1'!R1402="","",'tab1'!R1402)</f>
        <v>43616</v>
      </c>
      <c r="S1404" s="26" t="str">
        <f>IF('tab1'!S1402="","",'tab1'!S1402)</f>
        <v>Konkursowy</v>
      </c>
      <c r="T1404" s="26" t="str">
        <f>IF('tab1'!T1402="","",'tab1'!T1402)</f>
        <v>19 Edukacja</v>
      </c>
      <c r="U1404" s="26" t="str">
        <f>IF('tab1'!U1402="","",'tab1'!U1402)</f>
        <v>106 Przystosowywanie pracowników, przedsiębiorstw i przedsiębiorców do zmian</v>
      </c>
      <c r="V1404" s="26" t="str">
        <f>IF('tab1'!V1402="","",'tab1'!V1402)</f>
        <v>08 Promowanie trwałego i wysokiej jakości zatrudnienia oraz wsparcie mobilności pracowników</v>
      </c>
      <c r="W1404" s="26" t="str">
        <f>IF('tab1'!W1402="","",'tab1'!W1402)</f>
        <v>08 Nie dotyczy</v>
      </c>
      <c r="X1404" s="26" t="str">
        <f>IF('tab1'!X1402="","",'tab1'!X1402)</f>
        <v>Nie dotyczy</v>
      </c>
      <c r="Y1404" s="27" t="str">
        <f>VLOOKUP(C1404,'przeliczenia '!C:D,2,FALSE)</f>
        <v>WOJ.: POMORSKIE</v>
      </c>
    </row>
    <row r="1405" spans="1:25" ht="146.25" hidden="1" x14ac:dyDescent="0.25">
      <c r="A1405" s="26" t="str">
        <f>IF('tab1'!A1403="","",'tab1'!A1403)</f>
        <v>Szybka reakcja na zwolnienie</v>
      </c>
      <c r="B1405" s="26" t="str">
        <f>IF('tab1'!B1403="","",'tab1'!B1403)</f>
        <v>GRUPA DOCELOWA: 96 osób pozostających bez zatrudnienia, które utraciły pracę z przyczyn niedotyczących pracownika w okresie nie dłuższym niż 6 miesięcy przed dniem przystąpienia do projektu oraz pracownicy przewidziani do zwolnienia i pracownicy zagrożeni zwolnieniem,w ilości nie przekraczającej 40% całości grupy docelowej w tym min.5% osób z niepełnosprawnościami, min.5% osób w wieku 50 lat i więcej, min.15% o niskich kwalifikacjach, min.60% kobiet zamieszkujące (w rozumieniu Kodeksu Cywilnego) na terenie woj.pomorskiego. CEL GŁÓWNY: podniesienie zdolności do ponownego zatrudnienia 96 osób należących do grupy docelowej (opisanej powyżej) osiągnięta poprzez realizację kompleksowego wsparcia : doradztwa zawodowego zakończonego opracowaniem IPD, warsztatów aktywnego poszukiwania pracy, pośrednictwa pracy, szkoleń zawodowych i ICT oraz stażu zawodowego od 09.2017 do 01.2019 prowadzącą do podjęcia zatrudnienia przez min.55% uczestników (efektywność zatrudnieniowa). DZIAŁANIA: doradztwo zawodowe połączone z przygotowaniem IPD, warsztaty aktywnego poszukiwania pracy, pośrednictwo pracy, szkolenia zawodowe, szkolenia ICT, staże zawodowe. GŁÓWNE REZULTATY: •Liczba osób, które uzyskały kwalifikacje lub nabyły kompetencje po opuszczeniu programu-min.87 osoby; •Liczba osób, które po opuszczeniu Programu podjęły pracę lub kontynuowały zatrudnienie –min.53 osoby. SKRÓTY STOSOWANE WE WNIOSKU: WP-województwo pomorskie; K-kobieta/y; M-mężczyzna/źni; WN- Wnioskodawca; UP-uczestnik/cy proj.; GD-grupa docelowa; ON- osoba/y niepełnosprawna/e</v>
      </c>
      <c r="C1405" s="26" t="str">
        <f>IF('tab1'!C1403="","",'tab1'!C1403)</f>
        <v>RPPM.05.06.00-22-0080/17</v>
      </c>
      <c r="D1405" s="26" t="str">
        <f>IF('tab1'!D1403="","",'tab1'!D1403)</f>
        <v>PULS SYSTEMY ORGANIZACJI SZKOLEN SPÓŁKA Z OGRANICZONĄ ODPOWIEDZIALNOŚCIĄ</v>
      </c>
      <c r="E1405" s="26" t="str">
        <f>IF('tab1'!E1403="","",'tab1'!E1403)</f>
        <v>EFS</v>
      </c>
      <c r="F1405" s="26" t="str">
        <f>IF('tab1'!F1403="","",'tab1'!F1403)</f>
        <v>Regionalny Program Operacyjny Województwa Pomorskiego na lata 2014-2020</v>
      </c>
      <c r="G1405" s="26" t="str">
        <f>IF('tab1'!G1403="","",'tab1'!G1403)</f>
        <v>5. Zatrudnienie</v>
      </c>
      <c r="H1405" s="26" t="str">
        <f>IF('tab1'!H1403="","",'tab1'!H1403)</f>
        <v>5.6. Adaptacyjność pracowników</v>
      </c>
      <c r="I1405" s="26" t="str">
        <f>IF('tab1'!I1403="","",'tab1'!I1403)</f>
        <v>Brak poddziałania</v>
      </c>
      <c r="J1405" s="26">
        <f>IF('tab1'!J1403="","",'tab1'!J1403)</f>
        <v>1375943.04</v>
      </c>
      <c r="K1405" s="26">
        <f>IF('tab1'!K1403="","",'tab1'!K1403)</f>
        <v>1375943.04</v>
      </c>
      <c r="L1405" s="26">
        <f>IF('tab1'!L1403="","",'tab1'!L1403)</f>
        <v>1169551.58</v>
      </c>
      <c r="M1405" s="26">
        <f>IF('tab1'!M1403="","",'tab1'!M1403)</f>
        <v>84.999999709290293</v>
      </c>
      <c r="N1405" s="26" t="str">
        <f>IF('tab1'!N1403="","",'tab1'!N1403)</f>
        <v>01 Dotacja bezzwrotna</v>
      </c>
      <c r="O1405" s="26" t="str">
        <f>IF('tab1'!O1403="","",'tab1'!O1403)</f>
        <v>Miejsca realizacji do uzupełnienia ręcznego z raportu uzupełniającego!</v>
      </c>
      <c r="P1405" s="26" t="str">
        <f>IF('tab1'!P1403="","",'tab1'!P1403)</f>
        <v>07 Nie dotyczy</v>
      </c>
      <c r="Q1405" s="28">
        <f>IF('tab1'!Q1403="","",'tab1'!Q1403)</f>
        <v>42979</v>
      </c>
      <c r="R1405" s="28">
        <f>IF('tab1'!R1403="","",'tab1'!R1403)</f>
        <v>43496</v>
      </c>
      <c r="S1405" s="26" t="str">
        <f>IF('tab1'!S1403="","",'tab1'!S1403)</f>
        <v>Konkursowy</v>
      </c>
      <c r="T1405" s="26" t="str">
        <f>IF('tab1'!T1403="","",'tab1'!T1403)</f>
        <v>19 Edukacja</v>
      </c>
      <c r="U1405" s="26" t="str">
        <f>IF('tab1'!U1403="","",'tab1'!U1403)</f>
        <v>106 Przystosowywanie pracowników, przedsiębiorstw i przedsiębiorców do zmian</v>
      </c>
      <c r="V1405" s="26" t="str">
        <f>IF('tab1'!V1403="","",'tab1'!V1403)</f>
        <v>08 Promowanie trwałego i wysokiej jakości zatrudnienia oraz wsparcie mobilności pracowników</v>
      </c>
      <c r="W1405" s="26" t="str">
        <f>IF('tab1'!W1403="","",'tab1'!W1403)</f>
        <v>08 Nie dotyczy</v>
      </c>
      <c r="X1405" s="26" t="str">
        <f>IF('tab1'!X1403="","",'tab1'!X1403)</f>
        <v>Nie dotyczy</v>
      </c>
      <c r="Y1405" s="27" t="str">
        <f>VLOOKUP(C1405,'przeliczenia '!C:D,2,FALSE)</f>
        <v>WOJ.: POMORSKIE</v>
      </c>
    </row>
    <row r="1406" spans="1:25" ht="180" hidden="1" x14ac:dyDescent="0.25">
      <c r="A1406" s="26" t="str">
        <f>IF('tab1'!A1404="","",'tab1'!A1404)</f>
        <v>OUTPLACEMENT szansą na pozytywną zmianę</v>
      </c>
      <c r="B1406" s="26" t="str">
        <f>IF('tab1'!B1404="","",'tab1'!B1404)</f>
        <v>CEL PROJ.: do 31XII19r. zwiększenie szans na RP 289os./158K z terenu województwa pomorskiego, które utraciły bądź są zagrożone utratą zatrudn. z przyczyn niedotyczących pracownika poprzez udzielenie kompleksowego wsparcia doradczego, motywacyjnego, szkoleniowego, zawodowego i finansowego, które umożliwi aktywne uczestnictwo w RP. GRUPA DOCELOWA: 289os./158K, zamieszkałych/pracujących na terenie województwa pomorskiego, w tym: 1.os. zwolnione z pracy z przyczyn niedotyczących pracownika w okresie nie dłuższym, niż 6m-cy przed dniem przystąpienia do proj.: 239os./132K 2.pracownicy przewidziani do zwolnienia: 25os./13K 3. pracownicy zagrożeni zwolnieniem: 25os./13K, UP to w szczeg. os. znajdujące się w najtrudniejszej sytuacji na RP (min. 80%UP), tj.: 1.kobiety – K: 158os. 2.os. w wieku 50 lat i więcej: 15os./8K 3.os. z niepełnospr. – OZN: 5os./3K 4.os. o niskich kwalif. – NKW: 60os./22K i 5.os. do 30r.ż.: 20os./11K DZIAŁANIA: 1.doradztwo zaw. na etapie rekrutacji – zainteresowani otwarciem DG 2.indyw. doradztwo zaw.: IDZ, w tym przyg. i realizacja IPD – 289os./158K 3.Warsztaty Aktywnego Poszukiwania Pracy i Nabywania Kompetencji Kluczowych: WAPP – 249os./137K 4.indyw. wsparcie psychologiczne: IWP – 249os./137K 5.Warsztaty Komunikacji Interpersonalnej: WKI – 249os./137K 6.szkolenia – 249os./137K 7.staże – 160os./82K 8.indyw. pośrednictwo pracy: IPP – 160os./88K 9.dodatki relokacyjne: DR – 10os./6K 10.doradztwo grup. dla os. zakładających DG – 40os./22K 11.szkolenie „ABC przedsiębiorczości” – 40os./22K 12.dotacja inwestycyjna: DI – 35os. 13.wsparcie pomostowe podst.: WPP – 35os. 14.usługi doradczo – szkol. : UDS – 35os. 15.wsparcie pomostowe przedł.: WPPR – 30os. TRWAŁYM REZULTATEM podjętych działań będzie: 1.powstanie 35 nowych firm 2.zdobycie przez min. 260os. adekwatnych do potrzeb RP kwalifikacji zaw. WARTOŚĆ: 4 776 623,90 zł WKŁAD WŁASNY: 238 831,20 zł OKRES REAL.: I tura: 1IX17r.-28II19r., II tura: 1VII18r.-31XII19r. (max. 18m-cy/tura).</v>
      </c>
      <c r="C1406" s="26" t="str">
        <f>IF('tab1'!C1404="","",'tab1'!C1404)</f>
        <v>RPPM.05.06.00-22-0082/17</v>
      </c>
      <c r="D1406" s="26" t="str">
        <f>IF('tab1'!D1404="","",'tab1'!D1404)</f>
        <v>STOWARZYSZENIE AKTYWNEGO WSPIERANIA GOSPODARKI</v>
      </c>
      <c r="E1406" s="26" t="str">
        <f>IF('tab1'!E1404="","",'tab1'!E1404)</f>
        <v>EFS</v>
      </c>
      <c r="F1406" s="26" t="str">
        <f>IF('tab1'!F1404="","",'tab1'!F1404)</f>
        <v>Regionalny Program Operacyjny Województwa Pomorskiego na lata 2014-2020</v>
      </c>
      <c r="G1406" s="26" t="str">
        <f>IF('tab1'!G1404="","",'tab1'!G1404)</f>
        <v>5. Zatrudnienie</v>
      </c>
      <c r="H1406" s="26" t="str">
        <f>IF('tab1'!H1404="","",'tab1'!H1404)</f>
        <v>5.6. Adaptacyjność pracowników</v>
      </c>
      <c r="I1406" s="26" t="str">
        <f>IF('tab1'!I1404="","",'tab1'!I1404)</f>
        <v>Brak poddziałania</v>
      </c>
      <c r="J1406" s="26">
        <f>IF('tab1'!J1404="","",'tab1'!J1404)</f>
        <v>4776623.9000000004</v>
      </c>
      <c r="K1406" s="26">
        <f>IF('tab1'!K1404="","",'tab1'!K1404)</f>
        <v>4776623.9000000004</v>
      </c>
      <c r="L1406" s="26">
        <f>IF('tab1'!L1404="","",'tab1'!L1404)</f>
        <v>4060130.32</v>
      </c>
      <c r="M1406" s="26">
        <f>IF('tab1'!M1404="","",'tab1'!M1404)</f>
        <v>85.000000104676403</v>
      </c>
      <c r="N1406" s="26" t="str">
        <f>IF('tab1'!N1404="","",'tab1'!N1404)</f>
        <v>01 Dotacja bezzwrotna</v>
      </c>
      <c r="O1406" s="26" t="str">
        <f>IF('tab1'!O1404="","",'tab1'!O1404)</f>
        <v>Miejsca realizacji do uzupełnienia ręcznego z raportu uzupełniającego!</v>
      </c>
      <c r="P1406" s="26" t="str">
        <f>IF('tab1'!P1404="","",'tab1'!P1404)</f>
        <v>01 Duże obszary miejskie (o ludności &gt;50 000 i dużej gęstości zaludnienia)</v>
      </c>
      <c r="Q1406" s="28">
        <f>IF('tab1'!Q1404="","",'tab1'!Q1404)</f>
        <v>42979</v>
      </c>
      <c r="R1406" s="28">
        <f>IF('tab1'!R1404="","",'tab1'!R1404)</f>
        <v>43830</v>
      </c>
      <c r="S1406" s="26" t="str">
        <f>IF('tab1'!S1404="","",'tab1'!S1404)</f>
        <v>Konkursowy</v>
      </c>
      <c r="T1406" s="26" t="str">
        <f>IF('tab1'!T1404="","",'tab1'!T1404)</f>
        <v>24 Inne niewyszczególnione usługi</v>
      </c>
      <c r="U1406" s="26" t="str">
        <f>IF('tab1'!U1404="","",'tab1'!U1404)</f>
        <v>106 Przystosowywanie pracowników, przedsiębiorstw i przedsiębiorców do zmian</v>
      </c>
      <c r="V1406" s="26" t="str">
        <f>IF('tab1'!V1404="","",'tab1'!V1404)</f>
        <v>08 Promowanie trwałego i wysokiej jakości zatrudnienia oraz wsparcie mobilności pracowników</v>
      </c>
      <c r="W1406" s="26" t="str">
        <f>IF('tab1'!W1404="","",'tab1'!W1404)</f>
        <v>08 Nie dotyczy</v>
      </c>
      <c r="X1406" s="26" t="str">
        <f>IF('tab1'!X1404="","",'tab1'!X1404)</f>
        <v>Nie dotyczy</v>
      </c>
      <c r="Y1406" s="27" t="str">
        <f>VLOOKUP(C1406,'przeliczenia '!C:D,2,FALSE)</f>
        <v>WOJ.: POMORSKIE</v>
      </c>
    </row>
    <row r="1407" spans="1:25" ht="168.75" hidden="1" x14ac:dyDescent="0.25">
      <c r="A1407" s="26" t="str">
        <f>IF('tab1'!A1405="","",'tab1'!A1405)</f>
        <v>AKADEMIA KOMPETENCJI PODREGIONU SŁUPSKIEGO</v>
      </c>
      <c r="B1407" s="26" t="str">
        <f>IF('tab1'!B1405="","",'tab1'!B1405)</f>
        <v>Głównym założeniem projektu jest wdrożenie kompleksowych rozwiązań typu outplacement dla osób zwolnionych, pracowników przewidzianych do zwolnienia oraz zagrożonych zwolnieniem z pracy z przyczyn dotyczących pracodawcy. Projekt zakłada organizację wsparcia "szytą na miarę" - indywidualnie dostosowaną dla każdego uczestnika, na podstawie indywidualnej diagnozy. W ramach projektu zaplanowano wsparcie w zakresie: opracowania ścieżki rozwoju zawodowego poprzez IPD, wsparcie psychologiczne, warsztaty kształtujące kompetencje kluczowe wymagane na rynku pracy, kursy zawodowe w ramach "Talonu kariery" i staże zawodowe u lokalnych pracodawców. Wsparcie w ramach projektu ukierunkowane jest na osoby znajdujące się w najtrudniejszej sytuacji na rynku pracy: na osoby w wieku 50 lat i więcej, osoby z niepełnosprawnościami, o niskich kwalifikacjach zawodowych oraz kobiety. Projektem objętych zostanie 96 osób z terenu podregionu słupskiego w województwie pomorskim. Realizację zaplanowano w okresie od 01.09.2017 do 31.03.2019 roku (20 m-cy). Projekt wykorzystuje rozwiązania z projektu innowacyjnego POKL 2007-2013 pn. DROGA DO SAMODZIELNOŚCI (UDA-POKL.07.02.02-22-003/11). Kompleksowe wsparcie, włączające specjalistów z różnych dziedzin, uzupełnione o innowacyjny instrument wsparcia – "Talon Kariery" – pozwalający na sfinansowanie usług aktywizujących zawodowo, rekomendowanych przez doradcę zawodowego, w ramach zindywidualizowanego wsparcia doradczego. "Talon kariery" ma charakter otwarty, pozwala na indywidualny dobór kursu zawodowego na podstawie IPD oraz potrzeb lokalnego rynku pracy. Przyjęte narzędzia zdefiniowane zostały w dokumencie "Program instrumentów aktywizacyjnych, mający doprowadzić do wejścia i/lub przywrócenia usamodzielnianych na rynek pracy oraz do ich integrację ze społeczeństwem".</v>
      </c>
      <c r="C1407" s="26" t="str">
        <f>IF('tab1'!C1405="","",'tab1'!C1405)</f>
        <v>RPPM.05.06.00-22-0090/17</v>
      </c>
      <c r="D1407" s="26" t="str">
        <f>IF('tab1'!D1405="","",'tab1'!D1405)</f>
        <v>GRANTLAB ADAM WOLINOWSKI</v>
      </c>
      <c r="E1407" s="26" t="str">
        <f>IF('tab1'!E1405="","",'tab1'!E1405)</f>
        <v>EFS</v>
      </c>
      <c r="F1407" s="26" t="str">
        <f>IF('tab1'!F1405="","",'tab1'!F1405)</f>
        <v>Regionalny Program Operacyjny Województwa Pomorskiego na lata 2014-2020</v>
      </c>
      <c r="G1407" s="26" t="str">
        <f>IF('tab1'!G1405="","",'tab1'!G1405)</f>
        <v>5. Zatrudnienie</v>
      </c>
      <c r="H1407" s="26" t="str">
        <f>IF('tab1'!H1405="","",'tab1'!H1405)</f>
        <v>5.6. Adaptacyjność pracowników</v>
      </c>
      <c r="I1407" s="26" t="str">
        <f>IF('tab1'!I1405="","",'tab1'!I1405)</f>
        <v>Brak poddziałania</v>
      </c>
      <c r="J1407" s="26">
        <f>IF('tab1'!J1405="","",'tab1'!J1405)</f>
        <v>985785</v>
      </c>
      <c r="K1407" s="26">
        <f>IF('tab1'!K1405="","",'tab1'!K1405)</f>
        <v>985785</v>
      </c>
      <c r="L1407" s="26">
        <f>IF('tab1'!L1405="","",'tab1'!L1405)</f>
        <v>837917.25</v>
      </c>
      <c r="M1407" s="26">
        <f>IF('tab1'!M1405="","",'tab1'!M1405)</f>
        <v>85</v>
      </c>
      <c r="N1407" s="26" t="str">
        <f>IF('tab1'!N1405="","",'tab1'!N1405)</f>
        <v>01 Dotacja bezzwrotna</v>
      </c>
      <c r="O1407" s="26" t="str">
        <f>IF('tab1'!O1405="","",'tab1'!O1405)</f>
        <v>Miejsca realizacji do uzupełnienia ręcznego z raportu uzupełniającego!</v>
      </c>
      <c r="P1407" s="26" t="str">
        <f>IF('tab1'!P1405="","",'tab1'!P1405)</f>
        <v>07 Nie dotyczy</v>
      </c>
      <c r="Q1407" s="28">
        <f>IF('tab1'!Q1405="","",'tab1'!Q1405)</f>
        <v>42979</v>
      </c>
      <c r="R1407" s="28">
        <f>IF('tab1'!R1405="","",'tab1'!R1405)</f>
        <v>43646</v>
      </c>
      <c r="S1407" s="26" t="str">
        <f>IF('tab1'!S1405="","",'tab1'!S1405)</f>
        <v>Konkursowy</v>
      </c>
      <c r="T1407" s="26" t="str">
        <f>IF('tab1'!T1405="","",'tab1'!T1405)</f>
        <v>24 Inne niewyszczególnione usługi</v>
      </c>
      <c r="U1407" s="26" t="str">
        <f>IF('tab1'!U1405="","",'tab1'!U1405)</f>
        <v>106 Przystosowywanie pracowników, przedsiębiorstw i przedsiębiorców do zmian</v>
      </c>
      <c r="V1407" s="26" t="str">
        <f>IF('tab1'!V1405="","",'tab1'!V1405)</f>
        <v>08 Promowanie trwałego i wysokiej jakości zatrudnienia oraz wsparcie mobilności pracowników</v>
      </c>
      <c r="W1407" s="26" t="str">
        <f>IF('tab1'!W1405="","",'tab1'!W1405)</f>
        <v>08 Nie dotyczy</v>
      </c>
      <c r="X1407" s="26" t="str">
        <f>IF('tab1'!X1405="","",'tab1'!X1405)</f>
        <v>Nie dotyczy</v>
      </c>
      <c r="Y1407" s="27" t="str">
        <f>VLOOKUP(C1407,'przeliczenia '!C:D,2,FALSE)</f>
        <v>WOJ.: POMORSKIE, POW.: bytowski</v>
      </c>
    </row>
    <row r="1408" spans="1:25" ht="180" hidden="1" x14ac:dyDescent="0.25">
      <c r="A1408" s="26" t="str">
        <f>IF('tab1'!A1406="","",'tab1'!A1406)</f>
        <v>AKTYWNA I NIEZALEŻNA - program wsparcia przedsiębiorczości kobiet</v>
      </c>
      <c r="B1408" s="26" t="str">
        <f>IF('tab1'!B1406="","",'tab1'!B1406)</f>
        <v>Projekt skierowany jest do 125 kobiet pozostających bez zatr. pochodzących z terenów woj. pomorskiego o wysokiej stopie bezrobocia i niskim poziomie aktywności gospodarczej, tj. z gmin: Cewice, Choczewo, Dziemiany, Gniewino, Karsin, Kościerzyna - gmina wiejska, Lichnowy, Linia, Liniewo, Lipusz, Luzino, Łęczyce, Malbork –gmina wiejska, Miłoradz, Nowa Karczma, Nowy Dwór Gdański, Nowy Staw, Puck - gmina wiejska ,Stara Kiszewa, Stare Pole (w rozumieniu KC), w wieku od 30 r.życia, które mają najmniejszą szansę na rozwiązanie dotykających je problemów. Z wyłączeniem osób, które posiadały aktywny wpis CEIDG, KRS lub prowadzących działalność na podstawie odrębnych przepisów w okresie 12 miesięcy poprzedzających dzień przystąpienia do projektu. W ramach projektu UP zostaną objęte identyfikacją ind. potrzeb w celu odpowiedniego dopasowania w zaplanowanych form wsparcia szkoleniowo-doradczego. Dla UP zostaną zorganizowane szkolenia mające na celu przygotowanie do samodzielnego prowadzenia działalności. UP będą mogły skorzystać z ind. doradztwa w zakresie tworzenia biznesplanów (indywid. spotkania pozwolą UP na konsultacje kwestii ściśle związanych z specyfiką planowanej działalności co przełoży się na lepsze dopracowanie składanych biznesplanów i rentowność przyszłych firm). Dofinansowanie na otwarcie działalności gosp. otrzyma 80% UP w kwocie maksymalnej 24000,00. Osoby, które otrzymały środki inw. mogą otrzymać również 6-mc. finansowe wsparcie pomostowe w kwocie 1500,00 oraz będą mogły korzystać z wsparcia specjalistycznego doradczego, dzięki któremu będą mogły rozwiązywać bieżące problemy wspólnie z specjalistami co przełoży się na lepsze funkcjonowanie i trwałość nowych przedsiębiorstw. Dodatkowo przewidziano 6-miesięczne przedłużone wsparcie pomostowe dla 50 osób w kwocie 750,00. Realizacja działań przyczyni się do wzrostu liczby trwałych przedsiębiorstw (100) oraz generowania w nich nowych miejsc pracy (min. 10).Okres realizacji: 01.10.2016-30.09.2018r</v>
      </c>
      <c r="C1408" s="26" t="str">
        <f>IF('tab1'!C1406="","",'tab1'!C1406)</f>
        <v>RPPM.05.07.00-22-0001/16</v>
      </c>
      <c r="D1408" s="26" t="str">
        <f>IF('tab1'!D1406="","",'tab1'!D1406)</f>
        <v>PROFESJA CAZ SP. Z O.O</v>
      </c>
      <c r="E1408" s="26" t="str">
        <f>IF('tab1'!E1406="","",'tab1'!E1406)</f>
        <v>EFS</v>
      </c>
      <c r="F1408" s="26" t="str">
        <f>IF('tab1'!F1406="","",'tab1'!F1406)</f>
        <v>Regionalny Program Operacyjny Województwa Pomorskiego na lata 2014-2020</v>
      </c>
      <c r="G1408" s="26" t="str">
        <f>IF('tab1'!G1406="","",'tab1'!G1406)</f>
        <v>5. Zatrudnienie</v>
      </c>
      <c r="H1408" s="26" t="str">
        <f>IF('tab1'!H1406="","",'tab1'!H1406)</f>
        <v>5.7. Nowe mikroprzedsiębiostwa</v>
      </c>
      <c r="I1408" s="26" t="str">
        <f>IF('tab1'!I1406="","",'tab1'!I1406)</f>
        <v>Brak poddziałania</v>
      </c>
      <c r="J1408" s="26">
        <f>IF('tab1'!J1406="","",'tab1'!J1406)</f>
        <v>4951756.25</v>
      </c>
      <c r="K1408" s="26">
        <f>IF('tab1'!K1406="","",'tab1'!K1406)</f>
        <v>4951756.25</v>
      </c>
      <c r="L1408" s="26">
        <f>IF('tab1'!L1406="","",'tab1'!L1406)</f>
        <v>4208992.8099999996</v>
      </c>
      <c r="M1408" s="26">
        <f>IF('tab1'!M1406="","",'tab1'!M1406)</f>
        <v>84.999999949512898</v>
      </c>
      <c r="N1408" s="26" t="str">
        <f>IF('tab1'!N1406="","",'tab1'!N1406)</f>
        <v>01 Dotacja bezzwrotna</v>
      </c>
      <c r="O1408" s="26" t="str">
        <f>IF('tab1'!O1406="","",'tab1'!O1406)</f>
        <v>Miejsca realizacji do uzupełnienia ręcznego z raportu uzupełniającego!</v>
      </c>
      <c r="P1408" s="26" t="str">
        <f>IF('tab1'!P1406="","",'tab1'!P1406)</f>
        <v>03 Obszary wiejskie (o małej gęstości zaludnienia)</v>
      </c>
      <c r="Q1408" s="28">
        <f>IF('tab1'!Q1406="","",'tab1'!Q1406)</f>
        <v>42644</v>
      </c>
      <c r="R1408" s="28">
        <f>IF('tab1'!R1406="","",'tab1'!R1406)</f>
        <v>43373</v>
      </c>
      <c r="S1408" s="26" t="str">
        <f>IF('tab1'!S1406="","",'tab1'!S1406)</f>
        <v>Konkursowy</v>
      </c>
      <c r="T1408" s="26" t="str">
        <f>IF('tab1'!T1406="","",'tab1'!T1406)</f>
        <v>19 Edukacja</v>
      </c>
      <c r="U1408" s="26" t="str">
        <f>IF('tab1'!U1406="","",'tab1'!U1406)</f>
        <v>104 Praca na własny rachunek, przedsiębiorczość i tworzenie przedsiębiorstw, w tym innowacyjnych mikro-, małych i średnich przedsiębiorstw</v>
      </c>
      <c r="V1408" s="26" t="str">
        <f>IF('tab1'!V1406="","",'tab1'!V1406)</f>
        <v>08 Promowanie trwałego i wysokiej jakości zatrudnienia oraz wsparcie mobilności pracowników</v>
      </c>
      <c r="W1408" s="26" t="str">
        <f>IF('tab1'!W1406="","",'tab1'!W1406)</f>
        <v>08 Nie dotyczy</v>
      </c>
      <c r="X1408" s="26" t="str">
        <f>IF('tab1'!X1406="","",'tab1'!X1406)</f>
        <v>Nie dotyczy</v>
      </c>
      <c r="Y1408" s="27" t="str">
        <f>VLOOKUP(C1408,'przeliczenia '!C:D,2,FALSE)</f>
        <v>WOJ.: POMORSKIE, POW.: kościerski, GM.: Dziemiany</v>
      </c>
    </row>
    <row r="1409" spans="1:25" ht="168.75" hidden="1" x14ac:dyDescent="0.25">
      <c r="A1409" s="26" t="str">
        <f>IF('tab1'!A1407="","",'tab1'!A1407)</f>
        <v>Własna firma w Sercu Kaszub</v>
      </c>
      <c r="B1409" s="26" t="str">
        <f>IF('tab1'!B1407="","",'tab1'!B1407)</f>
        <v>Projekt skierowany jest do 60 osób (co naj.18K) w proporcjach wskazanych w Standardach realizacji wsparcia SRW (zał.3 Regulaminu konkursu) pkt1a-60%, 1b)-20%, 1c)d)-20%, które chcą założyć dział.gosp. ze wsp.finansowym. Projekt będzie realizowany od 06.2020 do 06.2023. Wybór uczestników do projektu nastąpi w 4 turach, 1x2020, 2x2021 i 1x2022. Zachowując zasadę równego dostępu i niedyskryminacji dopuszcza się, aby uczestnicy zakwalifikowani do projektu we wcześniejszych turach, którzy nie otrzymali dotacji, mogli przystąpić do kolejnych naborów, przechodząc ponowną weryfikację w rekrutacji. Powstanie 45 firm z wypłatą dotacji - stawki jednostkowej i wsp.pomost., a zakres wsparcia przyczyni się wymiernie do zwiększenia trwałości nowoutworzonych firm i jest adekwatny do potrzeb oraz zniwelowania barier i problemów uczestników projektu. Przed zarejestrowaniem działalności osoby będą mogły skorzystać ze szkolenia ABC przedsiębiorczości. Dodatkowo nowe firmy utworzą co najm.10 dodatkowych miejsc pracy(umowa o pracę).W sumie powstanie 55 nowych miejsc pracy. Rozliczenie stawki jednostkowej nastąpi po 12 miesiącach prowadzenia dział.gosp zgodnie z pkt.3.2.1 ust. 3 SRW. Rozwiązania w projekcie będą realizowane z zachowaniem równości szans i niedyskryminacji oraz spełnia standard minimum. Projekt będzie realizowany zgodnie ze SRW oraz stosownymi wytycznymi i przepisami prawa. Projekt realizowany wyłącznie w gm.wiejskich powiatu kościerskiego na obszarze o wysokiej stopie bezrobocia i niskim poziomie aktywności gosp.(wpisane w zał.4i5 Reg.konkursu). Projekt realizowany w partnerstwie z Lokalną Grupą Działania Stolem(LGD). Projekt jest zidentyfikowany w Lokalnej Strategii Rozwoju LGD Stolem realizowanej w oparciu o oddolne podejście, której cele i rezultaty wskazują m.in. na wspieranie przedsiębiorczości i tworzenie nowych miejsc pracy. Ponadto projekt będzie integrował aktywność wielu podmiotów</v>
      </c>
      <c r="C1409" s="26" t="str">
        <f>IF('tab1'!C1407="","",'tab1'!C1407)</f>
        <v>RPPM.05.07.00-22-0005/19</v>
      </c>
      <c r="D1409" s="26" t="str">
        <f>IF('tab1'!D1407="","",'tab1'!D1407)</f>
        <v>POWIAT KOŚCIERSKI</v>
      </c>
      <c r="E1409" s="26" t="str">
        <f>IF('tab1'!E1407="","",'tab1'!E1407)</f>
        <v>EFS</v>
      </c>
      <c r="F1409" s="26" t="str">
        <f>IF('tab1'!F1407="","",'tab1'!F1407)</f>
        <v>Regionalny Program Operacyjny Województwa Pomorskiego na lata 2014-2020</v>
      </c>
      <c r="G1409" s="26" t="str">
        <f>IF('tab1'!G1407="","",'tab1'!G1407)</f>
        <v>5. Zatrudnienie</v>
      </c>
      <c r="H1409" s="26" t="str">
        <f>IF('tab1'!H1407="","",'tab1'!H1407)</f>
        <v>5.7. Nowe mikroprzedsiębiostwa</v>
      </c>
      <c r="I1409" s="26" t="str">
        <f>IF('tab1'!I1407="","",'tab1'!I1407)</f>
        <v>Brak poddziałania</v>
      </c>
      <c r="J1409" s="26">
        <f>IF('tab1'!J1407="","",'tab1'!J1407)</f>
        <v>2086716</v>
      </c>
      <c r="K1409" s="26">
        <f>IF('tab1'!K1407="","",'tab1'!K1407)</f>
        <v>2086716</v>
      </c>
      <c r="L1409" s="26">
        <f>IF('tab1'!L1407="","",'tab1'!L1407)</f>
        <v>1773708.6</v>
      </c>
      <c r="M1409" s="26">
        <f>IF('tab1'!M1407="","",'tab1'!M1407)</f>
        <v>85</v>
      </c>
      <c r="N1409" s="26" t="str">
        <f>IF('tab1'!N1407="","",'tab1'!N1407)</f>
        <v>01 Dotacja bezzwrotna</v>
      </c>
      <c r="O1409" s="26" t="str">
        <f>IF('tab1'!O1407="","",'tab1'!O1407)</f>
        <v>Miejsca realizacji do uzupełnienia ręcznego z raportu uzupełniającego!</v>
      </c>
      <c r="P1409" s="26" t="str">
        <f>IF('tab1'!P1407="","",'tab1'!P1407)</f>
        <v>03 Obszary wiejskie (o małej gęstości zaludnienia)</v>
      </c>
      <c r="Q1409" s="28">
        <f>IF('tab1'!Q1407="","",'tab1'!Q1407)</f>
        <v>43983</v>
      </c>
      <c r="R1409" s="28">
        <f>IF('tab1'!R1407="","",'tab1'!R1407)</f>
        <v>45107</v>
      </c>
      <c r="S1409" s="26" t="str">
        <f>IF('tab1'!S1407="","",'tab1'!S1407)</f>
        <v>Konkursowy</v>
      </c>
      <c r="T1409" s="26" t="str">
        <f>IF('tab1'!T1407="","",'tab1'!T1407)</f>
        <v>18 Administracja publiczna</v>
      </c>
      <c r="U1409" s="26" t="str">
        <f>IF('tab1'!U1407="","",'tab1'!U1407)</f>
        <v>104 Praca na własny rachunek, przedsiębiorczość i tworzenie przedsiębiorstw, w tym innowacyjnych mikro-, małych i średnich przedsiębiorstw</v>
      </c>
      <c r="V1409" s="26" t="str">
        <f>IF('tab1'!V1407="","",'tab1'!V1407)</f>
        <v>08 Promowanie trwałego i wysokiej jakości zatrudnienia oraz wsparcie mobilności pracowników</v>
      </c>
      <c r="W1409" s="26" t="str">
        <f>IF('tab1'!W1407="","",'tab1'!W1407)</f>
        <v>08 Nie dotyczy</v>
      </c>
      <c r="X1409" s="26" t="str">
        <f>IF('tab1'!X1407="","",'tab1'!X1407)</f>
        <v>Nie dotyczy</v>
      </c>
      <c r="Y1409" s="27" t="str">
        <f>VLOOKUP(C1409,'przeliczenia '!C:D,2,FALSE)</f>
        <v>WOJ.: POMORSKIE, POW.: kościerski, GM.: Dziemiany</v>
      </c>
    </row>
    <row r="1410" spans="1:25" ht="180" hidden="1" x14ac:dyDescent="0.25">
      <c r="A1410" s="26" t="str">
        <f>IF('tab1'!A1408="","",'tab1'!A1408)</f>
        <v>Kierunek -&gt; BIZNES</v>
      </c>
      <c r="B1410" s="26" t="str">
        <f>IF('tab1'!B1408="","",'tab1'!B1408)</f>
        <v>Cel gł.-wzrost do 30.06.2023 liczby nowoutworzonych mikroprzedsiębiorstw poprzez utworzenie i zapewnienie trwałości 110 miejsc pracy i kompleksowe wsparcie zw.z rozpoczęciem DG 100 mieszkańców pow.sztumskiego(70K i 30 M)pozostających bez pracy lub pracujących będących w trudnej syt. na rynku pracy (z wyłączeniem osób przed ukończeniem 30 r.ż.) w oparciu o analizę ich problemów, predyspozycji i umiejętności. Cele szczeg.: -wzrost do 30.06.2023 zdolności do samodzielnego prowadzenia DG przez os.w najtrudniejszej sytuacji na rynku pracy(z wył.os.poniżej 30 r.ż) -wzrost zatrudnienia w nowoutworzonych mikroprzedsiębiorstwach poprzez utworzenie min.10 dodatkowych miejsc pracy -zapewnienie do 30.06.2023 trwałości 100 nowoutworzonych mikroprzedsiębiorstw poprzez udzielenie wsp.finansowego i opcjonalnie szkoleniowego Struktura gr.doc.: a) 84 os.pozostające bez pracy(z wył.os.przed ukończeniem 30 r.ż.), w tym: -72 os.(min. 60% grupy docelowej),które są w szczeg. trudnej syt.na rynku pracy:os.w wieku 50+,kobiety,os.z niepełnosprawnościami,os.długotrwale bezrobotne,os.o niskich kwalifikacjach - 12 os.(max. 20% ogólnej liczby osób bezrobotnych) nienależących do ww.kategorii b) 36 os.zatrudnionych na umowach krótkoterminowych/cywilnoprawnych, których miesięczne zarobki nie przekraczają 120% wysokości min.wynagrodzenia, os. ubogie pracujące, os. odchodzące z rolnictwa Działania: -4 tury/edycje realizacji pr. -Weryfikacja predyspozycji do podjęcia i prowadzenia DG -Wybór przedsięwzięć rekomend.do wsp.finans. -Wsp.szkoleniowe(wg zapotrzebowani) -Wsp.finansowe na podjęcie DG -Wsp.pomostowe przez 6-12 m-cy -Kontrola prowadzenia DG Trwałość rezultatów-zapewniona poprzez zaoferowanie przez Wniosk.wsparcia w okresie pierwszych 30 m-cy funkcjonowania nowopowstałych firm na rynku w postaci usług doradczych(prawo,finanse),finansowych(pożyczki,poręczenia),wynajem na preferencyjnych w-kach pomieszczeń biurowych,bezpłatne udostępnienie sal szkolen.i konferenc.w inkubatorze przeds.przy RTI</v>
      </c>
      <c r="C1410" s="26" t="str">
        <f>IF('tab1'!C1408="","",'tab1'!C1408)</f>
        <v>RPPM.05.07.00-22-0009/19</v>
      </c>
      <c r="D1410" s="26" t="str">
        <f>IF('tab1'!D1408="","",'tab1'!D1408)</f>
        <v>REGIONALNE TOWARZYSTWO INWESTYCYJNE SPÓŁKA AKCYJNA</v>
      </c>
      <c r="E1410" s="26" t="str">
        <f>IF('tab1'!E1408="","",'tab1'!E1408)</f>
        <v>EFS</v>
      </c>
      <c r="F1410" s="26" t="str">
        <f>IF('tab1'!F1408="","",'tab1'!F1408)</f>
        <v>Regionalny Program Operacyjny Województwa Pomorskiego na lata 2014-2020</v>
      </c>
      <c r="G1410" s="26" t="str">
        <f>IF('tab1'!G1408="","",'tab1'!G1408)</f>
        <v>5. Zatrudnienie</v>
      </c>
      <c r="H1410" s="26" t="str">
        <f>IF('tab1'!H1408="","",'tab1'!H1408)</f>
        <v>5.7. Nowe mikroprzedsiębiostwa</v>
      </c>
      <c r="I1410" s="26" t="str">
        <f>IF('tab1'!I1408="","",'tab1'!I1408)</f>
        <v>Brak poddziałania</v>
      </c>
      <c r="J1410" s="26">
        <f>IF('tab1'!J1408="","",'tab1'!J1408)</f>
        <v>4978281</v>
      </c>
      <c r="K1410" s="26">
        <f>IF('tab1'!K1408="","",'tab1'!K1408)</f>
        <v>4978281</v>
      </c>
      <c r="L1410" s="26">
        <f>IF('tab1'!L1408="","",'tab1'!L1408)</f>
        <v>4231538.8499999996</v>
      </c>
      <c r="M1410" s="26">
        <f>IF('tab1'!M1408="","",'tab1'!M1408)</f>
        <v>85</v>
      </c>
      <c r="N1410" s="26" t="str">
        <f>IF('tab1'!N1408="","",'tab1'!N1408)</f>
        <v>01 Dotacja bezzwrotna</v>
      </c>
      <c r="O1410" s="26" t="str">
        <f>IF('tab1'!O1408="","",'tab1'!O1408)</f>
        <v>Miejsca realizacji do uzupełnienia ręcznego z raportu uzupełniającego!</v>
      </c>
      <c r="P1410" s="26" t="str">
        <f>IF('tab1'!P1408="","",'tab1'!P1408)</f>
        <v>07 Nie dotyczy</v>
      </c>
      <c r="Q1410" s="28">
        <f>IF('tab1'!Q1408="","",'tab1'!Q1408)</f>
        <v>44011</v>
      </c>
      <c r="R1410" s="28">
        <f>IF('tab1'!R1408="","",'tab1'!R1408)</f>
        <v>45107</v>
      </c>
      <c r="S1410" s="26" t="str">
        <f>IF('tab1'!S1408="","",'tab1'!S1408)</f>
        <v>Konkursowy</v>
      </c>
      <c r="T1410" s="26" t="str">
        <f>IF('tab1'!T1408="","",'tab1'!T1408)</f>
        <v>19 Edukacja</v>
      </c>
      <c r="U1410" s="26" t="str">
        <f>IF('tab1'!U1408="","",'tab1'!U1408)</f>
        <v>104 Praca na własny rachunek, przedsiębiorczość i tworzenie przedsiębiorstw, w tym innowacyjnych mikro-, małych i średnich przedsiębiorstw</v>
      </c>
      <c r="V1410" s="26" t="str">
        <f>IF('tab1'!V1408="","",'tab1'!V1408)</f>
        <v>08 Promowanie trwałego i wysokiej jakości zatrudnienia oraz wsparcie mobilności pracowników</v>
      </c>
      <c r="W1410" s="26" t="str">
        <f>IF('tab1'!W1408="","",'tab1'!W1408)</f>
        <v>08 Nie dotyczy</v>
      </c>
      <c r="X1410" s="26" t="str">
        <f>IF('tab1'!X1408="","",'tab1'!X1408)</f>
        <v>Nie dotyczy</v>
      </c>
      <c r="Y1410" s="27" t="str">
        <f>VLOOKUP(C1410,'przeliczenia '!C:D,2,FALSE)</f>
        <v>WOJ.: POMORSKIE, POW.: sztumski</v>
      </c>
    </row>
    <row r="1411" spans="1:25" ht="180" hidden="1" x14ac:dyDescent="0.25">
      <c r="A1411" s="26" t="str">
        <f>IF('tab1'!A1409="","",'tab1'!A1409)</f>
        <v>AKTYWNI – PRZEDSIĘBIORCZY. Program kompleksowego wspierania rozpoczynania działalności gospodarczej dla osób od 30 r.ż., bez pracy, zamieszkujących na obszarach o wysokiej stopie bezrobocia i o niskim poziomie aktywności gospodarczej w województwie pomorskim</v>
      </c>
      <c r="B1411" s="26" t="str">
        <f>IF('tab1'!B1409="","",'tab1'!B1409)</f>
        <v>Projekt skierowany jest do 90os. wyłącznie bezrobotnych (20K, 16M) lub biernych zawodowo (34K, 20M), zamieszkujących w woj. pomorskim/WP na obszarach o wysokiej stopie bezrobocia i jednocześnie niskim poziomie aktywności gospodarczej (patrz pkt. C.5), będących w najtrudniejszej sytuacji na rynku pracy, tj. należących do jednej z następujących grup: osoby niepełnosprawne (5K, 4M), długotrwale bezrobotni (12K, 4M), o niskich kwalifikacjach (20K, 25M), w wieku 50+ (2K, 3M) oraz kobiety (15K nienależących do ww. grup), z wyłączeniem osób przed ukończeniem 30 r.ż. CELE SZCZEGÓŁOWE PRZEDSIĘWZIĘCIA: 1. Wyłonienie 90 uczestników projektu/UP z najlepszym pomysłem na trwałą firmę, wykazujących predyspozycje do samodzielnego prowadzenia działalności gospodarczej/DzG, 2. Zwiększenie kompetencji biznesowych UP poprzez kompleksowe wyposażenie ich w wiedzę z zakresu przygotowania biznesplanu oraz zakładania i efektywnego prowadzenia firmy (90os.), 3. Zapewnienie skutecznej aktywizacji zawodowej poprzez samozatrudnienie co najmniej 80% UP (min. 72 nowe mikroprzedsiębiorstwa), 4. Realizacja wsparcia ukierunkowana na kreowanie postaw zmierzających do utworzenia dodatkowych miejsc pracy w nowopowstałych firmach (min. 10), 5. Wzmocnienie trwałości nowoutworzonych przedsiębiorstw do pierwszych 12 m-cy działalności poprzez sprofilowane i specjalistyczne wsparcie finansowe oraz szkoleniowo-doradcze. DZIAŁANIA: 1. Diagnoza predyspozycji grupy docelowej do prowadzenia DzG i jej potrzeb szkoleniowo-doradczych, 2. Wsparcie szkoleniowo-doradcze umożliwiające uzyskanie wiedzy niezbędnej do podjęcia i prowadzenia DzG. 3. Wsparcie finansowe na podjęcie DzG w formie bezzwrotnej dotacji 4. Wsparcie pomostowe finansowe i doradczo-szkoleniowe. NAJWAŻNIEJSZYM EFEKTEM projektu jest utworzenie 82 miejsc pracy w ramach udzielonych z EFS środków na podjęcie DzG, a tym samym aktywizacja zawodowa min. 72 UP mających najmniejsze szanse na rozwiązanie dotykających ich problemów na pomorskim rynku pracy.</v>
      </c>
      <c r="C1411" s="26" t="str">
        <f>IF('tab1'!C1409="","",'tab1'!C1409)</f>
        <v>RPPM.05.07.00-22-0011/16</v>
      </c>
      <c r="D1411" s="26" t="str">
        <f>IF('tab1'!D1409="","",'tab1'!D1409)</f>
        <v>KOMPASS INVEST SP. Z O. O.</v>
      </c>
      <c r="E1411" s="26" t="str">
        <f>IF('tab1'!E1409="","",'tab1'!E1409)</f>
        <v>EFS</v>
      </c>
      <c r="F1411" s="26" t="str">
        <f>IF('tab1'!F1409="","",'tab1'!F1409)</f>
        <v>Regionalny Program Operacyjny Województwa Pomorskiego na lata 2014-2020</v>
      </c>
      <c r="G1411" s="26" t="str">
        <f>IF('tab1'!G1409="","",'tab1'!G1409)</f>
        <v>5. Zatrudnienie</v>
      </c>
      <c r="H1411" s="26" t="str">
        <f>IF('tab1'!H1409="","",'tab1'!H1409)</f>
        <v>5.7. Nowe mikroprzedsiębiostwa</v>
      </c>
      <c r="I1411" s="26" t="str">
        <f>IF('tab1'!I1409="","",'tab1'!I1409)</f>
        <v>Brak poddziałania</v>
      </c>
      <c r="J1411" s="26">
        <f>IF('tab1'!J1409="","",'tab1'!J1409)</f>
        <v>3938858.1</v>
      </c>
      <c r="K1411" s="26">
        <f>IF('tab1'!K1409="","",'tab1'!K1409)</f>
        <v>3938858.1</v>
      </c>
      <c r="L1411" s="26">
        <f>IF('tab1'!L1409="","",'tab1'!L1409)</f>
        <v>3348029.38</v>
      </c>
      <c r="M1411" s="26">
        <f>IF('tab1'!M1409="","",'tab1'!M1409)</f>
        <v>84.999999873059494</v>
      </c>
      <c r="N1411" s="26" t="str">
        <f>IF('tab1'!N1409="","",'tab1'!N1409)</f>
        <v>01 Dotacja bezzwrotna</v>
      </c>
      <c r="O1411" s="26" t="str">
        <f>IF('tab1'!O1409="","",'tab1'!O1409)</f>
        <v>Miejsca realizacji do uzupełnienia ręcznego z raportu uzupełniającego!</v>
      </c>
      <c r="P1411" s="26" t="str">
        <f>IF('tab1'!P1409="","",'tab1'!P1409)</f>
        <v>01 Duże obszary miejskie (o ludności &gt;50 000 i dużej gęstości zaludnienia)</v>
      </c>
      <c r="Q1411" s="28">
        <f>IF('tab1'!Q1409="","",'tab1'!Q1409)</f>
        <v>42735</v>
      </c>
      <c r="R1411" s="28">
        <f>IF('tab1'!R1409="","",'tab1'!R1409)</f>
        <v>43524</v>
      </c>
      <c r="S1411" s="26" t="str">
        <f>IF('tab1'!S1409="","",'tab1'!S1409)</f>
        <v>Konkursowy</v>
      </c>
      <c r="T1411" s="26" t="str">
        <f>IF('tab1'!T1409="","",'tab1'!T1409)</f>
        <v>19 Edukacja</v>
      </c>
      <c r="U1411" s="26" t="str">
        <f>IF('tab1'!U1409="","",'tab1'!U1409)</f>
        <v>104 Praca na własny rachunek, przedsiębiorczość i tworzenie przedsiębiorstw, w tym innowacyjnych mikro-, małych i średnich przedsiębiorstw</v>
      </c>
      <c r="V1411" s="26" t="str">
        <f>IF('tab1'!V1409="","",'tab1'!V1409)</f>
        <v>08 Promowanie trwałego i wysokiej jakości zatrudnienia oraz wsparcie mobilności pracowników</v>
      </c>
      <c r="W1411" s="26" t="str">
        <f>IF('tab1'!W1409="","",'tab1'!W1409)</f>
        <v>08 Nie dotyczy</v>
      </c>
      <c r="X1411" s="26" t="str">
        <f>IF('tab1'!X1409="","",'tab1'!X1409)</f>
        <v>Nie dotyczy</v>
      </c>
      <c r="Y1411" s="27" t="str">
        <f>VLOOKUP(C1411,'przeliczenia '!C:D,2,FALSE)</f>
        <v>WOJ.: POMORSKIE, POW.: bytowski</v>
      </c>
    </row>
    <row r="1412" spans="1:25" ht="180" hidden="1" x14ac:dyDescent="0.25">
      <c r="A1412" s="26" t="str">
        <f>IF('tab1'!A1410="","",'tab1'!A1410)</f>
        <v>Pierwsze kroki młodego biznesu 5</v>
      </c>
      <c r="B1412" s="26" t="str">
        <f>IF('tab1'!B1410="","",'tab1'!B1410)</f>
        <v>Projekt[P] ukierunkowany jest na realizację działań z zakresu wsparcia nowoutworzonych mikroprzedsiębiorstw z Powiatu Bytowskiego[PB] z wyłączeniem Gminy Bytów[GB] całkowicie wpisujących się w obszary o wysokiej stopie bezrobocia i o niskim poziomie aktywności gospodarczej. Grupa docelowa 60 osób (w tym 38 kobiet [K]) pozostających bez pracy [BR] lub bierne zawodowe[BZ] powyżej 30 r.ż., należących do co najmniej jednej z grup:K., osoby [os.] Długotrwale bezrobotne[DB], os. Powyżej 50 r.ż.[50+] mające predyspozycje zawod. do prowadz. i utrzymania własnej firmy. os. te są w najtrudniejszej sytuacji na rynku pracy w PB. Działania przewidują kompleksowe wsparcie obejmujące przygotowanie uczestników [U] P do podjęcia i prowadzenia firmy, diagnoza potrzeb szkoleniowych, szkolenia[SZ], udzielenie wsparcia finansowego na otwarcie firmy (Stawka Jednostkowa [SJ]) oraz wsparcie pomostowe. Celem P jest aktywizacja tych os. w taki sposób, aby utworzyli trwałe i efektownie działające na rynku przedsiębiorstwa. Cele szczegółowe: podniesienie umiejętności i wiedzy na temat prowadzenia firmy, stworzenie warunków do rozpoczęcia i prowadzenia własnej firmy generującej nowe miejsca pracy, realny i trwały powrót na rynek pracy os. pozostających bez pracy. Poza kompleksowym wsparciem w ramach P trwałość ma zostać zapewniona także poprzez systematyczne, dalsze wsparcie U ze strony Starostwa(rozpowszechnianie informacji o możliwościach pozyskania funduszy na zatrudnienie, rozwój firmy, włączanie w realizację koncepcji szkolnictwa zawodowego np. staże, praktyki, podnoszenie kompetencji i kwalifikacji zawodowych w ramach kształcenia ustawicznego). W ramach P realizowane będą 2 tury dla każdej z dwóch grup po 30 os.Liczba os, które podjęły w ramach P dział. gospodarczą- 40. Potwierdzenie założenia dział. gosp.- wydruk z CEiDG. Fakt nabycia kompetencji weryfikowany będzie przez Beneficjenta w ramach 4 etapów opisanych w podrozdziale 3.1. Standardów realizacji.</v>
      </c>
      <c r="C1412" s="26" t="str">
        <f>IF('tab1'!C1410="","",'tab1'!C1410)</f>
        <v>RPPM.05.07.00-22-0011/19</v>
      </c>
      <c r="D1412" s="26" t="str">
        <f>IF('tab1'!D1410="","",'tab1'!D1410)</f>
        <v>POWIAT BYTOWSKI</v>
      </c>
      <c r="E1412" s="26" t="str">
        <f>IF('tab1'!E1410="","",'tab1'!E1410)</f>
        <v>EFS</v>
      </c>
      <c r="F1412" s="26" t="str">
        <f>IF('tab1'!F1410="","",'tab1'!F1410)</f>
        <v>Regionalny Program Operacyjny Województwa Pomorskiego na lata 2014-2020</v>
      </c>
      <c r="G1412" s="26" t="str">
        <f>IF('tab1'!G1410="","",'tab1'!G1410)</f>
        <v>5. Zatrudnienie</v>
      </c>
      <c r="H1412" s="26" t="str">
        <f>IF('tab1'!H1410="","",'tab1'!H1410)</f>
        <v>5.7. Nowe mikroprzedsiębiostwa</v>
      </c>
      <c r="I1412" s="26" t="str">
        <f>IF('tab1'!I1410="","",'tab1'!I1410)</f>
        <v>Brak poddziałania</v>
      </c>
      <c r="J1412" s="26">
        <f>IF('tab1'!J1410="","",'tab1'!J1410)</f>
        <v>2078313.6</v>
      </c>
      <c r="K1412" s="26">
        <f>IF('tab1'!K1410="","",'tab1'!K1410)</f>
        <v>2078313.6</v>
      </c>
      <c r="L1412" s="26">
        <f>IF('tab1'!L1410="","",'tab1'!L1410)</f>
        <v>1766566.56</v>
      </c>
      <c r="M1412" s="26">
        <f>IF('tab1'!M1410="","",'tab1'!M1410)</f>
        <v>85</v>
      </c>
      <c r="N1412" s="26" t="str">
        <f>IF('tab1'!N1410="","",'tab1'!N1410)</f>
        <v>01 Dotacja bezzwrotna</v>
      </c>
      <c r="O1412" s="26" t="str">
        <f>IF('tab1'!O1410="","",'tab1'!O1410)</f>
        <v>Miejsca realizacji do uzupełnienia ręcznego z raportu uzupełniającego!</v>
      </c>
      <c r="P1412" s="26" t="str">
        <f>IF('tab1'!P1410="","",'tab1'!P1410)</f>
        <v>03 Obszary wiejskie (o małej gęstości zaludnienia)</v>
      </c>
      <c r="Q1412" s="28">
        <f>IF('tab1'!Q1410="","",'tab1'!Q1410)</f>
        <v>44012</v>
      </c>
      <c r="R1412" s="28">
        <f>IF('tab1'!R1410="","",'tab1'!R1410)</f>
        <v>44773</v>
      </c>
      <c r="S1412" s="26" t="str">
        <f>IF('tab1'!S1410="","",'tab1'!S1410)</f>
        <v>Konkursowy</v>
      </c>
      <c r="T1412" s="26" t="str">
        <f>IF('tab1'!T1410="","",'tab1'!T1410)</f>
        <v>18 Administracja publiczna</v>
      </c>
      <c r="U1412" s="26" t="str">
        <f>IF('tab1'!U1410="","",'tab1'!U1410)</f>
        <v>104 Praca na własny rachunek, przedsiębiorczość i tworzenie przedsiębiorstw, w tym innowacyjnych mikro-, małych i średnich przedsiębiorstw</v>
      </c>
      <c r="V1412" s="26" t="str">
        <f>IF('tab1'!V1410="","",'tab1'!V1410)</f>
        <v>08 Promowanie trwałego i wysokiej jakości zatrudnienia oraz wsparcie mobilności pracowników</v>
      </c>
      <c r="W1412" s="26" t="str">
        <f>IF('tab1'!W1410="","",'tab1'!W1410)</f>
        <v>08 Nie dotyczy</v>
      </c>
      <c r="X1412" s="26" t="str">
        <f>IF('tab1'!X1410="","",'tab1'!X1410)</f>
        <v>Nie dotyczy</v>
      </c>
      <c r="Y1412" s="27" t="str">
        <f>VLOOKUP(C1412,'przeliczenia '!C:D,2,FALSE)</f>
        <v>WOJ.: POMORSKIE, POW.: bytowski, GM.: Borzytuchom</v>
      </c>
    </row>
    <row r="1413" spans="1:25" ht="180" hidden="1" x14ac:dyDescent="0.25">
      <c r="A1413" s="26" t="str">
        <f>IF('tab1'!A1411="","",'tab1'!A1411)</f>
        <v>ZOSTAŃ PRZEDSIĘBIORCĄ z IPC</v>
      </c>
      <c r="B1413" s="26" t="str">
        <f>IF('tab1'!B1411="","",'tab1'!B1411)</f>
        <v>Proj.skierowany jest do 80os(42K,38M)zamieszk.zg z KC na terenie woj.pom. pow.człuchowski(z wyłączeniem miasta Człuchów)-na obszarze o wysokiej stopie bezrob.na podst.wykazu obszarów o wysokiej stopie bezrob.w woj.pom.oraz o niskim poziomie aktywn.gosp.: -pozost.bez pracy(z wyłączeniem os.przed ukończeniem 30 r.ż.),które znajdują się w szczególnie trudnej syt.na rynku pracy,tj.:os.w wieku 50+,kobiety,os.z niepełnosprawn.,os.długotrwale bezrob.,os.o niskich kwalifik.(stanowią one co najmniej 60% ogółu gr.doc.objętej wsparciem w proj.), -pozost.bez pracy(z wyłączeniem os.przed ukończeniem 30r.ż)nie należących do żadnej kat.ze wskazanych pow.(bezrob.mężcz.w wieku 30-49 lat)-udział tych os.nie przekracza 20% ogólnej liczby os.bezrob.wspartych w proj., -ubogich pracujących, -os.zatrudn.na um.krótkot.oraz prac.w ram.um.cywil.wskaz w C4. Proj.skierow.jest wyłącznie do os.,które bez udziału w nim mają najmniejszą szansę na pokonanie swoich problemów.Celem proj.jest podnies.zdoln.do trwałego wejścia lub powrotu na rynek pracy 40os.(21K,19M) poprzez kompleksowe wsparcie w postaci usł.szkol (indywid.i grup.)udziel.przed rozp.działalności gosp.,wsparcie finans. na podj.działaln.gosp.w formie bezzwrot.dotacji,finans.wsparcie pomostowe.Cele szczegół.:1.Nabycie kompetencji i podniesienie zdolności uczestn.proj.(UP)do podjęcia działaln.gosp.2.Zwiększenie aktywności zaw.UP.Działania:1.Wsparcie umożliwiające uzyskanie wiedzy i umiejętn.niezbędnych do podj.i prowadz.dział.gosp.dla 40UP(21K,19M):przeprowadzenie szkoleń dla UP na etapie poprzedzającym założ.działan.gospod.dla UP,którzy wykażą taką potrzebę.2.Wsparcie finan.dla 40UP na podjęcie działaln.gosp.w formie bezzwrot.dotacji,udziel.wyłącznie jako stawka jednostkowa.3.Fin.wsparcie pomost.dla 40UP.Najważniejszym efektem proj.jest utworz.40 nowych mikroprzeds.,prowadz.ich przez conajmniej12m-cy,zwiększ.ich trwał.poprzez finans.wsparcie pomostowe oraz utworzonych zostanie w nich min.10 miejsc pracy.</v>
      </c>
      <c r="C1413" s="26" t="str">
        <f>IF('tab1'!C1411="","",'tab1'!C1411)</f>
        <v>RPPM.05.07.00-22-0017/19</v>
      </c>
      <c r="D1413" s="26" t="str">
        <f>IF('tab1'!D1411="","",'tab1'!D1411)</f>
        <v>GMINA DEBRZNO</v>
      </c>
      <c r="E1413" s="26" t="str">
        <f>IF('tab1'!E1411="","",'tab1'!E1411)</f>
        <v>EFS</v>
      </c>
      <c r="F1413" s="26" t="str">
        <f>IF('tab1'!F1411="","",'tab1'!F1411)</f>
        <v>Regionalny Program Operacyjny Województwa Pomorskiego na lata 2014-2020</v>
      </c>
      <c r="G1413" s="26" t="str">
        <f>IF('tab1'!G1411="","",'tab1'!G1411)</f>
        <v>5. Zatrudnienie</v>
      </c>
      <c r="H1413" s="26" t="str">
        <f>IF('tab1'!H1411="","",'tab1'!H1411)</f>
        <v>5.7. Nowe mikroprzedsiębiostwa</v>
      </c>
      <c r="I1413" s="26" t="str">
        <f>IF('tab1'!I1411="","",'tab1'!I1411)</f>
        <v>Brak poddziałania</v>
      </c>
      <c r="J1413" s="26">
        <f>IF('tab1'!J1411="","",'tab1'!J1411)</f>
        <v>2183870.61</v>
      </c>
      <c r="K1413" s="26">
        <f>IF('tab1'!K1411="","",'tab1'!K1411)</f>
        <v>2183870.61</v>
      </c>
      <c r="L1413" s="26">
        <f>IF('tab1'!L1411="","",'tab1'!L1411)</f>
        <v>1856290.01</v>
      </c>
      <c r="M1413" s="26">
        <f>IF('tab1'!M1411="","",'tab1'!M1411)</f>
        <v>84.999999610782794</v>
      </c>
      <c r="N1413" s="26" t="str">
        <f>IF('tab1'!N1411="","",'tab1'!N1411)</f>
        <v>01 Dotacja bezzwrotna</v>
      </c>
      <c r="O1413" s="26" t="str">
        <f>IF('tab1'!O1411="","",'tab1'!O1411)</f>
        <v>Miejsca realizacji do uzupełnienia ręcznego z raportu uzupełniającego!</v>
      </c>
      <c r="P1413" s="26" t="str">
        <f>IF('tab1'!P1411="","",'tab1'!P1411)</f>
        <v>07 Nie dotyczy</v>
      </c>
      <c r="Q1413" s="28">
        <f>IF('tab1'!Q1411="","",'tab1'!Q1411)</f>
        <v>44011</v>
      </c>
      <c r="R1413" s="28">
        <f>IF('tab1'!R1411="","",'tab1'!R1411)</f>
        <v>44804</v>
      </c>
      <c r="S1413" s="26" t="str">
        <f>IF('tab1'!S1411="","",'tab1'!S1411)</f>
        <v>Konkursowy</v>
      </c>
      <c r="T1413" s="26" t="str">
        <f>IF('tab1'!T1411="","",'tab1'!T1411)</f>
        <v>24 Inne niewyszczególnione usługi</v>
      </c>
      <c r="U1413" s="26" t="str">
        <f>IF('tab1'!U1411="","",'tab1'!U1411)</f>
        <v>104 Praca na własny rachunek, przedsiębiorczość i tworzenie przedsiębiorstw, w tym innowacyjnych mikro-, małych i średnich przedsiębiorstw</v>
      </c>
      <c r="V1413" s="26" t="str">
        <f>IF('tab1'!V1411="","",'tab1'!V1411)</f>
        <v>08 Promowanie trwałego i wysokiej jakości zatrudnienia oraz wsparcie mobilności pracowników</v>
      </c>
      <c r="W1413" s="26" t="str">
        <f>IF('tab1'!W1411="","",'tab1'!W1411)</f>
        <v>08 Nie dotyczy</v>
      </c>
      <c r="X1413" s="26" t="str">
        <f>IF('tab1'!X1411="","",'tab1'!X1411)</f>
        <v>Nie dotyczy</v>
      </c>
      <c r="Y1413" s="27" t="str">
        <f>VLOOKUP(C1413,'przeliczenia '!C:D,2,FALSE)</f>
        <v>WOJ.: POMORSKIE, POW.: człuchowski, GM.: Czarne</v>
      </c>
    </row>
    <row r="1414" spans="1:25" ht="157.5" hidden="1" x14ac:dyDescent="0.25">
      <c r="A1414" s="26" t="str">
        <f>IF('tab1'!A1412="","",'tab1'!A1412)</f>
        <v>Wsparcie na starcie - zostań przedsiębiorcą</v>
      </c>
      <c r="B1414" s="26" t="str">
        <f>IF('tab1'!B1412="","",'tab1'!B1412)</f>
        <v>Projekt(P) skierowany jest do 90 osób (54 K/36 M) po 30 roku życia, pozostających bez pracy, które otworzą działalność gospodarczą dzięki wsparciu finansowemu na założenie i prowadzenie działalności i zamieszkujące na terenie: 1. POWIATU KWIDZYŃSKIEGO: • Gardeja- gmina wiejska • Kwidzyn- gmina wiejska • Prabuty- gmina miejsko- wiejska • Ryjewo- gmina wiejska • Sadlinki- gmina wiejska 2. POWIATU TCZEWSKIEGO: • Gniew- gmina miejsko- wiejska • Morzeszczyn- gmina wiejska • Pelplin- gmina miejsko- wiejska • Subkowy- gmina wiejska ETAPY I FORMY WSPARCIA: • Diagnoza doradcy zawodowego • Ocena złożonego wniosku wraz z biznesplanem • wsparcie szkoleniowe indywidualne i grupowe przed założeniem dział. realizowane w oparciu o analizę umiejętności, doświadczenia, predyspozycji i cechy danego UP • Wsparcie dotacyjne stawka jednostkowa- 23 050 zł • Wsparcie pomostowe finansowe- do 12 m- cy w kwocie max. 2 600 zł GRUPA PREFEROWANA: • osoby w wieku 50 lat i więcej • kobiety (K) • osoby z niepełnosprawnością (OzN) • osoby długotrwale bezrobotne • osoby o niskich kwalifikacjach (NK) Wskazana grupa stanowić będzie 60% UP tj. min. 54 osób. Pozostała grupy osób to bezrobotni mężczyźni(M) w wieku 30- 49 lat-20% tj. max.18 osób. Dopuszcza się udział w projekcie osób: • zatrudnionych na umowach krótkoterminowych, u. cywilnoprawnych, z miesięcznym wynagrodzeniem nie przekraczającym 120% min. wynagrodzenia, w odniesieniu do m-ca poprzedzającego dzień przystąpienia do projektu • osoby ubogie pracujące zgodnie z Regulaminem • odchodzące z rolnictwa i ich rodziny • imigranci • reemigranci. Założono, że 10 firm będzie działało ponad 30 m-cy. Celem projektu jest zwiększona trwałość nowoutworzonych mikroprzedsiębiorstw.</v>
      </c>
      <c r="C1414" s="26" t="str">
        <f>IF('tab1'!C1412="","",'tab1'!C1412)</f>
        <v>RPPM.05.07.00-22-0019/19</v>
      </c>
      <c r="D1414" s="26" t="str">
        <f>IF('tab1'!D1412="","",'tab1'!D1412)</f>
        <v>KWIDZYŃSKI PARK PRZEMYSŁOWO- TECHNOLOGICZNY SP. Z O.O.</v>
      </c>
      <c r="E1414" s="26" t="str">
        <f>IF('tab1'!E1412="","",'tab1'!E1412)</f>
        <v>EFS</v>
      </c>
      <c r="F1414" s="26" t="str">
        <f>IF('tab1'!F1412="","",'tab1'!F1412)</f>
        <v>Regionalny Program Operacyjny Województwa Pomorskiego na lata 2014-2020</v>
      </c>
      <c r="G1414" s="26" t="str">
        <f>IF('tab1'!G1412="","",'tab1'!G1412)</f>
        <v>5. Zatrudnienie</v>
      </c>
      <c r="H1414" s="26" t="str">
        <f>IF('tab1'!H1412="","",'tab1'!H1412)</f>
        <v>5.7. Nowe mikroprzedsiębiostwa</v>
      </c>
      <c r="I1414" s="26" t="str">
        <f>IF('tab1'!I1412="","",'tab1'!I1412)</f>
        <v>Brak poddziałania</v>
      </c>
      <c r="J1414" s="26">
        <f>IF('tab1'!J1412="","",'tab1'!J1412)</f>
        <v>5144964.3</v>
      </c>
      <c r="K1414" s="26">
        <f>IF('tab1'!K1412="","",'tab1'!K1412)</f>
        <v>5144964.3</v>
      </c>
      <c r="L1414" s="26">
        <f>IF('tab1'!L1412="","",'tab1'!L1412)</f>
        <v>4373219.6500000004</v>
      </c>
      <c r="M1414" s="26">
        <f>IF('tab1'!M1412="","",'tab1'!M1412)</f>
        <v>84.999999902817507</v>
      </c>
      <c r="N1414" s="26" t="str">
        <f>IF('tab1'!N1412="","",'tab1'!N1412)</f>
        <v>01 Dotacja bezzwrotna</v>
      </c>
      <c r="O1414" s="26" t="str">
        <f>IF('tab1'!O1412="","",'tab1'!O1412)</f>
        <v>Miejsca realizacji do uzupełnienia ręcznego z raportu uzupełniającego!</v>
      </c>
      <c r="P1414" s="26" t="str">
        <f>IF('tab1'!P1412="","",'tab1'!P1412)</f>
        <v>02 Małe obszary miejskie (o ludności &gt;5 000 i średniej gęstości zaludnienia)</v>
      </c>
      <c r="Q1414" s="28">
        <f>IF('tab1'!Q1412="","",'tab1'!Q1412)</f>
        <v>43983</v>
      </c>
      <c r="R1414" s="28">
        <f>IF('tab1'!R1412="","",'tab1'!R1412)</f>
        <v>45107</v>
      </c>
      <c r="S1414" s="26" t="str">
        <f>IF('tab1'!S1412="","",'tab1'!S1412)</f>
        <v>Konkursowy</v>
      </c>
      <c r="T1414" s="26" t="str">
        <f>IF('tab1'!T1412="","",'tab1'!T1412)</f>
        <v>24 Inne niewyszczególnione usługi</v>
      </c>
      <c r="U1414" s="26" t="str">
        <f>IF('tab1'!U1412="","",'tab1'!U1412)</f>
        <v>104 Praca na własny rachunek, przedsiębiorczość i tworzenie przedsiębiorstw, w tym innowacyjnych mikro-, małych i średnich przedsiębiorstw</v>
      </c>
      <c r="V1414" s="26" t="str">
        <f>IF('tab1'!V1412="","",'tab1'!V1412)</f>
        <v>08 Promowanie trwałego i wysokiej jakości zatrudnienia oraz wsparcie mobilności pracowników</v>
      </c>
      <c r="W1414" s="26" t="str">
        <f>IF('tab1'!W1412="","",'tab1'!W1412)</f>
        <v>08 Nie dotyczy</v>
      </c>
      <c r="X1414" s="26" t="str">
        <f>IF('tab1'!X1412="","",'tab1'!X1412)</f>
        <v>Nie dotyczy</v>
      </c>
      <c r="Y1414" s="27" t="str">
        <f>VLOOKUP(C1414,'przeliczenia '!C:D,2,FALSE)</f>
        <v>WOJ.: POMORSKIE, POW.: kwidzyński, GM.: Gardeja</v>
      </c>
    </row>
    <row r="1415" spans="1:25" ht="191.25" hidden="1" x14ac:dyDescent="0.25">
      <c r="A1415" s="26" t="str">
        <f>IF('tab1'!A1413="","",'tab1'!A1413)</f>
        <v>Start w biznesie z IPC</v>
      </c>
      <c r="B1415" s="26" t="str">
        <f>IF('tab1'!B1413="","",'tab1'!B1413)</f>
        <v>Projekt skierowany do 37 (20K,17M) osób pozostających bez pracy-os.bezrobotne oraz bierne zawodowo,(z wyłączeniem osób przed ukończeniem 30 roku życia)znajdujących się w szczególnie trudnej sytuacji na rynku pracy,tj.należących co najmniej do jednej z grup:os.w wieku 50 lat i więcej,z niepełnosprawnościami,długotrwale bezrobotnych,o niskich kwalifikacjach, kobiety,zamieszkałych zgodnie z KC na terenie woj pomorskiego w powiecie człuchowskim na obszarze o wysokiej stopie bezrobocia na podstawie wykazu obszarów o wysokiej stopie bezrobocia w woj. pomorskim.Proj.skierow.jest wyłącznie do os.,które bez udziału w nim mają najmniejszą szansę na pokonanie swoich problemów. Celem proj.jest podniesienie zdolności do trwałego wejścia lub powrotu na rynek pracy 37os.(20K,17M)pozostających bez pracy poprzez kompleksowe wsparcie szkoleniowe,doradcze,jednorazowe dotacje inwestycyjne i wsparcie pomostowe. Cele szczegółowe przedsięwzięcia: 1.Nabycie wiedzy i podniesienie zdolności uczestników projektu (UP) do podjęcia działalności gosp. 2.Zwiększenie aktywności zawodowej UP. Działania: 1.Wsparcie umożliwiające uzyskanie wiedzy i umiejętności niezbędnych do podjęcia i prowadzenia dział.gosp.dla 37UP (20K,17M):zaj.aktywizacyjne,w tym diagnoza potrzeb szkol.UP,warsztaty komputerowe dla 5UP,IPD dla UP,przeprowadzenie szkoleń ABC przedsiębiorczości,Indywidualne doradztwo biznesowe dla UP przed założeniem działalności gospodarczej. 2. Wsparcie finansowe na podjęcie działalności gosp. w formie jednorazowej dotacji inwestycyjnej dla 30 UP. 3. Wsparcie pomostowe-podstawowe dla 30 UP i przedłużone dla 10 UP oraz szkolenia i doradztwo specjalistyczne indywidualne wg potrzeb UP. Najważniejszym efektem proj.jest utworzenie 30 nowych mikroprzeds.,prowadzenie ich przez m.in.12 m-cy,zwiększenie ich trwałości poprzez wsparcie pomostowe (szkol.i doradztwo specjalistyczne po zał.dział.gosp.,przedłużone wsparcie pomostowe)oraz utworzenie w jednym z nich miejsca pracy.Na rynek pracy powróci 31 os.</v>
      </c>
      <c r="C1415" s="26" t="str">
        <f>IF('tab1'!C1413="","",'tab1'!C1413)</f>
        <v>RPPM.05.07.00-22-0022/16</v>
      </c>
      <c r="D1415" s="26" t="str">
        <f>IF('tab1'!D1413="","",'tab1'!D1413)</f>
        <v>MIASTO I GMINA DEBRZNO</v>
      </c>
      <c r="E1415" s="26" t="str">
        <f>IF('tab1'!E1413="","",'tab1'!E1413)</f>
        <v>EFS</v>
      </c>
      <c r="F1415" s="26" t="str">
        <f>IF('tab1'!F1413="","",'tab1'!F1413)</f>
        <v>Regionalny Program Operacyjny Województwa Pomorskiego na lata 2014-2020</v>
      </c>
      <c r="G1415" s="26" t="str">
        <f>IF('tab1'!G1413="","",'tab1'!G1413)</f>
        <v>5. Zatrudnienie</v>
      </c>
      <c r="H1415" s="26" t="str">
        <f>IF('tab1'!H1413="","",'tab1'!H1413)</f>
        <v>5.7. Nowe mikroprzedsiębiostwa</v>
      </c>
      <c r="I1415" s="26" t="str">
        <f>IF('tab1'!I1413="","",'tab1'!I1413)</f>
        <v>Brak poddziałania</v>
      </c>
      <c r="J1415" s="26">
        <f>IF('tab1'!J1413="","",'tab1'!J1413)</f>
        <v>1490888.93</v>
      </c>
      <c r="K1415" s="26">
        <f>IF('tab1'!K1413="","",'tab1'!K1413)</f>
        <v>1490888.93</v>
      </c>
      <c r="L1415" s="26">
        <f>IF('tab1'!L1413="","",'tab1'!L1413)</f>
        <v>1267255.5900000001</v>
      </c>
      <c r="M1415" s="26">
        <f>IF('tab1'!M1413="","",'tab1'!M1413)</f>
        <v>84.999999966462994</v>
      </c>
      <c r="N1415" s="26" t="str">
        <f>IF('tab1'!N1413="","",'tab1'!N1413)</f>
        <v>01 Dotacja bezzwrotna</v>
      </c>
      <c r="O1415" s="26" t="str">
        <f>IF('tab1'!O1413="","",'tab1'!O1413)</f>
        <v>Miejsca realizacji do uzupełnienia ręcznego z raportu uzupełniającego!</v>
      </c>
      <c r="P1415" s="26" t="str">
        <f>IF('tab1'!P1413="","",'tab1'!P1413)</f>
        <v>01 Duże obszary miejskie (o ludności &gt;50 000 i dużej gęstości zaludnienia)</v>
      </c>
      <c r="Q1415" s="28">
        <f>IF('tab1'!Q1413="","",'tab1'!Q1413)</f>
        <v>42705</v>
      </c>
      <c r="R1415" s="28">
        <f>IF('tab1'!R1413="","",'tab1'!R1413)</f>
        <v>43312</v>
      </c>
      <c r="S1415" s="26" t="str">
        <f>IF('tab1'!S1413="","",'tab1'!S1413)</f>
        <v>Konkursowy</v>
      </c>
      <c r="T1415" s="26" t="str">
        <f>IF('tab1'!T1413="","",'tab1'!T1413)</f>
        <v>24 Inne niewyszczególnione usługi</v>
      </c>
      <c r="U1415" s="26" t="str">
        <f>IF('tab1'!U1413="","",'tab1'!U1413)</f>
        <v>104 Praca na własny rachunek, przedsiębiorczość i tworzenie przedsiębiorstw, w tym innowacyjnych mikro-, małych i średnich przedsiębiorstw</v>
      </c>
      <c r="V1415" s="26" t="str">
        <f>IF('tab1'!V1413="","",'tab1'!V1413)</f>
        <v>08 Promowanie trwałego i wysokiej jakości zatrudnienia oraz wsparcie mobilności pracowników</v>
      </c>
      <c r="W1415" s="26" t="str">
        <f>IF('tab1'!W1413="","",'tab1'!W1413)</f>
        <v>08 Nie dotyczy</v>
      </c>
      <c r="X1415" s="26" t="str">
        <f>IF('tab1'!X1413="","",'tab1'!X1413)</f>
        <v>Nie dotyczy</v>
      </c>
      <c r="Y1415" s="27" t="str">
        <f>VLOOKUP(C1415,'przeliczenia '!C:D,2,FALSE)</f>
        <v>WOJ.: POMORSKIE, POW.: człuchowski</v>
      </c>
    </row>
    <row r="1416" spans="1:25" ht="101.25" hidden="1" x14ac:dyDescent="0.25">
      <c r="A1416" s="26" t="str">
        <f>IF('tab1'!A1414="","",'tab1'!A1414)</f>
        <v>"Trwałe przedsiębiorstwo drogą do sukcesu II– wsparcie aktywności zawodowej mieszkańców powiatów malborskiego i sztumskiego”</v>
      </c>
      <c r="B1416" s="26" t="str">
        <f>IF('tab1'!B1414="","",'tab1'!B1414)</f>
        <v>Celem projektu jest powstanie 80 nowych trwałych mikroprzedsiębiorstw stworzonych przez mieszkańców powiatu malborskiego i sztumskiego, należących do obszarów o wysokiej stopie bezrobocia w województwie w okresie 25m-cy. Projekt jest realizowany w partnerstwie z 4 instytucjami w terenu w/w powiatów aby zapewnić wsparcie jak najbardziej dostosowane do potrzeb uczestników i specyfiki obszaru z jakiego pochodzą. W ramach projektu zaplanowano następujące działania: 1. Przyjmowanie zgłoszeń do projektu (max 8 tur) 2. Selekcję formalna kandydatów 3. Rozmowę rekrutacyjną z doradcą zawodowym. 4. Weryfikację potrzeb szkoleniowych 5. Wybranie do projektu max 120 uczestników 6. Składanie wniosków o wsparcie pomostowe i dotacyjne. 7. Ocenę wniosków o wsparcie pomostowe i dotacyjne. 8. Przyznanie 80 dotacji 9. Przyznanie 80 wsparć pomostowych finansowych 10. szkolenia wspierające w prowadzeniu działalności, 11.wypłatę i monitoring przyznanego wsparcia. Dodatkowym rezultatem projektu będzie stworzenie min.10 nowych miejsc pracy w nowo powstałych mikroprzedsiębiorstwach.</v>
      </c>
      <c r="C1416" s="26" t="str">
        <f>IF('tab1'!C1414="","",'tab1'!C1414)</f>
        <v>RPPM.05.07.00-22-0026/19</v>
      </c>
      <c r="D1416" s="26" t="str">
        <f>IF('tab1'!D1414="","",'tab1'!D1414)</f>
        <v>PRZEDSIĘBIORSTWO PRODUKCYJNO-HANDLOWE RARYTAS J. I R. MARKOWSCY SPÓŁKA JAWNA</v>
      </c>
      <c r="E1416" s="26" t="str">
        <f>IF('tab1'!E1414="","",'tab1'!E1414)</f>
        <v>EFS</v>
      </c>
      <c r="F1416" s="26" t="str">
        <f>IF('tab1'!F1414="","",'tab1'!F1414)</f>
        <v>Regionalny Program Operacyjny Województwa Pomorskiego na lata 2014-2020</v>
      </c>
      <c r="G1416" s="26" t="str">
        <f>IF('tab1'!G1414="","",'tab1'!G1414)</f>
        <v>5. Zatrudnienie</v>
      </c>
      <c r="H1416" s="26" t="str">
        <f>IF('tab1'!H1414="","",'tab1'!H1414)</f>
        <v>5.7. Nowe mikroprzedsiębiostwa</v>
      </c>
      <c r="I1416" s="26" t="str">
        <f>IF('tab1'!I1414="","",'tab1'!I1414)</f>
        <v>Brak poddziałania</v>
      </c>
      <c r="J1416" s="26">
        <f>IF('tab1'!J1414="","",'tab1'!J1414)</f>
        <v>3927538.88</v>
      </c>
      <c r="K1416" s="26">
        <f>IF('tab1'!K1414="","",'tab1'!K1414)</f>
        <v>3927538.88</v>
      </c>
      <c r="L1416" s="26">
        <f>IF('tab1'!L1414="","",'tab1'!L1414)</f>
        <v>3338408.04</v>
      </c>
      <c r="M1416" s="26">
        <f>IF('tab1'!M1414="","",'tab1'!M1414)</f>
        <v>84.999999796310107</v>
      </c>
      <c r="N1416" s="26" t="str">
        <f>IF('tab1'!N1414="","",'tab1'!N1414)</f>
        <v>01 Dotacja bezzwrotna</v>
      </c>
      <c r="O1416" s="26" t="str">
        <f>IF('tab1'!O1414="","",'tab1'!O1414)</f>
        <v>Miejsca realizacji do uzupełnienia ręcznego z raportu uzupełniającego!</v>
      </c>
      <c r="P1416" s="26" t="str">
        <f>IF('tab1'!P1414="","",'tab1'!P1414)</f>
        <v>02 Małe obszary miejskie (o ludności &gt;5 000 i średniej gęstości zaludnienia)</v>
      </c>
      <c r="Q1416" s="28">
        <f>IF('tab1'!Q1414="","",'tab1'!Q1414)</f>
        <v>43983</v>
      </c>
      <c r="R1416" s="28">
        <f>IF('tab1'!R1414="","",'tab1'!R1414)</f>
        <v>44742</v>
      </c>
      <c r="S1416" s="26" t="str">
        <f>IF('tab1'!S1414="","",'tab1'!S1414)</f>
        <v>Konkursowy</v>
      </c>
      <c r="T1416" s="26" t="str">
        <f>IF('tab1'!T1414="","",'tab1'!T1414)</f>
        <v>13 Działania informacyjno-komunikacyjne, w tym telekomunikacja, usługi informacyjne, programowanie, doradztwo i działalność pokrewna</v>
      </c>
      <c r="U1416" s="26" t="str">
        <f>IF('tab1'!U1414="","",'tab1'!U1414)</f>
        <v>104 Praca na własny rachunek, przedsiębiorczość i tworzenie przedsiębiorstw, w tym innowacyjnych mikro-, małych i średnich przedsiębiorstw</v>
      </c>
      <c r="V1416" s="26" t="str">
        <f>IF('tab1'!V1414="","",'tab1'!V1414)</f>
        <v>08 Promowanie trwałego i wysokiej jakości zatrudnienia oraz wsparcie mobilności pracowników</v>
      </c>
      <c r="W1416" s="26" t="str">
        <f>IF('tab1'!W1414="","",'tab1'!W1414)</f>
        <v>08 Nie dotyczy</v>
      </c>
      <c r="X1416" s="26" t="str">
        <f>IF('tab1'!X1414="","",'tab1'!X1414)</f>
        <v>Nie dotyczy</v>
      </c>
      <c r="Y1416" s="27" t="str">
        <f>VLOOKUP(C1416,'przeliczenia '!C:D,2,FALSE)</f>
        <v>WOJ.: POMORSKIE, POW.: malborski</v>
      </c>
    </row>
    <row r="1417" spans="1:25" ht="180" hidden="1" x14ac:dyDescent="0.25">
      <c r="A1417" s="26" t="str">
        <f>IF('tab1'!A1415="","",'tab1'!A1415)</f>
        <v>IDEALNY SZEF - TO JA!</v>
      </c>
      <c r="B1417" s="26" t="str">
        <f>IF('tab1'!B1415="","",'tab1'!B1415)</f>
        <v>"IDEALNY SZEF-TO JA" to projekt realizowany przez Zachodniopomorską Grupę Doradczą Sp.z o.o. CEL PROJEKTU: Wzrost aktywności zawodowej 76osób bezrobotnych i nieaktywnych zawodowo od 30 roku życia znajdujących się w szczególnej sytuacji na rynku pracy (tj: kobiet, osób o niskich kwalifikacjach, osób długotrwale bezrobotnych, osób powyżej 50roku życia,osób niepełnosprawnych)zamieszkujących jednocześnie obszary o wysokiej stopie bezrobocia i niskim poziomie przedsiębiorczości w województwie pomorskim w okresie XII 2016–XI 2018, poprzez otwarcie działalności gospodarczej. CELE SZCZEGÓŁOWE PRZEDSIĘWZIĘCIA: 1.Uzupełnienie wiedzy z zakresu przedsiębiorczości 90osób poprzez zapewnienie wsparcia szkoleniowo-doradczego niezbędnego do założenia i prowadzenia firmy,a także prawidłowego przygotowania dokumentacji projektowej; 2.Wsparcie indywidualnych inicjatyw zmierzających do utworzenia 76 przedsiębiorstw działających minimum 12 miesięcy poprzez udzielenie bezzwrotnego wsparcia finansowego; 3.Pokonanie barier finansowych utrudniających prowadzenie działalności gospodarczej w pierwszych 6/12miesiacach poprzez udzielenie podstawowego i/lub przedłużonego wsparcia pomostowego; 4.Nabycie specjalistycznej wiedzy i umiejętności w ramach pomostowego wsparcia doradczo-szkoleniowego wspomagającego nowych przedsiębiorców w funkcjonowaniu na rynku. DZIAŁANIA: 1.Rekrutacja, nabór i ocena formularzy rekrutacyjnych 110osób(XII'16–III'17 i VIII-X'17); 2.Wsparcie podstawowe szkoleniowo-doradcze dla 90osób(IV'17–V'17)–m.in. szkolenia,wsparcie prawnicze,warsztaty,doradztwo; 3.Wsparcie finansowe na rozpoczęcie działalności gospodarczej dla 76osób(VIII'17-XI'18); 4.Wsparcie pomostowe finansowe(podstawowe/przedłużone)w pierwszych 6/12 miesiącach i realizacja wsparcia pomostowego szkoleniowo-doradczego 76osób(VII'17-XI'18). Najważniejszym efektem projektu będzie stworzenie 76 nowych przedsiębiorstw(samozatrudnienie) i przynajmniej 86 nowych miejsc pracy do XI'18 r.</v>
      </c>
      <c r="C1417" s="26" t="str">
        <f>IF('tab1'!C1415="","",'tab1'!C1415)</f>
        <v>RPPM.05.07.00-22-0027/16</v>
      </c>
      <c r="D1417" s="26" t="str">
        <f>IF('tab1'!D1415="","",'tab1'!D1415)</f>
        <v>ZACHODNIOPOMORSKA GRUPA DORADCZA SP. Z O. O.</v>
      </c>
      <c r="E1417" s="26" t="str">
        <f>IF('tab1'!E1415="","",'tab1'!E1415)</f>
        <v>EFS</v>
      </c>
      <c r="F1417" s="26" t="str">
        <f>IF('tab1'!F1415="","",'tab1'!F1415)</f>
        <v>Regionalny Program Operacyjny Województwa Pomorskiego na lata 2014-2020</v>
      </c>
      <c r="G1417" s="26" t="str">
        <f>IF('tab1'!G1415="","",'tab1'!G1415)</f>
        <v>5. Zatrudnienie</v>
      </c>
      <c r="H1417" s="26" t="str">
        <f>IF('tab1'!H1415="","",'tab1'!H1415)</f>
        <v>5.7. Nowe mikroprzedsiębiostwa</v>
      </c>
      <c r="I1417" s="26" t="str">
        <f>IF('tab1'!I1415="","",'tab1'!I1415)</f>
        <v>Brak poddziałania</v>
      </c>
      <c r="J1417" s="26">
        <f>IF('tab1'!J1415="","",'tab1'!J1415)</f>
        <v>4224742.4400000004</v>
      </c>
      <c r="K1417" s="26">
        <f>IF('tab1'!K1415="","",'tab1'!K1415)</f>
        <v>4224742.4400000004</v>
      </c>
      <c r="L1417" s="26">
        <f>IF('tab1'!L1415="","",'tab1'!L1415)</f>
        <v>3591031.07</v>
      </c>
      <c r="M1417" s="26">
        <f>IF('tab1'!M1415="","",'tab1'!M1415)</f>
        <v>84.999999905319697</v>
      </c>
      <c r="N1417" s="26" t="str">
        <f>IF('tab1'!N1415="","",'tab1'!N1415)</f>
        <v>01 Dotacja bezzwrotna</v>
      </c>
      <c r="O1417" s="26" t="str">
        <f>IF('tab1'!O1415="","",'tab1'!O1415)</f>
        <v>Miejsca realizacji do uzupełnienia ręcznego z raportu uzupełniającego!</v>
      </c>
      <c r="P1417" s="26" t="str">
        <f>IF('tab1'!P1415="","",'tab1'!P1415)</f>
        <v>03 Obszary wiejskie (o małej gęstości zaludnienia)</v>
      </c>
      <c r="Q1417" s="28">
        <f>IF('tab1'!Q1415="","",'tab1'!Q1415)</f>
        <v>42705</v>
      </c>
      <c r="R1417" s="28">
        <f>IF('tab1'!R1415="","",'tab1'!R1415)</f>
        <v>43434</v>
      </c>
      <c r="S1417" s="26" t="str">
        <f>IF('tab1'!S1415="","",'tab1'!S1415)</f>
        <v>Konkursowy</v>
      </c>
      <c r="T1417" s="26" t="str">
        <f>IF('tab1'!T1415="","",'tab1'!T1415)</f>
        <v>19 Edukacja</v>
      </c>
      <c r="U1417" s="26" t="str">
        <f>IF('tab1'!U1415="","",'tab1'!U1415)</f>
        <v>104 Praca na własny rachunek, przedsiębiorczość i tworzenie przedsiębiorstw, w tym innowacyjnych mikro-, małych i średnich przedsiębiorstw</v>
      </c>
      <c r="V1417" s="26" t="str">
        <f>IF('tab1'!V1415="","",'tab1'!V1415)</f>
        <v>08 Promowanie trwałego i wysokiej jakości zatrudnienia oraz wsparcie mobilności pracowników</v>
      </c>
      <c r="W1417" s="26" t="str">
        <f>IF('tab1'!W1415="","",'tab1'!W1415)</f>
        <v>08 Nie dotyczy</v>
      </c>
      <c r="X1417" s="26" t="str">
        <f>IF('tab1'!X1415="","",'tab1'!X1415)</f>
        <v>Nie dotyczy</v>
      </c>
      <c r="Y1417" s="27" t="str">
        <f>VLOOKUP(C1417,'przeliczenia '!C:D,2,FALSE)</f>
        <v>WOJ.: POMORSKIE, POW.: bytowski</v>
      </c>
    </row>
    <row r="1418" spans="1:25" ht="180" hidden="1" x14ac:dyDescent="0.25">
      <c r="A1418" s="26" t="str">
        <f>IF('tab1'!A1416="","",'tab1'!A1416)</f>
        <v>ZAPRASZAMY DO KLASY BIZNES!</v>
      </c>
      <c r="B1418" s="26" t="str">
        <f>IF('tab1'!B1416="","",'tab1'!B1416)</f>
        <v>Celem gł. projektu jest wspieranie postaw przedsiębiorczych u 60 (min.60%K) uczestników projektu(UP)-mieszkańców GMIN OBJĘTYCH PROJEKTEM (GOP): Damnica(GD), Dębnica Kaszubska(GDK, P2), Główczyce(GG), Potęgowo(GP), zmierzających do samozatrudnienia, przez objęcie UP doradztwem, mentoringiem oraz szkoleniami, udzielenie min.54UP jednorazowych dotacji inw. (JDI) i wsparcia pomostowego i przedłużonego (doradczo-szkoleniowego i finansowego) ułatwiającego prowadzenie dział. gosp. w początkach jej istnienia, przekładające się na utworzenie do 30/06/2019 r. min. 55 nowych trwałych miejsc pracy. Cel gł. zostanie osiągnięty przez realizację nast. celów szczegółowych, zaplanowanych max. do 30/06/2019r. 1.Poszerzenie i ugruntowanie wiedzy niezb.do prowadzenia firmy u 60 UP, przez udzielanie im profesj. wsparcia szkol.-doradczego 2.Zniwelowanie problemu braku kapitału początkowego przez udzielanie środków fin.(JDI) na pokrycie wydatków niezb. do rozpoczęcia dział.gosp. przez min.54UP, 3.Pomoc min. 54 nowym przedsiębiorstwom w utrzymaniu płynności fin. przez udzielanie fin. wsparcia pomostowego w najtrudniejszym, początkowym okresie działalności (od 6 do 12 m-cy), 4.Wzmacnianie postaw przedsiębiorczych i trwałości powstałych przedsiębiorstw przez objęcie min. 54 przedsiębiorców i ich przedsiębiorstw wsparciem doradczym i mentorskim (wg modelu „PI-PWP Mentoring…”) Projektem objętych zostanie 60 osób pozostających bez pracy (od 30 r.ż.), mieszkańców/-nek GOP, znajdujących się w szczeg. sytuacji na rynku pracy, zainteresowanych samozatrudnieniem/założeniem firmy. FORMY WSPARCIA: dla 60 UP: A.OBOWIĄZKOWY BLOK SZKOLENIOWY-8 dni szkol.(64h) B.SZKOLENIA UZUPEŁNIAJĄCE-4 dni szkol./32h C.DORADZTWO PODSTAWOWE (10h/UP; 60UP)- ind. pomoc w opr. biznes planu planowanej działalności. dla min.54UP: D.PRZYZNANIE JDI na rozwój przedsiębiorczości E.WSPARCIE POMOSTOWE dla min. 54 UP: *doradcze (doradztwo specjalist., wsparcie mentorskie) *finansowe. Wsparcie udzielane pojedyńcz. UP</v>
      </c>
      <c r="C1418" s="26" t="str">
        <f>IF('tab1'!C1416="","",'tab1'!C1416)</f>
        <v>RPPM.05.07.00-22-0036/16</v>
      </c>
      <c r="D1418" s="26" t="str">
        <f>IF('tab1'!D1416="","",'tab1'!D1416)</f>
        <v>JMM MARIUSZ LEWANDOWSKI</v>
      </c>
      <c r="E1418" s="26" t="str">
        <f>IF('tab1'!E1416="","",'tab1'!E1416)</f>
        <v>EFS</v>
      </c>
      <c r="F1418" s="26" t="str">
        <f>IF('tab1'!F1416="","",'tab1'!F1416)</f>
        <v>Regionalny Program Operacyjny Województwa Pomorskiego na lata 2014-2020</v>
      </c>
      <c r="G1418" s="26" t="str">
        <f>IF('tab1'!G1416="","",'tab1'!G1416)</f>
        <v>5. Zatrudnienie</v>
      </c>
      <c r="H1418" s="26" t="str">
        <f>IF('tab1'!H1416="","",'tab1'!H1416)</f>
        <v>5.7. Nowe mikroprzedsiębiostwa</v>
      </c>
      <c r="I1418" s="26" t="str">
        <f>IF('tab1'!I1416="","",'tab1'!I1416)</f>
        <v>Brak poddziałania</v>
      </c>
      <c r="J1418" s="26">
        <f>IF('tab1'!J1416="","",'tab1'!J1416)</f>
        <v>3277178</v>
      </c>
      <c r="K1418" s="26">
        <f>IF('tab1'!K1416="","",'tab1'!K1416)</f>
        <v>3277178</v>
      </c>
      <c r="L1418" s="26">
        <f>IF('tab1'!L1416="","",'tab1'!L1416)</f>
        <v>2785601.3</v>
      </c>
      <c r="M1418" s="26">
        <f>IF('tab1'!M1416="","",'tab1'!M1416)</f>
        <v>85</v>
      </c>
      <c r="N1418" s="26" t="str">
        <f>IF('tab1'!N1416="","",'tab1'!N1416)</f>
        <v>01 Dotacja bezzwrotna</v>
      </c>
      <c r="O1418" s="26" t="str">
        <f>IF('tab1'!O1416="","",'tab1'!O1416)</f>
        <v>Miejsca realizacji do uzupełnienia ręcznego z raportu uzupełniającego!</v>
      </c>
      <c r="P1418" s="26" t="str">
        <f>IF('tab1'!P1416="","",'tab1'!P1416)</f>
        <v>03 Obszary wiejskie (o małej gęstości zaludnienia)</v>
      </c>
      <c r="Q1418" s="28">
        <f>IF('tab1'!Q1416="","",'tab1'!Q1416)</f>
        <v>42675</v>
      </c>
      <c r="R1418" s="28">
        <f>IF('tab1'!R1416="","",'tab1'!R1416)</f>
        <v>43646</v>
      </c>
      <c r="S1418" s="26" t="str">
        <f>IF('tab1'!S1416="","",'tab1'!S1416)</f>
        <v>Konkursowy</v>
      </c>
      <c r="T1418" s="26" t="str">
        <f>IF('tab1'!T1416="","",'tab1'!T1416)</f>
        <v>19 Edukacja</v>
      </c>
      <c r="U1418" s="26" t="str">
        <f>IF('tab1'!U1416="","",'tab1'!U1416)</f>
        <v>104 Praca na własny rachunek, przedsiębiorczość i tworzenie przedsiębiorstw, w tym innowacyjnych mikro-, małych i średnich przedsiębiorstw</v>
      </c>
      <c r="V1418" s="26" t="str">
        <f>IF('tab1'!V1416="","",'tab1'!V1416)</f>
        <v>08 Promowanie trwałego i wysokiej jakości zatrudnienia oraz wsparcie mobilności pracowników</v>
      </c>
      <c r="W1418" s="26" t="str">
        <f>IF('tab1'!W1416="","",'tab1'!W1416)</f>
        <v>08 Nie dotyczy</v>
      </c>
      <c r="X1418" s="26" t="str">
        <f>IF('tab1'!X1416="","",'tab1'!X1416)</f>
        <v>Nie dotyczy</v>
      </c>
      <c r="Y1418" s="27" t="str">
        <f>VLOOKUP(C1418,'przeliczenia '!C:D,2,FALSE)</f>
        <v>WOJ.: POMORSKIE, POW.: słupski, GM.: Damnica</v>
      </c>
    </row>
    <row r="1419" spans="1:25" ht="168.75" hidden="1" x14ac:dyDescent="0.25">
      <c r="A1419" s="26" t="str">
        <f>IF('tab1'!A1417="","",'tab1'!A1417)</f>
        <v>Wsparcie przedsiębiorczości na Kaszubach</v>
      </c>
      <c r="B1419" s="26" t="str">
        <f>IF('tab1'!B1417="","",'tab1'!B1417)</f>
        <v>Projekt skierowany jest do 336 (236 kobiet i 100 mężczyzn) osób pozostających bez pracy(z wyłączeniem osób przed ukończeniem 30 roku życia) należących do co najmniej jednej z grup: osoby w wieku 50 lat i więcej, kobiety, osoby z niepełnosprawnościami, osoby długotrwale bezrobotne, osoby o niskich kwalifikacjach. Celem projektu jest utworzenie i zwiększenie trwałości nowopowstałych 270 mikorprzedsiebiortw na terenie 3 powiatów: wejherowskiego, puckiego i kartuskiego. Cele szczegółowe: - stworzenie 285 nowych miejsc pracy (w tym co najmniej 15 dodatkowych miejsc pracy w ramach podjętych działalności gospodarczych), - niwelowanie skutków dyskryminacji (w szczególności dotyczącej płci i wieku) na rynku pracy na terenie 3. powiatów. Działania projektu: wsparcie szkoleniowo-doradcze, jednorazowa dotacja inwestycyjna, finansowe wsparcie pomostowe, szkoleniowo-doradcze wsparcie pomostowe. Najważniejszym efektem projektu będą trwałe miejsca pracy dla osób z grup najbardziej defaworyzowanych na rynku pracy i wzrost liczby mikroprzedsiębiorstw. Uzyskanie efektu trwałości zapewnią: kompleksowość wsparcia, wysoka jakość świadczonych usług, duże doświadczenie przy realizacji podobnych projektów (6 prjektów zDz.6.2), oddolne podejście, zastosowanie koncepcji uniwersalnego projektowania, skala oddziaływania projektu ze względu na zasięg terytorialny i liczebność grupy docelowej. Projekt będzie realizowany w partnerstwie wielosektorowym składającym się jednostek samorządu terytorialnego-powiatów, stowarzyszenia-związku pracodawców, spółdzielni socjalnej. Dzięki temu, że projekt jest realizowany na terenie 3. powiatów,aby zapobiec barierze braku dostępności, mieszkańcy gmin granicznych będą mogli brać udział w projekcie w wybranym przez nich powiecie, niezależnie od miejsca zamieszkania.</v>
      </c>
      <c r="C1419" s="26" t="str">
        <f>IF('tab1'!C1417="","",'tab1'!C1417)</f>
        <v>RPPM.05.07.00-22-0038/16</v>
      </c>
      <c r="D1419" s="26" t="str">
        <f>IF('tab1'!D1417="","",'tab1'!D1417)</f>
        <v>POWIAT WEJHEROWSKI</v>
      </c>
      <c r="E1419" s="26" t="str">
        <f>IF('tab1'!E1417="","",'tab1'!E1417)</f>
        <v>EFS</v>
      </c>
      <c r="F1419" s="26" t="str">
        <f>IF('tab1'!F1417="","",'tab1'!F1417)</f>
        <v>Regionalny Program Operacyjny Województwa Pomorskiego na lata 2014-2020</v>
      </c>
      <c r="G1419" s="26" t="str">
        <f>IF('tab1'!G1417="","",'tab1'!G1417)</f>
        <v>5. Zatrudnienie</v>
      </c>
      <c r="H1419" s="26" t="str">
        <f>IF('tab1'!H1417="","",'tab1'!H1417)</f>
        <v>5.7. Nowe mikroprzedsiębiostwa</v>
      </c>
      <c r="I1419" s="26" t="str">
        <f>IF('tab1'!I1417="","",'tab1'!I1417)</f>
        <v>Brak poddziałania</v>
      </c>
      <c r="J1419" s="26">
        <f>IF('tab1'!J1417="","",'tab1'!J1417)</f>
        <v>10450149.6</v>
      </c>
      <c r="K1419" s="26">
        <f>IF('tab1'!K1417="","",'tab1'!K1417)</f>
        <v>10450149.6</v>
      </c>
      <c r="L1419" s="26">
        <f>IF('tab1'!L1417="","",'tab1'!L1417)</f>
        <v>8882627.1600000001</v>
      </c>
      <c r="M1419" s="26">
        <f>IF('tab1'!M1417="","",'tab1'!M1417)</f>
        <v>85</v>
      </c>
      <c r="N1419" s="26" t="str">
        <f>IF('tab1'!N1417="","",'tab1'!N1417)</f>
        <v>01 Dotacja bezzwrotna</v>
      </c>
      <c r="O1419" s="26" t="str">
        <f>IF('tab1'!O1417="","",'tab1'!O1417)</f>
        <v>Miejsca realizacji do uzupełnienia ręcznego z raportu uzupełniającego!</v>
      </c>
      <c r="P1419" s="26" t="str">
        <f>IF('tab1'!P1417="","",'tab1'!P1417)</f>
        <v>01 Duże obszary miejskie (o ludności &gt;50 000 i dużej gęstości zaludnienia)</v>
      </c>
      <c r="Q1419" s="28">
        <f>IF('tab1'!Q1417="","",'tab1'!Q1417)</f>
        <v>42675</v>
      </c>
      <c r="R1419" s="28">
        <f>IF('tab1'!R1417="","",'tab1'!R1417)</f>
        <v>43769</v>
      </c>
      <c r="S1419" s="26" t="str">
        <f>IF('tab1'!S1417="","",'tab1'!S1417)</f>
        <v>Konkursowy</v>
      </c>
      <c r="T1419" s="26" t="str">
        <f>IF('tab1'!T1417="","",'tab1'!T1417)</f>
        <v>18 Administracja publiczna</v>
      </c>
      <c r="U1419" s="26" t="str">
        <f>IF('tab1'!U1417="","",'tab1'!U1417)</f>
        <v>104 Praca na własny rachunek, przedsiębiorczość i tworzenie przedsiębiorstw, w tym innowacyjnych mikro-, małych i średnich przedsiębiorstw</v>
      </c>
      <c r="V1419" s="26" t="str">
        <f>IF('tab1'!V1417="","",'tab1'!V1417)</f>
        <v>08 Promowanie trwałego i wysokiej jakości zatrudnienia oraz wsparcie mobilności pracowników</v>
      </c>
      <c r="W1419" s="26" t="str">
        <f>IF('tab1'!W1417="","",'tab1'!W1417)</f>
        <v>08 Nie dotyczy</v>
      </c>
      <c r="X1419" s="26" t="str">
        <f>IF('tab1'!X1417="","",'tab1'!X1417)</f>
        <v>Nie dotyczy</v>
      </c>
      <c r="Y1419" s="27" t="str">
        <f>VLOOKUP(C1419,'przeliczenia '!C:D,2,FALSE)</f>
        <v>WOJ.: POMORSKIE, POW.: kartuski</v>
      </c>
    </row>
    <row r="1420" spans="1:25" ht="180" hidden="1" x14ac:dyDescent="0.25">
      <c r="A1420" s="26" t="str">
        <f>IF('tab1'!A1418="","",'tab1'!A1418)</f>
        <v>Twoja szansa na własny biznes!</v>
      </c>
      <c r="B1420" s="26" t="str">
        <f>IF('tab1'!B1418="","",'tab1'!B1418)</f>
        <v>Celem gł.niniejszego Projektu (dalej P) jest utw.40 miejsc pracy w ramach udzielonych z EFS środków na podjęcie dział. gosp. Okres realizacji Projektu to 01.06.2020 – 31.05.2022. Projekt jest realizowany wył.na obszarach Woj.Pom. o niskim poziomie aktywności gosp., które zaliczają się jednocześnie do obsz.o wysokiej stopie bezrobocia. Gminy objęte wsp.wymienione zostały w pkt C.5. Obszar realizacji P niniejszego wniosku. Zadania w P: 1. Rekrutacja z weryfikacją predyspozycji do samodzielnego założenia i prow. działalności gosp. 2. Ocena wniosków i przyznanie wsparcia finansowego na rozpoczęcie działalności gosp. 3. Usługi szkoleniowe grupowe i indywidualne. 4. Wsparcia finansowe w formie bezzwrotnej dotacji na podjęcie działalności gosp.oraz wsparcie pomostowe. Grupa docelowa P to wyłącznie: 1.Osoby pozost.bez pr.(z wył.os.przed uk.30 r.ż.): -min.60%U:os.które znajd.się w szczeg.trudnej syt.na r.pr.,tj.:os.w wieku50+,kobiet,ON,os.długotrw.bezrob.,os.o niskich kwalifik.; -maks.20%U:os.które nie nal.do żadnej kat.ze wsk.pow(bezrob.mężczyźni 30-49 lat); 2.Os.zatrudn.na um.krótkotermin.oraz prac.w ramach um.cywilnopr.,których mies.zarobki nie przekr.120 % wys.min.wynagr.,w odn.do mies.poprzedz.dzień przyst.do P, 3.Os.ubogich prac., 4.Os.poch.z rolnictwa i ich rodz., 5.Imigrantów(w tym os.polskiego poch.), 6.Reemigrantów.Def.z zał.3 do Reg.Konk.Dodatk.wszyscy U muszą spełniać wymag.RPO Woj.Pom.2014-2020 dot.prow.dział.gosp,zg.z zał.3 do Reg. Wskaźnik rezultatu bezpośredniego: Liczba utworzonych miejsc pracy w ramach udzielonych z EFS środków na podjęcie działalności gospodarczej – Wartość docelowa: ogółem - 40. Wskaźniki produktu: Liczba osób pozostających bez pracy, które otrzymały bezzwrotne środki na podjęcie działalności gospodarczej w Programie - Wartość docelowa: K - 15, M - 9, Ogółem – 24 Oraz Liczba osób pracujących, które otrzymały bezzwrotne środki na podjęcie działalności gospodarczej w Programie - Wartość docelowa: K - 4, M - 2, Ogółem – 6.</v>
      </c>
      <c r="C1420" s="26" t="str">
        <f>IF('tab1'!C1418="","",'tab1'!C1418)</f>
        <v>RPPM.05.07.00-22-0040/19</v>
      </c>
      <c r="D1420" s="26" t="str">
        <f>IF('tab1'!D1418="","",'tab1'!D1418)</f>
        <v>STOWARZYSZENIE WOLNA PRZEDSIĘBIORCZOŚĆ ODDZIAŁ TERENOWY W GDAŃSKU</v>
      </c>
      <c r="E1420" s="26" t="str">
        <f>IF('tab1'!E1418="","",'tab1'!E1418)</f>
        <v>EFS</v>
      </c>
      <c r="F1420" s="26" t="str">
        <f>IF('tab1'!F1418="","",'tab1'!F1418)</f>
        <v>Regionalny Program Operacyjny Województwa Pomorskiego na lata 2014-2020</v>
      </c>
      <c r="G1420" s="26" t="str">
        <f>IF('tab1'!G1418="","",'tab1'!G1418)</f>
        <v>5. Zatrudnienie</v>
      </c>
      <c r="H1420" s="26" t="str">
        <f>IF('tab1'!H1418="","",'tab1'!H1418)</f>
        <v>5.7. Nowe mikroprzedsiębiostwa</v>
      </c>
      <c r="I1420" s="26" t="str">
        <f>IF('tab1'!I1418="","",'tab1'!I1418)</f>
        <v>Brak poddziałania</v>
      </c>
      <c r="J1420" s="26">
        <f>IF('tab1'!J1418="","",'tab1'!J1418)</f>
        <v>2075280</v>
      </c>
      <c r="K1420" s="26">
        <f>IF('tab1'!K1418="","",'tab1'!K1418)</f>
        <v>2075280</v>
      </c>
      <c r="L1420" s="26">
        <f>IF('tab1'!L1418="","",'tab1'!L1418)</f>
        <v>1763988</v>
      </c>
      <c r="M1420" s="26">
        <f>IF('tab1'!M1418="","",'tab1'!M1418)</f>
        <v>85.000000000000099</v>
      </c>
      <c r="N1420" s="26" t="str">
        <f>IF('tab1'!N1418="","",'tab1'!N1418)</f>
        <v>01 Dotacja bezzwrotna</v>
      </c>
      <c r="O1420" s="26" t="str">
        <f>IF('tab1'!O1418="","",'tab1'!O1418)</f>
        <v>Miejsca realizacji do uzupełnienia ręcznego z raportu uzupełniającego!</v>
      </c>
      <c r="P1420" s="26" t="str">
        <f>IF('tab1'!P1418="","",'tab1'!P1418)</f>
        <v>07 Nie dotyczy</v>
      </c>
      <c r="Q1420" s="28">
        <f>IF('tab1'!Q1418="","",'tab1'!Q1418)</f>
        <v>43983</v>
      </c>
      <c r="R1420" s="28">
        <f>IF('tab1'!R1418="","",'tab1'!R1418)</f>
        <v>44712</v>
      </c>
      <c r="S1420" s="26" t="str">
        <f>IF('tab1'!S1418="","",'tab1'!S1418)</f>
        <v>Konkursowy</v>
      </c>
      <c r="T1420" s="26" t="str">
        <f>IF('tab1'!T1418="","",'tab1'!T1418)</f>
        <v>24 Inne niewyszczególnione usługi</v>
      </c>
      <c r="U1420" s="26" t="str">
        <f>IF('tab1'!U1418="","",'tab1'!U1418)</f>
        <v>104 Praca na własny rachunek, przedsiębiorczość i tworzenie przedsiębiorstw, w tym innowacyjnych mikro-, małych i średnich przedsiębiorstw</v>
      </c>
      <c r="V1420" s="26" t="str">
        <f>IF('tab1'!V1418="","",'tab1'!V1418)</f>
        <v>08 Promowanie trwałego i wysokiej jakości zatrudnienia oraz wsparcie mobilności pracowników</v>
      </c>
      <c r="W1420" s="26" t="str">
        <f>IF('tab1'!W1418="","",'tab1'!W1418)</f>
        <v>08 Nie dotyczy</v>
      </c>
      <c r="X1420" s="26" t="str">
        <f>IF('tab1'!X1418="","",'tab1'!X1418)</f>
        <v>Nie dotyczy</v>
      </c>
      <c r="Y1420" s="27" t="str">
        <f>VLOOKUP(C1420,'przeliczenia '!C:D,2,FALSE)</f>
        <v>WOJ.: POMORSKIE, POW.: bytowski, GM.: Borzytuchom</v>
      </c>
    </row>
    <row r="1421" spans="1:25" ht="157.5" hidden="1" x14ac:dyDescent="0.25">
      <c r="A1421" s="26" t="str">
        <f>IF('tab1'!A1419="","",'tab1'!A1419)</f>
        <v>Kierunek - Mój Biznes</v>
      </c>
      <c r="B1421" s="26" t="str">
        <f>IF('tab1'!B1419="","",'tab1'!B1419)</f>
        <v>Celem projektu jest wzrost przedsiębiorczości 36os.(21K,15M) powyżej 30r.ż. pozostających bez pracy, w tym 29os.(21K,8M)znajdujących się w szczególnej sytuacji na rynku pracy (80% ogółu gr. docelowej), ukierunkowany na utworzenia 30 mikroprzedsiębiorstw prowadzonych przez 17K,13M oraz zapewnienia ich trwałości do 30.06.2023 r. Cele szczegółowe 1/Promocja przedsiębiorczości i podwyższenie umiejętności przydatnych w założeniu i prowadzeniu własnej firmy przez 30 (17K,13M) mieszkańców G.Kępice,pozostających bez pracy do 30.06.2023r. 2/Rozwój przedsiębiorczości i samozatrudnienia w G.Kępice poprzez wsparcie finansowe 30 os.do 30.06.2023 r. Cele zostaną osiągnięte poprzez realizację kompleksowego wsparcia związanego z rozpoczęciem działalności w tym: 1/wsparcie w postaci usług szkoleniowych grupowych dla 30os. Podstawy prawne prowadz.działalności gosp.w Polsce i UE(12h), Podstawy księg.i rachunkowości(16h),Obsługa firmy z wykorzystaniem narzędzi TIK(12h), Finansowanie działalności gosp(8h), 2/wsparcie finansowe na podjęcie działalności gospodarczej w formie bezzwrotnej dotacji, udzielane wyłącznie jako stawka jednostkowa dla 30os.3/finansowe wsparcie pomostowe w kwocie do 2600zł od 6 miesięcy do 12 miesięcy - 30 os. Projekt realizowany przez Gminę Kępice.Projekt wpisuje się w cel szczegółowy RPO_WP tj.Zwiększona trwałość nowoutworzonych mikroprzedsiębiorstw oraz jest zgodny z dok.strategicznymi SRWP,cel operacyjny:Wysoki poziom zatrudnienia, Strategia EUROPA 2020,Priorytet:Wzrost sprzyjający włączeniu społ.Gwarantuje trwałość wdrożonych działań-na stałe zmienimy wiedzę,postawy i komp.uczestników.Nowe przeds.działać będą min 12 m-cy a min 10 z nich powyżej 30m-cy. Projekt jest zgodny ze Strategią Rozwoju Społ-Gosp G.Kępice 2016-21.</v>
      </c>
      <c r="C1421" s="26" t="str">
        <f>IF('tab1'!C1419="","",'tab1'!C1419)</f>
        <v>RPPM.05.07.00-22-0044/19</v>
      </c>
      <c r="D1421" s="26" t="str">
        <f>IF('tab1'!D1419="","",'tab1'!D1419)</f>
        <v>GMINA KĘPICE</v>
      </c>
      <c r="E1421" s="26" t="str">
        <f>IF('tab1'!E1419="","",'tab1'!E1419)</f>
        <v>EFS</v>
      </c>
      <c r="F1421" s="26" t="str">
        <f>IF('tab1'!F1419="","",'tab1'!F1419)</f>
        <v>Regionalny Program Operacyjny Województwa Pomorskiego na lata 2014-2020</v>
      </c>
      <c r="G1421" s="26" t="str">
        <f>IF('tab1'!G1419="","",'tab1'!G1419)</f>
        <v>5. Zatrudnienie</v>
      </c>
      <c r="H1421" s="26" t="str">
        <f>IF('tab1'!H1419="","",'tab1'!H1419)</f>
        <v>5.7. Nowe mikroprzedsiębiostwa</v>
      </c>
      <c r="I1421" s="26" t="str">
        <f>IF('tab1'!I1419="","",'tab1'!I1419)</f>
        <v>Brak poddziałania</v>
      </c>
      <c r="J1421" s="26">
        <f>IF('tab1'!J1419="","",'tab1'!J1419)</f>
        <v>1899288</v>
      </c>
      <c r="K1421" s="26">
        <f>IF('tab1'!K1419="","",'tab1'!K1419)</f>
        <v>1899288</v>
      </c>
      <c r="L1421" s="26">
        <f>IF('tab1'!L1419="","",'tab1'!L1419)</f>
        <v>1614394.8</v>
      </c>
      <c r="M1421" s="26">
        <f>IF('tab1'!M1419="","",'tab1'!M1419)</f>
        <v>85</v>
      </c>
      <c r="N1421" s="26" t="str">
        <f>IF('tab1'!N1419="","",'tab1'!N1419)</f>
        <v>01 Dotacja bezzwrotna</v>
      </c>
      <c r="O1421" s="26" t="str">
        <f>IF('tab1'!O1419="","",'tab1'!O1419)</f>
        <v>Miejsca realizacji do uzupełnienia ręcznego z raportu uzupełniającego!</v>
      </c>
      <c r="P1421" s="26" t="str">
        <f>IF('tab1'!P1419="","",'tab1'!P1419)</f>
        <v>02 Małe obszary miejskie (o ludności &gt;5 000 i średniej gęstości zaludnienia)</v>
      </c>
      <c r="Q1421" s="28">
        <f>IF('tab1'!Q1419="","",'tab1'!Q1419)</f>
        <v>43983</v>
      </c>
      <c r="R1421" s="28">
        <f>IF('tab1'!R1419="","",'tab1'!R1419)</f>
        <v>45107</v>
      </c>
      <c r="S1421" s="26" t="str">
        <f>IF('tab1'!S1419="","",'tab1'!S1419)</f>
        <v>Konkursowy</v>
      </c>
      <c r="T1421" s="26" t="str">
        <f>IF('tab1'!T1419="","",'tab1'!T1419)</f>
        <v>18 Administracja publiczna</v>
      </c>
      <c r="U1421" s="26" t="str">
        <f>IF('tab1'!U1419="","",'tab1'!U1419)</f>
        <v>104 Praca na własny rachunek, przedsiębiorczość i tworzenie przedsiębiorstw, w tym innowacyjnych mikro-, małych i średnich przedsiębiorstw</v>
      </c>
      <c r="V1421" s="26" t="str">
        <f>IF('tab1'!V1419="","",'tab1'!V1419)</f>
        <v>08 Promowanie trwałego i wysokiej jakości zatrudnienia oraz wsparcie mobilności pracowników</v>
      </c>
      <c r="W1421" s="26" t="str">
        <f>IF('tab1'!W1419="","",'tab1'!W1419)</f>
        <v>08 Nie dotyczy</v>
      </c>
      <c r="X1421" s="26" t="str">
        <f>IF('tab1'!X1419="","",'tab1'!X1419)</f>
        <v>Nie dotyczy</v>
      </c>
      <c r="Y1421" s="27" t="str">
        <f>VLOOKUP(C1421,'przeliczenia '!C:D,2,FALSE)</f>
        <v>WOJ.: POMORSKIE, POW.: słupski, GM.: Kępice</v>
      </c>
    </row>
    <row r="1422" spans="1:25" ht="101.25" hidden="1" x14ac:dyDescent="0.25">
      <c r="A1422" s="26" t="str">
        <f>IF('tab1'!A1420="","",'tab1'!A1420)</f>
        <v>„Trwałe przedsiębiorstwo drogą do sukcesu – wsparcie aktywności zawodowej mieszkańców powiatów kwidzyńskiego, malborskiego, nowodworskiego i sztumskiego”</v>
      </c>
      <c r="B1422" s="26" t="str">
        <f>IF('tab1'!B1420="","",'tab1'!B1420)</f>
        <v>Celem projektu jest powstanie 120 nowych trwałych mikroprzedsiębiorstw na terenie obszarów o słabej aktywności gospodarczej z pow. malborski, kwidzyński, nowodworski i sztumski w okresie 29m-cy. Projekt jest realizowany w partnerstwie z 3 trzema instytucjami w terenu w/w powiatów aby zapewnić wsparcie jak najbardziej dostosowane do potrzeb uczestników i specyfiki obszaru z jakiego pochodzą. W ramach projektu zaplanowano następujące działania: 1. Przyjmowanie zgłoszeń do projektu (5 tur) 2. Selekcję formalna kandydatów 3. Selekcję merytoryczną do projektu 3. Rozmowę rekrutacyjną z doradcą zawodowym. 4. Diagnozę potrzeb szkoleniowych 5. Wybranie do projektu 140 uczestników 6. Szkolenia "ABC Przedsiębiorczości" - 2 w każdej turze 7. Doradztwo grupowe - 2 grupy w każdej turze 8. Doradztwo indywidualne - 10h na każdego uczestnika 9. Składanie wniosków o wsparcie pomostowe i dotacyjne. 10. Ocenę wniosków o wsparcie pomostowe i dotacyjne. 11. Przyznanie 120 dotacji 12. Przyznanie 120 wsparć pomostowych finansowych i 120 wsparć w postaci coachingu, mentoringu i konsultingu biznesowego.</v>
      </c>
      <c r="C1422" s="26" t="str">
        <f>IF('tab1'!C1420="","",'tab1'!C1420)</f>
        <v>RPPM.05.07.00-22-0047/16</v>
      </c>
      <c r="D1422" s="26" t="str">
        <f>IF('tab1'!D1420="","",'tab1'!D1420)</f>
        <v>PRZEDSIĘBIORSTWO PRODUKCYJNO-HANDLOWE RARYTAS J. I R. MARKOWSCY SPÓŁKA JAWNA</v>
      </c>
      <c r="E1422" s="26" t="str">
        <f>IF('tab1'!E1420="","",'tab1'!E1420)</f>
        <v>EFS</v>
      </c>
      <c r="F1422" s="26" t="str">
        <f>IF('tab1'!F1420="","",'tab1'!F1420)</f>
        <v>Regionalny Program Operacyjny Województwa Pomorskiego na lata 2014-2020</v>
      </c>
      <c r="G1422" s="26" t="str">
        <f>IF('tab1'!G1420="","",'tab1'!G1420)</f>
        <v>5. Zatrudnienie</v>
      </c>
      <c r="H1422" s="26" t="str">
        <f>IF('tab1'!H1420="","",'tab1'!H1420)</f>
        <v>5.7. Nowe mikroprzedsiębiostwa</v>
      </c>
      <c r="I1422" s="26" t="str">
        <f>IF('tab1'!I1420="","",'tab1'!I1420)</f>
        <v>Brak poddziałania</v>
      </c>
      <c r="J1422" s="26">
        <f>IF('tab1'!J1420="","",'tab1'!J1420)</f>
        <v>4978453.5</v>
      </c>
      <c r="K1422" s="26">
        <f>IF('tab1'!K1420="","",'tab1'!K1420)</f>
        <v>4978453.5</v>
      </c>
      <c r="L1422" s="26">
        <f>IF('tab1'!L1420="","",'tab1'!L1420)</f>
        <v>4231685.47</v>
      </c>
      <c r="M1422" s="26">
        <f>IF('tab1'!M1420="","",'tab1'!M1420)</f>
        <v>84.9999998995672</v>
      </c>
      <c r="N1422" s="26" t="str">
        <f>IF('tab1'!N1420="","",'tab1'!N1420)</f>
        <v>01 Dotacja bezzwrotna</v>
      </c>
      <c r="O1422" s="26" t="str">
        <f>IF('tab1'!O1420="","",'tab1'!O1420)</f>
        <v>Miejsca realizacji do uzupełnienia ręcznego z raportu uzupełniającego!</v>
      </c>
      <c r="P1422" s="26" t="str">
        <f>IF('tab1'!P1420="","",'tab1'!P1420)</f>
        <v>03 Obszary wiejskie (o małej gęstości zaludnienia)</v>
      </c>
      <c r="Q1422" s="28">
        <f>IF('tab1'!Q1420="","",'tab1'!Q1420)</f>
        <v>42675</v>
      </c>
      <c r="R1422" s="28">
        <f>IF('tab1'!R1420="","",'tab1'!R1420)</f>
        <v>43646</v>
      </c>
      <c r="S1422" s="26" t="str">
        <f>IF('tab1'!S1420="","",'tab1'!S1420)</f>
        <v>Konkursowy</v>
      </c>
      <c r="T1422" s="26" t="str">
        <f>IF('tab1'!T1420="","",'tab1'!T1420)</f>
        <v>13 Działania informacyjno-komunikacyjne, w tym telekomunikacja, usługi informacyjne, programowanie, doradztwo i działalność pokrewna</v>
      </c>
      <c r="U1422" s="26" t="str">
        <f>IF('tab1'!U1420="","",'tab1'!U1420)</f>
        <v>104 Praca na własny rachunek, przedsiębiorczość i tworzenie przedsiębiorstw, w tym innowacyjnych mikro-, małych i średnich przedsiębiorstw</v>
      </c>
      <c r="V1422" s="26" t="str">
        <f>IF('tab1'!V1420="","",'tab1'!V1420)</f>
        <v>08 Promowanie trwałego i wysokiej jakości zatrudnienia oraz wsparcie mobilności pracowników</v>
      </c>
      <c r="W1422" s="26" t="str">
        <f>IF('tab1'!W1420="","",'tab1'!W1420)</f>
        <v>08 Nie dotyczy</v>
      </c>
      <c r="X1422" s="26" t="str">
        <f>IF('tab1'!X1420="","",'tab1'!X1420)</f>
        <v>Nie dotyczy</v>
      </c>
      <c r="Y1422" s="27" t="str">
        <f>VLOOKUP(C1422,'przeliczenia '!C:D,2,FALSE)</f>
        <v>WOJ.: POMORSKIE, POW.: kwidzyński</v>
      </c>
    </row>
    <row r="1423" spans="1:25" ht="168.75" hidden="1" x14ac:dyDescent="0.25">
      <c r="A1423" s="26" t="str">
        <f>IF('tab1'!A1421="","",'tab1'!A1421)</f>
        <v>Postaw na samozatrudnienie!</v>
      </c>
      <c r="B1423" s="26" t="str">
        <f>IF('tab1'!B1421="","",'tab1'!B1421)</f>
        <v>CEL GŁ.PROJ.:Do 31.XII.2021r. rozwój przedsiębiorczości i samozatrudnienia oraz zmniejszenie poziomu bezrobocia wśród 26 osób pozostających bez pracy (bezrobotnych i biernych zawodowo), w wieku powyżej 30 roku życia wyłącznie, które znajdują się w szczególnie trudnej sytuacji na rynku pracy, tj.15 kobiet, 5 os. powyżej 50 roku życia, 8 os. długotrwale bezrobotnych, 19 os. niskowykwalifikowanych, 2 os.z niepełnosprawnościami oraz z obszarów o niskim poziomie aktywności gospodarczej w powiecie słupskim (PS) i bytowskim (PB) w województwie pomorskim (WPM), poprzez udzielenie kompleksowego wsparcia przygotowującego do założenia i prowadzenia własnej firmy oraz wsparcie 20 nowopowstałych przedsiębiorstw. Rezultatem podjętych działań będzie: 1. zdobycie wiedzy/umiejętności w zakresie założenia i prowadzenia własnej firmy przez 20os. 2. powstanie 30 miejsc pracy w ramach udzielonych z EFS środków na podjęcie działalności gospodarczej (w tym nowopowstałe miejsca pracy). Ponadto: 1. 20os. odbędzie wsparcie indywidualne i ukończy szkolenie „Podstawy przedsiębiorczości” 2. 20 os. otrzyma wsparcie finansowe na rozwój przedsiębiorczości (WFRP) i finansowe wsparcie pomostowe (FWP) przez maksymalny okres 12 m-cy. GRUPA DOCELOWA: 26os./15K pozostających bez pracy w wieku 30 lat i więcej, wyłącznie które znajdują się w szczególnie trudnej sytuacji na rynku pracy tj.: kobiety, os. powyżej 50 roku życia, os. długotrwale bezrobotne, os. niskowykwalifikowane, os.z niepełnosprawnościami, zamieszkujące na obszarach o niskim poziomie aktywności gospodarczej w PS i PB, zamierzających założyć własną firmę. ZAPLANOWANE DZIAŁANIA: 1. szkolenia indywidualne z zakresu przedsiębiorczości (biznesowe, prawne, finansowe), 2. szkolenie "Podstawy przedsiębiorczości”, 3. wsparcie finansowe na rozwój przedsiębiorczości oraz finansowe wsparcie pomostowe.</v>
      </c>
      <c r="C1423" s="26" t="str">
        <f>IF('tab1'!C1421="","",'tab1'!C1421)</f>
        <v>RPPM.05.07.00-22-0048/19</v>
      </c>
      <c r="D1423" s="26" t="str">
        <f>IF('tab1'!D1421="","",'tab1'!D1421)</f>
        <v>PROFECTUS MARCIN JANKOWSKI</v>
      </c>
      <c r="E1423" s="26" t="str">
        <f>IF('tab1'!E1421="","",'tab1'!E1421)</f>
        <v>EFS</v>
      </c>
      <c r="F1423" s="26" t="str">
        <f>IF('tab1'!F1421="","",'tab1'!F1421)</f>
        <v>Regionalny Program Operacyjny Województwa Pomorskiego na lata 2014-2020</v>
      </c>
      <c r="G1423" s="26" t="str">
        <f>IF('tab1'!G1421="","",'tab1'!G1421)</f>
        <v>5. Zatrudnienie</v>
      </c>
      <c r="H1423" s="26" t="str">
        <f>IF('tab1'!H1421="","",'tab1'!H1421)</f>
        <v>5.7. Nowe mikroprzedsiębiostwa</v>
      </c>
      <c r="I1423" s="26" t="str">
        <f>IF('tab1'!I1421="","",'tab1'!I1421)</f>
        <v>Brak poddziałania</v>
      </c>
      <c r="J1423" s="26">
        <f>IF('tab1'!J1421="","",'tab1'!J1421)</f>
        <v>1366464</v>
      </c>
      <c r="K1423" s="26">
        <f>IF('tab1'!K1421="","",'tab1'!K1421)</f>
        <v>1366464</v>
      </c>
      <c r="L1423" s="26">
        <f>IF('tab1'!L1421="","",'tab1'!L1421)</f>
        <v>1161494.3999999999</v>
      </c>
      <c r="M1423" s="26">
        <f>IF('tab1'!M1421="","",'tab1'!M1421)</f>
        <v>85</v>
      </c>
      <c r="N1423" s="26" t="str">
        <f>IF('tab1'!N1421="","",'tab1'!N1421)</f>
        <v>01 Dotacja bezzwrotna</v>
      </c>
      <c r="O1423" s="26" t="str">
        <f>IF('tab1'!O1421="","",'tab1'!O1421)</f>
        <v>Miejsca realizacji do uzupełnienia ręcznego z raportu uzupełniającego!</v>
      </c>
      <c r="P1423" s="26" t="str">
        <f>IF('tab1'!P1421="","",'tab1'!P1421)</f>
        <v>03 Obszary wiejskie (o małej gęstości zaludnienia)</v>
      </c>
      <c r="Q1423" s="28">
        <f>IF('tab1'!Q1421="","",'tab1'!Q1421)</f>
        <v>43983</v>
      </c>
      <c r="R1423" s="28">
        <f>IF('tab1'!R1421="","",'tab1'!R1421)</f>
        <v>44561</v>
      </c>
      <c r="S1423" s="26" t="str">
        <f>IF('tab1'!S1421="","",'tab1'!S1421)</f>
        <v>Konkursowy</v>
      </c>
      <c r="T1423" s="26" t="str">
        <f>IF('tab1'!T1421="","",'tab1'!T1421)</f>
        <v>24 Inne niewyszczególnione usługi</v>
      </c>
      <c r="U1423" s="26" t="str">
        <f>IF('tab1'!U1421="","",'tab1'!U1421)</f>
        <v>104 Praca na własny rachunek, przedsiębiorczość i tworzenie przedsiębiorstw, w tym innowacyjnych mikro-, małych i średnich przedsiębiorstw</v>
      </c>
      <c r="V1423" s="26" t="str">
        <f>IF('tab1'!V1421="","",'tab1'!V1421)</f>
        <v>08 Promowanie trwałego i wysokiej jakości zatrudnienia oraz wsparcie mobilności pracowników</v>
      </c>
      <c r="W1423" s="26" t="str">
        <f>IF('tab1'!W1421="","",'tab1'!W1421)</f>
        <v>08 Nie dotyczy</v>
      </c>
      <c r="X1423" s="26" t="str">
        <f>IF('tab1'!X1421="","",'tab1'!X1421)</f>
        <v>Nie dotyczy</v>
      </c>
      <c r="Y1423" s="27" t="str">
        <f>VLOOKUP(C1423,'przeliczenia '!C:D,2,FALSE)</f>
        <v>WOJ.: POMORSKIE, POW.: bytowski, GM.: Borzytuchom</v>
      </c>
    </row>
    <row r="1424" spans="1:25" ht="157.5" hidden="1" x14ac:dyDescent="0.25">
      <c r="A1424" s="26" t="str">
        <f>IF('tab1'!A1422="","",'tab1'!A1422)</f>
        <v>Pomorzanki w Biznesie</v>
      </c>
      <c r="B1424" s="26" t="str">
        <f>IF('tab1'!B1422="","",'tab1'!B1422)</f>
        <v>Projekt zakłada wsparcie powstawania mikroprzedsiębiorstw poprzez realizację kompleksowego wsparcia w zakresie rozpoczęcia działalności gospodarczej udzielanego 64 kobietom (K) z obszaru całego woj.pomorskiego w wieku powyżej 30 lat pozostającym bez pracy. Celem projektu jest zwiększenie szans kobiet w wieku powyżej 30 lat pozostających bez pracy na trwałe zatrudnienie poprzez wsparcie tworzenia i utrzymania mikroprzedsiębiorstw. Cele szczegółowe przedsięwzięcia: - zdobycie wiedzy i umiejętności potrzebnych do zakładania działalności gospodarczej przez 64 uczestniczki projektu, - stworzenie 50 nowych miejsc pracy w ramach nowoutworzonych mikroprzedsiębiorstw, - stworzenie nie mniej niż 10 dodatkowych nowych miejsc pracy w ramach dofinansowanych nowo utworzonych przedsiębiorstw. Działania: - wybór grupy docelowej-64Kobiet(K), - diagnoza indywidualnych potrzeb uczestniczek projektu (DPS), - przygotowanie programu i przeprowadzenie szkoleń, doradztwa w odpowiedzi na zdiagnozowane potrzeby uczestniczek, - udzielenie wsparcia finansowego na podjęcia działalności gospodarczej w formie bezzwrotnej dotacji uczestniczkom, które założyły działalność gospodarczą(50K) - udzielenie wsparcia pomostowego uczestniczkom projektu, które założyły działalność gospodarczą w postaci szkoleń, doradztwa oraz mentoringu i facylitacji (50K) - udzielenie finansowego wsparcia pomostowego uczestniczkom projektu w początkowym okresie prowadzenia działalności gospodarczej - WP 50K; PWP 40K. Trwałym efektem projektu będzie samozatrudnienie w ramach stworzonych mikroprzedsiębiorstw trwające co najmniej 12 miesięcy od dnia rozpoczęcia działalności gospodarczej po uzyskaniu wsparcia finansowego i merytorycznego.</v>
      </c>
      <c r="C1424" s="26" t="str">
        <f>IF('tab1'!C1422="","",'tab1'!C1422)</f>
        <v>RPPM.05.07.00-22-0056/16</v>
      </c>
      <c r="D1424" s="26" t="str">
        <f>IF('tab1'!D1422="","",'tab1'!D1422)</f>
        <v>AGENCJA ROZWOJU POMORZA S.A.</v>
      </c>
      <c r="E1424" s="26" t="str">
        <f>IF('tab1'!E1422="","",'tab1'!E1422)</f>
        <v>EFS</v>
      </c>
      <c r="F1424" s="26" t="str">
        <f>IF('tab1'!F1422="","",'tab1'!F1422)</f>
        <v>Regionalny Program Operacyjny Województwa Pomorskiego na lata 2014-2020</v>
      </c>
      <c r="G1424" s="26" t="str">
        <f>IF('tab1'!G1422="","",'tab1'!G1422)</f>
        <v>5. Zatrudnienie</v>
      </c>
      <c r="H1424" s="26" t="str">
        <f>IF('tab1'!H1422="","",'tab1'!H1422)</f>
        <v>5.7. Nowe mikroprzedsiębiostwa</v>
      </c>
      <c r="I1424" s="26" t="str">
        <f>IF('tab1'!I1422="","",'tab1'!I1422)</f>
        <v>Brak poddziałania</v>
      </c>
      <c r="J1424" s="26">
        <f>IF('tab1'!J1422="","",'tab1'!J1422)</f>
        <v>2890331</v>
      </c>
      <c r="K1424" s="26">
        <f>IF('tab1'!K1422="","",'tab1'!K1422)</f>
        <v>2890331</v>
      </c>
      <c r="L1424" s="26">
        <f>IF('tab1'!L1422="","",'tab1'!L1422)</f>
        <v>2456781.35</v>
      </c>
      <c r="M1424" s="26">
        <f>IF('tab1'!M1422="","",'tab1'!M1422)</f>
        <v>85</v>
      </c>
      <c r="N1424" s="26" t="str">
        <f>IF('tab1'!N1422="","",'tab1'!N1422)</f>
        <v>01 Dotacja bezzwrotna</v>
      </c>
      <c r="O1424" s="26" t="str">
        <f>IF('tab1'!O1422="","",'tab1'!O1422)</f>
        <v>Miejsca realizacji do uzupełnienia ręcznego z raportu uzupełniającego!</v>
      </c>
      <c r="P1424" s="26" t="str">
        <f>IF('tab1'!P1422="","",'tab1'!P1422)</f>
        <v>01 Duże obszary miejskie (o ludności &gt;50 000 i dużej gęstości zaludnienia)</v>
      </c>
      <c r="Q1424" s="28">
        <f>IF('tab1'!Q1422="","",'tab1'!Q1422)</f>
        <v>42644</v>
      </c>
      <c r="R1424" s="28">
        <f>IF('tab1'!R1422="","",'tab1'!R1422)</f>
        <v>43585</v>
      </c>
      <c r="S1424" s="26" t="str">
        <f>IF('tab1'!S1422="","",'tab1'!S1422)</f>
        <v>Konkursowy</v>
      </c>
      <c r="T1424" s="26" t="str">
        <f>IF('tab1'!T1422="","",'tab1'!T1422)</f>
        <v>24 Inne niewyszczególnione usługi</v>
      </c>
      <c r="U1424" s="26" t="str">
        <f>IF('tab1'!U1422="","",'tab1'!U1422)</f>
        <v>104 Praca na własny rachunek, przedsiębiorczość i tworzenie przedsiębiorstw, w tym innowacyjnych mikro-, małych i średnich przedsiębiorstw</v>
      </c>
      <c r="V1424" s="26" t="str">
        <f>IF('tab1'!V1422="","",'tab1'!V1422)</f>
        <v>08 Promowanie trwałego i wysokiej jakości zatrudnienia oraz wsparcie mobilności pracowników</v>
      </c>
      <c r="W1424" s="26" t="str">
        <f>IF('tab1'!W1422="","",'tab1'!W1422)</f>
        <v>08 Nie dotyczy</v>
      </c>
      <c r="X1424" s="26" t="str">
        <f>IF('tab1'!X1422="","",'tab1'!X1422)</f>
        <v>Nie dotyczy</v>
      </c>
      <c r="Y1424" s="27" t="str">
        <f>VLOOKUP(C1424,'przeliczenia '!C:D,2,FALSE)</f>
        <v>WOJ.: POMORSKIE</v>
      </c>
    </row>
    <row r="1425" spans="1:25" ht="180" hidden="1" x14ac:dyDescent="0.25">
      <c r="A1425" s="26" t="str">
        <f>IF('tab1'!A1423="","",'tab1'!A1423)</f>
        <v>Akademia przedsiębiorczości 2</v>
      </c>
      <c r="B1425" s="26" t="str">
        <f>IF('tab1'!B1423="","",'tab1'!B1423)</f>
        <v>Projekt[PR]jest ukierunkowany na tworzenie i zapewnienie trwałości nowoutworzonych mikroprzedsiębiorstw przez kompleksowe wsparcie w zakresie rozpoczęcia działalności gosp.[DG].PR skierowany jest do 50os.(29kobiet[K],21mężczyzn[M])bezrobotnych powyżej 30roku życia,mających miejsce zamieszkania na obszarze gmin o niskim poziomie aktywności gospodarczej powiatu słupskiego[PS] i powiatu lęborskiego[PL],posiadających predyspozycje do prowadzenia DG.W PR weźmie udział min.w 80%os.bezrobotne znajdujące się w szczeg. trudnej syt. na rynku pracy i os.bezrobotne nie będące w szczeg. trudnej syt. na rynku pracy,które będą stanowić max.20%os.bezrob. wspartych w PR.Ze wsparcia PR są wykluczone os.wskazane w pkt.1 ppkt.2 Standarów realiz. wsparcia Dział. 5.7RPOWP2014-20 i wykluczone z możliwości uzyskania pomocy de minimis.PR będzie realiz. na obszarach o niskim poziomie aktywności gosp. zaliczanych jednocześnie do obszarów o wysokiej stopie bezrobocia w woj.pomorskim[WP].Celem PR jest przez 22m-ce aktywizacja zaw. bezrobotnych mieszkańców 8gmin PS i PL o niskim poziomie aktywności gosp. poprzez udzielenie im wsparcia szkoleniowego przygotowującego do prowadzenia DG oraz finansowego umożliwiającego otwarcie i prowadzenie własnej DG. Działania w PR będą obejmować ocenę predyspozycji do prowadzenia DG i pomysłu na biznes 50 os.,przygotowanie 34uczestników PR do samodzielnego prowadzenia DG poprzez ich udział w szkoleniach dot. zakładania i prowadzenia DG zgodnie z ich potrzebami,udzielenie wsparcia finans. na otwarcie DG(jednorazowa dotacja inwestycyjna w wysokości 23050 zł na otwarcie DG dla 34os.)oraz finans. wsparcia pomostowego udzielanego w początkowym okresie prowadzenia firmy max. do 12m-cy od dnia otwarcia DG.Najważniejszymi efektami realizacji PR będzie otwarcie przez 34 bezrobotnych U PR działalności gosp. trwale i skutecznie funkcjonujących na rynku co najmniej przez 12 m-cy,i utworzenie 44miejsc pracy w ramach udzielonych z EFS środków na podjęcie DG</v>
      </c>
      <c r="C1425" s="26" t="str">
        <f>IF('tab1'!C1423="","",'tab1'!C1423)</f>
        <v>RPPM.05.07.00-22-0056/19</v>
      </c>
      <c r="D1425" s="26" t="str">
        <f>IF('tab1'!D1423="","",'tab1'!D1423)</f>
        <v>ALICJA MARMOŁOWSKA PRYWATNE CENTRUM EDUKACYJNE "MARMOŁOWSKI" S.C., EWA MARMOŁOWSKA PRYWATNE CENTRUM EDUKACYJNE "MARMOŁOWSKI" S.C.</v>
      </c>
      <c r="E1425" s="26" t="str">
        <f>IF('tab1'!E1423="","",'tab1'!E1423)</f>
        <v>EFS</v>
      </c>
      <c r="F1425" s="26" t="str">
        <f>IF('tab1'!F1423="","",'tab1'!F1423)</f>
        <v>Regionalny Program Operacyjny Województwa Pomorskiego na lata 2014-2020</v>
      </c>
      <c r="G1425" s="26" t="str">
        <f>IF('tab1'!G1423="","",'tab1'!G1423)</f>
        <v>5. Zatrudnienie</v>
      </c>
      <c r="H1425" s="26" t="str">
        <f>IF('tab1'!H1423="","",'tab1'!H1423)</f>
        <v>5.7. Nowe mikroprzedsiębiostwa</v>
      </c>
      <c r="I1425" s="26" t="str">
        <f>IF('tab1'!I1423="","",'tab1'!I1423)</f>
        <v>Brak poddziałania</v>
      </c>
      <c r="J1425" s="26">
        <f>IF('tab1'!J1423="","",'tab1'!J1423)</f>
        <v>1989929.76</v>
      </c>
      <c r="K1425" s="26">
        <f>IF('tab1'!K1423="","",'tab1'!K1423)</f>
        <v>1989929.76</v>
      </c>
      <c r="L1425" s="26">
        <f>IF('tab1'!L1423="","",'tab1'!L1423)</f>
        <v>1691440.29</v>
      </c>
      <c r="M1425" s="26">
        <f>IF('tab1'!M1423="","",'tab1'!M1423)</f>
        <v>84.999999698481801</v>
      </c>
      <c r="N1425" s="26" t="str">
        <f>IF('tab1'!N1423="","",'tab1'!N1423)</f>
        <v>01 Dotacja bezzwrotna</v>
      </c>
      <c r="O1425" s="26" t="str">
        <f>IF('tab1'!O1423="","",'tab1'!O1423)</f>
        <v>Miejsca realizacji do uzupełnienia ręcznego z raportu uzupełniającego!</v>
      </c>
      <c r="P1425" s="26" t="str">
        <f>IF('tab1'!P1423="","",'tab1'!P1423)</f>
        <v>03 Obszary wiejskie (o małej gęstości zaludnienia)</v>
      </c>
      <c r="Q1425" s="28">
        <f>IF('tab1'!Q1423="","",'tab1'!Q1423)</f>
        <v>44011</v>
      </c>
      <c r="R1425" s="28">
        <f>IF('tab1'!R1423="","",'tab1'!R1423)</f>
        <v>44681</v>
      </c>
      <c r="S1425" s="26" t="str">
        <f>IF('tab1'!S1423="","",'tab1'!S1423)</f>
        <v>Konkursowy</v>
      </c>
      <c r="T1425" s="26" t="str">
        <f>IF('tab1'!T1423="","",'tab1'!T1423)</f>
        <v>19 Edukacja</v>
      </c>
      <c r="U1425" s="26" t="str">
        <f>IF('tab1'!U1423="","",'tab1'!U1423)</f>
        <v>104 Praca na własny rachunek, przedsiębiorczość i tworzenie przedsiębiorstw, w tym innowacyjnych mikro-, małych i średnich przedsiębiorstw</v>
      </c>
      <c r="V1425" s="26" t="str">
        <f>IF('tab1'!V1423="","",'tab1'!V1423)</f>
        <v>08 Promowanie trwałego i wysokiej jakości zatrudnienia oraz wsparcie mobilności pracowników</v>
      </c>
      <c r="W1425" s="26" t="str">
        <f>IF('tab1'!W1423="","",'tab1'!W1423)</f>
        <v>08 Nie dotyczy</v>
      </c>
      <c r="X1425" s="26" t="str">
        <f>IF('tab1'!X1423="","",'tab1'!X1423)</f>
        <v>Nie dotyczy</v>
      </c>
      <c r="Y1425" s="27" t="str">
        <f>VLOOKUP(C1425,'przeliczenia '!C:D,2,FALSE)</f>
        <v>WOJ.: POMORSKIE, POW.: lęborski, GM.: Cewice</v>
      </c>
    </row>
    <row r="1426" spans="1:25" ht="168.75" hidden="1" x14ac:dyDescent="0.25">
      <c r="A1426" s="26" t="str">
        <f>IF('tab1'!A1424="","",'tab1'!A1424)</f>
        <v>Jutro pracuję u siebie!</v>
      </c>
      <c r="B1426" s="26" t="str">
        <f>IF('tab1'!B1424="","",'tab1'!B1424)</f>
        <v>Proj. skierowany do 48 os. fiz w tym 34 K znajdujących się w najtrudniejszej syt. na rynku pracy (10 os. w tym 6 K z niepełnosprawnościami; 20 os. w tym 10 K o niskich kwalifikacjach- wykszt. do ISCED 3 włącznie tj. max średnie); 18 kobiet, pozostających bez pracy (os. bezrobotne oraz bierne zawodowo) zamieszkałych wyłącznie na obszarach o niskim poziomie akt. gosp., które zaliczają się jednocześnie do obszarów o wys. Stopie bezrob. (zgodnie z KC) z terenu woj. Pomorskiego (WP) z wyłączeniem osób przed ukończeniem 30 roku życia, zamierzające rozpocząć prowadzenie dział. gosp., z wyłączeniem osób, które posiadały aktywny wpis w CEIDG, były zarejestrowane w KRS lub prowadzących działalność na podstawie odrębnych przepisów w okresie 12 miesięcy poprzedzających dzień przystąpienia do projektu. Celem gł. proj. jest: „Rozwój przedsiębiorczości i zmniejszenie do 31.03.2018 r. poziomu bezrobocia 39 os w tym 28 K z terenu obszarów o niskim poziomie aktywności gospodarczej, które zaliczają się jednocześnie do obszarów o wysokiej stopie bezrobocia WP poprzez udział w kompleksowych formach wsparcia prowadzących do rozpoczęcia i prowadzenia działalności gospodarczej ". Liczbę uczestników projektu ustalono na 48 osób, które otrzymają kompleksowe wsparcie w postaci: a) szkolenia kursu ABC przedsiębiorczości (80h ) b) doradztwa grupowego w zakresie sporządz. biznes planu (16h) c) indywidualnego doradztwa w zakresie sporządz. biznes planu (4h) 39 os. z pośród 48 UP zostanie przyznane wsparcie finansowe na rozwój przedsięb. w formie bezzwrotnej dotacji. 39 os., które rozpoczęły prowadzenie własnej działalności gospodarczej zostanie przyznane wsparcie pomostowe przez okres 6 miesięcy, a dla 20 UP przewidziano udzielenie pomostowego wsparcia finansowego przedłużonego na kolejne 6 miesięcy. 39 os. zostanie udzielone 10h doradztwa specjalistycznego. Projekt będzie realizowany w okresie 01.12.2016- 31.07.2018r.</v>
      </c>
      <c r="C1426" s="26" t="str">
        <f>IF('tab1'!C1424="","",'tab1'!C1424)</f>
        <v>RPPM.05.07.00-22-0065/16</v>
      </c>
      <c r="D1426" s="26" t="str">
        <f>IF('tab1'!D1424="","",'tab1'!D1424)</f>
        <v>ZAKŁAD DOSKONALENIA ZAWODOWEGO W SŁUPSKU</v>
      </c>
      <c r="E1426" s="26" t="str">
        <f>IF('tab1'!E1424="","",'tab1'!E1424)</f>
        <v>EFS</v>
      </c>
      <c r="F1426" s="26" t="str">
        <f>IF('tab1'!F1424="","",'tab1'!F1424)</f>
        <v>Regionalny Program Operacyjny Województwa Pomorskiego na lata 2014-2020</v>
      </c>
      <c r="G1426" s="26" t="str">
        <f>IF('tab1'!G1424="","",'tab1'!G1424)</f>
        <v>5. Zatrudnienie</v>
      </c>
      <c r="H1426" s="26" t="str">
        <f>IF('tab1'!H1424="","",'tab1'!H1424)</f>
        <v>5.7. Nowe mikroprzedsiębiostwa</v>
      </c>
      <c r="I1426" s="26" t="str">
        <f>IF('tab1'!I1424="","",'tab1'!I1424)</f>
        <v>Brak poddziałania</v>
      </c>
      <c r="J1426" s="26">
        <f>IF('tab1'!J1424="","",'tab1'!J1424)</f>
        <v>1762906.22</v>
      </c>
      <c r="K1426" s="26">
        <f>IF('tab1'!K1424="","",'tab1'!K1424)</f>
        <v>1762906.22</v>
      </c>
      <c r="L1426" s="26">
        <f>IF('tab1'!L1424="","",'tab1'!L1424)</f>
        <v>1498470.28</v>
      </c>
      <c r="M1426" s="26">
        <f>IF('tab1'!M1424="","",'tab1'!M1424)</f>
        <v>84.999999602928398</v>
      </c>
      <c r="N1426" s="26" t="str">
        <f>IF('tab1'!N1424="","",'tab1'!N1424)</f>
        <v>01 Dotacja bezzwrotna</v>
      </c>
      <c r="O1426" s="26" t="str">
        <f>IF('tab1'!O1424="","",'tab1'!O1424)</f>
        <v>Miejsca realizacji do uzupełnienia ręcznego z raportu uzupełniającego!</v>
      </c>
      <c r="P1426" s="26" t="str">
        <f>IF('tab1'!P1424="","",'tab1'!P1424)</f>
        <v>01 Duże obszary miejskie (o ludności &gt;50 000 i dużej gęstości zaludnienia)</v>
      </c>
      <c r="Q1426" s="28">
        <f>IF('tab1'!Q1424="","",'tab1'!Q1424)</f>
        <v>42705</v>
      </c>
      <c r="R1426" s="28">
        <f>IF('tab1'!R1424="","",'tab1'!R1424)</f>
        <v>43312</v>
      </c>
      <c r="S1426" s="26" t="str">
        <f>IF('tab1'!S1424="","",'tab1'!S1424)</f>
        <v>Konkursowy</v>
      </c>
      <c r="T1426" s="26" t="str">
        <f>IF('tab1'!T1424="","",'tab1'!T1424)</f>
        <v>19 Edukacja</v>
      </c>
      <c r="U1426" s="26" t="str">
        <f>IF('tab1'!U1424="","",'tab1'!U1424)</f>
        <v>104 Praca na własny rachunek, przedsiębiorczość i tworzenie przedsiębiorstw, w tym innowacyjnych mikro-, małych i średnich przedsiębiorstw</v>
      </c>
      <c r="V1426" s="26" t="str">
        <f>IF('tab1'!V1424="","",'tab1'!V1424)</f>
        <v>08 Promowanie trwałego i wysokiej jakości zatrudnienia oraz wsparcie mobilności pracowników</v>
      </c>
      <c r="W1426" s="26" t="str">
        <f>IF('tab1'!W1424="","",'tab1'!W1424)</f>
        <v>08 Nie dotyczy</v>
      </c>
      <c r="X1426" s="26" t="str">
        <f>IF('tab1'!X1424="","",'tab1'!X1424)</f>
        <v>Nie dotyczy</v>
      </c>
      <c r="Y1426" s="27" t="str">
        <f>VLOOKUP(C1426,'przeliczenia '!C:D,2,FALSE)</f>
        <v>WOJ.: POMORSKIE, POW.: bytowski, GM.: Borzytuchom</v>
      </c>
    </row>
    <row r="1427" spans="1:25" ht="180" hidden="1" x14ac:dyDescent="0.25">
      <c r="A1427" s="26" t="str">
        <f>IF('tab1'!A1425="","",'tab1'!A1425)</f>
        <v>Szkoła biznesu 2</v>
      </c>
      <c r="B1427" s="26" t="str">
        <f>IF('tab1'!B1425="","",'tab1'!B1425)</f>
        <v>Projekt[PR]jest ukierunkowany na tworzenie i zapewnienie trwałości nowoutworzonych mikroprzedsiębiorstw przez kompleksowe wsparcie w zakresie rozpoczęcia działalności gosp.[DG]. PR skierowany jest do 50os.(31kobiet[K],19mężczyzn[M])bezrobotnych powyżej 30roku życia,mających miejsce zamieszkania na obszarze następujących gmin powiatu bytowskiego[PB]:Borzytuchom,Czarna Dąbrówka,Kołczygłowy,Lipnica Miastko,Parchowo,Studzienice,Tuchomie,Trzebielino,posiadających predyspozycję do prowadzenia DG.W PR weźmie udział min.w 80%os.bezrobotne[OBR] znajdujące się w szczeg. trudnej syt. na rynku pracy i OBR nie będące w szczeg. trudnej syt. na rynku pracy,które będą stanowić max.20%OBR wspartych w PR.Ze wsparcia PR są wykluczone os.wskazane w pkt.1 ppkt.2 Standarów realiz. wsparcia Dział. 5.7RPOWP2014-20 i wykluczone z możliwości uzyskania pomocy de minimis.PR będzie realizowany na obszarach o niskim poziomie aktywności gosp. zaliczanych jednocześnie do obszarów o wysokiej stopie bezrobocia w woj.pomorskim[WP].Celem PR jest przez 22m-ce aktywizacja zaw. bezrobotnych mieszkańców 9gmin PB o niskim poziomie aktywności gosp. poprzez udzielenie im wsparcia szkoleniowego przygotowującego do prowadzenia DG oraz finansowego umożliwiającego otwarcie i prowadzenie własnej DG. Działania w PR będą obejmować ocenę predyspozycji zaw. do prowadzenia DG i pomysłu na biznes 50 os.,przygotowanie max. 34uczestników PR do samodzielnego prowadzenia DG poprzez ich udział w szkoleniach dot.zakładania i prowadzenia DG zgodnie z ich potrzebami,udzielenie wsparcia finansowego dla 34 uczestników na otwarcie DG(jednorazowa dotacja inwestycyjna w wysokości 23050 zł)oraz finansowego wsparcia pomostowego w początkowym okresie prowadzenia firmy max.do 12m-cy od dnia otwarcia DG.Najważniejszymi efektami PR będzie otwarcie przez 34bezrobotnych U PR działalności gosp. trwale i skutecznie funkcjonujących na rynku co najmniej przez 12 m-cy,i utworzenie 44miejsc pracy w ramach udzielonych z EFS środków na podjęcie DG</v>
      </c>
      <c r="C1427" s="26" t="str">
        <f>IF('tab1'!C1425="","",'tab1'!C1425)</f>
        <v>RPPM.05.07.00-22-0066/19</v>
      </c>
      <c r="D1427" s="26" t="str">
        <f>IF('tab1'!D1425="","",'tab1'!D1425)</f>
        <v>ALICJA MARMOŁOWSKA PRYWATNE CENTRUM EDUKACYJNE "MARMOŁOWSKI" S.C., EWA MARMOŁOWSKA PRYWATNE CENTRUM EDUKACYJNE "MARMOŁOWSKI" S.C.</v>
      </c>
      <c r="E1427" s="26" t="str">
        <f>IF('tab1'!E1425="","",'tab1'!E1425)</f>
        <v>EFS</v>
      </c>
      <c r="F1427" s="26" t="str">
        <f>IF('tab1'!F1425="","",'tab1'!F1425)</f>
        <v>Regionalny Program Operacyjny Województwa Pomorskiego na lata 2014-2020</v>
      </c>
      <c r="G1427" s="26" t="str">
        <f>IF('tab1'!G1425="","",'tab1'!G1425)</f>
        <v>5. Zatrudnienie</v>
      </c>
      <c r="H1427" s="26" t="str">
        <f>IF('tab1'!H1425="","",'tab1'!H1425)</f>
        <v>5.7. Nowe mikroprzedsiębiostwa</v>
      </c>
      <c r="I1427" s="26" t="str">
        <f>IF('tab1'!I1425="","",'tab1'!I1425)</f>
        <v>Brak poddziałania</v>
      </c>
      <c r="J1427" s="26">
        <f>IF('tab1'!J1425="","",'tab1'!J1425)</f>
        <v>1987684.32</v>
      </c>
      <c r="K1427" s="26">
        <f>IF('tab1'!K1425="","",'tab1'!K1425)</f>
        <v>1987684.32</v>
      </c>
      <c r="L1427" s="26">
        <f>IF('tab1'!L1425="","",'tab1'!L1425)</f>
        <v>1689531.67</v>
      </c>
      <c r="M1427" s="26">
        <f>IF('tab1'!M1425="","",'tab1'!M1425)</f>
        <v>84.999999899380398</v>
      </c>
      <c r="N1427" s="26" t="str">
        <f>IF('tab1'!N1425="","",'tab1'!N1425)</f>
        <v>01 Dotacja bezzwrotna</v>
      </c>
      <c r="O1427" s="26" t="str">
        <f>IF('tab1'!O1425="","",'tab1'!O1425)</f>
        <v>Miejsca realizacji do uzupełnienia ręcznego z raportu uzupełniającego!</v>
      </c>
      <c r="P1427" s="26" t="str">
        <f>IF('tab1'!P1425="","",'tab1'!P1425)</f>
        <v>03 Obszary wiejskie (o małej gęstości zaludnienia)</v>
      </c>
      <c r="Q1427" s="28">
        <f>IF('tab1'!Q1425="","",'tab1'!Q1425)</f>
        <v>43952</v>
      </c>
      <c r="R1427" s="28">
        <f>IF('tab1'!R1425="","",'tab1'!R1425)</f>
        <v>44620</v>
      </c>
      <c r="S1427" s="26" t="str">
        <f>IF('tab1'!S1425="","",'tab1'!S1425)</f>
        <v>Konkursowy</v>
      </c>
      <c r="T1427" s="26" t="str">
        <f>IF('tab1'!T1425="","",'tab1'!T1425)</f>
        <v>19 Edukacja</v>
      </c>
      <c r="U1427" s="26" t="str">
        <f>IF('tab1'!U1425="","",'tab1'!U1425)</f>
        <v>104 Praca na własny rachunek, przedsiębiorczość i tworzenie przedsiębiorstw, w tym innowacyjnych mikro-, małych i średnich przedsiębiorstw</v>
      </c>
      <c r="V1427" s="26" t="str">
        <f>IF('tab1'!V1425="","",'tab1'!V1425)</f>
        <v>08 Promowanie trwałego i wysokiej jakości zatrudnienia oraz wsparcie mobilności pracowników</v>
      </c>
      <c r="W1427" s="26" t="str">
        <f>IF('tab1'!W1425="","",'tab1'!W1425)</f>
        <v>08 Nie dotyczy</v>
      </c>
      <c r="X1427" s="26" t="str">
        <f>IF('tab1'!X1425="","",'tab1'!X1425)</f>
        <v>Nie dotyczy</v>
      </c>
      <c r="Y1427" s="27" t="str">
        <f>VLOOKUP(C1427,'przeliczenia '!C:D,2,FALSE)</f>
        <v>WOJ.: POMORSKIE, POW.: bytowski, GM.: Borzytuchom</v>
      </c>
    </row>
    <row r="1428" spans="1:25" ht="180" hidden="1" x14ac:dyDescent="0.25">
      <c r="A1428" s="26" t="str">
        <f>IF('tab1'!A1426="","",'tab1'!A1426)</f>
        <v>Mój szef - to ja!</v>
      </c>
      <c r="B1428" s="26" t="str">
        <f>IF('tab1'!B1426="","",'tab1'!B1426)</f>
        <v>Celem projektu jest wzrost przedsiębiorczości 30os(18K,12M)powyżej 30rż,pozostających bez pracy z terenów wiejskich G.Kępice,z tego 20 z wykształceniem max.średnim(8K,12M),zmierzające do utworzenia 25 mikroprzedsiębiorstw prowadzonych przez 16K i9M w okresie do31.05.2018r. Cele szczegółowe: 1/Promocja przedsiębiorczości i podwyższenie umiejętności przydatnych w założeniu i prowadzeniu własnej firmy przez 30 mieszkańców G.Kępice,pozostających bez pracy do 04.2017 2/Rozwój przedsiębiorczości i samozatrudnienia w G.Kępice poprzez wsparcie finansowe 25 os.do 05.2018 Cele zostaną osiągnięte poprzez: 1/podst.wsparcie szkoleniowo doradcze dla 30os(18K,12M)w tym blok szkoleń gr. obejmujący zagadnienia:Podstawy prawne prowadz.działalności gosp.w Polsce i UE(12h), Podstawy księg.i rachunkowości(16h),Obsługa firmy z wykorzystaniem narzędzi TIK(12h), Finansowanie działalności gosp(8h),Biznesplan(24h),Sporządz wniosków o wsparcie finans.(8h)oraz doradztwo indywidualne 4h/ucz.zg.z potrzebami wynikającymi z Formul.diagnozy potrzeb szkol.opracowanego przez doradcę zawodowego; 2/udzielenie dotacji finansowej na otworzenie własnej działalności gosp.do kwoty 23398,68zł dla 25os(16K,9M)oraz podstawowego wsparcia pomostowego w kwocie do 1850zł dla 25os.przez 6m-cy i przedłużonego wsp.pomostowego do kwoty 1500zł dla 20os-max.do 12m-ca prowadzenia dz.gosp. 3/specjalistyczne wsparcie szkoleniowo-doradcze dla 25os(16K,9M)wg.potrzeb wskazanych przez uczestników projektu. Projekt realizowany przez Gminę Kępice.Projekt wpisuje się w cel szczegółowy RPO_WP tj.Zwiększona trwałość nowoutworzonych mikroprzedsiębiorstw oraz jest zgodny z dok.strategicznymi SRWP,cel operacyjny:Wysoki poziom zatrudnienia, Strategia EUROPA 2020,Priorytet:Wzrost sprzyjający włączeniu społ.Gwarantuje trwałość wdrożonych działań-na stałe zmienimy wiedzę,postawy i komp.uczestników.Nowe przeds.działać będą min 12 m-cy,a min 6 z nich powyżej 30m-cy.Projekt jest zgodny ze Strategią Rozwoju Społ-Gosp G.Kępice 2016-21.</v>
      </c>
      <c r="C1428" s="26" t="str">
        <f>IF('tab1'!C1426="","",'tab1'!C1426)</f>
        <v>RPPM.05.07.00-22-0068/16</v>
      </c>
      <c r="D1428" s="26" t="str">
        <f>IF('tab1'!D1426="","",'tab1'!D1426)</f>
        <v>GMINA KĘPICE</v>
      </c>
      <c r="E1428" s="26" t="str">
        <f>IF('tab1'!E1426="","",'tab1'!E1426)</f>
        <v>EFS</v>
      </c>
      <c r="F1428" s="26" t="str">
        <f>IF('tab1'!F1426="","",'tab1'!F1426)</f>
        <v>Regionalny Program Operacyjny Województwa Pomorskiego na lata 2014-2020</v>
      </c>
      <c r="G1428" s="26" t="str">
        <f>IF('tab1'!G1426="","",'tab1'!G1426)</f>
        <v>5. Zatrudnienie</v>
      </c>
      <c r="H1428" s="26" t="str">
        <f>IF('tab1'!H1426="","",'tab1'!H1426)</f>
        <v>5.7. Nowe mikroprzedsiębiostwa</v>
      </c>
      <c r="I1428" s="26" t="str">
        <f>IF('tab1'!I1426="","",'tab1'!I1426)</f>
        <v>Brak poddziałania</v>
      </c>
      <c r="J1428" s="26">
        <f>IF('tab1'!J1426="","",'tab1'!J1426)</f>
        <v>1375268.4</v>
      </c>
      <c r="K1428" s="26">
        <f>IF('tab1'!K1426="","",'tab1'!K1426)</f>
        <v>1375268.4</v>
      </c>
      <c r="L1428" s="26">
        <f>IF('tab1'!L1426="","",'tab1'!L1426)</f>
        <v>1168978.1399999999</v>
      </c>
      <c r="M1428" s="26">
        <f>IF('tab1'!M1426="","",'tab1'!M1426)</f>
        <v>85</v>
      </c>
      <c r="N1428" s="26" t="str">
        <f>IF('tab1'!N1426="","",'tab1'!N1426)</f>
        <v>01 Dotacja bezzwrotna</v>
      </c>
      <c r="O1428" s="26" t="str">
        <f>IF('tab1'!O1426="","",'tab1'!O1426)</f>
        <v>Miejsca realizacji do uzupełnienia ręcznego z raportu uzupełniającego!</v>
      </c>
      <c r="P1428" s="26" t="str">
        <f>IF('tab1'!P1426="","",'tab1'!P1426)</f>
        <v>01 Duże obszary miejskie (o ludności &gt;50 000 i dużej gęstości zaludnienia)</v>
      </c>
      <c r="Q1428" s="28">
        <f>IF('tab1'!Q1426="","",'tab1'!Q1426)</f>
        <v>42675</v>
      </c>
      <c r="R1428" s="28">
        <f>IF('tab1'!R1426="","",'tab1'!R1426)</f>
        <v>43251</v>
      </c>
      <c r="S1428" s="26" t="str">
        <f>IF('tab1'!S1426="","",'tab1'!S1426)</f>
        <v>Konkursowy</v>
      </c>
      <c r="T1428" s="26" t="str">
        <f>IF('tab1'!T1426="","",'tab1'!T1426)</f>
        <v>18 Administracja publiczna</v>
      </c>
      <c r="U1428" s="26" t="str">
        <f>IF('tab1'!U1426="","",'tab1'!U1426)</f>
        <v>104 Praca na własny rachunek, przedsiębiorczość i tworzenie przedsiębiorstw, w tym innowacyjnych mikro-, małych i średnich przedsiębiorstw</v>
      </c>
      <c r="V1428" s="26" t="str">
        <f>IF('tab1'!V1426="","",'tab1'!V1426)</f>
        <v>08 Promowanie trwałego i wysokiej jakości zatrudnienia oraz wsparcie mobilności pracowników</v>
      </c>
      <c r="W1428" s="26" t="str">
        <f>IF('tab1'!W1426="","",'tab1'!W1426)</f>
        <v>08 Nie dotyczy</v>
      </c>
      <c r="X1428" s="26" t="str">
        <f>IF('tab1'!X1426="","",'tab1'!X1426)</f>
        <v>Nie dotyczy</v>
      </c>
      <c r="Y1428" s="27" t="str">
        <f>VLOOKUP(C1428,'przeliczenia '!C:D,2,FALSE)</f>
        <v>WOJ.: POMORSKIE, POW.: słupski, GM.: Kępice</v>
      </c>
    </row>
    <row r="1429" spans="1:25" ht="191.25" hidden="1" x14ac:dyDescent="0.25">
      <c r="A1429" s="26" t="str">
        <f>IF('tab1'!A1427="","",'tab1'!A1427)</f>
        <v>Kierunek własny biznes 2</v>
      </c>
      <c r="B1429" s="26" t="str">
        <f>IF('tab1'!B1427="","",'tab1'!B1427)</f>
        <v>Projekt[PR]jest ukierunkowany na tworzenie i zapewnienie trwałości nowoutworzonych mikroprzedsiębiorstw przez kompleksowe wsparcie w zakresie rozpoczęcia działalności gosp.[DG]. PR skierowany jest do 50 os.(33kobiety[K],17mężczyzn[M])bezrobotnych powyżej 30 roku życia,mających miejsce zamieszkania na obszarze gmin wiejskich powiatu kościerskiego[PK],tj.Dziemiany,Karsin,Kościerzyna,Liniewo,Lipusz,Nowa Karczma,Stara Kiszewa,posiadających predyspozycje do prowadzenia DG.W PR weźmie udział min.w 80%os.bezrobotne[OBR] znajdujące się w szczególnie trudnej syt. na rynku pracy i OBR nie będące w szczególnie trudnej syt. na rynku pracy,które będą stanowić max.20%OBR wspartych w PR.Ze wsparcia PR są wykluczone os.wskazane w pkt.1 ppkt.2 Standarów realizacji wsparcia Dział. 5.7RPOWP2014-20 i wykluczone z możliwości uzyskania pomocy de minimis.PR będzie realizowany na obszarach o niskim poziomie aktywności gosp. zaliczanych jednocześnie do obszarów o wysokiej stopie bezrobocia w woj.pomorskim[WP].Celem PR jest przez 22m-ce aktywizacja zawodowa bezrobotnych mieszkańców 7gmin wiejskich PK poprzez udzielenie im wsparcia szkoleniowego przygotowującego do prowadzenia DG oraz finansowego umożliwiającego otwarcie i prowadzenie własnej DG.Działania w PR będą obejmować ocenę predyspozycji do prowadzenia DG i pomysłu na biznes 50os.,przygotowanie max.34uczestników PR do samodzielnego prowadzenia DG poprzez ich udział w szkoleniach dot.zakładania i prowadzenia DG zgodnie z ich potrzebami,udzielenie wsparcia finansowego dla 34os. na otwarcie i prowadzenie DG w formie jednorazowej dotacji inwestycyjnej w wysokości 23050 zł oraz wsparcia pomostowego udzielanego w początkowym okresie prowadzenia firmy max. do 12m-cy od dnia otwarcia DG.Najważniejszymi efektami PR będzie otwarcie przez 34bezrobotnych U PR działalności gosp. trwale i skutecznie funkcjonujących na rynku co najmniej przez 12m-cy,i utworzenie 44miejsc pracy w ramach udzielonych z EFS środków na podjęcie DG</v>
      </c>
      <c r="C1429" s="26" t="str">
        <f>IF('tab1'!C1427="","",'tab1'!C1427)</f>
        <v>RPPM.05.07.00-22-0069/19</v>
      </c>
      <c r="D1429" s="26" t="str">
        <f>IF('tab1'!D1427="","",'tab1'!D1427)</f>
        <v>ALICJA MARMOŁOWSKA PRYWATNE CENTRUM EDUKACYJNE "MARMOŁOWSKI" S.C., EWA MARMOŁOWSKA PRYWATNE CENTRUM EDUKACYJNE "MARMOŁOWSKI" S.C.</v>
      </c>
      <c r="E1429" s="26" t="str">
        <f>IF('tab1'!E1427="","",'tab1'!E1427)</f>
        <v>EFS</v>
      </c>
      <c r="F1429" s="26" t="str">
        <f>IF('tab1'!F1427="","",'tab1'!F1427)</f>
        <v>Regionalny Program Operacyjny Województwa Pomorskiego na lata 2014-2020</v>
      </c>
      <c r="G1429" s="26" t="str">
        <f>IF('tab1'!G1427="","",'tab1'!G1427)</f>
        <v>5. Zatrudnienie</v>
      </c>
      <c r="H1429" s="26" t="str">
        <f>IF('tab1'!H1427="","",'tab1'!H1427)</f>
        <v>5.7. Nowe mikroprzedsiębiostwa</v>
      </c>
      <c r="I1429" s="26" t="str">
        <f>IF('tab1'!I1427="","",'tab1'!I1427)</f>
        <v>Brak poddziałania</v>
      </c>
      <c r="J1429" s="26">
        <f>IF('tab1'!J1427="","",'tab1'!J1427)</f>
        <v>1989244.32</v>
      </c>
      <c r="K1429" s="26">
        <f>IF('tab1'!K1427="","",'tab1'!K1427)</f>
        <v>1989244.32</v>
      </c>
      <c r="L1429" s="26">
        <f>IF('tab1'!L1427="","",'tab1'!L1427)</f>
        <v>1690857.67</v>
      </c>
      <c r="M1429" s="26">
        <f>IF('tab1'!M1427="","",'tab1'!M1427)</f>
        <v>84.999999899459297</v>
      </c>
      <c r="N1429" s="26" t="str">
        <f>IF('tab1'!N1427="","",'tab1'!N1427)</f>
        <v>01 Dotacja bezzwrotna</v>
      </c>
      <c r="O1429" s="26" t="str">
        <f>IF('tab1'!O1427="","",'tab1'!O1427)</f>
        <v>Miejsca realizacji do uzupełnienia ręcznego z raportu uzupełniającego!</v>
      </c>
      <c r="P1429" s="26" t="str">
        <f>IF('tab1'!P1427="","",'tab1'!P1427)</f>
        <v>03 Obszary wiejskie (o małej gęstości zaludnienia)</v>
      </c>
      <c r="Q1429" s="28">
        <f>IF('tab1'!Q1427="","",'tab1'!Q1427)</f>
        <v>43983</v>
      </c>
      <c r="R1429" s="28">
        <f>IF('tab1'!R1427="","",'tab1'!R1427)</f>
        <v>44651</v>
      </c>
      <c r="S1429" s="26" t="str">
        <f>IF('tab1'!S1427="","",'tab1'!S1427)</f>
        <v>Konkursowy</v>
      </c>
      <c r="T1429" s="26" t="str">
        <f>IF('tab1'!T1427="","",'tab1'!T1427)</f>
        <v>19 Edukacja</v>
      </c>
      <c r="U1429" s="26" t="str">
        <f>IF('tab1'!U1427="","",'tab1'!U1427)</f>
        <v>104 Praca na własny rachunek, przedsiębiorczość i tworzenie przedsiębiorstw, w tym innowacyjnych mikro-, małych i średnich przedsiębiorstw</v>
      </c>
      <c r="V1429" s="26" t="str">
        <f>IF('tab1'!V1427="","",'tab1'!V1427)</f>
        <v>08 Promowanie trwałego i wysokiej jakości zatrudnienia oraz wsparcie mobilności pracowników</v>
      </c>
      <c r="W1429" s="26" t="str">
        <f>IF('tab1'!W1427="","",'tab1'!W1427)</f>
        <v>08 Nie dotyczy</v>
      </c>
      <c r="X1429" s="26" t="str">
        <f>IF('tab1'!X1427="","",'tab1'!X1427)</f>
        <v>Nie dotyczy</v>
      </c>
      <c r="Y1429" s="27" t="str">
        <f>VLOOKUP(C1429,'przeliczenia '!C:D,2,FALSE)</f>
        <v>WOJ.: POMORSKIE, POW.: kościerski, GM.: Dziemiany</v>
      </c>
    </row>
    <row r="1430" spans="1:25" ht="180" hidden="1" x14ac:dyDescent="0.25">
      <c r="A1430" s="26" t="str">
        <f>IF('tab1'!A1428="","",'tab1'!A1428)</f>
        <v>Szkoła biznesu</v>
      </c>
      <c r="B1430" s="26" t="str">
        <f>IF('tab1'!B1428="","",'tab1'!B1428)</f>
        <v>Projekt[PR]ukierunkowany na realizację działań z zakresu wspierania nowopowstałych mikroprzedsiębiorstw na terenie realizacji PR.Skierowany jest do 40mieszkańców obszarów wiejskich powiatu bytowskiego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niskim poziomie aktywności gospodarczej zaliczanych jednocześnie do obszarów o wysokiej stopie bezrobocia w woj. pomorskim. Celem PR jest przez 18 m-ce aktywizacja zawodowa 40mieszkańców pow. bytowskiego pozostających bez zatrudnienia poprzez udzielnie im wsparcia szkoleniowo-doradczego i finansowego umożliwiającego otwarcie i prowadzenie własnej DG. Działania w ramach PR będą obejmować przygotowanie 40uczestników PR do samodzielnego prowadzenia DG (tj.podstawowe wsparcie szkoleniowo-doradcze obejmujące szkolenia nt. zakładania i prowadzenia DG-tematyka szkoleń zgodnie z diagnozą potrzeb szkoleniowych uczestników oraz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i finansowe przedłużone wsparcie pomostowe). Najważniejszymi efektami realizacji PR będzie otwarcie przez 34uczestników PR działalności gospodarczych trwale i skutecznie funkcjonujących na rynku co najmniej przez 12 m</v>
      </c>
      <c r="C1430" s="26" t="str">
        <f>IF('tab1'!C1428="","",'tab1'!C1428)</f>
        <v>RPPM.05.07.00-22-0088/16</v>
      </c>
      <c r="D1430" s="26" t="str">
        <f>IF('tab1'!D1428="","",'tab1'!D1428)</f>
        <v>PRYWATNE CENTRUM EDUKACYJNE MARMOŁOWSKI S.C. ALICJA MARMOŁOWSKA, EWA MARMOŁOWSKA</v>
      </c>
      <c r="E1430" s="26" t="str">
        <f>IF('tab1'!E1428="","",'tab1'!E1428)</f>
        <v>EFS</v>
      </c>
      <c r="F1430" s="26" t="str">
        <f>IF('tab1'!F1428="","",'tab1'!F1428)</f>
        <v>Regionalny Program Operacyjny Województwa Pomorskiego na lata 2014-2020</v>
      </c>
      <c r="G1430" s="26" t="str">
        <f>IF('tab1'!G1428="","",'tab1'!G1428)</f>
        <v>5. Zatrudnienie</v>
      </c>
      <c r="H1430" s="26" t="str">
        <f>IF('tab1'!H1428="","",'tab1'!H1428)</f>
        <v>5.7. Nowe mikroprzedsiębiostwa</v>
      </c>
      <c r="I1430" s="26" t="str">
        <f>IF('tab1'!I1428="","",'tab1'!I1428)</f>
        <v>Brak poddziałania</v>
      </c>
      <c r="J1430" s="26">
        <f>IF('tab1'!J1428="","",'tab1'!J1428)</f>
        <v>1624104.86</v>
      </c>
      <c r="K1430" s="26">
        <f>IF('tab1'!K1428="","",'tab1'!K1428)</f>
        <v>1624104.86</v>
      </c>
      <c r="L1430" s="26">
        <f>IF('tab1'!L1428="","",'tab1'!L1428)</f>
        <v>1380489.13</v>
      </c>
      <c r="M1430" s="26">
        <f>IF('tab1'!M1428="","",'tab1'!M1428)</f>
        <v>84.999999938427607</v>
      </c>
      <c r="N1430" s="26" t="str">
        <f>IF('tab1'!N1428="","",'tab1'!N1428)</f>
        <v>01 Dotacja bezzwrotna</v>
      </c>
      <c r="O1430" s="26" t="str">
        <f>IF('tab1'!O1428="","",'tab1'!O1428)</f>
        <v>Miejsca realizacji do uzupełnienia ręcznego z raportu uzupełniającego!</v>
      </c>
      <c r="P1430" s="26" t="str">
        <f>IF('tab1'!P1428="","",'tab1'!P1428)</f>
        <v>01 Duże obszary miejskie (o ludności &gt;50 000 i dużej gęstości zaludnienia)</v>
      </c>
      <c r="Q1430" s="28">
        <f>IF('tab1'!Q1428="","",'tab1'!Q1428)</f>
        <v>42675</v>
      </c>
      <c r="R1430" s="28">
        <f>IF('tab1'!R1428="","",'tab1'!R1428)</f>
        <v>43220</v>
      </c>
      <c r="S1430" s="26" t="str">
        <f>IF('tab1'!S1428="","",'tab1'!S1428)</f>
        <v>Konkursowy</v>
      </c>
      <c r="T1430" s="26" t="str">
        <f>IF('tab1'!T1428="","",'tab1'!T1428)</f>
        <v>24 Inne niewyszczególnione usługi</v>
      </c>
      <c r="U1430" s="26" t="str">
        <f>IF('tab1'!U1428="","",'tab1'!U1428)</f>
        <v>104 Praca na własny rachunek, przedsiębiorczość i tworzenie przedsiębiorstw, w tym innowacyjnych mikro-, małych i średnich przedsiębiorstw</v>
      </c>
      <c r="V1430" s="26" t="str">
        <f>IF('tab1'!V1428="","",'tab1'!V1428)</f>
        <v>08 Promowanie trwałego i wysokiej jakości zatrudnienia oraz wsparcie mobilności pracowników</v>
      </c>
      <c r="W1430" s="26" t="str">
        <f>IF('tab1'!W1428="","",'tab1'!W1428)</f>
        <v>08 Nie dotyczy</v>
      </c>
      <c r="X1430" s="26" t="str">
        <f>IF('tab1'!X1428="","",'tab1'!X1428)</f>
        <v>Nie dotyczy</v>
      </c>
      <c r="Y1430" s="27" t="str">
        <f>VLOOKUP(C1430,'przeliczenia '!C:D,2,FALSE)</f>
        <v>WOJ.: POMORSKIE, POW.: bytowski</v>
      </c>
    </row>
    <row r="1431" spans="1:25" ht="191.25" hidden="1" x14ac:dyDescent="0.25">
      <c r="A1431" s="26" t="str">
        <f>IF('tab1'!A1429="","",'tab1'!A1429)</f>
        <v>Kierunek własny biznes</v>
      </c>
      <c r="B1431" s="26" t="str">
        <f>IF('tab1'!B1429="","",'tab1'!B1429)</f>
        <v>Projekt[PR]ukierunkowany na realizację działań z zakresu wspierania nowopowstałych mikroprzedsiębiorstw na terenie realizacji PR.Skierowany jest do 40mieszkańców obszarów wiejskich powiatu kościerskiego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niskim poziomie aktywności gospodarczej zaliczanych jednocześnie do obszarów o wysokiej stopie bezrobocia w woj.pomorskim. Celem PR jest przez 18m-ce aktywizacja zawodowa 40mieszkańców pow. kościerskiego pozostających bez zatrudnienia poprzez udzielnie im wsparcia szkoleniowo-doradczego i finansowego umożliwiającego otwarcie i prowadzenie własnej DG.Działania w ramach PR będą obejmować przygotowanie 40uczestników PR do samodzielnego prowadzenia DG(tj.podstawowe wsparcie szkoleniowo-doradcze obejmujące szkolenia nt. zakładania i prowadzenia DG-tematyka szkoleń zgodnie z diagnozą potrzeb szkoleniowych uczestników i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oraz finansowe przedłużone wsparcie pomostowe). Najważniejszymi efektami realizacji PR będzie otwarcie przez 34uczestników PR działalności gospodarczych trwale i skutecznie funkcjonujących na rynku co najmniej przez12 m-cy</v>
      </c>
      <c r="C1431" s="26" t="str">
        <f>IF('tab1'!C1429="","",'tab1'!C1429)</f>
        <v>RPPM.05.07.00-22-0089/16</v>
      </c>
      <c r="D1431" s="26" t="str">
        <f>IF('tab1'!D1429="","",'tab1'!D1429)</f>
        <v>PRYWATNE CENTRUM EDUKACYJNE MARMOŁOWSKI S.C. ALICJA MARMOŁOWSKA, EWA MARMOŁOWSKA</v>
      </c>
      <c r="E1431" s="26" t="str">
        <f>IF('tab1'!E1429="","",'tab1'!E1429)</f>
        <v>EFS</v>
      </c>
      <c r="F1431" s="26" t="str">
        <f>IF('tab1'!F1429="","",'tab1'!F1429)</f>
        <v>Regionalny Program Operacyjny Województwa Pomorskiego na lata 2014-2020</v>
      </c>
      <c r="G1431" s="26" t="str">
        <f>IF('tab1'!G1429="","",'tab1'!G1429)</f>
        <v>5. Zatrudnienie</v>
      </c>
      <c r="H1431" s="26" t="str">
        <f>IF('tab1'!H1429="","",'tab1'!H1429)</f>
        <v>5.7. Nowe mikroprzedsiębiostwa</v>
      </c>
      <c r="I1431" s="26" t="str">
        <f>IF('tab1'!I1429="","",'tab1'!I1429)</f>
        <v>Brak poddziałania</v>
      </c>
      <c r="J1431" s="26">
        <f>IF('tab1'!J1429="","",'tab1'!J1429)</f>
        <v>1650580.46</v>
      </c>
      <c r="K1431" s="26">
        <f>IF('tab1'!K1429="","",'tab1'!K1429)</f>
        <v>1650580.46</v>
      </c>
      <c r="L1431" s="26">
        <f>IF('tab1'!L1429="","",'tab1'!L1429)</f>
        <v>1402993.39</v>
      </c>
      <c r="M1431" s="26">
        <f>IF('tab1'!M1429="","",'tab1'!M1429)</f>
        <v>84.999999939415304</v>
      </c>
      <c r="N1431" s="26" t="str">
        <f>IF('tab1'!N1429="","",'tab1'!N1429)</f>
        <v>01 Dotacja bezzwrotna</v>
      </c>
      <c r="O1431" s="26" t="str">
        <f>IF('tab1'!O1429="","",'tab1'!O1429)</f>
        <v>Miejsca realizacji do uzupełnienia ręcznego z raportu uzupełniającego!</v>
      </c>
      <c r="P1431" s="26" t="str">
        <f>IF('tab1'!P1429="","",'tab1'!P1429)</f>
        <v>01 Duże obszary miejskie (o ludności &gt;50 000 i dużej gęstości zaludnienia)</v>
      </c>
      <c r="Q1431" s="28">
        <f>IF('tab1'!Q1429="","",'tab1'!Q1429)</f>
        <v>42705</v>
      </c>
      <c r="R1431" s="28">
        <f>IF('tab1'!R1429="","",'tab1'!R1429)</f>
        <v>43251</v>
      </c>
      <c r="S1431" s="26" t="str">
        <f>IF('tab1'!S1429="","",'tab1'!S1429)</f>
        <v>Konkursowy</v>
      </c>
      <c r="T1431" s="26" t="str">
        <f>IF('tab1'!T1429="","",'tab1'!T1429)</f>
        <v>24 Inne niewyszczególnione usługi</v>
      </c>
      <c r="U1431" s="26" t="str">
        <f>IF('tab1'!U1429="","",'tab1'!U1429)</f>
        <v>104 Praca na własny rachunek, przedsiębiorczość i tworzenie przedsiębiorstw, w tym innowacyjnych mikro-, małych i średnich przedsiębiorstw</v>
      </c>
      <c r="V1431" s="26" t="str">
        <f>IF('tab1'!V1429="","",'tab1'!V1429)</f>
        <v>08 Promowanie trwałego i wysokiej jakości zatrudnienia oraz wsparcie mobilności pracowników</v>
      </c>
      <c r="W1431" s="26" t="str">
        <f>IF('tab1'!W1429="","",'tab1'!W1429)</f>
        <v>08 Nie dotyczy</v>
      </c>
      <c r="X1431" s="26" t="str">
        <f>IF('tab1'!X1429="","",'tab1'!X1429)</f>
        <v>Nie dotyczy</v>
      </c>
      <c r="Y1431" s="27" t="str">
        <f>VLOOKUP(C1431,'przeliczenia '!C:D,2,FALSE)</f>
        <v>WOJ.: POMORSKIE, POW.: kościerski, GM.: Dziemiany</v>
      </c>
    </row>
    <row r="1432" spans="1:25" ht="180" hidden="1" x14ac:dyDescent="0.25">
      <c r="A1432" s="26" t="str">
        <f>IF('tab1'!A1430="","",'tab1'!A1430)</f>
        <v>Akademia przedsiębiorczości</v>
      </c>
      <c r="B1432" s="26" t="str">
        <f>IF('tab1'!B1430="","",'tab1'!B1430)</f>
        <v>Projekt[PR]ukierunkowany na realizację działań z zakresu wspierania nowopowstałych mikroprzedsiębiorstw na terenie realizacji PR.Skierowany jest do 40mieszkańców powiatu lęborskiego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wysokiej stopie bezrobocia w woj. pomorskim. Celem PR jest przez 18 m-ce aktywizacja zawodowa 40mieszkańców pow. lęborskiego pozostających bez zatrudnienia poprzez udzielnie im wsparcia szkoleniowo-doradczego i finansowego umożliwiającego otwarcie i prowadzenie własnej DG. Działania w ramach PR będą obejmować przygotowanie 40uczestników PR do samodzielnego prowadzenia DG(tj.podstawowe wsparcie szkoleniowo-doradcze obejmujące szkolenia nt. zakładania i prowadzenia DG-tematyka szkoleń zgodnie z diagnozą potrzeb szkoleniowych uczestników oraz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oraz finansowe przedłużone wsparcie pomostowe). Najważniejszymi efektami realizacji PR będzie otwarcie przez 34uczestników PR działalności gospodarczych trwale i skutecznie funkcjonujących na rynku co najmniej przez 12 m-cy</v>
      </c>
      <c r="C1432" s="26" t="str">
        <f>IF('tab1'!C1430="","",'tab1'!C1430)</f>
        <v>RPPM.05.07.00-22-0095/16</v>
      </c>
      <c r="D1432" s="26" t="str">
        <f>IF('tab1'!D1430="","",'tab1'!D1430)</f>
        <v>PRYWATNE CENTRUM EDUKACYJNE MARMOŁOWSKI S.C. ALICJA MARMOŁOWSKA, EWA MARMOŁOWSKA</v>
      </c>
      <c r="E1432" s="26" t="str">
        <f>IF('tab1'!E1430="","",'tab1'!E1430)</f>
        <v>EFS</v>
      </c>
      <c r="F1432" s="26" t="str">
        <f>IF('tab1'!F1430="","",'tab1'!F1430)</f>
        <v>Regionalny Program Operacyjny Województwa Pomorskiego na lata 2014-2020</v>
      </c>
      <c r="G1432" s="26" t="str">
        <f>IF('tab1'!G1430="","",'tab1'!G1430)</f>
        <v>5. Zatrudnienie</v>
      </c>
      <c r="H1432" s="26" t="str">
        <f>IF('tab1'!H1430="","",'tab1'!H1430)</f>
        <v>5.7. Nowe mikroprzedsiębiostwa</v>
      </c>
      <c r="I1432" s="26" t="str">
        <f>IF('tab1'!I1430="","",'tab1'!I1430)</f>
        <v>Brak poddziałania</v>
      </c>
      <c r="J1432" s="26">
        <f>IF('tab1'!J1430="","",'tab1'!J1430)</f>
        <v>1650580.46</v>
      </c>
      <c r="K1432" s="26">
        <f>IF('tab1'!K1430="","",'tab1'!K1430)</f>
        <v>1650580.46</v>
      </c>
      <c r="L1432" s="26">
        <f>IF('tab1'!L1430="","",'tab1'!L1430)</f>
        <v>1402993.39</v>
      </c>
      <c r="M1432" s="26">
        <f>IF('tab1'!M1430="","",'tab1'!M1430)</f>
        <v>84.999999939415304</v>
      </c>
      <c r="N1432" s="26" t="str">
        <f>IF('tab1'!N1430="","",'tab1'!N1430)</f>
        <v>01 Dotacja bezzwrotna</v>
      </c>
      <c r="O1432" s="26" t="str">
        <f>IF('tab1'!O1430="","",'tab1'!O1430)</f>
        <v>Miejsca realizacji do uzupełnienia ręcznego z raportu uzupełniającego!</v>
      </c>
      <c r="P1432" s="26" t="str">
        <f>IF('tab1'!P1430="","",'tab1'!P1430)</f>
        <v>01 Duże obszary miejskie (o ludności &gt;50 000 i dużej gęstości zaludnienia)</v>
      </c>
      <c r="Q1432" s="28">
        <f>IF('tab1'!Q1430="","",'tab1'!Q1430)</f>
        <v>42735</v>
      </c>
      <c r="R1432" s="28">
        <f>IF('tab1'!R1430="","",'tab1'!R1430)</f>
        <v>43281</v>
      </c>
      <c r="S1432" s="26" t="str">
        <f>IF('tab1'!S1430="","",'tab1'!S1430)</f>
        <v>Konkursowy</v>
      </c>
      <c r="T1432" s="26" t="str">
        <f>IF('tab1'!T1430="","",'tab1'!T1430)</f>
        <v>24 Inne niewyszczególnione usługi</v>
      </c>
      <c r="U1432" s="26" t="str">
        <f>IF('tab1'!U1430="","",'tab1'!U1430)</f>
        <v>104 Praca na własny rachunek, przedsiębiorczość i tworzenie przedsiębiorstw, w tym innowacyjnych mikro-, małych i średnich przedsiębiorstw</v>
      </c>
      <c r="V1432" s="26" t="str">
        <f>IF('tab1'!V1430="","",'tab1'!V1430)</f>
        <v>08 Promowanie trwałego i wysokiej jakości zatrudnienia oraz wsparcie mobilności pracowników</v>
      </c>
      <c r="W1432" s="26" t="str">
        <f>IF('tab1'!W1430="","",'tab1'!W1430)</f>
        <v>08 Nie dotyczy</v>
      </c>
      <c r="X1432" s="26" t="str">
        <f>IF('tab1'!X1430="","",'tab1'!X1430)</f>
        <v>Nie dotyczy</v>
      </c>
      <c r="Y1432" s="27" t="str">
        <f>VLOOKUP(C1432,'przeliczenia '!C:D,2,FALSE)</f>
        <v>WOJ.: POMORSKIE, POW.: lęborski</v>
      </c>
    </row>
    <row r="1433" spans="1:25" ht="168.75" hidden="1" x14ac:dyDescent="0.25">
      <c r="A1433" s="26" t="str">
        <f>IF('tab1'!A1431="","",'tab1'!A1431)</f>
        <v>Kierunek BIZNES!</v>
      </c>
      <c r="B1433" s="26" t="str">
        <f>IF('tab1'!B1431="","",'tab1'!B1431)</f>
        <v>Cel gł.-wzrost do 30.08.2019 liczby nowoutworzonych mikroprzedsiębiorstw poprzez utworzenie 60 miejsc pracy i wsparcie 60 UP(36K i 24 M)pozostających bez pracy(z wyłączeniem os.przed ukończeniem 30 r.ż)znajdujących się w szczeg.niekorzystnej syt.na rynku pracy i zamieszkujących na terenie pow.sztumskiego(z wyłączeniem m.Sztum i Dzierzgoń) Cele szczeg.: -wzrost do 30.08.2019 wiedzy u 60 UP w zakresie prowadzenia DG -podniesienie do 30.09.2019 zdolności do rozpoczęcia i prowadzenia DG przez os.pozostające bez pracy -zwiększenie do 30.08.2019 trwałości 50 nowopowstałych mikroprzedsiębiorstw poprzez udzielenie wsparcia finansowego i doradczego Gr.doc.:60 osób pozostających bez pracy(z wyłącz.osób przed ukończeniem 30 r.ż.)należących do co najmniej jednej z grup:os.w wieku 50+,kobiety,os.z niepełnosprawnościami,os.długotrwale bezrobotne,os.o niskich kwalifikacjach Działania(kompleksowe,szerokie,indywidualne,zróżnicowane wsparcie dla UP): -wsp.szkoleniowo-doradcze dla 60 UP -dotacja inwestycyjna dla 50 UP -wsp.pomostowe podstawowe dla 50 UP -wsp.pomostowe przedłużone dla 20 UP Gł.efektem będzie zwiększenie aktywności zawodowej wśród osób znajdujących się w szczeg.niekorzystnej syt.na rynku pracy zamieszkujących na obsz.realizacji proj. poprzez podjęcie przez nich DG i stworzenie dodatkowych miejsc pracy w nowopowstałych mikroprzedsiębiorstwach,działających 30 miesięcy po uzyskaniu wsparcia finansowego Trwałość rezultatów zostanie zapewniona poprzez zaoferowanie przez Wniosk.wsparcia w okresie pierwszych 30 m-cy funkcjonowania powstałych firm na rynku, w postaci usług inform. i doradczych(prawo,finanse),finansowych(pożyczki,poręczenia),wynajem na preferencyjnych w-kach pomieszczeń biurowych,bezpłatne udostępnienie sal szkolen.i konferenc.w inkubatorze przeds.przy RTI</v>
      </c>
      <c r="C1433" s="26" t="str">
        <f>IF('tab1'!C1431="","",'tab1'!C1431)</f>
        <v>RPPM.05.07.00-22-0112/16</v>
      </c>
      <c r="D1433" s="26" t="str">
        <f>IF('tab1'!D1431="","",'tab1'!D1431)</f>
        <v>REGIONALNE TOWARZYSTWO INWESTYCYJNE SPÓŁKA AKCYJNA</v>
      </c>
      <c r="E1433" s="26" t="str">
        <f>IF('tab1'!E1431="","",'tab1'!E1431)</f>
        <v>EFS</v>
      </c>
      <c r="F1433" s="26" t="str">
        <f>IF('tab1'!F1431="","",'tab1'!F1431)</f>
        <v>Regionalny Program Operacyjny Województwa Pomorskiego na lata 2014-2020</v>
      </c>
      <c r="G1433" s="26" t="str">
        <f>IF('tab1'!G1431="","",'tab1'!G1431)</f>
        <v>5. Zatrudnienie</v>
      </c>
      <c r="H1433" s="26" t="str">
        <f>IF('tab1'!H1431="","",'tab1'!H1431)</f>
        <v>5.7. Nowe mikroprzedsiębiostwa</v>
      </c>
      <c r="I1433" s="26" t="str">
        <f>IF('tab1'!I1431="","",'tab1'!I1431)</f>
        <v>Brak poddziałania</v>
      </c>
      <c r="J1433" s="26">
        <f>IF('tab1'!J1431="","",'tab1'!J1431)</f>
        <v>1977434.4</v>
      </c>
      <c r="K1433" s="26">
        <f>IF('tab1'!K1431="","",'tab1'!K1431)</f>
        <v>1977434.4</v>
      </c>
      <c r="L1433" s="26">
        <f>IF('tab1'!L1431="","",'tab1'!L1431)</f>
        <v>1680819.24</v>
      </c>
      <c r="M1433" s="26">
        <f>IF('tab1'!M1431="","",'tab1'!M1431)</f>
        <v>85</v>
      </c>
      <c r="N1433" s="26" t="str">
        <f>IF('tab1'!N1431="","",'tab1'!N1431)</f>
        <v>01 Dotacja bezzwrotna</v>
      </c>
      <c r="O1433" s="26" t="str">
        <f>IF('tab1'!O1431="","",'tab1'!O1431)</f>
        <v>Miejsca realizacji do uzupełnienia ręcznego z raportu uzupełniającego!</v>
      </c>
      <c r="P1433" s="26" t="str">
        <f>IF('tab1'!P1431="","",'tab1'!P1431)</f>
        <v>01 Duże obszary miejskie (o ludności &gt;50 000 i dużej gęstości zaludnienia)</v>
      </c>
      <c r="Q1433" s="28">
        <f>IF('tab1'!Q1431="","",'tab1'!Q1431)</f>
        <v>42705</v>
      </c>
      <c r="R1433" s="28">
        <f>IF('tab1'!R1431="","",'tab1'!R1431)</f>
        <v>43707</v>
      </c>
      <c r="S1433" s="26" t="str">
        <f>IF('tab1'!S1431="","",'tab1'!S1431)</f>
        <v>Konkursowy</v>
      </c>
      <c r="T1433" s="26" t="str">
        <f>IF('tab1'!T1431="","",'tab1'!T1431)</f>
        <v>24 Inne niewyszczególnione usługi</v>
      </c>
      <c r="U1433" s="26" t="str">
        <f>IF('tab1'!U1431="","",'tab1'!U1431)</f>
        <v>104 Praca na własny rachunek, przedsiębiorczość i tworzenie przedsiębiorstw, w tym innowacyjnych mikro-, małych i średnich przedsiębiorstw</v>
      </c>
      <c r="V1433" s="26" t="str">
        <f>IF('tab1'!V1431="","",'tab1'!V1431)</f>
        <v>08 Promowanie trwałego i wysokiej jakości zatrudnienia oraz wsparcie mobilności pracowników</v>
      </c>
      <c r="W1433" s="26" t="str">
        <f>IF('tab1'!W1431="","",'tab1'!W1431)</f>
        <v>08 Nie dotyczy</v>
      </c>
      <c r="X1433" s="26" t="str">
        <f>IF('tab1'!X1431="","",'tab1'!X1431)</f>
        <v>Nie dotyczy</v>
      </c>
      <c r="Y1433" s="27" t="str">
        <f>VLOOKUP(C1433,'przeliczenia '!C:D,2,FALSE)</f>
        <v>WOJ.: POMORSKIE, POW.: sztumski, GM.: Dzierzgoń</v>
      </c>
    </row>
    <row r="1434" spans="1:25" ht="180" hidden="1" x14ac:dyDescent="0.25">
      <c r="A1434" s="26" t="str">
        <f>IF('tab1'!A1432="","",'tab1'!A1432)</f>
        <v>Klub Kobiet Przedsiębiorczych- kompleksowe wsparcie w rozpoczęciu działalności gospodarczej w powiecie słupskim.</v>
      </c>
      <c r="B1434" s="26" t="str">
        <f>IF('tab1'!B1432="","",'tab1'!B1432)</f>
        <v>Projekt skierowany do grupy 48 Kobiet (K) z obszaru woj. pomorskiego, zamieszkujących na obszarach o wysokiej stopie bezrobocia i niskim poziomie aktywności gospodarczej(gminy: Smołdzino, Potęgowo, Kepice, Główczyce, Dębnica Kaszubska, Damnica,Konarzyny, Brusy, Czersk, Człuchów, Koczała, Przechlewo, Rzeczenica, Czarne, Debrzno) Wsparcie skier, do os. któe bez udziału w proj. mają najmnieszą szansę na rozwiązanie dotykających je problemów: osób bezrobotnych (40K)lub osób biernych zawodowo (8K),które znajdują się w szczeg. trudnej sytuacji na rynku pracy, w tym: -Kobiet–48 -os.z niepeł. –5K -os.długotrwale bezrobotnych–5K Z wyłączeniem os, które posiadały aktywny wpis CEIDG, KRS lub prowadzących działalność na podstawie odrębnych przepisów w okresie 12 mc poprzedzających dzień przystąpienia do projektu. Projekt zakłada komple. wsparcie udzielane w okresie 01.12.2016-30.11.2018r., które obejmuje: 1) diagnozę kompetencji zawodowych w zakresie prowadzenia działalności gosp.(100%UP 48K) 2) szkolenia i doradztwo przygotowujące do rozpoczęcia działalności gosp.(100%UP 48K) 3) dotacje na rozpoczęcie działalności gosp. (79%UP–38K) 4) wsparcie pomostowe w postaci usług doradczo-szkoleniowych o charakterze specjalistycznym (indywidualnych i grupowych) oraz pomostowe wsparcie finansowe (79%UP 38K) 5) przedłużone wsparcie pomostowe (68% osób, które otrzymały dotacje 26K) Celem zastosowania tak kompleksowego wsparcia jest zwiększona trwałość nowoutworzonych mikroprzedsiębiorstw. Działalność UP musi zostać zarejestrowana na obszarze woj. pomorskiego i musi być prowadzona przez okres co najmniej 12 miesięcy od dnia faktycznego rozpoczęcia dział.i gosp. (zgodnie z aktualnym wpisem do CEIDG lub KRS). Real. działań przyczyni się do wzrostu l. trwałych przedsiębiorstw(38)oraz generowania w nich nowych miejsc pracy (min. 10), a co za tym idzie roz. regionu. Proj. realizowany z wykorzystaniem el. podejścia oddolnego, integruje akt. wielu podmiotów i wynika ze wspólnej strategii</v>
      </c>
      <c r="C1434" s="26" t="str">
        <f>IF('tab1'!C1432="","",'tab1'!C1432)</f>
        <v>RPPM.05.07.00-22-0114/16</v>
      </c>
      <c r="D1434" s="26" t="str">
        <f>IF('tab1'!D1432="","",'tab1'!D1432)</f>
        <v>FUNDACJA PARTYCYPACJI SPOŁECZNEJ</v>
      </c>
      <c r="E1434" s="26" t="str">
        <f>IF('tab1'!E1432="","",'tab1'!E1432)</f>
        <v>EFS</v>
      </c>
      <c r="F1434" s="26" t="str">
        <f>IF('tab1'!F1432="","",'tab1'!F1432)</f>
        <v>Regionalny Program Operacyjny Województwa Pomorskiego na lata 2014-2020</v>
      </c>
      <c r="G1434" s="26" t="str">
        <f>IF('tab1'!G1432="","",'tab1'!G1432)</f>
        <v>5. Zatrudnienie</v>
      </c>
      <c r="H1434" s="26" t="str">
        <f>IF('tab1'!H1432="","",'tab1'!H1432)</f>
        <v>5.7. Nowe mikroprzedsiębiostwa</v>
      </c>
      <c r="I1434" s="26" t="str">
        <f>IF('tab1'!I1432="","",'tab1'!I1432)</f>
        <v>Brak poddziałania</v>
      </c>
      <c r="J1434" s="26">
        <f>IF('tab1'!J1432="","",'tab1'!J1432)</f>
        <v>1990797</v>
      </c>
      <c r="K1434" s="26">
        <f>IF('tab1'!K1432="","",'tab1'!K1432)</f>
        <v>1990797</v>
      </c>
      <c r="L1434" s="26">
        <f>IF('tab1'!L1432="","",'tab1'!L1432)</f>
        <v>1692177.45</v>
      </c>
      <c r="M1434" s="26">
        <f>IF('tab1'!M1432="","",'tab1'!M1432)</f>
        <v>85</v>
      </c>
      <c r="N1434" s="26" t="str">
        <f>IF('tab1'!N1432="","",'tab1'!N1432)</f>
        <v>01 Dotacja bezzwrotna</v>
      </c>
      <c r="O1434" s="26" t="str">
        <f>IF('tab1'!O1432="","",'tab1'!O1432)</f>
        <v>Miejsca realizacji do uzupełnienia ręcznego z raportu uzupełniającego!</v>
      </c>
      <c r="P1434" s="26" t="str">
        <f>IF('tab1'!P1432="","",'tab1'!P1432)</f>
        <v>03 Obszary wiejskie (o małej gęstości zaludnienia)</v>
      </c>
      <c r="Q1434" s="28">
        <f>IF('tab1'!Q1432="","",'tab1'!Q1432)</f>
        <v>42705</v>
      </c>
      <c r="R1434" s="28">
        <f>IF('tab1'!R1432="","",'tab1'!R1432)</f>
        <v>43434</v>
      </c>
      <c r="S1434" s="26" t="str">
        <f>IF('tab1'!S1432="","",'tab1'!S1432)</f>
        <v>Konkursowy</v>
      </c>
      <c r="T1434" s="26" t="str">
        <f>IF('tab1'!T1432="","",'tab1'!T1432)</f>
        <v>19 Edukacja</v>
      </c>
      <c r="U1434" s="26" t="str">
        <f>IF('tab1'!U1432="","",'tab1'!U1432)</f>
        <v>104 Praca na własny rachunek, przedsiębiorczość i tworzenie przedsiębiorstw, w tym innowacyjnych mikro-, małych i średnich przedsiębiorstw</v>
      </c>
      <c r="V1434" s="26" t="str">
        <f>IF('tab1'!V1432="","",'tab1'!V1432)</f>
        <v>08 Promowanie trwałego i wysokiej jakości zatrudnienia oraz wsparcie mobilności pracowników</v>
      </c>
      <c r="W1434" s="26" t="str">
        <f>IF('tab1'!W1432="","",'tab1'!W1432)</f>
        <v>08 Nie dotyczy</v>
      </c>
      <c r="X1434" s="26" t="str">
        <f>IF('tab1'!X1432="","",'tab1'!X1432)</f>
        <v>Nie dotyczy</v>
      </c>
      <c r="Y1434" s="27" t="str">
        <f>VLOOKUP(C1434,'przeliczenia '!C:D,2,FALSE)</f>
        <v>WOJ.: POMORSKIE, POW.: chojnicki, GM.: Brusy</v>
      </c>
    </row>
    <row r="1435" spans="1:25" ht="180" hidden="1" x14ac:dyDescent="0.25">
      <c r="A1435" s="26" t="str">
        <f>IF('tab1'!A1433="","",'tab1'!A1433)</f>
        <v>Powiślański Inkubator Przedsiębiorców</v>
      </c>
      <c r="B1435" s="26" t="str">
        <f>IF('tab1'!B1433="","",'tab1'!B1433)</f>
        <v>Projekt (P) skierowany jest do 44 os.(24K/20M) pozostających bez pracy, w tym zarejestrowan. jako bezrobotne, w wieku pow. 30 r.ż., zamieszk. na terenach o słabej aktywności gospod. oraz obszarach o wysokiej stopie bezrobocia pow. kwidzyńskiego i sztumskiego (zasięg wyłącznie gm. wiejskie wskazane w zał. 3 do reg.)Gr. preferowaną w rekrutacji do P będą kobiety (K), os. niepełnospr.(N) i o niskich kwalifik.(NK). W ramach realiz. przedsięwzięcia powstaną dodatkowe miejsca pracy -10 w nowo powstałych działaln. gospod. Celem P jest efektywna mobilizacja tych osób, ukierunkowana na stworzenie trwałych i skutecznie działaj. na rynku 38 mikroprzedsięb., poprzez kompleksowe wsparcie udzielane uczestnikom projektu (UP) na wszystkich etapach uczestn. w przedsięwzięciu: Okres przed założ. działaln. gospod.- podczas którego UP zostaną zdiagnozowani przez Doradcę Zawodowego pod kątem predysp. kandydata, jego doświadcz. i umiejętności, a następnie przygotowani do założenia i prowadz. firmy, poprzez udział w szkoleniach oraz dor. podstawowym. Wsparcie to wyposaży UP w konkretną wiedzę merytor.(aspekty formalno- prawne uruchomienia działaln., sprzedaż usług i produktów) oraz umiejętności pod kątem tworz. biznesplanu, gdyż to na jego podstawie KOW przyzna wsp. finansowe. Okres zakładania działaln. gospod. oraz okres pierwszego roku prowadz. własnej firmy-podczas którego zaplanowano wypłatę środków finans. na założenie firmy oraz możliwość skorzystania z indywid. asysty przy prowadz. działaln. gospod., która dostosowana zostanie do potrzeb UP. Doradztwo dla nowych firm przyczyni się również do zwiększenia szans na utrzym. ich na rynku, gdyż dot. będzie problemów z jakimi zetkną się oni w pierwszych m-cach prowadz. działaln. Powstanie Platforma Współpracy między firmami oraz forum umożliw. kontakt się ze sobą UP. Założono, że 10 firm będzie działało ponad 30 m-cy. P realizowany w partnerstwie z Powiatowym Urzędem Pracy w Kwidzynie- formalnie Partner Starostwo Powiatowe jedn. nadrzędna</v>
      </c>
      <c r="C1435" s="26" t="str">
        <f>IF('tab1'!C1433="","",'tab1'!C1433)</f>
        <v>RPPM.05.07.00-22-0125/16</v>
      </c>
      <c r="D1435" s="26" t="str">
        <f>IF('tab1'!D1433="","",'tab1'!D1433)</f>
        <v>KWIDZYŃSKI PARK PRZEMYSŁOWO- TECHNOLOGICZNY SP. Z O.O.</v>
      </c>
      <c r="E1435" s="26" t="str">
        <f>IF('tab1'!E1433="","",'tab1'!E1433)</f>
        <v>EFS</v>
      </c>
      <c r="F1435" s="26" t="str">
        <f>IF('tab1'!F1433="","",'tab1'!F1433)</f>
        <v>Regionalny Program Operacyjny Województwa Pomorskiego na lata 2014-2020</v>
      </c>
      <c r="G1435" s="26" t="str">
        <f>IF('tab1'!G1433="","",'tab1'!G1433)</f>
        <v>5. Zatrudnienie</v>
      </c>
      <c r="H1435" s="26" t="str">
        <f>IF('tab1'!H1433="","",'tab1'!H1433)</f>
        <v>5.7. Nowe mikroprzedsiębiostwa</v>
      </c>
      <c r="I1435" s="26" t="str">
        <f>IF('tab1'!I1433="","",'tab1'!I1433)</f>
        <v>Brak poddziałania</v>
      </c>
      <c r="J1435" s="26">
        <f>IF('tab1'!J1433="","",'tab1'!J1433)</f>
        <v>1819006.8</v>
      </c>
      <c r="K1435" s="26">
        <f>IF('tab1'!K1433="","",'tab1'!K1433)</f>
        <v>1819006.8</v>
      </c>
      <c r="L1435" s="26">
        <f>IF('tab1'!L1433="","",'tab1'!L1433)</f>
        <v>1546155.78</v>
      </c>
      <c r="M1435" s="26">
        <f>IF('tab1'!M1433="","",'tab1'!M1433)</f>
        <v>85</v>
      </c>
      <c r="N1435" s="26" t="str">
        <f>IF('tab1'!N1433="","",'tab1'!N1433)</f>
        <v>01 Dotacja bezzwrotna</v>
      </c>
      <c r="O1435" s="26" t="str">
        <f>IF('tab1'!O1433="","",'tab1'!O1433)</f>
        <v>Miejsca realizacji do uzupełnienia ręcznego z raportu uzupełniającego!</v>
      </c>
      <c r="P1435" s="26" t="str">
        <f>IF('tab1'!P1433="","",'tab1'!P1433)</f>
        <v>01 Duże obszary miejskie (o ludności &gt;50 000 i dużej gęstości zaludnienia)</v>
      </c>
      <c r="Q1435" s="28">
        <f>IF('tab1'!Q1433="","",'tab1'!Q1433)</f>
        <v>42644</v>
      </c>
      <c r="R1435" s="28">
        <f>IF('tab1'!R1433="","",'tab1'!R1433)</f>
        <v>43220</v>
      </c>
      <c r="S1435" s="26" t="str">
        <f>IF('tab1'!S1433="","",'tab1'!S1433)</f>
        <v>Konkursowy</v>
      </c>
      <c r="T1435" s="26" t="str">
        <f>IF('tab1'!T1433="","",'tab1'!T1433)</f>
        <v>24 Inne niewyszczególnione usługi</v>
      </c>
      <c r="U1435" s="26" t="str">
        <f>IF('tab1'!U1433="","",'tab1'!U1433)</f>
        <v>104 Praca na własny rachunek, przedsiębiorczość i tworzenie przedsiębiorstw, w tym innowacyjnych mikro-, małych i średnich przedsiębiorstw</v>
      </c>
      <c r="V1435" s="26" t="str">
        <f>IF('tab1'!V1433="","",'tab1'!V1433)</f>
        <v>08 Promowanie trwałego i wysokiej jakości zatrudnienia oraz wsparcie mobilności pracowników</v>
      </c>
      <c r="W1435" s="26" t="str">
        <f>IF('tab1'!W1433="","",'tab1'!W1433)</f>
        <v>08 Nie dotyczy</v>
      </c>
      <c r="X1435" s="26" t="str">
        <f>IF('tab1'!X1433="","",'tab1'!X1433)</f>
        <v>Nie dotyczy</v>
      </c>
      <c r="Y1435" s="27" t="str">
        <f>VLOOKUP(C1435,'przeliczenia '!C:D,2,FALSE)</f>
        <v>WOJ.: POMORSKIE, POW.: kwidzyński, GM.: Gardeja</v>
      </c>
    </row>
    <row r="1436" spans="1:25" ht="180" hidden="1" x14ac:dyDescent="0.25">
      <c r="A1436" s="26" t="str">
        <f>IF('tab1'!A1434="","",'tab1'!A1434)</f>
        <v>Fabryka biznesu</v>
      </c>
      <c r="B1436" s="26" t="str">
        <f>IF('tab1'!B1434="","",'tab1'!B1434)</f>
        <v>Celem gł. projektu jest aktywizacja zawodowa 48 mieszkańców powiatów człuchowskiego (PC) i bytowskiego (PB) przez wsparcie rozwoju przedsiębiorczości i samozatrudnienia oraz wzrost liczby nowo powstałych mikroprzedsiębiorstw na ww. obszarach tj. o wysokiej stopie bezrobocia i niskim poz. aktywności gospodarczej w woj. pomorskim do 15.07.2018r. Celami szczegółowymi są: 1)umożliwienie założenia własnej działalności gospodarczej(DG) 35 uczestnikom projektu (UP) oraz utworzenie min. 4 dodatkowych miejsc pracy w nowych DG. 2)umożliwienie trwałości nowo utworzonych mikroprzedsiębiorstw przez min. 12 m. przez wsparcie pomostowe, specjalistyczne doradztwo i szkolenia 3)podniesienie wiedzy i umiejętności niezbędnych do założenia i prowadzania GD przez 48 UP. Grupa docelowa to 48 osób (w tym 28 K), mieszkańców PB i PC pozostających bez pracy (z wyłączeniem osób przed 30 rokiem życia), należące do następujących grup: kobiety,os. długotrwale bezrobotne, os. o niskich kwalifikacjach, os. niepełnosprawne. Działania: 1. Badanie predyspozycji do prowadzenia DG 2. Wsparcie szkoleniowo-doradcze: Diagnoza potrzeb szkoleniowo-doradczych, ABC przedsiębiorczości-szkolenie grupowe przygotowujące do założenia DG, Warsztaty biznesplanu-grupowe przygotowujące do sporządzenia biznesplanu planowanej inwestycji, Doradztwo indywidualne z przygotowania biznesplanu. 3. Dotacja inwestycyjna-bezzwrotna dotacja dla 35 UP na rozpoczęcie DG w wysokości 6-krotności przeciętnego wynagrodzenia za pracę. 4. Finansowe wsparcie pomostowe przez pierwsze 6 m. prowadzenia DG dla 35 UP w wysokości równej minimalnemu wynagrodzeniu za pracę oraz przedłużone wsparcie pomostowe dla 15 UP. 5. Pomostowe wsparcie doradczo-szkoleniowe obejmujące: specjalistyczne doradztwo indywidualne, specjalistyczne szkolenia grupowe. Najważniejszym efektem jaki projekt ma przynieść UP jest utworzenie i utrzymanie nowo powstałych mikroprzedsiębiorstw, co wpisuje się w cel szczegółowy Działania 5.7 RPO WP 2014-2020.</v>
      </c>
      <c r="C1436" s="26" t="str">
        <f>IF('tab1'!C1434="","",'tab1'!C1434)</f>
        <v>RPPM.05.07.00-22-0132/16</v>
      </c>
      <c r="D1436" s="26" t="str">
        <f>IF('tab1'!D1434="","",'tab1'!D1434)</f>
        <v>ZAKŁAD PORADNICTWA ZAWODOWEGO EURONAUKA</v>
      </c>
      <c r="E1436" s="26" t="str">
        <f>IF('tab1'!E1434="","",'tab1'!E1434)</f>
        <v>EFS</v>
      </c>
      <c r="F1436" s="26" t="str">
        <f>IF('tab1'!F1434="","",'tab1'!F1434)</f>
        <v>Regionalny Program Operacyjny Województwa Pomorskiego na lata 2014-2020</v>
      </c>
      <c r="G1436" s="26" t="str">
        <f>IF('tab1'!G1434="","",'tab1'!G1434)</f>
        <v>5. Zatrudnienie</v>
      </c>
      <c r="H1436" s="26" t="str">
        <f>IF('tab1'!H1434="","",'tab1'!H1434)</f>
        <v>5.7. Nowe mikroprzedsiębiostwa</v>
      </c>
      <c r="I1436" s="26" t="str">
        <f>IF('tab1'!I1434="","",'tab1'!I1434)</f>
        <v>Brak poddziałania</v>
      </c>
      <c r="J1436" s="26">
        <f>IF('tab1'!J1434="","",'tab1'!J1434)</f>
        <v>1944919.2</v>
      </c>
      <c r="K1436" s="26">
        <f>IF('tab1'!K1434="","",'tab1'!K1434)</f>
        <v>1944919.2</v>
      </c>
      <c r="L1436" s="26">
        <f>IF('tab1'!L1434="","",'tab1'!L1434)</f>
        <v>1653181.32</v>
      </c>
      <c r="M1436" s="26">
        <f>IF('tab1'!M1434="","",'tab1'!M1434)</f>
        <v>85</v>
      </c>
      <c r="N1436" s="26" t="str">
        <f>IF('tab1'!N1434="","",'tab1'!N1434)</f>
        <v>01 Dotacja bezzwrotna</v>
      </c>
      <c r="O1436" s="26" t="str">
        <f>IF('tab1'!O1434="","",'tab1'!O1434)</f>
        <v>Miejsca realizacji do uzupełnienia ręcznego z raportu uzupełniającego!</v>
      </c>
      <c r="P1436" s="26" t="str">
        <f>IF('tab1'!P1434="","",'tab1'!P1434)</f>
        <v>02 Małe obszary miejskie (o ludności &gt;5 000 i średniej gęstości zaludnienia)</v>
      </c>
      <c r="Q1436" s="28">
        <f>IF('tab1'!Q1434="","",'tab1'!Q1434)</f>
        <v>42675</v>
      </c>
      <c r="R1436" s="28">
        <f>IF('tab1'!R1434="","",'tab1'!R1434)</f>
        <v>43296</v>
      </c>
      <c r="S1436" s="26" t="str">
        <f>IF('tab1'!S1434="","",'tab1'!S1434)</f>
        <v>Konkursowy</v>
      </c>
      <c r="T1436" s="26" t="str">
        <f>IF('tab1'!T1434="","",'tab1'!T1434)</f>
        <v>19 Edukacja</v>
      </c>
      <c r="U1436" s="26" t="str">
        <f>IF('tab1'!U1434="","",'tab1'!U1434)</f>
        <v>104 Praca na własny rachunek, przedsiębiorczość i tworzenie przedsiębiorstw, w tym innowacyjnych mikro-, małych i średnich przedsiębiorstw</v>
      </c>
      <c r="V1436" s="26" t="str">
        <f>IF('tab1'!V1434="","",'tab1'!V1434)</f>
        <v>08 Promowanie trwałego i wysokiej jakości zatrudnienia oraz wsparcie mobilności pracowników</v>
      </c>
      <c r="W1436" s="26" t="str">
        <f>IF('tab1'!W1434="","",'tab1'!W1434)</f>
        <v>08 Nie dotyczy</v>
      </c>
      <c r="X1436" s="26" t="str">
        <f>IF('tab1'!X1434="","",'tab1'!X1434)</f>
        <v>Nie dotyczy</v>
      </c>
      <c r="Y1436" s="27" t="str">
        <f>VLOOKUP(C1436,'przeliczenia '!C:D,2,FALSE)</f>
        <v>WOJ.: POMORSKIE, POW.: bytowski</v>
      </c>
    </row>
    <row r="1437" spans="1:25" ht="180" hidden="1" x14ac:dyDescent="0.25">
      <c r="A1437" s="26" t="str">
        <f>IF('tab1'!A1435="","",'tab1'!A1435)</f>
        <v>Klub Kobiet Przedsiębiorczych - kompleksowe wsparcie w rozpoczęciu działalności gospodarczej w powiecie bytowskim.</v>
      </c>
      <c r="B1437" s="26" t="str">
        <f>IF('tab1'!B1435="","",'tab1'!B1435)</f>
        <v>Projekt skierowany do grupy 48 Kobiet (K) z obszaru woj. pomorskiego, zamieszkujących na obszarach o wysokiej stopie bezrobocia i niskim poziomie aktywności gospodarczej (powiat bytowski z wyłączeniem obszaru miejskiego Bytowa). Wsparcie skier. do osób, które bez udziału w proj. mają najmniejszą szansę na rozwiązanie dotykających je problemów: osób bezrobotnych (40K) lub osób biernych zawodowo (8K), które znajdują się w szczególnie trudnej sytuacji na rynku pracy, w tym: -Kobiet – 48 -os. z niepełnosprawnością – 5K -os. długotrwale bezrobotnych – 5K Z wyłączeniem osób, które posiadały aktywny wpis CEIDG, KRS lub prowadzących działalność na podstawie odrębnych przepisów w okresie 12 miesięcy poprzedzających dzień przystąpienia do projektu. Projekt zakłada kompleksowe wsparcie udzielane w okresie 01.12.2016-30.09.2018r Projekt zakłada., które obejmuje: 1) diagnozę kompetencji zawodowych w zakresie prowadzenia działalności gospodarczej (100%UP 48K) 2) szkolenia i doradztwo przygotowujące do rozpoczęcia działalności gospodarczej (100%UP 48K) 3) dotacje na rozpoczęcie działalności gospodarczej (79%UP – 38K) 4) wsparcie pomostowe w postaci usług doradczo-szkoleniowych o charakterze specjalistycznym (indywidualnych i grupowych) oraz pomostowe wsparcie finansowe (79%UP 38K) 5) przedłużone wsparcie pomostowe (68% osób, które otrzymały dotacje 26K) Celem zastosowania tak kompleksowego wsparcia jest zwiększona trwałość nowoutworzonych mikroprzedsiębiorstw. Działalność UP musi zostać zarejestrowana na obszarze woj. pomorskiego i musi być prowadzona przez okres co najmniej 12 miesięcy od dnia faktycznego rozpoczęcia dział.i gosp. (zgodnie z aktualnym wpisem do CEIDG lub KRS). Realizacja działań przyczyni się do wzrostu liczby trwałych przedsiębiorstw (38) oraz generowania w nich nowych miejsc pracy (min. 10), a co za tym idzie rozwoju regionu. Proj. realizowany z wykorzystaniem el. podejścia oddolnego, integruje akt. wielu podmiotów i wynika ze wspólnej strategii</v>
      </c>
      <c r="C1437" s="26" t="str">
        <f>IF('tab1'!C1435="","",'tab1'!C1435)</f>
        <v>RPPM.05.07.00-22-0143/16</v>
      </c>
      <c r="D1437" s="26" t="str">
        <f>IF('tab1'!D1435="","",'tab1'!D1435)</f>
        <v>FUNDACJA PARTYCYPACJI SPOŁECZNEJ</v>
      </c>
      <c r="E1437" s="26" t="str">
        <f>IF('tab1'!E1435="","",'tab1'!E1435)</f>
        <v>EFS</v>
      </c>
      <c r="F1437" s="26" t="str">
        <f>IF('tab1'!F1435="","",'tab1'!F1435)</f>
        <v>Regionalny Program Operacyjny Województwa Pomorskiego na lata 2014-2020</v>
      </c>
      <c r="G1437" s="26" t="str">
        <f>IF('tab1'!G1435="","",'tab1'!G1435)</f>
        <v>5. Zatrudnienie</v>
      </c>
      <c r="H1437" s="26" t="str">
        <f>IF('tab1'!H1435="","",'tab1'!H1435)</f>
        <v>5.7. Nowe mikroprzedsiębiostwa</v>
      </c>
      <c r="I1437" s="26" t="str">
        <f>IF('tab1'!I1435="","",'tab1'!I1435)</f>
        <v>Brak poddziałania</v>
      </c>
      <c r="J1437" s="26">
        <f>IF('tab1'!J1435="","",'tab1'!J1435)</f>
        <v>1955085</v>
      </c>
      <c r="K1437" s="26">
        <f>IF('tab1'!K1435="","",'tab1'!K1435)</f>
        <v>1955085</v>
      </c>
      <c r="L1437" s="26">
        <f>IF('tab1'!L1435="","",'tab1'!L1435)</f>
        <v>1661822.25</v>
      </c>
      <c r="M1437" s="26">
        <f>IF('tab1'!M1435="","",'tab1'!M1435)</f>
        <v>85</v>
      </c>
      <c r="N1437" s="26" t="str">
        <f>IF('tab1'!N1435="","",'tab1'!N1435)</f>
        <v>01 Dotacja bezzwrotna</v>
      </c>
      <c r="O1437" s="26" t="str">
        <f>IF('tab1'!O1435="","",'tab1'!O1435)</f>
        <v>Miejsca realizacji do uzupełnienia ręcznego z raportu uzupełniającego!</v>
      </c>
      <c r="P1437" s="26" t="str">
        <f>IF('tab1'!P1435="","",'tab1'!P1435)</f>
        <v>03 Obszary wiejskie (o małej gęstości zaludnienia)</v>
      </c>
      <c r="Q1437" s="28">
        <f>IF('tab1'!Q1435="","",'tab1'!Q1435)</f>
        <v>42705</v>
      </c>
      <c r="R1437" s="28">
        <f>IF('tab1'!R1435="","",'tab1'!R1435)</f>
        <v>43373</v>
      </c>
      <c r="S1437" s="26" t="str">
        <f>IF('tab1'!S1435="","",'tab1'!S1435)</f>
        <v>Konkursowy</v>
      </c>
      <c r="T1437" s="26" t="str">
        <f>IF('tab1'!T1435="","",'tab1'!T1435)</f>
        <v>19 Edukacja</v>
      </c>
      <c r="U1437" s="26" t="str">
        <f>IF('tab1'!U1435="","",'tab1'!U1435)</f>
        <v>104 Praca na własny rachunek, przedsiębiorczość i tworzenie przedsiębiorstw, w tym innowacyjnych mikro-, małych i średnich przedsiębiorstw</v>
      </c>
      <c r="V1437" s="26" t="str">
        <f>IF('tab1'!V1435="","",'tab1'!V1435)</f>
        <v>08 Promowanie trwałego i wysokiej jakości zatrudnienia oraz wsparcie mobilności pracowników</v>
      </c>
      <c r="W1437" s="26" t="str">
        <f>IF('tab1'!W1435="","",'tab1'!W1435)</f>
        <v>08 Nie dotyczy</v>
      </c>
      <c r="X1437" s="26" t="str">
        <f>IF('tab1'!X1435="","",'tab1'!X1435)</f>
        <v>Nie dotyczy</v>
      </c>
      <c r="Y1437" s="27" t="str">
        <f>VLOOKUP(C1437,'przeliczenia '!C:D,2,FALSE)</f>
        <v>WOJ.: POMORSKIE, POW.: bytowski, GM.: Borzytuchom</v>
      </c>
    </row>
    <row r="1438" spans="1:25" ht="168.75" hidden="1" x14ac:dyDescent="0.25">
      <c r="A1438" s="26" t="str">
        <f>IF('tab1'!A1436="","",'tab1'!A1436)</f>
        <v>Czas na biznes!</v>
      </c>
      <c r="B1438" s="26" t="str">
        <f>IF('tab1'!B1436="","",'tab1'!B1436)</f>
        <v>Grupę docelową w projekcie stanowi wyłącznie 50 os. (30K, 20M) pozostających bez pracy (w tym 40os. bezrobotnych i 10 os. biernych zawodowo) w wieku 30 lat i więcej zamieszkujących (zgodnie z KC) na obszarze pow. słupskiego (woj. pomorskie) należące do conajmniej jednej z grup: - osoby długotrwale bezrobotne- min. 10 os. (6K, 4M), - osoby w wieku 50 lat i więcej- min. 15 os. (9K, 6M) - osoby z niepełnosprawnościami- min. 10 os. (6K, 4M) - osoby o niskich kwalifikacjach – min. 15 os. (9K, 6M), które bez udziału w projekcie mają najmniejszą szansę na rozwiązanie lub zniwelowanie zidentyfikowanych problemów. Ponadto w projekcie 60% ogółu uczestników stanowić będą kobiety ze względu na ich szczególne problemy oraz bariery na lokalnym r. pracy. Celem projektu jest wzrost przedsiębiorczości i aktywizacja zawodowa 50 os. (30K, 20M) pozostających bez pracy w wieku 30 lat i więcej zamieszkujących w powiecie słupskim (w tym 10 os. długotrwale bezrobotnych, 15 os. w wieku 50+, 10 os. z niepełnosprawnościami oraz 15 os. o niskich kwalifikacjach) poprzez działania ukierunkowane na wzrost umiejętności zakładania i prowadzenia działalności gospodarczej, a także zwiększenie trwałości utworzonych mikroprzedsiębiorstw, w okresie 12.2016- 06.2018. W projekcie przewidziano następujące działania: - diagnozę potrzeb szkoleniowych uczestników, - szkolenia „ABC Przedsiębiorczości” i doradztwo indywidualne dostosowane do zdiagnozowanych potrzeb uczestników, - jednorazowe dotacje inwestycyjne na założenie własnej działalności gospodarczej, - wsparcie pomostowe- finansowe oraz szkoleniowo- doradcze. Najważniejszym efektem proj. jest podjęcie zatrudnienia przez 40 os. z założonej grupy docelowej w wyniku utworzenia własnej działalności gospodarczej- trwałych mikroprzedsiębiorstw w ramach projektu. Wsparcie danego uczestnika w proj. nie przekracza 18 m-cy.</v>
      </c>
      <c r="C1438" s="26" t="str">
        <f>IF('tab1'!C1436="","",'tab1'!C1436)</f>
        <v>RPPM.05.07.00-22-0152/16</v>
      </c>
      <c r="D1438" s="26" t="str">
        <f>IF('tab1'!D1436="","",'tab1'!D1436)</f>
        <v>WIELKOPOLSKI INSTYTUT ROZWOJU PRZEDSIĘBIORCZOŚCI I EDUKACJI ŁUKASZ DYMEK</v>
      </c>
      <c r="E1438" s="26" t="str">
        <f>IF('tab1'!E1436="","",'tab1'!E1436)</f>
        <v>EFS</v>
      </c>
      <c r="F1438" s="26" t="str">
        <f>IF('tab1'!F1436="","",'tab1'!F1436)</f>
        <v>Regionalny Program Operacyjny Województwa Pomorskiego na lata 2014-2020</v>
      </c>
      <c r="G1438" s="26" t="str">
        <f>IF('tab1'!G1436="","",'tab1'!G1436)</f>
        <v>5. Zatrudnienie</v>
      </c>
      <c r="H1438" s="26" t="str">
        <f>IF('tab1'!H1436="","",'tab1'!H1436)</f>
        <v>5.7. Nowe mikroprzedsiębiostwa</v>
      </c>
      <c r="I1438" s="26" t="str">
        <f>IF('tab1'!I1436="","",'tab1'!I1436)</f>
        <v>Brak poddziałania</v>
      </c>
      <c r="J1438" s="26">
        <f>IF('tab1'!J1436="","",'tab1'!J1436)</f>
        <v>1993166.4</v>
      </c>
      <c r="K1438" s="26">
        <f>IF('tab1'!K1436="","",'tab1'!K1436)</f>
        <v>1993166.4</v>
      </c>
      <c r="L1438" s="26">
        <f>IF('tab1'!L1436="","",'tab1'!L1436)</f>
        <v>1694191.44</v>
      </c>
      <c r="M1438" s="26">
        <f>IF('tab1'!M1436="","",'tab1'!M1436)</f>
        <v>85</v>
      </c>
      <c r="N1438" s="26" t="str">
        <f>IF('tab1'!N1436="","",'tab1'!N1436)</f>
        <v>01 Dotacja bezzwrotna</v>
      </c>
      <c r="O1438" s="26" t="str">
        <f>IF('tab1'!O1436="","",'tab1'!O1436)</f>
        <v>Miejsca realizacji do uzupełnienia ręcznego z raportu uzupełniającego!</v>
      </c>
      <c r="P1438" s="26" t="str">
        <f>IF('tab1'!P1436="","",'tab1'!P1436)</f>
        <v>07 Nie dotyczy</v>
      </c>
      <c r="Q1438" s="28">
        <f>IF('tab1'!Q1436="","",'tab1'!Q1436)</f>
        <v>42675</v>
      </c>
      <c r="R1438" s="28">
        <f>IF('tab1'!R1436="","",'tab1'!R1436)</f>
        <v>43343</v>
      </c>
      <c r="S1438" s="26" t="str">
        <f>IF('tab1'!S1436="","",'tab1'!S1436)</f>
        <v>Konkursowy</v>
      </c>
      <c r="T1438" s="26" t="str">
        <f>IF('tab1'!T1436="","",'tab1'!T1436)</f>
        <v>24 Inne niewyszczególnione usługi</v>
      </c>
      <c r="U1438" s="26" t="str">
        <f>IF('tab1'!U1436="","",'tab1'!U1436)</f>
        <v>104 Praca na własny rachunek, przedsiębiorczość i tworzenie przedsiębiorstw, w tym innowacyjnych mikro-, małych i średnich przedsiębiorstw</v>
      </c>
      <c r="V1438" s="26" t="str">
        <f>IF('tab1'!V1436="","",'tab1'!V1436)</f>
        <v>08 Promowanie trwałego i wysokiej jakości zatrudnienia oraz wsparcie mobilności pracowników</v>
      </c>
      <c r="W1438" s="26" t="str">
        <f>IF('tab1'!W1436="","",'tab1'!W1436)</f>
        <v>08 Nie dotyczy</v>
      </c>
      <c r="X1438" s="26" t="str">
        <f>IF('tab1'!X1436="","",'tab1'!X1436)</f>
        <v>Nie dotyczy</v>
      </c>
      <c r="Y1438" s="27" t="str">
        <f>VLOOKUP(C1438,'przeliczenia '!C:D,2,FALSE)</f>
        <v>WOJ.: POMORSKIE, POW.: słupski</v>
      </c>
    </row>
    <row r="1439" spans="1:25" ht="180" hidden="1" x14ac:dyDescent="0.25">
      <c r="A1439" s="26" t="str">
        <f>IF('tab1'!A1437="","",'tab1'!A1437)</f>
        <v>Lokalny System Aktywizacji Społeczno-Zawodowej w partnerstwie tczewskim</v>
      </c>
      <c r="B1439" s="26" t="str">
        <f>IF('tab1'!B1437="","",'tab1'!B1437)</f>
        <v>Celem głównym projektu jest zmniejszenie poziomu ubóstwa i włączenie społeczne poprzez wzrost aktywności społecznej i zawodowej 280 (152K/128M) osób wykluczonych społecznie oraz ich otoczenia zamieszkującego obszar gminy wiejskiej i miejskiej Tczew, a także powiatu tczewskiego. Cele szczegółowe to zwiększenie szans na zatrudnienie, w tym w podmiotach ekonomii społecznej (przedsiębiorstwach społecznych), 280 (152K/128M) osób wykluczonych lub zagrożonych wykluczeniem społecznym, poprzez realizację instrumentów aktywnej integracji oraz poprawa skuteczności i efektywności działań z zakresu integracji społecznej i zawodowej osób wykluczonych i zagrożonych wykluczeniem społecznym poprzez realizację kompleksowego projektu wykorzystującego potencjał partnerów z sektora administracji publicznej, przedsiębiorstw oraz organizacji pozarządowych W ramach projektu 280 osób (152K/128M) zagrożonych ubóstwem lub wykluczeniem społecznym zostanie objętych aktywizacją społeczną i/lub zawodową, w tym 42 osób z niepełnosprawnością (21K/21M) oraz 100 os.(59K/41M) z otoczenia osób zagrożonych ubóstwem lub wykluczeniem społecznym w tym osób z niepełnosprawnością Wśród osób objętych zarówno aktywizacją zawodową jak i społeczną znajdują się os. zarejestrowane w PUP z III profilu pomocy oraz osoby bierne zawodowo, niezarejestrowane w PUP. Osoby z I i II profilu pomocy mogą otrzymać wyłączenie wsparcie społeczne. Projekt wykorzystuje potencjał partnerów formalnych i nieformalnych, oparty jest na szerokim partnerstwie o sprawnym przepływie informacji, dzięki czemu nie będzie powielał wsparcia realizowanego w innych projektach z ramach OP 6. Osoby uczestniczące w projekcie będą mogły skorzystać m.in. z terapii psychologicznej, terapii uzależnień, doradztwa specjalistycznego, różnorodnych warsztatów, kursów oraz praktyk zawodowych. W ramach projektu działa broker pracy - osoba pośrednicząca w procesie wchodzenia na rynek pracy między osobą uczestnicząca a konkretnymi pracodawcami.</v>
      </c>
      <c r="C1439" s="26" t="str">
        <f>IF('tab1'!C1437="","",'tab1'!C1437)</f>
        <v>RPPM.06.01.01-22-0001/16</v>
      </c>
      <c r="D1439" s="26" t="str">
        <f>IF('tab1'!D1437="","",'tab1'!D1437)</f>
        <v>FUNDACJA POKOLENIA</v>
      </c>
      <c r="E1439" s="26" t="str">
        <f>IF('tab1'!E1437="","",'tab1'!E1437)</f>
        <v>EFS</v>
      </c>
      <c r="F1439" s="26" t="str">
        <f>IF('tab1'!F1437="","",'tab1'!F1437)</f>
        <v>Regionalny Program Operacyjny Województwa Pomorskiego na lata 2014-2020</v>
      </c>
      <c r="G1439" s="26" t="str">
        <f>IF('tab1'!G1437="","",'tab1'!G1437)</f>
        <v>6. Integracja</v>
      </c>
      <c r="H1439" s="26" t="str">
        <f>IF('tab1'!H1437="","",'tab1'!H1437)</f>
        <v>6.1. Aktywna integracja</v>
      </c>
      <c r="I1439" s="26" t="str">
        <f>IF('tab1'!I1437="","",'tab1'!I1437)</f>
        <v>6.1.1. Aktywizacja społeczno - zawodowa - mechanizm ZIT</v>
      </c>
      <c r="J1439" s="26">
        <f>IF('tab1'!J1437="","",'tab1'!J1437)</f>
        <v>4081035.56</v>
      </c>
      <c r="K1439" s="26">
        <f>IF('tab1'!K1437="","",'tab1'!K1437)</f>
        <v>4081035.56</v>
      </c>
      <c r="L1439" s="26">
        <f>IF('tab1'!L1437="","",'tab1'!L1437)</f>
        <v>3468880.23</v>
      </c>
      <c r="M1439" s="26">
        <f>IF('tab1'!M1437="","",'tab1'!M1437)</f>
        <v>85.000000098014297</v>
      </c>
      <c r="N1439" s="26" t="str">
        <f>IF('tab1'!N1437="","",'tab1'!N1437)</f>
        <v>01 Dotacja bezzwrotna</v>
      </c>
      <c r="O1439" s="26" t="str">
        <f>IF('tab1'!O1437="","",'tab1'!O1437)</f>
        <v>Miejsca realizacji do uzupełnienia ręcznego z raportu uzupełniającego!</v>
      </c>
      <c r="P1439" s="26" t="str">
        <f>IF('tab1'!P1437="","",'tab1'!P1437)</f>
        <v>01 Duże obszary miejskie (o ludności &gt;50 000 i dużej gęstości zaludnienia)</v>
      </c>
      <c r="Q1439" s="28">
        <f>IF('tab1'!Q1437="","",'tab1'!Q1437)</f>
        <v>42430</v>
      </c>
      <c r="R1439" s="28">
        <f>IF('tab1'!R1437="","",'tab1'!R1437)</f>
        <v>43738</v>
      </c>
      <c r="S1439" s="26" t="str">
        <f>IF('tab1'!S1437="","",'tab1'!S1437)</f>
        <v>Pozakonkursowy</v>
      </c>
      <c r="T1439" s="26" t="str">
        <f>IF('tab1'!T1437="","",'tab1'!T1437)</f>
        <v>21 Działalność w zakresie opieki społecznej, usługi komunalne, społeczne i indywidualne</v>
      </c>
      <c r="U1439" s="26" t="str">
        <f>IF('tab1'!U1437="","",'tab1'!U1437)</f>
        <v>109 Aktywne włączenie, w tym w celu promowania równości szans i aktywnego uczestnictwa, oraz zwiększanie szans na zatrudnienie</v>
      </c>
      <c r="V1439" s="26" t="str">
        <f>IF('tab1'!V1437="","",'tab1'!V1437)</f>
        <v>09 Promowanie włączenia społecznego oraz walka z ubóstwem i wszelką dyskryminacją</v>
      </c>
      <c r="W1439" s="26" t="str">
        <f>IF('tab1'!W1437="","",'tab1'!W1437)</f>
        <v>08 Nie dotyczy</v>
      </c>
      <c r="X1439" s="26" t="str">
        <f>IF('tab1'!X1437="","",'tab1'!X1437)</f>
        <v>ZIT</v>
      </c>
      <c r="Y1439" s="27" t="str">
        <f>VLOOKUP(C1439,'przeliczenia '!C:D,2,FALSE)</f>
        <v>WOJ.: POMORSKIE, POW.: tczewski</v>
      </c>
    </row>
    <row r="1440" spans="1:25" ht="180" hidden="1" x14ac:dyDescent="0.25">
      <c r="A1440" s="26" t="str">
        <f>IF('tab1'!A1438="","",'tab1'!A1438)</f>
        <v>Klub Integracji Społecznej Śródmieście</v>
      </c>
      <c r="B1440" s="26" t="str">
        <f>IF('tab1'!B1438="","",'tab1'!B1438)</f>
        <v>Celem projektu jest aktywizacja zawodowa oraz reintegracja społeczna osób zagrożonych ubóstwem i wykluczeniem społecznym, zamieszkujących zdegradowany infrastrukturalnie obszar miasta Wejherowa, zmierzająca do podjęcia zatrudnienia. Projekt przewiduje objęcie wsparciem 295os.(200 K i 95 M). Cele szczegółowe: -uzyskanie kwalifikacji zaw. przez co najmniej 54%uczest.; -zwiększenie możliwości podjęcia zatrudnienia przez co najmniej 32%uczest.; -nabycie doświadczenia zaw. przez co najmniej 30%uczest. projektu; -wzrost umiejętności społecznych w zakresie komunikowania się,radzenia sobie z emocjami, autoprezentacji itp.u co najmniej 60%uczest.; -wzrost motywacji do podejmowania samodzielnych działań w kierunku poprawy swojej sytuacji życiowej u co najmniej 50%uczest.; -wzrost aktywności społecznej uczest.projektu; -promowanie aktywizacji społeczno-zaw. Projekt zakłada realizację następujących działań: 1.Aktywizacja społeczna: a.Poradnictwo psychologiczne:indywidualne i grupowe; b.Poradnictwo prawne:indywidualne i grupowe; c.Poradnictwo społeczne:Warsztaty z zakresu: -„Szkoły dla rodziców”, -edukacji finansowej, -edukacji żywienia, -"Nowy image":Warsztaty:1.ze stylistą oraz zakup stroju na rozmowę kwalifikacyjną,2.z savoir vivre,3.Stomatolog, -odpowiedzialności karnej i bezpieczeństwa; d.Praca socjalna -zawarcie kontraktów socjalnych; -poradnictwo socjalne-w utworzonych grupach wsparcia; -pomoc finansowa świadczona zg.z ustawą o pomocy społecznej. 2.Aktywizacja zawodowa: a.Poradnictwo zaw.:indywidualne i grupowe; b.Szkolenia zaw.dla uczest.projektu w odpowiedzi na określone w IPD predyspozycje i możliwości zaw.; c.Warsztaty komputerowe ECDL; d.Staże zawodowe w odpowiedzi zg.z IPD; e.Warsztaty z zakresu ekonomii społecznej oraz wyjazdy studyjne; 3.Wsparcie środowiskowe: a.Działania aktywizacji lokalnej-podejmowanie akcji społecznych; b.Opieka nad osobami zależnymi. Gł.efektem projektu będzie podjęcie zatrudnienia przez min.95 (64 K i 31M) uczestników projektu.</v>
      </c>
      <c r="C1440" s="26" t="str">
        <f>IF('tab1'!C1438="","",'tab1'!C1438)</f>
        <v>RPPM.06.01.01-22-0001/17</v>
      </c>
      <c r="D1440" s="26" t="str">
        <f>IF('tab1'!D1438="","",'tab1'!D1438)</f>
        <v>GMINA MIASTA WEJHEROWA</v>
      </c>
      <c r="E1440" s="26" t="str">
        <f>IF('tab1'!E1438="","",'tab1'!E1438)</f>
        <v>EFS</v>
      </c>
      <c r="F1440" s="26" t="str">
        <f>IF('tab1'!F1438="","",'tab1'!F1438)</f>
        <v>Regionalny Program Operacyjny Województwa Pomorskiego na lata 2014-2020</v>
      </c>
      <c r="G1440" s="26" t="str">
        <f>IF('tab1'!G1438="","",'tab1'!G1438)</f>
        <v>6. Integracja</v>
      </c>
      <c r="H1440" s="26" t="str">
        <f>IF('tab1'!H1438="","",'tab1'!H1438)</f>
        <v>6.1. Aktywna integracja</v>
      </c>
      <c r="I1440" s="26" t="str">
        <f>IF('tab1'!I1438="","",'tab1'!I1438)</f>
        <v>6.1.1. Aktywizacja społeczno - zawodowa - mechanizm ZIT</v>
      </c>
      <c r="J1440" s="26">
        <f>IF('tab1'!J1438="","",'tab1'!J1438)</f>
        <v>4212701.53</v>
      </c>
      <c r="K1440" s="26">
        <f>IF('tab1'!K1438="","",'tab1'!K1438)</f>
        <v>4212701.53</v>
      </c>
      <c r="L1440" s="26">
        <f>IF('tab1'!L1438="","",'tab1'!L1438)</f>
        <v>3580796.3</v>
      </c>
      <c r="M1440" s="26">
        <f>IF('tab1'!M1438="","",'tab1'!M1438)</f>
        <v>84.999999988131094</v>
      </c>
      <c r="N1440" s="26" t="str">
        <f>IF('tab1'!N1438="","",'tab1'!N1438)</f>
        <v>01 Dotacja bezzwrotna</v>
      </c>
      <c r="O1440" s="26" t="str">
        <f>IF('tab1'!O1438="","",'tab1'!O1438)</f>
        <v>Miejsca realizacji do uzupełnienia ręcznego z raportu uzupełniającego!</v>
      </c>
      <c r="P1440" s="26" t="str">
        <f>IF('tab1'!P1438="","",'tab1'!P1438)</f>
        <v>01 Duże obszary miejskie (o ludności &gt;50 000 i dużej gęstości zaludnienia)</v>
      </c>
      <c r="Q1440" s="28">
        <f>IF('tab1'!Q1438="","",'tab1'!Q1438)</f>
        <v>42979</v>
      </c>
      <c r="R1440" s="28">
        <f>IF('tab1'!R1438="","",'tab1'!R1438)</f>
        <v>44925</v>
      </c>
      <c r="S1440" s="26" t="str">
        <f>IF('tab1'!S1438="","",'tab1'!S1438)</f>
        <v>Pozakonkursowy</v>
      </c>
      <c r="T1440" s="26" t="str">
        <f>IF('tab1'!T1438="","",'tab1'!T1438)</f>
        <v>21 Działalność w zakresie opieki społecznej, usługi komunalne, społeczne i indywidualne</v>
      </c>
      <c r="U1440" s="26" t="str">
        <f>IF('tab1'!U1438="","",'tab1'!U1438)</f>
        <v>109 Aktywne włączenie, w tym w celu promowania równości szans i aktywnego uczestnictwa, oraz zwiększanie szans na zatrudnienie</v>
      </c>
      <c r="V1440" s="26" t="str">
        <f>IF('tab1'!V1438="","",'tab1'!V1438)</f>
        <v>09 Promowanie włączenia społecznego oraz walka z ubóstwem i wszelką dyskryminacją</v>
      </c>
      <c r="W1440" s="26" t="str">
        <f>IF('tab1'!W1438="","",'tab1'!W1438)</f>
        <v>08 Nie dotyczy</v>
      </c>
      <c r="X1440" s="26" t="str">
        <f>IF('tab1'!X1438="","",'tab1'!X1438)</f>
        <v>ZIT</v>
      </c>
      <c r="Y1440" s="27" t="str">
        <f>VLOOKUP(C1440,'przeliczenia '!C:D,2,FALSE)</f>
        <v>WOJ.: POMORSKIE, POW.: wejherowski, GM.: Wejherowo</v>
      </c>
    </row>
    <row r="1441" spans="1:25" ht="78.75" hidden="1" x14ac:dyDescent="0.25">
      <c r="A1441" s="26" t="str">
        <f>IF('tab1'!A1439="","",'tab1'!A1439)</f>
        <v>System Aktywizacji Społeczno - Zawodowej w powiecie puckim - etap II</v>
      </c>
      <c r="B1441" s="26" t="str">
        <f>IF('tab1'!B1439="","",'tab1'!B1439)</f>
        <v>Wsparciem zostaną objęte 155 osoby dotknięte lub zagrożone ubóstwem lub wykluczeniem społecznym, w tym 15% osób niepełnosprawnych (ON), a także ich rodziny, w szczególności osoby pozostające bez zatrudnienia oraz osoby niepełnosprawne z terenu powiatu puckiego. Celem projektu jest wzrost zatrudnienia członków grupy docelowej poprzez działania z zakresu integracji społecznej i zawodowej realizowane w ramach następujących zadań: 1. Integracja o charakterze społecznym, 2. Integracja o charakterze zawodowym, 3. Staże zawodowe i zatrudnienie subsydiowane. Działania projektowe pozwolą na osiągnięcie wskaźnika efektywności zatrudnieniowej na poziomie co najmniej 25% w odniesieniu do osób zagrożonych ubóstwem lub wykluczeniem społecznym ( bez osób niepełnosprawnych) oraz na poziomie 12% w odniesieniu dla osób z niepełnosprawnościami, 34% wskaźnik efektywności społecznej.</v>
      </c>
      <c r="C1441" s="26" t="str">
        <f>IF('tab1'!C1439="","",'tab1'!C1439)</f>
        <v>RPPM.06.01.01-22-0001/19</v>
      </c>
      <c r="D1441" s="26" t="str">
        <f>IF('tab1'!D1439="","",'tab1'!D1439)</f>
        <v>POWIAT PUCKI</v>
      </c>
      <c r="E1441" s="26" t="str">
        <f>IF('tab1'!E1439="","",'tab1'!E1439)</f>
        <v>EFS</v>
      </c>
      <c r="F1441" s="26" t="str">
        <f>IF('tab1'!F1439="","",'tab1'!F1439)</f>
        <v>Regionalny Program Operacyjny Województwa Pomorskiego na lata 2014-2020</v>
      </c>
      <c r="G1441" s="26" t="str">
        <f>IF('tab1'!G1439="","",'tab1'!G1439)</f>
        <v>6. Integracja</v>
      </c>
      <c r="H1441" s="26" t="str">
        <f>IF('tab1'!H1439="","",'tab1'!H1439)</f>
        <v>6.1. Aktywna integracja</v>
      </c>
      <c r="I1441" s="26" t="str">
        <f>IF('tab1'!I1439="","",'tab1'!I1439)</f>
        <v>6.1.1. Aktywizacja społeczno - zawodowa - mechanizm ZIT</v>
      </c>
      <c r="J1441" s="26">
        <f>IF('tab1'!J1439="","",'tab1'!J1439)</f>
        <v>2312000</v>
      </c>
      <c r="K1441" s="26">
        <f>IF('tab1'!K1439="","",'tab1'!K1439)</f>
        <v>2312000</v>
      </c>
      <c r="L1441" s="26">
        <f>IF('tab1'!L1439="","",'tab1'!L1439)</f>
        <v>1965200</v>
      </c>
      <c r="M1441" s="26">
        <f>IF('tab1'!M1439="","",'tab1'!M1439)</f>
        <v>85</v>
      </c>
      <c r="N1441" s="26" t="str">
        <f>IF('tab1'!N1439="","",'tab1'!N1439)</f>
        <v>01 Dotacja bezzwrotna</v>
      </c>
      <c r="O1441" s="26" t="str">
        <f>IF('tab1'!O1439="","",'tab1'!O1439)</f>
        <v>Miejsca realizacji do uzupełnienia ręcznego z raportu uzupełniającego!</v>
      </c>
      <c r="P1441" s="26" t="str">
        <f>IF('tab1'!P1439="","",'tab1'!P1439)</f>
        <v>02 Małe obszary miejskie (o ludności &gt;5 000 i średniej gęstości zaludnienia)</v>
      </c>
      <c r="Q1441" s="28">
        <f>IF('tab1'!Q1439="","",'tab1'!Q1439)</f>
        <v>44013</v>
      </c>
      <c r="R1441" s="28">
        <f>IF('tab1'!R1439="","",'tab1'!R1439)</f>
        <v>44834</v>
      </c>
      <c r="S1441" s="26" t="str">
        <f>IF('tab1'!S1439="","",'tab1'!S1439)</f>
        <v>Pozakonkursowy</v>
      </c>
      <c r="T1441" s="26" t="str">
        <f>IF('tab1'!T1439="","",'tab1'!T1439)</f>
        <v>24 Inne niewyszczególnione usługi</v>
      </c>
      <c r="U1441" s="26" t="str">
        <f>IF('tab1'!U1439="","",'tab1'!U1439)</f>
        <v>109 Aktywne włączenie, w tym w celu promowania równości szans i aktywnego uczestnictwa, oraz zwiększanie szans na zatrudnienie</v>
      </c>
      <c r="V1441" s="26" t="str">
        <f>IF('tab1'!V1439="","",'tab1'!V1439)</f>
        <v>09 Promowanie włączenia społecznego oraz walka z ubóstwem i wszelką dyskryminacją</v>
      </c>
      <c r="W1441" s="26" t="str">
        <f>IF('tab1'!W1439="","",'tab1'!W1439)</f>
        <v>08 Nie dotyczy</v>
      </c>
      <c r="X1441" s="26" t="str">
        <f>IF('tab1'!X1439="","",'tab1'!X1439)</f>
        <v>ZIT</v>
      </c>
      <c r="Y1441" s="27" t="str">
        <f>VLOOKUP(C1441,'przeliczenia '!C:D,2,FALSE)</f>
        <v>WOJ.: POMORSKIE, POW.: pucki</v>
      </c>
    </row>
    <row r="1442" spans="1:25" ht="168.75" hidden="1" x14ac:dyDescent="0.25">
      <c r="A1442" s="26" t="str">
        <f>IF('tab1'!A1440="","",'tab1'!A1440)</f>
        <v>Klub Integracji Społecznej</v>
      </c>
      <c r="B1442" s="26" t="str">
        <f>IF('tab1'!B1440="","",'tab1'!B1440)</f>
        <v>Projekt Klub Integracji Społecznej to element kompleksowej rewitalizacji Centrum Kartuz - aktywizacja społeczno zawodowa, skierowany jest do 153 osób (100K i 53M) - klientów pomocy społecznej zagrożonych ubóstwem i wykluczeniem społecznym zamieszkujących obszar nr 1 Centrum określonego w projekcie Gminnego Programu Rewitalizacji Kartuz z stycznia 2017 roku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w tym osoby korzystające z PO 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Planowane działania w projekcie: - skierowania do Klubu Integracji Społecznej - objęcie wsparciem min.153 osób (100K 53M)w KIS. Realizatorem projektu będzie Gminny Ośrodek Pomocy Społecznej w Kartuzach a część zadań realizować będzie Miejska i Powiatowa Biblioteka Publiczna w Kartuzach jako podmiot zaangażowany w realizacje projektu z udziałem doradczym w zarządzenie projektem i merytorycznym w realizację przypisanych zadań. Projekt realizowany będzie z Partnerem - Spółdzielnią Socjalną Pasja w Kartuzach wyłonionym w drodze konkursu. Partner zaangażowany będzie z zarządzanie, rozliczanie zadań przypisanych w szczegółowym budżecie w części zadań dotyczących aktywizacji zawodowej. Partner posiada wpis do rejestru instytucji szkoleniowych. Zaplanowane działania przyczynią się do osiągnięcia zakładanych rezultatów projektu.</v>
      </c>
      <c r="C1442" s="26" t="str">
        <f>IF('tab1'!C1440="","",'tab1'!C1440)</f>
        <v>RPPM.06.01.01-22-0002/17</v>
      </c>
      <c r="D1442" s="26" t="str">
        <f>IF('tab1'!D1440="","",'tab1'!D1440)</f>
        <v>GMINA KARTUZY</v>
      </c>
      <c r="E1442" s="26" t="str">
        <f>IF('tab1'!E1440="","",'tab1'!E1440)</f>
        <v>EFS</v>
      </c>
      <c r="F1442" s="26" t="str">
        <f>IF('tab1'!F1440="","",'tab1'!F1440)</f>
        <v>Regionalny Program Operacyjny Województwa Pomorskiego na lata 2014-2020</v>
      </c>
      <c r="G1442" s="26" t="str">
        <f>IF('tab1'!G1440="","",'tab1'!G1440)</f>
        <v>6. Integracja</v>
      </c>
      <c r="H1442" s="26" t="str">
        <f>IF('tab1'!H1440="","",'tab1'!H1440)</f>
        <v>6.1. Aktywna integracja</v>
      </c>
      <c r="I1442" s="26" t="str">
        <f>IF('tab1'!I1440="","",'tab1'!I1440)</f>
        <v>6.1.1. Aktywizacja społeczno - zawodowa - mechanizm ZIT</v>
      </c>
      <c r="J1442" s="26">
        <f>IF('tab1'!J1440="","",'tab1'!J1440)</f>
        <v>2294117.5099999998</v>
      </c>
      <c r="K1442" s="26">
        <f>IF('tab1'!K1440="","",'tab1'!K1440)</f>
        <v>2294117.5099999998</v>
      </c>
      <c r="L1442" s="26">
        <f>IF('tab1'!L1440="","",'tab1'!L1440)</f>
        <v>1949999.88</v>
      </c>
      <c r="M1442" s="26">
        <f>IF('tab1'!M1440="","",'tab1'!M1440)</f>
        <v>84.999999847435902</v>
      </c>
      <c r="N1442" s="26" t="str">
        <f>IF('tab1'!N1440="","",'tab1'!N1440)</f>
        <v>01 Dotacja bezzwrotna</v>
      </c>
      <c r="O1442" s="26" t="str">
        <f>IF('tab1'!O1440="","",'tab1'!O1440)</f>
        <v>Miejsca realizacji do uzupełnienia ręcznego z raportu uzupełniającego!</v>
      </c>
      <c r="P1442" s="26" t="str">
        <f>IF('tab1'!P1440="","",'tab1'!P1440)</f>
        <v>02 Małe obszary miejskie (o ludności &gt;5 000 i średniej gęstości zaludnienia)</v>
      </c>
      <c r="Q1442" s="28">
        <f>IF('tab1'!Q1440="","",'tab1'!Q1440)</f>
        <v>43101</v>
      </c>
      <c r="R1442" s="28">
        <f>IF('tab1'!R1440="","",'tab1'!R1440)</f>
        <v>44196</v>
      </c>
      <c r="S1442" s="26" t="str">
        <f>IF('tab1'!S1440="","",'tab1'!S1440)</f>
        <v>Pozakonkursowy</v>
      </c>
      <c r="T1442" s="26" t="str">
        <f>IF('tab1'!T1440="","",'tab1'!T1440)</f>
        <v>18 Administracja publiczna</v>
      </c>
      <c r="U1442" s="26" t="str">
        <f>IF('tab1'!U1440="","",'tab1'!U1440)</f>
        <v>109 Aktywne włączenie, w tym w celu promowania równości szans i aktywnego uczestnictwa, oraz zwiększanie szans na zatrudnienie</v>
      </c>
      <c r="V1442" s="26" t="str">
        <f>IF('tab1'!V1440="","",'tab1'!V1440)</f>
        <v>09 Promowanie włączenia społecznego oraz walka z ubóstwem i wszelką dyskryminacją</v>
      </c>
      <c r="W1442" s="26" t="str">
        <f>IF('tab1'!W1440="","",'tab1'!W1440)</f>
        <v>08 Nie dotyczy</v>
      </c>
      <c r="X1442" s="26" t="str">
        <f>IF('tab1'!X1440="","",'tab1'!X1440)</f>
        <v>ZIT</v>
      </c>
      <c r="Y1442" s="27" t="str">
        <f>VLOOKUP(C1442,'przeliczenia '!C:D,2,FALSE)</f>
        <v>WOJ.: POMORSKIE, POW.: kartuski, GM.: Kartuzy</v>
      </c>
    </row>
    <row r="1443" spans="1:25" ht="123.75" hidden="1" x14ac:dyDescent="0.25">
      <c r="A1443" s="26" t="str">
        <f>IF('tab1'!A1441="","",'tab1'!A1441)</f>
        <v>Lokalny System Aktywizacji Społeczno-Zawodowej w partnerstwie tczewskim - edycja II</v>
      </c>
      <c r="B1443" s="26" t="str">
        <f>IF('tab1'!B1441="","",'tab1'!B1441)</f>
        <v>Celem głównym projektu jest zmniejszenie poziomu ubóstwa i włączenie społeczne poprzez wzrost aktywności społecznej i zawodowej 205 (110K/95M) os. wykluczonych społecznych oraz ich otoczenia, zam. powiat tczewski. Cele szczegółowe to zwiększenie szans na zatrudnienie, w tym w PES/PS, poprzez realizację instrumentów aktywnej integracji oraz poprawa skuteczności i efektywności działań z zakresu integracji społecznej i zawodowej osób zagrożonych lub dotkniętych wykluczeniem społecznym poprzez realizację kompleksowego projektu wykorzystującego potencjał partnerów z sektora administracji publicznej, przedsiębiorstw oraz ngo. W ramach projektu 205(110K/95M) zagrożonych ubóstwem lub wykluczeniem społecznym zostanie objętych aktywizacją społeczną i/lub zawodową, w tym 40 osób z niepełnosprawnością (25K/15M) oraz ich otoczenia. Wśród os. objętych aktywizacją społeczną i zawodową znajdują się os. w zarejestrowane w PUP, os. bierne zawodowo, niezarejestrowane w PUP oraz ubogie pracujące. Projekt wykorzystuje potencjał partnerów formalnych i nieformalnych, oparty jest na szerokim partnerstwie o sprawnym przepływie informacji, dzięki czemu nie będzie powielał wsparcia realizowanego w innych projektach w ramach OP 6. OU będą mogły skorzystać m.in. z terapii psychologicznej, uzależnień, brokera pracy i edukacyjnego, doradztwa specjalistycznego, warsztatów, szkoleń i kursów oraz praktyk i staży zawodowych.</v>
      </c>
      <c r="C1443" s="26" t="str">
        <f>IF('tab1'!C1441="","",'tab1'!C1441)</f>
        <v>RPPM.06.01.01-22-0002/19</v>
      </c>
      <c r="D1443" s="26" t="str">
        <f>IF('tab1'!D1441="","",'tab1'!D1441)</f>
        <v>POWIAT TCZEWSKI</v>
      </c>
      <c r="E1443" s="26" t="str">
        <f>IF('tab1'!E1441="","",'tab1'!E1441)</f>
        <v>EFS</v>
      </c>
      <c r="F1443" s="26" t="str">
        <f>IF('tab1'!F1441="","",'tab1'!F1441)</f>
        <v>Regionalny Program Operacyjny Województwa Pomorskiego na lata 2014-2020</v>
      </c>
      <c r="G1443" s="26" t="str">
        <f>IF('tab1'!G1441="","",'tab1'!G1441)</f>
        <v>6. Integracja</v>
      </c>
      <c r="H1443" s="26" t="str">
        <f>IF('tab1'!H1441="","",'tab1'!H1441)</f>
        <v>6.1. Aktywna integracja</v>
      </c>
      <c r="I1443" s="26" t="str">
        <f>IF('tab1'!I1441="","",'tab1'!I1441)</f>
        <v>6.1.1. Aktywizacja społeczno - zawodowa - mechanizm ZIT</v>
      </c>
      <c r="J1443" s="26">
        <f>IF('tab1'!J1441="","",'tab1'!J1441)</f>
        <v>3066653.11</v>
      </c>
      <c r="K1443" s="26">
        <f>IF('tab1'!K1441="","",'tab1'!K1441)</f>
        <v>3066653.11</v>
      </c>
      <c r="L1443" s="26">
        <f>IF('tab1'!L1441="","",'tab1'!L1441)</f>
        <v>2606655.14</v>
      </c>
      <c r="M1443" s="26">
        <f>IF('tab1'!M1441="","",'tab1'!M1441)</f>
        <v>84.999999885869101</v>
      </c>
      <c r="N1443" s="26" t="str">
        <f>IF('tab1'!N1441="","",'tab1'!N1441)</f>
        <v>01 Dotacja bezzwrotna</v>
      </c>
      <c r="O1443" s="26" t="str">
        <f>IF('tab1'!O1441="","",'tab1'!O1441)</f>
        <v>Miejsca realizacji do uzupełnienia ręcznego z raportu uzupełniającego!</v>
      </c>
      <c r="P1443" s="26" t="str">
        <f>IF('tab1'!P1441="","",'tab1'!P1441)</f>
        <v>01 Duże obszary miejskie (o ludności &gt;50 000 i dużej gęstości zaludnienia)</v>
      </c>
      <c r="Q1443" s="28">
        <f>IF('tab1'!Q1441="","",'tab1'!Q1441)</f>
        <v>43678</v>
      </c>
      <c r="R1443" s="28">
        <f>IF('tab1'!R1441="","",'tab1'!R1441)</f>
        <v>44561</v>
      </c>
      <c r="S1443" s="26" t="str">
        <f>IF('tab1'!S1441="","",'tab1'!S1441)</f>
        <v>Pozakonkursowy</v>
      </c>
      <c r="T1443" s="26" t="str">
        <f>IF('tab1'!T1441="","",'tab1'!T1441)</f>
        <v>21 Działalność w zakresie opieki społecznej, usługi komunalne, społeczne i indywidualne</v>
      </c>
      <c r="U1443" s="26" t="str">
        <f>IF('tab1'!U1441="","",'tab1'!U1441)</f>
        <v>109 Aktywne włączenie, w tym w celu promowania równości szans i aktywnego uczestnictwa, oraz zwiększanie szans na zatrudnienie</v>
      </c>
      <c r="V1443" s="26" t="str">
        <f>IF('tab1'!V1441="","",'tab1'!V1441)</f>
        <v>09 Promowanie włączenia społecznego oraz walka z ubóstwem i wszelką dyskryminacją</v>
      </c>
      <c r="W1443" s="26" t="str">
        <f>IF('tab1'!W1441="","",'tab1'!W1441)</f>
        <v>08 Nie dotyczy</v>
      </c>
      <c r="X1443" s="26" t="str">
        <f>IF('tab1'!X1441="","",'tab1'!X1441)</f>
        <v>ZIT</v>
      </c>
      <c r="Y1443" s="27" t="str">
        <f>VLOOKUP(C1443,'przeliczenia '!C:D,2,FALSE)</f>
        <v>WOJ.: POMORSKIE, POW.: tczewski</v>
      </c>
    </row>
    <row r="1444" spans="1:25" ht="135" hidden="1" x14ac:dyDescent="0.25">
      <c r="A1444" s="26" t="str">
        <f>IF('tab1'!A1442="","",'tab1'!A1442)</f>
        <v>System aktywizacji społeczno-zawodowej w powiecie puckim AKTYWATOR</v>
      </c>
      <c r="B1444" s="26" t="str">
        <f>IF('tab1'!B1442="","",'tab1'!B1442)</f>
        <v>Projekt realizowany w okresie od grudnia 2016 do końca czerwca 2019, w partnerstwie organizacji pozarządowych oraz instytucji rynku pracy i instytucji pomocowych: Fundacja Pozytywne Inicjatywy (FPI), Fundacja Centrum Integracji Społecznej (FCIS), Puckie Hospicjum pw. św. Ojca Pio (HOP), Fundacja Forum Aktywności Obywatelskie (FAO), Stowarzyszenie „Aktywny Puck” (SAP) oraz Powiat Pucki (PP), poprzez swoją jednostkę organizacyjną – Powiatowy Urząd Pracy (PUP). Wsparciem zostaną objęte 154 osoby dotknięte lub zagrożone ubóstwem lub wykluczeniem społecznym, w tym 15% osób niepełnosprawnych (ON), a także ich rodziny, w szczególności osoby pozostające bez zatrudnienia oraz osoby niepełnosprawne z terenu powiatu puckiego. Celem projektu jest wzrost zatrudnienia członków grupy docelowej poprzez działania z zakresu integracji społecznej i zawodowej realizowane w ramach następujących zadań: 1. Integracja o charakterze społecznym, 2. Integracja o charakterze zawodowym, 3. Staże zawodowe. Działania projektowe pozwolą na osiągnięcie wskaźnika efektywności społeczno-zatrudnieniowej na poziomie 80% (w tym efektywność zatrudnieniowa wyniesie 30% - pomiar dotyczy wyłącznie osób pozostających bez pracy) oraz wskaźnika rezultatu długoterminowego – 46 osób z grupy docelowej będzie pracowało w okresie 6 miesięcy od momentu zakończenia przez nich uczestnictwa w projekcie. Indywidualna Ścieżka Reintegracji i wsparcie uczestników nie będą się powielały ze wsparciem w ramach innych projektów dofinansowanych w ramach Osi Priorytetowej 6.</v>
      </c>
      <c r="C1444" s="26" t="str">
        <f>IF('tab1'!C1442="","",'tab1'!C1442)</f>
        <v>RPPM.06.01.01-22-0003/16</v>
      </c>
      <c r="D1444" s="26" t="str">
        <f>IF('tab1'!D1442="","",'tab1'!D1442)</f>
        <v>FUNDACJA POZYTYWNE INICJATYWY</v>
      </c>
      <c r="E1444" s="26" t="str">
        <f>IF('tab1'!E1442="","",'tab1'!E1442)</f>
        <v>EFS</v>
      </c>
      <c r="F1444" s="26" t="str">
        <f>IF('tab1'!F1442="","",'tab1'!F1442)</f>
        <v>Regionalny Program Operacyjny Województwa Pomorskiego na lata 2014-2020</v>
      </c>
      <c r="G1444" s="26" t="str">
        <f>IF('tab1'!G1442="","",'tab1'!G1442)</f>
        <v>6. Integracja</v>
      </c>
      <c r="H1444" s="26" t="str">
        <f>IF('tab1'!H1442="","",'tab1'!H1442)</f>
        <v>6.1. Aktywna integracja</v>
      </c>
      <c r="I1444" s="26" t="str">
        <f>IF('tab1'!I1442="","",'tab1'!I1442)</f>
        <v>6.1.1. Aktywizacja społeczno - zawodowa - mechanizm ZIT</v>
      </c>
      <c r="J1444" s="26">
        <f>IF('tab1'!J1442="","",'tab1'!J1442)</f>
        <v>2280489.61</v>
      </c>
      <c r="K1444" s="26">
        <f>IF('tab1'!K1442="","",'tab1'!K1442)</f>
        <v>2280489.61</v>
      </c>
      <c r="L1444" s="26">
        <f>IF('tab1'!L1442="","",'tab1'!L1442)</f>
        <v>1938416.17</v>
      </c>
      <c r="M1444" s="26">
        <f>IF('tab1'!M1442="","",'tab1'!M1442)</f>
        <v>85.000000065775396</v>
      </c>
      <c r="N1444" s="26" t="str">
        <f>IF('tab1'!N1442="","",'tab1'!N1442)</f>
        <v>01 Dotacja bezzwrotna</v>
      </c>
      <c r="O1444" s="26" t="str">
        <f>IF('tab1'!O1442="","",'tab1'!O1442)</f>
        <v>Miejsca realizacji do uzupełnienia ręcznego z raportu uzupełniającego!</v>
      </c>
      <c r="P1444" s="26" t="str">
        <f>IF('tab1'!P1442="","",'tab1'!P1442)</f>
        <v>02 Małe obszary miejskie (o ludności &gt;5 000 i średniej gęstości zaludnienia)</v>
      </c>
      <c r="Q1444" s="28">
        <f>IF('tab1'!Q1442="","",'tab1'!Q1442)</f>
        <v>42705</v>
      </c>
      <c r="R1444" s="28">
        <f>IF('tab1'!R1442="","",'tab1'!R1442)</f>
        <v>43646</v>
      </c>
      <c r="S1444" s="26" t="str">
        <f>IF('tab1'!S1442="","",'tab1'!S1442)</f>
        <v>Pozakonkursowy</v>
      </c>
      <c r="T1444" s="26" t="str">
        <f>IF('tab1'!T1442="","",'tab1'!T1442)</f>
        <v>24 Inne niewyszczególnione usługi</v>
      </c>
      <c r="U1444" s="26" t="str">
        <f>IF('tab1'!U1442="","",'tab1'!U1442)</f>
        <v>109 Aktywne włączenie, w tym w celu promowania równości szans i aktywnego uczestnictwa, oraz zwiększanie szans na zatrudnienie</v>
      </c>
      <c r="V1444" s="26" t="str">
        <f>IF('tab1'!V1442="","",'tab1'!V1442)</f>
        <v>09 Promowanie włączenia społecznego oraz walka z ubóstwem i wszelką dyskryminacją</v>
      </c>
      <c r="W1444" s="26" t="str">
        <f>IF('tab1'!W1442="","",'tab1'!W1442)</f>
        <v>08 Nie dotyczy</v>
      </c>
      <c r="X1444" s="26" t="str">
        <f>IF('tab1'!X1442="","",'tab1'!X1442)</f>
        <v>ZIT</v>
      </c>
      <c r="Y1444" s="27" t="str">
        <f>VLOOKUP(C1444,'przeliczenia '!C:D,2,FALSE)</f>
        <v>WOJ.: POMORSKIE, POW.: pucki</v>
      </c>
    </row>
    <row r="1445" spans="1:25" ht="180" hidden="1" x14ac:dyDescent="0.25">
      <c r="A1445" s="26" t="str">
        <f>IF('tab1'!A1443="","",'tab1'!A1443)</f>
        <v>Sopot - Aktywni Mieszkańcy</v>
      </c>
      <c r="B1445" s="26" t="str">
        <f>IF('tab1'!B1443="","",'tab1'!B1443)</f>
        <v>Projekt pt.: „Sopot Aktywni Mieszkańcy” jest częścią Metropolitalnego Systemu Aktywizacji Społeczno–Zawodowej (MSASZ). Ukierunkowany jest na zwiększenie aktywności społeczno–zawodowej osób zagrożonych ubóstwem lub wykluczeniem społecznym, w tym w szczególności osób z niepełnosprawnościami, młodzieży w wieku 18-27 lat, osób 50+ poprzez realizację ścieżki reintegracji z wykorzystaniem usług aktywnej integracji o charakterze społecznym, zawodowym i edukacyjnym. Projekt jest dedykowany 67 osobom (30K,37M)–mieszkańcom Sopotu. Rekrutacja będzie prowadzona we współpracy z podmiotami formalnymi i nieformalnymi działającymi na terenie Sopotu w ramach partnerstwa na rzecz integracji społecznej-Lokalne Centrum. Głównym partnerem rekrutacji projektu będzie Miejski Ośrodek Pomocy Społecznej w Sopocie. Na etapie wstępnym uczestnik/uczestniczka projektu zostanie objęty/a wszechstronną diagnozą realizowaną przez zespół specjalistów. Diagnoza realizowana będzie w 7 obszarach funkcjonowania odbiorcy projektu: psychologicznej, mieszkaniowej, rodzinnej, socjalno-bytowej, społecznej, zdrowotnej i zawodowej. Identyfikowane będą potrzeby, możliwości, zasoby i ograniczenia uczestników. Dla każdego uczestnika zostanie zaplanowana ścieżka reintegracji (ŚR) z wykorzystaniem zindywidualizowanych form wsparcia w celu wzmocnienia kompetencji społ., a także wyposażenia w kompet. i kwalifik. potrzebne na rynku pracy. Działania dla 67 odbiorców ostatecznych: ŚR dla 67 oo, poradnictwo psycholog.–indywidualne oraz grupowe, doradztwo zawodowe indywid. oraz grupowe, szkolenia i kursy zawodowe–dla 27 osób, stypendium dla uczestników projektu wypłacane w projekcie na podstawie ustalonego regulaminu stypendium. Każda z grup odbiorców zostanie objęta dodatkowymi działaniami, niezbędnymi z uwagi na ich specyfikę. Realizacja ŚR dla odbiorców ostatecznych (oo) nie będzie powieleniem wsparcia w ramach innych projektów realizowanych w ramach OP6. Osoby z I i II profilu mogą otrzymać tylko wsparcie społeczne.</v>
      </c>
      <c r="C1445" s="26" t="str">
        <f>IF('tab1'!C1443="","",'tab1'!C1443)</f>
        <v>RPPM.06.01.01-22-0004/16</v>
      </c>
      <c r="D1445" s="26" t="str">
        <f>IF('tab1'!D1443="","",'tab1'!D1443)</f>
        <v>STOWARZYSZENIE NA DRODZE EKSPRESJI</v>
      </c>
      <c r="E1445" s="26" t="str">
        <f>IF('tab1'!E1443="","",'tab1'!E1443)</f>
        <v>EFS</v>
      </c>
      <c r="F1445" s="26" t="str">
        <f>IF('tab1'!F1443="","",'tab1'!F1443)</f>
        <v>Regionalny Program Operacyjny Województwa Pomorskiego na lata 2014-2020</v>
      </c>
      <c r="G1445" s="26" t="str">
        <f>IF('tab1'!G1443="","",'tab1'!G1443)</f>
        <v>6. Integracja</v>
      </c>
      <c r="H1445" s="26" t="str">
        <f>IF('tab1'!H1443="","",'tab1'!H1443)</f>
        <v>6.1. Aktywna integracja</v>
      </c>
      <c r="I1445" s="26" t="str">
        <f>IF('tab1'!I1443="","",'tab1'!I1443)</f>
        <v>6.1.1. Aktywizacja społeczno - zawodowa - mechanizm ZIT</v>
      </c>
      <c r="J1445" s="26">
        <f>IF('tab1'!J1443="","",'tab1'!J1443)</f>
        <v>995762.9</v>
      </c>
      <c r="K1445" s="26">
        <f>IF('tab1'!K1443="","",'tab1'!K1443)</f>
        <v>995762.9</v>
      </c>
      <c r="L1445" s="26">
        <f>IF('tab1'!L1443="","",'tab1'!L1443)</f>
        <v>846398.47</v>
      </c>
      <c r="M1445" s="26">
        <f>IF('tab1'!M1443="","",'tab1'!M1443)</f>
        <v>85.000000502127605</v>
      </c>
      <c r="N1445" s="26" t="str">
        <f>IF('tab1'!N1443="","",'tab1'!N1443)</f>
        <v>01 Dotacja bezzwrotna</v>
      </c>
      <c r="O1445" s="26" t="str">
        <f>IF('tab1'!O1443="","",'tab1'!O1443)</f>
        <v>Miejsca realizacji do uzupełnienia ręcznego z raportu uzupełniającego!</v>
      </c>
      <c r="P1445" s="26" t="str">
        <f>IF('tab1'!P1443="","",'tab1'!P1443)</f>
        <v>02 Małe obszary miejskie (o ludności &gt;5 000 i średniej gęstości zaludnienia)</v>
      </c>
      <c r="Q1445" s="28">
        <f>IF('tab1'!Q1443="","",'tab1'!Q1443)</f>
        <v>42614</v>
      </c>
      <c r="R1445" s="28">
        <f>IF('tab1'!R1443="","",'tab1'!R1443)</f>
        <v>43677</v>
      </c>
      <c r="S1445" s="26" t="str">
        <f>IF('tab1'!S1443="","",'tab1'!S1443)</f>
        <v>Pozakonkursowy</v>
      </c>
      <c r="T1445" s="26" t="str">
        <f>IF('tab1'!T1443="","",'tab1'!T1443)</f>
        <v>21 Działalność w zakresie opieki społecznej, usługi komunalne, społeczne i indywidualne</v>
      </c>
      <c r="U1445" s="26" t="str">
        <f>IF('tab1'!U1443="","",'tab1'!U1443)</f>
        <v>109 Aktywne włączenie, w tym w celu promowania równości szans i aktywnego uczestnictwa, oraz zwiększanie szans na zatrudnienie</v>
      </c>
      <c r="V1445" s="26" t="str">
        <f>IF('tab1'!V1443="","",'tab1'!V1443)</f>
        <v>09 Promowanie włączenia społecznego oraz walka z ubóstwem i wszelką dyskryminacją</v>
      </c>
      <c r="W1445" s="26" t="str">
        <f>IF('tab1'!W1443="","",'tab1'!W1443)</f>
        <v>08 Nie dotyczy</v>
      </c>
      <c r="X1445" s="26" t="str">
        <f>IF('tab1'!X1443="","",'tab1'!X1443)</f>
        <v>ZIT</v>
      </c>
      <c r="Y1445" s="27" t="str">
        <f>VLOOKUP(C1445,'przeliczenia '!C:D,2,FALSE)</f>
        <v>WOJ.: POMORSKIE, POW.: Sopot, GM.: Sopot</v>
      </c>
    </row>
    <row r="1446" spans="1:25" ht="180" hidden="1" x14ac:dyDescent="0.25">
      <c r="A1446" s="26" t="str">
        <f>IF('tab1'!A1444="","",'tab1'!A1444)</f>
        <v>Klub integracji społecznej - ZAGÓRZE</v>
      </c>
      <c r="B1446" s="26" t="str">
        <f>IF('tab1'!B1444="","",'tab1'!B1444)</f>
        <v>Głównym celem projektu jest zwiększenie zatrudnienia os i rodzin zagrożonych ubóstwem lub wykluczeniem społecznym, w tym os.niepełnosprawnych. Cele projektu zrealizowane zostaną przez wdrożenie kompleksowego programu aktywizacji społeczno zawodowej. Projektem objętych zostanie 171os.(120K,51M)nieaktywnych zawodowo i/lub bezrobotnych z terenu Rumia Zagórze, zagrożonych ubóstwem i wykluczeniem społecznym, spełniających co najmniej jedną z przesłanek art.7 ustawy o pomocy społecznej, w tym 26 os. niepełnosprawnych, a także os. z zaburzeniami psychicznymi, os. korzystające z POPŻ. Działania projektu skierowane są również do os. z otoczenia os. i rodzin zagrożonych wykluczeniem społecznym w zakresie niezbędnym do aktywizacji społeczno zawodowej odbiorców ostatecznych. Cele szczegółowe projektu to opracowanie i realizacja indywidualnej ścieżki rozwoju zawodowego w formie IPD dla każdego z odbiorców ostatecznych, zwiększenie motywacji do powrotu na rynek pracy w tym reintegracja społeczno-zawodowa, wsparcie psychologiczne prawne i socjalne, aktywizacja społeczna i zawodowa, wzrost kompetencji i kwalifikacji zawodowych. Wyznaczone cele realizowane będą poprzez działania w zakresie: warsztatów/szkoleń kompetencji społecznych, szeroko rozumianego poradnictwa, indywidualnych konsultacji z doradcą zawodowym, warsztatów/szkoleń/kursów zawodowych. Odbiorcom ostatecznym zaproponowane zostaną również warsztaty/szkolenia przed stażowe, staże/praktyka, warsztaty/szkolenia z zakresu ekonomii społecznej oraz wizyty studyjne u podmiotów ekonomi społecznej. Rezultaty projektu to: wskaźnik efektywności zatrudnienia w wysokości 30%, społeczno zatrudnieniowej 80%. Zakładana liczba osób pracujących po opuszczeniu projektu-60, liczba osób które uzyskają kwalifikacje-69, liczba osób poszukujących pracy po opuszczeniu projekty-33. Projekt realizowany będzie w partnerstwie JST z NGO, które przyczyni się do osiągnięcia wszystkich zakładanych rezultatów.</v>
      </c>
      <c r="C1446" s="26" t="str">
        <f>IF('tab1'!C1444="","",'tab1'!C1444)</f>
        <v>RPPM.06.01.01-22-0004/17</v>
      </c>
      <c r="D1446" s="26" t="str">
        <f>IF('tab1'!D1444="","",'tab1'!D1444)</f>
        <v>GMINA MIEJSKA RUMIA</v>
      </c>
      <c r="E1446" s="26" t="str">
        <f>IF('tab1'!E1444="","",'tab1'!E1444)</f>
        <v>EFS</v>
      </c>
      <c r="F1446" s="26" t="str">
        <f>IF('tab1'!F1444="","",'tab1'!F1444)</f>
        <v>Regionalny Program Operacyjny Województwa Pomorskiego na lata 2014-2020</v>
      </c>
      <c r="G1446" s="26" t="str">
        <f>IF('tab1'!G1444="","",'tab1'!G1444)</f>
        <v>6. Integracja</v>
      </c>
      <c r="H1446" s="26" t="str">
        <f>IF('tab1'!H1444="","",'tab1'!H1444)</f>
        <v>6.1. Aktywna integracja</v>
      </c>
      <c r="I1446" s="26" t="str">
        <f>IF('tab1'!I1444="","",'tab1'!I1444)</f>
        <v>6.1.1. Aktywizacja społeczno - zawodowa - mechanizm ZIT</v>
      </c>
      <c r="J1446" s="26">
        <f>IF('tab1'!J1444="","",'tab1'!J1444)</f>
        <v>2553538.8199999998</v>
      </c>
      <c r="K1446" s="26">
        <f>IF('tab1'!K1444="","",'tab1'!K1444)</f>
        <v>2553538.8199999998</v>
      </c>
      <c r="L1446" s="26">
        <f>IF('tab1'!L1444="","",'tab1'!L1444)</f>
        <v>2170508</v>
      </c>
      <c r="M1446" s="26">
        <f>IF('tab1'!M1444="","",'tab1'!M1444)</f>
        <v>85.000000117484007</v>
      </c>
      <c r="N1446" s="26" t="str">
        <f>IF('tab1'!N1444="","",'tab1'!N1444)</f>
        <v>01 Dotacja bezzwrotna</v>
      </c>
      <c r="O1446" s="26" t="str">
        <f>IF('tab1'!O1444="","",'tab1'!O1444)</f>
        <v>Miejsca realizacji do uzupełnienia ręcznego z raportu uzupełniającego!</v>
      </c>
      <c r="P1446" s="26" t="str">
        <f>IF('tab1'!P1444="","",'tab1'!P1444)</f>
        <v>01 Duże obszary miejskie (o ludności &gt;50 000 i dużej gęstości zaludnienia)</v>
      </c>
      <c r="Q1446" s="28">
        <f>IF('tab1'!Q1444="","",'tab1'!Q1444)</f>
        <v>43101</v>
      </c>
      <c r="R1446" s="28">
        <f>IF('tab1'!R1444="","",'tab1'!R1444)</f>
        <v>44865</v>
      </c>
      <c r="S1446" s="26" t="str">
        <f>IF('tab1'!S1444="","",'tab1'!S1444)</f>
        <v>Pozakonkursowy</v>
      </c>
      <c r="T1446" s="26" t="str">
        <f>IF('tab1'!T1444="","",'tab1'!T1444)</f>
        <v>18 Administracja publiczna</v>
      </c>
      <c r="U1446" s="26" t="str">
        <f>IF('tab1'!U1444="","",'tab1'!U1444)</f>
        <v>109 Aktywne włączenie, w tym w celu promowania równości szans i aktywnego uczestnictwa, oraz zwiększanie szans na zatrudnienie</v>
      </c>
      <c r="V1446" s="26" t="str">
        <f>IF('tab1'!V1444="","",'tab1'!V1444)</f>
        <v>09 Promowanie włączenia społecznego oraz walka z ubóstwem i wszelką dyskryminacją</v>
      </c>
      <c r="W1446" s="26" t="str">
        <f>IF('tab1'!W1444="","",'tab1'!W1444)</f>
        <v>08 Nie dotyczy</v>
      </c>
      <c r="X1446" s="26" t="str">
        <f>IF('tab1'!X1444="","",'tab1'!X1444)</f>
        <v>ZIT</v>
      </c>
      <c r="Y1446" s="27" t="str">
        <f>VLOOKUP(C1446,'przeliczenia '!C:D,2,FALSE)</f>
        <v>WOJ.: POMORSKIE, POW.: wejherowski, GM.: Rumia</v>
      </c>
    </row>
    <row r="1447" spans="1:25" ht="168.75" hidden="1" x14ac:dyDescent="0.25">
      <c r="A1447" s="26" t="str">
        <f>IF('tab1'!A1445="","",'tab1'!A1445)</f>
        <v>Sopot – Aktywni mieszkańcy (etap 2)</v>
      </c>
      <c r="B1447" s="26" t="str">
        <f>IF('tab1'!B1445="","",'tab1'!B1445)</f>
        <v>Projekt „Sopot - Aktywni mieszkańcy (etap 2)” jest częścią Metropolitalnego Systemu Aktywizacji Społeczno – Zawodowej. Ukierunkowany jest na zwiększenie aktywności społeczno-zawodowej osób zagrożonych ubóstwem lub wykluczeniem społecznym, w tym w szczególności osób z niepełnosprawnościami, poprzez realizację ścieżki reintegracji z wykorzystaniem usług aktywnej integracji o charakterze społecznym, zawodowym i edukacyjnym. W wyniku realizacji działań projektowych dla każdego uczestnika zostanie zaplanowana ścieżka reintegracji z wykorzystaniem zindywidualizowanych form wsparcia w celu wzmocnienia kompetencji społecznych, a także wyposażenia w kompetencje i kwalifikacje potrzebne na rynku pracy. Planowane działania to w szczególności: - Wszechstronna diagnoza prowadzoną na wstępnym etapie projektu przez zespół specjalistów merytorycznych zatrudnionych w projekcie. Diagnoza realizowana będzie w 7 obszarach funkcjonowania odbiorcy projektu: psychologicznej, mieszkaniowej, rodzinnej, socjalno-bytowej, społecznej, zdrowotnej i zawodowej. Identyfikowane będą potrzeby, możliwości, zasoby i ograniczenia uczestników projektu. - Ścieżka reintegracji dla uczestników projektu – za jej stworzenie, realizację, monitorowanie i ewaluację będzie odpowiadał asystent odbiorcy, który w projekcie będzie pełnił również funkcję trenera pracy, wspierającego w poszukiwaniu i utrzymaniu zatrudnienia. - Poradnictwo psychologiczne – indywidualne oraz grupowe (w zależności od potrzeb uczestników projektu) realizowane przez psychologa, - Doradztwo zawodowe indywidualne oraz grupowe realizowane przez doradcę zawodowego, - Szkolenia i kursy (podnoszące kwalifikacje lub kompetencje) – po określeniu predyspozycji zawodowych, do indywidualnie dobranych potrzeb i możliwości uczestników, - Ponadto, każdy z uczestników zostanie objęty dodatkowymi działaniami, które będą wynikały z indywidualnych potrzeb odbiorców.</v>
      </c>
      <c r="C1447" s="26" t="str">
        <f>IF('tab1'!C1445="","",'tab1'!C1445)</f>
        <v>RPPM.06.01.01-22-0004/19</v>
      </c>
      <c r="D1447" s="26" t="str">
        <f>IF('tab1'!D1445="","",'tab1'!D1445)</f>
        <v>GMINA MIASTA SOPOTU</v>
      </c>
      <c r="E1447" s="26" t="str">
        <f>IF('tab1'!E1445="","",'tab1'!E1445)</f>
        <v>EFS</v>
      </c>
      <c r="F1447" s="26" t="str">
        <f>IF('tab1'!F1445="","",'tab1'!F1445)</f>
        <v>Regionalny Program Operacyjny Województwa Pomorskiego na lata 2014-2020</v>
      </c>
      <c r="G1447" s="26" t="str">
        <f>IF('tab1'!G1445="","",'tab1'!G1445)</f>
        <v>6. Integracja</v>
      </c>
      <c r="H1447" s="26" t="str">
        <f>IF('tab1'!H1445="","",'tab1'!H1445)</f>
        <v>6.1. Aktywna integracja</v>
      </c>
      <c r="I1447" s="26" t="str">
        <f>IF('tab1'!I1445="","",'tab1'!I1445)</f>
        <v>6.1.1. Aktywizacja społeczno - zawodowa - mechanizm ZIT</v>
      </c>
      <c r="J1447" s="26">
        <f>IF('tab1'!J1445="","",'tab1'!J1445)</f>
        <v>573532.93999999994</v>
      </c>
      <c r="K1447" s="26">
        <f>IF('tab1'!K1445="","",'tab1'!K1445)</f>
        <v>573532.93999999994</v>
      </c>
      <c r="L1447" s="26">
        <f>IF('tab1'!L1445="","",'tab1'!L1445)</f>
        <v>487503</v>
      </c>
      <c r="M1447" s="26">
        <f>IF('tab1'!M1445="","",'tab1'!M1445)</f>
        <v>85.000000174357893</v>
      </c>
      <c r="N1447" s="26" t="str">
        <f>IF('tab1'!N1445="","",'tab1'!N1445)</f>
        <v>01 Dotacja bezzwrotna</v>
      </c>
      <c r="O1447" s="26" t="str">
        <f>IF('tab1'!O1445="","",'tab1'!O1445)</f>
        <v>Miejsca realizacji do uzupełnienia ręcznego z raportu uzupełniającego!</v>
      </c>
      <c r="P1447" s="26" t="str">
        <f>IF('tab1'!P1445="","",'tab1'!P1445)</f>
        <v>02 Małe obszary miejskie (o ludności &gt;5 000 i średniej gęstości zaludnienia)</v>
      </c>
      <c r="Q1447" s="28">
        <f>IF('tab1'!Q1445="","",'tab1'!Q1445)</f>
        <v>43647</v>
      </c>
      <c r="R1447" s="28">
        <f>IF('tab1'!R1445="","",'tab1'!R1445)</f>
        <v>44592</v>
      </c>
      <c r="S1447" s="26" t="str">
        <f>IF('tab1'!S1445="","",'tab1'!S1445)</f>
        <v>Pozakonkursowy</v>
      </c>
      <c r="T1447" s="26" t="str">
        <f>IF('tab1'!T1445="","",'tab1'!T1445)</f>
        <v>21 Działalność w zakresie opieki społecznej, usługi komunalne, społeczne i indywidualne</v>
      </c>
      <c r="U1447" s="26" t="str">
        <f>IF('tab1'!U1445="","",'tab1'!U1445)</f>
        <v>109 Aktywne włączenie, w tym w celu promowania równości szans i aktywnego uczestnictwa, oraz zwiększanie szans na zatrudnienie</v>
      </c>
      <c r="V1447" s="26" t="str">
        <f>IF('tab1'!V1445="","",'tab1'!V1445)</f>
        <v>09 Promowanie włączenia społecznego oraz walka z ubóstwem i wszelką dyskryminacją</v>
      </c>
      <c r="W1447" s="26" t="str">
        <f>IF('tab1'!W1445="","",'tab1'!W1445)</f>
        <v>08 Nie dotyczy</v>
      </c>
      <c r="X1447" s="26" t="str">
        <f>IF('tab1'!X1445="","",'tab1'!X1445)</f>
        <v>ZIT</v>
      </c>
      <c r="Y1447" s="27" t="str">
        <f>VLOOKUP(C1447,'przeliczenia '!C:D,2,FALSE)</f>
        <v>WOJ.: POMORSKIE, POW.: Sopot</v>
      </c>
    </row>
    <row r="1448" spans="1:25" ht="123.75" hidden="1" x14ac:dyDescent="0.25">
      <c r="A1448" s="26" t="str">
        <f>IF('tab1'!A1446="","",'tab1'!A1446)</f>
        <v>"Gmina Stegna-aktywizacja społeczno-zawodowa mieszkańców”</v>
      </c>
      <c r="B1448" s="26" t="str">
        <f>IF('tab1'!B1446="","",'tab1'!B1446)</f>
        <v>Projekt "Gmina Stegna-aktywizacja społeczno-zawodowa mieszkańców” realizowany jest w ramach Strategii ZIT i odpowiada na problemy zdiagnozowane w strategii dla tego obszaru.Projekt skierowany jest do grupy 104 osób wykluczonych społecznie w tym min. 20 osób niepełnosprawnych. Będą to osoby nieaktywne zawodowo lub bezrobotne z profilu III. Osoby bezrobotne z I i II profilu obowiązywało będzie wyłącznie wsparcie społeczne. Celem projektu jest wzrost aktywności zawodowej i społecznej 104 osób wykluczonych społecznie z terenu Gminy Stegna. Cele szczegółowe: - zdobycie przez osoby wykluczone doświadczenia zawodowego i kwalifikacji zawodowych - zwiększenie aktywności życiowej - zmiana postrzegania osób wykluczonych przez pracodawców. Działania: - poradnictwo psychologiczno- zawodowo- prawno- socjalne, - szkolenia specjalistyczne - zajęcia przygotowujące do podjęcia pracy - szkolenia miękkie - staże - praktyki zawodowe - wsparcie otoczenia. Indywidualna Ścieżka Reintegracji uczestnika jak i wsparcie udzielone uczestnikowi nie będą się powielały ze wsparciem w ramach innych projektów dofinansowanych w ramach Osi 6. Najważniejszym efektem projektu będzie podjęcie aktywności zawodowej przez osoby wykluczone a co za tym idzie zatrudnienia na otwartym rynku pracy oraz wzrost kwalifikacji i kompetencji społecznych.</v>
      </c>
      <c r="C1448" s="26" t="str">
        <f>IF('tab1'!C1446="","",'tab1'!C1446)</f>
        <v>RPPM.06.01.01-22-0005/16</v>
      </c>
      <c r="D1448" s="26" t="str">
        <f>IF('tab1'!D1446="","",'tab1'!D1446)</f>
        <v>GMINA STEGNA</v>
      </c>
      <c r="E1448" s="26" t="str">
        <f>IF('tab1'!E1446="","",'tab1'!E1446)</f>
        <v>EFS</v>
      </c>
      <c r="F1448" s="26" t="str">
        <f>IF('tab1'!F1446="","",'tab1'!F1446)</f>
        <v>Regionalny Program Operacyjny Województwa Pomorskiego na lata 2014-2020</v>
      </c>
      <c r="G1448" s="26" t="str">
        <f>IF('tab1'!G1446="","",'tab1'!G1446)</f>
        <v>6. Integracja</v>
      </c>
      <c r="H1448" s="26" t="str">
        <f>IF('tab1'!H1446="","",'tab1'!H1446)</f>
        <v>6.1. Aktywna integracja</v>
      </c>
      <c r="I1448" s="26" t="str">
        <f>IF('tab1'!I1446="","",'tab1'!I1446)</f>
        <v>6.1.1. Aktywizacja społeczno - zawodowa - mechanizm ZIT</v>
      </c>
      <c r="J1448" s="26">
        <f>IF('tab1'!J1446="","",'tab1'!J1446)</f>
        <v>1554000.98</v>
      </c>
      <c r="K1448" s="26">
        <f>IF('tab1'!K1446="","",'tab1'!K1446)</f>
        <v>1554000.98</v>
      </c>
      <c r="L1448" s="26">
        <f>IF('tab1'!L1446="","",'tab1'!L1446)</f>
        <v>1320900.83</v>
      </c>
      <c r="M1448" s="26">
        <f>IF('tab1'!M1446="","",'tab1'!M1446)</f>
        <v>84.999999806949901</v>
      </c>
      <c r="N1448" s="26" t="str">
        <f>IF('tab1'!N1446="","",'tab1'!N1446)</f>
        <v>01 Dotacja bezzwrotna</v>
      </c>
      <c r="O1448" s="26" t="str">
        <f>IF('tab1'!O1446="","",'tab1'!O1446)</f>
        <v>Miejsca realizacji do uzupełnienia ręcznego z raportu uzupełniającego!</v>
      </c>
      <c r="P1448" s="26" t="str">
        <f>IF('tab1'!P1446="","",'tab1'!P1446)</f>
        <v>03 Obszary wiejskie (o małej gęstości zaludnienia)</v>
      </c>
      <c r="Q1448" s="28">
        <f>IF('tab1'!Q1446="","",'tab1'!Q1446)</f>
        <v>42736</v>
      </c>
      <c r="R1448" s="28">
        <f>IF('tab1'!R1446="","",'tab1'!R1446)</f>
        <v>43404</v>
      </c>
      <c r="S1448" s="26" t="str">
        <f>IF('tab1'!S1446="","",'tab1'!S1446)</f>
        <v>Pozakonkursowy</v>
      </c>
      <c r="T1448" s="26" t="str">
        <f>IF('tab1'!T1446="","",'tab1'!T1446)</f>
        <v>18 Administracja publiczna</v>
      </c>
      <c r="U1448" s="26" t="str">
        <f>IF('tab1'!U1446="","",'tab1'!U1446)</f>
        <v>109 Aktywne włączenie, w tym w celu promowania równości szans i aktywnego uczestnictwa, oraz zwiększanie szans na zatrudnienie</v>
      </c>
      <c r="V1448" s="26" t="str">
        <f>IF('tab1'!V1446="","",'tab1'!V1446)</f>
        <v>09 Promowanie włączenia społecznego oraz walka z ubóstwem i wszelką dyskryminacją</v>
      </c>
      <c r="W1448" s="26" t="str">
        <f>IF('tab1'!W1446="","",'tab1'!W1446)</f>
        <v>08 Nie dotyczy</v>
      </c>
      <c r="X1448" s="26" t="str">
        <f>IF('tab1'!X1446="","",'tab1'!X1446)</f>
        <v>ZIT</v>
      </c>
      <c r="Y1448" s="27" t="str">
        <f>VLOOKUP(C1448,'przeliczenia '!C:D,2,FALSE)</f>
        <v>WOJ.: POMORSKIE, POW.: nowodworski, GM.: Stegna</v>
      </c>
    </row>
    <row r="1449" spans="1:25" ht="180" hidden="1" x14ac:dyDescent="0.25">
      <c r="A1449" s="26" t="str">
        <f>IF('tab1'!A1447="","",'tab1'!A1447)</f>
        <v>"Aktywni-Samodzielni-Kreatywni w powiecie gdańskim - Aktywna Integracja - Miasto Pruszcz Gdański"</v>
      </c>
      <c r="B1449" s="26" t="str">
        <f>IF('tab1'!B1447="","",'tab1'!B1447)</f>
        <v>Projekt jest skierowany do grupy 91 osób (55K i 36M), w tym 17 osób z niepełnosprawnościami (11K i 6M) z terenu gminy miejskiej Pruszcz Gdański, powiat gdański, dotkniętych i zagrożonych ubóstwem i wykluczeniem społecznym. Celem głównym projektu jest: Zmniejszenie ubóstwa i włączenie społeczne poprzez wzrost aktywności społecznej i zawodowej osób wykluczonych i zagrożonych wykluczeniem społecznym oraz ich otoczenia. Cele szczegółowe to: • Zwiększenie szans na zatrudnienie, w tym w podmiotach ekonomii społecznej (przedsiębiorstwach społecznych), 91 (55K/36M) w tym 17 (11K i 6M) osób z niepełnosprawnościami , osób wykluczonych lub zagrożonych wykluczaniem społecznym, poprzez realizację instrumentów aktywnej integracji. • Poprawa skuteczności i efektywności działań z zakresu integracji społecznej i zawodowej osób wykluczonych i zagrożonych wykluczeniem społecznym poprzez realizację kompleksowego projektu wykorzystującego potencjał Partnerów z sektora administracji publicznej, przedsiębiorstw oraz organizacji pozarządowych. Działania: •Indywidualna diagnoza uczestników projektu - Przygotowanie Indywidualnej Ścieżki Reintegracji(IŚR); •Przygotowanie oraz przeprowadzenie szkoleń z zakresu kompetencji zawodowych i kształtowania postaw wzmacniających motywację i wiedzę uczestników projektu; •Przeprowadzenie przedstażowych spotkań grupowych i indywidualnych; •Działania związane ze stażami zawodowymi i praktykami; •Działania wolontariackie głównie w podmiotach ekonomii społecznej; •Doradztwo specjalistyczne w tym terapia uzależnień. Grupę docelową w projekcie stanowią co najmniej 15% osoby z niepełnosprawnościami 17 ( 11K i 6M) zamieszkujące miasto Pruszcz Gdański. Są to osoby zagrożone wykluczeniem społecznym zgodnie z art. 7 ustawy z dnia 12 marca 2004 r. o pomocy społ.Ścieżka reintegracji i wsparcia dla uczestników nie będą sie powielały w ramach innych projektów Osi Priorytetowej 6. Dla osób z I i II profilu będzie obowiązywało wyłącznie wsparcie społeczne.</v>
      </c>
      <c r="C1449" s="26" t="str">
        <f>IF('tab1'!C1447="","",'tab1'!C1447)</f>
        <v>RPPM.06.01.01-22-0005/17</v>
      </c>
      <c r="D1449" s="26" t="str">
        <f>IF('tab1'!D1447="","",'tab1'!D1447)</f>
        <v>STOWARZYSZENIE "PODAJ RĘKĘ"</v>
      </c>
      <c r="E1449" s="26" t="str">
        <f>IF('tab1'!E1447="","",'tab1'!E1447)</f>
        <v>EFS</v>
      </c>
      <c r="F1449" s="26" t="str">
        <f>IF('tab1'!F1447="","",'tab1'!F1447)</f>
        <v>Regionalny Program Operacyjny Województwa Pomorskiego na lata 2014-2020</v>
      </c>
      <c r="G1449" s="26" t="str">
        <f>IF('tab1'!G1447="","",'tab1'!G1447)</f>
        <v>6. Integracja</v>
      </c>
      <c r="H1449" s="26" t="str">
        <f>IF('tab1'!H1447="","",'tab1'!H1447)</f>
        <v>6.1. Aktywna integracja</v>
      </c>
      <c r="I1449" s="26" t="str">
        <f>IF('tab1'!I1447="","",'tab1'!I1447)</f>
        <v>6.1.1. Aktywizacja społeczno - zawodowa - mechanizm ZIT</v>
      </c>
      <c r="J1449" s="26">
        <f>IF('tab1'!J1447="","",'tab1'!J1447)</f>
        <v>1347031.2</v>
      </c>
      <c r="K1449" s="26">
        <f>IF('tab1'!K1447="","",'tab1'!K1447)</f>
        <v>1347031.2</v>
      </c>
      <c r="L1449" s="26">
        <f>IF('tab1'!L1447="","",'tab1'!L1447)</f>
        <v>1144976.52</v>
      </c>
      <c r="M1449" s="26">
        <f>IF('tab1'!M1447="","",'tab1'!M1447)</f>
        <v>85</v>
      </c>
      <c r="N1449" s="26" t="str">
        <f>IF('tab1'!N1447="","",'tab1'!N1447)</f>
        <v>01 Dotacja bezzwrotna</v>
      </c>
      <c r="O1449" s="26" t="str">
        <f>IF('tab1'!O1447="","",'tab1'!O1447)</f>
        <v>Miejsca realizacji do uzupełnienia ręcznego z raportu uzupełniającego!</v>
      </c>
      <c r="P1449" s="26" t="str">
        <f>IF('tab1'!P1447="","",'tab1'!P1447)</f>
        <v>02 Małe obszary miejskie (o ludności &gt;5 000 i średniej gęstości zaludnienia)</v>
      </c>
      <c r="Q1449" s="28">
        <f>IF('tab1'!Q1447="","",'tab1'!Q1447)</f>
        <v>42979</v>
      </c>
      <c r="R1449" s="28">
        <f>IF('tab1'!R1447="","",'tab1'!R1447)</f>
        <v>43830</v>
      </c>
      <c r="S1449" s="26" t="str">
        <f>IF('tab1'!S1447="","",'tab1'!S1447)</f>
        <v>Pozakonkursowy</v>
      </c>
      <c r="T1449" s="26" t="str">
        <f>IF('tab1'!T1447="","",'tab1'!T1447)</f>
        <v>21 Działalność w zakresie opieki społecznej, usługi komunalne, społeczne i indywidualne</v>
      </c>
      <c r="U1449" s="26" t="str">
        <f>IF('tab1'!U1447="","",'tab1'!U1447)</f>
        <v>109 Aktywne włączenie, w tym w celu promowania równości szans i aktywnego uczestnictwa, oraz zwiększanie szans na zatrudnienie</v>
      </c>
      <c r="V1449" s="26" t="str">
        <f>IF('tab1'!V1447="","",'tab1'!V1447)</f>
        <v>09 Promowanie włączenia społecznego oraz walka z ubóstwem i wszelką dyskryminacją</v>
      </c>
      <c r="W1449" s="26" t="str">
        <f>IF('tab1'!W1447="","",'tab1'!W1447)</f>
        <v>08 Nie dotyczy</v>
      </c>
      <c r="X1449" s="26" t="str">
        <f>IF('tab1'!X1447="","",'tab1'!X1447)</f>
        <v>ZIT</v>
      </c>
      <c r="Y1449" s="27" t="str">
        <f>VLOOKUP(C1449,'przeliczenia '!C:D,2,FALSE)</f>
        <v>WOJ.: POMORSKIE, POW.: gdański, GM.: Pruszcz Gdański</v>
      </c>
    </row>
    <row r="1450" spans="1:25" ht="157.5" hidden="1" x14ac:dyDescent="0.25">
      <c r="A1450" s="26" t="str">
        <f>IF('tab1'!A1448="","",'tab1'!A1448)</f>
        <v>System Aktywizacji Społeczno-Zawodowej w powiecie wejherowskim I - drugi etap</v>
      </c>
      <c r="B1450" s="26" t="str">
        <f>IF('tab1'!B1448="","",'tab1'!B1448)</f>
        <v>Celem głównym projektu jest aktywne włączenie oraz zwiększenie szans na zatrudnienie osób i rodzin zagrożonych ubóstwem lub wykluczeniem społecznym, w tym osób z niepełnosprawnościami, poprzez wdrożenie kompleksowego programu aktywizacji społeczno-zawodowej. Programem zostaną objęte 242 osoby: 148 kobiet i 94 mężczyzn zamieszkujących powiat wejherowski, w tym co najmniej 37 (22 kobiet i 15 mężczyzn) osób z niepełnosprawnościami. Zadania projektu to: realizacja indywidualnej ścieżki wsparcia dla każdego uczestnika projektu, wsparcie dla motywacji do zmiany, reintegracja psychospołeczna i zawodowa, pomoc psychologiczno-terapeutyczna dla osób uzależnionych, aktywizacja społeczna, aktywizacja zawodowa, podwyższenie kompetencji i kwalifikacji, rozwijanie kompetencji cyfrowych i przedsiębiorczych, asystentura i wsparcie osób z niepełnosprawnościami. Cel i zadania projektu będą realizowane poprzez: warsztaty motywacyjne, spotkania tematyczne i animacyjne, poradnictwo zawodowe (w tym diagnoza i IPD), psychologiczne i pedagogiczne, coaching, treningi, terapię, szkolenia, kursy zawodowe, warsztaty, pośrednictwo pracy, poradnictwo specjalistyczne, staże i praktyki zawodowe, kursy i treningi zaradności życiowej. Rezultaty projektu to: wskaźniki efektywności zatrudnieniowej na poziomie 34 % (w tym dla osób niepełnosprawnych 12%), społecznej na poziomie 34 %; liczba osób: pracujących - 83, które uzyskały kwalifikacje lub nabyły kompetencje - 97, poszukujących pracy - 44. Projekt realizowany będzie w partnerstwie JST z organizacjami pozarządowymi, które przyczyni się do osiągnięcia wszystkich rezultatów projektu oraz we współpracy z pracodawcami i przedsiębiorcami.</v>
      </c>
      <c r="C1450" s="26" t="str">
        <f>IF('tab1'!C1448="","",'tab1'!C1448)</f>
        <v>RPPM.06.01.01-22-0005/19</v>
      </c>
      <c r="D1450" s="26" t="str">
        <f>IF('tab1'!D1448="","",'tab1'!D1448)</f>
        <v>POWIAT WEJHEROWSKI</v>
      </c>
      <c r="E1450" s="26" t="str">
        <f>IF('tab1'!E1448="","",'tab1'!E1448)</f>
        <v>EFS</v>
      </c>
      <c r="F1450" s="26" t="str">
        <f>IF('tab1'!F1448="","",'tab1'!F1448)</f>
        <v>Regionalny Program Operacyjny Województwa Pomorskiego na lata 2014-2020</v>
      </c>
      <c r="G1450" s="26" t="str">
        <f>IF('tab1'!G1448="","",'tab1'!G1448)</f>
        <v>6. Integracja</v>
      </c>
      <c r="H1450" s="26" t="str">
        <f>IF('tab1'!H1448="","",'tab1'!H1448)</f>
        <v>6.1. Aktywna integracja</v>
      </c>
      <c r="I1450" s="26" t="str">
        <f>IF('tab1'!I1448="","",'tab1'!I1448)</f>
        <v>6.1.1. Aktywizacja społeczno - zawodowa - mechanizm ZIT</v>
      </c>
      <c r="J1450" s="26">
        <f>IF('tab1'!J1448="","",'tab1'!J1448)</f>
        <v>3620863.09</v>
      </c>
      <c r="K1450" s="26">
        <f>IF('tab1'!K1448="","",'tab1'!K1448)</f>
        <v>3620863.09</v>
      </c>
      <c r="L1450" s="26">
        <f>IF('tab1'!L1448="","",'tab1'!L1448)</f>
        <v>3077733.63</v>
      </c>
      <c r="M1450" s="26">
        <f>IF('tab1'!M1448="","",'tab1'!M1448)</f>
        <v>85.000000096662006</v>
      </c>
      <c r="N1450" s="26" t="str">
        <f>IF('tab1'!N1448="","",'tab1'!N1448)</f>
        <v>01 Dotacja bezzwrotna</v>
      </c>
      <c r="O1450" s="26" t="str">
        <f>IF('tab1'!O1448="","",'tab1'!O1448)</f>
        <v>Miejsca realizacji do uzupełnienia ręcznego z raportu uzupełniającego!</v>
      </c>
      <c r="P1450" s="26" t="str">
        <f>IF('tab1'!P1448="","",'tab1'!P1448)</f>
        <v>07 Nie dotyczy</v>
      </c>
      <c r="Q1450" s="28">
        <f>IF('tab1'!Q1448="","",'tab1'!Q1448)</f>
        <v>43739</v>
      </c>
      <c r="R1450" s="28">
        <f>IF('tab1'!R1448="","",'tab1'!R1448)</f>
        <v>44530</v>
      </c>
      <c r="S1450" s="26" t="str">
        <f>IF('tab1'!S1448="","",'tab1'!S1448)</f>
        <v>Pozakonkursowy</v>
      </c>
      <c r="T1450" s="26" t="str">
        <f>IF('tab1'!T1448="","",'tab1'!T1448)</f>
        <v>18 Administracja publiczna</v>
      </c>
      <c r="U1450" s="26" t="str">
        <f>IF('tab1'!U1448="","",'tab1'!U1448)</f>
        <v>109 Aktywne włączenie, w tym w celu promowania równości szans i aktywnego uczestnictwa, oraz zwiększanie szans na zatrudnienie</v>
      </c>
      <c r="V1450" s="26" t="str">
        <f>IF('tab1'!V1448="","",'tab1'!V1448)</f>
        <v>09 Promowanie włączenia społecznego oraz walka z ubóstwem i wszelką dyskryminacją</v>
      </c>
      <c r="W1450" s="26" t="str">
        <f>IF('tab1'!W1448="","",'tab1'!W1448)</f>
        <v>08 Nie dotyczy</v>
      </c>
      <c r="X1450" s="26" t="str">
        <f>IF('tab1'!X1448="","",'tab1'!X1448)</f>
        <v>ZIT</v>
      </c>
      <c r="Y1450" s="27" t="str">
        <f>VLOOKUP(C1450,'przeliczenia '!C:D,2,FALSE)</f>
        <v>WOJ.: POMORSKIE, POW.: wejherowski, GM.: Luzino</v>
      </c>
    </row>
    <row r="1451" spans="1:25" ht="146.25" hidden="1" x14ac:dyDescent="0.25">
      <c r="A1451" s="26" t="str">
        <f>IF('tab1'!A1449="","",'tab1'!A1449)</f>
        <v>System Aktywizacji Społeczno-Zawodowej w Powiecie Wejherowskim I</v>
      </c>
      <c r="B1451" s="26" t="str">
        <f>IF('tab1'!B1449="","",'tab1'!B1449)</f>
        <v>Celem głównym projektu jest zwiększenie zatrudnienia osób i rodzin zagrożonych ubóstwem lub wykluczeniem społecznym, w tym osób z niepełnosprawnościami, poprzez wdrożenie kompleksowego programu aktywizacji społeczno-zawodowej. Programem zostanie objętych 230 osób, 132 kobiety i 98 mężczyzn zamieszkujących powiat wejherowski, w tym co najmniej 35 (20 kobiet i 15 mężczyzn) osób z niepełnosprawnościami. Zadania projektu to: realizacja indywidualnej ścieżki wsparcia dla każdego uczestnika projektu, wsparcie dla motywacji do zmiany, reintegracja psychospołeczna i zawodowa, pomoc psychologiczno-terapeutyczna dla osób uzależnionych, aktywizacja społeczna, aktywizacja zawodowa, podwyższenie kompetencji i kwalifikacji, rozwijanie kompetencji cyfrowych i przedsiębiorczych, asystentura i wsparcie osób z niepełnosprawnościami. Cel i zadania projektu będą realizowane poprzez: warsztaty motywacyjne, spotkania tematyczne i animacyjne, poradnictwo zawodowe (w typ diagnoza i IPD), psychologiczne i pedagogiczne, coaching, treningi, terapię, szkolenia, kursy zawodowe, warsztaty, pośrednictwo pracy, poradnictwo specjalistyczne, staże i praktyki zawodowe, kursy i treningi zaradności życiowej. Rezultaty projektu to: wskaźniki efektywności zatrudnieniowej - 30%, społeczno-zatrudnieniowej - 80%; liczba osób: pracujących - 90, które uzyskały kwalifikacje - 100, poszukujących pracy -12. Projekt realizowany będzie w partnerstwie jednostek samorządu terytorialnego z organizacjami pozarządowymi, które przyczyni się do osiągnięcia wszystkich rezultatów projektu oraz we współpracy z pracodawcami i przedsiębiorcami, a także przy wykorzystaniu animacji i wolontariatu.</v>
      </c>
      <c r="C1451" s="26" t="str">
        <f>IF('tab1'!C1449="","",'tab1'!C1449)</f>
        <v>RPPM.06.01.01-22-0006/16</v>
      </c>
      <c r="D1451" s="26" t="str">
        <f>IF('tab1'!D1449="","",'tab1'!D1449)</f>
        <v>POWIAT WEJHEROWSKI</v>
      </c>
      <c r="E1451" s="26" t="str">
        <f>IF('tab1'!E1449="","",'tab1'!E1449)</f>
        <v>EFS</v>
      </c>
      <c r="F1451" s="26" t="str">
        <f>IF('tab1'!F1449="","",'tab1'!F1449)</f>
        <v>Regionalny Program Operacyjny Województwa Pomorskiego na lata 2014-2020</v>
      </c>
      <c r="G1451" s="26" t="str">
        <f>IF('tab1'!G1449="","",'tab1'!G1449)</f>
        <v>6. Integracja</v>
      </c>
      <c r="H1451" s="26" t="str">
        <f>IF('tab1'!H1449="","",'tab1'!H1449)</f>
        <v>6.1. Aktywna integracja</v>
      </c>
      <c r="I1451" s="26" t="str">
        <f>IF('tab1'!I1449="","",'tab1'!I1449)</f>
        <v>6.1.1. Aktywizacja społeczno - zawodowa - mechanizm ZIT</v>
      </c>
      <c r="J1451" s="26">
        <f>IF('tab1'!J1449="","",'tab1'!J1449)</f>
        <v>3356381.8</v>
      </c>
      <c r="K1451" s="26">
        <f>IF('tab1'!K1449="","",'tab1'!K1449)</f>
        <v>3356381.8</v>
      </c>
      <c r="L1451" s="26">
        <f>IF('tab1'!L1449="","",'tab1'!L1449)</f>
        <v>2852924.53</v>
      </c>
      <c r="M1451" s="26">
        <f>IF('tab1'!M1449="","",'tab1'!M1449)</f>
        <v>85</v>
      </c>
      <c r="N1451" s="26" t="str">
        <f>IF('tab1'!N1449="","",'tab1'!N1449)</f>
        <v>01 Dotacja bezzwrotna</v>
      </c>
      <c r="O1451" s="26" t="str">
        <f>IF('tab1'!O1449="","",'tab1'!O1449)</f>
        <v>Miejsca realizacji do uzupełnienia ręcznego z raportu uzupełniającego!</v>
      </c>
      <c r="P1451" s="26" t="str">
        <f>IF('tab1'!P1449="","",'tab1'!P1449)</f>
        <v>07 Nie dotyczy</v>
      </c>
      <c r="Q1451" s="28">
        <f>IF('tab1'!Q1449="","",'tab1'!Q1449)</f>
        <v>42614</v>
      </c>
      <c r="R1451" s="28">
        <f>IF('tab1'!R1449="","",'tab1'!R1449)</f>
        <v>43373</v>
      </c>
      <c r="S1451" s="26" t="str">
        <f>IF('tab1'!S1449="","",'tab1'!S1449)</f>
        <v>Pozakonkursowy</v>
      </c>
      <c r="T1451" s="26" t="str">
        <f>IF('tab1'!T1449="","",'tab1'!T1449)</f>
        <v>18 Administracja publiczna</v>
      </c>
      <c r="U1451" s="26" t="str">
        <f>IF('tab1'!U1449="","",'tab1'!U1449)</f>
        <v>109 Aktywne włączenie, w tym w celu promowania równości szans i aktywnego uczestnictwa, oraz zwiększanie szans na zatrudnienie</v>
      </c>
      <c r="V1451" s="26" t="str">
        <f>IF('tab1'!V1449="","",'tab1'!V1449)</f>
        <v>09 Promowanie włączenia społecznego oraz walka z ubóstwem i wszelką dyskryminacją</v>
      </c>
      <c r="W1451" s="26" t="str">
        <f>IF('tab1'!W1449="","",'tab1'!W1449)</f>
        <v>08 Nie dotyczy</v>
      </c>
      <c r="X1451" s="26" t="str">
        <f>IF('tab1'!X1449="","",'tab1'!X1449)</f>
        <v>ZIT</v>
      </c>
      <c r="Y1451" s="27" t="str">
        <f>VLOOKUP(C1451,'przeliczenia '!C:D,2,FALSE)</f>
        <v>WOJ.: POMORSKIE, POW.: wejherowski</v>
      </c>
    </row>
    <row r="1452" spans="1:25" ht="168.75" hidden="1" x14ac:dyDescent="0.25">
      <c r="A1452" s="26" t="str">
        <f>IF('tab1'!A1450="","",'tab1'!A1450)</f>
        <v>Rewitalizacja Centrum Pucka</v>
      </c>
      <c r="B1452" s="26" t="str">
        <f>IF('tab1'!B1450="","",'tab1'!B1450)</f>
        <v>Z analizy w czerwcu 2017 wynika, że 98 osób zamieszkujących Centrum Pucka korzysta obecnie ze wsparcia MOPS, w tym 55 kobiet i 43 mężczyzn. W grupie tej znajduje się 19 osób bezrobotnych (6 kobiet i 13 mężczyzn) oraz 30 osób biernych zawodowo (22 kobiety i 8 mężczyzn).Ponadto strefę zamieszkuje 49 osób z niepełnosprawnościami (w tym 27 kobiet i 22 mężczyzn). Wśród niepracujących mieszkańców terenu rewitalizowanego są osoby bierne i należące do III profilu pomocy, które doświadczają również innych poważnych problemów społecznych (tj.alkoholizm/współuzależnienie, przemoc, długi), które wymagają zintegrowania specjalistycznych narzędzi wsparcia, aby zbudować ich motywację i potencjał pracowniczy. Ważną barierą tej grupy są normy środowiskowe zniechęcające do podjęcia zatrudnienia występujące w otoczeniu wymagające podjęcia działań animacyjno-środwiskowych. Ponadto, w strefie zamieszkują też osoby niepracujące należące do proflu I i II profilu pomocy, których sytuacja nie jest tak wielce skomplikowana i przy dobrym dostosowaniu narzędzi aktywizujących (warsztaty motywująco kompetnecyjne typu "ja na rynku pracy") mogą znacznie zwiększyć swoją motywację i szansę podjęcia zatrudnienia. Cel aktywizacyjny w odniesieniu do uczestników projektu zostanie zrealizowany poprzez Klub Integracji Społecznej w ramach, którego uczestnicy będą w sposób dostosowany do indywidualnych potrzeb zintegrowany program pracy z doradcą zawodowym, animatorami środowiskowymi i streetworkerami, pracownikami socjalnymi, psychologiem i specjalistami - dzięki czemu zostaną wsparci w osiągnięciu gotowości do podnoszenia własnych kwalifikacji zawodowych.Działający w KIS borker zawodowo-edukacyjny zapewni właściwy dobór kursów i szkoleń, jak również praktyki zawodowe z mentoringiem u pracodawców rokujących dalsze zatrudnienie, w tym PES. Integrację społeczną zapewnią działania animatora środowiskowego i streetworkerów.</v>
      </c>
      <c r="C1452" s="26" t="str">
        <f>IF('tab1'!C1450="","",'tab1'!C1450)</f>
        <v>RPPM.06.01.01-22-0006/17</v>
      </c>
      <c r="D1452" s="26" t="str">
        <f>IF('tab1'!D1450="","",'tab1'!D1450)</f>
        <v>GMINA MIASTA PUCK</v>
      </c>
      <c r="E1452" s="26" t="str">
        <f>IF('tab1'!E1450="","",'tab1'!E1450)</f>
        <v>EFS</v>
      </c>
      <c r="F1452" s="26" t="str">
        <f>IF('tab1'!F1450="","",'tab1'!F1450)</f>
        <v>Regionalny Program Operacyjny Województwa Pomorskiego na lata 2014-2020</v>
      </c>
      <c r="G1452" s="26" t="str">
        <f>IF('tab1'!G1450="","",'tab1'!G1450)</f>
        <v>6. Integracja</v>
      </c>
      <c r="H1452" s="26" t="str">
        <f>IF('tab1'!H1450="","",'tab1'!H1450)</f>
        <v>6.1. Aktywna integracja</v>
      </c>
      <c r="I1452" s="26" t="str">
        <f>IF('tab1'!I1450="","",'tab1'!I1450)</f>
        <v>6.1.1. Aktywizacja społeczno - zawodowa - mechanizm ZIT</v>
      </c>
      <c r="J1452" s="26">
        <f>IF('tab1'!J1450="","",'tab1'!J1450)</f>
        <v>1088623.9099999999</v>
      </c>
      <c r="K1452" s="26">
        <f>IF('tab1'!K1450="","",'tab1'!K1450)</f>
        <v>1088623.9099999999</v>
      </c>
      <c r="L1452" s="26">
        <f>IF('tab1'!L1450="","",'tab1'!L1450)</f>
        <v>925330.32</v>
      </c>
      <c r="M1452" s="26">
        <f>IF('tab1'!M1450="","",'tab1'!M1450)</f>
        <v>84.999999678493197</v>
      </c>
      <c r="N1452" s="26" t="str">
        <f>IF('tab1'!N1450="","",'tab1'!N1450)</f>
        <v>01 Dotacja bezzwrotna</v>
      </c>
      <c r="O1452" s="26" t="str">
        <f>IF('tab1'!O1450="","",'tab1'!O1450)</f>
        <v>Miejsca realizacji do uzupełnienia ręcznego z raportu uzupełniającego!</v>
      </c>
      <c r="P1452" s="26" t="str">
        <f>IF('tab1'!P1450="","",'tab1'!P1450)</f>
        <v>02 Małe obszary miejskie (o ludności &gt;5 000 i średniej gęstości zaludnienia)</v>
      </c>
      <c r="Q1452" s="28">
        <f>IF('tab1'!Q1450="","",'tab1'!Q1450)</f>
        <v>43374</v>
      </c>
      <c r="R1452" s="28">
        <f>IF('tab1'!R1450="","",'tab1'!R1450)</f>
        <v>44286</v>
      </c>
      <c r="S1452" s="26" t="str">
        <f>IF('tab1'!S1450="","",'tab1'!S1450)</f>
        <v>Pozakonkursowy</v>
      </c>
      <c r="T1452" s="26" t="str">
        <f>IF('tab1'!T1450="","",'tab1'!T1450)</f>
        <v>18 Administracja publiczna</v>
      </c>
      <c r="U1452" s="26" t="str">
        <f>IF('tab1'!U1450="","",'tab1'!U1450)</f>
        <v>109 Aktywne włączenie, w tym w celu promowania równości szans i aktywnego uczestnictwa, oraz zwiększanie szans na zatrudnienie</v>
      </c>
      <c r="V1452" s="26" t="str">
        <f>IF('tab1'!V1450="","",'tab1'!V1450)</f>
        <v>09 Promowanie włączenia społecznego oraz walka z ubóstwem i wszelką dyskryminacją</v>
      </c>
      <c r="W1452" s="26" t="str">
        <f>IF('tab1'!W1450="","",'tab1'!W1450)</f>
        <v>08 Nie dotyczy</v>
      </c>
      <c r="X1452" s="26" t="str">
        <f>IF('tab1'!X1450="","",'tab1'!X1450)</f>
        <v>ZIT</v>
      </c>
      <c r="Y1452" s="27" t="str">
        <f>VLOOKUP(C1452,'przeliczenia '!C:D,2,FALSE)</f>
        <v>WOJ.: POMORSKIE, POW.: pucki, GM.: Puck</v>
      </c>
    </row>
    <row r="1453" spans="1:25" ht="135" hidden="1" x14ac:dyDescent="0.25">
      <c r="A1453" s="26" t="str">
        <f>IF('tab1'!A1451="","",'tab1'!A1451)</f>
        <v>Aktywizacja społeczno - zawodowa mieszkańców Powiatu Kartuskiego dotkniętych i zagrożonych ubóstwem i wykluczeniem społecznym - edycja II.</v>
      </c>
      <c r="B1453" s="26" t="str">
        <f>IF('tab1'!B1451="","",'tab1'!B1451)</f>
        <v>Projekt zakłada objęcie wsparciem 187 os. zagroż. ubóstwem lub wyklucz. społ. z terenu Powiatu Kartuskiego, a także os. z ich otoczenia, rodzin. Proj. przewiduje powołanie Akademii Rozwoju Osobistego (ARO)-tworu objmuj. zacieśnienie i usystematyzowanie współpracy inst. rynku pracy, pom. społ. i partnerów społ. Dla os. biorących udział w proj. przewidziano Koszyk Wsparcia (KW)- dział. zindywidualiz. wg potrzeb danego uczestnika. Założony w proj. KW obejm. będzie 5 obszarów: społ, zdrowot., zawod., eduk. oraz wsparcie towarzysz. dla otoczenia. Ilość uczestników proj (UP) w rodz. wsparcia proj.: I Ścieżka Aktywiz.- 60UP, II Ścieżka Aktywiz. - 65UP, III Ścieżka Aktywiz. - 60, IV. Ścieżka Aktywiz. - 2 UP. CEL GŁÓWNY: Poprawa funkcjonowania osób i rodz. dotkniętych i zagroż. ubóstwem i wyklucz. społ. poprzez zwiększenie ich zatrud. przy wykorzystaniu instrumentów o charakterze społ., zawod. i eduk. CELE SZCZEGÓŁOWE: 1. Stworzenie możliwości podjęcia zatrud. os. dotkniętych i zagroż. ubóstwem i wyklucz. społ. 2. Przywrócenie zdolności uzyskania zatrud. os. dotkniętych i zagroż. ubóstwem i wyklucz. społ. 3. Wzbudzenie aktywności społ. u os. dotkniętych i zagroż. ubóstwem i wyklucz. społ. 4. Budowanie i umocnienie samodzielnego funkcjonow. w społ. os. dotkniętych i zagroż. ubóstwem i wyklucz. społ. 5. Podniesienie wiedzy na temat instrumentów rynku pracy. 6. Przeciwdziałanie i zapobieganie procesom ubóstwa, marginalizacji i wyklucz. społ. na terenie Powiatu Kartuskiego.</v>
      </c>
      <c r="C1453" s="26" t="str">
        <f>IF('tab1'!C1451="","",'tab1'!C1451)</f>
        <v>RPPM.06.01.01-22-0006/19</v>
      </c>
      <c r="D1453" s="26" t="str">
        <f>IF('tab1'!D1451="","",'tab1'!D1451)</f>
        <v>POWIAT KARTUSKI</v>
      </c>
      <c r="E1453" s="26" t="str">
        <f>IF('tab1'!E1451="","",'tab1'!E1451)</f>
        <v>EFS</v>
      </c>
      <c r="F1453" s="26" t="str">
        <f>IF('tab1'!F1451="","",'tab1'!F1451)</f>
        <v>Regionalny Program Operacyjny Województwa Pomorskiego na lata 2014-2020</v>
      </c>
      <c r="G1453" s="26" t="str">
        <f>IF('tab1'!G1451="","",'tab1'!G1451)</f>
        <v>6. Integracja</v>
      </c>
      <c r="H1453" s="26" t="str">
        <f>IF('tab1'!H1451="","",'tab1'!H1451)</f>
        <v>6.1. Aktywna integracja</v>
      </c>
      <c r="I1453" s="26" t="str">
        <f>IF('tab1'!I1451="","",'tab1'!I1451)</f>
        <v>6.1.1. Aktywizacja społeczno - zawodowa - mechanizm ZIT</v>
      </c>
      <c r="J1453" s="26">
        <f>IF('tab1'!J1451="","",'tab1'!J1451)</f>
        <v>2794254.18</v>
      </c>
      <c r="K1453" s="26">
        <f>IF('tab1'!K1451="","",'tab1'!K1451)</f>
        <v>2794254.18</v>
      </c>
      <c r="L1453" s="26">
        <f>IF('tab1'!L1451="","",'tab1'!L1451)</f>
        <v>2375116.0499999998</v>
      </c>
      <c r="M1453" s="26">
        <f>IF('tab1'!M1451="","",'tab1'!M1451)</f>
        <v>84.999999892636794</v>
      </c>
      <c r="N1453" s="26" t="str">
        <f>IF('tab1'!N1451="","",'tab1'!N1451)</f>
        <v>01 Dotacja bezzwrotna</v>
      </c>
      <c r="O1453" s="26" t="str">
        <f>IF('tab1'!O1451="","",'tab1'!O1451)</f>
        <v>Miejsca realizacji do uzupełnienia ręcznego z raportu uzupełniającego!</v>
      </c>
      <c r="P1453" s="26" t="str">
        <f>IF('tab1'!P1451="","",'tab1'!P1451)</f>
        <v>02 Małe obszary miejskie (o ludności &gt;5 000 i średniej gęstości zaludnienia)</v>
      </c>
      <c r="Q1453" s="28">
        <f>IF('tab1'!Q1451="","",'tab1'!Q1451)</f>
        <v>43770</v>
      </c>
      <c r="R1453" s="28">
        <f>IF('tab1'!R1451="","",'tab1'!R1451)</f>
        <v>44742</v>
      </c>
      <c r="S1453" s="26" t="str">
        <f>IF('tab1'!S1451="","",'tab1'!S1451)</f>
        <v>Pozakonkursowy</v>
      </c>
      <c r="T1453" s="26" t="str">
        <f>IF('tab1'!T1451="","",'tab1'!T1451)</f>
        <v>18 Administracja publiczna</v>
      </c>
      <c r="U1453" s="26" t="str">
        <f>IF('tab1'!U1451="","",'tab1'!U1451)</f>
        <v>109 Aktywne włączenie, w tym w celu promowania równości szans i aktywnego uczestnictwa, oraz zwiększanie szans na zatrudnienie</v>
      </c>
      <c r="V1453" s="26" t="str">
        <f>IF('tab1'!V1451="","",'tab1'!V1451)</f>
        <v>09 Promowanie włączenia społecznego oraz walka z ubóstwem i wszelką dyskryminacją</v>
      </c>
      <c r="W1453" s="26" t="str">
        <f>IF('tab1'!W1451="","",'tab1'!W1451)</f>
        <v>08 Nie dotyczy</v>
      </c>
      <c r="X1453" s="26" t="str">
        <f>IF('tab1'!X1451="","",'tab1'!X1451)</f>
        <v>ZIT</v>
      </c>
      <c r="Y1453" s="27" t="str">
        <f>VLOOKUP(C1453,'przeliczenia '!C:D,2,FALSE)</f>
        <v>WOJ.: POMORSKIE, POW.: kartuski, GM.: Chmielno</v>
      </c>
    </row>
    <row r="1454" spans="1:25" ht="168.75" hidden="1" x14ac:dyDescent="0.25">
      <c r="A1454" s="26" t="str">
        <f>IF('tab1'!A1452="","",'tab1'!A1452)</f>
        <v>System Aktywizacji Społeczno-Zawodowej w Gdańsku – komponent aktywnej integracji</v>
      </c>
      <c r="B1454" s="26" t="str">
        <f>IF('tab1'!B1452="","",'tab1'!B1452)</f>
        <v>Cel projektu: Wzrost aktywności społecznej i zawodowej,zmniejszenie zagrożenia ubóstwem i wykluczeniem społ.mieszkańców Gdańska poprzez wypracowanie i wdrożenie trwałego międzysektorowego systemu integracji społeczno-zawodowej realizowanego w kompleksowej współpracy samorządu terytorialnego,organizacji pozarządowych/podmiotów ekonomii społecznej w okresie od 2017 do 2022 roku. Uczestnicy projektu(U):898 mieszkańców Gdańska-os.i rodziny zagrożone ubóstwem i wykluczeniem społecznym ze szcz.uwzgl. os.biernych zawodowo w wieku 50+ i os.niepełnosprawnych (pref. dla U korzyst.z POPŻ). Wsparcie U ma charakter indywidualnej ścieżki reintegracji (IŚR) i realizowane jest z wykorzystaniem instrumentów aktywnej integracji (zawodowe,społeczne,edukacyjne) ukierunkowanych na aktywność zawodową i społeczną m.in.asystentura,wszechstronna diagnoza (w 7 obszarach),wsparcie psychologiczne,poradnictwo,szkolenia/kursy,staże,praktyki. Projekt zakłada wykorzystanie animacji środowiskowej,wolontariatu,zaangażowanie pracodawców.Założono min.80% efektywności społeczno-zatrudnieniowej i min.30% efektywności zatrudnieniowej.Min.40% uczestników nabędzie kwalifikacje zawodowe. Wsparcie U zostanie zdecentralizowane i główny jego ciężar zostanie przeniesiony do dzielnic o dużej skali zagrożenia ubóstwem i wykluczenia społecznym tj. Nowy Port, Biskupia Górka,Stogi,Orunia,Dolne Miasto. Projekt zgodny ze Strategią ZIT i komplementarny do Gdańskiego Programu Rewitalizacji. Realizowany przez Lidera, 5 Partnerów lokalnych, 4 Partnerów branżowych. Lider odpowiada za koordynację projektu, wsparcie Partnerów w rekrutacji, wymianę informacji o dostępności różnych usług na poziomie miasta. IŚR i wsparcie dla U nie będą się powielały ze wsparciem w ramach innych projektów dofinansowanych w ramach Osi Priorytetowej 6.</v>
      </c>
      <c r="C1454" s="26" t="str">
        <f>IF('tab1'!C1452="","",'tab1'!C1452)</f>
        <v>RPPM.06.01.01-22-0007/16</v>
      </c>
      <c r="D1454" s="26" t="str">
        <f>IF('tab1'!D1452="","",'tab1'!D1452)</f>
        <v>MIASTO GDAŃSK</v>
      </c>
      <c r="E1454" s="26" t="str">
        <f>IF('tab1'!E1452="","",'tab1'!E1452)</f>
        <v>EFS</v>
      </c>
      <c r="F1454" s="26" t="str">
        <f>IF('tab1'!F1452="","",'tab1'!F1452)</f>
        <v>Regionalny Program Operacyjny Województwa Pomorskiego na lata 2014-2020</v>
      </c>
      <c r="G1454" s="26" t="str">
        <f>IF('tab1'!G1452="","",'tab1'!G1452)</f>
        <v>6. Integracja</v>
      </c>
      <c r="H1454" s="26" t="str">
        <f>IF('tab1'!H1452="","",'tab1'!H1452)</f>
        <v>6.1. Aktywna integracja</v>
      </c>
      <c r="I1454" s="26" t="str">
        <f>IF('tab1'!I1452="","",'tab1'!I1452)</f>
        <v>6.1.1. Aktywizacja społeczno - zawodowa - mechanizm ZIT</v>
      </c>
      <c r="J1454" s="26">
        <f>IF('tab1'!J1452="","",'tab1'!J1452)</f>
        <v>13460712.279999999</v>
      </c>
      <c r="K1454" s="26">
        <f>IF('tab1'!K1452="","",'tab1'!K1452)</f>
        <v>13460712.279999999</v>
      </c>
      <c r="L1454" s="26">
        <f>IF('tab1'!L1452="","",'tab1'!L1452)</f>
        <v>11441605.439999999</v>
      </c>
      <c r="M1454" s="26">
        <f>IF('tab1'!M1452="","",'tab1'!M1452)</f>
        <v>85.000000014858102</v>
      </c>
      <c r="N1454" s="26" t="str">
        <f>IF('tab1'!N1452="","",'tab1'!N1452)</f>
        <v>01 Dotacja bezzwrotna</v>
      </c>
      <c r="O1454" s="26" t="str">
        <f>IF('tab1'!O1452="","",'tab1'!O1452)</f>
        <v>Miejsca realizacji do uzupełnienia ręcznego z raportu uzupełniającego!</v>
      </c>
      <c r="P1454" s="26" t="str">
        <f>IF('tab1'!P1452="","",'tab1'!P1452)</f>
        <v>01 Duże obszary miejskie (o ludności &gt;50 000 i dużej gęstości zaludnienia)</v>
      </c>
      <c r="Q1454" s="28">
        <f>IF('tab1'!Q1452="","",'tab1'!Q1452)</f>
        <v>42795</v>
      </c>
      <c r="R1454" s="28">
        <f>IF('tab1'!R1452="","",'tab1'!R1452)</f>
        <v>44834</v>
      </c>
      <c r="S1454" s="26" t="str">
        <f>IF('tab1'!S1452="","",'tab1'!S1452)</f>
        <v>Pozakonkursowy</v>
      </c>
      <c r="T1454" s="26" t="str">
        <f>IF('tab1'!T1452="","",'tab1'!T1452)</f>
        <v>18 Administracja publiczna</v>
      </c>
      <c r="U1454" s="26" t="str">
        <f>IF('tab1'!U1452="","",'tab1'!U1452)</f>
        <v>109 Aktywne włączenie, w tym w celu promowania równości szans i aktywnego uczestnictwa, oraz zwiększanie szans na zatrudnienie</v>
      </c>
      <c r="V1454" s="26" t="str">
        <f>IF('tab1'!V1452="","",'tab1'!V1452)</f>
        <v>09 Promowanie włączenia społecznego oraz walka z ubóstwem i wszelką dyskryminacją</v>
      </c>
      <c r="W1454" s="26" t="str">
        <f>IF('tab1'!W1452="","",'tab1'!W1452)</f>
        <v>08 Nie dotyczy</v>
      </c>
      <c r="X1454" s="26" t="str">
        <f>IF('tab1'!X1452="","",'tab1'!X1452)</f>
        <v>ZIT</v>
      </c>
      <c r="Y1454" s="27" t="str">
        <f>VLOOKUP(C1454,'przeliczenia '!C:D,2,FALSE)</f>
        <v>WOJ.: POMORSKIE, POW.: Gdańsk, GM.: Gdańsk</v>
      </c>
    </row>
    <row r="1455" spans="1:25" ht="180" hidden="1" x14ac:dyDescent="0.25">
      <c r="A1455" s="26" t="str">
        <f>IF('tab1'!A1453="","",'tab1'!A1453)</f>
        <v>Aktywizacja społeczno – zawodowa mieszkańców Powiatu Kartuskiego dotkniętych i zagrożonych ubóstwem i wykluczeniem społecznym</v>
      </c>
      <c r="B1455" s="26" t="str">
        <f>IF('tab1'!B1453="","",'tab1'!B1453)</f>
        <v>Projekt zakłada objęcie wsparciem 173 os. zagroż. ubóstwem lub wyklucz. społ. z terenu Powiatu Kartuskiego (w tym os. zarejestrow. w PUP-I i II profil pomocy), a także os. z ich otoczenia, rodzin. Projekt przewiduje powołan. Akademii Rozwoju Osobistego(ARO)-tworu obejmu. zacieśnienie i usystematyzowanie współp. instytucji runku pracy, pomocy społ. i partnerów społ. Dla os. biorących udział w proj. przewidziano Koszyk Wsparcia- działań zindywidualiz. wg potrzeb danego uczest. Założony w proj. Koszyk Wsparcia obejmować będzie 5 obszar.: społ.,zdrowot.,zawod.,edukac. oraz wsparcie towarzysz. dla otocz. Ilość uczestników proj.(UP) w rodz. wsparcia proj.:I Ścieżka Aktywizacji-14 UP, II Ścież.Akt.-72 UP, III Ścież.Akt.-48 UP, IV Ścież.Akt.-39 UP ;RAZEM 173 UP CEL GŁÓWNY: Poprawa funkcjonowania osób i rodzin dotkniętych i zagrożonych ubóstwem i wykluczeniem społecznym poprzez zwiększenie ich zatrudnienia przy wykorzystaniu instrumentów o charakterze społecznym, zawodowym i edukacyjnym. CELE SZCZEGÓŁOWE: 1.Zapewnienie efektywn. społ.– zatrudnieniow. na poziomie co najmniej 80%; 2.Zapewnienie efektywn. zatrudnieniow. na poziomie co najmniej 30%; 3.Stworzenie możliwości podjęcia zatrudnienia os. dotkniętych i zagrożonych ubóstwem i wykluczeniem społ.; 4.Przywrócenie zdolności uzyskania zatrudnienia os. dotkniętych i zagrożonych ubóstwem i wykluczeniem społ.; 5.Wzbudzenie aktywności społ. u os. dotkniętych i zagrożonych ubóstwem i wykluczeniem społ.; 6.Budowanie i umocnienie samodzielnego funkcjonowania w społeczeństwie os. dotkniętych i zagrożonych ubóstwem i wykluczeniem społ.; 7.Podniesienie wiedzy na temat instrumentów rynku pracy; 8.Przeciwdziałanie i zapobieganie procesom ubóstwa, marginalizacji i wykluczenia społ. na terenie Powiatu Kartus. Dla os.z I i II profilu pomocy w ramach proj. będzie obowiązywało wyłącznie wsparcie społ. Scieżki Reinteg. i wsparcie UP w ramach proj. nie będą powielały się ze wsparciem w ramach innych proj. dofin. w ramach Osi Priorytet. 6.</v>
      </c>
      <c r="C1455" s="26" t="str">
        <f>IF('tab1'!C1453="","",'tab1'!C1453)</f>
        <v>RPPM.06.01.01-22-0008/16</v>
      </c>
      <c r="D1455" s="26" t="str">
        <f>IF('tab1'!D1453="","",'tab1'!D1453)</f>
        <v>POWIAT KARTUSKI</v>
      </c>
      <c r="E1455" s="26" t="str">
        <f>IF('tab1'!E1453="","",'tab1'!E1453)</f>
        <v>EFS</v>
      </c>
      <c r="F1455" s="26" t="str">
        <f>IF('tab1'!F1453="","",'tab1'!F1453)</f>
        <v>Regionalny Program Operacyjny Województwa Pomorskiego na lata 2014-2020</v>
      </c>
      <c r="G1455" s="26" t="str">
        <f>IF('tab1'!G1453="","",'tab1'!G1453)</f>
        <v>6. Integracja</v>
      </c>
      <c r="H1455" s="26" t="str">
        <f>IF('tab1'!H1453="","",'tab1'!H1453)</f>
        <v>6.1. Aktywna integracja</v>
      </c>
      <c r="I1455" s="26" t="str">
        <f>IF('tab1'!I1453="","",'tab1'!I1453)</f>
        <v>6.1.1. Aktywizacja społeczno - zawodowa - mechanizm ZIT</v>
      </c>
      <c r="J1455" s="26">
        <f>IF('tab1'!J1453="","",'tab1'!J1453)</f>
        <v>2563142.52</v>
      </c>
      <c r="K1455" s="26">
        <f>IF('tab1'!K1453="","",'tab1'!K1453)</f>
        <v>2563142.52</v>
      </c>
      <c r="L1455" s="26">
        <f>IF('tab1'!L1453="","",'tab1'!L1453)</f>
        <v>2178671.14</v>
      </c>
      <c r="M1455" s="26">
        <f>IF('tab1'!M1453="","",'tab1'!M1453)</f>
        <v>84.999999921970797</v>
      </c>
      <c r="N1455" s="26" t="str">
        <f>IF('tab1'!N1453="","",'tab1'!N1453)</f>
        <v>01 Dotacja bezzwrotna</v>
      </c>
      <c r="O1455" s="26" t="str">
        <f>IF('tab1'!O1453="","",'tab1'!O1453)</f>
        <v>Miejsca realizacji do uzupełnienia ręcznego z raportu uzupełniającego!</v>
      </c>
      <c r="P1455" s="26" t="str">
        <f>IF('tab1'!P1453="","",'tab1'!P1453)</f>
        <v>02 Małe obszary miejskie (o ludności &gt;5 000 i średniej gęstości zaludnienia)</v>
      </c>
      <c r="Q1455" s="28">
        <f>IF('tab1'!Q1453="","",'tab1'!Q1453)</f>
        <v>42705</v>
      </c>
      <c r="R1455" s="28">
        <f>IF('tab1'!R1453="","",'tab1'!R1453)</f>
        <v>43738</v>
      </c>
      <c r="S1455" s="26" t="str">
        <f>IF('tab1'!S1453="","",'tab1'!S1453)</f>
        <v>Pozakonkursowy</v>
      </c>
      <c r="T1455" s="26" t="str">
        <f>IF('tab1'!T1453="","",'tab1'!T1453)</f>
        <v>18 Administracja publiczna</v>
      </c>
      <c r="U1455" s="26" t="str">
        <f>IF('tab1'!U1453="","",'tab1'!U1453)</f>
        <v>109 Aktywne włączenie, w tym w celu promowania równości szans i aktywnego uczestnictwa, oraz zwiększanie szans na zatrudnienie</v>
      </c>
      <c r="V1455" s="26" t="str">
        <f>IF('tab1'!V1453="","",'tab1'!V1453)</f>
        <v>09 Promowanie włączenia społecznego oraz walka z ubóstwem i wszelką dyskryminacją</v>
      </c>
      <c r="W1455" s="26" t="str">
        <f>IF('tab1'!W1453="","",'tab1'!W1453)</f>
        <v>08 Nie dotyczy</v>
      </c>
      <c r="X1455" s="26" t="str">
        <f>IF('tab1'!X1453="","",'tab1'!X1453)</f>
        <v>ZIT</v>
      </c>
      <c r="Y1455" s="27" t="str">
        <f>VLOOKUP(C1455,'przeliczenia '!C:D,2,FALSE)</f>
        <v>WOJ.: POMORSKIE, POW.: kartuski, GM.: Chmielno</v>
      </c>
    </row>
    <row r="1456" spans="1:25" ht="180" hidden="1" x14ac:dyDescent="0.25">
      <c r="A1456" s="26" t="str">
        <f>IF('tab1'!A1454="","",'tab1'!A1454)</f>
        <v>System Aktywizacji Społeczno-Zawodowej w Gdyni</v>
      </c>
      <c r="B1456" s="26" t="str">
        <f>IF('tab1'!B1454="","",'tab1'!B1454)</f>
        <v>Celem gł.proj. jest aktywizacja społ-zaw. i zwiększenie zatrud. os. dotkniętych i zagroż. ubóstwem i wyklucz. społ. przez realizację ścieżki reintegracji z wykorzystaniem usług aktywnej integracji o charakterze społ.,zawod. i eduk. Wsparcie zostanie skierowane do 662(K383/M279) mieszkańców Gdyni, w tym min. 110 OzN (K54/M45), z uwzględ. 181 os. (K117/M64) 1,5% os. z obszarów rewit. (Diagnoza służąca wyzna. obszaru zdegrad. i obszaru rewital. Zarządz. Prez. 4014/16/VII/M 2016) oraz os. zarej. w PUP jako III profil 86 os. (K57/M29). Osoby bezrobotne nie objęte profilowaniem zostaną w pierw. kolejności obj. wsparciem społ., a nast. wsp. o char. zaw. 79(K55/M24). Cele szczeg. to zwiększenie dostępności i poprawa jakości usług społ.; realizacja zintegrowanych, spersonalizowanych usł. ze szczeg. uwzględnieniem animacji społ. i eduk.; poprawa efektywności systemu integracji społ-zaw. przez wielowymiarowe i zindywidualizowane wsparcie skierowane do osób, ich rodzin i otoczenia oraz wzrost aktywności i partycypacji społ.w wymiarze lokalnym przez zorganizowany wolontariat, animowanie i organizowanie społeczności lokalnej. Part. opiera się na wykorzystaniu zasobów i unikatowego potencjału jego członków, wzajemnie się wzmacniających na zasadzie synergii. Realiz. proj. zakłada włączenie ze str. gminy (LIS, MOPS, PUP) ze str. ngo (FG, INTEGRACJA, TPBA)podmiotów wyspecjalizowanych w źródłach wsparcia. Proj. zakłada 4 ścieżki oddziaływania. Wybór ścieżki poprzedzi diagnoza prowadzona przez interdyscyplinarny zespół (przedst. partnerów - koordynator proj.,psycholog, doradca zaw., spec. ds OzN,dyrektor CIS). IRŚ obejmować będą „szyte na miarę” dział. interw. i kompleksowe oddziaływanie na sytuację OU, całej rodz., środowiska i społ. lokalnej 1.Ścież. animacji i włącz. społ. ma wymiar horyzont. skier. do wszystkich OU, otocz.społ. 2. Ścież. intensywnego wsparcia społ-zaw (FG K153/M69) 3. Ścież. aktywiz. OzN (INTEGR. K65/M45) 4. Ścież. CIS kompleksowe usługi akt. int.(TPBA K165/M165)</v>
      </c>
      <c r="C1456" s="26" t="str">
        <f>IF('tab1'!C1454="","",'tab1'!C1454)</f>
        <v>RPPM.06.01.01-22-0009/16</v>
      </c>
      <c r="D1456" s="26" t="str">
        <f>IF('tab1'!D1454="","",'tab1'!D1454)</f>
        <v>GMINA MIASTA GDYNIA</v>
      </c>
      <c r="E1456" s="26" t="str">
        <f>IF('tab1'!E1454="","",'tab1'!E1454)</f>
        <v>EFS</v>
      </c>
      <c r="F1456" s="26" t="str">
        <f>IF('tab1'!F1454="","",'tab1'!F1454)</f>
        <v>Regionalny Program Operacyjny Województwa Pomorskiego na lata 2014-2020</v>
      </c>
      <c r="G1456" s="26" t="str">
        <f>IF('tab1'!G1454="","",'tab1'!G1454)</f>
        <v>6. Integracja</v>
      </c>
      <c r="H1456" s="26" t="str">
        <f>IF('tab1'!H1454="","",'tab1'!H1454)</f>
        <v>6.1. Aktywna integracja</v>
      </c>
      <c r="I1456" s="26" t="str">
        <f>IF('tab1'!I1454="","",'tab1'!I1454)</f>
        <v>6.1.1. Aktywizacja społeczno - zawodowa - mechanizm ZIT</v>
      </c>
      <c r="J1456" s="26">
        <f>IF('tab1'!J1454="","",'tab1'!J1454)</f>
        <v>9224411.4600000009</v>
      </c>
      <c r="K1456" s="26">
        <f>IF('tab1'!K1454="","",'tab1'!K1454)</f>
        <v>9224411.4600000009</v>
      </c>
      <c r="L1456" s="26">
        <f>IF('tab1'!L1454="","",'tab1'!L1454)</f>
        <v>7840749.7400000002</v>
      </c>
      <c r="M1456" s="26">
        <f>IF('tab1'!M1454="","",'tab1'!M1454)</f>
        <v>84.999999989159207</v>
      </c>
      <c r="N1456" s="26" t="str">
        <f>IF('tab1'!N1454="","",'tab1'!N1454)</f>
        <v>01 Dotacja bezzwrotna</v>
      </c>
      <c r="O1456" s="26" t="str">
        <f>IF('tab1'!O1454="","",'tab1'!O1454)</f>
        <v>Miejsca realizacji do uzupełnienia ręcznego z raportu uzupełniającego!</v>
      </c>
      <c r="P1456" s="26" t="str">
        <f>IF('tab1'!P1454="","",'tab1'!P1454)</f>
        <v>01 Duże obszary miejskie (o ludności &gt;50 000 i dużej gęstości zaludnienia)</v>
      </c>
      <c r="Q1456" s="28">
        <f>IF('tab1'!Q1454="","",'tab1'!Q1454)</f>
        <v>42705</v>
      </c>
      <c r="R1456" s="28">
        <f>IF('tab1'!R1454="","",'tab1'!R1454)</f>
        <v>44834</v>
      </c>
      <c r="S1456" s="26" t="str">
        <f>IF('tab1'!S1454="","",'tab1'!S1454)</f>
        <v>Pozakonkursowy</v>
      </c>
      <c r="T1456" s="26" t="str">
        <f>IF('tab1'!T1454="","",'tab1'!T1454)</f>
        <v>18 Administracja publiczna</v>
      </c>
      <c r="U1456" s="26" t="str">
        <f>IF('tab1'!U1454="","",'tab1'!U1454)</f>
        <v>109 Aktywne włączenie, w tym w celu promowania równości szans i aktywnego uczestnictwa, oraz zwiększanie szans na zatrudnienie</v>
      </c>
      <c r="V1456" s="26" t="str">
        <f>IF('tab1'!V1454="","",'tab1'!V1454)</f>
        <v>09 Promowanie włączenia społecznego oraz walka z ubóstwem i wszelką dyskryminacją</v>
      </c>
      <c r="W1456" s="26" t="str">
        <f>IF('tab1'!W1454="","",'tab1'!W1454)</f>
        <v>08 Nie dotyczy</v>
      </c>
      <c r="X1456" s="26" t="str">
        <f>IF('tab1'!X1454="","",'tab1'!X1454)</f>
        <v>ZIT</v>
      </c>
      <c r="Y1456" s="27" t="str">
        <f>VLOOKUP(C1456,'przeliczenia '!C:D,2,FALSE)</f>
        <v>WOJ.: POMORSKIE, POW.: Gdynia, GM.: Gdynia</v>
      </c>
    </row>
    <row r="1457" spans="1:25" ht="168.75" hidden="1" x14ac:dyDescent="0.25">
      <c r="A1457" s="26" t="str">
        <f>IF('tab1'!A1455="","",'tab1'!A1455)</f>
        <v>MÓJ WYBÓR - AKTYWNOŚĆ</v>
      </c>
      <c r="B1457" s="26" t="str">
        <f>IF('tab1'!B1455="","",'tab1'!B1455)</f>
        <v>Projekt "Mój wybór - aktywność" skierowany jest do 11 osób (7K,4M) korzystających ze świadczeń pomocy społecznej w Gminnym Ośrodku Pomocy Społecznej w Potęgowie, w wieku aktywności zawodowej,zarejestrowanych w Powiatowym Urzędzie Pracy w Słupsku,tym 3 osób niepełnosprawnych (3K) i 8 osób zakwalifikowanych do III profilu pomocy, zgodnie z ustawą o promocji zatrudnienia i instytucjach rynku pracy (4K,4M).Projekt jest odpowiedzią na potrzeby mieszkańców gminy Potęgowo, którą charakteryzuje wysoki poziom bezrobocia i niepełnosprawności oraz wysoki udział dochodów z pomocy społecznej w budżetach gospodarstw domowych. Cele szczegółowe przedsięwzięcia to:aktywizacja zawodowa co najmniej 30 % uczestników projektu(aktywizacja zawodowa rozumiana jest w projekcie jako doprowadzenie do trwałego zatrudnienia,tj. trwającego co najmniej 3 miesiące),podniesienie/przywrócenie zdolności uczestników projektu niezbędnych do uzyskania zatrudnienia,rozwinięcie lub wzmocnienie aktywności i samodzielności życiowej uczestników projektu. Działania podejmowane w projekcie:diagnoza uczestników projektu, organizacja prac społecznie użytecznych w ramach Programu Aktywizacja i Integracja,przygotowanie oraz przeprowadzenie zajęć z zakresu kompetencji i kształtowania postaw wzmacniających motywację i wiedzę uczestników projektu, organizacja staży zawodowych u pracodawców, animacja środowiskowa. Najważniejszym efektem, jaki projekt ma dać uczestnikom projektu, jest podjęcie i utrzymanie przez nich pracy przez co najmniej 3 miesiące oraz wzrost ich aktywności społeczno-zawodowej,a tym samym zmniejszenie dystansu do zatrudnienia.Ponadto projekt będzie realizowany m.in. we współpracy z Powiatowym Urzędem Pracy w Słupsku, lokalnymi pracodawcami-w celu zapewnienia skoordynowanych i komplementarnych działań oraz CIS "Promyk" w Potęgowie w zakresie efektywności społeczno-zatrudnieniowej.</v>
      </c>
      <c r="C1457" s="26" t="str">
        <f>IF('tab1'!C1455="","",'tab1'!C1455)</f>
        <v>RPPM.06.01.02-22-0001/15</v>
      </c>
      <c r="D1457" s="26" t="str">
        <f>IF('tab1'!D1455="","",'tab1'!D1455)</f>
        <v>GMINA POTĘGOWO</v>
      </c>
      <c r="E1457" s="26" t="str">
        <f>IF('tab1'!E1455="","",'tab1'!E1455)</f>
        <v>EFS</v>
      </c>
      <c r="F1457" s="26" t="str">
        <f>IF('tab1'!F1455="","",'tab1'!F1455)</f>
        <v>Regionalny Program Operacyjny Województwa Pomorskiego na lata 2014-2020</v>
      </c>
      <c r="G1457" s="26" t="str">
        <f>IF('tab1'!G1455="","",'tab1'!G1455)</f>
        <v>6. Integracja</v>
      </c>
      <c r="H1457" s="26" t="str">
        <f>IF('tab1'!H1455="","",'tab1'!H1455)</f>
        <v>6.1. Aktywna integracja</v>
      </c>
      <c r="I1457" s="26" t="str">
        <f>IF('tab1'!I1455="","",'tab1'!I1455)</f>
        <v>6.1.2. Aktywizacja społeczno - zawodowa</v>
      </c>
      <c r="J1457" s="26">
        <f>IF('tab1'!J1455="","",'tab1'!J1455)</f>
        <v>164447.39000000001</v>
      </c>
      <c r="K1457" s="26">
        <f>IF('tab1'!K1455="","",'tab1'!K1455)</f>
        <v>164447.39000000001</v>
      </c>
      <c r="L1457" s="26">
        <f>IF('tab1'!L1455="","",'tab1'!L1455)</f>
        <v>139780.28</v>
      </c>
      <c r="M1457" s="26">
        <f>IF('tab1'!M1455="","",'tab1'!M1455)</f>
        <v>84.999999087854206</v>
      </c>
      <c r="N1457" s="26" t="str">
        <f>IF('tab1'!N1455="","",'tab1'!N1455)</f>
        <v>01 Dotacja bezzwrotna</v>
      </c>
      <c r="O1457" s="26" t="str">
        <f>IF('tab1'!O1455="","",'tab1'!O1455)</f>
        <v>Miejsca realizacji do uzupełnienia ręcznego z raportu uzupełniającego!</v>
      </c>
      <c r="P1457" s="26" t="str">
        <f>IF('tab1'!P1455="","",'tab1'!P1455)</f>
        <v>07 Nie dotyczy</v>
      </c>
      <c r="Q1457" s="28">
        <f>IF('tab1'!Q1455="","",'tab1'!Q1455)</f>
        <v>42430</v>
      </c>
      <c r="R1457" s="28">
        <f>IF('tab1'!R1455="","",'tab1'!R1455)</f>
        <v>42735</v>
      </c>
      <c r="S1457" s="26" t="str">
        <f>IF('tab1'!S1455="","",'tab1'!S1455)</f>
        <v>Konkursowy</v>
      </c>
      <c r="T1457" s="26" t="str">
        <f>IF('tab1'!T1455="","",'tab1'!T1455)</f>
        <v>18 Administracja publiczna</v>
      </c>
      <c r="U1457" s="26" t="str">
        <f>IF('tab1'!U1455="","",'tab1'!U1455)</f>
        <v>109 Aktywne włączenie, w tym w celu promowania równości szans i aktywnego uczestnictwa, oraz zwiększanie szans na zatrudnienie</v>
      </c>
      <c r="V1457" s="26" t="str">
        <f>IF('tab1'!V1455="","",'tab1'!V1455)</f>
        <v>09 Promowanie włączenia społecznego oraz walka z ubóstwem i wszelką dyskryminacją</v>
      </c>
      <c r="W1457" s="26" t="str">
        <f>IF('tab1'!W1455="","",'tab1'!W1455)</f>
        <v>08 Nie dotyczy</v>
      </c>
      <c r="X1457" s="26" t="str">
        <f>IF('tab1'!X1455="","",'tab1'!X1455)</f>
        <v>Nie dotyczy</v>
      </c>
      <c r="Y1457" s="27" t="str">
        <f>VLOOKUP(C1457,'przeliczenia '!C:D,2,FALSE)</f>
        <v>WOJ.: POMORSKIE, POW.: słupski, GM.: Potęgowo</v>
      </c>
    </row>
    <row r="1458" spans="1:25" ht="123.75" hidden="1" x14ac:dyDescent="0.25">
      <c r="A1458" s="26" t="str">
        <f>IF('tab1'!A1456="","",'tab1'!A1456)</f>
        <v>"Kursy - Staże - Praca"</v>
      </c>
      <c r="B1458" s="26" t="str">
        <f>IF('tab1'!B1456="","",'tab1'!B1456)</f>
        <v>Celem projektu jest aktywizacja społeczno- zawodowa 28 osób (w tym 10 kobiet i 18 mężczyzn) poprzez indywidualną ścieżkę integracji zaplanowaną dzięki wszechstronnej diagnozie (również w wymiarze praktycznym - próbki pracy) obejmującą w zależności od indywidualnych potrzeb: poradnictwo zawodowe, wsparcie psychologiczne,warsztaty,zajęcia komputerowe i podnoszące kwalifikacje oraz staże, wsparcie trenerów pracy.Cechą charakterystyczną projektu jest indywidualna opieka trenera pracy, który będzie pełnił rolę coacha (podczas aktywizacji) i pośrednika pracy (po aktywizacji na etapie uzyskiwania zatrudnienia), mentora (w pierwszych tygodniach zatrudnienia).Planowane wskaźniki do osiągnięcia to: efektywność zatrudnieniowa na poziomie co najmniej 12%, oraz efektywność społeczno-zatrudnieniowa na poziomie co najmniej 46%.Grupą docelowa projektu są osoby z niepełnosprawnością intelektualną lub/i niepełnosprawnościami sprzężonymi.Projekt realizowany w partnerstwie organizacji pozarządowej specjalizującej się we wspieraniu osób z niepełnosprawnościami oraz instytucji rynku pracy specjalizującej się w realizacji kursów zawodowych i staży zawodowych.Projekt posiada aspekt innowacyjności w postaci certyfikowania/zaświadczania kwalifikacji zdobytych przez osoby z niepełnosprawnością intelektualną lub/i niepełnosprawnościami sprzężonymi, dzięki specjalnie dostosowanym programom kursów.</v>
      </c>
      <c r="C1458" s="26" t="str">
        <f>IF('tab1'!C1456="","",'tab1'!C1456)</f>
        <v>RPPM.06.01.02-22-0001/16</v>
      </c>
      <c r="D1458" s="26" t="str">
        <f>IF('tab1'!D1456="","",'tab1'!D1456)</f>
        <v>AKADEMIA KSZTAŁCENIA ZAWODOWEGO SP. Z O.O.</v>
      </c>
      <c r="E1458" s="26" t="str">
        <f>IF('tab1'!E1456="","",'tab1'!E1456)</f>
        <v>EFS</v>
      </c>
      <c r="F1458" s="26" t="str">
        <f>IF('tab1'!F1456="","",'tab1'!F1456)</f>
        <v>Regionalny Program Operacyjny Województwa Pomorskiego na lata 2014-2020</v>
      </c>
      <c r="G1458" s="26" t="str">
        <f>IF('tab1'!G1456="","",'tab1'!G1456)</f>
        <v>6. Integracja</v>
      </c>
      <c r="H1458" s="26" t="str">
        <f>IF('tab1'!H1456="","",'tab1'!H1456)</f>
        <v>6.1. Aktywna integracja</v>
      </c>
      <c r="I1458" s="26" t="str">
        <f>IF('tab1'!I1456="","",'tab1'!I1456)</f>
        <v>6.1.2. Aktywizacja społeczno - zawodowa</v>
      </c>
      <c r="J1458" s="26">
        <f>IF('tab1'!J1456="","",'tab1'!J1456)</f>
        <v>414240</v>
      </c>
      <c r="K1458" s="26">
        <f>IF('tab1'!K1456="","",'tab1'!K1456)</f>
        <v>414240</v>
      </c>
      <c r="L1458" s="26">
        <f>IF('tab1'!L1456="","",'tab1'!L1456)</f>
        <v>352104</v>
      </c>
      <c r="M1458" s="26">
        <f>IF('tab1'!M1456="","",'tab1'!M1456)</f>
        <v>85</v>
      </c>
      <c r="N1458" s="26" t="str">
        <f>IF('tab1'!N1456="","",'tab1'!N1456)</f>
        <v>01 Dotacja bezzwrotna</v>
      </c>
      <c r="O1458" s="26" t="str">
        <f>IF('tab1'!O1456="","",'tab1'!O1456)</f>
        <v>Miejsca realizacji do uzupełnienia ręcznego z raportu uzupełniającego!</v>
      </c>
      <c r="P1458" s="26" t="str">
        <f>IF('tab1'!P1456="","",'tab1'!P1456)</f>
        <v>07 Nie dotyczy</v>
      </c>
      <c r="Q1458" s="28">
        <f>IF('tab1'!Q1456="","",'tab1'!Q1456)</f>
        <v>42736</v>
      </c>
      <c r="R1458" s="28">
        <f>IF('tab1'!R1456="","",'tab1'!R1456)</f>
        <v>43100</v>
      </c>
      <c r="S1458" s="26" t="str">
        <f>IF('tab1'!S1456="","",'tab1'!S1456)</f>
        <v>Konkursowy</v>
      </c>
      <c r="T1458" s="26" t="str">
        <f>IF('tab1'!T1456="","",'tab1'!T1456)</f>
        <v>24 Inne niewyszczególnione usługi</v>
      </c>
      <c r="U1458" s="26" t="str">
        <f>IF('tab1'!U1456="","",'tab1'!U1456)</f>
        <v>109 Aktywne włączenie, w tym w celu promowania równości szans i aktywnego uczestnictwa, oraz zwiększanie szans na zatrudnienie</v>
      </c>
      <c r="V1458" s="26" t="str">
        <f>IF('tab1'!V1456="","",'tab1'!V1456)</f>
        <v>09 Promowanie włączenia społecznego oraz walka z ubóstwem i wszelką dyskryminacją</v>
      </c>
      <c r="W1458" s="26" t="str">
        <f>IF('tab1'!W1456="","",'tab1'!W1456)</f>
        <v>08 Nie dotyczy</v>
      </c>
      <c r="X1458" s="26" t="str">
        <f>IF('tab1'!X1456="","",'tab1'!X1456)</f>
        <v>Nie dotyczy</v>
      </c>
      <c r="Y1458" s="27" t="str">
        <f>VLOOKUP(C1458,'przeliczenia '!C:D,2,FALSE)</f>
        <v>WOJ.: POMORSKIE, POW.: Gdańsk</v>
      </c>
    </row>
    <row r="1459" spans="1:25" ht="180" hidden="1" x14ac:dyDescent="0.25">
      <c r="A1459" s="26" t="str">
        <f>IF('tab1'!A1457="","",'tab1'!A1457)</f>
        <v>Poprawa dostępu do usług reintegracji zawodowej i społecznej poprzez powołanie Kościerskiego Centrum Integracji Społecznej oraz wykorzystanie środowiskowych form aktywizacji społecznej w profilaktyce wykluczenia dzieci i młodzieży.</v>
      </c>
      <c r="B1459" s="26" t="str">
        <f>IF('tab1'!B1457="","",'tab1'!B1457)</f>
        <v>Projekt to element Zintegrowanego Projektu Rewitalizacyjnego(ZPR) wskazany w przyjętym uchwałą nrXLIV/327/17 Rady Miasta Kościerzyna z 22.02.2017r. „Gminnym Programie Rewitalizacji dla miasta Kościerzyna na lata 2017-2025”(GPR). Projekt zakłada powołanie na ob. rewit. Os.1000-lecia–Kartuska Centrum Integracji Społecznej(CIS) realizującego kompleks. progr. aktywizacji społ.-zawod. z wykorzystaniem usług aktywnej integracji o charakt. społ., zawod., eduk. celem przywrócenia lub wzmóc. kompetencji społ.-zawod., zaradności, samodzielności, aktywności grupy docel. Grupa docel.: 45 osób zagrożonych ubóstwem lub wykluczeniem społ. z ob. rewit. (20os.-1-szy, 25os.-2-gi rok działalności CIS), w tym 5 osób niepełnospr. Cele szczegółowe: uzyskanie kwalifikacji, statusu osoby poszukującej pracy przez min.40% tj. 18os. uzyskanie zatrudnienia przez min.20% tj. 9os.. Projekt obejmie: -reintegr. społ. (rekrutacja uczestników z ich diagnozą, warsztaty psychologiczno-socjoterapeutyczne, edukacja ogólna/elementarna, indyw. porady specjalistów, grupa wsparcia z terapią uzależnień), -reintegr.zawod. (doradztwo, poradnictwo i pośrednictwo zawod.; szkolenie BHP, komp., ABC przedsiębiorczości; przekwalifikowanie zawod./nabywanie nowych kwalifikacji zawod.: kursy, szkolenia, warsztaty, praktyki). Podstaw. profil CIS to warsztat ogrodniczo-porządkowy. Profil towarzyszący to warsztat opiekuńczy osób starszych/niepełnospr. oraz opiekunek dzieci i pomocy dom. Warsztaty/kursy/szkolenia będą dobierane dla uczestników wg ścieżki reintegracji w ramach Indywidualnych Programów Zatrudnienia Socjalnego(IPZS). Wsparciem towarzyszącym niezbędnym do aktywizacji grupy docelowej są środowiskowe formy aktywizacji społ. dla dzieci i młodzieży - otoczenia grupy docel. Trwałość utworz. w projekt. CIS, jego celów i efektów zostanie zachow. przez min. 2 lata po jego zakończeniu. Głównym efektem będzie zwiększone zatrudnienie osób dotkniętych i zagrożonych ubóstwem i wykluczeniem społecznym.</v>
      </c>
      <c r="C1459" s="26" t="str">
        <f>IF('tab1'!C1457="","",'tab1'!C1457)</f>
        <v>RPPM.06.01.02-22-0001/17</v>
      </c>
      <c r="D1459" s="26" t="str">
        <f>IF('tab1'!D1457="","",'tab1'!D1457)</f>
        <v>GMINA MIEJSKA KOŚCIERZYNA</v>
      </c>
      <c r="E1459" s="26" t="str">
        <f>IF('tab1'!E1457="","",'tab1'!E1457)</f>
        <v>EFS</v>
      </c>
      <c r="F1459" s="26" t="str">
        <f>IF('tab1'!F1457="","",'tab1'!F1457)</f>
        <v>Regionalny Program Operacyjny Województwa Pomorskiego na lata 2014-2020</v>
      </c>
      <c r="G1459" s="26" t="str">
        <f>IF('tab1'!G1457="","",'tab1'!G1457)</f>
        <v>6. Integracja</v>
      </c>
      <c r="H1459" s="26" t="str">
        <f>IF('tab1'!H1457="","",'tab1'!H1457)</f>
        <v>6.1. Aktywna integracja</v>
      </c>
      <c r="I1459" s="26" t="str">
        <f>IF('tab1'!I1457="","",'tab1'!I1457)</f>
        <v>6.1.2. Aktywizacja społeczno - zawodowa</v>
      </c>
      <c r="J1459" s="26">
        <f>IF('tab1'!J1457="","",'tab1'!J1457)</f>
        <v>575070</v>
      </c>
      <c r="K1459" s="26">
        <f>IF('tab1'!K1457="","",'tab1'!K1457)</f>
        <v>575070</v>
      </c>
      <c r="L1459" s="26">
        <f>IF('tab1'!L1457="","",'tab1'!L1457)</f>
        <v>488809.5</v>
      </c>
      <c r="M1459" s="26">
        <f>IF('tab1'!M1457="","",'tab1'!M1457)</f>
        <v>85</v>
      </c>
      <c r="N1459" s="26" t="str">
        <f>IF('tab1'!N1457="","",'tab1'!N1457)</f>
        <v>01 Dotacja bezzwrotna</v>
      </c>
      <c r="O1459" s="26" t="str">
        <f>IF('tab1'!O1457="","",'tab1'!O1457)</f>
        <v>Miejsca realizacji do uzupełnienia ręcznego z raportu uzupełniającego!</v>
      </c>
      <c r="P1459" s="26" t="str">
        <f>IF('tab1'!P1457="","",'tab1'!P1457)</f>
        <v>02 Małe obszary miejskie (o ludności &gt;5 000 i średniej gęstości zaludnienia)</v>
      </c>
      <c r="Q1459" s="28">
        <f>IF('tab1'!Q1457="","",'tab1'!Q1457)</f>
        <v>43831</v>
      </c>
      <c r="R1459" s="28">
        <f>IF('tab1'!R1457="","",'tab1'!R1457)</f>
        <v>44561</v>
      </c>
      <c r="S1459" s="26" t="str">
        <f>IF('tab1'!S1457="","",'tab1'!S1457)</f>
        <v>Konkursowy</v>
      </c>
      <c r="T1459" s="26" t="str">
        <f>IF('tab1'!T1457="","",'tab1'!T1457)</f>
        <v>18 Administracja publiczna</v>
      </c>
      <c r="U1459" s="26" t="str">
        <f>IF('tab1'!U1457="","",'tab1'!U1457)</f>
        <v>109 Aktywne włączenie, w tym w celu promowania równości szans i aktywnego uczestnictwa, oraz zwiększanie szans na zatrudnienie</v>
      </c>
      <c r="V1459" s="26" t="str">
        <f>IF('tab1'!V1457="","",'tab1'!V1457)</f>
        <v>09 Promowanie włączenia społecznego oraz walka z ubóstwem i wszelką dyskryminacją</v>
      </c>
      <c r="W1459" s="26" t="str">
        <f>IF('tab1'!W1457="","",'tab1'!W1457)</f>
        <v>08 Nie dotyczy</v>
      </c>
      <c r="X1459" s="26" t="str">
        <f>IF('tab1'!X1457="","",'tab1'!X1457)</f>
        <v>Nie dotyczy</v>
      </c>
      <c r="Y1459" s="27" t="str">
        <f>VLOOKUP(C1459,'przeliczenia '!C:D,2,FALSE)</f>
        <v>WOJ.: POMORSKIE, POW.: kościerski, GM.: Kościerzyna</v>
      </c>
    </row>
    <row r="1460" spans="1:25" ht="180" hidden="1" x14ac:dyDescent="0.25">
      <c r="A1460" s="26" t="str">
        <f>IF('tab1'!A1458="","",'tab1'!A1458)</f>
        <v>Aktywny Powiat Pucki</v>
      </c>
      <c r="B1460" s="26" t="str">
        <f>IF('tab1'!B1458="","",'tab1'!B1458)</f>
        <v>Projekt skierowany jest do 275 osób zagrożonych ubóstwem lub wykluczeniem społecznym z powiatu puckiego. Celem projektu jest kompleksowe wsparcie osób zagrożonych wykluczeniem społecznym zmierzające do zwiększenia ich zatrudnienia. Cele szczegółowe: - uzyskanie kwalifikacji zawodowych przez uczestników projektu, - podjęcie zatrudnienia lub założenie własnej działalności przez uczestników projektu, - poszukiwanie pracy przez uczestników projektu po jego zakończeniu. Zaplanowane działania: - poradnictwo psychologiczne, - warsztaty psychologiczno-społeczne, - poradnictwo prawne i obywatelskie, - wsparcie pracownika socjalnego, - kontynuacja nauki dorosłych osób wykluczonych społecznie, - indywidualne konsultacje z doradcą zawodowym, - pośrednictwo pracy, - staże zawodowe, - prace społecznie użyteczne, - kursy i szkolenia zawodowe, - opiekę dla dzieci, w tym w żłobkach i przedszkolach, - zajęcia dodatkowe, w tym dla dzieci starszych i młodzieży, - zajęcia usprawniająco - rehabilitacyjne. Szeroki zakres planowanego wsparcia (obejmujący również zwroty kosztów dojazdu, stypendia stażowe i szkoleniowe, świadczenia reintegracyjne, catering, przygotowanie do stażu, materiały szkoleniowe) ma zapewnić kompleksowe wsparcie uczestników dostosowane do zindywidualizowanych potrzeb i oczekiwań każdego z nich (innego wsparcia potrzebować będą osoby niepełnosprawne, innego bezrobotni zaliczani do III profilu wsparcia, innego osoby z małymi dziećmi, innego osoby ze sprzężonymi przyczynami wykluczenia). Po zrekrutowaniu uczestników, dla każdego z nich (w zależności od zdiagnozowanych deficytów, potrzeb, oczekiwań i barier) opracowana zostanie (we współpracy z psychologiem, doradcą zawodowym, pracownikiem socjalnym)ścieżka reintegracji, która określi jakiego wsparcia potrzebuje dany uczestnik i z jakiej formy wsparcia przewidzianej w projekcie (i poza nim) powinien skorzystać. Najważniejszym efektem projektu ma być podjęcie i utrzymanie zatrudnienia przez uczestników projektu.</v>
      </c>
      <c r="C1460" s="26" t="str">
        <f>IF('tab1'!C1458="","",'tab1'!C1458)</f>
        <v>RPPM.06.01.02-22-0002/15</v>
      </c>
      <c r="D1460" s="26" t="str">
        <f>IF('tab1'!D1458="","",'tab1'!D1458)</f>
        <v>POWIAT PUCKI</v>
      </c>
      <c r="E1460" s="26" t="str">
        <f>IF('tab1'!E1458="","",'tab1'!E1458)</f>
        <v>EFS</v>
      </c>
      <c r="F1460" s="26" t="str">
        <f>IF('tab1'!F1458="","",'tab1'!F1458)</f>
        <v>Regionalny Program Operacyjny Województwa Pomorskiego na lata 2014-2020</v>
      </c>
      <c r="G1460" s="26" t="str">
        <f>IF('tab1'!G1458="","",'tab1'!G1458)</f>
        <v>6. Integracja</v>
      </c>
      <c r="H1460" s="26" t="str">
        <f>IF('tab1'!H1458="","",'tab1'!H1458)</f>
        <v>6.1. Aktywna integracja</v>
      </c>
      <c r="I1460" s="26" t="str">
        <f>IF('tab1'!I1458="","",'tab1'!I1458)</f>
        <v>6.1.2. Aktywizacja społeczno - zawodowa</v>
      </c>
      <c r="J1460" s="26">
        <f>IF('tab1'!J1458="","",'tab1'!J1458)</f>
        <v>4035120</v>
      </c>
      <c r="K1460" s="26">
        <f>IF('tab1'!K1458="","",'tab1'!K1458)</f>
        <v>4035120</v>
      </c>
      <c r="L1460" s="26">
        <f>IF('tab1'!L1458="","",'tab1'!L1458)</f>
        <v>3429852</v>
      </c>
      <c r="M1460" s="26">
        <f>IF('tab1'!M1458="","",'tab1'!M1458)</f>
        <v>85</v>
      </c>
      <c r="N1460" s="26" t="str">
        <f>IF('tab1'!N1458="","",'tab1'!N1458)</f>
        <v>01 Dotacja bezzwrotna</v>
      </c>
      <c r="O1460" s="26" t="str">
        <f>IF('tab1'!O1458="","",'tab1'!O1458)</f>
        <v>Miejsca realizacji do uzupełnienia ręcznego z raportu uzupełniającego!</v>
      </c>
      <c r="P1460" s="26" t="str">
        <f>IF('tab1'!P1458="","",'tab1'!P1458)</f>
        <v>07 Nie dotyczy</v>
      </c>
      <c r="Q1460" s="28">
        <f>IF('tab1'!Q1458="","",'tab1'!Q1458)</f>
        <v>42339</v>
      </c>
      <c r="R1460" s="28">
        <f>IF('tab1'!R1458="","",'tab1'!R1458)</f>
        <v>43404</v>
      </c>
      <c r="S1460" s="26" t="str">
        <f>IF('tab1'!S1458="","",'tab1'!S1458)</f>
        <v>Konkursowy</v>
      </c>
      <c r="T1460" s="26" t="str">
        <f>IF('tab1'!T1458="","",'tab1'!T1458)</f>
        <v>24 Inne niewyszczególnione usługi</v>
      </c>
      <c r="U1460" s="26" t="str">
        <f>IF('tab1'!U1458="","",'tab1'!U1458)</f>
        <v>109 Aktywne włączenie, w tym w celu promowania równości szans i aktywnego uczestnictwa, oraz zwiększanie szans na zatrudnienie</v>
      </c>
      <c r="V1460" s="26" t="str">
        <f>IF('tab1'!V1458="","",'tab1'!V1458)</f>
        <v>09 Promowanie włączenia społecznego oraz walka z ubóstwem i wszelką dyskryminacją</v>
      </c>
      <c r="W1460" s="26" t="str">
        <f>IF('tab1'!W1458="","",'tab1'!W1458)</f>
        <v>08 Nie dotyczy</v>
      </c>
      <c r="X1460" s="26" t="str">
        <f>IF('tab1'!X1458="","",'tab1'!X1458)</f>
        <v>Nie dotyczy</v>
      </c>
      <c r="Y1460" s="27" t="str">
        <f>VLOOKUP(C1460,'przeliczenia '!C:D,2,FALSE)</f>
        <v>WOJ.: POMORSKIE, POW.: pucki</v>
      </c>
    </row>
    <row r="1461" spans="1:25" ht="180" hidden="1" x14ac:dyDescent="0.25">
      <c r="A1461" s="26" t="str">
        <f>IF('tab1'!A1459="","",'tab1'!A1459)</f>
        <v>CIS-nę na Miłą - reintegracja społeczno-zawodowa osób zagrożonych ubóstwem i wykluczeniem społecznym</v>
      </c>
      <c r="B1461" s="26" t="str">
        <f>IF('tab1'!B1459="","",'tab1'!B1459)</f>
        <v>Projekt odpowiada na problem niewystarczających kompetencji społecz.-zawodowych osób zagrożonych ubóstwem i wykluczeniem społecznym w tym osób biernych zawodowo, oddalonych od rynku pracy, korzystających długotrwale z pomocy społecznej,w tym również uzależnionych od alkoholu, osób zwolnionych z zakładów karnych i osób z niepełnosprawnościami zamieszkujących obszar MIŁA w Gminie Bytów.Realizatorem projektu jest CIS w Bytowie(podmiot integracji społ.-jed.budżet.Wnioskodawcy). Projekt realizowany w partnerstwie Gm.Bytów/CIS - Powiat Bytowski/Realizator partnera PUP Bytów(instytucja rynku pracy). Partnerstwo utworzone przed złożeniem wniosku o dofinansowanie i przed rozpoczęciem realizacji projektu PUP Bytów będzie odpowiedzialny w każdej edycji proj.za:1)przeprowadzenie warsztatów planowania kariery przy wykorzystaniu usług PUP,2)inicjowanie i organizowanie kontaktów uczestników proj.z lokal.pracodawcami. Uczestnikami proj.będą os.bierne(nieaktywne) zawodowo będące bezrobotnymi niezarejestrowanymi w PUP,korzystające z pomocy OPS. Zarejestrowanie się jako poszukujące pracy(rola Partnera). Cel proj:rozwój kompetencji społ.i zawodowych na rynku pracy 36os.zagrożonych ubóstwem i wykluczeniem społecznym i osoby z niepełnosprawnościami.Cel osiągnięty poprzez:zwiększenie dostępu do uczestnictwa tych os.w życiu zawodowym,społecznym,rodzinnym;naukę samodzielności,osiągania dochodu,przybliżania się do rynku pracy.Projekt realizowany na obszarze gminy charakteryzującej się ponadprzeciętnym wykluczeniem społecznym. CIS dzięki projektowi będzie świadczył kompleksowe usługi aktywnej integracji dla nowych uczestników-klientów OPS, kontynuować statutową działalność. Wsparcie w ramach projektu jest komplementarne z interwencją EFPNP w ramach POPŻ, ponieważ co najmniej 50% uczestników proj.będzie korzystało ze wsparcia z POPŻ. Projekt będzie realizowany w 4 edycjach po 10,6,10,10 uczestników, rekrutacja uczestników - opinia/skierowanie z MOPS.</v>
      </c>
      <c r="C1461" s="26" t="str">
        <f>IF('tab1'!C1459="","",'tab1'!C1459)</f>
        <v>RPPM.06.01.02-22-0002/17</v>
      </c>
      <c r="D1461" s="26" t="str">
        <f>IF('tab1'!D1459="","",'tab1'!D1459)</f>
        <v>GMINA BYTÓW</v>
      </c>
      <c r="E1461" s="26" t="str">
        <f>IF('tab1'!E1459="","",'tab1'!E1459)</f>
        <v>EFS</v>
      </c>
      <c r="F1461" s="26" t="str">
        <f>IF('tab1'!F1459="","",'tab1'!F1459)</f>
        <v>Regionalny Program Operacyjny Województwa Pomorskiego na lata 2014-2020</v>
      </c>
      <c r="G1461" s="26" t="str">
        <f>IF('tab1'!G1459="","",'tab1'!G1459)</f>
        <v>6. Integracja</v>
      </c>
      <c r="H1461" s="26" t="str">
        <f>IF('tab1'!H1459="","",'tab1'!H1459)</f>
        <v>6.1. Aktywna integracja</v>
      </c>
      <c r="I1461" s="26" t="str">
        <f>IF('tab1'!I1459="","",'tab1'!I1459)</f>
        <v>6.1.2. Aktywizacja społeczno - zawodowa</v>
      </c>
      <c r="J1461" s="26">
        <f>IF('tab1'!J1459="","",'tab1'!J1459)</f>
        <v>540000</v>
      </c>
      <c r="K1461" s="26">
        <f>IF('tab1'!K1459="","",'tab1'!K1459)</f>
        <v>540000</v>
      </c>
      <c r="L1461" s="26">
        <f>IF('tab1'!L1459="","",'tab1'!L1459)</f>
        <v>459000</v>
      </c>
      <c r="M1461" s="26">
        <f>IF('tab1'!M1459="","",'tab1'!M1459)</f>
        <v>85</v>
      </c>
      <c r="N1461" s="26" t="str">
        <f>IF('tab1'!N1459="","",'tab1'!N1459)</f>
        <v>01 Dotacja bezzwrotna</v>
      </c>
      <c r="O1461" s="26" t="str">
        <f>IF('tab1'!O1459="","",'tab1'!O1459)</f>
        <v>Miejsca realizacji do uzupełnienia ręcznego z raportu uzupełniającego!</v>
      </c>
      <c r="P1461" s="26" t="str">
        <f>IF('tab1'!P1459="","",'tab1'!P1459)</f>
        <v>02 Małe obszary miejskie (o ludności &gt;5 000 i średniej gęstości zaludnienia)</v>
      </c>
      <c r="Q1461" s="28">
        <f>IF('tab1'!Q1459="","",'tab1'!Q1459)</f>
        <v>43466</v>
      </c>
      <c r="R1461" s="28">
        <f>IF('tab1'!R1459="","",'tab1'!R1459)</f>
        <v>44316</v>
      </c>
      <c r="S1461" s="26" t="str">
        <f>IF('tab1'!S1459="","",'tab1'!S1459)</f>
        <v>Konkursowy</v>
      </c>
      <c r="T1461" s="26" t="str">
        <f>IF('tab1'!T1459="","",'tab1'!T1459)</f>
        <v>21 Działalność w zakresie opieki społecznej, usługi komunalne, społeczne i indywidualne</v>
      </c>
      <c r="U1461" s="26" t="str">
        <f>IF('tab1'!U1459="","",'tab1'!U1459)</f>
        <v>109 Aktywne włączenie, w tym w celu promowania równości szans i aktywnego uczestnictwa, oraz zwiększanie szans na zatrudnienie</v>
      </c>
      <c r="V1461" s="26" t="str">
        <f>IF('tab1'!V1459="","",'tab1'!V1459)</f>
        <v>09 Promowanie włączenia społecznego oraz walka z ubóstwem i wszelką dyskryminacją</v>
      </c>
      <c r="W1461" s="26" t="str">
        <f>IF('tab1'!W1459="","",'tab1'!W1459)</f>
        <v>08 Nie dotyczy</v>
      </c>
      <c r="X1461" s="26" t="str">
        <f>IF('tab1'!X1459="","",'tab1'!X1459)</f>
        <v>Nie dotyczy</v>
      </c>
      <c r="Y1461" s="27" t="str">
        <f>VLOOKUP(C1461,'przeliczenia '!C:D,2,FALSE)</f>
        <v>WOJ.: POMORSKIE, POW.: bytowski, GM.: Bytów</v>
      </c>
    </row>
    <row r="1462" spans="1:25" ht="157.5" hidden="1" x14ac:dyDescent="0.25">
      <c r="A1462" s="26" t="str">
        <f>IF('tab1'!A1460="","",'tab1'!A1460)</f>
        <v>SZUKAM...ZNAJDUJĘ ...PRACUJĘ ...</v>
      </c>
      <c r="B1462" s="26" t="str">
        <f>IF('tab1'!B1460="","",'tab1'!B1460)</f>
        <v>Projekt "Szukam...Znajduję...Pracuję..." skierowany jest do 312 klientów pomocy społecznej zagrożonych ubóstwem i wykluczeniem społecznym spełniających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osoby zakwalifikowane do III profilu pomocy, zgodnie z ustawą z dnia 20 kwietnia 2004 r. o promocji zatrudnienia i instytucjach rynku pracy, osoby korzystające z PO 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Planowane działania w projekcie: - utworzenie Klubu Integracji Społecznej - objęcie wsparciem min.240 osób (202K 38M)w KIS - realizacja przez 30 osób (15K 15M) Programu Aktywizacja i Integracja w porozumieniu z PUP - skierowanie 42 osób (30K 12M) do Centrum Integracji Społecznej w ramach porozumienia Gminy Kartuzy i CIS w Garczu i Ostrzycach. Projekt realizowany będzie z Partnerem - Spółdzielnią Socjalną Pasja w Kartuzach wyłonionym w drodze konkursu. Partner zaangażowany będzie głównie w części zadań dotyczących aktywizacji zawodowej. Partner posiada wpis do rejestru instytucji szkoleniowych. Zaplanowane działania przyczynią się do osiągnięcia zakładanych rezultatów projektu.</v>
      </c>
      <c r="C1462" s="26" t="str">
        <f>IF('tab1'!C1460="","",'tab1'!C1460)</f>
        <v>RPPM.06.01.02-22-0003/15</v>
      </c>
      <c r="D1462" s="26" t="str">
        <f>IF('tab1'!D1460="","",'tab1'!D1460)</f>
        <v>GMINA KARTUZY</v>
      </c>
      <c r="E1462" s="26" t="str">
        <f>IF('tab1'!E1460="","",'tab1'!E1460)</f>
        <v>EFS</v>
      </c>
      <c r="F1462" s="26" t="str">
        <f>IF('tab1'!F1460="","",'tab1'!F1460)</f>
        <v>Regionalny Program Operacyjny Województwa Pomorskiego na lata 2014-2020</v>
      </c>
      <c r="G1462" s="26" t="str">
        <f>IF('tab1'!G1460="","",'tab1'!G1460)</f>
        <v>6. Integracja</v>
      </c>
      <c r="H1462" s="26" t="str">
        <f>IF('tab1'!H1460="","",'tab1'!H1460)</f>
        <v>6.1. Aktywna integracja</v>
      </c>
      <c r="I1462" s="26" t="str">
        <f>IF('tab1'!I1460="","",'tab1'!I1460)</f>
        <v>6.1.2. Aktywizacja społeczno - zawodowa</v>
      </c>
      <c r="J1462" s="26">
        <f>IF('tab1'!J1460="","",'tab1'!J1460)</f>
        <v>4370291.8499999996</v>
      </c>
      <c r="K1462" s="26">
        <f>IF('tab1'!K1460="","",'tab1'!K1460)</f>
        <v>4370291.8499999996</v>
      </c>
      <c r="L1462" s="26">
        <f>IF('tab1'!L1460="","",'tab1'!L1460)</f>
        <v>3714748.07</v>
      </c>
      <c r="M1462" s="26">
        <f>IF('tab1'!M1460="","",'tab1'!M1460)</f>
        <v>84.999999942795597</v>
      </c>
      <c r="N1462" s="26" t="str">
        <f>IF('tab1'!N1460="","",'tab1'!N1460)</f>
        <v>01 Dotacja bezzwrotna</v>
      </c>
      <c r="O1462" s="26" t="str">
        <f>IF('tab1'!O1460="","",'tab1'!O1460)</f>
        <v>Miejsca realizacji do uzupełnienia ręcznego z raportu uzupełniającego!</v>
      </c>
      <c r="P1462" s="26" t="str">
        <f>IF('tab1'!P1460="","",'tab1'!P1460)</f>
        <v>02 Małe obszary miejskie (o ludności &gt;5 000 i średniej gęstości zaludnienia)</v>
      </c>
      <c r="Q1462" s="28">
        <f>IF('tab1'!Q1460="","",'tab1'!Q1460)</f>
        <v>42309</v>
      </c>
      <c r="R1462" s="28">
        <f>IF('tab1'!R1460="","",'tab1'!R1460)</f>
        <v>43404</v>
      </c>
      <c r="S1462" s="26" t="str">
        <f>IF('tab1'!S1460="","",'tab1'!S1460)</f>
        <v>Konkursowy</v>
      </c>
      <c r="T1462" s="26" t="str">
        <f>IF('tab1'!T1460="","",'tab1'!T1460)</f>
        <v>18 Administracja publiczna</v>
      </c>
      <c r="U1462" s="26" t="str">
        <f>IF('tab1'!U1460="","",'tab1'!U1460)</f>
        <v>109 Aktywne włączenie, w tym w celu promowania równości szans i aktywnego uczestnictwa, oraz zwiększanie szans na zatrudnienie</v>
      </c>
      <c r="V1462" s="26" t="str">
        <f>IF('tab1'!V1460="","",'tab1'!V1460)</f>
        <v>09 Promowanie włączenia społecznego oraz walka z ubóstwem i wszelką dyskryminacją</v>
      </c>
      <c r="W1462" s="26" t="str">
        <f>IF('tab1'!W1460="","",'tab1'!W1460)</f>
        <v>08 Nie dotyczy</v>
      </c>
      <c r="X1462" s="26" t="str">
        <f>IF('tab1'!X1460="","",'tab1'!X1460)</f>
        <v>Nie dotyczy</v>
      </c>
      <c r="Y1462" s="27" t="str">
        <f>VLOOKUP(C1462,'przeliczenia '!C:D,2,FALSE)</f>
        <v>WOJ.: POMORSKIE, POW.: kartuski, GM.: Kartuzy</v>
      </c>
    </row>
    <row r="1463" spans="1:25" ht="180" hidden="1" x14ac:dyDescent="0.25">
      <c r="A1463" s="26" t="str">
        <f>IF('tab1'!A1461="","",'tab1'!A1461)</f>
        <v>Mobilny i aktywny kapitał ludzki w powiatach malborskim i sztumskim - aktywizacja społeczno-zawodowa</v>
      </c>
      <c r="B1463" s="26" t="str">
        <f>IF('tab1'!B1461="","",'tab1'!B1461)</f>
        <v>Celem partnerskiego projektu 10 JST z terenu powiatu malborskiego i sztumskiego należących do MOF Malbork-Sztum jest zwiększone zatrudnienie osób dotkniętych i zagrożonych ubóstwem i wykluczeniem społecznym. W ramach projektu wsparciem zostanie objętych 465 osób (348K,117M) zagrożonych ubóstwem lub wykluczeniem społecznym i ich rodzin, w tym 165 osób (97 K i 68 M) z niepełnosprawnościami. Każdej osobie biorącej udział w projekcie zapewnione zostanie wsparcie zindywidualizowane, wynikające z opracowanej na początkowym etapie uczestnictwa w projekcie ścieżki reintegracji (ŚR) i realizowane na podstawie kontraktu socjalnego. Ze względu na różnorodność cech i statusów uczestników Partnerzy realizować będą wsparcie dla uczestników/czek w ramach odpowiednio dobranych ścieżek wsparcia: osób bezrobotnych z III profilu, klientów OPS zagrożonych ubóstwem i wykluczeniem społecznym (os. niezarejestrowane w PUP), osób niepełnosprawnych, nowych uczestników KIS. Każda osoba będzie miała możliwość skorzystania z elementów aktywnej integracji o charakterze społecznym, natomiast to, które osoby skorzystają z aktywnej integracji o charakterze edukacyjnym i zawodowym lub zawodowym będzie wynikało z indywidualnej ŚR. W efekcie realizacji projektu 140 os(104K,36M) znajdzie zatrudnienie w ciągu 3 m-cy po zakończeniu udziału w projekcie, 120 UU (85K, 35M) będzie aktywnie poszukiwało pracy, a 64 osoby (48K, 16M) podniosą swoje kwalifikacje. Projekt jest zgodny z prawem wspólnotowym oraz krajowym, w tym z ustawą PZP, ustawą o promocji zatrudnienia. Dodatkowo jego założenia poprzez podniesienie jakości kapitału ludzkiego wpisują się w Strategię Zarządzania Zmianą Gospodarczą dla Powiatu Malborskiego na lata 2012 - 2019 oraz Strategię Rozwoju MOF Malborka na lata 2014-2020. Poprzez ukierunkowanie wsparcia UE na tereny o wysokiej stopie bezrobocia 20,1% (GUS 30.06.15r) zagrożone wykluczeniem i ubóstwem projekt przyczynia się do realizacji polityki zrównoważonego rozwoju.</v>
      </c>
      <c r="C1463" s="26" t="str">
        <f>IF('tab1'!C1461="","",'tab1'!C1461)</f>
        <v>RPPM.06.01.02-22-0004/15</v>
      </c>
      <c r="D1463" s="26" t="str">
        <f>IF('tab1'!D1461="","",'tab1'!D1461)</f>
        <v>MIASTO MALBORK</v>
      </c>
      <c r="E1463" s="26" t="str">
        <f>IF('tab1'!E1461="","",'tab1'!E1461)</f>
        <v>EFS</v>
      </c>
      <c r="F1463" s="26" t="str">
        <f>IF('tab1'!F1461="","",'tab1'!F1461)</f>
        <v>Regionalny Program Operacyjny Województwa Pomorskiego na lata 2014-2020</v>
      </c>
      <c r="G1463" s="26" t="str">
        <f>IF('tab1'!G1461="","",'tab1'!G1461)</f>
        <v>6. Integracja</v>
      </c>
      <c r="H1463" s="26" t="str">
        <f>IF('tab1'!H1461="","",'tab1'!H1461)</f>
        <v>6.1. Aktywna integracja</v>
      </c>
      <c r="I1463" s="26" t="str">
        <f>IF('tab1'!I1461="","",'tab1'!I1461)</f>
        <v>6.1.2. Aktywizacja społeczno - zawodowa</v>
      </c>
      <c r="J1463" s="26">
        <f>IF('tab1'!J1461="","",'tab1'!J1461)</f>
        <v>5221652.12</v>
      </c>
      <c r="K1463" s="26">
        <f>IF('tab1'!K1461="","",'tab1'!K1461)</f>
        <v>5221652.12</v>
      </c>
      <c r="L1463" s="26">
        <f>IF('tab1'!L1461="","",'tab1'!L1461)</f>
        <v>4438404.3</v>
      </c>
      <c r="M1463" s="26">
        <f>IF('tab1'!M1461="","",'tab1'!M1461)</f>
        <v>84.999999961697995</v>
      </c>
      <c r="N1463" s="26" t="str">
        <f>IF('tab1'!N1461="","",'tab1'!N1461)</f>
        <v>01 Dotacja bezzwrotna</v>
      </c>
      <c r="O1463" s="26" t="str">
        <f>IF('tab1'!O1461="","",'tab1'!O1461)</f>
        <v>Miejsca realizacji do uzupełnienia ręcznego z raportu uzupełniającego!</v>
      </c>
      <c r="P1463" s="26" t="str">
        <f>IF('tab1'!P1461="","",'tab1'!P1461)</f>
        <v>07 Nie dotyczy</v>
      </c>
      <c r="Q1463" s="28">
        <f>IF('tab1'!Q1461="","",'tab1'!Q1461)</f>
        <v>42492</v>
      </c>
      <c r="R1463" s="28">
        <f>IF('tab1'!R1461="","",'tab1'!R1461)</f>
        <v>43404</v>
      </c>
      <c r="S1463" s="26" t="str">
        <f>IF('tab1'!S1461="","",'tab1'!S1461)</f>
        <v>Konkursowy</v>
      </c>
      <c r="T1463" s="26" t="str">
        <f>IF('tab1'!T1461="","",'tab1'!T1461)</f>
        <v>18 Administracja publiczna</v>
      </c>
      <c r="U1463" s="26" t="str">
        <f>IF('tab1'!U1461="","",'tab1'!U1461)</f>
        <v>109 Aktywne włączenie, w tym w celu promowania równości szans i aktywnego uczestnictwa, oraz zwiększanie szans na zatrudnienie</v>
      </c>
      <c r="V1463" s="26" t="str">
        <f>IF('tab1'!V1461="","",'tab1'!V1461)</f>
        <v>09 Promowanie włączenia społecznego oraz walka z ubóstwem i wszelką dyskryminacją</v>
      </c>
      <c r="W1463" s="26" t="str">
        <f>IF('tab1'!W1461="","",'tab1'!W1461)</f>
        <v>08 Nie dotyczy</v>
      </c>
      <c r="X1463" s="26" t="str">
        <f>IF('tab1'!X1461="","",'tab1'!X1461)</f>
        <v>Nie dotyczy</v>
      </c>
      <c r="Y1463" s="27" t="str">
        <f>VLOOKUP(C1463,'przeliczenia '!C:D,2,FALSE)</f>
        <v>WOJ.: POMORSKIE, POW.: malborski</v>
      </c>
    </row>
    <row r="1464" spans="1:25" ht="180" hidden="1" x14ac:dyDescent="0.25">
      <c r="A1464" s="26" t="str">
        <f>IF('tab1'!A1462="","",'tab1'!A1462)</f>
        <v>Kompetencje na wymiar - integracja społeczna i zawodowa osób z niepełnosprawnością</v>
      </c>
      <c r="B1464" s="26" t="str">
        <f>IF('tab1'!B1462="","",'tab1'!B1462)</f>
        <v>Projekt(P) skierowany jest do 50 osób niepełnosprawnych(N)z w.pomors. i ma na celu ich aktywizację społeczną i zawodową. Cele szczegółówe:Aktywizacja społ.43 uczestników(U).Aktywizacja zawod.15U,czyli osoby te będą kontynuować pracę zawodową min.3m-cy po udziale w P. Z doświadczeń Fundacji(F)wynika,że należy zacząć od budowania wiary w siebie i wewnętrznej siły do zmiany.Pierwszym krokiem będą więc indywidualne sesje U z Psychologiem,Pośrednikiem pracy,Doradcą zawodowym.Następnie U rozpoczną udział w sesjach grupowych Treningu interpersonalnego,nauki radzenia sobie ze stresem i autoprezentacji.Kolejnym krokiem będzie Twórcze rozwiązywanie problemów oraz ćwiczenie asertywności.Równie cenne będą zajęcia z Metod poszukiwania pracy,prawa pracy i metod rekrutacji.Każdy U przygotuje ze wsparciem zawodowców dokumenty rekrutac.,nauczy się aktywnie i efektywnie poszukiwać pracy w określonym wcześniej kierunku.Znaczną wartością zarówno dla U jak i przyszłych pracodawców jest kurs komput.(obsługa komputera,edytor tekstu,arkusz kalkulacyjny),zakończony egzaminem i międzynarodowym certyfikatem ECDL.W oparciu o ścieżkę reintegracji stworzoną indywidualnie dla każdego U,umożliwimy każdemu udział w szkoleniu,którego zakres będzie zbieżny z potrzebami określonymi na sesjach przez specjalistów,mający zwiększyć konkurencyjność U na rynku pracy. Równolegle z 3-mies.,płatnym stażem u wybranego pracodawcy,U będzie korzystał ze wsparcia coacha.Ponadto uczestnicy będą mieli możliwość nieodpłatnego korzystania z warsztatów i spotkań w ramach prowadzonego i finansowanego ze środków własnych fundacji projektu Inspiratorium(spotkania z niepełnosprawnymi,którzy osiągnęli w życiu sukces,warsztaty motyw i aktywizujące etc.) Naszym celem jest wyposażenie uczestników w umiejętności i narzędzia do samodzielnego poruszania się po rynku pracy i wyjścia z bezrobocia,aby chcieli aktywnie działać i rozwijać się zawodowo w kierunku zgodnym ze zdiagnozowanym potencjałem przez min.3m-ce po udziale w P.</v>
      </c>
      <c r="C1464" s="26" t="str">
        <f>IF('tab1'!C1462="","",'tab1'!C1462)</f>
        <v>RPPM.06.01.02-22-0004/16</v>
      </c>
      <c r="D1464" s="26" t="str">
        <f>IF('tab1'!D1462="","",'tab1'!D1462)</f>
        <v>FUNDACJA GRUPY ERGO HESTIA NA RZECZ INTEGRACJI ZAWODOWEJ OSÓB NIEPEŁNOSPRAWNYCH INTEGRALIA</v>
      </c>
      <c r="E1464" s="26" t="str">
        <f>IF('tab1'!E1462="","",'tab1'!E1462)</f>
        <v>EFS</v>
      </c>
      <c r="F1464" s="26" t="str">
        <f>IF('tab1'!F1462="","",'tab1'!F1462)</f>
        <v>Regionalny Program Operacyjny Województwa Pomorskiego na lata 2014-2020</v>
      </c>
      <c r="G1464" s="26" t="str">
        <f>IF('tab1'!G1462="","",'tab1'!G1462)</f>
        <v>6. Integracja</v>
      </c>
      <c r="H1464" s="26" t="str">
        <f>IF('tab1'!H1462="","",'tab1'!H1462)</f>
        <v>6.1. Aktywna integracja</v>
      </c>
      <c r="I1464" s="26" t="str">
        <f>IF('tab1'!I1462="","",'tab1'!I1462)</f>
        <v>6.1.2. Aktywizacja społeczno - zawodowa</v>
      </c>
      <c r="J1464" s="26">
        <f>IF('tab1'!J1462="","",'tab1'!J1462)</f>
        <v>759656.48</v>
      </c>
      <c r="K1464" s="26">
        <f>IF('tab1'!K1462="","",'tab1'!K1462)</f>
        <v>759656.48</v>
      </c>
      <c r="L1464" s="26">
        <f>IF('tab1'!L1462="","",'tab1'!L1462)</f>
        <v>645708</v>
      </c>
      <c r="M1464" s="26">
        <f>IF('tab1'!M1462="","",'tab1'!M1462)</f>
        <v>84.999998946892404</v>
      </c>
      <c r="N1464" s="26" t="str">
        <f>IF('tab1'!N1462="","",'tab1'!N1462)</f>
        <v>01 Dotacja bezzwrotna</v>
      </c>
      <c r="O1464" s="26" t="str">
        <f>IF('tab1'!O1462="","",'tab1'!O1462)</f>
        <v>Miejsca realizacji do uzupełnienia ręcznego z raportu uzupełniającego!</v>
      </c>
      <c r="P1464" s="26" t="str">
        <f>IF('tab1'!P1462="","",'tab1'!P1462)</f>
        <v>07 Nie dotyczy</v>
      </c>
      <c r="Q1464" s="28">
        <f>IF('tab1'!Q1462="","",'tab1'!Q1462)</f>
        <v>42767</v>
      </c>
      <c r="R1464" s="28">
        <f>IF('tab1'!R1462="","",'tab1'!R1462)</f>
        <v>43434</v>
      </c>
      <c r="S1464" s="26" t="str">
        <f>IF('tab1'!S1462="","",'tab1'!S1462)</f>
        <v>Konkursowy</v>
      </c>
      <c r="T1464" s="26" t="str">
        <f>IF('tab1'!T1462="","",'tab1'!T1462)</f>
        <v>19 Edukacja</v>
      </c>
      <c r="U1464" s="26" t="str">
        <f>IF('tab1'!U1462="","",'tab1'!U1462)</f>
        <v>109 Aktywne włączenie, w tym w celu promowania równości szans i aktywnego uczestnictwa, oraz zwiększanie szans na zatrudnienie</v>
      </c>
      <c r="V1464" s="26" t="str">
        <f>IF('tab1'!V1462="","",'tab1'!V1462)</f>
        <v>09 Promowanie włączenia społecznego oraz walka z ubóstwem i wszelką dyskryminacją</v>
      </c>
      <c r="W1464" s="26" t="str">
        <f>IF('tab1'!W1462="","",'tab1'!W1462)</f>
        <v>08 Nie dotyczy</v>
      </c>
      <c r="X1464" s="26" t="str">
        <f>IF('tab1'!X1462="","",'tab1'!X1462)</f>
        <v>Nie dotyczy</v>
      </c>
      <c r="Y1464" s="27" t="str">
        <f>VLOOKUP(C1464,'przeliczenia '!C:D,2,FALSE)</f>
        <v>WOJ.: POMORSKIE</v>
      </c>
    </row>
    <row r="1465" spans="1:25" ht="168.75" hidden="1" x14ac:dyDescent="0.25">
      <c r="A1465" s="26" t="str">
        <f>IF('tab1'!A1463="","",'tab1'!A1463)</f>
        <v>„Nowe działania – nowa perspektywa !” - kompleksowy program aktywizacji społeczno-zawodowej zagrożonych wykluczeniem mieszkańców powiatów wejherowskiego i puckiego.</v>
      </c>
      <c r="B1465" s="26" t="str">
        <f>IF('tab1'!B1463="","",'tab1'!B1463)</f>
        <v>Projekt skierowany jest do ogółem 67 osób (36K, 31M) zagrożonych ubóstwem lub wykluczeniem społecznym z terenów powiatów wejherowskiego i puckiego, znajdujących się w trudnej sytuacji materialnej, bezrobotnych i/lub biernych zawodowo, w tym 11 osób z niepełnosprawnościami. Celem projektu jest kompleksowe wsparcie ww. osób zmierzające ostatecznie do zwiększenia ich zatrudnienia. Cele szczegółowe to: aktywizacja społeczna i zawodowa, uzyskanie kwalifikacji zawodowych, podjęcie zatrudnienia lub poszukiwanie pracy. Projekt realizowany jest przez Fundację Phenomen i Partnera w projekcie Powiatowe Centrum Pomocy Rodzinie w Pucku. Działania w ramach projektu rozpoczną się od opracowania dla każdego beneficjenta ścieżki reintegracji w ramach której określone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dla osób niepełnosprawnych. Planowane działania, obejmujące również zwroty kosztów dojazdu,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12% w odniesieniu do osób niepełnosprawnych i 25 % dla pozostałych osób zagrożonych ubóstwem lub wykluczeniem społecznym objętych wsparciem w programie. Minimum 40% uczestników uzyska nowe kwalifikacje zawodowe.</v>
      </c>
      <c r="C1465" s="26" t="str">
        <f>IF('tab1'!C1463="","",'tab1'!C1463)</f>
        <v>RPPM.06.01.02-22-0004/19</v>
      </c>
      <c r="D1465" s="26" t="str">
        <f>IF('tab1'!D1463="","",'tab1'!D1463)</f>
        <v>FUNDACJA PHENOMEN</v>
      </c>
      <c r="E1465" s="26" t="str">
        <f>IF('tab1'!E1463="","",'tab1'!E1463)</f>
        <v>EFS</v>
      </c>
      <c r="F1465" s="26" t="str">
        <f>IF('tab1'!F1463="","",'tab1'!F1463)</f>
        <v>Regionalny Program Operacyjny Województwa Pomorskiego na lata 2014-2020</v>
      </c>
      <c r="G1465" s="26" t="str">
        <f>IF('tab1'!G1463="","",'tab1'!G1463)</f>
        <v>6. Integracja</v>
      </c>
      <c r="H1465" s="26" t="str">
        <f>IF('tab1'!H1463="","",'tab1'!H1463)</f>
        <v>6.1. Aktywna integracja</v>
      </c>
      <c r="I1465" s="26" t="str">
        <f>IF('tab1'!I1463="","",'tab1'!I1463)</f>
        <v>6.1.2. Aktywizacja społeczno - zawodowa</v>
      </c>
      <c r="J1465" s="26">
        <f>IF('tab1'!J1463="","",'tab1'!J1463)</f>
        <v>953469.25</v>
      </c>
      <c r="K1465" s="26">
        <f>IF('tab1'!K1463="","",'tab1'!K1463)</f>
        <v>953469.25</v>
      </c>
      <c r="L1465" s="26">
        <f>IF('tab1'!L1463="","",'tab1'!L1463)</f>
        <v>810448.86</v>
      </c>
      <c r="M1465" s="26">
        <f>IF('tab1'!M1463="","",'tab1'!M1463)</f>
        <v>84.999999737799598</v>
      </c>
      <c r="N1465" s="26" t="str">
        <f>IF('tab1'!N1463="","",'tab1'!N1463)</f>
        <v>01 Dotacja bezzwrotna</v>
      </c>
      <c r="O1465" s="26" t="str">
        <f>IF('tab1'!O1463="","",'tab1'!O1463)</f>
        <v>Miejsca realizacji do uzupełnienia ręcznego z raportu uzupełniającego!</v>
      </c>
      <c r="P1465" s="26" t="str">
        <f>IF('tab1'!P1463="","",'tab1'!P1463)</f>
        <v>02 Małe obszary miejskie (o ludności &gt;5 000 i średniej gęstości zaludnienia)</v>
      </c>
      <c r="Q1465" s="28">
        <f>IF('tab1'!Q1463="","",'tab1'!Q1463)</f>
        <v>43801</v>
      </c>
      <c r="R1465" s="28">
        <f>IF('tab1'!R1463="","",'tab1'!R1463)</f>
        <v>44439</v>
      </c>
      <c r="S1465" s="26" t="str">
        <f>IF('tab1'!S1463="","",'tab1'!S1463)</f>
        <v>Konkursowy</v>
      </c>
      <c r="T1465" s="26" t="str">
        <f>IF('tab1'!T1463="","",'tab1'!T1463)</f>
        <v>24 Inne niewyszczególnione usługi</v>
      </c>
      <c r="U1465" s="26" t="str">
        <f>IF('tab1'!U1463="","",'tab1'!U1463)</f>
        <v>109 Aktywne włączenie, w tym w celu promowania równości szans i aktywnego uczestnictwa, oraz zwiększanie szans na zatrudnienie</v>
      </c>
      <c r="V1465" s="26" t="str">
        <f>IF('tab1'!V1463="","",'tab1'!V1463)</f>
        <v>09 Promowanie włączenia społecznego oraz walka z ubóstwem i wszelką dyskryminacją</v>
      </c>
      <c r="W1465" s="26" t="str">
        <f>IF('tab1'!W1463="","",'tab1'!W1463)</f>
        <v>08 Nie dotyczy</v>
      </c>
      <c r="X1465" s="26" t="str">
        <f>IF('tab1'!X1463="","",'tab1'!X1463)</f>
        <v>Nie dotyczy</v>
      </c>
      <c r="Y1465" s="27" t="str">
        <f>VLOOKUP(C1465,'przeliczenia '!C:D,2,FALSE)</f>
        <v>WOJ.: POMORSKIE, POW.: pucki</v>
      </c>
    </row>
    <row r="1466" spans="1:25" ht="180" hidden="1" x14ac:dyDescent="0.25">
      <c r="A1466" s="26" t="str">
        <f>IF('tab1'!A1464="","",'tab1'!A1464)</f>
        <v>Kierunek aktywność</v>
      </c>
      <c r="B1466" s="26" t="str">
        <f>IF('tab1'!B1464="","",'tab1'!B1464)</f>
        <v>Projekt "Kierunek Aktywność" realizowany w ramach ZPT dla MOF Słupska, skierowany jest do 180 osób dotkniętych i zagroż. ubóstwem i wyklucz. społ., nie pracujących, korzyst. z pomocy MOPR w Słupsku. Celem projektu jest aktyw. zawodowa uczestników/czek, zakłada się, że min. 30 % ucz. t.j. 54 osoby po zakończeniu udziału w projekcie podejmą zatrudnienie. Projekt realizowany będzie od I 2016 r. do X 2018, przewidziano dwie główne edycje działań, skierowane do dwóch grup uczestników/czek (I edycja 2016/17 – 75 ucz.; II edycja 2017/18 – 105 ucz.). Realizatorem projektu będzie MOPR w Słupsku, działania będą podejmowane w oparciu o partnerstwo z PUP w Słupsku oraz Stow. Horyzont. PUP będzie współrealizował PAI dla bezrobotnych zarejestr. z III profilem pomocy (112 osób) oraz współuczestniczył w stworzeniu dla każdego z uczestników/czek ścieżki reintegracji, w oparciu o którą prowadzone będą dalsze działania aktywizacyjne. Stow. Horyzont utworzy CIS, w którym, w oparciu o warsztaty praktyczne i zajęcia społeczne, będzie prowadzona reintegr. 95 uczestników/czek. Zakłada się, że część absolwentów CIS w ramach zatrud. wpieranego zostanie skierow. przez PUP do pracodawców (refundacja części kosztów zatrud.). CIS będzie realizowało także zadania związane z aktywizacja zawodową skierowana do wszystkich uczestników/czek, którzy obok bezpośredniego wsparcia doradcy zawod. będą mogli liczyć m.in. na uzyskanie skierowania na kurs lub staż zawodowy. Wśród uczestników/czek będzie promowana idea wolontariatu. MOPR koordynował będzie wszelkie działania i prowadził aktywizację społ. Wszystkie działania będą dopasowane do potrzeb i możliwości uczestników/czek (w tym niepełnosprawnych) i realizowane na podstawie kontr. socjal. zawartych pomiędzy MOPR a ucz. projektu. Przez cały okres udziału w projekcie, uczestnik/czka będzie objęty intensywną i zindywidualizowaną pracą socjalną świadczoną przez prac. socjalnych. Zakłada się, że średni czas realizacji kontraktu będzie wynosił 16 m-cy.</v>
      </c>
      <c r="C1466" s="26" t="str">
        <f>IF('tab1'!C1464="","",'tab1'!C1464)</f>
        <v>RPPM.06.01.02-22-0005/15</v>
      </c>
      <c r="D1466" s="26" t="str">
        <f>IF('tab1'!D1464="","",'tab1'!D1464)</f>
        <v>MIASTO SŁUPSK</v>
      </c>
      <c r="E1466" s="26" t="str">
        <f>IF('tab1'!E1464="","",'tab1'!E1464)</f>
        <v>EFS</v>
      </c>
      <c r="F1466" s="26" t="str">
        <f>IF('tab1'!F1464="","",'tab1'!F1464)</f>
        <v>Regionalny Program Operacyjny Województwa Pomorskiego na lata 2014-2020</v>
      </c>
      <c r="G1466" s="26" t="str">
        <f>IF('tab1'!G1464="","",'tab1'!G1464)</f>
        <v>6. Integracja</v>
      </c>
      <c r="H1466" s="26" t="str">
        <f>IF('tab1'!H1464="","",'tab1'!H1464)</f>
        <v>6.1. Aktywna integracja</v>
      </c>
      <c r="I1466" s="26" t="str">
        <f>IF('tab1'!I1464="","",'tab1'!I1464)</f>
        <v>6.1.2. Aktywizacja społeczno - zawodowa</v>
      </c>
      <c r="J1466" s="26">
        <f>IF('tab1'!J1464="","",'tab1'!J1464)</f>
        <v>2694996.96</v>
      </c>
      <c r="K1466" s="26">
        <f>IF('tab1'!K1464="","",'tab1'!K1464)</f>
        <v>2694996.96</v>
      </c>
      <c r="L1466" s="26">
        <f>IF('tab1'!L1464="","",'tab1'!L1464)</f>
        <v>2290747.42</v>
      </c>
      <c r="M1466" s="26">
        <f>IF('tab1'!M1464="","",'tab1'!M1464)</f>
        <v>85.000000148423197</v>
      </c>
      <c r="N1466" s="26" t="str">
        <f>IF('tab1'!N1464="","",'tab1'!N1464)</f>
        <v>01 Dotacja bezzwrotna</v>
      </c>
      <c r="O1466" s="26" t="str">
        <f>IF('tab1'!O1464="","",'tab1'!O1464)</f>
        <v>Miejsca realizacji do uzupełnienia ręcznego z raportu uzupełniającego!</v>
      </c>
      <c r="P1466" s="26" t="str">
        <f>IF('tab1'!P1464="","",'tab1'!P1464)</f>
        <v>01 Duże obszary miejskie (o ludności &gt;50 000 i dużej gęstości zaludnienia)</v>
      </c>
      <c r="Q1466" s="28">
        <f>IF('tab1'!Q1464="","",'tab1'!Q1464)</f>
        <v>42370</v>
      </c>
      <c r="R1466" s="28">
        <f>IF('tab1'!R1464="","",'tab1'!R1464)</f>
        <v>43404</v>
      </c>
      <c r="S1466" s="26" t="str">
        <f>IF('tab1'!S1464="","",'tab1'!S1464)</f>
        <v>Konkursowy</v>
      </c>
      <c r="T1466" s="26" t="str">
        <f>IF('tab1'!T1464="","",'tab1'!T1464)</f>
        <v>18 Administracja publiczna</v>
      </c>
      <c r="U1466" s="26" t="str">
        <f>IF('tab1'!U1464="","",'tab1'!U1464)</f>
        <v>109 Aktywne włączenie, w tym w celu promowania równości szans i aktywnego uczestnictwa, oraz zwiększanie szans na zatrudnienie</v>
      </c>
      <c r="V1466" s="26" t="str">
        <f>IF('tab1'!V1464="","",'tab1'!V1464)</f>
        <v>09 Promowanie włączenia społecznego oraz walka z ubóstwem i wszelką dyskryminacją</v>
      </c>
      <c r="W1466" s="26" t="str">
        <f>IF('tab1'!W1464="","",'tab1'!W1464)</f>
        <v>08 Nie dotyczy</v>
      </c>
      <c r="X1466" s="26" t="str">
        <f>IF('tab1'!X1464="","",'tab1'!X1464)</f>
        <v>Nie dotyczy</v>
      </c>
      <c r="Y1466" s="27" t="str">
        <f>VLOOKUP(C1466,'przeliczenia '!C:D,2,FALSE)</f>
        <v>WOJ.: POMORSKIE, POW.: Słupsk, GM.: Słupsk</v>
      </c>
    </row>
    <row r="1467" spans="1:25" ht="180" hidden="1" x14ac:dyDescent="0.25">
      <c r="A1467" s="26" t="str">
        <f>IF('tab1'!A1465="","",'tab1'!A1465)</f>
        <v>Moja mama idzie do pracy</v>
      </c>
      <c r="B1467" s="26" t="str">
        <f>IF('tab1'!B1465="","",'tab1'!B1465)</f>
        <v>Projekt skierowany jest do grupy 12 osób – kobiet, w tym 2 kobiet niepełnosprawnych w wieku 18-40 lat pozostających bez zatrudnienia z pow. kartuskiego. Celem głównym projektu jest aktywizacja społeczno-zawodowa 12 kobiet nieaktywnych zawodowo. Cele szczegółowe: -zdobycie przez 12 kobiet kompetencji zawodowych w zawodzie asystenta księgowej czy księgowego -wsparcie rozwoju osobistego i społecznego kobiet podnoszących zdolności do samodzielnego poruszania się po rynku pracy i w efekcie zatrudnienia -aktywizacja zawodowa co najmniej 22% uczestniczek projektu, trwająca co najmniej 3 m-ce. Działania: •Indywidualna diagnoza uczestniczek projektu; •Przygotowanie oraz przeprowadzenie szkoleń z zakresu kompetencji zawodowych i kształtowanie postaw wzmacniających motywację i wiedzę uczestniczek projektu; •Przeprowadzenie przedstażowych spotkań grupowych i indywidualnych; •Działania związane ze stażami zawodowy i praktykami. Projekt jest odpowiedzią na sytuację problemową związaną z nasilającą się skalą nieaktywności zawodowej i społ. wśród kobiet z terenów wiejskich i małych miejscowości, zwłaszcza matek wychowujących dzieci i K niepełnosprawnych. Grupę docelową w projekcie stanowią co najmniej 15% K niepełnosprawne i w 100% K w wieku 18-40 lat zamieszkujące powiat kartuski.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 Całościowy charakter oddziaływania projektu na kobiety w wieku 18-40 lat to bez wątpienia duży potencjał edukacyjny, społeczny i zawodowy. Realizacja projektu daje szanse K nabycia kwalifikacji z podstaw rachunkowości i finansów, co może przełożyć się na elastyczne zatrudnienie przez regionalnych przedsiębiorców którzy poszukują do pracy osób z takimi kwalifikacjami.</v>
      </c>
      <c r="C1467" s="26" t="str">
        <f>IF('tab1'!C1465="","",'tab1'!C1465)</f>
        <v>RPPM.06.01.02-22-0005/16</v>
      </c>
      <c r="D1467" s="26" t="str">
        <f>IF('tab1'!D1465="","",'tab1'!D1465)</f>
        <v>FUNDACJA EDUKACJI I DZIAŁAŃ SPOŁECZNYCH</v>
      </c>
      <c r="E1467" s="26" t="str">
        <f>IF('tab1'!E1465="","",'tab1'!E1465)</f>
        <v>EFS</v>
      </c>
      <c r="F1467" s="26" t="str">
        <f>IF('tab1'!F1465="","",'tab1'!F1465)</f>
        <v>Regionalny Program Operacyjny Województwa Pomorskiego na lata 2014-2020</v>
      </c>
      <c r="G1467" s="26" t="str">
        <f>IF('tab1'!G1465="","",'tab1'!G1465)</f>
        <v>6. Integracja</v>
      </c>
      <c r="H1467" s="26" t="str">
        <f>IF('tab1'!H1465="","",'tab1'!H1465)</f>
        <v>6.1. Aktywna integracja</v>
      </c>
      <c r="I1467" s="26" t="str">
        <f>IF('tab1'!I1465="","",'tab1'!I1465)</f>
        <v>6.1.2. Aktywizacja społeczno - zawodowa</v>
      </c>
      <c r="J1467" s="26">
        <f>IF('tab1'!J1465="","",'tab1'!J1465)</f>
        <v>130060</v>
      </c>
      <c r="K1467" s="26">
        <f>IF('tab1'!K1465="","",'tab1'!K1465)</f>
        <v>130060</v>
      </c>
      <c r="L1467" s="26">
        <f>IF('tab1'!L1465="","",'tab1'!L1465)</f>
        <v>110551</v>
      </c>
      <c r="M1467" s="26">
        <f>IF('tab1'!M1465="","",'tab1'!M1465)</f>
        <v>85</v>
      </c>
      <c r="N1467" s="26" t="str">
        <f>IF('tab1'!N1465="","",'tab1'!N1465)</f>
        <v>01 Dotacja bezzwrotna</v>
      </c>
      <c r="O1467" s="26" t="str">
        <f>IF('tab1'!O1465="","",'tab1'!O1465)</f>
        <v>Miejsca realizacji do uzupełnienia ręcznego z raportu uzupełniającego!</v>
      </c>
      <c r="P1467" s="26" t="str">
        <f>IF('tab1'!P1465="","",'tab1'!P1465)</f>
        <v>03 Obszary wiejskie (o małej gęstości zaludnienia)</v>
      </c>
      <c r="Q1467" s="28">
        <f>IF('tab1'!Q1465="","",'tab1'!Q1465)</f>
        <v>42644</v>
      </c>
      <c r="R1467" s="28">
        <f>IF('tab1'!R1465="","",'tab1'!R1465)</f>
        <v>43008</v>
      </c>
      <c r="S1467" s="26" t="str">
        <f>IF('tab1'!S1465="","",'tab1'!S1465)</f>
        <v>Konkursowy</v>
      </c>
      <c r="T1467" s="26" t="str">
        <f>IF('tab1'!T1465="","",'tab1'!T1465)</f>
        <v>19 Edukacja</v>
      </c>
      <c r="U1467" s="26" t="str">
        <f>IF('tab1'!U1465="","",'tab1'!U1465)</f>
        <v>109 Aktywne włączenie, w tym w celu promowania równości szans i aktywnego uczestnictwa, oraz zwiększanie szans na zatrudnienie</v>
      </c>
      <c r="V1467" s="26" t="str">
        <f>IF('tab1'!V1465="","",'tab1'!V1465)</f>
        <v>09 Promowanie włączenia społecznego oraz walka z ubóstwem i wszelką dyskryminacją</v>
      </c>
      <c r="W1467" s="26" t="str">
        <f>IF('tab1'!W1465="","",'tab1'!W1465)</f>
        <v>08 Nie dotyczy</v>
      </c>
      <c r="X1467" s="26" t="str">
        <f>IF('tab1'!X1465="","",'tab1'!X1465)</f>
        <v>Nie dotyczy</v>
      </c>
      <c r="Y1467" s="27" t="str">
        <f>VLOOKUP(C1467,'przeliczenia '!C:D,2,FALSE)</f>
        <v>WOJ.: POMORSKIE, POW.: kartuski</v>
      </c>
    </row>
    <row r="1468" spans="1:25" ht="168.75" hidden="1" x14ac:dyDescent="0.25">
      <c r="A1468" s="26" t="str">
        <f>IF('tab1'!A1466="","",'tab1'!A1466)</f>
        <v>"Nowa szansa - program reintegracji społecznej osób zagrożonych wykluczeniem społecznym z Gminy Pruszcz Gdański"</v>
      </c>
      <c r="B1468" s="26" t="str">
        <f>IF('tab1'!B1466="","",'tab1'!B1466)</f>
        <v>Projekt skierowany jest do grupy 12 osób (8 kobiet i 4 mężczyzn), w tym 5 osób niepełnosprawnych z lekkim, umiarkowanym lub znacznym stopniem niepełnosprawności z Gminy Pruszcz Gdański. Są to osoby niepracujące, długotrwale korzystające z pomocy społecznej, dotknięte ubóstwem, zagrożone wykluczeniem społecznym i marginalizacją oraz przejawiające syndrom wyuczonej bezradności. Do projektu zostaną zakwalifikowane osoby, co do których istnieje duże prawdopodobieństwo, że bez wsparcia dodatkowego, zapewniającego zmianę w ich życiu nie zostaną zniwelowane ich problemy. Celem projektu jest zwiększenie szans na zatrudnienie osób zagrożonych ubóstwem i wykluczeniem społecznym oraz wzmocnienie samodzielności życiowej i samostanowienia o własnym losie. Cele szczegółowe przedsięwzięcia: • Aktywizacja społeczna co najmniej 80% uczestników projektu • Nabycie lub wzmocnienie kompetencji społecznych, zaradności, samodzielności i aktywności społecznej. • Aktywizacja zawodowa co najmniej 30% uczestników projektu • Podniesienie zdolności do zatrudnienia uczestników projektu W ramach projektu zostaną podjęte następujące działania: • diagnoza uczestników projektu • poradnictwo psychologiczne, psychospołeczne • warsztaty kształtujące umiejętności społeczne, osobiste • wsparcie środowiskowe-asystent rodziny • poradnictwo zawodowe • pośrednictwo pracy • kursy, szkolenia • staże Najważniejszym efektem działań będzie podjęcie i utrzymanie przez uczestników pracy oraz wzmocnienie samodzielności życiowej i społecznej rozumiane jako zwiększenie pewności siebie, poprawa umiejętności rozwiązywania pojawiających się problemów w życiu osobistym i zawodowym, wyrównanie szans zawodowych kobiet w szczególności opiekujących się dziećmi. Proces wsparcia w ramach projektu oparty będzie o zindywidualizowaną ścieżkę reintegracji. W ramach realizacji projektu zostaną wykorzystane narzędzie kontraktu socjalnego.</v>
      </c>
      <c r="C1468" s="26" t="str">
        <f>IF('tab1'!C1466="","",'tab1'!C1466)</f>
        <v>RPPM.06.01.02-22-0006/15</v>
      </c>
      <c r="D1468" s="26" t="str">
        <f>IF('tab1'!D1466="","",'tab1'!D1466)</f>
        <v>GMINA PRUSZCZ GDAŃSKI</v>
      </c>
      <c r="E1468" s="26" t="str">
        <f>IF('tab1'!E1466="","",'tab1'!E1466)</f>
        <v>EFS</v>
      </c>
      <c r="F1468" s="26" t="str">
        <f>IF('tab1'!F1466="","",'tab1'!F1466)</f>
        <v>Regionalny Program Operacyjny Województwa Pomorskiego na lata 2014-2020</v>
      </c>
      <c r="G1468" s="26" t="str">
        <f>IF('tab1'!G1466="","",'tab1'!G1466)</f>
        <v>6. Integracja</v>
      </c>
      <c r="H1468" s="26" t="str">
        <f>IF('tab1'!H1466="","",'tab1'!H1466)</f>
        <v>6.1. Aktywna integracja</v>
      </c>
      <c r="I1468" s="26" t="str">
        <f>IF('tab1'!I1466="","",'tab1'!I1466)</f>
        <v>6.1.2. Aktywizacja społeczno - zawodowa</v>
      </c>
      <c r="J1468" s="26">
        <f>IF('tab1'!J1466="","",'tab1'!J1466)</f>
        <v>149913.85</v>
      </c>
      <c r="K1468" s="26">
        <f>IF('tab1'!K1466="","",'tab1'!K1466)</f>
        <v>149913.85</v>
      </c>
      <c r="L1468" s="26">
        <f>IF('tab1'!L1466="","",'tab1'!L1466)</f>
        <v>127426.77</v>
      </c>
      <c r="M1468" s="26">
        <f>IF('tab1'!M1466="","",'tab1'!M1466)</f>
        <v>84.999998332375597</v>
      </c>
      <c r="N1468" s="26" t="str">
        <f>IF('tab1'!N1466="","",'tab1'!N1466)</f>
        <v>01 Dotacja bezzwrotna</v>
      </c>
      <c r="O1468" s="26" t="str">
        <f>IF('tab1'!O1466="","",'tab1'!O1466)</f>
        <v>Miejsca realizacji do uzupełnienia ręcznego z raportu uzupełniającego!</v>
      </c>
      <c r="P1468" s="26" t="str">
        <f>IF('tab1'!P1466="","",'tab1'!P1466)</f>
        <v>03 Obszary wiejskie (o małej gęstości zaludnienia)</v>
      </c>
      <c r="Q1468" s="28">
        <f>IF('tab1'!Q1466="","",'tab1'!Q1466)</f>
        <v>42461</v>
      </c>
      <c r="R1468" s="28">
        <f>IF('tab1'!R1466="","",'tab1'!R1466)</f>
        <v>42855</v>
      </c>
      <c r="S1468" s="26" t="str">
        <f>IF('tab1'!S1466="","",'tab1'!S1466)</f>
        <v>Konkursowy</v>
      </c>
      <c r="T1468" s="26" t="str">
        <f>IF('tab1'!T1466="","",'tab1'!T1466)</f>
        <v>21 Działalność w zakresie opieki społecznej, usługi komunalne, społeczne i indywidualne</v>
      </c>
      <c r="U1468" s="26" t="str">
        <f>IF('tab1'!U1466="","",'tab1'!U1466)</f>
        <v>109 Aktywne włączenie, w tym w celu promowania równości szans i aktywnego uczestnictwa, oraz zwiększanie szans na zatrudnienie</v>
      </c>
      <c r="V1468" s="26" t="str">
        <f>IF('tab1'!V1466="","",'tab1'!V1466)</f>
        <v>09 Promowanie włączenia społecznego oraz walka z ubóstwem i wszelką dyskryminacją</v>
      </c>
      <c r="W1468" s="26" t="str">
        <f>IF('tab1'!W1466="","",'tab1'!W1466)</f>
        <v>08 Nie dotyczy</v>
      </c>
      <c r="X1468" s="26" t="str">
        <f>IF('tab1'!X1466="","",'tab1'!X1466)</f>
        <v>Nie dotyczy</v>
      </c>
      <c r="Y1468" s="27" t="str">
        <f>VLOOKUP(C1468,'przeliczenia '!C:D,2,FALSE)</f>
        <v>WOJ.: POMORSKIE, POW.: gdański, GM.: Pruszcz Gdański - gmina wiejska</v>
      </c>
    </row>
    <row r="1469" spans="1:25" ht="168.75" hidden="1" x14ac:dyDescent="0.25">
      <c r="A1469" s="26" t="str">
        <f>IF('tab1'!A1467="","",'tab1'!A1467)</f>
        <v>Aktywna mama najlepszą księgową</v>
      </c>
      <c r="B1469" s="26" t="str">
        <f>IF('tab1'!B1467="","",'tab1'!B1467)</f>
        <v>Projekt skierowany do grupy 12 osób – kobiet, w tym kobiet niepełnosprawnych w wieku 18-40 lat pozostających bez zatrudnienia/nieaktywnych zawodowo z gmin Karsin, Liniewo i Stara Kiszewa. Celem projektu jest aktywizacja społeczno-zawodowa 12 kobiet pozostających bez zatrudnienia z pow. kościerskiego. Cele szczegółowe przedsięwzięcia: -Aktywizacja zawodowa co najmniej 22 % uczestniczek projektu. Aktywizacja zawodowa poprzez trwającego co najmniej 3 miesięcy, zatrudnienia dotychczasowych niepracujących; -Podniesienie zdolności do zatrudnienia uczestniczek projektu; Działania: -Diagnoza uczestników projektu; -Przeprowadzenie szkoleń z zakresu kompetencji i kształtowanie postaw wzmacniających motywację i wiedzę uczestników projektu; -Działania związane ze stażami zawodowy i praktykami. Projekt jest odpowiedzią na sytuacje problemową związaną z nasilającą się skalą nieaktywności zawodowej i społecznej wśród kobiet z terenów wiejskich, zwłaszcza matek wychowujących dzieci i osób niepełnosprawnych. Grupę docelową w projekcie stanowią co najmniej 15% - 2 osoby niepełnosprawne i w 100% osoby w wieku 18-40 lat zamieszkujące pow. kościerski.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społecznej. Całościowy charakter oddziaływania projektu na kobiety w wieku 18-40 lat to bez wątpienia duży potencjał edukacyjny, społeczny i zawodowy. Realizacja projektu daje szanse kobietom nabycia kwalifikacji z podstaw rachunkowości i finansów, co może przełożyć się na elastyczne zatrudnienie przez regionalnych przedsiębiorców, którzy poszukują do pracy osoby z takimi umiejętnościami.</v>
      </c>
      <c r="C1469" s="26" t="str">
        <f>IF('tab1'!C1467="","",'tab1'!C1467)</f>
        <v>RPPM.06.01.02-22-0006/16</v>
      </c>
      <c r="D1469" s="26" t="str">
        <f>IF('tab1'!D1467="","",'tab1'!D1467)</f>
        <v>FUNDACJA EDUKACJI I DZIAŁAŃ SPOŁECZNYCH</v>
      </c>
      <c r="E1469" s="26" t="str">
        <f>IF('tab1'!E1467="","",'tab1'!E1467)</f>
        <v>EFS</v>
      </c>
      <c r="F1469" s="26" t="str">
        <f>IF('tab1'!F1467="","",'tab1'!F1467)</f>
        <v>Regionalny Program Operacyjny Województwa Pomorskiego na lata 2014-2020</v>
      </c>
      <c r="G1469" s="26" t="str">
        <f>IF('tab1'!G1467="","",'tab1'!G1467)</f>
        <v>6. Integracja</v>
      </c>
      <c r="H1469" s="26" t="str">
        <f>IF('tab1'!H1467="","",'tab1'!H1467)</f>
        <v>6.1. Aktywna integracja</v>
      </c>
      <c r="I1469" s="26" t="str">
        <f>IF('tab1'!I1467="","",'tab1'!I1467)</f>
        <v>6.1.2. Aktywizacja społeczno - zawodowa</v>
      </c>
      <c r="J1469" s="26">
        <f>IF('tab1'!J1467="","",'tab1'!J1467)</f>
        <v>135430</v>
      </c>
      <c r="K1469" s="26">
        <f>IF('tab1'!K1467="","",'tab1'!K1467)</f>
        <v>135430</v>
      </c>
      <c r="L1469" s="26">
        <f>IF('tab1'!L1467="","",'tab1'!L1467)</f>
        <v>115115.5</v>
      </c>
      <c r="M1469" s="26">
        <f>IF('tab1'!M1467="","",'tab1'!M1467)</f>
        <v>85</v>
      </c>
      <c r="N1469" s="26" t="str">
        <f>IF('tab1'!N1467="","",'tab1'!N1467)</f>
        <v>01 Dotacja bezzwrotna</v>
      </c>
      <c r="O1469" s="26" t="str">
        <f>IF('tab1'!O1467="","",'tab1'!O1467)</f>
        <v>Miejsca realizacji do uzupełnienia ręcznego z raportu uzupełniającego!</v>
      </c>
      <c r="P1469" s="26" t="str">
        <f>IF('tab1'!P1467="","",'tab1'!P1467)</f>
        <v>03 Obszary wiejskie (o małej gęstości zaludnienia)</v>
      </c>
      <c r="Q1469" s="28">
        <f>IF('tab1'!Q1467="","",'tab1'!Q1467)</f>
        <v>42644</v>
      </c>
      <c r="R1469" s="28">
        <f>IF('tab1'!R1467="","",'tab1'!R1467)</f>
        <v>43008</v>
      </c>
      <c r="S1469" s="26" t="str">
        <f>IF('tab1'!S1467="","",'tab1'!S1467)</f>
        <v>Konkursowy</v>
      </c>
      <c r="T1469" s="26" t="str">
        <f>IF('tab1'!T1467="","",'tab1'!T1467)</f>
        <v>19 Edukacja</v>
      </c>
      <c r="U1469" s="26" t="str">
        <f>IF('tab1'!U1467="","",'tab1'!U1467)</f>
        <v>109 Aktywne włączenie, w tym w celu promowania równości szans i aktywnego uczestnictwa, oraz zwiększanie szans na zatrudnienie</v>
      </c>
      <c r="V1469" s="26" t="str">
        <f>IF('tab1'!V1467="","",'tab1'!V1467)</f>
        <v>09 Promowanie włączenia społecznego oraz walka z ubóstwem i wszelką dyskryminacją</v>
      </c>
      <c r="W1469" s="26" t="str">
        <f>IF('tab1'!W1467="","",'tab1'!W1467)</f>
        <v>08 Nie dotyczy</v>
      </c>
      <c r="X1469" s="26" t="str">
        <f>IF('tab1'!X1467="","",'tab1'!X1467)</f>
        <v>Nie dotyczy</v>
      </c>
      <c r="Y1469" s="27" t="str">
        <f>VLOOKUP(C1469,'przeliczenia '!C:D,2,FALSE)</f>
        <v>WOJ.: POMORSKIE, POW.: kościerski, GM.: Karsin</v>
      </c>
    </row>
    <row r="1470" spans="1:25" ht="180" hidden="1" x14ac:dyDescent="0.25">
      <c r="A1470" s="26" t="str">
        <f>IF('tab1'!A1468="","",'tab1'!A1468)</f>
        <v>Czas na zmianę!</v>
      </c>
      <c r="B1470" s="26" t="str">
        <f>IF('tab1'!B1468="","",'tab1'!B1468)</f>
        <v>Projekt skierowany jest do 45 osób niezatrudnionych z terenu gminy Słupsk(27 K i 18M), w tym zakłada się 27 os. bezrobotnych (III profil) i 18 os. nieaktywnych zawodowo (które z różnych przyczyn nie mogą się zarejestrować, np. niepełnosprawność, okres karencji). Do projektu planuje się zakwalifikować większą liczbę kobiet z uwagi na ich trudniejszą sytuację na rynku pracy. W gm. Słupsk jest ona spowodowana niewystarczającym systemem opieki przedszkolnej (źródło: prac. socjalni, wywiady środowiskowe). Będą to osoby korzystające z pomocy GOPS w Słupsku, pochodzące z terenów wiejskich, z niskimi kwalifikacjami, z małym doświadczeniem, ze słabym wykształceniem. Rekrutacja odbędzie się trzykrotnie: II-III 2016,I-II 2017,I-II 2018. Najważniejszym nośnikiem informacji będą pracownicy socjalni GOPS, którzy dotrą z bezpośrednią informacją o projekcie do potencjalnych uczestników (dodatkowo: informacja na tablicach ogłoszeniowych GOPS, stronie internetowej GOPS oraz w gazetce gminnej). Zgłoszenia do projektu będą przyjmowane na formularzach, pozwalających na ocenę formalną. Fakt korzystania z pomocy GOPS będzie weryfikowany na podstawie ewidencji Ośrodka. Osoby spełniające kryteria formalne zostaną zaproszone na rozmowę kwalifikacyjną z koordynatorem projektu i pracownikiem socjalnym, podczas której oceniona zostanie motywacja do zmiany sytuacji życiowej. Na tej podstawie utworzona zostanie lista os. zakwalifikowanych do projektu i rezerwowych. Planowane działania to: Program Aktywizacji i Integracji, Aktywizacja zawodowa, Praca socjalna, Pomoc finansowa. Celem projektu jest wzrost aktywności zawodowej i społecznej 45 os.(27 K i 18M) zagrożonych wykluczeniem społecznym z terenu gm. Słupsk poprzez udział w działaniach aktywizacyjnych do 31.10.2018 r. Cele szczegółowe projektu: - aktywizacja zawodowa co najmniej 30% UP, - aktywizacja społeczno-zatrudnieniowa co najmniej 80% UP. Projekt realizowany jest w ramach Zintegrowanego Porozumienia Terytorialnego dla MOF Słupsk.</v>
      </c>
      <c r="C1470" s="26" t="str">
        <f>IF('tab1'!C1468="","",'tab1'!C1468)</f>
        <v>RPPM.06.01.02-22-0007/15</v>
      </c>
      <c r="D1470" s="26" t="str">
        <f>IF('tab1'!D1468="","",'tab1'!D1468)</f>
        <v>GMINA SŁUPSK</v>
      </c>
      <c r="E1470" s="26" t="str">
        <f>IF('tab1'!E1468="","",'tab1'!E1468)</f>
        <v>EFS</v>
      </c>
      <c r="F1470" s="26" t="str">
        <f>IF('tab1'!F1468="","",'tab1'!F1468)</f>
        <v>Regionalny Program Operacyjny Województwa Pomorskiego na lata 2014-2020</v>
      </c>
      <c r="G1470" s="26" t="str">
        <f>IF('tab1'!G1468="","",'tab1'!G1468)</f>
        <v>6. Integracja</v>
      </c>
      <c r="H1470" s="26" t="str">
        <f>IF('tab1'!H1468="","",'tab1'!H1468)</f>
        <v>6.1. Aktywna integracja</v>
      </c>
      <c r="I1470" s="26" t="str">
        <f>IF('tab1'!I1468="","",'tab1'!I1468)</f>
        <v>6.1.2. Aktywizacja społeczno - zawodowa</v>
      </c>
      <c r="J1470" s="26">
        <f>IF('tab1'!J1468="","",'tab1'!J1468)</f>
        <v>668140.39</v>
      </c>
      <c r="K1470" s="26">
        <f>IF('tab1'!K1468="","",'tab1'!K1468)</f>
        <v>668140.39</v>
      </c>
      <c r="L1470" s="26">
        <f>IF('tab1'!L1468="","",'tab1'!L1468)</f>
        <v>567919.32999999996</v>
      </c>
      <c r="M1470" s="26">
        <f>IF('tab1'!M1468="","",'tab1'!M1468)</f>
        <v>84.999999775496306</v>
      </c>
      <c r="N1470" s="26" t="str">
        <f>IF('tab1'!N1468="","",'tab1'!N1468)</f>
        <v>01 Dotacja bezzwrotna</v>
      </c>
      <c r="O1470" s="26" t="str">
        <f>IF('tab1'!O1468="","",'tab1'!O1468)</f>
        <v>Miejsca realizacji do uzupełnienia ręcznego z raportu uzupełniającego!</v>
      </c>
      <c r="P1470" s="26" t="str">
        <f>IF('tab1'!P1468="","",'tab1'!P1468)</f>
        <v>07 Nie dotyczy</v>
      </c>
      <c r="Q1470" s="28">
        <f>IF('tab1'!Q1468="","",'tab1'!Q1468)</f>
        <v>42401</v>
      </c>
      <c r="R1470" s="28">
        <f>IF('tab1'!R1468="","",'tab1'!R1468)</f>
        <v>43404</v>
      </c>
      <c r="S1470" s="26" t="str">
        <f>IF('tab1'!S1468="","",'tab1'!S1468)</f>
        <v>Konkursowy</v>
      </c>
      <c r="T1470" s="26" t="str">
        <f>IF('tab1'!T1468="","",'tab1'!T1468)</f>
        <v>18 Administracja publiczna</v>
      </c>
      <c r="U1470" s="26" t="str">
        <f>IF('tab1'!U1468="","",'tab1'!U1468)</f>
        <v>109 Aktywne włączenie, w tym w celu promowania równości szans i aktywnego uczestnictwa, oraz zwiększanie szans na zatrudnienie</v>
      </c>
      <c r="V1470" s="26" t="str">
        <f>IF('tab1'!V1468="","",'tab1'!V1468)</f>
        <v>09 Promowanie włączenia społecznego oraz walka z ubóstwem i wszelką dyskryminacją</v>
      </c>
      <c r="W1470" s="26" t="str">
        <f>IF('tab1'!W1468="","",'tab1'!W1468)</f>
        <v>08 Nie dotyczy</v>
      </c>
      <c r="X1470" s="26" t="str">
        <f>IF('tab1'!X1468="","",'tab1'!X1468)</f>
        <v>Nie dotyczy</v>
      </c>
      <c r="Y1470" s="27" t="str">
        <f>VLOOKUP(C1470,'przeliczenia '!C:D,2,FALSE)</f>
        <v>WOJ.: POMORSKIE, POW.: Słupsk, GM.: Słupsk</v>
      </c>
    </row>
    <row r="1471" spans="1:25" ht="180" hidden="1" x14ac:dyDescent="0.25">
      <c r="A1471" s="26" t="str">
        <f>IF('tab1'!A1469="","",'tab1'!A1469)</f>
        <v>Centrum Integracji Społecznej w Sopocie - kontynuacja</v>
      </c>
      <c r="B1471" s="26" t="str">
        <f>IF('tab1'!B1469="","",'tab1'!B1469)</f>
        <v>Projekt ma na celu zwiększenie aktywn. społ. i zawod. 210os.(KiM)- 3 półroczne edycje po 10 os. testujące pogłębione metody aktywizacji oraz 9 półrocznych edycji po 20 os. z możliwością przedłużenia - bezr.lub nieaktywn. zaw. i niepełnospr. mieszkańców Trójmiasta w wieku 18-65 wykluczonych bądź zagr. wykl. społ. poprzez realizację Indywidualnych Programów Zatrudnienia Socjalnego (IPZS)w istniejącym Centrum Integracji Społecznej (CIS) w Sopocie zgodnie z Ustawą o zatrudnieniu socj. Wśród KiM realiz. IPZS znajdzie się co najmniej 15%os. z orzeczonym stopniem niepełn. ze szczeg. uwzględnieniem os. z problemami psych. i niepełn.intelekt. stanowiących wraz z osobami uzależnionymi grupy testujące. Cele szczegółowe: -Podniesienie kwalif. zawod. i kompetencji społ. wśród co najmniej 56% uczestnik. projektu -Aktyw. zaw. co najmn.22% absolwen. CIS Sopot (doprowadzenie do do trwałego, tj. trwającego co najmn. 3 m-ce zatrudnienia os. pozostających dotychczas bez zatrudnienia). Działania: -Rekrutacja uczestników/czek CIS w Sopocie ze szczegółową diagnozą zakończoną oprac. IPZS (BHP i bad. lekars.) -Reintegracja społ., w tym zajęcia integracyjno-socjaliz., edukacja ogólna,poradnictwo terapetyczne i prawne, doradztwo ind. i grupowe; testowanie nowych metod pracy - artterapia,rozszerzony zakres edukacji ogóln., grupy wsparcia, psychoterapia indyw. -Reintegr. zawod.z elemnt. treningu pracy poprzez uczestn. w warszt. zaw. u zewn. pracod. na otwartym rynku pracy, doradztwo grupowe, indyw., szkolenia podnoszące kwalif. zaw. Projekt zakłada kompleks. i zindywidualizowane wsparcie dostosowane do tempa i możliwości os. wykl. społ. z przetestowaniem sposobów aktywiz.grup b. zaburzonych - os. chorych psych. i os. uzależnionych od subst. psychoakt. Ważnym elementem wsparcia jest współpr. z pracodawcami pozwalająca na obecność os. najbardziej oddalonych od otwartego rynku pracy w działających wolnorynkowo firmach.Suma powyższych działań ma doprowadzić do trwałego zatrudnienia.</v>
      </c>
      <c r="C1471" s="26" t="str">
        <f>IF('tab1'!C1469="","",'tab1'!C1469)</f>
        <v>RPPM.06.01.02-22-0007/16</v>
      </c>
      <c r="D1471" s="26" t="str">
        <f>IF('tab1'!D1469="","",'tab1'!D1469)</f>
        <v>TOWARZYSTWO POMOCY IM.ŚW. BRATA ALBERTA KOŁO GDAŃSKIE</v>
      </c>
      <c r="E1471" s="26" t="str">
        <f>IF('tab1'!E1469="","",'tab1'!E1469)</f>
        <v>EFS</v>
      </c>
      <c r="F1471" s="26" t="str">
        <f>IF('tab1'!F1469="","",'tab1'!F1469)</f>
        <v>Regionalny Program Operacyjny Województwa Pomorskiego na lata 2014-2020</v>
      </c>
      <c r="G1471" s="26" t="str">
        <f>IF('tab1'!G1469="","",'tab1'!G1469)</f>
        <v>6. Integracja</v>
      </c>
      <c r="H1471" s="26" t="str">
        <f>IF('tab1'!H1469="","",'tab1'!H1469)</f>
        <v>6.1. Aktywna integracja</v>
      </c>
      <c r="I1471" s="26" t="str">
        <f>IF('tab1'!I1469="","",'tab1'!I1469)</f>
        <v>6.1.2. Aktywizacja społeczno - zawodowa</v>
      </c>
      <c r="J1471" s="26">
        <f>IF('tab1'!J1469="","",'tab1'!J1469)</f>
        <v>2761586.21</v>
      </c>
      <c r="K1471" s="26">
        <f>IF('tab1'!K1469="","",'tab1'!K1469)</f>
        <v>2761586.21</v>
      </c>
      <c r="L1471" s="26">
        <f>IF('tab1'!L1469="","",'tab1'!L1469)</f>
        <v>2347348.27</v>
      </c>
      <c r="M1471" s="26">
        <f>IF('tab1'!M1469="","",'tab1'!M1469)</f>
        <v>84.999999692205904</v>
      </c>
      <c r="N1471" s="26" t="str">
        <f>IF('tab1'!N1469="","",'tab1'!N1469)</f>
        <v>01 Dotacja bezzwrotna</v>
      </c>
      <c r="O1471" s="26" t="str">
        <f>IF('tab1'!O1469="","",'tab1'!O1469)</f>
        <v>Miejsca realizacji do uzupełnienia ręcznego z raportu uzupełniającego!</v>
      </c>
      <c r="P1471" s="26" t="str">
        <f>IF('tab1'!P1469="","",'tab1'!P1469)</f>
        <v>01 Duże obszary miejskie (o ludności &gt;50 000 i dużej gęstości zaludnienia)</v>
      </c>
      <c r="Q1471" s="28">
        <f>IF('tab1'!Q1469="","",'tab1'!Q1469)</f>
        <v>42809</v>
      </c>
      <c r="R1471" s="28">
        <f>IF('tab1'!R1469="","",'tab1'!R1469)</f>
        <v>45107</v>
      </c>
      <c r="S1471" s="26" t="str">
        <f>IF('tab1'!S1469="","",'tab1'!S1469)</f>
        <v>Konkursowy</v>
      </c>
      <c r="T1471" s="26" t="str">
        <f>IF('tab1'!T1469="","",'tab1'!T1469)</f>
        <v>21 Działalność w zakresie opieki społecznej, usługi komunalne, społeczne i indywidualne</v>
      </c>
      <c r="U1471" s="26" t="str">
        <f>IF('tab1'!U1469="","",'tab1'!U1469)</f>
        <v>109 Aktywne włączenie, w tym w celu promowania równości szans i aktywnego uczestnictwa, oraz zwiększanie szans na zatrudnienie</v>
      </c>
      <c r="V1471" s="26" t="str">
        <f>IF('tab1'!V1469="","",'tab1'!V1469)</f>
        <v>09 Promowanie włączenia społecznego oraz walka z ubóstwem i wszelką dyskryminacją</v>
      </c>
      <c r="W1471" s="26" t="str">
        <f>IF('tab1'!W1469="","",'tab1'!W1469)</f>
        <v>08 Nie dotyczy</v>
      </c>
      <c r="X1471" s="26" t="str">
        <f>IF('tab1'!X1469="","",'tab1'!X1469)</f>
        <v>Nie dotyczy</v>
      </c>
      <c r="Y1471" s="27" t="str">
        <f>VLOOKUP(C1471,'przeliczenia '!C:D,2,FALSE)</f>
        <v>WOJ.: POMORSKIE, POW.: Gdańsk, GM.: Gdańsk</v>
      </c>
    </row>
    <row r="1472" spans="1:25" ht="180" hidden="1" x14ac:dyDescent="0.25">
      <c r="A1472" s="26" t="str">
        <f>IF('tab1'!A1470="","",'tab1'!A1470)</f>
        <v>W dobrym kierunku - Podmiot zatrudnienia socjalnego jako kompleksowy program reintegracji społeczno - zawodowej.</v>
      </c>
      <c r="B1472" s="26" t="str">
        <f>IF('tab1'!B1470="","",'tab1'!B1470)</f>
        <v>Projekt "W dobrym kierunku..." adresowany jest do osób z zaburzeniami psychicznymi oraz po przeżyciach traumatycznych, długotrwale bezr. i biernych zawodowo, z deficytami w wykszt., doświadczających wielokrotnego wykluczenia. Wybór grupy wynika z zauważalnej rosnącej tendencji tych osób zgłaszających się do uczestnictwa w zajęciach w CIS. Z różnych przyczyn osoby te nie są gotowe do samodzielności życiowej, ich motywacja jest niska, a do tego dochodzi niski potencjał życiowy: brak wykształcenia, dośw. zaw., odporności na porażki, umiejętności społecznych. Projekt zakłada działania ukierunkowane na nabycie przez grupę kompetencji społecznych i kwalifikacji zawodowych niezbędnych do znalezienia i utrzymania pracy. Celem projektu jest kompleksowe wsparcie usługami reintegracji społeczno - zawodowej 360 osób doświadczających wykluczenia społeczno - zawodowego z terenu Trójmiasta oraz powiatu gdańskiego, prowadzące do wzrostu ich zatrudnienia. Jego odbiorcami będzie 160K i 200M -przyjęta proporcja wynika z dotychczasowych dośw. wnioskodawcy, gdzie z reguły większość uczestników zajęć w CIS Gdańsk stanowią mężczyźni. Program reint. realizowany będzie przez CIS w Gd.w okresie od 01.03.2017 do 30.06.2023r (6 rocznych edycji po 10 osób dla osób z zaburzeniami psych. i po przeżyciach traumatycznych oraz 8 sześciom-cznych edycji po 30 os. dla osób z pozostałymi dysfunkcjami przez 5 dni w tygodniu po min. 6 h/dzień) przez: specjalistyczne poradnictwo psychol., socjalne, doradztwo zawodowe, warsztaty rozwijające umiejętności społ.-zaw., działania edukacyjne, warsztaty zawodowe, szkolenia oraz specjalistyczne zajęcia dobierane do poziomu trudności zwłaszcza grupy z zaburzeniami psych. Najważniejszym efektem realizacji projektu będzie zdobycie zatrudnienia przez min. 66 osób (22% wszystkich uczestników/czek projektu) i nabycie kompetencji społeczno - zawodowych przez 168 osób (56% wszystkich uczestników/czek projektu). Projekt będzie kontynuacją obecnie realizowanego projektu.</v>
      </c>
      <c r="C1472" s="26" t="str">
        <f>IF('tab1'!C1470="","",'tab1'!C1470)</f>
        <v>RPPM.06.01.02-22-0008/16</v>
      </c>
      <c r="D1472" s="26" t="str">
        <f>IF('tab1'!D1470="","",'tab1'!D1470)</f>
        <v>TOWARZYSTWO POMOCY IM. ŚW. BRATA ALBERTA KOŁO GDAŃSKIE</v>
      </c>
      <c r="E1472" s="26" t="str">
        <f>IF('tab1'!E1470="","",'tab1'!E1470)</f>
        <v>EFS</v>
      </c>
      <c r="F1472" s="26" t="str">
        <f>IF('tab1'!F1470="","",'tab1'!F1470)</f>
        <v>Regionalny Program Operacyjny Województwa Pomorskiego na lata 2014-2020</v>
      </c>
      <c r="G1472" s="26" t="str">
        <f>IF('tab1'!G1470="","",'tab1'!G1470)</f>
        <v>6. Integracja</v>
      </c>
      <c r="H1472" s="26" t="str">
        <f>IF('tab1'!H1470="","",'tab1'!H1470)</f>
        <v>6.1. Aktywna integracja</v>
      </c>
      <c r="I1472" s="26" t="str">
        <f>IF('tab1'!I1470="","",'tab1'!I1470)</f>
        <v>6.1.2. Aktywizacja społeczno - zawodowa</v>
      </c>
      <c r="J1472" s="26">
        <f>IF('tab1'!J1470="","",'tab1'!J1470)</f>
        <v>4920550.26</v>
      </c>
      <c r="K1472" s="26">
        <f>IF('tab1'!K1470="","",'tab1'!K1470)</f>
        <v>4920550.26</v>
      </c>
      <c r="L1472" s="26">
        <f>IF('tab1'!L1470="","",'tab1'!L1470)</f>
        <v>4182467.72</v>
      </c>
      <c r="M1472" s="26">
        <f>IF('tab1'!M1470="","",'tab1'!M1470)</f>
        <v>84.999999979677099</v>
      </c>
      <c r="N1472" s="26" t="str">
        <f>IF('tab1'!N1470="","",'tab1'!N1470)</f>
        <v>01 Dotacja bezzwrotna</v>
      </c>
      <c r="O1472" s="26" t="str">
        <f>IF('tab1'!O1470="","",'tab1'!O1470)</f>
        <v>Miejsca realizacji do uzupełnienia ręcznego z raportu uzupełniającego!</v>
      </c>
      <c r="P1472" s="26" t="str">
        <f>IF('tab1'!P1470="","",'tab1'!P1470)</f>
        <v>01 Duże obszary miejskie (o ludności &gt;50 000 i dużej gęstości zaludnienia)</v>
      </c>
      <c r="Q1472" s="28">
        <f>IF('tab1'!Q1470="","",'tab1'!Q1470)</f>
        <v>42795</v>
      </c>
      <c r="R1472" s="28">
        <f>IF('tab1'!R1470="","",'tab1'!R1470)</f>
        <v>45107</v>
      </c>
      <c r="S1472" s="26" t="str">
        <f>IF('tab1'!S1470="","",'tab1'!S1470)</f>
        <v>Konkursowy</v>
      </c>
      <c r="T1472" s="26" t="str">
        <f>IF('tab1'!T1470="","",'tab1'!T1470)</f>
        <v>21 Działalność w zakresie opieki społecznej, usługi komunalne, społeczne i indywidualne</v>
      </c>
      <c r="U1472" s="26" t="str">
        <f>IF('tab1'!U1470="","",'tab1'!U1470)</f>
        <v>109 Aktywne włączenie, w tym w celu promowania równości szans i aktywnego uczestnictwa, oraz zwiększanie szans na zatrudnienie</v>
      </c>
      <c r="V1472" s="26" t="str">
        <f>IF('tab1'!V1470="","",'tab1'!V1470)</f>
        <v>09 Promowanie włączenia społecznego oraz walka z ubóstwem i wszelką dyskryminacją</v>
      </c>
      <c r="W1472" s="26" t="str">
        <f>IF('tab1'!W1470="","",'tab1'!W1470)</f>
        <v>08 Nie dotyczy</v>
      </c>
      <c r="X1472" s="26" t="str">
        <f>IF('tab1'!X1470="","",'tab1'!X1470)</f>
        <v>Nie dotyczy</v>
      </c>
      <c r="Y1472" s="27" t="str">
        <f>VLOOKUP(C1472,'przeliczenia '!C:D,2,FALSE)</f>
        <v>WOJ.: POMORSKIE, POW.: Gdańsk</v>
      </c>
    </row>
    <row r="1473" spans="1:25" ht="168.75" hidden="1" x14ac:dyDescent="0.25">
      <c r="A1473" s="26" t="str">
        <f>IF('tab1'!A1471="","",'tab1'!A1471)</f>
        <v>Klub Integracji Społecznej - W poszukiwaniu Pracy</v>
      </c>
      <c r="B1473" s="26" t="str">
        <f>IF('tab1'!B1471="","",'tab1'!B1471)</f>
        <v>Proj. skier. jest do 80 osób (51K;29M) nieakt zawod i/lub bezrob. z ter. Rumi, zagroż.ubóstwem i wykl. społ, spełniające co najmniej jedną z przesł. okreś. w art.7 ustawy o pom. społ, w tym osoby niepełnosprawne, a także osoby z zaburz. psych, osoby bezrob. zalicz. do III prof. pom., osoby korzystające z PO PZ. Działania proj. są skier. również do otocz. osób i rodzin zagr. wykl. społ. w zakresie niezbędnym do aktywizacji społeczno-zawodowej uczestników projektu. Gł. cel. proj. jest: Zwiększenie szans do podjęcia aktywności zawodowej 80 osób (51K;29M), w wieku aktywności zawodowej, zagrożonych wykl. społecznym, w tym osób z niepełnosprawnościami, z gminy Rumia oraz podniesienie kompetencji społecznych tych osób w okresie od 01.01.2016r. do 31.10.2018r Cel gł. osiągany będzie przez realizację celów szczegółowych: 1.Zwiększenie motyw. do działania i zaufania we własne możliwości 80 osób (51K;29M) w wieku aktywności zawod, z gminy Rumia. 2.Podwyższenie umiejętności społecznych 80 osób (51K;29M) w wieku aktywności zawod, z gminy Rumia. 3.Zwiększenie atrakcyjności na rynku pracy 80 osób (51K;29M) w wieku aktywności zawod, z gminy Rumia. Dział. proj. będą zmierzały do reintegr. zawod. i społ BO, poprzez wzmoc. ich poczucia wł. wartości, wiary we wł. siły, wykształc. umiej. pozwalaj. na pełnienie ról społ, nabywania umiejętności zawod, motywow. do podn. kwalifikacji. Działania proj. realiz. będą przez wprow. do pracy z BO, KIS i objęcie wsparciem 50(33K;17M) nieakt. zawod. i 30 osób(18K;12M) bezrob, zalicz. do III profilu pomocy. Projekt będzie realiz. w partn. z PUP i we współpr ze stowarzyszeniem i lokalnymi pracodawcami. Realizacja zaplanow. wsparcia na rzecz gr. docel. będzie się odbywać zgodnie ze Standardami udzielania wsparcia na rzecz grup docelowych, w tym w szczególności dotyczącymi doboru grupy docelowej, zaplanowanej ścieżki reintegracji, realizacji usług aktywnej integracji, efektywności społeczno-zatrudnieniowej oraz komplementarności z PO PZ.</v>
      </c>
      <c r="C1473" s="26" t="str">
        <f>IF('tab1'!C1471="","",'tab1'!C1471)</f>
        <v>RPPM.06.01.02-22-0010/15</v>
      </c>
      <c r="D1473" s="26" t="str">
        <f>IF('tab1'!D1471="","",'tab1'!D1471)</f>
        <v>GMINA MIEJSKA RUMIA</v>
      </c>
      <c r="E1473" s="26" t="str">
        <f>IF('tab1'!E1471="","",'tab1'!E1471)</f>
        <v>EFS</v>
      </c>
      <c r="F1473" s="26" t="str">
        <f>IF('tab1'!F1471="","",'tab1'!F1471)</f>
        <v>Regionalny Program Operacyjny Województwa Pomorskiego na lata 2014-2020</v>
      </c>
      <c r="G1473" s="26" t="str">
        <f>IF('tab1'!G1471="","",'tab1'!G1471)</f>
        <v>6. Integracja</v>
      </c>
      <c r="H1473" s="26" t="str">
        <f>IF('tab1'!H1471="","",'tab1'!H1471)</f>
        <v>6.1. Aktywna integracja</v>
      </c>
      <c r="I1473" s="26" t="str">
        <f>IF('tab1'!I1471="","",'tab1'!I1471)</f>
        <v>6.1.2. Aktywizacja społeczno - zawodowa</v>
      </c>
      <c r="J1473" s="26">
        <f>IF('tab1'!J1471="","",'tab1'!J1471)</f>
        <v>1189394.6299999999</v>
      </c>
      <c r="K1473" s="26">
        <f>IF('tab1'!K1471="","",'tab1'!K1471)</f>
        <v>1189394.6299999999</v>
      </c>
      <c r="L1473" s="26">
        <f>IF('tab1'!L1471="","",'tab1'!L1471)</f>
        <v>1010985.44</v>
      </c>
      <c r="M1473" s="26">
        <f>IF('tab1'!M1471="","",'tab1'!M1471)</f>
        <v>85.000000378343699</v>
      </c>
      <c r="N1473" s="26" t="str">
        <f>IF('tab1'!N1471="","",'tab1'!N1471)</f>
        <v>01 Dotacja bezzwrotna</v>
      </c>
      <c r="O1473" s="26" t="str">
        <f>IF('tab1'!O1471="","",'tab1'!O1471)</f>
        <v>Miejsca realizacji do uzupełnienia ręcznego z raportu uzupełniającego!</v>
      </c>
      <c r="P1473" s="26" t="str">
        <f>IF('tab1'!P1471="","",'tab1'!P1471)</f>
        <v>07 Nie dotyczy</v>
      </c>
      <c r="Q1473" s="28">
        <f>IF('tab1'!Q1471="","",'tab1'!Q1471)</f>
        <v>42370</v>
      </c>
      <c r="R1473" s="28">
        <f>IF('tab1'!R1471="","",'tab1'!R1471)</f>
        <v>43404</v>
      </c>
      <c r="S1473" s="26" t="str">
        <f>IF('tab1'!S1471="","",'tab1'!S1471)</f>
        <v>Konkursowy</v>
      </c>
      <c r="T1473" s="26" t="str">
        <f>IF('tab1'!T1471="","",'tab1'!T1471)</f>
        <v>18 Administracja publiczna</v>
      </c>
      <c r="U1473" s="26" t="str">
        <f>IF('tab1'!U1471="","",'tab1'!U1471)</f>
        <v>109 Aktywne włączenie, w tym w celu promowania równości szans i aktywnego uczestnictwa, oraz zwiększanie szans na zatrudnienie</v>
      </c>
      <c r="V1473" s="26" t="str">
        <f>IF('tab1'!V1471="","",'tab1'!V1471)</f>
        <v>09 Promowanie włączenia społecznego oraz walka z ubóstwem i wszelką dyskryminacją</v>
      </c>
      <c r="W1473" s="26" t="str">
        <f>IF('tab1'!W1471="","",'tab1'!W1471)</f>
        <v>08 Nie dotyczy</v>
      </c>
      <c r="X1473" s="26" t="str">
        <f>IF('tab1'!X1471="","",'tab1'!X1471)</f>
        <v>Nie dotyczy</v>
      </c>
      <c r="Y1473" s="27" t="str">
        <f>VLOOKUP(C1473,'przeliczenia '!C:D,2,FALSE)</f>
        <v>WOJ.: POMORSKIE, POW.: wejherowski, GM.: Rumia</v>
      </c>
    </row>
    <row r="1474" spans="1:25" ht="180" hidden="1" x14ac:dyDescent="0.25">
      <c r="A1474" s="26" t="str">
        <f>IF('tab1'!A1472="","",'tab1'!A1472)</f>
        <v>ODNALEŹĆ SIEBIE</v>
      </c>
      <c r="B1474" s="26" t="str">
        <f>IF('tab1'!B1472="","",'tab1'!B1472)</f>
        <v>Celem proj. jest Podniesienie poziomu aktywności zawodowej i społecznej oraz zdolności do zatrudnienia. W projekcie weźmie udział 140os. zagr.ubóstwem lub wykl.społ. Będą to osoby uzależnione w trakcie lub absolwenci terapii w Ośrodku Monar oraz osoby zagrożone wykluczeniem społecznym z powodów innych niż uzależnienie, w tym miń.22os.niepełnosprawne. Dzięki realizacji projektu 60os. uzyska kwalifikacje zawodowe, 40 os. podejmie pracę, miń.56%ucz.zwiększy kompetencje społeczne. Projekt charakteryzuje: a) indywidualne i podmiotowe podejście do uczestników poprzez wyznaczenie dla każdego Indywidualnej Ścieżki Reintegracji określającej charakter adresowanego wsparcia, przy czym uczestnik bierze aktywny udział w jej opracowywaniu i ma wpływ na charakter oferowanego wsparcia b) kompleksowość wsparcia obejmująca obszar społeczny, zawodowy, edukacyjny i osobisty c) objęcie uczestników indywidualną opieką terapeutyczną d) podejście preferujące rozwój osobisty, zwiększanie i odkrywanie własnego potencjału i atrakcyjności osobistej, interpersonalnej i społecznej zamiast ogniskowania uwagi na wyrównywaniu deficytów i braków. Udział w proj.każdego uczestnika rozpocznie się diagnozą i wspólnym z opracowaniem Indywidualnej Ścieżki Reintegracji. Projekt oferuje następujące formy wsparcia: #indywidualne i grupowe wsparcie opiekuna/ terapeuty #indywidualne konsultacje z doradcą zawodowym i pośrednikiem pracy #warsztaty zwiększające kompetencje społeczne #szkolenia i kursy zawodowe zwiększające kompetencje i kwalifikacje zawodowe #staże #zajęcia indywidualne i grupowe wyrównujące braki edukacyjne. Projekt oferuje wsparcie specjalnie zaadresowane i dopasowane do potrzeb pomijanej gr.docelowej poddających się terapii os.uzależnionych, powracających do społeczeństwa po okresie destrukcji, oraz zagr.uzależnieniem. Stowarzyszenie Monar jest organizacją wyspecjalizowaną we wsparciu tej gr.docelowej. Projekt ma pozwolić na podjęcie i utrzymanie zatrudnienia przez 40 uczestników przez 6mcy</v>
      </c>
      <c r="C1474" s="26" t="str">
        <f>IF('tab1'!C1472="","",'tab1'!C1472)</f>
        <v>RPPM.06.01.02-22-0010/16</v>
      </c>
      <c r="D1474" s="26" t="str">
        <f>IF('tab1'!D1472="","",'tab1'!D1472)</f>
        <v>STOWARZYSZENIE MONAR</v>
      </c>
      <c r="E1474" s="26" t="str">
        <f>IF('tab1'!E1472="","",'tab1'!E1472)</f>
        <v>EFS</v>
      </c>
      <c r="F1474" s="26" t="str">
        <f>IF('tab1'!F1472="","",'tab1'!F1472)</f>
        <v>Regionalny Program Operacyjny Województwa Pomorskiego na lata 2014-2020</v>
      </c>
      <c r="G1474" s="26" t="str">
        <f>IF('tab1'!G1472="","",'tab1'!G1472)</f>
        <v>6. Integracja</v>
      </c>
      <c r="H1474" s="26" t="str">
        <f>IF('tab1'!H1472="","",'tab1'!H1472)</f>
        <v>6.1. Aktywna integracja</v>
      </c>
      <c r="I1474" s="26" t="str">
        <f>IF('tab1'!I1472="","",'tab1'!I1472)</f>
        <v>6.1.2. Aktywizacja społeczno - zawodowa</v>
      </c>
      <c r="J1474" s="26">
        <f>IF('tab1'!J1472="","",'tab1'!J1472)</f>
        <v>1948325.86</v>
      </c>
      <c r="K1474" s="26">
        <f>IF('tab1'!K1472="","",'tab1'!K1472)</f>
        <v>1948325.86</v>
      </c>
      <c r="L1474" s="26">
        <f>IF('tab1'!L1472="","",'tab1'!L1472)</f>
        <v>1656076.98</v>
      </c>
      <c r="M1474" s="26">
        <f>IF('tab1'!M1472="","",'tab1'!M1472)</f>
        <v>84.999999948673903</v>
      </c>
      <c r="N1474" s="26" t="str">
        <f>IF('tab1'!N1472="","",'tab1'!N1472)</f>
        <v>01 Dotacja bezzwrotna</v>
      </c>
      <c r="O1474" s="26" t="str">
        <f>IF('tab1'!O1472="","",'tab1'!O1472)</f>
        <v>Miejsca realizacji do uzupełnienia ręcznego z raportu uzupełniającego!</v>
      </c>
      <c r="P1474" s="26" t="str">
        <f>IF('tab1'!P1472="","",'tab1'!P1472)</f>
        <v>07 Nie dotyczy</v>
      </c>
      <c r="Q1474" s="28">
        <f>IF('tab1'!Q1472="","",'tab1'!Q1472)</f>
        <v>42736</v>
      </c>
      <c r="R1474" s="28">
        <f>IF('tab1'!R1472="","",'tab1'!R1472)</f>
        <v>44347</v>
      </c>
      <c r="S1474" s="26" t="str">
        <f>IF('tab1'!S1472="","",'tab1'!S1472)</f>
        <v>Konkursowy</v>
      </c>
      <c r="T1474" s="26" t="str">
        <f>IF('tab1'!T1472="","",'tab1'!T1472)</f>
        <v>24 Inne niewyszczególnione usługi</v>
      </c>
      <c r="U1474" s="26" t="str">
        <f>IF('tab1'!U1472="","",'tab1'!U1472)</f>
        <v>109 Aktywne włączenie, w tym w celu promowania równości szans i aktywnego uczestnictwa, oraz zwiększanie szans na zatrudnienie</v>
      </c>
      <c r="V1474" s="26" t="str">
        <f>IF('tab1'!V1472="","",'tab1'!V1472)</f>
        <v>09 Promowanie włączenia społecznego oraz walka z ubóstwem i wszelką dyskryminacją</v>
      </c>
      <c r="W1474" s="26" t="str">
        <f>IF('tab1'!W1472="","",'tab1'!W1472)</f>
        <v>08 Nie dotyczy</v>
      </c>
      <c r="X1474" s="26" t="str">
        <f>IF('tab1'!X1472="","",'tab1'!X1472)</f>
        <v>Nie dotyczy</v>
      </c>
      <c r="Y1474" s="27" t="str">
        <f>VLOOKUP(C1474,'przeliczenia '!C:D,2,FALSE)</f>
        <v>WOJ.: POMORSKIE</v>
      </c>
    </row>
    <row r="1475" spans="1:25" ht="180" hidden="1" x14ac:dyDescent="0.25">
      <c r="A1475" s="26" t="str">
        <f>IF('tab1'!A1473="","",'tab1'!A1473)</f>
        <v>Moja mama kobietą sukcesu</v>
      </c>
      <c r="B1475" s="26" t="str">
        <f>IF('tab1'!B1473="","",'tab1'!B1473)</f>
        <v>Projekt skierowany jest do grupy 24 osób –K, w tym 4 K z niepełnosprawnością w wieku 18-40 lat zamieszkujących powiat kartuski i kościerski (kobiet zagrożonych ubóstwem i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społecznej. Wsparciem objęte zostaną także dzieci (w wieku od 3 do 7 lat) uczestniczek projektu, poprzez możliwość uczestnictwa w zajęciach przedszkolnych. Celem głównym projektu jest zwiększenie zatrudnienia osób dotkniętych i zagrożonych ubóstwem i wykluczeniem społecznym w oparciu o ścieżkę reintegracji stworzoną indywidualnie dla każdego uczestnika wsparcia. Cele szczegółowe: -zdobycie przez uczestnicz kompetencji zawodowych -wsparcie rozwoju osobistego i społecznego kobiet podnoszących zdolności do samodzielnego poruszania się po rynku pracy i w efekcie zatrudnienia -aktywizacja zawodowa co najmniej 25% uczestniczek projektu, trwająca co najmniej 3 m-ce. Działania: -Indywidualna diagnoza uczestniczek projektu -Przygotowanie oraz przeprowadzenie szkoleń z zakresu kompetencji zaw. i kształtowanie postaw wzmacniających motywację i wiedzę uczestniczek projektu; -Działania związane ze stażami zawodowymi. Projekt jest odpowiedzią na sytuację problemową związaną z nasilającą się skalą nieaktywności zawodowej i społ. wśród kobiet z terenów wiejskich i małych miejscowości, zwłaszcza matek wychowujących dzieci i K niepełnosprawnych. Całościowy charakter oddziaływania projektu na kobiety w wieku 18-40 lat to bez wątpienia duży potencjał edukacyjny, społeczny i zawodowy. Realizacja projektu daje szanse K nabycia odpowiednich kwalifikacji niezbędnych na rynku pracy, co może przełożyć się na elastyczne zatrudnienie przez regionalnych przedsiębiorców którzy poszukują do pracy osób z takimi kwalifikacjami.</v>
      </c>
      <c r="C1475" s="26" t="str">
        <f>IF('tab1'!C1473="","",'tab1'!C1473)</f>
        <v>RPPM.06.01.02-22-0010/19</v>
      </c>
      <c r="D1475" s="26" t="str">
        <f>IF('tab1'!D1473="","",'tab1'!D1473)</f>
        <v>FUNDACJA EDUKACJI I DZIAŁAŃ SPOŁECZNYCH</v>
      </c>
      <c r="E1475" s="26" t="str">
        <f>IF('tab1'!E1473="","",'tab1'!E1473)</f>
        <v>EFS</v>
      </c>
      <c r="F1475" s="26" t="str">
        <f>IF('tab1'!F1473="","",'tab1'!F1473)</f>
        <v>Regionalny Program Operacyjny Województwa Pomorskiego na lata 2014-2020</v>
      </c>
      <c r="G1475" s="26" t="str">
        <f>IF('tab1'!G1473="","",'tab1'!G1473)</f>
        <v>6. Integracja</v>
      </c>
      <c r="H1475" s="26" t="str">
        <f>IF('tab1'!H1473="","",'tab1'!H1473)</f>
        <v>6.1. Aktywna integracja</v>
      </c>
      <c r="I1475" s="26" t="str">
        <f>IF('tab1'!I1473="","",'tab1'!I1473)</f>
        <v>6.1.2. Aktywizacja społeczno - zawodowa</v>
      </c>
      <c r="J1475" s="26">
        <f>IF('tab1'!J1473="","",'tab1'!J1473)</f>
        <v>297108.75</v>
      </c>
      <c r="K1475" s="26">
        <f>IF('tab1'!K1473="","",'tab1'!K1473)</f>
        <v>297108.75</v>
      </c>
      <c r="L1475" s="26">
        <f>IF('tab1'!L1473="","",'tab1'!L1473)</f>
        <v>252542.43</v>
      </c>
      <c r="M1475" s="26">
        <f>IF('tab1'!M1473="","",'tab1'!M1473)</f>
        <v>84.999997475671805</v>
      </c>
      <c r="N1475" s="26" t="str">
        <f>IF('tab1'!N1473="","",'tab1'!N1473)</f>
        <v>01 Dotacja bezzwrotna</v>
      </c>
      <c r="O1475" s="26" t="str">
        <f>IF('tab1'!O1473="","",'tab1'!O1473)</f>
        <v>Miejsca realizacji do uzupełnienia ręcznego z raportu uzupełniającego!</v>
      </c>
      <c r="P1475" s="26" t="str">
        <f>IF('tab1'!P1473="","",'tab1'!P1473)</f>
        <v>03 Obszary wiejskie (o małej gęstości zaludnienia)</v>
      </c>
      <c r="Q1475" s="28">
        <f>IF('tab1'!Q1473="","",'tab1'!Q1473)</f>
        <v>43739</v>
      </c>
      <c r="R1475" s="28">
        <f>IF('tab1'!R1473="","",'tab1'!R1473)</f>
        <v>44377</v>
      </c>
      <c r="S1475" s="26" t="str">
        <f>IF('tab1'!S1473="","",'tab1'!S1473)</f>
        <v>Konkursowy</v>
      </c>
      <c r="T1475" s="26" t="str">
        <f>IF('tab1'!T1473="","",'tab1'!T1473)</f>
        <v>19 Edukacja</v>
      </c>
      <c r="U1475" s="26" t="str">
        <f>IF('tab1'!U1473="","",'tab1'!U1473)</f>
        <v>109 Aktywne włączenie, w tym w celu promowania równości szans i aktywnego uczestnictwa, oraz zwiększanie szans na zatrudnienie</v>
      </c>
      <c r="V1475" s="26" t="str">
        <f>IF('tab1'!V1473="","",'tab1'!V1473)</f>
        <v>09 Promowanie włączenia społecznego oraz walka z ubóstwem i wszelką dyskryminacją</v>
      </c>
      <c r="W1475" s="26" t="str">
        <f>IF('tab1'!W1473="","",'tab1'!W1473)</f>
        <v>08 Nie dotyczy</v>
      </c>
      <c r="X1475" s="26" t="str">
        <f>IF('tab1'!X1473="","",'tab1'!X1473)</f>
        <v>Nie dotyczy</v>
      </c>
      <c r="Y1475" s="27" t="str">
        <f>VLOOKUP(C1475,'przeliczenia '!C:D,2,FALSE)</f>
        <v>WOJ.: POMORSKIE, POW.: kartuski</v>
      </c>
    </row>
    <row r="1476" spans="1:25" ht="180" hidden="1" x14ac:dyDescent="0.25">
      <c r="A1476" s="26" t="str">
        <f>IF('tab1'!A1474="","",'tab1'!A1474)</f>
        <v>"CISnę do przodu"</v>
      </c>
      <c r="B1476" s="26" t="str">
        <f>IF('tab1'!B1474="","",'tab1'!B1474)</f>
        <v>Celem projektu "CISnę do przodu" jest zwiększone zatrudnienie osób dotkniętych i zagrożonych ubóstwem i wykluczeniem społecznym i jest zbieżny z celem szczegółowym RPO WP 2014-2012.Projekt ten skierowany jest do 45osób w wieku 15+,z terenu gm.Smołdzino,korzystających z pomocy społecznej lub kwalifikujących się do wsparcia,osoby,o których mowa w art1ust.2 ustawy o zatrudnieniu socjalnym(UoZS,w tym bezrobotnych z IIIprof,biernych zawodowo,niepełnosprawnych Planujemy przeprowadzić 3 nab w latach 2016-2018, z których łącznie 3 gr każda po 15 os.(w I i II nab10 bezrob z III profilu i 5 biern w III nab 15bie Etapy działań projektowych: 1.Objęcie wszystkich uczestników kontraktami socjalnymi 2.Opracowanie indywidualnych ścieżek reintegracji/udziału w projekcie dla każdego uczestnika/czki 3.Działalność Grupy Monitorującej 4.Doradztwo zawodowe 5.PAI dla os. bezrobotnych z IIIprofilu(os spoza IIIprofilu w tym czasie oczekują na udział w CIS),w tym: a)moduł Aktywizacja-prace społecznie użyteczne b)moduł Integracja:warsztaty z zakresu komunikacji,motywacji,kompetencji społ,autoprezentacji,grupa wsparcia 6.Reintegracja społ-zawod w CIS,opracowanie i realizacja Indywidualnych Programów Zatrud.Socjal.IPZS poprzez: -reintegrację społ:warsztat Czas na zmianę,porady prawne,coaching zawodowy,kurs pierwszej pomocy, wsparcie psychologiczne z elementami terapii uzależnień,działania integracyjno-edukacyjne,podjęcie/uzupełnienie edukacji -reintegrację zawod:warsztaty:prac twórczych,remontowo-budowlanym,porządkowo-konserwatorskim przez 9m-cy w CIS i 3-m-ce warsztat u pracodawcy,targi pracy, W ramach wolontariatu w razie potrzeb zapewnimy opiekę nad osobami zależnymi,pomoc osobom niepełnosprawnym Projekt realizowany będzie przez GOPS(W)w partnerstwie ze Stowarzyszeniem Horyzont(P1) oraz Powiatowym Urzędem Pracy(P2)w okresie 01.01.2016r-31.10.2018r. Sprawy pomiędzy stronami będzie regulować umowa partnerska. Projekt "CISnę do przodu" odpowiada założeniom ZPT dla obszaru funkcjonalnego Słupska</v>
      </c>
      <c r="C1476" s="26" t="str">
        <f>IF('tab1'!C1474="","",'tab1'!C1474)</f>
        <v>RPPM.06.01.02-22-0011/15</v>
      </c>
      <c r="D1476" s="26" t="str">
        <f>IF('tab1'!D1474="","",'tab1'!D1474)</f>
        <v>GMINA SMOŁDZINO</v>
      </c>
      <c r="E1476" s="26" t="str">
        <f>IF('tab1'!E1474="","",'tab1'!E1474)</f>
        <v>EFS</v>
      </c>
      <c r="F1476" s="26" t="str">
        <f>IF('tab1'!F1474="","",'tab1'!F1474)</f>
        <v>Regionalny Program Operacyjny Województwa Pomorskiego na lata 2014-2020</v>
      </c>
      <c r="G1476" s="26" t="str">
        <f>IF('tab1'!G1474="","",'tab1'!G1474)</f>
        <v>6. Integracja</v>
      </c>
      <c r="H1476" s="26" t="str">
        <f>IF('tab1'!H1474="","",'tab1'!H1474)</f>
        <v>6.1. Aktywna integracja</v>
      </c>
      <c r="I1476" s="26" t="str">
        <f>IF('tab1'!I1474="","",'tab1'!I1474)</f>
        <v>6.1.2. Aktywizacja społeczno - zawodowa</v>
      </c>
      <c r="J1476" s="26">
        <f>IF('tab1'!J1474="","",'tab1'!J1474)</f>
        <v>675000</v>
      </c>
      <c r="K1476" s="26">
        <f>IF('tab1'!K1474="","",'tab1'!K1474)</f>
        <v>675000</v>
      </c>
      <c r="L1476" s="26">
        <f>IF('tab1'!L1474="","",'tab1'!L1474)</f>
        <v>573750</v>
      </c>
      <c r="M1476" s="26">
        <f>IF('tab1'!M1474="","",'tab1'!M1474)</f>
        <v>85</v>
      </c>
      <c r="N1476" s="26" t="str">
        <f>IF('tab1'!N1474="","",'tab1'!N1474)</f>
        <v>01 Dotacja bezzwrotna</v>
      </c>
      <c r="O1476" s="26" t="str">
        <f>IF('tab1'!O1474="","",'tab1'!O1474)</f>
        <v>Miejsca realizacji do uzupełnienia ręcznego z raportu uzupełniającego!</v>
      </c>
      <c r="P1476" s="26" t="str">
        <f>IF('tab1'!P1474="","",'tab1'!P1474)</f>
        <v>03 Obszary wiejskie (o małej gęstości zaludnienia)</v>
      </c>
      <c r="Q1476" s="28">
        <f>IF('tab1'!Q1474="","",'tab1'!Q1474)</f>
        <v>42370</v>
      </c>
      <c r="R1476" s="28">
        <f>IF('tab1'!R1474="","",'tab1'!R1474)</f>
        <v>43404</v>
      </c>
      <c r="S1476" s="26" t="str">
        <f>IF('tab1'!S1474="","",'tab1'!S1474)</f>
        <v>Konkursowy</v>
      </c>
      <c r="T1476" s="26" t="str">
        <f>IF('tab1'!T1474="","",'tab1'!T1474)</f>
        <v>18 Administracja publiczna</v>
      </c>
      <c r="U1476" s="26" t="str">
        <f>IF('tab1'!U1474="","",'tab1'!U1474)</f>
        <v>109 Aktywne włączenie, w tym w celu promowania równości szans i aktywnego uczestnictwa, oraz zwiększanie szans na zatrudnienie</v>
      </c>
      <c r="V1476" s="26" t="str">
        <f>IF('tab1'!V1474="","",'tab1'!V1474)</f>
        <v>09 Promowanie włączenia społecznego oraz walka z ubóstwem i wszelką dyskryminacją</v>
      </c>
      <c r="W1476" s="26" t="str">
        <f>IF('tab1'!W1474="","",'tab1'!W1474)</f>
        <v>08 Nie dotyczy</v>
      </c>
      <c r="X1476" s="26" t="str">
        <f>IF('tab1'!X1474="","",'tab1'!X1474)</f>
        <v>Nie dotyczy</v>
      </c>
      <c r="Y1476" s="27" t="str">
        <f>VLOOKUP(C1476,'przeliczenia '!C:D,2,FALSE)</f>
        <v>WOJ.: POMORSKIE, POW.: słupski, GM.: Smołdzino</v>
      </c>
    </row>
    <row r="1477" spans="1:25" ht="157.5" hidden="1" x14ac:dyDescent="0.25">
      <c r="A1477" s="26" t="str">
        <f>IF('tab1'!A1475="","",'tab1'!A1475)</f>
        <v>AFLATOUN- znaczy zmiana dla mieszkańców miasta i Gminy Nowy Dwór Gdański</v>
      </c>
      <c r="B1477" s="26" t="str">
        <f>IF('tab1'!B1475="","",'tab1'!B1475)</f>
        <v>Projekt realizuje Miejsko Gminny Ośrodek Pomocy Społecznej w Nowym Dworze Gdańskim w partnerstwie ze Stowarzyszeniem dla Europy. Termin realizacji: 01.01.2017 - 31.12.2018. Uczestnicy: 60 os.,40 kobiet i 20 mężczyzn zagrożonych ubóstwem lub wykluczeniem społecznym, klientów MGOPS zamieszkujących obszar miasta i gminy Nowy Dwór Gdański, w tym min. 12 os. (7 mężczyzn i 5 kobiet) z niepełnosprawnościami. Projekt wdraża produkt finalny projektu innowacyjnego: "Wybierz przyszłość - innowacyjne narzędzia wspomagające interwencję socjalną" Dobre praktyki EFS. Spośród 290 projektów zgłoszonych z Europy (10 z Polski) projekt Wybierz Przyszłość uzyskał najwyższe oceny ekspertów i został zaprezentowany w Brukseli jako jeden z siedmiu najlepszych podczas wydarzenia pt.:„Active Inclusion Learning Network- Troubled Families Transnational Peer Review Event”. Zadania: 1. Usługi aktywnej integracji (praca socjalna, pogłębiona diagnoza zasobów i deficytów w obszarze społecznym, zawodowym - Zbudowanie Indywidualnych Ścieżek Reintegracji, poradnictwo psychologiczne),2. Aktywizacja zawodowa (poradnictwo zawodowe i pośrednictwo w oparciu o Indywidualną Ścieżkę Reintegracji, IPD, kursy zawodowe, staże zawodowe). 3. PAI (prace społecznie użyteczne, działania o charakterze integracyjnym). 4. Działania edukacyjne - Aflatoun (Wdrożenie 5 modułów, klub) 5. Wsparcie dochodowe(zasiłki celowe). Projekt stanowi odpowiedź na barierę równości płci segregację poziomą rynku pracy oraz stereotypy związane z rolami społecznymi kobiet i mężczyzn - przewiduje większy udział kobiet. Ze wsparcia skorzysta min. 20% osób z niepełnosprawnościami. Wskaźnik efektywności zatrudnieniowej - minimum 25%. Wskaźnik efektywności społeczno-zatrudnieniowej - minimum 60%.</v>
      </c>
      <c r="C1477" s="26" t="str">
        <f>IF('tab1'!C1475="","",'tab1'!C1475)</f>
        <v>RPPM.06.01.02-22-0011/16</v>
      </c>
      <c r="D1477" s="26" t="str">
        <f>IF('tab1'!D1475="","",'tab1'!D1475)</f>
        <v>GMINA NOWY DWÓR GDAŃSKI</v>
      </c>
      <c r="E1477" s="26" t="str">
        <f>IF('tab1'!E1475="","",'tab1'!E1475)</f>
        <v>EFS</v>
      </c>
      <c r="F1477" s="26" t="str">
        <f>IF('tab1'!F1475="","",'tab1'!F1475)</f>
        <v>Regionalny Program Operacyjny Województwa Pomorskiego na lata 2014-2020</v>
      </c>
      <c r="G1477" s="26" t="str">
        <f>IF('tab1'!G1475="","",'tab1'!G1475)</f>
        <v>6. Integracja</v>
      </c>
      <c r="H1477" s="26" t="str">
        <f>IF('tab1'!H1475="","",'tab1'!H1475)</f>
        <v>6.1. Aktywna integracja</v>
      </c>
      <c r="I1477" s="26" t="str">
        <f>IF('tab1'!I1475="","",'tab1'!I1475)</f>
        <v>6.1.2. Aktywizacja społeczno - zawodowa</v>
      </c>
      <c r="J1477" s="26">
        <f>IF('tab1'!J1475="","",'tab1'!J1475)</f>
        <v>857228.6</v>
      </c>
      <c r="K1477" s="26">
        <f>IF('tab1'!K1475="","",'tab1'!K1475)</f>
        <v>857228.6</v>
      </c>
      <c r="L1477" s="26">
        <f>IF('tab1'!L1475="","",'tab1'!L1475)</f>
        <v>728644.31</v>
      </c>
      <c r="M1477" s="26">
        <f>IF('tab1'!M1475="","",'tab1'!M1475)</f>
        <v>85</v>
      </c>
      <c r="N1477" s="26" t="str">
        <f>IF('tab1'!N1475="","",'tab1'!N1475)</f>
        <v>01 Dotacja bezzwrotna</v>
      </c>
      <c r="O1477" s="26" t="str">
        <f>IF('tab1'!O1475="","",'tab1'!O1475)</f>
        <v>Miejsca realizacji do uzupełnienia ręcznego z raportu uzupełniającego!</v>
      </c>
      <c r="P1477" s="26" t="str">
        <f>IF('tab1'!P1475="","",'tab1'!P1475)</f>
        <v>03 Obszary wiejskie (o małej gęstości zaludnienia)</v>
      </c>
      <c r="Q1477" s="28">
        <f>IF('tab1'!Q1475="","",'tab1'!Q1475)</f>
        <v>42736</v>
      </c>
      <c r="R1477" s="28">
        <f>IF('tab1'!R1475="","",'tab1'!R1475)</f>
        <v>43465</v>
      </c>
      <c r="S1477" s="26" t="str">
        <f>IF('tab1'!S1475="","",'tab1'!S1475)</f>
        <v>Konkursowy</v>
      </c>
      <c r="T1477" s="26" t="str">
        <f>IF('tab1'!T1475="","",'tab1'!T1475)</f>
        <v>18 Administracja publiczna</v>
      </c>
      <c r="U1477" s="26" t="str">
        <f>IF('tab1'!U1475="","",'tab1'!U1475)</f>
        <v>109 Aktywne włączenie, w tym w celu promowania równości szans i aktywnego uczestnictwa, oraz zwiększanie szans na zatrudnienie</v>
      </c>
      <c r="V1477" s="26" t="str">
        <f>IF('tab1'!V1475="","",'tab1'!V1475)</f>
        <v>09 Promowanie włączenia społecznego oraz walka z ubóstwem i wszelką dyskryminacją</v>
      </c>
      <c r="W1477" s="26" t="str">
        <f>IF('tab1'!W1475="","",'tab1'!W1475)</f>
        <v>08 Nie dotyczy</v>
      </c>
      <c r="X1477" s="26" t="str">
        <f>IF('tab1'!X1475="","",'tab1'!X1475)</f>
        <v>Nie dotyczy</v>
      </c>
      <c r="Y1477" s="27" t="str">
        <f>VLOOKUP(C1477,'przeliczenia '!C:D,2,FALSE)</f>
        <v>WOJ.: POMORSKIE, POW.: nowodworski, GM.: Nowy Dwór Gdański</v>
      </c>
    </row>
    <row r="1478" spans="1:25" ht="180" hidden="1" x14ac:dyDescent="0.25">
      <c r="A1478" s="26" t="str">
        <f>IF('tab1'!A1476="","",'tab1'!A1476)</f>
        <v>4 Kroki do kariery-edycja 2 - Kompleksowy program aktywizacji społeczno - zawodowej dla niepełnosprawnych mieszkańców gmin: Nowy Dwór Gdański, Ostaszewo, Lichnowy, Malbork i Miłoradz</v>
      </c>
      <c r="B1478" s="26" t="str">
        <f>IF('tab1'!B1476="","",'tab1'!B1476)</f>
        <v>Proj. realizuje Towarzystwo Opieki Nad Ociemniałymi Ośrodek Rehabilitacyjno–Wypoczynkowy w Sobieszewie(TONO/ORW) w partnerstwie z Polskim Związkiem Niewidomych(PZN). Skierowany do 60 osób niepełnosprawnych(ON) 35K,25M z dysfunkcjami,w tym osób niewidomych i niedowidzących, zam. gminy miej-wiej. Nowy Dwór Gdański, gminy wiej. Ostaszewo, gminy wiej. Lichnowy, gminy miej. Malbork, gminy wiej. Miłoradz nieaktywnych zawodowo, doświadczających wykluczenia społ. z tytułu ON, bierności zaw. oraz miejsca zamieszania (obszary charakteryzujące się ponadprzeciętnym wykluczeniem społ.).Cel projektu aktywizacja społ. i zaw. ON mieszkańców Nowego Dworu Gda., Ostaszewa, Lichnowy, Malborka i Miłoradza poprzez wdrożenie Kompleksowego Programu Aktywizacji Społ. - Zaw. pt. „4 Kroki do kariery-edycja 2”. Od 12.2019 do 02.2021. Zostaną zrealizowane 4 zadania (4 kroki): Krok 1-poznaj siebie, swoje potrzeby i możliwości: rekrutacja uczestników, diagnoza zasobów i deficytów w obszarze społ., zaw. i zdrowotnym ON, Opracowanie Indywidualnych Ścieżek Reintegracji. Krok 2-zawalcz o swoje miejsce w społeczeństwie i na rynku pracy: poradnictwo psychol. i społ. indywidualne i grupowe, poradnictwo zaw. – indywidualne i grupowe oraz warsztaty praktycznego wykonywania zawodu. Krok 3-Dopasuj swoje kwalifikacje i kompetencje do potrzeb rynku pracy: kursy/szkolenia zawod. podnoszące kompetencje i/lub kwalifikacje zawodowe uczestników projektu.Krok 4-zdobądź doświadczenie i znajdź pracę: staże i pośrednictwo pracy. Działania w siedzibie wnioskodawcy(zapewniony transport, nocleg i wyżywienie) ze względu na posiadane pracownie praktycznego wykonywania zawodu oraz kadrę mającą doświad. w pracy z różnego rodzaju ON. Ze względu na posiadane deficyty oraz brak wsparcia w otoczeniu ON potrzebują oderwania od swojego środowiska, żeby móc skupić się na zajęciach. Efekty realizacji proj. to m.in.:40% uczestników podniesie swoje kwalifikacje, co najmniej 12% uzyska i utrzyma zatrudnienie.</v>
      </c>
      <c r="C1478" s="26" t="str">
        <f>IF('tab1'!C1476="","",'tab1'!C1476)</f>
        <v>RPPM.06.01.02-22-0011/19</v>
      </c>
      <c r="D1478" s="26" t="str">
        <f>IF('tab1'!D1476="","",'tab1'!D1476)</f>
        <v>TOWARZYSTWO OPIEKI NAD OCIEMNIAŁYMI STOWARZYSZENIE</v>
      </c>
      <c r="E1478" s="26" t="str">
        <f>IF('tab1'!E1476="","",'tab1'!E1476)</f>
        <v>EFS</v>
      </c>
      <c r="F1478" s="26" t="str">
        <f>IF('tab1'!F1476="","",'tab1'!F1476)</f>
        <v>Regionalny Program Operacyjny Województwa Pomorskiego na lata 2014-2020</v>
      </c>
      <c r="G1478" s="26" t="str">
        <f>IF('tab1'!G1476="","",'tab1'!G1476)</f>
        <v>6. Integracja</v>
      </c>
      <c r="H1478" s="26" t="str">
        <f>IF('tab1'!H1476="","",'tab1'!H1476)</f>
        <v>6.1. Aktywna integracja</v>
      </c>
      <c r="I1478" s="26" t="str">
        <f>IF('tab1'!I1476="","",'tab1'!I1476)</f>
        <v>6.1.2. Aktywizacja społeczno - zawodowa</v>
      </c>
      <c r="J1478" s="26">
        <f>IF('tab1'!J1476="","",'tab1'!J1476)</f>
        <v>884258.86</v>
      </c>
      <c r="K1478" s="26">
        <f>IF('tab1'!K1476="","",'tab1'!K1476)</f>
        <v>884258.86</v>
      </c>
      <c r="L1478" s="26">
        <f>IF('tab1'!L1476="","",'tab1'!L1476)</f>
        <v>751620.03</v>
      </c>
      <c r="M1478" s="26">
        <f>IF('tab1'!M1476="","",'tab1'!M1476)</f>
        <v>84.999999886910999</v>
      </c>
      <c r="N1478" s="26" t="str">
        <f>IF('tab1'!N1476="","",'tab1'!N1476)</f>
        <v>01 Dotacja bezzwrotna</v>
      </c>
      <c r="O1478" s="26" t="str">
        <f>IF('tab1'!O1476="","",'tab1'!O1476)</f>
        <v>Miejsca realizacji do uzupełnienia ręcznego z raportu uzupełniającego!</v>
      </c>
      <c r="P1478" s="26" t="str">
        <f>IF('tab1'!P1476="","",'tab1'!P1476)</f>
        <v>03 Obszary wiejskie (o małej gęstości zaludnienia)</v>
      </c>
      <c r="Q1478" s="28">
        <f>IF('tab1'!Q1476="","",'tab1'!Q1476)</f>
        <v>43800</v>
      </c>
      <c r="R1478" s="28">
        <f>IF('tab1'!R1476="","",'tab1'!R1476)</f>
        <v>44316</v>
      </c>
      <c r="S1478" s="26" t="str">
        <f>IF('tab1'!S1476="","",'tab1'!S1476)</f>
        <v>Konkursowy</v>
      </c>
      <c r="T1478" s="26" t="str">
        <f>IF('tab1'!T1476="","",'tab1'!T1476)</f>
        <v>24 Inne niewyszczególnione usługi</v>
      </c>
      <c r="U1478" s="26" t="str">
        <f>IF('tab1'!U1476="","",'tab1'!U1476)</f>
        <v>109 Aktywne włączenie, w tym w celu promowania równości szans i aktywnego uczestnictwa, oraz zwiększanie szans na zatrudnienie</v>
      </c>
      <c r="V1478" s="26" t="str">
        <f>IF('tab1'!V1476="","",'tab1'!V1476)</f>
        <v>09 Promowanie włączenia społecznego oraz walka z ubóstwem i wszelką dyskryminacją</v>
      </c>
      <c r="W1478" s="26" t="str">
        <f>IF('tab1'!W1476="","",'tab1'!W1476)</f>
        <v>08 Nie dotyczy</v>
      </c>
      <c r="X1478" s="26" t="str">
        <f>IF('tab1'!X1476="","",'tab1'!X1476)</f>
        <v>Nie dotyczy</v>
      </c>
      <c r="Y1478" s="27" t="str">
        <f>VLOOKUP(C1478,'przeliczenia '!C:D,2,FALSE)</f>
        <v>WOJ.: POMORSKIE, POW.: malborski, GM.: Lichnowy</v>
      </c>
    </row>
    <row r="1479" spans="1:25" ht="180" hidden="1" x14ac:dyDescent="0.25">
      <c r="A1479" s="26" t="str">
        <f>IF('tab1'!A1477="","",'tab1'!A1477)</f>
        <v>Ekspert przez doświadczenie</v>
      </c>
      <c r="B1479" s="26" t="str">
        <f>IF('tab1'!B1477="","",'tab1'!B1477)</f>
        <v>Projekt jest skierowany do 30 osób z zaburzeniami psychicznymi–grupy szczególnie zagrożonej wykluczeniem społecznym.Osoby z zab. psych. doświadczają w codziennym życiu wielu trudności spowodowanych specyfiką ich niepełnosprawności–są to m.in. niska aktywność w codziennym funkcjonowaniu,lęk przed podejmowaniem działań oraz przed zmianą.Ponadto, proces rehabilitacji społ.-zaw. osób z zab. psych. jest utrudniony przez panujące w społeczeństwie stereotypy na ich temat oraz towarzyszący im lęk przed kontaktem z osobami chorymi.Prowadzi to do wtórnej autostygmatyzacji osób z zaburzeniami psychicznymi, obniżenia ich samooceny oraz wiary we własne możliwości,a także całkowitego wycofania z życia społ. i zaw.Projekt stanowi odpowiedź na wymienione wyżej problemy, oferując uczestnikom kompleksowe, zindywidualizowane i co ważne dla tej grupy odbiorców, długotrwałe wsparcie w procesie rehabilitacji.Jego największą wartość stanowi jednak możliwość uczestnictwa w kursie Ekspert przez doświadczenie(EPD).Jest to innowacyjna metoda wsparcia i aktywizacji, która diametralnie,wręcz rewolucyjnie zmienia myślenie o chorobie psychicznej–traktując ją jako zasób i narzędzie do pracy z innymi osobami o podobnym doświadczeniu.Poprzez realizację tej usługi oferta wsparcia MOPS Gdynia dla osób z zab. psych. zostanie rozszerzona o nowy, niepraktykowany dotąd w woj. pom. sposób aktywizacji społ.-zaw.Część absolwentów kursu podejmie aktywność pełniąc rolę eksperta przez doświadczenie–osoby towarzyszącej w procesie zdrowienia. Eksperci będą także dzielić się swoją wiedzą płynącą z doświadczenia choroby wśród różnych grup społ., przełamując stereotypy dotyczące osób z zab. psych. Ponadto przetestowanie nowej usługi stwarza możliwość wdrożenia jej jako standardu pracy w podmiotach wspierających osoby z zab. psych., a osoba eksperta przed doświadczenie może stać się istotnym zasobem pomocnym w procesie rehabilitacji innych osób z zab. psych., poprawić skuteczność oraz efektywność pracy specjalistów</v>
      </c>
      <c r="C1479" s="26" t="str">
        <f>IF('tab1'!C1477="","",'tab1'!C1477)</f>
        <v>RPPM.06.01.02-22-0012/15</v>
      </c>
      <c r="D1479" s="26" t="str">
        <f>IF('tab1'!D1477="","",'tab1'!D1477)</f>
        <v>GMINA MIASTA GDYNI</v>
      </c>
      <c r="E1479" s="26" t="str">
        <f>IF('tab1'!E1477="","",'tab1'!E1477)</f>
        <v>EFS</v>
      </c>
      <c r="F1479" s="26" t="str">
        <f>IF('tab1'!F1477="","",'tab1'!F1477)</f>
        <v>Regionalny Program Operacyjny Województwa Pomorskiego na lata 2014-2020</v>
      </c>
      <c r="G1479" s="26" t="str">
        <f>IF('tab1'!G1477="","",'tab1'!G1477)</f>
        <v>6. Integracja</v>
      </c>
      <c r="H1479" s="26" t="str">
        <f>IF('tab1'!H1477="","",'tab1'!H1477)</f>
        <v>6.1. Aktywna integracja</v>
      </c>
      <c r="I1479" s="26" t="str">
        <f>IF('tab1'!I1477="","",'tab1'!I1477)</f>
        <v>6.1.2. Aktywizacja społeczno - zawodowa</v>
      </c>
      <c r="J1479" s="26">
        <f>IF('tab1'!J1477="","",'tab1'!J1477)</f>
        <v>445789.49</v>
      </c>
      <c r="K1479" s="26">
        <f>IF('tab1'!K1477="","",'tab1'!K1477)</f>
        <v>445789.49</v>
      </c>
      <c r="L1479" s="26">
        <f>IF('tab1'!L1477="","",'tab1'!L1477)</f>
        <v>378921.07</v>
      </c>
      <c r="M1479" s="26">
        <f>IF('tab1'!M1477="","",'tab1'!M1477)</f>
        <v>85.000000785123902</v>
      </c>
      <c r="N1479" s="26" t="str">
        <f>IF('tab1'!N1477="","",'tab1'!N1477)</f>
        <v>01 Dotacja bezzwrotna</v>
      </c>
      <c r="O1479" s="26" t="str">
        <f>IF('tab1'!O1477="","",'tab1'!O1477)</f>
        <v>Miejsca realizacji do uzupełnienia ręcznego z raportu uzupełniającego!</v>
      </c>
      <c r="P1479" s="26" t="str">
        <f>IF('tab1'!P1477="","",'tab1'!P1477)</f>
        <v>01 Duże obszary miejskie (o ludności &gt;50 000 i dużej gęstości zaludnienia)</v>
      </c>
      <c r="Q1479" s="28">
        <f>IF('tab1'!Q1477="","",'tab1'!Q1477)</f>
        <v>42522</v>
      </c>
      <c r="R1479" s="28">
        <f>IF('tab1'!R1477="","",'tab1'!R1477)</f>
        <v>43159</v>
      </c>
      <c r="S1479" s="26" t="str">
        <f>IF('tab1'!S1477="","",'tab1'!S1477)</f>
        <v>Konkursowy</v>
      </c>
      <c r="T1479" s="26" t="str">
        <f>IF('tab1'!T1477="","",'tab1'!T1477)</f>
        <v>21 Działalność w zakresie opieki społecznej, usługi komunalne, społeczne i indywidualne</v>
      </c>
      <c r="U1479" s="26" t="str">
        <f>IF('tab1'!U1477="","",'tab1'!U1477)</f>
        <v>109 Aktywne włączenie, w tym w celu promowania równości szans i aktywnego uczestnictwa, oraz zwiększanie szans na zatrudnienie</v>
      </c>
      <c r="V1479" s="26" t="str">
        <f>IF('tab1'!V1477="","",'tab1'!V1477)</f>
        <v>09 Promowanie włączenia społecznego oraz walka z ubóstwem i wszelką dyskryminacją</v>
      </c>
      <c r="W1479" s="26" t="str">
        <f>IF('tab1'!W1477="","",'tab1'!W1477)</f>
        <v>08 Nie dotyczy</v>
      </c>
      <c r="X1479" s="26" t="str">
        <f>IF('tab1'!X1477="","",'tab1'!X1477)</f>
        <v>Nie dotyczy</v>
      </c>
      <c r="Y1479" s="27" t="str">
        <f>VLOOKUP(C1479,'przeliczenia '!C:D,2,FALSE)</f>
        <v>WOJ.: POMORSKIE, POW.: Gdynia, GM.: Gdynia</v>
      </c>
    </row>
    <row r="1480" spans="1:25" ht="180" hidden="1" x14ac:dyDescent="0.25">
      <c r="A1480" s="26" t="str">
        <f>IF('tab1'!A1478="","",'tab1'!A1478)</f>
        <v>Twoja szansa.</v>
      </c>
      <c r="B1480" s="26" t="str">
        <f>IF('tab1'!B1478="","",'tab1'!B1478)</f>
        <v>Projekt skierowany jest do grupy 50 osób (40K; 10M) bezrobotnych niezarejestrowanych w powiatowym urzędzie pracy wykazujących gotowość do podjęcia pracy i jej poszukujących. Celem projektu jest zwiększenie zatrudnienia osób dotkniętych i zagrożonych ubóstwem lub wykluczeniem społecznym, w tym osób z niepełnosprawnością, poprzez poprawę dostępu do usług reintegracji zawodowej i społecznej świadczonych przez CIS realizowane w oparciu o kompleksowe usługi aktywnej integracji poprzez wsparcie nowych uczestników w istniejących podmiotach. Cele szczegółowe przedsięwzięcia: 1. Podniesienie kwalifikacji zawodowych. 2. Ukształtowanie procesu wejścia lub powrotu na rynek pracy. 3. Podniesie kompetencji psychospołecznych. 4. Zwiększenie postaw samodzielności. 5. Kształtowanie postaw prozdrowotnych oraz nabycie umiejętności radzenia sobie w sytuacjach kryzysowych. 6. Wzrost umiejętności uczestniczenia w życiu społeczności lokalnej i pełnienia ról społecznych. 7. Poszerzenie oferty pomocowej instytucji wspierających. 8. Wymiana doświadczeń pomocowych pomiędzy realizatorami działań. Działania: 1. Diagnoza uczestników projektu. 2. Reintegracja społeczno - zawodowa w CIS. 3. Reintegracja zawodowa u pracodawcy. 4. Poszerzenie oferty pomocowej OPS i CIS oraz upowszechnianie pracy socjalnej. 5. Promocja działań partnerskich wspierających osoby zagrożone ubóstwem lub wykluczeniem społecznym. Działania projektowe będą realizowane w 5 edycjach - czas trwania edycji 9 miesięcy. W każdej z edycji brać udział będzie 8-12 osób, które objęte zostaną 6 m-c cyklem zajęć reintegracji zawodowej i społecznej w CIS oraz 3 m-c reintegracja zawodowa/praktyczną nauką zawodu u pracodawcy. Po szczegółowej diagnozie socjalnej, psychologicznej i zawodowej każdemu uczestnikowi zostanie określona ścieżka reintegracji, a udzielone wsparcie będzie odpowiadało na indywidualne potrzeby uczestnika. Udział w pracowniach zawodowych będzie zgodny z predyspozycjami zawodowymi każdego z uczestników.</v>
      </c>
      <c r="C1480" s="26" t="str">
        <f>IF('tab1'!C1478="","",'tab1'!C1478)</f>
        <v>RPPM.06.01.02-22-0013/15</v>
      </c>
      <c r="D1480" s="26" t="str">
        <f>IF('tab1'!D1478="","",'tab1'!D1478)</f>
        <v>GMINA SOMONINO</v>
      </c>
      <c r="E1480" s="26" t="str">
        <f>IF('tab1'!E1478="","",'tab1'!E1478)</f>
        <v>EFS</v>
      </c>
      <c r="F1480" s="26" t="str">
        <f>IF('tab1'!F1478="","",'tab1'!F1478)</f>
        <v>Regionalny Program Operacyjny Województwa Pomorskiego na lata 2014-2020</v>
      </c>
      <c r="G1480" s="26" t="str">
        <f>IF('tab1'!G1478="","",'tab1'!G1478)</f>
        <v>6. Integracja</v>
      </c>
      <c r="H1480" s="26" t="str">
        <f>IF('tab1'!H1478="","",'tab1'!H1478)</f>
        <v>6.1. Aktywna integracja</v>
      </c>
      <c r="I1480" s="26" t="str">
        <f>IF('tab1'!I1478="","",'tab1'!I1478)</f>
        <v>6.1.2. Aktywizacja społeczno - zawodowa</v>
      </c>
      <c r="J1480" s="26">
        <f>IF('tab1'!J1478="","",'tab1'!J1478)</f>
        <v>714353.85</v>
      </c>
      <c r="K1480" s="26">
        <f>IF('tab1'!K1478="","",'tab1'!K1478)</f>
        <v>714353.85</v>
      </c>
      <c r="L1480" s="26">
        <f>IF('tab1'!L1478="","",'tab1'!L1478)</f>
        <v>607200.77</v>
      </c>
      <c r="M1480" s="26">
        <f>IF('tab1'!M1478="","",'tab1'!M1478)</f>
        <v>84.999999650033402</v>
      </c>
      <c r="N1480" s="26" t="str">
        <f>IF('tab1'!N1478="","",'tab1'!N1478)</f>
        <v>01 Dotacja bezzwrotna</v>
      </c>
      <c r="O1480" s="26" t="str">
        <f>IF('tab1'!O1478="","",'tab1'!O1478)</f>
        <v>Miejsca realizacji do uzupełnienia ręcznego z raportu uzupełniającego!</v>
      </c>
      <c r="P1480" s="26" t="str">
        <f>IF('tab1'!P1478="","",'tab1'!P1478)</f>
        <v>03 Obszary wiejskie (o małej gęstości zaludnienia)</v>
      </c>
      <c r="Q1480" s="28">
        <f>IF('tab1'!Q1478="","",'tab1'!Q1478)</f>
        <v>42491</v>
      </c>
      <c r="R1480" s="28">
        <f>IF('tab1'!R1478="","",'tab1'!R1478)</f>
        <v>43404</v>
      </c>
      <c r="S1480" s="26" t="str">
        <f>IF('tab1'!S1478="","",'tab1'!S1478)</f>
        <v>Konkursowy</v>
      </c>
      <c r="T1480" s="26" t="str">
        <f>IF('tab1'!T1478="","",'tab1'!T1478)</f>
        <v>18 Administracja publiczna</v>
      </c>
      <c r="U1480" s="26" t="str">
        <f>IF('tab1'!U1478="","",'tab1'!U1478)</f>
        <v>109 Aktywne włączenie, w tym w celu promowania równości szans i aktywnego uczestnictwa, oraz zwiększanie szans na zatrudnienie</v>
      </c>
      <c r="V1480" s="26" t="str">
        <f>IF('tab1'!V1478="","",'tab1'!V1478)</f>
        <v>09 Promowanie włączenia społecznego oraz walka z ubóstwem i wszelką dyskryminacją</v>
      </c>
      <c r="W1480" s="26" t="str">
        <f>IF('tab1'!W1478="","",'tab1'!W1478)</f>
        <v>08 Nie dotyczy</v>
      </c>
      <c r="X1480" s="26" t="str">
        <f>IF('tab1'!X1478="","",'tab1'!X1478)</f>
        <v>Nie dotyczy</v>
      </c>
      <c r="Y1480" s="27" t="str">
        <f>VLOOKUP(C1480,'przeliczenia '!C:D,2,FALSE)</f>
        <v>WOJ.: POMORSKIE, POW.: kartuski, GM.: Somonino</v>
      </c>
    </row>
    <row r="1481" spans="1:25" ht="180" hidden="1" x14ac:dyDescent="0.25">
      <c r="A1481" s="26" t="str">
        <f>IF('tab1'!A1479="","",'tab1'!A1479)</f>
        <v>Program aktywizacji społeczno-zawodowej Pomorzan</v>
      </c>
      <c r="B1481" s="26" t="str">
        <f>IF('tab1'!B1479="","",'tab1'!B1479)</f>
        <v>Cel:Reintegracja społeczna i zawodowa, zwiększająca zdolność do zatrudnienia 60 (36K/26M) osób zagrożonych ubóstwem lub wykluczeniem społecznym, zamieszkujących w woj.pomorskim poprzez realizację indywidualnej ścieżki reintegracji, z wykorzystaniem usług aktywnej integracji o charakterze społecznym (poradnictwo psychologiczne i psychospołeczne) i zawodowym (poradnictwo zawodowe, szkolenia,staże,pośrednictwo pracy) w okresie 1.03.2017-28.02.2018. Grupa docelowa: 60osób (36kobiet/24mężczyzn) zagrożone ubóstwem lub wykluczeniem społecznym, zamieszkujące w woj.pomorskim, w tym 1) osoby doświadczające wielokrotnego wykluczenia społecznego rozumianego jako wykluczenie z powodu więcej niż jednej z przesłanek określonych w art. 7 ustawy z dnia 12 marca 2004 r. o pomocy społecznej-tj.szczególnie bezrobocia i ubóstwa, 2) osoby korzystające z Programu Operacyjnego Pomoc Żywnościowa 2014-2020-stanowiące min.50%uczestników, 3) osoby z niepełnosprawnościami stanowiące min.20% uczestników. W przypadku osób bezrobotnych:Uczestnicy projektu kwalifikują się do III profilu pomocy zgodnie z ustawą z dnia 20 kwietnia 2004r. o promocji zatrudnienia i instytucjach rynku pracy. Działania: -poradnictwo psychologiczne i psychospołeczne; -poradnictwo zawodowe, -szkolenia zawodowe, -staże, -pośrednictwo pracy. Gł.rezultaty; Liczba os.zagrożonych ubóstwem lub wykluczeniem społecznym, które uzyskały kwalifikacje po opuszczeniu programu-min.27; Liczba os.zagrożonych ubóstwem lub wykluczeniem społecznym poszukujących pracy po opuszczeniu programu-min.24; Liczba os.zagrożonych ubóstwem lub wykluczeniem społecznym pracujących po opuszczeniu programu-min.13; Najważniejszym efektem jest podjęcie i utrzymanie pracy przez min.3 miesiące przez min.22% osób zagrożonych ubóstwem lub wykluczeniem społ. i min.12% osób o znacznym stopniu niepełnosprawności, osób z niepełnosprawnością intelektualną, osób z niepełnosprawnościami sprzężonymi (jeśli osoby takie wezmą udział w projekcie).</v>
      </c>
      <c r="C1481" s="26" t="str">
        <f>IF('tab1'!C1479="","",'tab1'!C1479)</f>
        <v>RPPM.06.01.02-22-0013/16</v>
      </c>
      <c r="D1481" s="26" t="str">
        <f>IF('tab1'!D1479="","",'tab1'!D1479)</f>
        <v>,,O.K. CENTRUM JĘZYKÓW OBCYCH" SPÓŁKA Z OGRANICZONĄ ODPOWIEDZIALNOŚCIĄ</v>
      </c>
      <c r="E1481" s="26" t="str">
        <f>IF('tab1'!E1479="","",'tab1'!E1479)</f>
        <v>EFS</v>
      </c>
      <c r="F1481" s="26" t="str">
        <f>IF('tab1'!F1479="","",'tab1'!F1479)</f>
        <v>Regionalny Program Operacyjny Województwa Pomorskiego na lata 2014-2020</v>
      </c>
      <c r="G1481" s="26" t="str">
        <f>IF('tab1'!G1479="","",'tab1'!G1479)</f>
        <v>6. Integracja</v>
      </c>
      <c r="H1481" s="26" t="str">
        <f>IF('tab1'!H1479="","",'tab1'!H1479)</f>
        <v>6.1. Aktywna integracja</v>
      </c>
      <c r="I1481" s="26" t="str">
        <f>IF('tab1'!I1479="","",'tab1'!I1479)</f>
        <v>6.1.2. Aktywizacja społeczno - zawodowa</v>
      </c>
      <c r="J1481" s="26">
        <f>IF('tab1'!J1479="","",'tab1'!J1479)</f>
        <v>875049.75</v>
      </c>
      <c r="K1481" s="26">
        <f>IF('tab1'!K1479="","",'tab1'!K1479)</f>
        <v>875049.75</v>
      </c>
      <c r="L1481" s="26">
        <f>IF('tab1'!L1479="","",'tab1'!L1479)</f>
        <v>743792.28</v>
      </c>
      <c r="M1481" s="26">
        <f>IF('tab1'!M1479="","",'tab1'!M1479)</f>
        <v>84.999999142905907</v>
      </c>
      <c r="N1481" s="26" t="str">
        <f>IF('tab1'!N1479="","",'tab1'!N1479)</f>
        <v>01 Dotacja bezzwrotna</v>
      </c>
      <c r="O1481" s="26" t="str">
        <f>IF('tab1'!O1479="","",'tab1'!O1479)</f>
        <v>Miejsca realizacji do uzupełnienia ręcznego z raportu uzupełniającego!</v>
      </c>
      <c r="P1481" s="26" t="str">
        <f>IF('tab1'!P1479="","",'tab1'!P1479)</f>
        <v>07 Nie dotyczy</v>
      </c>
      <c r="Q1481" s="28">
        <f>IF('tab1'!Q1479="","",'tab1'!Q1479)</f>
        <v>42795</v>
      </c>
      <c r="R1481" s="28">
        <f>IF('tab1'!R1479="","",'tab1'!R1479)</f>
        <v>43220</v>
      </c>
      <c r="S1481" s="26" t="str">
        <f>IF('tab1'!S1479="","",'tab1'!S1479)</f>
        <v>Konkursowy</v>
      </c>
      <c r="T1481" s="26" t="str">
        <f>IF('tab1'!T1479="","",'tab1'!T1479)</f>
        <v>19 Edukacja</v>
      </c>
      <c r="U1481" s="26" t="str">
        <f>IF('tab1'!U1479="","",'tab1'!U1479)</f>
        <v>109 Aktywne włączenie, w tym w celu promowania równości szans i aktywnego uczestnictwa, oraz zwiększanie szans na zatrudnienie</v>
      </c>
      <c r="V1481" s="26" t="str">
        <f>IF('tab1'!V1479="","",'tab1'!V1479)</f>
        <v>09 Promowanie włączenia społecznego oraz walka z ubóstwem i wszelką dyskryminacją</v>
      </c>
      <c r="W1481" s="26" t="str">
        <f>IF('tab1'!W1479="","",'tab1'!W1479)</f>
        <v>08 Nie dotyczy</v>
      </c>
      <c r="X1481" s="26" t="str">
        <f>IF('tab1'!X1479="","",'tab1'!X1479)</f>
        <v>Nie dotyczy</v>
      </c>
      <c r="Y1481" s="27" t="str">
        <f>VLOOKUP(C1481,'przeliczenia '!C:D,2,FALSE)</f>
        <v>WOJ.: POMORSKIE</v>
      </c>
    </row>
    <row r="1482" spans="1:25" ht="168.75" hidden="1" x14ac:dyDescent="0.25">
      <c r="A1482" s="26" t="str">
        <f>IF('tab1'!A1480="","",'tab1'!A1480)</f>
        <v>"Morze możliwości" w Centrum Integracji Społecznej w gminie Ustka.</v>
      </c>
      <c r="B1482" s="26" t="str">
        <f>IF('tab1'!B1480="","",'tab1'!B1480)</f>
        <v>Celem projektu "Morze możliwości" w Centrum Integracji Społecznej w gminie Ustka jest zwiększone zatrudnienie osób zagrożonych ubóstwem i wykluczeniem społecznym i jest zbieżny z celem szczegółowym RPO WP2014-2020. Projekt ten skierowany jest do 70os.z terenu gminy Ustka,korzystających z pomocy społecznej lub kwalifikujących się do wsparcia,osoby,o których mowa w art1ust.2ustawy o zatrudnieniu socjalnym(UoZS),w tym bezrobotnych ,biernych zawodowo, niepełnosprawnych,korzystających z POPŻ. W celu zabezpieczenia prawidłowej realizacji nabór będzie ciągły, jednakże ustalono 4 nabory o zwiększonym naborze w latach 2018-2020. Etapy działań projektowych: 1.Objęcie wszystkich uczestników/czek kontraktami socjalnymi 2.Opracowanie indywidualnych ścieżek reintegracji/udziału w projekcie dla każdego uczestnika/czki 3.Działalność Grupy Monitorującej 4.Doradztwo zawodowe 5.Reintegracja społeczna w CIS. Opracowanie i realizacja Indywidualnych Programów Zatrudnienia Socjalnego(IPZS)poprzez: a)reintegrację społ:warsztat Czas na zmianę,porady prawne,coaching zawodowy,kurs pierwszej pomocy,wsparcie psychologiczne z elementami terapii uzależnień,zarządzanie budżetem domowym,kurs komputerowy,działania integracyjno-edukacyjne. 6.Reintegracja zawodowa w CIS b)reintegrację zawod: warsztaty:remontowo budowlany i porządkowo-konserwatorski przez 6m-cy przy CIS i 3m-c u pracodawcy.oraz 9m-cy warsztaty przy pracodawcy. 7.W ramach wolontariatu w razie potrzeb zapewnimy opiekę nad osobami zależnymi,pomoc osobom niepełnosprawnym 8.Działalność CIS,w tym wypłata świadczeń integracyjnych. Projekt realizowany będzie przez Gminny Ośrodek Pomocy Społecznej w Ustce (W)w partnerstwie ze Stowarzyszenie Horyzont(P1)w okresie 01.10.2018r-31.12.2020r.Sprawy pomiędzy stronami będzie regulować umowa partnerska.</v>
      </c>
      <c r="C1482" s="26" t="str">
        <f>IF('tab1'!C1480="","",'tab1'!C1480)</f>
        <v>RPPM.06.01.02-22-0013/17</v>
      </c>
      <c r="D1482" s="26" t="str">
        <f>IF('tab1'!D1480="","",'tab1'!D1480)</f>
        <v>GMINA USTKA</v>
      </c>
      <c r="E1482" s="26" t="str">
        <f>IF('tab1'!E1480="","",'tab1'!E1480)</f>
        <v>EFS</v>
      </c>
      <c r="F1482" s="26" t="str">
        <f>IF('tab1'!F1480="","",'tab1'!F1480)</f>
        <v>Regionalny Program Operacyjny Województwa Pomorskiego na lata 2014-2020</v>
      </c>
      <c r="G1482" s="26" t="str">
        <f>IF('tab1'!G1480="","",'tab1'!G1480)</f>
        <v>6. Integracja</v>
      </c>
      <c r="H1482" s="26" t="str">
        <f>IF('tab1'!H1480="","",'tab1'!H1480)</f>
        <v>6.1. Aktywna integracja</v>
      </c>
      <c r="I1482" s="26" t="str">
        <f>IF('tab1'!I1480="","",'tab1'!I1480)</f>
        <v>6.1.2. Aktywizacja społeczno - zawodowa</v>
      </c>
      <c r="J1482" s="26">
        <f>IF('tab1'!J1480="","",'tab1'!J1480)</f>
        <v>1044292.68</v>
      </c>
      <c r="K1482" s="26">
        <f>IF('tab1'!K1480="","",'tab1'!K1480)</f>
        <v>1044292.68</v>
      </c>
      <c r="L1482" s="26">
        <f>IF('tab1'!L1480="","",'tab1'!L1480)</f>
        <v>887648.78</v>
      </c>
      <c r="M1482" s="26">
        <f>IF('tab1'!M1480="","",'tab1'!M1480)</f>
        <v>85.000000191517202</v>
      </c>
      <c r="N1482" s="26" t="str">
        <f>IF('tab1'!N1480="","",'tab1'!N1480)</f>
        <v>01 Dotacja bezzwrotna</v>
      </c>
      <c r="O1482" s="26" t="str">
        <f>IF('tab1'!O1480="","",'tab1'!O1480)</f>
        <v>Miejsca realizacji do uzupełnienia ręcznego z raportu uzupełniającego!</v>
      </c>
      <c r="P1482" s="26" t="str">
        <f>IF('tab1'!P1480="","",'tab1'!P1480)</f>
        <v>03 Obszary wiejskie (o małej gęstości zaludnienia)</v>
      </c>
      <c r="Q1482" s="28">
        <f>IF('tab1'!Q1480="","",'tab1'!Q1480)</f>
        <v>43374</v>
      </c>
      <c r="R1482" s="28">
        <f>IF('tab1'!R1480="","",'tab1'!R1480)</f>
        <v>44196</v>
      </c>
      <c r="S1482" s="26" t="str">
        <f>IF('tab1'!S1480="","",'tab1'!S1480)</f>
        <v>Konkursowy</v>
      </c>
      <c r="T1482" s="26" t="str">
        <f>IF('tab1'!T1480="","",'tab1'!T1480)</f>
        <v>18 Administracja publiczna</v>
      </c>
      <c r="U1482" s="26" t="str">
        <f>IF('tab1'!U1480="","",'tab1'!U1480)</f>
        <v>109 Aktywne włączenie, w tym w celu promowania równości szans i aktywnego uczestnictwa, oraz zwiększanie szans na zatrudnienie</v>
      </c>
      <c r="V1482" s="26" t="str">
        <f>IF('tab1'!V1480="","",'tab1'!V1480)</f>
        <v>09 Promowanie włączenia społecznego oraz walka z ubóstwem i wszelką dyskryminacją</v>
      </c>
      <c r="W1482" s="26" t="str">
        <f>IF('tab1'!W1480="","",'tab1'!W1480)</f>
        <v>08 Nie dotyczy</v>
      </c>
      <c r="X1482" s="26" t="str">
        <f>IF('tab1'!X1480="","",'tab1'!X1480)</f>
        <v>Nie dotyczy</v>
      </c>
      <c r="Y1482" s="27" t="str">
        <f>VLOOKUP(C1482,'przeliczenia '!C:D,2,FALSE)</f>
        <v>WOJ.: POMORSKIE, POW.: słupski, GM.: Ustka - gmina wiejska</v>
      </c>
    </row>
    <row r="1483" spans="1:25" ht="180" hidden="1" x14ac:dyDescent="0.25">
      <c r="A1483" s="26" t="str">
        <f>IF('tab1'!A1481="","",'tab1'!A1481)</f>
        <v>KLUB INTEGRACJI SPOŁECZNEJ II</v>
      </c>
      <c r="B1483" s="26" t="str">
        <f>IF('tab1'!B1481="","",'tab1'!B1481)</f>
        <v>Projekt Klub Integracji Społecznej II skierowany jest do 220 (150K i 70M) w tym 110 ON (70K 40M) klientów pomocy społecznej z gminy Kartuzy. Grupą docelową są osoby doświadczające wielokrotnego wykluczenia społecznego, czyli wykluczenia z powodu więcej niż jednej z przesłanek, o których mowa w definicji osób zagrożonych ubóstwem lub wykluczeniem społecznym, w tym osoby z umiarkowanym lub znacznym stopniem niepełnosprawności w rozumieniu ustawy z dnia 27 sierpnia 1997 r. o rehabilitacji zawodowej i społecznej oraz zatrudnianiu osób niepełnosprawnych, a także osoby z zaburzeniami psychicznymi, w rozumieniu ustawy z dnia 19 sierpnia 1994 r. o ochronie zdrowia psychicznego, 100% osób korzystających z PO PŻ. Działania w projekcie skierowane są również do otoczenia osób i rodzin zagrożonych ubóstwem lub wykluczeniem społecznym w zakresie, w jakim jest to niezbędne do aktywizacji społeczno-zawodowej osób i rodzin zagrożonych ubóstwem lub wykluczeniem społecznym. Celem projektu jest zwiększone zatrudnienie osób dotkniętych i zagrożonych ubóstwem i wykluczeniem społecznym. Projekt realizowany będzie z Partnerem - Spółdzielnią Socjalną Pasja w Kartuzach wyłonionym w drodze konkursu. Partner zaangażowany będzie głównie w części zadań dotyczących aktywizacji zawodowej. Partner posiada wpis do rejestru instytucji szkoleniowych. Zaplanowane działania przyczynią się do osiągnięcia zakładanych rezultatów projektu. Projekt obejmuje wsparcie w Klubie Integracji Społecznej poprzez aktywizację społeczną realizowaną przez GOPS, aktywizacje zawodową realizowaną przez Partnera oraz wsparcie poprzez realizacje działań środowiskowych Uniwersytet rodzinny, wsparcie towarzyszące (catering, opieka nad dziećmi i ubezpieczenie NNW). Wsparcie będzie udzielane również poprzez pomoc finansową - zasiłki celowe w ramach wkładu własnego projektu. Projekt jest uzupełnieniem (mieszkańcy gminy z poza obszaru rewitalizowanego) projektu rewitalizacyjnego Klub Integracji Społecznej (ZIT).</v>
      </c>
      <c r="C1483" s="26" t="str">
        <f>IF('tab1'!C1481="","",'tab1'!C1481)</f>
        <v>RPPM.06.01.02-22-0013/19</v>
      </c>
      <c r="D1483" s="26" t="str">
        <f>IF('tab1'!D1481="","",'tab1'!D1481)</f>
        <v>GMINA KARTUZY</v>
      </c>
      <c r="E1483" s="26" t="str">
        <f>IF('tab1'!E1481="","",'tab1'!E1481)</f>
        <v>EFS</v>
      </c>
      <c r="F1483" s="26" t="str">
        <f>IF('tab1'!F1481="","",'tab1'!F1481)</f>
        <v>Regionalny Program Operacyjny Województwa Pomorskiego na lata 2014-2020</v>
      </c>
      <c r="G1483" s="26" t="str">
        <f>IF('tab1'!G1481="","",'tab1'!G1481)</f>
        <v>6. Integracja</v>
      </c>
      <c r="H1483" s="26" t="str">
        <f>IF('tab1'!H1481="","",'tab1'!H1481)</f>
        <v>6.1. Aktywna integracja</v>
      </c>
      <c r="I1483" s="26" t="str">
        <f>IF('tab1'!I1481="","",'tab1'!I1481)</f>
        <v>6.1.2. Aktywizacja społeczno - zawodowa</v>
      </c>
      <c r="J1483" s="26">
        <f>IF('tab1'!J1481="","",'tab1'!J1481)</f>
        <v>3114102.64</v>
      </c>
      <c r="K1483" s="26">
        <f>IF('tab1'!K1481="","",'tab1'!K1481)</f>
        <v>3114102.64</v>
      </c>
      <c r="L1483" s="26">
        <f>IF('tab1'!L1481="","",'tab1'!L1481)</f>
        <v>2646987.2400000002</v>
      </c>
      <c r="M1483" s="26">
        <f>IF('tab1'!M1481="","",'tab1'!M1481)</f>
        <v>84.999999871552106</v>
      </c>
      <c r="N1483" s="26" t="str">
        <f>IF('tab1'!N1481="","",'tab1'!N1481)</f>
        <v>01 Dotacja bezzwrotna</v>
      </c>
      <c r="O1483" s="26" t="str">
        <f>IF('tab1'!O1481="","",'tab1'!O1481)</f>
        <v>Miejsca realizacji do uzupełnienia ręcznego z raportu uzupełniającego!</v>
      </c>
      <c r="P1483" s="26" t="str">
        <f>IF('tab1'!P1481="","",'tab1'!P1481)</f>
        <v>02 Małe obszary miejskie (o ludności &gt;5 000 i średniej gęstości zaludnienia)</v>
      </c>
      <c r="Q1483" s="28">
        <f>IF('tab1'!Q1481="","",'tab1'!Q1481)</f>
        <v>43830</v>
      </c>
      <c r="R1483" s="28">
        <f>IF('tab1'!R1481="","",'tab1'!R1481)</f>
        <v>45107</v>
      </c>
      <c r="S1483" s="26" t="str">
        <f>IF('tab1'!S1481="","",'tab1'!S1481)</f>
        <v>Konkursowy</v>
      </c>
      <c r="T1483" s="26" t="str">
        <f>IF('tab1'!T1481="","",'tab1'!T1481)</f>
        <v>18 Administracja publiczna</v>
      </c>
      <c r="U1483" s="26" t="str">
        <f>IF('tab1'!U1481="","",'tab1'!U1481)</f>
        <v>109 Aktywne włączenie, w tym w celu promowania równości szans i aktywnego uczestnictwa, oraz zwiększanie szans na zatrudnienie</v>
      </c>
      <c r="V1483" s="26" t="str">
        <f>IF('tab1'!V1481="","",'tab1'!V1481)</f>
        <v>09 Promowanie włączenia społecznego oraz walka z ubóstwem i wszelką dyskryminacją</v>
      </c>
      <c r="W1483" s="26" t="str">
        <f>IF('tab1'!W1481="","",'tab1'!W1481)</f>
        <v>08 Nie dotyczy</v>
      </c>
      <c r="X1483" s="26" t="str">
        <f>IF('tab1'!X1481="","",'tab1'!X1481)</f>
        <v>Nie dotyczy</v>
      </c>
      <c r="Y1483" s="27" t="str">
        <f>VLOOKUP(C1483,'przeliczenia '!C:D,2,FALSE)</f>
        <v>WOJ.: POMORSKIE, POW.: kartuski, GM.: Kartuzy</v>
      </c>
    </row>
    <row r="1484" spans="1:25" ht="180" hidden="1" x14ac:dyDescent="0.25">
      <c r="A1484" s="26" t="str">
        <f>IF('tab1'!A1482="","",'tab1'!A1482)</f>
        <v>"Wyjdź z domu - zainwestuj w siebie"</v>
      </c>
      <c r="B1484" s="26" t="str">
        <f>IF('tab1'!B1482="","",'tab1'!B1482)</f>
        <v>Projekt "Wyjdź z domu-zainwestuj w siebie"skierowany jest do 80 osób(60K i20M)klientów pomocy społecznej z terenu Gminy Chmielno, zagrożonych ubóstwem lub wykluczeniem społ. spełniających co najmniej jedną z przesłanek określ. w art.7 ustawy o pomocy społecznej, w tym do min.15% osób niepełnosprawnych(ON) w rozumieniu ustawy o rehab. zaw. i społ. oraz zatrudn. osób niepełnospr.i osoby z zaburzeniami psychicznymi w rozumieniu ustawy o ochronie zdrowia psych. BO będą głównie osoby pozostające bez zatrudnienia,nie zarejestrowane w PUP, w wieku aktywn. zawod.(18-64l).Projektem zostanie objęte także otoczenie osób i rodzin zagrozonych ubóstwem lub wykl. społ. w zakresie niezbędnym do aktywizacji społ. zawodowej BO. Celem jest zwiększenie zatrudnienia BO w tym ON poprzez poprawę dostępu do usług reint. zawodowej i społ. oferowanych przez CIS w Garczu, z którym zostanie zawarte porozumienie o współpracy. W projekcie oprócz kompleksowych usług o charakterze społ.,zawodowym i edukacyjnym zostaną wykorzystane instrumenty wolontariatu i anim. środow., podejścia oddolnego, a także partnerska współpraca z PUP, pracodawcami, NGO, PES.Proces wsparcia BO,odbędzie się w oparciu o indywidualną ścieżkę reintegracji. Cele szczeg.: 1 diagnoza i dopasowanie kwalif. BO do rynku pracy. 2 wzmocnienie umiejętności psychospoł, zwiększenie zaradności w poszukiwaniu ofert pracy,zwiększenie atrakcyjności i podniesienie kompetencji zawodowych oraz umiejętności autoprezentacji. 3 kształtowanie procesu wejścia lub powrotu na rynek pracy. 4 Podniesienie poziomu aktywności społ. m.in.przez działania towarzyszące na rzecz otoczenia z zakresu profilakt. wyklucz. społ. z wykorzyst. instrumentów i metod pracy wypracowanych w ramach udziału w proj. innowac. z MPiPS. Działania przyczynią się do osiągnięcia zakład. rezultatów tj.:osiągnięcia efekt. społ.-zatrud. min. 56 % BO, podjęcie zatrudn. (trwaj. minimum 3 mce)przez co najmniej 22% uczestników,40% BO uzyska kwalifikacje zawodowe uznawane w branży.</v>
      </c>
      <c r="C1484" s="26" t="str">
        <f>IF('tab1'!C1482="","",'tab1'!C1482)</f>
        <v>RPPM.06.01.02-22-0014/16</v>
      </c>
      <c r="D1484" s="26" t="str">
        <f>IF('tab1'!D1482="","",'tab1'!D1482)</f>
        <v>GMINA CHMIELNO</v>
      </c>
      <c r="E1484" s="26" t="str">
        <f>IF('tab1'!E1482="","",'tab1'!E1482)</f>
        <v>EFS</v>
      </c>
      <c r="F1484" s="26" t="str">
        <f>IF('tab1'!F1482="","",'tab1'!F1482)</f>
        <v>Regionalny Program Operacyjny Województwa Pomorskiego na lata 2014-2020</v>
      </c>
      <c r="G1484" s="26" t="str">
        <f>IF('tab1'!G1482="","",'tab1'!G1482)</f>
        <v>6. Integracja</v>
      </c>
      <c r="H1484" s="26" t="str">
        <f>IF('tab1'!H1482="","",'tab1'!H1482)</f>
        <v>6.1. Aktywna integracja</v>
      </c>
      <c r="I1484" s="26" t="str">
        <f>IF('tab1'!I1482="","",'tab1'!I1482)</f>
        <v>6.1.2. Aktywizacja społeczno - zawodowa</v>
      </c>
      <c r="J1484" s="26">
        <f>IF('tab1'!J1482="","",'tab1'!J1482)</f>
        <v>1136377.3799999999</v>
      </c>
      <c r="K1484" s="26">
        <f>IF('tab1'!K1482="","",'tab1'!K1482)</f>
        <v>1136377.3799999999</v>
      </c>
      <c r="L1484" s="26">
        <f>IF('tab1'!L1482="","",'tab1'!L1482)</f>
        <v>965920.77</v>
      </c>
      <c r="M1484" s="26">
        <f>IF('tab1'!M1482="","",'tab1'!M1482)</f>
        <v>84.999999736003204</v>
      </c>
      <c r="N1484" s="26" t="str">
        <f>IF('tab1'!N1482="","",'tab1'!N1482)</f>
        <v>01 Dotacja bezzwrotna</v>
      </c>
      <c r="O1484" s="26" t="str">
        <f>IF('tab1'!O1482="","",'tab1'!O1482)</f>
        <v>Miejsca realizacji do uzupełnienia ręcznego z raportu uzupełniającego!</v>
      </c>
      <c r="P1484" s="26" t="str">
        <f>IF('tab1'!P1482="","",'tab1'!P1482)</f>
        <v>03 Obszary wiejskie (o małej gęstości zaludnienia)</v>
      </c>
      <c r="Q1484" s="28">
        <f>IF('tab1'!Q1482="","",'tab1'!Q1482)</f>
        <v>42370</v>
      </c>
      <c r="R1484" s="28">
        <f>IF('tab1'!R1482="","",'tab1'!R1482)</f>
        <v>43465</v>
      </c>
      <c r="S1484" s="26" t="str">
        <f>IF('tab1'!S1482="","",'tab1'!S1482)</f>
        <v>Konkursowy</v>
      </c>
      <c r="T1484" s="26" t="str">
        <f>IF('tab1'!T1482="","",'tab1'!T1482)</f>
        <v>21 Działalność w zakresie opieki społecznej, usługi komunalne, społeczne i indywidualne</v>
      </c>
      <c r="U1484" s="26" t="str">
        <f>IF('tab1'!U1482="","",'tab1'!U1482)</f>
        <v>109 Aktywne włączenie, w tym w celu promowania równości szans i aktywnego uczestnictwa, oraz zwiększanie szans na zatrudnienie</v>
      </c>
      <c r="V1484" s="26" t="str">
        <f>IF('tab1'!V1482="","",'tab1'!V1482)</f>
        <v>09 Promowanie włączenia społecznego oraz walka z ubóstwem i wszelką dyskryminacją</v>
      </c>
      <c r="W1484" s="26" t="str">
        <f>IF('tab1'!W1482="","",'tab1'!W1482)</f>
        <v>08 Nie dotyczy</v>
      </c>
      <c r="X1484" s="26" t="str">
        <f>IF('tab1'!X1482="","",'tab1'!X1482)</f>
        <v>Nie dotyczy</v>
      </c>
      <c r="Y1484" s="27" t="str">
        <f>VLOOKUP(C1484,'przeliczenia '!C:D,2,FALSE)</f>
        <v>WOJ.: POMORSKIE, POW.: kartuski, GM.: Chmielno</v>
      </c>
    </row>
    <row r="1485" spans="1:25" ht="180" hidden="1" x14ac:dyDescent="0.25">
      <c r="A1485" s="26" t="str">
        <f>IF('tab1'!A1483="","",'tab1'!A1483)</f>
        <v>Mówię NIE dla wykluczenia. Stawiam na integrację!</v>
      </c>
      <c r="B1485" s="26" t="str">
        <f>IF('tab1'!B1483="","",'tab1'!B1483)</f>
        <v>CEL: Przywrócenie zdolności 60 mieszkańców obszarów o ponadprzeciętnym poziomie wykluczenia społecznego w województwie pomorskim (62%K), zagrożonych ubóstwem lub wykluczeniem społecznym ze względu na korzystanie/kwalifikowanie się do otrzymania świadczenia pomocy społecznej [PS], do udziału w życiu społeczno-zawodowym poprzez poprawę zdolności uczestników projektu [UP] do zatrudnienia w zawodach zgodnych z zapotrzebowaniem lokalnego rynku pracy [RP] oraz włączenie społeczne w okresie 01.12.2019-30.06.2021. ZAKRES: Realizacja usług aktywnej integracji o charakterze społecznym i zawodowym, dopasowanych do predyspozycji UP i opowiadających na zapotrzebowanie lokalnego RP. EFEKT PROJEKTU: Ograniczenie zagrożenia wykluczeniem społecznym poprzez realizację wsparcia zwiększającego szanse UP na powrót do aktywności społeczno-zawodowej. GRUPĘ DOCELOWĄ [GD] stanowi 60 osób (38K/22M), które w dniu objęcia pierwszą formą wsparcia (IŚR) spełnią łącznie następujące kryteria: 1. Wiek 18-64 lata; 2. Status osoby biernej zawodowo lub bezrobotnej, wymagającej w pierwszej kolejności usług aktywnej integracji o charakterze społ.; 3. Status osoby zagrożonej ubóstwem lub wykluczeniem społecznym z powodu korzystania lub kwalifikowania się do otrzymania PS; 4. Zamieszkiwanie, zgodnie z KC, na obszarze o ponadprzeciętnym poziomie wykluczenia społecznego w woj. pomorskim. W RAMACH REALIZACJI I TYPU PROJ. PLANUJE SIĘ NASTĘPUJĄCE USŁUGI AKTYWNEJ INTEGRACJI: 1. Opracowanie IŚR; 2. Poradnictwo psychologiczne; 3. Trening kompetencji i umiejętności społecznych; 4. Doradztwo zawodowe; 5. Szkolenia zawodowe; 6. Pośrednictwo pracy; 7. Staże zawodowe. PROJEKT ZAKŁADA OSIĄGNIĘCIE PONIŻSZYCH REZULTATÓW: 1. Min. 34% UP poprawi swoją sytuację społeczną; 2. Min. 12% osób niepełnosprawnych [ON] i min. 25% pozostałych os. zagrożonych ubóstwem lub wykluczeniem społ. zdobędzie zatrudnienie i utrzyma je przez min. 3 m-ce po zakończeniu udziału w proj.; 3. Min. 40% UP uzyska kwalifikacje lub kompetencje zawod.</v>
      </c>
      <c r="C1485" s="26" t="str">
        <f>IF('tab1'!C1483="","",'tab1'!C1483)</f>
        <v>RPPM.06.01.02-22-0014/19</v>
      </c>
      <c r="D1485" s="26" t="str">
        <f>IF('tab1'!D1483="","",'tab1'!D1483)</f>
        <v>CENTRUM EDUKACYJNE TECHNIK SP. Z O.O.</v>
      </c>
      <c r="E1485" s="26" t="str">
        <f>IF('tab1'!E1483="","",'tab1'!E1483)</f>
        <v>EFS</v>
      </c>
      <c r="F1485" s="26" t="str">
        <f>IF('tab1'!F1483="","",'tab1'!F1483)</f>
        <v>Regionalny Program Operacyjny Województwa Pomorskiego na lata 2014-2020</v>
      </c>
      <c r="G1485" s="26" t="str">
        <f>IF('tab1'!G1483="","",'tab1'!G1483)</f>
        <v>6. Integracja</v>
      </c>
      <c r="H1485" s="26" t="str">
        <f>IF('tab1'!H1483="","",'tab1'!H1483)</f>
        <v>6.1. Aktywna integracja</v>
      </c>
      <c r="I1485" s="26" t="str">
        <f>IF('tab1'!I1483="","",'tab1'!I1483)</f>
        <v>6.1.2. Aktywizacja społeczno - zawodowa</v>
      </c>
      <c r="J1485" s="26">
        <f>IF('tab1'!J1483="","",'tab1'!J1483)</f>
        <v>886426</v>
      </c>
      <c r="K1485" s="26">
        <f>IF('tab1'!K1483="","",'tab1'!K1483)</f>
        <v>886426</v>
      </c>
      <c r="L1485" s="26">
        <f>IF('tab1'!L1483="","",'tab1'!L1483)</f>
        <v>753462.1</v>
      </c>
      <c r="M1485" s="26">
        <f>IF('tab1'!M1483="","",'tab1'!M1483)</f>
        <v>85</v>
      </c>
      <c r="N1485" s="26" t="str">
        <f>IF('tab1'!N1483="","",'tab1'!N1483)</f>
        <v>01 Dotacja bezzwrotna</v>
      </c>
      <c r="O1485" s="26" t="str">
        <f>IF('tab1'!O1483="","",'tab1'!O1483)</f>
        <v>Miejsca realizacji do uzupełnienia ręcznego z raportu uzupełniającego!</v>
      </c>
      <c r="P1485" s="26" t="str">
        <f>IF('tab1'!P1483="","",'tab1'!P1483)</f>
        <v>03 Obszary wiejskie (o małej gęstości zaludnienia)</v>
      </c>
      <c r="Q1485" s="28">
        <f>IF('tab1'!Q1483="","",'tab1'!Q1483)</f>
        <v>43800</v>
      </c>
      <c r="R1485" s="28">
        <f>IF('tab1'!R1483="","",'tab1'!R1483)</f>
        <v>44377</v>
      </c>
      <c r="S1485" s="26" t="str">
        <f>IF('tab1'!S1483="","",'tab1'!S1483)</f>
        <v>Konkursowy</v>
      </c>
      <c r="T1485" s="26" t="str">
        <f>IF('tab1'!T1483="","",'tab1'!T1483)</f>
        <v>24 Inne niewyszczególnione usługi</v>
      </c>
      <c r="U1485" s="26" t="str">
        <f>IF('tab1'!U1483="","",'tab1'!U1483)</f>
        <v>109 Aktywne włączenie, w tym w celu promowania równości szans i aktywnego uczestnictwa, oraz zwiększanie szans na zatrudnienie</v>
      </c>
      <c r="V1485" s="26" t="str">
        <f>IF('tab1'!V1483="","",'tab1'!V1483)</f>
        <v>09 Promowanie włączenia społecznego oraz walka z ubóstwem i wszelką dyskryminacją</v>
      </c>
      <c r="W1485" s="26" t="str">
        <f>IF('tab1'!W1483="","",'tab1'!W1483)</f>
        <v>08 Nie dotyczy</v>
      </c>
      <c r="X1485" s="26" t="str">
        <f>IF('tab1'!X1483="","",'tab1'!X1483)</f>
        <v>Nie dotyczy</v>
      </c>
      <c r="Y1485" s="27" t="str">
        <f>VLOOKUP(C1485,'przeliczenia '!C:D,2,FALSE)</f>
        <v>WOJ.: POMORSKIE, POW.: bytowski, GM.: Borzytuchom</v>
      </c>
    </row>
    <row r="1486" spans="1:25" ht="168.75" hidden="1" x14ac:dyDescent="0.25">
      <c r="A1486" s="26" t="str">
        <f>IF('tab1'!A1484="","",'tab1'!A1484)</f>
        <v>Nowe perspektywy</v>
      </c>
      <c r="B1486" s="26" t="str">
        <f>IF('tab1'!B1484="","",'tab1'!B1484)</f>
        <v>GŁÓWNY CEL PROJto aktywizacja zawod.i społeczna 80 os.zagrożonych ubóstwem lub wykluczeniem społecznym, w tym 51K,29M, z obszarów o ponadprzeciętnym poz.wykluczenia społecznego w woj.pomorskim - gminy Damnica,Dębnica Kaszubska,Główczyce, Kępice,Potęgowo, Smołdzina w okresie 01.10.2018-30.09.2020r. GRUPA DOCELOWA 80 os.spełniającym minimum jedną przesłankę pozwalającą zaklasyfikować je do grupy os.zagrożonych ubóstwem lub wykluczeniem społ(w przypadku os.korzystających ze świadczeń pomocy społecznej, bezrobocie nie może być jedynym powodem udzielania wsparcia), z obszarów o ponadprzeciętnym poziomie wykluczenia społecznego w woj.pomorskim, w pow. słupskim: gminy Damnica,Dębnica Kaszubska,Główczyce, Kępice,Potęgowo, Smołdzina. FORMY WSPARCIA OFEROWANE UP 1.Opracowanie indywidualnej ścieżki integracji dla każdego UP - identyfikacja potrzeb uczestników projektu (w tym st.oddalenia od rynku pracy) 2.Aktywna integracja uczestników projektu o charakterze społecznym - warsztaty, poradnictwo psychologiczne, wolontariat 3.Aktywna integracja uczestników o charakterze zawod-szkolenia zawodowe i egzaminy zewnętrzne 4.Aktywna integracja uczestników o charakterze zawod-3 mies.staże zawodowe 5.Aktywna integracja uczestników o charakterze zawod-pośrednictwo pracy KLUCZOWE REZULTATY -Spełn. zał. RPO WP w zakr. efektywności zatr w zakr -co najmniej 22% - w odniesieniu do os. zagrożonych ubóstwem lub wykluczeniem społecznym objętych wsparciem w proj., 13os. -co najmniej 12% - w odniesieniu do os.o znacznym st.niepełnosprawności(...),1 os. Spełn. zał. RPO WP w zakr. efektywności społ. -co najmniej 34% - w odniesieniu do os.zagroż.ubóstwem lub wykluczeniem społecznym,20 os.-co najmniej 34% - w odniesieniu do os.o znacznym st.niepełnosprawności, os.z niepełnosprawnością intelektualną, os.z niepełnosprawnościami sprzężonymi objętych,3 os.</v>
      </c>
      <c r="C1486" s="26" t="str">
        <f>IF('tab1'!C1484="","",'tab1'!C1484)</f>
        <v>RPPM.06.01.02-22-0015/17</v>
      </c>
      <c r="D1486" s="26" t="str">
        <f>IF('tab1'!D1484="","",'tab1'!D1484)</f>
        <v>CENTRUM EDUKACYJNE TECHNIK SP. Z O.O.</v>
      </c>
      <c r="E1486" s="26" t="str">
        <f>IF('tab1'!E1484="","",'tab1'!E1484)</f>
        <v>EFS</v>
      </c>
      <c r="F1486" s="26" t="str">
        <f>IF('tab1'!F1484="","",'tab1'!F1484)</f>
        <v>Regionalny Program Operacyjny Województwa Pomorskiego na lata 2014-2020</v>
      </c>
      <c r="G1486" s="26" t="str">
        <f>IF('tab1'!G1484="","",'tab1'!G1484)</f>
        <v>6. Integracja</v>
      </c>
      <c r="H1486" s="26" t="str">
        <f>IF('tab1'!H1484="","",'tab1'!H1484)</f>
        <v>6.1. Aktywna integracja</v>
      </c>
      <c r="I1486" s="26" t="str">
        <f>IF('tab1'!I1484="","",'tab1'!I1484)</f>
        <v>6.1.2. Aktywizacja społeczno - zawodowa</v>
      </c>
      <c r="J1486" s="26">
        <f>IF('tab1'!J1484="","",'tab1'!J1484)</f>
        <v>881868.75</v>
      </c>
      <c r="K1486" s="26">
        <f>IF('tab1'!K1484="","",'tab1'!K1484)</f>
        <v>881868.75</v>
      </c>
      <c r="L1486" s="26">
        <f>IF('tab1'!L1484="","",'tab1'!L1484)</f>
        <v>749588.43</v>
      </c>
      <c r="M1486" s="26">
        <f>IF('tab1'!M1484="","",'tab1'!M1484)</f>
        <v>84.999999149533295</v>
      </c>
      <c r="N1486" s="26" t="str">
        <f>IF('tab1'!N1484="","",'tab1'!N1484)</f>
        <v>01 Dotacja bezzwrotna</v>
      </c>
      <c r="O1486" s="26" t="str">
        <f>IF('tab1'!O1484="","",'tab1'!O1484)</f>
        <v>Miejsca realizacji do uzupełnienia ręcznego z raportu uzupełniającego!</v>
      </c>
      <c r="P1486" s="26" t="str">
        <f>IF('tab1'!P1484="","",'tab1'!P1484)</f>
        <v>01 Duże obszary miejskie (o ludności &gt;50 000 i dużej gęstości zaludnienia)</v>
      </c>
      <c r="Q1486" s="28">
        <f>IF('tab1'!Q1484="","",'tab1'!Q1484)</f>
        <v>43374</v>
      </c>
      <c r="R1486" s="28">
        <f>IF('tab1'!R1484="","",'tab1'!R1484)</f>
        <v>44165</v>
      </c>
      <c r="S1486" s="26" t="str">
        <f>IF('tab1'!S1484="","",'tab1'!S1484)</f>
        <v>Konkursowy</v>
      </c>
      <c r="T1486" s="26" t="str">
        <f>IF('tab1'!T1484="","",'tab1'!T1484)</f>
        <v>24 Inne niewyszczególnione usługi</v>
      </c>
      <c r="U1486" s="26" t="str">
        <f>IF('tab1'!U1484="","",'tab1'!U1484)</f>
        <v>109 Aktywne włączenie, w tym w celu promowania równości szans i aktywnego uczestnictwa, oraz zwiększanie szans na zatrudnienie</v>
      </c>
      <c r="V1486" s="26" t="str">
        <f>IF('tab1'!V1484="","",'tab1'!V1484)</f>
        <v>09 Promowanie włączenia społecznego oraz walka z ubóstwem i wszelką dyskryminacją</v>
      </c>
      <c r="W1486" s="26" t="str">
        <f>IF('tab1'!W1484="","",'tab1'!W1484)</f>
        <v>08 Nie dotyczy</v>
      </c>
      <c r="X1486" s="26" t="str">
        <f>IF('tab1'!X1484="","",'tab1'!X1484)</f>
        <v>Nie dotyczy</v>
      </c>
      <c r="Y1486" s="27" t="str">
        <f>VLOOKUP(C1486,'przeliczenia '!C:D,2,FALSE)</f>
        <v>WOJ.: POMORSKIE, POW.: słupski, GM.: Damnica</v>
      </c>
    </row>
    <row r="1487" spans="1:25" ht="180" hidden="1" x14ac:dyDescent="0.25">
      <c r="A1487" s="26" t="str">
        <f>IF('tab1'!A1485="","",'tab1'!A1485)</f>
        <v>Aktywność szansą na zmianę</v>
      </c>
      <c r="B1487" s="26" t="str">
        <f>IF('tab1'!B1485="","",'tab1'!B1485)</f>
        <v>Projekt skierowany jest do 60 osób (36K i 24M) z terenu gminy Szemud, zagrożonych ubóstwem, wykluczeniem społecznym, korzystających ze świadczeń pomocy społecznej, które nie pracują i są w wieku aktywności zawodowej, w tym osoby bezrobotne, bierne zawodowo i ON. W gminie Szemud liczącej 16193 mieszkańców (stan 01.09.2015r.) dominującym problemem jest niska motywacja os do podjęcia zatrudnienia, niewystarczające lub zdezaktualizowane kwalifikacje zawodowe, bariery mentalne wynikające z niepełnosprawności. W szerszym kontekście wpływa to na wysokie bezrobocie, ubóstwo oraz długotrwałą chęć korzystania z pomocy społecznej czy świadczeń dla os niepełnosprawnych. Na dzień 10.09.15r. z pomocy OPS korzystało 831os. w wieku aktywności zawodowej, w tym 208 ON w wieku aktywności zawodowej. ON stanowią 25% osób korzystających z OPS. Według danych PUP na dzień 26.08.2015r. liczba zarejestrowanych osób bezrobotnych w gminie Szemud wyniosła 426 (234K,192M), kobiety stanowią zdecydowaną większość bezrobotnych (K-55%, M-45%) Cel: Podniesienie motywacji do podjęcia zatrudnienia i aktywności społecznej wśród 60os (36K,24M) z Gminy Szemud w okresie 32 mies. projektu. Cele szczegółowe: - zwiększenie zatrudnienia u 30% uczestników projektu (UczPro) dotkniętych i zagrożonych ubóstwem i wykluczeniem społecznym z terenu gminy Szemud, - podniesienie poziomu aktywności społecznej i wzrost kompetencji u 80% UczPro - podniesienie motywacji, samooceny, wiary we własne możliwości, a także zwiększenie kwalifikacji zawodowych u 80% UczPro Działania: - diagnoza UczPro - praca socjalna dla 100% UczPro - szkolenia z zakresu kompetencji i kształtowania postaw motywacyjnych, wiedzy z zakresu przedsiębiorczości, obsługi komputera dla 100% UczPro; - przygotowanie oraz przeprowadzenie szkoleń zawodowych dla 100% UczPro Udział w projekcie doprowadzi do podjęcia i utrzymania zatrudnienia (min. 30% uczestników projektu, co najmniej 3 m-c), poprawi sytuację rodziny i odejście tych osób z systemu PS</v>
      </c>
      <c r="C1487" s="26" t="str">
        <f>IF('tab1'!C1485="","",'tab1'!C1485)</f>
        <v>RPPM.06.01.02-22-0016/15</v>
      </c>
      <c r="D1487" s="26" t="str">
        <f>IF('tab1'!D1485="","",'tab1'!D1485)</f>
        <v>GMINA SZEMUD</v>
      </c>
      <c r="E1487" s="26" t="str">
        <f>IF('tab1'!E1485="","",'tab1'!E1485)</f>
        <v>EFS</v>
      </c>
      <c r="F1487" s="26" t="str">
        <f>IF('tab1'!F1485="","",'tab1'!F1485)</f>
        <v>Regionalny Program Operacyjny Województwa Pomorskiego na lata 2014-2020</v>
      </c>
      <c r="G1487" s="26" t="str">
        <f>IF('tab1'!G1485="","",'tab1'!G1485)</f>
        <v>6. Integracja</v>
      </c>
      <c r="H1487" s="26" t="str">
        <f>IF('tab1'!H1485="","",'tab1'!H1485)</f>
        <v>6.1. Aktywna integracja</v>
      </c>
      <c r="I1487" s="26" t="str">
        <f>IF('tab1'!I1485="","",'tab1'!I1485)</f>
        <v>6.1.2. Aktywizacja społeczno - zawodowa</v>
      </c>
      <c r="J1487" s="26">
        <f>IF('tab1'!J1485="","",'tab1'!J1485)</f>
        <v>832670.78</v>
      </c>
      <c r="K1487" s="26">
        <f>IF('tab1'!K1485="","",'tab1'!K1485)</f>
        <v>832670.78</v>
      </c>
      <c r="L1487" s="26">
        <f>IF('tab1'!L1485="","",'tab1'!L1485)</f>
        <v>707770.16</v>
      </c>
      <c r="M1487" s="26">
        <f>IF('tab1'!M1485="","",'tab1'!M1485)</f>
        <v>84.999999639713593</v>
      </c>
      <c r="N1487" s="26" t="str">
        <f>IF('tab1'!N1485="","",'tab1'!N1485)</f>
        <v>01 Dotacja bezzwrotna</v>
      </c>
      <c r="O1487" s="26" t="str">
        <f>IF('tab1'!O1485="","",'tab1'!O1485)</f>
        <v>Miejsca realizacji do uzupełnienia ręcznego z raportu uzupełniającego!</v>
      </c>
      <c r="P1487" s="26" t="str">
        <f>IF('tab1'!P1485="","",'tab1'!P1485)</f>
        <v>03 Obszary wiejskie (o małej gęstości zaludnienia)</v>
      </c>
      <c r="Q1487" s="28">
        <f>IF('tab1'!Q1485="","",'tab1'!Q1485)</f>
        <v>42430</v>
      </c>
      <c r="R1487" s="28">
        <f>IF('tab1'!R1485="","",'tab1'!R1485)</f>
        <v>43404</v>
      </c>
      <c r="S1487" s="26" t="str">
        <f>IF('tab1'!S1485="","",'tab1'!S1485)</f>
        <v>Konkursowy</v>
      </c>
      <c r="T1487" s="26" t="str">
        <f>IF('tab1'!T1485="","",'tab1'!T1485)</f>
        <v>18 Administracja publiczna</v>
      </c>
      <c r="U1487" s="26" t="str">
        <f>IF('tab1'!U1485="","",'tab1'!U1485)</f>
        <v>109 Aktywne włączenie, w tym w celu promowania równości szans i aktywnego uczestnictwa, oraz zwiększanie szans na zatrudnienie</v>
      </c>
      <c r="V1487" s="26" t="str">
        <f>IF('tab1'!V1485="","",'tab1'!V1485)</f>
        <v>09 Promowanie włączenia społecznego oraz walka z ubóstwem i wszelką dyskryminacją</v>
      </c>
      <c r="W1487" s="26" t="str">
        <f>IF('tab1'!W1485="","",'tab1'!W1485)</f>
        <v>08 Nie dotyczy</v>
      </c>
      <c r="X1487" s="26" t="str">
        <f>IF('tab1'!X1485="","",'tab1'!X1485)</f>
        <v>Nie dotyczy</v>
      </c>
      <c r="Y1487" s="27" t="str">
        <f>VLOOKUP(C1487,'przeliczenia '!C:D,2,FALSE)</f>
        <v>WOJ.: POMORSKIE, POW.: wejherowski, GM.: Szemud</v>
      </c>
    </row>
    <row r="1488" spans="1:25" ht="180" hidden="1" x14ac:dyDescent="0.25">
      <c r="A1488" s="26" t="str">
        <f>IF('tab1'!A1486="","",'tab1'!A1486)</f>
        <v>"Twoja szansa" Kompleksowe wsparcie dla osób zagrożonych ubóstwem lub wykluczeniem społecznym.</v>
      </c>
      <c r="B1488" s="26" t="str">
        <f>IF('tab1'!B1486="","",'tab1'!B1486)</f>
        <v>Projekt "Twoja Szansa" (...) to projekt realizowany wspólnie ze Spółdzielnią Socjalną Kooperacja, którego celem jest pomóc os. bezrobotnym, nieaktywnym zawodowo oraz niepełnosprawnym w pełnym uczestnictwie w życiu społecznym i zawodowym. Celem projektu jest aktywizacja społeczna i zawodowa osób, które znajdują się poza rynkiem pracy. Projekt skierowany jest do klientów MOPS oraz do pozostałych osób znajdujących się w trudnej sytuacji ze względów materialnych, społecznych, psychologicznych. W ciągu 28 msc projektu zakłada się objecie wsparciem min, 80 osób zagrożonych ubóstwem i wykluczeniem społecznym, zwykle z więcej niż jednej przyczyny (wiek, niepełnosprawność, niskie wykształcenie) Głównymi zaplanowanymi działaniami są: rekrutacja uczestników przebiegająca dwutorowo - wewnątrz ośrodka wśród klientów MOPS oraz mieszkańców Sopotu. W tym celu będzie prowadzona kampania informacyjna, prowadzone będą punkty informacyjne oraz prowadzone będą rozmowy rekrutacyjne. Kolejnym zadaniem jest przygotowanie do aktywnej integracji poprzez spotkania grupowe i indywidualne z psychologiem i doradcą zaw. Następnie zostanie stworzony indywidualny plan działania z każdym uczestnikiem który będzie realizowany poprzez 3 zaplanowane ścieżki aktywnej integracji.Po zakończeniu tego etapu uczestnicy dzięki nawiązanej wcześniej współpracy z pracodawcami będą realizowali zadanie - Mobilność zawodowa, podczas którego będą odbywali staże zawodowe, podejmą zatrudnienie oraz będą podnosili swoje kompetencje na rynku pracy. Ostatnim zadaniem będą działania informacyjne i edukacyjne zwiększające zasięg oddziaływa Realizacja projektu pozwoli na zintensyfikowanie zindywidualizowanych oddziaływań zorientowanych na wydobycie potencjału odbiorców poprzez kompleksowe działania przezwyciężające bariery psychologiczne i społeczne. Zakłada się, że co najmniej 30 % uczestników będzie zatrudnionych przez co najmniej 3 msc oraz co najmniej 80% uczestników zostanie zaktywizowanych społecznie-zawodowo.</v>
      </c>
      <c r="C1488" s="26" t="str">
        <f>IF('tab1'!C1486="","",'tab1'!C1486)</f>
        <v>RPPM.06.01.02-22-0018/15</v>
      </c>
      <c r="D1488" s="26" t="str">
        <f>IF('tab1'!D1486="","",'tab1'!D1486)</f>
        <v>GMINA MIASTA SOPOTU</v>
      </c>
      <c r="E1488" s="26" t="str">
        <f>IF('tab1'!E1486="","",'tab1'!E1486)</f>
        <v>EFS</v>
      </c>
      <c r="F1488" s="26" t="str">
        <f>IF('tab1'!F1486="","",'tab1'!F1486)</f>
        <v>Regionalny Program Operacyjny Województwa Pomorskiego na lata 2014-2020</v>
      </c>
      <c r="G1488" s="26" t="str">
        <f>IF('tab1'!G1486="","",'tab1'!G1486)</f>
        <v>6. Integracja</v>
      </c>
      <c r="H1488" s="26" t="str">
        <f>IF('tab1'!H1486="","",'tab1'!H1486)</f>
        <v>6.1. Aktywna integracja</v>
      </c>
      <c r="I1488" s="26" t="str">
        <f>IF('tab1'!I1486="","",'tab1'!I1486)</f>
        <v>6.1.2. Aktywizacja społeczno - zawodowa</v>
      </c>
      <c r="J1488" s="26">
        <f>IF('tab1'!J1486="","",'tab1'!J1486)</f>
        <v>1053190.25</v>
      </c>
      <c r="K1488" s="26">
        <f>IF('tab1'!K1486="","",'tab1'!K1486)</f>
        <v>1053190.25</v>
      </c>
      <c r="L1488" s="26">
        <f>IF('tab1'!L1486="","",'tab1'!L1486)</f>
        <v>895211.71</v>
      </c>
      <c r="M1488" s="26">
        <f>IF('tab1'!M1486="","",'tab1'!M1486)</f>
        <v>84.999999762626004</v>
      </c>
      <c r="N1488" s="26" t="str">
        <f>IF('tab1'!N1486="","",'tab1'!N1486)</f>
        <v>01 Dotacja bezzwrotna</v>
      </c>
      <c r="O1488" s="26" t="str">
        <f>IF('tab1'!O1486="","",'tab1'!O1486)</f>
        <v>Miejsca realizacji do uzupełnienia ręcznego z raportu uzupełniającego!</v>
      </c>
      <c r="P1488" s="26" t="str">
        <f>IF('tab1'!P1486="","",'tab1'!P1486)</f>
        <v>02 Małe obszary miejskie (o ludności &gt;5 000 i średniej gęstości zaludnienia)</v>
      </c>
      <c r="Q1488" s="28">
        <f>IF('tab1'!Q1486="","",'tab1'!Q1486)</f>
        <v>42505</v>
      </c>
      <c r="R1488" s="28">
        <f>IF('tab1'!R1486="","",'tab1'!R1486)</f>
        <v>43404</v>
      </c>
      <c r="S1488" s="26" t="str">
        <f>IF('tab1'!S1486="","",'tab1'!S1486)</f>
        <v>Konkursowy</v>
      </c>
      <c r="T1488" s="26" t="str">
        <f>IF('tab1'!T1486="","",'tab1'!T1486)</f>
        <v>21 Działalność w zakresie opieki społecznej, usługi komunalne, społeczne i indywidualne</v>
      </c>
      <c r="U1488" s="26" t="str">
        <f>IF('tab1'!U1486="","",'tab1'!U1486)</f>
        <v>109 Aktywne włączenie, w tym w celu promowania równości szans i aktywnego uczestnictwa, oraz zwiększanie szans na zatrudnienie</v>
      </c>
      <c r="V1488" s="26" t="str">
        <f>IF('tab1'!V1486="","",'tab1'!V1486)</f>
        <v>09 Promowanie włączenia społecznego oraz walka z ubóstwem i wszelką dyskryminacją</v>
      </c>
      <c r="W1488" s="26" t="str">
        <f>IF('tab1'!W1486="","",'tab1'!W1486)</f>
        <v>08 Nie dotyczy</v>
      </c>
      <c r="X1488" s="26" t="str">
        <f>IF('tab1'!X1486="","",'tab1'!X1486)</f>
        <v>Nie dotyczy</v>
      </c>
      <c r="Y1488" s="27" t="str">
        <f>VLOOKUP(C1488,'przeliczenia '!C:D,2,FALSE)</f>
        <v>WOJ.: POMORSKIE, POW.: Sopot, GM.: Sopot</v>
      </c>
    </row>
    <row r="1489" spans="1:25" ht="168.75" hidden="1" x14ac:dyDescent="0.25">
      <c r="A1489" s="26" t="str">
        <f>IF('tab1'!A1487="","",'tab1'!A1487)</f>
        <v>Azymut na zatrudnienie w CIS Rowy.</v>
      </c>
      <c r="B1489" s="26" t="str">
        <f>IF('tab1'!B1487="","",'tab1'!B1487)</f>
        <v>Celem projektu "Azymut na zatrudnienie w CIS Rowy" jest zwiększone zatrudnienie osób zagrożonych ubóstwem i wykluczeniem społecznym i jest zbieżny z celem szczegółowym RPO WP2014-2020. Projekt ten skierowany jest do 76os.z terenu gminy Ustka,korzystających z pomocy społecznej lub kwalifikujących się do wsparcia,osoby,o których mowa w art1ust.2ustawy o zatrudnieniu socjalnym(UoZS),w tym bezrobotnych ,biernych zawodowo, niepełnosprawnych,korzystających z POPŻ. W celu zabezpieczenia prawidłowej realizacji nabór będzie ciągły, jednakże ustalono 4 nabory o zwiększonym naborze w latach 2019-2022. Etapy działań projektowych: 1.Objęcie wszystkich uczestników/czek kontraktami socjalnymi 2.Opracowanie indywidualnych ścieżek reintegracji/udziału w projekcie dla każdego uczestnika/czki 3.Działalność Grupy Monitorującej 4.Doradztwo zawodowe 5.Reintegracja społeczna w CIS. Opracowanie i realizacja Indywidualnych Programów Zatrudnienia Socjalnego(IPZS)poprzez: a)reintegrację społ:warsztat Czas na zmianę,porady prawne,coaching zawodowy,kurs pierwszej pomocy,wsparcie psychologiczne z elementami terapii uzależnień,kurs komputerowy,działania integracyjno-edukacyjne. 6.Reintegracja zawodowa w CIS b)reintegrację zawodową: warsztaty:remontowo budowlany i porządkowo-konserwatorski przez 7 m-cy przy CIS i 3m-c u pracodawcy.oraz 10m-cy warsztaty przy pracodawcy. 7.W ramach wolontariatu w razie potrzeb zapewnimy opiekę nad osobami zależnymi,pomoc osobom niepełnosprawnym 8.Działalność CIS,w tym wypłata świadczeń integracyjnych. Projekt realizowany będzie przez Stowarzyszenie Horyzont (W)w partnerstwie z Gminnym Ośrodkiem Pomocy Społecznej w Ustce (P1)w okresie 01.12.2019r-30.06.2023r.Sprawy pomiędzy stronami będzie regulować umowa partnerska.</v>
      </c>
      <c r="C1489" s="26" t="str">
        <f>IF('tab1'!C1487="","",'tab1'!C1487)</f>
        <v>RPPM.06.01.02-22-0018/19</v>
      </c>
      <c r="D1489" s="26" t="str">
        <f>IF('tab1'!D1487="","",'tab1'!D1487)</f>
        <v>STOWARZYSZENIE HORYZONT</v>
      </c>
      <c r="E1489" s="26" t="str">
        <f>IF('tab1'!E1487="","",'tab1'!E1487)</f>
        <v>EFS</v>
      </c>
      <c r="F1489" s="26" t="str">
        <f>IF('tab1'!F1487="","",'tab1'!F1487)</f>
        <v>Regionalny Program Operacyjny Województwa Pomorskiego na lata 2014-2020</v>
      </c>
      <c r="G1489" s="26" t="str">
        <f>IF('tab1'!G1487="","",'tab1'!G1487)</f>
        <v>6. Integracja</v>
      </c>
      <c r="H1489" s="26" t="str">
        <f>IF('tab1'!H1487="","",'tab1'!H1487)</f>
        <v>6.1. Aktywna integracja</v>
      </c>
      <c r="I1489" s="26" t="str">
        <f>IF('tab1'!I1487="","",'tab1'!I1487)</f>
        <v>6.1.2. Aktywizacja społeczno - zawodowa</v>
      </c>
      <c r="J1489" s="26">
        <f>IF('tab1'!J1487="","",'tab1'!J1487)</f>
        <v>1140000</v>
      </c>
      <c r="K1489" s="26">
        <f>IF('tab1'!K1487="","",'tab1'!K1487)</f>
        <v>1140000</v>
      </c>
      <c r="L1489" s="26">
        <f>IF('tab1'!L1487="","",'tab1'!L1487)</f>
        <v>969000</v>
      </c>
      <c r="M1489" s="26">
        <f>IF('tab1'!M1487="","",'tab1'!M1487)</f>
        <v>85</v>
      </c>
      <c r="N1489" s="26" t="str">
        <f>IF('tab1'!N1487="","",'tab1'!N1487)</f>
        <v>01 Dotacja bezzwrotna</v>
      </c>
      <c r="O1489" s="26" t="str">
        <f>IF('tab1'!O1487="","",'tab1'!O1487)</f>
        <v>Miejsca realizacji do uzupełnienia ręcznego z raportu uzupełniającego!</v>
      </c>
      <c r="P1489" s="26" t="str">
        <f>IF('tab1'!P1487="","",'tab1'!P1487)</f>
        <v>03 Obszary wiejskie (o małej gęstości zaludnienia)</v>
      </c>
      <c r="Q1489" s="28">
        <f>IF('tab1'!Q1487="","",'tab1'!Q1487)</f>
        <v>43800</v>
      </c>
      <c r="R1489" s="28">
        <f>IF('tab1'!R1487="","",'tab1'!R1487)</f>
        <v>45107</v>
      </c>
      <c r="S1489" s="26" t="str">
        <f>IF('tab1'!S1487="","",'tab1'!S1487)</f>
        <v>Konkursowy</v>
      </c>
      <c r="T1489" s="26" t="str">
        <f>IF('tab1'!T1487="","",'tab1'!T1487)</f>
        <v>24 Inne niewyszczególnione usługi</v>
      </c>
      <c r="U1489" s="26" t="str">
        <f>IF('tab1'!U1487="","",'tab1'!U1487)</f>
        <v>109 Aktywne włączenie, w tym w celu promowania równości szans i aktywnego uczestnictwa, oraz zwiększanie szans na zatrudnienie</v>
      </c>
      <c r="V1489" s="26" t="str">
        <f>IF('tab1'!V1487="","",'tab1'!V1487)</f>
        <v>09 Promowanie włączenia społecznego oraz walka z ubóstwem i wszelką dyskryminacją</v>
      </c>
      <c r="W1489" s="26" t="str">
        <f>IF('tab1'!W1487="","",'tab1'!W1487)</f>
        <v>08 Nie dotyczy</v>
      </c>
      <c r="X1489" s="26" t="str">
        <f>IF('tab1'!X1487="","",'tab1'!X1487)</f>
        <v>Nie dotyczy</v>
      </c>
      <c r="Y1489" s="27" t="str">
        <f>VLOOKUP(C1489,'przeliczenia '!C:D,2,FALSE)</f>
        <v>WOJ.: POMORSKIE, POW.: słupski, GM.: Ustka - gmina wiejska</v>
      </c>
    </row>
    <row r="1490" spans="1:25" ht="101.25" hidden="1" x14ac:dyDescent="0.25">
      <c r="A1490" s="26" t="str">
        <f>IF('tab1'!A1488="","",'tab1'!A1488)</f>
        <v>GPS - Gotowość Praca Samodzielność</v>
      </c>
      <c r="B1490" s="26" t="str">
        <f>IF('tab1'!B1488="","",'tab1'!B1488)</f>
        <v>Głównym celem projektu jest zwiększenie szans na zatrudnienie osób dotkniętych i zagrożonych ubóstwem i wykluczeniem społecznym poprzez wdrożenie kompleksowych programów aktywizacji społeczno-zawodowej. Działania skierowane zostaną do osób, rodzin, środowisk i lokalnych społeczności, w oparciu o ścieżkę reintegracji stworzoną indywidualnie dla każdego uczestnika wsparcia, przy wykorzystaniu animacji środowiskowej, podejścia oddolnego oraz ekonomii społecznej. Ważnym elementem będzie realizacja projektu w oparciu o partnerską współpracę z Powiatowym Urzędem Pracy (wspólna realizacja Programu Aktywizacja i Integracja), organizacjami pozarządowymi (instrumenty aktywizacji społecznej i zawodowej) oraz pracodawcami (współpraca w zakresie staży). Wsparcie osadzone zostanie przede wszystkim na pracy socjalnej świadczonej przez pracowników socjalnych MOPR oraz wyposażeniu ich w dodatkowe narzędzia (instrumenty aktywizacji społecznej, zdrowotnej, edukacyjnej i zawodowej) pozwalające na skierowanie wsparcia do osób, w tym osób z niepełnosprawnościami, które bez udziału w projekcie mają najmniejszą szansę na rozwiązanie dotykających je problemów.</v>
      </c>
      <c r="C1490" s="26" t="str">
        <f>IF('tab1'!C1488="","",'tab1'!C1488)</f>
        <v>RPPM.06.01.02-22-0019/15</v>
      </c>
      <c r="D1490" s="26" t="str">
        <f>IF('tab1'!D1488="","",'tab1'!D1488)</f>
        <v>MIASTO GDAŃSK</v>
      </c>
      <c r="E1490" s="26" t="str">
        <f>IF('tab1'!E1488="","",'tab1'!E1488)</f>
        <v>EFS</v>
      </c>
      <c r="F1490" s="26" t="str">
        <f>IF('tab1'!F1488="","",'tab1'!F1488)</f>
        <v>Regionalny Program Operacyjny Województwa Pomorskiego na lata 2014-2020</v>
      </c>
      <c r="G1490" s="26" t="str">
        <f>IF('tab1'!G1488="","",'tab1'!G1488)</f>
        <v>6. Integracja</v>
      </c>
      <c r="H1490" s="26" t="str">
        <f>IF('tab1'!H1488="","",'tab1'!H1488)</f>
        <v>6.1. Aktywna integracja</v>
      </c>
      <c r="I1490" s="26" t="str">
        <f>IF('tab1'!I1488="","",'tab1'!I1488)</f>
        <v>6.1.2. Aktywizacja społeczno - zawodowa</v>
      </c>
      <c r="J1490" s="26">
        <f>IF('tab1'!J1488="","",'tab1'!J1488)</f>
        <v>8946629.0899999999</v>
      </c>
      <c r="K1490" s="26">
        <f>IF('tab1'!K1488="","",'tab1'!K1488)</f>
        <v>8946629.0899999999</v>
      </c>
      <c r="L1490" s="26">
        <f>IF('tab1'!L1488="","",'tab1'!L1488)</f>
        <v>7604634.7300000004</v>
      </c>
      <c r="M1490" s="26">
        <f>IF('tab1'!M1488="","",'tab1'!M1488)</f>
        <v>85.000000039120906</v>
      </c>
      <c r="N1490" s="26" t="str">
        <f>IF('tab1'!N1488="","",'tab1'!N1488)</f>
        <v>01 Dotacja bezzwrotna</v>
      </c>
      <c r="O1490" s="26" t="str">
        <f>IF('tab1'!O1488="","",'tab1'!O1488)</f>
        <v>Miejsca realizacji do uzupełnienia ręcznego z raportu uzupełniającego!</v>
      </c>
      <c r="P1490" s="26" t="str">
        <f>IF('tab1'!P1488="","",'tab1'!P1488)</f>
        <v>01 Duże obszary miejskie (o ludności &gt;50 000 i dużej gęstości zaludnienia)</v>
      </c>
      <c r="Q1490" s="28">
        <f>IF('tab1'!Q1488="","",'tab1'!Q1488)</f>
        <v>42430</v>
      </c>
      <c r="R1490" s="28">
        <f>IF('tab1'!R1488="","",'tab1'!R1488)</f>
        <v>43404</v>
      </c>
      <c r="S1490" s="26" t="str">
        <f>IF('tab1'!S1488="","",'tab1'!S1488)</f>
        <v>Konkursowy</v>
      </c>
      <c r="T1490" s="26" t="str">
        <f>IF('tab1'!T1488="","",'tab1'!T1488)</f>
        <v>21 Działalność w zakresie opieki społecznej, usługi komunalne, społeczne i indywidualne</v>
      </c>
      <c r="U1490" s="26" t="str">
        <f>IF('tab1'!U1488="","",'tab1'!U1488)</f>
        <v>109 Aktywne włączenie, w tym w celu promowania równości szans i aktywnego uczestnictwa, oraz zwiększanie szans na zatrudnienie</v>
      </c>
      <c r="V1490" s="26" t="str">
        <f>IF('tab1'!V1488="","",'tab1'!V1488)</f>
        <v>09 Promowanie włączenia społecznego oraz walka z ubóstwem i wszelką dyskryminacją</v>
      </c>
      <c r="W1490" s="26" t="str">
        <f>IF('tab1'!W1488="","",'tab1'!W1488)</f>
        <v>08 Nie dotyczy</v>
      </c>
      <c r="X1490" s="26" t="str">
        <f>IF('tab1'!X1488="","",'tab1'!X1488)</f>
        <v>Nie dotyczy</v>
      </c>
      <c r="Y1490" s="27" t="str">
        <f>VLOOKUP(C1490,'przeliczenia '!C:D,2,FALSE)</f>
        <v>WOJ.: POMORSKIE, POW.: Gdańsk</v>
      </c>
    </row>
    <row r="1491" spans="1:25" ht="180" hidden="1" x14ac:dyDescent="0.25">
      <c r="A1491" s="26" t="str">
        <f>IF('tab1'!A1489="","",'tab1'!A1489)</f>
        <v>4 Kroki do kariery - Kompleksowy program aktywizacji społeczno - zawodowej dla niepełnosprawnych mieszkańców gmin: Nowy Dwór Gdański, Ostaszewo i Lichnowy</v>
      </c>
      <c r="B1491" s="26" t="str">
        <f>IF('tab1'!B1489="","",'tab1'!B1489)</f>
        <v>Projekt realizuje Towarzystwo Opieki Nad Ociemniałymi Ośrodek Rehabilitacyjno–Wypoczynkowy w Sobieszewie w partnerstwie z Polskim Związkiem Niewidomych. Skierowany jest do 50 osób niepełnosprawnych- ON (30K, 20M) z różnego rodzaju dysfunkcjami,w tym osób niewidomych i niedowidzących, zam. teren gminy miej-wiej. Nowy Dwór Gdański, gminy wiej. Ostaszewo oraz gminy wiej. Lichnowy, nieaktywnych zawodowo, doświadczających wykluczenia społ. z tytułu ON, bierności zaw. oraz miejsca zamieszania (obszary charakteryzujące się ponadprzeciętnym wykluczeniem społ).Celem projektu jest aktywizacja społ. i zaw. ON mieszkańców Nowego Dworu Gdańskiego, Ostaszewa i Lichnowy poprzez wdrożenie Kompleksowego Programu Aktywizacji Społ. - Zaw. nazwanego „4 Kroki do kariery”. Od 10.2018 do 09.2019 zostaną zrealizowane 4 zadania (4 kroki): Krok 1 - poznaj siebie, swoje potrzeby i możliwości: rekrutacja uczestników, diagnoza zasobów i deficytów w obszarze społ., zaw. i zdrowotnym ON, Opracowanie Indywidualnych Ścieżek Reintegracji. Krok 2 - zawalcz o swoje miejsce w społeczeństwie i na rynku pracy: poradnictwo psychol. i społ. indywidualne i grupowe, poradnictwo zaw. – indywidualne i grupowe oraz warsztaty praktycznego wykonywania zawodu. Krok 3 - Dopasuj swoje kwalifikacje i kompetencje do potrzeb rynku pracy: kursy/szkolenia zawodowe podnoszące kompetencje i/lub kwalifikacje zawodowe uczestników projektu. Krok 4 - zdobądź doświadczenie i znajdź pracę: staże i pośrednictwo pracy. Działania w siedzibie wnioskodawcy(zapewniony transport, nocleg i wyżywienie) ze względu na posiadane pracownie praktycznego wykonywania zawodu oraz kadrę mającą doświadczenie w pracy z różnego rodzaju ON. Ze względu na posiadane deficyty oraz brak wsparcia w otoczeniu ON potrzebują oderwania od swojego środowiska, żeby móc skupić się na zajęciach. Efekty realizacji projektu to m.in.: 40% grupy docelowej podniesie swoje kwalifikacje, co najmniej 22% grupy docelowej uzyska i utrzyma pracę przez okres 3 m.</v>
      </c>
      <c r="C1491" s="26" t="str">
        <f>IF('tab1'!C1489="","",'tab1'!C1489)</f>
        <v>RPPM.06.01.02-22-0019/17</v>
      </c>
      <c r="D1491" s="26" t="str">
        <f>IF('tab1'!D1489="","",'tab1'!D1489)</f>
        <v>TOWARZYSTWO OPIEKI NAD OCIEMNIAŁYMI STOWARZYSZENIE</v>
      </c>
      <c r="E1491" s="26" t="str">
        <f>IF('tab1'!E1489="","",'tab1'!E1489)</f>
        <v>EFS</v>
      </c>
      <c r="F1491" s="26" t="str">
        <f>IF('tab1'!F1489="","",'tab1'!F1489)</f>
        <v>Regionalny Program Operacyjny Województwa Pomorskiego na lata 2014-2020</v>
      </c>
      <c r="G1491" s="26" t="str">
        <f>IF('tab1'!G1489="","",'tab1'!G1489)</f>
        <v>6. Integracja</v>
      </c>
      <c r="H1491" s="26" t="str">
        <f>IF('tab1'!H1489="","",'tab1'!H1489)</f>
        <v>6.1. Aktywna integracja</v>
      </c>
      <c r="I1491" s="26" t="str">
        <f>IF('tab1'!I1489="","",'tab1'!I1489)</f>
        <v>6.1.2. Aktywizacja społeczno - zawodowa</v>
      </c>
      <c r="J1491" s="26">
        <f>IF('tab1'!J1489="","",'tab1'!J1489)</f>
        <v>747289</v>
      </c>
      <c r="K1491" s="26">
        <f>IF('tab1'!K1489="","",'tab1'!K1489)</f>
        <v>747289</v>
      </c>
      <c r="L1491" s="26">
        <f>IF('tab1'!L1489="","",'tab1'!L1489)</f>
        <v>635195.65</v>
      </c>
      <c r="M1491" s="26">
        <f>IF('tab1'!M1489="","",'tab1'!M1489)</f>
        <v>85</v>
      </c>
      <c r="N1491" s="26" t="str">
        <f>IF('tab1'!N1489="","",'tab1'!N1489)</f>
        <v>01 Dotacja bezzwrotna</v>
      </c>
      <c r="O1491" s="26" t="str">
        <f>IF('tab1'!O1489="","",'tab1'!O1489)</f>
        <v>Miejsca realizacji do uzupełnienia ręcznego z raportu uzupełniającego!</v>
      </c>
      <c r="P1491" s="26" t="str">
        <f>IF('tab1'!P1489="","",'tab1'!P1489)</f>
        <v>03 Obszary wiejskie (o małej gęstości zaludnienia)</v>
      </c>
      <c r="Q1491" s="28">
        <f>IF('tab1'!Q1489="","",'tab1'!Q1489)</f>
        <v>43402</v>
      </c>
      <c r="R1491" s="28">
        <f>IF('tab1'!R1489="","",'tab1'!R1489)</f>
        <v>43799</v>
      </c>
      <c r="S1491" s="26" t="str">
        <f>IF('tab1'!S1489="","",'tab1'!S1489)</f>
        <v>Konkursowy</v>
      </c>
      <c r="T1491" s="26" t="str">
        <f>IF('tab1'!T1489="","",'tab1'!T1489)</f>
        <v>24 Inne niewyszczególnione usługi</v>
      </c>
      <c r="U1491" s="26" t="str">
        <f>IF('tab1'!U1489="","",'tab1'!U1489)</f>
        <v>109 Aktywne włączenie, w tym w celu promowania równości szans i aktywnego uczestnictwa, oraz zwiększanie szans na zatrudnienie</v>
      </c>
      <c r="V1491" s="26" t="str">
        <f>IF('tab1'!V1489="","",'tab1'!V1489)</f>
        <v>09 Promowanie włączenia społecznego oraz walka z ubóstwem i wszelką dyskryminacją</v>
      </c>
      <c r="W1491" s="26" t="str">
        <f>IF('tab1'!W1489="","",'tab1'!W1489)</f>
        <v>08 Nie dotyczy</v>
      </c>
      <c r="X1491" s="26" t="str">
        <f>IF('tab1'!X1489="","",'tab1'!X1489)</f>
        <v>Nie dotyczy</v>
      </c>
      <c r="Y1491" s="27" t="str">
        <f>VLOOKUP(C1491,'przeliczenia '!C:D,2,FALSE)</f>
        <v>WOJ.: POMORSKIE, POW.: malborski, GM.: Lichnowy</v>
      </c>
    </row>
    <row r="1492" spans="1:25" ht="157.5" hidden="1" x14ac:dyDescent="0.25">
      <c r="A1492" s="26" t="str">
        <f>IF('tab1'!A1490="","",'tab1'!A1490)</f>
        <v>Czas na zmiany - reintegracja społeczno-zawodowa</v>
      </c>
      <c r="B1492" s="26" t="str">
        <f>IF('tab1'!B1490="","",'tab1'!B1490)</f>
        <v>Proj.odpowiada na problem niewystarczających kompetencji społecz.-zawodowych os.zagroż.ubóstwem i wyklucz.społecznym w tym os.z niepełnosprawnościami z g.Bytów.Realizatorem proj.jest CIS w Bytowie(podmiot integracji społ.-jed.budżet.Wn.).Proj.realizowany w partnerstwie Gm.Bytów/CIS - Powiatem Bytowskim/Realizator partnera PUP Bytów(instytucja rynku pracy).Partnerstwo utworzone przed złożeniem wn.o dof.i przed rozpoczęciem realiz.proj. Wnioskowane dofinansowanie:750 000,00zł,w tym wkład własny finansowy:37 500(5%),pochodzący z FP.PUP Bytów będzie odpowiedzialny w każdej edycji proj.za:1)przeprowadz.warsztatów plan.kariery przy wykorzystaniu usług PUP,2)inicjowanie i organiz. kontaktów uczestników proj.z lokal.pracodawcami.Uczestnikami proj.będą os.bierne(nieaktywne) zawodowo niebędące bezrobotnymi zarejest.w PUP,korzystające z pomocy OPS.Zarejesrt.się jako poszukujące pracy(rola Partnera).Cel proj:rozwój kompetencji społ.i zawodowych na rynku pracy 50os.(40K/10M)zagroż.ubóstwem i wykluczeniem społ.i os.z niepełnospraw.Cel osiągnięty poprzez:zwiększenie dostępu do uczest.tych os.w życiu zawodowym,społecznym,rodzinnym;naukę samodzielności,osiągania dochodu,przybliż.do rynku pracy.Proj.real.na obszarze gminy charakter.się ponadprzecięt.wyklucz.społecz.CIS dzięki proj.będzie świadczył kompleks.usługi aktywnej integracji dla nowych uczest.-klientów OPS,kontynuować statut.działalność.Wsparcie w ramach proj.jest komplementarne z interwencją EFPNP w ramach POPŻ,ponieważ co najmniej50%uczestników proj.będzie korzystało ze wsparcia z POPŻ.Proj.będzie realizowany w 5 edycjach ed.po10 uczest.</v>
      </c>
      <c r="C1492" s="26" t="str">
        <f>IF('tab1'!C1490="","",'tab1'!C1490)</f>
        <v>RPPM.06.01.02-22-0019/19</v>
      </c>
      <c r="D1492" s="26" t="str">
        <f>IF('tab1'!D1490="","",'tab1'!D1490)</f>
        <v>GMINA BYTÓW</v>
      </c>
      <c r="E1492" s="26" t="str">
        <f>IF('tab1'!E1490="","",'tab1'!E1490)</f>
        <v>EFS</v>
      </c>
      <c r="F1492" s="26" t="str">
        <f>IF('tab1'!F1490="","",'tab1'!F1490)</f>
        <v>Regionalny Program Operacyjny Województwa Pomorskiego na lata 2014-2020</v>
      </c>
      <c r="G1492" s="26" t="str">
        <f>IF('tab1'!G1490="","",'tab1'!G1490)</f>
        <v>6. Integracja</v>
      </c>
      <c r="H1492" s="26" t="str">
        <f>IF('tab1'!H1490="","",'tab1'!H1490)</f>
        <v>6.1. Aktywna integracja</v>
      </c>
      <c r="I1492" s="26" t="str">
        <f>IF('tab1'!I1490="","",'tab1'!I1490)</f>
        <v>6.1.2. Aktywizacja społeczno - zawodowa</v>
      </c>
      <c r="J1492" s="26">
        <f>IF('tab1'!J1490="","",'tab1'!J1490)</f>
        <v>750000</v>
      </c>
      <c r="K1492" s="26">
        <f>IF('tab1'!K1490="","",'tab1'!K1490)</f>
        <v>750000</v>
      </c>
      <c r="L1492" s="26">
        <f>IF('tab1'!L1490="","",'tab1'!L1490)</f>
        <v>637500</v>
      </c>
      <c r="M1492" s="26">
        <f>IF('tab1'!M1490="","",'tab1'!M1490)</f>
        <v>85</v>
      </c>
      <c r="N1492" s="26" t="str">
        <f>IF('tab1'!N1490="","",'tab1'!N1490)</f>
        <v>01 Dotacja bezzwrotna</v>
      </c>
      <c r="O1492" s="26" t="str">
        <f>IF('tab1'!O1490="","",'tab1'!O1490)</f>
        <v>Miejsca realizacji do uzupełnienia ręcznego z raportu uzupełniającego!</v>
      </c>
      <c r="P1492" s="26" t="str">
        <f>IF('tab1'!P1490="","",'tab1'!P1490)</f>
        <v>02 Małe obszary miejskie (o ludności &gt;5 000 i średniej gęstości zaludnienia)</v>
      </c>
      <c r="Q1492" s="28">
        <f>IF('tab1'!Q1490="","",'tab1'!Q1490)</f>
        <v>43801</v>
      </c>
      <c r="R1492" s="28">
        <f>IF('tab1'!R1490="","",'tab1'!R1490)</f>
        <v>44926</v>
      </c>
      <c r="S1492" s="26" t="str">
        <f>IF('tab1'!S1490="","",'tab1'!S1490)</f>
        <v>Konkursowy</v>
      </c>
      <c r="T1492" s="26" t="str">
        <f>IF('tab1'!T1490="","",'tab1'!T1490)</f>
        <v>21 Działalność w zakresie opieki społecznej, usługi komunalne, społeczne i indywidualne</v>
      </c>
      <c r="U1492" s="26" t="str">
        <f>IF('tab1'!U1490="","",'tab1'!U1490)</f>
        <v>109 Aktywne włączenie, w tym w celu promowania równości szans i aktywnego uczestnictwa, oraz zwiększanie szans na zatrudnienie</v>
      </c>
      <c r="V1492" s="26" t="str">
        <f>IF('tab1'!V1490="","",'tab1'!V1490)</f>
        <v>09 Promowanie włączenia społecznego oraz walka z ubóstwem i wszelką dyskryminacją</v>
      </c>
      <c r="W1492" s="26" t="str">
        <f>IF('tab1'!W1490="","",'tab1'!W1490)</f>
        <v>08 Nie dotyczy</v>
      </c>
      <c r="X1492" s="26" t="str">
        <f>IF('tab1'!X1490="","",'tab1'!X1490)</f>
        <v>Nie dotyczy</v>
      </c>
      <c r="Y1492" s="27" t="str">
        <f>VLOOKUP(C1492,'przeliczenia '!C:D,2,FALSE)</f>
        <v>WOJ.: POMORSKIE, POW.: bytowski, GM.: Bytów</v>
      </c>
    </row>
    <row r="1493" spans="1:25" ht="180" hidden="1" x14ac:dyDescent="0.25">
      <c r="A1493" s="26" t="str">
        <f>IF('tab1'!A1491="","",'tab1'!A1491)</f>
        <v>Centrum Integracji Społecznej w Rzeczenicy szansą na zwiększenie zatrudnienia.</v>
      </c>
      <c r="B1493" s="26" t="str">
        <f>IF('tab1'!B1491="","",'tab1'!B1491)</f>
        <v>Projekt skierowany jest do grupy 70 osób z terenu Gminy Rzeczenica zagrożonych ubóstwem lub wykluczeniem społecznym spełniających kryteria, o których mowa w art. 1 ust. 2 ustawy o zatrudnieniu socjalnym (45 bezrobotnych i 25 biernych zawodowo). W przypadku uczestników będących osobami bezrobotnymi zakwalifikowanymi do III profilu, na podstawie porozumienia z PUP zorganizowany zostanie Program Aktywizacji i Integracji (pozaprojektowo dla 30 osób oraz dla 15 osób w ramach projektu). Celem projektu jest reintegracja zawodowa i społeczna 70 mieszkańców (40 kobiet, 30 mężczyzn) z Gminy Rzeczenica zagrożonych ubóstwem lub wykluczeniem społecznym, w tym 8 osób z niepełnosprawnościami w okresie 01.05.2016 do 30.04.2018 poprzez utworzenie i funkcjonowanie Centrum Integracji Społecznej (CIS) w Rzeczenicy. Cele szczegółowe przedsięwzięcia to: Podniesienie kompetencji społecznych w okresie 01.05.2016 do 30.04.2018 przez 70 uczestników (40K,30M) zagrożonych wykluczeniem społecznym, zamieszkałych w Gminie Rzeczenica. Podniesienie umiejętności poszukiwania pracy w okresie 01.05.2016 do 30.04.2018 przez 70 uczestników (40K,30M) zagrożonych wykluczeniem społecznym, zamieszkałych w Gminie Rzeczenica. Podniesienie kwalifikacji zawodowych w okresie 01.05.2016 do 30.04.2018 przez 70 uczestników (40K,30M) zagrożonych wykluczeniem społecznym, zamieszkałych w Gminie Rzeczenica. Działania przewidziane do realizacji w ramach CIS: 1.Szkolenia z zakresu aktywnego uczestnictwa na rynku pracy: - Przedsiębiorczość, - Edukacja ogólna, - Komputerowe. 2. Poradnictwo: psychologiczne, prawne, zawodowe i socjalne. 3. Edukacja zawodowa: - Warsztaty budowlano-remontowe, - Warsztaty porządkowo-ogrodnicze, - Warsztat porządkowo-leśny. 4. Program Aktywizacji i Integracji – PAI. 5. Pomoc w znalezieniu zatrudnienia, założenia własnej firmy lub spółdzielni socjalnej. Najważniejszym efektem, jaki projekt ma dać jego uczestnikom jest podjęcie i utrzymanie przez nich pracy.</v>
      </c>
      <c r="C1493" s="26" t="str">
        <f>IF('tab1'!C1491="","",'tab1'!C1491)</f>
        <v>RPPM.06.01.02-22-0020/15</v>
      </c>
      <c r="D1493" s="26" t="str">
        <f>IF('tab1'!D1491="","",'tab1'!D1491)</f>
        <v>GMINA RZECZENICA</v>
      </c>
      <c r="E1493" s="26" t="str">
        <f>IF('tab1'!E1491="","",'tab1'!E1491)</f>
        <v>EFS</v>
      </c>
      <c r="F1493" s="26" t="str">
        <f>IF('tab1'!F1491="","",'tab1'!F1491)</f>
        <v>Regionalny Program Operacyjny Województwa Pomorskiego na lata 2014-2020</v>
      </c>
      <c r="G1493" s="26" t="str">
        <f>IF('tab1'!G1491="","",'tab1'!G1491)</f>
        <v>6. Integracja</v>
      </c>
      <c r="H1493" s="26" t="str">
        <f>IF('tab1'!H1491="","",'tab1'!H1491)</f>
        <v>6.1. Aktywna integracja</v>
      </c>
      <c r="I1493" s="26" t="str">
        <f>IF('tab1'!I1491="","",'tab1'!I1491)</f>
        <v>6.1.2. Aktywizacja społeczno - zawodowa</v>
      </c>
      <c r="J1493" s="26">
        <f>IF('tab1'!J1491="","",'tab1'!J1491)</f>
        <v>999570.21</v>
      </c>
      <c r="K1493" s="26">
        <f>IF('tab1'!K1491="","",'tab1'!K1491)</f>
        <v>999570.21</v>
      </c>
      <c r="L1493" s="26">
        <f>IF('tab1'!L1491="","",'tab1'!L1491)</f>
        <v>849634.68</v>
      </c>
      <c r="M1493" s="26">
        <f>IF('tab1'!M1491="","",'tab1'!M1491)</f>
        <v>85.000000150064494</v>
      </c>
      <c r="N1493" s="26" t="str">
        <f>IF('tab1'!N1491="","",'tab1'!N1491)</f>
        <v>01 Dotacja bezzwrotna</v>
      </c>
      <c r="O1493" s="26" t="str">
        <f>IF('tab1'!O1491="","",'tab1'!O1491)</f>
        <v>Miejsca realizacji do uzupełnienia ręcznego z raportu uzupełniającego!</v>
      </c>
      <c r="P1493" s="26" t="str">
        <f>IF('tab1'!P1491="","",'tab1'!P1491)</f>
        <v>03 Obszary wiejskie (o małej gęstości zaludnienia)</v>
      </c>
      <c r="Q1493" s="28">
        <f>IF('tab1'!Q1491="","",'tab1'!Q1491)</f>
        <v>42491</v>
      </c>
      <c r="R1493" s="28">
        <f>IF('tab1'!R1491="","",'tab1'!R1491)</f>
        <v>43220</v>
      </c>
      <c r="S1493" s="26" t="str">
        <f>IF('tab1'!S1491="","",'tab1'!S1491)</f>
        <v>Konkursowy</v>
      </c>
      <c r="T1493" s="26" t="str">
        <f>IF('tab1'!T1491="","",'tab1'!T1491)</f>
        <v>21 Działalność w zakresie opieki społecznej, usługi komunalne, społeczne i indywidualne</v>
      </c>
      <c r="U1493" s="26" t="str">
        <f>IF('tab1'!U1491="","",'tab1'!U1491)</f>
        <v>109 Aktywne włączenie, w tym w celu promowania równości szans i aktywnego uczestnictwa, oraz zwiększanie szans na zatrudnienie</v>
      </c>
      <c r="V1493" s="26" t="str">
        <f>IF('tab1'!V1491="","",'tab1'!V1491)</f>
        <v>09 Promowanie włączenia społecznego oraz walka z ubóstwem i wszelką dyskryminacją</v>
      </c>
      <c r="W1493" s="26" t="str">
        <f>IF('tab1'!W1491="","",'tab1'!W1491)</f>
        <v>08 Nie dotyczy</v>
      </c>
      <c r="X1493" s="26" t="str">
        <f>IF('tab1'!X1491="","",'tab1'!X1491)</f>
        <v>Nie dotyczy</v>
      </c>
      <c r="Y1493" s="27" t="str">
        <f>VLOOKUP(C1493,'przeliczenia '!C:D,2,FALSE)</f>
        <v>WOJ.: POMORSKIE, POW.: człuchowski, GM.: Rzeczenica</v>
      </c>
    </row>
    <row r="1494" spans="1:25" ht="180" hidden="1" x14ac:dyDescent="0.25">
      <c r="A1494" s="26" t="str">
        <f>IF('tab1'!A1492="","",'tab1'!A1492)</f>
        <v>Rozwiń skrzydła na pomorskim rynku pracy!</v>
      </c>
      <c r="B1494" s="26" t="str">
        <f>IF('tab1'!B1492="","",'tab1'!B1492)</f>
        <v>CEL GŁÓWNY:Większa aktywność społeczno-zawodowa 40os.zagrożonych ubóstwem i wykluczeniem społ. zamieszkałych(w rozumieniu Kodeksu Cywilnego)na terenie woj.pomorskiego, na obszarze gmin: -Bobowo, -Borzytuchom, -Brusy, -Bytów, -Cewice, -Choczewo, -Chojnice(gm.wiejska i gm.miejska) -Czarna Dąbrówka, -Czarna Woda, -Czarne,Czersk, -Damnica, -Debrzno, -Dębnica Kaszubska, -Dzierzgoń, -Gardeja, -Główczyce, -Kaliska, -Kępice, -Koczała, -Kołczygłowy, -Lichnowy, -Lubichowo, -Malbork, -Miastko, -Mikołajki Pomorskie, -Miłoradz, -Nowa Wieś Lęborska, -Nowy Dwór Gdański, -Osieczna, -Osiek, -Ostaszewo, -Parchowo, -Potęgowo, -Przechlewo, -Ryjewo, -Skarszewy, -Skórcz(gm.wiejska i gm.miejska), -Smętowo Graniczne, -Smołdzino, -Stara Kiszewa, -Stary Dzierzgoń, -Stary Targ, -Trzebielino, -Tuchomie, -Zblewo. Cel zostanie osiągnięty poprzez realizację kompleksowego wsparcia w terminie od 01.01.2017r. do 31.08.2017r. Grupę docelową stanowi 40 os.zagrożonych ubóstwem lub wykluczeniem społ.z powodu więcej niż jednej z przesłanek,a w szczególności: -kobiety-min.60%, -osoby niepełnosprawne-min.15%, -os.korzystające z Programu Operacyjnego Pomoc Żywnościowa, -os.bezrobotne zakwalifikowane do III profilu pomocy,w tym os.długotrwale bezrobotne. zamieszkałe w rozumieniu KC na obszarze woj.pomorskiego. Zadania, które zostaną zrealizowane w ramach projektu: 1.Poradnictwo psychologiczne; 2.Poradnictwo zawodowe; 3.Szkolenia zawodowe; 4.Staż; 5.Pośrednictwo pracy. Rezultaty projektu: wszystkie działania realizowane w niniejszym proj. przyczynią się do: -osiągnięcia efektywności zatrudnieniowej na poziomie min.22% oraz efektywności społ.-zatrudnieniowej na poziomie min.56% dla os.zagrożonych ubóstwem i wykluczeniem społ. -osiągnięcia efektywności zatrudnieniowej na poziomie min 12% oraz efektywności społ.-zatrudnieniowej na poziomie min 46% w odniesieniu do os.o znacznym stopniu niepełnospr., os.z niepełnospr.intelektualną, os.z niepełnospr.sprzężonymi -min.40%uzyska kwalifikacje zawodowe.</v>
      </c>
      <c r="C1494" s="26" t="str">
        <f>IF('tab1'!C1492="","",'tab1'!C1492)</f>
        <v>RPPM.06.01.02-22-0021/16</v>
      </c>
      <c r="D1494" s="26" t="str">
        <f>IF('tab1'!D1492="","",'tab1'!D1492)</f>
        <v>7 CUBES SP. Z O.O.</v>
      </c>
      <c r="E1494" s="26" t="str">
        <f>IF('tab1'!E1492="","",'tab1'!E1492)</f>
        <v>EFS</v>
      </c>
      <c r="F1494" s="26" t="str">
        <f>IF('tab1'!F1492="","",'tab1'!F1492)</f>
        <v>Regionalny Program Operacyjny Województwa Pomorskiego na lata 2014-2020</v>
      </c>
      <c r="G1494" s="26" t="str">
        <f>IF('tab1'!G1492="","",'tab1'!G1492)</f>
        <v>6. Integracja</v>
      </c>
      <c r="H1494" s="26" t="str">
        <f>IF('tab1'!H1492="","",'tab1'!H1492)</f>
        <v>6.1. Aktywna integracja</v>
      </c>
      <c r="I1494" s="26" t="str">
        <f>IF('tab1'!I1492="","",'tab1'!I1492)</f>
        <v>6.1.2. Aktywizacja społeczno - zawodowa</v>
      </c>
      <c r="J1494" s="26">
        <f>IF('tab1'!J1492="","",'tab1'!J1492)</f>
        <v>597086</v>
      </c>
      <c r="K1494" s="26">
        <f>IF('tab1'!K1492="","",'tab1'!K1492)</f>
        <v>597086</v>
      </c>
      <c r="L1494" s="26">
        <f>IF('tab1'!L1492="","",'tab1'!L1492)</f>
        <v>507523.1</v>
      </c>
      <c r="M1494" s="26">
        <f>IF('tab1'!M1492="","",'tab1'!M1492)</f>
        <v>85</v>
      </c>
      <c r="N1494" s="26" t="str">
        <f>IF('tab1'!N1492="","",'tab1'!N1492)</f>
        <v>01 Dotacja bezzwrotna</v>
      </c>
      <c r="O1494" s="26" t="str">
        <f>IF('tab1'!O1492="","",'tab1'!O1492)</f>
        <v>Miejsca realizacji do uzupełnienia ręcznego z raportu uzupełniającego!</v>
      </c>
      <c r="P1494" s="26" t="str">
        <f>IF('tab1'!P1492="","",'tab1'!P1492)</f>
        <v>03 Obszary wiejskie (o małej gęstości zaludnienia)</v>
      </c>
      <c r="Q1494" s="28">
        <f>IF('tab1'!Q1492="","",'tab1'!Q1492)</f>
        <v>42795</v>
      </c>
      <c r="R1494" s="28">
        <f>IF('tab1'!R1492="","",'tab1'!R1492)</f>
        <v>43039</v>
      </c>
      <c r="S1494" s="26" t="str">
        <f>IF('tab1'!S1492="","",'tab1'!S1492)</f>
        <v>Konkursowy</v>
      </c>
      <c r="T1494" s="26" t="str">
        <f>IF('tab1'!T1492="","",'tab1'!T1492)</f>
        <v>19 Edukacja</v>
      </c>
      <c r="U1494" s="26" t="str">
        <f>IF('tab1'!U1492="","",'tab1'!U1492)</f>
        <v>109 Aktywne włączenie, w tym w celu promowania równości szans i aktywnego uczestnictwa, oraz zwiększanie szans na zatrudnienie</v>
      </c>
      <c r="V1494" s="26" t="str">
        <f>IF('tab1'!V1492="","",'tab1'!V1492)</f>
        <v>09 Promowanie włączenia społecznego oraz walka z ubóstwem i wszelką dyskryminacją</v>
      </c>
      <c r="W1494" s="26" t="str">
        <f>IF('tab1'!W1492="","",'tab1'!W1492)</f>
        <v>08 Nie dotyczy</v>
      </c>
      <c r="X1494" s="26" t="str">
        <f>IF('tab1'!X1492="","",'tab1'!X1492)</f>
        <v>Nie dotyczy</v>
      </c>
      <c r="Y1494" s="27" t="str">
        <f>VLOOKUP(C1494,'przeliczenia '!C:D,2,FALSE)</f>
        <v>WOJ.: POMORSKIE, POW.: bytowski, GM.: Borzytuchom</v>
      </c>
    </row>
    <row r="1495" spans="1:25" ht="168.75" hidden="1" x14ac:dyDescent="0.25">
      <c r="A1495" s="26" t="str">
        <f>IF('tab1'!A1493="","",'tab1'!A1493)</f>
        <v>Akademia Aktywnych</v>
      </c>
      <c r="B1495" s="26" t="str">
        <f>IF('tab1'!B1493="","",'tab1'!B1493)</f>
        <v>Projekt skierowany jest do grupy 80 osób (56 kobiet - K i 24 mężczyzn - M) zagrożonych ubóstwem lub wykluczeniem społecznym oraz ich rodzin – mieszkańców Tczewa, w tym do 9 osób niepełnosprawnych. Ponadto min 50% uczestników to osoby korzystających z Programu Operacyjnego Pomoc Żywnościowa (POPŻ), 40 osób (28 K) bezrobotnych zakwalifikowanych do III profilu pomocy, 40 (28 K) osób biernych zawodowo. Celem projektu jest zwiększenie zatrudnienia osób dotkniętych i zagrożonych ubóstwem lub wykluczeniem społecznym. Cele szczegółowe przedsięwzięcia: 1. Aktywizacja zawodowa co najmniej 30% uczestników projektu rozumiana jako doprowadzenie do zatrudnienia dotychczasowych bezrobotnych/nieaktywnych zawodowo; 2. Wzrost kompetencji życiowych i umiejętności społeczno-zawodowych u co najmniej 80% uczestników projektu, tj. zwiększenie zaradności, pewności siebie i własnych umiejętności, zmniejszenie dystansu do zatrudnienia. Działania w ramach projektu zakładają utworzenie dla każdego uczestnika indywidualnej ścieżki reintegracyjnej oraz realizację wsparcia w formie kontraktu socjalnego, obejmującego: pracę socjalną; poradnictwo specjalistyczne; warsztaty terapeutyczne kształtujące umiejętności osobiste, w tym coaching; realizacja Programu Aktywizacja i Integracja (PAI), realizacja kursów zawodowych; organizacja i przeprowadzenie staży dla uczestników projektu; działania towarzyszące skierowane do osób i rodzin zagrożonych wykluczeniem społecznym. Realizacja projektu przyczyni się do wzrostu kompetencji życiowych i umiejętności społeczno-zawodowych uczestników projektu, umożliwiających powrót do życia społecznego, w tym docelowo powrót na rynek pracy i aktywizację zawodową przynajmniej 30% uczestników, którzy w ciągu 3 miesięcy po zakończonym udziale w projekcie podejmą zatrudnienie, zgodnie z warunkami określonymi w Regulaminie konkursu.</v>
      </c>
      <c r="C1495" s="26" t="str">
        <f>IF('tab1'!C1493="","",'tab1'!C1493)</f>
        <v>RPPM.06.01.02-22-0023/15</v>
      </c>
      <c r="D1495" s="26" t="str">
        <f>IF('tab1'!D1493="","",'tab1'!D1493)</f>
        <v>GMINA MIEJSKA TCZEW</v>
      </c>
      <c r="E1495" s="26" t="str">
        <f>IF('tab1'!E1493="","",'tab1'!E1493)</f>
        <v>EFS</v>
      </c>
      <c r="F1495" s="26" t="str">
        <f>IF('tab1'!F1493="","",'tab1'!F1493)</f>
        <v>Regionalny Program Operacyjny Województwa Pomorskiego na lata 2014-2020</v>
      </c>
      <c r="G1495" s="26" t="str">
        <f>IF('tab1'!G1493="","",'tab1'!G1493)</f>
        <v>6. Integracja</v>
      </c>
      <c r="H1495" s="26" t="str">
        <f>IF('tab1'!H1493="","",'tab1'!H1493)</f>
        <v>6.1. Aktywna integracja</v>
      </c>
      <c r="I1495" s="26" t="str">
        <f>IF('tab1'!I1493="","",'tab1'!I1493)</f>
        <v>6.1.2. Aktywizacja społeczno - zawodowa</v>
      </c>
      <c r="J1495" s="26">
        <f>IF('tab1'!J1493="","",'tab1'!J1493)</f>
        <v>1167088.68</v>
      </c>
      <c r="K1495" s="26">
        <f>IF('tab1'!K1493="","",'tab1'!K1493)</f>
        <v>1167088.68</v>
      </c>
      <c r="L1495" s="26">
        <f>IF('tab1'!L1493="","",'tab1'!L1493)</f>
        <v>992025.38</v>
      </c>
      <c r="M1495" s="26">
        <f>IF('tab1'!M1493="","",'tab1'!M1493)</f>
        <v>85.000000171366594</v>
      </c>
      <c r="N1495" s="26" t="str">
        <f>IF('tab1'!N1493="","",'tab1'!N1493)</f>
        <v>01 Dotacja bezzwrotna</v>
      </c>
      <c r="O1495" s="26" t="str">
        <f>IF('tab1'!O1493="","",'tab1'!O1493)</f>
        <v>Miejsca realizacji do uzupełnienia ręcznego z raportu uzupełniającego!</v>
      </c>
      <c r="P1495" s="26" t="str">
        <f>IF('tab1'!P1493="","",'tab1'!P1493)</f>
        <v>01 Duże obszary miejskie (o ludności &gt;50 000 i dużej gęstości zaludnienia)</v>
      </c>
      <c r="Q1495" s="28">
        <f>IF('tab1'!Q1493="","",'tab1'!Q1493)</f>
        <v>42461</v>
      </c>
      <c r="R1495" s="28">
        <f>IF('tab1'!R1493="","",'tab1'!R1493)</f>
        <v>43312</v>
      </c>
      <c r="S1495" s="26" t="str">
        <f>IF('tab1'!S1493="","",'tab1'!S1493)</f>
        <v>Konkursowy</v>
      </c>
      <c r="T1495" s="26" t="str">
        <f>IF('tab1'!T1493="","",'tab1'!T1493)</f>
        <v>18 Administracja publiczna</v>
      </c>
      <c r="U1495" s="26" t="str">
        <f>IF('tab1'!U1493="","",'tab1'!U1493)</f>
        <v>109 Aktywne włączenie, w tym w celu promowania równości szans i aktywnego uczestnictwa, oraz zwiększanie szans na zatrudnienie</v>
      </c>
      <c r="V1495" s="26" t="str">
        <f>IF('tab1'!V1493="","",'tab1'!V1493)</f>
        <v>09 Promowanie włączenia społecznego oraz walka z ubóstwem i wszelką dyskryminacją</v>
      </c>
      <c r="W1495" s="26" t="str">
        <f>IF('tab1'!W1493="","",'tab1'!W1493)</f>
        <v>08 Nie dotyczy</v>
      </c>
      <c r="X1495" s="26" t="str">
        <f>IF('tab1'!X1493="","",'tab1'!X1493)</f>
        <v>Nie dotyczy</v>
      </c>
      <c r="Y1495" s="27" t="str">
        <f>VLOOKUP(C1495,'przeliczenia '!C:D,2,FALSE)</f>
        <v>WOJ.: POMORSKIE, POW.: tczewski, GM.: Tczew</v>
      </c>
    </row>
    <row r="1496" spans="1:25" ht="101.25" hidden="1" x14ac:dyDescent="0.25">
      <c r="A1496" s="26" t="str">
        <f>IF('tab1'!A1494="","",'tab1'!A1494)</f>
        <v>Postaw na siebie!</v>
      </c>
      <c r="B1496" s="26" t="str">
        <f>IF('tab1'!B1494="","",'tab1'!B1494)</f>
        <v>GŁÓWNYM CELEM PROJEKTU jest podwyższona zdolność do zatrudnienia min. 80% z grupy 60UP (36K/24M), osób zagrożonych ubóstwem lub wykluczeniem społecznym, zamieszkujących (w roz. KC) na terenie województwa pomorskiego,z wykształceniem max.średnim; w okresie I-IX 2017, prowadząca do podjęcia zatrudnienia przez UP zgodnie z założonymi wskaźnikami efektywności zatrudnieniowej. Wśród grupy docelowej wyodrębniono następujące podgrupy: -100% osób fizycznych, które zamieszkują (w roz. KC) na obszarze woj. pomorskiego, tj. 60UP; -min. 20% osób niepełnosprawnych, tj. 12UP. DZIAŁANIA PRZEWIDZIANE W PROJEKCIE: -Poradnictwo psychologiczne; -Warsztaty terapeutyczne; -Poradnictwo zawodowe; -Szkolenia zawodowe; -Staże zawodowe (3 m-ce); -Pośrednictwo pracy; REZULTATY PROJEKTU: -podwyższenie zdolności do zatrudnienia przez min.80% grupy docelowej; -nabycie kwalifikacji zawodowych przez min. 45% grupy docelowej; -ukończenie udziału w projekcie przez min. 90% grupy docelowej; -podjęcie zatrudnienia przez min.v22% grupy docelowej.</v>
      </c>
      <c r="C1496" s="26" t="str">
        <f>IF('tab1'!C1494="","",'tab1'!C1494)</f>
        <v>RPPM.06.01.02-22-0023/16</v>
      </c>
      <c r="D1496" s="26" t="str">
        <f>IF('tab1'!D1494="","",'tab1'!D1494)</f>
        <v>TERRA SZKOLENIA I DORADZTWO PRZEMYSŁAW OMIECZYŃSKI</v>
      </c>
      <c r="E1496" s="26" t="str">
        <f>IF('tab1'!E1494="","",'tab1'!E1494)</f>
        <v>EFS</v>
      </c>
      <c r="F1496" s="26" t="str">
        <f>IF('tab1'!F1494="","",'tab1'!F1494)</f>
        <v>Regionalny Program Operacyjny Województwa Pomorskiego na lata 2014-2020</v>
      </c>
      <c r="G1496" s="26" t="str">
        <f>IF('tab1'!G1494="","",'tab1'!G1494)</f>
        <v>6. Integracja</v>
      </c>
      <c r="H1496" s="26" t="str">
        <f>IF('tab1'!H1494="","",'tab1'!H1494)</f>
        <v>6.1. Aktywna integracja</v>
      </c>
      <c r="I1496" s="26" t="str">
        <f>IF('tab1'!I1494="","",'tab1'!I1494)</f>
        <v>6.1.2. Aktywizacja społeczno - zawodowa</v>
      </c>
      <c r="J1496" s="26">
        <f>IF('tab1'!J1494="","",'tab1'!J1494)</f>
        <v>884617.5</v>
      </c>
      <c r="K1496" s="26">
        <f>IF('tab1'!K1494="","",'tab1'!K1494)</f>
        <v>884617.5</v>
      </c>
      <c r="L1496" s="26">
        <f>IF('tab1'!L1494="","",'tab1'!L1494)</f>
        <v>751924.87</v>
      </c>
      <c r="M1496" s="26">
        <f>IF('tab1'!M1494="","",'tab1'!M1494)</f>
        <v>84.999999434784002</v>
      </c>
      <c r="N1496" s="26" t="str">
        <f>IF('tab1'!N1494="","",'tab1'!N1494)</f>
        <v>01 Dotacja bezzwrotna</v>
      </c>
      <c r="O1496" s="26" t="str">
        <f>IF('tab1'!O1494="","",'tab1'!O1494)</f>
        <v>Miejsca realizacji do uzupełnienia ręcznego z raportu uzupełniającego!</v>
      </c>
      <c r="P1496" s="26" t="str">
        <f>IF('tab1'!P1494="","",'tab1'!P1494)</f>
        <v>07 Nie dotyczy</v>
      </c>
      <c r="Q1496" s="28">
        <f>IF('tab1'!Q1494="","",'tab1'!Q1494)</f>
        <v>42736</v>
      </c>
      <c r="R1496" s="28">
        <f>IF('tab1'!R1494="","",'tab1'!R1494)</f>
        <v>43131</v>
      </c>
      <c r="S1496" s="26" t="str">
        <f>IF('tab1'!S1494="","",'tab1'!S1494)</f>
        <v>Konkursowy</v>
      </c>
      <c r="T1496" s="26" t="str">
        <f>IF('tab1'!T1494="","",'tab1'!T1494)</f>
        <v>19 Edukacja</v>
      </c>
      <c r="U1496" s="26" t="str">
        <f>IF('tab1'!U1494="","",'tab1'!U1494)</f>
        <v>109 Aktywne włączenie, w tym w celu promowania równości szans i aktywnego uczestnictwa, oraz zwiększanie szans na zatrudnienie</v>
      </c>
      <c r="V1496" s="26" t="str">
        <f>IF('tab1'!V1494="","",'tab1'!V1494)</f>
        <v>09 Promowanie włączenia społecznego oraz walka z ubóstwem i wszelką dyskryminacją</v>
      </c>
      <c r="W1496" s="26" t="str">
        <f>IF('tab1'!W1494="","",'tab1'!W1494)</f>
        <v>08 Nie dotyczy</v>
      </c>
      <c r="X1496" s="26" t="str">
        <f>IF('tab1'!X1494="","",'tab1'!X1494)</f>
        <v>Nie dotyczy</v>
      </c>
      <c r="Y1496" s="27" t="str">
        <f>VLOOKUP(C1496,'przeliczenia '!C:D,2,FALSE)</f>
        <v>WOJ.: POMORSKIE</v>
      </c>
    </row>
    <row r="1497" spans="1:25" ht="180" hidden="1" x14ac:dyDescent="0.25">
      <c r="A1497" s="26" t="str">
        <f>IF('tab1'!A1495="","",'tab1'!A1495)</f>
        <v>Aktywizacja społeczno-zawodowa niepełnosprawnych mieszkańców województwa pomorskiego zagrożonych zjawiskiem wykluczenia społecznego i ubóstwa</v>
      </c>
      <c r="B1497" s="26" t="str">
        <f>IF('tab1'!B1495="","",'tab1'!B1495)</f>
        <v>CEL PROJEKTU: Przywrócenie zdolności 70 mieszkańców woj. pomorskiego (54% K), zagrożonych ubóstwem lub wykluczeniem społecznym ze względu na niepełnosprawność, do udziału w życiu społeczno-zawodowym poprzez poprawę zdolności uczestników projektu [UP] do zatrudnienia w zawodach zgodnych z zapotrzebowaniem rynku pracy [RP] oraz włączenie społeczne w okresie 06.2018-01.2020. ZAKRES PROJEKTU: Realizacja usług aktywnej integracji o charakterze społecznym i zawodowym, dopasowanych do predyspozycji UP i opowiadających na zapotrzebowanie lokalnego RP. EFEKT PROJEKTU: Ograniczenie zagrożenia wykluczeniem społecznym poprzez realizację wsparcia zwiększającego szanse UP na powrót do aktywności społ.-zaw. GRUPĘ DOCELOWĄ [GD] stanowi 70 os. (38K/32M), które w dniu objęcia pierwszą formą wsparcia spełnią łącznie następujące kryteria: 1. Wiek produkcyjny; 2. Status os. biernej zawodowo lub bezrobotnej; 3. Status osoby niepełnosprawnej [ON] (100% GD); 4. Zamieszkiwanie, zgodnie z KC, na terenie woj. pomorskiego; 5. Adekwatna ocena potrzeb i predyspozycji UP. W RAMACH REALIZACJI I TYPU PROJEKTU PLANUJE SIĘ NASTĘPUJĄCE USŁUGI AKTYWNEJ INTEGRACJI: 1. Opracowanie Indywidualnych Ścieżek Reintegracji [IŚR] dla 70 os.; 2. Poradnictwo psychologiczne dla 70 os.; 3. Trening kompetencji i umiejętności społecznych dla 70 os.; 4. Certyfikowane szkolenia zawodowe dla 35 os.; 5. Pośrednictwo pracy dla 70 os.; 6. Zatrudnienie subsydiowane dla 50 os.; 7. Zatrudnienie wspomagane dla 10 os. PROJEKT ZAKŁADA OSIĄGNIĘCIE PONIŻSZYCH REZULTATÓW: 1. Min. 34% UP poprawi swoją sytuację społeczną; 2. Min. 22% osób zagrożonych wyklucz. społ. i min. 12% ON z umiarkowanym, znacznym stopniem niepełnosprawności, niepełnosprawnością sprzężoną, zaburzeniami psychicznymi, w tym intelektualnymi i całościowymi zaburzeniami rozwojowymi zdobędzie zatrudnienie i utrzyma je przez min. 3 m-ce po zakończeniu udziału w projekcie; 3. Min. 40% UP uzyska kwalifikacje zawodowe.</v>
      </c>
      <c r="C1497" s="26" t="str">
        <f>IF('tab1'!C1495="","",'tab1'!C1495)</f>
        <v>RPPM.06.01.02-22-0023/17</v>
      </c>
      <c r="D1497" s="26" t="str">
        <f>IF('tab1'!D1495="","",'tab1'!D1495)</f>
        <v>KONTRAKTOR SPÓŁKA Z OGRANICZONĄ ODPOWIEDZIALNOŚCIĄ</v>
      </c>
      <c r="E1497" s="26" t="str">
        <f>IF('tab1'!E1495="","",'tab1'!E1495)</f>
        <v>EFS</v>
      </c>
      <c r="F1497" s="26" t="str">
        <f>IF('tab1'!F1495="","",'tab1'!F1495)</f>
        <v>Regionalny Program Operacyjny Województwa Pomorskiego na lata 2014-2020</v>
      </c>
      <c r="G1497" s="26" t="str">
        <f>IF('tab1'!G1495="","",'tab1'!G1495)</f>
        <v>6. Integracja</v>
      </c>
      <c r="H1497" s="26" t="str">
        <f>IF('tab1'!H1495="","",'tab1'!H1495)</f>
        <v>6.1. Aktywna integracja</v>
      </c>
      <c r="I1497" s="26" t="str">
        <f>IF('tab1'!I1495="","",'tab1'!I1495)</f>
        <v>6.1.2. Aktywizacja społeczno - zawodowa</v>
      </c>
      <c r="J1497" s="26">
        <f>IF('tab1'!J1495="","",'tab1'!J1495)</f>
        <v>1003280</v>
      </c>
      <c r="K1497" s="26">
        <f>IF('tab1'!K1495="","",'tab1'!K1495)</f>
        <v>1003280</v>
      </c>
      <c r="L1497" s="26">
        <f>IF('tab1'!L1495="","",'tab1'!L1495)</f>
        <v>852788</v>
      </c>
      <c r="M1497" s="26">
        <f>IF('tab1'!M1495="","",'tab1'!M1495)</f>
        <v>85</v>
      </c>
      <c r="N1497" s="26" t="str">
        <f>IF('tab1'!N1495="","",'tab1'!N1495)</f>
        <v>01 Dotacja bezzwrotna</v>
      </c>
      <c r="O1497" s="26" t="str">
        <f>IF('tab1'!O1495="","",'tab1'!O1495)</f>
        <v>Miejsca realizacji do uzupełnienia ręcznego z raportu uzupełniającego!</v>
      </c>
      <c r="P1497" s="26" t="str">
        <f>IF('tab1'!P1495="","",'tab1'!P1495)</f>
        <v>02 Małe obszary miejskie (o ludności &gt;5 000 i średniej gęstości zaludnienia)</v>
      </c>
      <c r="Q1497" s="28">
        <f>IF('tab1'!Q1495="","",'tab1'!Q1495)</f>
        <v>43252</v>
      </c>
      <c r="R1497" s="28">
        <f>IF('tab1'!R1495="","",'tab1'!R1495)</f>
        <v>43861</v>
      </c>
      <c r="S1497" s="26" t="str">
        <f>IF('tab1'!S1495="","",'tab1'!S1495)</f>
        <v>Konkursowy</v>
      </c>
      <c r="T1497" s="26" t="str">
        <f>IF('tab1'!T1495="","",'tab1'!T1495)</f>
        <v>24 Inne niewyszczególnione usługi</v>
      </c>
      <c r="U1497" s="26" t="str">
        <f>IF('tab1'!U1495="","",'tab1'!U1495)</f>
        <v>109 Aktywne włączenie, w tym w celu promowania równości szans i aktywnego uczestnictwa, oraz zwiększanie szans na zatrudnienie</v>
      </c>
      <c r="V1497" s="26" t="str">
        <f>IF('tab1'!V1495="","",'tab1'!V1495)</f>
        <v>09 Promowanie włączenia społecznego oraz walka z ubóstwem i wszelką dyskryminacją</v>
      </c>
      <c r="W1497" s="26" t="str">
        <f>IF('tab1'!W1495="","",'tab1'!W1495)</f>
        <v>08 Nie dotyczy</v>
      </c>
      <c r="X1497" s="26" t="str">
        <f>IF('tab1'!X1495="","",'tab1'!X1495)</f>
        <v>Nie dotyczy</v>
      </c>
      <c r="Y1497" s="27" t="str">
        <f>VLOOKUP(C1497,'przeliczenia '!C:D,2,FALSE)</f>
        <v>WOJ.: POMORSKIE</v>
      </c>
    </row>
    <row r="1498" spans="1:25" ht="157.5" hidden="1" x14ac:dyDescent="0.25">
      <c r="A1498" s="26" t="str">
        <f>IF('tab1'!A1496="","",'tab1'!A1496)</f>
        <v>PRACODAWCA Z MISJĄ</v>
      </c>
      <c r="B1498" s="26" t="str">
        <f>IF('tab1'!B1496="","",'tab1'!B1496)</f>
        <v>Projekt skierowany jest do 30 osób z niepełnosprawnościami. Poprzez animację środowiskową (współpraca z NGO,WTZ,PUP,OPS) skierowani do projektu uczestnicy (U)objęci zostaną wsparciem w zakresie:- warsztatów terapeutycznych kształtujących umiejętności osobiste (25-30h/U)/ - poradnictwa psychologicznego i psychospołecznego (min.10h/U)/ - poradnictwa zawodowego (8h/U) i pośrednictwa pracy/ - szkoleń nt.rynku pracy/ - szkoleń i kursów zawodowych/ - staży/wolontariatu zawodowego/praktyk (3 mies/U) u pracodawców (20U), w szczególności w podmiotach ekonomii społecznej/ - asysty indywidualnej/opieki podczas stażu (20U). Wsparcie U w projekcie realizowane będzie w oparciu o Indywidualny Program Działania dopasowany do potrzeb i możliwości każdego U. W efekcie projektu min. 12% U uzyska zatrudnienie w podmiotach ekonomii społecznej. Projekt jest inicjatywą oddolną podmiotów ekonomii społecznej (m.in. spółdzielni socjalnych) i jego celem jest przygotowanie kadr do pracy w tych podmiotach. Projekt obejmuje działania z zakresu aktywnej integracji o charakterze społecznym i zawodowym. Uczestnicy nabędą dzięki udziałowi w projekcie nowe kompetencje, kwalifikacje potwierdzone stosownymi certyfikatami. Udział w projekcie wzmocni ich niezależność oraz motywację do dalszego poszukiwania pracy. Dzięki projektowi możliwe będzie również rozpoznanie przez realizatorów potencjału uczestników i dalsze ich wsparcie zgodnie z celami statutowymi Lidera i Partnera. Projekt pomoże U wejść na rynek pracy i znaleźć zatrudnienie w PES, które są dobrze przygotowane merytorycznie do zatrudniania pracowników z niepełnosprawnościami, przy czym ze względu na prowadzenie działalności gospodarczej na trudnym, konkurencyjnym rynku brakuje im czasu i zasobów na wdrażanie i szkolenie nowych pracowników.</v>
      </c>
      <c r="C1498" s="26" t="str">
        <f>IF('tab1'!C1496="","",'tab1'!C1496)</f>
        <v>RPPM.06.01.02-22-0023/19</v>
      </c>
      <c r="D1498" s="26" t="str">
        <f>IF('tab1'!D1496="","",'tab1'!D1496)</f>
        <v>SPÓŁDZIELNIA SOCJALNA DALBA</v>
      </c>
      <c r="E1498" s="26" t="str">
        <f>IF('tab1'!E1496="","",'tab1'!E1496)</f>
        <v>EFS</v>
      </c>
      <c r="F1498" s="26" t="str">
        <f>IF('tab1'!F1496="","",'tab1'!F1496)</f>
        <v>Regionalny Program Operacyjny Województwa Pomorskiego na lata 2014-2020</v>
      </c>
      <c r="G1498" s="26" t="str">
        <f>IF('tab1'!G1496="","",'tab1'!G1496)</f>
        <v>6. Integracja</v>
      </c>
      <c r="H1498" s="26" t="str">
        <f>IF('tab1'!H1496="","",'tab1'!H1496)</f>
        <v>6.1. Aktywna integracja</v>
      </c>
      <c r="I1498" s="26" t="str">
        <f>IF('tab1'!I1496="","",'tab1'!I1496)</f>
        <v>6.1.2. Aktywizacja społeczno - zawodowa</v>
      </c>
      <c r="J1498" s="26">
        <f>IF('tab1'!J1496="","",'tab1'!J1496)</f>
        <v>420000</v>
      </c>
      <c r="K1498" s="26">
        <f>IF('tab1'!K1496="","",'tab1'!K1496)</f>
        <v>420000</v>
      </c>
      <c r="L1498" s="26">
        <f>IF('tab1'!L1496="","",'tab1'!L1496)</f>
        <v>357000</v>
      </c>
      <c r="M1498" s="26">
        <f>IF('tab1'!M1496="","",'tab1'!M1496)</f>
        <v>85</v>
      </c>
      <c r="N1498" s="26" t="str">
        <f>IF('tab1'!N1496="","",'tab1'!N1496)</f>
        <v>01 Dotacja bezzwrotna</v>
      </c>
      <c r="O1498" s="26" t="str">
        <f>IF('tab1'!O1496="","",'tab1'!O1496)</f>
        <v>Miejsca realizacji do uzupełnienia ręcznego z raportu uzupełniającego!</v>
      </c>
      <c r="P1498" s="26" t="str">
        <f>IF('tab1'!P1496="","",'tab1'!P1496)</f>
        <v>07 Nie dotyczy</v>
      </c>
      <c r="Q1498" s="28">
        <f>IF('tab1'!Q1496="","",'tab1'!Q1496)</f>
        <v>43800</v>
      </c>
      <c r="R1498" s="28">
        <f>IF('tab1'!R1496="","",'tab1'!R1496)</f>
        <v>44561</v>
      </c>
      <c r="S1498" s="26" t="str">
        <f>IF('tab1'!S1496="","",'tab1'!S1496)</f>
        <v>Konkursowy</v>
      </c>
      <c r="T1498" s="26" t="str">
        <f>IF('tab1'!T1496="","",'tab1'!T1496)</f>
        <v>03 Produkcja artykułów spożywczych i napojów</v>
      </c>
      <c r="U1498" s="26" t="str">
        <f>IF('tab1'!U1496="","",'tab1'!U1496)</f>
        <v>109 Aktywne włączenie, w tym w celu promowania równości szans i aktywnego uczestnictwa, oraz zwiększanie szans na zatrudnienie</v>
      </c>
      <c r="V1498" s="26" t="str">
        <f>IF('tab1'!V1496="","",'tab1'!V1496)</f>
        <v>09 Promowanie włączenia społecznego oraz walka z ubóstwem i wszelką dyskryminacją</v>
      </c>
      <c r="W1498" s="26" t="str">
        <f>IF('tab1'!W1496="","",'tab1'!W1496)</f>
        <v>08 Nie dotyczy</v>
      </c>
      <c r="X1498" s="26" t="str">
        <f>IF('tab1'!X1496="","",'tab1'!X1496)</f>
        <v>Nie dotyczy</v>
      </c>
      <c r="Y1498" s="27" t="str">
        <f>VLOOKUP(C1498,'przeliczenia '!C:D,2,FALSE)</f>
        <v>WOJ.: POMORSKIE</v>
      </c>
    </row>
    <row r="1499" spans="1:25" ht="135" hidden="1" x14ac:dyDescent="0.25">
      <c r="A1499" s="26" t="str">
        <f>IF('tab1'!A1497="","",'tab1'!A1497)</f>
        <v>Bez wykluczeń - Kompleksowy program aktywizacji społeczno-zawodowej</v>
      </c>
      <c r="B1499" s="26" t="str">
        <f>IF('tab1'!B1497="","",'tab1'!B1497)</f>
        <v>CEL:Wyższa aktywność społeczno-zawodowa i motywacja do podjęcia zatrudnienia wśród 60UP (opis grupy docelowej poniżej) nabyta poprzez udział w kompleksowym i zindywidualizowanym wsparciu w ramach projektu w okresie od 01.2017-12.2017. GD: 60 Uczestników Projektu (36K,24M) wielokrotnie wykluczonych osób/rodzin zagrożonym ubóstwem lub wykluczeniem społecznym,które w pierwszej kolejności wymagają aktywizacji społecznej,w tym w 20%Uczestników Projektu tj.12(8K,4M)to os.z niepełnosprawnościami DZIAŁANIA: 1. PORADNICTWO ZAWODOWE Z IPD 2. PORADNICTWO PSYCHOLOGICZNE Z TRENINGIEM UMIEJĘTNOŚCI SPOŁECZNYCH 3. SZKOLENIA ZAWODOWE Z CERTYFIKACJĄ 4. STAŻ ZAWODOWY 5. POŚREDNICTWO ZAWODOWE • Min.22% UP objętych wsparciem w proj.podejmie zatrud. tzn.14.znajdzie pracę • Min.12% w odniesieniu do os.o znacznym stopniu niepełnosp.,os.z niepełnosprawnością intelektualną,os.z niepełnospraw.sprzężonymi objętych wsparciem w proj.podejmie zatrud. tzn.8os.znajdzie pracę • Min.56%-w odniesieniu do GD.objętych wsparciem w proj.zostanie poddana reintegracji w wyniku realizacji ścieżki społecznej. • Min. 46%-w odniesieniu do osób o znacznym stopniu niepełnosp.,os.z niepełnospraw.intelektualną,os.z niepełnospraw.sprzęzonymi objętych wsparciem w proj. zostanie poddana reintegracji w wyniku realizacji ścieżki społ. Oznacza to,że taki osetek UPpo zakończ. udziału proj dokona postępu w procesie aktywizacji społecz.-zatrud.</v>
      </c>
      <c r="C1499" s="26" t="str">
        <f>IF('tab1'!C1497="","",'tab1'!C1497)</f>
        <v>RPPM.06.01.02-22-0024/16</v>
      </c>
      <c r="D1499" s="26" t="str">
        <f>IF('tab1'!D1497="","",'tab1'!D1497)</f>
        <v>VIVID CONSULTING SPÓŁKA Z OGRANICZONĄ ODPOWIEDZIALNOŚCIĄ</v>
      </c>
      <c r="E1499" s="26" t="str">
        <f>IF('tab1'!E1497="","",'tab1'!E1497)</f>
        <v>EFS</v>
      </c>
      <c r="F1499" s="26" t="str">
        <f>IF('tab1'!F1497="","",'tab1'!F1497)</f>
        <v>Regionalny Program Operacyjny Województwa Pomorskiego na lata 2014-2020</v>
      </c>
      <c r="G1499" s="26" t="str">
        <f>IF('tab1'!G1497="","",'tab1'!G1497)</f>
        <v>6. Integracja</v>
      </c>
      <c r="H1499" s="26" t="str">
        <f>IF('tab1'!H1497="","",'tab1'!H1497)</f>
        <v>6.1. Aktywna integracja</v>
      </c>
      <c r="I1499" s="26" t="str">
        <f>IF('tab1'!I1497="","",'tab1'!I1497)</f>
        <v>6.1.2. Aktywizacja społeczno - zawodowa</v>
      </c>
      <c r="J1499" s="26">
        <f>IF('tab1'!J1497="","",'tab1'!J1497)</f>
        <v>825286.25</v>
      </c>
      <c r="K1499" s="26">
        <f>IF('tab1'!K1497="","",'tab1'!K1497)</f>
        <v>825286.25</v>
      </c>
      <c r="L1499" s="26">
        <f>IF('tab1'!L1497="","",'tab1'!L1497)</f>
        <v>701493.31</v>
      </c>
      <c r="M1499" s="26">
        <f>IF('tab1'!M1497="","",'tab1'!M1497)</f>
        <v>84.999999697074799</v>
      </c>
      <c r="N1499" s="26" t="str">
        <f>IF('tab1'!N1497="","",'tab1'!N1497)</f>
        <v>01 Dotacja bezzwrotna</v>
      </c>
      <c r="O1499" s="26" t="str">
        <f>IF('tab1'!O1497="","",'tab1'!O1497)</f>
        <v>Miejsca realizacji do uzupełnienia ręcznego z raportu uzupełniającego!</v>
      </c>
      <c r="P1499" s="26" t="str">
        <f>IF('tab1'!P1497="","",'tab1'!P1497)</f>
        <v>02 Małe obszary miejskie (o ludności &gt;5 000 i średniej gęstości zaludnienia)</v>
      </c>
      <c r="Q1499" s="28">
        <f>IF('tab1'!Q1497="","",'tab1'!Q1497)</f>
        <v>42736</v>
      </c>
      <c r="R1499" s="28">
        <f>IF('tab1'!R1497="","",'tab1'!R1497)</f>
        <v>43131</v>
      </c>
      <c r="S1499" s="26" t="str">
        <f>IF('tab1'!S1497="","",'tab1'!S1497)</f>
        <v>Konkursowy</v>
      </c>
      <c r="T1499" s="26" t="str">
        <f>IF('tab1'!T1497="","",'tab1'!T1497)</f>
        <v>19 Edukacja</v>
      </c>
      <c r="U1499" s="26" t="str">
        <f>IF('tab1'!U1497="","",'tab1'!U1497)</f>
        <v>109 Aktywne włączenie, w tym w celu promowania równości szans i aktywnego uczestnictwa, oraz zwiększanie szans na zatrudnienie</v>
      </c>
      <c r="V1499" s="26" t="str">
        <f>IF('tab1'!V1497="","",'tab1'!V1497)</f>
        <v>09 Promowanie włączenia społecznego oraz walka z ubóstwem i wszelką dyskryminacją</v>
      </c>
      <c r="W1499" s="26" t="str">
        <f>IF('tab1'!W1497="","",'tab1'!W1497)</f>
        <v>08 Nie dotyczy</v>
      </c>
      <c r="X1499" s="26" t="str">
        <f>IF('tab1'!X1497="","",'tab1'!X1497)</f>
        <v>Nie dotyczy</v>
      </c>
      <c r="Y1499" s="27" t="str">
        <f>VLOOKUP(C1499,'przeliczenia '!C:D,2,FALSE)</f>
        <v>WOJ.: POMORSKIE</v>
      </c>
    </row>
    <row r="1500" spans="1:25" ht="180" hidden="1" x14ac:dyDescent="0.25">
      <c r="A1500" s="26" t="str">
        <f>IF('tab1'!A1498="","",'tab1'!A1498)</f>
        <v>Aktywnie na rynek pracy w gminie Kępice</v>
      </c>
      <c r="B1500" s="26" t="str">
        <f>IF('tab1'!B1498="","",'tab1'!B1498)</f>
        <v>Projekt skierowany jest do 20 osób z gm. Kępice (12K i 8M), będących klientami OPS Kępice: w tym 10 nieaktywnych zawodowo, niezarejestrowanych w PUP w Słupsku, z czego 8 os. to ON oraz 10 osób należących do III profilu pomocy PUP w Słupsku. Celem głównym projektu jest aktywizacja zawodowa i społeczna 20 os. bezrobotnych lub nieaktywnych zawodowo dotkniętych i zagrożonych ubóstwem i wykluczeniem społecznym, poprzez poprawę efektywności działań instytucji rynku pracy (PUP w Słupsku) i instytucji pomocy społecznej (OPS Kępice). Cele szczegółowe przedsięwzięcia: - aktywizacja zawodowa co najmniej 30% uczestników (U) projektu, tj. doprowadzenie do trwałego, tj. trwającego co najmniej 3 miesiące zatrudnienia dotychczasowych os. nieposiadających pracy, - przywrócenie lub wzmocnienie kompetencji społecznych, zaradności, samodzielności i aktywności 20 os. zagrożonych ubóstwem lub wykluczeniem społecznym, - podniesienie zdolności do zatrudnienia U projektu. Cel główny i cele szczegółowe zostaną osiągnięte poprzez wprowadzenie następujących działań: - diagnoza potrzeb, oczekiwań i predyspozycji U, - wsparcie osób zagrożonych wykluczeniem społ. lub ubóstwem poprzez kompleksowe usługi reintegracji zawodowej i społecznej realizowane w istniejącym już podmiocie - Centrum Integracji Społecznej (prowadzony przez Gminę Kępice - wnioskodawcę). - realizacja w partnerstwie z Powiatowym Urzędem Pracy w Słupsku Programu Aktywizacja i Integracja (PAI) dla 10 os. bezrob. z tzw. III prof. pomocy, którego celem jest integracja społ. i zaw. tej gr. os. i pomoc im w przywróceniu na rynek pracy - organizacja kursów i szkoleń zawodowych w ramach CIS, których celem jest wzmocnienie kompetencji społ. i zawodowych osób, które bez wsparcia nie są samodzielnie w stanie znaleźć zatrudnienia, po ukończeniu kursów uczestnicy zdobędą nowe zawody i kwalifikacje. Najważniejszym efektem - trwałym - projektu ma być podjęcie i utrzymanie przez U pracy przez co najmniej 3m-ce po zakończeniu proj.</v>
      </c>
      <c r="C1500" s="26" t="str">
        <f>IF('tab1'!C1498="","",'tab1'!C1498)</f>
        <v>RPPM.06.01.02-22-0025/15</v>
      </c>
      <c r="D1500" s="26" t="str">
        <f>IF('tab1'!D1498="","",'tab1'!D1498)</f>
        <v>GMINA KĘPICE</v>
      </c>
      <c r="E1500" s="26" t="str">
        <f>IF('tab1'!E1498="","",'tab1'!E1498)</f>
        <v>EFS</v>
      </c>
      <c r="F1500" s="26" t="str">
        <f>IF('tab1'!F1498="","",'tab1'!F1498)</f>
        <v>Regionalny Program Operacyjny Województwa Pomorskiego na lata 2014-2020</v>
      </c>
      <c r="G1500" s="26" t="str">
        <f>IF('tab1'!G1498="","",'tab1'!G1498)</f>
        <v>6. Integracja</v>
      </c>
      <c r="H1500" s="26" t="str">
        <f>IF('tab1'!H1498="","",'tab1'!H1498)</f>
        <v>6.1. Aktywna integracja</v>
      </c>
      <c r="I1500" s="26" t="str">
        <f>IF('tab1'!I1498="","",'tab1'!I1498)</f>
        <v>6.1.2. Aktywizacja społeczno - zawodowa</v>
      </c>
      <c r="J1500" s="26">
        <f>IF('tab1'!J1498="","",'tab1'!J1498)</f>
        <v>298455.25</v>
      </c>
      <c r="K1500" s="26">
        <f>IF('tab1'!K1498="","",'tab1'!K1498)</f>
        <v>298455.25</v>
      </c>
      <c r="L1500" s="26">
        <f>IF('tab1'!L1498="","",'tab1'!L1498)</f>
        <v>253686.96</v>
      </c>
      <c r="M1500" s="26">
        <f>IF('tab1'!M1498="","",'tab1'!M1498)</f>
        <v>84.999999162353504</v>
      </c>
      <c r="N1500" s="26" t="str">
        <f>IF('tab1'!N1498="","",'tab1'!N1498)</f>
        <v>01 Dotacja bezzwrotna</v>
      </c>
      <c r="O1500" s="26" t="str">
        <f>IF('tab1'!O1498="","",'tab1'!O1498)</f>
        <v>Miejsca realizacji do uzupełnienia ręcznego z raportu uzupełniającego!</v>
      </c>
      <c r="P1500" s="26" t="str">
        <f>IF('tab1'!P1498="","",'tab1'!P1498)</f>
        <v>02 Małe obszary miejskie (o ludności &gt;5 000 i średniej gęstości zaludnienia)</v>
      </c>
      <c r="Q1500" s="28">
        <f>IF('tab1'!Q1498="","",'tab1'!Q1498)</f>
        <v>42370</v>
      </c>
      <c r="R1500" s="28">
        <f>IF('tab1'!R1498="","",'tab1'!R1498)</f>
        <v>42978</v>
      </c>
      <c r="S1500" s="26" t="str">
        <f>IF('tab1'!S1498="","",'tab1'!S1498)</f>
        <v>Konkursowy</v>
      </c>
      <c r="T1500" s="26" t="str">
        <f>IF('tab1'!T1498="","",'tab1'!T1498)</f>
        <v>18 Administracja publiczna</v>
      </c>
      <c r="U1500" s="26" t="str">
        <f>IF('tab1'!U1498="","",'tab1'!U1498)</f>
        <v>109 Aktywne włączenie, w tym w celu promowania równości szans i aktywnego uczestnictwa, oraz zwiększanie szans na zatrudnienie</v>
      </c>
      <c r="V1500" s="26" t="str">
        <f>IF('tab1'!V1498="","",'tab1'!V1498)</f>
        <v>09 Promowanie włączenia społecznego oraz walka z ubóstwem i wszelką dyskryminacją</v>
      </c>
      <c r="W1500" s="26" t="str">
        <f>IF('tab1'!W1498="","",'tab1'!W1498)</f>
        <v>08 Nie dotyczy</v>
      </c>
      <c r="X1500" s="26" t="str">
        <f>IF('tab1'!X1498="","",'tab1'!X1498)</f>
        <v>Nie dotyczy</v>
      </c>
      <c r="Y1500" s="27" t="str">
        <f>VLOOKUP(C1500,'przeliczenia '!C:D,2,FALSE)</f>
        <v>WOJ.: POMORSKIE, POW.: słupski, GM.: Kępice</v>
      </c>
    </row>
    <row r="1501" spans="1:25" ht="180" hidden="1" x14ac:dyDescent="0.25">
      <c r="A1501" s="26" t="str">
        <f>IF('tab1'!A1499="","",'tab1'!A1499)</f>
        <v>POSTAW NA PRACĘ</v>
      </c>
      <c r="B1501" s="26" t="str">
        <f>IF('tab1'!B1499="","",'tab1'!B1499)</f>
        <v>Projekt "Postaw na pracę" realizowany w ramach ZPT dla MOF Słupska, realizowany od I 2016 do X 2018. Jest odpowiedzią na sytuacje problemowe związane z wykluczeniem społeczno – zawodowym osób korzystających z pomocy społecznej w Mieście Ustka. Realizatorem będzie MOPS Ustka, działania będą podejmowane w oparciu o partnerstwo z PUP w Słupsku oraz Caritas Ordynariatu Polowego Woj. Polskiego w Ustce. Skierowany jest do grupy 65 osób(37K,28M)z Miasta Ustka zagrożonych ubóstwem i wykluczeniem społecznym będących w wieku aktywności zawodowej, korzystających ze świadczeń pomocy społecznej w tym: bezrobotnych z III profilu 20os(14Ki6M),nieaktywnych zawodowo 45os(23Ki22M),w tym 20os niepełnosprawnych(8K i 12M) ze stopniem niepełn. Celem projektu jest zwiększenie w latach 2016-2018 aktywności społeczno-zawodowej 65(37K i 28M)osób biernych zawodowo, zagrożonych ubóstwem lub wykluczeniem społecznym z terenu miasta Ustka. Zadania projektu obejmują: - utworzenie CIS w Mieście Ustka w celu realizacji działań reintegracji społ. i zawodowej osób biernych zawodowo w tym wykluczonych i zagrożonych wykluczeniem społecznym, - reintegrację społ. i zawodową w ramach Programu Aktywizacji i Integracji 20os (14Ki6M) bezrobotnych z III profilu, - reintegrację społeczną i zawodową w CIS w Ustce 65 osób(37K,28M)nieaktywnych zawodowo. Wszystkie działania będą dostosowane do potrzeb i możliwości uczestników/czek(w tym niepełnosp.)i realizowane na podst.kontr.socjal. zawartych pomiędzy MOPS a ucz. projektu(śr. czas realizacji kontraktu 16 mc),jak również zostaną objęci intensywną i zindywidualizowaną pr.socj.świadczoną przez prac.socj. Efektem projektu będzie wzrost kompetencji niezbędnych na rynku pracy grupy docelowej, zwiększenie potencjału rozwojowego, kompetencji społecznych i zawodowych osób biernych zawodowo oraz wzrost udziału na lokalnym rynku pracy min. 30% uczestników w latach 2016-2018.</v>
      </c>
      <c r="C1501" s="26" t="str">
        <f>IF('tab1'!C1499="","",'tab1'!C1499)</f>
        <v>RPPM.06.01.02-22-0026/15</v>
      </c>
      <c r="D1501" s="26" t="str">
        <f>IF('tab1'!D1499="","",'tab1'!D1499)</f>
        <v>GMINA MIASTO USTKA</v>
      </c>
      <c r="E1501" s="26" t="str">
        <f>IF('tab1'!E1499="","",'tab1'!E1499)</f>
        <v>EFS</v>
      </c>
      <c r="F1501" s="26" t="str">
        <f>IF('tab1'!F1499="","",'tab1'!F1499)</f>
        <v>Regionalny Program Operacyjny Województwa Pomorskiego na lata 2014-2020</v>
      </c>
      <c r="G1501" s="26" t="str">
        <f>IF('tab1'!G1499="","",'tab1'!G1499)</f>
        <v>6. Integracja</v>
      </c>
      <c r="H1501" s="26" t="str">
        <f>IF('tab1'!H1499="","",'tab1'!H1499)</f>
        <v>6.1. Aktywna integracja</v>
      </c>
      <c r="I1501" s="26" t="str">
        <f>IF('tab1'!I1499="","",'tab1'!I1499)</f>
        <v>6.1.2. Aktywizacja społeczno - zawodowa</v>
      </c>
      <c r="J1501" s="26">
        <f>IF('tab1'!J1499="","",'tab1'!J1499)</f>
        <v>975000</v>
      </c>
      <c r="K1501" s="26">
        <f>IF('tab1'!K1499="","",'tab1'!K1499)</f>
        <v>975000</v>
      </c>
      <c r="L1501" s="26">
        <f>IF('tab1'!L1499="","",'tab1'!L1499)</f>
        <v>828750</v>
      </c>
      <c r="M1501" s="26">
        <f>IF('tab1'!M1499="","",'tab1'!M1499)</f>
        <v>85</v>
      </c>
      <c r="N1501" s="26" t="str">
        <f>IF('tab1'!N1499="","",'tab1'!N1499)</f>
        <v>01 Dotacja bezzwrotna</v>
      </c>
      <c r="O1501" s="26" t="str">
        <f>IF('tab1'!O1499="","",'tab1'!O1499)</f>
        <v>Miejsca realizacji do uzupełnienia ręcznego z raportu uzupełniającego!</v>
      </c>
      <c r="P1501" s="26" t="str">
        <f>IF('tab1'!P1499="","",'tab1'!P1499)</f>
        <v>02 Małe obszary miejskie (o ludności &gt;5 000 i średniej gęstości zaludnienia)</v>
      </c>
      <c r="Q1501" s="28">
        <f>IF('tab1'!Q1499="","",'tab1'!Q1499)</f>
        <v>42370</v>
      </c>
      <c r="R1501" s="28">
        <f>IF('tab1'!R1499="","",'tab1'!R1499)</f>
        <v>43404</v>
      </c>
      <c r="S1501" s="26" t="str">
        <f>IF('tab1'!S1499="","",'tab1'!S1499)</f>
        <v>Konkursowy</v>
      </c>
      <c r="T1501" s="26" t="str">
        <f>IF('tab1'!T1499="","",'tab1'!T1499)</f>
        <v>18 Administracja publiczna</v>
      </c>
      <c r="U1501" s="26" t="str">
        <f>IF('tab1'!U1499="","",'tab1'!U1499)</f>
        <v>109 Aktywne włączenie, w tym w celu promowania równości szans i aktywnego uczestnictwa, oraz zwiększanie szans na zatrudnienie</v>
      </c>
      <c r="V1501" s="26" t="str">
        <f>IF('tab1'!V1499="","",'tab1'!V1499)</f>
        <v>09 Promowanie włączenia społecznego oraz walka z ubóstwem i wszelką dyskryminacją</v>
      </c>
      <c r="W1501" s="26" t="str">
        <f>IF('tab1'!W1499="","",'tab1'!W1499)</f>
        <v>08 Nie dotyczy</v>
      </c>
      <c r="X1501" s="26" t="str">
        <f>IF('tab1'!X1499="","",'tab1'!X1499)</f>
        <v>Nie dotyczy</v>
      </c>
      <c r="Y1501" s="27" t="str">
        <f>VLOOKUP(C1501,'przeliczenia '!C:D,2,FALSE)</f>
        <v>WOJ.: POMORSKIE, POW.: słupski, GM.: Ustka</v>
      </c>
    </row>
    <row r="1502" spans="1:25" ht="168.75" hidden="1" x14ac:dyDescent="0.25">
      <c r="A1502" s="26" t="str">
        <f>IF('tab1'!A1500="","",'tab1'!A1500)</f>
        <v>Aktywizacja społeczno-zawodowa mieszkańców powiatu lęborskiego</v>
      </c>
      <c r="B1502" s="26" t="str">
        <f>IF('tab1'!B1500="","",'tab1'!B1500)</f>
        <v>Projekt skierowany jest do grupy 152 osób zagrożonych wykluczeniem społecznym, w tym osób z niepełnosprawnością, klientów instytucji integracji społecznej powiatu lęborskiego - w 100% osoby nieaktywne zawodowo - niezarejestrowane w PUP. Celem jest poprawa jakości działań na rzecz aktywizacji zawodowej i społecznej klientów instytucji integracji społecznej poprzez wdrażanie kompleksowych programów aktywizacji społeczno-zawodowej skierowanych do osób, rodzin, środowisk i lokalnych społeczności, w oparciu o ścieżkę reintegracji stworzoną indywidualnie dla każdego uczestnika wsparcia, oraz poprzez dostęp do usług rehabilitacji zawodowej, w ramach WTZ w ramach partnerskiej współpracy z instytucjami rynku pracy, pracodawcami, organizacjami pozarządowymi. Cele szczegółowe: • Aktywizacja zawodowa co najmniej 30% uczestników projektu zagrożonych wykluczeniem społecznym, poprzez doprowadzenie do trwającego co najmniej 3 m-ce zatrudnienia. • Poprawa dostępu do usług reintegracji zawodowej i społecznej świadczonych przez CIS, KIS • Poprawa dostępu do usług rehabilitacji zawodowej i społecznej, realizowanych w ramach WTZ dla 10 osób • Aktywizacja społeczno – zawodowa łącznie 152 osób i rodzin zagrożonych ubóstwem i wykluczeniem społecznym Działania: • Poradnictwo psychologiczne • Poradnictwo prawne i obywatelskie indywidualne i grupowe dla uczestników projektu, w tym m.in. uprawnienia osób niepełnosprawnych • Zajęcia edukacyjne i uspołeczniające dla uczestników projektu • Zajęcia rehabilitacyjne • Zajęcia ukierunkowane na rozwój zainteresowań i aspiracji edukacyjnych • Integracja uczestników i otoczenia • Wsparcie towarzyszące • Szkolenia i kursy zawodowe dla uczestników • Działania związane ze stażami zawodowymi i zatrudnieniem uczestników projektu • Działania związane z KIS (tworzenie miejsc aktywizacji w nowoutworzonych podmiotach, wsparcie nowych uczestników w istniejących podmiotach).</v>
      </c>
      <c r="C1502" s="26" t="str">
        <f>IF('tab1'!C1500="","",'tab1'!C1500)</f>
        <v>RPPM.06.01.02-22-0027/15</v>
      </c>
      <c r="D1502" s="26" t="str">
        <f>IF('tab1'!D1500="","",'tab1'!D1500)</f>
        <v>POWIAT LĘBORSKI</v>
      </c>
      <c r="E1502" s="26" t="str">
        <f>IF('tab1'!E1500="","",'tab1'!E1500)</f>
        <v>EFS</v>
      </c>
      <c r="F1502" s="26" t="str">
        <f>IF('tab1'!F1500="","",'tab1'!F1500)</f>
        <v>Regionalny Program Operacyjny Województwa Pomorskiego na lata 2014-2020</v>
      </c>
      <c r="G1502" s="26" t="str">
        <f>IF('tab1'!G1500="","",'tab1'!G1500)</f>
        <v>6. Integracja</v>
      </c>
      <c r="H1502" s="26" t="str">
        <f>IF('tab1'!H1500="","",'tab1'!H1500)</f>
        <v>6.1. Aktywna integracja</v>
      </c>
      <c r="I1502" s="26" t="str">
        <f>IF('tab1'!I1500="","",'tab1'!I1500)</f>
        <v>6.1.2. Aktywizacja społeczno - zawodowa</v>
      </c>
      <c r="J1502" s="26">
        <f>IF('tab1'!J1500="","",'tab1'!J1500)</f>
        <v>2276240.56</v>
      </c>
      <c r="K1502" s="26">
        <f>IF('tab1'!K1500="","",'tab1'!K1500)</f>
        <v>2276240.56</v>
      </c>
      <c r="L1502" s="26">
        <f>IF('tab1'!L1500="","",'tab1'!L1500)</f>
        <v>1934804.48</v>
      </c>
      <c r="M1502" s="26">
        <f>IF('tab1'!M1500="","",'tab1'!M1500)</f>
        <v>85.000000175728303</v>
      </c>
      <c r="N1502" s="26" t="str">
        <f>IF('tab1'!N1500="","",'tab1'!N1500)</f>
        <v>01 Dotacja bezzwrotna</v>
      </c>
      <c r="O1502" s="26" t="str">
        <f>IF('tab1'!O1500="","",'tab1'!O1500)</f>
        <v>Miejsca realizacji do uzupełnienia ręcznego z raportu uzupełniającego!</v>
      </c>
      <c r="P1502" s="26" t="str">
        <f>IF('tab1'!P1500="","",'tab1'!P1500)</f>
        <v>02 Małe obszary miejskie (o ludności &gt;5 000 i średniej gęstości zaludnienia)</v>
      </c>
      <c r="Q1502" s="28">
        <f>IF('tab1'!Q1500="","",'tab1'!Q1500)</f>
        <v>42461</v>
      </c>
      <c r="R1502" s="28">
        <f>IF('tab1'!R1500="","",'tab1'!R1500)</f>
        <v>43404</v>
      </c>
      <c r="S1502" s="26" t="str">
        <f>IF('tab1'!S1500="","",'tab1'!S1500)</f>
        <v>Konkursowy</v>
      </c>
      <c r="T1502" s="26" t="str">
        <f>IF('tab1'!T1500="","",'tab1'!T1500)</f>
        <v>18 Administracja publiczna</v>
      </c>
      <c r="U1502" s="26" t="str">
        <f>IF('tab1'!U1500="","",'tab1'!U1500)</f>
        <v>109 Aktywne włączenie, w tym w celu promowania równości szans i aktywnego uczestnictwa, oraz zwiększanie szans na zatrudnienie</v>
      </c>
      <c r="V1502" s="26" t="str">
        <f>IF('tab1'!V1500="","",'tab1'!V1500)</f>
        <v>09 Promowanie włączenia społecznego oraz walka z ubóstwem i wszelką dyskryminacją</v>
      </c>
      <c r="W1502" s="26" t="str">
        <f>IF('tab1'!W1500="","",'tab1'!W1500)</f>
        <v>08 Nie dotyczy</v>
      </c>
      <c r="X1502" s="26" t="str">
        <f>IF('tab1'!X1500="","",'tab1'!X1500)</f>
        <v>Nie dotyczy</v>
      </c>
      <c r="Y1502" s="27" t="str">
        <f>VLOOKUP(C1502,'przeliczenia '!C:D,2,FALSE)</f>
        <v>WOJ.: POMORSKIE, POW.: lęborski, GM.: Cewice</v>
      </c>
    </row>
    <row r="1503" spans="1:25" ht="123.75" hidden="1" x14ac:dyDescent="0.25">
      <c r="A1503" s="26" t="str">
        <f>IF('tab1'!A1501="","",'tab1'!A1501)</f>
        <v>Pozytywnie w przyszłość</v>
      </c>
      <c r="B1503" s="26" t="str">
        <f>IF('tab1'!B1501="","",'tab1'!B1501)</f>
        <v>Projekt skierowany do 32 (18K, 14M) osób zagrożonych ubóstwem i wykluczeniem społecznym z terenu powiatu bytowskiego, w tym, osób z niepełnosprawnością, w 100% osoby bierne zawodowo (niezarejestrowane w PUP). Głównym celem projektu jest poprawa jakości działań na rzecz aktywizacji zawodowej i społecznej oraz wzrost zatrudnienia wśród uczestników projektu poprzez wdrażanie kompleksowych programów aktywizacji społeczno–zawodowej w oparciu o ścieżkę reintegracji opracowaną indywidualnie dla każdego z uczestników z uwzględnieniem diagnozy sytuacji problemowej, zasobów, potencjału, predyspozycji i potrzeb. Cele szczegółowe: aktywizacja zawodowa co najmniej 22% BO projektu- poprzez doprowadzenie do trwającego co najmniej 3 m-ce zatrudnienia, podniesienie zdolności do zatrudnienia BO projektu. Działania: opracowanie indywidualnej ścieżki reintegracji dla każdego z uczestników, poradnictwo psychologiczne, poradnictwo prawne, zajęcia rehabilitacyjno - uspołeczniające, warsztaty prozdrowotne, zajęcia z zakresu kompetencji i umiejętności społecznych, integracja społeczna uczestników, wsparcie towarzyszące, doradztwo zawodowe, aktywizacja zawodowa, szkolenia i kursy zawodowe dla uczestników, działania związane ze stażami zawodowymi i zatrudnieniem uczestników projektu oraz stypendia szkoleniowe i stażowe.</v>
      </c>
      <c r="C1503" s="26" t="str">
        <f>IF('tab1'!C1501="","",'tab1'!C1501)</f>
        <v>RPPM.06.01.02-22-0027/16</v>
      </c>
      <c r="D1503" s="26" t="str">
        <f>IF('tab1'!D1501="","",'tab1'!D1501)</f>
        <v>POWIAT BYTOWSKI</v>
      </c>
      <c r="E1503" s="26" t="str">
        <f>IF('tab1'!E1501="","",'tab1'!E1501)</f>
        <v>EFS</v>
      </c>
      <c r="F1503" s="26" t="str">
        <f>IF('tab1'!F1501="","",'tab1'!F1501)</f>
        <v>Regionalny Program Operacyjny Województwa Pomorskiego na lata 2014-2020</v>
      </c>
      <c r="G1503" s="26" t="str">
        <f>IF('tab1'!G1501="","",'tab1'!G1501)</f>
        <v>6. Integracja</v>
      </c>
      <c r="H1503" s="26" t="str">
        <f>IF('tab1'!H1501="","",'tab1'!H1501)</f>
        <v>6.1. Aktywna integracja</v>
      </c>
      <c r="I1503" s="26" t="str">
        <f>IF('tab1'!I1501="","",'tab1'!I1501)</f>
        <v>6.1.2. Aktywizacja społeczno - zawodowa</v>
      </c>
      <c r="J1503" s="26">
        <f>IF('tab1'!J1501="","",'tab1'!J1501)</f>
        <v>469990.01</v>
      </c>
      <c r="K1503" s="26">
        <f>IF('tab1'!K1501="","",'tab1'!K1501)</f>
        <v>469990.01</v>
      </c>
      <c r="L1503" s="26">
        <f>IF('tab1'!L1501="","",'tab1'!L1501)</f>
        <v>399491.51</v>
      </c>
      <c r="M1503" s="26">
        <f>IF('tab1'!M1501="","",'tab1'!M1501)</f>
        <v>85.000000319155703</v>
      </c>
      <c r="N1503" s="26" t="str">
        <f>IF('tab1'!N1501="","",'tab1'!N1501)</f>
        <v>01 Dotacja bezzwrotna</v>
      </c>
      <c r="O1503" s="26" t="str">
        <f>IF('tab1'!O1501="","",'tab1'!O1501)</f>
        <v>Miejsca realizacji do uzupełnienia ręcznego z raportu uzupełniającego!</v>
      </c>
      <c r="P1503" s="26" t="str">
        <f>IF('tab1'!P1501="","",'tab1'!P1501)</f>
        <v>07 Nie dotyczy</v>
      </c>
      <c r="Q1503" s="28">
        <f>IF('tab1'!Q1501="","",'tab1'!Q1501)</f>
        <v>42795</v>
      </c>
      <c r="R1503" s="28">
        <f>IF('tab1'!R1501="","",'tab1'!R1501)</f>
        <v>43646</v>
      </c>
      <c r="S1503" s="26" t="str">
        <f>IF('tab1'!S1501="","",'tab1'!S1501)</f>
        <v>Konkursowy</v>
      </c>
      <c r="T1503" s="26" t="str">
        <f>IF('tab1'!T1501="","",'tab1'!T1501)</f>
        <v>18 Administracja publiczna</v>
      </c>
      <c r="U1503" s="26" t="str">
        <f>IF('tab1'!U1501="","",'tab1'!U1501)</f>
        <v>109 Aktywne włączenie, w tym w celu promowania równości szans i aktywnego uczestnictwa, oraz zwiększanie szans na zatrudnienie</v>
      </c>
      <c r="V1503" s="26" t="str">
        <f>IF('tab1'!V1501="","",'tab1'!V1501)</f>
        <v>09 Promowanie włączenia społecznego oraz walka z ubóstwem i wszelką dyskryminacją</v>
      </c>
      <c r="W1503" s="26" t="str">
        <f>IF('tab1'!W1501="","",'tab1'!W1501)</f>
        <v>08 Nie dotyczy</v>
      </c>
      <c r="X1503" s="26" t="str">
        <f>IF('tab1'!X1501="","",'tab1'!X1501)</f>
        <v>Nie dotyczy</v>
      </c>
      <c r="Y1503" s="27" t="str">
        <f>VLOOKUP(C1503,'przeliczenia '!C:D,2,FALSE)</f>
        <v>WOJ.: POMORSKIE, POW.: bytowski</v>
      </c>
    </row>
    <row r="1504" spans="1:25" ht="123.75" hidden="1" x14ac:dyDescent="0.25">
      <c r="A1504" s="26" t="str">
        <f>IF('tab1'!A1502="","",'tab1'!A1502)</f>
        <v>Nowa Szansa Dobra Praca</v>
      </c>
      <c r="B1504" s="26" t="str">
        <f>IF('tab1'!B1502="","",'tab1'!B1502)</f>
        <v>Zasadniczym celem projektu-P jest: Trwałe wejście na rynek pracy 30 osób, w tym 15 kobiet i 15 mężczyzn, doświadczających wykluczenia społecznego poprzez zastosowanie wysokiej jakości usług aktywnej integracji społeczno-zawodowej w okr 01.06.2018-31.5.2019. Grupę docelową - GD stanowią osoby zagrożone ubóstwem, wykluczeniem społecznym. Osoby, które otrzymają wsparcie będą to w 100% mieszkańcy woj.pomorskiego, powiaty chojniki i człuchowski, terenów o ponadprzeciętnym poziomie wykluczenia społecznego. W projekcie przewidziano 50% miejsc (15 miejsc) dla osób niepełnosprawnych. Wszyscy Uczestnicy projektu zostaną objęciu aktywnymi formami pomocy. W pierwszej kolejności będą to instrumenty aktywizacji społecznej (diagnoza prowadząca m.in. do opracowania ścieżki reintegracji dla każdego Uczestnika prjektu, poradnictwo psychologiczne oraz poradnictwo prawne i obywatelskie). Następnie każdy z Uczestników skorzysta pośrednictwa pracy prowadzącego przy ścisłej współpracy z lokalnymi pracodawcami, poradnictwa zawodowego i oferty szkoleń, oraz w przypadku 50% Uczestników będą organizowane również 3-miesięczne płatne staże zawodowe W projekcie przewidziano realizację 4 zadań. W projekcie przewidziano m.in. osiągnięcie efektywności społeczno-zawodowej w wymiarze społecznym oraz efektywności zatrudnieniowej.</v>
      </c>
      <c r="C1504" s="26" t="str">
        <f>IF('tab1'!C1502="","",'tab1'!C1502)</f>
        <v>RPPM.06.01.02-22-0027/17</v>
      </c>
      <c r="D1504" s="26" t="str">
        <f>IF('tab1'!D1502="","",'tab1'!D1502)</f>
        <v>CENTRUM SZKOLEŃ MARCIN CZAJKOWSKI</v>
      </c>
      <c r="E1504" s="26" t="str">
        <f>IF('tab1'!E1502="","",'tab1'!E1502)</f>
        <v>EFS</v>
      </c>
      <c r="F1504" s="26" t="str">
        <f>IF('tab1'!F1502="","",'tab1'!F1502)</f>
        <v>Regionalny Program Operacyjny Województwa Pomorskiego na lata 2014-2020</v>
      </c>
      <c r="G1504" s="26" t="str">
        <f>IF('tab1'!G1502="","",'tab1'!G1502)</f>
        <v>6. Integracja</v>
      </c>
      <c r="H1504" s="26" t="str">
        <f>IF('tab1'!H1502="","",'tab1'!H1502)</f>
        <v>6.1. Aktywna integracja</v>
      </c>
      <c r="I1504" s="26" t="str">
        <f>IF('tab1'!I1502="","",'tab1'!I1502)</f>
        <v>6.1.2. Aktywizacja społeczno - zawodowa</v>
      </c>
      <c r="J1504" s="26">
        <f>IF('tab1'!J1502="","",'tab1'!J1502)</f>
        <v>410612.81</v>
      </c>
      <c r="K1504" s="26">
        <f>IF('tab1'!K1502="","",'tab1'!K1502)</f>
        <v>410612.81</v>
      </c>
      <c r="L1504" s="26">
        <f>IF('tab1'!L1502="","",'tab1'!L1502)</f>
        <v>349020.88</v>
      </c>
      <c r="M1504" s="26">
        <f>IF('tab1'!M1502="","",'tab1'!M1502)</f>
        <v>84.999997929923396</v>
      </c>
      <c r="N1504" s="26" t="str">
        <f>IF('tab1'!N1502="","",'tab1'!N1502)</f>
        <v>01 Dotacja bezzwrotna</v>
      </c>
      <c r="O1504" s="26" t="str">
        <f>IF('tab1'!O1502="","",'tab1'!O1502)</f>
        <v>Miejsca realizacji do uzupełnienia ręcznego z raportu uzupełniającego!</v>
      </c>
      <c r="P1504" s="26" t="str">
        <f>IF('tab1'!P1502="","",'tab1'!P1502)</f>
        <v>03 Obszary wiejskie (o małej gęstości zaludnienia)</v>
      </c>
      <c r="Q1504" s="28">
        <f>IF('tab1'!Q1502="","",'tab1'!Q1502)</f>
        <v>43252</v>
      </c>
      <c r="R1504" s="28">
        <f>IF('tab1'!R1502="","",'tab1'!R1502)</f>
        <v>43830</v>
      </c>
      <c r="S1504" s="26" t="str">
        <f>IF('tab1'!S1502="","",'tab1'!S1502)</f>
        <v>Konkursowy</v>
      </c>
      <c r="T1504" s="26" t="str">
        <f>IF('tab1'!T1502="","",'tab1'!T1502)</f>
        <v>19 Edukacja</v>
      </c>
      <c r="U1504" s="26" t="str">
        <f>IF('tab1'!U1502="","",'tab1'!U1502)</f>
        <v>109 Aktywne włączenie, w tym w celu promowania równości szans i aktywnego uczestnictwa, oraz zwiększanie szans na zatrudnienie</v>
      </c>
      <c r="V1504" s="26" t="str">
        <f>IF('tab1'!V1502="","",'tab1'!V1502)</f>
        <v>09 Promowanie włączenia społecznego oraz walka z ubóstwem i wszelką dyskryminacją</v>
      </c>
      <c r="W1504" s="26" t="str">
        <f>IF('tab1'!W1502="","",'tab1'!W1502)</f>
        <v>08 Nie dotyczy</v>
      </c>
      <c r="X1504" s="26" t="str">
        <f>IF('tab1'!X1502="","",'tab1'!X1502)</f>
        <v>Nie dotyczy</v>
      </c>
      <c r="Y1504" s="27" t="str">
        <f>VLOOKUP(C1504,'przeliczenia '!C:D,2,FALSE)</f>
        <v>WOJ.: POMORSKIE, POW.: chojnicki, GM.: Brusy</v>
      </c>
    </row>
    <row r="1505" spans="1:25" ht="157.5" hidden="1" x14ac:dyDescent="0.25">
      <c r="A1505" s="26" t="str">
        <f>IF('tab1'!A1503="","",'tab1'!A1503)</f>
        <v>Aktywni na rynku pracy.</v>
      </c>
      <c r="B1505" s="26" t="str">
        <f>IF('tab1'!B1503="","",'tab1'!B1503)</f>
        <v>Projekt skierowany jest do osób z niepełnosprawnościami, pozostających bez zatrudnienia zamieszkujących na terenie woj. pomorskiego – 157 osób: 104K/53M Głównym celem jest zwiększenie szans powrotu na rynek pracy 157 osób z niepełnosprawnościami (w stopniu umiarkowanym lub lekkim), zagrożonych wykluczeniem społecznym z obszaru województwa pomorskiego do 31.12.2018r. poprzez realizację kompleksowego programu aktywizacji społeczno - zawodowej(w oparciu o ścieżkę reintegracji stworzoną indywidualnie dla każdego uczestnika wsparcia), który obejmuje: Indywidualne poradnictwo zawodowe wraz z diagnozą potrzeb i opracowaniem Indywidualnego Planu Reintegracji; Warsztaty kompetencji społecznych i Warsztaty poruszania się po rynku pracy; Szkolenia zawodowe realizowane zgodnie z IPR; Staże zawodowe realizowane w obszarach zgodnych z ukończonym szkoleniem zawodowym; Pośrednictwo pracy. Realizacja przez osoby zagrożone wykluczeniem społecznym kompleksowej ścieżki wsparcia zwiększy ich motywację do zmiany sytuacji życiowej, zbliży do rynku pracy, wyposaży w niezbędne kompetencje i narzędzia by poradzić sobie na otwartym rynku pracy. Dzięki uczestnictwu w działaniach w ramach proj. ON będą miały możliwość uzyskania informacji na temat swoich potrzeb, predyspozycji i umiejętności zaw., a także zasad poruszania się po rynku pracy i efektywnego poszukiwania pracy. Dzięki stażom i szkol. będą miały możliwość zdobycia lub podniesienia kwalifikacji a także zdobycia praktycznych umiejętności i doświadczenia potrzebnych do znalezienia pracy i poprawy swojej sytuacji zaw .i ekon. W wyniku proj. uzyskana zostanie efektywność społ.-zat. na poziomie min.56 % oraz efektywnośc zatr. za poziomie 22%.</v>
      </c>
      <c r="C1505" s="26" t="str">
        <f>IF('tab1'!C1503="","",'tab1'!C1503)</f>
        <v>RPPM.06.01.02-22-0028/16</v>
      </c>
      <c r="D1505" s="26" t="str">
        <f>IF('tab1'!D1503="","",'tab1'!D1503)</f>
        <v>HUMANEO</v>
      </c>
      <c r="E1505" s="26" t="str">
        <f>IF('tab1'!E1503="","",'tab1'!E1503)</f>
        <v>EFS</v>
      </c>
      <c r="F1505" s="26" t="str">
        <f>IF('tab1'!F1503="","",'tab1'!F1503)</f>
        <v>Regionalny Program Operacyjny Województwa Pomorskiego na lata 2014-2020</v>
      </c>
      <c r="G1505" s="26" t="str">
        <f>IF('tab1'!G1503="","",'tab1'!G1503)</f>
        <v>6. Integracja</v>
      </c>
      <c r="H1505" s="26" t="str">
        <f>IF('tab1'!H1503="","",'tab1'!H1503)</f>
        <v>6.1. Aktywna integracja</v>
      </c>
      <c r="I1505" s="26" t="str">
        <f>IF('tab1'!I1503="","",'tab1'!I1503)</f>
        <v>6.1.2. Aktywizacja społeczno - zawodowa</v>
      </c>
      <c r="J1505" s="26">
        <f>IF('tab1'!J1503="","",'tab1'!J1503)</f>
        <v>1758768</v>
      </c>
      <c r="K1505" s="26">
        <f>IF('tab1'!K1503="","",'tab1'!K1503)</f>
        <v>1758768</v>
      </c>
      <c r="L1505" s="26">
        <f>IF('tab1'!L1503="","",'tab1'!L1503)</f>
        <v>1494952.8</v>
      </c>
      <c r="M1505" s="26">
        <f>IF('tab1'!M1503="","",'tab1'!M1503)</f>
        <v>85</v>
      </c>
      <c r="N1505" s="26" t="str">
        <f>IF('tab1'!N1503="","",'tab1'!N1503)</f>
        <v>01 Dotacja bezzwrotna</v>
      </c>
      <c r="O1505" s="26" t="str">
        <f>IF('tab1'!O1503="","",'tab1'!O1503)</f>
        <v>Miejsca realizacji do uzupełnienia ręcznego z raportu uzupełniającego!</v>
      </c>
      <c r="P1505" s="26" t="str">
        <f>IF('tab1'!P1503="","",'tab1'!P1503)</f>
        <v>02 Małe obszary miejskie (o ludności &gt;5 000 i średniej gęstości zaludnienia)</v>
      </c>
      <c r="Q1505" s="28">
        <f>IF('tab1'!Q1503="","",'tab1'!Q1503)</f>
        <v>42736</v>
      </c>
      <c r="R1505" s="28">
        <f>IF('tab1'!R1503="","",'tab1'!R1503)</f>
        <v>43465</v>
      </c>
      <c r="S1505" s="26" t="str">
        <f>IF('tab1'!S1503="","",'tab1'!S1503)</f>
        <v>Konkursowy</v>
      </c>
      <c r="T1505" s="26" t="str">
        <f>IF('tab1'!T1503="","",'tab1'!T1503)</f>
        <v>19 Edukacja</v>
      </c>
      <c r="U1505" s="26" t="str">
        <f>IF('tab1'!U1503="","",'tab1'!U1503)</f>
        <v>109 Aktywne włączenie, w tym w celu promowania równości szans i aktywnego uczestnictwa, oraz zwiększanie szans na zatrudnienie</v>
      </c>
      <c r="V1505" s="26" t="str">
        <f>IF('tab1'!V1503="","",'tab1'!V1503)</f>
        <v>09 Promowanie włączenia społecznego oraz walka z ubóstwem i wszelką dyskryminacją</v>
      </c>
      <c r="W1505" s="26" t="str">
        <f>IF('tab1'!W1503="","",'tab1'!W1503)</f>
        <v>08 Nie dotyczy</v>
      </c>
      <c r="X1505" s="26" t="str">
        <f>IF('tab1'!X1503="","",'tab1'!X1503)</f>
        <v>Nie dotyczy</v>
      </c>
      <c r="Y1505" s="27" t="str">
        <f>VLOOKUP(C1505,'przeliczenia '!C:D,2,FALSE)</f>
        <v>WOJ.: POMORSKIE</v>
      </c>
    </row>
    <row r="1506" spans="1:25" ht="191.25" hidden="1" x14ac:dyDescent="0.25">
      <c r="A1506" s="26" t="str">
        <f>IF('tab1'!A1504="","",'tab1'!A1504)</f>
        <v>Kompleksowy program aktywizacji społeczno-zawodowej niepełnosprawnych mieszkańców województwa pomorskiego zagrożonych ubóstwem lub wykluczeniem społecznym</v>
      </c>
      <c r="B1506" s="26" t="str">
        <f>IF('tab1'!B1504="","",'tab1'!B1504)</f>
        <v>Cel projektu: PRZYWRÓCENIE, WE WSPÓŁPRACY Z PRACODAWCAMI, ZDOLNOŚCI 50 OSÓB NIEPEŁNOSPRAWNYCH, ZAMIESZKAŁYCH NA TERENIE WOJEWÓDZTWA POMORSKIEGO, ZAGROŻONYCH UBÓSTWEM LUB WYKLUCZENIEM SPOŁECZNYM DO UDZIAŁU W ŻYCIU SPOŁECZNO-ZAWODOWYM POPRZEZ INKLUZJĘ SPOŁECZNĄ UCZESTNIKÓW PROJEKTU I POPRAWĘ ICH ZDOLNOŚCI DO ZATRUDNIENIA W ZAWODACH DEFICYTOWYCH NA REGIONALNYM RYNKU PRACY W OKRESIE 1.2017-1.2018; Zakres projektu: realizacja usług aktywnej integracji, dopasowanych do predyspozycji uczestników projektu [UP] i zgodnych z zapotrzebowaniem regionalnego rynku pracy. Efekt projektu: ograniczenie zagrożenia wykluczeniem społecznym poprzez umożliwienie UP zdobycia i utrzymania przez min. 3 m-ce zatrudnienia w zawodach deficytowych, w których istnieje największe zapotrzebowanie na niepełnosprawnych pracowników i duża liczba ofert pracy dla ON GRUPĘ DOCELOWĄ projektu [GD] stanowi 50 os. (27K/23M), które w dniu przystąpienia do projektu spełnią łącznie następujące kryteria: Wiek produkcyjny; Status os. zagrożonej ubóstwem, wykluczeniem społ.; Status osoby niepełnosprawnej (100% GD); Zamieszkiwanie, zgodnie z KC, na terenie woj. pomorskiego. W RAMACH PROJEKTU PLANUJE SIĘ REALIZACJĘ NASTĘPUJĄCYCH USŁUG AKTYWNEJ INTEGRACJI: Opracowanie Indywidualnych Ścieżek Reintegracji dla 50os.; Poradnictwo psychologiczne/psychospołeczne dla 50os.; Certyfikowane szkolenia zawodowe dla 25os.; Staże zawodowe dla 50os.; Pośrednictwo pracy dla 50os.; Zatrudnienie wspomagane - zasada uniwersalnego projektowania dla 15os. Projekt zakłada osiągnięcie poniższych REZULTATÓW: Min.56% UP (30os.) poprawi swoją sytuację społeczno-zawodową, z czego min. 22% UP (12 os.) zdobędzie zatrudnienie w wyniku realizacji poradnictwa psychologicznego/psychospołecznego, pośrednictwa pracy, 5-mies. staży zawodowych, zatrudnienia wspomaganego; Min.40%UP (20 os.) uzyska kwalifikacje zawodowe w wyniku udziału w szkoleniach, zakończonych egzaminem zewnętrznym i uzyskaniem certyfikatów uznanych na ryn</v>
      </c>
      <c r="C1506" s="26" t="str">
        <f>IF('tab1'!C1504="","",'tab1'!C1504)</f>
        <v>RPPM.06.01.02-22-0029/16</v>
      </c>
      <c r="D1506" s="26" t="str">
        <f>IF('tab1'!D1504="","",'tab1'!D1504)</f>
        <v>KONTRAKTOR SPÓŁKA Z OGRANICZONĄ ODPOWIEDZIALNOŚCIĄ</v>
      </c>
      <c r="E1506" s="26" t="str">
        <f>IF('tab1'!E1504="","",'tab1'!E1504)</f>
        <v>EFS</v>
      </c>
      <c r="F1506" s="26" t="str">
        <f>IF('tab1'!F1504="","",'tab1'!F1504)</f>
        <v>Regionalny Program Operacyjny Województwa Pomorskiego na lata 2014-2020</v>
      </c>
      <c r="G1506" s="26" t="str">
        <f>IF('tab1'!G1504="","",'tab1'!G1504)</f>
        <v>6. Integracja</v>
      </c>
      <c r="H1506" s="26" t="str">
        <f>IF('tab1'!H1504="","",'tab1'!H1504)</f>
        <v>6.1. Aktywna integracja</v>
      </c>
      <c r="I1506" s="26" t="str">
        <f>IF('tab1'!I1504="","",'tab1'!I1504)</f>
        <v>6.1.2. Aktywizacja społeczno - zawodowa</v>
      </c>
      <c r="J1506" s="26">
        <f>IF('tab1'!J1504="","",'tab1'!J1504)</f>
        <v>749092.19</v>
      </c>
      <c r="K1506" s="26">
        <f>IF('tab1'!K1504="","",'tab1'!K1504)</f>
        <v>749092.19</v>
      </c>
      <c r="L1506" s="26">
        <f>IF('tab1'!L1504="","",'tab1'!L1504)</f>
        <v>636728.36</v>
      </c>
      <c r="M1506" s="26">
        <f>IF('tab1'!M1504="","",'tab1'!M1504)</f>
        <v>84.999999799757603</v>
      </c>
      <c r="N1506" s="26" t="str">
        <f>IF('tab1'!N1504="","",'tab1'!N1504)</f>
        <v>01 Dotacja bezzwrotna</v>
      </c>
      <c r="O1506" s="26" t="str">
        <f>IF('tab1'!O1504="","",'tab1'!O1504)</f>
        <v>Miejsca realizacji do uzupełnienia ręcznego z raportu uzupełniającego!</v>
      </c>
      <c r="P1506" s="26" t="str">
        <f>IF('tab1'!P1504="","",'tab1'!P1504)</f>
        <v>02 Małe obszary miejskie (o ludności &gt;5 000 i średniej gęstości zaludnienia)</v>
      </c>
      <c r="Q1506" s="28">
        <f>IF('tab1'!Q1504="","",'tab1'!Q1504)</f>
        <v>42767</v>
      </c>
      <c r="R1506" s="28">
        <f>IF('tab1'!R1504="","",'tab1'!R1504)</f>
        <v>43159</v>
      </c>
      <c r="S1506" s="26" t="str">
        <f>IF('tab1'!S1504="","",'tab1'!S1504)</f>
        <v>Konkursowy</v>
      </c>
      <c r="T1506" s="26" t="str">
        <f>IF('tab1'!T1504="","",'tab1'!T1504)</f>
        <v>24 Inne niewyszczególnione usługi</v>
      </c>
      <c r="U1506" s="26" t="str">
        <f>IF('tab1'!U1504="","",'tab1'!U1504)</f>
        <v>109 Aktywne włączenie, w tym w celu promowania równości szans i aktywnego uczestnictwa, oraz zwiększanie szans na zatrudnienie</v>
      </c>
      <c r="V1506" s="26" t="str">
        <f>IF('tab1'!V1504="","",'tab1'!V1504)</f>
        <v>09 Promowanie włączenia społecznego oraz walka z ubóstwem i wszelką dyskryminacją</v>
      </c>
      <c r="W1506" s="26" t="str">
        <f>IF('tab1'!W1504="","",'tab1'!W1504)</f>
        <v>08 Nie dotyczy</v>
      </c>
      <c r="X1506" s="26" t="str">
        <f>IF('tab1'!X1504="","",'tab1'!X1504)</f>
        <v>Nie dotyczy</v>
      </c>
      <c r="Y1506" s="27" t="str">
        <f>VLOOKUP(C1506,'przeliczenia '!C:D,2,FALSE)</f>
        <v>WOJ.: POMORSKIE</v>
      </c>
    </row>
    <row r="1507" spans="1:25" ht="168.75" hidden="1" x14ac:dyDescent="0.25">
      <c r="A1507" s="26" t="str">
        <f>IF('tab1'!A1505="","",'tab1'!A1505)</f>
        <v>„Czas zacząć działać!” - kompleksowy program aktywizacji społeczno - zawodowej zagrożonych wykluczeniem mieszkańców Gminy Puck.</v>
      </c>
      <c r="B1507" s="26" t="str">
        <f>IF('tab1'!B1505="","",'tab1'!B1505)</f>
        <v>Projekt skierowany jest do ogółem 65 osób (34K, 31M) zagrożonych ubóstwem lub wykluczeniem społecznym z terenu Gminy Puck, znajdujących się w trudnej sytuacji materialnej, bezrobotnych i/lub biernych zawodowo, w tym 10 osób z niepełnosprawnościami. Celem projektu jest kompleksowe wsparcie ww. osób zmierzające ostatecznie do zwiększenia ich zatrudnienia. Cele szczegółowe to: aktywizacja społeczna i zawodowa, uzyskanie kwalifikacji zawodowych, podjęcie zatrudnienia lub poszukiwanie pracy. Projekt realizowany jest przez Gminę Puck (Gminny Ośrodek Pomocy Społecznej w Pucku jako podmiot realizujący projekt) i Partnera w projekcie Fundację Phenomen. Z każdym z uczestników projektu zostanie zawarty kontrakt socjalny, w ramach którego opracowana zostanie ścieżka reintegracji dla każdego beneficjenta - określone w niej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dla osób niepełnosprawnych. Planowane działania, obejmujące również zwroty kosztów dojazdu, zasiłki,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12% w odniesieniu do osób niepełnosprawnych i 25 % dla pozostałych osób zagrożonych ubóstwem lub wykluczeniem społecznym objętych wsparciem w programie. Minimum 40% uczestników uzyska nowe kwalifikacje zawodowe.</v>
      </c>
      <c r="C1507" s="26" t="str">
        <f>IF('tab1'!C1505="","",'tab1'!C1505)</f>
        <v>RPPM.06.01.02-22-0029/19</v>
      </c>
      <c r="D1507" s="26" t="str">
        <f>IF('tab1'!D1505="","",'tab1'!D1505)</f>
        <v>GMINA PUCK</v>
      </c>
      <c r="E1507" s="26" t="str">
        <f>IF('tab1'!E1505="","",'tab1'!E1505)</f>
        <v>EFS</v>
      </c>
      <c r="F1507" s="26" t="str">
        <f>IF('tab1'!F1505="","",'tab1'!F1505)</f>
        <v>Regionalny Program Operacyjny Województwa Pomorskiego na lata 2014-2020</v>
      </c>
      <c r="G1507" s="26" t="str">
        <f>IF('tab1'!G1505="","",'tab1'!G1505)</f>
        <v>6. Integracja</v>
      </c>
      <c r="H1507" s="26" t="str">
        <f>IF('tab1'!H1505="","",'tab1'!H1505)</f>
        <v>6.1. Aktywna integracja</v>
      </c>
      <c r="I1507" s="26" t="str">
        <f>IF('tab1'!I1505="","",'tab1'!I1505)</f>
        <v>6.1.2. Aktywizacja społeczno - zawodowa</v>
      </c>
      <c r="J1507" s="26">
        <f>IF('tab1'!J1505="","",'tab1'!J1505)</f>
        <v>877426.2</v>
      </c>
      <c r="K1507" s="26">
        <f>IF('tab1'!K1505="","",'tab1'!K1505)</f>
        <v>877426.2</v>
      </c>
      <c r="L1507" s="26">
        <f>IF('tab1'!L1505="","",'tab1'!L1505)</f>
        <v>745812.27</v>
      </c>
      <c r="M1507" s="26">
        <f>IF('tab1'!M1505="","",'tab1'!M1505)</f>
        <v>85</v>
      </c>
      <c r="N1507" s="26" t="str">
        <f>IF('tab1'!N1505="","",'tab1'!N1505)</f>
        <v>01 Dotacja bezzwrotna</v>
      </c>
      <c r="O1507" s="26" t="str">
        <f>IF('tab1'!O1505="","",'tab1'!O1505)</f>
        <v>Miejsca realizacji do uzupełnienia ręcznego z raportu uzupełniającego!</v>
      </c>
      <c r="P1507" s="26" t="str">
        <f>IF('tab1'!P1505="","",'tab1'!P1505)</f>
        <v>03 Obszary wiejskie (o małej gęstości zaludnienia)</v>
      </c>
      <c r="Q1507" s="28">
        <f>IF('tab1'!Q1505="","",'tab1'!Q1505)</f>
        <v>43801</v>
      </c>
      <c r="R1507" s="28">
        <f>IF('tab1'!R1505="","",'tab1'!R1505)</f>
        <v>44439</v>
      </c>
      <c r="S1507" s="26" t="str">
        <f>IF('tab1'!S1505="","",'tab1'!S1505)</f>
        <v>Konkursowy</v>
      </c>
      <c r="T1507" s="26" t="str">
        <f>IF('tab1'!T1505="","",'tab1'!T1505)</f>
        <v>18 Administracja publiczna</v>
      </c>
      <c r="U1507" s="26" t="str">
        <f>IF('tab1'!U1505="","",'tab1'!U1505)</f>
        <v>109 Aktywne włączenie, w tym w celu promowania równości szans i aktywnego uczestnictwa, oraz zwiększanie szans na zatrudnienie</v>
      </c>
      <c r="V1507" s="26" t="str">
        <f>IF('tab1'!V1505="","",'tab1'!V1505)</f>
        <v>09 Promowanie włączenia społecznego oraz walka z ubóstwem i wszelką dyskryminacją</v>
      </c>
      <c r="W1507" s="26" t="str">
        <f>IF('tab1'!W1505="","",'tab1'!W1505)</f>
        <v>08 Nie dotyczy</v>
      </c>
      <c r="X1507" s="26" t="str">
        <f>IF('tab1'!X1505="","",'tab1'!X1505)</f>
        <v>Nie dotyczy</v>
      </c>
      <c r="Y1507" s="27" t="str">
        <f>VLOOKUP(C1507,'przeliczenia '!C:D,2,FALSE)</f>
        <v>WOJ.: POMORSKIE, POW.: pucki, GM.: Puck - gmina wiejska</v>
      </c>
    </row>
    <row r="1508" spans="1:25" ht="180" hidden="1" x14ac:dyDescent="0.25">
      <c r="A1508" s="26" t="str">
        <f>IF('tab1'!A1506="","",'tab1'!A1506)</f>
        <v>Pomorskie Centrum Pomocy Psychotraumatologicznej - Kompleksowy program potraumatycznej aktywizacji społeczno-zawodowej.</v>
      </c>
      <c r="B1508" s="26" t="str">
        <f>IF('tab1'!B1506="","",'tab1'!B1506)</f>
        <v>Stowarzyszenie Pomorskie Centrum Terapeutyczno – Prawne jest organizacją założoną przez terapeutów, prawników z wieloletnim doświadczeniem wspierania osób straumatyzowanych, zaburzonych psychicznie, wymagających wsparcia psychospołeczno-zawodowego. Zespół koncentruje się na pomocy osobie, która przeżyła nagłe wydarzenie traumatyczne i jej rodzinie, otoczeniu. W bieżącym projekcie wraz z Partnerem stawia sobie za cel nadrzędny: Zwiększenie poziomu zatrudnienia i aktywności psychospołecznej wśród 540 osób (400K, 140M) zaburzonych psychicznie, dotkniętych i zagrożonych wykluczeniem społecznym, bezrobociem w wyniku doświadczenia traumatycznego wydarzenia, urazu; rekrutujących się z terenu województwa pomorskiego, w okresie 82 miesięcy projektu. Cele szczegółowe: - Polepszenie funkcjonowania społeczno-zawodowego wśród 540 osób (400K, 140M) dotkniętych i zagrożonych wykluczeniem społecznym w wyniku doświadczenia traumatycznego wydarzenia, urazu, w tym minimum 15% osób z niepełnosprawnościami. - Podniesienie kwalifikacji zawodowych oraz wzrost motywacji do uzyskania i utrzymania zatrudnienia wśród 230 osób (160K, 70M), w tym 200 nieaktywnych zawodowo oraz 30 z III profilu PUP, - Wzrost kompetencji osobistych w celu uzyskania zatrudnienia - Podniesienie poziomu adaptacji potraumatycznej osoby w życiu rodzinnym i społecznym Działania: - Diagnoza psychiczna, psychospołeczna i zawodowa uczestników - Wsparcie terapeutyczne w ramach Poradni Psychotraumatologicznej i terenowych Punktów Konsultacyjnych - Ścieżka reintegracji obejmująca zindywidualizowane wsparcie psychospołeczne, prawne i zawodowe dostosowane do typu zaburzeń i wewnętrznego potencjału uczestnika - Kursy zawodowe, zatrudnienie - Seminaria psychoedukacyjne dla os. po traumie. Głównym efektem w życiu uczestnika będzie wewnętrzne wzmocnienie psychospołeczne, powrót do życia rodzinnego, społecznego, zawodowego, znalezienie zatrudnienia i utrzymanie go, chęć dalszego kształcenia się lub poszukiwania zatrudnienia.</v>
      </c>
      <c r="C1508" s="26" t="str">
        <f>IF('tab1'!C1506="","",'tab1'!C1506)</f>
        <v>RPPM.06.01.02-22-0030/16</v>
      </c>
      <c r="D1508" s="26" t="str">
        <f>IF('tab1'!D1506="","",'tab1'!D1506)</f>
        <v>STOWARZYSZENIE POMORSKIE CENTRUM TERAPEUTYCZNO-PRAWNE INTERIOS</v>
      </c>
      <c r="E1508" s="26" t="str">
        <f>IF('tab1'!E1506="","",'tab1'!E1506)</f>
        <v>EFS</v>
      </c>
      <c r="F1508" s="26" t="str">
        <f>IF('tab1'!F1506="","",'tab1'!F1506)</f>
        <v>Regionalny Program Operacyjny Województwa Pomorskiego na lata 2014-2020</v>
      </c>
      <c r="G1508" s="26" t="str">
        <f>IF('tab1'!G1506="","",'tab1'!G1506)</f>
        <v>6. Integracja</v>
      </c>
      <c r="H1508" s="26" t="str">
        <f>IF('tab1'!H1506="","",'tab1'!H1506)</f>
        <v>6.1. Aktywna integracja</v>
      </c>
      <c r="I1508" s="26" t="str">
        <f>IF('tab1'!I1506="","",'tab1'!I1506)</f>
        <v>6.1.2. Aktywizacja społeczno - zawodowa</v>
      </c>
      <c r="J1508" s="26">
        <f>IF('tab1'!J1506="","",'tab1'!J1506)</f>
        <v>6515366.0199999996</v>
      </c>
      <c r="K1508" s="26">
        <f>IF('tab1'!K1506="","",'tab1'!K1506)</f>
        <v>6515366.0199999996</v>
      </c>
      <c r="L1508" s="26">
        <f>IF('tab1'!L1506="","",'tab1'!L1506)</f>
        <v>5538061.1100000003</v>
      </c>
      <c r="M1508" s="26">
        <f>IF('tab1'!M1506="","",'tab1'!M1506)</f>
        <v>84.999999892561704</v>
      </c>
      <c r="N1508" s="26" t="str">
        <f>IF('tab1'!N1506="","",'tab1'!N1506)</f>
        <v>01 Dotacja bezzwrotna</v>
      </c>
      <c r="O1508" s="26" t="str">
        <f>IF('tab1'!O1506="","",'tab1'!O1506)</f>
        <v>Miejsca realizacji do uzupełnienia ręcznego z raportu uzupełniającego!</v>
      </c>
      <c r="P1508" s="26" t="str">
        <f>IF('tab1'!P1506="","",'tab1'!P1506)</f>
        <v>01 Duże obszary miejskie (o ludności &gt;50 000 i dużej gęstości zaludnienia)</v>
      </c>
      <c r="Q1508" s="28">
        <f>IF('tab1'!Q1506="","",'tab1'!Q1506)</f>
        <v>42552</v>
      </c>
      <c r="R1508" s="28">
        <f>IF('tab1'!R1506="","",'tab1'!R1506)</f>
        <v>45046</v>
      </c>
      <c r="S1508" s="26" t="str">
        <f>IF('tab1'!S1506="","",'tab1'!S1506)</f>
        <v>Konkursowy</v>
      </c>
      <c r="T1508" s="26" t="str">
        <f>IF('tab1'!T1506="","",'tab1'!T1506)</f>
        <v>21 Działalność w zakresie opieki społecznej, usługi komunalne, społeczne i indywidualne</v>
      </c>
      <c r="U1508" s="26" t="str">
        <f>IF('tab1'!U1506="","",'tab1'!U1506)</f>
        <v>109 Aktywne włączenie, w tym w celu promowania równości szans i aktywnego uczestnictwa, oraz zwiększanie szans na zatrudnienie</v>
      </c>
      <c r="V1508" s="26" t="str">
        <f>IF('tab1'!V1506="","",'tab1'!V1506)</f>
        <v>09 Promowanie włączenia społecznego oraz walka z ubóstwem i wszelką dyskryminacją</v>
      </c>
      <c r="W1508" s="26" t="str">
        <f>IF('tab1'!W1506="","",'tab1'!W1506)</f>
        <v>08 Nie dotyczy</v>
      </c>
      <c r="X1508" s="26" t="str">
        <f>IF('tab1'!X1506="","",'tab1'!X1506)</f>
        <v>Nie dotyczy</v>
      </c>
      <c r="Y1508" s="27" t="str">
        <f>VLOOKUP(C1508,'przeliczenia '!C:D,2,FALSE)</f>
        <v>WOJ.: POMORSKIE</v>
      </c>
    </row>
    <row r="1509" spans="1:25" ht="180" hidden="1" x14ac:dyDescent="0.25">
      <c r="A1509" s="26" t="str">
        <f>IF('tab1'!A1507="","",'tab1'!A1507)</f>
        <v>Aktywni i zaangażowani!</v>
      </c>
      <c r="B1509" s="26" t="str">
        <f>IF('tab1'!B1507="","",'tab1'!B1507)</f>
        <v>Projekt skierowany do 130os.(70K/60M), zagr. ubóstwem i/lub wykl. społ. ze względu na niepełnosprawność, zam. na obszarach o ponadprzeciętnym poz. wykluczenia społecznego. Realizowany w okresie od 01.11.2019 do 28.02.2021. Cel główny: poprawa jakości działań na rzecz zwiększenia zatrudn. os. dotkniętych i/lub zagr. ubóstwem i wyklucz. społ., poprzez wdrażanie kompleksowych programów aktywizacji społeczno–zawodowej, w oparciu o ścieżkę reintegracji stworzoną indywidualnie dla każdego uczestnika projektu (UP). Cele szczegółowe: 1. Aktywizacja zawod. os. pozostających bez zatrudnienia: min. 12% ON w tym os. o znacznym st. niepełnospr., os. z niepełnospr. intelektualną, os. z niepełnospr. sprzężonymi objętych wsp. w projekcie oraz min. 22% w przypadku pozostałych UP- ON zagr. ubóstwem lub wykluczeniem społ. (min.16UP 9K/7M) Aktywizacja zawod. rozumiana w projekcie jako dopr. do zatrudn. os. zagr. ubóstwem i/lub wyklucz. społ. 2. Aktywizacja społ. minimum 34% UP (min.45UP 24K/21M) 3. Podniesienie zdolności do zatrudn. 100%UP Działania: 1.Wzrost aktywności społ.-zawod. poprzez ind. spotkania z psychologiem, doradcą zawodowym (IPD), pośr. pracy, prawnikiem oraz przeprow. warsztatów (kształtujących umiejętności osobiste i społ.,zdolność radzenia sobie ze stresem oraz aktywnego poszukiwania pracy) wykorzystujących animację społ., nastawionych na rozwój oraz ukierunkowanie zainteresowań i aspiracji edukacyjnych 100%UP 2. Org. działań wolontariackich dla 100% UP 3. Dział. służące zdobyciu kwalifik. zawodowych wymaganych przez pracod. oraz zgodnych z predyspozycjami i preferencjami UP (kursy/szkolenia zawod. dla 110 os 59K/51M 84%UP); 4.Dział. służące zdobyciu dośw. zawodowego wymaganego przez pracodawców (średnio 4 m-czne płatne staże zawodowe dla 100% UP oraz dział. związane z zatr.; 5. Wsparcie trenera kompetencji osobistych i społ. w trakcie trwania stażu 100%UP; Najważniejszym efektem, jaki projekt ma dać UP jest podjęcie i utrzymanie przez nich pracy przez min.3mce</v>
      </c>
      <c r="C1509" s="26" t="str">
        <f>IF('tab1'!C1507="","",'tab1'!C1507)</f>
        <v>RPPM.06.01.02-22-0030/19</v>
      </c>
      <c r="D1509" s="26" t="str">
        <f>IF('tab1'!D1507="","",'tab1'!D1507)</f>
        <v>FUNDACJA PARTYCYPACJI SPOŁECZNEJ</v>
      </c>
      <c r="E1509" s="26" t="str">
        <f>IF('tab1'!E1507="","",'tab1'!E1507)</f>
        <v>EFS</v>
      </c>
      <c r="F1509" s="26" t="str">
        <f>IF('tab1'!F1507="","",'tab1'!F1507)</f>
        <v>Regionalny Program Operacyjny Województwa Pomorskiego na lata 2014-2020</v>
      </c>
      <c r="G1509" s="26" t="str">
        <f>IF('tab1'!G1507="","",'tab1'!G1507)</f>
        <v>6. Integracja</v>
      </c>
      <c r="H1509" s="26" t="str">
        <f>IF('tab1'!H1507="","",'tab1'!H1507)</f>
        <v>6.1. Aktywna integracja</v>
      </c>
      <c r="I1509" s="26" t="str">
        <f>IF('tab1'!I1507="","",'tab1'!I1507)</f>
        <v>6.1.2. Aktywizacja społeczno - zawodowa</v>
      </c>
      <c r="J1509" s="26">
        <f>IF('tab1'!J1507="","",'tab1'!J1507)</f>
        <v>1818655.08</v>
      </c>
      <c r="K1509" s="26">
        <f>IF('tab1'!K1507="","",'tab1'!K1507)</f>
        <v>1818655.08</v>
      </c>
      <c r="L1509" s="26">
        <f>IF('tab1'!L1507="","",'tab1'!L1507)</f>
        <v>1545856.81</v>
      </c>
      <c r="M1509" s="26">
        <f>IF('tab1'!M1507="","",'tab1'!M1507)</f>
        <v>84.999999560114503</v>
      </c>
      <c r="N1509" s="26" t="str">
        <f>IF('tab1'!N1507="","",'tab1'!N1507)</f>
        <v>01 Dotacja bezzwrotna</v>
      </c>
      <c r="O1509" s="26" t="str">
        <f>IF('tab1'!O1507="","",'tab1'!O1507)</f>
        <v>Miejsca realizacji do uzupełnienia ręcznego z raportu uzupełniającego!</v>
      </c>
      <c r="P1509" s="26" t="str">
        <f>IF('tab1'!P1507="","",'tab1'!P1507)</f>
        <v>02 Małe obszary miejskie (o ludności &gt;5 000 i średniej gęstości zaludnienia)</v>
      </c>
      <c r="Q1509" s="28">
        <f>IF('tab1'!Q1507="","",'tab1'!Q1507)</f>
        <v>43770</v>
      </c>
      <c r="R1509" s="28">
        <f>IF('tab1'!R1507="","",'tab1'!R1507)</f>
        <v>44255</v>
      </c>
      <c r="S1509" s="26" t="str">
        <f>IF('tab1'!S1507="","",'tab1'!S1507)</f>
        <v>Konkursowy</v>
      </c>
      <c r="T1509" s="26" t="str">
        <f>IF('tab1'!T1507="","",'tab1'!T1507)</f>
        <v>19 Edukacja</v>
      </c>
      <c r="U1509" s="26" t="str">
        <f>IF('tab1'!U1507="","",'tab1'!U1507)</f>
        <v>109 Aktywne włączenie, w tym w celu promowania równości szans i aktywnego uczestnictwa, oraz zwiększanie szans na zatrudnienie</v>
      </c>
      <c r="V1509" s="26" t="str">
        <f>IF('tab1'!V1507="","",'tab1'!V1507)</f>
        <v>09 Promowanie włączenia społecznego oraz walka z ubóstwem i wszelką dyskryminacją</v>
      </c>
      <c r="W1509" s="26" t="str">
        <f>IF('tab1'!W1507="","",'tab1'!W1507)</f>
        <v>08 Nie dotyczy</v>
      </c>
      <c r="X1509" s="26" t="str">
        <f>IF('tab1'!X1507="","",'tab1'!X1507)</f>
        <v>Nie dotyczy</v>
      </c>
      <c r="Y1509" s="27" t="str">
        <f>VLOOKUP(C1509,'przeliczenia '!C:D,2,FALSE)</f>
        <v>WOJ.: POMORSKIE, POW.: bytowski, GM.: Borzytuchom</v>
      </c>
    </row>
    <row r="1510" spans="1:25" ht="157.5" hidden="1" x14ac:dyDescent="0.25">
      <c r="A1510" s="26" t="str">
        <f>IF('tab1'!A1508="","",'tab1'!A1508)</f>
        <v>Stop bezrobociu i wykluczeniu!</v>
      </c>
      <c r="B1510" s="26" t="str">
        <f>IF('tab1'!B1508="","",'tab1'!B1508)</f>
        <v>Przedmiotowy projekt ukierunkowany jest na zwiększenie zatrudnienia 42 K i 21 M zagrożonych ubóstwem lub wykluczeniem społecznym, w tym osób 14 osób (5K i 9M) z niepełnosprawnością, które nie pracują, są w wieku aktywności zawodowej, o niskich i zdezaktualizowanych kwalifikacjach zawodowych,nie posiadające znajomości języka obcego, korzystających z Programu Operacyjnego Pomoc Żywnościowa 2014 - 2020, zamieszkujących miasto Chojnice.21 W ramach projektu zakłada się zawarcie 63 kontraktów socjalnych(42K i 21M): 21 kontraktów w roku 2016, 21 w roku 2017 i 21 w roku 2018. Kontrakty zostaną oparte o ścieżkę reintegracyjną stworzoną indywidualnie dla każdego uczestnika/czki. Cele szczegółowe projektu: - nabycie/podwyższenie kwalifikacji zawodowych i umiejętności umożliwiających wejście na rynek pracy 63 osobom (42K i 21 M) w okresie 1.01.2016 - 31.10.2018r. - nabycie /podwyższenie umiejętności społecznych ułatwiających wejście na rynek pracy 63 osobom (42K i 21M) w okresie 1.01.2016 - 31.10.2018 - zdobycie doświadczenia zawodowego umożliwiającego wejście na rynek pracy 63 osobom (42K i 21M) w okresie 1.01.2016 - 31.10.2018r. Działania: - praca socjalna - warsztaty i szkolenia, w tym kurs językowy (angielski/niemiecki) z uwagi na położenie miasta Chojnice przy trasie tranzytowej Berlin - Królewiec - pośrednictwo pracy - staże zawodowe - działania wspierające 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v>
      </c>
      <c r="C1510" s="26" t="str">
        <f>IF('tab1'!C1508="","",'tab1'!C1508)</f>
        <v>RPPM.06.01.02-22-0031/15</v>
      </c>
      <c r="D1510" s="26" t="str">
        <f>IF('tab1'!D1508="","",'tab1'!D1508)</f>
        <v>GMINA MIEJSKA CHOJNICE</v>
      </c>
      <c r="E1510" s="26" t="str">
        <f>IF('tab1'!E1508="","",'tab1'!E1508)</f>
        <v>EFS</v>
      </c>
      <c r="F1510" s="26" t="str">
        <f>IF('tab1'!F1508="","",'tab1'!F1508)</f>
        <v>Regionalny Program Operacyjny Województwa Pomorskiego na lata 2014-2020</v>
      </c>
      <c r="G1510" s="26" t="str">
        <f>IF('tab1'!G1508="","",'tab1'!G1508)</f>
        <v>6. Integracja</v>
      </c>
      <c r="H1510" s="26" t="str">
        <f>IF('tab1'!H1508="","",'tab1'!H1508)</f>
        <v>6.1. Aktywna integracja</v>
      </c>
      <c r="I1510" s="26" t="str">
        <f>IF('tab1'!I1508="","",'tab1'!I1508)</f>
        <v>6.1.2. Aktywizacja społeczno - zawodowa</v>
      </c>
      <c r="J1510" s="26">
        <f>IF('tab1'!J1508="","",'tab1'!J1508)</f>
        <v>923349.11</v>
      </c>
      <c r="K1510" s="26">
        <f>IF('tab1'!K1508="","",'tab1'!K1508)</f>
        <v>923349.11</v>
      </c>
      <c r="L1510" s="26">
        <f>IF('tab1'!L1508="","",'tab1'!L1508)</f>
        <v>784846.74</v>
      </c>
      <c r="M1510" s="26">
        <f>IF('tab1'!M1508="","",'tab1'!M1508)</f>
        <v>84.999999620945104</v>
      </c>
      <c r="N1510" s="26" t="str">
        <f>IF('tab1'!N1508="","",'tab1'!N1508)</f>
        <v>01 Dotacja bezzwrotna</v>
      </c>
      <c r="O1510" s="26" t="str">
        <f>IF('tab1'!O1508="","",'tab1'!O1508)</f>
        <v>Miejsca realizacji do uzupełnienia ręcznego z raportu uzupełniającego!</v>
      </c>
      <c r="P1510" s="26" t="str">
        <f>IF('tab1'!P1508="","",'tab1'!P1508)</f>
        <v>02 Małe obszary miejskie (o ludności &gt;5 000 i średniej gęstości zaludnienia)</v>
      </c>
      <c r="Q1510" s="28">
        <f>IF('tab1'!Q1508="","",'tab1'!Q1508)</f>
        <v>42370</v>
      </c>
      <c r="R1510" s="28">
        <f>IF('tab1'!R1508="","",'tab1'!R1508)</f>
        <v>43404</v>
      </c>
      <c r="S1510" s="26" t="str">
        <f>IF('tab1'!S1508="","",'tab1'!S1508)</f>
        <v>Konkursowy</v>
      </c>
      <c r="T1510" s="26" t="str">
        <f>IF('tab1'!T1508="","",'tab1'!T1508)</f>
        <v>18 Administracja publiczna</v>
      </c>
      <c r="U1510" s="26" t="str">
        <f>IF('tab1'!U1508="","",'tab1'!U1508)</f>
        <v>109 Aktywne włączenie, w tym w celu promowania równości szans i aktywnego uczestnictwa, oraz zwiększanie szans na zatrudnienie</v>
      </c>
      <c r="V1510" s="26" t="str">
        <f>IF('tab1'!V1508="","",'tab1'!V1508)</f>
        <v>09 Promowanie włączenia społecznego oraz walka z ubóstwem i wszelką dyskryminacją</v>
      </c>
      <c r="W1510" s="26" t="str">
        <f>IF('tab1'!W1508="","",'tab1'!W1508)</f>
        <v>08 Nie dotyczy</v>
      </c>
      <c r="X1510" s="26" t="str">
        <f>IF('tab1'!X1508="","",'tab1'!X1508)</f>
        <v>Nie dotyczy</v>
      </c>
      <c r="Y1510" s="27" t="str">
        <f>VLOOKUP(C1510,'przeliczenia '!C:D,2,FALSE)</f>
        <v>WOJ.: POMORSKIE, POW.: chojnicki, GM.: Chojnice</v>
      </c>
    </row>
    <row r="1511" spans="1:25" ht="112.5" hidden="1" x14ac:dyDescent="0.25">
      <c r="A1511" s="26" t="str">
        <f>IF('tab1'!A1509="","",'tab1'!A1509)</f>
        <v>PLUS dla wiedzy, kwalifikacji i doświadczenia</v>
      </c>
      <c r="B1511" s="26" t="str">
        <f>IF('tab1'!B1509="","",'tab1'!B1509)</f>
        <v>Zasadniczym celem projektu-P jest: Trwałe wejście na rynek pracy 60 osób, w tym 10 kobiet i 50 mężczyzn, doświadczających wykluczenia społecznego poprzez zastosowanie wysokiej jakości usług aktywnej integracji społeczno-zawodowej w okr 01.12.2016-30.11.2018. Grupę docelową - GD stanowią osoby zagrożone ubóstwem, wykluczeniem społecznym. Osoby, które otrzymają wsparcie będą to w 100% mieszkańcy woj. pomorskiego, gmin Malbork, Ryjewo i Czersk, terenów o ponadprzeciętnym poziomie wykluczenia społecznego. W projekcie przewidziano 65% miejsc (39 miejsc) dla osób niepełnosprawnych. Wszyscy Uczestnicy projektu zostaną objęciu aktywnymi formami pomocy. W pierwszej kolejności będą to instrumenty aktywizacji społecznej (poradnictwo psychologiczne oraz poradnictwo prawne i obywatelskie). Następnie każdy z Uczestników skorzysta z oferty szkoleń, poradnictwa zawodowego i 4-miesięcznych płatnych staży zawodowych W projekcie przewidziano realizację 3 zadań: Aktywizacja społeczna, Aktywizacja zawodowa - kursy i szkolenia, poradnictwo zawodowe, Aktywizacja zawodowa - staże. W projekcie przewidziano m.in. osiągnięcie efektywności społeczno-zawodowej w wymiarze społecznym oraz efektywności zatrudnieniowej.</v>
      </c>
      <c r="C1511" s="26" t="str">
        <f>IF('tab1'!C1509="","",'tab1'!C1509)</f>
        <v>RPPM.06.01.02-22-0032/16</v>
      </c>
      <c r="D1511" s="26" t="str">
        <f>IF('tab1'!D1509="","",'tab1'!D1509)</f>
        <v>J&amp;C GROUP KAROLINA CHADZYPANAGIOTIS-JURKIEWICZ</v>
      </c>
      <c r="E1511" s="26" t="str">
        <f>IF('tab1'!E1509="","",'tab1'!E1509)</f>
        <v>EFS</v>
      </c>
      <c r="F1511" s="26" t="str">
        <f>IF('tab1'!F1509="","",'tab1'!F1509)</f>
        <v>Regionalny Program Operacyjny Województwa Pomorskiego na lata 2014-2020</v>
      </c>
      <c r="G1511" s="26" t="str">
        <f>IF('tab1'!G1509="","",'tab1'!G1509)</f>
        <v>6. Integracja</v>
      </c>
      <c r="H1511" s="26" t="str">
        <f>IF('tab1'!H1509="","",'tab1'!H1509)</f>
        <v>6.1. Aktywna integracja</v>
      </c>
      <c r="I1511" s="26" t="str">
        <f>IF('tab1'!I1509="","",'tab1'!I1509)</f>
        <v>6.1.2. Aktywizacja społeczno - zawodowa</v>
      </c>
      <c r="J1511" s="26">
        <f>IF('tab1'!J1509="","",'tab1'!J1509)</f>
        <v>893210.75</v>
      </c>
      <c r="K1511" s="26">
        <f>IF('tab1'!K1509="","",'tab1'!K1509)</f>
        <v>893210.75</v>
      </c>
      <c r="L1511" s="26">
        <f>IF('tab1'!L1509="","",'tab1'!L1509)</f>
        <v>759229.13</v>
      </c>
      <c r="M1511" s="26">
        <f>IF('tab1'!M1509="","",'tab1'!M1509)</f>
        <v>84.999999160332493</v>
      </c>
      <c r="N1511" s="26" t="str">
        <f>IF('tab1'!N1509="","",'tab1'!N1509)</f>
        <v>01 Dotacja bezzwrotna</v>
      </c>
      <c r="O1511" s="26" t="str">
        <f>IF('tab1'!O1509="","",'tab1'!O1509)</f>
        <v>Miejsca realizacji do uzupełnienia ręcznego z raportu uzupełniającego!</v>
      </c>
      <c r="P1511" s="26" t="str">
        <f>IF('tab1'!P1509="","",'tab1'!P1509)</f>
        <v>03 Obszary wiejskie (o małej gęstości zaludnienia)</v>
      </c>
      <c r="Q1511" s="28">
        <f>IF('tab1'!Q1509="","",'tab1'!Q1509)</f>
        <v>42705</v>
      </c>
      <c r="R1511" s="28">
        <f>IF('tab1'!R1509="","",'tab1'!R1509)</f>
        <v>43434</v>
      </c>
      <c r="S1511" s="26" t="str">
        <f>IF('tab1'!S1509="","",'tab1'!S1509)</f>
        <v>Konkursowy</v>
      </c>
      <c r="T1511" s="26" t="str">
        <f>IF('tab1'!T1509="","",'tab1'!T1509)</f>
        <v>19 Edukacja</v>
      </c>
      <c r="U1511" s="26" t="str">
        <f>IF('tab1'!U1509="","",'tab1'!U1509)</f>
        <v>109 Aktywne włączenie, w tym w celu promowania równości szans i aktywnego uczestnictwa, oraz zwiększanie szans na zatrudnienie</v>
      </c>
      <c r="V1511" s="26" t="str">
        <f>IF('tab1'!V1509="","",'tab1'!V1509)</f>
        <v>09 Promowanie włączenia społecznego oraz walka z ubóstwem i wszelką dyskryminacją</v>
      </c>
      <c r="W1511" s="26" t="str">
        <f>IF('tab1'!W1509="","",'tab1'!W1509)</f>
        <v>08 Nie dotyczy</v>
      </c>
      <c r="X1511" s="26" t="str">
        <f>IF('tab1'!X1509="","",'tab1'!X1509)</f>
        <v>Nie dotyczy</v>
      </c>
      <c r="Y1511" s="27" t="str">
        <f>VLOOKUP(C1511,'przeliczenia '!C:D,2,FALSE)</f>
        <v>WOJ.: POMORSKIE, POW.: chojnicki, GM.: Czersk</v>
      </c>
    </row>
    <row r="1512" spans="1:25" ht="146.25" hidden="1" x14ac:dyDescent="0.25">
      <c r="A1512" s="26" t="str">
        <f>IF('tab1'!A1510="","",'tab1'!A1510)</f>
        <v>Nowa perspektywa 2</v>
      </c>
      <c r="B1512" s="26" t="str">
        <f>IF('tab1'!B1510="","",'tab1'!B1510)</f>
        <v>CELEM GŁÓWNYM projektu jest zwiększenie do 31.03.2021 r. zdolności do zatrudnienia i aktywnego udziału w życiu społeczno – zawodowym 70 [40K/30M]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[20K/15M] osób stanowić będą bierni zawodowo), w tym min. 35 [20K/15M]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v>
      </c>
      <c r="C1512" s="26" t="str">
        <f>IF('tab1'!C1510="","",'tab1'!C1510)</f>
        <v>RPPM.06.01.02-22-0032/19</v>
      </c>
      <c r="D1512" s="26" t="str">
        <f>IF('tab1'!D1510="","",'tab1'!D1510)</f>
        <v>CENTRUM DOSKONALENIA KADR EWA PERLIŃSKA</v>
      </c>
      <c r="E1512" s="26" t="str">
        <f>IF('tab1'!E1510="","",'tab1'!E1510)</f>
        <v>EFS</v>
      </c>
      <c r="F1512" s="26" t="str">
        <f>IF('tab1'!F1510="","",'tab1'!F1510)</f>
        <v>Regionalny Program Operacyjny Województwa Pomorskiego na lata 2014-2020</v>
      </c>
      <c r="G1512" s="26" t="str">
        <f>IF('tab1'!G1510="","",'tab1'!G1510)</f>
        <v>6. Integracja</v>
      </c>
      <c r="H1512" s="26" t="str">
        <f>IF('tab1'!H1510="","",'tab1'!H1510)</f>
        <v>6.1. Aktywna integracja</v>
      </c>
      <c r="I1512" s="26" t="str">
        <f>IF('tab1'!I1510="","",'tab1'!I1510)</f>
        <v>6.1.2. Aktywizacja społeczno - zawodowa</v>
      </c>
      <c r="J1512" s="26">
        <f>IF('tab1'!J1510="","",'tab1'!J1510)</f>
        <v>1031972.25</v>
      </c>
      <c r="K1512" s="26">
        <f>IF('tab1'!K1510="","",'tab1'!K1510)</f>
        <v>1031972.25</v>
      </c>
      <c r="L1512" s="26">
        <f>IF('tab1'!L1510="","",'tab1'!L1510)</f>
        <v>877176.40999999898</v>
      </c>
      <c r="M1512" s="26">
        <f>IF('tab1'!M1510="","",'tab1'!M1510)</f>
        <v>84.9999997577453</v>
      </c>
      <c r="N1512" s="26" t="str">
        <f>IF('tab1'!N1510="","",'tab1'!N1510)</f>
        <v>01 Dotacja bezzwrotna</v>
      </c>
      <c r="O1512" s="26" t="str">
        <f>IF('tab1'!O1510="","",'tab1'!O1510)</f>
        <v>Miejsca realizacji do uzupełnienia ręcznego z raportu uzupełniającego!</v>
      </c>
      <c r="P1512" s="26" t="str">
        <f>IF('tab1'!P1510="","",'tab1'!P1510)</f>
        <v>03 Obszary wiejskie (o małej gęstości zaludnienia)</v>
      </c>
      <c r="Q1512" s="28">
        <f>IF('tab1'!Q1510="","",'tab1'!Q1510)</f>
        <v>43770</v>
      </c>
      <c r="R1512" s="28">
        <f>IF('tab1'!R1510="","",'tab1'!R1510)</f>
        <v>44286</v>
      </c>
      <c r="S1512" s="26" t="str">
        <f>IF('tab1'!S1510="","",'tab1'!S1510)</f>
        <v>Konkursowy</v>
      </c>
      <c r="T1512" s="26" t="str">
        <f>IF('tab1'!T1510="","",'tab1'!T1510)</f>
        <v>19 Edukacja</v>
      </c>
      <c r="U1512" s="26" t="str">
        <f>IF('tab1'!U1510="","",'tab1'!U1510)</f>
        <v>109 Aktywne włączenie, w tym w celu promowania równości szans i aktywnego uczestnictwa, oraz zwiększanie szans na zatrudnienie</v>
      </c>
      <c r="V1512" s="26" t="str">
        <f>IF('tab1'!V1510="","",'tab1'!V1510)</f>
        <v>09 Promowanie włączenia społecznego oraz walka z ubóstwem i wszelką dyskryminacją</v>
      </c>
      <c r="W1512" s="26" t="str">
        <f>IF('tab1'!W1510="","",'tab1'!W1510)</f>
        <v>08 Nie dotyczy</v>
      </c>
      <c r="X1512" s="26" t="str">
        <f>IF('tab1'!X1510="","",'tab1'!X1510)</f>
        <v>Nie dotyczy</v>
      </c>
      <c r="Y1512" s="27" t="str">
        <f>VLOOKUP(C1512,'przeliczenia '!C:D,2,FALSE)</f>
        <v>WOJ.: POMORSKIE, POW.: bytowski, GM.: Borzytuchom</v>
      </c>
    </row>
    <row r="1513" spans="1:25" ht="90" hidden="1" x14ac:dyDescent="0.25">
      <c r="A1513" s="26" t="str">
        <f>IF('tab1'!A1511="","",'tab1'!A1511)</f>
        <v>Aktywizacja społeczno - zawodowa kobiet w mieście i gminie Brusy</v>
      </c>
      <c r="B1513" s="26" t="str">
        <f>IF('tab1'!B1511="","",'tab1'!B1511)</f>
        <v>Projekt skierowany jest do 26 kobiet nieaktywnych zawodowo ( 13 K w 2016 r. oraz 13 K w roku 2017)z terenu miasta i gminy Brusy. Celem projektu jest zwiększenie zatrudnienia kobiet, w tym niepełnosprawnych, dotkniętych i zagrożonych ubóstwem i wykluczeniem społecznym. Cele szczegółowe: -podniesienie poziomu aktywności społecznej poprzez wzrost umiejętności społecznych i interpersonalnych, samorozwój uczestniczek projektu, -podniesienie zdolności do zatrudnienia uczestniczek projektu poprzez podniesienie i nabycie nowych kwalifikacji zawodowych, - profilaktyka wykluczenia społecznego wśród dzieci i młodzieży. Działania: - opracowanie ścieżek reintegracji dla każdej z uczestniczek, - przygotowanie oraz przeprowadzenie szkoleń z zakresu kompetencji społecznych i interpersonalnych, - przygotowanie i przeprowadzenie szkoleń z zakresu kompetencji i kwalifikacji zawodowych, - przygotowanie i przeprowadzenie staż zawodowych, - środowiskowa aktywizacja społeczna dzieci i młodzieży.</v>
      </c>
      <c r="C1513" s="26" t="str">
        <f>IF('tab1'!C1511="","",'tab1'!C1511)</f>
        <v>RPPM.06.01.02-22-0033/15</v>
      </c>
      <c r="D1513" s="26" t="str">
        <f>IF('tab1'!D1511="","",'tab1'!D1511)</f>
        <v>GMINA BRUSY</v>
      </c>
      <c r="E1513" s="26" t="str">
        <f>IF('tab1'!E1511="","",'tab1'!E1511)</f>
        <v>EFS</v>
      </c>
      <c r="F1513" s="26" t="str">
        <f>IF('tab1'!F1511="","",'tab1'!F1511)</f>
        <v>Regionalny Program Operacyjny Województwa Pomorskiego na lata 2014-2020</v>
      </c>
      <c r="G1513" s="26" t="str">
        <f>IF('tab1'!G1511="","",'tab1'!G1511)</f>
        <v>6. Integracja</v>
      </c>
      <c r="H1513" s="26" t="str">
        <f>IF('tab1'!H1511="","",'tab1'!H1511)</f>
        <v>6.1. Aktywna integracja</v>
      </c>
      <c r="I1513" s="26" t="str">
        <f>IF('tab1'!I1511="","",'tab1'!I1511)</f>
        <v>6.1.2. Aktywizacja społeczno - zawodowa</v>
      </c>
      <c r="J1513" s="26">
        <f>IF('tab1'!J1511="","",'tab1'!J1511)</f>
        <v>419815.39</v>
      </c>
      <c r="K1513" s="26">
        <f>IF('tab1'!K1511="","",'tab1'!K1511)</f>
        <v>419815.39</v>
      </c>
      <c r="L1513" s="26">
        <f>IF('tab1'!L1511="","",'tab1'!L1511)</f>
        <v>356843.08</v>
      </c>
      <c r="M1513" s="26">
        <f>IF('tab1'!M1511="","",'tab1'!M1511)</f>
        <v>84.999999642700104</v>
      </c>
      <c r="N1513" s="26" t="str">
        <f>IF('tab1'!N1511="","",'tab1'!N1511)</f>
        <v>01 Dotacja bezzwrotna</v>
      </c>
      <c r="O1513" s="26" t="str">
        <f>IF('tab1'!O1511="","",'tab1'!O1511)</f>
        <v>Miejsca realizacji do uzupełnienia ręcznego z raportu uzupełniającego!</v>
      </c>
      <c r="P1513" s="26" t="str">
        <f>IF('tab1'!P1511="","",'tab1'!P1511)</f>
        <v>07 Nie dotyczy</v>
      </c>
      <c r="Q1513" s="28">
        <f>IF('tab1'!Q1511="","",'tab1'!Q1511)</f>
        <v>42401</v>
      </c>
      <c r="R1513" s="28">
        <f>IF('tab1'!R1511="","",'tab1'!R1511)</f>
        <v>43100</v>
      </c>
      <c r="S1513" s="26" t="str">
        <f>IF('tab1'!S1511="","",'tab1'!S1511)</f>
        <v>Konkursowy</v>
      </c>
      <c r="T1513" s="26" t="str">
        <f>IF('tab1'!T1511="","",'tab1'!T1511)</f>
        <v>21 Działalność w zakresie opieki społecznej, usługi komunalne, społeczne i indywidualne</v>
      </c>
      <c r="U1513" s="26" t="str">
        <f>IF('tab1'!U1511="","",'tab1'!U1511)</f>
        <v>109 Aktywne włączenie, w tym w celu promowania równości szans i aktywnego uczestnictwa, oraz zwiększanie szans na zatrudnienie</v>
      </c>
      <c r="V1513" s="26" t="str">
        <f>IF('tab1'!V1511="","",'tab1'!V1511)</f>
        <v>09 Promowanie włączenia społecznego oraz walka z ubóstwem i wszelką dyskryminacją</v>
      </c>
      <c r="W1513" s="26" t="str">
        <f>IF('tab1'!W1511="","",'tab1'!W1511)</f>
        <v>08 Nie dotyczy</v>
      </c>
      <c r="X1513" s="26" t="str">
        <f>IF('tab1'!X1511="","",'tab1'!X1511)</f>
        <v>Nie dotyczy</v>
      </c>
      <c r="Y1513" s="27" t="str">
        <f>VLOOKUP(C1513,'przeliczenia '!C:D,2,FALSE)</f>
        <v>WOJ.: POMORSKIE, POW.: chojnicki, GM.: Brusy</v>
      </c>
    </row>
    <row r="1514" spans="1:25" ht="168.75" hidden="1" x14ac:dyDescent="0.25">
      <c r="A1514" s="26" t="str">
        <f>IF('tab1'!A1512="","",'tab1'!A1512)</f>
        <v>POMOST do aktywizacji</v>
      </c>
      <c r="B1514" s="26" t="str">
        <f>IF('tab1'!B1512="","",'tab1'!B1512)</f>
        <v>Projekt skierowany jest do grupy 75 osób (50 kobiet - K i 25 mężczyzn - M) zagrożonych ubóstwem lub wykluczeniem społecznym, korzystających z Programu Operacyjnego Pomoc Żywnościowa (POPŻ) w tym do 12 osób z niepełnosparwnościami. 45 osób bezrobotnych, wobec których zastosowanie wyłącznie instrumentów i usług rynku pracy jest niewystarczające i istnieje konieczność zastosowania w pierwszej kolejności instrumentów aktywnej integracji o charakterze społecznym oraz do 30 osób biernych zawodowo. Celem projektu jest zwiększenie zatrudnienia osób dotkniętych i zagrożonych ubóstwem lub wykluczeniem społecznym. Cele szczegółowe przedsięwzięcia: 1. Aktywizacja zawodowa co najmniej 22% uczestników projektu rozumiana jako doprowadzenie do zatrudnienia dotychczasowych bezrobotnych/nieaktywnych zawodowo; 2. Wzrost kompetencji życiowych i umiejętności społeczno-zawodowych u co najmniej 34% uczestników projektu, tj. zwiększenie zaradności, pewności siebie i własnych umiejętności, zmniejszenie dystansu do zatrudnienia. Działania w ramach projektu zakładają utworzenie dla każdego uczestnika indywidualnej ścieżki reintegracyjnej oraz realizację wsparcia w formie kontraktu socjalnego, obejmującego: pracę socjalną; poradnictwo specjalistyczne; warsztaty kształtujące kompetencje społeczne, coaching,realizacja kursów zawodowych; organizacja działań wspierających kontakty z pracodawcami w tym przeprowadzenie staży. Realizacja projektu przyczyni się do wzrostu kompetencji życiowych i umiejętności społeczno-zawodowych uczestników projektu, umożliwiających powrót do życia społecznego, w tym docelowo powrót na rynek pracy i aktywizację zawodową przynajmniej 22% uczestników wykluczonych społecznie, którzy w ciągu 3 miesięcy po zakończonym udziale w projekcie podejmą zatrudnienie, zgodnie z warunkami określonymi w Regulaminie konkursu.</v>
      </c>
      <c r="C1514" s="26" t="str">
        <f>IF('tab1'!C1512="","",'tab1'!C1512)</f>
        <v>RPPM.06.01.02-22-0033/17</v>
      </c>
      <c r="D1514" s="26" t="str">
        <f>IF('tab1'!D1512="","",'tab1'!D1512)</f>
        <v>GMINA MIEJSKA TCZEW</v>
      </c>
      <c r="E1514" s="26" t="str">
        <f>IF('tab1'!E1512="","",'tab1'!E1512)</f>
        <v>EFS</v>
      </c>
      <c r="F1514" s="26" t="str">
        <f>IF('tab1'!F1512="","",'tab1'!F1512)</f>
        <v>Regionalny Program Operacyjny Województwa Pomorskiego na lata 2014-2020</v>
      </c>
      <c r="G1514" s="26" t="str">
        <f>IF('tab1'!G1512="","",'tab1'!G1512)</f>
        <v>6. Integracja</v>
      </c>
      <c r="H1514" s="26" t="str">
        <f>IF('tab1'!H1512="","",'tab1'!H1512)</f>
        <v>6.1. Aktywna integracja</v>
      </c>
      <c r="I1514" s="26" t="str">
        <f>IF('tab1'!I1512="","",'tab1'!I1512)</f>
        <v>6.1.2. Aktywizacja społeczno - zawodowa</v>
      </c>
      <c r="J1514" s="26">
        <f>IF('tab1'!J1512="","",'tab1'!J1512)</f>
        <v>1100217.07</v>
      </c>
      <c r="K1514" s="26">
        <f>IF('tab1'!K1512="","",'tab1'!K1512)</f>
        <v>1100217.07</v>
      </c>
      <c r="L1514" s="26">
        <f>IF('tab1'!L1512="","",'tab1'!L1512)</f>
        <v>935184.51</v>
      </c>
      <c r="M1514" s="26">
        <f>IF('tab1'!M1512="","",'tab1'!M1512)</f>
        <v>85.000000045445603</v>
      </c>
      <c r="N1514" s="26" t="str">
        <f>IF('tab1'!N1512="","",'tab1'!N1512)</f>
        <v>01 Dotacja bezzwrotna</v>
      </c>
      <c r="O1514" s="26" t="str">
        <f>IF('tab1'!O1512="","",'tab1'!O1512)</f>
        <v>Miejsca realizacji do uzupełnienia ręcznego z raportu uzupełniającego!</v>
      </c>
      <c r="P1514" s="26" t="str">
        <f>IF('tab1'!P1512="","",'tab1'!P1512)</f>
        <v>01 Duże obszary miejskie (o ludności &gt;50 000 i dużej gęstości zaludnienia)</v>
      </c>
      <c r="Q1514" s="28">
        <f>IF('tab1'!Q1512="","",'tab1'!Q1512)</f>
        <v>43374</v>
      </c>
      <c r="R1514" s="28">
        <f>IF('tab1'!R1512="","",'tab1'!R1512)</f>
        <v>44074</v>
      </c>
      <c r="S1514" s="26" t="str">
        <f>IF('tab1'!S1512="","",'tab1'!S1512)</f>
        <v>Konkursowy</v>
      </c>
      <c r="T1514" s="26" t="str">
        <f>IF('tab1'!T1512="","",'tab1'!T1512)</f>
        <v>18 Administracja publiczna</v>
      </c>
      <c r="U1514" s="26" t="str">
        <f>IF('tab1'!U1512="","",'tab1'!U1512)</f>
        <v>109 Aktywne włączenie, w tym w celu promowania równości szans i aktywnego uczestnictwa, oraz zwiększanie szans na zatrudnienie</v>
      </c>
      <c r="V1514" s="26" t="str">
        <f>IF('tab1'!V1512="","",'tab1'!V1512)</f>
        <v>09 Promowanie włączenia społecznego oraz walka z ubóstwem i wszelką dyskryminacją</v>
      </c>
      <c r="W1514" s="26" t="str">
        <f>IF('tab1'!W1512="","",'tab1'!W1512)</f>
        <v>08 Nie dotyczy</v>
      </c>
      <c r="X1514" s="26" t="str">
        <f>IF('tab1'!X1512="","",'tab1'!X1512)</f>
        <v>Nie dotyczy</v>
      </c>
      <c r="Y1514" s="27" t="str">
        <f>VLOOKUP(C1514,'przeliczenia '!C:D,2,FALSE)</f>
        <v>WOJ.: POMORSKIE, POW.: tczewski, GM.: Tczew</v>
      </c>
    </row>
    <row r="1515" spans="1:25" ht="146.25" hidden="1" x14ac:dyDescent="0.25">
      <c r="A1515" s="26" t="str">
        <f>IF('tab1'!A1513="","",'tab1'!A1513)</f>
        <v>Wbrew wykluczeniu!</v>
      </c>
      <c r="B1515" s="26" t="str">
        <f>IF('tab1'!B1513="","",'tab1'!B1513)</f>
        <v>CELEM GŁÓWNYM projektu jest zwiększenie do 31.03.2021 r. zdolności do zatrudnienia i aktywnego udziału w życiu społeczno – zawodowym 70 [40K/30M]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[20K/15M] osób stanowić będą bierni zawodowo), w tym min. 35 [20K/15M]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v>
      </c>
      <c r="C1515" s="26" t="str">
        <f>IF('tab1'!C1513="","",'tab1'!C1513)</f>
        <v>RPPM.06.01.02-22-0033/19</v>
      </c>
      <c r="D1515" s="26" t="str">
        <f>IF('tab1'!D1513="","",'tab1'!D1513)</f>
        <v>PAWEŁ ROZMARYNOWSKI ARTCOM</v>
      </c>
      <c r="E1515" s="26" t="str">
        <f>IF('tab1'!E1513="","",'tab1'!E1513)</f>
        <v>EFS</v>
      </c>
      <c r="F1515" s="26" t="str">
        <f>IF('tab1'!F1513="","",'tab1'!F1513)</f>
        <v>Regionalny Program Operacyjny Województwa Pomorskiego na lata 2014-2020</v>
      </c>
      <c r="G1515" s="26" t="str">
        <f>IF('tab1'!G1513="","",'tab1'!G1513)</f>
        <v>6. Integracja</v>
      </c>
      <c r="H1515" s="26" t="str">
        <f>IF('tab1'!H1513="","",'tab1'!H1513)</f>
        <v>6.1. Aktywna integracja</v>
      </c>
      <c r="I1515" s="26" t="str">
        <f>IF('tab1'!I1513="","",'tab1'!I1513)</f>
        <v>6.1.2. Aktywizacja społeczno - zawodowa</v>
      </c>
      <c r="J1515" s="26">
        <f>IF('tab1'!J1513="","",'tab1'!J1513)</f>
        <v>1031972.25</v>
      </c>
      <c r="K1515" s="26">
        <f>IF('tab1'!K1513="","",'tab1'!K1513)</f>
        <v>1031972.25</v>
      </c>
      <c r="L1515" s="26">
        <f>IF('tab1'!L1513="","",'tab1'!L1513)</f>
        <v>877176.41</v>
      </c>
      <c r="M1515" s="26">
        <f>IF('tab1'!M1513="","",'tab1'!M1513)</f>
        <v>84.9999997577454</v>
      </c>
      <c r="N1515" s="26" t="str">
        <f>IF('tab1'!N1513="","",'tab1'!N1513)</f>
        <v>01 Dotacja bezzwrotna</v>
      </c>
      <c r="O1515" s="26" t="str">
        <f>IF('tab1'!O1513="","",'tab1'!O1513)</f>
        <v>Miejsca realizacji do uzupełnienia ręcznego z raportu uzupełniającego!</v>
      </c>
      <c r="P1515" s="26" t="str">
        <f>IF('tab1'!P1513="","",'tab1'!P1513)</f>
        <v>03 Obszary wiejskie (o małej gęstości zaludnienia)</v>
      </c>
      <c r="Q1515" s="28">
        <f>IF('tab1'!Q1513="","",'tab1'!Q1513)</f>
        <v>43770</v>
      </c>
      <c r="R1515" s="28">
        <f>IF('tab1'!R1513="","",'tab1'!R1513)</f>
        <v>44286</v>
      </c>
      <c r="S1515" s="26" t="str">
        <f>IF('tab1'!S1513="","",'tab1'!S1513)</f>
        <v>Konkursowy</v>
      </c>
      <c r="T1515" s="26" t="str">
        <f>IF('tab1'!T1513="","",'tab1'!T1513)</f>
        <v>19 Edukacja</v>
      </c>
      <c r="U1515" s="26" t="str">
        <f>IF('tab1'!U1513="","",'tab1'!U1513)</f>
        <v>109 Aktywne włączenie, w tym w celu promowania równości szans i aktywnego uczestnictwa, oraz zwiększanie szans na zatrudnienie</v>
      </c>
      <c r="V1515" s="26" t="str">
        <f>IF('tab1'!V1513="","",'tab1'!V1513)</f>
        <v>09 Promowanie włączenia społecznego oraz walka z ubóstwem i wszelką dyskryminacją</v>
      </c>
      <c r="W1515" s="26" t="str">
        <f>IF('tab1'!W1513="","",'tab1'!W1513)</f>
        <v>08 Nie dotyczy</v>
      </c>
      <c r="X1515" s="26" t="str">
        <f>IF('tab1'!X1513="","",'tab1'!X1513)</f>
        <v>Nie dotyczy</v>
      </c>
      <c r="Y1515" s="27" t="str">
        <f>VLOOKUP(C1515,'przeliczenia '!C:D,2,FALSE)</f>
        <v>WOJ.: POMORSKIE, POW.: bytowski, GM.: Borzytuchom</v>
      </c>
    </row>
    <row r="1516" spans="1:25" ht="168.75" hidden="1" x14ac:dyDescent="0.25">
      <c r="A1516" s="26" t="str">
        <f>IF('tab1'!A1514="","",'tab1'!A1514)</f>
        <v>Centrum Integracji Społecznej w Gdańsku</v>
      </c>
      <c r="B1516" s="26" t="str">
        <f>IF('tab1'!B1514="","",'tab1'!B1514)</f>
        <v>Celem projektu jest zwiększenie aktywności społecznej i zawodowej 160 os. (KiM)- (5 edycji po 32 osoby przez 6 m-cy) zagrożonych wykluczeniem społecznym z terenu Gdańska i powiatu gdańskiego w okresie od 01.11.2015 do 31.10.2018 poprzez realizację Indywidualnego Programu Zatrudnienia Socjalnego (IPZS) w ramach funkcjonującego Centrum Integracji Społecznej w Gdańsku. Cele szczegółowe przedsięwzięcia: -Podniesienie kwalifikacji zawodowych i kompetencji społecznych wśród co najmniej 80% uczestniczek i uczestników projektu -Aktywizacja zawodowa co najmniej 30% absolwentów CIS Gdańsk, gdzie aktywizacja zawodowa rozumiana jest w projekcie jako doprowadzenie do trwałego, tj. trwającego co najmniej 3 miesiące, zatrudnienia osób pozostających dotychczas bez zatrudnienia Działania: -rekrutacja uczestników i uczestniczek projektu -Podpisanie IPZS na mc próbny, w ramach którego prowadzona będzie kompleksowa diagnoza kompetencji społecznych i predyspozycji zawodowych poprzez prowadzenie zajęć integracyjno - społeczno - socjalizujących oraz indywidualnych i grupowych spotkań ze specjalistami - Kwalifikowanie uczestników i uczestniczki do dalszych zajęć wraz z przeprowadzeniem badań lekarskich w Medycynie Pracy oraz odpowiednich szkoleń BHP i p.poż przygotowujących do odbycia warsztatów zawodowych - organizacja warsztatów zawodowych wewnętrznych w CIS i zewnętrznych u Pracodawców na ORP wraz z równocześnie prowadzonymi zajęciami z zakresu aktywizacji społeczno - zawodowej w okresie kolejnych 5 m-cy. Projekt zakłada kompleksowe i zindywidualizowane wsparcie dostosowane do tempa pracy uczestnika wraz z silną obecnością na Rynku Pracy. - Promowane działań i usług CIS Gdańsk na rynku regionalnym i ogólnopolskim m.in. poprzez udział Dyrektora CIS w spotkaniach Pomorskiego Forum CIS i Ogólnopolskiego Konwentu CIS/KIS; wystawianie produktów CIS na kiermaszach itp.</v>
      </c>
      <c r="C1516" s="26" t="str">
        <f>IF('tab1'!C1514="","",'tab1'!C1514)</f>
        <v>RPPM.06.01.02-22-0036/15</v>
      </c>
      <c r="D1516" s="26" t="str">
        <f>IF('tab1'!D1514="","",'tab1'!D1514)</f>
        <v>TOWARZYSTWO POMOCY IM. ŚW. BRATA ALBERTA KOŁO GDAŃSKIE</v>
      </c>
      <c r="E1516" s="26" t="str">
        <f>IF('tab1'!E1514="","",'tab1'!E1514)</f>
        <v>EFS</v>
      </c>
      <c r="F1516" s="26" t="str">
        <f>IF('tab1'!F1514="","",'tab1'!F1514)</f>
        <v>Regionalny Program Operacyjny Województwa Pomorskiego na lata 2014-2020</v>
      </c>
      <c r="G1516" s="26" t="str">
        <f>IF('tab1'!G1514="","",'tab1'!G1514)</f>
        <v>6. Integracja</v>
      </c>
      <c r="H1516" s="26" t="str">
        <f>IF('tab1'!H1514="","",'tab1'!H1514)</f>
        <v>6.1. Aktywna integracja</v>
      </c>
      <c r="I1516" s="26" t="str">
        <f>IF('tab1'!I1514="","",'tab1'!I1514)</f>
        <v>6.1.2. Aktywizacja społeczno - zawodowa</v>
      </c>
      <c r="J1516" s="26">
        <f>IF('tab1'!J1514="","",'tab1'!J1514)</f>
        <v>2355053.58</v>
      </c>
      <c r="K1516" s="26">
        <f>IF('tab1'!K1514="","",'tab1'!K1514)</f>
        <v>2355053.58</v>
      </c>
      <c r="L1516" s="26">
        <f>IF('tab1'!L1514="","",'tab1'!L1514)</f>
        <v>2001795.54</v>
      </c>
      <c r="M1516" s="26">
        <f>IF('tab1'!M1514="","",'tab1'!M1514)</f>
        <v>84.999999872614396</v>
      </c>
      <c r="N1516" s="26" t="str">
        <f>IF('tab1'!N1514="","",'tab1'!N1514)</f>
        <v>01 Dotacja bezzwrotna</v>
      </c>
      <c r="O1516" s="26" t="str">
        <f>IF('tab1'!O1514="","",'tab1'!O1514)</f>
        <v>Miejsca realizacji do uzupełnienia ręcznego z raportu uzupełniającego!</v>
      </c>
      <c r="P1516" s="26" t="str">
        <f>IF('tab1'!P1514="","",'tab1'!P1514)</f>
        <v>01 Duże obszary miejskie (o ludności &gt;50 000 i dużej gęstości zaludnienia)</v>
      </c>
      <c r="Q1516" s="28">
        <f>IF('tab1'!Q1514="","",'tab1'!Q1514)</f>
        <v>42309</v>
      </c>
      <c r="R1516" s="28">
        <f>IF('tab1'!R1514="","",'tab1'!R1514)</f>
        <v>43404</v>
      </c>
      <c r="S1516" s="26" t="str">
        <f>IF('tab1'!S1514="","",'tab1'!S1514)</f>
        <v>Konkursowy</v>
      </c>
      <c r="T1516" s="26" t="str">
        <f>IF('tab1'!T1514="","",'tab1'!T1514)</f>
        <v>21 Działalność w zakresie opieki społecznej, usługi komunalne, społeczne i indywidualne</v>
      </c>
      <c r="U1516" s="26" t="str">
        <f>IF('tab1'!U1514="","",'tab1'!U1514)</f>
        <v>109 Aktywne włączenie, w tym w celu promowania równości szans i aktywnego uczestnictwa, oraz zwiększanie szans na zatrudnienie</v>
      </c>
      <c r="V1516" s="26" t="str">
        <f>IF('tab1'!V1514="","",'tab1'!V1514)</f>
        <v>09 Promowanie włączenia społecznego oraz walka z ubóstwem i wszelką dyskryminacją</v>
      </c>
      <c r="W1516" s="26" t="str">
        <f>IF('tab1'!W1514="","",'tab1'!W1514)</f>
        <v>08 Nie dotyczy</v>
      </c>
      <c r="X1516" s="26" t="str">
        <f>IF('tab1'!X1514="","",'tab1'!X1514)</f>
        <v>Nie dotyczy</v>
      </c>
      <c r="Y1516" s="27" t="str">
        <f>VLOOKUP(C1516,'przeliczenia '!C:D,2,FALSE)</f>
        <v>WOJ.: POMORSKIE, POW.: Gdańsk, GM.: Gdańsk</v>
      </c>
    </row>
    <row r="1517" spans="1:25" ht="180" hidden="1" x14ac:dyDescent="0.25">
      <c r="A1517" s="26" t="str">
        <f>IF('tab1'!A1515="","",'tab1'!A1515)</f>
        <v>Aktywność - szansą na lepsze jutro.</v>
      </c>
      <c r="B1517" s="26" t="str">
        <f>IF('tab1'!B1515="","",'tab1'!B1515)</f>
        <v>Celem proj. jest aktywizacja społeczna, edukacyjna i zawodowa mieszkańców Miasta Kwidzyn zagrożonych ubóstwem lub wykluczeniem społecznym. Działania w ramach proj. real. będą w oparciu o kontrakt socjalny z wykorzystaniem usług aktywnej integracji (aktywizacji społecznej, edukacyjnej, zawodowej). Zaplanowane działania będą miały charakter zarówno wsparcia bezpośrednio skierowanego do os. (indywidualnego), jak i pośrednio wsparcia rodzinnego oraz środowiskowego. Usługami aktywnej integracji objętych zostanie 28 mieszkańców Kwidzyna (16K, 12M, w tym osoby niepełnosprawne – 3K i 2M), z czego min. 8 os. Zapian pracę w 2 gr 14-osob, po 1 gr w każdym roku.W wyniku proj. podejmie zatrudnienie, a min. 18 os. osiągnie postęp w procesie aktyw. społ.-zatrud. lub podejmie dalszą aktywizację po zakoń. proj. Proces wsparcia uczestników projektu (UP) odbywać się będzie w oparciu o ścieżkę reintegracji stworzoną indywidualnie dla każdej os., z uwzględnieniem diagnozy sytuacji problem., zasobów, potencjału, potrzeb. Zaplanowane w proj. zindywidualizowane i kompleksowe działania umożliwią aktywne włączenie społ., w tym także powrót na rynek pracy os. zagrożonym ubóstwem lub wykl. społ., które w pierwszej kolejności wymagają aktywizacji społ., tj. os. zakwalifikowanych do III profilu pomocy zgodnie z ust. o prom. zatrudn. i inst. rynku pracy, w tym także korzystających z Programu Operacyjnego Pomoc Żywnościowa 2014-2020. Preferowane będą os. dośw. wielokrotnego wykluczenia, a także os. korzystające z PO PŻ. W ramach projektu zostaną zrealizowane następujące zad.: 1. Aktywizacja społeczna, 2. Aktywizacja edukacyjna, 3. Aktywizacja zawodowa, 4. Profilaktyka wyklucz społ przy wykorzystaniu środowiskowych form aktywizacji społecznej. Projekt realizowany będzie we współpracy pomiędzy org. pozarządową (podmiotem ekonomii społecznej), przedstawic publicznych służb zatrudnienia (PUP) oraz przedstawicielem publ. służb społ (MOPS). Całkowita wartość projektu wyniesie: 395 413,60 zł.</v>
      </c>
      <c r="C1517" s="26" t="str">
        <f>IF('tab1'!C1515="","",'tab1'!C1515)</f>
        <v>RPPM.06.01.02-22-0036/16</v>
      </c>
      <c r="D1517" s="26" t="str">
        <f>IF('tab1'!D1515="","",'tab1'!D1515)</f>
        <v>FUNDACJA GOSPODARCZA PRO EUROPA</v>
      </c>
      <c r="E1517" s="26" t="str">
        <f>IF('tab1'!E1515="","",'tab1'!E1515)</f>
        <v>EFS</v>
      </c>
      <c r="F1517" s="26" t="str">
        <f>IF('tab1'!F1515="","",'tab1'!F1515)</f>
        <v>Regionalny Program Operacyjny Województwa Pomorskiego na lata 2014-2020</v>
      </c>
      <c r="G1517" s="26" t="str">
        <f>IF('tab1'!G1515="","",'tab1'!G1515)</f>
        <v>6. Integracja</v>
      </c>
      <c r="H1517" s="26" t="str">
        <f>IF('tab1'!H1515="","",'tab1'!H1515)</f>
        <v>6.1. Aktywna integracja</v>
      </c>
      <c r="I1517" s="26" t="str">
        <f>IF('tab1'!I1515="","",'tab1'!I1515)</f>
        <v>6.1.2. Aktywizacja społeczno - zawodowa</v>
      </c>
      <c r="J1517" s="26">
        <f>IF('tab1'!J1515="","",'tab1'!J1515)</f>
        <v>395413.6</v>
      </c>
      <c r="K1517" s="26">
        <f>IF('tab1'!K1515="","",'tab1'!K1515)</f>
        <v>395413.6</v>
      </c>
      <c r="L1517" s="26">
        <f>IF('tab1'!L1515="","",'tab1'!L1515)</f>
        <v>336101.56</v>
      </c>
      <c r="M1517" s="26">
        <f>IF('tab1'!M1515="","",'tab1'!M1515)</f>
        <v>85</v>
      </c>
      <c r="N1517" s="26" t="str">
        <f>IF('tab1'!N1515="","",'tab1'!N1515)</f>
        <v>01 Dotacja bezzwrotna</v>
      </c>
      <c r="O1517" s="26" t="str">
        <f>IF('tab1'!O1515="","",'tab1'!O1515)</f>
        <v>Miejsca realizacji do uzupełnienia ręcznego z raportu uzupełniającego!</v>
      </c>
      <c r="P1517" s="26" t="str">
        <f>IF('tab1'!P1515="","",'tab1'!P1515)</f>
        <v>02 Małe obszary miejskie (o ludności &gt;5 000 i średniej gęstości zaludnienia)</v>
      </c>
      <c r="Q1517" s="28">
        <f>IF('tab1'!Q1515="","",'tab1'!Q1515)</f>
        <v>42737</v>
      </c>
      <c r="R1517" s="28">
        <f>IF('tab1'!R1515="","",'tab1'!R1515)</f>
        <v>43343</v>
      </c>
      <c r="S1517" s="26" t="str">
        <f>IF('tab1'!S1515="","",'tab1'!S1515)</f>
        <v>Konkursowy</v>
      </c>
      <c r="T1517" s="26" t="str">
        <f>IF('tab1'!T1515="","",'tab1'!T1515)</f>
        <v>21 Działalność w zakresie opieki społecznej, usługi komunalne, społeczne i indywidualne</v>
      </c>
      <c r="U1517" s="26" t="str">
        <f>IF('tab1'!U1515="","",'tab1'!U1515)</f>
        <v>109 Aktywne włączenie, w tym w celu promowania równości szans i aktywnego uczestnictwa, oraz zwiększanie szans na zatrudnienie</v>
      </c>
      <c r="V1517" s="26" t="str">
        <f>IF('tab1'!V1515="","",'tab1'!V1515)</f>
        <v>09 Promowanie włączenia społecznego oraz walka z ubóstwem i wszelką dyskryminacją</v>
      </c>
      <c r="W1517" s="26" t="str">
        <f>IF('tab1'!W1515="","",'tab1'!W1515)</f>
        <v>08 Nie dotyczy</v>
      </c>
      <c r="X1517" s="26" t="str">
        <f>IF('tab1'!X1515="","",'tab1'!X1515)</f>
        <v>Nie dotyczy</v>
      </c>
      <c r="Y1517" s="27" t="str">
        <f>VLOOKUP(C1517,'przeliczenia '!C:D,2,FALSE)</f>
        <v>WOJ.: POMORSKIE, POW.: kwidzyński, GM.: Kwidzyn</v>
      </c>
    </row>
    <row r="1518" spans="1:25" ht="146.25" hidden="1" x14ac:dyDescent="0.25">
      <c r="A1518" s="26" t="str">
        <f>IF('tab1'!A1516="","",'tab1'!A1516)</f>
        <v>NOWY, DOBRY POCZĄTEK 2</v>
      </c>
      <c r="B1518" s="26" t="str">
        <f>IF('tab1'!B1516="","",'tab1'!B1516)</f>
        <v>CELEM GŁÓWNYM projektu jest zwiększenie do 31.03.2021 r. zdolności do zatrudnienia i aktywnego udziału w życiu społeczno – zawodowym 70 [40K/30M]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[20K/15M] osób stanowić będą bierni zawodowo), w tym min. 35 [20K/15M]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v>
      </c>
      <c r="C1518" s="26" t="str">
        <f>IF('tab1'!C1516="","",'tab1'!C1516)</f>
        <v>RPPM.06.01.02-22-0036/19</v>
      </c>
      <c r="D1518" s="26" t="str">
        <f>IF('tab1'!D1516="","",'tab1'!D1516)</f>
        <v>AKADEMIA KSZTAŁCENIA EUROPEJSKIEGO KRZYSZTOF KURYŁOWICZ</v>
      </c>
      <c r="E1518" s="26" t="str">
        <f>IF('tab1'!E1516="","",'tab1'!E1516)</f>
        <v>EFS</v>
      </c>
      <c r="F1518" s="26" t="str">
        <f>IF('tab1'!F1516="","",'tab1'!F1516)</f>
        <v>Regionalny Program Operacyjny Województwa Pomorskiego na lata 2014-2020</v>
      </c>
      <c r="G1518" s="26" t="str">
        <f>IF('tab1'!G1516="","",'tab1'!G1516)</f>
        <v>6. Integracja</v>
      </c>
      <c r="H1518" s="26" t="str">
        <f>IF('tab1'!H1516="","",'tab1'!H1516)</f>
        <v>6.1. Aktywna integracja</v>
      </c>
      <c r="I1518" s="26" t="str">
        <f>IF('tab1'!I1516="","",'tab1'!I1516)</f>
        <v>6.1.2. Aktywizacja społeczno - zawodowa</v>
      </c>
      <c r="J1518" s="26">
        <f>IF('tab1'!J1516="","",'tab1'!J1516)</f>
        <v>1037434.75</v>
      </c>
      <c r="K1518" s="26">
        <f>IF('tab1'!K1516="","",'tab1'!K1516)</f>
        <v>1037434.75</v>
      </c>
      <c r="L1518" s="26">
        <f>IF('tab1'!L1516="","",'tab1'!L1516)</f>
        <v>881819.53</v>
      </c>
      <c r="M1518" s="26">
        <f>IF('tab1'!M1516="","",'tab1'!M1516)</f>
        <v>84.999999277062898</v>
      </c>
      <c r="N1518" s="26" t="str">
        <f>IF('tab1'!N1516="","",'tab1'!N1516)</f>
        <v>01 Dotacja bezzwrotna</v>
      </c>
      <c r="O1518" s="26" t="str">
        <f>IF('tab1'!O1516="","",'tab1'!O1516)</f>
        <v>Miejsca realizacji do uzupełnienia ręcznego z raportu uzupełniającego!</v>
      </c>
      <c r="P1518" s="26" t="str">
        <f>IF('tab1'!P1516="","",'tab1'!P1516)</f>
        <v>03 Obszary wiejskie (o małej gęstości zaludnienia)</v>
      </c>
      <c r="Q1518" s="28">
        <f>IF('tab1'!Q1516="","",'tab1'!Q1516)</f>
        <v>43770</v>
      </c>
      <c r="R1518" s="28">
        <f>IF('tab1'!R1516="","",'tab1'!R1516)</f>
        <v>44469</v>
      </c>
      <c r="S1518" s="26" t="str">
        <f>IF('tab1'!S1516="","",'tab1'!S1516)</f>
        <v>Konkursowy</v>
      </c>
      <c r="T1518" s="26" t="str">
        <f>IF('tab1'!T1516="","",'tab1'!T1516)</f>
        <v>19 Edukacja</v>
      </c>
      <c r="U1518" s="26" t="str">
        <f>IF('tab1'!U1516="","",'tab1'!U1516)</f>
        <v>109 Aktywne włączenie, w tym w celu promowania równości szans i aktywnego uczestnictwa, oraz zwiększanie szans na zatrudnienie</v>
      </c>
      <c r="V1518" s="26" t="str">
        <f>IF('tab1'!V1516="","",'tab1'!V1516)</f>
        <v>09 Promowanie włączenia społecznego oraz walka z ubóstwem i wszelką dyskryminacją</v>
      </c>
      <c r="W1518" s="26" t="str">
        <f>IF('tab1'!W1516="","",'tab1'!W1516)</f>
        <v>08 Nie dotyczy</v>
      </c>
      <c r="X1518" s="26" t="str">
        <f>IF('tab1'!X1516="","",'tab1'!X1516)</f>
        <v>Nie dotyczy</v>
      </c>
      <c r="Y1518" s="27" t="str">
        <f>VLOOKUP(C1518,'przeliczenia '!C:D,2,FALSE)</f>
        <v>WOJ.: POMORSKIE, POW.: bytowski, GM.: Borzytuchom</v>
      </c>
    </row>
    <row r="1519" spans="1:25" ht="180" hidden="1" x14ac:dyDescent="0.25">
      <c r="A1519" s="26" t="str">
        <f>IF('tab1'!A1517="","",'tab1'!A1517)</f>
        <v>Centrum Integracji Społecznej w Sopocie</v>
      </c>
      <c r="B1519" s="26" t="str">
        <f>IF('tab1'!B1517="","",'tab1'!B1517)</f>
        <v>Projekt ma na celu zwiększenie aktywności społ. i zawodowej 100 os. (KiM) - 5 6-miesięcznych edycji po 20 os. z możliwością przedłużenia - bezrobotnych lub nieaktywnych zawodowo i niepełnosprawnych mieszkańców Sopotu i Gdyni w wieku 18-65 wykluczonych bądź zagrożonych wykluczeniem społ. poprzez realizację Indywidualnych Programów Zatrudnienia Socjalnego (IPZS) w istniejącym Centrum Integracji Społecznej (CIS) w Sopocie zgodnie z Ustawą o zatrudnieniu socjalnym. Wśród KiM realizujących IPZS znajdzie się co najmniej 50% os. z orzeczonym stopniem niepełnospr. Cele szczegółowe: -Podniesienie kwalifikacji zawod. i kompetencji społ. wśród co najmniej 80% uczestniczek i uczestników projektu - Aktywizacja zawodowa co najmniej 30% absolwentów CIS Sopot, gdzie aktywizacja zawod. rozumiana jest w projekcie jako doprowadzenie do trwałego, tj. trwającego co najmniej 3 miesiące zatrudnienia os. pozostających dotychczas bez zatrudnienia. Działania: - Rekrutacja uczestników/czek CIS w Sopocie ze szczegółową diagnozą zakończoną opracowaniem IPZS (BHP i badania lekarskie) - Reintegracja społeczna, w tym zajęcia z zakresu integracyjno- socjalizujących, edukacja ogólna, poradnictwo terapeut. i prawne, doradztwo indywidualne i grupowe - Reintegracja zawod. z elementami treningu pracy poprzez uczestnictwo w warsztatach zawod. u zewnętrznych pracodawców na otwartym rynku pracy, doradztwie indywidualnym, grupowym, szkoleniach podnoszących kwalifikacje zawodowe. Projekt zakłada kompleksowe (obejmujące następujące sfery życia – socjalno-bytową, zdrowotną, psychol., społ., zawodową) i zindywidualizowane(wynikające ze szczegółowej i pogłębionej diagnozy) wsparcie dostosowane do tempa i możliwości os. wykluczonej społ. Ważnym elementem tego wsparcia jest współpraca z pracodawcami pozwalająca na obecność os. najbardziej oddalonych od otwartego rynku pracy w zewnętrznych, działających wolnorynkowo firmach. Suma powyższych działań ma doprowadzić do trwałego zatrudnienia.</v>
      </c>
      <c r="C1519" s="26" t="str">
        <f>IF('tab1'!C1517="","",'tab1'!C1517)</f>
        <v>RPPM.06.01.02-22-0037/15</v>
      </c>
      <c r="D1519" s="26" t="str">
        <f>IF('tab1'!D1517="","",'tab1'!D1517)</f>
        <v>TOWARZYSTWO POMOCY IM. ŚW. BRATA ALBERTA KOŁO GDAŃSKIE</v>
      </c>
      <c r="E1519" s="26" t="str">
        <f>IF('tab1'!E1517="","",'tab1'!E1517)</f>
        <v>EFS</v>
      </c>
      <c r="F1519" s="26" t="str">
        <f>IF('tab1'!F1517="","",'tab1'!F1517)</f>
        <v>Regionalny Program Operacyjny Województwa Pomorskiego na lata 2014-2020</v>
      </c>
      <c r="G1519" s="26" t="str">
        <f>IF('tab1'!G1517="","",'tab1'!G1517)</f>
        <v>6. Integracja</v>
      </c>
      <c r="H1519" s="26" t="str">
        <f>IF('tab1'!H1517="","",'tab1'!H1517)</f>
        <v>6.1. Aktywna integracja</v>
      </c>
      <c r="I1519" s="26" t="str">
        <f>IF('tab1'!I1517="","",'tab1'!I1517)</f>
        <v>6.1.2. Aktywizacja społeczno - zawodowa</v>
      </c>
      <c r="J1519" s="26">
        <f>IF('tab1'!J1517="","",'tab1'!J1517)</f>
        <v>1498365.96</v>
      </c>
      <c r="K1519" s="26">
        <f>IF('tab1'!K1517="","",'tab1'!K1517)</f>
        <v>1498365.96</v>
      </c>
      <c r="L1519" s="26">
        <f>IF('tab1'!L1517="","",'tab1'!L1517)</f>
        <v>1273611.06</v>
      </c>
      <c r="M1519" s="26">
        <f>IF('tab1'!M1517="","",'tab1'!M1517)</f>
        <v>84.999999599563793</v>
      </c>
      <c r="N1519" s="26" t="str">
        <f>IF('tab1'!N1517="","",'tab1'!N1517)</f>
        <v>01 Dotacja bezzwrotna</v>
      </c>
      <c r="O1519" s="26" t="str">
        <f>IF('tab1'!O1517="","",'tab1'!O1517)</f>
        <v>Miejsca realizacji do uzupełnienia ręcznego z raportu uzupełniającego!</v>
      </c>
      <c r="P1519" s="26" t="str">
        <f>IF('tab1'!P1517="","",'tab1'!P1517)</f>
        <v>01 Duże obszary miejskie (o ludności &gt;50 000 i dużej gęstości zaludnienia)</v>
      </c>
      <c r="Q1519" s="28">
        <f>IF('tab1'!Q1517="","",'tab1'!Q1517)</f>
        <v>42370</v>
      </c>
      <c r="R1519" s="28">
        <f>IF('tab1'!R1517="","",'tab1'!R1517)</f>
        <v>43404</v>
      </c>
      <c r="S1519" s="26" t="str">
        <f>IF('tab1'!S1517="","",'tab1'!S1517)</f>
        <v>Konkursowy</v>
      </c>
      <c r="T1519" s="26" t="str">
        <f>IF('tab1'!T1517="","",'tab1'!T1517)</f>
        <v>21 Działalność w zakresie opieki społecznej, usługi komunalne, społeczne i indywidualne</v>
      </c>
      <c r="U1519" s="26" t="str">
        <f>IF('tab1'!U1517="","",'tab1'!U1517)</f>
        <v>109 Aktywne włączenie, w tym w celu promowania równości szans i aktywnego uczestnictwa, oraz zwiększanie szans na zatrudnienie</v>
      </c>
      <c r="V1519" s="26" t="str">
        <f>IF('tab1'!V1517="","",'tab1'!V1517)</f>
        <v>09 Promowanie włączenia społecznego oraz walka z ubóstwem i wszelką dyskryminacją</v>
      </c>
      <c r="W1519" s="26" t="str">
        <f>IF('tab1'!W1517="","",'tab1'!W1517)</f>
        <v>08 Nie dotyczy</v>
      </c>
      <c r="X1519" s="26" t="str">
        <f>IF('tab1'!X1517="","",'tab1'!X1517)</f>
        <v>Nie dotyczy</v>
      </c>
      <c r="Y1519" s="27" t="str">
        <f>VLOOKUP(C1519,'przeliczenia '!C:D,2,FALSE)</f>
        <v>WOJ.: POMORSKIE, POW.: Gdynia, GM.: Gdynia</v>
      </c>
    </row>
    <row r="1520" spans="1:25" ht="135" hidden="1" x14ac:dyDescent="0.25">
      <c r="A1520" s="26" t="str">
        <f>IF('tab1'!A1518="","",'tab1'!A1518)</f>
        <v>zatrudnijczerszczan.pl</v>
      </c>
      <c r="B1520" s="26" t="str">
        <f>IF('tab1'!B1518="","",'tab1'!B1518)</f>
        <v>Projekt skierowany jest do grupy 60(35K,25M)beneficjentów nieaktywnych zawodowo,w tym 30(20K,10M)z niepełnosprawnościami zagrożonych ubóstwem lub wykluczeniem społecznym z miasta i gminy Czersk.W ramach projektu zakłada się zawarcie 60 Kontraktów socjalnych: 20 w roku 2017, 20 w roku 2018, 20 w roku 2019. Kontrakty socjalne zostaną opracowane w oparciu o ścieżkę reintegracji stworzoną indywidualnie dla każdego beneficjenta.Celem projektu będzie nabycie/podwyższenie przez beneficjentów kompetencji i kwalifikacji zawodowych jak także odbudowa i spotęgowanie kompetencji społecznych niezbędnych do prawidłowego funkcjonowania w społeczeństwie. Poza tym dopasowanie kwalifikacji uczestników do potrzeb lokalnych pracodawców i zwiększenie szans beneficjentów na podjęcie zatrudnienia, nabycie przez uczestników projektu doświadczenia zawodowego które jest niezwykle potrzebne na rynku pracy. Działania: 1)Diagnoza uczestników projektu oraz określenie indywidualnego potencjału zawodowego i psychospołecznego beneficjentów. 2) Przeprowadzenie zajęć warsztatowych oraz indywidualnych z zakresu niwelowania barier psychospołecznych. 3)Realizacja kursów i szkoleń zawodowych dostosowanych do potrzeb i możliwości beneficjentów. 4)Działania związane z organizacją stażu zawodowego u pracodawcy.5)Działania mające na celu podjęcie przez co najmniej 22% beneficjentów zatrudnienia i jego utrzymania.</v>
      </c>
      <c r="C1520" s="26" t="str">
        <f>IF('tab1'!C1518="","",'tab1'!C1518)</f>
        <v>RPPM.06.01.02-22-0037/16</v>
      </c>
      <c r="D1520" s="26" t="str">
        <f>IF('tab1'!D1518="","",'tab1'!D1518)</f>
        <v>GMINA CZERSK</v>
      </c>
      <c r="E1520" s="26" t="str">
        <f>IF('tab1'!E1518="","",'tab1'!E1518)</f>
        <v>EFS</v>
      </c>
      <c r="F1520" s="26" t="str">
        <f>IF('tab1'!F1518="","",'tab1'!F1518)</f>
        <v>Regionalny Program Operacyjny Województwa Pomorskiego na lata 2014-2020</v>
      </c>
      <c r="G1520" s="26" t="str">
        <f>IF('tab1'!G1518="","",'tab1'!G1518)</f>
        <v>6. Integracja</v>
      </c>
      <c r="H1520" s="26" t="str">
        <f>IF('tab1'!H1518="","",'tab1'!H1518)</f>
        <v>6.1. Aktywna integracja</v>
      </c>
      <c r="I1520" s="26" t="str">
        <f>IF('tab1'!I1518="","",'tab1'!I1518)</f>
        <v>6.1.2. Aktywizacja społeczno - zawodowa</v>
      </c>
      <c r="J1520" s="26">
        <f>IF('tab1'!J1518="","",'tab1'!J1518)</f>
        <v>893316.93</v>
      </c>
      <c r="K1520" s="26">
        <f>IF('tab1'!K1518="","",'tab1'!K1518)</f>
        <v>893316.93</v>
      </c>
      <c r="L1520" s="26">
        <f>IF('tab1'!L1518="","",'tab1'!L1518)</f>
        <v>759319.39</v>
      </c>
      <c r="M1520" s="26">
        <f>IF('tab1'!M1518="","",'tab1'!M1518)</f>
        <v>84.999999944028801</v>
      </c>
      <c r="N1520" s="26" t="str">
        <f>IF('tab1'!N1518="","",'tab1'!N1518)</f>
        <v>01 Dotacja bezzwrotna</v>
      </c>
      <c r="O1520" s="26" t="str">
        <f>IF('tab1'!O1518="","",'tab1'!O1518)</f>
        <v>Miejsca realizacji do uzupełnienia ręcznego z raportu uzupełniającego!</v>
      </c>
      <c r="P1520" s="26" t="str">
        <f>IF('tab1'!P1518="","",'tab1'!P1518)</f>
        <v>02 Małe obszary miejskie (o ludności &gt;5 000 i średniej gęstości zaludnienia)</v>
      </c>
      <c r="Q1520" s="28">
        <f>IF('tab1'!Q1518="","",'tab1'!Q1518)</f>
        <v>42736</v>
      </c>
      <c r="R1520" s="28">
        <f>IF('tab1'!R1518="","",'tab1'!R1518)</f>
        <v>43830</v>
      </c>
      <c r="S1520" s="26" t="str">
        <f>IF('tab1'!S1518="","",'tab1'!S1518)</f>
        <v>Konkursowy</v>
      </c>
      <c r="T1520" s="26" t="str">
        <f>IF('tab1'!T1518="","",'tab1'!T1518)</f>
        <v>18 Administracja publiczna</v>
      </c>
      <c r="U1520" s="26" t="str">
        <f>IF('tab1'!U1518="","",'tab1'!U1518)</f>
        <v>109 Aktywne włączenie, w tym w celu promowania równości szans i aktywnego uczestnictwa, oraz zwiększanie szans na zatrudnienie</v>
      </c>
      <c r="V1520" s="26" t="str">
        <f>IF('tab1'!V1518="","",'tab1'!V1518)</f>
        <v>09 Promowanie włączenia społecznego oraz walka z ubóstwem i wszelką dyskryminacją</v>
      </c>
      <c r="W1520" s="26" t="str">
        <f>IF('tab1'!W1518="","",'tab1'!W1518)</f>
        <v>08 Nie dotyczy</v>
      </c>
      <c r="X1520" s="26" t="str">
        <f>IF('tab1'!X1518="","",'tab1'!X1518)</f>
        <v>Nie dotyczy</v>
      </c>
      <c r="Y1520" s="27" t="str">
        <f>VLOOKUP(C1520,'przeliczenia '!C:D,2,FALSE)</f>
        <v>WOJ.: POMORSKIE, POW.: chojnicki, GM.: Czersk</v>
      </c>
    </row>
    <row r="1521" spans="1:25" ht="180" hidden="1" x14ac:dyDescent="0.25">
      <c r="A1521" s="26" t="str">
        <f>IF('tab1'!A1519="","",'tab1'!A1519)</f>
        <v>Razem możemy więcej!</v>
      </c>
      <c r="B1521" s="26" t="str">
        <f>IF('tab1'!B1519="","",'tab1'!B1519)</f>
        <v>Projekt skierowany do 66 os.(35K/31M), zagr. ubóstwem i/lub wykl. społ. ze względu na niepełnosprawność, zam. na terenie pow. chojnickiego oraz człuchowskiego. Realizowany w okresie 30.06.2018 - 30.04.2020. Cel główny: poprawa jakości działań na rzecz zwiększenia zatrudnienia os. dotkniętych i/lub zagr. ubóstwem i wykluczeniem społ., poprzez wdrażanie kompleksowych programów aktywizacji społeczno–zawodowej, w oparciu o ścieżkę reintegracji stworzoną indywidualnie dla każdego uczestnika projektu (UP). Cele szczeg.: 1.Aktywizacja zawodowa os. pozostających bez zatr.: min. 12% os. o znacznym stopniu niepełnospr., os. z niepełnospr. intelektualną, os. z niepełnospr. sprzężonymi objętych wsparciem w projekcie oraz min. 22% w przypadku pozostałych UP- ON zagr. ubóstwem lub wykluczeniem społ.(8K,7M) Aktywizacja zawod. rozumiana w projekcie jako doprowadzenie do zatr. osób zagr. ubóstwem i/lub wyklucz. społ. 2. Aktywizacja społ. minimum 34% UP (12K,11M) 3. Podniesienie zdolności do zatrudnienia 100% UP Działania: 1. Wzrost aktywności społeczno-zawod. poprzez ind. spotkania z psychologiem, doradcą zawodowym (IPD), pośrednikiem pracy, prawnikiem oraz przeprowadzenie warsztatów (kszt. umiejętności osobiste i społ.,zdolność radzenia sobie ze stresem oraz aktywnego poszukiwania pracy) wykorzystujących animację społ., nastawionych na rozwój oraz ukierunkowanie zainteresowań i aspiracji edukacyjnych 100%UP 2. Org. działań wolontariackich dla 100%UP 3. Dział. służące zdobyciu kwalifikacji zawod. wymaganych przez pracodawców oraz zgodnych z predyspozycjami i preferencjami UP (kursy/szkolenia zawod. dla 50os. 27K/23M 76% UP); 4.Dział. służące zdobyciu dośw. zawod. wymaganego przez pracodawców (płatne staże zawodowe do 6 m-cy dla 100% UP oraz dział. związane z zatrudnieniem; 5.Wsparcie trenera kompetencji osobistych i społ. w trakcie trwania stażu 100%UP; Najważniejszym efektem, jaki projekt ma dać UP jest podjęcie i utrzymanie przez nich pracy przez min. 3 m-ce.</v>
      </c>
      <c r="C1521" s="26" t="str">
        <f>IF('tab1'!C1519="","",'tab1'!C1519)</f>
        <v>RPPM.06.01.02-22-0037/17</v>
      </c>
      <c r="D1521" s="26" t="str">
        <f>IF('tab1'!D1519="","",'tab1'!D1519)</f>
        <v>FUNDACJA PARTYCYPACJI SPOŁECZNEJ</v>
      </c>
      <c r="E1521" s="26" t="str">
        <f>IF('tab1'!E1519="","",'tab1'!E1519)</f>
        <v>EFS</v>
      </c>
      <c r="F1521" s="26" t="str">
        <f>IF('tab1'!F1519="","",'tab1'!F1519)</f>
        <v>Regionalny Program Operacyjny Województwa Pomorskiego na lata 2014-2020</v>
      </c>
      <c r="G1521" s="26" t="str">
        <f>IF('tab1'!G1519="","",'tab1'!G1519)</f>
        <v>6. Integracja</v>
      </c>
      <c r="H1521" s="26" t="str">
        <f>IF('tab1'!H1519="","",'tab1'!H1519)</f>
        <v>6.1. Aktywna integracja</v>
      </c>
      <c r="I1521" s="26" t="str">
        <f>IF('tab1'!I1519="","",'tab1'!I1519)</f>
        <v>6.1.2. Aktywizacja społeczno - zawodowa</v>
      </c>
      <c r="J1521" s="26">
        <f>IF('tab1'!J1519="","",'tab1'!J1519)</f>
        <v>989998.58</v>
      </c>
      <c r="K1521" s="26">
        <f>IF('tab1'!K1519="","",'tab1'!K1519)</f>
        <v>989998.58</v>
      </c>
      <c r="L1521" s="26">
        <f>IF('tab1'!L1519="","",'tab1'!L1519)</f>
        <v>841498.79</v>
      </c>
      <c r="M1521" s="26">
        <f>IF('tab1'!M1519="","",'tab1'!M1519)</f>
        <v>84.999999696969297</v>
      </c>
      <c r="N1521" s="26" t="str">
        <f>IF('tab1'!N1519="","",'tab1'!N1519)</f>
        <v>01 Dotacja bezzwrotna</v>
      </c>
      <c r="O1521" s="26" t="str">
        <f>IF('tab1'!O1519="","",'tab1'!O1519)</f>
        <v>Miejsca realizacji do uzupełnienia ręcznego z raportu uzupełniającego!</v>
      </c>
      <c r="P1521" s="26" t="str">
        <f>IF('tab1'!P1519="","",'tab1'!P1519)</f>
        <v>07 Nie dotyczy</v>
      </c>
      <c r="Q1521" s="28">
        <f>IF('tab1'!Q1519="","",'tab1'!Q1519)</f>
        <v>43281</v>
      </c>
      <c r="R1521" s="28">
        <f>IF('tab1'!R1519="","",'tab1'!R1519)</f>
        <v>43951</v>
      </c>
      <c r="S1521" s="26" t="str">
        <f>IF('tab1'!S1519="","",'tab1'!S1519)</f>
        <v>Konkursowy</v>
      </c>
      <c r="T1521" s="26" t="str">
        <f>IF('tab1'!T1519="","",'tab1'!T1519)</f>
        <v>19 Edukacja</v>
      </c>
      <c r="U1521" s="26" t="str">
        <f>IF('tab1'!U1519="","",'tab1'!U1519)</f>
        <v>109 Aktywne włączenie, w tym w celu promowania równości szans i aktywnego uczestnictwa, oraz zwiększanie szans na zatrudnienie</v>
      </c>
      <c r="V1521" s="26" t="str">
        <f>IF('tab1'!V1519="","",'tab1'!V1519)</f>
        <v>09 Promowanie włączenia społecznego oraz walka z ubóstwem i wszelką dyskryminacją</v>
      </c>
      <c r="W1521" s="26" t="str">
        <f>IF('tab1'!W1519="","",'tab1'!W1519)</f>
        <v>08 Nie dotyczy</v>
      </c>
      <c r="X1521" s="26" t="str">
        <f>IF('tab1'!X1519="","",'tab1'!X1519)</f>
        <v>Nie dotyczy</v>
      </c>
      <c r="Y1521" s="27" t="str">
        <f>VLOOKUP(C1521,'przeliczenia '!C:D,2,FALSE)</f>
        <v>WOJ.: POMORSKIE, POW.: chojnicki, GM.: Brusy</v>
      </c>
    </row>
    <row r="1522" spans="1:25" ht="191.25" hidden="1" x14ac:dyDescent="0.25">
      <c r="A1522" s="26" t="str">
        <f>IF('tab1'!A1520="","",'tab1'!A1520)</f>
        <v>Nie daj się wykluczyć</v>
      </c>
      <c r="B1522" s="26" t="str">
        <f>IF('tab1'!B1520="","",'tab1'!B1520)</f>
        <v>GŁÓWNY CEL PROJEKTU Aktywizacja zawodowa i społeczna 60 osób bezrobotnych zakwalifikowanych do III profilu pomocy, zg z Ustawą z dn 20.04.2004r o promocji zatrudnienia i instytucjach rynku pracy, w tym 42K,18M, z obszarów o ponadprzeciętnym poziomie wyklucenia społecznego w woj.pomorrskim-gminy Damnica,Dębnica Kaszubska,Główczyce, Kępice,Potęgowo, Smołdzina w okresie 1.01.2017-31.12.2017r. GRUPA DOCELOWA 60 osób bezrobotnych zakwalifikowanych do III profilu pomocy, zg z Ustawą z dn 20.04.2004r o promocji zatrudnienia i instytucjach rynku pracy, w tym 42K,18M, z obszarów o ponadprzeciętnym poziomie wykluczenia społecznego w woj.pomorrskim-gminy Damnica,Dębnica Kaszubska,Główczyce, Kępice,Potęgowo, Smołdzina. FORMY WSPARCIA OFEROWANE UCZESTNIKOM PROJEKTU ZADANIE 1. IDENTYFIKACJA POTRZEB UCZESTNIKÓW PROJEKTU I MOŻLIWOŚCI W ZAKRESIE DOSKONALENIA ZAWODOWEGO (W TYM STOPNIA ODDALENIA OD RYNKU PRACY) ZADANIE 2. AKTYWNA INTEGRACJA UCZESTNIKÓW PROJEKTU O CHARAKTERZE SPOŁECZNYM -WARSZTATY,PORADNICTWO PSYCHOLOGICZNE,WOLONATARIAT ZADANIE 3. AKTYWNA INTEGRACJA UCZESTNIKÓW O CHARAKTERZE ZAWODOWYM- SZKOLENIA ZAWODOWE I EGZAMINY ZEWNĘTRZNE ZADANIE 4. AKTYWNA INTEGRACJA UCZESTNIKÓW O CHARAKTERZE ZAWODOWYM- STAŻE ZAWODOWE I POŚREDNICTWO PRACY KLUCZOWE REZULTAT. -Spełn. zał. RPO WP w zakr. efektywności zatr w zakr -co najmniej 22% - w odniesieniu do osób zagrożonych ubóstwem lub wykluczeniem społecznym objętych wsparciem w projekcie , 13osób -co najmniej 12% - w odniesieniu do osób o znacznym stopniu niepełnosprawności, osób z niepełnosprawnością intelektualną, osób z niepełnosprawnościami sprzężonymi objętych wsparciem w projekcie,1os -Spełn. zał. RPO WP w zakr. Efektywności społ- zatr w zakr -co najmniej 56% - w odniesieniu do osób zagrożonych ubóstwem lub wykluczeniem społecznym,34os -co najmniej 46% - w odniesieniu do osób o znacznym stopniu niepełnosprawności, osób z niepełnosprawnością intelektualną, osób z niepełnosprawnościami sprzężonymi objętych,4os</v>
      </c>
      <c r="C1522" s="26" t="str">
        <f>IF('tab1'!C1520="","",'tab1'!C1520)</f>
        <v>RPPM.06.01.02-22-0039/16</v>
      </c>
      <c r="D1522" s="26" t="str">
        <f>IF('tab1'!D1520="","",'tab1'!D1520)</f>
        <v>CENTRUM EDUKACYJNE TECHNIK SPÓŁKA Z OGRANICZONĄ ODPOWIEDZIALNOŚCIĄ</v>
      </c>
      <c r="E1522" s="26" t="str">
        <f>IF('tab1'!E1520="","",'tab1'!E1520)</f>
        <v>EFS</v>
      </c>
      <c r="F1522" s="26" t="str">
        <f>IF('tab1'!F1520="","",'tab1'!F1520)</f>
        <v>Regionalny Program Operacyjny Województwa Pomorskiego na lata 2014-2020</v>
      </c>
      <c r="G1522" s="26" t="str">
        <f>IF('tab1'!G1520="","",'tab1'!G1520)</f>
        <v>6. Integracja</v>
      </c>
      <c r="H1522" s="26" t="str">
        <f>IF('tab1'!H1520="","",'tab1'!H1520)</f>
        <v>6.1. Aktywna integracja</v>
      </c>
      <c r="I1522" s="26" t="str">
        <f>IF('tab1'!I1520="","",'tab1'!I1520)</f>
        <v>6.1.2. Aktywizacja społeczno - zawodowa</v>
      </c>
      <c r="J1522" s="26">
        <f>IF('tab1'!J1520="","",'tab1'!J1520)</f>
        <v>891953.93</v>
      </c>
      <c r="K1522" s="26">
        <f>IF('tab1'!K1520="","",'tab1'!K1520)</f>
        <v>891953.93</v>
      </c>
      <c r="L1522" s="26">
        <f>IF('tab1'!L1520="","",'tab1'!L1520)</f>
        <v>758160.84</v>
      </c>
      <c r="M1522" s="26">
        <f>IF('tab1'!M1520="","",'tab1'!M1520)</f>
        <v>84.999999943943294</v>
      </c>
      <c r="N1522" s="26" t="str">
        <f>IF('tab1'!N1520="","",'tab1'!N1520)</f>
        <v>01 Dotacja bezzwrotna</v>
      </c>
      <c r="O1522" s="26" t="str">
        <f>IF('tab1'!O1520="","",'tab1'!O1520)</f>
        <v>Miejsca realizacji do uzupełnienia ręcznego z raportu uzupełniającego!</v>
      </c>
      <c r="P1522" s="26" t="str">
        <f>IF('tab1'!P1520="","",'tab1'!P1520)</f>
        <v>03 Obszary wiejskie (o małej gęstości zaludnienia)</v>
      </c>
      <c r="Q1522" s="28">
        <f>IF('tab1'!Q1520="","",'tab1'!Q1520)</f>
        <v>42736</v>
      </c>
      <c r="R1522" s="28">
        <f>IF('tab1'!R1520="","",'tab1'!R1520)</f>
        <v>43100</v>
      </c>
      <c r="S1522" s="26" t="str">
        <f>IF('tab1'!S1520="","",'tab1'!S1520)</f>
        <v>Konkursowy</v>
      </c>
      <c r="T1522" s="26" t="str">
        <f>IF('tab1'!T1520="","",'tab1'!T1520)</f>
        <v>24 Inne niewyszczególnione usługi</v>
      </c>
      <c r="U1522" s="26" t="str">
        <f>IF('tab1'!U1520="","",'tab1'!U1520)</f>
        <v>109 Aktywne włączenie, w tym w celu promowania równości szans i aktywnego uczestnictwa, oraz zwiększanie szans na zatrudnienie</v>
      </c>
      <c r="V1522" s="26" t="str">
        <f>IF('tab1'!V1520="","",'tab1'!V1520)</f>
        <v>09 Promowanie włączenia społecznego oraz walka z ubóstwem i wszelką dyskryminacją</v>
      </c>
      <c r="W1522" s="26" t="str">
        <f>IF('tab1'!W1520="","",'tab1'!W1520)</f>
        <v>08 Nie dotyczy</v>
      </c>
      <c r="X1522" s="26" t="str">
        <f>IF('tab1'!X1520="","",'tab1'!X1520)</f>
        <v>Nie dotyczy</v>
      </c>
      <c r="Y1522" s="27" t="str">
        <f>VLOOKUP(C1522,'przeliczenia '!C:D,2,FALSE)</f>
        <v>WOJ.: POMORSKIE, POW.: słupski, GM.: Damnica</v>
      </c>
    </row>
    <row r="1523" spans="1:25" ht="123.75" hidden="1" x14ac:dyDescent="0.25">
      <c r="A1523" s="26" t="str">
        <f>IF('tab1'!A1521="","",'tab1'!A1521)</f>
        <v>" Wyjdź z domu - zainwestuj w siebie II"</v>
      </c>
      <c r="B1523" s="26" t="str">
        <f>IF('tab1'!B1521="","",'tab1'!B1521)</f>
        <v>Projekt skierowany jest do 32 osób(24 K i 8 M)nieaktywnych zawodowo w tym 5 (3 K 2M)z niepełnosprawnościami, zagrożonych ubóstwem lub wykluczeniem społecznym z Gminy Chmielno. W ramach projektu zakłada się zawarcie 32 kontraktów socjalnych, w roku 2019-16,w 2020-16. Kontrakty socjalne zostaną opracowane w oparciu o ścieżkę reintegracji stworzoną indywidualnie dla każdego BO. Celem projektu jest nabycie/podwyższenie przez BO kompetencji i kwalifikacji zawodowych, a także odbudowa ról społecznych niezbędnych do prawidłowego funkcjonowania w społeczeństwie. Ponadto zakłada się, ze kwalifikacje zostaną dostosowane do indywidualnych predyspozycji BO oraz potrzeb lokalnego rynku pracy, co w konsekwencji doprowadzi do zwiększenia szans na podjecie zatrudnienia przez BO.Udział w zajęciach praktycznych u pracodawcy pozwoli na zdobycie umiejętności zawodowych, które niezbędne są do prawidłowego funkcjonowania na rynku pracy.Działania:1.Diagnoza BO,określenie indywidualnego potencjału zawodowego i psycho-społ.2.Przeprowadzenie zajęć warsztatowych oraz indywidualnych w ramach reintegr. społ, 3.Przeprowadzenie zajęć indywid. i warsztatowych z zakresu reintegracji zawodowej w tym kursy, szkol. zaw,praktyki u pracodawcy, działania mające na celu podjęcie i utrzymanie zatrudnienia przez co najmniej 22% BO.</v>
      </c>
      <c r="C1523" s="26" t="str">
        <f>IF('tab1'!C1521="","",'tab1'!C1521)</f>
        <v>RPPM.06.01.02-22-0039/17</v>
      </c>
      <c r="D1523" s="26" t="str">
        <f>IF('tab1'!D1521="","",'tab1'!D1521)</f>
        <v>GMINA CHMIELNO</v>
      </c>
      <c r="E1523" s="26" t="str">
        <f>IF('tab1'!E1521="","",'tab1'!E1521)</f>
        <v>EFS</v>
      </c>
      <c r="F1523" s="26" t="str">
        <f>IF('tab1'!F1521="","",'tab1'!F1521)</f>
        <v>Regionalny Program Operacyjny Województwa Pomorskiego na lata 2014-2020</v>
      </c>
      <c r="G1523" s="26" t="str">
        <f>IF('tab1'!G1521="","",'tab1'!G1521)</f>
        <v>6. Integracja</v>
      </c>
      <c r="H1523" s="26" t="str">
        <f>IF('tab1'!H1521="","",'tab1'!H1521)</f>
        <v>6.1. Aktywna integracja</v>
      </c>
      <c r="I1523" s="26" t="str">
        <f>IF('tab1'!I1521="","",'tab1'!I1521)</f>
        <v>6.1.2. Aktywizacja społeczno - zawodowa</v>
      </c>
      <c r="J1523" s="26">
        <f>IF('tab1'!J1521="","",'tab1'!J1521)</f>
        <v>479995.08</v>
      </c>
      <c r="K1523" s="26">
        <f>IF('tab1'!K1521="","",'tab1'!K1521)</f>
        <v>479995.08</v>
      </c>
      <c r="L1523" s="26">
        <f>IF('tab1'!L1521="","",'tab1'!L1521)</f>
        <v>407995.82</v>
      </c>
      <c r="M1523" s="26">
        <f>IF('tab1'!M1521="","",'tab1'!M1521)</f>
        <v>85.0000004166709</v>
      </c>
      <c r="N1523" s="26" t="str">
        <f>IF('tab1'!N1521="","",'tab1'!N1521)</f>
        <v>01 Dotacja bezzwrotna</v>
      </c>
      <c r="O1523" s="26" t="str">
        <f>IF('tab1'!O1521="","",'tab1'!O1521)</f>
        <v>Miejsca realizacji do uzupełnienia ręcznego z raportu uzupełniającego!</v>
      </c>
      <c r="P1523" s="26" t="str">
        <f>IF('tab1'!P1521="","",'tab1'!P1521)</f>
        <v>03 Obszary wiejskie (o małej gęstości zaludnienia)</v>
      </c>
      <c r="Q1523" s="28">
        <f>IF('tab1'!Q1521="","",'tab1'!Q1521)</f>
        <v>43404</v>
      </c>
      <c r="R1523" s="28">
        <f>IF('tab1'!R1521="","",'tab1'!R1521)</f>
        <v>44104</v>
      </c>
      <c r="S1523" s="26" t="str">
        <f>IF('tab1'!S1521="","",'tab1'!S1521)</f>
        <v>Konkursowy</v>
      </c>
      <c r="T1523" s="26" t="str">
        <f>IF('tab1'!T1521="","",'tab1'!T1521)</f>
        <v>21 Działalność w zakresie opieki społecznej, usługi komunalne, społeczne i indywidualne</v>
      </c>
      <c r="U1523" s="26" t="str">
        <f>IF('tab1'!U1521="","",'tab1'!U1521)</f>
        <v>109 Aktywne włączenie, w tym w celu promowania równości szans i aktywnego uczestnictwa, oraz zwiększanie szans na zatrudnienie</v>
      </c>
      <c r="V1523" s="26" t="str">
        <f>IF('tab1'!V1521="","",'tab1'!V1521)</f>
        <v>09 Promowanie włączenia społecznego oraz walka z ubóstwem i wszelką dyskryminacją</v>
      </c>
      <c r="W1523" s="26" t="str">
        <f>IF('tab1'!W1521="","",'tab1'!W1521)</f>
        <v>08 Nie dotyczy</v>
      </c>
      <c r="X1523" s="26" t="str">
        <f>IF('tab1'!X1521="","",'tab1'!X1521)</f>
        <v>Nie dotyczy</v>
      </c>
      <c r="Y1523" s="27" t="str">
        <f>VLOOKUP(C1523,'przeliczenia '!C:D,2,FALSE)</f>
        <v>WOJ.: POMORSKIE</v>
      </c>
    </row>
    <row r="1524" spans="1:25" ht="67.5" hidden="1" x14ac:dyDescent="0.25">
      <c r="A1524" s="26" t="str">
        <f>IF('tab1'!A1522="","",'tab1'!A1522)</f>
        <v>Aktywni bez barier III</v>
      </c>
      <c r="B1524" s="26" t="str">
        <f>IF('tab1'!B1522="","",'tab1'!B1522)</f>
        <v>Projekt jest skierowany do 66 osób zagrożonych ubóstwem lub wykluczeniem społecznym z woj. pomorskiego, zamieszkujących powiat malborski. Do projektu przyjmowane będą osoby w szczególności: a)dośw. wielokrotnego wykluczenia społecznego, b)o znacznym lub umiarkowanym stopniu niepełnosprawności, c) z niepełnosprawnościami sprzężonymi, d) z niepełnosprawnością intelektualną, e) osoby z zaburzeniami psychicznymi. Celem głównym projektu jest zwiększenie zatrudnienia w/w osób poprzez: -utworzenie indywidualnej ścieżki reintegracji -wsparcie prawno-zawodowo-społeczne -rehabilitację -staż - prace interwencyjne -szkolenia/kursy zawodowe, studia podyplomowe. Projekt jest realizowany w terminie 12.2019-12.2021</v>
      </c>
      <c r="C1524" s="26" t="str">
        <f>IF('tab1'!C1522="","",'tab1'!C1522)</f>
        <v>RPPM.06.01.02-22-0039/19</v>
      </c>
      <c r="D1524" s="26" t="str">
        <f>IF('tab1'!D1522="","",'tab1'!D1522)</f>
        <v>PRZEDSIĘBIORSTWO PRODUKCYJNO-HANDLOWE RARYTAS J. I R. MARKOWSCY SP.J.</v>
      </c>
      <c r="E1524" s="26" t="str">
        <f>IF('tab1'!E1522="","",'tab1'!E1522)</f>
        <v>EFS</v>
      </c>
      <c r="F1524" s="26" t="str">
        <f>IF('tab1'!F1522="","",'tab1'!F1522)</f>
        <v>Regionalny Program Operacyjny Województwa Pomorskiego na lata 2014-2020</v>
      </c>
      <c r="G1524" s="26" t="str">
        <f>IF('tab1'!G1522="","",'tab1'!G1522)</f>
        <v>6. Integracja</v>
      </c>
      <c r="H1524" s="26" t="str">
        <f>IF('tab1'!H1522="","",'tab1'!H1522)</f>
        <v>6.1. Aktywna integracja</v>
      </c>
      <c r="I1524" s="26" t="str">
        <f>IF('tab1'!I1522="","",'tab1'!I1522)</f>
        <v>6.1.2. Aktywizacja społeczno - zawodowa</v>
      </c>
      <c r="J1524" s="26">
        <f>IF('tab1'!J1522="","",'tab1'!J1522)</f>
        <v>970006.88</v>
      </c>
      <c r="K1524" s="26">
        <f>IF('tab1'!K1522="","",'tab1'!K1522)</f>
        <v>970006.88</v>
      </c>
      <c r="L1524" s="26">
        <f>IF('tab1'!L1522="","",'tab1'!L1522)</f>
        <v>824505.84</v>
      </c>
      <c r="M1524" s="26">
        <f>IF('tab1'!M1522="","",'tab1'!M1522)</f>
        <v>84.999999175263596</v>
      </c>
      <c r="N1524" s="26" t="str">
        <f>IF('tab1'!N1522="","",'tab1'!N1522)</f>
        <v>01 Dotacja bezzwrotna</v>
      </c>
      <c r="O1524" s="26" t="str">
        <f>IF('tab1'!O1522="","",'tab1'!O1522)</f>
        <v>Miejsca realizacji do uzupełnienia ręcznego z raportu uzupełniającego!</v>
      </c>
      <c r="P1524" s="26" t="str">
        <f>IF('tab1'!P1522="","",'tab1'!P1522)</f>
        <v>02 Małe obszary miejskie (o ludności &gt;5 000 i średniej gęstości zaludnienia)</v>
      </c>
      <c r="Q1524" s="28">
        <f>IF('tab1'!Q1522="","",'tab1'!Q1522)</f>
        <v>43830</v>
      </c>
      <c r="R1524" s="28">
        <f>IF('tab1'!R1522="","",'tab1'!R1522)</f>
        <v>44560</v>
      </c>
      <c r="S1524" s="26" t="str">
        <f>IF('tab1'!S1522="","",'tab1'!S1522)</f>
        <v>Konkursowy</v>
      </c>
      <c r="T1524" s="26" t="str">
        <f>IF('tab1'!T1522="","",'tab1'!T1522)</f>
        <v>14 Handel hurtowy i detaliczny</v>
      </c>
      <c r="U1524" s="26" t="str">
        <f>IF('tab1'!U1522="","",'tab1'!U1522)</f>
        <v>109 Aktywne włączenie, w tym w celu promowania równości szans i aktywnego uczestnictwa, oraz zwiększanie szans na zatrudnienie</v>
      </c>
      <c r="V1524" s="26" t="str">
        <f>IF('tab1'!V1522="","",'tab1'!V1522)</f>
        <v>09 Promowanie włączenia społecznego oraz walka z ubóstwem i wszelką dyskryminacją</v>
      </c>
      <c r="W1524" s="26" t="str">
        <f>IF('tab1'!W1522="","",'tab1'!W1522)</f>
        <v>08 Nie dotyczy</v>
      </c>
      <c r="X1524" s="26" t="str">
        <f>IF('tab1'!X1522="","",'tab1'!X1522)</f>
        <v>Nie dotyczy</v>
      </c>
      <c r="Y1524" s="27" t="str">
        <f>VLOOKUP(C1524,'przeliczenia '!C:D,2,FALSE)</f>
        <v>WOJ.: POMORSKIE</v>
      </c>
    </row>
    <row r="1525" spans="1:25" ht="180" hidden="1" x14ac:dyDescent="0.25">
      <c r="A1525" s="26" t="str">
        <f>IF('tab1'!A1523="","",'tab1'!A1523)</f>
        <v>Uczciwa Praca Się Opłaca II</v>
      </c>
      <c r="B1525" s="26" t="str">
        <f>IF('tab1'!B1523="","",'tab1'!B1523)</f>
        <v>Projekt skierow.do 76os.(40K/36M),zagr.ubóstwem i/lub wykluczeniem społecz.ze wzgl.na niepełnospr.,zam.na ter. gmin:Bytów,Borzytuchom,Cz.Dąbrówka,Kołczygłowy,Tuchomie,Trzebielino,Parchowo,Miastko,Studzienice,Chojnice,Brusy,Czersk,Debrzno,Koczała,Czarne,Przechlewo,Damnica,Dęb.Kaszubska,Smołdzino.Realizacja w okr.01.09.2018-31.07.2020.Cel główny:poprawa jakości działań na rzecz zwiększ. zatrudn. os. dotkniętych i/lub zagr. ubóstwem i wyklucz. społ.,poprzez wdrażanie kompleksowych programów aktywizacji społeczno–zawodowej, w oparciu o ścieżkę reintegracji stworzoną indywidualnie dla każdego uczestnika projektu(UP).Cele szczeg.:1.Aktywiz. zawod. os. pozostających bez zatrudnienia: min.12%os. o znacznym st. niepełnospr., os. z niepełnospr. intelektualną, os. z niepełnospr. sprzężonymi objętych wsparciem w projekcie oraz min. 22% w przypadku pozostałych UP- os. niepełnospr. zagr. ubóstwem lub wyklucz. społ. Aktywizacja zawod. rozumiana w projekcie jako doprowadzenie do zatrudnienia osób zagr. ubóstwem i/lub wyklucz. społ.(min. 17os 9K/8M).2.Aktywizacja społ. min. 34% UP (min.26 os. 14K/12M)3.Podnies. zdolności do zatrudnienia 100% UP.Działania:1.Wzrost aktywności społeczno-zawod. poprzez ind. spotkania z psychologiem, doradcą zawodowym (IPD),pośr. pracy, prawnikiem oraz przeprowadzenie warsztatów (kszt. umiejętności osobiste i społ.,zdolność radzenia sobie ze stresem oraz aktywnego poszukiwania pracy) wykorzystujących animację społ., nastaw.na rozwój oraz ukierunk. zainteresowań i aspiracji edukac.100%UP 2.Org.działań wolontar. dla100%UP 3.Dział.służące zdobyciu kwalifik. zawod.wymaganych przez pracodawców oraz zgodnych z predyspoz.i preferencjami UP(kursy/szkol. zawod.dla70os.37K/33M 91% UP);4.Dział.służące zdobyciu dośw.zawod.wymaganego przez pracodawców(płatne staże zaw.do 9 m-cy dla 100% UP oraz dział.związane z zatrudnieniem;Najważ.efektem, jaki projekt ma dać UP jest podj. i utrzym. przez nich pracy przez min.3 m-ce.</v>
      </c>
      <c r="C1525" s="26" t="str">
        <f>IF('tab1'!C1523="","",'tab1'!C1523)</f>
        <v>RPPM.06.01.02-22-0041/17</v>
      </c>
      <c r="D1525" s="26" t="str">
        <f>IF('tab1'!D1523="","",'tab1'!D1523)</f>
        <v>PROFESJA CAZ SP. Z O.O.</v>
      </c>
      <c r="E1525" s="26" t="str">
        <f>IF('tab1'!E1523="","",'tab1'!E1523)</f>
        <v>EFS</v>
      </c>
      <c r="F1525" s="26" t="str">
        <f>IF('tab1'!F1523="","",'tab1'!F1523)</f>
        <v>Regionalny Program Operacyjny Województwa Pomorskiego na lata 2014-2020</v>
      </c>
      <c r="G1525" s="26" t="str">
        <f>IF('tab1'!G1523="","",'tab1'!G1523)</f>
        <v>6. Integracja</v>
      </c>
      <c r="H1525" s="26" t="str">
        <f>IF('tab1'!H1523="","",'tab1'!H1523)</f>
        <v>6.1. Aktywna integracja</v>
      </c>
      <c r="I1525" s="26" t="str">
        <f>IF('tab1'!I1523="","",'tab1'!I1523)</f>
        <v>6.1.2. Aktywizacja społeczno - zawodowa</v>
      </c>
      <c r="J1525" s="26">
        <f>IF('tab1'!J1523="","",'tab1'!J1523)</f>
        <v>989998.58</v>
      </c>
      <c r="K1525" s="26">
        <f>IF('tab1'!K1523="","",'tab1'!K1523)</f>
        <v>989998.58</v>
      </c>
      <c r="L1525" s="26">
        <f>IF('tab1'!L1523="","",'tab1'!L1523)</f>
        <v>841498.79</v>
      </c>
      <c r="M1525" s="26">
        <f>IF('tab1'!M1523="","",'tab1'!M1523)</f>
        <v>84.999999696969198</v>
      </c>
      <c r="N1525" s="26" t="str">
        <f>IF('tab1'!N1523="","",'tab1'!N1523)</f>
        <v>01 Dotacja bezzwrotna</v>
      </c>
      <c r="O1525" s="26" t="str">
        <f>IF('tab1'!O1523="","",'tab1'!O1523)</f>
        <v>Miejsca realizacji do uzupełnienia ręcznego z raportu uzupełniającego!</v>
      </c>
      <c r="P1525" s="26" t="str">
        <f>IF('tab1'!P1523="","",'tab1'!P1523)</f>
        <v>07 Nie dotyczy</v>
      </c>
      <c r="Q1525" s="28">
        <f>IF('tab1'!Q1523="","",'tab1'!Q1523)</f>
        <v>43344</v>
      </c>
      <c r="R1525" s="28">
        <f>IF('tab1'!R1523="","",'tab1'!R1523)</f>
        <v>44043</v>
      </c>
      <c r="S1525" s="26" t="str">
        <f>IF('tab1'!S1523="","",'tab1'!S1523)</f>
        <v>Konkursowy</v>
      </c>
      <c r="T1525" s="26" t="str">
        <f>IF('tab1'!T1523="","",'tab1'!T1523)</f>
        <v>19 Edukacja</v>
      </c>
      <c r="U1525" s="26" t="str">
        <f>IF('tab1'!U1523="","",'tab1'!U1523)</f>
        <v>109 Aktywne włączenie, w tym w celu promowania równości szans i aktywnego uczestnictwa, oraz zwiększanie szans na zatrudnienie</v>
      </c>
      <c r="V1525" s="26" t="str">
        <f>IF('tab1'!V1523="","",'tab1'!V1523)</f>
        <v>09 Promowanie włączenia społecznego oraz walka z ubóstwem i wszelką dyskryminacją</v>
      </c>
      <c r="W1525" s="26" t="str">
        <f>IF('tab1'!W1523="","",'tab1'!W1523)</f>
        <v>08 Nie dotyczy</v>
      </c>
      <c r="X1525" s="26" t="str">
        <f>IF('tab1'!X1523="","",'tab1'!X1523)</f>
        <v>Nie dotyczy</v>
      </c>
      <c r="Y1525" s="27" t="str">
        <f>VLOOKUP(C1525,'przeliczenia '!C:D,2,FALSE)</f>
        <v>WOJ.: POMORSKIE, POW.: bytowski, GM.: Borzytuchom</v>
      </c>
    </row>
    <row r="1526" spans="1:25" ht="180" hidden="1" x14ac:dyDescent="0.25">
      <c r="A1526" s="26" t="str">
        <f>IF('tab1'!A1524="","",'tab1'!A1524)</f>
        <v>Aktywność szansą na lepsze jutro II</v>
      </c>
      <c r="B1526" s="26" t="str">
        <f>IF('tab1'!B1524="","",'tab1'!B1524)</f>
        <v>Celem proj. jest zwiększenie zatrudnienia we wszystkich kategoriach wiekowych, poprawę stanu zdrowia, podniesienie poziomu aktywności społecznej i wzrost kompetencji mieszkańców Miasta Kwidzyn zagrożonych ubóstwem lub wykluczeniem społecznym. Działania w ramach proj. realizowane będą w oparciu o kontrakt socjalny z wykorzystaniem usług aktywnej integracji (aktywizacji społecznej, zawodowej i działaniach o charakterze środowiskowym). Zaplanowane działania będą miały charakter zarówno wsparcia bezpośrednio skierowanego do os. (indywidualnego), jak i pośrednio wsparcia rodzinnego oraz środowiskowego. Usługami aktywnej integracji objętych zostanie 28 mieszkańców Kwidzyna (16K, 12M), w tym 5 osób niepełnosprawnych – 3K i 2M).Projekt realizowany będzie w dwóch turach. W wyniku proj.8 os. podejmie zatrudnienie, a min. 12 os. osiągnie postęp w procesie aktyw. społ.-zatrud. lub podejmie dalszą aktywizację po zakończeniu proj. Proces wsparcia uczestników projektu (UP) odbywać się będzie w oparciu o ścieżkę reintegracji stworzoną indywidualnie dla każdej os., z uwzględnieniem diagnozy sytuacji problem.,zasobów, potencjału, potrzeb. Zaplanowane w proj. zindywidualizowane i kompleksowe działania umożliwią aktywne włączenie społeczne, w tym także powrót na rynek pracy os. zagrożonym ubóstwem lub wykl. społ., które w pierwszej kolejności wymagają aktywizacji społecznej. Preferowane będą osoby niepełnosprawne,doświadczające wielokrotnego wykluczenia, korzystające z POPŻ 2014-2020. W ramach projektu zostaną zrealizowane następujące zadania: 1. Usługi o charakterze społecznym, 2. Usługi o charakterze zawodowym - szkolenia, 3. Usługi o charakterze zawodowym 4. Profilaktyka wyklucz- społecznego, przy wykorzystaniu środowiskowych form aktywizacji społecznej. Projekt realizowany będzie we współpracy pomiędzy org. pozarządową (podmiotem ekonomii społecznej) oraz przedstawicielem publicznych służb społecznych (MOPS). Całkowita wartość projektu wyniesie:415 423,30 zł</v>
      </c>
      <c r="C1526" s="26" t="str">
        <f>IF('tab1'!C1524="","",'tab1'!C1524)</f>
        <v>RPPM.06.01.02-22-0041/19</v>
      </c>
      <c r="D1526" s="26" t="str">
        <f>IF('tab1'!D1524="","",'tab1'!D1524)</f>
        <v>FUNDACJA GOSPODARCZA PRO EUROPA</v>
      </c>
      <c r="E1526" s="26" t="str">
        <f>IF('tab1'!E1524="","",'tab1'!E1524)</f>
        <v>EFS</v>
      </c>
      <c r="F1526" s="26" t="str">
        <f>IF('tab1'!F1524="","",'tab1'!F1524)</f>
        <v>Regionalny Program Operacyjny Województwa Pomorskiego na lata 2014-2020</v>
      </c>
      <c r="G1526" s="26" t="str">
        <f>IF('tab1'!G1524="","",'tab1'!G1524)</f>
        <v>6. Integracja</v>
      </c>
      <c r="H1526" s="26" t="str">
        <f>IF('tab1'!H1524="","",'tab1'!H1524)</f>
        <v>6.1. Aktywna integracja</v>
      </c>
      <c r="I1526" s="26" t="str">
        <f>IF('tab1'!I1524="","",'tab1'!I1524)</f>
        <v>6.1.2. Aktywizacja społeczno - zawodowa</v>
      </c>
      <c r="J1526" s="26">
        <f>IF('tab1'!J1524="","",'tab1'!J1524)</f>
        <v>415423.3</v>
      </c>
      <c r="K1526" s="26">
        <f>IF('tab1'!K1524="","",'tab1'!K1524)</f>
        <v>415423.3</v>
      </c>
      <c r="L1526" s="26">
        <f>IF('tab1'!L1524="","",'tab1'!L1524)</f>
        <v>353109.8</v>
      </c>
      <c r="M1526" s="26">
        <f>IF('tab1'!M1524="","",'tab1'!M1524)</f>
        <v>84.999998796408406</v>
      </c>
      <c r="N1526" s="26" t="str">
        <f>IF('tab1'!N1524="","",'tab1'!N1524)</f>
        <v>01 Dotacja bezzwrotna</v>
      </c>
      <c r="O1526" s="26" t="str">
        <f>IF('tab1'!O1524="","",'tab1'!O1524)</f>
        <v>Miejsca realizacji do uzupełnienia ręcznego z raportu uzupełniającego!</v>
      </c>
      <c r="P1526" s="26" t="str">
        <f>IF('tab1'!P1524="","",'tab1'!P1524)</f>
        <v>02 Małe obszary miejskie (o ludności &gt;5 000 i średniej gęstości zaludnienia)</v>
      </c>
      <c r="Q1526" s="28">
        <f>IF('tab1'!Q1524="","",'tab1'!Q1524)</f>
        <v>43800</v>
      </c>
      <c r="R1526" s="28">
        <f>IF('tab1'!R1524="","",'tab1'!R1524)</f>
        <v>44408</v>
      </c>
      <c r="S1526" s="26" t="str">
        <f>IF('tab1'!S1524="","",'tab1'!S1524)</f>
        <v>Konkursowy</v>
      </c>
      <c r="T1526" s="26" t="str">
        <f>IF('tab1'!T1524="","",'tab1'!T1524)</f>
        <v>21 Działalność w zakresie opieki społecznej, usługi komunalne, społeczne i indywidualne</v>
      </c>
      <c r="U1526" s="26" t="str">
        <f>IF('tab1'!U1524="","",'tab1'!U1524)</f>
        <v>109 Aktywne włączenie, w tym w celu promowania równości szans i aktywnego uczestnictwa, oraz zwiększanie szans na zatrudnienie</v>
      </c>
      <c r="V1526" s="26" t="str">
        <f>IF('tab1'!V1524="","",'tab1'!V1524)</f>
        <v>09 Promowanie włączenia społecznego oraz walka z ubóstwem i wszelką dyskryminacją</v>
      </c>
      <c r="W1526" s="26" t="str">
        <f>IF('tab1'!W1524="","",'tab1'!W1524)</f>
        <v>08 Nie dotyczy</v>
      </c>
      <c r="X1526" s="26" t="str">
        <f>IF('tab1'!X1524="","",'tab1'!X1524)</f>
        <v>Nie dotyczy</v>
      </c>
      <c r="Y1526" s="27" t="str">
        <f>VLOOKUP(C1526,'przeliczenia '!C:D,2,FALSE)</f>
        <v>WOJ.: POMORSKIE, POW.: kwidzyński, GM.: Kwidzyn</v>
      </c>
    </row>
    <row r="1527" spans="1:25" ht="180" hidden="1" x14ac:dyDescent="0.25">
      <c r="A1527" s="26" t="str">
        <f>IF('tab1'!A1525="","",'tab1'!A1525)</f>
        <v>Postaw na pracę II</v>
      </c>
      <c r="B1527" s="26" t="str">
        <f>IF('tab1'!B1525="","",'tab1'!B1525)</f>
        <v>Celem projektu "Postaw na pracę II" jest zwiększone zatrudnienie osób dotkniętych i zagrożonych ubóstwem i wykluczeniem społecznym i jest zbieżny z celem szczegółowym RPO WP 2014-2020 Projekt skierowany jest do 36osób w wieku aktywności zawodowej,z terenu gminy Miasto Ustka,korzystających z pomocy społecznej lub kwalifikujących się do wsparcia,osób,o których mowa w art1ust.2 ustawy o zatrudnieniu socjalnym(UoZS),w tym bezrobotnych,biernych zawodowo,z niepełnosprawnościami(ON) Planujemy przeprowadzić 3 nabory w latach 2018-2020,z których wyłonimy łącznie 3 gr-każda po 12os Etapy działań projektowych: 1.Objęcie wszystkich uczestników kontraktami socjalnymi 2.Opracowanie indywidualnych ścieżek reintegracji 3.Reintegracja społ-zawod w CIS-opracowanie i realizacja Indywidualnych Programów Zatrudnienia Socjalnego (IPZS) - reintegrację społ (wg potrzeb UP) i zawodową (w warsztacie:prac twórczych,remontowo-budowlanym,porządkowym i utrzymania terenów zielonych,opiekuńczym) przez 9m-cy w CIS i 3-m-ce warsztat u pracodawcy wg predyspozycji UP 4.działania edukacyjno-integracyjne, w tym m.in.działania związane z wolontariatem Wszystkie działania będą dostosowane do potrzeb i możliwości uczestników/czek(w tym ON)i realizowane na podst.kontr.socjal. Efektem projektu będzie wzrost kompetencji niezbędnych na rynku pracy grupy docelowej, zwiększenie potencjału rozwojowego, kompetencji społecznych i zawodowych osób bezrobotnych/biernych zawodowo oraz wzrost udziału na lokalnym rynku pracy Projekt będzie realizowany w okresie 01.06.2018r-31.12.2020r w partnerstwie z Caritas Ordynariatu Polowego Wojska Polskiego Realizator projektu w imieniu W-CIS w Ustce, realizator zadania-MOPS w Ustce, realizator w imieniu P1-Centrum Charytatywno-Społeczne Caritas Ordynariatu Polowego Wojska Polskiego Im.Bł.Kmdr. Władysława Miegonia w Ustce Sprawy pomiędzy stronami będzie regulować umowa partnerska Projekt odpowiada założeniom ZPT dla Miejskiego Obszaru Funkcjonalnego Słupska</v>
      </c>
      <c r="C1527" s="26" t="str">
        <f>IF('tab1'!C1525="","",'tab1'!C1525)</f>
        <v>RPPM.06.01.02-22-0042/17</v>
      </c>
      <c r="D1527" s="26" t="str">
        <f>IF('tab1'!D1525="","",'tab1'!D1525)</f>
        <v>GMINA MIASTO USTKA</v>
      </c>
      <c r="E1527" s="26" t="str">
        <f>IF('tab1'!E1525="","",'tab1'!E1525)</f>
        <v>EFS</v>
      </c>
      <c r="F1527" s="26" t="str">
        <f>IF('tab1'!F1525="","",'tab1'!F1525)</f>
        <v>Regionalny Program Operacyjny Województwa Pomorskiego na lata 2014-2020</v>
      </c>
      <c r="G1527" s="26" t="str">
        <f>IF('tab1'!G1525="","",'tab1'!G1525)</f>
        <v>6. Integracja</v>
      </c>
      <c r="H1527" s="26" t="str">
        <f>IF('tab1'!H1525="","",'tab1'!H1525)</f>
        <v>6.1. Aktywna integracja</v>
      </c>
      <c r="I1527" s="26" t="str">
        <f>IF('tab1'!I1525="","",'tab1'!I1525)</f>
        <v>6.1.2. Aktywizacja społeczno - zawodowa</v>
      </c>
      <c r="J1527" s="26">
        <f>IF('tab1'!J1525="","",'tab1'!J1525)</f>
        <v>540000</v>
      </c>
      <c r="K1527" s="26">
        <f>IF('tab1'!K1525="","",'tab1'!K1525)</f>
        <v>540000</v>
      </c>
      <c r="L1527" s="26">
        <f>IF('tab1'!L1525="","",'tab1'!L1525)</f>
        <v>459000</v>
      </c>
      <c r="M1527" s="26">
        <f>IF('tab1'!M1525="","",'tab1'!M1525)</f>
        <v>85</v>
      </c>
      <c r="N1527" s="26" t="str">
        <f>IF('tab1'!N1525="","",'tab1'!N1525)</f>
        <v>01 Dotacja bezzwrotna</v>
      </c>
      <c r="O1527" s="26" t="str">
        <f>IF('tab1'!O1525="","",'tab1'!O1525)</f>
        <v>Miejsca realizacji do uzupełnienia ręcznego z raportu uzupełniającego!</v>
      </c>
      <c r="P1527" s="26" t="str">
        <f>IF('tab1'!P1525="","",'tab1'!P1525)</f>
        <v>02 Małe obszary miejskie (o ludności &gt;5 000 i średniej gęstości zaludnienia)</v>
      </c>
      <c r="Q1527" s="28">
        <f>IF('tab1'!Q1525="","",'tab1'!Q1525)</f>
        <v>43252</v>
      </c>
      <c r="R1527" s="28">
        <f>IF('tab1'!R1525="","",'tab1'!R1525)</f>
        <v>44227</v>
      </c>
      <c r="S1527" s="26" t="str">
        <f>IF('tab1'!S1525="","",'tab1'!S1525)</f>
        <v>Konkursowy</v>
      </c>
      <c r="T1527" s="26" t="str">
        <f>IF('tab1'!T1525="","",'tab1'!T1525)</f>
        <v>18 Administracja publiczna</v>
      </c>
      <c r="U1527" s="26" t="str">
        <f>IF('tab1'!U1525="","",'tab1'!U1525)</f>
        <v>109 Aktywne włączenie, w tym w celu promowania równości szans i aktywnego uczestnictwa, oraz zwiększanie szans na zatrudnienie</v>
      </c>
      <c r="V1527" s="26" t="str">
        <f>IF('tab1'!V1525="","",'tab1'!V1525)</f>
        <v>09 Promowanie włączenia społecznego oraz walka z ubóstwem i wszelką dyskryminacją</v>
      </c>
      <c r="W1527" s="26" t="str">
        <f>IF('tab1'!W1525="","",'tab1'!W1525)</f>
        <v>08 Nie dotyczy</v>
      </c>
      <c r="X1527" s="26" t="str">
        <f>IF('tab1'!X1525="","",'tab1'!X1525)</f>
        <v>Nie dotyczy</v>
      </c>
      <c r="Y1527" s="27" t="str">
        <f>VLOOKUP(C1527,'przeliczenia '!C:D,2,FALSE)</f>
        <v>WOJ.: POMORSKIE, POW.: słupski, GM.: Ustka</v>
      </c>
    </row>
    <row r="1528" spans="1:25" ht="90" hidden="1" x14ac:dyDescent="0.25">
      <c r="A1528" s="26" t="str">
        <f>IF('tab1'!A1526="","",'tab1'!A1526)</f>
        <v>Wsparcie na starcie!</v>
      </c>
      <c r="B1528" s="26" t="str">
        <f>IF('tab1'!B1526="","",'tab1'!B1526)</f>
        <v>Cel główny proj: Podniesienie poziomu aktywności społeczno-zawodowej u 80 os. (48K i 32M) zagrożonych ubóstwem i/lub wykluczeniem społecznym,w tym os z niepełnosprawnych i os korzystaj z POPZ zamieszkałych na teren woj. pomorskiego do dnia 31.12.2018 r. Grupę docelową stanowi 80 os. (48K i 32M) w wieku aktywności zawodowej, zagrożona ubóstwem i/lub wykluczeniem społecznym, w tym osoby bezrobotne,które wg ustawy o promocji zatrudnienia i instytucji rynku pracy znajdą się w III grupie osób-tzw.oddalonych od rynku pracy zamieszkałych na terenie woj. pomorskiego zgodnie z przepisami Kodeksu Cywilnego W ramach projektu przewidziano działania: -Opracowanie IPD dla każdego uczestnika projektu, -Indywidualny wsparcie psychologiczne lub coaching kariery, -Pośrednictwo pracy lub poradnictwo prawne i obywatelskie, -Warsztaty terapeutyczne kształtujące umiejętności osobiste, -Realizacja kursów kwalifikacyjnych lub kompetencyjnych, -Staże zawodowe.</v>
      </c>
      <c r="C1528" s="26" t="str">
        <f>IF('tab1'!C1526="","",'tab1'!C1526)</f>
        <v>RPPM.06.01.02-22-0044/16</v>
      </c>
      <c r="D1528" s="26" t="str">
        <f>IF('tab1'!D1526="","",'tab1'!D1526)</f>
        <v>STOWARZYSZENIE NA RZECZ ROZWOJU POWIATU SŁAWIEŃSKIEGO</v>
      </c>
      <c r="E1528" s="26" t="str">
        <f>IF('tab1'!E1526="","",'tab1'!E1526)</f>
        <v>EFS</v>
      </c>
      <c r="F1528" s="26" t="str">
        <f>IF('tab1'!F1526="","",'tab1'!F1526)</f>
        <v>Regionalny Program Operacyjny Województwa Pomorskiego na lata 2014-2020</v>
      </c>
      <c r="G1528" s="26" t="str">
        <f>IF('tab1'!G1526="","",'tab1'!G1526)</f>
        <v>6. Integracja</v>
      </c>
      <c r="H1528" s="26" t="str">
        <f>IF('tab1'!H1526="","",'tab1'!H1526)</f>
        <v>6.1. Aktywna integracja</v>
      </c>
      <c r="I1528" s="26" t="str">
        <f>IF('tab1'!I1526="","",'tab1'!I1526)</f>
        <v>6.1.2. Aktywizacja społeczno - zawodowa</v>
      </c>
      <c r="J1528" s="26">
        <f>IF('tab1'!J1526="","",'tab1'!J1526)</f>
        <v>1197047.33</v>
      </c>
      <c r="K1528" s="26">
        <f>IF('tab1'!K1526="","",'tab1'!K1526)</f>
        <v>1197047.33</v>
      </c>
      <c r="L1528" s="26">
        <f>IF('tab1'!L1526="","",'tab1'!L1526)</f>
        <v>1017490.23</v>
      </c>
      <c r="M1528" s="26">
        <f>IF('tab1'!M1526="","",'tab1'!M1526)</f>
        <v>84.999999958230603</v>
      </c>
      <c r="N1528" s="26" t="str">
        <f>IF('tab1'!N1526="","",'tab1'!N1526)</f>
        <v>01 Dotacja bezzwrotna</v>
      </c>
      <c r="O1528" s="26" t="str">
        <f>IF('tab1'!O1526="","",'tab1'!O1526)</f>
        <v>Miejsca realizacji do uzupełnienia ręcznego z raportu uzupełniającego!</v>
      </c>
      <c r="P1528" s="26" t="str">
        <f>IF('tab1'!P1526="","",'tab1'!P1526)</f>
        <v>02 Małe obszary miejskie (o ludności &gt;5 000 i średniej gęstości zaludnienia)</v>
      </c>
      <c r="Q1528" s="28">
        <f>IF('tab1'!Q1526="","",'tab1'!Q1526)</f>
        <v>42736</v>
      </c>
      <c r="R1528" s="28">
        <f>IF('tab1'!R1526="","",'tab1'!R1526)</f>
        <v>43465</v>
      </c>
      <c r="S1528" s="26" t="str">
        <f>IF('tab1'!S1526="","",'tab1'!S1526)</f>
        <v>Konkursowy</v>
      </c>
      <c r="T1528" s="26" t="str">
        <f>IF('tab1'!T1526="","",'tab1'!T1526)</f>
        <v>24 Inne niewyszczególnione usługi</v>
      </c>
      <c r="U1528" s="26" t="str">
        <f>IF('tab1'!U1526="","",'tab1'!U1526)</f>
        <v>109 Aktywne włączenie, w tym w celu promowania równości szans i aktywnego uczestnictwa, oraz zwiększanie szans na zatrudnienie</v>
      </c>
      <c r="V1528" s="26" t="str">
        <f>IF('tab1'!V1526="","",'tab1'!V1526)</f>
        <v>09 Promowanie włączenia społecznego oraz walka z ubóstwem i wszelką dyskryminacją</v>
      </c>
      <c r="W1528" s="26" t="str">
        <f>IF('tab1'!W1526="","",'tab1'!W1526)</f>
        <v>08 Nie dotyczy</v>
      </c>
      <c r="X1528" s="26" t="str">
        <f>IF('tab1'!X1526="","",'tab1'!X1526)</f>
        <v>Nie dotyczy</v>
      </c>
      <c r="Y1528" s="27" t="str">
        <f>VLOOKUP(C1528,'przeliczenia '!C:D,2,FALSE)</f>
        <v>WOJ.: POMORSKIE</v>
      </c>
    </row>
    <row r="1529" spans="1:25" ht="146.25" hidden="1" x14ac:dyDescent="0.25">
      <c r="A1529" s="26" t="str">
        <f>IF('tab1'!A1527="","",'tab1'!A1527)</f>
        <v>Krok do przodu –aktywizacja społeczno-zawodowa osób zagrożonych ubóstwem lub wykluczeniem społecznym – etap II</v>
      </c>
      <c r="B1529" s="26" t="str">
        <f>IF('tab1'!B1527="","",'tab1'!B1527)</f>
        <v>Projekt skierowany jest do 178 osób [114K, 64M] zagrożonych ubóstwem lub wykluczeniem społecznym, zamieszkujących na terenie powiatu puckiego (89 osób) oraz powiatu wejherowskiego (89 osób). W ramach projektu zostaną doposażone i rozszerzą swoją działalność Centra Integracji Społecznej w Wejherowie i w Pucku. W Centrach będzie prowadzona działalność prowadząca do aktywizacji społeczno-zawodowej osób, które bez dodatkowego wsparcia otrzymanego z zewnątrz mają najmniejsze szanse na poradzenie sobie ze swoimi problemami. Beneficjenci zostaną objęci kompleksowym i zindywidualizowanym wsparciem w zakresie aktywizacji społecznej (doradztwo psychologiczne i zawodowe, warsztaty grupowe, wsparcie specjalistów i asystenta rodziny), zawodowej (udział w grupach roboczych, kurs zawodowy, staż u pracodawcy, pośrednictwo pracy). Wsparciem zostaną objęte także rodziny osób zagrożonych ubóstwem lub wykluczeniem społecznym. Rezultatem projektu będzie osiągnięcie efektywności zatrudnieniowej na poziomie co najmniej 22% w odniesieniu do osób zagrożonych ubóstwem lub wykluczeniem społecznym objętych wsparciem w programie oraz na poziomie 12% w odniesieniu do osób o znacznym stopniu niepełnosprawności, osób z niepełnosprawnością intelektualną oraz osób z niepełnosprawnościami sprzężonymi, 30% wskaźnika efektywności zatrudnieniowej, 34% wskaźnika efektywności społecznej. Dodatkowo minimum 40% uczestników uzyska kwalifikacje zawodowe. Projekt będzie realizowany w partnerstwie z PUP w Wejherowie i Pucku i MOPS w Wejherowie.</v>
      </c>
      <c r="C1529" s="26" t="str">
        <f>IF('tab1'!C1527="","",'tab1'!C1527)</f>
        <v>RPPM.06.01.02-22-0044/17</v>
      </c>
      <c r="D1529" s="26" t="str">
        <f>IF('tab1'!D1527="","",'tab1'!D1527)</f>
        <v>LOKALNA GRUPA DZIAŁANIA MAŁE MORZE</v>
      </c>
      <c r="E1529" s="26" t="str">
        <f>IF('tab1'!E1527="","",'tab1'!E1527)</f>
        <v>EFS</v>
      </c>
      <c r="F1529" s="26" t="str">
        <f>IF('tab1'!F1527="","",'tab1'!F1527)</f>
        <v>Regionalny Program Operacyjny Województwa Pomorskiego na lata 2014-2020</v>
      </c>
      <c r="G1529" s="26" t="str">
        <f>IF('tab1'!G1527="","",'tab1'!G1527)</f>
        <v>6. Integracja</v>
      </c>
      <c r="H1529" s="26" t="str">
        <f>IF('tab1'!H1527="","",'tab1'!H1527)</f>
        <v>6.1. Aktywna integracja</v>
      </c>
      <c r="I1529" s="26" t="str">
        <f>IF('tab1'!I1527="","",'tab1'!I1527)</f>
        <v>6.1.2. Aktywizacja społeczno - zawodowa</v>
      </c>
      <c r="J1529" s="26">
        <f>IF('tab1'!J1527="","",'tab1'!J1527)</f>
        <v>2647287.35</v>
      </c>
      <c r="K1529" s="26">
        <f>IF('tab1'!K1527="","",'tab1'!K1527)</f>
        <v>2647287.35</v>
      </c>
      <c r="L1529" s="26">
        <f>IF('tab1'!L1527="","",'tab1'!L1527)</f>
        <v>2250194.2400000002</v>
      </c>
      <c r="M1529" s="26">
        <f>IF('tab1'!M1527="","",'tab1'!M1527)</f>
        <v>84.999999716691093</v>
      </c>
      <c r="N1529" s="26" t="str">
        <f>IF('tab1'!N1527="","",'tab1'!N1527)</f>
        <v>01 Dotacja bezzwrotna</v>
      </c>
      <c r="O1529" s="26" t="str">
        <f>IF('tab1'!O1527="","",'tab1'!O1527)</f>
        <v>Miejsca realizacji do uzupełnienia ręcznego z raportu uzupełniającego!</v>
      </c>
      <c r="P1529" s="26" t="str">
        <f>IF('tab1'!P1527="","",'tab1'!P1527)</f>
        <v>02 Małe obszary miejskie (o ludności &gt;5 000 i średniej gęstości zaludnienia)</v>
      </c>
      <c r="Q1529" s="28">
        <f>IF('tab1'!Q1527="","",'tab1'!Q1527)</f>
        <v>43388</v>
      </c>
      <c r="R1529" s="28">
        <f>IF('tab1'!R1527="","",'tab1'!R1527)</f>
        <v>44377</v>
      </c>
      <c r="S1529" s="26" t="str">
        <f>IF('tab1'!S1527="","",'tab1'!S1527)</f>
        <v>Konkursowy</v>
      </c>
      <c r="T1529" s="26" t="str">
        <f>IF('tab1'!T1527="","",'tab1'!T1527)</f>
        <v>21 Działalność w zakresie opieki społecznej, usługi komunalne, społeczne i indywidualne</v>
      </c>
      <c r="U1529" s="26" t="str">
        <f>IF('tab1'!U1527="","",'tab1'!U1527)</f>
        <v>109 Aktywne włączenie, w tym w celu promowania równości szans i aktywnego uczestnictwa, oraz zwiększanie szans na zatrudnienie</v>
      </c>
      <c r="V1529" s="26" t="str">
        <f>IF('tab1'!V1527="","",'tab1'!V1527)</f>
        <v>09 Promowanie włączenia społecznego oraz walka z ubóstwem i wszelką dyskryminacją</v>
      </c>
      <c r="W1529" s="26" t="str">
        <f>IF('tab1'!W1527="","",'tab1'!W1527)</f>
        <v>08 Nie dotyczy</v>
      </c>
      <c r="X1529" s="26" t="str">
        <f>IF('tab1'!X1527="","",'tab1'!X1527)</f>
        <v>Nie dotyczy</v>
      </c>
      <c r="Y1529" s="27" t="str">
        <f>VLOOKUP(C1529,'przeliczenia '!C:D,2,FALSE)</f>
        <v>WOJ.: POMORSKIE, POW.: pucki</v>
      </c>
    </row>
    <row r="1530" spans="1:25" ht="146.25" hidden="1" x14ac:dyDescent="0.25">
      <c r="A1530" s="26" t="str">
        <f>IF('tab1'!A1528="","",'tab1'!A1528)</f>
        <v>Razem ku aktywności!</v>
      </c>
      <c r="B1530" s="26" t="str">
        <f>IF('tab1'!B1528="","",'tab1'!B1528)</f>
        <v>CELEM GŁÓWNYM projektu jest zwiększenie do 31 .03.2021 r. zdolności do zatrudnienia i aktywnego udziału w życiu społeczno – zawodowym 70 [40K/30M] osób w wieku 1 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 5M] osób stanowić będą bierni zawodowo), w tym min. 35 [20K/1 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v>
      </c>
      <c r="C1530" s="26" t="str">
        <f>IF('tab1'!C1528="","",'tab1'!C1528)</f>
        <v>RPPM.06.01.02-22-0044/19</v>
      </c>
      <c r="D1530" s="26" t="str">
        <f>IF('tab1'!D1528="","",'tab1'!D1528)</f>
        <v>"LUX CANDELE" SPÓŁDZIELNIA SOCJALNA</v>
      </c>
      <c r="E1530" s="26" t="str">
        <f>IF('tab1'!E1528="","",'tab1'!E1528)</f>
        <v>EFS</v>
      </c>
      <c r="F1530" s="26" t="str">
        <f>IF('tab1'!F1528="","",'tab1'!F1528)</f>
        <v>Regionalny Program Operacyjny Województwa Pomorskiego na lata 2014-2020</v>
      </c>
      <c r="G1530" s="26" t="str">
        <f>IF('tab1'!G1528="","",'tab1'!G1528)</f>
        <v>6. Integracja</v>
      </c>
      <c r="H1530" s="26" t="str">
        <f>IF('tab1'!H1528="","",'tab1'!H1528)</f>
        <v>6.1. Aktywna integracja</v>
      </c>
      <c r="I1530" s="26" t="str">
        <f>IF('tab1'!I1528="","",'tab1'!I1528)</f>
        <v>6.1.2. Aktywizacja społeczno - zawodowa</v>
      </c>
      <c r="J1530" s="26">
        <f>IF('tab1'!J1528="","",'tab1'!J1528)</f>
        <v>1031972.25</v>
      </c>
      <c r="K1530" s="26">
        <f>IF('tab1'!K1528="","",'tab1'!K1528)</f>
        <v>1031972.25</v>
      </c>
      <c r="L1530" s="26">
        <f>IF('tab1'!L1528="","",'tab1'!L1528)</f>
        <v>877176.40999999898</v>
      </c>
      <c r="M1530" s="26">
        <f>IF('tab1'!M1528="","",'tab1'!M1528)</f>
        <v>84.9999997577454</v>
      </c>
      <c r="N1530" s="26" t="str">
        <f>IF('tab1'!N1528="","",'tab1'!N1528)</f>
        <v>01 Dotacja bezzwrotna</v>
      </c>
      <c r="O1530" s="26" t="str">
        <f>IF('tab1'!O1528="","",'tab1'!O1528)</f>
        <v>Miejsca realizacji do uzupełnienia ręcznego z raportu uzupełniającego!</v>
      </c>
      <c r="P1530" s="26" t="str">
        <f>IF('tab1'!P1528="","",'tab1'!P1528)</f>
        <v>03 Obszary wiejskie (o małej gęstości zaludnienia)</v>
      </c>
      <c r="Q1530" s="28">
        <f>IF('tab1'!Q1528="","",'tab1'!Q1528)</f>
        <v>43770</v>
      </c>
      <c r="R1530" s="28">
        <f>IF('tab1'!R1528="","",'tab1'!R1528)</f>
        <v>44286</v>
      </c>
      <c r="S1530" s="26" t="str">
        <f>IF('tab1'!S1528="","",'tab1'!S1528)</f>
        <v>Konkursowy</v>
      </c>
      <c r="T1530" s="26" t="str">
        <f>IF('tab1'!T1528="","",'tab1'!T1528)</f>
        <v>19 Edukacja</v>
      </c>
      <c r="U1530" s="26" t="str">
        <f>IF('tab1'!U1528="","",'tab1'!U1528)</f>
        <v>109 Aktywne włączenie, w tym w celu promowania równości szans i aktywnego uczestnictwa, oraz zwiększanie szans na zatrudnienie</v>
      </c>
      <c r="V1530" s="26" t="str">
        <f>IF('tab1'!V1528="","",'tab1'!V1528)</f>
        <v>09 Promowanie włączenia społecznego oraz walka z ubóstwem i wszelką dyskryminacją</v>
      </c>
      <c r="W1530" s="26" t="str">
        <f>IF('tab1'!W1528="","",'tab1'!W1528)</f>
        <v>08 Nie dotyczy</v>
      </c>
      <c r="X1530" s="26" t="str">
        <f>IF('tab1'!X1528="","",'tab1'!X1528)</f>
        <v>Nie dotyczy</v>
      </c>
      <c r="Y1530" s="27" t="str">
        <f>VLOOKUP(C1530,'przeliczenia '!C:D,2,FALSE)</f>
        <v>WOJ.: POMORSKIE, POW.: bytowski, GM.: Borzytuchom</v>
      </c>
    </row>
    <row r="1531" spans="1:25" ht="180" hidden="1" x14ac:dyDescent="0.25">
      <c r="A1531" s="26" t="str">
        <f>IF('tab1'!A1529="","",'tab1'!A1529)</f>
        <v>CIS PUCK - stawiamy na ROZWÓJ</v>
      </c>
      <c r="B1531" s="26" t="str">
        <f>IF('tab1'!B1529="","",'tab1'!B1529)</f>
        <v>Projekt realizowany przez LGD Małe Morze w partnerstwie z Powiatem Puckim/PUP w Pucku oraz we współpracy z lokalnymi pracodawcami, w okresie od 1 marca 2017 do 30 czerwca 2023 na terenie powiatu puckiego. Projekt skierowany jest do 492 osób [276K, 216M, w tym 74 osoby niepełnosprawne (ON)] dotkniętych lub zagrożonych ubóstwem lub wykluczeniem społecznym, zamieszkujących na terenie powiatu puckiego. Projekt realizowany jest w Partnerstwie LGD Małe Morze (które prowadzi od lat CIS w Pucku i współpracuje z licznymi NGO, pracodawcami oraz działa na rzecz grupy docelowej) i Powiatu Puckiego/PUP Puck (działający na rzecz aktywizacji zawodowej oraz ściśle współpracujący z lokalnymi podmiotami w zakresie aktywizacji społecznej, w tym z OPS itp.) W ramach projektu istniejące Centrum Integracji Społecznej (CIS) zostanie doposażone w sprzęt komputerowy, dodatkowo stworzony zostanie warsztat poligraficzny. W Centrum będzie realizowana działalność prowadząca do aktywizacji społeczno-zawodowej osób, które bez dodatkowego wsparcia otrzymanego z zewnątrz mają najmniejsze szanse na poradzenie sobie ze swoimi problemami. Beneficjenci zostaną objęci wsparciem w zakresie aktywizacji społecznej (m.in. doradztwo psychologiczne, warsztaty grupowe, wolontariat, wsparcie terapeutyczne i asystenckie), zawodowej (doradztwo zawodowe, udział w grupach roboczych, kurs zawodowy, staż u pracodawcy, pośrednictwo pracy). Wsparciem zostaną objęte także rodziny osób zagrożonych ubóstwem lub wykluczeniem społecznym. Rezultatem projektu będzie osiągnięcie co najmniej 22% wskaźnika efektywności zatrudnieniowej i 56% wskaźnika efektywności społeczno-zatrudnieniowej wśród uczestników dotkniętych lub zagrożonych ubóstwem lub wykluczeniem społecznym i 12% wskaźnika efektywności zatrudnieniowej i 46 % wskaźnika efektywności społeczno- zatrudnieniowej wśród uczestników o znacznym stopniu niepełnosprawności, a minimum 40% uczestników uzyska kwalifikacje zawodowe.</v>
      </c>
      <c r="C1531" s="26" t="str">
        <f>IF('tab1'!C1529="","",'tab1'!C1529)</f>
        <v>RPPM.06.01.02-22-0045/16</v>
      </c>
      <c r="D1531" s="26" t="str">
        <f>IF('tab1'!D1529="","",'tab1'!D1529)</f>
        <v>LOKALNA GRUPA DZIAŁANIA MAŁE MORZE</v>
      </c>
      <c r="E1531" s="26" t="str">
        <f>IF('tab1'!E1529="","",'tab1'!E1529)</f>
        <v>EFS</v>
      </c>
      <c r="F1531" s="26" t="str">
        <f>IF('tab1'!F1529="","",'tab1'!F1529)</f>
        <v>Regionalny Program Operacyjny Województwa Pomorskiego na lata 2014-2020</v>
      </c>
      <c r="G1531" s="26" t="str">
        <f>IF('tab1'!G1529="","",'tab1'!G1529)</f>
        <v>6. Integracja</v>
      </c>
      <c r="H1531" s="26" t="str">
        <f>IF('tab1'!H1529="","",'tab1'!H1529)</f>
        <v>6.1. Aktywna integracja</v>
      </c>
      <c r="I1531" s="26" t="str">
        <f>IF('tab1'!I1529="","",'tab1'!I1529)</f>
        <v>6.1.2. Aktywizacja społeczno - zawodowa</v>
      </c>
      <c r="J1531" s="26">
        <f>IF('tab1'!J1529="","",'tab1'!J1529)</f>
        <v>7375207.5499999998</v>
      </c>
      <c r="K1531" s="26">
        <f>IF('tab1'!K1529="","",'tab1'!K1529)</f>
        <v>7375207.5499999998</v>
      </c>
      <c r="L1531" s="26">
        <f>IF('tab1'!L1529="","",'tab1'!L1529)</f>
        <v>6268926.4100000001</v>
      </c>
      <c r="M1531" s="26">
        <f>IF('tab1'!M1529="","",'tab1'!M1529)</f>
        <v>84.999999898307905</v>
      </c>
      <c r="N1531" s="26" t="str">
        <f>IF('tab1'!N1529="","",'tab1'!N1529)</f>
        <v>01 Dotacja bezzwrotna</v>
      </c>
      <c r="O1531" s="26" t="str">
        <f>IF('tab1'!O1529="","",'tab1'!O1529)</f>
        <v>Miejsca realizacji do uzupełnienia ręcznego z raportu uzupełniającego!</v>
      </c>
      <c r="P1531" s="26" t="str">
        <f>IF('tab1'!P1529="","",'tab1'!P1529)</f>
        <v>02 Małe obszary miejskie (o ludności &gt;5 000 i średniej gęstości zaludnienia)</v>
      </c>
      <c r="Q1531" s="28">
        <f>IF('tab1'!Q1529="","",'tab1'!Q1529)</f>
        <v>42795</v>
      </c>
      <c r="R1531" s="28">
        <f>IF('tab1'!R1529="","",'tab1'!R1529)</f>
        <v>45107</v>
      </c>
      <c r="S1531" s="26" t="str">
        <f>IF('tab1'!S1529="","",'tab1'!S1529)</f>
        <v>Konkursowy</v>
      </c>
      <c r="T1531" s="26" t="str">
        <f>IF('tab1'!T1529="","",'tab1'!T1529)</f>
        <v>21 Działalność w zakresie opieki społecznej, usługi komunalne, społeczne i indywidualne</v>
      </c>
      <c r="U1531" s="26" t="str">
        <f>IF('tab1'!U1529="","",'tab1'!U1529)</f>
        <v>109 Aktywne włączenie, w tym w celu promowania równości szans i aktywnego uczestnictwa, oraz zwiększanie szans na zatrudnienie</v>
      </c>
      <c r="V1531" s="26" t="str">
        <f>IF('tab1'!V1529="","",'tab1'!V1529)</f>
        <v>09 Promowanie włączenia społecznego oraz walka z ubóstwem i wszelką dyskryminacją</v>
      </c>
      <c r="W1531" s="26" t="str">
        <f>IF('tab1'!W1529="","",'tab1'!W1529)</f>
        <v>08 Nie dotyczy</v>
      </c>
      <c r="X1531" s="26" t="str">
        <f>IF('tab1'!X1529="","",'tab1'!X1529)</f>
        <v>Nie dotyczy</v>
      </c>
      <c r="Y1531" s="27" t="str">
        <f>VLOOKUP(C1531,'przeliczenia '!C:D,2,FALSE)</f>
        <v>WOJ.: POMORSKIE, POW.: pucki</v>
      </c>
    </row>
    <row r="1532" spans="1:25" ht="90" hidden="1" x14ac:dyDescent="0.25">
      <c r="A1532" s="26" t="str">
        <f>IF('tab1'!A1530="","",'tab1'!A1530)</f>
        <v>Centrum Integracji Społecznej "Razem"</v>
      </c>
      <c r="B1532" s="26" t="str">
        <f>IF('tab1'!B1530="","",'tab1'!B1530)</f>
        <v>W ramach projektu utworzone zostanie Centrum Integracji Społecznej w Chojnicach. Na dzień składania wniosku na terenie Chojnic nie funkcjonuje Centrum integracji Społecznej. W ramach projektu i uczestnictwa CIS udział weźmie 20 osób (12 K i 8 M) wykluczonych społecznie, bądź zagrożonych wykluczeniem społecznym, w tym osoby niepełnosprawne. Przewidziano następujące wsparcie dla uczestników: reintegracja społeczna, w tym Trening pracy i indywidualne konsultacje z doradcą zawodowym,Szkolenia z zakresu kompetencji społecznych i indywidualne konsultacje z psychologiem,zajęcia edukacyjne, reintegracja zawodowa: szkolenia zawodowe, staże zawodowe.Kompleksowość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v>
      </c>
      <c r="C1532" s="26" t="str">
        <f>IF('tab1'!C1530="","",'tab1'!C1530)</f>
        <v>RPPM.06.01.02-22-0045/17</v>
      </c>
      <c r="D1532" s="26" t="str">
        <f>IF('tab1'!D1530="","",'tab1'!D1530)</f>
        <v>FUNDACJA ROZWOJU PRZEDSIĘBIORCZOŚCI "RAZEM"</v>
      </c>
      <c r="E1532" s="26" t="str">
        <f>IF('tab1'!E1530="","",'tab1'!E1530)</f>
        <v>EFS</v>
      </c>
      <c r="F1532" s="26" t="str">
        <f>IF('tab1'!F1530="","",'tab1'!F1530)</f>
        <v>Regionalny Program Operacyjny Województwa Pomorskiego na lata 2014-2020</v>
      </c>
      <c r="G1532" s="26" t="str">
        <f>IF('tab1'!G1530="","",'tab1'!G1530)</f>
        <v>6. Integracja</v>
      </c>
      <c r="H1532" s="26" t="str">
        <f>IF('tab1'!H1530="","",'tab1'!H1530)</f>
        <v>6.1. Aktywna integracja</v>
      </c>
      <c r="I1532" s="26" t="str">
        <f>IF('tab1'!I1530="","",'tab1'!I1530)</f>
        <v>6.1.2. Aktywizacja społeczno - zawodowa</v>
      </c>
      <c r="J1532" s="26">
        <f>IF('tab1'!J1530="","",'tab1'!J1530)</f>
        <v>299199.75</v>
      </c>
      <c r="K1532" s="26">
        <f>IF('tab1'!K1530="","",'tab1'!K1530)</f>
        <v>299199.75</v>
      </c>
      <c r="L1532" s="26">
        <f>IF('tab1'!L1530="","",'tab1'!L1530)</f>
        <v>254319.78</v>
      </c>
      <c r="M1532" s="26">
        <f>IF('tab1'!M1530="","",'tab1'!M1530)</f>
        <v>84.999997493313401</v>
      </c>
      <c r="N1532" s="26" t="str">
        <f>IF('tab1'!N1530="","",'tab1'!N1530)</f>
        <v>01 Dotacja bezzwrotna</v>
      </c>
      <c r="O1532" s="26" t="str">
        <f>IF('tab1'!O1530="","",'tab1'!O1530)</f>
        <v>Miejsca realizacji do uzupełnienia ręcznego z raportu uzupełniającego!</v>
      </c>
      <c r="P1532" s="26" t="str">
        <f>IF('tab1'!P1530="","",'tab1'!P1530)</f>
        <v>02 Małe obszary miejskie (o ludności &gt;5 000 i średniej gęstości zaludnienia)</v>
      </c>
      <c r="Q1532" s="28">
        <f>IF('tab1'!Q1530="","",'tab1'!Q1530)</f>
        <v>43344</v>
      </c>
      <c r="R1532" s="28">
        <f>IF('tab1'!R1530="","",'tab1'!R1530)</f>
        <v>43646</v>
      </c>
      <c r="S1532" s="26" t="str">
        <f>IF('tab1'!S1530="","",'tab1'!S1530)</f>
        <v>Konkursowy</v>
      </c>
      <c r="T1532" s="26" t="str">
        <f>IF('tab1'!T1530="","",'tab1'!T1530)</f>
        <v>21 Działalność w zakresie opieki społecznej, usługi komunalne, społeczne i indywidualne</v>
      </c>
      <c r="U1532" s="26" t="str">
        <f>IF('tab1'!U1530="","",'tab1'!U1530)</f>
        <v>109 Aktywne włączenie, w tym w celu promowania równości szans i aktywnego uczestnictwa, oraz zwiększanie szans na zatrudnienie</v>
      </c>
      <c r="V1532" s="26" t="str">
        <f>IF('tab1'!V1530="","",'tab1'!V1530)</f>
        <v>09 Promowanie włączenia społecznego oraz walka z ubóstwem i wszelką dyskryminacją</v>
      </c>
      <c r="W1532" s="26" t="str">
        <f>IF('tab1'!W1530="","",'tab1'!W1530)</f>
        <v>08 Nie dotyczy</v>
      </c>
      <c r="X1532" s="26" t="str">
        <f>IF('tab1'!X1530="","",'tab1'!X1530)</f>
        <v>Nie dotyczy</v>
      </c>
      <c r="Y1532" s="27" t="str">
        <f>VLOOKUP(C1532,'przeliczenia '!C:D,2,FALSE)</f>
        <v>WOJ.: POMORSKIE, POW.: chojnicki</v>
      </c>
    </row>
    <row r="1533" spans="1:25" ht="180" hidden="1" x14ac:dyDescent="0.25">
      <c r="A1533" s="26" t="str">
        <f>IF('tab1'!A1531="","",'tab1'!A1531)</f>
        <v>Księgowość i ja</v>
      </c>
      <c r="B1533" s="26" t="str">
        <f>IF('tab1'!B1531="","",'tab1'!B1531)</f>
        <v>Projekt skierowany jest do grupy 12 osób – kobiet, w tym 2 kobiet niepełnosprawnych w wieku 18-40 lat pozostających bez zatrudnienia z pow. gdańskiego. Celem głównym projektu jest aktywizacja społeczno-zawodowa 12 kobiet nieaktywnych zawodowo. Cele szczegółowe: -zdobycie przez 12 kobiet kompetencji zawodowych w zawodzie asystenta księgowej czy księgowego -wsparcie rozwoju osobistego i społecznego kobiet podnoszących zdolności do samodzielnego poruszania się po rynku pracy i w efekcie zatrudnienia -aktywizacja zawodowa co najmniej 22% uczestniczek projektu, trwająca co najmniej 3 m-ce. Działania: •Indywidualna diagnoza uczestniczek projektu; •Przygotowanie oraz przeprowadzenie szkoleń z zakresu kompetencji zawodowych i kształtowanie postaw wzmacniających motywację i wiedzę uczestniczek projektu; •Przeprowadzenie przedstażowych spotkań grupowych i indywidualnych; •Działania związane ze stażami zawodowy i praktykami. Projekt jest odpowiedzią na sytuację problemową związaną z nasilającą się skalą nieaktywności zawodowej i społ. wśród kobiet z terenów wiejskich i małych miejscowości, zwłaszcza matek wychowujących dzieci i K niepełnosprawnych. Grupę docelową w projekcie stanowią co najmniej 15% K niepełnosprawne i w 100% K w wieku 18-40 lat zamieszkujące powiat gdański.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 Całościowy charakter oddziaływania projektu na kobiety w wieku 18-40 lat to bez wątpienia duży potencjał edukacyjny, społeczny i zawodowy. Realizacja projektu daje szanse K nabycia kwalifikacji z podstaw rachunkowości i finansów, co może przełożyć się na elastyczne zatrudnienie przez regionalnych przedsiębiorców którzy poszukują do pracy osób z takimi kwalifikacjami.</v>
      </c>
      <c r="C1533" s="26" t="str">
        <f>IF('tab1'!C1531="","",'tab1'!C1531)</f>
        <v>RPPM.06.01.02-22-0047/16</v>
      </c>
      <c r="D1533" s="26" t="str">
        <f>IF('tab1'!D1531="","",'tab1'!D1531)</f>
        <v>STOWARZYSZENIE "PODAJ RĘKĘ"</v>
      </c>
      <c r="E1533" s="26" t="str">
        <f>IF('tab1'!E1531="","",'tab1'!E1531)</f>
        <v>EFS</v>
      </c>
      <c r="F1533" s="26" t="str">
        <f>IF('tab1'!F1531="","",'tab1'!F1531)</f>
        <v>Regionalny Program Operacyjny Województwa Pomorskiego na lata 2014-2020</v>
      </c>
      <c r="G1533" s="26" t="str">
        <f>IF('tab1'!G1531="","",'tab1'!G1531)</f>
        <v>6. Integracja</v>
      </c>
      <c r="H1533" s="26" t="str">
        <f>IF('tab1'!H1531="","",'tab1'!H1531)</f>
        <v>6.1. Aktywna integracja</v>
      </c>
      <c r="I1533" s="26" t="str">
        <f>IF('tab1'!I1531="","",'tab1'!I1531)</f>
        <v>6.1.2. Aktywizacja społeczno - zawodowa</v>
      </c>
      <c r="J1533" s="26">
        <f>IF('tab1'!J1531="","",'tab1'!J1531)</f>
        <v>139987.5</v>
      </c>
      <c r="K1533" s="26">
        <f>IF('tab1'!K1531="","",'tab1'!K1531)</f>
        <v>139987.5</v>
      </c>
      <c r="L1533" s="26">
        <f>IF('tab1'!L1531="","",'tab1'!L1531)</f>
        <v>118989.37</v>
      </c>
      <c r="M1533" s="26">
        <f>IF('tab1'!M1531="","",'tab1'!M1531)</f>
        <v>84.999996428252302</v>
      </c>
      <c r="N1533" s="26" t="str">
        <f>IF('tab1'!N1531="","",'tab1'!N1531)</f>
        <v>01 Dotacja bezzwrotna</v>
      </c>
      <c r="O1533" s="26" t="str">
        <f>IF('tab1'!O1531="","",'tab1'!O1531)</f>
        <v>Miejsca realizacji do uzupełnienia ręcznego z raportu uzupełniającego!</v>
      </c>
      <c r="P1533" s="26" t="str">
        <f>IF('tab1'!P1531="","",'tab1'!P1531)</f>
        <v>03 Obszary wiejskie (o małej gęstości zaludnienia)</v>
      </c>
      <c r="Q1533" s="28">
        <f>IF('tab1'!Q1531="","",'tab1'!Q1531)</f>
        <v>42614</v>
      </c>
      <c r="R1533" s="28">
        <f>IF('tab1'!R1531="","",'tab1'!R1531)</f>
        <v>42978</v>
      </c>
      <c r="S1533" s="26" t="str">
        <f>IF('tab1'!S1531="","",'tab1'!S1531)</f>
        <v>Konkursowy</v>
      </c>
      <c r="T1533" s="26" t="str">
        <f>IF('tab1'!T1531="","",'tab1'!T1531)</f>
        <v>21 Działalność w zakresie opieki społecznej, usługi komunalne, społeczne i indywidualne</v>
      </c>
      <c r="U1533" s="26" t="str">
        <f>IF('tab1'!U1531="","",'tab1'!U1531)</f>
        <v>109 Aktywne włączenie, w tym w celu promowania równości szans i aktywnego uczestnictwa, oraz zwiększanie szans na zatrudnienie</v>
      </c>
      <c r="V1533" s="26" t="str">
        <f>IF('tab1'!V1531="","",'tab1'!V1531)</f>
        <v>09 Promowanie włączenia społecznego oraz walka z ubóstwem i wszelką dyskryminacją</v>
      </c>
      <c r="W1533" s="26" t="str">
        <f>IF('tab1'!W1531="","",'tab1'!W1531)</f>
        <v>08 Nie dotyczy</v>
      </c>
      <c r="X1533" s="26" t="str">
        <f>IF('tab1'!X1531="","",'tab1'!X1531)</f>
        <v>Nie dotyczy</v>
      </c>
      <c r="Y1533" s="27" t="str">
        <f>VLOOKUP(C1533,'przeliczenia '!C:D,2,FALSE)</f>
        <v>WOJ.: POMORSKIE, POW.: gdański, GM.: Cedry Wielkie</v>
      </c>
    </row>
    <row r="1534" spans="1:25" ht="157.5" hidden="1" x14ac:dyDescent="0.25">
      <c r="A1534" s="26" t="str">
        <f>IF('tab1'!A1532="","",'tab1'!A1532)</f>
        <v>Kompetencje na wymiar II - integracja społeczna i zawodowa osób z niepełnosprawnością</v>
      </c>
      <c r="B1534" s="26" t="str">
        <f>IF('tab1'!B1532="","",'tab1'!B1532)</f>
        <v>Projekt(P) skierowany jest do 50 osób niepełnosprawnych(N)z w.pomors. i ma na celu ich aktywizację społeczną i zawodową. Cele szczegółówe:Aktywizacja społ.20 uczestników(U).Aktywizacja zawod.14U,czyli osoby te będą kontynuować pracę zawodową min.3m-cy po udziale w P. Z doświadczeń Fundacji(F)wynika,że należy zacząć od budowania wiary w siebie i wewnętrznej siły do zmiany.Pierwszym krokiem będą więc indywidualne sesje U z Psychologiem i Doradcą zawodowym.Następnie U rozpoczną udział w sesjach grupowych budowania zespołu,nauki radzenia sobie ze stresem i autoprezentacji.Kolejnym krokiem będzie Twórcze rozwiązywanie problemów oraz ćwiczenie asertywności.Równie cenne będą zajęcia z Metod poszukiwania pracy,prawa pracy i metod rekrutacji.Każdy U przygotuje ze wsparciem zawodowców, w tym pośrednika pracy dokumenty rekrutac.,nauczy się aktywnie i efektywnie poszukiwać pracy w określonym wcześniej kierunku.Znaczną wartością zarówno dla U jak i przyszłych pracodawców jest kurs komput.(obsługa komputera,edytor tekstu,arkusz kalkulacyjny),zakończony egzaminem i międzynarodowym certyfikatem ECDL.W oparciu o ścieżkę reintegracji stworzoną indywidualnie dla każdego U,umożliwimy każdemu udział w szkoleniu,którego zakres będzie zbieżny z potrzebami określonymi na sesjach przez specjalistów,mający zwiększyć konkurencyjność U na rynku pracy. Równolegle z 3-mies.,płatnym stażem u wybranego pracodawcy,U będzie korzystał ze wsparcia coacha. Naszym celem jest wyposażenie uczestników w umiejętności i narzędzia do samodzielnego poruszania się po rynku pracy i wyjścia z bezrobocia,aby chcieli aktywnie działać i rozwijać się zawodowo w kierunku zgodnym ze zdiagnozowanym potencjałem przez min.3m-ce po udziale w P.</v>
      </c>
      <c r="C1534" s="26" t="str">
        <f>IF('tab1'!C1532="","",'tab1'!C1532)</f>
        <v>RPPM.06.01.02-22-0047/17</v>
      </c>
      <c r="D1534" s="26" t="str">
        <f>IF('tab1'!D1532="","",'tab1'!D1532)</f>
        <v>FUNDACJA GRUPY ERGO HESTIA NA RZECZ INTEGRACJI ZAWODOWEJ OSÓB NIEPEŁNOSPRAWNYCH INTEGRALIA</v>
      </c>
      <c r="E1534" s="26" t="str">
        <f>IF('tab1'!E1532="","",'tab1'!E1532)</f>
        <v>EFS</v>
      </c>
      <c r="F1534" s="26" t="str">
        <f>IF('tab1'!F1532="","",'tab1'!F1532)</f>
        <v>Regionalny Program Operacyjny Województwa Pomorskiego na lata 2014-2020</v>
      </c>
      <c r="G1534" s="26" t="str">
        <f>IF('tab1'!G1532="","",'tab1'!G1532)</f>
        <v>6. Integracja</v>
      </c>
      <c r="H1534" s="26" t="str">
        <f>IF('tab1'!H1532="","",'tab1'!H1532)</f>
        <v>6.1. Aktywna integracja</v>
      </c>
      <c r="I1534" s="26" t="str">
        <f>IF('tab1'!I1532="","",'tab1'!I1532)</f>
        <v>6.1.2. Aktywizacja społeczno - zawodowa</v>
      </c>
      <c r="J1534" s="26">
        <f>IF('tab1'!J1532="","",'tab1'!J1532)</f>
        <v>758394.38</v>
      </c>
      <c r="K1534" s="26">
        <f>IF('tab1'!K1532="","",'tab1'!K1532)</f>
        <v>758394.38</v>
      </c>
      <c r="L1534" s="26">
        <f>IF('tab1'!L1532="","",'tab1'!L1532)</f>
        <v>644635.22</v>
      </c>
      <c r="M1534" s="26">
        <f>IF('tab1'!M1532="","",'tab1'!M1532)</f>
        <v>84.999999604427401</v>
      </c>
      <c r="N1534" s="26" t="str">
        <f>IF('tab1'!N1532="","",'tab1'!N1532)</f>
        <v>01 Dotacja bezzwrotna</v>
      </c>
      <c r="O1534" s="26" t="str">
        <f>IF('tab1'!O1532="","",'tab1'!O1532)</f>
        <v>Miejsca realizacji do uzupełnienia ręcznego z raportu uzupełniającego!</v>
      </c>
      <c r="P1534" s="26" t="str">
        <f>IF('tab1'!P1532="","",'tab1'!P1532)</f>
        <v>07 Nie dotyczy</v>
      </c>
      <c r="Q1534" s="28">
        <f>IF('tab1'!Q1532="","",'tab1'!Q1532)</f>
        <v>43374</v>
      </c>
      <c r="R1534" s="28">
        <f>IF('tab1'!R1532="","",'tab1'!R1532)</f>
        <v>44286</v>
      </c>
      <c r="S1534" s="26" t="str">
        <f>IF('tab1'!S1532="","",'tab1'!S1532)</f>
        <v>Konkursowy</v>
      </c>
      <c r="T1534" s="26" t="str">
        <f>IF('tab1'!T1532="","",'tab1'!T1532)</f>
        <v>19 Edukacja</v>
      </c>
      <c r="U1534" s="26" t="str">
        <f>IF('tab1'!U1532="","",'tab1'!U1532)</f>
        <v>109 Aktywne włączenie, w tym w celu promowania równości szans i aktywnego uczestnictwa, oraz zwiększanie szans na zatrudnienie</v>
      </c>
      <c r="V1534" s="26" t="str">
        <f>IF('tab1'!V1532="","",'tab1'!V1532)</f>
        <v>09 Promowanie włączenia społecznego oraz walka z ubóstwem i wszelką dyskryminacją</v>
      </c>
      <c r="W1534" s="26" t="str">
        <f>IF('tab1'!W1532="","",'tab1'!W1532)</f>
        <v>08 Nie dotyczy</v>
      </c>
      <c r="X1534" s="26" t="str">
        <f>IF('tab1'!X1532="","",'tab1'!X1532)</f>
        <v>Nie dotyczy</v>
      </c>
      <c r="Y1534" s="27" t="str">
        <f>VLOOKUP(C1534,'przeliczenia '!C:D,2,FALSE)</f>
        <v>WOJ.: POMORSKIE</v>
      </c>
    </row>
    <row r="1535" spans="1:25" ht="180" hidden="1" x14ac:dyDescent="0.25">
      <c r="A1535" s="26" t="str">
        <f>IF('tab1'!A1533="","",'tab1'!A1533)</f>
        <v>STER na ZMIANY</v>
      </c>
      <c r="B1535" s="26" t="str">
        <f>IF('tab1'!B1533="","",'tab1'!B1533)</f>
        <v>Celem projektu jest aktywizacja społeczno-zawodowa 30Kobiet, zagrożonych ubóstwem i wykluczeniem społecznym, korzystających z pomocy społecznej(100%), w wieku aktywności zawodowej (gł. 18-45 lat), w tym 70% biernych zawodowo oraz 30% bezrobotnych zakwalifikowanych do III profilu pomocy, min 2 osoby niepełnosprawne, mieszkanek gm.Sierakowice poprzez wdrożenie kompleksowych programów aktywizacji społeczno–zawodowej w oparciu o Ścieżkę Reintegracji stworzoną indywidualnie dla każdej Uczestniczki, z wykorzystaniem usług aktywnej integracji o charakterze społecznym, zawodowym i edukacyjnym prowadzących do zwiększenia zatrudnienia w/w grupy. Projekt kierowany jest do Kobiet, które znajdują się w szczególnie trudnej sytuacji, doświadczające wielokrotnego wykluczenia społecznego, czyli wykluczenia z powodu więcej niż jednej z przesłanek, o których mowa w art.7 Ustawy o pomocy społecznej (z dnia 12.03.2004r). Działania podjęte na rzecz osiągnięcia w/w celu zakładają kompleksowe, a zarazem zindywidualizowane podejście uwzględniając ich predyspozycje społeczno-zawodowe oraz potrzeby pracodawców głównie na lokalnym rynku pracy: a) Usługi aktywnej integracji o charakterze społecznym i edukacyjnym: - szkolenia grupowe z „Kompetencji kluczowych" b) Usługi o charakterze: zawodowym: - pośrednictwo pracy - kursy zawodowe - staże zawodowe. c) działania skierowane na profilaktykę wykluczenia społecznego najbliższego otoczenia Uczestniczek i ich wsparcia w formie: - mobilnego coacha – psychologa - warsztatów wyjazdowych rodzinnie i aktywnie - warsztatów animacji środowiskowej. Projekt będzie wykorzystywał również instrumenty wolontariatu i animacji środowiskowej w celu aktywizacji społecznej Uczestniczek. Program jest realizowany we współpracy z GOPS w Sierakowicach i zakłada ścisłą współpracę z Pracodawcami (reprezentującymi głównie lokalny rynek) przy określaniu kierunków rozwoju zawodowego, w tym wyboru kursów zawodowych oraz kierunku staży u Pracodawców.</v>
      </c>
      <c r="C1535" s="26" t="str">
        <f>IF('tab1'!C1533="","",'tab1'!C1533)</f>
        <v>RPPM.06.01.02-22-0048/15</v>
      </c>
      <c r="D1535" s="26" t="str">
        <f>IF('tab1'!D1533="","",'tab1'!D1533)</f>
        <v>KASZUBSKI UNIWERSYTET LUDOWY</v>
      </c>
      <c r="E1535" s="26" t="str">
        <f>IF('tab1'!E1533="","",'tab1'!E1533)</f>
        <v>EFS</v>
      </c>
      <c r="F1535" s="26" t="str">
        <f>IF('tab1'!F1533="","",'tab1'!F1533)</f>
        <v>Regionalny Program Operacyjny Województwa Pomorskiego na lata 2014-2020</v>
      </c>
      <c r="G1535" s="26" t="str">
        <f>IF('tab1'!G1533="","",'tab1'!G1533)</f>
        <v>6. Integracja</v>
      </c>
      <c r="H1535" s="26" t="str">
        <f>IF('tab1'!H1533="","",'tab1'!H1533)</f>
        <v>6.1. Aktywna integracja</v>
      </c>
      <c r="I1535" s="26" t="str">
        <f>IF('tab1'!I1533="","",'tab1'!I1533)</f>
        <v>6.1.2. Aktywizacja społeczno - zawodowa</v>
      </c>
      <c r="J1535" s="26">
        <f>IF('tab1'!J1533="","",'tab1'!J1533)</f>
        <v>450000</v>
      </c>
      <c r="K1535" s="26">
        <f>IF('tab1'!K1533="","",'tab1'!K1533)</f>
        <v>450000</v>
      </c>
      <c r="L1535" s="26">
        <f>IF('tab1'!L1533="","",'tab1'!L1533)</f>
        <v>382500</v>
      </c>
      <c r="M1535" s="26">
        <f>IF('tab1'!M1533="","",'tab1'!M1533)</f>
        <v>85</v>
      </c>
      <c r="N1535" s="26" t="str">
        <f>IF('tab1'!N1533="","",'tab1'!N1533)</f>
        <v>01 Dotacja bezzwrotna</v>
      </c>
      <c r="O1535" s="26" t="str">
        <f>IF('tab1'!O1533="","",'tab1'!O1533)</f>
        <v>Miejsca realizacji do uzupełnienia ręcznego z raportu uzupełniającego!</v>
      </c>
      <c r="P1535" s="26" t="str">
        <f>IF('tab1'!P1533="","",'tab1'!P1533)</f>
        <v>03 Obszary wiejskie (o małej gęstości zaludnienia)</v>
      </c>
      <c r="Q1535" s="28">
        <f>IF('tab1'!Q1533="","",'tab1'!Q1533)</f>
        <v>42522</v>
      </c>
      <c r="R1535" s="28">
        <f>IF('tab1'!R1533="","",'tab1'!R1533)</f>
        <v>42947</v>
      </c>
      <c r="S1535" s="26" t="str">
        <f>IF('tab1'!S1533="","",'tab1'!S1533)</f>
        <v>Konkursowy</v>
      </c>
      <c r="T1535" s="26" t="str">
        <f>IF('tab1'!T1533="","",'tab1'!T1533)</f>
        <v>19 Edukacja</v>
      </c>
      <c r="U1535" s="26" t="str">
        <f>IF('tab1'!U1533="","",'tab1'!U1533)</f>
        <v>109 Aktywne włączenie, w tym w celu promowania równości szans i aktywnego uczestnictwa, oraz zwiększanie szans na zatrudnienie</v>
      </c>
      <c r="V1535" s="26" t="str">
        <f>IF('tab1'!V1533="","",'tab1'!V1533)</f>
        <v>09 Promowanie włączenia społecznego oraz walka z ubóstwem i wszelką dyskryminacją</v>
      </c>
      <c r="W1535" s="26" t="str">
        <f>IF('tab1'!W1533="","",'tab1'!W1533)</f>
        <v>08 Nie dotyczy</v>
      </c>
      <c r="X1535" s="26" t="str">
        <f>IF('tab1'!X1533="","",'tab1'!X1533)</f>
        <v>Nie dotyczy</v>
      </c>
      <c r="Y1535" s="27" t="str">
        <f>VLOOKUP(C1535,'przeliczenia '!C:D,2,FALSE)</f>
        <v>WOJ.: POMORSKIE, POW.: kartuski, GM.: Sierakowice</v>
      </c>
    </row>
    <row r="1536" spans="1:25" ht="180" hidden="1" x14ac:dyDescent="0.25">
      <c r="A1536" s="26" t="str">
        <f>IF('tab1'!A1534="","",'tab1'!A1534)</f>
        <v>Kierunek ZMIANA - kompleksowy program reintegracji społeczno - zawodowej osób doświadczających wielokrotnego wykluczenia społecznego</v>
      </c>
      <c r="B1536" s="26" t="str">
        <f>IF('tab1'!B1534="","",'tab1'!B1534)</f>
        <v>Projekt "Kierunek ZMIANA..." adresowany jest do osób uzależnionych po ukończonej terapii, długotrwale bezrobotnych i biernych zawodowo, z deficytami w wykształceniu, w tym żyjących z HIV i niepełnosprawnych, doświadczających wielokrotnego wykluczenia. Wybór grupy wynika z zauważalnej luki w systemie wsparcia pomocy społecznej i urzędów pracy. Wiele osób po terapii nie znajduje miejsca, w którym mogłoby rozpocząć prawidłowe funkcjonowanie. Z różnych przyczyn nie są one gotowe do życia poza ośrodkiem, ich motywacja jest krucha, a do tego dochodzi niski potencjał życiowy: brak wykształcenia, doświadczenia zawodowego, odporności na porażki, umiejętności społecznych. Jednocześnie osoby te muszą powrócić na rynek pracy, gdyż tylko tak mogą zdobyć niezależność i uchronić się przed powrotem do nałogu. Projekt wdroży działania ukierunkowane na nabycie przez grupę kompetencji społecznych oraz kwalifikacji zawodowych niezbędnych do znalezienia i utrzymania pracy. Celem projektu jest kompleksowe wsparcie usługami reintegracji społeczno - zawodowej 120 osób doświadczających wykluczenia wielokrotnego z terenu Gminy Przechlewo, prowadzące do wzrostu ich zatrudnienia. Jego odbiorcami będą 24 kobiety i 96 mężczyzn - przyjęta proporcja wynika z utrzymujących się statystyk zgodnie z którymi kobiety 4 razy rzadziej zażywają środki psychoaktywne (Diagnoza Społeczna 2011), co potwierdzają statystyki wnioskodawcy (na 10 pacjentów terapii przypada 1-2 kobiety). Program reintegracji realizowany będzie przez CIS w Wandzinie (8 edycji sześciomiesięcznych po 15 os.) przez: poradnictwo psychologiczne, socjalne, doradztwo zawodowe, warsztaty rozwijające umiejętności społeczno - zawodowe, działania edukacyjne, warsztaty zawodowe, szkolenia. Uczestnicy będą mieszkać w siedzibie wnioskodawcy, co będzie elementem ich reintegracji - nauka życia w grupie. Rezultatem bezpośrednim realizacji projektu będzie zdobycie zatrudnienia przez min. 36 osób i uzyskanie kwalifikacji zawodowych przez min. 60 osób.</v>
      </c>
      <c r="C1536" s="26" t="str">
        <f>IF('tab1'!C1534="","",'tab1'!C1534)</f>
        <v>RPPM.06.01.02-22-0048/16</v>
      </c>
      <c r="D1536" s="26" t="str">
        <f>IF('tab1'!D1534="","",'tab1'!D1534)</f>
        <v>STOWARZYSZENIE SOLIDARNI "PLUS"</v>
      </c>
      <c r="E1536" s="26" t="str">
        <f>IF('tab1'!E1534="","",'tab1'!E1534)</f>
        <v>EFS</v>
      </c>
      <c r="F1536" s="26" t="str">
        <f>IF('tab1'!F1534="","",'tab1'!F1534)</f>
        <v>Regionalny Program Operacyjny Województwa Pomorskiego na lata 2014-2020</v>
      </c>
      <c r="G1536" s="26" t="str">
        <f>IF('tab1'!G1534="","",'tab1'!G1534)</f>
        <v>6. Integracja</v>
      </c>
      <c r="H1536" s="26" t="str">
        <f>IF('tab1'!H1534="","",'tab1'!H1534)</f>
        <v>6.1. Aktywna integracja</v>
      </c>
      <c r="I1536" s="26" t="str">
        <f>IF('tab1'!I1534="","",'tab1'!I1534)</f>
        <v>6.1.2. Aktywizacja społeczno - zawodowa</v>
      </c>
      <c r="J1536" s="26">
        <f>IF('tab1'!J1534="","",'tab1'!J1534)</f>
        <v>1419025.54</v>
      </c>
      <c r="K1536" s="26">
        <f>IF('tab1'!K1534="","",'tab1'!K1534)</f>
        <v>1419025.54</v>
      </c>
      <c r="L1536" s="26">
        <f>IF('tab1'!L1534="","",'tab1'!L1534)</f>
        <v>1206171.7</v>
      </c>
      <c r="M1536" s="26">
        <f>IF('tab1'!M1534="","",'tab1'!M1534)</f>
        <v>84.999999365761894</v>
      </c>
      <c r="N1536" s="26" t="str">
        <f>IF('tab1'!N1534="","",'tab1'!N1534)</f>
        <v>01 Dotacja bezzwrotna</v>
      </c>
      <c r="O1536" s="26" t="str">
        <f>IF('tab1'!O1534="","",'tab1'!O1534)</f>
        <v>Miejsca realizacji do uzupełnienia ręcznego z raportu uzupełniającego!</v>
      </c>
      <c r="P1536" s="26" t="str">
        <f>IF('tab1'!P1534="","",'tab1'!P1534)</f>
        <v>03 Obszary wiejskie (o małej gęstości zaludnienia)</v>
      </c>
      <c r="Q1536" s="28">
        <f>IF('tab1'!Q1534="","",'tab1'!Q1534)</f>
        <v>42736</v>
      </c>
      <c r="R1536" s="28">
        <f>IF('tab1'!R1534="","",'tab1'!R1534)</f>
        <v>44196</v>
      </c>
      <c r="S1536" s="26" t="str">
        <f>IF('tab1'!S1534="","",'tab1'!S1534)</f>
        <v>Konkursowy</v>
      </c>
      <c r="T1536" s="26" t="str">
        <f>IF('tab1'!T1534="","",'tab1'!T1534)</f>
        <v>21 Działalność w zakresie opieki społecznej, usługi komunalne, społeczne i indywidualne</v>
      </c>
      <c r="U1536" s="26" t="str">
        <f>IF('tab1'!U1534="","",'tab1'!U1534)</f>
        <v>109 Aktywne włączenie, w tym w celu promowania równości szans i aktywnego uczestnictwa, oraz zwiększanie szans na zatrudnienie</v>
      </c>
      <c r="V1536" s="26" t="str">
        <f>IF('tab1'!V1534="","",'tab1'!V1534)</f>
        <v>09 Promowanie włączenia społecznego oraz walka z ubóstwem i wszelką dyskryminacją</v>
      </c>
      <c r="W1536" s="26" t="str">
        <f>IF('tab1'!W1534="","",'tab1'!W1534)</f>
        <v>08 Nie dotyczy</v>
      </c>
      <c r="X1536" s="26" t="str">
        <f>IF('tab1'!X1534="","",'tab1'!X1534)</f>
        <v>Nie dotyczy</v>
      </c>
      <c r="Y1536" s="27" t="str">
        <f>VLOOKUP(C1536,'przeliczenia '!C:D,2,FALSE)</f>
        <v>WOJ.: POMORSKIE, POW.: człuchowski, GM.: Przechlewo</v>
      </c>
    </row>
    <row r="1537" spans="1:25" ht="180" hidden="1" x14ac:dyDescent="0.25">
      <c r="A1537" s="26" t="str">
        <f>IF('tab1'!A1535="","",'tab1'!A1535)</f>
        <v>Aktywny Powiat Pucki - Edycja II</v>
      </c>
      <c r="B1537" s="26" t="str">
        <f>IF('tab1'!B1535="","",'tab1'!B1535)</f>
        <v>Projekt skierowany jest do 120 osób zagrożonych ubóstwem lub wykluczeniem społecznym z powiatu puckiego. Celem projektu jest kompleksowe wsparcie osób zagrożonych wykluczeniem społecznym zmierzające do zwiększenia ich zatrudnienia. Cele szczegółowe: uzyskanie kwalifikacji zawodowych przez uczestników projektu, podjęcie zatrudnienia lub poszukiwanie pracy przez uczestników projektu po jego zakończeniu. Zaplanowane działania: poradnictwo psychologiczne, warsztaty psychologiczno-społeczne, poradnictwo specjalistyczne, wsparcie pracownika socjalnego, indywidualne konsultacje z doradcą zawodowym, pośrednictwo pracy, staże zawodowe, kursy i szkolenia zawodowe, opieka dla dzieci, w tym w żłobkach i przedszkolach, zajęcia dodatkowe, zajęcia usprawniająco – rehabilitacyjne, wsparcie socjalizująco-integracyjne. Szeroki zakres planowanego wsparcia (obejmujący również zwroty kosztów dojazdu, stypendia stażowe, świadczenia integracyjne, catering, przygotowanie do stażu) ma zapewnić kompleksowe wsparcie uczestników dostosowane do zindywidualizowanych potrzeb i oczekiwań każdego z nich (innego wsparcia potrzebować będą osoby niepełnosprawne, innego bezrobotni, innego osoby z małymi dziećmi, innego osoby ze sprzężonymi przyczynami wykluczenia). Po zrekrutowaniu uczestników, dla każdego z nich (w zależności od zdiagnozowanych deficytów, potrzeb, oczekiwań i barier) opracowana zostanie ścieżka reintegracji, która określi jakiego wsparcia potrzebuje dany uczestnik. Rezultatem projektu będzie osiągnięcie efektywności zatrudnieniowej na poziomie co najmniej 22% w odniesieniu do osób zagrożonych ubóstwem lub wykluczeniem społecznym objętych wsparciem w programie oraz na poziomie 12% w odniesieniu do osób o znacznym stopniu niepełnosprawności, osób z niepełnosprawnością intelektualną oraz osób z niepełnosprawnościami sprzężonymi, 34% wskaźnika efektywności społecznej. Dodatkowo minimum 40% uczestników uzyska kwalifikacje zawodowe.</v>
      </c>
      <c r="C1537" s="26" t="str">
        <f>IF('tab1'!C1535="","",'tab1'!C1535)</f>
        <v>RPPM.06.01.02-22-0048/17</v>
      </c>
      <c r="D1537" s="26" t="str">
        <f>IF('tab1'!D1535="","",'tab1'!D1535)</f>
        <v>POWIAT PUCKI</v>
      </c>
      <c r="E1537" s="26" t="str">
        <f>IF('tab1'!E1535="","",'tab1'!E1535)</f>
        <v>EFS</v>
      </c>
      <c r="F1537" s="26" t="str">
        <f>IF('tab1'!F1535="","",'tab1'!F1535)</f>
        <v>Regionalny Program Operacyjny Województwa Pomorskiego na lata 2014-2020</v>
      </c>
      <c r="G1537" s="26" t="str">
        <f>IF('tab1'!G1535="","",'tab1'!G1535)</f>
        <v>6. Integracja</v>
      </c>
      <c r="H1537" s="26" t="str">
        <f>IF('tab1'!H1535="","",'tab1'!H1535)</f>
        <v>6.1. Aktywna integracja</v>
      </c>
      <c r="I1537" s="26" t="str">
        <f>IF('tab1'!I1535="","",'tab1'!I1535)</f>
        <v>6.1.2. Aktywizacja społeczno - zawodowa</v>
      </c>
      <c r="J1537" s="26">
        <f>IF('tab1'!J1535="","",'tab1'!J1535)</f>
        <v>1799040</v>
      </c>
      <c r="K1537" s="26">
        <f>IF('tab1'!K1535="","",'tab1'!K1535)</f>
        <v>1799040</v>
      </c>
      <c r="L1537" s="26">
        <f>IF('tab1'!L1535="","",'tab1'!L1535)</f>
        <v>1529184</v>
      </c>
      <c r="M1537" s="26">
        <f>IF('tab1'!M1535="","",'tab1'!M1535)</f>
        <v>85</v>
      </c>
      <c r="N1537" s="26" t="str">
        <f>IF('tab1'!N1535="","",'tab1'!N1535)</f>
        <v>01 Dotacja bezzwrotna</v>
      </c>
      <c r="O1537" s="26" t="str">
        <f>IF('tab1'!O1535="","",'tab1'!O1535)</f>
        <v>Miejsca realizacji do uzupełnienia ręcznego z raportu uzupełniającego!</v>
      </c>
      <c r="P1537" s="26" t="str">
        <f>IF('tab1'!P1535="","",'tab1'!P1535)</f>
        <v>03 Obszary wiejskie (o małej gęstości zaludnienia)</v>
      </c>
      <c r="Q1537" s="28">
        <f>IF('tab1'!Q1535="","",'tab1'!Q1535)</f>
        <v>43374</v>
      </c>
      <c r="R1537" s="28">
        <f>IF('tab1'!R1535="","",'tab1'!R1535)</f>
        <v>44377</v>
      </c>
      <c r="S1537" s="26" t="str">
        <f>IF('tab1'!S1535="","",'tab1'!S1535)</f>
        <v>Konkursowy</v>
      </c>
      <c r="T1537" s="26" t="str">
        <f>IF('tab1'!T1535="","",'tab1'!T1535)</f>
        <v>24 Inne niewyszczególnione usługi</v>
      </c>
      <c r="U1537" s="26" t="str">
        <f>IF('tab1'!U1535="","",'tab1'!U1535)</f>
        <v>109 Aktywne włączenie, w tym w celu promowania równości szans i aktywnego uczestnictwa, oraz zwiększanie szans na zatrudnienie</v>
      </c>
      <c r="V1537" s="26" t="str">
        <f>IF('tab1'!V1535="","",'tab1'!V1535)</f>
        <v>09 Promowanie włączenia społecznego oraz walka z ubóstwem i wszelką dyskryminacją</v>
      </c>
      <c r="W1537" s="26" t="str">
        <f>IF('tab1'!W1535="","",'tab1'!W1535)</f>
        <v>08 Nie dotyczy</v>
      </c>
      <c r="X1537" s="26" t="str">
        <f>IF('tab1'!X1535="","",'tab1'!X1535)</f>
        <v>Nie dotyczy</v>
      </c>
      <c r="Y1537" s="27" t="str">
        <f>VLOOKUP(C1537,'przeliczenia '!C:D,2,FALSE)</f>
        <v>WOJ.: POMORSKIE, POW.: pucki</v>
      </c>
    </row>
    <row r="1538" spans="1:25" ht="168.75" hidden="1" x14ac:dyDescent="0.25">
      <c r="A1538" s="26" t="str">
        <f>IF('tab1'!A1536="","",'tab1'!A1536)</f>
        <v>POSTAW NA PRACĘ III</v>
      </c>
      <c r="B1538" s="26" t="str">
        <f>IF('tab1'!B1536="","",'tab1'!B1536)</f>
        <v>Celem projektu "Postaw na pracę III" jest zwiększone zatrudnienie osób dotkniętych i zagrożonych ubóstwem i wykluczeniem społecznym i jest zbieżny z celem szczegółowym RPO WP 2014-2020 Projekt skierowany jest do 65osób w wieku aktywności zawodowej,z terenu gminy Miasto Ustka,korzystających z pomocy społecznej lub kwalifikujących się do wsparcia,osób,o których mowa w art1ust.2 ustawy o zatrudnieniu socjalnym(UoZS),w tym bezrobotnych,biernych zawodowo,z niepełnosprawnościami(ON) Planujemy przeprowadzić 5 naborów w latach 2019-2022,z których wyłonimy łącznie 5 gr(1x9os,4x14os)os Etapy działań projektowych: 1.Objęcie wszystkich uczestników kontraktami socjalnymi 2.Opracowanie indywidualnych ścieżek reintegracji 3.Reintegracja społ-zawod w CIS-opracowanie i realizacja Indywidualnych Programów Zatrudnienia Socjalnego (IPZS) - reintegrację społ (wg potrzeb UP) i zawodową (w warsztacie:prac twórczych,remontowo-budowlanym,porządkowym i utrzymania terenów zielonych,opiekuńczym,w-t u pracodawcy-PES)przez 9m-cy w CIS i 3-m-ce, warsztat u pracodawcy-12m-cy 4.moduł integracja i edukacja, w tym m.in.działania związane z wolontariatem Wszystkie działania będą dostosowane do potrzeb i możliwości uczestników/czek(w tym ON)i realizowane na podst.kontr.socjal. Efektem projektu będzie wzrost kompetencji niezbędnych na rynku pracy grupy docelowej, zwiększenie potencjału rozwojowego, kompetencji społecznych i zawodowych osób bezrobotnych/biernych zawodowo oraz wzrost udziału na lokalnym rynku pracy Projekt będzie realizowany w okresie 1.11.2019r-30.06.2023r w partnerstwie ze Słowińską Grupą Rybacką (SGR)-stowarzyszeniem Realizator projektu w imieniu W-CIS w Ustce, realizator zadania-MOPS w Ustce, realizator w imieniu P1-SGR Sprawy pomiędzy stronami będzie regulować umowa partnerska Projekt odpowiada założeniom ZPT dla Miejskiego Obszaru Funkcjonalnego Słupska</v>
      </c>
      <c r="C1538" s="26" t="str">
        <f>IF('tab1'!C1536="","",'tab1'!C1536)</f>
        <v>RPPM.06.01.02-22-0048/19</v>
      </c>
      <c r="D1538" s="26" t="str">
        <f>IF('tab1'!D1536="","",'tab1'!D1536)</f>
        <v>GMINA MIASTO USTKA</v>
      </c>
      <c r="E1538" s="26" t="str">
        <f>IF('tab1'!E1536="","",'tab1'!E1536)</f>
        <v>EFS</v>
      </c>
      <c r="F1538" s="26" t="str">
        <f>IF('tab1'!F1536="","",'tab1'!F1536)</f>
        <v>Regionalny Program Operacyjny Województwa Pomorskiego na lata 2014-2020</v>
      </c>
      <c r="G1538" s="26" t="str">
        <f>IF('tab1'!G1536="","",'tab1'!G1536)</f>
        <v>6. Integracja</v>
      </c>
      <c r="H1538" s="26" t="str">
        <f>IF('tab1'!H1536="","",'tab1'!H1536)</f>
        <v>6.1. Aktywna integracja</v>
      </c>
      <c r="I1538" s="26" t="str">
        <f>IF('tab1'!I1536="","",'tab1'!I1536)</f>
        <v>6.1.2. Aktywizacja społeczno - zawodowa</v>
      </c>
      <c r="J1538" s="26">
        <f>IF('tab1'!J1536="","",'tab1'!J1536)</f>
        <v>927562.85</v>
      </c>
      <c r="K1538" s="26">
        <f>IF('tab1'!K1536="","",'tab1'!K1536)</f>
        <v>927562.85</v>
      </c>
      <c r="L1538" s="26">
        <f>IF('tab1'!L1536="","",'tab1'!L1536)</f>
        <v>788428.42</v>
      </c>
      <c r="M1538" s="26">
        <f>IF('tab1'!M1536="","",'tab1'!M1536)</f>
        <v>84.999999730476503</v>
      </c>
      <c r="N1538" s="26" t="str">
        <f>IF('tab1'!N1536="","",'tab1'!N1536)</f>
        <v>01 Dotacja bezzwrotna</v>
      </c>
      <c r="O1538" s="26" t="str">
        <f>IF('tab1'!O1536="","",'tab1'!O1536)</f>
        <v>Miejsca realizacji do uzupełnienia ręcznego z raportu uzupełniającego!</v>
      </c>
      <c r="P1538" s="26" t="str">
        <f>IF('tab1'!P1536="","",'tab1'!P1536)</f>
        <v>02 Małe obszary miejskie (o ludności &gt;5 000 i średniej gęstości zaludnienia)</v>
      </c>
      <c r="Q1538" s="28">
        <f>IF('tab1'!Q1536="","",'tab1'!Q1536)</f>
        <v>43770</v>
      </c>
      <c r="R1538" s="28">
        <f>IF('tab1'!R1536="","",'tab1'!R1536)</f>
        <v>45107</v>
      </c>
      <c r="S1538" s="26" t="str">
        <f>IF('tab1'!S1536="","",'tab1'!S1536)</f>
        <v>Konkursowy</v>
      </c>
      <c r="T1538" s="26" t="str">
        <f>IF('tab1'!T1536="","",'tab1'!T1536)</f>
        <v>18 Administracja publiczna</v>
      </c>
      <c r="U1538" s="26" t="str">
        <f>IF('tab1'!U1536="","",'tab1'!U1536)</f>
        <v>109 Aktywne włączenie, w tym w celu promowania równości szans i aktywnego uczestnictwa, oraz zwiększanie szans na zatrudnienie</v>
      </c>
      <c r="V1538" s="26" t="str">
        <f>IF('tab1'!V1536="","",'tab1'!V1536)</f>
        <v>09 Promowanie włączenia społecznego oraz walka z ubóstwem i wszelką dyskryminacją</v>
      </c>
      <c r="W1538" s="26" t="str">
        <f>IF('tab1'!W1536="","",'tab1'!W1536)</f>
        <v>08 Nie dotyczy</v>
      </c>
      <c r="X1538" s="26" t="str">
        <f>IF('tab1'!X1536="","",'tab1'!X1536)</f>
        <v>Nie dotyczy</v>
      </c>
      <c r="Y1538" s="27" t="str">
        <f>VLOOKUP(C1538,'przeliczenia '!C:D,2,FALSE)</f>
        <v>WOJ.: POMORSKIE, POW.: słupski, GM.: Ustka</v>
      </c>
    </row>
    <row r="1539" spans="1:25" ht="157.5" hidden="1" x14ac:dyDescent="0.25">
      <c r="A1539" s="26" t="str">
        <f>IF('tab1'!A1537="","",'tab1'!A1537)</f>
        <v>CIS Osówek - zatrudnienie na przyszłość</v>
      </c>
      <c r="B1539" s="26" t="str">
        <f>IF('tab1'!B1537="","",'tab1'!B1537)</f>
        <v>Celem projektu jest aktywizacja zawodowa i społeczna 198 osób (129 K i 69 M) bezrobotnych lub biernych zawodowo zagrożonych wykluczeniem społecznym lub ubóstwem, w tym 30 osób niepełnosprawne po przez zapewnienie kompleksowego wsparcia w postaci działań oferowanych przez istniejące już Centrum Integracji Społecznej, dopasowanych do zdiagnozowanych potrzeb lokalnych mieszkańców 9 gmin wiejskich: Bobowo, Kaliska, Lucbichowo, Osieczna, Osiek, Skórcz, Smętowo Graniczne,Zblewo, Stara Kiszewa, 2 gmin Miejsko-wiejskich(Czarna woda i Skarszewy) oraz 1 miejskiej Skórcz. Rezultatem projektu będzie uzyskanie zatrudnienia w okresie 3 miesięcy po zakończeniu uczestnictwa przez min 22% osób zagrożonych ubóstwem lub wykluczeniem społecznym oraz zdobycie kompetencji przez co najmniej 40% uczestników i uczestniczek(U). Kompleksowe wsparcie z zakresu usług integracji społecznej i zawodowej będzie realizowane przez CIS w postaci 6-miesięcznych programu zawierającego elementy aktywizacji Społecznej i zawodowej. Uczestnictwo w CIs zakłada -1 m-c okres próbny, 2 -6 m-c okres właściwy. Pierwszym etapem jest - rekrutacja i diagnoza uczestników projektu, - przygotowanie Indywidualnych Programów Zatrudnienia Socjalnego (IPZS) Okres właściwy podzielony został na dwie częśći: w 2 i 3 miesiącu uczestnictwa tygodniowy plan zajęć podzielony jest na 2 dni zajęć z psychologiem i doradcą zawodowym a kolejne 3 na praktyczne zajęcia zawodowe(kursy, szkolenia zawodowe). Od 4 miesiąca do 6, uczestnicy i uczestniczki mają 1 dzień zajęć warsztatowych a 4 dni praktycznych. Aby osiągnąć założone cele przewidujemy 11 edycji w grupach 18 osobowych. Zakładamy, że działania CIS będą odbywać się w dwóch miejscach aby zwiększyć dostępność do działań w Starogardzie Gdańskim oraz Osówku.</v>
      </c>
      <c r="C1539" s="26" t="str">
        <f>IF('tab1'!C1537="","",'tab1'!C1537)</f>
        <v>RPPM.06.01.02-22-0049/16</v>
      </c>
      <c r="D1539" s="26" t="str">
        <f>IF('tab1'!D1537="","",'tab1'!D1537)</f>
        <v>STOWARZYSZENIE MORENA</v>
      </c>
      <c r="E1539" s="26" t="str">
        <f>IF('tab1'!E1537="","",'tab1'!E1537)</f>
        <v>EFS</v>
      </c>
      <c r="F1539" s="26" t="str">
        <f>IF('tab1'!F1537="","",'tab1'!F1537)</f>
        <v>Regionalny Program Operacyjny Województwa Pomorskiego na lata 2014-2020</v>
      </c>
      <c r="G1539" s="26" t="str">
        <f>IF('tab1'!G1537="","",'tab1'!G1537)</f>
        <v>6. Integracja</v>
      </c>
      <c r="H1539" s="26" t="str">
        <f>IF('tab1'!H1537="","",'tab1'!H1537)</f>
        <v>6.1. Aktywna integracja</v>
      </c>
      <c r="I1539" s="26" t="str">
        <f>IF('tab1'!I1537="","",'tab1'!I1537)</f>
        <v>6.1.2. Aktywizacja społeczno - zawodowa</v>
      </c>
      <c r="J1539" s="26">
        <f>IF('tab1'!J1537="","",'tab1'!J1537)</f>
        <v>2928625.99</v>
      </c>
      <c r="K1539" s="26">
        <f>IF('tab1'!K1537="","",'tab1'!K1537)</f>
        <v>2928625.99</v>
      </c>
      <c r="L1539" s="26">
        <f>IF('tab1'!L1537="","",'tab1'!L1537)</f>
        <v>2489332.09</v>
      </c>
      <c r="M1539" s="26">
        <f>IF('tab1'!M1537="","",'tab1'!M1537)</f>
        <v>84.999999948781394</v>
      </c>
      <c r="N1539" s="26" t="str">
        <f>IF('tab1'!N1537="","",'tab1'!N1537)</f>
        <v>01 Dotacja bezzwrotna</v>
      </c>
      <c r="O1539" s="26" t="str">
        <f>IF('tab1'!O1537="","",'tab1'!O1537)</f>
        <v>Miejsca realizacji do uzupełnienia ręcznego z raportu uzupełniającego!</v>
      </c>
      <c r="P1539" s="26" t="str">
        <f>IF('tab1'!P1537="","",'tab1'!P1537)</f>
        <v>03 Obszary wiejskie (o małej gęstości zaludnienia)</v>
      </c>
      <c r="Q1539" s="28">
        <f>IF('tab1'!Q1537="","",'tab1'!Q1537)</f>
        <v>42461</v>
      </c>
      <c r="R1539" s="28">
        <f>IF('tab1'!R1537="","",'tab1'!R1537)</f>
        <v>44773</v>
      </c>
      <c r="S1539" s="26" t="str">
        <f>IF('tab1'!S1537="","",'tab1'!S1537)</f>
        <v>Konkursowy</v>
      </c>
      <c r="T1539" s="26" t="str">
        <f>IF('tab1'!T1537="","",'tab1'!T1537)</f>
        <v>24 Inne niewyszczególnione usługi</v>
      </c>
      <c r="U1539" s="26" t="str">
        <f>IF('tab1'!U1537="","",'tab1'!U1537)</f>
        <v>109 Aktywne włączenie, w tym w celu promowania równości szans i aktywnego uczestnictwa, oraz zwiększanie szans na zatrudnienie</v>
      </c>
      <c r="V1539" s="26" t="str">
        <f>IF('tab1'!V1537="","",'tab1'!V1537)</f>
        <v>09 Promowanie włączenia społecznego oraz walka z ubóstwem i wszelką dyskryminacją</v>
      </c>
      <c r="W1539" s="26" t="str">
        <f>IF('tab1'!W1537="","",'tab1'!W1537)</f>
        <v>08 Nie dotyczy</v>
      </c>
      <c r="X1539" s="26" t="str">
        <f>IF('tab1'!X1537="","",'tab1'!X1537)</f>
        <v>Nie dotyczy</v>
      </c>
      <c r="Y1539" s="27" t="str">
        <f>VLOOKUP(C1539,'przeliczenia '!C:D,2,FALSE)</f>
        <v>WOJ.: POMORSKIE, POW.: kościerski, GM.: Stara Kiszewa</v>
      </c>
    </row>
    <row r="1540" spans="1:25" ht="180" hidden="1" x14ac:dyDescent="0.25">
      <c r="A1540" s="26" t="str">
        <f>IF('tab1'!A1538="","",'tab1'!A1538)</f>
        <v>"Reintegracja - Aktywizacja" - kompleksowy program aktywizacji społeczno-zawodowej zagrożonych wykluczeniem mieszkańców powiatów wejherowskiego i puckiego.</v>
      </c>
      <c r="B1540" s="26" t="str">
        <f>IF('tab1'!B1538="","",'tab1'!B1538)</f>
        <v>Projekt skierowany jest do ogółem 40 osób (22K, 18M) zagrożonych ubóstwem lub wykluczeniem społecznym z terenów powiatów wejherowskiego i puckiego, znajdujących się w trudnej sytuacji materialnej, bezrobotnych i/lub biernych zawodowo, w tym 6 osób z niepełnosprawnościami. Celem projektu jest kompleksowe wsparcie ww. osób zmierzające ostatecznie do zwiększenia ich zatrudnienia. Cele szczegółowe to wywołanie następującej zmiany u beneficjentów: uzyskanie kwalifikacji zawodowych, podjęcie zatrudnienia lub poszukiwanie pracy, aktywizacja społeczna i zawodowa. Projekt realizowany jest przez Fundację Phenomen i Partnera w projekcie Powiatowe Centrum Pomocy Rodzinie w Pucku. Działania w ramach projektu rozpoczną się od opracowania dla każdego beneficjenta ścieżki reintegracji w ramach której określone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osób niepełnosprawnych. Planowane działania, obejmujące również zwroty kosztów dojazdu,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co najmniej 22% w odniesieniu do osób zagrożonych ubóstwem lub wykluczeniem społecznym objętych wsparciem w programie i na poziomie 12% w odniesieniu do osób o znacznym stopniu niepełnosprawności, osób z niepełnosprawnością intelektualną i osób z niepełnosprawnościami sprzężonymi. Minimum 40% uczestników uzyska nowe kwalifikacje zawodowe.</v>
      </c>
      <c r="C1540" s="26" t="str">
        <f>IF('tab1'!C1538="","",'tab1'!C1538)</f>
        <v>RPPM.06.01.02-22-0049/17</v>
      </c>
      <c r="D1540" s="26" t="str">
        <f>IF('tab1'!D1538="","",'tab1'!D1538)</f>
        <v>FUNDACJA PHENOMEN</v>
      </c>
      <c r="E1540" s="26" t="str">
        <f>IF('tab1'!E1538="","",'tab1'!E1538)</f>
        <v>EFS</v>
      </c>
      <c r="F1540" s="26" t="str">
        <f>IF('tab1'!F1538="","",'tab1'!F1538)</f>
        <v>Regionalny Program Operacyjny Województwa Pomorskiego na lata 2014-2020</v>
      </c>
      <c r="G1540" s="26" t="str">
        <f>IF('tab1'!G1538="","",'tab1'!G1538)</f>
        <v>6. Integracja</v>
      </c>
      <c r="H1540" s="26" t="str">
        <f>IF('tab1'!H1538="","",'tab1'!H1538)</f>
        <v>6.1. Aktywna integracja</v>
      </c>
      <c r="I1540" s="26" t="str">
        <f>IF('tab1'!I1538="","",'tab1'!I1538)</f>
        <v>6.1.2. Aktywizacja społeczno - zawodowa</v>
      </c>
      <c r="J1540" s="26">
        <f>IF('tab1'!J1538="","",'tab1'!J1538)</f>
        <v>547015.55000000005</v>
      </c>
      <c r="K1540" s="26">
        <f>IF('tab1'!K1538="","",'tab1'!K1538)</f>
        <v>547015.55000000005</v>
      </c>
      <c r="L1540" s="26">
        <f>IF('tab1'!L1538="","",'tab1'!L1538)</f>
        <v>464963.21</v>
      </c>
      <c r="M1540" s="26">
        <f>IF('tab1'!M1538="","",'tab1'!M1538)</f>
        <v>84.999998628923805</v>
      </c>
      <c r="N1540" s="26" t="str">
        <f>IF('tab1'!N1538="","",'tab1'!N1538)</f>
        <v>01 Dotacja bezzwrotna</v>
      </c>
      <c r="O1540" s="26" t="str">
        <f>IF('tab1'!O1538="","",'tab1'!O1538)</f>
        <v>Miejsca realizacji do uzupełnienia ręcznego z raportu uzupełniającego!</v>
      </c>
      <c r="P1540" s="26" t="str">
        <f>IF('tab1'!P1538="","",'tab1'!P1538)</f>
        <v>02 Małe obszary miejskie (o ludności &gt;5 000 i średniej gęstości zaludnienia)</v>
      </c>
      <c r="Q1540" s="28">
        <f>IF('tab1'!Q1538="","",'tab1'!Q1538)</f>
        <v>43403</v>
      </c>
      <c r="R1540" s="28">
        <f>IF('tab1'!R1538="","",'tab1'!R1538)</f>
        <v>43951</v>
      </c>
      <c r="S1540" s="26" t="str">
        <f>IF('tab1'!S1538="","",'tab1'!S1538)</f>
        <v>Konkursowy</v>
      </c>
      <c r="T1540" s="26" t="str">
        <f>IF('tab1'!T1538="","",'tab1'!T1538)</f>
        <v>24 Inne niewyszczególnione usługi</v>
      </c>
      <c r="U1540" s="26" t="str">
        <f>IF('tab1'!U1538="","",'tab1'!U1538)</f>
        <v>109 Aktywne włączenie, w tym w celu promowania równości szans i aktywnego uczestnictwa, oraz zwiększanie szans na zatrudnienie</v>
      </c>
      <c r="V1540" s="26" t="str">
        <f>IF('tab1'!V1538="","",'tab1'!V1538)</f>
        <v>09 Promowanie włączenia społecznego oraz walka z ubóstwem i wszelką dyskryminacją</v>
      </c>
      <c r="W1540" s="26" t="str">
        <f>IF('tab1'!W1538="","",'tab1'!W1538)</f>
        <v>08 Nie dotyczy</v>
      </c>
      <c r="X1540" s="26" t="str">
        <f>IF('tab1'!X1538="","",'tab1'!X1538)</f>
        <v>Nie dotyczy</v>
      </c>
      <c r="Y1540" s="27" t="str">
        <f>VLOOKUP(C1540,'przeliczenia '!C:D,2,FALSE)</f>
        <v>WOJ.: POMORSKIE, POW.: pucki</v>
      </c>
    </row>
    <row r="1541" spans="1:25" ht="180" hidden="1" x14ac:dyDescent="0.25">
      <c r="A1541" s="26" t="str">
        <f>IF('tab1'!A1539="","",'tab1'!A1539)</f>
        <v>INDYWIDUALNE ŚCIEŻKI DO SUKCESU - reintegracja społeczna i zawodowa osób niepełnosprawnych oraz ich rodzin - mieszkańców gminy miejsko-wiejskiej Nowy Dwór Gdański</v>
      </c>
      <c r="B1541" s="26" t="str">
        <f>IF('tab1'!B1539="","",'tab1'!B1539)</f>
        <v>Projekt realizuje Towarzystwo Opieki Nad Ociemniałymi Ośrodek Rehaibilitacyjno–Wypoczynkowy w Sobieszewie w partnerstwie ze Stowarzyszeniem dla Europy. Projekt wdraża produkt finalny projektu innowacyjnego:"Wybierz przyszłość-innowacyjne narzędzia wspomagające interwencję socjalną"Dobre praktyki EFS oraz wypracowanego przez Elbląską Radę Konsultacyjną Osób Niepełnosprawnych-Modelu „Wiek gorącego ziemniaka”w ramach projektu innowacyjno-testującego z komponentem ponadnarodowym(Finalista RegioStars- Konkurs Komisji Europejskiej),z listy projektów innowacyjnych KIW. Zadania: 1.Pogłębiona diagnoza zasobów i deficytów w obszarze społecznym, zawodowym i zdrowotnymON (osób niepełnosprawnych)Zbudowanie Indywidualnych Ścieżek Reintegracji, 2.Warsztaty terapeutyczne kształtujące umiejętności osobiste UPoraz poradnictwo prawne i obywatelskie–Aflatoun.3.Program aktywizacji społeczno-zawodowejON–wdrażanie INDYWIDUALNYCH ŚCIEŻEK REINTEGRACJI I ETAP -Poradnictwo psychologiczne i społeczneindywidualne i grupowe.4. IETAP Wsparcie środowiskowe, pośrednictwo pracy, diagnoza praktycznych umiejętności zawodowych,zajęciareintegracji zawodowej-Usługa Trenra Pracy. 5.IIIETAP Poradnictwo zawodowe – indywidualne i grupowe wsparcie doradcy zawodowego.6.IVETAP Kursy/szkolenia.7.VETAP Staże. 8.VI ETAP Usługi w tym asystenckie pomagające uzyskać lub utrzymać zatrudnienie-Zatrudnienie i monitoring pracy.9.Profilaktyka wykluczenia społecznegoNUP(wsparcietowarzyszące)–AKADEMIA RODZINY.Uczestnicy:60osób z niepełnosprawnościami(36K,24M),głownie w st.umiarkowanym i znacznym zamiesz.teren miasta i gminy NowyDwórGdański,w szczególności doświadczających wielokrotnego wykluczenia społecznego oraz objęte POPŻ.Wskaźnik efektywności zatrudnieniowej–min.30%.Wskaźnik efektywności społeczno-zatrudnieniowejmin. 80%.</v>
      </c>
      <c r="C1541" s="26" t="str">
        <f>IF('tab1'!C1539="","",'tab1'!C1539)</f>
        <v>RPPM.06.01.02-22-0050/15</v>
      </c>
      <c r="D1541" s="26" t="str">
        <f>IF('tab1'!D1539="","",'tab1'!D1539)</f>
        <v>TOWARZYSTWO OPIEKI NAD OCIEMNIAŁYMI STOWARZYSZENIE</v>
      </c>
      <c r="E1541" s="26" t="str">
        <f>IF('tab1'!E1539="","",'tab1'!E1539)</f>
        <v>EFS</v>
      </c>
      <c r="F1541" s="26" t="str">
        <f>IF('tab1'!F1539="","",'tab1'!F1539)</f>
        <v>Regionalny Program Operacyjny Województwa Pomorskiego na lata 2014-2020</v>
      </c>
      <c r="G1541" s="26" t="str">
        <f>IF('tab1'!G1539="","",'tab1'!G1539)</f>
        <v>6. Integracja</v>
      </c>
      <c r="H1541" s="26" t="str">
        <f>IF('tab1'!H1539="","",'tab1'!H1539)</f>
        <v>6.1. Aktywna integracja</v>
      </c>
      <c r="I1541" s="26" t="str">
        <f>IF('tab1'!I1539="","",'tab1'!I1539)</f>
        <v>6.1.2. Aktywizacja społeczno - zawodowa</v>
      </c>
      <c r="J1541" s="26">
        <f>IF('tab1'!J1539="","",'tab1'!J1539)</f>
        <v>850261.59</v>
      </c>
      <c r="K1541" s="26">
        <f>IF('tab1'!K1539="","",'tab1'!K1539)</f>
        <v>850261.59</v>
      </c>
      <c r="L1541" s="26">
        <f>IF('tab1'!L1539="","",'tab1'!L1539)</f>
        <v>722722.35</v>
      </c>
      <c r="M1541" s="26">
        <f>IF('tab1'!M1539="","",'tab1'!M1539)</f>
        <v>84.999999823583707</v>
      </c>
      <c r="N1541" s="26" t="str">
        <f>IF('tab1'!N1539="","",'tab1'!N1539)</f>
        <v>01 Dotacja bezzwrotna</v>
      </c>
      <c r="O1541" s="26" t="str">
        <f>IF('tab1'!O1539="","",'tab1'!O1539)</f>
        <v>Miejsca realizacji do uzupełnienia ręcznego z raportu uzupełniającego!</v>
      </c>
      <c r="P1541" s="26" t="str">
        <f>IF('tab1'!P1539="","",'tab1'!P1539)</f>
        <v>03 Obszary wiejskie (o małej gęstości zaludnienia)</v>
      </c>
      <c r="Q1541" s="28">
        <f>IF('tab1'!Q1539="","",'tab1'!Q1539)</f>
        <v>42614</v>
      </c>
      <c r="R1541" s="28">
        <f>IF('tab1'!R1539="","",'tab1'!R1539)</f>
        <v>43100</v>
      </c>
      <c r="S1541" s="26" t="str">
        <f>IF('tab1'!S1539="","",'tab1'!S1539)</f>
        <v>Konkursowy</v>
      </c>
      <c r="T1541" s="26" t="str">
        <f>IF('tab1'!T1539="","",'tab1'!T1539)</f>
        <v>24 Inne niewyszczególnione usługi</v>
      </c>
      <c r="U1541" s="26" t="str">
        <f>IF('tab1'!U1539="","",'tab1'!U1539)</f>
        <v>109 Aktywne włączenie, w tym w celu promowania równości szans i aktywnego uczestnictwa, oraz zwiększanie szans na zatrudnienie</v>
      </c>
      <c r="V1541" s="26" t="str">
        <f>IF('tab1'!V1539="","",'tab1'!V1539)</f>
        <v>09 Promowanie włączenia społecznego oraz walka z ubóstwem i wszelką dyskryminacją</v>
      </c>
      <c r="W1541" s="26" t="str">
        <f>IF('tab1'!W1539="","",'tab1'!W1539)</f>
        <v>08 Nie dotyczy</v>
      </c>
      <c r="X1541" s="26" t="str">
        <f>IF('tab1'!X1539="","",'tab1'!X1539)</f>
        <v>Nie dotyczy</v>
      </c>
      <c r="Y1541" s="27" t="str">
        <f>VLOOKUP(C1541,'przeliczenia '!C:D,2,FALSE)</f>
        <v>WOJ.: POMORSKIE, POW.: nowodworski, GM.: Nowy Dwór Gdański</v>
      </c>
    </row>
    <row r="1542" spans="1:25" ht="191.25" hidden="1" x14ac:dyDescent="0.25">
      <c r="A1542" s="26" t="str">
        <f>IF('tab1'!A1540="","",'tab1'!A1540)</f>
        <v>Być albo nie być - reintegracja społeczno-zawodowa</v>
      </c>
      <c r="B1542" s="26" t="str">
        <f>IF('tab1'!B1540="","",'tab1'!B1540)</f>
        <v>Proj.odpowiada na problem niewystarczających kompetencji społecz.-zawodowych os.zagroż.ubóstwem i wyklucz.społecznym w tym os.z niepełnosprawnościami z g.Bytów.Realizatorem proj.jest CIS w Bytowie(podmiot integracji społ.-jed.budżet.Wn.).Proj.realizowany w partnerstwie Gm.Bytów/CIS - Powiatem Bytowskim/Realizator partnera PUP Bytów(instytucja rynku pracy).Partnerstwo utworzone przed złożeniem wn.o dof.i przed rozpoczęciem realiz.proj. Wnioskowane dofinansowanie:713.812,00zł,w tym wkład własny finansowy:35.690,60(5%),pochodzący z FP.Koszt na 1 Uczest.:14.871,08 zł.PUP Bytów będzie odpowiedzialny w każdej edycji proj.za:1)przeprowadz.warsztatów plan.kariery przy wykorzystaniu usług PUP,2)inicjowanie i organiz. kontaktów uczestników proj.z lokal.pracodawcami,3)zorganiz.wizyty u przedsiębiorcy.Uczestnikami proj.będą os.bierne(nieaktywne) zawodowo niebędące bezrobotnymi zarejest.w PUP,korzystające z pomocy OPS.Zarejesrt.się jako poszukujące pracy(rola Partnera).Cel proj:rozwój kompetencji społ.i zawodowych na rynku pracy48os.(40K/8M)zagroż.ubóstwem i wykluczeniem społ.i os.z niepełnospraw.Cel osiągnięty poprzez:zwiększenie dostępu do uczest.tych os.w życiu zawodowym,społecznym,rodzinnym;naukę samodzielności,osiągania dochodu,przybliż.do rynku pracy.Proj.real.na obszarze gminy charakter.się ponadprzecięt.wyklucz.społecz.CIS dzięki proj.będzie świadczył kompleks.usługi aktywnej integracji dla nowych uczest.-klientów OPS,kontynuować statut.działalność.Wsparcie w ramach proj.jest komplementarne z interwencją EFPNP w ramach POPŻ,ponieważ co najmniej50%uczestników proj.będzie korzystało ze wsparcia z POPŻ.Proj.będzie realizowany w 3ech ed.po16 uczest.(Ied.12K/4M;IIed.14K/2M,IIIed.14K/2M)I.2017-rekrutacja uczest.opinia/skier.16uczest.przez MOPS do CIS,II-IX.2017reintegracja społ-zawodowa,IX.2017-rekrutacja uczest.opinia/skier.16uczest.przez MOPS do CIS,X.2017-V.2018reintegracja,IV.2018-rekrutacja uczest.opinia/,skier.16uczest.przez MOPS do CIS,V-XII.2018reintegracja.</v>
      </c>
      <c r="C1542" s="26" t="str">
        <f>IF('tab1'!C1540="","",'tab1'!C1540)</f>
        <v>RPPM.06.01.02-22-0050/16</v>
      </c>
      <c r="D1542" s="26" t="str">
        <f>IF('tab1'!D1540="","",'tab1'!D1540)</f>
        <v>GMINA BYTÓW</v>
      </c>
      <c r="E1542" s="26" t="str">
        <f>IF('tab1'!E1540="","",'tab1'!E1540)</f>
        <v>EFS</v>
      </c>
      <c r="F1542" s="26" t="str">
        <f>IF('tab1'!F1540="","",'tab1'!F1540)</f>
        <v>Regionalny Program Operacyjny Województwa Pomorskiego na lata 2014-2020</v>
      </c>
      <c r="G1542" s="26" t="str">
        <f>IF('tab1'!G1540="","",'tab1'!G1540)</f>
        <v>6. Integracja</v>
      </c>
      <c r="H1542" s="26" t="str">
        <f>IF('tab1'!H1540="","",'tab1'!H1540)</f>
        <v>6.1. Aktywna integracja</v>
      </c>
      <c r="I1542" s="26" t="str">
        <f>IF('tab1'!I1540="","",'tab1'!I1540)</f>
        <v>6.1.2. Aktywizacja społeczno - zawodowa</v>
      </c>
      <c r="J1542" s="26">
        <f>IF('tab1'!J1540="","",'tab1'!J1540)</f>
        <v>713812</v>
      </c>
      <c r="K1542" s="26">
        <f>IF('tab1'!K1540="","",'tab1'!K1540)</f>
        <v>713812</v>
      </c>
      <c r="L1542" s="26">
        <f>IF('tab1'!L1540="","",'tab1'!L1540)</f>
        <v>606740.19999999995</v>
      </c>
      <c r="M1542" s="26">
        <f>IF('tab1'!M1540="","",'tab1'!M1540)</f>
        <v>85</v>
      </c>
      <c r="N1542" s="26" t="str">
        <f>IF('tab1'!N1540="","",'tab1'!N1540)</f>
        <v>01 Dotacja bezzwrotna</v>
      </c>
      <c r="O1542" s="26" t="str">
        <f>IF('tab1'!O1540="","",'tab1'!O1540)</f>
        <v>Miejsca realizacji do uzupełnienia ręcznego z raportu uzupełniającego!</v>
      </c>
      <c r="P1542" s="26" t="str">
        <f>IF('tab1'!P1540="","",'tab1'!P1540)</f>
        <v>02 Małe obszary miejskie (o ludności &gt;5 000 i średniej gęstości zaludnienia)</v>
      </c>
      <c r="Q1542" s="28">
        <f>IF('tab1'!Q1540="","",'tab1'!Q1540)</f>
        <v>42736</v>
      </c>
      <c r="R1542" s="28">
        <f>IF('tab1'!R1540="","",'tab1'!R1540)</f>
        <v>43524</v>
      </c>
      <c r="S1542" s="26" t="str">
        <f>IF('tab1'!S1540="","",'tab1'!S1540)</f>
        <v>Konkursowy</v>
      </c>
      <c r="T1542" s="26" t="str">
        <f>IF('tab1'!T1540="","",'tab1'!T1540)</f>
        <v>21 Działalność w zakresie opieki społecznej, usługi komunalne, społeczne i indywidualne</v>
      </c>
      <c r="U1542" s="26" t="str">
        <f>IF('tab1'!U1540="","",'tab1'!U1540)</f>
        <v>109 Aktywne włączenie, w tym w celu promowania równości szans i aktywnego uczestnictwa, oraz zwiększanie szans na zatrudnienie</v>
      </c>
      <c r="V1542" s="26" t="str">
        <f>IF('tab1'!V1540="","",'tab1'!V1540)</f>
        <v>09 Promowanie włączenia społecznego oraz walka z ubóstwem i wszelką dyskryminacją</v>
      </c>
      <c r="W1542" s="26" t="str">
        <f>IF('tab1'!W1540="","",'tab1'!W1540)</f>
        <v>08 Nie dotyczy</v>
      </c>
      <c r="X1542" s="26" t="str">
        <f>IF('tab1'!X1540="","",'tab1'!X1540)</f>
        <v>Nie dotyczy</v>
      </c>
      <c r="Y1542" s="27" t="str">
        <f>VLOOKUP(C1542,'przeliczenia '!C:D,2,FALSE)</f>
        <v>WOJ.: POMORSKIE, POW.: bytowski, GM.: Bytów</v>
      </c>
    </row>
    <row r="1543" spans="1:25" ht="123.75" hidden="1" x14ac:dyDescent="0.25">
      <c r="A1543" s="26" t="str">
        <f>IF('tab1'!A1541="","",'tab1'!A1541)</f>
        <v>GPS - Gotowość Praca Samodzielność II</v>
      </c>
      <c r="B1543" s="26" t="str">
        <f>IF('tab1'!B1541="","",'tab1'!B1541)</f>
        <v>Głównym celem projektu jest zwiększenie szans na zatrudnienie osób dotkniętych i zagrożonych ubóstwem i wykluczeniem społecznym poprzez wdrożenie kompleksowych programów aktywizacji społeczno-zawodowej. Działania skierowane zostaną do osób, rodzin, środowisk i lokalnych społeczności, w oparciu o ścieżkę reintegracji stworzoną indywidualnie dla każdego uczestnika wsparcia, przy wykorzystaniu animacji środowiskowej, podejścia oddolnego oraz ekonomii społecznej. Ważnym elementem będzie realizacja projektu w oparciu o partnerską współpracę z Gdańskim Urzędem Pracy (wykorzystanie informacji nt. osoby bezrobotnej objętej wsparciem GUP w celu ustalenia profilu pomocy na podstawie ustawy o promocji zatrudnienia i instytucjach rynku pracy, weryfikacja przyczyn bezrobocia, uzupełnienie informacji do opracowywanej diagnozy uczestnika oraz przygotowania IŚR.), organizacjami pozarządowymi (instrumenty aktywizacji społecznej, edukacyjnej i zawodowej) oraz pracodawcami (współpraca w zakresie staży). Wsparcie osadzone zostanie przede wszystkim na pracy socjalnej świadczonej przez pracowników socjalnych MOPR oraz wyposażeniu ich w dodatkowe narzędzia (instrumenty aktywizacji społecznej, zdrowotnej i zawodowej) pozwalające na skierowanie wsparcia do osób, w tym osób z niepełnosprawnościami, które bez udziału w projekcie mają najmniejszą szansę na rozwiązanie dotykających je problemów.</v>
      </c>
      <c r="C1543" s="26" t="str">
        <f>IF('tab1'!C1541="","",'tab1'!C1541)</f>
        <v>RPPM.06.01.02-22-0050/17</v>
      </c>
      <c r="D1543" s="26" t="str">
        <f>IF('tab1'!D1541="","",'tab1'!D1541)</f>
        <v>GMINA MIASTA GDAŃSKA</v>
      </c>
      <c r="E1543" s="26" t="str">
        <f>IF('tab1'!E1541="","",'tab1'!E1541)</f>
        <v>EFS</v>
      </c>
      <c r="F1543" s="26" t="str">
        <f>IF('tab1'!F1541="","",'tab1'!F1541)</f>
        <v>Regionalny Program Operacyjny Województwa Pomorskiego na lata 2014-2020</v>
      </c>
      <c r="G1543" s="26" t="str">
        <f>IF('tab1'!G1541="","",'tab1'!G1541)</f>
        <v>6. Integracja</v>
      </c>
      <c r="H1543" s="26" t="str">
        <f>IF('tab1'!H1541="","",'tab1'!H1541)</f>
        <v>6.1. Aktywna integracja</v>
      </c>
      <c r="I1543" s="26" t="str">
        <f>IF('tab1'!I1541="","",'tab1'!I1541)</f>
        <v>6.1.2. Aktywizacja społeczno - zawodowa</v>
      </c>
      <c r="J1543" s="26">
        <f>IF('tab1'!J1541="","",'tab1'!J1541)</f>
        <v>7198562.04</v>
      </c>
      <c r="K1543" s="26">
        <f>IF('tab1'!K1541="","",'tab1'!K1541)</f>
        <v>7198562.04</v>
      </c>
      <c r="L1543" s="26">
        <f>IF('tab1'!L1541="","",'tab1'!L1541)</f>
        <v>6118777.7300000004</v>
      </c>
      <c r="M1543" s="26">
        <f>IF('tab1'!M1541="","",'tab1'!M1541)</f>
        <v>84.999999944433299</v>
      </c>
      <c r="N1543" s="26" t="str">
        <f>IF('tab1'!N1541="","",'tab1'!N1541)</f>
        <v>01 Dotacja bezzwrotna</v>
      </c>
      <c r="O1543" s="26" t="str">
        <f>IF('tab1'!O1541="","",'tab1'!O1541)</f>
        <v>Miejsca realizacji do uzupełnienia ręcznego z raportu uzupełniającego!</v>
      </c>
      <c r="P1543" s="26" t="str">
        <f>IF('tab1'!P1541="","",'tab1'!P1541)</f>
        <v>01 Duże obszary miejskie (o ludności &gt;50 000 i dużej gęstości zaludnienia)</v>
      </c>
      <c r="Q1543" s="28">
        <f>IF('tab1'!Q1541="","",'tab1'!Q1541)</f>
        <v>43374</v>
      </c>
      <c r="R1543" s="28">
        <f>IF('tab1'!R1541="","",'tab1'!R1541)</f>
        <v>44286</v>
      </c>
      <c r="S1543" s="26" t="str">
        <f>IF('tab1'!S1541="","",'tab1'!S1541)</f>
        <v>Konkursowy</v>
      </c>
      <c r="T1543" s="26" t="str">
        <f>IF('tab1'!T1541="","",'tab1'!T1541)</f>
        <v>21 Działalność w zakresie opieki społecznej, usługi komunalne, społeczne i indywidualne</v>
      </c>
      <c r="U1543" s="26" t="str">
        <f>IF('tab1'!U1541="","",'tab1'!U1541)</f>
        <v>109 Aktywne włączenie, w tym w celu promowania równości szans i aktywnego uczestnictwa, oraz zwiększanie szans na zatrudnienie</v>
      </c>
      <c r="V1543" s="26" t="str">
        <f>IF('tab1'!V1541="","",'tab1'!V1541)</f>
        <v>09 Promowanie włączenia społecznego oraz walka z ubóstwem i wszelką dyskryminacją</v>
      </c>
      <c r="W1543" s="26" t="str">
        <f>IF('tab1'!W1541="","",'tab1'!W1541)</f>
        <v>08 Nie dotyczy</v>
      </c>
      <c r="X1543" s="26" t="str">
        <f>IF('tab1'!X1541="","",'tab1'!X1541)</f>
        <v>Nie dotyczy</v>
      </c>
      <c r="Y1543" s="27" t="str">
        <f>VLOOKUP(C1543,'przeliczenia '!C:D,2,FALSE)</f>
        <v>WOJ.: POMORSKIE, POW.: Gdańsk, GM.: Gdańsk</v>
      </c>
    </row>
    <row r="1544" spans="1:25" ht="112.5" hidden="1" x14ac:dyDescent="0.25">
      <c r="A1544" s="26" t="str">
        <f>IF('tab1'!A1542="","",'tab1'!A1542)</f>
        <v>Krok do przodu - aktywizacja społeczno-zawodowa osób zagrożonych ubóstwem lub wykluczeniem społecznym</v>
      </c>
      <c r="B1544" s="26" t="str">
        <f>IF('tab1'!B1542="","",'tab1'!B1542)</f>
        <v>Projekt skierowany jest do 120 osób [72K, 48M] zagrożonych ubóstwem lub wykluczeniem społecznym, zamieszkujących na terenie powiatu puckiego (40 osób) oraz powiatu wejherowskiego (80 osób). W ramach projektu zostanie utworzone Centrum Integracji Społecznej w Wejherowie, a Centrum Integracji Społecznej w Pucku rozszerzy swoją działalność. W Centrach będzie prowadzona działalność prowadząca do aktywizacji społeczno-zawodowej osób, które bez dodatkowego wsparcia otrzymanego z zewnątrz mają najmniejsze szanse na poradzenie sobie ze swoimi problemami. Beneficjenci zostaną objęci wsparciem w zakresie aktywizacji społecznej (doradztwo psychologiczne i zawodowe, warsztaty grupowe, wolontariat), zawodowej (udział w grupach roboczych, kurs zawodowy, staż u pracodawcy, pośrednictwo pracy). Wsparciem zostaną objęte także rodziny osób zagrożonych ubóstwem lub wykluczeniem społecznym. Rezultatem projektu będzie osiągnięcie co najmniej 30% wskaźnika efektywności zatrudnieniowej, 80% wskaźnika efektywności społecznozatrudnieniowej, a minimum 40% uczestników uzyska kwalifikacje zawodowe. Projekt będzie realizowany w partnerstwie z PUP w Wejherowie i MOPS w Wejherowie.</v>
      </c>
      <c r="C1544" s="26" t="str">
        <f>IF('tab1'!C1542="","",'tab1'!C1542)</f>
        <v>RPPM.06.01.02-22-0051/15</v>
      </c>
      <c r="D1544" s="26" t="str">
        <f>IF('tab1'!D1542="","",'tab1'!D1542)</f>
        <v>LOKALNA GRUPA DZIAŁANIA MAŁE MORZE</v>
      </c>
      <c r="E1544" s="26" t="str">
        <f>IF('tab1'!E1542="","",'tab1'!E1542)</f>
        <v>EFS</v>
      </c>
      <c r="F1544" s="26" t="str">
        <f>IF('tab1'!F1542="","",'tab1'!F1542)</f>
        <v>Regionalny Program Operacyjny Województwa Pomorskiego na lata 2014-2020</v>
      </c>
      <c r="G1544" s="26" t="str">
        <f>IF('tab1'!G1542="","",'tab1'!G1542)</f>
        <v>6. Integracja</v>
      </c>
      <c r="H1544" s="26" t="str">
        <f>IF('tab1'!H1542="","",'tab1'!H1542)</f>
        <v>6.1. Aktywna integracja</v>
      </c>
      <c r="I1544" s="26" t="str">
        <f>IF('tab1'!I1542="","",'tab1'!I1542)</f>
        <v>6.1.2. Aktywizacja społeczno - zawodowa</v>
      </c>
      <c r="J1544" s="26">
        <f>IF('tab1'!J1542="","",'tab1'!J1542)</f>
        <v>1623585.07</v>
      </c>
      <c r="K1544" s="26">
        <f>IF('tab1'!K1542="","",'tab1'!K1542)</f>
        <v>1623585.07</v>
      </c>
      <c r="L1544" s="26">
        <f>IF('tab1'!L1542="","",'tab1'!L1542)</f>
        <v>1380047.31</v>
      </c>
      <c r="M1544" s="26">
        <f>IF('tab1'!M1542="","",'tab1'!M1542)</f>
        <v>85.000000030796002</v>
      </c>
      <c r="N1544" s="26" t="str">
        <f>IF('tab1'!N1542="","",'tab1'!N1542)</f>
        <v>01 Dotacja bezzwrotna</v>
      </c>
      <c r="O1544" s="26" t="str">
        <f>IF('tab1'!O1542="","",'tab1'!O1542)</f>
        <v>Miejsca realizacji do uzupełnienia ręcznego z raportu uzupełniającego!</v>
      </c>
      <c r="P1544" s="26" t="str">
        <f>IF('tab1'!P1542="","",'tab1'!P1542)</f>
        <v>02 Małe obszary miejskie (o ludności &gt;5 000 i średniej gęstości zaludnienia)</v>
      </c>
      <c r="Q1544" s="28">
        <f>IF('tab1'!Q1542="","",'tab1'!Q1542)</f>
        <v>42614</v>
      </c>
      <c r="R1544" s="28">
        <f>IF('tab1'!R1542="","",'tab1'!R1542)</f>
        <v>43404</v>
      </c>
      <c r="S1544" s="26" t="str">
        <f>IF('tab1'!S1542="","",'tab1'!S1542)</f>
        <v>Konkursowy</v>
      </c>
      <c r="T1544" s="26" t="str">
        <f>IF('tab1'!T1542="","",'tab1'!T1542)</f>
        <v>21 Działalność w zakresie opieki społecznej, usługi komunalne, społeczne i indywidualne</v>
      </c>
      <c r="U1544" s="26" t="str">
        <f>IF('tab1'!U1542="","",'tab1'!U1542)</f>
        <v>109 Aktywne włączenie, w tym w celu promowania równości szans i aktywnego uczestnictwa, oraz zwiększanie szans na zatrudnienie</v>
      </c>
      <c r="V1544" s="26" t="str">
        <f>IF('tab1'!V1542="","",'tab1'!V1542)</f>
        <v>09 Promowanie włączenia społecznego oraz walka z ubóstwem i wszelką dyskryminacją</v>
      </c>
      <c r="W1544" s="26" t="str">
        <f>IF('tab1'!W1542="","",'tab1'!W1542)</f>
        <v>08 Nie dotyczy</v>
      </c>
      <c r="X1544" s="26" t="str">
        <f>IF('tab1'!X1542="","",'tab1'!X1542)</f>
        <v>Nie dotyczy</v>
      </c>
      <c r="Y1544" s="27" t="str">
        <f>VLOOKUP(C1544,'przeliczenia '!C:D,2,FALSE)</f>
        <v>WOJ.: POMORSKIE, POW.: pucki, GM.: Hel</v>
      </c>
    </row>
    <row r="1545" spans="1:25" ht="168.75" hidden="1" x14ac:dyDescent="0.25">
      <c r="A1545" s="26" t="str">
        <f>IF('tab1'!A1543="","",'tab1'!A1543)</f>
        <v>Skarszewski CIS na BIS</v>
      </c>
      <c r="B1545" s="26" t="str">
        <f>IF('tab1'!B1543="","",'tab1'!B1543)</f>
        <v>Celem głównym w proj. jest aktywizacja społeczno-zawodowa 140 osób (100 kobiet (K) i 40 mężczyzn(M)) z miasta i gminy Skarszewy w większym stopniu zagrożonych wykluczeniem społecznym, w tym osób niepełnospr. poprzez działania CIS w okresie od 01.12.2016r. do 30.06.2023r. Planuje się osiągnąć w projekcie uzyskanie kwalifikacji po opuszczeniu programu min. 80% uczestników, 112 BO, w tym 80K i 32M oraz podjęcie zatrudnienia przez min. 23% uczest., 32 BO, w tym 23K i 9M do końca czerwca 2023r. Grupa docelowa to osoby zagrożone wykluczeniem społecznym, o których mowa w art. 1 ust. 2 ustawy z dnia 13.06.2003r. o zatrudnieniu socjalnym, w tym 40% to osoby niepełnosprawne, mieszkający na terenie woj. pomorskiego w rozumieniu przepisów KC w miejsko-wiejskiej Gminie Skarszewy. Stanowi ją 140 osób, w tym 100 K i 40 M. Zadania w proj. będą realizowane od 12.2016r. do 06.2023r. Miejscem realizacji proj. będzie siedziba CIS, przy ul. Kościerskiej 2 w Skarszewach. Zakres wsparcia i forma prowadzonych działań zostaną dostosowane do rozpoznanych umiejętności, predyspozycji i potrzeb uczestników proj. Zapewnia to pozytywne efekty edukacyjne i zatrudnieniowe, celowość i zgodność z oczekiwaniami uczestników. Zakres wsparcia nie ulegnie zmniejszeniu w stosunku do tego co było realizowane od 12 m-cy przed projektem. CIS jest miejscem, które daje szansę na ponowne włączenie się do życia społecznego oraz prawidłowe pełnienie ról zawodowych i rodzinnych przez uczestników. Zaplanowane działania tj. diagnoza BO, zajęcia reintegracji społecznej, w tym wsparcie psychospołeczne i reintegracji zawodowej, w tym doradztwo zawodowe, szkolenia i staże; dążą do usamodzielnienia uczestników i wyprowadzenia ich na rynek pracy. Konieczność wsparcia prowadzonego przez CIS wynika ze Strategii Rozwiązywania Problemów Społecznych Gminy Skarszewy na lata 2016-2020, uchwalonej przez Radę Miejską w dniu 18.12.2015r. (uchwała nr XI/113/2015) – str. 71.</v>
      </c>
      <c r="C1545" s="26" t="str">
        <f>IF('tab1'!C1543="","",'tab1'!C1543)</f>
        <v>RPPM.06.01.02-22-0051/16</v>
      </c>
      <c r="D1545" s="26" t="str">
        <f>IF('tab1'!D1543="","",'tab1'!D1543)</f>
        <v>STOWARZYSZENIE INTEGRACJA NA PLUS</v>
      </c>
      <c r="E1545" s="26" t="str">
        <f>IF('tab1'!E1543="","",'tab1'!E1543)</f>
        <v>EFS</v>
      </c>
      <c r="F1545" s="26" t="str">
        <f>IF('tab1'!F1543="","",'tab1'!F1543)</f>
        <v>Regionalny Program Operacyjny Województwa Pomorskiego na lata 2014-2020</v>
      </c>
      <c r="G1545" s="26" t="str">
        <f>IF('tab1'!G1543="","",'tab1'!G1543)</f>
        <v>6. Integracja</v>
      </c>
      <c r="H1545" s="26" t="str">
        <f>IF('tab1'!H1543="","",'tab1'!H1543)</f>
        <v>6.1. Aktywna integracja</v>
      </c>
      <c r="I1545" s="26" t="str">
        <f>IF('tab1'!I1543="","",'tab1'!I1543)</f>
        <v>6.1.2. Aktywizacja społeczno - zawodowa</v>
      </c>
      <c r="J1545" s="26">
        <f>IF('tab1'!J1543="","",'tab1'!J1543)</f>
        <v>1989552</v>
      </c>
      <c r="K1545" s="26">
        <f>IF('tab1'!K1543="","",'tab1'!K1543)</f>
        <v>1989552</v>
      </c>
      <c r="L1545" s="26">
        <f>IF('tab1'!L1543="","",'tab1'!L1543)</f>
        <v>1691119.2</v>
      </c>
      <c r="M1545" s="26">
        <f>IF('tab1'!M1543="","",'tab1'!M1543)</f>
        <v>85</v>
      </c>
      <c r="N1545" s="26" t="str">
        <f>IF('tab1'!N1543="","",'tab1'!N1543)</f>
        <v>01 Dotacja bezzwrotna</v>
      </c>
      <c r="O1545" s="26" t="str">
        <f>IF('tab1'!O1543="","",'tab1'!O1543)</f>
        <v>Miejsca realizacji do uzupełnienia ręcznego z raportu uzupełniającego!</v>
      </c>
      <c r="P1545" s="26" t="str">
        <f>IF('tab1'!P1543="","",'tab1'!P1543)</f>
        <v>02 Małe obszary miejskie (o ludności &gt;5 000 i średniej gęstości zaludnienia)</v>
      </c>
      <c r="Q1545" s="28">
        <f>IF('tab1'!Q1543="","",'tab1'!Q1543)</f>
        <v>42767</v>
      </c>
      <c r="R1545" s="28">
        <f>IF('tab1'!R1543="","",'tab1'!R1543)</f>
        <v>45107</v>
      </c>
      <c r="S1545" s="26" t="str">
        <f>IF('tab1'!S1543="","",'tab1'!S1543)</f>
        <v>Konkursowy</v>
      </c>
      <c r="T1545" s="26" t="str">
        <f>IF('tab1'!T1543="","",'tab1'!T1543)</f>
        <v>21 Działalność w zakresie opieki społecznej, usługi komunalne, społeczne i indywidualne</v>
      </c>
      <c r="U1545" s="26" t="str">
        <f>IF('tab1'!U1543="","",'tab1'!U1543)</f>
        <v>109 Aktywne włączenie, w tym w celu promowania równości szans i aktywnego uczestnictwa, oraz zwiększanie szans na zatrudnienie</v>
      </c>
      <c r="V1545" s="26" t="str">
        <f>IF('tab1'!V1543="","",'tab1'!V1543)</f>
        <v>09 Promowanie włączenia społecznego oraz walka z ubóstwem i wszelką dyskryminacją</v>
      </c>
      <c r="W1545" s="26" t="str">
        <f>IF('tab1'!W1543="","",'tab1'!W1543)</f>
        <v>08 Nie dotyczy</v>
      </c>
      <c r="X1545" s="26" t="str">
        <f>IF('tab1'!X1543="","",'tab1'!X1543)</f>
        <v>Nie dotyczy</v>
      </c>
      <c r="Y1545" s="27" t="str">
        <f>VLOOKUP(C1545,'przeliczenia '!C:D,2,FALSE)</f>
        <v>WOJ.: POMORSKIE, POW.: starogardzki, GM.: Skarszewy</v>
      </c>
    </row>
    <row r="1546" spans="1:25" ht="180" hidden="1" x14ac:dyDescent="0.25">
      <c r="A1546" s="26" t="str">
        <f>IF('tab1'!A1544="","",'tab1'!A1544)</f>
        <v>III edycja wdrożenia założeń Strategii zarządzania zmianą gospodarczą gminy Kępice poprzez zastosowanie międzynarodowego programu edukacyjnego Aflatoun</v>
      </c>
      <c r="B1546" s="26" t="str">
        <f>IF('tab1'!B1544="","",'tab1'!B1544)</f>
        <v>III edycja identycznych projektów zakończonego sukcesem 31.12.2017 i realizowanego obecnie. Polska Agencja Rozwoju RIS nr 2.22/00021/2009, Ag.Zatr. nr 10876 Stowarzyszenie dla Europy RIS nr 2.22/00154/2015 , Ag.Zatr. nr 12822.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Grupa docelowa: 16k 9m mieszkańców gminy Kępice zagrożonych wykluczeniem społecznym, korzystających z PO PŻ, minimum 50% ON Zadania: Indywidualizacja wsparcia i opracowanie IPD zgodnie z ustawą o promocji zatrudnienia i instytucjach r. pracy (Psycholog, Doradca zawodowy,) Indywidualizacja wsparcia i szkolenia miękkie (Job coach PIW EQUAL D0391), Pracownik ds. socjalnych. Aktywizacja społeczno-zawodowa - edukacja Aflatoun i animacja środowiskowa, Aktywizacja społecznozawodowa kursy i egzaminy zawodowe, Aktywizacja zawodowa - staże zawodowe. Wskaźniki realizacji projektu są wskaźnikami Celu szczegółowego SZOOP RPO WP: Liczba os. zagrożonych ubóstwem lub wykl. społecznym objętych wsparciem w programie: 16k 9m Liczba osób z niepełnosprawnościami objętych wsparciem w Programie 7k 6m Liczba osób zagrożonych ubóstwem lub wykl. społecznym, które uzyskały kwalifikacje po opuszczeniu programu: 10k 5m Liczba osób zagr. ubóstwem lub wykl. społ. pracujących po opuszczeniu programu (łącznie z prac. na własny rachunek): 9k 2m, poszukujących pracy po opuszczeniu programu 3k 1m. Wskaźnik efektywności społeczno-zawodowej w wymiarze społ.: min.34%, w wymiarze zawodowym: min.25% (12% osób z niepełnosprawnością znaczną/intelektualną/sprzężoną)</v>
      </c>
      <c r="C1546" s="26" t="str">
        <f>IF('tab1'!C1544="","",'tab1'!C1544)</f>
        <v>RPPM.06.01.02-22-0051/19</v>
      </c>
      <c r="D1546" s="26" t="str">
        <f>IF('tab1'!D1544="","",'tab1'!D1544)</f>
        <v>POLSKA AGENCJA ROZWOJU</v>
      </c>
      <c r="E1546" s="26" t="str">
        <f>IF('tab1'!E1544="","",'tab1'!E1544)</f>
        <v>EFS</v>
      </c>
      <c r="F1546" s="26" t="str">
        <f>IF('tab1'!F1544="","",'tab1'!F1544)</f>
        <v>Regionalny Program Operacyjny Województwa Pomorskiego na lata 2014-2020</v>
      </c>
      <c r="G1546" s="26" t="str">
        <f>IF('tab1'!G1544="","",'tab1'!G1544)</f>
        <v>6. Integracja</v>
      </c>
      <c r="H1546" s="26" t="str">
        <f>IF('tab1'!H1544="","",'tab1'!H1544)</f>
        <v>6.1. Aktywna integracja</v>
      </c>
      <c r="I1546" s="26" t="str">
        <f>IF('tab1'!I1544="","",'tab1'!I1544)</f>
        <v>6.1.2. Aktywizacja społeczno - zawodowa</v>
      </c>
      <c r="J1546" s="26">
        <f>IF('tab1'!J1544="","",'tab1'!J1544)</f>
        <v>370289.75</v>
      </c>
      <c r="K1546" s="26">
        <f>IF('tab1'!K1544="","",'tab1'!K1544)</f>
        <v>370289.75</v>
      </c>
      <c r="L1546" s="26">
        <f>IF('tab1'!L1544="","",'tab1'!L1544)</f>
        <v>314746.28000000003</v>
      </c>
      <c r="M1546" s="26">
        <f>IF('tab1'!M1544="","",'tab1'!M1544)</f>
        <v>84.999997974559093</v>
      </c>
      <c r="N1546" s="26" t="str">
        <f>IF('tab1'!N1544="","",'tab1'!N1544)</f>
        <v>01 Dotacja bezzwrotna</v>
      </c>
      <c r="O1546" s="26" t="str">
        <f>IF('tab1'!O1544="","",'tab1'!O1544)</f>
        <v>Miejsca realizacji do uzupełnienia ręcznego z raportu uzupełniającego!</v>
      </c>
      <c r="P1546" s="26" t="str">
        <f>IF('tab1'!P1544="","",'tab1'!P1544)</f>
        <v>02 Małe obszary miejskie (o ludności &gt;5 000 i średniej gęstości zaludnienia)</v>
      </c>
      <c r="Q1546" s="28">
        <f>IF('tab1'!Q1544="","",'tab1'!Q1544)</f>
        <v>43800</v>
      </c>
      <c r="R1546" s="28">
        <f>IF('tab1'!R1544="","",'tab1'!R1544)</f>
        <v>44196</v>
      </c>
      <c r="S1546" s="26" t="str">
        <f>IF('tab1'!S1544="","",'tab1'!S1544)</f>
        <v>Konkursowy</v>
      </c>
      <c r="T1546" s="26" t="str">
        <f>IF('tab1'!T1544="","",'tab1'!T1544)</f>
        <v>19 Edukacja</v>
      </c>
      <c r="U1546" s="26" t="str">
        <f>IF('tab1'!U1544="","",'tab1'!U1544)</f>
        <v>109 Aktywne włączenie, w tym w celu promowania równości szans i aktywnego uczestnictwa, oraz zwiększanie szans na zatrudnienie</v>
      </c>
      <c r="V1546" s="26" t="str">
        <f>IF('tab1'!V1544="","",'tab1'!V1544)</f>
        <v>09 Promowanie włączenia społecznego oraz walka z ubóstwem i wszelką dyskryminacją</v>
      </c>
      <c r="W1546" s="26" t="str">
        <f>IF('tab1'!W1544="","",'tab1'!W1544)</f>
        <v>08 Nie dotyczy</v>
      </c>
      <c r="X1546" s="26" t="str">
        <f>IF('tab1'!X1544="","",'tab1'!X1544)</f>
        <v>Nie dotyczy</v>
      </c>
      <c r="Y1546" s="27" t="str">
        <f>VLOOKUP(C1546,'przeliczenia '!C:D,2,FALSE)</f>
        <v>WOJ.: POMORSKIE, POW.: słupski, GM.: Kępice</v>
      </c>
    </row>
    <row r="1547" spans="1:25" ht="146.25" hidden="1" x14ac:dyDescent="0.25">
      <c r="A1547" s="26" t="str">
        <f>IF('tab1'!A1545="","",'tab1'!A1545)</f>
        <v>Rozkwit osób zdystansowanych w społeczeństwie</v>
      </c>
      <c r="B1547" s="26" t="str">
        <f>IF('tab1'!B1545="","",'tab1'!B1545)</f>
        <v>Projekt skierowany jest do gr. 33 os. zagrożonych ubóstwem lub wykluczeniem społecznym z powiatu człuchowskiego.Celem projektu jest zwiększenie możliwości lub zdolności do zatrudnienia uczestników projektu w okresie 14 m-cy poprzez aktywizację społeczno-zawodową dostosowaną indywidualnie do potrzeb i predyspozycji dla każdego uczestnika wsparcia. Cele szczegółowe:odbudowa i spotęgowanie kompetencji społecznych niezbędnych do prawidłowego funkcjonowania w społeczeństwie; zdobycie kwalifikacji zawodowych, kluczowych kompetencji pracowniczych i doświadczenia zawodowego pożądanych na rynku pracy;udział w zajęciach edukacyjnych i rozwój osobisty, wzmocnienie potencjału rozwojowego podmiotów ekonomii społecznej poprzez zwiększenie zatrudnienia w istniejących podmiotach ekonomii społecznej. Działania:diagnozowanie potrzeb i deficytów oraz sytuacji życiowej uczestników projektu, praktyczne nabywanie umiejętności osobistych poprzez udział w warsztatach terapeutycznych, dobór ścieżki zawodowej indywidualnie pod potrzeby każdego z uczestników projektu oraz nabycie kwalifikacji zawodowych poprzez udział w kursach/ szkoleniach,zajęciach reintegracji zawodowej, działania związane ze stażami zawodowymi i zatrudnieniem, zapewnienie dostępu do zajęć edukacyjnych zwiększających poziom wykształcenia oraz rozwój zainteresowań i aspiracji edukacyjnych. Najważniejszym efektem projektu jest podjęcie i utrzymanie zatrudnienia przez okres co najmniej 3 m-cy przez osoby dotknięte lub zagrożone ubóstwem i wykluczeniem społecznym, a także poprawa stanu zdrowia.</v>
      </c>
      <c r="C1547" s="26" t="str">
        <f>IF('tab1'!C1545="","",'tab1'!C1545)</f>
        <v>RPPM.06.01.02-22-0053/15</v>
      </c>
      <c r="D1547" s="26" t="str">
        <f>IF('tab1'!D1545="","",'tab1'!D1545)</f>
        <v>STOWARZYSZENIE NA RZECZ ROZWOJU MIASTA I GMINY DEBRZNO</v>
      </c>
      <c r="E1547" s="26" t="str">
        <f>IF('tab1'!E1545="","",'tab1'!E1545)</f>
        <v>EFS</v>
      </c>
      <c r="F1547" s="26" t="str">
        <f>IF('tab1'!F1545="","",'tab1'!F1545)</f>
        <v>Regionalny Program Operacyjny Województwa Pomorskiego na lata 2014-2020</v>
      </c>
      <c r="G1547" s="26" t="str">
        <f>IF('tab1'!G1545="","",'tab1'!G1545)</f>
        <v>6. Integracja</v>
      </c>
      <c r="H1547" s="26" t="str">
        <f>IF('tab1'!H1545="","",'tab1'!H1545)</f>
        <v>6.1. Aktywna integracja</v>
      </c>
      <c r="I1547" s="26" t="str">
        <f>IF('tab1'!I1545="","",'tab1'!I1545)</f>
        <v>6.1.2. Aktywizacja społeczno - zawodowa</v>
      </c>
      <c r="J1547" s="26">
        <f>IF('tab1'!J1545="","",'tab1'!J1545)</f>
        <v>493351.45</v>
      </c>
      <c r="K1547" s="26">
        <f>IF('tab1'!K1545="","",'tab1'!K1545)</f>
        <v>493351.45</v>
      </c>
      <c r="L1547" s="26">
        <f>IF('tab1'!L1545="","",'tab1'!L1545)</f>
        <v>419348.73</v>
      </c>
      <c r="M1547" s="26">
        <f>IF('tab1'!M1545="","",'tab1'!M1545)</f>
        <v>84.999999493261797</v>
      </c>
      <c r="N1547" s="26" t="str">
        <f>IF('tab1'!N1545="","",'tab1'!N1545)</f>
        <v>01 Dotacja bezzwrotna</v>
      </c>
      <c r="O1547" s="26" t="str">
        <f>IF('tab1'!O1545="","",'tab1'!O1545)</f>
        <v>Miejsca realizacji do uzupełnienia ręcznego z raportu uzupełniającego!</v>
      </c>
      <c r="P1547" s="26" t="str">
        <f>IF('tab1'!P1545="","",'tab1'!P1545)</f>
        <v>07 Nie dotyczy</v>
      </c>
      <c r="Q1547" s="28">
        <f>IF('tab1'!Q1545="","",'tab1'!Q1545)</f>
        <v>42552</v>
      </c>
      <c r="R1547" s="28">
        <f>IF('tab1'!R1545="","",'tab1'!R1545)</f>
        <v>42978</v>
      </c>
      <c r="S1547" s="26" t="str">
        <f>IF('tab1'!S1545="","",'tab1'!S1545)</f>
        <v>Konkursowy</v>
      </c>
      <c r="T1547" s="26" t="str">
        <f>IF('tab1'!T1545="","",'tab1'!T1545)</f>
        <v>19 Edukacja</v>
      </c>
      <c r="U1547" s="26" t="str">
        <f>IF('tab1'!U1545="","",'tab1'!U1545)</f>
        <v>109 Aktywne włączenie, w tym w celu promowania równości szans i aktywnego uczestnictwa, oraz zwiększanie szans na zatrudnienie</v>
      </c>
      <c r="V1547" s="26" t="str">
        <f>IF('tab1'!V1545="","",'tab1'!V1545)</f>
        <v>09 Promowanie włączenia społecznego oraz walka z ubóstwem i wszelką dyskryminacją</v>
      </c>
      <c r="W1547" s="26" t="str">
        <f>IF('tab1'!W1545="","",'tab1'!W1545)</f>
        <v>08 Nie dotyczy</v>
      </c>
      <c r="X1547" s="26" t="str">
        <f>IF('tab1'!X1545="","",'tab1'!X1545)</f>
        <v>Nie dotyczy</v>
      </c>
      <c r="Y1547" s="27" t="str">
        <f>VLOOKUP(C1547,'przeliczenia '!C:D,2,FALSE)</f>
        <v>WOJ.: POMORSKIE, POW.: człuchowski</v>
      </c>
    </row>
    <row r="1548" spans="1:25" ht="101.25" hidden="1" x14ac:dyDescent="0.25">
      <c r="A1548" s="26" t="str">
        <f>IF('tab1'!A1546="","",'tab1'!A1546)</f>
        <v>Aktywni i świadomi w społeczeństwie.</v>
      </c>
      <c r="B1548" s="26" t="str">
        <f>IF('tab1'!B1546="","",'tab1'!B1546)</f>
        <v>Projekt skierowany jest do grupy 20os. zagrożonych wykluczeniem społecznym z Trójmiasta i okolic. Celem projektu jest zwiększenie zatrudnienia oraz wsparcie os. zagrożonych wykluczeniem społecznym. Celem szczegółowym jest podniesienie zdolności 70% uczestników projektu do zatrudnienia (w tym os.niepełnosprawnych) i aktywizacja zawodowa co najmniej 25% uczestników projektu. Działania: -rekrutacja -diagnoza uczestników IPD,ścieżka reintegracji społeczno zawodowej dla wszystkich uczestników -doradztwo zawodowe indywid. i grupowe -przygotowanie oraz przeprowadzenie szkoleń z zakresu kompetencji miękkich i kształtowanie postaw wzmacniających motywację i wiedzę -profilaktyka uzależnień -udzielenie wsparcia psychologicznego i emocjonalnego w postaci terapii i coachingu -podniesienie kwalifikacji zawod.w postaci kursów zawodow., językowych - działania związane ze stażami zawod. i zatrudnieniem uczestników. -pośrednictwo i wsparcie w poszukiwaniu pracy. Najważniejszym efektem, jaki projekt ma dać jego uczestnikom jest podjęcie i utrzymanie przez nich pracy przez co najmniej 6 miesięcy.</v>
      </c>
      <c r="C1548" s="26" t="str">
        <f>IF('tab1'!C1546="","",'tab1'!C1546)</f>
        <v>RPPM.06.01.02-22-0053/16</v>
      </c>
      <c r="D1548" s="26" t="str">
        <f>IF('tab1'!D1546="","",'tab1'!D1546)</f>
        <v>FUNDACJA PRAESTERNO</v>
      </c>
      <c r="E1548" s="26" t="str">
        <f>IF('tab1'!E1546="","",'tab1'!E1546)</f>
        <v>EFS</v>
      </c>
      <c r="F1548" s="26" t="str">
        <f>IF('tab1'!F1546="","",'tab1'!F1546)</f>
        <v>Regionalny Program Operacyjny Województwa Pomorskiego na lata 2014-2020</v>
      </c>
      <c r="G1548" s="26" t="str">
        <f>IF('tab1'!G1546="","",'tab1'!G1546)</f>
        <v>6. Integracja</v>
      </c>
      <c r="H1548" s="26" t="str">
        <f>IF('tab1'!H1546="","",'tab1'!H1546)</f>
        <v>6.1. Aktywna integracja</v>
      </c>
      <c r="I1548" s="26" t="str">
        <f>IF('tab1'!I1546="","",'tab1'!I1546)</f>
        <v>6.1.2. Aktywizacja społeczno - zawodowa</v>
      </c>
      <c r="J1548" s="26">
        <f>IF('tab1'!J1546="","",'tab1'!J1546)</f>
        <v>209745</v>
      </c>
      <c r="K1548" s="26">
        <f>IF('tab1'!K1546="","",'tab1'!K1546)</f>
        <v>209745</v>
      </c>
      <c r="L1548" s="26">
        <f>IF('tab1'!L1546="","",'tab1'!L1546)</f>
        <v>178283.25</v>
      </c>
      <c r="M1548" s="26">
        <f>IF('tab1'!M1546="","",'tab1'!M1546)</f>
        <v>85</v>
      </c>
      <c r="N1548" s="26" t="str">
        <f>IF('tab1'!N1546="","",'tab1'!N1546)</f>
        <v>01 Dotacja bezzwrotna</v>
      </c>
      <c r="O1548" s="26" t="str">
        <f>IF('tab1'!O1546="","",'tab1'!O1546)</f>
        <v>Miejsca realizacji do uzupełnienia ręcznego z raportu uzupełniającego!</v>
      </c>
      <c r="P1548" s="26" t="str">
        <f>IF('tab1'!P1546="","",'tab1'!P1546)</f>
        <v>01 Duże obszary miejskie (o ludności &gt;50 000 i dużej gęstości zaludnienia)</v>
      </c>
      <c r="Q1548" s="28">
        <f>IF('tab1'!Q1546="","",'tab1'!Q1546)</f>
        <v>42737</v>
      </c>
      <c r="R1548" s="28">
        <f>IF('tab1'!R1546="","",'tab1'!R1546)</f>
        <v>43098</v>
      </c>
      <c r="S1548" s="26" t="str">
        <f>IF('tab1'!S1546="","",'tab1'!S1546)</f>
        <v>Konkursowy</v>
      </c>
      <c r="T1548" s="26" t="str">
        <f>IF('tab1'!T1546="","",'tab1'!T1546)</f>
        <v>21 Działalność w zakresie opieki społecznej, usługi komunalne, społeczne i indywidualne</v>
      </c>
      <c r="U1548" s="26" t="str">
        <f>IF('tab1'!U1546="","",'tab1'!U1546)</f>
        <v>109 Aktywne włączenie, w tym w celu promowania równości szans i aktywnego uczestnictwa, oraz zwiększanie szans na zatrudnienie</v>
      </c>
      <c r="V1548" s="26" t="str">
        <f>IF('tab1'!V1546="","",'tab1'!V1546)</f>
        <v>09 Promowanie włączenia społecznego oraz walka z ubóstwem i wszelką dyskryminacją</v>
      </c>
      <c r="W1548" s="26" t="str">
        <f>IF('tab1'!W1546="","",'tab1'!W1546)</f>
        <v>08 Nie dotyczy</v>
      </c>
      <c r="X1548" s="26" t="str">
        <f>IF('tab1'!X1546="","",'tab1'!X1546)</f>
        <v>Nie dotyczy</v>
      </c>
      <c r="Y1548" s="27" t="str">
        <f>VLOOKUP(C1548,'przeliczenia '!C:D,2,FALSE)</f>
        <v>WOJ.: POMORSKIE, POW.: Gdańsk, GM.: Gdańsk</v>
      </c>
    </row>
    <row r="1549" spans="1:25" ht="180" hidden="1" x14ac:dyDescent="0.25">
      <c r="A1549" s="26" t="str">
        <f>IF('tab1'!A1547="","",'tab1'!A1547)</f>
        <v>Kierunek aktywność III</v>
      </c>
      <c r="B1549" s="26" t="str">
        <f>IF('tab1'!B1547="","",'tab1'!B1547)</f>
        <v>Projekt "Kierunek aktywność III” jest kontynuacją projektów "Kierunek aktywność" (RPPM.06.01.02-22-0005/15-01) i „Kierunek aktywność II” (RPPM.06.01.02-22-0079/17), realizowanych w ramach ZPT dla MOF Słupska. Projekty w znaczący sposób wpływają na realizację założonych celów w ramach ZPT dla MOF. Projekt skierowany jest do 110 osób (49K, 61M) dotkniętych i zagroż. ubóstwem i wyklucz. społ., biernych zawodowo i bezrobotnych, korzyst. z pomocy MOPR w Słupsku, w tym do 28 osób z niepełnosprawnościami (25%). Celem projektu jest aktyw. zawodowa uczestników/czek, zakłada się, że min. 25% ucz. t.j. 28 osób po zakończeniu udziału w projekcie podejmie zatrudnienie. Projekt realizowany będzie od XII 2019 r. do VI 2023 r. Realizatorem projektu będzie MOPR w Słupsku, działania będą podejmowane w oparciu o partnerstwo ze Stow. Horyzont, prowadzącym CIS, w którym, w oparciu o warsztaty praktyczne i zajęcia społeczne, będzie prowadzona reintegr. społeczna i zawodowa 110 uczestników/czek. CIS będzie realizowało także zadania związane z aktywizacją zawodową skierowaną do wszystkich uczestników/czek, którzy obok bezpośredniego wsparcia doradcy zawod. będą mogli liczyć m.in. na uzyskanie skierowania na kurs lub szkolenie kończące się uzyskaniem kwalifikacji lub kompetencji. Wśród uczestników/czek będzie promowana idea wolontariatu. MOPR koordynował będzie wszelkie działania i prowadził aktywizację społ. opierającą się na wolontariacie uczestników/czek. Wszystkie działania będą dopasowane do potrzeb i możliwości uczestników/czek (w tym z niepełnosprawnościami) i realizowane na podstawie kontr. socjal. zawartych pomiędzy MOPR a ucz. projektu. Przez cały okres udziału w projekcie, uczestnik/czka będzie objęty intensywną i zindywidualizowaną pracą socjalną świadczoną przez prac. Socjalnych w oparciu o ustalenia zawarte w kontrakcie socjalnym. Zakłada się, że średni czas realizacji kontraktu będzie wynosił 16 m-cy. Projekt jest komplementarny z POPŻ.</v>
      </c>
      <c r="C1549" s="26" t="str">
        <f>IF('tab1'!C1547="","",'tab1'!C1547)</f>
        <v>RPPM.06.01.02-22-0053/19</v>
      </c>
      <c r="D1549" s="26" t="str">
        <f>IF('tab1'!D1547="","",'tab1'!D1547)</f>
        <v>MIASTO SŁUPSK</v>
      </c>
      <c r="E1549" s="26" t="str">
        <f>IF('tab1'!E1547="","",'tab1'!E1547)</f>
        <v>EFS</v>
      </c>
      <c r="F1549" s="26" t="str">
        <f>IF('tab1'!F1547="","",'tab1'!F1547)</f>
        <v>Regionalny Program Operacyjny Województwa Pomorskiego na lata 2014-2020</v>
      </c>
      <c r="G1549" s="26" t="str">
        <f>IF('tab1'!G1547="","",'tab1'!G1547)</f>
        <v>6. Integracja</v>
      </c>
      <c r="H1549" s="26" t="str">
        <f>IF('tab1'!H1547="","",'tab1'!H1547)</f>
        <v>6.1. Aktywna integracja</v>
      </c>
      <c r="I1549" s="26" t="str">
        <f>IF('tab1'!I1547="","",'tab1'!I1547)</f>
        <v>6.1.2. Aktywizacja społeczno - zawodowa</v>
      </c>
      <c r="J1549" s="26">
        <f>IF('tab1'!J1547="","",'tab1'!J1547)</f>
        <v>1648902.44</v>
      </c>
      <c r="K1549" s="26">
        <f>IF('tab1'!K1547="","",'tab1'!K1547)</f>
        <v>1648902.44</v>
      </c>
      <c r="L1549" s="26">
        <f>IF('tab1'!L1547="","",'tab1'!L1547)</f>
        <v>1401567.07</v>
      </c>
      <c r="M1549" s="26">
        <f>IF('tab1'!M1547="","",'tab1'!M1547)</f>
        <v>84.9999997574144</v>
      </c>
      <c r="N1549" s="26" t="str">
        <f>IF('tab1'!N1547="","",'tab1'!N1547)</f>
        <v>01 Dotacja bezzwrotna</v>
      </c>
      <c r="O1549" s="26" t="str">
        <f>IF('tab1'!O1547="","",'tab1'!O1547)</f>
        <v>Miejsca realizacji do uzupełnienia ręcznego z raportu uzupełniającego!</v>
      </c>
      <c r="P1549" s="26" t="str">
        <f>IF('tab1'!P1547="","",'tab1'!P1547)</f>
        <v>01 Duże obszary miejskie (o ludności &gt;50 000 i dużej gęstości zaludnienia)</v>
      </c>
      <c r="Q1549" s="28">
        <f>IF('tab1'!Q1547="","",'tab1'!Q1547)</f>
        <v>43801</v>
      </c>
      <c r="R1549" s="28">
        <f>IF('tab1'!R1547="","",'tab1'!R1547)</f>
        <v>45107</v>
      </c>
      <c r="S1549" s="26" t="str">
        <f>IF('tab1'!S1547="","",'tab1'!S1547)</f>
        <v>Konkursowy</v>
      </c>
      <c r="T1549" s="26" t="str">
        <f>IF('tab1'!T1547="","",'tab1'!T1547)</f>
        <v>21 Działalność w zakresie opieki społecznej, usługi komunalne, społeczne i indywidualne</v>
      </c>
      <c r="U1549" s="26" t="str">
        <f>IF('tab1'!U1547="","",'tab1'!U1547)</f>
        <v>109 Aktywne włączenie, w tym w celu promowania równości szans i aktywnego uczestnictwa, oraz zwiększanie szans na zatrudnienie</v>
      </c>
      <c r="V1549" s="26" t="str">
        <f>IF('tab1'!V1547="","",'tab1'!V1547)</f>
        <v>09 Promowanie włączenia społecznego oraz walka z ubóstwem i wszelką dyskryminacją</v>
      </c>
      <c r="W1549" s="26" t="str">
        <f>IF('tab1'!W1547="","",'tab1'!W1547)</f>
        <v>08 Nie dotyczy</v>
      </c>
      <c r="X1549" s="26" t="str">
        <f>IF('tab1'!X1547="","",'tab1'!X1547)</f>
        <v>Nie dotyczy</v>
      </c>
      <c r="Y1549" s="27" t="str">
        <f>VLOOKUP(C1549,'przeliczenia '!C:D,2,FALSE)</f>
        <v>WOJ.: POMORSKIE, POW.: Słupsk, GM.: Słupsk</v>
      </c>
    </row>
    <row r="1550" spans="1:25" ht="180" hidden="1" x14ac:dyDescent="0.25">
      <c r="A1550" s="26" t="str">
        <f>IF('tab1'!A1548="","",'tab1'!A1548)</f>
        <v>Uczciwa praca się opłaca!</v>
      </c>
      <c r="B1550" s="26" t="str">
        <f>IF('tab1'!B1548="","",'tab1'!B1548)</f>
        <v>Projekt skier. do 33 K i 33 M (66 UP), zagr. ubóstwem lub wykl. społ. ze względu na niepełnosprawność, zamieszkałych na obszarach charakteryzujących się ponadprzeciętnym wykl. społ., w powiecie Bytowskim. Celem projektu jest poprawa jakości dział. na rzecz zwiększenia zatrudnienia osób dotkniętych i/lub zagr. ubóstwem i wykl. społ., poprzez wdrażanie kompleksowych progr. aktywizacji społeczno – zawodowej, w oparciu o ścieżkę reintegr. stworzoną indywidualnie dla każdego uczestnika projektu (UP). Cele szczegółowe: - Aktywizacja zawod. os. pozost. bez pracy: minimum 12% niepełnosprawnych UP zagr. ubóstwem i lub wykl. społ. w przypadku znacznego st. niepełnospr., niepełnospr. sprzężonej oraz niepełnospr. intelektualnej oraz min. 22% w przypadku pozostałych UP Aktywizacja zawod. rozumiana w projekcie jako dopr. do trwałego, tj. trwającego co najmniej 3 m-ce, zatrudnienia os. zagr. ubóstwem i wyklucz. społ.; - Aktywizacja społ. minimum 56% UP - Podniesienie zdolności do zatrudn. wszystkich UP; Działania: - Diagnoza potrzeb UP: określenie ścieżki zawod. (IPD, analiza umiejętności, predysp. oraz preferencji i probl. zawod.) - Zajęcia ind. z psychologiem, doradcą zawodowym, pośrednikiem pracy oraz poradnictwo prawne; - Przeprowadzenie warsztatów kszt. umiejętności osobiste i społeczne, zdolność radzenia sobie ze stresem oraz aktywnego poszukiwania pracy, wykorzystujących animację społeczną, nastawionych na rozwój oraz ukierunkowanie zainteresowań i aspiracji edukacyjnych; - Org. wolontariatu dla UP - odbycie kursów/szkol zawod. wymaganych przez pracodawców, zgodnych z predyspozycjami i preferencjami UP przez min. 68% UP 45 os (kwalifikacje zawodowe uzyska min. 40 os - 60 % UP. - Zdobycie dośw. zawod. wymaganego przez pracodawców (5 m-cy płatnych staży zawod. dla 66 UP ) oraz działania zw. z zatrudnieniem UP Najważniejszym efektem, jaki projekt ma dać jego uczestnikom jest podjęcie i utrzymanie przez nich pracy przez co najmniej 3 m-ce</v>
      </c>
      <c r="C1550" s="26" t="str">
        <f>IF('tab1'!C1548="","",'tab1'!C1548)</f>
        <v>RPPM.06.01.02-22-0054/16</v>
      </c>
      <c r="D1550" s="26" t="str">
        <f>IF('tab1'!D1548="","",'tab1'!D1548)</f>
        <v>PROFESJA CAZ SP.Z O.O</v>
      </c>
      <c r="E1550" s="26" t="str">
        <f>IF('tab1'!E1548="","",'tab1'!E1548)</f>
        <v>EFS</v>
      </c>
      <c r="F1550" s="26" t="str">
        <f>IF('tab1'!F1548="","",'tab1'!F1548)</f>
        <v>Regionalny Program Operacyjny Województwa Pomorskiego na lata 2014-2020</v>
      </c>
      <c r="G1550" s="26" t="str">
        <f>IF('tab1'!G1548="","",'tab1'!G1548)</f>
        <v>6. Integracja</v>
      </c>
      <c r="H1550" s="26" t="str">
        <f>IF('tab1'!H1548="","",'tab1'!H1548)</f>
        <v>6.1. Aktywna integracja</v>
      </c>
      <c r="I1550" s="26" t="str">
        <f>IF('tab1'!I1548="","",'tab1'!I1548)</f>
        <v>6.1.2. Aktywizacja społeczno - zawodowa</v>
      </c>
      <c r="J1550" s="26">
        <f>IF('tab1'!J1548="","",'tab1'!J1548)</f>
        <v>989914.06</v>
      </c>
      <c r="K1550" s="26">
        <f>IF('tab1'!K1548="","",'tab1'!K1548)</f>
        <v>989914.06</v>
      </c>
      <c r="L1550" s="26">
        <f>IF('tab1'!L1548="","",'tab1'!L1548)</f>
        <v>841426.95</v>
      </c>
      <c r="M1550" s="26">
        <f>IF('tab1'!M1548="","",'tab1'!M1548)</f>
        <v>84.999999898981102</v>
      </c>
      <c r="N1550" s="26" t="str">
        <f>IF('tab1'!N1548="","",'tab1'!N1548)</f>
        <v>01 Dotacja bezzwrotna</v>
      </c>
      <c r="O1550" s="26" t="str">
        <f>IF('tab1'!O1548="","",'tab1'!O1548)</f>
        <v>Miejsca realizacji do uzupełnienia ręcznego z raportu uzupełniającego!</v>
      </c>
      <c r="P1550" s="26" t="str">
        <f>IF('tab1'!P1548="","",'tab1'!P1548)</f>
        <v>07 Nie dotyczy</v>
      </c>
      <c r="Q1550" s="28">
        <f>IF('tab1'!Q1548="","",'tab1'!Q1548)</f>
        <v>42795</v>
      </c>
      <c r="R1550" s="28">
        <f>IF('tab1'!R1548="","",'tab1'!R1548)</f>
        <v>43281</v>
      </c>
      <c r="S1550" s="26" t="str">
        <f>IF('tab1'!S1548="","",'tab1'!S1548)</f>
        <v>Konkursowy</v>
      </c>
      <c r="T1550" s="26" t="str">
        <f>IF('tab1'!T1548="","",'tab1'!T1548)</f>
        <v>19 Edukacja</v>
      </c>
      <c r="U1550" s="26" t="str">
        <f>IF('tab1'!U1548="","",'tab1'!U1548)</f>
        <v>109 Aktywne włączenie, w tym w celu promowania równości szans i aktywnego uczestnictwa, oraz zwiększanie szans na zatrudnienie</v>
      </c>
      <c r="V1550" s="26" t="str">
        <f>IF('tab1'!V1548="","",'tab1'!V1548)</f>
        <v>09 Promowanie włączenia społecznego oraz walka z ubóstwem i wszelką dyskryminacją</v>
      </c>
      <c r="W1550" s="26" t="str">
        <f>IF('tab1'!W1548="","",'tab1'!W1548)</f>
        <v>08 Nie dotyczy</v>
      </c>
      <c r="X1550" s="26" t="str">
        <f>IF('tab1'!X1548="","",'tab1'!X1548)</f>
        <v>Nie dotyczy</v>
      </c>
      <c r="Y1550" s="27" t="str">
        <f>VLOOKUP(C1550,'przeliczenia '!C:D,2,FALSE)</f>
        <v>WOJ.: POMORSKIE, POW.: bytowski, GM.: Borzytuchom</v>
      </c>
    </row>
    <row r="1551" spans="1:25" ht="180" hidden="1" x14ac:dyDescent="0.25">
      <c r="A1551" s="26" t="str">
        <f>IF('tab1'!A1549="","",'tab1'!A1549)</f>
        <v>Dłoń-staże dla osób z niepełnosprawnością</v>
      </c>
      <c r="B1551" s="26" t="str">
        <f>IF('tab1'!B1549="","",'tab1'!B1549)</f>
        <v>Projekt skierowany do osób zagrożonych ubóstwem/ wykluczeniem społ. 40 (20K 20M) o znacznym stopniu niepełnosprawności/osób z niepeł. intelektualną (w tym z zab. psych)/ osób z niepełnosprawnościami sprzężonymi/z całościowymi zaburzeniami rozwojowymi, bezrobotne/bierne zawodowo. Połowa gr. docelowej to osoby objęte PO PŻ. Beneficjenci będą mieszkańcami pow. kościer. w tym gm. Liniewo, Karsin-obszar o ponadprzeciętnym wykluczeniu. Projekt realizowany we współpracy z pracodawcą, wolontariuszami, w celu osiągnięcia wszystkich rezultatów projektu. Cel projektu: zwiększenie poziomu zatrudnienia wśród 40 ON (20K,20M) z terenu pow. kościerskiego od 10.2018 do 10.2020 r. przez zastosowanie działań aktywnej integracji o charakterze społ. i zaw.-podejście oddolne. Cele szczegółowe: 1. Aktywizacja zaw. co najmniej 20 - OzN (10K, 10M) 2. Wyposażenie/wzmocnienie kompetencji społ., zaradności, samodzielności i aktywności u min. 40-stu OzN (20K, 20M). zrealizowane poprzez: Zad 1) Stworzenie Indywidualnej Ścieżki Reintegracji (IŚR) dla 40 OzN (20K, 20M): a) Diagnoza sytuacji uczestnika - rekrutacja b) Diagnoza psycholog. c) Poradnictwo zawodo d) Konsultacje z pracodawcą dot. wybranego przez OzN zawodu określonego w IŚR Zad 2) Działania z zakresu aktywnej integracji społ. dla 40 OzN (20K, 20M) a) Utworzenie Centrum Aktywnej Integracji (CAI) b) Warsztaty terapeutyczne kształtujące kompetencje społ. w tym blok nt. prawa pracy d) Konsultacje psychiatryczne (wg. potrzeb) Zad 3) Działania z zakresu aktywnej integracji zaw. dla 20 OzN (10K, 10M) a) Staże i usługi asystenckie pomagające uzyskać zatrudnienie b) Wsparcie relacji z pracodawcą - konsultacje w firmach c) Wsparcie psychol. Efekt: podjęcie i utrzymanie zatrudnienia przez min. 5 OzN. Wzmocnienie/wyposażenie w kompetencje społ. min. 14 OzN. Działania w projekcie zgodne z celem Programu Działań Na Rzecz Osób Niepełnosprawnych w Powiecie Kościerskim na lata 2016-2020-obejmującym gm. Liniewo, Karsin.</v>
      </c>
      <c r="C1551" s="26" t="str">
        <f>IF('tab1'!C1549="","",'tab1'!C1549)</f>
        <v>RPPM.06.01.02-22-0054/17</v>
      </c>
      <c r="D1551" s="26" t="str">
        <f>IF('tab1'!D1549="","",'tab1'!D1549)</f>
        <v>FUNDACJA SPRAWNI INACZEJ</v>
      </c>
      <c r="E1551" s="26" t="str">
        <f>IF('tab1'!E1549="","",'tab1'!E1549)</f>
        <v>EFS</v>
      </c>
      <c r="F1551" s="26" t="str">
        <f>IF('tab1'!F1549="","",'tab1'!F1549)</f>
        <v>Regionalny Program Operacyjny Województwa Pomorskiego na lata 2014-2020</v>
      </c>
      <c r="G1551" s="26" t="str">
        <f>IF('tab1'!G1549="","",'tab1'!G1549)</f>
        <v>6. Integracja</v>
      </c>
      <c r="H1551" s="26" t="str">
        <f>IF('tab1'!H1549="","",'tab1'!H1549)</f>
        <v>6.1. Aktywna integracja</v>
      </c>
      <c r="I1551" s="26" t="str">
        <f>IF('tab1'!I1549="","",'tab1'!I1549)</f>
        <v>6.1.2. Aktywizacja społeczno - zawodowa</v>
      </c>
      <c r="J1551" s="26">
        <f>IF('tab1'!J1549="","",'tab1'!J1549)</f>
        <v>572337</v>
      </c>
      <c r="K1551" s="26">
        <f>IF('tab1'!K1549="","",'tab1'!K1549)</f>
        <v>572337</v>
      </c>
      <c r="L1551" s="26">
        <f>IF('tab1'!L1549="","",'tab1'!L1549)</f>
        <v>486486.45</v>
      </c>
      <c r="M1551" s="26">
        <f>IF('tab1'!M1549="","",'tab1'!M1549)</f>
        <v>85</v>
      </c>
      <c r="N1551" s="26" t="str">
        <f>IF('tab1'!N1549="","",'tab1'!N1549)</f>
        <v>01 Dotacja bezzwrotna</v>
      </c>
      <c r="O1551" s="26" t="str">
        <f>IF('tab1'!O1549="","",'tab1'!O1549)</f>
        <v>Miejsca realizacji do uzupełnienia ręcznego z raportu uzupełniającego!</v>
      </c>
      <c r="P1551" s="26" t="str">
        <f>IF('tab1'!P1549="","",'tab1'!P1549)</f>
        <v>07 Nie dotyczy</v>
      </c>
      <c r="Q1551" s="28">
        <f>IF('tab1'!Q1549="","",'tab1'!Q1549)</f>
        <v>43403</v>
      </c>
      <c r="R1551" s="28">
        <f>IF('tab1'!R1549="","",'tab1'!R1549)</f>
        <v>44135</v>
      </c>
      <c r="S1551" s="26" t="str">
        <f>IF('tab1'!S1549="","",'tab1'!S1549)</f>
        <v>Konkursowy</v>
      </c>
      <c r="T1551" s="26" t="str">
        <f>IF('tab1'!T1549="","",'tab1'!T1549)</f>
        <v>21 Działalność w zakresie opieki społecznej, usługi komunalne, społeczne i indywidualne</v>
      </c>
      <c r="U1551" s="26" t="str">
        <f>IF('tab1'!U1549="","",'tab1'!U1549)</f>
        <v>109 Aktywne włączenie, w tym w celu promowania równości szans i aktywnego uczestnictwa, oraz zwiększanie szans na zatrudnienie</v>
      </c>
      <c r="V1551" s="26" t="str">
        <f>IF('tab1'!V1549="","",'tab1'!V1549)</f>
        <v>09 Promowanie włączenia społecznego oraz walka z ubóstwem i wszelką dyskryminacją</v>
      </c>
      <c r="W1551" s="26" t="str">
        <f>IF('tab1'!W1549="","",'tab1'!W1549)</f>
        <v>08 Nie dotyczy</v>
      </c>
      <c r="X1551" s="26" t="str">
        <f>IF('tab1'!X1549="","",'tab1'!X1549)</f>
        <v>Nie dotyczy</v>
      </c>
      <c r="Y1551" s="27" t="str">
        <f>VLOOKUP(C1551,'przeliczenia '!C:D,2,FALSE)</f>
        <v>WOJ.: POMORSKIE, POW.: kościerski</v>
      </c>
    </row>
    <row r="1552" spans="1:25" ht="67.5" hidden="1" x14ac:dyDescent="0.25">
      <c r="A1552" s="26" t="str">
        <f>IF('tab1'!A1550="","",'tab1'!A1550)</f>
        <v>Aktywni bez barier</v>
      </c>
      <c r="B1552" s="26" t="str">
        <f>IF('tab1'!B1550="","",'tab1'!B1550)</f>
        <v>Celem projektu jest zwiększenie zatrudnienia 60 osób z orzeczeniem o niepełnosprawności z terenu pow. kwidzyńskiego i malborskiego w szczególności: a)doświadczających wielokrotnego wykluczenia społecznego, b)o znacznym lub umiarkowanym stopniu niepełnosprawności, c)z niepełnosprawnościami sprzężonymi, d)z niepełnosprawnością intelektualną oraz e)osoby z zaburzeniami psychicznymi poprzez stworzenie: 1. Indywidualnej ścieżki reintegracji zawodowej. 2. Poradnictwo psychologiczne i warsztaty terapeutyczne. 3. Poradnictwo zawodowe. 4. Kursy kwalifikacyjne. 5. Wolontariat i staże. 6. Rehabilitację medyczną. 7. Poradnictwo dla otoczenia uczestników.</v>
      </c>
      <c r="C1552" s="26" t="str">
        <f>IF('tab1'!C1550="","",'tab1'!C1550)</f>
        <v>RPPM.06.01.02-22-0055/16</v>
      </c>
      <c r="D1552" s="26" t="str">
        <f>IF('tab1'!D1550="","",'tab1'!D1550)</f>
        <v>PRZEDSIĘBIORSTWO PRODUKCYJNO-HANDLOWE RARYTAS J. I R. MARKOWSCY SPÓŁKA JAWNA</v>
      </c>
      <c r="E1552" s="26" t="str">
        <f>IF('tab1'!E1550="","",'tab1'!E1550)</f>
        <v>EFS</v>
      </c>
      <c r="F1552" s="26" t="str">
        <f>IF('tab1'!F1550="","",'tab1'!F1550)</f>
        <v>Regionalny Program Operacyjny Województwa Pomorskiego na lata 2014-2020</v>
      </c>
      <c r="G1552" s="26" t="str">
        <f>IF('tab1'!G1550="","",'tab1'!G1550)</f>
        <v>6. Integracja</v>
      </c>
      <c r="H1552" s="26" t="str">
        <f>IF('tab1'!H1550="","",'tab1'!H1550)</f>
        <v>6.1. Aktywna integracja</v>
      </c>
      <c r="I1552" s="26" t="str">
        <f>IF('tab1'!I1550="","",'tab1'!I1550)</f>
        <v>6.1.2. Aktywizacja społeczno - zawodowa</v>
      </c>
      <c r="J1552" s="26">
        <f>IF('tab1'!J1550="","",'tab1'!J1550)</f>
        <v>880387.5</v>
      </c>
      <c r="K1552" s="26">
        <f>IF('tab1'!K1550="","",'tab1'!K1550)</f>
        <v>880387.5</v>
      </c>
      <c r="L1552" s="26">
        <f>IF('tab1'!L1550="","",'tab1'!L1550)</f>
        <v>748329.37</v>
      </c>
      <c r="M1552" s="26">
        <f>IF('tab1'!M1550="","",'tab1'!M1550)</f>
        <v>84.999999432068293</v>
      </c>
      <c r="N1552" s="26" t="str">
        <f>IF('tab1'!N1550="","",'tab1'!N1550)</f>
        <v>01 Dotacja bezzwrotna</v>
      </c>
      <c r="O1552" s="26" t="str">
        <f>IF('tab1'!O1550="","",'tab1'!O1550)</f>
        <v>Miejsca realizacji do uzupełnienia ręcznego z raportu uzupełniającego!</v>
      </c>
      <c r="P1552" s="26" t="str">
        <f>IF('tab1'!P1550="","",'tab1'!P1550)</f>
        <v>07 Nie dotyczy</v>
      </c>
      <c r="Q1552" s="28">
        <f>IF('tab1'!Q1550="","",'tab1'!Q1550)</f>
        <v>42736</v>
      </c>
      <c r="R1552" s="28">
        <f>IF('tab1'!R1550="","",'tab1'!R1550)</f>
        <v>43404</v>
      </c>
      <c r="S1552" s="26" t="str">
        <f>IF('tab1'!S1550="","",'tab1'!S1550)</f>
        <v>Konkursowy</v>
      </c>
      <c r="T1552" s="26" t="str">
        <f>IF('tab1'!T1550="","",'tab1'!T1550)</f>
        <v>14 Handel hurtowy i detaliczny</v>
      </c>
      <c r="U1552" s="26" t="str">
        <f>IF('tab1'!U1550="","",'tab1'!U1550)</f>
        <v>109 Aktywne włączenie, w tym w celu promowania równości szans i aktywnego uczestnictwa, oraz zwiększanie szans na zatrudnienie</v>
      </c>
      <c r="V1552" s="26" t="str">
        <f>IF('tab1'!V1550="","",'tab1'!V1550)</f>
        <v>09 Promowanie włączenia społecznego oraz walka z ubóstwem i wszelką dyskryminacją</v>
      </c>
      <c r="W1552" s="26" t="str">
        <f>IF('tab1'!W1550="","",'tab1'!W1550)</f>
        <v>08 Nie dotyczy</v>
      </c>
      <c r="X1552" s="26" t="str">
        <f>IF('tab1'!X1550="","",'tab1'!X1550)</f>
        <v>Nie dotyczy</v>
      </c>
      <c r="Y1552" s="27" t="str">
        <f>VLOOKUP(C1552,'przeliczenia '!C:D,2,FALSE)</f>
        <v>WOJ.: POMORSKIE</v>
      </c>
    </row>
    <row r="1553" spans="1:25" ht="180" hidden="1" x14ac:dyDescent="0.25">
      <c r="A1553" s="26" t="str">
        <f>IF('tab1'!A1551="","",'tab1'!A1551)</f>
        <v>Akademia integracji</v>
      </c>
      <c r="B1553" s="26" t="str">
        <f>IF('tab1'!B1551="","",'tab1'!B1551)</f>
        <v>Projekt[PR] skierowany jest do 66osób(42kobiet[K],24mężczyzn[M])bezrobotnych lub biernych zaw. zagrożonych ubóstwem lub wykluczeniem społ. mających miejsce zamieszkania na terenie gmin o ponadprzeciętnym poziomie wykluczenia społ. z powiatu bytowskiego[PB],kościerskiego[PK],chojnickiego [PCH]i słupskiego[PS].Celem PR jest przez 24m-ce włączenie społ. i powrót na rynek pracy 66osób(42K,24M]bezrobotnych lub biernych zaw. zagrożonych ubóstwem lub wykluczeniem społ. mających miejsce zamieszkania na terenie gmin o ponadprzeciętnym poziomie wykluczenia społ. z PB,PCH,PK,PS przez podjęcie działań z zakresu aktywizacji społ.-zaw. Działania: *opracowanie dla każdego uczestnika[U] PR indywidualnej ścieżki reintegracji(udziału w PR) uwzględniającej diagnozę jej syt. problemowej,zasoby,potencjał,predyspozycje i potrzeby; *podjęcie na rzecz U działań z zakresu aktyw. społ.,w tym indyw. konsultacje psychologiczne i prawno-obywatelskie,warsztaty grupowe „Trening umiejętności społ. i zdrowia emocjonalnego” oraz dot.wizerunku i wizażu;wyjazdy do instytucji kultury kształtujące kompetencje społ.; *po zrealizowaniu działań z zakresu aktyw.społ. podjęcie na rzecz U działań z zakresu aktywizacji zaw., w tym:grupowe poradnictwo zaw.,tj.warsztaty dot. sytuacji na rynku pracy i aktywnych metod jej poszukiwania oraz dot.sporządzania CV i listu motywacyjnego;szkolenia umożliwiające nabycie kwalifikacji lub kompetencji zaw.; max.6-miesięczne staże przyuczające do zawodu. Najważniejszymi efektami realizacji PR będzie: 1)uzyskanie przez min.40% U PR kwalifikacji lub kompetencji zaw.; 2)osiągnięcie wskaźnika efektywn. zatrudn. mierzonego dla U z niepełnosprawnościami na poziomie min.12%,a dla pozostałych U na poziomie min.25% 3)osiągnięcie wskaźnika efektywn. społ. mierzonego dla U z niepełnosprawn. na poziomie min.34%,a dla pozostałych U na poziomie min.34% 4)zwiększenie zatrudnienia os.zagrożonych ubóstwem lub wyklucz. społ. o min.17os. 5)rozpoczęcie poszukiwania pracy przez 11U biernych zaw.</v>
      </c>
      <c r="C1553" s="26" t="str">
        <f>IF('tab1'!C1551="","",'tab1'!C1551)</f>
        <v>RPPM.06.01.02-22-0055/19</v>
      </c>
      <c r="D1553" s="26" t="str">
        <f>IF('tab1'!D1551="","",'tab1'!D1551)</f>
        <v>PRYWATNE CENTRUM EDUKACYJNE MARMOŁOWSKI S.C. ALICJA MARMOŁOWSKA, EWA MARMOŁOWSKA</v>
      </c>
      <c r="E1553" s="26" t="str">
        <f>IF('tab1'!E1551="","",'tab1'!E1551)</f>
        <v>EFS</v>
      </c>
      <c r="F1553" s="26" t="str">
        <f>IF('tab1'!F1551="","",'tab1'!F1551)</f>
        <v>Regionalny Program Operacyjny Województwa Pomorskiego na lata 2014-2020</v>
      </c>
      <c r="G1553" s="26" t="str">
        <f>IF('tab1'!G1551="","",'tab1'!G1551)</f>
        <v>6. Integracja</v>
      </c>
      <c r="H1553" s="26" t="str">
        <f>IF('tab1'!H1551="","",'tab1'!H1551)</f>
        <v>6.1. Aktywna integracja</v>
      </c>
      <c r="I1553" s="26" t="str">
        <f>IF('tab1'!I1551="","",'tab1'!I1551)</f>
        <v>6.1.2. Aktywizacja społeczno - zawodowa</v>
      </c>
      <c r="J1553" s="26">
        <f>IF('tab1'!J1551="","",'tab1'!J1551)</f>
        <v>987772.19</v>
      </c>
      <c r="K1553" s="26">
        <f>IF('tab1'!K1551="","",'tab1'!K1551)</f>
        <v>987772.19</v>
      </c>
      <c r="L1553" s="26">
        <f>IF('tab1'!L1551="","",'tab1'!L1551)</f>
        <v>839606.36</v>
      </c>
      <c r="M1553" s="26">
        <f>IF('tab1'!M1551="","",'tab1'!M1551)</f>
        <v>84.999999848143105</v>
      </c>
      <c r="N1553" s="26" t="str">
        <f>IF('tab1'!N1551="","",'tab1'!N1551)</f>
        <v>01 Dotacja bezzwrotna</v>
      </c>
      <c r="O1553" s="26" t="str">
        <f>IF('tab1'!O1551="","",'tab1'!O1551)</f>
        <v>Miejsca realizacji do uzupełnienia ręcznego z raportu uzupełniającego!</v>
      </c>
      <c r="P1553" s="26" t="str">
        <f>IF('tab1'!P1551="","",'tab1'!P1551)</f>
        <v>03 Obszary wiejskie (o małej gęstości zaludnienia)</v>
      </c>
      <c r="Q1553" s="28">
        <f>IF('tab1'!Q1551="","",'tab1'!Q1551)</f>
        <v>43770</v>
      </c>
      <c r="R1553" s="28">
        <f>IF('tab1'!R1551="","",'tab1'!R1551)</f>
        <v>44500</v>
      </c>
      <c r="S1553" s="26" t="str">
        <f>IF('tab1'!S1551="","",'tab1'!S1551)</f>
        <v>Konkursowy</v>
      </c>
      <c r="T1553" s="26" t="str">
        <f>IF('tab1'!T1551="","",'tab1'!T1551)</f>
        <v>24 Inne niewyszczególnione usługi</v>
      </c>
      <c r="U1553" s="26" t="str">
        <f>IF('tab1'!U1551="","",'tab1'!U1551)</f>
        <v>109 Aktywne włączenie, w tym w celu promowania równości szans i aktywnego uczestnictwa, oraz zwiększanie szans na zatrudnienie</v>
      </c>
      <c r="V1553" s="26" t="str">
        <f>IF('tab1'!V1551="","",'tab1'!V1551)</f>
        <v>09 Promowanie włączenia społecznego oraz walka z ubóstwem i wszelką dyskryminacją</v>
      </c>
      <c r="W1553" s="26" t="str">
        <f>IF('tab1'!W1551="","",'tab1'!W1551)</f>
        <v>08 Nie dotyczy</v>
      </c>
      <c r="X1553" s="26" t="str">
        <f>IF('tab1'!X1551="","",'tab1'!X1551)</f>
        <v>Nie dotyczy</v>
      </c>
      <c r="Y1553" s="27" t="str">
        <f>VLOOKUP(C1553,'przeliczenia '!C:D,2,FALSE)</f>
        <v>WOJ.: POMORSKIE, POW.: bytowski, GM.: Borzytuchom</v>
      </c>
    </row>
    <row r="1554" spans="1:25" ht="180" hidden="1" x14ac:dyDescent="0.25">
      <c r="A1554" s="26" t="str">
        <f>IF('tab1'!A1552="","",'tab1'!A1552)</f>
        <v>Najtrudniejszy pierwszy krok II</v>
      </c>
      <c r="B1554" s="26" t="str">
        <f>IF('tab1'!B1552="","",'tab1'!B1552)</f>
        <v>Projekt skier. do 33 K i 33 M (66 UP), zagr. ubóstwem lub wykl. społ. ze względu na niepełnosprawność, zamieszkałych na obszarach charakteryzujących się ponadprzeciętnym wykl. społ., w powiecie Słupskim i Lęborskim. Celem projektu jest poprawa jakości dział. na rzecz zwiększenia zatrudnienia osób dotkniętych i/lub zagr. ubóstwem i wykl. społ., poprzez wdrażanie kompleksowych progr. aktywizacji społeczno – zawodowej, w oparciu o ścieżkę reintegr. stworzoną indywidualnie dla każdego uczestnika projektu (UP). Cele szczegółowe: - Aktywizacja zawod. os. pozost. bez pracy: minimum 12% niepełnosprawnych UP zagr. ubóstwem i lub wykl. społ. w przypadku znacznego st. niepełnospr., niepełnospr. sprzężonej oraz niepełnospr. intelektualnej oraz min. 22% w przypadku pozostałych UP Aktywizacja zawod. rozumiana w projekcie jako dopr. do trwałego, tj. trwającego co najmniej 3 m-ce, zatrudnienia os. zagr. ubóstwem i wyklucz. społ.; - Aktywizacja społ. minimum 56% UP; - Podniesienie zdolności do zatrudnienia wszystkich UP; Działania: - Diagnoza potrzeb UP: określenie ścieżki zawodowej (IPD, analiza umiejętności, predysp. oraz preferencji i problemów zawodowych) - Zajęcia indywidualne z psychologiem, doradcą zawodowym, pośrednikiem pracy oraz poradnictwo prawne; - Przeprowadzenie warsztatów kształtujących umiejętności osobiste i społeczne, zdolność radzenia sobie ze stresem oraz aktywnego poszukiwania pracy, wykorzystujących animację społeczną, nastawionych na rozwój oraz ukierunkowanie zainteresowań i aspiracji edukacyjnych; - Org. wolontariatu dla UP - Zdobycie kwalifikacji zawodowych wymaganych przez pracodawców oraz zgodnych z predyspozycjami i preferencjami UP(kursy/szkolenia zawodowe); - Zdobycie dośw. zawod. wymaganego przez pracodawców (5 miesięczne płatne staże zawodowe) oraz działania związane z zatrudnieniem uczestników projektu; Najważniejszym efektem, jaki projekt ma dać jego uczestnikom jest podjęcie i utrzymanie przez nich pracy przez co najmniej 3 m-ce</v>
      </c>
      <c r="C1554" s="26" t="str">
        <f>IF('tab1'!C1552="","",'tab1'!C1552)</f>
        <v>RPPM.06.01.02-22-0056/16</v>
      </c>
      <c r="D1554" s="26" t="str">
        <f>IF('tab1'!D1552="","",'tab1'!D1552)</f>
        <v>FUNDACJA PARTYCYPACJI SPOŁECZNEJ</v>
      </c>
      <c r="E1554" s="26" t="str">
        <f>IF('tab1'!E1552="","",'tab1'!E1552)</f>
        <v>EFS</v>
      </c>
      <c r="F1554" s="26" t="str">
        <f>IF('tab1'!F1552="","",'tab1'!F1552)</f>
        <v>Regionalny Program Operacyjny Województwa Pomorskiego na lata 2014-2020</v>
      </c>
      <c r="G1554" s="26" t="str">
        <f>IF('tab1'!G1552="","",'tab1'!G1552)</f>
        <v>6. Integracja</v>
      </c>
      <c r="H1554" s="26" t="str">
        <f>IF('tab1'!H1552="","",'tab1'!H1552)</f>
        <v>6.1. Aktywna integracja</v>
      </c>
      <c r="I1554" s="26" t="str">
        <f>IF('tab1'!I1552="","",'tab1'!I1552)</f>
        <v>6.1.2. Aktywizacja społeczno - zawodowa</v>
      </c>
      <c r="J1554" s="26">
        <f>IF('tab1'!J1552="","",'tab1'!J1552)</f>
        <v>989136</v>
      </c>
      <c r="K1554" s="26">
        <f>IF('tab1'!K1552="","",'tab1'!K1552)</f>
        <v>989136</v>
      </c>
      <c r="L1554" s="26">
        <f>IF('tab1'!L1552="","",'tab1'!L1552)</f>
        <v>840765.6</v>
      </c>
      <c r="M1554" s="26">
        <f>IF('tab1'!M1552="","",'tab1'!M1552)</f>
        <v>85</v>
      </c>
      <c r="N1554" s="26" t="str">
        <f>IF('tab1'!N1552="","",'tab1'!N1552)</f>
        <v>01 Dotacja bezzwrotna</v>
      </c>
      <c r="O1554" s="26" t="str">
        <f>IF('tab1'!O1552="","",'tab1'!O1552)</f>
        <v>Miejsca realizacji do uzupełnienia ręcznego z raportu uzupełniającego!</v>
      </c>
      <c r="P1554" s="26" t="str">
        <f>IF('tab1'!P1552="","",'tab1'!P1552)</f>
        <v>07 Nie dotyczy</v>
      </c>
      <c r="Q1554" s="28">
        <f>IF('tab1'!Q1552="","",'tab1'!Q1552)</f>
        <v>42795</v>
      </c>
      <c r="R1554" s="28">
        <f>IF('tab1'!R1552="","",'tab1'!R1552)</f>
        <v>43251</v>
      </c>
      <c r="S1554" s="26" t="str">
        <f>IF('tab1'!S1552="","",'tab1'!S1552)</f>
        <v>Konkursowy</v>
      </c>
      <c r="T1554" s="26" t="str">
        <f>IF('tab1'!T1552="","",'tab1'!T1552)</f>
        <v>19 Edukacja</v>
      </c>
      <c r="U1554" s="26" t="str">
        <f>IF('tab1'!U1552="","",'tab1'!U1552)</f>
        <v>109 Aktywne włączenie, w tym w celu promowania równości szans i aktywnego uczestnictwa, oraz zwiększanie szans na zatrudnienie</v>
      </c>
      <c r="V1554" s="26" t="str">
        <f>IF('tab1'!V1552="","",'tab1'!V1552)</f>
        <v>09 Promowanie włączenia społecznego oraz walka z ubóstwem i wszelką dyskryminacją</v>
      </c>
      <c r="W1554" s="26" t="str">
        <f>IF('tab1'!W1552="","",'tab1'!W1552)</f>
        <v>08 Nie dotyczy</v>
      </c>
      <c r="X1554" s="26" t="str">
        <f>IF('tab1'!X1552="","",'tab1'!X1552)</f>
        <v>Nie dotyczy</v>
      </c>
      <c r="Y1554" s="27" t="str">
        <f>VLOOKUP(C1554,'przeliczenia '!C:D,2,FALSE)</f>
        <v>WOJ.: POMORSKIE, POW.: lęborski, GM.: Cewice</v>
      </c>
    </row>
    <row r="1555" spans="1:25" ht="180" hidden="1" x14ac:dyDescent="0.25">
      <c r="A1555" s="26" t="str">
        <f>IF('tab1'!A1553="","",'tab1'!A1553)</f>
        <v>Integracja - Aktywizacja - Praca</v>
      </c>
      <c r="B1555" s="26" t="str">
        <f>IF('tab1'!B1553="","",'tab1'!B1553)</f>
        <v>Cel gł.-wzrost do 30.06.2023 r. zatrudnienia wśród 100 osób(60K i 40M)zagrożonych ubóstwem lub wykluczeniem społecznym,w tym osób z niepełnosprawnościami,zamieszkujących pow.sztumski,malborski i kwidzyński, na poziomie 12% dla OzN i na poziomie 25% dla pozostałych os. z grupy doc. Nastąpi to w wyniku wdrożenia kompleksowych i zindywidualizowanych programów aktywizacji społeczno-zawodowej wynikających ze stworzonej dla każdego UP ścieżki reintegracji oraz w oparciu o partnerską współpracę Wnioskodawcy będącego NGO i prowadzącego Ośrodek Wsparcia Ekonomii Społecznej z instytucją integracji społecznej (MOPS)oraz instytucją rynku pracy (PUP). Działania: 1)Identyfikacja potrzeb UP i utworzenie ind.ściezki reintegracji:wybór grupy docelowej,diagnoza psychologiczna,diagnoza zawodowa; 2)Aktywizacja społeczna:poradnictwo psychologiczne i psychospołeczne,usługi terapeutyczne o charakterze społecznym,usługi terapeutyczne o charakterze zdrowotnym 3)Aktywizacja zawodowa:doradztwo zawodowe,wsparcie procesu zatrudnienia 4)Wsparcie w zakresie uzyskania kwalifikacji/nabycia kompetencji:kursy/szkolenia 5)Wsparcie w zakresie nabycia doświadczenia zawodowego:staże 6)Dzialania wspierające zatrudnienie:zatrudnienie subsydiowane,doposażenie/wyposażenie stanowiska pracy,wsparcie mobilności przestrzennej Gł.efektem będzie zwiększenie szans na zatrudnienie u 100UP,podniesienie poziomu aktywności społecznej i wzrost kompetencji mieszkańców pow.sztumskiego,malborskiego i kwidzyńskiego.Trwałość zapewni Wnioskodawca,który zapewni by min.50% UP otrzymało zatrudnienie w podmiocie ekonomii społecznej. Będzie to możliwe dzięki realizacji komplementarnego projektu 6.3.2 RPO WP "Nadwiślański OWES",który zapewnia preferencje w dostępie do wsparcia w zakresie tworzenia miejsc pracy w sektorze przedsiębiorstw społecznych dla os.zagrożonych ubóstwem lub wykl.społ.,kt.skorzystały z projektów w ramach Działania 6.1 i kt.ścieżka reintegracji wymagała dalszego wsparcia w tworzeniu miejsc pracy w ww.sektorze.</v>
      </c>
      <c r="C1555" s="26" t="str">
        <f>IF('tab1'!C1553="","",'tab1'!C1553)</f>
        <v>RPPM.06.01.02-22-0056/19</v>
      </c>
      <c r="D1555" s="26" t="str">
        <f>IF('tab1'!D1553="","",'tab1'!D1553)</f>
        <v>REGIONALNE TOWARZYSTWO INWESTYCYJNE SPÓŁKA AKCYJNA</v>
      </c>
      <c r="E1555" s="26" t="str">
        <f>IF('tab1'!E1553="","",'tab1'!E1553)</f>
        <v>EFS</v>
      </c>
      <c r="F1555" s="26" t="str">
        <f>IF('tab1'!F1553="","",'tab1'!F1553)</f>
        <v>Regionalny Program Operacyjny Województwa Pomorskiego na lata 2014-2020</v>
      </c>
      <c r="G1555" s="26" t="str">
        <f>IF('tab1'!G1553="","",'tab1'!G1553)</f>
        <v>6. Integracja</v>
      </c>
      <c r="H1555" s="26" t="str">
        <f>IF('tab1'!H1553="","",'tab1'!H1553)</f>
        <v>6.1. Aktywna integracja</v>
      </c>
      <c r="I1555" s="26" t="str">
        <f>IF('tab1'!I1553="","",'tab1'!I1553)</f>
        <v>6.1.2. Aktywizacja społeczno - zawodowa</v>
      </c>
      <c r="J1555" s="26">
        <f>IF('tab1'!J1553="","",'tab1'!J1553)</f>
        <v>1362338.45</v>
      </c>
      <c r="K1555" s="26">
        <f>IF('tab1'!K1553="","",'tab1'!K1553)</f>
        <v>1362338.45</v>
      </c>
      <c r="L1555" s="26">
        <f>IF('tab1'!L1553="","",'tab1'!L1553)</f>
        <v>1157987.68</v>
      </c>
      <c r="M1555" s="26">
        <f>IF('tab1'!M1553="","",'tab1'!M1553)</f>
        <v>84.999999816491993</v>
      </c>
      <c r="N1555" s="26" t="str">
        <f>IF('tab1'!N1553="","",'tab1'!N1553)</f>
        <v>01 Dotacja bezzwrotna</v>
      </c>
      <c r="O1555" s="26" t="str">
        <f>IF('tab1'!O1553="","",'tab1'!O1553)</f>
        <v>Miejsca realizacji do uzupełnienia ręcznego z raportu uzupełniającego!</v>
      </c>
      <c r="P1555" s="26" t="str">
        <f>IF('tab1'!P1553="","",'tab1'!P1553)</f>
        <v>07 Nie dotyczy</v>
      </c>
      <c r="Q1555" s="28">
        <f>IF('tab1'!Q1553="","",'tab1'!Q1553)</f>
        <v>43829</v>
      </c>
      <c r="R1555" s="28">
        <f>IF('tab1'!R1553="","",'tab1'!R1553)</f>
        <v>45107</v>
      </c>
      <c r="S1555" s="26" t="str">
        <f>IF('tab1'!S1553="","",'tab1'!S1553)</f>
        <v>Konkursowy</v>
      </c>
      <c r="T1555" s="26" t="str">
        <f>IF('tab1'!T1553="","",'tab1'!T1553)</f>
        <v>19 Edukacja</v>
      </c>
      <c r="U1555" s="26" t="str">
        <f>IF('tab1'!U1553="","",'tab1'!U1553)</f>
        <v>109 Aktywne włączenie, w tym w celu promowania równości szans i aktywnego uczestnictwa, oraz zwiększanie szans na zatrudnienie</v>
      </c>
      <c r="V1555" s="26" t="str">
        <f>IF('tab1'!V1553="","",'tab1'!V1553)</f>
        <v>09 Promowanie włączenia społecznego oraz walka z ubóstwem i wszelką dyskryminacją</v>
      </c>
      <c r="W1555" s="26" t="str">
        <f>IF('tab1'!W1553="","",'tab1'!W1553)</f>
        <v>08 Nie dotyczy</v>
      </c>
      <c r="X1555" s="26" t="str">
        <f>IF('tab1'!X1553="","",'tab1'!X1553)</f>
        <v>Nie dotyczy</v>
      </c>
      <c r="Y1555" s="27" t="str">
        <f>VLOOKUP(C1555,'przeliczenia '!C:D,2,FALSE)</f>
        <v>WOJ.: POMORSKIE, POW.: kwidzyński</v>
      </c>
    </row>
    <row r="1556" spans="1:25" ht="157.5" hidden="1" x14ac:dyDescent="0.25">
      <c r="A1556" s="26" t="str">
        <f>IF('tab1'!A1554="","",'tab1'!A1554)</f>
        <v>Pracodawca z misją - model aktywizacji społecznej i zawodowej osób niepełnosprawnych intelektualnie</v>
      </c>
      <c r="B1556" s="26" t="str">
        <f>IF('tab1'!B1554="","",'tab1'!B1554)</f>
        <v>Projekt skierowany jest do 30 osób niepełnosprawnych intelektualnie (ON). Poprzez animację środowiskową (współpraca z WTZ,PUP,OPS) skierowani do projektu uczestnicy objęci zostaną wsparciem w zakresie: - warsztatów terapeutycznych kształtujących umiejętności osobiste (90 h)/ - poradnictwo psychologiczne i psychospołeczne (10h/os)/ - poradnictwo zawodowe (10h/os) i pośrednictwo pracy/ - szkolenia dot. poruszania się po rynku pracy przez ON/ - kursy zawodowe (pracownik produkcji spożywczej, pracownik produkcji gastronomicznej, pracownik obsługi lokalu gastronomicznego)/ - staże zawodowe (3 mies/os) w podmiotach ekonomii społecznej w 3 ww. zawodach - asysta indywidualna w zatrudnieniu (30os). W efekcie projektu min. 12% uczestników uzyska zatrudnienie w podmiotach ekonomii społecznej w zawodach: pracownik produkcji spożywczej, pracownik produkcji gastronomicznej, pracownik obsługi lokalu gastronomicznego. Projekt jest inicjatywą oddolną spółdzielni socjalnych działających w branży gastronomicznej i spożywczej i jego celem jest przygotowanie kadr (ON) do pracy w tych podmiotach. Projekt obejmuje działania z zakresu aktywnej integracji o charakterze społecznym i zawodowym. Uczestnicy projektu nabędą dzięki udziałowi w nim nowe kompetencje, kwalifikacje potwierdzone stosownymi certyfikatami. Udział w projekcie wzmocni ich niezależność oraz motywację do dalszego poszukiwania pracy. Dzięki projektowi możliwe będzie również rozpoznanie przez realizatorów potencjału uczestników i dalsze ich wsparcie zgodnie z celami statutowymi Lidera i Partnera. Projekt pomoże osobom niepełnosprawnym wejść na rynek pracy i znaleźć zatrudnienie w PES, które są dobrze przygotowane do przyjęcia ON, ale brakuje im czasu na wdrażanie osób niepełnosprawnych,</v>
      </c>
      <c r="C1556" s="26" t="str">
        <f>IF('tab1'!C1554="","",'tab1'!C1554)</f>
        <v>RPPM.06.01.02-22-0057/16</v>
      </c>
      <c r="D1556" s="26" t="str">
        <f>IF('tab1'!D1554="","",'tab1'!D1554)</f>
        <v>SPÓŁDZIELNIA SOCJALNA "DALBA"</v>
      </c>
      <c r="E1556" s="26" t="str">
        <f>IF('tab1'!E1554="","",'tab1'!E1554)</f>
        <v>EFS</v>
      </c>
      <c r="F1556" s="26" t="str">
        <f>IF('tab1'!F1554="","",'tab1'!F1554)</f>
        <v>Regionalny Program Operacyjny Województwa Pomorskiego na lata 2014-2020</v>
      </c>
      <c r="G1556" s="26" t="str">
        <f>IF('tab1'!G1554="","",'tab1'!G1554)</f>
        <v>6. Integracja</v>
      </c>
      <c r="H1556" s="26" t="str">
        <f>IF('tab1'!H1554="","",'tab1'!H1554)</f>
        <v>6.1. Aktywna integracja</v>
      </c>
      <c r="I1556" s="26" t="str">
        <f>IF('tab1'!I1554="","",'tab1'!I1554)</f>
        <v>6.1.2. Aktywizacja społeczno - zawodowa</v>
      </c>
      <c r="J1556" s="26">
        <f>IF('tab1'!J1554="","",'tab1'!J1554)</f>
        <v>446400</v>
      </c>
      <c r="K1556" s="26">
        <f>IF('tab1'!K1554="","",'tab1'!K1554)</f>
        <v>446400</v>
      </c>
      <c r="L1556" s="26">
        <f>IF('tab1'!L1554="","",'tab1'!L1554)</f>
        <v>379440</v>
      </c>
      <c r="M1556" s="26">
        <f>IF('tab1'!M1554="","",'tab1'!M1554)</f>
        <v>85</v>
      </c>
      <c r="N1556" s="26" t="str">
        <f>IF('tab1'!N1554="","",'tab1'!N1554)</f>
        <v>01 Dotacja bezzwrotna</v>
      </c>
      <c r="O1556" s="26" t="str">
        <f>IF('tab1'!O1554="","",'tab1'!O1554)</f>
        <v>Miejsca realizacji do uzupełnienia ręcznego z raportu uzupełniającego!</v>
      </c>
      <c r="P1556" s="26" t="str">
        <f>IF('tab1'!P1554="","",'tab1'!P1554)</f>
        <v>07 Nie dotyczy</v>
      </c>
      <c r="Q1556" s="28">
        <f>IF('tab1'!Q1554="","",'tab1'!Q1554)</f>
        <v>42765</v>
      </c>
      <c r="R1556" s="28">
        <f>IF('tab1'!R1554="","",'tab1'!R1554)</f>
        <v>43524</v>
      </c>
      <c r="S1556" s="26" t="str">
        <f>IF('tab1'!S1554="","",'tab1'!S1554)</f>
        <v>Konkursowy</v>
      </c>
      <c r="T1556" s="26" t="str">
        <f>IF('tab1'!T1554="","",'tab1'!T1554)</f>
        <v>03 Produkcja artykułów spożywczych i napojów</v>
      </c>
      <c r="U1556" s="26" t="str">
        <f>IF('tab1'!U1554="","",'tab1'!U1554)</f>
        <v>109 Aktywne włączenie, w tym w celu promowania równości szans i aktywnego uczestnictwa, oraz zwiększanie szans na zatrudnienie</v>
      </c>
      <c r="V1556" s="26" t="str">
        <f>IF('tab1'!V1554="","",'tab1'!V1554)</f>
        <v>09 Promowanie włączenia społecznego oraz walka z ubóstwem i wszelką dyskryminacją</v>
      </c>
      <c r="W1556" s="26" t="str">
        <f>IF('tab1'!W1554="","",'tab1'!W1554)</f>
        <v>08 Nie dotyczy</v>
      </c>
      <c r="X1556" s="26" t="str">
        <f>IF('tab1'!X1554="","",'tab1'!X1554)</f>
        <v>Nie dotyczy</v>
      </c>
      <c r="Y1556" s="27" t="str">
        <f>VLOOKUP(C1556,'przeliczenia '!C:D,2,FALSE)</f>
        <v>WOJ.: POMORSKIE</v>
      </c>
    </row>
    <row r="1557" spans="1:25" ht="180" hidden="1" x14ac:dyDescent="0.25">
      <c r="A1557" s="26" t="str">
        <f>IF('tab1'!A1555="","",'tab1'!A1555)</f>
        <v>Najtrudniejszy Pierwszy Krok III</v>
      </c>
      <c r="B1557" s="26" t="str">
        <f>IF('tab1'!B1555="","",'tab1'!B1555)</f>
        <v>Projekt skier. do 66 os.(41K/25M), zagr. ubóstwem i/lub wykl. społ. ze względu na niepełnospr., zam. na terenie powiatu Słupsk, słupskiego oraz lęborskiego. Realizowany w okresie od 01.08.2018 do 31.12.2019. Cel główny: poprawa jakości działań na rzecz zwiększ. zatrudn. os. dotkniętych i/lub zagr. ubóstwem i wyklucz. społ., poprzez wdrażanie kompleks.programów aktywizacji społeczno–zawodowej, w oparciu o ścieżkę reintegracji stworzoną indywidualnie dla każdego uczestnika projektu (UP). Cele szczegółowe: 1. Aktywizacja zawod. os. pozostaj. bez zatrudn.: min. 12% os. o znacznym st. niepełnospr., os. z niepełnospr. intelektualną, os. z niepełnospr. sprzężonymi objętych wsp. w projekcie oraz min. 22% w przypadku pozostałych UP- ON zagr. ubóstwem lub wyklucz. społ. (min.15UP 10K/5M) Aktywizacja zawod. rozumiana w projekcie jako dopr. do zatrudn. os. zagr. ubóstwem i/lub wyklucz. społ. 2. Aktywizacja społ. minimum 34% UP (min.23UP 14K/9M) 3. Podniesienie zdolności do zatrudn. 100% UP Działania: 1.Wzrost aktywności społ.-zawod. poprzez ind. spotkania z psychol., dor. zaw.(IPD), pośr. pracy, prawnikiem oraz przeprowadz.warsztatów (kszt. umiejętności osobiste i społ.,zdolność radzenia sobie ze stresem oraz aktywnego poszukiwania pracy) wykorzystujących animację społ., nastawionych na rozwój oraz ukierunkowanie zainteresowań i aspiracji edukacyjnych 100% UP 2. Org. działań wolontariackich dla 100% UP 3. Dział. służące zdobyciu kwalif. zawodowych wymaganych przez pracod. oraz zgodnych z predyspozycjami i preferencjami UP (kursy/szkolenia zawod. dla 40 os 22K/18M 60,6%UP); 4.Dział. służące zdobyciu doświadczenia zawodowego wymaganego przez pracodawców (płatne staże zawodowe do 6 m-cy(istnieje możl.wydłuż.stażu do 9miesięcy na wniosek UP) dla 100% UP oraz dział. związane z zatrudnieniem; 5. Wsparcie trenera komp osobistych i społ. w trakcie trwania stażu 100% UP; Najważniejszym efektem, jaki projekt ma dać UP jest podjęcie i utrzymanie przez nich pracy przez min.3 m-ce</v>
      </c>
      <c r="C1557" s="26" t="str">
        <f>IF('tab1'!C1555="","",'tab1'!C1555)</f>
        <v>RPPM.06.01.02-22-0057/17</v>
      </c>
      <c r="D1557" s="26" t="str">
        <f>IF('tab1'!D1555="","",'tab1'!D1555)</f>
        <v>FUNDACJA PARTYCYPACJI SPOLECZNEJ</v>
      </c>
      <c r="E1557" s="26" t="str">
        <f>IF('tab1'!E1555="","",'tab1'!E1555)</f>
        <v>EFS</v>
      </c>
      <c r="F1557" s="26" t="str">
        <f>IF('tab1'!F1555="","",'tab1'!F1555)</f>
        <v>Regionalny Program Operacyjny Województwa Pomorskiego na lata 2014-2020</v>
      </c>
      <c r="G1557" s="26" t="str">
        <f>IF('tab1'!G1555="","",'tab1'!G1555)</f>
        <v>6. Integracja</v>
      </c>
      <c r="H1557" s="26" t="str">
        <f>IF('tab1'!H1555="","",'tab1'!H1555)</f>
        <v>6.1. Aktywna integracja</v>
      </c>
      <c r="I1557" s="26" t="str">
        <f>IF('tab1'!I1555="","",'tab1'!I1555)</f>
        <v>6.1.2. Aktywizacja społeczno - zawodowa</v>
      </c>
      <c r="J1557" s="26">
        <f>IF('tab1'!J1555="","",'tab1'!J1555)</f>
        <v>989998.58</v>
      </c>
      <c r="K1557" s="26">
        <f>IF('tab1'!K1555="","",'tab1'!K1555)</f>
        <v>989998.58</v>
      </c>
      <c r="L1557" s="26">
        <f>IF('tab1'!L1555="","",'tab1'!L1555)</f>
        <v>841498.79</v>
      </c>
      <c r="M1557" s="26">
        <f>IF('tab1'!M1555="","",'tab1'!M1555)</f>
        <v>84.999999696969297</v>
      </c>
      <c r="N1557" s="26" t="str">
        <f>IF('tab1'!N1555="","",'tab1'!N1555)</f>
        <v>01 Dotacja bezzwrotna</v>
      </c>
      <c r="O1557" s="26" t="str">
        <f>IF('tab1'!O1555="","",'tab1'!O1555)</f>
        <v>Miejsca realizacji do uzupełnienia ręcznego z raportu uzupełniającego!</v>
      </c>
      <c r="P1557" s="26" t="str">
        <f>IF('tab1'!P1555="","",'tab1'!P1555)</f>
        <v>07 Nie dotyczy</v>
      </c>
      <c r="Q1557" s="28">
        <f>IF('tab1'!Q1555="","",'tab1'!Q1555)</f>
        <v>43313</v>
      </c>
      <c r="R1557" s="28">
        <f>IF('tab1'!R1555="","",'tab1'!R1555)</f>
        <v>43830</v>
      </c>
      <c r="S1557" s="26" t="str">
        <f>IF('tab1'!S1555="","",'tab1'!S1555)</f>
        <v>Konkursowy</v>
      </c>
      <c r="T1557" s="26" t="str">
        <f>IF('tab1'!T1555="","",'tab1'!T1555)</f>
        <v>19 Edukacja</v>
      </c>
      <c r="U1557" s="26" t="str">
        <f>IF('tab1'!U1555="","",'tab1'!U1555)</f>
        <v>109 Aktywne włączenie, w tym w celu promowania równości szans i aktywnego uczestnictwa, oraz zwiększanie szans na zatrudnienie</v>
      </c>
      <c r="V1557" s="26" t="str">
        <f>IF('tab1'!V1555="","",'tab1'!V1555)</f>
        <v>09 Promowanie włączenia społecznego oraz walka z ubóstwem i wszelką dyskryminacją</v>
      </c>
      <c r="W1557" s="26" t="str">
        <f>IF('tab1'!W1555="","",'tab1'!W1555)</f>
        <v>08 Nie dotyczy</v>
      </c>
      <c r="X1557" s="26" t="str">
        <f>IF('tab1'!X1555="","",'tab1'!X1555)</f>
        <v>Nie dotyczy</v>
      </c>
      <c r="Y1557" s="27" t="str">
        <f>VLOOKUP(C1557,'przeliczenia '!C:D,2,FALSE)</f>
        <v>WOJ.: POMORSKIE, POW.: lęborski</v>
      </c>
    </row>
    <row r="1558" spans="1:25" ht="157.5" hidden="1" x14ac:dyDescent="0.25">
      <c r="A1558" s="26" t="str">
        <f>IF('tab1'!A1556="","",'tab1'!A1556)</f>
        <v>Przełam bariery do własnej kariery!</v>
      </c>
      <c r="B1558" s="26" t="str">
        <f>IF('tab1'!B1556="","",'tab1'!B1556)</f>
        <v>CELEM PROJEKTU jest wyrównywanie i wzrost szans na zatrudnienie na lokalnym rynku pracy 60 osób (34K, 26M) w wieku 18-64l, zamieszkałych na terenie pow. bytowskiego, chojnickiego lub człuchowskiego, zagrożonych ubóstwem lub wykluczeniem społ., poprzez identyfikację potrzeb i diagnozę możliwości w zakresie doskonalenia zawodowego, oraz pomoc w aktywnym uczestnictwie w życiu społecznym do końca III.2018r. CELE SZCZEGÓŁOWE: - aktywizacja zawodowa co najmniej 22% uczestników projektu, - podniesienie zdolności do zatrudnienia 80% uczestników projektu, - zwiększenie mobilności zawodowej poprzez nabycie nowych umiejętności, podwyższenie kwalifikacji zgodnych z zapotrzebowaniem lokalnego rynku pracy przez 80% uczestników projektu, - zwiększenie motywacji do przyjęcia aktywnej postawy poprzez uświadomienie o samostanowieniu w decyzjach życiowych, otwarcie na "nowy" sposób myślenia przez 97% uczestników projektu, - poprawa jakości życia poprzez zaspokojenie potrzeb społecznych przez 97% uczestników projektu DZIAŁANIA: I. Indywidualna ścieżka reintegracji o charakterze: 1)SPOŁECZNYM - indywidualne poradnictwo psychologiczne - warsztaty kształtujące umiejętności osobiste 2)ZAWODOWYM: - poradnictwo zawodowe - pośrednictwo pracy - kursy, szkolenia - staże zawodowe 3)EDUKACYJNYM: - usługi wspierające aktywizację edukacyjną (np. poprzez brokera edukacyjnego) II. Profilaktyka wykluczenia społecznego przy wykorzystaniu środowiskowych form aktywizacji społecznej 1)Utworzenie Międzypokoleniowego Klubu Wolontariusza (MKW) 2)Utworzenie Punktu Informacji Społecznej (PIS) REZULTATY: Najważniejszym efektem, jaki projekt ma dać jego uczestnikom jest podjęcie i utrzymanie przez nich pracy przez co najmniej 6 miesięcy.</v>
      </c>
      <c r="C1558" s="26" t="str">
        <f>IF('tab1'!C1556="","",'tab1'!C1556)</f>
        <v>RPPM.06.01.02-22-0058/16</v>
      </c>
      <c r="D1558" s="26" t="str">
        <f>IF('tab1'!D1556="","",'tab1'!D1556)</f>
        <v>EDUFIN SPÓŁKA Z OGRANICZONĄ ODPOWIEDZIALNOŚCIĄ</v>
      </c>
      <c r="E1558" s="26" t="str">
        <f>IF('tab1'!E1556="","",'tab1'!E1556)</f>
        <v>EFS</v>
      </c>
      <c r="F1558" s="26" t="str">
        <f>IF('tab1'!F1556="","",'tab1'!F1556)</f>
        <v>Regionalny Program Operacyjny Województwa Pomorskiego na lata 2014-2020</v>
      </c>
      <c r="G1558" s="26" t="str">
        <f>IF('tab1'!G1556="","",'tab1'!G1556)</f>
        <v>6. Integracja</v>
      </c>
      <c r="H1558" s="26" t="str">
        <f>IF('tab1'!H1556="","",'tab1'!H1556)</f>
        <v>6.1. Aktywna integracja</v>
      </c>
      <c r="I1558" s="26" t="str">
        <f>IF('tab1'!I1556="","",'tab1'!I1556)</f>
        <v>6.1.2. Aktywizacja społeczno - zawodowa</v>
      </c>
      <c r="J1558" s="26">
        <f>IF('tab1'!J1556="","",'tab1'!J1556)</f>
        <v>826627.5</v>
      </c>
      <c r="K1558" s="26">
        <f>IF('tab1'!K1556="","",'tab1'!K1556)</f>
        <v>826627.5</v>
      </c>
      <c r="L1558" s="26">
        <f>IF('tab1'!L1556="","",'tab1'!L1556)</f>
        <v>702633.37</v>
      </c>
      <c r="M1558" s="26">
        <f>IF('tab1'!M1556="","",'tab1'!M1556)</f>
        <v>84.999999395132605</v>
      </c>
      <c r="N1558" s="26" t="str">
        <f>IF('tab1'!N1556="","",'tab1'!N1556)</f>
        <v>01 Dotacja bezzwrotna</v>
      </c>
      <c r="O1558" s="26" t="str">
        <f>IF('tab1'!O1556="","",'tab1'!O1556)</f>
        <v>Miejsca realizacji do uzupełnienia ręcznego z raportu uzupełniającego!</v>
      </c>
      <c r="P1558" s="26" t="str">
        <f>IF('tab1'!P1556="","",'tab1'!P1556)</f>
        <v>03 Obszary wiejskie (o małej gęstości zaludnienia)</v>
      </c>
      <c r="Q1558" s="28">
        <f>IF('tab1'!Q1556="","",'tab1'!Q1556)</f>
        <v>42767</v>
      </c>
      <c r="R1558" s="28">
        <f>IF('tab1'!R1556="","",'tab1'!R1556)</f>
        <v>43220</v>
      </c>
      <c r="S1558" s="26" t="str">
        <f>IF('tab1'!S1556="","",'tab1'!S1556)</f>
        <v>Konkursowy</v>
      </c>
      <c r="T1558" s="26" t="str">
        <f>IF('tab1'!T1556="","",'tab1'!T1556)</f>
        <v>19 Edukacja</v>
      </c>
      <c r="U1558" s="26" t="str">
        <f>IF('tab1'!U1556="","",'tab1'!U1556)</f>
        <v>109 Aktywne włączenie, w tym w celu promowania równości szans i aktywnego uczestnictwa, oraz zwiększanie szans na zatrudnienie</v>
      </c>
      <c r="V1558" s="26" t="str">
        <f>IF('tab1'!V1556="","",'tab1'!V1556)</f>
        <v>09 Promowanie włączenia społecznego oraz walka z ubóstwem i wszelką dyskryminacją</v>
      </c>
      <c r="W1558" s="26" t="str">
        <f>IF('tab1'!W1556="","",'tab1'!W1556)</f>
        <v>08 Nie dotyczy</v>
      </c>
      <c r="X1558" s="26" t="str">
        <f>IF('tab1'!X1556="","",'tab1'!X1556)</f>
        <v>Nie dotyczy</v>
      </c>
      <c r="Y1558" s="27" t="str">
        <f>VLOOKUP(C1558,'przeliczenia '!C:D,2,FALSE)</f>
        <v>WOJ.: POMORSKIE, POW.: bytowski</v>
      </c>
    </row>
    <row r="1559" spans="1:25" ht="180" hidden="1" x14ac:dyDescent="0.25">
      <c r="A1559" s="26" t="str">
        <f>IF('tab1'!A1557="","",'tab1'!A1557)</f>
        <v>"Mój cel-moja praca"</v>
      </c>
      <c r="B1559" s="26" t="str">
        <f>IF('tab1'!B1557="","",'tab1'!B1557)</f>
        <v>Projekt "Mój cel-moja praca" zostanie skierowany do 30 osób(20 kobiet i 10 mężczyzn)w tym 5 osób z niepełnosprawnościami,nieaktywnych zawodowo,zagrożonych ubóstwem i wykluczeniem społecznym,będących w wieku aktywności zawodowej i korzystających ze świadczeń pomocy społecznej,posiadających niskie wykształcenie, zamieszkałych na terenie gminy Choczewo.Grupę docelową projektu w całości stanowić będą uczestnicy projektów realizowanych w ramach POPŻ. Z uwagi na zakwalifkowanie gminy Choczewo do obszarów charakteryzujących się ponadprzeciętnym wykluczeniem społecznym niezbędnym jest podjęcie działań aktywizujących osoby i rodziny znajdujących się w trudnej sytuacji życiowej.Realizacja projektu oprócz pozytywnego wpływu na uczestników przyniesie korzyści również dla otoczenia- rodzin i środowiska lokalnego. Cel główny:1.zwiększenie zatrudnienia osób zagrożonych ubóstwem i wykluczeniem społecznym poprzez realizację programu aktywizacji społeczno-zawodowej w oparciu o ścieżkę reintegracji stworzoną indywidualnie dla każdego uczestnika,z wykorzystaniem usług aktywnej integracji o charakterze społecznym,zawodowym i edukacyjnym. Cele szczegółowe:1.wzmocnienie potencjału osobowościowego uczestników,2.zwiększenie motywacji do działania i wiary we własne siły,3.nabycie nowych umiejętności interpersonalnych oraz poprawa funkcjonowania w społeczeństwie,4.nabycie nowych umiejętności zawodowych i wejścia na rynek pracy,5.uzupełnienie wykształcenia.6.podjęcie staży zawodowych w celu uzyskania zatrudnienia i nawiązanie współpracy z lokalnymi przedsiębiorcami. Działania:diagnoza uczestników projektu,rekrutacja,przygotowanie oraz przeprowadzenie usług aktywnej integracji o zróżnicowanym charakterze,organizacja staży zawodowych u lokalnych przedsiębiorców,wsparcie finansowe uczestników, praca socjalna skierowana na wzmocnienie kompetencji uczestników.Okres realizacji projektu: 01 luty 2017 r.- 31 grudzień 2018 r.</v>
      </c>
      <c r="C1559" s="26" t="str">
        <f>IF('tab1'!C1557="","",'tab1'!C1557)</f>
        <v>RPPM.06.01.02-22-0059/16</v>
      </c>
      <c r="D1559" s="26" t="str">
        <f>IF('tab1'!D1557="","",'tab1'!D1557)</f>
        <v>GMINA CHOCZEWO</v>
      </c>
      <c r="E1559" s="26" t="str">
        <f>IF('tab1'!E1557="","",'tab1'!E1557)</f>
        <v>EFS</v>
      </c>
      <c r="F1559" s="26" t="str">
        <f>IF('tab1'!F1557="","",'tab1'!F1557)</f>
        <v>Regionalny Program Operacyjny Województwa Pomorskiego na lata 2014-2020</v>
      </c>
      <c r="G1559" s="26" t="str">
        <f>IF('tab1'!G1557="","",'tab1'!G1557)</f>
        <v>6. Integracja</v>
      </c>
      <c r="H1559" s="26" t="str">
        <f>IF('tab1'!H1557="","",'tab1'!H1557)</f>
        <v>6.1. Aktywna integracja</v>
      </c>
      <c r="I1559" s="26" t="str">
        <f>IF('tab1'!I1557="","",'tab1'!I1557)</f>
        <v>6.1.2. Aktywizacja społeczno - zawodowa</v>
      </c>
      <c r="J1559" s="26">
        <f>IF('tab1'!J1557="","",'tab1'!J1557)</f>
        <v>409340.15</v>
      </c>
      <c r="K1559" s="26">
        <f>IF('tab1'!K1557="","",'tab1'!K1557)</f>
        <v>409340.15</v>
      </c>
      <c r="L1559" s="26">
        <f>IF('tab1'!L1557="","",'tab1'!L1557)</f>
        <v>347939.13</v>
      </c>
      <c r="M1559" s="26">
        <f>IF('tab1'!M1557="","",'tab1'!M1557)</f>
        <v>85.000000610738994</v>
      </c>
      <c r="N1559" s="26" t="str">
        <f>IF('tab1'!N1557="","",'tab1'!N1557)</f>
        <v>01 Dotacja bezzwrotna</v>
      </c>
      <c r="O1559" s="26" t="str">
        <f>IF('tab1'!O1557="","",'tab1'!O1557)</f>
        <v>Miejsca realizacji do uzupełnienia ręcznego z raportu uzupełniającego!</v>
      </c>
      <c r="P1559" s="26" t="str">
        <f>IF('tab1'!P1557="","",'tab1'!P1557)</f>
        <v>03 Obszary wiejskie (o małej gęstości zaludnienia)</v>
      </c>
      <c r="Q1559" s="28">
        <f>IF('tab1'!Q1557="","",'tab1'!Q1557)</f>
        <v>42767</v>
      </c>
      <c r="R1559" s="28">
        <f>IF('tab1'!R1557="","",'tab1'!R1557)</f>
        <v>43465</v>
      </c>
      <c r="S1559" s="26" t="str">
        <f>IF('tab1'!S1557="","",'tab1'!S1557)</f>
        <v>Konkursowy</v>
      </c>
      <c r="T1559" s="26" t="str">
        <f>IF('tab1'!T1557="","",'tab1'!T1557)</f>
        <v>18 Administracja publiczna</v>
      </c>
      <c r="U1559" s="26" t="str">
        <f>IF('tab1'!U1557="","",'tab1'!U1557)</f>
        <v>109 Aktywne włączenie, w tym w celu promowania równości szans i aktywnego uczestnictwa, oraz zwiększanie szans na zatrudnienie</v>
      </c>
      <c r="V1559" s="26" t="str">
        <f>IF('tab1'!V1557="","",'tab1'!V1557)</f>
        <v>09 Promowanie włączenia społecznego oraz walka z ubóstwem i wszelką dyskryminacją</v>
      </c>
      <c r="W1559" s="26" t="str">
        <f>IF('tab1'!W1557="","",'tab1'!W1557)</f>
        <v>08 Nie dotyczy</v>
      </c>
      <c r="X1559" s="26" t="str">
        <f>IF('tab1'!X1557="","",'tab1'!X1557)</f>
        <v>Nie dotyczy</v>
      </c>
      <c r="Y1559" s="27" t="str">
        <f>VLOOKUP(C1559,'przeliczenia '!C:D,2,FALSE)</f>
        <v>WOJ.: POMORSKIE, POW.: wejherowski, GM.: Choczewo</v>
      </c>
    </row>
    <row r="1560" spans="1:25" ht="146.25" hidden="1" x14ac:dyDescent="0.25">
      <c r="A1560" s="26" t="str">
        <f>IF('tab1'!A1558="","",'tab1'!A1558)</f>
        <v>„Aktywizacja społeczno- zawodowa mieszkańców Gminy Łęczyce”</v>
      </c>
      <c r="B1560" s="26" t="str">
        <f>IF('tab1'!B1558="","",'tab1'!B1558)</f>
        <v>Projekt zakłada utworzenie i funkcjonowanie Centrum Integracji Społecznej w Gminie Łęczyce. Inicjatywa skierowana jest do grupy 30 osób zagrożonych wykluczeniem społecznym oraz 30 osób otoczenia zagrożonych ubóstwem, klientów instytucji integracji społecznej w Gminie Łęczyce. Projekt ma na celu poprawę jakości działań na rzecz aktywizacji zawodowej i społecznej członków Centrum Integracji Społecznej poprzez wdrażanie kompleksowych programów aktywizacji społeczno-zawodowej skierowanych do osób, rodzin, środowisk i lokalnych społeczności. Partnerem Stowarzyszenia EDUQ będzie Gmina Łęczyce. Przedsięwzięcie zakłada współpracę z pracodawcami, Gminnym Ośrodkiem Pomocy Społecznej w Łęczycach, Gminną Instytucją Kultury i Bibliotek w Strzebielinie oraz Powiatowym Urzędem Pracy w Wejherowie. Cele szczegółowe: Aktywizacja zawodowa co najmniej 22% uczestników projektu zagrożonych wykluczeniem społecznym poprzez doprowadzenie do trwającego co najmniej 3 m-ce zatrudnienia. Poprawa dostępu do usług reintegracji zawodowej i społecznej świadczonych przez CIS. Aktywizacja społeczno – zawodowa łącznie 30 osób i rodzin zagrożonych ubóstwem i wykluczeniem społecznym. Działania związane z funkcjonowaniem CIS (tworzenie miejsc aktywizacji w nowo utworzonych podmiotach): -Indywidualne poradnictwo socjalne, psychologiczne, edukacyjno-zawodowe, -Grupowe doradztwo psychologiczne, zawodowe, prawno-obywatelskie; -Kursy z zakresu przedsiębiorczościoraz obsługi komputera;- Kursy zawodowe dla uczestników; -Warsztaty i staże zawodowe; -Animacja i integracja uczestników i otoczenia.</v>
      </c>
      <c r="C1560" s="26" t="str">
        <f>IF('tab1'!C1558="","",'tab1'!C1558)</f>
        <v>RPPM.06.01.02-22-0060/16</v>
      </c>
      <c r="D1560" s="26" t="str">
        <f>IF('tab1'!D1558="","",'tab1'!D1558)</f>
        <v>STOWARZYSZENIE EDUQ</v>
      </c>
      <c r="E1560" s="26" t="str">
        <f>IF('tab1'!E1558="","",'tab1'!E1558)</f>
        <v>EFS</v>
      </c>
      <c r="F1560" s="26" t="str">
        <f>IF('tab1'!F1558="","",'tab1'!F1558)</f>
        <v>Regionalny Program Operacyjny Województwa Pomorskiego na lata 2014-2020</v>
      </c>
      <c r="G1560" s="26" t="str">
        <f>IF('tab1'!G1558="","",'tab1'!G1558)</f>
        <v>6. Integracja</v>
      </c>
      <c r="H1560" s="26" t="str">
        <f>IF('tab1'!H1558="","",'tab1'!H1558)</f>
        <v>6.1. Aktywna integracja</v>
      </c>
      <c r="I1560" s="26" t="str">
        <f>IF('tab1'!I1558="","",'tab1'!I1558)</f>
        <v>6.1.2. Aktywizacja społeczno - zawodowa</v>
      </c>
      <c r="J1560" s="26">
        <f>IF('tab1'!J1558="","",'tab1'!J1558)</f>
        <v>444671.88</v>
      </c>
      <c r="K1560" s="26">
        <f>IF('tab1'!K1558="","",'tab1'!K1558)</f>
        <v>444671.88</v>
      </c>
      <c r="L1560" s="26">
        <f>IF('tab1'!L1558="","",'tab1'!L1558)</f>
        <v>377971.09</v>
      </c>
      <c r="M1560" s="26">
        <f>IF('tab1'!M1558="","",'tab1'!M1558)</f>
        <v>84.999998200920601</v>
      </c>
      <c r="N1560" s="26" t="str">
        <f>IF('tab1'!N1558="","",'tab1'!N1558)</f>
        <v>01 Dotacja bezzwrotna</v>
      </c>
      <c r="O1560" s="26" t="str">
        <f>IF('tab1'!O1558="","",'tab1'!O1558)</f>
        <v>Miejsca realizacji do uzupełnienia ręcznego z raportu uzupełniającego!</v>
      </c>
      <c r="P1560" s="26" t="str">
        <f>IF('tab1'!P1558="","",'tab1'!P1558)</f>
        <v>03 Obszary wiejskie (o małej gęstości zaludnienia)</v>
      </c>
      <c r="Q1560" s="28">
        <f>IF('tab1'!Q1558="","",'tab1'!Q1558)</f>
        <v>42737</v>
      </c>
      <c r="R1560" s="28">
        <f>IF('tab1'!R1558="","",'tab1'!R1558)</f>
        <v>43159</v>
      </c>
      <c r="S1560" s="26" t="str">
        <f>IF('tab1'!S1558="","",'tab1'!S1558)</f>
        <v>Konkursowy</v>
      </c>
      <c r="T1560" s="26" t="str">
        <f>IF('tab1'!T1558="","",'tab1'!T1558)</f>
        <v>21 Działalność w zakresie opieki społecznej, usługi komunalne, społeczne i indywidualne</v>
      </c>
      <c r="U1560" s="26" t="str">
        <f>IF('tab1'!U1558="","",'tab1'!U1558)</f>
        <v>109 Aktywne włączenie, w tym w celu promowania równości szans i aktywnego uczestnictwa, oraz zwiększanie szans na zatrudnienie</v>
      </c>
      <c r="V1560" s="26" t="str">
        <f>IF('tab1'!V1558="","",'tab1'!V1558)</f>
        <v>09 Promowanie włączenia społecznego oraz walka z ubóstwem i wszelką dyskryminacją</v>
      </c>
      <c r="W1560" s="26" t="str">
        <f>IF('tab1'!W1558="","",'tab1'!W1558)</f>
        <v>08 Nie dotyczy</v>
      </c>
      <c r="X1560" s="26" t="str">
        <f>IF('tab1'!X1558="","",'tab1'!X1558)</f>
        <v>Nie dotyczy</v>
      </c>
      <c r="Y1560" s="27" t="str">
        <f>VLOOKUP(C1560,'przeliczenia '!C:D,2,FALSE)</f>
        <v>WOJ.: POMORSKIE, POW.: wejherowski, GM.: Łęczyce</v>
      </c>
    </row>
    <row r="1561" spans="1:25" ht="180" hidden="1" x14ac:dyDescent="0.25">
      <c r="A1561" s="26" t="str">
        <f>IF('tab1'!A1559="","",'tab1'!A1559)</f>
        <v>Wdrożenie założeń Strategii zarządzania zmianą gospodarczą gminy Kępice poprzez zastosowanie międzynarodowego programu edukacyjnego Aflatoun</v>
      </c>
      <c r="B1561" s="26" t="str">
        <f>IF('tab1'!B1559="","",'tab1'!B1559)</f>
        <v>Polska Agencja Rozwoju RIS nr 2.22/00021/2009, Ag.Zatr. nr 10876 Stowarzyszenie dla Europy RIS nr 2.22/00154/2015 , Ag.Zatr. nr 12822 Gmina Kępice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dobre praktyki EFS 2012,najwyższe oceny ekspertów Brukseli(2014) Grupa docelowa: 11k 20m mieszkańców gminy Kępice zagrożonych wykluczeniem społecznym do ISCED3, korzystających z PO PŻ, minimum 50% ON Zadania: Indywidualizacja wsparcia i opracowanie IPD zgodnie z ustawą o promocji zatrudnienia i instytucjach r. pracy (Psycholog, Doradca zawodowy, Job coach) Indywidualizacja wsparcia i pośrednictwo pracy (Job coach PIW EQUAL D0391) Aktywizacja społeczno-zawodowa - edukacja Aflatoun Aktywizacja społeczno-zawodowa kursy i warsztaty umiejętności miękkich Aktywizacja zawodowa - kursy i egzaminy Aktywizacja zawodowa - staże zawodowe Wskaźniki realizacji projektu są wskaźnikami Celu szczegółowego SZOOP RPO WP: Liczba os. zagrożonych ubóstwem lub wykl. społecznym objętych wsparciem w programie: 9k 11m Liczba osób z niepełnosprawnościami objętych wsparciem w Programie 5k 6m Liczba osób zagrożonych ubóstwem lub wykl. społecznym, które uzyskały kwalifikacje po opuszczeniu programu: 4k 5m Liczba osób zagr. ubóstwem lub wykl. społ. pracujących po opuszczeniu programu (łącznie z prac. na własny rachunek): 3k 4m Liczba osób zagrożonych ubóstwem lub wykl. społecznym poszukujących pracy, uczestniczących w kształceniu lub szkoleniu, zdobywających kwalifikacje, pracujących po opuszczeniu programu: 1k 1m Wskaźnik efektywności społeczno-zawodowej w wymiarze społecznym: 56%, zawodowym: 22%</v>
      </c>
      <c r="C1561" s="26" t="str">
        <f>IF('tab1'!C1559="","",'tab1'!C1559)</f>
        <v>RPPM.06.01.02-22-0062/16</v>
      </c>
      <c r="D1561" s="26" t="str">
        <f>IF('tab1'!D1559="","",'tab1'!D1559)</f>
        <v>POLSKA AGENCJA ROZWOJU</v>
      </c>
      <c r="E1561" s="26" t="str">
        <f>IF('tab1'!E1559="","",'tab1'!E1559)</f>
        <v>EFS</v>
      </c>
      <c r="F1561" s="26" t="str">
        <f>IF('tab1'!F1559="","",'tab1'!F1559)</f>
        <v>Regionalny Program Operacyjny Województwa Pomorskiego na lata 2014-2020</v>
      </c>
      <c r="G1561" s="26" t="str">
        <f>IF('tab1'!G1559="","",'tab1'!G1559)</f>
        <v>6. Integracja</v>
      </c>
      <c r="H1561" s="26" t="str">
        <f>IF('tab1'!H1559="","",'tab1'!H1559)</f>
        <v>6.1. Aktywna integracja</v>
      </c>
      <c r="I1561" s="26" t="str">
        <f>IF('tab1'!I1559="","",'tab1'!I1559)</f>
        <v>6.1.2. Aktywizacja społeczno - zawodowa</v>
      </c>
      <c r="J1561" s="26">
        <f>IF('tab1'!J1559="","",'tab1'!J1559)</f>
        <v>266650</v>
      </c>
      <c r="K1561" s="26">
        <f>IF('tab1'!K1559="","",'tab1'!K1559)</f>
        <v>266650</v>
      </c>
      <c r="L1561" s="26">
        <f>IF('tab1'!L1559="","",'tab1'!L1559)</f>
        <v>226652.5</v>
      </c>
      <c r="M1561" s="26">
        <f>IF('tab1'!M1559="","",'tab1'!M1559)</f>
        <v>85</v>
      </c>
      <c r="N1561" s="26" t="str">
        <f>IF('tab1'!N1559="","",'tab1'!N1559)</f>
        <v>01 Dotacja bezzwrotna</v>
      </c>
      <c r="O1561" s="26" t="str">
        <f>IF('tab1'!O1559="","",'tab1'!O1559)</f>
        <v>Miejsca realizacji do uzupełnienia ręcznego z raportu uzupełniającego!</v>
      </c>
      <c r="P1561" s="26" t="str">
        <f>IF('tab1'!P1559="","",'tab1'!P1559)</f>
        <v>03 Obszary wiejskie (o małej gęstości zaludnienia)</v>
      </c>
      <c r="Q1561" s="28">
        <f>IF('tab1'!Q1559="","",'tab1'!Q1559)</f>
        <v>42744</v>
      </c>
      <c r="R1561" s="28">
        <f>IF('tab1'!R1559="","",'tab1'!R1559)</f>
        <v>43100</v>
      </c>
      <c r="S1561" s="26" t="str">
        <f>IF('tab1'!S1559="","",'tab1'!S1559)</f>
        <v>Konkursowy</v>
      </c>
      <c r="T1561" s="26" t="str">
        <f>IF('tab1'!T1559="","",'tab1'!T1559)</f>
        <v>19 Edukacja</v>
      </c>
      <c r="U1561" s="26" t="str">
        <f>IF('tab1'!U1559="","",'tab1'!U1559)</f>
        <v>109 Aktywne włączenie, w tym w celu promowania równości szans i aktywnego uczestnictwa, oraz zwiększanie szans na zatrudnienie</v>
      </c>
      <c r="V1561" s="26" t="str">
        <f>IF('tab1'!V1559="","",'tab1'!V1559)</f>
        <v>09 Promowanie włączenia społecznego oraz walka z ubóstwem i wszelką dyskryminacją</v>
      </c>
      <c r="W1561" s="26" t="str">
        <f>IF('tab1'!W1559="","",'tab1'!W1559)</f>
        <v>08 Nie dotyczy</v>
      </c>
      <c r="X1561" s="26" t="str">
        <f>IF('tab1'!X1559="","",'tab1'!X1559)</f>
        <v>Nie dotyczy</v>
      </c>
      <c r="Y1561" s="27" t="str">
        <f>VLOOKUP(C1561,'przeliczenia '!C:D,2,FALSE)</f>
        <v>WOJ.: POMORSKIE, POW.: słupski, GM.: Kępice</v>
      </c>
    </row>
    <row r="1562" spans="1:25" ht="168.75" hidden="1" x14ac:dyDescent="0.25">
      <c r="A1562" s="26" t="str">
        <f>IF('tab1'!A1560="","",'tab1'!A1560)</f>
        <v>Odkryj swój kapitał</v>
      </c>
      <c r="B1562" s="26" t="str">
        <f>IF('tab1'!B1560="","",'tab1'!B1560)</f>
        <v>Projekt ukierunkowany na zwiększenie zatrudnienia osób zagrożonych ubóstwem lub wykluczeniem społecznym - bezrobotnych (110 os. 76 k, 34 m). Wszystkie/cy uczestniczki/cy projektu objęte/ci zostaną usługami aktywnej integracji o charakterze społecznym, składającym się m.in. z: 1. poradnictwo psychologiczne z wykorzystaniem usług aktywnej integracji, tzw. Indywidualny Plan Pracy (IPP); 2. trening umiejętności społecznych służący doskonaleniu behawioralnej strony kompetencji oraz uwolnieniu blokad i ograniczeń w relacjach międzyludzkich; 3. warsztaty terapeutyczne kształtujące umiejętności osobiste mające na celu podniesienie samooceny, wiary we własne możliwości oraz aktywację pełniejszego potencjału; 4. wsparcie środowiskowe- dostosowane do potrzeb uczestnika. W wyniku ww. indywidualizacji, określonej w IPP, przewiduje się realizację działań aktywizacyjnych, prowadzących do skutecznego powrotu na rynek pracy, obejmujących następujące usługi i instrumenty rynku pracy: 1. uzyskanie kwalifikacji lub kompetencji, tj. szkolenia (dostępne dla wszystkich uczestniczek/ów), 2. zdobycie doświadczenia zawodowego, tj. staże (planowane 9os.), 3. prace interwencyjne (planowane 3os.); 4. poradnictwo zawodowe w postaci stałej opieki doświadczonego doradcy, polegającej na aktywizowaniu i motywowaniu poprzez kontakt bezpośredni (osob./telef.) i z wykorzystaniem techn. IT; 5. pośrednictwo pracy- nawiązywanie kontaktów/współpraca z pracodawcami poprzez m.in. pozyskiwanie informacji o wolnych miejscach pracy- przedstawianie ofert zatrudnienia/uruchamianie dostępnych form pomocy. Planowane jest objęcie części uczestników więcej niż 1 z form wsparcia (w przypadkach uzasadnionych indywidualnymi potrzebami). Minimalny poziom efektywności zatrudnieniowej planowany jest na poziomie 22%.</v>
      </c>
      <c r="C1562" s="26" t="str">
        <f>IF('tab1'!C1560="","",'tab1'!C1560)</f>
        <v>RPPM.06.01.02-22-0063/17</v>
      </c>
      <c r="D1562" s="26" t="str">
        <f>IF('tab1'!D1560="","",'tab1'!D1560)</f>
        <v>GMINA MIASTA GDAŃSKA</v>
      </c>
      <c r="E1562" s="26" t="str">
        <f>IF('tab1'!E1560="","",'tab1'!E1560)</f>
        <v>EFS</v>
      </c>
      <c r="F1562" s="26" t="str">
        <f>IF('tab1'!F1560="","",'tab1'!F1560)</f>
        <v>Regionalny Program Operacyjny Województwa Pomorskiego na lata 2014-2020</v>
      </c>
      <c r="G1562" s="26" t="str">
        <f>IF('tab1'!G1560="","",'tab1'!G1560)</f>
        <v>6. Integracja</v>
      </c>
      <c r="H1562" s="26" t="str">
        <f>IF('tab1'!H1560="","",'tab1'!H1560)</f>
        <v>6.1. Aktywna integracja</v>
      </c>
      <c r="I1562" s="26" t="str">
        <f>IF('tab1'!I1560="","",'tab1'!I1560)</f>
        <v>6.1.2. Aktywizacja społeczno - zawodowa</v>
      </c>
      <c r="J1562" s="26">
        <f>IF('tab1'!J1560="","",'tab1'!J1560)</f>
        <v>1035250</v>
      </c>
      <c r="K1562" s="26">
        <f>IF('tab1'!K1560="","",'tab1'!K1560)</f>
        <v>1035250</v>
      </c>
      <c r="L1562" s="26">
        <f>IF('tab1'!L1560="","",'tab1'!L1560)</f>
        <v>879962.5</v>
      </c>
      <c r="M1562" s="26">
        <f>IF('tab1'!M1560="","",'tab1'!M1560)</f>
        <v>85</v>
      </c>
      <c r="N1562" s="26" t="str">
        <f>IF('tab1'!N1560="","",'tab1'!N1560)</f>
        <v>01 Dotacja bezzwrotna</v>
      </c>
      <c r="O1562" s="26" t="str">
        <f>IF('tab1'!O1560="","",'tab1'!O1560)</f>
        <v>Miejsca realizacji do uzupełnienia ręcznego z raportu uzupełniającego!</v>
      </c>
      <c r="P1562" s="26" t="str">
        <f>IF('tab1'!P1560="","",'tab1'!P1560)</f>
        <v>07 Nie dotyczy</v>
      </c>
      <c r="Q1562" s="28">
        <f>IF('tab1'!Q1560="","",'tab1'!Q1560)</f>
        <v>43404</v>
      </c>
      <c r="R1562" s="28">
        <f>IF('tab1'!R1560="","",'tab1'!R1560)</f>
        <v>44286</v>
      </c>
      <c r="S1562" s="26" t="str">
        <f>IF('tab1'!S1560="","",'tab1'!S1560)</f>
        <v>Konkursowy</v>
      </c>
      <c r="T1562" s="26" t="str">
        <f>IF('tab1'!T1560="","",'tab1'!T1560)</f>
        <v>18 Administracja publiczna</v>
      </c>
      <c r="U1562" s="26" t="str">
        <f>IF('tab1'!U1560="","",'tab1'!U1560)</f>
        <v>109 Aktywne włączenie, w tym w celu promowania równości szans i aktywnego uczestnictwa, oraz zwiększanie szans na zatrudnienie</v>
      </c>
      <c r="V1562" s="26" t="str">
        <f>IF('tab1'!V1560="","",'tab1'!V1560)</f>
        <v>09 Promowanie włączenia społecznego oraz walka z ubóstwem i wszelką dyskryminacją</v>
      </c>
      <c r="W1562" s="26" t="str">
        <f>IF('tab1'!W1560="","",'tab1'!W1560)</f>
        <v>08 Nie dotyczy</v>
      </c>
      <c r="X1562" s="26" t="str">
        <f>IF('tab1'!X1560="","",'tab1'!X1560)</f>
        <v>Nie dotyczy</v>
      </c>
      <c r="Y1562" s="27" t="str">
        <f>VLOOKUP(C1562,'przeliczenia '!C:D,2,FALSE)</f>
        <v>WOJ.: POMORSKIE, POW.: Gdańsk</v>
      </c>
    </row>
    <row r="1563" spans="1:25" ht="168.75" hidden="1" x14ac:dyDescent="0.25">
      <c r="A1563" s="26" t="str">
        <f>IF('tab1'!A1561="","",'tab1'!A1561)</f>
        <v>Akademia kobiet sukcesu</v>
      </c>
      <c r="B1563" s="26" t="str">
        <f>IF('tab1'!B1561="","",'tab1'!B1561)</f>
        <v>Projekt skierowany do 30 kobiet niepełnosprawnych w stopniu umiarkowanym i znacznym, niepracujących z powiatów Gdynia, powiat pucki, wejherowski i kartuski. W przypadku kobiet bezrobotnych – dla zakwalif. do III profilu pomocy zgodnie z ust. z dnia 20.04.2004 r. o promocji zatrudn. i instyt. rynku pracy; - zastosowane w pierwszej kolejności będą instrumenty aktywnej integracji o charakterze społ. W przypadku zakwalifik. do projektu kobiet bezrobotnych zakwalifik.do I i II profilu pomocy wsparcie dla nich nie będzie mieć charakteru aktywizacji zaw. W celu aktywizacji społeczno–zawodowej ww. grupy docelowej wsparciem z zakresu aktywnej integracji o charakterze społecznym objęto również ich najbliższe otoczenie. Okres realizacji projektu: marzec -grudzień 2017. Celem projektu jest w ciągu 10 m-cy wzrost aktywizacji społeczno – zawodowej niepełnosprawnych kobiet z ww. powiatów. Cele szczegółowe: 1. Wzrost wiedzy i umiejętn. 30 K w obszarze autoprezentacji, technik i metod skutecznego poszukiwania pracy, radzenia ze stresem, zdrowego trybu życia oraz sytuacji lokal. rynku pracy. 2. Wzmocnienie motywacji do zmiany sytuacji społ.-zawod. 30 K 3. Podniesienie kwalifik.zawod. 12K potwierdzonych uzyskaniem dyplomów, certyfikatów; 4.Nabycie doświad. zawod. przez 11uczestniczek. 5. Uzyskanie zatrudnienia przez minimum 22% UP w term.do 3 miesięcy po ukończ.udziału w pr. 6. Wzmocnienie właściwej postawy osób z otoczenia wobec osób niepełnosprawnych 7. Postęp w procesie aktywizacji społ.-zaw.i zmniejszenie dystansu do zatrudnienia bądź udział w dalszej aktywizacji społecznej, społeczno –zawodowej lub zawodowej przez min. 56% UP w terminie do 3 m-cy od zakończenia udziału ucz. w projekcie. Zadania: 1. Preselekcja i Indywidualna Ścieżka Rozwoju 2. Aktywizacja społeczna - wsparcie grupowe 3. Aktywizacja społeczna - wsparcie indywidualne 4. Szkolenia i kursy zawodowe 5. Aktywizacja zawodowa – staże 6. Aktywizacja zawodowa – doradztwo 7. Otoczenie - integracja społeczna</v>
      </c>
      <c r="C1563" s="26" t="str">
        <f>IF('tab1'!C1561="","",'tab1'!C1561)</f>
        <v>RPPM.06.01.02-22-0064/16</v>
      </c>
      <c r="D1563" s="26" t="str">
        <f>IF('tab1'!D1561="","",'tab1'!D1561)</f>
        <v>POLSKI ZWIĄZEK NIEWIDOMYCH OKRĘG POMORSKI</v>
      </c>
      <c r="E1563" s="26" t="str">
        <f>IF('tab1'!E1561="","",'tab1'!E1561)</f>
        <v>EFS</v>
      </c>
      <c r="F1563" s="26" t="str">
        <f>IF('tab1'!F1561="","",'tab1'!F1561)</f>
        <v>Regionalny Program Operacyjny Województwa Pomorskiego na lata 2014-2020</v>
      </c>
      <c r="G1563" s="26" t="str">
        <f>IF('tab1'!G1561="","",'tab1'!G1561)</f>
        <v>6. Integracja</v>
      </c>
      <c r="H1563" s="26" t="str">
        <f>IF('tab1'!H1561="","",'tab1'!H1561)</f>
        <v>6.1. Aktywna integracja</v>
      </c>
      <c r="I1563" s="26" t="str">
        <f>IF('tab1'!I1561="","",'tab1'!I1561)</f>
        <v>6.1.2. Aktywizacja społeczno - zawodowa</v>
      </c>
      <c r="J1563" s="26">
        <f>IF('tab1'!J1561="","",'tab1'!J1561)</f>
        <v>445279.73</v>
      </c>
      <c r="K1563" s="26">
        <f>IF('tab1'!K1561="","",'tab1'!K1561)</f>
        <v>445279.73</v>
      </c>
      <c r="L1563" s="26">
        <f>IF('tab1'!L1561="","",'tab1'!L1561)</f>
        <v>378487.77</v>
      </c>
      <c r="M1563" s="26">
        <f>IF('tab1'!M1561="","",'tab1'!M1561)</f>
        <v>84.999999887710999</v>
      </c>
      <c r="N1563" s="26" t="str">
        <f>IF('tab1'!N1561="","",'tab1'!N1561)</f>
        <v>01 Dotacja bezzwrotna</v>
      </c>
      <c r="O1563" s="26" t="str">
        <f>IF('tab1'!O1561="","",'tab1'!O1561)</f>
        <v>Miejsca realizacji do uzupełnienia ręcznego z raportu uzupełniającego!</v>
      </c>
      <c r="P1563" s="26" t="str">
        <f>IF('tab1'!P1561="","",'tab1'!P1561)</f>
        <v>02 Małe obszary miejskie (o ludności &gt;5 000 i średniej gęstości zaludnienia)</v>
      </c>
      <c r="Q1563" s="28">
        <f>IF('tab1'!Q1561="","",'tab1'!Q1561)</f>
        <v>42795</v>
      </c>
      <c r="R1563" s="28">
        <f>IF('tab1'!R1561="","",'tab1'!R1561)</f>
        <v>43100</v>
      </c>
      <c r="S1563" s="26" t="str">
        <f>IF('tab1'!S1561="","",'tab1'!S1561)</f>
        <v>Konkursowy</v>
      </c>
      <c r="T1563" s="26" t="str">
        <f>IF('tab1'!T1561="","",'tab1'!T1561)</f>
        <v>21 Działalność w zakresie opieki społecznej, usługi komunalne, społeczne i indywidualne</v>
      </c>
      <c r="U1563" s="26" t="str">
        <f>IF('tab1'!U1561="","",'tab1'!U1561)</f>
        <v>109 Aktywne włączenie, w tym w celu promowania równości szans i aktywnego uczestnictwa, oraz zwiększanie szans na zatrudnienie</v>
      </c>
      <c r="V1563" s="26" t="str">
        <f>IF('tab1'!V1561="","",'tab1'!V1561)</f>
        <v>09 Promowanie włączenia społecznego oraz walka z ubóstwem i wszelką dyskryminacją</v>
      </c>
      <c r="W1563" s="26" t="str">
        <f>IF('tab1'!W1561="","",'tab1'!W1561)</f>
        <v>08 Nie dotyczy</v>
      </c>
      <c r="X1563" s="26" t="str">
        <f>IF('tab1'!X1561="","",'tab1'!X1561)</f>
        <v>Nie dotyczy</v>
      </c>
      <c r="Y1563" s="27" t="str">
        <f>VLOOKUP(C1563,'przeliczenia '!C:D,2,FALSE)</f>
        <v>WOJ.: POMORSKIE, POW.: Gdynia</v>
      </c>
    </row>
    <row r="1564" spans="1:25" ht="191.25" hidden="1" x14ac:dyDescent="0.25">
      <c r="A1564" s="26" t="str">
        <f>IF('tab1'!A1562="","",'tab1'!A1562)</f>
        <v>CISnę do pracy</v>
      </c>
      <c r="B1564" s="26" t="str">
        <f>IF('tab1'!B1562="","",'tab1'!B1562)</f>
        <v>Celem projektu "CISnę do pracy"jest zwiększone zatrudnienie osób dotkniętych i zagrożonych ubóstwem i wykluczeniem społecznym i jest zbieżny z celem szczegółowym RPO WP2014- 2020.Projekt ten skierowany jest do 30os.w wieku 15+,z terenu gminy Smołdzino,korzystających z pomocy społecznej lub kwalifikujących się do wsparcia,osoby,o których mowa w art1ust.2ustawy o zatrudnieniu socjalnym(UoZS),w tym bezrobotnych z IIIprofilu,biernych zawodowo,niepełnosprawnych,korzystających z POPŻ. Planujemy przeprowadzić 2 nabory w latach 2016-2018,z których wyłonimy łącznie 2gr-każda po 15os(w Inaborze 10 bezrob.z IIIprof. i 5biernych oraz w IInaborze 15biernych) Etapy działań projektowych: 1.Objęcie wszystkich uczestników/czek kontraktami socjalnymi 2.Opracowanie indywidualnych ścieżek reintegracji/udziału w projekcie dla każdego uczestnika/czki 3.Działalność Grupy Monitorującej 4.Doradztwo zawodowe 5.PAI dla os.bezrobotnych z IIIprofilu(os spoza IIIprofilu w tym czasie oczekują na udział w CIS),w tym: a)moduł Aktywizacja-prace społecznie użyteczne b)moduł Integracja:warsztaty z zakresu komunikacji,motywacji,kompetencji społ,autoprezentacji,gr.wsparcia 6.Reintegracja społ-zawod w CIS,opracowanie i realizacja Indywidualnych Programów Zatrudnienia Socjalnego(IPZS)poprzez: a)reintegrację społ:warsztat Czas na zmianę,porady prawne,coaching zawodowy,kurs pierwszej pomocy,wsparcie psychologiczne z elementami terapii uzależnień,kurs komputerowy,działania integracyjno-edukacyjne,podjęcie/uzupełnienie edukacji b)reintegrację zawod: warsztaty:pielęgnacji zieleni i gastronomiczno-hotelarski przez 12m-cy(warsztat u pracodawcy) W ramach wolontariatu w razie potrzeb zapewnimy opiekę nad osobami zależnymi,pomoc osobom niepełnosprawnym 7.Działalność CIS,w tym wypłata świadczeń integracyjnych Projekt realizowany będzie przez Stowarzyszenie Horyzont(W)w partnerstwie z GOPS(P1) oraz PUP(P2)w okresie 01.07.2016r-31.10.2018r.Sprawy pomiędzy stronami będzie regulować umowa partnerska</v>
      </c>
      <c r="C1564" s="26" t="str">
        <f>IF('tab1'!C1562="","",'tab1'!C1562)</f>
        <v>RPPM.06.01.02-22-0065/15</v>
      </c>
      <c r="D1564" s="26" t="str">
        <f>IF('tab1'!D1562="","",'tab1'!D1562)</f>
        <v>STOWARZYSZENIE HORYZONT</v>
      </c>
      <c r="E1564" s="26" t="str">
        <f>IF('tab1'!E1562="","",'tab1'!E1562)</f>
        <v>EFS</v>
      </c>
      <c r="F1564" s="26" t="str">
        <f>IF('tab1'!F1562="","",'tab1'!F1562)</f>
        <v>Regionalny Program Operacyjny Województwa Pomorskiego na lata 2014-2020</v>
      </c>
      <c r="G1564" s="26" t="str">
        <f>IF('tab1'!G1562="","",'tab1'!G1562)</f>
        <v>6. Integracja</v>
      </c>
      <c r="H1564" s="26" t="str">
        <f>IF('tab1'!H1562="","",'tab1'!H1562)</f>
        <v>6.1. Aktywna integracja</v>
      </c>
      <c r="I1564" s="26" t="str">
        <f>IF('tab1'!I1562="","",'tab1'!I1562)</f>
        <v>6.1.2. Aktywizacja społeczno - zawodowa</v>
      </c>
      <c r="J1564" s="26">
        <f>IF('tab1'!J1562="","",'tab1'!J1562)</f>
        <v>450000</v>
      </c>
      <c r="K1564" s="26">
        <f>IF('tab1'!K1562="","",'tab1'!K1562)</f>
        <v>450000</v>
      </c>
      <c r="L1564" s="26">
        <f>IF('tab1'!L1562="","",'tab1'!L1562)</f>
        <v>382500</v>
      </c>
      <c r="M1564" s="26">
        <f>IF('tab1'!M1562="","",'tab1'!M1562)</f>
        <v>85</v>
      </c>
      <c r="N1564" s="26" t="str">
        <f>IF('tab1'!N1562="","",'tab1'!N1562)</f>
        <v>01 Dotacja bezzwrotna</v>
      </c>
      <c r="O1564" s="26" t="str">
        <f>IF('tab1'!O1562="","",'tab1'!O1562)</f>
        <v>Miejsca realizacji do uzupełnienia ręcznego z raportu uzupełniającego!</v>
      </c>
      <c r="P1564" s="26" t="str">
        <f>IF('tab1'!P1562="","",'tab1'!P1562)</f>
        <v>03 Obszary wiejskie (o małej gęstości zaludnienia)</v>
      </c>
      <c r="Q1564" s="28">
        <f>IF('tab1'!Q1562="","",'tab1'!Q1562)</f>
        <v>42552</v>
      </c>
      <c r="R1564" s="28">
        <f>IF('tab1'!R1562="","",'tab1'!R1562)</f>
        <v>43404</v>
      </c>
      <c r="S1564" s="26" t="str">
        <f>IF('tab1'!S1562="","",'tab1'!S1562)</f>
        <v>Konkursowy</v>
      </c>
      <c r="T1564" s="26" t="str">
        <f>IF('tab1'!T1562="","",'tab1'!T1562)</f>
        <v>24 Inne niewyszczególnione usługi</v>
      </c>
      <c r="U1564" s="26" t="str">
        <f>IF('tab1'!U1562="","",'tab1'!U1562)</f>
        <v>109 Aktywne włączenie, w tym w celu promowania równości szans i aktywnego uczestnictwa, oraz zwiększanie szans na zatrudnienie</v>
      </c>
      <c r="V1564" s="26" t="str">
        <f>IF('tab1'!V1562="","",'tab1'!V1562)</f>
        <v>09 Promowanie włączenia społecznego oraz walka z ubóstwem i wszelką dyskryminacją</v>
      </c>
      <c r="W1564" s="26" t="str">
        <f>IF('tab1'!W1562="","",'tab1'!W1562)</f>
        <v>08 Nie dotyczy</v>
      </c>
      <c r="X1564" s="26" t="str">
        <f>IF('tab1'!X1562="","",'tab1'!X1562)</f>
        <v>Nie dotyczy</v>
      </c>
      <c r="Y1564" s="27" t="str">
        <f>VLOOKUP(C1564,'przeliczenia '!C:D,2,FALSE)</f>
        <v>WOJ.: POMORSKIE, POW.: słupski, GM.: Smołdzino</v>
      </c>
    </row>
    <row r="1565" spans="1:25" ht="180" hidden="1" x14ac:dyDescent="0.25">
      <c r="A1565" s="26" t="str">
        <f>IF('tab1'!A1563="","",'tab1'!A1563)</f>
        <v>Najtrudniejszy pierwszy krok</v>
      </c>
      <c r="B1565" s="26" t="str">
        <f>IF('tab1'!B1563="","",'tab1'!B1563)</f>
        <v>Projekt skierowany do 33 K i 44 M (77 UP), zagrożonych ubóstwem lub wykl. społ. ze względu na niepełnosprawność, będących UP PO Pomoc Żywnościowa, zamieszkałych na terenie powiatu słupskiego, chojnickiego lub bytowskiego oraz miasta Słupsk. Celem projektu jest poprawa jakości dział. na rzecz zwiększenia zatrudnienia osób dotkniętych i/lub zagrożonych ubóstwem i wykluczeniem społ., poprzez wdrażanie kompleksowych progr. aktywizacji społeczno – zawodowej, w oparciu o ścieżkę reintegr. stworzoną indywidualnie dla każdego uczestnika wsparcia. Cele szczeg. przedsięwzięcia: - Aktywizacja zawodowa co najmniej 35% uczestników projektu. Aktywizacja zawodowa rozumiana jest w projekcie jako doprowadzenie do trwałego, tj. trwającego co najmniej 3 miesięcy, zatrudnienia os. zagr. ubóstwem i wyklucz. społ. ; - Aktywizacja społeczna 90% uczestników projektu; - Podniesienie zdolności do zatrudnienia uczestników projektu; Działania: - Diagnoza potrzeb uczestników projektu: określenie ścieżki zawodowej (IPD, analiza umiejętności, predyspozycji oraz preferencji i problemów zawodowych - zajęcia indywidualne z psychologiem, doradcą zawodowym, pośrednikiem pracy oraz poradnictwo prawne; - Przygotowanie oraz przeprowadzenie warsztatów kształtujących umiejętności osobiste i społeczne, zdolność radzenia sobie ze stresem oraz aktywnego poszukiwania pracy, wykorzystujących animację społeczną, nastawionych na rozwój oraz ukierunkowanie zainteresowań i aspiracji edukacyjnych; - Działania służące zdobyciu kwalifikacji zawodowych wymaganych przez pracodawców oraz zgodnych z predyspozycjami i preferencjami uczestników projektu (kursy/szkolenia zawodowe); - Działania służące zdobyciu doświadczenia zawodowego wymaganego przez pracodawców (5 miesięczne płatne staże zawodowe) oraz działania związane z zatrudnieniem uczestników projektu; Najważniejszym efektem, jaki projekt ma dać jego uczestnikom jest podjęcie i utrzymanie przez nich pracy przez co najmniej 3 miesiące.</v>
      </c>
      <c r="C1565" s="26" t="str">
        <f>IF('tab1'!C1563="","",'tab1'!C1563)</f>
        <v>RPPM.06.01.02-22-0066/15</v>
      </c>
      <c r="D1565" s="26" t="str">
        <f>IF('tab1'!D1563="","",'tab1'!D1563)</f>
        <v>FUNDACJA PARTYCYPACJI SPOŁECZNEJ</v>
      </c>
      <c r="E1565" s="26" t="str">
        <f>IF('tab1'!E1563="","",'tab1'!E1563)</f>
        <v>EFS</v>
      </c>
      <c r="F1565" s="26" t="str">
        <f>IF('tab1'!F1563="","",'tab1'!F1563)</f>
        <v>Regionalny Program Operacyjny Województwa Pomorskiego na lata 2014-2020</v>
      </c>
      <c r="G1565" s="26" t="str">
        <f>IF('tab1'!G1563="","",'tab1'!G1563)</f>
        <v>6. Integracja</v>
      </c>
      <c r="H1565" s="26" t="str">
        <f>IF('tab1'!H1563="","",'tab1'!H1563)</f>
        <v>6.1. Aktywna integracja</v>
      </c>
      <c r="I1565" s="26" t="str">
        <f>IF('tab1'!I1563="","",'tab1'!I1563)</f>
        <v>6.1.2. Aktywizacja społeczno - zawodowa</v>
      </c>
      <c r="J1565" s="26">
        <f>IF('tab1'!J1563="","",'tab1'!J1563)</f>
        <v>987660.05</v>
      </c>
      <c r="K1565" s="26">
        <f>IF('tab1'!K1563="","",'tab1'!K1563)</f>
        <v>987660.05</v>
      </c>
      <c r="L1565" s="26">
        <f>IF('tab1'!L1563="","",'tab1'!L1563)</f>
        <v>839511.04000000004</v>
      </c>
      <c r="M1565" s="26">
        <f>IF('tab1'!M1563="","",'tab1'!M1563)</f>
        <v>84.999999746876497</v>
      </c>
      <c r="N1565" s="26" t="str">
        <f>IF('tab1'!N1563="","",'tab1'!N1563)</f>
        <v>01 Dotacja bezzwrotna</v>
      </c>
      <c r="O1565" s="26" t="str">
        <f>IF('tab1'!O1563="","",'tab1'!O1563)</f>
        <v>Miejsca realizacji do uzupełnienia ręcznego z raportu uzupełniającego!</v>
      </c>
      <c r="P1565" s="26" t="str">
        <f>IF('tab1'!P1563="","",'tab1'!P1563)</f>
        <v>07 Nie dotyczy</v>
      </c>
      <c r="Q1565" s="28">
        <f>IF('tab1'!Q1563="","",'tab1'!Q1563)</f>
        <v>42614</v>
      </c>
      <c r="R1565" s="28">
        <f>IF('tab1'!R1563="","",'tab1'!R1563)</f>
        <v>43190</v>
      </c>
      <c r="S1565" s="26" t="str">
        <f>IF('tab1'!S1563="","",'tab1'!S1563)</f>
        <v>Konkursowy</v>
      </c>
      <c r="T1565" s="26" t="str">
        <f>IF('tab1'!T1563="","",'tab1'!T1563)</f>
        <v>19 Edukacja</v>
      </c>
      <c r="U1565" s="26" t="str">
        <f>IF('tab1'!U1563="","",'tab1'!U1563)</f>
        <v>109 Aktywne włączenie, w tym w celu promowania równości szans i aktywnego uczestnictwa, oraz zwiększanie szans na zatrudnienie</v>
      </c>
      <c r="V1565" s="26" t="str">
        <f>IF('tab1'!V1563="","",'tab1'!V1563)</f>
        <v>09 Promowanie włączenia społecznego oraz walka z ubóstwem i wszelką dyskryminacją</v>
      </c>
      <c r="W1565" s="26" t="str">
        <f>IF('tab1'!W1563="","",'tab1'!W1563)</f>
        <v>08 Nie dotyczy</v>
      </c>
      <c r="X1565" s="26" t="str">
        <f>IF('tab1'!X1563="","",'tab1'!X1563)</f>
        <v>Nie dotyczy</v>
      </c>
      <c r="Y1565" s="27" t="str">
        <f>VLOOKUP(C1565,'przeliczenia '!C:D,2,FALSE)</f>
        <v>WOJ.: POMORSKIE, POW.: Słupsk</v>
      </c>
    </row>
    <row r="1566" spans="1:25" ht="168.75" hidden="1" x14ac:dyDescent="0.25">
      <c r="A1566" s="26" t="str">
        <f>IF('tab1'!A1564="","",'tab1'!A1564)</f>
        <v>Program aktywizacji mieszkańców gminy Rzeczenica</v>
      </c>
      <c r="B1566" s="26" t="str">
        <f>IF('tab1'!B1564="","",'tab1'!B1564)</f>
        <v>Projekt skierowany jest do 30 osób (17K, 13M) zamieszkujących gminę Rzeczenica zagrożonych ubóstwem lub wykluczeniem społecznym, spełniających przesłanki do uczestnictwa w CIS określone w ustawie o zatrudnieniu socjalnym, w tym dla 5 osób z niepełnosprawnościami. W ramach projektu planuje się realizacje przez UP Indywidualnych Programów Zatrudnienia Socjalnego w Centrum Integracji Społecznej SZANSA z siedzibą w Pieniężnicy. Realizacja projektu odbędzie się w dwóch etapach, w których w każdym udział weźmie 15 osób. Udział pierwszej grupy planuje się od listopada 2019 do października 2020, natomiast drugiej od października 2020 do września 2021. W ramach projektu każdy z uczestników weźmie udział w spotkaniu z doradcą zawodowym oraz pracownikiem socjalnym, po czym zostanie zakwalifikowany do udziału w warsztatach oraz kursach zawodowych wg zapotrzebowania oraz predyspozycji UP, warsztaty zawodowe oraz społeczne będą trwały 11 m-cy dla każdej z obu grup. W ramach reintegracji społecznej planuje się organizację warsztatów kompetencji społecznych, konsultacji indywidualnych z psychologiem, pracownikiem socjalnym oraz prawnikiem, w ramach reintegracji zawodowej planuje się organizację warsztatów zawodowych, warsztatów aktywnego poszukiwania pracy, konsultacji indywidualnych z doradcą zawodowym, warsztatów przedsiębiorczości, kursów zawodowych w wyniku, których minimum 12 osób zdobędzie kwalifikacje (zgodnie z warunkami zawartymi w zał.1 do standardów realizacji wsparcia - w wyniku walidacji i certyfikacji). Projekt ukierunkowany jest za zwiększenie zatrudnienia osób zagrożonych ubóstwem lub wykluczeniem społecznym poprzez wsparcie nowych uczestników Centrum Integracji Społecznej w oparciu o Indywidualny Plan Zatrudnienia Socjalnego tworzony dla każdego UP.</v>
      </c>
      <c r="C1566" s="26" t="str">
        <f>IF('tab1'!C1564="","",'tab1'!C1564)</f>
        <v>RPPM.06.01.02-22-0067/19</v>
      </c>
      <c r="D1566" s="26" t="str">
        <f>IF('tab1'!D1564="","",'tab1'!D1564)</f>
        <v>GMINA RZECZENICA</v>
      </c>
      <c r="E1566" s="26" t="str">
        <f>IF('tab1'!E1564="","",'tab1'!E1564)</f>
        <v>EFS</v>
      </c>
      <c r="F1566" s="26" t="str">
        <f>IF('tab1'!F1564="","",'tab1'!F1564)</f>
        <v>Regionalny Program Operacyjny Województwa Pomorskiego na lata 2014-2020</v>
      </c>
      <c r="G1566" s="26" t="str">
        <f>IF('tab1'!G1564="","",'tab1'!G1564)</f>
        <v>6. Integracja</v>
      </c>
      <c r="H1566" s="26" t="str">
        <f>IF('tab1'!H1564="","",'tab1'!H1564)</f>
        <v>6.1. Aktywna integracja</v>
      </c>
      <c r="I1566" s="26" t="str">
        <f>IF('tab1'!I1564="","",'tab1'!I1564)</f>
        <v>6.1.2. Aktywizacja społeczno - zawodowa</v>
      </c>
      <c r="J1566" s="26">
        <f>IF('tab1'!J1564="","",'tab1'!J1564)</f>
        <v>450000</v>
      </c>
      <c r="K1566" s="26">
        <f>IF('tab1'!K1564="","",'tab1'!K1564)</f>
        <v>450000</v>
      </c>
      <c r="L1566" s="26">
        <f>IF('tab1'!L1564="","",'tab1'!L1564)</f>
        <v>382500</v>
      </c>
      <c r="M1566" s="26">
        <f>IF('tab1'!M1564="","",'tab1'!M1564)</f>
        <v>85</v>
      </c>
      <c r="N1566" s="26" t="str">
        <f>IF('tab1'!N1564="","",'tab1'!N1564)</f>
        <v>01 Dotacja bezzwrotna</v>
      </c>
      <c r="O1566" s="26" t="str">
        <f>IF('tab1'!O1564="","",'tab1'!O1564)</f>
        <v>Miejsca realizacji do uzupełnienia ręcznego z raportu uzupełniającego!</v>
      </c>
      <c r="P1566" s="26" t="str">
        <f>IF('tab1'!P1564="","",'tab1'!P1564)</f>
        <v>03 Obszary wiejskie (o małej gęstości zaludnienia)</v>
      </c>
      <c r="Q1566" s="28">
        <f>IF('tab1'!Q1564="","",'tab1'!Q1564)</f>
        <v>43739</v>
      </c>
      <c r="R1566" s="28">
        <f>IF('tab1'!R1564="","",'tab1'!R1564)</f>
        <v>44469</v>
      </c>
      <c r="S1566" s="26" t="str">
        <f>IF('tab1'!S1564="","",'tab1'!S1564)</f>
        <v>Konkursowy</v>
      </c>
      <c r="T1566" s="26" t="str">
        <f>IF('tab1'!T1564="","",'tab1'!T1564)</f>
        <v>21 Działalność w zakresie opieki społecznej, usługi komunalne, społeczne i indywidualne</v>
      </c>
      <c r="U1566" s="26" t="str">
        <f>IF('tab1'!U1564="","",'tab1'!U1564)</f>
        <v>109 Aktywne włączenie, w tym w celu promowania równości szans i aktywnego uczestnictwa, oraz zwiększanie szans na zatrudnienie</v>
      </c>
      <c r="V1566" s="26" t="str">
        <f>IF('tab1'!V1564="","",'tab1'!V1564)</f>
        <v>09 Promowanie włączenia społecznego oraz walka z ubóstwem i wszelką dyskryminacją</v>
      </c>
      <c r="W1566" s="26" t="str">
        <f>IF('tab1'!W1564="","",'tab1'!W1564)</f>
        <v>08 Nie dotyczy</v>
      </c>
      <c r="X1566" s="26" t="str">
        <f>IF('tab1'!X1564="","",'tab1'!X1564)</f>
        <v>Nie dotyczy</v>
      </c>
      <c r="Y1566" s="27" t="str">
        <f>VLOOKUP(C1566,'przeliczenia '!C:D,2,FALSE)</f>
        <v>WOJ.: POMORSKIE, POW.: człuchowski, GM.: Rzeczenica</v>
      </c>
    </row>
    <row r="1567" spans="1:25" ht="180" hidden="1" x14ac:dyDescent="0.25">
      <c r="A1567" s="26" t="str">
        <f>IF('tab1'!A1565="","",'tab1'!A1565)</f>
        <v>Razem sięgajmy wyżej!</v>
      </c>
      <c r="B1567" s="26" t="str">
        <f>IF('tab1'!B1565="","",'tab1'!B1565)</f>
        <v>Projekt skierowany do 78 os.(37K i 41M),zagrożonych ubóstwem lub wykl. społ. ze względu na niepełnospr., zam. na terenie gmin pow. chojnickiego, charakteryzujących się ponadprzeciętnym wykluczeniem społecznym: Chojnice, Brusy, Czersk. Celem projektu jest poprawa jakości działań na rzecz zwiększenia zatrudnienia osób dotkniętych i/lub zagrożonych ubóstwem i wykluczeniem społecznym, poprzez wdrażanie kompleksowych programów aktywizacji społeczno – zawodowej, w oparciu o ścieżkę reintegracji stworzoną indywidualnie dla każdego UP. Cele szczegółowe przedsięwzięcia: - Aktywizacja zawodowa co najmniej 35% uczestników projektu. Aktywizacja zawodowa rozumiana jest w projekcie jako doprowadzenie do trwałego, tj. trwającego co najmniej 3 miesięcy, zatrudnienia os. zagr. ubóstwem i wyklucz. społecznym; - Aktywizacja społeczna 90% uczestników projektu; - Podniesienie zdolności do zatrudnienia uczestników projektu; Działania: - Diagnoza potrzeb uczestników projektu: określenie ścieżki zawodowej (IPD, analiza umiejętności,predyspozycji oraz preferencji i problemów zawodowych) - zajęcia indywidualne z psychologiem, doradcą zawodowym, pośrednikiem pracy oraz poradnictwo prawne; - Przygotowanie oraz przeprowadzenie warsztatów kształtujących umiejętności osobiste i społeczne, zdolność radzenia sobie ze stresem oraz aktywnego poszukiwania pracy, wykorzystujących animację społeczną, nastawionych na rozwój oraz ukierunkowanie zainteresowań i aspiracji edukacyjnych; - Działania służące zdobyciu kwalifikacji zawodowych wymaganych przez pracodawców oraz zgodnych z predyspozycjami i preferencjami uczestników projektu (kursy/szkolenia zawodowe); - Działania służące zdobyciu doświadczenia zawodowego wymaganego przez pracodawców (5 miesięczne płatne staże zawodowe) oraz działania związane z zatrudnieniem uczestników projektu; Najważniejszym efektem, jaki projekt ma dać jego uczestnikom jest podjęcie i utrzymanie przez nich pracy przez co najmniej 3 miesiące.</v>
      </c>
      <c r="C1567" s="26" t="str">
        <f>IF('tab1'!C1565="","",'tab1'!C1565)</f>
        <v>RPPM.06.01.02-22-0069/15</v>
      </c>
      <c r="D1567" s="26" t="str">
        <f>IF('tab1'!D1565="","",'tab1'!D1565)</f>
        <v>FUNDACJA PARTYCYPACJI SPOŁECZNEJ</v>
      </c>
      <c r="E1567" s="26" t="str">
        <f>IF('tab1'!E1565="","",'tab1'!E1565)</f>
        <v>EFS</v>
      </c>
      <c r="F1567" s="26" t="str">
        <f>IF('tab1'!F1565="","",'tab1'!F1565)</f>
        <v>Regionalny Program Operacyjny Województwa Pomorskiego na lata 2014-2020</v>
      </c>
      <c r="G1567" s="26" t="str">
        <f>IF('tab1'!G1565="","",'tab1'!G1565)</f>
        <v>6. Integracja</v>
      </c>
      <c r="H1567" s="26" t="str">
        <f>IF('tab1'!H1565="","",'tab1'!H1565)</f>
        <v>6.1. Aktywna integracja</v>
      </c>
      <c r="I1567" s="26" t="str">
        <f>IF('tab1'!I1565="","",'tab1'!I1565)</f>
        <v>6.1.2. Aktywizacja społeczno - zawodowa</v>
      </c>
      <c r="J1567" s="26">
        <f>IF('tab1'!J1565="","",'tab1'!J1565)</f>
        <v>987660.05</v>
      </c>
      <c r="K1567" s="26">
        <f>IF('tab1'!K1565="","",'tab1'!K1565)</f>
        <v>987660.05</v>
      </c>
      <c r="L1567" s="26">
        <f>IF('tab1'!L1565="","",'tab1'!L1565)</f>
        <v>839511.03</v>
      </c>
      <c r="M1567" s="26">
        <f>IF('tab1'!M1565="","",'tab1'!M1565)</f>
        <v>84.999998734382302</v>
      </c>
      <c r="N1567" s="26" t="str">
        <f>IF('tab1'!N1565="","",'tab1'!N1565)</f>
        <v>01 Dotacja bezzwrotna</v>
      </c>
      <c r="O1567" s="26" t="str">
        <f>IF('tab1'!O1565="","",'tab1'!O1565)</f>
        <v>Miejsca realizacji do uzupełnienia ręcznego z raportu uzupełniającego!</v>
      </c>
      <c r="P1567" s="26" t="str">
        <f>IF('tab1'!P1565="","",'tab1'!P1565)</f>
        <v>07 Nie dotyczy</v>
      </c>
      <c r="Q1567" s="28">
        <f>IF('tab1'!Q1565="","",'tab1'!Q1565)</f>
        <v>42614</v>
      </c>
      <c r="R1567" s="28">
        <f>IF('tab1'!R1565="","",'tab1'!R1565)</f>
        <v>43190</v>
      </c>
      <c r="S1567" s="26" t="str">
        <f>IF('tab1'!S1565="","",'tab1'!S1565)</f>
        <v>Konkursowy</v>
      </c>
      <c r="T1567" s="26" t="str">
        <f>IF('tab1'!T1565="","",'tab1'!T1565)</f>
        <v>19 Edukacja</v>
      </c>
      <c r="U1567" s="26" t="str">
        <f>IF('tab1'!U1565="","",'tab1'!U1565)</f>
        <v>109 Aktywne włączenie, w tym w celu promowania równości szans i aktywnego uczestnictwa, oraz zwiększanie szans na zatrudnienie</v>
      </c>
      <c r="V1567" s="26" t="str">
        <f>IF('tab1'!V1565="","",'tab1'!V1565)</f>
        <v>09 Promowanie włączenia społecznego oraz walka z ubóstwem i wszelką dyskryminacją</v>
      </c>
      <c r="W1567" s="26" t="str">
        <f>IF('tab1'!W1565="","",'tab1'!W1565)</f>
        <v>08 Nie dotyczy</v>
      </c>
      <c r="X1567" s="26" t="str">
        <f>IF('tab1'!X1565="","",'tab1'!X1565)</f>
        <v>Nie dotyczy</v>
      </c>
      <c r="Y1567" s="27" t="str">
        <f>VLOOKUP(C1567,'przeliczenia '!C:D,2,FALSE)</f>
        <v>WOJ.: POMORSKIE, POW.: chojnicki, GM.: Brusy</v>
      </c>
    </row>
    <row r="1568" spans="1:25" ht="67.5" hidden="1" x14ac:dyDescent="0.25">
      <c r="A1568" s="26" t="str">
        <f>IF('tab1'!A1566="","",'tab1'!A1566)</f>
        <v>Aktywni bez barier II</v>
      </c>
      <c r="B1568" s="26" t="str">
        <f>IF('tab1'!B1566="","",'tab1'!B1566)</f>
        <v>Projekt jest skierowany do 120 osób zagrożonych ubóstwem lub wykluczeniem społecznym z woj. pomorskiego, w szczeg. z powiatów: malborskiego, sztumskiego, kwidzyńskiego. Do projektu przyjmowane będą osoby w szczególności: a)dośw. wielokrotnego wykluczenia społecznego, b) o znacznym lub umiarkowanym stopniu niepełnosprawności, c) z niepełnosprawnościami sprzężonymi, d) z niepełnosprawnością intelektualną, e) osoby z zaburzeniami psychicznymi Celem głównym projektu jest zwiększenie zatrudnienia w/w osób poprzez: -utworzenie indywidualnej ścieżki reintegracji - wsparcie prawno-zawodowo-społeczne - rehabilitację -staże -doposażenie stanowisk pracy - prace interwencyjne -szkolenia zawodowe/ studia podyplomowe.</v>
      </c>
      <c r="C1568" s="26" t="str">
        <f>IF('tab1'!C1566="","",'tab1'!C1566)</f>
        <v>RPPM.06.01.02-22-0069/17</v>
      </c>
      <c r="D1568" s="26" t="str">
        <f>IF('tab1'!D1566="","",'tab1'!D1566)</f>
        <v>PRZEDSIĘBIORSTWO PRODUKCYJNO-HANDLOWE RARYTAS J. I R. MARKOWSCY SPÓŁKA JAWNA</v>
      </c>
      <c r="E1568" s="26" t="str">
        <f>IF('tab1'!E1566="","",'tab1'!E1566)</f>
        <v>EFS</v>
      </c>
      <c r="F1568" s="26" t="str">
        <f>IF('tab1'!F1566="","",'tab1'!F1566)</f>
        <v>Regionalny Program Operacyjny Województwa Pomorskiego na lata 2014-2020</v>
      </c>
      <c r="G1568" s="26" t="str">
        <f>IF('tab1'!G1566="","",'tab1'!G1566)</f>
        <v>6. Integracja</v>
      </c>
      <c r="H1568" s="26" t="str">
        <f>IF('tab1'!H1566="","",'tab1'!H1566)</f>
        <v>6.1. Aktywna integracja</v>
      </c>
      <c r="I1568" s="26" t="str">
        <f>IF('tab1'!I1566="","",'tab1'!I1566)</f>
        <v>6.1.2. Aktywizacja społeczno - zawodowa</v>
      </c>
      <c r="J1568" s="26">
        <f>IF('tab1'!J1566="","",'tab1'!J1566)</f>
        <v>1799953.2</v>
      </c>
      <c r="K1568" s="26">
        <f>IF('tab1'!K1566="","",'tab1'!K1566)</f>
        <v>1799953.2</v>
      </c>
      <c r="L1568" s="26">
        <f>IF('tab1'!L1566="","",'tab1'!L1566)</f>
        <v>1529960.22</v>
      </c>
      <c r="M1568" s="26">
        <f>IF('tab1'!M1566="","",'tab1'!M1566)</f>
        <v>85</v>
      </c>
      <c r="N1568" s="26" t="str">
        <f>IF('tab1'!N1566="","",'tab1'!N1566)</f>
        <v>01 Dotacja bezzwrotna</v>
      </c>
      <c r="O1568" s="26" t="str">
        <f>IF('tab1'!O1566="","",'tab1'!O1566)</f>
        <v>Miejsca realizacji do uzupełnienia ręcznego z raportu uzupełniającego!</v>
      </c>
      <c r="P1568" s="26" t="str">
        <f>IF('tab1'!P1566="","",'tab1'!P1566)</f>
        <v>02 Małe obszary miejskie (o ludności &gt;5 000 i średniej gęstości zaludnienia)</v>
      </c>
      <c r="Q1568" s="28">
        <f>IF('tab1'!Q1566="","",'tab1'!Q1566)</f>
        <v>43376</v>
      </c>
      <c r="R1568" s="28">
        <f>IF('tab1'!R1566="","",'tab1'!R1566)</f>
        <v>44286</v>
      </c>
      <c r="S1568" s="26" t="str">
        <f>IF('tab1'!S1566="","",'tab1'!S1566)</f>
        <v>Konkursowy</v>
      </c>
      <c r="T1568" s="26" t="str">
        <f>IF('tab1'!T1566="","",'tab1'!T1566)</f>
        <v>14 Handel hurtowy i detaliczny</v>
      </c>
      <c r="U1568" s="26" t="str">
        <f>IF('tab1'!U1566="","",'tab1'!U1566)</f>
        <v>109 Aktywne włączenie, w tym w celu promowania równości szans i aktywnego uczestnictwa, oraz zwiększanie szans na zatrudnienie</v>
      </c>
      <c r="V1568" s="26" t="str">
        <f>IF('tab1'!V1566="","",'tab1'!V1566)</f>
        <v>09 Promowanie włączenia społecznego oraz walka z ubóstwem i wszelką dyskryminacją</v>
      </c>
      <c r="W1568" s="26" t="str">
        <f>IF('tab1'!W1566="","",'tab1'!W1566)</f>
        <v>08 Nie dotyczy</v>
      </c>
      <c r="X1568" s="26" t="str">
        <f>IF('tab1'!X1566="","",'tab1'!X1566)</f>
        <v>Nie dotyczy</v>
      </c>
      <c r="Y1568" s="27" t="str">
        <f>VLOOKUP(C1568,'przeliczenia '!C:D,2,FALSE)</f>
        <v>WOJ.: POMORSKIE</v>
      </c>
    </row>
    <row r="1569" spans="1:25" ht="180" hidden="1" x14ac:dyDescent="0.25">
      <c r="A1569" s="26" t="str">
        <f>IF('tab1'!A1567="","",'tab1'!A1567)</f>
        <v>Mam pracę - mam przyszłość</v>
      </c>
      <c r="B1569" s="26" t="str">
        <f>IF('tab1'!B1567="","",'tab1'!B1567)</f>
        <v>Projekt jest skierowany do grupy 216 bezrobotnych osób zagrożonych ubóstwem lub wykluczeniem społecznym w tym osób z niepełnosprawnościami(co najmniej 15%) z obszaru gmin Miastko, Trzebielino i Koczała, które zostaną objęte działaniami Centrum Integracji Społecznej (CIS). 1 cykl dla 1 grupy 6-12 osób trwa 6 m-cy. Celem projektu jest zwiększenie zatrudnienia osób dotkniętych i zagrożonych ubóstwem i wykluczeniem społecznym. Cele szczegółowe przedsięwzięcia: - aktywizacja zawodowa 216 uczestników projektu, w tym osób niepełnosprawnych, tj. doprowadzenie minimum 22% beneficjentów do podjęcia pracy przez okres co najmniej 4 tygodni oraz minimum 10% beneficjentów do zatrudnienia trwającego co najmniej 6 miesięcy oraz podniesienie ich umiejętności w zakresie skutecznego poszukiwania pracy, - aktywizacja społeczna 216 uczestników projektu, tj. doprowadzenie do zmiany sposobu myślenia, podjęcia działań społecznych i wolontariatu wzajemnego, wzmocnienie umiejętności gospodarowania i samodzielności uczestników. Działania: - Diagnoza sytuacji społeczno-zawodowej uczestników - Przygotowanie oraz przeprowadzenie szkoleń kompetencyjnych i warsztatów zawodowych zakończonych uzyskaniem certyfikatu przez minimum 40% uczestników -wyposażenie uczestników w kompetencje cyfrowe - przygotowanie i przeprowadzenie działań aktywizujących oraz kształtowanie postaw społecznych poprzez udział w wolontariacie wzajemnym - przeprowadzenie spotkań grupowych i indywidualnych z psychologiem i coachem, pracownikiem socjalnym i doradca zawodowym - przeprowadzenie warsztatów rękodzielniczych, zajęć integracyjnych, Projektem w zakresie niezbędnym do aktywizacji społeczno-zawodowej uczestników zostaną objęte także osoby spokrewnione lub niespokrewnione z uczestnikami (20 osób) mający wpływ na niepodejmowanie przez nich decyzji o aktywności zawodowej. Osoby te będą mogły wziąć udział w spotkaniach integracyjnych, oraz obserwować postępy uczestników na dniach otwartych Centrum Integracji Społecznej.</v>
      </c>
      <c r="C1569" s="26" t="str">
        <f>IF('tab1'!C1567="","",'tab1'!C1567)</f>
        <v>RPPM.06.01.02-22-0071/16</v>
      </c>
      <c r="D1569" s="26" t="str">
        <f>IF('tab1'!D1567="","",'tab1'!D1567)</f>
        <v>"TEEN CHALLENGE" CHRZEŚCIJAŃSKA MISJA SPOŁECZNA</v>
      </c>
      <c r="E1569" s="26" t="str">
        <f>IF('tab1'!E1567="","",'tab1'!E1567)</f>
        <v>EFS</v>
      </c>
      <c r="F1569" s="26" t="str">
        <f>IF('tab1'!F1567="","",'tab1'!F1567)</f>
        <v>Regionalny Program Operacyjny Województwa Pomorskiego na lata 2014-2020</v>
      </c>
      <c r="G1569" s="26" t="str">
        <f>IF('tab1'!G1567="","",'tab1'!G1567)</f>
        <v>6. Integracja</v>
      </c>
      <c r="H1569" s="26" t="str">
        <f>IF('tab1'!H1567="","",'tab1'!H1567)</f>
        <v>6.1. Aktywna integracja</v>
      </c>
      <c r="I1569" s="26" t="str">
        <f>IF('tab1'!I1567="","",'tab1'!I1567)</f>
        <v>6.1.2. Aktywizacja społeczno - zawodowa</v>
      </c>
      <c r="J1569" s="26">
        <f>IF('tab1'!J1567="","",'tab1'!J1567)</f>
        <v>3233420.5</v>
      </c>
      <c r="K1569" s="26">
        <f>IF('tab1'!K1567="","",'tab1'!K1567)</f>
        <v>3233420.5</v>
      </c>
      <c r="L1569" s="26">
        <f>IF('tab1'!L1567="","",'tab1'!L1567)</f>
        <v>2748407.42</v>
      </c>
      <c r="M1569" s="26">
        <f>IF('tab1'!M1567="","",'tab1'!M1567)</f>
        <v>84.999999845364997</v>
      </c>
      <c r="N1569" s="26" t="str">
        <f>IF('tab1'!N1567="","",'tab1'!N1567)</f>
        <v>01 Dotacja bezzwrotna</v>
      </c>
      <c r="O1569" s="26" t="str">
        <f>IF('tab1'!O1567="","",'tab1'!O1567)</f>
        <v>Miejsca realizacji do uzupełnienia ręcznego z raportu uzupełniającego!</v>
      </c>
      <c r="P1569" s="26" t="str">
        <f>IF('tab1'!P1567="","",'tab1'!P1567)</f>
        <v>02 Małe obszary miejskie (o ludności &gt;5 000 i średniej gęstości zaludnienia)</v>
      </c>
      <c r="Q1569" s="28">
        <f>IF('tab1'!Q1567="","",'tab1'!Q1567)</f>
        <v>42737</v>
      </c>
      <c r="R1569" s="28">
        <f>IF('tab1'!R1567="","",'tab1'!R1567)</f>
        <v>45081</v>
      </c>
      <c r="S1569" s="26" t="str">
        <f>IF('tab1'!S1567="","",'tab1'!S1567)</f>
        <v>Konkursowy</v>
      </c>
      <c r="T1569" s="26" t="str">
        <f>IF('tab1'!T1567="","",'tab1'!T1567)</f>
        <v>21 Działalność w zakresie opieki społecznej, usługi komunalne, społeczne i indywidualne</v>
      </c>
      <c r="U1569" s="26" t="str">
        <f>IF('tab1'!U1567="","",'tab1'!U1567)</f>
        <v>109 Aktywne włączenie, w tym w celu promowania równości szans i aktywnego uczestnictwa, oraz zwiększanie szans na zatrudnienie</v>
      </c>
      <c r="V1569" s="26" t="str">
        <f>IF('tab1'!V1567="","",'tab1'!V1567)</f>
        <v>09 Promowanie włączenia społecznego oraz walka z ubóstwem i wszelką dyskryminacją</v>
      </c>
      <c r="W1569" s="26" t="str">
        <f>IF('tab1'!W1567="","",'tab1'!W1567)</f>
        <v>08 Nie dotyczy</v>
      </c>
      <c r="X1569" s="26" t="str">
        <f>IF('tab1'!X1567="","",'tab1'!X1567)</f>
        <v>Nie dotyczy</v>
      </c>
      <c r="Y1569" s="27" t="str">
        <f>VLOOKUP(C1569,'przeliczenia '!C:D,2,FALSE)</f>
        <v>WOJ.: POMORSKIE, POW.: bytowski, GM.: Miastko</v>
      </c>
    </row>
    <row r="1570" spans="1:25" ht="146.25" hidden="1" x14ac:dyDescent="0.25">
      <c r="A1570" s="26" t="str">
        <f>IF('tab1'!A1568="","",'tab1'!A1568)</f>
        <v>Kurs na reintegrację i pracę</v>
      </c>
      <c r="B1570" s="26" t="str">
        <f>IF('tab1'!B1568="","",'tab1'!B1568)</f>
        <v>Projekt skierowany jest do gr. 50 os. zagrożonych ubóstwem lub wykluczeniem społecznym z powiatu człuchowskiego i chojnickiego.Celem projektu jest zwiększenie możliwości lub zdolności do zatrudnienia uczestników projektu w okresie 20 m-cy poprzez aktywizację społeczno-zawodową dostosowaną indywidualnie do potrzeb i predyspozycji dla każdego uczestnika wsparcia. Cele szczegółowe:odbudowa i spotęgowanie kompetencji społecznych niezbędnych do prawidłowego funkcjonowania w społeczeństwie; zdobycie kwalifikacji zawodowych, kluczowych kompetencji pracowniczych i doświadczenia zawodowego pożądanych na rynku pracy;udział w zajęciach edukacyjnych i rozwój osobisty, wzmocnienie potencjału rozwojowego podmiotów ekonomii społecznej poprzez zwiększenie zatrudnienia w istniejących podmiotach ekonomii społecznej. Działania:diagnozowanie potrzeb i deficytów oraz sytuacji życiowej uczestników projektu, praktyczne nabywanie umiejętności osobistych poprzez udział w warsztatach terapeutycznych, dobór ścieżki zawodowej indywidualnie pod potrzeby każdego z uczestników projektu oraz nabycie kwalifikacji zawodowych poprzez udział w kursach/ szkoleniach,zajęciach reintegracji zawodowej, działania związane ze stażami zawodowymi/praktykami zawodowymi i zatrudnieniem, zapewnienie dostępu do zajęć edukacyjnych zwiększających poziom wykształcenia oraz rozwój zainteresowań i aspiracji edukacyjnych. Najważniejszym efektem projektu jest podjęcie i utrzymanie zatrudnienia przez okres co najmniej 3 m-cy przez osoby dotknięte lub zagrożone ubóstwem i wykluczeniem społecznym, a także poprawa stanu zdrowia.</v>
      </c>
      <c r="C1570" s="26" t="str">
        <f>IF('tab1'!C1568="","",'tab1'!C1568)</f>
        <v>RPPM.06.01.02-22-0074/16</v>
      </c>
      <c r="D1570" s="26" t="str">
        <f>IF('tab1'!D1568="","",'tab1'!D1568)</f>
        <v>STOWARZYSZENIE NA RZECZ ROZWOJU MIASTA I GMINY DEBRZNO</v>
      </c>
      <c r="E1570" s="26" t="str">
        <f>IF('tab1'!E1568="","",'tab1'!E1568)</f>
        <v>EFS</v>
      </c>
      <c r="F1570" s="26" t="str">
        <f>IF('tab1'!F1568="","",'tab1'!F1568)</f>
        <v>Regionalny Program Operacyjny Województwa Pomorskiego na lata 2014-2020</v>
      </c>
      <c r="G1570" s="26" t="str">
        <f>IF('tab1'!G1568="","",'tab1'!G1568)</f>
        <v>6. Integracja</v>
      </c>
      <c r="H1570" s="26" t="str">
        <f>IF('tab1'!H1568="","",'tab1'!H1568)</f>
        <v>6.1. Aktywna integracja</v>
      </c>
      <c r="I1570" s="26" t="str">
        <f>IF('tab1'!I1568="","",'tab1'!I1568)</f>
        <v>6.1.2. Aktywizacja społeczno - zawodowa</v>
      </c>
      <c r="J1570" s="26">
        <f>IF('tab1'!J1568="","",'tab1'!J1568)</f>
        <v>739251.33</v>
      </c>
      <c r="K1570" s="26">
        <f>IF('tab1'!K1568="","",'tab1'!K1568)</f>
        <v>739251.33</v>
      </c>
      <c r="L1570" s="26">
        <f>IF('tab1'!L1568="","",'tab1'!L1568)</f>
        <v>628363.63</v>
      </c>
      <c r="M1570" s="26">
        <f>IF('tab1'!M1568="","",'tab1'!M1568)</f>
        <v>84.999999932364005</v>
      </c>
      <c r="N1570" s="26" t="str">
        <f>IF('tab1'!N1568="","",'tab1'!N1568)</f>
        <v>01 Dotacja bezzwrotna</v>
      </c>
      <c r="O1570" s="26" t="str">
        <f>IF('tab1'!O1568="","",'tab1'!O1568)</f>
        <v>Miejsca realizacji do uzupełnienia ręcznego z raportu uzupełniającego!</v>
      </c>
      <c r="P1570" s="26" t="str">
        <f>IF('tab1'!P1568="","",'tab1'!P1568)</f>
        <v>02 Małe obszary miejskie (o ludności &gt;5 000 i średniej gęstości zaludnienia)</v>
      </c>
      <c r="Q1570" s="28">
        <f>IF('tab1'!Q1568="","",'tab1'!Q1568)</f>
        <v>42795</v>
      </c>
      <c r="R1570" s="28">
        <f>IF('tab1'!R1568="","",'tab1'!R1568)</f>
        <v>43465</v>
      </c>
      <c r="S1570" s="26" t="str">
        <f>IF('tab1'!S1568="","",'tab1'!S1568)</f>
        <v>Konkursowy</v>
      </c>
      <c r="T1570" s="26" t="str">
        <f>IF('tab1'!T1568="","",'tab1'!T1568)</f>
        <v>19 Edukacja</v>
      </c>
      <c r="U1570" s="26" t="str">
        <f>IF('tab1'!U1568="","",'tab1'!U1568)</f>
        <v>109 Aktywne włączenie, w tym w celu promowania równości szans i aktywnego uczestnictwa, oraz zwiększanie szans na zatrudnienie</v>
      </c>
      <c r="V1570" s="26" t="str">
        <f>IF('tab1'!V1568="","",'tab1'!V1568)</f>
        <v>09 Promowanie włączenia społecznego oraz walka z ubóstwem i wszelką dyskryminacją</v>
      </c>
      <c r="W1570" s="26" t="str">
        <f>IF('tab1'!W1568="","",'tab1'!W1568)</f>
        <v>08 Nie dotyczy</v>
      </c>
      <c r="X1570" s="26" t="str">
        <f>IF('tab1'!X1568="","",'tab1'!X1568)</f>
        <v>Nie dotyczy</v>
      </c>
      <c r="Y1570" s="27" t="str">
        <f>VLOOKUP(C1570,'przeliczenia '!C:D,2,FALSE)</f>
        <v>WOJ.: POMORSKIE, POW.: chojnicki, GM.: Brusy</v>
      </c>
    </row>
    <row r="1571" spans="1:25" ht="146.25" hidden="1" x14ac:dyDescent="0.25">
      <c r="A1571" s="26" t="str">
        <f>IF('tab1'!A1569="","",'tab1'!A1569)</f>
        <v>Stop wykluczeniu - start na pracę</v>
      </c>
      <c r="B1571" s="26" t="str">
        <f>IF('tab1'!B1569="","",'tab1'!B1569)</f>
        <v>Przedmiotowy projekt ukierunkowany jest na zwiększenie zatrudnienia 120 osób (78 K i 42 M) zagrożonych ubóstwem lub wykluczeniem społecznym, w tym co najmniej 60 osób (39K i 21M)z niepełnosprawnością, które nie pracują, są w wieku aktywności zawodowej, o niskich i zdezaktualizowanych kwalifikacjach zawodowych, korzystających z Programu Operacyjnego Pomoc Żywnościowa 2014 - 2020, zamieszkujących miasto Chojnice. W ramach projektu zakłada się zawarcie 120 kontraktów socjalnych(78K i 42M): 30 kontraktów w roku 2017, 30 w roku 2018, 30 w roku 2020 i 30 w roku 2021. Kontrakty zostaną oparte o ścieżkę reintegracyjną stworzoną indywidualnie dla każdego uczestnika/czki. Cele szczegółowe projektu: - nabycie/podwyższenie kwalifikacji zawodowych i umiejętności umożliwiających wejście na rynek pracy 120 osobom (78K i 42 M) w okresie 1.01.2017 - 31.10.2022r. - nabycie /podwyższenie umiejętności społecznych ułatwiających wejście na rynek pracy 120 osobom (78K i 42M) w okresie 1.01.2017 - 31.10.2022 - zdobycie doświadczenia zawodowego umożliwiającego wejście na rynek pracy 120 osobom (78K i 42M) w okresie 1.01.2017 - 31.10.2022r. Działania: - praca socjalna - doradztwo psychologiczno/psychoterapeutyczne - doradztwo zawodowe - warsztaty i szkolenia, w tym - staże zawodowe - broker edukacyjny - animator społeczny - działania wspierające. 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v>
      </c>
      <c r="C1571" s="26" t="str">
        <f>IF('tab1'!C1569="","",'tab1'!C1569)</f>
        <v>RPPM.06.01.02-22-0076/16</v>
      </c>
      <c r="D1571" s="26" t="str">
        <f>IF('tab1'!D1569="","",'tab1'!D1569)</f>
        <v>GMINA MIEJSKA CHOJNICE</v>
      </c>
      <c r="E1571" s="26" t="str">
        <f>IF('tab1'!E1569="","",'tab1'!E1569)</f>
        <v>EFS</v>
      </c>
      <c r="F1571" s="26" t="str">
        <f>IF('tab1'!F1569="","",'tab1'!F1569)</f>
        <v>Regionalny Program Operacyjny Województwa Pomorskiego na lata 2014-2020</v>
      </c>
      <c r="G1571" s="26" t="str">
        <f>IF('tab1'!G1569="","",'tab1'!G1569)</f>
        <v>6. Integracja</v>
      </c>
      <c r="H1571" s="26" t="str">
        <f>IF('tab1'!H1569="","",'tab1'!H1569)</f>
        <v>6.1. Aktywna integracja</v>
      </c>
      <c r="I1571" s="26" t="str">
        <f>IF('tab1'!I1569="","",'tab1'!I1569)</f>
        <v>6.1.2. Aktywizacja społeczno - zawodowa</v>
      </c>
      <c r="J1571" s="26">
        <f>IF('tab1'!J1569="","",'tab1'!J1569)</f>
        <v>1727402.88</v>
      </c>
      <c r="K1571" s="26">
        <f>IF('tab1'!K1569="","",'tab1'!K1569)</f>
        <v>1727402.88</v>
      </c>
      <c r="L1571" s="26">
        <f>IF('tab1'!L1569="","",'tab1'!L1569)</f>
        <v>1468292.45</v>
      </c>
      <c r="M1571" s="26">
        <f>IF('tab1'!M1569="","",'tab1'!M1569)</f>
        <v>85.000000115780793</v>
      </c>
      <c r="N1571" s="26" t="str">
        <f>IF('tab1'!N1569="","",'tab1'!N1569)</f>
        <v>01 Dotacja bezzwrotna</v>
      </c>
      <c r="O1571" s="26" t="str">
        <f>IF('tab1'!O1569="","",'tab1'!O1569)</f>
        <v>Miejsca realizacji do uzupełnienia ręcznego z raportu uzupełniającego!</v>
      </c>
      <c r="P1571" s="26" t="str">
        <f>IF('tab1'!P1569="","",'tab1'!P1569)</f>
        <v>02 Małe obszary miejskie (o ludności &gt;5 000 i średniej gęstości zaludnienia)</v>
      </c>
      <c r="Q1571" s="28">
        <f>IF('tab1'!Q1569="","",'tab1'!Q1569)</f>
        <v>42736</v>
      </c>
      <c r="R1571" s="28">
        <f>IF('tab1'!R1569="","",'tab1'!R1569)</f>
        <v>44865</v>
      </c>
      <c r="S1571" s="26" t="str">
        <f>IF('tab1'!S1569="","",'tab1'!S1569)</f>
        <v>Konkursowy</v>
      </c>
      <c r="T1571" s="26" t="str">
        <f>IF('tab1'!T1569="","",'tab1'!T1569)</f>
        <v>18 Administracja publiczna</v>
      </c>
      <c r="U1571" s="26" t="str">
        <f>IF('tab1'!U1569="","",'tab1'!U1569)</f>
        <v>109 Aktywne włączenie, w tym w celu promowania równości szans i aktywnego uczestnictwa, oraz zwiększanie szans na zatrudnienie</v>
      </c>
      <c r="V1571" s="26" t="str">
        <f>IF('tab1'!V1569="","",'tab1'!V1569)</f>
        <v>09 Promowanie włączenia społecznego oraz walka z ubóstwem i wszelką dyskryminacją</v>
      </c>
      <c r="W1571" s="26" t="str">
        <f>IF('tab1'!W1569="","",'tab1'!W1569)</f>
        <v>08 Nie dotyczy</v>
      </c>
      <c r="X1571" s="26" t="str">
        <f>IF('tab1'!X1569="","",'tab1'!X1569)</f>
        <v>Nie dotyczy</v>
      </c>
      <c r="Y1571" s="27" t="str">
        <f>VLOOKUP(C1571,'przeliczenia '!C:D,2,FALSE)</f>
        <v>WOJ.: POMORSKIE, POW.: chojnicki, GM.: Chojnice</v>
      </c>
    </row>
    <row r="1572" spans="1:25" ht="180" hidden="1" x14ac:dyDescent="0.25">
      <c r="A1572" s="26" t="str">
        <f>IF('tab1'!A1570="","",'tab1'!A1570)</f>
        <v>"NOWA SZANSA"</v>
      </c>
      <c r="B1572" s="26" t="str">
        <f>IF('tab1'!B1570="","",'tab1'!B1570)</f>
        <v>Projekt jest odpowiedzią na sytuacje problemowe związane z wykluczeniem społeczno–zawodowym osób biernych zawodowo w tym bezrobotnych z III profilu w tym ubogich, korzystających z pomocy społecznej z gm. Ustka(W), Damnicy,Dębnicy Kaszubskiej i Główczyce w tym osób niepełnospr. Realizatorem projektu będzie Centrum Charytatywno-Społ. Caritas Ustka, działania będą podejmowane w oparciu o partnerstwo z OPS-ami w w/w gminach. Skierowany jest do grupy 40 os(28K,12M) zagrożonych ubóstwem i wykluczeniem społ. będących w wieku aktywności zawodowej, biernych zawodowo,korzystających ze świadczeń pomocy społ. w tym III profilu bezrobotnych 10os(7Ki3M), w tym 10os(5K i 5M) niepełnosprawnych z umiarkowanym i znacznym stopniem niepełnosprawności w tym 5os(3Ki 2M) ze stopniem niepełn.znacznym/os z niepełn. intelektualną/z niepełn.sprzężonymi. Celem projektu jest zwiększenie w latach 2017-2018 aktywności społeczno-zawodowej 40(28K i 12M)osób biernych zawodowo, zagrożonych ubóstwem lub wykluczeniem społecznym z terenu gminy Ustka(W), Damnicy, Dębnicy Kaszubskiej i Główczyc. Zadania projektu obejmują: realizację warsztatów wsparcia w celu realizacji działań reintegracji społ., staże zawodowe w celu realizacji reintegracji zawodowej u pracodawców oraz szkolenia zawodowe dla osób wymagających przekwalifikowania lub odnowienia kwalifikacji/uprawnień. Wszystkie działania będą dostosowane do potrzeb i możliwości uczestników/czek (w tym niepełnosp.)i realizowane na podst.kontr.socjal. zawartych pomiędzy gminnymi OPS-ami a uczestnikami projektu (po 10os 7Ki3M z każdej gminy),jak również zostaną objęci intensywną i zindywidualizowaną opieką środowiskową mentora. Efektem projektu będzie wzrost kompetencji niezbędnych na rynku pracy grupy docelowej, zwiększenie potencjału rozwojowego, kompetencji społecznych i zawodowych osób biernych zawodowo oraz wzrost udziału na lokalnym rynku pracy min. 22% uczestników w tym niepełnosprawnych (12%)o znacznym stopniu niepełnosprawności w latach 2017-2019.</v>
      </c>
      <c r="C1572" s="26" t="str">
        <f>IF('tab1'!C1570="","",'tab1'!C1570)</f>
        <v>RPPM.06.01.02-22-0077/16</v>
      </c>
      <c r="D1572" s="26" t="str">
        <f>IF('tab1'!D1570="","",'tab1'!D1570)</f>
        <v>CARITAS ORDYNARIATU POLOWEGO WOJSKA POLSKIEGO</v>
      </c>
      <c r="E1572" s="26" t="str">
        <f>IF('tab1'!E1570="","",'tab1'!E1570)</f>
        <v>EFS</v>
      </c>
      <c r="F1572" s="26" t="str">
        <f>IF('tab1'!F1570="","",'tab1'!F1570)</f>
        <v>Regionalny Program Operacyjny Województwa Pomorskiego na lata 2014-2020</v>
      </c>
      <c r="G1572" s="26" t="str">
        <f>IF('tab1'!G1570="","",'tab1'!G1570)</f>
        <v>6. Integracja</v>
      </c>
      <c r="H1572" s="26" t="str">
        <f>IF('tab1'!H1570="","",'tab1'!H1570)</f>
        <v>6.1. Aktywna integracja</v>
      </c>
      <c r="I1572" s="26" t="str">
        <f>IF('tab1'!I1570="","",'tab1'!I1570)</f>
        <v>6.1.2. Aktywizacja społeczno - zawodowa</v>
      </c>
      <c r="J1572" s="26">
        <f>IF('tab1'!J1570="","",'tab1'!J1570)</f>
        <v>599999.99</v>
      </c>
      <c r="K1572" s="26">
        <f>IF('tab1'!K1570="","",'tab1'!K1570)</f>
        <v>599999.99</v>
      </c>
      <c r="L1572" s="26">
        <f>IF('tab1'!L1570="","",'tab1'!L1570)</f>
        <v>509999.99</v>
      </c>
      <c r="M1572" s="26">
        <f>IF('tab1'!M1570="","",'tab1'!M1570)</f>
        <v>84.999999750000001</v>
      </c>
      <c r="N1572" s="26" t="str">
        <f>IF('tab1'!N1570="","",'tab1'!N1570)</f>
        <v>01 Dotacja bezzwrotna</v>
      </c>
      <c r="O1572" s="26" t="str">
        <f>IF('tab1'!O1570="","",'tab1'!O1570)</f>
        <v>Miejsca realizacji do uzupełnienia ręcznego z raportu uzupełniającego!</v>
      </c>
      <c r="P1572" s="26" t="str">
        <f>IF('tab1'!P1570="","",'tab1'!P1570)</f>
        <v>07 Nie dotyczy</v>
      </c>
      <c r="Q1572" s="28">
        <f>IF('tab1'!Q1570="","",'tab1'!Q1570)</f>
        <v>42765</v>
      </c>
      <c r="R1572" s="28">
        <f>IF('tab1'!R1570="","",'tab1'!R1570)</f>
        <v>43616</v>
      </c>
      <c r="S1572" s="26" t="str">
        <f>IF('tab1'!S1570="","",'tab1'!S1570)</f>
        <v>Konkursowy</v>
      </c>
      <c r="T1572" s="26" t="str">
        <f>IF('tab1'!T1570="","",'tab1'!T1570)</f>
        <v>21 Działalność w zakresie opieki społecznej, usługi komunalne, społeczne i indywidualne</v>
      </c>
      <c r="U1572" s="26" t="str">
        <f>IF('tab1'!U1570="","",'tab1'!U1570)</f>
        <v>109 Aktywne włączenie, w tym w celu promowania równości szans i aktywnego uczestnictwa, oraz zwiększanie szans na zatrudnienie</v>
      </c>
      <c r="V1572" s="26" t="str">
        <f>IF('tab1'!V1570="","",'tab1'!V1570)</f>
        <v>09 Promowanie włączenia społecznego oraz walka z ubóstwem i wszelką dyskryminacją</v>
      </c>
      <c r="W1572" s="26" t="str">
        <f>IF('tab1'!W1570="","",'tab1'!W1570)</f>
        <v>08 Nie dotyczy</v>
      </c>
      <c r="X1572" s="26" t="str">
        <f>IF('tab1'!X1570="","",'tab1'!X1570)</f>
        <v>Nie dotyczy</v>
      </c>
      <c r="Y1572" s="27" t="str">
        <f>VLOOKUP(C1572,'przeliczenia '!C:D,2,FALSE)</f>
        <v>WOJ.: POMORSKIE, POW.: słupski, GM.: Damnica</v>
      </c>
    </row>
    <row r="1573" spans="1:25" ht="157.5" hidden="1" x14ac:dyDescent="0.25">
      <c r="A1573" s="26" t="str">
        <f>IF('tab1'!A1571="","",'tab1'!A1571)</f>
        <v>Praca w Grupie</v>
      </c>
      <c r="B1573" s="26" t="str">
        <f>IF('tab1'!B1571="","",'tab1'!B1571)</f>
        <v>Projekt "Praca w Grupie" poprzez wdrożenie kompleksowych narzędzi Aktywnej Integracji (AI) ma na celu poprawę funkcjonowania społeczno-zawodowego 100 osób z zaburzeniami psychicznymi i niepełnosprawnością intelektualną. 100% uczestników zakwalifikowanych do projektu stanowić będą osoby zagrożone ubóstwem lub wykluczeniem społecznym z miasta Gdańsk. Projekt obejmie wsparciem minimum 51 osób z orzeczoną niepełnosprawnością. W związku z koniecznością pracy z systemem rodzinnym w celu poprawy sytuacji społeczno-zawodowej grupy docelowej projekt przewiduje objęcie wsparciem społecznym 50 członków rodzin. Projekt realizowany będzie przez organizacje wyspecjalizowane w pracy z osobami z zaburzeniami psychicznymi (Fundacja FOSA) oraz z osobami z niepełnosprawnością intelektualną (Stowarzyszenie WS). Działania projektowe podzielone będą na dwa cykle wsparcia. W pierwszy i drugim uczestniczyć będzie po 50 osób. Oddziaływania projektu prowadzone będą w partnerstwie, zgodnie ze specjalizacją organizacji partnerskich i będą zorganizowane będą w 3 obszarach: I- Wsparcie społeczne osób z zaburzeniami psychicznymi i z niepełnosprawnością intelektualną II - Wsparcie zawodowe osób z zaburzeniami psychicznymi i z niepełnosprawnością intelektualną III - Wsparcie rodzin uczestników Projekt wykorzystuje motywujący potencjał grup i ideę integracji os. wykluczonych. Wszystkie zaplanowane działania uwzględniają indywidualne możliwości uczestników oraz ich preferencje, które zostaną zdiagnozowane a działania będą realizowane w ramach Indywidualnych Ścieżek Reintegracji (IŚR). Dodatkowo w celu wzmocnienia więzi i motywacji do pracy, uczestnicy projektu, przez cały okres realizacji działania będą mogli korzystać z Klubu Interwencyjnego-Treningowo (KIT)</v>
      </c>
      <c r="C1573" s="26" t="str">
        <f>IF('tab1'!C1571="","",'tab1'!C1571)</f>
        <v>RPPM.06.01.02-22-0078/15</v>
      </c>
      <c r="D1573" s="26" t="str">
        <f>IF('tab1'!D1571="","",'tab1'!D1571)</f>
        <v>FUNDACJA OPARCIA SPOŁECZNEGO ALEKSANDRY FOSA</v>
      </c>
      <c r="E1573" s="26" t="str">
        <f>IF('tab1'!E1571="","",'tab1'!E1571)</f>
        <v>EFS</v>
      </c>
      <c r="F1573" s="26" t="str">
        <f>IF('tab1'!F1571="","",'tab1'!F1571)</f>
        <v>Regionalny Program Operacyjny Województwa Pomorskiego na lata 2014-2020</v>
      </c>
      <c r="G1573" s="26" t="str">
        <f>IF('tab1'!G1571="","",'tab1'!G1571)</f>
        <v>6. Integracja</v>
      </c>
      <c r="H1573" s="26" t="str">
        <f>IF('tab1'!H1571="","",'tab1'!H1571)</f>
        <v>6.1. Aktywna integracja</v>
      </c>
      <c r="I1573" s="26" t="str">
        <f>IF('tab1'!I1571="","",'tab1'!I1571)</f>
        <v>6.1.2. Aktywizacja społeczno - zawodowa</v>
      </c>
      <c r="J1573" s="26">
        <f>IF('tab1'!J1571="","",'tab1'!J1571)</f>
        <v>1498464</v>
      </c>
      <c r="K1573" s="26">
        <f>IF('tab1'!K1571="","",'tab1'!K1571)</f>
        <v>1498464</v>
      </c>
      <c r="L1573" s="26">
        <f>IF('tab1'!L1571="","",'tab1'!L1571)</f>
        <v>1273694.3999999999</v>
      </c>
      <c r="M1573" s="26">
        <f>IF('tab1'!M1571="","",'tab1'!M1571)</f>
        <v>85</v>
      </c>
      <c r="N1573" s="26" t="str">
        <f>IF('tab1'!N1571="","",'tab1'!N1571)</f>
        <v>01 Dotacja bezzwrotna</v>
      </c>
      <c r="O1573" s="26" t="str">
        <f>IF('tab1'!O1571="","",'tab1'!O1571)</f>
        <v>Miejsca realizacji do uzupełnienia ręcznego z raportu uzupełniającego!</v>
      </c>
      <c r="P1573" s="26" t="str">
        <f>IF('tab1'!P1571="","",'tab1'!P1571)</f>
        <v>01 Duże obszary miejskie (o ludności &gt;50 000 i dużej gęstości zaludnienia)</v>
      </c>
      <c r="Q1573" s="28">
        <f>IF('tab1'!Q1571="","",'tab1'!Q1571)</f>
        <v>42614</v>
      </c>
      <c r="R1573" s="28">
        <f>IF('tab1'!R1571="","",'tab1'!R1571)</f>
        <v>43404</v>
      </c>
      <c r="S1573" s="26" t="str">
        <f>IF('tab1'!S1571="","",'tab1'!S1571)</f>
        <v>Konkursowy</v>
      </c>
      <c r="T1573" s="26" t="str">
        <f>IF('tab1'!T1571="","",'tab1'!T1571)</f>
        <v>21 Działalność w zakresie opieki społecznej, usługi komunalne, społeczne i indywidualne</v>
      </c>
      <c r="U1573" s="26" t="str">
        <f>IF('tab1'!U1571="","",'tab1'!U1571)</f>
        <v>109 Aktywne włączenie, w tym w celu promowania równości szans i aktywnego uczestnictwa, oraz zwiększanie szans na zatrudnienie</v>
      </c>
      <c r="V1573" s="26" t="str">
        <f>IF('tab1'!V1571="","",'tab1'!V1571)</f>
        <v>09 Promowanie włączenia społecznego oraz walka z ubóstwem i wszelką dyskryminacją</v>
      </c>
      <c r="W1573" s="26" t="str">
        <f>IF('tab1'!W1571="","",'tab1'!W1571)</f>
        <v>08 Nie dotyczy</v>
      </c>
      <c r="X1573" s="26" t="str">
        <f>IF('tab1'!X1571="","",'tab1'!X1571)</f>
        <v>Nie dotyczy</v>
      </c>
      <c r="Y1573" s="27" t="str">
        <f>VLOOKUP(C1573,'przeliczenia '!C:D,2,FALSE)</f>
        <v>WOJ.: POMORSKIE, POW.: Gdańsk, GM.: Gdańsk</v>
      </c>
    </row>
    <row r="1574" spans="1:25" ht="180" hidden="1" x14ac:dyDescent="0.25">
      <c r="A1574" s="26" t="str">
        <f>IF('tab1'!A1572="","",'tab1'!A1572)</f>
        <v>Potrafię-pracuję-żyję.</v>
      </c>
      <c r="B1574" s="26" t="str">
        <f>IF('tab1'!B1572="","",'tab1'!B1572)</f>
        <v>Celem projektu jest zwiększenie szans na lokalnym rynku pracy 20 osób zagrożonych ubóstwem lub wykluczeniem społecznym nieprac./bezrob. na obszarze o ponadprzeciętnym wykluczeniu (zał.2 Dokum.konkurs.) do końca marca 2019r oraz uzyskanie przez minimum 22% tej grupy zatrudnienia. Realizacja projektu przyniesie rezultaty w postaci: uzyskania przez co najmniej 40% (8 osób) uczestników projektu kwalifikacji lub kompetencji a także uzyskanie przez co najmniej 22% GD zatrudnienia, ponadto minimum 56%(wskaźnik efektywności społeczno-zatrudnieniowej) dokona postępu w procesie aktywizacji społeczno-zatrudnieniowej i zmniejszenia dystansu do zatrudnienia lub podejmie dalszą aktywizację. Grupa docelowa projektu to 20 osób(12 kobiet), przy czym w 100 % są to osoby zagrożone ubóstwem lub wykl. społ., pozost. bez zatrud.(w tym 15% to os.niepełnosprawn). Założone cele Projektu będą realizowane w oparciu o sześć zadań: 1. Proces rekrutacji, identyfikacja potrzeb uczestników i opracowanie IPD. 2.Poradnictwo zawodowe (sesje grupowe) realizowane w oparciu o IPD Beneficjentów oraz o dotychczasowe kwalifikacje i kompetencje, lub uzupełnione bądź nabyte w trakcie realizacji Projektu. 3. Kursy kompetencji ogólnych w wybranym zakresie podstawy programowej na poziomie ponadgimnazjalnym w oparciu o IPD oraz szkolenia zawodowe/kursy kwalifikacji zawodowych prowadzące do uzyskania kwalifikacji w postaci certyfikatów rozpoznawalnych i uznawalnych w oparciu o zidentyfikowane potrzeby Beneficjentów. 4. Kurs umiejętności zawodowych prowadzony według programu nauczania uwzględniającego podstawę programową kształcenia w zawodach w zakresie części efektów kształcenia wyodrębnionych w ramach danej kwalifikacji. 5. Nabywanie doświadczenia zawodowego oraz praktycznych umiejętności w zakresie wykonywania zawodu wynikającego z posiadanych lub uzyskanych kwalifikacji bądź kompetencji poprzez realizację programu staży zawodowych. 6.Pośrednictwo pracy w oparciu o uzyskane kwalifikacje i kompetencje zawodowe.</v>
      </c>
      <c r="C1574" s="26" t="str">
        <f>IF('tab1'!C1572="","",'tab1'!C1572)</f>
        <v>RPPM.06.01.02-22-0078/16</v>
      </c>
      <c r="D1574" s="26" t="str">
        <f>IF('tab1'!D1572="","",'tab1'!D1572)</f>
        <v>SPÓŁKA EDUKACYJNA P-TKM SP. Z O.O.</v>
      </c>
      <c r="E1574" s="26" t="str">
        <f>IF('tab1'!E1572="","",'tab1'!E1572)</f>
        <v>EFS</v>
      </c>
      <c r="F1574" s="26" t="str">
        <f>IF('tab1'!F1572="","",'tab1'!F1572)</f>
        <v>Regionalny Program Operacyjny Województwa Pomorskiego na lata 2014-2020</v>
      </c>
      <c r="G1574" s="26" t="str">
        <f>IF('tab1'!G1572="","",'tab1'!G1572)</f>
        <v>6. Integracja</v>
      </c>
      <c r="H1574" s="26" t="str">
        <f>IF('tab1'!H1572="","",'tab1'!H1572)</f>
        <v>6.1. Aktywna integracja</v>
      </c>
      <c r="I1574" s="26" t="str">
        <f>IF('tab1'!I1572="","",'tab1'!I1572)</f>
        <v>6.1.2. Aktywizacja społeczno - zawodowa</v>
      </c>
      <c r="J1574" s="26">
        <f>IF('tab1'!J1572="","",'tab1'!J1572)</f>
        <v>298830</v>
      </c>
      <c r="K1574" s="26">
        <f>IF('tab1'!K1572="","",'tab1'!K1572)</f>
        <v>298830</v>
      </c>
      <c r="L1574" s="26">
        <f>IF('tab1'!L1572="","",'tab1'!L1572)</f>
        <v>254005.5</v>
      </c>
      <c r="M1574" s="26">
        <f>IF('tab1'!M1572="","",'tab1'!M1572)</f>
        <v>85</v>
      </c>
      <c r="N1574" s="26" t="str">
        <f>IF('tab1'!N1572="","",'tab1'!N1572)</f>
        <v>01 Dotacja bezzwrotna</v>
      </c>
      <c r="O1574" s="26" t="str">
        <f>IF('tab1'!O1572="","",'tab1'!O1572)</f>
        <v>Miejsca realizacji do uzupełnienia ręcznego z raportu uzupełniającego!</v>
      </c>
      <c r="P1574" s="26" t="str">
        <f>IF('tab1'!P1572="","",'tab1'!P1572)</f>
        <v>07 Nie dotyczy</v>
      </c>
      <c r="Q1574" s="28">
        <f>IF('tab1'!Q1572="","",'tab1'!Q1572)</f>
        <v>42736</v>
      </c>
      <c r="R1574" s="28">
        <f>IF('tab1'!R1572="","",'tab1'!R1572)</f>
        <v>43555</v>
      </c>
      <c r="S1574" s="26" t="str">
        <f>IF('tab1'!S1572="","",'tab1'!S1572)</f>
        <v>Konkursowy</v>
      </c>
      <c r="T1574" s="26" t="str">
        <f>IF('tab1'!T1572="","",'tab1'!T1572)</f>
        <v>19 Edukacja</v>
      </c>
      <c r="U1574" s="26" t="str">
        <f>IF('tab1'!U1572="","",'tab1'!U1572)</f>
        <v>109 Aktywne włączenie, w tym w celu promowania równości szans i aktywnego uczestnictwa, oraz zwiększanie szans na zatrudnienie</v>
      </c>
      <c r="V1574" s="26" t="str">
        <f>IF('tab1'!V1572="","",'tab1'!V1572)</f>
        <v>09 Promowanie włączenia społecznego oraz walka z ubóstwem i wszelką dyskryminacją</v>
      </c>
      <c r="W1574" s="26" t="str">
        <f>IF('tab1'!W1572="","",'tab1'!W1572)</f>
        <v>08 Nie dotyczy</v>
      </c>
      <c r="X1574" s="26" t="str">
        <f>IF('tab1'!X1572="","",'tab1'!X1572)</f>
        <v>Nie dotyczy</v>
      </c>
      <c r="Y1574" s="27" t="str">
        <f>VLOOKUP(C1574,'przeliczenia '!C:D,2,FALSE)</f>
        <v>WOJ.: POMORSKIE, POW.: malborski, GM.: Lichnowy</v>
      </c>
    </row>
    <row r="1575" spans="1:25" ht="180" hidden="1" x14ac:dyDescent="0.25">
      <c r="A1575" s="26" t="str">
        <f>IF('tab1'!A1573="","",'tab1'!A1573)</f>
        <v>Kierunek aktywność II</v>
      </c>
      <c r="B1575" s="26" t="str">
        <f>IF('tab1'!B1573="","",'tab1'!B1573)</f>
        <v>Projekt "Kierunek aktywność II” jest kontynuacją projektu "Kierunek aktywność" (RPPM.06.01.02-22-0005/15-01), realizowanego w ramach ZPT dla MOF Słupska. Oba projekty w znaczący sposób wpływają na realizację założonych celów w ramach ZPT dla MOF. Projekt skierowany jest do 90 osób (39K, 51M) dotkniętych i zagroż. ubóstwem i wyklucz. społ., biernych zawodowo i bezrobotnych (10 os. bezrobotnych), korzyst. z pomocy MOPR w Słupsku, w tym do 30 osób z niepełnosprawnościami (33,33%). Celem projektu jest aktyw. zawodowa uczestników/czek, zakłada się, że min. 22% ucz. (20 os) po zakończeniu udziału w projekcie podejmie zatrudnienie (12% dla osób ze znacz. st. niepełn). Realizacja projektu IX 2018r.-XII 2020r. Realizatorem projektu będzie MOPR w Słupsku, działania będą podejmowane w oparciu o partnerstwo ze Stow. Horyzont, prowadzącym CIS, w którym, w oparciu o warsztaty praktyczne i zajęcia społeczne, będzie prowadzona reintegr. społeczna i zawodowa 90 uczestników/czek. CIS będzie realizowało także zadania związane z aktywizacją zawodową skierowaną do wszystkich uczestników/czek, którzy obok bezpośredniego wsparcia doradcy zawod. będą mogli liczyć m.in. na uzyskanie skierowania na kurs lub szkolenie kończące się uzyskaniem kwalifikacji (deklarujemy spełnienie co najmniej 1 warunku dla uzyskanego certyfikatu wg standardów realizacji wsparcia w zakresie dział. 6.1). Wśród uczestników/czek będzie promowana idea wolontariatu. MOPR koordynował będzie wszelkie działania i prowadził aktywizację społ. W dzialania zmierzające ku reintegracji społecznej włączony zostanie wolontariat. Wszystkie działania będą dopasowane do potrzeb i możliwości ucz. (w tym z niepełnosprawnościami) i realizowane na podstawie kontr. socjal. zawartych pomiędzy MOPR a ucz. projektu. Przez cały okres udziału w projekcie, uczestnik/czka będzie objęty intensywną i zindywidualizowaną pracą socjalną świadczoną przez prac. socjalnych. Zakłada się, że średni czas realizacji kontraktu będzie wynosił 16m-cy</v>
      </c>
      <c r="C1575" s="26" t="str">
        <f>IF('tab1'!C1573="","",'tab1'!C1573)</f>
        <v>RPPM.06.01.02-22-0079/17</v>
      </c>
      <c r="D1575" s="26" t="str">
        <f>IF('tab1'!D1573="","",'tab1'!D1573)</f>
        <v>MIASTO SŁUPSK</v>
      </c>
      <c r="E1575" s="26" t="str">
        <f>IF('tab1'!E1573="","",'tab1'!E1573)</f>
        <v>EFS</v>
      </c>
      <c r="F1575" s="26" t="str">
        <f>IF('tab1'!F1573="","",'tab1'!F1573)</f>
        <v>Regionalny Program Operacyjny Województwa Pomorskiego na lata 2014-2020</v>
      </c>
      <c r="G1575" s="26" t="str">
        <f>IF('tab1'!G1573="","",'tab1'!G1573)</f>
        <v>6. Integracja</v>
      </c>
      <c r="H1575" s="26" t="str">
        <f>IF('tab1'!H1573="","",'tab1'!H1573)</f>
        <v>6.1. Aktywna integracja</v>
      </c>
      <c r="I1575" s="26" t="str">
        <f>IF('tab1'!I1573="","",'tab1'!I1573)</f>
        <v>6.1.2. Aktywizacja społeczno - zawodowa</v>
      </c>
      <c r="J1575" s="26">
        <f>IF('tab1'!J1573="","",'tab1'!J1573)</f>
        <v>1349443.91</v>
      </c>
      <c r="K1575" s="26">
        <f>IF('tab1'!K1573="","",'tab1'!K1573)</f>
        <v>1349443.91</v>
      </c>
      <c r="L1575" s="26">
        <f>IF('tab1'!L1573="","",'tab1'!L1573)</f>
        <v>1147027.32</v>
      </c>
      <c r="M1575" s="26">
        <f>IF('tab1'!M1573="","",'tab1'!M1573)</f>
        <v>84.999999740633896</v>
      </c>
      <c r="N1575" s="26" t="str">
        <f>IF('tab1'!N1573="","",'tab1'!N1573)</f>
        <v>01 Dotacja bezzwrotna</v>
      </c>
      <c r="O1575" s="26" t="str">
        <f>IF('tab1'!O1573="","",'tab1'!O1573)</f>
        <v>Miejsca realizacji do uzupełnienia ręcznego z raportu uzupełniającego!</v>
      </c>
      <c r="P1575" s="26" t="str">
        <f>IF('tab1'!P1573="","",'tab1'!P1573)</f>
        <v>01 Duże obszary miejskie (o ludności &gt;50 000 i dużej gęstości zaludnienia)</v>
      </c>
      <c r="Q1575" s="28">
        <f>IF('tab1'!Q1573="","",'tab1'!Q1573)</f>
        <v>43346</v>
      </c>
      <c r="R1575" s="28">
        <f>IF('tab1'!R1573="","",'tab1'!R1573)</f>
        <v>44196</v>
      </c>
      <c r="S1575" s="26" t="str">
        <f>IF('tab1'!S1573="","",'tab1'!S1573)</f>
        <v>Konkursowy</v>
      </c>
      <c r="T1575" s="26" t="str">
        <f>IF('tab1'!T1573="","",'tab1'!T1573)</f>
        <v>18 Administracja publiczna</v>
      </c>
      <c r="U1575" s="26" t="str">
        <f>IF('tab1'!U1573="","",'tab1'!U1573)</f>
        <v>109 Aktywne włączenie, w tym w celu promowania równości szans i aktywnego uczestnictwa, oraz zwiększanie szans na zatrudnienie</v>
      </c>
      <c r="V1575" s="26" t="str">
        <f>IF('tab1'!V1573="","",'tab1'!V1573)</f>
        <v>09 Promowanie włączenia społecznego oraz walka z ubóstwem i wszelką dyskryminacją</v>
      </c>
      <c r="W1575" s="26" t="str">
        <f>IF('tab1'!W1573="","",'tab1'!W1573)</f>
        <v>08 Nie dotyczy</v>
      </c>
      <c r="X1575" s="26" t="str">
        <f>IF('tab1'!X1573="","",'tab1'!X1573)</f>
        <v>Nie dotyczy</v>
      </c>
      <c r="Y1575" s="27" t="str">
        <f>VLOOKUP(C1575,'przeliczenia '!C:D,2,FALSE)</f>
        <v>WOJ.: POMORSKIE, POW.: Słupsk, GM.: Słupsk</v>
      </c>
    </row>
    <row r="1576" spans="1:25" ht="168.75" hidden="1" x14ac:dyDescent="0.25">
      <c r="A1576" s="26" t="str">
        <f>IF('tab1'!A1574="","",'tab1'!A1574)</f>
        <v>AKTYWIZACJA SPOŁECZNO - ZAWODOWA OSÓB ZAGROŻONYCH UBÓSTWEM LUB WYKLUCZENIEM SPOŁECZNYM Z GMIN POWIATU SŁUPSKIEGO CHARAKTERYZUJĄCYCH SIĘ PONADPRZECIĘTNYM WYKLUCZENIEM SPOŁECZNYM.</v>
      </c>
      <c r="B1576" s="26" t="str">
        <f>IF('tab1'!B1574="","",'tab1'!B1574)</f>
        <v>Grupa docelowa:56(30K;26M)osób pozostających bez zatrudn.:bezrob.,poszukujących pracy, nieaktywn.zaw.;w wieku 18-64l.;należących do co najmniej 1 z grup: -ON;i/lub -os.korzystaj.ze świadczeń z pomocy społ.zgod.z ust.z dn.12.03.2004r.o pom.społ.lub osoby kwalifik.się do objęcia wsparciem pomocy społ.,tj.spełniające co najmniej 1 z przesłanek określoną w art.7 ww.ustawy;lub: zamieszkałe w woj.pomorskim w pow.słupskim,w gminach(w rozumieniu zapis.Kodeksu Cywiln.): -Damnica-gm.wiejska -Dębnica Kaszubska-gm.wiej. -Główczyce-gm.wiej. -Kępice-gm.miej.-wiej. -Smołdzino-gm.wiej. Celem proj.jest wzrost aktywności społecz.-zawod.wśród 56(30K,26M)osób zagrożonych ubóstwem lub wykluczeniem społ.;pozostających bez pracy;z woj.pomorskiego z powiatu słupskiego z gmin:Damnica ,Dębnica Kaszub.,Główczyce,Kępice,Smołdzino;poprzez kompleksowe działania aktywizacyjne umożliwiające uzyskanie kwalifikacji i doświadczenia zawod. adekwatnego do potrzeb lokalnego rynku pracy oraz wsparcie specjalistów w zakresie wyboru drogi zawod.,pomocy psychol.oraz usług pośrednictwa pracy;do końca III 2018r. Cele szczegół.: -wzrost rozwoju zawod.i podnoszenia kwalifikacji wśród 56(30K,26M)osób z grupy docelowej; poprzez realizację kursów i staży zaw.;do końca II 2018 -wzrost aktywności społ.wśród 56(30K,26M)osób z grupy docelowej poprzez wdrożenie kompleksowych działań aktywizacyjnych realizowanych w proj.;do końca II 2018 -wzrost poziomu zatrudnienia wśród 56(30K,26M) osób z grupy docelowej poprzez wdrożenie kompleksowych działań aktywizacyjnych realizowanych w proj.;do końca II 2018 Dział.: -rekrut. -IPD -wsparcie specjal.:psych/pośredn.pracy -kursy inform. -kursy zaw. -staże zaw. REZULTATY (minim.): -32(17K,15M)UP poprawi swoją sytuację w wymiarze społ-zaw -26(14K;12M) UP uzyska kwalifik.zaw. -5(3K;2M)UP podejmie zatrudn.</v>
      </c>
      <c r="C1576" s="26" t="str">
        <f>IF('tab1'!C1574="","",'tab1'!C1574)</f>
        <v>RPPM.06.01.02-22-0080/16</v>
      </c>
      <c r="D1576" s="26" t="str">
        <f>IF('tab1'!D1574="","",'tab1'!D1574)</f>
        <v>FUNDACJA ROZWOJU LOKALNEGO "PARASOL"</v>
      </c>
      <c r="E1576" s="26" t="str">
        <f>IF('tab1'!E1574="","",'tab1'!E1574)</f>
        <v>EFS</v>
      </c>
      <c r="F1576" s="26" t="str">
        <f>IF('tab1'!F1574="","",'tab1'!F1574)</f>
        <v>Regionalny Program Operacyjny Województwa Pomorskiego na lata 2014-2020</v>
      </c>
      <c r="G1576" s="26" t="str">
        <f>IF('tab1'!G1574="","",'tab1'!G1574)</f>
        <v>6. Integracja</v>
      </c>
      <c r="H1576" s="26" t="str">
        <f>IF('tab1'!H1574="","",'tab1'!H1574)</f>
        <v>6.1. Aktywna integracja</v>
      </c>
      <c r="I1576" s="26" t="str">
        <f>IF('tab1'!I1574="","",'tab1'!I1574)</f>
        <v>6.1.2. Aktywizacja społeczno - zawodowa</v>
      </c>
      <c r="J1576" s="26">
        <f>IF('tab1'!J1574="","",'tab1'!J1574)</f>
        <v>831594.23</v>
      </c>
      <c r="K1576" s="26">
        <f>IF('tab1'!K1574="","",'tab1'!K1574)</f>
        <v>831594.23</v>
      </c>
      <c r="L1576" s="26">
        <f>IF('tab1'!L1574="","",'tab1'!L1574)</f>
        <v>706855.09</v>
      </c>
      <c r="M1576" s="26">
        <f>IF('tab1'!M1574="","",'tab1'!M1574)</f>
        <v>84.999999338619702</v>
      </c>
      <c r="N1576" s="26" t="str">
        <f>IF('tab1'!N1574="","",'tab1'!N1574)</f>
        <v>01 Dotacja bezzwrotna</v>
      </c>
      <c r="O1576" s="26" t="str">
        <f>IF('tab1'!O1574="","",'tab1'!O1574)</f>
        <v>Miejsca realizacji do uzupełnienia ręcznego z raportu uzupełniającego!</v>
      </c>
      <c r="P1576" s="26" t="str">
        <f>IF('tab1'!P1574="","",'tab1'!P1574)</f>
        <v>03 Obszary wiejskie (o małej gęstości zaludnienia)</v>
      </c>
      <c r="Q1576" s="28">
        <f>IF('tab1'!Q1574="","",'tab1'!Q1574)</f>
        <v>42737</v>
      </c>
      <c r="R1576" s="28">
        <f>IF('tab1'!R1574="","",'tab1'!R1574)</f>
        <v>43677</v>
      </c>
      <c r="S1576" s="26" t="str">
        <f>IF('tab1'!S1574="","",'tab1'!S1574)</f>
        <v>Konkursowy</v>
      </c>
      <c r="T1576" s="26" t="str">
        <f>IF('tab1'!T1574="","",'tab1'!T1574)</f>
        <v>19 Edukacja</v>
      </c>
      <c r="U1576" s="26" t="str">
        <f>IF('tab1'!U1574="","",'tab1'!U1574)</f>
        <v>109 Aktywne włączenie, w tym w celu promowania równości szans i aktywnego uczestnictwa, oraz zwiększanie szans na zatrudnienie</v>
      </c>
      <c r="V1576" s="26" t="str">
        <f>IF('tab1'!V1574="","",'tab1'!V1574)</f>
        <v>09 Promowanie włączenia społecznego oraz walka z ubóstwem i wszelką dyskryminacją</v>
      </c>
      <c r="W1576" s="26" t="str">
        <f>IF('tab1'!W1574="","",'tab1'!W1574)</f>
        <v>08 Nie dotyczy</v>
      </c>
      <c r="X1576" s="26" t="str">
        <f>IF('tab1'!X1574="","",'tab1'!X1574)</f>
        <v>Nie dotyczy</v>
      </c>
      <c r="Y1576" s="27" t="str">
        <f>VLOOKUP(C1576,'przeliczenia '!C:D,2,FALSE)</f>
        <v>WOJ.: POMORSKIE, POW.: słupski, GM.: Damnica</v>
      </c>
    </row>
    <row r="1577" spans="1:25" ht="168.75" hidden="1" x14ac:dyDescent="0.25">
      <c r="A1577" s="26" t="str">
        <f>IF('tab1'!A1575="","",'tab1'!A1575)</f>
        <v>AKTYWIZACJA SPOŁECZNO - ZAWODOWA OSÓB NIEPEŁNOSPRAWNYCH Z GMIN POWIATU BYTOWSKIEGO CHARAKTERYZUJĄCYCH SIĘ PONADPRZECIĘTNYM WYKLUCZENIEM SPOŁECZNYM.</v>
      </c>
      <c r="B1577" s="26" t="str">
        <f>IF('tab1'!B1575="","",'tab1'!B1575)</f>
        <v>Grupa docelowa:60(36K;24M)osób niepełnosprawnych[100% GD]pozostających bez pracy.:bezrob.,poszukujących pracy,nieaktyw.zawod.;w wieku 18-64l.;zamieszkałe w woj.pomorskim w pow.bytowskim(w rozumieniu zapisów Kodeksu Cywiln.),w gminach: -Borzytuchom-gm.wiej. -Bytów-gm.miej.-wiej. -Czarna Dąbrówka–gm.wiej. -Kołczygłowy–gm.wiej. -Miastko-gm.miejsko-wiej. -Parchowo-gm.wiej. -Trzebielino–gm.wiej. -Tuchomie-gm.wiej. Gł.cel proj.: wzrost szans na zatrudnienie 60(36K,24M)osób niepełnosprawnych; pozostających bez pracy; w wieku 18-64 lat;z woj. pomorskiego z powiatu bytowskiego z gmin:Borzytuchom,Bytów,Czarna Dąbrówka, Kołczygłowy,Miastko,Parchowo,Trzebielino, Tuchomie; poprzez kompleksowe działania aktywizacyjne: kursy i staże zawod., pośrednictwo pracy, pomoc psychologiczną (grupową/indyw.)i prawną; do końca XI 2018 Cele szczegół.: - podniesienie poziomu kwalifik.zawod.i umiejętności praktycznych wśród 60(36K,24M)osób niepełnosprawnych;pozostających bez pracy;18-64l.;z gmin:Borzytuchom,Bytów,Czarna Dąbrówka, Kołczygłowy,Miastko,Parchowo,Trzebielino,Tuchomie;poprzez realizację kursów i staży zaw.zgodnych z zapotrzebowaniem lokalnego rynku pracy;do końca XI 2018 - wzrost aktywności społ-zawod.60(36K,24M)osób niepełnosprawnych pozostających bez pracy;18-64l.,z woj. pomorskiego z powiatu bytowskiego z gmin:Borzytuchom,Bytów,Czarna Dąbrówka,Kołczygłowy,Miastko,Parchowo,Trzebielino,Tuchomie;poprzez usługi pośrednictwa pracy oraz pomoc psychol.i prawną;do końca XI 2018 DZIAŁANIA: -rekrut,; -spotkanie inform.; -ustalenie indywid.ścieżki reintegracji(IPD); -gr.wsparcie psychol.; -wsparcie specjal.:psych.,prawnik,pośredn.pracy; -kursy zaw.; -staże zaw. REZULTATY: -34(20K,14M)UP poprawi swoją syt.w wymiarze społ.-zatrudn. -28(17K;11M)UP uzyska kwalif.zaw. -14(8K;6M)UP podejmie zatru</v>
      </c>
      <c r="C1577" s="26" t="str">
        <f>IF('tab1'!C1575="","",'tab1'!C1575)</f>
        <v>RPPM.06.01.02-22-0081/16</v>
      </c>
      <c r="D1577" s="26" t="str">
        <f>IF('tab1'!D1575="","",'tab1'!D1575)</f>
        <v>FUNDACJA ROZWOJU LOKALNEGO "PARASOL"</v>
      </c>
      <c r="E1577" s="26" t="str">
        <f>IF('tab1'!E1575="","",'tab1'!E1575)</f>
        <v>EFS</v>
      </c>
      <c r="F1577" s="26" t="str">
        <f>IF('tab1'!F1575="","",'tab1'!F1575)</f>
        <v>Regionalny Program Operacyjny Województwa Pomorskiego na lata 2014-2020</v>
      </c>
      <c r="G1577" s="26" t="str">
        <f>IF('tab1'!G1575="","",'tab1'!G1575)</f>
        <v>6. Integracja</v>
      </c>
      <c r="H1577" s="26" t="str">
        <f>IF('tab1'!H1575="","",'tab1'!H1575)</f>
        <v>6.1. Aktywna integracja</v>
      </c>
      <c r="I1577" s="26" t="str">
        <f>IF('tab1'!I1575="","",'tab1'!I1575)</f>
        <v>6.1.2. Aktywizacja społeczno - zawodowa</v>
      </c>
      <c r="J1577" s="26">
        <f>IF('tab1'!J1575="","",'tab1'!J1575)</f>
        <v>882753.5</v>
      </c>
      <c r="K1577" s="26">
        <f>IF('tab1'!K1575="","",'tab1'!K1575)</f>
        <v>882753.5</v>
      </c>
      <c r="L1577" s="26">
        <f>IF('tab1'!L1575="","",'tab1'!L1575)</f>
        <v>750340.47</v>
      </c>
      <c r="M1577" s="26">
        <f>IF('tab1'!M1575="","",'tab1'!M1575)</f>
        <v>84.999999433590403</v>
      </c>
      <c r="N1577" s="26" t="str">
        <f>IF('tab1'!N1575="","",'tab1'!N1575)</f>
        <v>01 Dotacja bezzwrotna</v>
      </c>
      <c r="O1577" s="26" t="str">
        <f>IF('tab1'!O1575="","",'tab1'!O1575)</f>
        <v>Miejsca realizacji do uzupełnienia ręcznego z raportu uzupełniającego!</v>
      </c>
      <c r="P1577" s="26" t="str">
        <f>IF('tab1'!P1575="","",'tab1'!P1575)</f>
        <v>03 Obszary wiejskie (o małej gęstości zaludnienia)</v>
      </c>
      <c r="Q1577" s="28">
        <f>IF('tab1'!Q1575="","",'tab1'!Q1575)</f>
        <v>42737</v>
      </c>
      <c r="R1577" s="28">
        <f>IF('tab1'!R1575="","",'tab1'!R1575)</f>
        <v>43646</v>
      </c>
      <c r="S1577" s="26" t="str">
        <f>IF('tab1'!S1575="","",'tab1'!S1575)</f>
        <v>Konkursowy</v>
      </c>
      <c r="T1577" s="26" t="str">
        <f>IF('tab1'!T1575="","",'tab1'!T1575)</f>
        <v>19 Edukacja</v>
      </c>
      <c r="U1577" s="26" t="str">
        <f>IF('tab1'!U1575="","",'tab1'!U1575)</f>
        <v>109 Aktywne włączenie, w tym w celu promowania równości szans i aktywnego uczestnictwa, oraz zwiększanie szans na zatrudnienie</v>
      </c>
      <c r="V1577" s="26" t="str">
        <f>IF('tab1'!V1575="","",'tab1'!V1575)</f>
        <v>09 Promowanie włączenia społecznego oraz walka z ubóstwem i wszelką dyskryminacją</v>
      </c>
      <c r="W1577" s="26" t="str">
        <f>IF('tab1'!W1575="","",'tab1'!W1575)</f>
        <v>08 Nie dotyczy</v>
      </c>
      <c r="X1577" s="26" t="str">
        <f>IF('tab1'!X1575="","",'tab1'!X1575)</f>
        <v>Nie dotyczy</v>
      </c>
      <c r="Y1577" s="27" t="str">
        <f>VLOOKUP(C1577,'przeliczenia '!C:D,2,FALSE)</f>
        <v>WOJ.: POMORSKIE, POW.: bytowski, GM.: Borzytuchom</v>
      </c>
    </row>
    <row r="1578" spans="1:25" ht="112.5" hidden="1" x14ac:dyDescent="0.25">
      <c r="A1578" s="26" t="str">
        <f>IF('tab1'!A1576="","",'tab1'!A1576)</f>
        <v>Społecznie Aktywni !</v>
      </c>
      <c r="B1578" s="26" t="str">
        <f>IF('tab1'!B1576="","",'tab1'!B1576)</f>
        <v>Projekt skierowany do grupy 28 os. (18K) zagrożonych ubóstwem lub wykluczeniem społecznym zamieszkujące teren województwa pomorskiego (zgodnie z KC) pochodzących wyłącznie z obszarów charakteryzujących się ponadprzeciętnym wykluczeniem społecznym zgodnie z zał. nr 2 RK. Celem projektu jest: „Aktywizacja zawodowa i społeczna do dnia 30.06.2017r. 28 (18K) osób zagrożonych ubóstwem lub wykluczeniem społecznym z z obszarów charakteryzujących się ponadprzeciętnym wykluczeniem społecznym z terenu WP, poprzez kompleksowe formy wsparcia”. Cele szczegółowe przedsięwzięcia: • Aktywizacja zawodowa co najmniej 30% uczestników projektu. Aktywizacja zawodowa rozumiana jest w projekcie jako doprowadzenie do trwałego, tj. trwającego co najmniej 3 mc, zatrudnienia dotychczasowych osób nieaktywnych zawodowo; • Podniesienie aktywności społeczno- zawodowej min. 80% uczestników projektu Działania: • Diagnoza uczestników projektu; • Przygotowanie oraz przeprowadzenie szkoleń z zakresu kompetencji społecznych i kształtowanie postaw wzmacniających motywację i wiedzę uczestników projektu; • Podniesienie kwalifikacji zawodowych UP • Działania związane ze stażami zawodowymi i brokeringiem zawodowym. Projekt będzie realizowany w okresie 01.07.2016- 30.06.2017r.</v>
      </c>
      <c r="C1578" s="26" t="str">
        <f>IF('tab1'!C1576="","",'tab1'!C1576)</f>
        <v>RPPM.06.01.02-22-0084/15</v>
      </c>
      <c r="D1578" s="26" t="str">
        <f>IF('tab1'!D1576="","",'tab1'!D1576)</f>
        <v>ZAKŁAD DOSKONALENIA ZAWODOWEGO W SŁUPSKU</v>
      </c>
      <c r="E1578" s="26" t="str">
        <f>IF('tab1'!E1576="","",'tab1'!E1576)</f>
        <v>EFS</v>
      </c>
      <c r="F1578" s="26" t="str">
        <f>IF('tab1'!F1576="","",'tab1'!F1576)</f>
        <v>Regionalny Program Operacyjny Województwa Pomorskiego na lata 2014-2020</v>
      </c>
      <c r="G1578" s="26" t="str">
        <f>IF('tab1'!G1576="","",'tab1'!G1576)</f>
        <v>6. Integracja</v>
      </c>
      <c r="H1578" s="26" t="str">
        <f>IF('tab1'!H1576="","",'tab1'!H1576)</f>
        <v>6.1. Aktywna integracja</v>
      </c>
      <c r="I1578" s="26" t="str">
        <f>IF('tab1'!I1576="","",'tab1'!I1576)</f>
        <v>6.1.2. Aktywizacja społeczno - zawodowa</v>
      </c>
      <c r="J1578" s="26">
        <f>IF('tab1'!J1576="","",'tab1'!J1576)</f>
        <v>385173.34</v>
      </c>
      <c r="K1578" s="26">
        <f>IF('tab1'!K1576="","",'tab1'!K1576)</f>
        <v>385173.34</v>
      </c>
      <c r="L1578" s="26">
        <f>IF('tab1'!L1576="","",'tab1'!L1576)</f>
        <v>327397.34000000003</v>
      </c>
      <c r="M1578" s="26">
        <f>IF('tab1'!M1576="","",'tab1'!M1576)</f>
        <v>85.000000259623405</v>
      </c>
      <c r="N1578" s="26" t="str">
        <f>IF('tab1'!N1576="","",'tab1'!N1576)</f>
        <v>01 Dotacja bezzwrotna</v>
      </c>
      <c r="O1578" s="26" t="str">
        <f>IF('tab1'!O1576="","",'tab1'!O1576)</f>
        <v>Miejsca realizacji do uzupełnienia ręcznego z raportu uzupełniającego!</v>
      </c>
      <c r="P1578" s="26" t="str">
        <f>IF('tab1'!P1576="","",'tab1'!P1576)</f>
        <v>07 Nie dotyczy</v>
      </c>
      <c r="Q1578" s="28">
        <f>IF('tab1'!Q1576="","",'tab1'!Q1576)</f>
        <v>42552</v>
      </c>
      <c r="R1578" s="28">
        <f>IF('tab1'!R1576="","",'tab1'!R1576)</f>
        <v>42916</v>
      </c>
      <c r="S1578" s="26" t="str">
        <f>IF('tab1'!S1576="","",'tab1'!S1576)</f>
        <v>Konkursowy</v>
      </c>
      <c r="T1578" s="26" t="str">
        <f>IF('tab1'!T1576="","",'tab1'!T1576)</f>
        <v>19 Edukacja</v>
      </c>
      <c r="U1578" s="26" t="str">
        <f>IF('tab1'!U1576="","",'tab1'!U1576)</f>
        <v>109 Aktywne włączenie, w tym w celu promowania równości szans i aktywnego uczestnictwa, oraz zwiększanie szans na zatrudnienie</v>
      </c>
      <c r="V1578" s="26" t="str">
        <f>IF('tab1'!V1576="","",'tab1'!V1576)</f>
        <v>09 Promowanie włączenia społecznego oraz walka z ubóstwem i wszelką dyskryminacją</v>
      </c>
      <c r="W1578" s="26" t="str">
        <f>IF('tab1'!W1576="","",'tab1'!W1576)</f>
        <v>08 Nie dotyczy</v>
      </c>
      <c r="X1578" s="26" t="str">
        <f>IF('tab1'!X1576="","",'tab1'!X1576)</f>
        <v>Nie dotyczy</v>
      </c>
      <c r="Y1578" s="27" t="str">
        <f>VLOOKUP(C1578,'przeliczenia '!C:D,2,FALSE)</f>
        <v>WOJ.: POMORSKIE</v>
      </c>
    </row>
    <row r="1579" spans="1:25" ht="180" hidden="1" x14ac:dyDescent="0.25">
      <c r="A1579" s="26" t="str">
        <f>IF('tab1'!A1577="","",'tab1'!A1577)</f>
        <v>DROGOWSKAZ - Aktywizacja społeczno - zawodowa osób zagrożonych ubóstwem lub wykluczeniem społecznym w Gminie Ryjewo</v>
      </c>
      <c r="B1579" s="26" t="str">
        <f>IF('tab1'!B1577="","",'tab1'!B1577)</f>
        <v>Projekt przygotowany został przez 3 partnerów w projekcie, planowany jest na okres od 1.02.2017r. do 30.06.2018r. Projekt wspiera wyłącznie osoby zagrożone wykluczeniem społ. lub ubóstwem zamieszkałe w rozumieniu Kodeksu Cywilnego w gminie wiejskiej Ryjewo w woj. pomorskim. W ramach podjętych działań informacyjno-promocyjnych rekrutowanych do projektu będzie 36 uczestników proj. (3 nabory po 12 osób), w tym co najmniej 50% stanowić będą osoby z niepełnosprawnościami. Projekt zakłada udział 20 kobiet i 16 mężczyzn. Każdemu uczestnika projektu, Projektodawca oraz jego Partnerzy, udzielą kompleksowego wsparcia w oparciu o ścieżkę reintegracji stworzoną indywidualnie dla każdego uczestnika wsparcia, o charakterze: a) Społecznym – w tym poradnictwo psychologiczne, warsztaty terapeutyczne, kształtujące umiejętności osobiste, poradnictwo prawne i obywatelskie, animację środowiskową oparta o wolontariat oraz pracę socjalną w oparciu o kontrakt socjalny OPS. b)Zawodowym – w tym kursy zawodowe, poradnictwo zawodowe, pośrednictwo pracy, staże zawod.oraz zatrudnienie wspomagane świadczone przez trenera pracy dla wymagających takiego wsparcia osób niepełnosprawnych. Wsparcie zawod. dostosowane indyw. do potrzeb. Szeroki katalog wsparcia, będzie oferowany indywidualnie w zakresie zdiagnozowanych potrzeb, co ma przyczynić się do osiągnięcia określonego poniżej celu proj. Dla 36 uczestników opracowany zostanie IPD w oparciu o indywidualną ścieżkę reintegracji, identyfikację potrzeb, a uczestnicy uzyskają wiedzę nt. swojego potencjału społecznego i zawodowego. Dopiero na tej podstawie udzielane będzie pozostałe wsparcie, adekwatnie do określonych potrzeb. Celem głównym proj. jest zwiększenie zatrudnienie wśród 36 osób dotkniętych i zagrożonych ubóstwem i wykluczeniem społecznym zamieszkujących gminę wiejską Ryjewo, w okresie do 30.06.2018r. Cel ten osiągniemy w okresie 17 m-cy realizacji proj. poprzez indywidualne i kompleksowe działania aktywnej integracji.</v>
      </c>
      <c r="C1579" s="26" t="str">
        <f>IF('tab1'!C1577="","",'tab1'!C1577)</f>
        <v>RPPM.06.01.02-22-0084/16</v>
      </c>
      <c r="D1579" s="26" t="str">
        <f>IF('tab1'!D1577="","",'tab1'!D1577)</f>
        <v>JOLANTA WOŹNICA "PERSONA" OŚRODEK SZKOLENIOWO - DORADCZY</v>
      </c>
      <c r="E1579" s="26" t="str">
        <f>IF('tab1'!E1577="","",'tab1'!E1577)</f>
        <v>EFS</v>
      </c>
      <c r="F1579" s="26" t="str">
        <f>IF('tab1'!F1577="","",'tab1'!F1577)</f>
        <v>Regionalny Program Operacyjny Województwa Pomorskiego na lata 2014-2020</v>
      </c>
      <c r="G1579" s="26" t="str">
        <f>IF('tab1'!G1577="","",'tab1'!G1577)</f>
        <v>6. Integracja</v>
      </c>
      <c r="H1579" s="26" t="str">
        <f>IF('tab1'!H1577="","",'tab1'!H1577)</f>
        <v>6.1. Aktywna integracja</v>
      </c>
      <c r="I1579" s="26" t="str">
        <f>IF('tab1'!I1577="","",'tab1'!I1577)</f>
        <v>6.1.2. Aktywizacja społeczno - zawodowa</v>
      </c>
      <c r="J1579" s="26">
        <f>IF('tab1'!J1577="","",'tab1'!J1577)</f>
        <v>539157</v>
      </c>
      <c r="K1579" s="26">
        <f>IF('tab1'!K1577="","",'tab1'!K1577)</f>
        <v>539157</v>
      </c>
      <c r="L1579" s="26">
        <f>IF('tab1'!L1577="","",'tab1'!L1577)</f>
        <v>458283.45</v>
      </c>
      <c r="M1579" s="26">
        <f>IF('tab1'!M1577="","",'tab1'!M1577)</f>
        <v>85</v>
      </c>
      <c r="N1579" s="26" t="str">
        <f>IF('tab1'!N1577="","",'tab1'!N1577)</f>
        <v>01 Dotacja bezzwrotna</v>
      </c>
      <c r="O1579" s="26" t="str">
        <f>IF('tab1'!O1577="","",'tab1'!O1577)</f>
        <v>Miejsca realizacji do uzupełnienia ręcznego z raportu uzupełniającego!</v>
      </c>
      <c r="P1579" s="26" t="str">
        <f>IF('tab1'!P1577="","",'tab1'!P1577)</f>
        <v>03 Obszary wiejskie (o małej gęstości zaludnienia)</v>
      </c>
      <c r="Q1579" s="28">
        <f>IF('tab1'!Q1577="","",'tab1'!Q1577)</f>
        <v>42767</v>
      </c>
      <c r="R1579" s="28">
        <f>IF('tab1'!R1577="","",'tab1'!R1577)</f>
        <v>43281</v>
      </c>
      <c r="S1579" s="26" t="str">
        <f>IF('tab1'!S1577="","",'tab1'!S1577)</f>
        <v>Konkursowy</v>
      </c>
      <c r="T1579" s="26" t="str">
        <f>IF('tab1'!T1577="","",'tab1'!T1577)</f>
        <v>19 Edukacja</v>
      </c>
      <c r="U1579" s="26" t="str">
        <f>IF('tab1'!U1577="","",'tab1'!U1577)</f>
        <v>109 Aktywne włączenie, w tym w celu promowania równości szans i aktywnego uczestnictwa, oraz zwiększanie szans na zatrudnienie</v>
      </c>
      <c r="V1579" s="26" t="str">
        <f>IF('tab1'!V1577="","",'tab1'!V1577)</f>
        <v>09 Promowanie włączenia społecznego oraz walka z ubóstwem i wszelką dyskryminacją</v>
      </c>
      <c r="W1579" s="26" t="str">
        <f>IF('tab1'!W1577="","",'tab1'!W1577)</f>
        <v>08 Nie dotyczy</v>
      </c>
      <c r="X1579" s="26" t="str">
        <f>IF('tab1'!X1577="","",'tab1'!X1577)</f>
        <v>Nie dotyczy</v>
      </c>
      <c r="Y1579" s="27" t="str">
        <f>VLOOKUP(C1579,'przeliczenia '!C:D,2,FALSE)</f>
        <v>WOJ.: POMORSKIE, POW.: kwidzyński, GM.: Ryjewo</v>
      </c>
    </row>
    <row r="1580" spans="1:25" ht="180" hidden="1" x14ac:dyDescent="0.25">
      <c r="A1580" s="26" t="str">
        <f>IF('tab1'!A1578="","",'tab1'!A1578)</f>
        <v>Samodzielnie w przyszłość</v>
      </c>
      <c r="B1580" s="26" t="str">
        <f>IF('tab1'!B1578="","",'tab1'!B1578)</f>
        <v>Projekt skierowany do 30 osób niepełnosprawnych w stopniu umiarkowanym i znacznym, niepracujących z powiatów Gdańsk, gdański i tczewski, które niedawno utraciły wzrok lub uległ on znacznemu pogorszeniu i nie przystosowały się do nowej rzeczywistości.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 docelowej wsparciem z zakresu aktywnej integracji o charakterze społ. objęto również ich najbliższe otoczenie. Okres realizacji projektu: III - XII 2017. Celem projektu jest w ciągu 10 m-cy wzrost aktywizacji społ. – zaw. niepełnosprawnych osób z ww. powiatów. Cele szczegółowe: 1. Zwiększenia samodzielności 30 ON 2. Wzrost wiedzy i umiejętności 30 ON w obszarze autoprezent., technik i metod skutecznego poszukiwania pracy, zdrowego trybu życia oraz sytuacji lokal.rynku pracy. 3.Wzmocnienie motyw. do zmiany sytuacji społ.-zawod. 30 ON. 4.Podniesienie kwalifik. zawod. 15 ON potwierdzonych uzyskaniem dyplomów, certyfikatów; 5.Nabycie doświad. zawod. przez 11UP. 6. Uzyskanie zatrudnienia przez minimum 22% UP w term.do 3miesięcy po ukończ.udziału w pr. 7. Postęp w procesie aktywizacji społ.-zaw.i zmniejszenie dystansu do zatrudnienia bądź udział w dalszej aktywizacji społ., społ. –zaw. lub zaw. przez min. 56% UP w terminie do 3 m-cy od zakończenia udziału ucz. w proj. 8.Wzmocnienie właściwej postawy osób z otoczenia wobec os.niepełnospr. Zadania: 1.Preselekcja i Indywidualna Ścieżka Rozwoju; 2.Aktywizacja społ. - wsparcie grupowe 3.Aktywizacja społ. - wsparcie indywidualne; 4.Szkolenia i kursy zawodowe 5.Aktywizacja zaw. – staże; 6.Aktywizacja zaw. – doradztwo; 7.Otoczenie - integracja społ.</v>
      </c>
      <c r="C1580" s="26" t="str">
        <f>IF('tab1'!C1578="","",'tab1'!C1578)</f>
        <v>RPPM.06.01.02-22-0085/16</v>
      </c>
      <c r="D1580" s="26" t="str">
        <f>IF('tab1'!D1578="","",'tab1'!D1578)</f>
        <v>POLSKI ZWIĄZEK NIEWIDOMYCH OKRĘG POMORSKI</v>
      </c>
      <c r="E1580" s="26" t="str">
        <f>IF('tab1'!E1578="","",'tab1'!E1578)</f>
        <v>EFS</v>
      </c>
      <c r="F1580" s="26" t="str">
        <f>IF('tab1'!F1578="","",'tab1'!F1578)</f>
        <v>Regionalny Program Operacyjny Województwa Pomorskiego na lata 2014-2020</v>
      </c>
      <c r="G1580" s="26" t="str">
        <f>IF('tab1'!G1578="","",'tab1'!G1578)</f>
        <v>6. Integracja</v>
      </c>
      <c r="H1580" s="26" t="str">
        <f>IF('tab1'!H1578="","",'tab1'!H1578)</f>
        <v>6.1. Aktywna integracja</v>
      </c>
      <c r="I1580" s="26" t="str">
        <f>IF('tab1'!I1578="","",'tab1'!I1578)</f>
        <v>6.1.2. Aktywizacja społeczno - zawodowa</v>
      </c>
      <c r="J1580" s="26">
        <f>IF('tab1'!J1578="","",'tab1'!J1578)</f>
        <v>445229.73</v>
      </c>
      <c r="K1580" s="26">
        <f>IF('tab1'!K1578="","",'tab1'!K1578)</f>
        <v>445229.73</v>
      </c>
      <c r="L1580" s="26">
        <f>IF('tab1'!L1578="","",'tab1'!L1578)</f>
        <v>378445.27</v>
      </c>
      <c r="M1580" s="26">
        <f>IF('tab1'!M1578="","",'tab1'!M1578)</f>
        <v>84.999999887698394</v>
      </c>
      <c r="N1580" s="26" t="str">
        <f>IF('tab1'!N1578="","",'tab1'!N1578)</f>
        <v>01 Dotacja bezzwrotna</v>
      </c>
      <c r="O1580" s="26" t="str">
        <f>IF('tab1'!O1578="","",'tab1'!O1578)</f>
        <v>Miejsca realizacji do uzupełnienia ręcznego z raportu uzupełniającego!</v>
      </c>
      <c r="P1580" s="26" t="str">
        <f>IF('tab1'!P1578="","",'tab1'!P1578)</f>
        <v>03 Obszary wiejskie (o małej gęstości zaludnienia)</v>
      </c>
      <c r="Q1580" s="28">
        <f>IF('tab1'!Q1578="","",'tab1'!Q1578)</f>
        <v>42795</v>
      </c>
      <c r="R1580" s="28">
        <f>IF('tab1'!R1578="","",'tab1'!R1578)</f>
        <v>43100</v>
      </c>
      <c r="S1580" s="26" t="str">
        <f>IF('tab1'!S1578="","",'tab1'!S1578)</f>
        <v>Konkursowy</v>
      </c>
      <c r="T1580" s="26" t="str">
        <f>IF('tab1'!T1578="","",'tab1'!T1578)</f>
        <v>21 Działalność w zakresie opieki społecznej, usługi komunalne, społeczne i indywidualne</v>
      </c>
      <c r="U1580" s="26" t="str">
        <f>IF('tab1'!U1578="","",'tab1'!U1578)</f>
        <v>109 Aktywne włączenie, w tym w celu promowania równości szans i aktywnego uczestnictwa, oraz zwiększanie szans na zatrudnienie</v>
      </c>
      <c r="V1580" s="26" t="str">
        <f>IF('tab1'!V1578="","",'tab1'!V1578)</f>
        <v>09 Promowanie włączenia społecznego oraz walka z ubóstwem i wszelką dyskryminacją</v>
      </c>
      <c r="W1580" s="26" t="str">
        <f>IF('tab1'!W1578="","",'tab1'!W1578)</f>
        <v>08 Nie dotyczy</v>
      </c>
      <c r="X1580" s="26" t="str">
        <f>IF('tab1'!X1578="","",'tab1'!X1578)</f>
        <v>Nie dotyczy</v>
      </c>
      <c r="Y1580" s="27" t="str">
        <f>VLOOKUP(C1580,'przeliczenia '!C:D,2,FALSE)</f>
        <v>WOJ.: POMORSKIE, POW.: Gdańsk</v>
      </c>
    </row>
    <row r="1581" spans="1:25" ht="180" hidden="1" x14ac:dyDescent="0.25">
      <c r="A1581" s="26" t="str">
        <f>IF('tab1'!A1579="","",'tab1'!A1579)</f>
        <v>Razem sięgajmy wyżej II</v>
      </c>
      <c r="B1581" s="26" t="str">
        <f>IF('tab1'!B1579="","",'tab1'!B1579)</f>
        <v>Projekt skierowany do 72 os.(36K i 36M),zagrożonych ubóstwem lub wykl. społ. ze względu na niepełnospr., zam. na terenie pow. chojnickiego oraz człuchowskiego. Celem projektu jest poprawa jakości działań na rzecz zwiększenia zatrudnienia osób dotkniętych i/lub zagrożonych ubóstwem i wykluczeniem społecznym, poprzez wdrażanie kompleksowych programów aktywizacji społeczno – zawodowej, w oparciu o ścieżkę reintegracji stworzoną indywidualnie dla każdego UP. Cele szczegółowe: 1. Aktywizacja zawod. os. pozost. bez pracy: minimum 12% niepełnosprawnych UP zagr. ubóstwem i lub wykl. społ. w przypadku znacznego st. niepełnospr., niepełnospr. sprzężonej oraz niepełnospr. intelektualnej oraz min. 22% w przypadku pozostałych niepełnosprawnych UP Aktywizacja zawod. rozumiana w projekcie jako dopr. do trwałego, tj. trwającego co najmniej 3 m-ce zatrudn. os. zagr. ubóstwem i/lub wyklucz. społ. 2. Aktywizacja społ. minimum 56% UP 3. Podniesienie zdolności do zatrudn. 100% UP Działania: 1. Diagnoza potrzeb UP: określenie ścieżki zawodowej (IPD, analiza umiejętności,predysp. oraz preferencji i problemów zawod.) 100% UP 2. zaj. indywid. z psychologiem, doradcą zawodowym, pośrednikiem pracy oraz poradnictwo prawne; 100% UP 3. Przeprowadzenie warsztatów kształtujących umiejętności osobiste i społ., zdolność radzenia sobie ze stresem oraz aktywnego poszukiwania pracy, wykorzystujących animację społeczną, nastawionych na rozwój oraz ukierunkowanie zainteresowań i aspiracji edukacyjnych; 100% UP 4. Działania służące zdob. kwalifikacji zawodowych wymaganych przez pracodawców oraz zgodnych z predyspozycjami i preferencjami UP (kursy/szkolenia zawodowe dla 49 os. 68% UP); 5. Działania służące zdob. dośw. zawodowego wymaganego przez pracodawców (min. 3 miesięczne płatne staże zawodowe dla 72os. 100% UP)oraz działania związane z zatrudnieniem uczestników projektu; Najważniejszym efektem, jaki projekt ma dać UP jest podjęcie i utrzymanie przez nich pracy przez co najmniej 3 miesiące</v>
      </c>
      <c r="C1581" s="26" t="str">
        <f>IF('tab1'!C1579="","",'tab1'!C1579)</f>
        <v>RPPM.06.01.02-22-0088/16</v>
      </c>
      <c r="D1581" s="26" t="str">
        <f>IF('tab1'!D1579="","",'tab1'!D1579)</f>
        <v>FUNDACJA PARTYCYPACJI SPOŁECZNEJ</v>
      </c>
      <c r="E1581" s="26" t="str">
        <f>IF('tab1'!E1579="","",'tab1'!E1579)</f>
        <v>EFS</v>
      </c>
      <c r="F1581" s="26" t="str">
        <f>IF('tab1'!F1579="","",'tab1'!F1579)</f>
        <v>Regionalny Program Operacyjny Województwa Pomorskiego na lata 2014-2020</v>
      </c>
      <c r="G1581" s="26" t="str">
        <f>IF('tab1'!G1579="","",'tab1'!G1579)</f>
        <v>6. Integracja</v>
      </c>
      <c r="H1581" s="26" t="str">
        <f>IF('tab1'!H1579="","",'tab1'!H1579)</f>
        <v>6.1. Aktywna integracja</v>
      </c>
      <c r="I1581" s="26" t="str">
        <f>IF('tab1'!I1579="","",'tab1'!I1579)</f>
        <v>6.1.2. Aktywizacja społeczno - zawodowa</v>
      </c>
      <c r="J1581" s="26">
        <f>IF('tab1'!J1579="","",'tab1'!J1579)</f>
        <v>989681.04</v>
      </c>
      <c r="K1581" s="26">
        <f>IF('tab1'!K1579="","",'tab1'!K1579)</f>
        <v>989681.04</v>
      </c>
      <c r="L1581" s="26">
        <f>IF('tab1'!L1579="","",'tab1'!L1579)</f>
        <v>841228.88</v>
      </c>
      <c r="M1581" s="26">
        <f>IF('tab1'!M1579="","",'tab1'!M1579)</f>
        <v>84.999999595829394</v>
      </c>
      <c r="N1581" s="26" t="str">
        <f>IF('tab1'!N1579="","",'tab1'!N1579)</f>
        <v>01 Dotacja bezzwrotna</v>
      </c>
      <c r="O1581" s="26" t="str">
        <f>IF('tab1'!O1579="","",'tab1'!O1579)</f>
        <v>Miejsca realizacji do uzupełnienia ręcznego z raportu uzupełniającego!</v>
      </c>
      <c r="P1581" s="26" t="str">
        <f>IF('tab1'!P1579="","",'tab1'!P1579)</f>
        <v>07 Nie dotyczy</v>
      </c>
      <c r="Q1581" s="28">
        <f>IF('tab1'!Q1579="","",'tab1'!Q1579)</f>
        <v>42795</v>
      </c>
      <c r="R1581" s="28">
        <f>IF('tab1'!R1579="","",'tab1'!R1579)</f>
        <v>43281</v>
      </c>
      <c r="S1581" s="26" t="str">
        <f>IF('tab1'!S1579="","",'tab1'!S1579)</f>
        <v>Konkursowy</v>
      </c>
      <c r="T1581" s="26" t="str">
        <f>IF('tab1'!T1579="","",'tab1'!T1579)</f>
        <v>19 Edukacja</v>
      </c>
      <c r="U1581" s="26" t="str">
        <f>IF('tab1'!U1579="","",'tab1'!U1579)</f>
        <v>109 Aktywne włączenie, w tym w celu promowania równości szans i aktywnego uczestnictwa, oraz zwiększanie szans na zatrudnienie</v>
      </c>
      <c r="V1581" s="26" t="str">
        <f>IF('tab1'!V1579="","",'tab1'!V1579)</f>
        <v>09 Promowanie włączenia społecznego oraz walka z ubóstwem i wszelką dyskryminacją</v>
      </c>
      <c r="W1581" s="26" t="str">
        <f>IF('tab1'!W1579="","",'tab1'!W1579)</f>
        <v>08 Nie dotyczy</v>
      </c>
      <c r="X1581" s="26" t="str">
        <f>IF('tab1'!X1579="","",'tab1'!X1579)</f>
        <v>Nie dotyczy</v>
      </c>
      <c r="Y1581" s="27" t="str">
        <f>VLOOKUP(C1581,'przeliczenia '!C:D,2,FALSE)</f>
        <v>WOJ.: POMORSKIE, POW.: chojnicki</v>
      </c>
    </row>
    <row r="1582" spans="1:25" ht="146.25" hidden="1" x14ac:dyDescent="0.25">
      <c r="A1582" s="26" t="str">
        <f>IF('tab1'!A1580="","",'tab1'!A1580)</f>
        <v>Równe szanse</v>
      </c>
      <c r="B1582" s="26" t="str">
        <f>IF('tab1'!B1580="","",'tab1'!B1580)</f>
        <v>Projekt skierowany do 30 osób o niepełnosprawności sprzężonej w stopniu umiarkowanym i znacznym (17K i 13M), niepracujących z powiatów Słupsk, słupski, lęborski i bytowski.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grupy docelowej wsparciem z zakresu aktywnej integracji o charakterze społecznym objęto również ich najbliższe otoczenie. Okres realizacji projektu: III – XII 2017. Celem projektu jest w ciągu 10 m-cy poprawa aktywizacji społ. – zaw. niepełnosprawnych 30 kobiet i mężczyzn z ww. powiatów. Cele szczeg.: 1. Zwiększenia samodzielności 30 ON 2. Wzrost wiedzy i umiejętności 30 ON w obszarze autoprezentacji, technik i metod skutecznego poszukiwania pracy, zdrowego trybu życia oraz sytuacji lokal. rynku pracy. 3. Wzmocnienie motywacji do zmiany sytuacji społ.-zawod. 30 osób niepełnosprawnych 4. Podniesienie kwalifik. zawod. 15ON potwierdzonych uzyskaniem dyplomów, certyfikatów; 5.Nabycie doświad. zawod. przez 11UP. 6. Uzyskanie ON. Zadania: 1. Preselekcja i Indywidualna Ścieżka Rozwoju 2. Aktywizacja społeczna - wsparcie grupowe 3. Aktywizacja społeczna - wsparcie indywidualne 4. Szkolenia i kursy zawodowe 5. Aktywizacja zawodowa – doradztwo 6. Aktywizacja zawodowa – staże 7. Otoczenie - integracja społeczna</v>
      </c>
      <c r="C1582" s="26" t="str">
        <f>IF('tab1'!C1580="","",'tab1'!C1580)</f>
        <v>RPPM.06.01.02-22-0089/16</v>
      </c>
      <c r="D1582" s="26" t="str">
        <f>IF('tab1'!D1580="","",'tab1'!D1580)</f>
        <v>POLSKI ZWIĄZEK NIEWIDOMYCH OKRĘG POMORSKI</v>
      </c>
      <c r="E1582" s="26" t="str">
        <f>IF('tab1'!E1580="","",'tab1'!E1580)</f>
        <v>EFS</v>
      </c>
      <c r="F1582" s="26" t="str">
        <f>IF('tab1'!F1580="","",'tab1'!F1580)</f>
        <v>Regionalny Program Operacyjny Województwa Pomorskiego na lata 2014-2020</v>
      </c>
      <c r="G1582" s="26" t="str">
        <f>IF('tab1'!G1580="","",'tab1'!G1580)</f>
        <v>6. Integracja</v>
      </c>
      <c r="H1582" s="26" t="str">
        <f>IF('tab1'!H1580="","",'tab1'!H1580)</f>
        <v>6.1. Aktywna integracja</v>
      </c>
      <c r="I1582" s="26" t="str">
        <f>IF('tab1'!I1580="","",'tab1'!I1580)</f>
        <v>6.1.2. Aktywizacja społeczno - zawodowa</v>
      </c>
      <c r="J1582" s="26">
        <f>IF('tab1'!J1580="","",'tab1'!J1580)</f>
        <v>445004.93</v>
      </c>
      <c r="K1582" s="26">
        <f>IF('tab1'!K1580="","",'tab1'!K1580)</f>
        <v>445004.93</v>
      </c>
      <c r="L1582" s="26">
        <f>IF('tab1'!L1580="","",'tab1'!L1580)</f>
        <v>378254.19</v>
      </c>
      <c r="M1582" s="26">
        <f>IF('tab1'!M1580="","",'tab1'!M1580)</f>
        <v>84.999999887641707</v>
      </c>
      <c r="N1582" s="26" t="str">
        <f>IF('tab1'!N1580="","",'tab1'!N1580)</f>
        <v>01 Dotacja bezzwrotna</v>
      </c>
      <c r="O1582" s="26" t="str">
        <f>IF('tab1'!O1580="","",'tab1'!O1580)</f>
        <v>Miejsca realizacji do uzupełnienia ręcznego z raportu uzupełniającego!</v>
      </c>
      <c r="P1582" s="26" t="str">
        <f>IF('tab1'!P1580="","",'tab1'!P1580)</f>
        <v>02 Małe obszary miejskie (o ludności &gt;5 000 i średniej gęstości zaludnienia)</v>
      </c>
      <c r="Q1582" s="28">
        <f>IF('tab1'!Q1580="","",'tab1'!Q1580)</f>
        <v>42795</v>
      </c>
      <c r="R1582" s="28">
        <f>IF('tab1'!R1580="","",'tab1'!R1580)</f>
        <v>43100</v>
      </c>
      <c r="S1582" s="26" t="str">
        <f>IF('tab1'!S1580="","",'tab1'!S1580)</f>
        <v>Konkursowy</v>
      </c>
      <c r="T1582" s="26" t="str">
        <f>IF('tab1'!T1580="","",'tab1'!T1580)</f>
        <v>21 Działalność w zakresie opieki społecznej, usługi komunalne, społeczne i indywidualne</v>
      </c>
      <c r="U1582" s="26" t="str">
        <f>IF('tab1'!U1580="","",'tab1'!U1580)</f>
        <v>109 Aktywne włączenie, w tym w celu promowania równości szans i aktywnego uczestnictwa, oraz zwiększanie szans na zatrudnienie</v>
      </c>
      <c r="V1582" s="26" t="str">
        <f>IF('tab1'!V1580="","",'tab1'!V1580)</f>
        <v>09 Promowanie włączenia społecznego oraz walka z ubóstwem i wszelką dyskryminacją</v>
      </c>
      <c r="W1582" s="26" t="str">
        <f>IF('tab1'!W1580="","",'tab1'!W1580)</f>
        <v>08 Nie dotyczy</v>
      </c>
      <c r="X1582" s="26" t="str">
        <f>IF('tab1'!X1580="","",'tab1'!X1580)</f>
        <v>Nie dotyczy</v>
      </c>
      <c r="Y1582" s="27" t="str">
        <f>VLOOKUP(C1582,'przeliczenia '!C:D,2,FALSE)</f>
        <v>WOJ.: POMORSKIE, POW.: bytowski</v>
      </c>
    </row>
    <row r="1583" spans="1:25" ht="146.25" hidden="1" x14ac:dyDescent="0.25">
      <c r="A1583" s="26" t="str">
        <f>IF('tab1'!A1581="","",'tab1'!A1581)</f>
        <v>Integracja w stronę zatrudnienia 2</v>
      </c>
      <c r="B1583" s="26" t="str">
        <f>IF('tab1'!B1581="","",'tab1'!B1581)</f>
        <v>CELEM GŁÓWNYM projektu jest zwiększenie do 30.06.2020 r. zdolności do zatrudnienia i aktywnego udziału w życiu społeczno – zawodowym 100 [60K/40M]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50 [30K/20M] osób stanowić będą bierni zawodowo), w tym min. 50 [30K/20M]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60% UP) i pośrednictwo pracy. Główne rezultaty projektu obejmują uzyskanie kwalifikacji przez min. 40% UP, poszukiwanie pracy przez min. 20% UP i podjęcie zatrudnienia przez min. 25% UP oraz osiągnięcie wskaźników efektywności: dla osób zagrożonych ubóstwem lub wykluczeniem społecznym poziom efektywności zatrudnieniowej min. 22% i efektywności społecznej min. 34%, a dla ON o znacznym stopniu niepełnosprawności, z niepełnosprawnością intelektualną i z niepełnosprawnościami sprzężonymi poziom efektywności zatrudnieniowej min. 12%, a efektywności społecznej min. 34%.</v>
      </c>
      <c r="C1583" s="26" t="str">
        <f>IF('tab1'!C1581="","",'tab1'!C1581)</f>
        <v>RPPM.06.01.02-22-0090/17</v>
      </c>
      <c r="D1583" s="26" t="str">
        <f>IF('tab1'!D1581="","",'tab1'!D1581)</f>
        <v>CENTRUM EDUKACJI I ZARZĄDZANIA KORPORACJA „ROMANISZYN” SPÓŁKA Z OGRANICZONĄ ODPOWIEDZIALNOŚCIĄ</v>
      </c>
      <c r="E1583" s="26" t="str">
        <f>IF('tab1'!E1581="","",'tab1'!E1581)</f>
        <v>EFS</v>
      </c>
      <c r="F1583" s="26" t="str">
        <f>IF('tab1'!F1581="","",'tab1'!F1581)</f>
        <v>Regionalny Program Operacyjny Województwa Pomorskiego na lata 2014-2020</v>
      </c>
      <c r="G1583" s="26" t="str">
        <f>IF('tab1'!G1581="","",'tab1'!G1581)</f>
        <v>6. Integracja</v>
      </c>
      <c r="H1583" s="26" t="str">
        <f>IF('tab1'!H1581="","",'tab1'!H1581)</f>
        <v>6.1. Aktywna integracja</v>
      </c>
      <c r="I1583" s="26" t="str">
        <f>IF('tab1'!I1581="","",'tab1'!I1581)</f>
        <v>6.1.2. Aktywizacja społeczno - zawodowa</v>
      </c>
      <c r="J1583" s="26">
        <f>IF('tab1'!J1581="","",'tab1'!J1581)</f>
        <v>1498452.48</v>
      </c>
      <c r="K1583" s="26">
        <f>IF('tab1'!K1581="","",'tab1'!K1581)</f>
        <v>1498452.48</v>
      </c>
      <c r="L1583" s="26">
        <f>IF('tab1'!L1581="","",'tab1'!L1581)</f>
        <v>1273684.6000000001</v>
      </c>
      <c r="M1583" s="26">
        <f>IF('tab1'!M1581="","",'tab1'!M1581)</f>
        <v>84.999999466115796</v>
      </c>
      <c r="N1583" s="26" t="str">
        <f>IF('tab1'!N1581="","",'tab1'!N1581)</f>
        <v>01 Dotacja bezzwrotna</v>
      </c>
      <c r="O1583" s="26" t="str">
        <f>IF('tab1'!O1581="","",'tab1'!O1581)</f>
        <v>Miejsca realizacji do uzupełnienia ręcznego z raportu uzupełniającego!</v>
      </c>
      <c r="P1583" s="26" t="str">
        <f>IF('tab1'!P1581="","",'tab1'!P1581)</f>
        <v>03 Obszary wiejskie (o małej gęstości zaludnienia)</v>
      </c>
      <c r="Q1583" s="28">
        <f>IF('tab1'!Q1581="","",'tab1'!Q1581)</f>
        <v>43374</v>
      </c>
      <c r="R1583" s="28">
        <f>IF('tab1'!R1581="","",'tab1'!R1581)</f>
        <v>44012</v>
      </c>
      <c r="S1583" s="26" t="str">
        <f>IF('tab1'!S1581="","",'tab1'!S1581)</f>
        <v>Konkursowy</v>
      </c>
      <c r="T1583" s="26" t="str">
        <f>IF('tab1'!T1581="","",'tab1'!T1581)</f>
        <v>24 Inne niewyszczególnione usługi</v>
      </c>
      <c r="U1583" s="26" t="str">
        <f>IF('tab1'!U1581="","",'tab1'!U1581)</f>
        <v>109 Aktywne włączenie, w tym w celu promowania równości szans i aktywnego uczestnictwa, oraz zwiększanie szans na zatrudnienie</v>
      </c>
      <c r="V1583" s="26" t="str">
        <f>IF('tab1'!V1581="","",'tab1'!V1581)</f>
        <v>09 Promowanie włączenia społecznego oraz walka z ubóstwem i wszelką dyskryminacją</v>
      </c>
      <c r="W1583" s="26" t="str">
        <f>IF('tab1'!W1581="","",'tab1'!W1581)</f>
        <v>08 Nie dotyczy</v>
      </c>
      <c r="X1583" s="26" t="str">
        <f>IF('tab1'!X1581="","",'tab1'!X1581)</f>
        <v>Nie dotyczy</v>
      </c>
      <c r="Y1583" s="27" t="str">
        <f>VLOOKUP(C1583,'przeliczenia '!C:D,2,FALSE)</f>
        <v>WOJ.: POMORSKIE, POW.: bytowski, GM.: Borzytuchom</v>
      </c>
    </row>
    <row r="1584" spans="1:25" ht="180" hidden="1" x14ac:dyDescent="0.25">
      <c r="A1584" s="26" t="str">
        <f>IF('tab1'!A1582="","",'tab1'!A1582)</f>
        <v>PracujeMy</v>
      </c>
      <c r="B1584" s="26" t="str">
        <f>IF('tab1'!B1582="","",'tab1'!B1582)</f>
        <v>Projekt skierowany do 30 osób niepełnosprawnych w st. umiarkowanym i znacznym, niepracujących z powiatów nowodworski, sztumski, malborski, mających szczególne trudności w znalezieniu zatrudnienia.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grupy docelowej wsparciem z zakresu aktywnej integracji o charakterze społ. objęto również ich najbliższe otoczenie. Okres realizacji projektu: marzec - grudzień 2017. Celem projektu jest w ciągu 10 m-cy poprawa aktywizacji społ.– zaw. niepełnosprawnych 30 kobiet i mężczyzn z ww. powiatów. Cele szczegółowe: 1. Zwiększenia samodzielności 30 os.niepełnosprawnych 2. Wzrost wiedzy i umiejętności 30 os.niepełnosprawnych w obszarze autoprezentacji, technik i metod skutecznego poszukiwania pracy, zdrowego trybu życia oraz sytuacji lokal. rynku pracy. 3. Wzmocnienie motywacji do zmiany sytuacji społ.- zawod. 30 ON 4. Podniesienie kwalifik. zawod. 15 ON powterdzone dyplomami/certyfikatami itp.; 5.Nabycie doświad. zawod. przez 11UP. 6. Uzyskanie zatrudnienia przez min. 22% UP w term.do 3 m-cy po ukończ.udziału w pr. 7. Postęp w procesie aktywizacji społ.-zaw.i zmniejszenie dystansu do zatrudn. bądź udział w dalszej aktywizacji społ., społ. –zawodowej lub zaw. przez min. 56% UP w terminie do 3 m-cy od zakończenia udziału ucz. w projekcie. 8. Wzmocnienie właściwej postawy os. z otoczenia wobec ON; Zadania: 1. Preselekcja i Indywidualna Ścieżka Rozwoju 2. Aktywizacja społeczna – wsparcie grupowe 3. Aktywizacja społ. – wsparcie indywid. 4. Szkolenia i kursy zaw.; 5. Aktywizacja zaw. – staże; 6. Aktywizacja zaw.– doradztwo 7. Otoczenie - integracja społ.</v>
      </c>
      <c r="C1584" s="26" t="str">
        <f>IF('tab1'!C1582="","",'tab1'!C1582)</f>
        <v>RPPM.06.01.02-22-0092/16</v>
      </c>
      <c r="D1584" s="26" t="str">
        <f>IF('tab1'!D1582="","",'tab1'!D1582)</f>
        <v>POLSKI ZWIĄZEK NIEWIDOMYCH OKRĘG POMORSKI</v>
      </c>
      <c r="E1584" s="26" t="str">
        <f>IF('tab1'!E1582="","",'tab1'!E1582)</f>
        <v>EFS</v>
      </c>
      <c r="F1584" s="26" t="str">
        <f>IF('tab1'!F1582="","",'tab1'!F1582)</f>
        <v>Regionalny Program Operacyjny Województwa Pomorskiego na lata 2014-2020</v>
      </c>
      <c r="G1584" s="26" t="str">
        <f>IF('tab1'!G1582="","",'tab1'!G1582)</f>
        <v>6. Integracja</v>
      </c>
      <c r="H1584" s="26" t="str">
        <f>IF('tab1'!H1582="","",'tab1'!H1582)</f>
        <v>6.1. Aktywna integracja</v>
      </c>
      <c r="I1584" s="26" t="str">
        <f>IF('tab1'!I1582="","",'tab1'!I1582)</f>
        <v>6.1.2. Aktywizacja społeczno - zawodowa</v>
      </c>
      <c r="J1584" s="26">
        <f>IF('tab1'!J1582="","",'tab1'!J1582)</f>
        <v>445329.73</v>
      </c>
      <c r="K1584" s="26">
        <f>IF('tab1'!K1582="","",'tab1'!K1582)</f>
        <v>445329.73</v>
      </c>
      <c r="L1584" s="26">
        <f>IF('tab1'!L1582="","",'tab1'!L1582)</f>
        <v>378530.27</v>
      </c>
      <c r="M1584" s="26">
        <f>IF('tab1'!M1582="","",'tab1'!M1582)</f>
        <v>84.999999887723604</v>
      </c>
      <c r="N1584" s="26" t="str">
        <f>IF('tab1'!N1582="","",'tab1'!N1582)</f>
        <v>01 Dotacja bezzwrotna</v>
      </c>
      <c r="O1584" s="26" t="str">
        <f>IF('tab1'!O1582="","",'tab1'!O1582)</f>
        <v>Miejsca realizacji do uzupełnienia ręcznego z raportu uzupełniającego!</v>
      </c>
      <c r="P1584" s="26" t="str">
        <f>IF('tab1'!P1582="","",'tab1'!P1582)</f>
        <v>02 Małe obszary miejskie (o ludności &gt;5 000 i średniej gęstości zaludnienia)</v>
      </c>
      <c r="Q1584" s="28">
        <f>IF('tab1'!Q1582="","",'tab1'!Q1582)</f>
        <v>42795</v>
      </c>
      <c r="R1584" s="28">
        <f>IF('tab1'!R1582="","",'tab1'!R1582)</f>
        <v>43100</v>
      </c>
      <c r="S1584" s="26" t="str">
        <f>IF('tab1'!S1582="","",'tab1'!S1582)</f>
        <v>Konkursowy</v>
      </c>
      <c r="T1584" s="26" t="str">
        <f>IF('tab1'!T1582="","",'tab1'!T1582)</f>
        <v>21 Działalność w zakresie opieki społecznej, usługi komunalne, społeczne i indywidualne</v>
      </c>
      <c r="U1584" s="26" t="str">
        <f>IF('tab1'!U1582="","",'tab1'!U1582)</f>
        <v>109 Aktywne włączenie, w tym w celu promowania równości szans i aktywnego uczestnictwa, oraz zwiększanie szans na zatrudnienie</v>
      </c>
      <c r="V1584" s="26" t="str">
        <f>IF('tab1'!V1582="","",'tab1'!V1582)</f>
        <v>09 Promowanie włączenia społecznego oraz walka z ubóstwem i wszelką dyskryminacją</v>
      </c>
      <c r="W1584" s="26" t="str">
        <f>IF('tab1'!W1582="","",'tab1'!W1582)</f>
        <v>08 Nie dotyczy</v>
      </c>
      <c r="X1584" s="26" t="str">
        <f>IF('tab1'!X1582="","",'tab1'!X1582)</f>
        <v>Nie dotyczy</v>
      </c>
      <c r="Y1584" s="27" t="str">
        <f>VLOOKUP(C1584,'przeliczenia '!C:D,2,FALSE)</f>
        <v>WOJ.: POMORSKIE, POW.: malborski</v>
      </c>
    </row>
    <row r="1585" spans="1:25" ht="168.75" hidden="1" x14ac:dyDescent="0.25">
      <c r="A1585" s="26" t="str">
        <f>IF('tab1'!A1583="","",'tab1'!A1583)</f>
        <v>Aktywność szansą na pracę - CIS w Kępicach wspiera zatrudnienie</v>
      </c>
      <c r="B1585" s="26" t="str">
        <f>IF('tab1'!B1583="","",'tab1'!B1583)</f>
        <v>Projekt skierowany jest do 40 osób z gm. Kępice, klientów OPS (25K i 15M - z czego min. 15% stanowić będą osoby niepełnosprawne), w tym 20 bezrobotnych zakwalifikowanych do III profilu pomocy zgodnie z ustawą z dnia 20 kwietnia 2004 r. o promocji zatrudnienia i instytucjach rynku pracy; 10 os. korzystających ze świadczeń pomocy społecznej zgodnie z ustawą z 12 marca 2004 r. o pomocy społecznej lub kwalifikujące się do objęcia wsparciem pomocy społecznej, tj. spełniające co najmniej jedną z przesłanek określonych w art. 7 ww. ustawy - nieaktywnych zawodowo, niezarejestrowanych w PUP oraz 10 os. korzystających z Programu Pomoc Żywnościowa. Celem głównym projektu jest aktywizacja zawodowa i społeczna 40 os. bezrobotnych lub nieaktywnych zawodowo dotkniętych i zagrożonych ubóstwem i wykluczeniem społecznym, poprzez poprawę efektywności działań instytucji rynku pracy (PUP w Słupsku) i instytucji pomocy społecznej (OPS Kępice). Cele szczegółowe przedsięwzięcia: aktywizacja zawodowa co najmniej 22% uczestników (U) projektu, tj. doprowadzenie do trwałego, tj. trwającego co najmn. 3 m-ce zatrudnienia, wzrost kwalifikacji u 40% U, przywrócenie lub wzmocnienie kompetencji społecznych, zaradności, samodzielności i aktywności u co najmniej 56 % U - os. zagrożonych ubóstwem lub wykluczeniem społecznym. Cel główny i cele szczegółowe zostaną osiągnięte poprzez wprowadzenie następujących działań: diagnoza potrzeb, oczekiwań i predyspozycji U,wsparcie osób zagrożonych wykluczeniem społ. lub ubóstwem poprzez kompleksowe usługi reintegracji zawodowej i społecznej realizowane w istniejącym już podmiocie - Centrum Integracji Społecznej; organizacja kursów i szkoleń zawodowych w ramach CIS, których celem jest wzrost kwalifikacji U, po ukończeniu kursów uczestnicy zdobędą nowe zawody i kwalifikacje. Najważniejszym efektem - trwałym - projektu ma być podjęcie i utrzymanie przez U pracy przez co najmniej 3m-ce po zakończeniu proj.</v>
      </c>
      <c r="C1585" s="26" t="str">
        <f>IF('tab1'!C1583="","",'tab1'!C1583)</f>
        <v>RPPM.06.01.02-22-0095/16</v>
      </c>
      <c r="D1585" s="26" t="str">
        <f>IF('tab1'!D1583="","",'tab1'!D1583)</f>
        <v>GMINA KĘPICE</v>
      </c>
      <c r="E1585" s="26" t="str">
        <f>IF('tab1'!E1583="","",'tab1'!E1583)</f>
        <v>EFS</v>
      </c>
      <c r="F1585" s="26" t="str">
        <f>IF('tab1'!F1583="","",'tab1'!F1583)</f>
        <v>Regionalny Program Operacyjny Województwa Pomorskiego na lata 2014-2020</v>
      </c>
      <c r="G1585" s="26" t="str">
        <f>IF('tab1'!G1583="","",'tab1'!G1583)</f>
        <v>6. Integracja</v>
      </c>
      <c r="H1585" s="26" t="str">
        <f>IF('tab1'!H1583="","",'tab1'!H1583)</f>
        <v>6.1. Aktywna integracja</v>
      </c>
      <c r="I1585" s="26" t="str">
        <f>IF('tab1'!I1583="","",'tab1'!I1583)</f>
        <v>6.1.2. Aktywizacja społeczno - zawodowa</v>
      </c>
      <c r="J1585" s="26">
        <f>IF('tab1'!J1583="","",'tab1'!J1583)</f>
        <v>506584.25</v>
      </c>
      <c r="K1585" s="26">
        <f>IF('tab1'!K1583="","",'tab1'!K1583)</f>
        <v>506584.25</v>
      </c>
      <c r="L1585" s="26">
        <f>IF('tab1'!L1583="","",'tab1'!L1583)</f>
        <v>430596.61</v>
      </c>
      <c r="M1585" s="26">
        <f>IF('tab1'!M1583="","",'tab1'!M1583)</f>
        <v>84.999999506498696</v>
      </c>
      <c r="N1585" s="26" t="str">
        <f>IF('tab1'!N1583="","",'tab1'!N1583)</f>
        <v>01 Dotacja bezzwrotna</v>
      </c>
      <c r="O1585" s="26" t="str">
        <f>IF('tab1'!O1583="","",'tab1'!O1583)</f>
        <v>Miejsca realizacji do uzupełnienia ręcznego z raportu uzupełniającego!</v>
      </c>
      <c r="P1585" s="26" t="str">
        <f>IF('tab1'!P1583="","",'tab1'!P1583)</f>
        <v>02 Małe obszary miejskie (o ludności &gt;5 000 i średniej gęstości zaludnienia)</v>
      </c>
      <c r="Q1585" s="28">
        <f>IF('tab1'!Q1583="","",'tab1'!Q1583)</f>
        <v>42736</v>
      </c>
      <c r="R1585" s="28">
        <f>IF('tab1'!R1583="","",'tab1'!R1583)</f>
        <v>43585</v>
      </c>
      <c r="S1585" s="26" t="str">
        <f>IF('tab1'!S1583="","",'tab1'!S1583)</f>
        <v>Konkursowy</v>
      </c>
      <c r="T1585" s="26" t="str">
        <f>IF('tab1'!T1583="","",'tab1'!T1583)</f>
        <v>18 Administracja publiczna</v>
      </c>
      <c r="U1585" s="26" t="str">
        <f>IF('tab1'!U1583="","",'tab1'!U1583)</f>
        <v>109 Aktywne włączenie, w tym w celu promowania równości szans i aktywnego uczestnictwa, oraz zwiększanie szans na zatrudnienie</v>
      </c>
      <c r="V1585" s="26" t="str">
        <f>IF('tab1'!V1583="","",'tab1'!V1583)</f>
        <v>09 Promowanie włączenia społecznego oraz walka z ubóstwem i wszelką dyskryminacją</v>
      </c>
      <c r="W1585" s="26" t="str">
        <f>IF('tab1'!W1583="","",'tab1'!W1583)</f>
        <v>08 Nie dotyczy</v>
      </c>
      <c r="X1585" s="26" t="str">
        <f>IF('tab1'!X1583="","",'tab1'!X1583)</f>
        <v>Nie dotyczy</v>
      </c>
      <c r="Y1585" s="27" t="str">
        <f>VLOOKUP(C1585,'przeliczenia '!C:D,2,FALSE)</f>
        <v>WOJ.: POMORSKIE, POW.: słupski, GM.: Kępice</v>
      </c>
    </row>
    <row r="1586" spans="1:25" ht="168.75" hidden="1" x14ac:dyDescent="0.25">
      <c r="A1586" s="26" t="str">
        <f>IF('tab1'!A1584="","",'tab1'!A1584)</f>
        <v>Szansa na lepszą przyszłość II</v>
      </c>
      <c r="B1586" s="26" t="str">
        <f>IF('tab1'!B1584="","",'tab1'!B1584)</f>
        <v>Projekt skierowany jest do 25 os. (13K,12M) w wieku powyżej 18 r.ż., biernych zawodowo oraz bezrobotnych korzystających z pomocy społecznej, zamieszkałych na terenie gmin powiatu starogardzkiego ( z wyjątkiem miasta i gminy Starogard Gdański), w tym min. 15% os. (t.j.4 os., 2K,2M) stanowić będą os. z niepełnosprawnościami. Główny cel projektu: aktywizacja społeczno - zawodowa osób pow. 18 r.ż. biernych zawodowo oraz osób bezrobotnych korzystających z usług pomocy społecznej zamieszkałych na terenie gmin:Bobowo, Czarna Woda, Kaliska, Lubichowo, Osieczna, Osiek, Skarszewy, Skórcz, Smętowo Graniczne i Zblewo, przyczyni się do realizacji celu szczegółowego RPO WP 2014-2020 jakim jest zwiększone zatrudnienie osób dotkniętych i zagrożonych ubóstwem i wykluczeniem społecznym do grudnia 2018r. poprzez: - aktywizację zawodową co najmniej 22% UP (12% w odniesieniu do os. ze znacznym stopniem niepełnosprawności) - aktywizację społeczno-zatrudnieniową co najmniej 56 % UP (46% w przypadku os. ze znacznym stopniem niepełnosprawności) - zwiększenie zdolności zatrudnienia wszystkich UP. Działania: -przeprowadzenie zajęć motywujących z psychologiem (10h/os) - przeprowadzenie indywidualnego poradnictwa prawno-obywatelskiego i finansowego (3h/os) - przeprowadzenie zajęć z zakresu doradztwa zawodowego i stworzenie Indywidualnego Planu Działania (5h/os) - Przeprowadzenie szkoleń zawodowych: Spawacz metodą MAG i TIG oraz krawiec i operator maszyn do szycia (Zgodnych z Europejskimi Ramami jakości Staży i Praktyk). - zadania związane ze stażami zawodowymi i pośrednictwem pracy (5h/os). Co najmniej 40% UP uzyska kwalifikacje spełniające warunki zgodnie z Regulaminem Proj. Najważniejszymi efektami jakie projekt ma dać jego uczestnikom jest zwiększenie motywacji do pracy oraz podjęcie i utrzymanie przez nich pracy przez okres co najmniej 3 miesięcy.</v>
      </c>
      <c r="C1586" s="26" t="str">
        <f>IF('tab1'!C1584="","",'tab1'!C1584)</f>
        <v>RPPM.06.01.02-22-0096/16</v>
      </c>
      <c r="D1586" s="26" t="str">
        <f>IF('tab1'!D1584="","",'tab1'!D1584)</f>
        <v>WOJCIECH MIŁOSZ BIURO PROJEKTÓW EUROPEJSKICH</v>
      </c>
      <c r="E1586" s="26" t="str">
        <f>IF('tab1'!E1584="","",'tab1'!E1584)</f>
        <v>EFS</v>
      </c>
      <c r="F1586" s="26" t="str">
        <f>IF('tab1'!F1584="","",'tab1'!F1584)</f>
        <v>Regionalny Program Operacyjny Województwa Pomorskiego na lata 2014-2020</v>
      </c>
      <c r="G1586" s="26" t="str">
        <f>IF('tab1'!G1584="","",'tab1'!G1584)</f>
        <v>6. Integracja</v>
      </c>
      <c r="H1586" s="26" t="str">
        <f>IF('tab1'!H1584="","",'tab1'!H1584)</f>
        <v>6.1. Aktywna integracja</v>
      </c>
      <c r="I1586" s="26" t="str">
        <f>IF('tab1'!I1584="","",'tab1'!I1584)</f>
        <v>6.1.2. Aktywizacja społeczno - zawodowa</v>
      </c>
      <c r="J1586" s="26">
        <f>IF('tab1'!J1584="","",'tab1'!J1584)</f>
        <v>372928.13</v>
      </c>
      <c r="K1586" s="26">
        <f>IF('tab1'!K1584="","",'tab1'!K1584)</f>
        <v>372928.13</v>
      </c>
      <c r="L1586" s="26">
        <f>IF('tab1'!L1584="","",'tab1'!L1584)</f>
        <v>316988.90999999997</v>
      </c>
      <c r="M1586" s="26">
        <f>IF('tab1'!M1584="","",'tab1'!M1584)</f>
        <v>84.999999865925801</v>
      </c>
      <c r="N1586" s="26" t="str">
        <f>IF('tab1'!N1584="","",'tab1'!N1584)</f>
        <v>01 Dotacja bezzwrotna</v>
      </c>
      <c r="O1586" s="26" t="str">
        <f>IF('tab1'!O1584="","",'tab1'!O1584)</f>
        <v>Miejsca realizacji do uzupełnienia ręcznego z raportu uzupełniającego!</v>
      </c>
      <c r="P1586" s="26" t="str">
        <f>IF('tab1'!P1584="","",'tab1'!P1584)</f>
        <v>03 Obszary wiejskie (o małej gęstości zaludnienia)</v>
      </c>
      <c r="Q1586" s="28">
        <f>IF('tab1'!Q1584="","",'tab1'!Q1584)</f>
        <v>42795</v>
      </c>
      <c r="R1586" s="28">
        <f>IF('tab1'!R1584="","",'tab1'!R1584)</f>
        <v>43646</v>
      </c>
      <c r="S1586" s="26" t="str">
        <f>IF('tab1'!S1584="","",'tab1'!S1584)</f>
        <v>Konkursowy</v>
      </c>
      <c r="T1586" s="26" t="str">
        <f>IF('tab1'!T1584="","",'tab1'!T1584)</f>
        <v>24 Inne niewyszczególnione usługi</v>
      </c>
      <c r="U1586" s="26" t="str">
        <f>IF('tab1'!U1584="","",'tab1'!U1584)</f>
        <v>109 Aktywne włączenie, w tym w celu promowania równości szans i aktywnego uczestnictwa, oraz zwiększanie szans na zatrudnienie</v>
      </c>
      <c r="V1586" s="26" t="str">
        <f>IF('tab1'!V1584="","",'tab1'!V1584)</f>
        <v>09 Promowanie włączenia społecznego oraz walka z ubóstwem i wszelką dyskryminacją</v>
      </c>
      <c r="W1586" s="26" t="str">
        <f>IF('tab1'!W1584="","",'tab1'!W1584)</f>
        <v>08 Nie dotyczy</v>
      </c>
      <c r="X1586" s="26" t="str">
        <f>IF('tab1'!X1584="","",'tab1'!X1584)</f>
        <v>Nie dotyczy</v>
      </c>
      <c r="Y1586" s="27" t="str">
        <f>VLOOKUP(C1586,'przeliczenia '!C:D,2,FALSE)</f>
        <v>WOJ.: POMORSKIE, POW.: bytowski, GM.: Borzytuchom</v>
      </c>
    </row>
    <row r="1587" spans="1:25" ht="180" hidden="1" x14ac:dyDescent="0.25">
      <c r="A1587" s="26" t="str">
        <f>IF('tab1'!A1585="","",'tab1'!A1585)</f>
        <v>Indywidualna i kompleksowa aktywizacja 55 ON z niepełnosprawnością znaczną oraz os. z niepełnosprawnością sprzężoną z woj. pomorskiego szansą na stałe zatrudnienie</v>
      </c>
      <c r="B1587" s="26" t="str">
        <f>IF('tab1'!B1585="","",'tab1'!B1585)</f>
        <v>Projekt(P)stanowi kompleksowy program aktywizacji społ.-zawod. 55 os.niepełnosprawnych (ON)ze st.znacznym lub niepełnosprawnością sprzężoną,w wieku od 16 lat do osiągniecia wieku emerytaln.,zamieszkujących na terenie woj.pomorskiego,realizowany w okresie 01.01.2017-30.04.2018(16 m-cy),uwzględniający zniesienie barier psycho-społ.,podniesienie kwalifikacji zawod. oraz umiejętności wykonywania obowiązków pracowniczych.P skierowany do os.wobec których zastosowanie wył.inst.rynku pracy jest niewystar. 1.Rekrut. i opracowanie IPD a.rekrut.min.55ON,spełniających formalne kryteria przystąpienia do P b.opracowanie IPD dla min.55ON(100%UP)[TYP 1b] c.przygotowanie do podjęcia zatrudnienia–wsparcie psychologiczne w zakresie kształtowania kompetencji społ. poprzez ind.sesje z psychologiem dla min.32ON(60%UP);dla gr.najbardziej zagrożonej wykluczeniem[TYP 1a] 3.Nabycie określonych kompetencji zgodnie z indy. zapotrzebowaniem poprzez: a.staże zawod. dla 37ON(67%UP),przygotowanie do stałego,efektywnego wykonywania obowiązków zawodów na stanowisku pracy[TYP 1b] b.szkolenia dla 26ON(47%UP),pozwalających na zdobycie określonych kompetencji i umiejętności, zakończone egz. i zdobyciem certyfikatu,dostosowane do ind. predyspozycji, realizowane w formie grupowej, indywidualnej lub e-learning[TYP 1b] 4.Pośrednictwo pracy dla 100%UP i zatrudnienie min.7 ON. a.Indy. wsparcie TP w zakresie psychospołecznym,doradztwa zawod. i poradnictwa zawod. w tym planowania rozwoju osobistego i zawod.,w tym podnoszenia lub uzupełniania kompetencji i kwalifikacji zawod. dla min.55ON(100%UP)[TYP 1a i b] b.wprowadzenie na określ. stanowisko pracy min.7 ON, efektywność zatrudnienia min.12% i wsparcie podczas zatrudnienia[TYP 1b] 5.Dla min.58%UP,o ile będzie to wynikało z ich IPD i realnych potrzeb-sfinansowane zostanie niwelowanie barier jakie napotykają ON w zakresie zdobycia i utrzymania zatrudnienia, m.in.przez RACJONALNE USPRAWNIENIA[TYP 1b]podczas staży[Zad.3],zatrudnienia[Zad.4].</v>
      </c>
      <c r="C1587" s="26" t="str">
        <f>IF('tab1'!C1585="","",'tab1'!C1585)</f>
        <v>RPPM.06.01.02-22-0099/16</v>
      </c>
      <c r="D1587" s="26" t="str">
        <f>IF('tab1'!D1585="","",'tab1'!D1585)</f>
        <v>FUNDACJA AKTYWNEJ REHABILITACJI "FAR"</v>
      </c>
      <c r="E1587" s="26" t="str">
        <f>IF('tab1'!E1585="","",'tab1'!E1585)</f>
        <v>EFS</v>
      </c>
      <c r="F1587" s="26" t="str">
        <f>IF('tab1'!F1585="","",'tab1'!F1585)</f>
        <v>Regionalny Program Operacyjny Województwa Pomorskiego na lata 2014-2020</v>
      </c>
      <c r="G1587" s="26" t="str">
        <f>IF('tab1'!G1585="","",'tab1'!G1585)</f>
        <v>6. Integracja</v>
      </c>
      <c r="H1587" s="26" t="str">
        <f>IF('tab1'!H1585="","",'tab1'!H1585)</f>
        <v>6.1. Aktywna integracja</v>
      </c>
      <c r="I1587" s="26" t="str">
        <f>IF('tab1'!I1585="","",'tab1'!I1585)</f>
        <v>6.1.2. Aktywizacja społeczno - zawodowa</v>
      </c>
      <c r="J1587" s="26">
        <f>IF('tab1'!J1585="","",'tab1'!J1585)</f>
        <v>780298.75</v>
      </c>
      <c r="K1587" s="26">
        <f>IF('tab1'!K1585="","",'tab1'!K1585)</f>
        <v>780298.75</v>
      </c>
      <c r="L1587" s="26">
        <f>IF('tab1'!L1585="","",'tab1'!L1585)</f>
        <v>663253.93000000005</v>
      </c>
      <c r="M1587" s="26">
        <f>IF('tab1'!M1585="","",'tab1'!M1585)</f>
        <v>84.999999038829699</v>
      </c>
      <c r="N1587" s="26" t="str">
        <f>IF('tab1'!N1585="","",'tab1'!N1585)</f>
        <v>01 Dotacja bezzwrotna</v>
      </c>
      <c r="O1587" s="26" t="str">
        <f>IF('tab1'!O1585="","",'tab1'!O1585)</f>
        <v>Miejsca realizacji do uzupełnienia ręcznego z raportu uzupełniającego!</v>
      </c>
      <c r="P1587" s="26" t="str">
        <f>IF('tab1'!P1585="","",'tab1'!P1585)</f>
        <v>07 Nie dotyczy</v>
      </c>
      <c r="Q1587" s="28">
        <f>IF('tab1'!Q1585="","",'tab1'!Q1585)</f>
        <v>42736</v>
      </c>
      <c r="R1587" s="28">
        <f>IF('tab1'!R1585="","",'tab1'!R1585)</f>
        <v>43220</v>
      </c>
      <c r="S1587" s="26" t="str">
        <f>IF('tab1'!S1585="","",'tab1'!S1585)</f>
        <v>Konkursowy</v>
      </c>
      <c r="T1587" s="26" t="str">
        <f>IF('tab1'!T1585="","",'tab1'!T1585)</f>
        <v>24 Inne niewyszczególnione usługi</v>
      </c>
      <c r="U1587" s="26" t="str">
        <f>IF('tab1'!U1585="","",'tab1'!U1585)</f>
        <v>109 Aktywne włączenie, w tym w celu promowania równości szans i aktywnego uczestnictwa, oraz zwiększanie szans na zatrudnienie</v>
      </c>
      <c r="V1587" s="26" t="str">
        <f>IF('tab1'!V1585="","",'tab1'!V1585)</f>
        <v>09 Promowanie włączenia społecznego oraz walka z ubóstwem i wszelką dyskryminacją</v>
      </c>
      <c r="W1587" s="26" t="str">
        <f>IF('tab1'!W1585="","",'tab1'!W1585)</f>
        <v>08 Nie dotyczy</v>
      </c>
      <c r="X1587" s="26" t="str">
        <f>IF('tab1'!X1585="","",'tab1'!X1585)</f>
        <v>Nie dotyczy</v>
      </c>
      <c r="Y1587" s="27" t="str">
        <f>VLOOKUP(C1587,'przeliczenia '!C:D,2,FALSE)</f>
        <v>WOJ.: POMORSKIE</v>
      </c>
    </row>
    <row r="1588" spans="1:25" ht="180" hidden="1" x14ac:dyDescent="0.25">
      <c r="A1588" s="26" t="str">
        <f>IF('tab1'!A1586="","",'tab1'!A1586)</f>
        <v>II edycja wdrożenia założeń Strategii zarządzania zmianą gospodarczą gminy Kępice poprzez zastosowanie międzynarodowego programu edukacyjnego Aflatoun</v>
      </c>
      <c r="B1588" s="26" t="str">
        <f>IF('tab1'!B1586="","",'tab1'!B1586)</f>
        <v>II edycja identycznego projektu zakończonego sukcesem 31.12.2017 Polska Agencja Rozwoju RIS nr 2.22/00021/2009, Ag.Zatr. nr 10876 Stowarzyszenie dla Europy RIS nr 2.22/00154/2015 , Ag.Zatr. nr 12822.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dobre praktyki EFS 2012,najwyższe oceny ekspertów Brukseli(2014) Grupa docelowa: 16k 9m mieszkańców gminy Kępice zagrożonych wykluczeniem społecznym do ISCED3, korzystających z PO PŻ, minimum 50% ON Zadania: Indywidualizacja wsparcia i opracowanie IPD zgodnie z ustawą o promocji zatrudnienia i instytucjach r. pracy (Psycholog, Doradca zawodowy, Job coach) Indywidualizacja wsparcia i pośrednictwo pracy (Job coach PIW EQUAL D0391) Aktywizacja społeczno-zawodowa - edukacja Aflatoun Aktywizacja społecznozawodowa kursy i warsztaty umiejętności miękkich Aktywizacja zawodowa - kursy i egzaminy Aktywizacja zawodowa - staże zawodowe Wskaźniki realizacji projektu są wskaźnikami Celu szczegółowego SZOOP RPO WP: Liczba os. zagrożonych ubóstwem lub wykl. społecznym objętych wsparciem w programie: 16k 9m Liczba osób z niepełnosprawnościami objętych wsparciem w Programie 8k 5m Liczba osób zagrożonych ubóstwem lub wykl. społecznym, które uzyskały kwalifikacje po opuszczeniu programu: 10k 5m Liczba osób zagr. ubóstwem lub wykl. społ. pracujących po opuszczeniu programu (łącznie z prac. na własny rachunek): 4k 2m, poszukujących pracy po opuszczeniu programu 3k 1m. Wskaźnik efektywności społeczno-zawodowej w wymiarze społ.: min.34%, w wymiarze zawodowym: min.22% (12% osób z niepełnosprawnością znaczną/intelektualną/sprzężoną)</v>
      </c>
      <c r="C1588" s="26" t="str">
        <f>IF('tab1'!C1586="","",'tab1'!C1586)</f>
        <v>RPPM.06.01.02-22-0099/17</v>
      </c>
      <c r="D1588" s="26" t="str">
        <f>IF('tab1'!D1586="","",'tab1'!D1586)</f>
        <v>POLSKA AGENCJA ROZWOJU</v>
      </c>
      <c r="E1588" s="26" t="str">
        <f>IF('tab1'!E1586="","",'tab1'!E1586)</f>
        <v>EFS</v>
      </c>
      <c r="F1588" s="26" t="str">
        <f>IF('tab1'!F1586="","",'tab1'!F1586)</f>
        <v>Regionalny Program Operacyjny Województwa Pomorskiego na lata 2014-2020</v>
      </c>
      <c r="G1588" s="26" t="str">
        <f>IF('tab1'!G1586="","",'tab1'!G1586)</f>
        <v>6. Integracja</v>
      </c>
      <c r="H1588" s="26" t="str">
        <f>IF('tab1'!H1586="","",'tab1'!H1586)</f>
        <v>6.1. Aktywna integracja</v>
      </c>
      <c r="I1588" s="26" t="str">
        <f>IF('tab1'!I1586="","",'tab1'!I1586)</f>
        <v>6.1.2. Aktywizacja społeczno - zawodowa</v>
      </c>
      <c r="J1588" s="26">
        <f>IF('tab1'!J1586="","",'tab1'!J1586)</f>
        <v>349270.8</v>
      </c>
      <c r="K1588" s="26">
        <f>IF('tab1'!K1586="","",'tab1'!K1586)</f>
        <v>349270.8</v>
      </c>
      <c r="L1588" s="26">
        <f>IF('tab1'!L1586="","",'tab1'!L1586)</f>
        <v>296880.18</v>
      </c>
      <c r="M1588" s="26">
        <f>IF('tab1'!M1586="","",'tab1'!M1586)</f>
        <v>85</v>
      </c>
      <c r="N1588" s="26" t="str">
        <f>IF('tab1'!N1586="","",'tab1'!N1586)</f>
        <v>01 Dotacja bezzwrotna</v>
      </c>
      <c r="O1588" s="26" t="str">
        <f>IF('tab1'!O1586="","",'tab1'!O1586)</f>
        <v>Miejsca realizacji do uzupełnienia ręcznego z raportu uzupełniającego!</v>
      </c>
      <c r="P1588" s="26" t="str">
        <f>IF('tab1'!P1586="","",'tab1'!P1586)</f>
        <v>02 Małe obszary miejskie (o ludności &gt;5 000 i średniej gęstości zaludnienia)</v>
      </c>
      <c r="Q1588" s="28">
        <f>IF('tab1'!Q1586="","",'tab1'!Q1586)</f>
        <v>43374</v>
      </c>
      <c r="R1588" s="28">
        <f>IF('tab1'!R1586="","",'tab1'!R1586)</f>
        <v>43830</v>
      </c>
      <c r="S1588" s="26" t="str">
        <f>IF('tab1'!S1586="","",'tab1'!S1586)</f>
        <v>Konkursowy</v>
      </c>
      <c r="T1588" s="26" t="str">
        <f>IF('tab1'!T1586="","",'tab1'!T1586)</f>
        <v>19 Edukacja</v>
      </c>
      <c r="U1588" s="26" t="str">
        <f>IF('tab1'!U1586="","",'tab1'!U1586)</f>
        <v>109 Aktywne włączenie, w tym w celu promowania równości szans i aktywnego uczestnictwa, oraz zwiększanie szans na zatrudnienie</v>
      </c>
      <c r="V1588" s="26" t="str">
        <f>IF('tab1'!V1586="","",'tab1'!V1586)</f>
        <v>09 Promowanie włączenia społecznego oraz walka z ubóstwem i wszelką dyskryminacją</v>
      </c>
      <c r="W1588" s="26" t="str">
        <f>IF('tab1'!W1586="","",'tab1'!W1586)</f>
        <v>08 Nie dotyczy</v>
      </c>
      <c r="X1588" s="26" t="str">
        <f>IF('tab1'!X1586="","",'tab1'!X1586)</f>
        <v>Nie dotyczy</v>
      </c>
      <c r="Y1588" s="27" t="str">
        <f>VLOOKUP(C1588,'przeliczenia '!C:D,2,FALSE)</f>
        <v>WOJ.: POMORSKIE, POW.: słupski, GM.: Kępice</v>
      </c>
    </row>
    <row r="1589" spans="1:25" ht="180" hidden="1" x14ac:dyDescent="0.25">
      <c r="A1589" s="26" t="str">
        <f>IF('tab1'!A1587="","",'tab1'!A1587)</f>
        <v>"Szukam... Znajduję...Pracuję... II"</v>
      </c>
      <c r="B1589" s="26" t="str">
        <f>IF('tab1'!B1587="","",'tab1'!B1587)</f>
        <v>Projekt "Szukam...Znajduję...Pracuję... II " jest kontynuacją projektu "Szukam...Znajduję...Pracuję..." numer umowy RPPM.06.01.02-22-0003/15-00 realizowanym w okresie 01.11.2015 - 31.10.2018 przez GOPS Kartuzy wraz z Spółdzielnią Socjalną Pasja. Projekt skierowany jest do 80 klientów pomocy społecznej zagrożonych ubóstwem i wykluczeniem społecznym spełniających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Grupę docelową projektu w całości stanowią osoby będące uczestnikami projektów realizowanych w ramach POPŻ.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w tym osób niepełnosprawnych przez wdrażanie kompleksowego wsparcia w oparciu o ścieżkę reintegracji stworzoną indywidualnie dla każdego uczestnika wsparcia, z wykorzystaniem usług aktywnej integracji o charakterze zawodowym i społecznym. Planowane działania w projekcie: - skierowanie do KIS oraz realizacja Indywidualnych Ścieżek Reintegracji 80 osób (60 K 20 M). Projekt realizowany będzie z Partnerem - Spółdzielnią Socjalną Pasja w Kartuzach wyłonionym w drodze konkursu. Partnerstwo przyczyni się do osiągnięcia wszystkich rezultatów projektu wyrażonych poprzez wskaźniki monitorowania. Partner zaangażowany będzie głównie w części zadań dotyczących aktywizacji zawodowej. Partner posiada wpis do rejestru instytucji szkoleniowych. Zaplanowane działania przyczynią się do osiągnięcia zakładanych rezultatów projektu</v>
      </c>
      <c r="C1589" s="26" t="str">
        <f>IF('tab1'!C1587="","",'tab1'!C1587)</f>
        <v>RPPM.06.01.02-22-0100/17</v>
      </c>
      <c r="D1589" s="26" t="str">
        <f>IF('tab1'!D1587="","",'tab1'!D1587)</f>
        <v>GMINA KARTUZY</v>
      </c>
      <c r="E1589" s="26" t="str">
        <f>IF('tab1'!E1587="","",'tab1'!E1587)</f>
        <v>EFS</v>
      </c>
      <c r="F1589" s="26" t="str">
        <f>IF('tab1'!F1587="","",'tab1'!F1587)</f>
        <v>Regionalny Program Operacyjny Województwa Pomorskiego na lata 2014-2020</v>
      </c>
      <c r="G1589" s="26" t="str">
        <f>IF('tab1'!G1587="","",'tab1'!G1587)</f>
        <v>6. Integracja</v>
      </c>
      <c r="H1589" s="26" t="str">
        <f>IF('tab1'!H1587="","",'tab1'!H1587)</f>
        <v>6.1. Aktywna integracja</v>
      </c>
      <c r="I1589" s="26" t="str">
        <f>IF('tab1'!I1587="","",'tab1'!I1587)</f>
        <v>6.1.2. Aktywizacja społeczno - zawodowa</v>
      </c>
      <c r="J1589" s="26">
        <f>IF('tab1'!J1587="","",'tab1'!J1587)</f>
        <v>1083885.3700000001</v>
      </c>
      <c r="K1589" s="26">
        <f>IF('tab1'!K1587="","",'tab1'!K1587)</f>
        <v>1083885.3700000001</v>
      </c>
      <c r="L1589" s="26">
        <f>IF('tab1'!L1587="","",'tab1'!L1587)</f>
        <v>921302.56</v>
      </c>
      <c r="M1589" s="26">
        <f>IF('tab1'!M1587="","",'tab1'!M1587)</f>
        <v>84.999999584826995</v>
      </c>
      <c r="N1589" s="26" t="str">
        <f>IF('tab1'!N1587="","",'tab1'!N1587)</f>
        <v>01 Dotacja bezzwrotna</v>
      </c>
      <c r="O1589" s="26" t="str">
        <f>IF('tab1'!O1587="","",'tab1'!O1587)</f>
        <v>Miejsca realizacji do uzupełnienia ręcznego z raportu uzupełniającego!</v>
      </c>
      <c r="P1589" s="26" t="str">
        <f>IF('tab1'!P1587="","",'tab1'!P1587)</f>
        <v>02 Małe obszary miejskie (o ludności &gt;5 000 i średniej gęstości zaludnienia)</v>
      </c>
      <c r="Q1589" s="28">
        <f>IF('tab1'!Q1587="","",'tab1'!Q1587)</f>
        <v>43344</v>
      </c>
      <c r="R1589" s="28">
        <f>IF('tab1'!R1587="","",'tab1'!R1587)</f>
        <v>44196</v>
      </c>
      <c r="S1589" s="26" t="str">
        <f>IF('tab1'!S1587="","",'tab1'!S1587)</f>
        <v>Konkursowy</v>
      </c>
      <c r="T1589" s="26" t="str">
        <f>IF('tab1'!T1587="","",'tab1'!T1587)</f>
        <v>18 Administracja publiczna</v>
      </c>
      <c r="U1589" s="26" t="str">
        <f>IF('tab1'!U1587="","",'tab1'!U1587)</f>
        <v>109 Aktywne włączenie, w tym w celu promowania równości szans i aktywnego uczestnictwa, oraz zwiększanie szans na zatrudnienie</v>
      </c>
      <c r="V1589" s="26" t="str">
        <f>IF('tab1'!V1587="","",'tab1'!V1587)</f>
        <v>09 Promowanie włączenia społecznego oraz walka z ubóstwem i wszelką dyskryminacją</v>
      </c>
      <c r="W1589" s="26" t="str">
        <f>IF('tab1'!W1587="","",'tab1'!W1587)</f>
        <v>08 Nie dotyczy</v>
      </c>
      <c r="X1589" s="26" t="str">
        <f>IF('tab1'!X1587="","",'tab1'!X1587)</f>
        <v>Nie dotyczy</v>
      </c>
      <c r="Y1589" s="27" t="str">
        <f>VLOOKUP(C1589,'przeliczenia '!C:D,2,FALSE)</f>
        <v>WOJ.: POMORSKIE, POW.: kartuski, GM.: Kartuzy</v>
      </c>
    </row>
    <row r="1590" spans="1:25" ht="168.75" hidden="1" x14ac:dyDescent="0.25">
      <c r="A1590" s="26" t="str">
        <f>IF('tab1'!A1588="","",'tab1'!A1588)</f>
        <v>Integracja w stronę zatrudnienia</v>
      </c>
      <c r="B1590" s="26" t="str">
        <f>IF('tab1'!B1588="","",'tab1'!B1588)</f>
        <v>Projekt jest skierowany do grupy docelowej[=GD] 120 os.(72K/48M),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36 os.(21K/15M) o znacznym stopniu niepełnosprawności, z niepełnosprawnościami sprzężonymi, z niepełnosprawnością intelektualną lub zaburzeniami psychicznymi], zam. w woj. pomorskim [=WP] na obszarach charakteryzujących się ponadprzeciętnym wykluczeniem społecznym. Głównym celem projektu jest zwiększenie-do 31.08.2018-zdolności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v>
      </c>
      <c r="C1590" s="26" t="str">
        <f>IF('tab1'!C1588="","",'tab1'!C1588)</f>
        <v>RPPM.06.01.02-22-0101/16</v>
      </c>
      <c r="D1590" s="26" t="str">
        <f>IF('tab1'!D1588="","",'tab1'!D1588)</f>
        <v>CENTRUM EDUKACJI I ZARZĄDZANIA KORPORACJA "ROMANISZYN" SP. Z O.O.</v>
      </c>
      <c r="E1590" s="26" t="str">
        <f>IF('tab1'!E1588="","",'tab1'!E1588)</f>
        <v>EFS</v>
      </c>
      <c r="F1590" s="26" t="str">
        <f>IF('tab1'!F1588="","",'tab1'!F1588)</f>
        <v>Regionalny Program Operacyjny Województwa Pomorskiego na lata 2014-2020</v>
      </c>
      <c r="G1590" s="26" t="str">
        <f>IF('tab1'!G1588="","",'tab1'!G1588)</f>
        <v>6. Integracja</v>
      </c>
      <c r="H1590" s="26" t="str">
        <f>IF('tab1'!H1588="","",'tab1'!H1588)</f>
        <v>6.1. Aktywna integracja</v>
      </c>
      <c r="I1590" s="26" t="str">
        <f>IF('tab1'!I1588="","",'tab1'!I1588)</f>
        <v>6.1.2. Aktywizacja społeczno - zawodowa</v>
      </c>
      <c r="J1590" s="26">
        <f>IF('tab1'!J1588="","",'tab1'!J1588)</f>
        <v>1792326.72</v>
      </c>
      <c r="K1590" s="26">
        <f>IF('tab1'!K1588="","",'tab1'!K1588)</f>
        <v>1792326.72</v>
      </c>
      <c r="L1590" s="26">
        <f>IF('tab1'!L1588="","",'tab1'!L1588)</f>
        <v>1523477.71</v>
      </c>
      <c r="M1590" s="26">
        <f>IF('tab1'!M1588="","",'tab1'!M1588)</f>
        <v>84.9999998884132</v>
      </c>
      <c r="N1590" s="26" t="str">
        <f>IF('tab1'!N1588="","",'tab1'!N1588)</f>
        <v>01 Dotacja bezzwrotna</v>
      </c>
      <c r="O1590" s="26" t="str">
        <f>IF('tab1'!O1588="","",'tab1'!O1588)</f>
        <v>Miejsca realizacji do uzupełnienia ręcznego z raportu uzupełniającego!</v>
      </c>
      <c r="P1590" s="26" t="str">
        <f>IF('tab1'!P1588="","",'tab1'!P1588)</f>
        <v>03 Obszary wiejskie (o małej gęstości zaludnienia)</v>
      </c>
      <c r="Q1590" s="28">
        <f>IF('tab1'!Q1588="","",'tab1'!Q1588)</f>
        <v>42736</v>
      </c>
      <c r="R1590" s="28">
        <f>IF('tab1'!R1588="","",'tab1'!R1588)</f>
        <v>43343</v>
      </c>
      <c r="S1590" s="26" t="str">
        <f>IF('tab1'!S1588="","",'tab1'!S1588)</f>
        <v>Konkursowy</v>
      </c>
      <c r="T1590" s="26" t="str">
        <f>IF('tab1'!T1588="","",'tab1'!T1588)</f>
        <v>24 Inne niewyszczególnione usługi</v>
      </c>
      <c r="U1590" s="26" t="str">
        <f>IF('tab1'!U1588="","",'tab1'!U1588)</f>
        <v>109 Aktywne włączenie, w tym w celu promowania równości szans i aktywnego uczestnictwa, oraz zwiększanie szans na zatrudnienie</v>
      </c>
      <c r="V1590" s="26" t="str">
        <f>IF('tab1'!V1588="","",'tab1'!V1588)</f>
        <v>09 Promowanie włączenia społecznego oraz walka z ubóstwem i wszelką dyskryminacją</v>
      </c>
      <c r="W1590" s="26" t="str">
        <f>IF('tab1'!W1588="","",'tab1'!W1588)</f>
        <v>08 Nie dotyczy</v>
      </c>
      <c r="X1590" s="26" t="str">
        <f>IF('tab1'!X1588="","",'tab1'!X1588)</f>
        <v>Nie dotyczy</v>
      </c>
      <c r="Y1590" s="27" t="str">
        <f>VLOOKUP(C1590,'przeliczenia '!C:D,2,FALSE)</f>
        <v>WOJ.: POMORSKIE, POW.: bytowski, GM.: Borzytuchom</v>
      </c>
    </row>
    <row r="1591" spans="1:25" ht="180" hidden="1" x14ac:dyDescent="0.25">
      <c r="A1591" s="26" t="str">
        <f>IF('tab1'!A1589="","",'tab1'!A1589)</f>
        <v>NOWA PERSPEKTYWA</v>
      </c>
      <c r="B1591" s="26" t="str">
        <f>IF('tab1'!B1589="","",'tab1'!B1589)</f>
        <v>Projekt jest skierowany do grupy docelowej[=GD] 60 os.(36K/24M),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18 os.(11K/7M) o znacznym stopniu niepełnosprawności, z niepełnosprawnościami sprzężonymi, z niepełnosprawnością intelektualną lub zaburzeniami psychicznymi], w tym 50% - 40 os. korzystających z POPŻ, zam. w woj. pomorskim [=WP] na obszarach charakteryzujących się ponadprzeciętnym wykluczeniem społecznym. Głównym celem projektu jest zwiększenie-do 31.08.2018-zdolności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v>
      </c>
      <c r="C1591" s="26" t="str">
        <f>IF('tab1'!C1589="","",'tab1'!C1589)</f>
        <v>RPPM.06.01.02-22-0103/16</v>
      </c>
      <c r="D1591" s="26" t="str">
        <f>IF('tab1'!D1589="","",'tab1'!D1589)</f>
        <v>CENTRUM DOSKONALENIA KADR EWA PERLIŃSKA</v>
      </c>
      <c r="E1591" s="26" t="str">
        <f>IF('tab1'!E1589="","",'tab1'!E1589)</f>
        <v>EFS</v>
      </c>
      <c r="F1591" s="26" t="str">
        <f>IF('tab1'!F1589="","",'tab1'!F1589)</f>
        <v>Regionalny Program Operacyjny Województwa Pomorskiego na lata 2014-2020</v>
      </c>
      <c r="G1591" s="26" t="str">
        <f>IF('tab1'!G1589="","",'tab1'!G1589)</f>
        <v>6. Integracja</v>
      </c>
      <c r="H1591" s="26" t="str">
        <f>IF('tab1'!H1589="","",'tab1'!H1589)</f>
        <v>6.1. Aktywna integracja</v>
      </c>
      <c r="I1591" s="26" t="str">
        <f>IF('tab1'!I1589="","",'tab1'!I1589)</f>
        <v>6.1.2. Aktywizacja społeczno - zawodowa</v>
      </c>
      <c r="J1591" s="26">
        <f>IF('tab1'!J1589="","",'tab1'!J1589)</f>
        <v>892901.5</v>
      </c>
      <c r="K1591" s="26">
        <f>IF('tab1'!K1589="","",'tab1'!K1589)</f>
        <v>892901.5</v>
      </c>
      <c r="L1591" s="26">
        <f>IF('tab1'!L1589="","",'tab1'!L1589)</f>
        <v>758966.27</v>
      </c>
      <c r="M1591" s="26">
        <f>IF('tab1'!M1589="","",'tab1'!M1589)</f>
        <v>84.999999440027906</v>
      </c>
      <c r="N1591" s="26" t="str">
        <f>IF('tab1'!N1589="","",'tab1'!N1589)</f>
        <v>01 Dotacja bezzwrotna</v>
      </c>
      <c r="O1591" s="26" t="str">
        <f>IF('tab1'!O1589="","",'tab1'!O1589)</f>
        <v>Miejsca realizacji do uzupełnienia ręcznego z raportu uzupełniającego!</v>
      </c>
      <c r="P1591" s="26" t="str">
        <f>IF('tab1'!P1589="","",'tab1'!P1589)</f>
        <v>03 Obszary wiejskie (o małej gęstości zaludnienia)</v>
      </c>
      <c r="Q1591" s="28">
        <f>IF('tab1'!Q1589="","",'tab1'!Q1589)</f>
        <v>42736</v>
      </c>
      <c r="R1591" s="28">
        <f>IF('tab1'!R1589="","",'tab1'!R1589)</f>
        <v>43343</v>
      </c>
      <c r="S1591" s="26" t="str">
        <f>IF('tab1'!S1589="","",'tab1'!S1589)</f>
        <v>Konkursowy</v>
      </c>
      <c r="T1591" s="26" t="str">
        <f>IF('tab1'!T1589="","",'tab1'!T1589)</f>
        <v>24 Inne niewyszczególnione usługi</v>
      </c>
      <c r="U1591" s="26" t="str">
        <f>IF('tab1'!U1589="","",'tab1'!U1589)</f>
        <v>109 Aktywne włączenie, w tym w celu promowania równości szans i aktywnego uczestnictwa, oraz zwiększanie szans na zatrudnienie</v>
      </c>
      <c r="V1591" s="26" t="str">
        <f>IF('tab1'!V1589="","",'tab1'!V1589)</f>
        <v>09 Promowanie włączenia społecznego oraz walka z ubóstwem i wszelką dyskryminacją</v>
      </c>
      <c r="W1591" s="26" t="str">
        <f>IF('tab1'!W1589="","",'tab1'!W1589)</f>
        <v>08 Nie dotyczy</v>
      </c>
      <c r="X1591" s="26" t="str">
        <f>IF('tab1'!X1589="","",'tab1'!X1589)</f>
        <v>Nie dotyczy</v>
      </c>
      <c r="Y1591" s="27" t="str">
        <f>VLOOKUP(C1591,'przeliczenia '!C:D,2,FALSE)</f>
        <v>WOJ.: POMORSKIE, POW.: bytowski, GM.: Borzytuchom</v>
      </c>
    </row>
    <row r="1592" spans="1:25" ht="157.5" hidden="1" x14ac:dyDescent="0.25">
      <c r="A1592" s="26" t="str">
        <f>IF('tab1'!A1590="","",'tab1'!A1590)</f>
        <v>Czas na zmianę! - edycja 2</v>
      </c>
      <c r="B1592" s="26" t="str">
        <f>IF('tab1'!B1590="","",'tab1'!B1590)</f>
        <v>Projekt skierowany jest do 15 osób niezatrudnionych z terenu gminy Słupsk (9K i 6M), zakłada się, że będzie to 12 osób nieaktywnych zawodowo (w tym os. niepełnosprawne)oraz 3 osoby bezrobotne. Planuje się zakwalifikować nieznacznie większą liczbę kobiet. Uczestnicy projektu będą osobami korzystającymi z pomocy GOPS w Słupsku, pochodzącymi z terenów wiejskich, z niskimi kwalifikacjami, z małym doświadczeniem, ze słabym wykształceniem (max. średnim). Rekrutacja odbędzie się w X-XII 2018 (planuje się zakwalifikować 8 UP), X-XII 2019 (planuje się zakwalifikować 7 UP). Najważniejszym nośnikiem informacji będą pracownicy socjalni GOPS, którzy dotrą z bezpośrednią informacją o projekcie do potencjalnych uczestników. Informacja o projekcie znajdzie się również na stronie internetowej GOPS oraz w gazetce gminnej. Zgłoszenia do projektu przyjmowane będą na formularzach, pozwalających na ocenę formalną. Fakt korzystania z pomocy GOPS będzie weryfikowany na podstawie ewidencji Ośrodka. Osoby spełniające kryteria formalne zostaną zaproszone na rozmowę z koordynatorem projektu i pracownikiem socjalnym, podczas której oceniona zostanie motywacja do zmiany sytuacji życiowej. Na tej podstawie utworzona zostanie lista osób zakwalifikowanych do projektu i lista osób rezerwowych. Planowane działania to: Praca socjalna, Pomoc finansowa, Zajęcia psychologiczne, Aktywizacja zawodowa. Celem projektu jest wzrost aktywności zawodowej i społecznej 15 os. (9K i 6M) zagrożonych wykluczeniem społecznym z terenu gminy Słupsk poprzez udział w działaniach aktywizacyjnych do 30.11.2020 r. Cele szczegółowe to: aktywizacja zawodowa co najmniej 22% UP, aktywizacja społeczna co najmniej 34%. Projekt realizowany jest w ramach Zintegrowanego Porozumienia Terytorialnego dla MOF Słupsk.</v>
      </c>
      <c r="C1592" s="26" t="str">
        <f>IF('tab1'!C1590="","",'tab1'!C1590)</f>
        <v>RPPM.06.01.02-22-0103/17</v>
      </c>
      <c r="D1592" s="26" t="str">
        <f>IF('tab1'!D1590="","",'tab1'!D1590)</f>
        <v>GMINA SŁUPSK</v>
      </c>
      <c r="E1592" s="26" t="str">
        <f>IF('tab1'!E1590="","",'tab1'!E1590)</f>
        <v>EFS</v>
      </c>
      <c r="F1592" s="26" t="str">
        <f>IF('tab1'!F1590="","",'tab1'!F1590)</f>
        <v>Regionalny Program Operacyjny Województwa Pomorskiego na lata 2014-2020</v>
      </c>
      <c r="G1592" s="26" t="str">
        <f>IF('tab1'!G1590="","",'tab1'!G1590)</f>
        <v>6. Integracja</v>
      </c>
      <c r="H1592" s="26" t="str">
        <f>IF('tab1'!H1590="","",'tab1'!H1590)</f>
        <v>6.1. Aktywna integracja</v>
      </c>
      <c r="I1592" s="26" t="str">
        <f>IF('tab1'!I1590="","",'tab1'!I1590)</f>
        <v>6.1.2. Aktywizacja społeczno - zawodowa</v>
      </c>
      <c r="J1592" s="26">
        <f>IF('tab1'!J1590="","",'tab1'!J1590)</f>
        <v>223935.85</v>
      </c>
      <c r="K1592" s="26">
        <f>IF('tab1'!K1590="","",'tab1'!K1590)</f>
        <v>223935.85</v>
      </c>
      <c r="L1592" s="26">
        <f>IF('tab1'!L1590="","",'tab1'!L1590)</f>
        <v>190345.47</v>
      </c>
      <c r="M1592" s="26">
        <f>IF('tab1'!M1590="","",'tab1'!M1590)</f>
        <v>84.999998883608896</v>
      </c>
      <c r="N1592" s="26" t="str">
        <f>IF('tab1'!N1590="","",'tab1'!N1590)</f>
        <v>01 Dotacja bezzwrotna</v>
      </c>
      <c r="O1592" s="26" t="str">
        <f>IF('tab1'!O1590="","",'tab1'!O1590)</f>
        <v>Miejsca realizacji do uzupełnienia ręcznego z raportu uzupełniającego!</v>
      </c>
      <c r="P1592" s="26" t="str">
        <f>IF('tab1'!P1590="","",'tab1'!P1590)</f>
        <v>07 Nie dotyczy</v>
      </c>
      <c r="Q1592" s="28">
        <f>IF('tab1'!Q1590="","",'tab1'!Q1590)</f>
        <v>43404</v>
      </c>
      <c r="R1592" s="28">
        <f>IF('tab1'!R1590="","",'tab1'!R1590)</f>
        <v>44165</v>
      </c>
      <c r="S1592" s="26" t="str">
        <f>IF('tab1'!S1590="","",'tab1'!S1590)</f>
        <v>Konkursowy</v>
      </c>
      <c r="T1592" s="26" t="str">
        <f>IF('tab1'!T1590="","",'tab1'!T1590)</f>
        <v>18 Administracja publiczna</v>
      </c>
      <c r="U1592" s="26" t="str">
        <f>IF('tab1'!U1590="","",'tab1'!U1590)</f>
        <v>109 Aktywne włączenie, w tym w celu promowania równości szans i aktywnego uczestnictwa, oraz zwiększanie szans na zatrudnienie</v>
      </c>
      <c r="V1592" s="26" t="str">
        <f>IF('tab1'!V1590="","",'tab1'!V1590)</f>
        <v>09 Promowanie włączenia społecznego oraz walka z ubóstwem i wszelką dyskryminacją</v>
      </c>
      <c r="W1592" s="26" t="str">
        <f>IF('tab1'!W1590="","",'tab1'!W1590)</f>
        <v>08 Nie dotyczy</v>
      </c>
      <c r="X1592" s="26" t="str">
        <f>IF('tab1'!X1590="","",'tab1'!X1590)</f>
        <v>Nie dotyczy</v>
      </c>
      <c r="Y1592" s="27" t="str">
        <f>VLOOKUP(C1592,'przeliczenia '!C:D,2,FALSE)</f>
        <v>WOJ.: POMORSKIE, POW.: Słupsk, GM.: Słupsk</v>
      </c>
    </row>
    <row r="1593" spans="1:25" ht="180" hidden="1" x14ac:dyDescent="0.25">
      <c r="A1593" s="26" t="str">
        <f>IF('tab1'!A1591="","",'tab1'!A1591)</f>
        <v>Czas na zmianę</v>
      </c>
      <c r="B1593" s="26" t="str">
        <f>IF('tab1'!B1591="","",'tab1'!B1591)</f>
        <v>Proj. skierowano do 135 (81K/54M) osób zagrożonych ubóstwem lub wykluczeniem społecznym (zgodnie z definicją Wytycznych w obszarze włączenia społ. i zwalczania ubóstwa), które bez udziału w nim mają najmniejszą szanse na rozwiązanie i zniwelowanie zidentyfikowanych problemów, tj. wyłącznie osób z niepełnosprawnościami (100%UP), w tym 65 (39K/26M) o znacznym lub umiarkowanym stopniu niepełnosprawności, 20 (12K/8M) z niepełnosprawnościami sprzężonymi, intelektualną i/lub z zaburzeniami psychicznymi, 80 (48K/32M) doświadczających wielokrotnego wykluczenia społecznego oraz 15 (9K/6M) korzystających z PO PŻ, zamieszkujących w rozumieniu Kodeksu Cywilnego teren woj.pomorskiego, w tym wyłącznie obszary o ponadprzeciętnym poziomie wykluczenia społecznego. GŁÓWNY CEL PROJ. to zwiększenie zdolności do zatrudnienia i aktywnego udziału w życiu społeczno-zawodowym min. 115(69K/46M) ze 135 (81K/54M) osób z ww. grupy docelowej. Cel zostanie osiągnięty poprzez realizację 4 zadań merytorycznych, obejmujących następujące DZIAŁANIA: -diagnozę sytuacji problemowej, indywidualnych potrzeb i predyspozycji UP wraz z opracowaniem Indywidualnej Ścieżki Reintegracji dla każdego UP -poradnictwo psychospołeczne w formie grupy wsparcia warsztaty terapeutyczne kształtują ce umiejętności osobiste -indywidualne poradnictwo psychologiczne -indywidualne poradnictwo zawodowe szkolenia prowadzące do nabycia kompetencji i kwalifikacji zawodowych -6 m-czne staże – dla 50%UP indywidualne pośrednictwo pracy. GŁÓWNE EFEKTY PROJEKTU: uzyskanie kwalifikacji zawodowych przez min.40%UP tj. min. 54UP; poszukiwanie pracy przez min. 25UP; praca (w tym na własny rachunek) przez min. 49UP; efektywność społeczno-zatrudnieniowa / zatrudnieniowa - odpowiednio: -min.56%UP / min.22%UP nienależących do wskazanych niżej grup -min.46%UP / min 12%UP z następujących grup: osoby niepełnosprawne w stopniu znacznym, osoby z niepełnosprawnościami sprzężonymi i intelektualną</v>
      </c>
      <c r="C1593" s="26" t="str">
        <f>IF('tab1'!C1591="","",'tab1'!C1591)</f>
        <v>RPPM.06.01.02-22-0104/16</v>
      </c>
      <c r="D1593" s="26" t="str">
        <f>IF('tab1'!D1591="","",'tab1'!D1591)</f>
        <v>TEB EDUKACJA SP. Z O.O.</v>
      </c>
      <c r="E1593" s="26" t="str">
        <f>IF('tab1'!E1591="","",'tab1'!E1591)</f>
        <v>EFS</v>
      </c>
      <c r="F1593" s="26" t="str">
        <f>IF('tab1'!F1591="","",'tab1'!F1591)</f>
        <v>Regionalny Program Operacyjny Województwa Pomorskiego na lata 2014-2020</v>
      </c>
      <c r="G1593" s="26" t="str">
        <f>IF('tab1'!G1591="","",'tab1'!G1591)</f>
        <v>6. Integracja</v>
      </c>
      <c r="H1593" s="26" t="str">
        <f>IF('tab1'!H1591="","",'tab1'!H1591)</f>
        <v>6.1. Aktywna integracja</v>
      </c>
      <c r="I1593" s="26" t="str">
        <f>IF('tab1'!I1591="","",'tab1'!I1591)</f>
        <v>6.1.2. Aktywizacja społeczno - zawodowa</v>
      </c>
      <c r="J1593" s="26">
        <f>IF('tab1'!J1591="","",'tab1'!J1591)</f>
        <v>1990075.32</v>
      </c>
      <c r="K1593" s="26">
        <f>IF('tab1'!K1591="","",'tab1'!K1591)</f>
        <v>1990075.32</v>
      </c>
      <c r="L1593" s="26">
        <f>IF('tab1'!L1591="","",'tab1'!L1591)</f>
        <v>1691564.02</v>
      </c>
      <c r="M1593" s="26">
        <f>IF('tab1'!M1591="","",'tab1'!M1591)</f>
        <v>84.999999899501404</v>
      </c>
      <c r="N1593" s="26" t="str">
        <f>IF('tab1'!N1591="","",'tab1'!N1591)</f>
        <v>01 Dotacja bezzwrotna</v>
      </c>
      <c r="O1593" s="26" t="str">
        <f>IF('tab1'!O1591="","",'tab1'!O1591)</f>
        <v>Miejsca realizacji do uzupełnienia ręcznego z raportu uzupełniającego!</v>
      </c>
      <c r="P1593" s="26" t="str">
        <f>IF('tab1'!P1591="","",'tab1'!P1591)</f>
        <v>03 Obszary wiejskie (o małej gęstości zaludnienia)</v>
      </c>
      <c r="Q1593" s="28">
        <f>IF('tab1'!Q1591="","",'tab1'!Q1591)</f>
        <v>42825</v>
      </c>
      <c r="R1593" s="28">
        <f>IF('tab1'!R1591="","",'tab1'!R1591)</f>
        <v>43799</v>
      </c>
      <c r="S1593" s="26" t="str">
        <f>IF('tab1'!S1591="","",'tab1'!S1591)</f>
        <v>Konkursowy</v>
      </c>
      <c r="T1593" s="26" t="str">
        <f>IF('tab1'!T1591="","",'tab1'!T1591)</f>
        <v>24 Inne niewyszczególnione usługi</v>
      </c>
      <c r="U1593" s="26" t="str">
        <f>IF('tab1'!U1591="","",'tab1'!U1591)</f>
        <v>109 Aktywne włączenie, w tym w celu promowania równości szans i aktywnego uczestnictwa, oraz zwiększanie szans na zatrudnienie</v>
      </c>
      <c r="V1593" s="26" t="str">
        <f>IF('tab1'!V1591="","",'tab1'!V1591)</f>
        <v>09 Promowanie włączenia społecznego oraz walka z ubóstwem i wszelką dyskryminacją</v>
      </c>
      <c r="W1593" s="26" t="str">
        <f>IF('tab1'!W1591="","",'tab1'!W1591)</f>
        <v>08 Nie dotyczy</v>
      </c>
      <c r="X1593" s="26" t="str">
        <f>IF('tab1'!X1591="","",'tab1'!X1591)</f>
        <v>Nie dotyczy</v>
      </c>
      <c r="Y1593" s="27" t="str">
        <f>VLOOKUP(C1593,'przeliczenia '!C:D,2,FALSE)</f>
        <v>WOJ.: POMORSKIE, POW.: bytowski, GM.: Borzytuchom</v>
      </c>
    </row>
    <row r="1594" spans="1:25" ht="168.75" hidden="1" x14ac:dyDescent="0.25">
      <c r="A1594" s="26" t="str">
        <f>IF('tab1'!A1592="","",'tab1'!A1592)</f>
        <v>Jesteśmy aktywni!</v>
      </c>
      <c r="B1594" s="26" t="str">
        <f>IF('tab1'!B1592="","",'tab1'!B1592)</f>
        <v>Projekt jest skierowany do grupy docelowej[=GD] 120 os.(72K/48M),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36 os.(21K/15M) o znacznym stopniu niepełnosprawności, z niepełnosprawnościami sprzężonymi, z niepełnosprawnością intelektualną lub zaburzeniami psychicznymi], zam. w woj. pomorskim [=WP] na obszarach charakteryzujących się ponadprzeciętnym wykluczeniem społecznym. Głównym celem projektu jest zwiększenie-do 31.07.2018-zdolności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v>
      </c>
      <c r="C1594" s="26" t="str">
        <f>IF('tab1'!C1592="","",'tab1'!C1592)</f>
        <v>RPPM.06.01.02-22-0105/16</v>
      </c>
      <c r="D1594" s="26" t="str">
        <f>IF('tab1'!D1592="","",'tab1'!D1592)</f>
        <v>FUNDACJA EKSPERT-KUJAWY</v>
      </c>
      <c r="E1594" s="26" t="str">
        <f>IF('tab1'!E1592="","",'tab1'!E1592)</f>
        <v>EFS</v>
      </c>
      <c r="F1594" s="26" t="str">
        <f>IF('tab1'!F1592="","",'tab1'!F1592)</f>
        <v>Regionalny Program Operacyjny Województwa Pomorskiego na lata 2014-2020</v>
      </c>
      <c r="G1594" s="26" t="str">
        <f>IF('tab1'!G1592="","",'tab1'!G1592)</f>
        <v>6. Integracja</v>
      </c>
      <c r="H1594" s="26" t="str">
        <f>IF('tab1'!H1592="","",'tab1'!H1592)</f>
        <v>6.1. Aktywna integracja</v>
      </c>
      <c r="I1594" s="26" t="str">
        <f>IF('tab1'!I1592="","",'tab1'!I1592)</f>
        <v>6.1.2. Aktywizacja społeczno - zawodowa</v>
      </c>
      <c r="J1594" s="26">
        <f>IF('tab1'!J1592="","",'tab1'!J1592)</f>
        <v>1778070.72</v>
      </c>
      <c r="K1594" s="26">
        <f>IF('tab1'!K1592="","",'tab1'!K1592)</f>
        <v>1778070.72</v>
      </c>
      <c r="L1594" s="26">
        <f>IF('tab1'!L1592="","",'tab1'!L1592)</f>
        <v>1511360.11</v>
      </c>
      <c r="M1594" s="26">
        <f>IF('tab1'!M1592="","",'tab1'!M1592)</f>
        <v>84.999999887518598</v>
      </c>
      <c r="N1594" s="26" t="str">
        <f>IF('tab1'!N1592="","",'tab1'!N1592)</f>
        <v>01 Dotacja bezzwrotna</v>
      </c>
      <c r="O1594" s="26" t="str">
        <f>IF('tab1'!O1592="","",'tab1'!O1592)</f>
        <v>Miejsca realizacji do uzupełnienia ręcznego z raportu uzupełniającego!</v>
      </c>
      <c r="P1594" s="26" t="str">
        <f>IF('tab1'!P1592="","",'tab1'!P1592)</f>
        <v>03 Obszary wiejskie (o małej gęstości zaludnienia)</v>
      </c>
      <c r="Q1594" s="28">
        <f>IF('tab1'!Q1592="","",'tab1'!Q1592)</f>
        <v>42736</v>
      </c>
      <c r="R1594" s="28">
        <f>IF('tab1'!R1592="","",'tab1'!R1592)</f>
        <v>43312</v>
      </c>
      <c r="S1594" s="26" t="str">
        <f>IF('tab1'!S1592="","",'tab1'!S1592)</f>
        <v>Konkursowy</v>
      </c>
      <c r="T1594" s="26" t="str">
        <f>IF('tab1'!T1592="","",'tab1'!T1592)</f>
        <v>24 Inne niewyszczególnione usługi</v>
      </c>
      <c r="U1594" s="26" t="str">
        <f>IF('tab1'!U1592="","",'tab1'!U1592)</f>
        <v>109 Aktywne włączenie, w tym w celu promowania równości szans i aktywnego uczestnictwa, oraz zwiększanie szans na zatrudnienie</v>
      </c>
      <c r="V1594" s="26" t="str">
        <f>IF('tab1'!V1592="","",'tab1'!V1592)</f>
        <v>09 Promowanie włączenia społecznego oraz walka z ubóstwem i wszelką dyskryminacją</v>
      </c>
      <c r="W1594" s="26" t="str">
        <f>IF('tab1'!W1592="","",'tab1'!W1592)</f>
        <v>08 Nie dotyczy</v>
      </c>
      <c r="X1594" s="26" t="str">
        <f>IF('tab1'!X1592="","",'tab1'!X1592)</f>
        <v>Nie dotyczy</v>
      </c>
      <c r="Y1594" s="27" t="str">
        <f>VLOOKUP(C1594,'przeliczenia '!C:D,2,FALSE)</f>
        <v>WOJ.: POMORSKIE, POW.: bytowski, GM.: Borzytuchom</v>
      </c>
    </row>
    <row r="1595" spans="1:25" ht="157.5" hidden="1" x14ac:dyDescent="0.25">
      <c r="A1595" s="26" t="str">
        <f>IF('tab1'!A1593="","",'tab1'!A1593)</f>
        <v>Idziemy do pracy - z CIS-em aktywniej</v>
      </c>
      <c r="B1595" s="26" t="str">
        <f>IF('tab1'!B1593="","",'tab1'!B1593)</f>
        <v>Projekt skierowany jest do 50 osób z gm. Kępice (35K i 15M) zagrożonych wykluczeniem społecznym, doświadczających wielokrotnego wykluczenia z powodu więcej niż jednej przesłanek, o których mowa w definicji os. lub rodzin zagrożonych wykluczeniem społ (zgodnie z Zał. nr 3 do konkursu,z obszaru o ponadprzeciętnych wykluczeniu społ. (Zał. nr 30). Spośród uczestników projektu (UP) min. 15% będą stanowić będą osoby niepełnosprawne, min. połowa korzystać będzie z Programu Operacyjnego Pomocy Żywnościowa. Uczestnikami projektu będą osoby kwalifikujące się do udziału w zaj. reintegracji społ-zawodowe w CIS, tj. spełniające co najmniej jedną z przesłanek określonych w art. 1.2 ww. Ustawy o zatrudnieniu socjalnym. Celem głównym projektu jest zwiększenie zatrudnienia os. zagr. ubóstwem lub wykluczeniem społecznym, poprzez poprawę dostępu do usług reintegracji zawodowej i społecznej świadczonych przez Centra Integracji Społecznej, wsparcie nowych uczestników w istniejących CIS i rozwój CIS o nowe formy reint. społ-zawodowej (utworzenie nowych warsztatów praktycznej nauki zawodu). Projekt jest realizowany w partnerstwie Gminy Kępice z inst. reintegr. społ-zawodowej - CIS w Kępicach. Cele szczegółowe przedsięwzięcia: aktywizacja zawodowa co najmniej 22% UP, tj. otrzymanie zatrudnienia lub aktywne poszukiwanie zatrudnienia zgodnie z wytycznymi do konkursu, wzrost kwalifikacji u UP (min. 40%), przywrócenie lub wzmocnienie kompetencji społecznych, zaradności, samodzielności i aktywności u co najmniej 34% UP (efekt. społeczna). Cele będą real. poprzez kompleksową reintegr. społ-zawo w CIS - warsztaty z doradcą zawodowym, job coachem, psychologiem, animację społ-kulturalną, szkol. zawodowe dające kompetencje lub kwalifkacje zawodowe i odbycie praktycznej nauki zawodu w CIS.</v>
      </c>
      <c r="C1595" s="26" t="str">
        <f>IF('tab1'!C1593="","",'tab1'!C1593)</f>
        <v>RPPM.06.01.02-22-0106/17</v>
      </c>
      <c r="D1595" s="26" t="str">
        <f>IF('tab1'!D1593="","",'tab1'!D1593)</f>
        <v>GMINA KĘPICE</v>
      </c>
      <c r="E1595" s="26" t="str">
        <f>IF('tab1'!E1593="","",'tab1'!E1593)</f>
        <v>EFS</v>
      </c>
      <c r="F1595" s="26" t="str">
        <f>IF('tab1'!F1593="","",'tab1'!F1593)</f>
        <v>Regionalny Program Operacyjny Województwa Pomorskiego na lata 2014-2020</v>
      </c>
      <c r="G1595" s="26" t="str">
        <f>IF('tab1'!G1593="","",'tab1'!G1593)</f>
        <v>6. Integracja</v>
      </c>
      <c r="H1595" s="26" t="str">
        <f>IF('tab1'!H1593="","",'tab1'!H1593)</f>
        <v>6.1. Aktywna integracja</v>
      </c>
      <c r="I1595" s="26" t="str">
        <f>IF('tab1'!I1593="","",'tab1'!I1593)</f>
        <v>6.1.2. Aktywizacja społeczno - zawodowa</v>
      </c>
      <c r="J1595" s="26">
        <f>IF('tab1'!J1593="","",'tab1'!J1593)</f>
        <v>746072.53</v>
      </c>
      <c r="K1595" s="26">
        <f>IF('tab1'!K1593="","",'tab1'!K1593)</f>
        <v>746072.53</v>
      </c>
      <c r="L1595" s="26">
        <f>IF('tab1'!L1593="","",'tab1'!L1593)</f>
        <v>634161.65</v>
      </c>
      <c r="M1595" s="26">
        <f>IF('tab1'!M1593="","",'tab1'!M1593)</f>
        <v>84.999999932982405</v>
      </c>
      <c r="N1595" s="26" t="str">
        <f>IF('tab1'!N1593="","",'tab1'!N1593)</f>
        <v>01 Dotacja bezzwrotna</v>
      </c>
      <c r="O1595" s="26" t="str">
        <f>IF('tab1'!O1593="","",'tab1'!O1593)</f>
        <v>Miejsca realizacji do uzupełnienia ręcznego z raportu uzupełniającego!</v>
      </c>
      <c r="P1595" s="26" t="str">
        <f>IF('tab1'!P1593="","",'tab1'!P1593)</f>
        <v>02 Małe obszary miejskie (o ludności &gt;5 000 i średniej gęstości zaludnienia)</v>
      </c>
      <c r="Q1595" s="28">
        <f>IF('tab1'!Q1593="","",'tab1'!Q1593)</f>
        <v>43374</v>
      </c>
      <c r="R1595" s="28">
        <f>IF('tab1'!R1593="","",'tab1'!R1593)</f>
        <v>44286</v>
      </c>
      <c r="S1595" s="26" t="str">
        <f>IF('tab1'!S1593="","",'tab1'!S1593)</f>
        <v>Konkursowy</v>
      </c>
      <c r="T1595" s="26" t="str">
        <f>IF('tab1'!T1593="","",'tab1'!T1593)</f>
        <v>18 Administracja publiczna</v>
      </c>
      <c r="U1595" s="26" t="str">
        <f>IF('tab1'!U1593="","",'tab1'!U1593)</f>
        <v>109 Aktywne włączenie, w tym w celu promowania równości szans i aktywnego uczestnictwa, oraz zwiększanie szans na zatrudnienie</v>
      </c>
      <c r="V1595" s="26" t="str">
        <f>IF('tab1'!V1593="","",'tab1'!V1593)</f>
        <v>09 Promowanie włączenia społecznego oraz walka z ubóstwem i wszelką dyskryminacją</v>
      </c>
      <c r="W1595" s="26" t="str">
        <f>IF('tab1'!W1593="","",'tab1'!W1593)</f>
        <v>08 Nie dotyczy</v>
      </c>
      <c r="X1595" s="26" t="str">
        <f>IF('tab1'!X1593="","",'tab1'!X1593)</f>
        <v>Nie dotyczy</v>
      </c>
      <c r="Y1595" s="27" t="str">
        <f>VLOOKUP(C1595,'przeliczenia '!C:D,2,FALSE)</f>
        <v>WOJ.: POMORSKIE, POW.: słupski, GM.: Kępice</v>
      </c>
    </row>
    <row r="1596" spans="1:25" ht="146.25" hidden="1" x14ac:dyDescent="0.25">
      <c r="A1596" s="26" t="str">
        <f>IF('tab1'!A1594="","",'tab1'!A1594)</f>
        <v>Z integracją i aktywizacją na TAK!</v>
      </c>
      <c r="B1596" s="26" t="str">
        <f>IF('tab1'!B1594="","",'tab1'!B1594)</f>
        <v>CELEM GŁÓWNYM projektu jest zwiększenie zdolności do zatrudnienia i aktywnego udziału w życiu społeczno – zawodowym 72 [44K/28M] osób w wieku 18 lat i więcej zagrożonych ubóstwem lub wykluczeniem społecznym do 31.03.2020 r. które bez udziału w projekcie nie mają szans na rozwiązanie lub/i zniwelowanie zidentyfikowanych problemów, które zamieszkują w rozumieniu Kodeksu cywilnego w województwie pomorskim (WP) na obszarach charakteryzujących się ponadprzeciętnym wykluczeniem społecznym (por.C.5), pozostających bez zatrudnienia (z czego min. 50% tj. 36 [22K/14M] osób stanowić będą bierni zawodowo), w tym min. 36 [22K/14M]osób z niepełnosprawnościami (ON). Cel zostanie osiągnięty przez realizację 5 zadań merytorycznych w ramach działań: 1. Stworzenie Indywidualnej Ścieżki Reintegracji, 2. przeprowadzenie indywidualnego poradnictwa psychologicznego (dla 60% UP),grupowe poradnictwo psychospołeczne, 4. warsztaty terapeutyczne kształtujące umiejętności osobiste, 5. szkolenia zawodowe, staże (dla 80% UP) i pośrednictwo pracy. Główne rezultaty projektu obejmują uzyskanie kwalifikacji przez min. 40% UP, poszukiwanie pracy przez min. 20% UP i podjęcie zatrudnienia przez min. 25% UP oraz osiągnięcie wskaźników efektywności: dla osób zagrożonych ubóstwem lub wykluczeniem społecznym poziom efektywności zatrudnieniowej min. 22% i efektywności społecznej min. 34%, a dla ON o znacznym st. niepełnosprawności, z niepełnosprawnością intelektualną i z niepełnosprawnościami sprzężonymi poziom efektywności zatrudnieniowej min. 12%, a efektywności społecznej min.34%</v>
      </c>
      <c r="C1596" s="26" t="str">
        <f>IF('tab1'!C1594="","",'tab1'!C1594)</f>
        <v>RPPM.06.01.02-22-0111/17</v>
      </c>
      <c r="D1596" s="26" t="str">
        <f>IF('tab1'!D1594="","",'tab1'!D1594)</f>
        <v>CHOJNICKA SPÓŁDZIELNIA SOCJALNA</v>
      </c>
      <c r="E1596" s="26" t="str">
        <f>IF('tab1'!E1594="","",'tab1'!E1594)</f>
        <v>EFS</v>
      </c>
      <c r="F1596" s="26" t="str">
        <f>IF('tab1'!F1594="","",'tab1'!F1594)</f>
        <v>Regionalny Program Operacyjny Województwa Pomorskiego na lata 2014-2020</v>
      </c>
      <c r="G1596" s="26" t="str">
        <f>IF('tab1'!G1594="","",'tab1'!G1594)</f>
        <v>6. Integracja</v>
      </c>
      <c r="H1596" s="26" t="str">
        <f>IF('tab1'!H1594="","",'tab1'!H1594)</f>
        <v>6.1. Aktywna integracja</v>
      </c>
      <c r="I1596" s="26" t="str">
        <f>IF('tab1'!I1594="","",'tab1'!I1594)</f>
        <v>6.1.2. Aktywizacja społeczno - zawodowa</v>
      </c>
      <c r="J1596" s="26">
        <f>IF('tab1'!J1594="","",'tab1'!J1594)</f>
        <v>997676.59000000102</v>
      </c>
      <c r="K1596" s="26">
        <f>IF('tab1'!K1594="","",'tab1'!K1594)</f>
        <v>997676.59000000102</v>
      </c>
      <c r="L1596" s="26">
        <f>IF('tab1'!L1594="","",'tab1'!L1594)</f>
        <v>848025.10000000102</v>
      </c>
      <c r="M1596" s="26">
        <f>IF('tab1'!M1594="","",'tab1'!M1594)</f>
        <v>84.999999849650706</v>
      </c>
      <c r="N1596" s="26" t="str">
        <f>IF('tab1'!N1594="","",'tab1'!N1594)</f>
        <v>01 Dotacja bezzwrotna</v>
      </c>
      <c r="O1596" s="26" t="str">
        <f>IF('tab1'!O1594="","",'tab1'!O1594)</f>
        <v>Miejsca realizacji do uzupełnienia ręcznego z raportu uzupełniającego!</v>
      </c>
      <c r="P1596" s="26" t="str">
        <f>IF('tab1'!P1594="","",'tab1'!P1594)</f>
        <v>03 Obszary wiejskie (o małej gęstości zaludnienia)</v>
      </c>
      <c r="Q1596" s="28">
        <f>IF('tab1'!Q1594="","",'tab1'!Q1594)</f>
        <v>43374</v>
      </c>
      <c r="R1596" s="28">
        <f>IF('tab1'!R1594="","",'tab1'!R1594)</f>
        <v>44255</v>
      </c>
      <c r="S1596" s="26" t="str">
        <f>IF('tab1'!S1594="","",'tab1'!S1594)</f>
        <v>Konkursowy</v>
      </c>
      <c r="T1596" s="26" t="str">
        <f>IF('tab1'!T1594="","",'tab1'!T1594)</f>
        <v>19 Edukacja</v>
      </c>
      <c r="U1596" s="26" t="str">
        <f>IF('tab1'!U1594="","",'tab1'!U1594)</f>
        <v>109 Aktywne włączenie, w tym w celu promowania równości szans i aktywnego uczestnictwa, oraz zwiększanie szans na zatrudnienie</v>
      </c>
      <c r="V1596" s="26" t="str">
        <f>IF('tab1'!V1594="","",'tab1'!V1594)</f>
        <v>09 Promowanie włączenia społecznego oraz walka z ubóstwem i wszelką dyskryminacją</v>
      </c>
      <c r="W1596" s="26" t="str">
        <f>IF('tab1'!W1594="","",'tab1'!W1594)</f>
        <v>08 Nie dotyczy</v>
      </c>
      <c r="X1596" s="26" t="str">
        <f>IF('tab1'!X1594="","",'tab1'!X1594)</f>
        <v>Nie dotyczy</v>
      </c>
      <c r="Y1596" s="27" t="str">
        <f>VLOOKUP(C1596,'przeliczenia '!C:D,2,FALSE)</f>
        <v>WOJ.: POMORSKIE, POW.: bytowski, GM.: Borzytuchom</v>
      </c>
    </row>
    <row r="1597" spans="1:25" ht="135" hidden="1" x14ac:dyDescent="0.25">
      <c r="A1597" s="26" t="str">
        <f>IF('tab1'!A1595="","",'tab1'!A1595)</f>
        <v>CIS - Twoja szansa</v>
      </c>
      <c r="B1597" s="26" t="str">
        <f>IF('tab1'!B1595="","",'tab1'!B1595)</f>
        <v>Projekt zakłada funkcjonowanie Centrum Integracji Społecznej w Gminie Łęczyce i Lęborku. Inicjatywa skierowana jest do grupy 20 osób zagrożonych wykluczeniem społecznym oraz 20 osób z ich rodzin,klientów instytucji integracji społecznej w Gminie Łęczyce, Linia i Luzino oraz gminach powiatu lęborskiego. Projekt ma na celu poprawę jakości działań na rzecz aktywizacji zawodowej i społecznej członków Centrum Integracji Społecznej poprzez wdrażanie kompleksowych programów aktywizacji społeczno-zawodowej skierowanych do osób, rodzin, środowisk i lokalnych społeczności. Przedsięwzięcie zakłada współpracę z pracodawcami, GOPS/OPS, Instytucjami Kultury oraz Powiatowymi Urzędami Pracy. Cele szczegółowe: Aktywizacja zawodowa co najmniej 22% uczestników projektu zagrożonych wykluczeniem społecznym poprzez doprowadzenie do trwającego co najmniej 3 m-ce zatrudnienia. Poprawa dostępu do usług reintegracji zawodowej i społecznej świadczonych przez CIS. Aktywizacja społeczno – zawodowa łącznie 20 osób i rodzin zagrożonych ubóstwem i wykluczeniem społecznym. Działania związane z funkcjonowaniem CIS (tworzenie miejsc aktywizacji w nowoutworzonych podmiotach): -Indywidualne poradnictwo socjalne, psychologiczne, edukacyjno-zawodowe, -Grupowe doradztwo psychologiczne, zawodowe, prawno-obywatelskie; -Kursy z zakresu obsługi komputera;- warsztaty zawodowe dla uczestników; -Animacja i integracja uczestników i ich rodzin.</v>
      </c>
      <c r="C1597" s="26" t="str">
        <f>IF('tab1'!C1595="","",'tab1'!C1595)</f>
        <v>RPPM.06.01.02-22-0116/17</v>
      </c>
      <c r="D1597" s="26" t="str">
        <f>IF('tab1'!D1595="","",'tab1'!D1595)</f>
        <v>STOWARZYSZENIE EDUQ</v>
      </c>
      <c r="E1597" s="26" t="str">
        <f>IF('tab1'!E1595="","",'tab1'!E1595)</f>
        <v>EFS</v>
      </c>
      <c r="F1597" s="26" t="str">
        <f>IF('tab1'!F1595="","",'tab1'!F1595)</f>
        <v>Regionalny Program Operacyjny Województwa Pomorskiego na lata 2014-2020</v>
      </c>
      <c r="G1597" s="26" t="str">
        <f>IF('tab1'!G1595="","",'tab1'!G1595)</f>
        <v>6. Integracja</v>
      </c>
      <c r="H1597" s="26" t="str">
        <f>IF('tab1'!H1595="","",'tab1'!H1595)</f>
        <v>6.1. Aktywna integracja</v>
      </c>
      <c r="I1597" s="26" t="str">
        <f>IF('tab1'!I1595="","",'tab1'!I1595)</f>
        <v>6.1.2. Aktywizacja społeczno - zawodowa</v>
      </c>
      <c r="J1597" s="26">
        <f>IF('tab1'!J1595="","",'tab1'!J1595)</f>
        <v>300000</v>
      </c>
      <c r="K1597" s="26">
        <f>IF('tab1'!K1595="","",'tab1'!K1595)</f>
        <v>300000</v>
      </c>
      <c r="L1597" s="26">
        <f>IF('tab1'!L1595="","",'tab1'!L1595)</f>
        <v>255000</v>
      </c>
      <c r="M1597" s="26">
        <f>IF('tab1'!M1595="","",'tab1'!M1595)</f>
        <v>85</v>
      </c>
      <c r="N1597" s="26" t="str">
        <f>IF('tab1'!N1595="","",'tab1'!N1595)</f>
        <v>01 Dotacja bezzwrotna</v>
      </c>
      <c r="O1597" s="26" t="str">
        <f>IF('tab1'!O1595="","",'tab1'!O1595)</f>
        <v>Miejsca realizacji do uzupełnienia ręcznego z raportu uzupełniającego!</v>
      </c>
      <c r="P1597" s="26" t="str">
        <f>IF('tab1'!P1595="","",'tab1'!P1595)</f>
        <v>03 Obszary wiejskie (o małej gęstości zaludnienia)</v>
      </c>
      <c r="Q1597" s="28">
        <f>IF('tab1'!Q1595="","",'tab1'!Q1595)</f>
        <v>43404</v>
      </c>
      <c r="R1597" s="28">
        <f>IF('tab1'!R1595="","",'tab1'!R1595)</f>
        <v>44286</v>
      </c>
      <c r="S1597" s="26" t="str">
        <f>IF('tab1'!S1595="","",'tab1'!S1595)</f>
        <v>Konkursowy</v>
      </c>
      <c r="T1597" s="26" t="str">
        <f>IF('tab1'!T1595="","",'tab1'!T1595)</f>
        <v>21 Działalność w zakresie opieki społecznej, usługi komunalne, społeczne i indywidualne</v>
      </c>
      <c r="U1597" s="26" t="str">
        <f>IF('tab1'!U1595="","",'tab1'!U1595)</f>
        <v>109 Aktywne włączenie, w tym w celu promowania równości szans i aktywnego uczestnictwa, oraz zwiększanie szans na zatrudnienie</v>
      </c>
      <c r="V1597" s="26" t="str">
        <f>IF('tab1'!V1595="","",'tab1'!V1595)</f>
        <v>09 Promowanie włączenia społecznego oraz walka z ubóstwem i wszelką dyskryminacją</v>
      </c>
      <c r="W1597" s="26" t="str">
        <f>IF('tab1'!W1595="","",'tab1'!W1595)</f>
        <v>08 Nie dotyczy</v>
      </c>
      <c r="X1597" s="26" t="str">
        <f>IF('tab1'!X1595="","",'tab1'!X1595)</f>
        <v>Nie dotyczy</v>
      </c>
      <c r="Y1597" s="27" t="str">
        <f>VLOOKUP(C1597,'przeliczenia '!C:D,2,FALSE)</f>
        <v>WOJ.: POMORSKIE, POW.: lęborski, GM.: Cewice</v>
      </c>
    </row>
    <row r="1598" spans="1:25" ht="180" hidden="1" x14ac:dyDescent="0.25">
      <c r="A1598" s="26" t="str">
        <f>IF('tab1'!A1596="","",'tab1'!A1596)</f>
        <v>Aktywne włączenie społeczne i zawodowe</v>
      </c>
      <c r="B1598" s="26" t="str">
        <f>IF('tab1'!B1596="","",'tab1'!B1596)</f>
        <v>GD:72 os.(46K,26M)bezr. niebędących klientami PUP, bezr. zakwalif. do III profilu pomocy i biernych zaw.w wieku 15 lat i więcej o niskich kwalif., zagrożonych ubóstwem lub wykl. społ., zamieszkałych na obsz. charakteryzujących się ponadprzeciętnym wykl. społ. powiatu bytowskiego (Bytów, Miastko),chojnickiego (Chojnice-wiejska, Chojnice-miejska),człuchowskiego(Człuchów-wiejska, Człuchów - miejska,Czarne, Koczała, Przechlewo, Rzeczenica,Debrzno),malborskiego(Malbork),nowodworskiego (Nowy Dwór Gdański) i starogardzkiego(Osiek, Skórcz, Kaliska, Czarna Woda, Smętowo Graniczne, Osieczna) podstawie przepisów Kodeksu Cywilnego-dot.os.fizycznych.W proj.os. zagrożone ubóstwem lub wykl. społ.to os.korzystające ze świadczeń pomocy społ.zgodnie z ustawą z 12.03.2004 r.o pomocy społ.lub kwalif. się do objęcia wsparciem pomocy społ.tj.spełniające co najmniej jedną z przesłanek określonych w art.7 ustawy z 12.03.2004 r.o pomocy społ. Status: 100% os.o niskich kwalif.:46K,26M 70% os.bezr. niezarej. w PUP:33K,17M 20% os.biernych zaw.:8K,6M 10% os.bezr. o III pr.:5K,3M 60% os.z obsz. wiej.:28K,16M 50% os.niepełn:23K,13M 10% os.w wieku 50 lat i więcej:5K,3M Cel proj.:Wzrost kompetencji społ.-zaw. niezbędnych do podjęcia zatrudnienia przez 72 os.(46K,26M)bezr. niezarej. w PUP,bezr. o III profilu pomocy i biernych zawodowo,w wieku 15 lat i więcej o niskich kwalif.zagrożonych ubóstwem lub wykl.społ.,zamieszkałych na obsz. charakteryzujących się ponadprzeciętnym wykl. społ.powiatu człuchowskiego, starogardzkiego, bytowskiego, chojnickiego, malborskiego i nowodworskiego poprzez organizację programu aktywnej integracji obejmującym usługi o charakterze społ.i zaw.w okresie 01.10.2018-31.07.2020 r.Działania w proj.skupione są na realizacji zadań z zakresu aktywnej integracji o charakterze społ.tj.poradnictwo psychologiczne,prawne i obywatelskie oraz o charakterze zaw.tj.poradnictwo zaw.,kursy i szkolenia zaw.,pośr. pracy,staż zaw.,usługi asyst..Realizowany typ proj.1 a) i b)</v>
      </c>
      <c r="C1598" s="26" t="str">
        <f>IF('tab1'!C1596="","",'tab1'!C1596)</f>
        <v>RPPM.06.01.02-22-0119/17</v>
      </c>
      <c r="D1598" s="26" t="str">
        <f>IF('tab1'!D1596="","",'tab1'!D1596)</f>
        <v>HUMANEO</v>
      </c>
      <c r="E1598" s="26" t="str">
        <f>IF('tab1'!E1596="","",'tab1'!E1596)</f>
        <v>EFS</v>
      </c>
      <c r="F1598" s="26" t="str">
        <f>IF('tab1'!F1596="","",'tab1'!F1596)</f>
        <v>Regionalny Program Operacyjny Województwa Pomorskiego na lata 2014-2020</v>
      </c>
      <c r="G1598" s="26" t="str">
        <f>IF('tab1'!G1596="","",'tab1'!G1596)</f>
        <v>6. Integracja</v>
      </c>
      <c r="H1598" s="26" t="str">
        <f>IF('tab1'!H1596="","",'tab1'!H1596)</f>
        <v>6.1. Aktywna integracja</v>
      </c>
      <c r="I1598" s="26" t="str">
        <f>IF('tab1'!I1596="","",'tab1'!I1596)</f>
        <v>6.1.2. Aktywizacja społeczno - zawodowa</v>
      </c>
      <c r="J1598" s="26">
        <f>IF('tab1'!J1596="","",'tab1'!J1596)</f>
        <v>845453.4</v>
      </c>
      <c r="K1598" s="26">
        <f>IF('tab1'!K1596="","",'tab1'!K1596)</f>
        <v>845453.4</v>
      </c>
      <c r="L1598" s="26">
        <f>IF('tab1'!L1596="","",'tab1'!L1596)</f>
        <v>718635.39</v>
      </c>
      <c r="M1598" s="26">
        <f>IF('tab1'!M1596="","",'tab1'!M1596)</f>
        <v>85</v>
      </c>
      <c r="N1598" s="26" t="str">
        <f>IF('tab1'!N1596="","",'tab1'!N1596)</f>
        <v>01 Dotacja bezzwrotna</v>
      </c>
      <c r="O1598" s="26" t="str">
        <f>IF('tab1'!O1596="","",'tab1'!O1596)</f>
        <v>Miejsca realizacji do uzupełnienia ręcznego z raportu uzupełniającego!</v>
      </c>
      <c r="P1598" s="26" t="str">
        <f>IF('tab1'!P1596="","",'tab1'!P1596)</f>
        <v>03 Obszary wiejskie (o małej gęstości zaludnienia)</v>
      </c>
      <c r="Q1598" s="28">
        <f>IF('tab1'!Q1596="","",'tab1'!Q1596)</f>
        <v>43374</v>
      </c>
      <c r="R1598" s="28">
        <f>IF('tab1'!R1596="","",'tab1'!R1596)</f>
        <v>44043</v>
      </c>
      <c r="S1598" s="26" t="str">
        <f>IF('tab1'!S1596="","",'tab1'!S1596)</f>
        <v>Konkursowy</v>
      </c>
      <c r="T1598" s="26" t="str">
        <f>IF('tab1'!T1596="","",'tab1'!T1596)</f>
        <v>21 Działalność w zakresie opieki społecznej, usługi komunalne, społeczne i indywidualne</v>
      </c>
      <c r="U1598" s="26" t="str">
        <f>IF('tab1'!U1596="","",'tab1'!U1596)</f>
        <v>109 Aktywne włączenie, w tym w celu promowania równości szans i aktywnego uczestnictwa, oraz zwiększanie szans na zatrudnienie</v>
      </c>
      <c r="V1598" s="26" t="str">
        <f>IF('tab1'!V1596="","",'tab1'!V1596)</f>
        <v>09 Promowanie włączenia społecznego oraz walka z ubóstwem i wszelką dyskryminacją</v>
      </c>
      <c r="W1598" s="26" t="str">
        <f>IF('tab1'!W1596="","",'tab1'!W1596)</f>
        <v>08 Nie dotyczy</v>
      </c>
      <c r="X1598" s="26" t="str">
        <f>IF('tab1'!X1596="","",'tab1'!X1596)</f>
        <v>Nie dotyczy</v>
      </c>
      <c r="Y1598" s="27" t="str">
        <f>VLOOKUP(C1598,'przeliczenia '!C:D,2,FALSE)</f>
        <v>WOJ.: POMORSKIE, POW.: bytowski, GM.: Bytów</v>
      </c>
    </row>
    <row r="1599" spans="1:25" ht="157.5" hidden="1" x14ac:dyDescent="0.25">
      <c r="A1599" s="26" t="str">
        <f>IF('tab1'!A1597="","",'tab1'!A1597)</f>
        <v>Społeczna od-nowa</v>
      </c>
      <c r="B1599" s="26" t="str">
        <f>IF('tab1'!B1597="","",'tab1'!B1597)</f>
        <v>Projekt skierowany jest do 120 osób z rodzin zagrożonych wykluczeniem społecznym zamieszkujących obszar rewitalizowany Tczewa w tym do 70 kobiet (K) i 50 mężczyzn (M). Celem jest zwiększenie dostępu do miejsc świadczenia usług społecznych dla rodzin Starego Miasta i Zatorza, którzy z uwagi na swoją sytuację wymagają wsparcia umożliwiającego im prawidłowe funkcjonowanie w rodzinie i społeczeństwie. Ponadto celem jest zmniejszenie zjawiska przemocy, uzależnienia i bezradności w sprawach opiekuńczo - wychowawczych. Działania w ramach projektu zakładają utworzenie dla każdej rodziny/osoby indywidualnej ścieżki reintegracji oraz skierowanie do odpowiedniego wsparcia. Dobór wsparcia zostanie ustalony na podstawie diagnozy problemów i potrzeb poszczególnych osób. W projekcie zagwarantowane będzie zarówno indywidualne poradnictwo specjalistyczne jak i grupowe warszaty, które bedą miały na celu przywracanie i/lub wzmacnianie kompetencji społecznych, pogłębianie więzi rodzinnych usprawnianie komunikacji pomiędzy członkami rodziny, zwiększenie zaradności, samodzielności i aktywności społecznej. Zaplanowane wsparcie będzie wzmocnione prowadzonymi działaniami animacyjnymi Powstanie 30 miejsc świadczenia usług społecznych. Trwałość zostanie zapewniona ze środków Gminy, poprzez świadczenie usług w zakresie zgodnym z potrzebami mieszkańców i zasobami organizacyjnymi, w okresie odpowiadającym okresowi realizacji projektu. Projekt jest zintegrowany z projektem "Miasto od-nowa–rewitalizacja Starego Miasta i Zatorza" planowanym w ramach 8.1.1. Realizacja będzie się odbywała z wykorzystaniem zasobów technicznych i kadrowych placówek zlokalizowanych na terenie rewitalizowanym i przygotowanych w tym celu w ramach projektu zintegrowanego.</v>
      </c>
      <c r="C1599" s="26" t="str">
        <f>IF('tab1'!C1597="","",'tab1'!C1597)</f>
        <v>RPPM.06.02.01-22-0001/17</v>
      </c>
      <c r="D1599" s="26" t="str">
        <f>IF('tab1'!D1597="","",'tab1'!D1597)</f>
        <v>GMINA MIEJSKA TCZEW</v>
      </c>
      <c r="E1599" s="26" t="str">
        <f>IF('tab1'!E1597="","",'tab1'!E1597)</f>
        <v>EFS</v>
      </c>
      <c r="F1599" s="26" t="str">
        <f>IF('tab1'!F1597="","",'tab1'!F1597)</f>
        <v>Regionalny Program Operacyjny Województwa Pomorskiego na lata 2014-2020</v>
      </c>
      <c r="G1599" s="26" t="str">
        <f>IF('tab1'!G1597="","",'tab1'!G1597)</f>
        <v>6. Integracja</v>
      </c>
      <c r="H1599" s="26" t="str">
        <f>IF('tab1'!H1597="","",'tab1'!H1597)</f>
        <v>6.2. Usługi społeczne</v>
      </c>
      <c r="I1599" s="26" t="str">
        <f>IF('tab1'!I1597="","",'tab1'!I1597)</f>
        <v>6.2.1. Rozwój usług społecznych - mechanizm ZIT</v>
      </c>
      <c r="J1599" s="26">
        <f>IF('tab1'!J1597="","",'tab1'!J1597)</f>
        <v>1196945.8600000001</v>
      </c>
      <c r="K1599" s="26">
        <f>IF('tab1'!K1597="","",'tab1'!K1597)</f>
        <v>1196945.8600000001</v>
      </c>
      <c r="L1599" s="26">
        <f>IF('tab1'!L1597="","",'tab1'!L1597)</f>
        <v>1017403.98</v>
      </c>
      <c r="M1599" s="26">
        <f>IF('tab1'!M1597="","",'tab1'!M1597)</f>
        <v>84.999999916454001</v>
      </c>
      <c r="N1599" s="26" t="str">
        <f>IF('tab1'!N1597="","",'tab1'!N1597)</f>
        <v>01 Dotacja bezzwrotna</v>
      </c>
      <c r="O1599" s="26" t="str">
        <f>IF('tab1'!O1597="","",'tab1'!O1597)</f>
        <v>Miejsca realizacji do uzupełnienia ręcznego z raportu uzupełniającego!</v>
      </c>
      <c r="P1599" s="26" t="str">
        <f>IF('tab1'!P1597="","",'tab1'!P1597)</f>
        <v>01 Duże obszary miejskie (o ludności &gt;50 000 i dużej gęstości zaludnienia)</v>
      </c>
      <c r="Q1599" s="28">
        <f>IF('tab1'!Q1597="","",'tab1'!Q1597)</f>
        <v>43189</v>
      </c>
      <c r="R1599" s="28">
        <f>IF('tab1'!R1597="","",'tab1'!R1597)</f>
        <v>44561</v>
      </c>
      <c r="S1599" s="26" t="str">
        <f>IF('tab1'!S1597="","",'tab1'!S1597)</f>
        <v>Pozakonkursowy</v>
      </c>
      <c r="T1599" s="26" t="str">
        <f>IF('tab1'!T1597="","",'tab1'!T1597)</f>
        <v>18 Administracja publiczna</v>
      </c>
      <c r="U1599" s="26" t="str">
        <f>IF('tab1'!U1597="","",'tab1'!U1597)</f>
        <v>112 Ułatwianie dostępu do przystępnych cenowo, trwałych oraz wysokiej jakości usług, w tym opieki zdrowotnej i usług socjalnych świadczonych w interesie ogólnym</v>
      </c>
      <c r="V1599" s="26" t="str">
        <f>IF('tab1'!V1597="","",'tab1'!V1597)</f>
        <v>09 Promowanie włączenia społecznego oraz walka z ubóstwem i wszelką dyskryminacją</v>
      </c>
      <c r="W1599" s="26" t="str">
        <f>IF('tab1'!W1597="","",'tab1'!W1597)</f>
        <v>08 Nie dotyczy</v>
      </c>
      <c r="X1599" s="26" t="str">
        <f>IF('tab1'!X1597="","",'tab1'!X1597)</f>
        <v>ZIT</v>
      </c>
      <c r="Y1599" s="27" t="str">
        <f>VLOOKUP(C1599,'przeliczenia '!C:D,2,FALSE)</f>
        <v>WOJ.: POMORSKIE, POW.: tczewski, GM.: Tczew</v>
      </c>
    </row>
    <row r="1600" spans="1:25" ht="123.75" hidden="1" x14ac:dyDescent="0.25">
      <c r="A1600" s="26" t="str">
        <f>IF('tab1'!A1598="","",'tab1'!A1598)</f>
        <v>System aktywizacji społeczno-zawodowej w powiecie puckim – Aktywator – etap II</v>
      </c>
      <c r="B1600" s="26" t="str">
        <f>IF('tab1'!B1598="","",'tab1'!B1598)</f>
        <v>Projekt realizowany będzie w partnerstwie organizacji pozarządowej oraz instytucji rynku pracy i instytucji pomocowych: Lokalna Grupa Działania Małe Morze (LGD) oraz Starostwo Powiatowe w Pucku (SP), poprzez swoją jednostkę organizacyjną – Powiatowe Centrum Pomocy Rodzinie (PCPR). Wsparciem zostanie objętych 60 osób dotkniętych lub zagrożone ubóstwem lub wykluczeniem społecznym, w tym osoby niesamodzielne (starsze, przewlekle chore), niepełnosprawne, osoby opuszczające pieczę zastępczą, rodziny dotknięte lub zagrożone ubóstwem lub wykluczeniem społecznym. Celem projektu jest zwiększenie dostępności do miejsc świadczenia usług społecznych na terenie powiatu puckiego. Jego osiągnięcie gwarantuje realizacja następujących zadań: 1. Usługi opiekuńcze i asystenckie dla osób niesamodzielnych i niepełnosprawnych; 2. Usługi zwiększające mobilność i autonomię osób niesamodzienych i niepełnosprawnych; 3. Podniesienie kwalifikacji i kompetencji; 4. Usługi wspierające osoby usamodzielniane; 5. Wsparcie dodatkowe. Zostanie zachowana trwałość utworzonych w ramach projektu miejsc świadczenia opieki, 5 osób objętych wsparciem będzie poszukiwało pracy, podejmie pracę, lub będzie uczestniczyć w kształceniu, szkoleniu, zdobywaniu kwalifikacji w okresie do 4 tyg. od zakończenia udziału w projekcie.</v>
      </c>
      <c r="C1600" s="26" t="str">
        <f>IF('tab1'!C1598="","",'tab1'!C1598)</f>
        <v>RPPM.06.02.01-22-0001/19</v>
      </c>
      <c r="D1600" s="26" t="str">
        <f>IF('tab1'!D1598="","",'tab1'!D1598)</f>
        <v>POWIAT PUCKI</v>
      </c>
      <c r="E1600" s="26" t="str">
        <f>IF('tab1'!E1598="","",'tab1'!E1598)</f>
        <v>EFS</v>
      </c>
      <c r="F1600" s="26" t="str">
        <f>IF('tab1'!F1598="","",'tab1'!F1598)</f>
        <v>Regionalny Program Operacyjny Województwa Pomorskiego na lata 2014-2020</v>
      </c>
      <c r="G1600" s="26" t="str">
        <f>IF('tab1'!G1598="","",'tab1'!G1598)</f>
        <v>6. Integracja</v>
      </c>
      <c r="H1600" s="26" t="str">
        <f>IF('tab1'!H1598="","",'tab1'!H1598)</f>
        <v>6.2. Usługi społeczne</v>
      </c>
      <c r="I1600" s="26" t="str">
        <f>IF('tab1'!I1598="","",'tab1'!I1598)</f>
        <v>6.2.1. Rozwój usług społecznych - mechanizm ZIT</v>
      </c>
      <c r="J1600" s="26">
        <f>IF('tab1'!J1598="","",'tab1'!J1598)</f>
        <v>797911.02</v>
      </c>
      <c r="K1600" s="26">
        <f>IF('tab1'!K1598="","",'tab1'!K1598)</f>
        <v>797911.02</v>
      </c>
      <c r="L1600" s="26">
        <f>IF('tab1'!L1598="","",'tab1'!L1598)</f>
        <v>678224.37</v>
      </c>
      <c r="M1600" s="26">
        <f>IF('tab1'!M1598="","",'tab1'!M1598)</f>
        <v>85.000000375981799</v>
      </c>
      <c r="N1600" s="26" t="str">
        <f>IF('tab1'!N1598="","",'tab1'!N1598)</f>
        <v>01 Dotacja bezzwrotna</v>
      </c>
      <c r="O1600" s="26" t="str">
        <f>IF('tab1'!O1598="","",'tab1'!O1598)</f>
        <v>Miejsca realizacji do uzupełnienia ręcznego z raportu uzupełniającego!</v>
      </c>
      <c r="P1600" s="26" t="str">
        <f>IF('tab1'!P1598="","",'tab1'!P1598)</f>
        <v>02 Małe obszary miejskie (o ludności &gt;5 000 i średniej gęstości zaludnienia)</v>
      </c>
      <c r="Q1600" s="28">
        <f>IF('tab1'!Q1598="","",'tab1'!Q1598)</f>
        <v>43647</v>
      </c>
      <c r="R1600" s="28">
        <f>IF('tab1'!R1598="","",'tab1'!R1598)</f>
        <v>44561</v>
      </c>
      <c r="S1600" s="26" t="str">
        <f>IF('tab1'!S1598="","",'tab1'!S1598)</f>
        <v>Pozakonkursowy</v>
      </c>
      <c r="T1600" s="26" t="str">
        <f>IF('tab1'!T1598="","",'tab1'!T1598)</f>
        <v>24 Inne niewyszczególnione usługi</v>
      </c>
      <c r="U1600" s="26" t="str">
        <f>IF('tab1'!U1598="","",'tab1'!U1598)</f>
        <v>112 Ułatwianie dostępu do przystępnych cenowo, trwałych oraz wysokiej jakości usług, w tym opieki zdrowotnej i usług socjalnych świadczonych w interesie ogólnym</v>
      </c>
      <c r="V1600" s="26" t="str">
        <f>IF('tab1'!V1598="","",'tab1'!V1598)</f>
        <v>09 Promowanie włączenia społecznego oraz walka z ubóstwem i wszelką dyskryminacją</v>
      </c>
      <c r="W1600" s="26" t="str">
        <f>IF('tab1'!W1598="","",'tab1'!W1598)</f>
        <v>08 Nie dotyczy</v>
      </c>
      <c r="X1600" s="26" t="str">
        <f>IF('tab1'!X1598="","",'tab1'!X1598)</f>
        <v>ZIT</v>
      </c>
      <c r="Y1600" s="27" t="str">
        <f>VLOOKUP(C1600,'przeliczenia '!C:D,2,FALSE)</f>
        <v>WOJ.: POMORSKIE, POW.: pucki</v>
      </c>
    </row>
    <row r="1601" spans="1:25" ht="135" hidden="1" x14ac:dyDescent="0.25">
      <c r="A1601" s="26" t="str">
        <f>IF('tab1'!A1599="","",'tab1'!A1599)</f>
        <v>System Aktywizacji Społeczno-Zawodowej w powiecie puckim AKTYWATOR</v>
      </c>
      <c r="B1601" s="26" t="str">
        <f>IF('tab1'!B1599="","",'tab1'!B1599)</f>
        <v>Projekt realizowany w okresie od grudnia 2016 do końca czerwca 2019, w partnerstwie organizacji pozarządowych oraz instytucji rynku pracy i instytucji pomocowych: Fundacja Pozytywne Inicjatywy (FPI), Fundacja Centrum Integracji Społecznej (FCIS), Puckie Hospicjum pw. św. Ojca Pio (HOP), Fundacja Forum Aktywności Obywatelskie (FAO), Stowarzyszenie „Aktywny Puck” (SAP) oraz Starostwo Powiatowe w Pucku (SP), poprzez swoją jednostkę organizacyjną – Powiatowe Centrum Pomocy Rodzinie (PCPR). Wsparciem zostanie objętych 30 osób dotkniętych lub zagrożone ubóstwem lub wykluczeniem społecznym, w tym osoby niesamodzielne (niepełnosprawne, starsze, przewlekle chore(, osoby opuszczające pieczę zastępczą, rodziny dotknięte lub zagrożone ubóstwem lub wykluczeniem społecznym. Celem projektu jest zwiększenie dostępności do miejsc świadczenia usług społecznych na terenie powiatu puckiego. Jego osiągnięcie gwarantuje realizacja następujących zadań: 1. Usługi opiekuńcze i asystenckie dla osób niesamodzielnych; 2. Wsparcie rodziny i opiekunów osób niesamodzielnych; 3. Integracja osób usamodzielnianych; 4. Wsparcie dodatkowe. Działania projektowe pozwolą na osiągnięcie wskaźnika efektywności społeczno-zatrudnieniowej na poziomie 80%, zostanie zachowana trwałość utworzonych w ramach projektu miejsc świadczenia opieki, 5 osób objętych wsparciem będzie poszukiwało pracy, podejmie pracę, lub będzie uczestniczyć w kształceniu, szkoleniu, zdobywaniu kwalifikacji w okresie do 4 tyg. od zakończenia udziału w projekcie.</v>
      </c>
      <c r="C1601" s="26" t="str">
        <f>IF('tab1'!C1599="","",'tab1'!C1599)</f>
        <v>RPPM.06.02.01-22-0002/16</v>
      </c>
      <c r="D1601" s="26" t="str">
        <f>IF('tab1'!D1599="","",'tab1'!D1599)</f>
        <v>FUNDACJA POZYTYWNE INICJATYWY</v>
      </c>
      <c r="E1601" s="26" t="str">
        <f>IF('tab1'!E1599="","",'tab1'!E1599)</f>
        <v>EFS</v>
      </c>
      <c r="F1601" s="26" t="str">
        <f>IF('tab1'!F1599="","",'tab1'!F1599)</f>
        <v>Regionalny Program Operacyjny Województwa Pomorskiego na lata 2014-2020</v>
      </c>
      <c r="G1601" s="26" t="str">
        <f>IF('tab1'!G1599="","",'tab1'!G1599)</f>
        <v>6. Integracja</v>
      </c>
      <c r="H1601" s="26" t="str">
        <f>IF('tab1'!H1599="","",'tab1'!H1599)</f>
        <v>6.2. Usługi społeczne</v>
      </c>
      <c r="I1601" s="26" t="str">
        <f>IF('tab1'!I1599="","",'tab1'!I1599)</f>
        <v>6.2.1. Rozwój usług społecznych - mechanizm ZIT</v>
      </c>
      <c r="J1601" s="26">
        <f>IF('tab1'!J1599="","",'tab1'!J1599)</f>
        <v>588102.93999999994</v>
      </c>
      <c r="K1601" s="26">
        <f>IF('tab1'!K1599="","",'tab1'!K1599)</f>
        <v>588102.93999999994</v>
      </c>
      <c r="L1601" s="26">
        <f>IF('tab1'!L1599="","",'tab1'!L1599)</f>
        <v>499887.5</v>
      </c>
      <c r="M1601" s="26">
        <f>IF('tab1'!M1599="","",'tab1'!M1599)</f>
        <v>85.000000170038206</v>
      </c>
      <c r="N1601" s="26" t="str">
        <f>IF('tab1'!N1599="","",'tab1'!N1599)</f>
        <v>01 Dotacja bezzwrotna</v>
      </c>
      <c r="O1601" s="26" t="str">
        <f>IF('tab1'!O1599="","",'tab1'!O1599)</f>
        <v>Miejsca realizacji do uzupełnienia ręcznego z raportu uzupełniającego!</v>
      </c>
      <c r="P1601" s="26" t="str">
        <f>IF('tab1'!P1599="","",'tab1'!P1599)</f>
        <v>02 Małe obszary miejskie (o ludności &gt;5 000 i średniej gęstości zaludnienia)</v>
      </c>
      <c r="Q1601" s="28">
        <f>IF('tab1'!Q1599="","",'tab1'!Q1599)</f>
        <v>42705</v>
      </c>
      <c r="R1601" s="28">
        <f>IF('tab1'!R1599="","",'tab1'!R1599)</f>
        <v>43646</v>
      </c>
      <c r="S1601" s="26" t="str">
        <f>IF('tab1'!S1599="","",'tab1'!S1599)</f>
        <v>Pozakonkursowy</v>
      </c>
      <c r="T1601" s="26" t="str">
        <f>IF('tab1'!T1599="","",'tab1'!T1599)</f>
        <v>24 Inne niewyszczególnione usługi</v>
      </c>
      <c r="U1601" s="26" t="str">
        <f>IF('tab1'!U1599="","",'tab1'!U1599)</f>
        <v>112 Ułatwianie dostępu do przystępnych cenowo, trwałych oraz wysokiej jakości usług, w tym opieki zdrowotnej i usług socjalnych świadczonych w interesie ogólnym</v>
      </c>
      <c r="V1601" s="26" t="str">
        <f>IF('tab1'!V1599="","",'tab1'!V1599)</f>
        <v>09 Promowanie włączenia społecznego oraz walka z ubóstwem i wszelką dyskryminacją</v>
      </c>
      <c r="W1601" s="26" t="str">
        <f>IF('tab1'!W1599="","",'tab1'!W1599)</f>
        <v>08 Nie dotyczy</v>
      </c>
      <c r="X1601" s="26" t="str">
        <f>IF('tab1'!X1599="","",'tab1'!X1599)</f>
        <v>ZIT</v>
      </c>
      <c r="Y1601" s="27" t="str">
        <f>VLOOKUP(C1601,'przeliczenia '!C:D,2,FALSE)</f>
        <v>WOJ.: POMORSKIE, POW.: pucki</v>
      </c>
    </row>
    <row r="1602" spans="1:25" ht="146.25" hidden="1" x14ac:dyDescent="0.25">
      <c r="A1602" s="26" t="str">
        <f>IF('tab1'!A1600="","",'tab1'!A1600)</f>
        <v>Rewitalizacja Biskupiej Górki i Starego Chełmu w Gdańsku - kompleksowe usługi społeczne dla mieszkańców dzielnicy</v>
      </c>
      <c r="B1602" s="26" t="str">
        <f>IF('tab1'!B1600="","",'tab1'!B1600)</f>
        <v>Celem projektu jest zmniejszenie liczby osób i rodzin zagrożonych wykluczeniem społecznym poprzez wdrożenie dodatkowych usług społecznych na terenie obszaru zdegradowanego (Biskupia Górka i Chełm) charakteryzującego się dużym natężeniem problemów społecznych. Grupami docelowymi projektu są rodziny dysfunkcyjne niewydolne wychowawczo, ze szczególnym uwzględnieniem dzieci i młodzieży wychowującej się w tych rodzinach oraz seniorzy wymagający przynajmniej częściowej opieki. Preferencję uczestnictwa będą miały osoby/rodziny korzystające z PO Pomoc Żywnościowa. Wsparcie uczestników projektu będzie miało charakter zindywidualizowanych i kompleksowych usług w środowisku lokalnym. Lokalny system wsparcia oparty będzie o centrum wsparcia dla rodzin (dzieci i młodzież z rodzin niewydolnych opiekuńczo-wychowawczo) oraz centrum wsparcia dla seniorów (osoby starsze). Wszyscy uczestnicy zostaną objęci wszechstronną diagnozą, na podstawie której opracowane zostaną indywidualne ścieżki reintegracji. Każdy z uczestników skorzysta z tych form wsparcia, których najbardziej potrzebuje. Usługi dostępne w ramach projektu to m.in. zajęcia edukacyjne, zajęcia profilaktyczne, wsparcie psychologiczno-pedagogiczne, terapia zajęciowa, dzienne wsparcie dla osób niesamodzielnych, animacja społeczności lokalnej, wolontariat. Efektem realizacji projektu będzie 9 trwałych miejsc świadczenia usług społecznych oraz wsparcie udzielone 60 osobom zagrożonym ubóstwem i/lub wykluczeniem społecznym, w tym 12 osobom poszukującym pracy. Projekt jest zgodny ze Strategią ZIT.</v>
      </c>
      <c r="C1602" s="26" t="str">
        <f>IF('tab1'!C1600="","",'tab1'!C1600)</f>
        <v>RPPM.06.02.01-22-0002/17</v>
      </c>
      <c r="D1602" s="26" t="str">
        <f>IF('tab1'!D1600="","",'tab1'!D1600)</f>
        <v>GMINA MIASTA GDAŃSKA</v>
      </c>
      <c r="E1602" s="26" t="str">
        <f>IF('tab1'!E1600="","",'tab1'!E1600)</f>
        <v>EFS</v>
      </c>
      <c r="F1602" s="26" t="str">
        <f>IF('tab1'!F1600="","",'tab1'!F1600)</f>
        <v>Regionalny Program Operacyjny Województwa Pomorskiego na lata 2014-2020</v>
      </c>
      <c r="G1602" s="26" t="str">
        <f>IF('tab1'!G1600="","",'tab1'!G1600)</f>
        <v>6. Integracja</v>
      </c>
      <c r="H1602" s="26" t="str">
        <f>IF('tab1'!H1600="","",'tab1'!H1600)</f>
        <v>6.2. Usługi społeczne</v>
      </c>
      <c r="I1602" s="26" t="str">
        <f>IF('tab1'!I1600="","",'tab1'!I1600)</f>
        <v>6.2.1. Rozwój usług społecznych - mechanizm ZIT</v>
      </c>
      <c r="J1602" s="26">
        <f>IF('tab1'!J1600="","",'tab1'!J1600)</f>
        <v>600000</v>
      </c>
      <c r="K1602" s="26">
        <f>IF('tab1'!K1600="","",'tab1'!K1600)</f>
        <v>600000</v>
      </c>
      <c r="L1602" s="26">
        <f>IF('tab1'!L1600="","",'tab1'!L1600)</f>
        <v>510000</v>
      </c>
      <c r="M1602" s="26">
        <f>IF('tab1'!M1600="","",'tab1'!M1600)</f>
        <v>85</v>
      </c>
      <c r="N1602" s="26" t="str">
        <f>IF('tab1'!N1600="","",'tab1'!N1600)</f>
        <v>01 Dotacja bezzwrotna</v>
      </c>
      <c r="O1602" s="26" t="str">
        <f>IF('tab1'!O1600="","",'tab1'!O1600)</f>
        <v>Miejsca realizacji do uzupełnienia ręcznego z raportu uzupełniającego!</v>
      </c>
      <c r="P1602" s="26" t="str">
        <f>IF('tab1'!P1600="","",'tab1'!P1600)</f>
        <v>01 Duże obszary miejskie (o ludności &gt;50 000 i dużej gęstości zaludnienia)</v>
      </c>
      <c r="Q1602" s="28">
        <f>IF('tab1'!Q1600="","",'tab1'!Q1600)</f>
        <v>43647</v>
      </c>
      <c r="R1602" s="28">
        <f>IF('tab1'!R1600="","",'tab1'!R1600)</f>
        <v>45107</v>
      </c>
      <c r="S1602" s="26" t="str">
        <f>IF('tab1'!S1600="","",'tab1'!S1600)</f>
        <v>Pozakonkursowy</v>
      </c>
      <c r="T1602" s="26" t="str">
        <f>IF('tab1'!T1600="","",'tab1'!T1600)</f>
        <v>18 Administracja publiczna</v>
      </c>
      <c r="U1602" s="26" t="str">
        <f>IF('tab1'!U1600="","",'tab1'!U1600)</f>
        <v>112 Ułatwianie dostępu do przystępnych cenowo, trwałych oraz wysokiej jakości usług, w tym opieki zdrowotnej i usług socjalnych świadczonych w interesie ogólnym</v>
      </c>
      <c r="V1602" s="26" t="str">
        <f>IF('tab1'!V1600="","",'tab1'!V1600)</f>
        <v>09 Promowanie włączenia społecznego oraz walka z ubóstwem i wszelką dyskryminacją</v>
      </c>
      <c r="W1602" s="26" t="str">
        <f>IF('tab1'!W1600="","",'tab1'!W1600)</f>
        <v>08 Nie dotyczy</v>
      </c>
      <c r="X1602" s="26" t="str">
        <f>IF('tab1'!X1600="","",'tab1'!X1600)</f>
        <v>ZIT</v>
      </c>
      <c r="Y1602" s="27" t="str">
        <f>VLOOKUP(C1602,'przeliczenia '!C:D,2,FALSE)</f>
        <v>WOJ.: POMORSKIE, POW.: Gdańsk, GM.: Gdańsk</v>
      </c>
    </row>
    <row r="1603" spans="1:25" ht="168.75" hidden="1" x14ac:dyDescent="0.25">
      <c r="A1603" s="26" t="str">
        <f>IF('tab1'!A1601="","",'tab1'!A1601)</f>
        <v>Sopot - dostępne usługi</v>
      </c>
      <c r="B1603" s="26" t="str">
        <f>IF('tab1'!B1601="","",'tab1'!B1601)</f>
        <v>Projekt „Sopot – dostępne usługi” realizowany w partnerstwie podmiotów zajmujących się najbardziej potrzebującymi grupami docelowymi w Sopocie. Realizacja projektu pozwala na zwiększenie katalogu i podniesienie jakości spersonalizowanych usług społecznych dla 42 uczestników ( 30K, 12 M) zagrożonych wykluczeniem społecznym, w tym w szczególności: osób z niepełnosprawnościami, seniorów, osób zależnych/niesamodzielnych i ich opiekunów. W wyniku realizacji projektu zwiększy się liczba miejsc świadczenia usług społecznych w Sopocie. Planowane usługi: 1.Usługa asystenta osobistego dla 8 ON (3K, 5M). Ma wspierać niezależne funkcjonowanie. Asystent pełni funkcje kompensacyjne w zależności od stopnia i rodzaju niepełnosprawności ON. Grupowe zajęcia aktywizujące w formie klubu dla ON. 2.Grupowe zajęcia aktywizujące (klub) dla 12 osób (10K, 2M) podnoszące kompetencje osobiste dla osób zależnych z chorobami otępiennymi. 3.Grupowe zajęcia aktywizujące dla 12 osób (11K, 1M) podnoszące kompetencje osobiste, w szczególności dla opiekunów formalnych, nieformalnych tj. faktycznych, współmałżonków osób niesamodzielnych, osób bliskich. 4.Wolontariat sąsiedzki dla 10 (6K, 4M) osób. Jego istota opiera się koncepcji samopomocy sąsiedzkiej, w której uczestnicy projektu będą zaangażowani w działania na rzecz osób starszych mieszkających w ich sąsiedztwie. W wyniku realizacji powyższych działań powstaną 2 kluby: dla osób z chorobami otępiennymi i ich otoczenia, klub dla osób z zaburzeniami psychicznymi oraz centrum wolontariatu sąsiedzkiego. Partnerzy zaplanowali zorganizowanie 2 odrębnych miejsc klubowych ze względu na wiek i różne zdiagnozowane potrzeby grup docelowych projektu. Realizacja projektu pozwoli na zharmonizowanie istniejących i nowo powstałych usług społecznych oferowanych dla mieszkańców Sopotu.</v>
      </c>
      <c r="C1603" s="26" t="str">
        <f>IF('tab1'!C1601="","",'tab1'!C1601)</f>
        <v>RPPM.06.02.01-22-0003/16</v>
      </c>
      <c r="D1603" s="26" t="str">
        <f>IF('tab1'!D1601="","",'tab1'!D1601)</f>
        <v>STOWARZYSZENIE NA DRODZE EKSPRESJI</v>
      </c>
      <c r="E1603" s="26" t="str">
        <f>IF('tab1'!E1601="","",'tab1'!E1601)</f>
        <v>EFS</v>
      </c>
      <c r="F1603" s="26" t="str">
        <f>IF('tab1'!F1601="","",'tab1'!F1601)</f>
        <v>Regionalny Program Operacyjny Województwa Pomorskiego na lata 2014-2020</v>
      </c>
      <c r="G1603" s="26" t="str">
        <f>IF('tab1'!G1601="","",'tab1'!G1601)</f>
        <v>6. Integracja</v>
      </c>
      <c r="H1603" s="26" t="str">
        <f>IF('tab1'!H1601="","",'tab1'!H1601)</f>
        <v>6.2. Usługi społeczne</v>
      </c>
      <c r="I1603" s="26" t="str">
        <f>IF('tab1'!I1601="","",'tab1'!I1601)</f>
        <v>6.2.1. Rozwój usług społecznych - mechanizm ZIT</v>
      </c>
      <c r="J1603" s="26">
        <f>IF('tab1'!J1601="","",'tab1'!J1601)</f>
        <v>357800</v>
      </c>
      <c r="K1603" s="26">
        <f>IF('tab1'!K1601="","",'tab1'!K1601)</f>
        <v>357800</v>
      </c>
      <c r="L1603" s="26">
        <f>IF('tab1'!L1601="","",'tab1'!L1601)</f>
        <v>304130</v>
      </c>
      <c r="M1603" s="26">
        <f>IF('tab1'!M1601="","",'tab1'!M1601)</f>
        <v>85</v>
      </c>
      <c r="N1603" s="26" t="str">
        <f>IF('tab1'!N1601="","",'tab1'!N1601)</f>
        <v>01 Dotacja bezzwrotna</v>
      </c>
      <c r="O1603" s="26" t="str">
        <f>IF('tab1'!O1601="","",'tab1'!O1601)</f>
        <v>Miejsca realizacji do uzupełnienia ręcznego z raportu uzupełniającego!</v>
      </c>
      <c r="P1603" s="26" t="str">
        <f>IF('tab1'!P1601="","",'tab1'!P1601)</f>
        <v>02 Małe obszary miejskie (o ludności &gt;5 000 i średniej gęstości zaludnienia)</v>
      </c>
      <c r="Q1603" s="28">
        <f>IF('tab1'!Q1601="","",'tab1'!Q1601)</f>
        <v>42614</v>
      </c>
      <c r="R1603" s="28">
        <f>IF('tab1'!R1601="","",'tab1'!R1601)</f>
        <v>43373</v>
      </c>
      <c r="S1603" s="26" t="str">
        <f>IF('tab1'!S1601="","",'tab1'!S1601)</f>
        <v>Pozakonkursowy</v>
      </c>
      <c r="T1603" s="26" t="str">
        <f>IF('tab1'!T1601="","",'tab1'!T1601)</f>
        <v>21 Działalność w zakresie opieki społecznej, usługi komunalne, społeczne i indywidualne</v>
      </c>
      <c r="U1603" s="26" t="str">
        <f>IF('tab1'!U1601="","",'tab1'!U1601)</f>
        <v>112 Ułatwianie dostępu do przystępnych cenowo, trwałych oraz wysokiej jakości usług, w tym opieki zdrowotnej i usług socjalnych świadczonych w interesie ogólnym</v>
      </c>
      <c r="V1603" s="26" t="str">
        <f>IF('tab1'!V1601="","",'tab1'!V1601)</f>
        <v>09 Promowanie włączenia społecznego oraz walka z ubóstwem i wszelką dyskryminacją</v>
      </c>
      <c r="W1603" s="26" t="str">
        <f>IF('tab1'!W1601="","",'tab1'!W1601)</f>
        <v>08 Nie dotyczy</v>
      </c>
      <c r="X1603" s="26" t="str">
        <f>IF('tab1'!X1601="","",'tab1'!X1601)</f>
        <v>ZIT</v>
      </c>
      <c r="Y1603" s="27" t="str">
        <f>VLOOKUP(C1603,'przeliczenia '!C:D,2,FALSE)</f>
        <v>WOJ.: POMORSKIE, POW.: Sopot, GM.: Sopot</v>
      </c>
    </row>
    <row r="1604" spans="1:25" ht="135" hidden="1" x14ac:dyDescent="0.25">
      <c r="A1604" s="26" t="str">
        <f>IF('tab1'!A1602="","",'tab1'!A1602)</f>
        <v>Rewitalizacja obszaru Nowy Port z Twierdzą Wisłoujście w Gdańsku - kompleksowe usługi społeczne dla mieszkańców dzielnicy</v>
      </c>
      <c r="B1604" s="26" t="str">
        <f>IF('tab1'!B1602="","",'tab1'!B1602)</f>
        <v>Celem projektu jest zmniejszenie liczby osób i rodzin zagrożonych wykluczeniem społecznym poprzez wdrożenie dodatkowych usług społecznych na terenie obszaru zdegradowanego (Nowy Port/Twierdza Wisłoujście)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typu podwórkowego oraz centrum wsparcia rodzin.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podwórkowej placówce wsparcia dziennego, wsparcie psychologiczno-pedagogiczne, zajęcia wychowawcze, punkt konsultacyjny, animacja grup nieformalnych, wolontariat. Efektem realizacji projektu będą 23 trwałe miejsca świadczenia usług społecznych oraz wsparcie udzielone 52 osobom zagrożonym ubóstwem i/lub wykluczeniem społecznym, w tym 7 osobom poszukującym pracy. Projekt jest zgodny ze Strategią ZIT.</v>
      </c>
      <c r="C1604" s="26" t="str">
        <f>IF('tab1'!C1602="","",'tab1'!C1602)</f>
        <v>RPPM.06.02.01-22-0003/17</v>
      </c>
      <c r="D1604" s="26" t="str">
        <f>IF('tab1'!D1602="","",'tab1'!D1602)</f>
        <v>GMINA MIASTA GDAŃSKA</v>
      </c>
      <c r="E1604" s="26" t="str">
        <f>IF('tab1'!E1602="","",'tab1'!E1602)</f>
        <v>EFS</v>
      </c>
      <c r="F1604" s="26" t="str">
        <f>IF('tab1'!F1602="","",'tab1'!F1602)</f>
        <v>Regionalny Program Operacyjny Województwa Pomorskiego na lata 2014-2020</v>
      </c>
      <c r="G1604" s="26" t="str">
        <f>IF('tab1'!G1602="","",'tab1'!G1602)</f>
        <v>6. Integracja</v>
      </c>
      <c r="H1604" s="26" t="str">
        <f>IF('tab1'!H1602="","",'tab1'!H1602)</f>
        <v>6.2. Usługi społeczne</v>
      </c>
      <c r="I1604" s="26" t="str">
        <f>IF('tab1'!I1602="","",'tab1'!I1602)</f>
        <v>6.2.1. Rozwój usług społecznych - mechanizm ZIT</v>
      </c>
      <c r="J1604" s="26">
        <f>IF('tab1'!J1602="","",'tab1'!J1602)</f>
        <v>620000</v>
      </c>
      <c r="K1604" s="26">
        <f>IF('tab1'!K1602="","",'tab1'!K1602)</f>
        <v>620000</v>
      </c>
      <c r="L1604" s="26">
        <f>IF('tab1'!L1602="","",'tab1'!L1602)</f>
        <v>527000</v>
      </c>
      <c r="M1604" s="26">
        <f>IF('tab1'!M1602="","",'tab1'!M1602)</f>
        <v>85</v>
      </c>
      <c r="N1604" s="26" t="str">
        <f>IF('tab1'!N1602="","",'tab1'!N1602)</f>
        <v>01 Dotacja bezzwrotna</v>
      </c>
      <c r="O1604" s="26" t="str">
        <f>IF('tab1'!O1602="","",'tab1'!O1602)</f>
        <v>Miejsca realizacji do uzupełnienia ręcznego z raportu uzupełniającego!</v>
      </c>
      <c r="P1604" s="26" t="str">
        <f>IF('tab1'!P1602="","",'tab1'!P1602)</f>
        <v>01 Duże obszary miejskie (o ludności &gt;50 000 i dużej gęstości zaludnienia)</v>
      </c>
      <c r="Q1604" s="28">
        <f>IF('tab1'!Q1602="","",'tab1'!Q1602)</f>
        <v>43466</v>
      </c>
      <c r="R1604" s="28">
        <f>IF('tab1'!R1602="","",'tab1'!R1602)</f>
        <v>44377</v>
      </c>
      <c r="S1604" s="26" t="str">
        <f>IF('tab1'!S1602="","",'tab1'!S1602)</f>
        <v>Pozakonkursowy</v>
      </c>
      <c r="T1604" s="26" t="str">
        <f>IF('tab1'!T1602="","",'tab1'!T1602)</f>
        <v>18 Administracja publiczna</v>
      </c>
      <c r="U1604" s="26" t="str">
        <f>IF('tab1'!U1602="","",'tab1'!U1602)</f>
        <v>112 Ułatwianie dostępu do przystępnych cenowo, trwałych oraz wysokiej jakości usług, w tym opieki zdrowotnej i usług socjalnych świadczonych w interesie ogólnym</v>
      </c>
      <c r="V1604" s="26" t="str">
        <f>IF('tab1'!V1602="","",'tab1'!V1602)</f>
        <v>09 Promowanie włączenia społecznego oraz walka z ubóstwem i wszelką dyskryminacją</v>
      </c>
      <c r="W1604" s="26" t="str">
        <f>IF('tab1'!W1602="","",'tab1'!W1602)</f>
        <v>08 Nie dotyczy</v>
      </c>
      <c r="X1604" s="26" t="str">
        <f>IF('tab1'!X1602="","",'tab1'!X1602)</f>
        <v>ZIT</v>
      </c>
      <c r="Y1604" s="27" t="str">
        <f>VLOOKUP(C1604,'przeliczenia '!C:D,2,FALSE)</f>
        <v>WOJ.: POMORSKIE, POW.: Gdańsk, GM.: Gdańsk</v>
      </c>
    </row>
    <row r="1605" spans="1:25" ht="180" hidden="1" x14ac:dyDescent="0.25">
      <c r="A1605" s="26" t="str">
        <f>IF('tab1'!A1603="","",'tab1'!A1603)</f>
        <v>Sopot - Dostępne usługi (etap 2)</v>
      </c>
      <c r="B1605" s="26" t="str">
        <f>IF('tab1'!B1603="","",'tab1'!B1603)</f>
        <v>Projekt "Sopot-Dostępne usługi (etap 2)" ukierunkowany jest na zwiększenie dostępu do zdeinstytucjonalizowanych, spersonalizowanych i zintegrowanych usług społ, świadczonych w lokalnej społ Sopotu, skierowanych do os o różnym stopniu niesamodzielności, w szczególności do seniorów, osób z niepełnosprawnościami (w tym ze sprzężonymi niepełnosprawnościami i z zaburzeniami psych.) i z chorobami przewlekłymi oraz ich opiekunów, zaprojektowany w oparciu o diagnozę sytuacji problemowej. W wyniku prowadzenia działań projektowych zwiększy się liczba miejsc realizacji, katalog oraz dostęp do usług społ. w Sopocie. Zaplanowano w szczególności: 1. Działania wspierające opiekunów faktycznych w opiece nad osobami niesamodzielnymi w postaci usług z zakresu wsparcia wytchnieniowego, w tym: -Telefon wsparcia opiekuna - telefon wsparcia dla opiekunów, gdzie będą mogli otrzymać wsparcie specjalisty - psychologa. -Wizyty domowe psychologa - wzmacniające domowe wizyty psychologa dla opiekunów rodzinnych. -Grupy wsparcia - udział opiekunów w grupach wsparcia nastawionych na dyskusję, wymianę doświadczeń, pomoc specjalisty. -„Nauka wytchnienia dla siebie” -pakiet rehabilitacyjno-leczniczy dla opiekunów rodzinnych, osób niesamodzielnych. -Szkolenia dla opiekunów rodzinnych z zakresu pielęgnacji i opieki nad osobami starszymi i niepełnosprawnymi. -Opcjonalne w zależności od potrzeb zapewnienie opieki w postacie usług opiekuńczych lub specjalistycznych usług opiekuńczych 2. Działania kompleksowe w zakresie rozwoju usług asystenckich i aktywizacji społ. dla osób z niepełnosprawnościami w tym: - Zapewnienie usługi asystenta OzN, pełniącego funkcje kompensacyjne dostosowane do zindywidualizowanych potrzeb beneficjenta usługi np. pomoc w poruszaniu się, załatwianiu spraw, ułatwienie w dostępie do kultury itp. - Działania klubu dla OzN - miejsca aktywności społecznej stanowiącego równocześnie element w postaci m.in. animacji czasu wolnego odbiorców w formie szeroko rozumianej terapii zajęciowej.</v>
      </c>
      <c r="C1605" s="26" t="str">
        <f>IF('tab1'!C1603="","",'tab1'!C1603)</f>
        <v>RPPM.06.02.01-22-0003/19</v>
      </c>
      <c r="D1605" s="26" t="str">
        <f>IF('tab1'!D1603="","",'tab1'!D1603)</f>
        <v>GMINA MIASTA SOPOTU</v>
      </c>
      <c r="E1605" s="26" t="str">
        <f>IF('tab1'!E1603="","",'tab1'!E1603)</f>
        <v>EFS</v>
      </c>
      <c r="F1605" s="26" t="str">
        <f>IF('tab1'!F1603="","",'tab1'!F1603)</f>
        <v>Regionalny Program Operacyjny Województwa Pomorskiego na lata 2014-2020</v>
      </c>
      <c r="G1605" s="26" t="str">
        <f>IF('tab1'!G1603="","",'tab1'!G1603)</f>
        <v>6. Integracja</v>
      </c>
      <c r="H1605" s="26" t="str">
        <f>IF('tab1'!H1603="","",'tab1'!H1603)</f>
        <v>6.2. Usługi społeczne</v>
      </c>
      <c r="I1605" s="26" t="str">
        <f>IF('tab1'!I1603="","",'tab1'!I1603)</f>
        <v>6.2.1. Rozwój usług społecznych - mechanizm ZIT</v>
      </c>
      <c r="J1605" s="26">
        <f>IF('tab1'!J1603="","",'tab1'!J1603)</f>
        <v>544966.51</v>
      </c>
      <c r="K1605" s="26">
        <f>IF('tab1'!K1603="","",'tab1'!K1603)</f>
        <v>544966.51</v>
      </c>
      <c r="L1605" s="26">
        <f>IF('tab1'!L1603="","",'tab1'!L1603)</f>
        <v>463221.53</v>
      </c>
      <c r="M1605" s="26">
        <f>IF('tab1'!M1603="","",'tab1'!M1603)</f>
        <v>84.999999357758696</v>
      </c>
      <c r="N1605" s="26" t="str">
        <f>IF('tab1'!N1603="","",'tab1'!N1603)</f>
        <v>01 Dotacja bezzwrotna</v>
      </c>
      <c r="O1605" s="26" t="str">
        <f>IF('tab1'!O1603="","",'tab1'!O1603)</f>
        <v>Miejsca realizacji do uzupełnienia ręcznego z raportu uzupełniającego!</v>
      </c>
      <c r="P1605" s="26" t="str">
        <f>IF('tab1'!P1603="","",'tab1'!P1603)</f>
        <v>02 Małe obszary miejskie (o ludności &gt;5 000 i średniej gęstości zaludnienia)</v>
      </c>
      <c r="Q1605" s="28">
        <f>IF('tab1'!Q1603="","",'tab1'!Q1603)</f>
        <v>43617</v>
      </c>
      <c r="R1605" s="28">
        <f>IF('tab1'!R1603="","",'tab1'!R1603)</f>
        <v>44347</v>
      </c>
      <c r="S1605" s="26" t="str">
        <f>IF('tab1'!S1603="","",'tab1'!S1603)</f>
        <v>Pozakonkursowy</v>
      </c>
      <c r="T1605" s="26" t="str">
        <f>IF('tab1'!T1603="","",'tab1'!T1603)</f>
        <v>21 Działalność w zakresie opieki społecznej, usługi komunalne, społeczne i indywidualne</v>
      </c>
      <c r="U1605" s="26" t="str">
        <f>IF('tab1'!U1603="","",'tab1'!U1603)</f>
        <v>112 Ułatwianie dostępu do przystępnych cenowo, trwałych oraz wysokiej jakości usług, w tym opieki zdrowotnej i usług socjalnych świadczonych w interesie ogólnym</v>
      </c>
      <c r="V1605" s="26" t="str">
        <f>IF('tab1'!V1603="","",'tab1'!V1603)</f>
        <v>09 Promowanie włączenia społecznego oraz walka z ubóstwem i wszelką dyskryminacją</v>
      </c>
      <c r="W1605" s="26" t="str">
        <f>IF('tab1'!W1603="","",'tab1'!W1603)</f>
        <v>08 Nie dotyczy</v>
      </c>
      <c r="X1605" s="26" t="str">
        <f>IF('tab1'!X1603="","",'tab1'!X1603)</f>
        <v>ZIT</v>
      </c>
      <c r="Y1605" s="27" t="str">
        <f>VLOOKUP(C1605,'przeliczenia '!C:D,2,FALSE)</f>
        <v>WOJ.: POMORSKIE, POW.: Sopot</v>
      </c>
    </row>
    <row r="1606" spans="1:25" ht="67.5" hidden="1" x14ac:dyDescent="0.25">
      <c r="A1606" s="26" t="str">
        <f>IF('tab1'!A1604="","",'tab1'!A1604)</f>
        <v>Gmina Stegna-Rozwój Usług Społecznych</v>
      </c>
      <c r="B1606" s="26" t="str">
        <f>IF('tab1'!B1604="","",'tab1'!B1604)</f>
        <v>Projekt skierowany jest do grupy 10 osób niesamodzielnych tj osób niepełnosprawnych i starszych. Celem projektu jest zwiększenie samodzielności i zaradności osób niesamodzielnych poprzez zwiększenie dostępu do miejsc świadczenia usług społecznych. Cele szczegółowe: zwiększenie aktywności życiowej i społecznej osób niesamodzielnych, - przełamywanie barier związanych z niesamodzielnością. Działania: usługi opiekuńcze, socjalne, usługi rehabilitacyjne, pomoc psychologiczna.Najważniejszym efektem projektu będzie wzrost liczby miejsc świadczenia usług społecznych oraz nabycie przez osoby niesamodzielne umiejętności potrzebnych do samodzielnego funkcjonowania.</v>
      </c>
      <c r="C1606" s="26" t="str">
        <f>IF('tab1'!C1604="","",'tab1'!C1604)</f>
        <v>RPPM.06.02.01-22-0004/16</v>
      </c>
      <c r="D1606" s="26" t="str">
        <f>IF('tab1'!D1604="","",'tab1'!D1604)</f>
        <v>GMINA STEGNA</v>
      </c>
      <c r="E1606" s="26" t="str">
        <f>IF('tab1'!E1604="","",'tab1'!E1604)</f>
        <v>EFS</v>
      </c>
      <c r="F1606" s="26" t="str">
        <f>IF('tab1'!F1604="","",'tab1'!F1604)</f>
        <v>Regionalny Program Operacyjny Województwa Pomorskiego na lata 2014-2020</v>
      </c>
      <c r="G1606" s="26" t="str">
        <f>IF('tab1'!G1604="","",'tab1'!G1604)</f>
        <v>6. Integracja</v>
      </c>
      <c r="H1606" s="26" t="str">
        <f>IF('tab1'!H1604="","",'tab1'!H1604)</f>
        <v>6.2. Usługi społeczne</v>
      </c>
      <c r="I1606" s="26" t="str">
        <f>IF('tab1'!I1604="","",'tab1'!I1604)</f>
        <v>6.2.1. Rozwój usług społecznych - mechanizm ZIT</v>
      </c>
      <c r="J1606" s="26">
        <f>IF('tab1'!J1604="","",'tab1'!J1604)</f>
        <v>195952.5</v>
      </c>
      <c r="K1606" s="26">
        <f>IF('tab1'!K1604="","",'tab1'!K1604)</f>
        <v>195952.5</v>
      </c>
      <c r="L1606" s="26">
        <f>IF('tab1'!L1604="","",'tab1'!L1604)</f>
        <v>166559.62</v>
      </c>
      <c r="M1606" s="26">
        <f>IF('tab1'!M1604="","",'tab1'!M1604)</f>
        <v>84.999997448361199</v>
      </c>
      <c r="N1606" s="26" t="str">
        <f>IF('tab1'!N1604="","",'tab1'!N1604)</f>
        <v>01 Dotacja bezzwrotna</v>
      </c>
      <c r="O1606" s="26" t="str">
        <f>IF('tab1'!O1604="","",'tab1'!O1604)</f>
        <v>Miejsca realizacji do uzupełnienia ręcznego z raportu uzupełniającego!</v>
      </c>
      <c r="P1606" s="26" t="str">
        <f>IF('tab1'!P1604="","",'tab1'!P1604)</f>
        <v>03 Obszary wiejskie (o małej gęstości zaludnienia)</v>
      </c>
      <c r="Q1606" s="28">
        <f>IF('tab1'!Q1604="","",'tab1'!Q1604)</f>
        <v>42736</v>
      </c>
      <c r="R1606" s="28">
        <f>IF('tab1'!R1604="","",'tab1'!R1604)</f>
        <v>43404</v>
      </c>
      <c r="S1606" s="26" t="str">
        <f>IF('tab1'!S1604="","",'tab1'!S1604)</f>
        <v>Pozakonkursowy</v>
      </c>
      <c r="T1606" s="26" t="str">
        <f>IF('tab1'!T1604="","",'tab1'!T1604)</f>
        <v>18 Administracja publiczna</v>
      </c>
      <c r="U1606" s="26" t="str">
        <f>IF('tab1'!U1604="","",'tab1'!U1604)</f>
        <v>112 Ułatwianie dostępu do przystępnych cenowo, trwałych oraz wysokiej jakości usług, w tym opieki zdrowotnej i usług socjalnych świadczonych w interesie ogólnym</v>
      </c>
      <c r="V1606" s="26" t="str">
        <f>IF('tab1'!V1604="","",'tab1'!V1604)</f>
        <v>09 Promowanie włączenia społecznego oraz walka z ubóstwem i wszelką dyskryminacją</v>
      </c>
      <c r="W1606" s="26" t="str">
        <f>IF('tab1'!W1604="","",'tab1'!W1604)</f>
        <v>08 Nie dotyczy</v>
      </c>
      <c r="X1606" s="26" t="str">
        <f>IF('tab1'!X1604="","",'tab1'!X1604)</f>
        <v>ZIT</v>
      </c>
      <c r="Y1606" s="27" t="str">
        <f>VLOOKUP(C1606,'przeliczenia '!C:D,2,FALSE)</f>
        <v>WOJ.: POMORSKIE, POW.: nowodworski, GM.: Stegna</v>
      </c>
    </row>
    <row r="1607" spans="1:25" ht="123.75" hidden="1" x14ac:dyDescent="0.25">
      <c r="A1607" s="26" t="str">
        <f>IF('tab1'!A1605="","",'tab1'!A1605)</f>
        <v>Rewitalizacja Oruni w Gdańsku - kompleksowe usługi społeczne dla mieszkańców dzielnicy</v>
      </c>
      <c r="B1607" s="26" t="str">
        <f>IF('tab1'!B1605="","",'tab1'!B1605)</f>
        <v>Celem projektu jest zmniejszenie liczby osób i rodzin zagrożonych wykluczeniem społecznym poprzez wdrożenie dodatkowych usług społecznych na terenie obszaru zdegradowanego (Orunia)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oraz pracę podwórkową z dziećmi i młodzieżą.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placówce wsparcia dziennego, zajęcia edukacyjne, zajęcia profilaktyczne, wsparcie psychologiczno-pedagogiczne, animacja społeczności lokalnej. Efektem realizacji projektu będzie 10 trwałych miejsc świadczenia usług społecznych oraz wsparcie udzielone 60 osobom zagrożonym ubóstwem i/lub wykluczeniem społecznym, w tym 12 osobom poszukującym pracy. Projekt jest zgodny ze Strategią ZIT.</v>
      </c>
      <c r="C1607" s="26" t="str">
        <f>IF('tab1'!C1605="","",'tab1'!C1605)</f>
        <v>RPPM.06.02.01-22-0004/17</v>
      </c>
      <c r="D1607" s="26" t="str">
        <f>IF('tab1'!D1605="","",'tab1'!D1605)</f>
        <v>GMINA MIASTA GDAŃSKA</v>
      </c>
      <c r="E1607" s="26" t="str">
        <f>IF('tab1'!E1605="","",'tab1'!E1605)</f>
        <v>EFS</v>
      </c>
      <c r="F1607" s="26" t="str">
        <f>IF('tab1'!F1605="","",'tab1'!F1605)</f>
        <v>Regionalny Program Operacyjny Województwa Pomorskiego na lata 2014-2020</v>
      </c>
      <c r="G1607" s="26" t="str">
        <f>IF('tab1'!G1605="","",'tab1'!G1605)</f>
        <v>6. Integracja</v>
      </c>
      <c r="H1607" s="26" t="str">
        <f>IF('tab1'!H1605="","",'tab1'!H1605)</f>
        <v>6.2. Usługi społeczne</v>
      </c>
      <c r="I1607" s="26" t="str">
        <f>IF('tab1'!I1605="","",'tab1'!I1605)</f>
        <v>6.2.1. Rozwój usług społecznych - mechanizm ZIT</v>
      </c>
      <c r="J1607" s="26">
        <f>IF('tab1'!J1605="","",'tab1'!J1605)</f>
        <v>606263.17000000004</v>
      </c>
      <c r="K1607" s="26">
        <f>IF('tab1'!K1605="","",'tab1'!K1605)</f>
        <v>606263.17000000004</v>
      </c>
      <c r="L1607" s="26">
        <f>IF('tab1'!L1605="","",'tab1'!L1605)</f>
        <v>515323.69</v>
      </c>
      <c r="M1607" s="26">
        <f>IF('tab1'!M1605="","",'tab1'!M1605)</f>
        <v>84.999999257748101</v>
      </c>
      <c r="N1607" s="26" t="str">
        <f>IF('tab1'!N1605="","",'tab1'!N1605)</f>
        <v>01 Dotacja bezzwrotna</v>
      </c>
      <c r="O1607" s="26" t="str">
        <f>IF('tab1'!O1605="","",'tab1'!O1605)</f>
        <v>Miejsca realizacji do uzupełnienia ręcznego z raportu uzupełniającego!</v>
      </c>
      <c r="P1607" s="26" t="str">
        <f>IF('tab1'!P1605="","",'tab1'!P1605)</f>
        <v>01 Duże obszary miejskie (o ludności &gt;50 000 i dużej gęstości zaludnienia)</v>
      </c>
      <c r="Q1607" s="28">
        <f>IF('tab1'!Q1605="","",'tab1'!Q1605)</f>
        <v>44197</v>
      </c>
      <c r="R1607" s="28">
        <f>IF('tab1'!R1605="","",'tab1'!R1605)</f>
        <v>45107</v>
      </c>
      <c r="S1607" s="26" t="str">
        <f>IF('tab1'!S1605="","",'tab1'!S1605)</f>
        <v>Pozakonkursowy</v>
      </c>
      <c r="T1607" s="26" t="str">
        <f>IF('tab1'!T1605="","",'tab1'!T1605)</f>
        <v>18 Administracja publiczna</v>
      </c>
      <c r="U1607" s="26" t="str">
        <f>IF('tab1'!U1605="","",'tab1'!U1605)</f>
        <v>112 Ułatwianie dostępu do przystępnych cenowo, trwałych oraz wysokiej jakości usług, w tym opieki zdrowotnej i usług socjalnych świadczonych w interesie ogólnym</v>
      </c>
      <c r="V1607" s="26" t="str">
        <f>IF('tab1'!V1605="","",'tab1'!V1605)</f>
        <v>09 Promowanie włączenia społecznego oraz walka z ubóstwem i wszelką dyskryminacją</v>
      </c>
      <c r="W1607" s="26" t="str">
        <f>IF('tab1'!W1605="","",'tab1'!W1605)</f>
        <v>08 Nie dotyczy</v>
      </c>
      <c r="X1607" s="26" t="str">
        <f>IF('tab1'!X1605="","",'tab1'!X1605)</f>
        <v>ZIT</v>
      </c>
      <c r="Y1607" s="27" t="str">
        <f>VLOOKUP(C1607,'przeliczenia '!C:D,2,FALSE)</f>
        <v>WOJ.: POMORSKIE, POW.: Gdańsk, GM.: Gdańsk</v>
      </c>
    </row>
    <row r="1608" spans="1:25" ht="168.75" hidden="1" x14ac:dyDescent="0.25">
      <c r="A1608" s="26" t="str">
        <f>IF('tab1'!A1606="","",'tab1'!A1606)</f>
        <v>System Aktywizacji Społeczno-Zawodowej w powiecie wejherowskim II - drugi etap</v>
      </c>
      <c r="B1608" s="26" t="str">
        <f>IF('tab1'!B1606="","",'tab1'!B1606)</f>
        <v>Celem głównym proj. jest wzrost poziomu aktywn. społ. poprzez zwiększenie liczby trwałych miejsc świadczenia usł. społ. oraz ułatwienie dostępu do wysokiej jakości usł. społ. poprzez wdrożenie kompleksowego programu ich rozwoju na terenie powiatu wejherow. Programem zostanie objętych 126 osób zagroż. ubóstwem lub wyklucz. społ. (71K i 55M). Cele szczegółowe proj. to: rozwój zdeinstytucjonal., spersonal. form wsparcia oraz nowoczesnych usł. społ., podniesienie poziomu aktywn. społeczno-zawod., integracja i wspieranie rodzin, organ. zajęć międzypokol., pomoc psycholog.-terapeut. dla osób uzależnionych, rozwój miejsc wsparcia społ., wzrost wydolności opiekuńczej rodzin. Cele proj. stanowią odpowiedź na przeprowadzoną lokalną diagnozę zapotrzeb. na usł. społeczne. Aktywiz. społ. Seniorów realizowana będzie poprzez: utworzenie Klubu Seniora - miejsca spotkań osób starszych (krótkookresowy pobyt) oraz organiz. szerokiego katalogu wsparcia (w zależności od potrzeb UP), w tym: poradnictwo psycholog., prawne, terapeut. i ekonom., zajęcia sportowe, działal. prozdrowotną czy warsztaty dot. korzystania z nowoczesnych technologii. W proj. zaplanowano działania profilakt., koncentrujące się usł. dedykowanych rodzinom zagrożonym wyklucz. społ. w tym: poradnictwo psycholog., prawne, terapeut. i ekonom., doradztwo zawod., zajęcia sportowe dla dzieci i młodzieży czy real. maratonów terapeut. dla os. uzależ. Rezultaty proj. to m.in.: - 82 wsparte trwałe miejsca świadcz. usług społ., - 126 os. objętych usł. społ., - 15 os. poszukuj. pracy, uczestnicz. w kształc. lub szkol., zdobywaj. kwalifik., pracuj. po zakończ. proj. - 6 wspartych trwałych miejsc świadczenia usł. wspierania rodziny Proj. realiz. będzie w partnerstwie JST z organiz. pozarządową, co przyczyni się do osiągnięcia wszystkich rezultatów proj. Efektem proj. będzie wzrost liczby trwałych, dostępnych miejsc świadcz. usł. społ. wynikaj. z potrzeb lokalnej społeczn. określ. w Strategii Wyjścia.</v>
      </c>
      <c r="C1608" s="26" t="str">
        <f>IF('tab1'!C1606="","",'tab1'!C1606)</f>
        <v>RPPM.06.02.01-22-0004/19</v>
      </c>
      <c r="D1608" s="26" t="str">
        <f>IF('tab1'!D1606="","",'tab1'!D1606)</f>
        <v>POWIAT WEJHEROWSKI</v>
      </c>
      <c r="E1608" s="26" t="str">
        <f>IF('tab1'!E1606="","",'tab1'!E1606)</f>
        <v>EFS</v>
      </c>
      <c r="F1608" s="26" t="str">
        <f>IF('tab1'!F1606="","",'tab1'!F1606)</f>
        <v>Regionalny Program Operacyjny Województwa Pomorskiego na lata 2014-2020</v>
      </c>
      <c r="G1608" s="26" t="str">
        <f>IF('tab1'!G1606="","",'tab1'!G1606)</f>
        <v>6. Integracja</v>
      </c>
      <c r="H1608" s="26" t="str">
        <f>IF('tab1'!H1606="","",'tab1'!H1606)</f>
        <v>6.2. Usługi społeczne</v>
      </c>
      <c r="I1608" s="26" t="str">
        <f>IF('tab1'!I1606="","",'tab1'!I1606)</f>
        <v>6.2.1. Rozwój usług społecznych - mechanizm ZIT</v>
      </c>
      <c r="J1608" s="26">
        <f>IF('tab1'!J1606="","",'tab1'!J1606)</f>
        <v>1502892.96</v>
      </c>
      <c r="K1608" s="26">
        <f>IF('tab1'!K1606="","",'tab1'!K1606)</f>
        <v>1502892.96</v>
      </c>
      <c r="L1608" s="26">
        <f>IF('tab1'!L1606="","",'tab1'!L1606)</f>
        <v>1277459.02</v>
      </c>
      <c r="M1608" s="26">
        <f>IF('tab1'!M1606="","",'tab1'!M1606)</f>
        <v>85.000000266153293</v>
      </c>
      <c r="N1608" s="26" t="str">
        <f>IF('tab1'!N1606="","",'tab1'!N1606)</f>
        <v>01 Dotacja bezzwrotna</v>
      </c>
      <c r="O1608" s="26" t="str">
        <f>IF('tab1'!O1606="","",'tab1'!O1606)</f>
        <v>Miejsca realizacji do uzupełnienia ręcznego z raportu uzupełniającego!</v>
      </c>
      <c r="P1608" s="26" t="str">
        <f>IF('tab1'!P1606="","",'tab1'!P1606)</f>
        <v>07 Nie dotyczy</v>
      </c>
      <c r="Q1608" s="28">
        <f>IF('tab1'!Q1606="","",'tab1'!Q1606)</f>
        <v>43951</v>
      </c>
      <c r="R1608" s="28">
        <f>IF('tab1'!R1606="","",'tab1'!R1606)</f>
        <v>44834</v>
      </c>
      <c r="S1608" s="26" t="str">
        <f>IF('tab1'!S1606="","",'tab1'!S1606)</f>
        <v>Pozakonkursowy</v>
      </c>
      <c r="T1608" s="26" t="str">
        <f>IF('tab1'!T1606="","",'tab1'!T1606)</f>
        <v>18 Administracja publiczna</v>
      </c>
      <c r="U1608" s="26" t="str">
        <f>IF('tab1'!U1606="","",'tab1'!U1606)</f>
        <v>112 Ułatwianie dostępu do przystępnych cenowo, trwałych oraz wysokiej jakości usług, w tym opieki zdrowotnej i usług socjalnych świadczonych w interesie ogólnym</v>
      </c>
      <c r="V1608" s="26" t="str">
        <f>IF('tab1'!V1606="","",'tab1'!V1606)</f>
        <v>09 Promowanie włączenia społecznego oraz walka z ubóstwem i wszelką dyskryminacją</v>
      </c>
      <c r="W1608" s="26" t="str">
        <f>IF('tab1'!W1606="","",'tab1'!W1606)</f>
        <v>08 Nie dotyczy</v>
      </c>
      <c r="X1608" s="26" t="str">
        <f>IF('tab1'!X1606="","",'tab1'!X1606)</f>
        <v>ZIT</v>
      </c>
      <c r="Y1608" s="27" t="str">
        <f>VLOOKUP(C1608,'przeliczenia '!C:D,2,FALSE)</f>
        <v>WOJ.: POMORSKIE, POW.: wejherowski, GM.: Luzino</v>
      </c>
    </row>
    <row r="1609" spans="1:25" ht="180" hidden="1" x14ac:dyDescent="0.25">
      <c r="A1609" s="26" t="str">
        <f>IF('tab1'!A1607="","",'tab1'!A1607)</f>
        <v>System Aktywizacji Społeczno-Zawodowej w Powiecie Wejherowskim II</v>
      </c>
      <c r="B1609" s="26" t="str">
        <f>IF('tab1'!B1607="","",'tab1'!B1607)</f>
        <v>Celem głównym projektu jest zwiększenie liczby trwałych miejsc świadczenia usług społecznych oraz ułatwienie dostępu do wysokiej jakości usług społecznych poprzez wdrożenie kompleksowego programu ich rozwoju na terenie powiatu wejherowskiego. Programem zostanie objętych 68 osób zagrożonych ubóstwem lub wykluczeniem społ., 37 kobiet i 31 mężczyzn, w tym co najmniej 10(6 kobiet i 4 mężczyzn)osób z niepełnosprawnościami.Cele szczegółowe projektu to: powstawanie inicjatyw w zakresie rozwoju zdeinstytucjonalizowanych, spersonalizowanych form wsparcia, rozwój nowoczesnych usług społ., podniesienie poziomu aktywności społeczno-zawodowej,integracja i wspieranie rodzin,organizacja zajęć międzypokoleniowych, pomoc psychologiczno-terapeutyczna dla osób uzależnionych, rozwijanie miejsc wsparcia społ., usamodzielnianie i wzrost wydolności opiekuńczej rodzin. Cele projektu będą realizowane poprzez: warsztaty motywacyjne, asystenturę osób usamodzielnianych, warsztaty terapeutyczne, poradnictwo psychologiczne, zajęcia kulturalno-rekreacyjne, pracownie tematyczne, szkolenia, kursy zawodowe, terapię, teleopiekę, spotkania w świetlicach socjoterapeutycznych, warsztaty umiejętności rodzicielskich, zajęcia w placówce wsparcia dziennego, dyżury specjalistów, zajęcia opiekuńcze, indywidualne wsparcie psych., zawodowe i prawne, zajęcia dodatkowe dla dzieci i młodzieży. Rezultaty projektu to: co najmniej 28 wspartych trwałych miejsc świadczenia usług społ., 68 osób objętych usługami społ., 15 osób poszukujących pracy, uczestniczących w kształceniu lub szkoleniu, zdobywających kwalifikacje, pracujących oraz wskaźnik efektywności społeczno-zatrudnieniowej na poziomie 80%. Projekt realizowany będzie w partnerstwie jednostek samorządu terytorialnego z organizacjami pozarządowymi, które przyczyni się do osiągnięcia wszystkich rezultatów projektu. Efektem projektu będzie wzrost liczby trwałych, dostępnych i pozytywnie postrzeganych miejsc świadczenia usług społ. wynikających z lokalnych potrzeb.</v>
      </c>
      <c r="C1609" s="26" t="str">
        <f>IF('tab1'!C1607="","",'tab1'!C1607)</f>
        <v>RPPM.06.02.01-22-0005/16</v>
      </c>
      <c r="D1609" s="26" t="str">
        <f>IF('tab1'!D1607="","",'tab1'!D1607)</f>
        <v>POWIAT WEJHEROWSKI</v>
      </c>
      <c r="E1609" s="26" t="str">
        <f>IF('tab1'!E1607="","",'tab1'!E1607)</f>
        <v>EFS</v>
      </c>
      <c r="F1609" s="26" t="str">
        <f>IF('tab1'!F1607="","",'tab1'!F1607)</f>
        <v>Regionalny Program Operacyjny Województwa Pomorskiego na lata 2014-2020</v>
      </c>
      <c r="G1609" s="26" t="str">
        <f>IF('tab1'!G1607="","",'tab1'!G1607)</f>
        <v>6. Integracja</v>
      </c>
      <c r="H1609" s="26" t="str">
        <f>IF('tab1'!H1607="","",'tab1'!H1607)</f>
        <v>6.2. Usługi społeczne</v>
      </c>
      <c r="I1609" s="26" t="str">
        <f>IF('tab1'!I1607="","",'tab1'!I1607)</f>
        <v>6.2.1. Rozwój usług społecznych - mechanizm ZIT</v>
      </c>
      <c r="J1609" s="26">
        <f>IF('tab1'!J1607="","",'tab1'!J1607)</f>
        <v>1127691.6599999999</v>
      </c>
      <c r="K1609" s="26">
        <f>IF('tab1'!K1607="","",'tab1'!K1607)</f>
        <v>1127691.6599999999</v>
      </c>
      <c r="L1609" s="26">
        <f>IF('tab1'!L1607="","",'tab1'!L1607)</f>
        <v>958537.91</v>
      </c>
      <c r="M1609" s="26">
        <f>IF('tab1'!M1607="","",'tab1'!M1607)</f>
        <v>84.9999999113233</v>
      </c>
      <c r="N1609" s="26" t="str">
        <f>IF('tab1'!N1607="","",'tab1'!N1607)</f>
        <v>01 Dotacja bezzwrotna</v>
      </c>
      <c r="O1609" s="26" t="str">
        <f>IF('tab1'!O1607="","",'tab1'!O1607)</f>
        <v>Miejsca realizacji do uzupełnienia ręcznego z raportu uzupełniającego!</v>
      </c>
      <c r="P1609" s="26" t="str">
        <f>IF('tab1'!P1607="","",'tab1'!P1607)</f>
        <v>07 Nie dotyczy</v>
      </c>
      <c r="Q1609" s="28">
        <f>IF('tab1'!Q1607="","",'tab1'!Q1607)</f>
        <v>42614</v>
      </c>
      <c r="R1609" s="28">
        <f>IF('tab1'!R1607="","",'tab1'!R1607)</f>
        <v>43373</v>
      </c>
      <c r="S1609" s="26" t="str">
        <f>IF('tab1'!S1607="","",'tab1'!S1607)</f>
        <v>Pozakonkursowy</v>
      </c>
      <c r="T1609" s="26" t="str">
        <f>IF('tab1'!T1607="","",'tab1'!T1607)</f>
        <v>18 Administracja publiczna</v>
      </c>
      <c r="U1609" s="26" t="str">
        <f>IF('tab1'!U1607="","",'tab1'!U1607)</f>
        <v>112 Ułatwianie dostępu do przystępnych cenowo, trwałych oraz wysokiej jakości usług, w tym opieki zdrowotnej i usług socjalnych świadczonych w interesie ogólnym</v>
      </c>
      <c r="V1609" s="26" t="str">
        <f>IF('tab1'!V1607="","",'tab1'!V1607)</f>
        <v>09 Promowanie włączenia społecznego oraz walka z ubóstwem i wszelką dyskryminacją</v>
      </c>
      <c r="W1609" s="26" t="str">
        <f>IF('tab1'!W1607="","",'tab1'!W1607)</f>
        <v>08 Nie dotyczy</v>
      </c>
      <c r="X1609" s="26" t="str">
        <f>IF('tab1'!X1607="","",'tab1'!X1607)</f>
        <v>ZIT</v>
      </c>
      <c r="Y1609" s="27" t="str">
        <f>VLOOKUP(C1609,'przeliczenia '!C:D,2,FALSE)</f>
        <v>WOJ.: POMORSKIE, POW.: wejherowski</v>
      </c>
    </row>
    <row r="1610" spans="1:25" ht="135" hidden="1" x14ac:dyDescent="0.25">
      <c r="A1610" s="26" t="str">
        <f>IF('tab1'!A1608="","",'tab1'!A1608)</f>
        <v>Rewitalizacja Dolnego Miasta i Placu Wałowego wraz ze Starym Przedmieściem w Gdańsku - kompleksowe usługi społeczne dla mieszkańców dzielnicy</v>
      </c>
      <c r="B1610" s="26" t="str">
        <f>IF('tab1'!B1608="","",'tab1'!B1608)</f>
        <v>Celem projektu jest zmniejszenie liczby osób i rodzin zagrożonych wykluczeniem społecznym poprzez wdrożenie dodatkowych usług społecznych na terenie obszaru zdegradowanego (Dolne Miasto/Plac Wałowy/Stare Przedmieście)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oraz centrum wsparcia i terapii rodzin.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placówce wsparcia dziennego, zajęcia edukacyjne, zajęcia profilaktyczne, wsparcie psychologiczno-pedagogiczne, psychoterapia, trening umiejętności społecznych, interwencja kryzysowa, animacja społeczności lokalnej, wolontariat. Efektem realizacji projektu będzie 11 trwałych miejsc świadczenia usług społecznych oraz wsparcie udzielone 75 osobom zagrożonym ubóstwem i/lub wykluczeniem społecznym, w tym 15 osobom poszukującym pracy. Projekt jest zgodny ze Strategią ZIT.</v>
      </c>
      <c r="C1610" s="26" t="str">
        <f>IF('tab1'!C1608="","",'tab1'!C1608)</f>
        <v>RPPM.06.02.01-22-0005/17</v>
      </c>
      <c r="D1610" s="26" t="str">
        <f>IF('tab1'!D1608="","",'tab1'!D1608)</f>
        <v>GMINA MIASTA GDAŃSKA</v>
      </c>
      <c r="E1610" s="26" t="str">
        <f>IF('tab1'!E1608="","",'tab1'!E1608)</f>
        <v>EFS</v>
      </c>
      <c r="F1610" s="26" t="str">
        <f>IF('tab1'!F1608="","",'tab1'!F1608)</f>
        <v>Regionalny Program Operacyjny Województwa Pomorskiego na lata 2014-2020</v>
      </c>
      <c r="G1610" s="26" t="str">
        <f>IF('tab1'!G1608="","",'tab1'!G1608)</f>
        <v>6. Integracja</v>
      </c>
      <c r="H1610" s="26" t="str">
        <f>IF('tab1'!H1608="","",'tab1'!H1608)</f>
        <v>6.2. Usługi społeczne</v>
      </c>
      <c r="I1610" s="26" t="str">
        <f>IF('tab1'!I1608="","",'tab1'!I1608)</f>
        <v>6.2.1. Rozwój usług społecznych - mechanizm ZIT</v>
      </c>
      <c r="J1610" s="26">
        <f>IF('tab1'!J1608="","",'tab1'!J1608)</f>
        <v>600000</v>
      </c>
      <c r="K1610" s="26">
        <f>IF('tab1'!K1608="","",'tab1'!K1608)</f>
        <v>600000</v>
      </c>
      <c r="L1610" s="26">
        <f>IF('tab1'!L1608="","",'tab1'!L1608)</f>
        <v>510000</v>
      </c>
      <c r="M1610" s="26">
        <f>IF('tab1'!M1608="","",'tab1'!M1608)</f>
        <v>85</v>
      </c>
      <c r="N1610" s="26" t="str">
        <f>IF('tab1'!N1608="","",'tab1'!N1608)</f>
        <v>01 Dotacja bezzwrotna</v>
      </c>
      <c r="O1610" s="26" t="str">
        <f>IF('tab1'!O1608="","",'tab1'!O1608)</f>
        <v>Miejsca realizacji do uzupełnienia ręcznego z raportu uzupełniającego!</v>
      </c>
      <c r="P1610" s="26" t="str">
        <f>IF('tab1'!P1608="","",'tab1'!P1608)</f>
        <v>01 Duże obszary miejskie (o ludności &gt;50 000 i dużej gęstości zaludnienia)</v>
      </c>
      <c r="Q1610" s="28">
        <f>IF('tab1'!Q1608="","",'tab1'!Q1608)</f>
        <v>43525</v>
      </c>
      <c r="R1610" s="28">
        <f>IF('tab1'!R1608="","",'tab1'!R1608)</f>
        <v>44561</v>
      </c>
      <c r="S1610" s="26" t="str">
        <f>IF('tab1'!S1608="","",'tab1'!S1608)</f>
        <v>Pozakonkursowy</v>
      </c>
      <c r="T1610" s="26" t="str">
        <f>IF('tab1'!T1608="","",'tab1'!T1608)</f>
        <v>18 Administracja publiczna</v>
      </c>
      <c r="U1610" s="26" t="str">
        <f>IF('tab1'!U1608="","",'tab1'!U1608)</f>
        <v>112 Ułatwianie dostępu do przystępnych cenowo, trwałych oraz wysokiej jakości usług, w tym opieki zdrowotnej i usług socjalnych świadczonych w interesie ogólnym</v>
      </c>
      <c r="V1610" s="26" t="str">
        <f>IF('tab1'!V1608="","",'tab1'!V1608)</f>
        <v>09 Promowanie włączenia społecznego oraz walka z ubóstwem i wszelką dyskryminacją</v>
      </c>
      <c r="W1610" s="26" t="str">
        <f>IF('tab1'!W1608="","",'tab1'!W1608)</f>
        <v>08 Nie dotyczy</v>
      </c>
      <c r="X1610" s="26" t="str">
        <f>IF('tab1'!X1608="","",'tab1'!X1608)</f>
        <v>ZIT</v>
      </c>
      <c r="Y1610" s="27" t="str">
        <f>VLOOKUP(C1610,'przeliczenia '!C:D,2,FALSE)</f>
        <v>WOJ.: POMORSKIE, POW.: Gdańsk, GM.: Gdańsk</v>
      </c>
    </row>
    <row r="1611" spans="1:25" ht="168.75" hidden="1" x14ac:dyDescent="0.25">
      <c r="A1611" s="26" t="str">
        <f>IF('tab1'!A1609="","",'tab1'!A1609)</f>
        <v>System Aktywizacji Społeczno-Zawodowej w Gdańsku – komponent usług społecznych</v>
      </c>
      <c r="B1611" s="26" t="str">
        <f>IF('tab1'!B1609="","",'tab1'!B1609)</f>
        <v>Celem projektu jest zmniejszenie liczby osób i rodzin zagrożonych wykluczeniem społ. w Gdańsku przez rozwój i wdrożenie usług społ. w 5 Centrach Aktywizacji Społecznej (CAS Orunia,CAS Nowy Port,CAS Stogi,CAS Dolne Miasto,CAS Biskupia Górka) zlokalizowanych na obszarach Gdańska o dużej skali zagrożenia ubóstwem i wykluczeniem społ. w okresie 2017-2022. Grupą docelową są w szczególności:dzieci i młodzież z rodzin dysfunkcyjnych i ich opiekunowie/rodziny przeżywający trudności w wypełnianiu funkcji opiek-wychow.,os.przebywające/opuszczające pieczę zastępczą i ich opiekunowie, os. niesamodzielne/niepełnosprawne i ich opiekunowie.Pref.uczestnictwo os.korzyst. z POPŻ. CAS mimo lokalizacji w obszarach ponadprzeciętnego wykluczenia społecznego oferują usługi wszystkim gdańszczanom. Wsparcie uczestników zostanie zdecentralizowane, główny jego ciężar zostanie przeniesiony do dzielnic zgodnie z potrzebą zapewnienia zindywidualizowanych i kompleksowych usług w środowisku lokalnym. Dzielnicowy system usług realizowany będzie w postaci Centrum Aktywizacji Społecznej oraz rozproszonych usług na terenie dzielnicy. Wszyscy uczestnicy zostaną objęci wszechstronną diagnozą (w 7 obszarach), na podst. której zostaną opracowane ścieżki reintegracji. Każdy uczestnik będzie miał możliwość skorzystania z usług, których najbardziej potrzebuje, np. wsparcie psych., poradnictwo, usługi opiekuńcze, pobyt w dziennej placówce. Każdy uczestnik zostanie objęty asystenturą (asystent/asystent rodziny). Projekt jest zgodny ze strategią ZIT oraz wykorzystuje animację środowiskową i wolontariat. Efektem realizacji projektu będzie wsparcie co najmniej 25 trwałych miejsc świadczenia usług społ. W ramach projektu 64 osoby zagrożone ubóstwem lub wykluczeniem społ. poszukiwać będą pracy, uczestniczyć w kształceniu, szkoleniu, zdobywać będzie kwalifikacje, podejmą pracę po zakończeniu projektu.</v>
      </c>
      <c r="C1611" s="26" t="str">
        <f>IF('tab1'!C1609="","",'tab1'!C1609)</f>
        <v>RPPM.06.02.01-22-0006/16</v>
      </c>
      <c r="D1611" s="26" t="str">
        <f>IF('tab1'!D1609="","",'tab1'!D1609)</f>
        <v>MIASTO GDAŃSK</v>
      </c>
      <c r="E1611" s="26" t="str">
        <f>IF('tab1'!E1609="","",'tab1'!E1609)</f>
        <v>EFS</v>
      </c>
      <c r="F1611" s="26" t="str">
        <f>IF('tab1'!F1609="","",'tab1'!F1609)</f>
        <v>Regionalny Program Operacyjny Województwa Pomorskiego na lata 2014-2020</v>
      </c>
      <c r="G1611" s="26" t="str">
        <f>IF('tab1'!G1609="","",'tab1'!G1609)</f>
        <v>6. Integracja</v>
      </c>
      <c r="H1611" s="26" t="str">
        <f>IF('tab1'!H1609="","",'tab1'!H1609)</f>
        <v>6.2. Usługi społeczne</v>
      </c>
      <c r="I1611" s="26" t="str">
        <f>IF('tab1'!I1609="","",'tab1'!I1609)</f>
        <v>6.2.1. Rozwój usług społecznych - mechanizm ZIT</v>
      </c>
      <c r="J1611" s="26">
        <f>IF('tab1'!J1609="","",'tab1'!J1609)</f>
        <v>6233322</v>
      </c>
      <c r="K1611" s="26">
        <f>IF('tab1'!K1609="","",'tab1'!K1609)</f>
        <v>6233322</v>
      </c>
      <c r="L1611" s="26">
        <f>IF('tab1'!L1609="","",'tab1'!L1609)</f>
        <v>5298323.7</v>
      </c>
      <c r="M1611" s="26">
        <f>IF('tab1'!M1609="","",'tab1'!M1609)</f>
        <v>85</v>
      </c>
      <c r="N1611" s="26" t="str">
        <f>IF('tab1'!N1609="","",'tab1'!N1609)</f>
        <v>01 Dotacja bezzwrotna</v>
      </c>
      <c r="O1611" s="26" t="str">
        <f>IF('tab1'!O1609="","",'tab1'!O1609)</f>
        <v>Miejsca realizacji do uzupełnienia ręcznego z raportu uzupełniającego!</v>
      </c>
      <c r="P1611" s="26" t="str">
        <f>IF('tab1'!P1609="","",'tab1'!P1609)</f>
        <v>01 Duże obszary miejskie (o ludności &gt;50 000 i dużej gęstości zaludnienia)</v>
      </c>
      <c r="Q1611" s="28">
        <f>IF('tab1'!Q1609="","",'tab1'!Q1609)</f>
        <v>42795</v>
      </c>
      <c r="R1611" s="28">
        <f>IF('tab1'!R1609="","",'tab1'!R1609)</f>
        <v>44834</v>
      </c>
      <c r="S1611" s="26" t="str">
        <f>IF('tab1'!S1609="","",'tab1'!S1609)</f>
        <v>Pozakonkursowy</v>
      </c>
      <c r="T1611" s="26" t="str">
        <f>IF('tab1'!T1609="","",'tab1'!T1609)</f>
        <v>18 Administracja publiczna</v>
      </c>
      <c r="U1611" s="26" t="str">
        <f>IF('tab1'!U1609="","",'tab1'!U1609)</f>
        <v>112 Ułatwianie dostępu do przystępnych cenowo, trwałych oraz wysokiej jakości usług, w tym opieki zdrowotnej i usług socjalnych świadczonych w interesie ogólnym</v>
      </c>
      <c r="V1611" s="26" t="str">
        <f>IF('tab1'!V1609="","",'tab1'!V1609)</f>
        <v>09 Promowanie włączenia społecznego oraz walka z ubóstwem i wszelką dyskryminacją</v>
      </c>
      <c r="W1611" s="26" t="str">
        <f>IF('tab1'!W1609="","",'tab1'!W1609)</f>
        <v>08 Nie dotyczy</v>
      </c>
      <c r="X1611" s="26" t="str">
        <f>IF('tab1'!X1609="","",'tab1'!X1609)</f>
        <v>ZIT</v>
      </c>
      <c r="Y1611" s="27" t="str">
        <f>VLOOKUP(C1611,'przeliczenia '!C:D,2,FALSE)</f>
        <v>WOJ.: POMORSKIE, POW.: Gdańsk, GM.: Gdańsk</v>
      </c>
    </row>
    <row r="1612" spans="1:25" ht="180" hidden="1" x14ac:dyDescent="0.25">
      <c r="A1612" s="26" t="str">
        <f>IF('tab1'!A1610="","",'tab1'!A1610)</f>
        <v>Gdynia odNowa: Rozwój usług społecznych świadczonych na rzecz lokalnej społeczności w zachodniej części dzielnicy Witomino-Radiostacja</v>
      </c>
      <c r="B1612" s="26" t="str">
        <f>IF('tab1'!B1610="","",'tab1'!B1610)</f>
        <v>Bezpośrednim (głównym) celem projektu jest poprawa jakości życia zagrożonych ubóstwem i wykluczeniem społecznym mieszkańców podobszaru rewitalizacji zachodniej części dzielnicy Witomino-Radiostacja poprzez zwiększenie do 31.12.2021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Projekt zakłada poszerzenie ilościowe i jakościowe oraz modyfikację oferty placówki wsparcia dziennego, działającej w podobszarze rewitalizacji (prowadzonej przez Partnera projektu – Stowarzyszenie na rzecz Dzieci i Młodzieży Vitava) z ukierunkowaniem na dzieci i młodzież oraz rodziny wyłącznie z tego obszaru poprzez wprowadzenie dotychczas niedostępnej, wyspecyfikowanej oferty wsparcia psychologicznego.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rewitalizacji w ramach podstawowej działalności placówki wsparcia dziennego oraz ogólnomiejskiego projektu "Rozwój usług społecznych w Gdyni" (poddziałanie 6.2.1 RPO WP): linia demarkacyjna interwencji przebiega na gruncie rodzajowym (zróżnicowanie działań) oraz ilościowym (zwiększenie liczby odbiorców). Diagnoza socjodemograficzna podobszaru rewitalizacji Witomino-Radiostacji wskazuje na konieczność pilnej interwencji, co znalazło odzwierciedlenie w projekcie Gminnego Programu Rewitalizacji Miasta Gdyni.</v>
      </c>
      <c r="C1612" s="26" t="str">
        <f>IF('tab1'!C1610="","",'tab1'!C1610)</f>
        <v>RPPM.06.02.01-22-0006/17</v>
      </c>
      <c r="D1612" s="26" t="str">
        <f>IF('tab1'!D1610="","",'tab1'!D1610)</f>
        <v>GMINA MIASTA GDYNI</v>
      </c>
      <c r="E1612" s="26" t="str">
        <f>IF('tab1'!E1610="","",'tab1'!E1610)</f>
        <v>EFS</v>
      </c>
      <c r="F1612" s="26" t="str">
        <f>IF('tab1'!F1610="","",'tab1'!F1610)</f>
        <v>Regionalny Program Operacyjny Województwa Pomorskiego na lata 2014-2020</v>
      </c>
      <c r="G1612" s="26" t="str">
        <f>IF('tab1'!G1610="","",'tab1'!G1610)</f>
        <v>6. Integracja</v>
      </c>
      <c r="H1612" s="26" t="str">
        <f>IF('tab1'!H1610="","",'tab1'!H1610)</f>
        <v>6.2. Usługi społeczne</v>
      </c>
      <c r="I1612" s="26" t="str">
        <f>IF('tab1'!I1610="","",'tab1'!I1610)</f>
        <v>6.2.1. Rozwój usług społecznych - mechanizm ZIT</v>
      </c>
      <c r="J1612" s="26">
        <f>IF('tab1'!J1610="","",'tab1'!J1610)</f>
        <v>287975</v>
      </c>
      <c r="K1612" s="26">
        <f>IF('tab1'!K1610="","",'tab1'!K1610)</f>
        <v>287975</v>
      </c>
      <c r="L1612" s="26">
        <f>IF('tab1'!L1610="","",'tab1'!L1610)</f>
        <v>244778.75</v>
      </c>
      <c r="M1612" s="26">
        <f>IF('tab1'!M1610="","",'tab1'!M1610)</f>
        <v>85</v>
      </c>
      <c r="N1612" s="26" t="str">
        <f>IF('tab1'!N1610="","",'tab1'!N1610)</f>
        <v>01 Dotacja bezzwrotna</v>
      </c>
      <c r="O1612" s="26" t="str">
        <f>IF('tab1'!O1610="","",'tab1'!O1610)</f>
        <v>Miejsca realizacji do uzupełnienia ręcznego z raportu uzupełniającego!</v>
      </c>
      <c r="P1612" s="26" t="str">
        <f>IF('tab1'!P1610="","",'tab1'!P1610)</f>
        <v>01 Duże obszary miejskie (o ludności &gt;50 000 i dużej gęstości zaludnienia)</v>
      </c>
      <c r="Q1612" s="28">
        <f>IF('tab1'!Q1610="","",'tab1'!Q1610)</f>
        <v>43221</v>
      </c>
      <c r="R1612" s="28">
        <f>IF('tab1'!R1610="","",'tab1'!R1610)</f>
        <v>44561</v>
      </c>
      <c r="S1612" s="26" t="str">
        <f>IF('tab1'!S1610="","",'tab1'!S1610)</f>
        <v>Pozakonkursowy</v>
      </c>
      <c r="T1612" s="26" t="str">
        <f>IF('tab1'!T1610="","",'tab1'!T1610)</f>
        <v>18 Administracja publiczna</v>
      </c>
      <c r="U1612" s="26" t="str">
        <f>IF('tab1'!U1610="","",'tab1'!U1610)</f>
        <v>112 Ułatwianie dostępu do przystępnych cenowo, trwałych oraz wysokiej jakości usług, w tym opieki zdrowotnej i usług socjalnych świadczonych w interesie ogólnym</v>
      </c>
      <c r="V1612" s="26" t="str">
        <f>IF('tab1'!V1610="","",'tab1'!V1610)</f>
        <v>09 Promowanie włączenia społecznego oraz walka z ubóstwem i wszelką dyskryminacją</v>
      </c>
      <c r="W1612" s="26" t="str">
        <f>IF('tab1'!W1610="","",'tab1'!W1610)</f>
        <v>08 Nie dotyczy</v>
      </c>
      <c r="X1612" s="26" t="str">
        <f>IF('tab1'!X1610="","",'tab1'!X1610)</f>
        <v>ZIT</v>
      </c>
      <c r="Y1612" s="27" t="str">
        <f>VLOOKUP(C1612,'przeliczenia '!C:D,2,FALSE)</f>
        <v>WOJ.: POMORSKIE, POW.: Gdynia, GM.: Gdynia</v>
      </c>
    </row>
    <row r="1613" spans="1:25" ht="180" hidden="1" x14ac:dyDescent="0.25">
      <c r="A1613" s="26" t="str">
        <f>IF('tab1'!A1611="","",'tab1'!A1611)</f>
        <v>Rozwój usług społecznych na terenie Powiatu Kartuskiego</v>
      </c>
      <c r="B1613" s="26" t="str">
        <f>IF('tab1'!B1611="","",'tab1'!B1611)</f>
        <v>Projekt zakłada objęcie wsparciem 80 osób niesamodzielnych z terenu gminy Kartuzy, Żukowo, Somonino, Przodkowo i Chmielno wraz z ich opiekunami faktycznymi. Działania w projekcie skierowane głownie będą do osób starszych oraz osób niepełnosprawnych, poprzez objęcie ich usługami specjalistycznymi i społecznymi, w tym poprzez świadczenie mobilnych usług opiekuńczych. Ponadto planuje się w ramach projektu, według potrzeb, objąć wsparciem towarzyszącym opiekunów faktycznych tychże osób, a także utworzenie Banku Usług Społecznych na ter. Powiatu Kartuskiego. Efektem projektu będzie zwiększenie zakresu, podniesienie jakości dotychczasowych i wprowadzenie nowych usług społecznych. Projekt będzie realizowany od grudnia 2016 do września 2019 r. CEL GŁÓWNY: objęcie wsparciem osób niesamodzielnych w powiecie kartuskim. CELE SZCZEGÓŁOWE: 1. Podniesienie jakości(standaryzacji)usług społecznych w powiecie. 2. Aktywizacja opiekunów faktycznych osób niesamodzielnych. 3. Pobudzenie zaangażowania całej rodziny w procesie opieki nad osobą zależną. Działania: - stworzenie Banku Usług Społecznych: baza danych instytucji, specjalistów, wolontariatu,potrzebujących. Bank ten będzie miał za zadanie udzielanie informacji oraz koordynowanie procesu udzielania wsparcia w ramach usług społecznych poprzez "kojarzenie" osób potrzebujących z instytucjami udzielającymi wsparcie w ramach i poza projektem; - utworzenie Klubu Aktywności na terenie gminy Kartuzy i Żukowo: tj. ośrodków dziennej opieki w zastępstwie osób na co dzień opiekujących się osobami niesamodzielnymi. W ramach klubu będą odbywać się zajęcia grupowe w postaci różnego rodzaju terapii, w tym usługi rehabilitacyjne; - świadczenie usług Mobilnych Opiekuńczych: wsparcie dodatkowe dla osób objętych opieką OPS i dla osób potrzebujących znajdujących się poza systemem opieki, polegające opiece i pielęgnacji w domu - wsparcie towarzyszące - motywujące i psychologiczne - teleopieka - jako zalążek systemu powiatowego</v>
      </c>
      <c r="C1613" s="26" t="str">
        <f>IF('tab1'!C1611="","",'tab1'!C1611)</f>
        <v>RPPM.06.02.01-22-0007/16</v>
      </c>
      <c r="D1613" s="26" t="str">
        <f>IF('tab1'!D1611="","",'tab1'!D1611)</f>
        <v>POWIAT KARTUSKI</v>
      </c>
      <c r="E1613" s="26" t="str">
        <f>IF('tab1'!E1611="","",'tab1'!E1611)</f>
        <v>EFS</v>
      </c>
      <c r="F1613" s="26" t="str">
        <f>IF('tab1'!F1611="","",'tab1'!F1611)</f>
        <v>Regionalny Program Operacyjny Województwa Pomorskiego na lata 2014-2020</v>
      </c>
      <c r="G1613" s="26" t="str">
        <f>IF('tab1'!G1611="","",'tab1'!G1611)</f>
        <v>6. Integracja</v>
      </c>
      <c r="H1613" s="26" t="str">
        <f>IF('tab1'!H1611="","",'tab1'!H1611)</f>
        <v>6.2. Usługi społeczne</v>
      </c>
      <c r="I1613" s="26" t="str">
        <f>IF('tab1'!I1611="","",'tab1'!I1611)</f>
        <v>6.2.1. Rozwój usług społecznych - mechanizm ZIT</v>
      </c>
      <c r="J1613" s="26">
        <f>IF('tab1'!J1611="","",'tab1'!J1611)</f>
        <v>1350432.47</v>
      </c>
      <c r="K1613" s="26">
        <f>IF('tab1'!K1611="","",'tab1'!K1611)</f>
        <v>1350432.47</v>
      </c>
      <c r="L1613" s="26">
        <f>IF('tab1'!L1611="","",'tab1'!L1611)</f>
        <v>1147867.6000000001</v>
      </c>
      <c r="M1613" s="26">
        <f>IF('tab1'!M1611="","",'tab1'!M1611)</f>
        <v>85.000000037025202</v>
      </c>
      <c r="N1613" s="26" t="str">
        <f>IF('tab1'!N1611="","",'tab1'!N1611)</f>
        <v>01 Dotacja bezzwrotna</v>
      </c>
      <c r="O1613" s="26" t="str">
        <f>IF('tab1'!O1611="","",'tab1'!O1611)</f>
        <v>Miejsca realizacji do uzupełnienia ręcznego z raportu uzupełniającego!</v>
      </c>
      <c r="P1613" s="26" t="str">
        <f>IF('tab1'!P1611="","",'tab1'!P1611)</f>
        <v>02 Małe obszary miejskie (o ludności &gt;5 000 i średniej gęstości zaludnienia)</v>
      </c>
      <c r="Q1613" s="28">
        <f>IF('tab1'!Q1611="","",'tab1'!Q1611)</f>
        <v>42705</v>
      </c>
      <c r="R1613" s="28">
        <f>IF('tab1'!R1611="","",'tab1'!R1611)</f>
        <v>43738</v>
      </c>
      <c r="S1613" s="26" t="str">
        <f>IF('tab1'!S1611="","",'tab1'!S1611)</f>
        <v>Pozakonkursowy</v>
      </c>
      <c r="T1613" s="26" t="str">
        <f>IF('tab1'!T1611="","",'tab1'!T1611)</f>
        <v>18 Administracja publiczna</v>
      </c>
      <c r="U1613" s="26" t="str">
        <f>IF('tab1'!U1611="","",'tab1'!U1611)</f>
        <v>112 Ułatwianie dostępu do przystępnych cenowo, trwałych oraz wysokiej jakości usług, w tym opieki zdrowotnej i usług socjalnych świadczonych w interesie ogólnym</v>
      </c>
      <c r="V1613" s="26" t="str">
        <f>IF('tab1'!V1611="","",'tab1'!V1611)</f>
        <v>09 Promowanie włączenia społecznego oraz walka z ubóstwem i wszelką dyskryminacją</v>
      </c>
      <c r="W1613" s="26" t="str">
        <f>IF('tab1'!W1611="","",'tab1'!W1611)</f>
        <v>08 Nie dotyczy</v>
      </c>
      <c r="X1613" s="26" t="str">
        <f>IF('tab1'!X1611="","",'tab1'!X1611)</f>
        <v>ZIT</v>
      </c>
      <c r="Y1613" s="27" t="str">
        <f>VLOOKUP(C1613,'przeliczenia '!C:D,2,FALSE)</f>
        <v>WOJ.: POMORSKIE, POW.: kartuski, GM.: Chmielno</v>
      </c>
    </row>
    <row r="1614" spans="1:25" ht="180" hidden="1" x14ac:dyDescent="0.25">
      <c r="A1614" s="26" t="str">
        <f>IF('tab1'!A1612="","",'tab1'!A1612)</f>
        <v>Gdynia odNowa: Rozwój usług społecznych świadczonych na rzecz lokalnej społeczności w dzielnicy Oksywie</v>
      </c>
      <c r="B1614" s="26" t="str">
        <f>IF('tab1'!B1612="","",'tab1'!B1612)</f>
        <v>Bezpośrednim (głównym) celem projektu jest poprawa jakości życia zagrożonych ubóstwem i wykluczeniem społecznym mieszkańców podobszaru rewitalizacji dzielnicy Oksywie poprzez zwiększenie do 31.12.2022 r. liczby trwałych miejsc świadczenia usług społecznych.Cel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Osoby zaliczane do grup zagrożonych wykluczeniem wymagają kompleksowego wsparcia i stworzenia warunków sprzyjających integracji społecznej. Projekt zakłada poszerzenie ilościowe i jakościowe oraz modyfikację ofert placówek wsparcia dziennego, działających w podobszarze rewitalizacji: Placówki Wsparcia Dziennego prowadzonej przez Gdańską Fundację Innowacji Społecznej oraz oraz Placówki Wsparcia Rodziny i Dziecka Światłowcy prowadzonej przez Stowarzyszenia Społecznej Edukacji Non Stop wraz z zadaniem realizowanym przez Gminę (PW).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w ramach podstawowej działalności placówkek wsparcia dziennego oraz ogólnomiejskiego projektu "Rozwój usług społecznych w Gdyni" (poddz. 6.2.1 RPO WP): linia demarkacyjna interwencji przebiega na gruncie rodzajowym (zróżnicowanie działań) oraz ilościowym (zwiększenie liczby odbiorców). Diagnoza socjodemograficzna podobszaru wskazuje na konieczność pilnej interwencji, co znalazło odzwierciedlenie w projekcie GPR.</v>
      </c>
      <c r="C1614" s="26" t="str">
        <f>IF('tab1'!C1612="","",'tab1'!C1612)</f>
        <v>RPPM.06.02.01-22-0007/17</v>
      </c>
      <c r="D1614" s="26" t="str">
        <f>IF('tab1'!D1612="","",'tab1'!D1612)</f>
        <v>GMINA MIASTA GDYNI</v>
      </c>
      <c r="E1614" s="26" t="str">
        <f>IF('tab1'!E1612="","",'tab1'!E1612)</f>
        <v>EFS</v>
      </c>
      <c r="F1614" s="26" t="str">
        <f>IF('tab1'!F1612="","",'tab1'!F1612)</f>
        <v>Regionalny Program Operacyjny Województwa Pomorskiego na lata 2014-2020</v>
      </c>
      <c r="G1614" s="26" t="str">
        <f>IF('tab1'!G1612="","",'tab1'!G1612)</f>
        <v>6. Integracja</v>
      </c>
      <c r="H1614" s="26" t="str">
        <f>IF('tab1'!H1612="","",'tab1'!H1612)</f>
        <v>6.2. Usługi społeczne</v>
      </c>
      <c r="I1614" s="26" t="str">
        <f>IF('tab1'!I1612="","",'tab1'!I1612)</f>
        <v>6.2.1. Rozwój usług społecznych - mechanizm ZIT</v>
      </c>
      <c r="J1614" s="26">
        <f>IF('tab1'!J1612="","",'tab1'!J1612)</f>
        <v>403297.5</v>
      </c>
      <c r="K1614" s="26">
        <f>IF('tab1'!K1612="","",'tab1'!K1612)</f>
        <v>403297.5</v>
      </c>
      <c r="L1614" s="26">
        <f>IF('tab1'!L1612="","",'tab1'!L1612)</f>
        <v>342802.87</v>
      </c>
      <c r="M1614" s="26">
        <f>IF('tab1'!M1612="","",'tab1'!M1612)</f>
        <v>84.999998760220393</v>
      </c>
      <c r="N1614" s="26" t="str">
        <f>IF('tab1'!N1612="","",'tab1'!N1612)</f>
        <v>01 Dotacja bezzwrotna</v>
      </c>
      <c r="O1614" s="26" t="str">
        <f>IF('tab1'!O1612="","",'tab1'!O1612)</f>
        <v>Miejsca realizacji do uzupełnienia ręcznego z raportu uzupełniającego!</v>
      </c>
      <c r="P1614" s="26" t="str">
        <f>IF('tab1'!P1612="","",'tab1'!P1612)</f>
        <v>01 Duże obszary miejskie (o ludności &gt;50 000 i dużej gęstości zaludnienia)</v>
      </c>
      <c r="Q1614" s="28">
        <f>IF('tab1'!Q1612="","",'tab1'!Q1612)</f>
        <v>43770</v>
      </c>
      <c r="R1614" s="28">
        <f>IF('tab1'!R1612="","",'tab1'!R1612)</f>
        <v>44926</v>
      </c>
      <c r="S1614" s="26" t="str">
        <f>IF('tab1'!S1612="","",'tab1'!S1612)</f>
        <v>Pozakonkursowy</v>
      </c>
      <c r="T1614" s="26" t="str">
        <f>IF('tab1'!T1612="","",'tab1'!T1612)</f>
        <v>18 Administracja publiczna</v>
      </c>
      <c r="U1614" s="26" t="str">
        <f>IF('tab1'!U1612="","",'tab1'!U1612)</f>
        <v>112 Ułatwianie dostępu do przystępnych cenowo, trwałych oraz wysokiej jakości usług, w tym opieki zdrowotnej i usług socjalnych świadczonych w interesie ogólnym</v>
      </c>
      <c r="V1614" s="26" t="str">
        <f>IF('tab1'!V1612="","",'tab1'!V1612)</f>
        <v>09 Promowanie włączenia społecznego oraz walka z ubóstwem i wszelką dyskryminacją</v>
      </c>
      <c r="W1614" s="26" t="str">
        <f>IF('tab1'!W1612="","",'tab1'!W1612)</f>
        <v>08 Nie dotyczy</v>
      </c>
      <c r="X1614" s="26" t="str">
        <f>IF('tab1'!X1612="","",'tab1'!X1612)</f>
        <v>ZIT</v>
      </c>
      <c r="Y1614" s="27" t="str">
        <f>VLOOKUP(C1614,'przeliczenia '!C:D,2,FALSE)</f>
        <v>WOJ.: POMORSKIE, POW.: Gdynia, GM.: Gdynia</v>
      </c>
    </row>
    <row r="1615" spans="1:25" ht="180" hidden="1" x14ac:dyDescent="0.25">
      <c r="A1615" s="26" t="str">
        <f>IF('tab1'!A1613="","",'tab1'!A1613)</f>
        <v>Rozwój usług społecznych w Gdyni</v>
      </c>
      <c r="B1615" s="26" t="str">
        <f>IF('tab1'!B1613="","",'tab1'!B1613)</f>
        <v>Bezpośrednim (głównym) celem projektu jest poprawa jakości życia zagrożonych ubóstwem i wykluczeniem społecznym mieszkańców Gdyni poprzez zwiększenie do 30.09.2020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oraz usług ukierunkowanych na wsparcie młodzieży pozostającej w pieczy zastępczej i usamodzielnianej, podlegającej systemowi pieczy zastępczej. Projekt zakłada modernizację gdyńskiego systemu usług społecznych w zakresie wsparcia rodziny, młodzieży w pieczy zastępczej i usamodzielnianej (w tym zwiększenie dostępności tych usług) poprzez poszerzenie ilościowe i jakościowe oraz modyfikację oferty placówek wsparcia dziennego, działających lokalnie (dzielnicowo) oraz utworzenie i funkcjonowanie Centrum Usług Społecznych działającego na dwóch płaszczyznach: lokalnej (na jednym z obszarów rewitalizacji) oraz ogólnomiejskiej, z wykorzystaniem elementów animacji środowiskowej oraz wolontariatu jako narzędzi integracji i aktywizacji społecznej. Projekt realizowany będzie systemowo, w oparciu o zintegrowane i spójne działania Laboratorium Innowacji Społecznych (koordynującego działania CUS), Zespołu Placówek Specjalistycznych (JST) w Gdyni oraz 9 organizacji pozarządowych, w tym 8 ngo prowadzących placówki wsparcia dziennego (PWD), tworzących Sieć Pracy ze Społecznością TO TU (w skrócie: SPOT) i 1 ngo współpracującego z PWD. Działania w ramach projektu realizowane będą w nowopowstającym Centrum Usług Społecznych oraz 18 placówkach wsparcia dziennego.</v>
      </c>
      <c r="C1615" s="26" t="str">
        <f>IF('tab1'!C1613="","",'tab1'!C1613)</f>
        <v>RPPM.06.02.01-22-0008/16</v>
      </c>
      <c r="D1615" s="26" t="str">
        <f>IF('tab1'!D1613="","",'tab1'!D1613)</f>
        <v>GMINA MIASTA GDYNI</v>
      </c>
      <c r="E1615" s="26" t="str">
        <f>IF('tab1'!E1613="","",'tab1'!E1613)</f>
        <v>EFS</v>
      </c>
      <c r="F1615" s="26" t="str">
        <f>IF('tab1'!F1613="","",'tab1'!F1613)</f>
        <v>Regionalny Program Operacyjny Województwa Pomorskiego na lata 2014-2020</v>
      </c>
      <c r="G1615" s="26" t="str">
        <f>IF('tab1'!G1613="","",'tab1'!G1613)</f>
        <v>6. Integracja</v>
      </c>
      <c r="H1615" s="26" t="str">
        <f>IF('tab1'!H1613="","",'tab1'!H1613)</f>
        <v>6.2. Usługi społeczne</v>
      </c>
      <c r="I1615" s="26" t="str">
        <f>IF('tab1'!I1613="","",'tab1'!I1613)</f>
        <v>6.2.1. Rozwój usług społecznych - mechanizm ZIT</v>
      </c>
      <c r="J1615" s="26">
        <f>IF('tab1'!J1613="","",'tab1'!J1613)</f>
        <v>3643229.9</v>
      </c>
      <c r="K1615" s="26">
        <f>IF('tab1'!K1613="","",'tab1'!K1613)</f>
        <v>3643229.9</v>
      </c>
      <c r="L1615" s="26">
        <f>IF('tab1'!L1613="","",'tab1'!L1613)</f>
        <v>3096745.42</v>
      </c>
      <c r="M1615" s="26">
        <f>IF('tab1'!M1613="","",'tab1'!M1613)</f>
        <v>85.000000137240903</v>
      </c>
      <c r="N1615" s="26" t="str">
        <f>IF('tab1'!N1613="","",'tab1'!N1613)</f>
        <v>01 Dotacja bezzwrotna</v>
      </c>
      <c r="O1615" s="26" t="str">
        <f>IF('tab1'!O1613="","",'tab1'!O1613)</f>
        <v>Miejsca realizacji do uzupełnienia ręcznego z raportu uzupełniającego!</v>
      </c>
      <c r="P1615" s="26" t="str">
        <f>IF('tab1'!P1613="","",'tab1'!P1613)</f>
        <v>01 Duże obszary miejskie (o ludności &gt;50 000 i dużej gęstości zaludnienia)</v>
      </c>
      <c r="Q1615" s="28">
        <f>IF('tab1'!Q1613="","",'tab1'!Q1613)</f>
        <v>42705</v>
      </c>
      <c r="R1615" s="28">
        <f>IF('tab1'!R1613="","",'tab1'!R1613)</f>
        <v>44104</v>
      </c>
      <c r="S1615" s="26" t="str">
        <f>IF('tab1'!S1613="","",'tab1'!S1613)</f>
        <v>Pozakonkursowy</v>
      </c>
      <c r="T1615" s="26" t="str">
        <f>IF('tab1'!T1613="","",'tab1'!T1613)</f>
        <v>18 Administracja publiczna</v>
      </c>
      <c r="U1615" s="26" t="str">
        <f>IF('tab1'!U1613="","",'tab1'!U1613)</f>
        <v>112 Ułatwianie dostępu do przystępnych cenowo, trwałych oraz wysokiej jakości usług, w tym opieki zdrowotnej i usług socjalnych świadczonych w interesie ogólnym</v>
      </c>
      <c r="V1615" s="26" t="str">
        <f>IF('tab1'!V1613="","",'tab1'!V1613)</f>
        <v>09 Promowanie włączenia społecznego oraz walka z ubóstwem i wszelką dyskryminacją</v>
      </c>
      <c r="W1615" s="26" t="str">
        <f>IF('tab1'!W1613="","",'tab1'!W1613)</f>
        <v>08 Nie dotyczy</v>
      </c>
      <c r="X1615" s="26" t="str">
        <f>IF('tab1'!X1613="","",'tab1'!X1613)</f>
        <v>ZIT</v>
      </c>
      <c r="Y1615" s="27" t="str">
        <f>VLOOKUP(C1615,'przeliczenia '!C:D,2,FALSE)</f>
        <v>WOJ.: POMORSKIE, POW.: Gdynia, GM.: Gdynia</v>
      </c>
    </row>
    <row r="1616" spans="1:25" ht="180" hidden="1" x14ac:dyDescent="0.25">
      <c r="A1616" s="26" t="str">
        <f>IF('tab1'!A1614="","",'tab1'!A1614)</f>
        <v>Gdynia odNowa: Rozwój usług społecznych świadczonych na rzecz lokalnej społeczności w obszarze Zamenhofa - Opata Hackiego</v>
      </c>
      <c r="B1616" s="26" t="str">
        <f>IF('tab1'!B1614="","",'tab1'!B1614)</f>
        <v>Bezpośrednim (głównym) celem projektu jest poprawa jakości życia zagrożonych ubóstwem i wykluczeniem społecznym mieszkańców podobszaru rewitalizacji rejonu ulic Zamenhofa – Opata Hackiego poprzez zwiększenie do 31.12.2021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Osoby zaliczane do grup zagrożonych wykluczeniem wymagają kompleksowego wsparcia i stworzenia warunków sprzyjających integracji społecznej.Pierwsza grupa działań zakłada poszerzenie ilościowe i jakościowe oraz modyfikację oferty Placówki Animacji Środowiskowej STARTER prowadzonej przez Zespół Placówek Specjalistycznych. Druga grupa działań w formie grup wsparcia i indywidualnych konsultacji psychologicznch kierowana jest do rodzin, w tym rodziców/opiekunów oraz pozostałych dorosłych członków z obszaru ZOH.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w ramach działalności placówek wsparcia dziennego oraz ogólnomiejskiego projektu "Rozwój usług społecznych w Gdyni" (poddz. 6.2.1 RPO WP): linia demarkacyjna interwencji przebiega na gruncie rodzajowym (zróżnicowanie działań) oraz ilościowym (zwiększenie liczby odbiorców). Diagnoza socjodemograficzna podobszaru wskazuje na konieczność pilnej interwencji, co znalazło odzwierciedlenie w Gminnym Programie Rewitalizacji.</v>
      </c>
      <c r="C1616" s="26" t="str">
        <f>IF('tab1'!C1614="","",'tab1'!C1614)</f>
        <v>RPPM.06.02.01-22-0008/17</v>
      </c>
      <c r="D1616" s="26" t="str">
        <f>IF('tab1'!D1614="","",'tab1'!D1614)</f>
        <v>GMINA MIASTA GDYNI</v>
      </c>
      <c r="E1616" s="26" t="str">
        <f>IF('tab1'!E1614="","",'tab1'!E1614)</f>
        <v>EFS</v>
      </c>
      <c r="F1616" s="26" t="str">
        <f>IF('tab1'!F1614="","",'tab1'!F1614)</f>
        <v>Regionalny Program Operacyjny Województwa Pomorskiego na lata 2014-2020</v>
      </c>
      <c r="G1616" s="26" t="str">
        <f>IF('tab1'!G1614="","",'tab1'!G1614)</f>
        <v>6. Integracja</v>
      </c>
      <c r="H1616" s="26" t="str">
        <f>IF('tab1'!H1614="","",'tab1'!H1614)</f>
        <v>6.2. Usługi społeczne</v>
      </c>
      <c r="I1616" s="26" t="str">
        <f>IF('tab1'!I1614="","",'tab1'!I1614)</f>
        <v>6.2.1. Rozwój usług społecznych - mechanizm ZIT</v>
      </c>
      <c r="J1616" s="26">
        <f>IF('tab1'!J1614="","",'tab1'!J1614)</f>
        <v>288000</v>
      </c>
      <c r="K1616" s="26">
        <f>IF('tab1'!K1614="","",'tab1'!K1614)</f>
        <v>288000</v>
      </c>
      <c r="L1616" s="26">
        <f>IF('tab1'!L1614="","",'tab1'!L1614)</f>
        <v>244800</v>
      </c>
      <c r="M1616" s="26">
        <f>IF('tab1'!M1614="","",'tab1'!M1614)</f>
        <v>85</v>
      </c>
      <c r="N1616" s="26" t="str">
        <f>IF('tab1'!N1614="","",'tab1'!N1614)</f>
        <v>01 Dotacja bezzwrotna</v>
      </c>
      <c r="O1616" s="26" t="str">
        <f>IF('tab1'!O1614="","",'tab1'!O1614)</f>
        <v>Miejsca realizacji do uzupełnienia ręcznego z raportu uzupełniającego!</v>
      </c>
      <c r="P1616" s="26" t="str">
        <f>IF('tab1'!P1614="","",'tab1'!P1614)</f>
        <v>01 Duże obszary miejskie (o ludności &gt;50 000 i dużej gęstości zaludnienia)</v>
      </c>
      <c r="Q1616" s="28">
        <f>IF('tab1'!Q1614="","",'tab1'!Q1614)</f>
        <v>43525</v>
      </c>
      <c r="R1616" s="28">
        <f>IF('tab1'!R1614="","",'tab1'!R1614)</f>
        <v>44561</v>
      </c>
      <c r="S1616" s="26" t="str">
        <f>IF('tab1'!S1614="","",'tab1'!S1614)</f>
        <v>Pozakonkursowy</v>
      </c>
      <c r="T1616" s="26" t="str">
        <f>IF('tab1'!T1614="","",'tab1'!T1614)</f>
        <v>18 Administracja publiczna</v>
      </c>
      <c r="U1616" s="26" t="str">
        <f>IF('tab1'!U1614="","",'tab1'!U1614)</f>
        <v>112 Ułatwianie dostępu do przystępnych cenowo, trwałych oraz wysokiej jakości usług, w tym opieki zdrowotnej i usług socjalnych świadczonych w interesie ogólnym</v>
      </c>
      <c r="V1616" s="26" t="str">
        <f>IF('tab1'!V1614="","",'tab1'!V1614)</f>
        <v>09 Promowanie włączenia społecznego oraz walka z ubóstwem i wszelką dyskryminacją</v>
      </c>
      <c r="W1616" s="26" t="str">
        <f>IF('tab1'!W1614="","",'tab1'!W1614)</f>
        <v>08 Nie dotyczy</v>
      </c>
      <c r="X1616" s="26" t="str">
        <f>IF('tab1'!X1614="","",'tab1'!X1614)</f>
        <v>ZIT</v>
      </c>
      <c r="Y1616" s="27" t="str">
        <f>VLOOKUP(C1616,'przeliczenia '!C:D,2,FALSE)</f>
        <v>WOJ.: POMORSKIE, POW.: Gdynia, GM.: Gdynia</v>
      </c>
    </row>
    <row r="1617" spans="1:25" ht="168.75" hidden="1" x14ac:dyDescent="0.25">
      <c r="A1617" s="26" t="str">
        <f>IF('tab1'!A1615="","",'tab1'!A1615)</f>
        <v>Utworzenie Centrum Aktywności Rodzin w Żukowie</v>
      </c>
      <c r="B1617" s="26" t="str">
        <f>IF('tab1'!B1615="","",'tab1'!B1615)</f>
        <v>Zakres projektu obejmuje: Projekt zakłada organizację i wdrożenie kompleksowego systemu wsparcia dla osób potrzebujących poprzez powołanie i funkcjonowanie Centrum Aktywności Rodzin, a w nim klubów aktywności oraz mobilnych usług opiekuńczych. Centrum Aktywności Rodzin będzie ośrodkiem dziennej opieki, w którym będą odbywać się zajęcia grupowe i indywidualne w postaci różnego rodzaju terapii. Działania w projekcie skierowane będą głównie do osób nieporadnych życiowo, zagrożonych ubóstwem i wykluczeniem społecznym, a także osób w podeszłym wieku -osoby starsze oraz osób niepełnosprawnych, poprzez objęcie ich usługami specjalistycznymi, społecznym. Usługi skierowane w tym projekcie będą do osób starszych, niesamodzielnych i niepełnosprawnych poprzez rozwój usług opiekuńczych i specjalistycznych usług opiekuńczych. Wsparciem objęci zostaną również opiekunowie faktyczni, jako wsparcie towarzyszące. Obecnie na terenie gminy brak jest komórki specjalizującej się w usługach wsparcia rodziny. Jednocześnie na terenie miasta i gminy nie posiadamy miejsca, w którym mogłoby być świadczone przedmiotowe wsparcie. Centrum będzie stworzone dla uczestników projektu z obszaru zdegradowanego, a w dalszej perspektywie dla mieszkańców całej gminy. Zadania będą realizowane razem z Partnerem - Spółdzielnią Socjalną „Bezpieczni Podopieczni”. Projekt zakłada objęcie wsparciem 40 osób z terenu zdegradowanego centrum Żukowa. Są to osoby doświadczające wielokrotnego wykluczenia społecznego rodzin zagrożonych ubóstwem lub wykluczeniem społecznym oraz z niepełnosprawnościami. Działania w projekcie skierowane będą do całej rodziny, poprzez objęcie wszystkich członków rodzin usługami specjalistycznymi i społecznymi. Efektem projektu będzie zwiększenie zakresu, podniesienie jakości dotychczasowych usług społecznych i wprowadzenie nowych usług społecznych. Okres realizacji projektu: od 2017-06-01 do 2021-03-31</v>
      </c>
      <c r="C1617" s="26" t="str">
        <f>IF('tab1'!C1615="","",'tab1'!C1615)</f>
        <v>RPPM.06.02.01-22-0009/17</v>
      </c>
      <c r="D1617" s="26" t="str">
        <f>IF('tab1'!D1615="","",'tab1'!D1615)</f>
        <v>GMINA ŻUKOWO</v>
      </c>
      <c r="E1617" s="26" t="str">
        <f>IF('tab1'!E1615="","",'tab1'!E1615)</f>
        <v>EFS</v>
      </c>
      <c r="F1617" s="26" t="str">
        <f>IF('tab1'!F1615="","",'tab1'!F1615)</f>
        <v>Regionalny Program Operacyjny Województwa Pomorskiego na lata 2014-2020</v>
      </c>
      <c r="G1617" s="26" t="str">
        <f>IF('tab1'!G1615="","",'tab1'!G1615)</f>
        <v>6. Integracja</v>
      </c>
      <c r="H1617" s="26" t="str">
        <f>IF('tab1'!H1615="","",'tab1'!H1615)</f>
        <v>6.2. Usługi społeczne</v>
      </c>
      <c r="I1617" s="26" t="str">
        <f>IF('tab1'!I1615="","",'tab1'!I1615)</f>
        <v>6.2.1. Rozwój usług społecznych - mechanizm ZIT</v>
      </c>
      <c r="J1617" s="26">
        <f>IF('tab1'!J1615="","",'tab1'!J1615)</f>
        <v>521180</v>
      </c>
      <c r="K1617" s="26">
        <f>IF('tab1'!K1615="","",'tab1'!K1615)</f>
        <v>521180</v>
      </c>
      <c r="L1617" s="26">
        <f>IF('tab1'!L1615="","",'tab1'!L1615)</f>
        <v>443003</v>
      </c>
      <c r="M1617" s="26">
        <f>IF('tab1'!M1615="","",'tab1'!M1615)</f>
        <v>85</v>
      </c>
      <c r="N1617" s="26" t="str">
        <f>IF('tab1'!N1615="","",'tab1'!N1615)</f>
        <v>01 Dotacja bezzwrotna</v>
      </c>
      <c r="O1617" s="26" t="str">
        <f>IF('tab1'!O1615="","",'tab1'!O1615)</f>
        <v>Miejsca realizacji do uzupełnienia ręcznego z raportu uzupełniającego!</v>
      </c>
      <c r="P1617" s="26" t="str">
        <f>IF('tab1'!P1615="","",'tab1'!P1615)</f>
        <v>02 Małe obszary miejskie (o ludności &gt;5 000 i średniej gęstości zaludnienia)</v>
      </c>
      <c r="Q1617" s="28">
        <f>IF('tab1'!Q1615="","",'tab1'!Q1615)</f>
        <v>42887</v>
      </c>
      <c r="R1617" s="28">
        <f>IF('tab1'!R1615="","",'tab1'!R1615)</f>
        <v>44377</v>
      </c>
      <c r="S1617" s="26" t="str">
        <f>IF('tab1'!S1615="","",'tab1'!S1615)</f>
        <v>Pozakonkursowy</v>
      </c>
      <c r="T1617" s="26" t="str">
        <f>IF('tab1'!T1615="","",'tab1'!T1615)</f>
        <v>18 Administracja publiczna</v>
      </c>
      <c r="U1617" s="26" t="str">
        <f>IF('tab1'!U1615="","",'tab1'!U1615)</f>
        <v>112 Ułatwianie dostępu do przystępnych cenowo, trwałych oraz wysokiej jakości usług, w tym opieki zdrowotnej i usług socjalnych świadczonych w interesie ogólnym</v>
      </c>
      <c r="V1617" s="26" t="str">
        <f>IF('tab1'!V1615="","",'tab1'!V1615)</f>
        <v>09 Promowanie włączenia społecznego oraz walka z ubóstwem i wszelką dyskryminacją</v>
      </c>
      <c r="W1617" s="26" t="str">
        <f>IF('tab1'!W1615="","",'tab1'!W1615)</f>
        <v>08 Nie dotyczy</v>
      </c>
      <c r="X1617" s="26" t="str">
        <f>IF('tab1'!X1615="","",'tab1'!X1615)</f>
        <v>ZIT</v>
      </c>
      <c r="Y1617" s="27" t="str">
        <f>VLOOKUP(C1617,'przeliczenia '!C:D,2,FALSE)</f>
        <v>WOJ.: POMORSKIE, POW.: kartuski, GM.: Żukowo</v>
      </c>
    </row>
    <row r="1618" spans="1:25" ht="168.75" hidden="1" x14ac:dyDescent="0.25">
      <c r="A1618" s="26" t="str">
        <f>IF('tab1'!A1616="","",'tab1'!A1616)</f>
        <v>Centrum Usług Społecznych</v>
      </c>
      <c r="B1618" s="26" t="str">
        <f>IF('tab1'!B1616="","",'tab1'!B1616)</f>
        <v>Projekt Centrum Usług Społecznych to element kompleksowej rewitalizacji Centrum Kartuz, skierowany jest do 55 osób, klientów pomocy społecznej zagrożonych ubóstwem i wykluczeniem społecznej zamieszkujących w obszarze nr 1 Centrum określonego w projekcie Gminnego Programu Rewitalizacji Kartuz z stycznia 2017 roku spełniających co najmniej jedną z przesłanek określonych w art. 7 ww. ustawy o pomocy społecznej. W pierwszej kolejności do projektu będą kwalifikowane osoby korzystające z PO PŻ. Celem projektu jest zwiększenie liczby trwałych miejsc świadczenia usług społecznych. Planowane działania w projekcie to utworzenie CUS w którym świadczone będą usługi dla osób niesamodzielnych, opiekunów osób niesamodzielnych oraz rodzin z problemami opiekuńczo wychowawczymi. W ramach CUS planowany jest objęcie wsparciem 90 osób: 1. Punkt wsparcia opiekuna osoby niesamodzielnej - 10 osób - opiekunów osób niesamodzielnych w zakresie niezbędnym do aktywizacji społeczno zawodowej. 2. Dzienny ośrodek wsparcia dla niesamodzielnych - 30 osób w wieku poprodukcyjnym wymagające opieki w formie usług opiekuńczych. 3. Klub dla rodzin - 15 rodzin (łącznie w klubie dla rodzin 50 osób). Do KDR zostaną zakwalifikowane rodziny z problemami opiekuńczo wychowawczymi. W celu sprawnej realizacji i organizacji Dziennego ośrodka wsparcia dla osób niesamodzielnych planowane jest powołanie spółdzielni socjalnej osób prawnych z Gminą Chmielno przy współpracy z OWES i PUP Kartuzy. Realizatorem projektu będzie Gminny Ośrodek Pomocy Społecznej w Kartuzach w partnerstwie z Centrum Psychologiczno Pastoralnym "Więź" z Tczewa.Zadania przypisane Partnerowi będą realizowane w CUS Kartuzy. Partner zaangażowany będzie głównie w części zadań Klubu dla rodzin. Zaplanowane działania przyczynią się do osiągnięcia zakładanych rezultatów projektu.</v>
      </c>
      <c r="C1618" s="26" t="str">
        <f>IF('tab1'!C1616="","",'tab1'!C1616)</f>
        <v>RPPM.06.02.01-22-0010/17</v>
      </c>
      <c r="D1618" s="26" t="str">
        <f>IF('tab1'!D1616="","",'tab1'!D1616)</f>
        <v>GMINA KARTUZY</v>
      </c>
      <c r="E1618" s="26" t="str">
        <f>IF('tab1'!E1616="","",'tab1'!E1616)</f>
        <v>EFS</v>
      </c>
      <c r="F1618" s="26" t="str">
        <f>IF('tab1'!F1616="","",'tab1'!F1616)</f>
        <v>Regionalny Program Operacyjny Województwa Pomorskiego na lata 2014-2020</v>
      </c>
      <c r="G1618" s="26" t="str">
        <f>IF('tab1'!G1616="","",'tab1'!G1616)</f>
        <v>6. Integracja</v>
      </c>
      <c r="H1618" s="26" t="str">
        <f>IF('tab1'!H1616="","",'tab1'!H1616)</f>
        <v>6.2. Usługi społeczne</v>
      </c>
      <c r="I1618" s="26" t="str">
        <f>IF('tab1'!I1616="","",'tab1'!I1616)</f>
        <v>6.2.1. Rozwój usług społecznych - mechanizm ZIT</v>
      </c>
      <c r="J1618" s="26">
        <f>IF('tab1'!J1616="","",'tab1'!J1616)</f>
        <v>639823.07999999996</v>
      </c>
      <c r="K1618" s="26">
        <f>IF('tab1'!K1616="","",'tab1'!K1616)</f>
        <v>639823.07999999996</v>
      </c>
      <c r="L1618" s="26">
        <f>IF('tab1'!L1616="","",'tab1'!L1616)</f>
        <v>543849.62</v>
      </c>
      <c r="M1618" s="26">
        <f>IF('tab1'!M1616="","",'tab1'!M1616)</f>
        <v>85.000000312586394</v>
      </c>
      <c r="N1618" s="26" t="str">
        <f>IF('tab1'!N1616="","",'tab1'!N1616)</f>
        <v>01 Dotacja bezzwrotna</v>
      </c>
      <c r="O1618" s="26" t="str">
        <f>IF('tab1'!O1616="","",'tab1'!O1616)</f>
        <v>Miejsca realizacji do uzupełnienia ręcznego z raportu uzupełniającego!</v>
      </c>
      <c r="P1618" s="26" t="str">
        <f>IF('tab1'!P1616="","",'tab1'!P1616)</f>
        <v>02 Małe obszary miejskie (o ludności &gt;5 000 i średniej gęstości zaludnienia)</v>
      </c>
      <c r="Q1618" s="28">
        <f>IF('tab1'!Q1616="","",'tab1'!Q1616)</f>
        <v>43282</v>
      </c>
      <c r="R1618" s="28">
        <f>IF('tab1'!R1616="","",'tab1'!R1616)</f>
        <v>44196</v>
      </c>
      <c r="S1618" s="26" t="str">
        <f>IF('tab1'!S1616="","",'tab1'!S1616)</f>
        <v>Pozakonkursowy</v>
      </c>
      <c r="T1618" s="26" t="str">
        <f>IF('tab1'!T1616="","",'tab1'!T1616)</f>
        <v>18 Administracja publiczna</v>
      </c>
      <c r="U1618" s="26" t="str">
        <f>IF('tab1'!U1616="","",'tab1'!U1616)</f>
        <v>112 Ułatwianie dostępu do przystępnych cenowo, trwałych oraz wysokiej jakości usług, w tym opieki zdrowotnej i usług socjalnych świadczonych w interesie ogólnym</v>
      </c>
      <c r="V1618" s="26" t="str">
        <f>IF('tab1'!V1616="","",'tab1'!V1616)</f>
        <v>09 Promowanie włączenia społecznego oraz walka z ubóstwem i wszelką dyskryminacją</v>
      </c>
      <c r="W1618" s="26" t="str">
        <f>IF('tab1'!W1616="","",'tab1'!W1616)</f>
        <v>08 Nie dotyczy</v>
      </c>
      <c r="X1618" s="26" t="str">
        <f>IF('tab1'!X1616="","",'tab1'!X1616)</f>
        <v>ZIT</v>
      </c>
      <c r="Y1618" s="27" t="str">
        <f>VLOOKUP(C1618,'przeliczenia '!C:D,2,FALSE)</f>
        <v>WOJ.: POMORSKIE, POW.: kartuski, GM.: Kartuzy</v>
      </c>
    </row>
    <row r="1619" spans="1:25" ht="180" hidden="1" x14ac:dyDescent="0.25">
      <c r="A1619" s="26" t="str">
        <f>IF('tab1'!A1617="","",'tab1'!A1617)</f>
        <v>Centrum Usług Społecznych Zagórze</v>
      </c>
      <c r="B1619" s="26" t="str">
        <f>IF('tab1'!B1617="","",'tab1'!B1617)</f>
        <v>Główny cel projektu- zwiększenie liczby trwałych miejsc świadczenia usług społecznych, jak również ułatwienie dostępu do wysokiej jakości usług społecznych. Udział w projekcie wezmą osoby zagrożone ubóstwem lub wykluczeniem społecznym 43 os.(26K,17M),w tym co najmniej 10 os. niepełnosprawnych(6K,4M). Cele szczegółowe projektu to min. podejmowanie inicjatyw w zakresie rozwoju zdeinstytucjalizowanych i spersonalizowanych form wsparcia, rozwój nowoczesnych usł. społ., podniesienie poziomu aktywności społ.i zawodowej, aktywna integr. i wspieranie rodz., pomoc psychol.- terapeutyczna, rozwijanie miejsc wsparcia społecznego, usamodzielnienie się i wzrost wydajności funkcji opiekuńczo wychow. rodz.Cele projektu będą realizowane dzięki utworzeniu Centrum Usług Społecznych Zagórze. W ramach działalności Centrum utworzony zostanie Zagórski Klub Rodziny będzie prowadził działalność w zakresie wpierania rodziny, wzmacniania jej kompetencje opiekuńczo wychowawcze jak i wspierał w pokonywaniu trudności. Zakres zadaniowy to:Warsztaty/szkolenia dla rodziców, konsultacje i poradnictwo specjalistyczne,terapia i mediacje dla rodziny, rodzinna gr. wsparcia, klub młodzieżowy "Nasza dzielnica". Powstanie również Punkt wsparcia opiekuna faktycznego, gdzie odbędą się szkolenia/warsztaty z zakresu usł. opiekuńczych, poradnictwo psych.,medyczne i prawne. Uruchomiony zostanie Punkt wsparcia osoby niesamodzielnej, który rozwinie pomoc sąsiedzką, oraz usługi asystenckie w miejscu zamieszkania. Łącznie w ramach projektu wsparcie uzyskają 22 miejsca świadczenia usł. społecznych. Liczba os.zagrożonych ubóstwem lub wykluczeniem społecznym poszukująca pracy, uczestnicząca w kształceniu lub szkoleniu, zdobywająca kwalifikacje, pracujących po opuszczeniu programu to 9 os.Efektem projektu będzie wzrost liczby trwałych, dostępnych i pozytywnie postrzeganych miejsc świadczenia usług społ. Projekt realizowany w partnerstwie JST z org. pozarządowymi, co przyczyni się do osiągnięcia zakł. rezultatów</v>
      </c>
      <c r="C1619" s="26" t="str">
        <f>IF('tab1'!C1617="","",'tab1'!C1617)</f>
        <v>RPPM.06.02.01-22-0012/17</v>
      </c>
      <c r="D1619" s="26" t="str">
        <f>IF('tab1'!D1617="","",'tab1'!D1617)</f>
        <v>GMINA MIEJSKA RUMIA</v>
      </c>
      <c r="E1619" s="26" t="str">
        <f>IF('tab1'!E1617="","",'tab1'!E1617)</f>
        <v>EFS</v>
      </c>
      <c r="F1619" s="26" t="str">
        <f>IF('tab1'!F1617="","",'tab1'!F1617)</f>
        <v>Regionalny Program Operacyjny Województwa Pomorskiego na lata 2014-2020</v>
      </c>
      <c r="G1619" s="26" t="str">
        <f>IF('tab1'!G1617="","",'tab1'!G1617)</f>
        <v>6. Integracja</v>
      </c>
      <c r="H1619" s="26" t="str">
        <f>IF('tab1'!H1617="","",'tab1'!H1617)</f>
        <v>6.2. Usługi społeczne</v>
      </c>
      <c r="I1619" s="26" t="str">
        <f>IF('tab1'!I1617="","",'tab1'!I1617)</f>
        <v>6.2.1. Rozwój usług społecznych - mechanizm ZIT</v>
      </c>
      <c r="J1619" s="26">
        <f>IF('tab1'!J1617="","",'tab1'!J1617)</f>
        <v>844835.29</v>
      </c>
      <c r="K1619" s="26">
        <f>IF('tab1'!K1617="","",'tab1'!K1617)</f>
        <v>844835.29</v>
      </c>
      <c r="L1619" s="26">
        <f>IF('tab1'!L1617="","",'tab1'!L1617)</f>
        <v>718110</v>
      </c>
      <c r="M1619" s="26">
        <f>IF('tab1'!M1617="","",'tab1'!M1617)</f>
        <v>85.000000414281899</v>
      </c>
      <c r="N1619" s="26" t="str">
        <f>IF('tab1'!N1617="","",'tab1'!N1617)</f>
        <v>01 Dotacja bezzwrotna</v>
      </c>
      <c r="O1619" s="26" t="str">
        <f>IF('tab1'!O1617="","",'tab1'!O1617)</f>
        <v>Miejsca realizacji do uzupełnienia ręcznego z raportu uzupełniającego!</v>
      </c>
      <c r="P1619" s="26" t="str">
        <f>IF('tab1'!P1617="","",'tab1'!P1617)</f>
        <v>01 Duże obszary miejskie (o ludności &gt;50 000 i dużej gęstości zaludnienia)</v>
      </c>
      <c r="Q1619" s="28">
        <f>IF('tab1'!Q1617="","",'tab1'!Q1617)</f>
        <v>43101</v>
      </c>
      <c r="R1619" s="28">
        <f>IF('tab1'!R1617="","",'tab1'!R1617)</f>
        <v>44865</v>
      </c>
      <c r="S1619" s="26" t="str">
        <f>IF('tab1'!S1617="","",'tab1'!S1617)</f>
        <v>Pozakonkursowy</v>
      </c>
      <c r="T1619" s="26" t="str">
        <f>IF('tab1'!T1617="","",'tab1'!T1617)</f>
        <v>18 Administracja publiczna</v>
      </c>
      <c r="U1619" s="26" t="str">
        <f>IF('tab1'!U1617="","",'tab1'!U1617)</f>
        <v>112 Ułatwianie dostępu do przystępnych cenowo, trwałych oraz wysokiej jakości usług, w tym opieki zdrowotnej i usług socjalnych świadczonych w interesie ogólnym</v>
      </c>
      <c r="V1619" s="26" t="str">
        <f>IF('tab1'!V1617="","",'tab1'!V1617)</f>
        <v>09 Promowanie włączenia społecznego oraz walka z ubóstwem i wszelką dyskryminacją</v>
      </c>
      <c r="W1619" s="26" t="str">
        <f>IF('tab1'!W1617="","",'tab1'!W1617)</f>
        <v>08 Nie dotyczy</v>
      </c>
      <c r="X1619" s="26" t="str">
        <f>IF('tab1'!X1617="","",'tab1'!X1617)</f>
        <v>ZIT</v>
      </c>
      <c r="Y1619" s="27" t="str">
        <f>VLOOKUP(C1619,'przeliczenia '!C:D,2,FALSE)</f>
        <v>WOJ.: POMORSKIE, POW.: wejherowski, GM.: Rumia</v>
      </c>
    </row>
    <row r="1620" spans="1:25" ht="168.75" hidden="1" x14ac:dyDescent="0.25">
      <c r="A1620" s="26" t="str">
        <f>IF('tab1'!A1618="","",'tab1'!A1618)</f>
        <v>Rewitalizacja Centrum Pucka</v>
      </c>
      <c r="B1620" s="26" t="str">
        <f>IF('tab1'!B1618="","",'tab1'!B1618)</f>
        <v>Projekt skierowany jest do grupy 30 osób zagrożonych ubóstwem lub wykluczeniem społecznym objętych usługami społecznymi świadczonymi w interesie ogólnym w Programie. Projekt zakłada utworzenie placówki wsparcia dziennego w formie opiekuńczej oraz klubu rodziców (dla osób zagrożonych ubóstwem lub wykluczeniem społecznym oraz ich rodzin). Z nieodpłatnego i dobrowolnego pobytu w placówce będą mogły korzystać dzieci i młodzież w wieku 6-18 lat w szczególności z rodzin przeżywających trudności w wypełnianiu funkcji opiekuńczo-wychowawczej oraz mających problemy alkoholowe. Przyjęcie następować będzie na pisemny wniosek rodziców lub opiekunów prawnych dziecka. Siedziba jednostki znajdować się będzie w Puckim Centrum Wsparcia, które utworzone zostanie w ramach przedsięwzięcia realizowanego równocześnie w ramach Poddziałania 8.1.1. Placówka prowadzić będzie działalność przez cały rok kalendarzowy, we wszystkie dni robocze w godzinach popołudniowych – wg potrzeb, a także w wybrane weekendy np. podczas organizacji wycieczek, imprez integracyjnych oraz okolicznościowych. Celem działania placówki będzie m.in. wspieranie rodzin w pełnieniu funkcji opiekuńczo-wychowawczych, zapewnienie opieki i wychowania w czasie wolnym od zajęć szkolnych, promowanie zdrowego stylu życia, wspieranie w osiąganiu sukcesów szkolnych itd. W ramach placówki realizowane będą następujące działania: korepetycje, wycieczki, zajęcia dodatkowe o różnorodnej tematyce, rozwijające zainteresowania oraz zagospodarowujące wolny czas. W ramach zadania – klub rodziców, prowadzone będą warsztaty umiejętności rodzicielskich, o charakterze cyklicznym. Celem warsztatów będzie wspieranie rodziców i opiekunów w wychowaniu dzieci. Prowadzenie placówki wsparcia dziennego oraz warsztaty pn. „Klub rodziców” powierzone zostaną Partnerowi 1.</v>
      </c>
      <c r="C1620" s="26" t="str">
        <f>IF('tab1'!C1618="","",'tab1'!C1618)</f>
        <v>RPPM.06.02.01-22-0013/17</v>
      </c>
      <c r="D1620" s="26" t="str">
        <f>IF('tab1'!D1618="","",'tab1'!D1618)</f>
        <v>GMINA MIASTA PUCK</v>
      </c>
      <c r="E1620" s="26" t="str">
        <f>IF('tab1'!E1618="","",'tab1'!E1618)</f>
        <v>EFS</v>
      </c>
      <c r="F1620" s="26" t="str">
        <f>IF('tab1'!F1618="","",'tab1'!F1618)</f>
        <v>Regionalny Program Operacyjny Województwa Pomorskiego na lata 2014-2020</v>
      </c>
      <c r="G1620" s="26" t="str">
        <f>IF('tab1'!G1618="","",'tab1'!G1618)</f>
        <v>6. Integracja</v>
      </c>
      <c r="H1620" s="26" t="str">
        <f>IF('tab1'!H1618="","",'tab1'!H1618)</f>
        <v>6.2. Usługi społeczne</v>
      </c>
      <c r="I1620" s="26" t="str">
        <f>IF('tab1'!I1618="","",'tab1'!I1618)</f>
        <v>6.2.1. Rozwój usług społecznych - mechanizm ZIT</v>
      </c>
      <c r="J1620" s="26">
        <f>IF('tab1'!J1618="","",'tab1'!J1618)</f>
        <v>224673.75</v>
      </c>
      <c r="K1620" s="26">
        <f>IF('tab1'!K1618="","",'tab1'!K1618)</f>
        <v>224673.75</v>
      </c>
      <c r="L1620" s="26">
        <f>IF('tab1'!L1618="","",'tab1'!L1618)</f>
        <v>190972.69</v>
      </c>
      <c r="M1620" s="26">
        <f>IF('tab1'!M1618="","",'tab1'!M1618)</f>
        <v>85.000001112724604</v>
      </c>
      <c r="N1620" s="26" t="str">
        <f>IF('tab1'!N1618="","",'tab1'!N1618)</f>
        <v>01 Dotacja bezzwrotna</v>
      </c>
      <c r="O1620" s="26" t="str">
        <f>IF('tab1'!O1618="","",'tab1'!O1618)</f>
        <v>Miejsca realizacji do uzupełnienia ręcznego z raportu uzupełniającego!</v>
      </c>
      <c r="P1620" s="26" t="str">
        <f>IF('tab1'!P1618="","",'tab1'!P1618)</f>
        <v>02 Małe obszary miejskie (o ludności &gt;5 000 i średniej gęstości zaludnienia)</v>
      </c>
      <c r="Q1620" s="28">
        <f>IF('tab1'!Q1618="","",'tab1'!Q1618)</f>
        <v>43862</v>
      </c>
      <c r="R1620" s="28">
        <f>IF('tab1'!R1618="","",'tab1'!R1618)</f>
        <v>44439</v>
      </c>
      <c r="S1620" s="26" t="str">
        <f>IF('tab1'!S1618="","",'tab1'!S1618)</f>
        <v>Pozakonkursowy</v>
      </c>
      <c r="T1620" s="26" t="str">
        <f>IF('tab1'!T1618="","",'tab1'!T1618)</f>
        <v>18 Administracja publiczna</v>
      </c>
      <c r="U1620" s="26" t="str">
        <f>IF('tab1'!U1618="","",'tab1'!U1618)</f>
        <v>112 Ułatwianie dostępu do przystępnych cenowo, trwałych oraz wysokiej jakości usług, w tym opieki zdrowotnej i usług socjalnych świadczonych w interesie ogólnym</v>
      </c>
      <c r="V1620" s="26" t="str">
        <f>IF('tab1'!V1618="","",'tab1'!V1618)</f>
        <v>09 Promowanie włączenia społecznego oraz walka z ubóstwem i wszelką dyskryminacją</v>
      </c>
      <c r="W1620" s="26" t="str">
        <f>IF('tab1'!W1618="","",'tab1'!W1618)</f>
        <v>08 Nie dotyczy</v>
      </c>
      <c r="X1620" s="26" t="str">
        <f>IF('tab1'!X1618="","",'tab1'!X1618)</f>
        <v>ZIT</v>
      </c>
      <c r="Y1620" s="27" t="str">
        <f>VLOOKUP(C1620,'przeliczenia '!C:D,2,FALSE)</f>
        <v>WOJ.: POMORSKIE, POW.: pucki, GM.: Puck</v>
      </c>
    </row>
    <row r="1621" spans="1:25" ht="90" hidden="1" x14ac:dyDescent="0.25">
      <c r="A1621" s="26" t="str">
        <f>IF('tab1'!A1619="","",'tab1'!A1619)</f>
        <v>Rozwój usług społecznych w ramach Gminnego Programu Rewitalizacji Miasta Chojnice.</v>
      </c>
      <c r="B1621" s="26" t="str">
        <f>IF('tab1'!B1619="","",'tab1'!B1619)</f>
        <v>Projekt zakłada objęcie wsparciem 140 osób w tym 40 osób niesamodzielnych, 20 opiekunów faktycznych oraz średnio 20 rodzin (80 osób) mających trudności w wypełnianiu funkcji opiekuńczo - wychowawczych z obszaru objętego rewitalizacją (Dzielnica Dworcowa) w Gminie Miejskiej Chojnice w okresie 1.01.2018 - 31.07.2022. Działania będą skierowane głównie do: 1.Osób starszych i niepełnosprawnych poprzez objęcie ich usługami specjalistycznymi i społecznymi, w tym poprzez świadczenie mobilnych usług opiekuńczych oraz ich opiekunów faktycznych. 2. Rodzin przeżywających trudności w wypełnianiu swoich funkcji opiekuńczo - wychowawczych poprzez pomoc m.in. asystencką, terapeutyczną, psychologiczną. W ramach projektu utworzony zostanie punkt opieki dziennej dla osób niesamodzielnych oraz placówka wsparcia dziennego. W obu punktach odbywać się będą zajęcia grupowe, indywidualne w postaci m.in.różnego rodzaju terapii, poradnictwa, organizacji czasu wolnego.</v>
      </c>
      <c r="C1621" s="26" t="str">
        <f>IF('tab1'!C1619="","",'tab1'!C1619)</f>
        <v>RPPM.06.02.02-22-0001/17</v>
      </c>
      <c r="D1621" s="26" t="str">
        <f>IF('tab1'!D1619="","",'tab1'!D1619)</f>
        <v>GMINA MIEJSKA CHOJNICE</v>
      </c>
      <c r="E1621" s="26" t="str">
        <f>IF('tab1'!E1619="","",'tab1'!E1619)</f>
        <v>EFS</v>
      </c>
      <c r="F1621" s="26" t="str">
        <f>IF('tab1'!F1619="","",'tab1'!F1619)</f>
        <v>Regionalny Program Operacyjny Województwa Pomorskiego na lata 2014-2020</v>
      </c>
      <c r="G1621" s="26" t="str">
        <f>IF('tab1'!G1619="","",'tab1'!G1619)</f>
        <v>6. Integracja</v>
      </c>
      <c r="H1621" s="26" t="str">
        <f>IF('tab1'!H1619="","",'tab1'!H1619)</f>
        <v>6.2. Usługi społeczne</v>
      </c>
      <c r="I1621" s="26" t="str">
        <f>IF('tab1'!I1619="","",'tab1'!I1619)</f>
        <v>6.2.2. Rozwój usług społecznych</v>
      </c>
      <c r="J1621" s="26">
        <f>IF('tab1'!J1619="","",'tab1'!J1619)</f>
        <v>2656580.5</v>
      </c>
      <c r="K1621" s="26">
        <f>IF('tab1'!K1619="","",'tab1'!K1619)</f>
        <v>2656580.5</v>
      </c>
      <c r="L1621" s="26">
        <f>IF('tab1'!L1619="","",'tab1'!L1619)</f>
        <v>2258093.42</v>
      </c>
      <c r="M1621" s="26">
        <f>IF('tab1'!M1619="","",'tab1'!M1619)</f>
        <v>84.999999811788101</v>
      </c>
      <c r="N1621" s="26" t="str">
        <f>IF('tab1'!N1619="","",'tab1'!N1619)</f>
        <v>01 Dotacja bezzwrotna</v>
      </c>
      <c r="O1621" s="26" t="str">
        <f>IF('tab1'!O1619="","",'tab1'!O1619)</f>
        <v>Miejsca realizacji do uzupełnienia ręcznego z raportu uzupełniającego!</v>
      </c>
      <c r="P1621" s="26" t="str">
        <f>IF('tab1'!P1619="","",'tab1'!P1619)</f>
        <v>02 Małe obszary miejskie (o ludności &gt;5 000 i średniej gęstości zaludnienia)</v>
      </c>
      <c r="Q1621" s="28">
        <f>IF('tab1'!Q1619="","",'tab1'!Q1619)</f>
        <v>43101</v>
      </c>
      <c r="R1621" s="28">
        <f>IF('tab1'!R1619="","",'tab1'!R1619)</f>
        <v>44773</v>
      </c>
      <c r="S1621" s="26" t="str">
        <f>IF('tab1'!S1619="","",'tab1'!S1619)</f>
        <v>Konkursowy</v>
      </c>
      <c r="T1621" s="26" t="str">
        <f>IF('tab1'!T1619="","",'tab1'!T1619)</f>
        <v>18 Administracja publiczna</v>
      </c>
      <c r="U1621" s="26" t="str">
        <f>IF('tab1'!U1619="","",'tab1'!U1619)</f>
        <v>112 Ułatwianie dostępu do przystępnych cenowo, trwałych oraz wysokiej jakości usług, w tym opieki zdrowotnej i usług socjalnych świadczonych w interesie ogólnym</v>
      </c>
      <c r="V1621" s="26" t="str">
        <f>IF('tab1'!V1619="","",'tab1'!V1619)</f>
        <v>09 Promowanie włączenia społecznego oraz walka z ubóstwem i wszelką dyskryminacją</v>
      </c>
      <c r="W1621" s="26" t="str">
        <f>IF('tab1'!W1619="","",'tab1'!W1619)</f>
        <v>08 Nie dotyczy</v>
      </c>
      <c r="X1621" s="26" t="str">
        <f>IF('tab1'!X1619="","",'tab1'!X1619)</f>
        <v>Nie dotyczy</v>
      </c>
      <c r="Y1621" s="27" t="str">
        <f>VLOOKUP(C1621,'przeliczenia '!C:D,2,FALSE)</f>
        <v>WOJ.: POMORSKIE, POW.: chojnicki, GM.: Chojnice</v>
      </c>
    </row>
    <row r="1622" spans="1:25" ht="180" hidden="1" x14ac:dyDescent="0.25">
      <c r="A1622" s="26" t="str">
        <f>IF('tab1'!A1620="","",'tab1'!A1620)</f>
        <v>Trój-Gminnii Nestorzy - 2 edycja</v>
      </c>
      <c r="B1622" s="26" t="str">
        <f>IF('tab1'!B1620="","",'tab1'!B1620)</f>
        <v>Projekt skierowany jest do mieszkańców Gminy Sulęczyno i ościennych Lipusza,Parchowa które łącznie zamieszkuje 13099osw tym 3012 (60 %K/40%M) to os zagrożone ubóstwem/wykluczeniem społ/ 9% to seniorzy W efekcie 3lat obserwacji diagnoza z grudnia 2019*wskazała na realiz działań partnerskich w konfiguracji NGO+ JSTod 01.12.20-30.11.22 dla GRUPY 45os/27K18M/ spełniających co najmniej 1 przesł. określ art7 ustaw o pomocy społ,w tym osób z bezradnością i różnym stopniem niesamodzielności/peł.funkcje żyć.z KC/W wyniku diagnozy NGO+ JST jawią się problemy zw z funkcjonowaniem os wykluczonych, bezradnych zmagających się z trudnościami,a poprawa ich losu w dużej mierze zależy od udzielenia im dwutorowej pomocy W najgorszej syt. są niezmiennie mieszkańcy terenów zdegradowanych m.in gminy Parchowa /z ponadprzeciętny stopień os niepeł/Widoczne są braki w zasobach kadrowych opiekunów ww gminach zaś skala zainteresowania i symulacja możliwości organizac. Daje wyłącznie perspektywy utworzenia gr.45 os/27K18M/która wymaga szczegól. wsparcia.Są to:SENIORZY/wg def EFS m.in os niesamodzielne wymagające opieki i os wieku +50-30/18K12M/ w tym dla 15 os zadeklarowało udział w uslugach świadczonych w trybie stacjonarnym w okresie 2 lat,a 15 w trybie niestacjonarnym-1rok, to gł os NIEPEŁNOSPRAWNE i z chorobami przewlekłymi i ich opiekunowie/członkowie rodzin w liczbie 15/9K6M/CELEM PROJEKTU jest zwiększenie dostępu do deinstytucjonalizowanych,spersonalizowanych i zintegrowanych usług społ. świadczonych w lokalnej społ i stworzenie trwałych miejsc świadczenia usług społ:dziennej- 8 h/krótkoterminowej opieki w zastępstwie i doskonalenie usług skierowanych do os o różnym st niesamodzielności: seniorów,ON i OS z chorobami przewlekłymi oraz ich opiekunów w trybie niestastacjonarnym i szkolenie opiekunów fakt.Działania będą dotyczyć inicjatyw:UTWORZENIE LOKALNEGO PUNKTU–BAZY WIEDZY;UTWORZENIE CENTRUM ,USŁUG OPIEKUŃCZYCH w m-cu zam. i kształcenie 15 opiekunów faktycznych</v>
      </c>
      <c r="C1622" s="26" t="str">
        <f>IF('tab1'!C1620="","",'tab1'!C1620)</f>
        <v>RPPM.06.02.02-22-0001/20</v>
      </c>
      <c r="D1622" s="26" t="str">
        <f>IF('tab1'!D1620="","",'tab1'!D1620)</f>
        <v>STOWARZYSZENIE REHABILITACYJNO-SPORTOWE „SZANSA-START GDAŃSK”</v>
      </c>
      <c r="E1622" s="26" t="str">
        <f>IF('tab1'!E1620="","",'tab1'!E1620)</f>
        <v>EFS</v>
      </c>
      <c r="F1622" s="26" t="str">
        <f>IF('tab1'!F1620="","",'tab1'!F1620)</f>
        <v>Regionalny Program Operacyjny Województwa Pomorskiego na lata 2014-2020</v>
      </c>
      <c r="G1622" s="26" t="str">
        <f>IF('tab1'!G1620="","",'tab1'!G1620)</f>
        <v>6. Integracja</v>
      </c>
      <c r="H1622" s="26" t="str">
        <f>IF('tab1'!H1620="","",'tab1'!H1620)</f>
        <v>6.2. Usługi społeczne</v>
      </c>
      <c r="I1622" s="26" t="str">
        <f>IF('tab1'!I1620="","",'tab1'!I1620)</f>
        <v>6.2.2. Rozwój usług społecznych</v>
      </c>
      <c r="J1622" s="26">
        <f>IF('tab1'!J1620="","",'tab1'!J1620)</f>
        <v>1069542</v>
      </c>
      <c r="K1622" s="26">
        <f>IF('tab1'!K1620="","",'tab1'!K1620)</f>
        <v>1069542</v>
      </c>
      <c r="L1622" s="26">
        <f>IF('tab1'!L1620="","",'tab1'!L1620)</f>
        <v>909110.7</v>
      </c>
      <c r="M1622" s="26">
        <f>IF('tab1'!M1620="","",'tab1'!M1620)</f>
        <v>85</v>
      </c>
      <c r="N1622" s="26" t="str">
        <f>IF('tab1'!N1620="","",'tab1'!N1620)</f>
        <v>01 Dotacja bezzwrotna</v>
      </c>
      <c r="O1622" s="26" t="str">
        <f>IF('tab1'!O1620="","",'tab1'!O1620)</f>
        <v>Miejsca realizacji do uzupełnienia ręcznego z raportu uzupełniającego!</v>
      </c>
      <c r="P1622" s="26" t="str">
        <f>IF('tab1'!P1620="","",'tab1'!P1620)</f>
        <v>03 Obszary wiejskie (o małej gęstości zaludnienia)</v>
      </c>
      <c r="Q1622" s="28">
        <f>IF('tab1'!Q1620="","",'tab1'!Q1620)</f>
        <v>44166</v>
      </c>
      <c r="R1622" s="28">
        <f>IF('tab1'!R1620="","",'tab1'!R1620)</f>
        <v>44895</v>
      </c>
      <c r="S1622" s="26" t="str">
        <f>IF('tab1'!S1620="","",'tab1'!S1620)</f>
        <v>Konkursowy</v>
      </c>
      <c r="T1622" s="26" t="str">
        <f>IF('tab1'!T1620="","",'tab1'!T1620)</f>
        <v>24 Inne niewyszczególnione usługi</v>
      </c>
      <c r="U1622" s="26" t="str">
        <f>IF('tab1'!U1620="","",'tab1'!U1620)</f>
        <v>112 Ułatwianie dostępu do przystępnych cenowo, trwałych oraz wysokiej jakości usług, w tym opieki zdrowotnej i usług socjalnych świadczonych w interesie ogólnym</v>
      </c>
      <c r="V1622" s="26" t="str">
        <f>IF('tab1'!V1620="","",'tab1'!V1620)</f>
        <v>09 Promowanie włączenia społecznego oraz walka z ubóstwem i wszelką dyskryminacją</v>
      </c>
      <c r="W1622" s="26" t="str">
        <f>IF('tab1'!W1620="","",'tab1'!W1620)</f>
        <v>08 Nie dotyczy</v>
      </c>
      <c r="X1622" s="26" t="str">
        <f>IF('tab1'!X1620="","",'tab1'!X1620)</f>
        <v>Nie dotyczy</v>
      </c>
      <c r="Y1622" s="27" t="str">
        <f>VLOOKUP(C1622,'przeliczenia '!C:D,2,FALSE)</f>
        <v>WOJ.: POMORSKIE, POW.: bytowski, GM.: Parchowo</v>
      </c>
    </row>
    <row r="1623" spans="1:25" ht="146.25" x14ac:dyDescent="0.25">
      <c r="A1623" s="26" t="str">
        <f>IF('tab1'!A1621="","",'tab1'!A1621)</f>
        <v>Pomorskie dzieciom</v>
      </c>
      <c r="B1623" s="26" t="str">
        <f>IF('tab1'!B1621="","",'tab1'!B1621)</f>
        <v>Projekt "Pomorskie dzieciom" realizowany będzie w okresie od 01.01.2021 r. do 30.06.2023 r. Celem projektu jest łagodzenie skutków epidemii COVID-19 oraz przeciwdziałanie jej negatywnym konsekwencjom poprzez wsparcie dzieci i młodzieży zagrożonych ubóstwem lub wykluczeniem społecznym, w szczególności przebywających w rodzinnej i instytucjonalnej pieczy zastępczej oraz objętych opieką hospicjów domowych, jak również wsparcie pracowników placówek instytucjonalnej pieczy zastępczej (placówki opiekuńczo-wychowawcze i regionalna placówka opiekuńczo-terapeutyczna) oraz kadry realizującej specjalistyczne usługi w hospicjach domowych dla dzieci. Ww. cel realizowany będzie poprzez udzielanie grantów na wybrane usługi społeczne podmiotom uprawnionym, zgodnie z Regulaminem udzielania grantów. Efektem projektu będzie objęcie wsparciem 2515 dzieci przebywających w rodzinach zastępczych i rodzinnych domach dziecka, w instytucjonalnej pieczy zastępczej oraz objętych opieką hospicjów domowych, poprzez zapewnienie im wsparcia psychologicznego, rehabilitacyjnego, wolontarystycznego i specjalistycznych usług opiekuńczych w miejscu zamieszkania, jak również wsparcie 639 pracowników placówek instytucjonalnej pieczy zastępczej oraz pracowników hospicjów domowych dla dzieci poprzez wzmocnienie kompetencji opiekuńczo-wychowawczych i motywacji do zwiększonego zaangażowania w sytuacji zagrożenia epidemicznego. Ze wsparcia będą mogły skorzystać również rodziny zastępcze i pracownicy organizatorów rodzinnej pieczy zastępczej – jako otoczenie osób objętych wsparciem projektu. Zakres projektu został uzgodniony i uzyskał akceptację Wojewody Pomorskiego.</v>
      </c>
      <c r="C1623" s="26" t="str">
        <f>IF('tab1'!C1621="","",'tab1'!C1621)</f>
        <v>RPPM.06.02.02-22-0001/21</v>
      </c>
      <c r="D1623" s="26" t="str">
        <f>IF('tab1'!D1621="","",'tab1'!D1621)</f>
        <v>WOJEWÓDZTWO POMORSKIE</v>
      </c>
      <c r="E1623" s="26" t="str">
        <f>IF('tab1'!E1621="","",'tab1'!E1621)</f>
        <v>EFS</v>
      </c>
      <c r="F1623" s="26" t="str">
        <f>IF('tab1'!F1621="","",'tab1'!F1621)</f>
        <v>Regionalny Program Operacyjny Województwa Pomorskiego na lata 2014-2020</v>
      </c>
      <c r="G1623" s="26" t="str">
        <f>IF('tab1'!G1621="","",'tab1'!G1621)</f>
        <v>6. Integracja</v>
      </c>
      <c r="H1623" s="26" t="str">
        <f>IF('tab1'!H1621="","",'tab1'!H1621)</f>
        <v>6.2. Usługi społeczne</v>
      </c>
      <c r="I1623" s="26" t="str">
        <f>IF('tab1'!I1621="","",'tab1'!I1621)</f>
        <v>6.2.2. Rozwój usług społecznych</v>
      </c>
      <c r="J1623" s="26">
        <f>IF('tab1'!J1621="","",'tab1'!J1621)</f>
        <v>20000000</v>
      </c>
      <c r="K1623" s="26">
        <f>IF('tab1'!K1621="","",'tab1'!K1621)</f>
        <v>20000000</v>
      </c>
      <c r="L1623" s="26">
        <f>IF('tab1'!L1621="","",'tab1'!L1621)</f>
        <v>17000000</v>
      </c>
      <c r="M1623" s="26">
        <f>IF('tab1'!M1621="","",'tab1'!M1621)</f>
        <v>85</v>
      </c>
      <c r="N1623" s="26" t="str">
        <f>IF('tab1'!N1621="","",'tab1'!N1621)</f>
        <v>01 Dotacja bezzwrotna</v>
      </c>
      <c r="O1623" s="26" t="str">
        <f>IF('tab1'!O1621="","",'tab1'!O1621)</f>
        <v>Miejsca realizacji do uzupełnienia ręcznego z raportu uzupełniającego!</v>
      </c>
      <c r="P1623" s="26" t="str">
        <f>IF('tab1'!P1621="","",'tab1'!P1621)</f>
        <v>07 Nie dotyczy</v>
      </c>
      <c r="Q1623" s="28">
        <f>IF('tab1'!Q1621="","",'tab1'!Q1621)</f>
        <v>44197</v>
      </c>
      <c r="R1623" s="28">
        <f>IF('tab1'!R1621="","",'tab1'!R1621)</f>
        <v>45107</v>
      </c>
      <c r="S1623" s="26" t="str">
        <f>IF('tab1'!S1621="","",'tab1'!S1621)</f>
        <v>Nadzwyczajny</v>
      </c>
      <c r="T1623" s="26" t="str">
        <f>IF('tab1'!T1621="","",'tab1'!T1621)</f>
        <v>18 Administracja publiczna</v>
      </c>
      <c r="U1623" s="26" t="str">
        <f>IF('tab1'!U1621="","",'tab1'!U1621)</f>
        <v>112 Ułatwianie dostępu do przystępnych cenowo, trwałych oraz wysokiej jakości usług, w tym opieki zdrowotnej i usług socjalnych świadczonych w interesie ogólnym</v>
      </c>
      <c r="V1623" s="26" t="str">
        <f>IF('tab1'!V1621="","",'tab1'!V1621)</f>
        <v>09 Promowanie włączenia społecznego oraz walka z ubóstwem i wszelką dyskryminacją</v>
      </c>
      <c r="W1623" s="26" t="str">
        <f>IF('tab1'!W1621="","",'tab1'!W1621)</f>
        <v>08 Nie dotyczy</v>
      </c>
      <c r="X1623" s="26" t="str">
        <f>IF('tab1'!X1621="","",'tab1'!X1621)</f>
        <v>Nie dotyczy</v>
      </c>
      <c r="Y1623" s="27" t="str">
        <f>VLOOKUP(C1623,'przeliczenia '!C:D,2,FALSE)</f>
        <v>WOJ.: POMORSKIE</v>
      </c>
    </row>
    <row r="1624" spans="1:25" ht="157.5" hidden="1" x14ac:dyDescent="0.25">
      <c r="A1624" s="26" t="str">
        <f>IF('tab1'!A1622="","",'tab1'!A1622)</f>
        <v>RAZEM na rzecz kwidzyńskiej integracji społecznej</v>
      </c>
      <c r="B1624" s="26" t="str">
        <f>IF('tab1'!B1622="","",'tab1'!B1622)</f>
        <v>Projekt skierowany jest do 120 (76 K i 44 M) osób z rodzin z terenu Starego Miasta w Kwidzynie (obszar rewitalizacji H), u których zdiagnozowano problem niewydolności wychowawczej i społecznej. Celem projektu jest: 1.specjalistyczna pomoc dla dzieci i młodzieży w formie zajęć socjoterapeutycznych, terapeutycznych, korekcyjnych, kompensacyjnych i artystycznych i edukacyjnych na podstawie indywidualnych programów korekcyjnych, programów psychokorekcyjnych i psychoprofilaktycznych, w szczególności poprzez terapię pedagogiczną, psychologiczną i socjoterapię, 2.pomoc psychologiczna, terapeutyczna,prawna i psychoedukacyjna w postaci indywidualnych konsultacji oraz warsztatów grupowych dla rodziców/opiekunów ww dzieci. Działania: Utworzenie zdeinstytucjonalizowanej placówki „Centrum RAZEM” w formie specjalistycznej placówki wsparcia dziennego dla: a) 30 dzieci w wieku 6-12 lat (18 K i 12 M) - pierwszy cykl działalności placówki dla 15 uczestników (9K i 6 M) w okresie 2018 - 2019, drugi cykl dla 15 uczestników (9K i 6 M) w okresie 2020 - 2021), b) 30 uczestników w wieku 13-18 lat (18 K i 12 M) w formule klubu młodzieżowego; pierwszy cykl dla 15 osób (9 K i 6 M) w okresie 2018 - 2019, drugi cykl dla 15 osób (9K i 6 M) w okresie 2020 - 2021 W ramach funkcjonowania placówki działać będzie również poradnia rodzinna dla 60 rodziców/członków rodziny/opiekunów (40 K i 20 M) w dwóch cyklach - pierwszy dla 30 osób (20 K i 10 M)w okresie 2018 - 2019, drugi dla 30 osób (20 K i 10 M) w okresie 2020 - 2021. Projekt zakłada ponadto udzielanie poradnictwa prawnego, udział uczestników w zajęciach artystycznych, edukacji cyfrowej a także animację lokalno - środowiskową w postaci działań aktywizujących na terenie rewitalizowanym.</v>
      </c>
      <c r="C1624" s="26" t="str">
        <f>IF('tab1'!C1622="","",'tab1'!C1622)</f>
        <v>RPPM.06.02.02-22-0002/17</v>
      </c>
      <c r="D1624" s="26" t="str">
        <f>IF('tab1'!D1622="","",'tab1'!D1622)</f>
        <v>MIASTO KWIDZYN</v>
      </c>
      <c r="E1624" s="26" t="str">
        <f>IF('tab1'!E1622="","",'tab1'!E1622)</f>
        <v>EFS</v>
      </c>
      <c r="F1624" s="26" t="str">
        <f>IF('tab1'!F1622="","",'tab1'!F1622)</f>
        <v>Regionalny Program Operacyjny Województwa Pomorskiego na lata 2014-2020</v>
      </c>
      <c r="G1624" s="26" t="str">
        <f>IF('tab1'!G1622="","",'tab1'!G1622)</f>
        <v>6. Integracja</v>
      </c>
      <c r="H1624" s="26" t="str">
        <f>IF('tab1'!H1622="","",'tab1'!H1622)</f>
        <v>6.2. Usługi społeczne</v>
      </c>
      <c r="I1624" s="26" t="str">
        <f>IF('tab1'!I1622="","",'tab1'!I1622)</f>
        <v>6.2.2. Rozwój usług społecznych</v>
      </c>
      <c r="J1624" s="26">
        <f>IF('tab1'!J1622="","",'tab1'!J1622)</f>
        <v>2383340.5</v>
      </c>
      <c r="K1624" s="26">
        <f>IF('tab1'!K1622="","",'tab1'!K1622)</f>
        <v>2383340.5</v>
      </c>
      <c r="L1624" s="26">
        <f>IF('tab1'!L1622="","",'tab1'!L1622)</f>
        <v>2025839.43</v>
      </c>
      <c r="M1624" s="26">
        <f>IF('tab1'!M1622="","",'tab1'!M1622)</f>
        <v>85.000000209789604</v>
      </c>
      <c r="N1624" s="26" t="str">
        <f>IF('tab1'!N1622="","",'tab1'!N1622)</f>
        <v>01 Dotacja bezzwrotna</v>
      </c>
      <c r="O1624" s="26" t="str">
        <f>IF('tab1'!O1622="","",'tab1'!O1622)</f>
        <v>Miejsca realizacji do uzupełnienia ręcznego z raportu uzupełniającego!</v>
      </c>
      <c r="P1624" s="26" t="str">
        <f>IF('tab1'!P1622="","",'tab1'!P1622)</f>
        <v>02 Małe obszary miejskie (o ludności &gt;5 000 i średniej gęstości zaludnienia)</v>
      </c>
      <c r="Q1624" s="28">
        <f>IF('tab1'!Q1622="","",'tab1'!Q1622)</f>
        <v>43101</v>
      </c>
      <c r="R1624" s="28">
        <f>IF('tab1'!R1622="","",'tab1'!R1622)</f>
        <v>44561</v>
      </c>
      <c r="S1624" s="26" t="str">
        <f>IF('tab1'!S1622="","",'tab1'!S1622)</f>
        <v>Konkursowy</v>
      </c>
      <c r="T1624" s="26" t="str">
        <f>IF('tab1'!T1622="","",'tab1'!T1622)</f>
        <v>18 Administracja publiczna</v>
      </c>
      <c r="U1624" s="26" t="str">
        <f>IF('tab1'!U1622="","",'tab1'!U1622)</f>
        <v>112 Ułatwianie dostępu do przystępnych cenowo, trwałych oraz wysokiej jakości usług, w tym opieki zdrowotnej i usług socjalnych świadczonych w interesie ogólnym</v>
      </c>
      <c r="V1624" s="26" t="str">
        <f>IF('tab1'!V1622="","",'tab1'!V1622)</f>
        <v>09 Promowanie włączenia społecznego oraz walka z ubóstwem i wszelką dyskryminacją</v>
      </c>
      <c r="W1624" s="26" t="str">
        <f>IF('tab1'!W1622="","",'tab1'!W1622)</f>
        <v>08 Nie dotyczy</v>
      </c>
      <c r="X1624" s="26" t="str">
        <f>IF('tab1'!X1622="","",'tab1'!X1622)</f>
        <v>Nie dotyczy</v>
      </c>
      <c r="Y1624" s="27" t="str">
        <f>VLOOKUP(C1624,'przeliczenia '!C:D,2,FALSE)</f>
        <v>WOJ.: POMORSKIE, POW.: kwidzyński, GM.: Kwidzyn</v>
      </c>
    </row>
    <row r="1625" spans="1:25" ht="180" hidden="1" x14ac:dyDescent="0.25">
      <c r="A1625" s="26" t="str">
        <f>IF('tab1'!A1623="","",'tab1'!A1623)</f>
        <v>Aktywnie w Gminie Prabuty</v>
      </c>
      <c r="B1625" s="26" t="str">
        <f>IF('tab1'!B1623="","",'tab1'!B1623)</f>
        <v>PW podjął się anal.potrzeb i probl.społ.w zakresie dostępności do usł.społ.skierow.do gr.docel.dotkniętej i zagrożonej wykl.społ.Według Diagnozy Zapotrz.na Usł.Społ.Gm.Prabuty(GP) opracowanej 02.2020(Strategia Wejścia) wskazano w niej na konieczność ogranicz.zjawiska wykluczenia społ.i tworzenia miejsc i oferty na świad.usług społ.Z diag.wyn.że ponad 64 % ankiet.wskazuje prob.:dysfunkcyjność rodzin, bezradność opiek.wychow.w prowadzeniu gospod.dom.,zaniedbanie dzieci i ubóstwo,brak wsparcia.Os.niepełnosprawne(ON) to głównie probl.psychol.,brak oferty:spędzania czasu wol.,rehabil.,brak akcept.w środow.Opiek os.zależnych:brak odpowied. przygotowania do sprawow.opieki.Seniorzy 60+:probl.finans.,brak opieki ze strony rodz.,samotność, izolacja.Młodzież brak:umiej.uczenia się,kompet.społ i obywat,oferty spedz.czasu wolnego.Na podst.diagnozy zdefin.konieczność obj.wsparciem:50 seniorów K35/M15 w tym ON-oferta opieki krótkotrwałej Klub SENIORA,50 mł.K38/M12 dla których utworz.zost.placówka wsp.dziennego w formie opiekuńczej.Gr.towarz.będz-30 opiek.prawn.mł.K20/M10 wsp.w formie pedagog.-30 opiek.os.zależnych/ON K23/M7,2 op.środ.2K, którzy w ramach P podniosą swoje kompet.z zakresu opieki nad os.zależnymi,10 ON K5/M5-usł.opiekuńcze. Realiz.proj(P) ma na celu zwiększ.liczby trwałych miejsc świadcz.usł.społ.poprzez przekaz.ich realiz.na poziomie lokaln.społ.przy wykorz.NGO oraz integrację partnerów świad.usł.społ.na poz.lokalnym.P wykorz.instrumenty anim.środow/wolontariatu,edukac..Real.P zwiększa dost.do zdeinstyt.spersonalizow.i zintegrow.usł.społ.świadcz.w lok.społ.P przyczyni się do poprawy stanu zdrowia, podniesienia aktyw./integr.społ.pozwalając na wzrost kompet.mieszkańców dla lepszego wykorzystania potencjału wynik.z wydłużania się życia.W P weźmie udział 172os 123K/49M,miesz.GP.Partnerami P są NGO,świadcz.usł.społ.na poziom.lokal.,ich zadan.jest współpr.przy real.P.Trwałość P dłuższa niż okres real.P,zapis Strategii Wyjścia-3 lata.</v>
      </c>
      <c r="C1625" s="26" t="str">
        <f>IF('tab1'!C1623="","",'tab1'!C1623)</f>
        <v>RPPM.06.02.02-22-0002/20</v>
      </c>
      <c r="D1625" s="26" t="str">
        <f>IF('tab1'!D1623="","",'tab1'!D1623)</f>
        <v>MIASTO I GMINA PRABUTY</v>
      </c>
      <c r="E1625" s="26" t="str">
        <f>IF('tab1'!E1623="","",'tab1'!E1623)</f>
        <v>EFS</v>
      </c>
      <c r="F1625" s="26" t="str">
        <f>IF('tab1'!F1623="","",'tab1'!F1623)</f>
        <v>Regionalny Program Operacyjny Województwa Pomorskiego na lata 2014-2020</v>
      </c>
      <c r="G1625" s="26" t="str">
        <f>IF('tab1'!G1623="","",'tab1'!G1623)</f>
        <v>6. Integracja</v>
      </c>
      <c r="H1625" s="26" t="str">
        <f>IF('tab1'!H1623="","",'tab1'!H1623)</f>
        <v>6.2. Usługi społeczne</v>
      </c>
      <c r="I1625" s="26" t="str">
        <f>IF('tab1'!I1623="","",'tab1'!I1623)</f>
        <v>6.2.2. Rozwój usług społecznych</v>
      </c>
      <c r="J1625" s="26">
        <f>IF('tab1'!J1623="","",'tab1'!J1623)</f>
        <v>4123606.75</v>
      </c>
      <c r="K1625" s="26">
        <f>IF('tab1'!K1623="","",'tab1'!K1623)</f>
        <v>4123606.75</v>
      </c>
      <c r="L1625" s="26">
        <f>IF('tab1'!L1623="","",'tab1'!L1623)</f>
        <v>3505065.73</v>
      </c>
      <c r="M1625" s="26">
        <f>IF('tab1'!M1623="","",'tab1'!M1623)</f>
        <v>84.999999818120401</v>
      </c>
      <c r="N1625" s="26" t="str">
        <f>IF('tab1'!N1623="","",'tab1'!N1623)</f>
        <v>01 Dotacja bezzwrotna</v>
      </c>
      <c r="O1625" s="26" t="str">
        <f>IF('tab1'!O1623="","",'tab1'!O1623)</f>
        <v>Miejsca realizacji do uzupełnienia ręcznego z raportu uzupełniającego!</v>
      </c>
      <c r="P1625" s="26" t="str">
        <f>IF('tab1'!P1623="","",'tab1'!P1623)</f>
        <v>03 Obszary wiejskie (o małej gęstości zaludnienia)</v>
      </c>
      <c r="Q1625" s="28">
        <f>IF('tab1'!Q1623="","",'tab1'!Q1623)</f>
        <v>44137</v>
      </c>
      <c r="R1625" s="28">
        <f>IF('tab1'!R1623="","",'tab1'!R1623)</f>
        <v>45016</v>
      </c>
      <c r="S1625" s="26" t="str">
        <f>IF('tab1'!S1623="","",'tab1'!S1623)</f>
        <v>Konkursowy</v>
      </c>
      <c r="T1625" s="26" t="str">
        <f>IF('tab1'!T1623="","",'tab1'!T1623)</f>
        <v>18 Administracja publiczna</v>
      </c>
      <c r="U1625" s="26" t="str">
        <f>IF('tab1'!U1623="","",'tab1'!U1623)</f>
        <v>112 Ułatwianie dostępu do przystępnych cenowo, trwałych oraz wysokiej jakości usług, w tym opieki zdrowotnej i usług socjalnych świadczonych w interesie ogólnym</v>
      </c>
      <c r="V1625" s="26" t="str">
        <f>IF('tab1'!V1623="","",'tab1'!V1623)</f>
        <v>09 Promowanie włączenia społecznego oraz walka z ubóstwem i wszelką dyskryminacją</v>
      </c>
      <c r="W1625" s="26" t="str">
        <f>IF('tab1'!W1623="","",'tab1'!W1623)</f>
        <v>08 Nie dotyczy</v>
      </c>
      <c r="X1625" s="26" t="str">
        <f>IF('tab1'!X1623="","",'tab1'!X1623)</f>
        <v>Nie dotyczy</v>
      </c>
      <c r="Y1625" s="27" t="str">
        <f>VLOOKUP(C1625,'przeliczenia '!C:D,2,FALSE)</f>
        <v>WOJ.: POMORSKIE, POW.: kwidzyński, GM.: Prabuty</v>
      </c>
    </row>
    <row r="1626" spans="1:25" ht="180" hidden="1" x14ac:dyDescent="0.25">
      <c r="A1626" s="26" t="str">
        <f>IF('tab1'!A1624="","",'tab1'!A1624)</f>
        <v>Rozwój usług opiekuńczych i specjalistycznych dla osób niesamodzielnych, seniorów,osób z niepełnosprawnościami oraz rodzin na terenie miasta Czersk</v>
      </c>
      <c r="B1626" s="26" t="str">
        <f>IF('tab1'!B1624="","",'tab1'!B1624)</f>
        <v>Projekt ukierunkowany jest na zmniejszenie l.osób i rodzin zagrożonych ubóstwem i wykluczeniem społ.poprzez rozwój i wdrożenie usług społecznych.Gr.docelową projektu są 94 os.zagrożone ubóstwem i wykluczeniem społ.ze szczególnym uwzględnieniem os.niesamodzielnych(os. starsze,niepełnosprawne,wymagające opieki)i ich opiekunów oraz rodziny przeżywające trudności w wypełnianiu f.opiekuńczo-wychowawczej z obszaru objętego rewitalizacją(Jednostka F)w okresie od 01.07.2019r.- 31.07.2021r.Całościowa pomoc ukierunkowana będzie na proces prewencji instytucjonalizacji os.niesamodzielnych,dzieci z rodzin dysfunkcyjnych tak by mogły pozostać w środowisku lokalnym.Zostanie utworzone Centrum "Reaktywacja".W ramach Centrum powstanie placówka wsparcia dziennego- usługa społ.skierowana będzie do rodzin przeżywających trudności w wypełnianiu f.opiekuńczo - wychowawczej.Wsparcie polegać będzie przede wszystkim na prewencji w postaci pomocy w opiece i wychowaniu dzieci,Punkt opieki dziennej-usługa społeczna skierowana do osób niesamodzielnych poprzez objęcie ich usługami opiekuńczymi i asystenckimi,miejsce pobytu czasowego.Efektem projektu będzie zwiększenie zakresu,podniesienie jakości dotychczasowych i wprowadzenie nowych usług społecznych.Cel główny:objęcie wsparciem osób niesamodzielnych i rodzin dysfunkcyjnych z obszaru Czerska objętego rewitalizacją.Cele szczegółowe: podniesienie jakości usług społecznych,aktywizacja opiekunów faktycznych os.niesamodzielnych,pobudzenie zaangażowania całej rodziny w procesie opieki nad osobą zależną,wsparcie rodzin dysfunkcyjnych w procesie wychowania.Działania: powołanie do życia placówki wsparcia dziennego oraz punktu opieki dziennej dla osób niesamodzielnych,uruchomienie wsparcia-doradztwa względem opiekunów osób niesamodzielnych oraz rodziców dzieci,utworzenie dwóch mieszkań stanowiących miejsce pobytu czasowego dla osób niesamodzielnych,rozwój nowej na chwile obecną niedostępnej usługi społecznej-asystenta os.niepełnosprawnej.</v>
      </c>
      <c r="C1626" s="26" t="str">
        <f>IF('tab1'!C1624="","",'tab1'!C1624)</f>
        <v>RPPM.06.02.02-22-0003/17</v>
      </c>
      <c r="D1626" s="26" t="str">
        <f>IF('tab1'!D1624="","",'tab1'!D1624)</f>
        <v>GMINA CZERSK</v>
      </c>
      <c r="E1626" s="26" t="str">
        <f>IF('tab1'!E1624="","",'tab1'!E1624)</f>
        <v>EFS</v>
      </c>
      <c r="F1626" s="26" t="str">
        <f>IF('tab1'!F1624="","",'tab1'!F1624)</f>
        <v>Regionalny Program Operacyjny Województwa Pomorskiego na lata 2014-2020</v>
      </c>
      <c r="G1626" s="26" t="str">
        <f>IF('tab1'!G1624="","",'tab1'!G1624)</f>
        <v>6. Integracja</v>
      </c>
      <c r="H1626" s="26" t="str">
        <f>IF('tab1'!H1624="","",'tab1'!H1624)</f>
        <v>6.2. Usługi społeczne</v>
      </c>
      <c r="I1626" s="26" t="str">
        <f>IF('tab1'!I1624="","",'tab1'!I1624)</f>
        <v>6.2.2. Rozwój usług społecznych</v>
      </c>
      <c r="J1626" s="26">
        <f>IF('tab1'!J1624="","",'tab1'!J1624)</f>
        <v>1575864</v>
      </c>
      <c r="K1626" s="26">
        <f>IF('tab1'!K1624="","",'tab1'!K1624)</f>
        <v>1575864</v>
      </c>
      <c r="L1626" s="26">
        <f>IF('tab1'!L1624="","",'tab1'!L1624)</f>
        <v>1339484.3999999999</v>
      </c>
      <c r="M1626" s="26">
        <f>IF('tab1'!M1624="","",'tab1'!M1624)</f>
        <v>85</v>
      </c>
      <c r="N1626" s="26" t="str">
        <f>IF('tab1'!N1624="","",'tab1'!N1624)</f>
        <v>01 Dotacja bezzwrotna</v>
      </c>
      <c r="O1626" s="26" t="str">
        <f>IF('tab1'!O1624="","",'tab1'!O1624)</f>
        <v>Miejsca realizacji do uzupełnienia ręcznego z raportu uzupełniającego!</v>
      </c>
      <c r="P1626" s="26" t="str">
        <f>IF('tab1'!P1624="","",'tab1'!P1624)</f>
        <v>02 Małe obszary miejskie (o ludności &gt;5 000 i średniej gęstości zaludnienia)</v>
      </c>
      <c r="Q1626" s="28">
        <f>IF('tab1'!Q1624="","",'tab1'!Q1624)</f>
        <v>43647</v>
      </c>
      <c r="R1626" s="28">
        <f>IF('tab1'!R1624="","",'tab1'!R1624)</f>
        <v>44408</v>
      </c>
      <c r="S1626" s="26" t="str">
        <f>IF('tab1'!S1624="","",'tab1'!S1624)</f>
        <v>Konkursowy</v>
      </c>
      <c r="T1626" s="26" t="str">
        <f>IF('tab1'!T1624="","",'tab1'!T1624)</f>
        <v>18 Administracja publiczna</v>
      </c>
      <c r="U1626" s="26" t="str">
        <f>IF('tab1'!U1624="","",'tab1'!U1624)</f>
        <v>112 Ułatwianie dostępu do przystępnych cenowo, trwałych oraz wysokiej jakości usług, w tym opieki zdrowotnej i usług socjalnych świadczonych w interesie ogólnym</v>
      </c>
      <c r="V1626" s="26" t="str">
        <f>IF('tab1'!V1624="","",'tab1'!V1624)</f>
        <v>09 Promowanie włączenia społecznego oraz walka z ubóstwem i wszelką dyskryminacją</v>
      </c>
      <c r="W1626" s="26" t="str">
        <f>IF('tab1'!W1624="","",'tab1'!W1624)</f>
        <v>08 Nie dotyczy</v>
      </c>
      <c r="X1626" s="26" t="str">
        <f>IF('tab1'!X1624="","",'tab1'!X1624)</f>
        <v>Nie dotyczy</v>
      </c>
      <c r="Y1626" s="27" t="str">
        <f>VLOOKUP(C1626,'przeliczenia '!C:D,2,FALSE)</f>
        <v>WOJ.: POMORSKIE, POW.: chojnicki, GM.: Czersk</v>
      </c>
    </row>
    <row r="1627" spans="1:25" ht="157.5" hidden="1" x14ac:dyDescent="0.25">
      <c r="A1627" s="26" t="str">
        <f>IF('tab1'!A1625="","",'tab1'!A1625)</f>
        <v>Sieć usług społecznych w gminach Puck, Wejherowo, Krokowa</v>
      </c>
      <c r="B1627" s="26" t="str">
        <f>IF('tab1'!B1625="","",'tab1'!B1625)</f>
        <v>Najważniejszym efektem projektu będzie zwiększenie dostępu do zdeinstytucjonalizowanych, spersonalizowanych i zintegrowanych usług społ, świadczonych w lokalnej społeczności, skierowanych do osób potrzebujących wsparcia w codziennym funkcjonowaniu, w szczególności do seniorów, osób z niepełnosprawnościami i z chorobami przewlekłymi oraz ich opiekunów. Nowe miejsca świadczenia usług społecznych utrzymane będą (zgodnie z założeniami Strategii Wyjścia) przez okres dłuższy niż czas realizacji projektu (tj. min.32 m-ce od zakończenia realizacji projektu). Projekt będzie realizowany od XII 2020 do VI 2023, na terenie powiatu puckiego: gmin Puck (GP), Krokowa (GK) i powiatu wejherowskiego: gmina w. Wejherowo (GW). Realizacja projektu w partnerstwie Lokalnej Grupy Działania Małe Morze (LGD MM), Fundacji Pozytywne Inicjatywy (FPI) i Gminy Puck (GP) przyczyni się do osiągnięcia wszystkich założonych wskaźników/ efektów przedsięwzięcia. Projekt wykorzystywał będzie instrumenty animacji środowiskowej i wolontariatu. Realizacja projektu wynika z Lokalnej Diagnozy jaka została przygotowana w II 2020 r. Projekt skierowany jest do 220 osób (w tym 110 K) zagrożonych ubóstwem lub wykluczeniem społecznym. W ramach projektu powstanie i funkcjonować będzie 30 miejsc w Dziennym Domu Pobytu (DDP), wypożyczalnia sprzętu rehabilitacyjnego, 5 osób świadczyć będzie usługi opiekuńcze (w tym specjalistyczne) i asystenckie, 45 opiekunów faktycznych skorzysta ze wsparcia trenerów oraz usług opieki wytchnieniowej, 40 rodziców skorzysta z wsparcia trenerów i specjalistów oraz, wraz z dziećmi, z usług animatora czasu wolnego. Projekt realizowany będzie zgodnie z założeniami określonymi w Regulaminie konkursu, załącznikach do niego (m.in. Standardami realizacji wsparcia) oraz przepisami prawa polskiego.</v>
      </c>
      <c r="C1627" s="26" t="str">
        <f>IF('tab1'!C1625="","",'tab1'!C1625)</f>
        <v>RPPM.06.02.02-22-0003/20</v>
      </c>
      <c r="D1627" s="26" t="str">
        <f>IF('tab1'!D1625="","",'tab1'!D1625)</f>
        <v>LOKALNA GRUPA DZIAŁANIA MAŁE MORZE</v>
      </c>
      <c r="E1627" s="26" t="str">
        <f>IF('tab1'!E1625="","",'tab1'!E1625)</f>
        <v>EFS</v>
      </c>
      <c r="F1627" s="26" t="str">
        <f>IF('tab1'!F1625="","",'tab1'!F1625)</f>
        <v>Regionalny Program Operacyjny Województwa Pomorskiego na lata 2014-2020</v>
      </c>
      <c r="G1627" s="26" t="str">
        <f>IF('tab1'!G1625="","",'tab1'!G1625)</f>
        <v>6. Integracja</v>
      </c>
      <c r="H1627" s="26" t="str">
        <f>IF('tab1'!H1625="","",'tab1'!H1625)</f>
        <v>6.2. Usługi społeczne</v>
      </c>
      <c r="I1627" s="26" t="str">
        <f>IF('tab1'!I1625="","",'tab1'!I1625)</f>
        <v>6.2.2. Rozwój usług społecznych</v>
      </c>
      <c r="J1627" s="26">
        <f>IF('tab1'!J1625="","",'tab1'!J1625)</f>
        <v>5159089.75</v>
      </c>
      <c r="K1627" s="26">
        <f>IF('tab1'!K1625="","",'tab1'!K1625)</f>
        <v>5159089.75</v>
      </c>
      <c r="L1627" s="26">
        <f>IF('tab1'!L1625="","",'tab1'!L1625)</f>
        <v>4385226.29</v>
      </c>
      <c r="M1627" s="26">
        <f>IF('tab1'!M1625="","",'tab1'!M1625)</f>
        <v>85.000000048458205</v>
      </c>
      <c r="N1627" s="26" t="str">
        <f>IF('tab1'!N1625="","",'tab1'!N1625)</f>
        <v>01 Dotacja bezzwrotna</v>
      </c>
      <c r="O1627" s="26" t="str">
        <f>IF('tab1'!O1625="","",'tab1'!O1625)</f>
        <v>Miejsca realizacji do uzupełnienia ręcznego z raportu uzupełniającego!</v>
      </c>
      <c r="P1627" s="26" t="str">
        <f>IF('tab1'!P1625="","",'tab1'!P1625)</f>
        <v>03 Obszary wiejskie (o małej gęstości zaludnienia)</v>
      </c>
      <c r="Q1627" s="28">
        <f>IF('tab1'!Q1625="","",'tab1'!Q1625)</f>
        <v>44166</v>
      </c>
      <c r="R1627" s="28">
        <f>IF('tab1'!R1625="","",'tab1'!R1625)</f>
        <v>45107</v>
      </c>
      <c r="S1627" s="26" t="str">
        <f>IF('tab1'!S1625="","",'tab1'!S1625)</f>
        <v>Konkursowy</v>
      </c>
      <c r="T1627" s="26" t="str">
        <f>IF('tab1'!T1625="","",'tab1'!T1625)</f>
        <v>21 Działalność w zakresie opieki społecznej, usługi komunalne, społeczne i indywidualne</v>
      </c>
      <c r="U1627" s="26" t="str">
        <f>IF('tab1'!U1625="","",'tab1'!U1625)</f>
        <v>112 Ułatwianie dostępu do przystępnych cenowo, trwałych oraz wysokiej jakości usług, w tym opieki zdrowotnej i usług socjalnych świadczonych w interesie ogólnym</v>
      </c>
      <c r="V1627" s="26" t="str">
        <f>IF('tab1'!V1625="","",'tab1'!V1625)</f>
        <v>09 Promowanie włączenia społecznego oraz walka z ubóstwem i wszelką dyskryminacją</v>
      </c>
      <c r="W1627" s="26" t="str">
        <f>IF('tab1'!W1625="","",'tab1'!W1625)</f>
        <v>08 Nie dotyczy</v>
      </c>
      <c r="X1627" s="26" t="str">
        <f>IF('tab1'!X1625="","",'tab1'!X1625)</f>
        <v>Nie dotyczy</v>
      </c>
      <c r="Y1627" s="27" t="str">
        <f>VLOOKUP(C1627,'przeliczenia '!C:D,2,FALSE)</f>
        <v>WOJ.: POMORSKIE, POW.: pucki, GM.: Krokowa</v>
      </c>
    </row>
    <row r="1628" spans="1:25" ht="180" hidden="1" x14ac:dyDescent="0.25">
      <c r="A1628" s="26" t="str">
        <f>IF('tab1'!A1626="","",'tab1'!A1626)</f>
        <v>Utworzenie Centrum Usług Społecznych na obszarze zdegradowanym</v>
      </c>
      <c r="B1628" s="26" t="str">
        <f>IF('tab1'!B1626="","",'tab1'!B1626)</f>
        <v>Projekt skierowany jest do grupy 80 osób zagrożonych wykluczeniem społecznym z obszaru rewitalizacji- śródmieścia. Celem projektu jest stworzenie systemu zinstytucjonalizowanych usług społecznych w jednym miejscu, w którym odpowiednią pomoc oraz wsparcie będą mogli otrzymać mieszkańcy Debrzna oraz członkowie ich rodzin. To jednocześnie skuteczna odpowiedź na problemy dotykające osoby najbardziej potrzebujące – zagrożone ubóstwem i wykluczeniem społecznym, w tym osoby z niepełnosprawnością, rodziny z dziećmi niepełnosprawnymi oraz osoby niesamodzielne wymagające opieki ze względu na podeszły wiek czy stan zdrowia. Wpisuje się Strategię Rozwiązywania Problemów Społecznych, która za główny obszar problemowy stawia dł. bezrobocie, kryzys funkcji rodziny, patologie społeczne czy też marginalizację grup społecznych. Planuje się, że w Centrum będą pracować m.in. pedagodzy, psycholodzy, terapeuci, asystenci rodzinni i inni specjaliści, prowadzący zajęcia z dziećmi wspierające prawidłowe funcj. dzieci w rodzinie. Cele szczegółowe: odbudowa i spotęgowanie kompetencji społecznych niezbędnych do prawidłowego funkcjonowania w społeczeństwie. Działania: diagnozowanie potrzeb i deficytów oraz sytuacji życiowej uczestników projektu, praktyczne nabywanie umiejętności osobistych poprzez uczestnictwo w zajęciach oraz w warsztatach terapeutycznych oraz specjalistycznych, organizacja różnych form wsparcia na rzecz rodzin wieloproblemowych przeżywających trudności w wypełnianiu funkcji opiekuńczo - wychowawczych. Ponadto w celu wyjścia naprzeciw problemom osób niesamodzielnych zasadne staje się stworzenie krótkoterminowej opieki dla osób niepełnosprawnych w jednym miejscu, który miałyby charakter opieki zastępczej. W miejscu takim podjęte zostaną działania umożliwiające osobom niesamodzielnym rozwijanie swoich zainteresowań, skorzystanie z pomocy i wsparcia specjalistów w czasie kiedy opiekun faktyczny będzie miał możliwość załatwienia spraw na co dzień trudnych do zrealizowania.</v>
      </c>
      <c r="C1628" s="26" t="str">
        <f>IF('tab1'!C1626="","",'tab1'!C1626)</f>
        <v>RPPM.06.02.02-22-0004/17</v>
      </c>
      <c r="D1628" s="26" t="str">
        <f>IF('tab1'!D1626="","",'tab1'!D1626)</f>
        <v>GMINA DEBRZNO</v>
      </c>
      <c r="E1628" s="26" t="str">
        <f>IF('tab1'!E1626="","",'tab1'!E1626)</f>
        <v>EFS</v>
      </c>
      <c r="F1628" s="26" t="str">
        <f>IF('tab1'!F1626="","",'tab1'!F1626)</f>
        <v>Regionalny Program Operacyjny Województwa Pomorskiego na lata 2014-2020</v>
      </c>
      <c r="G1628" s="26" t="str">
        <f>IF('tab1'!G1626="","",'tab1'!G1626)</f>
        <v>6. Integracja</v>
      </c>
      <c r="H1628" s="26" t="str">
        <f>IF('tab1'!H1626="","",'tab1'!H1626)</f>
        <v>6.2. Usługi społeczne</v>
      </c>
      <c r="I1628" s="26" t="str">
        <f>IF('tab1'!I1626="","",'tab1'!I1626)</f>
        <v>6.2.2. Rozwój usług społecznych</v>
      </c>
      <c r="J1628" s="26">
        <f>IF('tab1'!J1626="","",'tab1'!J1626)</f>
        <v>1561428</v>
      </c>
      <c r="K1628" s="26">
        <f>IF('tab1'!K1626="","",'tab1'!K1626)</f>
        <v>1561428</v>
      </c>
      <c r="L1628" s="26">
        <f>IF('tab1'!L1626="","",'tab1'!L1626)</f>
        <v>1327213.8</v>
      </c>
      <c r="M1628" s="26">
        <f>IF('tab1'!M1626="","",'tab1'!M1626)</f>
        <v>85</v>
      </c>
      <c r="N1628" s="26" t="str">
        <f>IF('tab1'!N1626="","",'tab1'!N1626)</f>
        <v>01 Dotacja bezzwrotna</v>
      </c>
      <c r="O1628" s="26" t="str">
        <f>IF('tab1'!O1626="","",'tab1'!O1626)</f>
        <v>Miejsca realizacji do uzupełnienia ręcznego z raportu uzupełniającego!</v>
      </c>
      <c r="P1628" s="26" t="str">
        <f>IF('tab1'!P1626="","",'tab1'!P1626)</f>
        <v>02 Małe obszary miejskie (o ludności &gt;5 000 i średniej gęstości zaludnienia)</v>
      </c>
      <c r="Q1628" s="28">
        <f>IF('tab1'!Q1626="","",'tab1'!Q1626)</f>
        <v>43952</v>
      </c>
      <c r="R1628" s="28">
        <f>IF('tab1'!R1626="","",'tab1'!R1626)</f>
        <v>44681</v>
      </c>
      <c r="S1628" s="26" t="str">
        <f>IF('tab1'!S1626="","",'tab1'!S1626)</f>
        <v>Konkursowy</v>
      </c>
      <c r="T1628" s="26" t="str">
        <f>IF('tab1'!T1626="","",'tab1'!T1626)</f>
        <v>18 Administracja publiczna</v>
      </c>
      <c r="U1628" s="26" t="str">
        <f>IF('tab1'!U1626="","",'tab1'!U1626)</f>
        <v>112 Ułatwianie dostępu do przystępnych cenowo, trwałych oraz wysokiej jakości usług, w tym opieki zdrowotnej i usług socjalnych świadczonych w interesie ogólnym</v>
      </c>
      <c r="V1628" s="26" t="str">
        <f>IF('tab1'!V1626="","",'tab1'!V1626)</f>
        <v>09 Promowanie włączenia społecznego oraz walka z ubóstwem i wszelką dyskryminacją</v>
      </c>
      <c r="W1628" s="26" t="str">
        <f>IF('tab1'!W1626="","",'tab1'!W1626)</f>
        <v>08 Nie dotyczy</v>
      </c>
      <c r="X1628" s="26" t="str">
        <f>IF('tab1'!X1626="","",'tab1'!X1626)</f>
        <v>Nie dotyczy</v>
      </c>
      <c r="Y1628" s="27" t="str">
        <f>VLOOKUP(C1628,'przeliczenia '!C:D,2,FALSE)</f>
        <v>WOJ.: POMORSKIE, POW.: człuchowski, GM.: Debrzno</v>
      </c>
    </row>
    <row r="1629" spans="1:25" ht="180" hidden="1" x14ac:dyDescent="0.25">
      <c r="A1629" s="26" t="str">
        <f>IF('tab1'!A1627="","",'tab1'!A1627)</f>
        <v>Społeczni do Potęgi</v>
      </c>
      <c r="B1629" s="26" t="str">
        <f>IF('tab1'!B1627="","",'tab1'!B1627)</f>
        <v>"Społeczni do Potęgi" to proj partn 4 podmiot,umożliw 500 os z rodz zagroż wyklucz społ z ter GmPotęgowo i Dębn Kasz,dostęp do zdeinstytucjon usług społ,niemających wymiaru interwencji, wspier prawidł funkc rodz poprzez organiz czasu wolnego oraz tworzenie przestrzeni dla rodzin aktywności. Cel proj jest zwiększ liczby trwałych miejsc świadcz usług społ, które wykorzystywać będą istniej infrastrukt tech(świetl wiejsk)oraz nowo powstałe instrum animacji środ i wolontariat. LD zapotrzeb na usługi społ wyraźnie wskazuje, że rodz zagroż wyklucz społ to najtrudn i najbardz wymagająca interwenc grupa klientów instyt pomoc. Jest to grupa, która poza wsparciem finans szczególnie niechętnie chce korzystać ze wsparcia terapeut i psycholog oferowanego przez instyt publ. LD została przyjęta zarządz:Wójta GmPotęg oraz Wójta Dębn Kaszubs z dn 5.03.20r.Przyjęcie szerokiej perspektywy oddział na tak zróżn grupę ucz proj, (dzieci, rodzice, krewni) wymogło realizac działań projek w międzysektor partner. Lider proj jest GmPotęg, Partner GmDębn Kaszub, które będą odpowiadać za organiz zajęć oraz przygotow infrastrukt świetlic dla potrzeb realiz proj.Partner społ jest Fundacja Inicjatywa i Altra Consulting odpowiedz za organiz szkoleń dla młodzieży i dorosłych, warszt kompetenc społ oraz szkołę rodzica. Usługi społ. wspierające rodz(na podst. ISR) realizowane będą w 20 punktach (zaj opiekuńcze, animac, koła zainteres,sport, umuzykaln).W w/w punktach powst Kluby Życzliowści, promujące wolontariat i aktywność społ.Przy ŚDS w Potęgowie i Motarzynie, powstaną Kluby Animacji Artystycz. ON prowadz.będą warszt i zaj. artyst dla lokal społ. Zorganiz zostanie poradnict małżeń, szkoły dla rodzica, wyjazdy i pikniki integrac dla rodzin.Wspar projek będzie stan uzupełn wsparcia finans, które otrzym rodz z pomocy społ.i kompleks rozwiązywało problem zagrożenia rodz wykl społ.Najważn efekt,jaki da proj jest utrzym miejsc świadcz usług w liczb 500(co gwarant zatwierdz przez partnerów Strat Wyjścia).</v>
      </c>
      <c r="C1629" s="26" t="str">
        <f>IF('tab1'!C1627="","",'tab1'!C1627)</f>
        <v>RPPM.06.02.02-22-0004/20</v>
      </c>
      <c r="D1629" s="26" t="str">
        <f>IF('tab1'!D1627="","",'tab1'!D1627)</f>
        <v>GMINA POTĘGOWO</v>
      </c>
      <c r="E1629" s="26" t="str">
        <f>IF('tab1'!E1627="","",'tab1'!E1627)</f>
        <v>EFS</v>
      </c>
      <c r="F1629" s="26" t="str">
        <f>IF('tab1'!F1627="","",'tab1'!F1627)</f>
        <v>Regionalny Program Operacyjny Województwa Pomorskiego na lata 2014-2020</v>
      </c>
      <c r="G1629" s="26" t="str">
        <f>IF('tab1'!G1627="","",'tab1'!G1627)</f>
        <v>6. Integracja</v>
      </c>
      <c r="H1629" s="26" t="str">
        <f>IF('tab1'!H1627="","",'tab1'!H1627)</f>
        <v>6.2. Usługi społeczne</v>
      </c>
      <c r="I1629" s="26" t="str">
        <f>IF('tab1'!I1627="","",'tab1'!I1627)</f>
        <v>6.2.2. Rozwój usług społecznych</v>
      </c>
      <c r="J1629" s="26">
        <f>IF('tab1'!J1627="","",'tab1'!J1627)</f>
        <v>4170803.95</v>
      </c>
      <c r="K1629" s="26">
        <f>IF('tab1'!K1627="","",'tab1'!K1627)</f>
        <v>4170803.95</v>
      </c>
      <c r="L1629" s="26">
        <f>IF('tab1'!L1627="","",'tab1'!L1627)</f>
        <v>3545183.35</v>
      </c>
      <c r="M1629" s="26">
        <f>IF('tab1'!M1627="","",'tab1'!M1627)</f>
        <v>84.999999820178502</v>
      </c>
      <c r="N1629" s="26" t="str">
        <f>IF('tab1'!N1627="","",'tab1'!N1627)</f>
        <v>01 Dotacja bezzwrotna</v>
      </c>
      <c r="O1629" s="26" t="str">
        <f>IF('tab1'!O1627="","",'tab1'!O1627)</f>
        <v>Miejsca realizacji do uzupełnienia ręcznego z raportu uzupełniającego!</v>
      </c>
      <c r="P1629" s="26" t="str">
        <f>IF('tab1'!P1627="","",'tab1'!P1627)</f>
        <v>03 Obszary wiejskie (o małej gęstości zaludnienia)</v>
      </c>
      <c r="Q1629" s="28">
        <f>IF('tab1'!Q1627="","",'tab1'!Q1627)</f>
        <v>44166</v>
      </c>
      <c r="R1629" s="28">
        <f>IF('tab1'!R1627="","",'tab1'!R1627)</f>
        <v>45046</v>
      </c>
      <c r="S1629" s="26" t="str">
        <f>IF('tab1'!S1627="","",'tab1'!S1627)</f>
        <v>Konkursowy</v>
      </c>
      <c r="T1629" s="26" t="str">
        <f>IF('tab1'!T1627="","",'tab1'!T1627)</f>
        <v>21 Działalność w zakresie opieki społecznej, usługi komunalne, społeczne i indywidualne</v>
      </c>
      <c r="U1629" s="26" t="str">
        <f>IF('tab1'!U1627="","",'tab1'!U1627)</f>
        <v>112 Ułatwianie dostępu do przystępnych cenowo, trwałych oraz wysokiej jakości usług, w tym opieki zdrowotnej i usług socjalnych świadczonych w interesie ogólnym</v>
      </c>
      <c r="V1629" s="26" t="str">
        <f>IF('tab1'!V1627="","",'tab1'!V1627)</f>
        <v>09 Promowanie włączenia społecznego oraz walka z ubóstwem i wszelką dyskryminacją</v>
      </c>
      <c r="W1629" s="26" t="str">
        <f>IF('tab1'!W1627="","",'tab1'!W1627)</f>
        <v>08 Nie dotyczy</v>
      </c>
      <c r="X1629" s="26" t="str">
        <f>IF('tab1'!X1627="","",'tab1'!X1627)</f>
        <v>Nie dotyczy</v>
      </c>
      <c r="Y1629" s="27" t="str">
        <f>VLOOKUP(C1629,'przeliczenia '!C:D,2,FALSE)</f>
        <v>WOJ.: POMORSKIE, POW.: słupski, GM.: Dębnica Kaszubska</v>
      </c>
    </row>
    <row r="1630" spans="1:25" ht="180" hidden="1" x14ac:dyDescent="0.25">
      <c r="A1630" s="26" t="str">
        <f>IF('tab1'!A1628="","",'tab1'!A1628)</f>
        <v>OŻYWIONY LĘBORK "NOWY ŚWIAT" - usługi społeczne dla mieszkańców obszaru rewitalizacji</v>
      </c>
      <c r="B1630" s="26" t="str">
        <f>IF('tab1'!B1628="","",'tab1'!B1628)</f>
        <v>CEL GŁÓWNY PROJEKTU: Zwiększenie dostępu do usług społecznych świadczonych na obszarze rewitalizacji dla potrzeb 165 osób zagrożonych ubóstwem lub wykluczeniem społecznym oraz ich rodzin z obszaru rewitalizacji Lębork-Nowy Świat, w okresie 1.11.2019-31.12.2022r. GRUPA DOCELOWA: 165 osób (85K,80M) zagrożonych ubóstwem lub wykluczeniem społecznym oraz ich rodziny zamieszkujących obszar rewitalizacji Lębork-Nowy Świat (zgodnie z rozumieniem przepisów Kodeksu Cywilnego), w tym: *rodziny: 80os.(30 rodziców, 30 dzieci/młodzieży, 20 dzieci dorosłych) *seniorzy: 20os.(15K,5M) w wieku 60+ *nieletni: 15os.(8K,7M) w wieku 7-18 lat, popełniający już czyny karalne lub sprawiających trudności wychowaw. w środow.u rodzinnym oraz szkolnym *dzieci i młodzież: 50os. (dzieci i młodzież) w wieku 6-16 lat, w tym z niepełnosprawnościami NAJWAŻNIEJSZE PRZEDSIĘWZIĘCIA: *objęcie wsparciem 115os. usługami społ.w ramach funkcjonowania KLUBU OSIEDLOWEGO "BAZA" *objęcie wsparciem 50os. usługami społ. w ramach funkcjonowania PLACÓWKI WSPARCIA DZIENNEGO *zwiększ. liczby trwałych miejsc świadczenia usług społ. GŁÓWNE DZIAŁANIA - CHARAKTERYSTYKA WSPARCIA: *KO"BAZA": 1.Punkt Wsparcia Rodzin(80os: •poradnictwo rodzinne, •zajęcia w grupach, •anonimowe konsultacje; psycholog, pedagog, spec.ds.przeciwdz. przemocy w rodz.,prawnik, mediator,terapeuta uzależn. •zaj. warsztatowe dla dzieci i młodzieży(warsztaty graffiti, szczudlarskie, tańca) •środowisk. formy:praca animator. społ.,bony na aktywność •Klub Wolontariusza 2.Punkt Wsparcia Seniorów(20os) •międzypokoleniowy klub wolontariusza, •grupa wsparcia •prow. biura usług dla seniora 3.Ośrodek Pracy z Młodymi Nasze Miejsce (15os) -prowadzenie zajęć z elementami arteterapii,integracji,animacji społeczno kulturalnej i edukacji, *PWD: 4.Zajęcia Świetlicowe (20os) -diagnoza pedagogicznej -opiekę i wychowanie -zajęcia ze specjalistami -pomoc w nauce -rozwój zainteresowań -organizację uroczystości i czasu wolnego 5.Wsparcie przez Streetworkerów(30os).</v>
      </c>
      <c r="C1630" s="26" t="str">
        <f>IF('tab1'!C1628="","",'tab1'!C1628)</f>
        <v>RPPM.06.02.02-22-0005/17</v>
      </c>
      <c r="D1630" s="26" t="str">
        <f>IF('tab1'!D1628="","",'tab1'!D1628)</f>
        <v>GMINA MIASTO LĘBORK</v>
      </c>
      <c r="E1630" s="26" t="str">
        <f>IF('tab1'!E1628="","",'tab1'!E1628)</f>
        <v>EFS</v>
      </c>
      <c r="F1630" s="26" t="str">
        <f>IF('tab1'!F1628="","",'tab1'!F1628)</f>
        <v>Regionalny Program Operacyjny Województwa Pomorskiego na lata 2014-2020</v>
      </c>
      <c r="G1630" s="26" t="str">
        <f>IF('tab1'!G1628="","",'tab1'!G1628)</f>
        <v>6. Integracja</v>
      </c>
      <c r="H1630" s="26" t="str">
        <f>IF('tab1'!H1628="","",'tab1'!H1628)</f>
        <v>6.2. Usługi społeczne</v>
      </c>
      <c r="I1630" s="26" t="str">
        <f>IF('tab1'!I1628="","",'tab1'!I1628)</f>
        <v>6.2.2. Rozwój usług społecznych</v>
      </c>
      <c r="J1630" s="26">
        <f>IF('tab1'!J1628="","",'tab1'!J1628)</f>
        <v>3231431</v>
      </c>
      <c r="K1630" s="26">
        <f>IF('tab1'!K1628="","",'tab1'!K1628)</f>
        <v>3231431</v>
      </c>
      <c r="L1630" s="26">
        <f>IF('tab1'!L1628="","",'tab1'!L1628)</f>
        <v>2746716.35</v>
      </c>
      <c r="M1630" s="26">
        <f>IF('tab1'!M1628="","",'tab1'!M1628)</f>
        <v>85</v>
      </c>
      <c r="N1630" s="26" t="str">
        <f>IF('tab1'!N1628="","",'tab1'!N1628)</f>
        <v>01 Dotacja bezzwrotna</v>
      </c>
      <c r="O1630" s="26" t="str">
        <f>IF('tab1'!O1628="","",'tab1'!O1628)</f>
        <v>Miejsca realizacji do uzupełnienia ręcznego z raportu uzupełniającego!</v>
      </c>
      <c r="P1630" s="26" t="str">
        <f>IF('tab1'!P1628="","",'tab1'!P1628)</f>
        <v>02 Małe obszary miejskie (o ludności &gt;5 000 i średniej gęstości zaludnienia)</v>
      </c>
      <c r="Q1630" s="28">
        <f>IF('tab1'!Q1628="","",'tab1'!Q1628)</f>
        <v>43770</v>
      </c>
      <c r="R1630" s="28">
        <f>IF('tab1'!R1628="","",'tab1'!R1628)</f>
        <v>44926</v>
      </c>
      <c r="S1630" s="26" t="str">
        <f>IF('tab1'!S1628="","",'tab1'!S1628)</f>
        <v>Konkursowy</v>
      </c>
      <c r="T1630" s="26" t="str">
        <f>IF('tab1'!T1628="","",'tab1'!T1628)</f>
        <v>18 Administracja publiczna</v>
      </c>
      <c r="U1630" s="26" t="str">
        <f>IF('tab1'!U1628="","",'tab1'!U1628)</f>
        <v>112 Ułatwianie dostępu do przystępnych cenowo, trwałych oraz wysokiej jakości usług, w tym opieki zdrowotnej i usług socjalnych świadczonych w interesie ogólnym</v>
      </c>
      <c r="V1630" s="26" t="str">
        <f>IF('tab1'!V1628="","",'tab1'!V1628)</f>
        <v>09 Promowanie włączenia społecznego oraz walka z ubóstwem i wszelką dyskryminacją</v>
      </c>
      <c r="W1630" s="26" t="str">
        <f>IF('tab1'!W1628="","",'tab1'!W1628)</f>
        <v>08 Nie dotyczy</v>
      </c>
      <c r="X1630" s="26" t="str">
        <f>IF('tab1'!X1628="","",'tab1'!X1628)</f>
        <v>Nie dotyczy</v>
      </c>
      <c r="Y1630" s="27" t="str">
        <f>VLOOKUP(C1630,'przeliczenia '!C:D,2,FALSE)</f>
        <v>WOJ.: POMORSKIE, POW.: lęborski, GM.: Lębork</v>
      </c>
    </row>
    <row r="1631" spans="1:25" ht="180" hidden="1" x14ac:dyDescent="0.25">
      <c r="A1631" s="26" t="str">
        <f>IF('tab1'!A1629="","",'tab1'!A1629)</f>
        <v>Usługi społeczne - innowacyjne i kompleksowe wsparcie na rzecz mieszkańców obszaru rewitalizowanego Miasta Słupska</v>
      </c>
      <c r="B1631" s="26" t="str">
        <f>IF('tab1'!B1629="","",'tab1'!B1629)</f>
        <v>Projekt skierowany jest do 400 mieszkańców obszaru rewitalizowanego (centrum miasta wraz z ościennymi dzielnicami, które zamieszkuje ok. 22320 osób)zagrożonych ubóstwem lub wykluczeniem społecznym oraz ich rodzin, a w szczególności do: seniorów, OzN, rodzin charakteryzujących się bezradnością w sprawach opiek.–wych. oraz dzieci i młodzieży pochodzących z takich rodzin. Planowane działania będą dotyczyć 4 głównych inicjatyw: -rozwój usług opiekuńczych i specjalistycznych usług opiek. w miejscu zamieszkania, w tym organizacja dowozu posiłków -rozwój i upowszechnienie teleopieki wraz z niezbędną infrastrukturą towarzyszącą i utworzenie Lokalnego Punktu Koordynującego udzielającego zindywidualizowanego wsparcia seniorom i osobom niepełnosprawnym oraz pobudzającego ich aktywność (AON, AOON, animator) -utworzenie i prowadzenie placówki wsparcia dziennego (w tym streetworking) -utworzenie i prowadzenie rodzinnej poradni psycholog. z mieszkaniem terapeutyczny. Celem projektu jest stworzenie nowych, trwałych miejsc świadczenia usług społecz. oraz rozbudowa i udoskonalenie istniejącego systemu wsparcia, przy wykorzystaniu infrastruktury powstałej w procesie rewitalizacji. Podejmowane działania przyczynią się do podniesienia standardu życia seniorów oraz OzN, wydłużona lub zwiększona zostanie ich samodzielność bądź możliwe będzie funkcjon. przy wsparciu z zewnątrz ale w miejscu zamieszkania, a konieczność pobytu w placówkach zapewniających całodobowe usługi zostanie odsunięta w czasie, ewentualnie całkowicie zniwelowana. Z kolei działania skierowane do rodzin nie w pełni wydolnych wychowawczo, przyczynią się do podniesienia poziomu pedagogizacji rodziców, zahamowany zostanie proces wykluczania społecznego dzieci i młodzieży, co w efekcie ograniczy ilość dzieci kierowanych do pieczy zastępczej. Wdrożone w ramach projektu działania będą kontynuowane w związku z zachowaniem trwałości. Projekt jest zintegrowany z projektem rewitalizacyjnym 8.1.2 Łamiemy bariery, łączymy pokolenia.</v>
      </c>
      <c r="C1631" s="26" t="str">
        <f>IF('tab1'!C1629="","",'tab1'!C1629)</f>
        <v>RPPM.06.02.02-22-0006/17</v>
      </c>
      <c r="D1631" s="26" t="str">
        <f>IF('tab1'!D1629="","",'tab1'!D1629)</f>
        <v>MIASTO SŁUPSK</v>
      </c>
      <c r="E1631" s="26" t="str">
        <f>IF('tab1'!E1629="","",'tab1'!E1629)</f>
        <v>EFS</v>
      </c>
      <c r="F1631" s="26" t="str">
        <f>IF('tab1'!F1629="","",'tab1'!F1629)</f>
        <v>Regionalny Program Operacyjny Województwa Pomorskiego na lata 2014-2020</v>
      </c>
      <c r="G1631" s="26" t="str">
        <f>IF('tab1'!G1629="","",'tab1'!G1629)</f>
        <v>6. Integracja</v>
      </c>
      <c r="H1631" s="26" t="str">
        <f>IF('tab1'!H1629="","",'tab1'!H1629)</f>
        <v>6.2. Usługi społeczne</v>
      </c>
      <c r="I1631" s="26" t="str">
        <f>IF('tab1'!I1629="","",'tab1'!I1629)</f>
        <v>6.2.2. Rozwój usług społecznych</v>
      </c>
      <c r="J1631" s="26">
        <f>IF('tab1'!J1629="","",'tab1'!J1629)</f>
        <v>6974354.7400000002</v>
      </c>
      <c r="K1631" s="26">
        <f>IF('tab1'!K1629="","",'tab1'!K1629)</f>
        <v>6974354.7400000002</v>
      </c>
      <c r="L1631" s="26">
        <f>IF('tab1'!L1629="","",'tab1'!L1629)</f>
        <v>5928201.5199999996</v>
      </c>
      <c r="M1631" s="26">
        <f>IF('tab1'!M1629="","",'tab1'!M1629)</f>
        <v>84.999999870955804</v>
      </c>
      <c r="N1631" s="26" t="str">
        <f>IF('tab1'!N1629="","",'tab1'!N1629)</f>
        <v>01 Dotacja bezzwrotna</v>
      </c>
      <c r="O1631" s="26" t="str">
        <f>IF('tab1'!O1629="","",'tab1'!O1629)</f>
        <v>Miejsca realizacji do uzupełnienia ręcznego z raportu uzupełniającego!</v>
      </c>
      <c r="P1631" s="26" t="str">
        <f>IF('tab1'!P1629="","",'tab1'!P1629)</f>
        <v>01 Duże obszary miejskie (o ludności &gt;50 000 i dużej gęstości zaludnienia)</v>
      </c>
      <c r="Q1631" s="28">
        <f>IF('tab1'!Q1629="","",'tab1'!Q1629)</f>
        <v>43101</v>
      </c>
      <c r="R1631" s="28">
        <f>IF('tab1'!R1629="","",'tab1'!R1629)</f>
        <v>44561</v>
      </c>
      <c r="S1631" s="26" t="str">
        <f>IF('tab1'!S1629="","",'tab1'!S1629)</f>
        <v>Konkursowy</v>
      </c>
      <c r="T1631" s="26" t="str">
        <f>IF('tab1'!T1629="","",'tab1'!T1629)</f>
        <v>18 Administracja publiczna</v>
      </c>
      <c r="U1631" s="26" t="str">
        <f>IF('tab1'!U1629="","",'tab1'!U1629)</f>
        <v>112 Ułatwianie dostępu do przystępnych cenowo, trwałych oraz wysokiej jakości usług, w tym opieki zdrowotnej i usług socjalnych świadczonych w interesie ogólnym</v>
      </c>
      <c r="V1631" s="26" t="str">
        <f>IF('tab1'!V1629="","",'tab1'!V1629)</f>
        <v>09 Promowanie włączenia społecznego oraz walka z ubóstwem i wszelką dyskryminacją</v>
      </c>
      <c r="W1631" s="26" t="str">
        <f>IF('tab1'!W1629="","",'tab1'!W1629)</f>
        <v>08 Nie dotyczy</v>
      </c>
      <c r="X1631" s="26" t="str">
        <f>IF('tab1'!X1629="","",'tab1'!X1629)</f>
        <v>Nie dotyczy</v>
      </c>
      <c r="Y1631" s="27" t="str">
        <f>VLOOKUP(C1631,'przeliczenia '!C:D,2,FALSE)</f>
        <v>WOJ.: POMORSKIE, POW.: Słupsk, GM.: Słupsk</v>
      </c>
    </row>
    <row r="1632" spans="1:25" ht="180" hidden="1" x14ac:dyDescent="0.25">
      <c r="A1632" s="26" t="str">
        <f>IF('tab1'!A1630="","",'tab1'!A1630)</f>
        <v>Centrum Integracji Usług Społecznych w Gminie Mikołajki Pomorskie</v>
      </c>
      <c r="B1632" s="26" t="str">
        <f>IF('tab1'!B1630="","",'tab1'!B1630)</f>
        <v>Partnerzy podjęli się analizy potrzeb i probl. społ. w zakr. dostępności do usł. społ. skierow. do gr. docel. dotkniętej i zagrożonej wykl. społ.Wg Lokalnej Diagnozy Zapotrzeb. na Usł. Społ. w Gm. M. Pom.(GMP)/Strategia Wejścia w 02.20r. wskazano na konieczność ogranicz. zjawiska wykluczenia społ. Z Diagnozy wyn.,że ponad 65 % mieszk: wskazuje jako problem ubóstwo,dysfunkcyność rodzin,bezradność opiek. wychow. i w prowadzeniu gospod. domowego,alkoholizm,choroby,niepełnosprawność,wiek.Os. starsze to głównie probl. psychol.,brak oferty rehabil.,brak akcept. w środow.,bariery architekt, probl. finans.,brak opieki ze strony rodziny,samotność,izolacja,brak wsparcia GOPS, opieki środow.Młodzież: brak kompet. społ.,obywat.,artys., cyfrowych.Opiek. os. zależnych-brak odpowiedniego przygotowania do pełnienia odpowiedzialnie roli opiek.,brak wiedzy, umiej.,dor.prawnego.Na podst.Strategii Wejścia zdefin. konieczność obj. wsparciem: 10 ON-opiekunki środowiskowe.,40 seniorów-zwiększenie ilości miejsc w domu opieki krótkotrwałej,50 mł.-utworzenie placówki wsp. dziennego. Gr. towarz. będą opiek. prawni mł.-30 os.-wsparcie w formie pedag.;10 OOZ oraz 2 opiek. środowiskowe- podniesienie kompet. z zakresu opieki nad os. zależnymi. Realizacja proj(P) ma na celu zwiększ. liczby trwałych miejsc świadcz. usł. społ. poprzez przekaz. ich realizacji na poziom lokaln. społ. przy wykorz. NGO oraz integr. partnerów świad. usł. społ. na poziomie lokalnym. P wykorz. instrumenty anim. środow./wolontariatu, edukacyjne. Real. P zwiększa dost. do zdeinstyt. spersonalizow. i zintegrow. usł społ. świadcz. w lok. społ. P przyczyni się do poprawy stanu zdrowia, podniesienia aktywn./integr. społ. pozwalając na wzrost kompetencji mieszk. Łącznie w P weźmie udział 142os(102K/40M), mieszk. GMP. Partnerem P jest NGO, świadcz. usł. społ. na poziom. lokalnym, ich zadan. jest współpr. przy real. P.i zachowaniu jego trwałości na okres 3 lat Strategia wyjścia określiła role part. w zakresie trwałości.</v>
      </c>
      <c r="C1632" s="26" t="str">
        <f>IF('tab1'!C1630="","",'tab1'!C1630)</f>
        <v>RPPM.06.02.02-22-0006/20</v>
      </c>
      <c r="D1632" s="26" t="str">
        <f>IF('tab1'!D1630="","",'tab1'!D1630)</f>
        <v>GMINA MIKOŁAJKI POMORSKIE</v>
      </c>
      <c r="E1632" s="26" t="str">
        <f>IF('tab1'!E1630="","",'tab1'!E1630)</f>
        <v>EFS</v>
      </c>
      <c r="F1632" s="26" t="str">
        <f>IF('tab1'!F1630="","",'tab1'!F1630)</f>
        <v>Regionalny Program Operacyjny Województwa Pomorskiego na lata 2014-2020</v>
      </c>
      <c r="G1632" s="26" t="str">
        <f>IF('tab1'!G1630="","",'tab1'!G1630)</f>
        <v>6. Integracja</v>
      </c>
      <c r="H1632" s="26" t="str">
        <f>IF('tab1'!H1630="","",'tab1'!H1630)</f>
        <v>6.2. Usługi społeczne</v>
      </c>
      <c r="I1632" s="26" t="str">
        <f>IF('tab1'!I1630="","",'tab1'!I1630)</f>
        <v>6.2.2. Rozwój usług społecznych</v>
      </c>
      <c r="J1632" s="26">
        <f>IF('tab1'!J1630="","",'tab1'!J1630)</f>
        <v>3002811</v>
      </c>
      <c r="K1632" s="26">
        <f>IF('tab1'!K1630="","",'tab1'!K1630)</f>
        <v>3002811</v>
      </c>
      <c r="L1632" s="26">
        <f>IF('tab1'!L1630="","",'tab1'!L1630)</f>
        <v>2552389.35</v>
      </c>
      <c r="M1632" s="26">
        <f>IF('tab1'!M1630="","",'tab1'!M1630)</f>
        <v>85</v>
      </c>
      <c r="N1632" s="26" t="str">
        <f>IF('tab1'!N1630="","",'tab1'!N1630)</f>
        <v>01 Dotacja bezzwrotna</v>
      </c>
      <c r="O1632" s="26" t="str">
        <f>IF('tab1'!O1630="","",'tab1'!O1630)</f>
        <v>Miejsca realizacji do uzupełnienia ręcznego z raportu uzupełniającego!</v>
      </c>
      <c r="P1632" s="26" t="str">
        <f>IF('tab1'!P1630="","",'tab1'!P1630)</f>
        <v>03 Obszary wiejskie (o małej gęstości zaludnienia)</v>
      </c>
      <c r="Q1632" s="28">
        <f>IF('tab1'!Q1630="","",'tab1'!Q1630)</f>
        <v>44162</v>
      </c>
      <c r="R1632" s="28">
        <f>IF('tab1'!R1630="","",'tab1'!R1630)</f>
        <v>45016</v>
      </c>
      <c r="S1632" s="26" t="str">
        <f>IF('tab1'!S1630="","",'tab1'!S1630)</f>
        <v>Konkursowy</v>
      </c>
      <c r="T1632" s="26" t="str">
        <f>IF('tab1'!T1630="","",'tab1'!T1630)</f>
        <v>18 Administracja publiczna</v>
      </c>
      <c r="U1632" s="26" t="str">
        <f>IF('tab1'!U1630="","",'tab1'!U1630)</f>
        <v>112 Ułatwianie dostępu do przystępnych cenowo, trwałych oraz wysokiej jakości usług, w tym opieki zdrowotnej i usług socjalnych świadczonych w interesie ogólnym</v>
      </c>
      <c r="V1632" s="26" t="str">
        <f>IF('tab1'!V1630="","",'tab1'!V1630)</f>
        <v>09 Promowanie włączenia społecznego oraz walka z ubóstwem i wszelką dyskryminacją</v>
      </c>
      <c r="W1632" s="26" t="str">
        <f>IF('tab1'!W1630="","",'tab1'!W1630)</f>
        <v>08 Nie dotyczy</v>
      </c>
      <c r="X1632" s="26" t="str">
        <f>IF('tab1'!X1630="","",'tab1'!X1630)</f>
        <v>Nie dotyczy</v>
      </c>
      <c r="Y1632" s="27" t="str">
        <f>VLOOKUP(C1632,'przeliczenia '!C:D,2,FALSE)</f>
        <v>WOJ.: POMORSKIE, POW.: sztumski, GM.: Mikołajki Pomorskie</v>
      </c>
    </row>
    <row r="1633" spans="1:25" ht="180" hidden="1" x14ac:dyDescent="0.25">
      <c r="A1633" s="26" t="str">
        <f>IF('tab1'!A1631="","",'tab1'!A1631)</f>
        <v>Społeczne Centrum Wsparcia Rodziny</v>
      </c>
      <c r="B1633" s="26" t="str">
        <f>IF('tab1'!B1631="","",'tab1'!B1631)</f>
        <v>Projekt jest skierowany do mieszk. obszaru rewitaliz. (wg Uchwały nr XXV/230/2016) w Starogardzie Gdańskim. Grupę docelową (GD) stanowi 150 os (85K i 65M), w tym dzieci, młodzież oraz dorośli zagrożeni ubóstwem i wykluczeniem społ.. Wg Diagnozy zjawisk społecznych… (2016)są to osoby nieudolne, z niskimi kompet. społ, zawod. i rodzicielskimi. Dzieci i młodzież o znacznie utrudnionym starcie społ, dziedziczący patologie, o niskich wynikach w nauce. GD objęta zostanie wsparciem w ramach Społecznego Centrum Wsparcia Rodziny (SCWR), w tym zajęciami w ramach Placówki wsparcia dziennego prowadzonej w formie specjalist. (90 osób, 50K i 40M), Placówki wsparcia dziennego prow. w formie podwórkowej (30 osób, 15K i 15M),rozw. kompetencji kluczowych(120,50K,40M), warszt. umiejętności rodzicielskich (30 osób, 20K i 10M). Celem głównym projektu jest minimalizacja negatywnych zjawisk społ. na obszarze objętym rewitalizacją poprzez zwiększenie dostępu do specjalist. usług społ. w zakresie wsparcia rodziny i pieczy zastępczej w oparciu o przeprowadzoną diagnozę sytuacji problemowej. Cele szczegółowe: 1. Objęcie wsparciem 150 os. (85K i 65M) zagrożonych ubóstwem lub wykluczeniem społ. objętych usługami społ. świadczonymi w interesie ogólnym w Programie. 2. Utworzenie Społecznego Centrum Wsparcia Rodziny- jednostki specjalist. skierowanej na świadczenie usług społecznych w zakresie wsparcia rodziny i pieczy zastępczej. Działania: Rekrutacja uczestników projektu, diagnoza potrzeb i problemów. Realizacja zajęć w formie warsztatów umiejętności rodzicielskich przeznaczonych dla grupy 30 dorosłych UP. Realizacja zajęć w formie placówek wsparcia dziennego w formie specjalistycznej i podwórkowej przeznaczonych dla 120 UP w wieku do 19 lat. Zajęcia dla UP będą realizowane w perspektywie trzyletniej. Zadania dla poszczególnych grup uczestników będą realizowane przez Partnerów z trzeciego sektora. Głównym efektem projektu będzie zmniejszenie negatywnych zjawisk społ. na obszarze rewitaliz.</v>
      </c>
      <c r="C1633" s="26" t="str">
        <f>IF('tab1'!C1631="","",'tab1'!C1631)</f>
        <v>RPPM.06.02.02-22-0007/17</v>
      </c>
      <c r="D1633" s="26" t="str">
        <f>IF('tab1'!D1631="","",'tab1'!D1631)</f>
        <v>GMINA MIEJSKA STAROGARD GDAŃSKI</v>
      </c>
      <c r="E1633" s="26" t="str">
        <f>IF('tab1'!E1631="","",'tab1'!E1631)</f>
        <v>EFS</v>
      </c>
      <c r="F1633" s="26" t="str">
        <f>IF('tab1'!F1631="","",'tab1'!F1631)</f>
        <v>Regionalny Program Operacyjny Województwa Pomorskiego na lata 2014-2020</v>
      </c>
      <c r="G1633" s="26" t="str">
        <f>IF('tab1'!G1631="","",'tab1'!G1631)</f>
        <v>6. Integracja</v>
      </c>
      <c r="H1633" s="26" t="str">
        <f>IF('tab1'!H1631="","",'tab1'!H1631)</f>
        <v>6.2. Usługi społeczne</v>
      </c>
      <c r="I1633" s="26" t="str">
        <f>IF('tab1'!I1631="","",'tab1'!I1631)</f>
        <v>6.2.2. Rozwój usług społecznych</v>
      </c>
      <c r="J1633" s="26">
        <f>IF('tab1'!J1631="","",'tab1'!J1631)</f>
        <v>2965556.75</v>
      </c>
      <c r="K1633" s="26">
        <f>IF('tab1'!K1631="","",'tab1'!K1631)</f>
        <v>2965556.75</v>
      </c>
      <c r="L1633" s="26">
        <f>IF('tab1'!L1631="","",'tab1'!L1631)</f>
        <v>2520723.23</v>
      </c>
      <c r="M1633" s="26">
        <f>IF('tab1'!M1631="","",'tab1'!M1631)</f>
        <v>84.999999747096396</v>
      </c>
      <c r="N1633" s="26" t="str">
        <f>IF('tab1'!N1631="","",'tab1'!N1631)</f>
        <v>01 Dotacja bezzwrotna</v>
      </c>
      <c r="O1633" s="26" t="str">
        <f>IF('tab1'!O1631="","",'tab1'!O1631)</f>
        <v>Miejsca realizacji do uzupełnienia ręcznego z raportu uzupełniającego!</v>
      </c>
      <c r="P1633" s="26" t="str">
        <f>IF('tab1'!P1631="","",'tab1'!P1631)</f>
        <v>02 Małe obszary miejskie (o ludności &gt;5 000 i średniej gęstości zaludnienia)</v>
      </c>
      <c r="Q1633" s="28">
        <f>IF('tab1'!Q1631="","",'tab1'!Q1631)</f>
        <v>43556</v>
      </c>
      <c r="R1633" s="28">
        <f>IF('tab1'!R1631="","",'tab1'!R1631)</f>
        <v>44651</v>
      </c>
      <c r="S1633" s="26" t="str">
        <f>IF('tab1'!S1631="","",'tab1'!S1631)</f>
        <v>Konkursowy</v>
      </c>
      <c r="T1633" s="26" t="str">
        <f>IF('tab1'!T1631="","",'tab1'!T1631)</f>
        <v>18 Administracja publiczna</v>
      </c>
      <c r="U1633" s="26" t="str">
        <f>IF('tab1'!U1631="","",'tab1'!U1631)</f>
        <v>112 Ułatwianie dostępu do przystępnych cenowo, trwałych oraz wysokiej jakości usług, w tym opieki zdrowotnej i usług socjalnych świadczonych w interesie ogólnym</v>
      </c>
      <c r="V1633" s="26" t="str">
        <f>IF('tab1'!V1631="","",'tab1'!V1631)</f>
        <v>09 Promowanie włączenia społecznego oraz walka z ubóstwem i wszelką dyskryminacją</v>
      </c>
      <c r="W1633" s="26" t="str">
        <f>IF('tab1'!W1631="","",'tab1'!W1631)</f>
        <v>08 Nie dotyczy</v>
      </c>
      <c r="X1633" s="26" t="str">
        <f>IF('tab1'!X1631="","",'tab1'!X1631)</f>
        <v>Nie dotyczy</v>
      </c>
      <c r="Y1633" s="27" t="str">
        <f>VLOOKUP(C1633,'przeliczenia '!C:D,2,FALSE)</f>
        <v>WOJ.: POMORSKIE, POW.: starogardzki, GM.: Starogard Gdański</v>
      </c>
    </row>
    <row r="1634" spans="1:25" ht="180" hidden="1" x14ac:dyDescent="0.25">
      <c r="A1634" s="26" t="str">
        <f>IF('tab1'!A1632="","",'tab1'!A1632)</f>
        <v>STOP WYKLUCZENIU! - Rozwój usług społecznych na terenie Gminy Stegna</v>
      </c>
      <c r="B1634" s="26" t="str">
        <f>IF('tab1'!B1632="","",'tab1'!B1632)</f>
        <v>Proj. jest wyjściem na przeciw problemom zdiagnozowanym w lokalnej społeczności.Strat. rozwiązywania problemów społ. Gm. Stegna (Uchw.Rady Gm. NrXXXII/261/2017)wskazuje na konieczność utworzenia na jej terenie dziennego pobytu os. starszych, pomoc os. niepeł., współtworzenie placówek opiekuńczo-wychowawczych, wsparcia dziennego dla dzieci i młodzieży.Lokalna Diagnoza Zapotrzebowania na Usługi Społ.(LDznUS) oprac. w 12/2019-I/2020 wskazała na brak form wsparcia Seniorom, os. niepeł,brak kompetencji, oferty dla dzieci, pilną konieczność wsparcia 212 os., w tym: 80 seniorów-utworzony zostanie dom opieki krótkotrwałej w Drewnicy z 2 oddziałami (Tujsk, Bronowo): 48 dzieci dla których zostaną utworzone placówki wsparcia dziennego w formie opiek.-2 i wsparcie 2 istniejących,podniesienie kwalif. opiek. os. zależ. 54os.,wsparcie specjal. i opiekuńcze 30 os.Pr.skierowany jest do 212 os.w celu zwiększ. dostępu do zdeinstutualizowanych i zintegrowanych usług społ. świadczonych w lokal. społecz., wsparciu rodziny i os. niepełn., podniesienia aktywności społ. kompetencji mieszkańców i wolontariatu. Cele szczeg.:aktywizacja os. starszych w życiu społ., zwięk. szans na uniknięcie samotności, izolacji społecznej i wykluczenia;ograniczenie opieki instytucjonalnej poprzez rozwój usł. społ. dla os. potrzebujących wsparcia w codziennym funkcjonowaniu;kształcenie opiek. os. potrzebujących wsparcia i opiek. os. zależnych;animacja czasu wolnego dzieci w celu podniesienia kompetencji społ.;dostosowanie obiektów na potrzeby funkcj. Klubu Seniora i świetlic wsparcia:zwiększenie szansy uniknięcia samotności, izolacji i wykluczenia os. starszych, Działania:rekrutacja uczestników proj.;wykonanie robót budowlanych;zakup niezbędnego wyposażenia;przeprowadzenie szkoleń dla opiek. os. zależ.; zatrudnienie animatorów, wychowawców, specjalistów:rehab. psych. prawnik; zaj. dod.dla dzieci,działania związane z funkcjonowaniem KS, usł.opiek. specjalistycznymi. Trwałość zapisana w Strategii Wyjścia.</v>
      </c>
      <c r="C1634" s="26" t="str">
        <f>IF('tab1'!C1632="","",'tab1'!C1632)</f>
        <v>RPPM.06.02.02-22-0007/20</v>
      </c>
      <c r="D1634" s="26" t="str">
        <f>IF('tab1'!D1632="","",'tab1'!D1632)</f>
        <v>GMINA STEGNA</v>
      </c>
      <c r="E1634" s="26" t="str">
        <f>IF('tab1'!E1632="","",'tab1'!E1632)</f>
        <v>EFS</v>
      </c>
      <c r="F1634" s="26" t="str">
        <f>IF('tab1'!F1632="","",'tab1'!F1632)</f>
        <v>Regionalny Program Operacyjny Województwa Pomorskiego na lata 2014-2020</v>
      </c>
      <c r="G1634" s="26" t="str">
        <f>IF('tab1'!G1632="","",'tab1'!G1632)</f>
        <v>6. Integracja</v>
      </c>
      <c r="H1634" s="26" t="str">
        <f>IF('tab1'!H1632="","",'tab1'!H1632)</f>
        <v>6.2. Usługi społeczne</v>
      </c>
      <c r="I1634" s="26" t="str">
        <f>IF('tab1'!I1632="","",'tab1'!I1632)</f>
        <v>6.2.2. Rozwój usług społecznych</v>
      </c>
      <c r="J1634" s="26">
        <f>IF('tab1'!J1632="","",'tab1'!J1632)</f>
        <v>4526656.2300000004</v>
      </c>
      <c r="K1634" s="26">
        <f>IF('tab1'!K1632="","",'tab1'!K1632)</f>
        <v>4526656.2300000004</v>
      </c>
      <c r="L1634" s="26">
        <f>IF('tab1'!L1632="","",'tab1'!L1632)</f>
        <v>3847657.8</v>
      </c>
      <c r="M1634" s="26">
        <f>IF('tab1'!M1632="","",'tab1'!M1632)</f>
        <v>85.000000099411096</v>
      </c>
      <c r="N1634" s="26" t="str">
        <f>IF('tab1'!N1632="","",'tab1'!N1632)</f>
        <v>01 Dotacja bezzwrotna</v>
      </c>
      <c r="O1634" s="26" t="str">
        <f>IF('tab1'!O1632="","",'tab1'!O1632)</f>
        <v>Miejsca realizacji do uzupełnienia ręcznego z raportu uzupełniającego!</v>
      </c>
      <c r="P1634" s="26" t="str">
        <f>IF('tab1'!P1632="","",'tab1'!P1632)</f>
        <v>03 Obszary wiejskie (o małej gęstości zaludnienia)</v>
      </c>
      <c r="Q1634" s="28">
        <f>IF('tab1'!Q1632="","",'tab1'!Q1632)</f>
        <v>44137</v>
      </c>
      <c r="R1634" s="28">
        <f>IF('tab1'!R1632="","",'tab1'!R1632)</f>
        <v>45016</v>
      </c>
      <c r="S1634" s="26" t="str">
        <f>IF('tab1'!S1632="","",'tab1'!S1632)</f>
        <v>Konkursowy</v>
      </c>
      <c r="T1634" s="26" t="str">
        <f>IF('tab1'!T1632="","",'tab1'!T1632)</f>
        <v>18 Administracja publiczna</v>
      </c>
      <c r="U1634" s="26" t="str">
        <f>IF('tab1'!U1632="","",'tab1'!U1632)</f>
        <v>112 Ułatwianie dostępu do przystępnych cenowo, trwałych oraz wysokiej jakości usług, w tym opieki zdrowotnej i usług socjalnych świadczonych w interesie ogólnym</v>
      </c>
      <c r="V1634" s="26" t="str">
        <f>IF('tab1'!V1632="","",'tab1'!V1632)</f>
        <v>09 Promowanie włączenia społecznego oraz walka z ubóstwem i wszelką dyskryminacją</v>
      </c>
      <c r="W1634" s="26" t="str">
        <f>IF('tab1'!W1632="","",'tab1'!W1632)</f>
        <v>08 Nie dotyczy</v>
      </c>
      <c r="X1634" s="26" t="str">
        <f>IF('tab1'!X1632="","",'tab1'!X1632)</f>
        <v>Nie dotyczy</v>
      </c>
      <c r="Y1634" s="27" t="str">
        <f>VLOOKUP(C1634,'przeliczenia '!C:D,2,FALSE)</f>
        <v>WOJ.: POMORSKIE, POW.: nowodworski, GM.: Stegna</v>
      </c>
    </row>
    <row r="1635" spans="1:25" ht="101.25" hidden="1" x14ac:dyDescent="0.25">
      <c r="A1635" s="26" t="str">
        <f>IF('tab1'!A1633="","",'tab1'!A1633)</f>
        <v>Malbork na "+" - działania społeczne</v>
      </c>
      <c r="B1635" s="26" t="str">
        <f>IF('tab1'!B1633="","",'tab1'!B1633)</f>
        <v>Celem głównym projektu jest poprawa warunków życia, aktywizacja i włączenie rodzin (56 K i 44 M) z obszaru rewitalizacji poprzez stworzenie trwałych miejsc świadczenia usług społecznych oraz narzędzia pracy z rodzicami i dziećmi ulicy. Projekt realizuje cele Programu Rewitalizacji dla miasta Malborka na lata 2017-2023 Malbork na +. Przedmiotem projektu jest utworzenie placówki wsparcia dziennego w formule mieszanej (opiekuńczej i specjalistycznej), pracy podwórkowej oraz świadczenie usług dostosowanych do potrzeb środowiska lokalnego w ramach zadania Poradnia Rodzina. Projekt stanowi odpowiedź na zdiagnozowane problemy w postaci: rozkładu rodziny i rozluźnienia więzi rodzinnych, braku oferty programów aktywizujących i przeciwdziałających wyklucz społ. oraz niskiego stopnia aktywizacji społ. rodzin z problemami zdrowotnymi. Projekt jest zintegrowany i stanowi całość z projektem realizowanym w ramach Poddziałania 8.1.2.RPO pn. "Malbork na „+”- Rewitalizacja historycznego śródmieścia miasta Malborka", który przygotowuje miejsce świadczenia usług oraz poprawia warunki funkcjonowania mieszkańców obszarów rewitalizacji w Malborku.</v>
      </c>
      <c r="C1635" s="26" t="str">
        <f>IF('tab1'!C1633="","",'tab1'!C1633)</f>
        <v>RPPM.06.02.02-22-0008/17</v>
      </c>
      <c r="D1635" s="26" t="str">
        <f>IF('tab1'!D1633="","",'tab1'!D1633)</f>
        <v>MIASTO MALBORK</v>
      </c>
      <c r="E1635" s="26" t="str">
        <f>IF('tab1'!E1633="","",'tab1'!E1633)</f>
        <v>EFS</v>
      </c>
      <c r="F1635" s="26" t="str">
        <f>IF('tab1'!F1633="","",'tab1'!F1633)</f>
        <v>Regionalny Program Operacyjny Województwa Pomorskiego na lata 2014-2020</v>
      </c>
      <c r="G1635" s="26" t="str">
        <f>IF('tab1'!G1633="","",'tab1'!G1633)</f>
        <v>6. Integracja</v>
      </c>
      <c r="H1635" s="26" t="str">
        <f>IF('tab1'!H1633="","",'tab1'!H1633)</f>
        <v>6.2. Usługi społeczne</v>
      </c>
      <c r="I1635" s="26" t="str">
        <f>IF('tab1'!I1633="","",'tab1'!I1633)</f>
        <v>6.2.2. Rozwój usług społecznych</v>
      </c>
      <c r="J1635" s="26">
        <f>IF('tab1'!J1633="","",'tab1'!J1633)</f>
        <v>1995156</v>
      </c>
      <c r="K1635" s="26">
        <f>IF('tab1'!K1633="","",'tab1'!K1633)</f>
        <v>1995156</v>
      </c>
      <c r="L1635" s="26">
        <f>IF('tab1'!L1633="","",'tab1'!L1633)</f>
        <v>1695882.6</v>
      </c>
      <c r="M1635" s="26">
        <f>IF('tab1'!M1633="","",'tab1'!M1633)</f>
        <v>85</v>
      </c>
      <c r="N1635" s="26" t="str">
        <f>IF('tab1'!N1633="","",'tab1'!N1633)</f>
        <v>01 Dotacja bezzwrotna</v>
      </c>
      <c r="O1635" s="26" t="str">
        <f>IF('tab1'!O1633="","",'tab1'!O1633)</f>
        <v>Miejsca realizacji do uzupełnienia ręcznego z raportu uzupełniającego!</v>
      </c>
      <c r="P1635" s="26" t="str">
        <f>IF('tab1'!P1633="","",'tab1'!P1633)</f>
        <v>02 Małe obszary miejskie (o ludności &gt;5 000 i średniej gęstości zaludnienia)</v>
      </c>
      <c r="Q1635" s="28">
        <f>IF('tab1'!Q1633="","",'tab1'!Q1633)</f>
        <v>43586</v>
      </c>
      <c r="R1635" s="28">
        <f>IF('tab1'!R1633="","",'tab1'!R1633)</f>
        <v>44561</v>
      </c>
      <c r="S1635" s="26" t="str">
        <f>IF('tab1'!S1633="","",'tab1'!S1633)</f>
        <v>Konkursowy</v>
      </c>
      <c r="T1635" s="26" t="str">
        <f>IF('tab1'!T1633="","",'tab1'!T1633)</f>
        <v>18 Administracja publiczna</v>
      </c>
      <c r="U1635" s="26" t="str">
        <f>IF('tab1'!U1633="","",'tab1'!U1633)</f>
        <v>112 Ułatwianie dostępu do przystępnych cenowo, trwałych oraz wysokiej jakości usług, w tym opieki zdrowotnej i usług socjalnych świadczonych w interesie ogólnym</v>
      </c>
      <c r="V1635" s="26" t="str">
        <f>IF('tab1'!V1633="","",'tab1'!V1633)</f>
        <v>09 Promowanie włączenia społecznego oraz walka z ubóstwem i wszelką dyskryminacją</v>
      </c>
      <c r="W1635" s="26" t="str">
        <f>IF('tab1'!W1633="","",'tab1'!W1633)</f>
        <v>08 Nie dotyczy</v>
      </c>
      <c r="X1635" s="26" t="str">
        <f>IF('tab1'!X1633="","",'tab1'!X1633)</f>
        <v>Nie dotyczy</v>
      </c>
      <c r="Y1635" s="27" t="str">
        <f>VLOOKUP(C1635,'przeliczenia '!C:D,2,FALSE)</f>
        <v>WOJ.: POMORSKIE, POW.: malborski, GM.: Malbork</v>
      </c>
    </row>
    <row r="1636" spans="1:25" ht="180" hidden="1" x14ac:dyDescent="0.25">
      <c r="A1636" s="26" t="str">
        <f>IF('tab1'!A1634="","",'tab1'!A1634)</f>
        <v>Senio-RITA-Rehabilitacja, Integracja, Teleopieka i Asystentura dla seniorów, niepełnosprawnych, przewlekle chorych oraz ich opiekunów w powiecie bytowskim.</v>
      </c>
      <c r="B1636" s="26" t="str">
        <f>IF('tab1'!B1634="","",'tab1'!B1634)</f>
        <v>Międzysektorowy projekt partnerski 12P-10 JST,1 PES,1 NGO umożliwiający 710 GD (468K 242M) w tym 590 os(438Sen i 152ON) niesam, zagr wykl społ i ubóstwem oraz 120 ich opiekunom dostęp do wysokiej jakości dopasowanych i zindywidualizowanych usł społ/US Powstanie 124 trwałych miejsc świad zdeinstytucjonalizowanych US w powiecie bytowskim-teleopieka, rehabilitacja dom, psychoterapia, us. sąsiedzkie,asystenckie, animacje-odpowiadające faktycznej i prognozowanej potrzebie z lokalnej diagnozy zapotrzebowania na US/LD przyjętej zarządzeniami wszystkich P. Zg ze Strategią wdrożenia US 9 gmin utworzy zintegrowany lokalny system US (Punkty US w zasob OPS/PCPR) wykorzystując nowoczesne, zdalne technologie, instrumenty animacji środ i promocji wolontariatu. Zakres wsparcia zostanie rozszerzony o profilaktykę zdrow, integrację i aktywizację lokal społ. Prowadzone będą szkolenia, warsztaty, zaj. rekreacyjne i animacyjne. Dział w proj realiz b. blisko GD. Trwale miejsca świad US w najmniejszych wsiach powiatu.Projekt umożliwi GD dostęp do wiedzy, umiejętności, świadczeń opiekun, sprzętu rehab (utw.wypożyczalni) i animacji (utw.25 plac anim).Podniesie to standard życia GD z ter. wiejskich. Aktywność OZ wzmocniona będzie powstaniem Rad Seniorów (społ. organy dorad-konsult) i Kół Wolontar. Umożliwi to wieloletnie, zaplan dział na rzecz środ OZ. Szerokie oddziaływanie projektu jest możliwe dzięki współpracy trzech sektorów .Trwałość i efektywność ma gwarantować współp pomiędzy podmiotami oraz jednostek pom.społ całego powiatu. Działania społeczne realizowane w projekcie to wielobarwny wachlarz usług opiekuńczych (anal do kolorowego wachlarza hiszpańskiej tancerki), który ma odpowiadać na indywidualne potrzeby OZ i nieść zmianę połączoną z przyjaźnią i życzliwością. Najważniejszym celem tych działań jest CZŁOWIEK zagrożony wykl oraz jego usprawnianie, profilaktyka i animacja. Tytuł SenioRITA ma służyć wprowadzeniu lekkości, poczucia radości i pozytywnego nastawienia w pracy z OZ</v>
      </c>
      <c r="C1636" s="26" t="str">
        <f>IF('tab1'!C1634="","",'tab1'!C1634)</f>
        <v>RPPM.06.02.02-22-0008/20</v>
      </c>
      <c r="D1636" s="26" t="str">
        <f>IF('tab1'!D1634="","",'tab1'!D1634)</f>
        <v>GMINA BYTÓW</v>
      </c>
      <c r="E1636" s="26" t="str">
        <f>IF('tab1'!E1634="","",'tab1'!E1634)</f>
        <v>EFS</v>
      </c>
      <c r="F1636" s="26" t="str">
        <f>IF('tab1'!F1634="","",'tab1'!F1634)</f>
        <v>Regionalny Program Operacyjny Województwa Pomorskiego na lata 2014-2020</v>
      </c>
      <c r="G1636" s="26" t="str">
        <f>IF('tab1'!G1634="","",'tab1'!G1634)</f>
        <v>6. Integracja</v>
      </c>
      <c r="H1636" s="26" t="str">
        <f>IF('tab1'!H1634="","",'tab1'!H1634)</f>
        <v>6.2. Usługi społeczne</v>
      </c>
      <c r="I1636" s="26" t="str">
        <f>IF('tab1'!I1634="","",'tab1'!I1634)</f>
        <v>6.2.2. Rozwój usług społecznych</v>
      </c>
      <c r="J1636" s="26">
        <f>IF('tab1'!J1634="","",'tab1'!J1634)</f>
        <v>9298821.4800000302</v>
      </c>
      <c r="K1636" s="26">
        <f>IF('tab1'!K1634="","",'tab1'!K1634)</f>
        <v>9298821.4800000302</v>
      </c>
      <c r="L1636" s="26">
        <f>IF('tab1'!L1634="","",'tab1'!L1634)</f>
        <v>7903998.2599999998</v>
      </c>
      <c r="M1636" s="26">
        <f>IF('tab1'!M1634="","",'tab1'!M1634)</f>
        <v>85.000000021507802</v>
      </c>
      <c r="N1636" s="26" t="str">
        <f>IF('tab1'!N1634="","",'tab1'!N1634)</f>
        <v>01 Dotacja bezzwrotna</v>
      </c>
      <c r="O1636" s="26" t="str">
        <f>IF('tab1'!O1634="","",'tab1'!O1634)</f>
        <v>Miejsca realizacji do uzupełnienia ręcznego z raportu uzupełniającego!</v>
      </c>
      <c r="P1636" s="26" t="str">
        <f>IF('tab1'!P1634="","",'tab1'!P1634)</f>
        <v>03 Obszary wiejskie (o małej gęstości zaludnienia)</v>
      </c>
      <c r="Q1636" s="28">
        <f>IF('tab1'!Q1634="","",'tab1'!Q1634)</f>
        <v>44166</v>
      </c>
      <c r="R1636" s="28">
        <f>IF('tab1'!R1634="","",'tab1'!R1634)</f>
        <v>45107</v>
      </c>
      <c r="S1636" s="26" t="str">
        <f>IF('tab1'!S1634="","",'tab1'!S1634)</f>
        <v>Konkursowy</v>
      </c>
      <c r="T1636" s="26" t="str">
        <f>IF('tab1'!T1634="","",'tab1'!T1634)</f>
        <v>18 Administracja publiczna</v>
      </c>
      <c r="U1636" s="26" t="str">
        <f>IF('tab1'!U1634="","",'tab1'!U1634)</f>
        <v>112 Ułatwianie dostępu do przystępnych cenowo, trwałych oraz wysokiej jakości usług, w tym opieki zdrowotnej i usług socjalnych świadczonych w interesie ogólnym</v>
      </c>
      <c r="V1636" s="26" t="str">
        <f>IF('tab1'!V1634="","",'tab1'!V1634)</f>
        <v>09 Promowanie włączenia społecznego oraz walka z ubóstwem i wszelką dyskryminacją</v>
      </c>
      <c r="W1636" s="26" t="str">
        <f>IF('tab1'!W1634="","",'tab1'!W1634)</f>
        <v>08 Nie dotyczy</v>
      </c>
      <c r="X1636" s="26" t="str">
        <f>IF('tab1'!X1634="","",'tab1'!X1634)</f>
        <v>Nie dotyczy</v>
      </c>
      <c r="Y1636" s="27" t="str">
        <f>VLOOKUP(C1636,'przeliczenia '!C:D,2,FALSE)</f>
        <v>WOJ.: POMORSKIE, POW.: bytowski, GM.: Borzytuchom</v>
      </c>
    </row>
    <row r="1637" spans="1:25" ht="180" hidden="1" x14ac:dyDescent="0.25">
      <c r="A1637" s="26" t="str">
        <f>IF('tab1'!A1635="","",'tab1'!A1635)</f>
        <v>Utworzenie Centrum Rodzin</v>
      </c>
      <c r="B1637" s="26" t="str">
        <f>IF('tab1'!B1635="","",'tab1'!B1635)</f>
        <v>Obszar Rewitalizowany-Śródmieście (ulice:Garbarska,Jacka i Agatki,Nowaka–Jeziorańskiego,Os.Piastowskie,Os.Wazów,Plac Bohaterów,Sobieskiego,Szczecińska,Średnia, Łąkowa,Traugutta).Jak wynika z danych GPR na terenie Śródmieścia zamieszkuje najwięcej rodzin objętych wsp.asystenta rodziny i osób korzystających z usług opiekuńczych.W Śródmieściu nie ma ośrod.wsparcia dziennego dla dzieci,seniorów.Przepr.analiza wskazuje konieczność zwiększenia oferty usług społecznych skierowanych na zaspokojenie potrzeb dzieci i młodzieży, rodzin z problemami opiekuńczo-społecznymi oraz osób starszych.Projekt skierowany do osób zagrożonych ubóstwem lub wykluczonych społecznie w szczególności: rodzin z problemami opiekuńczo-wychowawczymi,dzieci i młodzieży,seniorów,osób z niepełnosprawnościami i chorobami przewlekłymi,opiekunów osób zależnych–mieszkańców obszaru Śródmieścia.Celem szczegółowym projektu jest zwiększona liczba trwałych miejsc świadczenia usług społecznych.Szczegółowe przedsięwzięcia: Utworzenie Centrum Rodzin-zapewni dostęp do zintegrowanych usług społecznych w zakresie kompleksowego wspierania rodziny poprzez rozwój usług wspierających rodzinę w prawidłowym pełnieniu jej funkcji–w każdej fazie cyklu życia rodziny.Stąd Centrum swoim działaniem obejmować będzie: dzieci, młodzież, rodziców,seniorów.W ramach Centrum Rodzin funkcjonować będą:1) Wspieranie rodziny-tu realizowane będą następujące działania:a) konsultacje i poradnictwo specjalistyczne i rodzinne, terapia i mediacja; b)warsztaty umiejętności rodzicielskich;c) wsparcie środowiskowe – zatrudnienie 2 asystentów rodziny;d)pomoc prawna;e)organizacja grup wsparcia i grup samopomocowych (dla 20 rodziców);2) Placówka Wsparcia Dziennego-realizować będzie(pomoc w opiece i wychowaniu dzieci dla 20 dzieci prowadzonej w formie:opiekuńczej- i pracy podwórkowej (kolorowe podwórka.3)Centrum usług opiekuńczych-w ramach Centrum funkcjonować będzie:Klub Seniora dla 15 osób,Punkt Usług Opiekuńczych zatrud.5 opiekunek środ.</v>
      </c>
      <c r="C1637" s="26" t="str">
        <f>IF('tab1'!C1635="","",'tab1'!C1635)</f>
        <v>RPPM.06.02.02-22-0009/17</v>
      </c>
      <c r="D1637" s="26" t="str">
        <f>IF('tab1'!D1635="","",'tab1'!D1635)</f>
        <v>GMINA MIEJSKA CZŁUCHÓW</v>
      </c>
      <c r="E1637" s="26" t="str">
        <f>IF('tab1'!E1635="","",'tab1'!E1635)</f>
        <v>EFS</v>
      </c>
      <c r="F1637" s="26" t="str">
        <f>IF('tab1'!F1635="","",'tab1'!F1635)</f>
        <v>Regionalny Program Operacyjny Województwa Pomorskiego na lata 2014-2020</v>
      </c>
      <c r="G1637" s="26" t="str">
        <f>IF('tab1'!G1635="","",'tab1'!G1635)</f>
        <v>6. Integracja</v>
      </c>
      <c r="H1637" s="26" t="str">
        <f>IF('tab1'!H1635="","",'tab1'!H1635)</f>
        <v>6.2. Usługi społeczne</v>
      </c>
      <c r="I1637" s="26" t="str">
        <f>IF('tab1'!I1635="","",'tab1'!I1635)</f>
        <v>6.2.2. Rozwój usług społecznych</v>
      </c>
      <c r="J1637" s="26">
        <f>IF('tab1'!J1635="","",'tab1'!J1635)</f>
        <v>1299916.57</v>
      </c>
      <c r="K1637" s="26">
        <f>IF('tab1'!K1635="","",'tab1'!K1635)</f>
        <v>1299916.57</v>
      </c>
      <c r="L1637" s="26">
        <f>IF('tab1'!L1635="","",'tab1'!L1635)</f>
        <v>1104929.08</v>
      </c>
      <c r="M1637" s="26">
        <f>IF('tab1'!M1635="","",'tab1'!M1635)</f>
        <v>84.999999653823906</v>
      </c>
      <c r="N1637" s="26" t="str">
        <f>IF('tab1'!N1635="","",'tab1'!N1635)</f>
        <v>01 Dotacja bezzwrotna</v>
      </c>
      <c r="O1637" s="26" t="str">
        <f>IF('tab1'!O1635="","",'tab1'!O1635)</f>
        <v>Miejsca realizacji do uzupełnienia ręcznego z raportu uzupełniającego!</v>
      </c>
      <c r="P1637" s="26" t="str">
        <f>IF('tab1'!P1635="","",'tab1'!P1635)</f>
        <v>02 Małe obszary miejskie (o ludności &gt;5 000 i średniej gęstości zaludnienia)</v>
      </c>
      <c r="Q1637" s="28">
        <f>IF('tab1'!Q1635="","",'tab1'!Q1635)</f>
        <v>44197</v>
      </c>
      <c r="R1637" s="28">
        <f>IF('tab1'!R1635="","",'tab1'!R1635)</f>
        <v>44926</v>
      </c>
      <c r="S1637" s="26" t="str">
        <f>IF('tab1'!S1635="","",'tab1'!S1635)</f>
        <v>Konkursowy</v>
      </c>
      <c r="T1637" s="26" t="str">
        <f>IF('tab1'!T1635="","",'tab1'!T1635)</f>
        <v>18 Administracja publiczna</v>
      </c>
      <c r="U1637" s="26" t="str">
        <f>IF('tab1'!U1635="","",'tab1'!U1635)</f>
        <v>112 Ułatwianie dostępu do przystępnych cenowo, trwałych oraz wysokiej jakości usług, w tym opieki zdrowotnej i usług socjalnych świadczonych w interesie ogólnym</v>
      </c>
      <c r="V1637" s="26" t="str">
        <f>IF('tab1'!V1635="","",'tab1'!V1635)</f>
        <v>09 Promowanie włączenia społecznego oraz walka z ubóstwem i wszelką dyskryminacją</v>
      </c>
      <c r="W1637" s="26" t="str">
        <f>IF('tab1'!W1635="","",'tab1'!W1635)</f>
        <v>08 Nie dotyczy</v>
      </c>
      <c r="X1637" s="26" t="str">
        <f>IF('tab1'!X1635="","",'tab1'!X1635)</f>
        <v>Nie dotyczy</v>
      </c>
      <c r="Y1637" s="27" t="str">
        <f>VLOOKUP(C1637,'przeliczenia '!C:D,2,FALSE)</f>
        <v>WOJ.: POMORSKIE, POW.: człuchowski, GM.: Człuchów</v>
      </c>
    </row>
    <row r="1638" spans="1:25" ht="168.75" hidden="1" x14ac:dyDescent="0.25">
      <c r="A1638" s="26" t="str">
        <f>IF('tab1'!A1636="","",'tab1'!A1636)</f>
        <v>Rozwój usług społecznych na terenie Skarszew poprzez utworzenie Centrum Wspierania Rodziny</v>
      </c>
      <c r="B1638" s="26" t="str">
        <f>IF('tab1'!B1636="","",'tab1'!B1636)</f>
        <v>Celem P jest minimal.u 73 os, w tym 44 kobiety (K) probl. opiek.–wychow., negat. zjawisk społ. jak agresja czy uzależ. oraz poprawa syt. os. star. i niepełnospr.,a także zwiększ. akt. os.opiekuj. się os. zależnymi - od 01.01.20r. do 31.12.21r. Planowane działania: 1.PWD -będzie prowadz. w połącz. formach tj. opiekuńczej, specjal.i podwórkowej. Planuje się objąć wsparciem dzieci i młodzież do 18 r.ż.–26 os (13K). 2.Centrum usług asyst. i opiek. kierowane w szczegól. do seniorów i os. niepełnospr. (ON) poprzez: -Punkt wsparcia opieki domowej kierowany do os. zależnych, -Wspar. asyst., skier.do ON-bez wzg.na wiek. Wsparcie dla os. 60 lat i więcej oraz niepełnosr. -6 os. (4K). Os. starszym i ON będą pomagać też wolont. 3.Wsparcie dla rodz. – dla 41 os(27K) (w tym dzieci, młodzież i os. w wieku produk.), w ramach którego będą prowadz.: *gr. wspar. dla osób współuzależ. od alk. i innych środków psychoaktywnych/dla doświadczających przemocy w rodzinie; *gr. wsparcia dla młodzieży z problemami agresji, uzależnień, niezrozumienia społ., alienacji; *warsztaty umiejętności dla rodziców-praktyczne zajęcia z udz. rodzica, dziecka oraz pedagoga. Rodzice poznają sposoby na spędzanie czasu z dz., będą budować pozyt.relacje i więzi ze swoimi dz., redukować agresję; *poradnictwo spec. i rodzinne; *pomoc prawna, w szczeg.i w zak. p. rodzinnego; *terapia psychol. *wsparcie asys. rodz.. P skierowany jest do 73 os.(44K),Stare Miasto oraz Dworzec PKP –podobszary objęte rewitalizacją. Zak. wspar. i f. prow.działań zostaną dost.do rozpoznanych potrzeb i problemów BO. Zapewni to pozyt. efekty dot. zwięk. dostępu do zdeinstytucj. i zintegrow. u. społ. w zakresie wsparcia rodziny, a także skierow. do osób o różnym stopniu niesamodz., w szczeg.do seniorów i ON. Trwałość: min. 25 m-cy od zak. proj. kont. będzie wsparcie w ramach CWR. Przewiduje się zajęcia rozwijające takie kompetencje jak: porozumiewanie się w języku ojczystym, umiejętność uczenia się, kompetencje społeczne i obywatelskie.</v>
      </c>
      <c r="C1638" s="26" t="str">
        <f>IF('tab1'!C1636="","",'tab1'!C1636)</f>
        <v>RPPM.06.02.02-22-0010/17</v>
      </c>
      <c r="D1638" s="26" t="str">
        <f>IF('tab1'!D1636="","",'tab1'!D1636)</f>
        <v>GMINA SKARSZEWY</v>
      </c>
      <c r="E1638" s="26" t="str">
        <f>IF('tab1'!E1636="","",'tab1'!E1636)</f>
        <v>EFS</v>
      </c>
      <c r="F1638" s="26" t="str">
        <f>IF('tab1'!F1636="","",'tab1'!F1636)</f>
        <v>Regionalny Program Operacyjny Województwa Pomorskiego na lata 2014-2020</v>
      </c>
      <c r="G1638" s="26" t="str">
        <f>IF('tab1'!G1636="","",'tab1'!G1636)</f>
        <v>6. Integracja</v>
      </c>
      <c r="H1638" s="26" t="str">
        <f>IF('tab1'!H1636="","",'tab1'!H1636)</f>
        <v>6.2. Usługi społeczne</v>
      </c>
      <c r="I1638" s="26" t="str">
        <f>IF('tab1'!I1636="","",'tab1'!I1636)</f>
        <v>6.2.2. Rozwój usług społecznych</v>
      </c>
      <c r="J1638" s="26">
        <f>IF('tab1'!J1636="","",'tab1'!J1636)</f>
        <v>1453680</v>
      </c>
      <c r="K1638" s="26">
        <f>IF('tab1'!K1636="","",'tab1'!K1636)</f>
        <v>1453680</v>
      </c>
      <c r="L1638" s="26">
        <f>IF('tab1'!L1636="","",'tab1'!L1636)</f>
        <v>1235628</v>
      </c>
      <c r="M1638" s="26">
        <f>IF('tab1'!M1636="","",'tab1'!M1636)</f>
        <v>85</v>
      </c>
      <c r="N1638" s="26" t="str">
        <f>IF('tab1'!N1636="","",'tab1'!N1636)</f>
        <v>01 Dotacja bezzwrotna</v>
      </c>
      <c r="O1638" s="26" t="str">
        <f>IF('tab1'!O1636="","",'tab1'!O1636)</f>
        <v>Miejsca realizacji do uzupełnienia ręcznego z raportu uzupełniającego!</v>
      </c>
      <c r="P1638" s="26" t="str">
        <f>IF('tab1'!P1636="","",'tab1'!P1636)</f>
        <v>02 Małe obszary miejskie (o ludności &gt;5 000 i średniej gęstości zaludnienia)</v>
      </c>
      <c r="Q1638" s="28">
        <f>IF('tab1'!Q1636="","",'tab1'!Q1636)</f>
        <v>43831</v>
      </c>
      <c r="R1638" s="28">
        <f>IF('tab1'!R1636="","",'tab1'!R1636)</f>
        <v>44561</v>
      </c>
      <c r="S1638" s="26" t="str">
        <f>IF('tab1'!S1636="","",'tab1'!S1636)</f>
        <v>Konkursowy</v>
      </c>
      <c r="T1638" s="26" t="str">
        <f>IF('tab1'!T1636="","",'tab1'!T1636)</f>
        <v>18 Administracja publiczna</v>
      </c>
      <c r="U1638" s="26" t="str">
        <f>IF('tab1'!U1636="","",'tab1'!U1636)</f>
        <v>112 Ułatwianie dostępu do przystępnych cenowo, trwałych oraz wysokiej jakości usług, w tym opieki zdrowotnej i usług socjalnych świadczonych w interesie ogólnym</v>
      </c>
      <c r="V1638" s="26" t="str">
        <f>IF('tab1'!V1636="","",'tab1'!V1636)</f>
        <v>09 Promowanie włączenia społecznego oraz walka z ubóstwem i wszelką dyskryminacją</v>
      </c>
      <c r="W1638" s="26" t="str">
        <f>IF('tab1'!W1636="","",'tab1'!W1636)</f>
        <v>08 Nie dotyczy</v>
      </c>
      <c r="X1638" s="26" t="str">
        <f>IF('tab1'!X1636="","",'tab1'!X1636)</f>
        <v>Nie dotyczy</v>
      </c>
      <c r="Y1638" s="27" t="str">
        <f>VLOOKUP(C1638,'przeliczenia '!C:D,2,FALSE)</f>
        <v>WOJ.: POMORSKIE, POW.: starogardzki, GM.: Skarszewy</v>
      </c>
    </row>
    <row r="1639" spans="1:25" ht="180" hidden="1" x14ac:dyDescent="0.25">
      <c r="A1639" s="26" t="str">
        <f>IF('tab1'!A1637="","",'tab1'!A1637)</f>
        <v>Stawiamy na rodzinę – usługi społeczne w zakresie wsparcia rodzin z obszaru rewitalizacji E-Południe w Nowym Stawie</v>
      </c>
      <c r="B1639" s="26" t="str">
        <f>IF('tab1'!B1637="","",'tab1'!B1637)</f>
        <v>Projekt jest skierowany do mieszkańców obszaru rewitalizowanego (obszar rewitalizacji miasta E- Południe) w Gminie Nowy Staw. Grupę docelową (GD) stanowi 50 os.- niepełnol. i dorośli z rodzin dysfunkcyjnych, w tym 30K i 20M. Diagnoza i dane MOPS wskazują, że największe problemy GD to ubóstwo, wyuczona bezradność, długotrw. bezrob., niskie wykształcenie, trudności wychowawcze, uzależnienia, przemoc domowa. GD objęta zostanie wsparciem w ramach Centrum Wsparcia Rodziny (CWR), w tym zajęciami w ramach placówki wsparcia dziennego w formule opiekuńczej i specjalist. (w oparciu o ustawę o wspieraniu rodziny i pieczy zastępczej) oraz wsparciem w ramach poradni dla rodziców i opiekunów (różnorodne działania wspierające kompetencje rodzicielskie). Celem głównym projektu jest minimalizacja negatywnych zjawisk społecznych związanych z funkcjonowaniem rodzin na obszarze miasta E (Południe) poprzez zwiększenie dostępu do specjalist. usług społ. w zakresie wsparcia rodziny i pieczy zastępczej. Cele szczegółowe: 1. Objęcie wsparciem 50 osób (30K, 20M) zagrożonych ubóstwem lub wykluczeniem społecznym usługami społ. świadczonymi w interesie ogólnym w Programie. 2. Utworzenie CWR- jednostki specjalist. skierowanej na świadczenie usług społ. w zakresie wsparcia rodziny i pieczy zastępczej. Działania: Rekrutacja, diagnoza potrzeb i problemów UP. Realizacja zajęć dla dzieci i młodz.- Placówka wsparcia dziennego. Realizacja zajęć dla dorosłych- Poradnia dla rodziców i opiekunów. Zajęcia dla uczestn. projektu będą realizowane w perspektywie dwuletniej. Prowadzenie placówki wsparcia dziennego oraz poradni dla rodziców zostanie powierzone organ. pozarządowym, które zostaną wyłonione w drodze konkursu (tryb art. 190 ustawy z dnia 09.06.2011 r. o wspieraniu rodziny i systemie pieczy zastępczej). W realizację zadań zostanie włączony także MOPS. Głównym efektem projektu będzie wsparcie kompet. rodzin dysfunkcyjnych, a pośrednio zmniejszenie negatywnych zjawisk społ. na obszarze rewitaliz.</v>
      </c>
      <c r="C1639" s="26" t="str">
        <f>IF('tab1'!C1637="","",'tab1'!C1637)</f>
        <v>RPPM.06.02.02-22-0011/17</v>
      </c>
      <c r="D1639" s="26" t="str">
        <f>IF('tab1'!D1637="","",'tab1'!D1637)</f>
        <v>GMINA NOWY STAW</v>
      </c>
      <c r="E1639" s="26" t="str">
        <f>IF('tab1'!E1637="","",'tab1'!E1637)</f>
        <v>EFS</v>
      </c>
      <c r="F1639" s="26" t="str">
        <f>IF('tab1'!F1637="","",'tab1'!F1637)</f>
        <v>Regionalny Program Operacyjny Województwa Pomorskiego na lata 2014-2020</v>
      </c>
      <c r="G1639" s="26" t="str">
        <f>IF('tab1'!G1637="","",'tab1'!G1637)</f>
        <v>6. Integracja</v>
      </c>
      <c r="H1639" s="26" t="str">
        <f>IF('tab1'!H1637="","",'tab1'!H1637)</f>
        <v>6.2. Usługi społeczne</v>
      </c>
      <c r="I1639" s="26" t="str">
        <f>IF('tab1'!I1637="","",'tab1'!I1637)</f>
        <v>6.2.2. Rozwój usług społecznych</v>
      </c>
      <c r="J1639" s="26">
        <f>IF('tab1'!J1637="","",'tab1'!J1637)</f>
        <v>799892.5</v>
      </c>
      <c r="K1639" s="26">
        <f>IF('tab1'!K1637="","",'tab1'!K1637)</f>
        <v>799892.5</v>
      </c>
      <c r="L1639" s="26">
        <f>IF('tab1'!L1637="","",'tab1'!L1637)</f>
        <v>679908.63</v>
      </c>
      <c r="M1639" s="26">
        <f>IF('tab1'!M1637="","",'tab1'!M1637)</f>
        <v>85.000000625083999</v>
      </c>
      <c r="N1639" s="26" t="str">
        <f>IF('tab1'!N1637="","",'tab1'!N1637)</f>
        <v>01 Dotacja bezzwrotna</v>
      </c>
      <c r="O1639" s="26" t="str">
        <f>IF('tab1'!O1637="","",'tab1'!O1637)</f>
        <v>Miejsca realizacji do uzupełnienia ręcznego z raportu uzupełniającego!</v>
      </c>
      <c r="P1639" s="26" t="str">
        <f>IF('tab1'!P1637="","",'tab1'!P1637)</f>
        <v>02 Małe obszary miejskie (o ludności &gt;5 000 i średniej gęstości zaludnienia)</v>
      </c>
      <c r="Q1639" s="28">
        <f>IF('tab1'!Q1637="","",'tab1'!Q1637)</f>
        <v>44105</v>
      </c>
      <c r="R1639" s="28">
        <f>IF('tab1'!R1637="","",'tab1'!R1637)</f>
        <v>44834</v>
      </c>
      <c r="S1639" s="26" t="str">
        <f>IF('tab1'!S1637="","",'tab1'!S1637)</f>
        <v>Konkursowy</v>
      </c>
      <c r="T1639" s="26" t="str">
        <f>IF('tab1'!T1637="","",'tab1'!T1637)</f>
        <v>18 Administracja publiczna</v>
      </c>
      <c r="U1639" s="26" t="str">
        <f>IF('tab1'!U1637="","",'tab1'!U1637)</f>
        <v>112 Ułatwianie dostępu do przystępnych cenowo, trwałych oraz wysokiej jakości usług, w tym opieki zdrowotnej i usług socjalnych świadczonych w interesie ogólnym</v>
      </c>
      <c r="V1639" s="26" t="str">
        <f>IF('tab1'!V1637="","",'tab1'!V1637)</f>
        <v>09 Promowanie włączenia społecznego oraz walka z ubóstwem i wszelką dyskryminacją</v>
      </c>
      <c r="W1639" s="26" t="str">
        <f>IF('tab1'!W1637="","",'tab1'!W1637)</f>
        <v>08 Nie dotyczy</v>
      </c>
      <c r="X1639" s="26" t="str">
        <f>IF('tab1'!X1637="","",'tab1'!X1637)</f>
        <v>Nie dotyczy</v>
      </c>
      <c r="Y1639" s="27" t="str">
        <f>VLOOKUP(C1639,'przeliczenia '!C:D,2,FALSE)</f>
        <v>WOJ.: POMORSKIE, POW.: malborski, GM.: Nowy Staw</v>
      </c>
    </row>
    <row r="1640" spans="1:25" ht="168.75" hidden="1" x14ac:dyDescent="0.25">
      <c r="A1640" s="26" t="str">
        <f>IF('tab1'!A1638="","",'tab1'!A1638)</f>
        <v>Krok w dorosłość</v>
      </c>
      <c r="B1640" s="26" t="str">
        <f>IF('tab1'!B1638="","",'tab1'!B1638)</f>
        <v>Celem projektu jest zwiększenie liczby trwałych miejsc świadczenia usług społecznych poprzez stworzenie 4 lokali wspomaganych/treningowych oraz objęcie wsparciem w postaci usług społecznych 25os.objętych pieczą zastępczą, w tym os.usamodzielnianych z wykorzystaniem diagnozy sytuacji problemowej, zasobów potencjału, predyspozycji, potrzeb, z wykorzystaniem usług aktywnej integracji, o charakterze społecznym, zawodowym w okresie 01.10.2020 do 31.12.2021. Grupę docelową proj.stanowi 25os., w tym os. z niepełnosprawnościami, zagrożonych ubóstwem lub wykluczeniem społ.oraz ich rodziny w tym przede wszystkim: - dzieci i młodzież - usamodzielniani wychowankowie pieczy zastępczej zamieszkujące obszar pow.chojnickiego lub człuchowskiego. Wsparcie w proj.: 1. Poradnictwo psychologiczne i psychospołeczne, w tym IŚR [7h/UP] 2. Warsztaty kompetencji społecznych [12h/grupę] 3. Poradnictwo zawodowe [3h/UP] 3. Szkolenia zawodowe [śr.120h/grupę śr.5os.] 4. Staże zawodowe [3 miesiące dla 6 os., 6 miesięcy dla 4os.] 5. Usługi asystenckie pomagające uzyskać lub utrzymać zatrudnienie [8h]; 7. Stworzenie mieszkań wspomaganych [4 lokale mieszkalne] 8. Warsztaty umiejętności praktycznych [20h/grupę] Rezultaty proj.: 1. Liczba os.zagrożonych ubóstwem lub wykluczeniem społ.poszukujących pracy, uczestniczących w kształceniu lub szkol., zdobywających kwalifikacje, pracujących (łącznie z prowadzącymi działalność na własny rachunek) po opuszczeniu Programu - min.10os. 2. Liczba os.zagrożonych ubóstwem lub wykluczeniem społ., które opuściły opiekę instytucjonalną na rzecz usług społ.świadczonych w społeczności lokalnej w Programie - min.4os. 3. Liczba wspartych w programie miejsc świadczenia usług społ. istniejących po zakończeniu proj. - 4 szt. 4. Liczba utworzonych w programie miejsc świadczenia usług w mieszkaniach wspomaganych i chronionych istniejących po zakończeniu proj.- 4 szt.</v>
      </c>
      <c r="C1640" s="26" t="str">
        <f>IF('tab1'!C1638="","",'tab1'!C1638)</f>
        <v>RPPM.06.02.02-22-0011/20</v>
      </c>
      <c r="D1640" s="26" t="str">
        <f>IF('tab1'!D1638="","",'tab1'!D1638)</f>
        <v>FUNDACJA ROZWOJU PRZEDSIĘBIORCZOŚCI "RAZEM"</v>
      </c>
      <c r="E1640" s="26" t="str">
        <f>IF('tab1'!E1638="","",'tab1'!E1638)</f>
        <v>EFS</v>
      </c>
      <c r="F1640" s="26" t="str">
        <f>IF('tab1'!F1638="","",'tab1'!F1638)</f>
        <v>Regionalny Program Operacyjny Województwa Pomorskiego na lata 2014-2020</v>
      </c>
      <c r="G1640" s="26" t="str">
        <f>IF('tab1'!G1638="","",'tab1'!G1638)</f>
        <v>6. Integracja</v>
      </c>
      <c r="H1640" s="26" t="str">
        <f>IF('tab1'!H1638="","",'tab1'!H1638)</f>
        <v>6.2. Usługi społeczne</v>
      </c>
      <c r="I1640" s="26" t="str">
        <f>IF('tab1'!I1638="","",'tab1'!I1638)</f>
        <v>6.2.2. Rozwój usług społecznych</v>
      </c>
      <c r="J1640" s="26">
        <f>IF('tab1'!J1638="","",'tab1'!J1638)</f>
        <v>598469.35</v>
      </c>
      <c r="K1640" s="26">
        <f>IF('tab1'!K1638="","",'tab1'!K1638)</f>
        <v>598469.35</v>
      </c>
      <c r="L1640" s="26">
        <f>IF('tab1'!L1638="","",'tab1'!L1638)</f>
        <v>508698.94</v>
      </c>
      <c r="M1640" s="26">
        <f>IF('tab1'!M1638="","",'tab1'!M1638)</f>
        <v>84.999998746803001</v>
      </c>
      <c r="N1640" s="26" t="str">
        <f>IF('tab1'!N1638="","",'tab1'!N1638)</f>
        <v>01 Dotacja bezzwrotna</v>
      </c>
      <c r="O1640" s="26" t="str">
        <f>IF('tab1'!O1638="","",'tab1'!O1638)</f>
        <v>Miejsca realizacji do uzupełnienia ręcznego z raportu uzupełniającego!</v>
      </c>
      <c r="P1640" s="26" t="str">
        <f>IF('tab1'!P1638="","",'tab1'!P1638)</f>
        <v>02 Małe obszary miejskie (o ludności &gt;5 000 i średniej gęstości zaludnienia)</v>
      </c>
      <c r="Q1640" s="28">
        <f>IF('tab1'!Q1638="","",'tab1'!Q1638)</f>
        <v>44105</v>
      </c>
      <c r="R1640" s="28">
        <f>IF('tab1'!R1638="","",'tab1'!R1638)</f>
        <v>44561</v>
      </c>
      <c r="S1640" s="26" t="str">
        <f>IF('tab1'!S1638="","",'tab1'!S1638)</f>
        <v>Konkursowy</v>
      </c>
      <c r="T1640" s="26" t="str">
        <f>IF('tab1'!T1638="","",'tab1'!T1638)</f>
        <v>21 Działalność w zakresie opieki społecznej, usługi komunalne, społeczne i indywidualne</v>
      </c>
      <c r="U1640" s="26" t="str">
        <f>IF('tab1'!U1638="","",'tab1'!U1638)</f>
        <v>112 Ułatwianie dostępu do przystępnych cenowo, trwałych oraz wysokiej jakości usług, w tym opieki zdrowotnej i usług socjalnych świadczonych w interesie ogólnym</v>
      </c>
      <c r="V1640" s="26" t="str">
        <f>IF('tab1'!V1638="","",'tab1'!V1638)</f>
        <v>09 Promowanie włączenia społecznego oraz walka z ubóstwem i wszelką dyskryminacją</v>
      </c>
      <c r="W1640" s="26" t="str">
        <f>IF('tab1'!W1638="","",'tab1'!W1638)</f>
        <v>08 Nie dotyczy</v>
      </c>
      <c r="X1640" s="26" t="str">
        <f>IF('tab1'!X1638="","",'tab1'!X1638)</f>
        <v>Nie dotyczy</v>
      </c>
      <c r="Y1640" s="27" t="str">
        <f>VLOOKUP(C1640,'przeliczenia '!C:D,2,FALSE)</f>
        <v>WOJ.: POMORSKIE, POW.: chojnicki</v>
      </c>
    </row>
    <row r="1641" spans="1:25" ht="180" hidden="1" x14ac:dyDescent="0.25">
      <c r="A1641" s="26" t="str">
        <f>IF('tab1'!A1639="","",'tab1'!A1639)</f>
        <v>Rewitalizacja w Nowym Dworze Gdańskim poprzez aktywną integrację i wsparcie rodziny.</v>
      </c>
      <c r="B1641" s="26" t="str">
        <f>IF('tab1'!B1639="","",'tab1'!B1639)</f>
        <v>Gł.celem projektu jest zwiększenie dostępu do usług społecznych w zakresie wsparcia rodziny oraz osób niesamodzielnych i niepełnosprawnych poprzez zbudowanie zintegrowanego systemu pomocy dla 80 osób (44K i 36M)zagrożonych wykluczeniem społecznym, zamieszkujących zdegradowany obszar miasta Nowy Dwór Gdański. Objęcie wsparciem danej grupy wynika z diagnozy przeprowadzonej w ramach GPR dla Gminy Nowy Dwór Gdański,zatwierdzonego uchwałą Rady Miejskiej 260/XXX/2017 z dn.16.03.2017r. Cele szczegółowe: -wzmocnienie więzi społecznych u min.50% uczest.; -rozwój społeczno-kulturalno-edukacyjny u co najmniej 80%dzieci i młodzieży objętych proj; -wzrost umiejętności rozwiązywania problemów wychowawczych i społecznych u min.50%rodziców objętych proj, -wzrost wiedzy w zakresie opieki nad os.niesamodzielnymi i niepełnosprawnym u min.25% uczest.; Projekt zakłada:1.Utworzenie Miejsca Aktywności Lokalnej(MAL)w ramach Centrum Rozwoju Rodziny(CRR): -utworzenie 2grup samopomocowych:Akademia Fajnego Rodzica oraz Ruch sąsiedzki, -organizacja warsztatów rodzicielskich, -wyjazdy studyjne dla gr.samopomocowych, -zatrudnienie koordynatora MAL oraz animatora społ., -zakup wyposażenia sali warszt. 2.Utworzenie Placówki wsparcia dziennego w ramach CRR,tzw.Kluboświetlica: -warsztaty wpływające na rozwój dzieci i młodzieży, -warsztaty zdrowego żywienia,plenerowe, -wycieczki edukacyjno-rozwojowe, -zatrudnienie kierownika i wychowawcy oraz zakup wyposażenia. 3.Utworzenie Punktu Konsult.w zakresie poradnictwa specjal.:psycholog,prawnik i terapeuta. 4.Wsparcie osób niesamodzielnych i niepełnosprawnych: -warsztaty dla opiekunów, -zatrudnienie asystenta os.niepełnosp.(AON)oraz opiekuna rodzin, -utworzenie Centrum Wolontariatu(CW)i zatrudnienie koordynatora CW. Gł.efektem proj.będzie wzrost aktywności społ.u min.80%uczestników proj.poprzez zwiększenie liczby m-c świadczenia usług społ.w stosunku już realizowanych przez gminę.</v>
      </c>
      <c r="C1641" s="26" t="str">
        <f>IF('tab1'!C1639="","",'tab1'!C1639)</f>
        <v>RPPM.06.02.02-22-0012/17</v>
      </c>
      <c r="D1641" s="26" t="str">
        <f>IF('tab1'!D1639="","",'tab1'!D1639)</f>
        <v>GMINA NOWY DWÓR GDAŃSKI</v>
      </c>
      <c r="E1641" s="26" t="str">
        <f>IF('tab1'!E1639="","",'tab1'!E1639)</f>
        <v>EFS</v>
      </c>
      <c r="F1641" s="26" t="str">
        <f>IF('tab1'!F1639="","",'tab1'!F1639)</f>
        <v>Regionalny Program Operacyjny Województwa Pomorskiego na lata 2014-2020</v>
      </c>
      <c r="G1641" s="26" t="str">
        <f>IF('tab1'!G1639="","",'tab1'!G1639)</f>
        <v>6. Integracja</v>
      </c>
      <c r="H1641" s="26" t="str">
        <f>IF('tab1'!H1639="","",'tab1'!H1639)</f>
        <v>6.2. Usługi społeczne</v>
      </c>
      <c r="I1641" s="26" t="str">
        <f>IF('tab1'!I1639="","",'tab1'!I1639)</f>
        <v>6.2.2. Rozwój usług społecznych</v>
      </c>
      <c r="J1641" s="26">
        <f>IF('tab1'!J1639="","",'tab1'!J1639)</f>
        <v>958265</v>
      </c>
      <c r="K1641" s="26">
        <f>IF('tab1'!K1639="","",'tab1'!K1639)</f>
        <v>958265</v>
      </c>
      <c r="L1641" s="26">
        <f>IF('tab1'!L1639="","",'tab1'!L1639)</f>
        <v>814525.25</v>
      </c>
      <c r="M1641" s="26">
        <f>IF('tab1'!M1639="","",'tab1'!M1639)</f>
        <v>85</v>
      </c>
      <c r="N1641" s="26" t="str">
        <f>IF('tab1'!N1639="","",'tab1'!N1639)</f>
        <v>01 Dotacja bezzwrotna</v>
      </c>
      <c r="O1641" s="26" t="str">
        <f>IF('tab1'!O1639="","",'tab1'!O1639)</f>
        <v>Miejsca realizacji do uzupełnienia ręcznego z raportu uzupełniającego!</v>
      </c>
      <c r="P1641" s="26" t="str">
        <f>IF('tab1'!P1639="","",'tab1'!P1639)</f>
        <v>02 Małe obszary miejskie (o ludności &gt;5 000 i średniej gęstości zaludnienia)</v>
      </c>
      <c r="Q1641" s="28">
        <f>IF('tab1'!Q1639="","",'tab1'!Q1639)</f>
        <v>44075</v>
      </c>
      <c r="R1641" s="28">
        <f>IF('tab1'!R1639="","",'tab1'!R1639)</f>
        <v>44804</v>
      </c>
      <c r="S1641" s="26" t="str">
        <f>IF('tab1'!S1639="","",'tab1'!S1639)</f>
        <v>Konkursowy</v>
      </c>
      <c r="T1641" s="26" t="str">
        <f>IF('tab1'!T1639="","",'tab1'!T1639)</f>
        <v>18 Administracja publiczna</v>
      </c>
      <c r="U1641" s="26" t="str">
        <f>IF('tab1'!U1639="","",'tab1'!U1639)</f>
        <v>112 Ułatwianie dostępu do przystępnych cenowo, trwałych oraz wysokiej jakości usług, w tym opieki zdrowotnej i usług socjalnych świadczonych w interesie ogólnym</v>
      </c>
      <c r="V1641" s="26" t="str">
        <f>IF('tab1'!V1639="","",'tab1'!V1639)</f>
        <v>09 Promowanie włączenia społecznego oraz walka z ubóstwem i wszelką dyskryminacją</v>
      </c>
      <c r="W1641" s="26" t="str">
        <f>IF('tab1'!W1639="","",'tab1'!W1639)</f>
        <v>08 Nie dotyczy</v>
      </c>
      <c r="X1641" s="26" t="str">
        <f>IF('tab1'!X1639="","",'tab1'!X1639)</f>
        <v>Nie dotyczy</v>
      </c>
      <c r="Y1641" s="27" t="str">
        <f>VLOOKUP(C1641,'przeliczenia '!C:D,2,FALSE)</f>
        <v>WOJ.: POMORSKIE, POW.: nowodworski, GM.: Nowy Dwór Gdański</v>
      </c>
    </row>
    <row r="1642" spans="1:25" ht="180" hidden="1" x14ac:dyDescent="0.25">
      <c r="A1642" s="26" t="str">
        <f>IF('tab1'!A1640="","",'tab1'!A1640)</f>
        <v>Gniew - ludzie z charakterem</v>
      </c>
      <c r="B1642" s="26" t="str">
        <f>IF('tab1'!B1640="","",'tab1'!B1640)</f>
        <v>Celem projektu jest reintegracja społeczna osób zagrożonych wykluczeniem społecznym, zamieszkujących zdegradowany infrastrukturalnie obszar miasta Gniew.Projekt zakłada objęcie wsparciem 70os(34K i 36M), zamieszkujących zdegradowany obszar miasta Gniew.Objęcie wsparciem danej grupy wynika z diagnozy przeprowadzonej w ramach LPR dla Gminy Gniew na lata 2016-2023,zatwierdzonego uchwałą Rady Miejskiej w Gniewie nr XXXIII/245/17 z dn.12.04.2017r. Cele szczegółowe: -wzrost aktywności społ.u co najmniej70% uczestników proj.; -wzrost umiejętności rozwiązywania problemów wychowawczych u co najmniej50% rodziców objętych proj.; -wzrost wiedzy z zakresu funkcjonowania rodziny u co najmniej50%rodziców objętych proj.; -wzmocnienie więzi społecznych u co najmniej 50%uczestników; -rozwój społeczno-kulturalno-edukacyjny u co najmniej 80%dzieci i młodzieży objętej wsparciem; -rozwój usług opiekuńczych w obszarze rewitalizacji. Projekt zakłada realizację następujących zadań: -Utworzenie Centrum Wsparcia Rodzin:grupowe i indywidualne poradnictwo psychologiczne,warsztaty z pedagogiem,poradnictwo prawne,warsztaty i konsultacje indywidualne z zakresu terapii uzależnień,warsztaty grupowe i konsultacje indywidualne w zakresie umiejętności rodzicielskich,organizacja czasu wolnego dzieci i młodzieży,warsztaty komputerowe,warsztaty z zakresu integracji społ.,animacje działań w sferze kultury,warsztaty-profilaktyka zdrowia i higieny,warsztaty budowy swojego wizerunku, steetworking,zakup wyposażenia. -Placówka wsparcia dziennego prowadzona w formule mieszanej:organizacja zajęć w placówce wspierająca rozwój dzieci,animacje oraz zakup wyposażenia. -Wsparcie dla osób starszych i niesamodzielnych: zatrudnienie opiekunów,organizacja opieki,wolontariat opiekuńczy. Głównym efektem projektu będzie podniesienie aktywności społ.u co najmniej 70%uczestników(49os:24K i 25M)oraz zwiększenie liczby miejsc świadczenia usług społ.o 20 w stosunku do dotychczas realizowanych przez gminę.</v>
      </c>
      <c r="C1642" s="26" t="str">
        <f>IF('tab1'!C1640="","",'tab1'!C1640)</f>
        <v>RPPM.06.02.02-22-0013/17</v>
      </c>
      <c r="D1642" s="26" t="str">
        <f>IF('tab1'!D1640="","",'tab1'!D1640)</f>
        <v>GMINA GNIEW</v>
      </c>
      <c r="E1642" s="26" t="str">
        <f>IF('tab1'!E1640="","",'tab1'!E1640)</f>
        <v>EFS</v>
      </c>
      <c r="F1642" s="26" t="str">
        <f>IF('tab1'!F1640="","",'tab1'!F1640)</f>
        <v>Regionalny Program Operacyjny Województwa Pomorskiego na lata 2014-2020</v>
      </c>
      <c r="G1642" s="26" t="str">
        <f>IF('tab1'!G1640="","",'tab1'!G1640)</f>
        <v>6. Integracja</v>
      </c>
      <c r="H1642" s="26" t="str">
        <f>IF('tab1'!H1640="","",'tab1'!H1640)</f>
        <v>6.2. Usługi społeczne</v>
      </c>
      <c r="I1642" s="26" t="str">
        <f>IF('tab1'!I1640="","",'tab1'!I1640)</f>
        <v>6.2.2. Rozwój usług społecznych</v>
      </c>
      <c r="J1642" s="26">
        <f>IF('tab1'!J1640="","",'tab1'!J1640)</f>
        <v>1398272</v>
      </c>
      <c r="K1642" s="26">
        <f>IF('tab1'!K1640="","",'tab1'!K1640)</f>
        <v>1398272</v>
      </c>
      <c r="L1642" s="26">
        <f>IF('tab1'!L1640="","",'tab1'!L1640)</f>
        <v>1188531.2</v>
      </c>
      <c r="M1642" s="26">
        <f>IF('tab1'!M1640="","",'tab1'!M1640)</f>
        <v>85</v>
      </c>
      <c r="N1642" s="26" t="str">
        <f>IF('tab1'!N1640="","",'tab1'!N1640)</f>
        <v>01 Dotacja bezzwrotna</v>
      </c>
      <c r="O1642" s="26" t="str">
        <f>IF('tab1'!O1640="","",'tab1'!O1640)</f>
        <v>Miejsca realizacji do uzupełnienia ręcznego z raportu uzupełniającego!</v>
      </c>
      <c r="P1642" s="26" t="str">
        <f>IF('tab1'!P1640="","",'tab1'!P1640)</f>
        <v>02 Małe obszary miejskie (o ludności &gt;5 000 i średniej gęstości zaludnienia)</v>
      </c>
      <c r="Q1642" s="28">
        <f>IF('tab1'!Q1640="","",'tab1'!Q1640)</f>
        <v>44044</v>
      </c>
      <c r="R1642" s="28">
        <f>IF('tab1'!R1640="","",'tab1'!R1640)</f>
        <v>44773</v>
      </c>
      <c r="S1642" s="26" t="str">
        <f>IF('tab1'!S1640="","",'tab1'!S1640)</f>
        <v>Konkursowy</v>
      </c>
      <c r="T1642" s="26" t="str">
        <f>IF('tab1'!T1640="","",'tab1'!T1640)</f>
        <v>18 Administracja publiczna</v>
      </c>
      <c r="U1642" s="26" t="str">
        <f>IF('tab1'!U1640="","",'tab1'!U1640)</f>
        <v>112 Ułatwianie dostępu do przystępnych cenowo, trwałych oraz wysokiej jakości usług, w tym opieki zdrowotnej i usług socjalnych świadczonych w interesie ogólnym</v>
      </c>
      <c r="V1642" s="26" t="str">
        <f>IF('tab1'!V1640="","",'tab1'!V1640)</f>
        <v>09 Promowanie włączenia społecznego oraz walka z ubóstwem i wszelką dyskryminacją</v>
      </c>
      <c r="W1642" s="26" t="str">
        <f>IF('tab1'!W1640="","",'tab1'!W1640)</f>
        <v>08 Nie dotyczy</v>
      </c>
      <c r="X1642" s="26" t="str">
        <f>IF('tab1'!X1640="","",'tab1'!X1640)</f>
        <v>Nie dotyczy</v>
      </c>
      <c r="Y1642" s="27" t="str">
        <f>VLOOKUP(C1642,'przeliczenia '!C:D,2,FALSE)</f>
        <v>WOJ.: POMORSKIE, POW.: tczewski, GM.: Gniew</v>
      </c>
    </row>
    <row r="1643" spans="1:25" ht="168.75" hidden="1" x14ac:dyDescent="0.25">
      <c r="A1643" s="26" t="str">
        <f>IF('tab1'!A1641="","",'tab1'!A1641)</f>
        <v>Przestrzeń na plus - kompleksowe usługi społeczne dla mieszkańców obszaru rewitalizacji "E"</v>
      </c>
      <c r="B1643" s="26" t="str">
        <f>IF('tab1'!B1641="","",'tab1'!B1641)</f>
        <v>Projekt realizowany będzie w okresie 01.01.2019r.–30.06.2022r.na terenie Gminy Miasto Ustka,na obszarze jednostki urbanistycznej „E”, stanowiącej 2,15% pow. Miasta.Na obszarze tym odnotowuje się największe spiętrzenie problemów społ.,przy jednoczesnym występowaniu zdegradowanej infrastruktury rekreacyjno-integracyjnej i niedostatecznym stanie ciągów komunikacyjnych.Podstawowe problemy(wg Raportu z delimitacji)to: wysoki poziom bezrobocia, niski poziom spójności społecznej, niesamodzielność dużej grupy mieszkańców wyrażająca się w uzależnieniu od pomocy społ. oraz niskim poziomie przedsiębiorczości mieszkańców oraz niedostateczna oferta usług społ. skierowana do ON,osób zależnych, chorych oraz do rodzin z dziećmi. Ponadto na obszarze wykazano duży odsetek dzieci stwarzających problemy wychowawcze, występuje problem z przestępczością wśród młodzieży. Zauważalny jest przez mieszkańców, podczas konsultacji społ.(V-VI.2016), brak oferty zagospodarowania czasu wolnego dla rodzin z problemami opiekuńczo-wychowawczymi, niewystarczająca oferta rekreacyjna dla dzieci i młodzieży, brak świetlicy środowiskowej. Mieszkańcy wskazywali także na brak oferty i odpowiedniej opieki nad dziećmi i młodzieżą, co wg nich przekłada się na problemy wychowawcze i problemy w nauce oraz na niewystarczający poziom aktywności społ.Wsparciem w projekcie objętych zostanie 120os (86K i 34M) zagrożonych ubóstwem lub wykluczeniem społecznym, w tym 36 os - rodziców i dzieci, 74 os.niesamodzielnych i 10 ich opiekunów, zamieszkujących na obszarze „E”. Cel będzie osiągany za pomocą działań: 1. Usługi społeczne dla osób niesamodzielnych i ich opiekunów 2. Usługi społeczne dla rodzin Projekt będzie realizowany w partnerstwie z UUTW. Realizator projektu w imieniu W- CIS w Ustce, realizator poszczególnych podzadań- MOPS w Ustce. Projekt jest zgodny z GPR dla M. Ustka na lata 2016-2020.</v>
      </c>
      <c r="C1643" s="26" t="str">
        <f>IF('tab1'!C1641="","",'tab1'!C1641)</f>
        <v>RPPM.06.02.02-22-0014/17</v>
      </c>
      <c r="D1643" s="26" t="str">
        <f>IF('tab1'!D1641="","",'tab1'!D1641)</f>
        <v>GMINA MIASTO USTKA</v>
      </c>
      <c r="E1643" s="26" t="str">
        <f>IF('tab1'!E1641="","",'tab1'!E1641)</f>
        <v>EFS</v>
      </c>
      <c r="F1643" s="26" t="str">
        <f>IF('tab1'!F1641="","",'tab1'!F1641)</f>
        <v>Regionalny Program Operacyjny Województwa Pomorskiego na lata 2014-2020</v>
      </c>
      <c r="G1643" s="26" t="str">
        <f>IF('tab1'!G1641="","",'tab1'!G1641)</f>
        <v>6. Integracja</v>
      </c>
      <c r="H1643" s="26" t="str">
        <f>IF('tab1'!H1641="","",'tab1'!H1641)</f>
        <v>6.2. Usługi społeczne</v>
      </c>
      <c r="I1643" s="26" t="str">
        <f>IF('tab1'!I1641="","",'tab1'!I1641)</f>
        <v>6.2.2. Rozwój usług społecznych</v>
      </c>
      <c r="J1643" s="26">
        <f>IF('tab1'!J1641="","",'tab1'!J1641)</f>
        <v>2400000</v>
      </c>
      <c r="K1643" s="26">
        <f>IF('tab1'!K1641="","",'tab1'!K1641)</f>
        <v>2400000</v>
      </c>
      <c r="L1643" s="26">
        <f>IF('tab1'!L1641="","",'tab1'!L1641)</f>
        <v>2040000</v>
      </c>
      <c r="M1643" s="26">
        <f>IF('tab1'!M1641="","",'tab1'!M1641)</f>
        <v>85</v>
      </c>
      <c r="N1643" s="26" t="str">
        <f>IF('tab1'!N1641="","",'tab1'!N1641)</f>
        <v>01 Dotacja bezzwrotna</v>
      </c>
      <c r="O1643" s="26" t="str">
        <f>IF('tab1'!O1641="","",'tab1'!O1641)</f>
        <v>Miejsca realizacji do uzupełnienia ręcznego z raportu uzupełniającego!</v>
      </c>
      <c r="P1643" s="26" t="str">
        <f>IF('tab1'!P1641="","",'tab1'!P1641)</f>
        <v>02 Małe obszary miejskie (o ludności &gt;5 000 i średniej gęstości zaludnienia)</v>
      </c>
      <c r="Q1643" s="28">
        <f>IF('tab1'!Q1641="","",'tab1'!Q1641)</f>
        <v>43466</v>
      </c>
      <c r="R1643" s="28">
        <f>IF('tab1'!R1641="","",'tab1'!R1641)</f>
        <v>44742</v>
      </c>
      <c r="S1643" s="26" t="str">
        <f>IF('tab1'!S1641="","",'tab1'!S1641)</f>
        <v>Konkursowy</v>
      </c>
      <c r="T1643" s="26" t="str">
        <f>IF('tab1'!T1641="","",'tab1'!T1641)</f>
        <v>18 Administracja publiczna</v>
      </c>
      <c r="U1643" s="26" t="str">
        <f>IF('tab1'!U1641="","",'tab1'!U1641)</f>
        <v>112 Ułatwianie dostępu do przystępnych cenowo, trwałych oraz wysokiej jakości usług, w tym opieki zdrowotnej i usług socjalnych świadczonych w interesie ogólnym</v>
      </c>
      <c r="V1643" s="26" t="str">
        <f>IF('tab1'!V1641="","",'tab1'!V1641)</f>
        <v>09 Promowanie włączenia społecznego oraz walka z ubóstwem i wszelką dyskryminacją</v>
      </c>
      <c r="W1643" s="26" t="str">
        <f>IF('tab1'!W1641="","",'tab1'!W1641)</f>
        <v>08 Nie dotyczy</v>
      </c>
      <c r="X1643" s="26" t="str">
        <f>IF('tab1'!X1641="","",'tab1'!X1641)</f>
        <v>Nie dotyczy</v>
      </c>
      <c r="Y1643" s="27" t="str">
        <f>VLOOKUP(C1643,'przeliczenia '!C:D,2,FALSE)</f>
        <v>WOJ.: POMORSKIE, POW.: słupski, GM.: Ustka</v>
      </c>
    </row>
    <row r="1644" spans="1:25" ht="180" hidden="1" x14ac:dyDescent="0.25">
      <c r="A1644" s="26" t="str">
        <f>IF('tab1'!A1642="","",'tab1'!A1642)</f>
        <v>Gmina Subkowy otwarta na osoby niesamodzielne!</v>
      </c>
      <c r="B1644" s="26" t="str">
        <f>IF('tab1'!B1642="","",'tab1'!B1642)</f>
        <v>Okres real proj.: 01.12.2020-30.11.2022 Cel proj: zwiększenie dostępności do usług społecznych dla 63 os potrzebujących wsparcia w codziennym funkcjonowaniu(44K+19M)-w tym 25 os. niepełnosprawnych, które w roz.KC zamieszkują gminę Subkowy w woj.pomorskim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30.11.2022. Proj odpowiada na problemy i potrzeby w świadczeniu usług społecznych, zidentyfikowane na obszarze jego real. biorąc pod uwagę trendy demograficzne i poziom dostępności usług społ. na tym obszarze. Grupa docelowa: do os potrzebujące wsparcia w codziennym funkcjonowaniu z gminy Subkowy. Real. formy wsparcia: -Usługi opiekuńcze w miejscu zamieszkania; -Specj.usługi opiekuńcze w miejscu zamieszkania (rehabilitacyjne, usł. psychologa) -usługi asystenckie -Klub Seniora -Utworzenie wypożyczalni sprzętu wspomagającego. Kluczowe wskaźniki proj: -Liczba utworzonych w progr. miejsc świadczenia usług asystenckich i opiekuńczych istniejących po zakończeniu proj.:35 -Liczba wspartych w programie miejsc świadczenia usług społecznych istniejących po zakończeniu proj.: 35 -Liczba osób zagr. ubóstwem lub wyklucz. społ. objętych usługami społ. świadczonymi w interesie ogólnym w progr.: 63 -Liczba os. zagr. ubóstwem lub wyklucz. społ. objętych usł. asystenckimi i opiekuńczymi świadczonymi w społ. lokalnej w progr.:63 GŁOWNE SKRÓTY ZASTOSOWANE W PROJEKCIE: ON- osoba niepełnosprawna, K- kobieta, M- mężczyzna, Proj- projekt, UP- uczestnik projektu, GD- grupa docelowa GOPS-Gminny Ośrodek Pomocy Społecznej w Subkowach OPW - osoby potrzebujące wsparcia w codziennym funkcjonowaniu</v>
      </c>
      <c r="C1644" s="26" t="str">
        <f>IF('tab1'!C1642="","",'tab1'!C1642)</f>
        <v>RPPM.06.02.02-22-0014/20</v>
      </c>
      <c r="D1644" s="26" t="str">
        <f>IF('tab1'!D1642="","",'tab1'!D1642)</f>
        <v>GMINA SUBKOWY</v>
      </c>
      <c r="E1644" s="26" t="str">
        <f>IF('tab1'!E1642="","",'tab1'!E1642)</f>
        <v>EFS</v>
      </c>
      <c r="F1644" s="26" t="str">
        <f>IF('tab1'!F1642="","",'tab1'!F1642)</f>
        <v>Regionalny Program Operacyjny Województwa Pomorskiego na lata 2014-2020</v>
      </c>
      <c r="G1644" s="26" t="str">
        <f>IF('tab1'!G1642="","",'tab1'!G1642)</f>
        <v>6. Integracja</v>
      </c>
      <c r="H1644" s="26" t="str">
        <f>IF('tab1'!H1642="","",'tab1'!H1642)</f>
        <v>6.2. Usługi społeczne</v>
      </c>
      <c r="I1644" s="26" t="str">
        <f>IF('tab1'!I1642="","",'tab1'!I1642)</f>
        <v>6.2.2. Rozwój usług społecznych</v>
      </c>
      <c r="J1644" s="26">
        <f>IF('tab1'!J1642="","",'tab1'!J1642)</f>
        <v>1338006</v>
      </c>
      <c r="K1644" s="26">
        <f>IF('tab1'!K1642="","",'tab1'!K1642)</f>
        <v>1338006</v>
      </c>
      <c r="L1644" s="26">
        <f>IF('tab1'!L1642="","",'tab1'!L1642)</f>
        <v>1137305.1000000001</v>
      </c>
      <c r="M1644" s="26">
        <f>IF('tab1'!M1642="","",'tab1'!M1642)</f>
        <v>85</v>
      </c>
      <c r="N1644" s="26" t="str">
        <f>IF('tab1'!N1642="","",'tab1'!N1642)</f>
        <v>01 Dotacja bezzwrotna</v>
      </c>
      <c r="O1644" s="26" t="str">
        <f>IF('tab1'!O1642="","",'tab1'!O1642)</f>
        <v>Miejsca realizacji do uzupełnienia ręcznego z raportu uzupełniającego!</v>
      </c>
      <c r="P1644" s="26" t="str">
        <f>IF('tab1'!P1642="","",'tab1'!P1642)</f>
        <v>03 Obszary wiejskie (o małej gęstości zaludnienia)</v>
      </c>
      <c r="Q1644" s="28">
        <f>IF('tab1'!Q1642="","",'tab1'!Q1642)</f>
        <v>44166</v>
      </c>
      <c r="R1644" s="28">
        <f>IF('tab1'!R1642="","",'tab1'!R1642)</f>
        <v>44895</v>
      </c>
      <c r="S1644" s="26" t="str">
        <f>IF('tab1'!S1642="","",'tab1'!S1642)</f>
        <v>Konkursowy</v>
      </c>
      <c r="T1644" s="26" t="str">
        <f>IF('tab1'!T1642="","",'tab1'!T1642)</f>
        <v>21 Działalność w zakresie opieki społecznej, usługi komunalne, społeczne i indywidualne</v>
      </c>
      <c r="U1644" s="26" t="str">
        <f>IF('tab1'!U1642="","",'tab1'!U1642)</f>
        <v>112 Ułatwianie dostępu do przystępnych cenowo, trwałych oraz wysokiej jakości usług, w tym opieki zdrowotnej i usług socjalnych świadczonych w interesie ogólnym</v>
      </c>
      <c r="V1644" s="26" t="str">
        <f>IF('tab1'!V1642="","",'tab1'!V1642)</f>
        <v>09 Promowanie włączenia społecznego oraz walka z ubóstwem i wszelką dyskryminacją</v>
      </c>
      <c r="W1644" s="26" t="str">
        <f>IF('tab1'!W1642="","",'tab1'!W1642)</f>
        <v>08 Nie dotyczy</v>
      </c>
      <c r="X1644" s="26" t="str">
        <f>IF('tab1'!X1642="","",'tab1'!X1642)</f>
        <v>Nie dotyczy</v>
      </c>
      <c r="Y1644" s="27" t="str">
        <f>VLOOKUP(C1644,'przeliczenia '!C:D,2,FALSE)</f>
        <v>WOJ.: POMORSKIE, POW.: tczewski, GM.: Subkowy</v>
      </c>
    </row>
    <row r="1645" spans="1:25" ht="123.75" hidden="1" x14ac:dyDescent="0.25">
      <c r="A1645" s="26" t="str">
        <f>IF('tab1'!A1643="","",'tab1'!A1643)</f>
        <v>Centrum Usług Społecznych w Brusach</v>
      </c>
      <c r="B1645" s="26" t="str">
        <f>IF('tab1'!B1643="","",'tab1'!B1643)</f>
        <v>Projekt skierowany jest do mieszkańców obszaru zdegradowanego wyznaczonego do rewitalizacji na terenie miasta Brusy - Jednostka G - Centrum i jest częścią zintegrowanego projektu rewitalizacyjnego wynikającego z Programu Rewitalizacji Miasta Brusy. Celem szczegółowym projektu jest zwiększenie liczby trwałych miejsc świadczenia usług społecznych. Działania w projekcie zorientowane są wokół zwiększenia dostępu do zdeinstycjonalizowanych, spersonalizowanych i zintegrowanych usług społecznych, świadczonych w lokalnej społeczności skierowanych do osób o różnym stopniu niesamodzielności(seniorów, osób niepełnosprawnych i chorych przewlekle oraz ich opiekunów), a także w zakresie wsparcia rodziny. Wsparciem objętych zostanie 80 osób (50 K i 30 M. W ramach tworzonego Centrum Usług Społecznych planowane jest utworzenie placówki pobytu dziennego, zorganizowanie szkolenia w zakresie opieki nad osobami starszymi i niepełnosprawnymi, zapewnienie usług dziennych opiekunów, przeprowadzenie warsztatów umiejętności rodzicielskich, prowadzenie placówki wsparcia dziennego - świetlicy w formie połączonej opiekuńczo - specjalistycznej, poradnictwo specjalistyczne, organizacja czasu wolnego rodzin, utworzenie grupy wolontariackiej działającej na rzecz i wśród rodzin obszaru zdegradowanego i utworzenie 3 miejsc opieki zapewniających opiekę całodobową.</v>
      </c>
      <c r="C1645" s="26" t="str">
        <f>IF('tab1'!C1643="","",'tab1'!C1643)</f>
        <v>RPPM.06.02.02-22-0015/17</v>
      </c>
      <c r="D1645" s="26" t="str">
        <f>IF('tab1'!D1643="","",'tab1'!D1643)</f>
        <v>GMINA BRUSY</v>
      </c>
      <c r="E1645" s="26" t="str">
        <f>IF('tab1'!E1643="","",'tab1'!E1643)</f>
        <v>EFS</v>
      </c>
      <c r="F1645" s="26" t="str">
        <f>IF('tab1'!F1643="","",'tab1'!F1643)</f>
        <v>Regionalny Program Operacyjny Województwa Pomorskiego na lata 2014-2020</v>
      </c>
      <c r="G1645" s="26" t="str">
        <f>IF('tab1'!G1643="","",'tab1'!G1643)</f>
        <v>6. Integracja</v>
      </c>
      <c r="H1645" s="26" t="str">
        <f>IF('tab1'!H1643="","",'tab1'!H1643)</f>
        <v>6.2. Usługi społeczne</v>
      </c>
      <c r="I1645" s="26" t="str">
        <f>IF('tab1'!I1643="","",'tab1'!I1643)</f>
        <v>6.2.2. Rozwój usług społecznych</v>
      </c>
      <c r="J1645" s="26">
        <f>IF('tab1'!J1643="","",'tab1'!J1643)</f>
        <v>1414259.92</v>
      </c>
      <c r="K1645" s="26">
        <f>IF('tab1'!K1643="","",'tab1'!K1643)</f>
        <v>1414259.92</v>
      </c>
      <c r="L1645" s="26">
        <f>IF('tab1'!L1643="","",'tab1'!L1643)</f>
        <v>1202120.93</v>
      </c>
      <c r="M1645" s="26">
        <f>IF('tab1'!M1643="","",'tab1'!M1643)</f>
        <v>84.999999858583294</v>
      </c>
      <c r="N1645" s="26" t="str">
        <f>IF('tab1'!N1643="","",'tab1'!N1643)</f>
        <v>01 Dotacja bezzwrotna</v>
      </c>
      <c r="O1645" s="26" t="str">
        <f>IF('tab1'!O1643="","",'tab1'!O1643)</f>
        <v>Miejsca realizacji do uzupełnienia ręcznego z raportu uzupełniającego!</v>
      </c>
      <c r="P1645" s="26" t="str">
        <f>IF('tab1'!P1643="","",'tab1'!P1643)</f>
        <v>02 Małe obszary miejskie (o ludności &gt;5 000 i średniej gęstości zaludnienia)</v>
      </c>
      <c r="Q1645" s="28">
        <f>IF('tab1'!Q1643="","",'tab1'!Q1643)</f>
        <v>43739</v>
      </c>
      <c r="R1645" s="28">
        <f>IF('tab1'!R1643="","",'tab1'!R1643)</f>
        <v>44561</v>
      </c>
      <c r="S1645" s="26" t="str">
        <f>IF('tab1'!S1643="","",'tab1'!S1643)</f>
        <v>Konkursowy</v>
      </c>
      <c r="T1645" s="26" t="str">
        <f>IF('tab1'!T1643="","",'tab1'!T1643)</f>
        <v>21 Działalność w zakresie opieki społecznej, usługi komunalne, społeczne i indywidualne</v>
      </c>
      <c r="U1645" s="26" t="str">
        <f>IF('tab1'!U1643="","",'tab1'!U1643)</f>
        <v>112 Ułatwianie dostępu do przystępnych cenowo, trwałych oraz wysokiej jakości usług, w tym opieki zdrowotnej i usług socjalnych świadczonych w interesie ogólnym</v>
      </c>
      <c r="V1645" s="26" t="str">
        <f>IF('tab1'!V1643="","",'tab1'!V1643)</f>
        <v>09 Promowanie włączenia społecznego oraz walka z ubóstwem i wszelką dyskryminacją</v>
      </c>
      <c r="W1645" s="26" t="str">
        <f>IF('tab1'!W1643="","",'tab1'!W1643)</f>
        <v>08 Nie dotyczy</v>
      </c>
      <c r="X1645" s="26" t="str">
        <f>IF('tab1'!X1643="","",'tab1'!X1643)</f>
        <v>Nie dotyczy</v>
      </c>
      <c r="Y1645" s="27" t="str">
        <f>VLOOKUP(C1645,'przeliczenia '!C:D,2,FALSE)</f>
        <v>WOJ.: POMORSKIE, POW.: chojnicki, GM.: Brusy</v>
      </c>
    </row>
    <row r="1646" spans="1:25" ht="180" hidden="1" x14ac:dyDescent="0.25">
      <c r="A1646" s="26" t="str">
        <f>IF('tab1'!A1644="","",'tab1'!A1644)</f>
        <v>Dzienny Ośrodek Wsparcia - Teatr "Biuro Rzeczy Osobistych"</v>
      </c>
      <c r="B1646" s="26" t="str">
        <f>IF('tab1'!B1644="","",'tab1'!B1644)</f>
        <v>Projekt powstał w oparciu o wyniki indywidualnej lokalnej diagnozy zapotrzebowania na usługi społeczne (opiekuńcze), przeprowadzonej przez PSONI w Gdyni we współpracy z Miastem Gdynia i podległymi mu placówkami, w tym w szczególności z MOPS oraz Niezależnym Referatem do Spraw Osób Niepełnosprawnych. Projekt ma na celu wsparcie osób dorosłych w wieku 26 i więcej lat, niepełnosprawnych i niesamodzielnych, a także wsparcie ich opiekunów, poprzez uwotrzenie 30 trwałych miejsc świadczenia usług społecznych w Gdyni. W ramach projektu powstanie 30 miejsc opieki w nowopowstałym ośrodku wsparcia o nazwie Dzienny Ośrodek Wsparcia - Teatr Biuro Rzeczy Osobistych dla 60 niepełnosprawnych i niesamodzielnych osób dorosłych 26+, potrzebujących wsparcia w codziennym funkcjonowaniu, którzy mają specyficzne i zróżnicowane potrzeby ze względu na wiek i niepełnosprawności, co uwzględnimy w indywidualnych ścieżkach reintegracji. Wsparcie otrzyma również 40 opiekunów faktycznych uczestników objętych opieką ośrodka. Projekt wpisuje się w I typ projektów wskazanych w dokumentacji konkursowej działania 6.2.2 RPO WP. Nasz projekt wpisuje się w ustawę „za życiem” i podnoszoną coraz częściej konieczności opieki wytchnieniowej i wspiera osoby dotknięte i zagożone wykluczeniem społecznym spowodowanym niepełnosprawnością. Na rzecz projektu zawarte zostało partnerstwo, w ramach którego będzie realizowana współpraca z gminą Gdynia, MOPS i NRdSON w celu rekrutacji, opracowania indywidualnych ścieżek reintegracji uczestników proj. i zapewni wysoką jakość działań na każdym etapie proj. Gwarantem wysokiej efektywności projektu jest fakt, że PSONI w ramach bieżącej działalności na rzecz os. niepełnosprawnych od lat współpracuje z w/w placówkami, a współpraca ta jest oparta na wzajemnym zaufaniu i jest doceniana przez Miasto Gdynia. Na zasadzie partnerskiej współpracy, także z innymi podmiotami, chcemy również opierać kontynuację projektu po zakończeniu jego finansowania z EFS.</v>
      </c>
      <c r="C1646" s="26" t="str">
        <f>IF('tab1'!C1644="","",'tab1'!C1644)</f>
        <v>RPPM.06.02.02-22-0016/20</v>
      </c>
      <c r="D1646" s="26" t="str">
        <f>IF('tab1'!D1644="","",'tab1'!D1644)</f>
        <v>POLSKIE STOWARZYSZENIE NA RZECZ OSÓB Z NIEPEŁNOSPRAWNOŚCIĄ INTELEKTUALNĄ KOŁO W GDYNI</v>
      </c>
      <c r="E1646" s="26" t="str">
        <f>IF('tab1'!E1644="","",'tab1'!E1644)</f>
        <v>EFS</v>
      </c>
      <c r="F1646" s="26" t="str">
        <f>IF('tab1'!F1644="","",'tab1'!F1644)</f>
        <v>Regionalny Program Operacyjny Województwa Pomorskiego na lata 2014-2020</v>
      </c>
      <c r="G1646" s="26" t="str">
        <f>IF('tab1'!G1644="","",'tab1'!G1644)</f>
        <v>6. Integracja</v>
      </c>
      <c r="H1646" s="26" t="str">
        <f>IF('tab1'!H1644="","",'tab1'!H1644)</f>
        <v>6.2. Usługi społeczne</v>
      </c>
      <c r="I1646" s="26" t="str">
        <f>IF('tab1'!I1644="","",'tab1'!I1644)</f>
        <v>6.2.2. Rozwój usług społecznych</v>
      </c>
      <c r="J1646" s="26">
        <f>IF('tab1'!J1644="","",'tab1'!J1644)</f>
        <v>2333085.06</v>
      </c>
      <c r="K1646" s="26">
        <f>IF('tab1'!K1644="","",'tab1'!K1644)</f>
        <v>2333085.06</v>
      </c>
      <c r="L1646" s="26">
        <f>IF('tab1'!L1644="","",'tab1'!L1644)</f>
        <v>1983122.3</v>
      </c>
      <c r="M1646" s="26">
        <f>IF('tab1'!M1644="","",'tab1'!M1644)</f>
        <v>84.9999999571383</v>
      </c>
      <c r="N1646" s="26" t="str">
        <f>IF('tab1'!N1644="","",'tab1'!N1644)</f>
        <v>01 Dotacja bezzwrotna</v>
      </c>
      <c r="O1646" s="26" t="str">
        <f>IF('tab1'!O1644="","",'tab1'!O1644)</f>
        <v>Miejsca realizacji do uzupełnienia ręcznego z raportu uzupełniającego!</v>
      </c>
      <c r="P1646" s="26" t="str">
        <f>IF('tab1'!P1644="","",'tab1'!P1644)</f>
        <v>01 Duże obszary miejskie (o ludności &gt;50 000 i dużej gęstości zaludnienia)</v>
      </c>
      <c r="Q1646" s="28">
        <f>IF('tab1'!Q1644="","",'tab1'!Q1644)</f>
        <v>44075</v>
      </c>
      <c r="R1646" s="28">
        <f>IF('tab1'!R1644="","",'tab1'!R1644)</f>
        <v>45107</v>
      </c>
      <c r="S1646" s="26" t="str">
        <f>IF('tab1'!S1644="","",'tab1'!S1644)</f>
        <v>Konkursowy</v>
      </c>
      <c r="T1646" s="26" t="str">
        <f>IF('tab1'!T1644="","",'tab1'!T1644)</f>
        <v>21 Działalność w zakresie opieki społecznej, usługi komunalne, społeczne i indywidualne</v>
      </c>
      <c r="U1646" s="26" t="str">
        <f>IF('tab1'!U1644="","",'tab1'!U1644)</f>
        <v>112 Ułatwianie dostępu do przystępnych cenowo, trwałych oraz wysokiej jakości usług, w tym opieki zdrowotnej i usług socjalnych świadczonych w interesie ogólnym</v>
      </c>
      <c r="V1646" s="26" t="str">
        <f>IF('tab1'!V1644="","",'tab1'!V1644)</f>
        <v>09 Promowanie włączenia społecznego oraz walka z ubóstwem i wszelką dyskryminacją</v>
      </c>
      <c r="W1646" s="26" t="str">
        <f>IF('tab1'!W1644="","",'tab1'!W1644)</f>
        <v>08 Nie dotyczy</v>
      </c>
      <c r="X1646" s="26" t="str">
        <f>IF('tab1'!X1644="","",'tab1'!X1644)</f>
        <v>Nie dotyczy</v>
      </c>
      <c r="Y1646" s="27" t="str">
        <f>VLOOKUP(C1646,'przeliczenia '!C:D,2,FALSE)</f>
        <v>WOJ.: POMORSKIE, POW.: Gdynia, GM.: Gdynia</v>
      </c>
    </row>
    <row r="1647" spans="1:25" ht="180" hidden="1" x14ac:dyDescent="0.25">
      <c r="A1647" s="26" t="str">
        <f>IF('tab1'!A1645="","",'tab1'!A1645)</f>
        <v>Centrum Wsparcia Rodziny i Dziecka w Czarnem</v>
      </c>
      <c r="B1647" s="26" t="str">
        <f>IF('tab1'!B1645="","",'tab1'!B1645)</f>
        <v>Projekt skierowany jest do grupy 95 osób zamieszkujących teren rewitalizowany tzw. obszar B miasta Czarne. W obszarze tym zdiagnozowanych jest kilka problemów społecznych. Na terenie rewitalizowanym, aż 8,44% osób w wieku produkcyjnym jest trwale bezrobotna. Z pomocy społecznej korzysta blisko 15% mieszkańców tego terenu a blisko 12% otrzymuje taką pomoc z racji ubóstwa. Ponad 5% osób zamieszkujących obszar rewitalizowany stanowią osoby z niepełnosprawnościami (długotrwała lub ciężka choroba). Równie ważnym zagadnieniem na analizowanym terenie jest problem alkoholu i związanej z tym przemocy. Na obszarze "B" w Czarnem blisko 0,70% stanowią osoby korzystające z pomocy społecznej z tytułu alkoholizmu. Z problemem alkoholizmu związana jest również przemoc. Na koniec 2015 roku 9 rodzin założonych miało tzw. "niebieską kartę". Odnotowano też 13 przestępstw kryminalnych. Planowany do realizacji projekt skierowany będzie do osób zagrożonych wykluczeniem społecznym zamieszkujących obszar rewitalizowany. W grupie tej znajdzie się 20 rodziców, 5 opiekunów faktycznych i 5 osób niesamodzielnych jak również 65 dzieci. Centrum Wsparcia Rodziny i Dziecka poprzez organizowanie licznych warsztatów, szkoleń i kursów będzie aktywnie wspierało osoby zagrożone wykluczeniem, pomoże budować i utrzymywać trwałe relacje w rodzinie. Projekt nastawiony jest również na pokazanie szerokiego spektrum spędzania wolnego czasu z dziećmi aby rodziny dysfunkcyjne poznały prawidłowe wzorce funkcjonowania rodziny. Jedno z zadań w całości poświęcone jest osobom niesamodzielnym i ich opiekunom. Projekt zakłada liczne szkolenia i warsztaty skierowane zarówno do opiekunów faktycznych jak również ich podopiecznych. Trwałym efektem projektu ma być utworzenie Placówki Wsparcia Dziennego, w której świadczona będzie między innymi pomoc pedagogiczna, psychologiczna, specjalistyczna i prawna. Ramy czasowe projektu przewidują jego kontynuację dwa lata po okresie zakończenia projektu.</v>
      </c>
      <c r="C1647" s="26" t="str">
        <f>IF('tab1'!C1645="","",'tab1'!C1645)</f>
        <v>RPPM.06.02.02-22-0017/17</v>
      </c>
      <c r="D1647" s="26" t="str">
        <f>IF('tab1'!D1645="","",'tab1'!D1645)</f>
        <v>GMINA CZARNE</v>
      </c>
      <c r="E1647" s="26" t="str">
        <f>IF('tab1'!E1645="","",'tab1'!E1645)</f>
        <v>EFS</v>
      </c>
      <c r="F1647" s="26" t="str">
        <f>IF('tab1'!F1645="","",'tab1'!F1645)</f>
        <v>Regionalny Program Operacyjny Województwa Pomorskiego na lata 2014-2020</v>
      </c>
      <c r="G1647" s="26" t="str">
        <f>IF('tab1'!G1645="","",'tab1'!G1645)</f>
        <v>6. Integracja</v>
      </c>
      <c r="H1647" s="26" t="str">
        <f>IF('tab1'!H1645="","",'tab1'!H1645)</f>
        <v>6.2. Usługi społeczne</v>
      </c>
      <c r="I1647" s="26" t="str">
        <f>IF('tab1'!I1645="","",'tab1'!I1645)</f>
        <v>6.2.2. Rozwój usług społecznych</v>
      </c>
      <c r="J1647" s="26">
        <f>IF('tab1'!J1645="","",'tab1'!J1645)</f>
        <v>1731672.6</v>
      </c>
      <c r="K1647" s="26">
        <f>IF('tab1'!K1645="","",'tab1'!K1645)</f>
        <v>1731672.6</v>
      </c>
      <c r="L1647" s="26">
        <f>IF('tab1'!L1645="","",'tab1'!L1645)</f>
        <v>1471921.71</v>
      </c>
      <c r="M1647" s="26">
        <f>IF('tab1'!M1645="","",'tab1'!M1645)</f>
        <v>85</v>
      </c>
      <c r="N1647" s="26" t="str">
        <f>IF('tab1'!N1645="","",'tab1'!N1645)</f>
        <v>01 Dotacja bezzwrotna</v>
      </c>
      <c r="O1647" s="26" t="str">
        <f>IF('tab1'!O1645="","",'tab1'!O1645)</f>
        <v>Miejsca realizacji do uzupełnienia ręcznego z raportu uzupełniającego!</v>
      </c>
      <c r="P1647" s="26" t="str">
        <f>IF('tab1'!P1645="","",'tab1'!P1645)</f>
        <v>02 Małe obszary miejskie (o ludności &gt;5 000 i średniej gęstości zaludnienia)</v>
      </c>
      <c r="Q1647" s="28">
        <f>IF('tab1'!Q1645="","",'tab1'!Q1645)</f>
        <v>43101</v>
      </c>
      <c r="R1647" s="28">
        <f>IF('tab1'!R1645="","",'tab1'!R1645)</f>
        <v>43890</v>
      </c>
      <c r="S1647" s="26" t="str">
        <f>IF('tab1'!S1645="","",'tab1'!S1645)</f>
        <v>Konkursowy</v>
      </c>
      <c r="T1647" s="26" t="str">
        <f>IF('tab1'!T1645="","",'tab1'!T1645)</f>
        <v>18 Administracja publiczna</v>
      </c>
      <c r="U1647" s="26" t="str">
        <f>IF('tab1'!U1645="","",'tab1'!U1645)</f>
        <v>112 Ułatwianie dostępu do przystępnych cenowo, trwałych oraz wysokiej jakości usług, w tym opieki zdrowotnej i usług socjalnych świadczonych w interesie ogólnym</v>
      </c>
      <c r="V1647" s="26" t="str">
        <f>IF('tab1'!V1645="","",'tab1'!V1645)</f>
        <v>09 Promowanie włączenia społecznego oraz walka z ubóstwem i wszelką dyskryminacją</v>
      </c>
      <c r="W1647" s="26" t="str">
        <f>IF('tab1'!W1645="","",'tab1'!W1645)</f>
        <v>08 Nie dotyczy</v>
      </c>
      <c r="X1647" s="26" t="str">
        <f>IF('tab1'!X1645="","",'tab1'!X1645)</f>
        <v>Nie dotyczy</v>
      </c>
      <c r="Y1647" s="27" t="str">
        <f>VLOOKUP(C1647,'przeliczenia '!C:D,2,FALSE)</f>
        <v>WOJ.: POMORSKIE, POW.: człuchowski, GM.: Czarne</v>
      </c>
    </row>
    <row r="1648" spans="1:25" ht="180" hidden="1" x14ac:dyDescent="0.25">
      <c r="A1648" s="26" t="str">
        <f>IF('tab1'!A1646="","",'tab1'!A1646)</f>
        <v>SamoDZIELNI - Dzienny Ośrodek Opieki Wytchnieniowej i Rehabilitacji Społecznej "Osiedle Młodych"</v>
      </c>
      <c r="B1648" s="26" t="str">
        <f>IF('tab1'!B1646="","",'tab1'!B1646)</f>
        <v>Projekt powstał w oparciu o wyniki indywidualnej lokalnej diagnozy zapotrzebowania na usługi społeczne (opiekuńcze i specjalistyczne opiekuńcze), przeprowadzonej przez PSONI w Gdyni we współpracy z Miastem Gdynia i podległymi mu placówkami, w tym w szczególności z MOPS oraz Niezależnym Referatem do Spraw Osób Niepełnosprawnych. Projekt ma na celu wsparcie niepełnosprawnych osób do 25r.ż. i ich opiekunów faktycznych. W ramach proj. powstanie 30 miejsc opieki w nowopowstałym dziennym ośrodku opieki wytchnieniowej (dalej DOOW) przy PSONI w Gdyni, pod nazwą Dzienny Ośrodek Opieki Wytchnieniowej i Rehabilitacji Społecznej "Osiedle Młodych", dla 240 (120K, 120M) niepełnospr. podopiecznych w wieku 0-25 lat, którzy ze względu na wiek mają specyficzne i zróżnicowane potrzeby związane z niepełnospr., co uwzględnimy w indywidualnych ścieżkach reintegracji. Wsparcie otrzyma również 190 (170K, 20M) opiekunów faktycznych uczestników objętych opieką ośrodka. Projekt wpisuje się w I typ projektów. Projektu realizowany będzie w myśl, że opieka wytchnieniowa nie może być tylko „przechowalnią”, ale powinna zapewniać naukę czynności życia codziennego, wspieranie ku samodzielności, uczyć separacji z rodzicem w bezpiecznym otoczeniu. Nasz projekt wpisuje się w ustawę „za życiem” i działania w ramach opieki wytchnieniowej. W związku z tym na rzecz projektu zawarte zostało partnerstwo, w ramach którego będzie realizowana współpraca z gminą Gdynia, MOPS i NRdSON w celu rekrutacji, opracowania indywidualnych ścieżek reintegracji uczestników proj. i zapewni wysoką jakość działań na każdym etapie proj. Gwarantem wysokiej efektywności proj. jest fakt, że PSONI w ramach bieżącej działalności na rzecz os. niepełnosprawnych od lat współpracuje z w/w placówkami, a współpraca ta jest oparta na wzajemnym zaufaniu i jest doceniana przez Miasto Gdynia. Na zasadzie partnerskiej współpracy, także z innymi podmiotami, chcemy również opierać kontynuację projektu po zakończeniu jego finansowania z EFS.</v>
      </c>
      <c r="C1648" s="26" t="str">
        <f>IF('tab1'!C1646="","",'tab1'!C1646)</f>
        <v>RPPM.06.02.02-22-0017/20</v>
      </c>
      <c r="D1648" s="26" t="str">
        <f>IF('tab1'!D1646="","",'tab1'!D1646)</f>
        <v>POLSKIE STOWARZYSZENIE NA RZECZ OSÓB Z NIEPEŁNOSPRAWNOŚCIĄ INTELEKTUALNĄ KOŁO W GDYNI</v>
      </c>
      <c r="E1648" s="26" t="str">
        <f>IF('tab1'!E1646="","",'tab1'!E1646)</f>
        <v>EFS</v>
      </c>
      <c r="F1648" s="26" t="str">
        <f>IF('tab1'!F1646="","",'tab1'!F1646)</f>
        <v>Regionalny Program Operacyjny Województwa Pomorskiego na lata 2014-2020</v>
      </c>
      <c r="G1648" s="26" t="str">
        <f>IF('tab1'!G1646="","",'tab1'!G1646)</f>
        <v>6. Integracja</v>
      </c>
      <c r="H1648" s="26" t="str">
        <f>IF('tab1'!H1646="","",'tab1'!H1646)</f>
        <v>6.2. Usługi społeczne</v>
      </c>
      <c r="I1648" s="26" t="str">
        <f>IF('tab1'!I1646="","",'tab1'!I1646)</f>
        <v>6.2.2. Rozwój usług społecznych</v>
      </c>
      <c r="J1648" s="26">
        <f>IF('tab1'!J1646="","",'tab1'!J1646)</f>
        <v>9116652.1199999992</v>
      </c>
      <c r="K1648" s="26">
        <f>IF('tab1'!K1646="","",'tab1'!K1646)</f>
        <v>9116652.1199999992</v>
      </c>
      <c r="L1648" s="26">
        <f>IF('tab1'!L1646="","",'tab1'!L1646)</f>
        <v>7749154.2999999998</v>
      </c>
      <c r="M1648" s="26">
        <f>IF('tab1'!M1646="","",'tab1'!M1646)</f>
        <v>84.999999978062107</v>
      </c>
      <c r="N1648" s="26" t="str">
        <f>IF('tab1'!N1646="","",'tab1'!N1646)</f>
        <v>01 Dotacja bezzwrotna</v>
      </c>
      <c r="O1648" s="26" t="str">
        <f>IF('tab1'!O1646="","",'tab1'!O1646)</f>
        <v>Miejsca realizacji do uzupełnienia ręcznego z raportu uzupełniającego!</v>
      </c>
      <c r="P1648" s="26" t="str">
        <f>IF('tab1'!P1646="","",'tab1'!P1646)</f>
        <v>01 Duże obszary miejskie (o ludności &gt;50 000 i dużej gęstości zaludnienia)</v>
      </c>
      <c r="Q1648" s="28">
        <f>IF('tab1'!Q1646="","",'tab1'!Q1646)</f>
        <v>44075</v>
      </c>
      <c r="R1648" s="28">
        <f>IF('tab1'!R1646="","",'tab1'!R1646)</f>
        <v>45107</v>
      </c>
      <c r="S1648" s="26" t="str">
        <f>IF('tab1'!S1646="","",'tab1'!S1646)</f>
        <v>Konkursowy</v>
      </c>
      <c r="T1648" s="26" t="str">
        <f>IF('tab1'!T1646="","",'tab1'!T1646)</f>
        <v>21 Działalność w zakresie opieki społecznej, usługi komunalne, społeczne i indywidualne</v>
      </c>
      <c r="U1648" s="26" t="str">
        <f>IF('tab1'!U1646="","",'tab1'!U1646)</f>
        <v>112 Ułatwianie dostępu do przystępnych cenowo, trwałych oraz wysokiej jakości usług, w tym opieki zdrowotnej i usług socjalnych świadczonych w interesie ogólnym</v>
      </c>
      <c r="V1648" s="26" t="str">
        <f>IF('tab1'!V1646="","",'tab1'!V1646)</f>
        <v>09 Promowanie włączenia społecznego oraz walka z ubóstwem i wszelką dyskryminacją</v>
      </c>
      <c r="W1648" s="26" t="str">
        <f>IF('tab1'!W1646="","",'tab1'!W1646)</f>
        <v>08 Nie dotyczy</v>
      </c>
      <c r="X1648" s="26" t="str">
        <f>IF('tab1'!X1646="","",'tab1'!X1646)</f>
        <v>Nie dotyczy</v>
      </c>
      <c r="Y1648" s="27" t="str">
        <f>VLOOKUP(C1648,'przeliczenia '!C:D,2,FALSE)</f>
        <v>WOJ.: POMORSKIE, POW.: Gdynia, GM.: Gdynia</v>
      </c>
    </row>
    <row r="1649" spans="1:25" ht="135" hidden="1" x14ac:dyDescent="0.25">
      <c r="A1649" s="26" t="str">
        <f>IF('tab1'!A1647="","",'tab1'!A1647)</f>
        <v>Siła Współpracy- rozwój usług społecznych w Mieście i Gminie Sztum.</v>
      </c>
      <c r="B1649" s="26" t="str">
        <f>IF('tab1'!B1647="","",'tab1'!B1647)</f>
        <v>Głównym celem projektu jest zwiększenie liczby trwałych miejsc świadczenia usług społecznych dla 74 osób mieszkających na terenie Miasta i Gminy Sztum (38K,36M) poprzez stworzenie, rozwój i upowszechnienie sieci kompleksowych działań skierowanych do osób zagrożonych ubóstwem lub wykluczeniem społecznym,ze szczególnym uwzględnieniem: dysfunkcyjnych rodzin (36UP:10 rodziców+26 dzieci),osób starszych(16 UP:8K/8M) oraz osób z niepełnosprawnościami i ich opiekunów(22UP:11K/11M). Planowane działania, będące odpowiedzią na zdiagnozowane problemy i trudności, mają na celu zapobieganie i eliminowanie ww. problemów społecznych poprzez rozwój usług społecznych w społeczności lokalnej na rzecz osób, które bez udziału w projekcie mają najmniejszą szansę na rozwiązanie lub zniwelowanie tych problemów. Jednocześnie świadczenie usług społecznych w ramach projektu przyczyni się do podniesienia komfortu funkcjonowania w lokalnej społeczności ww.osób i ograniczenia konieczności kierowania ich do placówek zapewniających instytucjonalną opiekę, a także w przypadku rodzin dysfunkcyjnych ograniczenia umieszczania dzieci w pieczy zastępczej. Zaplanowane we wniosku o dofinansowanie działania zrealizowane zostaną na terenie Miasta i Gminy Sztum na rzecz jej mieszkańców we współpracy PW: Miasta i Gminy Sztum/Miejsko-Gminnego Ośrodka Pomocy Społecznej w Sztumie, P1: Spółdzielni socjalnej "Iskra" oraz P2: Stowarzyszenia Pomocy Osobom Przewlekle Chorym "Dar Serca". Okres realizacji projektu: 01.12.2020 r. - 31.01.2023 r.</v>
      </c>
      <c r="C1649" s="26" t="str">
        <f>IF('tab1'!C1647="","",'tab1'!C1647)</f>
        <v>RPPM.06.02.02-22-0018/20</v>
      </c>
      <c r="D1649" s="26" t="str">
        <f>IF('tab1'!D1647="","",'tab1'!D1647)</f>
        <v>MIASTO I GMINA SZTUM</v>
      </c>
      <c r="E1649" s="26" t="str">
        <f>IF('tab1'!E1647="","",'tab1'!E1647)</f>
        <v>EFS</v>
      </c>
      <c r="F1649" s="26" t="str">
        <f>IF('tab1'!F1647="","",'tab1'!F1647)</f>
        <v>Regionalny Program Operacyjny Województwa Pomorskiego na lata 2014-2020</v>
      </c>
      <c r="G1649" s="26" t="str">
        <f>IF('tab1'!G1647="","",'tab1'!G1647)</f>
        <v>6. Integracja</v>
      </c>
      <c r="H1649" s="26" t="str">
        <f>IF('tab1'!H1647="","",'tab1'!H1647)</f>
        <v>6.2. Usługi społeczne</v>
      </c>
      <c r="I1649" s="26" t="str">
        <f>IF('tab1'!I1647="","",'tab1'!I1647)</f>
        <v>6.2.2. Rozwój usług społecznych</v>
      </c>
      <c r="J1649" s="26">
        <f>IF('tab1'!J1647="","",'tab1'!J1647)</f>
        <v>1313971.2</v>
      </c>
      <c r="K1649" s="26">
        <f>IF('tab1'!K1647="","",'tab1'!K1647)</f>
        <v>1313971.2</v>
      </c>
      <c r="L1649" s="26">
        <f>IF('tab1'!L1647="","",'tab1'!L1647)</f>
        <v>1116875.52</v>
      </c>
      <c r="M1649" s="26">
        <f>IF('tab1'!M1647="","",'tab1'!M1647)</f>
        <v>85</v>
      </c>
      <c r="N1649" s="26" t="str">
        <f>IF('tab1'!N1647="","",'tab1'!N1647)</f>
        <v>01 Dotacja bezzwrotna</v>
      </c>
      <c r="O1649" s="26" t="str">
        <f>IF('tab1'!O1647="","",'tab1'!O1647)</f>
        <v>Miejsca realizacji do uzupełnienia ręcznego z raportu uzupełniającego!</v>
      </c>
      <c r="P1649" s="26" t="str">
        <f>IF('tab1'!P1647="","",'tab1'!P1647)</f>
        <v>07 Nie dotyczy</v>
      </c>
      <c r="Q1649" s="28">
        <f>IF('tab1'!Q1647="","",'tab1'!Q1647)</f>
        <v>44166</v>
      </c>
      <c r="R1649" s="28">
        <f>IF('tab1'!R1647="","",'tab1'!R1647)</f>
        <v>44957</v>
      </c>
      <c r="S1649" s="26" t="str">
        <f>IF('tab1'!S1647="","",'tab1'!S1647)</f>
        <v>Konkursowy</v>
      </c>
      <c r="T1649" s="26" t="str">
        <f>IF('tab1'!T1647="","",'tab1'!T1647)</f>
        <v>21 Działalność w zakresie opieki społecznej, usługi komunalne, społeczne i indywidualne</v>
      </c>
      <c r="U1649" s="26" t="str">
        <f>IF('tab1'!U1647="","",'tab1'!U1647)</f>
        <v>112 Ułatwianie dostępu do przystępnych cenowo, trwałych oraz wysokiej jakości usług, w tym opieki zdrowotnej i usług socjalnych świadczonych w interesie ogólnym</v>
      </c>
      <c r="V1649" s="26" t="str">
        <f>IF('tab1'!V1647="","",'tab1'!V1647)</f>
        <v>09 Promowanie włączenia społecznego oraz walka z ubóstwem i wszelką dyskryminacją</v>
      </c>
      <c r="W1649" s="26" t="str">
        <f>IF('tab1'!W1647="","",'tab1'!W1647)</f>
        <v>08 Nie dotyczy</v>
      </c>
      <c r="X1649" s="26" t="str">
        <f>IF('tab1'!X1647="","",'tab1'!X1647)</f>
        <v>Nie dotyczy</v>
      </c>
      <c r="Y1649" s="27" t="str">
        <f>VLOOKUP(C1649,'przeliczenia '!C:D,2,FALSE)</f>
        <v>WOJ.: POMORSKIE, POW.: sztumski, GM.: Sztum</v>
      </c>
    </row>
    <row r="1650" spans="1:25" ht="180" hidden="1" x14ac:dyDescent="0.25">
      <c r="A1650" s="26" t="str">
        <f>IF('tab1'!A1648="","",'tab1'!A1648)</f>
        <v>Dzieciom, rodzicom, seniorom - usługi społeczne dla mieszkańców Słupska</v>
      </c>
      <c r="B1650" s="26" t="str">
        <f>IF('tab1'!B1648="","",'tab1'!B1648)</f>
        <v>Celem projektowanych działań jest stworzenie miejsc świadczenia usług społ. w mieście Słupsku i zapewnienie ich trwałości po zakończeniu realizacji projektu. Planowane działania, w centrum oddziaływań stawiać będą człowieka i jego potrzeby. Słupsk boryka się z wyzwaniami natury demograficznej w zakresie starzejącego się społeczeństwa oraz ujemnego wzrostu naturalnego, stąd konieczność objęcia szczególnym wsparciem seniorów, osób niesamodzielnych oraz rodzin z dziećmi. Planowane działania będą realizowane w sposób zintegrowany, w społ. lokalnej, z zachowaniem zasady deinstytucjonalizacji, będą dopełnieniem, a czasami rozwinięciem, działań przewidzianych dla mieszkańców obszaru rewitalizowanego i pozwolą na świadczenie usług społecznych o podobnym standardzie na terenie całego miasta. Projekt dotyczyć będzie czterech głównych przedsięwzięć: 1.rozwój usług opiekuń. i specjalist. świadczonych w miejscu zamieszkania; 2.utworzenie 2 mieszkań wspomaganych zapewniających całodobowe usługi opiekuńcze dla osób niesamodzielnych i niezdolnych do samodzielnego funkcjonowania w środowisku; 3.rozwój i upowszechnienie teleopieki wraz z niezbędną infrastrukturą towarzyszącą i utworzenie Lokalnego Punktu Koordynującego, udzielającego zindywidualiz. wsparcia seniorom i OzN m.in. przy wykorzystaniu asystentów osób niepełnosprawnych; 4. rozwój usług wspierających rodzinę w prawidłowym funkcjonowaniu poprzez udzielanie specjalistycznego wsparcia psycholog. i pedagog. przy wykorzystaniu różnorodnych form i metod. Podejmowane działania przyczynią się do podniesienia standardu życia seniorów i OzN, wydłużona lub zwiększona zostanie ich samodzielność i możliwe będzie funkcjonowanie w miejscu zamieszkania, a konieczność pobytu w dps zostanie odsunięta w czasie lub zniwelowana. Działania skierowane do rodzin przyczynią się do podniesienia poziomu pedagogizacji opiekunów, będą miały charakter profilakt., ograniczą ilość dzieci kierowanych do pieczy zastępczej.</v>
      </c>
      <c r="C1650" s="26" t="str">
        <f>IF('tab1'!C1648="","",'tab1'!C1648)</f>
        <v>RPPM.06.02.02-22-0019/17</v>
      </c>
      <c r="D1650" s="26" t="str">
        <f>IF('tab1'!D1648="","",'tab1'!D1648)</f>
        <v>MIASTO SŁUPSK</v>
      </c>
      <c r="E1650" s="26" t="str">
        <f>IF('tab1'!E1648="","",'tab1'!E1648)</f>
        <v>EFS</v>
      </c>
      <c r="F1650" s="26" t="str">
        <f>IF('tab1'!F1648="","",'tab1'!F1648)</f>
        <v>Regionalny Program Operacyjny Województwa Pomorskiego na lata 2014-2020</v>
      </c>
      <c r="G1650" s="26" t="str">
        <f>IF('tab1'!G1648="","",'tab1'!G1648)</f>
        <v>6. Integracja</v>
      </c>
      <c r="H1650" s="26" t="str">
        <f>IF('tab1'!H1648="","",'tab1'!H1648)</f>
        <v>6.2. Usługi społeczne</v>
      </c>
      <c r="I1650" s="26" t="str">
        <f>IF('tab1'!I1648="","",'tab1'!I1648)</f>
        <v>6.2.2. Rozwój usług społecznych</v>
      </c>
      <c r="J1650" s="26">
        <f>IF('tab1'!J1648="","",'tab1'!J1648)</f>
        <v>5158826.5199999996</v>
      </c>
      <c r="K1650" s="26">
        <f>IF('tab1'!K1648="","",'tab1'!K1648)</f>
        <v>5158826.5199999996</v>
      </c>
      <c r="L1650" s="26">
        <f>IF('tab1'!L1648="","",'tab1'!L1648)</f>
        <v>4385002.54</v>
      </c>
      <c r="M1650" s="26">
        <f>IF('tab1'!M1648="","",'tab1'!M1648)</f>
        <v>84.999999961231495</v>
      </c>
      <c r="N1650" s="26" t="str">
        <f>IF('tab1'!N1648="","",'tab1'!N1648)</f>
        <v>01 Dotacja bezzwrotna</v>
      </c>
      <c r="O1650" s="26" t="str">
        <f>IF('tab1'!O1648="","",'tab1'!O1648)</f>
        <v>Miejsca realizacji do uzupełnienia ręcznego z raportu uzupełniającego!</v>
      </c>
      <c r="P1650" s="26" t="str">
        <f>IF('tab1'!P1648="","",'tab1'!P1648)</f>
        <v>01 Duże obszary miejskie (o ludności &gt;50 000 i dużej gęstości zaludnienia)</v>
      </c>
      <c r="Q1650" s="28">
        <f>IF('tab1'!Q1648="","",'tab1'!Q1648)</f>
        <v>43132</v>
      </c>
      <c r="R1650" s="28">
        <f>IF('tab1'!R1648="","",'tab1'!R1648)</f>
        <v>44377</v>
      </c>
      <c r="S1650" s="26" t="str">
        <f>IF('tab1'!S1648="","",'tab1'!S1648)</f>
        <v>Konkursowy</v>
      </c>
      <c r="T1650" s="26" t="str">
        <f>IF('tab1'!T1648="","",'tab1'!T1648)</f>
        <v>18 Administracja publiczna</v>
      </c>
      <c r="U1650" s="26" t="str">
        <f>IF('tab1'!U1648="","",'tab1'!U1648)</f>
        <v>112 Ułatwianie dostępu do przystępnych cenowo, trwałych oraz wysokiej jakości usług, w tym opieki zdrowotnej i usług socjalnych świadczonych w interesie ogólnym</v>
      </c>
      <c r="V1650" s="26" t="str">
        <f>IF('tab1'!V1648="","",'tab1'!V1648)</f>
        <v>09 Promowanie włączenia społecznego oraz walka z ubóstwem i wszelką dyskryminacją</v>
      </c>
      <c r="W1650" s="26" t="str">
        <f>IF('tab1'!W1648="","",'tab1'!W1648)</f>
        <v>08 Nie dotyczy</v>
      </c>
      <c r="X1650" s="26" t="str">
        <f>IF('tab1'!X1648="","",'tab1'!X1648)</f>
        <v>Nie dotyczy</v>
      </c>
      <c r="Y1650" s="27" t="str">
        <f>VLOOKUP(C1650,'przeliczenia '!C:D,2,FALSE)</f>
        <v>WOJ.: POMORSKIE, POW.: Słupsk, GM.: Słupsk</v>
      </c>
    </row>
    <row r="1651" spans="1:25" ht="180" hidden="1" x14ac:dyDescent="0.25">
      <c r="A1651" s="26" t="str">
        <f>IF('tab1'!A1649="","",'tab1'!A1649)</f>
        <v>Usteckie Centrum Usług Społecznych</v>
      </c>
      <c r="B1651" s="26" t="str">
        <f>IF('tab1'!B1649="","",'tab1'!B1649)</f>
        <v>Projekt realizowany będzie w okresie 01.07.2018r–31.03.2021r na terenie Gminy Miasto Ustka, powiat słupski,woj.pomorskie. Miasto zamieszkuje15 812os(stan na XII2016),w tym 52% stanowią K, a 48%M.Liczba mieszkańców z roku na rok spada Związane jest to z niskim przyrostem naturalnym,wydłużeniem czasu trwania życia, a także migracjami wew i zew Sytuacja ta przekłada się również na inne występujące na terenie M.Ustka problemy społeczne Starzenie się społeczeństwa przyczynia się do większego obciążenia os w wieku produkcyjnym,zwiększenia zapotrzebowania na usługi opiekuńcze,DPS,wzrost liczby korzystających z pomocy społecznej z powodu choroby,niepełnosprawności.Osoby te oraz ich opiekunowie stają się narażone na wykluczenie społeczne, również zawodowe.Ponadto zagrożone są całe rodziny,których wciąż dotyka problem bezrobocia,zubożenia,uzależnień, co w dalszym etapie prowadzi do problemów opiek-wych,w tym umieszczenia dzieci w pieczy zastępczej,problemy dzieci w szkole,popadanie w nałogi,czyny karalne itd Mieszkańcy zwracają uwagę na brak oferty zagospodarowania czasu wolnego dla rodzin, niewystarczającą ofertę rekreacyjną dla dzieci i młodzieży,brak świetlic środowiskowych, niewystarczającą aktywność społeczną (konsultacje społ.V-VI2016GPR).Dlatego też wsparcie ukierunkowane musi być na te 2grupy,których sytuacja jest szczególnie trudna,ich potrzeby,na których zaspokojenie wciąż wzrasta zapotrzebowanie Wsparciem w projekcie objętych zostanie 219os(137Ki82M) zagrożonych ubóstwem lub wykluczeniem społ, w tym 114 os w rodzinach-51rodziców i 63dzieci,99 os.niesamodzielnych i 6 ich opiekunów Cel będzie osiągany za pomocą działań: 1. Kompleksowe usługi społ dla osób niesamodzielnych i ich opiekunów 2. Kompleksowe usługi społ dla rodzin. Projekt będzie realizowany w partnerstwie z UUTW. Realizator projektu w imieniu W- CIS w Ustce, realizator poszczególnych zadań/podzadań- MOPS w Ustce Projekt został opracowany na podstawie Lokalnej diagnozy zapotrzebowania na usługi społeczne</v>
      </c>
      <c r="C1651" s="26" t="str">
        <f>IF('tab1'!C1649="","",'tab1'!C1649)</f>
        <v>RPPM.06.02.02-22-0020/17</v>
      </c>
      <c r="D1651" s="26" t="str">
        <f>IF('tab1'!D1649="","",'tab1'!D1649)</f>
        <v>GMINA MIASTO USTKA</v>
      </c>
      <c r="E1651" s="26" t="str">
        <f>IF('tab1'!E1649="","",'tab1'!E1649)</f>
        <v>EFS</v>
      </c>
      <c r="F1651" s="26" t="str">
        <f>IF('tab1'!F1649="","",'tab1'!F1649)</f>
        <v>Regionalny Program Operacyjny Województwa Pomorskiego na lata 2014-2020</v>
      </c>
      <c r="G1651" s="26" t="str">
        <f>IF('tab1'!G1649="","",'tab1'!G1649)</f>
        <v>6. Integracja</v>
      </c>
      <c r="H1651" s="26" t="str">
        <f>IF('tab1'!H1649="","",'tab1'!H1649)</f>
        <v>6.2. Usługi społeczne</v>
      </c>
      <c r="I1651" s="26" t="str">
        <f>IF('tab1'!I1649="","",'tab1'!I1649)</f>
        <v>6.2.2. Rozwój usług społecznych</v>
      </c>
      <c r="J1651" s="26">
        <f>IF('tab1'!J1649="","",'tab1'!J1649)</f>
        <v>3592363.02</v>
      </c>
      <c r="K1651" s="26">
        <f>IF('tab1'!K1649="","",'tab1'!K1649)</f>
        <v>3592363.02</v>
      </c>
      <c r="L1651" s="26">
        <f>IF('tab1'!L1649="","",'tab1'!L1649)</f>
        <v>3053508.56</v>
      </c>
      <c r="M1651" s="26">
        <f>IF('tab1'!M1649="","",'tab1'!M1649)</f>
        <v>84.999999805142195</v>
      </c>
      <c r="N1651" s="26" t="str">
        <f>IF('tab1'!N1649="","",'tab1'!N1649)</f>
        <v>01 Dotacja bezzwrotna</v>
      </c>
      <c r="O1651" s="26" t="str">
        <f>IF('tab1'!O1649="","",'tab1'!O1649)</f>
        <v>Miejsca realizacji do uzupełnienia ręcznego z raportu uzupełniającego!</v>
      </c>
      <c r="P1651" s="26" t="str">
        <f>IF('tab1'!P1649="","",'tab1'!P1649)</f>
        <v>02 Małe obszary miejskie (o ludności &gt;5 000 i średniej gęstości zaludnienia)</v>
      </c>
      <c r="Q1651" s="28">
        <f>IF('tab1'!Q1649="","",'tab1'!Q1649)</f>
        <v>43282</v>
      </c>
      <c r="R1651" s="28">
        <f>IF('tab1'!R1649="","",'tab1'!R1649)</f>
        <v>44286</v>
      </c>
      <c r="S1651" s="26" t="str">
        <f>IF('tab1'!S1649="","",'tab1'!S1649)</f>
        <v>Konkursowy</v>
      </c>
      <c r="T1651" s="26" t="str">
        <f>IF('tab1'!T1649="","",'tab1'!T1649)</f>
        <v>18 Administracja publiczna</v>
      </c>
      <c r="U1651" s="26" t="str">
        <f>IF('tab1'!U1649="","",'tab1'!U1649)</f>
        <v>112 Ułatwianie dostępu do przystępnych cenowo, trwałych oraz wysokiej jakości usług, w tym opieki zdrowotnej i usług socjalnych świadczonych w interesie ogólnym</v>
      </c>
      <c r="V1651" s="26" t="str">
        <f>IF('tab1'!V1649="","",'tab1'!V1649)</f>
        <v>09 Promowanie włączenia społecznego oraz walka z ubóstwem i wszelką dyskryminacją</v>
      </c>
      <c r="W1651" s="26" t="str">
        <f>IF('tab1'!W1649="","",'tab1'!W1649)</f>
        <v>08 Nie dotyczy</v>
      </c>
      <c r="X1651" s="26" t="str">
        <f>IF('tab1'!X1649="","",'tab1'!X1649)</f>
        <v>Nie dotyczy</v>
      </c>
      <c r="Y1651" s="27" t="str">
        <f>VLOOKUP(C1651,'przeliczenia '!C:D,2,FALSE)</f>
        <v>WOJ.: POMORSKIE, POW.: słupski, GM.: Ustka</v>
      </c>
    </row>
    <row r="1652" spans="1:25" ht="180" hidden="1" x14ac:dyDescent="0.25">
      <c r="A1652" s="26" t="str">
        <f>IF('tab1'!A1650="","",'tab1'!A1650)</f>
        <v>Szansa na przyszłość</v>
      </c>
      <c r="B1652" s="26" t="str">
        <f>IF('tab1'!B1650="","",'tab1'!B1650)</f>
        <v>Lokalna diagnoza zapotrzebowania na usługi społeczne przeprowadzona na terenie gminy i m Tczewa (w m Tczew przeprowadzona na terenie tzw Starego Miasta) wykazała potrzebę utworzenia placówki wsparcia dziennego- PWD (świetlicy) dla dzieci i młodzieży w wieku 7-18 lat.Placówka taka o charakterze świetlicy utworzona zostanie na terenie Tczewa (Stare Miasto) oraz w gminie Tczew (we wsi Lubiszewo). Liczba mieszkańców Starego Miasta wynosi 7 488 osób.W dzielnicy tej występuje wysoki (o ile nie najwyższy w skali miasta)wskaźnik osób korzystających z zasiłków pomocy społecznej,długotrwale bezrobotnych,popełniających przestępstwa czy niepełnosprawnych.W takich warunkach ilość spraw społecznych,które wymagają działań naprawczych jest znaczna. Z dokonanej analizy wynika,że na Starym Mieście dominują trzy główne problemy społeczne: ubóstwo,ukryte bezrobocie, uzależnienie od systemu pomocy społecznej.Z tymi trudnościami wiążą się inne kwestie, jak np.problemy wychowawcze. Istotne jest to,że teren ten jest specyficznym skupiskiem osób dotkniętych różnymi formami wykluczenia społ. Z danych będących w posiadaniu GOPS w Tczewie wynika,że w 2016 r.478 rodzin z terenu Gminy Tczew było objętych pomocą społ.Łączna liczba osób w rodzinach objętych pomocą wyniosła 1377.Przyczyny wsparcia to bezrobocie, niepełnosprawność, ubóstwo. Konsekwencją ww przyczyn jest bezradność opiekuńczo-wychowawcza. Dodatkowo ze względu na większą liczbę osób starszych (zjawisko starzejącego się społeczeństwa, obniżony wiek emerytalny) wystąpiła konieczność utworzenia Klubu Aktywnego Seniora (KAS) we wsi Lubiszewo oraz poszerzenie działalności Stowarzyszenia Tczewskiego Uniwersytetu Trzeciego Wieku (TUTW). Diagnoza została opracowana na podst kompleksowej analizy problemów i potencjałów miasta, gminy oraz Stowarzyszenia, działających na rzecz ww osób tj. dostępu do usług społ dla osób starszych,osób niepełnosprawnych oraz pomocy we wsparciu rodzin wielodzietnych i wykazujących problemy opiekuńczo-wychowawcze.</v>
      </c>
      <c r="C1652" s="26" t="str">
        <f>IF('tab1'!C1650="","",'tab1'!C1650)</f>
        <v>RPPM.06.02.02-22-0021/17</v>
      </c>
      <c r="D1652" s="26" t="str">
        <f>IF('tab1'!D1650="","",'tab1'!D1650)</f>
        <v>DIECEZJA PELPLIŃSKA</v>
      </c>
      <c r="E1652" s="26" t="str">
        <f>IF('tab1'!E1650="","",'tab1'!E1650)</f>
        <v>EFS</v>
      </c>
      <c r="F1652" s="26" t="str">
        <f>IF('tab1'!F1650="","",'tab1'!F1650)</f>
        <v>Regionalny Program Operacyjny Województwa Pomorskiego na lata 2014-2020</v>
      </c>
      <c r="G1652" s="26" t="str">
        <f>IF('tab1'!G1650="","",'tab1'!G1650)</f>
        <v>6. Integracja</v>
      </c>
      <c r="H1652" s="26" t="str">
        <f>IF('tab1'!H1650="","",'tab1'!H1650)</f>
        <v>6.2. Usługi społeczne</v>
      </c>
      <c r="I1652" s="26" t="str">
        <f>IF('tab1'!I1650="","",'tab1'!I1650)</f>
        <v>6.2.2. Rozwój usług społecznych</v>
      </c>
      <c r="J1652" s="26">
        <f>IF('tab1'!J1650="","",'tab1'!J1650)</f>
        <v>2087744.68</v>
      </c>
      <c r="K1652" s="26">
        <f>IF('tab1'!K1650="","",'tab1'!K1650)</f>
        <v>2087744.68</v>
      </c>
      <c r="L1652" s="26">
        <f>IF('tab1'!L1650="","",'tab1'!L1650)</f>
        <v>1774582.98</v>
      </c>
      <c r="M1652" s="26">
        <f>IF('tab1'!M1650="","",'tab1'!M1650)</f>
        <v>85.000000095797205</v>
      </c>
      <c r="N1652" s="26" t="str">
        <f>IF('tab1'!N1650="","",'tab1'!N1650)</f>
        <v>01 Dotacja bezzwrotna</v>
      </c>
      <c r="O1652" s="26" t="str">
        <f>IF('tab1'!O1650="","",'tab1'!O1650)</f>
        <v>Miejsca realizacji do uzupełnienia ręcznego z raportu uzupełniającego!</v>
      </c>
      <c r="P1652" s="26" t="str">
        <f>IF('tab1'!P1650="","",'tab1'!P1650)</f>
        <v>07 Nie dotyczy</v>
      </c>
      <c r="Q1652" s="28">
        <f>IF('tab1'!Q1650="","",'tab1'!Q1650)</f>
        <v>43102</v>
      </c>
      <c r="R1652" s="28">
        <f>IF('tab1'!R1650="","",'tab1'!R1650)</f>
        <v>44196</v>
      </c>
      <c r="S1652" s="26" t="str">
        <f>IF('tab1'!S1650="","",'tab1'!S1650)</f>
        <v>Konkursowy</v>
      </c>
      <c r="T1652" s="26" t="str">
        <f>IF('tab1'!T1650="","",'tab1'!T1650)</f>
        <v>21 Działalność w zakresie opieki społecznej, usługi komunalne, społeczne i indywidualne</v>
      </c>
      <c r="U1652" s="26" t="str">
        <f>IF('tab1'!U1650="","",'tab1'!U1650)</f>
        <v>112 Ułatwianie dostępu do przystępnych cenowo, trwałych oraz wysokiej jakości usług, w tym opieki zdrowotnej i usług socjalnych świadczonych w interesie ogólnym</v>
      </c>
      <c r="V1652" s="26" t="str">
        <f>IF('tab1'!V1650="","",'tab1'!V1650)</f>
        <v>09 Promowanie włączenia społecznego oraz walka z ubóstwem i wszelką dyskryminacją</v>
      </c>
      <c r="W1652" s="26" t="str">
        <f>IF('tab1'!W1650="","",'tab1'!W1650)</f>
        <v>08 Nie dotyczy</v>
      </c>
      <c r="X1652" s="26" t="str">
        <f>IF('tab1'!X1650="","",'tab1'!X1650)</f>
        <v>Nie dotyczy</v>
      </c>
      <c r="Y1652" s="27" t="str">
        <f>VLOOKUP(C1652,'przeliczenia '!C:D,2,FALSE)</f>
        <v>WOJ.: POMORSKIE, POW.: tczewski, GM.: Tczew</v>
      </c>
    </row>
    <row r="1653" spans="1:25" ht="180" hidden="1" x14ac:dyDescent="0.25">
      <c r="A1653" s="26" t="str">
        <f>IF('tab1'!A1651="","",'tab1'!A1651)</f>
        <v>"Asystent"</v>
      </c>
      <c r="B1653" s="26" t="str">
        <f>IF('tab1'!B1651="","",'tab1'!B1651)</f>
        <v>Projekt skierowany jest do grupy 20 osób z umiarkowanym/znacznym stopniem niepełnosprawności (OzN) oraz 15 opiekunów faktycznych spełniających kryterium osób zagrożonych ubóstwem lub wykluczeniem społecznym z gmin: Stara Kiszewa, Liniewo, Bytów, Miastko, korzystających z PO PŻ. Celem projektu jest zwiększenie liczby trwałych miejsc świadczenia usług społecznych na terenie gmin: Stara Kiszewa, Liniewo, Bytów, Miastko poprzez poprawę dostępu 20 osób z umiarkowanym/ znacznym st. niepełnosprawności korzystających z PO PŻ do zdeinstytucjonalizowach, spersonalizowanych i zintegrowanych usług społecznych świadczonych w lokalnej społeczności. Cele szczegółowe: - zwiększenie dostępu do zdeinstytucjonalizowanych, spersonalizowanych i zintegrowanych usług społecznych, świadczonych w lokalnej społeczności w postaci zapewnienia 178 h wsparcia psychologicznego,240 h wsparcia psychiatrycznego uczestnikom projektu. - rozwój usług asystenckich dla OzN w miejscu zamieszkania w postaci zapewnienia usług 4 asystentów - zapewnienie działań wspierających opiekunów faktycznych w opiece nad osobami niesamodzielnymi obejmujące pomoc w uzyskaniu informacji umożliwiających poruszanie się po rożnych systemach wsparcia poprzez zapewnienie poradnictwa prawnego i informacyjnego opiekunom faktycznym. Działania: a) stworzenie ścieżki reintegracji uczestników projektu; b) zapewnienie usług społecznych: psychologicznych, psychiatrycznych w miejscu zamieszkania oraz usług asystenta osobistego OzN również w miejscu zamieszkania; c) zapewnienie opiekunom faktycznym poradnictwa informacyjnego w ramach utworzonego Punktu Informacyjnego . d) zapewnienie opiekunom faktycznym poradnictwa prawnego w miejscu zamieszkania. Najważniejszy efekt: poprawa dostępu uczestników projektu do zdeinstytucjonalizowach, spersonalizowanych oraz zintegrowanych usług społecznych w postaci: usług psychologicznych, psychiatrycznych, prawnych, informacyjnych oraz asystenta osobistego OzN świadczonych w lokalnej społeczności.</v>
      </c>
      <c r="C1653" s="26" t="str">
        <f>IF('tab1'!C1651="","",'tab1'!C1651)</f>
        <v>RPPM.06.02.02-22-0022/17</v>
      </c>
      <c r="D1653" s="26" t="str">
        <f>IF('tab1'!D1651="","",'tab1'!D1651)</f>
        <v>FUNDACJA "SPRAWNI INACZEJ"</v>
      </c>
      <c r="E1653" s="26" t="str">
        <f>IF('tab1'!E1651="","",'tab1'!E1651)</f>
        <v>EFS</v>
      </c>
      <c r="F1653" s="26" t="str">
        <f>IF('tab1'!F1651="","",'tab1'!F1651)</f>
        <v>Regionalny Program Operacyjny Województwa Pomorskiego na lata 2014-2020</v>
      </c>
      <c r="G1653" s="26" t="str">
        <f>IF('tab1'!G1651="","",'tab1'!G1651)</f>
        <v>6. Integracja</v>
      </c>
      <c r="H1653" s="26" t="str">
        <f>IF('tab1'!H1651="","",'tab1'!H1651)</f>
        <v>6.2. Usługi społeczne</v>
      </c>
      <c r="I1653" s="26" t="str">
        <f>IF('tab1'!I1651="","",'tab1'!I1651)</f>
        <v>6.2.2. Rozwój usług społecznych</v>
      </c>
      <c r="J1653" s="26">
        <f>IF('tab1'!J1651="","",'tab1'!J1651)</f>
        <v>365987.5</v>
      </c>
      <c r="K1653" s="26">
        <f>IF('tab1'!K1651="","",'tab1'!K1651)</f>
        <v>365987.5</v>
      </c>
      <c r="L1653" s="26">
        <f>IF('tab1'!L1651="","",'tab1'!L1651)</f>
        <v>311089.37</v>
      </c>
      <c r="M1653" s="26">
        <f>IF('tab1'!M1651="","",'tab1'!M1651)</f>
        <v>84.999998633833101</v>
      </c>
      <c r="N1653" s="26" t="str">
        <f>IF('tab1'!N1651="","",'tab1'!N1651)</f>
        <v>01 Dotacja bezzwrotna</v>
      </c>
      <c r="O1653" s="26" t="str">
        <f>IF('tab1'!O1651="","",'tab1'!O1651)</f>
        <v>Miejsca realizacji do uzupełnienia ręcznego z raportu uzupełniającego!</v>
      </c>
      <c r="P1653" s="26" t="str">
        <f>IF('tab1'!P1651="","",'tab1'!P1651)</f>
        <v>07 Nie dotyczy</v>
      </c>
      <c r="Q1653" s="28">
        <f>IF('tab1'!Q1651="","",'tab1'!Q1651)</f>
        <v>43191</v>
      </c>
      <c r="R1653" s="28">
        <f>IF('tab1'!R1651="","",'tab1'!R1651)</f>
        <v>43677</v>
      </c>
      <c r="S1653" s="26" t="str">
        <f>IF('tab1'!S1651="","",'tab1'!S1651)</f>
        <v>Konkursowy</v>
      </c>
      <c r="T1653" s="26" t="str">
        <f>IF('tab1'!T1651="","",'tab1'!T1651)</f>
        <v>24 Inne niewyszczególnione usługi</v>
      </c>
      <c r="U1653" s="26" t="str">
        <f>IF('tab1'!U1651="","",'tab1'!U1651)</f>
        <v>112 Ułatwianie dostępu do przystępnych cenowo, trwałych oraz wysokiej jakości usług, w tym opieki zdrowotnej i usług socjalnych świadczonych w interesie ogólnym</v>
      </c>
      <c r="V1653" s="26" t="str">
        <f>IF('tab1'!V1651="","",'tab1'!V1651)</f>
        <v>09 Promowanie włączenia społecznego oraz walka z ubóstwem i wszelką dyskryminacją</v>
      </c>
      <c r="W1653" s="26" t="str">
        <f>IF('tab1'!W1651="","",'tab1'!W1651)</f>
        <v>08 Nie dotyczy</v>
      </c>
      <c r="X1653" s="26" t="str">
        <f>IF('tab1'!X1651="","",'tab1'!X1651)</f>
        <v>Nie dotyczy</v>
      </c>
      <c r="Y1653" s="27" t="str">
        <f>VLOOKUP(C1653,'przeliczenia '!C:D,2,FALSE)</f>
        <v>WOJ.: POMORSKIE, POW.: bytowski, GM.: Bytów</v>
      </c>
    </row>
    <row r="1654" spans="1:25" ht="112.5" hidden="1" x14ac:dyDescent="0.25">
      <c r="A1654" s="26" t="str">
        <f>IF('tab1'!A1652="","",'tab1'!A1652)</f>
        <v>RAZEM MOŻEMY WIĘCEJ - rozwój usług społecznych w gminie Sztum</v>
      </c>
      <c r="B1654" s="26" t="str">
        <f>IF('tab1'!B1652="","",'tab1'!B1652)</f>
        <v>CEL GŁÓWNY PROJEKTU: Zwiększenie dostępu do usług społecznych świadczonych na obszarze Miasta i Gminy Sztum dla 131 osób zagrożonych ubóstwem lub wykluczeniem społecznym oraz ich rodzin z obszaru Miasta i Gminy Sztum, w okresie 1.04.2018-30.09.2020r. GRUPA DOCELOWA: 131 osób (79K,52M) zagrożonych ubóstwem lub wykluczeniem społecznym oraz ich rodziny zamieszkujących obszar Miasta i Gminy Sztum (zgodnie z rozumieniem przepisów Kodeksu Cywilnego), w tym: *rodziny: 73 os(34 rodziców, 39 dzieci) *seniorzy: 40os(28K,12M) w wieku 60+ *osoby z niepełnosprawnościami: 18os (10K,8M) NAJWAŻNIEJSZE PRZEDSIĘWZIĘCIA: *objęcie 73os. usługami społ w ramach wsparcia dla rodzin *objęcie 58os. usługami społ w ramach wsparcia dla osób starszych i osób z niepełno spraw. NAJWAŻNIEJSZY EFEKTEM WSPARCIA JEST: *zwiększenie liczby miejsc świadczenia usług społ w społeczności lokalnej oraz poprawa jakości świadczenia usług społecznych w społeczności lokalnej. GŁÓWNE DZIAŁANIA - CHARAKTERYSTYKA WSPARCIA: *1.Wsparcie Rodzin(73os): 2.Wsparcie Seniorów (40os): 3.Wsparcie os z niepełnosprawnościami (os.zNP)-18os *dodatkowe wsparcie w zad.3: Szkolenie/kształcenie opiekunów faktycznych os.NP (6os) i szkolenia na opiekunów (10os).</v>
      </c>
      <c r="C1654" s="26" t="str">
        <f>IF('tab1'!C1652="","",'tab1'!C1652)</f>
        <v>RPPM.06.02.02-22-0023/17</v>
      </c>
      <c r="D1654" s="26" t="str">
        <f>IF('tab1'!D1652="","",'tab1'!D1652)</f>
        <v>MIASTO I GMINA SZTUM</v>
      </c>
      <c r="E1654" s="26" t="str">
        <f>IF('tab1'!E1652="","",'tab1'!E1652)</f>
        <v>EFS</v>
      </c>
      <c r="F1654" s="26" t="str">
        <f>IF('tab1'!F1652="","",'tab1'!F1652)</f>
        <v>Regionalny Program Operacyjny Województwa Pomorskiego na lata 2014-2020</v>
      </c>
      <c r="G1654" s="26" t="str">
        <f>IF('tab1'!G1652="","",'tab1'!G1652)</f>
        <v>6. Integracja</v>
      </c>
      <c r="H1654" s="26" t="str">
        <f>IF('tab1'!H1652="","",'tab1'!H1652)</f>
        <v>6.2. Usługi społeczne</v>
      </c>
      <c r="I1654" s="26" t="str">
        <f>IF('tab1'!I1652="","",'tab1'!I1652)</f>
        <v>6.2.2. Rozwój usług społecznych</v>
      </c>
      <c r="J1654" s="26">
        <f>IF('tab1'!J1652="","",'tab1'!J1652)</f>
        <v>1388988.24</v>
      </c>
      <c r="K1654" s="26">
        <f>IF('tab1'!K1652="","",'tab1'!K1652)</f>
        <v>1388988.24</v>
      </c>
      <c r="L1654" s="26">
        <f>IF('tab1'!L1652="","",'tab1'!L1652)</f>
        <v>1180640</v>
      </c>
      <c r="M1654" s="26">
        <f>IF('tab1'!M1652="","",'tab1'!M1652)</f>
        <v>84.999999712020596</v>
      </c>
      <c r="N1654" s="26" t="str">
        <f>IF('tab1'!N1652="","",'tab1'!N1652)</f>
        <v>01 Dotacja bezzwrotna</v>
      </c>
      <c r="O1654" s="26" t="str">
        <f>IF('tab1'!O1652="","",'tab1'!O1652)</f>
        <v>Miejsca realizacji do uzupełnienia ręcznego z raportu uzupełniającego!</v>
      </c>
      <c r="P1654" s="26" t="str">
        <f>IF('tab1'!P1652="","",'tab1'!P1652)</f>
        <v>07 Nie dotyczy</v>
      </c>
      <c r="Q1654" s="28">
        <f>IF('tab1'!Q1652="","",'tab1'!Q1652)</f>
        <v>43191</v>
      </c>
      <c r="R1654" s="28">
        <f>IF('tab1'!R1652="","",'tab1'!R1652)</f>
        <v>44104</v>
      </c>
      <c r="S1654" s="26" t="str">
        <f>IF('tab1'!S1652="","",'tab1'!S1652)</f>
        <v>Konkursowy</v>
      </c>
      <c r="T1654" s="26" t="str">
        <f>IF('tab1'!T1652="","",'tab1'!T1652)</f>
        <v>21 Działalność w zakresie opieki społecznej, usługi komunalne, społeczne i indywidualne</v>
      </c>
      <c r="U1654" s="26" t="str">
        <f>IF('tab1'!U1652="","",'tab1'!U1652)</f>
        <v>112 Ułatwianie dostępu do przystępnych cenowo, trwałych oraz wysokiej jakości usług, w tym opieki zdrowotnej i usług socjalnych świadczonych w interesie ogólnym</v>
      </c>
      <c r="V1654" s="26" t="str">
        <f>IF('tab1'!V1652="","",'tab1'!V1652)</f>
        <v>09 Promowanie włączenia społecznego oraz walka z ubóstwem i wszelką dyskryminacją</v>
      </c>
      <c r="W1654" s="26" t="str">
        <f>IF('tab1'!W1652="","",'tab1'!W1652)</f>
        <v>08 Nie dotyczy</v>
      </c>
      <c r="X1654" s="26" t="str">
        <f>IF('tab1'!X1652="","",'tab1'!X1652)</f>
        <v>Nie dotyczy</v>
      </c>
      <c r="Y1654" s="27" t="str">
        <f>VLOOKUP(C1654,'przeliczenia '!C:D,2,FALSE)</f>
        <v>WOJ.: POMORSKIE, POW.: sztumski, GM.: Sztum</v>
      </c>
    </row>
    <row r="1655" spans="1:25" ht="180" hidden="1" x14ac:dyDescent="0.25">
      <c r="A1655" s="26" t="str">
        <f>IF('tab1'!A1653="","",'tab1'!A1653)</f>
        <v>Rodzinnie w Powiecie Kościerskim</v>
      </c>
      <c r="B1655" s="26" t="str">
        <f>IF('tab1'!B1653="","",'tab1'!B1653)</f>
        <v>Celem gł. proj. jest zwiększ. dostępu do usług społ. świadcz. w pow. kościerskim na rzecz rodzin przeżywających problemy opiekuńczo-wychowawcze oraz pieczy zastępczej, które pozwolą wyeliminować deficyty lub dysfunkcje ww. grup oraz profilakt. przeciwdz. ich marginalizacji oraz popr. dostępu do wys. jakości usług społ. dla os. starszych i ON poprzez zapew. usług: wspier. rodziny zagrożonej i w pieczy oraz zapew. usług asyst., specjalist., terapeut. i animacyjnych, dla 344 (w tym 230 kobiet(K) i 114 mężczyzn(M)) ON, seniorów, dzieci i młodzieży oraz ich rodziców/opiekunów, w okr. 01.10.2020 – 31.12.2022. W ram. proj. dla rodzin zagrożonych i w pieczy zastępczej planuje się diagnozę problemową dla każdej rodziny (Ind. Ścieżka Reint. - IŚR), zapewnienie dostępu do specjalistycznej pomocy psychologicznej, prawnej, mediacji, terapeutycznej, w tym dla dzieci i młodzieży wykazujących zachowania ze spektrum ADD, ADHD i ZA, FAS, superwizji, asystentury i opieki rodziny, warsztatowej w zakresie m.in. kompet. klucz. oraz organizację inicjatyw i wydarzeń integracyjno-terapeutycznych. Ponadto dla seniorów i osób niepełnosprawnych planuje się opracowanie IŚR, terapię, wsparcie specjalistyczne, warsztaty aktywnej integracji społecznej, warsztaty z pierwszej pomocy, z obsługi komputera, wsparcie asystenckie, animację, wsparcie specjalistyczne, organizację wyjazdów i wydarzeń integracyjnych mających na celu zwiększenia aktywności i uczestnictwa osób starszych i niepełnosprawnych w życiu społecznym. Zakres wsparcia i forma prowadzonych działań zostaną dostosowane do potrzeb i problemów BO. Trwałość: 30m-cy od zakończenia projektu. Gł. zał. strategii jest kontynuac. dział. w partnerstw. powiatu (PCPR) i NGO. Mech. zach. trwał. po proj. wskaza. w opisie podzad. 3.2. Info. dot. diagnozy w pkt. D.1. (źr. wiedzy). Wnioski z diagnozy: *potrzeba dziecka i rodz. w zakr. wychowaw. oraz popraw. relacji w rodz., *potrzeba wzmocnienia więzi rodzinnych, *potrzeba wsparcia ON oraz os. starszych.</v>
      </c>
      <c r="C1655" s="26" t="str">
        <f>IF('tab1'!C1653="","",'tab1'!C1653)</f>
        <v>RPPM.06.02.02-22-0023/20</v>
      </c>
      <c r="D1655" s="26" t="str">
        <f>IF('tab1'!D1653="","",'tab1'!D1653)</f>
        <v>POWIAT KOŚCIERSKI</v>
      </c>
      <c r="E1655" s="26" t="str">
        <f>IF('tab1'!E1653="","",'tab1'!E1653)</f>
        <v>EFS</v>
      </c>
      <c r="F1655" s="26" t="str">
        <f>IF('tab1'!F1653="","",'tab1'!F1653)</f>
        <v>Regionalny Program Operacyjny Województwa Pomorskiego na lata 2014-2020</v>
      </c>
      <c r="G1655" s="26" t="str">
        <f>IF('tab1'!G1653="","",'tab1'!G1653)</f>
        <v>6. Integracja</v>
      </c>
      <c r="H1655" s="26" t="str">
        <f>IF('tab1'!H1653="","",'tab1'!H1653)</f>
        <v>6.2. Usługi społeczne</v>
      </c>
      <c r="I1655" s="26" t="str">
        <f>IF('tab1'!I1653="","",'tab1'!I1653)</f>
        <v>6.2.2. Rozwój usług społecznych</v>
      </c>
      <c r="J1655" s="26">
        <f>IF('tab1'!J1653="","",'tab1'!J1653)</f>
        <v>4017916</v>
      </c>
      <c r="K1655" s="26">
        <f>IF('tab1'!K1653="","",'tab1'!K1653)</f>
        <v>4017916</v>
      </c>
      <c r="L1655" s="26">
        <f>IF('tab1'!L1653="","",'tab1'!L1653)</f>
        <v>3415228.6</v>
      </c>
      <c r="M1655" s="26">
        <f>IF('tab1'!M1653="","",'tab1'!M1653)</f>
        <v>85</v>
      </c>
      <c r="N1655" s="26" t="str">
        <f>IF('tab1'!N1653="","",'tab1'!N1653)</f>
        <v>01 Dotacja bezzwrotna</v>
      </c>
      <c r="O1655" s="26" t="str">
        <f>IF('tab1'!O1653="","",'tab1'!O1653)</f>
        <v>Miejsca realizacji do uzupełnienia ręcznego z raportu uzupełniającego!</v>
      </c>
      <c r="P1655" s="26" t="str">
        <f>IF('tab1'!P1653="","",'tab1'!P1653)</f>
        <v>02 Małe obszary miejskie (o ludności &gt;5 000 i średniej gęstości zaludnienia)</v>
      </c>
      <c r="Q1655" s="28">
        <f>IF('tab1'!Q1653="","",'tab1'!Q1653)</f>
        <v>44135</v>
      </c>
      <c r="R1655" s="28">
        <f>IF('tab1'!R1653="","",'tab1'!R1653)</f>
        <v>44926</v>
      </c>
      <c r="S1655" s="26" t="str">
        <f>IF('tab1'!S1653="","",'tab1'!S1653)</f>
        <v>Konkursowy</v>
      </c>
      <c r="T1655" s="26" t="str">
        <f>IF('tab1'!T1653="","",'tab1'!T1653)</f>
        <v>21 Działalność w zakresie opieki społecznej, usługi komunalne, społeczne i indywidualne</v>
      </c>
      <c r="U1655" s="26" t="str">
        <f>IF('tab1'!U1653="","",'tab1'!U1653)</f>
        <v>112 Ułatwianie dostępu do przystępnych cenowo, trwałych oraz wysokiej jakości usług, w tym opieki zdrowotnej i usług socjalnych świadczonych w interesie ogólnym</v>
      </c>
      <c r="V1655" s="26" t="str">
        <f>IF('tab1'!V1653="","",'tab1'!V1653)</f>
        <v>09 Promowanie włączenia społecznego oraz walka z ubóstwem i wszelką dyskryminacją</v>
      </c>
      <c r="W1655" s="26" t="str">
        <f>IF('tab1'!W1653="","",'tab1'!W1653)</f>
        <v>08 Nie dotyczy</v>
      </c>
      <c r="X1655" s="26" t="str">
        <f>IF('tab1'!X1653="","",'tab1'!X1653)</f>
        <v>Nie dotyczy</v>
      </c>
      <c r="Y1655" s="27" t="str">
        <f>VLOOKUP(C1655,'przeliczenia '!C:D,2,FALSE)</f>
        <v>WOJ.: POMORSKIE, POW.: kościerski</v>
      </c>
    </row>
    <row r="1656" spans="1:25" ht="191.25" hidden="1" x14ac:dyDescent="0.25">
      <c r="A1656" s="26" t="str">
        <f>IF('tab1'!A1654="","",'tab1'!A1654)</f>
        <v>Rodzina w Centrum - wsparcie systemu pieczy zastępczej w powiecie słupskim</v>
      </c>
      <c r="B1656" s="26" t="str">
        <f>IF('tab1'!B1654="","",'tab1'!B1654)</f>
        <v>Wsparciem będą objęte3gr.docel:1)osoby sprawujące pieczę zastępczą-2gr.po16os(28K,4M)tj.(3os.prowRDD,11RZzawod,10RZniezaw,8RZspokr,co daje75miejsc świadcz.usł.społecznych wg.metodol.pomiaru wsk.dla rodzinnejPZ),2)wychowankowieRZiRDD w wieku od7do15lat-2gr. po16os.(16K,16M)3)usamodzielniani wychowankowie w wieku15-24lat-3gr.(2x10-os.i1ukierunkowana na pobudzenie aktywn./wolontariat8-os)(14K,14M).Celem działań kierow.doRZjest wzmocnienie ich kompet.wychowawczych, wyposażenie w nowe formy i metody pracy z dzieckiem,podtrzymanie w nich gotowości do sprawowania funkcjiRZ i przeciwdz.ich wypaleniu zawodowemu,a także zachęcenie do przekwalifikowania w zawodowe formy pieczy zastępczej czy utwRDD.Drugą gr.projek.są dzieci(7-15)wymagające szerokich oddziaływań psychoedukacyjnych ze wzgl.na duże zaniedbania,których doznały w rodz.biologicznych.Zaplanowano dla nich wsparcie psychol.-pedagog.w atrakcyjnych formach(wyjazd psychoeduk.)i warsztaty,które wyposażą je w umiejętność radzenia sobie z trudnymi emocjami(arteterapii,relaksacyjne).Wsparcie edukacyjne ma przyczynić się do wyrówn. ich braków i pomóc w codzien.funkcjonowaniu.Zaplanowano współpracę z rodziną biologiczną dzieci z pieczy w celu wspierania ich dążeń do odbudowania więzi i ew.powrotu dzieci.Celem działań kierowanych do usamodzieln.wychowanków jest wzmocnienie ich kompet.społ.,pobudzenie aktywności,która mogłaby pomóc im w wyborze drogi życiowej oraz wyposażenie w umiejętn.prak.,które pomogą w funkcjonowaniu na rynku pracy i przyczynią się do prawidłowego samodzielnego funkcjonow.po opuszczeniu pieczy(bez uzależnienia od instytucjonalnej pomocy).W procesie usamodzielnienia pomagał będzie specjalista ds. usamodzielnień,który stale będzie wspierałUP i motywował do aktywności.Zaplanowane działania służą wzmocnieniu i poszerzeniu wykwalifikowanej grupyRZ,zmniejszeniu ryzyka ich rezygnacji,czy umieszczenia dzieci"problemowych"w pieczy instytucjonalnej,co zwiększa trwałość stałych miejsc świadczenia usług społecznych.</v>
      </c>
      <c r="C1656" s="26" t="str">
        <f>IF('tab1'!C1654="","",'tab1'!C1654)</f>
        <v>RPPM.06.02.02-22-0024/17</v>
      </c>
      <c r="D1656" s="26" t="str">
        <f>IF('tab1'!D1654="","",'tab1'!D1654)</f>
        <v>POWIAT SŁUPSKI</v>
      </c>
      <c r="E1656" s="26" t="str">
        <f>IF('tab1'!E1654="","",'tab1'!E1654)</f>
        <v>EFS</v>
      </c>
      <c r="F1656" s="26" t="str">
        <f>IF('tab1'!F1654="","",'tab1'!F1654)</f>
        <v>Regionalny Program Operacyjny Województwa Pomorskiego na lata 2014-2020</v>
      </c>
      <c r="G1656" s="26" t="str">
        <f>IF('tab1'!G1654="","",'tab1'!G1654)</f>
        <v>6. Integracja</v>
      </c>
      <c r="H1656" s="26" t="str">
        <f>IF('tab1'!H1654="","",'tab1'!H1654)</f>
        <v>6.2. Usługi społeczne</v>
      </c>
      <c r="I1656" s="26" t="str">
        <f>IF('tab1'!I1654="","",'tab1'!I1654)</f>
        <v>6.2.2. Rozwój usług społecznych</v>
      </c>
      <c r="J1656" s="26">
        <f>IF('tab1'!J1654="","",'tab1'!J1654)</f>
        <v>701498.66</v>
      </c>
      <c r="K1656" s="26">
        <f>IF('tab1'!K1654="","",'tab1'!K1654)</f>
        <v>701498.66</v>
      </c>
      <c r="L1656" s="26">
        <f>IF('tab1'!L1654="","",'tab1'!L1654)</f>
        <v>596273.86</v>
      </c>
      <c r="M1656" s="26">
        <f>IF('tab1'!M1654="","",'tab1'!M1654)</f>
        <v>84.999999857448003</v>
      </c>
      <c r="N1656" s="26" t="str">
        <f>IF('tab1'!N1654="","",'tab1'!N1654)</f>
        <v>01 Dotacja bezzwrotna</v>
      </c>
      <c r="O1656" s="26" t="str">
        <f>IF('tab1'!O1654="","",'tab1'!O1654)</f>
        <v>Miejsca realizacji do uzupełnienia ręcznego z raportu uzupełniającego!</v>
      </c>
      <c r="P1656" s="26" t="str">
        <f>IF('tab1'!P1654="","",'tab1'!P1654)</f>
        <v>07 Nie dotyczy</v>
      </c>
      <c r="Q1656" s="28">
        <f>IF('tab1'!Q1654="","",'tab1'!Q1654)</f>
        <v>43252</v>
      </c>
      <c r="R1656" s="28">
        <f>IF('tab1'!R1654="","",'tab1'!R1654)</f>
        <v>44043</v>
      </c>
      <c r="S1656" s="26" t="str">
        <f>IF('tab1'!S1654="","",'tab1'!S1654)</f>
        <v>Konkursowy</v>
      </c>
      <c r="T1656" s="26" t="str">
        <f>IF('tab1'!T1654="","",'tab1'!T1654)</f>
        <v>18 Administracja publiczna</v>
      </c>
      <c r="U1656" s="26" t="str">
        <f>IF('tab1'!U1654="","",'tab1'!U1654)</f>
        <v>112 Ułatwianie dostępu do przystępnych cenowo, trwałych oraz wysokiej jakości usług, w tym opieki zdrowotnej i usług socjalnych świadczonych w interesie ogólnym</v>
      </c>
      <c r="V1656" s="26" t="str">
        <f>IF('tab1'!V1654="","",'tab1'!V1654)</f>
        <v>09 Promowanie włączenia społecznego oraz walka z ubóstwem i wszelką dyskryminacją</v>
      </c>
      <c r="W1656" s="26" t="str">
        <f>IF('tab1'!W1654="","",'tab1'!W1654)</f>
        <v>08 Nie dotyczy</v>
      </c>
      <c r="X1656" s="26" t="str">
        <f>IF('tab1'!X1654="","",'tab1'!X1654)</f>
        <v>Nie dotyczy</v>
      </c>
      <c r="Y1656" s="27" t="str">
        <f>VLOOKUP(C1656,'przeliczenia '!C:D,2,FALSE)</f>
        <v>WOJ.: POMORSKIE, POW.: słupski</v>
      </c>
    </row>
    <row r="1657" spans="1:25" ht="157.5" hidden="1" x14ac:dyDescent="0.25">
      <c r="A1657" s="26" t="str">
        <f>IF('tab1'!A1655="","",'tab1'!A1655)</f>
        <v>RAZEM DLA RODZINY II</v>
      </c>
      <c r="B1657" s="26" t="str">
        <f>IF('tab1'!B1655="","",'tab1'!B1655)</f>
        <v>Cel główny projektu: Zwiększenie dostępu do usług wspierania rodziny na terenie Gminy Smołdzino dla 24 rodzin, w tym 30 dzieci/młodzieży (17Dz, 13Ch) oraz 24 osób dorosłych (rodziców/opiekunów) (21K, 3M), zagrożonych ubóstwem lub wykluczeniem społ. poprzez realizację kompleksowego programu wsparcia rodziny w okresie 01.12.2020 r.- 30.06.2023 r. Grupę docelową proj. stanowi 24 rodzin zagrożonych ubóstwem lub wyklucz. społ., w tym 24 os. dorosłe (21K,3M) i 30 dzieci/ młodzieży (17Dz,13Ch), korzystających ze świadczeń pomocy społ. zgodnie z ust. z dnia 12.03.2004r. o pomocy społ. lub kwalifikujących się do objęcia wsparciem pomocy społ. tj. spełniających co najmniej jedną z przesłanek określonych w art. 7 ust. o pomocy społ., z obszaru gminy Smołdzino w rozumieniu przepisów KC (woj. pomorskie). Zadania: 1. Diagnoza sytuacji problemowej UP wraz z opracowaniem indywidualnych planów pomocy rodzinie wraz z ubezpieczeniem UP; 2. Realizacja usług wspierania rodziny w formie indywidualnej; 3. Realizacja usług wspierania rodziny w formie grupowej; 4. Działania animacji środowiskowej. Główne rezultaty projektu: Liczba wspartych w Programie miejsc świadczenia usług społecznych istniejących po zakończeniu projektu - 11; Liczba utworzonych w programie miejsc świadczenia usług wspierania rodziny i pieczy zastępczej istniejących po zakończeniu projektu - 10; Liczba osób zagrożonych ubóstwem lub wykluczeniem społecznym objętych usługami społecznymi świadczonymi w interesie ogólnym w Programie - 54 (38K,16M) Liczba osób zagrożonych ubóstwem lub wykluczeniem społecznym objętych usługami wspierania rodziny i pieczy zastępczej w programie - 54 (38K,16M) Miejsce realizacji proj.: gm. Smołdzino Okres realizacji proj.: 01.12.2020 r.-30.06.2023 r. (31 m-cy)</v>
      </c>
      <c r="C1657" s="26" t="str">
        <f>IF('tab1'!C1655="","",'tab1'!C1655)</f>
        <v>RPPM.06.02.02-22-0024/20</v>
      </c>
      <c r="D1657" s="26" t="str">
        <f>IF('tab1'!D1655="","",'tab1'!D1655)</f>
        <v>GMINA SMOŁDZINO</v>
      </c>
      <c r="E1657" s="26" t="str">
        <f>IF('tab1'!E1655="","",'tab1'!E1655)</f>
        <v>EFS</v>
      </c>
      <c r="F1657" s="26" t="str">
        <f>IF('tab1'!F1655="","",'tab1'!F1655)</f>
        <v>Regionalny Program Operacyjny Województwa Pomorskiego na lata 2014-2020</v>
      </c>
      <c r="G1657" s="26" t="str">
        <f>IF('tab1'!G1655="","",'tab1'!G1655)</f>
        <v>6. Integracja</v>
      </c>
      <c r="H1657" s="26" t="str">
        <f>IF('tab1'!H1655="","",'tab1'!H1655)</f>
        <v>6.2. Usługi społeczne</v>
      </c>
      <c r="I1657" s="26" t="str">
        <f>IF('tab1'!I1655="","",'tab1'!I1655)</f>
        <v>6.2.2. Rozwój usług społecznych</v>
      </c>
      <c r="J1657" s="26">
        <f>IF('tab1'!J1655="","",'tab1'!J1655)</f>
        <v>1102023.83</v>
      </c>
      <c r="K1657" s="26">
        <f>IF('tab1'!K1655="","",'tab1'!K1655)</f>
        <v>1102023.83</v>
      </c>
      <c r="L1657" s="26">
        <f>IF('tab1'!L1655="","",'tab1'!L1655)</f>
        <v>936720.25</v>
      </c>
      <c r="M1657" s="26">
        <f>IF('tab1'!M1655="","",'tab1'!M1655)</f>
        <v>84.999999500918193</v>
      </c>
      <c r="N1657" s="26" t="str">
        <f>IF('tab1'!N1655="","",'tab1'!N1655)</f>
        <v>01 Dotacja bezzwrotna</v>
      </c>
      <c r="O1657" s="26" t="str">
        <f>IF('tab1'!O1655="","",'tab1'!O1655)</f>
        <v>Miejsca realizacji do uzupełnienia ręcznego z raportu uzupełniającego!</v>
      </c>
      <c r="P1657" s="26" t="str">
        <f>IF('tab1'!P1655="","",'tab1'!P1655)</f>
        <v>03 Obszary wiejskie (o małej gęstości zaludnienia)</v>
      </c>
      <c r="Q1657" s="28">
        <f>IF('tab1'!Q1655="","",'tab1'!Q1655)</f>
        <v>44166</v>
      </c>
      <c r="R1657" s="28">
        <f>IF('tab1'!R1655="","",'tab1'!R1655)</f>
        <v>45107</v>
      </c>
      <c r="S1657" s="26" t="str">
        <f>IF('tab1'!S1655="","",'tab1'!S1655)</f>
        <v>Konkursowy</v>
      </c>
      <c r="T1657" s="26" t="str">
        <f>IF('tab1'!T1655="","",'tab1'!T1655)</f>
        <v>21 Działalność w zakresie opieki społecznej, usługi komunalne, społeczne i indywidualne</v>
      </c>
      <c r="U1657" s="26" t="str">
        <f>IF('tab1'!U1655="","",'tab1'!U1655)</f>
        <v>112 Ułatwianie dostępu do przystępnych cenowo, trwałych oraz wysokiej jakości usług, w tym opieki zdrowotnej i usług socjalnych świadczonych w interesie ogólnym</v>
      </c>
      <c r="V1657" s="26" t="str">
        <f>IF('tab1'!V1655="","",'tab1'!V1655)</f>
        <v>09 Promowanie włączenia społecznego oraz walka z ubóstwem i wszelką dyskryminacją</v>
      </c>
      <c r="W1657" s="26" t="str">
        <f>IF('tab1'!W1655="","",'tab1'!W1655)</f>
        <v>08 Nie dotyczy</v>
      </c>
      <c r="X1657" s="26" t="str">
        <f>IF('tab1'!X1655="","",'tab1'!X1655)</f>
        <v>Nie dotyczy</v>
      </c>
      <c r="Y1657" s="27" t="str">
        <f>VLOOKUP(C1657,'przeliczenia '!C:D,2,FALSE)</f>
        <v>WOJ.: POMORSKIE, POW.: słupski, GM.: Smołdzino</v>
      </c>
    </row>
    <row r="1658" spans="1:25" ht="180" hidden="1" x14ac:dyDescent="0.25">
      <c r="A1658" s="26" t="str">
        <f>IF('tab1'!A1656="","",'tab1'!A1656)</f>
        <v>Gmina Trąbki Wielkie otwarta na osoby niesamodzielne!</v>
      </c>
      <c r="B1658" s="26" t="str">
        <f>IF('tab1'!B1656="","",'tab1'!B1656)</f>
        <v>Okres real proj.: 01.12.2020-30.11.2022 Cel proj: zwiększenie dostępności do usług społecznych dla 60 os potrzebujących wsparcia w codziennym funkcjonowaniu(40K+20M)-w tym 20 os. niepełnosprawnych, które w roz.KC zamieszkują gminę Trąbki Wielkie (TW) w woj. 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30.11.2022. Proj odpowiada na problemy i potrzeby w świadczeniu usług społecznych, zidentyfikowane na obszarze jego real. biorąc pod uwagę trendy demograficzne i poziom dostępności usług społ. na tym obszarze. Grupa docelowa: do os potrzebujące wsparcia w codziennym funkcjonowaniu z gminy TW. Real. Formy wsparcia: -Usługi opiekuńcze w miejscu zamieszkania; -Specj.usługi opiekuńcze w miejscu zamieszkania (rehabilitacyjne, usł. psychologa)-usługi asystenckie-Klub Seniora-Utworzenie wypożyczalni sprzętu wspomagającego. Kluczowe wskaźniki proj: -Liczba utworzonych w progr. miejsc świadczenia usług asystenckich i opiekuńczych istniejących po zakończeniu proj.:35 -Liczba wspartych w programie miejsc świadczenia usług społecznych istniejących po zakończeniu proj.: 35 -Liczba osób zagr. ubóstwem lub wyklucz. społ. objętych usługami społ. świadczonymi w interesie ogólnym w progr.: 60 -Liczba os. zagr. ubóstwem lub wyklucz. społ. objętych usł. asystenckimi i opiekuńczymi świadczonymi w społ. lokalnej w progr.:60 GŁOWNE SKRÓTY ZASTOSOWANE W PROJEKCIE: ON-osoba niepełnosprawna, K-kobieta, M-mężczyzna, Proj- projekt, UP-uczestnik projektu, GD-grupa docelowa GOPS-Gminny Ośrodek Pomocy Społecznej w Trąbkach Wielkch, OPW-osoby potrzebujące wsparcia w codziennym funkcjonowaniu, TW–Trąbki Wielkie</v>
      </c>
      <c r="C1658" s="26" t="str">
        <f>IF('tab1'!C1656="","",'tab1'!C1656)</f>
        <v>RPPM.06.02.02-22-0025/20</v>
      </c>
      <c r="D1658" s="26" t="str">
        <f>IF('tab1'!D1656="","",'tab1'!D1656)</f>
        <v>GMINA TRĄBKI WIELKIE</v>
      </c>
      <c r="E1658" s="26" t="str">
        <f>IF('tab1'!E1656="","",'tab1'!E1656)</f>
        <v>EFS</v>
      </c>
      <c r="F1658" s="26" t="str">
        <f>IF('tab1'!F1656="","",'tab1'!F1656)</f>
        <v>Regionalny Program Operacyjny Województwa Pomorskiego na lata 2014-2020</v>
      </c>
      <c r="G1658" s="26" t="str">
        <f>IF('tab1'!G1656="","",'tab1'!G1656)</f>
        <v>6. Integracja</v>
      </c>
      <c r="H1658" s="26" t="str">
        <f>IF('tab1'!H1656="","",'tab1'!H1656)</f>
        <v>6.2. Usługi społeczne</v>
      </c>
      <c r="I1658" s="26" t="str">
        <f>IF('tab1'!I1656="","",'tab1'!I1656)</f>
        <v>6.2.2. Rozwój usług społecznych</v>
      </c>
      <c r="J1658" s="26">
        <f>IF('tab1'!J1656="","",'tab1'!J1656)</f>
        <v>1348812</v>
      </c>
      <c r="K1658" s="26">
        <f>IF('tab1'!K1656="","",'tab1'!K1656)</f>
        <v>1348812</v>
      </c>
      <c r="L1658" s="26">
        <f>IF('tab1'!L1656="","",'tab1'!L1656)</f>
        <v>1146490.2</v>
      </c>
      <c r="M1658" s="26">
        <f>IF('tab1'!M1656="","",'tab1'!M1656)</f>
        <v>85</v>
      </c>
      <c r="N1658" s="26" t="str">
        <f>IF('tab1'!N1656="","",'tab1'!N1656)</f>
        <v>01 Dotacja bezzwrotna</v>
      </c>
      <c r="O1658" s="26" t="str">
        <f>IF('tab1'!O1656="","",'tab1'!O1656)</f>
        <v>Miejsca realizacji do uzupełnienia ręcznego z raportu uzupełniającego!</v>
      </c>
      <c r="P1658" s="26" t="str">
        <f>IF('tab1'!P1656="","",'tab1'!P1656)</f>
        <v>03 Obszary wiejskie (o małej gęstości zaludnienia)</v>
      </c>
      <c r="Q1658" s="28">
        <f>IF('tab1'!Q1656="","",'tab1'!Q1656)</f>
        <v>44166</v>
      </c>
      <c r="R1658" s="28">
        <f>IF('tab1'!R1656="","",'tab1'!R1656)</f>
        <v>44895</v>
      </c>
      <c r="S1658" s="26" t="str">
        <f>IF('tab1'!S1656="","",'tab1'!S1656)</f>
        <v>Konkursowy</v>
      </c>
      <c r="T1658" s="26" t="str">
        <f>IF('tab1'!T1656="","",'tab1'!T1656)</f>
        <v>21 Działalność w zakresie opieki społecznej, usługi komunalne, społeczne i indywidualne</v>
      </c>
      <c r="U1658" s="26" t="str">
        <f>IF('tab1'!U1656="","",'tab1'!U1656)</f>
        <v>112 Ułatwianie dostępu do przystępnych cenowo, trwałych oraz wysokiej jakości usług, w tym opieki zdrowotnej i usług socjalnych świadczonych w interesie ogólnym</v>
      </c>
      <c r="V1658" s="26" t="str">
        <f>IF('tab1'!V1656="","",'tab1'!V1656)</f>
        <v>09 Promowanie włączenia społecznego oraz walka z ubóstwem i wszelką dyskryminacją</v>
      </c>
      <c r="W1658" s="26" t="str">
        <f>IF('tab1'!W1656="","",'tab1'!W1656)</f>
        <v>08 Nie dotyczy</v>
      </c>
      <c r="X1658" s="26" t="str">
        <f>IF('tab1'!X1656="","",'tab1'!X1656)</f>
        <v>Nie dotyczy</v>
      </c>
      <c r="Y1658" s="27" t="str">
        <f>VLOOKUP(C1658,'przeliczenia '!C:D,2,FALSE)</f>
        <v>WOJ.: POMORSKIE, POW.: gdański, GM.: Trąbki Wielkie</v>
      </c>
    </row>
    <row r="1659" spans="1:25" ht="168.75" hidden="1" x14ac:dyDescent="0.25">
      <c r="A1659" s="26" t="str">
        <f>IF('tab1'!A1657="","",'tab1'!A1657)</f>
        <v>Srebrna Sieć</v>
      </c>
      <c r="B1659" s="26" t="str">
        <f>IF('tab1'!B1657="","",'tab1'!B1657)</f>
        <v>Srebrna Sieć to projekt partnerski 11 podmiotów, umożliwiający 250 os niesamodz, zagroz wyklucz społ i ubóstwem w wieku 60+ 168K,82M (GD) oraz ich opiekunom fakt (140 os) dostęp do wysokiej jakości dopasowanych i zindywidualizowanych usł społ. Powstanie 259 trwałych miejsc świadczenia zdeinstytucjonalizowanych usług opiekuńczych(UO)-teleopieka, rehabilitacja domowa, sąsiedzkie us opiek, które odpowiadają faktycznej i prognozowanej potrzebie z lokalnej diagnozy zapotrzebowania na usł społ (LD) przyjętej zarządzeniami PW 139/2017 P1 86/2017, P2 57/2017 P3 90/2017 P4 151/2017 P5 0050.416.2017 P6 119/2017 P7 347/2017 i P8 Uchw74/2017. W 8 gminach WP powstanie zintegrowany lokalny system UO wykorzystujący nowoczesne, zdalne technologie oraz instrumenty animacji środowiskowej i promocji wolontariatu senioralnego. Funkcjonować będą Samopomocowe Gr. Sąsiedz, Punkty Usług Wzajemnych Wolon Sen. Zakres wsparcia wynikający z 390 Indywidualnych Ścieżek Reintegracji (ISR) zostanie rozszerzony o profilaktykę zdrow i senioralną GD (128 spotkań animac-profilakt/8 gminx16 spot) oraz szkolenia i zajęcia praktyczne dla opiekunów fakt (128 zajęć/8 gminx16 szkol). Projekt umożliwi GD i opiekunom dostęp do wiedzy, umiejętności, świadczeń opiekuńczych- zdalne usługi opiek i med, rehabilitacja dom i sąsiedz. us opiek. Utworzona zostanie wypożyczalnia sprzętu i pom reh, która zaopatrywać będzie mniej sprawnych z GD, podnosić ich standard życia. Aktywność środ 60+ wzmocniona powstanie 8 Rad Seniorów (społ.organy dorad-konsul), które zapewnią wieloletnie, zaplanowane działania na rzecz swojego środ.Szerokie oddziaływanie proj możliwe dzięki wewnątrz i międzysektorowej współpr partnerskiej 9 JST,1 NGO,1 instyt rynku prac. Trwałość i efektywność gwarantuje współpr między P oraz współ Rad Gmin z Radami Sen. Wszystkie działania proj skoncentrowane na rozwoju usług i wsparciu społeczności w lok. środowisku.</v>
      </c>
      <c r="C1659" s="26" t="str">
        <f>IF('tab1'!C1657="","",'tab1'!C1657)</f>
        <v>RPPM.06.02.02-22-0027/17</v>
      </c>
      <c r="D1659" s="26" t="str">
        <f>IF('tab1'!D1657="","",'tab1'!D1657)</f>
        <v>GMINA KOBYLNICA</v>
      </c>
      <c r="E1659" s="26" t="str">
        <f>IF('tab1'!E1657="","",'tab1'!E1657)</f>
        <v>EFS</v>
      </c>
      <c r="F1659" s="26" t="str">
        <f>IF('tab1'!F1657="","",'tab1'!F1657)</f>
        <v>Regionalny Program Operacyjny Województwa Pomorskiego na lata 2014-2020</v>
      </c>
      <c r="G1659" s="26" t="str">
        <f>IF('tab1'!G1657="","",'tab1'!G1657)</f>
        <v>6. Integracja</v>
      </c>
      <c r="H1659" s="26" t="str">
        <f>IF('tab1'!H1657="","",'tab1'!H1657)</f>
        <v>6.2. Usługi społeczne</v>
      </c>
      <c r="I1659" s="26" t="str">
        <f>IF('tab1'!I1657="","",'tab1'!I1657)</f>
        <v>6.2.2. Rozwój usług społecznych</v>
      </c>
      <c r="J1659" s="26">
        <f>IF('tab1'!J1657="","",'tab1'!J1657)</f>
        <v>2909872.15</v>
      </c>
      <c r="K1659" s="26">
        <f>IF('tab1'!K1657="","",'tab1'!K1657)</f>
        <v>2909872.15</v>
      </c>
      <c r="L1659" s="26">
        <f>IF('tab1'!L1657="","",'tab1'!L1657)</f>
        <v>2473391.33</v>
      </c>
      <c r="M1659" s="26">
        <f>IF('tab1'!M1657="","",'tab1'!M1657)</f>
        <v>85.000000085914493</v>
      </c>
      <c r="N1659" s="26" t="str">
        <f>IF('tab1'!N1657="","",'tab1'!N1657)</f>
        <v>01 Dotacja bezzwrotna</v>
      </c>
      <c r="O1659" s="26" t="str">
        <f>IF('tab1'!O1657="","",'tab1'!O1657)</f>
        <v>Miejsca realizacji do uzupełnienia ręcznego z raportu uzupełniającego!</v>
      </c>
      <c r="P1659" s="26" t="str">
        <f>IF('tab1'!P1657="","",'tab1'!P1657)</f>
        <v>03 Obszary wiejskie (o małej gęstości zaludnienia)</v>
      </c>
      <c r="Q1659" s="28">
        <f>IF('tab1'!Q1657="","",'tab1'!Q1657)</f>
        <v>43192</v>
      </c>
      <c r="R1659" s="28">
        <f>IF('tab1'!R1657="","",'tab1'!R1657)</f>
        <v>44196</v>
      </c>
      <c r="S1659" s="26" t="str">
        <f>IF('tab1'!S1657="","",'tab1'!S1657)</f>
        <v>Konkursowy</v>
      </c>
      <c r="T1659" s="26" t="str">
        <f>IF('tab1'!T1657="","",'tab1'!T1657)</f>
        <v>18 Administracja publiczna</v>
      </c>
      <c r="U1659" s="26" t="str">
        <f>IF('tab1'!U1657="","",'tab1'!U1657)</f>
        <v>112 Ułatwianie dostępu do przystępnych cenowo, trwałych oraz wysokiej jakości usług, w tym opieki zdrowotnej i usług socjalnych świadczonych w interesie ogólnym</v>
      </c>
      <c r="V1659" s="26" t="str">
        <f>IF('tab1'!V1657="","",'tab1'!V1657)</f>
        <v>09 Promowanie włączenia społecznego oraz walka z ubóstwem i wszelką dyskryminacją</v>
      </c>
      <c r="W1659" s="26" t="str">
        <f>IF('tab1'!W1657="","",'tab1'!W1657)</f>
        <v>08 Nie dotyczy</v>
      </c>
      <c r="X1659" s="26" t="str">
        <f>IF('tab1'!X1657="","",'tab1'!X1657)</f>
        <v>Nie dotyczy</v>
      </c>
      <c r="Y1659" s="27" t="str">
        <f>VLOOKUP(C1659,'przeliczenia '!C:D,2,FALSE)</f>
        <v>WOJ.: POMORSKIE, POW.: bytowski, GM.: Tuchomie</v>
      </c>
    </row>
    <row r="1660" spans="1:25" ht="180" hidden="1" x14ac:dyDescent="0.25">
      <c r="A1660" s="26" t="str">
        <f>IF('tab1'!A1658="","",'tab1'!A1658)</f>
        <v>NESTOR - standard wsparcia osób starszych w Powiecie Kartuskim</v>
      </c>
      <c r="B1660" s="26" t="str">
        <f>IF('tab1'!B1658="","",'tab1'!B1658)</f>
        <v>Powiat Kartuski w okresie od 1.1.2018 do 31.12.2020 zamierza zrealizować projekt dla łącznie 175ciu uczestników którego celami głównymi są: zapobieganie zagrożeniom utraty zdrowia i życia, oraz zapobieganie wykluczeniu społecznemu wśród osób starszych w wieku poproduktywnym, rencistów, os. niepełnosprawnych, z długotrwałymi chorobami, ubogich, samotnych, z trudnościami w samodzielnym funkcjonowaniu. Cele zostaną zrealizowane poprzez objęcie 100 os. w tym z gm Sierakowice 60, Stężyca 30, Sulęczyno 10, teleopieką (24h/7 dni w tyg.) w formie wyposażenia osób w sprzęt, diagnozy potrzeb, objęcia systemem i monitorowaniem w okresie trwania projektu, a także poprzez utworzenie i funkcjonowanie 5ciu klubów aktywności NESTOR na terenie w/w Gmin w Sierakowicach, Gowidlinie, Paczewie, Stężycy i Węsiorach, dla łącznie 75ciu uczestników, które działać będą metodą uniwersytetu ludowego w ramach bloków VII bloków tematycznych dostosowanych do potrzeb i możliwości osób korzystających ze wsparcia. Zaproponowane zdeinstytucjonalizowane formy wsparcia stanowią profilaktykę i zapobieganie przedwczesnemu (w konsekwencji wypadków zdarzeń, złej formy fizycznej i psychicznej) umieszczeniu osób w systemie opieki społecznej w formach stacjonarnych i dziennych, a także odciążenie systemu ratownictwa medycznego (ze wzgl. na nieuzasadnione wyjazdy), systemu ochrony zdrowia (nieuzasadnione wizyty lekarskie), oraz systemu opieki społecznej. Projekt zakłada jak najdłuższe utrzymanie osób objętych działaniami we własnym środowisku domowym w dobrej formie fizycznej i psychicznej przy wsparciu sąsiadów (wolontariat), zastosowaniu elementów animacji środowiskowej, edukacji, oraz integrowania służb świadczących pomoc. Projekt zakłada współpracę partnerską JST i NGO w zakresie realizacji zadań zgodnie z doświadczeniem umiejętnościami i wiedzą poszczególnych partnerów, jest odpowiedzią na rzeczywiste zdiagnozowane podczas przygotowań projektu zapotrzebowanie ze strony potencjalnych uczestników.</v>
      </c>
      <c r="C1660" s="26" t="str">
        <f>IF('tab1'!C1658="","",'tab1'!C1658)</f>
        <v>RPPM.06.02.02-22-0029/17</v>
      </c>
      <c r="D1660" s="26" t="str">
        <f>IF('tab1'!D1658="","",'tab1'!D1658)</f>
        <v>POWIAT KARTUSKI</v>
      </c>
      <c r="E1660" s="26" t="str">
        <f>IF('tab1'!E1658="","",'tab1'!E1658)</f>
        <v>EFS</v>
      </c>
      <c r="F1660" s="26" t="str">
        <f>IF('tab1'!F1658="","",'tab1'!F1658)</f>
        <v>Regionalny Program Operacyjny Województwa Pomorskiego na lata 2014-2020</v>
      </c>
      <c r="G1660" s="26" t="str">
        <f>IF('tab1'!G1658="","",'tab1'!G1658)</f>
        <v>6. Integracja</v>
      </c>
      <c r="H1660" s="26" t="str">
        <f>IF('tab1'!H1658="","",'tab1'!H1658)</f>
        <v>6.2. Usługi społeczne</v>
      </c>
      <c r="I1660" s="26" t="str">
        <f>IF('tab1'!I1658="","",'tab1'!I1658)</f>
        <v>6.2.2. Rozwój usług społecznych</v>
      </c>
      <c r="J1660" s="26">
        <f>IF('tab1'!J1658="","",'tab1'!J1658)</f>
        <v>1425342</v>
      </c>
      <c r="K1660" s="26">
        <f>IF('tab1'!K1658="","",'tab1'!K1658)</f>
        <v>1425342</v>
      </c>
      <c r="L1660" s="26">
        <f>IF('tab1'!L1658="","",'tab1'!L1658)</f>
        <v>1211540.7</v>
      </c>
      <c r="M1660" s="26">
        <f>IF('tab1'!M1658="","",'tab1'!M1658)</f>
        <v>85</v>
      </c>
      <c r="N1660" s="26" t="str">
        <f>IF('tab1'!N1658="","",'tab1'!N1658)</f>
        <v>01 Dotacja bezzwrotna</v>
      </c>
      <c r="O1660" s="26" t="str">
        <f>IF('tab1'!O1658="","",'tab1'!O1658)</f>
        <v>Miejsca realizacji do uzupełnienia ręcznego z raportu uzupełniającego!</v>
      </c>
      <c r="P1660" s="26" t="str">
        <f>IF('tab1'!P1658="","",'tab1'!P1658)</f>
        <v>03 Obszary wiejskie (o małej gęstości zaludnienia)</v>
      </c>
      <c r="Q1660" s="28">
        <f>IF('tab1'!Q1658="","",'tab1'!Q1658)</f>
        <v>43101</v>
      </c>
      <c r="R1660" s="28">
        <f>IF('tab1'!R1658="","",'tab1'!R1658)</f>
        <v>44286</v>
      </c>
      <c r="S1660" s="26" t="str">
        <f>IF('tab1'!S1658="","",'tab1'!S1658)</f>
        <v>Konkursowy</v>
      </c>
      <c r="T1660" s="26" t="str">
        <f>IF('tab1'!T1658="","",'tab1'!T1658)</f>
        <v>18 Administracja publiczna</v>
      </c>
      <c r="U1660" s="26" t="str">
        <f>IF('tab1'!U1658="","",'tab1'!U1658)</f>
        <v>112 Ułatwianie dostępu do przystępnych cenowo, trwałych oraz wysokiej jakości usług, w tym opieki zdrowotnej i usług socjalnych świadczonych w interesie ogólnym</v>
      </c>
      <c r="V1660" s="26" t="str">
        <f>IF('tab1'!V1658="","",'tab1'!V1658)</f>
        <v>09 Promowanie włączenia społecznego oraz walka z ubóstwem i wszelką dyskryminacją</v>
      </c>
      <c r="W1660" s="26" t="str">
        <f>IF('tab1'!W1658="","",'tab1'!W1658)</f>
        <v>08 Nie dotyczy</v>
      </c>
      <c r="X1660" s="26" t="str">
        <f>IF('tab1'!X1658="","",'tab1'!X1658)</f>
        <v>Nie dotyczy</v>
      </c>
      <c r="Y1660" s="27" t="str">
        <f>VLOOKUP(C1660,'przeliczenia '!C:D,2,FALSE)</f>
        <v>WOJ.: POMORSKIE, POW.: kartuski, GM.: Sierakowice</v>
      </c>
    </row>
    <row r="1661" spans="1:25" ht="180" hidden="1" x14ac:dyDescent="0.25">
      <c r="A1661" s="26" t="str">
        <f>IF('tab1'!A1659="","",'tab1'!A1659)</f>
        <v>Rozwój usług społecznych na terenie gminy Tczew, Skarszewy oraz Zblewo</v>
      </c>
      <c r="B1661" s="26" t="str">
        <f>IF('tab1'!B1659="","",'tab1'!B1659)</f>
        <v>Celem proj. jest utworzenie na terenie gmin Tczew, Zblewo oraz Skarszewy zintegrowanego systemu usług społ. zakładającego utworzenie do 31.12.2022 r. 147 nowych miejsc świadczenia usług społ. zwiększających dostępność tych usług dla min. 220 osób zagrożonych ubóstwem i/lub wykluczeniem społ. potrzebujących wsparcia w codziennym funkcjonowaniu, w szczególności dla seniorów, ON i z chorobami przewlekłymi oraz ich opiekunów i rodzin w oparciu o indywidualną ścieżkę reintegracji, uwzględniających różny poziom i zmienność niesamodzielności poszczególnych uczestników proj. (UP.) System zintegrowanych usług, aby zapewnić kompleksowość wsparcia zakłada zastosowanie co najmniej 2 różnych form wsparcia dla każdego UP poprzez realizację następujących elementów (przy czym wsparcie skoncentrowane jest na osobie i jej potrzebach, a nie na rozwijaniu usług społ. świadczonych lokalnie): 1. uruchomienie i funkcjonowanie 5 Klubów Seniora w miejscowościach Swarożyn, Szpęgawa, Tczewskie Łąki, Czarlin oraz Pinczyn, które zapewnią wsparcie 100 osobom potrzebującym wsparcia (20 os. w każdym z klubów) w codziennym funkcjonowaniu oraz ich rodzinom; 2. zwiększenie w społ. lokalnej liczby miejsc świadczenia usług opiekuńczych oraz liczby osób objętych tymi usługami, m.in. poprzez rozwijanie wolontariatu sąsiedzkiego oraz tworzenie grup samopomocowych dzięki wykorzystaniu opracowanego i wdrożonego w ramach proj. elektronicznego systemu monitorowania zaprojektowanego zgodnie z potrzebami UP; 3. wsparcie dla opiekunów faktycznych, m.in. poprzez szkolenia teoretyczno–praktyczne. NAJWAŻNIEJSZY EFEKT PROJ.: wdrożenie w gminach Tczew, Zblewo oraz Skarszewy spójnego, kompleksowego, środowiskowego systemu długoterminowych usług wspierania osób zagrożonych wykluczeniem społ. i/lub ubóstwem oraz podniesienie poziomu aktywności społ. tych osób. Trwałość efektów zostanie zachowana przez okres dłuższy niż okres realizacji proj. Strategia Wyjścia jest dostępna w formie dokumentu w siedzibie wnioskodawcy.</v>
      </c>
      <c r="C1661" s="26" t="str">
        <f>IF('tab1'!C1659="","",'tab1'!C1659)</f>
        <v>RPPM.06.02.02-22-0029/20</v>
      </c>
      <c r="D1661" s="26" t="str">
        <f>IF('tab1'!D1659="","",'tab1'!D1659)</f>
        <v>WITOLD SZASZKIEWICZ CENTRUM EDUKACYJNE IDEA</v>
      </c>
      <c r="E1661" s="26" t="str">
        <f>IF('tab1'!E1659="","",'tab1'!E1659)</f>
        <v>EFS</v>
      </c>
      <c r="F1661" s="26" t="str">
        <f>IF('tab1'!F1659="","",'tab1'!F1659)</f>
        <v>Regionalny Program Operacyjny Województwa Pomorskiego na lata 2014-2020</v>
      </c>
      <c r="G1661" s="26" t="str">
        <f>IF('tab1'!G1659="","",'tab1'!G1659)</f>
        <v>6. Integracja</v>
      </c>
      <c r="H1661" s="26" t="str">
        <f>IF('tab1'!H1659="","",'tab1'!H1659)</f>
        <v>6.2. Usługi społeczne</v>
      </c>
      <c r="I1661" s="26" t="str">
        <f>IF('tab1'!I1659="","",'tab1'!I1659)</f>
        <v>6.2.2. Rozwój usług społecznych</v>
      </c>
      <c r="J1661" s="26">
        <f>IF('tab1'!J1659="","",'tab1'!J1659)</f>
        <v>5190322.5999999996</v>
      </c>
      <c r="K1661" s="26">
        <f>IF('tab1'!K1659="","",'tab1'!K1659)</f>
        <v>5190322.5999999996</v>
      </c>
      <c r="L1661" s="26">
        <f>IF('tab1'!L1659="","",'tab1'!L1659)</f>
        <v>4411774.21</v>
      </c>
      <c r="M1661" s="26">
        <f>IF('tab1'!M1659="","",'tab1'!M1659)</f>
        <v>85</v>
      </c>
      <c r="N1661" s="26" t="str">
        <f>IF('tab1'!N1659="","",'tab1'!N1659)</f>
        <v>01 Dotacja bezzwrotna</v>
      </c>
      <c r="O1661" s="26" t="str">
        <f>IF('tab1'!O1659="","",'tab1'!O1659)</f>
        <v>Miejsca realizacji do uzupełnienia ręcznego z raportu uzupełniającego!</v>
      </c>
      <c r="P1661" s="26" t="str">
        <f>IF('tab1'!P1659="","",'tab1'!P1659)</f>
        <v>03 Obszary wiejskie (o małej gęstości zaludnienia)</v>
      </c>
      <c r="Q1661" s="28">
        <f>IF('tab1'!Q1659="","",'tab1'!Q1659)</f>
        <v>44136</v>
      </c>
      <c r="R1661" s="28">
        <f>IF('tab1'!R1659="","",'tab1'!R1659)</f>
        <v>44926</v>
      </c>
      <c r="S1661" s="26" t="str">
        <f>IF('tab1'!S1659="","",'tab1'!S1659)</f>
        <v>Konkursowy</v>
      </c>
      <c r="T1661" s="26" t="str">
        <f>IF('tab1'!T1659="","",'tab1'!T1659)</f>
        <v>21 Działalność w zakresie opieki społecznej, usługi komunalne, społeczne i indywidualne</v>
      </c>
      <c r="U1661" s="26" t="str">
        <f>IF('tab1'!U1659="","",'tab1'!U1659)</f>
        <v>112 Ułatwianie dostępu do przystępnych cenowo, trwałych oraz wysokiej jakości usług, w tym opieki zdrowotnej i usług socjalnych świadczonych w interesie ogólnym</v>
      </c>
      <c r="V1661" s="26" t="str">
        <f>IF('tab1'!V1659="","",'tab1'!V1659)</f>
        <v>09 Promowanie włączenia społecznego oraz walka z ubóstwem i wszelką dyskryminacją</v>
      </c>
      <c r="W1661" s="26" t="str">
        <f>IF('tab1'!W1659="","",'tab1'!W1659)</f>
        <v>08 Nie dotyczy</v>
      </c>
      <c r="X1661" s="26" t="str">
        <f>IF('tab1'!X1659="","",'tab1'!X1659)</f>
        <v>Nie dotyczy</v>
      </c>
      <c r="Y1661" s="27" t="str">
        <f>VLOOKUP(C1661,'przeliczenia '!C:D,2,FALSE)</f>
        <v>WOJ.: POMORSKIE, POW.: starogardzki, GM.: Skarszewy</v>
      </c>
    </row>
    <row r="1662" spans="1:25" ht="180" hidden="1" x14ac:dyDescent="0.25">
      <c r="A1662" s="26" t="str">
        <f>IF('tab1'!A1660="","",'tab1'!A1660)</f>
        <v>Razem w drodze Q przyszłości</v>
      </c>
      <c r="B1662" s="26" t="str">
        <f>IF('tab1'!B1660="","",'tab1'!B1660)</f>
        <v>Projekt kompleksowy będący odpowiedzią na problemy wynikające z lokalnej diagnozy zapotrz. na usł. społ. Projekt skierowany jest do 135(76K, 59M) osób zagr. ubóstwem i wykl.społ. z terenu pow.bytowskiego wraz z otoczeniem (np. rodzice biol. os. umiesz. w PZ) w tym do: os.sprawujących rodzinną pieczę zast. (PZ) oraz os.objętych PZ. Gł. celem pr.jest poprawa funkc. i jakości życia 90 os. przeb. w PZ na terenie Pow.Byt.,zagr.ubóstwem lub wykl.społ.oraz dosk.komp. 45 osób spraw. rodzinną PZ poprzez wsparcie procesu deinstytucjonalizacji PZ. Proces wsparcia BO odbywać się będzie w oparciu o IŚR opracowaną dla każdej osoby z uwzgl. diagnozy syt.problemowej,zasobów,potencjału,pred.i i potrzeb.Cele szcz.: wzrost komp.wych.osób spraw. rodzinną PZ,wzrost standardów pracy rodzin zast., wsparcie um.społ. BO,wzrost komp.życiowych osób objętych PZ., przyg. osób objętych PZ do wejścia w dorosłe życie, na rynek pracy, zwiększenie dostępu do poradnictwa specj.dla BO projektu.Działania: opracowanie IŚR dla każdego BO, zajęcia z zakresu dosk.komp.i umiejętności wych., integracja społ. BO, poradnictwo specj., zaj. wspomagające, wsparcie towarzyszące, doradztwo i akt. zawod., szkolenia, kursy, zaj., warsztaty dla osób przebywających w pieczy.Najważniejszym efektem, jaki projekt ma dać jego uczest., jest wzrost komp. os.sprawujących rodzinną PZ oraz wsparcie aktywizacji społ.i zawod.osób przebyw. w PZ.Ponadto przewid. możliwość udziału rodziców biol. w szkoleniach/zaj. organizowanych dla osób sprawujących PZ. Projekt realizowany będzie w partnerstwie Pow.Byt/PCPR z Fundacją Rademenes.Partner został wyłoniony przed złożeniem wniosku. Następnie wspólnie przygot.pr. Partner w każdej edycji zaang.zostanie w pomoc przy:1) rekr.os.przeb.w pieczy 2)wsparciu w postaci asystenta osoby usamodz., 3)zorg. spotkania integr. dla BO pr.,4)opiece wychowawców podczas organizowania działań int.,5)organizowaniu szkoleń/kursów/zajęć pozalekcyjnych/wyrównawczych, 6)udost.pomieszczeń na zajęcia org. w pr.</v>
      </c>
      <c r="C1662" s="26" t="str">
        <f>IF('tab1'!C1660="","",'tab1'!C1660)</f>
        <v>RPPM.06.02.02-22-0030/17</v>
      </c>
      <c r="D1662" s="26" t="str">
        <f>IF('tab1'!D1660="","",'tab1'!D1660)</f>
        <v>POWIAT BYTOWSKI</v>
      </c>
      <c r="E1662" s="26" t="str">
        <f>IF('tab1'!E1660="","",'tab1'!E1660)</f>
        <v>EFS</v>
      </c>
      <c r="F1662" s="26" t="str">
        <f>IF('tab1'!F1660="","",'tab1'!F1660)</f>
        <v>Regionalny Program Operacyjny Województwa Pomorskiego na lata 2014-2020</v>
      </c>
      <c r="G1662" s="26" t="str">
        <f>IF('tab1'!G1660="","",'tab1'!G1660)</f>
        <v>6. Integracja</v>
      </c>
      <c r="H1662" s="26" t="str">
        <f>IF('tab1'!H1660="","",'tab1'!H1660)</f>
        <v>6.2. Usługi społeczne</v>
      </c>
      <c r="I1662" s="26" t="str">
        <f>IF('tab1'!I1660="","",'tab1'!I1660)</f>
        <v>6.2.2. Rozwój usług społecznych</v>
      </c>
      <c r="J1662" s="26">
        <f>IF('tab1'!J1660="","",'tab1'!J1660)</f>
        <v>1210284.31</v>
      </c>
      <c r="K1662" s="26">
        <f>IF('tab1'!K1660="","",'tab1'!K1660)</f>
        <v>1210284.31</v>
      </c>
      <c r="L1662" s="26">
        <f>IF('tab1'!L1660="","",'tab1'!L1660)</f>
        <v>1028741.66</v>
      </c>
      <c r="M1662" s="26">
        <f>IF('tab1'!M1660="","",'tab1'!M1660)</f>
        <v>84.999999710811693</v>
      </c>
      <c r="N1662" s="26" t="str">
        <f>IF('tab1'!N1660="","",'tab1'!N1660)</f>
        <v>01 Dotacja bezzwrotna</v>
      </c>
      <c r="O1662" s="26" t="str">
        <f>IF('tab1'!O1660="","",'tab1'!O1660)</f>
        <v>Miejsca realizacji do uzupełnienia ręcznego z raportu uzupełniającego!</v>
      </c>
      <c r="P1662" s="26" t="str">
        <f>IF('tab1'!P1660="","",'tab1'!P1660)</f>
        <v>07 Nie dotyczy</v>
      </c>
      <c r="Q1662" s="28">
        <f>IF('tab1'!Q1660="","",'tab1'!Q1660)</f>
        <v>43191</v>
      </c>
      <c r="R1662" s="28">
        <f>IF('tab1'!R1660="","",'tab1'!R1660)</f>
        <v>44255</v>
      </c>
      <c r="S1662" s="26" t="str">
        <f>IF('tab1'!S1660="","",'tab1'!S1660)</f>
        <v>Konkursowy</v>
      </c>
      <c r="T1662" s="26" t="str">
        <f>IF('tab1'!T1660="","",'tab1'!T1660)</f>
        <v>18 Administracja publiczna</v>
      </c>
      <c r="U1662" s="26" t="str">
        <f>IF('tab1'!U1660="","",'tab1'!U1660)</f>
        <v>112 Ułatwianie dostępu do przystępnych cenowo, trwałych oraz wysokiej jakości usług, w tym opieki zdrowotnej i usług socjalnych świadczonych w interesie ogólnym</v>
      </c>
      <c r="V1662" s="26" t="str">
        <f>IF('tab1'!V1660="","",'tab1'!V1660)</f>
        <v>09 Promowanie włączenia społecznego oraz walka z ubóstwem i wszelką dyskryminacją</v>
      </c>
      <c r="W1662" s="26" t="str">
        <f>IF('tab1'!W1660="","",'tab1'!W1660)</f>
        <v>08 Nie dotyczy</v>
      </c>
      <c r="X1662" s="26" t="str">
        <f>IF('tab1'!X1660="","",'tab1'!X1660)</f>
        <v>Nie dotyczy</v>
      </c>
      <c r="Y1662" s="27" t="str">
        <f>VLOOKUP(C1662,'przeliczenia '!C:D,2,FALSE)</f>
        <v>WOJ.: POMORSKIE, POW.: bytowski</v>
      </c>
    </row>
    <row r="1663" spans="1:25" ht="180" hidden="1" x14ac:dyDescent="0.25">
      <c r="A1663" s="26" t="str">
        <f>IF('tab1'!A1661="","",'tab1'!A1661)</f>
        <v>Otwieramy horyzonty! Rozwój usług społecznych na rzecz dziecka i rodziny w powiecie lęborskim poprzez uruchomienie placówki wsparcia dziennego typu podwórkowego</v>
      </c>
      <c r="B1663" s="26" t="str">
        <f>IF('tab1'!B1661="","",'tab1'!B1661)</f>
        <v>Zaplanowane w ramach P pn. "Otwieramy horyzonty!" zdeinstytucjonalizowane usługi społ.,świadczone w środowisku lokalnym na rzecz dzieci, młodzieży i ich rodzin, obejmują w szczeg.działania o charakterze profilaktycznym, gł.w ramach pracy podwórkowej, zapobiegające i ograniczające występowanie dysfunkcji zachowań wśród dzieci i młodzieży oraz wspierające ich rodziny (w tym szczególnie – rodziny przeżywające trudności w pełnieniu funkcji opiekuńczo-wychowawczych, zagrożone ubóstwem lub wykluczeniem społ., wielodzietne i sprawujące pieczę zastępczą czy wychowujące dzieci z niepełnosprawnościami i chorobami przewlekłymi). Projekt, poprzez zadania realizowane na rzecz dzieci i młodzieży w formie nowo utworzonej placówki wsparcia dziennego typu podwórkowego, prowadzonej przez Hufiec ZHP w Lęborku, obejmujące profilaktykę i animację środowiskową, socjoterapię, rozwój zainteresowań i kompetencji kluczowych, zakłada włączanie do działań integracyjnych innych, zwł.dorosłych członków rodzin (gł.rodziców i opiekunów prawnych pełniących rolę rodziców), a także usługi społeczne wspierające ich w prawidłowym pełnieniu funkcji opiekuńczo-wychowawczych czy w organizacji czasu wolnego. P realizowany jest w partnerstwie NGO/PES - Chorągwi Gdańskiej ZHP (reprezentującej największą i najstarszą NGO o charakterze wychowawczym w Polsce) i Starostwa Powiatowego w Lęborku - PCPR. Działania P zaplanowano w oparciu o analizę gł.wniosków z lokalnej diagnozy zapotrzebowania na usługi społeczne na rzecz mieszkańców terenów o ponadprzeciętnym wykluczeniu społ.w pow.lęborskim, uwzględniając partycypację różnorodnych podmiotów społeczności lokalnej i wielosektorowe partnerstwo - formalne i nieformalne, tj.włączanie do realizacji projektu JST i JOPS z terenu powiatu, Sądu Rejonowego (gł. Sądu Rodzinnego i rodzinnych kuratorów sądowych), KM i KP Policji, lekarzy rodzinnych POZ, NGO's i in. instytucji integracji społ., przedsiębiorców (w ramach ich społ.wrażliwości i aktywności CSR) itp.</v>
      </c>
      <c r="C1663" s="26" t="str">
        <f>IF('tab1'!C1661="","",'tab1'!C1661)</f>
        <v>RPPM.06.02.02-22-0031/17</v>
      </c>
      <c r="D1663" s="26" t="str">
        <f>IF('tab1'!D1661="","",'tab1'!D1661)</f>
        <v>ZWIĄZEK HARCERSTWA POLSKIEGO CHORĄGIEW GDAŃSKA</v>
      </c>
      <c r="E1663" s="26" t="str">
        <f>IF('tab1'!E1661="","",'tab1'!E1661)</f>
        <v>EFS</v>
      </c>
      <c r="F1663" s="26" t="str">
        <f>IF('tab1'!F1661="","",'tab1'!F1661)</f>
        <v>Regionalny Program Operacyjny Województwa Pomorskiego na lata 2014-2020</v>
      </c>
      <c r="G1663" s="26" t="str">
        <f>IF('tab1'!G1661="","",'tab1'!G1661)</f>
        <v>6. Integracja</v>
      </c>
      <c r="H1663" s="26" t="str">
        <f>IF('tab1'!H1661="","",'tab1'!H1661)</f>
        <v>6.2. Usługi społeczne</v>
      </c>
      <c r="I1663" s="26" t="str">
        <f>IF('tab1'!I1661="","",'tab1'!I1661)</f>
        <v>6.2.2. Rozwój usług społecznych</v>
      </c>
      <c r="J1663" s="26">
        <f>IF('tab1'!J1661="","",'tab1'!J1661)</f>
        <v>1930308</v>
      </c>
      <c r="K1663" s="26">
        <f>IF('tab1'!K1661="","",'tab1'!K1661)</f>
        <v>1930308</v>
      </c>
      <c r="L1663" s="26">
        <f>IF('tab1'!L1661="","",'tab1'!L1661)</f>
        <v>1640761.8</v>
      </c>
      <c r="M1663" s="26">
        <f>IF('tab1'!M1661="","",'tab1'!M1661)</f>
        <v>85</v>
      </c>
      <c r="N1663" s="26" t="str">
        <f>IF('tab1'!N1661="","",'tab1'!N1661)</f>
        <v>01 Dotacja bezzwrotna</v>
      </c>
      <c r="O1663" s="26" t="str">
        <f>IF('tab1'!O1661="","",'tab1'!O1661)</f>
        <v>Miejsca realizacji do uzupełnienia ręcznego z raportu uzupełniającego!</v>
      </c>
      <c r="P1663" s="26" t="str">
        <f>IF('tab1'!P1661="","",'tab1'!P1661)</f>
        <v>07 Nie dotyczy</v>
      </c>
      <c r="Q1663" s="28">
        <f>IF('tab1'!Q1661="","",'tab1'!Q1661)</f>
        <v>43160</v>
      </c>
      <c r="R1663" s="28">
        <f>IF('tab1'!R1661="","",'tab1'!R1661)</f>
        <v>43890</v>
      </c>
      <c r="S1663" s="26" t="str">
        <f>IF('tab1'!S1661="","",'tab1'!S1661)</f>
        <v>Konkursowy</v>
      </c>
      <c r="T1663" s="26" t="str">
        <f>IF('tab1'!T1661="","",'tab1'!T1661)</f>
        <v>21 Działalność w zakresie opieki społecznej, usługi komunalne, społeczne i indywidualne</v>
      </c>
      <c r="U1663" s="26" t="str">
        <f>IF('tab1'!U1661="","",'tab1'!U1661)</f>
        <v>112 Ułatwianie dostępu do przystępnych cenowo, trwałych oraz wysokiej jakości usług, w tym opieki zdrowotnej i usług socjalnych świadczonych w interesie ogólnym</v>
      </c>
      <c r="V1663" s="26" t="str">
        <f>IF('tab1'!V1661="","",'tab1'!V1661)</f>
        <v>09 Promowanie włączenia społecznego oraz walka z ubóstwem i wszelką dyskryminacją</v>
      </c>
      <c r="W1663" s="26" t="str">
        <f>IF('tab1'!W1661="","",'tab1'!W1661)</f>
        <v>08 Nie dotyczy</v>
      </c>
      <c r="X1663" s="26" t="str">
        <f>IF('tab1'!X1661="","",'tab1'!X1661)</f>
        <v>Nie dotyczy</v>
      </c>
      <c r="Y1663" s="27" t="str">
        <f>VLOOKUP(C1663,'przeliczenia '!C:D,2,FALSE)</f>
        <v>WOJ.: POMORSKIE, POW.: lęborski, GM.: Cewice</v>
      </c>
    </row>
    <row r="1664" spans="1:25" ht="180" hidden="1" x14ac:dyDescent="0.25">
      <c r="A1664" s="26" t="str">
        <f>IF('tab1'!A1662="","",'tab1'!A1662)</f>
        <v>Dobre Geny</v>
      </c>
      <c r="B1664" s="26" t="str">
        <f>IF('tab1'!B1662="","",'tab1'!B1662)</f>
        <v>Wniosek Stowarzyszenia i Gminy jest następstwem zrealizowanych w tym samym partnerstwie projektów (P) i działań na terenie gminy Sulęczyno W ramach współpracy przeprowadzono badania i opracowano założenia do przyjętej przez Gmine Strategii- zarządzania zmianą gospodarczą do 2020 Wniosek m.in.wdraża założenia Strategii i wykorzystuje narzędzia wspomagające interwencję skier. do gr.osób najbardziej potrzebujących charakteryzujących się bezradnością i różnym stopniem niesamodzielności z obszaru gminy(G) Sulęczyna którzy spełniają co najmniej 1 przesłankę określ art 7 ustaw o pomocy społ.Jest to gr. 20 os w tym 15seniorów(9K+6M)w tym os niepełnosprawne/i 5(3K+2M)opiekunów z terenu G.Sulęczyna.W przypadku tych os polityka społ. nakłada na gminy obowiązek realizacji skutecznych działań decydujących o jakości ich życia.Problemy z jakimi się borykają są efektem ich stanu zdrowia(chorób, niepełnospr. i kłopotów w radzeniu sobie w codziennych sprawach i osłabieniem więzi społ. Są to os.niesamodzielne w wieku +50rż ubogie/wg. EFS/korzystające z PO PŻ, minimum 50% -10 os Wybór gr. nastąpił w oparciu o dane statystyczne,bazę wiedzy i akces udziału jaki wynika z ankiet Spośród badanych przy próbie 100 mieszkańców Suleczyna 30%ogółu ludn.stanowili seniorzy i 10 %opiekunowie faktyczni z czego 1 wyraziła chęć udziału w P,co stanowi podstawę do przyjęcia gr.15 OS/9K+6M/ i 5/3K+2M/opiekunów.CELEM P jest zwiększ. liczby trwałych m-c świadczenia usług społ Planowane dział.w P to utworzenie dziennej placówki/ośrodka dla gr15 os/zg ze standardami/usług społ w którym świadczone będą kompleksowe usługi dla os.niesamodziel. i opiekunów W ramach placówki planowane jest wsparcie 15os.ubogich w wieku poprodukcyjnym wymagających opieki w formie usług opiekuńczych/senior wg.def EFS/i Punktu wsparcia opiekuna os.niesamodziel.–5 opiekunów os.niesamodziel. w zakresie niezbędnym do aktywizacji społ-zawod. Partner zaangażowany będzie do zadań zw. z info,nadzorem,jakością działań i rezultatów</v>
      </c>
      <c r="C1664" s="26" t="str">
        <f>IF('tab1'!C1662="","",'tab1'!C1662)</f>
        <v>RPPM.06.02.02-22-0034/17</v>
      </c>
      <c r="D1664" s="26" t="str">
        <f>IF('tab1'!D1662="","",'tab1'!D1662)</f>
        <v>STOWARZYSZENIE REHABILITACYJNO-SPORTOWE SZANSA-START GDAŃSK</v>
      </c>
      <c r="E1664" s="26" t="str">
        <f>IF('tab1'!E1662="","",'tab1'!E1662)</f>
        <v>EFS</v>
      </c>
      <c r="F1664" s="26" t="str">
        <f>IF('tab1'!F1662="","",'tab1'!F1662)</f>
        <v>Regionalny Program Operacyjny Województwa Pomorskiego na lata 2014-2020</v>
      </c>
      <c r="G1664" s="26" t="str">
        <f>IF('tab1'!G1662="","",'tab1'!G1662)</f>
        <v>6. Integracja</v>
      </c>
      <c r="H1664" s="26" t="str">
        <f>IF('tab1'!H1662="","",'tab1'!H1662)</f>
        <v>6.2. Usługi społeczne</v>
      </c>
      <c r="I1664" s="26" t="str">
        <f>IF('tab1'!I1662="","",'tab1'!I1662)</f>
        <v>6.2.2. Rozwój usług społecznych</v>
      </c>
      <c r="J1664" s="26">
        <f>IF('tab1'!J1662="","",'tab1'!J1662)</f>
        <v>389423.66</v>
      </c>
      <c r="K1664" s="26">
        <f>IF('tab1'!K1662="","",'tab1'!K1662)</f>
        <v>389423.66</v>
      </c>
      <c r="L1664" s="26">
        <f>IF('tab1'!L1662="","",'tab1'!L1662)</f>
        <v>331010.11</v>
      </c>
      <c r="M1664" s="26">
        <f>IF('tab1'!M1662="","",'tab1'!M1662)</f>
        <v>84.999999743210296</v>
      </c>
      <c r="N1664" s="26" t="str">
        <f>IF('tab1'!N1662="","",'tab1'!N1662)</f>
        <v>01 Dotacja bezzwrotna</v>
      </c>
      <c r="O1664" s="26" t="str">
        <f>IF('tab1'!O1662="","",'tab1'!O1662)</f>
        <v>Miejsca realizacji do uzupełnienia ręcznego z raportu uzupełniającego!</v>
      </c>
      <c r="P1664" s="26" t="str">
        <f>IF('tab1'!P1662="","",'tab1'!P1662)</f>
        <v>03 Obszary wiejskie (o małej gęstości zaludnienia)</v>
      </c>
      <c r="Q1664" s="28">
        <f>IF('tab1'!Q1662="","",'tab1'!Q1662)</f>
        <v>43132</v>
      </c>
      <c r="R1664" s="28">
        <f>IF('tab1'!R1662="","",'tab1'!R1662)</f>
        <v>43524</v>
      </c>
      <c r="S1664" s="26" t="str">
        <f>IF('tab1'!S1662="","",'tab1'!S1662)</f>
        <v>Konkursowy</v>
      </c>
      <c r="T1664" s="26" t="str">
        <f>IF('tab1'!T1662="","",'tab1'!T1662)</f>
        <v>24 Inne niewyszczególnione usługi</v>
      </c>
      <c r="U1664" s="26" t="str">
        <f>IF('tab1'!U1662="","",'tab1'!U1662)</f>
        <v>112 Ułatwianie dostępu do przystępnych cenowo, trwałych oraz wysokiej jakości usług, w tym opieki zdrowotnej i usług socjalnych świadczonych w interesie ogólnym</v>
      </c>
      <c r="V1664" s="26" t="str">
        <f>IF('tab1'!V1662="","",'tab1'!V1662)</f>
        <v>09 Promowanie włączenia społecznego oraz walka z ubóstwem i wszelką dyskryminacją</v>
      </c>
      <c r="W1664" s="26" t="str">
        <f>IF('tab1'!W1662="","",'tab1'!W1662)</f>
        <v>08 Nie dotyczy</v>
      </c>
      <c r="X1664" s="26" t="str">
        <f>IF('tab1'!X1662="","",'tab1'!X1662)</f>
        <v>Nie dotyczy</v>
      </c>
      <c r="Y1664" s="27" t="str">
        <f>VLOOKUP(C1664,'przeliczenia '!C:D,2,FALSE)</f>
        <v>WOJ.: POMORSKIE, POW.: kartuski, GM.: Sulęczyno</v>
      </c>
    </row>
    <row r="1665" spans="1:25" ht="101.25" hidden="1" x14ac:dyDescent="0.25">
      <c r="A1665" s="26" t="str">
        <f>IF('tab1'!A1663="","",'tab1'!A1663)</f>
        <v>Wspieramy ich codzienność</v>
      </c>
      <c r="B1665" s="26" t="str">
        <f>IF('tab1'!B1663="","",'tab1'!B1663)</f>
        <v>Projekt skierowany jest do 120 osób zagrożonych ubóstwem lub wykluczeniem społecznym, w tym do osób niepełnoprawnych i seniorów z terenu Powiatu Wejherowskiego. Projekt realizowany jest w partnerstwie podmiotu ekonomii społecznej z jednostką samorządu terytorialnego. Efektem projektu będzie zwiększenie dostępu do zdeinstytucjonalizowanych, spersonalizowanych i zintegrowanych usług społ., świadczonych w lokalnej społeczności, skierowanych do osób potrzebujących wsparcia w codziennym funkcjonowaniu, w szczególności do seniorów, osób z niepełnosprawnościami i z chorobami przewlekłymi Jego głównym celem jest zwiększenie liczby trwałych miejsc świadczenia usług społecznych, które zostanie osiągnięte poprzez realizację następujących zadań: 1. Stworzenie nowych miejsc świadczenia usług opiekuńczych w społeczności lokalnej, 2. Wsparcie na rzecz osób niepełnosprawnych (Funkcjonowanie ŚDS) 3. Wsparcie na rzecz seniorów (Prowadzenie DDP) 4. Wsparcie uzupełniające (Realizacja usług opiekuńczych i wspierających) Wszystkie działania na rzecz odbiorców będą wykorzystywały pracę wolontariacką.</v>
      </c>
      <c r="C1665" s="26" t="str">
        <f>IF('tab1'!C1663="","",'tab1'!C1663)</f>
        <v>RPPM.06.02.02-22-0034/20</v>
      </c>
      <c r="D1665" s="26" t="str">
        <f>IF('tab1'!D1663="","",'tab1'!D1663)</f>
        <v>CARITAS ARCHIDIECEZJI GDAŃSKIEJ</v>
      </c>
      <c r="E1665" s="26" t="str">
        <f>IF('tab1'!E1663="","",'tab1'!E1663)</f>
        <v>EFS</v>
      </c>
      <c r="F1665" s="26" t="str">
        <f>IF('tab1'!F1663="","",'tab1'!F1663)</f>
        <v>Regionalny Program Operacyjny Województwa Pomorskiego na lata 2014-2020</v>
      </c>
      <c r="G1665" s="26" t="str">
        <f>IF('tab1'!G1663="","",'tab1'!G1663)</f>
        <v>6. Integracja</v>
      </c>
      <c r="H1665" s="26" t="str">
        <f>IF('tab1'!H1663="","",'tab1'!H1663)</f>
        <v>6.2. Usługi społeczne</v>
      </c>
      <c r="I1665" s="26" t="str">
        <f>IF('tab1'!I1663="","",'tab1'!I1663)</f>
        <v>6.2.2. Rozwój usług społecznych</v>
      </c>
      <c r="J1665" s="26">
        <f>IF('tab1'!J1663="","",'tab1'!J1663)</f>
        <v>2546925.13</v>
      </c>
      <c r="K1665" s="26">
        <f>IF('tab1'!K1663="","",'tab1'!K1663)</f>
        <v>2546925.13</v>
      </c>
      <c r="L1665" s="26">
        <f>IF('tab1'!L1663="","",'tab1'!L1663)</f>
        <v>2164886.36</v>
      </c>
      <c r="M1665" s="26">
        <f>IF('tab1'!M1663="","",'tab1'!M1663)</f>
        <v>84.9999999803685</v>
      </c>
      <c r="N1665" s="26" t="str">
        <f>IF('tab1'!N1663="","",'tab1'!N1663)</f>
        <v>01 Dotacja bezzwrotna</v>
      </c>
      <c r="O1665" s="26" t="str">
        <f>IF('tab1'!O1663="","",'tab1'!O1663)</f>
        <v>Miejsca realizacji do uzupełnienia ręcznego z raportu uzupełniającego!</v>
      </c>
      <c r="P1665" s="26" t="str">
        <f>IF('tab1'!P1663="","",'tab1'!P1663)</f>
        <v>02 Małe obszary miejskie (o ludności &gt;5 000 i średniej gęstości zaludnienia)</v>
      </c>
      <c r="Q1665" s="28">
        <f>IF('tab1'!Q1663="","",'tab1'!Q1663)</f>
        <v>44166</v>
      </c>
      <c r="R1665" s="28">
        <f>IF('tab1'!R1663="","",'tab1'!R1663)</f>
        <v>45107</v>
      </c>
      <c r="S1665" s="26" t="str">
        <f>IF('tab1'!S1663="","",'tab1'!S1663)</f>
        <v>Konkursowy</v>
      </c>
      <c r="T1665" s="26" t="str">
        <f>IF('tab1'!T1663="","",'tab1'!T1663)</f>
        <v>21 Działalność w zakresie opieki społecznej, usługi komunalne, społeczne i indywidualne</v>
      </c>
      <c r="U1665" s="26" t="str">
        <f>IF('tab1'!U1663="","",'tab1'!U1663)</f>
        <v>112 Ułatwianie dostępu do przystępnych cenowo, trwałych oraz wysokiej jakości usług, w tym opieki zdrowotnej i usług socjalnych świadczonych w interesie ogólnym</v>
      </c>
      <c r="V1665" s="26" t="str">
        <f>IF('tab1'!V1663="","",'tab1'!V1663)</f>
        <v>09 Promowanie włączenia społecznego oraz walka z ubóstwem i wszelką dyskryminacją</v>
      </c>
      <c r="W1665" s="26" t="str">
        <f>IF('tab1'!W1663="","",'tab1'!W1663)</f>
        <v>08 Nie dotyczy</v>
      </c>
      <c r="X1665" s="26" t="str">
        <f>IF('tab1'!X1663="","",'tab1'!X1663)</f>
        <v>Nie dotyczy</v>
      </c>
      <c r="Y1665" s="27" t="str">
        <f>VLOOKUP(C1665,'przeliczenia '!C:D,2,FALSE)</f>
        <v>WOJ.: POMORSKIE, POW.: wejherowski</v>
      </c>
    </row>
    <row r="1666" spans="1:25" ht="191.25" hidden="1" x14ac:dyDescent="0.25">
      <c r="A1666" s="26" t="str">
        <f>IF('tab1'!A1664="","",'tab1'!A1664)</f>
        <v>Trój-Gminnii Nestorzy</v>
      </c>
      <c r="B1666" s="26" t="str">
        <f>IF('tab1'!B1664="","",'tab1'!B1664)</f>
        <v>Projekt skierowany jest do mieszkańców Gminy Sulęczyno i ościennych Lipusza,Parchowa które łącznie zamieszkuje 11674os(60 %K/40%M)w tym 1-2918,5 to os zagrożone ubóstwem/wykluczeniem społ/ 8% to seniorzy W efekcie 3lat obserwacji na obszarze 3gmin diagnoza*wskazała na realiz działań partnerskich w konfiguracji NGO+ JSTod 01.02.18-31.03.20 dla GRUPY 60os/36K24M/ spełniających co najmniej 1 przesł. określ art7 ustaw o pomocy społ,w tym charakteryzujące się bezradnością i różnym stopniem niesamodzielności/peł.funkcje żyć.z KC/W wyniku diagnozy NGO+ JST jawią się problemy zw z funkcjonowaniem os wykluczonych, bezradnych zmagających się z trudnościami,a poprawa ich losu w dużej mierze zależy od udzielenia im pomocy W najgorszej syt. są mieszkańcy terenów zdegradowanych m.in gminy Parchowa /z ponadprzeciętny stopień os niepeł/Widoczne są braki w zasobach kadrowych opiekunów ww gminach zaś skala zainteresowania i symulacja możliwości organizac. daje perspektywy utworzenia gr.60 os/36K24M/która wymaga szczegól. wsparcia.Są to:SENIORZY/wg def EFS m.in os niesamodzielne wymagające opieki wieku poprodukcyjnym-30/18K12M/ w tym dla 15 os zadeklarowało udział w uslugach świadczonych w trybie stacjonarnym,a 15 w trybie niestacjonarnym to gł os NIEPEŁNOSPRAWNE i z chorobami przewlekłymi i ich opiekunowie/członkowie rodzin w liczbie 30/18K12M/CELEM PROJEKTU jest zwiększenie dostępu do deinstytucjonalizowanych,spersonalizowanych i zintegrowanych usług społ. świadczonych w lokalnej społ i stworzenie trwałych miejsc świad, usług społ:dziennej- 8 h/krótkoterminowej opieki w zastępstwie i doskonalenie usług istniejących skierowanych do os o różnym st niesamodzielności: seniorów,ON i z chorobami przewlekłymi oraz ich opiekunów oraz w trybie niestastacjonarnym iszkolenie opiekunów fakt.1 tej grupy to klienci pomocy społ-PO żywność/Działania będą dotyczyć inicjatyw:UTWORZENIE LOKALNEGO PUNKTU–BAZY WIEDZY;UTWORZENIE CENTRUM ,USŁUG OPIEKUŃCZYCH w m-cu zam.KSZTAŁCENIE OPIEKUNÓW FAKTYCZ</v>
      </c>
      <c r="C1666" s="26" t="str">
        <f>IF('tab1'!C1664="","",'tab1'!C1664)</f>
        <v>RPPM.06.02.02-22-0035/17</v>
      </c>
      <c r="D1666" s="26" t="str">
        <f>IF('tab1'!D1664="","",'tab1'!D1664)</f>
        <v>STOWARZYSZENIE REHABILITACYJNO-SPORTOWE SZANSA-START GDAŃSK</v>
      </c>
      <c r="E1666" s="26" t="str">
        <f>IF('tab1'!E1664="","",'tab1'!E1664)</f>
        <v>EFS</v>
      </c>
      <c r="F1666" s="26" t="str">
        <f>IF('tab1'!F1664="","",'tab1'!F1664)</f>
        <v>Regionalny Program Operacyjny Województwa Pomorskiego na lata 2014-2020</v>
      </c>
      <c r="G1666" s="26" t="str">
        <f>IF('tab1'!G1664="","",'tab1'!G1664)</f>
        <v>6. Integracja</v>
      </c>
      <c r="H1666" s="26" t="str">
        <f>IF('tab1'!H1664="","",'tab1'!H1664)</f>
        <v>6.2. Usługi społeczne</v>
      </c>
      <c r="I1666" s="26" t="str">
        <f>IF('tab1'!I1664="","",'tab1'!I1664)</f>
        <v>6.2.2. Rozwój usług społecznych</v>
      </c>
      <c r="J1666" s="26">
        <f>IF('tab1'!J1664="","",'tab1'!J1664)</f>
        <v>1171799.94</v>
      </c>
      <c r="K1666" s="26">
        <f>IF('tab1'!K1664="","",'tab1'!K1664)</f>
        <v>1171799.94</v>
      </c>
      <c r="L1666" s="26">
        <f>IF('tab1'!L1664="","",'tab1'!L1664)</f>
        <v>996029.95</v>
      </c>
      <c r="M1666" s="26">
        <f>IF('tab1'!M1664="","",'tab1'!M1664)</f>
        <v>85.000000085338797</v>
      </c>
      <c r="N1666" s="26" t="str">
        <f>IF('tab1'!N1664="","",'tab1'!N1664)</f>
        <v>01 Dotacja bezzwrotna</v>
      </c>
      <c r="O1666" s="26" t="str">
        <f>IF('tab1'!O1664="","",'tab1'!O1664)</f>
        <v>Miejsca realizacji do uzupełnienia ręcznego z raportu uzupełniającego!</v>
      </c>
      <c r="P1666" s="26" t="str">
        <f>IF('tab1'!P1664="","",'tab1'!P1664)</f>
        <v>03 Obszary wiejskie (o małej gęstości zaludnienia)</v>
      </c>
      <c r="Q1666" s="28">
        <f>IF('tab1'!Q1664="","",'tab1'!Q1664)</f>
        <v>43132</v>
      </c>
      <c r="R1666" s="28">
        <f>IF('tab1'!R1664="","",'tab1'!R1664)</f>
        <v>43921</v>
      </c>
      <c r="S1666" s="26" t="str">
        <f>IF('tab1'!S1664="","",'tab1'!S1664)</f>
        <v>Konkursowy</v>
      </c>
      <c r="T1666" s="26" t="str">
        <f>IF('tab1'!T1664="","",'tab1'!T1664)</f>
        <v>24 Inne niewyszczególnione usługi</v>
      </c>
      <c r="U1666" s="26" t="str">
        <f>IF('tab1'!U1664="","",'tab1'!U1664)</f>
        <v>112 Ułatwianie dostępu do przystępnych cenowo, trwałych oraz wysokiej jakości usług, w tym opieki zdrowotnej i usług socjalnych świadczonych w interesie ogólnym</v>
      </c>
      <c r="V1666" s="26" t="str">
        <f>IF('tab1'!V1664="","",'tab1'!V1664)</f>
        <v>09 Promowanie włączenia społecznego oraz walka z ubóstwem i wszelką dyskryminacją</v>
      </c>
      <c r="W1666" s="26" t="str">
        <f>IF('tab1'!W1664="","",'tab1'!W1664)</f>
        <v>08 Nie dotyczy</v>
      </c>
      <c r="X1666" s="26" t="str">
        <f>IF('tab1'!X1664="","",'tab1'!X1664)</f>
        <v>Nie dotyczy</v>
      </c>
      <c r="Y1666" s="27" t="str">
        <f>VLOOKUP(C1666,'przeliczenia '!C:D,2,FALSE)</f>
        <v>WOJ.: POMORSKIE, POW.: bytowski, GM.: Parchowo</v>
      </c>
    </row>
    <row r="1667" spans="1:25" ht="180" hidden="1" x14ac:dyDescent="0.25">
      <c r="A1667" s="26" t="str">
        <f>IF('tab1'!A1665="","",'tab1'!A1665)</f>
        <v>Aktywny Dzierzgoń - Usługi społeczne szansą na wzrost liczby trwałych miejsc świadczenia usług społecznych.</v>
      </c>
      <c r="B1667" s="26" t="str">
        <f>IF('tab1'!B1665="","",'tab1'!B1665)</f>
        <v>PW podjął się anal.potrzeb i probl. społ. w zakresie dostępności do usł. społ. skierow. do gr. docel. dotkniętej i zagrożonej wykl. społ. Według Diagnozy Zapotrzebowania na Usł. Społ. Gm.Dzierzgoń(GDz) opracowanej 06.2017 wskazano w niej na konieczność ogranicz. zjawiska wykluczenia społ. i tworzenia oferty i miejsc na świad. usług społ. Z diag. wyn. że ponad 60 % ankiet. wskazuje prob.: dysfunkcyjność rodzin, bezradność opiek. wychow. w prowadzeniu gospod. dom., zaniedbanie dzieci i ubóstwo, brak wsparcia Os.niepełnosp./niesamodzie ON to głownie probl. psychol. brak opieki profesjonalnej ze strony opiek., brak oferty: spędzania czasu wol., rehabil., brak akcept. w środow. Opiek os. zależnych:brak odpowied. przygotowania do sprawow. opieki.Seniorzy 60+: probl. finans.,brak opieki ze strony rodz., samotność, izolacja.Młodzież brak: umiej. uczenia się,kompet.społ i obywat, oferty spedz.czasu wolnego. Na podst. diagnozy zdefin. konieczność obj. wsparciem: -50 seniorów w tym ON-oferta opieki krótkotrwałej Klub SENIOR+, -50 młodzieży dla których utworz. zost. placówka wsp. dziennego w formie opiekuńczej. Gr. towarz.będz -30 opiek. prawn. mł.-otrzymają wsp. w formie pedagogizacji -20 opiekunów os. zależnych/ON, którzy w ramach proj. podniosą swoje kompet. z zakresu opieki nad os. zależnymi/ON, Realiz. proj(P) ma na celu zwiększ. liczby trwałych miejsc świadcz. usł. społ. poprzez przekaz. ich realiz. na poziomie lokaln. społ. przy wykorz. NGO oraz integr. partnerów świad. usł społ. na poz. lokalnym(MOPS). P wykorz. instrumenty anim. środow/wolontariatu, edukac.. Real. P zwiększa dost. do zdeinstyt. spersonalizow. i zintegrow. usł społ. świadcz. w lok. społ. P przyczyni się do poprawy stanu zdrowia, podniesienia aktyw./integr. społ. pozwalając na wzrost kompet. mieszkańców dla lepszego wykorzystania potencjału wynik. z wydłużania się życia. W P weźmie udział 120os, miesz. GDz. Partnerami P są NGO, świadcz. usł. społ. na poziom. lokal., ich zadan. jest współpr. przy real.P.</v>
      </c>
      <c r="C1667" s="26" t="str">
        <f>IF('tab1'!C1665="","",'tab1'!C1665)</f>
        <v>RPPM.06.02.02-22-0036/17</v>
      </c>
      <c r="D1667" s="26" t="str">
        <f>IF('tab1'!D1665="","",'tab1'!D1665)</f>
        <v>GMINA DZIERZGOŃ</v>
      </c>
      <c r="E1667" s="26" t="str">
        <f>IF('tab1'!E1665="","",'tab1'!E1665)</f>
        <v>EFS</v>
      </c>
      <c r="F1667" s="26" t="str">
        <f>IF('tab1'!F1665="","",'tab1'!F1665)</f>
        <v>Regionalny Program Operacyjny Województwa Pomorskiego na lata 2014-2020</v>
      </c>
      <c r="G1667" s="26" t="str">
        <f>IF('tab1'!G1665="","",'tab1'!G1665)</f>
        <v>6. Integracja</v>
      </c>
      <c r="H1667" s="26" t="str">
        <f>IF('tab1'!H1665="","",'tab1'!H1665)</f>
        <v>6.2. Usługi społeczne</v>
      </c>
      <c r="I1667" s="26" t="str">
        <f>IF('tab1'!I1665="","",'tab1'!I1665)</f>
        <v>6.2.2. Rozwój usług społecznych</v>
      </c>
      <c r="J1667" s="26">
        <f>IF('tab1'!J1665="","",'tab1'!J1665)</f>
        <v>1777020</v>
      </c>
      <c r="K1667" s="26">
        <f>IF('tab1'!K1665="","",'tab1'!K1665)</f>
        <v>1777020</v>
      </c>
      <c r="L1667" s="26">
        <f>IF('tab1'!L1665="","",'tab1'!L1665)</f>
        <v>1510467</v>
      </c>
      <c r="M1667" s="26">
        <f>IF('tab1'!M1665="","",'tab1'!M1665)</f>
        <v>85</v>
      </c>
      <c r="N1667" s="26" t="str">
        <f>IF('tab1'!N1665="","",'tab1'!N1665)</f>
        <v>01 Dotacja bezzwrotna</v>
      </c>
      <c r="O1667" s="26" t="str">
        <f>IF('tab1'!O1665="","",'tab1'!O1665)</f>
        <v>Miejsca realizacji do uzupełnienia ręcznego z raportu uzupełniającego!</v>
      </c>
      <c r="P1667" s="26" t="str">
        <f>IF('tab1'!P1665="","",'tab1'!P1665)</f>
        <v>03 Obszary wiejskie (o małej gęstości zaludnienia)</v>
      </c>
      <c r="Q1667" s="28">
        <f>IF('tab1'!Q1665="","",'tab1'!Q1665)</f>
        <v>43101</v>
      </c>
      <c r="R1667" s="28">
        <f>IF('tab1'!R1665="","",'tab1'!R1665)</f>
        <v>44196</v>
      </c>
      <c r="S1667" s="26" t="str">
        <f>IF('tab1'!S1665="","",'tab1'!S1665)</f>
        <v>Konkursowy</v>
      </c>
      <c r="T1667" s="26" t="str">
        <f>IF('tab1'!T1665="","",'tab1'!T1665)</f>
        <v>18 Administracja publiczna</v>
      </c>
      <c r="U1667" s="26" t="str">
        <f>IF('tab1'!U1665="","",'tab1'!U1665)</f>
        <v>112 Ułatwianie dostępu do przystępnych cenowo, trwałych oraz wysokiej jakości usług, w tym opieki zdrowotnej i usług socjalnych świadczonych w interesie ogólnym</v>
      </c>
      <c r="V1667" s="26" t="str">
        <f>IF('tab1'!V1665="","",'tab1'!V1665)</f>
        <v>09 Promowanie włączenia społecznego oraz walka z ubóstwem i wszelką dyskryminacją</v>
      </c>
      <c r="W1667" s="26" t="str">
        <f>IF('tab1'!W1665="","",'tab1'!W1665)</f>
        <v>08 Nie dotyczy</v>
      </c>
      <c r="X1667" s="26" t="str">
        <f>IF('tab1'!X1665="","",'tab1'!X1665)</f>
        <v>Nie dotyczy</v>
      </c>
      <c r="Y1667" s="27" t="str">
        <f>VLOOKUP(C1667,'przeliczenia '!C:D,2,FALSE)</f>
        <v>WOJ.: POMORSKIE, POW.: sztumski, GM.: Dzierzgoń</v>
      </c>
    </row>
    <row r="1668" spans="1:25" ht="168.75" hidden="1" x14ac:dyDescent="0.25">
      <c r="A1668" s="26" t="str">
        <f>IF('tab1'!A1666="","",'tab1'!A1666)</f>
        <v>Centrum Usług Integracji Społecznej w Gminie Sadlinki</v>
      </c>
      <c r="B1668" s="26" t="str">
        <f>IF('tab1'!B1666="","",'tab1'!B1666)</f>
        <v>Partnerzy podjęli się anal. kierunków rozw. potrzeb i probl. społ. w zakresie dostępności do usł. społ. skierow. do gr. docel. dotkniętej i zagrożonej ubóstwem i wykl. społ.Według Lokalnej Diagniozy Zapotrzebowania na Usł. Społ. w Gm. Sadlinki-GS(06.2017) wskazano na konieczność ogranicz. zjawiska wykluczenia społ. Z diagnozy wyn. że ponad 50 % mieszk: -wskazuje jako problem alkoh., dysfunkcyjność rodzin, bezradnośc opiek. wychow. w prowadzeniu gospod. domowego, zaniedbanie dzieci i ubóstwo. -Os.niepełnosprawne ON to głownie probl. psychol., brak oferty rehabil., bariery architekt. brak akcept. w środow. -Os. starsze: probl. finans.,brak opieki ze strony rodziny, samotność, izolacja. -Młodzież: brak umiej. uczenia się, brak kompet. społ i obywat. Na podst. przeprowadz. diagnozy zdefin. konieczność obj. wsparciem: -29 seniorów,dla których utworz. zostanie dom opieki krótkotrwałej, oferuj. zaj. niwel. problem wyklucz. społ. -40 młodzieży dla których utworz. zost. placówka wsp. dziennego w formie podwórkowej OKM. Gr. towarz. będą opiek. prawni mł.-otrzymają wsp. w formie pedagogizacji -20 opiekunów os. zależnych, którzy w ramach proj. podniosą swoje kompet. z zakresu opieki nad os. zależnymi, -10 z niepełnos. i z chorobami przewlekłymi, do których skierowana zostanie oferta usł. specjal. w miejscu ich zamieszk. Realiz. proj(P) ma na celu zwiększ. liczby trwałych miejsc świadcz. usł. społ. poprzez przekaz. ich realiz. na poziomie lokaln. społ. przy wykorz. NGO oraz integr. partnerów świad. usł społ. na poz. lokalnym. P wykorz. instrumenty anim. środow/wolontariatu, edukacyjne. Real. P zwiększa dost. do zdeinstyt. spersonalizow. i zintegrow. usł społ. świadcz. w lok. społ. P przyczyni się do poprawy stanu zdrowia, podniesienia aktywności/integr. społecznej pozwalając na wzrost kompetencji mieszkańców. Łącznie w P weźmie udział 99os, miesz. GS zagrożonych wykluczeniem społ. Partnerami P są NGO, świadcz. usł. społ. na poziom. lokalnym, ich zadan. jest współpr. przy real. P</v>
      </c>
      <c r="C1668" s="26" t="str">
        <f>IF('tab1'!C1666="","",'tab1'!C1666)</f>
        <v>RPPM.06.02.02-22-0037/17</v>
      </c>
      <c r="D1668" s="26" t="str">
        <f>IF('tab1'!D1666="","",'tab1'!D1666)</f>
        <v>GMINA SADLINKI</v>
      </c>
      <c r="E1668" s="26" t="str">
        <f>IF('tab1'!E1666="","",'tab1'!E1666)</f>
        <v>EFS</v>
      </c>
      <c r="F1668" s="26" t="str">
        <f>IF('tab1'!F1666="","",'tab1'!F1666)</f>
        <v>Regionalny Program Operacyjny Województwa Pomorskiego na lata 2014-2020</v>
      </c>
      <c r="G1668" s="26" t="str">
        <f>IF('tab1'!G1666="","",'tab1'!G1666)</f>
        <v>6. Integracja</v>
      </c>
      <c r="H1668" s="26" t="str">
        <f>IF('tab1'!H1666="","",'tab1'!H1666)</f>
        <v>6.2. Usługi społeczne</v>
      </c>
      <c r="I1668" s="26" t="str">
        <f>IF('tab1'!I1666="","",'tab1'!I1666)</f>
        <v>6.2.2. Rozwój usług społecznych</v>
      </c>
      <c r="J1668" s="26">
        <f>IF('tab1'!J1666="","",'tab1'!J1666)</f>
        <v>1978299.91</v>
      </c>
      <c r="K1668" s="26">
        <f>IF('tab1'!K1666="","",'tab1'!K1666)</f>
        <v>1978299.91</v>
      </c>
      <c r="L1668" s="26">
        <f>IF('tab1'!L1666="","",'tab1'!L1666)</f>
        <v>1681554.92</v>
      </c>
      <c r="M1668" s="26">
        <f>IF('tab1'!M1666="","",'tab1'!M1666)</f>
        <v>84.999999823080401</v>
      </c>
      <c r="N1668" s="26" t="str">
        <f>IF('tab1'!N1666="","",'tab1'!N1666)</f>
        <v>01 Dotacja bezzwrotna</v>
      </c>
      <c r="O1668" s="26" t="str">
        <f>IF('tab1'!O1666="","",'tab1'!O1666)</f>
        <v>Miejsca realizacji do uzupełnienia ręcznego z raportu uzupełniającego!</v>
      </c>
      <c r="P1668" s="26" t="str">
        <f>IF('tab1'!P1666="","",'tab1'!P1666)</f>
        <v>03 Obszary wiejskie (o małej gęstości zaludnienia)</v>
      </c>
      <c r="Q1668" s="28">
        <f>IF('tab1'!Q1666="","",'tab1'!Q1666)</f>
        <v>43132</v>
      </c>
      <c r="R1668" s="28">
        <f>IF('tab1'!R1666="","",'tab1'!R1666)</f>
        <v>44196</v>
      </c>
      <c r="S1668" s="26" t="str">
        <f>IF('tab1'!S1666="","",'tab1'!S1666)</f>
        <v>Konkursowy</v>
      </c>
      <c r="T1668" s="26" t="str">
        <f>IF('tab1'!T1666="","",'tab1'!T1666)</f>
        <v>21 Działalność w zakresie opieki społecznej, usługi komunalne, społeczne i indywidualne</v>
      </c>
      <c r="U1668" s="26" t="str">
        <f>IF('tab1'!U1666="","",'tab1'!U1666)</f>
        <v>112 Ułatwianie dostępu do przystępnych cenowo, trwałych oraz wysokiej jakości usług, w tym opieki zdrowotnej i usług socjalnych świadczonych w interesie ogólnym</v>
      </c>
      <c r="V1668" s="26" t="str">
        <f>IF('tab1'!V1666="","",'tab1'!V1666)</f>
        <v>09 Promowanie włączenia społecznego oraz walka z ubóstwem i wszelką dyskryminacją</v>
      </c>
      <c r="W1668" s="26" t="str">
        <f>IF('tab1'!W1666="","",'tab1'!W1666)</f>
        <v>08 Nie dotyczy</v>
      </c>
      <c r="X1668" s="26" t="str">
        <f>IF('tab1'!X1666="","",'tab1'!X1666)</f>
        <v>Nie dotyczy</v>
      </c>
      <c r="Y1668" s="27" t="str">
        <f>VLOOKUP(C1668,'przeliczenia '!C:D,2,FALSE)</f>
        <v>WOJ.: POMORSKIE, POW.: kwidzyński, GM.: Sadlinki</v>
      </c>
    </row>
    <row r="1669" spans="1:25" ht="180" hidden="1" x14ac:dyDescent="0.25">
      <c r="A1669" s="26" t="str">
        <f>IF('tab1'!A1667="","",'tab1'!A1667)</f>
        <v>Usługi społeczne szansą na pozytywną zmianę w Gminie Stary Dzierzgoń</v>
      </c>
      <c r="B1669" s="26" t="str">
        <f>IF('tab1'!B1667="","",'tab1'!B1667)</f>
        <v>PW podjął się anal potrzeb i probl. społ. w zakresie dostępności do usł. społ. skierow. do gr. docel. dotkniętej i zagrożonej wykl. społ.Według Diagniozy Zapotrzebowania na Usł. Społ. w Gm. Stary Dzierzgoń(GSDZ)w 05.17r. wskazano na konieczność ogranicz. zjawiska wykluczenia społ. Z diagnozy wyn. że ponad 65 % mieszk: wskazuje jako problem ubóstwo,dysfunkcyjność rodzin, bezradnośc opiek. wychow. w prowadzeniu gospod. domowego, alkoholizm, choroby -Os.niepełnosprawne ON to głownie probl. psychol., brak oferty rehabil., bariery architekt. brak akcept. w środow. -Os. starsze: probl. finans.,brak opieki ze strony rodziny, samotność, izolacja, brak wspadrcia GOPS, opieki środow.Młodzież: brak umiej. uczenia się, brak kompet. społ., obywat., cyfrowych.OON-brak odpowiedniego przygotowania do pełnienia odpowiedzilanie roli opiekuna,brak wiedzy, umiej. Na podst. przeprowadz. diagnozy zdefin. konieczność obj. wsparciem: -15 seniorów,dla których utworz. zostanie dom opieki krótkotrwałej. -30 mł. dla których utworz. zost. placówka wsp. dziennego Twórcza Chata. Gr. towarz. będą opiek. prawni mł.30 os. -otrzymają wsp. w formie prelekcji/pedagogizacji -10 opiekunów os. zależnych, 2 opiekunów w ośrodku pomocy społecznej- z zakresu opieki nad os. zależnymi,ON. -10 z niepełnos. i z chor. przewl.60+,oferta usł. opiek./specjal. w miejscu ich zamieszk. Realiz. proj(P) ma na celu zwiększ. liczby trwałych miejsc świadcz. usł. społ. poprzez przekaz. ich realiz. na poziomie lokaln. społ. przy wykorz. NGO oraz integr. partnerów świad. usł społ. na poz. lokalnym. P wykorz. instrumenty anim. środow/wolontariatu, edukacyjne. Real. P zwiększa dost. do zdeinstyt. spersonalizow. i zintegrow. usł społ. świadcz. w lok. społ. P przyczyni się do poprawy stanu zdrowia, podniesienia aktywności/integr. społecznej pozwalając na wzrost kompetencji mieszkańców. Łącznie w P weźmie udział 97os, miesz. GSDZ. Partnerami P są NGO, świadcz. usł. społ. na poziom. lokalnym, ich zadan. jest współpr. przy real. P</v>
      </c>
      <c r="C1669" s="26" t="str">
        <f>IF('tab1'!C1667="","",'tab1'!C1667)</f>
        <v>RPPM.06.02.02-22-0038/17</v>
      </c>
      <c r="D1669" s="26" t="str">
        <f>IF('tab1'!D1667="","",'tab1'!D1667)</f>
        <v>GMINA STARY DZIERZGOŃ</v>
      </c>
      <c r="E1669" s="26" t="str">
        <f>IF('tab1'!E1667="","",'tab1'!E1667)</f>
        <v>EFS</v>
      </c>
      <c r="F1669" s="26" t="str">
        <f>IF('tab1'!F1667="","",'tab1'!F1667)</f>
        <v>Regionalny Program Operacyjny Województwa Pomorskiego na lata 2014-2020</v>
      </c>
      <c r="G1669" s="26" t="str">
        <f>IF('tab1'!G1667="","",'tab1'!G1667)</f>
        <v>6. Integracja</v>
      </c>
      <c r="H1669" s="26" t="str">
        <f>IF('tab1'!H1667="","",'tab1'!H1667)</f>
        <v>6.2. Usługi społeczne</v>
      </c>
      <c r="I1669" s="26" t="str">
        <f>IF('tab1'!I1667="","",'tab1'!I1667)</f>
        <v>6.2.2. Rozwój usług społecznych</v>
      </c>
      <c r="J1669" s="26">
        <f>IF('tab1'!J1667="","",'tab1'!J1667)</f>
        <v>1336668</v>
      </c>
      <c r="K1669" s="26">
        <f>IF('tab1'!K1667="","",'tab1'!K1667)</f>
        <v>1336668</v>
      </c>
      <c r="L1669" s="26">
        <f>IF('tab1'!L1667="","",'tab1'!L1667)</f>
        <v>1136167.8</v>
      </c>
      <c r="M1669" s="26">
        <f>IF('tab1'!M1667="","",'tab1'!M1667)</f>
        <v>85</v>
      </c>
      <c r="N1669" s="26" t="str">
        <f>IF('tab1'!N1667="","",'tab1'!N1667)</f>
        <v>01 Dotacja bezzwrotna</v>
      </c>
      <c r="O1669" s="26" t="str">
        <f>IF('tab1'!O1667="","",'tab1'!O1667)</f>
        <v>Miejsca realizacji do uzupełnienia ręcznego z raportu uzupełniającego!</v>
      </c>
      <c r="P1669" s="26" t="str">
        <f>IF('tab1'!P1667="","",'tab1'!P1667)</f>
        <v>03 Obszary wiejskie (o małej gęstości zaludnienia)</v>
      </c>
      <c r="Q1669" s="28">
        <f>IF('tab1'!Q1667="","",'tab1'!Q1667)</f>
        <v>43191</v>
      </c>
      <c r="R1669" s="28">
        <f>IF('tab1'!R1667="","",'tab1'!R1667)</f>
        <v>44043</v>
      </c>
      <c r="S1669" s="26" t="str">
        <f>IF('tab1'!S1667="","",'tab1'!S1667)</f>
        <v>Konkursowy</v>
      </c>
      <c r="T1669" s="26" t="str">
        <f>IF('tab1'!T1667="","",'tab1'!T1667)</f>
        <v>21 Działalność w zakresie opieki społecznej, usługi komunalne, społeczne i indywidualne</v>
      </c>
      <c r="U1669" s="26" t="str">
        <f>IF('tab1'!U1667="","",'tab1'!U1667)</f>
        <v>112 Ułatwianie dostępu do przystępnych cenowo, trwałych oraz wysokiej jakości usług, w tym opieki zdrowotnej i usług socjalnych świadczonych w interesie ogólnym</v>
      </c>
      <c r="V1669" s="26" t="str">
        <f>IF('tab1'!V1667="","",'tab1'!V1667)</f>
        <v>09 Promowanie włączenia społecznego oraz walka z ubóstwem i wszelką dyskryminacją</v>
      </c>
      <c r="W1669" s="26" t="str">
        <f>IF('tab1'!W1667="","",'tab1'!W1667)</f>
        <v>08 Nie dotyczy</v>
      </c>
      <c r="X1669" s="26" t="str">
        <f>IF('tab1'!X1667="","",'tab1'!X1667)</f>
        <v>Nie dotyczy</v>
      </c>
      <c r="Y1669" s="27" t="str">
        <f>VLOOKUP(C1669,'przeliczenia '!C:D,2,FALSE)</f>
        <v>WOJ.: POMORSKIE, POW.: sztumski, GM.: Stary Dzierzgoń</v>
      </c>
    </row>
    <row r="1670" spans="1:25" ht="146.25" hidden="1" x14ac:dyDescent="0.25">
      <c r="A1670" s="26" t="str">
        <f>IF('tab1'!A1668="","",'tab1'!A1668)</f>
        <v>Wsparcie funkcjonowania rodziny zagrożonej wykluczeniem społecznym</v>
      </c>
      <c r="B1670" s="26" t="str">
        <f>IF('tab1'!B1668="","",'tab1'!B1668)</f>
        <v>Celem projektu jest utworzenie do 31.12.2022r. 64 nowych miejsc świadczenia usług społ. zwiększających dostępność tych usług dla minimum 120 osób (w tym 40 rodzin) zagrożonych ubóstwem i/lub wykluczeniem społ. w szczególności dzieci, młodzieży oraz ich rodziców/opiekunów w oparciu o indywidualną ścieżkę reintegracji uwzględniającej różny poziom potrzeb i oczekiwań. Aby zapewnić kompleksowość wsparcia działania zaplanowane w projekcie zakładają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4 Klubów Rodziny które pozwolą na utworzenie 64 miejsca wsparcia rodziny; 2. rozwijanie wolontariatu oraz tworzenie grup grup profilaktyczno-sportowych; 3. objęcie dzieci i rodzin zintegrowanymi lokalnymi działaniami pozwalającymi skorzystać z różnorodnego pakietu usług aktywizacyjnych dla uzyskania wzmocnienia ich indywidualnych kompetencji i umiejętności społecznych i edukacyjnych; 4. integrowanie młodzieży szczególnie ze środowisk zagrożonych wykluczeniem społecznym z lokalnym środowiskiem poprzez działania edukacyjno-integracyjne; 5. wsparcie dla rodziców/opiekunów, m.in. poprzez szkolenia teoretyczno – praktyczne. NAJWAŻNIEJSZY EFEKT PROJ.: wdrożenie w 3 gminach spójnego, kompleksowego, środowiskowego systemu długoterminowych usług wspierania rodzin zagrożonych wykluczeniem społ. i/lub ubóstwem oraz podniesienie poziomu aktywności społ. tych osób. Trwałość efektów zostanie zachowana przez okres dłuższy niż okres realizacji proj.</v>
      </c>
      <c r="C1670" s="26" t="str">
        <f>IF('tab1'!C1668="","",'tab1'!C1668)</f>
        <v>RPPM.06.02.02-22-0038/20</v>
      </c>
      <c r="D1670" s="26" t="str">
        <f>IF('tab1'!D1668="","",'tab1'!D1668)</f>
        <v>STOWARZYSZENIE KASZUBSKIE TOWARZYSTWO SPORTOWO – KULTURALNE</v>
      </c>
      <c r="E1670" s="26" t="str">
        <f>IF('tab1'!E1668="","",'tab1'!E1668)</f>
        <v>EFS</v>
      </c>
      <c r="F1670" s="26" t="str">
        <f>IF('tab1'!F1668="","",'tab1'!F1668)</f>
        <v>Regionalny Program Operacyjny Województwa Pomorskiego na lata 2014-2020</v>
      </c>
      <c r="G1670" s="26" t="str">
        <f>IF('tab1'!G1668="","",'tab1'!G1668)</f>
        <v>6. Integracja</v>
      </c>
      <c r="H1670" s="26" t="str">
        <f>IF('tab1'!H1668="","",'tab1'!H1668)</f>
        <v>6.2. Usługi społeczne</v>
      </c>
      <c r="I1670" s="26" t="str">
        <f>IF('tab1'!I1668="","",'tab1'!I1668)</f>
        <v>6.2.2. Rozwój usług społecznych</v>
      </c>
      <c r="J1670" s="26">
        <f>IF('tab1'!J1668="","",'tab1'!J1668)</f>
        <v>1007500</v>
      </c>
      <c r="K1670" s="26">
        <f>IF('tab1'!K1668="","",'tab1'!K1668)</f>
        <v>1007500</v>
      </c>
      <c r="L1670" s="26">
        <f>IF('tab1'!L1668="","",'tab1'!L1668)</f>
        <v>856375</v>
      </c>
      <c r="M1670" s="26">
        <f>IF('tab1'!M1668="","",'tab1'!M1668)</f>
        <v>85</v>
      </c>
      <c r="N1670" s="26" t="str">
        <f>IF('tab1'!N1668="","",'tab1'!N1668)</f>
        <v>01 Dotacja bezzwrotna</v>
      </c>
      <c r="O1670" s="26" t="str">
        <f>IF('tab1'!O1668="","",'tab1'!O1668)</f>
        <v>Miejsca realizacji do uzupełnienia ręcznego z raportu uzupełniającego!</v>
      </c>
      <c r="P1670" s="26" t="str">
        <f>IF('tab1'!P1668="","",'tab1'!P1668)</f>
        <v>03 Obszary wiejskie (o małej gęstości zaludnienia)</v>
      </c>
      <c r="Q1670" s="28">
        <f>IF('tab1'!Q1668="","",'tab1'!Q1668)</f>
        <v>44138</v>
      </c>
      <c r="R1670" s="28">
        <f>IF('tab1'!R1668="","",'tab1'!R1668)</f>
        <v>44926</v>
      </c>
      <c r="S1670" s="26" t="str">
        <f>IF('tab1'!S1668="","",'tab1'!S1668)</f>
        <v>Konkursowy</v>
      </c>
      <c r="T1670" s="26" t="str">
        <f>IF('tab1'!T1668="","",'tab1'!T1668)</f>
        <v>21 Działalność w zakresie opieki społecznej, usługi komunalne, społeczne i indywidualne</v>
      </c>
      <c r="U1670" s="26" t="str">
        <f>IF('tab1'!U1668="","",'tab1'!U1668)</f>
        <v>112 Ułatwianie dostępu do przystępnych cenowo, trwałych oraz wysokiej jakości usług, w tym opieki zdrowotnej i usług socjalnych świadczonych w interesie ogólnym</v>
      </c>
      <c r="V1670" s="26" t="str">
        <f>IF('tab1'!V1668="","",'tab1'!V1668)</f>
        <v>09 Promowanie włączenia społecznego oraz walka z ubóstwem i wszelką dyskryminacją</v>
      </c>
      <c r="W1670" s="26" t="str">
        <f>IF('tab1'!W1668="","",'tab1'!W1668)</f>
        <v>08 Nie dotyczy</v>
      </c>
      <c r="X1670" s="26" t="str">
        <f>IF('tab1'!X1668="","",'tab1'!X1668)</f>
        <v>Nie dotyczy</v>
      </c>
      <c r="Y1670" s="27" t="str">
        <f>VLOOKUP(C1670,'przeliczenia '!C:D,2,FALSE)</f>
        <v>WOJ.: POMORSKIE, POW.: lęborski, GM.: Cewice</v>
      </c>
    </row>
    <row r="1671" spans="1:25" ht="180" hidden="1" x14ac:dyDescent="0.25">
      <c r="A1671" s="26" t="str">
        <f>IF('tab1'!A1669="","",'tab1'!A1669)</f>
        <v>Ostoja "Borowy Młyn"</v>
      </c>
      <c r="B1671" s="26" t="str">
        <f>IF('tab1'!B1669="","",'tab1'!B1669)</f>
        <v>Głównym celem projektu jest utworzenie Dziennego Domu Pobytu„ Ostoja Borowy Młyn” dla osób zamieszkujących gminę Ryjewo tj. osób starszych, niepełnosprawnych,wykluczonych społecznie.Z lokalnej diagnozy potrzeb społecznych gminy Ryjewo ( partnera w projekcie),wynika ,że w szybkim tempie przybywa osób starszych pow.60r.życia w stosunku do innych grup wiekowych.W roku 2016 było to 931 osoby (w por.do 2014r -810 osób). W gminie nie istnieje żadna dezinstytucjonalna forma wsparcia dla osób starszych wymagających całodobowej opieki i wsparcia. Pomocą zostanie objętych łącznie 40 osób tj.30 osób w ramach DDP oraz 10 osób w ramach Klubu. DDP będzie mieścił się w nowobudowanym budynku zaprojektowanym na potrzeby zaspokajania usług społecznych grupy defaworyzowanej ze względu na wiek,niepełnosprawność i status społeczny. Stowarzyszenie „AGAPE” prowadzi obecnie stacjonarne schronisko dla 110 osób bezdomnych, w tym niepełnosprawnych i starszych. Koszty proj. zostaną przeznaczone na doposażenie ośrodka oraz utrzymanie działań pomocowych w okresie od VIII. 2018 roku do XII.2020r.. Usługi w ośrodku będą świadczone przez 8 godzin dziennie od poniedziałku do piątku w DDP oraz 4 godziny dziennie w godzinach popołudniowych w Klubie. Zakres usług jakie będą świadczone przez DDP i Klub to zabezpieczenie dziennej opieki osobom starszym, w tym zależnych poprzez pomoc terapeutyczną, rehabilitację , opiekę pielęgnacyjną, zajęcia edukacyjne,kulturalno- oświatowe,psychoterapię,praca socjalną ,terapia zajęciową. Budynek DDP zostanie dostosowany do pobytu osób starszych poprze montaż poręczy na korytarzach oraz dostosowanie sanitariatów dla os z niepełn. Stowarzyszenie "AGAPE" daje gwarancję ciągłości projektu oraz należytego wykonania zadania. Posiada wieloletnie doświadczenie w realizacji projektów na rzecz osób starszych i niepełnosprawnych tj.Rządowy Program na rzecz aktywności społecznej osób starszych, a także osób niepełnosprawnych ze środków PFRON.</v>
      </c>
      <c r="C1671" s="26" t="str">
        <f>IF('tab1'!C1669="","",'tab1'!C1669)</f>
        <v>RPPM.06.02.02-22-0039/17</v>
      </c>
      <c r="D1671" s="26" t="str">
        <f>IF('tab1'!D1669="","",'tab1'!D1669)</f>
        <v>STOWARZYSZENIE NA RZECZ BEZDOMNYCH DOM MODLITWY "AGAPE" W BOROWYM MŁYNIE</v>
      </c>
      <c r="E1671" s="26" t="str">
        <f>IF('tab1'!E1669="","",'tab1'!E1669)</f>
        <v>EFS</v>
      </c>
      <c r="F1671" s="26" t="str">
        <f>IF('tab1'!F1669="","",'tab1'!F1669)</f>
        <v>Regionalny Program Operacyjny Województwa Pomorskiego na lata 2014-2020</v>
      </c>
      <c r="G1671" s="26" t="str">
        <f>IF('tab1'!G1669="","",'tab1'!G1669)</f>
        <v>6. Integracja</v>
      </c>
      <c r="H1671" s="26" t="str">
        <f>IF('tab1'!H1669="","",'tab1'!H1669)</f>
        <v>6.2. Usługi społeczne</v>
      </c>
      <c r="I1671" s="26" t="str">
        <f>IF('tab1'!I1669="","",'tab1'!I1669)</f>
        <v>6.2.2. Rozwój usług społecznych</v>
      </c>
      <c r="J1671" s="26">
        <f>IF('tab1'!J1669="","",'tab1'!J1669)</f>
        <v>786480</v>
      </c>
      <c r="K1671" s="26">
        <f>IF('tab1'!K1669="","",'tab1'!K1669)</f>
        <v>786480</v>
      </c>
      <c r="L1671" s="26">
        <f>IF('tab1'!L1669="","",'tab1'!L1669)</f>
        <v>668508</v>
      </c>
      <c r="M1671" s="26">
        <f>IF('tab1'!M1669="","",'tab1'!M1669)</f>
        <v>85</v>
      </c>
      <c r="N1671" s="26" t="str">
        <f>IF('tab1'!N1669="","",'tab1'!N1669)</f>
        <v>01 Dotacja bezzwrotna</v>
      </c>
      <c r="O1671" s="26" t="str">
        <f>IF('tab1'!O1669="","",'tab1'!O1669)</f>
        <v>Miejsca realizacji do uzupełnienia ręcznego z raportu uzupełniającego!</v>
      </c>
      <c r="P1671" s="26" t="str">
        <f>IF('tab1'!P1669="","",'tab1'!P1669)</f>
        <v>03 Obszary wiejskie (o małej gęstości zaludnienia)</v>
      </c>
      <c r="Q1671" s="28">
        <f>IF('tab1'!Q1669="","",'tab1'!Q1669)</f>
        <v>43313</v>
      </c>
      <c r="R1671" s="28">
        <f>IF('tab1'!R1669="","",'tab1'!R1669)</f>
        <v>44196</v>
      </c>
      <c r="S1671" s="26" t="str">
        <f>IF('tab1'!S1669="","",'tab1'!S1669)</f>
        <v>Konkursowy</v>
      </c>
      <c r="T1671" s="26" t="str">
        <f>IF('tab1'!T1669="","",'tab1'!T1669)</f>
        <v>21 Działalność w zakresie opieki społecznej, usługi komunalne, społeczne i indywidualne</v>
      </c>
      <c r="U1671" s="26" t="str">
        <f>IF('tab1'!U1669="","",'tab1'!U1669)</f>
        <v>112 Ułatwianie dostępu do przystępnych cenowo, trwałych oraz wysokiej jakości usług, w tym opieki zdrowotnej i usług socjalnych świadczonych w interesie ogólnym</v>
      </c>
      <c r="V1671" s="26" t="str">
        <f>IF('tab1'!V1669="","",'tab1'!V1669)</f>
        <v>09 Promowanie włączenia społecznego oraz walka z ubóstwem i wszelką dyskryminacją</v>
      </c>
      <c r="W1671" s="26" t="str">
        <f>IF('tab1'!W1669="","",'tab1'!W1669)</f>
        <v>08 Nie dotyczy</v>
      </c>
      <c r="X1671" s="26" t="str">
        <f>IF('tab1'!X1669="","",'tab1'!X1669)</f>
        <v>Nie dotyczy</v>
      </c>
      <c r="Y1671" s="27" t="str">
        <f>VLOOKUP(C1671,'przeliczenia '!C:D,2,FALSE)</f>
        <v>WOJ.: POMORSKIE, POW.: kwidzyński, GM.: Ryjewo</v>
      </c>
    </row>
    <row r="1672" spans="1:25" ht="168.75" hidden="1" x14ac:dyDescent="0.25">
      <c r="A1672" s="26" t="str">
        <f>IF('tab1'!A1670="","",'tab1'!A1670)</f>
        <v>Troskliwe Gminy</v>
      </c>
      <c r="B1672" s="26" t="str">
        <f>IF('tab1'!B1670="","",'tab1'!B1670)</f>
        <v>Celem projektu jest realizacja na terenie gmin Cewice, Nowa Wieś Lęborska i Lębork zintegrowanego systemu usług społ. zakładającego utworzenie do 31.03.2023r. 95 nowych miejsc świadczenia usług społ. zwiększających dostępność tych usług dla minimum 125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3 Klubów Seniora które zapewnią wsparcie 60 osobom potrzebującym wsparcia w codziennym funkcjonowaniu oraz ich rodzinom; 2. zwiększenie w społ. lokalnej liczby miejsc świadczenia usług opiekuńczych i specjalistycznych usług opiekuńczych oraz liczby osób objętych tymi usługami, m.in. poprzez rozwijanie wolontariatu sąsiedzkiego oraz tworzenie grup samopomocowych dzięki wykorzystaniu opracowanego i wdrażanego w proj. elektronicznego systemu monitorowania zaprojektowanego zgodnie z potrzebami uczestników proj.; 3. wsparcie dla opiekunów faktycznych, m.in. poprzez szkolenia teoretyczno – praktyczne. NAJWAŻNIEJSZY EFEKT PROJ.: wdrożenie w 3 gminach obejmujących obszar realizacji projektu spójnego, kompleksowego, środowiskowego systemu długoterminowych usług wspierania osób zagrożonych wykluczeniem społ. i/lub ubóstwem oraz podniesienie poziomu aktywności społ. tych osób. Trwałość efektów zostanie zachowana przez okres dłuższy niż okres realizacji proj.</v>
      </c>
      <c r="C1672" s="26" t="str">
        <f>IF('tab1'!C1670="","",'tab1'!C1670)</f>
        <v>RPPM.06.02.02-22-0039/20</v>
      </c>
      <c r="D1672" s="26" t="str">
        <f>IF('tab1'!D1670="","",'tab1'!D1670)</f>
        <v>STOWARZYSZENIE KASZUBSKIE TOWARZYSTWO SPORTOWO – KULTURALNE</v>
      </c>
      <c r="E1672" s="26" t="str">
        <f>IF('tab1'!E1670="","",'tab1'!E1670)</f>
        <v>EFS</v>
      </c>
      <c r="F1672" s="26" t="str">
        <f>IF('tab1'!F1670="","",'tab1'!F1670)</f>
        <v>Regionalny Program Operacyjny Województwa Pomorskiego na lata 2014-2020</v>
      </c>
      <c r="G1672" s="26" t="str">
        <f>IF('tab1'!G1670="","",'tab1'!G1670)</f>
        <v>6. Integracja</v>
      </c>
      <c r="H1672" s="26" t="str">
        <f>IF('tab1'!H1670="","",'tab1'!H1670)</f>
        <v>6.2. Usługi społeczne</v>
      </c>
      <c r="I1672" s="26" t="str">
        <f>IF('tab1'!I1670="","",'tab1'!I1670)</f>
        <v>6.2.2. Rozwój usług społecznych</v>
      </c>
      <c r="J1672" s="26">
        <f>IF('tab1'!J1670="","",'tab1'!J1670)</f>
        <v>2060163.6</v>
      </c>
      <c r="K1672" s="26">
        <f>IF('tab1'!K1670="","",'tab1'!K1670)</f>
        <v>2060163.6</v>
      </c>
      <c r="L1672" s="26">
        <f>IF('tab1'!L1670="","",'tab1'!L1670)</f>
        <v>1751139.06</v>
      </c>
      <c r="M1672" s="26">
        <f>IF('tab1'!M1670="","",'tab1'!M1670)</f>
        <v>85</v>
      </c>
      <c r="N1672" s="26" t="str">
        <f>IF('tab1'!N1670="","",'tab1'!N1670)</f>
        <v>01 Dotacja bezzwrotna</v>
      </c>
      <c r="O1672" s="26" t="str">
        <f>IF('tab1'!O1670="","",'tab1'!O1670)</f>
        <v>Miejsca realizacji do uzupełnienia ręcznego z raportu uzupełniającego!</v>
      </c>
      <c r="P1672" s="26" t="str">
        <f>IF('tab1'!P1670="","",'tab1'!P1670)</f>
        <v>03 Obszary wiejskie (o małej gęstości zaludnienia)</v>
      </c>
      <c r="Q1672" s="28">
        <f>IF('tab1'!Q1670="","",'tab1'!Q1670)</f>
        <v>44138</v>
      </c>
      <c r="R1672" s="28">
        <f>IF('tab1'!R1670="","",'tab1'!R1670)</f>
        <v>45016</v>
      </c>
      <c r="S1672" s="26" t="str">
        <f>IF('tab1'!S1670="","",'tab1'!S1670)</f>
        <v>Konkursowy</v>
      </c>
      <c r="T1672" s="26" t="str">
        <f>IF('tab1'!T1670="","",'tab1'!T1670)</f>
        <v>21 Działalność w zakresie opieki społecznej, usługi komunalne, społeczne i indywidualne</v>
      </c>
      <c r="U1672" s="26" t="str">
        <f>IF('tab1'!U1670="","",'tab1'!U1670)</f>
        <v>112 Ułatwianie dostępu do przystępnych cenowo, trwałych oraz wysokiej jakości usług, w tym opieki zdrowotnej i usług socjalnych świadczonych w interesie ogólnym</v>
      </c>
      <c r="V1672" s="26" t="str">
        <f>IF('tab1'!V1670="","",'tab1'!V1670)</f>
        <v>09 Promowanie włączenia społecznego oraz walka z ubóstwem i wszelką dyskryminacją</v>
      </c>
      <c r="W1672" s="26" t="str">
        <f>IF('tab1'!W1670="","",'tab1'!W1670)</f>
        <v>08 Nie dotyczy</v>
      </c>
      <c r="X1672" s="26" t="str">
        <f>IF('tab1'!X1670="","",'tab1'!X1670)</f>
        <v>Nie dotyczy</v>
      </c>
      <c r="Y1672" s="27" t="str">
        <f>VLOOKUP(C1672,'przeliczenia '!C:D,2,FALSE)</f>
        <v>WOJ.: POMORSKIE, POW.: lęborski, GM.: Cewice</v>
      </c>
    </row>
    <row r="1673" spans="1:25" ht="168.75" hidden="1" x14ac:dyDescent="0.25">
      <c r="A1673" s="26" t="str">
        <f>IF('tab1'!A1671="","",'tab1'!A1671)</f>
        <v>Dzienny dom pomocy - dobre rozwiązanie</v>
      </c>
      <c r="B1673" s="26" t="str">
        <f>IF('tab1'!B1671="","",'tab1'!B1671)</f>
        <v>Cel projektu: Poprawa sytuacji życiowej 64(38K i 26M) osób niesamodzielnych poprzez zwiększenie dostępności do wysokiej jakości usług opiekuńczych świadczonych w społeczności lokalnej i wzrost umiejętności 60 (45K i 15M) opiekunów faktycznych w zakresie opieki nad osobami niesamodzielnymi do 31.03.2021r. Projekt zakłada formalne partnerstwo JST (Gmina Miasto Malbork), PES (Wyższa Szkoła Gospodarki(Lider), które spełnia def. PES). Projekt adresowany jest do osób zamieszkujący zg. z KC na terenie powiatu malborskiego. Główne zadania to: 1. Stworzenie 16 miejsc usług opiekuńczych świadczonych w społ. lokalnej w nowopowstałym Domu Dziennej Pomocy w Malborku, znajdującym w pobliżu ścisłego centrum i przy największym osiedlu mieszkaniowym. W tym celu zakłada się prace adaptacyjne, zakup wyposażenia i pełne dostosowanie przestrzeni do osób niepełnosprawnych. 2. Prowadzenie dziennego domu pomocy dla osób niesamodzielnych świadczącego standardowe i specjalistyczne usługi opiekuńcze dobrane w sposób kompleksowy i zindywidualizowany, w oparciu o Indywidualną ścieżkę reintegracji (ISR), uwzględniającą problemy potencjał, predyspozycje i potrzeby uczestnika proj. Organizacja pobytu w DDP oferować będzie zróżnicowane formy wsparcia grupowego i indywidualnego. Wsparcie w zakresie nieobjętym ustawą z 27.08.2004 r. o świad. opieki zdrowotnej. 3. Zapewnienie wsparcia opiekunom faktycznym i osobom z otoczenia osób niesamodzielnych w pełnieniu usług opiekuńczych i zwiększenie ich umiejętności w zakresie opieki nad osobami niesamodzielnymi – warsztaty i poradnictwo prawne i psychologiczne. Projekt odpowiada na zdiagnozowane problemy i potrzeby w zakresie świadczenia usług społecznych, uwzględniając trendy demograficzne, stan zdrowia, poziom ubóstwa i wykluczenia społecznego oraz poziom dostępności usług na terenie objętym projektem.</v>
      </c>
      <c r="C1673" s="26" t="str">
        <f>IF('tab1'!C1671="","",'tab1'!C1671)</f>
        <v>RPPM.06.02.02-22-0040/17</v>
      </c>
      <c r="D1673" s="26" t="str">
        <f>IF('tab1'!D1671="","",'tab1'!D1671)</f>
        <v>WYŻSZA SZKOŁA GOSPODARKI W BYDGOSZCZY</v>
      </c>
      <c r="E1673" s="26" t="str">
        <f>IF('tab1'!E1671="","",'tab1'!E1671)</f>
        <v>EFS</v>
      </c>
      <c r="F1673" s="26" t="str">
        <f>IF('tab1'!F1671="","",'tab1'!F1671)</f>
        <v>Regionalny Program Operacyjny Województwa Pomorskiego na lata 2014-2020</v>
      </c>
      <c r="G1673" s="26" t="str">
        <f>IF('tab1'!G1671="","",'tab1'!G1671)</f>
        <v>6. Integracja</v>
      </c>
      <c r="H1673" s="26" t="str">
        <f>IF('tab1'!H1671="","",'tab1'!H1671)</f>
        <v>6.2. Usługi społeczne</v>
      </c>
      <c r="I1673" s="26" t="str">
        <f>IF('tab1'!I1671="","",'tab1'!I1671)</f>
        <v>6.2.2. Rozwój usług społecznych</v>
      </c>
      <c r="J1673" s="26">
        <f>IF('tab1'!J1671="","",'tab1'!J1671)</f>
        <v>1915656</v>
      </c>
      <c r="K1673" s="26">
        <f>IF('tab1'!K1671="","",'tab1'!K1671)</f>
        <v>1915656</v>
      </c>
      <c r="L1673" s="26">
        <f>IF('tab1'!L1671="","",'tab1'!L1671)</f>
        <v>1628307.6</v>
      </c>
      <c r="M1673" s="26">
        <f>IF('tab1'!M1671="","",'tab1'!M1671)</f>
        <v>85</v>
      </c>
      <c r="N1673" s="26" t="str">
        <f>IF('tab1'!N1671="","",'tab1'!N1671)</f>
        <v>01 Dotacja bezzwrotna</v>
      </c>
      <c r="O1673" s="26" t="str">
        <f>IF('tab1'!O1671="","",'tab1'!O1671)</f>
        <v>Miejsca realizacji do uzupełnienia ręcznego z raportu uzupełniającego!</v>
      </c>
      <c r="P1673" s="26" t="str">
        <f>IF('tab1'!P1671="","",'tab1'!P1671)</f>
        <v>07 Nie dotyczy</v>
      </c>
      <c r="Q1673" s="28">
        <f>IF('tab1'!Q1671="","",'tab1'!Q1671)</f>
        <v>43160</v>
      </c>
      <c r="R1673" s="28">
        <f>IF('tab1'!R1671="","",'tab1'!R1671)</f>
        <v>44286</v>
      </c>
      <c r="S1673" s="26" t="str">
        <f>IF('tab1'!S1671="","",'tab1'!S1671)</f>
        <v>Konkursowy</v>
      </c>
      <c r="T1673" s="26" t="str">
        <f>IF('tab1'!T1671="","",'tab1'!T1671)</f>
        <v>21 Działalność w zakresie opieki społecznej, usługi komunalne, społeczne i indywidualne</v>
      </c>
      <c r="U1673" s="26" t="str">
        <f>IF('tab1'!U1671="","",'tab1'!U1671)</f>
        <v>112 Ułatwianie dostępu do przystępnych cenowo, trwałych oraz wysokiej jakości usług, w tym opieki zdrowotnej i usług socjalnych świadczonych w interesie ogólnym</v>
      </c>
      <c r="V1673" s="26" t="str">
        <f>IF('tab1'!V1671="","",'tab1'!V1671)</f>
        <v>09 Promowanie włączenia społecznego oraz walka z ubóstwem i wszelką dyskryminacją</v>
      </c>
      <c r="W1673" s="26" t="str">
        <f>IF('tab1'!W1671="","",'tab1'!W1671)</f>
        <v>08 Nie dotyczy</v>
      </c>
      <c r="X1673" s="26" t="str">
        <f>IF('tab1'!X1671="","",'tab1'!X1671)</f>
        <v>Nie dotyczy</v>
      </c>
      <c r="Y1673" s="27" t="str">
        <f>VLOOKUP(C1673,'przeliczenia '!C:D,2,FALSE)</f>
        <v>WOJ.: POMORSKIE, POW.: malborski</v>
      </c>
    </row>
    <row r="1674" spans="1:25" ht="180" hidden="1" x14ac:dyDescent="0.25">
      <c r="A1674" s="26" t="str">
        <f>IF('tab1'!A1672="","",'tab1'!A1672)</f>
        <v>Społeczne Centrum Wsparcia Rodziny</v>
      </c>
      <c r="B1674" s="26" t="str">
        <f>IF('tab1'!B1672="","",'tab1'!B1672)</f>
        <v>Projekt Społeczne Centrum Wsparcia Rodziny to komplementarny program wsparcia rodzin w prawidłowym pełnieniu jej funkcji. Wnioskodawca posiada swoje oddziały w Kościerzynie, Chojnicach i Starogardzie Gd., stąd projekt jest skierowany do rodzin i osób zamieszkujących na obszarze gm. m. Kościerzyna, gm. m. i wiej. Chojnice, gm. miej i wiej. Starogard Gd. Projekt: *Skierowany jest łącznie do 30 rodzin tj. po 10 rodzin z każdego oddziału tj. (10 rodzin z gm.miej. Kościerzyny, 10 rodzin łącznie z gm. miej. i wiej. Chojnic, oraz 10 rodzin łącznie z gm. miej.i wiej. Starogardu Gd.) –razem 90 osób. Osoby biorące udział w projekcie to klienci CPP i MOPS w Kościerzynie oraz rodz. wielodzietne, niepełne rodziny, rodz. z trudnościami opiek-wych, zagrożone ubóstwem i wykluczeniem społecznym. W ramach projektu planuje się powołanie Klubów dla Rodzin w każdym oddziale CPP Więź, w których świadczone będzie poradnictwo specjalistyczne i rodzinne, terapie i mediacje, warsztaty umiejętności rodzicielskich, wspieranie rodzin w org. czasu wolnego. *Skierowany jest łącznie do 60 niesamodzielnych osób - po 20 z każdego oddziału CPP (20 osób z gm. miej. Kościerzyna, 20 osób z gm. miej. i wiej.Chojnic, 20 osób z gm. miej. i wiej. Starogardu Gd. Działania w tym zakresie adresowane są do środowiska o różnym stopniu niesamodzielności, seniorów, osób z niepełnosprawnościami i ich opiekunów. Celem projektu jest zwiększenie liczby trwałych miejsc świadczenia usług społecznych. Projekt zakłada utworzenie Klubów Seniora w każdym oddziale CPP Więź, w których pomocą specj i profil będą objęte osoby niesamodzielne, seniorzy oraz ich opiekunowie w zakresie niezbędnym do ich aktywizacji społecznej. Realizatorem projektu będzie CPP Więź w partnerstwie z Partnerem 1 - Gm. Kościerzyna reprezentowaną przez MOPS oraz z Partnerem 2 – KDK w Kościerzynie. Zadania przypisane Partnerom będą realizowane na terenie gm. m. Kościerzyna. Zaplanowane działania przyczynią się do osiągnięcia zakładanych rezultatów.</v>
      </c>
      <c r="C1674" s="26" t="str">
        <f>IF('tab1'!C1672="","",'tab1'!C1672)</f>
        <v>RPPM.06.02.02-22-0041/17</v>
      </c>
      <c r="D1674" s="26" t="str">
        <f>IF('tab1'!D1672="","",'tab1'!D1672)</f>
        <v>CENTRUM PSYCHOLOGICZNO-PASTORALNE "WIĘŹ"</v>
      </c>
      <c r="E1674" s="26" t="str">
        <f>IF('tab1'!E1672="","",'tab1'!E1672)</f>
        <v>EFS</v>
      </c>
      <c r="F1674" s="26" t="str">
        <f>IF('tab1'!F1672="","",'tab1'!F1672)</f>
        <v>Regionalny Program Operacyjny Województwa Pomorskiego na lata 2014-2020</v>
      </c>
      <c r="G1674" s="26" t="str">
        <f>IF('tab1'!G1672="","",'tab1'!G1672)</f>
        <v>6. Integracja</v>
      </c>
      <c r="H1674" s="26" t="str">
        <f>IF('tab1'!H1672="","",'tab1'!H1672)</f>
        <v>6.2. Usługi społeczne</v>
      </c>
      <c r="I1674" s="26" t="str">
        <f>IF('tab1'!I1672="","",'tab1'!I1672)</f>
        <v>6.2.2. Rozwój usług społecznych</v>
      </c>
      <c r="J1674" s="26">
        <f>IF('tab1'!J1672="","",'tab1'!J1672)</f>
        <v>1034533.25</v>
      </c>
      <c r="K1674" s="26">
        <f>IF('tab1'!K1672="","",'tab1'!K1672)</f>
        <v>1034533.25</v>
      </c>
      <c r="L1674" s="26">
        <f>IF('tab1'!L1672="","",'tab1'!L1672)</f>
        <v>879353.26</v>
      </c>
      <c r="M1674" s="26">
        <f>IF('tab1'!M1672="","",'tab1'!M1672)</f>
        <v>84.999999758345098</v>
      </c>
      <c r="N1674" s="26" t="str">
        <f>IF('tab1'!N1672="","",'tab1'!N1672)</f>
        <v>01 Dotacja bezzwrotna</v>
      </c>
      <c r="O1674" s="26" t="str">
        <f>IF('tab1'!O1672="","",'tab1'!O1672)</f>
        <v>Miejsca realizacji do uzupełnienia ręcznego z raportu uzupełniającego!</v>
      </c>
      <c r="P1674" s="26" t="str">
        <f>IF('tab1'!P1672="","",'tab1'!P1672)</f>
        <v>02 Małe obszary miejskie (o ludności &gt;5 000 i średniej gęstości zaludnienia)</v>
      </c>
      <c r="Q1674" s="28">
        <f>IF('tab1'!Q1672="","",'tab1'!Q1672)</f>
        <v>43191</v>
      </c>
      <c r="R1674" s="28">
        <f>IF('tab1'!R1672="","",'tab1'!R1672)</f>
        <v>44196</v>
      </c>
      <c r="S1674" s="26" t="str">
        <f>IF('tab1'!S1672="","",'tab1'!S1672)</f>
        <v>Konkursowy</v>
      </c>
      <c r="T1674" s="26" t="str">
        <f>IF('tab1'!T1672="","",'tab1'!T1672)</f>
        <v>18 Administracja publiczna</v>
      </c>
      <c r="U1674" s="26" t="str">
        <f>IF('tab1'!U1672="","",'tab1'!U1672)</f>
        <v>112 Ułatwianie dostępu do przystępnych cenowo, trwałych oraz wysokiej jakości usług, w tym opieki zdrowotnej i usług socjalnych świadczonych w interesie ogólnym</v>
      </c>
      <c r="V1674" s="26" t="str">
        <f>IF('tab1'!V1672="","",'tab1'!V1672)</f>
        <v>09 Promowanie włączenia społecznego oraz walka z ubóstwem i wszelką dyskryminacją</v>
      </c>
      <c r="W1674" s="26" t="str">
        <f>IF('tab1'!W1672="","",'tab1'!W1672)</f>
        <v>08 Nie dotyczy</v>
      </c>
      <c r="X1674" s="26" t="str">
        <f>IF('tab1'!X1672="","",'tab1'!X1672)</f>
        <v>Nie dotyczy</v>
      </c>
      <c r="Y1674" s="27" t="str">
        <f>VLOOKUP(C1674,'przeliczenia '!C:D,2,FALSE)</f>
        <v>WOJ.: POMORSKIE, POW.: chojnicki, GM.: Chojnice</v>
      </c>
    </row>
    <row r="1675" spans="1:25" ht="123.75" hidden="1" x14ac:dyDescent="0.25">
      <c r="A1675" s="26" t="str">
        <f>IF('tab1'!A1673="","",'tab1'!A1673)</f>
        <v>Razem dla rodziny</v>
      </c>
      <c r="B1675" s="26" t="str">
        <f>IF('tab1'!B1673="","",'tab1'!B1673)</f>
        <v>Cel projektu: w okresie 1.04.2018-30.04.2020 poprawa funkcjonowania 90 osób (57 kobiet i 33 mężczyzn) zagrożonych ubóstwem lub wykluczeniem społecznym z 30 rodzin korzystających ze wsparcia pomocy społecznej, zamieszkujących na terenie Gminy Smołdzino, w zakresie prawidłowego wypełniania funkcji opiekuńczo-wychowawczych poprzez zindywidualizowane działania ułatwiające tym osobom dostęp do usług społecznych. Grupa docelowa to 90 osób (30 opiekunów osób zależnych/ rodziców i 60 dzieci) z 30 rodzin zagrożonych wykluczeniem społecznym,korzystających ze wsparcia GOPS Smołdzino. Działania proj.: 1.Usługi społeczne dla rodzin – program specjalistyczno-terapeutyczny dla dorosłych członków rodzin. 2.Usługi społeczne dla rodzin – program opiekuńczo-specjalistyczny dla dzieci. 3.Animacja środowiskowa. Główne rezultaty: 1.Liczba wspartych w Programie miejsc świadczenia usług społecznych istniejących po zakończeniu projektu: 3. 2.Liczba utworzonych w programie miejsc świadczenia usług wspierania rodziny i pieczy zastępczej istniejących po zakończeniu projektu: 1. 3.Liczba osób zagrożonych ubóstwem lub wykluczeniem społecznym objętych usługami społecznymi świadczonymi w interesie ogólnym w Programie oraz objętych usługami wspierania rodziny i pieczy zastępczej w programie: 90.</v>
      </c>
      <c r="C1675" s="26" t="str">
        <f>IF('tab1'!C1673="","",'tab1'!C1673)</f>
        <v>RPPM.06.02.02-22-0042/17</v>
      </c>
      <c r="D1675" s="26" t="str">
        <f>IF('tab1'!D1673="","",'tab1'!D1673)</f>
        <v>GMINA SMOŁDZINO</v>
      </c>
      <c r="E1675" s="26" t="str">
        <f>IF('tab1'!E1673="","",'tab1'!E1673)</f>
        <v>EFS</v>
      </c>
      <c r="F1675" s="26" t="str">
        <f>IF('tab1'!F1673="","",'tab1'!F1673)</f>
        <v>Regionalny Program Operacyjny Województwa Pomorskiego na lata 2014-2020</v>
      </c>
      <c r="G1675" s="26" t="str">
        <f>IF('tab1'!G1673="","",'tab1'!G1673)</f>
        <v>6. Integracja</v>
      </c>
      <c r="H1675" s="26" t="str">
        <f>IF('tab1'!H1673="","",'tab1'!H1673)</f>
        <v>6.2. Usługi społeczne</v>
      </c>
      <c r="I1675" s="26" t="str">
        <f>IF('tab1'!I1673="","",'tab1'!I1673)</f>
        <v>6.2.2. Rozwój usług społecznych</v>
      </c>
      <c r="J1675" s="26">
        <f>IF('tab1'!J1673="","",'tab1'!J1673)</f>
        <v>692159.25</v>
      </c>
      <c r="K1675" s="26">
        <f>IF('tab1'!K1673="","",'tab1'!K1673)</f>
        <v>692159.25</v>
      </c>
      <c r="L1675" s="26">
        <f>IF('tab1'!L1673="","",'tab1'!L1673)</f>
        <v>588335.35999999999</v>
      </c>
      <c r="M1675" s="26">
        <f>IF('tab1'!M1673="","",'tab1'!M1673)</f>
        <v>84.999999638811403</v>
      </c>
      <c r="N1675" s="26" t="str">
        <f>IF('tab1'!N1673="","",'tab1'!N1673)</f>
        <v>01 Dotacja bezzwrotna</v>
      </c>
      <c r="O1675" s="26" t="str">
        <f>IF('tab1'!O1673="","",'tab1'!O1673)</f>
        <v>Miejsca realizacji do uzupełnienia ręcznego z raportu uzupełniającego!</v>
      </c>
      <c r="P1675" s="26" t="str">
        <f>IF('tab1'!P1673="","",'tab1'!P1673)</f>
        <v>03 Obszary wiejskie (o małej gęstości zaludnienia)</v>
      </c>
      <c r="Q1675" s="28">
        <f>IF('tab1'!Q1673="","",'tab1'!Q1673)</f>
        <v>43191</v>
      </c>
      <c r="R1675" s="28">
        <f>IF('tab1'!R1673="","",'tab1'!R1673)</f>
        <v>43951</v>
      </c>
      <c r="S1675" s="26" t="str">
        <f>IF('tab1'!S1673="","",'tab1'!S1673)</f>
        <v>Konkursowy</v>
      </c>
      <c r="T1675" s="26" t="str">
        <f>IF('tab1'!T1673="","",'tab1'!T1673)</f>
        <v>21 Działalność w zakresie opieki społecznej, usługi komunalne, społeczne i indywidualne</v>
      </c>
      <c r="U1675" s="26" t="str">
        <f>IF('tab1'!U1673="","",'tab1'!U1673)</f>
        <v>112 Ułatwianie dostępu do przystępnych cenowo, trwałych oraz wysokiej jakości usług, w tym opieki zdrowotnej i usług socjalnych świadczonych w interesie ogólnym</v>
      </c>
      <c r="V1675" s="26" t="str">
        <f>IF('tab1'!V1673="","",'tab1'!V1673)</f>
        <v>09 Promowanie włączenia społecznego oraz walka z ubóstwem i wszelką dyskryminacją</v>
      </c>
      <c r="W1675" s="26" t="str">
        <f>IF('tab1'!W1673="","",'tab1'!W1673)</f>
        <v>08 Nie dotyczy</v>
      </c>
      <c r="X1675" s="26" t="str">
        <f>IF('tab1'!X1673="","",'tab1'!X1673)</f>
        <v>Nie dotyczy</v>
      </c>
      <c r="Y1675" s="27" t="str">
        <f>VLOOKUP(C1675,'przeliczenia '!C:D,2,FALSE)</f>
        <v>WOJ.: POMORSKIE, POW.: słupski, GM.: Smołdzino</v>
      </c>
    </row>
    <row r="1676" spans="1:25" ht="168.75" hidden="1" x14ac:dyDescent="0.25">
      <c r="A1676" s="26" t="str">
        <f>IF('tab1'!A1674="","",'tab1'!A1674)</f>
        <v>Kolejny krok przeciwdziałania wykluczeniu społecznemu w Gminie Sadlinki.</v>
      </c>
      <c r="B1676" s="26" t="str">
        <f>IF('tab1'!B1674="","",'tab1'!B1674)</f>
        <v>Aktualizacja Lokalnej Diagnozy Zapotrzebowania na Usł. Społ. w Gm. Sadlinki-GS(02.2020)-Str. Wejścia wskazała na potrzebę ogranicz.zjawiska wykluczenia społ i tworzenia oferty usług społ. na terenie Gm.Z diagnozy wynika że ponad 53% mieszkańców.: -wskazuje jako problem: starzejące się społeczeństwo, dysfunkcyjność rodz., bezradność opiek.wychowawczą,ubóstwo, brak oferty usług. społ., prob. os.niepełnosprawnych:brak usł. opiekuńczych,oferty rehabil.,bariery architekt. brak akcept. w środow.Os. starsze: probl. finans.,brak opieki ze strony rodziny, samotność, izolacja Młodzież:brak kompet.kluczowych. Zdefin. konieczność obj. wsparciem:60 seniorów,dla których będą utworzone miejsca opieki krótkotrwałej-30 w Sadlinkach w istniejącym KS a dla 30 os. powstaną 2 filie KS na wsiach: Okrągła Łąka,Kaniczki, oferuj. zaj. niwel. problem wyklucz. społ.Dla 30 dzieci i młodzieży powstaną placówki wsp. dziennego w formie opiek.Gr. towarzyszącą będą opiek. prawni dzieci/mł.-15os. otrzymają wsp. w formie pedagogizacji. Opiekunowie os. niepełn.-20 osób w ramach P podniosą swoje kompet. z zakresu opieki nad os.zależ.w ramach gr. wspar., -20 ON, do których skierowana zostanie oferta usł. opiek.i specjal. opiek.w miejscu ich zamieszkania. Realiz. proj(P) ma na celu zwiększ. liczby trwałych miejsc świadcz. usł. społ. poprzez przekaz. ich realiz. na poziomie lokaln. społ. przy wykorz. NGO oraz integr. partnerów świad. usł społ. na poz.lokalnym. P wykorz. instrumenty anim. środowiskowej/wolontariatu, edu. Real. P zwiększa dost. do zdeinstyt. spersonalizowanych i zintegrowanych usług społ. świadcz. w lok. społ. P przyczyni się do poprawy stanu zdrowia, podniesienia aktywności/integr. społecznej pozwalając na wzrost komp. miesz.W P weźmie udział 147os, miesz. GS zagrożonych wykluczeniem społ. Partnerami P są NGO, świadcz. usł. społ. na poziom. lokalnym, ich zadaniem jest współpraca przy real. P. Trwałość zapisano w Strategii Wyjścia na okres 3 lat.</v>
      </c>
      <c r="C1676" s="26" t="str">
        <f>IF('tab1'!C1674="","",'tab1'!C1674)</f>
        <v>RPPM.06.02.02-22-0042/20</v>
      </c>
      <c r="D1676" s="26" t="str">
        <f>IF('tab1'!D1674="","",'tab1'!D1674)</f>
        <v>GMINA SADLINKI</v>
      </c>
      <c r="E1676" s="26" t="str">
        <f>IF('tab1'!E1674="","",'tab1'!E1674)</f>
        <v>EFS</v>
      </c>
      <c r="F1676" s="26" t="str">
        <f>IF('tab1'!F1674="","",'tab1'!F1674)</f>
        <v>Regionalny Program Operacyjny Województwa Pomorskiego na lata 2014-2020</v>
      </c>
      <c r="G1676" s="26" t="str">
        <f>IF('tab1'!G1674="","",'tab1'!G1674)</f>
        <v>6. Integracja</v>
      </c>
      <c r="H1676" s="26" t="str">
        <f>IF('tab1'!H1674="","",'tab1'!H1674)</f>
        <v>6.2. Usługi społeczne</v>
      </c>
      <c r="I1676" s="26" t="str">
        <f>IF('tab1'!I1674="","",'tab1'!I1674)</f>
        <v>6.2.2. Rozwój usług społecznych</v>
      </c>
      <c r="J1676" s="26">
        <f>IF('tab1'!J1674="","",'tab1'!J1674)</f>
        <v>3381939.04</v>
      </c>
      <c r="K1676" s="26">
        <f>IF('tab1'!K1674="","",'tab1'!K1674)</f>
        <v>3381939.04</v>
      </c>
      <c r="L1676" s="26">
        <f>IF('tab1'!L1674="","",'tab1'!L1674)</f>
        <v>2874648.18</v>
      </c>
      <c r="M1676" s="26">
        <f>IF('tab1'!M1674="","",'tab1'!M1674)</f>
        <v>84.999999881724605</v>
      </c>
      <c r="N1676" s="26" t="str">
        <f>IF('tab1'!N1674="","",'tab1'!N1674)</f>
        <v>01 Dotacja bezzwrotna</v>
      </c>
      <c r="O1676" s="26" t="str">
        <f>IF('tab1'!O1674="","",'tab1'!O1674)</f>
        <v>Miejsca realizacji do uzupełnienia ręcznego z raportu uzupełniającego!</v>
      </c>
      <c r="P1676" s="26" t="str">
        <f>IF('tab1'!P1674="","",'tab1'!P1674)</f>
        <v>03 Obszary wiejskie (o małej gęstości zaludnienia)</v>
      </c>
      <c r="Q1676" s="28">
        <f>IF('tab1'!Q1674="","",'tab1'!Q1674)</f>
        <v>44105</v>
      </c>
      <c r="R1676" s="28">
        <f>IF('tab1'!R1674="","",'tab1'!R1674)</f>
        <v>45077</v>
      </c>
      <c r="S1676" s="26" t="str">
        <f>IF('tab1'!S1674="","",'tab1'!S1674)</f>
        <v>Konkursowy</v>
      </c>
      <c r="T1676" s="26" t="str">
        <f>IF('tab1'!T1674="","",'tab1'!T1674)</f>
        <v>18 Administracja publiczna</v>
      </c>
      <c r="U1676" s="26" t="str">
        <f>IF('tab1'!U1674="","",'tab1'!U1674)</f>
        <v>112 Ułatwianie dostępu do przystępnych cenowo, trwałych oraz wysokiej jakości usług, w tym opieki zdrowotnej i usług socjalnych świadczonych w interesie ogólnym</v>
      </c>
      <c r="V1676" s="26" t="str">
        <f>IF('tab1'!V1674="","",'tab1'!V1674)</f>
        <v>09 Promowanie włączenia społecznego oraz walka z ubóstwem i wszelką dyskryminacją</v>
      </c>
      <c r="W1676" s="26" t="str">
        <f>IF('tab1'!W1674="","",'tab1'!W1674)</f>
        <v>08 Nie dotyczy</v>
      </c>
      <c r="X1676" s="26" t="str">
        <f>IF('tab1'!X1674="","",'tab1'!X1674)</f>
        <v>Nie dotyczy</v>
      </c>
      <c r="Y1676" s="27" t="str">
        <f>VLOOKUP(C1676,'przeliczenia '!C:D,2,FALSE)</f>
        <v>WOJ.: POMORSKIE, POW.: kwidzyński, GM.: Sadlinki</v>
      </c>
    </row>
    <row r="1677" spans="1:25" ht="180" hidden="1" x14ac:dyDescent="0.25">
      <c r="A1677" s="26" t="str">
        <f>IF('tab1'!A1675="","",'tab1'!A1675)</f>
        <v>Kompleksowy system wsparcia mieszkańców miast i gmin powiatu puckiego w wieku senioralnym i ich opiekunów.</v>
      </c>
      <c r="B1677" s="26" t="str">
        <f>IF('tab1'!B1675="","",'tab1'!B1675)</f>
        <v>Projekt skierowany jest do ogółem 600 (355 K,245 M) osób zagrożonych ubóstwem lub wykluczeniem społ. z terenu Gmin Puck, Kosakowo, Władysławowo i miasta Puck. Przede wszystkim są to seniorzy (535osób,305 K i 230 M w wieku 60+), w tym z niepełnosprawnościami i chorobami przewlekłymi oraz opiekunowie osób potrzebujących wsparcia w codziennym funkcjonowaniu. Projekt realizowany jest przez 5 partnerów:4 ww. samorządy gminne oraz partnera społecznego-Fundację Phenomen–org. pozarządową będącą podmiotem ekonomi społ. Celem proj. jest wsparcie naszych seniorów i ich opiekunów oraz rozwój systemu usług społecznych świadczonych w społeczności lokalnej w formie dziennych usług opiekuńczych. Powstanie ogółem 155 takich miejsc. Działania w ramach projektu polegać będą na: utworzeniu i funkcjonowaniu w pobliżu miejsca zamieszkania uczestników Dziennego Domu Pomocy w Celbowie oferującego 30 miejsc pobytu i 5 miejsc opieki wytchnieniowej, 8 Klubów Seniora (5 na terenie Gm. Puck i po jednym w mieście Puck, Gm. Władysławowo i Gm. Kosakowo) z ogół. 120 miejscami, zwiększeniu dostępu do informacji (utworzenie 3 Lokal. Centrów Informacji), wsparciu opiekunów (m. in. psychologicznym i szkoleniowym) oraz utworzeniu wypożyczalni sprzętu wspierającego mobilność. Usługi w ramach proj. będą świadczone w sposób bezpłatny, zindywidualizowany, tj. dostosowany do potrzeb i możliwości danej osoby. Udział osób potrzebujących wsparcia w codziennym funkcjonowaniu w projekcie zapobiegać będzie ich odizolowaniu od rodziny i lokalnej społeczności co miałoby miejsce w przypadku umieszczenia ich w opiece instytucjonalnej. Bogata oferta związana z udziałem w projekcie (wsparcie specj., posiłki, szereg zajęć-szczeg. poniżej) przeciwdziałać będzie marginalizacji i osamotnieniu seniorów.Na potrzeby proj. opracowano Diagnozę Rozwiązywania Problemów Społecznych i Strategię Wyjścia. Efekty proj. będą trwałe, gdyż po zakończeniu jego finansowania będą one, w perspektywie wieloletniej, utrzymywane przez jst.</v>
      </c>
      <c r="C1677" s="26" t="str">
        <f>IF('tab1'!C1675="","",'tab1'!C1675)</f>
        <v>RPPM.06.02.02-22-0043/20</v>
      </c>
      <c r="D1677" s="26" t="str">
        <f>IF('tab1'!D1675="","",'tab1'!D1675)</f>
        <v>GMINA PUCK</v>
      </c>
      <c r="E1677" s="26" t="str">
        <f>IF('tab1'!E1675="","",'tab1'!E1675)</f>
        <v>EFS</v>
      </c>
      <c r="F1677" s="26" t="str">
        <f>IF('tab1'!F1675="","",'tab1'!F1675)</f>
        <v>Regionalny Program Operacyjny Województwa Pomorskiego na lata 2014-2020</v>
      </c>
      <c r="G1677" s="26" t="str">
        <f>IF('tab1'!G1675="","",'tab1'!G1675)</f>
        <v>6. Integracja</v>
      </c>
      <c r="H1677" s="26" t="str">
        <f>IF('tab1'!H1675="","",'tab1'!H1675)</f>
        <v>6.2. Usługi społeczne</v>
      </c>
      <c r="I1677" s="26" t="str">
        <f>IF('tab1'!I1675="","",'tab1'!I1675)</f>
        <v>6.2.2. Rozwój usług społecznych</v>
      </c>
      <c r="J1677" s="26">
        <f>IF('tab1'!J1675="","",'tab1'!J1675)</f>
        <v>12249841.15</v>
      </c>
      <c r="K1677" s="26">
        <f>IF('tab1'!K1675="","",'tab1'!K1675)</f>
        <v>12249841.15</v>
      </c>
      <c r="L1677" s="26">
        <f>IF('tab1'!L1675="","",'tab1'!L1675)</f>
        <v>10412364.970000001</v>
      </c>
      <c r="M1677" s="26">
        <f>IF('tab1'!M1675="","",'tab1'!M1675)</f>
        <v>84.999999938774707</v>
      </c>
      <c r="N1677" s="26" t="str">
        <f>IF('tab1'!N1675="","",'tab1'!N1675)</f>
        <v>01 Dotacja bezzwrotna</v>
      </c>
      <c r="O1677" s="26" t="str">
        <f>IF('tab1'!O1675="","",'tab1'!O1675)</f>
        <v>Miejsca realizacji do uzupełnienia ręcznego z raportu uzupełniającego!</v>
      </c>
      <c r="P1677" s="26" t="str">
        <f>IF('tab1'!P1675="","",'tab1'!P1675)</f>
        <v>03 Obszary wiejskie (o małej gęstości zaludnienia)</v>
      </c>
      <c r="Q1677" s="28">
        <f>IF('tab1'!Q1675="","",'tab1'!Q1675)</f>
        <v>44166</v>
      </c>
      <c r="R1677" s="28">
        <f>IF('tab1'!R1675="","",'tab1'!R1675)</f>
        <v>45107</v>
      </c>
      <c r="S1677" s="26" t="str">
        <f>IF('tab1'!S1675="","",'tab1'!S1675)</f>
        <v>Konkursowy</v>
      </c>
      <c r="T1677" s="26" t="str">
        <f>IF('tab1'!T1675="","",'tab1'!T1675)</f>
        <v>18 Administracja publiczna</v>
      </c>
      <c r="U1677" s="26" t="str">
        <f>IF('tab1'!U1675="","",'tab1'!U1675)</f>
        <v>112 Ułatwianie dostępu do przystępnych cenowo, trwałych oraz wysokiej jakości usług, w tym opieki zdrowotnej i usług socjalnych świadczonych w interesie ogólnym</v>
      </c>
      <c r="V1677" s="26" t="str">
        <f>IF('tab1'!V1675="","",'tab1'!V1675)</f>
        <v>09 Promowanie włączenia społecznego oraz walka z ubóstwem i wszelką dyskryminacją</v>
      </c>
      <c r="W1677" s="26" t="str">
        <f>IF('tab1'!W1675="","",'tab1'!W1675)</f>
        <v>08 Nie dotyczy</v>
      </c>
      <c r="X1677" s="26" t="str">
        <f>IF('tab1'!X1675="","",'tab1'!X1675)</f>
        <v>Nie dotyczy</v>
      </c>
      <c r="Y1677" s="27" t="str">
        <f>VLOOKUP(C1677,'przeliczenia '!C:D,2,FALSE)</f>
        <v>WOJ.: POMORSKIE, POW.: pucki, GM.: Kosakowo</v>
      </c>
    </row>
    <row r="1678" spans="1:25" ht="67.5" hidden="1" x14ac:dyDescent="0.25">
      <c r="A1678" s="26" t="str">
        <f>IF('tab1'!A1676="","",'tab1'!A1676)</f>
        <v>Pomagamy na niebiesko</v>
      </c>
      <c r="B1678" s="26" t="str">
        <f>IF('tab1'!B1676="","",'tab1'!B1676)</f>
        <v>Projekt polegać będzie na zwieszenie ilości wsparcia dla wychowanków ośrodka poprzez wprowadzenie zajęć w placówce wsparcia dziennego (PWD) w formule specjalistycznej, szerokie doposażenie placówki. Dokształcenie rodziców. Wsparcie rodziców w terapii i wychowaniu.</v>
      </c>
      <c r="C1678" s="26" t="str">
        <f>IF('tab1'!C1676="","",'tab1'!C1676)</f>
        <v>RPPM.06.02.02-22-0044/17</v>
      </c>
      <c r="D1678" s="26" t="str">
        <f>IF('tab1'!D1676="","",'tab1'!D1676)</f>
        <v>MALBORSKA FUNDACJA ROZWOJU REGIONALNEGO</v>
      </c>
      <c r="E1678" s="26" t="str">
        <f>IF('tab1'!E1676="","",'tab1'!E1676)</f>
        <v>EFS</v>
      </c>
      <c r="F1678" s="26" t="str">
        <f>IF('tab1'!F1676="","",'tab1'!F1676)</f>
        <v>Regionalny Program Operacyjny Województwa Pomorskiego na lata 2014-2020</v>
      </c>
      <c r="G1678" s="26" t="str">
        <f>IF('tab1'!G1676="","",'tab1'!G1676)</f>
        <v>6. Integracja</v>
      </c>
      <c r="H1678" s="26" t="str">
        <f>IF('tab1'!H1676="","",'tab1'!H1676)</f>
        <v>6.2. Usługi społeczne</v>
      </c>
      <c r="I1678" s="26" t="str">
        <f>IF('tab1'!I1676="","",'tab1'!I1676)</f>
        <v>6.2.2. Rozwój usług społecznych</v>
      </c>
      <c r="J1678" s="26">
        <f>IF('tab1'!J1676="","",'tab1'!J1676)</f>
        <v>542525.39</v>
      </c>
      <c r="K1678" s="26">
        <f>IF('tab1'!K1676="","",'tab1'!K1676)</f>
        <v>542525.39</v>
      </c>
      <c r="L1678" s="26">
        <f>IF('tab1'!L1676="","",'tab1'!L1676)</f>
        <v>461146.58</v>
      </c>
      <c r="M1678" s="26">
        <f>IF('tab1'!M1676="","",'tab1'!M1676)</f>
        <v>84.999999723515202</v>
      </c>
      <c r="N1678" s="26" t="str">
        <f>IF('tab1'!N1676="","",'tab1'!N1676)</f>
        <v>01 Dotacja bezzwrotna</v>
      </c>
      <c r="O1678" s="26" t="str">
        <f>IF('tab1'!O1676="","",'tab1'!O1676)</f>
        <v>Miejsca realizacji do uzupełnienia ręcznego z raportu uzupełniającego!</v>
      </c>
      <c r="P1678" s="26" t="str">
        <f>IF('tab1'!P1676="","",'tab1'!P1676)</f>
        <v>02 Małe obszary miejskie (o ludności &gt;5 000 i średniej gęstości zaludnienia)</v>
      </c>
      <c r="Q1678" s="28">
        <f>IF('tab1'!Q1676="","",'tab1'!Q1676)</f>
        <v>43252</v>
      </c>
      <c r="R1678" s="28">
        <f>IF('tab1'!R1676="","",'tab1'!R1676)</f>
        <v>44135</v>
      </c>
      <c r="S1678" s="26" t="str">
        <f>IF('tab1'!S1676="","",'tab1'!S1676)</f>
        <v>Konkursowy</v>
      </c>
      <c r="T1678" s="26" t="str">
        <f>IF('tab1'!T1676="","",'tab1'!T1676)</f>
        <v>21 Działalność w zakresie opieki społecznej, usługi komunalne, społeczne i indywidualne</v>
      </c>
      <c r="U1678" s="26" t="str">
        <f>IF('tab1'!U1676="","",'tab1'!U1676)</f>
        <v>112 Ułatwianie dostępu do przystępnych cenowo, trwałych oraz wysokiej jakości usług, w tym opieki zdrowotnej i usług socjalnych świadczonych w interesie ogólnym</v>
      </c>
      <c r="V1678" s="26" t="str">
        <f>IF('tab1'!V1676="","",'tab1'!V1676)</f>
        <v>09 Promowanie włączenia społecznego oraz walka z ubóstwem i wszelką dyskryminacją</v>
      </c>
      <c r="W1678" s="26" t="str">
        <f>IF('tab1'!W1676="","",'tab1'!W1676)</f>
        <v>08 Nie dotyczy</v>
      </c>
      <c r="X1678" s="26" t="str">
        <f>IF('tab1'!X1676="","",'tab1'!X1676)</f>
        <v>Nie dotyczy</v>
      </c>
      <c r="Y1678" s="27" t="str">
        <f>VLOOKUP(C1678,'przeliczenia '!C:D,2,FALSE)</f>
        <v>WOJ.: POMORSKIE, POW.: malborski</v>
      </c>
    </row>
    <row r="1679" spans="1:25" ht="180" hidden="1" x14ac:dyDescent="0.25">
      <c r="A1679" s="26" t="str">
        <f>IF('tab1'!A1677="","",'tab1'!A1677)</f>
        <v>Zintegrowany system usług społecznych Powiatu Kartuskiego - POKOLENIA.</v>
      </c>
      <c r="B1679" s="26" t="str">
        <f>IF('tab1'!B1677="","",'tab1'!B1677)</f>
        <v>Zmieniająca się struktura demograf. społeczeństwa wymusza wzmocnienie działań na rzecz os. zależnych, w szczególn. seniorów, OzN i ich opiekunów oraz os. objęte pieczą zastępczą, w tym usamodzielnianych. Proj. jest odpowiedzią na lokalnie zdiagnozowane potrzeby w zakresie usług społ., którego wdrożenie ma doprowadzić do osiągnięcia celów: poprawy jakości życia i stanu zdrowia ww.osób, zainicjowania działań w zakresie rzecznictwa seniorów, podniesienia poziomu aktywności społ., i kompetencji mieszkańców dla lepszego wykorzystania ich potencjału. Założone w proj.Cele zostaną osiągnięte poprzez działania dla 1233osób w 3 obszarach tj. I O.-283Seniorów, obejmuje: powołanie Powiatowej Rady Seniorów, działania aktywiz. w Klubach Seniora, warsztaty, animację środ. i wolontariat a także działania służące poprawie stanu zdrowia tj. mobilne usł.opiekuńcze, usł. wytchnieniową oraz szkol. dla opiekunów faktycznych. II O.-750os. ukierunkowany jest na kompleksowe wsparcie społ. rodzin, dzieci i os. dorosł. z deficytem rozwoju tj. niepełnosprawnością intelekt., zaburzeniami psychicz., całościowymi zaburzeniami w rozwoju (autyzm) itp. i przewiduje m.in.: pomoc terapeut., psycholog., socjoterapeut., szkolenia dla opiekunów, week. spotkania rodz., turnusy i weekendy wytchnieniowe. III O.-200os. objętych pieczą zastępczą, w tym usamodzielnianych. Przygotowanie do samodzielnego dorosłego życia poprzez wdrożenie wsparcia oraz działań aktywiz.społ. i zawod. tj. m.in. szkolenia, superwizje, wyjazdy studyjne, kursy i szkolenia zawod., działalność Klubu Młodzieżowego, festyny rodz. Wsparcie realiz. będzie na podst. indywid. ścieżek reintegracji UP/ rodzin. Proj. zakłada współpracę partnerską JST w tym PCPR oraz NGO w zakresie realizacji zad., zgodnie z doświadcz. i zakresem działaln. partnerów. oraz utrzymanie trwałości projektu poprzez m.in. działalność: Powiatowej Rady Seniorów, Klubów Seniora, Klubu Młodzieżowego, wolontariatu i specjalist. pomoc terapeut. dla os. niepełn. i ich rodzin.</v>
      </c>
      <c r="C1679" s="26" t="str">
        <f>IF('tab1'!C1677="","",'tab1'!C1677)</f>
        <v>RPPM.06.02.02-22-0044/20</v>
      </c>
      <c r="D1679" s="26" t="str">
        <f>IF('tab1'!D1677="","",'tab1'!D1677)</f>
        <v>POWIAT KARTUSKI</v>
      </c>
      <c r="E1679" s="26" t="str">
        <f>IF('tab1'!E1677="","",'tab1'!E1677)</f>
        <v>EFS</v>
      </c>
      <c r="F1679" s="26" t="str">
        <f>IF('tab1'!F1677="","",'tab1'!F1677)</f>
        <v>Regionalny Program Operacyjny Województwa Pomorskiego na lata 2014-2020</v>
      </c>
      <c r="G1679" s="26" t="str">
        <f>IF('tab1'!G1677="","",'tab1'!G1677)</f>
        <v>6. Integracja</v>
      </c>
      <c r="H1679" s="26" t="str">
        <f>IF('tab1'!H1677="","",'tab1'!H1677)</f>
        <v>6.2. Usługi społeczne</v>
      </c>
      <c r="I1679" s="26" t="str">
        <f>IF('tab1'!I1677="","",'tab1'!I1677)</f>
        <v>6.2.2. Rozwój usług społecznych</v>
      </c>
      <c r="J1679" s="26">
        <f>IF('tab1'!J1677="","",'tab1'!J1677)</f>
        <v>10170999.99</v>
      </c>
      <c r="K1679" s="26">
        <f>IF('tab1'!K1677="","",'tab1'!K1677)</f>
        <v>10170999.99</v>
      </c>
      <c r="L1679" s="26">
        <f>IF('tab1'!L1677="","",'tab1'!L1677)</f>
        <v>8645349.9900000002</v>
      </c>
      <c r="M1679" s="26">
        <f>IF('tab1'!M1677="","",'tab1'!M1677)</f>
        <v>84.999999985252202</v>
      </c>
      <c r="N1679" s="26" t="str">
        <f>IF('tab1'!N1677="","",'tab1'!N1677)</f>
        <v>01 Dotacja bezzwrotna</v>
      </c>
      <c r="O1679" s="26" t="str">
        <f>IF('tab1'!O1677="","",'tab1'!O1677)</f>
        <v>Miejsca realizacji do uzupełnienia ręcznego z raportu uzupełniającego!</v>
      </c>
      <c r="P1679" s="26" t="str">
        <f>IF('tab1'!P1677="","",'tab1'!P1677)</f>
        <v>02 Małe obszary miejskie (o ludności &gt;5 000 i średniej gęstości zaludnienia)</v>
      </c>
      <c r="Q1679" s="28">
        <f>IF('tab1'!Q1677="","",'tab1'!Q1677)</f>
        <v>44136</v>
      </c>
      <c r="R1679" s="28">
        <f>IF('tab1'!R1677="","",'tab1'!R1677)</f>
        <v>45046</v>
      </c>
      <c r="S1679" s="26" t="str">
        <f>IF('tab1'!S1677="","",'tab1'!S1677)</f>
        <v>Konkursowy</v>
      </c>
      <c r="T1679" s="26" t="str">
        <f>IF('tab1'!T1677="","",'tab1'!T1677)</f>
        <v>18 Administracja publiczna</v>
      </c>
      <c r="U1679" s="26" t="str">
        <f>IF('tab1'!U1677="","",'tab1'!U1677)</f>
        <v>112 Ułatwianie dostępu do przystępnych cenowo, trwałych oraz wysokiej jakości usług, w tym opieki zdrowotnej i usług socjalnych świadczonych w interesie ogólnym</v>
      </c>
      <c r="V1679" s="26" t="str">
        <f>IF('tab1'!V1677="","",'tab1'!V1677)</f>
        <v>09 Promowanie włączenia społecznego oraz walka z ubóstwem i wszelką dyskryminacją</v>
      </c>
      <c r="W1679" s="26" t="str">
        <f>IF('tab1'!W1677="","",'tab1'!W1677)</f>
        <v>08 Nie dotyczy</v>
      </c>
      <c r="X1679" s="26" t="str">
        <f>IF('tab1'!X1677="","",'tab1'!X1677)</f>
        <v>Nie dotyczy</v>
      </c>
      <c r="Y1679" s="27" t="str">
        <f>VLOOKUP(C1679,'przeliczenia '!C:D,2,FALSE)</f>
        <v>WOJ.: POMORSKIE, POW.: kartuski, GM.: Chmielno</v>
      </c>
    </row>
    <row r="1680" spans="1:25" ht="168.75" hidden="1" x14ac:dyDescent="0.25">
      <c r="A1680" s="26" t="str">
        <f>IF('tab1'!A1678="","",'tab1'!A1678)</f>
        <v>Dzienny Dom Pomocy Fundacji Palium</v>
      </c>
      <c r="B1680" s="26" t="str">
        <f>IF('tab1'!B1678="","",'tab1'!B1678)</f>
        <v>Cel projektu: Poprawa sytuacji życiowej 60 (36K i 24M) osób niesamodzielnych poprzez zwiększenie dostępności do wysokiej jakości usług opiekuńczych świadczonych w społeczności lokalnej i wzrost umiejętności 27 (20K i 7M) opiekunów faktycznych w zakresie opieki nad osobami niesamodzielnymi do 31.10.2020r. Projekt zakłada formalne partnerstwo JST (Gmina Miasto Chojnice) i PES (Fundacja Palium, które spełnia def. PES). Projekt adresowany jest do osób zamieszkujący zg. z KC na terenie miasta Chojnice, gminy Chojnice i gminy Konarzyny. Główne zadania to: 1. Stworzenie 20 miejsc usług opiekuńczych świadczonych w społ. lokalnej w budynku Hospicjum Najświętszej Maryi Panny w Chojnicach prowadzonym przez Wnioskodawcę. W tym celu zakłada się prace adaptacyjne, zakup wyposażenia i pełne dostosowanie przestrzeni do osób niepełnosprawnych. 2. Prowadzenie dziennego domu pomocy dla osób niesamodzielnych świadczącego standardowe i specjalistyczne usługi opiekuńcze dobrane w sposób kompleksowy i zindywidualizowany, w oparciu o Indywidualną ścieżkę reintegracji (ISR), uwzględniającą problemy, potencjał, predyspozycje i potrzeby uczestnika proj. Organizacja pobytu w DDP oferować będzie zróżnicowane formy wsparcia grupowego i indywidualnego, a osobom niesamodzielnym zostanie zaproponowana usługa dowozu do i z DDP. Wsparcie w zakresie nieobjętym ustawą z 27.08.2004 r. o świad. opieki zdrowotnej. 3. Zapewnienie wsparcia opiekunom faktycznym i osobom z otoczenia osób niesamodzielnych w pełnieniu usług opiekuńczych i zwiększenie ich umiejętności w zakresie opieki nad osobami niesamodzielnymi – warsztaty i poradnictwo prawne i psychologiczne. Projekt odpowiada na zdiagnozowane problemy i potrzeby w zakresie świadczenia usług społecznych, uwzględniając trendy demograficzne, stan zdrowia, poziom ubóstwa i wykluczenia społecznego oraz poziom dostępności usług na terenie objętym projektem.</v>
      </c>
      <c r="C1680" s="26" t="str">
        <f>IF('tab1'!C1678="","",'tab1'!C1678)</f>
        <v>RPPM.06.02.02-22-0046/17</v>
      </c>
      <c r="D1680" s="26" t="str">
        <f>IF('tab1'!D1678="","",'tab1'!D1678)</f>
        <v>FUNDACJA PALIUM</v>
      </c>
      <c r="E1680" s="26" t="str">
        <f>IF('tab1'!E1678="","",'tab1'!E1678)</f>
        <v>EFS</v>
      </c>
      <c r="F1680" s="26" t="str">
        <f>IF('tab1'!F1678="","",'tab1'!F1678)</f>
        <v>Regionalny Program Operacyjny Województwa Pomorskiego na lata 2014-2020</v>
      </c>
      <c r="G1680" s="26" t="str">
        <f>IF('tab1'!G1678="","",'tab1'!G1678)</f>
        <v>6. Integracja</v>
      </c>
      <c r="H1680" s="26" t="str">
        <f>IF('tab1'!H1678="","",'tab1'!H1678)</f>
        <v>6.2. Usługi społeczne</v>
      </c>
      <c r="I1680" s="26" t="str">
        <f>IF('tab1'!I1678="","",'tab1'!I1678)</f>
        <v>6.2.2. Rozwój usług społecznych</v>
      </c>
      <c r="J1680" s="26">
        <f>IF('tab1'!J1678="","",'tab1'!J1678)</f>
        <v>1643870.4</v>
      </c>
      <c r="K1680" s="26">
        <f>IF('tab1'!K1678="","",'tab1'!K1678)</f>
        <v>1643870.4</v>
      </c>
      <c r="L1680" s="26">
        <f>IF('tab1'!L1678="","",'tab1'!L1678)</f>
        <v>1397289.84</v>
      </c>
      <c r="M1680" s="26">
        <f>IF('tab1'!M1678="","",'tab1'!M1678)</f>
        <v>85</v>
      </c>
      <c r="N1680" s="26" t="str">
        <f>IF('tab1'!N1678="","",'tab1'!N1678)</f>
        <v>01 Dotacja bezzwrotna</v>
      </c>
      <c r="O1680" s="26" t="str">
        <f>IF('tab1'!O1678="","",'tab1'!O1678)</f>
        <v>Miejsca realizacji do uzupełnienia ręcznego z raportu uzupełniającego!</v>
      </c>
      <c r="P1680" s="26" t="str">
        <f>IF('tab1'!P1678="","",'tab1'!P1678)</f>
        <v>07 Nie dotyczy</v>
      </c>
      <c r="Q1680" s="28">
        <f>IF('tab1'!Q1678="","",'tab1'!Q1678)</f>
        <v>43160</v>
      </c>
      <c r="R1680" s="28">
        <f>IF('tab1'!R1678="","",'tab1'!R1678)</f>
        <v>44255</v>
      </c>
      <c r="S1680" s="26" t="str">
        <f>IF('tab1'!S1678="","",'tab1'!S1678)</f>
        <v>Konkursowy</v>
      </c>
      <c r="T1680" s="26" t="str">
        <f>IF('tab1'!T1678="","",'tab1'!T1678)</f>
        <v>21 Działalność w zakresie opieki społecznej, usługi komunalne, społeczne i indywidualne</v>
      </c>
      <c r="U1680" s="26" t="str">
        <f>IF('tab1'!U1678="","",'tab1'!U1678)</f>
        <v>112 Ułatwianie dostępu do przystępnych cenowo, trwałych oraz wysokiej jakości usług, w tym opieki zdrowotnej i usług socjalnych świadczonych w interesie ogólnym</v>
      </c>
      <c r="V1680" s="26" t="str">
        <f>IF('tab1'!V1678="","",'tab1'!V1678)</f>
        <v>09 Promowanie włączenia społecznego oraz walka z ubóstwem i wszelką dyskryminacją</v>
      </c>
      <c r="W1680" s="26" t="str">
        <f>IF('tab1'!W1678="","",'tab1'!W1678)</f>
        <v>08 Nie dotyczy</v>
      </c>
      <c r="X1680" s="26" t="str">
        <f>IF('tab1'!X1678="","",'tab1'!X1678)</f>
        <v>Nie dotyczy</v>
      </c>
      <c r="Y1680" s="27" t="str">
        <f>VLOOKUP(C1680,'przeliczenia '!C:D,2,FALSE)</f>
        <v>WOJ.: POMORSKIE, POW.: chojnicki, GM.: Chojnice</v>
      </c>
    </row>
    <row r="1681" spans="1:25" ht="168.75" hidden="1" x14ac:dyDescent="0.25">
      <c r="A1681" s="26" t="str">
        <f>IF('tab1'!A1679="","",'tab1'!A1679)</f>
        <v>Centrum usług społecznych w powiecie lęborskim</v>
      </c>
      <c r="B1681" s="26" t="str">
        <f>IF('tab1'!B1679="","",'tab1'!B1679)</f>
        <v>Proj.partnerski (JST i 4 NGO-wskazane pod budżetem) zakłada wsparcie 430(248K,182M) mieszkań. Pow.Lęb. zagrożonych ubóstwem lub wyklucz. społ.i ich rodzin, należących do gr.docel.:70(43K,27M) os.z chorob. przewlekłymi/niepełnospr., os.starsze/seniorzy 30(17K,13M), 10(7K,3M) opiek. faktycznych, 106(59K,47M) os.małolet. i pozostając. w pieczy do 25r.ż., 24(14K,10M) os. przygotow. się do opuszczenia pieczy zastęp. i rozpocz. samodziel. życia, 60 os.(32K,28M) sprawujących rodzinną pieczą zastęp. i kandydatów na rodziny zastęp., 130(76K,54M) os./rodziny zagroż. ubóstwem i wyklucz. społ. Gł. cel proj.:zwiększenie liczby trwałych miejsc świadczenia usług społ. poprzez utworzenie Centrum Usług Społecznych (CUS)do VI 2023r. na terenie pow. lęb. Cel szczegół.wynikający z przeprowadz. w II 2020r. diagnozy: a)zwiększenia dostępu do zdeinstytucjo., spersonaliz. i zintegrowa. usług społ. świadczonych w lokalnej społ., b)zwiększenia dostępu do zdeinstyt.i zintegrow. usług społ. w zakr. wsparcia rodziny i pieczy zastęp. c)wzmocnienie rozwoju usł. wspierających os. objęte pieczą zastęp., w tym usamodzielnianych. Działania real.z partnerami: a)świad. usł. opiekuńczych (wolontariat opiek.) w miejscu zamieszkania, przeszkolenie wolontariuszy z zakresu opieki nad os., zatrudnienie specjal., utworzenie Klubu Seniora, zakup niezbędnego sprzętu, wyposażenia, materiałów, adaptacja budynku b)praca z rodziną i kandydatami na rodziny zastęp.,m.in.:konsultacje i porad. specjal. i rodzinne, terapia i mediacja,pomoc prawna, wspieranie rodzin opiek. i rodzicielskie, działania profilak., org. spotkań grupy wsparcia/samopomoc., kształc. kandydatów c) szkolenia/warsztaty z zakresu kompetencji i kształt. postaw o charakterze społecznym, zawodowym,eduk. Główny cel proj.zostanie osiąg. przez kompleks. wsparcie grup docel. i real. wsparcia na podst. 430 ścieżek reintegra.,dostos. do zindyw.potrzeb.Efekt 132 wspartych w proj. miejsc świadczenia usł. społ. po zakończ.proj- zał.str.wyjścia pod budż.</v>
      </c>
      <c r="C1681" s="26" t="str">
        <f>IF('tab1'!C1679="","",'tab1'!C1679)</f>
        <v>RPPM.06.02.02-22-0048/20</v>
      </c>
      <c r="D1681" s="26" t="str">
        <f>IF('tab1'!D1679="","",'tab1'!D1679)</f>
        <v>POWIAT LĘBORSKI</v>
      </c>
      <c r="E1681" s="26" t="str">
        <f>IF('tab1'!E1679="","",'tab1'!E1679)</f>
        <v>EFS</v>
      </c>
      <c r="F1681" s="26" t="str">
        <f>IF('tab1'!F1679="","",'tab1'!F1679)</f>
        <v>Regionalny Program Operacyjny Województwa Pomorskiego na lata 2014-2020</v>
      </c>
      <c r="G1681" s="26" t="str">
        <f>IF('tab1'!G1679="","",'tab1'!G1679)</f>
        <v>6. Integracja</v>
      </c>
      <c r="H1681" s="26" t="str">
        <f>IF('tab1'!H1679="","",'tab1'!H1679)</f>
        <v>6.2. Usługi społeczne</v>
      </c>
      <c r="I1681" s="26" t="str">
        <f>IF('tab1'!I1679="","",'tab1'!I1679)</f>
        <v>6.2.2. Rozwój usług społecznych</v>
      </c>
      <c r="J1681" s="26">
        <f>IF('tab1'!J1679="","",'tab1'!J1679)</f>
        <v>9805396.5099999998</v>
      </c>
      <c r="K1681" s="26">
        <f>IF('tab1'!K1679="","",'tab1'!K1679)</f>
        <v>9805396.5099999998</v>
      </c>
      <c r="L1681" s="26">
        <f>IF('tab1'!L1679="","",'tab1'!L1679)</f>
        <v>8334587.0300000003</v>
      </c>
      <c r="M1681" s="26">
        <f>IF('tab1'!M1679="","",'tab1'!M1679)</f>
        <v>84.999999964305403</v>
      </c>
      <c r="N1681" s="26" t="str">
        <f>IF('tab1'!N1679="","",'tab1'!N1679)</f>
        <v>01 Dotacja bezzwrotna</v>
      </c>
      <c r="O1681" s="26" t="str">
        <f>IF('tab1'!O1679="","",'tab1'!O1679)</f>
        <v>Miejsca realizacji do uzupełnienia ręcznego z raportu uzupełniającego!</v>
      </c>
      <c r="P1681" s="26" t="str">
        <f>IF('tab1'!P1679="","",'tab1'!P1679)</f>
        <v>02 Małe obszary miejskie (o ludności &gt;5 000 i średniej gęstości zaludnienia)</v>
      </c>
      <c r="Q1681" s="28">
        <f>IF('tab1'!Q1679="","",'tab1'!Q1679)</f>
        <v>44136</v>
      </c>
      <c r="R1681" s="28">
        <f>IF('tab1'!R1679="","",'tab1'!R1679)</f>
        <v>45107</v>
      </c>
      <c r="S1681" s="26" t="str">
        <f>IF('tab1'!S1679="","",'tab1'!S1679)</f>
        <v>Konkursowy</v>
      </c>
      <c r="T1681" s="26" t="str">
        <f>IF('tab1'!T1679="","",'tab1'!T1679)</f>
        <v>18 Administracja publiczna</v>
      </c>
      <c r="U1681" s="26" t="str">
        <f>IF('tab1'!U1679="","",'tab1'!U1679)</f>
        <v>112 Ułatwianie dostępu do przystępnych cenowo, trwałych oraz wysokiej jakości usług, w tym opieki zdrowotnej i usług socjalnych świadczonych w interesie ogólnym</v>
      </c>
      <c r="V1681" s="26" t="str">
        <f>IF('tab1'!V1679="","",'tab1'!V1679)</f>
        <v>09 Promowanie włączenia społecznego oraz walka z ubóstwem i wszelką dyskryminacją</v>
      </c>
      <c r="W1681" s="26" t="str">
        <f>IF('tab1'!W1679="","",'tab1'!W1679)</f>
        <v>08 Nie dotyczy</v>
      </c>
      <c r="X1681" s="26" t="str">
        <f>IF('tab1'!X1679="","",'tab1'!X1679)</f>
        <v>Nie dotyczy</v>
      </c>
      <c r="Y1681" s="27" t="str">
        <f>VLOOKUP(C1681,'przeliczenia '!C:D,2,FALSE)</f>
        <v>WOJ.: POMORSKIE, POW.: lęborski, GM.: Cewice</v>
      </c>
    </row>
    <row r="1682" spans="1:25" ht="180" hidden="1" x14ac:dyDescent="0.25">
      <c r="A1682" s="26" t="str">
        <f>IF('tab1'!A1680="","",'tab1'!A1680)</f>
        <v>WSPARCIE POSTĘPU-Rozwój usług społecznych w Powiecie Lęborskim</v>
      </c>
      <c r="B1682" s="26" t="str">
        <f>IF('tab1'!B1680="","",'tab1'!B1680)</f>
        <v>Proj.skier. jest do 174 os.mieszkańców Pow.Lęb.zagrożonych wyklucz. społ.oraz ich rodzin,należących do następ.gr.społ.(wg realizatorów działań): +Stowarzysz. Przyjaciół Osób Niepełnosprawnych przy SOSW w Lęborku(20U): 1.Os.z niepełn. intelektualnymi,w szczególn.absolwentów SOSW i pozostaj. biern.zawod.(20-45r.ż.)-20U(10K,10M) +Powiat Lęb.(50U): 2.Os.ciężko chorych-wymagających opieki paliatywnej(pozamedycznej)-20U(10K,10M),ich opiek.i rodzin-30U(15K,15M) +PCPR w Lęb.-w zakresie systemu pieczy zastępcz.(144U): 3.Os.małoletnich i pozostaj.- przeb. w pieczy zastęp.(rodzinnej i instytucjonalnej)- do 25r.ż.i ich otoczenie ze środ. rodzin. -uczest.będą os. z pieczy zastępczej objęte ścieżkami reint. -120U(K70/M50). 4.Opiek.zastępczy(rodz.zastęp.:zawodowe,niezawodowe,spokrewnione)prowadzący RDD kandydaci-17U(16K,1M) 5.Rodzice naturalni dzieci umieszczanych w pieczy zastęp.-3U(3K,0M) 6.Os.usamodzielnianych(18-25r.ż.)-4U(3K,1M) +IV.Regionalne Centrum Młodzieży(20U): 7.Os.małol.przebyw.i opuszczaj.pieczę zastęp.(16-25r.ż.)-20U(16K,4M)w tym 5Uw/w Dla każdej w/w os.zost.oprac.ścieżka reintegracji. Gł.cel:Dążenie do zapew. adekwat. do potrzeb lokalnej społ.Pow.Lęb.-dostępu do usług społ.,świadczonych na rzecz os.zagrożon.ubóstwem lub wyklucz.społ.oraz ich rodzin należ. do nast. gr.społ.:os.niepełn.,przewlekle i ciężko chorych oraz obj.systemem pieczy zastęp. Cele szczegółowe: -Zapewn.systemat.wsparcia os.niepełn.intelekt.przez real. cykl. zajęć integra.-terapeut. -Wzmocnienie usł.społ.w zakr.opieki paliatywnej(pozamedycznej)nad os.ciężko chorymi oraz wsparcia ich rodzin,świadczone w środ. domowym(pozainstytucj.) -Poprawa jakości i zakresu wsparcia os.objętych syst. pieczy zastęp. -Dążenie do odejścia od opieki instytucj.tj.do rozwoju rodz. pieczy zastęp.i do utworz. 2 placówek opiek.-wychow.14-osobowych -Poszerzenie wsparcia real.procesu usamodziel.os.opuszczaj.pieczę zastęp.przez funkcj.Biura Mentoringu i real.zad.aktyw.społ-zaw.w tym utworz. mieszk. treningowego.</v>
      </c>
      <c r="C1682" s="26" t="str">
        <f>IF('tab1'!C1680="","",'tab1'!C1680)</f>
        <v>RPPM.06.02.02-22-0049/17</v>
      </c>
      <c r="D1682" s="26" t="str">
        <f>IF('tab1'!D1680="","",'tab1'!D1680)</f>
        <v>POWIAT LĘBORSKI</v>
      </c>
      <c r="E1682" s="26" t="str">
        <f>IF('tab1'!E1680="","",'tab1'!E1680)</f>
        <v>EFS</v>
      </c>
      <c r="F1682" s="26" t="str">
        <f>IF('tab1'!F1680="","",'tab1'!F1680)</f>
        <v>Regionalny Program Operacyjny Województwa Pomorskiego na lata 2014-2020</v>
      </c>
      <c r="G1682" s="26" t="str">
        <f>IF('tab1'!G1680="","",'tab1'!G1680)</f>
        <v>6. Integracja</v>
      </c>
      <c r="H1682" s="26" t="str">
        <f>IF('tab1'!H1680="","",'tab1'!H1680)</f>
        <v>6.2. Usługi społeczne</v>
      </c>
      <c r="I1682" s="26" t="str">
        <f>IF('tab1'!I1680="","",'tab1'!I1680)</f>
        <v>6.2.2. Rozwój usług społecznych</v>
      </c>
      <c r="J1682" s="26">
        <f>IF('tab1'!J1680="","",'tab1'!J1680)</f>
        <v>2555668.98</v>
      </c>
      <c r="K1682" s="26">
        <f>IF('tab1'!K1680="","",'tab1'!K1680)</f>
        <v>2555668.98</v>
      </c>
      <c r="L1682" s="26">
        <f>IF('tab1'!L1680="","",'tab1'!L1680)</f>
        <v>2172318.63</v>
      </c>
      <c r="M1682" s="26">
        <f>IF('tab1'!M1680="","",'tab1'!M1680)</f>
        <v>84.999999882613906</v>
      </c>
      <c r="N1682" s="26" t="str">
        <f>IF('tab1'!N1680="","",'tab1'!N1680)</f>
        <v>01 Dotacja bezzwrotna</v>
      </c>
      <c r="O1682" s="26" t="str">
        <f>IF('tab1'!O1680="","",'tab1'!O1680)</f>
        <v>Miejsca realizacji do uzupełnienia ręcznego z raportu uzupełniającego!</v>
      </c>
      <c r="P1682" s="26" t="str">
        <f>IF('tab1'!P1680="","",'tab1'!P1680)</f>
        <v>02 Małe obszary miejskie (o ludności &gt;5 000 i średniej gęstości zaludnienia)</v>
      </c>
      <c r="Q1682" s="28">
        <f>IF('tab1'!Q1680="","",'tab1'!Q1680)</f>
        <v>43405</v>
      </c>
      <c r="R1682" s="28">
        <f>IF('tab1'!R1680="","",'tab1'!R1680)</f>
        <v>44255</v>
      </c>
      <c r="S1682" s="26" t="str">
        <f>IF('tab1'!S1680="","",'tab1'!S1680)</f>
        <v>Konkursowy</v>
      </c>
      <c r="T1682" s="26" t="str">
        <f>IF('tab1'!T1680="","",'tab1'!T1680)</f>
        <v>18 Administracja publiczna</v>
      </c>
      <c r="U1682" s="26" t="str">
        <f>IF('tab1'!U1680="","",'tab1'!U1680)</f>
        <v>112 Ułatwianie dostępu do przystępnych cenowo, trwałych oraz wysokiej jakości usług, w tym opieki zdrowotnej i usług socjalnych świadczonych w interesie ogólnym</v>
      </c>
      <c r="V1682" s="26" t="str">
        <f>IF('tab1'!V1680="","",'tab1'!V1680)</f>
        <v>09 Promowanie włączenia społecznego oraz walka z ubóstwem i wszelką dyskryminacją</v>
      </c>
      <c r="W1682" s="26" t="str">
        <f>IF('tab1'!W1680="","",'tab1'!W1680)</f>
        <v>08 Nie dotyczy</v>
      </c>
      <c r="X1682" s="26" t="str">
        <f>IF('tab1'!X1680="","",'tab1'!X1680)</f>
        <v>Nie dotyczy</v>
      </c>
      <c r="Y1682" s="27" t="str">
        <f>VLOOKUP(C1682,'przeliczenia '!C:D,2,FALSE)</f>
        <v>WOJ.: POMORSKIE, POW.: lęborski, GM.: Cewice</v>
      </c>
    </row>
    <row r="1683" spans="1:25" ht="180" hidden="1" x14ac:dyDescent="0.25">
      <c r="A1683" s="26" t="str">
        <f>IF('tab1'!A1681="","",'tab1'!A1681)</f>
        <v>Rodzina trzonem sukcesu</v>
      </c>
      <c r="B1683" s="26" t="str">
        <f>IF('tab1'!B1681="","",'tab1'!B1681)</f>
        <v>Projekt ukierunkowany jest na zmniejszenie l.osób zagrożonych ubóstwem i wykluczeniem społ.poprzez rozwój i wdrożenie usług społecznych.Projekt skierowany jest do 264 osób(158K,106M)zagrożonych ubóstwem i wykluczeniem społ.z terenu powiatu chojnickiego w tym do:osób sprawujących rodzinną pieczę zastępczą,kandydatów na opiekunów zast.oraz osób objętych pieczą zastępczą w okresie od 01.03.2018r. do 31.12.2020r.Całościowa pomoc ukierunkowana będzie na proces prewencji instytucjonalizacji osób przebywających w pieczy zast.tak by mogły pozostać w środowisku lokalnym.Głównym celem jest poprawa funkcjonowania 150 dzieci i młodzieży przebywającej w pieczy zastępczej,wyposażenie w kompetencje społ.i zaw.30 pełnoletnich wychowanków rodzinnej i instytucjonalnej pieczy zast.,doskonalenie kompetencji 60 opiekunów zastępczych niezbędnych do prawidłowego wypełniania funkcji opiekuna oraz przeszkolenie 24 kandydatów na opiekunów zast.Proces wsparcia BO opierał się będzie w oparciu o indyw.ścieżkę reintegracji z uwzględnieniem szerokiej diagnozy.Cele szczegółowe:wzrost kompetencji wychow.osób sprawujących rodzinną pieczę zast.,wzrost standardów pracy rodzin zast.,rozwój umiejętności społ.BO,wzrost kompetencji życiowych osób objętych pieczą,przygotowanie pełnoletnich wychowanków do wejścia w dorosłe życie i na rynek pracy,zwiększenie dostępu do specjalistycznego poradnictwa,pobudzenie zaangażowania zarówno rodziny zast. i biologicznej w procesie opieki nad dzieckiem.Działania:Zajęcia z zakresu nabycia i doskonalenia kompetencji i umiejętności wych.,dyżury specjalistów,doradztwo i aktywizacja zaw.,szkolenia i kursy zaw.,zajęcia warsztatowe kształtujące kompetencje społeczne dla dzieci objętych pieczą,wyjazd edukacyjno-integracyjny,rozwój nowej na chwile obecną niedostępnej usługi-specjalistycznego poradnictwa edukatora seksualnego,psychiatry i terapeuty..Efektem projektu będzie zwiększenie zakresu,podniesienie jakości dotychczasowych i wprowadzenie nowych usług społecznych.</v>
      </c>
      <c r="C1683" s="26" t="str">
        <f>IF('tab1'!C1681="","",'tab1'!C1681)</f>
        <v>RPPM.06.02.02-22-0050/17</v>
      </c>
      <c r="D1683" s="26" t="str">
        <f>IF('tab1'!D1681="","",'tab1'!D1681)</f>
        <v>POWIAT CHOJNICKI</v>
      </c>
      <c r="E1683" s="26" t="str">
        <f>IF('tab1'!E1681="","",'tab1'!E1681)</f>
        <v>EFS</v>
      </c>
      <c r="F1683" s="26" t="str">
        <f>IF('tab1'!F1681="","",'tab1'!F1681)</f>
        <v>Regionalny Program Operacyjny Województwa Pomorskiego na lata 2014-2020</v>
      </c>
      <c r="G1683" s="26" t="str">
        <f>IF('tab1'!G1681="","",'tab1'!G1681)</f>
        <v>6. Integracja</v>
      </c>
      <c r="H1683" s="26" t="str">
        <f>IF('tab1'!H1681="","",'tab1'!H1681)</f>
        <v>6.2. Usługi społeczne</v>
      </c>
      <c r="I1683" s="26" t="str">
        <f>IF('tab1'!I1681="","",'tab1'!I1681)</f>
        <v>6.2.2. Rozwój usług społecznych</v>
      </c>
      <c r="J1683" s="26">
        <f>IF('tab1'!J1681="","",'tab1'!J1681)</f>
        <v>1230028.08</v>
      </c>
      <c r="K1683" s="26">
        <f>IF('tab1'!K1681="","",'tab1'!K1681)</f>
        <v>1230028.08</v>
      </c>
      <c r="L1683" s="26">
        <f>IF('tab1'!L1681="","",'tab1'!L1681)</f>
        <v>1045523.87</v>
      </c>
      <c r="M1683" s="26">
        <f>IF('tab1'!M1681="","",'tab1'!M1681)</f>
        <v>85.0000001625979</v>
      </c>
      <c r="N1683" s="26" t="str">
        <f>IF('tab1'!N1681="","",'tab1'!N1681)</f>
        <v>01 Dotacja bezzwrotna</v>
      </c>
      <c r="O1683" s="26" t="str">
        <f>IF('tab1'!O1681="","",'tab1'!O1681)</f>
        <v>Miejsca realizacji do uzupełnienia ręcznego z raportu uzupełniającego!</v>
      </c>
      <c r="P1683" s="26" t="str">
        <f>IF('tab1'!P1681="","",'tab1'!P1681)</f>
        <v>01 Duże obszary miejskie (o ludności &gt;50 000 i dużej gęstości zaludnienia)</v>
      </c>
      <c r="Q1683" s="28">
        <f>IF('tab1'!Q1681="","",'tab1'!Q1681)</f>
        <v>43160</v>
      </c>
      <c r="R1683" s="28">
        <f>IF('tab1'!R1681="","",'tab1'!R1681)</f>
        <v>44316</v>
      </c>
      <c r="S1683" s="26" t="str">
        <f>IF('tab1'!S1681="","",'tab1'!S1681)</f>
        <v>Konkursowy</v>
      </c>
      <c r="T1683" s="26" t="str">
        <f>IF('tab1'!T1681="","",'tab1'!T1681)</f>
        <v>18 Administracja publiczna</v>
      </c>
      <c r="U1683" s="26" t="str">
        <f>IF('tab1'!U1681="","",'tab1'!U1681)</f>
        <v>112 Ułatwianie dostępu do przystępnych cenowo, trwałych oraz wysokiej jakości usług, w tym opieki zdrowotnej i usług socjalnych świadczonych w interesie ogólnym</v>
      </c>
      <c r="V1683" s="26" t="str">
        <f>IF('tab1'!V1681="","",'tab1'!V1681)</f>
        <v>09 Promowanie włączenia społecznego oraz walka z ubóstwem i wszelką dyskryminacją</v>
      </c>
      <c r="W1683" s="26" t="str">
        <f>IF('tab1'!W1681="","",'tab1'!W1681)</f>
        <v>08 Nie dotyczy</v>
      </c>
      <c r="X1683" s="26" t="str">
        <f>IF('tab1'!X1681="","",'tab1'!X1681)</f>
        <v>Nie dotyczy</v>
      </c>
      <c r="Y1683" s="27" t="str">
        <f>VLOOKUP(C1683,'przeliczenia '!C:D,2,FALSE)</f>
        <v>WOJ.: POMORSKIE, POW.: chojnicki, GM.: Brusy</v>
      </c>
    </row>
    <row r="1684" spans="1:25" ht="191.25" hidden="1" x14ac:dyDescent="0.25">
      <c r="A1684" s="26" t="str">
        <f>IF('tab1'!A1682="","",'tab1'!A1682)</f>
        <v>Rodzina w Centrum II</v>
      </c>
      <c r="B1684" s="26" t="str">
        <f>IF('tab1'!B1682="","",'tab1'!B1682)</f>
        <v>Wsparciem będzie obj.5gr.docel:1)osoby sprawujące pieczę zastępczą-32os(17K,15M)tj.4RDD(8os),6RZzawod(10os),3RZniezaw(6os),6RSspokr(8os),co daje59miejsc świadcz.usł.społeczn.wg.metodol.pomiaru wsk.dla rodzinnejPZ),2)wychowankowieRZiRDD w wieku od7do15lat-32os.(14K,18M)3)usamodzielniani wychowankowie w wieku15-24lat-16os(9K,7M)4)rodziny biologiczne z problemami op-wych/rodzice i dzieci-22os(10K,12M)5)rodz.biol,których dzieci umieszczono wPZ-8osób(4K,4M).Celem działań kierow.doRZjest wzmocn.ich kompet.wychow.,analiza stosow.form i metod pracy z dzieckiem,podtrzymanie w nich gotowości do sprawow.funkcjiRZ i przeciwdz.ich wypaleniu zawod.Drugą gr.są dzieci(7-15)wymagające szerokich oddziaływań psychoeduk.ze wzgl.na duże zaniedbania,których doznały w rodz.biologicznych.Zaplanowano dla nich wsparcie psychol.-pedagog.w atrakcyjnych formach(wyjazd psychoeduk.,warszt.odkrywania pasji).Wsparcie edukacyjne ma przyczynić się do wyrówn.ich braków i pomóc w codzien.funkcjonowaniu. Celem działań kierowanych do usamodzieln.wychow.jest wzmocnienie ich kompet.społ.,pobudzenie aktywn,która mogłaby pomóc im w wyborze drogi życiowej oraz wyposażenie w umiejętn.prak.,które ograniczą bariery na rynku pracy i przyczynią się do prawidł. samodzieln.funkcjonow.po opuszczeniu pieczy(bez uzależnienia od instytucj.pomocy).Dla rodzin biolog.zaplanowano oddział.poprawiające ich funkcjon.społ.i jakość opieki nad dziećmi.Zaplanowano pracę z rodziną biol.dzieci zPZw celu wspierania ich dążeń do odbudowania więzi i ew.powrotu dzieci.Zaplanowane dział.służą wzmocnieniu i doskonaleniu kompet.osób sprawującychPZ,zmniejszeniu ryzyka ich rezygnacji,czy umieszczenia dzieci"problemowych"w pieczy instytucjon.,co zwiększa trwałość stałych miejsc świadczenia usł.społeczn.Działania kierowane do rodzin biolog.mają zapobiegać umieszczaniu dzieci wPZi zwiększyć dostęp do specjalistycznego wsparcia rodzin.W proj.wsparte będą 3 nowe miejsca świad.usł.społ(punkt wsparcia rodzin,psycholog,mediator-wOPS w Kobylnicy).</v>
      </c>
      <c r="C1684" s="26" t="str">
        <f>IF('tab1'!C1682="","",'tab1'!C1682)</f>
        <v>RPPM.06.02.02-22-0051/20</v>
      </c>
      <c r="D1684" s="26" t="str">
        <f>IF('tab1'!D1682="","",'tab1'!D1682)</f>
        <v>POWIAT SŁUPSKI</v>
      </c>
      <c r="E1684" s="26" t="str">
        <f>IF('tab1'!E1682="","",'tab1'!E1682)</f>
        <v>EFS</v>
      </c>
      <c r="F1684" s="26" t="str">
        <f>IF('tab1'!F1682="","",'tab1'!F1682)</f>
        <v>Regionalny Program Operacyjny Województwa Pomorskiego na lata 2014-2020</v>
      </c>
      <c r="G1684" s="26" t="str">
        <f>IF('tab1'!G1682="","",'tab1'!G1682)</f>
        <v>6. Integracja</v>
      </c>
      <c r="H1684" s="26" t="str">
        <f>IF('tab1'!H1682="","",'tab1'!H1682)</f>
        <v>6.2. Usługi społeczne</v>
      </c>
      <c r="I1684" s="26" t="str">
        <f>IF('tab1'!I1682="","",'tab1'!I1682)</f>
        <v>6.2.2. Rozwój usług społecznych</v>
      </c>
      <c r="J1684" s="26">
        <f>IF('tab1'!J1682="","",'tab1'!J1682)</f>
        <v>861866.66</v>
      </c>
      <c r="K1684" s="26">
        <f>IF('tab1'!K1682="","",'tab1'!K1682)</f>
        <v>861866.66</v>
      </c>
      <c r="L1684" s="26">
        <f>IF('tab1'!L1682="","",'tab1'!L1682)</f>
        <v>732586.66</v>
      </c>
      <c r="M1684" s="26">
        <f>IF('tab1'!M1682="","",'tab1'!M1682)</f>
        <v>84.999999883972805</v>
      </c>
      <c r="N1684" s="26" t="str">
        <f>IF('tab1'!N1682="","",'tab1'!N1682)</f>
        <v>01 Dotacja bezzwrotna</v>
      </c>
      <c r="O1684" s="26" t="str">
        <f>IF('tab1'!O1682="","",'tab1'!O1682)</f>
        <v>Miejsca realizacji do uzupełnienia ręcznego z raportu uzupełniającego!</v>
      </c>
      <c r="P1684" s="26" t="str">
        <f>IF('tab1'!P1682="","",'tab1'!P1682)</f>
        <v>07 Nie dotyczy</v>
      </c>
      <c r="Q1684" s="28">
        <f>IF('tab1'!Q1682="","",'tab1'!Q1682)</f>
        <v>44166</v>
      </c>
      <c r="R1684" s="28">
        <f>IF('tab1'!R1682="","",'tab1'!R1682)</f>
        <v>44895</v>
      </c>
      <c r="S1684" s="26" t="str">
        <f>IF('tab1'!S1682="","",'tab1'!S1682)</f>
        <v>Konkursowy</v>
      </c>
      <c r="T1684" s="26" t="str">
        <f>IF('tab1'!T1682="","",'tab1'!T1682)</f>
        <v>18 Administracja publiczna</v>
      </c>
      <c r="U1684" s="26" t="str">
        <f>IF('tab1'!U1682="","",'tab1'!U1682)</f>
        <v>112 Ułatwianie dostępu do przystępnych cenowo, trwałych oraz wysokiej jakości usług, w tym opieki zdrowotnej i usług socjalnych świadczonych w interesie ogólnym</v>
      </c>
      <c r="V1684" s="26" t="str">
        <f>IF('tab1'!V1682="","",'tab1'!V1682)</f>
        <v>09 Promowanie włączenia społecznego oraz walka z ubóstwem i wszelką dyskryminacją</v>
      </c>
      <c r="W1684" s="26" t="str">
        <f>IF('tab1'!W1682="","",'tab1'!W1682)</f>
        <v>08 Nie dotyczy</v>
      </c>
      <c r="X1684" s="26" t="str">
        <f>IF('tab1'!X1682="","",'tab1'!X1682)</f>
        <v>Nie dotyczy</v>
      </c>
      <c r="Y1684" s="27" t="str">
        <f>VLOOKUP(C1684,'przeliczenia '!C:D,2,FALSE)</f>
        <v>WOJ.: POMORSKIE, POW.: słupski</v>
      </c>
    </row>
    <row r="1685" spans="1:25" ht="180" hidden="1" x14ac:dyDescent="0.25">
      <c r="A1685" s="26" t="str">
        <f>IF('tab1'!A1683="","",'tab1'!A1683)</f>
        <v>Rodzina to podstawa - rozwój usług społecznych wsparcia rodziny w powiecie kwidzyńskim</v>
      </c>
      <c r="B1685" s="26" t="str">
        <f>IF('tab1'!B1683="","",'tab1'!B1683)</f>
        <v>Projekt zapewnia kompleksowe wspieranie rodziny w jej funkcjonowaniu i właściwym wypełnianiu roli oparcia dla dziecka Dla każdej rodziny i UU opracow. zostanie Indywidualny Plan Rozwoju W ramach P deinstytucjonalizowane usługi społ.,świadczone w środowisku lokalnym najbliżej os potrzbujacych wspracia, obejmują w szczeg.działania o charakterze profilaktycznym,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 W P realizowane są zadania na rzecz dzieci i młodzieży w nowo utworzonej placówki wsparcia dziennego w formie pracy podwórkowej, prowadzonej przez Hufiec ZHP Kwidzyn., obejmujące animac środowisk, socjoterapię, rozwój kompetencji kluczowych ,P zakłada włączanie do działań dorosłych członków rodzin (gł.rodziców i opiekunów praw pełniących rolę rodziców), a także usł.społ.wspierające ich w prawidłowym pełnieniu funkcji opiekuńczo-wychowawczych czy w organizacji czasu wolnego (konsulatcje, spotkania okolicznościowe, gr wsparcia. Aby wzmocnić rodzinę zaplanowano działa P realizowany jest w partnerstwie NGO/PES - Chorągwi Gdańskiej ZHP (reprezent. największą i najstarszą NGO o charakterze wych. w Polsce) i PCPR Kwidzyn. Dział P zaplanowano w oparciu o analizę gł.wniosków z lokalnej diagnozy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 KM i KP Policji, lekarzy POZ, NGO's i in.IIS, przedsięb (w ramach CSR) itp. Trwałość projektu zostanie zapewniona do 31.12.2025</v>
      </c>
      <c r="C1685" s="26" t="str">
        <f>IF('tab1'!C1683="","",'tab1'!C1683)</f>
        <v>RPPM.06.02.02-22-0052/17</v>
      </c>
      <c r="D1685" s="26" t="str">
        <f>IF('tab1'!D1683="","",'tab1'!D1683)</f>
        <v>ZWIĄZEK HARCERSTWA POLSKIEGO CHORĄGIEW GDAŃSKA</v>
      </c>
      <c r="E1685" s="26" t="str">
        <f>IF('tab1'!E1683="","",'tab1'!E1683)</f>
        <v>EFS</v>
      </c>
      <c r="F1685" s="26" t="str">
        <f>IF('tab1'!F1683="","",'tab1'!F1683)</f>
        <v>Regionalny Program Operacyjny Województwa Pomorskiego na lata 2014-2020</v>
      </c>
      <c r="G1685" s="26" t="str">
        <f>IF('tab1'!G1683="","",'tab1'!G1683)</f>
        <v>6. Integracja</v>
      </c>
      <c r="H1685" s="26" t="str">
        <f>IF('tab1'!H1683="","",'tab1'!H1683)</f>
        <v>6.2. Usługi społeczne</v>
      </c>
      <c r="I1685" s="26" t="str">
        <f>IF('tab1'!I1683="","",'tab1'!I1683)</f>
        <v>6.2.2. Rozwój usług społecznych</v>
      </c>
      <c r="J1685" s="26">
        <f>IF('tab1'!J1683="","",'tab1'!J1683)</f>
        <v>2337312.9</v>
      </c>
      <c r="K1685" s="26">
        <f>IF('tab1'!K1683="","",'tab1'!K1683)</f>
        <v>2337312.9</v>
      </c>
      <c r="L1685" s="26">
        <f>IF('tab1'!L1683="","",'tab1'!L1683)</f>
        <v>1986715.97</v>
      </c>
      <c r="M1685" s="26">
        <f>IF('tab1'!M1683="","",'tab1'!M1683)</f>
        <v>85.000000213920799</v>
      </c>
      <c r="N1685" s="26" t="str">
        <f>IF('tab1'!N1683="","",'tab1'!N1683)</f>
        <v>01 Dotacja bezzwrotna</v>
      </c>
      <c r="O1685" s="26" t="str">
        <f>IF('tab1'!O1683="","",'tab1'!O1683)</f>
        <v>Miejsca realizacji do uzupełnienia ręcznego z raportu uzupełniającego!</v>
      </c>
      <c r="P1685" s="26" t="str">
        <f>IF('tab1'!P1683="","",'tab1'!P1683)</f>
        <v>07 Nie dotyczy</v>
      </c>
      <c r="Q1685" s="28">
        <f>IF('tab1'!Q1683="","",'tab1'!Q1683)</f>
        <v>43191</v>
      </c>
      <c r="R1685" s="28">
        <f>IF('tab1'!R1683="","",'tab1'!R1683)</f>
        <v>44135</v>
      </c>
      <c r="S1685" s="26" t="str">
        <f>IF('tab1'!S1683="","",'tab1'!S1683)</f>
        <v>Konkursowy</v>
      </c>
      <c r="T1685" s="26" t="str">
        <f>IF('tab1'!T1683="","",'tab1'!T1683)</f>
        <v>13 Działania informacyjno-komunikacyjne, w tym telekomunikacja, usługi informacyjne, programowanie, doradztwo i działalność pokrewna</v>
      </c>
      <c r="U1685" s="26" t="str">
        <f>IF('tab1'!U1683="","",'tab1'!U1683)</f>
        <v>112 Ułatwianie dostępu do przystępnych cenowo, trwałych oraz wysokiej jakości usług, w tym opieki zdrowotnej i usług socjalnych świadczonych w interesie ogólnym</v>
      </c>
      <c r="V1685" s="26" t="str">
        <f>IF('tab1'!V1683="","",'tab1'!V1683)</f>
        <v>09 Promowanie włączenia społecznego oraz walka z ubóstwem i wszelką dyskryminacją</v>
      </c>
      <c r="W1685" s="26" t="str">
        <f>IF('tab1'!W1683="","",'tab1'!W1683)</f>
        <v>08 Nie dotyczy</v>
      </c>
      <c r="X1685" s="26" t="str">
        <f>IF('tab1'!X1683="","",'tab1'!X1683)</f>
        <v>Nie dotyczy</v>
      </c>
      <c r="Y1685" s="27" t="str">
        <f>VLOOKUP(C1685,'przeliczenia '!C:D,2,FALSE)</f>
        <v>WOJ.: POMORSKIE, POW.: kwidzyński, GM.: Gardeja</v>
      </c>
    </row>
    <row r="1686" spans="1:25" ht="180" hidden="1" x14ac:dyDescent="0.25">
      <c r="A1686" s="26" t="str">
        <f>IF('tab1'!A1684="","",'tab1'!A1684)</f>
        <v>Ku gwiazdom - aktywne wsparcie dla dzieci i rodzin poprzez rozwój usług społecznych w Miastku i Bytowie</v>
      </c>
      <c r="B1686" s="26" t="str">
        <f>IF('tab1'!B1684="","",'tab1'!B1684)</f>
        <v>Zaplanowane w ramach P pn. "Ku gwiazdom - aktywne wsparcie dla dzieci i rodzin poprzez rozwój usług społecznych w Miastku i Bytowie” to kompleksowe wspieranie rodziny w jej funkcjonowaniu i właściwym wypełnianiu roli wsparcia i oparcia dla dziecka w oparciu o Indywidualny Plan Rozwoju. W ramach P deinstytucjonalizowane usługi społ.,świadczone w środowisku lokalnym najbliżej os potrzebujących wsparcia, obejmują w szczeg.działania o charakterze profilakt.,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W P realizowane są zadania na rzecz dzieci i młodzieży w nowo utworzonej placówki wsparcia dziennego w formie pracy podwórkowej, prowadzonej przez Hufiec ZHP Miastko, obejmujące animację środowisk., socjoterapię, rozwój kompetencji kluczowych. P zakłada włączanie do działań dorosłych członków rodzin(gł.rodziców i opiekunów praw pełniących rolę rodziców), a także usł.społ.wspierające ich w prawidłowym pełnieniu funkcji opiekuńczo-wychowaw. czy w organizacji czasu wolnego (konsultacje, spotkania okolicznościowe, gr. wsparcia. P realizowany jest w partnerstwie NGO/PES - Chorągwi Gdańskiej ZHP (reprezent. największą i najstarszą NGO o charakterze wych. w Polsce) i Miasta Miastko. Dział. P zaplanowano w oparciu o analizę gł.wniosków z lokalnej diagnozy zapotrzebowania na usługi społeczne, zwł.na rzecz mieszkańców terenów o ponadprzeciętnym wykluczeniu społ.w pow.bytowskim, uwzględniając partycypację różnorodnych podmiotów społeczności lokal.i wielosektorowe partnerstwo - formalne i nieformalne, tj.włączanie do realizacji proj. inn. JST i JOPS z powiatu, KM i KP Policji, lekarzy POZ, NGO's i in.IIS, przedsiębiorców (w ramach CSR) itp.</v>
      </c>
      <c r="C1686" s="26" t="str">
        <f>IF('tab1'!C1684="","",'tab1'!C1684)</f>
        <v>RPPM.06.02.02-22-0053/17</v>
      </c>
      <c r="D1686" s="26" t="str">
        <f>IF('tab1'!D1684="","",'tab1'!D1684)</f>
        <v>ZWIĄZEK HARCERSTWA POLSKIEGO CHORĄGIEW GDAŃSKA</v>
      </c>
      <c r="E1686" s="26" t="str">
        <f>IF('tab1'!E1684="","",'tab1'!E1684)</f>
        <v>EFS</v>
      </c>
      <c r="F1686" s="26" t="str">
        <f>IF('tab1'!F1684="","",'tab1'!F1684)</f>
        <v>Regionalny Program Operacyjny Województwa Pomorskiego na lata 2014-2020</v>
      </c>
      <c r="G1686" s="26" t="str">
        <f>IF('tab1'!G1684="","",'tab1'!G1684)</f>
        <v>6. Integracja</v>
      </c>
      <c r="H1686" s="26" t="str">
        <f>IF('tab1'!H1684="","",'tab1'!H1684)</f>
        <v>6.2. Usługi społeczne</v>
      </c>
      <c r="I1686" s="26" t="str">
        <f>IF('tab1'!I1684="","",'tab1'!I1684)</f>
        <v>6.2.2. Rozwój usług społecznych</v>
      </c>
      <c r="J1686" s="26">
        <f>IF('tab1'!J1684="","",'tab1'!J1684)</f>
        <v>1943542.02</v>
      </c>
      <c r="K1686" s="26">
        <f>IF('tab1'!K1684="","",'tab1'!K1684)</f>
        <v>1943542.02</v>
      </c>
      <c r="L1686" s="26">
        <f>IF('tab1'!L1684="","",'tab1'!L1684)</f>
        <v>1652010.72</v>
      </c>
      <c r="M1686" s="26">
        <f>IF('tab1'!M1684="","",'tab1'!M1684)</f>
        <v>85.000000154357394</v>
      </c>
      <c r="N1686" s="26" t="str">
        <f>IF('tab1'!N1684="","",'tab1'!N1684)</f>
        <v>01 Dotacja bezzwrotna</v>
      </c>
      <c r="O1686" s="26" t="str">
        <f>IF('tab1'!O1684="","",'tab1'!O1684)</f>
        <v>Miejsca realizacji do uzupełnienia ręcznego z raportu uzupełniającego!</v>
      </c>
      <c r="P1686" s="26" t="str">
        <f>IF('tab1'!P1684="","",'tab1'!P1684)</f>
        <v>02 Małe obszary miejskie (o ludności &gt;5 000 i średniej gęstości zaludnienia)</v>
      </c>
      <c r="Q1686" s="28">
        <f>IF('tab1'!Q1684="","",'tab1'!Q1684)</f>
        <v>43160</v>
      </c>
      <c r="R1686" s="28">
        <f>IF('tab1'!R1684="","",'tab1'!R1684)</f>
        <v>43890</v>
      </c>
      <c r="S1686" s="26" t="str">
        <f>IF('tab1'!S1684="","",'tab1'!S1684)</f>
        <v>Konkursowy</v>
      </c>
      <c r="T1686" s="26" t="str">
        <f>IF('tab1'!T1684="","",'tab1'!T1684)</f>
        <v>21 Działalność w zakresie opieki społecznej, usługi komunalne, społeczne i indywidualne</v>
      </c>
      <c r="U1686" s="26" t="str">
        <f>IF('tab1'!U1684="","",'tab1'!U1684)</f>
        <v>112 Ułatwianie dostępu do przystępnych cenowo, trwałych oraz wysokiej jakości usług, w tym opieki zdrowotnej i usług socjalnych świadczonych w interesie ogólnym</v>
      </c>
      <c r="V1686" s="26" t="str">
        <f>IF('tab1'!V1684="","",'tab1'!V1684)</f>
        <v>09 Promowanie włączenia społecznego oraz walka z ubóstwem i wszelką dyskryminacją</v>
      </c>
      <c r="W1686" s="26" t="str">
        <f>IF('tab1'!W1684="","",'tab1'!W1684)</f>
        <v>08 Nie dotyczy</v>
      </c>
      <c r="X1686" s="26" t="str">
        <f>IF('tab1'!X1684="","",'tab1'!X1684)</f>
        <v>Nie dotyczy</v>
      </c>
      <c r="Y1686" s="27" t="str">
        <f>VLOOKUP(C1686,'przeliczenia '!C:D,2,FALSE)</f>
        <v>WOJ.: POMORSKIE, POW.: bytowski, GM.: Bytów</v>
      </c>
    </row>
    <row r="1687" spans="1:25" ht="180" hidden="1" x14ac:dyDescent="0.25">
      <c r="A1687" s="26" t="str">
        <f>IF('tab1'!A1685="","",'tab1'!A1685)</f>
        <v>Życzliwa dłoń</v>
      </c>
      <c r="B1687" s="26" t="str">
        <f>IF('tab1'!B1685="","",'tab1'!B1685)</f>
        <v>Celem projektu jest wdrożenie na obszarze realizacji proj. zintegrowanego systemu usług społ. zakładającego utworzenie do 31.12.2022r. 206 nowych miejsc świadczenia usług społ. zwiększających dostępność tych usług dla minimum 241 osób zagrożonych ubóstwem lub wykluczeniem społ. oraz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Preferowane do wsparcia będą ON oraz doświadczające wielokrotnego wykluczenia społ.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Dziennego Domu Pobytu który zapewni wsparcie 16 ON oraz ich rodzinom; 2. uruchomienie i funkcjonowanie 3 Klubów Seniora które zapewnią wsparcie minimum 90 osobom potrzebującym wsparcia w codziennym funkcjonowaniu oraz ich rodzinom; 3. zwiększenie w społ. lokalnej liczby miejsc świadczenia usług opiekuńczych oraz liczby osób objętych tymi usługami, m.in. poprzez rozwijanie wolontariatu sąsiedzkiego oraz tworzenie grup samopomocowych dzięki wykorzystaniu opracowanego i wdrażanego w proj. elektronicznego systemu monitorowania zaprojektowanego zgodnie z potrzebami uczestników proj.; 4. wsparcie dla opiekunów faktycznych, m.in. poprzez szkolenia teoretyczno – praktyczne. NAJWAŻNIEJSZY EFEKT PROJ.: wdrożenie na obszarze realizacji proj. spójnego, kompleksowego, środowiskowego systemu długoterminowych usług wspierania osób zagrożonych wykluczeniem społ. lub ubóstwem oraz podniesienie poziomu aktywności społ. tych osób. Trwałość efektów zostanie zachowana przez okres dłuższy niż okres realizacji proj.</v>
      </c>
      <c r="C1687" s="26" t="str">
        <f>IF('tab1'!C1685="","",'tab1'!C1685)</f>
        <v>RPPM.06.02.02-22-0053/20</v>
      </c>
      <c r="D1687" s="26" t="str">
        <f>IF('tab1'!D1685="","",'tab1'!D1685)</f>
        <v>KARTUSKIE CENTRUM CARITAS</v>
      </c>
      <c r="E1687" s="26" t="str">
        <f>IF('tab1'!E1685="","",'tab1'!E1685)</f>
        <v>EFS</v>
      </c>
      <c r="F1687" s="26" t="str">
        <f>IF('tab1'!F1685="","",'tab1'!F1685)</f>
        <v>Regionalny Program Operacyjny Województwa Pomorskiego na lata 2014-2020</v>
      </c>
      <c r="G1687" s="26" t="str">
        <f>IF('tab1'!G1685="","",'tab1'!G1685)</f>
        <v>6. Integracja</v>
      </c>
      <c r="H1687" s="26" t="str">
        <f>IF('tab1'!H1685="","",'tab1'!H1685)</f>
        <v>6.2. Usługi społeczne</v>
      </c>
      <c r="I1687" s="26" t="str">
        <f>IF('tab1'!I1685="","",'tab1'!I1685)</f>
        <v>6.2.2. Rozwój usług społecznych</v>
      </c>
      <c r="J1687" s="26">
        <f>IF('tab1'!J1685="","",'tab1'!J1685)</f>
        <v>4491954.26</v>
      </c>
      <c r="K1687" s="26">
        <f>IF('tab1'!K1685="","",'tab1'!K1685)</f>
        <v>4491954.26</v>
      </c>
      <c r="L1687" s="26">
        <f>IF('tab1'!L1685="","",'tab1'!L1685)</f>
        <v>3818161.12</v>
      </c>
      <c r="M1687" s="26">
        <f>IF('tab1'!M1685="","",'tab1'!M1685)</f>
        <v>84.999999977738</v>
      </c>
      <c r="N1687" s="26" t="str">
        <f>IF('tab1'!N1685="","",'tab1'!N1685)</f>
        <v>01 Dotacja bezzwrotna</v>
      </c>
      <c r="O1687" s="26" t="str">
        <f>IF('tab1'!O1685="","",'tab1'!O1685)</f>
        <v>Miejsca realizacji do uzupełnienia ręcznego z raportu uzupełniającego!</v>
      </c>
      <c r="P1687" s="26" t="str">
        <f>IF('tab1'!P1685="","",'tab1'!P1685)</f>
        <v>03 Obszary wiejskie (o małej gęstości zaludnienia)</v>
      </c>
      <c r="Q1687" s="28">
        <f>IF('tab1'!Q1685="","",'tab1'!Q1685)</f>
        <v>44135</v>
      </c>
      <c r="R1687" s="28">
        <f>IF('tab1'!R1685="","",'tab1'!R1685)</f>
        <v>44926</v>
      </c>
      <c r="S1687" s="26" t="str">
        <f>IF('tab1'!S1685="","",'tab1'!S1685)</f>
        <v>Konkursowy</v>
      </c>
      <c r="T1687" s="26" t="str">
        <f>IF('tab1'!T1685="","",'tab1'!T1685)</f>
        <v>21 Działalność w zakresie opieki społecznej, usługi komunalne, społeczne i indywidualne</v>
      </c>
      <c r="U1687" s="26" t="str">
        <f>IF('tab1'!U1685="","",'tab1'!U1685)</f>
        <v>112 Ułatwianie dostępu do przystępnych cenowo, trwałych oraz wysokiej jakości usług, w tym opieki zdrowotnej i usług socjalnych świadczonych w interesie ogólnym</v>
      </c>
      <c r="V1687" s="26" t="str">
        <f>IF('tab1'!V1685="","",'tab1'!V1685)</f>
        <v>09 Promowanie włączenia społecznego oraz walka z ubóstwem i wszelką dyskryminacją</v>
      </c>
      <c r="W1687" s="26" t="str">
        <f>IF('tab1'!W1685="","",'tab1'!W1685)</f>
        <v>08 Nie dotyczy</v>
      </c>
      <c r="X1687" s="26" t="str">
        <f>IF('tab1'!X1685="","",'tab1'!X1685)</f>
        <v>Nie dotyczy</v>
      </c>
      <c r="Y1687" s="27" t="str">
        <f>VLOOKUP(C1687,'przeliczenia '!C:D,2,FALSE)</f>
        <v>WOJ.: POMORSKIE, POW.: kartuski</v>
      </c>
    </row>
    <row r="1688" spans="1:25" ht="180" hidden="1" x14ac:dyDescent="0.25">
      <c r="A1688" s="26" t="str">
        <f>IF('tab1'!A1686="","",'tab1'!A1686)</f>
        <v>Uwierz w siebie - kompleksowe usługi społeczne wsparcia rodziny na obszarze powiatu kościerskiego</v>
      </c>
      <c r="B1688" s="26" t="str">
        <f>IF('tab1'!B1686="","",'tab1'!B1686)</f>
        <v>Zaplanowane w ramach P pn. "Uwierz w siebie - kompleksowe usługi społeczne wsparcia rodziny na obszarze powiatu kościerskiego” zakłada wspieranie rodziny w jej funkcjonowaniu i właściwym wypełnianiu ról opiekuńczo-wych. dla dziecka w oparciu o Indywidualny Plan Rozwoju UU. W ramach P deinstytucjonalizowane usługi społ.,świadczone w środowisku lokalnym, tj. najbliżej osób potrzebujących wsparcia, obejmują w szczeg.działania o charakterze profilaktycznym, gł.w ramach pracy podwórkowej, zapobiegające i ograniczające występowanie dysfunkcji zachowań oraz wspierające ich rodziny (w tym szczególnie rodziny przeżywające trudności w pełnieniu funkcji opiekuńczo-wychowawczych, zagrożone ubóstwem lub wykluczeniem społ., wielodzietne i sprawujące pieczę zastępczą czy wychowujące osoby z niepełnosprawnościami). W P realizowane są zadania na rzecz dzieci i młodzieży w nowo utworzonej placówki wsparcia dziennego w formie pracy podwórkowej, prowadzonej przez Hufiec ZHP Miastko, obejmujące animację środowisk, socjoterapię, rozwój kompetencji kluczowych. P zakłada włączanie do działań dorosłych członków rodzin (gł.rodziców i opiekunów prawnych pełniących rolę rodziców), a także usł.społ. wspierające ich w prawidłowym pełnieniu funkcji opiekuńczo-wychowawczych czy w organizacji czasu wolnego (konsultacje, spotkania okolicznościowe, gr.wsparcia). P realizowany jest w partnerstwie NGO/PES - Chorągwi Gdańskiej ZHP (reprezent. największą i najstarszą NGO o charakterze wych. w Polsce) i Powiatu Kościerskiego - Powiatowego Centrum Pomocy Rodzinie. Działania P zaplanowano w oparciu o analizę gł.wniosków z lokalnej diagnozy zapotrzebowania na usługi społeczne, zwł.na rzecz mieszkańców terenów o ponadprzeciętnym wykluczeniu społ.w pow.kościers., uwzględniając partycypację różnorodnych podmiotów społeczności lokal.i wielosektorowe partnerstwo - formalne i nieformalne, tj.włączanie do realizacji proj.JST i JOPS z powiatu, KM i KP Policji, lekarzy POZ, NGO's i in.IIS, przedsięb.(w ramach CSR).</v>
      </c>
      <c r="C1688" s="26" t="str">
        <f>IF('tab1'!C1686="","",'tab1'!C1686)</f>
        <v>RPPM.06.02.02-22-0054/17</v>
      </c>
      <c r="D1688" s="26" t="str">
        <f>IF('tab1'!D1686="","",'tab1'!D1686)</f>
        <v>ZWIĄZEK HARCERSTWA POLSKIEGO CHORĄGIEW GDAŃSKA</v>
      </c>
      <c r="E1688" s="26" t="str">
        <f>IF('tab1'!E1686="","",'tab1'!E1686)</f>
        <v>EFS</v>
      </c>
      <c r="F1688" s="26" t="str">
        <f>IF('tab1'!F1686="","",'tab1'!F1686)</f>
        <v>Regionalny Program Operacyjny Województwa Pomorskiego na lata 2014-2020</v>
      </c>
      <c r="G1688" s="26" t="str">
        <f>IF('tab1'!G1686="","",'tab1'!G1686)</f>
        <v>6. Integracja</v>
      </c>
      <c r="H1688" s="26" t="str">
        <f>IF('tab1'!H1686="","",'tab1'!H1686)</f>
        <v>6.2. Usługi społeczne</v>
      </c>
      <c r="I1688" s="26" t="str">
        <f>IF('tab1'!I1686="","",'tab1'!I1686)</f>
        <v>6.2.2. Rozwój usług społecznych</v>
      </c>
      <c r="J1688" s="26">
        <f>IF('tab1'!J1686="","",'tab1'!J1686)</f>
        <v>2131505.84</v>
      </c>
      <c r="K1688" s="26">
        <f>IF('tab1'!K1686="","",'tab1'!K1686)</f>
        <v>2131505.84</v>
      </c>
      <c r="L1688" s="26">
        <f>IF('tab1'!L1686="","",'tab1'!L1686)</f>
        <v>1811779.96</v>
      </c>
      <c r="M1688" s="26">
        <f>IF('tab1'!M1686="","",'tab1'!M1686)</f>
        <v>84.999999812339297</v>
      </c>
      <c r="N1688" s="26" t="str">
        <f>IF('tab1'!N1686="","",'tab1'!N1686)</f>
        <v>01 Dotacja bezzwrotna</v>
      </c>
      <c r="O1688" s="26" t="str">
        <f>IF('tab1'!O1686="","",'tab1'!O1686)</f>
        <v>Miejsca realizacji do uzupełnienia ręcznego z raportu uzupełniającego!</v>
      </c>
      <c r="P1688" s="26" t="str">
        <f>IF('tab1'!P1686="","",'tab1'!P1686)</f>
        <v>07 Nie dotyczy</v>
      </c>
      <c r="Q1688" s="28">
        <f>IF('tab1'!Q1686="","",'tab1'!Q1686)</f>
        <v>43160</v>
      </c>
      <c r="R1688" s="28">
        <f>IF('tab1'!R1686="","",'tab1'!R1686)</f>
        <v>44074</v>
      </c>
      <c r="S1688" s="26" t="str">
        <f>IF('tab1'!S1686="","",'tab1'!S1686)</f>
        <v>Konkursowy</v>
      </c>
      <c r="T1688" s="26" t="str">
        <f>IF('tab1'!T1686="","",'tab1'!T1686)</f>
        <v>21 Działalność w zakresie opieki społecznej, usługi komunalne, społeczne i indywidualne</v>
      </c>
      <c r="U1688" s="26" t="str">
        <f>IF('tab1'!U1686="","",'tab1'!U1686)</f>
        <v>112 Ułatwianie dostępu do przystępnych cenowo, trwałych oraz wysokiej jakości usług, w tym opieki zdrowotnej i usług socjalnych świadczonych w interesie ogólnym</v>
      </c>
      <c r="V1688" s="26" t="str">
        <f>IF('tab1'!V1686="","",'tab1'!V1686)</f>
        <v>09 Promowanie włączenia społecznego oraz walka z ubóstwem i wszelką dyskryminacją</v>
      </c>
      <c r="W1688" s="26" t="str">
        <f>IF('tab1'!W1686="","",'tab1'!W1686)</f>
        <v>08 Nie dotyczy</v>
      </c>
      <c r="X1688" s="26" t="str">
        <f>IF('tab1'!X1686="","",'tab1'!X1686)</f>
        <v>Nie dotyczy</v>
      </c>
      <c r="Y1688" s="27" t="str">
        <f>VLOOKUP(C1688,'przeliczenia '!C:D,2,FALSE)</f>
        <v>WOJ.: POMORSKIE, POW.: kościerski, GM.: Dziemiany</v>
      </c>
    </row>
    <row r="1689" spans="1:25" ht="180" hidden="1" x14ac:dyDescent="0.25">
      <c r="A1689" s="26" t="str">
        <f>IF('tab1'!A1687="","",'tab1'!A1687)</f>
        <v>W rodzinie siła - rozwój usług społecznych na obszarze Miasta Malbork i gmin sasiednich</v>
      </c>
      <c r="B1689" s="26" t="str">
        <f>IF('tab1'!B1687="","",'tab1'!B1687)</f>
        <v>Zaplanowane w ramach P pn. "W rodzinie siła - rozwój usług społecznych na obszarze Miasta Malbork i gmin sąsiednich” to kompleksowe wspieranie rodziny w jej funkcjonowaniu i właściwym wypełnianiu roli wsparcia i oparcia dla dziecka i osoby niepełnosprawnej W ramach P deinstytucjonalizowane usługi społ.,świadczone w środowisku lokalnym najbliżej os potrzbujacych wspracia, obejmują w szczeg.działania o charakterze profilaktycznym,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 Projekt, poprzez zadania realizowane na rzecz dzieci i młodzieży w formie Poradni Rodzina oraz nowo utworzonej placówki wsparcia dziennego w formie pracy podwórkowej, prowadzonej przez Hufiec ZHP Malbork., obejmujące animację środowiskową, i socjoterapię, rozwój kompetencji kluczowych, zakłada włączanie do działań integracyjnych innych, zwł.dorosłych członków rodzin (gł.rodziców i opiekunów prawnych pełniących rolę rodziców), a także usł.społ.wspierające ich w prawidłowym pełnieniu funkcji opiekuńczo-wychowawczych czy w organizacji czasu wolnego. P realizowany jest w partnerstwie NGO/PES - Chorągwi Gdańskiej ZHP (reprezent. największą i najstarszą NGO o charakterze wych. w Polsce) i Miasta Malbork SDS. Dział P zaplanowano w oparciu o analizę gł.wniosków z lokalnej diagnozy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Sądu Rej.(gł.Sądu Rodzinnego i kuratorów sądowych), KM i KP Policji, lekarzy POZ, NGO's i in.IIS, przedsięb (w ramach CSR) itp</v>
      </c>
      <c r="C1689" s="26" t="str">
        <f>IF('tab1'!C1687="","",'tab1'!C1687)</f>
        <v>RPPM.06.02.02-22-0055/17</v>
      </c>
      <c r="D1689" s="26" t="str">
        <f>IF('tab1'!D1687="","",'tab1'!D1687)</f>
        <v>ZWIĄZEK HARCERSTWA POLSKIEGO CHORĄGIEW GDAŃSKA</v>
      </c>
      <c r="E1689" s="26" t="str">
        <f>IF('tab1'!E1687="","",'tab1'!E1687)</f>
        <v>EFS</v>
      </c>
      <c r="F1689" s="26" t="str">
        <f>IF('tab1'!F1687="","",'tab1'!F1687)</f>
        <v>Regionalny Program Operacyjny Województwa Pomorskiego na lata 2014-2020</v>
      </c>
      <c r="G1689" s="26" t="str">
        <f>IF('tab1'!G1687="","",'tab1'!G1687)</f>
        <v>6. Integracja</v>
      </c>
      <c r="H1689" s="26" t="str">
        <f>IF('tab1'!H1687="","",'tab1'!H1687)</f>
        <v>6.2. Usługi społeczne</v>
      </c>
      <c r="I1689" s="26" t="str">
        <f>IF('tab1'!I1687="","",'tab1'!I1687)</f>
        <v>6.2.2. Rozwój usług społecznych</v>
      </c>
      <c r="J1689" s="26">
        <f>IF('tab1'!J1687="","",'tab1'!J1687)</f>
        <v>1934797.2</v>
      </c>
      <c r="K1689" s="26">
        <f>IF('tab1'!K1687="","",'tab1'!K1687)</f>
        <v>1934797.2</v>
      </c>
      <c r="L1689" s="26">
        <f>IF('tab1'!L1687="","",'tab1'!L1687)</f>
        <v>1644577.62</v>
      </c>
      <c r="M1689" s="26">
        <f>IF('tab1'!M1687="","",'tab1'!M1687)</f>
        <v>85</v>
      </c>
      <c r="N1689" s="26" t="str">
        <f>IF('tab1'!N1687="","",'tab1'!N1687)</f>
        <v>01 Dotacja bezzwrotna</v>
      </c>
      <c r="O1689" s="26" t="str">
        <f>IF('tab1'!O1687="","",'tab1'!O1687)</f>
        <v>Miejsca realizacji do uzupełnienia ręcznego z raportu uzupełniającego!</v>
      </c>
      <c r="P1689" s="26" t="str">
        <f>IF('tab1'!P1687="","",'tab1'!P1687)</f>
        <v>07 Nie dotyczy</v>
      </c>
      <c r="Q1689" s="28">
        <f>IF('tab1'!Q1687="","",'tab1'!Q1687)</f>
        <v>43344</v>
      </c>
      <c r="R1689" s="28">
        <f>IF('tab1'!R1687="","",'tab1'!R1687)</f>
        <v>44286</v>
      </c>
      <c r="S1689" s="26" t="str">
        <f>IF('tab1'!S1687="","",'tab1'!S1687)</f>
        <v>Konkursowy</v>
      </c>
      <c r="T1689" s="26" t="str">
        <f>IF('tab1'!T1687="","",'tab1'!T1687)</f>
        <v>21 Działalność w zakresie opieki społecznej, usługi komunalne, społeczne i indywidualne</v>
      </c>
      <c r="U1689" s="26" t="str">
        <f>IF('tab1'!U1687="","",'tab1'!U1687)</f>
        <v>112 Ułatwianie dostępu do przystępnych cenowo, trwałych oraz wysokiej jakości usług, w tym opieki zdrowotnej i usług socjalnych świadczonych w interesie ogólnym</v>
      </c>
      <c r="V1689" s="26" t="str">
        <f>IF('tab1'!V1687="","",'tab1'!V1687)</f>
        <v>09 Promowanie włączenia społecznego oraz walka z ubóstwem i wszelką dyskryminacją</v>
      </c>
      <c r="W1689" s="26" t="str">
        <f>IF('tab1'!W1687="","",'tab1'!W1687)</f>
        <v>08 Nie dotyczy</v>
      </c>
      <c r="X1689" s="26" t="str">
        <f>IF('tab1'!X1687="","",'tab1'!X1687)</f>
        <v>Nie dotyczy</v>
      </c>
      <c r="Y1689" s="27" t="str">
        <f>VLOOKUP(C1689,'przeliczenia '!C:D,2,FALSE)</f>
        <v>WOJ.: POMORSKIE, POW.: malborski, GM.: Malbork</v>
      </c>
    </row>
    <row r="1690" spans="1:25" ht="180" hidden="1" x14ac:dyDescent="0.25">
      <c r="A1690" s="26" t="str">
        <f>IF('tab1'!A1688="","",'tab1'!A1688)</f>
        <v>Sieć Oparcia Społecznego - spersonalizowane usługi społeczne katalizatorem rozwoju indywidualnego osób z niepełnosprawnościami i ich opiekunów</v>
      </c>
      <c r="B1690" s="26" t="str">
        <f>IF('tab1'!B1688="","",'tab1'!B1688)</f>
        <v>Projekt skierowany do grupy 80 osób z powiatu m. Słupsk i słupskiego, w tym 60 os. z niepełnosprawnością intelektualną lub autyzmem oraz 20 opiekunów tych osób. Celem proj.jest przekazanie jego uczestnikom wsparcia i narzędzi pozwalających pokonać barierę zw. z niepełnosprawnością intelektualną w prowadzeniu samodzielnego życia. Cele szczegółowe przedsięwzięcia: - przekazanie uczestnikom projektu specjalistycznej wiedzy i umiejętności pozwalających wykonywać samodzielnie obowiązki życia codziennego, - umożliwienie osobom z niepełnosprawnościami intelektualnymi podejmowania pracy, - odciążenie opiekunów osób niepełnosprawnych (ON) od dodatkowych obowiązków zw. z opieką nad osobami zależnymi, - włączenie społeczne, kulturalne i zawodowe ON i ich opiekunów, - dialog z otoczeniem biznesu, celem obalenia stereotypów związanych z zatrudnianiem ON. Planowane działania(zadania): - Indywidualizacja wsparcia - wypracowanie Indywidualnych Ścieżek Oparcia Społecznego (IŚOS), określających długofalowe cele uczestników projektu; - Moduł integracja i edukacja grupowa – przeprowadzenie zajęć edukacyjno–rozwojowych dla osób z niepełnosprawnościami i opiekunów faktycznych; - Doradztwo, poradnictwo i usługi specjalistyczne dla ON; - Moduł funkcjonowanie osobiste i zawodowe ON; - Powstanie infrastruktury dostarczania usług społecznych. Najważniejszym efektem, jaki projekt ma dać jego uczestnikom, jest wzmocnienie ich zdolności do prowadzenia samodzielnego życia.Efekt ten zostanie osiągnięty poprzez realizację 5 działań, w wyniku których powstanie Sieć Oparcia Społecznego, w skład której wejdą pracownia warsztatowa, świetlica dzienna z animacją społeczną oraz szerokie usługi indywidualnego i grupowego wsparcia.Fundacja zapewnia trwałość efektów poprzez utrzymanie wspartych w ramach projektu miejsc świadczenia usług społecznych w liczbie odpowiadającej faktycznemu i prognozowanemu zapotrzebowaniu na tego typu usługi tj. 20 miejsc, przez okres dłuższy niż okres realizacji projektu.</v>
      </c>
      <c r="C1690" s="26" t="str">
        <f>IF('tab1'!C1688="","",'tab1'!C1688)</f>
        <v>RPPM.06.02.02-22-0055/20</v>
      </c>
      <c r="D1690" s="26" t="str">
        <f>IF('tab1'!D1688="","",'tab1'!D1688)</f>
        <v>FUNDACJA PRZYSTAŃ</v>
      </c>
      <c r="E1690" s="26" t="str">
        <f>IF('tab1'!E1688="","",'tab1'!E1688)</f>
        <v>EFS</v>
      </c>
      <c r="F1690" s="26" t="str">
        <f>IF('tab1'!F1688="","",'tab1'!F1688)</f>
        <v>Regionalny Program Operacyjny Województwa Pomorskiego na lata 2014-2020</v>
      </c>
      <c r="G1690" s="26" t="str">
        <f>IF('tab1'!G1688="","",'tab1'!G1688)</f>
        <v>6. Integracja</v>
      </c>
      <c r="H1690" s="26" t="str">
        <f>IF('tab1'!H1688="","",'tab1'!H1688)</f>
        <v>6.2. Usługi społeczne</v>
      </c>
      <c r="I1690" s="26" t="str">
        <f>IF('tab1'!I1688="","",'tab1'!I1688)</f>
        <v>6.2.2. Rozwój usług społecznych</v>
      </c>
      <c r="J1690" s="26">
        <f>IF('tab1'!J1688="","",'tab1'!J1688)</f>
        <v>1430144.06</v>
      </c>
      <c r="K1690" s="26">
        <f>IF('tab1'!K1688="","",'tab1'!K1688)</f>
        <v>1430144.06</v>
      </c>
      <c r="L1690" s="26">
        <f>IF('tab1'!L1688="","",'tab1'!L1688)</f>
        <v>1215622.45</v>
      </c>
      <c r="M1690" s="26">
        <f>IF('tab1'!M1688="","",'tab1'!M1688)</f>
        <v>84.999999930076996</v>
      </c>
      <c r="N1690" s="26" t="str">
        <f>IF('tab1'!N1688="","",'tab1'!N1688)</f>
        <v>01 Dotacja bezzwrotna</v>
      </c>
      <c r="O1690" s="26" t="str">
        <f>IF('tab1'!O1688="","",'tab1'!O1688)</f>
        <v>Miejsca realizacji do uzupełnienia ręcznego z raportu uzupełniającego!</v>
      </c>
      <c r="P1690" s="26" t="str">
        <f>IF('tab1'!P1688="","",'tab1'!P1688)</f>
        <v>03 Obszary wiejskie (o małej gęstości zaludnienia)</v>
      </c>
      <c r="Q1690" s="28">
        <f>IF('tab1'!Q1688="","",'tab1'!Q1688)</f>
        <v>43952</v>
      </c>
      <c r="R1690" s="28">
        <f>IF('tab1'!R1688="","",'tab1'!R1688)</f>
        <v>45107</v>
      </c>
      <c r="S1690" s="26" t="str">
        <f>IF('tab1'!S1688="","",'tab1'!S1688)</f>
        <v>Konkursowy</v>
      </c>
      <c r="T1690" s="26" t="str">
        <f>IF('tab1'!T1688="","",'tab1'!T1688)</f>
        <v>21 Działalność w zakresie opieki społecznej, usługi komunalne, społeczne i indywidualne</v>
      </c>
      <c r="U1690" s="26" t="str">
        <f>IF('tab1'!U1688="","",'tab1'!U1688)</f>
        <v>112 Ułatwianie dostępu do przystępnych cenowo, trwałych oraz wysokiej jakości usług, w tym opieki zdrowotnej i usług socjalnych świadczonych w interesie ogólnym</v>
      </c>
      <c r="V1690" s="26" t="str">
        <f>IF('tab1'!V1688="","",'tab1'!V1688)</f>
        <v>09 Promowanie włączenia społecznego oraz walka z ubóstwem i wszelką dyskryminacją</v>
      </c>
      <c r="W1690" s="26" t="str">
        <f>IF('tab1'!W1688="","",'tab1'!W1688)</f>
        <v>08 Nie dotyczy</v>
      </c>
      <c r="X1690" s="26" t="str">
        <f>IF('tab1'!X1688="","",'tab1'!X1688)</f>
        <v>Nie dotyczy</v>
      </c>
      <c r="Y1690" s="27" t="str">
        <f>VLOOKUP(C1690,'przeliczenia '!C:D,2,FALSE)</f>
        <v>WOJ.: POMORSKIE, POW.: Słupsk</v>
      </c>
    </row>
    <row r="1691" spans="1:25" ht="180" hidden="1" x14ac:dyDescent="0.25">
      <c r="A1691" s="26" t="str">
        <f>IF('tab1'!A1689="","",'tab1'!A1689)</f>
        <v>Razem w drodze Q przyszłości II</v>
      </c>
      <c r="B1691" s="26" t="str">
        <f>IF('tab1'!B1689="","",'tab1'!B1689)</f>
        <v>Pr.kompleksowy będący odp.na ind.potrz.i oczek.wynik.z lok.diagnozy zapot.na usł.społ.oraz będący kontynuacją realiz.przez PCPR w Bytowie pr."Razem w drodze Q przyszłości",skier.do 135(K,M) os.Pr.skier.jest do 310(203K,107M)os.zagr.ub.lub wykl.społ.z ter.pow.bytowskiego w tym do:os.sprawuj.rodz.pieczę zast.(PZ),os.objętych PZ,rodzin przeżyw.trud.w wypeł. funk.opiek.-wychow.Gł.celem proj.jest zwięk.liczby trwałych miejsc św.usł.społ. przy wykorz.nowych inst.anim.środ.i wolont.,doskonal.kompet.30 os.spraw.rodzinną PZ poprzez wsp.procesu deinstytucjonalizacji PZ,poprawa funk.i jakości życia 70(K,M)os.przeb.w PZ,oraz wsparcie 74rodzin(107 os.dor.i 103 dzieci-K,M)przeżyw.trudności w pełn.funkcji opiek.-wych.Proces wsp.BO odbywać się będzie w oparciu o IŚR oprac.dla każdej os.z uwzgl.diagnozy syt.probl.,zasob.,poten.,pred.i potrzeb.Cele szcz.:wzrost komp.wychowawczych.os.(K,M)spraw.rodzinną PZ,wzrost stand.pracy rodzin zast.,wsparcie um.społ.BO,wzrost komp.życiowych osób obj.PZ.,przyg.os.objęt.PZ do wejścia w dorosłe życie,na rynek pracy,zwiększ.dost.do porad.spec.dla BO,wzmoc.roli i funk.rodziny oraz rozw.um.opiek.-wych.rodzin przeżyw.trudności w wypeł.funk.opiek.-wychow.Dział.:opr.IŚR dla BO,zaj.z zakr.dosk.komp.i um.wych.,integracja społ.BO,porad.specj.,zaj.wspom.,wsparcie towarzyszące,doradztwo i akt.zawod.,szkol.,kursy,zaj.,warszt.dla os.przebyw.wPZ.Najważniejszym efektem,jaki pr.ma dać BO,tj.wz.komp.os.spraw.rodz.PZ oraz wsp.akt.społ.i zawod.osób przeb.w PZ.Dla rodzin przeż.tr.w wypeł.funk.opiek.-wych.będzie zorganiz.wsparcie w rozwiązyw.problemów opiek.-wych.,zmierzające do świadomego i odpowiedz.podejm.i real.funkcji wynikających z rodzic.(udział w zaj.eduk./warszt./poradn.,m.in.szkoła dla rodzic.).Pr.realiz.będzie w partn.Pow.Byt/PCPR ze Stowarz."Błękitna Wróżka"oraz gm.Miastko,Cz.Dąbrówka i Tuchomie.Partner został wył.przed złoż.wn.Następnie wspól.przyg.pr.Partnerzy w każdej ed.zaang.zostaną w pomoc przy:rekrut.ucz.,zorg.zajęć i woln.czasu dla rodz.i dzieci.</v>
      </c>
      <c r="C1691" s="26" t="str">
        <f>IF('tab1'!C1689="","",'tab1'!C1689)</f>
        <v>RPPM.06.02.02-22-0057/20</v>
      </c>
      <c r="D1691" s="26" t="str">
        <f>IF('tab1'!D1689="","",'tab1'!D1689)</f>
        <v>POWIAT BYTOWSKI</v>
      </c>
      <c r="E1691" s="26" t="str">
        <f>IF('tab1'!E1689="","",'tab1'!E1689)</f>
        <v>EFS</v>
      </c>
      <c r="F1691" s="26" t="str">
        <f>IF('tab1'!F1689="","",'tab1'!F1689)</f>
        <v>Regionalny Program Operacyjny Województwa Pomorskiego na lata 2014-2020</v>
      </c>
      <c r="G1691" s="26" t="str">
        <f>IF('tab1'!G1689="","",'tab1'!G1689)</f>
        <v>6. Integracja</v>
      </c>
      <c r="H1691" s="26" t="str">
        <f>IF('tab1'!H1689="","",'tab1'!H1689)</f>
        <v>6.2. Usługi społeczne</v>
      </c>
      <c r="I1691" s="26" t="str">
        <f>IF('tab1'!I1689="","",'tab1'!I1689)</f>
        <v>6.2.2. Rozwój usług społecznych</v>
      </c>
      <c r="J1691" s="26">
        <f>IF('tab1'!J1689="","",'tab1'!J1689)</f>
        <v>2565229.66</v>
      </c>
      <c r="K1691" s="26">
        <f>IF('tab1'!K1689="","",'tab1'!K1689)</f>
        <v>2565229.66</v>
      </c>
      <c r="L1691" s="26">
        <f>IF('tab1'!L1689="","",'tab1'!L1689)</f>
        <v>2180445.21</v>
      </c>
      <c r="M1691" s="26">
        <f>IF('tab1'!M1689="","",'tab1'!M1689)</f>
        <v>84.999999961017096</v>
      </c>
      <c r="N1691" s="26" t="str">
        <f>IF('tab1'!N1689="","",'tab1'!N1689)</f>
        <v>01 Dotacja bezzwrotna</v>
      </c>
      <c r="O1691" s="26" t="str">
        <f>IF('tab1'!O1689="","",'tab1'!O1689)</f>
        <v>Miejsca realizacji do uzupełnienia ręcznego z raportu uzupełniającego!</v>
      </c>
      <c r="P1691" s="26" t="str">
        <f>IF('tab1'!P1689="","",'tab1'!P1689)</f>
        <v>07 Nie dotyczy</v>
      </c>
      <c r="Q1691" s="28">
        <f>IF('tab1'!Q1689="","",'tab1'!Q1689)</f>
        <v>44166</v>
      </c>
      <c r="R1691" s="28">
        <f>IF('tab1'!R1689="","",'tab1'!R1689)</f>
        <v>45046</v>
      </c>
      <c r="S1691" s="26" t="str">
        <f>IF('tab1'!S1689="","",'tab1'!S1689)</f>
        <v>Konkursowy</v>
      </c>
      <c r="T1691" s="26" t="str">
        <f>IF('tab1'!T1689="","",'tab1'!T1689)</f>
        <v>18 Administracja publiczna</v>
      </c>
      <c r="U1691" s="26" t="str">
        <f>IF('tab1'!U1689="","",'tab1'!U1689)</f>
        <v>112 Ułatwianie dostępu do przystępnych cenowo, trwałych oraz wysokiej jakości usług, w tym opieki zdrowotnej i usług socjalnych świadczonych w interesie ogólnym</v>
      </c>
      <c r="V1691" s="26" t="str">
        <f>IF('tab1'!V1689="","",'tab1'!V1689)</f>
        <v>09 Promowanie włączenia społecznego oraz walka z ubóstwem i wszelką dyskryminacją</v>
      </c>
      <c r="W1691" s="26" t="str">
        <f>IF('tab1'!W1689="","",'tab1'!W1689)</f>
        <v>08 Nie dotyczy</v>
      </c>
      <c r="X1691" s="26" t="str">
        <f>IF('tab1'!X1689="","",'tab1'!X1689)</f>
        <v>Nie dotyczy</v>
      </c>
      <c r="Y1691" s="27" t="str">
        <f>VLOOKUP(C1691,'przeliczenia '!C:D,2,FALSE)</f>
        <v>WOJ.: POMORSKIE, POW.: bytowski, GM.: Borzytuchom</v>
      </c>
    </row>
    <row r="1692" spans="1:25" ht="180" hidden="1" x14ac:dyDescent="0.25">
      <c r="A1692" s="26" t="str">
        <f>IF('tab1'!A1690="","",'tab1'!A1690)</f>
        <v>Dzienny Dom Pobytu w Malborku</v>
      </c>
      <c r="B1692" s="26" t="str">
        <f>IF('tab1'!B1690="","",'tab1'!B1690)</f>
        <v>Cel projektu: Poprawa sytuacji życiowej 48(32K i 16M) osób niesamodzielnych poprzez zwiększenie dostępności do wysokiej jakości usług opiekuńczych świadczonych w społeczności lokalnej w istniejącej już placówce opieki dziennej Malborku, ul. Sikorskiego 45, a także wzrost umiejętności 28 (16K i 12M) opiekunów faktycznych w zakresie opieki nad osobami niesamodzielnymi do 31.12.2022 Projekt zakłada formalne partnerstwo JST (Gmina Miasto Malbork), PES (Wyższa Szkoła Gospodarki(Lider), które spełnia def. PES). Projekt adresowany jest do osób zamieszkujący zg. z KC na terenie powiatu malborskiego. Główne zadania to: 1. Stworzenie 12 dodatkowy miejsc usług opiekuńczych świadczonych w społ. lokalnej w istniejącym Domu Dziennej Pomocy w Malborku, znajdującym w pobliżu ścisłego centrum i przy największym osiedlu mieszkaniowym. W tym celu zakłada się zakup dodatkowego wyposażenia oraz pełne dostosowanie przestrzeni do osób niepełnosprawnych. 2. Prowadzenie dziennego domu pomocy dla osób niesamodzielnych świadcz. standardowe i specjalistycz. usługi opiekuńcze dobrane w sposób kompleksowy i zindywidualizowany, w oparciu o Indywidualną ścieżkę reintegracji (ISR), uwzględniającą problemy potencjał, predyspozycje i potrzeby uczestnika proj. W nowo powstałych miejsc DDP oferować będzie zróżnicowane formy wsparcia grupowego i indywidualnego, a osobom niesamodzielnym zostanie zaproponowana usługa dowozu do i z DDP (WSG dysponuje busem, który zostanie wykorzyst. tego celu). Wsparcie w zakresie nieobjętym ustawą z 27.08.2004 r. o świad. opieki zdrowotnej. 3. Zapewnienie wsparcia opiekunom faktycznym i osobom z otoczenia osób niesamodz. w pełnieniu usług opiekuńczych i zwiększenie ich umiejętności w zakresie opieki nad osobami niesamodz.Projekt odpowiada na zdiagnozowane problemy, i potrzeby w zakresie świadczenia usług społecznych, uwzględniając trendy demograficzne, stan zdrowia, poziom ubóstwa i wykluczenia społecz. oraz poziom dostępności usług na terenie objętym projektem.</v>
      </c>
      <c r="C1692" s="26" t="str">
        <f>IF('tab1'!C1690="","",'tab1'!C1690)</f>
        <v>RPPM.06.02.02-22-0058/20</v>
      </c>
      <c r="D1692" s="26" t="str">
        <f>IF('tab1'!D1690="","",'tab1'!D1690)</f>
        <v>WYŻSZA SZKOŁA GOSPODARKI W BYDGOSZCZY</v>
      </c>
      <c r="E1692" s="26" t="str">
        <f>IF('tab1'!E1690="","",'tab1'!E1690)</f>
        <v>EFS</v>
      </c>
      <c r="F1692" s="26" t="str">
        <f>IF('tab1'!F1690="","",'tab1'!F1690)</f>
        <v>Regionalny Program Operacyjny Województwa Pomorskiego na lata 2014-2020</v>
      </c>
      <c r="G1692" s="26" t="str">
        <f>IF('tab1'!G1690="","",'tab1'!G1690)</f>
        <v>6. Integracja</v>
      </c>
      <c r="H1692" s="26" t="str">
        <f>IF('tab1'!H1690="","",'tab1'!H1690)</f>
        <v>6.2. Usługi społeczne</v>
      </c>
      <c r="I1692" s="26" t="str">
        <f>IF('tab1'!I1690="","",'tab1'!I1690)</f>
        <v>6.2.2. Rozwój usług społecznych</v>
      </c>
      <c r="J1692" s="26">
        <f>IF('tab1'!J1690="","",'tab1'!J1690)</f>
        <v>1729431.01</v>
      </c>
      <c r="K1692" s="26">
        <f>IF('tab1'!K1690="","",'tab1'!K1690)</f>
        <v>1729431.01</v>
      </c>
      <c r="L1692" s="26">
        <f>IF('tab1'!L1690="","",'tab1'!L1690)</f>
        <v>1470016.35</v>
      </c>
      <c r="M1692" s="26">
        <f>IF('tab1'!M1690="","",'tab1'!M1690)</f>
        <v>84.999999508508907</v>
      </c>
      <c r="N1692" s="26" t="str">
        <f>IF('tab1'!N1690="","",'tab1'!N1690)</f>
        <v>01 Dotacja bezzwrotna</v>
      </c>
      <c r="O1692" s="26" t="str">
        <f>IF('tab1'!O1690="","",'tab1'!O1690)</f>
        <v>Miejsca realizacji do uzupełnienia ręcznego z raportu uzupełniającego!</v>
      </c>
      <c r="P1692" s="26" t="str">
        <f>IF('tab1'!P1690="","",'tab1'!P1690)</f>
        <v>07 Nie dotyczy</v>
      </c>
      <c r="Q1692" s="28">
        <f>IF('tab1'!Q1690="","",'tab1'!Q1690)</f>
        <v>44105</v>
      </c>
      <c r="R1692" s="28">
        <f>IF('tab1'!R1690="","",'tab1'!R1690)</f>
        <v>44926</v>
      </c>
      <c r="S1692" s="26" t="str">
        <f>IF('tab1'!S1690="","",'tab1'!S1690)</f>
        <v>Konkursowy</v>
      </c>
      <c r="T1692" s="26" t="str">
        <f>IF('tab1'!T1690="","",'tab1'!T1690)</f>
        <v>21 Działalność w zakresie opieki społecznej, usługi komunalne, społeczne i indywidualne</v>
      </c>
      <c r="U1692" s="26" t="str">
        <f>IF('tab1'!U1690="","",'tab1'!U1690)</f>
        <v>112 Ułatwianie dostępu do przystępnych cenowo, trwałych oraz wysokiej jakości usług, w tym opieki zdrowotnej i usług socjalnych świadczonych w interesie ogólnym</v>
      </c>
      <c r="V1692" s="26" t="str">
        <f>IF('tab1'!V1690="","",'tab1'!V1690)</f>
        <v>09 Promowanie włączenia społecznego oraz walka z ubóstwem i wszelką dyskryminacją</v>
      </c>
      <c r="W1692" s="26" t="str">
        <f>IF('tab1'!W1690="","",'tab1'!W1690)</f>
        <v>08 Nie dotyczy</v>
      </c>
      <c r="X1692" s="26" t="str">
        <f>IF('tab1'!X1690="","",'tab1'!X1690)</f>
        <v>Nie dotyczy</v>
      </c>
      <c r="Y1692" s="27" t="str">
        <f>VLOOKUP(C1692,'przeliczenia '!C:D,2,FALSE)</f>
        <v>WOJ.: POMORSKIE, POW.: malborski, GM.: Malbork</v>
      </c>
    </row>
    <row r="1693" spans="1:25" ht="180" hidden="1" x14ac:dyDescent="0.25">
      <c r="A1693" s="26" t="str">
        <f>IF('tab1'!A1691="","",'tab1'!A1691)</f>
        <v>Srebrna Sieć II</v>
      </c>
      <c r="B1693" s="26" t="str">
        <f>IF('tab1'!B1691="","",'tab1'!B1691)</f>
        <v>Srebrna Sieć II to projekt partnerski 11 podmiotów (Powiatu Słupskiego,8 gmin i 2 podmiotów ekonomii społecznej). Stanowi kontynuację i uzupełnienie działań z I projektu Srebrna Sieć. GD 303 os.(238K,65M). 263 os.(203K,60M,w tym 81 ON)-os. niesamodzielnych,samotnych zagrożonych ubóstwem lub wykluczeniem społecznym w wieku 60+ uzyska dostęp do zindywidualizowanych, wysokiej jakości usług społecznych świadczonych w społeczności lokalnej. UP otrzymają wsparcie na podst. Indywidualnych Ścieżek Reintegracji. Powstanie 14 Klubów Seniora(utworzonych przy OPS, prowadzonych przez animatorów senioralnych)przeciwdziałających marginalizacji i osamotnieniu seniorów m.in. poprzez warsztaty aktywizujące,kulturowe, spotkania specjalistyczne i profilaktyczne.Zapewnienie 78 os.(56K,22M) świadczenia specjalistycznych usł. opiekuńczych w miejscu zamieszkania, dostosowanych do szczególnych potrzeb wynikających z rodzaju schorzenia lub niepełnosprawności (rehabilitacja domowa). 90 seniorów (67K,23M) obejmą usł. sąsiedzkie (połączone z teleopieką - dla 80 os.) 3 seniorów(2K,1M)skorzysta z usług asystenckich. Kontynuacja wypożyczalni sprzętu rehabilitacyjnego, poradnictwa senioralnego -Srebrny telefon oraz wolontariatu senioralnego. 40(35K,5M) opiekunów fakt. zdobędzie niezbędne kompetencje i kwalifikacje. 54 os. przejdą 8 godz. szkolenie przygotowujące do świadczenia sąsiedzkich usł. opiek. Realizowane usługi będą odpowiedzią na faktyczne i prognozowane potrzeby wynikające z lokalnej diagnozy. Powstaną 2 nowe gminne Rady Seniorów oraz Powiatowa Rada Senioralna. Wolontariusze (46) i członkowie RS będą uczestniczyć w dedykowanych szkoleniach. Trwałość i efektywność projektu gwarantuje współpraca partnerów, Rad Gmin z Radami Seniorów. Opracowana Strategia Wyjścia zatwierdzona przez wszystkie podmioty partnerskie daje gwarancję zachowania trwałości proj. po zakończeniu jego finansowania. Realizację projektu aktywnie wesprze wykorzystanie wolontariatu i animacji środowiskowej.</v>
      </c>
      <c r="C1693" s="26" t="str">
        <f>IF('tab1'!C1691="","",'tab1'!C1691)</f>
        <v>RPPM.06.02.02-22-0059/20</v>
      </c>
      <c r="D1693" s="26" t="str">
        <f>IF('tab1'!D1691="","",'tab1'!D1691)</f>
        <v>POWIAT SŁUPSKI</v>
      </c>
      <c r="E1693" s="26" t="str">
        <f>IF('tab1'!E1691="","",'tab1'!E1691)</f>
        <v>EFS</v>
      </c>
      <c r="F1693" s="26" t="str">
        <f>IF('tab1'!F1691="","",'tab1'!F1691)</f>
        <v>Regionalny Program Operacyjny Województwa Pomorskiego na lata 2014-2020</v>
      </c>
      <c r="G1693" s="26" t="str">
        <f>IF('tab1'!G1691="","",'tab1'!G1691)</f>
        <v>6. Integracja</v>
      </c>
      <c r="H1693" s="26" t="str">
        <f>IF('tab1'!H1691="","",'tab1'!H1691)</f>
        <v>6.2. Usługi społeczne</v>
      </c>
      <c r="I1693" s="26" t="str">
        <f>IF('tab1'!I1691="","",'tab1'!I1691)</f>
        <v>6.2.2. Rozwój usług społecznych</v>
      </c>
      <c r="J1693" s="26">
        <f>IF('tab1'!J1691="","",'tab1'!J1691)</f>
        <v>4290086.5</v>
      </c>
      <c r="K1693" s="26">
        <f>IF('tab1'!K1691="","",'tab1'!K1691)</f>
        <v>4290086.5</v>
      </c>
      <c r="L1693" s="26">
        <f>IF('tab1'!L1691="","",'tab1'!L1691)</f>
        <v>3646573.52</v>
      </c>
      <c r="M1693" s="26">
        <f>IF('tab1'!M1691="","",'tab1'!M1691)</f>
        <v>84.999999883452205</v>
      </c>
      <c r="N1693" s="26" t="str">
        <f>IF('tab1'!N1691="","",'tab1'!N1691)</f>
        <v>01 Dotacja bezzwrotna</v>
      </c>
      <c r="O1693" s="26" t="str">
        <f>IF('tab1'!O1691="","",'tab1'!O1691)</f>
        <v>Miejsca realizacji do uzupełnienia ręcznego z raportu uzupełniającego!</v>
      </c>
      <c r="P1693" s="26" t="str">
        <f>IF('tab1'!P1691="","",'tab1'!P1691)</f>
        <v>03 Obszary wiejskie (o małej gęstości zaludnienia)</v>
      </c>
      <c r="Q1693" s="28">
        <f>IF('tab1'!Q1691="","",'tab1'!Q1691)</f>
        <v>44166</v>
      </c>
      <c r="R1693" s="28">
        <f>IF('tab1'!R1691="","",'tab1'!R1691)</f>
        <v>45107</v>
      </c>
      <c r="S1693" s="26" t="str">
        <f>IF('tab1'!S1691="","",'tab1'!S1691)</f>
        <v>Konkursowy</v>
      </c>
      <c r="T1693" s="26" t="str">
        <f>IF('tab1'!T1691="","",'tab1'!T1691)</f>
        <v>18 Administracja publiczna</v>
      </c>
      <c r="U1693" s="26" t="str">
        <f>IF('tab1'!U1691="","",'tab1'!U1691)</f>
        <v>112 Ułatwianie dostępu do przystępnych cenowo, trwałych oraz wysokiej jakości usług, w tym opieki zdrowotnej i usług socjalnych świadczonych w interesie ogólnym</v>
      </c>
      <c r="V1693" s="26" t="str">
        <f>IF('tab1'!V1691="","",'tab1'!V1691)</f>
        <v>09 Promowanie włączenia społecznego oraz walka z ubóstwem i wszelką dyskryminacją</v>
      </c>
      <c r="W1693" s="26" t="str">
        <f>IF('tab1'!W1691="","",'tab1'!W1691)</f>
        <v>08 Nie dotyczy</v>
      </c>
      <c r="X1693" s="26" t="str">
        <f>IF('tab1'!X1691="","",'tab1'!X1691)</f>
        <v>Nie dotyczy</v>
      </c>
      <c r="Y1693" s="27" t="str">
        <f>VLOOKUP(C1693,'przeliczenia '!C:D,2,FALSE)</f>
        <v>WOJ.: POMORSKIE, POW.: słupski, GM.: Dębnica Kaszubska</v>
      </c>
    </row>
    <row r="1694" spans="1:25" ht="180" hidden="1" x14ac:dyDescent="0.25">
      <c r="A1694" s="26" t="str">
        <f>IF('tab1'!A1692="","",'tab1'!A1692)</f>
        <v>Dziemiany wspierają niesamodzielnych i niepełnosprawnych!</v>
      </c>
      <c r="B1694" s="26" t="str">
        <f>IF('tab1'!B1692="","",'tab1'!B1692)</f>
        <v>Okres real proj.: 01.12.2020-30.11.2022. Cel proj: zwiększenie dostępności do usług społecznych dla 50os potrzebujących wsparcia w codziennym funkcjonowaniu (30K+20M)-w tym 10os niepełnosprawnych, które w rozum. KC zamieszkują gminę Dziemiany w woj. 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31.11.2022. Proj odpowiada na problemy i potrzeby w świadczeniu usług społecznych, zidentyfikowane na obszarze jego real. biorąc pod uwagę trendy demograficzne i poziom dostępności usług społ. na tym obszarze. Grupa docelowa: to os potrzebujące wsparcia w codziennym funkcjonowaniu z gminy Dziemiany. Realiz. zadania: -Personaliz. wsparcia -Usługi opiekuńcze w miejscu zamieszkania -Specj. usługi opiekuńcze w miejscu zamieszkania (rehabilitacyjne, usł. psychologa) -usługi asystenckie -Prowadzenie Klubu Seniora -Prowadz. wypożyczalni sprzętu wspomagającego. Kluczowe wskaźniki proj: -Liczba utworzonych w progr. miejsc świadczenia usług asystenckich i opiekuńczych istniejących po zakończeniu proj.:20 -Liczba wspartych w progr. miejsc świadczenia usług społecznych istniejących po zakończeniu proj.: 20 -Liczba osób zagr. ubóstwem lub wyklucz. społ. objętych usługami społ. świadczonymi w interesie ogólnym w progr.:50 -Liczba os. zagr. ubóstwem lub wyklucz. społ. objętych usł. asystenckimi i opiekuńczymi świadczonymi w społ. lokalnej w progr.:50 GŁOWNE SKRÓTY ZASTOSOWANE W PROJEKCIE: ON- osoba niepełnosprawna, K- kobieta, M- mężczyzna, Proj- projekt, UP- uczestnik projektu, GD-grupa docelowa, OPS- Ośrodek Pomocy Społecznej w gm Dziemiany OPW -osoby potrzebujące wsparcia w codziennym funkcjonowaniu</v>
      </c>
      <c r="C1694" s="26" t="str">
        <f>IF('tab1'!C1692="","",'tab1'!C1692)</f>
        <v>RPPM.06.02.02-22-0060/20</v>
      </c>
      <c r="D1694" s="26" t="str">
        <f>IF('tab1'!D1692="","",'tab1'!D1692)</f>
        <v>GMINA DZIEMIANY</v>
      </c>
      <c r="E1694" s="26" t="str">
        <f>IF('tab1'!E1692="","",'tab1'!E1692)</f>
        <v>EFS</v>
      </c>
      <c r="F1694" s="26" t="str">
        <f>IF('tab1'!F1692="","",'tab1'!F1692)</f>
        <v>Regionalny Program Operacyjny Województwa Pomorskiego na lata 2014-2020</v>
      </c>
      <c r="G1694" s="26" t="str">
        <f>IF('tab1'!G1692="","",'tab1'!G1692)</f>
        <v>6. Integracja</v>
      </c>
      <c r="H1694" s="26" t="str">
        <f>IF('tab1'!H1692="","",'tab1'!H1692)</f>
        <v>6.2. Usługi społeczne</v>
      </c>
      <c r="I1694" s="26" t="str">
        <f>IF('tab1'!I1692="","",'tab1'!I1692)</f>
        <v>6.2.2. Rozwój usług społecznych</v>
      </c>
      <c r="J1694" s="26">
        <f>IF('tab1'!J1692="","",'tab1'!J1692)</f>
        <v>1189788</v>
      </c>
      <c r="K1694" s="26">
        <f>IF('tab1'!K1692="","",'tab1'!K1692)</f>
        <v>1189788</v>
      </c>
      <c r="L1694" s="26">
        <f>IF('tab1'!L1692="","",'tab1'!L1692)</f>
        <v>1011319.8</v>
      </c>
      <c r="M1694" s="26">
        <f>IF('tab1'!M1692="","",'tab1'!M1692)</f>
        <v>85</v>
      </c>
      <c r="N1694" s="26" t="str">
        <f>IF('tab1'!N1692="","",'tab1'!N1692)</f>
        <v>01 Dotacja bezzwrotna</v>
      </c>
      <c r="O1694" s="26" t="str">
        <f>IF('tab1'!O1692="","",'tab1'!O1692)</f>
        <v>Miejsca realizacji do uzupełnienia ręcznego z raportu uzupełniającego!</v>
      </c>
      <c r="P1694" s="26" t="str">
        <f>IF('tab1'!P1692="","",'tab1'!P1692)</f>
        <v>03 Obszary wiejskie (o małej gęstości zaludnienia)</v>
      </c>
      <c r="Q1694" s="28">
        <f>IF('tab1'!Q1692="","",'tab1'!Q1692)</f>
        <v>44166</v>
      </c>
      <c r="R1694" s="28">
        <f>IF('tab1'!R1692="","",'tab1'!R1692)</f>
        <v>44895</v>
      </c>
      <c r="S1694" s="26" t="str">
        <f>IF('tab1'!S1692="","",'tab1'!S1692)</f>
        <v>Konkursowy</v>
      </c>
      <c r="T1694" s="26" t="str">
        <f>IF('tab1'!T1692="","",'tab1'!T1692)</f>
        <v>21 Działalność w zakresie opieki społecznej, usługi komunalne, społeczne i indywidualne</v>
      </c>
      <c r="U1694" s="26" t="str">
        <f>IF('tab1'!U1692="","",'tab1'!U1692)</f>
        <v>112 Ułatwianie dostępu do przystępnych cenowo, trwałych oraz wysokiej jakości usług, w tym opieki zdrowotnej i usług socjalnych świadczonych w interesie ogólnym</v>
      </c>
      <c r="V1694" s="26" t="str">
        <f>IF('tab1'!V1692="","",'tab1'!V1692)</f>
        <v>09 Promowanie włączenia społecznego oraz walka z ubóstwem i wszelką dyskryminacją</v>
      </c>
      <c r="W1694" s="26" t="str">
        <f>IF('tab1'!W1692="","",'tab1'!W1692)</f>
        <v>08 Nie dotyczy</v>
      </c>
      <c r="X1694" s="26" t="str">
        <f>IF('tab1'!X1692="","",'tab1'!X1692)</f>
        <v>Nie dotyczy</v>
      </c>
      <c r="Y1694" s="27" t="str">
        <f>VLOOKUP(C1694,'przeliczenia '!C:D,2,FALSE)</f>
        <v>WOJ.: POMORSKIE, POW.: kościerski, GM.: Dziemiany</v>
      </c>
    </row>
    <row r="1695" spans="1:25" ht="146.25" hidden="1" x14ac:dyDescent="0.25">
      <c r="A1695" s="26" t="str">
        <f>IF('tab1'!A1693="","",'tab1'!A1693)</f>
        <v>Centrum aktywności Seniora w Gminie Miłoradz</v>
      </c>
      <c r="B1695" s="26" t="str">
        <f>IF('tab1'!B1693="","",'tab1'!B1693)</f>
        <v>Celem głównym projektu jest zwiększenie dostępu usług społecznych, w tym usług opiekuńczych o 40 miejsc dla 40 osób (33K;7M) zagrożonych ubóstwem i/lub wykluczeniem społecznym na terenie Gminy Miłoradz w okresie X.20-XII.22r. Wnioskodawca zaplanował do realizacji utworzenie nowych miejsc opieki dziennej (X-XII.2020) i funkcjonowanie tych miejsc - Klubu Seniora w okresie I.21-XII.22r. dla 40 (33K, 7M) seniorów. W grupie docelowej znajduje się 25osób z niepełnosprawnościami (20K, 5M). Zgodnie z potrzebami uczestników realizowane będą działania prozdrowotne (spotkania ze specjalistami m.in. psycholog, pielęgniarka, fizjoterapeuta, ratownik medyczny), warsztaty fotograficzne, fitness, haftowanie, działania aktywizująco -integracyjne (wyjazdy m.in. do kina, teatru, organizacja uroczystości okolicznościowych – np. dzień babci i dziadka). Grupę docelową projektu stanowić będzie 40os. niesamodzielnych z powodu choroby i/lub niepełnosprawności (20K;5M) powyżej 60 roku życia, zagrożonych ubóstwem i/lub wykluczeniem społecznym z Gminy Miłoradz (zgodnie z K.C). Główne produkty i rezultaty, które zostaną osiągnięte w projekcie: - liczba os zagr ubóstwem lub wykluczeniem społ objętych usługami społ świadczonymi w interesie ogólnym w Programie: 40os; - liczba os zagr ubóstwem lub wykluczeniem społ objętych usługami asystenckimi i opiekuńczymi świadczonymi w społeczności lokalnej w Programie: 40os; - liczba wspartych w programie miejsc świadczenia usług społ istniejących po zakończeniu p: 40; - liczba utworzonych w programie miejsc świadczenia usług asystenckich i opiekuńczych istniejących po zakończeniu p: 40.</v>
      </c>
      <c r="C1695" s="26" t="str">
        <f>IF('tab1'!C1693="","",'tab1'!C1693)</f>
        <v>RPPM.06.02.02-22-0063/20</v>
      </c>
      <c r="D1695" s="26" t="str">
        <f>IF('tab1'!D1693="","",'tab1'!D1693)</f>
        <v>GMINA MIŁORADZ</v>
      </c>
      <c r="E1695" s="26" t="str">
        <f>IF('tab1'!E1693="","",'tab1'!E1693)</f>
        <v>EFS</v>
      </c>
      <c r="F1695" s="26" t="str">
        <f>IF('tab1'!F1693="","",'tab1'!F1693)</f>
        <v>Regionalny Program Operacyjny Województwa Pomorskiego na lata 2014-2020</v>
      </c>
      <c r="G1695" s="26" t="str">
        <f>IF('tab1'!G1693="","",'tab1'!G1693)</f>
        <v>6. Integracja</v>
      </c>
      <c r="H1695" s="26" t="str">
        <f>IF('tab1'!H1693="","",'tab1'!H1693)</f>
        <v>6.2. Usługi społeczne</v>
      </c>
      <c r="I1695" s="26" t="str">
        <f>IF('tab1'!I1693="","",'tab1'!I1693)</f>
        <v>6.2.2. Rozwój usług społecznych</v>
      </c>
      <c r="J1695" s="26">
        <f>IF('tab1'!J1693="","",'tab1'!J1693)</f>
        <v>728460</v>
      </c>
      <c r="K1695" s="26">
        <f>IF('tab1'!K1693="","",'tab1'!K1693)</f>
        <v>728460</v>
      </c>
      <c r="L1695" s="26">
        <f>IF('tab1'!L1693="","",'tab1'!L1693)</f>
        <v>619191</v>
      </c>
      <c r="M1695" s="26">
        <f>IF('tab1'!M1693="","",'tab1'!M1693)</f>
        <v>85</v>
      </c>
      <c r="N1695" s="26" t="str">
        <f>IF('tab1'!N1693="","",'tab1'!N1693)</f>
        <v>01 Dotacja bezzwrotna</v>
      </c>
      <c r="O1695" s="26" t="str">
        <f>IF('tab1'!O1693="","",'tab1'!O1693)</f>
        <v>Miejsca realizacji do uzupełnienia ręcznego z raportu uzupełniającego!</v>
      </c>
      <c r="P1695" s="26" t="str">
        <f>IF('tab1'!P1693="","",'tab1'!P1693)</f>
        <v>03 Obszary wiejskie (o małej gęstości zaludnienia)</v>
      </c>
      <c r="Q1695" s="28">
        <f>IF('tab1'!Q1693="","",'tab1'!Q1693)</f>
        <v>44105</v>
      </c>
      <c r="R1695" s="28">
        <f>IF('tab1'!R1693="","",'tab1'!R1693)</f>
        <v>44926</v>
      </c>
      <c r="S1695" s="26" t="str">
        <f>IF('tab1'!S1693="","",'tab1'!S1693)</f>
        <v>Konkursowy</v>
      </c>
      <c r="T1695" s="26" t="str">
        <f>IF('tab1'!T1693="","",'tab1'!T1693)</f>
        <v>18 Administracja publiczna</v>
      </c>
      <c r="U1695" s="26" t="str">
        <f>IF('tab1'!U1693="","",'tab1'!U1693)</f>
        <v>112 Ułatwianie dostępu do przystępnych cenowo, trwałych oraz wysokiej jakości usług, w tym opieki zdrowotnej i usług socjalnych świadczonych w interesie ogólnym</v>
      </c>
      <c r="V1695" s="26" t="str">
        <f>IF('tab1'!V1693="","",'tab1'!V1693)</f>
        <v>09 Promowanie włączenia społecznego oraz walka z ubóstwem i wszelką dyskryminacją</v>
      </c>
      <c r="W1695" s="26" t="str">
        <f>IF('tab1'!W1693="","",'tab1'!W1693)</f>
        <v>08 Nie dotyczy</v>
      </c>
      <c r="X1695" s="26" t="str">
        <f>IF('tab1'!X1693="","",'tab1'!X1693)</f>
        <v>Nie dotyczy</v>
      </c>
      <c r="Y1695" s="27" t="str">
        <f>VLOOKUP(C1695,'przeliczenia '!C:D,2,FALSE)</f>
        <v>WOJ.: POMORSKIE, POW.: malborski, GM.: Miłoradz</v>
      </c>
    </row>
    <row r="1696" spans="1:25" ht="168.75" hidden="1" x14ac:dyDescent="0.25">
      <c r="A1696" s="26" t="str">
        <f>IF('tab1'!A1694="","",'tab1'!A1694)</f>
        <v>Młodzi Duchem</v>
      </c>
      <c r="B1696" s="26" t="str">
        <f>IF('tab1'!B1694="","",'tab1'!B1694)</f>
        <v>Celem głównym projektu jest zwiększenie o 28 miejsc świadczenia usług społecznych świadczonych w interesie ogólnym i objęcie wsparciem 31 osób (20K,11M) zagrożonych ubóstwem i/lub wykluczeniem społecznym z terenu Gminy Konarzyny poprzez realizacje następujących celów szczegółowych: utworzenie i funkcjonowanie Klubu Seniora, a tym samym poprawę dostępu do usług opiek. dla 24 osób (16K,8M), zapewnienie 2 os. z niepełnosprawnościami (2M) specjalistycznych usług opiekuńczych w miejscu zamieszkania oraz organizacje szkoleń i zapewnienie wsparcia psychologicznego 5 (4K,1M) opiekunów faktycznych w okr. od 01.11.2020 do 30.06.2023. Cel główny przyczyni się do realizacji celu szczeg. dla Poddziałania 6.2.2 RPO WP 2014-2020: Zwiększona liczba trwałych miejsc świadczenia usług społecznych. Cel główny proj. jest odpowiedzią na zdiagnozowane problemy w obszarze usług społecznych na terenie Gminy Konarzyny. Zadania realizowane w projekcie: 1. Utworzenie Klubu Seniora na terenie Gminy Konarzyny. 2. Funkcjonowanie Klubu Seniora. 3. Realizacja zajęć i wyjazdów integracyjnych dla uczestników Klubu Seniora. 4. Specjalistyczne usługi opiekuńcze w miejscu zamieszkania. 5. Wsparcie opiekunów faktycznych w opiece nad osobami potrzebującymi wsparcia w codziennym funkcjonowaniu. Założenia projektowe wynikają z indywidualnej lokalnej diagnozy zapotrzebowania na usługi społeczne. Wsparciem w projekcie zostanie objętych 31 osób (20K,11M) zagrożonych ubóstwem lub wykluczeniem społecznym oraz ich rodziny, w tym: − 24 seniorów (16K,8M), − 2 osoby z niepełnosprawnościami (2M), − 5 opiekunów (4K,1M) osób potrzebujących wsparcia w codziennym funkcjonowaniu. Wskaźniki rezultatu (efekty): Liczba wspartych w Programie miejsc świadczenia usług społecznych istniejących po zakończeniu projektu - 28. Liczba utworzonych w programie miejsc świadczenia usług asystenckich i opiekuńczych istniejących po zakończeniu projektu - 28.</v>
      </c>
      <c r="C1696" s="26" t="str">
        <f>IF('tab1'!C1694="","",'tab1'!C1694)</f>
        <v>RPPM.06.02.02-22-0064/20</v>
      </c>
      <c r="D1696" s="26" t="str">
        <f>IF('tab1'!D1694="","",'tab1'!D1694)</f>
        <v>GMINA KONARZYNY</v>
      </c>
      <c r="E1696" s="26" t="str">
        <f>IF('tab1'!E1694="","",'tab1'!E1694)</f>
        <v>EFS</v>
      </c>
      <c r="F1696" s="26" t="str">
        <f>IF('tab1'!F1694="","",'tab1'!F1694)</f>
        <v>Regionalny Program Operacyjny Województwa Pomorskiego na lata 2014-2020</v>
      </c>
      <c r="G1696" s="26" t="str">
        <f>IF('tab1'!G1694="","",'tab1'!G1694)</f>
        <v>6. Integracja</v>
      </c>
      <c r="H1696" s="26" t="str">
        <f>IF('tab1'!H1694="","",'tab1'!H1694)</f>
        <v>6.2. Usługi społeczne</v>
      </c>
      <c r="I1696" s="26" t="str">
        <f>IF('tab1'!I1694="","",'tab1'!I1694)</f>
        <v>6.2.2. Rozwój usług społecznych</v>
      </c>
      <c r="J1696" s="26">
        <f>IF('tab1'!J1694="","",'tab1'!J1694)</f>
        <v>742664</v>
      </c>
      <c r="K1696" s="26">
        <f>IF('tab1'!K1694="","",'tab1'!K1694)</f>
        <v>742664</v>
      </c>
      <c r="L1696" s="26">
        <f>IF('tab1'!L1694="","",'tab1'!L1694)</f>
        <v>631264.4</v>
      </c>
      <c r="M1696" s="26">
        <f>IF('tab1'!M1694="","",'tab1'!M1694)</f>
        <v>85</v>
      </c>
      <c r="N1696" s="26" t="str">
        <f>IF('tab1'!N1694="","",'tab1'!N1694)</f>
        <v>01 Dotacja bezzwrotna</v>
      </c>
      <c r="O1696" s="26" t="str">
        <f>IF('tab1'!O1694="","",'tab1'!O1694)</f>
        <v>Miejsca realizacji do uzupełnienia ręcznego z raportu uzupełniającego!</v>
      </c>
      <c r="P1696" s="26" t="str">
        <f>IF('tab1'!P1694="","",'tab1'!P1694)</f>
        <v>03 Obszary wiejskie (o małej gęstości zaludnienia)</v>
      </c>
      <c r="Q1696" s="28">
        <f>IF('tab1'!Q1694="","",'tab1'!Q1694)</f>
        <v>44136</v>
      </c>
      <c r="R1696" s="28">
        <f>IF('tab1'!R1694="","",'tab1'!R1694)</f>
        <v>45107</v>
      </c>
      <c r="S1696" s="26" t="str">
        <f>IF('tab1'!S1694="","",'tab1'!S1694)</f>
        <v>Konkursowy</v>
      </c>
      <c r="T1696" s="26" t="str">
        <f>IF('tab1'!T1694="","",'tab1'!T1694)</f>
        <v>21 Działalność w zakresie opieki społecznej, usługi komunalne, społeczne i indywidualne</v>
      </c>
      <c r="U1696" s="26" t="str">
        <f>IF('tab1'!U1694="","",'tab1'!U1694)</f>
        <v>112 Ułatwianie dostępu do przystępnych cenowo, trwałych oraz wysokiej jakości usług, w tym opieki zdrowotnej i usług socjalnych świadczonych w interesie ogólnym</v>
      </c>
      <c r="V1696" s="26" t="str">
        <f>IF('tab1'!V1694="","",'tab1'!V1694)</f>
        <v>09 Promowanie włączenia społecznego oraz walka z ubóstwem i wszelką dyskryminacją</v>
      </c>
      <c r="W1696" s="26" t="str">
        <f>IF('tab1'!W1694="","",'tab1'!W1694)</f>
        <v>08 Nie dotyczy</v>
      </c>
      <c r="X1696" s="26" t="str">
        <f>IF('tab1'!X1694="","",'tab1'!X1694)</f>
        <v>Nie dotyczy</v>
      </c>
      <c r="Y1696" s="27" t="str">
        <f>VLOOKUP(C1696,'przeliczenia '!C:D,2,FALSE)</f>
        <v>WOJ.: POMORSKIE, POW.: chojnicki, GM.: Konarzyny</v>
      </c>
    </row>
    <row r="1697" spans="1:25" ht="180" hidden="1" x14ac:dyDescent="0.25">
      <c r="A1697" s="26" t="str">
        <f>IF('tab1'!A1695="","",'tab1'!A1695)</f>
        <v>Usteckie Centrum Usług Społecznych II</v>
      </c>
      <c r="B1697" s="26" t="str">
        <f>IF('tab1'!B1695="","",'tab1'!B1695)</f>
        <v>Projekt realizowany będzie w okresie 01.12.2020r–30.06.2023r na terenie Gminy Miasto Ustka,powiat słupski,woj.pomorskie. Miasto zamieszkuje 14296os(stan na XII2019),w tym 53% stanowią K,a 47%M.Liczba mieszkańców z roku na rok spada Związane jest to z niskim przyrostem naturalnym,wydłużeniem czasu trwania życia,a także migracjami wew i zew Sytuacja ta przekłada się również na inne występujące na terenie M.Ustka problemy społeczne Starzenie się społeczeństwa przyczynia się do większego obciążenia os w wieku produkcyjnym,zwiększenia zapotrzebowania na usługi opiekuńcze,DPS,wzrost liczby korzystających z pomocy społecznej z powodu choroby,niepełnosprawności.Osoby te oraz ich opiekunowie stają się narażone na wykluczenie społeczne, również zawodowe.Ponadto zagrożone są całe rodziny,których wciąż dotyka problem bezrobocia,zubożenia,uzależnień,co w dalszym etapie prowadzi do problemów opiek-wych,w tym umieszczenia dzieci w pieczy zastępczej,problemy dzieci w szkole,popadanie w nałogi,czyny karalne itd Mieszkańcy zwracają uwagę na brak oferty zagospodarowania czasu wolnego dla rodzin, niewystarczającą ofertę rekreacyjną dla dzieci i młodzieży,brak świetlic środowiskowych, niewystarczającą aktywność społeczną (konsultacje społ.VI2016GPR).Dlatego też wsparcie ukierunkowane musi być na te 2grupy,których sytuacja jest szczególnie trudna,ich potrzeby,na których zaspok wciąż wzrasta zapotrzebowanie Wsparciem w projekcie objętych zostanie 170os(111K i 59M) zagrożonych ubóstwem lub wykluczeniem społ, w tym 80os w rodzinach-33rodziców i 47dzieci,80 os.niesamodzielnych i 10 ich opiekunów Cel będzie osiągany za pomocą działań: 1.usługi społ dla osób niesamodzielnych i ich opiekunów2. usługi społ dla rodzin. Projekt będzie realizowany w partnerstwie z UUTW oraz SS"Drabina"Realizator projektu- CIS w Ustce,realizator poszczególnych zadań/podzadań- MOPS w Ustce Projekt został opracowany na podstawie Lokalnej diagnozy zapotrzebowania na usługi społecz,Strat.Rozw.Probl.SpołwGMUstka2016-2022</v>
      </c>
      <c r="C1697" s="26" t="str">
        <f>IF('tab1'!C1695="","",'tab1'!C1695)</f>
        <v>RPPM.06.02.02-22-0066/20</v>
      </c>
      <c r="D1697" s="26" t="str">
        <f>IF('tab1'!D1695="","",'tab1'!D1695)</f>
        <v>GMINA MIASTO USTKA</v>
      </c>
      <c r="E1697" s="26" t="str">
        <f>IF('tab1'!E1695="","",'tab1'!E1695)</f>
        <v>EFS</v>
      </c>
      <c r="F1697" s="26" t="str">
        <f>IF('tab1'!F1695="","",'tab1'!F1695)</f>
        <v>Regionalny Program Operacyjny Województwa Pomorskiego na lata 2014-2020</v>
      </c>
      <c r="G1697" s="26" t="str">
        <f>IF('tab1'!G1695="","",'tab1'!G1695)</f>
        <v>6. Integracja</v>
      </c>
      <c r="H1697" s="26" t="str">
        <f>IF('tab1'!H1695="","",'tab1'!H1695)</f>
        <v>6.2. Usługi społeczne</v>
      </c>
      <c r="I1697" s="26" t="str">
        <f>IF('tab1'!I1695="","",'tab1'!I1695)</f>
        <v>6.2.2. Rozwój usług społecznych</v>
      </c>
      <c r="J1697" s="26">
        <f>IF('tab1'!J1695="","",'tab1'!J1695)</f>
        <v>4009127.47</v>
      </c>
      <c r="K1697" s="26">
        <f>IF('tab1'!K1695="","",'tab1'!K1695)</f>
        <v>4009127.47</v>
      </c>
      <c r="L1697" s="26">
        <f>IF('tab1'!L1695="","",'tab1'!L1695)</f>
        <v>3407758.35</v>
      </c>
      <c r="M1697" s="26">
        <f>IF('tab1'!M1695="","",'tab1'!M1695)</f>
        <v>85.000000012471503</v>
      </c>
      <c r="N1697" s="26" t="str">
        <f>IF('tab1'!N1695="","",'tab1'!N1695)</f>
        <v>01 Dotacja bezzwrotna</v>
      </c>
      <c r="O1697" s="26" t="str">
        <f>IF('tab1'!O1695="","",'tab1'!O1695)</f>
        <v>Miejsca realizacji do uzupełnienia ręcznego z raportu uzupełniającego!</v>
      </c>
      <c r="P1697" s="26" t="str">
        <f>IF('tab1'!P1695="","",'tab1'!P1695)</f>
        <v>02 Małe obszary miejskie (o ludności &gt;5 000 i średniej gęstości zaludnienia)</v>
      </c>
      <c r="Q1697" s="28">
        <f>IF('tab1'!Q1695="","",'tab1'!Q1695)</f>
        <v>44166</v>
      </c>
      <c r="R1697" s="28">
        <f>IF('tab1'!R1695="","",'tab1'!R1695)</f>
        <v>45107</v>
      </c>
      <c r="S1697" s="26" t="str">
        <f>IF('tab1'!S1695="","",'tab1'!S1695)</f>
        <v>Konkursowy</v>
      </c>
      <c r="T1697" s="26" t="str">
        <f>IF('tab1'!T1695="","",'tab1'!T1695)</f>
        <v>18 Administracja publiczna</v>
      </c>
      <c r="U1697" s="26" t="str">
        <f>IF('tab1'!U1695="","",'tab1'!U1695)</f>
        <v>112 Ułatwianie dostępu do przystępnych cenowo, trwałych oraz wysokiej jakości usług, w tym opieki zdrowotnej i usług socjalnych świadczonych w interesie ogólnym</v>
      </c>
      <c r="V1697" s="26" t="str">
        <f>IF('tab1'!V1695="","",'tab1'!V1695)</f>
        <v>09 Promowanie włączenia społecznego oraz walka z ubóstwem i wszelką dyskryminacją</v>
      </c>
      <c r="W1697" s="26" t="str">
        <f>IF('tab1'!W1695="","",'tab1'!W1695)</f>
        <v>08 Nie dotyczy</v>
      </c>
      <c r="X1697" s="26" t="str">
        <f>IF('tab1'!X1695="","",'tab1'!X1695)</f>
        <v>Nie dotyczy</v>
      </c>
      <c r="Y1697" s="27" t="str">
        <f>VLOOKUP(C1697,'przeliczenia '!C:D,2,FALSE)</f>
        <v>WOJ.: POMORSKIE, POW.: słupski, GM.: Ustka</v>
      </c>
    </row>
    <row r="1698" spans="1:25" ht="180" hidden="1" x14ac:dyDescent="0.25">
      <c r="A1698" s="26" t="str">
        <f>IF('tab1'!A1696="","",'tab1'!A1696)</f>
        <v>Rozwój usług wsparcia rodziny w Gminie Miejskiej Rumia</v>
      </c>
      <c r="B1698" s="26" t="str">
        <f>IF('tab1'!B1696="","",'tab1'!B1696)</f>
        <v>Celem projektu jest zwiększenie liczby trwałych miejsc świadczenia usług społecznych poprzez utworzenie świetlicy socjoterapeutycznej w Rumi (woj. pomorskie), w której opieką zostanie objętych 43 dzieci (20K, 23M) z rodzin przeżywających trudności w pełnieniu funkcji opiekuńczo-wychowawczych oraz poprzez utworzenie w Rumi 4 miejsc usług w ramach Centrum Wsparcia Rodziny (2 asystentów rodziny, 2 animatorów lokalnych), z których to usług skorzysta 200 osób, w tym 88 rodziców/opiekunów (52K, 36M) oraz 112 dzieci (63K, 49M) w okresie 1.11.2020-30.06.2023 r. Cel projektu jest zgodny z celem szczegółowym określonym dla poddziałania w SzOOP RPO WP 2014-2020. Wnioskodawcą projektu jest Gmina Miejska Rumia. Proj. realizowany w partnerstwie z Fundacją Dla Was. Realizacja projektu zakłada następujące etapy: 1. Prace adaptacyjne i zakup wyposażenia świetlicy socjoterapeutycznej okresie 1.11.2020-31.01.2021 r. 2. Bieżące funkcjonowanie świetlicy socjoterapeutycznej w okresie 1.02.2021-30.06.2023 r. 3. Funkcjonowanie Centrum Wsparcia Rodziny (m.in. asystentura rodzin, animacja lokalna, poradnictwo specjalistyczne, warsztaty dla rodzin) w w okresie 1.02.2021-30.06.2023 r. Założenia projektowe wynikają z indywidualnej lokalnej diagnozy zapotrzebowania na usługi społeczne. Poprzez realizację projektu zostaną osiągnięte następujące rezultaty: - wzrost liczby miejsc świadczenia usług społecznych na terenie Gminy Miejskiej Rumia o 47 miejsc. - wzrost liczby osób zagrożonych ubóstwem lub wykluczeniem społecznym objętych usługami społecznymi świadczonymi w społeczności lokalnej o 200 osób. Wnioskodawca zapewnia, że w skutek realizacji proj. nastąpi zwiększenie l-by miejsc świadczenia usług społ. w lokalnej społeczności oraz l-by osób objętych usługami świadczonymi w lokalnej społeczności przez W-cę w stosunku do roku poprzedzającego rok złożenia wniosku o dofinansowanie. Proces wsparcia osób/rodzin będzie odbywał się w oparciu o ścieżkę reintegracji (zg. z zał. 3 do regulaminu).</v>
      </c>
      <c r="C1698" s="26" t="str">
        <f>IF('tab1'!C1696="","",'tab1'!C1696)</f>
        <v>RPPM.06.02.02-22-0067/20</v>
      </c>
      <c r="D1698" s="26" t="str">
        <f>IF('tab1'!D1696="","",'tab1'!D1696)</f>
        <v>GMINA MIEJSKA RUMIA</v>
      </c>
      <c r="E1698" s="26" t="str">
        <f>IF('tab1'!E1696="","",'tab1'!E1696)</f>
        <v>EFS</v>
      </c>
      <c r="F1698" s="26" t="str">
        <f>IF('tab1'!F1696="","",'tab1'!F1696)</f>
        <v>Regionalny Program Operacyjny Województwa Pomorskiego na lata 2014-2020</v>
      </c>
      <c r="G1698" s="26" t="str">
        <f>IF('tab1'!G1696="","",'tab1'!G1696)</f>
        <v>6. Integracja</v>
      </c>
      <c r="H1698" s="26" t="str">
        <f>IF('tab1'!H1696="","",'tab1'!H1696)</f>
        <v>6.2. Usługi społeczne</v>
      </c>
      <c r="I1698" s="26" t="str">
        <f>IF('tab1'!I1696="","",'tab1'!I1696)</f>
        <v>6.2.2. Rozwój usług społecznych</v>
      </c>
      <c r="J1698" s="26">
        <f>IF('tab1'!J1696="","",'tab1'!J1696)</f>
        <v>2827690</v>
      </c>
      <c r="K1698" s="26">
        <f>IF('tab1'!K1696="","",'tab1'!K1696)</f>
        <v>2827690</v>
      </c>
      <c r="L1698" s="26">
        <f>IF('tab1'!L1696="","",'tab1'!L1696)</f>
        <v>2403536.5</v>
      </c>
      <c r="M1698" s="26">
        <f>IF('tab1'!M1696="","",'tab1'!M1696)</f>
        <v>85</v>
      </c>
      <c r="N1698" s="26" t="str">
        <f>IF('tab1'!N1696="","",'tab1'!N1696)</f>
        <v>01 Dotacja bezzwrotna</v>
      </c>
      <c r="O1698" s="26" t="str">
        <f>IF('tab1'!O1696="","",'tab1'!O1696)</f>
        <v>Miejsca realizacji do uzupełnienia ręcznego z raportu uzupełniającego!</v>
      </c>
      <c r="P1698" s="26" t="str">
        <f>IF('tab1'!P1696="","",'tab1'!P1696)</f>
        <v>02 Małe obszary miejskie (o ludności &gt;5 000 i średniej gęstości zaludnienia)</v>
      </c>
      <c r="Q1698" s="28">
        <f>IF('tab1'!Q1696="","",'tab1'!Q1696)</f>
        <v>44136</v>
      </c>
      <c r="R1698" s="28">
        <f>IF('tab1'!R1696="","",'tab1'!R1696)</f>
        <v>45107</v>
      </c>
      <c r="S1698" s="26" t="str">
        <f>IF('tab1'!S1696="","",'tab1'!S1696)</f>
        <v>Konkursowy</v>
      </c>
      <c r="T1698" s="26" t="str">
        <f>IF('tab1'!T1696="","",'tab1'!T1696)</f>
        <v>21 Działalność w zakresie opieki społecznej, usługi komunalne, społeczne i indywidualne</v>
      </c>
      <c r="U1698" s="26" t="str">
        <f>IF('tab1'!U1696="","",'tab1'!U1696)</f>
        <v>112 Ułatwianie dostępu do przystępnych cenowo, trwałych oraz wysokiej jakości usług, w tym opieki zdrowotnej i usług socjalnych świadczonych w interesie ogólnym</v>
      </c>
      <c r="V1698" s="26" t="str">
        <f>IF('tab1'!V1696="","",'tab1'!V1696)</f>
        <v>09 Promowanie włączenia społecznego oraz walka z ubóstwem i wszelką dyskryminacją</v>
      </c>
      <c r="W1698" s="26" t="str">
        <f>IF('tab1'!W1696="","",'tab1'!W1696)</f>
        <v>08 Nie dotyczy</v>
      </c>
      <c r="X1698" s="26" t="str">
        <f>IF('tab1'!X1696="","",'tab1'!X1696)</f>
        <v>Nie dotyczy</v>
      </c>
      <c r="Y1698" s="27" t="str">
        <f>VLOOKUP(C1698,'przeliczenia '!C:D,2,FALSE)</f>
        <v>WOJ.: POMORSKIE, POW.: wejherowski, GM.: Rumia</v>
      </c>
    </row>
    <row r="1699" spans="1:25" ht="180" hidden="1" x14ac:dyDescent="0.25">
      <c r="A1699" s="26" t="str">
        <f>IF('tab1'!A1697="","",'tab1'!A1697)</f>
        <v>‘Zaangażowanie – Zrozumienie – Czas’ Wysoka jakość usług opiekuńczych w gminnych środowiskach lokalnych</v>
      </c>
      <c r="B1699" s="26" t="str">
        <f>IF('tab1'!B1697="","",'tab1'!B1697)</f>
        <v>ZROZUMIENIE – ZAANGAŻOWANIE - CZAS’ to projekt partnerski Fundacji Niesiemy Pomoc, Gminy Sopot (MOPS Sopot) i sektora prywatnego, realizowany w ciągu 34 mies. we współpracy z podmiotami lokalnymi, JST wyłącznie na terenie 6 gmin wiejskich i wiejsko-miejskich o wysokim wykluczeniu społecznym, w powiatach: chojnickim, kościerskim, starogardzkim. Zadania zgodne z Lokalnymi diagnozami. Celem głównym projektu jest zwiększenie liczby trwałych miejsc świadczenia usług społecznych oraz ułatwienie dostępu do wysokiej jakości usług społecznych poprzez wdrożenie kompleksowego programu ich rozwoju. Projekt skierowany do 324os w tym: objęcie usługami opiekuńczymi 84 os (72K,12M), os niesamodzielne zagrożone ubóstwem lub wykluczeniem społ. Do świadczenia opieki przeszkolonych zostanie 120 os (96K,24M), które będą trwałymi miejscami świadczenia usług opiekuńczych. Dodatkowo 120os ze społeczności lokalnej, rodzin – zajęcia animacji środowiskowej, warsztaty. Cele szczegółowe: - podniesienie jakości życia 84 os niesamodzielnych poprzez zapewnienie opieki i wsparcia aktywizacyjnego w miejscu zamieszkania i w najbliższym otoczeniu - integracja samotnych seniorów ze społecznością lokalną, z rodzinami poprzez zajęcia animacyjne, środowiskowe, edukacyjne, międzypokoleniowe – w małych grupach - podniesienie wiedzy i umiejętności opiekuńczych u 120os opiekunów, sąsiedztwa, wolontariuszy, przygotowanie ich do świadczenia usług opiekuńczych w społeczności lokalnej - wsparcie psychologiczne, specjalistyczne w realizacji usług opiek. Działania: 204 Indywidulnych Ścieżek Reintegracji - diagnoza uczestników projektu, zajęcia i szkolenia z zakresu opieki nad os niesamodzielną, warsztaty dla sąsiedztwa w zakresie sąsiedzkich usług opiekuńczych i wolontariatu sąsiedzkiego, konsultacje terapeutyczne, coaching rozwojowy opiekuńczy, zatrudnienie opiekunów, świadczenie usług opiekuńczych, superwizje pracy opiekuńczej, zajęcia dla społeczności międzypokoleniowe, animacyjne, edukacyjne.</v>
      </c>
      <c r="C1699" s="26" t="str">
        <f>IF('tab1'!C1697="","",'tab1'!C1697)</f>
        <v>RPPM.06.02.02-22-0070/20</v>
      </c>
      <c r="D1699" s="26" t="str">
        <f>IF('tab1'!D1697="","",'tab1'!D1697)</f>
        <v>FUNDACJA NIESIEMY POMOC</v>
      </c>
      <c r="E1699" s="26" t="str">
        <f>IF('tab1'!E1697="","",'tab1'!E1697)</f>
        <v>EFS</v>
      </c>
      <c r="F1699" s="26" t="str">
        <f>IF('tab1'!F1697="","",'tab1'!F1697)</f>
        <v>Regionalny Program Operacyjny Województwa Pomorskiego na lata 2014-2020</v>
      </c>
      <c r="G1699" s="26" t="str">
        <f>IF('tab1'!G1697="","",'tab1'!G1697)</f>
        <v>6. Integracja</v>
      </c>
      <c r="H1699" s="26" t="str">
        <f>IF('tab1'!H1697="","",'tab1'!H1697)</f>
        <v>6.2. Usługi społeczne</v>
      </c>
      <c r="I1699" s="26" t="str">
        <f>IF('tab1'!I1697="","",'tab1'!I1697)</f>
        <v>6.2.2. Rozwój usług społecznych</v>
      </c>
      <c r="J1699" s="26">
        <f>IF('tab1'!J1697="","",'tab1'!J1697)</f>
        <v>2014787.23</v>
      </c>
      <c r="K1699" s="26">
        <f>IF('tab1'!K1697="","",'tab1'!K1697)</f>
        <v>2014787.23</v>
      </c>
      <c r="L1699" s="26">
        <f>IF('tab1'!L1697="","",'tab1'!L1697)</f>
        <v>1712569.14</v>
      </c>
      <c r="M1699" s="26">
        <f>IF('tab1'!M1697="","",'tab1'!M1697)</f>
        <v>84.999999727018306</v>
      </c>
      <c r="N1699" s="26" t="str">
        <f>IF('tab1'!N1697="","",'tab1'!N1697)</f>
        <v>01 Dotacja bezzwrotna</v>
      </c>
      <c r="O1699" s="26" t="str">
        <f>IF('tab1'!O1697="","",'tab1'!O1697)</f>
        <v>Miejsca realizacji do uzupełnienia ręcznego z raportu uzupełniającego!</v>
      </c>
      <c r="P1699" s="26" t="str">
        <f>IF('tab1'!P1697="","",'tab1'!P1697)</f>
        <v>07 Nie dotyczy</v>
      </c>
      <c r="Q1699" s="28">
        <f>IF('tab1'!Q1697="","",'tab1'!Q1697)</f>
        <v>44075</v>
      </c>
      <c r="R1699" s="28">
        <f>IF('tab1'!R1697="","",'tab1'!R1697)</f>
        <v>45107</v>
      </c>
      <c r="S1699" s="26" t="str">
        <f>IF('tab1'!S1697="","",'tab1'!S1697)</f>
        <v>Konkursowy</v>
      </c>
      <c r="T1699" s="26" t="str">
        <f>IF('tab1'!T1697="","",'tab1'!T1697)</f>
        <v>21 Działalność w zakresie opieki społecznej, usługi komunalne, społeczne i indywidualne</v>
      </c>
      <c r="U1699" s="26" t="str">
        <f>IF('tab1'!U1697="","",'tab1'!U1697)</f>
        <v>112 Ułatwianie dostępu do przystępnych cenowo, trwałych oraz wysokiej jakości usług, w tym opieki zdrowotnej i usług socjalnych świadczonych w interesie ogólnym</v>
      </c>
      <c r="V1699" s="26" t="str">
        <f>IF('tab1'!V1697="","",'tab1'!V1697)</f>
        <v>09 Promowanie włączenia społecznego oraz walka z ubóstwem i wszelką dyskryminacją</v>
      </c>
      <c r="W1699" s="26" t="str">
        <f>IF('tab1'!W1697="","",'tab1'!W1697)</f>
        <v>08 Nie dotyczy</v>
      </c>
      <c r="X1699" s="26" t="str">
        <f>IF('tab1'!X1697="","",'tab1'!X1697)</f>
        <v>Nie dotyczy</v>
      </c>
      <c r="Y1699" s="27" t="str">
        <f>VLOOKUP(C1699,'przeliczenia '!C:D,2,FALSE)</f>
        <v>WOJ.: POMORSKIE, POW.: chojnicki, GM.: Brusy</v>
      </c>
    </row>
    <row r="1700" spans="1:25" ht="180" hidden="1" x14ac:dyDescent="0.25">
      <c r="A1700" s="26" t="str">
        <f>IF('tab1'!A1698="","",'tab1'!A1698)</f>
        <v>"Myśląc o Rodzinie w Gminie Czarne i Rzeczenica"</v>
      </c>
      <c r="B1700" s="26" t="str">
        <f>IF('tab1'!B1698="","",'tab1'!B1698)</f>
        <v>Projekt skierowany jest do grupy 200 os. zamieszk. gminy Czarne i Rzeczenica. Na terenach objętych proj. jest zdiagnozowanych kilka problemów społecznych, jak wynika z danych PUP Człuchów (dane na dzień 31.12.2019r.) 273 osoby zamieszkujące teren Gm. Czarne to osoby bezrobotne zarejestrowane, w tym 147 kobiet oraz 126 mężczyzn, z pomocy społecznej korzystają 743 osoby (stan na dzień 31.12.2019) co stanowi 8,37% ogółu liczby mieszkańców gm. Czarne, w tym 378 osób korzysta z pomocy z tytułu ubóstwa, 376 osób z tytułu bezrobocia oraz 323 osoby z tyt. długotrwałej choroby(w rodzinie może występować więcej niż 1 dysfunkcja).104 osoby zamieszkujące teren gm. Rzeczenica to osoby bezrobotne zarejestrowane, w tym 70 kobiet oraz 34 mężczyzn, z pomocy społecznej korzystają 362 osoby (stan na dzień 31.12.2019) co stanowi 10,02% ogółu liczby mieszkańców gm. Rzeczenica, w tym 183 osób korzysta z pomocy z tytułu ubóstwa, 213 osób z tyt. bezrobocia oraz 169 osób z tyt. długotrwałej choroby. Proj. skierowany będzie do osób zagrożonych wykluczeniem społecznym, dyskryminacją, izolacją od otoczenia z tytułu posiadania niepełnosprawności. Projekt zakłada objęcie wsparciem rodziny z dziećmi poprzez zwiększenie ilości miejsc w Placówce Wsparcia Dziennego, osoby niepełnosprawne, długotrwale chore, opiekunów osób niepełnosprawnych bądź osób zależnych, seniorów poprzez min. organizowanie licznych warsztatów, spotkań, szkoleń, organizowanie usług opiekuńczych w miejscu zamieszkania, opieki wytchnieniowej, asystenta osobistego osoby niepełnosprawnej, wspieranie aktywności i integracji środowiska seniorów, wspieranie działań promujących wolontariat i pomoc sąsiedzką wśród osób starszych. Uczestnictwo w projekcie ma za zadanie wsparcie osób zagrożonych wykluczeniem, pomoże budować i utrzymywać trwałe relacje w rodzinie, projekt jest również nastawiony na pokazanie szerokiego spektrum spędzania wolnego czasu z dziećmi aby rodziny dysfunkcyjne poznały prawidłowe wzorce funkcjonowania rodziny.</v>
      </c>
      <c r="C1700" s="26" t="str">
        <f>IF('tab1'!C1698="","",'tab1'!C1698)</f>
        <v>RPPM.06.02.02-22-0071/20</v>
      </c>
      <c r="D1700" s="26" t="str">
        <f>IF('tab1'!D1698="","",'tab1'!D1698)</f>
        <v>GMINA CZARNE</v>
      </c>
      <c r="E1700" s="26" t="str">
        <f>IF('tab1'!E1698="","",'tab1'!E1698)</f>
        <v>EFS</v>
      </c>
      <c r="F1700" s="26" t="str">
        <f>IF('tab1'!F1698="","",'tab1'!F1698)</f>
        <v>Regionalny Program Operacyjny Województwa Pomorskiego na lata 2014-2020</v>
      </c>
      <c r="G1700" s="26" t="str">
        <f>IF('tab1'!G1698="","",'tab1'!G1698)</f>
        <v>6. Integracja</v>
      </c>
      <c r="H1700" s="26" t="str">
        <f>IF('tab1'!H1698="","",'tab1'!H1698)</f>
        <v>6.2. Usługi społeczne</v>
      </c>
      <c r="I1700" s="26" t="str">
        <f>IF('tab1'!I1698="","",'tab1'!I1698)</f>
        <v>6.2.2. Rozwój usług społecznych</v>
      </c>
      <c r="J1700" s="26">
        <f>IF('tab1'!J1698="","",'tab1'!J1698)</f>
        <v>4414453.25</v>
      </c>
      <c r="K1700" s="26">
        <f>IF('tab1'!K1698="","",'tab1'!K1698)</f>
        <v>4414453.25</v>
      </c>
      <c r="L1700" s="26">
        <f>IF('tab1'!L1698="","",'tab1'!L1698)</f>
        <v>3752285.26</v>
      </c>
      <c r="M1700" s="26">
        <f>IF('tab1'!M1698="","",'tab1'!M1698)</f>
        <v>84.999999943367797</v>
      </c>
      <c r="N1700" s="26" t="str">
        <f>IF('tab1'!N1698="","",'tab1'!N1698)</f>
        <v>01 Dotacja bezzwrotna</v>
      </c>
      <c r="O1700" s="26" t="str">
        <f>IF('tab1'!O1698="","",'tab1'!O1698)</f>
        <v>Miejsca realizacji do uzupełnienia ręcznego z raportu uzupełniającego!</v>
      </c>
      <c r="P1700" s="26" t="str">
        <f>IF('tab1'!P1698="","",'tab1'!P1698)</f>
        <v>07 Nie dotyczy</v>
      </c>
      <c r="Q1700" s="28">
        <f>IF('tab1'!Q1698="","",'tab1'!Q1698)</f>
        <v>44166</v>
      </c>
      <c r="R1700" s="28">
        <f>IF('tab1'!R1698="","",'tab1'!R1698)</f>
        <v>44985</v>
      </c>
      <c r="S1700" s="26" t="str">
        <f>IF('tab1'!S1698="","",'tab1'!S1698)</f>
        <v>Konkursowy</v>
      </c>
      <c r="T1700" s="26" t="str">
        <f>IF('tab1'!T1698="","",'tab1'!T1698)</f>
        <v>18 Administracja publiczna</v>
      </c>
      <c r="U1700" s="26" t="str">
        <f>IF('tab1'!U1698="","",'tab1'!U1698)</f>
        <v>112 Ułatwianie dostępu do przystępnych cenowo, trwałych oraz wysokiej jakości usług, w tym opieki zdrowotnej i usług socjalnych świadczonych w interesie ogólnym</v>
      </c>
      <c r="V1700" s="26" t="str">
        <f>IF('tab1'!V1698="","",'tab1'!V1698)</f>
        <v>09 Promowanie włączenia społecznego oraz walka z ubóstwem i wszelką dyskryminacją</v>
      </c>
      <c r="W1700" s="26" t="str">
        <f>IF('tab1'!W1698="","",'tab1'!W1698)</f>
        <v>08 Nie dotyczy</v>
      </c>
      <c r="X1700" s="26" t="str">
        <f>IF('tab1'!X1698="","",'tab1'!X1698)</f>
        <v>Nie dotyczy</v>
      </c>
      <c r="Y1700" s="27" t="str">
        <f>VLOOKUP(C1700,'przeliczenia '!C:D,2,FALSE)</f>
        <v>WOJ.: POMORSKIE, POW.: człuchowski, GM.: Czarne</v>
      </c>
    </row>
    <row r="1701" spans="1:25" ht="180" hidden="1" x14ac:dyDescent="0.25">
      <c r="A1701" s="26" t="str">
        <f>IF('tab1'!A1699="","",'tab1'!A1699)</f>
        <v>Stacja Starogard Gdański - usługi społeczne wsparcia rodziny</v>
      </c>
      <c r="B1701" s="26" t="str">
        <f>IF('tab1'!B1699="","",'tab1'!B1699)</f>
        <v>„Stacja Starogard Gdański - usługi społeczne wsparcia rodziny" to kompleksowe wspieranie rodziny w jej funkcjonowaniu i właściwym wypełnianiu roli wsparcia dla dziecka, osoby niepełnosprawnej, seniora. P obejmie 180 os (102 uczestniczek i 78 uczestników) z gminy miejskiej Starogard, gminy wiejskiej Starogard, Skarszewy, Skórcz gmina wiejska i miejska. Liczba K i M wynika z analizy potrzeb poszczeg płci, niższych szans rozwoju K i większej ich licz K w wieku senior Działania będą prowadzone w ramach deinstytucjonalizowania usługi społ,świadczone w środowisku lokalnym najbliżej os potrzebujący wsparcia i obejmują w szczeg.działania o charakterze profilaktycznym, w ramach pracy podwórkowej, zapobiegające i ograniczające występowanie dysfunkcji zachowań oraz wspierające ich rodziny Przystanek Rodzin(w tym szczególnie –rodziny przeżywające trudności w pełnieniu funkcji opiekuńczo-wychowawczych, zagrożone ubóstwem lub wykluczeniem społ., opiekujące się osobami z niepełnosprawnościami i starszymi) oraz klubu seniora Projekt, przez zadania realizowane na rzecz rodziny w formie Poradni Rodzina oraz prowadzonych placówkach wsparcia dziennego, obejmujące animację środowiskową, rozwój kompetencji kluczowy, klubu seniora zakłada włączanie do działań integracyjnych innych, zwł.dorosłych członków rodzin (gł.rodziców i opiekunów prawnych pełniących rolę rodziców), a także usł.społ.wspierające ich w prawidłowym pełnieniu funkcji opiekuńczo-wychowawczych czy w organizacji czasu wolnego. P realizowany jest w partnerstwie NGO/PES - Chorągwi Gdańskiej ZHP z gmina miejska Starogard , kt przyczyni się do uzyskania wszystkich rezultatów projektu oraz zachowania jego trwałości. We wszystkie działania będą włączeni wolontariusze, przyczyniać się do osiągnięcia rezultatów P zaplanowano w oparciu o analizę gł.wniosków z lokalnej diagnozy zapotrzebowania na usługi społeczne przygotowanej przez partnerów, Strategie z obszaru gmin, wywiady i badania ankietowych uczestników.</v>
      </c>
      <c r="C1701" s="26" t="str">
        <f>IF('tab1'!C1699="","",'tab1'!C1699)</f>
        <v>RPPM.06.02.02-22-0075/20</v>
      </c>
      <c r="D1701" s="26" t="str">
        <f>IF('tab1'!D1699="","",'tab1'!D1699)</f>
        <v>ZWIĄZEK HARCERSTWA POLSKIEGO CHORĄGIEW GDAŃSKA</v>
      </c>
      <c r="E1701" s="26" t="str">
        <f>IF('tab1'!E1699="","",'tab1'!E1699)</f>
        <v>EFS</v>
      </c>
      <c r="F1701" s="26" t="str">
        <f>IF('tab1'!F1699="","",'tab1'!F1699)</f>
        <v>Regionalny Program Operacyjny Województwa Pomorskiego na lata 2014-2020</v>
      </c>
      <c r="G1701" s="26" t="str">
        <f>IF('tab1'!G1699="","",'tab1'!G1699)</f>
        <v>6. Integracja</v>
      </c>
      <c r="H1701" s="26" t="str">
        <f>IF('tab1'!H1699="","",'tab1'!H1699)</f>
        <v>6.2. Usługi społeczne</v>
      </c>
      <c r="I1701" s="26" t="str">
        <f>IF('tab1'!I1699="","",'tab1'!I1699)</f>
        <v>6.2.2. Rozwój usług społecznych</v>
      </c>
      <c r="J1701" s="26">
        <f>IF('tab1'!J1699="","",'tab1'!J1699)</f>
        <v>2078456.88</v>
      </c>
      <c r="K1701" s="26">
        <f>IF('tab1'!K1699="","",'tab1'!K1699)</f>
        <v>2078456.88</v>
      </c>
      <c r="L1701" s="26">
        <f>IF('tab1'!L1699="","",'tab1'!L1699)</f>
        <v>1766688.34</v>
      </c>
      <c r="M1701" s="26">
        <f>IF('tab1'!M1699="","",'tab1'!M1699)</f>
        <v>84.999999615099</v>
      </c>
      <c r="N1701" s="26" t="str">
        <f>IF('tab1'!N1699="","",'tab1'!N1699)</f>
        <v>01 Dotacja bezzwrotna</v>
      </c>
      <c r="O1701" s="26" t="str">
        <f>IF('tab1'!O1699="","",'tab1'!O1699)</f>
        <v>Miejsca realizacji do uzupełnienia ręcznego z raportu uzupełniającego!</v>
      </c>
      <c r="P1701" s="26" t="str">
        <f>IF('tab1'!P1699="","",'tab1'!P1699)</f>
        <v>07 Nie dotyczy</v>
      </c>
      <c r="Q1701" s="28">
        <f>IF('tab1'!Q1699="","",'tab1'!Q1699)</f>
        <v>44166</v>
      </c>
      <c r="R1701" s="28">
        <f>IF('tab1'!R1699="","",'tab1'!R1699)</f>
        <v>45016</v>
      </c>
      <c r="S1701" s="26" t="str">
        <f>IF('tab1'!S1699="","",'tab1'!S1699)</f>
        <v>Konkursowy</v>
      </c>
      <c r="T1701" s="26" t="str">
        <f>IF('tab1'!T1699="","",'tab1'!T1699)</f>
        <v>21 Działalność w zakresie opieki społecznej, usługi komunalne, społeczne i indywidualne</v>
      </c>
      <c r="U1701" s="26" t="str">
        <f>IF('tab1'!U1699="","",'tab1'!U1699)</f>
        <v>112 Ułatwianie dostępu do przystępnych cenowo, trwałych oraz wysokiej jakości usług, w tym opieki zdrowotnej i usług socjalnych świadczonych w interesie ogólnym</v>
      </c>
      <c r="V1701" s="26" t="str">
        <f>IF('tab1'!V1699="","",'tab1'!V1699)</f>
        <v>09 Promowanie włączenia społecznego oraz walka z ubóstwem i wszelką dyskryminacją</v>
      </c>
      <c r="W1701" s="26" t="str">
        <f>IF('tab1'!W1699="","",'tab1'!W1699)</f>
        <v>08 Nie dotyczy</v>
      </c>
      <c r="X1701" s="26" t="str">
        <f>IF('tab1'!X1699="","",'tab1'!X1699)</f>
        <v>Nie dotyczy</v>
      </c>
      <c r="Y1701" s="27" t="str">
        <f>VLOOKUP(C1701,'przeliczenia '!C:D,2,FALSE)</f>
        <v>WOJ.: POMORSKIE, POW.: starogardzki, GM.: Skarszewy</v>
      </c>
    </row>
    <row r="1702" spans="1:25" ht="180" hidden="1" x14ac:dyDescent="0.25">
      <c r="A1702" s="26" t="str">
        <f>IF('tab1'!A1700="","",'tab1'!A1700)</f>
        <v>Centrum Wsparcia Rodziny w Gminie Dzierzgoń</v>
      </c>
      <c r="B1702" s="26" t="str">
        <f>IF('tab1'!B1700="","",'tab1'!B1700)</f>
        <v>Aktualizacja Lok. Diagnozy Zapotrzebowania na Usł. Społ. w Gm. Dzierzgoń-GDz 02.2020/Str. Wejścia, poszerzona o analiz problemów. ON z gmin. sasiednich St.Targ i St. Dzierzg. wskazała na potrzebę ogranicz. zjawiska wykluczenia społ. i tworzenia oferty usług społ. na terenieGm.Z diagnozy wyn.,że ponad70% ankiet mieszk. wskazuje jako problem: starzejące się społ., dysfunkcyjność rodz.,bezradność opiek. wychow.,zaniedbanie dzieci, ubóstwo, brak oferty usług. społ. Os. z niepełnospr.(ON):brak specjal. usług opiekuńczych,oferty rehabil.,dostępu do sprzętu rehabil.,bariery architekt.,brak akcept. w środowisku.Os. starsze:probl. zdrowotne brak wsparcia rodziny, samotność. Młodzież: brak oferty czasu wolnego, brak kompet. kluczowych. Zdefiniowano konieczność obj. wsparciem:60 senio.,dla których będą utworzone nowe miejsca w Klubie Seniora(KS)-15 wDz.,a45w 3filiach KS we wsiach:Bruk,Jasna,Żuławka Sztum.,oferuj.zaj. niwelujące problem wyklucz.społ.-80 dzieci/młodz.,dla których powstaną placówki wsp. dziennego w formie opiek.i podwórkowej .Opiek. prawni dz/mł.30os. otrzymają wsp. pedagogizacji.30 opiekunów ON. utworzy gr. wsparcia.20 ON, do których skierowana zostanie oferta usł.opiek. specjal. w miejscu zamieszk.,100 ON oferta wypożyczalni sprzętu med. rehab. Realiz. P ma na celu zwiększ. liczby trwałych miejsc świadcz. usł. społ. poprzez przekaz. ich realiz. na poziom lokaln. społ. przy wykorz. NGO oraz integr. partnerów świad. usł społ.na poz. lokalnym.P wykorz. instrumenty anim. środow./wolontariatu, edu. Real.P zwiększa dost. do zdeinstytucjonalizowanych spersonalizowanych i zintegrowanych usł. społ. świadcz. w lok. społ. P przyczyni się do poprawy stanu zdrowia, podniesienia aktywności/integr.społecznej pozwalając na wzrost komp.miesz.. W P weźmie udział 300 os, miesz. GDz., Stary Dzierzgoń i Stary Targ. Partnerami P są NGO, świadcz.usł.społ.na poziom.lokalnym, ich zadaniem jest współpr. przy real.P. Trwałość zapisano w Str. Wyjścia na okres 3 lat.</v>
      </c>
      <c r="C1702" s="26" t="str">
        <f>IF('tab1'!C1700="","",'tab1'!C1700)</f>
        <v>RPPM.06.02.02-22-0076/20</v>
      </c>
      <c r="D1702" s="26" t="str">
        <f>IF('tab1'!D1700="","",'tab1'!D1700)</f>
        <v>GMINA DZIERZGOŃ</v>
      </c>
      <c r="E1702" s="26" t="str">
        <f>IF('tab1'!E1700="","",'tab1'!E1700)</f>
        <v>EFS</v>
      </c>
      <c r="F1702" s="26" t="str">
        <f>IF('tab1'!F1700="","",'tab1'!F1700)</f>
        <v>Regionalny Program Operacyjny Województwa Pomorskiego na lata 2014-2020</v>
      </c>
      <c r="G1702" s="26" t="str">
        <f>IF('tab1'!G1700="","",'tab1'!G1700)</f>
        <v>6. Integracja</v>
      </c>
      <c r="H1702" s="26" t="str">
        <f>IF('tab1'!H1700="","",'tab1'!H1700)</f>
        <v>6.2. Usługi społeczne</v>
      </c>
      <c r="I1702" s="26" t="str">
        <f>IF('tab1'!I1700="","",'tab1'!I1700)</f>
        <v>6.2.2. Rozwój usług społecznych</v>
      </c>
      <c r="J1702" s="26">
        <f>IF('tab1'!J1700="","",'tab1'!J1700)</f>
        <v>4904686.7499999898</v>
      </c>
      <c r="K1702" s="26">
        <f>IF('tab1'!K1700="","",'tab1'!K1700)</f>
        <v>4904686.7499999898</v>
      </c>
      <c r="L1702" s="26">
        <f>IF('tab1'!L1700="","",'tab1'!L1700)</f>
        <v>4168983.7299999902</v>
      </c>
      <c r="M1702" s="26">
        <f>IF('tab1'!M1700="","",'tab1'!M1700)</f>
        <v>84.999999847084993</v>
      </c>
      <c r="N1702" s="26" t="str">
        <f>IF('tab1'!N1700="","",'tab1'!N1700)</f>
        <v>01 Dotacja bezzwrotna</v>
      </c>
      <c r="O1702" s="26" t="str">
        <f>IF('tab1'!O1700="","",'tab1'!O1700)</f>
        <v>Miejsca realizacji do uzupełnienia ręcznego z raportu uzupełniającego!</v>
      </c>
      <c r="P1702" s="26" t="str">
        <f>IF('tab1'!P1700="","",'tab1'!P1700)</f>
        <v>02 Małe obszary miejskie (o ludności &gt;5 000 i średniej gęstości zaludnienia)</v>
      </c>
      <c r="Q1702" s="28">
        <f>IF('tab1'!Q1700="","",'tab1'!Q1700)</f>
        <v>44105</v>
      </c>
      <c r="R1702" s="28">
        <f>IF('tab1'!R1700="","",'tab1'!R1700)</f>
        <v>45077</v>
      </c>
      <c r="S1702" s="26" t="str">
        <f>IF('tab1'!S1700="","",'tab1'!S1700)</f>
        <v>Konkursowy</v>
      </c>
      <c r="T1702" s="26" t="str">
        <f>IF('tab1'!T1700="","",'tab1'!T1700)</f>
        <v>18 Administracja publiczna</v>
      </c>
      <c r="U1702" s="26" t="str">
        <f>IF('tab1'!U1700="","",'tab1'!U1700)</f>
        <v>112 Ułatwianie dostępu do przystępnych cenowo, trwałych oraz wysokiej jakości usług, w tym opieki zdrowotnej i usług socjalnych świadczonych w interesie ogólnym</v>
      </c>
      <c r="V1702" s="26" t="str">
        <f>IF('tab1'!V1700="","",'tab1'!V1700)</f>
        <v>09 Promowanie włączenia społecznego oraz walka z ubóstwem i wszelką dyskryminacją</v>
      </c>
      <c r="W1702" s="26" t="str">
        <f>IF('tab1'!W1700="","",'tab1'!W1700)</f>
        <v>08 Nie dotyczy</v>
      </c>
      <c r="X1702" s="26" t="str">
        <f>IF('tab1'!X1700="","",'tab1'!X1700)</f>
        <v>Nie dotyczy</v>
      </c>
      <c r="Y1702" s="27" t="str">
        <f>VLOOKUP(C1702,'przeliczenia '!C:D,2,FALSE)</f>
        <v>WOJ.: POMORSKIE, POW.: sztumski, GM.: Dzierzgoń</v>
      </c>
    </row>
    <row r="1703" spans="1:25" ht="168.75" hidden="1" x14ac:dyDescent="0.25">
      <c r="A1703" s="26" t="str">
        <f>IF('tab1'!A1701="","",'tab1'!A1701)</f>
        <v>Rodzina najważniejsza - rozwój usług społecznych w Powiecie Sztumskim</v>
      </c>
      <c r="B1703" s="26" t="str">
        <f>IF('tab1'!B1701="","",'tab1'!B1701)</f>
        <v>Celem proj.(P) jest zwiększ. liczby trwałych miejsc świadcz. usł. społ. przez wsparcie rodzin biolog.(15os.+20dzieci),zastępczych (60os.+ podopiecz.-80os). w zakr. spraw. pieczy nad dziećmi oraz utrzymania popr. relacji z rodz. w celu prawidłowego rozwoju dziecka; dzieci opuszcz. pieczę zast.(20os.),kandyd. na rodz. zast.(20os.),osób z niepełnospr.-ON(100os.).W+PCPR podjął się analizy potrzeb i probl. społ. w zakresie dostępności do usł. społ. skierowanych do gr. docelowej dotkniętej zagr. wykl. społ. Diagnoza Zapotrzebowania na Usł. Społ. w Pow. Sztum.(DZnUS)/Strategia Wejścia(SW) z 02.2020r. wskazała na konieczność ogran. zjawiska wykl.społ. w zakr. pełnienia pieczy zast. i wsparcia ON.Zgodnie ze Strat.Rozwiąz.Prob.Społ.Pow.Sztumskiego na lata 2016-2021 wykazano spadek w okr.4 lat- 15% ilości rod. zastęp. w stos.do wzrostu il.dzieci potrzebujących opieki. W głównej mierze pieczę zast. pełnią osoby spokrewnione(ok.47%),brakuje os. niespokr. mających odpowiednie predysp. i kwalifik. do pełnienia f-cji rodz. zast. Największ. probl. wskazane w DZnUS/SW to: probl. opiek.-wychow., brak motywacji dzieci do nauki, zaburzone relacje z rodz.biol. Bariery wynikające z diagnozy probl.to: brak umiejętn. przygot. dzieci do usamodzielnienia, war.mieszkaniowe, problemy finans., brak urlopu, obciąż. obowiąz.,stereotypy dot. rodz. zast. Liczba ON na terenie pow. sztums. to 1958, w tym: os. dorosłe: 1772(1081K/691M. Problemy ON: brak dost. do fizjoterap.,wsparcia psychol., dost.do spec.sprzętu med.-reh. W zakr. działań skier. do ON przewiduje się utworzenie wypożyczalni sprzętu reh.i zwiększ. dostępn. do usług specjalistycznych. W+P1 przyjęli w SW założenia dot. zachowania trwałości proj. przyjmując okres trwałości 3 lata oraz finansowanie okresu trwałości.W P. założono działania wolontariatu.P. zwiększa dost. do zdeinstyt. spersonal. i zintegr. usł społ świadcz. w lok. społ. P. przyczyni się do popr.stanu zdrowia,podnies. aktywności/integr.społ. pozwalając na realizację celu P.</v>
      </c>
      <c r="C1703" s="26" t="str">
        <f>IF('tab1'!C1701="","",'tab1'!C1701)</f>
        <v>RPPM.06.02.02-22-0078/20</v>
      </c>
      <c r="D1703" s="26" t="str">
        <f>IF('tab1'!D1701="","",'tab1'!D1701)</f>
        <v>POWIAT SZTUMSKI</v>
      </c>
      <c r="E1703" s="26" t="str">
        <f>IF('tab1'!E1701="","",'tab1'!E1701)</f>
        <v>EFS</v>
      </c>
      <c r="F1703" s="26" t="str">
        <f>IF('tab1'!F1701="","",'tab1'!F1701)</f>
        <v>Regionalny Program Operacyjny Województwa Pomorskiego na lata 2014-2020</v>
      </c>
      <c r="G1703" s="26" t="str">
        <f>IF('tab1'!G1701="","",'tab1'!G1701)</f>
        <v>6. Integracja</v>
      </c>
      <c r="H1703" s="26" t="str">
        <f>IF('tab1'!H1701="","",'tab1'!H1701)</f>
        <v>6.2. Usługi społeczne</v>
      </c>
      <c r="I1703" s="26" t="str">
        <f>IF('tab1'!I1701="","",'tab1'!I1701)</f>
        <v>6.2.2. Rozwój usług społecznych</v>
      </c>
      <c r="J1703" s="26">
        <f>IF('tab1'!J1701="","",'tab1'!J1701)</f>
        <v>1405364.4</v>
      </c>
      <c r="K1703" s="26">
        <f>IF('tab1'!K1701="","",'tab1'!K1701)</f>
        <v>1405364.4</v>
      </c>
      <c r="L1703" s="26">
        <f>IF('tab1'!L1701="","",'tab1'!L1701)</f>
        <v>1194559.74</v>
      </c>
      <c r="M1703" s="26">
        <f>IF('tab1'!M1701="","",'tab1'!M1701)</f>
        <v>85</v>
      </c>
      <c r="N1703" s="26" t="str">
        <f>IF('tab1'!N1701="","",'tab1'!N1701)</f>
        <v>01 Dotacja bezzwrotna</v>
      </c>
      <c r="O1703" s="26" t="str">
        <f>IF('tab1'!O1701="","",'tab1'!O1701)</f>
        <v>Miejsca realizacji do uzupełnienia ręcznego z raportu uzupełniającego!</v>
      </c>
      <c r="P1703" s="26" t="str">
        <f>IF('tab1'!P1701="","",'tab1'!P1701)</f>
        <v>02 Małe obszary miejskie (o ludności &gt;5 000 i średniej gęstości zaludnienia)</v>
      </c>
      <c r="Q1703" s="28">
        <f>IF('tab1'!Q1701="","",'tab1'!Q1701)</f>
        <v>44166</v>
      </c>
      <c r="R1703" s="28">
        <f>IF('tab1'!R1701="","",'tab1'!R1701)</f>
        <v>45016</v>
      </c>
      <c r="S1703" s="26" t="str">
        <f>IF('tab1'!S1701="","",'tab1'!S1701)</f>
        <v>Konkursowy</v>
      </c>
      <c r="T1703" s="26" t="str">
        <f>IF('tab1'!T1701="","",'tab1'!T1701)</f>
        <v>18 Administracja publiczna</v>
      </c>
      <c r="U1703" s="26" t="str">
        <f>IF('tab1'!U1701="","",'tab1'!U1701)</f>
        <v>112 Ułatwianie dostępu do przystępnych cenowo, trwałych oraz wysokiej jakości usług, w tym opieki zdrowotnej i usług socjalnych świadczonych w interesie ogólnym</v>
      </c>
      <c r="V1703" s="26" t="str">
        <f>IF('tab1'!V1701="","",'tab1'!V1701)</f>
        <v>09 Promowanie włączenia społecznego oraz walka z ubóstwem i wszelką dyskryminacją</v>
      </c>
      <c r="W1703" s="26" t="str">
        <f>IF('tab1'!W1701="","",'tab1'!W1701)</f>
        <v>08 Nie dotyczy</v>
      </c>
      <c r="X1703" s="26" t="str">
        <f>IF('tab1'!X1701="","",'tab1'!X1701)</f>
        <v>Nie dotyczy</v>
      </c>
      <c r="Y1703" s="27" t="str">
        <f>VLOOKUP(C1703,'przeliczenia '!C:D,2,FALSE)</f>
        <v>WOJ.: POMORSKIE, POW.: sztumski, GM.: Dzierzgoń</v>
      </c>
    </row>
    <row r="1704" spans="1:25" ht="180" hidden="1" x14ac:dyDescent="0.25">
      <c r="A1704" s="26" t="str">
        <f>IF('tab1'!A1702="","",'tab1'!A1702)</f>
        <v>Kolejny etap rozwoju usług społecznych w Gminie Stary Dzierzgoń</v>
      </c>
      <c r="B1704" s="26" t="str">
        <f>IF('tab1'!B1702="","",'tab1'!B1702)</f>
        <v>Partnerzy podjęli się analizy potrzeb i probl. społ. w zakr. dostępności do usł. społ. skierow. do gr. docel. dotkniętej i zagrożonej wykl. społ. Według Aktualizacji Diagniozy Zapotrzeb. na Usł. Społ. w Gm. Stary Dzierz.(GSDz)w 02.20r.(Strategia Wejścia) wskazano na konieczność ogranicz. zjawiska wykluczenia społ. Z diagnozy wyn. że ponad 64% mieszk: wskazuje na problem ubóstwo,dysfunkcyność rodzin, bezradnośc opiek. wychow. w prowadzeniu gospod. domowego, choroby,Os.niepełnosprawne (ON), os. starsze to głownie probl. psychol., brak oferty rehabil.akcept. w środow., bariery architekt.:brak opieki ze strony rodziny, samotność, izolacja, brak wsparcia GOPS, opieki środow.Młodzież: brak umiej. uczenia się, brak kompet. kluczowych, cyfrowych; opiek. os. zależnych-brak odpowiedniego przygotowania do pełnienia odpowiedzialnie roli opiek.,brak wiedzy, umiej. Na podst. przeprowadz. diagnozy zdefin. konieczność obj. wsparciem:65 seniorów w zakr.:krótkookresowego i całod. domu pobytu /15os.,z oddz.dziennym 10os., 40os. KS, 30 mł. utworz. zost. placówka wsp. dziennego. Gr. towarz. będą opiek. prawni mł. 15 -otrzymają wsparcie w formie pedag.,20 os. z niepeł. 20 OOZ, 6opiek. środowiskowe, podniesienie kompet. z zakresu opieki nad os. zależnymi. Realiz. proj(P) ma na celu zwiększ. liczby trwałych miejsc świadcz. usł. społ. poprzez przekaz. ich realizacji na poziom lokaln. społ. przy wykorz. NGO oraz integr. partnerów świad. usł społ. na poziomie lokalnym. P wykorz. instrumenty anim. środow/wolontariatu, edukacyjne. Real. P zwiększa dost. do zdeinstyt. spersonalizow. i zintegrow. usł społ. świadcz. w lok. społ. P przyczyni się do poprawy stanu zdrowia, podniesienia aktywn./integr. społ. pozwalając na wzrost kompetencji mieszkańców. Łącznie w P weźmie udział 156, miesz. GSDz. Partnerem P jest NGO, świadcz. usł. społ. na poziom. lokalnym, ich zadan. jest współpr. przy real. P.i zachowaniu jego trwałości- Strate. wyjścia pozwoliła na określenie ról partnerów w zakresie trwałości.</v>
      </c>
      <c r="C1704" s="26" t="str">
        <f>IF('tab1'!C1702="","",'tab1'!C1702)</f>
        <v>RPPM.06.02.02-22-0081/20</v>
      </c>
      <c r="D1704" s="26" t="str">
        <f>IF('tab1'!D1702="","",'tab1'!D1702)</f>
        <v>GMINA STARY DZIERZGOŃ</v>
      </c>
      <c r="E1704" s="26" t="str">
        <f>IF('tab1'!E1702="","",'tab1'!E1702)</f>
        <v>EFS</v>
      </c>
      <c r="F1704" s="26" t="str">
        <f>IF('tab1'!F1702="","",'tab1'!F1702)</f>
        <v>Regionalny Program Operacyjny Województwa Pomorskiego na lata 2014-2020</v>
      </c>
      <c r="G1704" s="26" t="str">
        <f>IF('tab1'!G1702="","",'tab1'!G1702)</f>
        <v>6. Integracja</v>
      </c>
      <c r="H1704" s="26" t="str">
        <f>IF('tab1'!H1702="","",'tab1'!H1702)</f>
        <v>6.2. Usługi społeczne</v>
      </c>
      <c r="I1704" s="26" t="str">
        <f>IF('tab1'!I1702="","",'tab1'!I1702)</f>
        <v>6.2.2. Rozwój usług społecznych</v>
      </c>
      <c r="J1704" s="26">
        <f>IF('tab1'!J1702="","",'tab1'!J1702)</f>
        <v>3717815.45</v>
      </c>
      <c r="K1704" s="26">
        <f>IF('tab1'!K1702="","",'tab1'!K1702)</f>
        <v>3717815.45</v>
      </c>
      <c r="L1704" s="26">
        <f>IF('tab1'!L1702="","",'tab1'!L1702)</f>
        <v>3160143.13</v>
      </c>
      <c r="M1704" s="26">
        <f>IF('tab1'!M1702="","",'tab1'!M1702)</f>
        <v>84.999999932756197</v>
      </c>
      <c r="N1704" s="26" t="str">
        <f>IF('tab1'!N1702="","",'tab1'!N1702)</f>
        <v>01 Dotacja bezzwrotna</v>
      </c>
      <c r="O1704" s="26" t="str">
        <f>IF('tab1'!O1702="","",'tab1'!O1702)</f>
        <v>Miejsca realizacji do uzupełnienia ręcznego z raportu uzupełniającego!</v>
      </c>
      <c r="P1704" s="26" t="str">
        <f>IF('tab1'!P1702="","",'tab1'!P1702)</f>
        <v>03 Obszary wiejskie (o małej gęstości zaludnienia)</v>
      </c>
      <c r="Q1704" s="28">
        <f>IF('tab1'!Q1702="","",'tab1'!Q1702)</f>
        <v>44166</v>
      </c>
      <c r="R1704" s="28">
        <f>IF('tab1'!R1702="","",'tab1'!R1702)</f>
        <v>45107</v>
      </c>
      <c r="S1704" s="26" t="str">
        <f>IF('tab1'!S1702="","",'tab1'!S1702)</f>
        <v>Konkursowy</v>
      </c>
      <c r="T1704" s="26" t="str">
        <f>IF('tab1'!T1702="","",'tab1'!T1702)</f>
        <v>18 Administracja publiczna</v>
      </c>
      <c r="U1704" s="26" t="str">
        <f>IF('tab1'!U1702="","",'tab1'!U1702)</f>
        <v>112 Ułatwianie dostępu do przystępnych cenowo, trwałych oraz wysokiej jakości usług, w tym opieki zdrowotnej i usług socjalnych świadczonych w interesie ogólnym</v>
      </c>
      <c r="V1704" s="26" t="str">
        <f>IF('tab1'!V1702="","",'tab1'!V1702)</f>
        <v>09 Promowanie włączenia społecznego oraz walka z ubóstwem i wszelką dyskryminacją</v>
      </c>
      <c r="W1704" s="26" t="str">
        <f>IF('tab1'!W1702="","",'tab1'!W1702)</f>
        <v>08 Nie dotyczy</v>
      </c>
      <c r="X1704" s="26" t="str">
        <f>IF('tab1'!X1702="","",'tab1'!X1702)</f>
        <v>Nie dotyczy</v>
      </c>
      <c r="Y1704" s="27" t="str">
        <f>VLOOKUP(C1704,'przeliczenia '!C:D,2,FALSE)</f>
        <v>WOJ.: POMORSKIE, POW.: sztumski, GM.: Stary Dzierzgoń</v>
      </c>
    </row>
    <row r="1705" spans="1:25" ht="180" hidden="1" x14ac:dyDescent="0.25">
      <c r="A1705" s="26" t="str">
        <f>IF('tab1'!A1703="","",'tab1'!A1703)</f>
        <v>Klub Wsparcia Dziennego</v>
      </c>
      <c r="B1705" s="26" t="str">
        <f>IF('tab1'!B1703="","",'tab1'!B1703)</f>
        <v>Cel proj:Poprawa sytuacji życiowej 48(33K,15M)os.zagroż.ubóstwem lub wyklucz.spł. i ich rodzin, w tym(seniorzy,OzN i chorob.przewlek)poprzez zwiększenie dostępności do wysokiej jakości usł.opiekuńczych,świadczonych w społecz.lokalnej oraz wzrost umiejętności i wiedzy 24(20Ki4M)opiekunów faktycz.os. niesamodzielnych (ON) w zakres.opieki nad tymi os.w okresie od 1.11.2020 do 31.10.2022r. Proj. zakłada partnerstwo Stowarzyszenia „Na Rzecz Rozwoju Miasta i Gminy Debrzno”(Lider), które spełnia def. PES z Gminą Debrzno (JST).Proj.adresowany jest do os.zamieszkujących zg.z KC:pow. człuchowski(obszary o ponadprze.poziomie wylucz.społ.)Usł.społ skier dla mieszkańc.gm.Debrzno, a wspr.edukacyjne dla opiek.fakt. z całego pow.czł. Gł.zadania: 1.Stworzenie 16 miejsc usł.opiek.świadczonych w społ.lokal. w nowopowstałym Klubie Wsparcia Dziennego(KWD), w siedzibie Stowdeb. W tym celu zakłada się prace remontowo-adaptacyjne pomieszczeń, ich wyposaż. i pełne dostos. do potrzeb OzN. 2.Prowadzenie KWD dla osób zagrożonych ubóstwem lub wyklucz. społ.,gdzie świadczone będą standard. i specj. usługi opiek.,dobrane w sposób kompleksowy, w oparciu o indywid. diagnozę potrzeb, uwzględniającą problemy, potencjał i predyspozycje uczest.proj. KWD oferować będzie różne formy wsparcia grupowego i indywid. ON będzie zaoferowana usługa dowozu do i z KWD.Gł.zadaniem KWD będzie pełnienie funkcji opiek. i wspierającej. Ponadto, zwiększenie aktywności życiowej m.in.seniorów,zachęcanie do udziału w życiu społ., kulturalnym, zapobieganie ich marginalizacji z tyt. wieku,stanu zdrowia czy poziomu dochodów.3.Udzielenie wsparcia opiekunom faktycznym ON w pełnieniu usług opiek., zwiększenie ich umiejętności i wiedzy w zakresie opieki nad ON: poradnictwo medyczne, prawne i psycholog., warsztaty wytchnieniowe.Proj.odpow.na zdiagnozowane problemy i potrzeby w zakres. świad.usług społ.,uwzględnia trendy demograf.,stan zdrowia, poziom ubóstwa i wyklucz.społ. oraz dostępności usług społ.na terenie objętym proj.</v>
      </c>
      <c r="C1705" s="26" t="str">
        <f>IF('tab1'!C1703="","",'tab1'!C1703)</f>
        <v>RPPM.06.02.02-22-0082/20</v>
      </c>
      <c r="D1705" s="26" t="str">
        <f>IF('tab1'!D1703="","",'tab1'!D1703)</f>
        <v>STOWARZYSZENIE "NA RZECZ ROZWOJU MIASTA I GMINY DEBRZNO"</v>
      </c>
      <c r="E1705" s="26" t="str">
        <f>IF('tab1'!E1703="","",'tab1'!E1703)</f>
        <v>EFS</v>
      </c>
      <c r="F1705" s="26" t="str">
        <f>IF('tab1'!F1703="","",'tab1'!F1703)</f>
        <v>Regionalny Program Operacyjny Województwa Pomorskiego na lata 2014-2020</v>
      </c>
      <c r="G1705" s="26" t="str">
        <f>IF('tab1'!G1703="","",'tab1'!G1703)</f>
        <v>6. Integracja</v>
      </c>
      <c r="H1705" s="26" t="str">
        <f>IF('tab1'!H1703="","",'tab1'!H1703)</f>
        <v>6.2. Usługi społeczne</v>
      </c>
      <c r="I1705" s="26" t="str">
        <f>IF('tab1'!I1703="","",'tab1'!I1703)</f>
        <v>6.2.2. Rozwój usług społecznych</v>
      </c>
      <c r="J1705" s="26">
        <f>IF('tab1'!J1703="","",'tab1'!J1703)</f>
        <v>1453720.8</v>
      </c>
      <c r="K1705" s="26">
        <f>IF('tab1'!K1703="","",'tab1'!K1703)</f>
        <v>1453720.8</v>
      </c>
      <c r="L1705" s="26">
        <f>IF('tab1'!L1703="","",'tab1'!L1703)</f>
        <v>1235662.68</v>
      </c>
      <c r="M1705" s="26">
        <f>IF('tab1'!M1703="","",'tab1'!M1703)</f>
        <v>85</v>
      </c>
      <c r="N1705" s="26" t="str">
        <f>IF('tab1'!N1703="","",'tab1'!N1703)</f>
        <v>01 Dotacja bezzwrotna</v>
      </c>
      <c r="O1705" s="26" t="str">
        <f>IF('tab1'!O1703="","",'tab1'!O1703)</f>
        <v>Miejsca realizacji do uzupełnienia ręcznego z raportu uzupełniającego!</v>
      </c>
      <c r="P1705" s="26" t="str">
        <f>IF('tab1'!P1703="","",'tab1'!P1703)</f>
        <v>07 Nie dotyczy</v>
      </c>
      <c r="Q1705" s="28">
        <f>IF('tab1'!Q1703="","",'tab1'!Q1703)</f>
        <v>44136</v>
      </c>
      <c r="R1705" s="28">
        <f>IF('tab1'!R1703="","",'tab1'!R1703)</f>
        <v>44865</v>
      </c>
      <c r="S1705" s="26" t="str">
        <f>IF('tab1'!S1703="","",'tab1'!S1703)</f>
        <v>Konkursowy</v>
      </c>
      <c r="T1705" s="26" t="str">
        <f>IF('tab1'!T1703="","",'tab1'!T1703)</f>
        <v>24 Inne niewyszczególnione usługi</v>
      </c>
      <c r="U1705" s="26" t="str">
        <f>IF('tab1'!U1703="","",'tab1'!U1703)</f>
        <v>112 Ułatwianie dostępu do przystępnych cenowo, trwałych oraz wysokiej jakości usług, w tym opieki zdrowotnej i usług socjalnych świadczonych w interesie ogólnym</v>
      </c>
      <c r="V1705" s="26" t="str">
        <f>IF('tab1'!V1703="","",'tab1'!V1703)</f>
        <v>09 Promowanie włączenia społecznego oraz walka z ubóstwem i wszelką dyskryminacją</v>
      </c>
      <c r="W1705" s="26" t="str">
        <f>IF('tab1'!W1703="","",'tab1'!W1703)</f>
        <v>08 Nie dotyczy</v>
      </c>
      <c r="X1705" s="26" t="str">
        <f>IF('tab1'!X1703="","",'tab1'!X1703)</f>
        <v>Nie dotyczy</v>
      </c>
      <c r="Y1705" s="27" t="str">
        <f>VLOOKUP(C1705,'przeliczenia '!C:D,2,FALSE)</f>
        <v>WOJ.: POMORSKIE, POW.: człuchowski</v>
      </c>
    </row>
    <row r="1706" spans="1:25" ht="168.75" hidden="1" x14ac:dyDescent="0.25">
      <c r="A1706" s="26" t="str">
        <f>IF('tab1'!A1704="","",'tab1'!A1704)</f>
        <v>Rozwój usług społecznych na terenie Gminy Czarna Dąbrówka</v>
      </c>
      <c r="B1706" s="26" t="str">
        <f>IF('tab1'!B1704="","",'tab1'!B1704)</f>
        <v>Głównym celem projektu jest wzrost liczby miejsc świadczenia usług społecznych o 81, w tym w Klubie Seniora z oddziałami-70 miejsc, wsparcie dla rodzin -2 miejsca (poradnictwo, terapeuta, usługi opiekuńcze w miejscu zamieszkania- 4 miejsca(4 opiekunki środ.), usługi asystenckie 1 miejsca(AOON), usługi opiekuńcze niestacjonarne -3 miejsca (poradnictwo, grupa wsparcia, coach), specjalistyczne usł. opiekuńcze w miejscu zamieszkania -1 miejsce (rehabilitant). Wsparciem w projekcie zostanie objętych 214 osób(151K,63M). Projekt będzie realizowany w terminie od 2019-12-17 do 2022-11-30 na terenie Gminy Czarna Dąbrówka.Cel główny przyczyni się do realizacji celu szczeg. dla Poddziałania 6.2.2 RPO WP 2014-2020: Zwiększona liczba trwałych miejsc świadczenia usług społecznych. Cel główny proj. jest odpowiedzią na zdiagnozowane problemy w obszarze usług społecznych na terenie Gminy Czarna Dąbrówka. Gr doc projektu stanowi: -214 os (151K;63M) osoby zagrożone ubóstwem i/lub wykluczeniem społecznym w tym: -Klub Seniora Jasień 25os(20K) -Oddział Czarna Dąbrówka 25os(20K) -Oddział Nożyno 20os(15K) -rodziny z problemami wychowawczymi: 35 dzieci (23K), 20 rodziców/opiekunów faktycznych (18K) -usługi opiekuńcze w miejscu zamieszkania: 16os(10K) -specjalistyczne usługi w miejscu zamieszkania: 25os (12K) -usługi asystenckie w postaci AOON:15os (9K) -usługi opiekuńcze niestacjonarne: 20os (10K) w tym 15 dzieci i 5 osób dorosłych i 20 rodziców/opiekunów faktycznych (18K) (7 osób będzie występowało w dwóch formach wsparcia: wsparcie dla rodzin i usł. opiekuńcze) Zadanie realizowane w projekcie opisane w uzasadnieniu kosztów. Rezultaty projektu: 1.Liczba wspartych w Programie miejsc świadczenia usług społecznych istniejących po zakończeniu projektu -81. 2.Liczba utworzonych w programie miejsc świadczenia usług asystenckich i opiekuńczych istniejących po zakończeniu projektu - 81.</v>
      </c>
      <c r="C1706" s="26" t="str">
        <f>IF('tab1'!C1704="","",'tab1'!C1704)</f>
        <v>RPPM.06.02.02-22-0083/20</v>
      </c>
      <c r="D1706" s="26" t="str">
        <f>IF('tab1'!D1704="","",'tab1'!D1704)</f>
        <v>GMINA CZARNA DĄBRÓWKA</v>
      </c>
      <c r="E1706" s="26" t="str">
        <f>IF('tab1'!E1704="","",'tab1'!E1704)</f>
        <v>EFS</v>
      </c>
      <c r="F1706" s="26" t="str">
        <f>IF('tab1'!F1704="","",'tab1'!F1704)</f>
        <v>Regionalny Program Operacyjny Województwa Pomorskiego na lata 2014-2020</v>
      </c>
      <c r="G1706" s="26" t="str">
        <f>IF('tab1'!G1704="","",'tab1'!G1704)</f>
        <v>6. Integracja</v>
      </c>
      <c r="H1706" s="26" t="str">
        <f>IF('tab1'!H1704="","",'tab1'!H1704)</f>
        <v>6.2. Usługi społeczne</v>
      </c>
      <c r="I1706" s="26" t="str">
        <f>IF('tab1'!I1704="","",'tab1'!I1704)</f>
        <v>6.2.2. Rozwój usług społecznych</v>
      </c>
      <c r="J1706" s="26">
        <f>IF('tab1'!J1704="","",'tab1'!J1704)</f>
        <v>1955236.08</v>
      </c>
      <c r="K1706" s="26">
        <f>IF('tab1'!K1704="","",'tab1'!K1704)</f>
        <v>1955236.08</v>
      </c>
      <c r="L1706" s="26">
        <f>IF('tab1'!L1704="","",'tab1'!L1704)</f>
        <v>1661950.66</v>
      </c>
      <c r="M1706" s="26">
        <f>IF('tab1'!M1704="","",'tab1'!M1704)</f>
        <v>84.999999590842293</v>
      </c>
      <c r="N1706" s="26" t="str">
        <f>IF('tab1'!N1704="","",'tab1'!N1704)</f>
        <v>01 Dotacja bezzwrotna</v>
      </c>
      <c r="O1706" s="26" t="str">
        <f>IF('tab1'!O1704="","",'tab1'!O1704)</f>
        <v>Miejsca realizacji do uzupełnienia ręcznego z raportu uzupełniającego!</v>
      </c>
      <c r="P1706" s="26" t="str">
        <f>IF('tab1'!P1704="","",'tab1'!P1704)</f>
        <v>03 Obszary wiejskie (o małej gęstości zaludnienia)</v>
      </c>
      <c r="Q1706" s="28">
        <f>IF('tab1'!Q1704="","",'tab1'!Q1704)</f>
        <v>43816</v>
      </c>
      <c r="R1706" s="28">
        <f>IF('tab1'!R1704="","",'tab1'!R1704)</f>
        <v>44895</v>
      </c>
      <c r="S1706" s="26" t="str">
        <f>IF('tab1'!S1704="","",'tab1'!S1704)</f>
        <v>Konkursowy</v>
      </c>
      <c r="T1706" s="26" t="str">
        <f>IF('tab1'!T1704="","",'tab1'!T1704)</f>
        <v>18 Administracja publiczna</v>
      </c>
      <c r="U1706" s="26" t="str">
        <f>IF('tab1'!U1704="","",'tab1'!U1704)</f>
        <v>112 Ułatwianie dostępu do przystępnych cenowo, trwałych oraz wysokiej jakości usług, w tym opieki zdrowotnej i usług socjalnych świadczonych w interesie ogólnym</v>
      </c>
      <c r="V1706" s="26" t="str">
        <f>IF('tab1'!V1704="","",'tab1'!V1704)</f>
        <v>09 Promowanie włączenia społecznego oraz walka z ubóstwem i wszelką dyskryminacją</v>
      </c>
      <c r="W1706" s="26" t="str">
        <f>IF('tab1'!W1704="","",'tab1'!W1704)</f>
        <v>08 Nie dotyczy</v>
      </c>
      <c r="X1706" s="26" t="str">
        <f>IF('tab1'!X1704="","",'tab1'!X1704)</f>
        <v>Nie dotyczy</v>
      </c>
      <c r="Y1706" s="27" t="str">
        <f>VLOOKUP(C1706,'przeliczenia '!C:D,2,FALSE)</f>
        <v>WOJ.: POMORSKIE, POW.: bytowski, GM.: Czarna Dąbrówka</v>
      </c>
    </row>
    <row r="1707" spans="1:25" ht="90" hidden="1" x14ac:dyDescent="0.25">
      <c r="A1707" s="26" t="str">
        <f>IF('tab1'!A1705="","",'tab1'!A1705)</f>
        <v>Pomagamy na niebiesko II</v>
      </c>
      <c r="B1707" s="26" t="str">
        <f>IF('tab1'!B1705="","",'tab1'!B1705)</f>
        <v>Projekt zakłada objęcie wsparciem 50 dzieci zagrożonych ubóstwem lub wykluczeniem społecznym w wieku 3- 18lat z:a)orzeczoną niepełnosprawnością sprzężoną z- zaburzeniami ze spektrum autyzmu lub b)zagrożonych niepełnosprawnością(wynikającą z zaniedbań rozwojowych) /z niepełnosprawnością dzieci przebywających w rodzinnej pieczy zastępczej. Działania w projekcie przewidują: ZADANIE 1: Opracowanie indywidualnego programu terapeutycznego ZADANIE 2: Wsparcie dla rodziców i opiekunów ZADANIE 3: Kontynuacja prowadzenia PWD przy SORW- zajęcia grupowe ZADANIE 4: Kontynuacja prowadzenia PWD przy SORW- zajęcia indywidualne ZADANIE 5: Otwarcie placówki wsparcia dziennego przy MFRR ZADANIE 6: Prowadzenie placówki wsparcia dziennego przy MFRR ZADANIE 7: Prowadzenie PWD przy MFRR - zajęcia indywidualne ZADANIE 8: Nauka spędzania czasu wolnego Działania mają się przyczynić do osiągnięcia trwałości w postaci 36 miejsc świadczenia specjalistycznych usług społecznych.</v>
      </c>
      <c r="C1707" s="26" t="str">
        <f>IF('tab1'!C1705="","",'tab1'!C1705)</f>
        <v>RPPM.06.02.02-22-0090/20</v>
      </c>
      <c r="D1707" s="26" t="str">
        <f>IF('tab1'!D1705="","",'tab1'!D1705)</f>
        <v>MALBORSKA FUNDACJA ROZWOJU REGIONALNEGO</v>
      </c>
      <c r="E1707" s="26" t="str">
        <f>IF('tab1'!E1705="","",'tab1'!E1705)</f>
        <v>EFS</v>
      </c>
      <c r="F1707" s="26" t="str">
        <f>IF('tab1'!F1705="","",'tab1'!F1705)</f>
        <v>Regionalny Program Operacyjny Województwa Pomorskiego na lata 2014-2020</v>
      </c>
      <c r="G1707" s="26" t="str">
        <f>IF('tab1'!G1705="","",'tab1'!G1705)</f>
        <v>6. Integracja</v>
      </c>
      <c r="H1707" s="26" t="str">
        <f>IF('tab1'!H1705="","",'tab1'!H1705)</f>
        <v>6.2. Usługi społeczne</v>
      </c>
      <c r="I1707" s="26" t="str">
        <f>IF('tab1'!I1705="","",'tab1'!I1705)</f>
        <v>6.2.2. Rozwój usług społecznych</v>
      </c>
      <c r="J1707" s="26">
        <f>IF('tab1'!J1705="","",'tab1'!J1705)</f>
        <v>1175929.5</v>
      </c>
      <c r="K1707" s="26">
        <f>IF('tab1'!K1705="","",'tab1'!K1705)</f>
        <v>1175929.5</v>
      </c>
      <c r="L1707" s="26">
        <f>IF('tab1'!L1705="","",'tab1'!L1705)</f>
        <v>999540.07</v>
      </c>
      <c r="M1707" s="26">
        <f>IF('tab1'!M1705="","",'tab1'!M1705)</f>
        <v>84.999999574804406</v>
      </c>
      <c r="N1707" s="26" t="str">
        <f>IF('tab1'!N1705="","",'tab1'!N1705)</f>
        <v>01 Dotacja bezzwrotna</v>
      </c>
      <c r="O1707" s="26" t="str">
        <f>IF('tab1'!O1705="","",'tab1'!O1705)</f>
        <v>Miejsca realizacji do uzupełnienia ręcznego z raportu uzupełniającego!</v>
      </c>
      <c r="P1707" s="26" t="str">
        <f>IF('tab1'!P1705="","",'tab1'!P1705)</f>
        <v>02 Małe obszary miejskie (o ludności &gt;5 000 i średniej gęstości zaludnienia)</v>
      </c>
      <c r="Q1707" s="28">
        <f>IF('tab1'!Q1705="","",'tab1'!Q1705)</f>
        <v>44075</v>
      </c>
      <c r="R1707" s="28">
        <f>IF('tab1'!R1705="","",'tab1'!R1705)</f>
        <v>44804</v>
      </c>
      <c r="S1707" s="26" t="str">
        <f>IF('tab1'!S1705="","",'tab1'!S1705)</f>
        <v>Konkursowy</v>
      </c>
      <c r="T1707" s="26" t="str">
        <f>IF('tab1'!T1705="","",'tab1'!T1705)</f>
        <v>21 Działalność w zakresie opieki społecznej, usługi komunalne, społeczne i indywidualne</v>
      </c>
      <c r="U1707" s="26" t="str">
        <f>IF('tab1'!U1705="","",'tab1'!U1705)</f>
        <v>112 Ułatwianie dostępu do przystępnych cenowo, trwałych oraz wysokiej jakości usług, w tym opieki zdrowotnej i usług socjalnych świadczonych w interesie ogólnym</v>
      </c>
      <c r="V1707" s="26" t="str">
        <f>IF('tab1'!V1705="","",'tab1'!V1705)</f>
        <v>09 Promowanie włączenia społecznego oraz walka z ubóstwem i wszelką dyskryminacją</v>
      </c>
      <c r="W1707" s="26" t="str">
        <f>IF('tab1'!W1705="","",'tab1'!W1705)</f>
        <v>08 Nie dotyczy</v>
      </c>
      <c r="X1707" s="26" t="str">
        <f>IF('tab1'!X1705="","",'tab1'!X1705)</f>
        <v>Nie dotyczy</v>
      </c>
      <c r="Y1707" s="27" t="str">
        <f>VLOOKUP(C1707,'przeliczenia '!C:D,2,FALSE)</f>
        <v>WOJ.: POMORSKIE, POW.: malborski</v>
      </c>
    </row>
    <row r="1708" spans="1:25" ht="168.75" hidden="1" x14ac:dyDescent="0.25">
      <c r="A1708" s="26" t="str">
        <f>IF('tab1'!A1706="","",'tab1'!A1706)</f>
        <v>Stacja Lębork, Kościerzyna, Kwidzyn, Miastko - usługi społeczne wsparcia rodziny</v>
      </c>
      <c r="B1708" s="26" t="str">
        <f>IF('tab1'!B1706="","",'tab1'!B1706)</f>
        <v>P zapewnia kompleksowe wspieranie rodziny w jej funkc.i właściwym wypeł.roli oparcia dla dziecka p ob 320 UU w tym 166 K i 154 M. Dla każdej rodziny i UU opracow. zostanie IŚRR w ramach P deinstytucjonalizowane usługi społ.,świadczone w środowisku lokalnym najbliżej os. potrzbujacych wspracia, obejmują w szczeg.działania o charakterze profilaktycznym, gł.w ramach pracy podwórkowej, zapobieg.i ogranicz.występowanie dysf.zachowań oraz wspierające ich rodziny (w tym szczególnie – rodziny przeżywające trudności w pełn.funkcji opiekuńczo-wych., zagrożone ubóstwem lub wykluczeniem społ., wielodzietne i sprawujące pieczę zastępczą czy wychowujące ON i starsze) ) oraz klub seniora. 240 UU W P realizowane są zadania na rzecz dzieci i młodzieży w nowo utworzonej PWD w formie pracy podwórkowej, prowadzonej przez Hufiec ZHP Kwidzyn, Lębork, Miastko, Kościerzyna., obejmujące animac środowisk, socjoterapię, rozwój komp. kluczowych, P zakłada włączanie do działań dorosłych członków rodzin (gł.rodziców i opiekunów praw pełniących rolę rodziców), a także usł.społ.wspierające ich w prawidłowym pełnieniu funkcji opiekuńczo-wychowawczych czy w organizacji czasu wolnego (konsultacje, spotkania okolicznościowe, gr wsparcia. Aby wzmocnić rodzinę zaplanowano działa P realizowany jest w partnerstwie NGO/PES - Chorągwi Gdańskiej ZHP (reprezent. największą i najstarszą NGO o charakterze wych.w Polsce), PCPR Lębork , MGOPS Miastko i PCPR Kwidzyn. Dział P zaplanowano w oparciu o analizę gł.wniosków z lokalnych diagnoz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 KM i KP Policji, lekarzy POZ, NGO's i in.IIS, przedsięb (w ramach CSR) itp. Trwałość projektu zostanie zapewniona do 31.12.2026</v>
      </c>
      <c r="C1708" s="26" t="str">
        <f>IF('tab1'!C1706="","",'tab1'!C1706)</f>
        <v>RPPM.06.02.02-22-0092/20</v>
      </c>
      <c r="D1708" s="26" t="str">
        <f>IF('tab1'!D1706="","",'tab1'!D1706)</f>
        <v>ZWIĄZEK HARCERSTWA POLSKIEGO CHORĄGIEW GDAŃSKA</v>
      </c>
      <c r="E1708" s="26" t="str">
        <f>IF('tab1'!E1706="","",'tab1'!E1706)</f>
        <v>EFS</v>
      </c>
      <c r="F1708" s="26" t="str">
        <f>IF('tab1'!F1706="","",'tab1'!F1706)</f>
        <v>Regionalny Program Operacyjny Województwa Pomorskiego na lata 2014-2020</v>
      </c>
      <c r="G1708" s="26" t="str">
        <f>IF('tab1'!G1706="","",'tab1'!G1706)</f>
        <v>6. Integracja</v>
      </c>
      <c r="H1708" s="26" t="str">
        <f>IF('tab1'!H1706="","",'tab1'!H1706)</f>
        <v>6.2. Usługi społeczne</v>
      </c>
      <c r="I1708" s="26" t="str">
        <f>IF('tab1'!I1706="","",'tab1'!I1706)</f>
        <v>6.2.2. Rozwój usług społecznych</v>
      </c>
      <c r="J1708" s="26">
        <f>IF('tab1'!J1706="","",'tab1'!J1706)</f>
        <v>4507321.55</v>
      </c>
      <c r="K1708" s="26">
        <f>IF('tab1'!K1706="","",'tab1'!K1706)</f>
        <v>4507321.55</v>
      </c>
      <c r="L1708" s="26">
        <f>IF('tab1'!L1706="","",'tab1'!L1706)</f>
        <v>3831223.31</v>
      </c>
      <c r="M1708" s="26">
        <f>IF('tab1'!M1706="","",'tab1'!M1706)</f>
        <v>84.999999833603994</v>
      </c>
      <c r="N1708" s="26" t="str">
        <f>IF('tab1'!N1706="","",'tab1'!N1706)</f>
        <v>01 Dotacja bezzwrotna</v>
      </c>
      <c r="O1708" s="26" t="str">
        <f>IF('tab1'!O1706="","",'tab1'!O1706)</f>
        <v>Miejsca realizacji do uzupełnienia ręcznego z raportu uzupełniającego!</v>
      </c>
      <c r="P1708" s="26" t="str">
        <f>IF('tab1'!P1706="","",'tab1'!P1706)</f>
        <v>07 Nie dotyczy</v>
      </c>
      <c r="Q1708" s="28">
        <f>IF('tab1'!Q1706="","",'tab1'!Q1706)</f>
        <v>44136</v>
      </c>
      <c r="R1708" s="28">
        <f>IF('tab1'!R1706="","",'tab1'!R1706)</f>
        <v>44985</v>
      </c>
      <c r="S1708" s="26" t="str">
        <f>IF('tab1'!S1706="","",'tab1'!S1706)</f>
        <v>Konkursowy</v>
      </c>
      <c r="T1708" s="26" t="str">
        <f>IF('tab1'!T1706="","",'tab1'!T1706)</f>
        <v>21 Działalność w zakresie opieki społecznej, usługi komunalne, społeczne i indywidualne</v>
      </c>
      <c r="U1708" s="26" t="str">
        <f>IF('tab1'!U1706="","",'tab1'!U1706)</f>
        <v>112 Ułatwianie dostępu do przystępnych cenowo, trwałych oraz wysokiej jakości usług, w tym opieki zdrowotnej i usług socjalnych świadczonych w interesie ogólnym</v>
      </c>
      <c r="V1708" s="26" t="str">
        <f>IF('tab1'!V1706="","",'tab1'!V1706)</f>
        <v>09 Promowanie włączenia społecznego oraz walka z ubóstwem i wszelką dyskryminacją</v>
      </c>
      <c r="W1708" s="26" t="str">
        <f>IF('tab1'!W1706="","",'tab1'!W1706)</f>
        <v>08 Nie dotyczy</v>
      </c>
      <c r="X1708" s="26" t="str">
        <f>IF('tab1'!X1706="","",'tab1'!X1706)</f>
        <v>Nie dotyczy</v>
      </c>
      <c r="Y1708" s="27" t="str">
        <f>VLOOKUP(C1708,'przeliczenia '!C:D,2,FALSE)</f>
        <v>WOJ.: POMORSKIE, POW.: bytowski, GM.: Bytów</v>
      </c>
    </row>
    <row r="1709" spans="1:25" ht="168.75" hidden="1" x14ac:dyDescent="0.25">
      <c r="A1709" s="26" t="str">
        <f>IF('tab1'!A1707="","",'tab1'!A1707)</f>
        <v>Usługi społeczne szansą na pozytywną zmianę w Gminie Stary Targ</v>
      </c>
      <c r="B1709" s="26" t="str">
        <f>IF('tab1'!B1707="","",'tab1'!B1707)</f>
        <v>PW wspólnie z GOPS w ST podjął się anal. kierunków rozw. potrzeb i probl. społ. w zakresie dostępności do usł. społ. skierow. do gr. docel. dotkniętej i zagrożonej wykl. społ.Według Strategii Wejścia:Lokalnej Diagnozy Zapotrzebo. na Usł. Społ. w Gm. Stary Targ-ST(02.2020) wskazano na konieczność ogranicz. zjawiska wykluczenia społ. Z diagnozy wyn. że ponad 60% mieszk: -wskazuje jako problem: dysfunkcyjność rodzin, bezradność opiek. wychow.,choroby, zaniedbanie dzieci i ubóstwo.Gr. docelowa: os. starsze/niepełnosprawne: probl. finans.,brak opieki ze strony rodziny, samotność, izolacja, brak dos. do usług rehabili.,itp.Dzieci/Młodzież:brak kompet. społ i obywat, brak przedsięb.. Na podst. przeprowadz. diagnozy zdefin. konieczność obj. wsparciem: 40 seniorów,dla których utworz. zostanie dom opieki krótkotrwałej, oferuj. zajęcia niwel. problem wyklucz. społ.36os. dzieci/młodz. dla których utworz. zost. placówka wsp. dziennego w formie opiek.. Gr.towarz. będą opiek. prawni młodzieży-20 os.,otrzymają wsp. w formie pedagogizacji -20 opiekunów os. zależnych, którzy w ramach P podniosą swoje kompet. z zakresu opieki nad os. Zależnymi, 2 opiek. środowiskowe-pod. kompe., 10 ON, do których skier. będzie oferta usług opiekuńczych i specj. Realiz. proj(P) ma na celu zwiększ. liczby trwałych miejsc świadcz. usł. społ. poprzez przekaz. ich realiz. na poziomie lokaln. społ. przy wykorz. NGO oraz integrację partnerów świad. usł społ. na poz. lokalnym. P wykorz. instrumenty anim. środow/wolontariatu, edukacyjne. Real.P zwiększa dost. do zdeinstyt. spersonalizow. i zintegrowanych usług społ. świadcz. w lok. społ. P przyczyni się do poprawy stanu zdrowia, podniesienia aktywności/integracji społecznej pozwalając na wzrost kompet. miesz. Łącznie w P weźmie udział 128os, miesz. GST zagrożonych wykluczeniem społ. Partnerami P są NGO, świadcz. usł. społ. na poziom. lokalnym, ich zadan. jest współpr. przy real. P i zachowaniu jego trwałości przez 3 lata zobowiązanie zapisane w Strat. Wyjścia.</v>
      </c>
      <c r="C1709" s="26" t="str">
        <f>IF('tab1'!C1707="","",'tab1'!C1707)</f>
        <v>RPPM.06.02.02-22-0095/20</v>
      </c>
      <c r="D1709" s="26" t="str">
        <f>IF('tab1'!D1707="","",'tab1'!D1707)</f>
        <v>GMINA STARY TARG</v>
      </c>
      <c r="E1709" s="26" t="str">
        <f>IF('tab1'!E1707="","",'tab1'!E1707)</f>
        <v>EFS</v>
      </c>
      <c r="F1709" s="26" t="str">
        <f>IF('tab1'!F1707="","",'tab1'!F1707)</f>
        <v>Regionalny Program Operacyjny Województwa Pomorskiego na lata 2014-2020</v>
      </c>
      <c r="G1709" s="26" t="str">
        <f>IF('tab1'!G1707="","",'tab1'!G1707)</f>
        <v>6. Integracja</v>
      </c>
      <c r="H1709" s="26" t="str">
        <f>IF('tab1'!H1707="","",'tab1'!H1707)</f>
        <v>6.2. Usługi społeczne</v>
      </c>
      <c r="I1709" s="26" t="str">
        <f>IF('tab1'!I1707="","",'tab1'!I1707)</f>
        <v>6.2.2. Rozwój usług społecznych</v>
      </c>
      <c r="J1709" s="26">
        <f>IF('tab1'!J1707="","",'tab1'!J1707)</f>
        <v>2846261.5</v>
      </c>
      <c r="K1709" s="26">
        <f>IF('tab1'!K1707="","",'tab1'!K1707)</f>
        <v>2846261.5</v>
      </c>
      <c r="L1709" s="26">
        <f>IF('tab1'!L1707="","",'tab1'!L1707)</f>
        <v>2419322.27</v>
      </c>
      <c r="M1709" s="26">
        <f>IF('tab1'!M1707="","",'tab1'!M1707)</f>
        <v>84.999999824330999</v>
      </c>
      <c r="N1709" s="26" t="str">
        <f>IF('tab1'!N1707="","",'tab1'!N1707)</f>
        <v>01 Dotacja bezzwrotna</v>
      </c>
      <c r="O1709" s="26" t="str">
        <f>IF('tab1'!O1707="","",'tab1'!O1707)</f>
        <v>Miejsca realizacji do uzupełnienia ręcznego z raportu uzupełniającego!</v>
      </c>
      <c r="P1709" s="26" t="str">
        <f>IF('tab1'!P1707="","",'tab1'!P1707)</f>
        <v>03 Obszary wiejskie (o małej gęstości zaludnienia)</v>
      </c>
      <c r="Q1709" s="28">
        <f>IF('tab1'!Q1707="","",'tab1'!Q1707)</f>
        <v>44105</v>
      </c>
      <c r="R1709" s="28">
        <f>IF('tab1'!R1707="","",'tab1'!R1707)</f>
        <v>45016</v>
      </c>
      <c r="S1709" s="26" t="str">
        <f>IF('tab1'!S1707="","",'tab1'!S1707)</f>
        <v>Konkursowy</v>
      </c>
      <c r="T1709" s="26" t="str">
        <f>IF('tab1'!T1707="","",'tab1'!T1707)</f>
        <v>18 Administracja publiczna</v>
      </c>
      <c r="U1709" s="26" t="str">
        <f>IF('tab1'!U1707="","",'tab1'!U1707)</f>
        <v>112 Ułatwianie dostępu do przystępnych cenowo, trwałych oraz wysokiej jakości usług, w tym opieki zdrowotnej i usług socjalnych świadczonych w interesie ogólnym</v>
      </c>
      <c r="V1709" s="26" t="str">
        <f>IF('tab1'!V1707="","",'tab1'!V1707)</f>
        <v>09 Promowanie włączenia społecznego oraz walka z ubóstwem i wszelką dyskryminacją</v>
      </c>
      <c r="W1709" s="26" t="str">
        <f>IF('tab1'!W1707="","",'tab1'!W1707)</f>
        <v>08 Nie dotyczy</v>
      </c>
      <c r="X1709" s="26" t="str">
        <f>IF('tab1'!X1707="","",'tab1'!X1707)</f>
        <v>Nie dotyczy</v>
      </c>
      <c r="Y1709" s="27" t="str">
        <f>VLOOKUP(C1709,'przeliczenia '!C:D,2,FALSE)</f>
        <v>WOJ.: POMORSKIE, POW.: sztumski, GM.: Stary Targ</v>
      </c>
    </row>
    <row r="1710" spans="1:25" ht="180" x14ac:dyDescent="0.25">
      <c r="A1710" s="26" t="str">
        <f>IF('tab1'!A1708="","",'tab1'!A1708)</f>
        <v>Pomorskie Wspiera</v>
      </c>
      <c r="B1710" s="26" t="str">
        <f>IF('tab1'!B1708="","",'tab1'!B1708)</f>
        <v>Projekt ma na celu przeciwdziałanie i ograniczenie wystąpienia negatywnych skutków COVID-19, poprzez wsparcie 3000 os.(K1500/M1500),zamieszkujących woj.pom., które przeszły zakażenie wirusem Sars-Cov-2 (tzw. ozdrowieńcy), są zakażone (w izolacji), potencjalnie zakażone (w kwarantannie) oraz szczególnie narażone na ciężki przebieg choroby, które jednocześnie są zagrożone wykluczeniem społecznym, głównie seniorów, os. z niepełnosprawnościami i chorobami przewlekłymi. Cel zostanie zrealizowany poprzez zwiększenie/zapewnienie grupie docelowej dostępu do zdeinstytucjonalizowanych, spersonalizowanych i zintegrowanych usług społ., uzupełnionych usł. zdrowotnymi, świadczonych w lokalnej społeczności (w tym w m-cu zamieszkania), w f-mie: porad psychologicznych, usług opiekuńczych świadczone przez wolontariuszy i fizjoterapeutów (fizjoterapia oddechowa), usług zdrowotnych (profilaktyczne szczepienia p.pneumokokom). W wyniku realizacji projektu stworzonych zostanie 200 miejsc świadczenia usług społ., tj. w liczbie odpowiadającej faktycznemu i prognozowanemu zapotrzebowaniu na tego typu usługi, zaś trwałość efektów zostanie utrzymana co najmniej przez okres odpowiadający okresowi realizacji projektu (wg Strategii Wyjścia). Projekt przyczyni się do osiągnięcia wszystkich założonych wskaźników przedsięwzięcia. Będzie realizowany przy wykorzystaniu instrumentów wolontariatu. Jego realizacja wynika z opracowanej Lokalnej Diagnozy Zapotrzebowania na Usługi Społeczne-sporządzona:III/2020r.,został uzgodniony z Wojewodą Pom. (16.11.2020) i Konsultantem Woj. w dziedzinie chorób zakaźnych. Projekt będzie konsolidował środowiska i os. zaangażowane w przeciwdziałanie wykluczeniu społecznemu. W szczególności zakłada się współpracę samorządów lokalnych i ich jednostek (m.in.OPS), Wojewódzkiej Stacji Sanitarno – Epidemiologicznej, NGO, lekarzy i innych specjalistów-jako podmiotów współpracujących przy rozpowszechnianiu informacji o projekcie i osobach potrzebujących. SW i LD dostępne w DZUMWP</v>
      </c>
      <c r="C1710" s="26" t="str">
        <f>IF('tab1'!C1708="","",'tab1'!C1708)</f>
        <v>RPPM.06.02.02-22-0103/20</v>
      </c>
      <c r="D1710" s="26" t="str">
        <f>IF('tab1'!D1708="","",'tab1'!D1708)</f>
        <v>WOJEWÓDZTWO POMORSKIE</v>
      </c>
      <c r="E1710" s="26" t="str">
        <f>IF('tab1'!E1708="","",'tab1'!E1708)</f>
        <v>EFS</v>
      </c>
      <c r="F1710" s="26" t="str">
        <f>IF('tab1'!F1708="","",'tab1'!F1708)</f>
        <v>Regionalny Program Operacyjny Województwa Pomorskiego na lata 2014-2020</v>
      </c>
      <c r="G1710" s="26" t="str">
        <f>IF('tab1'!G1708="","",'tab1'!G1708)</f>
        <v>6. Integracja</v>
      </c>
      <c r="H1710" s="26" t="str">
        <f>IF('tab1'!H1708="","",'tab1'!H1708)</f>
        <v>6.2. Usługi społeczne</v>
      </c>
      <c r="I1710" s="26" t="str">
        <f>IF('tab1'!I1708="","",'tab1'!I1708)</f>
        <v>6.2.2. Rozwój usług społecznych</v>
      </c>
      <c r="J1710" s="26">
        <f>IF('tab1'!J1708="","",'tab1'!J1708)</f>
        <v>7970209.5</v>
      </c>
      <c r="K1710" s="26">
        <f>IF('tab1'!K1708="","",'tab1'!K1708)</f>
        <v>7970209.5</v>
      </c>
      <c r="L1710" s="26">
        <f>IF('tab1'!L1708="","",'tab1'!L1708)</f>
        <v>6774678.0700000003</v>
      </c>
      <c r="M1710" s="26">
        <f>IF('tab1'!M1708="","",'tab1'!M1708)</f>
        <v>84.999999937266395</v>
      </c>
      <c r="N1710" s="26" t="str">
        <f>IF('tab1'!N1708="","",'tab1'!N1708)</f>
        <v>01 Dotacja bezzwrotna</v>
      </c>
      <c r="O1710" s="26" t="str">
        <f>IF('tab1'!O1708="","",'tab1'!O1708)</f>
        <v>Miejsca realizacji do uzupełnienia ręcznego z raportu uzupełniającego!</v>
      </c>
      <c r="P1710" s="26" t="str">
        <f>IF('tab1'!P1708="","",'tab1'!P1708)</f>
        <v>07 Nie dotyczy</v>
      </c>
      <c r="Q1710" s="28">
        <f>IF('tab1'!Q1708="","",'tab1'!Q1708)</f>
        <v>44197</v>
      </c>
      <c r="R1710" s="28">
        <f>IF('tab1'!R1708="","",'tab1'!R1708)</f>
        <v>45107</v>
      </c>
      <c r="S1710" s="26" t="str">
        <f>IF('tab1'!S1708="","",'tab1'!S1708)</f>
        <v>Nadzwyczajny</v>
      </c>
      <c r="T1710" s="26" t="str">
        <f>IF('tab1'!T1708="","",'tab1'!T1708)</f>
        <v>18 Administracja publiczna</v>
      </c>
      <c r="U1710" s="26" t="str">
        <f>IF('tab1'!U1708="","",'tab1'!U1708)</f>
        <v>112 Ułatwianie dostępu do przystępnych cenowo, trwałych oraz wysokiej jakości usług, w tym opieki zdrowotnej i usług socjalnych świadczonych w interesie ogólnym</v>
      </c>
      <c r="V1710" s="26" t="str">
        <f>IF('tab1'!V1708="","",'tab1'!V1708)</f>
        <v>09 Promowanie włączenia społecznego oraz walka z ubóstwem i wszelką dyskryminacją</v>
      </c>
      <c r="W1710" s="26" t="str">
        <f>IF('tab1'!W1708="","",'tab1'!W1708)</f>
        <v>08 Nie dotyczy</v>
      </c>
      <c r="X1710" s="26" t="str">
        <f>IF('tab1'!X1708="","",'tab1'!X1708)</f>
        <v>Nie dotyczy</v>
      </c>
      <c r="Y1710" s="27" t="str">
        <f>VLOOKUP(C1710,'przeliczenia '!C:D,2,FALSE)</f>
        <v>WOJ.: POMORSKIE</v>
      </c>
    </row>
    <row r="1711" spans="1:25" ht="157.5" hidden="1" x14ac:dyDescent="0.25">
      <c r="A1711" s="26" t="str">
        <f>IF('tab1'!A1709="","",'tab1'!A1709)</f>
        <v>Ośrodek Wsparcia Ekonomii Społecznej Dobra Robota na subregion metropolitalny</v>
      </c>
      <c r="B1711" s="26" t="str">
        <f>IF('tab1'!B1709="","",'tab1'!B1709)</f>
        <v>OWES odpowiada za rozwój ekonomii społecznej (eS) w Subregionie Metropolitalnym. Celem przedsięwzięcia jest rozwój i wzmocnienie potencjału rozwojowego podmiotów eS ukierunkowane na wzrost zatrudnienia i aktywności społecznej os. zagrożonych ubóstwem i/lub wykluczeniem społecznym. Cele szczegółowe: wzmocnienie 325 PES, utworzenie 65 PES poprzez kompleksowe wsparcie dla pracowników/czek PES, zapewnienie wsparcia merytorycznego dla rozwoju kadry istniejących 325 PES, w tym SpS, promocja eS i zatrudnienia w sektorze, wsparcie 750 osób w zakresie zakładania, prowadzenia i wzmocnienia podmiotów eS poprzez wsparcie, merytoryczne, finansowe, pomostowe, wypracowanie długofalowego modelu działania OWES i SpS, z naciskiem na pozyskanie trwałych, długofalowych źródeł finansowania. OWES powołany przez 6 partnerów (Komitet Sterujący) realizował będzie następujące instrumenty wsparcia: usługi animacji lokalnej, usługi rozwoju eS (inkubacyjne), usługi wsparcia istniejących PES. Ze wzg. na różnorodność cech, status grup docelowych Partnerzy zrealizują wsparcie w ramach ścieżek wsparcia odpowiednio dobranych poprzez doradztwo o charakterze strategicznym. W wyniku działalności OWES: 125 grup inicjatywnych wypracuje założenia dot. utworzenia podmiotu eS, 20 środowisk przystąpią do wspólnej realizacji przedsięwzięcia mającego na celu rozwój eS, utworzonych zostanie 160 miejsc pracy dla osób wskazanych w definicji przedsiębiorstwa społecznego oraz 65 ngo utworzy działalność odpłatną pożytku publicznego lub działalność gospodarczą utworzonych, powstanie 125 miejsc pracy w przeliczeniu na pełne etaty utworzonych w we wspartych przedsiębiorstwach społecznych, średnio o 5% w roku wzrosną obroty przedsiębiorstw społecznych objętych wsparciem.</v>
      </c>
      <c r="C1711" s="26" t="str">
        <f>IF('tab1'!C1709="","",'tab1'!C1709)</f>
        <v>RPPM.06.03.01-22-0001/16</v>
      </c>
      <c r="D1711" s="26" t="str">
        <f>IF('tab1'!D1709="","",'tab1'!D1709)</f>
        <v>STOWARZYSZENIE „OBSZAR METROPOLITALNY GDAŃSK- GDYNIA-SOPOT”</v>
      </c>
      <c r="E1711" s="26" t="str">
        <f>IF('tab1'!E1709="","",'tab1'!E1709)</f>
        <v>EFS</v>
      </c>
      <c r="F1711" s="26" t="str">
        <f>IF('tab1'!F1709="","",'tab1'!F1709)</f>
        <v>Regionalny Program Operacyjny Województwa Pomorskiego na lata 2014-2020</v>
      </c>
      <c r="G1711" s="26" t="str">
        <f>IF('tab1'!G1709="","",'tab1'!G1709)</f>
        <v>6. Integracja</v>
      </c>
      <c r="H1711" s="26" t="str">
        <f>IF('tab1'!H1709="","",'tab1'!H1709)</f>
        <v>6.3. Ekonomia społeczna</v>
      </c>
      <c r="I1711" s="26" t="str">
        <f>IF('tab1'!I1709="","",'tab1'!I1709)</f>
        <v>6.3.1. Podmioty ekonomii społecznej - mechanizm ZIT</v>
      </c>
      <c r="J1711" s="26">
        <f>IF('tab1'!J1709="","",'tab1'!J1709)</f>
        <v>21421056.079999998</v>
      </c>
      <c r="K1711" s="26">
        <f>IF('tab1'!K1709="","",'tab1'!K1709)</f>
        <v>21421056.079999998</v>
      </c>
      <c r="L1711" s="26">
        <f>IF('tab1'!L1709="","",'tab1'!L1709)</f>
        <v>18207897.670000002</v>
      </c>
      <c r="M1711" s="26">
        <f>IF('tab1'!M1709="","",'tab1'!M1709)</f>
        <v>85.000000009336702</v>
      </c>
      <c r="N1711" s="26" t="str">
        <f>IF('tab1'!N1709="","",'tab1'!N1709)</f>
        <v>01 Dotacja bezzwrotna</v>
      </c>
      <c r="O1711" s="26" t="str">
        <f>IF('tab1'!O1709="","",'tab1'!O1709)</f>
        <v>Miejsca realizacji do uzupełnienia ręcznego z raportu uzupełniającego!</v>
      </c>
      <c r="P1711" s="26" t="str">
        <f>IF('tab1'!P1709="","",'tab1'!P1709)</f>
        <v>07 Nie dotyczy</v>
      </c>
      <c r="Q1711" s="28">
        <f>IF('tab1'!Q1709="","",'tab1'!Q1709)</f>
        <v>42309</v>
      </c>
      <c r="R1711" s="28">
        <f>IF('tab1'!R1709="","",'tab1'!R1709)</f>
        <v>44926</v>
      </c>
      <c r="S1711" s="26" t="str">
        <f>IF('tab1'!S1709="","",'tab1'!S1709)</f>
        <v>Pozakonkursowy</v>
      </c>
      <c r="T1711" s="26" t="str">
        <f>IF('tab1'!T1709="","",'tab1'!T1709)</f>
        <v>21 Działalność w zakresie opieki społecznej, usługi komunalne, społeczne i indywidualne</v>
      </c>
      <c r="U1711" s="26" t="str">
        <f>IF('tab1'!U1709="","",'tab1'!U1709)</f>
        <v>113 Promowanie przedsiębiorczości społecznej i integracji zawodowej w przedsiębiorstwach społecznych oraz gospodarki społecznej i gospodarki solidarnej w celu ułatwienia dostępu do zatrudnienia</v>
      </c>
      <c r="V1711" s="26" t="str">
        <f>IF('tab1'!V1709="","",'tab1'!V1709)</f>
        <v>09 Promowanie włączenia społecznego oraz walka z ubóstwem i wszelką dyskryminacją</v>
      </c>
      <c r="W1711" s="26" t="str">
        <f>IF('tab1'!W1709="","",'tab1'!W1709)</f>
        <v>08 Nie dotyczy</v>
      </c>
      <c r="X1711" s="26" t="str">
        <f>IF('tab1'!X1709="","",'tab1'!X1709)</f>
        <v>ZIT</v>
      </c>
      <c r="Y1711" s="27" t="str">
        <f>VLOOKUP(C1711,'przeliczenia '!C:D,2,FALSE)</f>
        <v>WOJ.: POMORSKIE, POW.: Gdańsk</v>
      </c>
    </row>
    <row r="1712" spans="1:25" ht="180" hidden="1" x14ac:dyDescent="0.25">
      <c r="A1712" s="26" t="str">
        <f>IF('tab1'!A1710="","",'tab1'!A1710)</f>
        <v>Ośrodek Wsparcia Ekonomii Społecznej w Debrznie</v>
      </c>
      <c r="B1712" s="26" t="str">
        <f>IF('tab1'!B1710="","",'tab1'!B1710)</f>
        <v>Celem projektu jest zwiększenie zatrudnienia w podmiotach ekonomii społecznej.Cel ten zostanie zrealizowany dzięki zaplanowanym działaniom w projekcie, tj: kompleksowemu wsparciu obejmującemu łącznie zastosowanie następujących typów usług: a)usługi animacji lokalnej,w szczególności usług wspierających rozwój partnerstwa lokalnego na rzecz ekonomii społecznej,tworzenie grup inicjatywnych w zakresie przedsiębiorczości społecznej,wyszukiwanie i wspieranie lokalnych liderów w zakresie przedsiębiorczości społecznej,b)usług rozwoju ekonomii społecznej (usługi inkubacyjne),w tym w szczególności usługi służące nabyciu wiedzy i umiejętności, kompetencji i kwalifikacji zawodowych (szkolenia, doradztwo kluczowe i specjalistyczne, szkolenia/kursy zawodowe itp),wsparcie w postaci bezzwrotnych dotacji na tworzenie nowych miejsc pracy w przedsiębiorstwach społecznych,wsparcie pomostowe w formie finansowej i w formie zindywidualizowanego doradztwa, służące uzyskaniu stabilności do samodzielnego funkcjonowania; c)usługi wsparcia istniejących podmiotów ekonomii społecznej,służące ich profesjonalizacji,m.in.doradztwo specjalistyczne i biznesowe,zwiększenie konkurencyjności produktów przedsiębiorczości społecznej.W ramach projektu zakłada się również edukowanie w zakresie ekonomii społecznej i przedsiębiorstw społecznych.Działania edukacyjne będą odbywały się w szkołach gimnazjalnych i ponadgimnazjalnych.Zostaną utworzone Punkty Informacyjno-Konsultacyjne (PIK), na terenie realizacji projektu tj.w subregionie południowym w powiecie chojnickim, człuchowskim i kościerskim.Punkty znajdować się będą w miastach powiatowych subregionu.Konsultanci punktów będą świadczyli usługi informacyjne na temat realizacji projektu,jego celów, założeń, grupy docelowej.Informacja ta świadczona będzie osobiście, telefonicznie, mailowo.W punktach tych odbywać się będą mogły spotkania animacyjne, doradztwo itp.</v>
      </c>
      <c r="C1712" s="26" t="str">
        <f>IF('tab1'!C1710="","",'tab1'!C1710)</f>
        <v>RPPM.06.03.02-22-0001/16</v>
      </c>
      <c r="D1712" s="26" t="str">
        <f>IF('tab1'!D1710="","",'tab1'!D1710)</f>
        <v>STOWARZYSZENIE NA RZECZ ROZWOJU MIASTA I GMINY DEBRZNO</v>
      </c>
      <c r="E1712" s="26" t="str">
        <f>IF('tab1'!E1710="","",'tab1'!E1710)</f>
        <v>EFS</v>
      </c>
      <c r="F1712" s="26" t="str">
        <f>IF('tab1'!F1710="","",'tab1'!F1710)</f>
        <v>Regionalny Program Operacyjny Województwa Pomorskiego na lata 2014-2020</v>
      </c>
      <c r="G1712" s="26" t="str">
        <f>IF('tab1'!G1710="","",'tab1'!G1710)</f>
        <v>6. Integracja</v>
      </c>
      <c r="H1712" s="26" t="str">
        <f>IF('tab1'!H1710="","",'tab1'!H1710)</f>
        <v>6.3. Ekonomia społeczna</v>
      </c>
      <c r="I1712" s="26" t="str">
        <f>IF('tab1'!I1710="","",'tab1'!I1710)</f>
        <v>6.3.2. Podmioty ekonomii społecznej</v>
      </c>
      <c r="J1712" s="26">
        <f>IF('tab1'!J1710="","",'tab1'!J1710)</f>
        <v>9553144.6999999899</v>
      </c>
      <c r="K1712" s="26">
        <f>IF('tab1'!K1710="","",'tab1'!K1710)</f>
        <v>9553144.6999999899</v>
      </c>
      <c r="L1712" s="26">
        <f>IF('tab1'!L1710="","",'tab1'!L1710)</f>
        <v>8120172.9900000095</v>
      </c>
      <c r="M1712" s="26">
        <f>IF('tab1'!M1710="","",'tab1'!M1710)</f>
        <v>84.999999947661394</v>
      </c>
      <c r="N1712" s="26" t="str">
        <f>IF('tab1'!N1710="","",'tab1'!N1710)</f>
        <v>01 Dotacja bezzwrotna</v>
      </c>
      <c r="O1712" s="26" t="str">
        <f>IF('tab1'!O1710="","",'tab1'!O1710)</f>
        <v>Miejsca realizacji do uzupełnienia ręcznego z raportu uzupełniającego!</v>
      </c>
      <c r="P1712" s="26" t="str">
        <f>IF('tab1'!P1710="","",'tab1'!P1710)</f>
        <v>01 Duże obszary miejskie (o ludności &gt;50 000 i dużej gęstości zaludnienia)</v>
      </c>
      <c r="Q1712" s="28">
        <f>IF('tab1'!Q1710="","",'tab1'!Q1710)</f>
        <v>42614</v>
      </c>
      <c r="R1712" s="28">
        <f>IF('tab1'!R1710="","",'tab1'!R1710)</f>
        <v>44561</v>
      </c>
      <c r="S1712" s="26" t="str">
        <f>IF('tab1'!S1710="","",'tab1'!S1710)</f>
        <v>Konkursowy</v>
      </c>
      <c r="T1712" s="26" t="str">
        <f>IF('tab1'!T1710="","",'tab1'!T1710)</f>
        <v>19 Edukacja</v>
      </c>
      <c r="U1712" s="26" t="str">
        <f>IF('tab1'!U1710="","",'tab1'!U1710)</f>
        <v>113 Promowanie przedsiębiorczości społecznej i integracji zawodowej w przedsiębiorstwach społecznych oraz gospodarki społecznej i gospodarki solidarnej w celu ułatwienia dostępu do zatrudnienia</v>
      </c>
      <c r="V1712" s="26" t="str">
        <f>IF('tab1'!V1710="","",'tab1'!V1710)</f>
        <v>09 Promowanie włączenia społecznego oraz walka z ubóstwem i wszelką dyskryminacją</v>
      </c>
      <c r="W1712" s="26" t="str">
        <f>IF('tab1'!W1710="","",'tab1'!W1710)</f>
        <v>08 Nie dotyczy</v>
      </c>
      <c r="X1712" s="26" t="str">
        <f>IF('tab1'!X1710="","",'tab1'!X1710)</f>
        <v>Nie dotyczy</v>
      </c>
      <c r="Y1712" s="27" t="str">
        <f>VLOOKUP(C1712,'przeliczenia '!C:D,2,FALSE)</f>
        <v>WOJ.: POMORSKIE, POW.: chojnicki</v>
      </c>
    </row>
    <row r="1713" spans="1:25" ht="157.5" hidden="1" x14ac:dyDescent="0.25">
      <c r="A1713" s="26" t="str">
        <f>IF('tab1'!A1711="","",'tab1'!A1711)</f>
        <v>Nadwiślański Ośrodek Wsparcia Ekonomii Społecznej</v>
      </c>
      <c r="B1713" s="26" t="str">
        <f>IF('tab1'!B1711="","",'tab1'!B1711)</f>
        <v>Projekt polega na pobudzeniu ekonomicznego ruchu wśród osób wykluczonych i zagrożonych wykluczeniem społecznym. Opiera się na utworzeniu 126 stanowisk pracy w nowo powstałych i istniejących PS. Na utworzeniu 34 PES, na pomocy istniejącym PES i PES w tworzeniu i prowadzeniu przedsiębiorstw społecznych oraz na współpracy w obrębie biznesu na rejonie subregionie nadwiślańskim, tak by powiązać ze sobą klastry i dążyć do budowania konsorcjów społecznych celem utrwalania ekonomii społecznej w rejonie. Projektem objętych zostanie min. 209 osób (126K, 83 M) zagrożonych ubóstwem lub wykluczeniem społecznym. Pomoc ma polegać na wsparciu indywidualnym i grupowym skierowanym do grup inicjatywnych i istniejących PS i PES. Zakłada się, że odbiorcy wsparcia, w wyniku pozytywnej animacji lokalnej otrzymają pomoc doradczą w rejestracji PS, PES, w zdobywaniu wiedzy z zakresu doradztwa biznesowego z zakresu sprzedaży, prowadzenia, współpracy z biznesem, marketingu i wielu specjalistycznym tematom związanym bezpośrednio ze specyfiką przedsiębiorstwa; z zachowaniem równości szans, praw, wyznania, płci oraz poglądów jej uczestników i pracowników. Projekt ma stanowić o wpływie na samorealizację odbiorców i pracowników PS PES poprzez podnoszenie kwalifikacji, coachingowo- rozwojowe wsparcie i działania w kierunku motywacji i rozwoju ekonomii społecznej. Zakłada się zindywidualizowane wsparcie PS i PES. W celu realizacji tych założeń zaplanowano przyznanie 126 dotacji wraz ze wsparciem pomostowym, w celu utworzenia i utrzymania miejsca pracy dla os. objętych wsparciem. W celu spotęgowania pozytywnych warunków dla rozwoju eS zaplanowano szereg działań: m.in. fora biznesowe, szkolenia , wizyty studyjne, , Szkołę Menedżerów eS, działania edukacyjne w szkołach, konferencje, fora biznesowe.</v>
      </c>
      <c r="C1713" s="26" t="str">
        <f>IF('tab1'!C1711="","",'tab1'!C1711)</f>
        <v>RPPM.06.03.02-22-0001/18</v>
      </c>
      <c r="D1713" s="26" t="str">
        <f>IF('tab1'!D1711="","",'tab1'!D1711)</f>
        <v>REGIONALNE TOWARZYSTWO INWESTYCYJNE S.A.</v>
      </c>
      <c r="E1713" s="26" t="str">
        <f>IF('tab1'!E1711="","",'tab1'!E1711)</f>
        <v>EFS</v>
      </c>
      <c r="F1713" s="26" t="str">
        <f>IF('tab1'!F1711="","",'tab1'!F1711)</f>
        <v>Regionalny Program Operacyjny Województwa Pomorskiego na lata 2014-2020</v>
      </c>
      <c r="G1713" s="26" t="str">
        <f>IF('tab1'!G1711="","",'tab1'!G1711)</f>
        <v>6. Integracja</v>
      </c>
      <c r="H1713" s="26" t="str">
        <f>IF('tab1'!H1711="","",'tab1'!H1711)</f>
        <v>6.3. Ekonomia społeczna</v>
      </c>
      <c r="I1713" s="26" t="str">
        <f>IF('tab1'!I1711="","",'tab1'!I1711)</f>
        <v>6.3.2. Podmioty ekonomii społecznej</v>
      </c>
      <c r="J1713" s="26">
        <f>IF('tab1'!J1711="","",'tab1'!J1711)</f>
        <v>12418346.300000001</v>
      </c>
      <c r="K1713" s="26">
        <f>IF('tab1'!K1711="","",'tab1'!K1711)</f>
        <v>12418346.300000001</v>
      </c>
      <c r="L1713" s="26">
        <f>IF('tab1'!L1711="","",'tab1'!L1711)</f>
        <v>10555594.35</v>
      </c>
      <c r="M1713" s="26">
        <f>IF('tab1'!M1711="","",'tab1'!M1711)</f>
        <v>84.999999959736996</v>
      </c>
      <c r="N1713" s="26" t="str">
        <f>IF('tab1'!N1711="","",'tab1'!N1711)</f>
        <v>01 Dotacja bezzwrotna</v>
      </c>
      <c r="O1713" s="26" t="str">
        <f>IF('tab1'!O1711="","",'tab1'!O1711)</f>
        <v>Miejsca realizacji do uzupełnienia ręcznego z raportu uzupełniającego!</v>
      </c>
      <c r="P1713" s="26" t="str">
        <f>IF('tab1'!P1711="","",'tab1'!P1711)</f>
        <v>07 Nie dotyczy</v>
      </c>
      <c r="Q1713" s="28">
        <f>IF('tab1'!Q1711="","",'tab1'!Q1711)</f>
        <v>43405</v>
      </c>
      <c r="R1713" s="28">
        <f>IF('tab1'!R1711="","",'tab1'!R1711)</f>
        <v>45107</v>
      </c>
      <c r="S1713" s="26" t="str">
        <f>IF('tab1'!S1711="","",'tab1'!S1711)</f>
        <v>Konkursowy</v>
      </c>
      <c r="T1713" s="26" t="str">
        <f>IF('tab1'!T1711="","",'tab1'!T1711)</f>
        <v>21 Działalność w zakresie opieki społecznej, usługi komunalne, społeczne i indywidualne</v>
      </c>
      <c r="U1713" s="26" t="str">
        <f>IF('tab1'!U1711="","",'tab1'!U1711)</f>
        <v>113 Promowanie przedsiębiorczości społecznej i integracji zawodowej w przedsiębiorstwach społecznych oraz gospodarki społecznej i gospodarki solidarnej w celu ułatwienia dostępu do zatrudnienia</v>
      </c>
      <c r="V1713" s="26" t="str">
        <f>IF('tab1'!V1711="","",'tab1'!V1711)</f>
        <v>09 Promowanie włączenia społecznego oraz walka z ubóstwem i wszelką dyskryminacją</v>
      </c>
      <c r="W1713" s="26" t="str">
        <f>IF('tab1'!W1711="","",'tab1'!W1711)</f>
        <v>08 Nie dotyczy</v>
      </c>
      <c r="X1713" s="26" t="str">
        <f>IF('tab1'!X1711="","",'tab1'!X1711)</f>
        <v>Nie dotyczy</v>
      </c>
      <c r="Y1713" s="27" t="str">
        <f>VLOOKUP(C1713,'przeliczenia '!C:D,2,FALSE)</f>
        <v>WOJ.: POMORSKIE, POW.: kwidzyński</v>
      </c>
    </row>
    <row r="1714" spans="1:25" ht="146.25" hidden="1" x14ac:dyDescent="0.25">
      <c r="A1714" s="26" t="str">
        <f>IF('tab1'!A1712="","",'tab1'!A1712)</f>
        <v>Ośrodek Wsparcia Ekonomii Społecznej w subregionie słupskim</v>
      </c>
      <c r="B1714" s="26" t="str">
        <f>IF('tab1'!B1712="","",'tab1'!B1712)</f>
        <v>Projekt realizowany w okresie od 1.11.2016 – 01.11.2021 roku w zakresie prowadzenia Ośrodka Wsparcia Ekonomii Społecznej w subregionie słupskim. Projekt realizowany w partnerstwie: Wnioskodawca Centrum Inicjatyw Obywatelskich w Słupsku oraz Partnerzy Słowińska Grupa Rybacka w Ustce i Partnerstwo Dorzecze Słupi. Celem projektu jest rozwój sektora ekonomii społecznej, wzmocnienie jego potencjału oraz zwiększenie współpracy i partnerstwa na rzecz ekonomii społecznej w subregionie słupskim w okresie 60 miesięcy. Cel zostanie osiągnięty poprzez wsparcie (w tym finansowe) w zakresie powstawania PES/PS i tworzenia miejsc pracy, oraz zapewnienie zindywidualizowanego wsparcia istniejącym podmiotom w celu zwiększenia ich konkurencyjności i funkcjonowania na rynku w ciągu 60 miesięcy Osiągnięte zostanie to poprzez następujące działania zaproponowane w projekcie: animacja środowisk lokalnych w celu kreowania postaw kompetentnych liderów lokalnych zdolnych do pracy na rzecz sektora ekonomii społecznej , inkubacja w tym szkolenia, doradztwo, usługi, dotacje i wsparcie pomostowe dla osób i podmiotów zainteresowanych utworzeniem PS, oraz doradztwo biznesowe, szkolenia i działania informacyjne skierowane do istniejących PS/PES. Zdiagnozowany problem dotyczący rozproszenia, braku koordynacji i słabej jakość dotychczasowego wsparcia dla rozwoju ekonomii społecznej zostanie rozwiązany poprzez zapewnienie realizacji działań o wysokiej jakości usług. Będą one zgodne ze standardami OWES, partnerstwo będzie działało w oparciu o uzyskaną akredytację, a usługi realizowane zgodnie z opracowanymi standardami przez Komitet Akredytacyjny przy MRPiPS.</v>
      </c>
      <c r="C1714" s="26" t="str">
        <f>IF('tab1'!C1712="","",'tab1'!C1712)</f>
        <v>RPPM.06.03.02-22-0004/16</v>
      </c>
      <c r="D1714" s="26" t="str">
        <f>IF('tab1'!D1712="","",'tab1'!D1712)</f>
        <v>CENTRUM INICJATYW OBYWATELSKICH</v>
      </c>
      <c r="E1714" s="26" t="str">
        <f>IF('tab1'!E1712="","",'tab1'!E1712)</f>
        <v>EFS</v>
      </c>
      <c r="F1714" s="26" t="str">
        <f>IF('tab1'!F1712="","",'tab1'!F1712)</f>
        <v>Regionalny Program Operacyjny Województwa Pomorskiego na lata 2014-2020</v>
      </c>
      <c r="G1714" s="26" t="str">
        <f>IF('tab1'!G1712="","",'tab1'!G1712)</f>
        <v>6. Integracja</v>
      </c>
      <c r="H1714" s="26" t="str">
        <f>IF('tab1'!H1712="","",'tab1'!H1712)</f>
        <v>6.3. Ekonomia społeczna</v>
      </c>
      <c r="I1714" s="26" t="str">
        <f>IF('tab1'!I1712="","",'tab1'!I1712)</f>
        <v>6.3.2. Podmioty ekonomii społecznej</v>
      </c>
      <c r="J1714" s="26">
        <f>IF('tab1'!J1712="","",'tab1'!J1712)</f>
        <v>12580920</v>
      </c>
      <c r="K1714" s="26">
        <f>IF('tab1'!K1712="","",'tab1'!K1712)</f>
        <v>12580920</v>
      </c>
      <c r="L1714" s="26">
        <f>IF('tab1'!L1712="","",'tab1'!L1712)</f>
        <v>10693782</v>
      </c>
      <c r="M1714" s="26">
        <f>IF('tab1'!M1712="","",'tab1'!M1712)</f>
        <v>85</v>
      </c>
      <c r="N1714" s="26" t="str">
        <f>IF('tab1'!N1712="","",'tab1'!N1712)</f>
        <v>01 Dotacja bezzwrotna</v>
      </c>
      <c r="O1714" s="26" t="str">
        <f>IF('tab1'!O1712="","",'tab1'!O1712)</f>
        <v>Miejsca realizacji do uzupełnienia ręcznego z raportu uzupełniającego!</v>
      </c>
      <c r="P1714" s="26" t="str">
        <f>IF('tab1'!P1712="","",'tab1'!P1712)</f>
        <v>02 Małe obszary miejskie (o ludności &gt;5 000 i średniej gęstości zaludnienia)</v>
      </c>
      <c r="Q1714" s="28">
        <f>IF('tab1'!Q1712="","",'tab1'!Q1712)</f>
        <v>42675</v>
      </c>
      <c r="R1714" s="28">
        <f>IF('tab1'!R1712="","",'tab1'!R1712)</f>
        <v>44537</v>
      </c>
      <c r="S1714" s="26" t="str">
        <f>IF('tab1'!S1712="","",'tab1'!S1712)</f>
        <v>Konkursowy</v>
      </c>
      <c r="T1714" s="26" t="str">
        <f>IF('tab1'!T1712="","",'tab1'!T1712)</f>
        <v>19 Edukacja</v>
      </c>
      <c r="U1714" s="26" t="str">
        <f>IF('tab1'!U1712="","",'tab1'!U1712)</f>
        <v>113 Promowanie przedsiębiorczości społecznej i integracji zawodowej w przedsiębiorstwach społecznych oraz gospodarki społecznej i gospodarki solidarnej w celu ułatwienia dostępu do zatrudnienia</v>
      </c>
      <c r="V1714" s="26" t="str">
        <f>IF('tab1'!V1712="","",'tab1'!V1712)</f>
        <v>09 Promowanie włączenia społecznego oraz walka z ubóstwem i wszelką dyskryminacją</v>
      </c>
      <c r="W1714" s="26" t="str">
        <f>IF('tab1'!W1712="","",'tab1'!W1712)</f>
        <v>08 Nie dotyczy</v>
      </c>
      <c r="X1714" s="26" t="str">
        <f>IF('tab1'!X1712="","",'tab1'!X1712)</f>
        <v>Nie dotyczy</v>
      </c>
      <c r="Y1714" s="27" t="str">
        <f>VLOOKUP(C1714,'przeliczenia '!C:D,2,FALSE)</f>
        <v>WOJ.: POMORSKIE, POW.: bytowski</v>
      </c>
    </row>
    <row r="1715" spans="1:25" ht="180" hidden="1" x14ac:dyDescent="0.25">
      <c r="A1715" s="26" t="str">
        <f>IF('tab1'!A1713="","",'tab1'!A1713)</f>
        <v>Pomorski system przedsiębiorczości społecznej: koordynacja rozwoju ekonomii społecznej w województwie pomorskim na lata 2015-2018</v>
      </c>
      <c r="B1715" s="26" t="str">
        <f>IF('tab1'!B1713="","",'tab1'!B1713)</f>
        <v>Celem projektu jest podjęcie działań pozwalających na prowadzenie skutecznej i efektywnej polityki wspierania rozwoju ES poprzez: 1) koordynację działań na rzecz rozwoju ES przez ROPS, wyposażoną w narzędzia koordynacji, celem zwiększenia skuteczności i efektywności działań oraz ich realizacji wymagających oddziaływania szerszego, w wymiarze regionalnym; 2) wyznaczanie kierunków rozwoju ES, uwzględniające uwarunkowania bieżącej sytuacji społ.-gosp. regionu w celu umożliwienia rzetelnej oceny efektów realizowanych działań oraz ich ogniskowania w obszarach najbardziej wymagających wsparcia.Powyższe działania skierowane są do:OWES,JST i ich jednostek org.oraz PES CELE SZCZEGÓŁOWE 1. Funkcjonowanie sieci współpracy pomiędzy instytucjami, organizacjami, biznesem i nauką, PES zaangażowanymi w rozwój ES w regionie. 2.Promocja ES w regionie. 3.Uspójnienie działalności OWES na poziomie regionalnym DZIAŁANIA: •organizowanie i przeprowadzenie spotkań,warsztatów,szkoleń,seminariów, konferencji,kampanii społ. •doradztwo spec. •tworzenie regionalnych sieci podmiotów ES •tworzenie regionalnych sieci podmiotów ES o charakterze reintegracyjnym •tworzenie raportów dot. agregowania działalności OWES i sieci regionalnych, •synchronizacja i uspójnianie działań OWES, •wspieranie realizacji przez podmioty ES usług użyteczności publicznej, •organizowanie funkcjonowania powołanego Uchwałą ZWP 598/51/15 z dnia 23.06.2015 Pomorskiego Komitetu Rozwoju ES, •aktualizacja i wdrażanie WPRES, •tworzenie i stała aktualizacja mapy zasobów i potrzeb rozwoju ES w regionie •reprezentowanie interesów sektora ES na poziomie regionalnym •współtworzenie lokalnych planów rozwoju ES EFEKTY: 1.Wsparcie 30 PES 2.Zwiększenie poziomu współpracy i skuteczności działań pomiędzy JST,JSPS,IRP, PES oraz OWES w zakresie reintegracji społ. i zawodowej. 3.Zwiększony zakres powiązań i współpracy PES z biznesem i środowiskiem naukowym. 4.Większa promocja ES i jej produktów w regionie</v>
      </c>
      <c r="C1715" s="26" t="str">
        <f>IF('tab1'!C1713="","",'tab1'!C1713)</f>
        <v>RPPM.06.03.03-22-0001/15</v>
      </c>
      <c r="D1715" s="26" t="str">
        <f>IF('tab1'!D1713="","",'tab1'!D1713)</f>
        <v>SAMORZĄD WOJEWÓDZTWA POMORSKIEGO</v>
      </c>
      <c r="E1715" s="26" t="str">
        <f>IF('tab1'!E1713="","",'tab1'!E1713)</f>
        <v>EFS</v>
      </c>
      <c r="F1715" s="26" t="str">
        <f>IF('tab1'!F1713="","",'tab1'!F1713)</f>
        <v>Regionalny Program Operacyjny Województwa Pomorskiego na lata 2014-2020</v>
      </c>
      <c r="G1715" s="26" t="str">
        <f>IF('tab1'!G1713="","",'tab1'!G1713)</f>
        <v>6. Integracja</v>
      </c>
      <c r="H1715" s="26" t="str">
        <f>IF('tab1'!H1713="","",'tab1'!H1713)</f>
        <v>6.3. Ekonomia społeczna</v>
      </c>
      <c r="I1715" s="26" t="str">
        <f>IF('tab1'!I1713="","",'tab1'!I1713)</f>
        <v>6.3.3. Koordynacja rozwoju sektora ekonomii społecznej</v>
      </c>
      <c r="J1715" s="26">
        <f>IF('tab1'!J1713="","",'tab1'!J1713)</f>
        <v>2338788.98</v>
      </c>
      <c r="K1715" s="26">
        <f>IF('tab1'!K1713="","",'tab1'!K1713)</f>
        <v>2338788.98</v>
      </c>
      <c r="L1715" s="26">
        <f>IF('tab1'!L1713="","",'tab1'!L1713)</f>
        <v>1987970.63</v>
      </c>
      <c r="M1715" s="26">
        <f>IF('tab1'!M1713="","",'tab1'!M1713)</f>
        <v>84.999999871728505</v>
      </c>
      <c r="N1715" s="26" t="str">
        <f>IF('tab1'!N1713="","",'tab1'!N1713)</f>
        <v>01 Dotacja bezzwrotna</v>
      </c>
      <c r="O1715" s="26" t="str">
        <f>IF('tab1'!O1713="","",'tab1'!O1713)</f>
        <v>Miejsca realizacji do uzupełnienia ręcznego z raportu uzupełniającego!</v>
      </c>
      <c r="P1715" s="26" t="str">
        <f>IF('tab1'!P1713="","",'tab1'!P1713)</f>
        <v>07 Nie dotyczy</v>
      </c>
      <c r="Q1715" s="28">
        <f>IF('tab1'!Q1713="","",'tab1'!Q1713)</f>
        <v>42186</v>
      </c>
      <c r="R1715" s="28">
        <f>IF('tab1'!R1713="","",'tab1'!R1713)</f>
        <v>43465</v>
      </c>
      <c r="S1715" s="26" t="str">
        <f>IF('tab1'!S1713="","",'tab1'!S1713)</f>
        <v>Pozakonkursowy</v>
      </c>
      <c r="T1715" s="26" t="str">
        <f>IF('tab1'!T1713="","",'tab1'!T1713)</f>
        <v>24 Inne niewyszczególnione usługi</v>
      </c>
      <c r="U1715" s="26" t="str">
        <f>IF('tab1'!U1713="","",'tab1'!U1713)</f>
        <v>113 Promowanie przedsiębiorczości społecznej i integracji zawodowej w przedsiębiorstwach społecznych oraz gospodarki społecznej i gospodarki solidarnej w celu ułatwienia dostępu do zatrudnienia</v>
      </c>
      <c r="V1715" s="26" t="str">
        <f>IF('tab1'!V1713="","",'tab1'!V1713)</f>
        <v>09 Promowanie włączenia społecznego oraz walka z ubóstwem i wszelką dyskryminacją</v>
      </c>
      <c r="W1715" s="26" t="str">
        <f>IF('tab1'!W1713="","",'tab1'!W1713)</f>
        <v>08 Nie dotyczy</v>
      </c>
      <c r="X1715" s="26" t="str">
        <f>IF('tab1'!X1713="","",'tab1'!X1713)</f>
        <v>Nie dotyczy</v>
      </c>
      <c r="Y1715" s="27" t="str">
        <f>VLOOKUP(C1715,'przeliczenia '!C:D,2,FALSE)</f>
        <v>WOJ.: POMORSKIE</v>
      </c>
    </row>
    <row r="1716" spans="1:25" ht="180" hidden="1" x14ac:dyDescent="0.25">
      <c r="A1716" s="26" t="str">
        <f>IF('tab1'!A1714="","",'tab1'!A1714)</f>
        <v>Pomorski system przedsiębiorczości społecznej: koordynacja rozwoju ekonomii społecznej w województwie pomorskim na lata 2019-2022</v>
      </c>
      <c r="B1716" s="26" t="str">
        <f>IF('tab1'!B1714="","",'tab1'!B1714)</f>
        <v>Celem projektu jest podjęcie działań pozwalających na prowadzenie skutecznej i efektywnej polityki wspierania rozwoju ES poprzez: 1) koordynację działań na rzecz rozwoju ES przez ROPS, wyposażoną w narzędzia koordynacji, celem zwiększenia skuteczności i efektywności działań oraz ich realizacji wymagających oddziaływania szerszego, w wymiarze regionalnym; 2) wyznaczanie kierunków rozwoju ES, uwzględniające uwarunkowania bieżącej sytuacji społ.-gosp. regionu w celu umożliwienia rzetelnej oceny efektów realizowanych działań oraz ich ogniskowania w obszarach najbardziej wymagających wsparcia.Powyższe działania skierowane są do:OWES,JST i ich jednostek org.oraz PES CELE SZCZEGÓŁOWE 1. Funkcjonowanie sieci współpracy pomiędzy instytucjami, organizacjami, biznesem i nauką, PES zaangażowanymi w rozwój ES w regionie. 2.Promocja ES w regionie. 3.Uspójnienie działalności OWES na poziomie regionalnym DZIAŁANIA: •organizowanie i przeprowadzenie spotkań,warsztatów,szkoleń,seminariów, konferencji,kampanii społ. •doradztwo spec. •tworzenie regionalnych sieci podmiotów ES •tworzenie regionalnych sieci podmiotów ES o charakterze reintegracyjnym •tworzenie raportów dot. agregowania działalności OWES i sieci regionalnych, •synchronizacja i uspójnianie działań OWES, •wspieranie realizacji przez podmioty ES usług użyteczności publicznej, •organizowanie funkcjonowania powołanego Uchwałą ZWP 598/51/15 z dnia 23.06.2015 Pomorskiego Komitetu Rozwoju ES, •aktualizacja i wdrażanie WPRES, •tworzenie i stała aktualizacja mapy zasobów i potrzeb rozwoju ES w regionie •reprezentowanie interesów sektora ES na poziomie regionalnym •współtworzenie lokalnych planów rozwoju ES EFEKTY: 1.Wsparcie 50 PES 2.Zwiększenie poziomu współpracy i skuteczności działań pomiędzy JST,JSPS,IRP, PES oraz OWES w zakresie reintegracji społ. i zawodowej. 3.Zwiększony zakres powiązań i współpracy PES z biznesem i środowiskiem naukowym. 4.Większa promocja ES i jej produktów w regionie</v>
      </c>
      <c r="C1716" s="26" t="str">
        <f>IF('tab1'!C1714="","",'tab1'!C1714)</f>
        <v>RPPM.06.03.03-22-0001/18</v>
      </c>
      <c r="D1716" s="26" t="str">
        <f>IF('tab1'!D1714="","",'tab1'!D1714)</f>
        <v>SAMORZĄD WOJEWÓDZTWA POMORSKIEGO</v>
      </c>
      <c r="E1716" s="26" t="str">
        <f>IF('tab1'!E1714="","",'tab1'!E1714)</f>
        <v>EFS</v>
      </c>
      <c r="F1716" s="26" t="str">
        <f>IF('tab1'!F1714="","",'tab1'!F1714)</f>
        <v>Regionalny Program Operacyjny Województwa Pomorskiego na lata 2014-2020</v>
      </c>
      <c r="G1716" s="26" t="str">
        <f>IF('tab1'!G1714="","",'tab1'!G1714)</f>
        <v>6. Integracja</v>
      </c>
      <c r="H1716" s="26" t="str">
        <f>IF('tab1'!H1714="","",'tab1'!H1714)</f>
        <v>6.3. Ekonomia społeczna</v>
      </c>
      <c r="I1716" s="26" t="str">
        <f>IF('tab1'!I1714="","",'tab1'!I1714)</f>
        <v>6.3.3. Koordynacja rozwoju sektora ekonomii społecznej</v>
      </c>
      <c r="J1716" s="26">
        <f>IF('tab1'!J1714="","",'tab1'!J1714)</f>
        <v>2604433.66</v>
      </c>
      <c r="K1716" s="26">
        <f>IF('tab1'!K1714="","",'tab1'!K1714)</f>
        <v>2604433.66</v>
      </c>
      <c r="L1716" s="26">
        <f>IF('tab1'!L1714="","",'tab1'!L1714)</f>
        <v>2213768.61</v>
      </c>
      <c r="M1716" s="26">
        <f>IF('tab1'!M1714="","",'tab1'!M1714)</f>
        <v>84.999999961603905</v>
      </c>
      <c r="N1716" s="26" t="str">
        <f>IF('tab1'!N1714="","",'tab1'!N1714)</f>
        <v>01 Dotacja bezzwrotna</v>
      </c>
      <c r="O1716" s="26" t="str">
        <f>IF('tab1'!O1714="","",'tab1'!O1714)</f>
        <v>Miejsca realizacji do uzupełnienia ręcznego z raportu uzupełniającego!</v>
      </c>
      <c r="P1716" s="26" t="str">
        <f>IF('tab1'!P1714="","",'tab1'!P1714)</f>
        <v>07 Nie dotyczy</v>
      </c>
      <c r="Q1716" s="28">
        <f>IF('tab1'!Q1714="","",'tab1'!Q1714)</f>
        <v>43466</v>
      </c>
      <c r="R1716" s="28">
        <f>IF('tab1'!R1714="","",'tab1'!R1714)</f>
        <v>45230</v>
      </c>
      <c r="S1716" s="26" t="str">
        <f>IF('tab1'!S1714="","",'tab1'!S1714)</f>
        <v>Pozakonkursowy</v>
      </c>
      <c r="T1716" s="26" t="str">
        <f>IF('tab1'!T1714="","",'tab1'!T1714)</f>
        <v>24 Inne niewyszczególnione usługi</v>
      </c>
      <c r="U1716" s="26" t="str">
        <f>IF('tab1'!U1714="","",'tab1'!U1714)</f>
        <v>113 Promowanie przedsiębiorczości społecznej i integracji zawodowej w przedsiębiorstwach społecznych oraz gospodarki społecznej i gospodarki solidarnej w celu ułatwienia dostępu do zatrudnienia</v>
      </c>
      <c r="V1716" s="26" t="str">
        <f>IF('tab1'!V1714="","",'tab1'!V1714)</f>
        <v>09 Promowanie włączenia społecznego oraz walka z ubóstwem i wszelką dyskryminacją</v>
      </c>
      <c r="W1716" s="26" t="str">
        <f>IF('tab1'!W1714="","",'tab1'!W1714)</f>
        <v>08 Nie dotyczy</v>
      </c>
      <c r="X1716" s="26" t="str">
        <f>IF('tab1'!X1714="","",'tab1'!X1714)</f>
        <v>Nie dotyczy</v>
      </c>
      <c r="Y1716" s="27" t="str">
        <f>VLOOKUP(C1716,'przeliczenia '!C:D,2,FALSE)</f>
        <v>WOJ.: POMORSKIE</v>
      </c>
    </row>
    <row r="1717" spans="1:25" ht="90" x14ac:dyDescent="0.25">
      <c r="A1717" s="26" t="str">
        <f>IF('tab1'!A1715="","",'tab1'!A1715)</f>
        <v>Utworzenie Centrum Opieki Geriatrycznej w Pomorskim Centrum Reumatologicznym im. dr Jadwigi Titz-Kosko w Sopocie Sp. z o.o.</v>
      </c>
      <c r="B1717" s="26" t="str">
        <f>IF('tab1'!B1715="","",'tab1'!B1715)</f>
        <v>Przedmiotem projektu jest utworzenie wysokospecjalistycznego ośrodka geriatryczno – rehabilitacyjnego poprzez realizację robót budowlanych, zakup specjalistycznego sprzętu medycznego, realizację szkoleń dla personelu oraz wdrożenie zintegrowanego modelu opieki. Inwestycja doprowadzi do kompleksowego i trwałego rozwiązania problemu jakim jest brak na terenie województwa pomorskiego wysoko wyspecjalizowanego ośrodka zapewniającego opiekę geriatryczną. Projekt wpisuje się w cel bezpośredni dla działania 7.1 Regionalnego Programu Operacyjnego Województwa Pomorskiego na lata 2014-2020, którym jest zwiększona dostępność usług zdrowotnych. Dzięki utworzeniu pierwszej na Pomorzu kompleksowej placówki geriatrycznej, zwiększony zostanie dostęp do tych, praktycznie nieobsługiwanych dotąd na terenie województwa, świadczeń medycznych. Ludność objęta ulepszonymi usługami zdrowotnymi oferowanym przez Centrum Geriatrii wynosić będzie w 2020 roku 567 080 osób.</v>
      </c>
      <c r="C1717" s="26" t="str">
        <f>IF('tab1'!C1715="","",'tab1'!C1715)</f>
        <v>RPPM.07.01.01-22-0001/17</v>
      </c>
      <c r="D1717" s="26" t="str">
        <f>IF('tab1'!D1715="","",'tab1'!D1715)</f>
        <v>POMORSKIE CENTRUM REUMATOLOGICZNE IM. DR JADWIGI TITZ-KOSKO W SOPOCIE SP. Z O.O.</v>
      </c>
      <c r="E1717" s="26" t="str">
        <f>IF('tab1'!E1715="","",'tab1'!E1715)</f>
        <v>EFRR</v>
      </c>
      <c r="F1717" s="26" t="str">
        <f>IF('tab1'!F1715="","",'tab1'!F1715)</f>
        <v>Regionalny Program Operacyjny Województwa Pomorskiego na lata 2014-2020</v>
      </c>
      <c r="G1717" s="26" t="str">
        <f>IF('tab1'!G1715="","",'tab1'!G1715)</f>
        <v>7. Zdrowie</v>
      </c>
      <c r="H1717" s="26" t="str">
        <f>IF('tab1'!H1715="","",'tab1'!H1715)</f>
        <v>7.1. Zasoby ochrony zdrowia</v>
      </c>
      <c r="I1717" s="26" t="str">
        <f>IF('tab1'!I1715="","",'tab1'!I1715)</f>
        <v>7.1.1. Zasoby ochrony zdrowia – mechanizm ZIT</v>
      </c>
      <c r="J1717" s="26">
        <f>IF('tab1'!J1715="","",'tab1'!J1715)</f>
        <v>34433468.119999997</v>
      </c>
      <c r="K1717" s="26">
        <f>IF('tab1'!K1715="","",'tab1'!K1715)</f>
        <v>29210934.170000002</v>
      </c>
      <c r="L1717" s="26">
        <f>IF('tab1'!L1715="","",'tab1'!L1715)</f>
        <v>24028444.41</v>
      </c>
      <c r="M1717" s="26">
        <f>IF('tab1'!M1715="","",'tab1'!M1715)</f>
        <v>82.258390882539899</v>
      </c>
      <c r="N1717" s="26" t="str">
        <f>IF('tab1'!N1715="","",'tab1'!N1715)</f>
        <v>01 Dotacja bezzwrotna</v>
      </c>
      <c r="O1717" s="26" t="str">
        <f>IF('tab1'!O1715="","",'tab1'!O1715)</f>
        <v>Miejsca realizacji do uzupełnienia ręcznego z raportu uzupełniającego!</v>
      </c>
      <c r="P1717" s="26" t="str">
        <f>IF('tab1'!P1715="","",'tab1'!P1715)</f>
        <v>07 Nie dotyczy</v>
      </c>
      <c r="Q1717" s="28">
        <f>IF('tab1'!Q1715="","",'tab1'!Q1715)</f>
        <v>42838</v>
      </c>
      <c r="R1717" s="28">
        <f>IF('tab1'!R1715="","",'tab1'!R1715)</f>
        <v>44316</v>
      </c>
      <c r="S1717" s="26" t="str">
        <f>IF('tab1'!S1715="","",'tab1'!S1715)</f>
        <v>Nadzwyczajny</v>
      </c>
      <c r="T1717" s="26" t="str">
        <f>IF('tab1'!T1715="","",'tab1'!T1715)</f>
        <v>20 Opieka zdrowotna</v>
      </c>
      <c r="U1717" s="26" t="str">
        <f>IF('tab1'!U1715="","",'tab1'!U1715)</f>
        <v>053 Infrastruktura ochrony zdrowia</v>
      </c>
      <c r="V1717" s="26" t="str">
        <f>IF('tab1'!V1715="","",'tab1'!V1715)</f>
        <v>09 Promowanie włączenia społecznego oraz walka z ubóstwem i wszelką dyskryminacją</v>
      </c>
      <c r="W1717" s="26" t="str">
        <f>IF('tab1'!W1715="","",'tab1'!W1715)</f>
        <v>Projekt nie jest realizowany w ramach EFS</v>
      </c>
      <c r="X1717" s="26" t="str">
        <f>IF('tab1'!X1715="","",'tab1'!X1715)</f>
        <v>ZIT</v>
      </c>
      <c r="Y1717" s="27" t="str">
        <f>VLOOKUP(C1717,'przeliczenia '!C:D,2,FALSE)</f>
        <v>WOJ.: POMORSKIE, POW.: Sopot, GM.: Sopot</v>
      </c>
    </row>
    <row r="1718" spans="1:25" ht="90" x14ac:dyDescent="0.25">
      <c r="A1718" s="26" t="str">
        <f>IF('tab1'!A1716="","",'tab1'!A1716)</f>
        <v>Centrum Geriatrii w Gdańsku</v>
      </c>
      <c r="B1718" s="26" t="str">
        <f>IF('tab1'!B1716="","",'tab1'!B1716)</f>
        <v>Centrum Geriatrii jest tworzone w strukturze UCK przez dostosowanie obiektu Szpit. Studenckiego,Al.Zwycięstwa w Gdańsku do potrzeb kompleksowej ambulator. opieki geriatrycznej. Przygotowanie projektu i jego realizacja odbywa się we współpracy z organem założyc. - GUMed. W toku realizacji projektu powstanie interdyscyplinarny ośrodek opieki geriatrycznej,który zapewni współpracę istniejących komór. organ. UCK dla potrzeb opieki nad chorym w wieku podeszłym. W szczególności będzie obejmował POZ wspierany przez lekarzy internistów posiadających jednocześnie specjalizację z geriatrii, dzienną i ambulatoryjną rehabilitację oraz AOS w zakresie kardiologii i pneumonologii. Realizacja projektu i stworzenie interdyscyplinarnego ośrod. opieki geriatrycznej stworzy także podstawy do jego rozwoju w zakresie usprawnienia współpracy również z innymi specjalistami. Projekt przyczyni się też do wdrożenia zasad opieki koordynowanej i zapewnienia współpracy pomiędzy różnym poziomami świadczeniodawców.</v>
      </c>
      <c r="C1718" s="26" t="str">
        <f>IF('tab1'!C1716="","",'tab1'!C1716)</f>
        <v>RPPM.07.01.01-22-0002/17</v>
      </c>
      <c r="D1718" s="26" t="str">
        <f>IF('tab1'!D1716="","",'tab1'!D1716)</f>
        <v>GDAŃSKI UNIWERSYTET MEDYCZNY</v>
      </c>
      <c r="E1718" s="26" t="str">
        <f>IF('tab1'!E1716="","",'tab1'!E1716)</f>
        <v>EFRR</v>
      </c>
      <c r="F1718" s="26" t="str">
        <f>IF('tab1'!F1716="","",'tab1'!F1716)</f>
        <v>Regionalny Program Operacyjny Województwa Pomorskiego na lata 2014-2020</v>
      </c>
      <c r="G1718" s="26" t="str">
        <f>IF('tab1'!G1716="","",'tab1'!G1716)</f>
        <v>7. Zdrowie</v>
      </c>
      <c r="H1718" s="26" t="str">
        <f>IF('tab1'!H1716="","",'tab1'!H1716)</f>
        <v>7.1. Zasoby ochrony zdrowia</v>
      </c>
      <c r="I1718" s="26" t="str">
        <f>IF('tab1'!I1716="","",'tab1'!I1716)</f>
        <v>7.1.1. Zasoby ochrony zdrowia – mechanizm ZIT</v>
      </c>
      <c r="J1718" s="26">
        <f>IF('tab1'!J1716="","",'tab1'!J1716)</f>
        <v>26221142.02</v>
      </c>
      <c r="K1718" s="26">
        <f>IF('tab1'!K1716="","",'tab1'!K1716)</f>
        <v>26221142.02</v>
      </c>
      <c r="L1718" s="26">
        <f>IF('tab1'!L1716="","",'tab1'!L1716)</f>
        <v>24428712.609999999</v>
      </c>
      <c r="M1718" s="26">
        <f>IF('tab1'!M1716="","",'tab1'!M1716)</f>
        <v>93.164182518698695</v>
      </c>
      <c r="N1718" s="26" t="str">
        <f>IF('tab1'!N1716="","",'tab1'!N1716)</f>
        <v>01 Dotacja bezzwrotna</v>
      </c>
      <c r="O1718" s="26" t="str">
        <f>IF('tab1'!O1716="","",'tab1'!O1716)</f>
        <v>Miejsca realizacji do uzupełnienia ręcznego z raportu uzupełniającego!</v>
      </c>
      <c r="P1718" s="26" t="str">
        <f>IF('tab1'!P1716="","",'tab1'!P1716)</f>
        <v>07 Nie dotyczy</v>
      </c>
      <c r="Q1718" s="28">
        <f>IF('tab1'!Q1716="","",'tab1'!Q1716)</f>
        <v>42979</v>
      </c>
      <c r="R1718" s="28">
        <f>IF('tab1'!R1716="","",'tab1'!R1716)</f>
        <v>44561</v>
      </c>
      <c r="S1718" s="26" t="str">
        <f>IF('tab1'!S1716="","",'tab1'!S1716)</f>
        <v>Nadzwyczajny</v>
      </c>
      <c r="T1718" s="26" t="str">
        <f>IF('tab1'!T1716="","",'tab1'!T1716)</f>
        <v>19 Edukacja</v>
      </c>
      <c r="U1718" s="26" t="str">
        <f>IF('tab1'!U1716="","",'tab1'!U1716)</f>
        <v>053 Infrastruktura ochrony zdrowia</v>
      </c>
      <c r="V1718" s="26" t="str">
        <f>IF('tab1'!V1716="","",'tab1'!V1716)</f>
        <v>09 Promowanie włączenia społecznego oraz walka z ubóstwem i wszelką dyskryminacją</v>
      </c>
      <c r="W1718" s="26" t="str">
        <f>IF('tab1'!W1716="","",'tab1'!W1716)</f>
        <v>Projekt nie jest realizowany w ramach EFS</v>
      </c>
      <c r="X1718" s="26" t="str">
        <f>IF('tab1'!X1716="","",'tab1'!X1716)</f>
        <v>ZIT</v>
      </c>
      <c r="Y1718" s="27" t="str">
        <f>VLOOKUP(C1718,'przeliczenia '!C:D,2,FALSE)</f>
        <v>WOJ.: POMORSKIE, POW.: Gdańsk, GM.: Gdańsk</v>
      </c>
    </row>
    <row r="1719" spans="1:25" ht="90" x14ac:dyDescent="0.25">
      <c r="A1719" s="26" t="str">
        <f>IF('tab1'!A1717="","",'tab1'!A1717)</f>
        <v>Zwiększenie dostępności i podniesienie jakości usług zdrowotnych na Obszarze Funkcjonalnym Malbork-Sztum</v>
      </c>
      <c r="B1719" s="26" t="str">
        <f>IF('tab1'!B1717="","",'tab1'!B1717)</f>
        <v>Projekt zakłada realizację inwestycji w rzeczowe aktywa trwałe. Celem projektu jest zwiększenie dostępności i podniesienie poziomu jakości usług zdrowotnych a także poprawa efektywności Wnioskodawcy (W.). Projekt realizowany będzie w dwóch szpitalach W.. Malbork zakres: przebudowa części parteru na potrzeby utworzenia jednosalowego bloku operacyjnego wraz z wyposażeniem i sprzętem, budowa windy zewnęt. przylegającej bezpośrednio do budynku od strony ww bloku operacyjnego i budowie łącznika. Nowy Dwór Gdański(NDG):zagospodarowanie części adm. i poradni na potrzeby oddziału wewnętrznego(OW), który będzie rozszerzony o procedury geriatryczne, wykonanie prac remontowo-budowlanych/kompleksowa modernizacja, wyposażenie oddziału w meble, sprzęt i urządzenia. Realizacja proj. ma umożliwić świadczenie usług zdrowotnych w ramach kontraktu z NFZ w zakresie chorób wieku starczego, chorób cywilizacyjnych w szerszym niż dotychczas zakresie i na wyższym poziomie podnosząc efektywność działania W.</v>
      </c>
      <c r="C1719" s="26" t="str">
        <f>IF('tab1'!C1717="","",'tab1'!C1717)</f>
        <v>RPPM.07.01.02-22-0001/16</v>
      </c>
      <c r="D1719" s="26" t="str">
        <f>IF('tab1'!D1717="","",'tab1'!D1717)</f>
        <v>POWIATOWE CENTRUM ZDROWIA SP. Z O.O.</v>
      </c>
      <c r="E1719" s="26" t="str">
        <f>IF('tab1'!E1717="","",'tab1'!E1717)</f>
        <v>EFRR</v>
      </c>
      <c r="F1719" s="26" t="str">
        <f>IF('tab1'!F1717="","",'tab1'!F1717)</f>
        <v>Regionalny Program Operacyjny Województwa Pomorskiego na lata 2014-2020</v>
      </c>
      <c r="G1719" s="26" t="str">
        <f>IF('tab1'!G1717="","",'tab1'!G1717)</f>
        <v>7. Zdrowie</v>
      </c>
      <c r="H1719" s="26" t="str">
        <f>IF('tab1'!H1717="","",'tab1'!H1717)</f>
        <v>7.1. Zasoby ochrony zdrowia</v>
      </c>
      <c r="I1719" s="26" t="str">
        <f>IF('tab1'!I1717="","",'tab1'!I1717)</f>
        <v>7.1.2. Zasoby ochrony zdrowia</v>
      </c>
      <c r="J1719" s="26">
        <f>IF('tab1'!J1717="","",'tab1'!J1717)</f>
        <v>8924200</v>
      </c>
      <c r="K1719" s="26">
        <f>IF('tab1'!K1717="","",'tab1'!K1717)</f>
        <v>8920000</v>
      </c>
      <c r="L1719" s="26">
        <f>IF('tab1'!L1717="","",'tab1'!L1717)</f>
        <v>7957500</v>
      </c>
      <c r="M1719" s="26">
        <f>IF('tab1'!M1717="","",'tab1'!M1717)</f>
        <v>89.209641255605405</v>
      </c>
      <c r="N1719" s="26" t="str">
        <f>IF('tab1'!N1717="","",'tab1'!N1717)</f>
        <v>01 Dotacja bezzwrotna</v>
      </c>
      <c r="O1719" s="26" t="str">
        <f>IF('tab1'!O1717="","",'tab1'!O1717)</f>
        <v>Miejsca realizacji do uzupełnienia ręcznego z raportu uzupełniającego!</v>
      </c>
      <c r="P1719" s="26" t="str">
        <f>IF('tab1'!P1717="","",'tab1'!P1717)</f>
        <v>07 Nie dotyczy</v>
      </c>
      <c r="Q1719" s="28">
        <f>IF('tab1'!Q1717="","",'tab1'!Q1717)</f>
        <v>42917</v>
      </c>
      <c r="R1719" s="28">
        <f>IF('tab1'!R1717="","",'tab1'!R1717)</f>
        <v>44561</v>
      </c>
      <c r="S1719" s="26" t="str">
        <f>IF('tab1'!S1717="","",'tab1'!S1717)</f>
        <v>Nadzwyczajny</v>
      </c>
      <c r="T1719" s="26" t="str">
        <f>IF('tab1'!T1717="","",'tab1'!T1717)</f>
        <v>20 Opieka zdrowotna</v>
      </c>
      <c r="U1719" s="26" t="str">
        <f>IF('tab1'!U1717="","",'tab1'!U1717)</f>
        <v>053 Infrastruktura ochrony zdrowia</v>
      </c>
      <c r="V1719" s="26" t="str">
        <f>IF('tab1'!V1717="","",'tab1'!V1717)</f>
        <v>09 Promowanie włączenia społecznego oraz walka z ubóstwem i wszelką dyskryminacją</v>
      </c>
      <c r="W1719" s="26" t="str">
        <f>IF('tab1'!W1717="","",'tab1'!W1717)</f>
        <v>Projekt nie jest realizowany w ramach EFS</v>
      </c>
      <c r="X1719" s="26" t="str">
        <f>IF('tab1'!X1717="","",'tab1'!X1717)</f>
        <v>Nie dotyczy</v>
      </c>
      <c r="Y1719" s="27" t="str">
        <f>VLOOKUP(C1719,'przeliczenia '!C:D,2,FALSE)</f>
        <v>WOJ.: POMORSKIE, POW.: kwidzyński, GM.: Kwidzyn</v>
      </c>
    </row>
    <row r="1720" spans="1:25" ht="90" x14ac:dyDescent="0.25">
      <c r="A1720" s="26" t="str">
        <f>IF('tab1'!A1718="","",'tab1'!A1718)</f>
        <v>Poprawa jakości i dostępności w diagnostyce i terapii chorób cywilizacyjnych poprzez rozbudowę Szpitala Specjalistycznego im. F.Ceynowy w Wejherowie</v>
      </c>
      <c r="B1720" s="26" t="str">
        <f>IF('tab1'!B1718="","",'tab1'!B1718)</f>
        <v>Planowane przedsięwzięcie dotyczy poprawy dostępności i jakości do kompleksowych oraz wysokospecjalistycznych usług zdrowotnych w regionie, poprzez rozbudowę o trzykondygnacyjne skrzydło wraz konieczną infrastrukturą Szpitala Specjalistycznego im.Ceynowy w Wejherowie należącego do Szpitali Pomorskich Sp. z o.o. w Gdyni. Na poziomie parteru zaplanowane są 2 oddziały szpitalne wraz salami zabiegowymi oraz wyposażeniem medycznym: Kardiochirurgiczny (28 łóżek) oraz Kardiologii i Angiologii Interwencyjnej (40 łóżek).Na piętrze zaprojektowano blok operacyjny złożony z 7 sal operacyjnych z zakupem wyposażenia. Przyziemie to centralna sterylizatornia, bank krwi wraz zakładem patologii i prosektorium. Szacowana liczba zabiegów operacyjnych oraz procedur kardiologicznych w latach 2022-2035 w powstałej infrastrukturze to 172 601, w tym 68 627 zabiegów na bloku operacyjnym (ok 65%) będzie dotyczyła chorób cywilizacyjnych.Całkowita pow.użytkowa netto budynku bloku operacyjnego to 7560 m2.</v>
      </c>
      <c r="C1720" s="26" t="str">
        <f>IF('tab1'!C1718="","",'tab1'!C1718)</f>
        <v>RPPM.07.01.02-22-0004/16</v>
      </c>
      <c r="D1720" s="26" t="str">
        <f>IF('tab1'!D1718="","",'tab1'!D1718)</f>
        <v>SZPITALE POMORSKIE SPÓŁKA Z OGRANICZONĄ ODPOWIEDZIALNOŚCIĄ (LOKALIZACJA: SZPITAL SPECJALISTYCZNY IM. F. CEYNOWY, UL. DR A. JAGALSKIEGO 10, 84-200 WEJHEROWO)</v>
      </c>
      <c r="E1720" s="26" t="str">
        <f>IF('tab1'!E1718="","",'tab1'!E1718)</f>
        <v>EFRR</v>
      </c>
      <c r="F1720" s="26" t="str">
        <f>IF('tab1'!F1718="","",'tab1'!F1718)</f>
        <v>Regionalny Program Operacyjny Województwa Pomorskiego na lata 2014-2020</v>
      </c>
      <c r="G1720" s="26" t="str">
        <f>IF('tab1'!G1718="","",'tab1'!G1718)</f>
        <v>7. Zdrowie</v>
      </c>
      <c r="H1720" s="26" t="str">
        <f>IF('tab1'!H1718="","",'tab1'!H1718)</f>
        <v>7.1. Zasoby ochrony zdrowia</v>
      </c>
      <c r="I1720" s="26" t="str">
        <f>IF('tab1'!I1718="","",'tab1'!I1718)</f>
        <v>7.1.2. Zasoby ochrony zdrowia</v>
      </c>
      <c r="J1720" s="26">
        <f>IF('tab1'!J1718="","",'tab1'!J1718)</f>
        <v>116463137.19</v>
      </c>
      <c r="K1720" s="26">
        <f>IF('tab1'!K1718="","",'tab1'!K1718)</f>
        <v>101619261.7</v>
      </c>
      <c r="L1720" s="26">
        <f>IF('tab1'!L1718="","",'tab1'!L1718)</f>
        <v>70141108.140000001</v>
      </c>
      <c r="M1720" s="26">
        <f>IF('tab1'!M1718="","",'tab1'!M1718)</f>
        <v>69.0234380437346</v>
      </c>
      <c r="N1720" s="26" t="str">
        <f>IF('tab1'!N1718="","",'tab1'!N1718)</f>
        <v>01 Dotacja bezzwrotna</v>
      </c>
      <c r="O1720" s="26" t="str">
        <f>IF('tab1'!O1718="","",'tab1'!O1718)</f>
        <v>Miejsca realizacji do uzupełnienia ręcznego z raportu uzupełniającego!</v>
      </c>
      <c r="P1720" s="26" t="str">
        <f>IF('tab1'!P1718="","",'tab1'!P1718)</f>
        <v>07 Nie dotyczy</v>
      </c>
      <c r="Q1720" s="28">
        <f>IF('tab1'!Q1718="","",'tab1'!Q1718)</f>
        <v>43466</v>
      </c>
      <c r="R1720" s="28">
        <f>IF('tab1'!R1718="","",'tab1'!R1718)</f>
        <v>44773</v>
      </c>
      <c r="S1720" s="26" t="str">
        <f>IF('tab1'!S1718="","",'tab1'!S1718)</f>
        <v>Nadzwyczajny</v>
      </c>
      <c r="T1720" s="26" t="str">
        <f>IF('tab1'!T1718="","",'tab1'!T1718)</f>
        <v>20 Opieka zdrowotna</v>
      </c>
      <c r="U1720" s="26" t="str">
        <f>IF('tab1'!U1718="","",'tab1'!U1718)</f>
        <v>053 Infrastruktura ochrony zdrowia</v>
      </c>
      <c r="V1720" s="26" t="str">
        <f>IF('tab1'!V1718="","",'tab1'!V1718)</f>
        <v>09 Promowanie włączenia społecznego oraz walka z ubóstwem i wszelką dyskryminacją</v>
      </c>
      <c r="W1720" s="26" t="str">
        <f>IF('tab1'!W1718="","",'tab1'!W1718)</f>
        <v>Projekt nie jest realizowany w ramach EFS</v>
      </c>
      <c r="X1720" s="26" t="str">
        <f>IF('tab1'!X1718="","",'tab1'!X1718)</f>
        <v>Nie dotyczy</v>
      </c>
      <c r="Y1720" s="27" t="str">
        <f>VLOOKUP(C1720,'przeliczenia '!C:D,2,FALSE)</f>
        <v>WOJ.: POMORSKIE, POW.: Gdańsk, GM.: Gdańsk</v>
      </c>
    </row>
    <row r="1721" spans="1:25" ht="90" x14ac:dyDescent="0.25">
      <c r="A1721" s="26" t="str">
        <f>IF('tab1'!A1719="","",'tab1'!A1719)</f>
        <v>Poprawa dostępności do wysokiej jakości specjalistycznych usług zdrowotnych celem leczenia chorób cywilizacyjnych dla mieszkańców Pomorza poprzez rozbudowę Szpitala św. Wojciecha w Gdańsku</v>
      </c>
      <c r="B1721" s="26" t="str">
        <f>IF('tab1'!B1719="","",'tab1'!B1719)</f>
        <v>Planowane przedsięwzięcie dotyczy poprawy dostępności i jakości do kompleksowych oraz wysokospecjalistycznych usług zdrowotnych w regionie, poprzez niezbędną rozbudowę o trzykondygnacyjne skrzydło Szpitala Specjalistycznego św. Wojciecha w Gdańsku przy al Jana Pawła 50 w Gdańsku należącego do Copernicus Podmiot Leczniczy Sp. z o.o. o . Poziom parteru to dwa oddziały szpitalne - urologiczny 29 łóżek, oddział urazowo-ortopedyczny 39 łóżek wraz salami zabiegowymi z wyposażeniem medycznym. Piętro obejmuje powstanie wyposażonego bloku operacyjny - 8 sal operacyjnych, w tym hybrydowa. Szacowana liczba zabiegów operacyjnych w latach 2020-2034 w powstałej infrastrukturze to 140 982. Przewiduje się, że 92 397 (ponad 65%) zabiegów będzie dotyczyła chorób cywilizacyjnych. Całkowita pow. użytkowa rozbudowy szpitala to 6 588,90 m2. Projekt przewiduje także szkolenie kadr medycznych (55 osób), stosowanie nowych metod leczenia, rozwój wolontariatu oraz współpracę z - Szpitale Wojewódzkie w Gdyni.</v>
      </c>
      <c r="C1721" s="26" t="str">
        <f>IF('tab1'!C1719="","",'tab1'!C1719)</f>
        <v>RPPM.07.01.02-22-0005/16</v>
      </c>
      <c r="D1721" s="26" t="str">
        <f>IF('tab1'!D1719="","",'tab1'!D1719)</f>
        <v>COPERNICUS PODMIOT LECZNICZY SP. Z O.O.</v>
      </c>
      <c r="E1721" s="26" t="str">
        <f>IF('tab1'!E1719="","",'tab1'!E1719)</f>
        <v>EFRR</v>
      </c>
      <c r="F1721" s="26" t="str">
        <f>IF('tab1'!F1719="","",'tab1'!F1719)</f>
        <v>Regionalny Program Operacyjny Województwa Pomorskiego na lata 2014-2020</v>
      </c>
      <c r="G1721" s="26" t="str">
        <f>IF('tab1'!G1719="","",'tab1'!G1719)</f>
        <v>7. Zdrowie</v>
      </c>
      <c r="H1721" s="26" t="str">
        <f>IF('tab1'!H1719="","",'tab1'!H1719)</f>
        <v>7.1. Zasoby ochrony zdrowia</v>
      </c>
      <c r="I1721" s="26" t="str">
        <f>IF('tab1'!I1719="","",'tab1'!I1719)</f>
        <v>7.1.2. Zasoby ochrony zdrowia</v>
      </c>
      <c r="J1721" s="26">
        <f>IF('tab1'!J1719="","",'tab1'!J1719)</f>
        <v>108792884.7</v>
      </c>
      <c r="K1721" s="26">
        <f>IF('tab1'!K1719="","",'tab1'!K1719)</f>
        <v>77997312.519999996</v>
      </c>
      <c r="L1721" s="26">
        <f>IF('tab1'!L1719="","",'tab1'!L1719)</f>
        <v>64237578.390000001</v>
      </c>
      <c r="M1721" s="26">
        <f>IF('tab1'!M1719="","",'tab1'!M1719)</f>
        <v>82.358707389473494</v>
      </c>
      <c r="N1721" s="26" t="str">
        <f>IF('tab1'!N1719="","",'tab1'!N1719)</f>
        <v>01 Dotacja bezzwrotna</v>
      </c>
      <c r="O1721" s="26" t="str">
        <f>IF('tab1'!O1719="","",'tab1'!O1719)</f>
        <v>Miejsca realizacji do uzupełnienia ręcznego z raportu uzupełniającego!</v>
      </c>
      <c r="P1721" s="26" t="str">
        <f>IF('tab1'!P1719="","",'tab1'!P1719)</f>
        <v>07 Nie dotyczy</v>
      </c>
      <c r="Q1721" s="28">
        <f>IF('tab1'!Q1719="","",'tab1'!Q1719)</f>
        <v>42942</v>
      </c>
      <c r="R1721" s="28">
        <f>IF('tab1'!R1719="","",'tab1'!R1719)</f>
        <v>44377</v>
      </c>
      <c r="S1721" s="26" t="str">
        <f>IF('tab1'!S1719="","",'tab1'!S1719)</f>
        <v>Nadzwyczajny</v>
      </c>
      <c r="T1721" s="26" t="str">
        <f>IF('tab1'!T1719="","",'tab1'!T1719)</f>
        <v>20 Opieka zdrowotna</v>
      </c>
      <c r="U1721" s="26" t="str">
        <f>IF('tab1'!U1719="","",'tab1'!U1719)</f>
        <v>053 Infrastruktura ochrony zdrowia</v>
      </c>
      <c r="V1721" s="26" t="str">
        <f>IF('tab1'!V1719="","",'tab1'!V1719)</f>
        <v>09 Promowanie włączenia społecznego oraz walka z ubóstwem i wszelką dyskryminacją</v>
      </c>
      <c r="W1721" s="26" t="str">
        <f>IF('tab1'!W1719="","",'tab1'!W1719)</f>
        <v>Projekt nie jest realizowany w ramach EFS</v>
      </c>
      <c r="X1721" s="26" t="str">
        <f>IF('tab1'!X1719="","",'tab1'!X1719)</f>
        <v>Nie dotyczy</v>
      </c>
      <c r="Y1721" s="27" t="str">
        <f>VLOOKUP(C1721,'przeliczenia '!C:D,2,FALSE)</f>
        <v>WOJ.: POMORSKIE, POW.: Gdańsk, GM.: Gdańsk</v>
      </c>
    </row>
    <row r="1722" spans="1:25" ht="90" x14ac:dyDescent="0.25">
      <c r="A1722" s="26" t="str">
        <f>IF('tab1'!A1720="","",'tab1'!A1720)</f>
        <v>Rozbudowa, przebudowa i doposażenie Kociewskiego Centrum Zdrowia Sp. z o.o. w Starogardzie Gdańskim oraz podniesienie kwalifikacji kadry medycznej celem zwiększenia dostępności specjalistycznych usług zdrowotnych w zakresie chorób cywilizacyjnych.</v>
      </c>
      <c r="B1722" s="26" t="str">
        <f>IF('tab1'!B1720="","",'tab1'!B1720)</f>
        <v>Celem projektu jest poprawa jakości, zakresu i dostępności specjalistycznych usług medycznych świadczonych w Kociewskie Centrum Zdrowia Sp. z o.o. Obszarem interwencji jest Powiat Starogardzki. Ludność objęta ulepszonymi usługami zdrowotnymi to 127 200 os. Projekt zakłada realizację działań inwestycyjnych, obejmujących oddz. świadczące usługi pacjentom obciążonym chorobami cywilizacyjnymi: neurologiczny, kardiologiczny, udarowy, chirurgii ogól. oraz chorób wewnętrznych, rozbud. szpitala o blok operacyjny i centralną sterylizatornię, utworzenie części rehabilitacyjnej i zakł. diagn. obraz. oraz zakup sprzętu med., w tym wysokospecjalistyczny-2 szt. Ponadto kadra medyczna podniesie swoje kwalifikacje. Istotnym elementem projektu będzie utworzenie nowych poradni specjalistycznych w celu zwiększenia ambulatoryjnej opieki zdrowotnej. Efekty realizacji projektu wniosą istotny wkład w realizację OP7, Poddziałanie 7.1.2, a projekt cechuje się korzyst. stosunkiem dofinan. - 20 937 394,94 zł.</v>
      </c>
      <c r="C1722" s="26" t="str">
        <f>IF('tab1'!C1720="","",'tab1'!C1720)</f>
        <v>RPPM.07.01.02-22-0006/16</v>
      </c>
      <c r="D1722" s="26" t="str">
        <f>IF('tab1'!D1720="","",'tab1'!D1720)</f>
        <v>POWIAT STAROGARDZKI</v>
      </c>
      <c r="E1722" s="26" t="str">
        <f>IF('tab1'!E1720="","",'tab1'!E1720)</f>
        <v>EFRR</v>
      </c>
      <c r="F1722" s="26" t="str">
        <f>IF('tab1'!F1720="","",'tab1'!F1720)</f>
        <v>Regionalny Program Operacyjny Województwa Pomorskiego na lata 2014-2020</v>
      </c>
      <c r="G1722" s="26" t="str">
        <f>IF('tab1'!G1720="","",'tab1'!G1720)</f>
        <v>7. Zdrowie</v>
      </c>
      <c r="H1722" s="26" t="str">
        <f>IF('tab1'!H1720="","",'tab1'!H1720)</f>
        <v>7.1. Zasoby ochrony zdrowia</v>
      </c>
      <c r="I1722" s="26" t="str">
        <f>IF('tab1'!I1720="","",'tab1'!I1720)</f>
        <v>7.1.2. Zasoby ochrony zdrowia</v>
      </c>
      <c r="J1722" s="26">
        <f>IF('tab1'!J1720="","",'tab1'!J1720)</f>
        <v>53684676.07</v>
      </c>
      <c r="K1722" s="26">
        <f>IF('tab1'!K1720="","",'tab1'!K1720)</f>
        <v>29682229.359999999</v>
      </c>
      <c r="L1722" s="26">
        <f>IF('tab1'!L1720="","",'tab1'!L1720)</f>
        <v>23524172.02</v>
      </c>
      <c r="M1722" s="26">
        <f>IF('tab1'!M1720="","",'tab1'!M1720)</f>
        <v>79.253386713941893</v>
      </c>
      <c r="N1722" s="26" t="str">
        <f>IF('tab1'!N1720="","",'tab1'!N1720)</f>
        <v>01 Dotacja bezzwrotna</v>
      </c>
      <c r="O1722" s="26" t="str">
        <f>IF('tab1'!O1720="","",'tab1'!O1720)</f>
        <v>Miejsca realizacji do uzupełnienia ręcznego z raportu uzupełniającego!</v>
      </c>
      <c r="P1722" s="26" t="str">
        <f>IF('tab1'!P1720="","",'tab1'!P1720)</f>
        <v>07 Nie dotyczy</v>
      </c>
      <c r="Q1722" s="28">
        <f>IF('tab1'!Q1720="","",'tab1'!Q1720)</f>
        <v>42979</v>
      </c>
      <c r="R1722" s="28">
        <f>IF('tab1'!R1720="","",'tab1'!R1720)</f>
        <v>44925</v>
      </c>
      <c r="S1722" s="26" t="str">
        <f>IF('tab1'!S1720="","",'tab1'!S1720)</f>
        <v>Nadzwyczajny</v>
      </c>
      <c r="T1722" s="26" t="str">
        <f>IF('tab1'!T1720="","",'tab1'!T1720)</f>
        <v>18 Administracja publiczna</v>
      </c>
      <c r="U1722" s="26" t="str">
        <f>IF('tab1'!U1720="","",'tab1'!U1720)</f>
        <v>053 Infrastruktura ochrony zdrowia</v>
      </c>
      <c r="V1722" s="26" t="str">
        <f>IF('tab1'!V1720="","",'tab1'!V1720)</f>
        <v>09 Promowanie włączenia społecznego oraz walka z ubóstwem i wszelką dyskryminacją</v>
      </c>
      <c r="W1722" s="26" t="str">
        <f>IF('tab1'!W1720="","",'tab1'!W1720)</f>
        <v>Projekt nie jest realizowany w ramach EFS</v>
      </c>
      <c r="X1722" s="26" t="str">
        <f>IF('tab1'!X1720="","",'tab1'!X1720)</f>
        <v>Nie dotyczy</v>
      </c>
      <c r="Y1722" s="27" t="str">
        <f>VLOOKUP(C1722,'przeliczenia '!C:D,2,FALSE)</f>
        <v>WOJ.: POMORSKIE, POW.: starogardzki, GM.: Starogard Gdański</v>
      </c>
    </row>
    <row r="1723" spans="1:25" ht="90" x14ac:dyDescent="0.25">
      <c r="A1723" s="26" t="str">
        <f>IF('tab1'!A1721="","",'tab1'!A1721)</f>
        <v>Poprawa dostępności do kompleksowych świadczeń zdrowotnych dla pacjentów ze schorzeniami układu krążenia poprzez rozbudowę, modernizację, wyposażenie oddziałów: kardiologicznego i rehabilitacji kardiologicznej oraz poradni, a także utworzenie zespołu do kinezyterapii w ramach Działu Fizjoterapii w SPSZOZ w Lęborku</v>
      </c>
      <c r="B1723" s="26" t="str">
        <f>IF('tab1'!B1721="","",'tab1'!B1721)</f>
        <v>Przedmiotem projektu jest zapobieganie następstwom chorób cywilizacyjnych, poprzez poprawę dostępności do świadczeń zdrowotnych z zakresu rehabilitacji kardiologicznej, utrwalenie efektów leczenia szpitalnego oraz aktywizację i poprawę jakości życia osób ze schorzeniami układu krążenia starzejącej się populacji regionu. Realizacja projektu zwiększy dostęp do świadczeń zdrowotnych dla pacjentów ze schorzeniami układu krążenia. Zapewniona zostanie kompleksowa, koordynowana opieka dla pacjentów, poprzez świadczenie realizowanej przez multidyscyplinarny zespół specjalistów rehabilitacji, obejmującej leczenie szpitalne, ambulatoryjne, środowiskowe, a także prozdrowotne działania edukacyjne. Jakość świadczonych usług zostanie podniesiona poprzez poprawę warunków lokalowych i wyposażenie w nowoczesny sprzęt, a dostęp do nich poprawiony, dzięki dostosowaniu infrastruktury do potrzeb osób o ograniczonej sprawności.</v>
      </c>
      <c r="C1723" s="26" t="str">
        <f>IF('tab1'!C1721="","",'tab1'!C1721)</f>
        <v>RPPM.07.01.02-22-0007/16</v>
      </c>
      <c r="D1723" s="26" t="str">
        <f>IF('tab1'!D1721="","",'tab1'!D1721)</f>
        <v>SAMODZIELNY PUBLICZNY SPECJALISTYCZNY ZAKŁAD OPIEKI ZDROWOTNEJ W LĘBORKU</v>
      </c>
      <c r="E1723" s="26" t="str">
        <f>IF('tab1'!E1721="","",'tab1'!E1721)</f>
        <v>EFRR</v>
      </c>
      <c r="F1723" s="26" t="str">
        <f>IF('tab1'!F1721="","",'tab1'!F1721)</f>
        <v>Regionalny Program Operacyjny Województwa Pomorskiego na lata 2014-2020</v>
      </c>
      <c r="G1723" s="26" t="str">
        <f>IF('tab1'!G1721="","",'tab1'!G1721)</f>
        <v>7. Zdrowie</v>
      </c>
      <c r="H1723" s="26" t="str">
        <f>IF('tab1'!H1721="","",'tab1'!H1721)</f>
        <v>7.1. Zasoby ochrony zdrowia</v>
      </c>
      <c r="I1723" s="26" t="str">
        <f>IF('tab1'!I1721="","",'tab1'!I1721)</f>
        <v>7.1.2. Zasoby ochrony zdrowia</v>
      </c>
      <c r="J1723" s="26">
        <f>IF('tab1'!J1721="","",'tab1'!J1721)</f>
        <v>9213284.7599999998</v>
      </c>
      <c r="K1723" s="26">
        <f>IF('tab1'!K1721="","",'tab1'!K1721)</f>
        <v>8130446.5700000003</v>
      </c>
      <c r="L1723" s="26">
        <f>IF('tab1'!L1721="","",'tab1'!L1721)</f>
        <v>6672834.9299999997</v>
      </c>
      <c r="M1723" s="26">
        <f>IF('tab1'!M1721="","",'tab1'!M1721)</f>
        <v>82.072182290966097</v>
      </c>
      <c r="N1723" s="26" t="str">
        <f>IF('tab1'!N1721="","",'tab1'!N1721)</f>
        <v>01 Dotacja bezzwrotna</v>
      </c>
      <c r="O1723" s="26" t="str">
        <f>IF('tab1'!O1721="","",'tab1'!O1721)</f>
        <v>Miejsca realizacji do uzupełnienia ręcznego z raportu uzupełniającego!</v>
      </c>
      <c r="P1723" s="26" t="str">
        <f>IF('tab1'!P1721="","",'tab1'!P1721)</f>
        <v>07 Nie dotyczy</v>
      </c>
      <c r="Q1723" s="28">
        <f>IF('tab1'!Q1721="","",'tab1'!Q1721)</f>
        <v>43010</v>
      </c>
      <c r="R1723" s="28">
        <f>IF('tab1'!R1721="","",'tab1'!R1721)</f>
        <v>44439</v>
      </c>
      <c r="S1723" s="26" t="str">
        <f>IF('tab1'!S1721="","",'tab1'!S1721)</f>
        <v>Nadzwyczajny</v>
      </c>
      <c r="T1723" s="26" t="str">
        <f>IF('tab1'!T1721="","",'tab1'!T1721)</f>
        <v>20 Opieka zdrowotna</v>
      </c>
      <c r="U1723" s="26" t="str">
        <f>IF('tab1'!U1721="","",'tab1'!U1721)</f>
        <v>053 Infrastruktura ochrony zdrowia</v>
      </c>
      <c r="V1723" s="26" t="str">
        <f>IF('tab1'!V1721="","",'tab1'!V1721)</f>
        <v>09 Promowanie włączenia społecznego oraz walka z ubóstwem i wszelką dyskryminacją</v>
      </c>
      <c r="W1723" s="26" t="str">
        <f>IF('tab1'!W1721="","",'tab1'!W1721)</f>
        <v>Projekt nie jest realizowany w ramach EFS</v>
      </c>
      <c r="X1723" s="26" t="str">
        <f>IF('tab1'!X1721="","",'tab1'!X1721)</f>
        <v>Nie dotyczy</v>
      </c>
      <c r="Y1723" s="27" t="str">
        <f>VLOOKUP(C1723,'przeliczenia '!C:D,2,FALSE)</f>
        <v>WOJ.: POMORSKIE, POW.: kartuski, GM.: Kartuzy</v>
      </c>
    </row>
    <row r="1724" spans="1:25" ht="90" hidden="1" x14ac:dyDescent="0.25">
      <c r="A1724" s="26" t="str">
        <f>IF('tab1'!A1722="","",'tab1'!A1722)</f>
        <v>Zakup czterech mammobusów wyposażonych w zaawansowane mammografy cyfrowe przez Geneva Trust Polska Sp. z o.o. w Gdańsku</v>
      </c>
      <c r="B1724" s="26" t="str">
        <f>IF('tab1'!B1722="","",'tab1'!B1722)</f>
        <v>Inwestycja dotyczy zakupu przez firmę Geneva Trust 4 mammobusów wyposażonych w zaawansowane mammografy cyfrowe, które emitują minimum o 30% mniejsze promieniowanie rentgenowskie od zwykłych mammografów oraz posiadają specjalne oprogramowanie, które redukuje niepotrzebny ucisk piersi. Projekt realizowany będzie w woj. pomorskim, na terenie miasta Gdańska. Jego realizacja przyczyni się m.in. do zwiększenia bezpośredniej dostępności do bezpłatnych badań mammograficznych dla kobiet w wieku od 50 do 69 lat zamieszkałych na terenie woj. pomorskiego i pozwoli na wcześniejsze wykrycie zmian nowotworowych, odpowiada także na trendy starzenia się społeczeństwa kobiet poprzez dostęp do najnowocześniejszej profilaktyki, która ma zapewnić starzejącemu się społeczeństwu możliwość uniknięcia zaawansowanych objawów choroby nowotworowej. Dodatkowo Projekt zakłada przeprowadzenie szkoleń z zakresu posługiwania się aplikacjami internetowymi do automatycznej rejestracji dla kobiet.</v>
      </c>
      <c r="C1724" s="26" t="str">
        <f>IF('tab1'!C1722="","",'tab1'!C1722)</f>
        <v>RPPM.07.01.02-22-0008/16</v>
      </c>
      <c r="D1724" s="26" t="str">
        <f>IF('tab1'!D1722="","",'tab1'!D1722)</f>
        <v>GENEVA TRUST POLSKA SPÓŁKA Z OGRANICZONĄ ODPOWIEDZIALNOŚCIĄ</v>
      </c>
      <c r="E1724" s="26" t="str">
        <f>IF('tab1'!E1722="","",'tab1'!E1722)</f>
        <v>EFRR</v>
      </c>
      <c r="F1724" s="26" t="str">
        <f>IF('tab1'!F1722="","",'tab1'!F1722)</f>
        <v>Regionalny Program Operacyjny Województwa Pomorskiego na lata 2014-2020</v>
      </c>
      <c r="G1724" s="26" t="str">
        <f>IF('tab1'!G1722="","",'tab1'!G1722)</f>
        <v>7. Zdrowie</v>
      </c>
      <c r="H1724" s="26" t="str">
        <f>IF('tab1'!H1722="","",'tab1'!H1722)</f>
        <v>7.1. Zasoby ochrony zdrowia</v>
      </c>
      <c r="I1724" s="26" t="str">
        <f>IF('tab1'!I1722="","",'tab1'!I1722)</f>
        <v>7.1.2. Zasoby ochrony zdrowia</v>
      </c>
      <c r="J1724" s="26">
        <f>IF('tab1'!J1722="","",'tab1'!J1722)</f>
        <v>6090345</v>
      </c>
      <c r="K1724" s="26">
        <f>IF('tab1'!K1722="","",'tab1'!K1722)</f>
        <v>6028845</v>
      </c>
      <c r="L1724" s="26">
        <f>IF('tab1'!L1722="","",'tab1'!L1722)</f>
        <v>4521633.75</v>
      </c>
      <c r="M1724" s="26">
        <f>IF('tab1'!M1722="","",'tab1'!M1722)</f>
        <v>75</v>
      </c>
      <c r="N1724" s="26" t="str">
        <f>IF('tab1'!N1722="","",'tab1'!N1722)</f>
        <v>01 Dotacja bezzwrotna</v>
      </c>
      <c r="O1724" s="26" t="str">
        <f>IF('tab1'!O1722="","",'tab1'!O1722)</f>
        <v>Miejsca realizacji do uzupełnienia ręcznego z raportu uzupełniającego!</v>
      </c>
      <c r="P1724" s="26" t="str">
        <f>IF('tab1'!P1722="","",'tab1'!P1722)</f>
        <v>07 Nie dotyczy</v>
      </c>
      <c r="Q1724" s="28">
        <f>IF('tab1'!Q1722="","",'tab1'!Q1722)</f>
        <v>43771</v>
      </c>
      <c r="R1724" s="28">
        <f>IF('tab1'!R1722="","",'tab1'!R1722)</f>
        <v>44286</v>
      </c>
      <c r="S1724" s="26" t="str">
        <f>IF('tab1'!S1722="","",'tab1'!S1722)</f>
        <v>Konkursowy</v>
      </c>
      <c r="T1724" s="26" t="str">
        <f>IF('tab1'!T1722="","",'tab1'!T1722)</f>
        <v>20 Opieka zdrowotna</v>
      </c>
      <c r="U1724" s="26" t="str">
        <f>IF('tab1'!U1722="","",'tab1'!U1722)</f>
        <v>053 Infrastruktura ochrony zdrowia</v>
      </c>
      <c r="V1724" s="26" t="str">
        <f>IF('tab1'!V1722="","",'tab1'!V1722)</f>
        <v>09 Promowanie włączenia społecznego oraz walka z ubóstwem i wszelką dyskryminacją</v>
      </c>
      <c r="W1724" s="26" t="str">
        <f>IF('tab1'!W1722="","",'tab1'!W1722)</f>
        <v>Projekt nie jest realizowany w ramach EFS</v>
      </c>
      <c r="X1724" s="26" t="str">
        <f>IF('tab1'!X1722="","",'tab1'!X1722)</f>
        <v>Nie dotyczy</v>
      </c>
      <c r="Y1724" s="27" t="str">
        <f>VLOOKUP(C1724,'przeliczenia '!C:D,2,FALSE)</f>
        <v>WOJ.: POMORSKIE, POW.: Gdańsk, GM.: Gdańsk</v>
      </c>
    </row>
    <row r="1725" spans="1:25" ht="90" x14ac:dyDescent="0.25">
      <c r="A1725" s="26" t="str">
        <f>IF('tab1'!A1723="","",'tab1'!A1723)</f>
        <v>Utworzenie na bazie Szpitala Specjalistycznego w Kościerzynie ośrodka precyzyjnej diagnostyki i efektywnego leczenia chorób cywilizacyjnych - etap I.</v>
      </c>
      <c r="B1725" s="26" t="str">
        <f>IF('tab1'!B1723="","",'tab1'!B1723)</f>
        <v>Projekt pn.„Utworzenie na bazie Szpitala Specjalistycznego w Kościerzynie ośrodka precyzyjnej diagnostyki i efektywnego leczenia chorób cywilizacyjnychetap I” jest częścią ZPT dla MOF Kościerzyny.Przedmiotem projektu są działania inwestycyjne polegających na zakupie sprzętu medycznego oraz rozbudowie powierzchni użytkowej szpitala.Realizacja działań projektowych i osiągniecie zamierzonych rezultatów zostanie osiągnięty cel bezpośredni:„Poprawy dostępności z równoczesnym wzrostem jakość usług medycznych w zakresie poprawy diagnostyki i efektywnego leczenia chorób cywilizacyjnych poprzez rozbudowę oraz doposażenie Szpitala Specjalistycznego w Kościerzynie sp. z o.o.”. Osiągnięty zostanie również cel nadrzędny projektu: „Zwiększona dostępność usług zdrowotnych”, który jest tożsamy z celem szczegółowy Osi Priorytetowej 7. COVID-19:Podjęte działania polegające na zakupie sprzętu medycznego oraz prac dost.-remontowych mają na celu zapobiegnięcie,przeciwdziałanie i zwalczanie wirusa COVID-19.</v>
      </c>
      <c r="C1725" s="26" t="str">
        <f>IF('tab1'!C1723="","",'tab1'!C1723)</f>
        <v>RPPM.07.01.02-22-0009/16</v>
      </c>
      <c r="D1725" s="26" t="str">
        <f>IF('tab1'!D1723="","",'tab1'!D1723)</f>
        <v>SZPITAL SPECJALISTYCZNY W KOŚCIERZYNIE SPÓŁKA Z OGRANICZONĄ ODPOWIEDZIALNOŚCIĄ</v>
      </c>
      <c r="E1725" s="26" t="str">
        <f>IF('tab1'!E1723="","",'tab1'!E1723)</f>
        <v>EFRR</v>
      </c>
      <c r="F1725" s="26" t="str">
        <f>IF('tab1'!F1723="","",'tab1'!F1723)</f>
        <v>Regionalny Program Operacyjny Województwa Pomorskiego na lata 2014-2020</v>
      </c>
      <c r="G1725" s="26" t="str">
        <f>IF('tab1'!G1723="","",'tab1'!G1723)</f>
        <v>7. Zdrowie</v>
      </c>
      <c r="H1725" s="26" t="str">
        <f>IF('tab1'!H1723="","",'tab1'!H1723)</f>
        <v>7.1. Zasoby ochrony zdrowia</v>
      </c>
      <c r="I1725" s="26" t="str">
        <f>IF('tab1'!I1723="","",'tab1'!I1723)</f>
        <v>7.1.2. Zasoby ochrony zdrowia</v>
      </c>
      <c r="J1725" s="26">
        <f>IF('tab1'!J1723="","",'tab1'!J1723)</f>
        <v>35709481.07</v>
      </c>
      <c r="K1725" s="26">
        <f>IF('tab1'!K1723="","",'tab1'!K1723)</f>
        <v>35697331.07</v>
      </c>
      <c r="L1725" s="26">
        <f>IF('tab1'!L1723="","",'tab1'!L1723)</f>
        <v>32184006.93</v>
      </c>
      <c r="M1725" s="26">
        <f>IF('tab1'!M1723="","",'tab1'!M1723)</f>
        <v>90.158020124499998</v>
      </c>
      <c r="N1725" s="26" t="str">
        <f>IF('tab1'!N1723="","",'tab1'!N1723)</f>
        <v>01 Dotacja bezzwrotna</v>
      </c>
      <c r="O1725" s="26" t="str">
        <f>IF('tab1'!O1723="","",'tab1'!O1723)</f>
        <v>Miejsca realizacji do uzupełnienia ręcznego z raportu uzupełniającego!</v>
      </c>
      <c r="P1725" s="26" t="str">
        <f>IF('tab1'!P1723="","",'tab1'!P1723)</f>
        <v>07 Nie dotyczy</v>
      </c>
      <c r="Q1725" s="28">
        <f>IF('tab1'!Q1723="","",'tab1'!Q1723)</f>
        <v>42389</v>
      </c>
      <c r="R1725" s="28">
        <f>IF('tab1'!R1723="","",'tab1'!R1723)</f>
        <v>44469</v>
      </c>
      <c r="S1725" s="26" t="str">
        <f>IF('tab1'!S1723="","",'tab1'!S1723)</f>
        <v>Nadzwyczajny</v>
      </c>
      <c r="T1725" s="26" t="str">
        <f>IF('tab1'!T1723="","",'tab1'!T1723)</f>
        <v>20 Opieka zdrowotna</v>
      </c>
      <c r="U1725" s="26" t="str">
        <f>IF('tab1'!U1723="","",'tab1'!U1723)</f>
        <v>053 Infrastruktura ochrony zdrowia</v>
      </c>
      <c r="V1725" s="26" t="str">
        <f>IF('tab1'!V1723="","",'tab1'!V1723)</f>
        <v>09 Promowanie włączenia społecznego oraz walka z ubóstwem i wszelką dyskryminacją</v>
      </c>
      <c r="W1725" s="26" t="str">
        <f>IF('tab1'!W1723="","",'tab1'!W1723)</f>
        <v>Projekt nie jest realizowany w ramach EFS</v>
      </c>
      <c r="X1725" s="26" t="str">
        <f>IF('tab1'!X1723="","",'tab1'!X1723)</f>
        <v>Nie dotyczy</v>
      </c>
      <c r="Y1725" s="27" t="str">
        <f>VLOOKUP(C1725,'przeliczenia '!C:D,2,FALSE)</f>
        <v>WOJ.: POMORSKIE, POW.: kościerski, GM.: Kościerzyna</v>
      </c>
    </row>
    <row r="1726" spans="1:25" ht="90" hidden="1" x14ac:dyDescent="0.25">
      <c r="A1726" s="26" t="str">
        <f>IF('tab1'!A1724="","",'tab1'!A1724)</f>
        <v>Utworzenie na bazie Szpitala Specjalistycznego w Kościerzynie ośrodka precyzyjnej diagnostyki i efektywnego leczenia chorób cywilizacyjnych - etap II.</v>
      </c>
      <c r="B1726" s="26" t="str">
        <f>IF('tab1'!B1724="","",'tab1'!B1724)</f>
        <v>Poprzez realizację projektu Beneficjent dąży do osiągnięcia celu nadrzędnego: „Zwiększonej dostępności usług zdrowotnych”, tożsamym z celem szczegółowym 7 Osi Priorytetowej RPO WP 2014-2020. Zostanie on osiągnięty dzięki realizacji celu bezpośredniego: „Poprawy dostępności z równoczesnym wzrostem jakości usług medycznych w zakresie precyzyjnej diagnostyki i efektywnego leczenia chorób cywilizacyjnych poprzez modernizację oraz doposażenie Szpitala Specjalistycznego w Kościerzynie sp. z o.o.”. Wnioskodawca zakłada również: Poprawę dostępności do specjalistycznych usług zdrowotnych oraz Dostosowanie szpitala do obowiązujących wymogów stanowiące rezultaty projektu. W celu ich osiągnięcia podjęte zostaną takie działania jak: doposażenie Zakładu Diagnostyki Obrazowej oraz zmodernizowanie powierzchni użytkowej Zakładu Diagnostyki Obrazowej- prowadzące do powstania Sali hybrydowej, dotychczas mało dostępnej dla mieszkańców regionu (jedyna sala hybrydowa w woj. pomorskim jest w Gdańsku).</v>
      </c>
      <c r="C1726" s="26" t="str">
        <f>IF('tab1'!C1724="","",'tab1'!C1724)</f>
        <v>RPPM.07.01.02-22-0010/16</v>
      </c>
      <c r="D1726" s="26" t="str">
        <f>IF('tab1'!D1724="","",'tab1'!D1724)</f>
        <v>SZPITAL SPECJALISTYCZNY W KOŚCIERZYNIE SPÓŁKA Z OGRANICZONĄ ODPOWIEDZIALNOŚCIĄ</v>
      </c>
      <c r="E1726" s="26" t="str">
        <f>IF('tab1'!E1724="","",'tab1'!E1724)</f>
        <v>EFRR</v>
      </c>
      <c r="F1726" s="26" t="str">
        <f>IF('tab1'!F1724="","",'tab1'!F1724)</f>
        <v>Regionalny Program Operacyjny Województwa Pomorskiego na lata 2014-2020</v>
      </c>
      <c r="G1726" s="26" t="str">
        <f>IF('tab1'!G1724="","",'tab1'!G1724)</f>
        <v>7. Zdrowie</v>
      </c>
      <c r="H1726" s="26" t="str">
        <f>IF('tab1'!H1724="","",'tab1'!H1724)</f>
        <v>7.1. Zasoby ochrony zdrowia</v>
      </c>
      <c r="I1726" s="26" t="str">
        <f>IF('tab1'!I1724="","",'tab1'!I1724)</f>
        <v>7.1.2. Zasoby ochrony zdrowia</v>
      </c>
      <c r="J1726" s="26">
        <f>IF('tab1'!J1724="","",'tab1'!J1724)</f>
        <v>15904527.9</v>
      </c>
      <c r="K1726" s="26">
        <f>IF('tab1'!K1724="","",'tab1'!K1724)</f>
        <v>15892377.9</v>
      </c>
      <c r="L1726" s="26">
        <f>IF('tab1'!L1724="","",'tab1'!L1724)</f>
        <v>11919283.42</v>
      </c>
      <c r="M1726" s="26">
        <f>IF('tab1'!M1724="","",'tab1'!M1724)</f>
        <v>74.999999968538404</v>
      </c>
      <c r="N1726" s="26" t="str">
        <f>IF('tab1'!N1724="","",'tab1'!N1724)</f>
        <v>01 Dotacja bezzwrotna</v>
      </c>
      <c r="O1726" s="26" t="str">
        <f>IF('tab1'!O1724="","",'tab1'!O1724)</f>
        <v>Miejsca realizacji do uzupełnienia ręcznego z raportu uzupełniającego!</v>
      </c>
      <c r="P1726" s="26" t="str">
        <f>IF('tab1'!P1724="","",'tab1'!P1724)</f>
        <v>07 Nie dotyczy</v>
      </c>
      <c r="Q1726" s="28">
        <f>IF('tab1'!Q1724="","",'tab1'!Q1724)</f>
        <v>43626</v>
      </c>
      <c r="R1726" s="28">
        <f>IF('tab1'!R1724="","",'tab1'!R1724)</f>
        <v>44561</v>
      </c>
      <c r="S1726" s="26" t="str">
        <f>IF('tab1'!S1724="","",'tab1'!S1724)</f>
        <v>Konkursowy</v>
      </c>
      <c r="T1726" s="26" t="str">
        <f>IF('tab1'!T1724="","",'tab1'!T1724)</f>
        <v>20 Opieka zdrowotna</v>
      </c>
      <c r="U1726" s="26" t="str">
        <f>IF('tab1'!U1724="","",'tab1'!U1724)</f>
        <v>053 Infrastruktura ochrony zdrowia</v>
      </c>
      <c r="V1726" s="26" t="str">
        <f>IF('tab1'!V1724="","",'tab1'!V1724)</f>
        <v>09 Promowanie włączenia społecznego oraz walka z ubóstwem i wszelką dyskryminacją</v>
      </c>
      <c r="W1726" s="26" t="str">
        <f>IF('tab1'!W1724="","",'tab1'!W1724)</f>
        <v>Projekt nie jest realizowany w ramach EFS</v>
      </c>
      <c r="X1726" s="26" t="str">
        <f>IF('tab1'!X1724="","",'tab1'!X1724)</f>
        <v>Nie dotyczy</v>
      </c>
      <c r="Y1726" s="27" t="str">
        <f>VLOOKUP(C1726,'przeliczenia '!C:D,2,FALSE)</f>
        <v>WOJ.: POMORSKIE, POW.: kościerski, GM.: Kościerzyna</v>
      </c>
    </row>
    <row r="1727" spans="1:25" ht="67.5" x14ac:dyDescent="0.25">
      <c r="A1727" s="26" t="str">
        <f>IF('tab1'!A1725="","",'tab1'!A1725)</f>
        <v>Rozbudowa bazy Szpitala Puckiego Sp. z o.o. w Pucku w zakresie diagnostyki i leczenia chorób cywilizacyjnych</v>
      </c>
      <c r="B1727" s="26" t="str">
        <f>IF('tab1'!B1725="","",'tab1'!B1725)</f>
        <v>Projekt obejmuje: 1. Zakup tomografu komputerowego, wykorzystywanego w diagnostyce m.in. chorób nowotworowych i układu krążenia. 2. Doposażenie Oddziału Chorób Wewnętrznych (zakup specjalistycznego sprzętu diagnostycznego oraz wyposażenia sal) 3. Utworzenie Poradni Chorób Płuc (remont i adaptacja pomieszczeń wraz z zakupem sprzętu i wyposażenia) 4. Przeprowadzenie szkoleń personelu w zakresie obsługi zakupionego sprzętu i diagnostyki. 5. Zakup środków ochrony osobistej i dezynfekcyjnych służących przeciwdziałaniu rozprzestrzeniania się wirusa SARS-CoV-2. Projekt przyczyni się do wprowadzenie wczesnej diagnostyki umożliwiającej wczesne rozpoczęcie procesu leczenia, co wpłynie na zmniejszenie umieralności z powodu chorób cywilizacyjnych w powiecie puckim.</v>
      </c>
      <c r="C1727" s="26" t="str">
        <f>IF('tab1'!C1725="","",'tab1'!C1725)</f>
        <v>RPPM.07.01.02-22-0012/16</v>
      </c>
      <c r="D1727" s="26" t="str">
        <f>IF('tab1'!D1725="","",'tab1'!D1725)</f>
        <v>SZPITAL PUCKI SP. Z O.O.</v>
      </c>
      <c r="E1727" s="26" t="str">
        <f>IF('tab1'!E1725="","",'tab1'!E1725)</f>
        <v>EFRR</v>
      </c>
      <c r="F1727" s="26" t="str">
        <f>IF('tab1'!F1725="","",'tab1'!F1725)</f>
        <v>Regionalny Program Operacyjny Województwa Pomorskiego na lata 2014-2020</v>
      </c>
      <c r="G1727" s="26" t="str">
        <f>IF('tab1'!G1725="","",'tab1'!G1725)</f>
        <v>7. Zdrowie</v>
      </c>
      <c r="H1727" s="26" t="str">
        <f>IF('tab1'!H1725="","",'tab1'!H1725)</f>
        <v>7.1. Zasoby ochrony zdrowia</v>
      </c>
      <c r="I1727" s="26" t="str">
        <f>IF('tab1'!I1725="","",'tab1'!I1725)</f>
        <v>7.1.2. Zasoby ochrony zdrowia</v>
      </c>
      <c r="J1727" s="26">
        <f>IF('tab1'!J1725="","",'tab1'!J1725)</f>
        <v>3880141</v>
      </c>
      <c r="K1727" s="26">
        <f>IF('tab1'!K1725="","",'tab1'!K1725)</f>
        <v>3710231</v>
      </c>
      <c r="L1727" s="26">
        <f>IF('tab1'!L1725="","",'tab1'!L1725)</f>
        <v>3215173.24</v>
      </c>
      <c r="M1727" s="26">
        <f>IF('tab1'!M1725="","",'tab1'!M1725)</f>
        <v>86.656955860699796</v>
      </c>
      <c r="N1727" s="26" t="str">
        <f>IF('tab1'!N1725="","",'tab1'!N1725)</f>
        <v>01 Dotacja bezzwrotna</v>
      </c>
      <c r="O1727" s="26" t="str">
        <f>IF('tab1'!O1725="","",'tab1'!O1725)</f>
        <v>Miejsca realizacji do uzupełnienia ręcznego z raportu uzupełniającego!</v>
      </c>
      <c r="P1727" s="26" t="str">
        <f>IF('tab1'!P1725="","",'tab1'!P1725)</f>
        <v>07 Nie dotyczy</v>
      </c>
      <c r="Q1727" s="28">
        <f>IF('tab1'!Q1725="","",'tab1'!Q1725)</f>
        <v>42919</v>
      </c>
      <c r="R1727" s="28">
        <f>IF('tab1'!R1725="","",'tab1'!R1725)</f>
        <v>44316</v>
      </c>
      <c r="S1727" s="26" t="str">
        <f>IF('tab1'!S1725="","",'tab1'!S1725)</f>
        <v>Nadzwyczajny</v>
      </c>
      <c r="T1727" s="26" t="str">
        <f>IF('tab1'!T1725="","",'tab1'!T1725)</f>
        <v>20 Opieka zdrowotna</v>
      </c>
      <c r="U1727" s="26" t="str">
        <f>IF('tab1'!U1725="","",'tab1'!U1725)</f>
        <v>053 Infrastruktura ochrony zdrowia</v>
      </c>
      <c r="V1727" s="26" t="str">
        <f>IF('tab1'!V1725="","",'tab1'!V1725)</f>
        <v>09 Promowanie włączenia społecznego oraz walka z ubóstwem i wszelką dyskryminacją</v>
      </c>
      <c r="W1727" s="26" t="str">
        <f>IF('tab1'!W1725="","",'tab1'!W1725)</f>
        <v>Projekt nie jest realizowany w ramach EFS</v>
      </c>
      <c r="X1727" s="26" t="str">
        <f>IF('tab1'!X1725="","",'tab1'!X1725)</f>
        <v>Nie dotyczy</v>
      </c>
      <c r="Y1727" s="27" t="str">
        <f>VLOOKUP(C1727,'przeliczenia '!C:D,2,FALSE)</f>
        <v>WOJ.: POMORSKIE, POW.: pucki, GM.: Puck</v>
      </c>
    </row>
    <row r="1728" spans="1:25" ht="78.75" x14ac:dyDescent="0.25">
      <c r="A1728" s="26" t="str">
        <f>IF('tab1'!A1726="","",'tab1'!A1726)</f>
        <v>Wyrównanie dostępu do usług zdrowotnych poprzez kompleksowość opieki nad pacjentem Szpitala Powiatu Bytowskiego Sp. z o.o. w ramach świadczeń stacjonarnych szpitalnych</v>
      </c>
      <c r="B1728" s="26" t="str">
        <f>IF('tab1'!B1726="","",'tab1'!B1726)</f>
        <v>Przedsięwzięcie zostanie zrealizowane przez Szpital Powiatu Bytowskiego Sp. z o.o. w Bytowie. Celem projektu jest wyrównanie dysproporcji w dostępie do specjalistycznych usług zdrowotnych oraz uzupełnienie usług deficytowych w zakresie chorób cywilizacyjnych. W ramach projektu planuje się: -modernizację bloku operacyjnego z min. wyposażeniem oraz oddział chirurgiczny w zakresie leczenia zabiegowego chorób cywilizacyjnych (cukrzycy, chorób nowotworowych, chorób układu kostno-stawowego, kardiologicznego, powikłań nadciśnienia tętniczego oraz miażdżycy); stworzenie komunikacji wewn. umożliwiającej transport pacjentów na blok operacyjny, -dodatkowe doposażenie bloku operacyjnego, oddziału chirurgicznego oraz chorób wewn. w specjalistyczny sprzęt i aparaturę medyczną. Zaplanowano również instrument elastyczności - szkolenia dla kadry świadczącej usługi zdrowotne. Zakupy COVID-19</v>
      </c>
      <c r="C1728" s="26" t="str">
        <f>IF('tab1'!C1726="","",'tab1'!C1726)</f>
        <v>RPPM.07.01.02-22-0013/16</v>
      </c>
      <c r="D1728" s="26" t="str">
        <f>IF('tab1'!D1726="","",'tab1'!D1726)</f>
        <v>SZPITAL POWIATU BYTOWSKIEGO SP. Z O.O.</v>
      </c>
      <c r="E1728" s="26" t="str">
        <f>IF('tab1'!E1726="","",'tab1'!E1726)</f>
        <v>EFRR</v>
      </c>
      <c r="F1728" s="26" t="str">
        <f>IF('tab1'!F1726="","",'tab1'!F1726)</f>
        <v>Regionalny Program Operacyjny Województwa Pomorskiego na lata 2014-2020</v>
      </c>
      <c r="G1728" s="26" t="str">
        <f>IF('tab1'!G1726="","",'tab1'!G1726)</f>
        <v>7. Zdrowie</v>
      </c>
      <c r="H1728" s="26" t="str">
        <f>IF('tab1'!H1726="","",'tab1'!H1726)</f>
        <v>7.1. Zasoby ochrony zdrowia</v>
      </c>
      <c r="I1728" s="26" t="str">
        <f>IF('tab1'!I1726="","",'tab1'!I1726)</f>
        <v>7.1.2. Zasoby ochrony zdrowia</v>
      </c>
      <c r="J1728" s="26">
        <f>IF('tab1'!J1726="","",'tab1'!J1726)</f>
        <v>7256021.1200000001</v>
      </c>
      <c r="K1728" s="26">
        <f>IF('tab1'!K1726="","",'tab1'!K1726)</f>
        <v>5679832.4000000004</v>
      </c>
      <c r="L1728" s="26">
        <f>IF('tab1'!L1726="","",'tab1'!L1726)</f>
        <v>4584874.3</v>
      </c>
      <c r="M1728" s="26">
        <f>IF('tab1'!M1726="","",'tab1'!M1726)</f>
        <v>80.721999825206098</v>
      </c>
      <c r="N1728" s="26" t="str">
        <f>IF('tab1'!N1726="","",'tab1'!N1726)</f>
        <v>01 Dotacja bezzwrotna</v>
      </c>
      <c r="O1728" s="26" t="str">
        <f>IF('tab1'!O1726="","",'tab1'!O1726)</f>
        <v>Miejsca realizacji do uzupełnienia ręcznego z raportu uzupełniającego!</v>
      </c>
      <c r="P1728" s="26" t="str">
        <f>IF('tab1'!P1726="","",'tab1'!P1726)</f>
        <v>07 Nie dotyczy</v>
      </c>
      <c r="Q1728" s="28">
        <f>IF('tab1'!Q1726="","",'tab1'!Q1726)</f>
        <v>42233</v>
      </c>
      <c r="R1728" s="28">
        <f>IF('tab1'!R1726="","",'tab1'!R1726)</f>
        <v>44316</v>
      </c>
      <c r="S1728" s="26" t="str">
        <f>IF('tab1'!S1726="","",'tab1'!S1726)</f>
        <v>Nadzwyczajny</v>
      </c>
      <c r="T1728" s="26" t="str">
        <f>IF('tab1'!T1726="","",'tab1'!T1726)</f>
        <v>20 Opieka zdrowotna</v>
      </c>
      <c r="U1728" s="26" t="str">
        <f>IF('tab1'!U1726="","",'tab1'!U1726)</f>
        <v>053 Infrastruktura ochrony zdrowia</v>
      </c>
      <c r="V1728" s="26" t="str">
        <f>IF('tab1'!V1726="","",'tab1'!V1726)</f>
        <v>09 Promowanie włączenia społecznego oraz walka z ubóstwem i wszelką dyskryminacją</v>
      </c>
      <c r="W1728" s="26" t="str">
        <f>IF('tab1'!W1726="","",'tab1'!W1726)</f>
        <v>Projekt nie jest realizowany w ramach EFS</v>
      </c>
      <c r="X1728" s="26" t="str">
        <f>IF('tab1'!X1726="","",'tab1'!X1726)</f>
        <v>Nie dotyczy</v>
      </c>
      <c r="Y1728" s="27" t="str">
        <f>VLOOKUP(C1728,'przeliczenia '!C:D,2,FALSE)</f>
        <v>WOJ.: POMORSKIE, POW.: bytowski, GM.: Bytów</v>
      </c>
    </row>
    <row r="1729" spans="1:25" ht="67.5" hidden="1" x14ac:dyDescent="0.25">
      <c r="A1729" s="26" t="str">
        <f>IF('tab1'!A1727="","",'tab1'!A1727)</f>
        <v>Poprawa dostępności do rehabilitacji kardiologicznej poprzez utworzenie bazy i wdrożenie innowacyjnych metod w Bonamed sp. z o.o. w Jarcewie</v>
      </c>
      <c r="B1729" s="26" t="str">
        <f>IF('tab1'!B1727="","",'tab1'!B1727)</f>
        <v>Przedmiotem realizacji niniejszego projektu jest zwiększenie dostępności do opieki zdrowotnej w zakresie rehabilitacji kardiologicznej w MOF Chojnice-Człuchów poprzez rozbudowę, nadbudowę obiektu szpitala w Jarcewie, doposażenie placówki w sprzęt medyczny i pozostałe wyposażenie oraz przeszkolenie personelu. Efektem inwestycji będzie utworzenie ośrodka rehabilitacji kardiologicznej i udostępnienie 20 miejsc na rehabilitacji stacjonarnej, 20 miejsc na rehabilitacji dziennej oraz 10 kompletów urządzeń do innowacyjnej rehabilitacji hybrydowej. Ponadto przeszkolony zostanie zespół fizjoterapeutów w zakresie rehabilitacji kardiologicznej. Ludność objęta ulepszonymi usługami zdrowotnymi jest szacowana na 153 000 osób.</v>
      </c>
      <c r="C1729" s="26" t="str">
        <f>IF('tab1'!C1727="","",'tab1'!C1727)</f>
        <v>RPPM.07.01.02-22-0014/16</v>
      </c>
      <c r="D1729" s="26" t="str">
        <f>IF('tab1'!D1727="","",'tab1'!D1727)</f>
        <v>BONAMED SPÓŁKA Z OGRANICZONĄ ODPOWIEDZIALNOŚCIĄ</v>
      </c>
      <c r="E1729" s="26" t="str">
        <f>IF('tab1'!E1727="","",'tab1'!E1727)</f>
        <v>EFRR</v>
      </c>
      <c r="F1729" s="26" t="str">
        <f>IF('tab1'!F1727="","",'tab1'!F1727)</f>
        <v>Regionalny Program Operacyjny Województwa Pomorskiego na lata 2014-2020</v>
      </c>
      <c r="G1729" s="26" t="str">
        <f>IF('tab1'!G1727="","",'tab1'!G1727)</f>
        <v>7. Zdrowie</v>
      </c>
      <c r="H1729" s="26" t="str">
        <f>IF('tab1'!H1727="","",'tab1'!H1727)</f>
        <v>7.1. Zasoby ochrony zdrowia</v>
      </c>
      <c r="I1729" s="26" t="str">
        <f>IF('tab1'!I1727="","",'tab1'!I1727)</f>
        <v>7.1.2. Zasoby ochrony zdrowia</v>
      </c>
      <c r="J1729" s="26">
        <f>IF('tab1'!J1727="","",'tab1'!J1727)</f>
        <v>4573472.33</v>
      </c>
      <c r="K1729" s="26">
        <f>IF('tab1'!K1727="","",'tab1'!K1727)</f>
        <v>4546072.33</v>
      </c>
      <c r="L1729" s="26">
        <f>IF('tab1'!L1727="","",'tab1'!L1727)</f>
        <v>3409554.24</v>
      </c>
      <c r="M1729" s="26">
        <f>IF('tab1'!M1727="","",'tab1'!M1727)</f>
        <v>74.999999835022393</v>
      </c>
      <c r="N1729" s="26" t="str">
        <f>IF('tab1'!N1727="","",'tab1'!N1727)</f>
        <v>01 Dotacja bezzwrotna</v>
      </c>
      <c r="O1729" s="26" t="str">
        <f>IF('tab1'!O1727="","",'tab1'!O1727)</f>
        <v>Miejsca realizacji do uzupełnienia ręcznego z raportu uzupełniającego!</v>
      </c>
      <c r="P1729" s="26" t="str">
        <f>IF('tab1'!P1727="","",'tab1'!P1727)</f>
        <v>07 Nie dotyczy</v>
      </c>
      <c r="Q1729" s="28">
        <f>IF('tab1'!Q1727="","",'tab1'!Q1727)</f>
        <v>43525</v>
      </c>
      <c r="R1729" s="28">
        <f>IF('tab1'!R1727="","",'tab1'!R1727)</f>
        <v>44286</v>
      </c>
      <c r="S1729" s="26" t="str">
        <f>IF('tab1'!S1727="","",'tab1'!S1727)</f>
        <v>Konkursowy</v>
      </c>
      <c r="T1729" s="26" t="str">
        <f>IF('tab1'!T1727="","",'tab1'!T1727)</f>
        <v>20 Opieka zdrowotna</v>
      </c>
      <c r="U1729" s="26" t="str">
        <f>IF('tab1'!U1727="","",'tab1'!U1727)</f>
        <v>053 Infrastruktura ochrony zdrowia</v>
      </c>
      <c r="V1729" s="26" t="str">
        <f>IF('tab1'!V1727="","",'tab1'!V1727)</f>
        <v>09 Promowanie włączenia społecznego oraz walka z ubóstwem i wszelką dyskryminacją</v>
      </c>
      <c r="W1729" s="26" t="str">
        <f>IF('tab1'!W1727="","",'tab1'!W1727)</f>
        <v>Projekt nie jest realizowany w ramach EFS</v>
      </c>
      <c r="X1729" s="26" t="str">
        <f>IF('tab1'!X1727="","",'tab1'!X1727)</f>
        <v>Nie dotyczy</v>
      </c>
      <c r="Y1729" s="27" t="str">
        <f>VLOOKUP(C1729,'przeliczenia '!C:D,2,FALSE)</f>
        <v>WOJ.: POMORSKIE, POW.: chojnicki, GM.: Chojnice - gmina wiejska</v>
      </c>
    </row>
    <row r="1730" spans="1:25" ht="90" x14ac:dyDescent="0.25">
      <c r="A1730" s="26" t="str">
        <f>IF('tab1'!A1728="","",'tab1'!A1728)</f>
        <v>Poprawa dostępności i jakości świadczeń medycznych, skierowanych do mieszkańców województwa pomorskiego, realizowanych przez Szpital Specjalistyczny w Prabutach Sp. z o.o.</v>
      </c>
      <c r="B1730" s="26" t="str">
        <f>IF('tab1'!B1728="","",'tab1'!B1728)</f>
        <v>Przedmiotem projektu jest dostosowanie pomieszczeń istniejących Oddziałów Chorób Płuc i Gruźlicy Szpitala Specjalistycznego w Prabutach do obowiązujących norm i przepisów oraz utworzenie Oddziału Rehabilitacji Pneumonologicznej, poprzez przeprowadzenie robót budowlanych oraz zakup niezbędnego wyposażenia na potrzeby oddziałów. Realizacja projektu obejmuje: - Przebudowę pomieszczeń piwnicy na potrzeby stacji mycia łóżek i wózków w pawilonie leczniczym nr IV (piwnica); - Modernizację (przebudowę) pomieszczeń istniejących Oddziałów Chorób Płuc i Gruźlicy w pawilonie leczniczym nr IV, w celu dostosowania do obowiązujących norm i przepisów; - Doposażenie w sprzęt Oddziałów Chorób Płuc i Gruźlicy w pawilonie leczniczym nr IV; - Wymianę pokrycia dachowego pawilonu leczniczego nr IV; - Modernizację i przebudowę części pierwszego piętra pawilonu leczniczego nr II, w celu utworzenia Oddziału Rehabilitacji Pneumonologicznej; - Wyposażenie w sprzęt Oddziału Rehabilitacji Pneumonologicznej.</v>
      </c>
      <c r="C1730" s="26" t="str">
        <f>IF('tab1'!C1728="","",'tab1'!C1728)</f>
        <v>RPPM.07.01.02-22-0015/16</v>
      </c>
      <c r="D1730" s="26" t="str">
        <f>IF('tab1'!D1728="","",'tab1'!D1728)</f>
        <v>SZPITAL SPECJALISTYCZNY W PRABUTACH SP. Z O.O.</v>
      </c>
      <c r="E1730" s="26" t="str">
        <f>IF('tab1'!E1728="","",'tab1'!E1728)</f>
        <v>EFRR</v>
      </c>
      <c r="F1730" s="26" t="str">
        <f>IF('tab1'!F1728="","",'tab1'!F1728)</f>
        <v>Regionalny Program Operacyjny Województwa Pomorskiego na lata 2014-2020</v>
      </c>
      <c r="G1730" s="26" t="str">
        <f>IF('tab1'!G1728="","",'tab1'!G1728)</f>
        <v>7. Zdrowie</v>
      </c>
      <c r="H1730" s="26" t="str">
        <f>IF('tab1'!H1728="","",'tab1'!H1728)</f>
        <v>7.1. Zasoby ochrony zdrowia</v>
      </c>
      <c r="I1730" s="26" t="str">
        <f>IF('tab1'!I1728="","",'tab1'!I1728)</f>
        <v>7.1.2. Zasoby ochrony zdrowia</v>
      </c>
      <c r="J1730" s="26">
        <f>IF('tab1'!J1728="","",'tab1'!J1728)</f>
        <v>16048178.970000001</v>
      </c>
      <c r="K1730" s="26">
        <f>IF('tab1'!K1728="","",'tab1'!K1728)</f>
        <v>15979298.970000001</v>
      </c>
      <c r="L1730" s="26">
        <f>IF('tab1'!L1728="","",'tab1'!L1728)</f>
        <v>13662450.220000001</v>
      </c>
      <c r="M1730" s="26">
        <f>IF('tab1'!M1728="","",'tab1'!M1728)</f>
        <v>85.500936215351402</v>
      </c>
      <c r="N1730" s="26" t="str">
        <f>IF('tab1'!N1728="","",'tab1'!N1728)</f>
        <v>01 Dotacja bezzwrotna</v>
      </c>
      <c r="O1730" s="26" t="str">
        <f>IF('tab1'!O1728="","",'tab1'!O1728)</f>
        <v>Miejsca realizacji do uzupełnienia ręcznego z raportu uzupełniającego!</v>
      </c>
      <c r="P1730" s="26" t="str">
        <f>IF('tab1'!P1728="","",'tab1'!P1728)</f>
        <v>07 Nie dotyczy</v>
      </c>
      <c r="Q1730" s="28">
        <f>IF('tab1'!Q1728="","",'tab1'!Q1728)</f>
        <v>42917</v>
      </c>
      <c r="R1730" s="28">
        <f>IF('tab1'!R1728="","",'tab1'!R1728)</f>
        <v>44316</v>
      </c>
      <c r="S1730" s="26" t="str">
        <f>IF('tab1'!S1728="","",'tab1'!S1728)</f>
        <v>Nadzwyczajny</v>
      </c>
      <c r="T1730" s="26" t="str">
        <f>IF('tab1'!T1728="","",'tab1'!T1728)</f>
        <v>20 Opieka zdrowotna</v>
      </c>
      <c r="U1730" s="26" t="str">
        <f>IF('tab1'!U1728="","",'tab1'!U1728)</f>
        <v>053 Infrastruktura ochrony zdrowia</v>
      </c>
      <c r="V1730" s="26" t="str">
        <f>IF('tab1'!V1728="","",'tab1'!V1728)</f>
        <v>09 Promowanie włączenia społecznego oraz walka z ubóstwem i wszelką dyskryminacją</v>
      </c>
      <c r="W1730" s="26" t="str">
        <f>IF('tab1'!W1728="","",'tab1'!W1728)</f>
        <v>Projekt nie jest realizowany w ramach EFS</v>
      </c>
      <c r="X1730" s="26" t="str">
        <f>IF('tab1'!X1728="","",'tab1'!X1728)</f>
        <v>Nie dotyczy</v>
      </c>
      <c r="Y1730" s="27" t="str">
        <f>VLOOKUP(C1730,'przeliczenia '!C:D,2,FALSE)</f>
        <v>WOJ.: POMORSKIE, POW.: kwidzyński, GM.: Prabuty</v>
      </c>
    </row>
    <row r="1731" spans="1:25" ht="67.5" x14ac:dyDescent="0.25">
      <c r="A1731" s="26" t="str">
        <f>IF('tab1'!A1729="","",'tab1'!A1729)</f>
        <v>Poprawa dostępu do diagnostyki i leczenia onkologicznego w Szpitalu Specjalistycznym im. J.K. Łukowicza w Chojnicach poprzez rozbudowę infrastruktury i zakup specjalistycznego sprzętu i aparatury medycznej</v>
      </c>
      <c r="B1731" s="26" t="str">
        <f>IF('tab1'!B1729="","",'tab1'!B1729)</f>
        <v>Zakres projektu obejmuje utworzenie Centrum Diagnostyki i Terapii Onkologicznej. Projekt polega na przystosowaniu pomieszczeń Oddziału Dziennego Chemioterapii oraz Pracowni Endoskopowej oraz zakupie niezbędnego sprzętu i aparatury. Swym zakresem obejmuje I piętro budynku Szpitala przy ul. Leśnej 10. Powierzchnia użytkowa projektowanego fragmentu kondygnacji Oddziału Dziennego Chemioterapii wynosi 285,84 m2, natomiast dla Pracowni Endoskopowej 259,55 m2. Celem projektu jest zmniejszenie dysproporcji w dostępie do wysokiej jakości usług zdrowotnych w zakresie diagnostyki i leczenia chorób nowotworowych.</v>
      </c>
      <c r="C1731" s="26" t="str">
        <f>IF('tab1'!C1729="","",'tab1'!C1729)</f>
        <v>RPPM.07.01.02-22-0016/16</v>
      </c>
      <c r="D1731" s="26" t="str">
        <f>IF('tab1'!D1729="","",'tab1'!D1729)</f>
        <v>SZPITAL SPECJALISTYCZNY IM. J. K. ŁUKOWICZA W CHOJNICACH</v>
      </c>
      <c r="E1731" s="26" t="str">
        <f>IF('tab1'!E1729="","",'tab1'!E1729)</f>
        <v>EFRR</v>
      </c>
      <c r="F1731" s="26" t="str">
        <f>IF('tab1'!F1729="","",'tab1'!F1729)</f>
        <v>Regionalny Program Operacyjny Województwa Pomorskiego na lata 2014-2020</v>
      </c>
      <c r="G1731" s="26" t="str">
        <f>IF('tab1'!G1729="","",'tab1'!G1729)</f>
        <v>7. Zdrowie</v>
      </c>
      <c r="H1731" s="26" t="str">
        <f>IF('tab1'!H1729="","",'tab1'!H1729)</f>
        <v>7.1. Zasoby ochrony zdrowia</v>
      </c>
      <c r="I1731" s="26" t="str">
        <f>IF('tab1'!I1729="","",'tab1'!I1729)</f>
        <v>7.1.2. Zasoby ochrony zdrowia</v>
      </c>
      <c r="J1731" s="26">
        <f>IF('tab1'!J1729="","",'tab1'!J1729)</f>
        <v>9590213.8399999999</v>
      </c>
      <c r="K1731" s="26">
        <f>IF('tab1'!K1729="","",'tab1'!K1729)</f>
        <v>9581357.8399999999</v>
      </c>
      <c r="L1731" s="26">
        <f>IF('tab1'!L1729="","",'tab1'!L1729)</f>
        <v>7661018.3799999999</v>
      </c>
      <c r="M1731" s="26">
        <f>IF('tab1'!M1729="","",'tab1'!M1729)</f>
        <v>79.957543679424901</v>
      </c>
      <c r="N1731" s="26" t="str">
        <f>IF('tab1'!N1729="","",'tab1'!N1729)</f>
        <v>01 Dotacja bezzwrotna</v>
      </c>
      <c r="O1731" s="26" t="str">
        <f>IF('tab1'!O1729="","",'tab1'!O1729)</f>
        <v>Miejsca realizacji do uzupełnienia ręcznego z raportu uzupełniającego!</v>
      </c>
      <c r="P1731" s="26" t="str">
        <f>IF('tab1'!P1729="","",'tab1'!P1729)</f>
        <v>07 Nie dotyczy</v>
      </c>
      <c r="Q1731" s="28">
        <f>IF('tab1'!Q1729="","",'tab1'!Q1729)</f>
        <v>42979</v>
      </c>
      <c r="R1731" s="28">
        <f>IF('tab1'!R1729="","",'tab1'!R1729)</f>
        <v>44347</v>
      </c>
      <c r="S1731" s="26" t="str">
        <f>IF('tab1'!S1729="","",'tab1'!S1729)</f>
        <v>Nadzwyczajny</v>
      </c>
      <c r="T1731" s="26" t="str">
        <f>IF('tab1'!T1729="","",'tab1'!T1729)</f>
        <v>20 Opieka zdrowotna</v>
      </c>
      <c r="U1731" s="26" t="str">
        <f>IF('tab1'!U1729="","",'tab1'!U1729)</f>
        <v>053 Infrastruktura ochrony zdrowia</v>
      </c>
      <c r="V1731" s="26" t="str">
        <f>IF('tab1'!V1729="","",'tab1'!V1729)</f>
        <v>09 Promowanie włączenia społecznego oraz walka z ubóstwem i wszelką dyskryminacją</v>
      </c>
      <c r="W1731" s="26" t="str">
        <f>IF('tab1'!W1729="","",'tab1'!W1729)</f>
        <v>Projekt nie jest realizowany w ramach EFS</v>
      </c>
      <c r="X1731" s="26" t="str">
        <f>IF('tab1'!X1729="","",'tab1'!X1729)</f>
        <v>Nie dotyczy</v>
      </c>
      <c r="Y1731" s="27" t="str">
        <f>VLOOKUP(C1731,'przeliczenia '!C:D,2,FALSE)</f>
        <v>WOJ.: POMORSKIE, POW.: chojnicki, GM.: Chojnice</v>
      </c>
    </row>
    <row r="1732" spans="1:25" ht="67.5" hidden="1" x14ac:dyDescent="0.25">
      <c r="A1732" s="26" t="str">
        <f>IF('tab1'!A1730="","",'tab1'!A1730)</f>
        <v>Zwiększenie dostępności do wysokiej jakości usług zdrowotnych w zakresie diagnostyki i leczenia chorób cywilizacyjnych poprzez utworzenie i wyposażenie Oddziału Hematologii w Szpitalach Pomorskich Sp. z o.o.</v>
      </c>
      <c r="B1732" s="26" t="str">
        <f>IF('tab1'!B1730="","",'tab1'!B1730)</f>
        <v>Przedsięwzięcie ma na celu powstanie skoncentrowanej bazy leczniczej Oddziału Hematologicznego w Szpitalu Morskim PCK w Gdyni, częściowo o charakterze diagnostycznym, ale przede wszystkim terapeutycznym, wyposażonym w odpowiedni sprzęt i wykwalifikowane zasoby kadrowe. W ramach projektu przewiduje się prace budowlane polegające na przebudowie i rozbudowie pawilonu nr 2 oraz zakup wyposażenia dla Oddziału Hematologii wraz Bankiem Krwi. Dzięki projektowi powstanie drugi w województwie ośrodek transplantologii szpiku. Projekt umożliwi terapię hematologii onkologicznej w Szpitalu dla ok. 450 pacjentów rocznie.</v>
      </c>
      <c r="C1732" s="26" t="str">
        <f>IF('tab1'!C1730="","",'tab1'!C1730)</f>
        <v>RPPM.07.01.02-22-0017/16</v>
      </c>
      <c r="D1732" s="26" t="str">
        <f>IF('tab1'!D1730="","",'tab1'!D1730)</f>
        <v>SZPITALE POMORSKIE SP. Z O.O.</v>
      </c>
      <c r="E1732" s="26" t="str">
        <f>IF('tab1'!E1730="","",'tab1'!E1730)</f>
        <v>EFRR</v>
      </c>
      <c r="F1732" s="26" t="str">
        <f>IF('tab1'!F1730="","",'tab1'!F1730)</f>
        <v>Regionalny Program Operacyjny Województwa Pomorskiego na lata 2014-2020</v>
      </c>
      <c r="G1732" s="26" t="str">
        <f>IF('tab1'!G1730="","",'tab1'!G1730)</f>
        <v>7. Zdrowie</v>
      </c>
      <c r="H1732" s="26" t="str">
        <f>IF('tab1'!H1730="","",'tab1'!H1730)</f>
        <v>7.1. Zasoby ochrony zdrowia</v>
      </c>
      <c r="I1732" s="26" t="str">
        <f>IF('tab1'!I1730="","",'tab1'!I1730)</f>
        <v>7.1.2. Zasoby ochrony zdrowia</v>
      </c>
      <c r="J1732" s="26">
        <f>IF('tab1'!J1730="","",'tab1'!J1730)</f>
        <v>9805000</v>
      </c>
      <c r="K1732" s="26">
        <f>IF('tab1'!K1730="","",'tab1'!K1730)</f>
        <v>9120000</v>
      </c>
      <c r="L1732" s="26">
        <f>IF('tab1'!L1730="","",'tab1'!L1730)</f>
        <v>6840000</v>
      </c>
      <c r="M1732" s="26">
        <f>IF('tab1'!M1730="","",'tab1'!M1730)</f>
        <v>75</v>
      </c>
      <c r="N1732" s="26" t="str">
        <f>IF('tab1'!N1730="","",'tab1'!N1730)</f>
        <v>01 Dotacja bezzwrotna</v>
      </c>
      <c r="O1732" s="26" t="str">
        <f>IF('tab1'!O1730="","",'tab1'!O1730)</f>
        <v>Miejsca realizacji do uzupełnienia ręcznego z raportu uzupełniającego!</v>
      </c>
      <c r="P1732" s="26" t="str">
        <f>IF('tab1'!P1730="","",'tab1'!P1730)</f>
        <v>07 Nie dotyczy</v>
      </c>
      <c r="Q1732" s="28">
        <f>IF('tab1'!Q1730="","",'tab1'!Q1730)</f>
        <v>42888</v>
      </c>
      <c r="R1732" s="28">
        <f>IF('tab1'!R1730="","",'tab1'!R1730)</f>
        <v>43723</v>
      </c>
      <c r="S1732" s="26" t="str">
        <f>IF('tab1'!S1730="","",'tab1'!S1730)</f>
        <v>Konkursowy</v>
      </c>
      <c r="T1732" s="26" t="str">
        <f>IF('tab1'!T1730="","",'tab1'!T1730)</f>
        <v>20 Opieka zdrowotna</v>
      </c>
      <c r="U1732" s="26" t="str">
        <f>IF('tab1'!U1730="","",'tab1'!U1730)</f>
        <v>053 Infrastruktura ochrony zdrowia</v>
      </c>
      <c r="V1732" s="26" t="str">
        <f>IF('tab1'!V1730="","",'tab1'!V1730)</f>
        <v>09 Promowanie włączenia społecznego oraz walka z ubóstwem i wszelką dyskryminacją</v>
      </c>
      <c r="W1732" s="26" t="str">
        <f>IF('tab1'!W1730="","",'tab1'!W1730)</f>
        <v>Projekt nie jest realizowany w ramach EFS</v>
      </c>
      <c r="X1732" s="26" t="str">
        <f>IF('tab1'!X1730="","",'tab1'!X1730)</f>
        <v>Nie dotyczy</v>
      </c>
      <c r="Y1732" s="27" t="str">
        <f>VLOOKUP(C1732,'przeliczenia '!C:D,2,FALSE)</f>
        <v>WOJ.: POMORSKIE, POW.: Gdynia, GM.: Gdynia</v>
      </c>
    </row>
    <row r="1733" spans="1:25" ht="90" x14ac:dyDescent="0.25">
      <c r="A1733" s="26" t="str">
        <f>IF('tab1'!A1731="","",'tab1'!A1731)</f>
        <v>Rozbudowa, przebudowa i doposażenie Szpitali Pomorskich Sp. z o.o. w celu zapewnienia kompleksowej diagnostyki i leczenia chorób cywilizacyjnych</v>
      </c>
      <c r="B1733" s="26" t="str">
        <f>IF('tab1'!B1731="","",'tab1'!B1731)</f>
        <v>Projekt dotyczy poprawy dostępności i jakości kompleksowych oraz wysokospecjalistycznych usług w zakresie terapii i diagnostyki chorób cywilizacyjnych poprzez rozbudowę i doposażenie Szpitali Wojewódzkich w Gdyni.Zadanie przewiduje powstanie nowego bloku operacyjnego,nowego Oddziału Anestezjologii i Intensywnej Terapii oraz prace budowlane w infrastrukturze towarzyszącej.Powierzchnia użytkowa rozbudowy 4 piętrowego obiektu to ok.4979 m2 a zabudowy 1372 m2. Projekt obejmuje zakup specjalistycznego sprzętu medycznego do oddziałów:Onkologii i Teleradioterapii,Urologii,Chirurgii Urazowo-Ortopedycznej,Patomorfologii,Pracowni Mammografii i Endoskopii.Planowane zakupy to m.in. rezonans magnetyczny,tomograf komputerowy. Projekt przewiduje utworzenie poradni specjalistycznych tj. ortopedii i traumatologii narządów ruchu,kardiologicznej,leczenia chorób naczyń,neurologii,urologii i diabetologii o powierzchni 750 m2. Projekt przewiduje zakup środków ochrony osobistej i dezynfekcyjnych (COVID-19).</v>
      </c>
      <c r="C1733" s="26" t="str">
        <f>IF('tab1'!C1731="","",'tab1'!C1731)</f>
        <v>RPPM.07.01.02-22-0018/16</v>
      </c>
      <c r="D1733" s="26" t="str">
        <f>IF('tab1'!D1731="","",'tab1'!D1731)</f>
        <v>SZPITALE POMORSKIE SP. Z O.O.</v>
      </c>
      <c r="E1733" s="26" t="str">
        <f>IF('tab1'!E1731="","",'tab1'!E1731)</f>
        <v>EFRR</v>
      </c>
      <c r="F1733" s="26" t="str">
        <f>IF('tab1'!F1731="","",'tab1'!F1731)</f>
        <v>Regionalny Program Operacyjny Województwa Pomorskiego na lata 2014-2020</v>
      </c>
      <c r="G1733" s="26" t="str">
        <f>IF('tab1'!G1731="","",'tab1'!G1731)</f>
        <v>7. Zdrowie</v>
      </c>
      <c r="H1733" s="26" t="str">
        <f>IF('tab1'!H1731="","",'tab1'!H1731)</f>
        <v>7.1. Zasoby ochrony zdrowia</v>
      </c>
      <c r="I1733" s="26" t="str">
        <f>IF('tab1'!I1731="","",'tab1'!I1731)</f>
        <v>7.1.2. Zasoby ochrony zdrowia</v>
      </c>
      <c r="J1733" s="26">
        <f>IF('tab1'!J1731="","",'tab1'!J1731)</f>
        <v>124790059.43000001</v>
      </c>
      <c r="K1733" s="26">
        <f>IF('tab1'!K1731="","",'tab1'!K1731)</f>
        <v>101016673.3</v>
      </c>
      <c r="L1733" s="26">
        <f>IF('tab1'!L1731="","",'tab1'!L1731)</f>
        <v>79791844.219999999</v>
      </c>
      <c r="M1733" s="26">
        <f>IF('tab1'!M1731="","",'tab1'!M1731)</f>
        <v>78.988786319495603</v>
      </c>
      <c r="N1733" s="26" t="str">
        <f>IF('tab1'!N1731="","",'tab1'!N1731)</f>
        <v>01 Dotacja bezzwrotna</v>
      </c>
      <c r="O1733" s="26" t="str">
        <f>IF('tab1'!O1731="","",'tab1'!O1731)</f>
        <v>Miejsca realizacji do uzupełnienia ręcznego z raportu uzupełniającego!</v>
      </c>
      <c r="P1733" s="26" t="str">
        <f>IF('tab1'!P1731="","",'tab1'!P1731)</f>
        <v>07 Nie dotyczy</v>
      </c>
      <c r="Q1733" s="28">
        <f>IF('tab1'!Q1731="","",'tab1'!Q1731)</f>
        <v>42887</v>
      </c>
      <c r="R1733" s="28">
        <f>IF('tab1'!R1731="","",'tab1'!R1731)</f>
        <v>44377</v>
      </c>
      <c r="S1733" s="26" t="str">
        <f>IF('tab1'!S1731="","",'tab1'!S1731)</f>
        <v>Nadzwyczajny</v>
      </c>
      <c r="T1733" s="26" t="str">
        <f>IF('tab1'!T1731="","",'tab1'!T1731)</f>
        <v>20 Opieka zdrowotna</v>
      </c>
      <c r="U1733" s="26" t="str">
        <f>IF('tab1'!U1731="","",'tab1'!U1731)</f>
        <v>053 Infrastruktura ochrony zdrowia</v>
      </c>
      <c r="V1733" s="26" t="str">
        <f>IF('tab1'!V1731="","",'tab1'!V1731)</f>
        <v>09 Promowanie włączenia społecznego oraz walka z ubóstwem i wszelką dyskryminacją</v>
      </c>
      <c r="W1733" s="26" t="str">
        <f>IF('tab1'!W1731="","",'tab1'!W1731)</f>
        <v>Projekt nie jest realizowany w ramach EFS</v>
      </c>
      <c r="X1733" s="26" t="str">
        <f>IF('tab1'!X1731="","",'tab1'!X1731)</f>
        <v>Nie dotyczy</v>
      </c>
      <c r="Y1733" s="27" t="str">
        <f>VLOOKUP(C1733,'przeliczenia '!C:D,2,FALSE)</f>
        <v>WOJ.: POMORSKIE, POW.: Gdynia, GM.: Gdynia</v>
      </c>
    </row>
    <row r="1734" spans="1:25" ht="90" x14ac:dyDescent="0.25">
      <c r="A1734" s="26" t="str">
        <f>IF('tab1'!A1732="","",'tab1'!A1732)</f>
        <v>Poprawa jakości i dostępności świadczeń w zakresie diagnostyki i leczenia chorób cywilizacyjnych w Szpitalu Powiatowym w Człuchowie</v>
      </c>
      <c r="B1734" s="26" t="str">
        <f>IF('tab1'!B1732="","",'tab1'!B1732)</f>
        <v>Celem realizacji projektu jest poprawa jakości i dostępności świadczeń w zakresie diagnostyki i leczenia chorób cywilizacyjnych w SP ZOZ im. Jana Parnasa w Człuchowie, polegająca na: A. Przebudowie i rozbudowie infrastruktury w celu wydzielenia pracowni endoskopowej z niezbędnym wyposażeniem m.in. w endoskopy i sprzęt towarzyszący dla badań gastroskopii, kolonoskopii i bronchoskopii oraz biopsji, B. Przebudowie i rozbudowie istniejącej infrastruktury na potrzeby Sali operacyjno-zabiegowej z wyposażeniem wymaganym przepisami uwzględniającymi realizację wybranych procedur onkologicznych. Beneficjentem projektu jest Powiat Człuchowski. Jednostką realizującą będzie Starostwo Powiatowe w Człuchowie. Wartość całkowita projektu wynosi 5 123 463,00 zł, z czego wydatki kwalifikowane projektu to 5 123 463,00 zł, a wnioskowana kwota dofinansowania(85% wydatków kwalifikowanych)wynosi 4 354 943,55 zł. Wnioskodawca wniesie środki własne w wysokości 768 519,45 zł.</v>
      </c>
      <c r="C1734" s="26" t="str">
        <f>IF('tab1'!C1732="","",'tab1'!C1732)</f>
        <v>RPPM.07.01.02-22-0019/16</v>
      </c>
      <c r="D1734" s="26" t="str">
        <f>IF('tab1'!D1732="","",'tab1'!D1732)</f>
        <v>POWIAT CZŁUCHOWSKI</v>
      </c>
      <c r="E1734" s="26" t="str">
        <f>IF('tab1'!E1732="","",'tab1'!E1732)</f>
        <v>EFRR</v>
      </c>
      <c r="F1734" s="26" t="str">
        <f>IF('tab1'!F1732="","",'tab1'!F1732)</f>
        <v>Regionalny Program Operacyjny Województwa Pomorskiego na lata 2014-2020</v>
      </c>
      <c r="G1734" s="26" t="str">
        <f>IF('tab1'!G1732="","",'tab1'!G1732)</f>
        <v>7. Zdrowie</v>
      </c>
      <c r="H1734" s="26" t="str">
        <f>IF('tab1'!H1732="","",'tab1'!H1732)</f>
        <v>7.1. Zasoby ochrony zdrowia</v>
      </c>
      <c r="I1734" s="26" t="str">
        <f>IF('tab1'!I1732="","",'tab1'!I1732)</f>
        <v>7.1.2. Zasoby ochrony zdrowia</v>
      </c>
      <c r="J1734" s="26">
        <f>IF('tab1'!J1732="","",'tab1'!J1732)</f>
        <v>5843463</v>
      </c>
      <c r="K1734" s="26">
        <f>IF('tab1'!K1732="","",'tab1'!K1732)</f>
        <v>5843463</v>
      </c>
      <c r="L1734" s="26">
        <f>IF('tab1'!L1732="","",'tab1'!L1732)</f>
        <v>4562597.25</v>
      </c>
      <c r="M1734" s="26">
        <f>IF('tab1'!M1732="","",'tab1'!M1732)</f>
        <v>78.080365187560901</v>
      </c>
      <c r="N1734" s="26" t="str">
        <f>IF('tab1'!N1732="","",'tab1'!N1732)</f>
        <v>01 Dotacja bezzwrotna</v>
      </c>
      <c r="O1734" s="26" t="str">
        <f>IF('tab1'!O1732="","",'tab1'!O1732)</f>
        <v>Miejsca realizacji do uzupełnienia ręcznego z raportu uzupełniającego!</v>
      </c>
      <c r="P1734" s="26" t="str">
        <f>IF('tab1'!P1732="","",'tab1'!P1732)</f>
        <v>07 Nie dotyczy</v>
      </c>
      <c r="Q1734" s="28">
        <f>IF('tab1'!Q1732="","",'tab1'!Q1732)</f>
        <v>44013</v>
      </c>
      <c r="R1734" s="28">
        <f>IF('tab1'!R1732="","",'tab1'!R1732)</f>
        <v>44712</v>
      </c>
      <c r="S1734" s="26" t="str">
        <f>IF('tab1'!S1732="","",'tab1'!S1732)</f>
        <v>Nadzwyczajny</v>
      </c>
      <c r="T1734" s="26" t="str">
        <f>IF('tab1'!T1732="","",'tab1'!T1732)</f>
        <v>20 Opieka zdrowotna</v>
      </c>
      <c r="U1734" s="26" t="str">
        <f>IF('tab1'!U1732="","",'tab1'!U1732)</f>
        <v>053 Infrastruktura ochrony zdrowia</v>
      </c>
      <c r="V1734" s="26" t="str">
        <f>IF('tab1'!V1732="","",'tab1'!V1732)</f>
        <v>09 Promowanie włączenia społecznego oraz walka z ubóstwem i wszelką dyskryminacją</v>
      </c>
      <c r="W1734" s="26" t="str">
        <f>IF('tab1'!W1732="","",'tab1'!W1732)</f>
        <v>Projekt nie jest realizowany w ramach EFS</v>
      </c>
      <c r="X1734" s="26" t="str">
        <f>IF('tab1'!X1732="","",'tab1'!X1732)</f>
        <v>Nie dotyczy</v>
      </c>
      <c r="Y1734" s="27" t="str">
        <f>VLOOKUP(C1734,'przeliczenia '!C:D,2,FALSE)</f>
        <v>WOJ.: POMORSKIE, POW.: człuchowski, GM.: Człuchów</v>
      </c>
    </row>
    <row r="1735" spans="1:25" ht="78.75" x14ac:dyDescent="0.25">
      <c r="A1735" s="26" t="str">
        <f>IF('tab1'!A1733="","",'tab1'!A1733)</f>
        <v>Poprawa dostępności oraz rozwój oddziałów w zakresie chorób cywilizacyjnych, chorób wewnętrznych i rehabilitacji w Szpitalu Miejskim w Miastku Sp. z o.o.</v>
      </c>
      <c r="B1735" s="26" t="str">
        <f>IF('tab1'!B1733="","",'tab1'!B1733)</f>
        <v>Niniejszy projekt polega na przebudowie, rozbudowie i remoncie obiektu Szpitala Miejskiego w Miastku Sp. z o.o., wraz z zakupem specjalistycznego sprzętu medycznego. Celem projektu jest podniesienie jakości usług świadczonych przez podmioty lecznicze oraz zwiększenie bezpieczeństwa i zadowolenia pacjentów poprzez inwestycję w infrastrukturę medyczną oraz organizację opieki koordynowanej w zakresie chorób cywilizacyjnych. Zaadaptowanie istniejących budynków i rozbudowanie ich na potrzeby jednostki wynika z konieczności spełnienia warunków określonych w Rozporządzeniu Ministra Zdrowia z dnia 26 czerwca 2012 r. w sprawie szczegółowych wymagań, jakim powinny odpowiadać pomieszczenia i urządzenia podmiotu wykonującego działalność leczniczą (Dz.U. z 2012 poz.739 ).</v>
      </c>
      <c r="C1735" s="26" t="str">
        <f>IF('tab1'!C1733="","",'tab1'!C1733)</f>
        <v>RPPM.07.01.02-22-0020/16</v>
      </c>
      <c r="D1735" s="26" t="str">
        <f>IF('tab1'!D1733="","",'tab1'!D1733)</f>
        <v>SZPITAL MIEJSKI W MIASTKU SP. Z O.O.</v>
      </c>
      <c r="E1735" s="26" t="str">
        <f>IF('tab1'!E1733="","",'tab1'!E1733)</f>
        <v>EFRR</v>
      </c>
      <c r="F1735" s="26" t="str">
        <f>IF('tab1'!F1733="","",'tab1'!F1733)</f>
        <v>Regionalny Program Operacyjny Województwa Pomorskiego na lata 2014-2020</v>
      </c>
      <c r="G1735" s="26" t="str">
        <f>IF('tab1'!G1733="","",'tab1'!G1733)</f>
        <v>7. Zdrowie</v>
      </c>
      <c r="H1735" s="26" t="str">
        <f>IF('tab1'!H1733="","",'tab1'!H1733)</f>
        <v>7.1. Zasoby ochrony zdrowia</v>
      </c>
      <c r="I1735" s="26" t="str">
        <f>IF('tab1'!I1733="","",'tab1'!I1733)</f>
        <v>7.1.2. Zasoby ochrony zdrowia</v>
      </c>
      <c r="J1735" s="26">
        <f>IF('tab1'!J1733="","",'tab1'!J1733)</f>
        <v>15673812.58</v>
      </c>
      <c r="K1735" s="26">
        <f>IF('tab1'!K1733="","",'tab1'!K1733)</f>
        <v>15673812.58</v>
      </c>
      <c r="L1735" s="26">
        <f>IF('tab1'!L1733="","",'tab1'!L1733)</f>
        <v>12130359.43</v>
      </c>
      <c r="M1735" s="26">
        <f>IF('tab1'!M1733="","",'tab1'!M1733)</f>
        <v>77.392525705446403</v>
      </c>
      <c r="N1735" s="26" t="str">
        <f>IF('tab1'!N1733="","",'tab1'!N1733)</f>
        <v>01 Dotacja bezzwrotna</v>
      </c>
      <c r="O1735" s="26" t="str">
        <f>IF('tab1'!O1733="","",'tab1'!O1733)</f>
        <v>Miejsca realizacji do uzupełnienia ręcznego z raportu uzupełniającego!</v>
      </c>
      <c r="P1735" s="26" t="str">
        <f>IF('tab1'!P1733="","",'tab1'!P1733)</f>
        <v>07 Nie dotyczy</v>
      </c>
      <c r="Q1735" s="28">
        <f>IF('tab1'!Q1733="","",'tab1'!Q1733)</f>
        <v>42917</v>
      </c>
      <c r="R1735" s="28">
        <f>IF('tab1'!R1733="","",'tab1'!R1733)</f>
        <v>44926</v>
      </c>
      <c r="S1735" s="26" t="str">
        <f>IF('tab1'!S1733="","",'tab1'!S1733)</f>
        <v>Nadzwyczajny</v>
      </c>
      <c r="T1735" s="26" t="str">
        <f>IF('tab1'!T1733="","",'tab1'!T1733)</f>
        <v>20 Opieka zdrowotna</v>
      </c>
      <c r="U1735" s="26" t="str">
        <f>IF('tab1'!U1733="","",'tab1'!U1733)</f>
        <v>053 Infrastruktura ochrony zdrowia</v>
      </c>
      <c r="V1735" s="26" t="str">
        <f>IF('tab1'!V1733="","",'tab1'!V1733)</f>
        <v>09 Promowanie włączenia społecznego oraz walka z ubóstwem i wszelką dyskryminacją</v>
      </c>
      <c r="W1735" s="26" t="str">
        <f>IF('tab1'!W1733="","",'tab1'!W1733)</f>
        <v>Projekt nie jest realizowany w ramach EFS</v>
      </c>
      <c r="X1735" s="26" t="str">
        <f>IF('tab1'!X1733="","",'tab1'!X1733)</f>
        <v>Nie dotyczy</v>
      </c>
      <c r="Y1735" s="27" t="str">
        <f>VLOOKUP(C1735,'przeliczenia '!C:D,2,FALSE)</f>
        <v>WOJ.: POMORSKIE, POW.: bytowski, GM.: Miastko</v>
      </c>
    </row>
    <row r="1736" spans="1:25" ht="90" hidden="1" x14ac:dyDescent="0.25">
      <c r="A1736" s="26" t="str">
        <f>IF('tab1'!A1734="","",'tab1'!A1734)</f>
        <v>Pomorskie e-Zdrowie</v>
      </c>
      <c r="B1736" s="26" t="str">
        <f>IF('tab1'!B1734="","",'tab1'!B1734)</f>
        <v>Celem Projektu jest poprawa jakości i dostępności usług medycznych świadczonych na obszarze województwa pomorskiego (WP) oraz poprawa efektywności pomorskich podmiotów leczniczych (PL), dla których WP jest organem tworzącym. Realizacja Projektu doprowadzi do pełnego ucyfrowienia działalności PL w nim uczestniczących oraz zapewni interoperacyjność funkcjonujących w nich systemów informatycznych, co umożliwi komunikację z systemami e-zdrowia na poziomie krajowym. W ramach Projektu powstaną interoperacyjne informatyczne systemy dziedzinowe (HIS, PACS/RIS, LIS, EOD, ERP) i sprawozdawczości zarządczej (BI) mające istotny wpływ na pracę PL, regionalna platforma e-Zdrowia umożliwiająca świadczenie przez PL i WP na potrzeby pacjentów e-usług oraz archiwizację i udostępnianie elektronicznej dokumentacji medycznej. Nastąpi rozbudowa i modernizacja: infrastruktury teleinformatycznej, energetycznej i zasobów teleinformatycznych w PL. Przeprowadzony zostanie cykl szkoleń dla pracowników PL i WP.</v>
      </c>
      <c r="C1736" s="26" t="str">
        <f>IF('tab1'!C1734="","",'tab1'!C1734)</f>
        <v>RPPM.07.02.00-22-0001/15</v>
      </c>
      <c r="D1736" s="26" t="str">
        <f>IF('tab1'!D1734="","",'tab1'!D1734)</f>
        <v>SAMORZĄD WOJEWÓDZTWA POMORSKIEGO</v>
      </c>
      <c r="E1736" s="26" t="str">
        <f>IF('tab1'!E1734="","",'tab1'!E1734)</f>
        <v>EFRR</v>
      </c>
      <c r="F1736" s="26" t="str">
        <f>IF('tab1'!F1734="","",'tab1'!F1734)</f>
        <v>Regionalny Program Operacyjny Województwa Pomorskiego na lata 2014-2020</v>
      </c>
      <c r="G1736" s="26" t="str">
        <f>IF('tab1'!G1734="","",'tab1'!G1734)</f>
        <v>7. Zdrowie</v>
      </c>
      <c r="H1736" s="26" t="str">
        <f>IF('tab1'!H1734="","",'tab1'!H1734)</f>
        <v>7.2. Systemy informatyczne i telemedyczne</v>
      </c>
      <c r="I1736" s="26" t="str">
        <f>IF('tab1'!I1734="","",'tab1'!I1734)</f>
        <v>Brak poddziałania</v>
      </c>
      <c r="J1736" s="26">
        <f>IF('tab1'!J1734="","",'tab1'!J1734)</f>
        <v>191976498.25</v>
      </c>
      <c r="K1736" s="26">
        <f>IF('tab1'!K1734="","",'tab1'!K1734)</f>
        <v>175010930.03999999</v>
      </c>
      <c r="L1736" s="26">
        <f>IF('tab1'!L1734="","",'tab1'!L1734)</f>
        <v>148759290.52000001</v>
      </c>
      <c r="M1736" s="26">
        <f>IF('tab1'!M1734="","",'tab1'!M1734)</f>
        <v>84.999999992000497</v>
      </c>
      <c r="N1736" s="26" t="str">
        <f>IF('tab1'!N1734="","",'tab1'!N1734)</f>
        <v>01 Dotacja bezzwrotna</v>
      </c>
      <c r="O1736" s="26" t="str">
        <f>IF('tab1'!O1734="","",'tab1'!O1734)</f>
        <v>Miejsca realizacji do uzupełnienia ręcznego z raportu uzupełniającego!</v>
      </c>
      <c r="P1736" s="26" t="str">
        <f>IF('tab1'!P1734="","",'tab1'!P1734)</f>
        <v>07 Nie dotyczy</v>
      </c>
      <c r="Q1736" s="28">
        <f>IF('tab1'!Q1734="","",'tab1'!Q1734)</f>
        <v>42399</v>
      </c>
      <c r="R1736" s="28">
        <f>IF('tab1'!R1734="","",'tab1'!R1734)</f>
        <v>44926</v>
      </c>
      <c r="S1736" s="26" t="str">
        <f>IF('tab1'!S1734="","",'tab1'!S1734)</f>
        <v>Pozakonkursowy</v>
      </c>
      <c r="T1736" s="26" t="str">
        <f>IF('tab1'!T1734="","",'tab1'!T1734)</f>
        <v>18 Administracja publiczna</v>
      </c>
      <c r="U1736" s="26" t="str">
        <f>IF('tab1'!U1734="","",'tab1'!U1734)</f>
        <v>081 Rozwiązania informatyczne na rzecz aktywnego i zdrowego starzenia się oraz usługi i aplikacje w zakresie e-zdrowia (w tym e-opieka i nowoczesne technologie w służbie osobom starszym)</v>
      </c>
      <c r="V1736" s="26" t="str">
        <f>IF('tab1'!V1734="","",'tab1'!V1734)</f>
        <v>02 Zwiększanie dostępności, stopnia wykorzystania i jakości technologii informacyjnych i komunikacyjnych</v>
      </c>
      <c r="W1736" s="26" t="str">
        <f>IF('tab1'!W1734="","",'tab1'!W1734)</f>
        <v>Projekt nie jest realizowany w ramach EFS</v>
      </c>
      <c r="X1736" s="26" t="str">
        <f>IF('tab1'!X1734="","",'tab1'!X1734)</f>
        <v>Nie dotyczy</v>
      </c>
      <c r="Y1736" s="27" t="str">
        <f>VLOOKUP(C1736,'przeliczenia '!C:D,2,FALSE)</f>
        <v>WOJ.: POMORSKIE, POW.: Gdańsk, GM.: Gdańsk</v>
      </c>
    </row>
    <row r="1737" spans="1:25" ht="78.75" hidden="1" x14ac:dyDescent="0.25">
      <c r="A1737" s="26" t="str">
        <f>IF('tab1'!A1735="","",'tab1'!A1735)</f>
        <v>Rozwój systemów informatycznych Szpitali Tczewskich S.A. w celu poprawy funkcjonowania jednostek systemu ochrony zdrowia w powiecie tczewskim</v>
      </c>
      <c r="B1737" s="26" t="str">
        <f>IF('tab1'!B1735="","",'tab1'!B1735)</f>
        <v>Przedmiotem projektu jest - zakup sprzętu (serwera, macierzy, NAS, kart chipowych, stacji roboczych) - zakup oprogramowania/licencji modułów zintegrowanego systemu informatycznego - usługi informatyczne wdrożenia, konfiguracji i integracji systemów i in. - szkolenia kadry medycznej w zakresie obsługi wdrożonych modułów platformy elektronicznej. Realizacja projektu przyczyni się do osiągnięcia celu, jakim jest tworzenie podstaw rozwoju społeczeństwa informacyjnego poprzez rozwój systemu informatycznego w najważniejszej jednostce ochrony zdrowia w powiecie tczewskim. Elektroniczny system obiegu dokumentów wpłynie na sprawność funkcjonowania jednostki ochrony zdrowia, jakość pracy personelu oraz koszty w związku z redukcją liczby drukowanych dokumentów w formie papierowej.</v>
      </c>
      <c r="C1737" s="26" t="str">
        <f>IF('tab1'!C1735="","",'tab1'!C1735)</f>
        <v>RPPM.07.02.00-22-0001/16</v>
      </c>
      <c r="D1737" s="26" t="str">
        <f>IF('tab1'!D1735="","",'tab1'!D1735)</f>
        <v>SZPITALE TCZEWSKIE S.A.</v>
      </c>
      <c r="E1737" s="26" t="str">
        <f>IF('tab1'!E1735="","",'tab1'!E1735)</f>
        <v>EFRR</v>
      </c>
      <c r="F1737" s="26" t="str">
        <f>IF('tab1'!F1735="","",'tab1'!F1735)</f>
        <v>Regionalny Program Operacyjny Województwa Pomorskiego na lata 2014-2020</v>
      </c>
      <c r="G1737" s="26" t="str">
        <f>IF('tab1'!G1735="","",'tab1'!G1735)</f>
        <v>7. Zdrowie</v>
      </c>
      <c r="H1737" s="26" t="str">
        <f>IF('tab1'!H1735="","",'tab1'!H1735)</f>
        <v>7.2. Systemy informatyczne i telemedyczne</v>
      </c>
      <c r="I1737" s="26" t="str">
        <f>IF('tab1'!I1735="","",'tab1'!I1735)</f>
        <v>Brak poddziałania</v>
      </c>
      <c r="J1737" s="26">
        <f>IF('tab1'!J1735="","",'tab1'!J1735)</f>
        <v>2317201.36</v>
      </c>
      <c r="K1737" s="26">
        <f>IF('tab1'!K1735="","",'tab1'!K1735)</f>
        <v>2271360.9</v>
      </c>
      <c r="L1737" s="26">
        <f>IF('tab1'!L1735="","",'tab1'!L1735)</f>
        <v>1930656.76</v>
      </c>
      <c r="M1737" s="26">
        <f>IF('tab1'!M1735="","",'tab1'!M1735)</f>
        <v>84.999999779867693</v>
      </c>
      <c r="N1737" s="26" t="str">
        <f>IF('tab1'!N1735="","",'tab1'!N1735)</f>
        <v>01 Dotacja bezzwrotna</v>
      </c>
      <c r="O1737" s="26" t="str">
        <f>IF('tab1'!O1735="","",'tab1'!O1735)</f>
        <v>Miejsca realizacji do uzupełnienia ręcznego z raportu uzupełniającego!</v>
      </c>
      <c r="P1737" s="26" t="str">
        <f>IF('tab1'!P1735="","",'tab1'!P1735)</f>
        <v>07 Nie dotyczy</v>
      </c>
      <c r="Q1737" s="28">
        <f>IF('tab1'!Q1735="","",'tab1'!Q1735)</f>
        <v>42887</v>
      </c>
      <c r="R1737" s="28">
        <f>IF('tab1'!R1735="","",'tab1'!R1735)</f>
        <v>43190</v>
      </c>
      <c r="S1737" s="26" t="str">
        <f>IF('tab1'!S1735="","",'tab1'!S1735)</f>
        <v>Konkursowy</v>
      </c>
      <c r="T1737" s="26" t="str">
        <f>IF('tab1'!T1735="","",'tab1'!T1735)</f>
        <v>20 Opieka zdrowotna</v>
      </c>
      <c r="U1737" s="26" t="str">
        <f>IF('tab1'!U1735="","",'tab1'!U1735)</f>
        <v>081 Rozwiązania informatyczne na rzecz aktywnego i zdrowego starzenia się oraz usługi i aplikacje w zakresie e-zdrowia (w tym e-opieka i nowoczesne technologie w służbie osobom starszym)</v>
      </c>
      <c r="V1737" s="26" t="str">
        <f>IF('tab1'!V1735="","",'tab1'!V1735)</f>
        <v>02 Zwiększanie dostępności, stopnia wykorzystania i jakości technologii informacyjnych i komunikacyjnych</v>
      </c>
      <c r="W1737" s="26" t="str">
        <f>IF('tab1'!W1735="","",'tab1'!W1735)</f>
        <v>Projekt nie jest realizowany w ramach EFS</v>
      </c>
      <c r="X1737" s="26" t="str">
        <f>IF('tab1'!X1735="","",'tab1'!X1735)</f>
        <v>Nie dotyczy</v>
      </c>
      <c r="Y1737" s="27" t="str">
        <f>VLOOKUP(C1737,'przeliczenia '!C:D,2,FALSE)</f>
        <v>WOJ.: POMORSKIE, POW.: Sopot, GM.: Sopot</v>
      </c>
    </row>
    <row r="1738" spans="1:25" ht="67.5" hidden="1" x14ac:dyDescent="0.25">
      <c r="A1738" s="26" t="str">
        <f>IF('tab1'!A1736="","",'tab1'!A1736)</f>
        <v>Rozwój infrastruktury informatycznej Szpitala Puckiego Sp. z o.o. w celu upowszechnienia e-usług w obszarze ochrony zdrowia na terenie powiatu puckiego</v>
      </c>
      <c r="B1738" s="26" t="str">
        <f>IF('tab1'!B1736="","",'tab1'!B1736)</f>
        <v>Przedmiotowy projekt partnerski zrealizowany zostanie na terenie Szpitala Puckiego Sp. z o.o. i NZOZ "Przychodnia w Ratuszu" we Władysławowie. Projekt obejmuje: - zakup sprzętu komputerowego (serwerów, macierzy dyskowej, komputerów, monitorów, urządzeń wielofunkcyjnych, wdrożenie systemu telediagnostyki udarów), - zakup i wdrożenie systemów informatycznych, - remont pomieszczenia na cele serwerowni, - szkolenie personelu w zakresie wykorzystywania systemów informatycznych. Projekt ma przyczynić się do rozwoju systemów informatycznych i telemedycznych w jednostkach systemu zdrowia na terenie powiatu puckiego.</v>
      </c>
      <c r="C1738" s="26" t="str">
        <f>IF('tab1'!C1736="","",'tab1'!C1736)</f>
        <v>RPPM.07.02.00-22-0002/16</v>
      </c>
      <c r="D1738" s="26" t="str">
        <f>IF('tab1'!D1736="","",'tab1'!D1736)</f>
        <v>SZPITAL PUCKI SP. Z O.O.</v>
      </c>
      <c r="E1738" s="26" t="str">
        <f>IF('tab1'!E1736="","",'tab1'!E1736)</f>
        <v>EFRR</v>
      </c>
      <c r="F1738" s="26" t="str">
        <f>IF('tab1'!F1736="","",'tab1'!F1736)</f>
        <v>Regionalny Program Operacyjny Województwa Pomorskiego na lata 2014-2020</v>
      </c>
      <c r="G1738" s="26" t="str">
        <f>IF('tab1'!G1736="","",'tab1'!G1736)</f>
        <v>7. Zdrowie</v>
      </c>
      <c r="H1738" s="26" t="str">
        <f>IF('tab1'!H1736="","",'tab1'!H1736)</f>
        <v>7.2. Systemy informatyczne i telemedyczne</v>
      </c>
      <c r="I1738" s="26" t="str">
        <f>IF('tab1'!I1736="","",'tab1'!I1736)</f>
        <v>Brak poddziałania</v>
      </c>
      <c r="J1738" s="26">
        <f>IF('tab1'!J1736="","",'tab1'!J1736)</f>
        <v>1666738.08</v>
      </c>
      <c r="K1738" s="26">
        <f>IF('tab1'!K1736="","",'tab1'!K1736)</f>
        <v>1666738.08</v>
      </c>
      <c r="L1738" s="26">
        <f>IF('tab1'!L1736="","",'tab1'!L1736)</f>
        <v>1416727.35</v>
      </c>
      <c r="M1738" s="26">
        <f>IF('tab1'!M1736="","",'tab1'!M1736)</f>
        <v>84.999998920046295</v>
      </c>
      <c r="N1738" s="26" t="str">
        <f>IF('tab1'!N1736="","",'tab1'!N1736)</f>
        <v>01 Dotacja bezzwrotna</v>
      </c>
      <c r="O1738" s="26" t="str">
        <f>IF('tab1'!O1736="","",'tab1'!O1736)</f>
        <v>Miejsca realizacji do uzupełnienia ręcznego z raportu uzupełniającego!</v>
      </c>
      <c r="P1738" s="26" t="str">
        <f>IF('tab1'!P1736="","",'tab1'!P1736)</f>
        <v>07 Nie dotyczy</v>
      </c>
      <c r="Q1738" s="28">
        <f>IF('tab1'!Q1736="","",'tab1'!Q1736)</f>
        <v>42919</v>
      </c>
      <c r="R1738" s="28">
        <f>IF('tab1'!R1736="","",'tab1'!R1736)</f>
        <v>43343</v>
      </c>
      <c r="S1738" s="26" t="str">
        <f>IF('tab1'!S1736="","",'tab1'!S1736)</f>
        <v>Konkursowy</v>
      </c>
      <c r="T1738" s="26" t="str">
        <f>IF('tab1'!T1736="","",'tab1'!T1736)</f>
        <v>20 Opieka zdrowotna</v>
      </c>
      <c r="U1738" s="26" t="str">
        <f>IF('tab1'!U1736="","",'tab1'!U1736)</f>
        <v>081 Rozwiązania informatyczne na rzecz aktywnego i zdrowego starzenia się oraz usługi i aplikacje w zakresie e-zdrowia (w tym e-opieka i nowoczesne technologie w służbie osobom starszym)</v>
      </c>
      <c r="V1738" s="26" t="str">
        <f>IF('tab1'!V1736="","",'tab1'!V1736)</f>
        <v>02 Zwiększanie dostępności, stopnia wykorzystania i jakości technologii informacyjnych i komunikacyjnych</v>
      </c>
      <c r="W1738" s="26" t="str">
        <f>IF('tab1'!W1736="","",'tab1'!W1736)</f>
        <v>Projekt nie jest realizowany w ramach EFS</v>
      </c>
      <c r="X1738" s="26" t="str">
        <f>IF('tab1'!X1736="","",'tab1'!X1736)</f>
        <v>Nie dotyczy</v>
      </c>
      <c r="Y1738" s="27" t="str">
        <f>VLOOKUP(C1738,'przeliczenia '!C:D,2,FALSE)</f>
        <v>WOJ.: POMORSKIE, POW.: pucki, GM.: Puck</v>
      </c>
    </row>
    <row r="1739" spans="1:25" ht="90" hidden="1" x14ac:dyDescent="0.25">
      <c r="A1739" s="26" t="str">
        <f>IF('tab1'!A1737="","",'tab1'!A1737)</f>
        <v>"Powiślańskie e-zdrowie dla psychiatrii"</v>
      </c>
      <c r="B1739" s="26" t="str">
        <f>IF('tab1'!B1737="","",'tab1'!B1737)</f>
        <v>Projekt zakłada realizację inwestycji w rzeczowe aktywa trwałe, wartości niematerialne i prawne. Celem projektu jest poprawa efektywności działania podmiotu leczniczego, poprawa jakości świadczeń zdrowotnych na poziomie lokalnym i regionalnym oraz poprawa dostępności do usług medycznych. Osiągnięcie celu będzie możliwe dzięki zakupowi i wdrożeniu infrastruktury sieciowo- serwerowej, zakupowi sprzętu i oprogramowania oraz zakupowi i wdrożeniu systemów HIS, EDM, PP. W realizacji projektu uczestniczyć będą Partnerzy- powiaty: Kwidzyn, Malbork, Sztum. Na potrzeby realiz. proj. zostanie zatrudniona wykwalifikowana kadra. Pracownicy Wnioskodawcy zostaną przeszkoleni z obsługi programów komputer. oraz wdrażanych systemów. Realizacja projektu umożliwi stworzenie jednolit. środowiska informatycznego, komplement. z systemami centralnymi i regionaln. Pozwoli na dostęp do inform. medycznych innym podmiotom (NFZ, ZUS, GUS, innym placówkom med. itp)zwiększając tym samym jakość obsługi.</v>
      </c>
      <c r="C1739" s="26" t="str">
        <f>IF('tab1'!C1737="","",'tab1'!C1737)</f>
        <v>RPPM.07.02.00-22-0007/16</v>
      </c>
      <c r="D1739" s="26" t="str">
        <f>IF('tab1'!D1737="","",'tab1'!D1737)</f>
        <v>NIEPUBLICZNY ZAKŁAD OPIEKI ZDROWOTNEJ „CENTRUM PSYCHIATRII” SP. Z O.O.</v>
      </c>
      <c r="E1739" s="26" t="str">
        <f>IF('tab1'!E1737="","",'tab1'!E1737)</f>
        <v>EFRR</v>
      </c>
      <c r="F1739" s="26" t="str">
        <f>IF('tab1'!F1737="","",'tab1'!F1737)</f>
        <v>Regionalny Program Operacyjny Województwa Pomorskiego na lata 2014-2020</v>
      </c>
      <c r="G1739" s="26" t="str">
        <f>IF('tab1'!G1737="","",'tab1'!G1737)</f>
        <v>7. Zdrowie</v>
      </c>
      <c r="H1739" s="26" t="str">
        <f>IF('tab1'!H1737="","",'tab1'!H1737)</f>
        <v>7.2. Systemy informatyczne i telemedyczne</v>
      </c>
      <c r="I1739" s="26" t="str">
        <f>IF('tab1'!I1737="","",'tab1'!I1737)</f>
        <v>Brak poddziałania</v>
      </c>
      <c r="J1739" s="26">
        <f>IF('tab1'!J1737="","",'tab1'!J1737)</f>
        <v>904665.46</v>
      </c>
      <c r="K1739" s="26">
        <f>IF('tab1'!K1737="","",'tab1'!K1737)</f>
        <v>888775.75</v>
      </c>
      <c r="L1739" s="26">
        <f>IF('tab1'!L1737="","",'tab1'!L1737)</f>
        <v>755459.38</v>
      </c>
      <c r="M1739" s="26">
        <f>IF('tab1'!M1737="","",'tab1'!M1737)</f>
        <v>84.999999156142593</v>
      </c>
      <c r="N1739" s="26" t="str">
        <f>IF('tab1'!N1737="","",'tab1'!N1737)</f>
        <v>01 Dotacja bezzwrotna</v>
      </c>
      <c r="O1739" s="26" t="str">
        <f>IF('tab1'!O1737="","",'tab1'!O1737)</f>
        <v>Miejsca realizacji do uzupełnienia ręcznego z raportu uzupełniającego!</v>
      </c>
      <c r="P1739" s="26" t="str">
        <f>IF('tab1'!P1737="","",'tab1'!P1737)</f>
        <v>07 Nie dotyczy</v>
      </c>
      <c r="Q1739" s="28">
        <f>IF('tab1'!Q1737="","",'tab1'!Q1737)</f>
        <v>42826</v>
      </c>
      <c r="R1739" s="28">
        <f>IF('tab1'!R1737="","",'tab1'!R1737)</f>
        <v>43146</v>
      </c>
      <c r="S1739" s="26" t="str">
        <f>IF('tab1'!S1737="","",'tab1'!S1737)</f>
        <v>Konkursowy</v>
      </c>
      <c r="T1739" s="26" t="str">
        <f>IF('tab1'!T1737="","",'tab1'!T1737)</f>
        <v>20 Opieka zdrowotna</v>
      </c>
      <c r="U1739" s="26" t="str">
        <f>IF('tab1'!U1737="","",'tab1'!U1737)</f>
        <v>081 Rozwiązania informatyczne na rzecz aktywnego i zdrowego starzenia się oraz usługi i aplikacje w zakresie e-zdrowia (w tym e-opieka i nowoczesne technologie w służbie osobom starszym)</v>
      </c>
      <c r="V1739" s="26" t="str">
        <f>IF('tab1'!V1737="","",'tab1'!V1737)</f>
        <v>02 Zwiększanie dostępności, stopnia wykorzystania i jakości technologii informacyjnych i komunikacyjnych</v>
      </c>
      <c r="W1739" s="26" t="str">
        <f>IF('tab1'!W1737="","",'tab1'!W1737)</f>
        <v>Projekt nie jest realizowany w ramach EFS</v>
      </c>
      <c r="X1739" s="26" t="str">
        <f>IF('tab1'!X1737="","",'tab1'!X1737)</f>
        <v>Nie dotyczy</v>
      </c>
      <c r="Y1739" s="27" t="str">
        <f>VLOOKUP(C1739,'przeliczenia '!C:D,2,FALSE)</f>
        <v>WOJ.: POMORSKIE, POW.: kwidzyński, GM.: Kwidzyn</v>
      </c>
    </row>
    <row r="1740" spans="1:25" ht="90" hidden="1" x14ac:dyDescent="0.25">
      <c r="A1740" s="26" t="str">
        <f>IF('tab1'!A1738="","",'tab1'!A1738)</f>
        <v>Poprawa bezpieczeństwa pacjentów i efektywności świadczeń Szpitala Powiatu Bytowskiego Sp. z o. o. w ramach regionalnego systemu zdrowia poprzez zwiększenie wykorzystania technologii IT.</v>
      </c>
      <c r="B1740" s="26" t="str">
        <f>IF('tab1'!B1738="","",'tab1'!B1738)</f>
        <v>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oraz Internetu. Ponadto ułatwi przepływ informacji o usługach w ochronie zdrowia. Realizacja projektu przyczyni się do pełnej integracji z systemem regionalnym "Pomorskie e-Zdrowie" oraz krajowymi Platformami P1 oraz P2. Zakres rzeczowy projetu obejmuje modernizację infrastruktury sieciowej szpitala, dostawę sprzętu komputerowego oraz systemów oprogramowania. Projekt zapisany jest jako jedno z przedsięwzięć przewidzianych do realizacji w ramach Zintegrowango Porozumienia Terytorialnego dla Miejskiego Obszaru Funkcjonalnego Bytowa.</v>
      </c>
      <c r="C1740" s="26" t="str">
        <f>IF('tab1'!C1738="","",'tab1'!C1738)</f>
        <v>RPPM.07.02.00-22-0008/16</v>
      </c>
      <c r="D1740" s="26" t="str">
        <f>IF('tab1'!D1738="","",'tab1'!D1738)</f>
        <v>SZPITAL POWIATU BYTOWSKIEGO SP. Z O. O.</v>
      </c>
      <c r="E1740" s="26" t="str">
        <f>IF('tab1'!E1738="","",'tab1'!E1738)</f>
        <v>EFRR</v>
      </c>
      <c r="F1740" s="26" t="str">
        <f>IF('tab1'!F1738="","",'tab1'!F1738)</f>
        <v>Regionalny Program Operacyjny Województwa Pomorskiego na lata 2014-2020</v>
      </c>
      <c r="G1740" s="26" t="str">
        <f>IF('tab1'!G1738="","",'tab1'!G1738)</f>
        <v>7. Zdrowie</v>
      </c>
      <c r="H1740" s="26" t="str">
        <f>IF('tab1'!H1738="","",'tab1'!H1738)</f>
        <v>7.2. Systemy informatyczne i telemedyczne</v>
      </c>
      <c r="I1740" s="26" t="str">
        <f>IF('tab1'!I1738="","",'tab1'!I1738)</f>
        <v>Brak poddziałania</v>
      </c>
      <c r="J1740" s="26">
        <f>IF('tab1'!J1738="","",'tab1'!J1738)</f>
        <v>2722527.72</v>
      </c>
      <c r="K1740" s="26">
        <f>IF('tab1'!K1738="","",'tab1'!K1738)</f>
        <v>2270581.11</v>
      </c>
      <c r="L1740" s="26">
        <f>IF('tab1'!L1738="","",'tab1'!L1738)</f>
        <v>1929993.92</v>
      </c>
      <c r="M1740" s="26">
        <f>IF('tab1'!M1738="","",'tab1'!M1738)</f>
        <v>84.999998965022698</v>
      </c>
      <c r="N1740" s="26" t="str">
        <f>IF('tab1'!N1738="","",'tab1'!N1738)</f>
        <v>01 Dotacja bezzwrotna</v>
      </c>
      <c r="O1740" s="26" t="str">
        <f>IF('tab1'!O1738="","",'tab1'!O1738)</f>
        <v>Miejsca realizacji do uzupełnienia ręcznego z raportu uzupełniającego!</v>
      </c>
      <c r="P1740" s="26" t="str">
        <f>IF('tab1'!P1738="","",'tab1'!P1738)</f>
        <v>07 Nie dotyczy</v>
      </c>
      <c r="Q1740" s="28">
        <f>IF('tab1'!Q1738="","",'tab1'!Q1738)</f>
        <v>42887</v>
      </c>
      <c r="R1740" s="28">
        <f>IF('tab1'!R1738="","",'tab1'!R1738)</f>
        <v>43434</v>
      </c>
      <c r="S1740" s="26" t="str">
        <f>IF('tab1'!S1738="","",'tab1'!S1738)</f>
        <v>Konkursowy</v>
      </c>
      <c r="T1740" s="26" t="str">
        <f>IF('tab1'!T1738="","",'tab1'!T1738)</f>
        <v>20 Opieka zdrowotna</v>
      </c>
      <c r="U1740" s="26" t="str">
        <f>IF('tab1'!U1738="","",'tab1'!U1738)</f>
        <v>081 Rozwiązania informatyczne na rzecz aktywnego i zdrowego starzenia się oraz usługi i aplikacje w zakresie e-zdrowia (w tym e-opieka i nowoczesne technologie w służbie osobom starszym)</v>
      </c>
      <c r="V1740" s="26" t="str">
        <f>IF('tab1'!V1738="","",'tab1'!V1738)</f>
        <v>02 Zwiększanie dostępności, stopnia wykorzystania i jakości technologii informacyjnych i komunikacyjnych</v>
      </c>
      <c r="W1740" s="26" t="str">
        <f>IF('tab1'!W1738="","",'tab1'!W1738)</f>
        <v>Projekt nie jest realizowany w ramach EFS</v>
      </c>
      <c r="X1740" s="26" t="str">
        <f>IF('tab1'!X1738="","",'tab1'!X1738)</f>
        <v>Nie dotyczy</v>
      </c>
      <c r="Y1740" s="27" t="str">
        <f>VLOOKUP(C1740,'przeliczenia '!C:D,2,FALSE)</f>
        <v>WOJ.: POMORSKIE, POW.: bytowski, GM.: Bytów</v>
      </c>
    </row>
    <row r="1741" spans="1:25" ht="90" hidden="1" x14ac:dyDescent="0.25">
      <c r="A1741" s="26" t="str">
        <f>IF('tab1'!A1739="","",'tab1'!A1739)</f>
        <v>Wdrożenie systemu elektronicznej dokumentacji medycznej z funkcjonalnością przesyłu danych obrazowych w podmiotach leczniczych subregionu słupskiego wraz z niezbędną infrastrukturą</v>
      </c>
      <c r="B1741" s="26" t="str">
        <f>IF('tab1'!B1739="","",'tab1'!B1739)</f>
        <v>Projekt odpowiada na zdiagnozowane potrzeby mieszkańców (pacjentów) i personelu medycznego i zakłada informatyzację w 3 podmiotach leczniczych subregionu słupskiego działających w partnerstwie. Projekcję niezbędnych nakładów inwestycyjnych poprzedziło wykonanie Raportu z audytu infrastrukturalnego u Partnerów, określając precyzyjnie stan obecny i możliwość wykorzystania w projekcie istniejących zasobów. Celem przedsięwzięcia zwiększenie dostępności do usług zdrowotnych,podniesienie jakości usług świadczonych oraz zwiększenie bezpieczeństwa i zadowolenia pacjenta poprzez wdrożenie systemu EDM i innych systemów medycznych wraz z niezbędną infrastrukturą, zakup niezbędnych systemów informatycznych i sprzętu informatycznego. Zakres przedmiotowy projektu obejmuje również pozyskanie dostępu do sieci szerokopasmowej W ramach przedsięwzięcia wdrożony zostanie system informatyczny interoperacyjny z regionalnym systemem w ramach projektu Pomorskie e-zdrowie oraz z krajową platformą P1, P2 i P4.</v>
      </c>
      <c r="C1741" s="26" t="str">
        <f>IF('tab1'!C1739="","",'tab1'!C1739)</f>
        <v>RPPM.07.02.00-22-0009/16</v>
      </c>
      <c r="D1741" s="26" t="str">
        <f>IF('tab1'!D1739="","",'tab1'!D1739)</f>
        <v>SAMODZIELNY PUBLICZNY MIEJSKI ZAKŁAD OPIEKI ZDROWOTNEJ W SŁUPSKU</v>
      </c>
      <c r="E1741" s="26" t="str">
        <f>IF('tab1'!E1739="","",'tab1'!E1739)</f>
        <v>EFRR</v>
      </c>
      <c r="F1741" s="26" t="str">
        <f>IF('tab1'!F1739="","",'tab1'!F1739)</f>
        <v>Regionalny Program Operacyjny Województwa Pomorskiego na lata 2014-2020</v>
      </c>
      <c r="G1741" s="26" t="str">
        <f>IF('tab1'!G1739="","",'tab1'!G1739)</f>
        <v>7. Zdrowie</v>
      </c>
      <c r="H1741" s="26" t="str">
        <f>IF('tab1'!H1739="","",'tab1'!H1739)</f>
        <v>7.2. Systemy informatyczne i telemedyczne</v>
      </c>
      <c r="I1741" s="26" t="str">
        <f>IF('tab1'!I1739="","",'tab1'!I1739)</f>
        <v>Brak poddziałania</v>
      </c>
      <c r="J1741" s="26">
        <f>IF('tab1'!J1739="","",'tab1'!J1739)</f>
        <v>7913350.6399999997</v>
      </c>
      <c r="K1741" s="26">
        <f>IF('tab1'!K1739="","",'tab1'!K1739)</f>
        <v>7913350.6399999997</v>
      </c>
      <c r="L1741" s="26">
        <f>IF('tab1'!L1739="","",'tab1'!L1739)</f>
        <v>6340495.8600000003</v>
      </c>
      <c r="M1741" s="26">
        <f>IF('tab1'!M1739="","",'tab1'!M1739)</f>
        <v>80.124035297392098</v>
      </c>
      <c r="N1741" s="26" t="str">
        <f>IF('tab1'!N1739="","",'tab1'!N1739)</f>
        <v>01 Dotacja bezzwrotna</v>
      </c>
      <c r="O1741" s="26" t="str">
        <f>IF('tab1'!O1739="","",'tab1'!O1739)</f>
        <v>Miejsca realizacji do uzupełnienia ręcznego z raportu uzupełniającego!</v>
      </c>
      <c r="P1741" s="26" t="str">
        <f>IF('tab1'!P1739="","",'tab1'!P1739)</f>
        <v>07 Nie dotyczy</v>
      </c>
      <c r="Q1741" s="28">
        <f>IF('tab1'!Q1739="","",'tab1'!Q1739)</f>
        <v>42826</v>
      </c>
      <c r="R1741" s="28">
        <f>IF('tab1'!R1739="","",'tab1'!R1739)</f>
        <v>44469</v>
      </c>
      <c r="S1741" s="26" t="str">
        <f>IF('tab1'!S1739="","",'tab1'!S1739)</f>
        <v>Konkursowy</v>
      </c>
      <c r="T1741" s="26" t="str">
        <f>IF('tab1'!T1739="","",'tab1'!T1739)</f>
        <v>20 Opieka zdrowotna</v>
      </c>
      <c r="U1741" s="26" t="str">
        <f>IF('tab1'!U1739="","",'tab1'!U1739)</f>
        <v>081 Rozwiązania informatyczne na rzecz aktywnego i zdrowego starzenia się oraz usługi i aplikacje w zakresie e-zdrowia (w tym e-opieka i nowoczesne technologie w służbie osobom starszym)</v>
      </c>
      <c r="V1741" s="26" t="str">
        <f>IF('tab1'!V1739="","",'tab1'!V1739)</f>
        <v>02 Zwiększanie dostępności, stopnia wykorzystania i jakości technologii informacyjnych i komunikacyjnych</v>
      </c>
      <c r="W1741" s="26" t="str">
        <f>IF('tab1'!W1739="","",'tab1'!W1739)</f>
        <v>Projekt nie jest realizowany w ramach EFS</v>
      </c>
      <c r="X1741" s="26" t="str">
        <f>IF('tab1'!X1739="","",'tab1'!X1739)</f>
        <v>Nie dotyczy</v>
      </c>
      <c r="Y1741" s="27" t="str">
        <f>VLOOKUP(C1741,'przeliczenia '!C:D,2,FALSE)</f>
        <v>WOJ.: POMORSKIE, POW.: bytowski, GM.: Miastko</v>
      </c>
    </row>
    <row r="1742" spans="1:25" ht="90" hidden="1" x14ac:dyDescent="0.25">
      <c r="A1742" s="26" t="str">
        <f>IF('tab1'!A1740="","",'tab1'!A1740)</f>
        <v>Poprawa jakości świadczonych usług medycznych poprzez rozbudowę systemu informatycznego i wdrożenie e-usług w Kociewskim Centrum Zdrowia Sp. z o.o. w Starogardzie Gdańskim</v>
      </c>
      <c r="B1742" s="26" t="str">
        <f>IF('tab1'!B1740="","",'tab1'!B1740)</f>
        <v>Przedsięwzięcie polega na wdrożeniu interoperacyjnego systemu teleinformatycznego obsługującego wszystkie procesy związane z funkcjonowaniem Kociewskiego Centrum Zdrowia sp. z o.o. Projekt ten został ujęty wśród inwestycji preferowanych w ramach Zintegrowanego Porozumienia Terytorialnego dla MOF Starogardu Gdańskiego. Realizacja projektu przyczyni się do podniesienia jakości świadczonych usług medycznych. Cel zostanie osiągnięty poprzez zakup sprzętu, wdrożenie systemów oraz uruchomienie nowych funkcjonalności umożliwiających zarządzanie szpitalem, poradniami, usprawniającymi obieg dokumentów med. i administ., a także pozwalających na utworzenie e-platformy Zdrowia dostępnej dla pacjentów i kontrahentów. Szpital zyska także odpowiednie mechanizmy archiwizacji danych med. Wprowadzenie modułów przeznaczonych dla pacjentów i kontrahentów umożliwi uruchomienie rejestracji pacjentów on-line. Ostatnim elementem będzie podniesienie kwalifikacji kadry KCZ.</v>
      </c>
      <c r="C1742" s="26" t="str">
        <f>IF('tab1'!C1740="","",'tab1'!C1740)</f>
        <v>RPPM.07.02.00-22-0010/16</v>
      </c>
      <c r="D1742" s="26" t="str">
        <f>IF('tab1'!D1740="","",'tab1'!D1740)</f>
        <v>POWIAT STAROGARDZKI</v>
      </c>
      <c r="E1742" s="26" t="str">
        <f>IF('tab1'!E1740="","",'tab1'!E1740)</f>
        <v>EFRR</v>
      </c>
      <c r="F1742" s="26" t="str">
        <f>IF('tab1'!F1740="","",'tab1'!F1740)</f>
        <v>Regionalny Program Operacyjny Województwa Pomorskiego na lata 2014-2020</v>
      </c>
      <c r="G1742" s="26" t="str">
        <f>IF('tab1'!G1740="","",'tab1'!G1740)</f>
        <v>7. Zdrowie</v>
      </c>
      <c r="H1742" s="26" t="str">
        <f>IF('tab1'!H1740="","",'tab1'!H1740)</f>
        <v>7.2. Systemy informatyczne i telemedyczne</v>
      </c>
      <c r="I1742" s="26" t="str">
        <f>IF('tab1'!I1740="","",'tab1'!I1740)</f>
        <v>Brak poddziałania</v>
      </c>
      <c r="J1742" s="26">
        <f>IF('tab1'!J1740="","",'tab1'!J1740)</f>
        <v>3753538.84</v>
      </c>
      <c r="K1742" s="26">
        <f>IF('tab1'!K1740="","",'tab1'!K1740)</f>
        <v>3547094.16</v>
      </c>
      <c r="L1742" s="26">
        <f>IF('tab1'!L1740="","",'tab1'!L1740)</f>
        <v>3015030.03</v>
      </c>
      <c r="M1742" s="26">
        <f>IF('tab1'!M1740="","",'tab1'!M1740)</f>
        <v>84.9999998308475</v>
      </c>
      <c r="N1742" s="26" t="str">
        <f>IF('tab1'!N1740="","",'tab1'!N1740)</f>
        <v>01 Dotacja bezzwrotna</v>
      </c>
      <c r="O1742" s="26" t="str">
        <f>IF('tab1'!O1740="","",'tab1'!O1740)</f>
        <v>Miejsca realizacji do uzupełnienia ręcznego z raportu uzupełniającego!</v>
      </c>
      <c r="P1742" s="26" t="str">
        <f>IF('tab1'!P1740="","",'tab1'!P1740)</f>
        <v>07 Nie dotyczy</v>
      </c>
      <c r="Q1742" s="28">
        <f>IF('tab1'!Q1740="","",'tab1'!Q1740)</f>
        <v>42767</v>
      </c>
      <c r="R1742" s="28">
        <f>IF('tab1'!R1740="","",'tab1'!R1740)</f>
        <v>43555</v>
      </c>
      <c r="S1742" s="26" t="str">
        <f>IF('tab1'!S1740="","",'tab1'!S1740)</f>
        <v>Konkursowy</v>
      </c>
      <c r="T1742" s="26" t="str">
        <f>IF('tab1'!T1740="","",'tab1'!T1740)</f>
        <v>18 Administracja publiczna</v>
      </c>
      <c r="U1742" s="26" t="str">
        <f>IF('tab1'!U1740="","",'tab1'!U1740)</f>
        <v>081 Rozwiązania informatyczne na rzecz aktywnego i zdrowego starzenia się oraz usługi i aplikacje w zakresie e-zdrowia (w tym e-opieka i nowoczesne technologie w służbie osobom starszym)</v>
      </c>
      <c r="V1742" s="26" t="str">
        <f>IF('tab1'!V1740="","",'tab1'!V1740)</f>
        <v>02 Zwiększanie dostępności, stopnia wykorzystania i jakości technologii informacyjnych i komunikacyjnych</v>
      </c>
      <c r="W1742" s="26" t="str">
        <f>IF('tab1'!W1740="","",'tab1'!W1740)</f>
        <v>Projekt nie jest realizowany w ramach EFS</v>
      </c>
      <c r="X1742" s="26" t="str">
        <f>IF('tab1'!X1740="","",'tab1'!X1740)</f>
        <v>Nie dotyczy</v>
      </c>
      <c r="Y1742" s="27" t="str">
        <f>VLOOKUP(C1742,'przeliczenia '!C:D,2,FALSE)</f>
        <v>WOJ.: POMORSKIE, POW.: starogardzki, GM.: Starogard Gdański</v>
      </c>
    </row>
    <row r="1743" spans="1:25" ht="90" hidden="1" x14ac:dyDescent="0.25">
      <c r="A1743" s="26" t="str">
        <f>IF('tab1'!A1741="","",'tab1'!A1741)</f>
        <v>Wdrożenie interoperacyjnych i przygotowanych do integracji z platformą P1/P2 systemów informatycznych, w tym HIS/RIS/PACS, w SPS ZOZ w Lęborku poprzez rozbudowę systemu obsługi informatycznej wszystkich procesów związanych z funkcjonowaniem szpitala zgodnie z zasadami określonymi w aktach prawnych dotyczących prowadzenia dokumentacji medycznej w wersji elektronicznej wraz z zakupem niezbędnego sprzętu komputerowego</v>
      </c>
      <c r="B1743" s="26" t="str">
        <f>IF('tab1'!B1741="","",'tab1'!B1741)</f>
        <v>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lub Internetu. Ponadto ułatwi przepływ informacji o usługach w ochronie zdrowia. Realizacja projektu przyczyni się do pełnej integracji z systemem regionalnym "Pomorskie e-Zdrowie" oraz krajowymi Platformami P1 oraz P2. Zakres rzeczowy projektu obejmuje modernizację infrastruktury sieciowej szpitala, dostawę sprzętu komputerowego oraz systemów oprogramowania. Projekt zapisany jest jako jedno z przedsięwzięć przewidzianych do realizacji w ramach Zintegrowanego Porozumienia Terytorialnego dla Miejskiego Obszaru Funkcjonalnego Lęborka.</v>
      </c>
      <c r="C1743" s="26" t="str">
        <f>IF('tab1'!C1741="","",'tab1'!C1741)</f>
        <v>RPPM.07.02.00-22-0019/16</v>
      </c>
      <c r="D1743" s="26" t="str">
        <f>IF('tab1'!D1741="","",'tab1'!D1741)</f>
        <v>SAMODZIELNY PUBLICZNY SPECJALISTYCZNY ZAKŁAD OPIEKI ZDROWOTNEJ W LĘBORKU</v>
      </c>
      <c r="E1743" s="26" t="str">
        <f>IF('tab1'!E1741="","",'tab1'!E1741)</f>
        <v>EFRR</v>
      </c>
      <c r="F1743" s="26" t="str">
        <f>IF('tab1'!F1741="","",'tab1'!F1741)</f>
        <v>Regionalny Program Operacyjny Województwa Pomorskiego na lata 2014-2020</v>
      </c>
      <c r="G1743" s="26" t="str">
        <f>IF('tab1'!G1741="","",'tab1'!G1741)</f>
        <v>7. Zdrowie</v>
      </c>
      <c r="H1743" s="26" t="str">
        <f>IF('tab1'!H1741="","",'tab1'!H1741)</f>
        <v>7.2. Systemy informatyczne i telemedyczne</v>
      </c>
      <c r="I1743" s="26" t="str">
        <f>IF('tab1'!I1741="","",'tab1'!I1741)</f>
        <v>Brak poddziałania</v>
      </c>
      <c r="J1743" s="26">
        <f>IF('tab1'!J1741="","",'tab1'!J1741)</f>
        <v>4990616.24</v>
      </c>
      <c r="K1743" s="26">
        <f>IF('tab1'!K1741="","",'tab1'!K1741)</f>
        <v>3683310</v>
      </c>
      <c r="L1743" s="26">
        <f>IF('tab1'!L1741="","",'tab1'!L1741)</f>
        <v>3130813.48</v>
      </c>
      <c r="M1743" s="26">
        <f>IF('tab1'!M1741="","",'tab1'!M1741)</f>
        <v>84.999999457010105</v>
      </c>
      <c r="N1743" s="26" t="str">
        <f>IF('tab1'!N1741="","",'tab1'!N1741)</f>
        <v>01 Dotacja bezzwrotna</v>
      </c>
      <c r="O1743" s="26" t="str">
        <f>IF('tab1'!O1741="","",'tab1'!O1741)</f>
        <v>Miejsca realizacji do uzupełnienia ręcznego z raportu uzupełniającego!</v>
      </c>
      <c r="P1743" s="26" t="str">
        <f>IF('tab1'!P1741="","",'tab1'!P1741)</f>
        <v>07 Nie dotyczy</v>
      </c>
      <c r="Q1743" s="28">
        <f>IF('tab1'!Q1741="","",'tab1'!Q1741)</f>
        <v>42814</v>
      </c>
      <c r="R1743" s="28">
        <f>IF('tab1'!R1741="","",'tab1'!R1741)</f>
        <v>43738</v>
      </c>
      <c r="S1743" s="26" t="str">
        <f>IF('tab1'!S1741="","",'tab1'!S1741)</f>
        <v>Konkursowy</v>
      </c>
      <c r="T1743" s="26" t="str">
        <f>IF('tab1'!T1741="","",'tab1'!T1741)</f>
        <v>20 Opieka zdrowotna</v>
      </c>
      <c r="U1743" s="26" t="str">
        <f>IF('tab1'!U1741="","",'tab1'!U1741)</f>
        <v>081 Rozwiązania informatyczne na rzecz aktywnego i zdrowego starzenia się oraz usługi i aplikacje w zakresie e-zdrowia (w tym e-opieka i nowoczesne technologie w służbie osobom starszym)</v>
      </c>
      <c r="V1743" s="26" t="str">
        <f>IF('tab1'!V1741="","",'tab1'!V1741)</f>
        <v>02 Zwiększanie dostępności, stopnia wykorzystania i jakości technologii informacyjnych i komunikacyjnych</v>
      </c>
      <c r="W1743" s="26" t="str">
        <f>IF('tab1'!W1741="","",'tab1'!W1741)</f>
        <v>Projekt nie jest realizowany w ramach EFS</v>
      </c>
      <c r="X1743" s="26" t="str">
        <f>IF('tab1'!X1741="","",'tab1'!X1741)</f>
        <v>Nie dotyczy</v>
      </c>
      <c r="Y1743" s="27" t="str">
        <f>VLOOKUP(C1743,'przeliczenia '!C:D,2,FALSE)</f>
        <v>WOJ.: POMORSKIE, POW.: lęborski, GM.: Lębork</v>
      </c>
    </row>
    <row r="1744" spans="1:25" ht="90" hidden="1" x14ac:dyDescent="0.25">
      <c r="A1744" s="26" t="str">
        <f>IF('tab1'!A1742="","",'tab1'!A1742)</f>
        <v>Wdrożenie systemu e-Przychodnia i jego integracja z obecnie wykorzystywanym systemem informatycznym w poradniach POZ i AOS Przychodni BaltiMed w Gdańsku</v>
      </c>
      <c r="B1744" s="26" t="str">
        <f>IF('tab1'!B1742="","",'tab1'!B1742)</f>
        <v>Przedmiotem będzie rozbudowa istniejących systemów informatycznych o nowy system „e-Przychodnia”w wyniku,którego powstanie zintegrowany system informatyczny do obsługi części medycznej klasy HIS i Elektronicznej Dokumentacji Medycznej (EDM) dla poradni POZ i AOS Przychodni BaltiMed w Gdańsku współpracujący z platformą rejestracyjną Ośrodka Promocji Zdrowia w Gdańsku.Wdrożenie systemu informatycznego zapewni komplementarność i integrację danych z platformami informatycznymi real.przez Centrum Systemów Informacyjnych Ochrony Zdrowia–w szczególności P1,P2oraz P4(lub innym systemem centralnym obowiązującym w terminie realizacji projektu),jak i z platformą informatyczną szczebla regionalnego pt.„Pomorskie e-Zdrowie”.Projekt będzie realizowany w formule partnerskiej na podstawie zawartej umowy o partnerstwie z dnia 25.10.2016r.pomiędzy Przychodnią BaltiMed sp z o.o.sp.k a Ośrodkiem Promocji Zdrowia w Gdańsku(jed.organizacyjną Gminy Miasta Gdańsk.Wartość projektu wyniesie 546765,00PLN.</v>
      </c>
      <c r="C1744" s="26" t="str">
        <f>IF('tab1'!C1742="","",'tab1'!C1742)</f>
        <v>RPPM.07.02.00-22-0021/16</v>
      </c>
      <c r="D1744" s="26" t="str">
        <f>IF('tab1'!D1742="","",'tab1'!D1742)</f>
        <v>PRZYCHODNIA BALTIMED SPÓŁKA Z OGRANICZONĄ ODPOWIEDZIALNOŚCIĄ SPÓŁKA KOMANDYTOWA</v>
      </c>
      <c r="E1744" s="26" t="str">
        <f>IF('tab1'!E1742="","",'tab1'!E1742)</f>
        <v>EFRR</v>
      </c>
      <c r="F1744" s="26" t="str">
        <f>IF('tab1'!F1742="","",'tab1'!F1742)</f>
        <v>Regionalny Program Operacyjny Województwa Pomorskiego na lata 2014-2020</v>
      </c>
      <c r="G1744" s="26" t="str">
        <f>IF('tab1'!G1742="","",'tab1'!G1742)</f>
        <v>7. Zdrowie</v>
      </c>
      <c r="H1744" s="26" t="str">
        <f>IF('tab1'!H1742="","",'tab1'!H1742)</f>
        <v>7.2. Systemy informatyczne i telemedyczne</v>
      </c>
      <c r="I1744" s="26" t="str">
        <f>IF('tab1'!I1742="","",'tab1'!I1742)</f>
        <v>Brak poddziałania</v>
      </c>
      <c r="J1744" s="26">
        <f>IF('tab1'!J1742="","",'tab1'!J1742)</f>
        <v>545702.31000000006</v>
      </c>
      <c r="K1744" s="26">
        <f>IF('tab1'!K1742="","",'tab1'!K1742)</f>
        <v>524129.6</v>
      </c>
      <c r="L1744" s="26">
        <f>IF('tab1'!L1742="","",'tab1'!L1742)</f>
        <v>445510.16</v>
      </c>
      <c r="M1744" s="26">
        <f>IF('tab1'!M1742="","",'tab1'!M1742)</f>
        <v>85</v>
      </c>
      <c r="N1744" s="26" t="str">
        <f>IF('tab1'!N1742="","",'tab1'!N1742)</f>
        <v>01 Dotacja bezzwrotna</v>
      </c>
      <c r="O1744" s="26" t="str">
        <f>IF('tab1'!O1742="","",'tab1'!O1742)</f>
        <v>Miejsca realizacji do uzupełnienia ręcznego z raportu uzupełniającego!</v>
      </c>
      <c r="P1744" s="26" t="str">
        <f>IF('tab1'!P1742="","",'tab1'!P1742)</f>
        <v>07 Nie dotyczy</v>
      </c>
      <c r="Q1744" s="28">
        <f>IF('tab1'!Q1742="","",'tab1'!Q1742)</f>
        <v>42795</v>
      </c>
      <c r="R1744" s="28">
        <f>IF('tab1'!R1742="","",'tab1'!R1742)</f>
        <v>43646</v>
      </c>
      <c r="S1744" s="26" t="str">
        <f>IF('tab1'!S1742="","",'tab1'!S1742)</f>
        <v>Konkursowy</v>
      </c>
      <c r="T1744" s="26" t="str">
        <f>IF('tab1'!T1742="","",'tab1'!T1742)</f>
        <v>20 Opieka zdrowotna</v>
      </c>
      <c r="U1744" s="26" t="str">
        <f>IF('tab1'!U1742="","",'tab1'!U1742)</f>
        <v>081 Rozwiązania informatyczne na rzecz aktywnego i zdrowego starzenia się oraz usługi i aplikacje w zakresie e-zdrowia (w tym e-opieka i nowoczesne technologie w służbie osobom starszym)</v>
      </c>
      <c r="V1744" s="26" t="str">
        <f>IF('tab1'!V1742="","",'tab1'!V1742)</f>
        <v>02 Zwiększanie dostępności, stopnia wykorzystania i jakości technologii informacyjnych i komunikacyjnych</v>
      </c>
      <c r="W1744" s="26" t="str">
        <f>IF('tab1'!W1742="","",'tab1'!W1742)</f>
        <v>Projekt nie jest realizowany w ramach EFS</v>
      </c>
      <c r="X1744" s="26" t="str">
        <f>IF('tab1'!X1742="","",'tab1'!X1742)</f>
        <v>Nie dotyczy</v>
      </c>
      <c r="Y1744" s="27" t="str">
        <f>VLOOKUP(C1744,'przeliczenia '!C:D,2,FALSE)</f>
        <v>WOJ.: POMORSKIE, POW.: Gdańsk, GM.: Gdańsk</v>
      </c>
    </row>
    <row r="1745" spans="1:25" ht="67.5" hidden="1" x14ac:dyDescent="0.25">
      <c r="A1745" s="26" t="str">
        <f>IF('tab1'!A1743="","",'tab1'!A1743)</f>
        <v>Wdrożenie EDM i usług z zakresu e-zdrowia oraz telemedycyny w Uniwersyteckim Centrum Medycyny Morskiej i Tropikalnej w Gdyni</v>
      </c>
      <c r="B1745" s="26" t="str">
        <f>IF('tab1'!B1743="","",'tab1'!B1743)</f>
        <v>Projekt zakłada wdrożenie nowego, interoperacyjnego oprogramowania dziedzinowego złożonego z systemów: medycznego - HIS, administracyjnego - ERP, radiologicznego – RIS + PACS, elektronicznego obiegu dokumentów - EOD i bezpieczeństwa. Wprowadzenie takiego systemu umożliwi Szpitalowi prowadzenie elektronicznej dokumentacji medycznej, udostepnienie pacjentom e-usług oraz rozwój w kierunku teleradiologii i telekonsultacji. Aby wprowadzany system pracował bezawaryjnie konieczna jest m.in. wymiana przestarzałego sprzętu komputerowego (w tym stacje do opisu badań radiologicznych), wyposażenie zapasowej serwerowni czy też zapewnienie bezpieczeństwa od zewnętrznych zagrożeń poprzez zakup urządzenia UTM.</v>
      </c>
      <c r="C1745" s="26" t="str">
        <f>IF('tab1'!C1743="","",'tab1'!C1743)</f>
        <v>RPPM.07.02.00-22-0024/16</v>
      </c>
      <c r="D1745" s="26" t="str">
        <f>IF('tab1'!D1743="","",'tab1'!D1743)</f>
        <v>UNIWERSYTECKIE CENTRUM MEDYCYNY MORSKIEJ I TROPIKALNEJ</v>
      </c>
      <c r="E1745" s="26" t="str">
        <f>IF('tab1'!E1743="","",'tab1'!E1743)</f>
        <v>EFRR</v>
      </c>
      <c r="F1745" s="26" t="str">
        <f>IF('tab1'!F1743="","",'tab1'!F1743)</f>
        <v>Regionalny Program Operacyjny Województwa Pomorskiego na lata 2014-2020</v>
      </c>
      <c r="G1745" s="26" t="str">
        <f>IF('tab1'!G1743="","",'tab1'!G1743)</f>
        <v>7. Zdrowie</v>
      </c>
      <c r="H1745" s="26" t="str">
        <f>IF('tab1'!H1743="","",'tab1'!H1743)</f>
        <v>7.2. Systemy informatyczne i telemedyczne</v>
      </c>
      <c r="I1745" s="26" t="str">
        <f>IF('tab1'!I1743="","",'tab1'!I1743)</f>
        <v>Brak poddziałania</v>
      </c>
      <c r="J1745" s="26">
        <f>IF('tab1'!J1743="","",'tab1'!J1743)</f>
        <v>5633833.3499999996</v>
      </c>
      <c r="K1745" s="26">
        <f>IF('tab1'!K1743="","",'tab1'!K1743)</f>
        <v>5519306.9299999997</v>
      </c>
      <c r="L1745" s="26">
        <f>IF('tab1'!L1743="","",'tab1'!L1743)</f>
        <v>4691410.8899999997</v>
      </c>
      <c r="M1745" s="26">
        <f>IF('tab1'!M1743="","",'tab1'!M1743)</f>
        <v>84.999999990940907</v>
      </c>
      <c r="N1745" s="26" t="str">
        <f>IF('tab1'!N1743="","",'tab1'!N1743)</f>
        <v>01 Dotacja bezzwrotna</v>
      </c>
      <c r="O1745" s="26" t="str">
        <f>IF('tab1'!O1743="","",'tab1'!O1743)</f>
        <v>Miejsca realizacji do uzupełnienia ręcznego z raportu uzupełniającego!</v>
      </c>
      <c r="P1745" s="26" t="str">
        <f>IF('tab1'!P1743="","",'tab1'!P1743)</f>
        <v>07 Nie dotyczy</v>
      </c>
      <c r="Q1745" s="28">
        <f>IF('tab1'!Q1743="","",'tab1'!Q1743)</f>
        <v>42814</v>
      </c>
      <c r="R1745" s="28">
        <f>IF('tab1'!R1743="","",'tab1'!R1743)</f>
        <v>44561</v>
      </c>
      <c r="S1745" s="26" t="str">
        <f>IF('tab1'!S1743="","",'tab1'!S1743)</f>
        <v>Konkursowy</v>
      </c>
      <c r="T1745" s="26" t="str">
        <f>IF('tab1'!T1743="","",'tab1'!T1743)</f>
        <v>20 Opieka zdrowotna</v>
      </c>
      <c r="U1745" s="26" t="str">
        <f>IF('tab1'!U1743="","",'tab1'!U1743)</f>
        <v>081 Rozwiązania informatyczne na rzecz aktywnego i zdrowego starzenia się oraz usługi i aplikacje w zakresie e-zdrowia (w tym e-opieka i nowoczesne technologie w służbie osobom starszym)</v>
      </c>
      <c r="V1745" s="26" t="str">
        <f>IF('tab1'!V1743="","",'tab1'!V1743)</f>
        <v>02 Zwiększanie dostępności, stopnia wykorzystania i jakości technologii informacyjnych i komunikacyjnych</v>
      </c>
      <c r="W1745" s="26" t="str">
        <f>IF('tab1'!W1743="","",'tab1'!W1743)</f>
        <v>Projekt nie jest realizowany w ramach EFS</v>
      </c>
      <c r="X1745" s="26" t="str">
        <f>IF('tab1'!X1743="","",'tab1'!X1743)</f>
        <v>Nie dotyczy</v>
      </c>
      <c r="Y1745" s="27" t="str">
        <f>VLOOKUP(C1745,'przeliczenia '!C:D,2,FALSE)</f>
        <v>WOJ.: POMORSKIE, POW.: Gdynia, GM.: Gdynia</v>
      </c>
    </row>
    <row r="1746" spans="1:25" ht="90" hidden="1" x14ac:dyDescent="0.25">
      <c r="A1746" s="26" t="str">
        <f>IF('tab1'!A1744="","",'tab1'!A1744)</f>
        <v>Informatyzacja Samodzielnego Publicznego Zakładu Opieki Zdrowotnej w Człuchowie oraz Samodzielnej Publicznej Przychodni Wiejskiej Gminy Chojnice</v>
      </c>
      <c r="B1746" s="26" t="str">
        <f>IF('tab1'!B1744="","",'tab1'!B1744)</f>
        <v>W projekcie uczestniczą: Lider- Powiat Człuchowski i Partner-Samodzielna Publiczna Przychodnia Wiejska Gminy Chojnice. Celem jest dostosowanie podmiotów do wymogów prawa w zakresie elektronicznej dokum. medycznej oraz interoperacyjności syst. informatycznych w ochronie zdrowia. W ramach przedsięw. wdrożony zostanie syst. informatyczny spełniający wymogi interoperacyjności z regionalnym syst. w ramach przedsięw. strategicznego „Pomorskie e-zdrowie” oraz z krajowym syst. informatycznym w ramach platformy P1 i P2. Zakres przedsięw. obejmuje: rozbudowę i modernizację zasob. infrastruktury sieci teleinformatycznej, w tym zakup serwerów wraz z dostosowaniem serwerowi; zakup, instalację i wdrożenie syst. HIS, RIS, PACS, LIS, EDM, ERP, syst. gromadzenia i archiwizacji danych, syst. zarządzania bezp. informacji, w tym dostępu do danych oraz infrastruktury teleinformatycznej; zakup sprzętu komputerowego wraz z niezbędnym oprogram.; szkolenia z zakresu nowych usług e-Zdrowia i bezp. informacji.</v>
      </c>
      <c r="C1746" s="26" t="str">
        <f>IF('tab1'!C1744="","",'tab1'!C1744)</f>
        <v>RPPM.07.02.00-22-0028/16</v>
      </c>
      <c r="D1746" s="26" t="str">
        <f>IF('tab1'!D1744="","",'tab1'!D1744)</f>
        <v>POWIAT CZŁUCHOWSKI</v>
      </c>
      <c r="E1746" s="26" t="str">
        <f>IF('tab1'!E1744="","",'tab1'!E1744)</f>
        <v>EFRR</v>
      </c>
      <c r="F1746" s="26" t="str">
        <f>IF('tab1'!F1744="","",'tab1'!F1744)</f>
        <v>Regionalny Program Operacyjny Województwa Pomorskiego na lata 2014-2020</v>
      </c>
      <c r="G1746" s="26" t="str">
        <f>IF('tab1'!G1744="","",'tab1'!G1744)</f>
        <v>7. Zdrowie</v>
      </c>
      <c r="H1746" s="26" t="str">
        <f>IF('tab1'!H1744="","",'tab1'!H1744)</f>
        <v>7.2. Systemy informatyczne i telemedyczne</v>
      </c>
      <c r="I1746" s="26" t="str">
        <f>IF('tab1'!I1744="","",'tab1'!I1744)</f>
        <v>Brak poddziałania</v>
      </c>
      <c r="J1746" s="26">
        <f>IF('tab1'!J1744="","",'tab1'!J1744)</f>
        <v>5088053.24</v>
      </c>
      <c r="K1746" s="26">
        <f>IF('tab1'!K1744="","",'tab1'!K1744)</f>
        <v>5088053.24</v>
      </c>
      <c r="L1746" s="26">
        <f>IF('tab1'!L1744="","",'tab1'!L1744)</f>
        <v>4324845.25</v>
      </c>
      <c r="M1746" s="26">
        <f>IF('tab1'!M1744="","",'tab1'!M1744)</f>
        <v>84.9999999213845</v>
      </c>
      <c r="N1746" s="26" t="str">
        <f>IF('tab1'!N1744="","",'tab1'!N1744)</f>
        <v>01 Dotacja bezzwrotna</v>
      </c>
      <c r="O1746" s="26" t="str">
        <f>IF('tab1'!O1744="","",'tab1'!O1744)</f>
        <v>Miejsca realizacji do uzupełnienia ręcznego z raportu uzupełniającego!</v>
      </c>
      <c r="P1746" s="26" t="str">
        <f>IF('tab1'!P1744="","",'tab1'!P1744)</f>
        <v>07 Nie dotyczy</v>
      </c>
      <c r="Q1746" s="28">
        <f>IF('tab1'!Q1744="","",'tab1'!Q1744)</f>
        <v>42809</v>
      </c>
      <c r="R1746" s="28">
        <f>IF('tab1'!R1744="","",'tab1'!R1744)</f>
        <v>43555</v>
      </c>
      <c r="S1746" s="26" t="str">
        <f>IF('tab1'!S1744="","",'tab1'!S1744)</f>
        <v>Konkursowy</v>
      </c>
      <c r="T1746" s="26" t="str">
        <f>IF('tab1'!T1744="","",'tab1'!T1744)</f>
        <v>18 Administracja publiczna</v>
      </c>
      <c r="U1746" s="26" t="str">
        <f>IF('tab1'!U1744="","",'tab1'!U1744)</f>
        <v>081 Rozwiązania informatyczne na rzecz aktywnego i zdrowego starzenia się oraz usługi i aplikacje w zakresie e-zdrowia (w tym e-opieka i nowoczesne technologie w służbie osobom starszym)</v>
      </c>
      <c r="V1746" s="26" t="str">
        <f>IF('tab1'!V1744="","",'tab1'!V1744)</f>
        <v>02 Zwiększanie dostępności, stopnia wykorzystania i jakości technologii informacyjnych i komunikacyjnych</v>
      </c>
      <c r="W1746" s="26" t="str">
        <f>IF('tab1'!W1744="","",'tab1'!W1744)</f>
        <v>Projekt nie jest realizowany w ramach EFS</v>
      </c>
      <c r="X1746" s="26" t="str">
        <f>IF('tab1'!X1744="","",'tab1'!X1744)</f>
        <v>Nie dotyczy</v>
      </c>
      <c r="Y1746" s="27" t="str">
        <f>VLOOKUP(C1746,'przeliczenia '!C:D,2,FALSE)</f>
        <v>WOJ.: POMORSKIE, POW.: chojnicki, GM.: Chojnice - gmina wiejska</v>
      </c>
    </row>
    <row r="1747" spans="1:25" ht="90" hidden="1" x14ac:dyDescent="0.25">
      <c r="A1747" s="26" t="str">
        <f>IF('tab1'!A1745="","",'tab1'!A1745)</f>
        <v>PRZYCHODNIA ROGOWSCY WRAZ Z PARTNERAMI (LABORATORIA MEDYCZNE BRUSS, NZOZ DIAGMED SP. Z O.O., KARDIOLOGIA BIEDRZYCCY MAŁGORZATA BIEDRZYCKA-STENZEL, ŁUKASZ BIEDRZYCKI, MAGDALENA JANKOWSKA S.C.) ZWIĘKSZA JAKOŚĆ I DOSTĘPNOŚĆ USŁUG EZDROWIA NA TERENIE TCZEWA, WEJHEROWA I GDYNI, POPRZEZ WDROŻENIE INTEROPERACYJNEGO SYSTEMU INFORMATYCZNEGO</v>
      </c>
      <c r="B1747" s="26" t="str">
        <f>IF('tab1'!B1745="","",'tab1'!B1745)</f>
        <v>Przedmiotem realizacji projektu jest wdrożenie 1 interoperacyjnego i zintegrowanego systemu informatycznego e-zdrowie, wraz z niezbędną infrastrukturą techniczną w 4 podmiotach świadczących usługi zdrowotne, celem poprawy dostępności i jakości usług medycznych, kierowanych na rzecz mieszkańców powiatu tczewskiego w okresie 08.2017-10.2019. Przedmiot projektu zostanie zrealizowany w ramach 2 zadań: ZADANIE 1 - Utworzenie systemu e-zdrowie, ZADANIE 2 - Podniesienie kwalifikacji kadry podmiotów leczniczych biorących udział w projekcie. Wartość kosztów kwalifikowanych projektu stanowi 1 070 795,48 zł, w tym 910 176,16 zł wartość wnioskowanego dofinansowania. Realizacja projektu w partnerstwie przełoży się na zwiększenie obszaru oddziaływanie i zasięgu interwencji, oraz kompleksowe rozwiązanie zdiagnozowanych problemów. Projekt będzie komplementarny zarówno z projektami centralnymi realizowanymi przez CSIOZ – w szczególności P1, P2, P4 oraz Pomorskie e-Zdrowie.</v>
      </c>
      <c r="C1747" s="26" t="str">
        <f>IF('tab1'!C1745="","",'tab1'!C1745)</f>
        <v>RPPM.07.02.00-22-0030/16</v>
      </c>
      <c r="D1747" s="26" t="str">
        <f>IF('tab1'!D1745="","",'tab1'!D1745)</f>
        <v>PRZYCHODNIA ROGOWSCY SPÓŁKA Z OGRANICZONĄ ODPOWIEDZIALNOŚCIĄ SPÓŁKA KOMANDYTOWA</v>
      </c>
      <c r="E1747" s="26" t="str">
        <f>IF('tab1'!E1745="","",'tab1'!E1745)</f>
        <v>EFRR</v>
      </c>
      <c r="F1747" s="26" t="str">
        <f>IF('tab1'!F1745="","",'tab1'!F1745)</f>
        <v>Regionalny Program Operacyjny Województwa Pomorskiego na lata 2014-2020</v>
      </c>
      <c r="G1747" s="26" t="str">
        <f>IF('tab1'!G1745="","",'tab1'!G1745)</f>
        <v>7. Zdrowie</v>
      </c>
      <c r="H1747" s="26" t="str">
        <f>IF('tab1'!H1745="","",'tab1'!H1745)</f>
        <v>7.2. Systemy informatyczne i telemedyczne</v>
      </c>
      <c r="I1747" s="26" t="str">
        <f>IF('tab1'!I1745="","",'tab1'!I1745)</f>
        <v>Brak poddziałania</v>
      </c>
      <c r="J1747" s="26">
        <f>IF('tab1'!J1745="","",'tab1'!J1745)</f>
        <v>1070795.48</v>
      </c>
      <c r="K1747" s="26">
        <f>IF('tab1'!K1745="","",'tab1'!K1745)</f>
        <v>1070795.48</v>
      </c>
      <c r="L1747" s="26">
        <f>IF('tab1'!L1745="","",'tab1'!L1745)</f>
        <v>910176.15</v>
      </c>
      <c r="M1747" s="26">
        <f>IF('tab1'!M1745="","",'tab1'!M1745)</f>
        <v>84.999999252891897</v>
      </c>
      <c r="N1747" s="26" t="str">
        <f>IF('tab1'!N1745="","",'tab1'!N1745)</f>
        <v>01 Dotacja bezzwrotna</v>
      </c>
      <c r="O1747" s="26" t="str">
        <f>IF('tab1'!O1745="","",'tab1'!O1745)</f>
        <v>Miejsca realizacji do uzupełnienia ręcznego z raportu uzupełniającego!</v>
      </c>
      <c r="P1747" s="26" t="str">
        <f>IF('tab1'!P1745="","",'tab1'!P1745)</f>
        <v>07 Nie dotyczy</v>
      </c>
      <c r="Q1747" s="28">
        <f>IF('tab1'!Q1745="","",'tab1'!Q1745)</f>
        <v>42948</v>
      </c>
      <c r="R1747" s="28">
        <f>IF('tab1'!R1745="","",'tab1'!R1745)</f>
        <v>44012</v>
      </c>
      <c r="S1747" s="26" t="str">
        <f>IF('tab1'!S1745="","",'tab1'!S1745)</f>
        <v>Konkursowy</v>
      </c>
      <c r="T1747" s="26" t="str">
        <f>IF('tab1'!T1745="","",'tab1'!T1745)</f>
        <v>20 Opieka zdrowotna</v>
      </c>
      <c r="U1747" s="26" t="str">
        <f>IF('tab1'!U1745="","",'tab1'!U1745)</f>
        <v>081 Rozwiązania informatyczne na rzecz aktywnego i zdrowego starzenia się oraz usługi i aplikacje w zakresie e-zdrowia (w tym e-opieka i nowoczesne technologie w służbie osobom starszym)</v>
      </c>
      <c r="V1747" s="26" t="str">
        <f>IF('tab1'!V1745="","",'tab1'!V1745)</f>
        <v>02 Zwiększanie dostępności, stopnia wykorzystania i jakości technologii informacyjnych i komunikacyjnych</v>
      </c>
      <c r="W1747" s="26" t="str">
        <f>IF('tab1'!W1745="","",'tab1'!W1745)</f>
        <v>Projekt nie jest realizowany w ramach EFS</v>
      </c>
      <c r="X1747" s="26" t="str">
        <f>IF('tab1'!X1745="","",'tab1'!X1745)</f>
        <v>Nie dotyczy</v>
      </c>
      <c r="Y1747" s="27" t="str">
        <f>VLOOKUP(C1747,'przeliczenia '!C:D,2,FALSE)</f>
        <v>WOJ.: POMORSKIE, POW.: Gdynia, GM.: Gdynia</v>
      </c>
    </row>
    <row r="1748" spans="1:25" ht="90" hidden="1" x14ac:dyDescent="0.25">
      <c r="A1748" s="26" t="str">
        <f>IF('tab1'!A1746="","",'tab1'!A1746)</f>
        <v>e-Zdrowie w Obszarze Funkcjonalnym Malbork-Sztum</v>
      </c>
      <c r="B1748" s="26" t="str">
        <f>IF('tab1'!B1746="","",'tab1'!B1746)</f>
        <v>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lub Internetu. Ponadto ułatwi przepływ informacji o usługach w ochronie zdrowia. Realizacja projektu przyczyni się do pełnej integracji z systemem regionalnym "Pomorskie e-Zdrowie" oraz krajowymi Platformami P1 oraz P2. Zakres rzeczowy projektu obejmuje modernizację infrastruktury sieciowej szpitala, dostawę sprzętu komputerowego oraz systemów oprogramowania. Projekt zapisany jest jako jedno z przedsięwzięć przewidzianych do realizacji w ramach Zintegrowanego Porozumienia Terytorialnego dla Miejskiego Obszaru Funkcjonalnego Malbork-Sztum.</v>
      </c>
      <c r="C1748" s="26" t="str">
        <f>IF('tab1'!C1746="","",'tab1'!C1746)</f>
        <v>RPPM.07.02.00-22-0031/16</v>
      </c>
      <c r="D1748" s="26" t="str">
        <f>IF('tab1'!D1746="","",'tab1'!D1746)</f>
        <v>POWIATOWE CENTRUM ZDROWIA SPÓŁKA Z OGRANICZONA ODPOWIEDZIALNOSCIA</v>
      </c>
      <c r="E1748" s="26" t="str">
        <f>IF('tab1'!E1746="","",'tab1'!E1746)</f>
        <v>EFRR</v>
      </c>
      <c r="F1748" s="26" t="str">
        <f>IF('tab1'!F1746="","",'tab1'!F1746)</f>
        <v>Regionalny Program Operacyjny Województwa Pomorskiego na lata 2014-2020</v>
      </c>
      <c r="G1748" s="26" t="str">
        <f>IF('tab1'!G1746="","",'tab1'!G1746)</f>
        <v>7. Zdrowie</v>
      </c>
      <c r="H1748" s="26" t="str">
        <f>IF('tab1'!H1746="","",'tab1'!H1746)</f>
        <v>7.2. Systemy informatyczne i telemedyczne</v>
      </c>
      <c r="I1748" s="26" t="str">
        <f>IF('tab1'!I1746="","",'tab1'!I1746)</f>
        <v>Brak poddziałania</v>
      </c>
      <c r="J1748" s="26">
        <f>IF('tab1'!J1746="","",'tab1'!J1746)</f>
        <v>3201274.32</v>
      </c>
      <c r="K1748" s="26">
        <f>IF('tab1'!K1746="","",'tab1'!K1746)</f>
        <v>2881986.61</v>
      </c>
      <c r="L1748" s="26">
        <f>IF('tab1'!L1746="","",'tab1'!L1746)</f>
        <v>2449688.59</v>
      </c>
      <c r="M1748" s="26">
        <f>IF('tab1'!M1746="","",'tab1'!M1746)</f>
        <v>84.999999011098794</v>
      </c>
      <c r="N1748" s="26" t="str">
        <f>IF('tab1'!N1746="","",'tab1'!N1746)</f>
        <v>01 Dotacja bezzwrotna</v>
      </c>
      <c r="O1748" s="26" t="str">
        <f>IF('tab1'!O1746="","",'tab1'!O1746)</f>
        <v>Miejsca realizacji do uzupełnienia ręcznego z raportu uzupełniającego!</v>
      </c>
      <c r="P1748" s="26" t="str">
        <f>IF('tab1'!P1746="","",'tab1'!P1746)</f>
        <v>07 Nie dotyczy</v>
      </c>
      <c r="Q1748" s="28">
        <f>IF('tab1'!Q1746="","",'tab1'!Q1746)</f>
        <v>42814</v>
      </c>
      <c r="R1748" s="28">
        <f>IF('tab1'!R1746="","",'tab1'!R1746)</f>
        <v>43815</v>
      </c>
      <c r="S1748" s="26" t="str">
        <f>IF('tab1'!S1746="","",'tab1'!S1746)</f>
        <v>Konkursowy</v>
      </c>
      <c r="T1748" s="26" t="str">
        <f>IF('tab1'!T1746="","",'tab1'!T1746)</f>
        <v>20 Opieka zdrowotna</v>
      </c>
      <c r="U1748" s="26" t="str">
        <f>IF('tab1'!U1746="","",'tab1'!U1746)</f>
        <v>081 Rozwiązania informatyczne na rzecz aktywnego i zdrowego starzenia się oraz usługi i aplikacje w zakresie e-zdrowia (w tym e-opieka i nowoczesne technologie w służbie osobom starszym)</v>
      </c>
      <c r="V1748" s="26" t="str">
        <f>IF('tab1'!V1746="","",'tab1'!V1746)</f>
        <v>02 Zwiększanie dostępności, stopnia wykorzystania i jakości technologii informacyjnych i komunikacyjnych</v>
      </c>
      <c r="W1748" s="26" t="str">
        <f>IF('tab1'!W1746="","",'tab1'!W1746)</f>
        <v>Projekt nie jest realizowany w ramach EFS</v>
      </c>
      <c r="X1748" s="26" t="str">
        <f>IF('tab1'!X1746="","",'tab1'!X1746)</f>
        <v>Nie dotyczy</v>
      </c>
      <c r="Y1748" s="27" t="str">
        <f>VLOOKUP(C1748,'przeliczenia '!C:D,2,FALSE)</f>
        <v>WOJ.: POMORSKIE, POW.: malborski, GM.: Malbork</v>
      </c>
    </row>
    <row r="1749" spans="1:25" ht="90" hidden="1" x14ac:dyDescent="0.25">
      <c r="A1749" s="26" t="str">
        <f>IF('tab1'!A1747="","",'tab1'!A1747)</f>
        <v>Uruchomienie platformy e-zdrowia dla mieszkańców gminy Brusy oraz informatyzacja procesów gromadzenia danych medycznych w jednostkach ochrony zdrowia działających na terenie gminy Brusy</v>
      </c>
      <c r="B1749" s="26" t="str">
        <f>IF('tab1'!B1747="","",'tab1'!B1747)</f>
        <v>Cel projektu to wdrożenie rozwiązań informatycznych mających na celu udostępnienie publicznych usług medycznych on-line w Przychodni Rodzinnej Thielemann I Wspólnicy Spółka Jawna oraz U Partnerów Wnioskodawcy Tj. w NZOZ "Brusmed" Lucyna Breska, dwóch Indywidualnych Praktykach Lekarskich co bezpośrednio przyczyni się do poprawy jakości i efektywności obsługi medycznej pacjentów. Inwestycja zapewnieni mieszkańcom gminy dostęp do wysokiej jakości świadczeń zdrowotnych oraz zwiększy dostępność technologii informacyjnych służących wprowadzaniu nowych rozwiązań ułatwiających pacjentom kontakt oraz komunikację ze służbą zdrowia. Platforma e-usług medycznych umożliwi pełną realizację usług medycznych (m.in. rejestracja wizyty, dostęp do dokumentacji medycznej) wyłącznie drogą internetową. Grupy docelowe projektu to: mieszkańcy gminy Brusy, podmioty współpracujące z Wnioskodawcą oraz personel medyczny ośrodka. Za prawidłową realizację projektu odpowiedzialny jest Wnioskodawca</v>
      </c>
      <c r="C1749" s="26" t="str">
        <f>IF('tab1'!C1747="","",'tab1'!C1747)</f>
        <v>RPPM.07.02.00-22-0033/16</v>
      </c>
      <c r="D1749" s="26" t="str">
        <f>IF('tab1'!D1747="","",'tab1'!D1747)</f>
        <v>PRZYCHODNIA RODZINNA THIELEMANN I WSPÓLNICY SPÓŁKA JAWNA</v>
      </c>
      <c r="E1749" s="26" t="str">
        <f>IF('tab1'!E1747="","",'tab1'!E1747)</f>
        <v>EFRR</v>
      </c>
      <c r="F1749" s="26" t="str">
        <f>IF('tab1'!F1747="","",'tab1'!F1747)</f>
        <v>Regionalny Program Operacyjny Województwa Pomorskiego na lata 2014-2020</v>
      </c>
      <c r="G1749" s="26" t="str">
        <f>IF('tab1'!G1747="","",'tab1'!G1747)</f>
        <v>7. Zdrowie</v>
      </c>
      <c r="H1749" s="26" t="str">
        <f>IF('tab1'!H1747="","",'tab1'!H1747)</f>
        <v>7.2. Systemy informatyczne i telemedyczne</v>
      </c>
      <c r="I1749" s="26" t="str">
        <f>IF('tab1'!I1747="","",'tab1'!I1747)</f>
        <v>Brak poddziałania</v>
      </c>
      <c r="J1749" s="26">
        <f>IF('tab1'!J1747="","",'tab1'!J1747)</f>
        <v>1367078.03</v>
      </c>
      <c r="K1749" s="26">
        <f>IF('tab1'!K1747="","",'tab1'!K1747)</f>
        <v>1110226.1499999999</v>
      </c>
      <c r="L1749" s="26">
        <f>IF('tab1'!L1747="","",'tab1'!L1747)</f>
        <v>943692.23</v>
      </c>
      <c r="M1749" s="26">
        <f>IF('tab1'!M1747="","",'tab1'!M1747)</f>
        <v>85.000000225179306</v>
      </c>
      <c r="N1749" s="26" t="str">
        <f>IF('tab1'!N1747="","",'tab1'!N1747)</f>
        <v>01 Dotacja bezzwrotna</v>
      </c>
      <c r="O1749" s="26" t="str">
        <f>IF('tab1'!O1747="","",'tab1'!O1747)</f>
        <v>Miejsca realizacji do uzupełnienia ręcznego z raportu uzupełniającego!</v>
      </c>
      <c r="P1749" s="26" t="str">
        <f>IF('tab1'!P1747="","",'tab1'!P1747)</f>
        <v>07 Nie dotyczy</v>
      </c>
      <c r="Q1749" s="28">
        <f>IF('tab1'!Q1747="","",'tab1'!Q1747)</f>
        <v>42736</v>
      </c>
      <c r="R1749" s="28">
        <f>IF('tab1'!R1747="","",'tab1'!R1747)</f>
        <v>43220</v>
      </c>
      <c r="S1749" s="26" t="str">
        <f>IF('tab1'!S1747="","",'tab1'!S1747)</f>
        <v>Konkursowy</v>
      </c>
      <c r="T1749" s="26" t="str">
        <f>IF('tab1'!T1747="","",'tab1'!T1747)</f>
        <v>20 Opieka zdrowotna</v>
      </c>
      <c r="U1749" s="26" t="str">
        <f>IF('tab1'!U1747="","",'tab1'!U1747)</f>
        <v>081 Rozwiązania informatyczne na rzecz aktywnego i zdrowego starzenia się oraz usługi i aplikacje w zakresie e-zdrowia (w tym e-opieka i nowoczesne technologie w służbie osobom starszym)</v>
      </c>
      <c r="V1749" s="26" t="str">
        <f>IF('tab1'!V1747="","",'tab1'!V1747)</f>
        <v>02 Zwiększanie dostępności, stopnia wykorzystania i jakości technologii informacyjnych i komunikacyjnych</v>
      </c>
      <c r="W1749" s="26" t="str">
        <f>IF('tab1'!W1747="","",'tab1'!W1747)</f>
        <v>Projekt nie jest realizowany w ramach EFS</v>
      </c>
      <c r="X1749" s="26" t="str">
        <f>IF('tab1'!X1747="","",'tab1'!X1747)</f>
        <v>Nie dotyczy</v>
      </c>
      <c r="Y1749" s="27" t="str">
        <f>VLOOKUP(C1749,'przeliczenia '!C:D,2,FALSE)</f>
        <v>WOJ.: POMORSKIE, POW.: chojnicki, GM.: Brusy</v>
      </c>
    </row>
    <row r="1750" spans="1:25" ht="90" hidden="1" x14ac:dyDescent="0.25">
      <c r="A1750" s="26" t="str">
        <f>IF('tab1'!A1748="","",'tab1'!A1748)</f>
        <v>Teleradiologia w Brusach</v>
      </c>
      <c r="B1750" s="26" t="str">
        <f>IF('tab1'!B1748="","",'tab1'!B1748)</f>
        <v>Cel projektu to rozszerzenie dostępu do wysokiej jakości świadczeń diagnostycznych dla mieszkańców Gminy Brusy poprzez zwiększenie efektywności procesu diagnostycznego. Przewiduje się udostępnienie 6 e-usług, w tym 5 o dojrzałości „personalizacja”, i 1 o dojrzałości „dwustronna interakcja”. Są to: 1) zgłoszenie/zgoda gotowości do opisywania badań RTG, 2) przyjęcie zlecenia i uzgodnienie terminu opisu badania RTG, 3) udostępnienie lekarzowi zlecającemu zdjęcia RTG, 4) udostępnienie radiologowi zdjęcia RTG w celu opisu badania, 5) udostępnienie opisu badania RTG lekarzowi zlecającemu oraz pacjentowi, 6) konsultacja lekarska. Projekt obejmie m.in. zakup oprogramowania RIS/PACS, monitora diagnostycznego, serwera PACS, monitora LCD, monitora stacji technika, komputera stacji diagnostycznej, skanera, szkolenie personelu medycznego. Grupy docelowe to: mieszkańcy Gminy Brusy. Korzyści projektu to oszczędność czasu pacjentów, których szacunkowa wartość wyniesie do 2026 ok. 2 mln zł</v>
      </c>
      <c r="C1750" s="26" t="str">
        <f>IF('tab1'!C1748="","",'tab1'!C1748)</f>
        <v>RPPM.07.02.00-22-0034/16</v>
      </c>
      <c r="D1750" s="26" t="str">
        <f>IF('tab1'!D1748="","",'tab1'!D1748)</f>
        <v>PRZYCHODNIA RODZINNA THIELEMANN I WSPÓLNICY SPÓŁKA JAWNA</v>
      </c>
      <c r="E1750" s="26" t="str">
        <f>IF('tab1'!E1748="","",'tab1'!E1748)</f>
        <v>EFRR</v>
      </c>
      <c r="F1750" s="26" t="str">
        <f>IF('tab1'!F1748="","",'tab1'!F1748)</f>
        <v>Regionalny Program Operacyjny Województwa Pomorskiego na lata 2014-2020</v>
      </c>
      <c r="G1750" s="26" t="str">
        <f>IF('tab1'!G1748="","",'tab1'!G1748)</f>
        <v>7. Zdrowie</v>
      </c>
      <c r="H1750" s="26" t="str">
        <f>IF('tab1'!H1748="","",'tab1'!H1748)</f>
        <v>7.2. Systemy informatyczne i telemedyczne</v>
      </c>
      <c r="I1750" s="26" t="str">
        <f>IF('tab1'!I1748="","",'tab1'!I1748)</f>
        <v>Brak poddziałania</v>
      </c>
      <c r="J1750" s="26">
        <f>IF('tab1'!J1748="","",'tab1'!J1748)</f>
        <v>1058507.8700000001</v>
      </c>
      <c r="K1750" s="26">
        <f>IF('tab1'!K1748="","",'tab1'!K1748)</f>
        <v>856754.1</v>
      </c>
      <c r="L1750" s="26">
        <f>IF('tab1'!L1748="","",'tab1'!L1748)</f>
        <v>728241.01</v>
      </c>
      <c r="M1750" s="26">
        <f>IF('tab1'!M1748="","",'tab1'!M1748)</f>
        <v>85.000002917990102</v>
      </c>
      <c r="N1750" s="26" t="str">
        <f>IF('tab1'!N1748="","",'tab1'!N1748)</f>
        <v>01 Dotacja bezzwrotna</v>
      </c>
      <c r="O1750" s="26" t="str">
        <f>IF('tab1'!O1748="","",'tab1'!O1748)</f>
        <v>Miejsca realizacji do uzupełnienia ręcznego z raportu uzupełniającego!</v>
      </c>
      <c r="P1750" s="26" t="str">
        <f>IF('tab1'!P1748="","",'tab1'!P1748)</f>
        <v>07 Nie dotyczy</v>
      </c>
      <c r="Q1750" s="28">
        <f>IF('tab1'!Q1748="","",'tab1'!Q1748)</f>
        <v>42736</v>
      </c>
      <c r="R1750" s="28">
        <f>IF('tab1'!R1748="","",'tab1'!R1748)</f>
        <v>43220</v>
      </c>
      <c r="S1750" s="26" t="str">
        <f>IF('tab1'!S1748="","",'tab1'!S1748)</f>
        <v>Konkursowy</v>
      </c>
      <c r="T1750" s="26" t="str">
        <f>IF('tab1'!T1748="","",'tab1'!T1748)</f>
        <v>20 Opieka zdrowotna</v>
      </c>
      <c r="U1750" s="26" t="str">
        <f>IF('tab1'!U1748="","",'tab1'!U1748)</f>
        <v>081 Rozwiązania informatyczne na rzecz aktywnego i zdrowego starzenia się oraz usługi i aplikacje w zakresie e-zdrowia (w tym e-opieka i nowoczesne technologie w służbie osobom starszym)</v>
      </c>
      <c r="V1750" s="26" t="str">
        <f>IF('tab1'!V1748="","",'tab1'!V1748)</f>
        <v>02 Zwiększanie dostępności, stopnia wykorzystania i jakości technologii informacyjnych i komunikacyjnych</v>
      </c>
      <c r="W1750" s="26" t="str">
        <f>IF('tab1'!W1748="","",'tab1'!W1748)</f>
        <v>Projekt nie jest realizowany w ramach EFS</v>
      </c>
      <c r="X1750" s="26" t="str">
        <f>IF('tab1'!X1748="","",'tab1'!X1748)</f>
        <v>Nie dotyczy</v>
      </c>
      <c r="Y1750" s="27" t="str">
        <f>VLOOKUP(C1750,'przeliczenia '!C:D,2,FALSE)</f>
        <v>WOJ.: POMORSKIE, POW.: chojnicki, GM.: Brusy</v>
      </c>
    </row>
    <row r="1751" spans="1:25" ht="90" hidden="1" x14ac:dyDescent="0.25">
      <c r="A1751" s="26" t="str">
        <f>IF('tab1'!A1749="","",'tab1'!A1749)</f>
        <v>Rewitalizacja Dolnego Miasta i Placu Wałowego wraz ze Starym Przedmieściem w Gdańsku</v>
      </c>
      <c r="B1751" s="26" t="str">
        <f>IF('tab1'!B1749="","",'tab1'!B1749)</f>
        <v>Przedmiotem projektu jest rewitalizacja obszaru Dolne Miasto/Plac Wałowy/Stare Przedmieście o pow.87,24ha zamieszkiwanego przez 8409 os. Projekt przewid.wyremont.11 bud.komun.,w tym wokół 8 bud.(1 podwórko)zostanie zagosp.otoczenie. W proj.bierze udział 30 wspólnot mieszk.,z których 30 realizuje prace dot.remontu elem.wspólnych bud,z czego 2 również zagospod.otoczenia bud. Do prowadzenia działań społecznych przystosowane zostaną 1 lokal w budynku mieszkalnym (ul.Radna 3/2) i 1 budynek wraz z zagospodarowaniem terenu (ul.Królikarnia 13). Przewiduje się przebudowę dróg na odcinku ok. 2,08 km wraz z przebudową / rozbudową infrastruktury podziemnej oraz urządzenie przestrzeni publicznych i zagosp. terenów zieleni. Ponadto, w ramach instrumentu elastyczności przeprowadzone zostaną działania integrujące społeczność lokalną. Projekt jest zintegrowany z działaniami z zakresu usług społecznych.</v>
      </c>
      <c r="C1751" s="26" t="str">
        <f>IF('tab1'!C1749="","",'tab1'!C1749)</f>
        <v>RPPM.08.01.01-22-0001/17</v>
      </c>
      <c r="D1751" s="26" t="str">
        <f>IF('tab1'!D1749="","",'tab1'!D1749)</f>
        <v>GMINA MIASTA GDAŃSKA</v>
      </c>
      <c r="E1751" s="26" t="str">
        <f>IF('tab1'!E1749="","",'tab1'!E1749)</f>
        <v>EFRR</v>
      </c>
      <c r="F1751" s="26" t="str">
        <f>IF('tab1'!F1749="","",'tab1'!F1749)</f>
        <v>Regionalny Program Operacyjny Województwa Pomorskiego na lata 2014-2020</v>
      </c>
      <c r="G1751" s="26" t="str">
        <f>IF('tab1'!G1749="","",'tab1'!G1749)</f>
        <v>8. Konwersja</v>
      </c>
      <c r="H1751" s="26" t="str">
        <f>IF('tab1'!H1749="","",'tab1'!H1749)</f>
        <v>8.1. Kompleksowe przedsięwzięcia rewitalizacyjne – wsparcie dotacyjne</v>
      </c>
      <c r="I1751" s="26" t="str">
        <f>IF('tab1'!I1749="","",'tab1'!I1749)</f>
        <v>8.1.1. Kompleksowe przedsięwzięcia rewitalizacyjne w miastach Obszaru Metropolitalnego Trójmiasta – mechanizm ZIT</v>
      </c>
      <c r="J1751" s="26">
        <f>IF('tab1'!J1749="","",'tab1'!J1749)</f>
        <v>37621209.07</v>
      </c>
      <c r="K1751" s="26">
        <f>IF('tab1'!K1749="","",'tab1'!K1749)</f>
        <v>30705698.620000001</v>
      </c>
      <c r="L1751" s="26">
        <f>IF('tab1'!L1749="","",'tab1'!L1749)</f>
        <v>18452395.149999999</v>
      </c>
      <c r="M1751" s="26">
        <f>IF('tab1'!M1749="","",'tab1'!M1749)</f>
        <v>60.094366776534201</v>
      </c>
      <c r="N1751" s="26" t="str">
        <f>IF('tab1'!N1749="","",'tab1'!N1749)</f>
        <v>01 Dotacja bezzwrotna</v>
      </c>
      <c r="O1751" s="26" t="str">
        <f>IF('tab1'!O1749="","",'tab1'!O1749)</f>
        <v>Miejsca realizacji do uzupełnienia ręcznego z raportu uzupełniającego!</v>
      </c>
      <c r="P1751" s="26" t="str">
        <f>IF('tab1'!P1749="","",'tab1'!P1749)</f>
        <v>01 Duże obszary miejskie (o ludności &gt;50 000 i dużej gęstości zaludnienia)</v>
      </c>
      <c r="Q1751" s="28">
        <f>IF('tab1'!Q1749="","",'tab1'!Q1749)</f>
        <v>42916</v>
      </c>
      <c r="R1751" s="28">
        <f>IF('tab1'!R1749="","",'tab1'!R1749)</f>
        <v>44926</v>
      </c>
      <c r="S1751" s="26" t="str">
        <f>IF('tab1'!S1749="","",'tab1'!S1749)</f>
        <v>Pozakonkursowy</v>
      </c>
      <c r="T1751" s="26" t="str">
        <f>IF('tab1'!T1749="","",'tab1'!T1749)</f>
        <v>24 Inne niewyszczególnione usługi</v>
      </c>
      <c r="U1751" s="26" t="str">
        <f>IF('tab1'!U1749="","",'tab1'!U1749)</f>
        <v>055 Pozostała infrastruktura społeczna przyczyniająca się do rozwoju regionalnego i lokalnego</v>
      </c>
      <c r="V1751" s="26" t="str">
        <f>IF('tab1'!V1749="","",'tab1'!V1749)</f>
        <v>09 Promowanie włączenia społecznego oraz walka z ubóstwem i wszelką dyskryminacją</v>
      </c>
      <c r="W1751" s="26" t="str">
        <f>IF('tab1'!W1749="","",'tab1'!W1749)</f>
        <v>Projekt nie jest realizowany w ramach EFS</v>
      </c>
      <c r="X1751" s="26" t="str">
        <f>IF('tab1'!X1749="","",'tab1'!X1749)</f>
        <v>ZIT</v>
      </c>
      <c r="Y1751" s="27" t="str">
        <f>VLOOKUP(C1751,'przeliczenia '!C:D,2,FALSE)</f>
        <v>WOJ.: POMORSKIE, POW.: Gdańsk, GM.: Gdańsk</v>
      </c>
    </row>
    <row r="1752" spans="1:25" ht="90" hidden="1" x14ac:dyDescent="0.25">
      <c r="A1752" s="26" t="str">
        <f>IF('tab1'!A1750="","",'tab1'!A1750)</f>
        <v>Rewitalizacja Oruni w Gdańsku</v>
      </c>
      <c r="B1752" s="26" t="str">
        <f>IF('tab1'!B1750="","",'tab1'!B1750)</f>
        <v>Przedm.projektu jest rewit.obszaru Orunia o pow.145,26ha zamieszk.przez 10110os. Projekt przewiduje roboty budowlane obejm.remont 20 bud.wspólnot mieszkaniowych,z czego wokół 5 zostanie zagosp.teren oraz 12 bud.komunalnych,z czego wokół 9 zostanie zagosp.teren oraz spółdzielnia mieszk.zrealizuje prace dot.zagosp.terenu wokół 5 budynków. Łącznie remont obejmie 32 bud. Do prow.działań społ.wyremont.i przystos.zostanie 1 budynek (ul.Gościnna 1) oraz 1 budynek zostanie wybudowany (ul. Dworcowa 11). Przewiduje się przebudowę dróg na odcinku ok. 0,27 km wraz z przebudową / rozbudową infrastruktury podziemnej oraz urządzenie przestrzeni publicznych (teren Rynku Oruńskiego) i zagospodarowanie terenów zieleni (skwer przy ul.Gościnnej, park przy ul.Związkowej). Ponadto, w ramach instrumentu elastyczności przeprowadzone zostaną działania integrujące społeczność lokalną. Projekt jest zintegrowany z działaniami z zakresu usług społecznych.</v>
      </c>
      <c r="C1752" s="26" t="str">
        <f>IF('tab1'!C1750="","",'tab1'!C1750)</f>
        <v>RPPM.08.01.01-22-0002/17</v>
      </c>
      <c r="D1752" s="26" t="str">
        <f>IF('tab1'!D1750="","",'tab1'!D1750)</f>
        <v>GMINA MIASTA GDAŃSKA</v>
      </c>
      <c r="E1752" s="26" t="str">
        <f>IF('tab1'!E1750="","",'tab1'!E1750)</f>
        <v>EFRR</v>
      </c>
      <c r="F1752" s="26" t="str">
        <f>IF('tab1'!F1750="","",'tab1'!F1750)</f>
        <v>Regionalny Program Operacyjny Województwa Pomorskiego na lata 2014-2020</v>
      </c>
      <c r="G1752" s="26" t="str">
        <f>IF('tab1'!G1750="","",'tab1'!G1750)</f>
        <v>8. Konwersja</v>
      </c>
      <c r="H1752" s="26" t="str">
        <f>IF('tab1'!H1750="","",'tab1'!H1750)</f>
        <v>8.1. Kompleksowe przedsięwzięcia rewitalizacyjne – wsparcie dotacyjne</v>
      </c>
      <c r="I1752" s="26" t="str">
        <f>IF('tab1'!I1750="","",'tab1'!I1750)</f>
        <v>8.1.1. Kompleksowe przedsięwzięcia rewitalizacyjne w miastach Obszaru Metropolitalnego Trójmiasta – mechanizm ZIT</v>
      </c>
      <c r="J1752" s="26">
        <f>IF('tab1'!J1750="","",'tab1'!J1750)</f>
        <v>39547380.5</v>
      </c>
      <c r="K1752" s="26">
        <f>IF('tab1'!K1750="","",'tab1'!K1750)</f>
        <v>32649742.670000002</v>
      </c>
      <c r="L1752" s="26">
        <f>IF('tab1'!L1750="","",'tab1'!L1750)</f>
        <v>18471830.260000002</v>
      </c>
      <c r="M1752" s="26">
        <f>IF('tab1'!M1750="","",'tab1'!M1750)</f>
        <v>56.575730004061299</v>
      </c>
      <c r="N1752" s="26" t="str">
        <f>IF('tab1'!N1750="","",'tab1'!N1750)</f>
        <v>01 Dotacja bezzwrotna</v>
      </c>
      <c r="O1752" s="26" t="str">
        <f>IF('tab1'!O1750="","",'tab1'!O1750)</f>
        <v>Miejsca realizacji do uzupełnienia ręcznego z raportu uzupełniającego!</v>
      </c>
      <c r="P1752" s="26" t="str">
        <f>IF('tab1'!P1750="","",'tab1'!P1750)</f>
        <v>01 Duże obszary miejskie (o ludności &gt;50 000 i dużej gęstości zaludnienia)</v>
      </c>
      <c r="Q1752" s="28">
        <f>IF('tab1'!Q1750="","",'tab1'!Q1750)</f>
        <v>42916</v>
      </c>
      <c r="R1752" s="28">
        <f>IF('tab1'!R1750="","",'tab1'!R1750)</f>
        <v>44926</v>
      </c>
      <c r="S1752" s="26" t="str">
        <f>IF('tab1'!S1750="","",'tab1'!S1750)</f>
        <v>Pozakonkursowy</v>
      </c>
      <c r="T1752" s="26" t="str">
        <f>IF('tab1'!T1750="","",'tab1'!T1750)</f>
        <v>24 Inne niewyszczególnione usługi</v>
      </c>
      <c r="U1752" s="26" t="str">
        <f>IF('tab1'!U1750="","",'tab1'!U1750)</f>
        <v>055 Pozostała infrastruktura społeczna przyczyniająca się do rozwoju regionalnego i lokalnego</v>
      </c>
      <c r="V1752" s="26" t="str">
        <f>IF('tab1'!V1750="","",'tab1'!V1750)</f>
        <v>09 Promowanie włączenia społecznego oraz walka z ubóstwem i wszelką dyskryminacją</v>
      </c>
      <c r="W1752" s="26" t="str">
        <f>IF('tab1'!W1750="","",'tab1'!W1750)</f>
        <v>Projekt nie jest realizowany w ramach EFS</v>
      </c>
      <c r="X1752" s="26" t="str">
        <f>IF('tab1'!X1750="","",'tab1'!X1750)</f>
        <v>ZIT</v>
      </c>
      <c r="Y1752" s="27" t="str">
        <f>VLOOKUP(C1752,'przeliczenia '!C:D,2,FALSE)</f>
        <v>WOJ.: POMORSKIE, POW.: Gdańsk, GM.: Gdańsk</v>
      </c>
    </row>
    <row r="1753" spans="1:25" ht="78.75" hidden="1" x14ac:dyDescent="0.25">
      <c r="A1753" s="26" t="str">
        <f>IF('tab1'!A1751="","",'tab1'!A1751)</f>
        <v>Rewitalizacja Biskupiej Górki i Starego Chełmu w Gdańsku</v>
      </c>
      <c r="B1753" s="26" t="str">
        <f>IF('tab1'!B1751="","",'tab1'!B1751)</f>
        <v>Przedmiotem projektu jest rewitalizacja obszaru Biskupia Górka / Stary Chełm o pow. 104,60 ha zamieszkiwanego przez 6015 os. Projekt przewiduje roboty budowlane obejmujące remont 38 budynków wspólnot mieszkaniowych i 13 budynków komunalnych. Do prowadzenia działań społecznych przystosowane zostaną 2 lokalizacje: ul.Buczka 16 (budynek) i ul.Biskupia 4 (powiększenie istniejącego lokalu). Przewiduje się przebudowę dróg na odcinku ok. 1,58 km wraz z przebudową / rozbudową infrastruktury podziemnej oraz urządzenie przestrzeni publicznych i zagospodarowanie terenów zieleni: przy ul.Biskupiej i przy ul.Buczka. Ponadto, w ramach instrumentu elastyczności przeprowadzone zostaną działania integrujące społeczność lokalną. Projekt jest zintegrowany z działaniami z zakresu usług społecznych.</v>
      </c>
      <c r="C1753" s="26" t="str">
        <f>IF('tab1'!C1751="","",'tab1'!C1751)</f>
        <v>RPPM.08.01.01-22-0003/17</v>
      </c>
      <c r="D1753" s="26" t="str">
        <f>IF('tab1'!D1751="","",'tab1'!D1751)</f>
        <v>GMINA MIASTA GDAŃSKA</v>
      </c>
      <c r="E1753" s="26" t="str">
        <f>IF('tab1'!E1751="","",'tab1'!E1751)</f>
        <v>EFRR</v>
      </c>
      <c r="F1753" s="26" t="str">
        <f>IF('tab1'!F1751="","",'tab1'!F1751)</f>
        <v>Regionalny Program Operacyjny Województwa Pomorskiego na lata 2014-2020</v>
      </c>
      <c r="G1753" s="26" t="str">
        <f>IF('tab1'!G1751="","",'tab1'!G1751)</f>
        <v>8. Konwersja</v>
      </c>
      <c r="H1753" s="26" t="str">
        <f>IF('tab1'!H1751="","",'tab1'!H1751)</f>
        <v>8.1. Kompleksowe przedsięwzięcia rewitalizacyjne – wsparcie dotacyjne</v>
      </c>
      <c r="I1753" s="26" t="str">
        <f>IF('tab1'!I1751="","",'tab1'!I1751)</f>
        <v>8.1.1. Kompleksowe przedsięwzięcia rewitalizacyjne w miastach Obszaru Metropolitalnego Trójmiasta – mechanizm ZIT</v>
      </c>
      <c r="J1753" s="26">
        <f>IF('tab1'!J1751="","",'tab1'!J1751)</f>
        <v>42344260.329999998</v>
      </c>
      <c r="K1753" s="26">
        <f>IF('tab1'!K1751="","",'tab1'!K1751)</f>
        <v>31345979.329999998</v>
      </c>
      <c r="L1753" s="26">
        <f>IF('tab1'!L1751="","",'tab1'!L1751)</f>
        <v>21681999</v>
      </c>
      <c r="M1753" s="26">
        <f>IF('tab1'!M1751="","",'tab1'!M1751)</f>
        <v>69.169952457822902</v>
      </c>
      <c r="N1753" s="26" t="str">
        <f>IF('tab1'!N1751="","",'tab1'!N1751)</f>
        <v>01 Dotacja bezzwrotna</v>
      </c>
      <c r="O1753" s="26" t="str">
        <f>IF('tab1'!O1751="","",'tab1'!O1751)</f>
        <v>Miejsca realizacji do uzupełnienia ręcznego z raportu uzupełniającego!</v>
      </c>
      <c r="P1753" s="26" t="str">
        <f>IF('tab1'!P1751="","",'tab1'!P1751)</f>
        <v>01 Duże obszary miejskie (o ludności &gt;50 000 i dużej gęstości zaludnienia)</v>
      </c>
      <c r="Q1753" s="28">
        <f>IF('tab1'!Q1751="","",'tab1'!Q1751)</f>
        <v>42916</v>
      </c>
      <c r="R1753" s="28">
        <f>IF('tab1'!R1751="","",'tab1'!R1751)</f>
        <v>45107</v>
      </c>
      <c r="S1753" s="26" t="str">
        <f>IF('tab1'!S1751="","",'tab1'!S1751)</f>
        <v>Pozakonkursowy</v>
      </c>
      <c r="T1753" s="26" t="str">
        <f>IF('tab1'!T1751="","",'tab1'!T1751)</f>
        <v>24 Inne niewyszczególnione usługi</v>
      </c>
      <c r="U1753" s="26" t="str">
        <f>IF('tab1'!U1751="","",'tab1'!U1751)</f>
        <v>055 Pozostała infrastruktura społeczna przyczyniająca się do rozwoju regionalnego i lokalnego</v>
      </c>
      <c r="V1753" s="26" t="str">
        <f>IF('tab1'!V1751="","",'tab1'!V1751)</f>
        <v>09 Promowanie włączenia społecznego oraz walka z ubóstwem i wszelką dyskryminacją</v>
      </c>
      <c r="W1753" s="26" t="str">
        <f>IF('tab1'!W1751="","",'tab1'!W1751)</f>
        <v>Projekt nie jest realizowany w ramach EFS</v>
      </c>
      <c r="X1753" s="26" t="str">
        <f>IF('tab1'!X1751="","",'tab1'!X1751)</f>
        <v>ZIT</v>
      </c>
      <c r="Y1753" s="27" t="str">
        <f>VLOOKUP(C1753,'przeliczenia '!C:D,2,FALSE)</f>
        <v>WOJ.: POMORSKIE, POW.: Gdańsk, GM.: Gdańsk</v>
      </c>
    </row>
    <row r="1754" spans="1:25" ht="90" hidden="1" x14ac:dyDescent="0.25">
      <c r="A1754" s="26" t="str">
        <f>IF('tab1'!A1752="","",'tab1'!A1752)</f>
        <v>Rewitalizacja obszaru Nowy Port z Twierdzą Wisłoujście w Gdańsku</v>
      </c>
      <c r="B1754" s="26" t="str">
        <f>IF('tab1'!B1752="","",'tab1'!B1752)</f>
        <v>PPrzedmiotem projektu jest rewitalizacja obszaru Nowy Port z Twierdzą Wisłoujście o pow. 165,29 ha zamieszkiwanego przez 10427 os. Projekt przewiduje roboty budowlane obejmujące remont 34 budynków wspólnot mieszkaniowych i 10 budynków komunalnych. Do prowadzenia działań społecznych przystosowany zostanie 1 lokal w budynku mieszkalnym (ul.Na Zaspę 53) oraz 1 lokal-hala (ul.Floriańska 3). Przewiduje się przebudowę dróg na odcinku ok. 0,8 km (ul.Góreckiego 350m,ul.Strajku Dokerów 200m,ul.Wilków Morskich 250m) wraz z przebudową / rozbudową infrastruktury podziemnej oraz urządzenie przestrzeni publicznych (plac nadwodny w rejonie ul.Starowiślna i ul.Wyzowlenia) i zagospodarowanie terenów zieleni (Szaniec Zachodni). Ponadto, w ramach instrumentu elastyczności przeprowadzone zostaną działania integrujące społeczność lokalną. Projekt jest zintegrowany z działaniami z zakresu usług społecznych.</v>
      </c>
      <c r="C1754" s="26" t="str">
        <f>IF('tab1'!C1752="","",'tab1'!C1752)</f>
        <v>RPPM.08.01.01-22-0004/17</v>
      </c>
      <c r="D1754" s="26" t="str">
        <f>IF('tab1'!D1752="","",'tab1'!D1752)</f>
        <v>GMINA MIASTA GDAŃSKA</v>
      </c>
      <c r="E1754" s="26" t="str">
        <f>IF('tab1'!E1752="","",'tab1'!E1752)</f>
        <v>EFRR</v>
      </c>
      <c r="F1754" s="26" t="str">
        <f>IF('tab1'!F1752="","",'tab1'!F1752)</f>
        <v>Regionalny Program Operacyjny Województwa Pomorskiego na lata 2014-2020</v>
      </c>
      <c r="G1754" s="26" t="str">
        <f>IF('tab1'!G1752="","",'tab1'!G1752)</f>
        <v>8. Konwersja</v>
      </c>
      <c r="H1754" s="26" t="str">
        <f>IF('tab1'!H1752="","",'tab1'!H1752)</f>
        <v>8.1. Kompleksowe przedsięwzięcia rewitalizacyjne – wsparcie dotacyjne</v>
      </c>
      <c r="I1754" s="26" t="str">
        <f>IF('tab1'!I1752="","",'tab1'!I1752)</f>
        <v>8.1.1. Kompleksowe przedsięwzięcia rewitalizacyjne w miastach Obszaru Metropolitalnego Trójmiasta – mechanizm ZIT</v>
      </c>
      <c r="J1754" s="26">
        <f>IF('tab1'!J1752="","",'tab1'!J1752)</f>
        <v>31082348.969999999</v>
      </c>
      <c r="K1754" s="26">
        <f>IF('tab1'!K1752="","",'tab1'!K1752)</f>
        <v>24715543.719999999</v>
      </c>
      <c r="L1754" s="26">
        <f>IF('tab1'!L1752="","",'tab1'!L1752)</f>
        <v>18855028.370000001</v>
      </c>
      <c r="M1754" s="26">
        <f>IF('tab1'!M1752="","",'tab1'!M1752)</f>
        <v>76.288139090148206</v>
      </c>
      <c r="N1754" s="26" t="str">
        <f>IF('tab1'!N1752="","",'tab1'!N1752)</f>
        <v>01 Dotacja bezzwrotna</v>
      </c>
      <c r="O1754" s="26" t="str">
        <f>IF('tab1'!O1752="","",'tab1'!O1752)</f>
        <v>Miejsca realizacji do uzupełnienia ręcznego z raportu uzupełniającego!</v>
      </c>
      <c r="P1754" s="26" t="str">
        <f>IF('tab1'!P1752="","",'tab1'!P1752)</f>
        <v>01 Duże obszary miejskie (o ludności &gt;50 000 i dużej gęstości zaludnienia)</v>
      </c>
      <c r="Q1754" s="28">
        <f>IF('tab1'!Q1752="","",'tab1'!Q1752)</f>
        <v>42916</v>
      </c>
      <c r="R1754" s="28">
        <f>IF('tab1'!R1752="","",'tab1'!R1752)</f>
        <v>44926</v>
      </c>
      <c r="S1754" s="26" t="str">
        <f>IF('tab1'!S1752="","",'tab1'!S1752)</f>
        <v>Pozakonkursowy</v>
      </c>
      <c r="T1754" s="26" t="str">
        <f>IF('tab1'!T1752="","",'tab1'!T1752)</f>
        <v>24 Inne niewyszczególnione usługi</v>
      </c>
      <c r="U1754" s="26" t="str">
        <f>IF('tab1'!U1752="","",'tab1'!U1752)</f>
        <v>055 Pozostała infrastruktura społeczna przyczyniająca się do rozwoju regionalnego i lokalnego</v>
      </c>
      <c r="V1754" s="26" t="str">
        <f>IF('tab1'!V1752="","",'tab1'!V1752)</f>
        <v>09 Promowanie włączenia społecznego oraz walka z ubóstwem i wszelką dyskryminacją</v>
      </c>
      <c r="W1754" s="26" t="str">
        <f>IF('tab1'!W1752="","",'tab1'!W1752)</f>
        <v>Projekt nie jest realizowany w ramach EFS</v>
      </c>
      <c r="X1754" s="26" t="str">
        <f>IF('tab1'!X1752="","",'tab1'!X1752)</f>
        <v>ZIT</v>
      </c>
      <c r="Y1754" s="27" t="str">
        <f>VLOOKUP(C1754,'przeliczenia '!C:D,2,FALSE)</f>
        <v>WOJ.: POMORSKIE, POW.: Gdańsk, GM.: Gdańsk</v>
      </c>
    </row>
    <row r="1755" spans="1:25" ht="90" hidden="1" x14ac:dyDescent="0.25">
      <c r="A1755" s="26" t="str">
        <f>IF('tab1'!A1753="","",'tab1'!A1753)</f>
        <v>Gdynia odNowa: Rewitalizacja zachodniej części dzielnicy Witomino-Radiostacja</v>
      </c>
      <c r="B1755" s="26" t="str">
        <f>IF('tab1'!B1753="","",'tab1'!B1753)</f>
        <v>Przedmiotem projektu pn. „Gdynia odNowa: Rewitalizacja zachodniej części dzielnicy Witomino-Radiostacja” jest kompleksowa rewitalizacja podobszaru obejmującego zachodnią część dzielnicy Witomino-Radiostacja o łącznej powierzchni wynoszącej około 37 ha oraz zamieszkiwanej przez około 5 300 osób, będąca indywidualnie określoną w ramach Gminnego Programu Rewitalizacji strategią kompleksowych, zintegrowanych i wzajemnie powiązanych działań zmierzających do ograniczenia zjawiska wykluczenia społecznego mieszkańców i postępującej marginalizacji osiedla poprzez utworzenie Centrum Sąsiedzkiego dedykowanego rozwojowi funkcji społecznych, zagospodarowanie terenów w sąsiedztwie Szkoły Podstawowej nr 35 pomiędzy ulicami Uczniowską i Nauczycielską, utworzenie ciągu pieszo-jezdnego i osiedlowych przestrzeni publicznych, przebudowę i/lub remonty wybranych elementów części wspólnych budynków mieszkalnych oraz rozbudowę ulicy Nauczycielskiej.</v>
      </c>
      <c r="C1755" s="26" t="str">
        <f>IF('tab1'!C1753="","",'tab1'!C1753)</f>
        <v>RPPM.08.01.01-22-0005/17</v>
      </c>
      <c r="D1755" s="26" t="str">
        <f>IF('tab1'!D1753="","",'tab1'!D1753)</f>
        <v>GMINA MIASTA GDYNI</v>
      </c>
      <c r="E1755" s="26" t="str">
        <f>IF('tab1'!E1753="","",'tab1'!E1753)</f>
        <v>EFRR</v>
      </c>
      <c r="F1755" s="26" t="str">
        <f>IF('tab1'!F1753="","",'tab1'!F1753)</f>
        <v>Regionalny Program Operacyjny Województwa Pomorskiego na lata 2014-2020</v>
      </c>
      <c r="G1755" s="26" t="str">
        <f>IF('tab1'!G1753="","",'tab1'!G1753)</f>
        <v>8. Konwersja</v>
      </c>
      <c r="H1755" s="26" t="str">
        <f>IF('tab1'!H1753="","",'tab1'!H1753)</f>
        <v>8.1. Kompleksowe przedsięwzięcia rewitalizacyjne – wsparcie dotacyjne</v>
      </c>
      <c r="I1755" s="26" t="str">
        <f>IF('tab1'!I1753="","",'tab1'!I1753)</f>
        <v>8.1.1. Kompleksowe przedsięwzięcia rewitalizacyjne w miastach Obszaru Metropolitalnego Trójmiasta – mechanizm ZIT</v>
      </c>
      <c r="J1755" s="26">
        <f>IF('tab1'!J1753="","",'tab1'!J1753)</f>
        <v>13611505.1</v>
      </c>
      <c r="K1755" s="26">
        <f>IF('tab1'!K1753="","",'tab1'!K1753)</f>
        <v>13531275.68</v>
      </c>
      <c r="L1755" s="26">
        <f>IF('tab1'!L1753="","",'tab1'!L1753)</f>
        <v>9735352.6699999999</v>
      </c>
      <c r="M1755" s="26">
        <f>IF('tab1'!M1753="","",'tab1'!M1753)</f>
        <v>71.947042542259396</v>
      </c>
      <c r="N1755" s="26" t="str">
        <f>IF('tab1'!N1753="","",'tab1'!N1753)</f>
        <v>01 Dotacja bezzwrotna</v>
      </c>
      <c r="O1755" s="26" t="str">
        <f>IF('tab1'!O1753="","",'tab1'!O1753)</f>
        <v>Miejsca realizacji do uzupełnienia ręcznego z raportu uzupełniającego!</v>
      </c>
      <c r="P1755" s="26" t="str">
        <f>IF('tab1'!P1753="","",'tab1'!P1753)</f>
        <v>01 Duże obszary miejskie (o ludności &gt;50 000 i dużej gęstości zaludnienia)</v>
      </c>
      <c r="Q1755" s="28">
        <f>IF('tab1'!Q1753="","",'tab1'!Q1753)</f>
        <v>42919</v>
      </c>
      <c r="R1755" s="28">
        <f>IF('tab1'!R1753="","",'tab1'!R1753)</f>
        <v>44834</v>
      </c>
      <c r="S1755" s="26" t="str">
        <f>IF('tab1'!S1753="","",'tab1'!S1753)</f>
        <v>Pozakonkursowy</v>
      </c>
      <c r="T1755" s="26" t="str">
        <f>IF('tab1'!T1753="","",'tab1'!T1753)</f>
        <v>18 Administracja publiczna</v>
      </c>
      <c r="U1755" s="26" t="str">
        <f>IF('tab1'!U1753="","",'tab1'!U1753)</f>
        <v>055 Pozostała infrastruktura społeczna przyczyniająca się do rozwoju regionalnego i lokalnego</v>
      </c>
      <c r="V1755" s="26" t="str">
        <f>IF('tab1'!V1753="","",'tab1'!V1753)</f>
        <v>09 Promowanie włączenia społecznego oraz walka z ubóstwem i wszelką dyskryminacją</v>
      </c>
      <c r="W1755" s="26" t="str">
        <f>IF('tab1'!W1753="","",'tab1'!W1753)</f>
        <v>Projekt nie jest realizowany w ramach EFS</v>
      </c>
      <c r="X1755" s="26" t="str">
        <f>IF('tab1'!X1753="","",'tab1'!X1753)</f>
        <v>ZIT</v>
      </c>
      <c r="Y1755" s="27" t="str">
        <f>VLOOKUP(C1755,'przeliczenia '!C:D,2,FALSE)</f>
        <v>WOJ.: POMORSKIE, POW.: Gdynia, GM.: Gdynia</v>
      </c>
    </row>
    <row r="1756" spans="1:25" ht="90" hidden="1" x14ac:dyDescent="0.25">
      <c r="A1756" s="26" t="str">
        <f>IF('tab1'!A1754="","",'tab1'!A1754)</f>
        <v>Gdynia odNowa: Rewitalizacja obszaru Zamenhofa-Opata Hackiego</v>
      </c>
      <c r="B1756" s="26" t="str">
        <f>IF('tab1'!B1754="","",'tab1'!B1754)</f>
        <v>Przedmiotem projektu jest kompleksowa rewitalizacja podobszaru obejmującego osiedle zlokalizowane w rejonie ulic Zamenhofa i Opata Hackiego w Gdyni, zmierzająca do ograniczenia zjawiska wykluczenia społecznego mieszkańców, wyprowadzenia ze stanu kryzysowego, zwiększenia poczucia odpowiedzialności i zaangażowania w życie lokalne, a także aktywizacji mieszkańców poprzez kształtowanie postaw obywatelskich. Obejmuje m.in. przebudowę ulicy Zamenhofa, wykonanie dojazdów do budynków wraz z miejscami parkingowymi, utworzenie ciągów pieszych i zagospodarowania rekreacyjnego na terenie osiedla, rozbudowę ulic Komierowskiego, Opata Hackiego i Św. Mikołaja wraz z zagospodarowaniem terenu, przebudowę i wyposażenie budynku przy ul. Opata Hackiego 33 wraz z zagospodarowaniem otoczenia oraz modernizację wybranych elementów części wspólnych budynków mieszkalnych zlokalizowanych w obszarze rewitalizacji. Zaplanowane działania obejmują teren o powierzchni ok. 10,3 ha zamieszkały przez ok. 2 040 osób.</v>
      </c>
      <c r="C1756" s="26" t="str">
        <f>IF('tab1'!C1754="","",'tab1'!C1754)</f>
        <v>RPPM.08.01.01-22-0006/17</v>
      </c>
      <c r="D1756" s="26" t="str">
        <f>IF('tab1'!D1754="","",'tab1'!D1754)</f>
        <v>GMINA MIASTA GDYNI</v>
      </c>
      <c r="E1756" s="26" t="str">
        <f>IF('tab1'!E1754="","",'tab1'!E1754)</f>
        <v>EFRR</v>
      </c>
      <c r="F1756" s="26" t="str">
        <f>IF('tab1'!F1754="","",'tab1'!F1754)</f>
        <v>Regionalny Program Operacyjny Województwa Pomorskiego na lata 2014-2020</v>
      </c>
      <c r="G1756" s="26" t="str">
        <f>IF('tab1'!G1754="","",'tab1'!G1754)</f>
        <v>8. Konwersja</v>
      </c>
      <c r="H1756" s="26" t="str">
        <f>IF('tab1'!H1754="","",'tab1'!H1754)</f>
        <v>8.1. Kompleksowe przedsięwzięcia rewitalizacyjne – wsparcie dotacyjne</v>
      </c>
      <c r="I1756" s="26" t="str">
        <f>IF('tab1'!I1754="","",'tab1'!I1754)</f>
        <v>8.1.1. Kompleksowe przedsięwzięcia rewitalizacyjne w miastach Obszaru Metropolitalnego Trójmiasta – mechanizm ZIT</v>
      </c>
      <c r="J1756" s="26">
        <f>IF('tab1'!J1754="","",'tab1'!J1754)</f>
        <v>24786919.59</v>
      </c>
      <c r="K1756" s="26">
        <f>IF('tab1'!K1754="","",'tab1'!K1754)</f>
        <v>23482562.649999999</v>
      </c>
      <c r="L1756" s="26">
        <f>IF('tab1'!L1754="","",'tab1'!L1754)</f>
        <v>14816177.43</v>
      </c>
      <c r="M1756" s="26">
        <f>IF('tab1'!M1754="","",'tab1'!M1754)</f>
        <v>63.094380501950901</v>
      </c>
      <c r="N1756" s="26" t="str">
        <f>IF('tab1'!N1754="","",'tab1'!N1754)</f>
        <v>01 Dotacja bezzwrotna</v>
      </c>
      <c r="O1756" s="26" t="str">
        <f>IF('tab1'!O1754="","",'tab1'!O1754)</f>
        <v>Miejsca realizacji do uzupełnienia ręcznego z raportu uzupełniającego!</v>
      </c>
      <c r="P1756" s="26" t="str">
        <f>IF('tab1'!P1754="","",'tab1'!P1754)</f>
        <v>01 Duże obszary miejskie (o ludności &gt;50 000 i dużej gęstości zaludnienia)</v>
      </c>
      <c r="Q1756" s="28">
        <f>IF('tab1'!Q1754="","",'tab1'!Q1754)</f>
        <v>42804</v>
      </c>
      <c r="R1756" s="28">
        <f>IF('tab1'!R1754="","",'tab1'!R1754)</f>
        <v>43830</v>
      </c>
      <c r="S1756" s="26" t="str">
        <f>IF('tab1'!S1754="","",'tab1'!S1754)</f>
        <v>Pozakonkursowy</v>
      </c>
      <c r="T1756" s="26" t="str">
        <f>IF('tab1'!T1754="","",'tab1'!T1754)</f>
        <v>18 Administracja publiczna</v>
      </c>
      <c r="U1756" s="26" t="str">
        <f>IF('tab1'!U1754="","",'tab1'!U1754)</f>
        <v>055 Pozostała infrastruktura społeczna przyczyniająca się do rozwoju regionalnego i lokalnego</v>
      </c>
      <c r="V1756" s="26" t="str">
        <f>IF('tab1'!V1754="","",'tab1'!V1754)</f>
        <v>09 Promowanie włączenia społecznego oraz walka z ubóstwem i wszelką dyskryminacją</v>
      </c>
      <c r="W1756" s="26" t="str">
        <f>IF('tab1'!W1754="","",'tab1'!W1754)</f>
        <v>Projekt nie jest realizowany w ramach EFS</v>
      </c>
      <c r="X1756" s="26" t="str">
        <f>IF('tab1'!X1754="","",'tab1'!X1754)</f>
        <v>ZIT</v>
      </c>
      <c r="Y1756" s="27" t="str">
        <f>VLOOKUP(C1756,'przeliczenia '!C:D,2,FALSE)</f>
        <v>WOJ.: POMORSKIE, POW.: Gdynia, GM.: Gdynia</v>
      </c>
    </row>
    <row r="1757" spans="1:25" ht="90" hidden="1" x14ac:dyDescent="0.25">
      <c r="A1757" s="26" t="str">
        <f>IF('tab1'!A1755="","",'tab1'!A1755)</f>
        <v>Gdynia odNowa: Rewitalizacja dzielnicy Oksywie</v>
      </c>
      <c r="B1757" s="26" t="str">
        <f>IF('tab1'!B1755="","",'tab1'!B1755)</f>
        <v>Przedmiotem projektu jest kompleksowa rewitalizacja rejonu dawnej wsi Oksywie z ulicami Dickmana, Śmidowicza na obszarze o pow. ok. 193 ha zamieszkałą przez ok. 2 500 osób będąca indywidualnie określoną w ramach GPR strategią wzajemnie powiązanych działań obejmujących: - stworzenie Domu Sąsiedzkiego przy ulicy Śmidowicza 49, - stworzenie traktu pieszego i parku leśnego pomiędzy ul. Bosmańską i Żeglarzy, - prace przy lokalu na ul. Płk. Dąbka 52, - budowę u. Makowskiego z przejściem do ul. Arciszewskich i wykonanie chodnika wzdłuż ul. Arciszewskich, - zagospodarowanie przestrzeni publicznej przy ul. Arciszewskich, - przebudowę układu komunikacyjnego w obrębie centrum dawnej wsi Oksywie, - stworzenie boisk w sąsiedztwie V LO, - zagospodarowanie Osady Rybackiej, - modernizację wybranych elementów części wspólnych w mieszkalnych budynkach komunalnych i wspólnot mieszkaniowych oraz - realizowane w bezpośrednim powiązaniu działania społeczne w ramach instrumentu elastyczności.</v>
      </c>
      <c r="C1757" s="26" t="str">
        <f>IF('tab1'!C1755="","",'tab1'!C1755)</f>
        <v>RPPM.08.01.01-22-0007/17</v>
      </c>
      <c r="D1757" s="26" t="str">
        <f>IF('tab1'!D1755="","",'tab1'!D1755)</f>
        <v>GMINA MIASTA GDYNI</v>
      </c>
      <c r="E1757" s="26" t="str">
        <f>IF('tab1'!E1755="","",'tab1'!E1755)</f>
        <v>EFRR</v>
      </c>
      <c r="F1757" s="26" t="str">
        <f>IF('tab1'!F1755="","",'tab1'!F1755)</f>
        <v>Regionalny Program Operacyjny Województwa Pomorskiego na lata 2014-2020</v>
      </c>
      <c r="G1757" s="26" t="str">
        <f>IF('tab1'!G1755="","",'tab1'!G1755)</f>
        <v>8. Konwersja</v>
      </c>
      <c r="H1757" s="26" t="str">
        <f>IF('tab1'!H1755="","",'tab1'!H1755)</f>
        <v>8.1. Kompleksowe przedsięwzięcia rewitalizacyjne – wsparcie dotacyjne</v>
      </c>
      <c r="I1757" s="26" t="str">
        <f>IF('tab1'!I1755="","",'tab1'!I1755)</f>
        <v>8.1.1. Kompleksowe przedsięwzięcia rewitalizacyjne w miastach Obszaru Metropolitalnego Trójmiasta – mechanizm ZIT</v>
      </c>
      <c r="J1757" s="26">
        <f>IF('tab1'!J1755="","",'tab1'!J1755)</f>
        <v>25696727.800000001</v>
      </c>
      <c r="K1757" s="26">
        <f>IF('tab1'!K1755="","",'tab1'!K1755)</f>
        <v>23652884.809999999</v>
      </c>
      <c r="L1757" s="26">
        <f>IF('tab1'!L1755="","",'tab1'!L1755)</f>
        <v>17001805.879999999</v>
      </c>
      <c r="M1757" s="26">
        <f>IF('tab1'!M1755="","",'tab1'!M1755)</f>
        <v>71.880474692930306</v>
      </c>
      <c r="N1757" s="26" t="str">
        <f>IF('tab1'!N1755="","",'tab1'!N1755)</f>
        <v>01 Dotacja bezzwrotna</v>
      </c>
      <c r="O1757" s="26" t="str">
        <f>IF('tab1'!O1755="","",'tab1'!O1755)</f>
        <v>Miejsca realizacji do uzupełnienia ręcznego z raportu uzupełniającego!</v>
      </c>
      <c r="P1757" s="26" t="str">
        <f>IF('tab1'!P1755="","",'tab1'!P1755)</f>
        <v>01 Duże obszary miejskie (o ludności &gt;50 000 i dużej gęstości zaludnienia)</v>
      </c>
      <c r="Q1757" s="28">
        <f>IF('tab1'!Q1755="","",'tab1'!Q1755)</f>
        <v>42919</v>
      </c>
      <c r="R1757" s="28">
        <f>IF('tab1'!R1755="","",'tab1'!R1755)</f>
        <v>44530</v>
      </c>
      <c r="S1757" s="26" t="str">
        <f>IF('tab1'!S1755="","",'tab1'!S1755)</f>
        <v>Pozakonkursowy</v>
      </c>
      <c r="T1757" s="26" t="str">
        <f>IF('tab1'!T1755="","",'tab1'!T1755)</f>
        <v>24 Inne niewyszczególnione usługi</v>
      </c>
      <c r="U1757" s="26" t="str">
        <f>IF('tab1'!U1755="","",'tab1'!U1755)</f>
        <v>055 Pozostała infrastruktura społeczna przyczyniająca się do rozwoju regionalnego i lokalnego</v>
      </c>
      <c r="V1757" s="26" t="str">
        <f>IF('tab1'!V1755="","",'tab1'!V1755)</f>
        <v>09 Promowanie włączenia społecznego oraz walka z ubóstwem i wszelką dyskryminacją</v>
      </c>
      <c r="W1757" s="26" t="str">
        <f>IF('tab1'!W1755="","",'tab1'!W1755)</f>
        <v>Projekt nie jest realizowany w ramach EFS</v>
      </c>
      <c r="X1757" s="26" t="str">
        <f>IF('tab1'!X1755="","",'tab1'!X1755)</f>
        <v>ZIT</v>
      </c>
      <c r="Y1757" s="27" t="str">
        <f>VLOOKUP(C1757,'przeliczenia '!C:D,2,FALSE)</f>
        <v>WOJ.: POMORSKIE, POW.: Gdynia, GM.: Gdynia</v>
      </c>
    </row>
    <row r="1758" spans="1:25" ht="90" hidden="1" x14ac:dyDescent="0.25">
      <c r="A1758" s="26" t="str">
        <f>IF('tab1'!A1756="","",'tab1'!A1756)</f>
        <v>Kompleksowa Rewitalizacja Centrum Kartuz</v>
      </c>
      <c r="B1758" s="26" t="str">
        <f>IF('tab1'!B1756="","",'tab1'!B1756)</f>
        <v>PProjekt polega na realizacji przedsięwzięć,które będą miały wpływ na zwiększenie aktywności społ. i zaw. mieszkańców Kartuz poprzez kompleksową rewitalizację obszarów zdegradowanych miasta.Wszystkie przedsięwzięcia są ujęte w projekcie Gminnego Programu Rewitalizacji Kartuz jako podstawowe przedsięwzięcia służące wyprowadzeniu obszaru Centrum Kartuz (l.mieszk.1982,pow.62ha) z sytuacji kryzysowej.Planuje się stworzenie niezbędnej infrastruktury służącej realizacji zadań przewidzianych w projektach komplementarnych t.j.realizowanych w ramach OP6(podzdz.6.1.1 i 6.2.1).Adaptacji ulegnie budynek Dworu Kaszubskiego,powstanie nowa infrastruktura pełniąca obok f-cji Klubu Integracji Społecznej,funkcje kulturalne,modernizacji ulegną przestrzenie publiczne:rynek,parki (2) i półpubliczne: podwórka(7).W celu zaangażowania mieszkańców zaplanowano remonty budynków mieszk. (23) i dział. aktywiz. w ramach instrumentu elast.Realizacja projektu zintegrowanego pozwoli na osiągnięcie trwałych rezultatów.</v>
      </c>
      <c r="C1758" s="26" t="str">
        <f>IF('tab1'!C1756="","",'tab1'!C1756)</f>
        <v>RPPM.08.01.01-22-0008/17</v>
      </c>
      <c r="D1758" s="26" t="str">
        <f>IF('tab1'!D1756="","",'tab1'!D1756)</f>
        <v>GMINA KARTUZY</v>
      </c>
      <c r="E1758" s="26" t="str">
        <f>IF('tab1'!E1756="","",'tab1'!E1756)</f>
        <v>EFRR</v>
      </c>
      <c r="F1758" s="26" t="str">
        <f>IF('tab1'!F1756="","",'tab1'!F1756)</f>
        <v>Regionalny Program Operacyjny Województwa Pomorskiego na lata 2014-2020</v>
      </c>
      <c r="G1758" s="26" t="str">
        <f>IF('tab1'!G1756="","",'tab1'!G1756)</f>
        <v>8. Konwersja</v>
      </c>
      <c r="H1758" s="26" t="str">
        <f>IF('tab1'!H1756="","",'tab1'!H1756)</f>
        <v>8.1. Kompleksowe przedsięwzięcia rewitalizacyjne – wsparcie dotacyjne</v>
      </c>
      <c r="I1758" s="26" t="str">
        <f>IF('tab1'!I1756="","",'tab1'!I1756)</f>
        <v>8.1.1. Kompleksowe przedsięwzięcia rewitalizacyjne w miastach Obszaru Metropolitalnego Trójmiasta – mechanizm ZIT</v>
      </c>
      <c r="J1758" s="26">
        <f>IF('tab1'!J1756="","",'tab1'!J1756)</f>
        <v>24270882.52</v>
      </c>
      <c r="K1758" s="26">
        <f>IF('tab1'!K1756="","",'tab1'!K1756)</f>
        <v>20203763.75</v>
      </c>
      <c r="L1758" s="26">
        <f>IF('tab1'!L1756="","",'tab1'!L1756)</f>
        <v>12101433.51</v>
      </c>
      <c r="M1758" s="26">
        <f>IF('tab1'!M1756="","",'tab1'!M1756)</f>
        <v>59.8969264328286</v>
      </c>
      <c r="N1758" s="26" t="str">
        <f>IF('tab1'!N1756="","",'tab1'!N1756)</f>
        <v>01 Dotacja bezzwrotna</v>
      </c>
      <c r="O1758" s="26" t="str">
        <f>IF('tab1'!O1756="","",'tab1'!O1756)</f>
        <v>Miejsca realizacji do uzupełnienia ręcznego z raportu uzupełniającego!</v>
      </c>
      <c r="P1758" s="26" t="str">
        <f>IF('tab1'!P1756="","",'tab1'!P1756)</f>
        <v>02 Małe obszary miejskie (o ludności &gt;5 000 i średniej gęstości zaludnienia)</v>
      </c>
      <c r="Q1758" s="28">
        <f>IF('tab1'!Q1756="","",'tab1'!Q1756)</f>
        <v>42542</v>
      </c>
      <c r="R1758" s="28">
        <f>IF('tab1'!R1756="","",'tab1'!R1756)</f>
        <v>44196</v>
      </c>
      <c r="S1758" s="26" t="str">
        <f>IF('tab1'!S1756="","",'tab1'!S1756)</f>
        <v>Pozakonkursowy</v>
      </c>
      <c r="T1758" s="26" t="str">
        <f>IF('tab1'!T1756="","",'tab1'!T1756)</f>
        <v>24 Inne niewyszczególnione usługi</v>
      </c>
      <c r="U1758" s="26" t="str">
        <f>IF('tab1'!U1756="","",'tab1'!U1756)</f>
        <v>055 Pozostała infrastruktura społeczna przyczyniająca się do rozwoju regionalnego i lokalnego</v>
      </c>
      <c r="V1758" s="26" t="str">
        <f>IF('tab1'!V1756="","",'tab1'!V1756)</f>
        <v>09 Promowanie włączenia społecznego oraz walka z ubóstwem i wszelką dyskryminacją</v>
      </c>
      <c r="W1758" s="26" t="str">
        <f>IF('tab1'!W1756="","",'tab1'!W1756)</f>
        <v>Projekt nie jest realizowany w ramach EFS</v>
      </c>
      <c r="X1758" s="26" t="str">
        <f>IF('tab1'!X1756="","",'tab1'!X1756)</f>
        <v>ZIT</v>
      </c>
      <c r="Y1758" s="27" t="str">
        <f>VLOOKUP(C1758,'przeliczenia '!C:D,2,FALSE)</f>
        <v>WOJ.: POMORSKIE, POW.: kartuski, GM.: Kartuzy</v>
      </c>
    </row>
    <row r="1759" spans="1:25" ht="90" hidden="1" x14ac:dyDescent="0.25">
      <c r="A1759" s="26" t="str">
        <f>IF('tab1'!A1757="","",'tab1'!A1757)</f>
        <v>Miasto od-nowa - rewitalizacja Starego Miasta i Zatorza w Tczewie.</v>
      </c>
      <c r="B1759" s="26" t="str">
        <f>IF('tab1'!B1757="","",'tab1'!B1757)</f>
        <v>Obszar rewitalizacji o pow. 140 ha,stanowi 6,26% pow. miasta, 9851 mieszkańców - 16,67% populacji miasta. Celem projektu jest zwiększenie dostępu do miejsc świadczenia usług społecznych dla rodzin ze Starego Miasta i Zatorza, którzy wymagają wsparcia, umożliwiającego im prawidłowe funkcjonowanie w rodzinie i społeczeństwie. Zostaną wyremontowane budynki przeznaczonych do pełnienia nowych funkcji: FIS, pomieszczenia biblioteczne x 2, Podgórna 8, Elżbiety 19 b.,zagospodarowana przestrzeń publiczna (plac zadworcowy i place zabaw 3300 m2; kładka wraz z zagosp. terenu wzdłuż kanału Młyńskiego:ok. 235 m, zagosp. ul.Krętej-65 mb i ul.Podgórnej-157 mb, remont ul.K.Jadwigi - 136 mb), modernizacja infrastruktury technicznej dla renowacji przestrzeni publicznej, odnowa fizyczna terenu przez wprowadzenie funkcji uzupełniającej działania społeczne. W projekcie biorą udział wspólnoty mieszkaniowe(19),odnawiając swoje obiekty, a w instrumencie elastyczności planuje się integrację mieszkańców.</v>
      </c>
      <c r="C1759" s="26" t="str">
        <f>IF('tab1'!C1757="","",'tab1'!C1757)</f>
        <v>RPPM.08.01.01-22-0009/17</v>
      </c>
      <c r="D1759" s="26" t="str">
        <f>IF('tab1'!D1757="","",'tab1'!D1757)</f>
        <v>GMINA MIEJSKA TCZEW</v>
      </c>
      <c r="E1759" s="26" t="str">
        <f>IF('tab1'!E1757="","",'tab1'!E1757)</f>
        <v>EFRR</v>
      </c>
      <c r="F1759" s="26" t="str">
        <f>IF('tab1'!F1757="","",'tab1'!F1757)</f>
        <v>Regionalny Program Operacyjny Województwa Pomorskiego na lata 2014-2020</v>
      </c>
      <c r="G1759" s="26" t="str">
        <f>IF('tab1'!G1757="","",'tab1'!G1757)</f>
        <v>8. Konwersja</v>
      </c>
      <c r="H1759" s="26" t="str">
        <f>IF('tab1'!H1757="","",'tab1'!H1757)</f>
        <v>8.1. Kompleksowe przedsięwzięcia rewitalizacyjne – wsparcie dotacyjne</v>
      </c>
      <c r="I1759" s="26" t="str">
        <f>IF('tab1'!I1757="","",'tab1'!I1757)</f>
        <v>8.1.1. Kompleksowe przedsięwzięcia rewitalizacyjne w miastach Obszaru Metropolitalnego Trójmiasta – mechanizm ZIT</v>
      </c>
      <c r="J1759" s="26">
        <f>IF('tab1'!J1757="","",'tab1'!J1757)</f>
        <v>27691214.77</v>
      </c>
      <c r="K1759" s="26">
        <f>IF('tab1'!K1757="","",'tab1'!K1757)</f>
        <v>26249841.710000001</v>
      </c>
      <c r="L1759" s="26">
        <f>IF('tab1'!L1757="","",'tab1'!L1757)</f>
        <v>16797004.170000002</v>
      </c>
      <c r="M1759" s="26">
        <f>IF('tab1'!M1757="","",'tab1'!M1757)</f>
        <v>63.988973173888098</v>
      </c>
      <c r="N1759" s="26" t="str">
        <f>IF('tab1'!N1757="","",'tab1'!N1757)</f>
        <v>01 Dotacja bezzwrotna</v>
      </c>
      <c r="O1759" s="26" t="str">
        <f>IF('tab1'!O1757="","",'tab1'!O1757)</f>
        <v>Miejsca realizacji do uzupełnienia ręcznego z raportu uzupełniającego!</v>
      </c>
      <c r="P1759" s="26" t="str">
        <f>IF('tab1'!P1757="","",'tab1'!P1757)</f>
        <v>01 Duże obszary miejskie (o ludności &gt;50 000 i dużej gęstości zaludnienia)</v>
      </c>
      <c r="Q1759" s="28">
        <f>IF('tab1'!Q1757="","",'tab1'!Q1757)</f>
        <v>42887</v>
      </c>
      <c r="R1759" s="28">
        <f>IF('tab1'!R1757="","",'tab1'!R1757)</f>
        <v>44926</v>
      </c>
      <c r="S1759" s="26" t="str">
        <f>IF('tab1'!S1757="","",'tab1'!S1757)</f>
        <v>Pozakonkursowy</v>
      </c>
      <c r="T1759" s="26" t="str">
        <f>IF('tab1'!T1757="","",'tab1'!T1757)</f>
        <v>18 Administracja publiczna</v>
      </c>
      <c r="U1759" s="26" t="str">
        <f>IF('tab1'!U1757="","",'tab1'!U1757)</f>
        <v>055 Pozostała infrastruktura społeczna przyczyniająca się do rozwoju regionalnego i lokalnego</v>
      </c>
      <c r="V1759" s="26" t="str">
        <f>IF('tab1'!V1757="","",'tab1'!V1757)</f>
        <v>09 Promowanie włączenia społecznego oraz walka z ubóstwem i wszelką dyskryminacją</v>
      </c>
      <c r="W1759" s="26" t="str">
        <f>IF('tab1'!W1757="","",'tab1'!W1757)</f>
        <v>Projekt nie jest realizowany w ramach EFS</v>
      </c>
      <c r="X1759" s="26" t="str">
        <f>IF('tab1'!X1757="","",'tab1'!X1757)</f>
        <v>ZIT</v>
      </c>
      <c r="Y1759" s="27" t="str">
        <f>VLOOKUP(C1759,'przeliczenia '!C:D,2,FALSE)</f>
        <v>WOJ.: POMORSKIE, POW.: tczewski, GM.: Tczew</v>
      </c>
    </row>
    <row r="1760" spans="1:25" ht="90" hidden="1" x14ac:dyDescent="0.25">
      <c r="A1760" s="26" t="str">
        <f>IF('tab1'!A1758="","",'tab1'!A1758)</f>
        <v>Rewitalizacja Śródmieścia Wejherowa</v>
      </c>
      <c r="B1760" s="26" t="str">
        <f>IF('tab1'!B1758="","",'tab1'!B1758)</f>
        <v>W ramach projektu przewidziano wykonanie następujących zadań: 1)Klub Integracji Społecznej – adaptacja lokalu przy ul. Kopernika 22, 2)zagospodarowanie terenu miejskiego: Park nad rzeką Cedron i Park Kaszubski, 3)budowa powiązania drogowego łączącego ul. Parkową z ul. Mickiewicza w Wejherowie (ul. Św. Anny), 4)zielone podwórka (28 WM i 1 SM), 5)dwa ciągi pieszo-rowerowe: przy ul. Sobieskiego i wzdłuż rzeki Cedron, prace bud.-montażowe partnerów, instrument elastyczności ("Aktywni +"). Obszar rewitalizacji obejmuje teren o pow. 71,23 ha. Zamieszkuje go 6112 osób. Większość zadań opisanych powyżej będzie zlokalizowana na części tego obszaru, a część zad. 2) i część zad. 5) będą zlokalizowane na terenie przyległym do wsch. granicy obszaru rewitalizacji. Celem rewitalizacji jest poprawa jakości i wzrost poziomu życia mieszkańców Wejherowa poprzez zwiększenie atrak. centr. obszarów miasta, odnowę historycznej tkanki miejskiej przy podniesieniu wartości obecnych i nadaniu jej nowych funkcji</v>
      </c>
      <c r="C1760" s="26" t="str">
        <f>IF('tab1'!C1758="","",'tab1'!C1758)</f>
        <v>RPPM.08.01.01-22-0011/17</v>
      </c>
      <c r="D1760" s="26" t="str">
        <f>IF('tab1'!D1758="","",'tab1'!D1758)</f>
        <v>GMINA MIASTA WEJHEROWA</v>
      </c>
      <c r="E1760" s="26" t="str">
        <f>IF('tab1'!E1758="","",'tab1'!E1758)</f>
        <v>EFRR</v>
      </c>
      <c r="F1760" s="26" t="str">
        <f>IF('tab1'!F1758="","",'tab1'!F1758)</f>
        <v>Regionalny Program Operacyjny Województwa Pomorskiego na lata 2014-2020</v>
      </c>
      <c r="G1760" s="26" t="str">
        <f>IF('tab1'!G1758="","",'tab1'!G1758)</f>
        <v>8. Konwersja</v>
      </c>
      <c r="H1760" s="26" t="str">
        <f>IF('tab1'!H1758="","",'tab1'!H1758)</f>
        <v>8.1. Kompleksowe przedsięwzięcia rewitalizacyjne – wsparcie dotacyjne</v>
      </c>
      <c r="I1760" s="26" t="str">
        <f>IF('tab1'!I1758="","",'tab1'!I1758)</f>
        <v>8.1.1. Kompleksowe przedsięwzięcia rewitalizacyjne w miastach Obszaru Metropolitalnego Trójmiasta – mechanizm ZIT</v>
      </c>
      <c r="J1760" s="26">
        <f>IF('tab1'!J1758="","",'tab1'!J1758)</f>
        <v>19723613.940000001</v>
      </c>
      <c r="K1760" s="26">
        <f>IF('tab1'!K1758="","",'tab1'!K1758)</f>
        <v>19368019.960000001</v>
      </c>
      <c r="L1760" s="26">
        <f>IF('tab1'!L1758="","",'tab1'!L1758)</f>
        <v>15426170.810000001</v>
      </c>
      <c r="M1760" s="26">
        <f>IF('tab1'!M1758="","",'tab1'!M1758)</f>
        <v>79.647639985187197</v>
      </c>
      <c r="N1760" s="26" t="str">
        <f>IF('tab1'!N1758="","",'tab1'!N1758)</f>
        <v>01 Dotacja bezzwrotna</v>
      </c>
      <c r="O1760" s="26" t="str">
        <f>IF('tab1'!O1758="","",'tab1'!O1758)</f>
        <v>Miejsca realizacji do uzupełnienia ręcznego z raportu uzupełniającego!</v>
      </c>
      <c r="P1760" s="26" t="str">
        <f>IF('tab1'!P1758="","",'tab1'!P1758)</f>
        <v>01 Duże obszary miejskie (o ludności &gt;50 000 i dużej gęstości zaludnienia)</v>
      </c>
      <c r="Q1760" s="28">
        <f>IF('tab1'!Q1758="","",'tab1'!Q1758)</f>
        <v>42979</v>
      </c>
      <c r="R1760" s="28">
        <f>IF('tab1'!R1758="","",'tab1'!R1758)</f>
        <v>44924</v>
      </c>
      <c r="S1760" s="26" t="str">
        <f>IF('tab1'!S1758="","",'tab1'!S1758)</f>
        <v>Pozakonkursowy</v>
      </c>
      <c r="T1760" s="26" t="str">
        <f>IF('tab1'!T1758="","",'tab1'!T1758)</f>
        <v>18 Administracja publiczna</v>
      </c>
      <c r="U1760" s="26" t="str">
        <f>IF('tab1'!U1758="","",'tab1'!U1758)</f>
        <v>055 Pozostała infrastruktura społeczna przyczyniająca się do rozwoju regionalnego i lokalnego</v>
      </c>
      <c r="V1760" s="26" t="str">
        <f>IF('tab1'!V1758="","",'tab1'!V1758)</f>
        <v>09 Promowanie włączenia społecznego oraz walka z ubóstwem i wszelką dyskryminacją</v>
      </c>
      <c r="W1760" s="26" t="str">
        <f>IF('tab1'!W1758="","",'tab1'!W1758)</f>
        <v>Projekt nie jest realizowany w ramach EFS</v>
      </c>
      <c r="X1760" s="26" t="str">
        <f>IF('tab1'!X1758="","",'tab1'!X1758)</f>
        <v>ZIT</v>
      </c>
      <c r="Y1760" s="27" t="str">
        <f>VLOOKUP(C1760,'przeliczenia '!C:D,2,FALSE)</f>
        <v>WOJ.: POMORSKIE, POW.: wejherowski, GM.: Wejherowo</v>
      </c>
    </row>
    <row r="1761" spans="1:25" ht="90" hidden="1" x14ac:dyDescent="0.25">
      <c r="A1761" s="26" t="str">
        <f>IF('tab1'!A1759="","",'tab1'!A1759)</f>
        <v>Rewitalizacja Starego Centrum Żukowa</v>
      </c>
      <c r="B1761" s="26" t="str">
        <f>IF('tab1'!B1759="","",'tab1'!B1759)</f>
        <v>Przedmiotem projektu jest: 1. Modernizacja i adaptacja zabytkowego spichlerza wraz z zagospodarowaniem terenu. 2. Zagospodarowanie przestrzeni przy klasztorze pod przestrzeń publiczną ogólnoparkową wraz z towarzyszącą małą architekturą. 3. Modernizacja ul. 3-go Maja w Żukowie wraz z infrastrukturą towarzyszącą. Realizacja projektu ma na celu utworzenie miejsca, którym będą świadczone usługi społeczne, gospodarcze, rekreacyjne, kulturalne i edukacyjne. Kolejnym celem jest udostępnienie dla mieszkańców na potrzeby rekreacyjne zrewitalizowanych terenów zielonych w centrum miasta. Ostatnim celem jest zwiększenie bezpieczeństwa ruchu pieszych i uatrakcyjnienie historycznego centrum Żukowa poprzez wyeksponowanie zabytków, co zostanie osiągnięte dzięki modernizacją infrastruktury okołodrogowej. W ramach instrumentu elastyczności mieszkańcy obszaru zdegradowanego uporządkują teren i nasadzą roślinność. Powierzchnia obszaru zdegradowanego – 87 ha. Liczba mieszkańców obszaru – 890.</v>
      </c>
      <c r="C1761" s="26" t="str">
        <f>IF('tab1'!C1759="","",'tab1'!C1759)</f>
        <v>RPPM.08.01.01-22-0012/17</v>
      </c>
      <c r="D1761" s="26" t="str">
        <f>IF('tab1'!D1759="","",'tab1'!D1759)</f>
        <v>GMINA ŻUKOWO</v>
      </c>
      <c r="E1761" s="26" t="str">
        <f>IF('tab1'!E1759="","",'tab1'!E1759)</f>
        <v>EFRR</v>
      </c>
      <c r="F1761" s="26" t="str">
        <f>IF('tab1'!F1759="","",'tab1'!F1759)</f>
        <v>Regionalny Program Operacyjny Województwa Pomorskiego na lata 2014-2020</v>
      </c>
      <c r="G1761" s="26" t="str">
        <f>IF('tab1'!G1759="","",'tab1'!G1759)</f>
        <v>8. Konwersja</v>
      </c>
      <c r="H1761" s="26" t="str">
        <f>IF('tab1'!H1759="","",'tab1'!H1759)</f>
        <v>8.1. Kompleksowe przedsięwzięcia rewitalizacyjne – wsparcie dotacyjne</v>
      </c>
      <c r="I1761" s="26" t="str">
        <f>IF('tab1'!I1759="","",'tab1'!I1759)</f>
        <v>8.1.1. Kompleksowe przedsięwzięcia rewitalizacyjne w miastach Obszaru Metropolitalnego Trójmiasta – mechanizm ZIT</v>
      </c>
      <c r="J1761" s="26">
        <f>IF('tab1'!J1759="","",'tab1'!J1759)</f>
        <v>14230625.439999999</v>
      </c>
      <c r="K1761" s="26">
        <f>IF('tab1'!K1759="","",'tab1'!K1759)</f>
        <v>12243340.539999999</v>
      </c>
      <c r="L1761" s="26">
        <f>IF('tab1'!L1759="","",'tab1'!L1759)</f>
        <v>7268364.4400000004</v>
      </c>
      <c r="M1761" s="26">
        <f>IF('tab1'!M1759="","",'tab1'!M1759)</f>
        <v>59.365860291590003</v>
      </c>
      <c r="N1761" s="26" t="str">
        <f>IF('tab1'!N1759="","",'tab1'!N1759)</f>
        <v>01 Dotacja bezzwrotna</v>
      </c>
      <c r="O1761" s="26" t="str">
        <f>IF('tab1'!O1759="","",'tab1'!O1759)</f>
        <v>Miejsca realizacji do uzupełnienia ręcznego z raportu uzupełniającego!</v>
      </c>
      <c r="P1761" s="26" t="str">
        <f>IF('tab1'!P1759="","",'tab1'!P1759)</f>
        <v>02 Małe obszary miejskie (o ludności &gt;5 000 i średniej gęstości zaludnienia)</v>
      </c>
      <c r="Q1761" s="28">
        <f>IF('tab1'!Q1759="","",'tab1'!Q1759)</f>
        <v>42828</v>
      </c>
      <c r="R1761" s="28">
        <f>IF('tab1'!R1759="","",'tab1'!R1759)</f>
        <v>44196</v>
      </c>
      <c r="S1761" s="26" t="str">
        <f>IF('tab1'!S1759="","",'tab1'!S1759)</f>
        <v>Pozakonkursowy</v>
      </c>
      <c r="T1761" s="26" t="str">
        <f>IF('tab1'!T1759="","",'tab1'!T1759)</f>
        <v>18 Administracja publiczna</v>
      </c>
      <c r="U1761" s="26" t="str">
        <f>IF('tab1'!U1759="","",'tab1'!U1759)</f>
        <v>055 Pozostała infrastruktura społeczna przyczyniająca się do rozwoju regionalnego i lokalnego</v>
      </c>
      <c r="V1761" s="26" t="str">
        <f>IF('tab1'!V1759="","",'tab1'!V1759)</f>
        <v>09 Promowanie włączenia społecznego oraz walka z ubóstwem i wszelką dyskryminacją</v>
      </c>
      <c r="W1761" s="26" t="str">
        <f>IF('tab1'!W1759="","",'tab1'!W1759)</f>
        <v>Projekt nie jest realizowany w ramach EFS</v>
      </c>
      <c r="X1761" s="26" t="str">
        <f>IF('tab1'!X1759="","",'tab1'!X1759)</f>
        <v>ZIT</v>
      </c>
      <c r="Y1761" s="27" t="str">
        <f>VLOOKUP(C1761,'przeliczenia '!C:D,2,FALSE)</f>
        <v>WOJ.: POMORSKIE, POW.: kartuski, GM.: Żukowo</v>
      </c>
    </row>
    <row r="1762" spans="1:25" ht="90" hidden="1" x14ac:dyDescent="0.25">
      <c r="A1762" s="26" t="str">
        <f>IF('tab1'!A1760="","",'tab1'!A1760)</f>
        <v>Rewitalizacja Zagórza w Rumi</v>
      </c>
      <c r="B1762" s="26" t="str">
        <f>IF('tab1'!B1760="","",'tab1'!B1760)</f>
        <v>Celem projektu jest zwiększenie aktywn społ. i gosp. mieszkańców zdegradowanych obszarów na terenie GMR poprzez przeprowadzenie kompleksowych,zintegrowanych,celowych działań w sferze społecznej,przestrzennej i gospodarczej, w oparciu o zdiagnozowane problemy.Działania infrastrukturalne mają cel subsydiarny wobec działań społecznych planowanych w ramach przedsięwzięcia zintegrowanego planowanego w ramach Oś 6-Klubu Integracji Społecznej i Centrum Usług Społecznych.Zakres: Z.1.Renowację oraz remont części wspólnych budynków mieszkalnych na terenie Zagórza Z.2.Zakup i wyposażenie lokalu na potrzeby działania KIS Z.3.Kompleksowe zagospodarowanie przestrzeni publicznych i rozbud. infrastruktury komunalnej na Zagórzu Z.4.Budowę publicznej infrastruktury na Wzgórzu Markowca Z.5.System wsparcia inicjatyw oddolnych w ramach instrumentu elastyczności. Obszar rewitalizacji obejmuje teren o pow. 78,47ha. Zamieszkuje 2730 osób.L.budynków objętych projektem-11.Tereny zielone powstaną na pow.46567m2</v>
      </c>
      <c r="C1762" s="26" t="str">
        <f>IF('tab1'!C1760="","",'tab1'!C1760)</f>
        <v>RPPM.08.01.01-22-0013/17</v>
      </c>
      <c r="D1762" s="26" t="str">
        <f>IF('tab1'!D1760="","",'tab1'!D1760)</f>
        <v>GMINA MIEJSKA RUMIA</v>
      </c>
      <c r="E1762" s="26" t="str">
        <f>IF('tab1'!E1760="","",'tab1'!E1760)</f>
        <v>EFRR</v>
      </c>
      <c r="F1762" s="26" t="str">
        <f>IF('tab1'!F1760="","",'tab1'!F1760)</f>
        <v>Regionalny Program Operacyjny Województwa Pomorskiego na lata 2014-2020</v>
      </c>
      <c r="G1762" s="26" t="str">
        <f>IF('tab1'!G1760="","",'tab1'!G1760)</f>
        <v>8. Konwersja</v>
      </c>
      <c r="H1762" s="26" t="str">
        <f>IF('tab1'!H1760="","",'tab1'!H1760)</f>
        <v>8.1. Kompleksowe przedsięwzięcia rewitalizacyjne – wsparcie dotacyjne</v>
      </c>
      <c r="I1762" s="26" t="str">
        <f>IF('tab1'!I1760="","",'tab1'!I1760)</f>
        <v>8.1.1. Kompleksowe przedsięwzięcia rewitalizacyjne w miastach Obszaru Metropolitalnego Trójmiasta – mechanizm ZIT</v>
      </c>
      <c r="J1762" s="26">
        <f>IF('tab1'!J1760="","",'tab1'!J1760)</f>
        <v>22223621.710000001</v>
      </c>
      <c r="K1762" s="26">
        <f>IF('tab1'!K1760="","",'tab1'!K1760)</f>
        <v>21287302.309999999</v>
      </c>
      <c r="L1762" s="26">
        <f>IF('tab1'!L1760="","",'tab1'!L1760)</f>
        <v>10200771.15</v>
      </c>
      <c r="M1762" s="26">
        <f>IF('tab1'!M1760="","",'tab1'!M1760)</f>
        <v>47.919510896446702</v>
      </c>
      <c r="N1762" s="26" t="str">
        <f>IF('tab1'!N1760="","",'tab1'!N1760)</f>
        <v>01 Dotacja bezzwrotna</v>
      </c>
      <c r="O1762" s="26" t="str">
        <f>IF('tab1'!O1760="","",'tab1'!O1760)</f>
        <v>Miejsca realizacji do uzupełnienia ręcznego z raportu uzupełniającego!</v>
      </c>
      <c r="P1762" s="26" t="str">
        <f>IF('tab1'!P1760="","",'tab1'!P1760)</f>
        <v>02 Małe obszary miejskie (o ludności &gt;5 000 i średniej gęstości zaludnienia)</v>
      </c>
      <c r="Q1762" s="28">
        <f>IF('tab1'!Q1760="","",'tab1'!Q1760)</f>
        <v>42737</v>
      </c>
      <c r="R1762" s="28">
        <f>IF('tab1'!R1760="","",'tab1'!R1760)</f>
        <v>44925</v>
      </c>
      <c r="S1762" s="26" t="str">
        <f>IF('tab1'!S1760="","",'tab1'!S1760)</f>
        <v>Pozakonkursowy</v>
      </c>
      <c r="T1762" s="26" t="str">
        <f>IF('tab1'!T1760="","",'tab1'!T1760)</f>
        <v>18 Administracja publiczna</v>
      </c>
      <c r="U1762" s="26" t="str">
        <f>IF('tab1'!U1760="","",'tab1'!U1760)</f>
        <v>055 Pozostała infrastruktura społeczna przyczyniająca się do rozwoju regionalnego i lokalnego</v>
      </c>
      <c r="V1762" s="26" t="str">
        <f>IF('tab1'!V1760="","",'tab1'!V1760)</f>
        <v>09 Promowanie włączenia społecznego oraz walka z ubóstwem i wszelką dyskryminacją</v>
      </c>
      <c r="W1762" s="26" t="str">
        <f>IF('tab1'!W1760="","",'tab1'!W1760)</f>
        <v>Projekt nie jest realizowany w ramach EFS</v>
      </c>
      <c r="X1762" s="26" t="str">
        <f>IF('tab1'!X1760="","",'tab1'!X1760)</f>
        <v>ZIT</v>
      </c>
      <c r="Y1762" s="27" t="str">
        <f>VLOOKUP(C1762,'przeliczenia '!C:D,2,FALSE)</f>
        <v>WOJ.: POMORSKIE, POW.: wejherowski, GM.: Rumia</v>
      </c>
    </row>
    <row r="1763" spans="1:25" ht="101.25" hidden="1" x14ac:dyDescent="0.25">
      <c r="A1763" s="26" t="str">
        <f>IF('tab1'!A1761="","",'tab1'!A1761)</f>
        <v>Rewitalizacja Centrum Pucka</v>
      </c>
      <c r="B1763" s="26" t="str">
        <f>IF('tab1'!B1761="","",'tab1'!B1761)</f>
        <v>Rewitalizacja Centrum Pucka obejmuje 5zadań inwestycyjnych:1)Utworzenie Puckiego Centrum Wsparcia(przebudowa,remont istniejącej historycznej zabudowy na funkcje społ.),2)Renowacja budynków mieszkalnych(renowacja,rewaloryzacja,remont wybranych elementów wspólnych w budynkach mieszkalnych-30bud.,w tym 10bud.komunalnych,20bud.wspólnot),3)Kompleksowe zagosp.bezpośredniego otoczenia wielorodzinnych budynków mieszk.(m.in.zagosp.podwórek,drogi wew.,dojazd.,chodniki, miejsca post.,oświetl. terenu-29podwórek,w tym 10komunalnych,19wspólnot)4)Renowacja parków i skwerów(kompleksowe zagosp. i odnowa istniejących terenów zielonych-3skwery,1park),5)Rozbudowa systemu monitoringu obszaru Centrum (zakup i montaż kamer wraz z oprzyrządowaniem,70kamer). Dodatkowo, w ramach cross-financingu realizowane będą Warsztaty dla Mieszkańców obszaru Centrum(kształtowanie postaw społecznych,włączenie lokalnej społ.w działania rewitalizacyjne).Łączna pow.obszarów objętych rewit.-31ha.L.mieszkańców obszaru:2181osób.</v>
      </c>
      <c r="C1763" s="26" t="str">
        <f>IF('tab1'!C1761="","",'tab1'!C1761)</f>
        <v>RPPM.08.01.01-22-0014/17</v>
      </c>
      <c r="D1763" s="26" t="str">
        <f>IF('tab1'!D1761="","",'tab1'!D1761)</f>
        <v>GMINA MIASTA PUCK</v>
      </c>
      <c r="E1763" s="26" t="str">
        <f>IF('tab1'!E1761="","",'tab1'!E1761)</f>
        <v>EFRR</v>
      </c>
      <c r="F1763" s="26" t="str">
        <f>IF('tab1'!F1761="","",'tab1'!F1761)</f>
        <v>Regionalny Program Operacyjny Województwa Pomorskiego na lata 2014-2020</v>
      </c>
      <c r="G1763" s="26" t="str">
        <f>IF('tab1'!G1761="","",'tab1'!G1761)</f>
        <v>8. Konwersja</v>
      </c>
      <c r="H1763" s="26" t="str">
        <f>IF('tab1'!H1761="","",'tab1'!H1761)</f>
        <v>8.1. Kompleksowe przedsięwzięcia rewitalizacyjne – wsparcie dotacyjne</v>
      </c>
      <c r="I1763" s="26" t="str">
        <f>IF('tab1'!I1761="","",'tab1'!I1761)</f>
        <v>8.1.1. Kompleksowe przedsięwzięcia rewitalizacyjne w miastach Obszaru Metropolitalnego Trójmiasta – mechanizm ZIT</v>
      </c>
      <c r="J1763" s="26">
        <f>IF('tab1'!J1761="","",'tab1'!J1761)</f>
        <v>11744645.67</v>
      </c>
      <c r="K1763" s="26">
        <f>IF('tab1'!K1761="","",'tab1'!K1761)</f>
        <v>9364036.3900000006</v>
      </c>
      <c r="L1763" s="26">
        <f>IF('tab1'!L1761="","",'tab1'!L1761)</f>
        <v>4418026.99</v>
      </c>
      <c r="M1763" s="26">
        <f>IF('tab1'!M1761="","",'tab1'!M1761)</f>
        <v>47.180796891371301</v>
      </c>
      <c r="N1763" s="26" t="str">
        <f>IF('tab1'!N1761="","",'tab1'!N1761)</f>
        <v>01 Dotacja bezzwrotna</v>
      </c>
      <c r="O1763" s="26" t="str">
        <f>IF('tab1'!O1761="","",'tab1'!O1761)</f>
        <v>Miejsca realizacji do uzupełnienia ręcznego z raportu uzupełniającego!</v>
      </c>
      <c r="P1763" s="26" t="str">
        <f>IF('tab1'!P1761="","",'tab1'!P1761)</f>
        <v>02 Małe obszary miejskie (o ludności &gt;5 000 i średniej gęstości zaludnienia)</v>
      </c>
      <c r="Q1763" s="28">
        <f>IF('tab1'!Q1761="","",'tab1'!Q1761)</f>
        <v>42993</v>
      </c>
      <c r="R1763" s="28">
        <f>IF('tab1'!R1761="","",'tab1'!R1761)</f>
        <v>44498</v>
      </c>
      <c r="S1763" s="26" t="str">
        <f>IF('tab1'!S1761="","",'tab1'!S1761)</f>
        <v>Pozakonkursowy</v>
      </c>
      <c r="T1763" s="26" t="str">
        <f>IF('tab1'!T1761="","",'tab1'!T1761)</f>
        <v>24 Inne niewyszczególnione usługi</v>
      </c>
      <c r="U1763" s="26" t="str">
        <f>IF('tab1'!U1761="","",'tab1'!U1761)</f>
        <v>055 Pozostała infrastruktura społeczna przyczyniająca się do rozwoju regionalnego i lokalnego</v>
      </c>
      <c r="V1763" s="26" t="str">
        <f>IF('tab1'!V1761="","",'tab1'!V1761)</f>
        <v>09 Promowanie włączenia społecznego oraz walka z ubóstwem i wszelką dyskryminacją</v>
      </c>
      <c r="W1763" s="26" t="str">
        <f>IF('tab1'!W1761="","",'tab1'!W1761)</f>
        <v>Projekt nie jest realizowany w ramach EFS</v>
      </c>
      <c r="X1763" s="26" t="str">
        <f>IF('tab1'!X1761="","",'tab1'!X1761)</f>
        <v>ZIT</v>
      </c>
      <c r="Y1763" s="27" t="str">
        <f>VLOOKUP(C1763,'przeliczenia '!C:D,2,FALSE)</f>
        <v>WOJ.: POMORSKIE, POW.: pucki, GM.: Puck</v>
      </c>
    </row>
    <row r="1764" spans="1:25" ht="90" hidden="1" x14ac:dyDescent="0.25">
      <c r="A1764" s="26" t="str">
        <f>IF('tab1'!A1762="","",'tab1'!A1762)</f>
        <v>Łamiemy bariery, łączymy pokolenia - rewitalizacja Obszaru Podgrodzia, Starego Miasta i Śródmieścia Miasta Słupska</v>
      </c>
      <c r="B1764" s="26" t="str">
        <f>IF('tab1'!B1762="","",'tab1'!B1762)</f>
        <v>Proj. realizowany będzie przez Miasto Słupsk w partnerstwie ze wspólnotami mieszk.(45 szt.) na terenie obszaru rewitalizacji(OR)Słupska: Śródmieście, Podgrodzie, Stare Miasto.OR o pow. ok. 265,2ha zamieszkuje 22320 osób.Przedmiotem proj.będzie przebudowa obiektów na potrzeby społeczne(Dom Sąsiedzki, Centrum Współpracy Międzypokoleniowej, Centrum Wsparcia, Centrum Inicjatyw Społecznych i Artystycznych),zagospod. podwórek, rewaloryzacja skwerów, wykreowanie przestrzeni publ. na obszarach nadrzecznych, przebud. dróg,remonty kamienic wspólnotowych i komunalnych oraz szereg działań aktywiz. mieszk. w ramach cross-financing.Powstała infrastr. umożliwi niwelowanie negatywnych zjawisk społ., rozwój usług opiekuńczych na OR.Celem gł. projektu jest zwiększenie aktywności społ. i gospodarczej mieszkańców, poprawa warunków życia na obszarze rewitalizacji.Realizacja proj. przywróci funkcje społeczno - gospodarcze i poprawi jakość przestrzeni publ. na zdegradowanym obszarze miejskim.</v>
      </c>
      <c r="C1764" s="26" t="str">
        <f>IF('tab1'!C1762="","",'tab1'!C1762)</f>
        <v>RPPM.08.01.02-22-0001/17</v>
      </c>
      <c r="D1764" s="26" t="str">
        <f>IF('tab1'!D1762="","",'tab1'!D1762)</f>
        <v>MIASTO SŁUPSK</v>
      </c>
      <c r="E1764" s="26" t="str">
        <f>IF('tab1'!E1762="","",'tab1'!E1762)</f>
        <v>EFRR</v>
      </c>
      <c r="F1764" s="26" t="str">
        <f>IF('tab1'!F1762="","",'tab1'!F1762)</f>
        <v>Regionalny Program Operacyjny Województwa Pomorskiego na lata 2014-2020</v>
      </c>
      <c r="G1764" s="26" t="str">
        <f>IF('tab1'!G1762="","",'tab1'!G1762)</f>
        <v>8. Konwersja</v>
      </c>
      <c r="H1764" s="26" t="str">
        <f>IF('tab1'!H1762="","",'tab1'!H1762)</f>
        <v>8.1. Kompleksowe przedsięwzięcia rewitalizacyjne – wsparcie dotacyjne</v>
      </c>
      <c r="I1764" s="26" t="str">
        <f>IF('tab1'!I1762="","",'tab1'!I1762)</f>
        <v>8.1.2. Kompleksowe przedsięwzięcia rewitalizacyjne w miastach poza Obszarem Metropolitalnym Trójmiasta</v>
      </c>
      <c r="J1764" s="26">
        <f>IF('tab1'!J1762="","",'tab1'!J1762)</f>
        <v>69585996.989999995</v>
      </c>
      <c r="K1764" s="26">
        <f>IF('tab1'!K1762="","",'tab1'!K1762)</f>
        <v>55306528.259999998</v>
      </c>
      <c r="L1764" s="26">
        <f>IF('tab1'!L1762="","",'tab1'!L1762)</f>
        <v>30418590.550000001</v>
      </c>
      <c r="M1764" s="26">
        <f>IF('tab1'!M1762="","",'tab1'!M1762)</f>
        <v>55.000000012656699</v>
      </c>
      <c r="N1764" s="26" t="str">
        <f>IF('tab1'!N1762="","",'tab1'!N1762)</f>
        <v>01 Dotacja bezzwrotna</v>
      </c>
      <c r="O1764" s="26" t="str">
        <f>IF('tab1'!O1762="","",'tab1'!O1762)</f>
        <v>Miejsca realizacji do uzupełnienia ręcznego z raportu uzupełniającego!</v>
      </c>
      <c r="P1764" s="26" t="str">
        <f>IF('tab1'!P1762="","",'tab1'!P1762)</f>
        <v>01 Duże obszary miejskie (o ludności &gt;50 000 i dużej gęstości zaludnienia)</v>
      </c>
      <c r="Q1764" s="28">
        <f>IF('tab1'!Q1762="","",'tab1'!Q1762)</f>
        <v>42930</v>
      </c>
      <c r="R1764" s="28">
        <f>IF('tab1'!R1762="","",'tab1'!R1762)</f>
        <v>44865</v>
      </c>
      <c r="S1764" s="26" t="str">
        <f>IF('tab1'!S1762="","",'tab1'!S1762)</f>
        <v>Konkursowy</v>
      </c>
      <c r="T1764" s="26" t="str">
        <f>IF('tab1'!T1762="","",'tab1'!T1762)</f>
        <v>24 Inne niewyszczególnione usługi</v>
      </c>
      <c r="U1764" s="26" t="str">
        <f>IF('tab1'!U1762="","",'tab1'!U1762)</f>
        <v>055 Pozostała infrastruktura społeczna przyczyniająca się do rozwoju regionalnego i lokalnego</v>
      </c>
      <c r="V1764" s="26" t="str">
        <f>IF('tab1'!V1762="","",'tab1'!V1762)</f>
        <v>09 Promowanie włączenia społecznego oraz walka z ubóstwem i wszelką dyskryminacją</v>
      </c>
      <c r="W1764" s="26" t="str">
        <f>IF('tab1'!W1762="","",'tab1'!W1762)</f>
        <v>Projekt nie jest realizowany w ramach EFS</v>
      </c>
      <c r="X1764" s="26" t="str">
        <f>IF('tab1'!X1762="","",'tab1'!X1762)</f>
        <v>Nie dotyczy</v>
      </c>
      <c r="Y1764" s="27" t="str">
        <f>VLOOKUP(C1764,'przeliczenia '!C:D,2,FALSE)</f>
        <v>WOJ.: POMORSKIE, POW.: Słupsk, GM.: Słupsk</v>
      </c>
    </row>
    <row r="1765" spans="1:25" ht="90" hidden="1" x14ac:dyDescent="0.25">
      <c r="A1765" s="26" t="str">
        <f>IF('tab1'!A1763="","",'tab1'!A1763)</f>
        <v>Malbork na "+" - rewitalizacja historycznego śródmieścia miasta Malborka</v>
      </c>
      <c r="B1765" s="26" t="str">
        <f>IF('tab1'!B1763="","",'tab1'!B1763)</f>
        <v>Celem projektu jest poprawa warunków życia, aktywizacja i włączenie mieszkańców z obszaru rewitalizacji (OR) poprzez stworzenie trwałych miejsc świadczenia usług społ. oraz przestrzeni do aktywności. Projekt realizuje cele Programu Rewitalizacji dla Malborka 2017-2023 (pow. OR 141,91 ha,liczba mieszkańców OR 10.933 osób).Przedmiotem projektu jest modernizacja infrastruktury OR miasta na cele społ. W ramach projektu wykonana zostanie adaptacja 2 zabytkowych obiektów na cele społ. - utworzenia placówki wsparcia dziennego, zmodernizowana przestrzeń publiczna w postaci 3 obszarów zielonych i 2 przestrzeni podwórkowych,wykonane zostaną remonty części wspólnych 41 wspólnot mieszkaniowych i 10 budynków komunalnych. Powstanie również ścieżka histor. biegnąca po OR. Projekt ma charakter zintegrowany z projektem Malbork na „+”- działania społeczne(6.2.2 RPO WP).W ramach cross-financingu zaplanowano prowadzenie punktu konsultacyjnego (zad.2) i włączenia mieszkańców w zagospodar. podwórek (zad.8).</v>
      </c>
      <c r="C1765" s="26" t="str">
        <f>IF('tab1'!C1763="","",'tab1'!C1763)</f>
        <v>RPPM.08.01.02-22-0002/17</v>
      </c>
      <c r="D1765" s="26" t="str">
        <f>IF('tab1'!D1763="","",'tab1'!D1763)</f>
        <v>MIASTO MALBORK</v>
      </c>
      <c r="E1765" s="26" t="str">
        <f>IF('tab1'!E1763="","",'tab1'!E1763)</f>
        <v>EFRR</v>
      </c>
      <c r="F1765" s="26" t="str">
        <f>IF('tab1'!F1763="","",'tab1'!F1763)</f>
        <v>Regionalny Program Operacyjny Województwa Pomorskiego na lata 2014-2020</v>
      </c>
      <c r="G1765" s="26" t="str">
        <f>IF('tab1'!G1763="","",'tab1'!G1763)</f>
        <v>8. Konwersja</v>
      </c>
      <c r="H1765" s="26" t="str">
        <f>IF('tab1'!H1763="","",'tab1'!H1763)</f>
        <v>8.1. Kompleksowe przedsięwzięcia rewitalizacyjne – wsparcie dotacyjne</v>
      </c>
      <c r="I1765" s="26" t="str">
        <f>IF('tab1'!I1763="","",'tab1'!I1763)</f>
        <v>8.1.2. Kompleksowe przedsięwzięcia rewitalizacyjne w miastach poza Obszarem Metropolitalnym Trójmiasta</v>
      </c>
      <c r="J1765" s="26">
        <f>IF('tab1'!J1763="","",'tab1'!J1763)</f>
        <v>15313338.369999999</v>
      </c>
      <c r="K1765" s="26">
        <f>IF('tab1'!K1763="","",'tab1'!K1763)</f>
        <v>13428558.800000001</v>
      </c>
      <c r="L1765" s="26">
        <f>IF('tab1'!L1763="","",'tab1'!L1763)</f>
        <v>7385707.3499999996</v>
      </c>
      <c r="M1765" s="26">
        <f>IF('tab1'!M1763="","",'tab1'!M1763)</f>
        <v>55.000000074468097</v>
      </c>
      <c r="N1765" s="26" t="str">
        <f>IF('tab1'!N1763="","",'tab1'!N1763)</f>
        <v>01 Dotacja bezzwrotna</v>
      </c>
      <c r="O1765" s="26" t="str">
        <f>IF('tab1'!O1763="","",'tab1'!O1763)</f>
        <v>Miejsca realizacji do uzupełnienia ręcznego z raportu uzupełniającego!</v>
      </c>
      <c r="P1765" s="26" t="str">
        <f>IF('tab1'!P1763="","",'tab1'!P1763)</f>
        <v>02 Małe obszary miejskie (o ludności &gt;5 000 i średniej gęstości zaludnienia)</v>
      </c>
      <c r="Q1765" s="28">
        <f>IF('tab1'!Q1763="","",'tab1'!Q1763)</f>
        <v>42767</v>
      </c>
      <c r="R1765" s="28">
        <f>IF('tab1'!R1763="","",'tab1'!R1763)</f>
        <v>44926</v>
      </c>
      <c r="S1765" s="26" t="str">
        <f>IF('tab1'!S1763="","",'tab1'!S1763)</f>
        <v>Konkursowy</v>
      </c>
      <c r="T1765" s="26" t="str">
        <f>IF('tab1'!T1763="","",'tab1'!T1763)</f>
        <v>24 Inne niewyszczególnione usługi</v>
      </c>
      <c r="U1765" s="26" t="str">
        <f>IF('tab1'!U1763="","",'tab1'!U1763)</f>
        <v>055 Pozostała infrastruktura społeczna przyczyniająca się do rozwoju regionalnego i lokalnego</v>
      </c>
      <c r="V1765" s="26" t="str">
        <f>IF('tab1'!V1763="","",'tab1'!V1763)</f>
        <v>09 Promowanie włączenia społecznego oraz walka z ubóstwem i wszelką dyskryminacją</v>
      </c>
      <c r="W1765" s="26" t="str">
        <f>IF('tab1'!W1763="","",'tab1'!W1763)</f>
        <v>Projekt nie jest realizowany w ramach EFS</v>
      </c>
      <c r="X1765" s="26" t="str">
        <f>IF('tab1'!X1763="","",'tab1'!X1763)</f>
        <v>Nie dotyczy</v>
      </c>
      <c r="Y1765" s="27" t="str">
        <f>VLOOKUP(C1765,'przeliczenia '!C:D,2,FALSE)</f>
        <v>WOJ.: POMORSKIE, POW.: malborski, GM.: Malbork</v>
      </c>
    </row>
    <row r="1766" spans="1:25" ht="90" hidden="1" x14ac:dyDescent="0.25">
      <c r="A1766" s="26" t="str">
        <f>IF('tab1'!A1764="","",'tab1'!A1764)</f>
        <v>Rewitalizacja Osiedla 1000-lecia - Kartuska szansą rozwoju całej Kościerzyny</v>
      </c>
      <c r="B1766" s="26" t="str">
        <f>IF('tab1'!B1764="","",'tab1'!B1764)</f>
        <v>Projekt jest narzędziem realizacji GPR, elementem Zintegr. Proj. Rew. który przyczyni się do ogr. zjawisk kryzysowych w sferze społ-gosp i przestrzennej na wyznaczonym obszarze: Osiedle 1000-lecia–Kartuska, na którym występuje największa intensywność zjawisk kryzysowych (94% wszystkich anal.). Obszar o pow. 17,55 ha (1,1% pow. miasta) zamieszkuje 2084 mieszkańców (8,9% populacji). Celem jest aktywizacja społ.-zawodowa oraz integracja mieszkańców w wyniku częściowej adaptacji na cele społeczne 2 budynków (utworzenie CIS), remonty części wspólnych 26 wielorodzinnych budynków, kompleksowe zagospod. przestrzeni publ., otoczenia budynków mieszkalnych i wspólnych przestrzeni publicznych i zagospodarowanie zabytkowego zespołu parkowego przy Powiatowym Zespole Szkół nr 2, co będzie pozytywnie oddziaływać na osiągnięcie celów społ. i gosp. i zapewni właściwy rozwój Osiedla, Kościerzyny i MOF. Projekt obejmuje wykorzystanie instrumentu elastyczności: ogrodów społecznych i warsztatów sąsiedzkich.</v>
      </c>
      <c r="C1766" s="26" t="str">
        <f>IF('tab1'!C1764="","",'tab1'!C1764)</f>
        <v>RPPM.08.01.02-22-0003/17</v>
      </c>
      <c r="D1766" s="26" t="str">
        <f>IF('tab1'!D1764="","",'tab1'!D1764)</f>
        <v>GMINA MIEJSKA KOŚCIERZYNA</v>
      </c>
      <c r="E1766" s="26" t="str">
        <f>IF('tab1'!E1764="","",'tab1'!E1764)</f>
        <v>EFRR</v>
      </c>
      <c r="F1766" s="26" t="str">
        <f>IF('tab1'!F1764="","",'tab1'!F1764)</f>
        <v>Regionalny Program Operacyjny Województwa Pomorskiego na lata 2014-2020</v>
      </c>
      <c r="G1766" s="26" t="str">
        <f>IF('tab1'!G1764="","",'tab1'!G1764)</f>
        <v>8. Konwersja</v>
      </c>
      <c r="H1766" s="26" t="str">
        <f>IF('tab1'!H1764="","",'tab1'!H1764)</f>
        <v>8.1. Kompleksowe przedsięwzięcia rewitalizacyjne – wsparcie dotacyjne</v>
      </c>
      <c r="I1766" s="26" t="str">
        <f>IF('tab1'!I1764="","",'tab1'!I1764)</f>
        <v>8.1.2. Kompleksowe przedsięwzięcia rewitalizacyjne w miastach poza Obszarem Metropolitalnym Trójmiasta</v>
      </c>
      <c r="J1766" s="26">
        <f>IF('tab1'!J1764="","",'tab1'!J1764)</f>
        <v>14746103.859999999</v>
      </c>
      <c r="K1766" s="26">
        <f>IF('tab1'!K1764="","",'tab1'!K1764)</f>
        <v>14518103.859999999</v>
      </c>
      <c r="L1766" s="26">
        <f>IF('tab1'!L1764="","",'tab1'!L1764)</f>
        <v>7984957.1200000001</v>
      </c>
      <c r="M1766" s="26">
        <f>IF('tab1'!M1764="","",'tab1'!M1764)</f>
        <v>54.999999979336103</v>
      </c>
      <c r="N1766" s="26" t="str">
        <f>IF('tab1'!N1764="","",'tab1'!N1764)</f>
        <v>01 Dotacja bezzwrotna</v>
      </c>
      <c r="O1766" s="26" t="str">
        <f>IF('tab1'!O1764="","",'tab1'!O1764)</f>
        <v>Miejsca realizacji do uzupełnienia ręcznego z raportu uzupełniającego!</v>
      </c>
      <c r="P1766" s="26" t="str">
        <f>IF('tab1'!P1764="","",'tab1'!P1764)</f>
        <v>02 Małe obszary miejskie (o ludności &gt;5 000 i średniej gęstości zaludnienia)</v>
      </c>
      <c r="Q1766" s="28">
        <f>IF('tab1'!Q1764="","",'tab1'!Q1764)</f>
        <v>43091</v>
      </c>
      <c r="R1766" s="28">
        <f>IF('tab1'!R1764="","",'tab1'!R1764)</f>
        <v>44196</v>
      </c>
      <c r="S1766" s="26" t="str">
        <f>IF('tab1'!S1764="","",'tab1'!S1764)</f>
        <v>Konkursowy</v>
      </c>
      <c r="T1766" s="26" t="str">
        <f>IF('tab1'!T1764="","",'tab1'!T1764)</f>
        <v>24 Inne niewyszczególnione usługi</v>
      </c>
      <c r="U1766" s="26" t="str">
        <f>IF('tab1'!U1764="","",'tab1'!U1764)</f>
        <v>055 Pozostała infrastruktura społeczna przyczyniająca się do rozwoju regionalnego i lokalnego</v>
      </c>
      <c r="V1766" s="26" t="str">
        <f>IF('tab1'!V1764="","",'tab1'!V1764)</f>
        <v>09 Promowanie włączenia społecznego oraz walka z ubóstwem i wszelką dyskryminacją</v>
      </c>
      <c r="W1766" s="26" t="str">
        <f>IF('tab1'!W1764="","",'tab1'!W1764)</f>
        <v>Projekt nie jest realizowany w ramach EFS</v>
      </c>
      <c r="X1766" s="26" t="str">
        <f>IF('tab1'!X1764="","",'tab1'!X1764)</f>
        <v>Nie dotyczy</v>
      </c>
      <c r="Y1766" s="27" t="str">
        <f>VLOOKUP(C1766,'przeliczenia '!C:D,2,FALSE)</f>
        <v>WOJ.: POMORSKIE, POW.: kościerski, GM.: Kościerzyna</v>
      </c>
    </row>
    <row r="1767" spans="1:25" ht="90" hidden="1" x14ac:dyDescent="0.25">
      <c r="A1767" s="26" t="str">
        <f>IF('tab1'!A1765="","",'tab1'!A1765)</f>
        <v>Odnowiony Lębork - rewitalizacja obszaru Nowy Świat</v>
      </c>
      <c r="B1767" s="26" t="str">
        <f>IF('tab1'!B1765="","",'tab1'!B1765)</f>
        <v>Projekt zakłada rewitalizację zdegradowanego obszaru Nowy Świat w Lęborku. Zakres: -Adaptację bazy ZKM na Klub Osiedlowy Baza -Kompleksowe zagospodarowanie przestrzeni publicznej (podwórek integracyjnych, terenów rekr, ścieżki rowerowej) -Adaptację byłej kotłowni na pomieszczenia Placówki Wsparcia Dziennego -Budowę na obszarze zdegradowanym monitoringu -Remont elementów wspólnych w bud. mieszk. wraz z zagosp. otoczenia -Remont dróg dojazdowych i ciągów pieszych -Działanie w ramach instrumentu elastyczności polegające na zagospodarowaniu i utrzymaniu uzupełniających podwórek integracyjnych Celem projektu jest przywrócenie funkcji społeczno-gospodarczych i poprawa jakości przestrzeni publicznej na zdegradowanym obszarze miasta Lęborka Nowy Świat. Liczba wspólnot mieszkaniowych w projekcie:8 Powierzchnia obszaru objętego rewitalizacją:70,9ha Liczba mieszkańców obszaru: 5245 (2012 rok).</v>
      </c>
      <c r="C1767" s="26" t="str">
        <f>IF('tab1'!C1765="","",'tab1'!C1765)</f>
        <v>RPPM.08.01.02-22-0004/17</v>
      </c>
      <c r="D1767" s="26" t="str">
        <f>IF('tab1'!D1765="","",'tab1'!D1765)</f>
        <v>GMINA MIASTO LĘBORK</v>
      </c>
      <c r="E1767" s="26" t="str">
        <f>IF('tab1'!E1765="","",'tab1'!E1765)</f>
        <v>EFRR</v>
      </c>
      <c r="F1767" s="26" t="str">
        <f>IF('tab1'!F1765="","",'tab1'!F1765)</f>
        <v>Regionalny Program Operacyjny Województwa Pomorskiego na lata 2014-2020</v>
      </c>
      <c r="G1767" s="26" t="str">
        <f>IF('tab1'!G1765="","",'tab1'!G1765)</f>
        <v>8. Konwersja</v>
      </c>
      <c r="H1767" s="26" t="str">
        <f>IF('tab1'!H1765="","",'tab1'!H1765)</f>
        <v>8.1. Kompleksowe przedsięwzięcia rewitalizacyjne – wsparcie dotacyjne</v>
      </c>
      <c r="I1767" s="26" t="str">
        <f>IF('tab1'!I1765="","",'tab1'!I1765)</f>
        <v>8.1.2. Kompleksowe przedsięwzięcia rewitalizacyjne w miastach poza Obszarem Metropolitalnym Trójmiasta</v>
      </c>
      <c r="J1767" s="26">
        <f>IF('tab1'!J1765="","",'tab1'!J1765)</f>
        <v>20467205.199999999</v>
      </c>
      <c r="K1767" s="26">
        <f>IF('tab1'!K1765="","",'tab1'!K1765)</f>
        <v>19995615.109999999</v>
      </c>
      <c r="L1767" s="26">
        <f>IF('tab1'!L1765="","",'tab1'!L1765)</f>
        <v>9734319.7100000009</v>
      </c>
      <c r="M1767" s="26">
        <f>IF('tab1'!M1765="","",'tab1'!M1765)</f>
        <v>48.682271870355102</v>
      </c>
      <c r="N1767" s="26" t="str">
        <f>IF('tab1'!N1765="","",'tab1'!N1765)</f>
        <v>01 Dotacja bezzwrotna</v>
      </c>
      <c r="O1767" s="26" t="str">
        <f>IF('tab1'!O1765="","",'tab1'!O1765)</f>
        <v>Miejsca realizacji do uzupełnienia ręcznego z raportu uzupełniającego!</v>
      </c>
      <c r="P1767" s="26" t="str">
        <f>IF('tab1'!P1765="","",'tab1'!P1765)</f>
        <v>02 Małe obszary miejskie (o ludności &gt;5 000 i średniej gęstości zaludnienia)</v>
      </c>
      <c r="Q1767" s="28">
        <f>IF('tab1'!Q1765="","",'tab1'!Q1765)</f>
        <v>43101</v>
      </c>
      <c r="R1767" s="28">
        <f>IF('tab1'!R1765="","",'tab1'!R1765)</f>
        <v>44561</v>
      </c>
      <c r="S1767" s="26" t="str">
        <f>IF('tab1'!S1765="","",'tab1'!S1765)</f>
        <v>Konkursowy</v>
      </c>
      <c r="T1767" s="26" t="str">
        <f>IF('tab1'!T1765="","",'tab1'!T1765)</f>
        <v>24 Inne niewyszczególnione usługi</v>
      </c>
      <c r="U1767" s="26" t="str">
        <f>IF('tab1'!U1765="","",'tab1'!U1765)</f>
        <v>055 Pozostała infrastruktura społeczna przyczyniająca się do rozwoju regionalnego i lokalnego</v>
      </c>
      <c r="V1767" s="26" t="str">
        <f>IF('tab1'!V1765="","",'tab1'!V1765)</f>
        <v>09 Promowanie włączenia społecznego oraz walka z ubóstwem i wszelką dyskryminacją</v>
      </c>
      <c r="W1767" s="26" t="str">
        <f>IF('tab1'!W1765="","",'tab1'!W1765)</f>
        <v>Projekt nie jest realizowany w ramach EFS</v>
      </c>
      <c r="X1767" s="26" t="str">
        <f>IF('tab1'!X1765="","",'tab1'!X1765)</f>
        <v>Nie dotyczy</v>
      </c>
      <c r="Y1767" s="27" t="str">
        <f>VLOOKUP(C1767,'przeliczenia '!C:D,2,FALSE)</f>
        <v>WOJ.: POMORSKIE, POW.: lęborski, GM.: Lębork</v>
      </c>
    </row>
    <row r="1768" spans="1:25" ht="90" hidden="1" x14ac:dyDescent="0.25">
      <c r="A1768" s="26" t="str">
        <f>IF('tab1'!A1766="","",'tab1'!A1766)</f>
        <v>Rewitalizacja Śródmieścia Starogardu Gdańskiego.</v>
      </c>
      <c r="B1768" s="26" t="str">
        <f>IF('tab1'!B1766="","",'tab1'!B1766)</f>
        <v>Przedmiotem projektu jest wykonanie następujących zadań: 1) Przebudowa budynku zlokalizowanego przy ulicy Kościuszki 65, 2) Modernizacja budynków mieszkalnych wraz z zagospodarowaniem obszaru wokół nieruchomości, 3) Modernizacja ulic Śródmieścia, 4) Budowa deptaka rekreacyjnego. W ramach inwestycji zaplanowano również realizację instrumentu elastyczności – w ramach zadania „Zaczynam się interesować – włączenie społeczne”. Obszar Rewitalizacji obejmuje Śródmieście, tj. teren o powierzchni 181 ha, wytyczony w granicach miasta Starogard Gdański. Zamieszkują go 6 584 osoby, czyli 13,67% mieszkańców całego miasta. W przeliczeniu na 1 tys. mieszkańców na obszarze objętym rewitalizacją 80,1 osób korzysta z zasiłków pomocy społecznej. Celem rewitalizacji jest poprawa jakości i wzrost poziomu życia mieszkańców Starogardu Gdańskiego poprzez zwiększenie atrakcyjności centralnych obszarów miasta, odnowę historycznej tkanki miejskiej przy podniesieniu wartości obecnych i nadaniu jej nowych funkcji.</v>
      </c>
      <c r="C1768" s="26" t="str">
        <f>IF('tab1'!C1766="","",'tab1'!C1766)</f>
        <v>RPPM.08.01.02-22-0005/17</v>
      </c>
      <c r="D1768" s="26" t="str">
        <f>IF('tab1'!D1766="","",'tab1'!D1766)</f>
        <v>GMINA MIEJSKA STAROGARD GDAŃSKI</v>
      </c>
      <c r="E1768" s="26" t="str">
        <f>IF('tab1'!E1766="","",'tab1'!E1766)</f>
        <v>EFRR</v>
      </c>
      <c r="F1768" s="26" t="str">
        <f>IF('tab1'!F1766="","",'tab1'!F1766)</f>
        <v>Regionalny Program Operacyjny Województwa Pomorskiego na lata 2014-2020</v>
      </c>
      <c r="G1768" s="26" t="str">
        <f>IF('tab1'!G1766="","",'tab1'!G1766)</f>
        <v>8. Konwersja</v>
      </c>
      <c r="H1768" s="26" t="str">
        <f>IF('tab1'!H1766="","",'tab1'!H1766)</f>
        <v>8.1. Kompleksowe przedsięwzięcia rewitalizacyjne – wsparcie dotacyjne</v>
      </c>
      <c r="I1768" s="26" t="str">
        <f>IF('tab1'!I1766="","",'tab1'!I1766)</f>
        <v>8.1.2. Kompleksowe przedsięwzięcia rewitalizacyjne w miastach poza Obszarem Metropolitalnym Trójmiasta</v>
      </c>
      <c r="J1768" s="26">
        <f>IF('tab1'!J1766="","",'tab1'!J1766)</f>
        <v>13783692</v>
      </c>
      <c r="K1768" s="26">
        <f>IF('tab1'!K1766="","",'tab1'!K1766)</f>
        <v>12897813.710000001</v>
      </c>
      <c r="L1768" s="26">
        <f>IF('tab1'!L1766="","",'tab1'!L1766)</f>
        <v>7093797.5099999998</v>
      </c>
      <c r="M1768" s="26">
        <f>IF('tab1'!M1766="","",'tab1'!M1766)</f>
        <v>54.9999997635258</v>
      </c>
      <c r="N1768" s="26" t="str">
        <f>IF('tab1'!N1766="","",'tab1'!N1766)</f>
        <v>01 Dotacja bezzwrotna</v>
      </c>
      <c r="O1768" s="26" t="str">
        <f>IF('tab1'!O1766="","",'tab1'!O1766)</f>
        <v>Miejsca realizacji do uzupełnienia ręcznego z raportu uzupełniającego!</v>
      </c>
      <c r="P1768" s="26" t="str">
        <f>IF('tab1'!P1766="","",'tab1'!P1766)</f>
        <v>02 Małe obszary miejskie (o ludności &gt;5 000 i średniej gęstości zaludnienia)</v>
      </c>
      <c r="Q1768" s="28">
        <f>IF('tab1'!Q1766="","",'tab1'!Q1766)</f>
        <v>43101</v>
      </c>
      <c r="R1768" s="28">
        <f>IF('tab1'!R1766="","",'tab1'!R1766)</f>
        <v>44196</v>
      </c>
      <c r="S1768" s="26" t="str">
        <f>IF('tab1'!S1766="","",'tab1'!S1766)</f>
        <v>Konkursowy</v>
      </c>
      <c r="T1768" s="26" t="str">
        <f>IF('tab1'!T1766="","",'tab1'!T1766)</f>
        <v>24 Inne niewyszczególnione usługi</v>
      </c>
      <c r="U1768" s="26" t="str">
        <f>IF('tab1'!U1766="","",'tab1'!U1766)</f>
        <v>055 Pozostała infrastruktura społeczna przyczyniająca się do rozwoju regionalnego i lokalnego</v>
      </c>
      <c r="V1768" s="26" t="str">
        <f>IF('tab1'!V1766="","",'tab1'!V1766)</f>
        <v>09 Promowanie włączenia społecznego oraz walka z ubóstwem i wszelką dyskryminacją</v>
      </c>
      <c r="W1768" s="26" t="str">
        <f>IF('tab1'!W1766="","",'tab1'!W1766)</f>
        <v>Projekt nie jest realizowany w ramach EFS</v>
      </c>
      <c r="X1768" s="26" t="str">
        <f>IF('tab1'!X1766="","",'tab1'!X1766)</f>
        <v>Nie dotyczy</v>
      </c>
      <c r="Y1768" s="27" t="str">
        <f>VLOOKUP(C1768,'przeliczenia '!C:D,2,FALSE)</f>
        <v>WOJ.: POMORSKIE, POW.: starogardzki, GM.: Starogard Gdański</v>
      </c>
    </row>
    <row r="1769" spans="1:25" ht="90" hidden="1" x14ac:dyDescent="0.25">
      <c r="A1769" s="26" t="str">
        <f>IF('tab1'!A1767="","",'tab1'!A1767)</f>
        <v>Rewitalizacja Dzielnicy Dworcowej w Chojnicach</v>
      </c>
      <c r="B1769" s="26" t="str">
        <f>IF('tab1'!B1767="","",'tab1'!B1767)</f>
        <v>Projekt realizowany będzie na terenie miasta rdzeniowego miejskiego obszaru funkcjonalnego Chojnic.Celem jest przywrócenie funkcji społeczno-gospodarczych i poprawa jakości przestrzeni publicznych na zdegradowanym obszarze Dzielnicy Dworcowej.Przewiduje się realizację szeregu zintegrowanych działań w obszarze rozwoju usług społecznych oraz działań mających na celu zwiększenie aktywności społ. i gosp.Projekt podzielono na 5 zadań:1:Budowa obiektu przy ul. Dworcowej na cele społ. wraz z zagospodarowaniem otoczenia,2:Renowacje i remonty elementów wspólnych w budynkach mieszkalnych wraz z zagospodarowaniem otoczenia budynków i przestrzeni publicznych na cele społ.3:Budowa ul. Subisława na odcinku do ul. Towarowej, 4:Kompleksowe zagospodarowanie przestrzeni Wzgórza Ewangelickiego.Powierzchnia obszaru obj. rewitalizacją-dane za 2012r: 111,5 ha, liczba mieszkańców: 7022.Cross-Financing:zaplanowano zajęcia warsztatowe przygotowujące mieszkańców do aktywnego włączenia w procesy rewitalizacyjne.</v>
      </c>
      <c r="C1769" s="26" t="str">
        <f>IF('tab1'!C1767="","",'tab1'!C1767)</f>
        <v>RPPM.08.01.02-22-0006/17</v>
      </c>
      <c r="D1769" s="26" t="str">
        <f>IF('tab1'!D1767="","",'tab1'!D1767)</f>
        <v>GMINA MIEJSKA CHOJNICE</v>
      </c>
      <c r="E1769" s="26" t="str">
        <f>IF('tab1'!E1767="","",'tab1'!E1767)</f>
        <v>EFRR</v>
      </c>
      <c r="F1769" s="26" t="str">
        <f>IF('tab1'!F1767="","",'tab1'!F1767)</f>
        <v>Regionalny Program Operacyjny Województwa Pomorskiego na lata 2014-2020</v>
      </c>
      <c r="G1769" s="26" t="str">
        <f>IF('tab1'!G1767="","",'tab1'!G1767)</f>
        <v>8. Konwersja</v>
      </c>
      <c r="H1769" s="26" t="str">
        <f>IF('tab1'!H1767="","",'tab1'!H1767)</f>
        <v>8.1. Kompleksowe przedsięwzięcia rewitalizacyjne – wsparcie dotacyjne</v>
      </c>
      <c r="I1769" s="26" t="str">
        <f>IF('tab1'!I1767="","",'tab1'!I1767)</f>
        <v>8.1.2. Kompleksowe przedsięwzięcia rewitalizacyjne w miastach poza Obszarem Metropolitalnym Trójmiasta</v>
      </c>
      <c r="J1769" s="26">
        <f>IF('tab1'!J1767="","",'tab1'!J1767)</f>
        <v>9427737.5099999998</v>
      </c>
      <c r="K1769" s="26">
        <f>IF('tab1'!K1767="","",'tab1'!K1767)</f>
        <v>9342277.5099999998</v>
      </c>
      <c r="L1769" s="26">
        <f>IF('tab1'!L1767="","",'tab1'!L1767)</f>
        <v>5137524.0999999996</v>
      </c>
      <c r="M1769" s="26">
        <f>IF('tab1'!M1767="","",'tab1'!M1767)</f>
        <v>54.992201789133098</v>
      </c>
      <c r="N1769" s="26" t="str">
        <f>IF('tab1'!N1767="","",'tab1'!N1767)</f>
        <v>01 Dotacja bezzwrotna</v>
      </c>
      <c r="O1769" s="26" t="str">
        <f>IF('tab1'!O1767="","",'tab1'!O1767)</f>
        <v>Miejsca realizacji do uzupełnienia ręcznego z raportu uzupełniającego!</v>
      </c>
      <c r="P1769" s="26" t="str">
        <f>IF('tab1'!P1767="","",'tab1'!P1767)</f>
        <v>02 Małe obszary miejskie (o ludności &gt;5 000 i średniej gęstości zaludnienia)</v>
      </c>
      <c r="Q1769" s="28">
        <f>IF('tab1'!Q1767="","",'tab1'!Q1767)</f>
        <v>43006</v>
      </c>
      <c r="R1769" s="28">
        <f>IF('tab1'!R1767="","",'tab1'!R1767)</f>
        <v>44196</v>
      </c>
      <c r="S1769" s="26" t="str">
        <f>IF('tab1'!S1767="","",'tab1'!S1767)</f>
        <v>Konkursowy</v>
      </c>
      <c r="T1769" s="26" t="str">
        <f>IF('tab1'!T1767="","",'tab1'!T1767)</f>
        <v>24 Inne niewyszczególnione usługi</v>
      </c>
      <c r="U1769" s="26" t="str">
        <f>IF('tab1'!U1767="","",'tab1'!U1767)</f>
        <v>055 Pozostała infrastruktura społeczna przyczyniająca się do rozwoju regionalnego i lokalnego</v>
      </c>
      <c r="V1769" s="26" t="str">
        <f>IF('tab1'!V1767="","",'tab1'!V1767)</f>
        <v>09 Promowanie włączenia społecznego oraz walka z ubóstwem i wszelką dyskryminacją</v>
      </c>
      <c r="W1769" s="26" t="str">
        <f>IF('tab1'!W1767="","",'tab1'!W1767)</f>
        <v>Projekt nie jest realizowany w ramach EFS</v>
      </c>
      <c r="X1769" s="26" t="str">
        <f>IF('tab1'!X1767="","",'tab1'!X1767)</f>
        <v>Nie dotyczy</v>
      </c>
      <c r="Y1769" s="27" t="str">
        <f>VLOOKUP(C1769,'przeliczenia '!C:D,2,FALSE)</f>
        <v>WOJ.: POMORSKIE, POW.: chojnicki, GM.: Chojnice</v>
      </c>
    </row>
    <row r="1770" spans="1:25" ht="90" hidden="1" x14ac:dyDescent="0.25">
      <c r="A1770" s="26" t="str">
        <f>IF('tab1'!A1768="","",'tab1'!A1768)</f>
        <v>Wspólna sprawa– rewitalizacja obszaru "B” w Czarnem</v>
      </c>
      <c r="B1770" s="26" t="str">
        <f>IF('tab1'!B1768="","",'tab1'!B1768)</f>
        <v>Celem proj. jest przywrócenie funkcji społ.-gosp. i poprawa jakości przestrzeni publicznych na zdegradowanym obszarze. Projekt obejmuje obszar rewitalizowany o pow. 14,08ha zamieszkany przez 1473 osoby i składa się z następujących zadań: Zad 1.Przeb. mieszkania oraz sali katechetycznej wraz z zagospodarowaniem przynależnego terenu z przeznaczeniem na CWRiD przy ul. Cichej 1 w Czarnem. Zad 2.Przeb. i remont pomieszczeń po miejskiej bibliotece publicznej wraz z zagospodarowaniem przynależnego terenu z przeznaczeniem na CWRiD przy ul. Kościuszki w Czarnem. Zad 3.Zagospodarowanie przestrzeni pub. działek przy ul. Mickiewicza i Ciasnej. Zad 4.Przebudowa Placu Wolności. Zad 5.Remont części wspólnych budynków mieszk. przy ul. Zamkowej, Mickiewicza i Cichej wraz z zagospodarowaniem bezpośredniego otoczenia. Zad 6. Zagospodarowanie przestrzeni publicznej przy ul. Zamkowej i Podmurnej. Oraz zadanie "Wspólnie tworzymy naszą przestrzeń–otwarty konkurs ofert" w ramach instrumentu elastyczności.</v>
      </c>
      <c r="C1770" s="26" t="str">
        <f>IF('tab1'!C1768="","",'tab1'!C1768)</f>
        <v>RPPM.08.01.02-22-0007/17</v>
      </c>
      <c r="D1770" s="26" t="str">
        <f>IF('tab1'!D1768="","",'tab1'!D1768)</f>
        <v>GMINA CZARNE</v>
      </c>
      <c r="E1770" s="26" t="str">
        <f>IF('tab1'!E1768="","",'tab1'!E1768)</f>
        <v>EFRR</v>
      </c>
      <c r="F1770" s="26" t="str">
        <f>IF('tab1'!F1768="","",'tab1'!F1768)</f>
        <v>Regionalny Program Operacyjny Województwa Pomorskiego na lata 2014-2020</v>
      </c>
      <c r="G1770" s="26" t="str">
        <f>IF('tab1'!G1768="","",'tab1'!G1768)</f>
        <v>8. Konwersja</v>
      </c>
      <c r="H1770" s="26" t="str">
        <f>IF('tab1'!H1768="","",'tab1'!H1768)</f>
        <v>8.1. Kompleksowe przedsięwzięcia rewitalizacyjne – wsparcie dotacyjne</v>
      </c>
      <c r="I1770" s="26" t="str">
        <f>IF('tab1'!I1768="","",'tab1'!I1768)</f>
        <v>8.1.2. Kompleksowe przedsięwzięcia rewitalizacyjne w miastach poza Obszarem Metropolitalnym Trójmiasta</v>
      </c>
      <c r="J1770" s="26">
        <f>IF('tab1'!J1768="","",'tab1'!J1768)</f>
        <v>6365026.9100000001</v>
      </c>
      <c r="K1770" s="26">
        <f>IF('tab1'!K1768="","",'tab1'!K1768)</f>
        <v>6355136.3099999996</v>
      </c>
      <c r="L1770" s="26">
        <f>IF('tab1'!L1768="","",'tab1'!L1768)</f>
        <v>3265020</v>
      </c>
      <c r="M1770" s="26">
        <f>IF('tab1'!M1768="","",'tab1'!M1768)</f>
        <v>51.376081341676198</v>
      </c>
      <c r="N1770" s="26" t="str">
        <f>IF('tab1'!N1768="","",'tab1'!N1768)</f>
        <v>01 Dotacja bezzwrotna</v>
      </c>
      <c r="O1770" s="26" t="str">
        <f>IF('tab1'!O1768="","",'tab1'!O1768)</f>
        <v>Miejsca realizacji do uzupełnienia ręcznego z raportu uzupełniającego!</v>
      </c>
      <c r="P1770" s="26" t="str">
        <f>IF('tab1'!P1768="","",'tab1'!P1768)</f>
        <v>02 Małe obszary miejskie (o ludności &gt;5 000 i średniej gęstości zaludnienia)</v>
      </c>
      <c r="Q1770" s="28">
        <f>IF('tab1'!Q1768="","",'tab1'!Q1768)</f>
        <v>43102</v>
      </c>
      <c r="R1770" s="28">
        <f>IF('tab1'!R1768="","",'tab1'!R1768)</f>
        <v>43830</v>
      </c>
      <c r="S1770" s="26" t="str">
        <f>IF('tab1'!S1768="","",'tab1'!S1768)</f>
        <v>Konkursowy</v>
      </c>
      <c r="T1770" s="26" t="str">
        <f>IF('tab1'!T1768="","",'tab1'!T1768)</f>
        <v>24 Inne niewyszczególnione usługi</v>
      </c>
      <c r="U1770" s="26" t="str">
        <f>IF('tab1'!U1768="","",'tab1'!U1768)</f>
        <v>055 Pozostała infrastruktura społeczna przyczyniająca się do rozwoju regionalnego i lokalnego</v>
      </c>
      <c r="V1770" s="26" t="str">
        <f>IF('tab1'!V1768="","",'tab1'!V1768)</f>
        <v>09 Promowanie włączenia społecznego oraz walka z ubóstwem i wszelką dyskryminacją</v>
      </c>
      <c r="W1770" s="26" t="str">
        <f>IF('tab1'!W1768="","",'tab1'!W1768)</f>
        <v>Projekt nie jest realizowany w ramach EFS</v>
      </c>
      <c r="X1770" s="26" t="str">
        <f>IF('tab1'!X1768="","",'tab1'!X1768)</f>
        <v>Nie dotyczy</v>
      </c>
      <c r="Y1770" s="27" t="str">
        <f>VLOOKUP(C1770,'przeliczenia '!C:D,2,FALSE)</f>
        <v>WOJ.: POMORSKIE, POW.: człuchowski, GM.: Czarne</v>
      </c>
    </row>
    <row r="1771" spans="1:25" ht="90" hidden="1" x14ac:dyDescent="0.25">
      <c r="A1771" s="26" t="str">
        <f>IF('tab1'!A1769="","",'tab1'!A1769)</f>
        <v>Nowy Staw – miasto przyjazne mieszkańcom – przedsięwzięcia dla zmiany wspólnej przestrzeni w obszarze rewitalizacji E-Południe</v>
      </c>
      <c r="B1771" s="26" t="str">
        <f>IF('tab1'!B1769="","",'tab1'!B1769)</f>
        <v>W ramach projektu przewidziano: 1) Remont i adaptacja budynku przy ul. Słowackiego 6 w Nowym Stawie wraz z zakupem wyposażenia na potrzeby Centrum Wsparcia Rodziny, 2) Park nad rzeką Świętą - rewaloryzacja terenów zieleni miejskiej przy ul. Matejki w Nowym Stawie, 3) Zagospodarowanie terenu wraz z przebudową dróg, chodników i parkingów na osiedlu wielorodzinnym przy ul. Słowackiego i Mickiewicza w Nowym Stawie, 4) Zagospodarowanie terenu wraz z przebudową dróg i chodników, budową ciągów pieszo - rowerowych na osiedlu wielorodzinnym w obrębie ulic: Ogrodowa, Prusa, Asnyka, Matejki i Młyńska w Nowym Stawie, 5) Remont części wspólnych budynków zlokalizowanych w obszarze rewitalizacji w Nowym Stawie w celu poprawy standardu technicznego miejsc zamieszkania, 6) Cykl warsztatów i spotkań w ramach instrumentu elastyczności. Obszar rewitalizacji obejmuje teren o pow. 102,07 ha. Zamieszkuje go 1014 osób. Celem rewitalizacji jest poprawa jakości i wzrost poziomu życia mieszkańców Nowego Stawu.</v>
      </c>
      <c r="C1771" s="26" t="str">
        <f>IF('tab1'!C1769="","",'tab1'!C1769)</f>
        <v>RPPM.08.01.02-22-0008/17</v>
      </c>
      <c r="D1771" s="26" t="str">
        <f>IF('tab1'!D1769="","",'tab1'!D1769)</f>
        <v>GMINA NOWY STAW</v>
      </c>
      <c r="E1771" s="26" t="str">
        <f>IF('tab1'!E1769="","",'tab1'!E1769)</f>
        <v>EFRR</v>
      </c>
      <c r="F1771" s="26" t="str">
        <f>IF('tab1'!F1769="","",'tab1'!F1769)</f>
        <v>Regionalny Program Operacyjny Województwa Pomorskiego na lata 2014-2020</v>
      </c>
      <c r="G1771" s="26" t="str">
        <f>IF('tab1'!G1769="","",'tab1'!G1769)</f>
        <v>8. Konwersja</v>
      </c>
      <c r="H1771" s="26" t="str">
        <f>IF('tab1'!H1769="","",'tab1'!H1769)</f>
        <v>8.1. Kompleksowe przedsięwzięcia rewitalizacyjne – wsparcie dotacyjne</v>
      </c>
      <c r="I1771" s="26" t="str">
        <f>IF('tab1'!I1769="","",'tab1'!I1769)</f>
        <v>8.1.2. Kompleksowe przedsięwzięcia rewitalizacyjne w miastach poza Obszarem Metropolitalnym Trójmiasta</v>
      </c>
      <c r="J1771" s="26">
        <f>IF('tab1'!J1769="","",'tab1'!J1769)</f>
        <v>9204688.7599999998</v>
      </c>
      <c r="K1771" s="26">
        <f>IF('tab1'!K1769="","",'tab1'!K1769)</f>
        <v>9012439.7599999998</v>
      </c>
      <c r="L1771" s="26">
        <f>IF('tab1'!L1769="","",'tab1'!L1769)</f>
        <v>4956841.82</v>
      </c>
      <c r="M1771" s="26">
        <f>IF('tab1'!M1769="","",'tab1'!M1769)</f>
        <v>54.999999467402802</v>
      </c>
      <c r="N1771" s="26" t="str">
        <f>IF('tab1'!N1769="","",'tab1'!N1769)</f>
        <v>01 Dotacja bezzwrotna</v>
      </c>
      <c r="O1771" s="26" t="str">
        <f>IF('tab1'!O1769="","",'tab1'!O1769)</f>
        <v>Miejsca realizacji do uzupełnienia ręcznego z raportu uzupełniającego!</v>
      </c>
      <c r="P1771" s="26" t="str">
        <f>IF('tab1'!P1769="","",'tab1'!P1769)</f>
        <v>02 Małe obszary miejskie (o ludności &gt;5 000 i średniej gęstości zaludnienia)</v>
      </c>
      <c r="Q1771" s="28">
        <f>IF('tab1'!Q1769="","",'tab1'!Q1769)</f>
        <v>43041</v>
      </c>
      <c r="R1771" s="28">
        <f>IF('tab1'!R1769="","",'tab1'!R1769)</f>
        <v>44561</v>
      </c>
      <c r="S1771" s="26" t="str">
        <f>IF('tab1'!S1769="","",'tab1'!S1769)</f>
        <v>Konkursowy</v>
      </c>
      <c r="T1771" s="26" t="str">
        <f>IF('tab1'!T1769="","",'tab1'!T1769)</f>
        <v>24 Inne niewyszczególnione usługi</v>
      </c>
      <c r="U1771" s="26" t="str">
        <f>IF('tab1'!U1769="","",'tab1'!U1769)</f>
        <v>055 Pozostała infrastruktura społeczna przyczyniająca się do rozwoju regionalnego i lokalnego</v>
      </c>
      <c r="V1771" s="26" t="str">
        <f>IF('tab1'!V1769="","",'tab1'!V1769)</f>
        <v>09 Promowanie włączenia społecznego oraz walka z ubóstwem i wszelką dyskryminacją</v>
      </c>
      <c r="W1771" s="26" t="str">
        <f>IF('tab1'!W1769="","",'tab1'!W1769)</f>
        <v>Projekt nie jest realizowany w ramach EFS</v>
      </c>
      <c r="X1771" s="26" t="str">
        <f>IF('tab1'!X1769="","",'tab1'!X1769)</f>
        <v>Nie dotyczy</v>
      </c>
      <c r="Y1771" s="27" t="str">
        <f>VLOOKUP(C1771,'przeliczenia '!C:D,2,FALSE)</f>
        <v>WOJ.: POMORSKIE, POW.: malborski, GM.: Nowy Staw</v>
      </c>
    </row>
    <row r="1772" spans="1:25" ht="90" hidden="1" x14ac:dyDescent="0.25">
      <c r="A1772" s="26" t="str">
        <f>IF('tab1'!A1770="","",'tab1'!A1770)</f>
        <v>Rewitalizacja społeczno – przestrzenna obszaru nr 11 w centrum Nowego Dworu Gdańskiego</v>
      </c>
      <c r="B1772" s="26" t="str">
        <f>IF('tab1'!B1770="","",'tab1'!B1770)</f>
        <v>Przedmiotem projektu jest podjęcie szeregu działań rewitalizacyjnych: 1)Dostosowanie Żuławskiego Ośrodka Kultury do celów świadczenia usług społecznych 2)Zagospodarowanie bulwaru wzdłuż rzeki Tuga 3)Zagospodarowanie części wspólnych i podwórek wspólnot mieszkaniowych oraz komunalnych obiektów mieszkaniowych (6 budynków komunalnych, 2 podwórek przy budynkach komunalnych, 3 budynki WM i podwórko pomiędzy dwoma budynkami SM) 4)Zagospodarowanie ciągów komunikacyjnych i terenów przyległych (ul. Miłosza, ul. Przechodnia, ul. Wejhera, ul. Obrońców Westerplatte, ul. Wąska) 5)Instrument elastyczności (konkurs dla mieszkańców, warsztaty, prace związane z zagospodarowaniem terenu) Celem projektu jest przywrócenie funkcji społeczno-gospodarczych i poprawa jakości przestrzeni publicznej na zdegradowanym obszarze nr 11 miasta Nowy Dwór Gdański. Powierzchnia obszarów objętych rewitalizacją - 16 ha Liczba mieszkańców na obszarach objętych wsparciem - 1382 os.</v>
      </c>
      <c r="C1772" s="26" t="str">
        <f>IF('tab1'!C1770="","",'tab1'!C1770)</f>
        <v>RPPM.08.01.02-22-0009/17</v>
      </c>
      <c r="D1772" s="26" t="str">
        <f>IF('tab1'!D1770="","",'tab1'!D1770)</f>
        <v>GMINA NOWY DWÓR GDAŃSKI</v>
      </c>
      <c r="E1772" s="26" t="str">
        <f>IF('tab1'!E1770="","",'tab1'!E1770)</f>
        <v>EFRR</v>
      </c>
      <c r="F1772" s="26" t="str">
        <f>IF('tab1'!F1770="","",'tab1'!F1770)</f>
        <v>Regionalny Program Operacyjny Województwa Pomorskiego na lata 2014-2020</v>
      </c>
      <c r="G1772" s="26" t="str">
        <f>IF('tab1'!G1770="","",'tab1'!G1770)</f>
        <v>8. Konwersja</v>
      </c>
      <c r="H1772" s="26" t="str">
        <f>IF('tab1'!H1770="","",'tab1'!H1770)</f>
        <v>8.1. Kompleksowe przedsięwzięcia rewitalizacyjne – wsparcie dotacyjne</v>
      </c>
      <c r="I1772" s="26" t="str">
        <f>IF('tab1'!I1770="","",'tab1'!I1770)</f>
        <v>8.1.2. Kompleksowe przedsięwzięcia rewitalizacyjne w miastach poza Obszarem Metropolitalnym Trójmiasta</v>
      </c>
      <c r="J1772" s="26">
        <f>IF('tab1'!J1770="","",'tab1'!J1770)</f>
        <v>9115911.7699999996</v>
      </c>
      <c r="K1772" s="26">
        <f>IF('tab1'!K1770="","",'tab1'!K1770)</f>
        <v>7573372.5499999998</v>
      </c>
      <c r="L1772" s="26">
        <f>IF('tab1'!L1770="","",'tab1'!L1770)</f>
        <v>3847724.85</v>
      </c>
      <c r="M1772" s="26">
        <f>IF('tab1'!M1770="","",'tab1'!M1770)</f>
        <v>50.805962925988602</v>
      </c>
      <c r="N1772" s="26" t="str">
        <f>IF('tab1'!N1770="","",'tab1'!N1770)</f>
        <v>01 Dotacja bezzwrotna</v>
      </c>
      <c r="O1772" s="26" t="str">
        <f>IF('tab1'!O1770="","",'tab1'!O1770)</f>
        <v>Miejsca realizacji do uzupełnienia ręcznego z raportu uzupełniającego!</v>
      </c>
      <c r="P1772" s="26" t="str">
        <f>IF('tab1'!P1770="","",'tab1'!P1770)</f>
        <v>02 Małe obszary miejskie (o ludności &gt;5 000 i średniej gęstości zaludnienia)</v>
      </c>
      <c r="Q1772" s="28">
        <f>IF('tab1'!Q1770="","",'tab1'!Q1770)</f>
        <v>43007</v>
      </c>
      <c r="R1772" s="28">
        <f>IF('tab1'!R1770="","",'tab1'!R1770)</f>
        <v>44377</v>
      </c>
      <c r="S1772" s="26" t="str">
        <f>IF('tab1'!S1770="","",'tab1'!S1770)</f>
        <v>Konkursowy</v>
      </c>
      <c r="T1772" s="26" t="str">
        <f>IF('tab1'!T1770="","",'tab1'!T1770)</f>
        <v>24 Inne niewyszczególnione usługi</v>
      </c>
      <c r="U1772" s="26" t="str">
        <f>IF('tab1'!U1770="","",'tab1'!U1770)</f>
        <v>055 Pozostała infrastruktura społeczna przyczyniająca się do rozwoju regionalnego i lokalnego</v>
      </c>
      <c r="V1772" s="26" t="str">
        <f>IF('tab1'!V1770="","",'tab1'!V1770)</f>
        <v>09 Promowanie włączenia społecznego oraz walka z ubóstwem i wszelką dyskryminacją</v>
      </c>
      <c r="W1772" s="26" t="str">
        <f>IF('tab1'!W1770="","",'tab1'!W1770)</f>
        <v>Projekt nie jest realizowany w ramach EFS</v>
      </c>
      <c r="X1772" s="26" t="str">
        <f>IF('tab1'!X1770="","",'tab1'!X1770)</f>
        <v>Nie dotyczy</v>
      </c>
      <c r="Y1772" s="27" t="str">
        <f>VLOOKUP(C1772,'przeliczenia '!C:D,2,FALSE)</f>
        <v>WOJ.: POMORSKIE, POW.: nowodworski, GM.: Nowy Dwór Gdański</v>
      </c>
    </row>
    <row r="1773" spans="1:25" ht="101.25" hidden="1" x14ac:dyDescent="0.25">
      <c r="A1773" s="26" t="str">
        <f>IF('tab1'!A1771="","",'tab1'!A1771)</f>
        <v>Rewitalizacja zdegradowanej przestrzeni Starego Miasta i Podzamcza w Gniewie</v>
      </c>
      <c r="B1773" s="26" t="str">
        <f>IF('tab1'!B1771="","",'tab1'!B1771)</f>
        <v>Przedmiotem proj.jest realizacja zadań inwestycyj.,stanowiących element wielopłaszczyznowej rewitalizacji społ.Starego Miasta i Podzamcza-obszaru rewitalizacji,wytyczonego w granicach m.Gniewa.Gł.celem proj.jest zwiększenie atrakcyjności społeczno-gospodarczej i przestrzennej obszaru rewitalizacji-Starego Miasta i Podzamcza w Gniewie oraz uwolnienie potencjału inwestycyjnego i turystycznego miasta.Zrealizowane zostaną prace budowlane zw.z powstaniem Centrum Wsparcia Rodzin i jego doposażeniem,przebudowana zostanie infrastruktura techn.i drogowa oraz elementy zagospodarowania zabytkowej przestrzeni.W ramach cross-fin.przewidziano realizację części skwerku przy ul.Wiślanej przez mieszkańców obszaru rewital.Ponadto,wspólnie z partnerami zrealizowana zostanie modernizacja wybranych elementów części wspólnych budynków mieszkal.zlokalizowanych w obszarze rewital.Proj.zakłada objęcie wsparciem 5obiektów.Powierz.obszaru objętego rewital.wynosi34,13ha i jest zamieszkana przez1615osób.</v>
      </c>
      <c r="C1773" s="26" t="str">
        <f>IF('tab1'!C1771="","",'tab1'!C1771)</f>
        <v>RPPM.08.01.02-22-0010/17</v>
      </c>
      <c r="D1773" s="26" t="str">
        <f>IF('tab1'!D1771="","",'tab1'!D1771)</f>
        <v>GMINA GNIEW</v>
      </c>
      <c r="E1773" s="26" t="str">
        <f>IF('tab1'!E1771="","",'tab1'!E1771)</f>
        <v>EFRR</v>
      </c>
      <c r="F1773" s="26" t="str">
        <f>IF('tab1'!F1771="","",'tab1'!F1771)</f>
        <v>Regionalny Program Operacyjny Województwa Pomorskiego na lata 2014-2020</v>
      </c>
      <c r="G1773" s="26" t="str">
        <f>IF('tab1'!G1771="","",'tab1'!G1771)</f>
        <v>8. Konwersja</v>
      </c>
      <c r="H1773" s="26" t="str">
        <f>IF('tab1'!H1771="","",'tab1'!H1771)</f>
        <v>8.1. Kompleksowe przedsięwzięcia rewitalizacyjne – wsparcie dotacyjne</v>
      </c>
      <c r="I1773" s="26" t="str">
        <f>IF('tab1'!I1771="","",'tab1'!I1771)</f>
        <v>8.1.2. Kompleksowe przedsięwzięcia rewitalizacyjne w miastach poza Obszarem Metropolitalnym Trójmiasta</v>
      </c>
      <c r="J1773" s="26">
        <f>IF('tab1'!J1771="","",'tab1'!J1771)</f>
        <v>7560147.5800000001</v>
      </c>
      <c r="K1773" s="26">
        <f>IF('tab1'!K1771="","",'tab1'!K1771)</f>
        <v>6906697.0999999996</v>
      </c>
      <c r="L1773" s="26">
        <f>IF('tab1'!L1771="","",'tab1'!L1771)</f>
        <v>3798683.4</v>
      </c>
      <c r="M1773" s="26">
        <f>IF('tab1'!M1771="","",'tab1'!M1771)</f>
        <v>54.999999927606503</v>
      </c>
      <c r="N1773" s="26" t="str">
        <f>IF('tab1'!N1771="","",'tab1'!N1771)</f>
        <v>01 Dotacja bezzwrotna</v>
      </c>
      <c r="O1773" s="26" t="str">
        <f>IF('tab1'!O1771="","",'tab1'!O1771)</f>
        <v>Miejsca realizacji do uzupełnienia ręcznego z raportu uzupełniającego!</v>
      </c>
      <c r="P1773" s="26" t="str">
        <f>IF('tab1'!P1771="","",'tab1'!P1771)</f>
        <v>02 Małe obszary miejskie (o ludności &gt;5 000 i średniej gęstości zaludnienia)</v>
      </c>
      <c r="Q1773" s="28">
        <f>IF('tab1'!Q1771="","",'tab1'!Q1771)</f>
        <v>43010</v>
      </c>
      <c r="R1773" s="28">
        <f>IF('tab1'!R1771="","",'tab1'!R1771)</f>
        <v>44561</v>
      </c>
      <c r="S1773" s="26" t="str">
        <f>IF('tab1'!S1771="","",'tab1'!S1771)</f>
        <v>Konkursowy</v>
      </c>
      <c r="T1773" s="26" t="str">
        <f>IF('tab1'!T1771="","",'tab1'!T1771)</f>
        <v>24 Inne niewyszczególnione usługi</v>
      </c>
      <c r="U1773" s="26" t="str">
        <f>IF('tab1'!U1771="","",'tab1'!U1771)</f>
        <v>055 Pozostała infrastruktura społeczna przyczyniająca się do rozwoju regionalnego i lokalnego</v>
      </c>
      <c r="V1773" s="26" t="str">
        <f>IF('tab1'!V1771="","",'tab1'!V1771)</f>
        <v>09 Promowanie włączenia społecznego oraz walka z ubóstwem i wszelką dyskryminacją</v>
      </c>
      <c r="W1773" s="26" t="str">
        <f>IF('tab1'!W1771="","",'tab1'!W1771)</f>
        <v>Projekt nie jest realizowany w ramach EFS</v>
      </c>
      <c r="X1773" s="26" t="str">
        <f>IF('tab1'!X1771="","",'tab1'!X1771)</f>
        <v>Nie dotyczy</v>
      </c>
      <c r="Y1773" s="27" t="str">
        <f>VLOOKUP(C1773,'przeliczenia '!C:D,2,FALSE)</f>
        <v>WOJ.: POMORSKIE, POW.: tczewski, GM.: Gniew</v>
      </c>
    </row>
    <row r="1774" spans="1:25" ht="90" hidden="1" x14ac:dyDescent="0.25">
      <c r="A1774" s="26" t="str">
        <f>IF('tab1'!A1772="","",'tab1'!A1772)</f>
        <v>Rewitalizacja przestrzeni w obszarze zdegradowanym w Debrznie</v>
      </c>
      <c r="B1774" s="26" t="str">
        <f>IF('tab1'!B1772="","",'tab1'!B1772)</f>
        <v>Przedmiotem projektu jest realizacja zadań inwestycyjnych na terenie Śródmieścia - obszaru rewitalizacji, wytyczonego w granicach miasta Debrzno. Celem projektu jest zwiększenie atrakcyjności społeczno-gospodarczej i przestrzennej obszaru rewitalizacji. Zrealizowane zostaną prace budowlane związane z adaptacją zabytkowego budynku przy ulicy Barlickiego 2 na Centrum Usług Społecznych wraz z przestrzenią otaczającą oraz prace dotyczące odnowienia istniejących terenów zielonych wraz z budową małej architektury. Ponadto przewidziano odbudowę nawierzchni ciągu ulicy Barlickiego wraz z dostosowaniem ciągu pieszo-jezdnego do potrzeb osób niepełnosprawnych. W zadanie dotyczące remontu elementów wspólnych budynków i zagospodarowanie bezpośredniego otoczenia zaangażowano 7 wspólnot mieszkaniowych i przedsiębiorcę. Powierzchnia obszaru objętego rewitalizacją wynosi 16,9 ha i jest zamieszkana przez 748 osób. W ramach zadania "Aktywne włączenie..." zostanie zrealizowany instrument elastyczności.</v>
      </c>
      <c r="C1774" s="26" t="str">
        <f>IF('tab1'!C1772="","",'tab1'!C1772)</f>
        <v>RPPM.08.01.02-22-0011/17</v>
      </c>
      <c r="D1774" s="26" t="str">
        <f>IF('tab1'!D1772="","",'tab1'!D1772)</f>
        <v>GMINA DEBRZNO</v>
      </c>
      <c r="E1774" s="26" t="str">
        <f>IF('tab1'!E1772="","",'tab1'!E1772)</f>
        <v>EFRR</v>
      </c>
      <c r="F1774" s="26" t="str">
        <f>IF('tab1'!F1772="","",'tab1'!F1772)</f>
        <v>Regionalny Program Operacyjny Województwa Pomorskiego na lata 2014-2020</v>
      </c>
      <c r="G1774" s="26" t="str">
        <f>IF('tab1'!G1772="","",'tab1'!G1772)</f>
        <v>8. Konwersja</v>
      </c>
      <c r="H1774" s="26" t="str">
        <f>IF('tab1'!H1772="","",'tab1'!H1772)</f>
        <v>8.1. Kompleksowe przedsięwzięcia rewitalizacyjne – wsparcie dotacyjne</v>
      </c>
      <c r="I1774" s="26" t="str">
        <f>IF('tab1'!I1772="","",'tab1'!I1772)</f>
        <v>8.1.2. Kompleksowe przedsięwzięcia rewitalizacyjne w miastach poza Obszarem Metropolitalnym Trójmiasta</v>
      </c>
      <c r="J1774" s="26">
        <f>IF('tab1'!J1772="","",'tab1'!J1772)</f>
        <v>3233690</v>
      </c>
      <c r="K1774" s="26">
        <f>IF('tab1'!K1772="","",'tab1'!K1772)</f>
        <v>3206847.29</v>
      </c>
      <c r="L1774" s="26">
        <f>IF('tab1'!L1772="","",'tab1'!L1772)</f>
        <v>1763766.01</v>
      </c>
      <c r="M1774" s="26">
        <f>IF('tab1'!M1772="","",'tab1'!M1772)</f>
        <v>55.000000015591603</v>
      </c>
      <c r="N1774" s="26" t="str">
        <f>IF('tab1'!N1772="","",'tab1'!N1772)</f>
        <v>01 Dotacja bezzwrotna</v>
      </c>
      <c r="O1774" s="26" t="str">
        <f>IF('tab1'!O1772="","",'tab1'!O1772)</f>
        <v>Miejsca realizacji do uzupełnienia ręcznego z raportu uzupełniającego!</v>
      </c>
      <c r="P1774" s="26" t="str">
        <f>IF('tab1'!P1772="","",'tab1'!P1772)</f>
        <v>02 Małe obszary miejskie (o ludności &gt;5 000 i średniej gęstości zaludnienia)</v>
      </c>
      <c r="Q1774" s="28">
        <f>IF('tab1'!Q1772="","",'tab1'!Q1772)</f>
        <v>43191</v>
      </c>
      <c r="R1774" s="28">
        <f>IF('tab1'!R1772="","",'tab1'!R1772)</f>
        <v>44500</v>
      </c>
      <c r="S1774" s="26" t="str">
        <f>IF('tab1'!S1772="","",'tab1'!S1772)</f>
        <v>Konkursowy</v>
      </c>
      <c r="T1774" s="26" t="str">
        <f>IF('tab1'!T1772="","",'tab1'!T1772)</f>
        <v>24 Inne niewyszczególnione usługi</v>
      </c>
      <c r="U1774" s="26" t="str">
        <f>IF('tab1'!U1772="","",'tab1'!U1772)</f>
        <v>055 Pozostała infrastruktura społeczna przyczyniająca się do rozwoju regionalnego i lokalnego</v>
      </c>
      <c r="V1774" s="26" t="str">
        <f>IF('tab1'!V1772="","",'tab1'!V1772)</f>
        <v>09 Promowanie włączenia społecznego oraz walka z ubóstwem i wszelką dyskryminacją</v>
      </c>
      <c r="W1774" s="26" t="str">
        <f>IF('tab1'!W1772="","",'tab1'!W1772)</f>
        <v>Projekt nie jest realizowany w ramach EFS</v>
      </c>
      <c r="X1774" s="26" t="str">
        <f>IF('tab1'!X1772="","",'tab1'!X1772)</f>
        <v>Nie dotyczy</v>
      </c>
      <c r="Y1774" s="27" t="str">
        <f>VLOOKUP(C1774,'przeliczenia '!C:D,2,FALSE)</f>
        <v>WOJ.: POMORSKIE, POW.: człuchowski, GM.: Debrzno</v>
      </c>
    </row>
    <row r="1775" spans="1:25" ht="90" hidden="1" x14ac:dyDescent="0.25">
      <c r="A1775" s="26" t="str">
        <f>IF('tab1'!A1773="","",'tab1'!A1773)</f>
        <v>KOMPLEKSOWA REWITALIZACJA OBSZARU MIŁA W BYTOWIE</v>
      </c>
      <c r="B1775" s="26" t="str">
        <f>IF('tab1'!B1773="","",'tab1'!B1773)</f>
        <v>Obszar MIŁA zamieszkuje 2787mieszk.(pow.49ha)i jest najbardziej narażony na degradację w ujęciu społ. co przejawia się zanikiem więzi społ, wysokim poziomem przestępczości i brakiem aktywności zawod. Głównym celem jest podniesienie jakości życia mieszk. ob.MIŁA i przeciwdziałanie wyklucz. społ. poprzez ożywienie społ., stworzenie warunków umożli. współdziałanie służb publ. i organizacji pozarząd. działających w zakresie zapobiegania negatywnym tendencjom społ-ekon oraz zorgan.mc. służącego integracji mieszk. Projekt partnerski obejmuje 4 zadania: 1.Adaptacja pomieszczeń wraz z zagospod. przy ul. Miłej 26 na cele usług aktywnej integracji- stworz. warunków w celu realiz. zadań dział6.1.2 powoł.CIS 2.Remont elementów wspólnych w budynkach mieszk.(6budynków Wspól.Mieszk,i 1 bud. komunaln.) wraz z zagospodarow. otoczenia Spół.Mieszk 3.Przebudowa ul.Pochyłej 4.Realizacja działań dot. kształtowania postaw społ. poprzez czynne włączenie i zaangażowanie mieszk.</v>
      </c>
      <c r="C1775" s="26" t="str">
        <f>IF('tab1'!C1773="","",'tab1'!C1773)</f>
        <v>RPPM.08.01.02-22-0012/17</v>
      </c>
      <c r="D1775" s="26" t="str">
        <f>IF('tab1'!D1773="","",'tab1'!D1773)</f>
        <v>GMINA BYTÓW</v>
      </c>
      <c r="E1775" s="26" t="str">
        <f>IF('tab1'!E1773="","",'tab1'!E1773)</f>
        <v>EFRR</v>
      </c>
      <c r="F1775" s="26" t="str">
        <f>IF('tab1'!F1773="","",'tab1'!F1773)</f>
        <v>Regionalny Program Operacyjny Województwa Pomorskiego na lata 2014-2020</v>
      </c>
      <c r="G1775" s="26" t="str">
        <f>IF('tab1'!G1773="","",'tab1'!G1773)</f>
        <v>8. Konwersja</v>
      </c>
      <c r="H1775" s="26" t="str">
        <f>IF('tab1'!H1773="","",'tab1'!H1773)</f>
        <v>8.1. Kompleksowe przedsięwzięcia rewitalizacyjne – wsparcie dotacyjne</v>
      </c>
      <c r="I1775" s="26" t="str">
        <f>IF('tab1'!I1773="","",'tab1'!I1773)</f>
        <v>8.1.2. Kompleksowe przedsięwzięcia rewitalizacyjne w miastach poza Obszarem Metropolitalnym Trójmiasta</v>
      </c>
      <c r="J1775" s="26">
        <f>IF('tab1'!J1773="","",'tab1'!J1773)</f>
        <v>7187551.3200000003</v>
      </c>
      <c r="K1775" s="26">
        <f>IF('tab1'!K1773="","",'tab1'!K1773)</f>
        <v>5828791.8399999999</v>
      </c>
      <c r="L1775" s="26">
        <f>IF('tab1'!L1773="","",'tab1'!L1773)</f>
        <v>2796100.22</v>
      </c>
      <c r="M1775" s="26">
        <f>IF('tab1'!M1773="","",'tab1'!M1773)</f>
        <v>47.970493658939802</v>
      </c>
      <c r="N1775" s="26" t="str">
        <f>IF('tab1'!N1773="","",'tab1'!N1773)</f>
        <v>01 Dotacja bezzwrotna</v>
      </c>
      <c r="O1775" s="26" t="str">
        <f>IF('tab1'!O1773="","",'tab1'!O1773)</f>
        <v>Miejsca realizacji do uzupełnienia ręcznego z raportu uzupełniającego!</v>
      </c>
      <c r="P1775" s="26" t="str">
        <f>IF('tab1'!P1773="","",'tab1'!P1773)</f>
        <v>02 Małe obszary miejskie (o ludności &gt;5 000 i średniej gęstości zaludnienia)</v>
      </c>
      <c r="Q1775" s="28">
        <f>IF('tab1'!Q1773="","",'tab1'!Q1773)</f>
        <v>43409</v>
      </c>
      <c r="R1775" s="28">
        <f>IF('tab1'!R1773="","",'tab1'!R1773)</f>
        <v>44504</v>
      </c>
      <c r="S1775" s="26" t="str">
        <f>IF('tab1'!S1773="","",'tab1'!S1773)</f>
        <v>Konkursowy</v>
      </c>
      <c r="T1775" s="26" t="str">
        <f>IF('tab1'!T1773="","",'tab1'!T1773)</f>
        <v>24 Inne niewyszczególnione usługi</v>
      </c>
      <c r="U1775" s="26" t="str">
        <f>IF('tab1'!U1773="","",'tab1'!U1773)</f>
        <v>055 Pozostała infrastruktura społeczna przyczyniająca się do rozwoju regionalnego i lokalnego</v>
      </c>
      <c r="V1775" s="26" t="str">
        <f>IF('tab1'!V1773="","",'tab1'!V1773)</f>
        <v>09 Promowanie włączenia społecznego oraz walka z ubóstwem i wszelką dyskryminacją</v>
      </c>
      <c r="W1775" s="26" t="str">
        <f>IF('tab1'!W1773="","",'tab1'!W1773)</f>
        <v>Projekt nie jest realizowany w ramach EFS</v>
      </c>
      <c r="X1775" s="26" t="str">
        <f>IF('tab1'!X1773="","",'tab1'!X1773)</f>
        <v>Nie dotyczy</v>
      </c>
      <c r="Y1775" s="27" t="str">
        <f>VLOOKUP(C1775,'przeliczenia '!C:D,2,FALSE)</f>
        <v>WOJ.: POMORSKIE, POW.: bytowski, GM.: Bytów</v>
      </c>
    </row>
    <row r="1776" spans="1:25" ht="90" hidden="1" x14ac:dyDescent="0.25">
      <c r="A1776" s="26" t="str">
        <f>IF('tab1'!A1774="","",'tab1'!A1774)</f>
        <v>Rewitalizacja Śródmieścia w Człuchowie</v>
      </c>
      <c r="B1776" s="26" t="str">
        <f>IF('tab1'!B1774="","",'tab1'!B1774)</f>
        <v>Proj. realizowany będzie na terenie miasta rdzeniowego miejskiego obszaru funkcjonalnego Człuchowa.Jego celem jest przywrócenie funkcji społeczno-gospodarczych i poprawa jakości przestrzeni publicznych na zdegradowanym obszarze „Śródmieścia”.Przedsięwzięcie przewiduje realizację zintegrowanych działań w obszarze rozwoju usług społecznych oraz mających na celu zwiększenie aktywności społecznej i gospodarczej.Zad.w projekcie-1:Utworzenie„Centrum Rodzin” wraz z zagospodar.terenu wokół budynku MDK w Człuchowie 2:Utworzenie przestrzeni publicznej dla mieszkańców Śródmieścia w Człuchowie 3:Remonty wybranych elementów wspólnych w budynkach mieszkalnych wraz z zagospodar.ich bezpośredniego otoczenia (zaang.Wspólnoty Mieszkaniowe,zad.dot.też mienia komunaln.) 4:Bezpośrednie zagospodarowanie otoczenia budynków spółdzielni (zaang.Spółdzielnię Mieszkaniową),Cross–fin.:Włączenie społeczne mieszkańców w realiz.zadań inwestycyjnych wynikających z GPR. Pow.obszaru obj.rewit.:35 ha,liczba mieszk.:3062.</v>
      </c>
      <c r="C1776" s="26" t="str">
        <f>IF('tab1'!C1774="","",'tab1'!C1774)</f>
        <v>RPPM.08.01.02-22-0014/17</v>
      </c>
      <c r="D1776" s="26" t="str">
        <f>IF('tab1'!D1774="","",'tab1'!D1774)</f>
        <v>GMINA MIEJSKA CZŁUCHÓW</v>
      </c>
      <c r="E1776" s="26" t="str">
        <f>IF('tab1'!E1774="","",'tab1'!E1774)</f>
        <v>EFRR</v>
      </c>
      <c r="F1776" s="26" t="str">
        <f>IF('tab1'!F1774="","",'tab1'!F1774)</f>
        <v>Regionalny Program Operacyjny Województwa Pomorskiego na lata 2014-2020</v>
      </c>
      <c r="G1776" s="26" t="str">
        <f>IF('tab1'!G1774="","",'tab1'!G1774)</f>
        <v>8. Konwersja</v>
      </c>
      <c r="H1776" s="26" t="str">
        <f>IF('tab1'!H1774="","",'tab1'!H1774)</f>
        <v>8.1. Kompleksowe przedsięwzięcia rewitalizacyjne – wsparcie dotacyjne</v>
      </c>
      <c r="I1776" s="26" t="str">
        <f>IF('tab1'!I1774="","",'tab1'!I1774)</f>
        <v>8.1.2. Kompleksowe przedsięwzięcia rewitalizacyjne w miastach poza Obszarem Metropolitalnym Trójmiasta</v>
      </c>
      <c r="J1776" s="26">
        <f>IF('tab1'!J1774="","",'tab1'!J1774)</f>
        <v>9148355.4499999993</v>
      </c>
      <c r="K1776" s="26">
        <f>IF('tab1'!K1774="","",'tab1'!K1774)</f>
        <v>6990301.6399999997</v>
      </c>
      <c r="L1776" s="26">
        <f>IF('tab1'!L1774="","",'tab1'!L1774)</f>
        <v>3844665.9</v>
      </c>
      <c r="M1776" s="26">
        <f>IF('tab1'!M1774="","",'tab1'!M1774)</f>
        <v>54.999999971388903</v>
      </c>
      <c r="N1776" s="26" t="str">
        <f>IF('tab1'!N1774="","",'tab1'!N1774)</f>
        <v>01 Dotacja bezzwrotna</v>
      </c>
      <c r="O1776" s="26" t="str">
        <f>IF('tab1'!O1774="","",'tab1'!O1774)</f>
        <v>Miejsca realizacji do uzupełnienia ręcznego z raportu uzupełniającego!</v>
      </c>
      <c r="P1776" s="26" t="str">
        <f>IF('tab1'!P1774="","",'tab1'!P1774)</f>
        <v>02 Małe obszary miejskie (o ludności &gt;5 000 i średniej gęstości zaludnienia)</v>
      </c>
      <c r="Q1776" s="28">
        <f>IF('tab1'!Q1774="","",'tab1'!Q1774)</f>
        <v>43282</v>
      </c>
      <c r="R1776" s="28">
        <f>IF('tab1'!R1774="","",'tab1'!R1774)</f>
        <v>44561</v>
      </c>
      <c r="S1776" s="26" t="str">
        <f>IF('tab1'!S1774="","",'tab1'!S1774)</f>
        <v>Konkursowy</v>
      </c>
      <c r="T1776" s="26" t="str">
        <f>IF('tab1'!T1774="","",'tab1'!T1774)</f>
        <v>24 Inne niewyszczególnione usługi</v>
      </c>
      <c r="U1776" s="26" t="str">
        <f>IF('tab1'!U1774="","",'tab1'!U1774)</f>
        <v>055 Pozostała infrastruktura społeczna przyczyniająca się do rozwoju regionalnego i lokalnego</v>
      </c>
      <c r="V1776" s="26" t="str">
        <f>IF('tab1'!V1774="","",'tab1'!V1774)</f>
        <v>09 Promowanie włączenia społecznego oraz walka z ubóstwem i wszelką dyskryminacją</v>
      </c>
      <c r="W1776" s="26" t="str">
        <f>IF('tab1'!W1774="","",'tab1'!W1774)</f>
        <v>Projekt nie jest realizowany w ramach EFS</v>
      </c>
      <c r="X1776" s="26" t="str">
        <f>IF('tab1'!X1774="","",'tab1'!X1774)</f>
        <v>Nie dotyczy</v>
      </c>
      <c r="Y1776" s="27" t="str">
        <f>VLOOKUP(C1776,'przeliczenia '!C:D,2,FALSE)</f>
        <v>WOJ.: POMORSKIE, POW.: człuchowski, GM.: Człuchów</v>
      </c>
    </row>
    <row r="1777" spans="1:25" ht="90" hidden="1" x14ac:dyDescent="0.25">
      <c r="A1777" s="26" t="str">
        <f>IF('tab1'!A1775="","",'tab1'!A1775)</f>
        <v>"Rewitalizacja części miasta Czersk"</v>
      </c>
      <c r="B1777" s="26" t="str">
        <f>IF('tab1'!B1775="","",'tab1'!B1775)</f>
        <v>Rzeczowa realizacja projektu obejmowała będzie: 1) Przebudowę oraz remont części budynku dworca kolejowego przy ul. Kolejowej 7 na cele społeczne; 2) Remont części wspólnych budynku komunalnego oraz zagospodarowanie terenu wokół bud. mieszkalnych (zaangażowano Wspólnotę Mieszkaniową i Spółdzielnię Mieszkaniową. Zadanie będzie też dot. mienia komunalnego); 3) Remont infrastruktury drogowej: ul. Wojska Polskiego i Transportowców; 4) Budowę ogólnodostępnego boiska wielofunkcyjnego wraz z ogrodzeniem przy ul. Dworcowej; 5) Nasadzenie zieleni i prowadzenie ogródków i wykonanie murali - zago. przest. wokół bud. Kompleksowa rewitalizacja przyczyni się do rewitalizacji zdegradowanego i dysfunkcyjnego obszaru miasta, wyprowadzenia go ze stanu kryzysowego, nadania przestrzeni nowych funkcji oraz do wykorzys. potencjału obszaru i stworzenia funkcjonalnej, estetycznej i zharmonizowanej przestrzeni. Pow. obszaru rewit. wynosi 47 ha, natomiast liczba mieszkańców obszaru objętego wsparciem 1985 os.</v>
      </c>
      <c r="C1777" s="26" t="str">
        <f>IF('tab1'!C1775="","",'tab1'!C1775)</f>
        <v>RPPM.08.01.02-22-0016/17</v>
      </c>
      <c r="D1777" s="26" t="str">
        <f>IF('tab1'!D1775="","",'tab1'!D1775)</f>
        <v>GMINA CZERSK</v>
      </c>
      <c r="E1777" s="26" t="str">
        <f>IF('tab1'!E1775="","",'tab1'!E1775)</f>
        <v>EFRR</v>
      </c>
      <c r="F1777" s="26" t="str">
        <f>IF('tab1'!F1775="","",'tab1'!F1775)</f>
        <v>Regionalny Program Operacyjny Województwa Pomorskiego na lata 2014-2020</v>
      </c>
      <c r="G1777" s="26" t="str">
        <f>IF('tab1'!G1775="","",'tab1'!G1775)</f>
        <v>8. Konwersja</v>
      </c>
      <c r="H1777" s="26" t="str">
        <f>IF('tab1'!H1775="","",'tab1'!H1775)</f>
        <v>8.1. Kompleksowe przedsięwzięcia rewitalizacyjne – wsparcie dotacyjne</v>
      </c>
      <c r="I1777" s="26" t="str">
        <f>IF('tab1'!I1775="","",'tab1'!I1775)</f>
        <v>8.1.2. Kompleksowe przedsięwzięcia rewitalizacyjne w miastach poza Obszarem Metropolitalnym Trójmiasta</v>
      </c>
      <c r="J1777" s="26">
        <f>IF('tab1'!J1775="","",'tab1'!J1775)</f>
        <v>5776224</v>
      </c>
      <c r="K1777" s="26">
        <f>IF('tab1'!K1775="","",'tab1'!K1775)</f>
        <v>5764693</v>
      </c>
      <c r="L1777" s="26">
        <f>IF('tab1'!L1775="","",'tab1'!L1775)</f>
        <v>3170581.15</v>
      </c>
      <c r="M1777" s="26">
        <f>IF('tab1'!M1775="","",'tab1'!M1775)</f>
        <v>55</v>
      </c>
      <c r="N1777" s="26" t="str">
        <f>IF('tab1'!N1775="","",'tab1'!N1775)</f>
        <v>01 Dotacja bezzwrotna</v>
      </c>
      <c r="O1777" s="26" t="str">
        <f>IF('tab1'!O1775="","",'tab1'!O1775)</f>
        <v>Miejsca realizacji do uzupełnienia ręcznego z raportu uzupełniającego!</v>
      </c>
      <c r="P1777" s="26" t="str">
        <f>IF('tab1'!P1775="","",'tab1'!P1775)</f>
        <v>02 Małe obszary miejskie (o ludności &gt;5 000 i średniej gęstości zaludnienia)</v>
      </c>
      <c r="Q1777" s="28">
        <f>IF('tab1'!Q1775="","",'tab1'!Q1775)</f>
        <v>43258</v>
      </c>
      <c r="R1777" s="28">
        <f>IF('tab1'!R1775="","",'tab1'!R1775)</f>
        <v>44347</v>
      </c>
      <c r="S1777" s="26" t="str">
        <f>IF('tab1'!S1775="","",'tab1'!S1775)</f>
        <v>Konkursowy</v>
      </c>
      <c r="T1777" s="26" t="str">
        <f>IF('tab1'!T1775="","",'tab1'!T1775)</f>
        <v>24 Inne niewyszczególnione usługi</v>
      </c>
      <c r="U1777" s="26" t="str">
        <f>IF('tab1'!U1775="","",'tab1'!U1775)</f>
        <v>055 Pozostała infrastruktura społeczna przyczyniająca się do rozwoju regionalnego i lokalnego</v>
      </c>
      <c r="V1777" s="26" t="str">
        <f>IF('tab1'!V1775="","",'tab1'!V1775)</f>
        <v>09 Promowanie włączenia społecznego oraz walka z ubóstwem i wszelką dyskryminacją</v>
      </c>
      <c r="W1777" s="26" t="str">
        <f>IF('tab1'!W1775="","",'tab1'!W1775)</f>
        <v>Projekt nie jest realizowany w ramach EFS</v>
      </c>
      <c r="X1777" s="26" t="str">
        <f>IF('tab1'!X1775="","",'tab1'!X1775)</f>
        <v>Nie dotyczy</v>
      </c>
      <c r="Y1777" s="27" t="str">
        <f>VLOOKUP(C1777,'przeliczenia '!C:D,2,FALSE)</f>
        <v>WOJ.: POMORSKIE, POW.: chojnicki, GM.: Czersk</v>
      </c>
    </row>
    <row r="1778" spans="1:25" ht="101.25" hidden="1" x14ac:dyDescent="0.25">
      <c r="A1778" s="26" t="str">
        <f>IF('tab1'!A1776="","",'tab1'!A1776)</f>
        <v>Rewitalizacja Starego Miasta i Dworca PKP w Skarszewach</v>
      </c>
      <c r="B1778" s="26" t="str">
        <f>IF('tab1'!B1776="","",'tab1'!B1776)</f>
        <v>W ramach projektu zaplanowano: 1.Adaptacja budynku przy ul.Dworcowej 9 na Centrum Wspierania Rodziny z zagospodar.bezp.otoczenia 2.Renowacja elementów wspólnych budynków oraz zagospodarowanie bezp. otoczenia(13 wspólnot,obejmuje 1 bud.komunalny) 3.Stworzenie miejsca zabaw i rekreacji przy ul.Grobla Mickiewicza 4.Adaptacja średniowiecznych murów obronnych na cele edukacyjno-kult. 5.Zagospodarowanie brzegu rzeki Wietcisa z remontem ul.Wodnej 6.Przebudowa i odtworzenie infrastruktury ulic z zagospodar. otoczenia w celu poprawy jakości życia mieszkańców(Św. Jana,Zduńska,Szkolna,Kościelna, Kowalska,Grobla Mickiewicza,Sobieskiego). 7.Instrument elastyczności-realizacja inicjatyw oddolnych na podobszarach rew. Celem projektu jest zwiększenie aktywności społ. i gosp. mieszkańców podbszarów poprzez adaptację infr.na potrzeby realizacji zadań społecznych,stworzenie przyjaznych i bezp. przestrzeni miejskich, inwestycje w podwyższenie jakości infrastruktury publ. Obszar: 44ha.L.mieszk:1148.</v>
      </c>
      <c r="C1778" s="26" t="str">
        <f>IF('tab1'!C1776="","",'tab1'!C1776)</f>
        <v>RPPM.08.01.02-22-0017/17</v>
      </c>
      <c r="D1778" s="26" t="str">
        <f>IF('tab1'!D1776="","",'tab1'!D1776)</f>
        <v>GMINA SKARSZEWY</v>
      </c>
      <c r="E1778" s="26" t="str">
        <f>IF('tab1'!E1776="","",'tab1'!E1776)</f>
        <v>EFRR</v>
      </c>
      <c r="F1778" s="26" t="str">
        <f>IF('tab1'!F1776="","",'tab1'!F1776)</f>
        <v>Regionalny Program Operacyjny Województwa Pomorskiego na lata 2014-2020</v>
      </c>
      <c r="G1778" s="26" t="str">
        <f>IF('tab1'!G1776="","",'tab1'!G1776)</f>
        <v>8. Konwersja</v>
      </c>
      <c r="H1778" s="26" t="str">
        <f>IF('tab1'!H1776="","",'tab1'!H1776)</f>
        <v>8.1. Kompleksowe przedsięwzięcia rewitalizacyjne – wsparcie dotacyjne</v>
      </c>
      <c r="I1778" s="26" t="str">
        <f>IF('tab1'!I1776="","",'tab1'!I1776)</f>
        <v>8.1.2. Kompleksowe przedsięwzięcia rewitalizacyjne w miastach poza Obszarem Metropolitalnym Trójmiasta</v>
      </c>
      <c r="J1778" s="26">
        <f>IF('tab1'!J1776="","",'tab1'!J1776)</f>
        <v>9882765.1099999994</v>
      </c>
      <c r="K1778" s="26">
        <f>IF('tab1'!K1776="","",'tab1'!K1776)</f>
        <v>9661620.4299999997</v>
      </c>
      <c r="L1778" s="26">
        <f>IF('tab1'!L1776="","",'tab1'!L1776)</f>
        <v>5313891.29</v>
      </c>
      <c r="M1778" s="26">
        <f>IF('tab1'!M1776="","",'tab1'!M1776)</f>
        <v>55.000000553737301</v>
      </c>
      <c r="N1778" s="26" t="str">
        <f>IF('tab1'!N1776="","",'tab1'!N1776)</f>
        <v>01 Dotacja bezzwrotna</v>
      </c>
      <c r="O1778" s="26" t="str">
        <f>IF('tab1'!O1776="","",'tab1'!O1776)</f>
        <v>Miejsca realizacji do uzupełnienia ręcznego z raportu uzupełniającego!</v>
      </c>
      <c r="P1778" s="26" t="str">
        <f>IF('tab1'!P1776="","",'tab1'!P1776)</f>
        <v>02 Małe obszary miejskie (o ludności &gt;5 000 i średniej gęstości zaludnienia)</v>
      </c>
      <c r="Q1778" s="28">
        <f>IF('tab1'!Q1776="","",'tab1'!Q1776)</f>
        <v>43070</v>
      </c>
      <c r="R1778" s="28">
        <f>IF('tab1'!R1776="","",'tab1'!R1776)</f>
        <v>44561</v>
      </c>
      <c r="S1778" s="26" t="str">
        <f>IF('tab1'!S1776="","",'tab1'!S1776)</f>
        <v>Konkursowy</v>
      </c>
      <c r="T1778" s="26" t="str">
        <f>IF('tab1'!T1776="","",'tab1'!T1776)</f>
        <v>24 Inne niewyszczególnione usługi</v>
      </c>
      <c r="U1778" s="26" t="str">
        <f>IF('tab1'!U1776="","",'tab1'!U1776)</f>
        <v>055 Pozostała infrastruktura społeczna przyczyniająca się do rozwoju regionalnego i lokalnego</v>
      </c>
      <c r="V1778" s="26" t="str">
        <f>IF('tab1'!V1776="","",'tab1'!V1776)</f>
        <v>09 Promowanie włączenia społecznego oraz walka z ubóstwem i wszelką dyskryminacją</v>
      </c>
      <c r="W1778" s="26" t="str">
        <f>IF('tab1'!W1776="","",'tab1'!W1776)</f>
        <v>Projekt nie jest realizowany w ramach EFS</v>
      </c>
      <c r="X1778" s="26" t="str">
        <f>IF('tab1'!X1776="","",'tab1'!X1776)</f>
        <v>Nie dotyczy</v>
      </c>
      <c r="Y1778" s="27" t="str">
        <f>VLOOKUP(C1778,'przeliczenia '!C:D,2,FALSE)</f>
        <v>WOJ.: POMORSKIE, POW.: starogardzki, GM.: Skarszewy</v>
      </c>
    </row>
    <row r="1779" spans="1:25" ht="90" hidden="1" x14ac:dyDescent="0.25">
      <c r="A1779" s="26" t="str">
        <f>IF('tab1'!A1777="","",'tab1'!A1777)</f>
        <v>Rewitalizacja części miasta Brusy</v>
      </c>
      <c r="B1779" s="26" t="str">
        <f>IF('tab1'!B1777="","",'tab1'!B1777)</f>
        <v>W celu wyprowadzenia obszaru ze stanu kryzysowego w ramach niniejszego projektu zaplanowano przeprowadzenie komplek. działań rewital., które umożliwią nadanie i przywrócenie funkcji społ. zdegrad. obszarowi, zwiększenie aktywności społ. i gosp.mieszkańców zdegradowanego obszaru. Projekt będzie realizowany na obszarze rewitalizacji gminy Brusy. Liczba mieszkańców na obsz. objętym wsparciem - 1360 os., Powierzchnia obszaru objętego rewital.-43 ha. Zaplanowane w ramach niniejszego projektu przedsięwzięcie, wynikające z LPRu polegało będzie na modern. i adaptacji istniej. zabudowy, zagospo. przest. publi. oraz dostosowania do funkcji społ. W ramach projektu przewidziano: 1. Adaptację części budynku przy ul. Szkolnej 1 w Brusach na cele społ. wraz z zagospodarowaniem otoczenia budynku 2. Remont elementów wspólnych budynku mieszkalnego przy ul. Chełmowskiej 4 3. Zagospodarowanie otoczenia na cele wspólnego użytkowania i poprawy wizerunku - instrument elastyczności.</v>
      </c>
      <c r="C1779" s="26" t="str">
        <f>IF('tab1'!C1777="","",'tab1'!C1777)</f>
        <v>RPPM.08.01.02-22-0018/17</v>
      </c>
      <c r="D1779" s="26" t="str">
        <f>IF('tab1'!D1777="","",'tab1'!D1777)</f>
        <v>GMINA BRUSY</v>
      </c>
      <c r="E1779" s="26" t="str">
        <f>IF('tab1'!E1777="","",'tab1'!E1777)</f>
        <v>EFRR</v>
      </c>
      <c r="F1779" s="26" t="str">
        <f>IF('tab1'!F1777="","",'tab1'!F1777)</f>
        <v>Regionalny Program Operacyjny Województwa Pomorskiego na lata 2014-2020</v>
      </c>
      <c r="G1779" s="26" t="str">
        <f>IF('tab1'!G1777="","",'tab1'!G1777)</f>
        <v>8. Konwersja</v>
      </c>
      <c r="H1779" s="26" t="str">
        <f>IF('tab1'!H1777="","",'tab1'!H1777)</f>
        <v>8.1. Kompleksowe przedsięwzięcia rewitalizacyjne – wsparcie dotacyjne</v>
      </c>
      <c r="I1779" s="26" t="str">
        <f>IF('tab1'!I1777="","",'tab1'!I1777)</f>
        <v>8.1.2. Kompleksowe przedsięwzięcia rewitalizacyjne w miastach poza Obszarem Metropolitalnym Trójmiasta</v>
      </c>
      <c r="J1779" s="26">
        <f>IF('tab1'!J1777="","",'tab1'!J1777)</f>
        <v>3892047</v>
      </c>
      <c r="K1779" s="26">
        <f>IF('tab1'!K1777="","",'tab1'!K1777)</f>
        <v>3425389.16</v>
      </c>
      <c r="L1779" s="26">
        <f>IF('tab1'!L1777="","",'tab1'!L1777)</f>
        <v>1884135</v>
      </c>
      <c r="M1779" s="26">
        <f>IF('tab1'!M1777="","",'tab1'!M1777)</f>
        <v>55.004991024143997</v>
      </c>
      <c r="N1779" s="26" t="str">
        <f>IF('tab1'!N1777="","",'tab1'!N1777)</f>
        <v>01 Dotacja bezzwrotna</v>
      </c>
      <c r="O1779" s="26" t="str">
        <f>IF('tab1'!O1777="","",'tab1'!O1777)</f>
        <v>Miejsca realizacji do uzupełnienia ręcznego z raportu uzupełniającego!</v>
      </c>
      <c r="P1779" s="26" t="str">
        <f>IF('tab1'!P1777="","",'tab1'!P1777)</f>
        <v>02 Małe obszary miejskie (o ludności &gt;5 000 i średniej gęstości zaludnienia)</v>
      </c>
      <c r="Q1779" s="28">
        <f>IF('tab1'!Q1777="","",'tab1'!Q1777)</f>
        <v>43332</v>
      </c>
      <c r="R1779" s="28">
        <f>IF('tab1'!R1777="","",'tab1'!R1777)</f>
        <v>44439</v>
      </c>
      <c r="S1779" s="26" t="str">
        <f>IF('tab1'!S1777="","",'tab1'!S1777)</f>
        <v>Konkursowy</v>
      </c>
      <c r="T1779" s="26" t="str">
        <f>IF('tab1'!T1777="","",'tab1'!T1777)</f>
        <v>24 Inne niewyszczególnione usługi</v>
      </c>
      <c r="U1779" s="26" t="str">
        <f>IF('tab1'!U1777="","",'tab1'!U1777)</f>
        <v>055 Pozostała infrastruktura społeczna przyczyniająca się do rozwoju regionalnego i lokalnego</v>
      </c>
      <c r="V1779" s="26" t="str">
        <f>IF('tab1'!V1777="","",'tab1'!V1777)</f>
        <v>09 Promowanie włączenia społecznego oraz walka z ubóstwem i wszelką dyskryminacją</v>
      </c>
      <c r="W1779" s="26" t="str">
        <f>IF('tab1'!W1777="","",'tab1'!W1777)</f>
        <v>Projekt nie jest realizowany w ramach EFS</v>
      </c>
      <c r="X1779" s="26" t="str">
        <f>IF('tab1'!X1777="","",'tab1'!X1777)</f>
        <v>Nie dotyczy</v>
      </c>
      <c r="Y1779" s="27" t="str">
        <f>VLOOKUP(C1779,'przeliczenia '!C:D,2,FALSE)</f>
        <v>WOJ.: POMORSKIE, POW.: chojnicki, GM.: Brusy</v>
      </c>
    </row>
    <row r="1780" spans="1:25" ht="90" hidden="1" x14ac:dyDescent="0.25">
      <c r="A1780" s="26" t="str">
        <f>IF('tab1'!A1778="","",'tab1'!A1778)</f>
        <v>RAZEM - rewitalizacja obszaru Stare Miasto w Kwidzynie</v>
      </c>
      <c r="B1780" s="26" t="str">
        <f>IF('tab1'!B1778="","",'tab1'!B1778)</f>
        <v>Planowane przedsięwzięcie obejmuje realizację cyklu zadań na obszarze Starego Miasta w Kwidzynie, tj. na obszarze rewitalizacji o powierzchni 86,5 ha i zamieszkiwanym przez 5073 mieszkańców. Przedsięwzięcie obejmuje następujące zadania: 1.Adaptację lokalu przy Pl.Plebiscytowym w Kwidzynie na działalność "Centrum Razem" z przystosowaniem dla osób niepełnosprawnych (na potrzeby prowadzenia zdeinstytucjonalizowanej placówki "Centrum RAZEM"), 2."Moje miejsce" Międzypokoleniowa rewaloryzacja parków: 2 małych i 1 dużego. 3.Zakup wyposażenia dla potrzeb utworzenia Multicentrum, 4.Modernizację wybranych elementów części wspólnych 5 budynków mieszkalnych, 5.Działania społ.dot.kształtowania postaw społ. i włączenia lokalnej społeczności w działania rewitalizacyjne. Celem projektu jest: stworzenie atrakcyjnego i funkcjonalnego centrum miasta stwarzającego warunki do aktywności mieszkańców; wspieranie osób potrzebujących, wykluczonych i zagrożonych wykluczeniem społ.; budowanie kapitału społ.</v>
      </c>
      <c r="C1780" s="26" t="str">
        <f>IF('tab1'!C1778="","",'tab1'!C1778)</f>
        <v>RPPM.08.01.02-22-0019/17</v>
      </c>
      <c r="D1780" s="26" t="str">
        <f>IF('tab1'!D1778="","",'tab1'!D1778)</f>
        <v>MIASTO KWIDZYN</v>
      </c>
      <c r="E1780" s="26" t="str">
        <f>IF('tab1'!E1778="","",'tab1'!E1778)</f>
        <v>EFRR</v>
      </c>
      <c r="F1780" s="26" t="str">
        <f>IF('tab1'!F1778="","",'tab1'!F1778)</f>
        <v>Regionalny Program Operacyjny Województwa Pomorskiego na lata 2014-2020</v>
      </c>
      <c r="G1780" s="26" t="str">
        <f>IF('tab1'!G1778="","",'tab1'!G1778)</f>
        <v>8. Konwersja</v>
      </c>
      <c r="H1780" s="26" t="str">
        <f>IF('tab1'!H1778="","",'tab1'!H1778)</f>
        <v>8.1. Kompleksowe przedsięwzięcia rewitalizacyjne – wsparcie dotacyjne</v>
      </c>
      <c r="I1780" s="26" t="str">
        <f>IF('tab1'!I1778="","",'tab1'!I1778)</f>
        <v>8.1.2. Kompleksowe przedsięwzięcia rewitalizacyjne w miastach poza Obszarem Metropolitalnym Trójmiasta</v>
      </c>
      <c r="J1780" s="26">
        <f>IF('tab1'!J1778="","",'tab1'!J1778)</f>
        <v>4592680.0599999996</v>
      </c>
      <c r="K1780" s="26">
        <f>IF('tab1'!K1778="","",'tab1'!K1778)</f>
        <v>3765971.23</v>
      </c>
      <c r="L1780" s="26">
        <f>IF('tab1'!L1778="","",'tab1'!L1778)</f>
        <v>1289936.8700000001</v>
      </c>
      <c r="M1780" s="26">
        <f>IF('tab1'!M1778="","",'tab1'!M1778)</f>
        <v>34.252435592823197</v>
      </c>
      <c r="N1780" s="26" t="str">
        <f>IF('tab1'!N1778="","",'tab1'!N1778)</f>
        <v>01 Dotacja bezzwrotna</v>
      </c>
      <c r="O1780" s="26" t="str">
        <f>IF('tab1'!O1778="","",'tab1'!O1778)</f>
        <v>Miejsca realizacji do uzupełnienia ręcznego z raportu uzupełniającego!</v>
      </c>
      <c r="P1780" s="26" t="str">
        <f>IF('tab1'!P1778="","",'tab1'!P1778)</f>
        <v>02 Małe obszary miejskie (o ludności &gt;5 000 i średniej gęstości zaludnienia)</v>
      </c>
      <c r="Q1780" s="28">
        <f>IF('tab1'!Q1778="","",'tab1'!Q1778)</f>
        <v>43159</v>
      </c>
      <c r="R1780" s="28">
        <f>IF('tab1'!R1778="","",'tab1'!R1778)</f>
        <v>43830</v>
      </c>
      <c r="S1780" s="26" t="str">
        <f>IF('tab1'!S1778="","",'tab1'!S1778)</f>
        <v>Konkursowy</v>
      </c>
      <c r="T1780" s="26" t="str">
        <f>IF('tab1'!T1778="","",'tab1'!T1778)</f>
        <v>24 Inne niewyszczególnione usługi</v>
      </c>
      <c r="U1780" s="26" t="str">
        <f>IF('tab1'!U1778="","",'tab1'!U1778)</f>
        <v>055 Pozostała infrastruktura społeczna przyczyniająca się do rozwoju regionalnego i lokalnego</v>
      </c>
      <c r="V1780" s="26" t="str">
        <f>IF('tab1'!V1778="","",'tab1'!V1778)</f>
        <v>09 Promowanie włączenia społecznego oraz walka z ubóstwem i wszelką dyskryminacją</v>
      </c>
      <c r="W1780" s="26" t="str">
        <f>IF('tab1'!W1778="","",'tab1'!W1778)</f>
        <v>Projekt nie jest realizowany w ramach EFS</v>
      </c>
      <c r="X1780" s="26" t="str">
        <f>IF('tab1'!X1778="","",'tab1'!X1778)</f>
        <v>Nie dotyczy</v>
      </c>
      <c r="Y1780" s="27" t="str">
        <f>VLOOKUP(C1780,'przeliczenia '!C:D,2,FALSE)</f>
        <v>WOJ.: POMORSKIE, POW.: kwidzyński, GM.: Kwidzyn</v>
      </c>
    </row>
    <row r="1781" spans="1:25" ht="101.25" hidden="1" x14ac:dyDescent="0.25">
      <c r="A1781" s="26" t="str">
        <f>IF('tab1'!A1779="","",'tab1'!A1779)</f>
        <v>Przestrzeń na plus - kompleksowe działania w przestrzeni publicznej obszaru rewitalizacji „E”</v>
      </c>
      <c r="B1781" s="26" t="str">
        <f>IF('tab1'!B1779="","",'tab1'!B1779)</f>
        <v>Projekt realizowany przez G.Miasto Ustka i Partnera Spółdz.Mieszkan.w latach2017-2021na obsz.rewital.E w Ustce(22ha;2,15%pow.miasta)który zakłada:bud.Centrum Wsparcia Mieszkańców(CWMOR)pow.(ok.800m2),bud.i modern.dróg i bud.kładki nad ciekiem Otocznica(dł.1110m),budowę terenów i urządzeń rekreac.z bud.i modernizację ścieżek pieszo-rower.,zagosp.przestrzeni ziel.(2 lokaliz.Grunwaldzka 39i35 o pow. ok. 1400m2), organizację konkursów inicjatyw dla mieszkańców (2 tury w sferze zagosp.przestrzeni i dział.kultur.-integracyjnych).Zadania Partnera:zagosp.terenów ziel.,przyblokowych,rekreacyjnych m.in.bud.1 placu zabaw,2 wiat integracyjnych,3zbiorników podziemnych na odpady,moderniz.drogi osiedlow.(785m)zagosp.obszaru po rozbiórce magaz.na miejsce integracyjne,parking(łącznie 4 obszary-ul.Grunwaldzka 10,47,49,51).Celem projektu jest zwiększenie aktywności społ.,gospodarczej i poprawa jakości życia mieszkańców(2952os.)na obszarze rewital.E.Projekt zgodny z GPR dla Gminy M.Ustka na lata2016-2022.</v>
      </c>
      <c r="C1781" s="26" t="str">
        <f>IF('tab1'!C1779="","",'tab1'!C1779)</f>
        <v>RPPM.08.01.02-22-0020/17</v>
      </c>
      <c r="D1781" s="26" t="str">
        <f>IF('tab1'!D1779="","",'tab1'!D1779)</f>
        <v>GMINA MIASTO USTKA</v>
      </c>
      <c r="E1781" s="26" t="str">
        <f>IF('tab1'!E1779="","",'tab1'!E1779)</f>
        <v>EFRR</v>
      </c>
      <c r="F1781" s="26" t="str">
        <f>IF('tab1'!F1779="","",'tab1'!F1779)</f>
        <v>Regionalny Program Operacyjny Województwa Pomorskiego na lata 2014-2020</v>
      </c>
      <c r="G1781" s="26" t="str">
        <f>IF('tab1'!G1779="","",'tab1'!G1779)</f>
        <v>8. Konwersja</v>
      </c>
      <c r="H1781" s="26" t="str">
        <f>IF('tab1'!H1779="","",'tab1'!H1779)</f>
        <v>8.1. Kompleksowe przedsięwzięcia rewitalizacyjne – wsparcie dotacyjne</v>
      </c>
      <c r="I1781" s="26" t="str">
        <f>IF('tab1'!I1779="","",'tab1'!I1779)</f>
        <v>8.1.2. Kompleksowe przedsięwzięcia rewitalizacyjne w miastach poza Obszarem Metropolitalnym Trójmiasta</v>
      </c>
      <c r="J1781" s="26">
        <f>IF('tab1'!J1779="","",'tab1'!J1779)</f>
        <v>11346373.539999999</v>
      </c>
      <c r="K1781" s="26">
        <f>IF('tab1'!K1779="","",'tab1'!K1779)</f>
        <v>11290002.109999999</v>
      </c>
      <c r="L1781" s="26">
        <f>IF('tab1'!L1779="","",'tab1'!L1779)</f>
        <v>6209501.1699999999</v>
      </c>
      <c r="M1781" s="26">
        <f>IF('tab1'!M1779="","",'tab1'!M1779)</f>
        <v>55.000000084145199</v>
      </c>
      <c r="N1781" s="26" t="str">
        <f>IF('tab1'!N1779="","",'tab1'!N1779)</f>
        <v>01 Dotacja bezzwrotna</v>
      </c>
      <c r="O1781" s="26" t="str">
        <f>IF('tab1'!O1779="","",'tab1'!O1779)</f>
        <v>Miejsca realizacji do uzupełnienia ręcznego z raportu uzupełniającego!</v>
      </c>
      <c r="P1781" s="26" t="str">
        <f>IF('tab1'!P1779="","",'tab1'!P1779)</f>
        <v>02 Małe obszary miejskie (o ludności &gt;5 000 i średniej gęstości zaludnienia)</v>
      </c>
      <c r="Q1781" s="28">
        <f>IF('tab1'!Q1779="","",'tab1'!Q1779)</f>
        <v>43003</v>
      </c>
      <c r="R1781" s="28">
        <f>IF('tab1'!R1779="","",'tab1'!R1779)</f>
        <v>44561</v>
      </c>
      <c r="S1781" s="26" t="str">
        <f>IF('tab1'!S1779="","",'tab1'!S1779)</f>
        <v>Konkursowy</v>
      </c>
      <c r="T1781" s="26" t="str">
        <f>IF('tab1'!T1779="","",'tab1'!T1779)</f>
        <v>24 Inne niewyszczególnione usługi</v>
      </c>
      <c r="U1781" s="26" t="str">
        <f>IF('tab1'!U1779="","",'tab1'!U1779)</f>
        <v>055 Pozostała infrastruktura społeczna przyczyniająca się do rozwoju regionalnego i lokalnego</v>
      </c>
      <c r="V1781" s="26" t="str">
        <f>IF('tab1'!V1779="","",'tab1'!V1779)</f>
        <v>09 Promowanie włączenia społecznego oraz walka z ubóstwem i wszelką dyskryminacją</v>
      </c>
      <c r="W1781" s="26" t="str">
        <f>IF('tab1'!W1779="","",'tab1'!W1779)</f>
        <v>Projekt nie jest realizowany w ramach EFS</v>
      </c>
      <c r="X1781" s="26" t="str">
        <f>IF('tab1'!X1779="","",'tab1'!X1779)</f>
        <v>Nie dotyczy</v>
      </c>
      <c r="Y1781" s="27" t="str">
        <f>VLOOKUP(C1781,'przeliczenia '!C:D,2,FALSE)</f>
        <v>WOJ.: POMORSKIE, POW.: słupski, GM.: Ustka</v>
      </c>
    </row>
    <row r="1782" spans="1:25" ht="123.75" hidden="1" x14ac:dyDescent="0.25">
      <c r="A1782" s="26" t="str">
        <f>IF('tab1'!A1780="","",'tab1'!A1780)</f>
        <v>Pomorski Fundusz Funduszy dla Osi Priorytetowej 8 "Konwersja" i Osi Priorytetowej 10 "Energia" Regionalnego Programu Operacyjnego Województwa Pomorskiego na lata 2014-2020.</v>
      </c>
      <c r="B1782" s="26" t="str">
        <f>IF('tab1'!B1780="","",'tab1'!B1780)</f>
        <v>Przedmiotem projektu jest wdrażanie, określonych w przyjętej uchwałą Zarządu Województwa Pomorskiego nr 1243/193/16 Strategii Inwestycyjnej dla Instrumentów Finansowych w RPO WP 2014-2020 przewidzianych dla przedsiębiorstw w ramach Osi Priorytetowej 8 „Konwersja” oraz Osi Priorytetowej 10 „Energia” Regionalnego Programu Operacyjnego Województwa Pomorskiego na lata 2014-2020, tj.: 1. Oś Priorytetowa 8 „Konwersja”: a) pożyczka rewitalizacyjna 2. Oś Priorytetowa 10 „Energia” a) pożyczka na modernizację energetyczną budynków mieszkalnych b) pożyczka OZE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dla ostatecznych odbiorców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v>
      </c>
      <c r="C1782" s="26" t="str">
        <f>IF('tab1'!C1780="","",'tab1'!C1780)</f>
        <v>RPPM.08.02.00-22-IFB1/16</v>
      </c>
      <c r="D1782" s="26" t="str">
        <f>IF('tab1'!D1780="","",'tab1'!D1780)</f>
        <v>EUROPEJSKI BANK INWESTYCYJNY</v>
      </c>
      <c r="E1782" s="26" t="str">
        <f>IF('tab1'!E1780="","",'tab1'!E1780)</f>
        <v>EFRR</v>
      </c>
      <c r="F1782" s="26" t="str">
        <f>IF('tab1'!F1780="","",'tab1'!F1780)</f>
        <v>Regionalny Program Operacyjny Województwa Pomorskiego na lata 2014-2020</v>
      </c>
      <c r="G1782" s="26" t="str">
        <f>IF('tab1'!G1780="","",'tab1'!G1780)</f>
        <v>8. Konwersja</v>
      </c>
      <c r="H1782" s="26" t="str">
        <f>IF('tab1'!H1780="","",'tab1'!H1780)</f>
        <v>8.2. Kompleksowe przedsięwzięcia rewitalizacyjne – wsparcie pozadotacyjne</v>
      </c>
      <c r="I1782" s="26" t="str">
        <f>IF('tab1'!I1780="","",'tab1'!I1780)</f>
        <v>Brak poddziałania</v>
      </c>
      <c r="J1782" s="26">
        <f>IF('tab1'!J1780="","",'tab1'!J1780)</f>
        <v>86186978.189999998</v>
      </c>
      <c r="K1782" s="26">
        <f>IF('tab1'!K1780="","",'tab1'!K1780)</f>
        <v>86186978.189999998</v>
      </c>
      <c r="L1782" s="26">
        <f>IF('tab1'!L1780="","",'tab1'!L1780)</f>
        <v>73258930.799999997</v>
      </c>
      <c r="M1782" s="26">
        <f>IF('tab1'!M1780="","",'tab1'!M1780)</f>
        <v>84.999999232482693</v>
      </c>
      <c r="N1782" s="26" t="str">
        <f>IF('tab1'!N1780="","",'tab1'!N1780)</f>
        <v>04 Wsparcie za pośrednictwem instrumentów finansowych: pożyczki lub środki równoważne</v>
      </c>
      <c r="O1782" s="26" t="str">
        <f>IF('tab1'!O1780="","",'tab1'!O1780)</f>
        <v>Miejsca realizacji do uzupełnienia ręcznego z raportu uzupełniającego!</v>
      </c>
      <c r="P1782" s="26" t="str">
        <f>IF('tab1'!P1780="","",'tab1'!P1780)</f>
        <v>01 Duże obszary miejskie (o ludności &gt;50 000 i dużej gęstości zaludnienia)</v>
      </c>
      <c r="Q1782" s="28">
        <f>IF('tab1'!Q1780="","",'tab1'!Q1780)</f>
        <v>42713</v>
      </c>
      <c r="R1782" s="28">
        <f>IF('tab1'!R1780="","",'tab1'!R1780)</f>
        <v>45291</v>
      </c>
      <c r="S1782" s="26" t="str">
        <f>IF('tab1'!S1780="","",'tab1'!S1780)</f>
        <v>Pozakonkursowy</v>
      </c>
      <c r="T1782" s="26" t="str">
        <f>IF('tab1'!T1780="","",'tab1'!T1780)</f>
        <v>24 Inne niewyszczególnione usługi</v>
      </c>
      <c r="U1782" s="26" t="str">
        <f>IF('tab1'!U1780="","",'tab1'!U1780)</f>
        <v>055 Pozostała infrastruktura społeczna przyczyniająca się do rozwoju regionalnego i lokalnego</v>
      </c>
      <c r="V1782" s="26" t="str">
        <f>IF('tab1'!V1780="","",'tab1'!V1780)</f>
        <v>09 Promowanie włączenia społecznego oraz walka z ubóstwem i wszelką dyskryminacją</v>
      </c>
      <c r="W1782" s="26" t="str">
        <f>IF('tab1'!W1780="","",'tab1'!W1780)</f>
        <v>Projekt nie jest realizowany w ramach EFS</v>
      </c>
      <c r="X1782" s="26" t="str">
        <f>IF('tab1'!X1780="","",'tab1'!X1780)</f>
        <v>Nie dotyczy</v>
      </c>
      <c r="Y1782" s="27" t="str">
        <f>VLOOKUP(C1782,'przeliczenia '!C:D,2,FALSE)</f>
        <v>WOJ.: POMORSKIE</v>
      </c>
    </row>
    <row r="1783" spans="1:25" ht="90" hidden="1" x14ac:dyDescent="0.25">
      <c r="A1783" s="26" t="str">
        <f>IF('tab1'!A1781="","",'tab1'!A1781)</f>
        <v>Adaptacja zabytkowego zespołu willowo - parkowego przy ul. Jakuba Goyki 1-3 oraz części Parku Północnego w Sopocie na potrzeby ArtInkubatora i biblioteki publicznej</v>
      </c>
      <c r="B1783" s="26" t="str">
        <f>IF('tab1'!B1781="","",'tab1'!B1781)</f>
        <v>Przedmiotem projektu jest adaptacja zabytkowego zespołu willowo - parkowego przy ul. Jakuba Goyki 1-3 oraz części Parku Północnego w Sopocie na potrzeby ArtInkubatora i biblioteki publ. Planowane działania: renowacja budynków przy ul. Goyki 1 i 3, zagospodarowanie cennego przyrodniczo założenia ogrodowo-parkowego wokół rezydencji, zabezpieczenie drzewostanu oraz poprawa infr. techn. Parku Północnego, udostępnienie zachowanego dziedzictwa kulturowego i przyrodniczego społeczności lokalnej oraz turystom. Wprowadzenie do zrewitalizowanych obiektów nowych funkcji (ArtInkubatora i biblioteki publicznej) umożliwi przepływ idei między : artystami, odbiorcami sztuki (turyści, mieszkańcy) i przedstawicielami zawodów kreatywnych oraz pozwoli na inkubowanie nowych projektów artystycznych i kulturalnych. Zwiększeniu ulegnie atrakcyjność turystyczna Sopotu. Celem nadrzędnym projektu jest zachowanie dziedzictwa kulturowego i zwiększenie atrakcyjności turystycznej Miasta Sopotu i woj. pomorskiego.</v>
      </c>
      <c r="C1783" s="26" t="str">
        <f>IF('tab1'!C1781="","",'tab1'!C1781)</f>
        <v>RPPM.08.03.00-22-0001/15</v>
      </c>
      <c r="D1783" s="26" t="str">
        <f>IF('tab1'!D1781="","",'tab1'!D1781)</f>
        <v>GMINA MIASTA SOPOTU</v>
      </c>
      <c r="E1783" s="26" t="str">
        <f>IF('tab1'!E1781="","",'tab1'!E1781)</f>
        <v>EFRR</v>
      </c>
      <c r="F1783" s="26" t="str">
        <f>IF('tab1'!F1781="","",'tab1'!F1781)</f>
        <v>Regionalny Program Operacyjny Województwa Pomorskiego na lata 2014-2020</v>
      </c>
      <c r="G1783" s="26" t="str">
        <f>IF('tab1'!G1781="","",'tab1'!G1781)</f>
        <v>8. Konwersja</v>
      </c>
      <c r="H1783" s="26" t="str">
        <f>IF('tab1'!H1781="","",'tab1'!H1781)</f>
        <v>8.3. Materialne i niematerialne dziedzictwo kulturowe</v>
      </c>
      <c r="I1783" s="26" t="str">
        <f>IF('tab1'!I1781="","",'tab1'!I1781)</f>
        <v>Brak poddziałania</v>
      </c>
      <c r="J1783" s="26">
        <f>IF('tab1'!J1781="","",'tab1'!J1781)</f>
        <v>19023687.859999999</v>
      </c>
      <c r="K1783" s="26">
        <f>IF('tab1'!K1781="","",'tab1'!K1781)</f>
        <v>15459782.810000001</v>
      </c>
      <c r="L1783" s="26">
        <f>IF('tab1'!L1781="","",'tab1'!L1781)</f>
        <v>9275869.6799999997</v>
      </c>
      <c r="M1783" s="26">
        <f>IF('tab1'!M1781="","",'tab1'!M1781)</f>
        <v>59.999999961189602</v>
      </c>
      <c r="N1783" s="26" t="str">
        <f>IF('tab1'!N1781="","",'tab1'!N1781)</f>
        <v>01 Dotacja bezzwrotna</v>
      </c>
      <c r="O1783" s="26" t="str">
        <f>IF('tab1'!O1781="","",'tab1'!O1781)</f>
        <v>Miejsca realizacji do uzupełnienia ręcznego z raportu uzupełniającego!</v>
      </c>
      <c r="P1783" s="26" t="str">
        <f>IF('tab1'!P1781="","",'tab1'!P1781)</f>
        <v>01 Duże obszary miejskie (o ludności &gt;50 000 i dużej gęstości zaludnienia)</v>
      </c>
      <c r="Q1783" s="28">
        <f>IF('tab1'!Q1781="","",'tab1'!Q1781)</f>
        <v>42528</v>
      </c>
      <c r="R1783" s="28">
        <f>IF('tab1'!R1781="","",'tab1'!R1781)</f>
        <v>44347</v>
      </c>
      <c r="S1783" s="26" t="str">
        <f>IF('tab1'!S1781="","",'tab1'!S1781)</f>
        <v>Konkursowy</v>
      </c>
      <c r="T1783" s="26" t="str">
        <f>IF('tab1'!T1781="","",'tab1'!T1781)</f>
        <v>18 Administracja publiczna</v>
      </c>
      <c r="U1783" s="26" t="str">
        <f>IF('tab1'!U1781="","",'tab1'!U1781)</f>
        <v>094 Ochrona, rozwój i promowanie dóbr publicznych w dziedzinie kultury i dziedzictwa</v>
      </c>
      <c r="V1783" s="26" t="str">
        <f>IF('tab1'!V1781="","",'tab1'!V1781)</f>
        <v>06 Zachowanie i ochrona środowiska naturalnego i wspieranie efektywnego gospodarowania zasobami</v>
      </c>
      <c r="W1783" s="26" t="str">
        <f>IF('tab1'!W1781="","",'tab1'!W1781)</f>
        <v>Projekt nie jest realizowany w ramach EFS</v>
      </c>
      <c r="X1783" s="26" t="str">
        <f>IF('tab1'!X1781="","",'tab1'!X1781)</f>
        <v>Nie dotyczy</v>
      </c>
      <c r="Y1783" s="27" t="str">
        <f>VLOOKUP(C1783,'przeliczenia '!C:D,2,FALSE)</f>
        <v>WOJ.: POMORSKIE, POW.: Sopot, GM.: Sopot</v>
      </c>
    </row>
    <row r="1784" spans="1:25" ht="90" hidden="1" x14ac:dyDescent="0.25">
      <c r="A1784" s="26" t="str">
        <f>IF('tab1'!A1782="","",'tab1'!A1782)</f>
        <v>Skarby Lęborka – ukazanie dziedzictwa kulturowego miasta przez odratowanie i wyeksponowanie elementów zabytkowego centrum</v>
      </c>
      <c r="B1784" s="26" t="str">
        <f>IF('tab1'!B1782="","",'tab1'!B1782)</f>
        <v>Przedmiotem projektu jest wykonanie prac budowlano-montażowych i dostawa wyposażenia w zabytkowych budynkach i obszarach miasta Lęborka. Projekt obejmie: Wieżę Ciśnień, kościół NMP, Sanktuarium św.Jakuba, ulice: Waryńskiego, Młynarską, Długosza i Armii Krajowej (z fragmentami przyległych ulic), fragment murów obronnych i skwer przy ul.Przymurnej. Cel nadrzędny projektu to podniesienie atrakcyjności turystycznej i kulturalnej Lęborka. Nastąpi to przez udostępnienie obiektów na potrzeby turystyczne (punkty widokowe, sale muzealne w Wieży Ciśnień, ekspozycje w kościołach), poprawę estetyki przestrzeni publicznej i stworzenie miejsc wypoczynku. Wskaźniki: produktu: Liczba obiektów zasobów kultury objętych wsparciem - 4 Powierzchnia przestrzeni publicznych wpisanych do rejestru zabytków objętych wsparciem - 1,03ha rezultatu: Wzrost oczekiwanej liczby odwiedzin w objętych wsparciem miejscach należących do dziedzictwa kulturowego i naturalnego oraz stanowiących atrakcje turystyczne - 10000</v>
      </c>
      <c r="C1784" s="26" t="str">
        <f>IF('tab1'!C1782="","",'tab1'!C1782)</f>
        <v>RPPM.08.03.00-22-0002/15</v>
      </c>
      <c r="D1784" s="26" t="str">
        <f>IF('tab1'!D1782="","",'tab1'!D1782)</f>
        <v>GMINA MIASTO LĘBORK</v>
      </c>
      <c r="E1784" s="26" t="str">
        <f>IF('tab1'!E1782="","",'tab1'!E1782)</f>
        <v>EFRR</v>
      </c>
      <c r="F1784" s="26" t="str">
        <f>IF('tab1'!F1782="","",'tab1'!F1782)</f>
        <v>Regionalny Program Operacyjny Województwa Pomorskiego na lata 2014-2020</v>
      </c>
      <c r="G1784" s="26" t="str">
        <f>IF('tab1'!G1782="","",'tab1'!G1782)</f>
        <v>8. Konwersja</v>
      </c>
      <c r="H1784" s="26" t="str">
        <f>IF('tab1'!H1782="","",'tab1'!H1782)</f>
        <v>8.3. Materialne i niematerialne dziedzictwo kulturowe</v>
      </c>
      <c r="I1784" s="26" t="str">
        <f>IF('tab1'!I1782="","",'tab1'!I1782)</f>
        <v>Brak poddziałania</v>
      </c>
      <c r="J1784" s="26">
        <f>IF('tab1'!J1782="","",'tab1'!J1782)</f>
        <v>19137770.379999999</v>
      </c>
      <c r="K1784" s="26">
        <f>IF('tab1'!K1782="","",'tab1'!K1782)</f>
        <v>17735474.98</v>
      </c>
      <c r="L1784" s="26">
        <f>IF('tab1'!L1782="","",'tab1'!L1782)</f>
        <v>7360675.79</v>
      </c>
      <c r="M1784" s="26">
        <f>IF('tab1'!M1782="","",'tab1'!M1782)</f>
        <v>41.502557999154298</v>
      </c>
      <c r="N1784" s="26" t="str">
        <f>IF('tab1'!N1782="","",'tab1'!N1782)</f>
        <v>01 Dotacja bezzwrotna</v>
      </c>
      <c r="O1784" s="26" t="str">
        <f>IF('tab1'!O1782="","",'tab1'!O1782)</f>
        <v>Miejsca realizacji do uzupełnienia ręcznego z raportu uzupełniającego!</v>
      </c>
      <c r="P1784" s="26" t="str">
        <f>IF('tab1'!P1782="","",'tab1'!P1782)</f>
        <v>02 Małe obszary miejskie (o ludności &gt;5 000 i średniej gęstości zaludnienia)</v>
      </c>
      <c r="Q1784" s="28">
        <f>IF('tab1'!Q1782="","",'tab1'!Q1782)</f>
        <v>42734</v>
      </c>
      <c r="R1784" s="28">
        <f>IF('tab1'!R1782="","",'tab1'!R1782)</f>
        <v>44316</v>
      </c>
      <c r="S1784" s="26" t="str">
        <f>IF('tab1'!S1782="","",'tab1'!S1782)</f>
        <v>Konkursowy</v>
      </c>
      <c r="T1784" s="26" t="str">
        <f>IF('tab1'!T1782="","",'tab1'!T1782)</f>
        <v>18 Administracja publiczna</v>
      </c>
      <c r="U1784" s="26" t="str">
        <f>IF('tab1'!U1782="","",'tab1'!U1782)</f>
        <v>094 Ochrona, rozwój i promowanie dóbr publicznych w dziedzinie kultury i dziedzictwa</v>
      </c>
      <c r="V1784" s="26" t="str">
        <f>IF('tab1'!V1782="","",'tab1'!V1782)</f>
        <v>06 Zachowanie i ochrona środowiska naturalnego i wspieranie efektywnego gospodarowania zasobami</v>
      </c>
      <c r="W1784" s="26" t="str">
        <f>IF('tab1'!W1782="","",'tab1'!W1782)</f>
        <v>Projekt nie jest realizowany w ramach EFS</v>
      </c>
      <c r="X1784" s="26" t="str">
        <f>IF('tab1'!X1782="","",'tab1'!X1782)</f>
        <v>Nie dotyczy</v>
      </c>
      <c r="Y1784" s="27" t="str">
        <f>VLOOKUP(C1784,'przeliczenia '!C:D,2,FALSE)</f>
        <v>WOJ.: POMORSKIE, POW.: lęborski, GM.: Lębork</v>
      </c>
    </row>
    <row r="1785" spans="1:25" ht="90" hidden="1" x14ac:dyDescent="0.25">
      <c r="A1785" s="26" t="str">
        <f>IF('tab1'!A1783="","",'tab1'!A1783)</f>
        <v>Rewaloryzacja i adaptacja do pełnienia funkcji kulturalnych zabytkowego Domu Marynarza Szwedzkiego w Gdyni i utworzenie w nim Konsulatu Kultury</v>
      </c>
      <c r="B1785" s="26" t="str">
        <f>IF('tab1'!B1783="","",'tab1'!B1783)</f>
        <v>Projekt pn.: „Rewaloryzacja i adaptacja do pełnienia funkcji kulturalnych zabytkowego Domu Marynarza Szwedzkiego w Gdyni i utworzenie w nim Konsulatu Kultury” polega na wykonaniu prac, m.in. adaptacyjnych, remontowych, konserwatorskich, renowacyjnych i wyposażeniowych obiektu zabytkowego Domu Marynarza Szwedzkiego w Gdyni dla poprawy jego stanu technicznego i udostępnienia go do pełnienia ogólnodostępnych funkcji społecznych poprzez ulokowanie w nim Konsulatu Kultury. Celem projektu jest zwiększenie atrakcyjności obszarów o szczególnych walorach kulturowych i przyrodniczych dzięki pełniejszemu wykorzystaniu potencjału kultury i zasobów dziedzictwa kulturowego, wynikającemu z jednej strony z odnowienia i nadania nowej funkcji publicznej obiektowi zabytkowemu, a z drugiej strony z poprawy stanu infrastruktury kultury – funkcjonującego dotychczas w substandardowych warunkach technicznych i niekorzystnej lokalizacji Centrum Kultury w Gdyni.</v>
      </c>
      <c r="C1785" s="26" t="str">
        <f>IF('tab1'!C1783="","",'tab1'!C1783)</f>
        <v>RPPM.08.03.00-22-0007/15</v>
      </c>
      <c r="D1785" s="26" t="str">
        <f>IF('tab1'!D1783="","",'tab1'!D1783)</f>
        <v>GDYŃSKIE CENTRUM KULTURY</v>
      </c>
      <c r="E1785" s="26" t="str">
        <f>IF('tab1'!E1783="","",'tab1'!E1783)</f>
        <v>EFRR</v>
      </c>
      <c r="F1785" s="26" t="str">
        <f>IF('tab1'!F1783="","",'tab1'!F1783)</f>
        <v>Regionalny Program Operacyjny Województwa Pomorskiego na lata 2014-2020</v>
      </c>
      <c r="G1785" s="26" t="str">
        <f>IF('tab1'!G1783="","",'tab1'!G1783)</f>
        <v>8. Konwersja</v>
      </c>
      <c r="H1785" s="26" t="str">
        <f>IF('tab1'!H1783="","",'tab1'!H1783)</f>
        <v>8.3. Materialne i niematerialne dziedzictwo kulturowe</v>
      </c>
      <c r="I1785" s="26" t="str">
        <f>IF('tab1'!I1783="","",'tab1'!I1783)</f>
        <v>Brak poddziałania</v>
      </c>
      <c r="J1785" s="26">
        <f>IF('tab1'!J1783="","",'tab1'!J1783)</f>
        <v>10801386.15</v>
      </c>
      <c r="K1785" s="26">
        <f>IF('tab1'!K1783="","",'tab1'!K1783)</f>
        <v>6437928.0800000001</v>
      </c>
      <c r="L1785" s="26">
        <f>IF('tab1'!L1783="","",'tab1'!L1783)</f>
        <v>3561912.7</v>
      </c>
      <c r="M1785" s="26">
        <f>IF('tab1'!M1783="","",'tab1'!M1783)</f>
        <v>55.327003590882001</v>
      </c>
      <c r="N1785" s="26" t="str">
        <f>IF('tab1'!N1783="","",'tab1'!N1783)</f>
        <v>01 Dotacja bezzwrotna</v>
      </c>
      <c r="O1785" s="26" t="str">
        <f>IF('tab1'!O1783="","",'tab1'!O1783)</f>
        <v>Miejsca realizacji do uzupełnienia ręcznego z raportu uzupełniającego!</v>
      </c>
      <c r="P1785" s="26" t="str">
        <f>IF('tab1'!P1783="","",'tab1'!P1783)</f>
        <v>01 Duże obszary miejskie (o ludności &gt;50 000 i dużej gęstości zaludnienia)</v>
      </c>
      <c r="Q1785" s="28">
        <f>IF('tab1'!Q1783="","",'tab1'!Q1783)</f>
        <v>42552</v>
      </c>
      <c r="R1785" s="28">
        <f>IF('tab1'!R1783="","",'tab1'!R1783)</f>
        <v>43373</v>
      </c>
      <c r="S1785" s="26" t="str">
        <f>IF('tab1'!S1783="","",'tab1'!S1783)</f>
        <v>Konkursowy</v>
      </c>
      <c r="T1785" s="26" t="str">
        <f>IF('tab1'!T1783="","",'tab1'!T1783)</f>
        <v>23 Sztuka, rozrywka, sektor kreatywny i rekreacja</v>
      </c>
      <c r="U1785" s="26" t="str">
        <f>IF('tab1'!U1783="","",'tab1'!U1783)</f>
        <v>094 Ochrona, rozwój i promowanie dóbr publicznych w dziedzinie kultury i dziedzictwa</v>
      </c>
      <c r="V1785" s="26" t="str">
        <f>IF('tab1'!V1783="","",'tab1'!V1783)</f>
        <v>06 Zachowanie i ochrona środowiska naturalnego i wspieranie efektywnego gospodarowania zasobami</v>
      </c>
      <c r="W1785" s="26" t="str">
        <f>IF('tab1'!W1783="","",'tab1'!W1783)</f>
        <v>Projekt nie jest realizowany w ramach EFS</v>
      </c>
      <c r="X1785" s="26" t="str">
        <f>IF('tab1'!X1783="","",'tab1'!X1783)</f>
        <v>Nie dotyczy</v>
      </c>
      <c r="Y1785" s="27" t="str">
        <f>VLOOKUP(C1785,'przeliczenia '!C:D,2,FALSE)</f>
        <v>WOJ.: POMORSKIE, POW.: Gdynia, GM.: Gdynia</v>
      </c>
    </row>
    <row r="1786" spans="1:25" ht="90" hidden="1" x14ac:dyDescent="0.25">
      <c r="A1786" s="26" t="str">
        <f>IF('tab1'!A1784="","",'tab1'!A1784)</f>
        <v>"Restauracja Kościoła Mariackiego i Kościoła Najświętszego Serca Jezusowego w Słupsku jako elementów europejskiego Szlaku Jakubowego”</v>
      </c>
      <c r="B1786" s="26" t="str">
        <f>IF('tab1'!B1784="","",'tab1'!B1784)</f>
        <v>Wnioskodawcą projektu jest parafia rzymskokatolicka p.w. Najświętszej Maryi Panny Królowej Różańca Świętego w Słupsku, w partnerstwie z parafią rzymskokatolicką pw. Najświętszego Serca Jezusowego w Słupsku. Planowane przedsięwzięcie będzie stanowiło element europejskiego szlaku kulturowego wpisanego na listę światowego dziedzictwa kulturowego UNESCO. Słupsk i jego zabytki znajdują się na trasie wymienionego szlaku w związku z tym realizacja projektu w pełni nawiązuje do celów projektu pt: „Rewitalizacja europejskiego szlaku kulturowego na obszarze Południowego Bałtyku - Pomorski Szlak św. Jakuba” Planowany do realizacji projekt ma na celu poprawę złego stanu technicznego najcenniejszych zabytków miasta Słupska i zachowanie ich dla przyszłych pokoleń, promocję dziedzictwa kulturowego jakimi są wymienione wyżej obiekty oraz aktywne wykorzystanie ich do celów rozwoju kultury i turystyki. Projekt wpłynie także na poprawę tożsamości narodowej mieszkańców i jakość ich życia.</v>
      </c>
      <c r="C1786" s="26" t="str">
        <f>IF('tab1'!C1784="","",'tab1'!C1784)</f>
        <v>RPPM.08.03.00-22-0016/15</v>
      </c>
      <c r="D1786" s="26" t="str">
        <f>IF('tab1'!D1784="","",'tab1'!D1784)</f>
        <v>PARAFIA NAJŚWIĘTSZEJ MARYI PANNY KRÓLOWEJ RÓŻAŃCA ŚWIĘTEGO W SŁUPSKU</v>
      </c>
      <c r="E1786" s="26" t="str">
        <f>IF('tab1'!E1784="","",'tab1'!E1784)</f>
        <v>EFRR</v>
      </c>
      <c r="F1786" s="26" t="str">
        <f>IF('tab1'!F1784="","",'tab1'!F1784)</f>
        <v>Regionalny Program Operacyjny Województwa Pomorskiego na lata 2014-2020</v>
      </c>
      <c r="G1786" s="26" t="str">
        <f>IF('tab1'!G1784="","",'tab1'!G1784)</f>
        <v>8. Konwersja</v>
      </c>
      <c r="H1786" s="26" t="str">
        <f>IF('tab1'!H1784="","",'tab1'!H1784)</f>
        <v>8.3. Materialne i niematerialne dziedzictwo kulturowe</v>
      </c>
      <c r="I1786" s="26" t="str">
        <f>IF('tab1'!I1784="","",'tab1'!I1784)</f>
        <v>Brak poddziałania</v>
      </c>
      <c r="J1786" s="26">
        <f>IF('tab1'!J1784="","",'tab1'!J1784)</f>
        <v>5531269.7000000002</v>
      </c>
      <c r="K1786" s="26">
        <f>IF('tab1'!K1784="","",'tab1'!K1784)</f>
        <v>5531269.7000000002</v>
      </c>
      <c r="L1786" s="26">
        <f>IF('tab1'!L1784="","",'tab1'!L1784)</f>
        <v>3318761.81</v>
      </c>
      <c r="M1786" s="26">
        <f>IF('tab1'!M1784="","",'tab1'!M1784)</f>
        <v>59.999999819209698</v>
      </c>
      <c r="N1786" s="26" t="str">
        <f>IF('tab1'!N1784="","",'tab1'!N1784)</f>
        <v>01 Dotacja bezzwrotna</v>
      </c>
      <c r="O1786" s="26" t="str">
        <f>IF('tab1'!O1784="","",'tab1'!O1784)</f>
        <v>Miejsca realizacji do uzupełnienia ręcznego z raportu uzupełniającego!</v>
      </c>
      <c r="P1786" s="26" t="str">
        <f>IF('tab1'!P1784="","",'tab1'!P1784)</f>
        <v>01 Duże obszary miejskie (o ludności &gt;50 000 i dużej gęstości zaludnienia)</v>
      </c>
      <c r="Q1786" s="28">
        <f>IF('tab1'!Q1784="","",'tab1'!Q1784)</f>
        <v>42555</v>
      </c>
      <c r="R1786" s="28">
        <f>IF('tab1'!R1784="","",'tab1'!R1784)</f>
        <v>43190</v>
      </c>
      <c r="S1786" s="26" t="str">
        <f>IF('tab1'!S1784="","",'tab1'!S1784)</f>
        <v>Konkursowy</v>
      </c>
      <c r="T1786" s="26" t="str">
        <f>IF('tab1'!T1784="","",'tab1'!T1784)</f>
        <v>24 Inne niewyszczególnione usługi</v>
      </c>
      <c r="U1786" s="26" t="str">
        <f>IF('tab1'!U1784="","",'tab1'!U1784)</f>
        <v>094 Ochrona, rozwój i promowanie dóbr publicznych w dziedzinie kultury i dziedzictwa</v>
      </c>
      <c r="V1786" s="26" t="str">
        <f>IF('tab1'!V1784="","",'tab1'!V1784)</f>
        <v>06 Zachowanie i ochrona środowiska naturalnego i wspieranie efektywnego gospodarowania zasobami</v>
      </c>
      <c r="W1786" s="26" t="str">
        <f>IF('tab1'!W1784="","",'tab1'!W1784)</f>
        <v>Projekt nie jest realizowany w ramach EFS</v>
      </c>
      <c r="X1786" s="26" t="str">
        <f>IF('tab1'!X1784="","",'tab1'!X1784)</f>
        <v>Nie dotyczy</v>
      </c>
      <c r="Y1786" s="27" t="str">
        <f>VLOOKUP(C1786,'przeliczenia '!C:D,2,FALSE)</f>
        <v>WOJ.: POMORSKIE, POW.: Słupsk, GM.: Słupsk</v>
      </c>
    </row>
    <row r="1787" spans="1:25" ht="67.5" hidden="1" x14ac:dyDescent="0.25">
      <c r="A1787" s="26" t="str">
        <f>IF('tab1'!A1785="","",'tab1'!A1785)</f>
        <v>Przywracanie blasku Drodze Królewskiej w Gdańsku - rewitalizacja Ratusza Głównego Miasta i Dworu Artusa</v>
      </c>
      <c r="B1787" s="26" t="str">
        <f>IF('tab1'!B1785="","",'tab1'!B1785)</f>
        <v>Celem przedsięwzięcia jest ochrona dziedzictwa materialnego zabytków Drogi Królewskiej w Gdańsku – Ratusza Głównego Miasta i Dworu Artusa. W ramach projektu wykonane zostaną roboty budowlano-konserwatorskie, zakupione zostanie wyposażone. We współpracy z partnerem – Gdańską Organizacją Turystyczną, zrealizowana zostanie promocja produktu turystycznego, spójna ze strategią promocyjną miasta Gdańska. Produktem projektu dwa obiekty dziedzictwa kulturowego objęte wsparcie. Bezpośrednim rezultatem będzie wzrost z 134 012 w 2014 roku do 151 216 w 2019 osób oczekiwanej liczby odwiedzin w objętych wsparciem miejscach należących do dziedzictwa kulturowego i naturalnego oraz stanowiących atrakcje turystyczne.</v>
      </c>
      <c r="C1787" s="26" t="str">
        <f>IF('tab1'!C1785="","",'tab1'!C1785)</f>
        <v>RPPM.08.03.00-22-0017/15</v>
      </c>
      <c r="D1787" s="26" t="str">
        <f>IF('tab1'!D1785="","",'tab1'!D1785)</f>
        <v>MUZEUM GDAŃSKA</v>
      </c>
      <c r="E1787" s="26" t="str">
        <f>IF('tab1'!E1785="","",'tab1'!E1785)</f>
        <v>EFRR</v>
      </c>
      <c r="F1787" s="26" t="str">
        <f>IF('tab1'!F1785="","",'tab1'!F1785)</f>
        <v>Regionalny Program Operacyjny Województwa Pomorskiego na lata 2014-2020</v>
      </c>
      <c r="G1787" s="26" t="str">
        <f>IF('tab1'!G1785="","",'tab1'!G1785)</f>
        <v>8. Konwersja</v>
      </c>
      <c r="H1787" s="26" t="str">
        <f>IF('tab1'!H1785="","",'tab1'!H1785)</f>
        <v>8.3. Materialne i niematerialne dziedzictwo kulturowe</v>
      </c>
      <c r="I1787" s="26" t="str">
        <f>IF('tab1'!I1785="","",'tab1'!I1785)</f>
        <v>Brak poddziałania</v>
      </c>
      <c r="J1787" s="26">
        <f>IF('tab1'!J1785="","",'tab1'!J1785)</f>
        <v>5904313.9800000004</v>
      </c>
      <c r="K1787" s="26">
        <f>IF('tab1'!K1785="","",'tab1'!K1785)</f>
        <v>4736200.84</v>
      </c>
      <c r="L1787" s="26">
        <f>IF('tab1'!L1785="","",'tab1'!L1785)</f>
        <v>2841720.5</v>
      </c>
      <c r="M1787" s="26">
        <f>IF('tab1'!M1785="","",'tab1'!M1785)</f>
        <v>59.999999915544102</v>
      </c>
      <c r="N1787" s="26" t="str">
        <f>IF('tab1'!N1785="","",'tab1'!N1785)</f>
        <v>01 Dotacja bezzwrotna</v>
      </c>
      <c r="O1787" s="26" t="str">
        <f>IF('tab1'!O1785="","",'tab1'!O1785)</f>
        <v>Miejsca realizacji do uzupełnienia ręcznego z raportu uzupełniającego!</v>
      </c>
      <c r="P1787" s="26" t="str">
        <f>IF('tab1'!P1785="","",'tab1'!P1785)</f>
        <v>01 Duże obszary miejskie (o ludności &gt;50 000 i dużej gęstości zaludnienia)</v>
      </c>
      <c r="Q1787" s="28">
        <f>IF('tab1'!Q1785="","",'tab1'!Q1785)</f>
        <v>42522</v>
      </c>
      <c r="R1787" s="28">
        <f>IF('tab1'!R1785="","",'tab1'!R1785)</f>
        <v>43371</v>
      </c>
      <c r="S1787" s="26" t="str">
        <f>IF('tab1'!S1785="","",'tab1'!S1785)</f>
        <v>Konkursowy</v>
      </c>
      <c r="T1787" s="26" t="str">
        <f>IF('tab1'!T1785="","",'tab1'!T1785)</f>
        <v>23 Sztuka, rozrywka, sektor kreatywny i rekreacja</v>
      </c>
      <c r="U1787" s="26" t="str">
        <f>IF('tab1'!U1785="","",'tab1'!U1785)</f>
        <v>094 Ochrona, rozwój i promowanie dóbr publicznych w dziedzinie kultury i dziedzictwa</v>
      </c>
      <c r="V1787" s="26" t="str">
        <f>IF('tab1'!V1785="","",'tab1'!V1785)</f>
        <v>06 Zachowanie i ochrona środowiska naturalnego i wspieranie efektywnego gospodarowania zasobami</v>
      </c>
      <c r="W1787" s="26" t="str">
        <f>IF('tab1'!W1785="","",'tab1'!W1785)</f>
        <v>Projekt nie jest realizowany w ramach EFS</v>
      </c>
      <c r="X1787" s="26" t="str">
        <f>IF('tab1'!X1785="","",'tab1'!X1785)</f>
        <v>Nie dotyczy</v>
      </c>
      <c r="Y1787" s="27" t="str">
        <f>VLOOKUP(C1787,'przeliczenia '!C:D,2,FALSE)</f>
        <v>WOJ.: POMORSKIE, POW.: Gdańsk, GM.: Gdańsk</v>
      </c>
    </row>
    <row r="1788" spans="1:25" ht="78.75" hidden="1" x14ac:dyDescent="0.25">
      <c r="A1788" s="26" t="str">
        <f>IF('tab1'!A1786="","",'tab1'!A1786)</f>
        <v>Zachowanie wielokulturowego dziedzictwa Żuław poprzez wykonanie robót budowlanych, remontowych i konserwatorskich w obiektach zabytkowych i obiektach położonych na terenach objętych ochroną konserwatorską w gminach żuławskich oraz stworzenie spójnej oferty turystycznej promującej tożsamość Żuław</v>
      </c>
      <c r="B1788" s="26" t="str">
        <f>IF('tab1'!B1786="","",'tab1'!B1786)</f>
        <v>Celem projektu jest zwiększenie atrakcyjności turystycznej miejsc o szczególnych walorach kulturowych i przyrodniczych poprze wykonanie prac remontowo – konserwatorskich w obiektach leżących na terenie 3 gmin (Cedry Wielkie, Nowy Dwór Gdański, Nowy Staw) wraz ze stworzeniem oferty turystycznej na terenie Żuław, co przyczyni się do zwiększenia atrakcyjności i podkreślenie walorów kulturowych obszaru Żuław. Powierzchnia przestrzeni publicznych wpisanych do rejestru zabytków objętych wsparciem tego projektu to 1,84 ha oraz liczba obiektów zasobów kultury objętych wsparciem tego projektu to 15 sztuk. Bezpośrednim rezultatem będzie wzrost oczekiwanej liczby odwiedzin o 8356 osób w 2019 r. w objętych wsparciem miejscach należących do dziedzictwa kulturowego i naturalnego oraz stanowiących atrakcje turystyczne.</v>
      </c>
      <c r="C1788" s="26" t="str">
        <f>IF('tab1'!C1786="","",'tab1'!C1786)</f>
        <v>RPPM.08.03.00-22-0018/15</v>
      </c>
      <c r="D1788" s="26" t="str">
        <f>IF('tab1'!D1786="","",'tab1'!D1786)</f>
        <v>GMINA CEDRY WIELKIE</v>
      </c>
      <c r="E1788" s="26" t="str">
        <f>IF('tab1'!E1786="","",'tab1'!E1786)</f>
        <v>EFRR</v>
      </c>
      <c r="F1788" s="26" t="str">
        <f>IF('tab1'!F1786="","",'tab1'!F1786)</f>
        <v>Regionalny Program Operacyjny Województwa Pomorskiego na lata 2014-2020</v>
      </c>
      <c r="G1788" s="26" t="str">
        <f>IF('tab1'!G1786="","",'tab1'!G1786)</f>
        <v>8. Konwersja</v>
      </c>
      <c r="H1788" s="26" t="str">
        <f>IF('tab1'!H1786="","",'tab1'!H1786)</f>
        <v>8.3. Materialne i niematerialne dziedzictwo kulturowe</v>
      </c>
      <c r="I1788" s="26" t="str">
        <f>IF('tab1'!I1786="","",'tab1'!I1786)</f>
        <v>Brak poddziałania</v>
      </c>
      <c r="J1788" s="26">
        <f>IF('tab1'!J1786="","",'tab1'!J1786)</f>
        <v>15126079.869999999</v>
      </c>
      <c r="K1788" s="26">
        <f>IF('tab1'!K1786="","",'tab1'!K1786)</f>
        <v>14335279.359999999</v>
      </c>
      <c r="L1788" s="26">
        <f>IF('tab1'!L1786="","",'tab1'!L1786)</f>
        <v>7773090.5499999896</v>
      </c>
      <c r="M1788" s="26">
        <f>IF('tab1'!M1786="","",'tab1'!M1786)</f>
        <v>54.223502415233</v>
      </c>
      <c r="N1788" s="26" t="str">
        <f>IF('tab1'!N1786="","",'tab1'!N1786)</f>
        <v>01 Dotacja bezzwrotna</v>
      </c>
      <c r="O1788" s="26" t="str">
        <f>IF('tab1'!O1786="","",'tab1'!O1786)</f>
        <v>Miejsca realizacji do uzupełnienia ręcznego z raportu uzupełniającego!</v>
      </c>
      <c r="P1788" s="26" t="str">
        <f>IF('tab1'!P1786="","",'tab1'!P1786)</f>
        <v>03 Obszary wiejskie (o małej gęstości zaludnienia)</v>
      </c>
      <c r="Q1788" s="28">
        <f>IF('tab1'!Q1786="","",'tab1'!Q1786)</f>
        <v>42461</v>
      </c>
      <c r="R1788" s="28">
        <f>IF('tab1'!R1786="","",'tab1'!R1786)</f>
        <v>44043</v>
      </c>
      <c r="S1788" s="26" t="str">
        <f>IF('tab1'!S1786="","",'tab1'!S1786)</f>
        <v>Konkursowy</v>
      </c>
      <c r="T1788" s="26" t="str">
        <f>IF('tab1'!T1786="","",'tab1'!T1786)</f>
        <v>18 Administracja publiczna</v>
      </c>
      <c r="U1788" s="26" t="str">
        <f>IF('tab1'!U1786="","",'tab1'!U1786)</f>
        <v>094 Ochrona, rozwój i promowanie dóbr publicznych w dziedzinie kultury i dziedzictwa</v>
      </c>
      <c r="V1788" s="26" t="str">
        <f>IF('tab1'!V1786="","",'tab1'!V1786)</f>
        <v>06 Zachowanie i ochrona środowiska naturalnego i wspieranie efektywnego gospodarowania zasobami</v>
      </c>
      <c r="W1788" s="26" t="str">
        <f>IF('tab1'!W1786="","",'tab1'!W1786)</f>
        <v>Projekt nie jest realizowany w ramach EFS</v>
      </c>
      <c r="X1788" s="26" t="str">
        <f>IF('tab1'!X1786="","",'tab1'!X1786)</f>
        <v>Nie dotyczy</v>
      </c>
      <c r="Y1788" s="27" t="str">
        <f>VLOOKUP(C1788,'przeliczenia '!C:D,2,FALSE)</f>
        <v>WOJ.: POMORSKIE, POW.: gdański, GM.: Cedry Wielkie</v>
      </c>
    </row>
    <row r="1789" spans="1:25" ht="90" hidden="1" x14ac:dyDescent="0.25">
      <c r="A1789" s="26" t="str">
        <f>IF('tab1'!A1787="","",'tab1'!A1787)</f>
        <v>Renowacja obiektów wpisanych do rejestru zabytków na terenie Gminy Krokowa i nadanie im nowych funkcji turystycznych wraz z kompleksowym zagospodarowaniem przestrzeni publicznych.</v>
      </c>
      <c r="B1789" s="26" t="str">
        <f>IF('tab1'!B1787="","",'tab1'!B1787)</f>
        <v>Celem projektu jest zwiększenie atrakcyjności turystycznej Gminy Krokowa poprzez stworzenie całorocznego produktu turystycznego. W ramach projektu planowane jest wykonanie prac adaptacyjno – konserwatorskich w 4 obiektach zabytkowych w celu dostosowania ich do ruchu turystycznego: 1) Klasztor Bendyktynek w Żarnowcu 2) Kościół pw. Zwiastowania Pana w Żarnowcu 3) Kościół pw. św. Katarzyny Aleksandryjskiej w Krokowej 4) Zespół Pałacowo - Parkowy w Krokowej. Ponadto zaplanowano: 1) Budowę parkingu na 40 miejsc w miejscowości Żarnowiec w sąsiedztwie Zespołu Kościelno-klasztornego, 2) Przebudowę terenu zlokalizowanego pomiędzy Zespołem Pałacowo - Parkowym a Kościołem pw. św. Katarzyny w Krokowej. Projekt zakłada montaż w miejscowości Krokowa infomatów turystycznych (3 szt.), oraz montaż tablic informacyjnych (w m. Żarnowiec). Na terenie Klasztoru Benedyktynek zamontowanych zostanie 6 pulpitów multimedialnych umożliwiających obejrzenie wszystkich skatalogowanych zbiorów skarbca.</v>
      </c>
      <c r="C1789" s="26" t="str">
        <f>IF('tab1'!C1787="","",'tab1'!C1787)</f>
        <v>RPPM.08.03.00-22-0019/15</v>
      </c>
      <c r="D1789" s="26" t="str">
        <f>IF('tab1'!D1787="","",'tab1'!D1787)</f>
        <v>GMINA KROKOWA</v>
      </c>
      <c r="E1789" s="26" t="str">
        <f>IF('tab1'!E1787="","",'tab1'!E1787)</f>
        <v>EFRR</v>
      </c>
      <c r="F1789" s="26" t="str">
        <f>IF('tab1'!F1787="","",'tab1'!F1787)</f>
        <v>Regionalny Program Operacyjny Województwa Pomorskiego na lata 2014-2020</v>
      </c>
      <c r="G1789" s="26" t="str">
        <f>IF('tab1'!G1787="","",'tab1'!G1787)</f>
        <v>8. Konwersja</v>
      </c>
      <c r="H1789" s="26" t="str">
        <f>IF('tab1'!H1787="","",'tab1'!H1787)</f>
        <v>8.3. Materialne i niematerialne dziedzictwo kulturowe</v>
      </c>
      <c r="I1789" s="26" t="str">
        <f>IF('tab1'!I1787="","",'tab1'!I1787)</f>
        <v>Brak poddziałania</v>
      </c>
      <c r="J1789" s="26">
        <f>IF('tab1'!J1787="","",'tab1'!J1787)</f>
        <v>6912906.46</v>
      </c>
      <c r="K1789" s="26">
        <f>IF('tab1'!K1787="","",'tab1'!K1787)</f>
        <v>6725786.3700000001</v>
      </c>
      <c r="L1789" s="26">
        <f>IF('tab1'!L1787="","",'tab1'!L1787)</f>
        <v>4035471.82</v>
      </c>
      <c r="M1789" s="26">
        <f>IF('tab1'!M1787="","",'tab1'!M1787)</f>
        <v>59.999999970263701</v>
      </c>
      <c r="N1789" s="26" t="str">
        <f>IF('tab1'!N1787="","",'tab1'!N1787)</f>
        <v>01 Dotacja bezzwrotna</v>
      </c>
      <c r="O1789" s="26" t="str">
        <f>IF('tab1'!O1787="","",'tab1'!O1787)</f>
        <v>Miejsca realizacji do uzupełnienia ręcznego z raportu uzupełniającego!</v>
      </c>
      <c r="P1789" s="26" t="str">
        <f>IF('tab1'!P1787="","",'tab1'!P1787)</f>
        <v>03 Obszary wiejskie (o małej gęstości zaludnienia)</v>
      </c>
      <c r="Q1789" s="28">
        <f>IF('tab1'!Q1787="","",'tab1'!Q1787)</f>
        <v>42278</v>
      </c>
      <c r="R1789" s="28">
        <f>IF('tab1'!R1787="","",'tab1'!R1787)</f>
        <v>44012</v>
      </c>
      <c r="S1789" s="26" t="str">
        <f>IF('tab1'!S1787="","",'tab1'!S1787)</f>
        <v>Konkursowy</v>
      </c>
      <c r="T1789" s="26" t="str">
        <f>IF('tab1'!T1787="","",'tab1'!T1787)</f>
        <v>18 Administracja publiczna</v>
      </c>
      <c r="U1789" s="26" t="str">
        <f>IF('tab1'!U1787="","",'tab1'!U1787)</f>
        <v>094 Ochrona, rozwój i promowanie dóbr publicznych w dziedzinie kultury i dziedzictwa</v>
      </c>
      <c r="V1789" s="26" t="str">
        <f>IF('tab1'!V1787="","",'tab1'!V1787)</f>
        <v>06 Zachowanie i ochrona środowiska naturalnego i wspieranie efektywnego gospodarowania zasobami</v>
      </c>
      <c r="W1789" s="26" t="str">
        <f>IF('tab1'!W1787="","",'tab1'!W1787)</f>
        <v>Projekt nie jest realizowany w ramach EFS</v>
      </c>
      <c r="X1789" s="26" t="str">
        <f>IF('tab1'!X1787="","",'tab1'!X1787)</f>
        <v>Nie dotyczy</v>
      </c>
      <c r="Y1789" s="27" t="str">
        <f>VLOOKUP(C1789,'przeliczenia '!C:D,2,FALSE)</f>
        <v>WOJ.: POMORSKIE, POW.: pucki, GM.: Krokowa</v>
      </c>
    </row>
    <row r="1790" spans="1:25" ht="90" hidden="1" x14ac:dyDescent="0.25">
      <c r="A1790" s="26" t="str">
        <f>IF('tab1'!A1788="","",'tab1'!A1788)</f>
        <v>Renowacja zabytkowego mostu na rzece Boruji oraz iluminacja średniowiecznego zamku wraz z zagospodarowaniem historycznego otoczenia w miejscowości Bytów</v>
      </c>
      <c r="B1790" s="26" t="str">
        <f>IF('tab1'!B1788="","",'tab1'!B1788)</f>
        <v>Projekt realizowany będzie na terenie miasta Bytowa. Projekt zakłada renowację zabytkowego mostu nad rzeką Borują oraz iluminację zamku. Dopełnieniem projektu będzie zagospodarowanie przestrzeni publicznych stanowiących otoczenie wspomnianych obiektów. Wartość zabytkowa obiektów objętych projektem jest bezsprzeczna. Projekt przyczyni się do uwypuklenia istotnych miejsc o wartości historycznej na terenie miasta, a tym samym zwiększy jego atrakcyjność turystyczną. Nie bez znaczenia w tym kontekście jest to, że wsparcie dotyczyć będzie także sfery przyrodniczej umiejscowionej w przypadku Bytowa na terenach o długiej i bogatej historii. Celem realizacji projektu jest zwiększenie atrakcyjności turystycznej miejsc o szczególnych walorach kulturowych i przyrodniczych oraz zrównoważone wykorzystanie regionalnego dziedzictwa kulturowego i przyrodniczego. Natomiast w wyniku realizacji projektu oczekiwane jest wzmocnienie istniejących produktów kulturowych i turystycznych regionu.</v>
      </c>
      <c r="C1790" s="26" t="str">
        <f>IF('tab1'!C1788="","",'tab1'!C1788)</f>
        <v>RPPM.08.03.00-22-0023/15</v>
      </c>
      <c r="D1790" s="26" t="str">
        <f>IF('tab1'!D1788="","",'tab1'!D1788)</f>
        <v>GMINA BYTÓW</v>
      </c>
      <c r="E1790" s="26" t="str">
        <f>IF('tab1'!E1788="","",'tab1'!E1788)</f>
        <v>EFRR</v>
      </c>
      <c r="F1790" s="26" t="str">
        <f>IF('tab1'!F1788="","",'tab1'!F1788)</f>
        <v>Regionalny Program Operacyjny Województwa Pomorskiego na lata 2014-2020</v>
      </c>
      <c r="G1790" s="26" t="str">
        <f>IF('tab1'!G1788="","",'tab1'!G1788)</f>
        <v>8. Konwersja</v>
      </c>
      <c r="H1790" s="26" t="str">
        <f>IF('tab1'!H1788="","",'tab1'!H1788)</f>
        <v>8.3. Materialne i niematerialne dziedzictwo kulturowe</v>
      </c>
      <c r="I1790" s="26" t="str">
        <f>IF('tab1'!I1788="","",'tab1'!I1788)</f>
        <v>Brak poddziałania</v>
      </c>
      <c r="J1790" s="26">
        <f>IF('tab1'!J1788="","",'tab1'!J1788)</f>
        <v>6046743.2000000002</v>
      </c>
      <c r="K1790" s="26">
        <f>IF('tab1'!K1788="","",'tab1'!K1788)</f>
        <v>5659904.8700000001</v>
      </c>
      <c r="L1790" s="26">
        <f>IF('tab1'!L1788="","",'tab1'!L1788)</f>
        <v>2955140.7</v>
      </c>
      <c r="M1790" s="26">
        <f>IF('tab1'!M1788="","",'tab1'!M1788)</f>
        <v>52.211843977511897</v>
      </c>
      <c r="N1790" s="26" t="str">
        <f>IF('tab1'!N1788="","",'tab1'!N1788)</f>
        <v>01 Dotacja bezzwrotna</v>
      </c>
      <c r="O1790" s="26" t="str">
        <f>IF('tab1'!O1788="","",'tab1'!O1788)</f>
        <v>Miejsca realizacji do uzupełnienia ręcznego z raportu uzupełniającego!</v>
      </c>
      <c r="P1790" s="26" t="str">
        <f>IF('tab1'!P1788="","",'tab1'!P1788)</f>
        <v>02 Małe obszary miejskie (o ludności &gt;5 000 i średniej gęstości zaludnienia)</v>
      </c>
      <c r="Q1790" s="28">
        <f>IF('tab1'!Q1788="","",'tab1'!Q1788)</f>
        <v>42646</v>
      </c>
      <c r="R1790" s="28">
        <f>IF('tab1'!R1788="","",'tab1'!R1788)</f>
        <v>43644</v>
      </c>
      <c r="S1790" s="26" t="str">
        <f>IF('tab1'!S1788="","",'tab1'!S1788)</f>
        <v>Konkursowy</v>
      </c>
      <c r="T1790" s="26" t="str">
        <f>IF('tab1'!T1788="","",'tab1'!T1788)</f>
        <v>18 Administracja publiczna</v>
      </c>
      <c r="U1790" s="26" t="str">
        <f>IF('tab1'!U1788="","",'tab1'!U1788)</f>
        <v>094 Ochrona, rozwój i promowanie dóbr publicznych w dziedzinie kultury i dziedzictwa</v>
      </c>
      <c r="V1790" s="26" t="str">
        <f>IF('tab1'!V1788="","",'tab1'!V1788)</f>
        <v>06 Zachowanie i ochrona środowiska naturalnego i wspieranie efektywnego gospodarowania zasobami</v>
      </c>
      <c r="W1790" s="26" t="str">
        <f>IF('tab1'!W1788="","",'tab1'!W1788)</f>
        <v>Projekt nie jest realizowany w ramach EFS</v>
      </c>
      <c r="X1790" s="26" t="str">
        <f>IF('tab1'!X1788="","",'tab1'!X1788)</f>
        <v>Nie dotyczy</v>
      </c>
      <c r="Y1790" s="27" t="str">
        <f>VLOOKUP(C1790,'przeliczenia '!C:D,2,FALSE)</f>
        <v>WOJ.: POMORSKIE, POW.: bytowski, GM.: Bytów</v>
      </c>
    </row>
    <row r="1791" spans="1:25" ht="90" hidden="1" x14ac:dyDescent="0.25">
      <c r="A1791" s="26" t="str">
        <f>IF('tab1'!A1789="","",'tab1'!A1789)</f>
        <v>Poprawa stanu zabytkowego budynku Starej Apteki z XVII wieku wraz z Przejściem Bramnym i murami obronnymi Głównego Miasta w Gdańsku, poprzez nadanie nowych funkcji kulturalnych</v>
      </c>
      <c r="B1791" s="26" t="str">
        <f>IF('tab1'!B1789="","",'tab1'!B1789)</f>
        <v>Projekt dot. rewaloryzacji i przebudowy zabytkowych obiektów Teatru Wybrzeże położonych na Głównym Mieście w Gdańsku: Starej Apteki i Przejścia Bramnego w celu adaptacji ich na funkcje kulturalno-turystyczne (nowa scena z salą prób i tarasem widokowym w Przejściu Bramnym, foyer w Starej Aptece). Inwestycja pozwoli na zachowanie zabytkowych obiektów i pełne wykorzystanie ich potencjału, a także poprawi estetykę i zwiększy atrakcyjność Głównego Miasta w Gdańsku (główny obszar penetracji turystycznej). Jednocześnie - dzięki rozwojowi działalności Teatru i wprowadzeniu unikatowej w skali województwa oferty skierowanej do szerokiego grona odbiorców, w tym turystów zagranicznych- przyczyni się do stworzenia spójnej i atrakcyjnej oferty turystycznej i kulturalnej Gdańska oraz wydłużenia sezonu turystycznego. Tym samym projekt podniesie atrakcyjność turystyczną zabytkowego Śródmieścia Gdańska - miejsca o szczególnych walorach kulturowych w skali województwa.</v>
      </c>
      <c r="C1791" s="26" t="str">
        <f>IF('tab1'!C1789="","",'tab1'!C1789)</f>
        <v>RPPM.08.03.00-22-0027/15</v>
      </c>
      <c r="D1791" s="26" t="str">
        <f>IF('tab1'!D1789="","",'tab1'!D1789)</f>
        <v>TEATR WYBRZEŻE</v>
      </c>
      <c r="E1791" s="26" t="str">
        <f>IF('tab1'!E1789="","",'tab1'!E1789)</f>
        <v>EFRR</v>
      </c>
      <c r="F1791" s="26" t="str">
        <f>IF('tab1'!F1789="","",'tab1'!F1789)</f>
        <v>Regionalny Program Operacyjny Województwa Pomorskiego na lata 2014-2020</v>
      </c>
      <c r="G1791" s="26" t="str">
        <f>IF('tab1'!G1789="","",'tab1'!G1789)</f>
        <v>8. Konwersja</v>
      </c>
      <c r="H1791" s="26" t="str">
        <f>IF('tab1'!H1789="","",'tab1'!H1789)</f>
        <v>8.3. Materialne i niematerialne dziedzictwo kulturowe</v>
      </c>
      <c r="I1791" s="26" t="str">
        <f>IF('tab1'!I1789="","",'tab1'!I1789)</f>
        <v>Brak poddziałania</v>
      </c>
      <c r="J1791" s="26">
        <f>IF('tab1'!J1789="","",'tab1'!J1789)</f>
        <v>23531436.530000001</v>
      </c>
      <c r="K1791" s="26">
        <f>IF('tab1'!K1789="","",'tab1'!K1789)</f>
        <v>19599373.809999999</v>
      </c>
      <c r="L1791" s="26">
        <f>IF('tab1'!L1789="","",'tab1'!L1789)</f>
        <v>11759624.289999999</v>
      </c>
      <c r="M1791" s="26">
        <f>IF('tab1'!M1789="","",'tab1'!M1789)</f>
        <v>60.000000020408798</v>
      </c>
      <c r="N1791" s="26" t="str">
        <f>IF('tab1'!N1789="","",'tab1'!N1789)</f>
        <v>01 Dotacja bezzwrotna</v>
      </c>
      <c r="O1791" s="26" t="str">
        <f>IF('tab1'!O1789="","",'tab1'!O1789)</f>
        <v>Miejsca realizacji do uzupełnienia ręcznego z raportu uzupełniającego!</v>
      </c>
      <c r="P1791" s="26" t="str">
        <f>IF('tab1'!P1789="","",'tab1'!P1789)</f>
        <v>01 Duże obszary miejskie (o ludności &gt;50 000 i dużej gęstości zaludnienia)</v>
      </c>
      <c r="Q1791" s="28">
        <f>IF('tab1'!Q1789="","",'tab1'!Q1789)</f>
        <v>41963</v>
      </c>
      <c r="R1791" s="28">
        <f>IF('tab1'!R1789="","",'tab1'!R1789)</f>
        <v>43830</v>
      </c>
      <c r="S1791" s="26" t="str">
        <f>IF('tab1'!S1789="","",'tab1'!S1789)</f>
        <v>Konkursowy</v>
      </c>
      <c r="T1791" s="26" t="str">
        <f>IF('tab1'!T1789="","",'tab1'!T1789)</f>
        <v>23 Sztuka, rozrywka, sektor kreatywny i rekreacja</v>
      </c>
      <c r="U1791" s="26" t="str">
        <f>IF('tab1'!U1789="","",'tab1'!U1789)</f>
        <v>094 Ochrona, rozwój i promowanie dóbr publicznych w dziedzinie kultury i dziedzictwa</v>
      </c>
      <c r="V1791" s="26" t="str">
        <f>IF('tab1'!V1789="","",'tab1'!V1789)</f>
        <v>06 Zachowanie i ochrona środowiska naturalnego i wspieranie efektywnego gospodarowania zasobami</v>
      </c>
      <c r="W1791" s="26" t="str">
        <f>IF('tab1'!W1789="","",'tab1'!W1789)</f>
        <v>Projekt nie jest realizowany w ramach EFS</v>
      </c>
      <c r="X1791" s="26" t="str">
        <f>IF('tab1'!X1789="","",'tab1'!X1789)</f>
        <v>Nie dotyczy</v>
      </c>
      <c r="Y1791" s="27" t="str">
        <f>VLOOKUP(C1791,'przeliczenia '!C:D,2,FALSE)</f>
        <v>WOJ.: POMORSKIE, POW.: Gdańsk, GM.: Gdańsk</v>
      </c>
    </row>
    <row r="1792" spans="1:25" ht="90" hidden="1" x14ac:dyDescent="0.25">
      <c r="A1792" s="26" t="str">
        <f>IF('tab1'!A1790="","",'tab1'!A1790)</f>
        <v>Utworzenie Książnicy prof. Gerarda Labudy jako unikatowego zbioru dziedzictwa kulturowego Pomorza poprzez adaptację budynków Zespołu Pałacowo – Ogrodowo – Parkowego przy Muzeum Piśmiennictwa i Muzyki Kaszubsko-Pomorskiej w Wejherowie na potrzeby obsługi ruchu turystycznego regionu.</v>
      </c>
      <c r="B1792" s="26" t="str">
        <f>IF('tab1'!B1790="","",'tab1'!B1790)</f>
        <v>Przedmiotem projektu jest utworzenie produktu turystycznego jakim jest Książnica prof. Gerarda Labudy poprzez adaptację budynków Zespołu Pałacowo – Ogrodowo – Parkowego przy Muzeum Piśmiennictwa i Muzyki Kaszubsko-Pomorskiej w Wejherowie(MPMK-P). Przedsięwzięcie przyczyni się do wzrostu atrakcyjności turystycznej Pomorza, dzięki wykorzystaniu zaadaptowanych budynków znajdujących się na terenie wpisanym do rejestru zabytków oraz wpisanych do Gminnego Rejestru Zabytków. W ramach projektu zostanie stworzona kompleksowa oferta turystyczna z unikatowym zbiorem prof. Gerarda Labudy przy wykorzystaniu nowoczesnych interaktywnych technologii audiowizualnych, która doprowadzi do zwiększenia ruchu i wydłużenia sezonu turystycznego. W wyniku realizacji działań projektu, kompleks uzyska nowe funkcje użytkowe, kulturowe i turystyczne. Inwestycja zapobiegnie też dalszej degradacji dziedzictwa kulturowego i historycznego Kaszub.Grupą docelową projektu są turyści i odwiedzający Wejherowo.</v>
      </c>
      <c r="C1792" s="26" t="str">
        <f>IF('tab1'!C1790="","",'tab1'!C1790)</f>
        <v>RPPM.08.03.00-22-0028/15</v>
      </c>
      <c r="D1792" s="26" t="str">
        <f>IF('tab1'!D1790="","",'tab1'!D1790)</f>
        <v>POWIAT WEJHEROWSKI</v>
      </c>
      <c r="E1792" s="26" t="str">
        <f>IF('tab1'!E1790="","",'tab1'!E1790)</f>
        <v>EFRR</v>
      </c>
      <c r="F1792" s="26" t="str">
        <f>IF('tab1'!F1790="","",'tab1'!F1790)</f>
        <v>Regionalny Program Operacyjny Województwa Pomorskiego na lata 2014-2020</v>
      </c>
      <c r="G1792" s="26" t="str">
        <f>IF('tab1'!G1790="","",'tab1'!G1790)</f>
        <v>8. Konwersja</v>
      </c>
      <c r="H1792" s="26" t="str">
        <f>IF('tab1'!H1790="","",'tab1'!H1790)</f>
        <v>8.3. Materialne i niematerialne dziedzictwo kulturowe</v>
      </c>
      <c r="I1792" s="26" t="str">
        <f>IF('tab1'!I1790="","",'tab1'!I1790)</f>
        <v>Brak poddziałania</v>
      </c>
      <c r="J1792" s="26">
        <f>IF('tab1'!J1790="","",'tab1'!J1790)</f>
        <v>5703794.8799999999</v>
      </c>
      <c r="K1792" s="26">
        <f>IF('tab1'!K1790="","",'tab1'!K1790)</f>
        <v>2728284.97</v>
      </c>
      <c r="L1792" s="26">
        <f>IF('tab1'!L1790="","",'tab1'!L1790)</f>
        <v>1468031.67</v>
      </c>
      <c r="M1792" s="26">
        <f>IF('tab1'!M1790="","",'tab1'!M1790)</f>
        <v>53.807856809034099</v>
      </c>
      <c r="N1792" s="26" t="str">
        <f>IF('tab1'!N1790="","",'tab1'!N1790)</f>
        <v>01 Dotacja bezzwrotna</v>
      </c>
      <c r="O1792" s="26" t="str">
        <f>IF('tab1'!O1790="","",'tab1'!O1790)</f>
        <v>Miejsca realizacji do uzupełnienia ręcznego z raportu uzupełniającego!</v>
      </c>
      <c r="P1792" s="26" t="str">
        <f>IF('tab1'!P1790="","",'tab1'!P1790)</f>
        <v>01 Duże obszary miejskie (o ludności &gt;50 000 i dużej gęstości zaludnienia)</v>
      </c>
      <c r="Q1792" s="28">
        <f>IF('tab1'!Q1790="","",'tab1'!Q1790)</f>
        <v>42552</v>
      </c>
      <c r="R1792" s="28">
        <f>IF('tab1'!R1790="","",'tab1'!R1790)</f>
        <v>43921</v>
      </c>
      <c r="S1792" s="26" t="str">
        <f>IF('tab1'!S1790="","",'tab1'!S1790)</f>
        <v>Konkursowy</v>
      </c>
      <c r="T1792" s="26" t="str">
        <f>IF('tab1'!T1790="","",'tab1'!T1790)</f>
        <v>18 Administracja publiczna</v>
      </c>
      <c r="U1792" s="26" t="str">
        <f>IF('tab1'!U1790="","",'tab1'!U1790)</f>
        <v>094 Ochrona, rozwój i promowanie dóbr publicznych w dziedzinie kultury i dziedzictwa</v>
      </c>
      <c r="V1792" s="26" t="str">
        <f>IF('tab1'!V1790="","",'tab1'!V1790)</f>
        <v>06 Zachowanie i ochrona środowiska naturalnego i wspieranie efektywnego gospodarowania zasobami</v>
      </c>
      <c r="W1792" s="26" t="str">
        <f>IF('tab1'!W1790="","",'tab1'!W1790)</f>
        <v>Projekt nie jest realizowany w ramach EFS</v>
      </c>
      <c r="X1792" s="26" t="str">
        <f>IF('tab1'!X1790="","",'tab1'!X1790)</f>
        <v>Nie dotyczy</v>
      </c>
      <c r="Y1792" s="27" t="str">
        <f>VLOOKUP(C1792,'przeliczenia '!C:D,2,FALSE)</f>
        <v>WOJ.: POMORSKIE, POW.: wejherowski, GM.: Wejherowo</v>
      </c>
    </row>
    <row r="1793" spans="1:25" ht="90" hidden="1" x14ac:dyDescent="0.25">
      <c r="A1793" s="26" t="str">
        <f>IF('tab1'!A1791="","",'tab1'!A1791)</f>
        <v>Prace restauratorskie i konserwatorskie w obrębie Miejskich Murów Obronnych w Malborku i nadanie im nowych funkcji "Zewnętrznego Muzeum Fortyfikacji"</v>
      </c>
      <c r="B1793" s="26" t="str">
        <f>IF('tab1'!B1791="","",'tab1'!B1791)</f>
        <v>Malbork to najważniejszy punkt na mapie turystycznej woj., ale stan jego znacznej części zasobów dziedzictwa kulturowego uniemożliwia pełne turystyczne wykorzystanie.Celem projektu jest wzrost atrakcyjności turystycznej Malborka, miasta o szczególnych walorach historycznych i kulturowych.Przedmiotem projektu są roboty konserwacyjne i restauracyjne zespołu murów miejskich w Malborku (wpis do woj. rejestru zabytków nr 314), nadanie im nowych funkcji poprzez utworzenie Zewnętrznego Muzeum Fortyfikacji wraz z digitalizacją zasobów,wykonaniem oświetlenia i monitoringu obiektów. W efekcie objęty wsparciem będzie 1 zabytek, na bazie którego zostanie nowo utworzony 1 obiekt zasobu kultury.Projekt przyczyni się do stworzenia ponadlokalnego całorocznego produktu turystycznego dostępnego przez 24 h na dobę przez 365 dni w roku przedłużającego pobyt odwiedzających Malbork o kolejne godziny. W wyniku projektu planowany jest wzrost o 20.000 liczby odwiedzających miejsce objęte wsparciem.</v>
      </c>
      <c r="C1793" s="26" t="str">
        <f>IF('tab1'!C1791="","",'tab1'!C1791)</f>
        <v>RPPM.08.03.00-22-0029/15</v>
      </c>
      <c r="D1793" s="26" t="str">
        <f>IF('tab1'!D1791="","",'tab1'!D1791)</f>
        <v>MIASTO MALBORK</v>
      </c>
      <c r="E1793" s="26" t="str">
        <f>IF('tab1'!E1791="","",'tab1'!E1791)</f>
        <v>EFRR</v>
      </c>
      <c r="F1793" s="26" t="str">
        <f>IF('tab1'!F1791="","",'tab1'!F1791)</f>
        <v>Regionalny Program Operacyjny Województwa Pomorskiego na lata 2014-2020</v>
      </c>
      <c r="G1793" s="26" t="str">
        <f>IF('tab1'!G1791="","",'tab1'!G1791)</f>
        <v>8. Konwersja</v>
      </c>
      <c r="H1793" s="26" t="str">
        <f>IF('tab1'!H1791="","",'tab1'!H1791)</f>
        <v>8.3. Materialne i niematerialne dziedzictwo kulturowe</v>
      </c>
      <c r="I1793" s="26" t="str">
        <f>IF('tab1'!I1791="","",'tab1'!I1791)</f>
        <v>Brak poddziałania</v>
      </c>
      <c r="J1793" s="26">
        <f>IF('tab1'!J1791="","",'tab1'!J1791)</f>
        <v>2701531.91</v>
      </c>
      <c r="K1793" s="26">
        <f>IF('tab1'!K1791="","",'tab1'!K1791)</f>
        <v>2522715.44</v>
      </c>
      <c r="L1793" s="26">
        <f>IF('tab1'!L1791="","",'tab1'!L1791)</f>
        <v>1513629.35</v>
      </c>
      <c r="M1793" s="26">
        <f>IF('tab1'!M1791="","",'tab1'!M1791)</f>
        <v>60.000003409024998</v>
      </c>
      <c r="N1793" s="26" t="str">
        <f>IF('tab1'!N1791="","",'tab1'!N1791)</f>
        <v>01 Dotacja bezzwrotna</v>
      </c>
      <c r="O1793" s="26" t="str">
        <f>IF('tab1'!O1791="","",'tab1'!O1791)</f>
        <v>Miejsca realizacji do uzupełnienia ręcznego z raportu uzupełniającego!</v>
      </c>
      <c r="P1793" s="26" t="str">
        <f>IF('tab1'!P1791="","",'tab1'!P1791)</f>
        <v>02 Małe obszary miejskie (o ludności &gt;5 000 i średniej gęstości zaludnienia)</v>
      </c>
      <c r="Q1793" s="28">
        <f>IF('tab1'!Q1791="","",'tab1'!Q1791)</f>
        <v>42506</v>
      </c>
      <c r="R1793" s="28">
        <f>IF('tab1'!R1791="","",'tab1'!R1791)</f>
        <v>43091</v>
      </c>
      <c r="S1793" s="26" t="str">
        <f>IF('tab1'!S1791="","",'tab1'!S1791)</f>
        <v>Konkursowy</v>
      </c>
      <c r="T1793" s="26" t="str">
        <f>IF('tab1'!T1791="","",'tab1'!T1791)</f>
        <v>18 Administracja publiczna</v>
      </c>
      <c r="U1793" s="26" t="str">
        <f>IF('tab1'!U1791="","",'tab1'!U1791)</f>
        <v>094 Ochrona, rozwój i promowanie dóbr publicznych w dziedzinie kultury i dziedzictwa</v>
      </c>
      <c r="V1793" s="26" t="str">
        <f>IF('tab1'!V1791="","",'tab1'!V1791)</f>
        <v>06 Zachowanie i ochrona środowiska naturalnego i wspieranie efektywnego gospodarowania zasobami</v>
      </c>
      <c r="W1793" s="26" t="str">
        <f>IF('tab1'!W1791="","",'tab1'!W1791)</f>
        <v>Projekt nie jest realizowany w ramach EFS</v>
      </c>
      <c r="X1793" s="26" t="str">
        <f>IF('tab1'!X1791="","",'tab1'!X1791)</f>
        <v>Nie dotyczy</v>
      </c>
      <c r="Y1793" s="27" t="str">
        <f>VLOOKUP(C1793,'przeliczenia '!C:D,2,FALSE)</f>
        <v>WOJ.: POMORSKIE, POW.: malborski, GM.: Malbork</v>
      </c>
    </row>
    <row r="1794" spans="1:25" ht="78.75" hidden="1" x14ac:dyDescent="0.25">
      <c r="A1794" s="26" t="str">
        <f>IF('tab1'!A1792="","",'tab1'!A1792)</f>
        <v>Gniew - miasto z charakterem</v>
      </c>
      <c r="B1794" s="26" t="str">
        <f>IF('tab1'!B1792="","",'tab1'!B1792)</f>
        <v>Przedmiotem projektu jest wykonanie prac budowlano-montażowych polegających na przebudowie nawierzchni ulic i placów w obrębie wpisanego do rejestru zabytków Starego Miasta w Gniewie (Plac Grunwaldzki i ulice Piłsudskiego, Sobieskiego, Brzozowskiego, Wąska, Bankowa, Wschodnia, Wodna i część Zamkowej) oraz montażu małej architektury, zagospodarowaniu terenu fosy zamkowej i terenu zielonego za murami obronnymi (planty gniewskie). Celem nadrzędnym projektu jest przywrócenie śródmieściu Gniewu charakteru z przełomu XIX i XX wieku, co z kolei przyczyni się do zwiększenia atrakcyjności i podkreślenia walorów kulturowych przestrzeni publicznej w ramach zabytkowego układu urbanistycznego miasta. Łączna powierzchnia ulic i placów wpisanych do rejestru zabytków i objętych wsparciem w ramach projektu wynosi 2,3031 ha.Szacuje się, że liczba odwiedzających Gniew osiągnie w 2019 r. 69500 osób.</v>
      </c>
      <c r="C1794" s="26" t="str">
        <f>IF('tab1'!C1792="","",'tab1'!C1792)</f>
        <v>RPPM.08.03.00-22-0033/15</v>
      </c>
      <c r="D1794" s="26" t="str">
        <f>IF('tab1'!D1792="","",'tab1'!D1792)</f>
        <v>GMINA GNIEW</v>
      </c>
      <c r="E1794" s="26" t="str">
        <f>IF('tab1'!E1792="","",'tab1'!E1792)</f>
        <v>EFRR</v>
      </c>
      <c r="F1794" s="26" t="str">
        <f>IF('tab1'!F1792="","",'tab1'!F1792)</f>
        <v>Regionalny Program Operacyjny Województwa Pomorskiego na lata 2014-2020</v>
      </c>
      <c r="G1794" s="26" t="str">
        <f>IF('tab1'!G1792="","",'tab1'!G1792)</f>
        <v>8. Konwersja</v>
      </c>
      <c r="H1794" s="26" t="str">
        <f>IF('tab1'!H1792="","",'tab1'!H1792)</f>
        <v>8.3. Materialne i niematerialne dziedzictwo kulturowe</v>
      </c>
      <c r="I1794" s="26" t="str">
        <f>IF('tab1'!I1792="","",'tab1'!I1792)</f>
        <v>Brak poddziałania</v>
      </c>
      <c r="J1794" s="26">
        <f>IF('tab1'!J1792="","",'tab1'!J1792)</f>
        <v>8951138.9600000009</v>
      </c>
      <c r="K1794" s="26">
        <f>IF('tab1'!K1792="","",'tab1'!K1792)</f>
        <v>7401752.3499999996</v>
      </c>
      <c r="L1794" s="26">
        <f>IF('tab1'!L1792="","",'tab1'!L1792)</f>
        <v>4130589.13</v>
      </c>
      <c r="M1794" s="26">
        <f>IF('tab1'!M1792="","",'tab1'!M1792)</f>
        <v>55.805557044880103</v>
      </c>
      <c r="N1794" s="26" t="str">
        <f>IF('tab1'!N1792="","",'tab1'!N1792)</f>
        <v>01 Dotacja bezzwrotna</v>
      </c>
      <c r="O1794" s="26" t="str">
        <f>IF('tab1'!O1792="","",'tab1'!O1792)</f>
        <v>Miejsca realizacji do uzupełnienia ręcznego z raportu uzupełniającego!</v>
      </c>
      <c r="P1794" s="26" t="str">
        <f>IF('tab1'!P1792="","",'tab1'!P1792)</f>
        <v>02 Małe obszary miejskie (o ludności &gt;5 000 i średniej gęstości zaludnienia)</v>
      </c>
      <c r="Q1794" s="28">
        <f>IF('tab1'!Q1792="","",'tab1'!Q1792)</f>
        <v>42522</v>
      </c>
      <c r="R1794" s="28">
        <f>IF('tab1'!R1792="","",'tab1'!R1792)</f>
        <v>43798</v>
      </c>
      <c r="S1794" s="26" t="str">
        <f>IF('tab1'!S1792="","",'tab1'!S1792)</f>
        <v>Konkursowy</v>
      </c>
      <c r="T1794" s="26" t="str">
        <f>IF('tab1'!T1792="","",'tab1'!T1792)</f>
        <v>18 Administracja publiczna</v>
      </c>
      <c r="U1794" s="26" t="str">
        <f>IF('tab1'!U1792="","",'tab1'!U1792)</f>
        <v>094 Ochrona, rozwój i promowanie dóbr publicznych w dziedzinie kultury i dziedzictwa</v>
      </c>
      <c r="V1794" s="26" t="str">
        <f>IF('tab1'!V1792="","",'tab1'!V1792)</f>
        <v>06 Zachowanie i ochrona środowiska naturalnego i wspieranie efektywnego gospodarowania zasobami</v>
      </c>
      <c r="W1794" s="26" t="str">
        <f>IF('tab1'!W1792="","",'tab1'!W1792)</f>
        <v>Projekt nie jest realizowany w ramach EFS</v>
      </c>
      <c r="X1794" s="26" t="str">
        <f>IF('tab1'!X1792="","",'tab1'!X1792)</f>
        <v>Nie dotyczy</v>
      </c>
      <c r="Y1794" s="27" t="str">
        <f>VLOOKUP(C1794,'przeliczenia '!C:D,2,FALSE)</f>
        <v>WOJ.: POMORSKIE, POW.: tczewski, GM.: Gniew</v>
      </c>
    </row>
    <row r="1795" spans="1:25" ht="78.75" hidden="1" x14ac:dyDescent="0.25">
      <c r="A1795" s="26" t="str">
        <f>IF('tab1'!A1793="","",'tab1'!A1793)</f>
        <v>Restauracja Kościoła p. w. Najświętszej Maryi Panny Wniebowziętej – Gwiazda Morza w Sopocie, w celu zwiększenia jego dostępności i atrakcyjności turystycznej.</v>
      </c>
      <c r="B1795" s="26" t="str">
        <f>IF('tab1'!B1793="","",'tab1'!B1793)</f>
        <v>Celem bezpośrednim niniejszego Projektu jest restauracja Kościoła Gwiazda Morza w Sopocie oraz przystosowanie go pełnienia nowych funkcji o charakterze kulturalnym. W ramach inwestycji podjęte zostaną następujące prace: 1) prace remontowe i konserwatorskie celu utrwalenie oraz przywrócenie należytego stanu technicznego obiektu oraz detalu architektonicznego, 2) wykonaniu robót ziemnych wokół Kościoła; 3) przystosowanie części powierzchni do nowej funkcji Izby Polonii Sopockiej wraz z jej wyposażeniem, 3) przystosowanie części powierzchni do funkcji wystaw czasowych wraz z jej wyposażeniem, 4) zastosowanie rozwiązań technicznych mających na celu poprawę akustyki w Kościele. Planowane jest również podjęcie merytorycznej współpracy z Muzeum Sopotu, efektem czego będzie utworzenie sieciowego produktu turystycznego.</v>
      </c>
      <c r="C1795" s="26" t="str">
        <f>IF('tab1'!C1793="","",'tab1'!C1793)</f>
        <v>RPPM.08.03.00-22-0037/15</v>
      </c>
      <c r="D1795" s="26" t="str">
        <f>IF('tab1'!D1793="","",'tab1'!D1793)</f>
        <v>PARAFIA RZYMSKO-KATOLICKA P.W NAJŚWIĘTSZEJ MARYI PANNY WNIEBOWZIĘTEJ - GWIAZDA MORZA W SOPOCIE</v>
      </c>
      <c r="E1795" s="26" t="str">
        <f>IF('tab1'!E1793="","",'tab1'!E1793)</f>
        <v>EFRR</v>
      </c>
      <c r="F1795" s="26" t="str">
        <f>IF('tab1'!F1793="","",'tab1'!F1793)</f>
        <v>Regionalny Program Operacyjny Województwa Pomorskiego na lata 2014-2020</v>
      </c>
      <c r="G1795" s="26" t="str">
        <f>IF('tab1'!G1793="","",'tab1'!G1793)</f>
        <v>8. Konwersja</v>
      </c>
      <c r="H1795" s="26" t="str">
        <f>IF('tab1'!H1793="","",'tab1'!H1793)</f>
        <v>8.3. Materialne i niematerialne dziedzictwo kulturowe</v>
      </c>
      <c r="I1795" s="26" t="str">
        <f>IF('tab1'!I1793="","",'tab1'!I1793)</f>
        <v>Brak poddziałania</v>
      </c>
      <c r="J1795" s="26">
        <f>IF('tab1'!J1793="","",'tab1'!J1793)</f>
        <v>11476900</v>
      </c>
      <c r="K1795" s="26">
        <f>IF('tab1'!K1793="","",'tab1'!K1793)</f>
        <v>10336025.810000001</v>
      </c>
      <c r="L1795" s="26">
        <f>IF('tab1'!L1793="","",'tab1'!L1793)</f>
        <v>5244791.83</v>
      </c>
      <c r="M1795" s="26">
        <f>IF('tab1'!M1793="","",'tab1'!M1793)</f>
        <v>50.742828301819003</v>
      </c>
      <c r="N1795" s="26" t="str">
        <f>IF('tab1'!N1793="","",'tab1'!N1793)</f>
        <v>01 Dotacja bezzwrotna</v>
      </c>
      <c r="O1795" s="26" t="str">
        <f>IF('tab1'!O1793="","",'tab1'!O1793)</f>
        <v>Miejsca realizacji do uzupełnienia ręcznego z raportu uzupełniającego!</v>
      </c>
      <c r="P1795" s="26" t="str">
        <f>IF('tab1'!P1793="","",'tab1'!P1793)</f>
        <v>02 Małe obszary miejskie (o ludności &gt;5 000 i średniej gęstości zaludnienia)</v>
      </c>
      <c r="Q1795" s="28">
        <f>IF('tab1'!Q1793="","",'tab1'!Q1793)</f>
        <v>43102</v>
      </c>
      <c r="R1795" s="28">
        <f>IF('tab1'!R1793="","",'tab1'!R1793)</f>
        <v>44347</v>
      </c>
      <c r="S1795" s="26" t="str">
        <f>IF('tab1'!S1793="","",'tab1'!S1793)</f>
        <v>Konkursowy</v>
      </c>
      <c r="T1795" s="26" t="str">
        <f>IF('tab1'!T1793="","",'tab1'!T1793)</f>
        <v>24 Inne niewyszczególnione usługi</v>
      </c>
      <c r="U1795" s="26" t="str">
        <f>IF('tab1'!U1793="","",'tab1'!U1793)</f>
        <v>094 Ochrona, rozwój i promowanie dóbr publicznych w dziedzinie kultury i dziedzictwa</v>
      </c>
      <c r="V1795" s="26" t="str">
        <f>IF('tab1'!V1793="","",'tab1'!V1793)</f>
        <v>06 Zachowanie i ochrona środowiska naturalnego i wspieranie efektywnego gospodarowania zasobami</v>
      </c>
      <c r="W1795" s="26" t="str">
        <f>IF('tab1'!W1793="","",'tab1'!W1793)</f>
        <v>Projekt nie jest realizowany w ramach EFS</v>
      </c>
      <c r="X1795" s="26" t="str">
        <f>IF('tab1'!X1793="","",'tab1'!X1793)</f>
        <v>Nie dotyczy</v>
      </c>
      <c r="Y1795" s="27" t="str">
        <f>VLOOKUP(C1795,'przeliczenia '!C:D,2,FALSE)</f>
        <v>WOJ.: POMORSKIE, POW.: Sopot, GM.: Sopot</v>
      </c>
    </row>
    <row r="1796" spans="1:25" ht="90" hidden="1" x14ac:dyDescent="0.25">
      <c r="A1796" s="26" t="str">
        <f>IF('tab1'!A1794="","",'tab1'!A1794)</f>
        <v>Witkacy w Słupskich Spichlerzach Sztuki - rewitalizacja i adaptacja dwóch XIX-wiecznych zabytkowych spichlerzy i ich otoczenia na cele kulturalne i społeczne. Etap I - Spichlerz Biały.</v>
      </c>
      <c r="B1796" s="26" t="str">
        <f>IF('tab1'!B1794="","",'tab1'!B1794)</f>
        <v>Przedmiotem projektu jest rewitalizacja zabytkowego spichlerza z lat 1804-1811,o pow.3.167m2 w Słupsku, wpisanego do rejestru zabytków,ujętego w gminnym programie opieki nad zabytkami.Cel gł.stanowi odrestaurowanie zabytku poprzemysłowego, przywrócenie historycznych detali architektury i adaptacja do nowej funkcji kulturalno–społeczno-turystycznej tj.: -adaptacja przestrzeni na nowoczesne studia ekspozycyjno-edukacyjno-magazynowe,salę wielofunkcyjną -zagospodarowanie terenu na integracyjne miejsce spotkań,plenerowe wystawy, projekcje artystyczne,letnią czytelnię z kawiarnią. Projekt pozwoli na podniesienie jakości życia w zdegradowanej części miasta co wpłynie na integrację społeczną oraz identyfikację z miejscem zamieszkania Zwiększy się dostępność do kultury,także dla niepełnosprawnych,dzięki nowoczesnej technologii informacyjno–komunikacyjnej,digitalizacji zasobów. Powstanie nowa,atrakcyjna,całoroczna oferta kulturalno-turystyczna o znaczeniu ponadlokalnym.</v>
      </c>
      <c r="C1796" s="26" t="str">
        <f>IF('tab1'!C1794="","",'tab1'!C1794)</f>
        <v>RPPM.08.03.00-22-0038/15</v>
      </c>
      <c r="D1796" s="26" t="str">
        <f>IF('tab1'!D1794="","",'tab1'!D1794)</f>
        <v>MUZEUM POMORZA ŚRODKOWEGO W SŁUPSKU</v>
      </c>
      <c r="E1796" s="26" t="str">
        <f>IF('tab1'!E1794="","",'tab1'!E1794)</f>
        <v>EFRR</v>
      </c>
      <c r="F1796" s="26" t="str">
        <f>IF('tab1'!F1794="","",'tab1'!F1794)</f>
        <v>Regionalny Program Operacyjny Województwa Pomorskiego na lata 2014-2020</v>
      </c>
      <c r="G1796" s="26" t="str">
        <f>IF('tab1'!G1794="","",'tab1'!G1794)</f>
        <v>8. Konwersja</v>
      </c>
      <c r="H1796" s="26" t="str">
        <f>IF('tab1'!H1794="","",'tab1'!H1794)</f>
        <v>8.3. Materialne i niematerialne dziedzictwo kulturowe</v>
      </c>
      <c r="I1796" s="26" t="str">
        <f>IF('tab1'!I1794="","",'tab1'!I1794)</f>
        <v>Brak poddziałania</v>
      </c>
      <c r="J1796" s="26">
        <f>IF('tab1'!J1794="","",'tab1'!J1794)</f>
        <v>20770527.93</v>
      </c>
      <c r="K1796" s="26">
        <f>IF('tab1'!K1794="","",'tab1'!K1794)</f>
        <v>17003185.66</v>
      </c>
      <c r="L1796" s="26">
        <f>IF('tab1'!L1794="","",'tab1'!L1794)</f>
        <v>9827841.2899999991</v>
      </c>
      <c r="M1796" s="26">
        <f>IF('tab1'!M1794="","",'tab1'!M1794)</f>
        <v>57.7999998736707</v>
      </c>
      <c r="N1796" s="26" t="str">
        <f>IF('tab1'!N1794="","",'tab1'!N1794)</f>
        <v>01 Dotacja bezzwrotna</v>
      </c>
      <c r="O1796" s="26" t="str">
        <f>IF('tab1'!O1794="","",'tab1'!O1794)</f>
        <v>Miejsca realizacji do uzupełnienia ręcznego z raportu uzupełniającego!</v>
      </c>
      <c r="P1796" s="26" t="str">
        <f>IF('tab1'!P1794="","",'tab1'!P1794)</f>
        <v>01 Duże obszary miejskie (o ludności &gt;50 000 i dużej gęstości zaludnienia)</v>
      </c>
      <c r="Q1796" s="28">
        <f>IF('tab1'!Q1794="","",'tab1'!Q1794)</f>
        <v>42522</v>
      </c>
      <c r="R1796" s="28">
        <f>IF('tab1'!R1794="","",'tab1'!R1794)</f>
        <v>43646</v>
      </c>
      <c r="S1796" s="26" t="str">
        <f>IF('tab1'!S1794="","",'tab1'!S1794)</f>
        <v>Konkursowy</v>
      </c>
      <c r="T1796" s="26" t="str">
        <f>IF('tab1'!T1794="","",'tab1'!T1794)</f>
        <v>24 Inne niewyszczególnione usługi</v>
      </c>
      <c r="U1796" s="26" t="str">
        <f>IF('tab1'!U1794="","",'tab1'!U1794)</f>
        <v>094 Ochrona, rozwój i promowanie dóbr publicznych w dziedzinie kultury i dziedzictwa</v>
      </c>
      <c r="V1796" s="26" t="str">
        <f>IF('tab1'!V1794="","",'tab1'!V1794)</f>
        <v>06 Zachowanie i ochrona środowiska naturalnego i wspieranie efektywnego gospodarowania zasobami</v>
      </c>
      <c r="W1796" s="26" t="str">
        <f>IF('tab1'!W1794="","",'tab1'!W1794)</f>
        <v>Projekt nie jest realizowany w ramach EFS</v>
      </c>
      <c r="X1796" s="26" t="str">
        <f>IF('tab1'!X1794="","",'tab1'!X1794)</f>
        <v>Nie dotyczy</v>
      </c>
      <c r="Y1796" s="27" t="str">
        <f>VLOOKUP(C1796,'przeliczenia '!C:D,2,FALSE)</f>
        <v>WOJ.: POMORSKIE, POW.: Słupsk, GM.: Słupsk</v>
      </c>
    </row>
    <row r="1797" spans="1:25" ht="90" hidden="1" x14ac:dyDescent="0.25">
      <c r="A1797" s="26" t="str">
        <f>IF('tab1'!A1795="","",'tab1'!A1795)</f>
        <v>Rewaloryzacja i adaptacja Wozowni Artyleryjskiej wraz z otoczeniem, na potrzeby Centrum Hewelianum w Gdańsku</v>
      </c>
      <c r="B1797" s="26" t="str">
        <f>IF('tab1'!B1795="","",'tab1'!B1795)</f>
        <v>Inwestycja dot. rewaloryzacji zabytkowej Wozowni Artyleryjskiej i polega na zmianie sposobu użytkowania niezagospodarowanego obecnie budynku na funkcję kulturalną (wystawowo-konferencyjną) i gastronomiczną wraz z zagospodarowaniem terenu i zakupem wyposażenia. Adaptacja budynku przewiduje kompleksową przebudowę wnętrza budynku, rewaloryzację elewacji obiektu z odtworzeniem 5 par wrót i odtworzenie mostku łączącego budynek z fortyfikacjami. Dzięki wprowadzonym zmianom przestrzennym i instalacyjnym możliwe będzie przywrócenie budynku do funkcjonalności, wykorzystanie jego przestrzeni i walorów architektonicznych, a jednocześnie rozszerzenie i poprawienie jakości dotychczasowej oferty Centrum Hewelianum. Jednocześnie inwestycja przełoży się na kształtowanie spójnej i atrakcyjnej oferty turystycznej i kulturalnej miasta i regionu, a tym samym na podniesienie atrakcyjności turystycznej Śródmieścia Gdańska, będącego miejscem o szczególnych walorach kulturowych w skali województwa.</v>
      </c>
      <c r="C1797" s="26" t="str">
        <f>IF('tab1'!C1795="","",'tab1'!C1795)</f>
        <v>RPPM.08.03.00-22-0041/15</v>
      </c>
      <c r="D1797" s="26" t="str">
        <f>IF('tab1'!D1795="","",'tab1'!D1795)</f>
        <v>GMINA MIASTA GDAŃSKA</v>
      </c>
      <c r="E1797" s="26" t="str">
        <f>IF('tab1'!E1795="","",'tab1'!E1795)</f>
        <v>EFRR</v>
      </c>
      <c r="F1797" s="26" t="str">
        <f>IF('tab1'!F1795="","",'tab1'!F1795)</f>
        <v>Regionalny Program Operacyjny Województwa Pomorskiego na lata 2014-2020</v>
      </c>
      <c r="G1797" s="26" t="str">
        <f>IF('tab1'!G1795="","",'tab1'!G1795)</f>
        <v>8. Konwersja</v>
      </c>
      <c r="H1797" s="26" t="str">
        <f>IF('tab1'!H1795="","",'tab1'!H1795)</f>
        <v>8.3. Materialne i niematerialne dziedzictwo kulturowe</v>
      </c>
      <c r="I1797" s="26" t="str">
        <f>IF('tab1'!I1795="","",'tab1'!I1795)</f>
        <v>Brak poddziałania</v>
      </c>
      <c r="J1797" s="26">
        <f>IF('tab1'!J1795="","",'tab1'!J1795)</f>
        <v>10129493.51</v>
      </c>
      <c r="K1797" s="26">
        <f>IF('tab1'!K1795="","",'tab1'!K1795)</f>
        <v>7881550.0999999996</v>
      </c>
      <c r="L1797" s="26">
        <f>IF('tab1'!L1795="","",'tab1'!L1795)</f>
        <v>4728930.05</v>
      </c>
      <c r="M1797" s="26">
        <f>IF('tab1'!M1795="","",'tab1'!M1795)</f>
        <v>59.999999873121403</v>
      </c>
      <c r="N1797" s="26" t="str">
        <f>IF('tab1'!N1795="","",'tab1'!N1795)</f>
        <v>01 Dotacja bezzwrotna</v>
      </c>
      <c r="O1797" s="26" t="str">
        <f>IF('tab1'!O1795="","",'tab1'!O1795)</f>
        <v>Miejsca realizacji do uzupełnienia ręcznego z raportu uzupełniającego!</v>
      </c>
      <c r="P1797" s="26" t="str">
        <f>IF('tab1'!P1795="","",'tab1'!P1795)</f>
        <v>01 Duże obszary miejskie (o ludności &gt;50 000 i dużej gęstości zaludnienia)</v>
      </c>
      <c r="Q1797" s="28">
        <f>IF('tab1'!Q1795="","",'tab1'!Q1795)</f>
        <v>42614</v>
      </c>
      <c r="R1797" s="28">
        <f>IF('tab1'!R1795="","",'tab1'!R1795)</f>
        <v>43373</v>
      </c>
      <c r="S1797" s="26" t="str">
        <f>IF('tab1'!S1795="","",'tab1'!S1795)</f>
        <v>Konkursowy</v>
      </c>
      <c r="T1797" s="26" t="str">
        <f>IF('tab1'!T1795="","",'tab1'!T1795)</f>
        <v>18 Administracja publiczna</v>
      </c>
      <c r="U1797" s="26" t="str">
        <f>IF('tab1'!U1795="","",'tab1'!U1795)</f>
        <v>094 Ochrona, rozwój i promowanie dóbr publicznych w dziedzinie kultury i dziedzictwa</v>
      </c>
      <c r="V1797" s="26" t="str">
        <f>IF('tab1'!V1795="","",'tab1'!V1795)</f>
        <v>06 Zachowanie i ochrona środowiska naturalnego i wspieranie efektywnego gospodarowania zasobami</v>
      </c>
      <c r="W1797" s="26" t="str">
        <f>IF('tab1'!W1795="","",'tab1'!W1795)</f>
        <v>Projekt nie jest realizowany w ramach EFS</v>
      </c>
      <c r="X1797" s="26" t="str">
        <f>IF('tab1'!X1795="","",'tab1'!X1795)</f>
        <v>Nie dotyczy</v>
      </c>
      <c r="Y1797" s="27" t="str">
        <f>VLOOKUP(C1797,'przeliczenia '!C:D,2,FALSE)</f>
        <v>WOJ.: POMORSKIE, POW.: Gdańsk, GM.: Gdańsk</v>
      </c>
    </row>
    <row r="1798" spans="1:25" ht="90" hidden="1" x14ac:dyDescent="0.25">
      <c r="A1798" s="26" t="str">
        <f>IF('tab1'!A1796="","",'tab1'!A1796)</f>
        <v>Rewaloryzacja i adaptacja kościoła św. Jana w Gdańsku na Centrum św. Jana – etap II</v>
      </c>
      <c r="B1798" s="26" t="str">
        <f>IF('tab1'!B1796="","",'tab1'!B1796)</f>
        <v>Projekt obejmuje dokończenie prac konserwatorskich i adaptacyjnych w środku i na zewnątrz gotyckiego kościoła św. Jana zlokalizowanego na Głównym Mieście w Gdańsku, przywrócenie zabytkowego wyposażenia kościoła, zwiększenie przestrzeni udostępnianej dla zwiedzających oraz stworzenie kompleksowego systemu informacji turystycznej o obiekcie. Projekt zakończy wieloletnie prace związane z rewaloryzacją i zabezpieczeniem zabytkowego obiektu, pozwoli na udostępnienie unikatowego zabytku szerokiemu gronu odbiorców, a także wpłynie na rozwój wyjątkowej oferty kulturalnej funkcjonującego tu Centrum św. Jana. Jednocześnie inwestycja przełoży się na kształtowanie spójnej i atrakcyjnej oferty turystycznej i kulturalnej miasta i regionu, a tym samym na podniesienie atrakcyjności turystycznej Gdańska (w tym Głównego Miasta), będącego miejscem o szczególnych walorach kulturowych w skali całego województwa.</v>
      </c>
      <c r="C1798" s="26" t="str">
        <f>IF('tab1'!C1796="","",'tab1'!C1796)</f>
        <v>RPPM.08.03.00-22-0043/15</v>
      </c>
      <c r="D1798" s="26" t="str">
        <f>IF('tab1'!D1796="","",'tab1'!D1796)</f>
        <v>NADBAŁTYCKIE CENTRUM KULTURY W GDAŃSKU</v>
      </c>
      <c r="E1798" s="26" t="str">
        <f>IF('tab1'!E1796="","",'tab1'!E1796)</f>
        <v>EFRR</v>
      </c>
      <c r="F1798" s="26" t="str">
        <f>IF('tab1'!F1796="","",'tab1'!F1796)</f>
        <v>Regionalny Program Operacyjny Województwa Pomorskiego na lata 2014-2020</v>
      </c>
      <c r="G1798" s="26" t="str">
        <f>IF('tab1'!G1796="","",'tab1'!G1796)</f>
        <v>8. Konwersja</v>
      </c>
      <c r="H1798" s="26" t="str">
        <f>IF('tab1'!H1796="","",'tab1'!H1796)</f>
        <v>8.3. Materialne i niematerialne dziedzictwo kulturowe</v>
      </c>
      <c r="I1798" s="26" t="str">
        <f>IF('tab1'!I1796="","",'tab1'!I1796)</f>
        <v>Brak poddziałania</v>
      </c>
      <c r="J1798" s="26">
        <f>IF('tab1'!J1796="","",'tab1'!J1796)</f>
        <v>9318779.1300000008</v>
      </c>
      <c r="K1798" s="26">
        <f>IF('tab1'!K1796="","",'tab1'!K1796)</f>
        <v>8026966.25</v>
      </c>
      <c r="L1798" s="26">
        <f>IF('tab1'!L1796="","",'tab1'!L1796)</f>
        <v>4816179.75</v>
      </c>
      <c r="M1798" s="26">
        <f>IF('tab1'!M1796="","",'tab1'!M1796)</f>
        <v>60</v>
      </c>
      <c r="N1798" s="26" t="str">
        <f>IF('tab1'!N1796="","",'tab1'!N1796)</f>
        <v>01 Dotacja bezzwrotna</v>
      </c>
      <c r="O1798" s="26" t="str">
        <f>IF('tab1'!O1796="","",'tab1'!O1796)</f>
        <v>Miejsca realizacji do uzupełnienia ręcznego z raportu uzupełniającego!</v>
      </c>
      <c r="P1798" s="26" t="str">
        <f>IF('tab1'!P1796="","",'tab1'!P1796)</f>
        <v>01 Duże obszary miejskie (o ludności &gt;50 000 i dużej gęstości zaludnienia)</v>
      </c>
      <c r="Q1798" s="28">
        <f>IF('tab1'!Q1796="","",'tab1'!Q1796)</f>
        <v>42522</v>
      </c>
      <c r="R1798" s="28">
        <f>IF('tab1'!R1796="","",'tab1'!R1796)</f>
        <v>44196</v>
      </c>
      <c r="S1798" s="26" t="str">
        <f>IF('tab1'!S1796="","",'tab1'!S1796)</f>
        <v>Konkursowy</v>
      </c>
      <c r="T1798" s="26" t="str">
        <f>IF('tab1'!T1796="","",'tab1'!T1796)</f>
        <v>23 Sztuka, rozrywka, sektor kreatywny i rekreacja</v>
      </c>
      <c r="U1798" s="26" t="str">
        <f>IF('tab1'!U1796="","",'tab1'!U1796)</f>
        <v>094 Ochrona, rozwój i promowanie dóbr publicznych w dziedzinie kultury i dziedzictwa</v>
      </c>
      <c r="V1798" s="26" t="str">
        <f>IF('tab1'!V1796="","",'tab1'!V1796)</f>
        <v>06 Zachowanie i ochrona środowiska naturalnego i wspieranie efektywnego gospodarowania zasobami</v>
      </c>
      <c r="W1798" s="26" t="str">
        <f>IF('tab1'!W1796="","",'tab1'!W1796)</f>
        <v>Projekt nie jest realizowany w ramach EFS</v>
      </c>
      <c r="X1798" s="26" t="str">
        <f>IF('tab1'!X1796="","",'tab1'!X1796)</f>
        <v>Nie dotyczy</v>
      </c>
      <c r="Y1798" s="27" t="str">
        <f>VLOOKUP(C1798,'przeliczenia '!C:D,2,FALSE)</f>
        <v>WOJ.: POMORSKIE, POW.: Gdańsk, GM.: Gdańsk</v>
      </c>
    </row>
    <row r="1799" spans="1:25" ht="90" hidden="1" x14ac:dyDescent="0.25">
      <c r="A1799" s="26" t="str">
        <f>IF('tab1'!A1797="","",'tab1'!A1797)</f>
        <v>„Przywrócenie walorów historycznych Starej Osady Rybackiej w Ustce poprzez zabezpieczenie i ekspozycję ruin kościoła pw. św. Mikołaja oraz nadanie obszarowi charakteru produktu turystycznego”</v>
      </c>
      <c r="B1799" s="26" t="str">
        <f>IF('tab1'!B1797="","",'tab1'!B1797)</f>
        <v>Projekt dotyczy ochrony dziedzictwa kulturowego jakim jest obszar Starej Osady Rybackiej w Ustce wpisanej do rejestru zabytków (pod numerem rejestru A- 79) i miejsca szczególnego dla ustczan będącego kolebką kulturową-Parku Jana Pawła II,na terenie którego od 1356 roku stał drewniany kościół św. Mikołaja. Obszar postulowany jest do utworzenia Usteckiego Parku Kulturowego. Celem projektu jest ochrona i wyeksponowanie dziedzictwa kulturowego Starej Osady Rybackiej w Ustce oraz nadanie obszarowi cech produktu turystycznego. W ramach projektu planowane są działania: *ekspozycja archeologiczna ruin i zagospodarowanie terenu zabytkowego wokół kościoła p.w św. Mikołaja w Ustce, *zagospodarowanie funkcjonalno-przestrzenne Starej Osady Rybackiej, *opracowania koncepcji architektoniczno - kulturowej wpisującą Starą Osadę Rybacką w sieć produktów turystycznych: "Słowiński Szlak Rybacki" i "Krainę w Kratę".</v>
      </c>
      <c r="C1799" s="26" t="str">
        <f>IF('tab1'!C1797="","",'tab1'!C1797)</f>
        <v>RPPM.08.03.00-22-0050/15</v>
      </c>
      <c r="D1799" s="26" t="str">
        <f>IF('tab1'!D1797="","",'tab1'!D1797)</f>
        <v>GMINA MIASTO USTKA</v>
      </c>
      <c r="E1799" s="26" t="str">
        <f>IF('tab1'!E1797="","",'tab1'!E1797)</f>
        <v>EFRR</v>
      </c>
      <c r="F1799" s="26" t="str">
        <f>IF('tab1'!F1797="","",'tab1'!F1797)</f>
        <v>Regionalny Program Operacyjny Województwa Pomorskiego na lata 2014-2020</v>
      </c>
      <c r="G1799" s="26" t="str">
        <f>IF('tab1'!G1797="","",'tab1'!G1797)</f>
        <v>8. Konwersja</v>
      </c>
      <c r="H1799" s="26" t="str">
        <f>IF('tab1'!H1797="","",'tab1'!H1797)</f>
        <v>8.3. Materialne i niematerialne dziedzictwo kulturowe</v>
      </c>
      <c r="I1799" s="26" t="str">
        <f>IF('tab1'!I1797="","",'tab1'!I1797)</f>
        <v>Brak poddziałania</v>
      </c>
      <c r="J1799" s="26">
        <f>IF('tab1'!J1797="","",'tab1'!J1797)</f>
        <v>4337125.87</v>
      </c>
      <c r="K1799" s="26">
        <f>IF('tab1'!K1797="","",'tab1'!K1797)</f>
        <v>4337125.87</v>
      </c>
      <c r="L1799" s="26">
        <f>IF('tab1'!L1797="","",'tab1'!L1797)</f>
        <v>2602275.52</v>
      </c>
      <c r="M1799" s="26">
        <f>IF('tab1'!M1797="","",'tab1'!M1797)</f>
        <v>59.999999953886501</v>
      </c>
      <c r="N1799" s="26" t="str">
        <f>IF('tab1'!N1797="","",'tab1'!N1797)</f>
        <v>01 Dotacja bezzwrotna</v>
      </c>
      <c r="O1799" s="26" t="str">
        <f>IF('tab1'!O1797="","",'tab1'!O1797)</f>
        <v>Miejsca realizacji do uzupełnienia ręcznego z raportu uzupełniającego!</v>
      </c>
      <c r="P1799" s="26" t="str">
        <f>IF('tab1'!P1797="","",'tab1'!P1797)</f>
        <v>02 Małe obszary miejskie (o ludności &gt;5 000 i średniej gęstości zaludnienia)</v>
      </c>
      <c r="Q1799" s="28">
        <f>IF('tab1'!Q1797="","",'tab1'!Q1797)</f>
        <v>42522</v>
      </c>
      <c r="R1799" s="28">
        <f>IF('tab1'!R1797="","",'tab1'!R1797)</f>
        <v>44196</v>
      </c>
      <c r="S1799" s="26" t="str">
        <f>IF('tab1'!S1797="","",'tab1'!S1797)</f>
        <v>Konkursowy</v>
      </c>
      <c r="T1799" s="26" t="str">
        <f>IF('tab1'!T1797="","",'tab1'!T1797)</f>
        <v>18 Administracja publiczna</v>
      </c>
      <c r="U1799" s="26" t="str">
        <f>IF('tab1'!U1797="","",'tab1'!U1797)</f>
        <v>094 Ochrona, rozwój i promowanie dóbr publicznych w dziedzinie kultury i dziedzictwa</v>
      </c>
      <c r="V1799" s="26" t="str">
        <f>IF('tab1'!V1797="","",'tab1'!V1797)</f>
        <v>06 Zachowanie i ochrona środowiska naturalnego i wspieranie efektywnego gospodarowania zasobami</v>
      </c>
      <c r="W1799" s="26" t="str">
        <f>IF('tab1'!W1797="","",'tab1'!W1797)</f>
        <v>Projekt nie jest realizowany w ramach EFS</v>
      </c>
      <c r="X1799" s="26" t="str">
        <f>IF('tab1'!X1797="","",'tab1'!X1797)</f>
        <v>Nie dotyczy</v>
      </c>
      <c r="Y1799" s="27" t="str">
        <f>VLOOKUP(C1799,'przeliczenia '!C:D,2,FALSE)</f>
        <v>WOJ.: POMORSKIE, POW.: słupski, GM.: Ustka</v>
      </c>
    </row>
    <row r="1800" spans="1:25" ht="90" hidden="1" x14ac:dyDescent="0.25">
      <c r="A1800" s="26" t="str">
        <f>IF('tab1'!A1798="","",'tab1'!A1798)</f>
        <v>"Utworzenie Szlaku Kościołów Książąt Pomorskich w woj. pomorskim"</v>
      </c>
      <c r="B1800" s="26" t="str">
        <f>IF('tab1'!B1798="","",'tab1'!B1798)</f>
        <v>Projekt „Utworzenie Szlaku Kościołów Książąt Pomorskich w woj. pomorskim” dotyczy przygotowania i uruchomienia turystycznego szlaku o charakterze religijnym na terenie województwa pomorskiego (nowy produkt turystyczny). Produkt turystyczny będzie miał charakter ponadlokalny będąc efektem współpracy czterech parafii (sieciowy projekt partnerski). Celem głównym projektu jest zwiększenie atrakcyjności turystycznej kościołów zlokalizowanych w kluczowych centrach osadniczych i religijnych w czasach Książąt Pomorskich. Zakres rzeczowy projektu obejmuje: 1) inwestycje techniczne na terenie 5 Kościołów, m.in. inwestycje w budynki, konserwację zabytków ruchomych; 2) działania podnoszące atrakcyjność produktu turystycznego, np. zapewnienie obsługi przez przewodników turystycznych, zapewnienie tablic informacyjnych, przygotowanie wirtualnego spaceru, opracowanie strony internetowej Szlaku oraz profilu na Facebook’u; 3) działania promujące Szlak wśród potencjalnych odwiedzających.</v>
      </c>
      <c r="C1800" s="26" t="str">
        <f>IF('tab1'!C1798="","",'tab1'!C1798)</f>
        <v>RPPM.08.03.00-22-0054/15</v>
      </c>
      <c r="D1800" s="26" t="str">
        <f>IF('tab1'!D1798="","",'tab1'!D1798)</f>
        <v>PARAFIA KATEDRALNA WNIEBOWZIĘCIA NMP W PELPLINIE</v>
      </c>
      <c r="E1800" s="26" t="str">
        <f>IF('tab1'!E1798="","",'tab1'!E1798)</f>
        <v>EFRR</v>
      </c>
      <c r="F1800" s="26" t="str">
        <f>IF('tab1'!F1798="","",'tab1'!F1798)</f>
        <v>Regionalny Program Operacyjny Województwa Pomorskiego na lata 2014-2020</v>
      </c>
      <c r="G1800" s="26" t="str">
        <f>IF('tab1'!G1798="","",'tab1'!G1798)</f>
        <v>8. Konwersja</v>
      </c>
      <c r="H1800" s="26" t="str">
        <f>IF('tab1'!H1798="","",'tab1'!H1798)</f>
        <v>8.3. Materialne i niematerialne dziedzictwo kulturowe</v>
      </c>
      <c r="I1800" s="26" t="str">
        <f>IF('tab1'!I1798="","",'tab1'!I1798)</f>
        <v>Brak poddziałania</v>
      </c>
      <c r="J1800" s="26">
        <f>IF('tab1'!J1798="","",'tab1'!J1798)</f>
        <v>19581256.16</v>
      </c>
      <c r="K1800" s="26">
        <f>IF('tab1'!K1798="","",'tab1'!K1798)</f>
        <v>19576756.16</v>
      </c>
      <c r="L1800" s="26">
        <f>IF('tab1'!L1798="","",'tab1'!L1798)</f>
        <v>11746053.699999999</v>
      </c>
      <c r="M1800" s="26">
        <f>IF('tab1'!M1798="","",'tab1'!M1798)</f>
        <v>60.000000020432402</v>
      </c>
      <c r="N1800" s="26" t="str">
        <f>IF('tab1'!N1798="","",'tab1'!N1798)</f>
        <v>01 Dotacja bezzwrotna</v>
      </c>
      <c r="O1800" s="26" t="str">
        <f>IF('tab1'!O1798="","",'tab1'!O1798)</f>
        <v>Miejsca realizacji do uzupełnienia ręcznego z raportu uzupełniającego!</v>
      </c>
      <c r="P1800" s="26" t="str">
        <f>IF('tab1'!P1798="","",'tab1'!P1798)</f>
        <v>02 Małe obszary miejskie (o ludności &gt;5 000 i średniej gęstości zaludnienia)</v>
      </c>
      <c r="Q1800" s="28">
        <f>IF('tab1'!Q1798="","",'tab1'!Q1798)</f>
        <v>43374</v>
      </c>
      <c r="R1800" s="28">
        <f>IF('tab1'!R1798="","",'tab1'!R1798)</f>
        <v>44803</v>
      </c>
      <c r="S1800" s="26" t="str">
        <f>IF('tab1'!S1798="","",'tab1'!S1798)</f>
        <v>Konkursowy</v>
      </c>
      <c r="T1800" s="26" t="str">
        <f>IF('tab1'!T1798="","",'tab1'!T1798)</f>
        <v>24 Inne niewyszczególnione usługi</v>
      </c>
      <c r="U1800" s="26" t="str">
        <f>IF('tab1'!U1798="","",'tab1'!U1798)</f>
        <v>094 Ochrona, rozwój i promowanie dóbr publicznych w dziedzinie kultury i dziedzictwa</v>
      </c>
      <c r="V1800" s="26" t="str">
        <f>IF('tab1'!V1798="","",'tab1'!V1798)</f>
        <v>06 Zachowanie i ochrona środowiska naturalnego i wspieranie efektywnego gospodarowania zasobami</v>
      </c>
      <c r="W1800" s="26" t="str">
        <f>IF('tab1'!W1798="","",'tab1'!W1798)</f>
        <v>Projekt nie jest realizowany w ramach EFS</v>
      </c>
      <c r="X1800" s="26" t="str">
        <f>IF('tab1'!X1798="","",'tab1'!X1798)</f>
        <v>Nie dotyczy</v>
      </c>
      <c r="Y1800" s="27" t="str">
        <f>VLOOKUP(C1800,'przeliczenia '!C:D,2,FALSE)</f>
        <v>WOJ.: POMORSKIE, POW.: chojnicki, GM.: Czersk</v>
      </c>
    </row>
    <row r="1801" spans="1:25" ht="90" hidden="1" x14ac:dyDescent="0.25">
      <c r="A1801" s="26" t="str">
        <f>IF('tab1'!A1799="","",'tab1'!A1799)</f>
        <v>"Utworzenie Szlaku Sanktuariów Maryjnych Pomorza w woj. pomorskim"</v>
      </c>
      <c r="B1801" s="26" t="str">
        <f>IF('tab1'!B1799="","",'tab1'!B1799)</f>
        <v>Projekt „Utworzenie Szlaku Sanktuariów Maryjnych Pomorza w woj. pomorskim” dotyczy przygotowania i uruchomienia turystycznego szlaku o charakterze religijnym na terenie województwa pomorskiego (nowy produkt turystyczny). Produkt turystyczny będzie miał charakter ponadlokalny będąc efektem współpracy sześciu parafii (sieciowy projekt partnerski). Celem głównym projektu jest zwiększenie atrakcyjności turystycznej pomorskich Sanktuariów Maryjnych. Zakres rzeczowy projektu obejmuje: 1) inwestycje techniczne na terenie 6 Sanktuariów, m.in. inwestycje w budynki, konserwację zabytków ruchomych, montaż instalacji ppoż. i antywłamaniowej; 2) działania podnoszące atrakcyjność produktu turystycznego, np. zapewnienie obsługi przez przewodników turystycznych, zapewnienie tablic informacyjnych, przygotowanie wirtualnego spaceru, opracowanie strony internetowej Szlaku oraz profilu na Facebook’u; 3) działania promujące Szlak wśród potencjalnych odwiedzających.</v>
      </c>
      <c r="C1801" s="26" t="str">
        <f>IF('tab1'!C1799="","",'tab1'!C1799)</f>
        <v>RPPM.08.03.00-22-0055/15</v>
      </c>
      <c r="D1801" s="26" t="str">
        <f>IF('tab1'!D1799="","",'tab1'!D1799)</f>
        <v>PARAFIA RZYMSKOKATOLICKA P.W. NARODZENIA NAJŚWIĘTSZEJ MARYI PANNY W PIASECZNIE</v>
      </c>
      <c r="E1801" s="26" t="str">
        <f>IF('tab1'!E1799="","",'tab1'!E1799)</f>
        <v>EFRR</v>
      </c>
      <c r="F1801" s="26" t="str">
        <f>IF('tab1'!F1799="","",'tab1'!F1799)</f>
        <v>Regionalny Program Operacyjny Województwa Pomorskiego na lata 2014-2020</v>
      </c>
      <c r="G1801" s="26" t="str">
        <f>IF('tab1'!G1799="","",'tab1'!G1799)</f>
        <v>8. Konwersja</v>
      </c>
      <c r="H1801" s="26" t="str">
        <f>IF('tab1'!H1799="","",'tab1'!H1799)</f>
        <v>8.3. Materialne i niematerialne dziedzictwo kulturowe</v>
      </c>
      <c r="I1801" s="26" t="str">
        <f>IF('tab1'!I1799="","",'tab1'!I1799)</f>
        <v>Brak poddziałania</v>
      </c>
      <c r="J1801" s="26">
        <f>IF('tab1'!J1799="","",'tab1'!J1799)</f>
        <v>19509632</v>
      </c>
      <c r="K1801" s="26">
        <f>IF('tab1'!K1799="","",'tab1'!K1799)</f>
        <v>18900632</v>
      </c>
      <c r="L1801" s="26">
        <f>IF('tab1'!L1799="","",'tab1'!L1799)</f>
        <v>11340379.199999999</v>
      </c>
      <c r="M1801" s="26">
        <f>IF('tab1'!M1799="","",'tab1'!M1799)</f>
        <v>60</v>
      </c>
      <c r="N1801" s="26" t="str">
        <f>IF('tab1'!N1799="","",'tab1'!N1799)</f>
        <v>01 Dotacja bezzwrotna</v>
      </c>
      <c r="O1801" s="26" t="str">
        <f>IF('tab1'!O1799="","",'tab1'!O1799)</f>
        <v>Miejsca realizacji do uzupełnienia ręcznego z raportu uzupełniającego!</v>
      </c>
      <c r="P1801" s="26" t="str">
        <f>IF('tab1'!P1799="","",'tab1'!P1799)</f>
        <v>03 Obszary wiejskie (o małej gęstości zaludnienia)</v>
      </c>
      <c r="Q1801" s="28">
        <f>IF('tab1'!Q1799="","",'tab1'!Q1799)</f>
        <v>43374</v>
      </c>
      <c r="R1801" s="28">
        <f>IF('tab1'!R1799="","",'tab1'!R1799)</f>
        <v>44803</v>
      </c>
      <c r="S1801" s="26" t="str">
        <f>IF('tab1'!S1799="","",'tab1'!S1799)</f>
        <v>Konkursowy</v>
      </c>
      <c r="T1801" s="26" t="str">
        <f>IF('tab1'!T1799="","",'tab1'!T1799)</f>
        <v>24 Inne niewyszczególnione usługi</v>
      </c>
      <c r="U1801" s="26" t="str">
        <f>IF('tab1'!U1799="","",'tab1'!U1799)</f>
        <v>094 Ochrona, rozwój i promowanie dóbr publicznych w dziedzinie kultury i dziedzictwa</v>
      </c>
      <c r="V1801" s="26" t="str">
        <f>IF('tab1'!V1799="","",'tab1'!V1799)</f>
        <v>06 Zachowanie i ochrona środowiska naturalnego i wspieranie efektywnego gospodarowania zasobami</v>
      </c>
      <c r="W1801" s="26" t="str">
        <f>IF('tab1'!W1799="","",'tab1'!W1799)</f>
        <v>Projekt nie jest realizowany w ramach EFS</v>
      </c>
      <c r="X1801" s="26" t="str">
        <f>IF('tab1'!X1799="","",'tab1'!X1799)</f>
        <v>Nie dotyczy</v>
      </c>
      <c r="Y1801" s="27" t="str">
        <f>VLOOKUP(C1801,'przeliczenia '!C:D,2,FALSE)</f>
        <v>WOJ.: POMORSKIE, POW.: kartuski, GM.: Kartuzy</v>
      </c>
    </row>
    <row r="1802" spans="1:25" ht="78.75" hidden="1" x14ac:dyDescent="0.25">
      <c r="A1802" s="26" t="str">
        <f>IF('tab1'!A1800="","",'tab1'!A1800)</f>
        <v>Pomorskie trasy rowerowe o znaczeniu międzynarodowym – utworzenie trasy R-10 na obszarze Gdyni</v>
      </c>
      <c r="B1802" s="26" t="str">
        <f>IF('tab1'!B1800="","",'tab1'!B1800)</f>
        <v>Przedmiotem projektu pn.: „Pomorskie trasy rowerowe o znaczeniu międzynarodowym – utworzenie trasy R-10 na obszarze Gdyni” jest utworzenie międzynarodowej trasy rowerowej R-10 na obszarze Gminy Miasta Gdyni, przebiegającej od granicy z Kosakowem do granicy z Sopotem, stanowiącej część międzynarodowej trasy rowerowej R-10. Przedsięwzięcie obejmować będzie budowę, przebudowę, wydzielenie i/lub wyznaczenie dróg rowerowych gdyńskimi ulicami i promenadami. W wyniku realizacji inwestycji powstanie również pięć miejsc odpoczynku dla rowerzystów. Celem projektu jest zwiększenie atrakcyjności obszarów o szczególnych walorach kulturowych i przyrodniczych dzięki współtworzeniu nowoczesnego, unikatowego produktu turystycznego, jakim jest międzynarodowa trasa rowerowa R-10 (Nadmorski Szlak Hanzeatycki), położona w korytarzu europejskiej sieci tras rowerowych Euro Velo.</v>
      </c>
      <c r="C1802" s="26" t="str">
        <f>IF('tab1'!C1800="","",'tab1'!C1800)</f>
        <v>RPPM.08.04.00-22-0001/16</v>
      </c>
      <c r="D1802" s="26" t="str">
        <f>IF('tab1'!D1800="","",'tab1'!D1800)</f>
        <v>GMINA MIASTA GDYNI</v>
      </c>
      <c r="E1802" s="26" t="str">
        <f>IF('tab1'!E1800="","",'tab1'!E1800)</f>
        <v>EFRR</v>
      </c>
      <c r="F1802" s="26" t="str">
        <f>IF('tab1'!F1800="","",'tab1'!F1800)</f>
        <v>Regionalny Program Operacyjny Województwa Pomorskiego na lata 2014-2020</v>
      </c>
      <c r="G1802" s="26" t="str">
        <f>IF('tab1'!G1800="","",'tab1'!G1800)</f>
        <v>8. Konwersja</v>
      </c>
      <c r="H1802" s="26" t="str">
        <f>IF('tab1'!H1800="","",'tab1'!H1800)</f>
        <v>8.4. Wsparcie atrakcyjności walorów dziedzictwa przyrodniczego</v>
      </c>
      <c r="I1802" s="26" t="str">
        <f>IF('tab1'!I1800="","",'tab1'!I1800)</f>
        <v>Brak poddziałania</v>
      </c>
      <c r="J1802" s="26">
        <f>IF('tab1'!J1800="","",'tab1'!J1800)</f>
        <v>14978642.5</v>
      </c>
      <c r="K1802" s="26">
        <f>IF('tab1'!K1800="","",'tab1'!K1800)</f>
        <v>14070000</v>
      </c>
      <c r="L1802" s="26">
        <f>IF('tab1'!L1800="","",'tab1'!L1800)</f>
        <v>8160600</v>
      </c>
      <c r="M1802" s="26">
        <f>IF('tab1'!M1800="","",'tab1'!M1800)</f>
        <v>58</v>
      </c>
      <c r="N1802" s="26" t="str">
        <f>IF('tab1'!N1800="","",'tab1'!N1800)</f>
        <v>01 Dotacja bezzwrotna</v>
      </c>
      <c r="O1802" s="26" t="str">
        <f>IF('tab1'!O1800="","",'tab1'!O1800)</f>
        <v>Miejsca realizacji do uzupełnienia ręcznego z raportu uzupełniającego!</v>
      </c>
      <c r="P1802" s="26" t="str">
        <f>IF('tab1'!P1800="","",'tab1'!P1800)</f>
        <v>01 Duże obszary miejskie (o ludności &gt;50 000 i dużej gęstości zaludnienia)</v>
      </c>
      <c r="Q1802" s="28">
        <f>IF('tab1'!Q1800="","",'tab1'!Q1800)</f>
        <v>42948</v>
      </c>
      <c r="R1802" s="28">
        <f>IF('tab1'!R1800="","",'tab1'!R1800)</f>
        <v>44561</v>
      </c>
      <c r="S1802" s="26" t="str">
        <f>IF('tab1'!S1800="","",'tab1'!S1800)</f>
        <v>Konkursowy</v>
      </c>
      <c r="T1802" s="26" t="str">
        <f>IF('tab1'!T1800="","",'tab1'!T1800)</f>
        <v>15 Turystyka oraz działalność związana z zakwaterowaniem i usługami gastronomicznymi</v>
      </c>
      <c r="U1802" s="26" t="str">
        <f>IF('tab1'!U1800="","",'tab1'!U1800)</f>
        <v>090 Ścieżki rowerowe i piesze</v>
      </c>
      <c r="V1802" s="26" t="str">
        <f>IF('tab1'!V1800="","",'tab1'!V1800)</f>
        <v>06 Zachowanie i ochrona środowiska naturalnego i wspieranie efektywnego gospodarowania zasobami</v>
      </c>
      <c r="W1802" s="26" t="str">
        <f>IF('tab1'!W1800="","",'tab1'!W1800)</f>
        <v>Projekt nie jest realizowany w ramach EFS</v>
      </c>
      <c r="X1802" s="26" t="str">
        <f>IF('tab1'!X1800="","",'tab1'!X1800)</f>
        <v>Nie dotyczy</v>
      </c>
      <c r="Y1802" s="27" t="str">
        <f>VLOOKUP(C1802,'przeliczenia '!C:D,2,FALSE)</f>
        <v>WOJ.: POMORSKIE, POW.: Gdynia, GM.: Gdynia</v>
      </c>
    </row>
    <row r="1803" spans="1:25" ht="67.5" hidden="1" x14ac:dyDescent="0.25">
      <c r="A1803" s="26" t="str">
        <f>IF('tab1'!A1801="","",'tab1'!A1801)</f>
        <v>Pomorskie Szlaki Kajakowe - Czarna Wda</v>
      </c>
      <c r="B1803" s="26" t="str">
        <f>IF('tab1'!B1801="","",'tab1'!B1801)</f>
        <v>Przedmiotem projektu jest stworzenie 2 obiektów publicznej infrastruktury turystycznej połączonych szlakiem kajakowym o łącznej długości 4,1 km. Inwestycja zostanie zlokalizowana na terenie powiatu puckiego w gminie Władysławowo. Celem projektu jest "zwiększenie atrakcyjności turystycznej miejsc o szczególnych walorach przyrodniczych na obszarze Północnych Kaszub poprzez utworzenie szlaku kajakowego na rzece Czarna Woda (Czarna Wda). W wyniku realizacji projektu powstanie element szerszego produktu turystycznego, który wpłynie na wzrost oczekiwanej liczby turystów.</v>
      </c>
      <c r="C1803" s="26" t="str">
        <f>IF('tab1'!C1801="","",'tab1'!C1801)</f>
        <v>RPPM.08.04.00-22-0001/18</v>
      </c>
      <c r="D1803" s="26" t="str">
        <f>IF('tab1'!D1801="","",'tab1'!D1801)</f>
        <v>GMINA WŁADYSŁAWOWO</v>
      </c>
      <c r="E1803" s="26" t="str">
        <f>IF('tab1'!E1801="","",'tab1'!E1801)</f>
        <v>EFRR</v>
      </c>
      <c r="F1803" s="26" t="str">
        <f>IF('tab1'!F1801="","",'tab1'!F1801)</f>
        <v>Regionalny Program Operacyjny Województwa Pomorskiego na lata 2014-2020</v>
      </c>
      <c r="G1803" s="26" t="str">
        <f>IF('tab1'!G1801="","",'tab1'!G1801)</f>
        <v>8. Konwersja</v>
      </c>
      <c r="H1803" s="26" t="str">
        <f>IF('tab1'!H1801="","",'tab1'!H1801)</f>
        <v>8.4. Wsparcie atrakcyjności walorów dziedzictwa przyrodniczego</v>
      </c>
      <c r="I1803" s="26" t="str">
        <f>IF('tab1'!I1801="","",'tab1'!I1801)</f>
        <v>Brak poddziałania</v>
      </c>
      <c r="J1803" s="26">
        <f>IF('tab1'!J1801="","",'tab1'!J1801)</f>
        <v>983000</v>
      </c>
      <c r="K1803" s="26">
        <f>IF('tab1'!K1801="","",'tab1'!K1801)</f>
        <v>983000</v>
      </c>
      <c r="L1803" s="26">
        <f>IF('tab1'!L1801="","",'tab1'!L1801)</f>
        <v>835550</v>
      </c>
      <c r="M1803" s="26">
        <f>IF('tab1'!M1801="","",'tab1'!M1801)</f>
        <v>85</v>
      </c>
      <c r="N1803" s="26" t="str">
        <f>IF('tab1'!N1801="","",'tab1'!N1801)</f>
        <v>01 Dotacja bezzwrotna</v>
      </c>
      <c r="O1803" s="26" t="str">
        <f>IF('tab1'!O1801="","",'tab1'!O1801)</f>
        <v>Miejsca realizacji do uzupełnienia ręcznego z raportu uzupełniającego!</v>
      </c>
      <c r="P1803" s="26" t="str">
        <f>IF('tab1'!P1801="","",'tab1'!P1801)</f>
        <v>02 Małe obszary miejskie (o ludności &gt;5 000 i średniej gęstości zaludnienia)</v>
      </c>
      <c r="Q1803" s="28">
        <f>IF('tab1'!Q1801="","",'tab1'!Q1801)</f>
        <v>42736</v>
      </c>
      <c r="R1803" s="28">
        <f>IF('tab1'!R1801="","",'tab1'!R1801)</f>
        <v>44561</v>
      </c>
      <c r="S1803" s="26" t="str">
        <f>IF('tab1'!S1801="","",'tab1'!S1801)</f>
        <v>Konkursowy</v>
      </c>
      <c r="T1803" s="26" t="str">
        <f>IF('tab1'!T1801="","",'tab1'!T1801)</f>
        <v>15 Turystyka oraz działalność związana z zakwaterowaniem i usługami gastronomicznymi</v>
      </c>
      <c r="U1803" s="26" t="str">
        <f>IF('tab1'!U1801="","",'tab1'!U1801)</f>
        <v>092 Ochrona, rozwój i promowanie publicznych walorów turystycznych</v>
      </c>
      <c r="V1803" s="26" t="str">
        <f>IF('tab1'!V1801="","",'tab1'!V1801)</f>
        <v>06 Zachowanie i ochrona środowiska naturalnego i wspieranie efektywnego gospodarowania zasobami</v>
      </c>
      <c r="W1803" s="26" t="str">
        <f>IF('tab1'!W1801="","",'tab1'!W1801)</f>
        <v>Projekt nie jest realizowany w ramach EFS</v>
      </c>
      <c r="X1803" s="26" t="str">
        <f>IF('tab1'!X1801="","",'tab1'!X1801)</f>
        <v>Nie dotyczy</v>
      </c>
      <c r="Y1803" s="27" t="str">
        <f>VLOOKUP(C1803,'przeliczenia '!C:D,2,FALSE)</f>
        <v>WOJ.: POMORSKIE, POW.: pucki, GM.: Władysławowo</v>
      </c>
    </row>
    <row r="1804" spans="1:25" ht="67.5" hidden="1" x14ac:dyDescent="0.25">
      <c r="A1804" s="26" t="str">
        <f>IF('tab1'!A1802="","",'tab1'!A1802)</f>
        <v>Pomorskie Trasy Rowerowe o znaczeniu międzynarodowym R10 i Wiślana Trasa Rowerowa R9 – Partnerstwo Gminy Ustka</v>
      </c>
      <c r="B1804" s="26" t="str">
        <f>IF('tab1'!B1802="","",'tab1'!B1802)</f>
        <v>Głównym celem realizacji projektu jest poprawa atrakcyjności oraz dostępności turystycznej miejsc o szczególnych walorach przyrodniczych na terenie g. Ustka, g. Słupsk, g. Smołdzino, g. Główczyce, g. Wicko, m. Łeba. Liderem przedsięwzięcia jest g. Ustka. Partnerem projektu jest również Powiat Słupski, Nadleśnictwa Damnica oraz Lębork. Przedmiotem projektu jest budowa kompleksowo oznakowanej międzynarodowej trasy rowerowej R-10 wchodzącej w europejską sieć tras Euro Velo o długości 120,09 km, zagospodarowanie 3 miejsca postojowe oraz spójna promocja tworzonego produktu turystycznego. Projekt jest elementem przedsięwzięcia strategicznego "Pomorskie Trasy Rowerowe o znaczeniu międzynarodowym R10 i Wiślana Trasa Rowerowa R9".</v>
      </c>
      <c r="C1804" s="26" t="str">
        <f>IF('tab1'!C1802="","",'tab1'!C1802)</f>
        <v>RPPM.08.04.00-22-0001/20</v>
      </c>
      <c r="D1804" s="26" t="str">
        <f>IF('tab1'!D1802="","",'tab1'!D1802)</f>
        <v>GMINA USTKA</v>
      </c>
      <c r="E1804" s="26" t="str">
        <f>IF('tab1'!E1802="","",'tab1'!E1802)</f>
        <v>EFRR</v>
      </c>
      <c r="F1804" s="26" t="str">
        <f>IF('tab1'!F1802="","",'tab1'!F1802)</f>
        <v>Regionalny Program Operacyjny Województwa Pomorskiego na lata 2014-2020</v>
      </c>
      <c r="G1804" s="26" t="str">
        <f>IF('tab1'!G1802="","",'tab1'!G1802)</f>
        <v>8. Konwersja</v>
      </c>
      <c r="H1804" s="26" t="str">
        <f>IF('tab1'!H1802="","",'tab1'!H1802)</f>
        <v>8.4. Wsparcie atrakcyjności walorów dziedzictwa przyrodniczego</v>
      </c>
      <c r="I1804" s="26" t="str">
        <f>IF('tab1'!I1802="","",'tab1'!I1802)</f>
        <v>Brak poddziałania</v>
      </c>
      <c r="J1804" s="26">
        <f>IF('tab1'!J1802="","",'tab1'!J1802)</f>
        <v>19702024.600000001</v>
      </c>
      <c r="K1804" s="26">
        <f>IF('tab1'!K1802="","",'tab1'!K1802)</f>
        <v>19702024.600000001</v>
      </c>
      <c r="L1804" s="26">
        <f>IF('tab1'!L1802="","",'tab1'!L1802)</f>
        <v>9100000</v>
      </c>
      <c r="M1804" s="26">
        <f>IF('tab1'!M1802="","",'tab1'!M1802)</f>
        <v>46.188146572510099</v>
      </c>
      <c r="N1804" s="26" t="str">
        <f>IF('tab1'!N1802="","",'tab1'!N1802)</f>
        <v>01 Dotacja bezzwrotna</v>
      </c>
      <c r="O1804" s="26" t="str">
        <f>IF('tab1'!O1802="","",'tab1'!O1802)</f>
        <v>Miejsca realizacji do uzupełnienia ręcznego z raportu uzupełniającego!</v>
      </c>
      <c r="P1804" s="26" t="str">
        <f>IF('tab1'!P1802="","",'tab1'!P1802)</f>
        <v>03 Obszary wiejskie (o małej gęstości zaludnienia)</v>
      </c>
      <c r="Q1804" s="28">
        <f>IF('tab1'!Q1802="","",'tab1'!Q1802)</f>
        <v>43773</v>
      </c>
      <c r="R1804" s="28">
        <f>IF('tab1'!R1802="","",'tab1'!R1802)</f>
        <v>45107</v>
      </c>
      <c r="S1804" s="26" t="str">
        <f>IF('tab1'!S1802="","",'tab1'!S1802)</f>
        <v>Konkursowy</v>
      </c>
      <c r="T1804" s="26" t="str">
        <f>IF('tab1'!T1802="","",'tab1'!T1802)</f>
        <v>15 Turystyka oraz działalność związana z zakwaterowaniem i usługami gastronomicznymi</v>
      </c>
      <c r="U1804" s="26" t="str">
        <f>IF('tab1'!U1802="","",'tab1'!U1802)</f>
        <v>090 Ścieżki rowerowe i piesze</v>
      </c>
      <c r="V1804" s="26" t="str">
        <f>IF('tab1'!V1802="","",'tab1'!V1802)</f>
        <v>06 Zachowanie i ochrona środowiska naturalnego i wspieranie efektywnego gospodarowania zasobami</v>
      </c>
      <c r="W1804" s="26" t="str">
        <f>IF('tab1'!W1802="","",'tab1'!W1802)</f>
        <v>Projekt nie jest realizowany w ramach EFS</v>
      </c>
      <c r="X1804" s="26" t="str">
        <f>IF('tab1'!X1802="","",'tab1'!X1802)</f>
        <v>Nie dotyczy</v>
      </c>
      <c r="Y1804" s="27" t="str">
        <f>VLOOKUP(C1804,'przeliczenia '!C:D,2,FALSE)</f>
        <v>WOJ.: POMORSKIE, POW.: lęborski, GM.: Łeba</v>
      </c>
    </row>
    <row r="1805" spans="1:25" ht="67.5" hidden="1" x14ac:dyDescent="0.25">
      <c r="A1805" s="26" t="str">
        <f>IF('tab1'!A1803="","",'tab1'!A1803)</f>
        <v>Pomorskie trasy rowerowe o znaczeniu międzynarodowym R-10 i Wiślana Trasa Rowerowa R9 - odcinek Sopot</v>
      </c>
      <c r="B1805" s="26" t="str">
        <f>IF('tab1'!B1803="","",'tab1'!B1803)</f>
        <v>Przedmiotem projektu jest budowa sopockiego odcinka Międzynarodowej Trasy Rowerowej R 10, stanowiącego element przedsięwzięcia strategicznego „Pomorskie Trasy Rowerowe o znaczeniu międzynarodowym R-10 i Wiślana Trasa Rowerowa R9”. Podjęte w ramach projektu działania polegać będą na przebudowie ścieżek rowerowych zlokalizowanych w Sopocie o łącznej długości około 3,4 km oraz budowie czterech nowych miejsc postojowych dla rowerzystów. Celem projektu jest stworzenie nowoczesnego produktu turystycznego oferującego kompleksową ofertę dla użytkowników oraz dostęp do miejsc o szczególnych walorach kulturowych i przyrodniczych poprzez poprawę istniejącego stanu ścieżek rowerowych w Sopocie i dostosowanie ich do standardów międzynarodowych.</v>
      </c>
      <c r="C1805" s="26" t="str">
        <f>IF('tab1'!C1803="","",'tab1'!C1803)</f>
        <v>RPPM.08.04.00-22-0002/16</v>
      </c>
      <c r="D1805" s="26" t="str">
        <f>IF('tab1'!D1803="","",'tab1'!D1803)</f>
        <v>GMINA MIASTA SOPOTU</v>
      </c>
      <c r="E1805" s="26" t="str">
        <f>IF('tab1'!E1803="","",'tab1'!E1803)</f>
        <v>EFRR</v>
      </c>
      <c r="F1805" s="26" t="str">
        <f>IF('tab1'!F1803="","",'tab1'!F1803)</f>
        <v>Regionalny Program Operacyjny Województwa Pomorskiego na lata 2014-2020</v>
      </c>
      <c r="G1805" s="26" t="str">
        <f>IF('tab1'!G1803="","",'tab1'!G1803)</f>
        <v>8. Konwersja</v>
      </c>
      <c r="H1805" s="26" t="str">
        <f>IF('tab1'!H1803="","",'tab1'!H1803)</f>
        <v>8.4. Wsparcie atrakcyjności walorów dziedzictwa przyrodniczego</v>
      </c>
      <c r="I1805" s="26" t="str">
        <f>IF('tab1'!I1803="","",'tab1'!I1803)</f>
        <v>Brak poddziałania</v>
      </c>
      <c r="J1805" s="26">
        <f>IF('tab1'!J1803="","",'tab1'!J1803)</f>
        <v>6381515.4199999999</v>
      </c>
      <c r="K1805" s="26">
        <f>IF('tab1'!K1803="","",'tab1'!K1803)</f>
        <v>6381515.4199999999</v>
      </c>
      <c r="L1805" s="26">
        <f>IF('tab1'!L1803="","",'tab1'!L1803)</f>
        <v>5424288.0999999996</v>
      </c>
      <c r="M1805" s="26">
        <f>IF('tab1'!M1803="","",'tab1'!M1803)</f>
        <v>84.999999890308203</v>
      </c>
      <c r="N1805" s="26" t="str">
        <f>IF('tab1'!N1803="","",'tab1'!N1803)</f>
        <v>01 Dotacja bezzwrotna</v>
      </c>
      <c r="O1805" s="26" t="str">
        <f>IF('tab1'!O1803="","",'tab1'!O1803)</f>
        <v>Miejsca realizacji do uzupełnienia ręcznego z raportu uzupełniającego!</v>
      </c>
      <c r="P1805" s="26" t="str">
        <f>IF('tab1'!P1803="","",'tab1'!P1803)</f>
        <v>02 Małe obszary miejskie (o ludności &gt;5 000 i średniej gęstości zaludnienia)</v>
      </c>
      <c r="Q1805" s="28">
        <f>IF('tab1'!Q1803="","",'tab1'!Q1803)</f>
        <v>43076</v>
      </c>
      <c r="R1805" s="28">
        <f>IF('tab1'!R1803="","",'tab1'!R1803)</f>
        <v>44561</v>
      </c>
      <c r="S1805" s="26" t="str">
        <f>IF('tab1'!S1803="","",'tab1'!S1803)</f>
        <v>Konkursowy</v>
      </c>
      <c r="T1805" s="26" t="str">
        <f>IF('tab1'!T1803="","",'tab1'!T1803)</f>
        <v>15 Turystyka oraz działalność związana z zakwaterowaniem i usługami gastronomicznymi</v>
      </c>
      <c r="U1805" s="26" t="str">
        <f>IF('tab1'!U1803="","",'tab1'!U1803)</f>
        <v>090 Ścieżki rowerowe i piesze</v>
      </c>
      <c r="V1805" s="26" t="str">
        <f>IF('tab1'!V1803="","",'tab1'!V1803)</f>
        <v>06 Zachowanie i ochrona środowiska naturalnego i wspieranie efektywnego gospodarowania zasobami</v>
      </c>
      <c r="W1805" s="26" t="str">
        <f>IF('tab1'!W1803="","",'tab1'!W1803)</f>
        <v>Projekt nie jest realizowany w ramach EFS</v>
      </c>
      <c r="X1805" s="26" t="str">
        <f>IF('tab1'!X1803="","",'tab1'!X1803)</f>
        <v>Nie dotyczy</v>
      </c>
      <c r="Y1805" s="27" t="str">
        <f>VLOOKUP(C1805,'przeliczenia '!C:D,2,FALSE)</f>
        <v>WOJ.: POMORSKIE, POW.: Sopot, GM.: Sopot</v>
      </c>
    </row>
    <row r="1806" spans="1:25" ht="90" hidden="1" x14ac:dyDescent="0.25">
      <c r="A1806" s="26" t="str">
        <f>IF('tab1'!A1804="","",'tab1'!A1804)</f>
        <v>Rozbudowa i przebudowa portu w Pucku dla umożliwienia rozwoju jego funkcji rybackich, turystycznych i żeglarskich -ETAP I</v>
      </c>
      <c r="B1806" s="26" t="str">
        <f>IF('tab1'!B1804="","",'tab1'!B1804)</f>
        <v>Celem zadania jest zwiększenie pojemności portu, polepszenie warunków jego użytkowania (poprawa żeglowności i bezpieczeństwa), wykreowanie unikatowego, ponadregionalnego produktu turystycznego. Realizacja projektu, ze względu na jego skalę oraz koszt, podzielona została na II etapy: – Etap I realizacji (będący przedmiotem niniejszego wniosku) obejmujący: budowę części Falochronu Północnego dla osłony Basenu Rybackiego przed nadmiernym zafalowaniem, budowę stałego pomostu połączeniowego wraz z trzema pomostami pływającymi dla jachtów (miejsca dla 98 jachtów) oraz przygotowaniem nasady zaplecza portu. - Etap II realizacji (poza projektem) obejmujący: dokończenie budowy Falochronu Północnego, wystawienie 2 pomostów pływających dla jachtów po wschodniej stronie pomostu dojściowego (miejsca dla 108 jachtów), budowę przedłużenia Falochronu Wschodniego, dokończenie budowy nasady zaplecza portu oraz budowę nowych miejsc parkingowych i zimowania jachtów na terenach PGK</v>
      </c>
      <c r="C1806" s="26" t="str">
        <f>IF('tab1'!C1804="","",'tab1'!C1804)</f>
        <v>RPPM.08.04.00-22-0002/18</v>
      </c>
      <c r="D1806" s="26" t="str">
        <f>IF('tab1'!D1804="","",'tab1'!D1804)</f>
        <v>GMINA MIASTA PUCK</v>
      </c>
      <c r="E1806" s="26" t="str">
        <f>IF('tab1'!E1804="","",'tab1'!E1804)</f>
        <v>EFRR</v>
      </c>
      <c r="F1806" s="26" t="str">
        <f>IF('tab1'!F1804="","",'tab1'!F1804)</f>
        <v>Regionalny Program Operacyjny Województwa Pomorskiego na lata 2014-2020</v>
      </c>
      <c r="G1806" s="26" t="str">
        <f>IF('tab1'!G1804="","",'tab1'!G1804)</f>
        <v>8. Konwersja</v>
      </c>
      <c r="H1806" s="26" t="str">
        <f>IF('tab1'!H1804="","",'tab1'!H1804)</f>
        <v>8.4. Wsparcie atrakcyjności walorów dziedzictwa przyrodniczego</v>
      </c>
      <c r="I1806" s="26" t="str">
        <f>IF('tab1'!I1804="","",'tab1'!I1804)</f>
        <v>Brak poddziałania</v>
      </c>
      <c r="J1806" s="26">
        <f>IF('tab1'!J1804="","",'tab1'!J1804)</f>
        <v>31317663.309999999</v>
      </c>
      <c r="K1806" s="26">
        <f>IF('tab1'!K1804="","",'tab1'!K1804)</f>
        <v>25433297.699999999</v>
      </c>
      <c r="L1806" s="26">
        <f>IF('tab1'!L1804="","",'tab1'!L1804)</f>
        <v>19955917.690000001</v>
      </c>
      <c r="M1806" s="26">
        <f>IF('tab1'!M1804="","",'tab1'!M1804)</f>
        <v>78.463744361392799</v>
      </c>
      <c r="N1806" s="26" t="str">
        <f>IF('tab1'!N1804="","",'tab1'!N1804)</f>
        <v>01 Dotacja bezzwrotna</v>
      </c>
      <c r="O1806" s="26" t="str">
        <f>IF('tab1'!O1804="","",'tab1'!O1804)</f>
        <v>Miejsca realizacji do uzupełnienia ręcznego z raportu uzupełniającego!</v>
      </c>
      <c r="P1806" s="26" t="str">
        <f>IF('tab1'!P1804="","",'tab1'!P1804)</f>
        <v>01 Duże obszary miejskie (o ludności &gt;50 000 i dużej gęstości zaludnienia)</v>
      </c>
      <c r="Q1806" s="28">
        <f>IF('tab1'!Q1804="","",'tab1'!Q1804)</f>
        <v>43466</v>
      </c>
      <c r="R1806" s="28">
        <f>IF('tab1'!R1804="","",'tab1'!R1804)</f>
        <v>44926</v>
      </c>
      <c r="S1806" s="26" t="str">
        <f>IF('tab1'!S1804="","",'tab1'!S1804)</f>
        <v>Konkursowy</v>
      </c>
      <c r="T1806" s="26" t="str">
        <f>IF('tab1'!T1804="","",'tab1'!T1804)</f>
        <v>15 Turystyka oraz działalność związana z zakwaterowaniem i usługami gastronomicznymi</v>
      </c>
      <c r="U1806" s="26" t="str">
        <f>IF('tab1'!U1804="","",'tab1'!U1804)</f>
        <v>092 Ochrona, rozwój i promowanie publicznych walorów turystycznych</v>
      </c>
      <c r="V1806" s="26" t="str">
        <f>IF('tab1'!V1804="","",'tab1'!V1804)</f>
        <v>06 Zachowanie i ochrona środowiska naturalnego i wspieranie efektywnego gospodarowania zasobami</v>
      </c>
      <c r="W1806" s="26" t="str">
        <f>IF('tab1'!W1804="","",'tab1'!W1804)</f>
        <v>Projekt nie jest realizowany w ramach EFS</v>
      </c>
      <c r="X1806" s="26" t="str">
        <f>IF('tab1'!X1804="","",'tab1'!X1804)</f>
        <v>Nie dotyczy</v>
      </c>
      <c r="Y1806" s="27" t="str">
        <f>VLOOKUP(C1806,'przeliczenia '!C:D,2,FALSE)</f>
        <v>WOJ.: POMORSKIE, POW.: pucki, GM.: Puck</v>
      </c>
    </row>
    <row r="1807" spans="1:25" ht="78.75" hidden="1" x14ac:dyDescent="0.25">
      <c r="A1807" s="26" t="str">
        <f>IF('tab1'!A1805="","",'tab1'!A1805)</f>
        <v>Pomorskie Szlaki Kajakowe – rzeka Łupawa – Gmina Damnica</v>
      </c>
      <c r="B1807" s="26" t="str">
        <f>IF('tab1'!B1805="","",'tab1'!B1805)</f>
        <v>Przedmiotem projektu jest rozbudowa sieci szlaków kajakowych z ich kompleksowym zagospodarowaniem na rzece Łupawie poprzez budowę przystani kajakowej wraz z jej zagospodarowaniem oraz oznakowaniem szlaku. Przedsięwzięcie realizowane będzie na terenie gminy Damnica. Celem głównym przedsięwzięcia jest zwiększenie atrakcyjności turystycznej miejsc o szczególnych walorach kulturowych i przyrodniczych. Celem bezpośrednim projektu jest zagospodarowanie szlaku wodnego na rzece Łupawie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1 szt., -Długość odnowionego szlaku 18 km, -Wzrost oczekiwanej liczby odwiedzin - 300 osób.</v>
      </c>
      <c r="C1807" s="26" t="str">
        <f>IF('tab1'!C1805="","",'tab1'!C1805)</f>
        <v>RPPM.08.04.00-22-0002/20</v>
      </c>
      <c r="D1807" s="26" t="str">
        <f>IF('tab1'!D1805="","",'tab1'!D1805)</f>
        <v>GMINA DAMNICA</v>
      </c>
      <c r="E1807" s="26" t="str">
        <f>IF('tab1'!E1805="","",'tab1'!E1805)</f>
        <v>EFRR</v>
      </c>
      <c r="F1807" s="26" t="str">
        <f>IF('tab1'!F1805="","",'tab1'!F1805)</f>
        <v>Regionalny Program Operacyjny Województwa Pomorskiego na lata 2014-2020</v>
      </c>
      <c r="G1807" s="26" t="str">
        <f>IF('tab1'!G1805="","",'tab1'!G1805)</f>
        <v>8. Konwersja</v>
      </c>
      <c r="H1807" s="26" t="str">
        <f>IF('tab1'!H1805="","",'tab1'!H1805)</f>
        <v>8.4. Wsparcie atrakcyjności walorów dziedzictwa przyrodniczego</v>
      </c>
      <c r="I1807" s="26" t="str">
        <f>IF('tab1'!I1805="","",'tab1'!I1805)</f>
        <v>Brak poddziałania</v>
      </c>
      <c r="J1807" s="26">
        <f>IF('tab1'!J1805="","",'tab1'!J1805)</f>
        <v>396324.94</v>
      </c>
      <c r="K1807" s="26">
        <f>IF('tab1'!K1805="","",'tab1'!K1805)</f>
        <v>396324.94</v>
      </c>
      <c r="L1807" s="26">
        <f>IF('tab1'!L1805="","",'tab1'!L1805)</f>
        <v>336876.19</v>
      </c>
      <c r="M1807" s="26">
        <f>IF('tab1'!M1805="","",'tab1'!M1805)</f>
        <v>84.999997729136098</v>
      </c>
      <c r="N1807" s="26" t="str">
        <f>IF('tab1'!N1805="","",'tab1'!N1805)</f>
        <v>01 Dotacja bezzwrotna</v>
      </c>
      <c r="O1807" s="26" t="str">
        <f>IF('tab1'!O1805="","",'tab1'!O1805)</f>
        <v>Miejsca realizacji do uzupełnienia ręcznego z raportu uzupełniającego!</v>
      </c>
      <c r="P1807" s="26" t="str">
        <f>IF('tab1'!P1805="","",'tab1'!P1805)</f>
        <v>03 Obszary wiejskie (o małej gęstości zaludnienia)</v>
      </c>
      <c r="Q1807" s="28">
        <f>IF('tab1'!Q1805="","",'tab1'!Q1805)</f>
        <v>43983</v>
      </c>
      <c r="R1807" s="28">
        <f>IF('tab1'!R1805="","",'tab1'!R1805)</f>
        <v>44498</v>
      </c>
      <c r="S1807" s="26" t="str">
        <f>IF('tab1'!S1805="","",'tab1'!S1805)</f>
        <v>Konkursowy</v>
      </c>
      <c r="T1807" s="26" t="str">
        <f>IF('tab1'!T1805="","",'tab1'!T1805)</f>
        <v>15 Turystyka oraz działalność związana z zakwaterowaniem i usługami gastronomicznymi</v>
      </c>
      <c r="U1807" s="26" t="str">
        <f>IF('tab1'!U1805="","",'tab1'!U1805)</f>
        <v>092 Ochrona, rozwój i promowanie publicznych walorów turystycznych</v>
      </c>
      <c r="V1807" s="26" t="str">
        <f>IF('tab1'!V1805="","",'tab1'!V1805)</f>
        <v>06 Zachowanie i ochrona środowiska naturalnego i wspieranie efektywnego gospodarowania zasobami</v>
      </c>
      <c r="W1807" s="26" t="str">
        <f>IF('tab1'!W1805="","",'tab1'!W1805)</f>
        <v>Projekt nie jest realizowany w ramach EFS</v>
      </c>
      <c r="X1807" s="26" t="str">
        <f>IF('tab1'!X1805="","",'tab1'!X1805)</f>
        <v>Nie dotyczy</v>
      </c>
      <c r="Y1807" s="27" t="str">
        <f>VLOOKUP(C1807,'przeliczenia '!C:D,2,FALSE)</f>
        <v>WOJ.: POMORSKIE, POW.: słupski, GM.: Damnica</v>
      </c>
    </row>
    <row r="1808" spans="1:25" ht="90" hidden="1" x14ac:dyDescent="0.25">
      <c r="A1808" s="26" t="str">
        <f>IF('tab1'!A1806="","",'tab1'!A1806)</f>
        <v>"Pomorskie Trasy Rowerowe o znaczeniu międzynarodowym R-10 i Wiślana Trasa Rowerowa R-9 - odcinek R-9 (Wiślana Trasa Rowerowa) Gdańsk".</v>
      </c>
      <c r="B1808" s="26" t="str">
        <f>IF('tab1'!B1806="","",'tab1'!B1806)</f>
        <v>Projekt obejmuje realizację 2 zadań w Gdańsku na Wyspie Sobieszewskiej: Zadanie 1 obejmuje budowę odcinka trasy rowerowej: na poboczu ul. Świbnieńskiej oraz na wałach przeciwpowodziowych Wisły wraz z odbiciem w bok do przystanie wodnej w Błotniku, biegnącym na poboczu ul. Urwistej oraz wykonanie dla tego odcinka dodatkowego oznakowania pionowego, wymaganego przez UMWP i zgodnego z wymogami EuroVelo. Reszta trasy zostanie oznakowana w ramach bliźniaczego projektu dot. trasy R-10, gdyż obie trasy częściowo pokrywają się. Zadanie 2 obejmuje budowę miejsca wypoczynku w sąsiedztwie śluzy w Przegalinie, składającego się z: pola namiotowego, sanitariatu i punktu widokowy. Celem Projektu jest poprawa atrakcyjności turystycznej miejsc o szczególnych walorach kulturowych i przyrodniczych w Gdańsku poprzez budowę brakujących odcinków trasy rowerowe R-9, przebiegających przez teren Gminy Miasta Gdańska oraz budowę miejsca wypoczynku .</v>
      </c>
      <c r="C1808" s="26" t="str">
        <f>IF('tab1'!C1806="","",'tab1'!C1806)</f>
        <v>RPPM.08.04.00-22-0003/16</v>
      </c>
      <c r="D1808" s="26" t="str">
        <f>IF('tab1'!D1806="","",'tab1'!D1806)</f>
        <v>GMINA MIASTA GDAŃSKA</v>
      </c>
      <c r="E1808" s="26" t="str">
        <f>IF('tab1'!E1806="","",'tab1'!E1806)</f>
        <v>EFRR</v>
      </c>
      <c r="F1808" s="26" t="str">
        <f>IF('tab1'!F1806="","",'tab1'!F1806)</f>
        <v>Regionalny Program Operacyjny Województwa Pomorskiego na lata 2014-2020</v>
      </c>
      <c r="G1808" s="26" t="str">
        <f>IF('tab1'!G1806="","",'tab1'!G1806)</f>
        <v>8. Konwersja</v>
      </c>
      <c r="H1808" s="26" t="str">
        <f>IF('tab1'!H1806="","",'tab1'!H1806)</f>
        <v>8.4. Wsparcie atrakcyjności walorów dziedzictwa przyrodniczego</v>
      </c>
      <c r="I1808" s="26" t="str">
        <f>IF('tab1'!I1806="","",'tab1'!I1806)</f>
        <v>Brak poddziałania</v>
      </c>
      <c r="J1808" s="26">
        <f>IF('tab1'!J1806="","",'tab1'!J1806)</f>
        <v>10053789.26</v>
      </c>
      <c r="K1808" s="26">
        <f>IF('tab1'!K1806="","",'tab1'!K1806)</f>
        <v>10003789.26</v>
      </c>
      <c r="L1808" s="26">
        <f>IF('tab1'!L1806="","",'tab1'!L1806)</f>
        <v>3965386.3</v>
      </c>
      <c r="M1808" s="26">
        <f>IF('tab1'!M1806="","",'tab1'!M1806)</f>
        <v>39.638842811848697</v>
      </c>
      <c r="N1808" s="26" t="str">
        <f>IF('tab1'!N1806="","",'tab1'!N1806)</f>
        <v>01 Dotacja bezzwrotna</v>
      </c>
      <c r="O1808" s="26" t="str">
        <f>IF('tab1'!O1806="","",'tab1'!O1806)</f>
        <v>Miejsca realizacji do uzupełnienia ręcznego z raportu uzupełniającego!</v>
      </c>
      <c r="P1808" s="26" t="str">
        <f>IF('tab1'!P1806="","",'tab1'!P1806)</f>
        <v>01 Duże obszary miejskie (o ludności &gt;50 000 i dużej gęstości zaludnienia)</v>
      </c>
      <c r="Q1808" s="28">
        <f>IF('tab1'!Q1806="","",'tab1'!Q1806)</f>
        <v>42795</v>
      </c>
      <c r="R1808" s="28">
        <f>IF('tab1'!R1806="","",'tab1'!R1806)</f>
        <v>44925</v>
      </c>
      <c r="S1808" s="26" t="str">
        <f>IF('tab1'!S1806="","",'tab1'!S1806)</f>
        <v>Konkursowy</v>
      </c>
      <c r="T1808" s="26" t="str">
        <f>IF('tab1'!T1806="","",'tab1'!T1806)</f>
        <v>15 Turystyka oraz działalność związana z zakwaterowaniem i usługami gastronomicznymi</v>
      </c>
      <c r="U1808" s="26" t="str">
        <f>IF('tab1'!U1806="","",'tab1'!U1806)</f>
        <v>090 Ścieżki rowerowe i piesze</v>
      </c>
      <c r="V1808" s="26" t="str">
        <f>IF('tab1'!V1806="","",'tab1'!V1806)</f>
        <v>06 Zachowanie i ochrona środowiska naturalnego i wspieranie efektywnego gospodarowania zasobami</v>
      </c>
      <c r="W1808" s="26" t="str">
        <f>IF('tab1'!W1806="","",'tab1'!W1806)</f>
        <v>Projekt nie jest realizowany w ramach EFS</v>
      </c>
      <c r="X1808" s="26" t="str">
        <f>IF('tab1'!X1806="","",'tab1'!X1806)</f>
        <v>Nie dotyczy</v>
      </c>
      <c r="Y1808" s="27" t="str">
        <f>VLOOKUP(C1808,'przeliczenia '!C:D,2,FALSE)</f>
        <v>WOJ.: POMORSKIE, POW.: Gdańsk, GM.: Gdańsk</v>
      </c>
    </row>
    <row r="1809" spans="1:25" ht="90" hidden="1" x14ac:dyDescent="0.25">
      <c r="A1809" s="26" t="str">
        <f>IF('tab1'!A1807="","",'tab1'!A1807)</f>
        <v>Pomorskie Trasy Rowerowe o znaczeniu międzynarodowym R10 i Wiślana Trasa Rowerowa R9 – odcinek R-10 na terenie miast Ustki i Słupska.</v>
      </c>
      <c r="B1809" s="26" t="str">
        <f>IF('tab1'!B1807="","",'tab1'!B1807)</f>
        <v>Projekt obejmuje realizację dwóch zadań w ramach budowy trasy rowerowej R-10 w ramach partnerstwa Miasta Ustka: Zadanie 1 obejmuje budowę pododcinka trasy rowerowej na terenie miasta Ustka i jego ości o łącznej długości 4,67km wraz z miejscem postojowym dla rowerzystów; zadanie 2 obejmuje budowę ości trasy rowerowej R-10 na terenie miasta Słupska o długości 3,76km w kierunku węzła komunikacyjnego- dworca PKP wraz z miejscem postojowym dla rowerzystów a także realizację kompleksowej promocji tworzonego produktu turystycznego. Głównym celem realizacji projektu jest poprawa atrakcyjności turystycznej miejsc o szczególnych walorach przyrodniczych związanych z turystyka? rowerową na terenie Dwumiasta Słupsk-Ustka. Projekt stanowi jeden z projektów partnerskich składających się? na przedsięwzięcie strategiczne "Pomorskie Trasy Rowerowe o znaczeniu międzynarodowym R10 i Wiślana Trasa Rowerowa R9".</v>
      </c>
      <c r="C1809" s="26" t="str">
        <f>IF('tab1'!C1807="","",'tab1'!C1807)</f>
        <v>RPPM.08.04.00-22-0003/18</v>
      </c>
      <c r="D1809" s="26" t="str">
        <f>IF('tab1'!D1807="","",'tab1'!D1807)</f>
        <v>GMINA MIASTO USTKA</v>
      </c>
      <c r="E1809" s="26" t="str">
        <f>IF('tab1'!E1807="","",'tab1'!E1807)</f>
        <v>EFRR</v>
      </c>
      <c r="F1809" s="26" t="str">
        <f>IF('tab1'!F1807="","",'tab1'!F1807)</f>
        <v>Regionalny Program Operacyjny Województwa Pomorskiego na lata 2014-2020</v>
      </c>
      <c r="G1809" s="26" t="str">
        <f>IF('tab1'!G1807="","",'tab1'!G1807)</f>
        <v>8. Konwersja</v>
      </c>
      <c r="H1809" s="26" t="str">
        <f>IF('tab1'!H1807="","",'tab1'!H1807)</f>
        <v>8.4. Wsparcie atrakcyjności walorów dziedzictwa przyrodniczego</v>
      </c>
      <c r="I1809" s="26" t="str">
        <f>IF('tab1'!I1807="","",'tab1'!I1807)</f>
        <v>Brak poddziałania</v>
      </c>
      <c r="J1809" s="26">
        <f>IF('tab1'!J1807="","",'tab1'!J1807)</f>
        <v>6959948.2699999996</v>
      </c>
      <c r="K1809" s="26">
        <f>IF('tab1'!K1807="","",'tab1'!K1807)</f>
        <v>6959948.2699999996</v>
      </c>
      <c r="L1809" s="26">
        <f>IF('tab1'!L1807="","",'tab1'!L1807)</f>
        <v>3296046.02</v>
      </c>
      <c r="M1809" s="26">
        <f>IF('tab1'!M1807="","",'tab1'!M1807)</f>
        <v>47.357335028008798</v>
      </c>
      <c r="N1809" s="26" t="str">
        <f>IF('tab1'!N1807="","",'tab1'!N1807)</f>
        <v>01 Dotacja bezzwrotna</v>
      </c>
      <c r="O1809" s="26" t="str">
        <f>IF('tab1'!O1807="","",'tab1'!O1807)</f>
        <v>Miejsca realizacji do uzupełnienia ręcznego z raportu uzupełniającego!</v>
      </c>
      <c r="P1809" s="26" t="str">
        <f>IF('tab1'!P1807="","",'tab1'!P1807)</f>
        <v>02 Małe obszary miejskie (o ludności &gt;5 000 i średniej gęstości zaludnienia)</v>
      </c>
      <c r="Q1809" s="28">
        <f>IF('tab1'!Q1807="","",'tab1'!Q1807)</f>
        <v>43344</v>
      </c>
      <c r="R1809" s="28">
        <f>IF('tab1'!R1807="","",'tab1'!R1807)</f>
        <v>44926</v>
      </c>
      <c r="S1809" s="26" t="str">
        <f>IF('tab1'!S1807="","",'tab1'!S1807)</f>
        <v>Konkursowy</v>
      </c>
      <c r="T1809" s="26" t="str">
        <f>IF('tab1'!T1807="","",'tab1'!T1807)</f>
        <v>15 Turystyka oraz działalność związana z zakwaterowaniem i usługami gastronomicznymi</v>
      </c>
      <c r="U1809" s="26" t="str">
        <f>IF('tab1'!U1807="","",'tab1'!U1807)</f>
        <v>090 Ścieżki rowerowe i piesze</v>
      </c>
      <c r="V1809" s="26" t="str">
        <f>IF('tab1'!V1807="","",'tab1'!V1807)</f>
        <v>06 Zachowanie i ochrona środowiska naturalnego i wspieranie efektywnego gospodarowania zasobami</v>
      </c>
      <c r="W1809" s="26" t="str">
        <f>IF('tab1'!W1807="","",'tab1'!W1807)</f>
        <v>Projekt nie jest realizowany w ramach EFS</v>
      </c>
      <c r="X1809" s="26" t="str">
        <f>IF('tab1'!X1807="","",'tab1'!X1807)</f>
        <v>Nie dotyczy</v>
      </c>
      <c r="Y1809" s="27" t="str">
        <f>VLOOKUP(C1809,'przeliczenia '!C:D,2,FALSE)</f>
        <v>WOJ.: POMORSKIE, POW.: Słupsk, GM.: Słupsk</v>
      </c>
    </row>
    <row r="1810" spans="1:25" ht="90" hidden="1" x14ac:dyDescent="0.25">
      <c r="A1810" s="26" t="str">
        <f>IF('tab1'!A1808="","",'tab1'!A1808)</f>
        <v>"Pomorskie Trasy Rowerowe o znaczeniu międzynarodowym R-10 i Wiślana Trasa Rowerowa R-9 - odcinek R-10 Gdańsk"</v>
      </c>
      <c r="B1810" s="26" t="str">
        <f>IF('tab1'!B1808="","",'tab1'!B1808)</f>
        <v>Projekt obejmuje realizację 5 zadań: Zadania 1 i 2 obejmują przebudowę odcinków trasy rowerowej wzdłuż Al. Hallera. Zadanie 3 dotyczy ulic: Sitowie, Michałki, Elbląskiej (jej oderwanej odnogi) oraz Altanki i obejmuje wykonanie standardowego oznakowania poziomego w istniejących pasach dróg asfaltowych oraz budowę trasy rowerowej na pozostałych częściach odcinka. Zadanie 4 obejmuje budowę odcinka trasy rowerowej na poboczu drogi wojewódzkiej nr 501 (ulice: Turystyczna i Boguckiego na Wyspie Sobieszewskiej). Zadanie 5 obejmuje wykonanie dla całego przebiegu trasy na terenie Gminy Miasta Gdańska dodatkowego oznakowania pionowego, wymaganego przez Urząd Marszałkowski Województwa Pomorskiego i zgodnego z wymogami EuroVelo. Celem Projektu jest poprawa atrakcyjności turystycznej miejsc o szczególnych walorach kulturowych i przyrodniczych w Gdańsku poprzez budowę i modernizację brakujących odcinków trasy rowerowe R-10, przebiegających przez teren Gminy Miasta Gdańska.</v>
      </c>
      <c r="C1810" s="26" t="str">
        <f>IF('tab1'!C1808="","",'tab1'!C1808)</f>
        <v>RPPM.08.04.00-22-0004/16</v>
      </c>
      <c r="D1810" s="26" t="str">
        <f>IF('tab1'!D1808="","",'tab1'!D1808)</f>
        <v>GMINA MIASTA GDAŃSKA</v>
      </c>
      <c r="E1810" s="26" t="str">
        <f>IF('tab1'!E1808="","",'tab1'!E1808)</f>
        <v>EFRR</v>
      </c>
      <c r="F1810" s="26" t="str">
        <f>IF('tab1'!F1808="","",'tab1'!F1808)</f>
        <v>Regionalny Program Operacyjny Województwa Pomorskiego na lata 2014-2020</v>
      </c>
      <c r="G1810" s="26" t="str">
        <f>IF('tab1'!G1808="","",'tab1'!G1808)</f>
        <v>8. Konwersja</v>
      </c>
      <c r="H1810" s="26" t="str">
        <f>IF('tab1'!H1808="","",'tab1'!H1808)</f>
        <v>8.4. Wsparcie atrakcyjności walorów dziedzictwa przyrodniczego</v>
      </c>
      <c r="I1810" s="26" t="str">
        <f>IF('tab1'!I1808="","",'tab1'!I1808)</f>
        <v>Brak poddziałania</v>
      </c>
      <c r="J1810" s="26">
        <f>IF('tab1'!J1808="","",'tab1'!J1808)</f>
        <v>19284953</v>
      </c>
      <c r="K1810" s="26">
        <f>IF('tab1'!K1808="","",'tab1'!K1808)</f>
        <v>19234953</v>
      </c>
      <c r="L1810" s="26">
        <f>IF('tab1'!L1808="","",'tab1'!L1808)</f>
        <v>7624512.79</v>
      </c>
      <c r="M1810" s="26">
        <f>IF('tab1'!M1808="","",'tab1'!M1808)</f>
        <v>39.638842839907099</v>
      </c>
      <c r="N1810" s="26" t="str">
        <f>IF('tab1'!N1808="","",'tab1'!N1808)</f>
        <v>01 Dotacja bezzwrotna</v>
      </c>
      <c r="O1810" s="26" t="str">
        <f>IF('tab1'!O1808="","",'tab1'!O1808)</f>
        <v>Miejsca realizacji do uzupełnienia ręcznego z raportu uzupełniającego!</v>
      </c>
      <c r="P1810" s="26" t="str">
        <f>IF('tab1'!P1808="","",'tab1'!P1808)</f>
        <v>01 Duże obszary miejskie (o ludności &gt;50 000 i dużej gęstości zaludnienia)</v>
      </c>
      <c r="Q1810" s="28">
        <f>IF('tab1'!Q1808="","",'tab1'!Q1808)</f>
        <v>42767</v>
      </c>
      <c r="R1810" s="28">
        <f>IF('tab1'!R1808="","",'tab1'!R1808)</f>
        <v>44561</v>
      </c>
      <c r="S1810" s="26" t="str">
        <f>IF('tab1'!S1808="","",'tab1'!S1808)</f>
        <v>Konkursowy</v>
      </c>
      <c r="T1810" s="26" t="str">
        <f>IF('tab1'!T1808="","",'tab1'!T1808)</f>
        <v>15 Turystyka oraz działalność związana z zakwaterowaniem i usługami gastronomicznymi</v>
      </c>
      <c r="U1810" s="26" t="str">
        <f>IF('tab1'!U1808="","",'tab1'!U1808)</f>
        <v>090 Ścieżki rowerowe i piesze</v>
      </c>
      <c r="V1810" s="26" t="str">
        <f>IF('tab1'!V1808="","",'tab1'!V1808)</f>
        <v>06 Zachowanie i ochrona środowiska naturalnego i wspieranie efektywnego gospodarowania zasobami</v>
      </c>
      <c r="W1810" s="26" t="str">
        <f>IF('tab1'!W1808="","",'tab1'!W1808)</f>
        <v>Projekt nie jest realizowany w ramach EFS</v>
      </c>
      <c r="X1810" s="26" t="str">
        <f>IF('tab1'!X1808="","",'tab1'!X1808)</f>
        <v>Nie dotyczy</v>
      </c>
      <c r="Y1810" s="27" t="str">
        <f>VLOOKUP(C1810,'przeliczenia '!C:D,2,FALSE)</f>
        <v>WOJ.: POMORSKIE, POW.: Gdańsk, GM.: Gdańsk</v>
      </c>
    </row>
    <row r="1811" spans="1:25" ht="67.5" hidden="1" x14ac:dyDescent="0.25">
      <c r="A1811" s="26" t="str">
        <f>IF('tab1'!A1809="","",'tab1'!A1809)</f>
        <v>Pętla żuławska – rozbudowa przystani żeglarskiej Park Północny w Malborku</v>
      </c>
      <c r="B1811" s="26" t="str">
        <f>IF('tab1'!B1809="","",'tab1'!B1809)</f>
        <v>Projekt „Pętla Żuławska - rozbudowa przystani żeglarskiej Park Północny w Malborku" stanowi element przedsięwzięcia strategicznego pn. „Rozwój oferty turystyki wodnej w obszarze Pętli Żuławskiej i Zatoki Gdańskiej”. W ramach projektu rozbudowana zostanie przystań żeglarska „Park Północny" w Malborku. Zakres inwestycji obejmuje budowę nowych pomostów pływających połączonych do istniejącej infrastruktury, co zwiększy liczbę miejsc postojowych o 24 szt.</v>
      </c>
      <c r="C1811" s="26" t="str">
        <f>IF('tab1'!C1809="","",'tab1'!C1809)</f>
        <v>RPPM.08.04.00-22-0004/18</v>
      </c>
      <c r="D1811" s="26" t="str">
        <f>IF('tab1'!D1809="","",'tab1'!D1809)</f>
        <v>MIASTO MALBORK</v>
      </c>
      <c r="E1811" s="26" t="str">
        <f>IF('tab1'!E1809="","",'tab1'!E1809)</f>
        <v>EFRR</v>
      </c>
      <c r="F1811" s="26" t="str">
        <f>IF('tab1'!F1809="","",'tab1'!F1809)</f>
        <v>Regionalny Program Operacyjny Województwa Pomorskiego na lata 2014-2020</v>
      </c>
      <c r="G1811" s="26" t="str">
        <f>IF('tab1'!G1809="","",'tab1'!G1809)</f>
        <v>8. Konwersja</v>
      </c>
      <c r="H1811" s="26" t="str">
        <f>IF('tab1'!H1809="","",'tab1'!H1809)</f>
        <v>8.4. Wsparcie atrakcyjności walorów dziedzictwa przyrodniczego</v>
      </c>
      <c r="I1811" s="26" t="str">
        <f>IF('tab1'!I1809="","",'tab1'!I1809)</f>
        <v>Brak poddziałania</v>
      </c>
      <c r="J1811" s="26">
        <f>IF('tab1'!J1809="","",'tab1'!J1809)</f>
        <v>1167052.7</v>
      </c>
      <c r="K1811" s="26">
        <f>IF('tab1'!K1809="","",'tab1'!K1809)</f>
        <v>1167052.7</v>
      </c>
      <c r="L1811" s="26">
        <f>IF('tab1'!L1809="","",'tab1'!L1809)</f>
        <v>991994.79</v>
      </c>
      <c r="M1811" s="26">
        <f>IF('tab1'!M1809="","",'tab1'!M1809)</f>
        <v>84.999999571570299</v>
      </c>
      <c r="N1811" s="26" t="str">
        <f>IF('tab1'!N1809="","",'tab1'!N1809)</f>
        <v>01 Dotacja bezzwrotna</v>
      </c>
      <c r="O1811" s="26" t="str">
        <f>IF('tab1'!O1809="","",'tab1'!O1809)</f>
        <v>Miejsca realizacji do uzupełnienia ręcznego z raportu uzupełniającego!</v>
      </c>
      <c r="P1811" s="26" t="str">
        <f>IF('tab1'!P1809="","",'tab1'!P1809)</f>
        <v>02 Małe obszary miejskie (o ludności &gt;5 000 i średniej gęstości zaludnienia)</v>
      </c>
      <c r="Q1811" s="28">
        <f>IF('tab1'!Q1809="","",'tab1'!Q1809)</f>
        <v>43556</v>
      </c>
      <c r="R1811" s="28">
        <f>IF('tab1'!R1809="","",'tab1'!R1809)</f>
        <v>44165</v>
      </c>
      <c r="S1811" s="26" t="str">
        <f>IF('tab1'!S1809="","",'tab1'!S1809)</f>
        <v>Konkursowy</v>
      </c>
      <c r="T1811" s="26" t="str">
        <f>IF('tab1'!T1809="","",'tab1'!T1809)</f>
        <v>15 Turystyka oraz działalność związana z zakwaterowaniem i usługami gastronomicznymi</v>
      </c>
      <c r="U1811" s="26" t="str">
        <f>IF('tab1'!U1809="","",'tab1'!U1809)</f>
        <v>092 Ochrona, rozwój i promowanie publicznych walorów turystycznych</v>
      </c>
      <c r="V1811" s="26" t="str">
        <f>IF('tab1'!V1809="","",'tab1'!V1809)</f>
        <v>06 Zachowanie i ochrona środowiska naturalnego i wspieranie efektywnego gospodarowania zasobami</v>
      </c>
      <c r="W1811" s="26" t="str">
        <f>IF('tab1'!W1809="","",'tab1'!W1809)</f>
        <v>Projekt nie jest realizowany w ramach EFS</v>
      </c>
      <c r="X1811" s="26" t="str">
        <f>IF('tab1'!X1809="","",'tab1'!X1809)</f>
        <v>Nie dotyczy</v>
      </c>
      <c r="Y1811" s="27" t="str">
        <f>VLOOKUP(C1811,'przeliczenia '!C:D,2,FALSE)</f>
        <v>WOJ.: POMORSKIE, POW.: malborski, GM.: Malbork</v>
      </c>
    </row>
    <row r="1812" spans="1:25" ht="90" hidden="1" x14ac:dyDescent="0.25">
      <c r="A1812" s="26" t="str">
        <f>IF('tab1'!A1810="","",'tab1'!A1810)</f>
        <v>Pomorskie Szlaki Kajakowe - Rzeka Wda - Zbigniew Galiński</v>
      </c>
      <c r="B1812" s="26" t="str">
        <f>IF('tab1'!B1810="","",'tab1'!B1810)</f>
        <v>Wnioskodawcą jest firma Usługi Turystyczne Zbigniew Galiński. To duży operator tur. kajakowej, prowadzący wypoż. kajaków oraz stanice kaj. we Wdzydzach i Swornegaciach. Proj. zakłada poprawę zagosp. przystani kaj. we Wdzydzach nad j. Gołuń poprzez wyb. pomostów, promenady wzdł. brzegu jez., slipu, suszarek kaj., oznakowania i doposażenia w sprzęt niezb. do obsł. kajakarzy. Realizacja proj. przewidywana jest na l. 2020-21. W wyniku realizacji proj. osiągnięty zostanie jego cel ogólny (główny), jakim jest zwiększenie atr. turyst. regionu pom. poprzez zagosp. szlaku Wdy dla tur. kaj. (wybudowanie 1 przystani). Nastąpi wzrost liczby użytk. szlaku o 1000 os. Zapl. działania są w pełni zgodne z kartą zad. inw. oraz zał.i RPS PSK pod względem zakresu, lokalizacji i technologii, sprzyjając środowisku. Projekt w pełni zaspokaja potrzeby gr. docelowych i rozwiązuje zid. problemy. Wpisuje się też w cele i rezult. dz.8.4. RPO WP 2014-20. Jest wykonalny finans. i efektywny ekonom.</v>
      </c>
      <c r="C1812" s="26" t="str">
        <f>IF('tab1'!C1810="","",'tab1'!C1810)</f>
        <v>RPPM.08.04.00-22-0004/20</v>
      </c>
      <c r="D1812" s="26" t="str">
        <f>IF('tab1'!D1810="","",'tab1'!D1810)</f>
        <v>USŁUGI TURYSTYCZNE ZBIGNIEW GALIŃSKI</v>
      </c>
      <c r="E1812" s="26" t="str">
        <f>IF('tab1'!E1810="","",'tab1'!E1810)</f>
        <v>EFRR</v>
      </c>
      <c r="F1812" s="26" t="str">
        <f>IF('tab1'!F1810="","",'tab1'!F1810)</f>
        <v>Regionalny Program Operacyjny Województwa Pomorskiego na lata 2014-2020</v>
      </c>
      <c r="G1812" s="26" t="str">
        <f>IF('tab1'!G1810="","",'tab1'!G1810)</f>
        <v>8. Konwersja</v>
      </c>
      <c r="H1812" s="26" t="str">
        <f>IF('tab1'!H1810="","",'tab1'!H1810)</f>
        <v>8.4. Wsparcie atrakcyjności walorów dziedzictwa przyrodniczego</v>
      </c>
      <c r="I1812" s="26" t="str">
        <f>IF('tab1'!I1810="","",'tab1'!I1810)</f>
        <v>Brak poddziałania</v>
      </c>
      <c r="J1812" s="26">
        <f>IF('tab1'!J1810="","",'tab1'!J1810)</f>
        <v>1077818.02</v>
      </c>
      <c r="K1812" s="26">
        <f>IF('tab1'!K1810="","",'tab1'!K1810)</f>
        <v>861274.81</v>
      </c>
      <c r="L1812" s="26">
        <f>IF('tab1'!L1810="","",'tab1'!L1810)</f>
        <v>732083.58</v>
      </c>
      <c r="M1812" s="26">
        <f>IF('tab1'!M1810="","",'tab1'!M1810)</f>
        <v>84.9999990130908</v>
      </c>
      <c r="N1812" s="26" t="str">
        <f>IF('tab1'!N1810="","",'tab1'!N1810)</f>
        <v>01 Dotacja bezzwrotna</v>
      </c>
      <c r="O1812" s="26" t="str">
        <f>IF('tab1'!O1810="","",'tab1'!O1810)</f>
        <v>Miejsca realizacji do uzupełnienia ręcznego z raportu uzupełniającego!</v>
      </c>
      <c r="P1812" s="26" t="str">
        <f>IF('tab1'!P1810="","",'tab1'!P1810)</f>
        <v>03 Obszary wiejskie (o małej gęstości zaludnienia)</v>
      </c>
      <c r="Q1812" s="28">
        <f>IF('tab1'!Q1810="","",'tab1'!Q1810)</f>
        <v>43983</v>
      </c>
      <c r="R1812" s="28">
        <f>IF('tab1'!R1810="","",'tab1'!R1810)</f>
        <v>44561</v>
      </c>
      <c r="S1812" s="26" t="str">
        <f>IF('tab1'!S1810="","",'tab1'!S1810)</f>
        <v>Konkursowy</v>
      </c>
      <c r="T1812" s="26" t="str">
        <f>IF('tab1'!T1810="","",'tab1'!T1810)</f>
        <v>15 Turystyka oraz działalność związana z zakwaterowaniem i usługami gastronomicznymi</v>
      </c>
      <c r="U1812" s="26" t="str">
        <f>IF('tab1'!U1810="","",'tab1'!U1810)</f>
        <v>092 Ochrona, rozwój i promowanie publicznych walorów turystycznych</v>
      </c>
      <c r="V1812" s="26" t="str">
        <f>IF('tab1'!V1810="","",'tab1'!V1810)</f>
        <v>06 Zachowanie i ochrona środowiska naturalnego i wspieranie efektywnego gospodarowania zasobami</v>
      </c>
      <c r="W1812" s="26" t="str">
        <f>IF('tab1'!W1810="","",'tab1'!W1810)</f>
        <v>Projekt nie jest realizowany w ramach EFS</v>
      </c>
      <c r="X1812" s="26" t="str">
        <f>IF('tab1'!X1810="","",'tab1'!X1810)</f>
        <v>Nie dotyczy</v>
      </c>
      <c r="Y1812" s="27" t="str">
        <f>VLOOKUP(C1812,'przeliczenia '!C:D,2,FALSE)</f>
        <v>WOJ.: POMORSKIE, POW.: kościerski, GM.: Kościerzyna - gmina wiejska</v>
      </c>
    </row>
    <row r="1813" spans="1:25" ht="90" hidden="1" x14ac:dyDescent="0.25">
      <c r="A1813" s="26" t="str">
        <f>IF('tab1'!A1811="","",'tab1'!A1811)</f>
        <v>Pomorskie Trasy Rowerowe o znaczeniu międzynarodowym R10 i Wiślana Trasa Rowerowa R9 - Partnerstwo Gminy Kwidzyn</v>
      </c>
      <c r="B1813" s="26" t="str">
        <f>IF('tab1'!B1811="","",'tab1'!B1811)</f>
        <v>Przedmiotem projektu jest przebudowa i rozbudowa liniowej infrastruktury turystycznej o znaczeniu regionalnym w ramach produktu turystycznego Wiślana Trasa Rowerowa w granicach administracyjnych powiatu kwidzyńskiego (miasto Kwidzyn, gmina Kwidzyn, gmina Ryjewo, Gmina Sadlinki), powiatu malborskiego (gmina Miłoradz) oraz sztumskiego (miasto i gmina Sztum). Przedmiotowy projekt stanowi integralną część przedsięwzięcia strategicznego Pomorskie Trasy Rowerowe w ramach Regionalnego Programu Strategicznego w zakresie atrakcyjności kulturalnej i turystycznej „Pomorska Podróż”. Projekt zakłada budowę dróg rowerowych oraz ciągów pieszo-rowerowych w Gminie Kwidzyn (13,99 km), Mieście Kwidzyn (2,71 km) oraz Gminie Miłoradz (1,64 km) o łącznej długości 18,34 km, realizację 10 rowerowych miejsc postojowych, które charakteryzują się największym potencjałem w zakresie generowania rowerowego ruchu turystycznego. Ponadto projekt zakłada wykonanie oznakowania Wiślanej Trasy Rowerowej.</v>
      </c>
      <c r="C1813" s="26" t="str">
        <f>IF('tab1'!C1811="","",'tab1'!C1811)</f>
        <v>RPPM.08.04.00-22-0005/16</v>
      </c>
      <c r="D1813" s="26" t="str">
        <f>IF('tab1'!D1811="","",'tab1'!D1811)</f>
        <v>GMINA KWIDZYN</v>
      </c>
      <c r="E1813" s="26" t="str">
        <f>IF('tab1'!E1811="","",'tab1'!E1811)</f>
        <v>EFRR</v>
      </c>
      <c r="F1813" s="26" t="str">
        <f>IF('tab1'!F1811="","",'tab1'!F1811)</f>
        <v>Regionalny Program Operacyjny Województwa Pomorskiego na lata 2014-2020</v>
      </c>
      <c r="G1813" s="26" t="str">
        <f>IF('tab1'!G1811="","",'tab1'!G1811)</f>
        <v>8. Konwersja</v>
      </c>
      <c r="H1813" s="26" t="str">
        <f>IF('tab1'!H1811="","",'tab1'!H1811)</f>
        <v>8.4. Wsparcie atrakcyjności walorów dziedzictwa przyrodniczego</v>
      </c>
      <c r="I1813" s="26" t="str">
        <f>IF('tab1'!I1811="","",'tab1'!I1811)</f>
        <v>Brak poddziałania</v>
      </c>
      <c r="J1813" s="26">
        <f>IF('tab1'!J1811="","",'tab1'!J1811)</f>
        <v>14923209.93</v>
      </c>
      <c r="K1813" s="26">
        <f>IF('tab1'!K1811="","",'tab1'!K1811)</f>
        <v>11510354.77</v>
      </c>
      <c r="L1813" s="26">
        <f>IF('tab1'!L1811="","",'tab1'!L1811)</f>
        <v>7332095.98999999</v>
      </c>
      <c r="M1813" s="26">
        <f>IF('tab1'!M1811="","",'tab1'!M1811)</f>
        <v>63.700000013118498</v>
      </c>
      <c r="N1813" s="26" t="str">
        <f>IF('tab1'!N1811="","",'tab1'!N1811)</f>
        <v>01 Dotacja bezzwrotna</v>
      </c>
      <c r="O1813" s="26" t="str">
        <f>IF('tab1'!O1811="","",'tab1'!O1811)</f>
        <v>Miejsca realizacji do uzupełnienia ręcznego z raportu uzupełniającego!</v>
      </c>
      <c r="P1813" s="26" t="str">
        <f>IF('tab1'!P1811="","",'tab1'!P1811)</f>
        <v>03 Obszary wiejskie (o małej gęstości zaludnienia)</v>
      </c>
      <c r="Q1813" s="28">
        <f>IF('tab1'!Q1811="","",'tab1'!Q1811)</f>
        <v>42156</v>
      </c>
      <c r="R1813" s="28">
        <f>IF('tab1'!R1811="","",'tab1'!R1811)</f>
        <v>44926</v>
      </c>
      <c r="S1813" s="26" t="str">
        <f>IF('tab1'!S1811="","",'tab1'!S1811)</f>
        <v>Konkursowy</v>
      </c>
      <c r="T1813" s="26" t="str">
        <f>IF('tab1'!T1811="","",'tab1'!T1811)</f>
        <v>15 Turystyka oraz działalność związana z zakwaterowaniem i usługami gastronomicznymi</v>
      </c>
      <c r="U1813" s="26" t="str">
        <f>IF('tab1'!U1811="","",'tab1'!U1811)</f>
        <v>090 Ścieżki rowerowe i piesze</v>
      </c>
      <c r="V1813" s="26" t="str">
        <f>IF('tab1'!V1811="","",'tab1'!V1811)</f>
        <v>06 Zachowanie i ochrona środowiska naturalnego i wspieranie efektywnego gospodarowania zasobami</v>
      </c>
      <c r="W1813" s="26" t="str">
        <f>IF('tab1'!W1811="","",'tab1'!W1811)</f>
        <v>Projekt nie jest realizowany w ramach EFS</v>
      </c>
      <c r="X1813" s="26" t="str">
        <f>IF('tab1'!X1811="","",'tab1'!X1811)</f>
        <v>Nie dotyczy</v>
      </c>
      <c r="Y1813" s="27" t="str">
        <f>VLOOKUP(C1813,'przeliczenia '!C:D,2,FALSE)</f>
        <v>WOJ.: POMORSKIE, POW.: kwidzyński, GM.: Kwidzyn</v>
      </c>
    </row>
    <row r="1814" spans="1:25" ht="67.5" hidden="1" x14ac:dyDescent="0.25">
      <c r="A1814" s="26" t="str">
        <f>IF('tab1'!A1812="","",'tab1'!A1812)</f>
        <v>Górki Zachodnie – rozbudowa portu jachtowego</v>
      </c>
      <c r="B1814" s="26" t="str">
        <f>IF('tab1'!B1812="","",'tab1'!B1812)</f>
        <v>Przedmiotem projektu jest rozbudowa i przebudowa istniejącego Portu Jachtowego w Górkach Zachodnich dla zwiększenia oferty żeglarskiej w obrębie Wisły Śmiałej. Inwestycja została podzielona na dwa Etapy. Po realizacji I Etapu na terenie portu będą mogły cumować 183 jednostki pływające po zakończeniu II Etapu (realizowanego ze środków własnych Beneficjenta) ilość miejsc cumowniczych wzrośnie do 235. W ramach projektu powstanie niezbędna infrastruktura portu jachtowego taka jak: falochron pływający, nabrzeża, żelbetowe pomosty, sieci wodociągowe, kanalizacyjne, deszczowej.</v>
      </c>
      <c r="C1814" s="26" t="str">
        <f>IF('tab1'!C1812="","",'tab1'!C1812)</f>
        <v>RPPM.08.04.00-22-0006/18</v>
      </c>
      <c r="D1814" s="26" t="str">
        <f>IF('tab1'!D1812="","",'tab1'!D1812)</f>
        <v>GMINA MIASTA GDAŃSKA</v>
      </c>
      <c r="E1814" s="26" t="str">
        <f>IF('tab1'!E1812="","",'tab1'!E1812)</f>
        <v>EFRR</v>
      </c>
      <c r="F1814" s="26" t="str">
        <f>IF('tab1'!F1812="","",'tab1'!F1812)</f>
        <v>Regionalny Program Operacyjny Województwa Pomorskiego na lata 2014-2020</v>
      </c>
      <c r="G1814" s="26" t="str">
        <f>IF('tab1'!G1812="","",'tab1'!G1812)</f>
        <v>8. Konwersja</v>
      </c>
      <c r="H1814" s="26" t="str">
        <f>IF('tab1'!H1812="","",'tab1'!H1812)</f>
        <v>8.4. Wsparcie atrakcyjności walorów dziedzictwa przyrodniczego</v>
      </c>
      <c r="I1814" s="26" t="str">
        <f>IF('tab1'!I1812="","",'tab1'!I1812)</f>
        <v>Brak poddziałania</v>
      </c>
      <c r="J1814" s="26">
        <f>IF('tab1'!J1812="","",'tab1'!J1812)</f>
        <v>19997677.370000001</v>
      </c>
      <c r="K1814" s="26">
        <f>IF('tab1'!K1812="","",'tab1'!K1812)</f>
        <v>16336500.060000001</v>
      </c>
      <c r="L1814" s="26">
        <f>IF('tab1'!L1812="","",'tab1'!L1812)</f>
        <v>12007028.77</v>
      </c>
      <c r="M1814" s="26">
        <f>IF('tab1'!M1812="","",'tab1'!M1812)</f>
        <v>73.498171125400802</v>
      </c>
      <c r="N1814" s="26" t="str">
        <f>IF('tab1'!N1812="","",'tab1'!N1812)</f>
        <v>01 Dotacja bezzwrotna</v>
      </c>
      <c r="O1814" s="26" t="str">
        <f>IF('tab1'!O1812="","",'tab1'!O1812)</f>
        <v>Miejsca realizacji do uzupełnienia ręcznego z raportu uzupełniającego!</v>
      </c>
      <c r="P1814" s="26" t="str">
        <f>IF('tab1'!P1812="","",'tab1'!P1812)</f>
        <v>01 Duże obszary miejskie (o ludności &gt;50 000 i dużej gęstości zaludnienia)</v>
      </c>
      <c r="Q1814" s="28">
        <f>IF('tab1'!Q1812="","",'tab1'!Q1812)</f>
        <v>43710</v>
      </c>
      <c r="R1814" s="28">
        <f>IF('tab1'!R1812="","",'tab1'!R1812)</f>
        <v>44561</v>
      </c>
      <c r="S1814" s="26" t="str">
        <f>IF('tab1'!S1812="","",'tab1'!S1812)</f>
        <v>Konkursowy</v>
      </c>
      <c r="T1814" s="26" t="str">
        <f>IF('tab1'!T1812="","",'tab1'!T1812)</f>
        <v>15 Turystyka oraz działalność związana z zakwaterowaniem i usługami gastronomicznymi</v>
      </c>
      <c r="U1814" s="26" t="str">
        <f>IF('tab1'!U1812="","",'tab1'!U1812)</f>
        <v>092 Ochrona, rozwój i promowanie publicznych walorów turystycznych</v>
      </c>
      <c r="V1814" s="26" t="str">
        <f>IF('tab1'!V1812="","",'tab1'!V1812)</f>
        <v>06 Zachowanie i ochrona środowiska naturalnego i wspieranie efektywnego gospodarowania zasobami</v>
      </c>
      <c r="W1814" s="26" t="str">
        <f>IF('tab1'!W1812="","",'tab1'!W1812)</f>
        <v>Projekt nie jest realizowany w ramach EFS</v>
      </c>
      <c r="X1814" s="26" t="str">
        <f>IF('tab1'!X1812="","",'tab1'!X1812)</f>
        <v>Nie dotyczy</v>
      </c>
      <c r="Y1814" s="27" t="str">
        <f>VLOOKUP(C1814,'przeliczenia '!C:D,2,FALSE)</f>
        <v>WOJ.: POMORSKIE, POW.: Gdańsk, GM.: Gdańsk</v>
      </c>
    </row>
    <row r="1815" spans="1:25" ht="90" hidden="1" x14ac:dyDescent="0.25">
      <c r="A1815" s="26" t="str">
        <f>IF('tab1'!A1813="","",'tab1'!A1813)</f>
        <v>Krynica Morska – rozbudowa pirsu pasażerskiego w morskim porcie rybackim.</v>
      </c>
      <c r="B1815" s="26" t="str">
        <f>IF('tab1'!B1813="","",'tab1'!B1813)</f>
        <v>Projekt dotyczy rozbudowy istniejącego pirsu oraz wydłużenia nabrzeża wraz z zabezpieczeniem skarpy w Krynicy Morskiej. Pirs Pasażerski–obecnie ma długość ok. 100 m. Po wydłużeniu pirsu o 65,5 m, szerokość wejścia do portu wyniesie 38 m, co skutkować będzie zmniejszeniem falowania wewnątrz portu, przy zachowaniu warunków dobrej nawigacji na podejściu do/wyjściu z portu. Przy przedłużonym pirsie będą mogły cumować statki pasażerskie białej floty i jednostki Urzędu Morskiego w Gdyni. Na odcinku od narożnika nasady istniejącego pirsu w stronę ulicy Gdańskiej wydłużone będzie nabrzeże postojowe o długości 50,0 m, które będzie pełniło funkcję postojową. Dalej w stronę ulicy Gdańskiej wykonane będzie umocnienie brzegu wschodniego oraz umocnienie brzegu północnego. Ponadto w miejscu obecnego ciągu pieszo-jezdnego zostanie wykonana nowa utwardzona nawierzchnia na odcinku 194 m. Bezpośrednio za zjazdem z ulicy Gdańskiej będzie parking.</v>
      </c>
      <c r="C1815" s="26" t="str">
        <f>IF('tab1'!C1813="","",'tab1'!C1813)</f>
        <v>RPPM.08.04.00-22-0006/20</v>
      </c>
      <c r="D1815" s="26" t="str">
        <f>IF('tab1'!D1813="","",'tab1'!D1813)</f>
        <v>DYREKTOR URZĘDU MORSKIEGO W GDYNI</v>
      </c>
      <c r="E1815" s="26" t="str">
        <f>IF('tab1'!E1813="","",'tab1'!E1813)</f>
        <v>EFRR</v>
      </c>
      <c r="F1815" s="26" t="str">
        <f>IF('tab1'!F1813="","",'tab1'!F1813)</f>
        <v>Regionalny Program Operacyjny Województwa Pomorskiego na lata 2014-2020</v>
      </c>
      <c r="G1815" s="26" t="str">
        <f>IF('tab1'!G1813="","",'tab1'!G1813)</f>
        <v>8. Konwersja</v>
      </c>
      <c r="H1815" s="26" t="str">
        <f>IF('tab1'!H1813="","",'tab1'!H1813)</f>
        <v>8.4. Wsparcie atrakcyjności walorów dziedzictwa przyrodniczego</v>
      </c>
      <c r="I1815" s="26" t="str">
        <f>IF('tab1'!I1813="","",'tab1'!I1813)</f>
        <v>Brak poddziałania</v>
      </c>
      <c r="J1815" s="26">
        <f>IF('tab1'!J1813="","",'tab1'!J1813)</f>
        <v>13221474.26</v>
      </c>
      <c r="K1815" s="26">
        <f>IF('tab1'!K1813="","",'tab1'!K1813)</f>
        <v>13221474.26</v>
      </c>
      <c r="L1815" s="26">
        <f>IF('tab1'!L1813="","",'tab1'!L1813)</f>
        <v>11238253.119999999</v>
      </c>
      <c r="M1815" s="26">
        <f>IF('tab1'!M1813="","",'tab1'!M1813)</f>
        <v>84.9999999924365</v>
      </c>
      <c r="N1815" s="26" t="str">
        <f>IF('tab1'!N1813="","",'tab1'!N1813)</f>
        <v>01 Dotacja bezzwrotna</v>
      </c>
      <c r="O1815" s="26" t="str">
        <f>IF('tab1'!O1813="","",'tab1'!O1813)</f>
        <v>Miejsca realizacji do uzupełnienia ręcznego z raportu uzupełniającego!</v>
      </c>
      <c r="P1815" s="26" t="str">
        <f>IF('tab1'!P1813="","",'tab1'!P1813)</f>
        <v>02 Małe obszary miejskie (o ludności &gt;5 000 i średniej gęstości zaludnienia)</v>
      </c>
      <c r="Q1815" s="28">
        <f>IF('tab1'!Q1813="","",'tab1'!Q1813)</f>
        <v>44013</v>
      </c>
      <c r="R1815" s="28">
        <f>IF('tab1'!R1813="","",'tab1'!R1813)</f>
        <v>44926</v>
      </c>
      <c r="S1815" s="26" t="str">
        <f>IF('tab1'!S1813="","",'tab1'!S1813)</f>
        <v>Konkursowy</v>
      </c>
      <c r="T1815" s="26" t="str">
        <f>IF('tab1'!T1813="","",'tab1'!T1813)</f>
        <v>18 Administracja publiczna</v>
      </c>
      <c r="U1815" s="26" t="str">
        <f>IF('tab1'!U1813="","",'tab1'!U1813)</f>
        <v>092 Ochrona, rozwój i promowanie publicznych walorów turystycznych</v>
      </c>
      <c r="V1815" s="26" t="str">
        <f>IF('tab1'!V1813="","",'tab1'!V1813)</f>
        <v>06 Zachowanie i ochrona środowiska naturalnego i wspieranie efektywnego gospodarowania zasobami</v>
      </c>
      <c r="W1815" s="26" t="str">
        <f>IF('tab1'!W1813="","",'tab1'!W1813)</f>
        <v>Projekt nie jest realizowany w ramach EFS</v>
      </c>
      <c r="X1815" s="26" t="str">
        <f>IF('tab1'!X1813="","",'tab1'!X1813)</f>
        <v>Nie dotyczy</v>
      </c>
      <c r="Y1815" s="27" t="str">
        <f>VLOOKUP(C1815,'przeliczenia '!C:D,2,FALSE)</f>
        <v>WOJ.: POMORSKIE, POW.: nowodworski, GM.: Krynica Morska</v>
      </c>
    </row>
    <row r="1816" spans="1:25" ht="90" hidden="1" x14ac:dyDescent="0.25">
      <c r="A1816" s="26" t="str">
        <f>IF('tab1'!A1814="","",'tab1'!A1814)</f>
        <v>Pomorskie Trasy Rowerowe o znaczeniu międzynarodowym R10 i Wiślana Trasa Rowerowa R9 - Partnerstwo Miasta Tczewa.</v>
      </c>
      <c r="B1816" s="26" t="str">
        <f>IF('tab1'!B1814="","",'tab1'!B1814)</f>
        <v>Przedmiotem projektu jest budowa Wiślanej Trasy Rowerowej R9 na terenie powiatu tczewskiego, spełniającej międzynarodowe standardy, o łącznej długości 66,64 km wraz z oznakowaniem oraz zagospodarowaniem 13-stu miejsc postojowych na całym odcinku trasy. Projekt jest przygotowywany w partnerstwie z gminami z powiatu tczewskiego, tj. Gmina Miejska Tczew – jako Partner Wiodący oraz Partnerzy Projektu: Gmina Tczew, Gmina Subkowy, Gmina Pelplin, Gmina Gniew. W ramach przedsięwzięcia trzech z Partnerów Projektu(Gmina Miejska Tczew, Gmina Tczew, Gmina Pelplin) planuje prace inwestycyjne związane z budową drogi rowerowej na terenie własnej gminy oraz wszyscy Partnerzy planują prace związane z zagospodarowaniem miejsc postojowych w małą architekturę w zależności od potrzeb danego miejsca (m.in. ławki, stoły, wiaty, sanitariaty, śmietniki, stojaki rowerowe, tablice informacyjne wg. wzoru, itp.) i oznakowaniem całego odcinka na terenie powiatu tczewskiego.</v>
      </c>
      <c r="C1816" s="26" t="str">
        <f>IF('tab1'!C1814="","",'tab1'!C1814)</f>
        <v>RPPM.08.04.00-22-0007/16</v>
      </c>
      <c r="D1816" s="26" t="str">
        <f>IF('tab1'!D1814="","",'tab1'!D1814)</f>
        <v>GMINA MIEJSKA TCZEW</v>
      </c>
      <c r="E1816" s="26" t="str">
        <f>IF('tab1'!E1814="","",'tab1'!E1814)</f>
        <v>EFRR</v>
      </c>
      <c r="F1816" s="26" t="str">
        <f>IF('tab1'!F1814="","",'tab1'!F1814)</f>
        <v>Regionalny Program Operacyjny Województwa Pomorskiego na lata 2014-2020</v>
      </c>
      <c r="G1816" s="26" t="str">
        <f>IF('tab1'!G1814="","",'tab1'!G1814)</f>
        <v>8. Konwersja</v>
      </c>
      <c r="H1816" s="26" t="str">
        <f>IF('tab1'!H1814="","",'tab1'!H1814)</f>
        <v>8.4. Wsparcie atrakcyjności walorów dziedzictwa przyrodniczego</v>
      </c>
      <c r="I1816" s="26" t="str">
        <f>IF('tab1'!I1814="","",'tab1'!I1814)</f>
        <v>Brak poddziałania</v>
      </c>
      <c r="J1816" s="26">
        <f>IF('tab1'!J1814="","",'tab1'!J1814)</f>
        <v>16906324.510000002</v>
      </c>
      <c r="K1816" s="26">
        <f>IF('tab1'!K1814="","",'tab1'!K1814)</f>
        <v>12099251.17</v>
      </c>
      <c r="L1816" s="26">
        <f>IF('tab1'!L1814="","",'tab1'!L1814)</f>
        <v>5466263.1900000004</v>
      </c>
      <c r="M1816" s="26">
        <f>IF('tab1'!M1814="","",'tab1'!M1814)</f>
        <v>45.178524796258102</v>
      </c>
      <c r="N1816" s="26" t="str">
        <f>IF('tab1'!N1814="","",'tab1'!N1814)</f>
        <v>01 Dotacja bezzwrotna</v>
      </c>
      <c r="O1816" s="26" t="str">
        <f>IF('tab1'!O1814="","",'tab1'!O1814)</f>
        <v>Miejsca realizacji do uzupełnienia ręcznego z raportu uzupełniającego!</v>
      </c>
      <c r="P1816" s="26" t="str">
        <f>IF('tab1'!P1814="","",'tab1'!P1814)</f>
        <v>03 Obszary wiejskie (o małej gęstości zaludnienia)</v>
      </c>
      <c r="Q1816" s="28">
        <f>IF('tab1'!Q1814="","",'tab1'!Q1814)</f>
        <v>42887</v>
      </c>
      <c r="R1816" s="28">
        <f>IF('tab1'!R1814="","",'tab1'!R1814)</f>
        <v>44561</v>
      </c>
      <c r="S1816" s="26" t="str">
        <f>IF('tab1'!S1814="","",'tab1'!S1814)</f>
        <v>Konkursowy</v>
      </c>
      <c r="T1816" s="26" t="str">
        <f>IF('tab1'!T1814="","",'tab1'!T1814)</f>
        <v>15 Turystyka oraz działalność związana z zakwaterowaniem i usługami gastronomicznymi</v>
      </c>
      <c r="U1816" s="26" t="str">
        <f>IF('tab1'!U1814="","",'tab1'!U1814)</f>
        <v>090 Ścieżki rowerowe i piesze</v>
      </c>
      <c r="V1816" s="26" t="str">
        <f>IF('tab1'!V1814="","",'tab1'!V1814)</f>
        <v>06 Zachowanie i ochrona środowiska naturalnego i wspieranie efektywnego gospodarowania zasobami</v>
      </c>
      <c r="W1816" s="26" t="str">
        <f>IF('tab1'!W1814="","",'tab1'!W1814)</f>
        <v>Projekt nie jest realizowany w ramach EFS</v>
      </c>
      <c r="X1816" s="26" t="str">
        <f>IF('tab1'!X1814="","",'tab1'!X1814)</f>
        <v>Nie dotyczy</v>
      </c>
      <c r="Y1816" s="27" t="str">
        <f>VLOOKUP(C1816,'przeliczenia '!C:D,2,FALSE)</f>
        <v>WOJ.: POMORSKIE, POW.: tczewski, GM.: Gniew</v>
      </c>
    </row>
    <row r="1817" spans="1:25" ht="67.5" hidden="1" x14ac:dyDescent="0.25">
      <c r="A1817" s="26" t="str">
        <f>IF('tab1'!A1815="","",'tab1'!A1815)</f>
        <v>„Sobieszewo Nadwiślańska - budowa przystani żeglarskiej”</v>
      </c>
      <c r="B1817" s="26" t="str">
        <f>IF('tab1'!B1815="","",'tab1'!B1815)</f>
        <v>Realizacja projektu będzie kolejną inwestycją infrastrukturalną w ramach projektu „Rozwój oferty turystyki wodnej w obszarze Pętli Żuławskiej i Zatoki Gdańskiej” i przyczyni się do polepszenia spójności projektu, jako kompleksowego produktu turystycznego, a także dostępności szlaku od strony wód morskich i śródlądowych. Zasadniczym celem przedsięwzięcia w sensie technicznym jest budowa przystani żeglarskich w Sobieszewie na Martwej Wiśle.</v>
      </c>
      <c r="C1817" s="26" t="str">
        <f>IF('tab1'!C1815="","",'tab1'!C1815)</f>
        <v>RPPM.08.04.00-22-0007/18</v>
      </c>
      <c r="D1817" s="26" t="str">
        <f>IF('tab1'!D1815="","",'tab1'!D1815)</f>
        <v>GMINA MIASTA GDAŃSKA</v>
      </c>
      <c r="E1817" s="26" t="str">
        <f>IF('tab1'!E1815="","",'tab1'!E1815)</f>
        <v>EFRR</v>
      </c>
      <c r="F1817" s="26" t="str">
        <f>IF('tab1'!F1815="","",'tab1'!F1815)</f>
        <v>Regionalny Program Operacyjny Województwa Pomorskiego na lata 2014-2020</v>
      </c>
      <c r="G1817" s="26" t="str">
        <f>IF('tab1'!G1815="","",'tab1'!G1815)</f>
        <v>8. Konwersja</v>
      </c>
      <c r="H1817" s="26" t="str">
        <f>IF('tab1'!H1815="","",'tab1'!H1815)</f>
        <v>8.4. Wsparcie atrakcyjności walorów dziedzictwa przyrodniczego</v>
      </c>
      <c r="I1817" s="26" t="str">
        <f>IF('tab1'!I1815="","",'tab1'!I1815)</f>
        <v>Brak poddziałania</v>
      </c>
      <c r="J1817" s="26">
        <f>IF('tab1'!J1815="","",'tab1'!J1815)</f>
        <v>6605804.7800000003</v>
      </c>
      <c r="K1817" s="26">
        <f>IF('tab1'!K1815="","",'tab1'!K1815)</f>
        <v>5471855.8899999997</v>
      </c>
      <c r="L1817" s="26">
        <f>IF('tab1'!L1815="","",'tab1'!L1815)</f>
        <v>4651077.5</v>
      </c>
      <c r="M1817" s="26">
        <f>IF('tab1'!M1815="","",'tab1'!M1815)</f>
        <v>84.9999998812103</v>
      </c>
      <c r="N1817" s="26" t="str">
        <f>IF('tab1'!N1815="","",'tab1'!N1815)</f>
        <v>01 Dotacja bezzwrotna</v>
      </c>
      <c r="O1817" s="26" t="str">
        <f>IF('tab1'!O1815="","",'tab1'!O1815)</f>
        <v>Miejsca realizacji do uzupełnienia ręcznego z raportu uzupełniającego!</v>
      </c>
      <c r="P1817" s="26" t="str">
        <f>IF('tab1'!P1815="","",'tab1'!P1815)</f>
        <v>01 Duże obszary miejskie (o ludności &gt;50 000 i dużej gęstości zaludnienia)</v>
      </c>
      <c r="Q1817" s="28">
        <f>IF('tab1'!Q1815="","",'tab1'!Q1815)</f>
        <v>43710</v>
      </c>
      <c r="R1817" s="28">
        <f>IF('tab1'!R1815="","",'tab1'!R1815)</f>
        <v>44561</v>
      </c>
      <c r="S1817" s="26" t="str">
        <f>IF('tab1'!S1815="","",'tab1'!S1815)</f>
        <v>Konkursowy</v>
      </c>
      <c r="T1817" s="26" t="str">
        <f>IF('tab1'!T1815="","",'tab1'!T1815)</f>
        <v>15 Turystyka oraz działalność związana z zakwaterowaniem i usługami gastronomicznymi</v>
      </c>
      <c r="U1817" s="26" t="str">
        <f>IF('tab1'!U1815="","",'tab1'!U1815)</f>
        <v>092 Ochrona, rozwój i promowanie publicznych walorów turystycznych</v>
      </c>
      <c r="V1817" s="26" t="str">
        <f>IF('tab1'!V1815="","",'tab1'!V1815)</f>
        <v>06 Zachowanie i ochrona środowiska naturalnego i wspieranie efektywnego gospodarowania zasobami</v>
      </c>
      <c r="W1817" s="26" t="str">
        <f>IF('tab1'!W1815="","",'tab1'!W1815)</f>
        <v>Projekt nie jest realizowany w ramach EFS</v>
      </c>
      <c r="X1817" s="26" t="str">
        <f>IF('tab1'!X1815="","",'tab1'!X1815)</f>
        <v>Nie dotyczy</v>
      </c>
      <c r="Y1817" s="27" t="str">
        <f>VLOOKUP(C1817,'przeliczenia '!C:D,2,FALSE)</f>
        <v>WOJ.: POMORSKIE, POW.: Gdańsk, GM.: Gdańsk</v>
      </c>
    </row>
    <row r="1818" spans="1:25" ht="90" hidden="1" x14ac:dyDescent="0.25">
      <c r="A1818" s="26" t="str">
        <f>IF('tab1'!A1816="","",'tab1'!A1816)</f>
        <v>Pomorskie Trasy Rowerowe o znaczeniu międzynarodowym R-10 i Wiślana Trasa rowerowa R-9 – partnerstwo Gminy Miasta Krynica Morska</v>
      </c>
      <c r="B1818" s="26" t="str">
        <f>IF('tab1'!B1816="","",'tab1'!B1816)</f>
        <v>Niniejszy projekt stanowi element przedsięwzięcia strategicznego pn. „Pomorskie Trasy rowerowe o znaczeniu międzynarodowym R-10 i Wiślana Trasa Rowerowa R-9”. W ramach projektu zostaną wybudowane trasy rowerowe i ciągi pieszo-rowerowe w granicach administracyjnych Gmin – Partnerów Projektu: Krynica Morska, Stegna i Sztutowo wraz z oznakowaniem i miejscami postojowymi. Celem przedsięwzięcia jest: Zapewnienie ciągłości trasy rowerowej R-10 na obszarze Gmin-partnerów Projektu : Krynica Morska, Stegna i Sztutowo, budowa miejsc postojowych oraz oznakowanie tras zgodnie z europejskimi standardami, dzięki czemu zwiększona zostanie atrakcyjność turystyczna miejsc o szczególnych walorach kulturowych i przyrodniczych. W wyniku realizacji projektu zostaną wybudowane następujące Produkty: 1. Budowa tras rowerowych o łącznej długości 10,55 km 2. Budowa miejsc postojowych dla rowerzystów 6 szt. 3. Wykonanie oznakowania tras rowerowych o długości 53,9 km.</v>
      </c>
      <c r="C1818" s="26" t="str">
        <f>IF('tab1'!C1816="","",'tab1'!C1816)</f>
        <v>RPPM.08.04.00-22-0008/16</v>
      </c>
      <c r="D1818" s="26" t="str">
        <f>IF('tab1'!D1816="","",'tab1'!D1816)</f>
        <v>GMINA MIASTA KRYNICA MORSKA</v>
      </c>
      <c r="E1818" s="26" t="str">
        <f>IF('tab1'!E1816="","",'tab1'!E1816)</f>
        <v>EFRR</v>
      </c>
      <c r="F1818" s="26" t="str">
        <f>IF('tab1'!F1816="","",'tab1'!F1816)</f>
        <v>Regionalny Program Operacyjny Województwa Pomorskiego na lata 2014-2020</v>
      </c>
      <c r="G1818" s="26" t="str">
        <f>IF('tab1'!G1816="","",'tab1'!G1816)</f>
        <v>8. Konwersja</v>
      </c>
      <c r="H1818" s="26" t="str">
        <f>IF('tab1'!H1816="","",'tab1'!H1816)</f>
        <v>8.4. Wsparcie atrakcyjności walorów dziedzictwa przyrodniczego</v>
      </c>
      <c r="I1818" s="26" t="str">
        <f>IF('tab1'!I1816="","",'tab1'!I1816)</f>
        <v>Brak poddziałania</v>
      </c>
      <c r="J1818" s="26">
        <f>IF('tab1'!J1816="","",'tab1'!J1816)</f>
        <v>11698871.51</v>
      </c>
      <c r="K1818" s="26">
        <f>IF('tab1'!K1816="","",'tab1'!K1816)</f>
        <v>10051287.279999999</v>
      </c>
      <c r="L1818" s="26">
        <f>IF('tab1'!L1816="","",'tab1'!L1816)</f>
        <v>6402669.1900000097</v>
      </c>
      <c r="M1818" s="26">
        <f>IF('tab1'!M1816="","",'tab1'!M1816)</f>
        <v>63.699991967595999</v>
      </c>
      <c r="N1818" s="26" t="str">
        <f>IF('tab1'!N1816="","",'tab1'!N1816)</f>
        <v>01 Dotacja bezzwrotna</v>
      </c>
      <c r="O1818" s="26" t="str">
        <f>IF('tab1'!O1816="","",'tab1'!O1816)</f>
        <v>Miejsca realizacji do uzupełnienia ręcznego z raportu uzupełniającego!</v>
      </c>
      <c r="P1818" s="26" t="str">
        <f>IF('tab1'!P1816="","",'tab1'!P1816)</f>
        <v>03 Obszary wiejskie (o małej gęstości zaludnienia)</v>
      </c>
      <c r="Q1818" s="28">
        <f>IF('tab1'!Q1816="","",'tab1'!Q1816)</f>
        <v>42948</v>
      </c>
      <c r="R1818" s="28">
        <f>IF('tab1'!R1816="","",'tab1'!R1816)</f>
        <v>44561</v>
      </c>
      <c r="S1818" s="26" t="str">
        <f>IF('tab1'!S1816="","",'tab1'!S1816)</f>
        <v>Konkursowy</v>
      </c>
      <c r="T1818" s="26" t="str">
        <f>IF('tab1'!T1816="","",'tab1'!T1816)</f>
        <v>15 Turystyka oraz działalność związana z zakwaterowaniem i usługami gastronomicznymi</v>
      </c>
      <c r="U1818" s="26" t="str">
        <f>IF('tab1'!U1816="","",'tab1'!U1816)</f>
        <v>090 Ścieżki rowerowe i piesze</v>
      </c>
      <c r="V1818" s="26" t="str">
        <f>IF('tab1'!V1816="","",'tab1'!V1816)</f>
        <v>06 Zachowanie i ochrona środowiska naturalnego i wspieranie efektywnego gospodarowania zasobami</v>
      </c>
      <c r="W1818" s="26" t="str">
        <f>IF('tab1'!W1816="","",'tab1'!W1816)</f>
        <v>Projekt nie jest realizowany w ramach EFS</v>
      </c>
      <c r="X1818" s="26" t="str">
        <f>IF('tab1'!X1816="","",'tab1'!X1816)</f>
        <v>Nie dotyczy</v>
      </c>
      <c r="Y1818" s="27" t="str">
        <f>VLOOKUP(C1818,'przeliczenia '!C:D,2,FALSE)</f>
        <v>WOJ.: POMORSKIE, POW.: nowodworski, GM.: Krynica Morska</v>
      </c>
    </row>
    <row r="1819" spans="1:25" ht="67.5" hidden="1" x14ac:dyDescent="0.25">
      <c r="A1819" s="26" t="str">
        <f>IF('tab1'!A1817="","",'tab1'!A1817)</f>
        <v>Pętla Żuławska – rozbudowa portu jachtowego w Krynicy Morskiej</v>
      </c>
      <c r="B1819" s="26" t="str">
        <f>IF('tab1'!B1817="","",'tab1'!B1817)</f>
        <v>Projekt „Pętla Żuławska – rozbudowa portu jachtowego w Krynicy Morskiej" stanowi element przedsięwzięcia strategicznego pn. „Rozwój oferty turystyki wodnej w obszarze Pętli Żuławskiej i Zatoki Gdańskiej”. W ramach projektu realizowane będzie zadania inwestycyjne, polegające na rozbudowie Portu Jachtowego w Krynicy Morskiej. Zakres inwestycji obejmuje rozbiórkę istniejącego hangaru i budynku klubowego oraz budowę w jego miejscu budynku do obsługi portu z zapleczem sanitarno-socjalnym, a także budynku magazynowego wraz z układem obsługi komunikacyjnej i placami, w tym placem postojowym jachtów, zakup żurawia i wózka widłowego oraz budowę pomostów pływających w celu zwiększenia liczby miejsc cumowniczych o 13 szt.</v>
      </c>
      <c r="C1819" s="26" t="str">
        <f>IF('tab1'!C1817="","",'tab1'!C1817)</f>
        <v>RPPM.08.04.00-22-0008/18</v>
      </c>
      <c r="D1819" s="26" t="str">
        <f>IF('tab1'!D1817="","",'tab1'!D1817)</f>
        <v>GMINA MIASTA KRYNICA MORSKA</v>
      </c>
      <c r="E1819" s="26" t="str">
        <f>IF('tab1'!E1817="","",'tab1'!E1817)</f>
        <v>EFRR</v>
      </c>
      <c r="F1819" s="26" t="str">
        <f>IF('tab1'!F1817="","",'tab1'!F1817)</f>
        <v>Regionalny Program Operacyjny Województwa Pomorskiego na lata 2014-2020</v>
      </c>
      <c r="G1819" s="26" t="str">
        <f>IF('tab1'!G1817="","",'tab1'!G1817)</f>
        <v>8. Konwersja</v>
      </c>
      <c r="H1819" s="26" t="str">
        <f>IF('tab1'!H1817="","",'tab1'!H1817)</f>
        <v>8.4. Wsparcie atrakcyjności walorów dziedzictwa przyrodniczego</v>
      </c>
      <c r="I1819" s="26" t="str">
        <f>IF('tab1'!I1817="","",'tab1'!I1817)</f>
        <v>Brak poddziałania</v>
      </c>
      <c r="J1819" s="26">
        <f>IF('tab1'!J1817="","",'tab1'!J1817)</f>
        <v>7967136.1900000004</v>
      </c>
      <c r="K1819" s="26">
        <f>IF('tab1'!K1817="","",'tab1'!K1817)</f>
        <v>7967136.1900000004</v>
      </c>
      <c r="L1819" s="26">
        <f>IF('tab1'!L1817="","",'tab1'!L1817)</f>
        <v>6772065.7599999998</v>
      </c>
      <c r="M1819" s="26">
        <f>IF('tab1'!M1817="","",'tab1'!M1817)</f>
        <v>84.999999981172607</v>
      </c>
      <c r="N1819" s="26" t="str">
        <f>IF('tab1'!N1817="","",'tab1'!N1817)</f>
        <v>01 Dotacja bezzwrotna</v>
      </c>
      <c r="O1819" s="26" t="str">
        <f>IF('tab1'!O1817="","",'tab1'!O1817)</f>
        <v>Miejsca realizacji do uzupełnienia ręcznego z raportu uzupełniającego!</v>
      </c>
      <c r="P1819" s="26" t="str">
        <f>IF('tab1'!P1817="","",'tab1'!P1817)</f>
        <v>02 Małe obszary miejskie (o ludności &gt;5 000 i średniej gęstości zaludnienia)</v>
      </c>
      <c r="Q1819" s="28">
        <f>IF('tab1'!Q1817="","",'tab1'!Q1817)</f>
        <v>43739</v>
      </c>
      <c r="R1819" s="28">
        <f>IF('tab1'!R1817="","",'tab1'!R1817)</f>
        <v>44561</v>
      </c>
      <c r="S1819" s="26" t="str">
        <f>IF('tab1'!S1817="","",'tab1'!S1817)</f>
        <v>Konkursowy</v>
      </c>
      <c r="T1819" s="26" t="str">
        <f>IF('tab1'!T1817="","",'tab1'!T1817)</f>
        <v>15 Turystyka oraz działalność związana z zakwaterowaniem i usługami gastronomicznymi</v>
      </c>
      <c r="U1819" s="26" t="str">
        <f>IF('tab1'!U1817="","",'tab1'!U1817)</f>
        <v>092 Ochrona, rozwój i promowanie publicznych walorów turystycznych</v>
      </c>
      <c r="V1819" s="26" t="str">
        <f>IF('tab1'!V1817="","",'tab1'!V1817)</f>
        <v>06 Zachowanie i ochrona środowiska naturalnego i wspieranie efektywnego gospodarowania zasobami</v>
      </c>
      <c r="W1819" s="26" t="str">
        <f>IF('tab1'!W1817="","",'tab1'!W1817)</f>
        <v>Projekt nie jest realizowany w ramach EFS</v>
      </c>
      <c r="X1819" s="26" t="str">
        <f>IF('tab1'!X1817="","",'tab1'!X1817)</f>
        <v>Nie dotyczy</v>
      </c>
      <c r="Y1819" s="27" t="str">
        <f>VLOOKUP(C1819,'przeliczenia '!C:D,2,FALSE)</f>
        <v>WOJ.: POMORSKIE, POW.: nowodworski, GM.: Krynica Morska</v>
      </c>
    </row>
    <row r="1820" spans="1:25" ht="90" hidden="1" x14ac:dyDescent="0.25">
      <c r="A1820" s="26" t="str">
        <f>IF('tab1'!A1818="","",'tab1'!A1818)</f>
        <v>Pomorskie Trasy Rowerowe o znaczeniu międzynarodowym R10 i Wiślana Trasa Rowerowa R9 – Partnerstwo Gminy Puck</v>
      </c>
      <c r="B1820" s="26" t="str">
        <f>IF('tab1'!B1818="","",'tab1'!B1818)</f>
        <v>Projekt obejmuje budowę tras rowerowych na terenie gminy Choczewo, gminy miasta Hel, gminy Jastarnia, gminy Kosakowo, gminy Krokowa, gminy Puck i gminy miasta Puck. Trasy te będą stanowiły element większego przedsięwzięcia strategiczne pn. „Pomorskie Trasy Rowerowe o znaczeniu międzynarodowym R-10 i Wiślana Trasa Rowerowa (R-9)" zdefiniowanego w RPS w zakresie atrakcyjności kulturalnej i turystycznej Pomorska Podróż. W ramach projektu długość utworzonych szlaków turystycznych wynosi 126,04 km. Szacuje się, że rocznie z tras rowerowych, zlokalizowanych w gminach biorących udział w projekcie, będzie korzystało 238 478 użytkowników. Realizacja przedmiotowego projektu przyczyni się do osiągnięcia celu bezpośredniego, jakim jest utworzenie tras rowerowych spełniających międzynarodowe standardy na terenie gminy Puck, gminy Choczewo, miasta Hel, miasta Jastarnia, gminy Kosakowo, gminy Krokowa i miasta Puck.</v>
      </c>
      <c r="C1820" s="26" t="str">
        <f>IF('tab1'!C1818="","",'tab1'!C1818)</f>
        <v>RPPM.08.04.00-22-0009/16</v>
      </c>
      <c r="D1820" s="26" t="str">
        <f>IF('tab1'!D1818="","",'tab1'!D1818)</f>
        <v>GMINA PUCK</v>
      </c>
      <c r="E1820" s="26" t="str">
        <f>IF('tab1'!E1818="","",'tab1'!E1818)</f>
        <v>EFRR</v>
      </c>
      <c r="F1820" s="26" t="str">
        <f>IF('tab1'!F1818="","",'tab1'!F1818)</f>
        <v>Regionalny Program Operacyjny Województwa Pomorskiego na lata 2014-2020</v>
      </c>
      <c r="G1820" s="26" t="str">
        <f>IF('tab1'!G1818="","",'tab1'!G1818)</f>
        <v>8. Konwersja</v>
      </c>
      <c r="H1820" s="26" t="str">
        <f>IF('tab1'!H1818="","",'tab1'!H1818)</f>
        <v>8.4. Wsparcie atrakcyjności walorów dziedzictwa przyrodniczego</v>
      </c>
      <c r="I1820" s="26" t="str">
        <f>IF('tab1'!I1818="","",'tab1'!I1818)</f>
        <v>Brak poddziałania</v>
      </c>
      <c r="J1820" s="26">
        <f>IF('tab1'!J1818="","",'tab1'!J1818)</f>
        <v>15503901.92</v>
      </c>
      <c r="K1820" s="26">
        <f>IF('tab1'!K1818="","",'tab1'!K1818)</f>
        <v>15002789.41</v>
      </c>
      <c r="L1820" s="26">
        <f>IF('tab1'!L1818="","",'tab1'!L1818)</f>
        <v>9310552.5800000001</v>
      </c>
      <c r="M1820" s="26">
        <f>IF('tab1'!M1818="","",'tab1'!M1818)</f>
        <v>62.058810035646601</v>
      </c>
      <c r="N1820" s="26" t="str">
        <f>IF('tab1'!N1818="","",'tab1'!N1818)</f>
        <v>01 Dotacja bezzwrotna</v>
      </c>
      <c r="O1820" s="26" t="str">
        <f>IF('tab1'!O1818="","",'tab1'!O1818)</f>
        <v>Miejsca realizacji do uzupełnienia ręcznego z raportu uzupełniającego!</v>
      </c>
      <c r="P1820" s="26" t="str">
        <f>IF('tab1'!P1818="","",'tab1'!P1818)</f>
        <v>03 Obszary wiejskie (o małej gęstości zaludnienia)</v>
      </c>
      <c r="Q1820" s="28">
        <f>IF('tab1'!Q1818="","",'tab1'!Q1818)</f>
        <v>42948</v>
      </c>
      <c r="R1820" s="28">
        <f>IF('tab1'!R1818="","",'tab1'!R1818)</f>
        <v>44561</v>
      </c>
      <c r="S1820" s="26" t="str">
        <f>IF('tab1'!S1818="","",'tab1'!S1818)</f>
        <v>Konkursowy</v>
      </c>
      <c r="T1820" s="26" t="str">
        <f>IF('tab1'!T1818="","",'tab1'!T1818)</f>
        <v>15 Turystyka oraz działalność związana z zakwaterowaniem i usługami gastronomicznymi</v>
      </c>
      <c r="U1820" s="26" t="str">
        <f>IF('tab1'!U1818="","",'tab1'!U1818)</f>
        <v>090 Ścieżki rowerowe i piesze</v>
      </c>
      <c r="V1820" s="26" t="str">
        <f>IF('tab1'!V1818="","",'tab1'!V1818)</f>
        <v>06 Zachowanie i ochrona środowiska naturalnego i wspieranie efektywnego gospodarowania zasobami</v>
      </c>
      <c r="W1820" s="26" t="str">
        <f>IF('tab1'!W1818="","",'tab1'!W1818)</f>
        <v>Projekt nie jest realizowany w ramach EFS</v>
      </c>
      <c r="X1820" s="26" t="str">
        <f>IF('tab1'!X1818="","",'tab1'!X1818)</f>
        <v>Nie dotyczy</v>
      </c>
      <c r="Y1820" s="27" t="str">
        <f>VLOOKUP(C1820,'przeliczenia '!C:D,2,FALSE)</f>
        <v>WOJ.: POMORSKIE, POW.: pucki, GM.: Hel</v>
      </c>
    </row>
    <row r="1821" spans="1:25" ht="67.5" hidden="1" x14ac:dyDescent="0.25">
      <c r="A1821" s="26" t="str">
        <f>IF('tab1'!A1819="","",'tab1'!A1819)</f>
        <v>Rzucewo - rozwój oferty żeglarskiej w gminie Puck</v>
      </c>
      <c r="B1821" s="26" t="str">
        <f>IF('tab1'!B1819="","",'tab1'!B1819)</f>
        <v>Projekt obejmuje przedłużenie istniejącego pomostu w Rzucewie o 43 m. Projekt ten jest elementem większego przedsięwzięcia strategicznego "Rozwój turystyki wodnej w obszarze Pętli Żuławskiej i Zatoki Gdańskiej" zdefiniowanego w RPS w zakresie atrakcyjności kulturalnej i turystycznej Pomorska Podróż. Realizacja przedmiotowego projektu przyczyni się do osiągnięcia celu bezpośredniego jakim jest wzrost potencjału turystycznego Gminy Puck ze szczególnym uwzględnieniem turystyki wodnej.</v>
      </c>
      <c r="C1821" s="26" t="str">
        <f>IF('tab1'!C1819="","",'tab1'!C1819)</f>
        <v>RPPM.08.04.00-22-0009/18</v>
      </c>
      <c r="D1821" s="26" t="str">
        <f>IF('tab1'!D1819="","",'tab1'!D1819)</f>
        <v>GMINA PUCK</v>
      </c>
      <c r="E1821" s="26" t="str">
        <f>IF('tab1'!E1819="","",'tab1'!E1819)</f>
        <v>EFRR</v>
      </c>
      <c r="F1821" s="26" t="str">
        <f>IF('tab1'!F1819="","",'tab1'!F1819)</f>
        <v>Regionalny Program Operacyjny Województwa Pomorskiego na lata 2014-2020</v>
      </c>
      <c r="G1821" s="26" t="str">
        <f>IF('tab1'!G1819="","",'tab1'!G1819)</f>
        <v>8. Konwersja</v>
      </c>
      <c r="H1821" s="26" t="str">
        <f>IF('tab1'!H1819="","",'tab1'!H1819)</f>
        <v>8.4. Wsparcie atrakcyjności walorów dziedzictwa przyrodniczego</v>
      </c>
      <c r="I1821" s="26" t="str">
        <f>IF('tab1'!I1819="","",'tab1'!I1819)</f>
        <v>Brak poddziałania</v>
      </c>
      <c r="J1821" s="26">
        <f>IF('tab1'!J1819="","",'tab1'!J1819)</f>
        <v>1333052.8400000001</v>
      </c>
      <c r="K1821" s="26">
        <f>IF('tab1'!K1819="","",'tab1'!K1819)</f>
        <v>1315552.8400000001</v>
      </c>
      <c r="L1821" s="26">
        <f>IF('tab1'!L1819="","",'tab1'!L1819)</f>
        <v>1118219.9099999999</v>
      </c>
      <c r="M1821" s="26">
        <f>IF('tab1'!M1819="","",'tab1'!M1819)</f>
        <v>84.999999695945306</v>
      </c>
      <c r="N1821" s="26" t="str">
        <f>IF('tab1'!N1819="","",'tab1'!N1819)</f>
        <v>01 Dotacja bezzwrotna</v>
      </c>
      <c r="O1821" s="26" t="str">
        <f>IF('tab1'!O1819="","",'tab1'!O1819)</f>
        <v>Miejsca realizacji do uzupełnienia ręcznego z raportu uzupełniającego!</v>
      </c>
      <c r="P1821" s="26" t="str">
        <f>IF('tab1'!P1819="","",'tab1'!P1819)</f>
        <v>03 Obszary wiejskie (o małej gęstości zaludnienia)</v>
      </c>
      <c r="Q1821" s="28">
        <f>IF('tab1'!Q1819="","",'tab1'!Q1819)</f>
        <v>43831</v>
      </c>
      <c r="R1821" s="28">
        <f>IF('tab1'!R1819="","",'tab1'!R1819)</f>
        <v>44561</v>
      </c>
      <c r="S1821" s="26" t="str">
        <f>IF('tab1'!S1819="","",'tab1'!S1819)</f>
        <v>Konkursowy</v>
      </c>
      <c r="T1821" s="26" t="str">
        <f>IF('tab1'!T1819="","",'tab1'!T1819)</f>
        <v>15 Turystyka oraz działalność związana z zakwaterowaniem i usługami gastronomicznymi</v>
      </c>
      <c r="U1821" s="26" t="str">
        <f>IF('tab1'!U1819="","",'tab1'!U1819)</f>
        <v>092 Ochrona, rozwój i promowanie publicznych walorów turystycznych</v>
      </c>
      <c r="V1821" s="26" t="str">
        <f>IF('tab1'!V1819="","",'tab1'!V1819)</f>
        <v>06 Zachowanie i ochrona środowiska naturalnego i wspieranie efektywnego gospodarowania zasobami</v>
      </c>
      <c r="W1821" s="26" t="str">
        <f>IF('tab1'!W1819="","",'tab1'!W1819)</f>
        <v>Projekt nie jest realizowany w ramach EFS</v>
      </c>
      <c r="X1821" s="26" t="str">
        <f>IF('tab1'!X1819="","",'tab1'!X1819)</f>
        <v>Nie dotyczy</v>
      </c>
      <c r="Y1821" s="27" t="str">
        <f>VLOOKUP(C1821,'przeliczenia '!C:D,2,FALSE)</f>
        <v>WOJ.: POMORSKIE, POW.: pucki, GM.: Puck - gmina wiejska</v>
      </c>
    </row>
    <row r="1822" spans="1:25" ht="90" hidden="1" x14ac:dyDescent="0.25">
      <c r="A1822" s="26" t="str">
        <f>IF('tab1'!A1820="","",'tab1'!A1820)</f>
        <v>Pomorskie trasy rowerowe o znaczeniu międzynarodowym R-10 i Wiślana Trasa Rowerowa R-9 – Partnerstwo Gminy Pruszcz Gdański</v>
      </c>
      <c r="B1822" s="26" t="str">
        <f>IF('tab1'!B1820="","",'tab1'!B1820)</f>
        <v>Przedmiotem projektu jest budowa tras rowerowych na terenie Gminy Pruszcz Gdański, Gminy Cedry Wielkie i Gminy Miejskiej Pruszcz Gdański, będących elementem przedsięwzięcia strategicznego „Pomorskie Trasy Rowerowe o znaczeniu międzynarodowym R-10 i WTR (R-9)". W ramach projektu powstaną następujące odcinki tras rowerowych: -w Gminie Pruszcz Gdański: w miejscowości Przejazdowo i na trasie Przejazdowo-Bogatka-Wiślinka -w Gminie Cedry Wielkie: przy przystani Błotnik i na wałach przeciwpowodziowych w miejscowościach Kiezmark, Leszkowy, Giemlice oraz przez Cedry Wielkie i Cedry Małe do Kanału Śledziowego (fragment przez Steblewo w gm. Suchy Dąb), -w mieście Pruszcz Gdański – fragment wzdłuż ul. Przemysłowej do włączenia się do ul. Podmiejskiej. Efektem projektu będzie powstanie szlaków rowerowych o łącznej długości 35,98 km. Trasy zostaną oznakowane i uzupełnione o miejsca postojowe. Przeprowadzona zostanie również promocja projektu.</v>
      </c>
      <c r="C1822" s="26" t="str">
        <f>IF('tab1'!C1820="","",'tab1'!C1820)</f>
        <v>RPPM.08.04.00-22-0010/16</v>
      </c>
      <c r="D1822" s="26" t="str">
        <f>IF('tab1'!D1820="","",'tab1'!D1820)</f>
        <v>GMINA PRUSZCZ GDAŃSKI</v>
      </c>
      <c r="E1822" s="26" t="str">
        <f>IF('tab1'!E1820="","",'tab1'!E1820)</f>
        <v>EFRR</v>
      </c>
      <c r="F1822" s="26" t="str">
        <f>IF('tab1'!F1820="","",'tab1'!F1820)</f>
        <v>Regionalny Program Operacyjny Województwa Pomorskiego na lata 2014-2020</v>
      </c>
      <c r="G1822" s="26" t="str">
        <f>IF('tab1'!G1820="","",'tab1'!G1820)</f>
        <v>8. Konwersja</v>
      </c>
      <c r="H1822" s="26" t="str">
        <f>IF('tab1'!H1820="","",'tab1'!H1820)</f>
        <v>8.4. Wsparcie atrakcyjności walorów dziedzictwa przyrodniczego</v>
      </c>
      <c r="I1822" s="26" t="str">
        <f>IF('tab1'!I1820="","",'tab1'!I1820)</f>
        <v>Brak poddziałania</v>
      </c>
      <c r="J1822" s="26">
        <f>IF('tab1'!J1820="","",'tab1'!J1820)</f>
        <v>19435309.59</v>
      </c>
      <c r="K1822" s="26">
        <f>IF('tab1'!K1820="","",'tab1'!K1820)</f>
        <v>19041377.449999999</v>
      </c>
      <c r="L1822" s="26">
        <f>IF('tab1'!L1820="","",'tab1'!L1820)</f>
        <v>10894934.58</v>
      </c>
      <c r="M1822" s="26">
        <f>IF('tab1'!M1820="","",'tab1'!M1820)</f>
        <v>57.2171556842911</v>
      </c>
      <c r="N1822" s="26" t="str">
        <f>IF('tab1'!N1820="","",'tab1'!N1820)</f>
        <v>01 Dotacja bezzwrotna</v>
      </c>
      <c r="O1822" s="26" t="str">
        <f>IF('tab1'!O1820="","",'tab1'!O1820)</f>
        <v>Miejsca realizacji do uzupełnienia ręcznego z raportu uzupełniającego!</v>
      </c>
      <c r="P1822" s="26" t="str">
        <f>IF('tab1'!P1820="","",'tab1'!P1820)</f>
        <v>03 Obszary wiejskie (o małej gęstości zaludnienia)</v>
      </c>
      <c r="Q1822" s="28">
        <f>IF('tab1'!Q1820="","",'tab1'!Q1820)</f>
        <v>42887</v>
      </c>
      <c r="R1822" s="28">
        <f>IF('tab1'!R1820="","",'tab1'!R1820)</f>
        <v>44712</v>
      </c>
      <c r="S1822" s="26" t="str">
        <f>IF('tab1'!S1820="","",'tab1'!S1820)</f>
        <v>Konkursowy</v>
      </c>
      <c r="T1822" s="26" t="str">
        <f>IF('tab1'!T1820="","",'tab1'!T1820)</f>
        <v>15 Turystyka oraz działalność związana z zakwaterowaniem i usługami gastronomicznymi</v>
      </c>
      <c r="U1822" s="26" t="str">
        <f>IF('tab1'!U1820="","",'tab1'!U1820)</f>
        <v>090 Ścieżki rowerowe i piesze</v>
      </c>
      <c r="V1822" s="26" t="str">
        <f>IF('tab1'!V1820="","",'tab1'!V1820)</f>
        <v>06 Zachowanie i ochrona środowiska naturalnego i wspieranie efektywnego gospodarowania zasobami</v>
      </c>
      <c r="W1822" s="26" t="str">
        <f>IF('tab1'!W1820="","",'tab1'!W1820)</f>
        <v>Projekt nie jest realizowany w ramach EFS</v>
      </c>
      <c r="X1822" s="26" t="str">
        <f>IF('tab1'!X1820="","",'tab1'!X1820)</f>
        <v>Nie dotyczy</v>
      </c>
      <c r="Y1822" s="27" t="str">
        <f>VLOOKUP(C1822,'przeliczenia '!C:D,2,FALSE)</f>
        <v>WOJ.: POMORSKIE, POW.: gdański, GM.: Cedry Wielkie</v>
      </c>
    </row>
    <row r="1823" spans="1:25" ht="67.5" hidden="1" x14ac:dyDescent="0.25">
      <c r="A1823" s="26" t="str">
        <f>IF('tab1'!A1821="","",'tab1'!A1821)</f>
        <v>Pomorskie Trasy Rowerowe o znaczeniu międzynarodowym R10 i Wiślana Trasa Rowerowa R9 – Gmina Władysławowo</v>
      </c>
      <c r="B1823" s="26" t="str">
        <f>IF('tab1'!B1821="","",'tab1'!B1821)</f>
        <v>Projekt obejmuje budowę tras rowerowych na terenie gminy Władysławowo. Trasy te będą stanowiły element większego przedsięwzięcia strategicznego pn. „Pomorskie Trasy Rowerowe o zasięgu międzynarodowym R-10 i Wiślana Trasa Rowerowa (R-9)" zdefiniowanego w RPS w zakresie atrakcyjności kulturalnej i turystycznej "Pomorska Podróż". Długość utworzonych szlaków turystycznych wyniesie 29,20 km. Szacuje się, że rocznie z tras rowerowych zrealizowanych w ramach projektu będzie korzystało 53 530 użytkowników. Realizacja przedmiotowego projektu przyczyni się do osiągnięcia celu bezpośredniego, jakim jest utworzenie tras rowerowych spełniających międzynarodowe standardy na terenie gminy Władysławowo i województwa pomorskiego.</v>
      </c>
      <c r="C1823" s="26" t="str">
        <f>IF('tab1'!C1821="","",'tab1'!C1821)</f>
        <v>RPPM.08.04.00-22-0011/16</v>
      </c>
      <c r="D1823" s="26" t="str">
        <f>IF('tab1'!D1821="","",'tab1'!D1821)</f>
        <v>GMINA WŁADYSŁAWOWO</v>
      </c>
      <c r="E1823" s="26" t="str">
        <f>IF('tab1'!E1821="","",'tab1'!E1821)</f>
        <v>EFRR</v>
      </c>
      <c r="F1823" s="26" t="str">
        <f>IF('tab1'!F1821="","",'tab1'!F1821)</f>
        <v>Regionalny Program Operacyjny Województwa Pomorskiego na lata 2014-2020</v>
      </c>
      <c r="G1823" s="26" t="str">
        <f>IF('tab1'!G1821="","",'tab1'!G1821)</f>
        <v>8. Konwersja</v>
      </c>
      <c r="H1823" s="26" t="str">
        <f>IF('tab1'!H1821="","",'tab1'!H1821)</f>
        <v>8.4. Wsparcie atrakcyjności walorów dziedzictwa przyrodniczego</v>
      </c>
      <c r="I1823" s="26" t="str">
        <f>IF('tab1'!I1821="","",'tab1'!I1821)</f>
        <v>Brak poddziałania</v>
      </c>
      <c r="J1823" s="26">
        <f>IF('tab1'!J1821="","",'tab1'!J1821)</f>
        <v>10679614.029999999</v>
      </c>
      <c r="K1823" s="26">
        <f>IF('tab1'!K1821="","",'tab1'!K1821)</f>
        <v>10535089.029999999</v>
      </c>
      <c r="L1823" s="26">
        <f>IF('tab1'!L1821="","",'tab1'!L1821)</f>
        <v>6710851.71</v>
      </c>
      <c r="M1823" s="26">
        <f>IF('tab1'!M1821="","",'tab1'!M1821)</f>
        <v>63.6999999799717</v>
      </c>
      <c r="N1823" s="26" t="str">
        <f>IF('tab1'!N1821="","",'tab1'!N1821)</f>
        <v>01 Dotacja bezzwrotna</v>
      </c>
      <c r="O1823" s="26" t="str">
        <f>IF('tab1'!O1821="","",'tab1'!O1821)</f>
        <v>Miejsca realizacji do uzupełnienia ręcznego z raportu uzupełniającego!</v>
      </c>
      <c r="P1823" s="26" t="str">
        <f>IF('tab1'!P1821="","",'tab1'!P1821)</f>
        <v>02 Małe obszary miejskie (o ludności &gt;5 000 i średniej gęstości zaludnienia)</v>
      </c>
      <c r="Q1823" s="28">
        <f>IF('tab1'!Q1821="","",'tab1'!Q1821)</f>
        <v>43010</v>
      </c>
      <c r="R1823" s="28">
        <f>IF('tab1'!R1821="","",'tab1'!R1821)</f>
        <v>44926</v>
      </c>
      <c r="S1823" s="26" t="str">
        <f>IF('tab1'!S1821="","",'tab1'!S1821)</f>
        <v>Konkursowy</v>
      </c>
      <c r="T1823" s="26" t="str">
        <f>IF('tab1'!T1821="","",'tab1'!T1821)</f>
        <v>15 Turystyka oraz działalność związana z zakwaterowaniem i usługami gastronomicznymi</v>
      </c>
      <c r="U1823" s="26" t="str">
        <f>IF('tab1'!U1821="","",'tab1'!U1821)</f>
        <v>090 Ścieżki rowerowe i piesze</v>
      </c>
      <c r="V1823" s="26" t="str">
        <f>IF('tab1'!V1821="","",'tab1'!V1821)</f>
        <v>06 Zachowanie i ochrona środowiska naturalnego i wspieranie efektywnego gospodarowania zasobami</v>
      </c>
      <c r="W1823" s="26" t="str">
        <f>IF('tab1'!W1821="","",'tab1'!W1821)</f>
        <v>Projekt nie jest realizowany w ramach EFS</v>
      </c>
      <c r="X1823" s="26" t="str">
        <f>IF('tab1'!X1821="","",'tab1'!X1821)</f>
        <v>Nie dotyczy</v>
      </c>
      <c r="Y1823" s="27" t="str">
        <f>VLOOKUP(C1823,'przeliczenia '!C:D,2,FALSE)</f>
        <v>WOJ.: POMORSKIE, POW.: pucki, GM.: Władysławowo</v>
      </c>
    </row>
    <row r="1824" spans="1:25" ht="90" hidden="1" x14ac:dyDescent="0.25">
      <c r="A1824" s="26" t="str">
        <f>IF('tab1'!A1822="","",'tab1'!A1822)</f>
        <v>Rozbudowa i przebudowa przystani klubowej Akademickiego Klubu Morskiego w Górkach Zachodnich w ramach przedsięwzięcia pn. Rozwój oferty turystyki wodnej w obszarze Pętli Żuławskiej i Zatoki Gdańskiej</v>
      </c>
      <c r="B1824" s="26" t="str">
        <f>IF('tab1'!B1822="","",'tab1'!B1822)</f>
        <v>Głównym celem projektu jest stworzenie sieci portów i przystani żeglarskich tworzących kompleksową ofertę turystyczną i pozwalającą turystom wodnym na szerokie korzystanie z kei i zaplecz socjalnych na terenach objętych „Pętlą Żuławską”. Przedmiot projektu obejmuje rozbudowę i przebudowę przystani klubowej Akademickiego Klubu Morskiego w Górkach Zachodnich celem zwiększenia oferty żeglarskiej w obrębie Wisły Śmiałej Zatoki Gdańskiej. Projekt przewiduje realizację następujących zadań: • prac remontowych istniejących konstrukcji nabrzeży i pomostów w zakresie niezbędnym do dalszej ich eksploatacji, • prac budowlanych przy budowie budynków i infrastruktury zaplecza lądowego • budowy nowych pomostów cumowniczych w postaci pomostów pływających o konstrukcji pełno-betonowej • zaprojektowanie i wykonanie przyłączy kanalizacji sanitarnej oraz wodociągowej wraz z instalacjami c.o. oraz źródła ciepła dla nowych budynków Akademickiego Klubu Morskiego</v>
      </c>
      <c r="C1824" s="26" t="str">
        <f>IF('tab1'!C1822="","",'tab1'!C1822)</f>
        <v>RPPM.08.04.00-22-0011/18</v>
      </c>
      <c r="D1824" s="26" t="str">
        <f>IF('tab1'!D1822="","",'tab1'!D1822)</f>
        <v>AKADEMICKI KLUB MORSKI GDAŃSK</v>
      </c>
      <c r="E1824" s="26" t="str">
        <f>IF('tab1'!E1822="","",'tab1'!E1822)</f>
        <v>EFRR</v>
      </c>
      <c r="F1824" s="26" t="str">
        <f>IF('tab1'!F1822="","",'tab1'!F1822)</f>
        <v>Regionalny Program Operacyjny Województwa Pomorskiego na lata 2014-2020</v>
      </c>
      <c r="G1824" s="26" t="str">
        <f>IF('tab1'!G1822="","",'tab1'!G1822)</f>
        <v>8. Konwersja</v>
      </c>
      <c r="H1824" s="26" t="str">
        <f>IF('tab1'!H1822="","",'tab1'!H1822)</f>
        <v>8.4. Wsparcie atrakcyjności walorów dziedzictwa przyrodniczego</v>
      </c>
      <c r="I1824" s="26" t="str">
        <f>IF('tab1'!I1822="","",'tab1'!I1822)</f>
        <v>Brak poddziałania</v>
      </c>
      <c r="J1824" s="26">
        <f>IF('tab1'!J1822="","",'tab1'!J1822)</f>
        <v>5948585.4900000002</v>
      </c>
      <c r="K1824" s="26">
        <f>IF('tab1'!K1822="","",'tab1'!K1822)</f>
        <v>4674898.37</v>
      </c>
      <c r="L1824" s="26">
        <f>IF('tab1'!L1822="","",'tab1'!L1822)</f>
        <v>3755516.25</v>
      </c>
      <c r="M1824" s="26">
        <f>IF('tab1'!M1822="","",'tab1'!M1822)</f>
        <v>80.333644771832795</v>
      </c>
      <c r="N1824" s="26" t="str">
        <f>IF('tab1'!N1822="","",'tab1'!N1822)</f>
        <v>01 Dotacja bezzwrotna</v>
      </c>
      <c r="O1824" s="26" t="str">
        <f>IF('tab1'!O1822="","",'tab1'!O1822)</f>
        <v>Miejsca realizacji do uzupełnienia ręcznego z raportu uzupełniającego!</v>
      </c>
      <c r="P1824" s="26" t="str">
        <f>IF('tab1'!P1822="","",'tab1'!P1822)</f>
        <v>01 Duże obszary miejskie (o ludności &gt;50 000 i dużej gęstości zaludnienia)</v>
      </c>
      <c r="Q1824" s="28">
        <f>IF('tab1'!Q1822="","",'tab1'!Q1822)</f>
        <v>43497</v>
      </c>
      <c r="R1824" s="28">
        <f>IF('tab1'!R1822="","",'tab1'!R1822)</f>
        <v>44561</v>
      </c>
      <c r="S1824" s="26" t="str">
        <f>IF('tab1'!S1822="","",'tab1'!S1822)</f>
        <v>Konkursowy</v>
      </c>
      <c r="T1824" s="26" t="str">
        <f>IF('tab1'!T1822="","",'tab1'!T1822)</f>
        <v>15 Turystyka oraz działalność związana z zakwaterowaniem i usługami gastronomicznymi</v>
      </c>
      <c r="U1824" s="26" t="str">
        <f>IF('tab1'!U1822="","",'tab1'!U1822)</f>
        <v>092 Ochrona, rozwój i promowanie publicznych walorów turystycznych</v>
      </c>
      <c r="V1824" s="26" t="str">
        <f>IF('tab1'!V1822="","",'tab1'!V1822)</f>
        <v>06 Zachowanie i ochrona środowiska naturalnego i wspieranie efektywnego gospodarowania zasobami</v>
      </c>
      <c r="W1824" s="26" t="str">
        <f>IF('tab1'!W1822="","",'tab1'!W1822)</f>
        <v>Projekt nie jest realizowany w ramach EFS</v>
      </c>
      <c r="X1824" s="26" t="str">
        <f>IF('tab1'!X1822="","",'tab1'!X1822)</f>
        <v>Nie dotyczy</v>
      </c>
      <c r="Y1824" s="27" t="str">
        <f>VLOOKUP(C1824,'przeliczenia '!C:D,2,FALSE)</f>
        <v>WOJ.: POMORSKIE, POW.: Gdańsk, GM.: Gdańsk</v>
      </c>
    </row>
    <row r="1825" spans="1:25" ht="90" hidden="1" x14ac:dyDescent="0.25">
      <c r="A1825" s="26" t="str">
        <f>IF('tab1'!A1823="","",'tab1'!A1823)</f>
        <v>Pomorskie Trasy Rowerowe – Rowerem przez Żuławy - partnerstwo Gminy Nowy Dwór Gdański</v>
      </c>
      <c r="B1825" s="26" t="str">
        <f>IF('tab1'!B1823="","",'tab1'!B1823)</f>
        <v>Projekt niniejszy jest elementem Przedsięwzięcia Strategicznego Pomorskie Trasy Rowerowe o znaczeniu międzynarodowym R-10 i Wiślana Trasa Rowerowa R-9. Założeniem Przedsięwzięcia Strategicznego Pomorskie Trasy Rowerowe jest stworzenie szlaku R-10 biegnącego w korytarzu trasy EuroVelo 10 Międzynarodowej Trasy Rowerowej R-10 oraz Wiślanej Trasy Rowerowej biegnącej wzdłuż rzeki Wisły i przebiegającej częściowo przez korytarz trasy EuroVelo 9. Celem głównym Projektu jest: Stworzenie nowoczesnego produktu turystycznego, polegającego na zaprojektowaniu i wybudowaniu trasy rowerowej co przyczyni się do poprawy atrakcyjności turystycznej obszaru i powiązanie go międzynarodowym szlakiem rowerowym. Łącznie, przedsięwzięcie obejmuje wykonanie 80,51 km tras rowerowych wraz z infrastrukturą towarzyszącą, przebiegających przez obszar 4 gmin (Nowy Dwór Gdański, Ostaszewo, Lichnowy, Stegna) leżących na obszarze 2 powiatów (nowodworski i malborski). Projekt nie jest „dużym projektem”.</v>
      </c>
      <c r="C1825" s="26" t="str">
        <f>IF('tab1'!C1823="","",'tab1'!C1823)</f>
        <v>RPPM.08.04.00-22-0012/16</v>
      </c>
      <c r="D1825" s="26" t="str">
        <f>IF('tab1'!D1823="","",'tab1'!D1823)</f>
        <v>GMINA NOWY DWÓR GDAŃSKI</v>
      </c>
      <c r="E1825" s="26" t="str">
        <f>IF('tab1'!E1823="","",'tab1'!E1823)</f>
        <v>EFRR</v>
      </c>
      <c r="F1825" s="26" t="str">
        <f>IF('tab1'!F1823="","",'tab1'!F1823)</f>
        <v>Regionalny Program Operacyjny Województwa Pomorskiego na lata 2014-2020</v>
      </c>
      <c r="G1825" s="26" t="str">
        <f>IF('tab1'!G1823="","",'tab1'!G1823)</f>
        <v>8. Konwersja</v>
      </c>
      <c r="H1825" s="26" t="str">
        <f>IF('tab1'!H1823="","",'tab1'!H1823)</f>
        <v>8.4. Wsparcie atrakcyjności walorów dziedzictwa przyrodniczego</v>
      </c>
      <c r="I1825" s="26" t="str">
        <f>IF('tab1'!I1823="","",'tab1'!I1823)</f>
        <v>Brak poddziałania</v>
      </c>
      <c r="J1825" s="26">
        <f>IF('tab1'!J1823="","",'tab1'!J1823)</f>
        <v>17121657.350000001</v>
      </c>
      <c r="K1825" s="26">
        <f>IF('tab1'!K1823="","",'tab1'!K1823)</f>
        <v>16990456.469999999</v>
      </c>
      <c r="L1825" s="26">
        <f>IF('tab1'!L1823="","",'tab1'!L1823)</f>
        <v>9848952.1400000006</v>
      </c>
      <c r="M1825" s="26">
        <f>IF('tab1'!M1823="","",'tab1'!M1823)</f>
        <v>57.967554652756199</v>
      </c>
      <c r="N1825" s="26" t="str">
        <f>IF('tab1'!N1823="","",'tab1'!N1823)</f>
        <v>01 Dotacja bezzwrotna</v>
      </c>
      <c r="O1825" s="26" t="str">
        <f>IF('tab1'!O1823="","",'tab1'!O1823)</f>
        <v>Miejsca realizacji do uzupełnienia ręcznego z raportu uzupełniającego!</v>
      </c>
      <c r="P1825" s="26" t="str">
        <f>IF('tab1'!P1823="","",'tab1'!P1823)</f>
        <v>03 Obszary wiejskie (o małej gęstości zaludnienia)</v>
      </c>
      <c r="Q1825" s="28">
        <f>IF('tab1'!Q1823="","",'tab1'!Q1823)</f>
        <v>42828</v>
      </c>
      <c r="R1825" s="28">
        <f>IF('tab1'!R1823="","",'tab1'!R1823)</f>
        <v>44742</v>
      </c>
      <c r="S1825" s="26" t="str">
        <f>IF('tab1'!S1823="","",'tab1'!S1823)</f>
        <v>Konkursowy</v>
      </c>
      <c r="T1825" s="26" t="str">
        <f>IF('tab1'!T1823="","",'tab1'!T1823)</f>
        <v>15 Turystyka oraz działalność związana z zakwaterowaniem i usługami gastronomicznymi</v>
      </c>
      <c r="U1825" s="26" t="str">
        <f>IF('tab1'!U1823="","",'tab1'!U1823)</f>
        <v>090 Ścieżki rowerowe i piesze</v>
      </c>
      <c r="V1825" s="26" t="str">
        <f>IF('tab1'!V1823="","",'tab1'!V1823)</f>
        <v>06 Zachowanie i ochrona środowiska naturalnego i wspieranie efektywnego gospodarowania zasobami</v>
      </c>
      <c r="W1825" s="26" t="str">
        <f>IF('tab1'!W1823="","",'tab1'!W1823)</f>
        <v>Projekt nie jest realizowany w ramach EFS</v>
      </c>
      <c r="X1825" s="26" t="str">
        <f>IF('tab1'!X1823="","",'tab1'!X1823)</f>
        <v>Nie dotyczy</v>
      </c>
      <c r="Y1825" s="27" t="str">
        <f>VLOOKUP(C1825,'przeliczenia '!C:D,2,FALSE)</f>
        <v>WOJ.: POMORSKIE, POW.: malborski, GM.: Lichnowy</v>
      </c>
    </row>
    <row r="1826" spans="1:25" ht="67.5" hidden="1" x14ac:dyDescent="0.25">
      <c r="A1826" s="26" t="str">
        <f>IF('tab1'!A1824="","",'tab1'!A1824)</f>
        <v>Pomorskie Szlaki Kajakowe - Meandry Północy, Rzeka Reda - Gmina Puck</v>
      </c>
      <c r="B1826" s="26" t="str">
        <f>IF('tab1'!B1824="","",'tab1'!B1824)</f>
        <v>Projekt przewiduje budowę przystani końcowej na rzece Reda w miejscowości Moście Błota. Zadanie budowę pomostu wraz ze rynną dla kajaków, umocnienie brzegu rzeki, budowę rynny dla kajaków, jak i zagospodarowanie terenu (m.in. w miejsca wypoczynku) oraz budowę oznakowania. Zostanie utworzony tym samym szlak turystyczny o długości 8,3 km, z którego docelowo korzystać będzie 100 osób rocznie.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Puck ze szczególnym uwzględnieniem turystyki wodnej.</v>
      </c>
      <c r="C1826" s="26" t="str">
        <f>IF('tab1'!C1824="","",'tab1'!C1824)</f>
        <v>RPPM.08.04.00-22-0012/18</v>
      </c>
      <c r="D1826" s="26" t="str">
        <f>IF('tab1'!D1824="","",'tab1'!D1824)</f>
        <v>GMINA PUCK</v>
      </c>
      <c r="E1826" s="26" t="str">
        <f>IF('tab1'!E1824="","",'tab1'!E1824)</f>
        <v>EFRR</v>
      </c>
      <c r="F1826" s="26" t="str">
        <f>IF('tab1'!F1824="","",'tab1'!F1824)</f>
        <v>Regionalny Program Operacyjny Województwa Pomorskiego na lata 2014-2020</v>
      </c>
      <c r="G1826" s="26" t="str">
        <f>IF('tab1'!G1824="","",'tab1'!G1824)</f>
        <v>8. Konwersja</v>
      </c>
      <c r="H1826" s="26" t="str">
        <f>IF('tab1'!H1824="","",'tab1'!H1824)</f>
        <v>8.4. Wsparcie atrakcyjności walorów dziedzictwa przyrodniczego</v>
      </c>
      <c r="I1826" s="26" t="str">
        <f>IF('tab1'!I1824="","",'tab1'!I1824)</f>
        <v>Brak poddziałania</v>
      </c>
      <c r="J1826" s="26">
        <f>IF('tab1'!J1824="","",'tab1'!J1824)</f>
        <v>788695.48</v>
      </c>
      <c r="K1826" s="26">
        <f>IF('tab1'!K1824="","",'tab1'!K1824)</f>
        <v>771195.48</v>
      </c>
      <c r="L1826" s="26">
        <f>IF('tab1'!L1824="","",'tab1'!L1824)</f>
        <v>655516.15</v>
      </c>
      <c r="M1826" s="26">
        <f>IF('tab1'!M1824="","",'tab1'!M1824)</f>
        <v>84.999998962649499</v>
      </c>
      <c r="N1826" s="26" t="str">
        <f>IF('tab1'!N1824="","",'tab1'!N1824)</f>
        <v>01 Dotacja bezzwrotna</v>
      </c>
      <c r="O1826" s="26" t="str">
        <f>IF('tab1'!O1824="","",'tab1'!O1824)</f>
        <v>Miejsca realizacji do uzupełnienia ręcznego z raportu uzupełniającego!</v>
      </c>
      <c r="P1826" s="26" t="str">
        <f>IF('tab1'!P1824="","",'tab1'!P1824)</f>
        <v>03 Obszary wiejskie (o małej gęstości zaludnienia)</v>
      </c>
      <c r="Q1826" s="28">
        <f>IF('tab1'!Q1824="","",'tab1'!Q1824)</f>
        <v>43831</v>
      </c>
      <c r="R1826" s="28">
        <f>IF('tab1'!R1824="","",'tab1'!R1824)</f>
        <v>44439</v>
      </c>
      <c r="S1826" s="26" t="str">
        <f>IF('tab1'!S1824="","",'tab1'!S1824)</f>
        <v>Konkursowy</v>
      </c>
      <c r="T1826" s="26" t="str">
        <f>IF('tab1'!T1824="","",'tab1'!T1824)</f>
        <v>15 Turystyka oraz działalność związana z zakwaterowaniem i usługami gastronomicznymi</v>
      </c>
      <c r="U1826" s="26" t="str">
        <f>IF('tab1'!U1824="","",'tab1'!U1824)</f>
        <v>092 Ochrona, rozwój i promowanie publicznych walorów turystycznych</v>
      </c>
      <c r="V1826" s="26" t="str">
        <f>IF('tab1'!V1824="","",'tab1'!V1824)</f>
        <v>06 Zachowanie i ochrona środowiska naturalnego i wspieranie efektywnego gospodarowania zasobami</v>
      </c>
      <c r="W1826" s="26" t="str">
        <f>IF('tab1'!W1824="","",'tab1'!W1824)</f>
        <v>Projekt nie jest realizowany w ramach EFS</v>
      </c>
      <c r="X1826" s="26" t="str">
        <f>IF('tab1'!X1824="","",'tab1'!X1824)</f>
        <v>Nie dotyczy</v>
      </c>
      <c r="Y1826" s="27" t="str">
        <f>VLOOKUP(C1826,'przeliczenia '!C:D,2,FALSE)</f>
        <v>WOJ.: POMORSKIE, POW.: pucki, GM.: Puck - gmina wiejska</v>
      </c>
    </row>
    <row r="1827" spans="1:25" ht="67.5" hidden="1" x14ac:dyDescent="0.25">
      <c r="A1827" s="26" t="str">
        <f>IF('tab1'!A1825="","",'tab1'!A1825)</f>
        <v>Pomorskie Szlaki Kajakowe - Meandry Północy, rzeka Reda - miasto Wejherowo</v>
      </c>
      <c r="B1827" s="26" t="str">
        <f>IF('tab1'!B1825="","",'tab1'!B1825)</f>
        <v>Przedmiotem projektu jest budowa przystani kajakowej na rzece Reda w Wejherowie, a także budowa infrastruktury towarzyszącej (m.in. miejsc wypoczynku) oraz infrastruktury drogowej.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Miasta Wejherowa ze szczególnym uwzględnieniem turystyki wodnej.</v>
      </c>
      <c r="C1827" s="26" t="str">
        <f>IF('tab1'!C1825="","",'tab1'!C1825)</f>
        <v>RPPM.08.04.00-22-0013/18</v>
      </c>
      <c r="D1827" s="26" t="str">
        <f>IF('tab1'!D1825="","",'tab1'!D1825)</f>
        <v>GMINA MIASTA WEJHEROWA</v>
      </c>
      <c r="E1827" s="26" t="str">
        <f>IF('tab1'!E1825="","",'tab1'!E1825)</f>
        <v>EFRR</v>
      </c>
      <c r="F1827" s="26" t="str">
        <f>IF('tab1'!F1825="","",'tab1'!F1825)</f>
        <v>Regionalny Program Operacyjny Województwa Pomorskiego na lata 2014-2020</v>
      </c>
      <c r="G1827" s="26" t="str">
        <f>IF('tab1'!G1825="","",'tab1'!G1825)</f>
        <v>8. Konwersja</v>
      </c>
      <c r="H1827" s="26" t="str">
        <f>IF('tab1'!H1825="","",'tab1'!H1825)</f>
        <v>8.4. Wsparcie atrakcyjności walorów dziedzictwa przyrodniczego</v>
      </c>
      <c r="I1827" s="26" t="str">
        <f>IF('tab1'!I1825="","",'tab1'!I1825)</f>
        <v>Brak poddziałania</v>
      </c>
      <c r="J1827" s="26">
        <f>IF('tab1'!J1825="","",'tab1'!J1825)</f>
        <v>977455.42</v>
      </c>
      <c r="K1827" s="26">
        <f>IF('tab1'!K1825="","",'tab1'!K1825)</f>
        <v>977455.42</v>
      </c>
      <c r="L1827" s="26">
        <f>IF('tab1'!L1825="","",'tab1'!L1825)</f>
        <v>830837.1</v>
      </c>
      <c r="M1827" s="26">
        <f>IF('tab1'!M1825="","",'tab1'!M1825)</f>
        <v>84.999999283854805</v>
      </c>
      <c r="N1827" s="26" t="str">
        <f>IF('tab1'!N1825="","",'tab1'!N1825)</f>
        <v>01 Dotacja bezzwrotna</v>
      </c>
      <c r="O1827" s="26" t="str">
        <f>IF('tab1'!O1825="","",'tab1'!O1825)</f>
        <v>Miejsca realizacji do uzupełnienia ręcznego z raportu uzupełniającego!</v>
      </c>
      <c r="P1827" s="26" t="str">
        <f>IF('tab1'!P1825="","",'tab1'!P1825)</f>
        <v>02 Małe obszary miejskie (o ludności &gt;5 000 i średniej gęstości zaludnienia)</v>
      </c>
      <c r="Q1827" s="28">
        <f>IF('tab1'!Q1825="","",'tab1'!Q1825)</f>
        <v>43951</v>
      </c>
      <c r="R1827" s="28">
        <f>IF('tab1'!R1825="","",'tab1'!R1825)</f>
        <v>44561</v>
      </c>
      <c r="S1827" s="26" t="str">
        <f>IF('tab1'!S1825="","",'tab1'!S1825)</f>
        <v>Konkursowy</v>
      </c>
      <c r="T1827" s="26" t="str">
        <f>IF('tab1'!T1825="","",'tab1'!T1825)</f>
        <v>15 Turystyka oraz działalność związana z zakwaterowaniem i usługami gastronomicznymi</v>
      </c>
      <c r="U1827" s="26" t="str">
        <f>IF('tab1'!U1825="","",'tab1'!U1825)</f>
        <v>092 Ochrona, rozwój i promowanie publicznych walorów turystycznych</v>
      </c>
      <c r="V1827" s="26" t="str">
        <f>IF('tab1'!V1825="","",'tab1'!V1825)</f>
        <v>06 Zachowanie i ochrona środowiska naturalnego i wspieranie efektywnego gospodarowania zasobami</v>
      </c>
      <c r="W1827" s="26" t="str">
        <f>IF('tab1'!W1825="","",'tab1'!W1825)</f>
        <v>Projekt nie jest realizowany w ramach EFS</v>
      </c>
      <c r="X1827" s="26" t="str">
        <f>IF('tab1'!X1825="","",'tab1'!X1825)</f>
        <v>Nie dotyczy</v>
      </c>
      <c r="Y1827" s="27" t="str">
        <f>VLOOKUP(C1827,'przeliczenia '!C:D,2,FALSE)</f>
        <v>WOJ.: POMORSKIE, POW.: wejherowski, GM.: Wejherowo</v>
      </c>
    </row>
    <row r="1828" spans="1:25" ht="90" hidden="1" x14ac:dyDescent="0.25">
      <c r="A1828" s="26" t="str">
        <f>IF('tab1'!A1826="","",'tab1'!A1826)</f>
        <v>Pomorskie Szlaki Kajakowe – Wierzycą przez Kaszuby na Kociewie</v>
      </c>
      <c r="B1828" s="26" t="str">
        <f>IF('tab1'!B1826="","",'tab1'!B1826)</f>
        <v>Celem głównym proj. jest zwiększenie atrakcyjności turystycznej pogranicza Kaszub i Kociewia poprzez kompleksowe zagospodarowanie i promocję produktu tur. aktywnej - szlaku kajakowego górnej Wierzycy i Wietcisy. Realizowany jest przez wskazane w „analizie wykonalności” RPS PSK partnerstwo 4 gmin na 65 km szlaku kajakowego Wierzycy od Kościerzyny do Czarnocińskich Pieców i Wietcisy od Skarszew. Lider: Gmina Kościerzyna. Realizacja: 01.10.2017-31.12.2020. W ramach proj. zakłada się budowę w 16 lokalizacjach (14 na Wierzycy i 2 na Wietcisy) przenosek oraz przystani kajakowych, wraz z oznakowaniem i kompleksową, regionalną kampanią promocyjną produktu. Zaplanowane działania są w pełni zgodne z kartami zadań i założeniami RPS PSK pod względem zakresu, lokalizacji i technologii, sprzyjając środowisku. Proj. w pełni zaspokaja potrzeby grup docelowych i rozwiązuje zidentyfikowane problemy. Wpisuje się w cele i rezultaty Działania 8.4. RPO WP 2014-20. Jest wykonalny finans. i efektywny ekonom.</v>
      </c>
      <c r="C1828" s="26" t="str">
        <f>IF('tab1'!C1826="","",'tab1'!C1826)</f>
        <v>RPPM.08.04.00-22-0014/16</v>
      </c>
      <c r="D1828" s="26" t="str">
        <f>IF('tab1'!D1826="","",'tab1'!D1826)</f>
        <v>GMINA KOŚCIERZYNA</v>
      </c>
      <c r="E1828" s="26" t="str">
        <f>IF('tab1'!E1826="","",'tab1'!E1826)</f>
        <v>EFRR</v>
      </c>
      <c r="F1828" s="26" t="str">
        <f>IF('tab1'!F1826="","",'tab1'!F1826)</f>
        <v>Regionalny Program Operacyjny Województwa Pomorskiego na lata 2014-2020</v>
      </c>
      <c r="G1828" s="26" t="str">
        <f>IF('tab1'!G1826="","",'tab1'!G1826)</f>
        <v>8. Konwersja</v>
      </c>
      <c r="H1828" s="26" t="str">
        <f>IF('tab1'!H1826="","",'tab1'!H1826)</f>
        <v>8.4. Wsparcie atrakcyjności walorów dziedzictwa przyrodniczego</v>
      </c>
      <c r="I1828" s="26" t="str">
        <f>IF('tab1'!I1826="","",'tab1'!I1826)</f>
        <v>Brak poddziałania</v>
      </c>
      <c r="J1828" s="26">
        <f>IF('tab1'!J1826="","",'tab1'!J1826)</f>
        <v>3757486.91</v>
      </c>
      <c r="K1828" s="26">
        <f>IF('tab1'!K1826="","",'tab1'!K1826)</f>
        <v>3651482.41</v>
      </c>
      <c r="L1828" s="26">
        <f>IF('tab1'!L1826="","",'tab1'!L1826)</f>
        <v>3103760.03</v>
      </c>
      <c r="M1828" s="26">
        <f>IF('tab1'!M1826="","",'tab1'!M1826)</f>
        <v>84.999999493356498</v>
      </c>
      <c r="N1828" s="26" t="str">
        <f>IF('tab1'!N1826="","",'tab1'!N1826)</f>
        <v>01 Dotacja bezzwrotna</v>
      </c>
      <c r="O1828" s="26" t="str">
        <f>IF('tab1'!O1826="","",'tab1'!O1826)</f>
        <v>Miejsca realizacji do uzupełnienia ręcznego z raportu uzupełniającego!</v>
      </c>
      <c r="P1828" s="26" t="str">
        <f>IF('tab1'!P1826="","",'tab1'!P1826)</f>
        <v>03 Obszary wiejskie (o małej gęstości zaludnienia)</v>
      </c>
      <c r="Q1828" s="28">
        <f>IF('tab1'!Q1826="","",'tab1'!Q1826)</f>
        <v>43009</v>
      </c>
      <c r="R1828" s="28">
        <f>IF('tab1'!R1826="","",'tab1'!R1826)</f>
        <v>44561</v>
      </c>
      <c r="S1828" s="26" t="str">
        <f>IF('tab1'!S1826="","",'tab1'!S1826)</f>
        <v>Konkursowy</v>
      </c>
      <c r="T1828" s="26" t="str">
        <f>IF('tab1'!T1826="","",'tab1'!T1826)</f>
        <v>15 Turystyka oraz działalność związana z zakwaterowaniem i usługami gastronomicznymi</v>
      </c>
      <c r="U1828" s="26" t="str">
        <f>IF('tab1'!U1826="","",'tab1'!U1826)</f>
        <v>092 Ochrona, rozwój i promowanie publicznych walorów turystycznych</v>
      </c>
      <c r="V1828" s="26" t="str">
        <f>IF('tab1'!V1826="","",'tab1'!V1826)</f>
        <v>06 Zachowanie i ochrona środowiska naturalnego i wspieranie efektywnego gospodarowania zasobami</v>
      </c>
      <c r="W1828" s="26" t="str">
        <f>IF('tab1'!W1826="","",'tab1'!W1826)</f>
        <v>Projekt nie jest realizowany w ramach EFS</v>
      </c>
      <c r="X1828" s="26" t="str">
        <f>IF('tab1'!X1826="","",'tab1'!X1826)</f>
        <v>Nie dotyczy</v>
      </c>
      <c r="Y1828" s="27" t="str">
        <f>VLOOKUP(C1828,'przeliczenia '!C:D,2,FALSE)</f>
        <v>WOJ.: POMORSKIE, POW.: kościerski, GM.: Kościerzyna</v>
      </c>
    </row>
    <row r="1829" spans="1:25" ht="78.75" hidden="1" x14ac:dyDescent="0.25">
      <c r="A1829" s="26" t="str">
        <f>IF('tab1'!A1827="","",'tab1'!A1827)</f>
        <v>Pomorskie Szlaki Kajakowe – Meandry Północy, Rzeka Reda – Gmina Miasto Reda</v>
      </c>
      <c r="B1829" s="26" t="str">
        <f>IF('tab1'!B1827="","",'tab1'!B1827)</f>
        <v>Projekt dotyczy: 1) Przewózki przy hodowli ryb na rzece Redzie w miejscowości Reda (wykonanie miejsc wyjmowania - ul. Kazimierska i wodowania kajaków - ul. Nowa, budowa schodów terenowych, postawienie 2 znaków informacyjnych); 2) Przystani kajakowej w Miejskim Parku Rodzinnym w Redzie (wykonanie tablicy informacyjno-promocyjnej, wykonanie znaku informacyjnego, wykonanie wiaty o średnicy 6 metrów przy istniejącej przystani kajakowej).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Miasta Reda ze szczególnym uwzględnieniem turystyki wodnej.</v>
      </c>
      <c r="C1829" s="26" t="str">
        <f>IF('tab1'!C1827="","",'tab1'!C1827)</f>
        <v>RPPM.08.04.00-22-0014/18</v>
      </c>
      <c r="D1829" s="26" t="str">
        <f>IF('tab1'!D1827="","",'tab1'!D1827)</f>
        <v>GMINA MIASTO REDA</v>
      </c>
      <c r="E1829" s="26" t="str">
        <f>IF('tab1'!E1827="","",'tab1'!E1827)</f>
        <v>EFRR</v>
      </c>
      <c r="F1829" s="26" t="str">
        <f>IF('tab1'!F1827="","",'tab1'!F1827)</f>
        <v>Regionalny Program Operacyjny Województwa Pomorskiego na lata 2014-2020</v>
      </c>
      <c r="G1829" s="26" t="str">
        <f>IF('tab1'!G1827="","",'tab1'!G1827)</f>
        <v>8. Konwersja</v>
      </c>
      <c r="H1829" s="26" t="str">
        <f>IF('tab1'!H1827="","",'tab1'!H1827)</f>
        <v>8.4. Wsparcie atrakcyjności walorów dziedzictwa przyrodniczego</v>
      </c>
      <c r="I1829" s="26" t="str">
        <f>IF('tab1'!I1827="","",'tab1'!I1827)</f>
        <v>Brak poddziałania</v>
      </c>
      <c r="J1829" s="26">
        <f>IF('tab1'!J1827="","",'tab1'!J1827)</f>
        <v>222809.52</v>
      </c>
      <c r="K1829" s="26">
        <f>IF('tab1'!K1827="","",'tab1'!K1827)</f>
        <v>214317.52</v>
      </c>
      <c r="L1829" s="26">
        <f>IF('tab1'!L1827="","",'tab1'!L1827)</f>
        <v>182169.89</v>
      </c>
      <c r="M1829" s="26">
        <f>IF('tab1'!M1827="","",'tab1'!M1827)</f>
        <v>84.999999066805202</v>
      </c>
      <c r="N1829" s="26" t="str">
        <f>IF('tab1'!N1827="","",'tab1'!N1827)</f>
        <v>01 Dotacja bezzwrotna</v>
      </c>
      <c r="O1829" s="26" t="str">
        <f>IF('tab1'!O1827="","",'tab1'!O1827)</f>
        <v>Miejsca realizacji do uzupełnienia ręcznego z raportu uzupełniającego!</v>
      </c>
      <c r="P1829" s="26" t="str">
        <f>IF('tab1'!P1827="","",'tab1'!P1827)</f>
        <v>02 Małe obszary miejskie (o ludności &gt;5 000 i średniej gęstości zaludnienia)</v>
      </c>
      <c r="Q1829" s="28">
        <f>IF('tab1'!Q1827="","",'tab1'!Q1827)</f>
        <v>43920</v>
      </c>
      <c r="R1829" s="28">
        <f>IF('tab1'!R1827="","",'tab1'!R1827)</f>
        <v>44499</v>
      </c>
      <c r="S1829" s="26" t="str">
        <f>IF('tab1'!S1827="","",'tab1'!S1827)</f>
        <v>Konkursowy</v>
      </c>
      <c r="T1829" s="26" t="str">
        <f>IF('tab1'!T1827="","",'tab1'!T1827)</f>
        <v>15 Turystyka oraz działalność związana z zakwaterowaniem i usługami gastronomicznymi</v>
      </c>
      <c r="U1829" s="26" t="str">
        <f>IF('tab1'!U1827="","",'tab1'!U1827)</f>
        <v>092 Ochrona, rozwój i promowanie publicznych walorów turystycznych</v>
      </c>
      <c r="V1829" s="26" t="str">
        <f>IF('tab1'!V1827="","",'tab1'!V1827)</f>
        <v>06 Zachowanie i ochrona środowiska naturalnego i wspieranie efektywnego gospodarowania zasobami</v>
      </c>
      <c r="W1829" s="26" t="str">
        <f>IF('tab1'!W1827="","",'tab1'!W1827)</f>
        <v>Projekt nie jest realizowany w ramach EFS</v>
      </c>
      <c r="X1829" s="26" t="str">
        <f>IF('tab1'!X1827="","",'tab1'!X1827)</f>
        <v>Nie dotyczy</v>
      </c>
      <c r="Y1829" s="27" t="str">
        <f>VLOOKUP(C1829,'przeliczenia '!C:D,2,FALSE)</f>
        <v>WOJ.: POMORSKIE, POW.: wejherowski, GM.: Reda</v>
      </c>
    </row>
    <row r="1830" spans="1:25" ht="90" hidden="1" x14ac:dyDescent="0.25">
      <c r="A1830" s="26" t="str">
        <f>IF('tab1'!A1828="","",'tab1'!A1828)</f>
        <v>Pomorskie Szlaki Kajakowe - Słupią przez Równinę Słupską</v>
      </c>
      <c r="B1830" s="26" t="str">
        <f>IF('tab1'!B1828="","",'tab1'!B1828)</f>
        <v>W ramach projektu przewidziano realizację zadań inwest.,które rozciągać się będą wzdłuż przebiegu rzeki Słupi,w poszczególnych miejscowościach,zwiększających atrakcyjność oferty turystyki kajakowej.Na terenie Gminy Kobylnica zrealizowana będzie przystań kajakowa przy moście w ciągu drogi łączącej miejscowości Lubuń i Żelkówko oraz przystań kajakowa w Łosinie.Na terenie Gminy Dębnica Kaszubska inwest. będzie realizowana nad jeziorem Głębokim(przystań kajakowa),w Krzyni(przenoska i przystań kajakowa)oraz w Leśnym Dworze (przystań kajakowa),na terenie Gminy Słupsk realizacja inwest. nastąpi w miejscowości Włynkówko(przystań kajakowa),na terenie Miasta Słupsk inwest. prowadzona będzie w Słupsku w obrębie Parku Miejskiego oraz Słupskiego Ośrodka Sportu i Rekreacji(budowa przystani kajakowej oraz przenoski przez Śluzę Łososiową).Na terenie Gminy Miasto Ustka zaplanowano budowę stanicy kajakowej w Ustce. W ramach ww. inwest. zaplanowano montaż drogowych i wodnych znaków informacyjnych.</v>
      </c>
      <c r="C1830" s="26" t="str">
        <f>IF('tab1'!C1828="","",'tab1'!C1828)</f>
        <v>RPPM.08.04.00-22-0015/16</v>
      </c>
      <c r="D1830" s="26" t="str">
        <f>IF('tab1'!D1828="","",'tab1'!D1828)</f>
        <v>GMINA KOBYLNICA</v>
      </c>
      <c r="E1830" s="26" t="str">
        <f>IF('tab1'!E1828="","",'tab1'!E1828)</f>
        <v>EFRR</v>
      </c>
      <c r="F1830" s="26" t="str">
        <f>IF('tab1'!F1828="","",'tab1'!F1828)</f>
        <v>Regionalny Program Operacyjny Województwa Pomorskiego na lata 2014-2020</v>
      </c>
      <c r="G1830" s="26" t="str">
        <f>IF('tab1'!G1828="","",'tab1'!G1828)</f>
        <v>8. Konwersja</v>
      </c>
      <c r="H1830" s="26" t="str">
        <f>IF('tab1'!H1828="","",'tab1'!H1828)</f>
        <v>8.4. Wsparcie atrakcyjności walorów dziedzictwa przyrodniczego</v>
      </c>
      <c r="I1830" s="26" t="str">
        <f>IF('tab1'!I1828="","",'tab1'!I1828)</f>
        <v>Brak poddziałania</v>
      </c>
      <c r="J1830" s="26">
        <f>IF('tab1'!J1828="","",'tab1'!J1828)</f>
        <v>3257839.38</v>
      </c>
      <c r="K1830" s="26">
        <f>IF('tab1'!K1828="","",'tab1'!K1828)</f>
        <v>3257839.38</v>
      </c>
      <c r="L1830" s="26">
        <f>IF('tab1'!L1828="","",'tab1'!L1828)</f>
        <v>2769163.46</v>
      </c>
      <c r="M1830" s="26">
        <f>IF('tab1'!M1828="","",'tab1'!M1828)</f>
        <v>84.999999600962497</v>
      </c>
      <c r="N1830" s="26" t="str">
        <f>IF('tab1'!N1828="","",'tab1'!N1828)</f>
        <v>01 Dotacja bezzwrotna</v>
      </c>
      <c r="O1830" s="26" t="str">
        <f>IF('tab1'!O1828="","",'tab1'!O1828)</f>
        <v>Miejsca realizacji do uzupełnienia ręcznego z raportu uzupełniającego!</v>
      </c>
      <c r="P1830" s="26" t="str">
        <f>IF('tab1'!P1828="","",'tab1'!P1828)</f>
        <v>03 Obszary wiejskie (o małej gęstości zaludnienia)</v>
      </c>
      <c r="Q1830" s="28">
        <f>IF('tab1'!Q1828="","",'tab1'!Q1828)</f>
        <v>42795</v>
      </c>
      <c r="R1830" s="28">
        <f>IF('tab1'!R1828="","",'tab1'!R1828)</f>
        <v>44561</v>
      </c>
      <c r="S1830" s="26" t="str">
        <f>IF('tab1'!S1828="","",'tab1'!S1828)</f>
        <v>Konkursowy</v>
      </c>
      <c r="T1830" s="26" t="str">
        <f>IF('tab1'!T1828="","",'tab1'!T1828)</f>
        <v>15 Turystyka oraz działalność związana z zakwaterowaniem i usługami gastronomicznymi</v>
      </c>
      <c r="U1830" s="26" t="str">
        <f>IF('tab1'!U1828="","",'tab1'!U1828)</f>
        <v>092 Ochrona, rozwój i promowanie publicznych walorów turystycznych</v>
      </c>
      <c r="V1830" s="26" t="str">
        <f>IF('tab1'!V1828="","",'tab1'!V1828)</f>
        <v>06 Zachowanie i ochrona środowiska naturalnego i wspieranie efektywnego gospodarowania zasobami</v>
      </c>
      <c r="W1830" s="26" t="str">
        <f>IF('tab1'!W1828="","",'tab1'!W1828)</f>
        <v>Projekt nie jest realizowany w ramach EFS</v>
      </c>
      <c r="X1830" s="26" t="str">
        <f>IF('tab1'!X1828="","",'tab1'!X1828)</f>
        <v>Nie dotyczy</v>
      </c>
      <c r="Y1830" s="27" t="str">
        <f>VLOOKUP(C1830,'przeliczenia '!C:D,2,FALSE)</f>
        <v>WOJ.: POMORSKIE, POW.: Słupsk, GM.: Słupsk</v>
      </c>
    </row>
    <row r="1831" spans="1:25" ht="78.75" hidden="1" x14ac:dyDescent="0.25">
      <c r="A1831" s="26" t="str">
        <f>IF('tab1'!A1829="","",'tab1'!A1829)</f>
        <v>Pomorskie Szlaki Kajakowe - rzeka Łupawa w Gminie Potęgowo</v>
      </c>
      <c r="B1831" s="26" t="str">
        <f>IF('tab1'!B1829="","",'tab1'!B1829)</f>
        <v>Przedmiotem projektu jest rozbudowa sieci szlaków kajakowych z ich kompleksowym zagospodarowaniem na rzece Łupawie poprzez budowę przystani i przenosek kajakowych z ich zagospodarowaniem oraz oznakowaniem szlaku. Przedsięwzięcie realizowane będzie na terenie gminy Potęgowo. Celem głównym przedsięwzięcia jest zwiększenie atrakcyjności turystycznej miejsc o szczególnych walorach kulturowych i przyrodniczych. Celem bezpośrednim projektu jest zagospodarowanie szlaku wodnego na rzece Łupawie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3 szt, -Długość utworzonych szlaku 6,6 km, -Wzrost oczekiwanej liczby odwiedzin - 500 osób/rok.</v>
      </c>
      <c r="C1831" s="26" t="str">
        <f>IF('tab1'!C1829="","",'tab1'!C1829)</f>
        <v>RPPM.08.04.00-22-0015/18</v>
      </c>
      <c r="D1831" s="26" t="str">
        <f>IF('tab1'!D1829="","",'tab1'!D1829)</f>
        <v>GMINA POTĘGOWO</v>
      </c>
      <c r="E1831" s="26" t="str">
        <f>IF('tab1'!E1829="","",'tab1'!E1829)</f>
        <v>EFRR</v>
      </c>
      <c r="F1831" s="26" t="str">
        <f>IF('tab1'!F1829="","",'tab1'!F1829)</f>
        <v>Regionalny Program Operacyjny Województwa Pomorskiego na lata 2014-2020</v>
      </c>
      <c r="G1831" s="26" t="str">
        <f>IF('tab1'!G1829="","",'tab1'!G1829)</f>
        <v>8. Konwersja</v>
      </c>
      <c r="H1831" s="26" t="str">
        <f>IF('tab1'!H1829="","",'tab1'!H1829)</f>
        <v>8.4. Wsparcie atrakcyjności walorów dziedzictwa przyrodniczego</v>
      </c>
      <c r="I1831" s="26" t="str">
        <f>IF('tab1'!I1829="","",'tab1'!I1829)</f>
        <v>Brak poddziałania</v>
      </c>
      <c r="J1831" s="26">
        <f>IF('tab1'!J1829="","",'tab1'!J1829)</f>
        <v>504457.6</v>
      </c>
      <c r="K1831" s="26">
        <f>IF('tab1'!K1829="","",'tab1'!K1829)</f>
        <v>504457.6</v>
      </c>
      <c r="L1831" s="26">
        <f>IF('tab1'!L1829="","",'tab1'!L1829)</f>
        <v>428788.95</v>
      </c>
      <c r="M1831" s="26">
        <f>IF('tab1'!M1829="","",'tab1'!M1829)</f>
        <v>84.999998017672795</v>
      </c>
      <c r="N1831" s="26" t="str">
        <f>IF('tab1'!N1829="","",'tab1'!N1829)</f>
        <v>01 Dotacja bezzwrotna</v>
      </c>
      <c r="O1831" s="26" t="str">
        <f>IF('tab1'!O1829="","",'tab1'!O1829)</f>
        <v>Miejsca realizacji do uzupełnienia ręcznego z raportu uzupełniającego!</v>
      </c>
      <c r="P1831" s="26" t="str">
        <f>IF('tab1'!P1829="","",'tab1'!P1829)</f>
        <v>03 Obszary wiejskie (o małej gęstości zaludnienia)</v>
      </c>
      <c r="Q1831" s="28">
        <f>IF('tab1'!Q1829="","",'tab1'!Q1829)</f>
        <v>43831</v>
      </c>
      <c r="R1831" s="28">
        <f>IF('tab1'!R1829="","",'tab1'!R1829)</f>
        <v>44553</v>
      </c>
      <c r="S1831" s="26" t="str">
        <f>IF('tab1'!S1829="","",'tab1'!S1829)</f>
        <v>Konkursowy</v>
      </c>
      <c r="T1831" s="26" t="str">
        <f>IF('tab1'!T1829="","",'tab1'!T1829)</f>
        <v>15 Turystyka oraz działalność związana z zakwaterowaniem i usługami gastronomicznymi</v>
      </c>
      <c r="U1831" s="26" t="str">
        <f>IF('tab1'!U1829="","",'tab1'!U1829)</f>
        <v>092 Ochrona, rozwój i promowanie publicznych walorów turystycznych</v>
      </c>
      <c r="V1831" s="26" t="str">
        <f>IF('tab1'!V1829="","",'tab1'!V1829)</f>
        <v>06 Zachowanie i ochrona środowiska naturalnego i wspieranie efektywnego gospodarowania zasobami</v>
      </c>
      <c r="W1831" s="26" t="str">
        <f>IF('tab1'!W1829="","",'tab1'!W1829)</f>
        <v>Projekt nie jest realizowany w ramach EFS</v>
      </c>
      <c r="X1831" s="26" t="str">
        <f>IF('tab1'!X1829="","",'tab1'!X1829)</f>
        <v>Nie dotyczy</v>
      </c>
      <c r="Y1831" s="27" t="str">
        <f>VLOOKUP(C1831,'przeliczenia '!C:D,2,FALSE)</f>
        <v>WOJ.: POMORSKIE, POW.: słupski, GM.: Potęgowo</v>
      </c>
    </row>
    <row r="1832" spans="1:25" ht="78.75" hidden="1" x14ac:dyDescent="0.25">
      <c r="A1832" s="26" t="str">
        <f>IF('tab1'!A1830="","",'tab1'!A1830)</f>
        <v>Pomorskie Szlaki Kajakowe - Szlakiem Raduni</v>
      </c>
      <c r="B1832" s="26" t="str">
        <f>IF('tab1'!B1830="","",'tab1'!B1830)</f>
        <v>Głównym celem realizacji projektu jest poprawa atrakcyjności turystycznej miejsc o szczególnych walorach przyrodniczych związanych z turystyką kajakową w obrębie szlaku kajakowego Kółka Raduńskiego oraz rzeki Raduni. Przedmiotem projektu jest zagospodarowanie szlaków turystyki kajakowej na Kółku Raduńskim i rzece Raduni, które obejmie trzy grupy zadań: a.zagospodarowanie szlaków w infrastrukturę wodną poprzez stworzenie 25 szt. obiektów publicznej infrastruktury turystycznej, b.kompleksowe oznakowanie szlaków w znaki wodni oraz lądowe, c. kompleksową promocję tworzonego produktu turystycznego. Inwestycja zostanie zrealizowana na terenie 7 gmin: Stężyca, Somonino, Kartuzy, Żukowo, Chmielno, Pruszcz Gdański (gmina) oraz Pruszcz Gdański (miasto) - liderem projektu jest gmina Stężyca. Projekt stanowi jeden z projektów partnerskich składających się na przedsięwzięcie strategiczne "Pomorskie Szlaki Kajakowe".</v>
      </c>
      <c r="C1832" s="26" t="str">
        <f>IF('tab1'!C1830="","",'tab1'!C1830)</f>
        <v>RPPM.08.04.00-22-0016/16</v>
      </c>
      <c r="D1832" s="26" t="str">
        <f>IF('tab1'!D1830="","",'tab1'!D1830)</f>
        <v>GMINA STĘŻYCA</v>
      </c>
      <c r="E1832" s="26" t="str">
        <f>IF('tab1'!E1830="","",'tab1'!E1830)</f>
        <v>EFRR</v>
      </c>
      <c r="F1832" s="26" t="str">
        <f>IF('tab1'!F1830="","",'tab1'!F1830)</f>
        <v>Regionalny Program Operacyjny Województwa Pomorskiego na lata 2014-2020</v>
      </c>
      <c r="G1832" s="26" t="str">
        <f>IF('tab1'!G1830="","",'tab1'!G1830)</f>
        <v>8. Konwersja</v>
      </c>
      <c r="H1832" s="26" t="str">
        <f>IF('tab1'!H1830="","",'tab1'!H1830)</f>
        <v>8.4. Wsparcie atrakcyjności walorów dziedzictwa przyrodniczego</v>
      </c>
      <c r="I1832" s="26" t="str">
        <f>IF('tab1'!I1830="","",'tab1'!I1830)</f>
        <v>Brak poddziałania</v>
      </c>
      <c r="J1832" s="26">
        <f>IF('tab1'!J1830="","",'tab1'!J1830)</f>
        <v>8300036.3300000001</v>
      </c>
      <c r="K1832" s="26">
        <f>IF('tab1'!K1830="","",'tab1'!K1830)</f>
        <v>8133991.75</v>
      </c>
      <c r="L1832" s="26">
        <f>IF('tab1'!L1830="","",'tab1'!L1830)</f>
        <v>6735034.3700000001</v>
      </c>
      <c r="M1832" s="26">
        <f>IF('tab1'!M1830="","",'tab1'!M1830)</f>
        <v>82.801096644829997</v>
      </c>
      <c r="N1832" s="26" t="str">
        <f>IF('tab1'!N1830="","",'tab1'!N1830)</f>
        <v>01 Dotacja bezzwrotna</v>
      </c>
      <c r="O1832" s="26" t="str">
        <f>IF('tab1'!O1830="","",'tab1'!O1830)</f>
        <v>Miejsca realizacji do uzupełnienia ręcznego z raportu uzupełniającego!</v>
      </c>
      <c r="P1832" s="26" t="str">
        <f>IF('tab1'!P1830="","",'tab1'!P1830)</f>
        <v>03 Obszary wiejskie (o małej gęstości zaludnienia)</v>
      </c>
      <c r="Q1832" s="28">
        <f>IF('tab1'!Q1830="","",'tab1'!Q1830)</f>
        <v>42046</v>
      </c>
      <c r="R1832" s="28">
        <f>IF('tab1'!R1830="","",'tab1'!R1830)</f>
        <v>44561</v>
      </c>
      <c r="S1832" s="26" t="str">
        <f>IF('tab1'!S1830="","",'tab1'!S1830)</f>
        <v>Konkursowy</v>
      </c>
      <c r="T1832" s="26" t="str">
        <f>IF('tab1'!T1830="","",'tab1'!T1830)</f>
        <v>15 Turystyka oraz działalność związana z zakwaterowaniem i usługami gastronomicznymi</v>
      </c>
      <c r="U1832" s="26" t="str">
        <f>IF('tab1'!U1830="","",'tab1'!U1830)</f>
        <v>092 Ochrona, rozwój i promowanie publicznych walorów turystycznych</v>
      </c>
      <c r="V1832" s="26" t="str">
        <f>IF('tab1'!V1830="","",'tab1'!V1830)</f>
        <v>06 Zachowanie i ochrona środowiska naturalnego i wspieranie efektywnego gospodarowania zasobami</v>
      </c>
      <c r="W1832" s="26" t="str">
        <f>IF('tab1'!W1830="","",'tab1'!W1830)</f>
        <v>Projekt nie jest realizowany w ramach EFS</v>
      </c>
      <c r="X1832" s="26" t="str">
        <f>IF('tab1'!X1830="","",'tab1'!X1830)</f>
        <v>Nie dotyczy</v>
      </c>
      <c r="Y1832" s="27" t="str">
        <f>VLOOKUP(C1832,'przeliczenia '!C:D,2,FALSE)</f>
        <v>WOJ.: POMORSKIE, POW.: gdański, GM.: Pruszcz Gdański</v>
      </c>
    </row>
    <row r="1833" spans="1:25" ht="90" hidden="1" x14ac:dyDescent="0.25">
      <c r="A1833" s="26" t="str">
        <f>IF('tab1'!A1831="","",'tab1'!A1831)</f>
        <v>Pomorskie Szlaki Kajakowe – Rzeka Łupawa – Gmina Czarna Dąbrówka</v>
      </c>
      <c r="B1833" s="26" t="str">
        <f>IF('tab1'!B1831="","",'tab1'!B1831)</f>
        <v>Celem głównym projektu jest zwiększenie atrakcyjności turystycznej regionu pomorskiego poprzez zagospodarowanie szlaku Łupawy na terenie gminy Czarna Dąbrówka dla turystyki kajakowej, dzięki: - oznakowaniu łącznie 20 km szlaku kajakowego na terenie gminy, - budowie 1 przenoski przez przeszkodę (jaz) w miejscowości Kozin. Projekt realizowany jest przez jst - gminę Czarna Dąbrówka. Realizacja projektu przewidywana jest na okres 01.06.2019 - 31.12.2020. Zaplanowane działania są w pełni zgodne z kartą zadania inwestycyjnego (dla przenoski w Kozinie) oraz kartami oznakowania szlaku kajakowego Łupawy (dla oznakowania), jak też założeniami Samorządu Woj. Pomorskiego oraz RPS PSK pod względem zakresu, lokalizacji i technologii, sprzyjając środowisku. Projekt w pełni zaspokaja potrzeby grup docelowych i rozwiązuje zidentyfikowane problemy. Wpisuje się też w cele i rezultaty poddziałania 8.4. RPO WP 2014-20. Jest wykonalny finansowo i efektywny ekonomicznie.</v>
      </c>
      <c r="C1833" s="26" t="str">
        <f>IF('tab1'!C1831="","",'tab1'!C1831)</f>
        <v>RPPM.08.04.00-22-0016/18</v>
      </c>
      <c r="D1833" s="26" t="str">
        <f>IF('tab1'!D1831="","",'tab1'!D1831)</f>
        <v>GMINA CZARNA DĄBRÓWKA</v>
      </c>
      <c r="E1833" s="26" t="str">
        <f>IF('tab1'!E1831="","",'tab1'!E1831)</f>
        <v>EFRR</v>
      </c>
      <c r="F1833" s="26" t="str">
        <f>IF('tab1'!F1831="","",'tab1'!F1831)</f>
        <v>Regionalny Program Operacyjny Województwa Pomorskiego na lata 2014-2020</v>
      </c>
      <c r="G1833" s="26" t="str">
        <f>IF('tab1'!G1831="","",'tab1'!G1831)</f>
        <v>8. Konwersja</v>
      </c>
      <c r="H1833" s="26" t="str">
        <f>IF('tab1'!H1831="","",'tab1'!H1831)</f>
        <v>8.4. Wsparcie atrakcyjności walorów dziedzictwa przyrodniczego</v>
      </c>
      <c r="I1833" s="26" t="str">
        <f>IF('tab1'!I1831="","",'tab1'!I1831)</f>
        <v>Brak poddziałania</v>
      </c>
      <c r="J1833" s="26">
        <f>IF('tab1'!J1831="","",'tab1'!J1831)</f>
        <v>382046.06</v>
      </c>
      <c r="K1833" s="26">
        <f>IF('tab1'!K1831="","",'tab1'!K1831)</f>
        <v>380509.29</v>
      </c>
      <c r="L1833" s="26">
        <f>IF('tab1'!L1831="","",'tab1'!L1831)</f>
        <v>323432.89</v>
      </c>
      <c r="M1833" s="26">
        <f>IF('tab1'!M1831="","",'tab1'!M1831)</f>
        <v>84.999998291763106</v>
      </c>
      <c r="N1833" s="26" t="str">
        <f>IF('tab1'!N1831="","",'tab1'!N1831)</f>
        <v>01 Dotacja bezzwrotna</v>
      </c>
      <c r="O1833" s="26" t="str">
        <f>IF('tab1'!O1831="","",'tab1'!O1831)</f>
        <v>Miejsca realizacji do uzupełnienia ręcznego z raportu uzupełniającego!</v>
      </c>
      <c r="P1833" s="26" t="str">
        <f>IF('tab1'!P1831="","",'tab1'!P1831)</f>
        <v>03 Obszary wiejskie (o małej gęstości zaludnienia)</v>
      </c>
      <c r="Q1833" s="28">
        <f>IF('tab1'!Q1831="","",'tab1'!Q1831)</f>
        <v>43617</v>
      </c>
      <c r="R1833" s="28">
        <f>IF('tab1'!R1831="","",'tab1'!R1831)</f>
        <v>44561</v>
      </c>
      <c r="S1833" s="26" t="str">
        <f>IF('tab1'!S1831="","",'tab1'!S1831)</f>
        <v>Konkursowy</v>
      </c>
      <c r="T1833" s="26" t="str">
        <f>IF('tab1'!T1831="","",'tab1'!T1831)</f>
        <v>15 Turystyka oraz działalność związana z zakwaterowaniem i usługami gastronomicznymi</v>
      </c>
      <c r="U1833" s="26" t="str">
        <f>IF('tab1'!U1831="","",'tab1'!U1831)</f>
        <v>092 Ochrona, rozwój i promowanie publicznych walorów turystycznych</v>
      </c>
      <c r="V1833" s="26" t="str">
        <f>IF('tab1'!V1831="","",'tab1'!V1831)</f>
        <v>06 Zachowanie i ochrona środowiska naturalnego i wspieranie efektywnego gospodarowania zasobami</v>
      </c>
      <c r="W1833" s="26" t="str">
        <f>IF('tab1'!W1831="","",'tab1'!W1831)</f>
        <v>Projekt nie jest realizowany w ramach EFS</v>
      </c>
      <c r="X1833" s="26" t="str">
        <f>IF('tab1'!X1831="","",'tab1'!X1831)</f>
        <v>Nie dotyczy</v>
      </c>
      <c r="Y1833" s="27" t="str">
        <f>VLOOKUP(C1833,'przeliczenia '!C:D,2,FALSE)</f>
        <v>WOJ.: POMORSKIE, POW.: bytowski, GM.: Czarna Dąbrówka</v>
      </c>
    </row>
    <row r="1834" spans="1:25" ht="78.75" hidden="1" x14ac:dyDescent="0.25">
      <c r="A1834" s="26" t="str">
        <f>IF('tab1'!A1832="","",'tab1'!A1832)</f>
        <v>Pomorskie Szlaki Kajakowe - Wierzycą po zabytkach Kociewia</v>
      </c>
      <c r="B1834" s="26" t="str">
        <f>IF('tab1'!B1832="","",'tab1'!B1832)</f>
        <v>Głównym celem realizacji projektu jest poprawa atrakcyjności turystycznej szlaku kajakowego rzeki Wierzycy. Przedmiotem projektu jest zagospodarowanie szlaku turystyki kajakowej na dolnym odcinku rzeki Wierzycy, które obejmie trzy grupy zadań: a.zagospodarowanie szlaków w infrastrukturę wodną poprzez stworzenie 16 szt. obiektów publicznej infrastruktury turystycznej, b.kompleksowe oznakowanie szlaków w znaki wodne oraz lądowe, c. kompleksową promocję tworzonego produktu turystycznego. Inwestycja zostanie zrealizowana na terenie 4 gmin: Starogard Gdański (gmina wiejska), Starogard Gdański (miasto), Gniew i Pelplin - liderem projektu jest gmina wiejska Starogard Gdański. Projekt stanowi jeden z projektów partnerskich składających się na przedsięwzięcie strategiczne "Pomorskie Szlaki Kajakowe".</v>
      </c>
      <c r="C1834" s="26" t="str">
        <f>IF('tab1'!C1832="","",'tab1'!C1832)</f>
        <v>RPPM.08.04.00-22-0018/16</v>
      </c>
      <c r="D1834" s="26" t="str">
        <f>IF('tab1'!D1832="","",'tab1'!D1832)</f>
        <v>GMINA STAROGARD GDAŃSKI</v>
      </c>
      <c r="E1834" s="26" t="str">
        <f>IF('tab1'!E1832="","",'tab1'!E1832)</f>
        <v>EFRR</v>
      </c>
      <c r="F1834" s="26" t="str">
        <f>IF('tab1'!F1832="","",'tab1'!F1832)</f>
        <v>Regionalny Program Operacyjny Województwa Pomorskiego na lata 2014-2020</v>
      </c>
      <c r="G1834" s="26" t="str">
        <f>IF('tab1'!G1832="","",'tab1'!G1832)</f>
        <v>8. Konwersja</v>
      </c>
      <c r="H1834" s="26" t="str">
        <f>IF('tab1'!H1832="","",'tab1'!H1832)</f>
        <v>8.4. Wsparcie atrakcyjności walorów dziedzictwa przyrodniczego</v>
      </c>
      <c r="I1834" s="26" t="str">
        <f>IF('tab1'!I1832="","",'tab1'!I1832)</f>
        <v>Brak poddziałania</v>
      </c>
      <c r="J1834" s="26">
        <f>IF('tab1'!J1832="","",'tab1'!J1832)</f>
        <v>5106817.8</v>
      </c>
      <c r="K1834" s="26">
        <f>IF('tab1'!K1832="","",'tab1'!K1832)</f>
        <v>5078156.92</v>
      </c>
      <c r="L1834" s="26">
        <f>IF('tab1'!L1832="","",'tab1'!L1832)</f>
        <v>4316433.3600000003</v>
      </c>
      <c r="M1834" s="26">
        <f>IF('tab1'!M1832="","",'tab1'!M1832)</f>
        <v>84.999999566771905</v>
      </c>
      <c r="N1834" s="26" t="str">
        <f>IF('tab1'!N1832="","",'tab1'!N1832)</f>
        <v>01 Dotacja bezzwrotna</v>
      </c>
      <c r="O1834" s="26" t="str">
        <f>IF('tab1'!O1832="","",'tab1'!O1832)</f>
        <v>Miejsca realizacji do uzupełnienia ręcznego z raportu uzupełniającego!</v>
      </c>
      <c r="P1834" s="26" t="str">
        <f>IF('tab1'!P1832="","",'tab1'!P1832)</f>
        <v>03 Obszary wiejskie (o małej gęstości zaludnienia)</v>
      </c>
      <c r="Q1834" s="28">
        <f>IF('tab1'!Q1832="","",'tab1'!Q1832)</f>
        <v>43010</v>
      </c>
      <c r="R1834" s="28">
        <f>IF('tab1'!R1832="","",'tab1'!R1832)</f>
        <v>44561</v>
      </c>
      <c r="S1834" s="26" t="str">
        <f>IF('tab1'!S1832="","",'tab1'!S1832)</f>
        <v>Konkursowy</v>
      </c>
      <c r="T1834" s="26" t="str">
        <f>IF('tab1'!T1832="","",'tab1'!T1832)</f>
        <v>15 Turystyka oraz działalność związana z zakwaterowaniem i usługami gastronomicznymi</v>
      </c>
      <c r="U1834" s="26" t="str">
        <f>IF('tab1'!U1832="","",'tab1'!U1832)</f>
        <v>092 Ochrona, rozwój i promowanie publicznych walorów turystycznych</v>
      </c>
      <c r="V1834" s="26" t="str">
        <f>IF('tab1'!V1832="","",'tab1'!V1832)</f>
        <v>06 Zachowanie i ochrona środowiska naturalnego i wspieranie efektywnego gospodarowania zasobami</v>
      </c>
      <c r="W1834" s="26" t="str">
        <f>IF('tab1'!W1832="","",'tab1'!W1832)</f>
        <v>Projekt nie jest realizowany w ramach EFS</v>
      </c>
      <c r="X1834" s="26" t="str">
        <f>IF('tab1'!X1832="","",'tab1'!X1832)</f>
        <v>Nie dotyczy</v>
      </c>
      <c r="Y1834" s="27" t="str">
        <f>VLOOKUP(C1834,'przeliczenia '!C:D,2,FALSE)</f>
        <v>WOJ.: POMORSKIE, POW.: starogardzki, GM.: Starogard Gdański</v>
      </c>
    </row>
    <row r="1835" spans="1:25" ht="67.5" hidden="1" x14ac:dyDescent="0.25">
      <c r="A1835" s="26" t="str">
        <f>IF('tab1'!A1833="","",'tab1'!A1833)</f>
        <v>Pomorskie Szlaki Kajakowe - Meandry Północy, Rzeka Reda - Gmina Wejherowo</v>
      </c>
      <c r="B1835" s="26" t="str">
        <f>IF('tab1'!B1833="","",'tab1'!B1833)</f>
        <v>Przedmiotem projektu jest stworzenie 3 obiektów ogólnodostępnej, nieodpłatnej, publicznej infrastruktury turystycznej łączącej szlak kajakowy o długości 6 km. Inwestycja zostanie zrealizowana na terenie Gminy Wejherowo. Celem projektu jest zwiększenie atrakcyjności turystycznej miejsc o szczególnych walorach przyrodniczych na obszarze Północnych Kaszub poprzez utworzenie szlaków kajakowych na rzece Redzie. W wyniku realizacji projektu powstanie element szerszego produktu turystycznego, który wpłynie na wzrost oczekiwanej liczby turystów.</v>
      </c>
      <c r="C1835" s="26" t="str">
        <f>IF('tab1'!C1833="","",'tab1'!C1833)</f>
        <v>RPPM.08.04.00-22-0018/18</v>
      </c>
      <c r="D1835" s="26" t="str">
        <f>IF('tab1'!D1833="","",'tab1'!D1833)</f>
        <v>GMINA WEJHEROWO</v>
      </c>
      <c r="E1835" s="26" t="str">
        <f>IF('tab1'!E1833="","",'tab1'!E1833)</f>
        <v>EFRR</v>
      </c>
      <c r="F1835" s="26" t="str">
        <f>IF('tab1'!F1833="","",'tab1'!F1833)</f>
        <v>Regionalny Program Operacyjny Województwa Pomorskiego na lata 2014-2020</v>
      </c>
      <c r="G1835" s="26" t="str">
        <f>IF('tab1'!G1833="","",'tab1'!G1833)</f>
        <v>8. Konwersja</v>
      </c>
      <c r="H1835" s="26" t="str">
        <f>IF('tab1'!H1833="","",'tab1'!H1833)</f>
        <v>8.4. Wsparcie atrakcyjności walorów dziedzictwa przyrodniczego</v>
      </c>
      <c r="I1835" s="26" t="str">
        <f>IF('tab1'!I1833="","",'tab1'!I1833)</f>
        <v>Brak poddziałania</v>
      </c>
      <c r="J1835" s="26">
        <f>IF('tab1'!J1833="","",'tab1'!J1833)</f>
        <v>1183647.99</v>
      </c>
      <c r="K1835" s="26">
        <f>IF('tab1'!K1833="","",'tab1'!K1833)</f>
        <v>1089585.3700000001</v>
      </c>
      <c r="L1835" s="26">
        <f>IF('tab1'!L1833="","",'tab1'!L1833)</f>
        <v>926147.56</v>
      </c>
      <c r="M1835" s="26">
        <f>IF('tab1'!M1833="","",'tab1'!M1833)</f>
        <v>84.999999586998896</v>
      </c>
      <c r="N1835" s="26" t="str">
        <f>IF('tab1'!N1833="","",'tab1'!N1833)</f>
        <v>01 Dotacja bezzwrotna</v>
      </c>
      <c r="O1835" s="26" t="str">
        <f>IF('tab1'!O1833="","",'tab1'!O1833)</f>
        <v>Miejsca realizacji do uzupełnienia ręcznego z raportu uzupełniającego!</v>
      </c>
      <c r="P1835" s="26" t="str">
        <f>IF('tab1'!P1833="","",'tab1'!P1833)</f>
        <v>03 Obszary wiejskie (o małej gęstości zaludnienia)</v>
      </c>
      <c r="Q1835" s="28">
        <f>IF('tab1'!Q1833="","",'tab1'!Q1833)</f>
        <v>43831</v>
      </c>
      <c r="R1835" s="28">
        <f>IF('tab1'!R1833="","",'tab1'!R1833)</f>
        <v>44926</v>
      </c>
      <c r="S1835" s="26" t="str">
        <f>IF('tab1'!S1833="","",'tab1'!S1833)</f>
        <v>Konkursowy</v>
      </c>
      <c r="T1835" s="26" t="str">
        <f>IF('tab1'!T1833="","",'tab1'!T1833)</f>
        <v>15 Turystyka oraz działalność związana z zakwaterowaniem i usługami gastronomicznymi</v>
      </c>
      <c r="U1835" s="26" t="str">
        <f>IF('tab1'!U1833="","",'tab1'!U1833)</f>
        <v>092 Ochrona, rozwój i promowanie publicznych walorów turystycznych</v>
      </c>
      <c r="V1835" s="26" t="str">
        <f>IF('tab1'!V1833="","",'tab1'!V1833)</f>
        <v>06 Zachowanie i ochrona środowiska naturalnego i wspieranie efektywnego gospodarowania zasobami</v>
      </c>
      <c r="W1835" s="26" t="str">
        <f>IF('tab1'!W1833="","",'tab1'!W1833)</f>
        <v>Projekt nie jest realizowany w ramach EFS</v>
      </c>
      <c r="X1835" s="26" t="str">
        <f>IF('tab1'!X1833="","",'tab1'!X1833)</f>
        <v>Nie dotyczy</v>
      </c>
      <c r="Y1835" s="27" t="str">
        <f>VLOOKUP(C1835,'przeliczenia '!C:D,2,FALSE)</f>
        <v>WOJ.: POMORSKIE, POW.: wejherowski, GM.: Wejherowo - gmina wiejska</v>
      </c>
    </row>
    <row r="1836" spans="1:25" ht="67.5" hidden="1" x14ac:dyDescent="0.25">
      <c r="A1836" s="26" t="str">
        <f>IF('tab1'!A1834="","",'tab1'!A1834)</f>
        <v>„Pomorskie Szlaki Kajakowe – Z nurtem Wdy”</v>
      </c>
      <c r="B1836" s="26" t="str">
        <f>IF('tab1'!B1834="","",'tab1'!B1834)</f>
        <v>Projekt polega na budowie dwóch przystani kajakowych w miejscowościach Bąk (Gmina Karsin) i Czubek (Gmina Kaliska) oraz przenoski w Wojtalu (Gmina Czersk) wraz z oznakowaniem szlaku turystycznego w ramach „Pomorskie Szlaki Kajakowe"</v>
      </c>
      <c r="C1836" s="26" t="str">
        <f>IF('tab1'!C1834="","",'tab1'!C1834)</f>
        <v>RPPM.08.04.00-22-0019/16</v>
      </c>
      <c r="D1836" s="26" t="str">
        <f>IF('tab1'!D1834="","",'tab1'!D1834)</f>
        <v>GMINA KARSIN</v>
      </c>
      <c r="E1836" s="26" t="str">
        <f>IF('tab1'!E1834="","",'tab1'!E1834)</f>
        <v>EFRR</v>
      </c>
      <c r="F1836" s="26" t="str">
        <f>IF('tab1'!F1834="","",'tab1'!F1834)</f>
        <v>Regionalny Program Operacyjny Województwa Pomorskiego na lata 2014-2020</v>
      </c>
      <c r="G1836" s="26" t="str">
        <f>IF('tab1'!G1834="","",'tab1'!G1834)</f>
        <v>8. Konwersja</v>
      </c>
      <c r="H1836" s="26" t="str">
        <f>IF('tab1'!H1834="","",'tab1'!H1834)</f>
        <v>8.4. Wsparcie atrakcyjności walorów dziedzictwa przyrodniczego</v>
      </c>
      <c r="I1836" s="26" t="str">
        <f>IF('tab1'!I1834="","",'tab1'!I1834)</f>
        <v>Brak poddziałania</v>
      </c>
      <c r="J1836" s="26">
        <f>IF('tab1'!J1834="","",'tab1'!J1834)</f>
        <v>1100801.33</v>
      </c>
      <c r="K1836" s="26">
        <f>IF('tab1'!K1834="","",'tab1'!K1834)</f>
        <v>969051.81</v>
      </c>
      <c r="L1836" s="26">
        <f>IF('tab1'!L1834="","",'tab1'!L1834)</f>
        <v>765043.59</v>
      </c>
      <c r="M1836" s="26">
        <f>IF('tab1'!M1834="","",'tab1'!M1834)</f>
        <v>78.947645740427404</v>
      </c>
      <c r="N1836" s="26" t="str">
        <f>IF('tab1'!N1834="","",'tab1'!N1834)</f>
        <v>01 Dotacja bezzwrotna</v>
      </c>
      <c r="O1836" s="26" t="str">
        <f>IF('tab1'!O1834="","",'tab1'!O1834)</f>
        <v>Miejsca realizacji do uzupełnienia ręcznego z raportu uzupełniającego!</v>
      </c>
      <c r="P1836" s="26" t="str">
        <f>IF('tab1'!P1834="","",'tab1'!P1834)</f>
        <v>03 Obszary wiejskie (o małej gęstości zaludnienia)</v>
      </c>
      <c r="Q1836" s="28">
        <f>IF('tab1'!Q1834="","",'tab1'!Q1834)</f>
        <v>42948</v>
      </c>
      <c r="R1836" s="28">
        <f>IF('tab1'!R1834="","",'tab1'!R1834)</f>
        <v>44561</v>
      </c>
      <c r="S1836" s="26" t="str">
        <f>IF('tab1'!S1834="","",'tab1'!S1834)</f>
        <v>Konkursowy</v>
      </c>
      <c r="T1836" s="26" t="str">
        <f>IF('tab1'!T1834="","",'tab1'!T1834)</f>
        <v>15 Turystyka oraz działalność związana z zakwaterowaniem i usługami gastronomicznymi</v>
      </c>
      <c r="U1836" s="26" t="str">
        <f>IF('tab1'!U1834="","",'tab1'!U1834)</f>
        <v>092 Ochrona, rozwój i promowanie publicznych walorów turystycznych</v>
      </c>
      <c r="V1836" s="26" t="str">
        <f>IF('tab1'!V1834="","",'tab1'!V1834)</f>
        <v>06 Zachowanie i ochrona środowiska naturalnego i wspieranie efektywnego gospodarowania zasobami</v>
      </c>
      <c r="W1836" s="26" t="str">
        <f>IF('tab1'!W1834="","",'tab1'!W1834)</f>
        <v>Projekt nie jest realizowany w ramach EFS</v>
      </c>
      <c r="X1836" s="26" t="str">
        <f>IF('tab1'!X1834="","",'tab1'!X1834)</f>
        <v>Nie dotyczy</v>
      </c>
      <c r="Y1836" s="27" t="str">
        <f>VLOOKUP(C1836,'przeliczenia '!C:D,2,FALSE)</f>
        <v>WOJ.: POMORSKIE, POW.: chojnicki, GM.: Czersk</v>
      </c>
    </row>
    <row r="1837" spans="1:25" ht="90" hidden="1" x14ac:dyDescent="0.25">
      <c r="A1837" s="26" t="str">
        <f>IF('tab1'!A1835="","",'tab1'!A1835)</f>
        <v>Pomorskie Szlaki Kajakowe - rzeka Łupawa - FAMILYday Marzena Reclaf</v>
      </c>
      <c r="B1837" s="26" t="str">
        <f>IF('tab1'!B1835="","",'tab1'!B1835)</f>
        <v>Wnioskodawcą jest firma FAMILYday Marzena Reclaf z Cewic. Jest to wypożyczalnia kajaków, działająca od r.2013 na rzekach Pomorza. Projekt zakłada wybudowanie w r. 2020 ogólnodostępnej przystani kajakowej (punktu etapowego spływów nad Łupawą), w miejscowości Kozin. Realizacja projektu przewidywana jest na l.2019-2020. W wyniku realizacji projektu osiągnięty zostanie jego cel ogólny (główny), jakim jest zwiększenie atrakcyjności turystycznej regionu pomorskiego poprzez zagospodarowanie szlaku Łupawy dla turystyki kajakowej (wybudowanie 1 przystani, 6 km szlaku). Nastąpi wzrost liczby użytkowników szlaku o 1000 osób. Zaplanowane działania są w pełni zgodne z kartą zadania inwestycyjnego oraz założeniami RPS PSK pod względem zakresu, lokalizacji i technologii, sprzyjając środowisku. Projekt w pełni zaspokaja potrzeby grup docelowych i rozwiązuje zidentyfikowane problemy. Wpisuje się też w cele i rezultaty poddz.8.4. RPO WP 2014-20. Jest wykonalny finansowo i efektywny ekonomicznie.</v>
      </c>
      <c r="C1837" s="26" t="str">
        <f>IF('tab1'!C1835="","",'tab1'!C1835)</f>
        <v>RPPM.08.04.00-22-0019/18</v>
      </c>
      <c r="D1837" s="26" t="str">
        <f>IF('tab1'!D1835="","",'tab1'!D1835)</f>
        <v>FAMILYDAY MARZENA RECLAF</v>
      </c>
      <c r="E1837" s="26" t="str">
        <f>IF('tab1'!E1835="","",'tab1'!E1835)</f>
        <v>EFRR</v>
      </c>
      <c r="F1837" s="26" t="str">
        <f>IF('tab1'!F1835="","",'tab1'!F1835)</f>
        <v>Regionalny Program Operacyjny Województwa Pomorskiego na lata 2014-2020</v>
      </c>
      <c r="G1837" s="26" t="str">
        <f>IF('tab1'!G1835="","",'tab1'!G1835)</f>
        <v>8. Konwersja</v>
      </c>
      <c r="H1837" s="26" t="str">
        <f>IF('tab1'!H1835="","",'tab1'!H1835)</f>
        <v>8.4. Wsparcie atrakcyjności walorów dziedzictwa przyrodniczego</v>
      </c>
      <c r="I1837" s="26" t="str">
        <f>IF('tab1'!I1835="","",'tab1'!I1835)</f>
        <v>Brak poddziałania</v>
      </c>
      <c r="J1837" s="26">
        <f>IF('tab1'!J1835="","",'tab1'!J1835)</f>
        <v>978354.9</v>
      </c>
      <c r="K1837" s="26">
        <f>IF('tab1'!K1835="","",'tab1'!K1835)</f>
        <v>978354.9</v>
      </c>
      <c r="L1837" s="26">
        <f>IF('tab1'!L1835="","",'tab1'!L1835)</f>
        <v>829683.51</v>
      </c>
      <c r="M1837" s="26">
        <f>IF('tab1'!M1835="","",'tab1'!M1835)</f>
        <v>84.803940778545694</v>
      </c>
      <c r="N1837" s="26" t="str">
        <f>IF('tab1'!N1835="","",'tab1'!N1835)</f>
        <v>01 Dotacja bezzwrotna</v>
      </c>
      <c r="O1837" s="26" t="str">
        <f>IF('tab1'!O1835="","",'tab1'!O1835)</f>
        <v>Miejsca realizacji do uzupełnienia ręcznego z raportu uzupełniającego!</v>
      </c>
      <c r="P1837" s="26" t="str">
        <f>IF('tab1'!P1835="","",'tab1'!P1835)</f>
        <v>03 Obszary wiejskie (o małej gęstości zaludnienia)</v>
      </c>
      <c r="Q1837" s="28">
        <f>IF('tab1'!Q1835="","",'tab1'!Q1835)</f>
        <v>43617</v>
      </c>
      <c r="R1837" s="28">
        <f>IF('tab1'!R1835="","",'tab1'!R1835)</f>
        <v>44561</v>
      </c>
      <c r="S1837" s="26" t="str">
        <f>IF('tab1'!S1835="","",'tab1'!S1835)</f>
        <v>Konkursowy</v>
      </c>
      <c r="T1837" s="26" t="str">
        <f>IF('tab1'!T1835="","",'tab1'!T1835)</f>
        <v>15 Turystyka oraz działalność związana z zakwaterowaniem i usługami gastronomicznymi</v>
      </c>
      <c r="U1837" s="26" t="str">
        <f>IF('tab1'!U1835="","",'tab1'!U1835)</f>
        <v>092 Ochrona, rozwój i promowanie publicznych walorów turystycznych</v>
      </c>
      <c r="V1837" s="26" t="str">
        <f>IF('tab1'!V1835="","",'tab1'!V1835)</f>
        <v>06 Zachowanie i ochrona środowiska naturalnego i wspieranie efektywnego gospodarowania zasobami</v>
      </c>
      <c r="W1837" s="26" t="str">
        <f>IF('tab1'!W1835="","",'tab1'!W1835)</f>
        <v>Projekt nie jest realizowany w ramach EFS</v>
      </c>
      <c r="X1837" s="26" t="str">
        <f>IF('tab1'!X1835="","",'tab1'!X1835)</f>
        <v>Nie dotyczy</v>
      </c>
      <c r="Y1837" s="27" t="str">
        <f>VLOOKUP(C1837,'przeliczenia '!C:D,2,FALSE)</f>
        <v>WOJ.: POMORSKIE, POW.: bytowski, GM.: Czarna Dąbrówka</v>
      </c>
    </row>
    <row r="1838" spans="1:25" ht="90" hidden="1" x14ac:dyDescent="0.25">
      <c r="A1838" s="26" t="str">
        <f>IF('tab1'!A1836="","",'tab1'!A1836)</f>
        <v>„Pomorskie Szlaki Kajakowe - Szlak Motławy i Martwej Wisły”</v>
      </c>
      <c r="B1838" s="26" t="str">
        <f>IF('tab1'!B1836="","",'tab1'!B1836)</f>
        <v>W ramach projektu zostanie wybudowanych 14 przystani kajakowych na szlaku Motławy i Martwej Wisły: w Gdańsku przy ul. Żabi Kruk w Gdańsku przy Opływie Motławy – Kamienna Grodza (z przenoską) w Gdańsku przy Opływie Motławy – Na Szańcach w Gdańsku przy ul. Wiosny Ludów w Gdańsku Sobieszewie – Kanał Młynówka w Górkach Zachodnich w Gdańsku Stogach przy ul. Tamka w Trzcińsku (Gm. Cedry Wielkie) w Błotniku (Gm. Cedry Wielkie) w Lędowie (Gm. Pruszcz Gdański) w Wiślinie (Gm. Pruszcz Gdański) w Dziewięciu Włókach (Gm. Pruszcz Gdański) w Krępcu (Gm. Pruszcz Gdański) oraz we Wróblewie (Gm. Suchy Dąb). Projekt jest przedsięwzięciem partnerskim Lider - Miasto Gdańsk, Partnerzy Gminy: Cedry Wielkie, Pruszcz Gdański i Suchy Dąb realizowanym w ramach przedsięwzięcia strategicznego „Pomorskie Szlaki Kajakowe". W ramach projektu przewidziana jest także Promocja Produktu Turystycznego, którego to Gmina Miasta Gdańska jest Liderem.</v>
      </c>
      <c r="C1838" s="26" t="str">
        <f>IF('tab1'!C1836="","",'tab1'!C1836)</f>
        <v>RPPM.08.04.00-22-0020/16</v>
      </c>
      <c r="D1838" s="26" t="str">
        <f>IF('tab1'!D1836="","",'tab1'!D1836)</f>
        <v>GMINA MIASTA GDAŃSKA</v>
      </c>
      <c r="E1838" s="26" t="str">
        <f>IF('tab1'!E1836="","",'tab1'!E1836)</f>
        <v>EFRR</v>
      </c>
      <c r="F1838" s="26" t="str">
        <f>IF('tab1'!F1836="","",'tab1'!F1836)</f>
        <v>Regionalny Program Operacyjny Województwa Pomorskiego na lata 2014-2020</v>
      </c>
      <c r="G1838" s="26" t="str">
        <f>IF('tab1'!G1836="","",'tab1'!G1836)</f>
        <v>8. Konwersja</v>
      </c>
      <c r="H1838" s="26" t="str">
        <f>IF('tab1'!H1836="","",'tab1'!H1836)</f>
        <v>8.4. Wsparcie atrakcyjności walorów dziedzictwa przyrodniczego</v>
      </c>
      <c r="I1838" s="26" t="str">
        <f>IF('tab1'!I1836="","",'tab1'!I1836)</f>
        <v>Brak poddziałania</v>
      </c>
      <c r="J1838" s="26">
        <f>IF('tab1'!J1836="","",'tab1'!J1836)</f>
        <v>4380959.21</v>
      </c>
      <c r="K1838" s="26">
        <f>IF('tab1'!K1836="","",'tab1'!K1836)</f>
        <v>4335350.75</v>
      </c>
      <c r="L1838" s="26">
        <f>IF('tab1'!L1836="","",'tab1'!L1836)</f>
        <v>3599428.42</v>
      </c>
      <c r="M1838" s="26">
        <f>IF('tab1'!M1836="","",'tab1'!M1836)</f>
        <v>83.025079804673197</v>
      </c>
      <c r="N1838" s="26" t="str">
        <f>IF('tab1'!N1836="","",'tab1'!N1836)</f>
        <v>01 Dotacja bezzwrotna</v>
      </c>
      <c r="O1838" s="26" t="str">
        <f>IF('tab1'!O1836="","",'tab1'!O1836)</f>
        <v>Miejsca realizacji do uzupełnienia ręcznego z raportu uzupełniającego!</v>
      </c>
      <c r="P1838" s="26" t="str">
        <f>IF('tab1'!P1836="","",'tab1'!P1836)</f>
        <v>01 Duże obszary miejskie (o ludności &gt;50 000 i dużej gęstości zaludnienia)</v>
      </c>
      <c r="Q1838" s="28">
        <f>IF('tab1'!Q1836="","",'tab1'!Q1836)</f>
        <v>42887</v>
      </c>
      <c r="R1838" s="28">
        <f>IF('tab1'!R1836="","",'tab1'!R1836)</f>
        <v>44926</v>
      </c>
      <c r="S1838" s="26" t="str">
        <f>IF('tab1'!S1836="","",'tab1'!S1836)</f>
        <v>Konkursowy</v>
      </c>
      <c r="T1838" s="26" t="str">
        <f>IF('tab1'!T1836="","",'tab1'!T1836)</f>
        <v>15 Turystyka oraz działalność związana z zakwaterowaniem i usługami gastronomicznymi</v>
      </c>
      <c r="U1838" s="26" t="str">
        <f>IF('tab1'!U1836="","",'tab1'!U1836)</f>
        <v>092 Ochrona, rozwój i promowanie publicznych walorów turystycznych</v>
      </c>
      <c r="V1838" s="26" t="str">
        <f>IF('tab1'!V1836="","",'tab1'!V1836)</f>
        <v>06 Zachowanie i ochrona środowiska naturalnego i wspieranie efektywnego gospodarowania zasobami</v>
      </c>
      <c r="W1838" s="26" t="str">
        <f>IF('tab1'!W1836="","",'tab1'!W1836)</f>
        <v>Projekt nie jest realizowany w ramach EFS</v>
      </c>
      <c r="X1838" s="26" t="str">
        <f>IF('tab1'!X1836="","",'tab1'!X1836)</f>
        <v>Nie dotyczy</v>
      </c>
      <c r="Y1838" s="27" t="str">
        <f>VLOOKUP(C1838,'przeliczenia '!C:D,2,FALSE)</f>
        <v>WOJ.: POMORSKIE, POW.: Gdańsk, GM.: Gdańsk</v>
      </c>
    </row>
    <row r="1839" spans="1:25" ht="90" hidden="1" x14ac:dyDescent="0.25">
      <c r="A1839" s="26" t="str">
        <f>IF('tab1'!A1837="","",'tab1'!A1837)</f>
        <v>Pomorskie Szlaki Kajakowe – Rzeka Łupawa – ekajaki.pl Andrzej Tenderenda</v>
      </c>
      <c r="B1839" s="26" t="str">
        <f>IF('tab1'!B1837="","",'tab1'!B1837)</f>
        <v>Wnioskodawcą jest firma ekajaki.pl Andrzej Tenderenda - doświadczony operator turystyki kajakowej. Przedmiotem projektu jest budowa punktowej, ogólnodostępnej infr. turyst. - przystani kajakowej i miejsca początkowego spływów dla rzeki Łupawy nad jez. Jasień. Realizacja proj. przewidywana jest na lata 2019-2020. W wyniku realizacji proj. osiągnięty zostanie jego cel ogólny (główny), jakim jest zwiększenie atrakcyjności tur. regionu pomorskiego poprzez zagospodarowanie górnego odcinka Łupawy dla tur. kajakowej (wybudowanie 1 przystani, 2 km szlaku). Nastąpi wzrost liczby użytkowników szlaku o 1000 osób. Zaplanowane działania są w pełni zgodne z kartą zadania inwestycyjnego oraz założeniami RPS PSK pod względem zakresu, lokalizacji i technologii, sprzyjając środowisku. Projekt w pełni zaspokaja potrzeby grup docelowych i rozwiązuje zidentyfikowane problemy. Wpisuje się też w cele i rezultaty Działania 8.4. RPO WP 2014-20. Projekt jest wykonalny finansowo i efektywny ekonomicznie.</v>
      </c>
      <c r="C1839" s="26" t="str">
        <f>IF('tab1'!C1837="","",'tab1'!C1837)</f>
        <v>RPPM.08.04.00-22-0020/18</v>
      </c>
      <c r="D1839" s="26" t="str">
        <f>IF('tab1'!D1837="","",'tab1'!D1837)</f>
        <v>EKAJAKI.PL ANDRZEJ TENDERENDA</v>
      </c>
      <c r="E1839" s="26" t="str">
        <f>IF('tab1'!E1837="","",'tab1'!E1837)</f>
        <v>EFRR</v>
      </c>
      <c r="F1839" s="26" t="str">
        <f>IF('tab1'!F1837="","",'tab1'!F1837)</f>
        <v>Regionalny Program Operacyjny Województwa Pomorskiego na lata 2014-2020</v>
      </c>
      <c r="G1839" s="26" t="str">
        <f>IF('tab1'!G1837="","",'tab1'!G1837)</f>
        <v>8. Konwersja</v>
      </c>
      <c r="H1839" s="26" t="str">
        <f>IF('tab1'!H1837="","",'tab1'!H1837)</f>
        <v>8.4. Wsparcie atrakcyjności walorów dziedzictwa przyrodniczego</v>
      </c>
      <c r="I1839" s="26" t="str">
        <f>IF('tab1'!I1837="","",'tab1'!I1837)</f>
        <v>Brak poddziałania</v>
      </c>
      <c r="J1839" s="26">
        <f>IF('tab1'!J1837="","",'tab1'!J1837)</f>
        <v>1259151</v>
      </c>
      <c r="K1839" s="26">
        <f>IF('tab1'!K1837="","",'tab1'!K1837)</f>
        <v>1015000</v>
      </c>
      <c r="L1839" s="26">
        <f>IF('tab1'!L1837="","",'tab1'!L1837)</f>
        <v>831386.5</v>
      </c>
      <c r="M1839" s="26">
        <f>IF('tab1'!M1837="","",'tab1'!M1837)</f>
        <v>81.91</v>
      </c>
      <c r="N1839" s="26" t="str">
        <f>IF('tab1'!N1837="","",'tab1'!N1837)</f>
        <v>01 Dotacja bezzwrotna</v>
      </c>
      <c r="O1839" s="26" t="str">
        <f>IF('tab1'!O1837="","",'tab1'!O1837)</f>
        <v>Miejsca realizacji do uzupełnienia ręcznego z raportu uzupełniającego!</v>
      </c>
      <c r="P1839" s="26" t="str">
        <f>IF('tab1'!P1837="","",'tab1'!P1837)</f>
        <v>03 Obszary wiejskie (o małej gęstości zaludnienia)</v>
      </c>
      <c r="Q1839" s="28">
        <f>IF('tab1'!Q1837="","",'tab1'!Q1837)</f>
        <v>43617</v>
      </c>
      <c r="R1839" s="28">
        <f>IF('tab1'!R1837="","",'tab1'!R1837)</f>
        <v>44681</v>
      </c>
      <c r="S1839" s="26" t="str">
        <f>IF('tab1'!S1837="","",'tab1'!S1837)</f>
        <v>Konkursowy</v>
      </c>
      <c r="T1839" s="26" t="str">
        <f>IF('tab1'!T1837="","",'tab1'!T1837)</f>
        <v>15 Turystyka oraz działalność związana z zakwaterowaniem i usługami gastronomicznymi</v>
      </c>
      <c r="U1839" s="26" t="str">
        <f>IF('tab1'!U1837="","",'tab1'!U1837)</f>
        <v>092 Ochrona, rozwój i promowanie publicznych walorów turystycznych</v>
      </c>
      <c r="V1839" s="26" t="str">
        <f>IF('tab1'!V1837="","",'tab1'!V1837)</f>
        <v>06 Zachowanie i ochrona środowiska naturalnego i wspieranie efektywnego gospodarowania zasobami</v>
      </c>
      <c r="W1839" s="26" t="str">
        <f>IF('tab1'!W1837="","",'tab1'!W1837)</f>
        <v>Projekt nie jest realizowany w ramach EFS</v>
      </c>
      <c r="X1839" s="26" t="str">
        <f>IF('tab1'!X1837="","",'tab1'!X1837)</f>
        <v>Nie dotyczy</v>
      </c>
      <c r="Y1839" s="27" t="str">
        <f>VLOOKUP(C1839,'przeliczenia '!C:D,2,FALSE)</f>
        <v>WOJ.: POMORSKIE, POW.: bytowski, GM.: Czarna Dąbrówka</v>
      </c>
    </row>
    <row r="1840" spans="1:25" ht="90" hidden="1" x14ac:dyDescent="0.25">
      <c r="A1840" s="26" t="str">
        <f>IF('tab1'!A1838="","",'tab1'!A1838)</f>
        <v>Pomorskie Szlaki Kajakowe - Kajakiem przez Żuławy</v>
      </c>
      <c r="B1840" s="26" t="str">
        <f>IF('tab1'!B1838="","",'tab1'!B1838)</f>
        <v>Projekt pt. „Pomorskie Szlaki Kajakowe - Kajakiem przez Żuławy” to projekt partnerski zlokalizowany na terenie gminy Nowy Dwór Gdański, Stegna, Stare Pole, Miłoradz, Nowy Staw oraz Miasta Malbork. Celem przedsięwzięcia jest udostępnienie szlaków wodnych dla kajakarzy i zapewnienie im bezpieczeństwa poprzez rozbudowę i poprawę standardu infrastruktury turystycznej, w szczególności kajakowej, a także udostępnienie kajakarzom dziedzictwa kulturowego i naturalnego w obszarach położonych wzdłuż pomorskich szlaków wodnych. Projekt obejmuje budowę przystani kajakowych wraz z zagospodarowaniem terenu przy przystaniach, wyposażenie w małą architekturę a także działania w zakresie promocji produktu turystycznego w postaci oznakowania wodnego i drogowego. Powstała infrastruktura wpłynie pozytywnie na bezpieczeństwo spływów kajakowych. W wyniku realizacji inwestycji powstanie 114,30 km szklaków kajakowych, wspartych zostanie 16 przystani oraz wzrośnie liczba odwiedzin o 3800 os/rok</v>
      </c>
      <c r="C1840" s="26" t="str">
        <f>IF('tab1'!C1838="","",'tab1'!C1838)</f>
        <v>RPPM.08.04.00-22-0021/16</v>
      </c>
      <c r="D1840" s="26" t="str">
        <f>IF('tab1'!D1838="","",'tab1'!D1838)</f>
        <v>GMINA NOWY DWÓR GDAŃSKI</v>
      </c>
      <c r="E1840" s="26" t="str">
        <f>IF('tab1'!E1838="","",'tab1'!E1838)</f>
        <v>EFRR</v>
      </c>
      <c r="F1840" s="26" t="str">
        <f>IF('tab1'!F1838="","",'tab1'!F1838)</f>
        <v>Regionalny Program Operacyjny Województwa Pomorskiego na lata 2014-2020</v>
      </c>
      <c r="G1840" s="26" t="str">
        <f>IF('tab1'!G1838="","",'tab1'!G1838)</f>
        <v>8. Konwersja</v>
      </c>
      <c r="H1840" s="26" t="str">
        <f>IF('tab1'!H1838="","",'tab1'!H1838)</f>
        <v>8.4. Wsparcie atrakcyjności walorów dziedzictwa przyrodniczego</v>
      </c>
      <c r="I1840" s="26" t="str">
        <f>IF('tab1'!I1838="","",'tab1'!I1838)</f>
        <v>Brak poddziałania</v>
      </c>
      <c r="J1840" s="26">
        <f>IF('tab1'!J1838="","",'tab1'!J1838)</f>
        <v>4423243.57</v>
      </c>
      <c r="K1840" s="26">
        <f>IF('tab1'!K1838="","",'tab1'!K1838)</f>
        <v>4383607.2699999996</v>
      </c>
      <c r="L1840" s="26">
        <f>IF('tab1'!L1838="","",'tab1'!L1838)</f>
        <v>3399964.27</v>
      </c>
      <c r="M1840" s="26">
        <f>IF('tab1'!M1838="","",'tab1'!M1838)</f>
        <v>77.560877619403996</v>
      </c>
      <c r="N1840" s="26" t="str">
        <f>IF('tab1'!N1838="","",'tab1'!N1838)</f>
        <v>01 Dotacja bezzwrotna</v>
      </c>
      <c r="O1840" s="26" t="str">
        <f>IF('tab1'!O1838="","",'tab1'!O1838)</f>
        <v>Miejsca realizacji do uzupełnienia ręcznego z raportu uzupełniającego!</v>
      </c>
      <c r="P1840" s="26" t="str">
        <f>IF('tab1'!P1838="","",'tab1'!P1838)</f>
        <v>02 Małe obszary miejskie (o ludności &gt;5 000 i średniej gęstości zaludnienia)</v>
      </c>
      <c r="Q1840" s="28">
        <f>IF('tab1'!Q1838="","",'tab1'!Q1838)</f>
        <v>42919</v>
      </c>
      <c r="R1840" s="28">
        <f>IF('tab1'!R1838="","",'tab1'!R1838)</f>
        <v>44561</v>
      </c>
      <c r="S1840" s="26" t="str">
        <f>IF('tab1'!S1838="","",'tab1'!S1838)</f>
        <v>Konkursowy</v>
      </c>
      <c r="T1840" s="26" t="str">
        <f>IF('tab1'!T1838="","",'tab1'!T1838)</f>
        <v>15 Turystyka oraz działalność związana z zakwaterowaniem i usługami gastronomicznymi</v>
      </c>
      <c r="U1840" s="26" t="str">
        <f>IF('tab1'!U1838="","",'tab1'!U1838)</f>
        <v>092 Ochrona, rozwój i promowanie publicznych walorów turystycznych</v>
      </c>
      <c r="V1840" s="26" t="str">
        <f>IF('tab1'!V1838="","",'tab1'!V1838)</f>
        <v>06 Zachowanie i ochrona środowiska naturalnego i wspieranie efektywnego gospodarowania zasobami</v>
      </c>
      <c r="W1840" s="26" t="str">
        <f>IF('tab1'!W1838="","",'tab1'!W1838)</f>
        <v>Projekt nie jest realizowany w ramach EFS</v>
      </c>
      <c r="X1840" s="26" t="str">
        <f>IF('tab1'!X1838="","",'tab1'!X1838)</f>
        <v>Nie dotyczy</v>
      </c>
      <c r="Y1840" s="27" t="str">
        <f>VLOOKUP(C1840,'przeliczenia '!C:D,2,FALSE)</f>
        <v>WOJ.: POMORSKIE, POW.: malborski, GM.: Malbork</v>
      </c>
    </row>
    <row r="1841" spans="1:25" ht="78.75" hidden="1" x14ac:dyDescent="0.25">
      <c r="A1841" s="26" t="str">
        <f>IF('tab1'!A1839="","",'tab1'!A1839)</f>
        <v>Pomorskie Szlaki Kajakowe- Górna Wda</v>
      </c>
      <c r="B1841" s="26" t="str">
        <f>IF('tab1'!B1839="","",'tab1'!B1839)</f>
        <v>Głównym celem realizacji projektu jest poprawa atrakcyjności turystycznej miejsc związanych z turystyką kajakową w obrębie szlaku kajakowego górnej Wdy oraz jej dopływów. Przedmiotem projektu jest zagospodarowanie szlaków turystyki kajakowej na górnej Wdzie oraz jej dopływach, które obejmie trzy grupy zadań: a.zagospodarowanie szlaków w infrastrukturę wodną poprzez stworzenie 16 szt. obiektów publicznej infrastruktury turystycznej, b.kompleksowe oznakowanie szlaków w znaki wodne oraz lądowe, c. kompleksową promocję tworzonego produktu turystycznego. Inwestycja zostanie zrealizowana na terenie 3 gmin: Lipusz, Kościerzyna (gmina wiejska) oraz Studzienice - liderem projektu jest gmina Lipusz. Projekt stanowi jeden z projektów partnerskich składających się na przedsięwzięcie strategiczne "Pomorskie Szlaki Kajakowe".</v>
      </c>
      <c r="C1841" s="26" t="str">
        <f>IF('tab1'!C1839="","",'tab1'!C1839)</f>
        <v>RPPM.08.04.00-22-0022/16</v>
      </c>
      <c r="D1841" s="26" t="str">
        <f>IF('tab1'!D1839="","",'tab1'!D1839)</f>
        <v>GMINA LIPUSZ</v>
      </c>
      <c r="E1841" s="26" t="str">
        <f>IF('tab1'!E1839="","",'tab1'!E1839)</f>
        <v>EFRR</v>
      </c>
      <c r="F1841" s="26" t="str">
        <f>IF('tab1'!F1839="","",'tab1'!F1839)</f>
        <v>Regionalny Program Operacyjny Województwa Pomorskiego na lata 2014-2020</v>
      </c>
      <c r="G1841" s="26" t="str">
        <f>IF('tab1'!G1839="","",'tab1'!G1839)</f>
        <v>8. Konwersja</v>
      </c>
      <c r="H1841" s="26" t="str">
        <f>IF('tab1'!H1839="","",'tab1'!H1839)</f>
        <v>8.4. Wsparcie atrakcyjności walorów dziedzictwa przyrodniczego</v>
      </c>
      <c r="I1841" s="26" t="str">
        <f>IF('tab1'!I1839="","",'tab1'!I1839)</f>
        <v>Brak poddziałania</v>
      </c>
      <c r="J1841" s="26">
        <f>IF('tab1'!J1839="","",'tab1'!J1839)</f>
        <v>2072309.49</v>
      </c>
      <c r="K1841" s="26">
        <f>IF('tab1'!K1839="","",'tab1'!K1839)</f>
        <v>2072309.49</v>
      </c>
      <c r="L1841" s="26">
        <f>IF('tab1'!L1839="","",'tab1'!L1839)</f>
        <v>1761463.07</v>
      </c>
      <c r="M1841" s="26">
        <f>IF('tab1'!M1839="","",'tab1'!M1839)</f>
        <v>85.000000168893706</v>
      </c>
      <c r="N1841" s="26" t="str">
        <f>IF('tab1'!N1839="","",'tab1'!N1839)</f>
        <v>01 Dotacja bezzwrotna</v>
      </c>
      <c r="O1841" s="26" t="str">
        <f>IF('tab1'!O1839="","",'tab1'!O1839)</f>
        <v>Miejsca realizacji do uzupełnienia ręcznego z raportu uzupełniającego!</v>
      </c>
      <c r="P1841" s="26" t="str">
        <f>IF('tab1'!P1839="","",'tab1'!P1839)</f>
        <v>03 Obszary wiejskie (o małej gęstości zaludnienia)</v>
      </c>
      <c r="Q1841" s="28">
        <f>IF('tab1'!Q1839="","",'tab1'!Q1839)</f>
        <v>42979</v>
      </c>
      <c r="R1841" s="28">
        <f>IF('tab1'!R1839="","",'tab1'!R1839)</f>
        <v>44196</v>
      </c>
      <c r="S1841" s="26" t="str">
        <f>IF('tab1'!S1839="","",'tab1'!S1839)</f>
        <v>Konkursowy</v>
      </c>
      <c r="T1841" s="26" t="str">
        <f>IF('tab1'!T1839="","",'tab1'!T1839)</f>
        <v>15 Turystyka oraz działalność związana z zakwaterowaniem i usługami gastronomicznymi</v>
      </c>
      <c r="U1841" s="26" t="str">
        <f>IF('tab1'!U1839="","",'tab1'!U1839)</f>
        <v>092 Ochrona, rozwój i promowanie publicznych walorów turystycznych</v>
      </c>
      <c r="V1841" s="26" t="str">
        <f>IF('tab1'!V1839="","",'tab1'!V1839)</f>
        <v>06 Zachowanie i ochrona środowiska naturalnego i wspieranie efektywnego gospodarowania zasobami</v>
      </c>
      <c r="W1841" s="26" t="str">
        <f>IF('tab1'!W1839="","",'tab1'!W1839)</f>
        <v>Projekt nie jest realizowany w ramach EFS</v>
      </c>
      <c r="X1841" s="26" t="str">
        <f>IF('tab1'!X1839="","",'tab1'!X1839)</f>
        <v>Nie dotyczy</v>
      </c>
      <c r="Y1841" s="27" t="str">
        <f>VLOOKUP(C1841,'przeliczenia '!C:D,2,FALSE)</f>
        <v>WOJ.: POMORSKIE, POW.: bytowski, GM.: Studzienice</v>
      </c>
    </row>
    <row r="1842" spans="1:25" ht="90" hidden="1" x14ac:dyDescent="0.25">
      <c r="A1842" s="26" t="str">
        <f>IF('tab1'!A1840="","",'tab1'!A1840)</f>
        <v>Pomorskie Szlaki Kajakowe - Szlakiem Zbrzycy i Brdy</v>
      </c>
      <c r="B1842" s="26" t="str">
        <f>IF('tab1'!B1840="","",'tab1'!B1840)</f>
        <v>Inwestycja stanowi element przedsięwzięcia strategicznego „Pomorskie Szlaki Kajakowe” i realizowana będzie na obszarze gmin Brusy oraz Czersk. Zadanie związane jest z zagospodarowaniem terenów na szlaku rzeki Brdy wraz z Wielkim Kanałem Brdy oraz Zbrzycy wraz z Młosiną w 12 lokalizacjach. W ramach projektu przewiduje się budowę infrastruktury (m.in. pomostów, przystani, ustawienie małej architektury oraz sprzętu do wodowania i wyjmowania kajaków) oraz oznakowanie szlaków od strony wody i lądu. Istotnym aspektem projektu będzie uregulowanie ruchu turystycznego i zabezpieczenie obszarów chronionych, w tym obszarów NATURA 2000. Przedsięwzięcie pozwoli na poprawę jakości infrastruktury kajakowej i sprzyjać będzie promocji południowej części województwa pomorskiego wnosząc istotny wkład w kształtowanie spójnej i atrakcyjnej oferty turystycznej o charakterze sieciowym opartej o walory dziedzictwa przyrodniczego i kulturowego.</v>
      </c>
      <c r="C1842" s="26" t="str">
        <f>IF('tab1'!C1840="","",'tab1'!C1840)</f>
        <v>RPPM.08.04.00-22-0023/16</v>
      </c>
      <c r="D1842" s="26" t="str">
        <f>IF('tab1'!D1840="","",'tab1'!D1840)</f>
        <v>GMINA BRUSY</v>
      </c>
      <c r="E1842" s="26" t="str">
        <f>IF('tab1'!E1840="","",'tab1'!E1840)</f>
        <v>EFRR</v>
      </c>
      <c r="F1842" s="26" t="str">
        <f>IF('tab1'!F1840="","",'tab1'!F1840)</f>
        <v>Regionalny Program Operacyjny Województwa Pomorskiego na lata 2014-2020</v>
      </c>
      <c r="G1842" s="26" t="str">
        <f>IF('tab1'!G1840="","",'tab1'!G1840)</f>
        <v>8. Konwersja</v>
      </c>
      <c r="H1842" s="26" t="str">
        <f>IF('tab1'!H1840="","",'tab1'!H1840)</f>
        <v>8.4. Wsparcie atrakcyjności walorów dziedzictwa przyrodniczego</v>
      </c>
      <c r="I1842" s="26" t="str">
        <f>IF('tab1'!I1840="","",'tab1'!I1840)</f>
        <v>Brak poddziałania</v>
      </c>
      <c r="J1842" s="26">
        <f>IF('tab1'!J1840="","",'tab1'!J1840)</f>
        <v>3350300.47</v>
      </c>
      <c r="K1842" s="26">
        <f>IF('tab1'!K1840="","",'tab1'!K1840)</f>
        <v>3350300.47</v>
      </c>
      <c r="L1842" s="26">
        <f>IF('tab1'!L1840="","",'tab1'!L1840)</f>
        <v>2847755.38</v>
      </c>
      <c r="M1842" s="26">
        <f>IF('tab1'!M1840="","",'tab1'!M1840)</f>
        <v>84.999999417962599</v>
      </c>
      <c r="N1842" s="26" t="str">
        <f>IF('tab1'!N1840="","",'tab1'!N1840)</f>
        <v>01 Dotacja bezzwrotna</v>
      </c>
      <c r="O1842" s="26" t="str">
        <f>IF('tab1'!O1840="","",'tab1'!O1840)</f>
        <v>Miejsca realizacji do uzupełnienia ręcznego z raportu uzupełniającego!</v>
      </c>
      <c r="P1842" s="26" t="str">
        <f>IF('tab1'!P1840="","",'tab1'!P1840)</f>
        <v>03 Obszary wiejskie (o małej gęstości zaludnienia)</v>
      </c>
      <c r="Q1842" s="28">
        <f>IF('tab1'!Q1840="","",'tab1'!Q1840)</f>
        <v>42948</v>
      </c>
      <c r="R1842" s="28">
        <f>IF('tab1'!R1840="","",'tab1'!R1840)</f>
        <v>44561</v>
      </c>
      <c r="S1842" s="26" t="str">
        <f>IF('tab1'!S1840="","",'tab1'!S1840)</f>
        <v>Konkursowy</v>
      </c>
      <c r="T1842" s="26" t="str">
        <f>IF('tab1'!T1840="","",'tab1'!T1840)</f>
        <v>15 Turystyka oraz działalność związana z zakwaterowaniem i usługami gastronomicznymi</v>
      </c>
      <c r="U1842" s="26" t="str">
        <f>IF('tab1'!U1840="","",'tab1'!U1840)</f>
        <v>092 Ochrona, rozwój i promowanie publicznych walorów turystycznych</v>
      </c>
      <c r="V1842" s="26" t="str">
        <f>IF('tab1'!V1840="","",'tab1'!V1840)</f>
        <v>06 Zachowanie i ochrona środowiska naturalnego i wspieranie efektywnego gospodarowania zasobami</v>
      </c>
      <c r="W1842" s="26" t="str">
        <f>IF('tab1'!W1840="","",'tab1'!W1840)</f>
        <v>Projekt nie jest realizowany w ramach EFS</v>
      </c>
      <c r="X1842" s="26" t="str">
        <f>IF('tab1'!X1840="","",'tab1'!X1840)</f>
        <v>Nie dotyczy</v>
      </c>
      <c r="Y1842" s="27" t="str">
        <f>VLOOKUP(C1842,'przeliczenia '!C:D,2,FALSE)</f>
        <v>WOJ.: POMORSKIE, POW.: chojnicki, GM.: Brusy</v>
      </c>
    </row>
    <row r="1843" spans="1:25" ht="90" hidden="1" x14ac:dyDescent="0.25">
      <c r="A1843" s="26" t="str">
        <f>IF('tab1'!A1841="","",'tab1'!A1841)</f>
        <v>"Pomorskie Szlaki Kajakowe - wśród dopływów Wieprzy"</v>
      </c>
      <c r="B1843" s="26" t="str">
        <f>IF('tab1'!B1841="","",'tab1'!B1841)</f>
        <v>Projekt polegał będzie na zagospodarowaniu szlaku kajakowego na rzekach Studnicy, Wieprzy, Pokrzywnej oraz jeziorze Obłęskim w ramach przedsięwzięcia strategicznego "Pomorskie Szlaki Kajakowe" wraz z oznakowaniem wodnym, drogowym i kampanią promocyjną na obszarze 3 partnerskich gmin i partnera ssfp Nadleśnictwa Warcino, które w tym celu podpisały umowę partnerską na rzecz wspólnej realizacji projektu. Łącznie zagospodarowanych zostanie 13 lokalizacji. Na obszarze Gminy Miastko (partner wiodący) powstaną 4 lokalizacje wraz z oznakowaniem, Gminy Trzebielino 2 lokalizacje wraz z oznakowaniem, Gminy Kępice - 3 lokalizacje wraz z oznakowaniem, Nadleśnictwa Warcino - 4 lokalizacje wraz z oznakowaniem. Po zakończenie realizacji zadań inwestycyjnych przeprowadzone zostaną indywidualne działania promocyjne lidera i partnerów oraz wspólna kampania promocyjna "Produktu turystycznego PSK" przeprowadzona przez lidera promocji produktu turystycznego w woj. pomorskim - Miasto Gdańsk.</v>
      </c>
      <c r="C1843" s="26" t="str">
        <f>IF('tab1'!C1841="","",'tab1'!C1841)</f>
        <v>RPPM.08.04.00-22-0024/16</v>
      </c>
      <c r="D1843" s="26" t="str">
        <f>IF('tab1'!D1841="","",'tab1'!D1841)</f>
        <v>GMINA MIASTKO</v>
      </c>
      <c r="E1843" s="26" t="str">
        <f>IF('tab1'!E1841="","",'tab1'!E1841)</f>
        <v>EFRR</v>
      </c>
      <c r="F1843" s="26" t="str">
        <f>IF('tab1'!F1841="","",'tab1'!F1841)</f>
        <v>Regionalny Program Operacyjny Województwa Pomorskiego na lata 2014-2020</v>
      </c>
      <c r="G1843" s="26" t="str">
        <f>IF('tab1'!G1841="","",'tab1'!G1841)</f>
        <v>8. Konwersja</v>
      </c>
      <c r="H1843" s="26" t="str">
        <f>IF('tab1'!H1841="","",'tab1'!H1841)</f>
        <v>8.4. Wsparcie atrakcyjności walorów dziedzictwa przyrodniczego</v>
      </c>
      <c r="I1843" s="26" t="str">
        <f>IF('tab1'!I1841="","",'tab1'!I1841)</f>
        <v>Brak poddziałania</v>
      </c>
      <c r="J1843" s="26">
        <f>IF('tab1'!J1841="","",'tab1'!J1841)</f>
        <v>2815180.09</v>
      </c>
      <c r="K1843" s="26">
        <f>IF('tab1'!K1841="","",'tab1'!K1841)</f>
        <v>2798216</v>
      </c>
      <c r="L1843" s="26">
        <f>IF('tab1'!L1841="","",'tab1'!L1841)</f>
        <v>2201261.19</v>
      </c>
      <c r="M1843" s="26">
        <f>IF('tab1'!M1841="","",'tab1'!M1841)</f>
        <v>78.666592929209202</v>
      </c>
      <c r="N1843" s="26" t="str">
        <f>IF('tab1'!N1841="","",'tab1'!N1841)</f>
        <v>01 Dotacja bezzwrotna</v>
      </c>
      <c r="O1843" s="26" t="str">
        <f>IF('tab1'!O1841="","",'tab1'!O1841)</f>
        <v>Miejsca realizacji do uzupełnienia ręcznego z raportu uzupełniającego!</v>
      </c>
      <c r="P1843" s="26" t="str">
        <f>IF('tab1'!P1841="","",'tab1'!P1841)</f>
        <v>02 Małe obszary miejskie (o ludności &gt;5 000 i średniej gęstości zaludnienia)</v>
      </c>
      <c r="Q1843" s="28">
        <f>IF('tab1'!Q1841="","",'tab1'!Q1841)</f>
        <v>42887</v>
      </c>
      <c r="R1843" s="28">
        <f>IF('tab1'!R1841="","",'tab1'!R1841)</f>
        <v>44561</v>
      </c>
      <c r="S1843" s="26" t="str">
        <f>IF('tab1'!S1841="","",'tab1'!S1841)</f>
        <v>Konkursowy</v>
      </c>
      <c r="T1843" s="26" t="str">
        <f>IF('tab1'!T1841="","",'tab1'!T1841)</f>
        <v>15 Turystyka oraz działalność związana z zakwaterowaniem i usługami gastronomicznymi</v>
      </c>
      <c r="U1843" s="26" t="str">
        <f>IF('tab1'!U1841="","",'tab1'!U1841)</f>
        <v>092 Ochrona, rozwój i promowanie publicznych walorów turystycznych</v>
      </c>
      <c r="V1843" s="26" t="str">
        <f>IF('tab1'!V1841="","",'tab1'!V1841)</f>
        <v>06 Zachowanie i ochrona środowiska naturalnego i wspieranie efektywnego gospodarowania zasobami</v>
      </c>
      <c r="W1843" s="26" t="str">
        <f>IF('tab1'!W1841="","",'tab1'!W1841)</f>
        <v>Projekt nie jest realizowany w ramach EFS</v>
      </c>
      <c r="X1843" s="26" t="str">
        <f>IF('tab1'!X1841="","",'tab1'!X1841)</f>
        <v>Nie dotyczy</v>
      </c>
      <c r="Y1843" s="27" t="str">
        <f>VLOOKUP(C1843,'przeliczenia '!C:D,2,FALSE)</f>
        <v>WOJ.: POMORSKIE, POW.: bytowski, GM.: Miastko</v>
      </c>
    </row>
    <row r="1844" spans="1:25" ht="90" hidden="1" x14ac:dyDescent="0.25">
      <c r="A1844" s="26" t="str">
        <f>IF('tab1'!A1842="","",'tab1'!A1842)</f>
        <v>Pomorskie Szlaki Kajakowe - Brdą wśród natury</v>
      </c>
      <c r="B1844" s="26" t="str">
        <f>IF('tab1'!B1842="","",'tab1'!B1842)</f>
        <v>Projekt polegał będzie na zagospodarowaniu szlaku kajakowego na rzekach Brdzie i Rudzie oraz jeziorach przepływowych w ramach przedsięwzięcia strategicznego "Pomorskie Szlaki Kajakowe" wraz z oznakowaniem wodnym, drogowym i kampanią promocyjną na obszarze 4 partnerskich gmin, które w tym celu podpisały umowę partnerską na rzecz wspólnej realizacji projektu. Łącznie zagospodarowanych zostanie 16 lokalizacji. Na obszarze Gminy Miastko (partner wiodący) powstanie 1 lokalizacja wraz z oznakowaniem, Gminy Koczała 3 lokalizacje wraz z oznakowaniem, Gminy Przechlewo - 10 lokalizacji wraz z oznakowaniem, Gminy Rzeczenica - 2 lokalizacje wraz z oznakowaniem. Po zakończenie realizacji zadań inwestycyjnych przeprowadzone zostaną indywidualne działania promocyjne lidera i partnerów oraz wspólna kampania promocyjna "Produktu turystycznego PSK" przeprowadzona przez lidera promocji produktu turystycznego w woj. pomorskim - Miasto Gdańsk.</v>
      </c>
      <c r="C1844" s="26" t="str">
        <f>IF('tab1'!C1842="","",'tab1'!C1842)</f>
        <v>RPPM.08.04.00-22-0025/16</v>
      </c>
      <c r="D1844" s="26" t="str">
        <f>IF('tab1'!D1842="","",'tab1'!D1842)</f>
        <v>GMINA MIASTKO</v>
      </c>
      <c r="E1844" s="26" t="str">
        <f>IF('tab1'!E1842="","",'tab1'!E1842)</f>
        <v>EFRR</v>
      </c>
      <c r="F1844" s="26" t="str">
        <f>IF('tab1'!F1842="","",'tab1'!F1842)</f>
        <v>Regionalny Program Operacyjny Województwa Pomorskiego na lata 2014-2020</v>
      </c>
      <c r="G1844" s="26" t="str">
        <f>IF('tab1'!G1842="","",'tab1'!G1842)</f>
        <v>8. Konwersja</v>
      </c>
      <c r="H1844" s="26" t="str">
        <f>IF('tab1'!H1842="","",'tab1'!H1842)</f>
        <v>8.4. Wsparcie atrakcyjności walorów dziedzictwa przyrodniczego</v>
      </c>
      <c r="I1844" s="26" t="str">
        <f>IF('tab1'!I1842="","",'tab1'!I1842)</f>
        <v>Brak poddziałania</v>
      </c>
      <c r="J1844" s="26">
        <f>IF('tab1'!J1842="","",'tab1'!J1842)</f>
        <v>2788624.74</v>
      </c>
      <c r="K1844" s="26">
        <f>IF('tab1'!K1842="","",'tab1'!K1842)</f>
        <v>2748618.23</v>
      </c>
      <c r="L1844" s="26">
        <f>IF('tab1'!L1842="","",'tab1'!L1842)</f>
        <v>2296568.7999999998</v>
      </c>
      <c r="M1844" s="26">
        <f>IF('tab1'!M1842="","",'tab1'!M1842)</f>
        <v>83.553575208587603</v>
      </c>
      <c r="N1844" s="26" t="str">
        <f>IF('tab1'!N1842="","",'tab1'!N1842)</f>
        <v>01 Dotacja bezzwrotna</v>
      </c>
      <c r="O1844" s="26" t="str">
        <f>IF('tab1'!O1842="","",'tab1'!O1842)</f>
        <v>Miejsca realizacji do uzupełnienia ręcznego z raportu uzupełniającego!</v>
      </c>
      <c r="P1844" s="26" t="str">
        <f>IF('tab1'!P1842="","",'tab1'!P1842)</f>
        <v>02 Małe obszary miejskie (o ludności &gt;5 000 i średniej gęstości zaludnienia)</v>
      </c>
      <c r="Q1844" s="28">
        <f>IF('tab1'!Q1842="","",'tab1'!Q1842)</f>
        <v>42887</v>
      </c>
      <c r="R1844" s="28">
        <f>IF('tab1'!R1842="","",'tab1'!R1842)</f>
        <v>44561</v>
      </c>
      <c r="S1844" s="26" t="str">
        <f>IF('tab1'!S1842="","",'tab1'!S1842)</f>
        <v>Konkursowy</v>
      </c>
      <c r="T1844" s="26" t="str">
        <f>IF('tab1'!T1842="","",'tab1'!T1842)</f>
        <v>15 Turystyka oraz działalność związana z zakwaterowaniem i usługami gastronomicznymi</v>
      </c>
      <c r="U1844" s="26" t="str">
        <f>IF('tab1'!U1842="","",'tab1'!U1842)</f>
        <v>092 Ochrona, rozwój i promowanie publicznych walorów turystycznych</v>
      </c>
      <c r="V1844" s="26" t="str">
        <f>IF('tab1'!V1842="","",'tab1'!V1842)</f>
        <v>06 Zachowanie i ochrona środowiska naturalnego i wspieranie efektywnego gospodarowania zasobami</v>
      </c>
      <c r="W1844" s="26" t="str">
        <f>IF('tab1'!W1842="","",'tab1'!W1842)</f>
        <v>Projekt nie jest realizowany w ramach EFS</v>
      </c>
      <c r="X1844" s="26" t="str">
        <f>IF('tab1'!X1842="","",'tab1'!X1842)</f>
        <v>Nie dotyczy</v>
      </c>
      <c r="Y1844" s="27" t="str">
        <f>VLOOKUP(C1844,'przeliczenia '!C:D,2,FALSE)</f>
        <v>WOJ.: POMORSKIE, POW.: bytowski, GM.: Miastko</v>
      </c>
    </row>
    <row r="1845" spans="1:25" ht="67.5" hidden="1" x14ac:dyDescent="0.25">
      <c r="A1845" s="26" t="str">
        <f>IF('tab1'!A1843="","",'tab1'!A1843)</f>
        <v>Pomorskie Szlaki Kajakowe - Meandry Brdy i Chociny</v>
      </c>
      <c r="B1845" s="26" t="str">
        <f>IF('tab1'!B1843="","",'tab1'!B1843)</f>
        <v>Przedmiotem projektu są działania związane z kompleksowym zagospodarowaniem szlaku wodnego dla rozwoju turystyki kajakowej na rzece Brdzie i Chocinie w granicach administracyjnych gminy Chojnice i gminy Konarzyny. Przedmiotowy projekt stanowi integralną część przedsięwzięcia strategicznego Pomorskie Szlaki Kajakowe w ramach Regionalnego Programu Strategicznego w zakresie atrakcyjności kulturalnej i turystycznej „Pomorska Podróż”.</v>
      </c>
      <c r="C1845" s="26" t="str">
        <f>IF('tab1'!C1843="","",'tab1'!C1843)</f>
        <v>RPPM.08.04.00-22-0026/16</v>
      </c>
      <c r="D1845" s="26" t="str">
        <f>IF('tab1'!D1843="","",'tab1'!D1843)</f>
        <v>GMINA CHOJNICE</v>
      </c>
      <c r="E1845" s="26" t="str">
        <f>IF('tab1'!E1843="","",'tab1'!E1843)</f>
        <v>EFRR</v>
      </c>
      <c r="F1845" s="26" t="str">
        <f>IF('tab1'!F1843="","",'tab1'!F1843)</f>
        <v>Regionalny Program Operacyjny Województwa Pomorskiego na lata 2014-2020</v>
      </c>
      <c r="G1845" s="26" t="str">
        <f>IF('tab1'!G1843="","",'tab1'!G1843)</f>
        <v>8. Konwersja</v>
      </c>
      <c r="H1845" s="26" t="str">
        <f>IF('tab1'!H1843="","",'tab1'!H1843)</f>
        <v>8.4. Wsparcie atrakcyjności walorów dziedzictwa przyrodniczego</v>
      </c>
      <c r="I1845" s="26" t="str">
        <f>IF('tab1'!I1843="","",'tab1'!I1843)</f>
        <v>Brak poddziałania</v>
      </c>
      <c r="J1845" s="26">
        <f>IF('tab1'!J1843="","",'tab1'!J1843)</f>
        <v>1991640.12</v>
      </c>
      <c r="K1845" s="26">
        <f>IF('tab1'!K1843="","",'tab1'!K1843)</f>
        <v>1956430.57</v>
      </c>
      <c r="L1845" s="26">
        <f>IF('tab1'!L1843="","",'tab1'!L1843)</f>
        <v>1662965.98</v>
      </c>
      <c r="M1845" s="26">
        <f>IF('tab1'!M1843="","",'tab1'!M1843)</f>
        <v>84.999999769989302</v>
      </c>
      <c r="N1845" s="26" t="str">
        <f>IF('tab1'!N1843="","",'tab1'!N1843)</f>
        <v>01 Dotacja bezzwrotna</v>
      </c>
      <c r="O1845" s="26" t="str">
        <f>IF('tab1'!O1843="","",'tab1'!O1843)</f>
        <v>Miejsca realizacji do uzupełnienia ręcznego z raportu uzupełniającego!</v>
      </c>
      <c r="P1845" s="26" t="str">
        <f>IF('tab1'!P1843="","",'tab1'!P1843)</f>
        <v>03 Obszary wiejskie (o małej gęstości zaludnienia)</v>
      </c>
      <c r="Q1845" s="28">
        <f>IF('tab1'!Q1843="","",'tab1'!Q1843)</f>
        <v>42887</v>
      </c>
      <c r="R1845" s="28">
        <f>IF('tab1'!R1843="","",'tab1'!R1843)</f>
        <v>44196</v>
      </c>
      <c r="S1845" s="26" t="str">
        <f>IF('tab1'!S1843="","",'tab1'!S1843)</f>
        <v>Konkursowy</v>
      </c>
      <c r="T1845" s="26" t="str">
        <f>IF('tab1'!T1843="","",'tab1'!T1843)</f>
        <v>15 Turystyka oraz działalność związana z zakwaterowaniem i usługami gastronomicznymi</v>
      </c>
      <c r="U1845" s="26" t="str">
        <f>IF('tab1'!U1843="","",'tab1'!U1843)</f>
        <v>092 Ochrona, rozwój i promowanie publicznych walorów turystycznych</v>
      </c>
      <c r="V1845" s="26" t="str">
        <f>IF('tab1'!V1843="","",'tab1'!V1843)</f>
        <v>06 Zachowanie i ochrona środowiska naturalnego i wspieranie efektywnego gospodarowania zasobami</v>
      </c>
      <c r="W1845" s="26" t="str">
        <f>IF('tab1'!W1843="","",'tab1'!W1843)</f>
        <v>Projekt nie jest realizowany w ramach EFS</v>
      </c>
      <c r="X1845" s="26" t="str">
        <f>IF('tab1'!X1843="","",'tab1'!X1843)</f>
        <v>Nie dotyczy</v>
      </c>
      <c r="Y1845" s="27" t="str">
        <f>VLOOKUP(C1845,'przeliczenia '!C:D,2,FALSE)</f>
        <v>WOJ.: POMORSKIE, POW.: chojnicki, GM.: Chojnice - gmina wiejska</v>
      </c>
    </row>
    <row r="1846" spans="1:25" ht="90" hidden="1" x14ac:dyDescent="0.25">
      <c r="A1846" s="26" t="str">
        <f>IF('tab1'!A1844="","",'tab1'!A1844)</f>
        <v>Pomorskie Szlaki Kajakowe - Biała i Czernica</v>
      </c>
      <c r="B1846" s="26" t="str">
        <f>IF('tab1'!B1844="","",'tab1'!B1844)</f>
        <v>Przedmiotem proj. jest zagospodarow. turyst. szlaków kajak. rz. Białej i Czernicy na terenie g. Rzeczenica i Czarne poprzez budowę niezbędnej infrastr. kajak. na w/w szlakach, tj.: przenosek przy przeszkodach, budowę i rozbudowę przystani kajak. z zagospodarow. przyległego terenu oraz zapewnienie odpow. oznakow. szlaków. Celem przedsięwz. jest udostępn. szl. wodnych rz. Białej i Czernicy dla kajakarzy i zapewnienie im bezp. poprzez budowę i popr. standardu kajak. infrastr. turyst., a także udostępnienie kajakarzom dziedzictwa kulturow. i naturalnego na obszarach położ. wzdłuż szl. wodnych rz. Białej i Czernicy. Wskaźnikiem produktu zgodnie z zapisami SzOOP RPO WP 2014-2020 będzie – Liczba obiektów publ. infrastr. turyst. objętych wsparciem - 7 szt. i Dł. utworzonych szlaków turyst. - 54 km. Wskaźnikiem rezultatu bezpośr.- Wzrost oczekiw. liczby odwiedzin w objętych wsparciem miejscach należących do dziedzictwa kulturaln. i naturalnego oraz stanow. atrakcje turyst. - 459 odwiedzin/rok.</v>
      </c>
      <c r="C1846" s="26" t="str">
        <f>IF('tab1'!C1844="","",'tab1'!C1844)</f>
        <v>RPPM.08.04.00-22-0027/16</v>
      </c>
      <c r="D1846" s="26" t="str">
        <f>IF('tab1'!D1844="","",'tab1'!D1844)</f>
        <v>GMINA RZECZENICA</v>
      </c>
      <c r="E1846" s="26" t="str">
        <f>IF('tab1'!E1844="","",'tab1'!E1844)</f>
        <v>EFRR</v>
      </c>
      <c r="F1846" s="26" t="str">
        <f>IF('tab1'!F1844="","",'tab1'!F1844)</f>
        <v>Regionalny Program Operacyjny Województwa Pomorskiego na lata 2014-2020</v>
      </c>
      <c r="G1846" s="26" t="str">
        <f>IF('tab1'!G1844="","",'tab1'!G1844)</f>
        <v>8. Konwersja</v>
      </c>
      <c r="H1846" s="26" t="str">
        <f>IF('tab1'!H1844="","",'tab1'!H1844)</f>
        <v>8.4. Wsparcie atrakcyjności walorów dziedzictwa przyrodniczego</v>
      </c>
      <c r="I1846" s="26" t="str">
        <f>IF('tab1'!I1844="","",'tab1'!I1844)</f>
        <v>Brak poddziałania</v>
      </c>
      <c r="J1846" s="26">
        <f>IF('tab1'!J1844="","",'tab1'!J1844)</f>
        <v>1728708.9</v>
      </c>
      <c r="K1846" s="26">
        <f>IF('tab1'!K1844="","",'tab1'!K1844)</f>
        <v>1728708.9</v>
      </c>
      <c r="L1846" s="26">
        <f>IF('tab1'!L1844="","",'tab1'!L1844)</f>
        <v>1469402.56</v>
      </c>
      <c r="M1846" s="26">
        <f>IF('tab1'!M1844="","",'tab1'!M1844)</f>
        <v>84.999999710766801</v>
      </c>
      <c r="N1846" s="26" t="str">
        <f>IF('tab1'!N1844="","",'tab1'!N1844)</f>
        <v>01 Dotacja bezzwrotna</v>
      </c>
      <c r="O1846" s="26" t="str">
        <f>IF('tab1'!O1844="","",'tab1'!O1844)</f>
        <v>Miejsca realizacji do uzupełnienia ręcznego z raportu uzupełniającego!</v>
      </c>
      <c r="P1846" s="26" t="str">
        <f>IF('tab1'!P1844="","",'tab1'!P1844)</f>
        <v>03 Obszary wiejskie (o małej gęstości zaludnienia)</v>
      </c>
      <c r="Q1846" s="28">
        <f>IF('tab1'!Q1844="","",'tab1'!Q1844)</f>
        <v>42826</v>
      </c>
      <c r="R1846" s="28">
        <f>IF('tab1'!R1844="","",'tab1'!R1844)</f>
        <v>44561</v>
      </c>
      <c r="S1846" s="26" t="str">
        <f>IF('tab1'!S1844="","",'tab1'!S1844)</f>
        <v>Konkursowy</v>
      </c>
      <c r="T1846" s="26" t="str">
        <f>IF('tab1'!T1844="","",'tab1'!T1844)</f>
        <v>15 Turystyka oraz działalność związana z zakwaterowaniem i usługami gastronomicznymi</v>
      </c>
      <c r="U1846" s="26" t="str">
        <f>IF('tab1'!U1844="","",'tab1'!U1844)</f>
        <v>092 Ochrona, rozwój i promowanie publicznych walorów turystycznych</v>
      </c>
      <c r="V1846" s="26" t="str">
        <f>IF('tab1'!V1844="","",'tab1'!V1844)</f>
        <v>06 Zachowanie i ochrona środowiska naturalnego i wspieranie efektywnego gospodarowania zasobami</v>
      </c>
      <c r="W1846" s="26" t="str">
        <f>IF('tab1'!W1844="","",'tab1'!W1844)</f>
        <v>Projekt nie jest realizowany w ramach EFS</v>
      </c>
      <c r="X1846" s="26" t="str">
        <f>IF('tab1'!X1844="","",'tab1'!X1844)</f>
        <v>Nie dotyczy</v>
      </c>
      <c r="Y1846" s="27" t="str">
        <f>VLOOKUP(C1846,'przeliczenia '!C:D,2,FALSE)</f>
        <v>WOJ.: POMORSKIE, POW.: człuchowski, GM.: Czarne</v>
      </c>
    </row>
    <row r="1847" spans="1:25" ht="90" hidden="1" x14ac:dyDescent="0.25">
      <c r="A1847" s="26" t="str">
        <f>IF('tab1'!A1845="","",'tab1'!A1845)</f>
        <v>Pomorskie Szlaki Kajakowe - Rzeka Łeba - Uwolnij Energię Natury</v>
      </c>
      <c r="B1847" s="26" t="str">
        <f>IF('tab1'!B1845="","",'tab1'!B1845)</f>
        <v>Przedmiotem projektu jest rozbudowa sieci szlaków kajakowych z ich kompleksowym zagospodarowaniem na rzece Łebie i Chełst poprzez budowę przystani i przenosek kajakowych z ich zagospodarowaniem oraz oznakowaniem szlaku. Przedsięwzięcie realizowane będzie w partnerstwie na terenie g. Łęczyce, m. Lębork, g. Nowa Wieś Lęborska, g. Wicko, g. Główczyce oraz m. Łeba. Celem głównym przedsięwzięcia jest zwiększenie atrakcyjności turystycznej miejsc o szczególnych walorach kulturowych i przyrodniczych. Celem bezpośrednim projektu jest zagospodarowanie szlaków wodnych na rzece Łeba i Chełst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12 szt, -Długość odnowionych szlaków 90 km, -Wzrost oczekiwanej liczby odwiedzin...- 600 osób.</v>
      </c>
      <c r="C1847" s="26" t="str">
        <f>IF('tab1'!C1845="","",'tab1'!C1845)</f>
        <v>RPPM.08.04.00-22-0028/16</v>
      </c>
      <c r="D1847" s="26" t="str">
        <f>IF('tab1'!D1845="","",'tab1'!D1845)</f>
        <v>GMINA ŁĘCZYCE</v>
      </c>
      <c r="E1847" s="26" t="str">
        <f>IF('tab1'!E1845="","",'tab1'!E1845)</f>
        <v>EFRR</v>
      </c>
      <c r="F1847" s="26" t="str">
        <f>IF('tab1'!F1845="","",'tab1'!F1845)</f>
        <v>Regionalny Program Operacyjny Województwa Pomorskiego na lata 2014-2020</v>
      </c>
      <c r="G1847" s="26" t="str">
        <f>IF('tab1'!G1845="","",'tab1'!G1845)</f>
        <v>8. Konwersja</v>
      </c>
      <c r="H1847" s="26" t="str">
        <f>IF('tab1'!H1845="","",'tab1'!H1845)</f>
        <v>8.4. Wsparcie atrakcyjności walorów dziedzictwa przyrodniczego</v>
      </c>
      <c r="I1847" s="26" t="str">
        <f>IF('tab1'!I1845="","",'tab1'!I1845)</f>
        <v>Brak poddziałania</v>
      </c>
      <c r="J1847" s="26">
        <f>IF('tab1'!J1845="","",'tab1'!J1845)</f>
        <v>2839362.45</v>
      </c>
      <c r="K1847" s="26">
        <f>IF('tab1'!K1845="","",'tab1'!K1845)</f>
        <v>2839362.45</v>
      </c>
      <c r="L1847" s="26">
        <f>IF('tab1'!L1845="","",'tab1'!L1845)</f>
        <v>2413458.08</v>
      </c>
      <c r="M1847" s="26">
        <f>IF('tab1'!M1845="","",'tab1'!M1845)</f>
        <v>84.999999911952102</v>
      </c>
      <c r="N1847" s="26" t="str">
        <f>IF('tab1'!N1845="","",'tab1'!N1845)</f>
        <v>01 Dotacja bezzwrotna</v>
      </c>
      <c r="O1847" s="26" t="str">
        <f>IF('tab1'!O1845="","",'tab1'!O1845)</f>
        <v>Miejsca realizacji do uzupełnienia ręcznego z raportu uzupełniającego!</v>
      </c>
      <c r="P1847" s="26" t="str">
        <f>IF('tab1'!P1845="","",'tab1'!P1845)</f>
        <v>03 Obszary wiejskie (o małej gęstości zaludnienia)</v>
      </c>
      <c r="Q1847" s="28">
        <f>IF('tab1'!Q1845="","",'tab1'!Q1845)</f>
        <v>43010</v>
      </c>
      <c r="R1847" s="28">
        <f>IF('tab1'!R1845="","",'tab1'!R1845)</f>
        <v>44180</v>
      </c>
      <c r="S1847" s="26" t="str">
        <f>IF('tab1'!S1845="","",'tab1'!S1845)</f>
        <v>Konkursowy</v>
      </c>
      <c r="T1847" s="26" t="str">
        <f>IF('tab1'!T1845="","",'tab1'!T1845)</f>
        <v>15 Turystyka oraz działalność związana z zakwaterowaniem i usługami gastronomicznymi</v>
      </c>
      <c r="U1847" s="26" t="str">
        <f>IF('tab1'!U1845="","",'tab1'!U1845)</f>
        <v>092 Ochrona, rozwój i promowanie publicznych walorów turystycznych</v>
      </c>
      <c r="V1847" s="26" t="str">
        <f>IF('tab1'!V1845="","",'tab1'!V1845)</f>
        <v>06 Zachowanie i ochrona środowiska naturalnego i wspieranie efektywnego gospodarowania zasobami</v>
      </c>
      <c r="W1847" s="26" t="str">
        <f>IF('tab1'!W1845="","",'tab1'!W1845)</f>
        <v>Projekt nie jest realizowany w ramach EFS</v>
      </c>
      <c r="X1847" s="26" t="str">
        <f>IF('tab1'!X1845="","",'tab1'!X1845)</f>
        <v>Nie dotyczy</v>
      </c>
      <c r="Y1847" s="27" t="str">
        <f>VLOOKUP(C1847,'przeliczenia '!C:D,2,FALSE)</f>
        <v>WOJ.: POMORSKIE, POW.: lęborski, GM.: Lębork</v>
      </c>
    </row>
    <row r="1848" spans="1:25" ht="78.75" hidden="1" x14ac:dyDescent="0.25">
      <c r="A1848" s="26" t="str">
        <f>IF('tab1'!A1846="","",'tab1'!A1846)</f>
        <v>Pomorskie Szlaki Kajakowe - szlak Górnej Słupi</v>
      </c>
      <c r="B1848" s="26" t="str">
        <f>IF('tab1'!B1846="","",'tab1'!B1846)</f>
        <v>Głównym celem realizacji projektu jest poprawa atrakcyjności turystycznej szlaku kajakowego górnej Słupi oraz jej dopływu Kamienicy. Przedmiotem projektu jest zagospodarowanie szlaku turystyki kajakowej na górnym odcinku rzeki Słupi, które obejmie trzy grupy zadań: a.zagospodarowanie szlaków w infrastrukturę wodną poprzez stworzenie 11 szt. obiektów publicznej infrastruktury turystycznej, b.kompleksowe oznakowanie szlaków w znaki wodne oraz znaki lądowe, c. kompleksową promocję tworzonego produktu turystycznego. Inwestycja zostanie zrealizowana na terenie 6 gmin: Sierakowice, Sulęczyno, Parchowo, Czarna Dąbrówka, Kołczygłowy, Tuchomie - liderem projektu jest gmina Sulęczyno. Projekt stanowi jeden z projektów partnerskich składających się na przedsięwzięcie strategiczne "Pomorskie Szlaki Kajakowe".</v>
      </c>
      <c r="C1848" s="26" t="str">
        <f>IF('tab1'!C1846="","",'tab1'!C1846)</f>
        <v>RPPM.08.04.00-22-0029/16</v>
      </c>
      <c r="D1848" s="26" t="str">
        <f>IF('tab1'!D1846="","",'tab1'!D1846)</f>
        <v>GMINA SULĘCZYNO</v>
      </c>
      <c r="E1848" s="26" t="str">
        <f>IF('tab1'!E1846="","",'tab1'!E1846)</f>
        <v>EFRR</v>
      </c>
      <c r="F1848" s="26" t="str">
        <f>IF('tab1'!F1846="","",'tab1'!F1846)</f>
        <v>Regionalny Program Operacyjny Województwa Pomorskiego na lata 2014-2020</v>
      </c>
      <c r="G1848" s="26" t="str">
        <f>IF('tab1'!G1846="","",'tab1'!G1846)</f>
        <v>8. Konwersja</v>
      </c>
      <c r="H1848" s="26" t="str">
        <f>IF('tab1'!H1846="","",'tab1'!H1846)</f>
        <v>8.4. Wsparcie atrakcyjności walorów dziedzictwa przyrodniczego</v>
      </c>
      <c r="I1848" s="26" t="str">
        <f>IF('tab1'!I1846="","",'tab1'!I1846)</f>
        <v>Brak poddziałania</v>
      </c>
      <c r="J1848" s="26">
        <f>IF('tab1'!J1846="","",'tab1'!J1846)</f>
        <v>4473562.29</v>
      </c>
      <c r="K1848" s="26">
        <f>IF('tab1'!K1846="","",'tab1'!K1846)</f>
        <v>4473562.29</v>
      </c>
      <c r="L1848" s="26">
        <f>IF('tab1'!L1846="","",'tab1'!L1846)</f>
        <v>3318162.01</v>
      </c>
      <c r="M1848" s="26">
        <f>IF('tab1'!M1846="","",'tab1'!M1846)</f>
        <v>74.1727016390779</v>
      </c>
      <c r="N1848" s="26" t="str">
        <f>IF('tab1'!N1846="","",'tab1'!N1846)</f>
        <v>01 Dotacja bezzwrotna</v>
      </c>
      <c r="O1848" s="26" t="str">
        <f>IF('tab1'!O1846="","",'tab1'!O1846)</f>
        <v>Miejsca realizacji do uzupełnienia ręcznego z raportu uzupełniającego!</v>
      </c>
      <c r="P1848" s="26" t="str">
        <f>IF('tab1'!P1846="","",'tab1'!P1846)</f>
        <v>03 Obszary wiejskie (o małej gęstości zaludnienia)</v>
      </c>
      <c r="Q1848" s="28">
        <f>IF('tab1'!Q1846="","",'tab1'!Q1846)</f>
        <v>42979</v>
      </c>
      <c r="R1848" s="28">
        <f>IF('tab1'!R1846="","",'tab1'!R1846)</f>
        <v>44196</v>
      </c>
      <c r="S1848" s="26" t="str">
        <f>IF('tab1'!S1846="","",'tab1'!S1846)</f>
        <v>Konkursowy</v>
      </c>
      <c r="T1848" s="26" t="str">
        <f>IF('tab1'!T1846="","",'tab1'!T1846)</f>
        <v>15 Turystyka oraz działalność związana z zakwaterowaniem i usługami gastronomicznymi</v>
      </c>
      <c r="U1848" s="26" t="str">
        <f>IF('tab1'!U1846="","",'tab1'!U1846)</f>
        <v>092 Ochrona, rozwój i promowanie publicznych walorów turystycznych</v>
      </c>
      <c r="V1848" s="26" t="str">
        <f>IF('tab1'!V1846="","",'tab1'!V1846)</f>
        <v>06 Zachowanie i ochrona środowiska naturalnego i wspieranie efektywnego gospodarowania zasobami</v>
      </c>
      <c r="W1848" s="26" t="str">
        <f>IF('tab1'!W1846="","",'tab1'!W1846)</f>
        <v>Projekt nie jest realizowany w ramach EFS</v>
      </c>
      <c r="X1848" s="26" t="str">
        <f>IF('tab1'!X1846="","",'tab1'!X1846)</f>
        <v>Nie dotyczy</v>
      </c>
      <c r="Y1848" s="27" t="str">
        <f>VLOOKUP(C1848,'przeliczenia '!C:D,2,FALSE)</f>
        <v>WOJ.: POMORSKIE, POW.: bytowski, GM.: Czarna Dąbrówka</v>
      </c>
    </row>
    <row r="1849" spans="1:25" ht="67.5" hidden="1" x14ac:dyDescent="0.25">
      <c r="A1849" s="26" t="str">
        <f>IF('tab1'!A1847="","",'tab1'!A1847)</f>
        <v>Rozwój oferty turystyki wodnej w obszarze Pętli Żuławskiej i Zatoki Gdańskiej w miejscowości Rewa ,Gmina Kosakowo - przedłużenie pomostu i budowa bosmanatu</v>
      </c>
      <c r="B1849" s="26" t="str">
        <f>IF('tab1'!B1847="","",'tab1'!B1847)</f>
        <v>Projekt przewiduje realizację następujących zadań: • Przedłużenie pomostu cumowniczego w Rewie rozbudowa istniejącej infrastruktury żeglarskiej i poprawa funkcjonalności zaplecza przystani. Program inwestycji obejmuje wydłużenie pomostu pływającego do 100m, budowę nowego bosmanatu i przebudowę istniejącego tzw. „bosmanatu”, tj. budynku zaplecza organizacyjno – techniczno-socjalnego na zaplecze gospodarcze przystani Głównym celem projektu jest stworzenie obektu, który wejdzie w skład sieci portów i przystani żeglarskich tworzących kompleksową ofertę turystyczną i pozwalającą turystom wodnym na szerokie korzystanie z kei i zapleczy socjalnych.</v>
      </c>
      <c r="C1849" s="26" t="str">
        <f>IF('tab1'!C1847="","",'tab1'!C1847)</f>
        <v>RPPM.08.04.00-22-0030/16</v>
      </c>
      <c r="D1849" s="26" t="str">
        <f>IF('tab1'!D1847="","",'tab1'!D1847)</f>
        <v>GMINA KOSAKOWO</v>
      </c>
      <c r="E1849" s="26" t="str">
        <f>IF('tab1'!E1847="","",'tab1'!E1847)</f>
        <v>EFRR</v>
      </c>
      <c r="F1849" s="26" t="str">
        <f>IF('tab1'!F1847="","",'tab1'!F1847)</f>
        <v>Regionalny Program Operacyjny Województwa Pomorskiego na lata 2014-2020</v>
      </c>
      <c r="G1849" s="26" t="str">
        <f>IF('tab1'!G1847="","",'tab1'!G1847)</f>
        <v>8. Konwersja</v>
      </c>
      <c r="H1849" s="26" t="str">
        <f>IF('tab1'!H1847="","",'tab1'!H1847)</f>
        <v>8.4. Wsparcie atrakcyjności walorów dziedzictwa przyrodniczego</v>
      </c>
      <c r="I1849" s="26" t="str">
        <f>IF('tab1'!I1847="","",'tab1'!I1847)</f>
        <v>Brak poddziałania</v>
      </c>
      <c r="J1849" s="26">
        <f>IF('tab1'!J1847="","",'tab1'!J1847)</f>
        <v>2421928.16</v>
      </c>
      <c r="K1849" s="26">
        <f>IF('tab1'!K1847="","",'tab1'!K1847)</f>
        <v>2007291.19</v>
      </c>
      <c r="L1849" s="26">
        <f>IF('tab1'!L1847="","",'tab1'!L1847)</f>
        <v>1618232.95</v>
      </c>
      <c r="M1849" s="26">
        <f>IF('tab1'!M1847="","",'tab1'!M1847)</f>
        <v>80.617747841557602</v>
      </c>
      <c r="N1849" s="26" t="str">
        <f>IF('tab1'!N1847="","",'tab1'!N1847)</f>
        <v>01 Dotacja bezzwrotna</v>
      </c>
      <c r="O1849" s="26" t="str">
        <f>IF('tab1'!O1847="","",'tab1'!O1847)</f>
        <v>Miejsca realizacji do uzupełnienia ręcznego z raportu uzupełniającego!</v>
      </c>
      <c r="P1849" s="26" t="str">
        <f>IF('tab1'!P1847="","",'tab1'!P1847)</f>
        <v>03 Obszary wiejskie (o małej gęstości zaludnienia)</v>
      </c>
      <c r="Q1849" s="28">
        <f>IF('tab1'!Q1847="","",'tab1'!Q1847)</f>
        <v>42979</v>
      </c>
      <c r="R1849" s="28">
        <f>IF('tab1'!R1847="","",'tab1'!R1847)</f>
        <v>44195</v>
      </c>
      <c r="S1849" s="26" t="str">
        <f>IF('tab1'!S1847="","",'tab1'!S1847)</f>
        <v>Konkursowy</v>
      </c>
      <c r="T1849" s="26" t="str">
        <f>IF('tab1'!T1847="","",'tab1'!T1847)</f>
        <v>15 Turystyka oraz działalność związana z zakwaterowaniem i usługami gastronomicznymi</v>
      </c>
      <c r="U1849" s="26" t="str">
        <f>IF('tab1'!U1847="","",'tab1'!U1847)</f>
        <v>092 Ochrona, rozwój i promowanie publicznych walorów turystycznych</v>
      </c>
      <c r="V1849" s="26" t="str">
        <f>IF('tab1'!V1847="","",'tab1'!V1847)</f>
        <v>06 Zachowanie i ochrona środowiska naturalnego i wspieranie efektywnego gospodarowania zasobami</v>
      </c>
      <c r="W1849" s="26" t="str">
        <f>IF('tab1'!W1847="","",'tab1'!W1847)</f>
        <v>Projekt nie jest realizowany w ramach EFS</v>
      </c>
      <c r="X1849" s="26" t="str">
        <f>IF('tab1'!X1847="","",'tab1'!X1847)</f>
        <v>Nie dotyczy</v>
      </c>
      <c r="Y1849" s="27" t="str">
        <f>VLOOKUP(C1849,'przeliczenia '!C:D,2,FALSE)</f>
        <v>WOJ.: POMORSKIE, POW.: pucki, GM.: Kosakowo</v>
      </c>
    </row>
    <row r="1850" spans="1:25" ht="67.5" hidden="1" x14ac:dyDescent="0.25">
      <c r="A1850" s="26" t="str">
        <f>IF('tab1'!A1848="","",'tab1'!A1848)</f>
        <v>Rozbudowa przystani jachtowej w Jastarni w ramach przedsięwzięcia pn.Rozwój oferty turystyki wodnej w obszarze Pętli Żuławskiej i Zatoki Gdańskiej</v>
      </c>
      <c r="B1850" s="26" t="str">
        <f>IF('tab1'!B1848="","",'tab1'!B1848)</f>
        <v>Projekt przewiduje realizację następujących zadań: Rozbudowę przystani jachtowej w Jastarni oraz rozbudowę istniejącego budynku gromadzenia odpadów wraz z rozszerzeniem o funkcję sanitarną. Po zrealizowaniu projektu Przystań będzie dysponowała 92 miejscami postojowymi, gotowymi przyjąć jachty o długościach nawet do 20 m. Po rozbudowie do dyspozycji turystów będzie 7 kabin prysznicowych i 5 toalet, pralnia dla żeglarzy. Głównym celem projektu jest stworzenie sieci portów i przystani żeglarskich tworzących kompleksową ofertę turystyczną i pozwalającą turystom wodnym na szerokie korzystanie z kei i zapleczy socjalnych.</v>
      </c>
      <c r="C1850" s="26" t="str">
        <f>IF('tab1'!C1848="","",'tab1'!C1848)</f>
        <v>RPPM.08.04.00-22-0032/16</v>
      </c>
      <c r="D1850" s="26" t="str">
        <f>IF('tab1'!D1848="","",'tab1'!D1848)</f>
        <v>GMINA JASTARNIA</v>
      </c>
      <c r="E1850" s="26" t="str">
        <f>IF('tab1'!E1848="","",'tab1'!E1848)</f>
        <v>EFRR</v>
      </c>
      <c r="F1850" s="26" t="str">
        <f>IF('tab1'!F1848="","",'tab1'!F1848)</f>
        <v>Regionalny Program Operacyjny Województwa Pomorskiego na lata 2014-2020</v>
      </c>
      <c r="G1850" s="26" t="str">
        <f>IF('tab1'!G1848="","",'tab1'!G1848)</f>
        <v>8. Konwersja</v>
      </c>
      <c r="H1850" s="26" t="str">
        <f>IF('tab1'!H1848="","",'tab1'!H1848)</f>
        <v>8.4. Wsparcie atrakcyjności walorów dziedzictwa przyrodniczego</v>
      </c>
      <c r="I1850" s="26" t="str">
        <f>IF('tab1'!I1848="","",'tab1'!I1848)</f>
        <v>Brak poddziałania</v>
      </c>
      <c r="J1850" s="26">
        <f>IF('tab1'!J1848="","",'tab1'!J1848)</f>
        <v>3941846.56</v>
      </c>
      <c r="K1850" s="26">
        <f>IF('tab1'!K1848="","",'tab1'!K1848)</f>
        <v>3091414.1</v>
      </c>
      <c r="L1850" s="26">
        <f>IF('tab1'!L1848="","",'tab1'!L1848)</f>
        <v>2473131.27</v>
      </c>
      <c r="M1850" s="26">
        <f>IF('tab1'!M1848="","",'tab1'!M1848)</f>
        <v>79.999999676523402</v>
      </c>
      <c r="N1850" s="26" t="str">
        <f>IF('tab1'!N1848="","",'tab1'!N1848)</f>
        <v>01 Dotacja bezzwrotna</v>
      </c>
      <c r="O1850" s="26" t="str">
        <f>IF('tab1'!O1848="","",'tab1'!O1848)</f>
        <v>Miejsca realizacji do uzupełnienia ręcznego z raportu uzupełniającego!</v>
      </c>
      <c r="P1850" s="26" t="str">
        <f>IF('tab1'!P1848="","",'tab1'!P1848)</f>
        <v>02 Małe obszary miejskie (o ludności &gt;5 000 i średniej gęstości zaludnienia)</v>
      </c>
      <c r="Q1850" s="28">
        <f>IF('tab1'!Q1848="","",'tab1'!Q1848)</f>
        <v>43101</v>
      </c>
      <c r="R1850" s="28">
        <f>IF('tab1'!R1848="","",'tab1'!R1848)</f>
        <v>44926</v>
      </c>
      <c r="S1850" s="26" t="str">
        <f>IF('tab1'!S1848="","",'tab1'!S1848)</f>
        <v>Konkursowy</v>
      </c>
      <c r="T1850" s="26" t="str">
        <f>IF('tab1'!T1848="","",'tab1'!T1848)</f>
        <v>15 Turystyka oraz działalność związana z zakwaterowaniem i usługami gastronomicznymi</v>
      </c>
      <c r="U1850" s="26" t="str">
        <f>IF('tab1'!U1848="","",'tab1'!U1848)</f>
        <v>092 Ochrona, rozwój i promowanie publicznych walorów turystycznych</v>
      </c>
      <c r="V1850" s="26" t="str">
        <f>IF('tab1'!V1848="","",'tab1'!V1848)</f>
        <v>06 Zachowanie i ochrona środowiska naturalnego i wspieranie efektywnego gospodarowania zasobami</v>
      </c>
      <c r="W1850" s="26" t="str">
        <f>IF('tab1'!W1848="","",'tab1'!W1848)</f>
        <v>Projekt nie jest realizowany w ramach EFS</v>
      </c>
      <c r="X1850" s="26" t="str">
        <f>IF('tab1'!X1848="","",'tab1'!X1848)</f>
        <v>Nie dotyczy</v>
      </c>
      <c r="Y1850" s="27" t="str">
        <f>VLOOKUP(C1850,'przeliczenia '!C:D,2,FALSE)</f>
        <v>WOJ.: POMORSKIE, POW.: pucki, GM.: Jastarnia</v>
      </c>
    </row>
    <row r="1851" spans="1:25" ht="90" hidden="1" x14ac:dyDescent="0.25">
      <c r="A1851" s="26" t="str">
        <f>IF('tab1'!A1849="","",'tab1'!A1849)</f>
        <v>Pętla Żuławska - rozbudowa przystani żeglarskiej w Błotniku.</v>
      </c>
      <c r="B1851" s="26" t="str">
        <f>IF('tab1'!B1849="","",'tab1'!B1849)</f>
        <v>Projekt obejmuje rozbudowę istniejącej przystani żeglarskiej w miejscowości Błotnik poprzez przedłużenie trzech pomostów o kolejne moduły pomostów pływających, zwiększenie powierzchni istniejącego, utwardzonego placu na cele zimowania jachtów oraz zagospodarowanie terenu przystani w celu uruchomienia kolejnych usług m.in. tramwaju wodnego. Uzupełnienie zakresu rzeczowego operacji stanowi promocja produktu turystycznego Pętli Żuławskiej i Zatoki Gdańskiej. W wyniku realizacji projektów powstanie spójna, kompleksowa i sieciowa oferta turystyki i rekreacji wodnej w obszarze Żuław i Zatoki Gdańskiej. W wyniku realizacji projektu zwiększeniu ulegnie ilość miejsc cumowniczych (o 48 szt.) dla różnych pod względem długości jednostek wodnych jak i jakość oferowanych usług turystyczno -rekreacyjnych przystani. Przewiduje się wzrost liczby odwiedzin w miejscach objętych wsparciem, stanowiących atrakcje turystyczne o 6 000 osób.</v>
      </c>
      <c r="C1851" s="26" t="str">
        <f>IF('tab1'!C1849="","",'tab1'!C1849)</f>
        <v>RPPM.08.04.00-22-0039/16</v>
      </c>
      <c r="D1851" s="26" t="str">
        <f>IF('tab1'!D1849="","",'tab1'!D1849)</f>
        <v>GMINA CEDRY WIELKIE</v>
      </c>
      <c r="E1851" s="26" t="str">
        <f>IF('tab1'!E1849="","",'tab1'!E1849)</f>
        <v>EFRR</v>
      </c>
      <c r="F1851" s="26" t="str">
        <f>IF('tab1'!F1849="","",'tab1'!F1849)</f>
        <v>Regionalny Program Operacyjny Województwa Pomorskiego na lata 2014-2020</v>
      </c>
      <c r="G1851" s="26" t="str">
        <f>IF('tab1'!G1849="","",'tab1'!G1849)</f>
        <v>8. Konwersja</v>
      </c>
      <c r="H1851" s="26" t="str">
        <f>IF('tab1'!H1849="","",'tab1'!H1849)</f>
        <v>8.4. Wsparcie atrakcyjności walorów dziedzictwa przyrodniczego</v>
      </c>
      <c r="I1851" s="26" t="str">
        <f>IF('tab1'!I1849="","",'tab1'!I1849)</f>
        <v>Brak poddziałania</v>
      </c>
      <c r="J1851" s="26">
        <f>IF('tab1'!J1849="","",'tab1'!J1849)</f>
        <v>2958974.25</v>
      </c>
      <c r="K1851" s="26">
        <f>IF('tab1'!K1849="","",'tab1'!K1849)</f>
        <v>2955899.25</v>
      </c>
      <c r="L1851" s="26">
        <f>IF('tab1'!L1849="","",'tab1'!L1849)</f>
        <v>2512514.36</v>
      </c>
      <c r="M1851" s="26">
        <f>IF('tab1'!M1849="","",'tab1'!M1849)</f>
        <v>84.999999915423402</v>
      </c>
      <c r="N1851" s="26" t="str">
        <f>IF('tab1'!N1849="","",'tab1'!N1849)</f>
        <v>01 Dotacja bezzwrotna</v>
      </c>
      <c r="O1851" s="26" t="str">
        <f>IF('tab1'!O1849="","",'tab1'!O1849)</f>
        <v>Miejsca realizacji do uzupełnienia ręcznego z raportu uzupełniającego!</v>
      </c>
      <c r="P1851" s="26" t="str">
        <f>IF('tab1'!P1849="","",'tab1'!P1849)</f>
        <v>02 Małe obszary miejskie (o ludności &gt;5 000 i średniej gęstości zaludnienia)</v>
      </c>
      <c r="Q1851" s="28">
        <f>IF('tab1'!Q1849="","",'tab1'!Q1849)</f>
        <v>42887</v>
      </c>
      <c r="R1851" s="28">
        <f>IF('tab1'!R1849="","",'tab1'!R1849)</f>
        <v>44377</v>
      </c>
      <c r="S1851" s="26" t="str">
        <f>IF('tab1'!S1849="","",'tab1'!S1849)</f>
        <v>Konkursowy</v>
      </c>
      <c r="T1851" s="26" t="str">
        <f>IF('tab1'!T1849="","",'tab1'!T1849)</f>
        <v>15 Turystyka oraz działalność związana z zakwaterowaniem i usługami gastronomicznymi</v>
      </c>
      <c r="U1851" s="26" t="str">
        <f>IF('tab1'!U1849="","",'tab1'!U1849)</f>
        <v>092 Ochrona, rozwój i promowanie publicznych walorów turystycznych</v>
      </c>
      <c r="V1851" s="26" t="str">
        <f>IF('tab1'!V1849="","",'tab1'!V1849)</f>
        <v>06 Zachowanie i ochrona środowiska naturalnego i wspieranie efektywnego gospodarowania zasobami</v>
      </c>
      <c r="W1851" s="26" t="str">
        <f>IF('tab1'!W1849="","",'tab1'!W1849)</f>
        <v>Projekt nie jest realizowany w ramach EFS</v>
      </c>
      <c r="X1851" s="26" t="str">
        <f>IF('tab1'!X1849="","",'tab1'!X1849)</f>
        <v>Nie dotyczy</v>
      </c>
      <c r="Y1851" s="27" t="str">
        <f>VLOOKUP(C1851,'przeliczenia '!C:D,2,FALSE)</f>
        <v>WOJ.: POMORSKIE, POW.: gdański, GM.: Cedry Wielkie</v>
      </c>
    </row>
    <row r="1852" spans="1:25" ht="90" hidden="1" x14ac:dyDescent="0.25">
      <c r="A1852" s="26" t="str">
        <f>IF('tab1'!A1850="","",'tab1'!A1850)</f>
        <v>Sopot – rozbudowa oferty sportowo-żeglarskiej</v>
      </c>
      <c r="B1852" s="26" t="str">
        <f>IF('tab1'!B1850="","",'tab1'!B1850)</f>
        <v>Projekt pn. "Sopot – rozbudowa oferty sportowo-żeglarskiej" będzie realizowany w ramach przedsięwzięcia strategicznego pn. "Rozwój oferty turystyki wodnej w obszarze Pętli Żuławskiej i Zatoki Gdańskiej". Zakres działań projektowych obejmuje: - budowę pomostu pływającego wraz z wyposażeniem, - budowę pawilonu (sanitariat, szatnia, przechowywanie sprzętu), - pogłębienie toru podejściowego do pomostu pływającego, - przebudowę rampy (slipu) do wodowania jednostek, - promocję projektu. Gmina Miasta Sopotu została Liderem ds. Promocji Produktu Turystycznego. Celem ogólnym projektu jest wykreowanie markowego i zintegrowanego produktu w zakresie turystyki wodnej. Celem głównym projektu jest rozbudowa oferty sportowo-żeglarskiej w Sopocie. Cele szczegółowe obejmują: - zwiększenie dostępności infrastruktury do cumowania jednostek pływających, - zwiększenie dostępności zaplecza technicznego i sanitarnego, - poprawa warunków do wodowania jednostek, - poprawa bezpieczeństwa na Zatoce Gdańskiej.</v>
      </c>
      <c r="C1852" s="26" t="str">
        <f>IF('tab1'!C1850="","",'tab1'!C1850)</f>
        <v>RPPM.08.04.00-22-0040/16</v>
      </c>
      <c r="D1852" s="26" t="str">
        <f>IF('tab1'!D1850="","",'tab1'!D1850)</f>
        <v>GMINA MIASTA SOPOTU</v>
      </c>
      <c r="E1852" s="26" t="str">
        <f>IF('tab1'!E1850="","",'tab1'!E1850)</f>
        <v>EFRR</v>
      </c>
      <c r="F1852" s="26" t="str">
        <f>IF('tab1'!F1850="","",'tab1'!F1850)</f>
        <v>Regionalny Program Operacyjny Województwa Pomorskiego na lata 2014-2020</v>
      </c>
      <c r="G1852" s="26" t="str">
        <f>IF('tab1'!G1850="","",'tab1'!G1850)</f>
        <v>8. Konwersja</v>
      </c>
      <c r="H1852" s="26" t="str">
        <f>IF('tab1'!H1850="","",'tab1'!H1850)</f>
        <v>8.4. Wsparcie atrakcyjności walorów dziedzictwa przyrodniczego</v>
      </c>
      <c r="I1852" s="26" t="str">
        <f>IF('tab1'!I1850="","",'tab1'!I1850)</f>
        <v>Brak poddziałania</v>
      </c>
      <c r="J1852" s="26">
        <f>IF('tab1'!J1850="","",'tab1'!J1850)</f>
        <v>3418461</v>
      </c>
      <c r="K1852" s="26">
        <f>IF('tab1'!K1850="","",'tab1'!K1850)</f>
        <v>2779636.67</v>
      </c>
      <c r="L1852" s="26">
        <f>IF('tab1'!L1850="","",'tab1'!L1850)</f>
        <v>2228359.34</v>
      </c>
      <c r="M1852" s="26">
        <f>IF('tab1'!M1850="","",'tab1'!M1850)</f>
        <v>80.167288194539495</v>
      </c>
      <c r="N1852" s="26" t="str">
        <f>IF('tab1'!N1850="","",'tab1'!N1850)</f>
        <v>01 Dotacja bezzwrotna</v>
      </c>
      <c r="O1852" s="26" t="str">
        <f>IF('tab1'!O1850="","",'tab1'!O1850)</f>
        <v>Miejsca realizacji do uzupełnienia ręcznego z raportu uzupełniającego!</v>
      </c>
      <c r="P1852" s="26" t="str">
        <f>IF('tab1'!P1850="","",'tab1'!P1850)</f>
        <v>02 Małe obszary miejskie (o ludności &gt;5 000 i średniej gęstości zaludnienia)</v>
      </c>
      <c r="Q1852" s="28">
        <f>IF('tab1'!Q1850="","",'tab1'!Q1850)</f>
        <v>42737</v>
      </c>
      <c r="R1852" s="28">
        <f>IF('tab1'!R1850="","",'tab1'!R1850)</f>
        <v>44651</v>
      </c>
      <c r="S1852" s="26" t="str">
        <f>IF('tab1'!S1850="","",'tab1'!S1850)</f>
        <v>Konkursowy</v>
      </c>
      <c r="T1852" s="26" t="str">
        <f>IF('tab1'!T1850="","",'tab1'!T1850)</f>
        <v>15 Turystyka oraz działalność związana z zakwaterowaniem i usługami gastronomicznymi</v>
      </c>
      <c r="U1852" s="26" t="str">
        <f>IF('tab1'!U1850="","",'tab1'!U1850)</f>
        <v>092 Ochrona, rozwój i promowanie publicznych walorów turystycznych</v>
      </c>
      <c r="V1852" s="26" t="str">
        <f>IF('tab1'!V1850="","",'tab1'!V1850)</f>
        <v>06 Zachowanie i ochrona środowiska naturalnego i wspieranie efektywnego gospodarowania zasobami</v>
      </c>
      <c r="W1852" s="26" t="str">
        <f>IF('tab1'!W1850="","",'tab1'!W1850)</f>
        <v>Projekt nie jest realizowany w ramach EFS</v>
      </c>
      <c r="X1852" s="26" t="str">
        <f>IF('tab1'!X1850="","",'tab1'!X1850)</f>
        <v>Nie dotyczy</v>
      </c>
      <c r="Y1852" s="27" t="str">
        <f>VLOOKUP(C1852,'przeliczenia '!C:D,2,FALSE)</f>
        <v>WOJ.: POMORSKIE, POW.: Sopot, GM.: Sopot</v>
      </c>
    </row>
    <row r="1853" spans="1:25" ht="90" hidden="1" x14ac:dyDescent="0.25">
      <c r="A1853" s="26" t="str">
        <f>IF('tab1'!A1851="","",'tab1'!A1851)</f>
        <v>Rozbudowa stanicy wodnej w Wiślince</v>
      </c>
      <c r="B1853" s="26" t="str">
        <f>IF('tab1'!B1851="","",'tab1'!B1851)</f>
        <v>Projekt rozbudowy stanicy wodnej w Wiślince, w Gminie Pruszcz Gdański jest jednym z elementów przedsięwzięcia strategicznego „Rozwój oferty turystyki wodnej w obszarze Pętli Żuławskiej i Zatoki Gdańskiej" zdefiniowanego w RPS w zakresie atrakcyjności kulturalnej i turystycznej "Pomorska Podróż". W ramach projektu wykonany zostanie kanał dopływowy do obiektu, nabrzeże skarpowe (narzutowe) i pomost do cumowania 32 jednostek pływających wraz z jego wyposażeniem. Przeprowadzone zostaną również prace podczyszczeniowe w akwenie stanicy oraz przy wejściu do kanału. Inwestycja obejmie swoim zakresem także przebudowę układu drogowego wraz z wykonaniem muru oporowego, parkingu, ogrodzenia, kanalizacji deszczowej i oświetlenia obiektu. Projekt ma na celu szersze udostępnienie odwiedzającym (mieszkańcom i turystom) dziedzictwa kulturowego i naturalnego delty Wisły oraz wzrost potencjału turystycznego Gminy Pruszcz Gdański.</v>
      </c>
      <c r="C1853" s="26" t="str">
        <f>IF('tab1'!C1851="","",'tab1'!C1851)</f>
        <v>RPPM.08.04.00-22-0041/16</v>
      </c>
      <c r="D1853" s="26" t="str">
        <f>IF('tab1'!D1851="","",'tab1'!D1851)</f>
        <v>GMINA PRUSZCZ GDAŃSKI</v>
      </c>
      <c r="E1853" s="26" t="str">
        <f>IF('tab1'!E1851="","",'tab1'!E1851)</f>
        <v>EFRR</v>
      </c>
      <c r="F1853" s="26" t="str">
        <f>IF('tab1'!F1851="","",'tab1'!F1851)</f>
        <v>Regionalny Program Operacyjny Województwa Pomorskiego na lata 2014-2020</v>
      </c>
      <c r="G1853" s="26" t="str">
        <f>IF('tab1'!G1851="","",'tab1'!G1851)</f>
        <v>8. Konwersja</v>
      </c>
      <c r="H1853" s="26" t="str">
        <f>IF('tab1'!H1851="","",'tab1'!H1851)</f>
        <v>8.4. Wsparcie atrakcyjności walorów dziedzictwa przyrodniczego</v>
      </c>
      <c r="I1853" s="26" t="str">
        <f>IF('tab1'!I1851="","",'tab1'!I1851)</f>
        <v>Brak poddziałania</v>
      </c>
      <c r="J1853" s="26">
        <f>IF('tab1'!J1851="","",'tab1'!J1851)</f>
        <v>3615126.53</v>
      </c>
      <c r="K1853" s="26">
        <f>IF('tab1'!K1851="","",'tab1'!K1851)</f>
        <v>2880837.02</v>
      </c>
      <c r="L1853" s="26">
        <f>IF('tab1'!L1851="","",'tab1'!L1851)</f>
        <v>1462908.58</v>
      </c>
      <c r="M1853" s="26">
        <f>IF('tab1'!M1851="","",'tab1'!M1851)</f>
        <v>50.780678318275697</v>
      </c>
      <c r="N1853" s="26" t="str">
        <f>IF('tab1'!N1851="","",'tab1'!N1851)</f>
        <v>01 Dotacja bezzwrotna</v>
      </c>
      <c r="O1853" s="26" t="str">
        <f>IF('tab1'!O1851="","",'tab1'!O1851)</f>
        <v>Miejsca realizacji do uzupełnienia ręcznego z raportu uzupełniającego!</v>
      </c>
      <c r="P1853" s="26" t="str">
        <f>IF('tab1'!P1851="","",'tab1'!P1851)</f>
        <v>03 Obszary wiejskie (o małej gęstości zaludnienia)</v>
      </c>
      <c r="Q1853" s="28">
        <f>IF('tab1'!Q1851="","",'tab1'!Q1851)</f>
        <v>42948</v>
      </c>
      <c r="R1853" s="28">
        <f>IF('tab1'!R1851="","",'tab1'!R1851)</f>
        <v>44561</v>
      </c>
      <c r="S1853" s="26" t="str">
        <f>IF('tab1'!S1851="","",'tab1'!S1851)</f>
        <v>Konkursowy</v>
      </c>
      <c r="T1853" s="26" t="str">
        <f>IF('tab1'!T1851="","",'tab1'!T1851)</f>
        <v>15 Turystyka oraz działalność związana z zakwaterowaniem i usługami gastronomicznymi</v>
      </c>
      <c r="U1853" s="26" t="str">
        <f>IF('tab1'!U1851="","",'tab1'!U1851)</f>
        <v>092 Ochrona, rozwój i promowanie publicznych walorów turystycznych</v>
      </c>
      <c r="V1853" s="26" t="str">
        <f>IF('tab1'!V1851="","",'tab1'!V1851)</f>
        <v>06 Zachowanie i ochrona środowiska naturalnego i wspieranie efektywnego gospodarowania zasobami</v>
      </c>
      <c r="W1853" s="26" t="str">
        <f>IF('tab1'!W1851="","",'tab1'!W1851)</f>
        <v>Projekt nie jest realizowany w ramach EFS</v>
      </c>
      <c r="X1853" s="26" t="str">
        <f>IF('tab1'!X1851="","",'tab1'!X1851)</f>
        <v>Nie dotyczy</v>
      </c>
      <c r="Y1853" s="27" t="str">
        <f>VLOOKUP(C1853,'przeliczenia '!C:D,2,FALSE)</f>
        <v>WOJ.: POMORSKIE, POW.: gdański, GM.: Pruszcz Gdański - gmina wiejska</v>
      </c>
    </row>
    <row r="1854" spans="1:25" ht="90" hidden="1" x14ac:dyDescent="0.25">
      <c r="A1854" s="26" t="str">
        <f>IF('tab1'!A1852="","",'tab1'!A1852)</f>
        <v>Pętla Żuławska – Poprawa dostępności Nowego Dworu Gdańskiego drogą wodną</v>
      </c>
      <c r="B1854" s="26" t="str">
        <f>IF('tab1'!B1852="","",'tab1'!B1852)</f>
        <v>Celem projektu jest: Stworzenie warunków kompleksowej, rozpoznawalnej oferty turystycznej opartej na walorach dziedzictwa kulturalnego i naturalnego drogi wodnej do Nowego Dworu Gdańskiego. Obecnie ruch jednostek nawodnych jest niemożliwy z powodu niskiego osadzenia przęseł dwóch mostów na Tudzę, w miejscowościach Żelichowo i Tujsk oraz utrudniony, ze względu na częste awarie, most kolejowy w Rybinie na rzece Szkarpawie. Elementem projektu jest wybudowanie przystanie żeglarskiej w Nowym Dworze Gdańskim. W przypadku 2 mostów projekt polegać ma na odrestaurowaniu funkcji ich zwodzenia (Tujsk) i obrotu (Rybina), natomiast w przypadku mostu trzeciego byłaby to zupełnie nowa cecha ponoszenia (Żelichowo). Atrakcją byłby nie tylko udrożniony szlak, ale i mosty same w sobie jako produkt turystyczny. Projekt jest częścią przedsięwziecia strategcznego Pętla Żuławska. Skróty: PN, pn – Powiat Nowodworski – samorząd, obszar; PŻ – Pętla Żuławska, NDG – Nowy Dwór Gdański</v>
      </c>
      <c r="C1854" s="26" t="str">
        <f>IF('tab1'!C1852="","",'tab1'!C1852)</f>
        <v>RPPM.08.04.00-22-0043/16</v>
      </c>
      <c r="D1854" s="26" t="str">
        <f>IF('tab1'!D1852="","",'tab1'!D1852)</f>
        <v>POWIAT NOWODWORSKI</v>
      </c>
      <c r="E1854" s="26" t="str">
        <f>IF('tab1'!E1852="","",'tab1'!E1852)</f>
        <v>EFRR</v>
      </c>
      <c r="F1854" s="26" t="str">
        <f>IF('tab1'!F1852="","",'tab1'!F1852)</f>
        <v>Regionalny Program Operacyjny Województwa Pomorskiego na lata 2014-2020</v>
      </c>
      <c r="G1854" s="26" t="str">
        <f>IF('tab1'!G1852="","",'tab1'!G1852)</f>
        <v>8. Konwersja</v>
      </c>
      <c r="H1854" s="26" t="str">
        <f>IF('tab1'!H1852="","",'tab1'!H1852)</f>
        <v>8.4. Wsparcie atrakcyjności walorów dziedzictwa przyrodniczego</v>
      </c>
      <c r="I1854" s="26" t="str">
        <f>IF('tab1'!I1852="","",'tab1'!I1852)</f>
        <v>Brak poddziałania</v>
      </c>
      <c r="J1854" s="26">
        <f>IF('tab1'!J1852="","",'tab1'!J1852)</f>
        <v>12433642.550000001</v>
      </c>
      <c r="K1854" s="26">
        <f>IF('tab1'!K1852="","",'tab1'!K1852)</f>
        <v>12392990.550000001</v>
      </c>
      <c r="L1854" s="26">
        <f>IF('tab1'!L1852="","",'tab1'!L1852)</f>
        <v>10534041.960000001</v>
      </c>
      <c r="M1854" s="26">
        <f>IF('tab1'!M1852="","",'tab1'!M1852)</f>
        <v>84.999999939481896</v>
      </c>
      <c r="N1854" s="26" t="str">
        <f>IF('tab1'!N1852="","",'tab1'!N1852)</f>
        <v>01 Dotacja bezzwrotna</v>
      </c>
      <c r="O1854" s="26" t="str">
        <f>IF('tab1'!O1852="","",'tab1'!O1852)</f>
        <v>Miejsca realizacji do uzupełnienia ręcznego z raportu uzupełniającego!</v>
      </c>
      <c r="P1854" s="26" t="str">
        <f>IF('tab1'!P1852="","",'tab1'!P1852)</f>
        <v>03 Obszary wiejskie (o małej gęstości zaludnienia)</v>
      </c>
      <c r="Q1854" s="28">
        <f>IF('tab1'!Q1852="","",'tab1'!Q1852)</f>
        <v>42705</v>
      </c>
      <c r="R1854" s="28">
        <f>IF('tab1'!R1852="","",'tab1'!R1852)</f>
        <v>45016</v>
      </c>
      <c r="S1854" s="26" t="str">
        <f>IF('tab1'!S1852="","",'tab1'!S1852)</f>
        <v>Konkursowy</v>
      </c>
      <c r="T1854" s="26" t="str">
        <f>IF('tab1'!T1852="","",'tab1'!T1852)</f>
        <v>15 Turystyka oraz działalność związana z zakwaterowaniem i usługami gastronomicznymi</v>
      </c>
      <c r="U1854" s="26" t="str">
        <f>IF('tab1'!U1852="","",'tab1'!U1852)</f>
        <v>092 Ochrona, rozwój i promowanie publicznych walorów turystycznych</v>
      </c>
      <c r="V1854" s="26" t="str">
        <f>IF('tab1'!V1852="","",'tab1'!V1852)</f>
        <v>06 Zachowanie i ochrona środowiska naturalnego i wspieranie efektywnego gospodarowania zasobami</v>
      </c>
      <c r="W1854" s="26" t="str">
        <f>IF('tab1'!W1852="","",'tab1'!W1852)</f>
        <v>Projekt nie jest realizowany w ramach EFS</v>
      </c>
      <c r="X1854" s="26" t="str">
        <f>IF('tab1'!X1852="","",'tab1'!X1852)</f>
        <v>Nie dotyczy</v>
      </c>
      <c r="Y1854" s="27" t="str">
        <f>VLOOKUP(C1854,'przeliczenia '!C:D,2,FALSE)</f>
        <v>WOJ.: POMORSKIE, POW.: nowodworski, GM.: Nowy Dwór Gdański</v>
      </c>
    </row>
    <row r="1855" spans="1:25" ht="78.75" hidden="1" x14ac:dyDescent="0.25">
      <c r="A1855" s="26" t="str">
        <f>IF('tab1'!A1853="","",'tab1'!A1853)</f>
        <v>Budowa węzła integracyjnego Kartuzy wraz z trasami dojazdowymi.</v>
      </c>
      <c r="B1855" s="26" t="str">
        <f>IF('tab1'!B1853="","",'tab1'!B1853)</f>
        <v>Głównym celem realizacji projektu jest poprawa atrakcyjności systemu transportu zbiorowego a w konsekwencji zwiększenie liczby osób korzystających z pasażerskiego transportu kolejowego.Przedmiotem przedsięwzięcia będą działania polegające na utworzeniu węzła integrującego ruch pasażerów w Kartuzach na trasie Pomorskiej Kolei Metropolitalnej poprzez budowę/modernizację/przebudowę: dworca kolejowego, zaplecza „Park&amp;Ride”, zaplecza „Bike&amp;Ride” – planowane jest utworzenie bezpłatnego, zadaszonego, monitorowanego parkingu dla rowerów, drogi dojazdowej do węzła integracyjnego, skrzyżowań itp. w celu usprawnienia dojazdu autobusów, samochodów i rowerzystów, tras rowerowych o charakterze transportowym na terenie miasta Kartuzy, stanowiących dojazd do węzła integracyjnego.</v>
      </c>
      <c r="C1855" s="26" t="str">
        <f>IF('tab1'!C1853="","",'tab1'!C1853)</f>
        <v>RPPM.09.01.01-22-0001/16</v>
      </c>
      <c r="D1855" s="26" t="str">
        <f>IF('tab1'!D1853="","",'tab1'!D1853)</f>
        <v>GMINA KARTUZY</v>
      </c>
      <c r="E1855" s="26" t="str">
        <f>IF('tab1'!E1853="","",'tab1'!E1853)</f>
        <v>EFRR</v>
      </c>
      <c r="F1855" s="26" t="str">
        <f>IF('tab1'!F1853="","",'tab1'!F1853)</f>
        <v>Regionalny Program Operacyjny Województwa Pomorskiego na lata 2014-2020</v>
      </c>
      <c r="G1855" s="26" t="str">
        <f>IF('tab1'!G1853="","",'tab1'!G1853)</f>
        <v>9. Mobilność</v>
      </c>
      <c r="H1855" s="26" t="str">
        <f>IF('tab1'!H1853="","",'tab1'!H1853)</f>
        <v>9.1. Transport miejski</v>
      </c>
      <c r="I1855" s="26" t="str">
        <f>IF('tab1'!I1853="","",'tab1'!I1853)</f>
        <v>9.1.1. Transport miejski – mechanizm ZIT</v>
      </c>
      <c r="J1855" s="26">
        <f>IF('tab1'!J1853="","",'tab1'!J1853)</f>
        <v>20189186.649999999</v>
      </c>
      <c r="K1855" s="26">
        <f>IF('tab1'!K1853="","",'tab1'!K1853)</f>
        <v>17516195.32</v>
      </c>
      <c r="L1855" s="26">
        <f>IF('tab1'!L1853="","",'tab1'!L1853)</f>
        <v>11431487.24</v>
      </c>
      <c r="M1855" s="26">
        <f>IF('tab1'!M1853="","",'tab1'!M1853)</f>
        <v>65.262387357302003</v>
      </c>
      <c r="N1855" s="26" t="str">
        <f>IF('tab1'!N1853="","",'tab1'!N1853)</f>
        <v>01 Dotacja bezzwrotna</v>
      </c>
      <c r="O1855" s="26" t="str">
        <f>IF('tab1'!O1853="","",'tab1'!O1853)</f>
        <v>Miejsca realizacji do uzupełnienia ręcznego z raportu uzupełniającego!</v>
      </c>
      <c r="P1855" s="26" t="str">
        <f>IF('tab1'!P1853="","",'tab1'!P1853)</f>
        <v>02 Małe obszary miejskie (o ludności &gt;5 000 i średniej gęstości zaludnienia)</v>
      </c>
      <c r="Q1855" s="28">
        <f>IF('tab1'!Q1853="","",'tab1'!Q1853)</f>
        <v>42542</v>
      </c>
      <c r="R1855" s="28">
        <f>IF('tab1'!R1853="","",'tab1'!R1853)</f>
        <v>43784</v>
      </c>
      <c r="S1855" s="26" t="str">
        <f>IF('tab1'!S1853="","",'tab1'!S1853)</f>
        <v>Pozakonkursowy</v>
      </c>
      <c r="T1855" s="26" t="str">
        <f>IF('tab1'!T1853="","",'tab1'!T1853)</f>
        <v>18 Administracja publiczna</v>
      </c>
      <c r="U1855" s="26" t="str">
        <f>IF('tab1'!U1853="","",'tab1'!U1853)</f>
        <v>043 Infrastruktura na potrzeby czystego transportu miejskiego i jego promocja (w tym wyposażenie i tabor)</v>
      </c>
      <c r="V1855" s="26" t="str">
        <f>IF('tab1'!V1853="","",'tab1'!V1853)</f>
        <v>04 Wspieranie przejścia na gospodarkę niskoemisyjną we wszystkich sektorach</v>
      </c>
      <c r="W1855" s="26" t="str">
        <f>IF('tab1'!W1853="","",'tab1'!W1853)</f>
        <v>Projekt nie jest realizowany w ramach EFS</v>
      </c>
      <c r="X1855" s="26" t="str">
        <f>IF('tab1'!X1853="","",'tab1'!X1853)</f>
        <v>ZIT</v>
      </c>
      <c r="Y1855" s="27" t="str">
        <f>VLOOKUP(C1855,'przeliczenia '!C:D,2,FALSE)</f>
        <v>WOJ.: POMORSKIE, POW.: kartuski, GM.: Kartuzy</v>
      </c>
    </row>
    <row r="1856" spans="1:25" ht="90" hidden="1" x14ac:dyDescent="0.25">
      <c r="A1856" s="26" t="str">
        <f>IF('tab1'!A1854="","",'tab1'!A1854)</f>
        <v>Utworzenie węzła integracyjnego transportu publicznego przy przystanku Pomorskiej Kolei Metropolitalnej - Gdynia Karwiny</v>
      </c>
      <c r="B1856" s="26" t="str">
        <f>IF('tab1'!B1854="","",'tab1'!B1854)</f>
        <v>Projekt będzie zrealizowany w województwie pomorskim, w powiecie m. Gdynia, w mieście Gdynia w dzielnicach: Karwiny, Dąbrowa, Wielki Kack i Mały Kack. Przedmiot Projektu obejmuje: - budowę wielopoziomowego parkingu typu P&amp;R, K&amp;R oraz B&amp;R w sąsiedztwie przystanku Pomorskiej Kolei Metropolitalnej – Gdynia Karwiny, - rozbudowę i przebudowę ulic w bezpośrednim otoczeniu węzła integracyjnego z zastosowaniem rozwiązań usprawniających funkcjonowanie komunikacji zbiorowej i dojazd do węzła, z niezbędną przebudową skrzyżowań oraz kolidującej infrastruktury, - budowę odcinków nowych tras rowerowych i chodników oraz niezbędnej infrastruktury obsługi pasażerów i ułatwień dla osób niepełnosprawnych. Głównym celem realizacji projektu jest zwiększenie liczby pasażerów transportu zbiorowego w Gdyni. Efekty realizacji projektu obejmują szereg korzyści społecznych i środowiskowych, takich jak oszczędność czasu przejazdu, spadek emisji zanieczyszczeń, spadek hałasu, zmniejszenie liczby wypadków.</v>
      </c>
      <c r="C1856" s="26" t="str">
        <f>IF('tab1'!C1854="","",'tab1'!C1854)</f>
        <v>RPPM.09.01.01-22-0001/17</v>
      </c>
      <c r="D1856" s="26" t="str">
        <f>IF('tab1'!D1854="","",'tab1'!D1854)</f>
        <v>GMINA MIASTA GDYNI</v>
      </c>
      <c r="E1856" s="26" t="str">
        <f>IF('tab1'!E1854="","",'tab1'!E1854)</f>
        <v>EFRR</v>
      </c>
      <c r="F1856" s="26" t="str">
        <f>IF('tab1'!F1854="","",'tab1'!F1854)</f>
        <v>Regionalny Program Operacyjny Województwa Pomorskiego na lata 2014-2020</v>
      </c>
      <c r="G1856" s="26" t="str">
        <f>IF('tab1'!G1854="","",'tab1'!G1854)</f>
        <v>9. Mobilność</v>
      </c>
      <c r="H1856" s="26" t="str">
        <f>IF('tab1'!H1854="","",'tab1'!H1854)</f>
        <v>9.1. Transport miejski</v>
      </c>
      <c r="I1856" s="26" t="str">
        <f>IF('tab1'!I1854="","",'tab1'!I1854)</f>
        <v>9.1.1. Transport miejski – mechanizm ZIT</v>
      </c>
      <c r="J1856" s="26">
        <f>IF('tab1'!J1854="","",'tab1'!J1854)</f>
        <v>165816050</v>
      </c>
      <c r="K1856" s="26">
        <f>IF('tab1'!K1854="","",'tab1'!K1854)</f>
        <v>151727450</v>
      </c>
      <c r="L1856" s="26">
        <f>IF('tab1'!L1854="","",'tab1'!L1854)</f>
        <v>54367452.850000001</v>
      </c>
      <c r="M1856" s="26">
        <f>IF('tab1'!M1854="","",'tab1'!M1854)</f>
        <v>35.832311720786201</v>
      </c>
      <c r="N1856" s="26" t="str">
        <f>IF('tab1'!N1854="","",'tab1'!N1854)</f>
        <v>01 Dotacja bezzwrotna</v>
      </c>
      <c r="O1856" s="26" t="str">
        <f>IF('tab1'!O1854="","",'tab1'!O1854)</f>
        <v>Miejsca realizacji do uzupełnienia ręcznego z raportu uzupełniającego!</v>
      </c>
      <c r="P1856" s="26" t="str">
        <f>IF('tab1'!P1854="","",'tab1'!P1854)</f>
        <v>01 Duże obszary miejskie (o ludności &gt;50 000 i dużej gęstości zaludnienia)</v>
      </c>
      <c r="Q1856" s="28">
        <f>IF('tab1'!Q1854="","",'tab1'!Q1854)</f>
        <v>43344</v>
      </c>
      <c r="R1856" s="28">
        <f>IF('tab1'!R1854="","",'tab1'!R1854)</f>
        <v>44545</v>
      </c>
      <c r="S1856" s="26" t="str">
        <f>IF('tab1'!S1854="","",'tab1'!S1854)</f>
        <v>Pozakonkursowy</v>
      </c>
      <c r="T1856" s="26" t="str">
        <f>IF('tab1'!T1854="","",'tab1'!T1854)</f>
        <v>12 Transport i składowanie</v>
      </c>
      <c r="U1856" s="26" t="str">
        <f>IF('tab1'!U1854="","",'tab1'!U1854)</f>
        <v>043 Infrastruktura na potrzeby czystego transportu miejskiego i jego promocja (w tym wyposażenie i tabor)</v>
      </c>
      <c r="V1856" s="26" t="str">
        <f>IF('tab1'!V1854="","",'tab1'!V1854)</f>
        <v>04 Wspieranie przejścia na gospodarkę niskoemisyjną we wszystkich sektorach</v>
      </c>
      <c r="W1856" s="26" t="str">
        <f>IF('tab1'!W1854="","",'tab1'!W1854)</f>
        <v>Projekt nie jest realizowany w ramach EFS</v>
      </c>
      <c r="X1856" s="26" t="str">
        <f>IF('tab1'!X1854="","",'tab1'!X1854)</f>
        <v>ZIT</v>
      </c>
      <c r="Y1856" s="27" t="str">
        <f>VLOOKUP(C1856,'przeliczenia '!C:D,2,FALSE)</f>
        <v>WOJ.: POMORSKIE, POW.: Gdynia, GM.: Gdynia</v>
      </c>
    </row>
    <row r="1857" spans="1:25" ht="78.75" hidden="1" x14ac:dyDescent="0.25">
      <c r="A1857" s="26" t="str">
        <f>IF('tab1'!A1855="","",'tab1'!A1855)</f>
        <v>Budowa węzła integracyjnego Gołubie na terenie Gminy Stężyca wraz z trasami dojazdowymi</v>
      </c>
      <c r="B1857" s="26" t="str">
        <f>IF('tab1'!B1855="","",'tab1'!B1855)</f>
        <v>Przedmiotem realizacji projektu jest kompleksowa modernizacja węzła integracyjnego w miejscowości Gołubie (część działki nr 160/27 o powierzchni 3 728 m2), na terenie Gminy Stężyca wraz z budową dojazdowych tras rowerowych do miejscowości Stężyca, Szymbark i Zgorzałe zapewniających dogodny dostęp do węzła o łącznej długości 13,02 km. Ponadto w ramach projektu przeprowadzona zostanie kampania informacyjno-edukacyjna promująca transport zbiorowy i niezmotoryzowany, mający na celu maksymalizację efektów realizacji wszystkich przedsięwzięć w zakresie transportu zbiorowego. Głównym celem projektu jest podniesienie efektywności transportu publicznego w skutek poprawy jego integracji z licznymi podsystemami transportu zbiorowego i indywidualnego oraz transportu rowerowego w ramach Obszaru Metropolitalnego Gdańsk – Gdynia – Sopot.</v>
      </c>
      <c r="C1857" s="26" t="str">
        <f>IF('tab1'!C1855="","",'tab1'!C1855)</f>
        <v>RPPM.09.01.01-22-0002/16</v>
      </c>
      <c r="D1857" s="26" t="str">
        <f>IF('tab1'!D1855="","",'tab1'!D1855)</f>
        <v>GMINA STĘŻYCA</v>
      </c>
      <c r="E1857" s="26" t="str">
        <f>IF('tab1'!E1855="","",'tab1'!E1855)</f>
        <v>EFRR</v>
      </c>
      <c r="F1857" s="26" t="str">
        <f>IF('tab1'!F1855="","",'tab1'!F1855)</f>
        <v>Regionalny Program Operacyjny Województwa Pomorskiego na lata 2014-2020</v>
      </c>
      <c r="G1857" s="26" t="str">
        <f>IF('tab1'!G1855="","",'tab1'!G1855)</f>
        <v>9. Mobilność</v>
      </c>
      <c r="H1857" s="26" t="str">
        <f>IF('tab1'!H1855="","",'tab1'!H1855)</f>
        <v>9.1. Transport miejski</v>
      </c>
      <c r="I1857" s="26" t="str">
        <f>IF('tab1'!I1855="","",'tab1'!I1855)</f>
        <v>9.1.1. Transport miejski – mechanizm ZIT</v>
      </c>
      <c r="J1857" s="26">
        <f>IF('tab1'!J1855="","",'tab1'!J1855)</f>
        <v>5804796.8399999999</v>
      </c>
      <c r="K1857" s="26">
        <f>IF('tab1'!K1855="","",'tab1'!K1855)</f>
        <v>5748946.4299999997</v>
      </c>
      <c r="L1857" s="26">
        <f>IF('tab1'!L1855="","",'tab1'!L1855)</f>
        <v>4278811.05</v>
      </c>
      <c r="M1857" s="26">
        <f>IF('tab1'!M1855="","",'tab1'!M1855)</f>
        <v>74.427742580304397</v>
      </c>
      <c r="N1857" s="26" t="str">
        <f>IF('tab1'!N1855="","",'tab1'!N1855)</f>
        <v>01 Dotacja bezzwrotna</v>
      </c>
      <c r="O1857" s="26" t="str">
        <f>IF('tab1'!O1855="","",'tab1'!O1855)</f>
        <v>Miejsca realizacji do uzupełnienia ręcznego z raportu uzupełniającego!</v>
      </c>
      <c r="P1857" s="26" t="str">
        <f>IF('tab1'!P1855="","",'tab1'!P1855)</f>
        <v>03 Obszary wiejskie (o małej gęstości zaludnienia)</v>
      </c>
      <c r="Q1857" s="28">
        <f>IF('tab1'!Q1855="","",'tab1'!Q1855)</f>
        <v>42614</v>
      </c>
      <c r="R1857" s="28">
        <f>IF('tab1'!R1855="","",'tab1'!R1855)</f>
        <v>43008</v>
      </c>
      <c r="S1857" s="26" t="str">
        <f>IF('tab1'!S1855="","",'tab1'!S1855)</f>
        <v>Pozakonkursowy</v>
      </c>
      <c r="T1857" s="26" t="str">
        <f>IF('tab1'!T1855="","",'tab1'!T1855)</f>
        <v>18 Administracja publiczna</v>
      </c>
      <c r="U1857" s="26" t="str">
        <f>IF('tab1'!U1855="","",'tab1'!U1855)</f>
        <v>043 Infrastruktura na potrzeby czystego transportu miejskiego i jego promocja (w tym wyposażenie i tabor)</v>
      </c>
      <c r="V1857" s="26" t="str">
        <f>IF('tab1'!V1855="","",'tab1'!V1855)</f>
        <v>04 Wspieranie przejścia na gospodarkę niskoemisyjną we wszystkich sektorach</v>
      </c>
      <c r="W1857" s="26" t="str">
        <f>IF('tab1'!W1855="","",'tab1'!W1855)</f>
        <v>Projekt nie jest realizowany w ramach EFS</v>
      </c>
      <c r="X1857" s="26" t="str">
        <f>IF('tab1'!X1855="","",'tab1'!X1855)</f>
        <v>ZIT</v>
      </c>
      <c r="Y1857" s="27" t="str">
        <f>VLOOKUP(C1857,'przeliczenia '!C:D,2,FALSE)</f>
        <v>WOJ.: POMORSKIE, POW.: kartuski, GM.: Stężyca</v>
      </c>
    </row>
    <row r="1858" spans="1:25" ht="90" hidden="1" x14ac:dyDescent="0.25">
      <c r="A1858" s="26" t="str">
        <f>IF('tab1'!A1856="","",'tab1'!A1856)</f>
        <v>Budowa węzłów integracyjnych Władysławowo i Jastarnia wraz z trasami dojazdowymi.</v>
      </c>
      <c r="B1858" s="26" t="str">
        <f>IF('tab1'!B1856="","",'tab1'!B1856)</f>
        <v>Projekt polega na budowie dwóch węzłów integracyjnych, Władysławowo i Jastarnia, wraz z trasami dojazdowymi. Ponadto Gmina Władysławowo i Gmina Jastarnia zrealizują wspólne działanie z zastosowaniem cross-financingu w postaci przygotowania i przeprowadzenia kampanii informacyjno-edukacyjnej promującej transport zbiorowy i niezmotoryzowany. W ramach projektu zostaną wybudowane dwa zintegrowane węzły przesiadkowe (jeden w mieście Władysławowo, drugi w mieście Jastarnia) oraz dwa obiekty typu "parkuj i jedź". Wskutek realizacji przedsięwzięcia liczba pasażerów publicznego transportu zbiorowego korzystających z infrastruktury objętej wsparciem wyniesie 365 000 osób/rok. Celem nadrzędnym projektu jest zwiększenie liczby pasażerów transportu zbiorowego w ośrodkach OMG-G-S oraz podniesienie efektywności transportu publicznego wskutek poprawy jego integracji (poprzez węzły integracyjne) z licznymi podsystemami transportu zbiorowego i indywidualnego oraz transportu rowerowego w ramach OMG-G-S.</v>
      </c>
      <c r="C1858" s="26" t="str">
        <f>IF('tab1'!C1856="","",'tab1'!C1856)</f>
        <v>RPPM.09.01.01-22-0002/17</v>
      </c>
      <c r="D1858" s="26" t="str">
        <f>IF('tab1'!D1856="","",'tab1'!D1856)</f>
        <v>GMINA WŁADYSŁAWOWO</v>
      </c>
      <c r="E1858" s="26" t="str">
        <f>IF('tab1'!E1856="","",'tab1'!E1856)</f>
        <v>EFRR</v>
      </c>
      <c r="F1858" s="26" t="str">
        <f>IF('tab1'!F1856="","",'tab1'!F1856)</f>
        <v>Regionalny Program Operacyjny Województwa Pomorskiego na lata 2014-2020</v>
      </c>
      <c r="G1858" s="26" t="str">
        <f>IF('tab1'!G1856="","",'tab1'!G1856)</f>
        <v>9. Mobilność</v>
      </c>
      <c r="H1858" s="26" t="str">
        <f>IF('tab1'!H1856="","",'tab1'!H1856)</f>
        <v>9.1. Transport miejski</v>
      </c>
      <c r="I1858" s="26" t="str">
        <f>IF('tab1'!I1856="","",'tab1'!I1856)</f>
        <v>9.1.1. Transport miejski – mechanizm ZIT</v>
      </c>
      <c r="J1858" s="26">
        <f>IF('tab1'!J1856="","",'tab1'!J1856)</f>
        <v>16367520</v>
      </c>
      <c r="K1858" s="26">
        <f>IF('tab1'!K1856="","",'tab1'!K1856)</f>
        <v>16367520</v>
      </c>
      <c r="L1858" s="26">
        <f>IF('tab1'!L1856="","",'tab1'!L1856)</f>
        <v>8385876.1200000001</v>
      </c>
      <c r="M1858" s="26">
        <f>IF('tab1'!M1856="","",'tab1'!M1856)</f>
        <v>51.234860992991003</v>
      </c>
      <c r="N1858" s="26" t="str">
        <f>IF('tab1'!N1856="","",'tab1'!N1856)</f>
        <v>01 Dotacja bezzwrotna</v>
      </c>
      <c r="O1858" s="26" t="str">
        <f>IF('tab1'!O1856="","",'tab1'!O1856)</f>
        <v>Miejsca realizacji do uzupełnienia ręcznego z raportu uzupełniającego!</v>
      </c>
      <c r="P1858" s="26" t="str">
        <f>IF('tab1'!P1856="","",'tab1'!P1856)</f>
        <v>02 Małe obszary miejskie (o ludności &gt;5 000 i średniej gęstości zaludnienia)</v>
      </c>
      <c r="Q1858" s="28">
        <f>IF('tab1'!Q1856="","",'tab1'!Q1856)</f>
        <v>43159</v>
      </c>
      <c r="R1858" s="28">
        <f>IF('tab1'!R1856="","",'tab1'!R1856)</f>
        <v>44561</v>
      </c>
      <c r="S1858" s="26" t="str">
        <f>IF('tab1'!S1856="","",'tab1'!S1856)</f>
        <v>Pozakonkursowy</v>
      </c>
      <c r="T1858" s="26" t="str">
        <f>IF('tab1'!T1856="","",'tab1'!T1856)</f>
        <v>12 Transport i składowanie</v>
      </c>
      <c r="U1858" s="26" t="str">
        <f>IF('tab1'!U1856="","",'tab1'!U1856)</f>
        <v>043 Infrastruktura na potrzeby czystego transportu miejskiego i jego promocja (w tym wyposażenie i tabor)</v>
      </c>
      <c r="V1858" s="26" t="str">
        <f>IF('tab1'!V1856="","",'tab1'!V1856)</f>
        <v>04 Wspieranie przejścia na gospodarkę niskoemisyjną we wszystkich sektorach</v>
      </c>
      <c r="W1858" s="26" t="str">
        <f>IF('tab1'!W1856="","",'tab1'!W1856)</f>
        <v>Projekt nie jest realizowany w ramach EFS</v>
      </c>
      <c r="X1858" s="26" t="str">
        <f>IF('tab1'!X1856="","",'tab1'!X1856)</f>
        <v>ZIT</v>
      </c>
      <c r="Y1858" s="27" t="str">
        <f>VLOOKUP(C1858,'przeliczenia '!C:D,2,FALSE)</f>
        <v>WOJ.: POMORSKIE, POW.: pucki, GM.: Jastarnia</v>
      </c>
    </row>
    <row r="1859" spans="1:25" ht="67.5" hidden="1" x14ac:dyDescent="0.25">
      <c r="A1859" s="26" t="str">
        <f>IF('tab1'!A1857="","",'tab1'!A1857)</f>
        <v>Budowa węzła integracyjnego Nowy Dwór Gdański wraz z trasami dojazdowymi</v>
      </c>
      <c r="B1859" s="26" t="str">
        <f>IF('tab1'!B1857="","",'tab1'!B1857)</f>
        <v>Przedmiotem przedsięwzięcia są działania polegające na utworzeniu zintegrowanego węzła transportowego wraz z infrastrukturą "parkuj i jedź" (bike&amp;ride) w Nowym Dworze Gdańskim. W tym celu zrealizowane zostaną prace budowlane polegające na budowie dróg rowerowych z oznakowaniem, budowie parkingu rowerowego, realizacji kampanii promującej transport zbiorowy i rowerowy. Szacuje się, że po zakończeniu realizacji projektu z usług węzła integracyjnego w Nowym Dworze Gdańskim korzystać będzie 363 212 osób rocznie.</v>
      </c>
      <c r="C1859" s="26" t="str">
        <f>IF('tab1'!C1857="","",'tab1'!C1857)</f>
        <v>RPPM.09.01.01-22-0003/16</v>
      </c>
      <c r="D1859" s="26" t="str">
        <f>IF('tab1'!D1857="","",'tab1'!D1857)</f>
        <v>GMINA NOWY DWÓR GDAŃSKI</v>
      </c>
      <c r="E1859" s="26" t="str">
        <f>IF('tab1'!E1857="","",'tab1'!E1857)</f>
        <v>EFRR</v>
      </c>
      <c r="F1859" s="26" t="str">
        <f>IF('tab1'!F1857="","",'tab1'!F1857)</f>
        <v>Regionalny Program Operacyjny Województwa Pomorskiego na lata 2014-2020</v>
      </c>
      <c r="G1859" s="26" t="str">
        <f>IF('tab1'!G1857="","",'tab1'!G1857)</f>
        <v>9. Mobilność</v>
      </c>
      <c r="H1859" s="26" t="str">
        <f>IF('tab1'!H1857="","",'tab1'!H1857)</f>
        <v>9.1. Transport miejski</v>
      </c>
      <c r="I1859" s="26" t="str">
        <f>IF('tab1'!I1857="","",'tab1'!I1857)</f>
        <v>9.1.1. Transport miejski – mechanizm ZIT</v>
      </c>
      <c r="J1859" s="26">
        <f>IF('tab1'!J1857="","",'tab1'!J1857)</f>
        <v>7532330.2999999998</v>
      </c>
      <c r="K1859" s="26">
        <f>IF('tab1'!K1857="","",'tab1'!K1857)</f>
        <v>6929135.2999999998</v>
      </c>
      <c r="L1859" s="26">
        <f>IF('tab1'!L1857="","",'tab1'!L1857)</f>
        <v>3062818.99</v>
      </c>
      <c r="M1859" s="26">
        <f>IF('tab1'!M1857="","",'tab1'!M1857)</f>
        <v>44.202037590462403</v>
      </c>
      <c r="N1859" s="26" t="str">
        <f>IF('tab1'!N1857="","",'tab1'!N1857)</f>
        <v>01 Dotacja bezzwrotna</v>
      </c>
      <c r="O1859" s="26" t="str">
        <f>IF('tab1'!O1857="","",'tab1'!O1857)</f>
        <v>Miejsca realizacji do uzupełnienia ręcznego z raportu uzupełniającego!</v>
      </c>
      <c r="P1859" s="26" t="str">
        <f>IF('tab1'!P1857="","",'tab1'!P1857)</f>
        <v>02 Małe obszary miejskie (o ludności &gt;5 000 i średniej gęstości zaludnienia)</v>
      </c>
      <c r="Q1859" s="28">
        <f>IF('tab1'!Q1857="","",'tab1'!Q1857)</f>
        <v>41883</v>
      </c>
      <c r="R1859" s="28">
        <f>IF('tab1'!R1857="","",'tab1'!R1857)</f>
        <v>43830</v>
      </c>
      <c r="S1859" s="26" t="str">
        <f>IF('tab1'!S1857="","",'tab1'!S1857)</f>
        <v>Pozakonkursowy</v>
      </c>
      <c r="T1859" s="26" t="str">
        <f>IF('tab1'!T1857="","",'tab1'!T1857)</f>
        <v>12 Transport i składowanie</v>
      </c>
      <c r="U1859" s="26" t="str">
        <f>IF('tab1'!U1857="","",'tab1'!U1857)</f>
        <v>043 Infrastruktura na potrzeby czystego transportu miejskiego i jego promocja (w tym wyposażenie i tabor)</v>
      </c>
      <c r="V1859" s="26" t="str">
        <f>IF('tab1'!V1857="","",'tab1'!V1857)</f>
        <v>04 Wspieranie przejścia na gospodarkę niskoemisyjną we wszystkich sektorach</v>
      </c>
      <c r="W1859" s="26" t="str">
        <f>IF('tab1'!W1857="","",'tab1'!W1857)</f>
        <v>Projekt nie jest realizowany w ramach EFS</v>
      </c>
      <c r="X1859" s="26" t="str">
        <f>IF('tab1'!X1857="","",'tab1'!X1857)</f>
        <v>ZIT</v>
      </c>
      <c r="Y1859" s="27" t="str">
        <f>VLOOKUP(C1859,'przeliczenia '!C:D,2,FALSE)</f>
        <v>WOJ.: POMORSKIE, POW.: nowodworski, GM.: Nowy Dwór Gdański</v>
      </c>
    </row>
    <row r="1860" spans="1:25" ht="78.75" hidden="1" x14ac:dyDescent="0.25">
      <c r="A1860" s="26" t="str">
        <f>IF('tab1'!A1858="","",'tab1'!A1858)</f>
        <v>Budowa węzła integracyjnego Sopot Kamienny Potok wraz z trasami dojazdowymi</v>
      </c>
      <c r="B1860" s="26" t="str">
        <f>IF('tab1'!B1858="","",'tab1'!B1858)</f>
        <v>Przedmiotem projektu jest budowa węzła integracyjnego Sopot Kamienny Potok wraz z trasami dojazdowymi. Planowana inwestycja integrować będzie pasażerów transportu publicznego (autobusowego, trolejbusowego i kolejowego) z użytkownikami samochodów osobowych (prywatnych i taxi) oraz z rowerzystami i pieszymi. Ponadto w ramach inwestycji planowana jest kampania informacyjno-edukacyjna promująca transport zbiorowy i niezmotoryzowany. Część inwestycyjna przedsięwzięcia zakłada: przebudowę bezpośredniego sąsiedztwa przystanku SKM, przebudowę układu drogowego warunkującego dojazd do węzła oraz przebudowę układu ścieżek rowerowych. Celem głównym projektu jest zwiększenie liczby pasażerów transportu zbiorowego korzystających z węzła integracyjnego Sopot Kamienny Potok.</v>
      </c>
      <c r="C1860" s="26" t="str">
        <f>IF('tab1'!C1858="","",'tab1'!C1858)</f>
        <v>RPPM.09.01.01-22-0003/17</v>
      </c>
      <c r="D1860" s="26" t="str">
        <f>IF('tab1'!D1858="","",'tab1'!D1858)</f>
        <v>GMINA MIASTA SOPOTU</v>
      </c>
      <c r="E1860" s="26" t="str">
        <f>IF('tab1'!E1858="","",'tab1'!E1858)</f>
        <v>EFRR</v>
      </c>
      <c r="F1860" s="26" t="str">
        <f>IF('tab1'!F1858="","",'tab1'!F1858)</f>
        <v>Regionalny Program Operacyjny Województwa Pomorskiego na lata 2014-2020</v>
      </c>
      <c r="G1860" s="26" t="str">
        <f>IF('tab1'!G1858="","",'tab1'!G1858)</f>
        <v>9. Mobilność</v>
      </c>
      <c r="H1860" s="26" t="str">
        <f>IF('tab1'!H1858="","",'tab1'!H1858)</f>
        <v>9.1. Transport miejski</v>
      </c>
      <c r="I1860" s="26" t="str">
        <f>IF('tab1'!I1858="","",'tab1'!I1858)</f>
        <v>9.1.1. Transport miejski – mechanizm ZIT</v>
      </c>
      <c r="J1860" s="26">
        <f>IF('tab1'!J1858="","",'tab1'!J1858)</f>
        <v>30048230.379999999</v>
      </c>
      <c r="K1860" s="26">
        <f>IF('tab1'!K1858="","",'tab1'!K1858)</f>
        <v>27953601.73</v>
      </c>
      <c r="L1860" s="26">
        <f>IF('tab1'!L1858="","",'tab1'!L1858)</f>
        <v>19687197.890000001</v>
      </c>
      <c r="M1860" s="26">
        <f>IF('tab1'!M1858="","",'tab1'!M1858)</f>
        <v>70.428126150454403</v>
      </c>
      <c r="N1860" s="26" t="str">
        <f>IF('tab1'!N1858="","",'tab1'!N1858)</f>
        <v>01 Dotacja bezzwrotna</v>
      </c>
      <c r="O1860" s="26" t="str">
        <f>IF('tab1'!O1858="","",'tab1'!O1858)</f>
        <v>Miejsca realizacji do uzupełnienia ręcznego z raportu uzupełniającego!</v>
      </c>
      <c r="P1860" s="26" t="str">
        <f>IF('tab1'!P1858="","",'tab1'!P1858)</f>
        <v>02 Małe obszary miejskie (o ludności &gt;5 000 i średniej gęstości zaludnienia)</v>
      </c>
      <c r="Q1860" s="28">
        <f>IF('tab1'!Q1858="","",'tab1'!Q1858)</f>
        <v>42850</v>
      </c>
      <c r="R1860" s="28">
        <f>IF('tab1'!R1858="","",'tab1'!R1858)</f>
        <v>44377</v>
      </c>
      <c r="S1860" s="26" t="str">
        <f>IF('tab1'!S1858="","",'tab1'!S1858)</f>
        <v>Pozakonkursowy</v>
      </c>
      <c r="T1860" s="26" t="str">
        <f>IF('tab1'!T1858="","",'tab1'!T1858)</f>
        <v>12 Transport i składowanie</v>
      </c>
      <c r="U1860" s="26" t="str">
        <f>IF('tab1'!U1858="","",'tab1'!U1858)</f>
        <v>043 Infrastruktura na potrzeby czystego transportu miejskiego i jego promocja (w tym wyposażenie i tabor)</v>
      </c>
      <c r="V1860" s="26" t="str">
        <f>IF('tab1'!V1858="","",'tab1'!V1858)</f>
        <v>04 Wspieranie przejścia na gospodarkę niskoemisyjną we wszystkich sektorach</v>
      </c>
      <c r="W1860" s="26" t="str">
        <f>IF('tab1'!W1858="","",'tab1'!W1858)</f>
        <v>Projekt nie jest realizowany w ramach EFS</v>
      </c>
      <c r="X1860" s="26" t="str">
        <f>IF('tab1'!X1858="","",'tab1'!X1858)</f>
        <v>ZIT</v>
      </c>
      <c r="Y1860" s="27" t="str">
        <f>VLOOKUP(C1860,'przeliczenia '!C:D,2,FALSE)</f>
        <v>WOJ.: POMORSKIE, POW.: Sopot, GM.: Sopot</v>
      </c>
    </row>
    <row r="1861" spans="1:25" ht="90" hidden="1" x14ac:dyDescent="0.25">
      <c r="A1861" s="26" t="str">
        <f>IF('tab1'!A1859="","",'tab1'!A1859)</f>
        <v>Budowa węzła integracyjnego Wejherowo Kwiatowa wraz z trasami dojazdowymi</v>
      </c>
      <c r="B1861" s="26" t="str">
        <f>IF('tab1'!B1859="","",'tab1'!B1859)</f>
        <v>Przedmiotowy projekt polega na budowie węzła integracyjnego Wejherowo Kwiatowa wraz z trasami dojazdowymi. Projekt w zakresie rzeczowym składa się z dwóch części: –północnej w pasie drogowo-kolejowym, -południowej, w rejonie dworca PKP i ul. Kwiatowej po stronie południowej torów, które tworzą jedną, spójną i wzajemnie uzupełniającą się inwestycję. W projekcie przewiduje się budowę infrastruktury pieszo-rowerowej oraz drogowej. W ramach realizacji projektu zaplanowano: roboty drogowe, konstrukcyjno-inżynieryjne (budowa tunelu pod torami kolejowymi)oraz budowę systemu kanalizacji deszczowej dla parkingów, budowę oświetlenia, monitoringu. Głównym celem projektu jest poprawa efektywności systemu transportowego na terenie obszaru powiatu wejherowskiego. Utworzenie integracyjnego węzła transportowego oraz przebudowa okolicznego układu drogowego przyczyni się do zwiększenia sprawności poruszania się poprzez możliwość przesiadania się na różne środki komunikacji.</v>
      </c>
      <c r="C1861" s="26" t="str">
        <f>IF('tab1'!C1859="","",'tab1'!C1859)</f>
        <v>RPPM.09.01.01-22-0004/17</v>
      </c>
      <c r="D1861" s="26" t="str">
        <f>IF('tab1'!D1859="","",'tab1'!D1859)</f>
        <v>GMINA MIASTA WEJHEROWA</v>
      </c>
      <c r="E1861" s="26" t="str">
        <f>IF('tab1'!E1859="","",'tab1'!E1859)</f>
        <v>EFRR</v>
      </c>
      <c r="F1861" s="26" t="str">
        <f>IF('tab1'!F1859="","",'tab1'!F1859)</f>
        <v>Regionalny Program Operacyjny Województwa Pomorskiego na lata 2014-2020</v>
      </c>
      <c r="G1861" s="26" t="str">
        <f>IF('tab1'!G1859="","",'tab1'!G1859)</f>
        <v>9. Mobilność</v>
      </c>
      <c r="H1861" s="26" t="str">
        <f>IF('tab1'!H1859="","",'tab1'!H1859)</f>
        <v>9.1. Transport miejski</v>
      </c>
      <c r="I1861" s="26" t="str">
        <f>IF('tab1'!I1859="","",'tab1'!I1859)</f>
        <v>9.1.1. Transport miejski – mechanizm ZIT</v>
      </c>
      <c r="J1861" s="26">
        <f>IF('tab1'!J1859="","",'tab1'!J1859)</f>
        <v>26906738.370000001</v>
      </c>
      <c r="K1861" s="26">
        <f>IF('tab1'!K1859="","",'tab1'!K1859)</f>
        <v>21474117.670000002</v>
      </c>
      <c r="L1861" s="26">
        <f>IF('tab1'!L1859="","",'tab1'!L1859)</f>
        <v>18253000.010000002</v>
      </c>
      <c r="M1861" s="26">
        <f>IF('tab1'!M1859="","",'tab1'!M1859)</f>
        <v>84.9999999557607</v>
      </c>
      <c r="N1861" s="26" t="str">
        <f>IF('tab1'!N1859="","",'tab1'!N1859)</f>
        <v>01 Dotacja bezzwrotna</v>
      </c>
      <c r="O1861" s="26" t="str">
        <f>IF('tab1'!O1859="","",'tab1'!O1859)</f>
        <v>Miejsca realizacji do uzupełnienia ręcznego z raportu uzupełniającego!</v>
      </c>
      <c r="P1861" s="26" t="str">
        <f>IF('tab1'!P1859="","",'tab1'!P1859)</f>
        <v>01 Duże obszary miejskie (o ludności &gt;50 000 i dużej gęstości zaludnienia)</v>
      </c>
      <c r="Q1861" s="28">
        <f>IF('tab1'!Q1859="","",'tab1'!Q1859)</f>
        <v>42870</v>
      </c>
      <c r="R1861" s="28">
        <f>IF('tab1'!R1859="","",'tab1'!R1859)</f>
        <v>44439</v>
      </c>
      <c r="S1861" s="26" t="str">
        <f>IF('tab1'!S1859="","",'tab1'!S1859)</f>
        <v>Pozakonkursowy</v>
      </c>
      <c r="T1861" s="26" t="str">
        <f>IF('tab1'!T1859="","",'tab1'!T1859)</f>
        <v>12 Transport i składowanie</v>
      </c>
      <c r="U1861" s="26" t="str">
        <f>IF('tab1'!U1859="","",'tab1'!U1859)</f>
        <v>043 Infrastruktura na potrzeby czystego transportu miejskiego i jego promocja (w tym wyposażenie i tabor)</v>
      </c>
      <c r="V1861" s="26" t="str">
        <f>IF('tab1'!V1859="","",'tab1'!V1859)</f>
        <v>04 Wspieranie przejścia na gospodarkę niskoemisyjną we wszystkich sektorach</v>
      </c>
      <c r="W1861" s="26" t="str">
        <f>IF('tab1'!W1859="","",'tab1'!W1859)</f>
        <v>Projekt nie jest realizowany w ramach EFS</v>
      </c>
      <c r="X1861" s="26" t="str">
        <f>IF('tab1'!X1859="","",'tab1'!X1859)</f>
        <v>ZIT</v>
      </c>
      <c r="Y1861" s="27" t="str">
        <f>VLOOKUP(C1861,'przeliczenia '!C:D,2,FALSE)</f>
        <v>WOJ.: POMORSKIE, POW.: wejherowski, GM.: Wejherowo</v>
      </c>
    </row>
    <row r="1862" spans="1:25" ht="90" hidden="1" x14ac:dyDescent="0.25">
      <c r="A1862" s="26" t="str">
        <f>IF('tab1'!A1860="","",'tab1'!A1860)</f>
        <v>„Budowa węzła integracyjnego Gościcino wraz z trasami dojazdowymi”</v>
      </c>
      <c r="B1862" s="26" t="str">
        <f>IF('tab1'!B1860="","",'tab1'!B1860)</f>
        <v>Budowa węzła integracyjnego w miejscowości Gościcino wraz z trasami dojazdowymi przewiduje: 1)budowę placu integracyjnego obejmującego: •budowę pętli autobusowej i zatoki autobusowej, •budowę miejsc postojowych dla samochodów, •budowę miejsc postojowych dla rowerów, •budowę chodników i dojść dla pieszych •odwodnienie i oświetlenie •rozbiórkę istniejących obiektów i elementów małej architektury, będących w kolizji z projektem 2)rozbudowę i budowę dróg dojazdowych do węzła, tj.: •przebudowę ulicy Fabrycznej, o dł. ok. 0,1 km •przebudowę lub zabezpieczenie istniejącego uzbrojenia terenu kolidującego z inwestycją: oświetlenia drogowego, elektroenergetycznego, teletechnicznego. 3)wyznaczenie tras rowerowych doprowadzających ruch do węzła w formie jezdni ogólnodostępnej z zaznaczonym kierunkiem ruchu rowerów, w pasach ul.Drzewiarza, ul.Południowej i ul.Robakowskiej w Gościcinie, o łącznej dł. ok. 2,9 km Przeprowadzona zostanie również kampania informacyjno–edukacyjna.</v>
      </c>
      <c r="C1862" s="26" t="str">
        <f>IF('tab1'!C1860="","",'tab1'!C1860)</f>
        <v>RPPM.09.01.01-22-0005/17</v>
      </c>
      <c r="D1862" s="26" t="str">
        <f>IF('tab1'!D1860="","",'tab1'!D1860)</f>
        <v>GMINA WEJHEROWO</v>
      </c>
      <c r="E1862" s="26" t="str">
        <f>IF('tab1'!E1860="","",'tab1'!E1860)</f>
        <v>EFRR</v>
      </c>
      <c r="F1862" s="26" t="str">
        <f>IF('tab1'!F1860="","",'tab1'!F1860)</f>
        <v>Regionalny Program Operacyjny Województwa Pomorskiego na lata 2014-2020</v>
      </c>
      <c r="G1862" s="26" t="str">
        <f>IF('tab1'!G1860="","",'tab1'!G1860)</f>
        <v>9. Mobilność</v>
      </c>
      <c r="H1862" s="26" t="str">
        <f>IF('tab1'!H1860="","",'tab1'!H1860)</f>
        <v>9.1. Transport miejski</v>
      </c>
      <c r="I1862" s="26" t="str">
        <f>IF('tab1'!I1860="","",'tab1'!I1860)</f>
        <v>9.1.1. Transport miejski – mechanizm ZIT</v>
      </c>
      <c r="J1862" s="26">
        <f>IF('tab1'!J1860="","",'tab1'!J1860)</f>
        <v>2076271.58</v>
      </c>
      <c r="K1862" s="26">
        <f>IF('tab1'!K1860="","",'tab1'!K1860)</f>
        <v>2056001.18</v>
      </c>
      <c r="L1862" s="26">
        <f>IF('tab1'!L1860="","",'tab1'!L1860)</f>
        <v>1178789.6000000001</v>
      </c>
      <c r="M1862" s="26">
        <f>IF('tab1'!M1860="","",'tab1'!M1860)</f>
        <v>57.334091607865702</v>
      </c>
      <c r="N1862" s="26" t="str">
        <f>IF('tab1'!N1860="","",'tab1'!N1860)</f>
        <v>01 Dotacja bezzwrotna</v>
      </c>
      <c r="O1862" s="26" t="str">
        <f>IF('tab1'!O1860="","",'tab1'!O1860)</f>
        <v>Miejsca realizacji do uzupełnienia ręcznego z raportu uzupełniającego!</v>
      </c>
      <c r="P1862" s="26" t="str">
        <f>IF('tab1'!P1860="","",'tab1'!P1860)</f>
        <v>03 Obszary wiejskie (o małej gęstości zaludnienia)</v>
      </c>
      <c r="Q1862" s="28">
        <f>IF('tab1'!Q1860="","",'tab1'!Q1860)</f>
        <v>42850</v>
      </c>
      <c r="R1862" s="28">
        <f>IF('tab1'!R1860="","",'tab1'!R1860)</f>
        <v>44925</v>
      </c>
      <c r="S1862" s="26" t="str">
        <f>IF('tab1'!S1860="","",'tab1'!S1860)</f>
        <v>Pozakonkursowy</v>
      </c>
      <c r="T1862" s="26" t="str">
        <f>IF('tab1'!T1860="","",'tab1'!T1860)</f>
        <v>12 Transport i składowanie</v>
      </c>
      <c r="U1862" s="26" t="str">
        <f>IF('tab1'!U1860="","",'tab1'!U1860)</f>
        <v>043 Infrastruktura na potrzeby czystego transportu miejskiego i jego promocja (w tym wyposażenie i tabor)</v>
      </c>
      <c r="V1862" s="26" t="str">
        <f>IF('tab1'!V1860="","",'tab1'!V1860)</f>
        <v>04 Wspieranie przejścia na gospodarkę niskoemisyjną we wszystkich sektorach</v>
      </c>
      <c r="W1862" s="26" t="str">
        <f>IF('tab1'!W1860="","",'tab1'!W1860)</f>
        <v>Projekt nie jest realizowany w ramach EFS</v>
      </c>
      <c r="X1862" s="26" t="str">
        <f>IF('tab1'!X1860="","",'tab1'!X1860)</f>
        <v>ZIT</v>
      </c>
      <c r="Y1862" s="27" t="str">
        <f>VLOOKUP(C1862,'przeliczenia '!C:D,2,FALSE)</f>
        <v>WOJ.: POMORSKIE, POW.: wejherowski, GM.: Wejherowo - gmina wiejska</v>
      </c>
    </row>
    <row r="1863" spans="1:25" ht="90" hidden="1" x14ac:dyDescent="0.25">
      <c r="A1863" s="26" t="str">
        <f>IF('tab1'!A1861="","",'tab1'!A1861)</f>
        <v>Budowa węzła integracyjnego Tczew wraz z trasami dojazdowymi</v>
      </c>
      <c r="B1863" s="26" t="str">
        <f>IF('tab1'!B1861="","",'tab1'!B1861)</f>
        <v>Projekt polega na realizacji następujących zadań: 1. Rozbudowa parkingu w ramach Transportowego Węzła Integracyjnego o 103 dodatkowe miejsca parkingowe. 2. Budowa i przebudowa ciągów pieszo-rowerowych i dróg dla rowerów: a) Al. Zwycięstwa (przebudowa) ok. 522 mb, b) ul. Armii Krajowej długość ok. 1 184 mb, c) część ul. Wojska Polskiego ok. 905 mb. 3. Przebudowa ul. Gdańskiej ok. 1 527 mb. wraz z budową drogi rowerowej do bulwaru nadwiślańskiego ok. 2.150 mb. jako element spójnej organizacji ruchu węzła transportowego, poprawiające dostępność, sprawność i bezpieczeństwo funkcjonowania węzła. Planowane trasy tworzą wspólnie z istniejącymi już odcinkami sieć dojazdu do węzła transportowego z wszystkich kierunków miasta, umożliwiając także płynny i bezpieczny przejazd osobom dojeżdżającym rowerem do dworca z osad podmiejskich. 4. Instrument Elastyczności - kampania edukacyjno-informacyjna (zrównoważona mobilność, transport publ., znaczenie dla środowiska itp.). 5. Promocja projektu.</v>
      </c>
      <c r="C1863" s="26" t="str">
        <f>IF('tab1'!C1861="","",'tab1'!C1861)</f>
        <v>RPPM.09.01.01-22-0006/17</v>
      </c>
      <c r="D1863" s="26" t="str">
        <f>IF('tab1'!D1861="","",'tab1'!D1861)</f>
        <v>GMINA MIEJSKA TCZEW</v>
      </c>
      <c r="E1863" s="26" t="str">
        <f>IF('tab1'!E1861="","",'tab1'!E1861)</f>
        <v>EFRR</v>
      </c>
      <c r="F1863" s="26" t="str">
        <f>IF('tab1'!F1861="","",'tab1'!F1861)</f>
        <v>Regionalny Program Operacyjny Województwa Pomorskiego na lata 2014-2020</v>
      </c>
      <c r="G1863" s="26" t="str">
        <f>IF('tab1'!G1861="","",'tab1'!G1861)</f>
        <v>9. Mobilność</v>
      </c>
      <c r="H1863" s="26" t="str">
        <f>IF('tab1'!H1861="","",'tab1'!H1861)</f>
        <v>9.1. Transport miejski</v>
      </c>
      <c r="I1863" s="26" t="str">
        <f>IF('tab1'!I1861="","",'tab1'!I1861)</f>
        <v>9.1.1. Transport miejski – mechanizm ZIT</v>
      </c>
      <c r="J1863" s="26">
        <f>IF('tab1'!J1861="","",'tab1'!J1861)</f>
        <v>41121732.100000001</v>
      </c>
      <c r="K1863" s="26">
        <f>IF('tab1'!K1861="","",'tab1'!K1861)</f>
        <v>32962163.739999998</v>
      </c>
      <c r="L1863" s="26">
        <f>IF('tab1'!L1861="","",'tab1'!L1861)</f>
        <v>25150989.719999999</v>
      </c>
      <c r="M1863" s="26">
        <f>IF('tab1'!M1861="","",'tab1'!M1861)</f>
        <v>76.302605370165494</v>
      </c>
      <c r="N1863" s="26" t="str">
        <f>IF('tab1'!N1861="","",'tab1'!N1861)</f>
        <v>01 Dotacja bezzwrotna</v>
      </c>
      <c r="O1863" s="26" t="str">
        <f>IF('tab1'!O1861="","",'tab1'!O1861)</f>
        <v>Miejsca realizacji do uzupełnienia ręcznego z raportu uzupełniającego!</v>
      </c>
      <c r="P1863" s="26" t="str">
        <f>IF('tab1'!P1861="","",'tab1'!P1861)</f>
        <v>01 Duże obszary miejskie (o ludności &gt;50 000 i dużej gęstości zaludnienia)</v>
      </c>
      <c r="Q1863" s="28">
        <f>IF('tab1'!Q1861="","",'tab1'!Q1861)</f>
        <v>42593</v>
      </c>
      <c r="R1863" s="28">
        <f>IF('tab1'!R1861="","",'tab1'!R1861)</f>
        <v>44211</v>
      </c>
      <c r="S1863" s="26" t="str">
        <f>IF('tab1'!S1861="","",'tab1'!S1861)</f>
        <v>Pozakonkursowy</v>
      </c>
      <c r="T1863" s="26" t="str">
        <f>IF('tab1'!T1861="","",'tab1'!T1861)</f>
        <v>12 Transport i składowanie</v>
      </c>
      <c r="U1863" s="26" t="str">
        <f>IF('tab1'!U1861="","",'tab1'!U1861)</f>
        <v>043 Infrastruktura na potrzeby czystego transportu miejskiego i jego promocja (w tym wyposażenie i tabor)</v>
      </c>
      <c r="V1863" s="26" t="str">
        <f>IF('tab1'!V1861="","",'tab1'!V1861)</f>
        <v>04 Wspieranie przejścia na gospodarkę niskoemisyjną we wszystkich sektorach</v>
      </c>
      <c r="W1863" s="26" t="str">
        <f>IF('tab1'!W1861="","",'tab1'!W1861)</f>
        <v>Projekt nie jest realizowany w ramach EFS</v>
      </c>
      <c r="X1863" s="26" t="str">
        <f>IF('tab1'!X1861="","",'tab1'!X1861)</f>
        <v>ZIT</v>
      </c>
      <c r="Y1863" s="27" t="str">
        <f>VLOOKUP(C1863,'przeliczenia '!C:D,2,FALSE)</f>
        <v>WOJ.: POMORSKIE, POW.: tczewski, GM.: Tczew</v>
      </c>
    </row>
    <row r="1864" spans="1:25" ht="90" hidden="1" x14ac:dyDescent="0.25">
      <c r="A1864" s="26" t="str">
        <f>IF('tab1'!A1862="","",'tab1'!A1862)</f>
        <v>Budowa węzła integracyjnego Puck wraz z trasami dojazdowymi</v>
      </c>
      <c r="B1864" s="26" t="str">
        <f>IF('tab1'!B1862="","",'tab1'!B1862)</f>
        <v>Projekt polega na budowie węzła integracyjnego wraz z trasami dojazdowymi. W ramach projektu zostanie wybudowany jeden zintegrowany węzeł przesiadkowy oraz jeden obiekt "parkuj i jedź". Po realizacji projektu liczba pasażerów publicznego transportu zbiorowego korzystających z infrastruktury objętej wsparciem wyniesie 310250 osób/rok. Celem nadrzędnym projektu jest zwiększenie liczby pasażerów transportu zbiorowego w ośrodkach OMG-G-S oraz podniesienie efektywności transportu publicznego (tworzącego silną alternatywę dla indywidualnego) wskutek poprawy jego integracji (poprzez węzły integracyjne) z licznymi podsystemami transportu zbiorowego i indywidualnego oraz transportu rowerowego w ramach OMG-G-S. Celem głównym jest umocnienie pozycji transportu zbiorowego oraz ograniczenie emisji generowanej przez transport (mobilność niskoemisyjna), a także zwiększenia liczby pasażerów transportu zbiorowego na terenie Gminy Miasta Puck. Projekt ma na celu wzrost mobilności mieszkańców Gminy.</v>
      </c>
      <c r="C1864" s="26" t="str">
        <f>IF('tab1'!C1862="","",'tab1'!C1862)</f>
        <v>RPPM.09.01.01-22-0007/17</v>
      </c>
      <c r="D1864" s="26" t="str">
        <f>IF('tab1'!D1862="","",'tab1'!D1862)</f>
        <v>GMINA MIASTA PUCK</v>
      </c>
      <c r="E1864" s="26" t="str">
        <f>IF('tab1'!E1862="","",'tab1'!E1862)</f>
        <v>EFRR</v>
      </c>
      <c r="F1864" s="26" t="str">
        <f>IF('tab1'!F1862="","",'tab1'!F1862)</f>
        <v>Regionalny Program Operacyjny Województwa Pomorskiego na lata 2014-2020</v>
      </c>
      <c r="G1864" s="26" t="str">
        <f>IF('tab1'!G1862="","",'tab1'!G1862)</f>
        <v>9. Mobilność</v>
      </c>
      <c r="H1864" s="26" t="str">
        <f>IF('tab1'!H1862="","",'tab1'!H1862)</f>
        <v>9.1. Transport miejski</v>
      </c>
      <c r="I1864" s="26" t="str">
        <f>IF('tab1'!I1862="","",'tab1'!I1862)</f>
        <v>9.1.1. Transport miejski – mechanizm ZIT</v>
      </c>
      <c r="J1864" s="26">
        <f>IF('tab1'!J1862="","",'tab1'!J1862)</f>
        <v>10938223.6</v>
      </c>
      <c r="K1864" s="26">
        <f>IF('tab1'!K1862="","",'tab1'!K1862)</f>
        <v>10077223.6</v>
      </c>
      <c r="L1864" s="26">
        <f>IF('tab1'!L1862="","",'tab1'!L1862)</f>
        <v>6809954.8600000003</v>
      </c>
      <c r="M1864" s="26">
        <f>IF('tab1'!M1862="","",'tab1'!M1862)</f>
        <v>67.577689354833794</v>
      </c>
      <c r="N1864" s="26" t="str">
        <f>IF('tab1'!N1862="","",'tab1'!N1862)</f>
        <v>01 Dotacja bezzwrotna</v>
      </c>
      <c r="O1864" s="26" t="str">
        <f>IF('tab1'!O1862="","",'tab1'!O1862)</f>
        <v>Miejsca realizacji do uzupełnienia ręcznego z raportu uzupełniającego!</v>
      </c>
      <c r="P1864" s="26" t="str">
        <f>IF('tab1'!P1862="","",'tab1'!P1862)</f>
        <v>02 Małe obszary miejskie (o ludności &gt;5 000 i średniej gęstości zaludnienia)</v>
      </c>
      <c r="Q1864" s="28">
        <f>IF('tab1'!Q1862="","",'tab1'!Q1862)</f>
        <v>42877</v>
      </c>
      <c r="R1864" s="28">
        <f>IF('tab1'!R1862="","",'tab1'!R1862)</f>
        <v>44074</v>
      </c>
      <c r="S1864" s="26" t="str">
        <f>IF('tab1'!S1862="","",'tab1'!S1862)</f>
        <v>Pozakonkursowy</v>
      </c>
      <c r="T1864" s="26" t="str">
        <f>IF('tab1'!T1862="","",'tab1'!T1862)</f>
        <v>12 Transport i składowanie</v>
      </c>
      <c r="U1864" s="26" t="str">
        <f>IF('tab1'!U1862="","",'tab1'!U1862)</f>
        <v>043 Infrastruktura na potrzeby czystego transportu miejskiego i jego promocja (w tym wyposażenie i tabor)</v>
      </c>
      <c r="V1864" s="26" t="str">
        <f>IF('tab1'!V1862="","",'tab1'!V1862)</f>
        <v>04 Wspieranie przejścia na gospodarkę niskoemisyjną we wszystkich sektorach</v>
      </c>
      <c r="W1864" s="26" t="str">
        <f>IF('tab1'!W1862="","",'tab1'!W1862)</f>
        <v>Projekt nie jest realizowany w ramach EFS</v>
      </c>
      <c r="X1864" s="26" t="str">
        <f>IF('tab1'!X1862="","",'tab1'!X1862)</f>
        <v>ZIT</v>
      </c>
      <c r="Y1864" s="27" t="str">
        <f>VLOOKUP(C1864,'przeliczenia '!C:D,2,FALSE)</f>
        <v>WOJ.: POMORSKIE, POW.: pucki, GM.: Puck</v>
      </c>
    </row>
    <row r="1865" spans="1:25" ht="90" hidden="1" x14ac:dyDescent="0.25">
      <c r="A1865" s="26" t="str">
        <f>IF('tab1'!A1863="","",'tab1'!A1863)</f>
        <v>Budowa węzłów integracyjnych Gdańsk Rębiechowo oraz Gdańsk Osowa wraz z trasami dojazdowymi</v>
      </c>
      <c r="B1865" s="26" t="str">
        <f>IF('tab1'!B1863="","",'tab1'!B1863)</f>
        <v>Projekt obejmuje budowę/przebudowę infr. komunikacyjnej służącej usprawnieniu węzłów Rębiechowo i Osowa. Przy węźle Osowa wybudowano parking na ok. 40 samochodów osob., drogę łączącą ul. Barniewicką z ul. Letniskową w Gdańsku. Przewidziano przebudowę pętli autobusowej z drogami dojazdowymi przy dworcu PKP/PKM Gdańsk Osowa i parkingu rowerowego na ok. 100 miejsc. Przy przystanku PKM Rębiechowo będzie parking na 387 miejsc, stojaki rowerowe, monitoring. Węzeł leży na granicy gmin M. Gdańska i Żukowo. Gmina Żukowo, partner projektu, wybuduje drogi dojazdowe dla transportu indywidualnego i zbiorowego zapewniające bezpośredni dojazd do węzła (ul. Akacjowa ok. 750 m, ul. Słoneczna ok. 2400 m, ul. Bysewska ok. 800 m) oraz drogi rowerowe z Banina, Pępowa, Chwaszczyna, Leźna, Lnisk (ok. 26 km). Przeprowadzone zostaną kampanie informacyjno – edukacyjne, spotkania z mieszkańcami promujące transport zbiorowy i niezmotoryzowany.</v>
      </c>
      <c r="C1865" s="26" t="str">
        <f>IF('tab1'!C1863="","",'tab1'!C1863)</f>
        <v>RPPM.09.01.01-22-0008/17</v>
      </c>
      <c r="D1865" s="26" t="str">
        <f>IF('tab1'!D1863="","",'tab1'!D1863)</f>
        <v>GMINA MIASTA GDAŃSKA</v>
      </c>
      <c r="E1865" s="26" t="str">
        <f>IF('tab1'!E1863="","",'tab1'!E1863)</f>
        <v>EFRR</v>
      </c>
      <c r="F1865" s="26" t="str">
        <f>IF('tab1'!F1863="","",'tab1'!F1863)</f>
        <v>Regionalny Program Operacyjny Województwa Pomorskiego na lata 2014-2020</v>
      </c>
      <c r="G1865" s="26" t="str">
        <f>IF('tab1'!G1863="","",'tab1'!G1863)</f>
        <v>9. Mobilność</v>
      </c>
      <c r="H1865" s="26" t="str">
        <f>IF('tab1'!H1863="","",'tab1'!H1863)</f>
        <v>9.1. Transport miejski</v>
      </c>
      <c r="I1865" s="26" t="str">
        <f>IF('tab1'!I1863="","",'tab1'!I1863)</f>
        <v>9.1.1. Transport miejski – mechanizm ZIT</v>
      </c>
      <c r="J1865" s="26">
        <f>IF('tab1'!J1863="","",'tab1'!J1863)</f>
        <v>47336272.539999999</v>
      </c>
      <c r="K1865" s="26">
        <f>IF('tab1'!K1863="","",'tab1'!K1863)</f>
        <v>47336272.539999999</v>
      </c>
      <c r="L1865" s="26">
        <f>IF('tab1'!L1863="","",'tab1'!L1863)</f>
        <v>16073215.890000001</v>
      </c>
      <c r="M1865" s="26">
        <f>IF('tab1'!M1863="","",'tab1'!M1863)</f>
        <v>33.9553898681351</v>
      </c>
      <c r="N1865" s="26" t="str">
        <f>IF('tab1'!N1863="","",'tab1'!N1863)</f>
        <v>01 Dotacja bezzwrotna</v>
      </c>
      <c r="O1865" s="26" t="str">
        <f>IF('tab1'!O1863="","",'tab1'!O1863)</f>
        <v>Miejsca realizacji do uzupełnienia ręcznego z raportu uzupełniającego!</v>
      </c>
      <c r="P1865" s="26" t="str">
        <f>IF('tab1'!P1863="","",'tab1'!P1863)</f>
        <v>01 Duże obszary miejskie (o ludności &gt;50 000 i dużej gęstości zaludnienia)</v>
      </c>
      <c r="Q1865" s="28">
        <f>IF('tab1'!Q1863="","",'tab1'!Q1863)</f>
        <v>42156</v>
      </c>
      <c r="R1865" s="28">
        <f>IF('tab1'!R1863="","",'tab1'!R1863)</f>
        <v>44561</v>
      </c>
      <c r="S1865" s="26" t="str">
        <f>IF('tab1'!S1863="","",'tab1'!S1863)</f>
        <v>Pozakonkursowy</v>
      </c>
      <c r="T1865" s="26" t="str">
        <f>IF('tab1'!T1863="","",'tab1'!T1863)</f>
        <v>12 Transport i składowanie</v>
      </c>
      <c r="U1865" s="26" t="str">
        <f>IF('tab1'!U1863="","",'tab1'!U1863)</f>
        <v>043 Infrastruktura na potrzeby czystego transportu miejskiego i jego promocja (w tym wyposażenie i tabor)</v>
      </c>
      <c r="V1865" s="26" t="str">
        <f>IF('tab1'!V1863="","",'tab1'!V1863)</f>
        <v>04 Wspieranie przejścia na gospodarkę niskoemisyjną we wszystkich sektorach</v>
      </c>
      <c r="W1865" s="26" t="str">
        <f>IF('tab1'!W1863="","",'tab1'!W1863)</f>
        <v>Projekt nie jest realizowany w ramach EFS</v>
      </c>
      <c r="X1865" s="26" t="str">
        <f>IF('tab1'!X1863="","",'tab1'!X1863)</f>
        <v>ZIT</v>
      </c>
      <c r="Y1865" s="27" t="str">
        <f>VLOOKUP(C1865,'przeliczenia '!C:D,2,FALSE)</f>
        <v>WOJ.: POMORSKIE, POW.: Gdańsk, GM.: Gdańsk</v>
      </c>
    </row>
    <row r="1866" spans="1:25" ht="78.75" hidden="1" x14ac:dyDescent="0.25">
      <c r="A1866" s="26" t="str">
        <f>IF('tab1'!A1864="","",'tab1'!A1864)</f>
        <v>Węzły integracyjne: Gdańsk Główny, Gdańsk Wrzeszcz oraz trasy dojazdowe do węzłów Pomorskiej Kolei Metropolitalnej i Szybkiej Kolei Miejskiej na terenie Gminy Miasta Gdańska</v>
      </c>
      <c r="B1866" s="26" t="str">
        <f>IF('tab1'!B1864="","",'tab1'!B1864)</f>
        <v>Przedmiotem projektu są trasy dojazdowe dla rowerów do węzłów Gdańsk Główny i Wrzeszcz oraz do przystanków SKM/PKM wraz z wyposażeniem, tj: a) Gdańsk Główny : • trasy rowerowe w ul. Wały Jagielońskie; ul. Podwale Przedmiejskie; ul. Kartuskiej, oraz • naziemne przejście dla pieszych przy dworcu PKP • parking rowerowy na 500 m.p. • wiaty na przystankach tramwajowych (po ok.200 m po obu stronach ulicy) • wiaty na przystankach autobusowych (po ok.160 m) • 10 m.p. w systemie K&amp;R (po 5 m.p. na każdej jezdni) b) Wrzeszcz: • trasy rowerowe w: Jaśkowa Dolina; ul. Dmowskiego; al. Grunwaldzkiej; al. Legionów; ul. Kołobrzeskiej; ul. Jana Pawła II, • parking rowerowy na 500 m.p. • 15 m.p. w systemie K&amp;R c) SKM/PKM - trasy rowerowe w: ul. Potokowa; ul. Budowlanych; ul. Nowatorów; powiązanie między Obwodnicą Trójmiasta a ul. Szczęśliwą; al. Grunwaldzkiej.</v>
      </c>
      <c r="C1866" s="26" t="str">
        <f>IF('tab1'!C1864="","",'tab1'!C1864)</f>
        <v>RPPM.09.01.01-22-0009/17</v>
      </c>
      <c r="D1866" s="26" t="str">
        <f>IF('tab1'!D1864="","",'tab1'!D1864)</f>
        <v>GMINA MIASTA GDAŃSK</v>
      </c>
      <c r="E1866" s="26" t="str">
        <f>IF('tab1'!E1864="","",'tab1'!E1864)</f>
        <v>EFRR</v>
      </c>
      <c r="F1866" s="26" t="str">
        <f>IF('tab1'!F1864="","",'tab1'!F1864)</f>
        <v>Regionalny Program Operacyjny Województwa Pomorskiego na lata 2014-2020</v>
      </c>
      <c r="G1866" s="26" t="str">
        <f>IF('tab1'!G1864="","",'tab1'!G1864)</f>
        <v>9. Mobilność</v>
      </c>
      <c r="H1866" s="26" t="str">
        <f>IF('tab1'!H1864="","",'tab1'!H1864)</f>
        <v>9.1. Transport miejski</v>
      </c>
      <c r="I1866" s="26" t="str">
        <f>IF('tab1'!I1864="","",'tab1'!I1864)</f>
        <v>9.1.1. Transport miejski – mechanizm ZIT</v>
      </c>
      <c r="J1866" s="26">
        <f>IF('tab1'!J1864="","",'tab1'!J1864)</f>
        <v>101994784</v>
      </c>
      <c r="K1866" s="26">
        <f>IF('tab1'!K1864="","",'tab1'!K1864)</f>
        <v>97463937.969999999</v>
      </c>
      <c r="L1866" s="26">
        <f>IF('tab1'!L1864="","",'tab1'!L1864)</f>
        <v>56670510.420000002</v>
      </c>
      <c r="M1866" s="26">
        <f>IF('tab1'!M1864="","",'tab1'!M1864)</f>
        <v>58.145106385341798</v>
      </c>
      <c r="N1866" s="26" t="str">
        <f>IF('tab1'!N1864="","",'tab1'!N1864)</f>
        <v>01 Dotacja bezzwrotna</v>
      </c>
      <c r="O1866" s="26" t="str">
        <f>IF('tab1'!O1864="","",'tab1'!O1864)</f>
        <v>Miejsca realizacji do uzupełnienia ręcznego z raportu uzupełniającego!</v>
      </c>
      <c r="P1866" s="26" t="str">
        <f>IF('tab1'!P1864="","",'tab1'!P1864)</f>
        <v>01 Duże obszary miejskie (o ludności &gt;50 000 i dużej gęstości zaludnienia)</v>
      </c>
      <c r="Q1866" s="28">
        <f>IF('tab1'!Q1864="","",'tab1'!Q1864)</f>
        <v>42522</v>
      </c>
      <c r="R1866" s="28">
        <f>IF('tab1'!R1864="","",'tab1'!R1864)</f>
        <v>44925</v>
      </c>
      <c r="S1866" s="26" t="str">
        <f>IF('tab1'!S1864="","",'tab1'!S1864)</f>
        <v>Pozakonkursowy</v>
      </c>
      <c r="T1866" s="26" t="str">
        <f>IF('tab1'!T1864="","",'tab1'!T1864)</f>
        <v>12 Transport i składowanie</v>
      </c>
      <c r="U1866" s="26" t="str">
        <f>IF('tab1'!U1864="","",'tab1'!U1864)</f>
        <v>043 Infrastruktura na potrzeby czystego transportu miejskiego i jego promocja (w tym wyposażenie i tabor)</v>
      </c>
      <c r="V1866" s="26" t="str">
        <f>IF('tab1'!V1864="","",'tab1'!V1864)</f>
        <v>04 Wspieranie przejścia na gospodarkę niskoemisyjną we wszystkich sektorach</v>
      </c>
      <c r="W1866" s="26" t="str">
        <f>IF('tab1'!W1864="","",'tab1'!W1864)</f>
        <v>Projekt nie jest realizowany w ramach EFS</v>
      </c>
      <c r="X1866" s="26" t="str">
        <f>IF('tab1'!X1864="","",'tab1'!X1864)</f>
        <v>ZIT</v>
      </c>
      <c r="Y1866" s="27" t="str">
        <f>VLOOKUP(C1866,'przeliczenia '!C:D,2,FALSE)</f>
        <v>WOJ.: POMORSKIE, POW.: Gdańsk, GM.: Gdańsk</v>
      </c>
    </row>
    <row r="1867" spans="1:25" ht="78.75" hidden="1" x14ac:dyDescent="0.25">
      <c r="A1867" s="26" t="str">
        <f>IF('tab1'!A1865="","",'tab1'!A1865)</f>
        <v>Budowa węzła integracyjnego Żukowo wraz z trasami dojazdowymi</v>
      </c>
      <c r="B1867" s="26" t="str">
        <f>IF('tab1'!B1865="","",'tab1'!B1865)</f>
        <v>Przedmiotem projektu jest budowa węzła integracyjnego dla transportu kolejowego i drogowego w Żukowie wraz z towarzyszącą infrastrukturą, m.in. oświetlone parkingi samochodowe i rowerowe, miejsca postojowe, monitoring miejski, ciągi rowerowe i piesze wraz z elementami małej infrastruktury. Realizacja projektu ma na celu ułatwienie mieszkańcom dostępu do możliwości jakie daj transport publiczny i pełne ich wykorzystanie. Będzie to możliwe poprzez umożliwienie mieszkańcom gminy dogodną zamianę formy transportu z indywidualnego samochodowego na transport indywidualny rowerowy oraz zbiorowy (autobusy, kolej), co było do tej pory niemożliwe ze względu na brak infrastruktury integrującej różne rodzaje transportu. Ponadto zostanie wykonany system informacji miejskiej - informat, wraz z niezbędną infrastrukturą. System będzie udzielał pasażerom informacji dotyczących komunikacji.</v>
      </c>
      <c r="C1867" s="26" t="str">
        <f>IF('tab1'!C1865="","",'tab1'!C1865)</f>
        <v>RPPM.09.01.01-22-0010/17</v>
      </c>
      <c r="D1867" s="26" t="str">
        <f>IF('tab1'!D1865="","",'tab1'!D1865)</f>
        <v>GMINA ŻUKOWO</v>
      </c>
      <c r="E1867" s="26" t="str">
        <f>IF('tab1'!E1865="","",'tab1'!E1865)</f>
        <v>EFRR</v>
      </c>
      <c r="F1867" s="26" t="str">
        <f>IF('tab1'!F1865="","",'tab1'!F1865)</f>
        <v>Regionalny Program Operacyjny Województwa Pomorskiego na lata 2014-2020</v>
      </c>
      <c r="G1867" s="26" t="str">
        <f>IF('tab1'!G1865="","",'tab1'!G1865)</f>
        <v>9. Mobilność</v>
      </c>
      <c r="H1867" s="26" t="str">
        <f>IF('tab1'!H1865="","",'tab1'!H1865)</f>
        <v>9.1. Transport miejski</v>
      </c>
      <c r="I1867" s="26" t="str">
        <f>IF('tab1'!I1865="","",'tab1'!I1865)</f>
        <v>9.1.1. Transport miejski – mechanizm ZIT</v>
      </c>
      <c r="J1867" s="26">
        <f>IF('tab1'!J1865="","",'tab1'!J1865)</f>
        <v>14811657.32</v>
      </c>
      <c r="K1867" s="26">
        <f>IF('tab1'!K1865="","",'tab1'!K1865)</f>
        <v>14787091.76</v>
      </c>
      <c r="L1867" s="26">
        <f>IF('tab1'!L1865="","",'tab1'!L1865)</f>
        <v>6059528.1399999997</v>
      </c>
      <c r="M1867" s="26">
        <f>IF('tab1'!M1865="","",'tab1'!M1865)</f>
        <v>40.978498262865998</v>
      </c>
      <c r="N1867" s="26" t="str">
        <f>IF('tab1'!N1865="","",'tab1'!N1865)</f>
        <v>01 Dotacja bezzwrotna</v>
      </c>
      <c r="O1867" s="26" t="str">
        <f>IF('tab1'!O1865="","",'tab1'!O1865)</f>
        <v>Miejsca realizacji do uzupełnienia ręcznego z raportu uzupełniającego!</v>
      </c>
      <c r="P1867" s="26" t="str">
        <f>IF('tab1'!P1865="","",'tab1'!P1865)</f>
        <v>02 Małe obszary miejskie (o ludności &gt;5 000 i średniej gęstości zaludnienia)</v>
      </c>
      <c r="Q1867" s="28">
        <f>IF('tab1'!Q1865="","",'tab1'!Q1865)</f>
        <v>42979</v>
      </c>
      <c r="R1867" s="28">
        <f>IF('tab1'!R1865="","",'tab1'!R1865)</f>
        <v>44135</v>
      </c>
      <c r="S1867" s="26" t="str">
        <f>IF('tab1'!S1865="","",'tab1'!S1865)</f>
        <v>Pozakonkursowy</v>
      </c>
      <c r="T1867" s="26" t="str">
        <f>IF('tab1'!T1865="","",'tab1'!T1865)</f>
        <v>12 Transport i składowanie</v>
      </c>
      <c r="U1867" s="26" t="str">
        <f>IF('tab1'!U1865="","",'tab1'!U1865)</f>
        <v>043 Infrastruktura na potrzeby czystego transportu miejskiego i jego promocja (w tym wyposażenie i tabor)</v>
      </c>
      <c r="V1867" s="26" t="str">
        <f>IF('tab1'!V1865="","",'tab1'!V1865)</f>
        <v>04 Wspieranie przejścia na gospodarkę niskoemisyjną we wszystkich sektorach</v>
      </c>
      <c r="W1867" s="26" t="str">
        <f>IF('tab1'!W1865="","",'tab1'!W1865)</f>
        <v>Projekt nie jest realizowany w ramach EFS</v>
      </c>
      <c r="X1867" s="26" t="str">
        <f>IF('tab1'!X1865="","",'tab1'!X1865)</f>
        <v>ZIT</v>
      </c>
      <c r="Y1867" s="27" t="str">
        <f>VLOOKUP(C1867,'przeliczenia '!C:D,2,FALSE)</f>
        <v>WOJ.: POMORSKIE, POW.: kartuski, GM.: Żukowo</v>
      </c>
    </row>
    <row r="1868" spans="1:25" ht="90" hidden="1" x14ac:dyDescent="0.25">
      <c r="A1868" s="26" t="str">
        <f>IF('tab1'!A1866="","",'tab1'!A1866)</f>
        <v>Budowa węzła integracyjnego Somonino wraz z trasami dojazdowymi</v>
      </c>
      <c r="B1868" s="26" t="str">
        <f>IF('tab1'!B1866="","",'tab1'!B1866)</f>
        <v>Przedmiotem projektu jest budowa węzła integracyjnego w Somoninie polegająca na przebudowie części budynku dworca kolejowego z uwzględnieniem funkcji transportowych obiektu, utworzeniu systemu monitoringu dworca, modernizacji drogi dojazdowej ul. Dworocwej wraz z budową chodników, zatoczek i miejsc parkingowych, budowie trasy rowerowej od węzła Somonino do Ostrzyc (6018 m). Na zakończenie projektu w ramach instrumentu elastyczności zostaną przeprowadzone działania informacyjno-edukacyjne, promujące transport zbiorowy i niezmotoryzowany. Inwestycja realizowana będzie na terenie Gminy Somonino w pow. kartuskim. Celem głównym projektu jest wzrost liczby pasażerów transportu zbiorowego i transportu niezmotoryzowanego. Przewidywany wskaźniki: Liczba wybudowanych zintegrowanych węzłów przesiadkowych 1 szt. Liczba wybudowanych obiektów „parkuj i jedź” 1 szt. Liczba pasażerów publicznego transportu zbiorowego korzystających z infrastruktury-21900 osoby/rok</v>
      </c>
      <c r="C1868" s="26" t="str">
        <f>IF('tab1'!C1866="","",'tab1'!C1866)</f>
        <v>RPPM.09.01.01-22-0011/17</v>
      </c>
      <c r="D1868" s="26" t="str">
        <f>IF('tab1'!D1866="","",'tab1'!D1866)</f>
        <v>GMINA SOMONINO</v>
      </c>
      <c r="E1868" s="26" t="str">
        <f>IF('tab1'!E1866="","",'tab1'!E1866)</f>
        <v>EFRR</v>
      </c>
      <c r="F1868" s="26" t="str">
        <f>IF('tab1'!F1866="","",'tab1'!F1866)</f>
        <v>Regionalny Program Operacyjny Województwa Pomorskiego na lata 2014-2020</v>
      </c>
      <c r="G1868" s="26" t="str">
        <f>IF('tab1'!G1866="","",'tab1'!G1866)</f>
        <v>9. Mobilność</v>
      </c>
      <c r="H1868" s="26" t="str">
        <f>IF('tab1'!H1866="","",'tab1'!H1866)</f>
        <v>9.1. Transport miejski</v>
      </c>
      <c r="I1868" s="26" t="str">
        <f>IF('tab1'!I1866="","",'tab1'!I1866)</f>
        <v>9.1.1. Transport miejski – mechanizm ZIT</v>
      </c>
      <c r="J1868" s="26">
        <f>IF('tab1'!J1866="","",'tab1'!J1866)</f>
        <v>5160847.66</v>
      </c>
      <c r="K1868" s="26">
        <f>IF('tab1'!K1866="","",'tab1'!K1866)</f>
        <v>4607331.83</v>
      </c>
      <c r="L1868" s="26">
        <f>IF('tab1'!L1866="","",'tab1'!L1866)</f>
        <v>2543679.64</v>
      </c>
      <c r="M1868" s="26">
        <f>IF('tab1'!M1866="","",'tab1'!M1866)</f>
        <v>55.209386557251698</v>
      </c>
      <c r="N1868" s="26" t="str">
        <f>IF('tab1'!N1866="","",'tab1'!N1866)</f>
        <v>01 Dotacja bezzwrotna</v>
      </c>
      <c r="O1868" s="26" t="str">
        <f>IF('tab1'!O1866="","",'tab1'!O1866)</f>
        <v>Miejsca realizacji do uzupełnienia ręcznego z raportu uzupełniającego!</v>
      </c>
      <c r="P1868" s="26" t="str">
        <f>IF('tab1'!P1866="","",'tab1'!P1866)</f>
        <v>03 Obszary wiejskie (o małej gęstości zaludnienia)</v>
      </c>
      <c r="Q1868" s="28">
        <f>IF('tab1'!Q1866="","",'tab1'!Q1866)</f>
        <v>42884</v>
      </c>
      <c r="R1868" s="28">
        <f>IF('tab1'!R1866="","",'tab1'!R1866)</f>
        <v>44135</v>
      </c>
      <c r="S1868" s="26" t="str">
        <f>IF('tab1'!S1866="","",'tab1'!S1866)</f>
        <v>Pozakonkursowy</v>
      </c>
      <c r="T1868" s="26" t="str">
        <f>IF('tab1'!T1866="","",'tab1'!T1866)</f>
        <v>12 Transport i składowanie</v>
      </c>
      <c r="U1868" s="26" t="str">
        <f>IF('tab1'!U1866="","",'tab1'!U1866)</f>
        <v>043 Infrastruktura na potrzeby czystego transportu miejskiego i jego promocja (w tym wyposażenie i tabor)</v>
      </c>
      <c r="V1868" s="26" t="str">
        <f>IF('tab1'!V1866="","",'tab1'!V1866)</f>
        <v>04 Wspieranie przejścia na gospodarkę niskoemisyjną we wszystkich sektorach</v>
      </c>
      <c r="W1868" s="26" t="str">
        <f>IF('tab1'!W1866="","",'tab1'!W1866)</f>
        <v>Projekt nie jest realizowany w ramach EFS</v>
      </c>
      <c r="X1868" s="26" t="str">
        <f>IF('tab1'!X1866="","",'tab1'!X1866)</f>
        <v>ZIT</v>
      </c>
      <c r="Y1868" s="27" t="str">
        <f>VLOOKUP(C1868,'przeliczenia '!C:D,2,FALSE)</f>
        <v>WOJ.: POMORSKIE, POW.: kartuski, GM.: Somonino</v>
      </c>
    </row>
    <row r="1869" spans="1:25" ht="67.5" hidden="1" x14ac:dyDescent="0.25">
      <c r="A1869" s="26" t="str">
        <f>IF('tab1'!A1867="","",'tab1'!A1867)</f>
        <v>Budowa węzła integracyjnego Reda wraz z trasami dojazdowymi</v>
      </c>
      <c r="B1869" s="26" t="str">
        <f>IF('tab1'!B1867="","",'tab1'!B1867)</f>
        <v>Przedsięwzięcie obejmuje budowę węzła integracyjnego przy dworcu PKP w Redzie oraz przebudowę dróg dojazdowych, a także zrealizowanie kampanii informacyjno-promocyjnej promujących transport zbiorowy i niezmotoryzowany w ramach instrumentu elastyczności. Wykonana zostanie przebudowa skrzyżowań przy dworcu kolejowym w Redzie, utworzone zostaną parkingi typu park&amp;ride, bike&amp;ride, kiss&amp;ride. zmodernizowana zostanie infrastruktura piesza i rowerowa oraz infrastruktura przystanków transportu autobusowego. Nowy układ węzła zachęci do korzystania z infrastruktury transportu zbiorowego, a przez to zrealizuje cel przedsięwzięcia jakim jest zwiększenie liczby pasażerów transportu zbiorowego.</v>
      </c>
      <c r="C1869" s="26" t="str">
        <f>IF('tab1'!C1867="","",'tab1'!C1867)</f>
        <v>RPPM.09.01.01-22-0012/17</v>
      </c>
      <c r="D1869" s="26" t="str">
        <f>IF('tab1'!D1867="","",'tab1'!D1867)</f>
        <v>GMINA MIASTO REDA</v>
      </c>
      <c r="E1869" s="26" t="str">
        <f>IF('tab1'!E1867="","",'tab1'!E1867)</f>
        <v>EFRR</v>
      </c>
      <c r="F1869" s="26" t="str">
        <f>IF('tab1'!F1867="","",'tab1'!F1867)</f>
        <v>Regionalny Program Operacyjny Województwa Pomorskiego na lata 2014-2020</v>
      </c>
      <c r="G1869" s="26" t="str">
        <f>IF('tab1'!G1867="","",'tab1'!G1867)</f>
        <v>9. Mobilność</v>
      </c>
      <c r="H1869" s="26" t="str">
        <f>IF('tab1'!H1867="","",'tab1'!H1867)</f>
        <v>9.1. Transport miejski</v>
      </c>
      <c r="I1869" s="26" t="str">
        <f>IF('tab1'!I1867="","",'tab1'!I1867)</f>
        <v>9.1.1. Transport miejski – mechanizm ZIT</v>
      </c>
      <c r="J1869" s="26">
        <f>IF('tab1'!J1867="","",'tab1'!J1867)</f>
        <v>13033569.949999999</v>
      </c>
      <c r="K1869" s="26">
        <f>IF('tab1'!K1867="","",'tab1'!K1867)</f>
        <v>12908809.949999999</v>
      </c>
      <c r="L1869" s="26">
        <f>IF('tab1'!L1867="","",'tab1'!L1867)</f>
        <v>8087954.7699999996</v>
      </c>
      <c r="M1869" s="26">
        <f>IF('tab1'!M1867="","",'tab1'!M1867)</f>
        <v>62.654534394163903</v>
      </c>
      <c r="N1869" s="26" t="str">
        <f>IF('tab1'!N1867="","",'tab1'!N1867)</f>
        <v>01 Dotacja bezzwrotna</v>
      </c>
      <c r="O1869" s="26" t="str">
        <f>IF('tab1'!O1867="","",'tab1'!O1867)</f>
        <v>Miejsca realizacji do uzupełnienia ręcznego z raportu uzupełniającego!</v>
      </c>
      <c r="P1869" s="26" t="str">
        <f>IF('tab1'!P1867="","",'tab1'!P1867)</f>
        <v>02 Małe obszary miejskie (o ludności &gt;5 000 i średniej gęstości zaludnienia)</v>
      </c>
      <c r="Q1869" s="28">
        <f>IF('tab1'!Q1867="","",'tab1'!Q1867)</f>
        <v>42917</v>
      </c>
      <c r="R1869" s="28">
        <f>IF('tab1'!R1867="","",'tab1'!R1867)</f>
        <v>43830</v>
      </c>
      <c r="S1869" s="26" t="str">
        <f>IF('tab1'!S1867="","",'tab1'!S1867)</f>
        <v>Pozakonkursowy</v>
      </c>
      <c r="T1869" s="26" t="str">
        <f>IF('tab1'!T1867="","",'tab1'!T1867)</f>
        <v>12 Transport i składowanie</v>
      </c>
      <c r="U1869" s="26" t="str">
        <f>IF('tab1'!U1867="","",'tab1'!U1867)</f>
        <v>043 Infrastruktura na potrzeby czystego transportu miejskiego i jego promocja (w tym wyposażenie i tabor)</v>
      </c>
      <c r="V1869" s="26" t="str">
        <f>IF('tab1'!V1867="","",'tab1'!V1867)</f>
        <v>04 Wspieranie przejścia na gospodarkę niskoemisyjną we wszystkich sektorach</v>
      </c>
      <c r="W1869" s="26" t="str">
        <f>IF('tab1'!W1867="","",'tab1'!W1867)</f>
        <v>Projekt nie jest realizowany w ramach EFS</v>
      </c>
      <c r="X1869" s="26" t="str">
        <f>IF('tab1'!X1867="","",'tab1'!X1867)</f>
        <v>ZIT</v>
      </c>
      <c r="Y1869" s="27" t="str">
        <f>VLOOKUP(C1869,'przeliczenia '!C:D,2,FALSE)</f>
        <v>WOJ.: POMORSKIE, POW.: wejherowski, GM.: Reda</v>
      </c>
    </row>
    <row r="1870" spans="1:25" ht="78.75" hidden="1" x14ac:dyDescent="0.25">
      <c r="A1870" s="26" t="str">
        <f>IF('tab1'!A1868="","",'tab1'!A1868)</f>
        <v>Budowa węzła integracyjnego Sierakowice wraz z trasami dojazdowymi</v>
      </c>
      <c r="B1870" s="26" t="str">
        <f>IF('tab1'!B1868="","",'tab1'!B1868)</f>
        <v>Projekt polega na budowie węzła integracyjnego w Sierakowicach, na trasie Pomorskiej Kolei Metropolitarnej. Głównym celem projektu jest poprawa atrakcyjności systemu transportu zbiorowego a w konsekwencji zwiększenie liczby osób korzystających z pasażerskiego transportu kolejowego. W ramach inwestycji planowana jest: przebudowa i remont istniejącego budynku dworca kolejowego, budowa obiektu do obsługi systemu roweru metropolitalnego, przystanek autobusowy z miejscem dla 2 autobusów oraz wiatą przystankową, budowa parkingu P+R dla samochodów osobowych, objęcie całości terenu węzła system monitoringu zintegrowanego z gminnym systemem monitoringu, przebudowa kolidującej infrastruktury teletechnicznej, zieleń niska, średnia i wysoka wraz z małą architekturą oraz budowa ok. 9,65 km ścieżek rowerowych stanowiących drogi dojazdowe do węzła integracyjnego.</v>
      </c>
      <c r="C1870" s="26" t="str">
        <f>IF('tab1'!C1868="","",'tab1'!C1868)</f>
        <v>RPPM.09.01.01-22-0013/17</v>
      </c>
      <c r="D1870" s="26" t="str">
        <f>IF('tab1'!D1868="","",'tab1'!D1868)</f>
        <v>GMINA SIERAKOWICE</v>
      </c>
      <c r="E1870" s="26" t="str">
        <f>IF('tab1'!E1868="","",'tab1'!E1868)</f>
        <v>EFRR</v>
      </c>
      <c r="F1870" s="26" t="str">
        <f>IF('tab1'!F1868="","",'tab1'!F1868)</f>
        <v>Regionalny Program Operacyjny Województwa Pomorskiego na lata 2014-2020</v>
      </c>
      <c r="G1870" s="26" t="str">
        <f>IF('tab1'!G1868="","",'tab1'!G1868)</f>
        <v>9. Mobilność</v>
      </c>
      <c r="H1870" s="26" t="str">
        <f>IF('tab1'!H1868="","",'tab1'!H1868)</f>
        <v>9.1. Transport miejski</v>
      </c>
      <c r="I1870" s="26" t="str">
        <f>IF('tab1'!I1868="","",'tab1'!I1868)</f>
        <v>9.1.1. Transport miejski – mechanizm ZIT</v>
      </c>
      <c r="J1870" s="26">
        <f>IF('tab1'!J1868="","",'tab1'!J1868)</f>
        <v>12341987.42</v>
      </c>
      <c r="K1870" s="26">
        <f>IF('tab1'!K1868="","",'tab1'!K1868)</f>
        <v>11365409.1</v>
      </c>
      <c r="L1870" s="26">
        <f>IF('tab1'!L1868="","",'tab1'!L1868)</f>
        <v>5827210.21</v>
      </c>
      <c r="M1870" s="26">
        <f>IF('tab1'!M1868="","",'tab1'!M1868)</f>
        <v>51.271451460554999</v>
      </c>
      <c r="N1870" s="26" t="str">
        <f>IF('tab1'!N1868="","",'tab1'!N1868)</f>
        <v>01 Dotacja bezzwrotna</v>
      </c>
      <c r="O1870" s="26" t="str">
        <f>IF('tab1'!O1868="","",'tab1'!O1868)</f>
        <v>Miejsca realizacji do uzupełnienia ręcznego z raportu uzupełniającego!</v>
      </c>
      <c r="P1870" s="26" t="str">
        <f>IF('tab1'!P1868="","",'tab1'!P1868)</f>
        <v>03 Obszary wiejskie (o małej gęstości zaludnienia)</v>
      </c>
      <c r="Q1870" s="28">
        <f>IF('tab1'!Q1868="","",'tab1'!Q1868)</f>
        <v>43160</v>
      </c>
      <c r="R1870" s="28">
        <f>IF('tab1'!R1868="","",'tab1'!R1868)</f>
        <v>44104</v>
      </c>
      <c r="S1870" s="26" t="str">
        <f>IF('tab1'!S1868="","",'tab1'!S1868)</f>
        <v>Pozakonkursowy</v>
      </c>
      <c r="T1870" s="26" t="str">
        <f>IF('tab1'!T1868="","",'tab1'!T1868)</f>
        <v>12 Transport i składowanie</v>
      </c>
      <c r="U1870" s="26" t="str">
        <f>IF('tab1'!U1868="","",'tab1'!U1868)</f>
        <v>043 Infrastruktura na potrzeby czystego transportu miejskiego i jego promocja (w tym wyposażenie i tabor)</v>
      </c>
      <c r="V1870" s="26" t="str">
        <f>IF('tab1'!V1868="","",'tab1'!V1868)</f>
        <v>04 Wspieranie przejścia na gospodarkę niskoemisyjną we wszystkich sektorach</v>
      </c>
      <c r="W1870" s="26" t="str">
        <f>IF('tab1'!W1868="","",'tab1'!W1868)</f>
        <v>Projekt nie jest realizowany w ramach EFS</v>
      </c>
      <c r="X1870" s="26" t="str">
        <f>IF('tab1'!X1868="","",'tab1'!X1868)</f>
        <v>ZIT</v>
      </c>
      <c r="Y1870" s="27" t="str">
        <f>VLOOKUP(C1870,'przeliczenia '!C:D,2,FALSE)</f>
        <v>WOJ.: POMORSKIE, POW.: kartuski, GM.: Sierakowice</v>
      </c>
    </row>
    <row r="1871" spans="1:25" ht="78.75" hidden="1" x14ac:dyDescent="0.25">
      <c r="A1871" s="26" t="str">
        <f>IF('tab1'!A1869="","",'tab1'!A1869)</f>
        <v>Budowa węzłów integracyjnych Pruszcz Gdański, Cieplewo i Pszczółki wraz z trasami dojazdowymi</v>
      </c>
      <c r="B1871" s="26" t="str">
        <f>IF('tab1'!B1869="","",'tab1'!B1869)</f>
        <v>Projekt zakłada budowę 3 węzłów transportowych na terenie powiatu gdańskiego, w pełnym zakresie – obejmującym budowę i przebudową infrastruktury drogowej (dróg, chodników, ścieżek rowerowych, miejsc parkingowych). Celem przedsięwzięcia jest zintegrowanie elementów infrastruktury transportu zbiorowego, a także poprawa sprawności ich funkcjonowania. Realizacja projektu przyczyni się do poprawy dostępności użytkowników do węzłowej infrastruktury transportu zbiorowego i rowerowego oraz wpłynie na jakość i zakres oferowanych usług. W efekcie przy wykorzystaniu istniejącej infrastruktury dworcowej powstanie kompleks odpowiadający obecnym potrzebom podróżnych, przystający do dzisiejszych realiów, potrzeb i trendów w rozwoju transportu publicznego, a także do mody i obserwowanego globalnego wzrostu ruchu rowerowego.</v>
      </c>
      <c r="C1871" s="26" t="str">
        <f>IF('tab1'!C1869="","",'tab1'!C1869)</f>
        <v>RPPM.09.01.01-22-0014/17</v>
      </c>
      <c r="D1871" s="26" t="str">
        <f>IF('tab1'!D1869="","",'tab1'!D1869)</f>
        <v>GMINA MIEJSKA PRUSZCZ GDAŃSKI</v>
      </c>
      <c r="E1871" s="26" t="str">
        <f>IF('tab1'!E1869="","",'tab1'!E1869)</f>
        <v>EFRR</v>
      </c>
      <c r="F1871" s="26" t="str">
        <f>IF('tab1'!F1869="","",'tab1'!F1869)</f>
        <v>Regionalny Program Operacyjny Województwa Pomorskiego na lata 2014-2020</v>
      </c>
      <c r="G1871" s="26" t="str">
        <f>IF('tab1'!G1869="","",'tab1'!G1869)</f>
        <v>9. Mobilność</v>
      </c>
      <c r="H1871" s="26" t="str">
        <f>IF('tab1'!H1869="","",'tab1'!H1869)</f>
        <v>9.1. Transport miejski</v>
      </c>
      <c r="I1871" s="26" t="str">
        <f>IF('tab1'!I1869="","",'tab1'!I1869)</f>
        <v>9.1.1. Transport miejski – mechanizm ZIT</v>
      </c>
      <c r="J1871" s="26">
        <f>IF('tab1'!J1869="","",'tab1'!J1869)</f>
        <v>49037583.740000002</v>
      </c>
      <c r="K1871" s="26">
        <f>IF('tab1'!K1869="","",'tab1'!K1869)</f>
        <v>37205147.82</v>
      </c>
      <c r="L1871" s="26">
        <f>IF('tab1'!L1869="","",'tab1'!L1869)</f>
        <v>25793945.23</v>
      </c>
      <c r="M1871" s="26">
        <f>IF('tab1'!M1869="","",'tab1'!M1869)</f>
        <v>69.328968547019699</v>
      </c>
      <c r="N1871" s="26" t="str">
        <f>IF('tab1'!N1869="","",'tab1'!N1869)</f>
        <v>01 Dotacja bezzwrotna</v>
      </c>
      <c r="O1871" s="26" t="str">
        <f>IF('tab1'!O1869="","",'tab1'!O1869)</f>
        <v>Miejsca realizacji do uzupełnienia ręcznego z raportu uzupełniającego!</v>
      </c>
      <c r="P1871" s="26" t="str">
        <f>IF('tab1'!P1869="","",'tab1'!P1869)</f>
        <v>02 Małe obszary miejskie (o ludności &gt;5 000 i średniej gęstości zaludnienia)</v>
      </c>
      <c r="Q1871" s="28">
        <f>IF('tab1'!Q1869="","",'tab1'!Q1869)</f>
        <v>42737</v>
      </c>
      <c r="R1871" s="28">
        <f>IF('tab1'!R1869="","",'tab1'!R1869)</f>
        <v>44377</v>
      </c>
      <c r="S1871" s="26" t="str">
        <f>IF('tab1'!S1869="","",'tab1'!S1869)</f>
        <v>Pozakonkursowy</v>
      </c>
      <c r="T1871" s="26" t="str">
        <f>IF('tab1'!T1869="","",'tab1'!T1869)</f>
        <v>12 Transport i składowanie</v>
      </c>
      <c r="U1871" s="26" t="str">
        <f>IF('tab1'!U1869="","",'tab1'!U1869)</f>
        <v>043 Infrastruktura na potrzeby czystego transportu miejskiego i jego promocja (w tym wyposażenie i tabor)</v>
      </c>
      <c r="V1871" s="26" t="str">
        <f>IF('tab1'!V1869="","",'tab1'!V1869)</f>
        <v>04 Wspieranie przejścia na gospodarkę niskoemisyjną we wszystkich sektorach</v>
      </c>
      <c r="W1871" s="26" t="str">
        <f>IF('tab1'!W1869="","",'tab1'!W1869)</f>
        <v>Projekt nie jest realizowany w ramach EFS</v>
      </c>
      <c r="X1871" s="26" t="str">
        <f>IF('tab1'!X1869="","",'tab1'!X1869)</f>
        <v>ZIT</v>
      </c>
      <c r="Y1871" s="27" t="str">
        <f>VLOOKUP(C1871,'przeliczenia '!C:D,2,FALSE)</f>
        <v>WOJ.: POMORSKIE, POW.: gdański, GM.: Pruszcz Gdański</v>
      </c>
    </row>
    <row r="1872" spans="1:25" ht="78.75" hidden="1" x14ac:dyDescent="0.25">
      <c r="A1872" s="26" t="str">
        <f>IF('tab1'!A1870="","",'tab1'!A1870)</f>
        <v>Budowa węzłów integracyjnych w Rumi wraz z trasami dojazdowymi</v>
      </c>
      <c r="B1872" s="26" t="str">
        <f>IF('tab1'!B1870="","",'tab1'!B1870)</f>
        <v>Przedmiotem projektu jest budowa 2 węzłów integracyjnych w Rumi wraz z trasami dojazdowymi. Przedsięwzięcie ma na celu poprawę jakości i funkcjonowania systemu transportu zbiorowego oraz zwiększenie transportowej dostępności w dotychczasowym i planowanym układzie drogowym. Poprzez integrację podsystemów transportu zbiorowego, indywidualnego oraz rowerowego, przedsięwzięcie wpłynie na zwiększenie liczby pasażerów transportu zbiorowego w regionie, a tym samym zmniejszenie emisji CO2 z sektora transportu. Połączenie dwóch części miasta pozwoli na usprawnienie transportu zbiorowego i skrócenie czasu przejazdu pojazdów, uruchomione zostaną nowe połączenia transportu zbiorowego, indywidualnego oraz dla osób niezmotoryzowanych. Realizacja projektu pozwoli rozwiązać problemy regionu oraz zaspokoić potrzeby i wymagania użytkowników.</v>
      </c>
      <c r="C1872" s="26" t="str">
        <f>IF('tab1'!C1870="","",'tab1'!C1870)</f>
        <v>RPPM.09.01.01-22-0015/17</v>
      </c>
      <c r="D1872" s="26" t="str">
        <f>IF('tab1'!D1870="","",'tab1'!D1870)</f>
        <v>GMINA MIEJSKA RUMIA</v>
      </c>
      <c r="E1872" s="26" t="str">
        <f>IF('tab1'!E1870="","",'tab1'!E1870)</f>
        <v>EFRR</v>
      </c>
      <c r="F1872" s="26" t="str">
        <f>IF('tab1'!F1870="","",'tab1'!F1870)</f>
        <v>Regionalny Program Operacyjny Województwa Pomorskiego na lata 2014-2020</v>
      </c>
      <c r="G1872" s="26" t="str">
        <f>IF('tab1'!G1870="","",'tab1'!G1870)</f>
        <v>9. Mobilność</v>
      </c>
      <c r="H1872" s="26" t="str">
        <f>IF('tab1'!H1870="","",'tab1'!H1870)</f>
        <v>9.1. Transport miejski</v>
      </c>
      <c r="I1872" s="26" t="str">
        <f>IF('tab1'!I1870="","",'tab1'!I1870)</f>
        <v>9.1.1. Transport miejski – mechanizm ZIT</v>
      </c>
      <c r="J1872" s="26">
        <f>IF('tab1'!J1870="","",'tab1'!J1870)</f>
        <v>91543580</v>
      </c>
      <c r="K1872" s="26">
        <f>IF('tab1'!K1870="","",'tab1'!K1870)</f>
        <v>60779319.5</v>
      </c>
      <c r="L1872" s="26">
        <f>IF('tab1'!L1870="","",'tab1'!L1870)</f>
        <v>17971948.699999999</v>
      </c>
      <c r="M1872" s="26">
        <f>IF('tab1'!M1870="","",'tab1'!M1870)</f>
        <v>29.569183807660099</v>
      </c>
      <c r="N1872" s="26" t="str">
        <f>IF('tab1'!N1870="","",'tab1'!N1870)</f>
        <v>01 Dotacja bezzwrotna</v>
      </c>
      <c r="O1872" s="26" t="str">
        <f>IF('tab1'!O1870="","",'tab1'!O1870)</f>
        <v>Miejsca realizacji do uzupełnienia ręcznego z raportu uzupełniającego!</v>
      </c>
      <c r="P1872" s="26" t="str">
        <f>IF('tab1'!P1870="","",'tab1'!P1870)</f>
        <v>02 Małe obszary miejskie (o ludności &gt;5 000 i średniej gęstości zaludnienia)</v>
      </c>
      <c r="Q1872" s="28">
        <f>IF('tab1'!Q1870="","",'tab1'!Q1870)</f>
        <v>42884</v>
      </c>
      <c r="R1872" s="28">
        <f>IF('tab1'!R1870="","",'tab1'!R1870)</f>
        <v>44926</v>
      </c>
      <c r="S1872" s="26" t="str">
        <f>IF('tab1'!S1870="","",'tab1'!S1870)</f>
        <v>Pozakonkursowy</v>
      </c>
      <c r="T1872" s="26" t="str">
        <f>IF('tab1'!T1870="","",'tab1'!T1870)</f>
        <v>12 Transport i składowanie</v>
      </c>
      <c r="U1872" s="26" t="str">
        <f>IF('tab1'!U1870="","",'tab1'!U1870)</f>
        <v>043 Infrastruktura na potrzeby czystego transportu miejskiego i jego promocja (w tym wyposażenie i tabor)</v>
      </c>
      <c r="V1872" s="26" t="str">
        <f>IF('tab1'!V1870="","",'tab1'!V1870)</f>
        <v>04 Wspieranie przejścia na gospodarkę niskoemisyjną we wszystkich sektorach</v>
      </c>
      <c r="W1872" s="26" t="str">
        <f>IF('tab1'!W1870="","",'tab1'!W1870)</f>
        <v>Projekt nie jest realizowany w ramach EFS</v>
      </c>
      <c r="X1872" s="26" t="str">
        <f>IF('tab1'!X1870="","",'tab1'!X1870)</f>
        <v>ZIT</v>
      </c>
      <c r="Y1872" s="27" t="str">
        <f>VLOOKUP(C1872,'przeliczenia '!C:D,2,FALSE)</f>
        <v>WOJ.: POMORSKIE, POW.: wejherowski, GM.: Rumia</v>
      </c>
    </row>
    <row r="1873" spans="1:25" ht="78.75" hidden="1" x14ac:dyDescent="0.25">
      <c r="A1873" s="26" t="str">
        <f>IF('tab1'!A1871="","",'tab1'!A1871)</f>
        <v>Utworzenie transportowych węzłów integrujących wraz ze ścieżkami pieszo-rowerowymi i rozwojem sieci publicznego transportu zbiorowego na terenie Chojnicko-Człuchowskiego Miejskiego Obszaru Funkcjonalnego</v>
      </c>
      <c r="B1873" s="26" t="str">
        <f>IF('tab1'!B1871="","",'tab1'!B1871)</f>
        <v>Projekt obejmuje utworzenie dwóch integracyjnych węzłów transportowych w Chojnicach i Człuchowie, zakup niskopodłogowego proekologicznego taboru autobusowego, rozwój systemu ścieżek rowerowych i wdrożenie systemu roweru miejskiego. Celem przedsięwzięcia jest zintegrowanie elementów infrastruktury transportu zbiorowego, a także poprawa sprawności ich funkcjonowania. Realizacja projektu przyczyni się do poprawy dostępności użytkowników do węzłowej infrastruktury transportu zbiorowego i rowerowego oraz wpłynie na jakość i zakres oferowanych usług. W efekcie przy wykorzystaniu istniejącej infrastruktury dworcowej powstanie kompleks odpowiadający obecnym potrzebom podróżnych, przystający do dzisiejszych realiów, potrzeb i trendów w rozwoju transportu publicznego, a także do mody i obserwowanego globalnego wzrostu ruchu rowerowego.</v>
      </c>
      <c r="C1873" s="26" t="str">
        <f>IF('tab1'!C1871="","",'tab1'!C1871)</f>
        <v>RPPM.09.01.02-22-0001/16</v>
      </c>
      <c r="D1873" s="26" t="str">
        <f>IF('tab1'!D1871="","",'tab1'!D1871)</f>
        <v>GMINA MIEJSKA CHOJNICE</v>
      </c>
      <c r="E1873" s="26" t="str">
        <f>IF('tab1'!E1871="","",'tab1'!E1871)</f>
        <v>EFRR</v>
      </c>
      <c r="F1873" s="26" t="str">
        <f>IF('tab1'!F1871="","",'tab1'!F1871)</f>
        <v>Regionalny Program Operacyjny Województwa Pomorskiego na lata 2014-2020</v>
      </c>
      <c r="G1873" s="26" t="str">
        <f>IF('tab1'!G1871="","",'tab1'!G1871)</f>
        <v>9. Mobilność</v>
      </c>
      <c r="H1873" s="26" t="str">
        <f>IF('tab1'!H1871="","",'tab1'!H1871)</f>
        <v>9.1. Transport miejski</v>
      </c>
      <c r="I1873" s="26" t="str">
        <f>IF('tab1'!I1871="","",'tab1'!I1871)</f>
        <v>9.1.2. Transport miejski</v>
      </c>
      <c r="J1873" s="26">
        <f>IF('tab1'!J1871="","",'tab1'!J1871)</f>
        <v>81475171.739999995</v>
      </c>
      <c r="K1873" s="26">
        <f>IF('tab1'!K1871="","",'tab1'!K1871)</f>
        <v>66781246.729999997</v>
      </c>
      <c r="L1873" s="26">
        <f>IF('tab1'!L1871="","",'tab1'!L1871)</f>
        <v>49147890.640000001</v>
      </c>
      <c r="M1873" s="26">
        <f>IF('tab1'!M1871="","",'tab1'!M1871)</f>
        <v>73.595347566222301</v>
      </c>
      <c r="N1873" s="26" t="str">
        <f>IF('tab1'!N1871="","",'tab1'!N1871)</f>
        <v>01 Dotacja bezzwrotna</v>
      </c>
      <c r="O1873" s="26" t="str">
        <f>IF('tab1'!O1871="","",'tab1'!O1871)</f>
        <v>Miejsca realizacji do uzupełnienia ręcznego z raportu uzupełniającego!</v>
      </c>
      <c r="P1873" s="26" t="str">
        <f>IF('tab1'!P1871="","",'tab1'!P1871)</f>
        <v>02 Małe obszary miejskie (o ludności &gt;5 000 i średniej gęstości zaludnienia)</v>
      </c>
      <c r="Q1873" s="28">
        <f>IF('tab1'!Q1871="","",'tab1'!Q1871)</f>
        <v>42705</v>
      </c>
      <c r="R1873" s="28">
        <f>IF('tab1'!R1871="","",'tab1'!R1871)</f>
        <v>44926</v>
      </c>
      <c r="S1873" s="26" t="str">
        <f>IF('tab1'!S1871="","",'tab1'!S1871)</f>
        <v>Konkursowy</v>
      </c>
      <c r="T1873" s="26" t="str">
        <f>IF('tab1'!T1871="","",'tab1'!T1871)</f>
        <v>18 Administracja publiczna</v>
      </c>
      <c r="U1873" s="26" t="str">
        <f>IF('tab1'!U1871="","",'tab1'!U1871)</f>
        <v>043 Infrastruktura na potrzeby czystego transportu miejskiego i jego promocja (w tym wyposażenie i tabor)</v>
      </c>
      <c r="V1873" s="26" t="str">
        <f>IF('tab1'!V1871="","",'tab1'!V1871)</f>
        <v>04 Wspieranie przejścia na gospodarkę niskoemisyjną we wszystkich sektorach</v>
      </c>
      <c r="W1873" s="26" t="str">
        <f>IF('tab1'!W1871="","",'tab1'!W1871)</f>
        <v>Projekt nie jest realizowany w ramach EFS</v>
      </c>
      <c r="X1873" s="26" t="str">
        <f>IF('tab1'!X1871="","",'tab1'!X1871)</f>
        <v>Nie dotyczy</v>
      </c>
      <c r="Y1873" s="27" t="str">
        <f>VLOOKUP(C1873,'przeliczenia '!C:D,2,FALSE)</f>
        <v>WOJ.: POMORSKIE, POW.: chojnicki, GM.: Chojnice</v>
      </c>
    </row>
    <row r="1874" spans="1:25" ht="78.75" hidden="1" x14ac:dyDescent="0.25">
      <c r="A1874" s="26" t="str">
        <f>IF('tab1'!A1872="","",'tab1'!A1872)</f>
        <v>Lęborski Węzeł Przesiadkowy</v>
      </c>
      <c r="B1874" s="26" t="str">
        <f>IF('tab1'!B1872="","",'tab1'!B1872)</f>
        <v>Przedmiotowy projekt zakłada budowę węzła transportowego, integrującego ruch kolejowy, autobusowy, samochodowy i pieszy. W ramach projektu przeprowadzone zostaną prace budowlane związane m.in. z przebudową dróg w południowej części miasta Lęborka (1 Armii Wojska Polskiego, Warszawską, Dworcową, 10 Marca, Sienkiewicza, Żeromskiego oraz teren dworca PKP), wykonaniem parkingów i miejsc postojowych dla samochodów, peronów i zatok autobusowych, chodników, ścieżek rowerowych oraz zagospodarowania zieleni. Za realizację zadań infrastrukturalnych odpowiedzialna będzie Gmina Miasto Lębork. Projekt przewiduje także zakup 5 nowych autobusów wraz z bieltomatami (zakup przez Zakład Komunikacji Miejskiej Sp. z o.o.) Projekt ma na celu poprawę funkcjonowania systemu zintegrowanego transportu publicznego w skali powiatowej i regionalnej.</v>
      </c>
      <c r="C1874" s="26" t="str">
        <f>IF('tab1'!C1872="","",'tab1'!C1872)</f>
        <v>RPPM.09.01.02-22-0001/17</v>
      </c>
      <c r="D1874" s="26" t="str">
        <f>IF('tab1'!D1872="","",'tab1'!D1872)</f>
        <v>GMINA MIASTO LĘBORK</v>
      </c>
      <c r="E1874" s="26" t="str">
        <f>IF('tab1'!E1872="","",'tab1'!E1872)</f>
        <v>EFRR</v>
      </c>
      <c r="F1874" s="26" t="str">
        <f>IF('tab1'!F1872="","",'tab1'!F1872)</f>
        <v>Regionalny Program Operacyjny Województwa Pomorskiego na lata 2014-2020</v>
      </c>
      <c r="G1874" s="26" t="str">
        <f>IF('tab1'!G1872="","",'tab1'!G1872)</f>
        <v>9. Mobilność</v>
      </c>
      <c r="H1874" s="26" t="str">
        <f>IF('tab1'!H1872="","",'tab1'!H1872)</f>
        <v>9.1. Transport miejski</v>
      </c>
      <c r="I1874" s="26" t="str">
        <f>IF('tab1'!I1872="","",'tab1'!I1872)</f>
        <v>9.1.2. Transport miejski</v>
      </c>
      <c r="J1874" s="26">
        <f>IF('tab1'!J1872="","",'tab1'!J1872)</f>
        <v>39179008.979999997</v>
      </c>
      <c r="K1874" s="26">
        <f>IF('tab1'!K1872="","",'tab1'!K1872)</f>
        <v>38140693.710000001</v>
      </c>
      <c r="L1874" s="26">
        <f>IF('tab1'!L1872="","",'tab1'!L1872)</f>
        <v>28069776.100000001</v>
      </c>
      <c r="M1874" s="26">
        <f>IF('tab1'!M1872="","",'tab1'!M1872)</f>
        <v>73.595347566110107</v>
      </c>
      <c r="N1874" s="26" t="str">
        <f>IF('tab1'!N1872="","",'tab1'!N1872)</f>
        <v>01 Dotacja bezzwrotna</v>
      </c>
      <c r="O1874" s="26" t="str">
        <f>IF('tab1'!O1872="","",'tab1'!O1872)</f>
        <v>Miejsca realizacji do uzupełnienia ręcznego z raportu uzupełniającego!</v>
      </c>
      <c r="P1874" s="26" t="str">
        <f>IF('tab1'!P1872="","",'tab1'!P1872)</f>
        <v>02 Małe obszary miejskie (o ludności &gt;5 000 i średniej gęstości zaludnienia)</v>
      </c>
      <c r="Q1874" s="28">
        <f>IF('tab1'!Q1872="","",'tab1'!Q1872)</f>
        <v>42948</v>
      </c>
      <c r="R1874" s="28">
        <f>IF('tab1'!R1872="","",'tab1'!R1872)</f>
        <v>44407</v>
      </c>
      <c r="S1874" s="26" t="str">
        <f>IF('tab1'!S1872="","",'tab1'!S1872)</f>
        <v>Konkursowy</v>
      </c>
      <c r="T1874" s="26" t="str">
        <f>IF('tab1'!T1872="","",'tab1'!T1872)</f>
        <v>12 Transport i składowanie</v>
      </c>
      <c r="U1874" s="26" t="str">
        <f>IF('tab1'!U1872="","",'tab1'!U1872)</f>
        <v>043 Infrastruktura na potrzeby czystego transportu miejskiego i jego promocja (w tym wyposażenie i tabor)</v>
      </c>
      <c r="V1874" s="26" t="str">
        <f>IF('tab1'!V1872="","",'tab1'!V1872)</f>
        <v>04 Wspieranie przejścia na gospodarkę niskoemisyjną we wszystkich sektorach</v>
      </c>
      <c r="W1874" s="26" t="str">
        <f>IF('tab1'!W1872="","",'tab1'!W1872)</f>
        <v>Projekt nie jest realizowany w ramach EFS</v>
      </c>
      <c r="X1874" s="26" t="str">
        <f>IF('tab1'!X1872="","",'tab1'!X1872)</f>
        <v>Nie dotyczy</v>
      </c>
      <c r="Y1874" s="27" t="str">
        <f>VLOOKUP(C1874,'przeliczenia '!C:D,2,FALSE)</f>
        <v>WOJ.: POMORSKIE, POW.: lęborski, GM.: Lębork</v>
      </c>
    </row>
    <row r="1875" spans="1:25" ht="90" hidden="1" x14ac:dyDescent="0.25">
      <c r="A1875" s="26" t="str">
        <f>IF('tab1'!A1873="","",'tab1'!A1873)</f>
        <v>Poprawa dostępności do przystanków transportu zbiorowego poprzez rozbudowę bazy infrastrukturalnej transportu rowerowego stanowiącego dojazd do węzłów i przystanków integracyjnych</v>
      </c>
      <c r="B1875" s="26" t="str">
        <f>IF('tab1'!B1873="","",'tab1'!B1873)</f>
        <v>Przedm. proj. jest budowa nowej, rozbudowa i przebudowa istn. punktowej infr. transportu zbiorowego składającej się na punkt transportowy, w tym: systemy parkingowe typu „parkuj i jedź”, „parkuj rower i jedź”, budowa, rozbudowa i przebudowa infr. liniowej transportu rowerowego na potrzeby dojazdu do węzłów integracyjnych. Planuje się budowę i/lub przebudowę ścieżek rowerowych, ciągów pieszo-rowerowych, chodników, elem. uspokojenia ruchu, infr. rowerowej w Malborku; budowę ciągu pieszo-rowerowego Malbork–Tragamin w gm. Malbork i Kościeleczki–Tralewo–Nowy Staw w gm. Nowy Staw - umożliwiających dojazd do węzła integr. (dworca PKP w Malborku) i przystanku zintegr. Malbork-Kałdowo. Planuje się akcję inform.-eduk. dot. promocji transportu zbiorowego i rowerowego. Celem projektu jest zwiększona liczba pasażerów transportu zbiorowego na terenie MOF Malbork-Sztum dzięki rozwiniętemu i efektywnie funkcjonującemu zintegrowanemu publicznemu transportowi zbiorowemu w skali powiatowej i regionalnej.</v>
      </c>
      <c r="C1875" s="26" t="str">
        <f>IF('tab1'!C1873="","",'tab1'!C1873)</f>
        <v>RPPM.09.01.02-22-0002/16</v>
      </c>
      <c r="D1875" s="26" t="str">
        <f>IF('tab1'!D1873="","",'tab1'!D1873)</f>
        <v>MIASTO MALBORK</v>
      </c>
      <c r="E1875" s="26" t="str">
        <f>IF('tab1'!E1873="","",'tab1'!E1873)</f>
        <v>EFRR</v>
      </c>
      <c r="F1875" s="26" t="str">
        <f>IF('tab1'!F1873="","",'tab1'!F1873)</f>
        <v>Regionalny Program Operacyjny Województwa Pomorskiego na lata 2014-2020</v>
      </c>
      <c r="G1875" s="26" t="str">
        <f>IF('tab1'!G1873="","",'tab1'!G1873)</f>
        <v>9. Mobilność</v>
      </c>
      <c r="H1875" s="26" t="str">
        <f>IF('tab1'!H1873="","",'tab1'!H1873)</f>
        <v>9.1. Transport miejski</v>
      </c>
      <c r="I1875" s="26" t="str">
        <f>IF('tab1'!I1873="","",'tab1'!I1873)</f>
        <v>9.1.2. Transport miejski</v>
      </c>
      <c r="J1875" s="26">
        <f>IF('tab1'!J1873="","",'tab1'!J1873)</f>
        <v>13651416.66</v>
      </c>
      <c r="K1875" s="26">
        <f>IF('tab1'!K1873="","",'tab1'!K1873)</f>
        <v>13400465.02</v>
      </c>
      <c r="L1875" s="26">
        <f>IF('tab1'!L1873="","",'tab1'!L1873)</f>
        <v>11390395.26</v>
      </c>
      <c r="M1875" s="26">
        <f>IF('tab1'!M1873="","",'tab1'!M1873)</f>
        <v>84.999999947763001</v>
      </c>
      <c r="N1875" s="26" t="str">
        <f>IF('tab1'!N1873="","",'tab1'!N1873)</f>
        <v>01 Dotacja bezzwrotna</v>
      </c>
      <c r="O1875" s="26" t="str">
        <f>IF('tab1'!O1873="","",'tab1'!O1873)</f>
        <v>Miejsca realizacji do uzupełnienia ręcznego z raportu uzupełniającego!</v>
      </c>
      <c r="P1875" s="26" t="str">
        <f>IF('tab1'!P1873="","",'tab1'!P1873)</f>
        <v>02 Małe obszary miejskie (o ludności &gt;5 000 i średniej gęstości zaludnienia)</v>
      </c>
      <c r="Q1875" s="28">
        <f>IF('tab1'!Q1873="","",'tab1'!Q1873)</f>
        <v>42737</v>
      </c>
      <c r="R1875" s="28">
        <f>IF('tab1'!R1873="","",'tab1'!R1873)</f>
        <v>43677</v>
      </c>
      <c r="S1875" s="26" t="str">
        <f>IF('tab1'!S1873="","",'tab1'!S1873)</f>
        <v>Konkursowy</v>
      </c>
      <c r="T1875" s="26" t="str">
        <f>IF('tab1'!T1873="","",'tab1'!T1873)</f>
        <v>18 Administracja publiczna</v>
      </c>
      <c r="U1875" s="26" t="str">
        <f>IF('tab1'!U1873="","",'tab1'!U1873)</f>
        <v>043 Infrastruktura na potrzeby czystego transportu miejskiego i jego promocja (w tym wyposażenie i tabor)</v>
      </c>
      <c r="V1875" s="26" t="str">
        <f>IF('tab1'!V1873="","",'tab1'!V1873)</f>
        <v>04 Wspieranie przejścia na gospodarkę niskoemisyjną we wszystkich sektorach</v>
      </c>
      <c r="W1875" s="26" t="str">
        <f>IF('tab1'!W1873="","",'tab1'!W1873)</f>
        <v>Projekt nie jest realizowany w ramach EFS</v>
      </c>
      <c r="X1875" s="26" t="str">
        <f>IF('tab1'!X1873="","",'tab1'!X1873)</f>
        <v>Nie dotyczy</v>
      </c>
      <c r="Y1875" s="27" t="str">
        <f>VLOOKUP(C1875,'przeliczenia '!C:D,2,FALSE)</f>
        <v>WOJ.: POMORSKIE, POW.: malborski, GM.: Malbork</v>
      </c>
    </row>
    <row r="1876" spans="1:25" ht="101.25" hidden="1" x14ac:dyDescent="0.25">
      <c r="A1876" s="26" t="str">
        <f>IF('tab1'!A1874="","",'tab1'!A1874)</f>
        <v>Budowa węzła transportu zbiorowego w Bytowie</v>
      </c>
      <c r="B1876" s="26" t="str">
        <f>IF('tab1'!B1874="","",'tab1'!B1874)</f>
        <v>W ramach projektu dotyczącego budowy zintegrowanego węzła transportu zbiorowego w Bytowie przewiduje się realizację następujących zadań: 1.Przebudowa dworca wielofunkcyjnego(kolejowego i autobusowego) 2 Budowa infrastruktury węzła obejmującego: -zagospodarowanie otoczenia budynku dworca wielofunkcyjnego, -budowę dworca komunikacji autobusowej, -przebudowę ul.Dworzec wraz z lokalizacją: przystanku komunikacji miejskiej, postoju TAXI -budowę parkingu typu „park and ride”,miejsce obsługi podróżnych -budowę parkingu rowerowego, -budowę ścieżek rowerowych: dworzec (parking) rowerowy–ul. Stary Dworzec, dworzec(parking)rowerowy–ul. Drzymały,dworzec(parking) rowerowy – ul. Dworcowa. 3.Budowę zejścia na perony dworca kolejowego 4.Uruchomienie komunikacji miejskiej w Bytowie Powstały w ramach projektu węzeł integracyjny odegra znaczącą rolę w zaspokojeniu potrzeb lokalnej społ. w zakres dostępności do ośrodka lokalnego-Bytowa i stolicy regionu-Gdańska 5.Kampania promocyjno-informacyjna</v>
      </c>
      <c r="C1876" s="26" t="str">
        <f>IF('tab1'!C1874="","",'tab1'!C1874)</f>
        <v>RPPM.09.01.02-22-0002/17</v>
      </c>
      <c r="D1876" s="26" t="str">
        <f>IF('tab1'!D1874="","",'tab1'!D1874)</f>
        <v>GMINA BYTÓW</v>
      </c>
      <c r="E1876" s="26" t="str">
        <f>IF('tab1'!E1874="","",'tab1'!E1874)</f>
        <v>EFRR</v>
      </c>
      <c r="F1876" s="26" t="str">
        <f>IF('tab1'!F1874="","",'tab1'!F1874)</f>
        <v>Regionalny Program Operacyjny Województwa Pomorskiego na lata 2014-2020</v>
      </c>
      <c r="G1876" s="26" t="str">
        <f>IF('tab1'!G1874="","",'tab1'!G1874)</f>
        <v>9. Mobilność</v>
      </c>
      <c r="H1876" s="26" t="str">
        <f>IF('tab1'!H1874="","",'tab1'!H1874)</f>
        <v>9.1. Transport miejski</v>
      </c>
      <c r="I1876" s="26" t="str">
        <f>IF('tab1'!I1874="","",'tab1'!I1874)</f>
        <v>9.1.2. Transport miejski</v>
      </c>
      <c r="J1876" s="26">
        <f>IF('tab1'!J1874="","",'tab1'!J1874)</f>
        <v>25411772.09</v>
      </c>
      <c r="K1876" s="26">
        <f>IF('tab1'!K1874="","",'tab1'!K1874)</f>
        <v>20353414.5</v>
      </c>
      <c r="L1876" s="26">
        <f>IF('tab1'!L1874="","",'tab1'!L1874)</f>
        <v>16501797.279999999</v>
      </c>
      <c r="M1876" s="26">
        <f>IF('tab1'!M1874="","",'tab1'!M1874)</f>
        <v>81.0763092354848</v>
      </c>
      <c r="N1876" s="26" t="str">
        <f>IF('tab1'!N1874="","",'tab1'!N1874)</f>
        <v>01 Dotacja bezzwrotna</v>
      </c>
      <c r="O1876" s="26" t="str">
        <f>IF('tab1'!O1874="","",'tab1'!O1874)</f>
        <v>Miejsca realizacji do uzupełnienia ręcznego z raportu uzupełniającego!</v>
      </c>
      <c r="P1876" s="26" t="str">
        <f>IF('tab1'!P1874="","",'tab1'!P1874)</f>
        <v>02 Małe obszary miejskie (o ludności &gt;5 000 i średniej gęstości zaludnienia)</v>
      </c>
      <c r="Q1876" s="28">
        <f>IF('tab1'!Q1874="","",'tab1'!Q1874)</f>
        <v>43388</v>
      </c>
      <c r="R1876" s="28">
        <f>IF('tab1'!R1874="","",'tab1'!R1874)</f>
        <v>44377</v>
      </c>
      <c r="S1876" s="26" t="str">
        <f>IF('tab1'!S1874="","",'tab1'!S1874)</f>
        <v>Konkursowy</v>
      </c>
      <c r="T1876" s="26" t="str">
        <f>IF('tab1'!T1874="","",'tab1'!T1874)</f>
        <v>12 Transport i składowanie</v>
      </c>
      <c r="U1876" s="26" t="str">
        <f>IF('tab1'!U1874="","",'tab1'!U1874)</f>
        <v>043 Infrastruktura na potrzeby czystego transportu miejskiego i jego promocja (w tym wyposażenie i tabor)</v>
      </c>
      <c r="V1876" s="26" t="str">
        <f>IF('tab1'!V1874="","",'tab1'!V1874)</f>
        <v>04 Wspieranie przejścia na gospodarkę niskoemisyjną we wszystkich sektorach</v>
      </c>
      <c r="W1876" s="26" t="str">
        <f>IF('tab1'!W1874="","",'tab1'!W1874)</f>
        <v>Projekt nie jest realizowany w ramach EFS</v>
      </c>
      <c r="X1876" s="26" t="str">
        <f>IF('tab1'!X1874="","",'tab1'!X1874)</f>
        <v>Nie dotyczy</v>
      </c>
      <c r="Y1876" s="27" t="str">
        <f>VLOOKUP(C1876,'przeliczenia '!C:D,2,FALSE)</f>
        <v>WOJ.: POMORSKIE, POW.: bytowski, GM.: Bytów</v>
      </c>
    </row>
    <row r="1877" spans="1:25" ht="78.75" hidden="1" x14ac:dyDescent="0.25">
      <c r="A1877" s="26" t="str">
        <f>IF('tab1'!A1875="","",'tab1'!A1875)</f>
        <v>Budowa węzła integracyjnego w Kościerzynie połączona z rewitalizacją i adaptacją dworca kolejowego oraz utworzeniem komunikacji zbiorowej w Powiecie Kościerskim</v>
      </c>
      <c r="B1877" s="26" t="str">
        <f>IF('tab1'!B1875="","",'tab1'!B1875)</f>
        <v>Przedmiotem projektu jest budowa węzła integracyjnego (1 szt.) w Kościerzynie wraz z rewitalizacją i adaptacją dworca kolejowego oraz utworzeniem komunikacji zbiorowej. Projekt w zakresie rzeczowym można podzielić na cztery etapy: Etap I – rewitalizacja i adaptacja dworca kolejowego Etap II – zagospodarowanie terenu węzła integracyjnego (m.in. budowa parkingów P+R - 1 szt., tunelu) Etap III – budowa linii transportu rowerowego na odcinkach: Kościerzyna – Skorzewo, Kościerzyna – Sarnowy, Kościerzyna – Dobrogoszcz oraz Kościerzyna – Wielki Klincz o łącznej długości ok. 15,23 km Etap IV – zakup taboru autobusowego (5 szt.) Projekt spowoduje poprawę systemu transportowego Kościerzyny, w szczególności poprzez utworzenie węzła komunikacyjnego integrującego transport indywidualny (rower, samochód) i zbiorowy (autobus, kolej), co z kolei przyczyni się do usprawnienia układu komunikacyjnego i transportowego.</v>
      </c>
      <c r="C1877" s="26" t="str">
        <f>IF('tab1'!C1875="","",'tab1'!C1875)</f>
        <v>RPPM.09.01.02-22-0003/16</v>
      </c>
      <c r="D1877" s="26" t="str">
        <f>IF('tab1'!D1875="","",'tab1'!D1875)</f>
        <v>GMINA MIEJSKA KOŚCIERZYNA</v>
      </c>
      <c r="E1877" s="26" t="str">
        <f>IF('tab1'!E1875="","",'tab1'!E1875)</f>
        <v>EFRR</v>
      </c>
      <c r="F1877" s="26" t="str">
        <f>IF('tab1'!F1875="","",'tab1'!F1875)</f>
        <v>Regionalny Program Operacyjny Województwa Pomorskiego na lata 2014-2020</v>
      </c>
      <c r="G1877" s="26" t="str">
        <f>IF('tab1'!G1875="","",'tab1'!G1875)</f>
        <v>9. Mobilność</v>
      </c>
      <c r="H1877" s="26" t="str">
        <f>IF('tab1'!H1875="","",'tab1'!H1875)</f>
        <v>9.1. Transport miejski</v>
      </c>
      <c r="I1877" s="26" t="str">
        <f>IF('tab1'!I1875="","",'tab1'!I1875)</f>
        <v>9.1.2. Transport miejski</v>
      </c>
      <c r="J1877" s="26">
        <f>IF('tab1'!J1875="","",'tab1'!J1875)</f>
        <v>49909780.600000001</v>
      </c>
      <c r="K1877" s="26">
        <f>IF('tab1'!K1875="","",'tab1'!K1875)</f>
        <v>42080049.25</v>
      </c>
      <c r="L1877" s="26">
        <f>IF('tab1'!L1875="","",'tab1'!L1875)</f>
        <v>30968958.5</v>
      </c>
      <c r="M1877" s="26">
        <f>IF('tab1'!M1875="","",'tab1'!M1875)</f>
        <v>73.595347562479404</v>
      </c>
      <c r="N1877" s="26" t="str">
        <f>IF('tab1'!N1875="","",'tab1'!N1875)</f>
        <v>01 Dotacja bezzwrotna</v>
      </c>
      <c r="O1877" s="26" t="str">
        <f>IF('tab1'!O1875="","",'tab1'!O1875)</f>
        <v>Miejsca realizacji do uzupełnienia ręcznego z raportu uzupełniającego!</v>
      </c>
      <c r="P1877" s="26" t="str">
        <f>IF('tab1'!P1875="","",'tab1'!P1875)</f>
        <v>02 Małe obszary miejskie (o ludności &gt;5 000 i średniej gęstości zaludnienia)</v>
      </c>
      <c r="Q1877" s="28">
        <f>IF('tab1'!Q1875="","",'tab1'!Q1875)</f>
        <v>42716</v>
      </c>
      <c r="R1877" s="28">
        <f>IF('tab1'!R1875="","",'tab1'!R1875)</f>
        <v>44926</v>
      </c>
      <c r="S1877" s="26" t="str">
        <f>IF('tab1'!S1875="","",'tab1'!S1875)</f>
        <v>Konkursowy</v>
      </c>
      <c r="T1877" s="26" t="str">
        <f>IF('tab1'!T1875="","",'tab1'!T1875)</f>
        <v>18 Administracja publiczna</v>
      </c>
      <c r="U1877" s="26" t="str">
        <f>IF('tab1'!U1875="","",'tab1'!U1875)</f>
        <v>043 Infrastruktura na potrzeby czystego transportu miejskiego i jego promocja (w tym wyposażenie i tabor)</v>
      </c>
      <c r="V1877" s="26" t="str">
        <f>IF('tab1'!V1875="","",'tab1'!V1875)</f>
        <v>04 Wspieranie przejścia na gospodarkę niskoemisyjną we wszystkich sektorach</v>
      </c>
      <c r="W1877" s="26" t="str">
        <f>IF('tab1'!W1875="","",'tab1'!W1875)</f>
        <v>Projekt nie jest realizowany w ramach EFS</v>
      </c>
      <c r="X1877" s="26" t="str">
        <f>IF('tab1'!X1875="","",'tab1'!X1875)</f>
        <v>Nie dotyczy</v>
      </c>
      <c r="Y1877" s="27" t="str">
        <f>VLOOKUP(C1877,'przeliczenia '!C:D,2,FALSE)</f>
        <v>WOJ.: POMORSKIE, POW.: kościerski, GM.: Kościerzyna</v>
      </c>
    </row>
    <row r="1878" spans="1:25" ht="90" hidden="1" x14ac:dyDescent="0.25">
      <c r="A1878" s="26" t="str">
        <f>IF('tab1'!A1876="","",'tab1'!A1876)</f>
        <v>Węzeł transportowy Miejskiego Obszaru Funkcjonalnego Słupska z elementami priorytetów dla komunikacji zbiorowej</v>
      </c>
      <c r="B1878" s="26" t="str">
        <f>IF('tab1'!B1876="","",'tab1'!B1876)</f>
        <v>Projekt realizowany będzie przez M.Słupsk. Przedmiotem proj. będzie bud. węzła o znaczeniu krajowym w Słupsku integrującego różne środki transportu zbiorow. Zakres: bud. ogólnodostęp. dworca autobus. powiązanego tunelem z dworcem kolej. oraz parkingami „P&amp;R”,„B&amp;R”,„K&amp;R”, uzupełnienie funkcjonującego systemu dynam. informacji pasażer.,montaż 10szt. wiat przystankowych, zakup ekolog. autobusów, kampania informac.-edukac. Celem gł. proj. jest rozwinięty i efektywnie funkcjonujący zintegr. publ. transport zbiorowy w skali powiat. i regional. Realizacja proj. spowod. wzrost mobilności mieszkańców korzyst. ze zbiorow. transportu publ. i poprawi dostępność MOF MS. Efektem proj. będzie m.in.: l.wybud. zintegr. węzłów przesiadk. 1szt., l. wybud. obiektów „parkuj i jedź” 1szt., l. zakupionych jedn. taboru pasażerskiego w publ. transporcie zbiorow. komunik. miejskiej 5szt. Rezultatem będzie: l.pasażerów publ. transportu zbiorow. korzyst. z infrastr/taboru objętych wsparciem 14500000 os/rok.</v>
      </c>
      <c r="C1878" s="26" t="str">
        <f>IF('tab1'!C1876="","",'tab1'!C1876)</f>
        <v>RPPM.09.01.02-22-0003/17</v>
      </c>
      <c r="D1878" s="26" t="str">
        <f>IF('tab1'!D1876="","",'tab1'!D1876)</f>
        <v>MIASTO SŁUPSK</v>
      </c>
      <c r="E1878" s="26" t="str">
        <f>IF('tab1'!E1876="","",'tab1'!E1876)</f>
        <v>EFRR</v>
      </c>
      <c r="F1878" s="26" t="str">
        <f>IF('tab1'!F1876="","",'tab1'!F1876)</f>
        <v>Regionalny Program Operacyjny Województwa Pomorskiego na lata 2014-2020</v>
      </c>
      <c r="G1878" s="26" t="str">
        <f>IF('tab1'!G1876="","",'tab1'!G1876)</f>
        <v>9. Mobilność</v>
      </c>
      <c r="H1878" s="26" t="str">
        <f>IF('tab1'!H1876="","",'tab1'!H1876)</f>
        <v>9.1. Transport miejski</v>
      </c>
      <c r="I1878" s="26" t="str">
        <f>IF('tab1'!I1876="","",'tab1'!I1876)</f>
        <v>9.1.2. Transport miejski</v>
      </c>
      <c r="J1878" s="26">
        <f>IF('tab1'!J1876="","",'tab1'!J1876)</f>
        <v>42174351.700000003</v>
      </c>
      <c r="K1878" s="26">
        <f>IF('tab1'!K1876="","",'tab1'!K1876)</f>
        <v>36470986.259999998</v>
      </c>
      <c r="L1878" s="26">
        <f>IF('tab1'!L1876="","",'tab1'!L1876)</f>
        <v>29180656.960000001</v>
      </c>
      <c r="M1878" s="26">
        <f>IF('tab1'!M1876="","",'tab1'!M1876)</f>
        <v>80.010605559094103</v>
      </c>
      <c r="N1878" s="26" t="str">
        <f>IF('tab1'!N1876="","",'tab1'!N1876)</f>
        <v>01 Dotacja bezzwrotna</v>
      </c>
      <c r="O1878" s="26" t="str">
        <f>IF('tab1'!O1876="","",'tab1'!O1876)</f>
        <v>Miejsca realizacji do uzupełnienia ręcznego z raportu uzupełniającego!</v>
      </c>
      <c r="P1878" s="26" t="str">
        <f>IF('tab1'!P1876="","",'tab1'!P1876)</f>
        <v>01 Duże obszary miejskie (o ludności &gt;50 000 i dużej gęstości zaludnienia)</v>
      </c>
      <c r="Q1878" s="28">
        <f>IF('tab1'!Q1876="","",'tab1'!Q1876)</f>
        <v>43040</v>
      </c>
      <c r="R1878" s="28">
        <f>IF('tab1'!R1876="","",'tab1'!R1876)</f>
        <v>44926</v>
      </c>
      <c r="S1878" s="26" t="str">
        <f>IF('tab1'!S1876="","",'tab1'!S1876)</f>
        <v>Konkursowy</v>
      </c>
      <c r="T1878" s="26" t="str">
        <f>IF('tab1'!T1876="","",'tab1'!T1876)</f>
        <v>12 Transport i składowanie</v>
      </c>
      <c r="U1878" s="26" t="str">
        <f>IF('tab1'!U1876="","",'tab1'!U1876)</f>
        <v>043 Infrastruktura na potrzeby czystego transportu miejskiego i jego promocja (w tym wyposażenie i tabor)</v>
      </c>
      <c r="V1878" s="26" t="str">
        <f>IF('tab1'!V1876="","",'tab1'!V1876)</f>
        <v>04 Wspieranie przejścia na gospodarkę niskoemisyjną we wszystkich sektorach</v>
      </c>
      <c r="W1878" s="26" t="str">
        <f>IF('tab1'!W1876="","",'tab1'!W1876)</f>
        <v>Projekt nie jest realizowany w ramach EFS</v>
      </c>
      <c r="X1878" s="26" t="str">
        <f>IF('tab1'!X1876="","",'tab1'!X1876)</f>
        <v>Nie dotyczy</v>
      </c>
      <c r="Y1878" s="27" t="str">
        <f>VLOOKUP(C1878,'przeliczenia '!C:D,2,FALSE)</f>
        <v>WOJ.: POMORSKIE, POW.: Słupsk, GM.: Słupsk</v>
      </c>
    </row>
    <row r="1879" spans="1:25" ht="90" hidden="1" x14ac:dyDescent="0.25">
      <c r="A1879" s="26" t="str">
        <f>IF('tab1'!A1877="","",'tab1'!A1877)</f>
        <v>Budowa i skomunikowanie węzła integracyjnego w Starogardzie Gdańskim</v>
      </c>
      <c r="B1879" s="26" t="str">
        <f>IF('tab1'!B1877="","",'tab1'!B1877)</f>
        <v>Przedmiotem projektu jest utworzenie integracyjnego węzła komunikacyjnego zlokalizowanego w bezpośredniej strefie zespołu dworca kolejowego w Starogardzie Gdańskim. Projekt obejmuje przebudowę zespołu budynków dworca kolejowego i jego otoczenia, rozbudowę układu komunikacyjnego obejmującego ulice: Gdańską, Małgorzaty Hillar, Kolejową, Nowoprojektowaną, Al. Wojska Polskiego wraz z niezbędną infrastrukturą, w tym budowę miejsc postojowych i parkingowych oraz zatok parkingowych typu Kiss&amp;Ride, Bike&amp;Ride i Park&amp;Ride. Projekt obejmuje również zakup 11 autobusów niskopodłogowych z usprawnieniami dla osób niepełnosprawnych oraz kampanię informacyjno-promocyjną zachęcająca mieszkańców do korzystania z komunikacji zbiorowej i węzła integrującego różnego typu środki transportu tj. pociągi, autobusy miejskie, regionalne i międzynarodowe, taxi, rowery i ciągi piesze. Celem projektu jest poprawa funkcjonowania transportu publicznego w skali powiatowej i regionalnej.</v>
      </c>
      <c r="C1879" s="26" t="str">
        <f>IF('tab1'!C1877="","",'tab1'!C1877)</f>
        <v>RPPM.09.01.02-22-0004/16</v>
      </c>
      <c r="D1879" s="26" t="str">
        <f>IF('tab1'!D1877="","",'tab1'!D1877)</f>
        <v>GMINA MIEJSKA STAROGARD GDAŃSKI</v>
      </c>
      <c r="E1879" s="26" t="str">
        <f>IF('tab1'!E1877="","",'tab1'!E1877)</f>
        <v>EFRR</v>
      </c>
      <c r="F1879" s="26" t="str">
        <f>IF('tab1'!F1877="","",'tab1'!F1877)</f>
        <v>Regionalny Program Operacyjny Województwa Pomorskiego na lata 2014-2020</v>
      </c>
      <c r="G1879" s="26" t="str">
        <f>IF('tab1'!G1877="","",'tab1'!G1877)</f>
        <v>9. Mobilność</v>
      </c>
      <c r="H1879" s="26" t="str">
        <f>IF('tab1'!H1877="","",'tab1'!H1877)</f>
        <v>9.1. Transport miejski</v>
      </c>
      <c r="I1879" s="26" t="str">
        <f>IF('tab1'!I1877="","",'tab1'!I1877)</f>
        <v>9.1.2. Transport miejski</v>
      </c>
      <c r="J1879" s="26">
        <f>IF('tab1'!J1877="","",'tab1'!J1877)</f>
        <v>42410712.200000003</v>
      </c>
      <c r="K1879" s="26">
        <f>IF('tab1'!K1877="","",'tab1'!K1877)</f>
        <v>39286353.259999998</v>
      </c>
      <c r="L1879" s="26">
        <f>IF('tab1'!L1877="","",'tab1'!L1877)</f>
        <v>33393251.359999999</v>
      </c>
      <c r="M1879" s="26">
        <f>IF('tab1'!M1877="","",'tab1'!M1877)</f>
        <v>84.999620959983204</v>
      </c>
      <c r="N1879" s="26" t="str">
        <f>IF('tab1'!N1877="","",'tab1'!N1877)</f>
        <v>01 Dotacja bezzwrotna</v>
      </c>
      <c r="O1879" s="26" t="str">
        <f>IF('tab1'!O1877="","",'tab1'!O1877)</f>
        <v>Miejsca realizacji do uzupełnienia ręcznego z raportu uzupełniającego!</v>
      </c>
      <c r="P1879" s="26" t="str">
        <f>IF('tab1'!P1877="","",'tab1'!P1877)</f>
        <v>01 Duże obszary miejskie (o ludności &gt;50 000 i dużej gęstości zaludnienia)</v>
      </c>
      <c r="Q1879" s="28">
        <f>IF('tab1'!Q1877="","",'tab1'!Q1877)</f>
        <v>42614</v>
      </c>
      <c r="R1879" s="28">
        <f>IF('tab1'!R1877="","",'tab1'!R1877)</f>
        <v>43434</v>
      </c>
      <c r="S1879" s="26" t="str">
        <f>IF('tab1'!S1877="","",'tab1'!S1877)</f>
        <v>Konkursowy</v>
      </c>
      <c r="T1879" s="26" t="str">
        <f>IF('tab1'!T1877="","",'tab1'!T1877)</f>
        <v>18 Administracja publiczna</v>
      </c>
      <c r="U1879" s="26" t="str">
        <f>IF('tab1'!U1877="","",'tab1'!U1877)</f>
        <v>043 Infrastruktura na potrzeby czystego transportu miejskiego i jego promocja (w tym wyposażenie i tabor)</v>
      </c>
      <c r="V1879" s="26" t="str">
        <f>IF('tab1'!V1877="","",'tab1'!V1877)</f>
        <v>04 Wspieranie przejścia na gospodarkę niskoemisyjną we wszystkich sektorach</v>
      </c>
      <c r="W1879" s="26" t="str">
        <f>IF('tab1'!W1877="","",'tab1'!W1877)</f>
        <v>Projekt nie jest realizowany w ramach EFS</v>
      </c>
      <c r="X1879" s="26" t="str">
        <f>IF('tab1'!X1877="","",'tab1'!X1877)</f>
        <v>Nie dotyczy</v>
      </c>
      <c r="Y1879" s="27" t="str">
        <f>VLOOKUP(C1879,'przeliczenia '!C:D,2,FALSE)</f>
        <v>WOJ.: POMORSKIE, POW.: starogardzki, GM.: Starogard Gdański</v>
      </c>
    </row>
    <row r="1880" spans="1:25" ht="101.25" hidden="1" x14ac:dyDescent="0.25">
      <c r="A1880" s="26" t="str">
        <f>IF('tab1'!A1878="","",'tab1'!A1878)</f>
        <v>Budowa transportowego węzła integracyjnego w Ustce.</v>
      </c>
      <c r="B1880" s="26" t="str">
        <f>IF('tab1'!B1878="","",'tab1'!B1878)</f>
        <v>Projekt dotyczy budowy węzła integracyjnego w Ustce. Zakres projektu obejmuje: -Budowę pętli autobusowej(1szt)z zadaszonymi peronami oraz stanowiskami dla autobusów z ciągami komunik. w obrębie dworca autobus. i kolej. w tym przebud. w drogi doprowadzającej do węzła- razem 908,28m, m.parkingowe dla autobusów (5szt), m.postojowe dla samoch.osobowych Park&amp;Ride(241szt)i Kiss&amp;Ride,postoju taxi,ciągów pieszych i rower.,budowę parkingu rowerowego bike&amp;ride z wiatami (70row.), syst.inform pasażerskiej(1szt) -Remont dworca kolejowego(962,72m2) i budowa budynku dworca autobus.(473,08m2szt)wraz z infr.towarzyszącą. Celem projektu jest rozwinięty i efekt. funkcjonujący zintegrowany publ.transport zbiorowy w skali regionalnej i lokalnej. W wyniku realiz. projektu nastąpi wzrost liczby pasażerów transportu zbiorowego i transportu niezmotoryzowanego na terenie MOF M.Słupska poprzez utworzenie węzła transportowego w Ustce oraz jego integracja z komunikacją kolejową, autobusową, rowerową i pieszą.</v>
      </c>
      <c r="C1880" s="26" t="str">
        <f>IF('tab1'!C1878="","",'tab1'!C1878)</f>
        <v>RPPM.09.01.02-22-0004/17</v>
      </c>
      <c r="D1880" s="26" t="str">
        <f>IF('tab1'!D1878="","",'tab1'!D1878)</f>
        <v>GMINA MIASTO USTKA</v>
      </c>
      <c r="E1880" s="26" t="str">
        <f>IF('tab1'!E1878="","",'tab1'!E1878)</f>
        <v>EFRR</v>
      </c>
      <c r="F1880" s="26" t="str">
        <f>IF('tab1'!F1878="","",'tab1'!F1878)</f>
        <v>Regionalny Program Operacyjny Województwa Pomorskiego na lata 2014-2020</v>
      </c>
      <c r="G1880" s="26" t="str">
        <f>IF('tab1'!G1878="","",'tab1'!G1878)</f>
        <v>9. Mobilność</v>
      </c>
      <c r="H1880" s="26" t="str">
        <f>IF('tab1'!H1878="","",'tab1'!H1878)</f>
        <v>9.1. Transport miejski</v>
      </c>
      <c r="I1880" s="26" t="str">
        <f>IF('tab1'!I1878="","",'tab1'!I1878)</f>
        <v>9.1.2. Transport miejski</v>
      </c>
      <c r="J1880" s="26">
        <f>IF('tab1'!J1878="","",'tab1'!J1878)</f>
        <v>43928009.100000001</v>
      </c>
      <c r="K1880" s="26">
        <f>IF('tab1'!K1878="","",'tab1'!K1878)</f>
        <v>33948472.859999999</v>
      </c>
      <c r="L1880" s="26">
        <f>IF('tab1'!L1878="","",'tab1'!L1878)</f>
        <v>24984496.600000001</v>
      </c>
      <c r="M1880" s="26">
        <f>IF('tab1'!M1878="","",'tab1'!M1878)</f>
        <v>73.595347581711493</v>
      </c>
      <c r="N1880" s="26" t="str">
        <f>IF('tab1'!N1878="","",'tab1'!N1878)</f>
        <v>01 Dotacja bezzwrotna</v>
      </c>
      <c r="O1880" s="26" t="str">
        <f>IF('tab1'!O1878="","",'tab1'!O1878)</f>
        <v>Miejsca realizacji do uzupełnienia ręcznego z raportu uzupełniającego!</v>
      </c>
      <c r="P1880" s="26" t="str">
        <f>IF('tab1'!P1878="","",'tab1'!P1878)</f>
        <v>02 Małe obszary miejskie (o ludności &gt;5 000 i średniej gęstości zaludnienia)</v>
      </c>
      <c r="Q1880" s="28">
        <f>IF('tab1'!Q1878="","",'tab1'!Q1878)</f>
        <v>43101</v>
      </c>
      <c r="R1880" s="28">
        <f>IF('tab1'!R1878="","",'tab1'!R1878)</f>
        <v>44561</v>
      </c>
      <c r="S1880" s="26" t="str">
        <f>IF('tab1'!S1878="","",'tab1'!S1878)</f>
        <v>Konkursowy</v>
      </c>
      <c r="T1880" s="26" t="str">
        <f>IF('tab1'!T1878="","",'tab1'!T1878)</f>
        <v>12 Transport i składowanie</v>
      </c>
      <c r="U1880" s="26" t="str">
        <f>IF('tab1'!U1878="","",'tab1'!U1878)</f>
        <v>043 Infrastruktura na potrzeby czystego transportu miejskiego i jego promocja (w tym wyposażenie i tabor)</v>
      </c>
      <c r="V1880" s="26" t="str">
        <f>IF('tab1'!V1878="","",'tab1'!V1878)</f>
        <v>04 Wspieranie przejścia na gospodarkę niskoemisyjną we wszystkich sektorach</v>
      </c>
      <c r="W1880" s="26" t="str">
        <f>IF('tab1'!W1878="","",'tab1'!W1878)</f>
        <v>Projekt nie jest realizowany w ramach EFS</v>
      </c>
      <c r="X1880" s="26" t="str">
        <f>IF('tab1'!X1878="","",'tab1'!X1878)</f>
        <v>Nie dotyczy</v>
      </c>
      <c r="Y1880" s="27" t="str">
        <f>VLOOKUP(C1880,'przeliczenia '!C:D,2,FALSE)</f>
        <v>WOJ.: POMORSKIE, POW.: słupski, GM.: Ustka</v>
      </c>
    </row>
    <row r="1881" spans="1:25" ht="90" hidden="1" x14ac:dyDescent="0.25">
      <c r="A1881" s="26" t="str">
        <f>IF('tab1'!A1879="","",'tab1'!A1879)</f>
        <v>Budowa węzła integracyjnego wraz z rewitalizacją zabytkowego budynku dworca PKP w Kwidzynie.</v>
      </c>
      <c r="B1881" s="26" t="str">
        <f>IF('tab1'!B1879="","",'tab1'!B1879)</f>
        <v>Projekt budowy węzła integr. wraz z rewit. zabytk. budynku dworca PKP w Kwidzynie składał się będzie z 2 komplementarnych przedsięwzięć:zmiany sposobu użytkowania byłego budynku Dworca PKP przy ul.Kościuszki nr 54 w Kwidzynie na Centrum transportowego węzła integr. wraz usługami kultury oraz budowy węzła integr. Przebudowa istniejącego budynku polegać będzie na odrestaurowaniu elewacji, polichromii, dociepleniu dachu, wymianie okien, wyburzeniu i budowie niektórych ścian wew. oraz bud. szybu wind. W ramach budowy węzła zakłada się przebudowę inst. ronda polegającą na wprowadzeniu ruchu rowerowego, przebud. drogi wzdłuż budynku dworca, budowie miejsc post.taxi, K&amp;R oraz P&amp;R. Ponadto planuje się wprowadzenie kompleksowego systemu informacji dla podróżnych w postaci multimedialnych tablic inf. o rozkładzie jazdy PKP, PKS oraz innych przewoźników. Projekt ma na celu wzmocnienie roli transp. zbior. na terenie miasta i okolic przyczyniając się do wzrostu jego atrakcyjności i efektywności.</v>
      </c>
      <c r="C1881" s="26" t="str">
        <f>IF('tab1'!C1879="","",'tab1'!C1879)</f>
        <v>RPPM.09.01.02-22-0006/16</v>
      </c>
      <c r="D1881" s="26" t="str">
        <f>IF('tab1'!D1879="","",'tab1'!D1879)</f>
        <v>MIASTO KWIDZYN</v>
      </c>
      <c r="E1881" s="26" t="str">
        <f>IF('tab1'!E1879="","",'tab1'!E1879)</f>
        <v>EFRR</v>
      </c>
      <c r="F1881" s="26" t="str">
        <f>IF('tab1'!F1879="","",'tab1'!F1879)</f>
        <v>Regionalny Program Operacyjny Województwa Pomorskiego na lata 2014-2020</v>
      </c>
      <c r="G1881" s="26" t="str">
        <f>IF('tab1'!G1879="","",'tab1'!G1879)</f>
        <v>9. Mobilność</v>
      </c>
      <c r="H1881" s="26" t="str">
        <f>IF('tab1'!H1879="","",'tab1'!H1879)</f>
        <v>9.1. Transport miejski</v>
      </c>
      <c r="I1881" s="26" t="str">
        <f>IF('tab1'!I1879="","",'tab1'!I1879)</f>
        <v>9.1.2. Transport miejski</v>
      </c>
      <c r="J1881" s="26">
        <f>IF('tab1'!J1879="","",'tab1'!J1879)</f>
        <v>14800762</v>
      </c>
      <c r="K1881" s="26">
        <f>IF('tab1'!K1879="","",'tab1'!K1879)</f>
        <v>6678204.8099999996</v>
      </c>
      <c r="L1881" s="26">
        <f>IF('tab1'!L1879="","",'tab1'!L1879)</f>
        <v>5676474.0899999999</v>
      </c>
      <c r="M1881" s="26">
        <f>IF('tab1'!M1879="","",'tab1'!M1879)</f>
        <v>85.000000022461094</v>
      </c>
      <c r="N1881" s="26" t="str">
        <f>IF('tab1'!N1879="","",'tab1'!N1879)</f>
        <v>01 Dotacja bezzwrotna</v>
      </c>
      <c r="O1881" s="26" t="str">
        <f>IF('tab1'!O1879="","",'tab1'!O1879)</f>
        <v>Miejsca realizacji do uzupełnienia ręcznego z raportu uzupełniającego!</v>
      </c>
      <c r="P1881" s="26" t="str">
        <f>IF('tab1'!P1879="","",'tab1'!P1879)</f>
        <v>02 Małe obszary miejskie (o ludności &gt;5 000 i średniej gęstości zaludnienia)</v>
      </c>
      <c r="Q1881" s="28">
        <f>IF('tab1'!Q1879="","",'tab1'!Q1879)</f>
        <v>42716</v>
      </c>
      <c r="R1881" s="28">
        <f>IF('tab1'!R1879="","",'tab1'!R1879)</f>
        <v>43465</v>
      </c>
      <c r="S1881" s="26" t="str">
        <f>IF('tab1'!S1879="","",'tab1'!S1879)</f>
        <v>Konkursowy</v>
      </c>
      <c r="T1881" s="26" t="str">
        <f>IF('tab1'!T1879="","",'tab1'!T1879)</f>
        <v>18 Administracja publiczna</v>
      </c>
      <c r="U1881" s="26" t="str">
        <f>IF('tab1'!U1879="","",'tab1'!U1879)</f>
        <v>043 Infrastruktura na potrzeby czystego transportu miejskiego i jego promocja (w tym wyposażenie i tabor)</v>
      </c>
      <c r="V1881" s="26" t="str">
        <f>IF('tab1'!V1879="","",'tab1'!V1879)</f>
        <v>04 Wspieranie przejścia na gospodarkę niskoemisyjną we wszystkich sektorach</v>
      </c>
      <c r="W1881" s="26" t="str">
        <f>IF('tab1'!W1879="","",'tab1'!W1879)</f>
        <v>Projekt nie jest realizowany w ramach EFS</v>
      </c>
      <c r="X1881" s="26" t="str">
        <f>IF('tab1'!X1879="","",'tab1'!X1879)</f>
        <v>Nie dotyczy</v>
      </c>
      <c r="Y1881" s="27" t="str">
        <f>VLOOKUP(C1881,'przeliczenia '!C:D,2,FALSE)</f>
        <v>WOJ.: POMORSKIE, POW.: kwidzyński, GM.: Kwidzyn</v>
      </c>
    </row>
    <row r="1882" spans="1:25" ht="90" hidden="1" x14ac:dyDescent="0.25">
      <c r="A1882" s="26" t="str">
        <f>IF('tab1'!A1880="","",'tab1'!A1880)</f>
        <v>Budowa zintegrowanego systemu monitorowania bezpieczeństwa oraz zarządzania informacją na linii kolejowej nr 250 wraz z modernizacją budynku Dworca Podmiejskiego w Gdyni Głównej oraz peronów na linii kolejowej nr 250</v>
      </c>
      <c r="B1882" s="26" t="str">
        <f>IF('tab1'!B1880="","",'tab1'!B1880)</f>
        <v>Przedmiotowa inwestycja dotyczy budowy zintegrowanego systemu m.in.:zarządzania informacją pasażerską, monitoringiem, kontrolą dostępu, kontrolą pracy urządzeń, systemem ppoż, sygnalizacji włamania i napadu,urządzeń gaśniczych wraz z utworzeniem platformy synchronizującej działanie systemów na linii 250.Ponadto zakresem objęta jest budowa Centrum Monitoringu, modernizacja budynku Dworca Podmiejskiego na stacji Gdynia Główna (wraz z peronem SKM) oraz modernizacja 8 przystanków/stacji kolejowych SKM: Rumia Janowo, Gdynia Chylonia, Gdynia Leszczynki, Gdynia Grabówek, Gdynia Stocznia, Gdynia Redłowo, Gdynia Orłowo i Gdańsk Stoczni. Budowa i integracja systemów pozwoli m.in. sprawować lepszą kontrolę nad bezpieczeństwem pasażerów, funkcjonowaniem urządzeń infrastruktury linii 250 oraz dostarczać dokładną i aktualną informację pasażerom SKM. Modernizacja peronów będzie polegać na dostosowaniu infrastruktury dla niepełnosprawnych oraz na poprawie komfortu podróżowania transportem zbiorowym.</v>
      </c>
      <c r="C1882" s="26" t="str">
        <f>IF('tab1'!C1880="","",'tab1'!C1880)</f>
        <v>RPPM.09.02.01-22-0001/16</v>
      </c>
      <c r="D1882" s="26" t="str">
        <f>IF('tab1'!D1880="","",'tab1'!D1880)</f>
        <v>PKP SZYBKA KOLEJ MIEJSKA W TRÓJMIEŚCIE SP. Z O.O.</v>
      </c>
      <c r="E1882" s="26" t="str">
        <f>IF('tab1'!E1880="","",'tab1'!E1880)</f>
        <v>EFRR</v>
      </c>
      <c r="F1882" s="26" t="str">
        <f>IF('tab1'!F1880="","",'tab1'!F1880)</f>
        <v>Regionalny Program Operacyjny Województwa Pomorskiego na lata 2014-2020</v>
      </c>
      <c r="G1882" s="26" t="str">
        <f>IF('tab1'!G1880="","",'tab1'!G1880)</f>
        <v>9. Mobilność</v>
      </c>
      <c r="H1882" s="26" t="str">
        <f>IF('tab1'!H1880="","",'tab1'!H1880)</f>
        <v>9.2. Regionalna infrastruktura kolejowa</v>
      </c>
      <c r="I1882" s="26" t="str">
        <f>IF('tab1'!I1880="","",'tab1'!I1880)</f>
        <v>9.2.1. Regionalna infrastruktura kolejowa – mechanizm ZIT</v>
      </c>
      <c r="J1882" s="26">
        <f>IF('tab1'!J1880="","",'tab1'!J1880)</f>
        <v>139750924.53</v>
      </c>
      <c r="K1882" s="26">
        <f>IF('tab1'!K1880="","",'tab1'!K1880)</f>
        <v>113500137.83</v>
      </c>
      <c r="L1882" s="26">
        <f>IF('tab1'!L1880="","",'tab1'!L1880)</f>
        <v>69077638.349999994</v>
      </c>
      <c r="M1882" s="26">
        <f>IF('tab1'!M1880="","",'tab1'!M1880)</f>
        <v>60.861281466868498</v>
      </c>
      <c r="N1882" s="26" t="str">
        <f>IF('tab1'!N1880="","",'tab1'!N1880)</f>
        <v>01 Dotacja bezzwrotna</v>
      </c>
      <c r="O1882" s="26" t="str">
        <f>IF('tab1'!O1880="","",'tab1'!O1880)</f>
        <v>Miejsca realizacji do uzupełnienia ręcznego z raportu uzupełniającego!</v>
      </c>
      <c r="P1882" s="26" t="str">
        <f>IF('tab1'!P1880="","",'tab1'!P1880)</f>
        <v>01 Duże obszary miejskie (o ludności &gt;50 000 i dużej gęstości zaludnienia)</v>
      </c>
      <c r="Q1882" s="28">
        <f>IF('tab1'!Q1880="","",'tab1'!Q1880)</f>
        <v>41971</v>
      </c>
      <c r="R1882" s="28">
        <f>IF('tab1'!R1880="","",'tab1'!R1880)</f>
        <v>45199</v>
      </c>
      <c r="S1882" s="26" t="str">
        <f>IF('tab1'!S1880="","",'tab1'!S1880)</f>
        <v>Pozakonkursowy</v>
      </c>
      <c r="T1882" s="26" t="str">
        <f>IF('tab1'!T1880="","",'tab1'!T1880)</f>
        <v>12 Transport i składowanie</v>
      </c>
      <c r="U1882" s="26" t="str">
        <f>IF('tab1'!U1880="","",'tab1'!U1880)</f>
        <v>026 Inne koleje</v>
      </c>
      <c r="V1882" s="26" t="str">
        <f>IF('tab1'!V1880="","",'tab1'!V1880)</f>
        <v>07 Promowanie zrównoważonego transportu i usuwanie niedoborów przepustowości w działaniu najważniejszej infrastruktury sieciowej</v>
      </c>
      <c r="W1882" s="26" t="str">
        <f>IF('tab1'!W1880="","",'tab1'!W1880)</f>
        <v>Projekt nie jest realizowany w ramach EFS</v>
      </c>
      <c r="X1882" s="26" t="str">
        <f>IF('tab1'!X1880="","",'tab1'!X1880)</f>
        <v>ZIT</v>
      </c>
      <c r="Y1882" s="27" t="str">
        <f>VLOOKUP(C1882,'przeliczenia '!C:D,2,FALSE)</f>
        <v>WOJ.: POMORSKIE, POW.: Gdańsk, GM.: Gdańsk</v>
      </c>
    </row>
    <row r="1883" spans="1:25" ht="67.5" hidden="1" x14ac:dyDescent="0.25">
      <c r="A1883" s="26" t="str">
        <f>IF('tab1'!A1881="","",'tab1'!A1881)</f>
        <v>„Rewitalizacja linii kolejowej nr 207 odcinek granica województwa – Malbork”</v>
      </c>
      <c r="B1883" s="26" t="str">
        <f>IF('tab1'!B1881="","",'tab1'!B1881)</f>
        <v>Inwestycja jest jednym z etapów rewitalizacji linii kolejowej nr 207. Projekt zakłada rewitalizację odcinka linii kolejowej od granicy województwa kujawsko-pomorskiego i pomorskiego do Malborka. Wymieniona zostanie nawierzchnia kolejowa, w celu poprawy stanu bezpieczeństwa zmodernizowane i przebudowane zostaną przejazdy kolejowe oraz kolejowe obiekty inżynierskie, a także urządzenia sterowania ruchem kolejowym. Zaplanowano także przebudowę obiektów obsługi podróżnych na stacjach i przystankach. Na wszystkich stacjach i przystankach osobowych zaprojektowano podniesienie peronów do wysokości 0,76 m powyżej główki szyny. Dwa perony wyspowe na stacji Kwidzyn i jeden na stacji Sztum zaprojektowano o długości 200 m,pozostałe będą miały długość 125 m</v>
      </c>
      <c r="C1883" s="26" t="str">
        <f>IF('tab1'!C1881="","",'tab1'!C1881)</f>
        <v>RPPM.09.02.02-22-0001/15</v>
      </c>
      <c r="D1883" s="26" t="str">
        <f>IF('tab1'!D1881="","",'tab1'!D1881)</f>
        <v>PKP POLSKIE LINIE KOLEJOWE S.A.</v>
      </c>
      <c r="E1883" s="26" t="str">
        <f>IF('tab1'!E1881="","",'tab1'!E1881)</f>
        <v>EFRR</v>
      </c>
      <c r="F1883" s="26" t="str">
        <f>IF('tab1'!F1881="","",'tab1'!F1881)</f>
        <v>Regionalny Program Operacyjny Województwa Pomorskiego na lata 2014-2020</v>
      </c>
      <c r="G1883" s="26" t="str">
        <f>IF('tab1'!G1881="","",'tab1'!G1881)</f>
        <v>9. Mobilność</v>
      </c>
      <c r="H1883" s="26" t="str">
        <f>IF('tab1'!H1881="","",'tab1'!H1881)</f>
        <v>9.2. Regionalna infrastruktura kolejowa</v>
      </c>
      <c r="I1883" s="26" t="str">
        <f>IF('tab1'!I1881="","",'tab1'!I1881)</f>
        <v>9.2.2. Regionalna infrastruktura kolejowa</v>
      </c>
      <c r="J1883" s="26">
        <f>IF('tab1'!J1881="","",'tab1'!J1881)</f>
        <v>267652355.65000001</v>
      </c>
      <c r="K1883" s="26">
        <f>IF('tab1'!K1881="","",'tab1'!K1881)</f>
        <v>212288060.12</v>
      </c>
      <c r="L1883" s="26">
        <f>IF('tab1'!L1881="","",'tab1'!L1881)</f>
        <v>180444851.09999999</v>
      </c>
      <c r="M1883" s="26">
        <f>IF('tab1'!M1881="","",'tab1'!M1881)</f>
        <v>84.999999999057906</v>
      </c>
      <c r="N1883" s="26" t="str">
        <f>IF('tab1'!N1881="","",'tab1'!N1881)</f>
        <v>01 Dotacja bezzwrotna</v>
      </c>
      <c r="O1883" s="26" t="str">
        <f>IF('tab1'!O1881="","",'tab1'!O1881)</f>
        <v>Miejsca realizacji do uzupełnienia ręcznego z raportu uzupełniającego!</v>
      </c>
      <c r="P1883" s="26" t="str">
        <f>IF('tab1'!P1881="","",'tab1'!P1881)</f>
        <v>03 Obszary wiejskie (o małej gęstości zaludnienia)</v>
      </c>
      <c r="Q1883" s="28">
        <f>IF('tab1'!Q1881="","",'tab1'!Q1881)</f>
        <v>42614</v>
      </c>
      <c r="R1883" s="28">
        <f>IF('tab1'!R1881="","",'tab1'!R1881)</f>
        <v>44316</v>
      </c>
      <c r="S1883" s="26" t="str">
        <f>IF('tab1'!S1881="","",'tab1'!S1881)</f>
        <v>Pozakonkursowy</v>
      </c>
      <c r="T1883" s="26" t="str">
        <f>IF('tab1'!T1881="","",'tab1'!T1881)</f>
        <v>12 Transport i składowanie</v>
      </c>
      <c r="U1883" s="26" t="str">
        <f>IF('tab1'!U1881="","",'tab1'!U1881)</f>
        <v>026 Inne koleje</v>
      </c>
      <c r="V1883" s="26" t="str">
        <f>IF('tab1'!V1881="","",'tab1'!V1881)</f>
        <v>07 Promowanie zrównoważonego transportu i usuwanie niedoborów przepustowości w działaniu najważniejszej infrastruktury sieciowej</v>
      </c>
      <c r="W1883" s="26" t="str">
        <f>IF('tab1'!W1881="","",'tab1'!W1881)</f>
        <v>Projekt nie jest realizowany w ramach EFS</v>
      </c>
      <c r="X1883" s="26" t="str">
        <f>IF('tab1'!X1881="","",'tab1'!X1881)</f>
        <v>Nie dotyczy</v>
      </c>
      <c r="Y1883" s="27" t="str">
        <f>VLOOKUP(C1883,'przeliczenia '!C:D,2,FALSE)</f>
        <v>WOJ.: POMORSKIE, POW.: kwidzyński, GM.: Gardeja</v>
      </c>
    </row>
    <row r="1884" spans="1:25" ht="90" hidden="1" x14ac:dyDescent="0.25">
      <c r="A1884" s="26" t="str">
        <f>IF('tab1'!A1882="","",'tab1'!A1882)</f>
        <v>"Rewitalizacja linii kolejowej nr 405 odcinek granica województwa -Słupsk - Ustka".</v>
      </c>
      <c r="B1884" s="26" t="str">
        <f>IF('tab1'!B1882="","",'tab1'!B1882)</f>
        <v>Inwestycja jest jednym z etapów linii kolejowej nr 405 na odcinku granica województwa - Słupsk - Ustka w km 104,515 - 193,474. W ramach projektu wymieniona zostanie nawierzchnia torowa od stacji Miastko do p.o. Ustka Osiedle. Zmodernizowane i przebudowane zostaną przejazdy kolejowe (50 przejazdów), obiekty inżynieryjne (prace rewitalizacyjne na: 4 mostach, 8 wiaduktach,33 przepustach, jednej ścianie oporowej, zostanie wybudowane nowe przejście pod torami na stacji Kępice oraz wyremontowane przejście pod torami na stacji Miastko), perony - rewitalizacja 21 peronów (likwidacja p.o. Mokrzyca), telekomunikacja, elektroenergetyka, a także urządzenia srk (zabudowa nowych urządzeń stacyjnych srk na stacjach gdzie planowane są mijanki). Na stacjach Miastko, Słupsk i Ustka zaplanowano zabudowę nowych zewnętrznych i wewnętrznych urządzeń srk. Do realizacji rewitalizacji linii kolejowej nr 405 planowany jest wykup gruntów . Przewiduje się również wycinkę drzew i krzewów wzdłuż linii kolejowej.</v>
      </c>
      <c r="C1884" s="26" t="str">
        <f>IF('tab1'!C1882="","",'tab1'!C1882)</f>
        <v>RPPM.09.02.02-22-0001/16</v>
      </c>
      <c r="D1884" s="26" t="str">
        <f>IF('tab1'!D1882="","",'tab1'!D1882)</f>
        <v>PKP POLSKIE LINIE KOLEJOWE S.A.</v>
      </c>
      <c r="E1884" s="26" t="str">
        <f>IF('tab1'!E1882="","",'tab1'!E1882)</f>
        <v>EFRR</v>
      </c>
      <c r="F1884" s="26" t="str">
        <f>IF('tab1'!F1882="","",'tab1'!F1882)</f>
        <v>Regionalny Program Operacyjny Województwa Pomorskiego na lata 2014-2020</v>
      </c>
      <c r="G1884" s="26" t="str">
        <f>IF('tab1'!G1882="","",'tab1'!G1882)</f>
        <v>9. Mobilność</v>
      </c>
      <c r="H1884" s="26" t="str">
        <f>IF('tab1'!H1882="","",'tab1'!H1882)</f>
        <v>9.2. Regionalna infrastruktura kolejowa</v>
      </c>
      <c r="I1884" s="26" t="str">
        <f>IF('tab1'!I1882="","",'tab1'!I1882)</f>
        <v>9.2.2. Regionalna infrastruktura kolejowa</v>
      </c>
      <c r="J1884" s="26">
        <f>IF('tab1'!J1882="","",'tab1'!J1882)</f>
        <v>209088352.78</v>
      </c>
      <c r="K1884" s="26">
        <f>IF('tab1'!K1882="","",'tab1'!K1882)</f>
        <v>169990530.72</v>
      </c>
      <c r="L1884" s="26">
        <f>IF('tab1'!L1882="","",'tab1'!L1882)</f>
        <v>144044026.06999999</v>
      </c>
      <c r="M1884" s="26">
        <f>IF('tab1'!M1882="","",'tab1'!M1882)</f>
        <v>84.736500003792699</v>
      </c>
      <c r="N1884" s="26" t="str">
        <f>IF('tab1'!N1882="","",'tab1'!N1882)</f>
        <v>01 Dotacja bezzwrotna</v>
      </c>
      <c r="O1884" s="26" t="str">
        <f>IF('tab1'!O1882="","",'tab1'!O1882)</f>
        <v>Miejsca realizacji do uzupełnienia ręcznego z raportu uzupełniającego!</v>
      </c>
      <c r="P1884" s="26" t="str">
        <f>IF('tab1'!P1882="","",'tab1'!P1882)</f>
        <v>03 Obszary wiejskie (o małej gęstości zaludnienia)</v>
      </c>
      <c r="Q1884" s="28">
        <f>IF('tab1'!Q1882="","",'tab1'!Q1882)</f>
        <v>42794</v>
      </c>
      <c r="R1884" s="28">
        <f>IF('tab1'!R1882="","",'tab1'!R1882)</f>
        <v>44377</v>
      </c>
      <c r="S1884" s="26" t="str">
        <f>IF('tab1'!S1882="","",'tab1'!S1882)</f>
        <v>Pozakonkursowy</v>
      </c>
      <c r="T1884" s="26" t="str">
        <f>IF('tab1'!T1882="","",'tab1'!T1882)</f>
        <v>12 Transport i składowanie</v>
      </c>
      <c r="U1884" s="26" t="str">
        <f>IF('tab1'!U1882="","",'tab1'!U1882)</f>
        <v>026 Inne koleje</v>
      </c>
      <c r="V1884" s="26" t="str">
        <f>IF('tab1'!V1882="","",'tab1'!V1882)</f>
        <v>07 Promowanie zrównoważonego transportu i usuwanie niedoborów przepustowości w działaniu najważniejszej infrastruktury sieciowej</v>
      </c>
      <c r="W1884" s="26" t="str">
        <f>IF('tab1'!W1882="","",'tab1'!W1882)</f>
        <v>Projekt nie jest realizowany w ramach EFS</v>
      </c>
      <c r="X1884" s="26" t="str">
        <f>IF('tab1'!X1882="","",'tab1'!X1882)</f>
        <v>Nie dotyczy</v>
      </c>
      <c r="Y1884" s="27" t="str">
        <f>VLOOKUP(C1884,'przeliczenia '!C:D,2,FALSE)</f>
        <v>WOJ.: POMORSKIE, POW.: bytowski, GM.: Miastko</v>
      </c>
    </row>
    <row r="1885" spans="1:25" ht="90" hidden="1" x14ac:dyDescent="0.25">
      <c r="A1885" s="26" t="str">
        <f>IF('tab1'!A1883="","",'tab1'!A1883)</f>
        <v>Zakup elektrycznych zespołów trakcyjnych do obsługi przewozów pasażerskich w województwie pomorskim.</v>
      </c>
      <c r="B1885" s="26" t="str">
        <f>IF('tab1'!B1883="","",'tab1'!B1883)</f>
        <v>Projekt zlokalizowany jest na terenie województwa pomorskiego, swoim zakresem obejmuje zakup nowych elektrycznych zespołów do obsługi połączeń kolejowych, na liniach komunikacyjnych: Słupsk – Lębork – Wejherowo – Gdynia Główna, Elbląg – Malbork – Tczew – Gdańsk Główny – Gdynia Główna /Gdynia Chylonia, z możliwością obsługi połączeń na linii: Gdańsk Główny/Gdańsk Wrzeszcz - Gdańsk Port Lotniczy - Gdańsk Osowa - Gdynia Główna, Kościerzyna - Gdańsk - Gdynia, (Sierakowice) Kartuzy - Gdańsk, Kartuzy – Somonino po ich modernizacji. Przedmiotowy projekt polega na zakupie fabrycznie nowego taboru kolejowego o napędzie elektrycznym, który zapewni możliwość sprawnego przemieszczania się mieszkańcom regionu, a tym samym pozwoli zwiększyć udział transportu kolejowego w pracy przewozowej transportu publicznego oraz poprawić jakość obsługi pasażerów. Głównym celem Projektu jest rozwój i integracja efektywnych i przyjaznych środowisku systemów transportu zbiorowego.</v>
      </c>
      <c r="C1885" s="26" t="str">
        <f>IF('tab1'!C1883="","",'tab1'!C1883)</f>
        <v>RPPM.09.02.02-22-0001/17</v>
      </c>
      <c r="D1885" s="26" t="str">
        <f>IF('tab1'!D1883="","",'tab1'!D1883)</f>
        <v>WOJEWÓDZTWO POMORSKIE</v>
      </c>
      <c r="E1885" s="26" t="str">
        <f>IF('tab1'!E1883="","",'tab1'!E1883)</f>
        <v>EFRR</v>
      </c>
      <c r="F1885" s="26" t="str">
        <f>IF('tab1'!F1883="","",'tab1'!F1883)</f>
        <v>Regionalny Program Operacyjny Województwa Pomorskiego na lata 2014-2020</v>
      </c>
      <c r="G1885" s="26" t="str">
        <f>IF('tab1'!G1883="","",'tab1'!G1883)</f>
        <v>9. Mobilność</v>
      </c>
      <c r="H1885" s="26" t="str">
        <f>IF('tab1'!H1883="","",'tab1'!H1883)</f>
        <v>9.2. Regionalna infrastruktura kolejowa</v>
      </c>
      <c r="I1885" s="26" t="str">
        <f>IF('tab1'!I1883="","",'tab1'!I1883)</f>
        <v>9.2.2. Regionalna infrastruktura kolejowa</v>
      </c>
      <c r="J1885" s="26">
        <f>IF('tab1'!J1883="","",'tab1'!J1883)</f>
        <v>246012113.59</v>
      </c>
      <c r="K1885" s="26">
        <f>IF('tab1'!K1883="","",'tab1'!K1883)</f>
        <v>200009848.44999999</v>
      </c>
      <c r="L1885" s="26">
        <f>IF('tab1'!L1883="","",'tab1'!L1883)</f>
        <v>170008371.18000001</v>
      </c>
      <c r="M1885" s="26">
        <f>IF('tab1'!M1883="","",'tab1'!M1883)</f>
        <v>84.999999998750098</v>
      </c>
      <c r="N1885" s="26" t="str">
        <f>IF('tab1'!N1883="","",'tab1'!N1883)</f>
        <v>01 Dotacja bezzwrotna</v>
      </c>
      <c r="O1885" s="26" t="str">
        <f>IF('tab1'!O1883="","",'tab1'!O1883)</f>
        <v>Miejsca realizacji do uzupełnienia ręcznego z raportu uzupełniającego!</v>
      </c>
      <c r="P1885" s="26" t="str">
        <f>IF('tab1'!P1883="","",'tab1'!P1883)</f>
        <v>01 Duże obszary miejskie (o ludności &gt;50 000 i dużej gęstości zaludnienia)</v>
      </c>
      <c r="Q1885" s="28">
        <f>IF('tab1'!Q1883="","",'tab1'!Q1883)</f>
        <v>43132</v>
      </c>
      <c r="R1885" s="28">
        <f>IF('tab1'!R1883="","",'tab1'!R1883)</f>
        <v>44104</v>
      </c>
      <c r="S1885" s="26" t="str">
        <f>IF('tab1'!S1883="","",'tab1'!S1883)</f>
        <v>Pozakonkursowy</v>
      </c>
      <c r="T1885" s="26" t="str">
        <f>IF('tab1'!T1883="","",'tab1'!T1883)</f>
        <v>12 Transport i składowanie</v>
      </c>
      <c r="U1885" s="26" t="str">
        <f>IF('tab1'!U1883="","",'tab1'!U1883)</f>
        <v>027 Tabor kolejowy</v>
      </c>
      <c r="V1885" s="26" t="str">
        <f>IF('tab1'!V1883="","",'tab1'!V1883)</f>
        <v>07 Promowanie zrównoważonego transportu i usuwanie niedoborów przepustowości w działaniu najważniejszej infrastruktury sieciowej</v>
      </c>
      <c r="W1885" s="26" t="str">
        <f>IF('tab1'!W1883="","",'tab1'!W1883)</f>
        <v>Projekt nie jest realizowany w ramach EFS</v>
      </c>
      <c r="X1885" s="26" t="str">
        <f>IF('tab1'!X1883="","",'tab1'!X1883)</f>
        <v>Nie dotyczy</v>
      </c>
      <c r="Y1885" s="27" t="str">
        <f>VLOOKUP(C1885,'przeliczenia '!C:D,2,FALSE)</f>
        <v>WOJ.: POMORSKIE</v>
      </c>
    </row>
    <row r="1886" spans="1:25" ht="78.75" hidden="1" x14ac:dyDescent="0.25">
      <c r="A1886" s="26" t="str">
        <f>IF('tab1'!A1884="","",'tab1'!A1884)</f>
        <v>Opracowanie dokumentacji przygotowawczej oraz dokumentacji technicznej dla projektu „Rewitalizacja linii kolejowej nr 229 na odcinku Kartuzy – Sierakowice wraz z ewentualną elektryfikacją”</v>
      </c>
      <c r="B1886" s="26" t="str">
        <f>IF('tab1'!B1884="","",'tab1'!B1884)</f>
        <v>Opracowanie dokumentacji przygotowawczej oraz dokumentacji technicznej dla projektu „Rewitalizacja linii kolejowej nr 229 na odcinku Kartuzy – Sierakowice wraz z ewentualną elektryfikacją”, w ramach których zostanie wykonane studium wykonalności, uwzględniające zakres i koszt robót, zgodnie z obowiązującymi w tym zakresie standardami, karta informacyjna przedsięwzięcia lub raport OOŚ (w przypadku, jeżeli będzie Postanowienie o potrzebie przeprowadzenia oceny oddziaływania na środowisko) w celu podjęcia decyzji finansowych i rzeczowych w zakresie planowanej rewitalizacji i ewentualnej elektryfikacji linii kolejowej, oraz następnie dokumentacja techniczna wraz z uzyskaniem wszystkich niezbędnych pozwoleń niezbędnych do realizacji inwestycji (w tym: pozwolenie na budowę, decyzja lokalizacyjna, pozwolenie wodnoprawne itp.).</v>
      </c>
      <c r="C1886" s="26" t="str">
        <f>IF('tab1'!C1884="","",'tab1'!C1884)</f>
        <v>RPPM.09.02.02-22-0001/18</v>
      </c>
      <c r="D1886" s="26" t="str">
        <f>IF('tab1'!D1884="","",'tab1'!D1884)</f>
        <v>PKP POLSKIE LINIE KOLEJOWE S.A.</v>
      </c>
      <c r="E1886" s="26" t="str">
        <f>IF('tab1'!E1884="","",'tab1'!E1884)</f>
        <v>EFRR</v>
      </c>
      <c r="F1886" s="26" t="str">
        <f>IF('tab1'!F1884="","",'tab1'!F1884)</f>
        <v>Regionalny Program Operacyjny Województwa Pomorskiego na lata 2014-2020</v>
      </c>
      <c r="G1886" s="26" t="str">
        <f>IF('tab1'!G1884="","",'tab1'!G1884)</f>
        <v>9. Mobilność</v>
      </c>
      <c r="H1886" s="26" t="str">
        <f>IF('tab1'!H1884="","",'tab1'!H1884)</f>
        <v>9.2. Regionalna infrastruktura kolejowa</v>
      </c>
      <c r="I1886" s="26" t="str">
        <f>IF('tab1'!I1884="","",'tab1'!I1884)</f>
        <v>9.2.2. Regionalna infrastruktura kolejowa</v>
      </c>
      <c r="J1886" s="26">
        <f>IF('tab1'!J1884="","",'tab1'!J1884)</f>
        <v>5331909.7299999902</v>
      </c>
      <c r="K1886" s="26">
        <f>IF('tab1'!K1884="","",'tab1'!K1884)</f>
        <v>4334885.9600000102</v>
      </c>
      <c r="L1886" s="26">
        <f>IF('tab1'!L1884="","",'tab1'!L1884)</f>
        <v>3684653.07</v>
      </c>
      <c r="M1886" s="26">
        <f>IF('tab1'!M1884="","",'tab1'!M1884)</f>
        <v>85.000000092274405</v>
      </c>
      <c r="N1886" s="26" t="str">
        <f>IF('tab1'!N1884="","",'tab1'!N1884)</f>
        <v>01 Dotacja bezzwrotna</v>
      </c>
      <c r="O1886" s="26" t="str">
        <f>IF('tab1'!O1884="","",'tab1'!O1884)</f>
        <v>Miejsca realizacji do uzupełnienia ręcznego z raportu uzupełniającego!</v>
      </c>
      <c r="P1886" s="26" t="str">
        <f>IF('tab1'!P1884="","",'tab1'!P1884)</f>
        <v>02 Małe obszary miejskie (o ludności &gt;5 000 i średniej gęstości zaludnienia)</v>
      </c>
      <c r="Q1886" s="28">
        <f>IF('tab1'!Q1884="","",'tab1'!Q1884)</f>
        <v>43620</v>
      </c>
      <c r="R1886" s="28">
        <f>IF('tab1'!R1884="","",'tab1'!R1884)</f>
        <v>44560</v>
      </c>
      <c r="S1886" s="26" t="str">
        <f>IF('tab1'!S1884="","",'tab1'!S1884)</f>
        <v>Konkursowy</v>
      </c>
      <c r="T1886" s="26" t="str">
        <f>IF('tab1'!T1884="","",'tab1'!T1884)</f>
        <v>12 Transport i składowanie</v>
      </c>
      <c r="U1886" s="26" t="str">
        <f>IF('tab1'!U1884="","",'tab1'!U1884)</f>
        <v>026 Inne koleje</v>
      </c>
      <c r="V1886" s="26" t="str">
        <f>IF('tab1'!V1884="","",'tab1'!V1884)</f>
        <v>07 Promowanie zrównoważonego transportu i usuwanie niedoborów przepustowości w działaniu najważniejszej infrastruktury sieciowej</v>
      </c>
      <c r="W1886" s="26" t="str">
        <f>IF('tab1'!W1884="","",'tab1'!W1884)</f>
        <v>Projekt nie jest realizowany w ramach EFS</v>
      </c>
      <c r="X1886" s="26" t="str">
        <f>IF('tab1'!X1884="","",'tab1'!X1884)</f>
        <v>Nie dotyczy</v>
      </c>
      <c r="Y1886" s="27" t="str">
        <f>VLOOKUP(C1886,'przeliczenia '!C:D,2,FALSE)</f>
        <v>WOJ.: POMORSKIE, POW.: kartuski, GM.: Chmielno</v>
      </c>
    </row>
    <row r="1887" spans="1:25" ht="67.5" hidden="1" x14ac:dyDescent="0.25">
      <c r="A1887" s="26" t="str">
        <f>IF('tab1'!A1885="","",'tab1'!A1885)</f>
        <v>Opracowanie dokumentacji przygotowawczej dla projektu „Poprawa przepustowości na linii Nr 213 Reda – Hel”</v>
      </c>
      <c r="B1887" s="26" t="str">
        <f>IF('tab1'!B1885="","",'tab1'!B1885)</f>
        <v>Opracowanie dokumentacji przygotowawczej dla projektu „Poprawa przepustowości na linii Nr 213 Reda – Hel”, w ramach której zostanie wykonana szczegółowa inwentaryzacja linii, a następnie studium wykonalności zgodne z obowiązującymi w tym zakresie standardami (uwzględniające zakres i koszty robót), karta informacyjna przedsięwzięcia, jeśli będzie Postanowienie o potrzebie przeprowadzenia oceny oddziaływania na środowisko również raport OOŚ w celu podjęcia decyzji finansowych i rzeczowych w zakresie planowanej rewitalizacji i elektryfikacji linii kolejowej oraz przygotowany zostanie program funkcjonalno – użytkowy.</v>
      </c>
      <c r="C1887" s="26" t="str">
        <f>IF('tab1'!C1885="","",'tab1'!C1885)</f>
        <v>RPPM.09.02.02-22-0002/18</v>
      </c>
      <c r="D1887" s="26" t="str">
        <f>IF('tab1'!D1885="","",'tab1'!D1885)</f>
        <v>PKP POLSKIE LINIE KOLEJOWE S.A.</v>
      </c>
      <c r="E1887" s="26" t="str">
        <f>IF('tab1'!E1885="","",'tab1'!E1885)</f>
        <v>EFRR</v>
      </c>
      <c r="F1887" s="26" t="str">
        <f>IF('tab1'!F1885="","",'tab1'!F1885)</f>
        <v>Regionalny Program Operacyjny Województwa Pomorskiego na lata 2014-2020</v>
      </c>
      <c r="G1887" s="26" t="str">
        <f>IF('tab1'!G1885="","",'tab1'!G1885)</f>
        <v>9. Mobilność</v>
      </c>
      <c r="H1887" s="26" t="str">
        <f>IF('tab1'!H1885="","",'tab1'!H1885)</f>
        <v>9.2. Regionalna infrastruktura kolejowa</v>
      </c>
      <c r="I1887" s="26" t="str">
        <f>IF('tab1'!I1885="","",'tab1'!I1885)</f>
        <v>9.2.2. Regionalna infrastruktura kolejowa</v>
      </c>
      <c r="J1887" s="26">
        <f>IF('tab1'!J1885="","",'tab1'!J1885)</f>
        <v>1865626.21</v>
      </c>
      <c r="K1887" s="26">
        <f>IF('tab1'!K1885="","",'tab1'!K1885)</f>
        <v>1516769.28</v>
      </c>
      <c r="L1887" s="26">
        <f>IF('tab1'!L1885="","",'tab1'!L1885)</f>
        <v>1289253.8799999999</v>
      </c>
      <c r="M1887" s="26">
        <f>IF('tab1'!M1885="","",'tab1'!M1885)</f>
        <v>84.999999472563204</v>
      </c>
      <c r="N1887" s="26" t="str">
        <f>IF('tab1'!N1885="","",'tab1'!N1885)</f>
        <v>01 Dotacja bezzwrotna</v>
      </c>
      <c r="O1887" s="26" t="str">
        <f>IF('tab1'!O1885="","",'tab1'!O1885)</f>
        <v>Miejsca realizacji do uzupełnienia ręcznego z raportu uzupełniającego!</v>
      </c>
      <c r="P1887" s="26" t="str">
        <f>IF('tab1'!P1885="","",'tab1'!P1885)</f>
        <v>01 Duże obszary miejskie (o ludności &gt;50 000 i dużej gęstości zaludnienia)</v>
      </c>
      <c r="Q1887" s="28">
        <f>IF('tab1'!Q1885="","",'tab1'!Q1885)</f>
        <v>43620</v>
      </c>
      <c r="R1887" s="28">
        <f>IF('tab1'!R1885="","",'tab1'!R1885)</f>
        <v>44469</v>
      </c>
      <c r="S1887" s="26" t="str">
        <f>IF('tab1'!S1885="","",'tab1'!S1885)</f>
        <v>Konkursowy</v>
      </c>
      <c r="T1887" s="26" t="str">
        <f>IF('tab1'!T1885="","",'tab1'!T1885)</f>
        <v>12 Transport i składowanie</v>
      </c>
      <c r="U1887" s="26" t="str">
        <f>IF('tab1'!U1885="","",'tab1'!U1885)</f>
        <v>026 Inne koleje</v>
      </c>
      <c r="V1887" s="26" t="str">
        <f>IF('tab1'!V1885="","",'tab1'!V1885)</f>
        <v>07 Promowanie zrównoważonego transportu i usuwanie niedoborów przepustowości w działaniu najważniejszej infrastruktury sieciowej</v>
      </c>
      <c r="W1887" s="26" t="str">
        <f>IF('tab1'!W1885="","",'tab1'!W1885)</f>
        <v>Projekt nie jest realizowany w ramach EFS</v>
      </c>
      <c r="X1887" s="26" t="str">
        <f>IF('tab1'!X1885="","",'tab1'!X1885)</f>
        <v>Nie dotyczy</v>
      </c>
      <c r="Y1887" s="27" t="str">
        <f>VLOOKUP(C1887,'przeliczenia '!C:D,2,FALSE)</f>
        <v>WOJ.: POMORSKIE, POW.: pucki, GM.: Hel</v>
      </c>
    </row>
    <row r="1888" spans="1:25" ht="67.5" hidden="1" x14ac:dyDescent="0.25">
      <c r="A1888" s="26" t="str">
        <f>IF('tab1'!A1886="","",'tab1'!A1886)</f>
        <v>Opracowanie dokumentacji przygotowawczej dla projektu ,,Rewitalizacja i elektryfikacja linii kolejowej nr 229 na odcinku Lębork – Nowa Wieś Lęborska”</v>
      </c>
      <c r="B1888" s="26" t="str">
        <f>IF('tab1'!B1886="","",'tab1'!B1886)</f>
        <v>Opracowanie dokumentacji przygotowawczej dla projektu ,,Rewitalizacja i elektryfikacja linii kolejowej nr 229 na odcinku Lębork – Nowa Wieś Lęborska” w ramach, której zostanie wykonana szczegółowa inwentaryzacja linii, a następnie studium wykonalności zgodne z obowiązującymi w tym zakresie standardami (uwzględniające zakres i koszty robót), karta informacyjna przedsięwzięcia, jeśli będzie Postanowienie o potrzebie przeprowadzenia oceny oddziaływania na środowisko również raport OOŚ w celu podjęcia decyzji finansowych i rzeczowych w zakresie planowanej rewitalizacji i elektryfikacji linii kolejowej oraz przygotowany zostanie program funkcjonalno – użytkowy.</v>
      </c>
      <c r="C1888" s="26" t="str">
        <f>IF('tab1'!C1886="","",'tab1'!C1886)</f>
        <v>RPPM.09.02.02-22-0003/18</v>
      </c>
      <c r="D1888" s="26" t="str">
        <f>IF('tab1'!D1886="","",'tab1'!D1886)</f>
        <v>PKP POLSKIE LINIE KOLEJOWE S.A.</v>
      </c>
      <c r="E1888" s="26" t="str">
        <f>IF('tab1'!E1886="","",'tab1'!E1886)</f>
        <v>EFRR</v>
      </c>
      <c r="F1888" s="26" t="str">
        <f>IF('tab1'!F1886="","",'tab1'!F1886)</f>
        <v>Regionalny Program Operacyjny Województwa Pomorskiego na lata 2014-2020</v>
      </c>
      <c r="G1888" s="26" t="str">
        <f>IF('tab1'!G1886="","",'tab1'!G1886)</f>
        <v>9. Mobilność</v>
      </c>
      <c r="H1888" s="26" t="str">
        <f>IF('tab1'!H1886="","",'tab1'!H1886)</f>
        <v>9.2. Regionalna infrastruktura kolejowa</v>
      </c>
      <c r="I1888" s="26" t="str">
        <f>IF('tab1'!I1886="","",'tab1'!I1886)</f>
        <v>9.2.2. Regionalna infrastruktura kolejowa</v>
      </c>
      <c r="J1888" s="26">
        <f>IF('tab1'!J1886="","",'tab1'!J1886)</f>
        <v>597767.69999999995</v>
      </c>
      <c r="K1888" s="26">
        <f>IF('tab1'!K1886="","",'tab1'!K1886)</f>
        <v>485990</v>
      </c>
      <c r="L1888" s="26">
        <f>IF('tab1'!L1886="","",'tab1'!L1886)</f>
        <v>413091.5</v>
      </c>
      <c r="M1888" s="26">
        <f>IF('tab1'!M1886="","",'tab1'!M1886)</f>
        <v>85</v>
      </c>
      <c r="N1888" s="26" t="str">
        <f>IF('tab1'!N1886="","",'tab1'!N1886)</f>
        <v>01 Dotacja bezzwrotna</v>
      </c>
      <c r="O1888" s="26" t="str">
        <f>IF('tab1'!O1886="","",'tab1'!O1886)</f>
        <v>Miejsca realizacji do uzupełnienia ręcznego z raportu uzupełniającego!</v>
      </c>
      <c r="P1888" s="26" t="str">
        <f>IF('tab1'!P1886="","",'tab1'!P1886)</f>
        <v>02 Małe obszary miejskie (o ludności &gt;5 000 i średniej gęstości zaludnienia)</v>
      </c>
      <c r="Q1888" s="28">
        <f>IF('tab1'!Q1886="","",'tab1'!Q1886)</f>
        <v>43620</v>
      </c>
      <c r="R1888" s="28">
        <f>IF('tab1'!R1886="","",'tab1'!R1886)</f>
        <v>44469</v>
      </c>
      <c r="S1888" s="26" t="str">
        <f>IF('tab1'!S1886="","",'tab1'!S1886)</f>
        <v>Konkursowy</v>
      </c>
      <c r="T1888" s="26" t="str">
        <f>IF('tab1'!T1886="","",'tab1'!T1886)</f>
        <v>12 Transport i składowanie</v>
      </c>
      <c r="U1888" s="26" t="str">
        <f>IF('tab1'!U1886="","",'tab1'!U1886)</f>
        <v>026 Inne koleje</v>
      </c>
      <c r="V1888" s="26" t="str">
        <f>IF('tab1'!V1886="","",'tab1'!V1886)</f>
        <v>07 Promowanie zrównoważonego transportu i usuwanie niedoborów przepustowości w działaniu najważniejszej infrastruktury sieciowej</v>
      </c>
      <c r="W1888" s="26" t="str">
        <f>IF('tab1'!W1886="","",'tab1'!W1886)</f>
        <v>Projekt nie jest realizowany w ramach EFS</v>
      </c>
      <c r="X1888" s="26" t="str">
        <f>IF('tab1'!X1886="","",'tab1'!X1886)</f>
        <v>Nie dotyczy</v>
      </c>
      <c r="Y1888" s="27" t="str">
        <f>VLOOKUP(C1888,'przeliczenia '!C:D,2,FALSE)</f>
        <v>WOJ.: POMORSKIE, POW.: lęborski, GM.: Lębork</v>
      </c>
    </row>
    <row r="1889" spans="1:25" ht="78.75" hidden="1" x14ac:dyDescent="0.25">
      <c r="A1889" s="26" t="str">
        <f>IF('tab1'!A1887="","",'tab1'!A1887)</f>
        <v>Opracowanie dokumentacji przygotowawczej dla projektu "Rewitalizacja linii kolejowej nr 211 odcinek Lipusz – Kościerzyna i linii kolejowej nr 212 odcinek Lipusz – Bytów”</v>
      </c>
      <c r="B1889" s="26" t="str">
        <f>IF('tab1'!B1887="","",'tab1'!B1887)</f>
        <v>Opracowanie dokumentacji przygotowawczej dla projektu "Rewitalizacja linii kolejowej nr 211 odcinek Lipusz – Kościerzyna i linii kolejowej nr 212 odcinek Lipusz – Bytów”, w ramach której zostanie wykonana szczegółowa inwentaryzacja linii, a następnie studium wykonalności zgodnie z obowiązującymi w tym zakresie standardami (uwzględniające zakres i koszty robót),karta informacyjna przedsięwzięcia a jeśli będzie Postanowienie o potrzebie przeprowadzenia oceny oddziaływania na środowisko również raport OOŚ oraz przygotowany zostanie program funkcjonalno – użytkowy dla zadania pn. "Rewitalizacja linii kolejowej nr 211 odcinek Lipusz – Kościerzyna i linii kolejowej nr 212 odcinek Lipusz – Bytów” w celu podjęcia decyzji finansowych i rzeczowych w zakresie planowanej rewitalizacji linii kolejowych.</v>
      </c>
      <c r="C1889" s="26" t="str">
        <f>IF('tab1'!C1887="","",'tab1'!C1887)</f>
        <v>RPPM.09.02.02-22-0004/18</v>
      </c>
      <c r="D1889" s="26" t="str">
        <f>IF('tab1'!D1887="","",'tab1'!D1887)</f>
        <v>PKP POLSKIE LINIE KOLEJOWE S.A.</v>
      </c>
      <c r="E1889" s="26" t="str">
        <f>IF('tab1'!E1887="","",'tab1'!E1887)</f>
        <v>EFRR</v>
      </c>
      <c r="F1889" s="26" t="str">
        <f>IF('tab1'!F1887="","",'tab1'!F1887)</f>
        <v>Regionalny Program Operacyjny Województwa Pomorskiego na lata 2014-2020</v>
      </c>
      <c r="G1889" s="26" t="str">
        <f>IF('tab1'!G1887="","",'tab1'!G1887)</f>
        <v>9. Mobilność</v>
      </c>
      <c r="H1889" s="26" t="str">
        <f>IF('tab1'!H1887="","",'tab1'!H1887)</f>
        <v>9.2. Regionalna infrastruktura kolejowa</v>
      </c>
      <c r="I1889" s="26" t="str">
        <f>IF('tab1'!I1887="","",'tab1'!I1887)</f>
        <v>9.2.2. Regionalna infrastruktura kolejowa</v>
      </c>
      <c r="J1889" s="26">
        <f>IF('tab1'!J1887="","",'tab1'!J1887)</f>
        <v>1288275.81</v>
      </c>
      <c r="K1889" s="26">
        <f>IF('tab1'!K1887="","",'tab1'!K1887)</f>
        <v>1047378.71</v>
      </c>
      <c r="L1889" s="26">
        <f>IF('tab1'!L1887="","",'tab1'!L1887)</f>
        <v>890271.9</v>
      </c>
      <c r="M1889" s="26">
        <f>IF('tab1'!M1887="","",'tab1'!M1887)</f>
        <v>84.999999665832405</v>
      </c>
      <c r="N1889" s="26" t="str">
        <f>IF('tab1'!N1887="","",'tab1'!N1887)</f>
        <v>01 Dotacja bezzwrotna</v>
      </c>
      <c r="O1889" s="26" t="str">
        <f>IF('tab1'!O1887="","",'tab1'!O1887)</f>
        <v>Miejsca realizacji do uzupełnienia ręcznego z raportu uzupełniającego!</v>
      </c>
      <c r="P1889" s="26" t="str">
        <f>IF('tab1'!P1887="","",'tab1'!P1887)</f>
        <v>02 Małe obszary miejskie (o ludności &gt;5 000 i średniej gęstości zaludnienia)</v>
      </c>
      <c r="Q1889" s="28">
        <f>IF('tab1'!Q1887="","",'tab1'!Q1887)</f>
        <v>43620</v>
      </c>
      <c r="R1889" s="28">
        <f>IF('tab1'!R1887="","",'tab1'!R1887)</f>
        <v>44469</v>
      </c>
      <c r="S1889" s="26" t="str">
        <f>IF('tab1'!S1887="","",'tab1'!S1887)</f>
        <v>Konkursowy</v>
      </c>
      <c r="T1889" s="26" t="str">
        <f>IF('tab1'!T1887="","",'tab1'!T1887)</f>
        <v>12 Transport i składowanie</v>
      </c>
      <c r="U1889" s="26" t="str">
        <f>IF('tab1'!U1887="","",'tab1'!U1887)</f>
        <v>026 Inne koleje</v>
      </c>
      <c r="V1889" s="26" t="str">
        <f>IF('tab1'!V1887="","",'tab1'!V1887)</f>
        <v>07 Promowanie zrównoważonego transportu i usuwanie niedoborów przepustowości w działaniu najważniejszej infrastruktury sieciowej</v>
      </c>
      <c r="W1889" s="26" t="str">
        <f>IF('tab1'!W1887="","",'tab1'!W1887)</f>
        <v>Projekt nie jest realizowany w ramach EFS</v>
      </c>
      <c r="X1889" s="26" t="str">
        <f>IF('tab1'!X1887="","",'tab1'!X1887)</f>
        <v>Nie dotyczy</v>
      </c>
      <c r="Y1889" s="27" t="str">
        <f>VLOOKUP(C1889,'przeliczenia '!C:D,2,FALSE)</f>
        <v>WOJ.: POMORSKIE, POW.: bytowski, GM.: Bytów</v>
      </c>
    </row>
    <row r="1890" spans="1:25" ht="67.5" hidden="1" x14ac:dyDescent="0.25">
      <c r="A1890" s="26" t="str">
        <f>IF('tab1'!A1888="","",'tab1'!A1888)</f>
        <v>Opracowanie dokumentacji przygotowawczej dla projektu „Włączenie północnych dzielnic Miasta Gdyni i Gminy Kosakowo w system kolei aglomeracyjnej na obszarze pomorskiej Metropolii”</v>
      </c>
      <c r="B1890" s="26" t="str">
        <f>IF('tab1'!B1888="","",'tab1'!B1888)</f>
        <v>Opracowanie dokumentacji przedprojektowej, w ramach której wykonane zostaną: wstępne badania geotechniczne, szczegółowa inwentaryzacja planowanych do modernizacji linii kolejowych, następnie studium wykonalności zgodne z obowiązującymi w tym zakresie standardami w szczególności analizy wariantów realizacji inwestycji (uwzgledniające zakres rzeczowy i koszty robót), karata informacyjna przedsięwzięcia, jeśli będzie Postanowienie o potrzebie przeprowadzenia oceny oddziaływania na środowisko również raport OOŚ oraz program funkcjonalno-użytkowy w celu podjęcia decyzji finansowych i rzeczowy w zakresie realizacji inwestycji w nowej perspektywie finansowej 2021-2027.</v>
      </c>
      <c r="C1890" s="26" t="str">
        <f>IF('tab1'!C1888="","",'tab1'!C1888)</f>
        <v>RPPM.09.02.02-22-0005/18</v>
      </c>
      <c r="D1890" s="26" t="str">
        <f>IF('tab1'!D1888="","",'tab1'!D1888)</f>
        <v>PKP POLSKIE LINIE KOLEJOWE S.A.</v>
      </c>
      <c r="E1890" s="26" t="str">
        <f>IF('tab1'!E1888="","",'tab1'!E1888)</f>
        <v>EFRR</v>
      </c>
      <c r="F1890" s="26" t="str">
        <f>IF('tab1'!F1888="","",'tab1'!F1888)</f>
        <v>Regionalny Program Operacyjny Województwa Pomorskiego na lata 2014-2020</v>
      </c>
      <c r="G1890" s="26" t="str">
        <f>IF('tab1'!G1888="","",'tab1'!G1888)</f>
        <v>9. Mobilność</v>
      </c>
      <c r="H1890" s="26" t="str">
        <f>IF('tab1'!H1888="","",'tab1'!H1888)</f>
        <v>9.2. Regionalna infrastruktura kolejowa</v>
      </c>
      <c r="I1890" s="26" t="str">
        <f>IF('tab1'!I1888="","",'tab1'!I1888)</f>
        <v>9.2.2. Regionalna infrastruktura kolejowa</v>
      </c>
      <c r="J1890" s="26">
        <f>IF('tab1'!J1888="","",'tab1'!J1888)</f>
        <v>2396863.15</v>
      </c>
      <c r="K1890" s="26">
        <f>IF('tab1'!K1888="","",'tab1'!K1888)</f>
        <v>1948669.2</v>
      </c>
      <c r="L1890" s="26">
        <f>IF('tab1'!L1888="","",'tab1'!L1888)</f>
        <v>1656368.82</v>
      </c>
      <c r="M1890" s="26">
        <f>IF('tab1'!M1888="","",'tab1'!M1888)</f>
        <v>85</v>
      </c>
      <c r="N1890" s="26" t="str">
        <f>IF('tab1'!N1888="","",'tab1'!N1888)</f>
        <v>01 Dotacja bezzwrotna</v>
      </c>
      <c r="O1890" s="26" t="str">
        <f>IF('tab1'!O1888="","",'tab1'!O1888)</f>
        <v>Miejsca realizacji do uzupełnienia ręcznego z raportu uzupełniającego!</v>
      </c>
      <c r="P1890" s="26" t="str">
        <f>IF('tab1'!P1888="","",'tab1'!P1888)</f>
        <v>01 Duże obszary miejskie (o ludności &gt;50 000 i dużej gęstości zaludnienia)</v>
      </c>
      <c r="Q1890" s="28">
        <f>IF('tab1'!Q1888="","",'tab1'!Q1888)</f>
        <v>43620</v>
      </c>
      <c r="R1890" s="28">
        <f>IF('tab1'!R1888="","",'tab1'!R1888)</f>
        <v>44561</v>
      </c>
      <c r="S1890" s="26" t="str">
        <f>IF('tab1'!S1888="","",'tab1'!S1888)</f>
        <v>Konkursowy</v>
      </c>
      <c r="T1890" s="26" t="str">
        <f>IF('tab1'!T1888="","",'tab1'!T1888)</f>
        <v>12 Transport i składowanie</v>
      </c>
      <c r="U1890" s="26" t="str">
        <f>IF('tab1'!U1888="","",'tab1'!U1888)</f>
        <v>026 Inne koleje</v>
      </c>
      <c r="V1890" s="26" t="str">
        <f>IF('tab1'!V1888="","",'tab1'!V1888)</f>
        <v>07 Promowanie zrównoważonego transportu i usuwanie niedoborów przepustowości w działaniu najważniejszej infrastruktury sieciowej</v>
      </c>
      <c r="W1890" s="26" t="str">
        <f>IF('tab1'!W1888="","",'tab1'!W1888)</f>
        <v>Projekt nie jest realizowany w ramach EFS</v>
      </c>
      <c r="X1890" s="26" t="str">
        <f>IF('tab1'!X1888="","",'tab1'!X1888)</f>
        <v>Nie dotyczy</v>
      </c>
      <c r="Y1890" s="27" t="str">
        <f>VLOOKUP(C1890,'przeliczenia '!C:D,2,FALSE)</f>
        <v>WOJ.: POMORSKIE, POW.: Gdynia, GM.: Gdynia</v>
      </c>
    </row>
    <row r="1891" spans="1:25" ht="78.75" hidden="1" x14ac:dyDescent="0.25">
      <c r="A1891" s="26" t="str">
        <f>IF('tab1'!A1889="","",'tab1'!A1889)</f>
        <v>Opracowanie dokumentacji przygotowawczej dla projektu „Rewitalizacja infrastruktury regionalnego systemu transportowego Żuławskiej Kolei Dojazdowej na odcinkach Prawy Brzeg Wisły – Stegna – Sztutowo, Stegna – Nowy Dwór Gdański oraz Nowy Dwór Gdański Cmentarz – Nowy dwór Gdański”</v>
      </c>
      <c r="B1891" s="26" t="str">
        <f>IF('tab1'!B1889="","",'tab1'!B1889)</f>
        <v>Opracowanie dokumentacji przygotowawczej dla projektu „Rewitalizacja infrastruktury regionalnego systemu transportowego Żuławskiej Kolei Dojazdowej na odcinkach Prawy Brzeg Wisły – Stegna – Sztutowo, oraz Stegna – Nowy Dwór Gdański oraz Nowy Dwór Gdański Cmentarz – Nowy dwór Gdański”, w ramach którego zostanie wykonana szczegółowa inwentaryzacja linii a następnie opracowane studium wykonalności uwzględniające zakres i koszty robót zgodnie z obowiązującymi w tym zakresie standardami. Karta informacyjna przedsięwzięcia lub raport OOŚ (w przypadku jeżeli będzie Postanowienie o potrzebie prze prowadzenia oceny oddziaływania na środowisko) w celu podjęcia decyzji finansowych i rzeczowych zakresie planowanej rewitalizacji. Przygotowany zostanie także program funkcjonalno użytkowy.</v>
      </c>
      <c r="C1891" s="26" t="str">
        <f>IF('tab1'!C1889="","",'tab1'!C1889)</f>
        <v>RPPM.09.02.02-22-0006/18</v>
      </c>
      <c r="D1891" s="26" t="str">
        <f>IF('tab1'!D1889="","",'tab1'!D1889)</f>
        <v>POMORSKIE TOWARZYSTWO MIŁOŚNIKÓW KOLEI ŻELAZNYCH</v>
      </c>
      <c r="E1891" s="26" t="str">
        <f>IF('tab1'!E1889="","",'tab1'!E1889)</f>
        <v>EFRR</v>
      </c>
      <c r="F1891" s="26" t="str">
        <f>IF('tab1'!F1889="","",'tab1'!F1889)</f>
        <v>Regionalny Program Operacyjny Województwa Pomorskiego na lata 2014-2020</v>
      </c>
      <c r="G1891" s="26" t="str">
        <f>IF('tab1'!G1889="","",'tab1'!G1889)</f>
        <v>9. Mobilność</v>
      </c>
      <c r="H1891" s="26" t="str">
        <f>IF('tab1'!H1889="","",'tab1'!H1889)</f>
        <v>9.2. Regionalna infrastruktura kolejowa</v>
      </c>
      <c r="I1891" s="26" t="str">
        <f>IF('tab1'!I1889="","",'tab1'!I1889)</f>
        <v>9.2.2. Regionalna infrastruktura kolejowa</v>
      </c>
      <c r="J1891" s="26">
        <f>IF('tab1'!J1889="","",'tab1'!J1889)</f>
        <v>1230000</v>
      </c>
      <c r="K1891" s="26">
        <f>IF('tab1'!K1889="","",'tab1'!K1889)</f>
        <v>1000000</v>
      </c>
      <c r="L1891" s="26">
        <f>IF('tab1'!L1889="","",'tab1'!L1889)</f>
        <v>850000</v>
      </c>
      <c r="M1891" s="26">
        <f>IF('tab1'!M1889="","",'tab1'!M1889)</f>
        <v>85</v>
      </c>
      <c r="N1891" s="26" t="str">
        <f>IF('tab1'!N1889="","",'tab1'!N1889)</f>
        <v>01 Dotacja bezzwrotna</v>
      </c>
      <c r="O1891" s="26" t="str">
        <f>IF('tab1'!O1889="","",'tab1'!O1889)</f>
        <v>Miejsca realizacji do uzupełnienia ręcznego z raportu uzupełniającego!</v>
      </c>
      <c r="P1891" s="26" t="str">
        <f>IF('tab1'!P1889="","",'tab1'!P1889)</f>
        <v>02 Małe obszary miejskie (o ludności &gt;5 000 i średniej gęstości zaludnienia)</v>
      </c>
      <c r="Q1891" s="28">
        <f>IF('tab1'!Q1889="","",'tab1'!Q1889)</f>
        <v>43619</v>
      </c>
      <c r="R1891" s="28">
        <f>IF('tab1'!R1889="","",'tab1'!R1889)</f>
        <v>44195</v>
      </c>
      <c r="S1891" s="26" t="str">
        <f>IF('tab1'!S1889="","",'tab1'!S1889)</f>
        <v>Konkursowy</v>
      </c>
      <c r="T1891" s="26" t="str">
        <f>IF('tab1'!T1889="","",'tab1'!T1889)</f>
        <v>12 Transport i składowanie</v>
      </c>
      <c r="U1891" s="26" t="str">
        <f>IF('tab1'!U1889="","",'tab1'!U1889)</f>
        <v>026 Inne koleje</v>
      </c>
      <c r="V1891" s="26" t="str">
        <f>IF('tab1'!V1889="","",'tab1'!V1889)</f>
        <v>07 Promowanie zrównoważonego transportu i usuwanie niedoborów przepustowości w działaniu najważniejszej infrastruktury sieciowej</v>
      </c>
      <c r="W1891" s="26" t="str">
        <f>IF('tab1'!W1889="","",'tab1'!W1889)</f>
        <v>Projekt nie jest realizowany w ramach EFS</v>
      </c>
      <c r="X1891" s="26" t="str">
        <f>IF('tab1'!X1889="","",'tab1'!X1889)</f>
        <v>Nie dotyczy</v>
      </c>
      <c r="Y1891" s="27" t="str">
        <f>VLOOKUP(C1891,'przeliczenia '!C:D,2,FALSE)</f>
        <v>WOJ.: POMORSKIE, POW.: nowodworski, GM.: Nowy Dwór Gdański</v>
      </c>
    </row>
    <row r="1892" spans="1:25" ht="67.5" hidden="1" x14ac:dyDescent="0.25">
      <c r="A1892" s="26" t="str">
        <f>IF('tab1'!A1890="","",'tab1'!A1890)</f>
        <v>Rozbudowa drogi wojewódzkiej nr 222 i nr 229 na odcinku od Starogardu Gdańskiego przez Jabłowo do węzła autostrady A1</v>
      </c>
      <c r="B1892" s="26" t="str">
        <f>IF('tab1'!B1890="","",'tab1'!B1890)</f>
        <v>Projekt obejmuje rozbudowę dróg wojewódzkich nr 222 (odcinek od ronda im. NSZZ „Solidarność” w Starogardzie Gdańskim do skrzyżowania z drogą wojewódzką nr 229 w Jabłowie) i nr 229 (odcinek od skrzyżowania z drogą wojewódzką nr 222 w Jabłowie do węzła „Pelplin” autostrady A1) na długości łącznej 8,4 km. Cele projektu: - zapewnienie dogodnego połączenia drogi krajowej nr 22 z autostradą A1, - wzrost spójności sieci drogowej w regionie, - poprawa bezpieczeństwa ruchu drogowego, - poprawa warunków środowiska naturalnego poprzez zmniejszenie emisji spalin i hałasu, - poprawa jakości życia mieszkańców, - wzrost konkurencyjności gospodarczej regionu, - wzrost dostępności i atrakcyjności (inwestycyjnej i turystycznej) przyległych terenów.</v>
      </c>
      <c r="C1892" s="26" t="str">
        <f>IF('tab1'!C1890="","",'tab1'!C1890)</f>
        <v>RPPM.09.03.00-22-0001/15</v>
      </c>
      <c r="D1892" s="26" t="str">
        <f>IF('tab1'!D1890="","",'tab1'!D1890)</f>
        <v>SAMORZĄD WOJEWÓDZTWA POMORSKIEGO</v>
      </c>
      <c r="E1892" s="26" t="str">
        <f>IF('tab1'!E1890="","",'tab1'!E1890)</f>
        <v>EFRR</v>
      </c>
      <c r="F1892" s="26" t="str">
        <f>IF('tab1'!F1890="","",'tab1'!F1890)</f>
        <v>Regionalny Program Operacyjny Województwa Pomorskiego na lata 2014-2020</v>
      </c>
      <c r="G1892" s="26" t="str">
        <f>IF('tab1'!G1890="","",'tab1'!G1890)</f>
        <v>9. Mobilność</v>
      </c>
      <c r="H1892" s="26" t="str">
        <f>IF('tab1'!H1890="","",'tab1'!H1890)</f>
        <v>9.3. Regionalna infrastruktura drogowa</v>
      </c>
      <c r="I1892" s="26" t="str">
        <f>IF('tab1'!I1890="","",'tab1'!I1890)</f>
        <v>Brak poddziałania</v>
      </c>
      <c r="J1892" s="26">
        <f>IF('tab1'!J1890="","",'tab1'!J1890)</f>
        <v>33301806.629999999</v>
      </c>
      <c r="K1892" s="26">
        <f>IF('tab1'!K1890="","",'tab1'!K1890)</f>
        <v>32314943.890000001</v>
      </c>
      <c r="L1892" s="26">
        <f>IF('tab1'!L1890="","",'tab1'!L1890)</f>
        <v>27467702.210000001</v>
      </c>
      <c r="M1892" s="26">
        <f>IF('tab1'!M1890="","",'tab1'!M1890)</f>
        <v>84.999999701376595</v>
      </c>
      <c r="N1892" s="26" t="str">
        <f>IF('tab1'!N1890="","",'tab1'!N1890)</f>
        <v>01 Dotacja bezzwrotna</v>
      </c>
      <c r="O1892" s="26" t="str">
        <f>IF('tab1'!O1890="","",'tab1'!O1890)</f>
        <v>Miejsca realizacji do uzupełnienia ręcznego z raportu uzupełniającego!</v>
      </c>
      <c r="P1892" s="26" t="str">
        <f>IF('tab1'!P1890="","",'tab1'!P1890)</f>
        <v>03 Obszary wiejskie (o małej gęstości zaludnienia)</v>
      </c>
      <c r="Q1892" s="28">
        <f>IF('tab1'!Q1890="","",'tab1'!Q1890)</f>
        <v>42411</v>
      </c>
      <c r="R1892" s="28">
        <f>IF('tab1'!R1890="","",'tab1'!R1890)</f>
        <v>43098</v>
      </c>
      <c r="S1892" s="26" t="str">
        <f>IF('tab1'!S1890="","",'tab1'!S1890)</f>
        <v>Pozakonkursowy</v>
      </c>
      <c r="T1892" s="26" t="str">
        <f>IF('tab1'!T1890="","",'tab1'!T1890)</f>
        <v>18 Administracja publiczna</v>
      </c>
      <c r="U1892" s="26" t="str">
        <f>IF('tab1'!U1890="","",'tab1'!U1890)</f>
        <v>034 Inne drogi przebudowane lub zmodernizowane (autostrady, drogi krajowe, regionalne lub lokalne)</v>
      </c>
      <c r="V1892" s="26" t="str">
        <f>IF('tab1'!V1890="","",'tab1'!V1890)</f>
        <v>07 Promowanie zrównoważonego transportu i usuwanie niedoborów przepustowości w działaniu najważniejszej infrastruktury sieciowej</v>
      </c>
      <c r="W1892" s="26" t="str">
        <f>IF('tab1'!W1890="","",'tab1'!W1890)</f>
        <v>Projekt nie jest realizowany w ramach EFS</v>
      </c>
      <c r="X1892" s="26" t="str">
        <f>IF('tab1'!X1890="","",'tab1'!X1890)</f>
        <v>Nie dotyczy</v>
      </c>
      <c r="Y1892" s="27" t="str">
        <f>VLOOKUP(C1892,'przeliczenia '!C:D,2,FALSE)</f>
        <v>WOJ.: POMORSKIE, POW.: starogardzki, GM.: Starogard Gdański</v>
      </c>
    </row>
    <row r="1893" spans="1:25" ht="90" hidden="1" x14ac:dyDescent="0.25">
      <c r="A1893" s="26" t="str">
        <f>IF('tab1'!A1891="","",'tab1'!A1891)</f>
        <v>Rozbudowa drogi wojewódzkiej nr 224 na odcinku Godziszewo – węzeł autostrady A1 Stanisławie</v>
      </c>
      <c r="B1893" s="26" t="str">
        <f>IF('tab1'!B1891="","",'tab1'!B1891)</f>
        <v>Projekt ma na celu rozbudowę w systemie „zaprojektuj i wybuduj” DW224 na odcinku o długości ok. 9,4km - od skrzyżowania z DW222 w m. Godziszewo do węzła „Stanisławie” autostrady A1. W ramach projektu zostanie poszerzona jezdnia drogi 224, a jej konstrukcja zostanie wzmocniona. Skorygowane zostaną łuki pionowe i poziome. Przebudowane zostaną skrzyżowania, a na całym odcinku zostanie wybudowany ciąg obsługujący ruch pieszy i rowerowy. Realizacja projektu spowoduje poprawę bezpieczeństwa ruchu drogowego, przyczyni się do zmniejszenia ilości kolizji i wypadków, usprawni ruch, poprawi komfort podróżowania drogą i ułatwi powiązanie drogi wojewódzkiej nr 222 z autostradą A1 oraz z Tczewem i z Trójmiastem. Droga wojewódzka nr 224 stanie się alternatywą dla nasilającego się natężenia ruchu tranzytowego i dużej części ruchu źródłowo-celowego skierowanego na dojazd do autostrady A1. Realizacja projektu przyczyni się do skrócenia czasu podróży oraz do zwiększenia mobilności społeczeństwa.</v>
      </c>
      <c r="C1893" s="26" t="str">
        <f>IF('tab1'!C1891="","",'tab1'!C1891)</f>
        <v>RPPM.09.03.00-22-0001/16</v>
      </c>
      <c r="D1893" s="26" t="str">
        <f>IF('tab1'!D1891="","",'tab1'!D1891)</f>
        <v>WOJEWÓDZTWO POMORSKIE</v>
      </c>
      <c r="E1893" s="26" t="str">
        <f>IF('tab1'!E1891="","",'tab1'!E1891)</f>
        <v>EFRR</v>
      </c>
      <c r="F1893" s="26" t="str">
        <f>IF('tab1'!F1891="","",'tab1'!F1891)</f>
        <v>Regionalny Program Operacyjny Województwa Pomorskiego na lata 2014-2020</v>
      </c>
      <c r="G1893" s="26" t="str">
        <f>IF('tab1'!G1891="","",'tab1'!G1891)</f>
        <v>9. Mobilność</v>
      </c>
      <c r="H1893" s="26" t="str">
        <f>IF('tab1'!H1891="","",'tab1'!H1891)</f>
        <v>9.3. Regionalna infrastruktura drogowa</v>
      </c>
      <c r="I1893" s="26" t="str">
        <f>IF('tab1'!I1891="","",'tab1'!I1891)</f>
        <v>Brak poddziałania</v>
      </c>
      <c r="J1893" s="26">
        <f>IF('tab1'!J1891="","",'tab1'!J1891)</f>
        <v>57301331.850000001</v>
      </c>
      <c r="K1893" s="26">
        <f>IF('tab1'!K1891="","",'tab1'!K1891)</f>
        <v>54281010</v>
      </c>
      <c r="L1893" s="26">
        <f>IF('tab1'!L1891="","",'tab1'!L1891)</f>
        <v>46138858.5</v>
      </c>
      <c r="M1893" s="26">
        <f>IF('tab1'!M1891="","",'tab1'!M1891)</f>
        <v>85</v>
      </c>
      <c r="N1893" s="26" t="str">
        <f>IF('tab1'!N1891="","",'tab1'!N1891)</f>
        <v>01 Dotacja bezzwrotna</v>
      </c>
      <c r="O1893" s="26" t="str">
        <f>IF('tab1'!O1891="","",'tab1'!O1891)</f>
        <v>Miejsca realizacji do uzupełnienia ręcznego z raportu uzupełniającego!</v>
      </c>
      <c r="P1893" s="26" t="str">
        <f>IF('tab1'!P1891="","",'tab1'!P1891)</f>
        <v>03 Obszary wiejskie (o małej gęstości zaludnienia)</v>
      </c>
      <c r="Q1893" s="28">
        <f>IF('tab1'!Q1891="","",'tab1'!Q1891)</f>
        <v>42755</v>
      </c>
      <c r="R1893" s="28">
        <f>IF('tab1'!R1891="","",'tab1'!R1891)</f>
        <v>44926</v>
      </c>
      <c r="S1893" s="26" t="str">
        <f>IF('tab1'!S1891="","",'tab1'!S1891)</f>
        <v>Pozakonkursowy</v>
      </c>
      <c r="T1893" s="26" t="str">
        <f>IF('tab1'!T1891="","",'tab1'!T1891)</f>
        <v>18 Administracja publiczna</v>
      </c>
      <c r="U1893" s="26" t="str">
        <f>IF('tab1'!U1891="","",'tab1'!U1891)</f>
        <v>034 Inne drogi przebudowane lub zmodernizowane (autostrady, drogi krajowe, regionalne lub lokalne)</v>
      </c>
      <c r="V1893" s="26" t="str">
        <f>IF('tab1'!V1891="","",'tab1'!V1891)</f>
        <v>07 Promowanie zrównoważonego transportu i usuwanie niedoborów przepustowości w działaniu najważniejszej infrastruktury sieciowej</v>
      </c>
      <c r="W1893" s="26" t="str">
        <f>IF('tab1'!W1891="","",'tab1'!W1891)</f>
        <v>Projekt nie jest realizowany w ramach EFS</v>
      </c>
      <c r="X1893" s="26" t="str">
        <f>IF('tab1'!X1891="","",'tab1'!X1891)</f>
        <v>Nie dotyczy</v>
      </c>
      <c r="Y1893" s="27" t="str">
        <f>VLOOKUP(C1893,'przeliczenia '!C:D,2,FALSE)</f>
        <v>WOJ.: POMORSKIE, POW.: starogardzki, GM.: Skarszewy</v>
      </c>
    </row>
    <row r="1894" spans="1:25" ht="67.5" hidden="1" x14ac:dyDescent="0.25">
      <c r="A1894" s="26" t="str">
        <f>IF('tab1'!A1892="","",'tab1'!A1892)</f>
        <v>Rozbudowa drogi wojewódzkiej nr 203 na odcinku Ustka – granica województwa.</v>
      </c>
      <c r="B1894" s="26" t="str">
        <f>IF('tab1'!B1892="","",'tab1'!B1892)</f>
        <v>Projekt ma na celu rozbudowę DW203 na odcinku od granicy województwa pomorskiego do skrzyżowania ul. Darłowskiej z ul. Bohaterów Westerplatte w Ustce (droga krajowa nr 21), na odcinku o długości około 11,8 km. W ramach projektu zostanie poszerzona jezdnia drogi 203, a jej konstrukcja zostanie wzmocniona. Skorygowane zostaną łuki pionowe i poziome. Przebudowane zostaną skrzyżowania, zostaną wybudowane ciągi pieszo-rowerowe lub ścieżki rowerowe. Realizacja projektu spowoduje poprawę bezpieczeństwa ruchu drogowego, przyczyni się do zmniejszenia ilości kolizji i wypadków, usprawni ruch, poprawi komfort podróżowania drogą, skróci czas podróży oraz zwiększy mobilność społeczeństwa.</v>
      </c>
      <c r="C1894" s="26" t="str">
        <f>IF('tab1'!C1892="","",'tab1'!C1892)</f>
        <v>RPPM.09.03.00-22-0001/17</v>
      </c>
      <c r="D1894" s="26" t="str">
        <f>IF('tab1'!D1892="","",'tab1'!D1892)</f>
        <v>WOJEWÓDZTWO POMORSKIE</v>
      </c>
      <c r="E1894" s="26" t="str">
        <f>IF('tab1'!E1892="","",'tab1'!E1892)</f>
        <v>EFRR</v>
      </c>
      <c r="F1894" s="26" t="str">
        <f>IF('tab1'!F1892="","",'tab1'!F1892)</f>
        <v>Regionalny Program Operacyjny Województwa Pomorskiego na lata 2014-2020</v>
      </c>
      <c r="G1894" s="26" t="str">
        <f>IF('tab1'!G1892="","",'tab1'!G1892)</f>
        <v>9. Mobilność</v>
      </c>
      <c r="H1894" s="26" t="str">
        <f>IF('tab1'!H1892="","",'tab1'!H1892)</f>
        <v>9.3. Regionalna infrastruktura drogowa</v>
      </c>
      <c r="I1894" s="26" t="str">
        <f>IF('tab1'!I1892="","",'tab1'!I1892)</f>
        <v>Brak poddziałania</v>
      </c>
      <c r="J1894" s="26">
        <f>IF('tab1'!J1892="","",'tab1'!J1892)</f>
        <v>101899079.37</v>
      </c>
      <c r="K1894" s="26">
        <f>IF('tab1'!K1892="","",'tab1'!K1892)</f>
        <v>94203800.739999995</v>
      </c>
      <c r="L1894" s="26">
        <f>IF('tab1'!L1892="","",'tab1'!L1892)</f>
        <v>80073230.620000005</v>
      </c>
      <c r="M1894" s="26">
        <f>IF('tab1'!M1892="","",'tab1'!M1892)</f>
        <v>84.999999990446298</v>
      </c>
      <c r="N1894" s="26" t="str">
        <f>IF('tab1'!N1892="","",'tab1'!N1892)</f>
        <v>01 Dotacja bezzwrotna</v>
      </c>
      <c r="O1894" s="26" t="str">
        <f>IF('tab1'!O1892="","",'tab1'!O1892)</f>
        <v>Miejsca realizacji do uzupełnienia ręcznego z raportu uzupełniającego!</v>
      </c>
      <c r="P1894" s="26" t="str">
        <f>IF('tab1'!P1892="","",'tab1'!P1892)</f>
        <v>03 Obszary wiejskie (o małej gęstości zaludnienia)</v>
      </c>
      <c r="Q1894" s="28">
        <f>IF('tab1'!Q1892="","",'tab1'!Q1892)</f>
        <v>43109</v>
      </c>
      <c r="R1894" s="28">
        <f>IF('tab1'!R1892="","",'tab1'!R1892)</f>
        <v>44195</v>
      </c>
      <c r="S1894" s="26" t="str">
        <f>IF('tab1'!S1892="","",'tab1'!S1892)</f>
        <v>Pozakonkursowy</v>
      </c>
      <c r="T1894" s="26" t="str">
        <f>IF('tab1'!T1892="","",'tab1'!T1892)</f>
        <v>12 Transport i składowanie</v>
      </c>
      <c r="U1894" s="26" t="str">
        <f>IF('tab1'!U1892="","",'tab1'!U1892)</f>
        <v>034 Inne drogi przebudowane lub zmodernizowane (autostrady, drogi krajowe, regionalne lub lokalne)</v>
      </c>
      <c r="V1894" s="26" t="str">
        <f>IF('tab1'!V1892="","",'tab1'!V1892)</f>
        <v>07 Promowanie zrównoważonego transportu i usuwanie niedoborów przepustowości w działaniu najważniejszej infrastruktury sieciowej</v>
      </c>
      <c r="W1894" s="26" t="str">
        <f>IF('tab1'!W1892="","",'tab1'!W1892)</f>
        <v>Projekt nie jest realizowany w ramach EFS</v>
      </c>
      <c r="X1894" s="26" t="str">
        <f>IF('tab1'!X1892="","",'tab1'!X1892)</f>
        <v>Nie dotyczy</v>
      </c>
      <c r="Y1894" s="27" t="str">
        <f>VLOOKUP(C1894,'przeliczenia '!C:D,2,FALSE)</f>
        <v>WOJ.: POMORSKIE, POW.: słupski, GM.: Ustka</v>
      </c>
    </row>
    <row r="1895" spans="1:25" ht="67.5" hidden="1" x14ac:dyDescent="0.25">
      <c r="A1895" s="26" t="str">
        <f>IF('tab1'!A1893="","",'tab1'!A1893)</f>
        <v>Rozbudowa i przebudowa drogi wojewódzkiej nr 209 na odcinku Borzytuchom – Bytów.</v>
      </c>
      <c r="B1895" s="26" t="str">
        <f>IF('tab1'!B1893="","",'tab1'!B1893)</f>
        <v>Projekt ma na celu rozbudowę DW209 na odcinku Borzytuchom – Bytów na długości 8 km. W ramach projektu zostanie uregulowana i poszerzona jezdnia drogi 209, a jej konstrukcja zostanie wzmocniona. Skorygowane zostaną łuki pionowe i poziome. Przebudowane zostaną skrzyżowania, zostaną wybudowane ciągi piesze i pieszo-rowerowe. Realizacja projektu spowoduje poprawę bezpieczeństwa ruchu drogowego, przyczyni się do zmniejszenia ilości kolizji i wypadków, usprawni ruch, poprawi komfort podróżowania drogą, skróci czas podróży oraz zwiększy mobilność społeczeństwa.</v>
      </c>
      <c r="C1895" s="26" t="str">
        <f>IF('tab1'!C1893="","",'tab1'!C1893)</f>
        <v>RPPM.09.03.00-22-0001/18</v>
      </c>
      <c r="D1895" s="26" t="str">
        <f>IF('tab1'!D1893="","",'tab1'!D1893)</f>
        <v>WOJEWÓDZTWO POMORSKIE</v>
      </c>
      <c r="E1895" s="26" t="str">
        <f>IF('tab1'!E1893="","",'tab1'!E1893)</f>
        <v>EFRR</v>
      </c>
      <c r="F1895" s="26" t="str">
        <f>IF('tab1'!F1893="","",'tab1'!F1893)</f>
        <v>Regionalny Program Operacyjny Województwa Pomorskiego na lata 2014-2020</v>
      </c>
      <c r="G1895" s="26" t="str">
        <f>IF('tab1'!G1893="","",'tab1'!G1893)</f>
        <v>9. Mobilność</v>
      </c>
      <c r="H1895" s="26" t="str">
        <f>IF('tab1'!H1893="","",'tab1'!H1893)</f>
        <v>9.3. Regionalna infrastruktura drogowa</v>
      </c>
      <c r="I1895" s="26" t="str">
        <f>IF('tab1'!I1893="","",'tab1'!I1893)</f>
        <v>Brak poddziałania</v>
      </c>
      <c r="J1895" s="26">
        <f>IF('tab1'!J1893="","",'tab1'!J1893)</f>
        <v>44607345.270000003</v>
      </c>
      <c r="K1895" s="26">
        <f>IF('tab1'!K1893="","",'tab1'!K1893)</f>
        <v>43377345.270000003</v>
      </c>
      <c r="L1895" s="26">
        <f>IF('tab1'!L1893="","",'tab1'!L1893)</f>
        <v>36870743.469999999</v>
      </c>
      <c r="M1895" s="26">
        <f>IF('tab1'!M1893="","",'tab1'!M1893)</f>
        <v>84.999999978099197</v>
      </c>
      <c r="N1895" s="26" t="str">
        <f>IF('tab1'!N1893="","",'tab1'!N1893)</f>
        <v>01 Dotacja bezzwrotna</v>
      </c>
      <c r="O1895" s="26" t="str">
        <f>IF('tab1'!O1893="","",'tab1'!O1893)</f>
        <v>Miejsca realizacji do uzupełnienia ręcznego z raportu uzupełniającego!</v>
      </c>
      <c r="P1895" s="26" t="str">
        <f>IF('tab1'!P1893="","",'tab1'!P1893)</f>
        <v>03 Obszary wiejskie (o małej gęstości zaludnienia)</v>
      </c>
      <c r="Q1895" s="28">
        <f>IF('tab1'!Q1893="","",'tab1'!Q1893)</f>
        <v>43096</v>
      </c>
      <c r="R1895" s="28">
        <f>IF('tab1'!R1893="","",'tab1'!R1893)</f>
        <v>44012</v>
      </c>
      <c r="S1895" s="26" t="str">
        <f>IF('tab1'!S1893="","",'tab1'!S1893)</f>
        <v>Pozakonkursowy</v>
      </c>
      <c r="T1895" s="26" t="str">
        <f>IF('tab1'!T1893="","",'tab1'!T1893)</f>
        <v>12 Transport i składowanie</v>
      </c>
      <c r="U1895" s="26" t="str">
        <f>IF('tab1'!U1893="","",'tab1'!U1893)</f>
        <v>034 Inne drogi przebudowane lub zmodernizowane (autostrady, drogi krajowe, regionalne lub lokalne)</v>
      </c>
      <c r="V1895" s="26" t="str">
        <f>IF('tab1'!V1893="","",'tab1'!V1893)</f>
        <v>07 Promowanie zrównoważonego transportu i usuwanie niedoborów przepustowości w działaniu najważniejszej infrastruktury sieciowej</v>
      </c>
      <c r="W1895" s="26" t="str">
        <f>IF('tab1'!W1893="","",'tab1'!W1893)</f>
        <v>Projekt nie jest realizowany w ramach EFS</v>
      </c>
      <c r="X1895" s="26" t="str">
        <f>IF('tab1'!X1893="","",'tab1'!X1893)</f>
        <v>Nie dotyczy</v>
      </c>
      <c r="Y1895" s="27" t="str">
        <f>VLOOKUP(C1895,'przeliczenia '!C:D,2,FALSE)</f>
        <v>WOJ.: POMORSKIE, POW.: bytowski, GM.: Borzytuchom</v>
      </c>
    </row>
    <row r="1896" spans="1:25" ht="112.5" hidden="1" x14ac:dyDescent="0.25">
      <c r="A1896" s="26" t="str">
        <f>IF('tab1'!A1894="","",'tab1'!A1894)</f>
        <v>Budowa obwodnicy miasta Kartuzy - Etap I</v>
      </c>
      <c r="B1896" s="26" t="str">
        <f>IF('tab1'!B1894="","",'tab1'!B1894)</f>
        <v>Projekt pod nazwą „Budowa obwodnicy miasta Kartuzy – etap I” obejmuje budowę pierwszego etapu obwodnicy Kartuz na odcinku od wsi Grzybno do skrzyżowania z drogą wojewódzką nr 211 w kierunku Żukowa, tj. od km 4+365 do km 6+347 projektowanej obwodnicy Kartuz o długości 1,982 km. W ramach projektu wykonana zostanie - budowa nowego odcinka drogi wojewódzkiej nr 224 o dł. ok.1,1 km - przebudowa istniejącego odcinka drogi wojewódzkiej nr 224 o dł. 0,882 km - przebudowa odcinka ulicy Węglowej - droga wojewódzka nr 224 - o dł. 0,682 km - przebudowa odcinka drogi wojewódzkiej nr 211 o dł. 0,25 km Efektem realizacji projektu będzie: - wyprowadzenie ruchu tranzytowego poza układ dróg lokalnych miasta Kartuzy, - poprawa bezpieczeństwa ruchu - zwiększenie nośności drogi wojewódzkiej, - poprawienie komfortu użytkowania drogi, - poprzez poprawienie dostępności do terenów wypoczynkowych zapewnienie możliwości rozwoju gospodarczego, - wzrost spójności sieci drogowej w regionie, - poprawa warunków środowiska naturalnego poprzez zmniejszenie emisji spalin i hałasu, - poprawa jakości życia mieszkańców, - wzrost konkurencyjności gospodarczej regionu, - wzrost dostępności i atrakcyjności (inwestycyjnej i turystycznej) przyległych terenów.</v>
      </c>
      <c r="C1896" s="26" t="str">
        <f>IF('tab1'!C1894="","",'tab1'!C1894)</f>
        <v>RPPM.09.03.00-22-0002/15</v>
      </c>
      <c r="D1896" s="26" t="str">
        <f>IF('tab1'!D1894="","",'tab1'!D1894)</f>
        <v>WOJEWÓDZTWO POMORSKIE</v>
      </c>
      <c r="E1896" s="26" t="str">
        <f>IF('tab1'!E1894="","",'tab1'!E1894)</f>
        <v>EFRR</v>
      </c>
      <c r="F1896" s="26" t="str">
        <f>IF('tab1'!F1894="","",'tab1'!F1894)</f>
        <v>Regionalny Program Operacyjny Województwa Pomorskiego na lata 2014-2020</v>
      </c>
      <c r="G1896" s="26" t="str">
        <f>IF('tab1'!G1894="","",'tab1'!G1894)</f>
        <v>9. Mobilność</v>
      </c>
      <c r="H1896" s="26" t="str">
        <f>IF('tab1'!H1894="","",'tab1'!H1894)</f>
        <v>9.3. Regionalna infrastruktura drogowa</v>
      </c>
      <c r="I1896" s="26" t="str">
        <f>IF('tab1'!I1894="","",'tab1'!I1894)</f>
        <v>Brak poddziałania</v>
      </c>
      <c r="J1896" s="26">
        <f>IF('tab1'!J1894="","",'tab1'!J1894)</f>
        <v>21164790.539999999</v>
      </c>
      <c r="K1896" s="26">
        <f>IF('tab1'!K1894="","",'tab1'!K1894)</f>
        <v>20732147.57</v>
      </c>
      <c r="L1896" s="26">
        <f>IF('tab1'!L1894="","",'tab1'!L1894)</f>
        <v>17622325.350000001</v>
      </c>
      <c r="M1896" s="26">
        <f>IF('tab1'!M1894="","",'tab1'!M1894)</f>
        <v>84.999999592420394</v>
      </c>
      <c r="N1896" s="26" t="str">
        <f>IF('tab1'!N1894="","",'tab1'!N1894)</f>
        <v>01 Dotacja bezzwrotna</v>
      </c>
      <c r="O1896" s="26" t="str">
        <f>IF('tab1'!O1894="","",'tab1'!O1894)</f>
        <v>Miejsca realizacji do uzupełnienia ręcznego z raportu uzupełniającego!</v>
      </c>
      <c r="P1896" s="26" t="str">
        <f>IF('tab1'!P1894="","",'tab1'!P1894)</f>
        <v>02 Małe obszary miejskie (o ludności &gt;5 000 i średniej gęstości zaludnienia)</v>
      </c>
      <c r="Q1896" s="28">
        <f>IF('tab1'!Q1894="","",'tab1'!Q1894)</f>
        <v>42339</v>
      </c>
      <c r="R1896" s="28">
        <f>IF('tab1'!R1894="","",'tab1'!R1894)</f>
        <v>42916</v>
      </c>
      <c r="S1896" s="26" t="str">
        <f>IF('tab1'!S1894="","",'tab1'!S1894)</f>
        <v>Pozakonkursowy</v>
      </c>
      <c r="T1896" s="26" t="str">
        <f>IF('tab1'!T1894="","",'tab1'!T1894)</f>
        <v>18 Administracja publiczna</v>
      </c>
      <c r="U1896" s="26" t="str">
        <f>IF('tab1'!U1894="","",'tab1'!U1894)</f>
        <v>030 Drugorzędne połączenia drogowe z siecią drogową i węzłami TEN-T (nowo budowane)</v>
      </c>
      <c r="V1896" s="26" t="str">
        <f>IF('tab1'!V1894="","",'tab1'!V1894)</f>
        <v>07 Promowanie zrównoważonego transportu i usuwanie niedoborów przepustowości w działaniu najważniejszej infrastruktury sieciowej</v>
      </c>
      <c r="W1896" s="26" t="str">
        <f>IF('tab1'!W1894="","",'tab1'!W1894)</f>
        <v>Projekt nie jest realizowany w ramach EFS</v>
      </c>
      <c r="X1896" s="26" t="str">
        <f>IF('tab1'!X1894="","",'tab1'!X1894)</f>
        <v>Nie dotyczy</v>
      </c>
      <c r="Y1896" s="27" t="str">
        <f>VLOOKUP(C1896,'przeliczenia '!C:D,2,FALSE)</f>
        <v>WOJ.: POMORSKIE, POW.: kartuski, GM.: Kartuzy</v>
      </c>
    </row>
    <row r="1897" spans="1:25" ht="112.5" hidden="1" x14ac:dyDescent="0.25">
      <c r="A1897" s="26" t="str">
        <f>IF('tab1'!A1895="","",'tab1'!A1895)</f>
        <v>Rozbudowa i przebudowa drogi wojewódzkiej nr 211 na odcinkach: Mojusz - Kartuzy i Śmiechowo – Rokity</v>
      </c>
      <c r="B1897" s="26" t="str">
        <f>IF('tab1'!B1895="","",'tab1'!B1895)</f>
        <v>Projekt ma na celu rozbudowę i przebudowę DW 211 do parametrów odpowiadających klasie technicznej G na odcinkach:od początku m.Mojusz do początku m.Kartuzy o dł. 15,3 km oraz od początku m. Rokity do granicy powiatu bytowskiego(Śmiechowo) o dł. 5 km. Rozbudową nie zostaną objęte odcinki DW 211 zrealizowane w latach ubiegłych oraz będące w dobrym stanie technicznym. W ramach projektu zostanie poszerzona jezdnia do 6-7m, a jej konstrukcja zostanie wzmocniona do nośności 100-115 kN zgodnie ze standardami występującymi w UE. Skorygowane zostaną łuki pionowe i poziome. Przebudowane zostaną skrzyżowania, wybudowane zatoki autobusowe, ciągi pieszo-rowerowe lub ścieżki rowerowe. W ramach inwestycji przebudowany zostanie most na rzece Łebie oraz przejazdy kolejowe. Realizacja projektu spowoduje poprawę bezpieczeństwa ruchu drogowego, przyczyni się do zmniejszenia ilości kolizji i wypadków, usprawni ruch, poprawi komfort podróżowania drogą, skróci czas podróży i zwiększy mobilność społeczeństwa. Realizacja projektu spowoduje poprawę bezpieczeństwa ruchu drogowego, przyczyni się do zmniejszenia ilości kolizji i wypadków, usprawni ruch, poprawi komfort podróżowania drogą oraz skróci czas podróży i zwiększy mobilność społeczeństwa.</v>
      </c>
      <c r="C1897" s="26" t="str">
        <f>IF('tab1'!C1895="","",'tab1'!C1895)</f>
        <v>RPPM.09.03.00-22-0002/17</v>
      </c>
      <c r="D1897" s="26" t="str">
        <f>IF('tab1'!D1895="","",'tab1'!D1895)</f>
        <v>WOJEWÓDZTWO POMORSKIE</v>
      </c>
      <c r="E1897" s="26" t="str">
        <f>IF('tab1'!E1895="","",'tab1'!E1895)</f>
        <v>EFRR</v>
      </c>
      <c r="F1897" s="26" t="str">
        <f>IF('tab1'!F1895="","",'tab1'!F1895)</f>
        <v>Regionalny Program Operacyjny Województwa Pomorskiego na lata 2014-2020</v>
      </c>
      <c r="G1897" s="26" t="str">
        <f>IF('tab1'!G1895="","",'tab1'!G1895)</f>
        <v>9. Mobilność</v>
      </c>
      <c r="H1897" s="26" t="str">
        <f>IF('tab1'!H1895="","",'tab1'!H1895)</f>
        <v>9.3. Regionalna infrastruktura drogowa</v>
      </c>
      <c r="I1897" s="26" t="str">
        <f>IF('tab1'!I1895="","",'tab1'!I1895)</f>
        <v>Brak poddziałania</v>
      </c>
      <c r="J1897" s="26">
        <f>IF('tab1'!J1895="","",'tab1'!J1895)</f>
        <v>96123289.040000007</v>
      </c>
      <c r="K1897" s="26">
        <f>IF('tab1'!K1895="","",'tab1'!K1895)</f>
        <v>91292681.519999996</v>
      </c>
      <c r="L1897" s="26">
        <f>IF('tab1'!L1895="","",'tab1'!L1895)</f>
        <v>77598779.290000007</v>
      </c>
      <c r="M1897" s="26">
        <f>IF('tab1'!M1895="","",'tab1'!M1895)</f>
        <v>84.999999997809198</v>
      </c>
      <c r="N1897" s="26" t="str">
        <f>IF('tab1'!N1895="","",'tab1'!N1895)</f>
        <v>01 Dotacja bezzwrotna</v>
      </c>
      <c r="O1897" s="26" t="str">
        <f>IF('tab1'!O1895="","",'tab1'!O1895)</f>
        <v>Miejsca realizacji do uzupełnienia ręcznego z raportu uzupełniającego!</v>
      </c>
      <c r="P1897" s="26" t="str">
        <f>IF('tab1'!P1895="","",'tab1'!P1895)</f>
        <v>03 Obszary wiejskie (o małej gęstości zaludnienia)</v>
      </c>
      <c r="Q1897" s="28">
        <f>IF('tab1'!Q1895="","",'tab1'!Q1895)</f>
        <v>41856</v>
      </c>
      <c r="R1897" s="28">
        <f>IF('tab1'!R1895="","",'tab1'!R1895)</f>
        <v>44195</v>
      </c>
      <c r="S1897" s="26" t="str">
        <f>IF('tab1'!S1895="","",'tab1'!S1895)</f>
        <v>Pozakonkursowy</v>
      </c>
      <c r="T1897" s="26" t="str">
        <f>IF('tab1'!T1895="","",'tab1'!T1895)</f>
        <v>12 Transport i składowanie</v>
      </c>
      <c r="U1897" s="26" t="str">
        <f>IF('tab1'!U1895="","",'tab1'!U1895)</f>
        <v>034 Inne drogi przebudowane lub zmodernizowane (autostrady, drogi krajowe, regionalne lub lokalne)</v>
      </c>
      <c r="V1897" s="26" t="str">
        <f>IF('tab1'!V1895="","",'tab1'!V1895)</f>
        <v>07 Promowanie zrównoważonego transportu i usuwanie niedoborów przepustowości w działaniu najważniejszej infrastruktury sieciowej</v>
      </c>
      <c r="W1897" s="26" t="str">
        <f>IF('tab1'!W1895="","",'tab1'!W1895)</f>
        <v>Projekt nie jest realizowany w ramach EFS</v>
      </c>
      <c r="X1897" s="26" t="str">
        <f>IF('tab1'!X1895="","",'tab1'!X1895)</f>
        <v>Nie dotyczy</v>
      </c>
      <c r="Y1897" s="27" t="str">
        <f>VLOOKUP(C1897,'przeliczenia '!C:D,2,FALSE)</f>
        <v>WOJ.: POMORSKIE, POW.: bytowski, GM.: Czarna Dąbrówka</v>
      </c>
    </row>
    <row r="1898" spans="1:25" ht="90" hidden="1" x14ac:dyDescent="0.25">
      <c r="A1898" s="26" t="str">
        <f>IF('tab1'!A1896="","",'tab1'!A1896)</f>
        <v>Rozbudowa drogi wojewódzkiej nr 515 od m. Malbork do m. Grzymała.</v>
      </c>
      <c r="B1898" s="26" t="str">
        <f>IF('tab1'!B1896="","",'tab1'!B1896)</f>
        <v>Projekt polega na rozbudowie drogi woj. nr 515 na odcinku od km 1+950 w Malborku do miejsca wykonanej wcześniej rozbudowy drogi, w km około 7+930 w miejscowości Grzymała o długości około 5,9 km. Droga będzie przebiegać głównie po dotychczasowym śladzie, jezdnia będzie posiadać dwa pasy ruchu o szerokości od 3,00 do 3,50 m każdy. Założeniem projektu jest poprawa parametrów technicznych drogi do klasy G oraz zwiększenie nośności drogi do 115 kN/oś. Przebudowane zostaną wszystkie skrzyżowania z drogami poprzecznymi, nastąpi korekta nienormatywnych łuków i spadków jezdni. Zostaną wybudowane chodniki, ścieżki rowerowe, przejścia dla pieszych wraz z azylami, zatoki autobusowe oraz pobocza gruntowe. Zostanie wykonane prawidłowe odwodnienie drogi poprzez rowy drogowe oraz budowę i przebudowę kanalizacji deszczowej na terenach zabudowanych. W miejscowościach zostanie wybudowane lub przebudowane oświetlenie uliczne wraz z kolidującą infrastrukturą sieciową uzbrojenia technicznego.</v>
      </c>
      <c r="C1898" s="26" t="str">
        <f>IF('tab1'!C1896="","",'tab1'!C1896)</f>
        <v>RPPM.09.03.00-22-0002/18</v>
      </c>
      <c r="D1898" s="26" t="str">
        <f>IF('tab1'!D1896="","",'tab1'!D1896)</f>
        <v>WOJEWÓDZTWO POMORSKIE</v>
      </c>
      <c r="E1898" s="26" t="str">
        <f>IF('tab1'!E1896="","",'tab1'!E1896)</f>
        <v>EFRR</v>
      </c>
      <c r="F1898" s="26" t="str">
        <f>IF('tab1'!F1896="","",'tab1'!F1896)</f>
        <v>Regionalny Program Operacyjny Województwa Pomorskiego na lata 2014-2020</v>
      </c>
      <c r="G1898" s="26" t="str">
        <f>IF('tab1'!G1896="","",'tab1'!G1896)</f>
        <v>9. Mobilność</v>
      </c>
      <c r="H1898" s="26" t="str">
        <f>IF('tab1'!H1896="","",'tab1'!H1896)</f>
        <v>9.3. Regionalna infrastruktura drogowa</v>
      </c>
      <c r="I1898" s="26" t="str">
        <f>IF('tab1'!I1896="","",'tab1'!I1896)</f>
        <v>Brak poddziałania</v>
      </c>
      <c r="J1898" s="26">
        <f>IF('tab1'!J1896="","",'tab1'!J1896)</f>
        <v>34628094.329999998</v>
      </c>
      <c r="K1898" s="26">
        <f>IF('tab1'!K1896="","",'tab1'!K1896)</f>
        <v>26503156.43</v>
      </c>
      <c r="L1898" s="26">
        <f>IF('tab1'!L1896="","",'tab1'!L1896)</f>
        <v>22527682.960000001</v>
      </c>
      <c r="M1898" s="26">
        <f>IF('tab1'!M1896="","",'tab1'!M1896)</f>
        <v>84.999999979247804</v>
      </c>
      <c r="N1898" s="26" t="str">
        <f>IF('tab1'!N1896="","",'tab1'!N1896)</f>
        <v>01 Dotacja bezzwrotna</v>
      </c>
      <c r="O1898" s="26" t="str">
        <f>IF('tab1'!O1896="","",'tab1'!O1896)</f>
        <v>Miejsca realizacji do uzupełnienia ręcznego z raportu uzupełniającego!</v>
      </c>
      <c r="P1898" s="26" t="str">
        <f>IF('tab1'!P1896="","",'tab1'!P1896)</f>
        <v>03 Obszary wiejskie (o małej gęstości zaludnienia)</v>
      </c>
      <c r="Q1898" s="28">
        <f>IF('tab1'!Q1896="","",'tab1'!Q1896)</f>
        <v>43374</v>
      </c>
      <c r="R1898" s="28">
        <f>IF('tab1'!R1896="","",'tab1'!R1896)</f>
        <v>44165</v>
      </c>
      <c r="S1898" s="26" t="str">
        <f>IF('tab1'!S1896="","",'tab1'!S1896)</f>
        <v>Pozakonkursowy</v>
      </c>
      <c r="T1898" s="26" t="str">
        <f>IF('tab1'!T1896="","",'tab1'!T1896)</f>
        <v>12 Transport i składowanie</v>
      </c>
      <c r="U1898" s="26" t="str">
        <f>IF('tab1'!U1896="","",'tab1'!U1896)</f>
        <v>034 Inne drogi przebudowane lub zmodernizowane (autostrady, drogi krajowe, regionalne lub lokalne)</v>
      </c>
      <c r="V1898" s="26" t="str">
        <f>IF('tab1'!V1896="","",'tab1'!V1896)</f>
        <v>07 Promowanie zrównoważonego transportu i usuwanie niedoborów przepustowości w działaniu najważniejszej infrastruktury sieciowej</v>
      </c>
      <c r="W1898" s="26" t="str">
        <f>IF('tab1'!W1896="","",'tab1'!W1896)</f>
        <v>Projekt nie jest realizowany w ramach EFS</v>
      </c>
      <c r="X1898" s="26" t="str">
        <f>IF('tab1'!X1896="","",'tab1'!X1896)</f>
        <v>Nie dotyczy</v>
      </c>
      <c r="Y1898" s="27" t="str">
        <f>VLOOKUP(C1898,'przeliczenia '!C:D,2,FALSE)</f>
        <v>WOJ.: POMORSKIE, POW.: malborski, GM.: Malbork</v>
      </c>
    </row>
    <row r="1899" spans="1:25" ht="90" hidden="1" x14ac:dyDescent="0.25">
      <c r="A1899" s="26" t="str">
        <f>IF('tab1'!A1897="","",'tab1'!A1897)</f>
        <v>Rozbudowa drogi wojewódzkiej nr 521 na odcinku Kwidzyn-Prabuty</v>
      </c>
      <c r="B1899" s="26" t="str">
        <f>IF('tab1'!B1897="","",'tab1'!B1897)</f>
        <v>Projekt polega na rozbudowie drogi woj. nr 521 na odcinku od skrzyżowania (ronda) z drogą krajową nr 55 w Kwidzynie do ul. Grunwaldzkiej w Prabutach o łącznej długości około 18,9km. Droga będzie przebiegać głównie po dotychczasowym śladzie, jezdnia będzie posiadać dwa pasy ruchu o szerokości od 3,25 do 3,50 m każdy. Założeniem projektu jest poprawa parametrów technicznych drogi do klasy G oraz zwiększenie nośności drogi do 115 kN/oś. Przebudowane zostaną wszystkie skrzyżowania z drogami poprzecznymi, nastąpi korekta nienormatywnych łuków i spadków jezdni. Zostaną wybudowane chodniki, ścieżki rowerowe, przejścia dla pieszych wraz z azylami lub sygnalizacją świetlną, zatoki autobusowe oraz pobocza gruntowe. Zostanie wykonane prawidłowe odwodnienie drogi poprzez rowy drogowe oraz budowę i przebudowę kanalizacji deszczowej na terenach zabudowanych. W miejscowościach zostanie wybudowane lub przebudowane oświetlenie uliczne wraz z kolidującą infrastrukturą sieciową uzbrojenia technicznego.</v>
      </c>
      <c r="C1899" s="26" t="str">
        <f>IF('tab1'!C1897="","",'tab1'!C1897)</f>
        <v>RPPM.09.03.00-22-0003/16</v>
      </c>
      <c r="D1899" s="26" t="str">
        <f>IF('tab1'!D1897="","",'tab1'!D1897)</f>
        <v>WOJEWÓDZTWO POMORSKIE</v>
      </c>
      <c r="E1899" s="26" t="str">
        <f>IF('tab1'!E1897="","",'tab1'!E1897)</f>
        <v>EFRR</v>
      </c>
      <c r="F1899" s="26" t="str">
        <f>IF('tab1'!F1897="","",'tab1'!F1897)</f>
        <v>Regionalny Program Operacyjny Województwa Pomorskiego na lata 2014-2020</v>
      </c>
      <c r="G1899" s="26" t="str">
        <f>IF('tab1'!G1897="","",'tab1'!G1897)</f>
        <v>9. Mobilność</v>
      </c>
      <c r="H1899" s="26" t="str">
        <f>IF('tab1'!H1897="","",'tab1'!H1897)</f>
        <v>9.3. Regionalna infrastruktura drogowa</v>
      </c>
      <c r="I1899" s="26" t="str">
        <f>IF('tab1'!I1897="","",'tab1'!I1897)</f>
        <v>Brak poddziałania</v>
      </c>
      <c r="J1899" s="26">
        <f>IF('tab1'!J1897="","",'tab1'!J1897)</f>
        <v>55083867.640000001</v>
      </c>
      <c r="K1899" s="26">
        <f>IF('tab1'!K1897="","",'tab1'!K1897)</f>
        <v>52871010</v>
      </c>
      <c r="L1899" s="26">
        <f>IF('tab1'!L1897="","",'tab1'!L1897)</f>
        <v>44940358.5</v>
      </c>
      <c r="M1899" s="26">
        <f>IF('tab1'!M1897="","",'tab1'!M1897)</f>
        <v>85</v>
      </c>
      <c r="N1899" s="26" t="str">
        <f>IF('tab1'!N1897="","",'tab1'!N1897)</f>
        <v>01 Dotacja bezzwrotna</v>
      </c>
      <c r="O1899" s="26" t="str">
        <f>IF('tab1'!O1897="","",'tab1'!O1897)</f>
        <v>Miejsca realizacji do uzupełnienia ręcznego z raportu uzupełniającego!</v>
      </c>
      <c r="P1899" s="26" t="str">
        <f>IF('tab1'!P1897="","",'tab1'!P1897)</f>
        <v>02 Małe obszary miejskie (o ludności &gt;5 000 i średniej gęstości zaludnienia)</v>
      </c>
      <c r="Q1899" s="28">
        <f>IF('tab1'!Q1897="","",'tab1'!Q1897)</f>
        <v>42529</v>
      </c>
      <c r="R1899" s="28">
        <f>IF('tab1'!R1897="","",'tab1'!R1897)</f>
        <v>44377</v>
      </c>
      <c r="S1899" s="26" t="str">
        <f>IF('tab1'!S1897="","",'tab1'!S1897)</f>
        <v>Pozakonkursowy</v>
      </c>
      <c r="T1899" s="26" t="str">
        <f>IF('tab1'!T1897="","",'tab1'!T1897)</f>
        <v>18 Administracja publiczna</v>
      </c>
      <c r="U1899" s="26" t="str">
        <f>IF('tab1'!U1897="","",'tab1'!U1897)</f>
        <v>034 Inne drogi przebudowane lub zmodernizowane (autostrady, drogi krajowe, regionalne lub lokalne)</v>
      </c>
      <c r="V1899" s="26" t="str">
        <f>IF('tab1'!V1897="","",'tab1'!V1897)</f>
        <v>07 Promowanie zrównoważonego transportu i usuwanie niedoborów przepustowości w działaniu najważniejszej infrastruktury sieciowej</v>
      </c>
      <c r="W1899" s="26" t="str">
        <f>IF('tab1'!W1897="","",'tab1'!W1897)</f>
        <v>Projekt nie jest realizowany w ramach EFS</v>
      </c>
      <c r="X1899" s="26" t="str">
        <f>IF('tab1'!X1897="","",'tab1'!X1897)</f>
        <v>Nie dotyczy</v>
      </c>
      <c r="Y1899" s="27" t="str">
        <f>VLOOKUP(C1899,'przeliczenia '!C:D,2,FALSE)</f>
        <v>WOJ.: POMORSKIE, POW.: kwidzyński, GM.: Kwidzyn</v>
      </c>
    </row>
    <row r="1900" spans="1:25" ht="90" hidden="1" x14ac:dyDescent="0.25">
      <c r="A1900" s="26" t="str">
        <f>IF('tab1'!A1898="","",'tab1'!A1898)</f>
        <v>Rozbudowa drogi wojewódzkiej nr 188 na odcinku Człuchów - Debrzno.</v>
      </c>
      <c r="B1900" s="26" t="str">
        <f>IF('tab1'!B1898="","",'tab1'!B1898)</f>
        <v>Projekt ma na celu rozbudowę drogi wojewódzkiej nr 188 na odcinku Człuchów - Debrzno długości ok.18,3km. Planuje się włącznie odcinka w miejscowości Człuchów od ronda z DK nr 25 w stronę miejscowości Debrzno. W ramach projektu zostanie poszerzona jezdnia drogi 188, a jej konstrukcja zostanie wzmocniona do 115kN/oś. Skorygowane zostaną łuki pionowe i poziome. Przebudowane zostaną skrzyżowania, na odcinku zostanie wybudowane ciągi obsługujące ruch pieszy i rowerowy. Realizacja projektu spowoduje poprawę bezpieczeństwa ruchu drogowego, przyczyni się do zmniejszenia ilości kolizji i wypadków, usprawni ruch, poprawi komfort podróżowania drogą miedzy województwami Pomorskim, Wielkopolskim oraz Kujawsko-Pomorskim. Powiązanie drogi wojewódzkiej nr 188 z drogą krajową nr 25 oraz drogą krajową nr 22 przyczyni się do skrócenia czasu podróży do ośrodków turystycznych w obrębie Parku Narodowego w Borach Tucholskich oraz innych zabytków kulturowych w Regionach.</v>
      </c>
      <c r="C1900" s="26" t="str">
        <f>IF('tab1'!C1898="","",'tab1'!C1898)</f>
        <v>RPPM.09.03.00-22-0004/16</v>
      </c>
      <c r="D1900" s="26" t="str">
        <f>IF('tab1'!D1898="","",'tab1'!D1898)</f>
        <v>WOJEWÓDZTWO POMORSKIE</v>
      </c>
      <c r="E1900" s="26" t="str">
        <f>IF('tab1'!E1898="","",'tab1'!E1898)</f>
        <v>EFRR</v>
      </c>
      <c r="F1900" s="26" t="str">
        <f>IF('tab1'!F1898="","",'tab1'!F1898)</f>
        <v>Regionalny Program Operacyjny Województwa Pomorskiego na lata 2014-2020</v>
      </c>
      <c r="G1900" s="26" t="str">
        <f>IF('tab1'!G1898="","",'tab1'!G1898)</f>
        <v>9. Mobilność</v>
      </c>
      <c r="H1900" s="26" t="str">
        <f>IF('tab1'!H1898="","",'tab1'!H1898)</f>
        <v>9.3. Regionalna infrastruktura drogowa</v>
      </c>
      <c r="I1900" s="26" t="str">
        <f>IF('tab1'!I1898="","",'tab1'!I1898)</f>
        <v>Brak poddziałania</v>
      </c>
      <c r="J1900" s="26">
        <f>IF('tab1'!J1898="","",'tab1'!J1898)</f>
        <v>57580104.909999996</v>
      </c>
      <c r="K1900" s="26">
        <f>IF('tab1'!K1898="","",'tab1'!K1898)</f>
        <v>54138294.689999998</v>
      </c>
      <c r="L1900" s="26">
        <f>IF('tab1'!L1898="","",'tab1'!L1898)</f>
        <v>46017550.350000001</v>
      </c>
      <c r="M1900" s="26">
        <f>IF('tab1'!M1898="","",'tab1'!M1898)</f>
        <v>84.999999747867903</v>
      </c>
      <c r="N1900" s="26" t="str">
        <f>IF('tab1'!N1898="","",'tab1'!N1898)</f>
        <v>01 Dotacja bezzwrotna</v>
      </c>
      <c r="O1900" s="26" t="str">
        <f>IF('tab1'!O1898="","",'tab1'!O1898)</f>
        <v>Miejsca realizacji do uzupełnienia ręcznego z raportu uzupełniającego!</v>
      </c>
      <c r="P1900" s="26" t="str">
        <f>IF('tab1'!P1898="","",'tab1'!P1898)</f>
        <v>01 Duże obszary miejskie (o ludności &gt;50 000 i dużej gęstości zaludnienia)</v>
      </c>
      <c r="Q1900" s="28">
        <f>IF('tab1'!Q1898="","",'tab1'!Q1898)</f>
        <v>42768</v>
      </c>
      <c r="R1900" s="28">
        <f>IF('tab1'!R1898="","",'tab1'!R1898)</f>
        <v>43646</v>
      </c>
      <c r="S1900" s="26" t="str">
        <f>IF('tab1'!S1898="","",'tab1'!S1898)</f>
        <v>Pozakonkursowy</v>
      </c>
      <c r="T1900" s="26" t="str">
        <f>IF('tab1'!T1898="","",'tab1'!T1898)</f>
        <v>18 Administracja publiczna</v>
      </c>
      <c r="U1900" s="26" t="str">
        <f>IF('tab1'!U1898="","",'tab1'!U1898)</f>
        <v>034 Inne drogi przebudowane lub zmodernizowane (autostrady, drogi krajowe, regionalne lub lokalne)</v>
      </c>
      <c r="V1900" s="26" t="str">
        <f>IF('tab1'!V1898="","",'tab1'!V1898)</f>
        <v>07 Promowanie zrównoważonego transportu i usuwanie niedoborów przepustowości w działaniu najważniejszej infrastruktury sieciowej</v>
      </c>
      <c r="W1900" s="26" t="str">
        <f>IF('tab1'!W1898="","",'tab1'!W1898)</f>
        <v>Projekt nie jest realizowany w ramach EFS</v>
      </c>
      <c r="X1900" s="26" t="str">
        <f>IF('tab1'!X1898="","",'tab1'!X1898)</f>
        <v>Nie dotyczy</v>
      </c>
      <c r="Y1900" s="27" t="str">
        <f>VLOOKUP(C1900,'przeliczenia '!C:D,2,FALSE)</f>
        <v>WOJ.: POMORSKIE, POW.: człuchowski, GM.: Człuchów</v>
      </c>
    </row>
    <row r="1901" spans="1:25" ht="90" hidden="1" x14ac:dyDescent="0.25">
      <c r="A1901" s="26" t="str">
        <f>IF('tab1'!A1899="","",'tab1'!A1899)</f>
        <v>Rozbudowa i budowa drogi wojewódzkiej nr 214 na odcinku Łeba - Białogarda wraz z budową obwodnicy m. Wicko</v>
      </c>
      <c r="B1901" s="26" t="str">
        <f>IF('tab1'!B1899="","",'tab1'!B1899)</f>
        <v>Projekt obejmuje rozbudowę DW214 od ronda w m. Łeba w kierunku m. Wicko na dł. ok. 6,17 km oraz budowę obwodnicy m. Charbrowo, Wicko i Białogarda - nowy przebieg DW214 o dł. ok. 7,5 km. Inwestycja ma na celu rozbudowę drogi poprzez zwiększenie szerokości jezdni, korektę łuków poziomych i pionowych, rozbudowę skrzyżowań z drogami niższej kategorii wraz z wykonaniem kanalizacji ruchu, wzmocnienie konstrukcji nawierzchni oraz budowę nowego, obwodnicowego odcinka drogi o parametrach klasy technicznej G wraz z budową skrzyżowań skanalizowanych z drogami niższej kategorii oraz budową ronda na skrzyżowaniu z drogą wojewódzką nr 213. Na całym odcinku wybudowany zostanie ciąg obsługujący ruch pieszy i rowerowy. Realizacja projektu spowoduje poprawę bezpieczeństwa ruchu drogowego, przyczyni się do zmniejszenia ilości kolizji i wypadków, usprawni ruch, poprawi komfort podróżowania drogą. Realizacja projektu przyczyni się do skrócenia czasu podróży oraz do zwiększenia mobilności społeczeństwa.</v>
      </c>
      <c r="C1901" s="26" t="str">
        <f>IF('tab1'!C1899="","",'tab1'!C1899)</f>
        <v>RPPM.09.03.00-22-0005/16</v>
      </c>
      <c r="D1901" s="26" t="str">
        <f>IF('tab1'!D1899="","",'tab1'!D1899)</f>
        <v>WOJEWÓDZTWO POMORSKIE</v>
      </c>
      <c r="E1901" s="26" t="str">
        <f>IF('tab1'!E1899="","",'tab1'!E1899)</f>
        <v>EFRR</v>
      </c>
      <c r="F1901" s="26" t="str">
        <f>IF('tab1'!F1899="","",'tab1'!F1899)</f>
        <v>Regionalny Program Operacyjny Województwa Pomorskiego na lata 2014-2020</v>
      </c>
      <c r="G1901" s="26" t="str">
        <f>IF('tab1'!G1899="","",'tab1'!G1899)</f>
        <v>9. Mobilność</v>
      </c>
      <c r="H1901" s="26" t="str">
        <f>IF('tab1'!H1899="","",'tab1'!H1899)</f>
        <v>9.3. Regionalna infrastruktura drogowa</v>
      </c>
      <c r="I1901" s="26" t="str">
        <f>IF('tab1'!I1899="","",'tab1'!I1899)</f>
        <v>Brak poddziałania</v>
      </c>
      <c r="J1901" s="26">
        <f>IF('tab1'!J1899="","",'tab1'!J1899)</f>
        <v>76093900.819999993</v>
      </c>
      <c r="K1901" s="26">
        <f>IF('tab1'!K1899="","",'tab1'!K1899)</f>
        <v>68729822.819999993</v>
      </c>
      <c r="L1901" s="26">
        <f>IF('tab1'!L1899="","",'tab1'!L1899)</f>
        <v>58420349.390000001</v>
      </c>
      <c r="M1901" s="26">
        <f>IF('tab1'!M1899="","",'tab1'!M1899)</f>
        <v>84.999999989815194</v>
      </c>
      <c r="N1901" s="26" t="str">
        <f>IF('tab1'!N1899="","",'tab1'!N1899)</f>
        <v>01 Dotacja bezzwrotna</v>
      </c>
      <c r="O1901" s="26" t="str">
        <f>IF('tab1'!O1899="","",'tab1'!O1899)</f>
        <v>Miejsca realizacji do uzupełnienia ręcznego z raportu uzupełniającego!</v>
      </c>
      <c r="P1901" s="26" t="str">
        <f>IF('tab1'!P1899="","",'tab1'!P1899)</f>
        <v>03 Obszary wiejskie (o małej gęstości zaludnienia)</v>
      </c>
      <c r="Q1901" s="28">
        <f>IF('tab1'!Q1899="","",'tab1'!Q1899)</f>
        <v>42678</v>
      </c>
      <c r="R1901" s="28">
        <f>IF('tab1'!R1899="","",'tab1'!R1899)</f>
        <v>43798</v>
      </c>
      <c r="S1901" s="26" t="str">
        <f>IF('tab1'!S1899="","",'tab1'!S1899)</f>
        <v>Pozakonkursowy</v>
      </c>
      <c r="T1901" s="26" t="str">
        <f>IF('tab1'!T1899="","",'tab1'!T1899)</f>
        <v>18 Administracja publiczna</v>
      </c>
      <c r="U1901" s="26" t="str">
        <f>IF('tab1'!U1899="","",'tab1'!U1899)</f>
        <v>030 Drugorzędne połączenia drogowe z siecią drogową i węzłami TEN-T (nowo budowane)</v>
      </c>
      <c r="V1901" s="26" t="str">
        <f>IF('tab1'!V1899="","",'tab1'!V1899)</f>
        <v>07 Promowanie zrównoważonego transportu i usuwanie niedoborów przepustowości w działaniu najważniejszej infrastruktury sieciowej</v>
      </c>
      <c r="W1901" s="26" t="str">
        <f>IF('tab1'!W1899="","",'tab1'!W1899)</f>
        <v>Projekt nie jest realizowany w ramach EFS</v>
      </c>
      <c r="X1901" s="26" t="str">
        <f>IF('tab1'!X1899="","",'tab1'!X1899)</f>
        <v>Nie dotyczy</v>
      </c>
      <c r="Y1901" s="27" t="str">
        <f>VLOOKUP(C1901,'przeliczenia '!C:D,2,FALSE)</f>
        <v>WOJ.: POMORSKIE, POW.: lęborski, GM.: Łeba</v>
      </c>
    </row>
    <row r="1902" spans="1:25" ht="78.75" hidden="1" x14ac:dyDescent="0.25">
      <c r="A1902" s="26" t="str">
        <f>IF('tab1'!A1900="","",'tab1'!A1900)</f>
        <v>Rozbudowa drogi wojewódzkiej nr 222 na odcinku Gdańsk-Starogard Gdański</v>
      </c>
      <c r="B1902" s="26" t="str">
        <f>IF('tab1'!B1900="","",'tab1'!B1900)</f>
        <v>Projekt ma na celu rozbudowę DW222 na odcinku od granicy m. Gdańska – do początku m. Starogard Gdański. Inwestycja obejmuje 6 odcinków o łącznej długości ok. 27,7km. W ramach projektu zostanie poszerzona jezdnia drogi 222, a jej konstrukcja zostanie wzmocniona. Skorygowane zostaną łuki pionowe i poziome. Przebudowane zostaną skrzyżowania, miejscowo zostaną wybudowane ciągi pieszo-rowerowe lub ścieżki rowerowe. Realizacja projektu spowoduje poprawę bezpieczeństwa ruchu drogowego, przyczyni się do zmniejszenia ilości kolizji i wypadków, usprawni ruch, poprawi komfort podróżowania drogą i ułatwi powiązanie Starogardu Gdańskiego z Trójmiastem. Droga wojewódzka nr 222 stanie się alternatywą drogą dla terenów przyległych do autostrady A1 po jej zachodniej stronie. Realizacja projektu przyczyni się do skrócenia czasu podróży oraz do zwiększenia mobilności społeczeństwa.</v>
      </c>
      <c r="C1902" s="26" t="str">
        <f>IF('tab1'!C1900="","",'tab1'!C1900)</f>
        <v>RPPM.09.03.00-22-0006/16</v>
      </c>
      <c r="D1902" s="26" t="str">
        <f>IF('tab1'!D1900="","",'tab1'!D1900)</f>
        <v>WOJEWÓDZTWO POMORSKIE</v>
      </c>
      <c r="E1902" s="26" t="str">
        <f>IF('tab1'!E1900="","",'tab1'!E1900)</f>
        <v>EFRR</v>
      </c>
      <c r="F1902" s="26" t="str">
        <f>IF('tab1'!F1900="","",'tab1'!F1900)</f>
        <v>Regionalny Program Operacyjny Województwa Pomorskiego na lata 2014-2020</v>
      </c>
      <c r="G1902" s="26" t="str">
        <f>IF('tab1'!G1900="","",'tab1'!G1900)</f>
        <v>9. Mobilność</v>
      </c>
      <c r="H1902" s="26" t="str">
        <f>IF('tab1'!H1900="","",'tab1'!H1900)</f>
        <v>9.3. Regionalna infrastruktura drogowa</v>
      </c>
      <c r="I1902" s="26" t="str">
        <f>IF('tab1'!I1900="","",'tab1'!I1900)</f>
        <v>Brak poddziałania</v>
      </c>
      <c r="J1902" s="26">
        <f>IF('tab1'!J1900="","",'tab1'!J1900)</f>
        <v>119250597.70999999</v>
      </c>
      <c r="K1902" s="26">
        <f>IF('tab1'!K1900="","",'tab1'!K1900)</f>
        <v>108614187.31</v>
      </c>
      <c r="L1902" s="26">
        <f>IF('tab1'!L1900="","",'tab1'!L1900)</f>
        <v>92322059.209999993</v>
      </c>
      <c r="M1902" s="26">
        <f>IF('tab1'!M1900="","",'tab1'!M1900)</f>
        <v>84.999999996777603</v>
      </c>
      <c r="N1902" s="26" t="str">
        <f>IF('tab1'!N1900="","",'tab1'!N1900)</f>
        <v>01 Dotacja bezzwrotna</v>
      </c>
      <c r="O1902" s="26" t="str">
        <f>IF('tab1'!O1900="","",'tab1'!O1900)</f>
        <v>Miejsca realizacji do uzupełnienia ręcznego z raportu uzupełniającego!</v>
      </c>
      <c r="P1902" s="26" t="str">
        <f>IF('tab1'!P1900="","",'tab1'!P1900)</f>
        <v>03 Obszary wiejskie (o małej gęstości zaludnienia)</v>
      </c>
      <c r="Q1902" s="28">
        <f>IF('tab1'!Q1900="","",'tab1'!Q1900)</f>
        <v>42809</v>
      </c>
      <c r="R1902" s="28">
        <f>IF('tab1'!R1900="","",'tab1'!R1900)</f>
        <v>44377</v>
      </c>
      <c r="S1902" s="26" t="str">
        <f>IF('tab1'!S1900="","",'tab1'!S1900)</f>
        <v>Pozakonkursowy</v>
      </c>
      <c r="T1902" s="26" t="str">
        <f>IF('tab1'!T1900="","",'tab1'!T1900)</f>
        <v>18 Administracja publiczna</v>
      </c>
      <c r="U1902" s="26" t="str">
        <f>IF('tab1'!U1900="","",'tab1'!U1900)</f>
        <v>034 Inne drogi przebudowane lub zmodernizowane (autostrady, drogi krajowe, regionalne lub lokalne)</v>
      </c>
      <c r="V1902" s="26" t="str">
        <f>IF('tab1'!V1900="","",'tab1'!V1900)</f>
        <v>07 Promowanie zrównoważonego transportu i usuwanie niedoborów przepustowości w działaniu najważniejszej infrastruktury sieciowej</v>
      </c>
      <c r="W1902" s="26" t="str">
        <f>IF('tab1'!W1900="","",'tab1'!W1900)</f>
        <v>Projekt nie jest realizowany w ramach EFS</v>
      </c>
      <c r="X1902" s="26" t="str">
        <f>IF('tab1'!X1900="","",'tab1'!X1900)</f>
        <v>Nie dotyczy</v>
      </c>
      <c r="Y1902" s="27" t="str">
        <f>VLOOKUP(C1902,'przeliczenia '!C:D,2,FALSE)</f>
        <v>WOJ.: POMORSKIE, POW.: Gdańsk, GM.: Gdańsk</v>
      </c>
    </row>
    <row r="1903" spans="1:25" ht="78.75" hidden="1" x14ac:dyDescent="0.25">
      <c r="A1903" s="26" t="str">
        <f>IF('tab1'!A1901="","",'tab1'!A1901)</f>
        <v>Modernizacja energetyczna budynków użyteczności publicznej w Gminie Luzino</v>
      </c>
      <c r="B1903" s="26" t="str">
        <f>IF('tab1'!B1901="","",'tab1'!B1901)</f>
        <v>Przedmiotem projektu jest kompleksowa modernizacja szkół podstawowych w Gminie Luzino, do których uczęszcza łącznie ok. 450 dzieci, tj.: • budynek Szkoły Podstawowej im. płk. Stanisława Dąbka w Sychowie; • budynek Szkoły Podstawowej w Kębłowie – oddział przedszkolny w Zelewie; • budynek szkoły Podstawowej w Sychowie – oddział przedszkolny w Robakowie • budynek Szkoły Podstawowej w Wyszecinie. Działania modernizacji energetycznej w szkołach podstawowych obejmą: • wykonanie docieplenia ścian, stropodachów; • wymienienie stolarki okiennej i drzwi zewnętrznych; • modernizację lub wymianę instalacji ogrzewania obiektów; • modernizację lub wymianę istniejącego źródła ciepła na kotły gazowe kondensacyjne w Szkole Podstawowej w Robakowie, na pompy ciepła powietrze/woda w szkołach w Wyszecinie oraz Zelewie oraz jako alternatywne źródło ciepła kotły gazowe w Wyszecinie i Zelewie.</v>
      </c>
      <c r="C1903" s="26" t="str">
        <f>IF('tab1'!C1901="","",'tab1'!C1901)</f>
        <v>RPPM.10.01.01-22-0001/16</v>
      </c>
      <c r="D1903" s="26" t="str">
        <f>IF('tab1'!D1901="","",'tab1'!D1901)</f>
        <v>GMINA LUZINO</v>
      </c>
      <c r="E1903" s="26" t="str">
        <f>IF('tab1'!E1901="","",'tab1'!E1901)</f>
        <v>EFRR</v>
      </c>
      <c r="F1903" s="26" t="str">
        <f>IF('tab1'!F1901="","",'tab1'!F1901)</f>
        <v>Regionalny Program Operacyjny Województwa Pomorskiego na lata 2014-2020</v>
      </c>
      <c r="G1903" s="26" t="str">
        <f>IF('tab1'!G1901="","",'tab1'!G1901)</f>
        <v>10. Energia</v>
      </c>
      <c r="H1903" s="26" t="str">
        <f>IF('tab1'!H1901="","",'tab1'!H1901)</f>
        <v>10.1. Efektywność energetyczna – mechanizm ZIT – wsparcie dotacyjne</v>
      </c>
      <c r="I1903" s="26" t="str">
        <f>IF('tab1'!I1901="","",'tab1'!I1901)</f>
        <v>10.1.1. Efektywność energetyczna – mechanizm ZIT – wsparcie dotacyjne</v>
      </c>
      <c r="J1903" s="26">
        <f>IF('tab1'!J1901="","",'tab1'!J1901)</f>
        <v>2047367</v>
      </c>
      <c r="K1903" s="26">
        <f>IF('tab1'!K1901="","",'tab1'!K1901)</f>
        <v>2044365</v>
      </c>
      <c r="L1903" s="26">
        <f>IF('tab1'!L1901="","",'tab1'!L1901)</f>
        <v>1678576.97</v>
      </c>
      <c r="M1903" s="26">
        <f>IF('tab1'!M1901="","",'tab1'!M1901)</f>
        <v>82.107498905528104</v>
      </c>
      <c r="N1903" s="26" t="str">
        <f>IF('tab1'!N1901="","",'tab1'!N1901)</f>
        <v>01 Dotacja bezzwrotna</v>
      </c>
      <c r="O1903" s="26" t="str">
        <f>IF('tab1'!O1901="","",'tab1'!O1901)</f>
        <v>Miejsca realizacji do uzupełnienia ręcznego z raportu uzupełniającego!</v>
      </c>
      <c r="P1903" s="26" t="str">
        <f>IF('tab1'!P1901="","",'tab1'!P1901)</f>
        <v>03 Obszary wiejskie (o małej gęstości zaludnienia)</v>
      </c>
      <c r="Q1903" s="28">
        <f>IF('tab1'!Q1901="","",'tab1'!Q1901)</f>
        <v>42767</v>
      </c>
      <c r="R1903" s="28">
        <f>IF('tab1'!R1901="","",'tab1'!R1901)</f>
        <v>43069</v>
      </c>
      <c r="S1903" s="26" t="str">
        <f>IF('tab1'!S1901="","",'tab1'!S1901)</f>
        <v>Pozakonkursowy</v>
      </c>
      <c r="T1903" s="26" t="str">
        <f>IF('tab1'!T1901="","",'tab1'!T1901)</f>
        <v>10 Energia elektryczna, paliwa gazowe, para wodna, gorąca woda i powietrze do układów klimatyzacyjnych</v>
      </c>
      <c r="U1903" s="26" t="str">
        <f>IF('tab1'!U1901="","",'tab1'!U1901)</f>
        <v>013 Renowacja infrastruktury publicznej dla celów efektywności energetycznej, projekty demonstracyjne i środki wsparcia</v>
      </c>
      <c r="V1903" s="26" t="str">
        <f>IF('tab1'!V1901="","",'tab1'!V1901)</f>
        <v>04 Wspieranie przejścia na gospodarkę niskoemisyjną we wszystkich sektorach</v>
      </c>
      <c r="W1903" s="26" t="str">
        <f>IF('tab1'!W1901="","",'tab1'!W1901)</f>
        <v>Projekt nie jest realizowany w ramach EFS</v>
      </c>
      <c r="X1903" s="26" t="str">
        <f>IF('tab1'!X1901="","",'tab1'!X1901)</f>
        <v>ZIT</v>
      </c>
      <c r="Y1903" s="27" t="str">
        <f>VLOOKUP(C1903,'przeliczenia '!C:D,2,FALSE)</f>
        <v>WOJ.: POMORSKIE, POW.: wejherowski, GM.: Luzino</v>
      </c>
    </row>
    <row r="1904" spans="1:25" ht="67.5" hidden="1" x14ac:dyDescent="0.25">
      <c r="A1904" s="26" t="str">
        <f>IF('tab1'!A1902="","",'tab1'!A1902)</f>
        <v>Termomodernizacja Szkoły Podstawowej nr 9 i nr 10 oraz budynku Cmentarza Komunalnego w Rumi</v>
      </c>
      <c r="B1904" s="26" t="str">
        <f>IF('tab1'!B1902="","",'tab1'!B1902)</f>
        <v>Celem projektu jest zwiększenie efektywności energetycznej trzech budynków użyteczności publicznej. Jego realizacja wpłynie na zwiększenie racjonalności wydatków, które osiągnięte zostanie poprzez ograniczenie zapotrzebowania na energię pierwotną o 1 212 373,71 kWh/rok i zmniejszenie zapotrzebowania na energię końcową w budynkach objętych projektem o 1 252 827,66 kWh/rok. Projekt przyczyni się także do zmniejszenia zanieczyszczenia atmosfery dzięki redukcji emisji CO2 o 352,39 ton CO2/rok oraz redukcji emisji pyłów o 297,58 kg/rok. Jego wartość ogółem wynosi 7 377 228,85 zł (w tym wysokość kosztów kwalifikowalnych: 7 282 331,07 zł).</v>
      </c>
      <c r="C1904" s="26" t="str">
        <f>IF('tab1'!C1902="","",'tab1'!C1902)</f>
        <v>RPPM.10.01.01-22-0001/17</v>
      </c>
      <c r="D1904" s="26" t="str">
        <f>IF('tab1'!D1902="","",'tab1'!D1902)</f>
        <v>GMINA MIEJSKA RUMIA</v>
      </c>
      <c r="E1904" s="26" t="str">
        <f>IF('tab1'!E1902="","",'tab1'!E1902)</f>
        <v>EFRR</v>
      </c>
      <c r="F1904" s="26" t="str">
        <f>IF('tab1'!F1902="","",'tab1'!F1902)</f>
        <v>Regionalny Program Operacyjny Województwa Pomorskiego na lata 2014-2020</v>
      </c>
      <c r="G1904" s="26" t="str">
        <f>IF('tab1'!G1902="","",'tab1'!G1902)</f>
        <v>10. Energia</v>
      </c>
      <c r="H1904" s="26" t="str">
        <f>IF('tab1'!H1902="","",'tab1'!H1902)</f>
        <v>10.1. Efektywność energetyczna – mechanizm ZIT – wsparcie dotacyjne</v>
      </c>
      <c r="I1904" s="26" t="str">
        <f>IF('tab1'!I1902="","",'tab1'!I1902)</f>
        <v>10.1.1. Efektywność energetyczna – mechanizm ZIT – wsparcie dotacyjne</v>
      </c>
      <c r="J1904" s="26">
        <f>IF('tab1'!J1902="","",'tab1'!J1902)</f>
        <v>7549717.9299999997</v>
      </c>
      <c r="K1904" s="26">
        <f>IF('tab1'!K1902="","",'tab1'!K1902)</f>
        <v>7141971.7400000002</v>
      </c>
      <c r="L1904" s="26">
        <f>IF('tab1'!L1902="","",'tab1'!L1902)</f>
        <v>5280258.67</v>
      </c>
      <c r="M1904" s="26">
        <f>IF('tab1'!M1902="","",'tab1'!M1902)</f>
        <v>73.932785821972502</v>
      </c>
      <c r="N1904" s="26" t="str">
        <f>IF('tab1'!N1902="","",'tab1'!N1902)</f>
        <v>01 Dotacja bezzwrotna</v>
      </c>
      <c r="O1904" s="26" t="str">
        <f>IF('tab1'!O1902="","",'tab1'!O1902)</f>
        <v>Miejsca realizacji do uzupełnienia ręcznego z raportu uzupełniającego!</v>
      </c>
      <c r="P1904" s="26" t="str">
        <f>IF('tab1'!P1902="","",'tab1'!P1902)</f>
        <v>02 Małe obszary miejskie (o ludności &gt;5 000 i średniej gęstości zaludnienia)</v>
      </c>
      <c r="Q1904" s="28">
        <f>IF('tab1'!Q1902="","",'tab1'!Q1902)</f>
        <v>42583</v>
      </c>
      <c r="R1904" s="28">
        <f>IF('tab1'!R1902="","",'tab1'!R1902)</f>
        <v>43404</v>
      </c>
      <c r="S1904" s="26" t="str">
        <f>IF('tab1'!S1902="","",'tab1'!S1902)</f>
        <v>Pozakonkursowy</v>
      </c>
      <c r="T1904" s="26" t="str">
        <f>IF('tab1'!T1902="","",'tab1'!T1902)</f>
        <v>10 Energia elektryczna, paliwa gazowe, para wodna, gorąca woda i powietrze do układów klimatyzacyjnych</v>
      </c>
      <c r="U1904" s="26" t="str">
        <f>IF('tab1'!U1902="","",'tab1'!U1902)</f>
        <v>013 Renowacja infrastruktury publicznej dla celów efektywności energetycznej, projekty demonstracyjne i środki wsparcia</v>
      </c>
      <c r="V1904" s="26" t="str">
        <f>IF('tab1'!V1902="","",'tab1'!V1902)</f>
        <v>04 Wspieranie przejścia na gospodarkę niskoemisyjną we wszystkich sektorach</v>
      </c>
      <c r="W1904" s="26" t="str">
        <f>IF('tab1'!W1902="","",'tab1'!W1902)</f>
        <v>Projekt nie jest realizowany w ramach EFS</v>
      </c>
      <c r="X1904" s="26" t="str">
        <f>IF('tab1'!X1902="","",'tab1'!X1902)</f>
        <v>ZIT</v>
      </c>
      <c r="Y1904" s="27" t="str">
        <f>VLOOKUP(C1904,'przeliczenia '!C:D,2,FALSE)</f>
        <v>WOJ.: POMORSKIE, POW.: wejherowski, GM.: Rumia</v>
      </c>
    </row>
    <row r="1905" spans="1:25" ht="67.5" hidden="1" x14ac:dyDescent="0.25">
      <c r="A1905" s="26" t="str">
        <f>IF('tab1'!A1903="","",'tab1'!A1903)</f>
        <v>Kompleksowa modernizacja energetyczna budynków stanowiących własność Gminy Kartuzy – etap I</v>
      </c>
      <c r="B1905" s="26" t="str">
        <f>IF('tab1'!B1903="","",'tab1'!B1903)</f>
        <v>Przedmiotem realizacji projektu jest kompleksowa termomodernizacja czterech obiektów publicznych na terenie gminy Kartuzy: Szkoły Podstawowej w Brodnicy Górnej, Przedszkola w Brodnicy Górnej, Szkoły Podstawowej w Kolonii oraz Szkoły Podstawowej nr 1 w Kartuzach. Głównym celem inwestycji jest poprawa efektywności energetycznej obiektów użyteczności publicznej położonych na terenie gminy Kartuzy. Projekt zostanie zrealizowany w okresie lat 2015-2017 a całkowita wartość inwestycji wynosi 3 752 608,34 zł, z czego koszty kwalifikowane sięgają kwoty 3 700 158,27 zł. Inwestycja jest zgodna i wynika wprost z zapisów Strategii Zintegrowanych Inwestycji Terytorialnych Obszaru Metropolitalnego Gdańsk – Gdynia – Sopot do roku 2020.</v>
      </c>
      <c r="C1905" s="26" t="str">
        <f>IF('tab1'!C1903="","",'tab1'!C1903)</f>
        <v>RPPM.10.01.01-22-0002/16</v>
      </c>
      <c r="D1905" s="26" t="str">
        <f>IF('tab1'!D1903="","",'tab1'!D1903)</f>
        <v>GMINA KARTUZY</v>
      </c>
      <c r="E1905" s="26" t="str">
        <f>IF('tab1'!E1903="","",'tab1'!E1903)</f>
        <v>EFRR</v>
      </c>
      <c r="F1905" s="26" t="str">
        <f>IF('tab1'!F1903="","",'tab1'!F1903)</f>
        <v>Regionalny Program Operacyjny Województwa Pomorskiego na lata 2014-2020</v>
      </c>
      <c r="G1905" s="26" t="str">
        <f>IF('tab1'!G1903="","",'tab1'!G1903)</f>
        <v>10. Energia</v>
      </c>
      <c r="H1905" s="26" t="str">
        <f>IF('tab1'!H1903="","",'tab1'!H1903)</f>
        <v>10.1. Efektywność energetyczna – mechanizm ZIT – wsparcie dotacyjne</v>
      </c>
      <c r="I1905" s="26" t="str">
        <f>IF('tab1'!I1903="","",'tab1'!I1903)</f>
        <v>10.1.1. Efektywność energetyczna – mechanizm ZIT – wsparcie dotacyjne</v>
      </c>
      <c r="J1905" s="26">
        <f>IF('tab1'!J1903="","",'tab1'!J1903)</f>
        <v>3784361.67</v>
      </c>
      <c r="K1905" s="26">
        <f>IF('tab1'!K1903="","",'tab1'!K1903)</f>
        <v>3572298.36</v>
      </c>
      <c r="L1905" s="26">
        <f>IF('tab1'!L1903="","",'tab1'!L1903)</f>
        <v>2138101.9</v>
      </c>
      <c r="M1905" s="26">
        <f>IF('tab1'!M1903="","",'tab1'!M1903)</f>
        <v>59.852276728643702</v>
      </c>
      <c r="N1905" s="26" t="str">
        <f>IF('tab1'!N1903="","",'tab1'!N1903)</f>
        <v>01 Dotacja bezzwrotna</v>
      </c>
      <c r="O1905" s="26" t="str">
        <f>IF('tab1'!O1903="","",'tab1'!O1903)</f>
        <v>Miejsca realizacji do uzupełnienia ręcznego z raportu uzupełniającego!</v>
      </c>
      <c r="P1905" s="26" t="str">
        <f>IF('tab1'!P1903="","",'tab1'!P1903)</f>
        <v>03 Obszary wiejskie (o małej gęstości zaludnienia)</v>
      </c>
      <c r="Q1905" s="28">
        <f>IF('tab1'!Q1903="","",'tab1'!Q1903)</f>
        <v>42217</v>
      </c>
      <c r="R1905" s="28">
        <f>IF('tab1'!R1903="","",'tab1'!R1903)</f>
        <v>42992</v>
      </c>
      <c r="S1905" s="26" t="str">
        <f>IF('tab1'!S1903="","",'tab1'!S1903)</f>
        <v>Pozakonkursowy</v>
      </c>
      <c r="T1905" s="26" t="str">
        <f>IF('tab1'!T1903="","",'tab1'!T1903)</f>
        <v>10 Energia elektryczna, paliwa gazowe, para wodna, gorąca woda i powietrze do układów klimatyzacyjnych</v>
      </c>
      <c r="U1905" s="26" t="str">
        <f>IF('tab1'!U1903="","",'tab1'!U1903)</f>
        <v>013 Renowacja infrastruktury publicznej dla celów efektywności energetycznej, projekty demonstracyjne i środki wsparcia</v>
      </c>
      <c r="V1905" s="26" t="str">
        <f>IF('tab1'!V1903="","",'tab1'!V1903)</f>
        <v>04 Wspieranie przejścia na gospodarkę niskoemisyjną we wszystkich sektorach</v>
      </c>
      <c r="W1905" s="26" t="str">
        <f>IF('tab1'!W1903="","",'tab1'!W1903)</f>
        <v>Projekt nie jest realizowany w ramach EFS</v>
      </c>
      <c r="X1905" s="26" t="str">
        <f>IF('tab1'!X1903="","",'tab1'!X1903)</f>
        <v>ZIT</v>
      </c>
      <c r="Y1905" s="27" t="str">
        <f>VLOOKUP(C1905,'przeliczenia '!C:D,2,FALSE)</f>
        <v>WOJ.: POMORSKIE, POW.: kartuski, GM.: Kartuzy</v>
      </c>
    </row>
    <row r="1906" spans="1:25" ht="90" hidden="1" x14ac:dyDescent="0.25">
      <c r="A1906" s="26" t="str">
        <f>IF('tab1'!A1904="","",'tab1'!A1904)</f>
        <v>Kompleksowa modernizacja energetyczna budynków stanowiących własność Gminy Władysławowo.</v>
      </c>
      <c r="B1906" s="26" t="str">
        <f>IF('tab1'!B1904="","",'tab1'!B1904)</f>
        <v>Przedmiotowy projekt polega na termomodernizacji 4 budynków użyteczności publicznej znajdujących się i należących do Gminy Władysławowo: Ratusz Miejski we Władysławowie, Szkoła Podstawowa nr 3 we Władysławowie (2 budynki): budynek B i budynek D i Szkoła Podstawowa w Jastrzębiej Górze. Zakres prac dotyczy poprawy efektywności energetycznej ww. obiektów i obejmuje: ocieplenie stropodachów, ocieplenie ścian zewnętrznych i wewnętrznych, modernizację systemu grzewczego, modernizację wentylacji, modernizację c.w.u., wymianę okien i drzwi, wymianę opraw oświetleniowych. Celem nadrzędnym projektu jest: zwiększenie efektywności energetycznej w 4 budynkach użyteczności publicznej z terenu Gminy Władysławowo, poprzez ich termomodernizację. Jest on spójny z celem wyznaczonym dla tego Poddziałania 10.1.1 w SzOOP. Realizacja projektu wpłynie m.in. na zwiększenie efektywności energetycznej budynków użyteczności publicznej oraz spadek emisji CO2 i poprawę jakości powietrza i życia mieszkańców Gminy.</v>
      </c>
      <c r="C1906" s="26" t="str">
        <f>IF('tab1'!C1904="","",'tab1'!C1904)</f>
        <v>RPPM.10.01.01-22-0002/17</v>
      </c>
      <c r="D1906" s="26" t="str">
        <f>IF('tab1'!D1904="","",'tab1'!D1904)</f>
        <v>GMINA WŁADYSŁAWOWO</v>
      </c>
      <c r="E1906" s="26" t="str">
        <f>IF('tab1'!E1904="","",'tab1'!E1904)</f>
        <v>EFRR</v>
      </c>
      <c r="F1906" s="26" t="str">
        <f>IF('tab1'!F1904="","",'tab1'!F1904)</f>
        <v>Regionalny Program Operacyjny Województwa Pomorskiego na lata 2014-2020</v>
      </c>
      <c r="G1906" s="26" t="str">
        <f>IF('tab1'!G1904="","",'tab1'!G1904)</f>
        <v>10. Energia</v>
      </c>
      <c r="H1906" s="26" t="str">
        <f>IF('tab1'!H1904="","",'tab1'!H1904)</f>
        <v>10.1. Efektywność energetyczna – mechanizm ZIT – wsparcie dotacyjne</v>
      </c>
      <c r="I1906" s="26" t="str">
        <f>IF('tab1'!I1904="","",'tab1'!I1904)</f>
        <v>10.1.1. Efektywność energetyczna – mechanizm ZIT – wsparcie dotacyjne</v>
      </c>
      <c r="J1906" s="26">
        <f>IF('tab1'!J1904="","",'tab1'!J1904)</f>
        <v>10161148.33</v>
      </c>
      <c r="K1906" s="26">
        <f>IF('tab1'!K1904="","",'tab1'!K1904)</f>
        <v>7367101.7800000003</v>
      </c>
      <c r="L1906" s="26">
        <f>IF('tab1'!L1904="","",'tab1'!L1904)</f>
        <v>5541168.2800000003</v>
      </c>
      <c r="M1906" s="26">
        <f>IF('tab1'!M1904="","",'tab1'!M1904)</f>
        <v>75.215036325994703</v>
      </c>
      <c r="N1906" s="26" t="str">
        <f>IF('tab1'!N1904="","",'tab1'!N1904)</f>
        <v>01 Dotacja bezzwrotna</v>
      </c>
      <c r="O1906" s="26" t="str">
        <f>IF('tab1'!O1904="","",'tab1'!O1904)</f>
        <v>Miejsca realizacji do uzupełnienia ręcznego z raportu uzupełniającego!</v>
      </c>
      <c r="P1906" s="26" t="str">
        <f>IF('tab1'!P1904="","",'tab1'!P1904)</f>
        <v>02 Małe obszary miejskie (o ludności &gt;5 000 i średniej gęstości zaludnienia)</v>
      </c>
      <c r="Q1906" s="28">
        <f>IF('tab1'!Q1904="","",'tab1'!Q1904)</f>
        <v>42737</v>
      </c>
      <c r="R1906" s="28">
        <f>IF('tab1'!R1904="","",'tab1'!R1904)</f>
        <v>44926</v>
      </c>
      <c r="S1906" s="26" t="str">
        <f>IF('tab1'!S1904="","",'tab1'!S1904)</f>
        <v>Pozakonkursowy</v>
      </c>
      <c r="T1906" s="26" t="str">
        <f>IF('tab1'!T1904="","",'tab1'!T1904)</f>
        <v>10 Energia elektryczna, paliwa gazowe, para wodna, gorąca woda i powietrze do układów klimatyzacyjnych</v>
      </c>
      <c r="U1906" s="26" t="str">
        <f>IF('tab1'!U1904="","",'tab1'!U1904)</f>
        <v>013 Renowacja infrastruktury publicznej dla celów efektywności energetycznej, projekty demonstracyjne i środki wsparcia</v>
      </c>
      <c r="V1906" s="26" t="str">
        <f>IF('tab1'!V1904="","",'tab1'!V1904)</f>
        <v>04 Wspieranie przejścia na gospodarkę niskoemisyjną we wszystkich sektorach</v>
      </c>
      <c r="W1906" s="26" t="str">
        <f>IF('tab1'!W1904="","",'tab1'!W1904)</f>
        <v>Projekt nie jest realizowany w ramach EFS</v>
      </c>
      <c r="X1906" s="26" t="str">
        <f>IF('tab1'!X1904="","",'tab1'!X1904)</f>
        <v>ZIT</v>
      </c>
      <c r="Y1906" s="27" t="str">
        <f>VLOOKUP(C1906,'przeliczenia '!C:D,2,FALSE)</f>
        <v>WOJ.: POMORSKIE, POW.: pucki, GM.: Władysławowo</v>
      </c>
    </row>
    <row r="1907" spans="1:25" ht="90" hidden="1" x14ac:dyDescent="0.25">
      <c r="A1907" s="26" t="str">
        <f>IF('tab1'!A1905="","",'tab1'!A1905)</f>
        <v>"Termomodernizacja budynku Szkoły Podstawowej w Sobowidzu"</v>
      </c>
      <c r="B1907" s="26" t="str">
        <f>IF('tab1'!B1905="","",'tab1'!B1905)</f>
        <v>W ramach przedsięwzięcia przewiduje się: 1.Modernizację instalacji c.o. tj. wykonanie izolacji przewodów instalacji c.o. w piwnicy i kanałach, uruchomienie centralnej automatyki pogodowej, wymiana zaworów grzejnikowych na zawory termostatyczne, regulacja wstępna instalacji, montaż automatycznych zaworów odpowietrzających na pionach, wydzielenie obiegu grzewczego sali gimnastycznej z możliwością jej niezależnego użytkowania. 2. Ocieplenie ścian zewnętrznych o pow. 1497,2 m2 łącznie ze ścianami piwnic w gruncie, bez szybu windy wykonane metodą bez-spoinową z użyciem styropianu o grubości 14 cm. 3. Ocieplenie dachów o pow, 1305 m2 z wyjątkiem szybu windy, wykonane metodą układania styropianu o gr. 16 cm dla stropodachu sali gimnastycznej i 14 cm dla pozostałej części stropodachu. Wykonanie obróbek blacharskich. 4. Wymianę okien i naświetli o pow. 13,12 m2 na nowe okna jednoramowe oraz montaż 125szt. nawiewników okiennych regulowanych ręcznie w oknach istn. 5. Odwodnienie dachów budynków</v>
      </c>
      <c r="C1907" s="26" t="str">
        <f>IF('tab1'!C1905="","",'tab1'!C1905)</f>
        <v>RPPM.10.01.01-22-0003/16</v>
      </c>
      <c r="D1907" s="26" t="str">
        <f>IF('tab1'!D1905="","",'tab1'!D1905)</f>
        <v>GMINA TRĄBKI WIELKIE</v>
      </c>
      <c r="E1907" s="26" t="str">
        <f>IF('tab1'!E1905="","",'tab1'!E1905)</f>
        <v>EFRR</v>
      </c>
      <c r="F1907" s="26" t="str">
        <f>IF('tab1'!F1905="","",'tab1'!F1905)</f>
        <v>Regionalny Program Operacyjny Województwa Pomorskiego na lata 2014-2020</v>
      </c>
      <c r="G1907" s="26" t="str">
        <f>IF('tab1'!G1905="","",'tab1'!G1905)</f>
        <v>10. Energia</v>
      </c>
      <c r="H1907" s="26" t="str">
        <f>IF('tab1'!H1905="","",'tab1'!H1905)</f>
        <v>10.1. Efektywność energetyczna – mechanizm ZIT – wsparcie dotacyjne</v>
      </c>
      <c r="I1907" s="26" t="str">
        <f>IF('tab1'!I1905="","",'tab1'!I1905)</f>
        <v>10.1.1. Efektywność energetyczna – mechanizm ZIT – wsparcie dotacyjne</v>
      </c>
      <c r="J1907" s="26">
        <f>IF('tab1'!J1905="","",'tab1'!J1905)</f>
        <v>1875737.9</v>
      </c>
      <c r="K1907" s="26">
        <f>IF('tab1'!K1905="","",'tab1'!K1905)</f>
        <v>1382718.1</v>
      </c>
      <c r="L1907" s="26">
        <f>IF('tab1'!L1905="","",'tab1'!L1905)</f>
        <v>715274.52</v>
      </c>
      <c r="M1907" s="26">
        <f>IF('tab1'!M1905="","",'tab1'!M1905)</f>
        <v>51.729598390301</v>
      </c>
      <c r="N1907" s="26" t="str">
        <f>IF('tab1'!N1905="","",'tab1'!N1905)</f>
        <v>01 Dotacja bezzwrotna</v>
      </c>
      <c r="O1907" s="26" t="str">
        <f>IF('tab1'!O1905="","",'tab1'!O1905)</f>
        <v>Miejsca realizacji do uzupełnienia ręcznego z raportu uzupełniającego!</v>
      </c>
      <c r="P1907" s="26" t="str">
        <f>IF('tab1'!P1905="","",'tab1'!P1905)</f>
        <v>03 Obszary wiejskie (o małej gęstości zaludnienia)</v>
      </c>
      <c r="Q1907" s="28">
        <f>IF('tab1'!Q1905="","",'tab1'!Q1905)</f>
        <v>42737</v>
      </c>
      <c r="R1907" s="28">
        <f>IF('tab1'!R1905="","",'tab1'!R1905)</f>
        <v>43098</v>
      </c>
      <c r="S1907" s="26" t="str">
        <f>IF('tab1'!S1905="","",'tab1'!S1905)</f>
        <v>Pozakonkursowy</v>
      </c>
      <c r="T1907" s="26" t="str">
        <f>IF('tab1'!T1905="","",'tab1'!T1905)</f>
        <v>10 Energia elektryczna, paliwa gazowe, para wodna, gorąca woda i powietrze do układów klimatyzacyjnych</v>
      </c>
      <c r="U1907" s="26" t="str">
        <f>IF('tab1'!U1905="","",'tab1'!U1905)</f>
        <v>013 Renowacja infrastruktury publicznej dla celów efektywności energetycznej, projekty demonstracyjne i środki wsparcia</v>
      </c>
      <c r="V1907" s="26" t="str">
        <f>IF('tab1'!V1905="","",'tab1'!V1905)</f>
        <v>04 Wspieranie przejścia na gospodarkę niskoemisyjną we wszystkich sektorach</v>
      </c>
      <c r="W1907" s="26" t="str">
        <f>IF('tab1'!W1905="","",'tab1'!W1905)</f>
        <v>Projekt nie jest realizowany w ramach EFS</v>
      </c>
      <c r="X1907" s="26" t="str">
        <f>IF('tab1'!X1905="","",'tab1'!X1905)</f>
        <v>ZIT</v>
      </c>
      <c r="Y1907" s="27" t="str">
        <f>VLOOKUP(C1907,'przeliczenia '!C:D,2,FALSE)</f>
        <v>WOJ.: POMORSKIE, POW.: gdański, GM.: Trąbki Wielkie</v>
      </c>
    </row>
    <row r="1908" spans="1:25" ht="67.5" hidden="1" x14ac:dyDescent="0.25">
      <c r="A1908" s="26" t="str">
        <f>IF('tab1'!A1906="","",'tab1'!A1906)</f>
        <v>Kompleksowa modernizacja energetyczna budynków stanowiących własność Gminy Przodkowo</v>
      </c>
      <c r="B1908" s="26" t="str">
        <f>IF('tab1'!B1906="","",'tab1'!B1906)</f>
        <v>Przedmiotem realizacji projektu jest kompleksowa modernizacja energetyczna czterech budynków publicznych na terenie gminy Przodkowo: Szkoły Podstawowej w Czeczewie, Remizy OSP w Smołdzinie, Szkoły Podstawowej w Szarłacie oraz Biblioteki Publicznej w Przodkowie. Głównym celem inwestycji jest poprawa efektywności energetycznej obiektów użyteczności publicznej położonych na terenie gminy Przodkowo. Projekt zostanie zrealizowany w okresie lat 2017-2018 a wartość inwestycji wynosi 2 505 271,01 zł, natomiast koszty kwalifikowany projektu to kwota 1 809 732,72 zł. Inwestycja jest zgodna i wynika wprost z zapisów Strategii Zintegrowanych Inwestycji Terytorialnych Obszaru Metropolitalnego Gdańsk – Gdynia – Sopot do roku 2020.</v>
      </c>
      <c r="C1908" s="26" t="str">
        <f>IF('tab1'!C1906="","",'tab1'!C1906)</f>
        <v>RPPM.10.01.01-22-0003/17</v>
      </c>
      <c r="D1908" s="26" t="str">
        <f>IF('tab1'!D1906="","",'tab1'!D1906)</f>
        <v>GMINA PRZODKOWO</v>
      </c>
      <c r="E1908" s="26" t="str">
        <f>IF('tab1'!E1906="","",'tab1'!E1906)</f>
        <v>EFRR</v>
      </c>
      <c r="F1908" s="26" t="str">
        <f>IF('tab1'!F1906="","",'tab1'!F1906)</f>
        <v>Regionalny Program Operacyjny Województwa Pomorskiego na lata 2014-2020</v>
      </c>
      <c r="G1908" s="26" t="str">
        <f>IF('tab1'!G1906="","",'tab1'!G1906)</f>
        <v>10. Energia</v>
      </c>
      <c r="H1908" s="26" t="str">
        <f>IF('tab1'!H1906="","",'tab1'!H1906)</f>
        <v>10.1. Efektywność energetyczna – mechanizm ZIT – wsparcie dotacyjne</v>
      </c>
      <c r="I1908" s="26" t="str">
        <f>IF('tab1'!I1906="","",'tab1'!I1906)</f>
        <v>10.1.1. Efektywność energetyczna – mechanizm ZIT – wsparcie dotacyjne</v>
      </c>
      <c r="J1908" s="26">
        <f>IF('tab1'!J1906="","",'tab1'!J1906)</f>
        <v>2505271.0099999998</v>
      </c>
      <c r="K1908" s="26">
        <f>IF('tab1'!K1906="","",'tab1'!K1906)</f>
        <v>1809732.72</v>
      </c>
      <c r="L1908" s="26">
        <f>IF('tab1'!L1906="","",'tab1'!L1906)</f>
        <v>1508043.93</v>
      </c>
      <c r="M1908" s="26">
        <f>IF('tab1'!M1906="","",'tab1'!M1906)</f>
        <v>83.329649363912694</v>
      </c>
      <c r="N1908" s="26" t="str">
        <f>IF('tab1'!N1906="","",'tab1'!N1906)</f>
        <v>01 Dotacja bezzwrotna</v>
      </c>
      <c r="O1908" s="26" t="str">
        <f>IF('tab1'!O1906="","",'tab1'!O1906)</f>
        <v>Miejsca realizacji do uzupełnienia ręcznego z raportu uzupełniającego!</v>
      </c>
      <c r="P1908" s="26" t="str">
        <f>IF('tab1'!P1906="","",'tab1'!P1906)</f>
        <v>03 Obszary wiejskie (o małej gęstości zaludnienia)</v>
      </c>
      <c r="Q1908" s="28">
        <f>IF('tab1'!Q1906="","",'tab1'!Q1906)</f>
        <v>42828</v>
      </c>
      <c r="R1908" s="28">
        <f>IF('tab1'!R1906="","",'tab1'!R1906)</f>
        <v>43371</v>
      </c>
      <c r="S1908" s="26" t="str">
        <f>IF('tab1'!S1906="","",'tab1'!S1906)</f>
        <v>Pozakonkursowy</v>
      </c>
      <c r="T1908" s="26" t="str">
        <f>IF('tab1'!T1906="","",'tab1'!T1906)</f>
        <v>10 Energia elektryczna, paliwa gazowe, para wodna, gorąca woda i powietrze do układów klimatyzacyjnych</v>
      </c>
      <c r="U1908" s="26" t="str">
        <f>IF('tab1'!U1906="","",'tab1'!U1906)</f>
        <v>013 Renowacja infrastruktury publicznej dla celów efektywności energetycznej, projekty demonstracyjne i środki wsparcia</v>
      </c>
      <c r="V1908" s="26" t="str">
        <f>IF('tab1'!V1906="","",'tab1'!V1906)</f>
        <v>04 Wspieranie przejścia na gospodarkę niskoemisyjną we wszystkich sektorach</v>
      </c>
      <c r="W1908" s="26" t="str">
        <f>IF('tab1'!W1906="","",'tab1'!W1906)</f>
        <v>Projekt nie jest realizowany w ramach EFS</v>
      </c>
      <c r="X1908" s="26" t="str">
        <f>IF('tab1'!X1906="","",'tab1'!X1906)</f>
        <v>ZIT</v>
      </c>
      <c r="Y1908" s="27" t="str">
        <f>VLOOKUP(C1908,'przeliczenia '!C:D,2,FALSE)</f>
        <v>WOJ.: POMORSKIE, POW.: kartuski, GM.: Przodkowo</v>
      </c>
    </row>
    <row r="1909" spans="1:25" ht="90" hidden="1" x14ac:dyDescent="0.25">
      <c r="A1909" s="26" t="str">
        <f>IF('tab1'!A1907="","",'tab1'!A1907)</f>
        <v>Termomodernizacja budynków użyteczności publicznej na terenie Powiatu Kartuskiego</v>
      </c>
      <c r="B1909" s="26" t="str">
        <f>IF('tab1'!B1907="","",'tab1'!B1907)</f>
        <v>Projekt realizowany będzie na terenie powiatu kartuskiego, położonego w województwie pomorskim. Prace termomodernizacyjne realizowane będą w obrębie czterech obiektów użyteczności publicznej z terenu powiatu: PCPR w Kartuzach, SOSW w Żukowie, DPS w Kobysewie – filia Sulęczyno, DPS w Kobysewie (k/ Przodkowa).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systemów budynków użyteczności publicznej na terenie Powiatu Kartuskiego. Po realizacji nastąpi redukcja energii pierwotnej w wysokości 214 813,61 kWh/rok oraz 23,0 tony równoważnika CO2.</v>
      </c>
      <c r="C1909" s="26" t="str">
        <f>IF('tab1'!C1907="","",'tab1'!C1907)</f>
        <v>RPPM.10.01.01-22-0004/16</v>
      </c>
      <c r="D1909" s="26" t="str">
        <f>IF('tab1'!D1907="","",'tab1'!D1907)</f>
        <v>POWIAT KARTUSKI</v>
      </c>
      <c r="E1909" s="26" t="str">
        <f>IF('tab1'!E1907="","",'tab1'!E1907)</f>
        <v>EFRR</v>
      </c>
      <c r="F1909" s="26" t="str">
        <f>IF('tab1'!F1907="","",'tab1'!F1907)</f>
        <v>Regionalny Program Operacyjny Województwa Pomorskiego na lata 2014-2020</v>
      </c>
      <c r="G1909" s="26" t="str">
        <f>IF('tab1'!G1907="","",'tab1'!G1907)</f>
        <v>10. Energia</v>
      </c>
      <c r="H1909" s="26" t="str">
        <f>IF('tab1'!H1907="","",'tab1'!H1907)</f>
        <v>10.1. Efektywność energetyczna – mechanizm ZIT – wsparcie dotacyjne</v>
      </c>
      <c r="I1909" s="26" t="str">
        <f>IF('tab1'!I1907="","",'tab1'!I1907)</f>
        <v>10.1.1. Efektywność energetyczna – mechanizm ZIT – wsparcie dotacyjne</v>
      </c>
      <c r="J1909" s="26">
        <f>IF('tab1'!J1907="","",'tab1'!J1907)</f>
        <v>3006857.84</v>
      </c>
      <c r="K1909" s="26">
        <f>IF('tab1'!K1907="","",'tab1'!K1907)</f>
        <v>2558112.54</v>
      </c>
      <c r="L1909" s="26">
        <f>IF('tab1'!L1907="","",'tab1'!L1907)</f>
        <v>2174395.65</v>
      </c>
      <c r="M1909" s="26">
        <f>IF('tab1'!M1907="","",'tab1'!M1907)</f>
        <v>84.999999648178104</v>
      </c>
      <c r="N1909" s="26" t="str">
        <f>IF('tab1'!N1907="","",'tab1'!N1907)</f>
        <v>01 Dotacja bezzwrotna</v>
      </c>
      <c r="O1909" s="26" t="str">
        <f>IF('tab1'!O1907="","",'tab1'!O1907)</f>
        <v>Miejsca realizacji do uzupełnienia ręcznego z raportu uzupełniającego!</v>
      </c>
      <c r="P1909" s="26" t="str">
        <f>IF('tab1'!P1907="","",'tab1'!P1907)</f>
        <v>01 Duże obszary miejskie (o ludności &gt;50 000 i dużej gęstości zaludnienia)</v>
      </c>
      <c r="Q1909" s="28">
        <f>IF('tab1'!Q1907="","",'tab1'!Q1907)</f>
        <v>42552</v>
      </c>
      <c r="R1909" s="28">
        <f>IF('tab1'!R1907="","",'tab1'!R1907)</f>
        <v>43434</v>
      </c>
      <c r="S1909" s="26" t="str">
        <f>IF('tab1'!S1907="","",'tab1'!S1907)</f>
        <v>Pozakonkursowy</v>
      </c>
      <c r="T1909" s="26" t="str">
        <f>IF('tab1'!T1907="","",'tab1'!T1907)</f>
        <v>10 Energia elektryczna, paliwa gazowe, para wodna, gorąca woda i powietrze do układów klimatyzacyjnych</v>
      </c>
      <c r="U1909" s="26" t="str">
        <f>IF('tab1'!U1907="","",'tab1'!U1907)</f>
        <v>013 Renowacja infrastruktury publicznej dla celów efektywności energetycznej, projekty demonstracyjne i środki wsparcia</v>
      </c>
      <c r="V1909" s="26" t="str">
        <f>IF('tab1'!V1907="","",'tab1'!V1907)</f>
        <v>04 Wspieranie przejścia na gospodarkę niskoemisyjną we wszystkich sektorach</v>
      </c>
      <c r="W1909" s="26" t="str">
        <f>IF('tab1'!W1907="","",'tab1'!W1907)</f>
        <v>Projekt nie jest realizowany w ramach EFS</v>
      </c>
      <c r="X1909" s="26" t="str">
        <f>IF('tab1'!X1907="","",'tab1'!X1907)</f>
        <v>ZIT</v>
      </c>
      <c r="Y1909" s="27" t="str">
        <f>VLOOKUP(C1909,'przeliczenia '!C:D,2,FALSE)</f>
        <v>WOJ.: POMORSKIE, POW.: kartuski, GM.: Kartuzy</v>
      </c>
    </row>
    <row r="1910" spans="1:25" ht="90" hidden="1" x14ac:dyDescent="0.25">
      <c r="A1910" s="26" t="str">
        <f>IF('tab1'!A1908="","",'tab1'!A1908)</f>
        <v>Kompleksowa modernizacja energetyczna budynków użyteczności publicznej oraz budynków komunalnych na terenie Pruszcza Gdańskiego</v>
      </c>
      <c r="B1910" s="26" t="str">
        <f>IF('tab1'!B1908="","",'tab1'!B1908)</f>
        <v>Projekt realizowany będzie w Pruszczu Gdańskim, powiecie gdańskim, woj. pomorskim. Prace modernizacyjne będą polegały na: 1)wymianie źródeł światła w: a)SP nr 3 (ul. Jana Matejki 1), b)ZS nr 4 (ul. Jana Kasprowicza 16), c)ZS nr 4 (ul. Obrońców Westerplatte 30), d)ZS Nr 4 (ul. Kochanowskiego 8), 2)termomodernizacji budynków użyteczności publicznej, tj.: a)ZS Nr 4 (ul. Kochanowskiego 8). 3)termomodernizacji budynków komunalnych wchodzących w skład zasobów Zakładu Nieruchomości Komunalnych, tj. budynków zlokalizowanych przy: a)ul.Powstańców Warszawy 2, 3, 30, b)ul.Wojska Polskiego 54. Audyty energetyczne i audyty efektywności energetycznej sporządzone dla każdego z budynków wykazały, że charakteryzują się one niską efektywnością energetyczną i wymagają przeprowadzenia pilnych prac. Głównym celem projektu jest poprawa efektywności energetycznej systemów w/w budynków. Po realizacji projektu nastąpi redukcja energii pierwotnej o 345986,11 kWh/rok oraz 223,32 tony równoważnika CO2.</v>
      </c>
      <c r="C1910" s="26" t="str">
        <f>IF('tab1'!C1908="","",'tab1'!C1908)</f>
        <v>RPPM.10.01.01-22-0004/17</v>
      </c>
      <c r="D1910" s="26" t="str">
        <f>IF('tab1'!D1908="","",'tab1'!D1908)</f>
        <v>GMINA MIEJSKA PRUSZCZ GDAŃSKI</v>
      </c>
      <c r="E1910" s="26" t="str">
        <f>IF('tab1'!E1908="","",'tab1'!E1908)</f>
        <v>EFRR</v>
      </c>
      <c r="F1910" s="26" t="str">
        <f>IF('tab1'!F1908="","",'tab1'!F1908)</f>
        <v>Regionalny Program Operacyjny Województwa Pomorskiego na lata 2014-2020</v>
      </c>
      <c r="G1910" s="26" t="str">
        <f>IF('tab1'!G1908="","",'tab1'!G1908)</f>
        <v>10. Energia</v>
      </c>
      <c r="H1910" s="26" t="str">
        <f>IF('tab1'!H1908="","",'tab1'!H1908)</f>
        <v>10.1. Efektywność energetyczna – mechanizm ZIT – wsparcie dotacyjne</v>
      </c>
      <c r="I1910" s="26" t="str">
        <f>IF('tab1'!I1908="","",'tab1'!I1908)</f>
        <v>10.1.1. Efektywność energetyczna – mechanizm ZIT – wsparcie dotacyjne</v>
      </c>
      <c r="J1910" s="26">
        <f>IF('tab1'!J1908="","",'tab1'!J1908)</f>
        <v>3368813.43</v>
      </c>
      <c r="K1910" s="26">
        <f>IF('tab1'!K1908="","",'tab1'!K1908)</f>
        <v>2453876.2000000002</v>
      </c>
      <c r="L1910" s="26">
        <f>IF('tab1'!L1908="","",'tab1'!L1908)</f>
        <v>2085794.77</v>
      </c>
      <c r="M1910" s="26">
        <f>IF('tab1'!M1908="","",'tab1'!M1908)</f>
        <v>85</v>
      </c>
      <c r="N1910" s="26" t="str">
        <f>IF('tab1'!N1908="","",'tab1'!N1908)</f>
        <v>01 Dotacja bezzwrotna</v>
      </c>
      <c r="O1910" s="26" t="str">
        <f>IF('tab1'!O1908="","",'tab1'!O1908)</f>
        <v>Miejsca realizacji do uzupełnienia ręcznego z raportu uzupełniającego!</v>
      </c>
      <c r="P1910" s="26" t="str">
        <f>IF('tab1'!P1908="","",'tab1'!P1908)</f>
        <v>02 Małe obszary miejskie (o ludności &gt;5 000 i średniej gęstości zaludnienia)</v>
      </c>
      <c r="Q1910" s="28">
        <f>IF('tab1'!Q1908="","",'tab1'!Q1908)</f>
        <v>43108</v>
      </c>
      <c r="R1910" s="28">
        <f>IF('tab1'!R1908="","",'tab1'!R1908)</f>
        <v>44104</v>
      </c>
      <c r="S1910" s="26" t="str">
        <f>IF('tab1'!S1908="","",'tab1'!S1908)</f>
        <v>Pozakonkursowy</v>
      </c>
      <c r="T1910" s="26" t="str">
        <f>IF('tab1'!T1908="","",'tab1'!T1908)</f>
        <v>10 Energia elektryczna, paliwa gazowe, para wodna, gorąca woda i powietrze do układów klimatyzacyjnych</v>
      </c>
      <c r="U1910" s="26" t="str">
        <f>IF('tab1'!U1908="","",'tab1'!U1908)</f>
        <v>013 Renowacja infrastruktury publicznej dla celów efektywności energetycznej, projekty demonstracyjne i środki wsparcia</v>
      </c>
      <c r="V1910" s="26" t="str">
        <f>IF('tab1'!V1908="","",'tab1'!V1908)</f>
        <v>04 Wspieranie przejścia na gospodarkę niskoemisyjną we wszystkich sektorach</v>
      </c>
      <c r="W1910" s="26" t="str">
        <f>IF('tab1'!W1908="","",'tab1'!W1908)</f>
        <v>Projekt nie jest realizowany w ramach EFS</v>
      </c>
      <c r="X1910" s="26" t="str">
        <f>IF('tab1'!X1908="","",'tab1'!X1908)</f>
        <v>ZIT</v>
      </c>
      <c r="Y1910" s="27" t="str">
        <f>VLOOKUP(C1910,'przeliczenia '!C:D,2,FALSE)</f>
        <v>WOJ.: POMORSKIE, POW.: gdański, GM.: Pruszcz Gdański</v>
      </c>
    </row>
    <row r="1911" spans="1:25" ht="90" hidden="1" x14ac:dyDescent="0.25">
      <c r="A1911" s="26" t="str">
        <f>IF('tab1'!A1909="","",'tab1'!A1909)</f>
        <v>Kompleksowa modernizacja energetyczna budynków stanowiących własność Gminy Puck</v>
      </c>
      <c r="B1911" s="26" t="str">
        <f>IF('tab1'!B1909="","",'tab1'!B1909)</f>
        <v>Projekt realizowany będzie na terenie gminy Puck, położonej w województwie pomorskim. Prace termomodernizacyjne realizowane będą w obrębie sześciu obiektów użyteczności publicznej z terenu gminy: 1. Budynek Ochotniczej Straży Pożarnej w Połczynie, 2. Budynek Szkoły Podstawowej w Gnieżdżewie, 3. Budynek Szkoły Podstawowej w Połczynie, 4. Budynek Szkoły Podstawowej w Mieroszynie, 5. Budynek Szkoły Podstawowej w Swarzewie, 6. Budynek Wiejskiego Domu Kultury w Strzelnie. Audyty energetyczne sporządzone dla każdego z budynków wykazały, że charakteryzują się one niską efektywnością energetyczną i wymagają przeprowadzenia pilnych prac termomodernizacyjnych. Prace obejmą m.in. docieplenie przegród budynków oraz modernizację instalacji c.o. i c.w.u. Głównym celem projektu jest poprawa efektywności energetycznej budynków użyteczności publicznej w gminie Puck. Po realizacji nastąpi redukcja energii pierwotnej w wysokości 1 915 718,94 kWh/rok oraz 398,56 ton równoważnika CO2.</v>
      </c>
      <c r="C1911" s="26" t="str">
        <f>IF('tab1'!C1909="","",'tab1'!C1909)</f>
        <v>RPPM.10.01.01-22-0005/16</v>
      </c>
      <c r="D1911" s="26" t="str">
        <f>IF('tab1'!D1909="","",'tab1'!D1909)</f>
        <v>GMINA PUCK</v>
      </c>
      <c r="E1911" s="26" t="str">
        <f>IF('tab1'!E1909="","",'tab1'!E1909)</f>
        <v>EFRR</v>
      </c>
      <c r="F1911" s="26" t="str">
        <f>IF('tab1'!F1909="","",'tab1'!F1909)</f>
        <v>Regionalny Program Operacyjny Województwa Pomorskiego na lata 2014-2020</v>
      </c>
      <c r="G1911" s="26" t="str">
        <f>IF('tab1'!G1909="","",'tab1'!G1909)</f>
        <v>10. Energia</v>
      </c>
      <c r="H1911" s="26" t="str">
        <f>IF('tab1'!H1909="","",'tab1'!H1909)</f>
        <v>10.1. Efektywność energetyczna – mechanizm ZIT – wsparcie dotacyjne</v>
      </c>
      <c r="I1911" s="26" t="str">
        <f>IF('tab1'!I1909="","",'tab1'!I1909)</f>
        <v>10.1.1. Efektywność energetyczna – mechanizm ZIT – wsparcie dotacyjne</v>
      </c>
      <c r="J1911" s="26">
        <f>IF('tab1'!J1909="","",'tab1'!J1909)</f>
        <v>7142672.3300000001</v>
      </c>
      <c r="K1911" s="26">
        <f>IF('tab1'!K1909="","",'tab1'!K1909)</f>
        <v>6138052.9299999997</v>
      </c>
      <c r="L1911" s="26">
        <f>IF('tab1'!L1909="","",'tab1'!L1909)</f>
        <v>3510932.62</v>
      </c>
      <c r="M1911" s="26">
        <f>IF('tab1'!M1909="","",'tab1'!M1909)</f>
        <v>57.199451683451002</v>
      </c>
      <c r="N1911" s="26" t="str">
        <f>IF('tab1'!N1909="","",'tab1'!N1909)</f>
        <v>01 Dotacja bezzwrotna</v>
      </c>
      <c r="O1911" s="26" t="str">
        <f>IF('tab1'!O1909="","",'tab1'!O1909)</f>
        <v>Miejsca realizacji do uzupełnienia ręcznego z raportu uzupełniającego!</v>
      </c>
      <c r="P1911" s="26" t="str">
        <f>IF('tab1'!P1909="","",'tab1'!P1909)</f>
        <v>01 Duże obszary miejskie (o ludności &gt;50 000 i dużej gęstości zaludnienia)</v>
      </c>
      <c r="Q1911" s="28">
        <f>IF('tab1'!Q1909="","",'tab1'!Q1909)</f>
        <v>42795</v>
      </c>
      <c r="R1911" s="28">
        <f>IF('tab1'!R1909="","",'tab1'!R1909)</f>
        <v>43465</v>
      </c>
      <c r="S1911" s="26" t="str">
        <f>IF('tab1'!S1909="","",'tab1'!S1909)</f>
        <v>Pozakonkursowy</v>
      </c>
      <c r="T1911" s="26" t="str">
        <f>IF('tab1'!T1909="","",'tab1'!T1909)</f>
        <v>10 Energia elektryczna, paliwa gazowe, para wodna, gorąca woda i powietrze do układów klimatyzacyjnych</v>
      </c>
      <c r="U1911" s="26" t="str">
        <f>IF('tab1'!U1909="","",'tab1'!U1909)</f>
        <v>013 Renowacja infrastruktury publicznej dla celów efektywności energetycznej, projekty demonstracyjne i środki wsparcia</v>
      </c>
      <c r="V1911" s="26" t="str">
        <f>IF('tab1'!V1909="","",'tab1'!V1909)</f>
        <v>04 Wspieranie przejścia na gospodarkę niskoemisyjną we wszystkich sektorach</v>
      </c>
      <c r="W1911" s="26" t="str">
        <f>IF('tab1'!W1909="","",'tab1'!W1909)</f>
        <v>Projekt nie jest realizowany w ramach EFS</v>
      </c>
      <c r="X1911" s="26" t="str">
        <f>IF('tab1'!X1909="","",'tab1'!X1909)</f>
        <v>ZIT</v>
      </c>
      <c r="Y1911" s="27" t="str">
        <f>VLOOKUP(C1911,'przeliczenia '!C:D,2,FALSE)</f>
        <v>WOJ.: POMORSKIE, POW.: pucki, GM.: Puck - gmina wiejska</v>
      </c>
    </row>
    <row r="1912" spans="1:25" ht="90" hidden="1" x14ac:dyDescent="0.25">
      <c r="A1912" s="26" t="str">
        <f>IF('tab1'!A1910="","",'tab1'!A1910)</f>
        <v>Kompleksowa modernizacja energetyczna budynków stanowiących własność Powiatu Tczewskiego</v>
      </c>
      <c r="B1912" s="26" t="str">
        <f>IF('tab1'!B1910="","",'tab1'!B1910)</f>
        <v>Projekt będzie realizowany w woj. pomorskim, pow. tczewskim, na terenie miasta Tczew, miasta Pelplin i miejscowości Wielkie Wyręby (gmina Gniew). Projekt obejmuje przeprowadzenie prac w 10 budynkach użyteczności publicznej: -PUP w Tczewie – 1 budynek -ZST w Tczewie - 1 budynek -ZKZ w Tczewie – 1 budynek -ZPS w Tczewie - 1 budynek -ZSRiK w Tczewie- 2 budynki -ZSP w Pelplinie- 1 budynek -DPS w Wielkich Wyrębach - 3 budynki. Audyty energetyczne sporządzone dla każdego z budynków wykazały, że charakteryzują się one niską efektywnością energetyczną. Prace obejmą m.in. docieplenie przegród budynków, modernizację instalacji co i cwu, wymianę źródeł ciepła oraz montaż OZE i wymianę oświetlenia w wybranych obiektach. Głównym celem projektu jest zwiększenie efektywności energetycznej budynków użyteczności publicznej Powiatu Tczewskiego, sprzyjające rozwojowi niskoemisyjnej gospodarki, wzrostowi bezpieczeństwa energetycznego i poprawie stanu środowiska naturalnego.</v>
      </c>
      <c r="C1912" s="26" t="str">
        <f>IF('tab1'!C1910="","",'tab1'!C1910)</f>
        <v>RPPM.10.01.01-22-0005/17</v>
      </c>
      <c r="D1912" s="26" t="str">
        <f>IF('tab1'!D1910="","",'tab1'!D1910)</f>
        <v>POWIAT TCZEWSKI</v>
      </c>
      <c r="E1912" s="26" t="str">
        <f>IF('tab1'!E1910="","",'tab1'!E1910)</f>
        <v>EFRR</v>
      </c>
      <c r="F1912" s="26" t="str">
        <f>IF('tab1'!F1910="","",'tab1'!F1910)</f>
        <v>Regionalny Program Operacyjny Województwa Pomorskiego na lata 2014-2020</v>
      </c>
      <c r="G1912" s="26" t="str">
        <f>IF('tab1'!G1910="","",'tab1'!G1910)</f>
        <v>10. Energia</v>
      </c>
      <c r="H1912" s="26" t="str">
        <f>IF('tab1'!H1910="","",'tab1'!H1910)</f>
        <v>10.1. Efektywność energetyczna – mechanizm ZIT – wsparcie dotacyjne</v>
      </c>
      <c r="I1912" s="26" t="str">
        <f>IF('tab1'!I1910="","",'tab1'!I1910)</f>
        <v>10.1.1. Efektywność energetyczna – mechanizm ZIT – wsparcie dotacyjne</v>
      </c>
      <c r="J1912" s="26">
        <f>IF('tab1'!J1910="","",'tab1'!J1910)</f>
        <v>17019126.399999999</v>
      </c>
      <c r="K1912" s="26">
        <f>IF('tab1'!K1910="","",'tab1'!K1910)</f>
        <v>17019126.399999999</v>
      </c>
      <c r="L1912" s="26">
        <f>IF('tab1'!L1910="","",'tab1'!L1910)</f>
        <v>10886273.26</v>
      </c>
      <c r="M1912" s="26">
        <f>IF('tab1'!M1910="","",'tab1'!M1910)</f>
        <v>63.9649357090385</v>
      </c>
      <c r="N1912" s="26" t="str">
        <f>IF('tab1'!N1910="","",'tab1'!N1910)</f>
        <v>01 Dotacja bezzwrotna</v>
      </c>
      <c r="O1912" s="26" t="str">
        <f>IF('tab1'!O1910="","",'tab1'!O1910)</f>
        <v>Miejsca realizacji do uzupełnienia ręcznego z raportu uzupełniającego!</v>
      </c>
      <c r="P1912" s="26" t="str">
        <f>IF('tab1'!P1910="","",'tab1'!P1910)</f>
        <v>02 Małe obszary miejskie (o ludności &gt;5 000 i średniej gęstości zaludnienia)</v>
      </c>
      <c r="Q1912" s="28">
        <f>IF('tab1'!Q1910="","",'tab1'!Q1910)</f>
        <v>42856</v>
      </c>
      <c r="R1912" s="28">
        <f>IF('tab1'!R1910="","",'tab1'!R1910)</f>
        <v>44895</v>
      </c>
      <c r="S1912" s="26" t="str">
        <f>IF('tab1'!S1910="","",'tab1'!S1910)</f>
        <v>Pozakonkursowy</v>
      </c>
      <c r="T1912" s="26" t="str">
        <f>IF('tab1'!T1910="","",'tab1'!T1910)</f>
        <v>10 Energia elektryczna, paliwa gazowe, para wodna, gorąca woda i powietrze do układów klimatyzacyjnych</v>
      </c>
      <c r="U1912" s="26" t="str">
        <f>IF('tab1'!U1910="","",'tab1'!U1910)</f>
        <v>013 Renowacja infrastruktury publicznej dla celów efektywności energetycznej, projekty demonstracyjne i środki wsparcia</v>
      </c>
      <c r="V1912" s="26" t="str">
        <f>IF('tab1'!V1910="","",'tab1'!V1910)</f>
        <v>04 Wspieranie przejścia na gospodarkę niskoemisyjną we wszystkich sektorach</v>
      </c>
      <c r="W1912" s="26" t="str">
        <f>IF('tab1'!W1910="","",'tab1'!W1910)</f>
        <v>Projekt nie jest realizowany w ramach EFS</v>
      </c>
      <c r="X1912" s="26" t="str">
        <f>IF('tab1'!X1910="","",'tab1'!X1910)</f>
        <v>ZIT</v>
      </c>
      <c r="Y1912" s="27" t="str">
        <f>VLOOKUP(C1912,'przeliczenia '!C:D,2,FALSE)</f>
        <v>WOJ.: POMORSKIE, POW.: tczewski, GM.: Gniew</v>
      </c>
    </row>
    <row r="1913" spans="1:25" ht="90" hidden="1" x14ac:dyDescent="0.25">
      <c r="A1913" s="26" t="str">
        <f>IF('tab1'!A1911="","",'tab1'!A1911)</f>
        <v>Morze zysku – z Eko odzysku. Termomodernizacja obiektów użyteczności publicznej powiatu puckiego</v>
      </c>
      <c r="B1913" s="26" t="str">
        <f>IF('tab1'!B1911="","",'tab1'!B1911)</f>
        <v>Projekt zrealizowany będzie na terenie 2 gmin powiatu puckiego: gminy miejskiej Puck oraz gminy Krokowa. Projekt obejmuje przeprowadzenie prac termomodernizacyjnych w 9 budynkach użyt. publ.: • 3 budynkach PCKZiU w Pucku • 1 budynku SOSW w Pucku • 1 budynku LO w Pucku • 1 budynku DPS w Pucku • 2 budynkach ZSP w Kłaninie. Audyty energetyczne sporządzone dla każdego z budynków wykazały, że charakteryzują się one niską efektywnością energetyczną. Prace obejmą m.in. docieplenie przegród budynków, modernizację instalacji co i cwu, wymianę źródeł ciepła oraz montaż OZE i wymianę oświetlenia w wybranych obiektach. Głównym celem projektu jest bardziej efektywne gospodarowanie zasobami sprzyjające rozwojowi niskoemisyjnej gospodarki, wzrostowi bezpieczeństwa energetycznego i poprawie stanu środowiska powiatu puckiego. Produktem projektu będzie wzrost liczby zmodernizowanych energetycznie budynków o 8 szt.</v>
      </c>
      <c r="C1913" s="26" t="str">
        <f>IF('tab1'!C1911="","",'tab1'!C1911)</f>
        <v>RPPM.10.01.01-22-0006/16</v>
      </c>
      <c r="D1913" s="26" t="str">
        <f>IF('tab1'!D1911="","",'tab1'!D1911)</f>
        <v>POWIAT PUCKI</v>
      </c>
      <c r="E1913" s="26" t="str">
        <f>IF('tab1'!E1911="","",'tab1'!E1911)</f>
        <v>EFRR</v>
      </c>
      <c r="F1913" s="26" t="str">
        <f>IF('tab1'!F1911="","",'tab1'!F1911)</f>
        <v>Regionalny Program Operacyjny Województwa Pomorskiego na lata 2014-2020</v>
      </c>
      <c r="G1913" s="26" t="str">
        <f>IF('tab1'!G1911="","",'tab1'!G1911)</f>
        <v>10. Energia</v>
      </c>
      <c r="H1913" s="26" t="str">
        <f>IF('tab1'!H1911="","",'tab1'!H1911)</f>
        <v>10.1. Efektywność energetyczna – mechanizm ZIT – wsparcie dotacyjne</v>
      </c>
      <c r="I1913" s="26" t="str">
        <f>IF('tab1'!I1911="","",'tab1'!I1911)</f>
        <v>10.1.1. Efektywność energetyczna – mechanizm ZIT – wsparcie dotacyjne</v>
      </c>
      <c r="J1913" s="26">
        <f>IF('tab1'!J1911="","",'tab1'!J1911)</f>
        <v>21311192.350000001</v>
      </c>
      <c r="K1913" s="26">
        <f>IF('tab1'!K1911="","",'tab1'!K1911)</f>
        <v>17624582.920000002</v>
      </c>
      <c r="L1913" s="26">
        <f>IF('tab1'!L1911="","",'tab1'!L1911)</f>
        <v>10006985.52</v>
      </c>
      <c r="M1913" s="26">
        <f>IF('tab1'!M1911="","",'tab1'!M1911)</f>
        <v>56.778566422949403</v>
      </c>
      <c r="N1913" s="26" t="str">
        <f>IF('tab1'!N1911="","",'tab1'!N1911)</f>
        <v>01 Dotacja bezzwrotna</v>
      </c>
      <c r="O1913" s="26" t="str">
        <f>IF('tab1'!O1911="","",'tab1'!O1911)</f>
        <v>Miejsca realizacji do uzupełnienia ręcznego z raportu uzupełniającego!</v>
      </c>
      <c r="P1913" s="26" t="str">
        <f>IF('tab1'!P1911="","",'tab1'!P1911)</f>
        <v>02 Małe obszary miejskie (o ludności &gt;5 000 i średniej gęstości zaludnienia)</v>
      </c>
      <c r="Q1913" s="28">
        <f>IF('tab1'!Q1911="","",'tab1'!Q1911)</f>
        <v>42737</v>
      </c>
      <c r="R1913" s="28">
        <f>IF('tab1'!R1911="","",'tab1'!R1911)</f>
        <v>44196</v>
      </c>
      <c r="S1913" s="26" t="str">
        <f>IF('tab1'!S1911="","",'tab1'!S1911)</f>
        <v>Pozakonkursowy</v>
      </c>
      <c r="T1913" s="26" t="str">
        <f>IF('tab1'!T1911="","",'tab1'!T1911)</f>
        <v>10 Energia elektryczna, paliwa gazowe, para wodna, gorąca woda i powietrze do układów klimatyzacyjnych</v>
      </c>
      <c r="U1913" s="26" t="str">
        <f>IF('tab1'!U1911="","",'tab1'!U1911)</f>
        <v>013 Renowacja infrastruktury publicznej dla celów efektywności energetycznej, projekty demonstracyjne i środki wsparcia</v>
      </c>
      <c r="V1913" s="26" t="str">
        <f>IF('tab1'!V1911="","",'tab1'!V1911)</f>
        <v>04 Wspieranie przejścia na gospodarkę niskoemisyjną we wszystkich sektorach</v>
      </c>
      <c r="W1913" s="26" t="str">
        <f>IF('tab1'!W1911="","",'tab1'!W1911)</f>
        <v>Projekt nie jest realizowany w ramach EFS</v>
      </c>
      <c r="X1913" s="26" t="str">
        <f>IF('tab1'!X1911="","",'tab1'!X1911)</f>
        <v>ZIT</v>
      </c>
      <c r="Y1913" s="27" t="str">
        <f>VLOOKUP(C1913,'przeliczenia '!C:D,2,FALSE)</f>
        <v>WOJ.: POMORSKIE, POW.: pucki, GM.: Krokowa</v>
      </c>
    </row>
    <row r="1914" spans="1:25" ht="90" hidden="1" x14ac:dyDescent="0.25">
      <c r="A1914" s="26" t="str">
        <f>IF('tab1'!A1912="","",'tab1'!A1912)</f>
        <v>Termomodernizacja budynków użyteczności publicznej w Nowym Dworze Gdańskim</v>
      </c>
      <c r="B1914" s="26" t="str">
        <f>IF('tab1'!B1912="","",'tab1'!B1912)</f>
        <v>Przedmiotem projektu jest termomodernizacja obiektów szkolnych w Nowym Dworze Gdańskim (budynki: SOS-W im. I.Sendlerowej, Warsztaty szkolne ZS Nr 2, Zespół Szkół Nr 2), w tym m.in. prace • wymiana drzwi zewnętrznych i okien pozostałych do wymiany; • docieplenie stropodachu niewentylowanego • zastosowanie kolektorów słonecznych do podgrzewu c.w.u.; • docieplenie ścian zewnętrznych (z naprawą elewacji) • wymiana wewnętrznej instalacji c.o. wraz z grzejnikami i montażem urządzeń regulacyjnych oraz regulacja instalacji, • wykonanie odrębnej kotłowni gazowej dla budynku szkoły i warsztatów szkolnych, wymiana wewnętrznej instalacji c.o. wraz z grzejnikami i montażem urządzeń regulacyjnych oraz regulacja instalacji; Celem bezpośrednim projektu jest zwiększenie efektywności energetycznej 3 budynków użyteczności publicznej w Nowym Dworze Gdańskim. Natomiast celem nadrzędnym jest poprawa czystości powietrza w powiecie poprzez zmniejszenie strat energii pierwotnej i końcowej.</v>
      </c>
      <c r="C1914" s="26" t="str">
        <f>IF('tab1'!C1912="","",'tab1'!C1912)</f>
        <v>RPPM.10.01.01-22-0006/17</v>
      </c>
      <c r="D1914" s="26" t="str">
        <f>IF('tab1'!D1912="","",'tab1'!D1912)</f>
        <v>POWIAT NOWODWORSKI</v>
      </c>
      <c r="E1914" s="26" t="str">
        <f>IF('tab1'!E1912="","",'tab1'!E1912)</f>
        <v>EFRR</v>
      </c>
      <c r="F1914" s="26" t="str">
        <f>IF('tab1'!F1912="","",'tab1'!F1912)</f>
        <v>Regionalny Program Operacyjny Województwa Pomorskiego na lata 2014-2020</v>
      </c>
      <c r="G1914" s="26" t="str">
        <f>IF('tab1'!G1912="","",'tab1'!G1912)</f>
        <v>10. Energia</v>
      </c>
      <c r="H1914" s="26" t="str">
        <f>IF('tab1'!H1912="","",'tab1'!H1912)</f>
        <v>10.1. Efektywność energetyczna – mechanizm ZIT – wsparcie dotacyjne</v>
      </c>
      <c r="I1914" s="26" t="str">
        <f>IF('tab1'!I1912="","",'tab1'!I1912)</f>
        <v>10.1.1. Efektywność energetyczna – mechanizm ZIT – wsparcie dotacyjne</v>
      </c>
      <c r="J1914" s="26">
        <f>IF('tab1'!J1912="","",'tab1'!J1912)</f>
        <v>7383506.6100000003</v>
      </c>
      <c r="K1914" s="26">
        <f>IF('tab1'!K1912="","",'tab1'!K1912)</f>
        <v>7176440.7000000002</v>
      </c>
      <c r="L1914" s="26">
        <f>IF('tab1'!L1912="","",'tab1'!L1912)</f>
        <v>5297805.5199999996</v>
      </c>
      <c r="M1914" s="26">
        <f>IF('tab1'!M1912="","",'tab1'!M1912)</f>
        <v>73.822187647979902</v>
      </c>
      <c r="N1914" s="26" t="str">
        <f>IF('tab1'!N1912="","",'tab1'!N1912)</f>
        <v>01 Dotacja bezzwrotna</v>
      </c>
      <c r="O1914" s="26" t="str">
        <f>IF('tab1'!O1912="","",'tab1'!O1912)</f>
        <v>Miejsca realizacji do uzupełnienia ręcznego z raportu uzupełniającego!</v>
      </c>
      <c r="P1914" s="26" t="str">
        <f>IF('tab1'!P1912="","",'tab1'!P1912)</f>
        <v>02 Małe obszary miejskie (o ludności &gt;5 000 i średniej gęstości zaludnienia)</v>
      </c>
      <c r="Q1914" s="28">
        <f>IF('tab1'!Q1912="","",'tab1'!Q1912)</f>
        <v>42979</v>
      </c>
      <c r="R1914" s="28">
        <f>IF('tab1'!R1912="","",'tab1'!R1912)</f>
        <v>43404</v>
      </c>
      <c r="S1914" s="26" t="str">
        <f>IF('tab1'!S1912="","",'tab1'!S1912)</f>
        <v>Pozakonkursowy</v>
      </c>
      <c r="T1914" s="26" t="str">
        <f>IF('tab1'!T1912="","",'tab1'!T1912)</f>
        <v>10 Energia elektryczna, paliwa gazowe, para wodna, gorąca woda i powietrze do układów klimatyzacyjnych</v>
      </c>
      <c r="U1914" s="26" t="str">
        <f>IF('tab1'!U1912="","",'tab1'!U1912)</f>
        <v>013 Renowacja infrastruktury publicznej dla celów efektywności energetycznej, projekty demonstracyjne i środki wsparcia</v>
      </c>
      <c r="V1914" s="26" t="str">
        <f>IF('tab1'!V1912="","",'tab1'!V1912)</f>
        <v>04 Wspieranie przejścia na gospodarkę niskoemisyjną we wszystkich sektorach</v>
      </c>
      <c r="W1914" s="26" t="str">
        <f>IF('tab1'!W1912="","",'tab1'!W1912)</f>
        <v>Projekt nie jest realizowany w ramach EFS</v>
      </c>
      <c r="X1914" s="26" t="str">
        <f>IF('tab1'!X1912="","",'tab1'!X1912)</f>
        <v>ZIT</v>
      </c>
      <c r="Y1914" s="27" t="str">
        <f>VLOOKUP(C1914,'przeliczenia '!C:D,2,FALSE)</f>
        <v>WOJ.: POMORSKIE, POW.: nowodworski, GM.: Nowy Dwór Gdański</v>
      </c>
    </row>
    <row r="1915" spans="1:25" ht="67.5" hidden="1" x14ac:dyDescent="0.25">
      <c r="A1915" s="26" t="str">
        <f>IF('tab1'!A1913="","",'tab1'!A1913)</f>
        <v>Kompleksowa modernizacja energetyczna budynków stanowiących własność Gminy Stegna</v>
      </c>
      <c r="B1915" s="26" t="str">
        <f>IF('tab1'!B1913="","",'tab1'!B1913)</f>
        <v>Przedmiotowy projekt realizowany będzie w 5 budynkach użyteczności publicznej na terenie gminy Stegna. Prace obejmą głęboką termomodernizację (wymiana źródła ciepła, modernizację instalacji CO i CWU, ocieplenie przegród, wymiana stolarki okiennej i drzwiowej oraz zastosowanie OZE) w następujących obiektach: 1. Świetlicy wiejskiej w Bronowie – Bronowo 13b; 2. Gminnego Ośrodka Kultury w Stegnie – Gdańska 60, Stegna; 3. Budynku Ochotniczej Straży Pożarnej – ul. Gdańska 7, Stegna; 4. Urzędu Gminy w Stegnie – ul. Gdańska 34, Stegna; 5. Zespołu Szkół w Tujsku – Tujsk 55;</v>
      </c>
      <c r="C1915" s="26" t="str">
        <f>IF('tab1'!C1913="","",'tab1'!C1913)</f>
        <v>RPPM.10.01.01-22-0007/16</v>
      </c>
      <c r="D1915" s="26" t="str">
        <f>IF('tab1'!D1913="","",'tab1'!D1913)</f>
        <v>GMINA STEGNA</v>
      </c>
      <c r="E1915" s="26" t="str">
        <f>IF('tab1'!E1913="","",'tab1'!E1913)</f>
        <v>EFRR</v>
      </c>
      <c r="F1915" s="26" t="str">
        <f>IF('tab1'!F1913="","",'tab1'!F1913)</f>
        <v>Regionalny Program Operacyjny Województwa Pomorskiego na lata 2014-2020</v>
      </c>
      <c r="G1915" s="26" t="str">
        <f>IF('tab1'!G1913="","",'tab1'!G1913)</f>
        <v>10. Energia</v>
      </c>
      <c r="H1915" s="26" t="str">
        <f>IF('tab1'!H1913="","",'tab1'!H1913)</f>
        <v>10.1. Efektywność energetyczna – mechanizm ZIT – wsparcie dotacyjne</v>
      </c>
      <c r="I1915" s="26" t="str">
        <f>IF('tab1'!I1913="","",'tab1'!I1913)</f>
        <v>10.1.1. Efektywność energetyczna – mechanizm ZIT – wsparcie dotacyjne</v>
      </c>
      <c r="J1915" s="26">
        <f>IF('tab1'!J1913="","",'tab1'!J1913)</f>
        <v>5976939.5199999996</v>
      </c>
      <c r="K1915" s="26">
        <f>IF('tab1'!K1913="","",'tab1'!K1913)</f>
        <v>5976939.5199999996</v>
      </c>
      <c r="L1915" s="26">
        <f>IF('tab1'!L1913="","",'tab1'!L1913)</f>
        <v>4948572.66</v>
      </c>
      <c r="M1915" s="26">
        <f>IF('tab1'!M1913="","",'tab1'!M1913)</f>
        <v>82.794424193872402</v>
      </c>
      <c r="N1915" s="26" t="str">
        <f>IF('tab1'!N1913="","",'tab1'!N1913)</f>
        <v>01 Dotacja bezzwrotna</v>
      </c>
      <c r="O1915" s="26" t="str">
        <f>IF('tab1'!O1913="","",'tab1'!O1913)</f>
        <v>Miejsca realizacji do uzupełnienia ręcznego z raportu uzupełniającego!</v>
      </c>
      <c r="P1915" s="26" t="str">
        <f>IF('tab1'!P1913="","",'tab1'!P1913)</f>
        <v>03 Obszary wiejskie (o małej gęstości zaludnienia)</v>
      </c>
      <c r="Q1915" s="28">
        <f>IF('tab1'!Q1913="","",'tab1'!Q1913)</f>
        <v>42737</v>
      </c>
      <c r="R1915" s="28">
        <f>IF('tab1'!R1913="","",'tab1'!R1913)</f>
        <v>43677</v>
      </c>
      <c r="S1915" s="26" t="str">
        <f>IF('tab1'!S1913="","",'tab1'!S1913)</f>
        <v>Pozakonkursowy</v>
      </c>
      <c r="T1915" s="26" t="str">
        <f>IF('tab1'!T1913="","",'tab1'!T1913)</f>
        <v>10 Energia elektryczna, paliwa gazowe, para wodna, gorąca woda i powietrze do układów klimatyzacyjnych</v>
      </c>
      <c r="U1915" s="26" t="str">
        <f>IF('tab1'!U1913="","",'tab1'!U1913)</f>
        <v>013 Renowacja infrastruktury publicznej dla celów efektywności energetycznej, projekty demonstracyjne i środki wsparcia</v>
      </c>
      <c r="V1915" s="26" t="str">
        <f>IF('tab1'!V1913="","",'tab1'!V1913)</f>
        <v>04 Wspieranie przejścia na gospodarkę niskoemisyjną we wszystkich sektorach</v>
      </c>
      <c r="W1915" s="26" t="str">
        <f>IF('tab1'!W1913="","",'tab1'!W1913)</f>
        <v>Projekt nie jest realizowany w ramach EFS</v>
      </c>
      <c r="X1915" s="26" t="str">
        <f>IF('tab1'!X1913="","",'tab1'!X1913)</f>
        <v>ZIT</v>
      </c>
      <c r="Y1915" s="27" t="str">
        <f>VLOOKUP(C1915,'przeliczenia '!C:D,2,FALSE)</f>
        <v>WOJ.: POMORSKIE, POW.: nowodworski, GM.: Stegna</v>
      </c>
    </row>
    <row r="1916" spans="1:25" ht="90" hidden="1" x14ac:dyDescent="0.25">
      <c r="A1916" s="26" t="str">
        <f>IF('tab1'!A1914="","",'tab1'!A1914)</f>
        <v>Poprawa efektywności energetycznej budynków użyteczności publicznej Gminy Wejherowo.</v>
      </c>
      <c r="B1916" s="26" t="str">
        <f>IF('tab1'!B1914="","",'tab1'!B1914)</f>
        <v>W ramach projektu przewiduje się modernizacje energetyczne budynków z uwzględnieniem monitorowania i zarzadzania energią wraz z możliwością wykorzystania instalacji OZE, wymiany źródeł ciepła, zastosowania pomiaru zużycia ciepła. Budynki użyteczności publicznej objęte przedsięwzięciem przedstawiono poniżej, stanowią one własność gminy Wejherowo: 1.Budynek Urzędu Gm. Wejherowo przy ul.Transportowej 1 w Wejherowie. Budynek 2 kondygnacyjny. Powierzchnia netto budynku - 1 405,90 m2. 2.Budynek komunalny w Gościcinie przy ul. Drzewiarza 24. Budynek wolnostojący 2 kondygnacyjny. Powierzchnia netto budynku - 319,94 m2. 3.Samorządowa Szkoła Podstawowa im. mjr Henryka Sucharskiego zlokalizowana w Gościcinie przy ul. Wejherowskiej 22. Budynek o 2-3 kondygnacjach nadziemnych. Powierzchnia netto budynku – 5 304,56 m2. 4.Samorządowa Szkoła Podstawowej im. Jana Brzechwy zlokalizowany w Orlu przy ul. Nadrzecznej 19. Powierzchnia netto budynku -2 930,69 m2</v>
      </c>
      <c r="C1916" s="26" t="str">
        <f>IF('tab1'!C1914="","",'tab1'!C1914)</f>
        <v>RPPM.10.01.01-22-0007/17</v>
      </c>
      <c r="D1916" s="26" t="str">
        <f>IF('tab1'!D1914="","",'tab1'!D1914)</f>
        <v>GMINA WEJHEROWO</v>
      </c>
      <c r="E1916" s="26" t="str">
        <f>IF('tab1'!E1914="","",'tab1'!E1914)</f>
        <v>EFRR</v>
      </c>
      <c r="F1916" s="26" t="str">
        <f>IF('tab1'!F1914="","",'tab1'!F1914)</f>
        <v>Regionalny Program Operacyjny Województwa Pomorskiego na lata 2014-2020</v>
      </c>
      <c r="G1916" s="26" t="str">
        <f>IF('tab1'!G1914="","",'tab1'!G1914)</f>
        <v>10. Energia</v>
      </c>
      <c r="H1916" s="26" t="str">
        <f>IF('tab1'!H1914="","",'tab1'!H1914)</f>
        <v>10.1. Efektywność energetyczna – mechanizm ZIT – wsparcie dotacyjne</v>
      </c>
      <c r="I1916" s="26" t="str">
        <f>IF('tab1'!I1914="","",'tab1'!I1914)</f>
        <v>10.1.1. Efektywność energetyczna – mechanizm ZIT – wsparcie dotacyjne</v>
      </c>
      <c r="J1916" s="26">
        <f>IF('tab1'!J1914="","",'tab1'!J1914)</f>
        <v>9114540.75</v>
      </c>
      <c r="K1916" s="26">
        <f>IF('tab1'!K1914="","",'tab1'!K1914)</f>
        <v>7902027.4400000004</v>
      </c>
      <c r="L1916" s="26">
        <f>IF('tab1'!L1914="","",'tab1'!L1914)</f>
        <v>4968396</v>
      </c>
      <c r="M1916" s="26">
        <f>IF('tab1'!M1914="","",'tab1'!M1914)</f>
        <v>62.874952507125201</v>
      </c>
      <c r="N1916" s="26" t="str">
        <f>IF('tab1'!N1914="","",'tab1'!N1914)</f>
        <v>01 Dotacja bezzwrotna</v>
      </c>
      <c r="O1916" s="26" t="str">
        <f>IF('tab1'!O1914="","",'tab1'!O1914)</f>
        <v>Miejsca realizacji do uzupełnienia ręcznego z raportu uzupełniającego!</v>
      </c>
      <c r="P1916" s="26" t="str">
        <f>IF('tab1'!P1914="","",'tab1'!P1914)</f>
        <v>03 Obszary wiejskie (o małej gęstości zaludnienia)</v>
      </c>
      <c r="Q1916" s="28">
        <f>IF('tab1'!Q1914="","",'tab1'!Q1914)</f>
        <v>41946</v>
      </c>
      <c r="R1916" s="28">
        <f>IF('tab1'!R1914="","",'tab1'!R1914)</f>
        <v>43830</v>
      </c>
      <c r="S1916" s="26" t="str">
        <f>IF('tab1'!S1914="","",'tab1'!S1914)</f>
        <v>Pozakonkursowy</v>
      </c>
      <c r="T1916" s="26" t="str">
        <f>IF('tab1'!T1914="","",'tab1'!T1914)</f>
        <v>10 Energia elektryczna, paliwa gazowe, para wodna, gorąca woda i powietrze do układów klimatyzacyjnych</v>
      </c>
      <c r="U1916" s="26" t="str">
        <f>IF('tab1'!U1914="","",'tab1'!U1914)</f>
        <v>013 Renowacja infrastruktury publicznej dla celów efektywności energetycznej, projekty demonstracyjne i środki wsparcia</v>
      </c>
      <c r="V1916" s="26" t="str">
        <f>IF('tab1'!V1914="","",'tab1'!V1914)</f>
        <v>04 Wspieranie przejścia na gospodarkę niskoemisyjną we wszystkich sektorach</v>
      </c>
      <c r="W1916" s="26" t="str">
        <f>IF('tab1'!W1914="","",'tab1'!W1914)</f>
        <v>Projekt nie jest realizowany w ramach EFS</v>
      </c>
      <c r="X1916" s="26" t="str">
        <f>IF('tab1'!X1914="","",'tab1'!X1914)</f>
        <v>ZIT</v>
      </c>
      <c r="Y1916" s="27" t="str">
        <f>VLOOKUP(C1916,'przeliczenia '!C:D,2,FALSE)</f>
        <v>WOJ.: POMORSKIE, POW.: wejherowski, GM.: Wejherowo - gmina wiejska</v>
      </c>
    </row>
    <row r="1917" spans="1:25" ht="67.5" hidden="1" x14ac:dyDescent="0.25">
      <c r="A1917" s="26" t="str">
        <f>IF('tab1'!A1915="","",'tab1'!A1915)</f>
        <v>Kompleksowa modernizacja energetyczna budynków o charakterze użytkowym należących do Komendy Miejskiej PSP w Gdańsku</v>
      </c>
      <c r="B1917" s="26" t="str">
        <f>IF('tab1'!B1915="","",'tab1'!B1915)</f>
        <v>Projekt polega na termomodernizacji budynków Strażnic Jednostek PSP. Realizacja przyczyni się do zmniejszenia zużycia energii cieplnej Planuje się: Ocieplenie stropodachów, modernizacja instalacji wentylacji, montaż instalacji solarnej, wymianę okien,drzwi bram garażowych, ocieplenie ścian, wymiana instalacji co.Zakres prac wynika z audytów energetycznych. Projekt przyczynia się do zmniejszenia zużycia energii, obniżenia zanieczyszczenia powietrza, zwiększenia wykorzystania energii ze źródeł odnawialnych.Wszystkie zaplanowane działania wynikają z przeprowadzonych audytów energetycznych. Projekt jest zgłoszony w ramach mechanizmu Zintegrowanych Inwestycji Terytorialnych.</v>
      </c>
      <c r="C1917" s="26" t="str">
        <f>IF('tab1'!C1915="","",'tab1'!C1915)</f>
        <v>RPPM.10.01.01-22-0008/16</v>
      </c>
      <c r="D1917" s="26" t="str">
        <f>IF('tab1'!D1915="","",'tab1'!D1915)</f>
        <v>GMINA MIASTA GDAŃSKA - KOMENDA MIEJSKA PAŃSTWOWEJ STRAŻY POŻARNEJ W GDAŃSKU</v>
      </c>
      <c r="E1917" s="26" t="str">
        <f>IF('tab1'!E1915="","",'tab1'!E1915)</f>
        <v>EFRR</v>
      </c>
      <c r="F1917" s="26" t="str">
        <f>IF('tab1'!F1915="","",'tab1'!F1915)</f>
        <v>Regionalny Program Operacyjny Województwa Pomorskiego na lata 2014-2020</v>
      </c>
      <c r="G1917" s="26" t="str">
        <f>IF('tab1'!G1915="","",'tab1'!G1915)</f>
        <v>10. Energia</v>
      </c>
      <c r="H1917" s="26" t="str">
        <f>IF('tab1'!H1915="","",'tab1'!H1915)</f>
        <v>10.1. Efektywność energetyczna – mechanizm ZIT – wsparcie dotacyjne</v>
      </c>
      <c r="I1917" s="26" t="str">
        <f>IF('tab1'!I1915="","",'tab1'!I1915)</f>
        <v>10.1.1. Efektywność energetyczna – mechanizm ZIT – wsparcie dotacyjne</v>
      </c>
      <c r="J1917" s="26">
        <f>IF('tab1'!J1915="","",'tab1'!J1915)</f>
        <v>4523959.54</v>
      </c>
      <c r="K1917" s="26">
        <f>IF('tab1'!K1915="","",'tab1'!K1915)</f>
        <v>4263180</v>
      </c>
      <c r="L1917" s="26">
        <f>IF('tab1'!L1915="","",'tab1'!L1915)</f>
        <v>1128415.72</v>
      </c>
      <c r="M1917" s="26">
        <f>IF('tab1'!M1915="","",'tab1'!M1915)</f>
        <v>26.468873470038801</v>
      </c>
      <c r="N1917" s="26" t="str">
        <f>IF('tab1'!N1915="","",'tab1'!N1915)</f>
        <v>01 Dotacja bezzwrotna</v>
      </c>
      <c r="O1917" s="26" t="str">
        <f>IF('tab1'!O1915="","",'tab1'!O1915)</f>
        <v>Miejsca realizacji do uzupełnienia ręcznego z raportu uzupełniającego!</v>
      </c>
      <c r="P1917" s="26" t="str">
        <f>IF('tab1'!P1915="","",'tab1'!P1915)</f>
        <v>01 Duże obszary miejskie (o ludności &gt;50 000 i dużej gęstości zaludnienia)</v>
      </c>
      <c r="Q1917" s="28">
        <f>IF('tab1'!Q1915="","",'tab1'!Q1915)</f>
        <v>42737</v>
      </c>
      <c r="R1917" s="28">
        <f>IF('tab1'!R1915="","",'tab1'!R1915)</f>
        <v>44196</v>
      </c>
      <c r="S1917" s="26" t="str">
        <f>IF('tab1'!S1915="","",'tab1'!S1915)</f>
        <v>Pozakonkursowy</v>
      </c>
      <c r="T1917" s="26" t="str">
        <f>IF('tab1'!T1915="","",'tab1'!T1915)</f>
        <v>10 Energia elektryczna, paliwa gazowe, para wodna, gorąca woda i powietrze do układów klimatyzacyjnych</v>
      </c>
      <c r="U1917" s="26" t="str">
        <f>IF('tab1'!U1915="","",'tab1'!U1915)</f>
        <v>013 Renowacja infrastruktury publicznej dla celów efektywności energetycznej, projekty demonstracyjne i środki wsparcia</v>
      </c>
      <c r="V1917" s="26" t="str">
        <f>IF('tab1'!V1915="","",'tab1'!V1915)</f>
        <v>04 Wspieranie przejścia na gospodarkę niskoemisyjną we wszystkich sektorach</v>
      </c>
      <c r="W1917" s="26" t="str">
        <f>IF('tab1'!W1915="","",'tab1'!W1915)</f>
        <v>Projekt nie jest realizowany w ramach EFS</v>
      </c>
      <c r="X1917" s="26" t="str">
        <f>IF('tab1'!X1915="","",'tab1'!X1915)</f>
        <v>ZIT</v>
      </c>
      <c r="Y1917" s="27" t="str">
        <f>VLOOKUP(C1917,'przeliczenia '!C:D,2,FALSE)</f>
        <v>WOJ.: POMORSKIE, POW.: Gdańsk, GM.: Gdańsk</v>
      </c>
    </row>
    <row r="1918" spans="1:25" ht="90" hidden="1" x14ac:dyDescent="0.25">
      <c r="A1918" s="26" t="str">
        <f>IF('tab1'!A1916="","",'tab1'!A1916)</f>
        <v>Kompleksowa termomodernizacja budynków komunalnych w Wejherowie w celu znaczącego obniżenia zapotrzebowania energetycznego</v>
      </c>
      <c r="B1918" s="26" t="str">
        <f>IF('tab1'!B1916="","",'tab1'!B1916)</f>
        <v>Przedmiotem projektu jest kompleksowa termomodernizacja 14 budynków komunalnych tj. budynek mieszkalny wielorodzinny przy ul. Judyckiego 12, budynek mieszkalny wielorodzinny przy ul. Przemysłowej 42, budynek mieszkalny wielorodzinny przy ul. 10 Lutego 3, budynek mieszkalny wielorodzinny przy ul. Śmiechowskiej 8, budynek mieszkalny wielorodzinny przy ul. Gniewowskiej 14, budynek mieszkalny wielorodzinny przy ul. Gniewowskiej 16, budynek mieszkalny wielorodzinny przy ul. Kopernika 22, budynek mieszkalny wielorodzinny przy ul. Wniebowstąpienia 5B, budynek mieszkalny wielorodzinny przy ul. Wschodniej 26, budynek mieszkalny wielorodzinny przy ul. Krzyżowej 3, budynek mieszkalny wielorodzinny przy ul. Kalwaryjskiej 2A, budynek mieszkalny wielorodzinny przy ul. Iwaszkiewicza 33, budynek mieszkalny wielorodzinny przy ul. Reformatów 13/13A, budynek mieszkalny wielorodzinny przy ul. Św. Jacka 1/1A. Celem bezpośrednim projektu jest poprawa efektywności energetycznej budynków komunalnych.</v>
      </c>
      <c r="C1918" s="26" t="str">
        <f>IF('tab1'!C1916="","",'tab1'!C1916)</f>
        <v>RPPM.10.01.01-22-0008/17</v>
      </c>
      <c r="D1918" s="26" t="str">
        <f>IF('tab1'!D1916="","",'tab1'!D1916)</f>
        <v>GMINA MIASTA WEJHEROWA</v>
      </c>
      <c r="E1918" s="26" t="str">
        <f>IF('tab1'!E1916="","",'tab1'!E1916)</f>
        <v>EFRR</v>
      </c>
      <c r="F1918" s="26" t="str">
        <f>IF('tab1'!F1916="","",'tab1'!F1916)</f>
        <v>Regionalny Program Operacyjny Województwa Pomorskiego na lata 2014-2020</v>
      </c>
      <c r="G1918" s="26" t="str">
        <f>IF('tab1'!G1916="","",'tab1'!G1916)</f>
        <v>10. Energia</v>
      </c>
      <c r="H1918" s="26" t="str">
        <f>IF('tab1'!H1916="","",'tab1'!H1916)</f>
        <v>10.1. Efektywność energetyczna – mechanizm ZIT – wsparcie dotacyjne</v>
      </c>
      <c r="I1918" s="26" t="str">
        <f>IF('tab1'!I1916="","",'tab1'!I1916)</f>
        <v>10.1.1. Efektywność energetyczna – mechanizm ZIT – wsparcie dotacyjne</v>
      </c>
      <c r="J1918" s="26">
        <f>IF('tab1'!J1916="","",'tab1'!J1916)</f>
        <v>4063302.9</v>
      </c>
      <c r="K1918" s="26">
        <f>IF('tab1'!K1916="","",'tab1'!K1916)</f>
        <v>3867515.37</v>
      </c>
      <c r="L1918" s="26">
        <f>IF('tab1'!L1916="","",'tab1'!L1916)</f>
        <v>2939121.07</v>
      </c>
      <c r="M1918" s="26">
        <f>IF('tab1'!M1916="","",'tab1'!M1916)</f>
        <v>75.995071481771504</v>
      </c>
      <c r="N1918" s="26" t="str">
        <f>IF('tab1'!N1916="","",'tab1'!N1916)</f>
        <v>01 Dotacja bezzwrotna</v>
      </c>
      <c r="O1918" s="26" t="str">
        <f>IF('tab1'!O1916="","",'tab1'!O1916)</f>
        <v>Miejsca realizacji do uzupełnienia ręcznego z raportu uzupełniającego!</v>
      </c>
      <c r="P1918" s="26" t="str">
        <f>IF('tab1'!P1916="","",'tab1'!P1916)</f>
        <v>01 Duże obszary miejskie (o ludności &gt;50 000 i dużej gęstości zaludnienia)</v>
      </c>
      <c r="Q1918" s="28">
        <f>IF('tab1'!Q1916="","",'tab1'!Q1916)</f>
        <v>43278</v>
      </c>
      <c r="R1918" s="28">
        <f>IF('tab1'!R1916="","",'tab1'!R1916)</f>
        <v>44926</v>
      </c>
      <c r="S1918" s="26" t="str">
        <f>IF('tab1'!S1916="","",'tab1'!S1916)</f>
        <v>Pozakonkursowy</v>
      </c>
      <c r="T1918" s="26" t="str">
        <f>IF('tab1'!T1916="","",'tab1'!T1916)</f>
        <v>10 Energia elektryczna, paliwa gazowe, para wodna, gorąca woda i powietrze do układów klimatyzacyjnych</v>
      </c>
      <c r="U1918" s="26" t="str">
        <f>IF('tab1'!U1916="","",'tab1'!U1916)</f>
        <v>013 Renowacja infrastruktury publicznej dla celów efektywności energetycznej, projekty demonstracyjne i środki wsparcia</v>
      </c>
      <c r="V1918" s="26" t="str">
        <f>IF('tab1'!V1916="","",'tab1'!V1916)</f>
        <v>04 Wspieranie przejścia na gospodarkę niskoemisyjną we wszystkich sektorach</v>
      </c>
      <c r="W1918" s="26" t="str">
        <f>IF('tab1'!W1916="","",'tab1'!W1916)</f>
        <v>Projekt nie jest realizowany w ramach EFS</v>
      </c>
      <c r="X1918" s="26" t="str">
        <f>IF('tab1'!X1916="","",'tab1'!X1916)</f>
        <v>ZIT</v>
      </c>
      <c r="Y1918" s="27" t="str">
        <f>VLOOKUP(C1918,'przeliczenia '!C:D,2,FALSE)</f>
        <v>WOJ.: POMORSKIE, POW.: wejherowski, GM.: Wejherowo</v>
      </c>
    </row>
    <row r="1919" spans="1:25" ht="90" hidden="1" x14ac:dyDescent="0.25">
      <c r="A1919" s="26" t="str">
        <f>IF('tab1'!A1917="","",'tab1'!A1917)</f>
        <v>Kompleksowa modernizacja energetyczna trzech budynków w Wejherowie będących własnością Powiatu Wejherowskiego – budynek Powiatowego Inspektoratu Nadzoru Budowlanego, Powiatowego Zespołu Kształcenia Specjalnego oraz Powiatowego Zespołu Poradni Psychologiczno- Pedagogicznej.</v>
      </c>
      <c r="B1919" s="26" t="str">
        <f>IF('tab1'!B1917="","",'tab1'!B1917)</f>
        <v>Przedmiotem przedsięwzięcia będą działania polegające na wykonaniu prac termomodernizacyjnych z realizacją wszelkich działań modernizacyjnych mających na celu zmniejszenie kosztów energii cieplnej. Budynki powiatowe zostaną poddane kompleksowej modernizacji energetycznej, na którą składać się będą m.in.: docieplenie ścian zewnętrznych, wymiana i ocieplenie połaci dachowych, wykonanie stolarki okiennej i drzwiowej, wymianie/modernizacji węzłów i instalacji c.o. i c.w.u., izolacja akustyczna stropu i ścian wentylatorni wełną skalną oraz izolacja otokowa a także modernizacja wentylacji mechanicznej. Działaniami termomodernizacyjnymi zostaną objęte 3 budynki powiatowe, które posiadają audyty energetyczne tj.: PINB w W-wie (obecnie budynek przedszkola);PZKS w W-wie - budynek szkoły zawodowej "A" i Powiatowy Zespół Poradni Psychologiczno -Pedagogicznej w W-wie. Roczne szacunkowe zmniejszenie zapotrzebowania na energię w 3 budynkach wyniesie średnio 46%. Łączna pow. budynków netto to 4397 m2</v>
      </c>
      <c r="C1919" s="26" t="str">
        <f>IF('tab1'!C1917="","",'tab1'!C1917)</f>
        <v>RPPM.10.01.01-22-0009/16</v>
      </c>
      <c r="D1919" s="26" t="str">
        <f>IF('tab1'!D1917="","",'tab1'!D1917)</f>
        <v>POWIAT WEJHEROWSKI</v>
      </c>
      <c r="E1919" s="26" t="str">
        <f>IF('tab1'!E1917="","",'tab1'!E1917)</f>
        <v>EFRR</v>
      </c>
      <c r="F1919" s="26" t="str">
        <f>IF('tab1'!F1917="","",'tab1'!F1917)</f>
        <v>Regionalny Program Operacyjny Województwa Pomorskiego na lata 2014-2020</v>
      </c>
      <c r="G1919" s="26" t="str">
        <f>IF('tab1'!G1917="","",'tab1'!G1917)</f>
        <v>10. Energia</v>
      </c>
      <c r="H1919" s="26" t="str">
        <f>IF('tab1'!H1917="","",'tab1'!H1917)</f>
        <v>10.1. Efektywność energetyczna – mechanizm ZIT – wsparcie dotacyjne</v>
      </c>
      <c r="I1919" s="26" t="str">
        <f>IF('tab1'!I1917="","",'tab1'!I1917)</f>
        <v>10.1.1. Efektywność energetyczna – mechanizm ZIT – wsparcie dotacyjne</v>
      </c>
      <c r="J1919" s="26">
        <f>IF('tab1'!J1917="","",'tab1'!J1917)</f>
        <v>3746823.19</v>
      </c>
      <c r="K1919" s="26">
        <f>IF('tab1'!K1917="","",'tab1'!K1917)</f>
        <v>3591440.17</v>
      </c>
      <c r="L1919" s="26">
        <f>IF('tab1'!L1917="","",'tab1'!L1917)</f>
        <v>2639192.9700000002</v>
      </c>
      <c r="M1919" s="26">
        <f>IF('tab1'!M1917="","",'tab1'!M1917)</f>
        <v>73.4856448965987</v>
      </c>
      <c r="N1919" s="26" t="str">
        <f>IF('tab1'!N1917="","",'tab1'!N1917)</f>
        <v>01 Dotacja bezzwrotna</v>
      </c>
      <c r="O1919" s="26" t="str">
        <f>IF('tab1'!O1917="","",'tab1'!O1917)</f>
        <v>Miejsca realizacji do uzupełnienia ręcznego z raportu uzupełniającego!</v>
      </c>
      <c r="P1919" s="26" t="str">
        <f>IF('tab1'!P1917="","",'tab1'!P1917)</f>
        <v>01 Duże obszary miejskie (o ludności &gt;50 000 i dużej gęstości zaludnienia)</v>
      </c>
      <c r="Q1919" s="28">
        <f>IF('tab1'!Q1917="","",'tab1'!Q1917)</f>
        <v>42826</v>
      </c>
      <c r="R1919" s="28">
        <f>IF('tab1'!R1917="","",'tab1'!R1917)</f>
        <v>43496</v>
      </c>
      <c r="S1919" s="26" t="str">
        <f>IF('tab1'!S1917="","",'tab1'!S1917)</f>
        <v>Pozakonkursowy</v>
      </c>
      <c r="T1919" s="26" t="str">
        <f>IF('tab1'!T1917="","",'tab1'!T1917)</f>
        <v>10 Energia elektryczna, paliwa gazowe, para wodna, gorąca woda i powietrze do układów klimatyzacyjnych</v>
      </c>
      <c r="U1919" s="26" t="str">
        <f>IF('tab1'!U1917="","",'tab1'!U1917)</f>
        <v>013 Renowacja infrastruktury publicznej dla celów efektywności energetycznej, projekty demonstracyjne i środki wsparcia</v>
      </c>
      <c r="V1919" s="26" t="str">
        <f>IF('tab1'!V1917="","",'tab1'!V1917)</f>
        <v>04 Wspieranie przejścia na gospodarkę niskoemisyjną we wszystkich sektorach</v>
      </c>
      <c r="W1919" s="26" t="str">
        <f>IF('tab1'!W1917="","",'tab1'!W1917)</f>
        <v>Projekt nie jest realizowany w ramach EFS</v>
      </c>
      <c r="X1919" s="26" t="str">
        <f>IF('tab1'!X1917="","",'tab1'!X1917)</f>
        <v>ZIT</v>
      </c>
      <c r="Y1919" s="27" t="str">
        <f>VLOOKUP(C1919,'przeliczenia '!C:D,2,FALSE)</f>
        <v>WOJ.: POMORSKIE, POW.: wejherowski, GM.: Wejherowo</v>
      </c>
    </row>
    <row r="1920" spans="1:25" ht="90" hidden="1" x14ac:dyDescent="0.25">
      <c r="A1920" s="26" t="str">
        <f>IF('tab1'!A1918="","",'tab1'!A1918)</f>
        <v>Kompleksowa modernizacja energetyczna budynku Powiatu Wejherowskiego - część użytkowana na Przedszkola i biura oraz budynku Gminy Miasta Wejherowa - obiektu sportowego z krytą pływalnią przy Zespole Szkół nr 3 w Wejherowie.</v>
      </c>
      <c r="B1920" s="26" t="str">
        <f>IF('tab1'!B1918="","",'tab1'!B1918)</f>
        <v>Przedmiotem przedsięwzięcia będą działania polegające na wykonaniu prac termomodernizacyjnych z realizacją wszelkich działań modernizacyjnych mających na celu zmniejszenie kosztów energii cieplnej. Budynki (powiatu i miasta) zostaną poddane kompleksowej modernizacji energetycznej, na którą składać się będą m.in.: Wymiana instalacji c.o. oraz wentylacji mechanicznej nawiewno-wywiewnej, ocieplenie ścian zew., uzupełnienie izolacji podziemnej o izolację przeciwwilgociową, docieplenie stropów. Termomodernizacja przegród budowlanych – ściany zew., podłogi, wymiana stolarki budowlanej okiennej oraz drzwiowej, modernizacja systemu c.o. Działaniami projektowymi zostaną objęte budynki, które posiadają audyty energetyczne: Budynek Powiatu Wejherowskiego - część użytkowana na Przedszkola i biura, ul. Ofiar Piaśnicy 22 w Wejherowie oraz budynek użyteczności publicznej – obiekt sportowy z krytą pływalnią przy Zespole Szkól nr 3, ul. Nanicka 22 w Wejherowie.Łączna pow. budynków to 4544 m2.</v>
      </c>
      <c r="C1920" s="26" t="str">
        <f>IF('tab1'!C1918="","",'tab1'!C1918)</f>
        <v>RPPM.10.01.01-22-0009/17</v>
      </c>
      <c r="D1920" s="26" t="str">
        <f>IF('tab1'!D1918="","",'tab1'!D1918)</f>
        <v>POWIAT WEJHEROWSKI</v>
      </c>
      <c r="E1920" s="26" t="str">
        <f>IF('tab1'!E1918="","",'tab1'!E1918)</f>
        <v>EFRR</v>
      </c>
      <c r="F1920" s="26" t="str">
        <f>IF('tab1'!F1918="","",'tab1'!F1918)</f>
        <v>Regionalny Program Operacyjny Województwa Pomorskiego na lata 2014-2020</v>
      </c>
      <c r="G1920" s="26" t="str">
        <f>IF('tab1'!G1918="","",'tab1'!G1918)</f>
        <v>10. Energia</v>
      </c>
      <c r="H1920" s="26" t="str">
        <f>IF('tab1'!H1918="","",'tab1'!H1918)</f>
        <v>10.1. Efektywność energetyczna – mechanizm ZIT – wsparcie dotacyjne</v>
      </c>
      <c r="I1920" s="26" t="str">
        <f>IF('tab1'!I1918="","",'tab1'!I1918)</f>
        <v>10.1.1. Efektywność energetyczna – mechanizm ZIT – wsparcie dotacyjne</v>
      </c>
      <c r="J1920" s="26">
        <f>IF('tab1'!J1918="","",'tab1'!J1918)</f>
        <v>2776642.83</v>
      </c>
      <c r="K1920" s="26">
        <f>IF('tab1'!K1918="","",'tab1'!K1918)</f>
        <v>2420664.0499999998</v>
      </c>
      <c r="L1920" s="26">
        <f>IF('tab1'!L1918="","",'tab1'!L1918)</f>
        <v>1739028.9</v>
      </c>
      <c r="M1920" s="26">
        <f>IF('tab1'!M1918="","",'tab1'!M1918)</f>
        <v>71.840985121417404</v>
      </c>
      <c r="N1920" s="26" t="str">
        <f>IF('tab1'!N1918="","",'tab1'!N1918)</f>
        <v>01 Dotacja bezzwrotna</v>
      </c>
      <c r="O1920" s="26" t="str">
        <f>IF('tab1'!O1918="","",'tab1'!O1918)</f>
        <v>Miejsca realizacji do uzupełnienia ręcznego z raportu uzupełniającego!</v>
      </c>
      <c r="P1920" s="26" t="str">
        <f>IF('tab1'!P1918="","",'tab1'!P1918)</f>
        <v>01 Duże obszary miejskie (o ludności &gt;50 000 i dużej gęstości zaludnienia)</v>
      </c>
      <c r="Q1920" s="28">
        <f>IF('tab1'!Q1918="","",'tab1'!Q1918)</f>
        <v>44287</v>
      </c>
      <c r="R1920" s="28">
        <f>IF('tab1'!R1918="","",'tab1'!R1918)</f>
        <v>44895</v>
      </c>
      <c r="S1920" s="26" t="str">
        <f>IF('tab1'!S1918="","",'tab1'!S1918)</f>
        <v>Pozakonkursowy</v>
      </c>
      <c r="T1920" s="26" t="str">
        <f>IF('tab1'!T1918="","",'tab1'!T1918)</f>
        <v>10 Energia elektryczna, paliwa gazowe, para wodna, gorąca woda i powietrze do układów klimatyzacyjnych</v>
      </c>
      <c r="U1920" s="26" t="str">
        <f>IF('tab1'!U1918="","",'tab1'!U1918)</f>
        <v>013 Renowacja infrastruktury publicznej dla celów efektywności energetycznej, projekty demonstracyjne i środki wsparcia</v>
      </c>
      <c r="V1920" s="26" t="str">
        <f>IF('tab1'!V1918="","",'tab1'!V1918)</f>
        <v>04 Wspieranie przejścia na gospodarkę niskoemisyjną we wszystkich sektorach</v>
      </c>
      <c r="W1920" s="26" t="str">
        <f>IF('tab1'!W1918="","",'tab1'!W1918)</f>
        <v>Projekt nie jest realizowany w ramach EFS</v>
      </c>
      <c r="X1920" s="26" t="str">
        <f>IF('tab1'!X1918="","",'tab1'!X1918)</f>
        <v>ZIT</v>
      </c>
      <c r="Y1920" s="27" t="str">
        <f>VLOOKUP(C1920,'przeliczenia '!C:D,2,FALSE)</f>
        <v>Cały Kraj</v>
      </c>
    </row>
    <row r="1921" spans="1:25" ht="78.75" hidden="1" x14ac:dyDescent="0.25">
      <c r="A1921" s="26" t="str">
        <f>IF('tab1'!A1919="","",'tab1'!A1919)</f>
        <v>Kompleksowa modernizacja energetyczna budynków stanowiących własność Gminy Miejskiej Tczew</v>
      </c>
      <c r="B1921" s="26" t="str">
        <f>IF('tab1'!B1919="","",'tab1'!B1919)</f>
        <v>Przedsięwzięcie polega na podjęciu kompleksowej termomodernizacji pięciu budynków użyteczności publicznej. Termomodernizacja związana z infrastrukturą techniczną i dociepleniem zewnętrznym, poprawi efektywność energetyczną budynków. Kompleksową termomodernizacja zostanie przeprowadzona w następujących obiektach: Szkoła Podstawowa nr 10, Gimnazjum nr 3 (przekształcone w Szkołę Podstawową Nr 4), Budynek Zakładu Usług Komunalnych w Tczewie, Sportowa Szkoła Podstawowa nr 2, Przedszkole Nr 8. Kompleksowa termomodernizacja oraz zwiększenie efektywności energetycznej, przyczynią się do zmniejszenia emisyjności szkodliwych substancji. Przedsięwzięcie spowoduje zmniejszenie kosztów utrzymania budynków – poprzez zmniejszenie kosztów energii cieplnej, energii elektrycznej.</v>
      </c>
      <c r="C1921" s="26" t="str">
        <f>IF('tab1'!C1919="","",'tab1'!C1919)</f>
        <v>RPPM.10.01.01-22-0010/16</v>
      </c>
      <c r="D1921" s="26" t="str">
        <f>IF('tab1'!D1919="","",'tab1'!D1919)</f>
        <v>GMINA MIEJSKA TCZEW</v>
      </c>
      <c r="E1921" s="26" t="str">
        <f>IF('tab1'!E1919="","",'tab1'!E1919)</f>
        <v>EFRR</v>
      </c>
      <c r="F1921" s="26" t="str">
        <f>IF('tab1'!F1919="","",'tab1'!F1919)</f>
        <v>Regionalny Program Operacyjny Województwa Pomorskiego na lata 2014-2020</v>
      </c>
      <c r="G1921" s="26" t="str">
        <f>IF('tab1'!G1919="","",'tab1'!G1919)</f>
        <v>10. Energia</v>
      </c>
      <c r="H1921" s="26" t="str">
        <f>IF('tab1'!H1919="","",'tab1'!H1919)</f>
        <v>10.1. Efektywność energetyczna – mechanizm ZIT – wsparcie dotacyjne</v>
      </c>
      <c r="I1921" s="26" t="str">
        <f>IF('tab1'!I1919="","",'tab1'!I1919)</f>
        <v>10.1.1. Efektywność energetyczna – mechanizm ZIT – wsparcie dotacyjne</v>
      </c>
      <c r="J1921" s="26">
        <f>IF('tab1'!J1919="","",'tab1'!J1919)</f>
        <v>10407740.949999999</v>
      </c>
      <c r="K1921" s="26">
        <f>IF('tab1'!K1919="","",'tab1'!K1919)</f>
        <v>9249557.4900000002</v>
      </c>
      <c r="L1921" s="26">
        <f>IF('tab1'!L1919="","",'tab1'!L1919)</f>
        <v>7862123.8600000003</v>
      </c>
      <c r="M1921" s="26">
        <f>IF('tab1'!M1919="","",'tab1'!M1919)</f>
        <v>84.9999999297264</v>
      </c>
      <c r="N1921" s="26" t="str">
        <f>IF('tab1'!N1919="","",'tab1'!N1919)</f>
        <v>01 Dotacja bezzwrotna</v>
      </c>
      <c r="O1921" s="26" t="str">
        <f>IF('tab1'!O1919="","",'tab1'!O1919)</f>
        <v>Miejsca realizacji do uzupełnienia ręcznego z raportu uzupełniającego!</v>
      </c>
      <c r="P1921" s="26" t="str">
        <f>IF('tab1'!P1919="","",'tab1'!P1919)</f>
        <v>01 Duże obszary miejskie (o ludności &gt;50 000 i dużej gęstości zaludnienia)</v>
      </c>
      <c r="Q1921" s="28">
        <f>IF('tab1'!Q1919="","",'tab1'!Q1919)</f>
        <v>42593</v>
      </c>
      <c r="R1921" s="28">
        <f>IF('tab1'!R1919="","",'tab1'!R1919)</f>
        <v>44211</v>
      </c>
      <c r="S1921" s="26" t="str">
        <f>IF('tab1'!S1919="","",'tab1'!S1919)</f>
        <v>Pozakonkursowy</v>
      </c>
      <c r="T1921" s="26" t="str">
        <f>IF('tab1'!T1919="","",'tab1'!T1919)</f>
        <v>10 Energia elektryczna, paliwa gazowe, para wodna, gorąca woda i powietrze do układów klimatyzacyjnych</v>
      </c>
      <c r="U1921" s="26" t="str">
        <f>IF('tab1'!U1919="","",'tab1'!U1919)</f>
        <v>013 Renowacja infrastruktury publicznej dla celów efektywności energetycznej, projekty demonstracyjne i środki wsparcia</v>
      </c>
      <c r="V1921" s="26" t="str">
        <f>IF('tab1'!V1919="","",'tab1'!V1919)</f>
        <v>04 Wspieranie przejścia na gospodarkę niskoemisyjną we wszystkich sektorach</v>
      </c>
      <c r="W1921" s="26" t="str">
        <f>IF('tab1'!W1919="","",'tab1'!W1919)</f>
        <v>Projekt nie jest realizowany w ramach EFS</v>
      </c>
      <c r="X1921" s="26" t="str">
        <f>IF('tab1'!X1919="","",'tab1'!X1919)</f>
        <v>ZIT</v>
      </c>
      <c r="Y1921" s="27" t="str">
        <f>VLOOKUP(C1921,'przeliczenia '!C:D,2,FALSE)</f>
        <v>WOJ.: POMORSKIE, POW.: tczewski, GM.: Tczew</v>
      </c>
    </row>
    <row r="1922" spans="1:25" ht="67.5" hidden="1" x14ac:dyDescent="0.25">
      <c r="A1922" s="26" t="str">
        <f>IF('tab1'!A1920="","",'tab1'!A1920)</f>
        <v>Kompleksowa modernizacja energetyczna budynków użyteczności publicznej na terenie Gdyni</v>
      </c>
      <c r="B1922" s="26" t="str">
        <f>IF('tab1'!B1920="","",'tab1'!B1920)</f>
        <v>Przedmiotem projektu jest przeprowadzenie kompleksowej, głębokiej modernizacji energetycznej siedemnastu budynków użyteczności publicznej na terenie Gdyni w celu poprawy ich efektywności energetycznej. W wyniku realizacji projektu nastąpi zmniejszenie zapotrzebowania na energię w budynkach prowadzące do spadku rocznego zużycia energii pierwotnej (łącznie o 13 643 050,32 kWh) oraz zmniejszenia emisji do atmosfery gazów cieplarnianych (4 163,13 ton równoważnika CO2/rok) i pyłu PM10 (265,63 kg/rok).</v>
      </c>
      <c r="C1922" s="26" t="str">
        <f>IF('tab1'!C1920="","",'tab1'!C1920)</f>
        <v>RPPM.10.01.01-22-0010/17</v>
      </c>
      <c r="D1922" s="26" t="str">
        <f>IF('tab1'!D1920="","",'tab1'!D1920)</f>
        <v>GMINA MIASTA GDYNI</v>
      </c>
      <c r="E1922" s="26" t="str">
        <f>IF('tab1'!E1920="","",'tab1'!E1920)</f>
        <v>EFRR</v>
      </c>
      <c r="F1922" s="26" t="str">
        <f>IF('tab1'!F1920="","",'tab1'!F1920)</f>
        <v>Regionalny Program Operacyjny Województwa Pomorskiego na lata 2014-2020</v>
      </c>
      <c r="G1922" s="26" t="str">
        <f>IF('tab1'!G1920="","",'tab1'!G1920)</f>
        <v>10. Energia</v>
      </c>
      <c r="H1922" s="26" t="str">
        <f>IF('tab1'!H1920="","",'tab1'!H1920)</f>
        <v>10.1. Efektywność energetyczna – mechanizm ZIT – wsparcie dotacyjne</v>
      </c>
      <c r="I1922" s="26" t="str">
        <f>IF('tab1'!I1920="","",'tab1'!I1920)</f>
        <v>10.1.1. Efektywność energetyczna – mechanizm ZIT – wsparcie dotacyjne</v>
      </c>
      <c r="J1922" s="26">
        <f>IF('tab1'!J1920="","",'tab1'!J1920)</f>
        <v>90887926.870000005</v>
      </c>
      <c r="K1922" s="26">
        <f>IF('tab1'!K1920="","",'tab1'!K1920)</f>
        <v>89719908.840000004</v>
      </c>
      <c r="L1922" s="26">
        <f>IF('tab1'!L1920="","",'tab1'!L1920)</f>
        <v>29847531.140000001</v>
      </c>
      <c r="M1922" s="26">
        <f>IF('tab1'!M1920="","",'tab1'!M1920)</f>
        <v>33.267455936929103</v>
      </c>
      <c r="N1922" s="26" t="str">
        <f>IF('tab1'!N1920="","",'tab1'!N1920)</f>
        <v>01 Dotacja bezzwrotna</v>
      </c>
      <c r="O1922" s="26" t="str">
        <f>IF('tab1'!O1920="","",'tab1'!O1920)</f>
        <v>Miejsca realizacji do uzupełnienia ręcznego z raportu uzupełniającego!</v>
      </c>
      <c r="P1922" s="26" t="str">
        <f>IF('tab1'!P1920="","",'tab1'!P1920)</f>
        <v>01 Duże obszary miejskie (o ludności &gt;50 000 i dużej gęstości zaludnienia)</v>
      </c>
      <c r="Q1922" s="28">
        <f>IF('tab1'!Q1920="","",'tab1'!Q1920)</f>
        <v>42793</v>
      </c>
      <c r="R1922" s="28">
        <f>IF('tab1'!R1920="","",'tab1'!R1920)</f>
        <v>44561</v>
      </c>
      <c r="S1922" s="26" t="str">
        <f>IF('tab1'!S1920="","",'tab1'!S1920)</f>
        <v>Pozakonkursowy</v>
      </c>
      <c r="T1922" s="26" t="str">
        <f>IF('tab1'!T1920="","",'tab1'!T1920)</f>
        <v>10 Energia elektryczna, paliwa gazowe, para wodna, gorąca woda i powietrze do układów klimatyzacyjnych</v>
      </c>
      <c r="U1922" s="26" t="str">
        <f>IF('tab1'!U1920="","",'tab1'!U1920)</f>
        <v>013 Renowacja infrastruktury publicznej dla celów efektywności energetycznej, projekty demonstracyjne i środki wsparcia</v>
      </c>
      <c r="V1922" s="26" t="str">
        <f>IF('tab1'!V1920="","",'tab1'!V1920)</f>
        <v>04 Wspieranie przejścia na gospodarkę niskoemisyjną we wszystkich sektorach</v>
      </c>
      <c r="W1922" s="26" t="str">
        <f>IF('tab1'!W1920="","",'tab1'!W1920)</f>
        <v>Projekt nie jest realizowany w ramach EFS</v>
      </c>
      <c r="X1922" s="26" t="str">
        <f>IF('tab1'!X1920="","",'tab1'!X1920)</f>
        <v>ZIT</v>
      </c>
      <c r="Y1922" s="27" t="str">
        <f>VLOOKUP(C1922,'przeliczenia '!C:D,2,FALSE)</f>
        <v>WOJ.: POMORSKIE, POW.: Gdynia, GM.: Gdynia</v>
      </c>
    </row>
    <row r="1923" spans="1:25" ht="90" hidden="1" x14ac:dyDescent="0.25">
      <c r="A1923" s="26" t="str">
        <f>IF('tab1'!A1921="","",'tab1'!A1921)</f>
        <v>Kompleksowa modernizacja energetyczna budynków stanowiących własność Gminy Somonino</v>
      </c>
      <c r="B1923" s="26" t="str">
        <f>IF('tab1'!B1921="","",'tab1'!B1921)</f>
        <v>Głównym celem projektu jest poprawa efektywności energetycznej budynków użyteczności publicznej oraz komunalnych zlokalizowanych na terenie Gminy Somonino. Przedsięwzięcie polega na poprawie efektywności energetycznej budynków użyteczności publicznej oraz komunalnych na obszarze Gminy Somonino. Do których należą: - budynek Ochotniczej Straży Pożarnej w Ostrzycach - budynek Gminnego Przedszkola w Goręczynie - budynek Ochotniczej Straży Pożarnej z Gminnym Ośrodkiem Kultury w Somoninie - budynek komunalny w Egiertowie - budynek komunalny w Połęczynie - budynek komunalny w Goręczynie. W wyniku realizacji projektu zostaną zrealizowane wskaźniki rezultatu bezpośredniego w postaci: - Zmniejszenia rocznego zużycia energii pierwotnej w budynkach publicznych, - Spadku emisji gazów cieplarnianych. Nakłady inwestycyjne na realizację projektu wynoszą łącznie 1 350 736,24 złotych brutto (1 131 997,54 złotych netto). Podatek VAT jest kosztem kwalifikowanym.</v>
      </c>
      <c r="C1923" s="26" t="str">
        <f>IF('tab1'!C1921="","",'tab1'!C1921)</f>
        <v>RPPM.10.01.01-22-0011/16</v>
      </c>
      <c r="D1923" s="26" t="str">
        <f>IF('tab1'!D1921="","",'tab1'!D1921)</f>
        <v>GMINA SOMONINO</v>
      </c>
      <c r="E1923" s="26" t="str">
        <f>IF('tab1'!E1921="","",'tab1'!E1921)</f>
        <v>EFRR</v>
      </c>
      <c r="F1923" s="26" t="str">
        <f>IF('tab1'!F1921="","",'tab1'!F1921)</f>
        <v>Regionalny Program Operacyjny Województwa Pomorskiego na lata 2014-2020</v>
      </c>
      <c r="G1923" s="26" t="str">
        <f>IF('tab1'!G1921="","",'tab1'!G1921)</f>
        <v>10. Energia</v>
      </c>
      <c r="H1923" s="26" t="str">
        <f>IF('tab1'!H1921="","",'tab1'!H1921)</f>
        <v>10.1. Efektywność energetyczna – mechanizm ZIT – wsparcie dotacyjne</v>
      </c>
      <c r="I1923" s="26" t="str">
        <f>IF('tab1'!I1921="","",'tab1'!I1921)</f>
        <v>10.1.1. Efektywność energetyczna – mechanizm ZIT – wsparcie dotacyjne</v>
      </c>
      <c r="J1923" s="26">
        <f>IF('tab1'!J1921="","",'tab1'!J1921)</f>
        <v>1245703.32</v>
      </c>
      <c r="K1923" s="26">
        <f>IF('tab1'!K1921="","",'tab1'!K1921)</f>
        <v>1229402.78</v>
      </c>
      <c r="L1923" s="26">
        <f>IF('tab1'!L1921="","",'tab1'!L1921)</f>
        <v>1039134.69</v>
      </c>
      <c r="M1923" s="26">
        <f>IF('tab1'!M1921="","",'tab1'!M1921)</f>
        <v>84.523535077739098</v>
      </c>
      <c r="N1923" s="26" t="str">
        <f>IF('tab1'!N1921="","",'tab1'!N1921)</f>
        <v>01 Dotacja bezzwrotna</v>
      </c>
      <c r="O1923" s="26" t="str">
        <f>IF('tab1'!O1921="","",'tab1'!O1921)</f>
        <v>Miejsca realizacji do uzupełnienia ręcznego z raportu uzupełniającego!</v>
      </c>
      <c r="P1923" s="26" t="str">
        <f>IF('tab1'!P1921="","",'tab1'!P1921)</f>
        <v>03 Obszary wiejskie (o małej gęstości zaludnienia)</v>
      </c>
      <c r="Q1923" s="28">
        <f>IF('tab1'!Q1921="","",'tab1'!Q1921)</f>
        <v>42826</v>
      </c>
      <c r="R1923" s="28">
        <f>IF('tab1'!R1921="","",'tab1'!R1921)</f>
        <v>43100</v>
      </c>
      <c r="S1923" s="26" t="str">
        <f>IF('tab1'!S1921="","",'tab1'!S1921)</f>
        <v>Pozakonkursowy</v>
      </c>
      <c r="T1923" s="26" t="str">
        <f>IF('tab1'!T1921="","",'tab1'!T1921)</f>
        <v>10 Energia elektryczna, paliwa gazowe, para wodna, gorąca woda i powietrze do układów klimatyzacyjnych</v>
      </c>
      <c r="U1923" s="26" t="str">
        <f>IF('tab1'!U1921="","",'tab1'!U1921)</f>
        <v>013 Renowacja infrastruktury publicznej dla celów efektywności energetycznej, projekty demonstracyjne i środki wsparcia</v>
      </c>
      <c r="V1923" s="26" t="str">
        <f>IF('tab1'!V1921="","",'tab1'!V1921)</f>
        <v>04 Wspieranie przejścia na gospodarkę niskoemisyjną we wszystkich sektorach</v>
      </c>
      <c r="W1923" s="26" t="str">
        <f>IF('tab1'!W1921="","",'tab1'!W1921)</f>
        <v>Projekt nie jest realizowany w ramach EFS</v>
      </c>
      <c r="X1923" s="26" t="str">
        <f>IF('tab1'!X1921="","",'tab1'!X1921)</f>
        <v>ZIT</v>
      </c>
      <c r="Y1923" s="27" t="str">
        <f>VLOOKUP(C1923,'przeliczenia '!C:D,2,FALSE)</f>
        <v>WOJ.: POMORSKIE, POW.: kartuski, GM.: Somonino</v>
      </c>
    </row>
    <row r="1924" spans="1:25" ht="78.75" hidden="1" x14ac:dyDescent="0.25">
      <c r="A1924" s="26" t="str">
        <f>IF('tab1'!A1922="","",'tab1'!A1922)</f>
        <v>Kompleksowa modernizacja energetyczna budynków stanowiących własność Gminy Kartuzy – etap II</v>
      </c>
      <c r="B1924" s="26" t="str">
        <f>IF('tab1'!B1922="","",'tab1'!B1922)</f>
        <v>Przedmiotem realizacji projektu jest kompleksowa termomodernizacja dwóch obiektów publicznych na terenie gminy Kartuzy: budynków Zespołu Szkół w Kiełpinie oraz Ośrodka Geriatrycznego w Sianowie. Projekt jest bezpośrednią kontynuacją działań podjętych przez gminę Kartuzy w 2016 r. poprzez rozpoczęcie modernizacji energetycznej obiektów użyteczności publicznej na terenie gminy. Głównym celem inwestycji jest poprawa efektywności energetycznej obiektów części użyteczności publicznej położonych na terenie gminy Kartuzy. Projekt zostanie zrealizowany w 2018 roku, a wartość inwestycji wynosi 4.625.002,15 zł, z czego kwota 2 727 192,52 zł stanowi koszt kwalifikowany projektu. Inwestycja jest zgodna i wynika wprost z zapisów Strategii Zintegrowanych Inwestycji Terytorialnych Obszaru Metropolitalnego Gdańsk – Gdynia – Sopot do roku 2020.</v>
      </c>
      <c r="C1924" s="26" t="str">
        <f>IF('tab1'!C1922="","",'tab1'!C1922)</f>
        <v>RPPM.10.01.01-22-0011/17</v>
      </c>
      <c r="D1924" s="26" t="str">
        <f>IF('tab1'!D1922="","",'tab1'!D1922)</f>
        <v>GMINA KARTUZY</v>
      </c>
      <c r="E1924" s="26" t="str">
        <f>IF('tab1'!E1922="","",'tab1'!E1922)</f>
        <v>EFRR</v>
      </c>
      <c r="F1924" s="26" t="str">
        <f>IF('tab1'!F1922="","",'tab1'!F1922)</f>
        <v>Regionalny Program Operacyjny Województwa Pomorskiego na lata 2014-2020</v>
      </c>
      <c r="G1924" s="26" t="str">
        <f>IF('tab1'!G1922="","",'tab1'!G1922)</f>
        <v>10. Energia</v>
      </c>
      <c r="H1924" s="26" t="str">
        <f>IF('tab1'!H1922="","",'tab1'!H1922)</f>
        <v>10.1. Efektywność energetyczna – mechanizm ZIT – wsparcie dotacyjne</v>
      </c>
      <c r="I1924" s="26" t="str">
        <f>IF('tab1'!I1922="","",'tab1'!I1922)</f>
        <v>10.1.1. Efektywność energetyczna – mechanizm ZIT – wsparcie dotacyjne</v>
      </c>
      <c r="J1924" s="26">
        <f>IF('tab1'!J1922="","",'tab1'!J1922)</f>
        <v>5271556.9800000004</v>
      </c>
      <c r="K1924" s="26">
        <f>IF('tab1'!K1922="","",'tab1'!K1922)</f>
        <v>2410112.27</v>
      </c>
      <c r="L1924" s="26">
        <f>IF('tab1'!L1922="","",'tab1'!L1922)</f>
        <v>1220345.6599999999</v>
      </c>
      <c r="M1924" s="26">
        <f>IF('tab1'!M1922="","",'tab1'!M1922)</f>
        <v>50.634390571357102</v>
      </c>
      <c r="N1924" s="26" t="str">
        <f>IF('tab1'!N1922="","",'tab1'!N1922)</f>
        <v>01 Dotacja bezzwrotna</v>
      </c>
      <c r="O1924" s="26" t="str">
        <f>IF('tab1'!O1922="","",'tab1'!O1922)</f>
        <v>Miejsca realizacji do uzupełnienia ręcznego z raportu uzupełniającego!</v>
      </c>
      <c r="P1924" s="26" t="str">
        <f>IF('tab1'!P1922="","",'tab1'!P1922)</f>
        <v>03 Obszary wiejskie (o małej gęstości zaludnienia)</v>
      </c>
      <c r="Q1924" s="28">
        <f>IF('tab1'!Q1922="","",'tab1'!Q1922)</f>
        <v>42891</v>
      </c>
      <c r="R1924" s="28">
        <f>IF('tab1'!R1922="","",'tab1'!R1922)</f>
        <v>43404</v>
      </c>
      <c r="S1924" s="26" t="str">
        <f>IF('tab1'!S1922="","",'tab1'!S1922)</f>
        <v>Pozakonkursowy</v>
      </c>
      <c r="T1924" s="26" t="str">
        <f>IF('tab1'!T1922="","",'tab1'!T1922)</f>
        <v>10 Energia elektryczna, paliwa gazowe, para wodna, gorąca woda i powietrze do układów klimatyzacyjnych</v>
      </c>
      <c r="U1924" s="26" t="str">
        <f>IF('tab1'!U1922="","",'tab1'!U1922)</f>
        <v>013 Renowacja infrastruktury publicznej dla celów efektywności energetycznej, projekty demonstracyjne i środki wsparcia</v>
      </c>
      <c r="V1924" s="26" t="str">
        <f>IF('tab1'!V1922="","",'tab1'!V1922)</f>
        <v>04 Wspieranie przejścia na gospodarkę niskoemisyjną we wszystkich sektorach</v>
      </c>
      <c r="W1924" s="26" t="str">
        <f>IF('tab1'!W1922="","",'tab1'!W1922)</f>
        <v>Projekt nie jest realizowany w ramach EFS</v>
      </c>
      <c r="X1924" s="26" t="str">
        <f>IF('tab1'!X1922="","",'tab1'!X1922)</f>
        <v>ZIT</v>
      </c>
      <c r="Y1924" s="27" t="str">
        <f>VLOOKUP(C1924,'przeliczenia '!C:D,2,FALSE)</f>
        <v>WOJ.: POMORSKIE, POW.: kartuski, GM.: Kartuzy</v>
      </c>
    </row>
    <row r="1925" spans="1:25" ht="78.75" hidden="1" x14ac:dyDescent="0.25">
      <c r="A1925" s="26" t="str">
        <f>IF('tab1'!A1923="","",'tab1'!A1923)</f>
        <v>Termomodernizacja budynków użyteczności publicznej należących do Powiatu Gdańskiego - termomodernizacja Domu Pomocy Społecznej w Zaskoczynie oraz termomodernizacja budynków oświatowych Powiatu Gdańskiego.</v>
      </c>
      <c r="B1925" s="26" t="str">
        <f>IF('tab1'!B1923="","",'tab1'!B1923)</f>
        <v>Projekt polega na kompleksowej termomodernizacji 5 obiektów użyteczności publicznej znajdujących się na terenie Powiatu Gdańskiego.Będą to: Budynek Szkoły Zespołu Szkół Ogrodniczych i Ogólnokształcących w Pruszczu Gdańskim; Budynek Internatu Zespołu Szkół Ogrodniczych i Ogólnokształcących w Pruszczu Gdańskim; Budynek Warsztatów Zespołu Szkół Rolniczych Centrum Kształcenia Praktycznego w Rusocinie; Budynek Internatu Zespołu Szkół Rolniczych Centrum Kształcenia Praktycznego w Rusocinie; Budynek Domu Pomocy Społecznej w Zaskoczynie. Realizacja zadania ma na celu poprawę efektywności energetycznej budynków użyteczności publicznej oraz redukcję zanieczyszczeń do powietrza. Cel ten zostanie osiągnięty m.in. poprzez zmniejszenie kosztów związanych z ogrzewaniem budynków, zmniejszeniem użycia energii.</v>
      </c>
      <c r="C1925" s="26" t="str">
        <f>IF('tab1'!C1923="","",'tab1'!C1923)</f>
        <v>RPPM.10.01.01-22-0012/16</v>
      </c>
      <c r="D1925" s="26" t="str">
        <f>IF('tab1'!D1923="","",'tab1'!D1923)</f>
        <v>POWIAT GDAŃSKI</v>
      </c>
      <c r="E1925" s="26" t="str">
        <f>IF('tab1'!E1923="","",'tab1'!E1923)</f>
        <v>EFRR</v>
      </c>
      <c r="F1925" s="26" t="str">
        <f>IF('tab1'!F1923="","",'tab1'!F1923)</f>
        <v>Regionalny Program Operacyjny Województwa Pomorskiego na lata 2014-2020</v>
      </c>
      <c r="G1925" s="26" t="str">
        <f>IF('tab1'!G1923="","",'tab1'!G1923)</f>
        <v>10. Energia</v>
      </c>
      <c r="H1925" s="26" t="str">
        <f>IF('tab1'!H1923="","",'tab1'!H1923)</f>
        <v>10.1. Efektywność energetyczna – mechanizm ZIT – wsparcie dotacyjne</v>
      </c>
      <c r="I1925" s="26" t="str">
        <f>IF('tab1'!I1923="","",'tab1'!I1923)</f>
        <v>10.1.1. Efektywność energetyczna – mechanizm ZIT – wsparcie dotacyjne</v>
      </c>
      <c r="J1925" s="26">
        <f>IF('tab1'!J1923="","",'tab1'!J1923)</f>
        <v>12398775.15</v>
      </c>
      <c r="K1925" s="26">
        <f>IF('tab1'!K1923="","",'tab1'!K1923)</f>
        <v>10781202.189999999</v>
      </c>
      <c r="L1925" s="26">
        <f>IF('tab1'!L1923="","",'tab1'!L1923)</f>
        <v>4579728</v>
      </c>
      <c r="M1925" s="26">
        <f>IF('tab1'!M1923="","",'tab1'!M1923)</f>
        <v>42.478824896242898</v>
      </c>
      <c r="N1925" s="26" t="str">
        <f>IF('tab1'!N1923="","",'tab1'!N1923)</f>
        <v>01 Dotacja bezzwrotna</v>
      </c>
      <c r="O1925" s="26" t="str">
        <f>IF('tab1'!O1923="","",'tab1'!O1923)</f>
        <v>Miejsca realizacji do uzupełnienia ręcznego z raportu uzupełniającego!</v>
      </c>
      <c r="P1925" s="26" t="str">
        <f>IF('tab1'!P1923="","",'tab1'!P1923)</f>
        <v>02 Małe obszary miejskie (o ludności &gt;5 000 i średniej gęstości zaludnienia)</v>
      </c>
      <c r="Q1925" s="28">
        <f>IF('tab1'!Q1923="","",'tab1'!Q1923)</f>
        <v>42856</v>
      </c>
      <c r="R1925" s="28">
        <f>IF('tab1'!R1923="","",'tab1'!R1923)</f>
        <v>43830</v>
      </c>
      <c r="S1925" s="26" t="str">
        <f>IF('tab1'!S1923="","",'tab1'!S1923)</f>
        <v>Pozakonkursowy</v>
      </c>
      <c r="T1925" s="26" t="str">
        <f>IF('tab1'!T1923="","",'tab1'!T1923)</f>
        <v>10 Energia elektryczna, paliwa gazowe, para wodna, gorąca woda i powietrze do układów klimatyzacyjnych</v>
      </c>
      <c r="U1925" s="26" t="str">
        <f>IF('tab1'!U1923="","",'tab1'!U1923)</f>
        <v>013 Renowacja infrastruktury publicznej dla celów efektywności energetycznej, projekty demonstracyjne i środki wsparcia</v>
      </c>
      <c r="V1925" s="26" t="str">
        <f>IF('tab1'!V1923="","",'tab1'!V1923)</f>
        <v>04 Wspieranie przejścia na gospodarkę niskoemisyjną we wszystkich sektorach</v>
      </c>
      <c r="W1925" s="26" t="str">
        <f>IF('tab1'!W1923="","",'tab1'!W1923)</f>
        <v>Projekt nie jest realizowany w ramach EFS</v>
      </c>
      <c r="X1925" s="26" t="str">
        <f>IF('tab1'!X1923="","",'tab1'!X1923)</f>
        <v>ZIT</v>
      </c>
      <c r="Y1925" s="27" t="str">
        <f>VLOOKUP(C1925,'przeliczenia '!C:D,2,FALSE)</f>
        <v>WOJ.: POMORSKIE, POW.: gdański, GM.: Pruszcz Gdański</v>
      </c>
    </row>
    <row r="1926" spans="1:25" ht="78.75" hidden="1" x14ac:dyDescent="0.25">
      <c r="A1926" s="26" t="str">
        <f>IF('tab1'!A1924="","",'tab1'!A1924)</f>
        <v>Kompleksowa modernizacja energetyczna budynków stanowiących własność Gminy Miejskiej Redy</v>
      </c>
      <c r="B1926" s="26" t="str">
        <f>IF('tab1'!B1924="","",'tab1'!B1924)</f>
        <v>Projekt będzie realizowany w woj. pomorskim, pow. wejherowskim, na terenie miasta Reda. Projekt obejmuje przeprowadzenie prac termomodernizacyjnych w 5 budynkach użyt. publ. i budynkach komunalnych: • Przedszkola: „Akademia Pana Kleksa” • Przedszkola „Przy Parku" • Budynku komunalnego, ul. Wodociągowa 68 • Budynku komunalnego, ul. Wodociągowa 70 • Budynku Ochotniczej Straży Pożarnej. Audyty energetyczne sporządzone dla każdego z budynków wykazały, że charakteryzują się one niską efektywnością energetyczną. Prace obejmą m.in. docieplenie przegród budynków, wymianę stolarki, modernizację c.o. i c.w.u. oraz montaż OZE. . Głównym celem projektu jest zwiększenie efektywności energetycznej budynków użyteczności publicznej Gminy Miasta Reda, sprzyjające rozwojowi niskoemisyjnej gospodarki, wzrostowi bezpieczeństwa energetycznego i poprawie stanu środowiska naturalnego.</v>
      </c>
      <c r="C1926" s="26" t="str">
        <f>IF('tab1'!C1924="","",'tab1'!C1924)</f>
        <v>RPPM.10.01.01-22-0012/17</v>
      </c>
      <c r="D1926" s="26" t="str">
        <f>IF('tab1'!D1924="","",'tab1'!D1924)</f>
        <v>GMINA MIASTO REDA</v>
      </c>
      <c r="E1926" s="26" t="str">
        <f>IF('tab1'!E1924="","",'tab1'!E1924)</f>
        <v>EFRR</v>
      </c>
      <c r="F1926" s="26" t="str">
        <f>IF('tab1'!F1924="","",'tab1'!F1924)</f>
        <v>Regionalny Program Operacyjny Województwa Pomorskiego na lata 2014-2020</v>
      </c>
      <c r="G1926" s="26" t="str">
        <f>IF('tab1'!G1924="","",'tab1'!G1924)</f>
        <v>10. Energia</v>
      </c>
      <c r="H1926" s="26" t="str">
        <f>IF('tab1'!H1924="","",'tab1'!H1924)</f>
        <v>10.1. Efektywność energetyczna – mechanizm ZIT – wsparcie dotacyjne</v>
      </c>
      <c r="I1926" s="26" t="str">
        <f>IF('tab1'!I1924="","",'tab1'!I1924)</f>
        <v>10.1.1. Efektywność energetyczna – mechanizm ZIT – wsparcie dotacyjne</v>
      </c>
      <c r="J1926" s="26">
        <f>IF('tab1'!J1924="","",'tab1'!J1924)</f>
        <v>3799729.8</v>
      </c>
      <c r="K1926" s="26">
        <f>IF('tab1'!K1924="","",'tab1'!K1924)</f>
        <v>3653636.95</v>
      </c>
      <c r="L1926" s="26">
        <f>IF('tab1'!L1924="","",'tab1'!L1924)</f>
        <v>2484241.9300000002</v>
      </c>
      <c r="M1926" s="26">
        <f>IF('tab1'!M1924="","",'tab1'!M1924)</f>
        <v>67.993672168221295</v>
      </c>
      <c r="N1926" s="26" t="str">
        <f>IF('tab1'!N1924="","",'tab1'!N1924)</f>
        <v>01 Dotacja bezzwrotna</v>
      </c>
      <c r="O1926" s="26" t="str">
        <f>IF('tab1'!O1924="","",'tab1'!O1924)</f>
        <v>Miejsca realizacji do uzupełnienia ręcznego z raportu uzupełniającego!</v>
      </c>
      <c r="P1926" s="26" t="str">
        <f>IF('tab1'!P1924="","",'tab1'!P1924)</f>
        <v>02 Małe obszary miejskie (o ludności &gt;5 000 i średniej gęstości zaludnienia)</v>
      </c>
      <c r="Q1926" s="28">
        <f>IF('tab1'!Q1924="","",'tab1'!Q1924)</f>
        <v>42826</v>
      </c>
      <c r="R1926" s="28">
        <f>IF('tab1'!R1924="","",'tab1'!R1924)</f>
        <v>43465</v>
      </c>
      <c r="S1926" s="26" t="str">
        <f>IF('tab1'!S1924="","",'tab1'!S1924)</f>
        <v>Pozakonkursowy</v>
      </c>
      <c r="T1926" s="26" t="str">
        <f>IF('tab1'!T1924="","",'tab1'!T1924)</f>
        <v>10 Energia elektryczna, paliwa gazowe, para wodna, gorąca woda i powietrze do układów klimatyzacyjnych</v>
      </c>
      <c r="U1926" s="26" t="str">
        <f>IF('tab1'!U1924="","",'tab1'!U1924)</f>
        <v>013 Renowacja infrastruktury publicznej dla celów efektywności energetycznej, projekty demonstracyjne i środki wsparcia</v>
      </c>
      <c r="V1926" s="26" t="str">
        <f>IF('tab1'!V1924="","",'tab1'!V1924)</f>
        <v>04 Wspieranie przejścia na gospodarkę niskoemisyjną we wszystkich sektorach</v>
      </c>
      <c r="W1926" s="26" t="str">
        <f>IF('tab1'!W1924="","",'tab1'!W1924)</f>
        <v>Projekt nie jest realizowany w ramach EFS</v>
      </c>
      <c r="X1926" s="26" t="str">
        <f>IF('tab1'!X1924="","",'tab1'!X1924)</f>
        <v>ZIT</v>
      </c>
      <c r="Y1926" s="27" t="str">
        <f>VLOOKUP(C1926,'przeliczenia '!C:D,2,FALSE)</f>
        <v>WOJ.: POMORSKIE, POW.: wejherowski, GM.: Reda</v>
      </c>
    </row>
    <row r="1927" spans="1:25" ht="78.75" hidden="1" x14ac:dyDescent="0.25">
      <c r="A1927" s="26" t="str">
        <f>IF('tab1'!A1925="","",'tab1'!A1925)</f>
        <v>Zwiększenie efektywności energetycznej budynku Zespołu Szkół Ogólnokształcących w Helu</v>
      </c>
      <c r="B1927" s="26" t="str">
        <f>IF('tab1'!B1925="","",'tab1'!B1925)</f>
        <v>Zgodnie z zaleceniami wynikającymi z przeprowadzonego audytu energetycznego przedsięwzięcie będzie polegało na termomodernizacji budynku Zespołu Szkół Ogólnokształcących w Helu, który składa się z „starej szkoły”, szkoły podstawowej, gimnazjum i liceum w zakresie: - docieplenia ścian zewnętrznych części budynku wybudowanych do 1970 r. („stara szkoła” i szkoła podstawowa bez ścian sali gimnastycznej z zapleczem) warstwą izolacji ze styropianu; - dociepleniu stropu poddasza „starej szkoły” i stropodachów szkoły podstawowej warstwą izolacji z wełny mineralnej; - wymianie starej stolarki okiennej, - montażu instancji słonecznej do przygotowania ciepłej wody - modernizacji systemu ogrzewania oraz na modernizacji oświetlenia wewnętrznego: - w szkole podstawowej - w gimnazjum i liceum</v>
      </c>
      <c r="C1927" s="26" t="str">
        <f>IF('tab1'!C1925="","",'tab1'!C1925)</f>
        <v>RPPM.10.01.01-22-0013/16</v>
      </c>
      <c r="D1927" s="26" t="str">
        <f>IF('tab1'!D1925="","",'tab1'!D1925)</f>
        <v>GMINA MIEJSKA HEL</v>
      </c>
      <c r="E1927" s="26" t="str">
        <f>IF('tab1'!E1925="","",'tab1'!E1925)</f>
        <v>EFRR</v>
      </c>
      <c r="F1927" s="26" t="str">
        <f>IF('tab1'!F1925="","",'tab1'!F1925)</f>
        <v>Regionalny Program Operacyjny Województwa Pomorskiego na lata 2014-2020</v>
      </c>
      <c r="G1927" s="26" t="str">
        <f>IF('tab1'!G1925="","",'tab1'!G1925)</f>
        <v>10. Energia</v>
      </c>
      <c r="H1927" s="26" t="str">
        <f>IF('tab1'!H1925="","",'tab1'!H1925)</f>
        <v>10.1. Efektywność energetyczna – mechanizm ZIT – wsparcie dotacyjne</v>
      </c>
      <c r="I1927" s="26" t="str">
        <f>IF('tab1'!I1925="","",'tab1'!I1925)</f>
        <v>10.1.1. Efektywność energetyczna – mechanizm ZIT – wsparcie dotacyjne</v>
      </c>
      <c r="J1927" s="26">
        <f>IF('tab1'!J1925="","",'tab1'!J1925)</f>
        <v>1590243.4</v>
      </c>
      <c r="K1927" s="26">
        <f>IF('tab1'!K1925="","",'tab1'!K1925)</f>
        <v>999755.16</v>
      </c>
      <c r="L1927" s="26">
        <f>IF('tab1'!L1925="","",'tab1'!L1925)</f>
        <v>661221.80000000005</v>
      </c>
      <c r="M1927" s="26">
        <f>IF('tab1'!M1925="","",'tab1'!M1925)</f>
        <v>66.138373319323506</v>
      </c>
      <c r="N1927" s="26" t="str">
        <f>IF('tab1'!N1925="","",'tab1'!N1925)</f>
        <v>01 Dotacja bezzwrotna</v>
      </c>
      <c r="O1927" s="26" t="str">
        <f>IF('tab1'!O1925="","",'tab1'!O1925)</f>
        <v>Miejsca realizacji do uzupełnienia ręcznego z raportu uzupełniającego!</v>
      </c>
      <c r="P1927" s="26" t="str">
        <f>IF('tab1'!P1925="","",'tab1'!P1925)</f>
        <v>02 Małe obszary miejskie (o ludności &gt;5 000 i średniej gęstości zaludnienia)</v>
      </c>
      <c r="Q1927" s="28">
        <f>IF('tab1'!Q1925="","",'tab1'!Q1925)</f>
        <v>43227</v>
      </c>
      <c r="R1927" s="28">
        <f>IF('tab1'!R1925="","",'tab1'!R1925)</f>
        <v>43951</v>
      </c>
      <c r="S1927" s="26" t="str">
        <f>IF('tab1'!S1925="","",'tab1'!S1925)</f>
        <v>Pozakonkursowy</v>
      </c>
      <c r="T1927" s="26" t="str">
        <f>IF('tab1'!T1925="","",'tab1'!T1925)</f>
        <v>19 Edukacja</v>
      </c>
      <c r="U1927" s="26" t="str">
        <f>IF('tab1'!U1925="","",'tab1'!U1925)</f>
        <v>013 Renowacja infrastruktury publicznej dla celów efektywności energetycznej, projekty demonstracyjne i środki wsparcia</v>
      </c>
      <c r="V1927" s="26" t="str">
        <f>IF('tab1'!V1925="","",'tab1'!V1925)</f>
        <v>04 Wspieranie przejścia na gospodarkę niskoemisyjną we wszystkich sektorach</v>
      </c>
      <c r="W1927" s="26" t="str">
        <f>IF('tab1'!W1925="","",'tab1'!W1925)</f>
        <v>Projekt nie jest realizowany w ramach EFS</v>
      </c>
      <c r="X1927" s="26" t="str">
        <f>IF('tab1'!X1925="","",'tab1'!X1925)</f>
        <v>ZIT</v>
      </c>
      <c r="Y1927" s="27" t="str">
        <f>VLOOKUP(C1927,'przeliczenia '!C:D,2,FALSE)</f>
        <v>WOJ.: POMORSKIE, POW.: pucki, GM.: Hel</v>
      </c>
    </row>
    <row r="1928" spans="1:25" ht="90" hidden="1" x14ac:dyDescent="0.25">
      <c r="A1928" s="26" t="str">
        <f>IF('tab1'!A1926="","",'tab1'!A1926)</f>
        <v>Kompleksowa modernizacja energetyczna budynków stanowiących własność Gminy Szemud</v>
      </c>
      <c r="B1928" s="26" t="str">
        <f>IF('tab1'!B1926="","",'tab1'!B1926)</f>
        <v>Pracami termomodernizacyjnymi, przewidzianymi w niniejszym projekcie, objętych zostanie 8 budynków stanowiących własność gminy Szemud: • Budynek komunalny – Remiza OSP, WOK Kielno, Biblioteka Publiczna w Kielnie – ul. Oliwska 85, Kielno, dz. nr 82/36, • Budynek komunalny, tzw. „Mała szkoła” w Kielnie (w części mieszkalnej – piętro, w części obiekt użyteczności publicznej – parter) – ul. Oliwska 41, dz. nr 476, • Zespół Szkolno-Przedszkolny w Szemudzie, Szkoła Podstawowa im. mjr Henryka Sucharskiego w Szemudzie – ul. Szkolna 4, dz. nr 242/1 i 241/9, • Budynek użyteczności publicznej – Gminna Izba Regionalna im. Remusa w Łebnie – ul. Kartuska 9, dz. nr 69, • Budynek Komunalny w Przetoczynie – ul. Pomorska 8, dz. nr 184/7, • Budynek Komunalny w Przetoczynie – ul. Pomorska 14, dz. nr 174/5, • Szkoła Podstawowa im. Jana Pawła II w Łebnie – ul. Szkolna 1, dz. nr 69, • Budynek użyteczności publicznej, tzw. „Stara szkoła” w Kielnie – ul. Oliwska 46, dz. nr 25/8.</v>
      </c>
      <c r="C1928" s="26" t="str">
        <f>IF('tab1'!C1926="","",'tab1'!C1926)</f>
        <v>RPPM.10.01.01-22-0013/17</v>
      </c>
      <c r="D1928" s="26" t="str">
        <f>IF('tab1'!D1926="","",'tab1'!D1926)</f>
        <v>GMINA SZEMUD</v>
      </c>
      <c r="E1928" s="26" t="str">
        <f>IF('tab1'!E1926="","",'tab1'!E1926)</f>
        <v>EFRR</v>
      </c>
      <c r="F1928" s="26" t="str">
        <f>IF('tab1'!F1926="","",'tab1'!F1926)</f>
        <v>Regionalny Program Operacyjny Województwa Pomorskiego na lata 2014-2020</v>
      </c>
      <c r="G1928" s="26" t="str">
        <f>IF('tab1'!G1926="","",'tab1'!G1926)</f>
        <v>10. Energia</v>
      </c>
      <c r="H1928" s="26" t="str">
        <f>IF('tab1'!H1926="","",'tab1'!H1926)</f>
        <v>10.1. Efektywność energetyczna – mechanizm ZIT – wsparcie dotacyjne</v>
      </c>
      <c r="I1928" s="26" t="str">
        <f>IF('tab1'!I1926="","",'tab1'!I1926)</f>
        <v>10.1.1. Efektywność energetyczna – mechanizm ZIT – wsparcie dotacyjne</v>
      </c>
      <c r="J1928" s="26">
        <f>IF('tab1'!J1926="","",'tab1'!J1926)</f>
        <v>8354600.5800000001</v>
      </c>
      <c r="K1928" s="26">
        <f>IF('tab1'!K1926="","",'tab1'!K1926)</f>
        <v>5084537.4000000004</v>
      </c>
      <c r="L1928" s="26">
        <f>IF('tab1'!L1926="","",'tab1'!L1926)</f>
        <v>4042298.27</v>
      </c>
      <c r="M1928" s="26">
        <f>IF('tab1'!M1926="","",'tab1'!M1926)</f>
        <v>79.501790467703103</v>
      </c>
      <c r="N1928" s="26" t="str">
        <f>IF('tab1'!N1926="","",'tab1'!N1926)</f>
        <v>01 Dotacja bezzwrotna</v>
      </c>
      <c r="O1928" s="26" t="str">
        <f>IF('tab1'!O1926="","",'tab1'!O1926)</f>
        <v>Miejsca realizacji do uzupełnienia ręcznego z raportu uzupełniającego!</v>
      </c>
      <c r="P1928" s="26" t="str">
        <f>IF('tab1'!P1926="","",'tab1'!P1926)</f>
        <v>03 Obszary wiejskie (o małej gęstości zaludnienia)</v>
      </c>
      <c r="Q1928" s="28">
        <f>IF('tab1'!Q1926="","",'tab1'!Q1926)</f>
        <v>42870</v>
      </c>
      <c r="R1928" s="28">
        <f>IF('tab1'!R1926="","",'tab1'!R1926)</f>
        <v>44165</v>
      </c>
      <c r="S1928" s="26" t="str">
        <f>IF('tab1'!S1926="","",'tab1'!S1926)</f>
        <v>Pozakonkursowy</v>
      </c>
      <c r="T1928" s="26" t="str">
        <f>IF('tab1'!T1926="","",'tab1'!T1926)</f>
        <v>10 Energia elektryczna, paliwa gazowe, para wodna, gorąca woda i powietrze do układów klimatyzacyjnych</v>
      </c>
      <c r="U1928" s="26" t="str">
        <f>IF('tab1'!U1926="","",'tab1'!U1926)</f>
        <v>013 Renowacja infrastruktury publicznej dla celów efektywności energetycznej, projekty demonstracyjne i środki wsparcia</v>
      </c>
      <c r="V1928" s="26" t="str">
        <f>IF('tab1'!V1926="","",'tab1'!V1926)</f>
        <v>04 Wspieranie przejścia na gospodarkę niskoemisyjną we wszystkich sektorach</v>
      </c>
      <c r="W1928" s="26" t="str">
        <f>IF('tab1'!W1926="","",'tab1'!W1926)</f>
        <v>Projekt nie jest realizowany w ramach EFS</v>
      </c>
      <c r="X1928" s="26" t="str">
        <f>IF('tab1'!X1926="","",'tab1'!X1926)</f>
        <v>ZIT</v>
      </c>
      <c r="Y1928" s="27" t="str">
        <f>VLOOKUP(C1928,'przeliczenia '!C:D,2,FALSE)</f>
        <v>WOJ.: POMORSKIE, POW.: wejherowski, GM.: Szemud</v>
      </c>
    </row>
    <row r="1929" spans="1:25" ht="90" hidden="1" x14ac:dyDescent="0.25">
      <c r="A1929" s="26" t="str">
        <f>IF('tab1'!A1927="","",'tab1'!A1927)</f>
        <v>Kompleksowa modernizacja energetyczna budynków stanowiących własność Gminy Pszczółki</v>
      </c>
      <c r="B1929" s="26" t="str">
        <f>IF('tab1'!B1927="","",'tab1'!B1927)</f>
        <v>Projekt dotyczy modernizacji energetycznej 3 budynków użyteczności publicznej: - budynek główny Urzędu Gminy w Pszczółkach - planowany zakres będzie dokończeniem termomodernizacji obiektu i obejmować będą ocieplenie ścian zewnętrznych, - budynek w podwórzu Urzędu Gminy w Pszczółkach - planowane prace będą dokończeniem termomodernizacji obiektu i obejmować będą ocieplenie ścian zewnętrznych, dachu i wymianę pozostałej stolarki okiennej. - budynek Publicznego Gimnazjum w Pszczółkach - planowane jest ocieplenie ścian, stropodachu, wymiana drzwi i okien, częściowa modernizacja instalacji CO i CWU. Cały zakres wynika z zaleceń audytów energetycznych i zostanie w pełni zrealizowany. Celami projektu są: poprawa stanu powietrza na terenie Gminy Pszczółki, ograniczenie emisji gazów cieplarnianych z budynków publicznych w miejscowości Pszczółki, a także oszczędne i ekologiczne funkcjonowanie budynków urzędu gminy (główny i w podwórzu) i gimnazjum w Pszczółkach.</v>
      </c>
      <c r="C1929" s="26" t="str">
        <f>IF('tab1'!C1927="","",'tab1'!C1927)</f>
        <v>RPPM.10.01.01-22-0014/16</v>
      </c>
      <c r="D1929" s="26" t="str">
        <f>IF('tab1'!D1927="","",'tab1'!D1927)</f>
        <v>GMINA PSZCZÓŁKI</v>
      </c>
      <c r="E1929" s="26" t="str">
        <f>IF('tab1'!E1927="","",'tab1'!E1927)</f>
        <v>EFRR</v>
      </c>
      <c r="F1929" s="26" t="str">
        <f>IF('tab1'!F1927="","",'tab1'!F1927)</f>
        <v>Regionalny Program Operacyjny Województwa Pomorskiego na lata 2014-2020</v>
      </c>
      <c r="G1929" s="26" t="str">
        <f>IF('tab1'!G1927="","",'tab1'!G1927)</f>
        <v>10. Energia</v>
      </c>
      <c r="H1929" s="26" t="str">
        <f>IF('tab1'!H1927="","",'tab1'!H1927)</f>
        <v>10.1. Efektywność energetyczna – mechanizm ZIT – wsparcie dotacyjne</v>
      </c>
      <c r="I1929" s="26" t="str">
        <f>IF('tab1'!I1927="","",'tab1'!I1927)</f>
        <v>10.1.1. Efektywność energetyczna – mechanizm ZIT – wsparcie dotacyjne</v>
      </c>
      <c r="J1929" s="26">
        <f>IF('tab1'!J1927="","",'tab1'!J1927)</f>
        <v>1821984.24</v>
      </c>
      <c r="K1929" s="26">
        <f>IF('tab1'!K1927="","",'tab1'!K1927)</f>
        <v>1212228.47</v>
      </c>
      <c r="L1929" s="26">
        <f>IF('tab1'!L1927="","",'tab1'!L1927)</f>
        <v>503009.89</v>
      </c>
      <c r="M1929" s="26">
        <f>IF('tab1'!M1927="","",'tab1'!M1927)</f>
        <v>41.494644157301501</v>
      </c>
      <c r="N1929" s="26" t="str">
        <f>IF('tab1'!N1927="","",'tab1'!N1927)</f>
        <v>01 Dotacja bezzwrotna</v>
      </c>
      <c r="O1929" s="26" t="str">
        <f>IF('tab1'!O1927="","",'tab1'!O1927)</f>
        <v>Miejsca realizacji do uzupełnienia ręcznego z raportu uzupełniającego!</v>
      </c>
      <c r="P1929" s="26" t="str">
        <f>IF('tab1'!P1927="","",'tab1'!P1927)</f>
        <v>03 Obszary wiejskie (o małej gęstości zaludnienia)</v>
      </c>
      <c r="Q1929" s="28">
        <f>IF('tab1'!Q1927="","",'tab1'!Q1927)</f>
        <v>42842</v>
      </c>
      <c r="R1929" s="28">
        <f>IF('tab1'!R1927="","",'tab1'!R1927)</f>
        <v>43465</v>
      </c>
      <c r="S1929" s="26" t="str">
        <f>IF('tab1'!S1927="","",'tab1'!S1927)</f>
        <v>Pozakonkursowy</v>
      </c>
      <c r="T1929" s="26" t="str">
        <f>IF('tab1'!T1927="","",'tab1'!T1927)</f>
        <v>10 Energia elektryczna, paliwa gazowe, para wodna, gorąca woda i powietrze do układów klimatyzacyjnych</v>
      </c>
      <c r="U1929" s="26" t="str">
        <f>IF('tab1'!U1927="","",'tab1'!U1927)</f>
        <v>013 Renowacja infrastruktury publicznej dla celów efektywności energetycznej, projekty demonstracyjne i środki wsparcia</v>
      </c>
      <c r="V1929" s="26" t="str">
        <f>IF('tab1'!V1927="","",'tab1'!V1927)</f>
        <v>04 Wspieranie przejścia na gospodarkę niskoemisyjną we wszystkich sektorach</v>
      </c>
      <c r="W1929" s="26" t="str">
        <f>IF('tab1'!W1927="","",'tab1'!W1927)</f>
        <v>Projekt nie jest realizowany w ramach EFS</v>
      </c>
      <c r="X1929" s="26" t="str">
        <f>IF('tab1'!X1927="","",'tab1'!X1927)</f>
        <v>ZIT</v>
      </c>
      <c r="Y1929" s="27" t="str">
        <f>VLOOKUP(C1929,'przeliczenia '!C:D,2,FALSE)</f>
        <v>WOJ.: POMORSKIE, POW.: gdański, GM.: Pszczółki</v>
      </c>
    </row>
    <row r="1930" spans="1:25" ht="67.5" hidden="1" x14ac:dyDescent="0.25">
      <c r="A1930" s="26" t="str">
        <f>IF('tab1'!A1928="","",'tab1'!A1928)</f>
        <v>Kompleksowa modernizacja energetyczna budynków stanowiących własność Gminy Jastarnia</v>
      </c>
      <c r="B1930" s="26" t="str">
        <f>IF('tab1'!B1928="","",'tab1'!B1928)</f>
        <v>Przedmiotem projektu pn. „Kompleksowa modernizacja energetyczna budynków stanowiących własność Gminy Jastarnia" jest modernizacja energetyczna 2 budynków użyteczności publicznej: 1) Hala Widowiskowo-Sportowa w Jastarni, Gmina Jastarnia, ul. Stelmaszczyka 4, 84-140 Jastarnia. 2) Budynku OSP w Jastarni, Gmina Jastarnia, ul. Herrmanna 3, 84-140 Jastarnia. Celem głównym projektu jest zwiększenie efektywności energetycznej budynków użyteczności publicznej w Gminie Jastarnia poprzez ich termomodernizację, przyczyniającą się do poprawy stanu powietrza atmosferycznego oraz ograniczenia strat ciepła.</v>
      </c>
      <c r="C1930" s="26" t="str">
        <f>IF('tab1'!C1928="","",'tab1'!C1928)</f>
        <v>RPPM.10.01.01-22-0014/17</v>
      </c>
      <c r="D1930" s="26" t="str">
        <f>IF('tab1'!D1928="","",'tab1'!D1928)</f>
        <v>GMINA JASTARNIA</v>
      </c>
      <c r="E1930" s="26" t="str">
        <f>IF('tab1'!E1928="","",'tab1'!E1928)</f>
        <v>EFRR</v>
      </c>
      <c r="F1930" s="26" t="str">
        <f>IF('tab1'!F1928="","",'tab1'!F1928)</f>
        <v>Regionalny Program Operacyjny Województwa Pomorskiego na lata 2014-2020</v>
      </c>
      <c r="G1930" s="26" t="str">
        <f>IF('tab1'!G1928="","",'tab1'!G1928)</f>
        <v>10. Energia</v>
      </c>
      <c r="H1930" s="26" t="str">
        <f>IF('tab1'!H1928="","",'tab1'!H1928)</f>
        <v>10.1. Efektywność energetyczna – mechanizm ZIT – wsparcie dotacyjne</v>
      </c>
      <c r="I1930" s="26" t="str">
        <f>IF('tab1'!I1928="","",'tab1'!I1928)</f>
        <v>10.1.1. Efektywność energetyczna – mechanizm ZIT – wsparcie dotacyjne</v>
      </c>
      <c r="J1930" s="26">
        <f>IF('tab1'!J1928="","",'tab1'!J1928)</f>
        <v>2186174</v>
      </c>
      <c r="K1930" s="26">
        <f>IF('tab1'!K1928="","",'tab1'!K1928)</f>
        <v>1599467.6</v>
      </c>
      <c r="L1930" s="26">
        <f>IF('tab1'!L1928="","",'tab1'!L1928)</f>
        <v>561414.17000000004</v>
      </c>
      <c r="M1930" s="26">
        <f>IF('tab1'!M1928="","",'tab1'!M1928)</f>
        <v>35.100065171685898</v>
      </c>
      <c r="N1930" s="26" t="str">
        <f>IF('tab1'!N1928="","",'tab1'!N1928)</f>
        <v>01 Dotacja bezzwrotna</v>
      </c>
      <c r="O1930" s="26" t="str">
        <f>IF('tab1'!O1928="","",'tab1'!O1928)</f>
        <v>Miejsca realizacji do uzupełnienia ręcznego z raportu uzupełniającego!</v>
      </c>
      <c r="P1930" s="26" t="str">
        <f>IF('tab1'!P1928="","",'tab1'!P1928)</f>
        <v>03 Obszary wiejskie (o małej gęstości zaludnienia)</v>
      </c>
      <c r="Q1930" s="28">
        <f>IF('tab1'!Q1928="","",'tab1'!Q1928)</f>
        <v>42887</v>
      </c>
      <c r="R1930" s="28">
        <f>IF('tab1'!R1928="","",'tab1'!R1928)</f>
        <v>43465</v>
      </c>
      <c r="S1930" s="26" t="str">
        <f>IF('tab1'!S1928="","",'tab1'!S1928)</f>
        <v>Pozakonkursowy</v>
      </c>
      <c r="T1930" s="26" t="str">
        <f>IF('tab1'!T1928="","",'tab1'!T1928)</f>
        <v>10 Energia elektryczna, paliwa gazowe, para wodna, gorąca woda i powietrze do układów klimatyzacyjnych</v>
      </c>
      <c r="U1930" s="26" t="str">
        <f>IF('tab1'!U1928="","",'tab1'!U1928)</f>
        <v>013 Renowacja infrastruktury publicznej dla celów efektywności energetycznej, projekty demonstracyjne i środki wsparcia</v>
      </c>
      <c r="V1930" s="26" t="str">
        <f>IF('tab1'!V1928="","",'tab1'!V1928)</f>
        <v>04 Wspieranie przejścia na gospodarkę niskoemisyjną we wszystkich sektorach</v>
      </c>
      <c r="W1930" s="26" t="str">
        <f>IF('tab1'!W1928="","",'tab1'!W1928)</f>
        <v>Projekt nie jest realizowany w ramach EFS</v>
      </c>
      <c r="X1930" s="26" t="str">
        <f>IF('tab1'!X1928="","",'tab1'!X1928)</f>
        <v>ZIT</v>
      </c>
      <c r="Y1930" s="27" t="str">
        <f>VLOOKUP(C1930,'przeliczenia '!C:D,2,FALSE)</f>
        <v>WOJ.: POMORSKIE, POW.: pucki, GM.: Jastarnia</v>
      </c>
    </row>
    <row r="1931" spans="1:25" ht="90" hidden="1" x14ac:dyDescent="0.25">
      <c r="A1931" s="26" t="str">
        <f>IF('tab1'!A1929="","",'tab1'!A1929)</f>
        <v>KOMPLEKSOWA MODERNIZACJA ENERGETYCZNA BUDYNKÓW STANOWIĄCYCH WŁASNOŚĆ GMINY MIEJSKIEJ PUCK</v>
      </c>
      <c r="B1931" s="26" t="str">
        <f>IF('tab1'!B1929="","",'tab1'!B1929)</f>
        <v>Celem projektu jest poprawa efektywności energetycznej 2 budynków użyteczności publicznej na terenie Gminy Miasta Puck. W ramach projektu zaplanowano termomodernizację: 1) budynku Urzędu Miasta Puck, 2) budynku Miejskiego Ośrodka Kultury Sportu i Rekreacji. Zakres prac przewiduje: - docieplenie przegród zewnętrznych, - wymianę okien, - modernizację instalacji c.o., - modernizację instalacji c.w.u, - modernizację oświetlenia wewnętrznego. W wyniku realizacji projektu zmniejszenie rocznego zużycia energii pierwotnej w budynkach publicznych wyniesie 2 469 218,00 kWh/rok, co przełoży się na zmniejszenie kosztów utrzymania budynków użyteczności publicznej. Ze względu na rodzaj paliwa stosowanego do ogrzewania obu budynków (węgiel) realizacja projektu będzie miała bardzo pozytywny wpływ na poprawę jakości powietrza w mieście Puck. Zakłada się zmniejszenie emisji gazów cieplarnianych o 290,8 ton równoważnika CO2, pyłów PM 10 o 507 kg/rok oraz pyłów PM 2,5 o 480 kg/rok.</v>
      </c>
      <c r="C1931" s="26" t="str">
        <f>IF('tab1'!C1929="","",'tab1'!C1929)</f>
        <v>RPPM.10.01.01-22-0015/16</v>
      </c>
      <c r="D1931" s="26" t="str">
        <f>IF('tab1'!D1929="","",'tab1'!D1929)</f>
        <v>GMINA MIASTA PUCK</v>
      </c>
      <c r="E1931" s="26" t="str">
        <f>IF('tab1'!E1929="","",'tab1'!E1929)</f>
        <v>EFRR</v>
      </c>
      <c r="F1931" s="26" t="str">
        <f>IF('tab1'!F1929="","",'tab1'!F1929)</f>
        <v>Regionalny Program Operacyjny Województwa Pomorskiego na lata 2014-2020</v>
      </c>
      <c r="G1931" s="26" t="str">
        <f>IF('tab1'!G1929="","",'tab1'!G1929)</f>
        <v>10. Energia</v>
      </c>
      <c r="H1931" s="26" t="str">
        <f>IF('tab1'!H1929="","",'tab1'!H1929)</f>
        <v>10.1. Efektywność energetyczna – mechanizm ZIT – wsparcie dotacyjne</v>
      </c>
      <c r="I1931" s="26" t="str">
        <f>IF('tab1'!I1929="","",'tab1'!I1929)</f>
        <v>10.1.1. Efektywność energetyczna – mechanizm ZIT – wsparcie dotacyjne</v>
      </c>
      <c r="J1931" s="26">
        <f>IF('tab1'!J1929="","",'tab1'!J1929)</f>
        <v>7399680</v>
      </c>
      <c r="K1931" s="26">
        <f>IF('tab1'!K1929="","",'tab1'!K1929)</f>
        <v>5548264.5300000003</v>
      </c>
      <c r="L1931" s="26">
        <f>IF('tab1'!L1929="","",'tab1'!L1929)</f>
        <v>3175489</v>
      </c>
      <c r="M1931" s="26">
        <f>IF('tab1'!M1929="","",'tab1'!M1929)</f>
        <v>57.233914908523701</v>
      </c>
      <c r="N1931" s="26" t="str">
        <f>IF('tab1'!N1929="","",'tab1'!N1929)</f>
        <v>01 Dotacja bezzwrotna</v>
      </c>
      <c r="O1931" s="26" t="str">
        <f>IF('tab1'!O1929="","",'tab1'!O1929)</f>
        <v>Miejsca realizacji do uzupełnienia ręcznego z raportu uzupełniającego!</v>
      </c>
      <c r="P1931" s="26" t="str">
        <f>IF('tab1'!P1929="","",'tab1'!P1929)</f>
        <v>02 Małe obszary miejskie (o ludności &gt;5 000 i średniej gęstości zaludnienia)</v>
      </c>
      <c r="Q1931" s="28">
        <f>IF('tab1'!Q1929="","",'tab1'!Q1929)</f>
        <v>42795</v>
      </c>
      <c r="R1931" s="28">
        <f>IF('tab1'!R1929="","",'tab1'!R1929)</f>
        <v>43404</v>
      </c>
      <c r="S1931" s="26" t="str">
        <f>IF('tab1'!S1929="","",'tab1'!S1929)</f>
        <v>Pozakonkursowy</v>
      </c>
      <c r="T1931" s="26" t="str">
        <f>IF('tab1'!T1929="","",'tab1'!T1929)</f>
        <v>10 Energia elektryczna, paliwa gazowe, para wodna, gorąca woda i powietrze do układów klimatyzacyjnych</v>
      </c>
      <c r="U1931" s="26" t="str">
        <f>IF('tab1'!U1929="","",'tab1'!U1929)</f>
        <v>013 Renowacja infrastruktury publicznej dla celów efektywności energetycznej, projekty demonstracyjne i środki wsparcia</v>
      </c>
      <c r="V1931" s="26" t="str">
        <f>IF('tab1'!V1929="","",'tab1'!V1929)</f>
        <v>04 Wspieranie przejścia na gospodarkę niskoemisyjną we wszystkich sektorach</v>
      </c>
      <c r="W1931" s="26" t="str">
        <f>IF('tab1'!W1929="","",'tab1'!W1929)</f>
        <v>Projekt nie jest realizowany w ramach EFS</v>
      </c>
      <c r="X1931" s="26" t="str">
        <f>IF('tab1'!X1929="","",'tab1'!X1929)</f>
        <v>ZIT</v>
      </c>
      <c r="Y1931" s="27" t="str">
        <f>VLOOKUP(C1931,'przeliczenia '!C:D,2,FALSE)</f>
        <v>WOJ.: POMORSKIE, POW.: pucki, GM.: Puck</v>
      </c>
    </row>
    <row r="1932" spans="1:25" ht="78.75" hidden="1" x14ac:dyDescent="0.25">
      <c r="A1932" s="26" t="str">
        <f>IF('tab1'!A1930="","",'tab1'!A1930)</f>
        <v>Termomodernizacja budynków użyteczności publicznej na terenie Gminy Przywidz</v>
      </c>
      <c r="B1932" s="26" t="str">
        <f>IF('tab1'!B1930="","",'tab1'!B1930)</f>
        <v>W ramach projektu planowana jest termomodernizacja następujących budynków: 1. Ochotniczej Straży Pożarnej w Jodłownie polegająca na: - ociepleniu połaci dachowych, - ociepleniu ścian zew., - wymianie stolarki okiennej i drzwiowej, - wymianie instalacji c.o. i c.w.u., - wymianie źródła ciepła, - wymianie oświetlenia wew.; 2. Budynku Biblioteki w Przywidzu polegająca na: - ociepleniu połaci dachowych, - ociepleniu stropodachu w części niskiej, - ociepleniu ścian zew., - wymianie stolarki okiennej i drzwiowej, - wymianie instalacji c. o. i c. w .u., - wymianie źródła ciepła, - wymianie oświetlenia wew., 3. Gminnego Ośrodka Kultury w Przywidzu polegająca na: - ocieplenie stropodachów, - ocieplenie ścian zew., - wymianie stolarki okiennej i drzwiowej, - wymianie instalacji c. o. i c.w.u., - wymianie źródła ciepła - wymianie oświetlenia wew.</v>
      </c>
      <c r="C1932" s="26" t="str">
        <f>IF('tab1'!C1930="","",'tab1'!C1930)</f>
        <v>RPPM.10.01.01-22-0015/17</v>
      </c>
      <c r="D1932" s="26" t="str">
        <f>IF('tab1'!D1930="","",'tab1'!D1930)</f>
        <v>GMINA PRZYWIDZ</v>
      </c>
      <c r="E1932" s="26" t="str">
        <f>IF('tab1'!E1930="","",'tab1'!E1930)</f>
        <v>EFRR</v>
      </c>
      <c r="F1932" s="26" t="str">
        <f>IF('tab1'!F1930="","",'tab1'!F1930)</f>
        <v>Regionalny Program Operacyjny Województwa Pomorskiego na lata 2014-2020</v>
      </c>
      <c r="G1932" s="26" t="str">
        <f>IF('tab1'!G1930="","",'tab1'!G1930)</f>
        <v>10. Energia</v>
      </c>
      <c r="H1932" s="26" t="str">
        <f>IF('tab1'!H1930="","",'tab1'!H1930)</f>
        <v>10.1. Efektywność energetyczna – mechanizm ZIT – wsparcie dotacyjne</v>
      </c>
      <c r="I1932" s="26" t="str">
        <f>IF('tab1'!I1930="","",'tab1'!I1930)</f>
        <v>10.1.1. Efektywność energetyczna – mechanizm ZIT – wsparcie dotacyjne</v>
      </c>
      <c r="J1932" s="26">
        <f>IF('tab1'!J1930="","",'tab1'!J1930)</f>
        <v>3362804.1</v>
      </c>
      <c r="K1932" s="26">
        <f>IF('tab1'!K1930="","",'tab1'!K1930)</f>
        <v>3237233.41</v>
      </c>
      <c r="L1932" s="26">
        <f>IF('tab1'!L1930="","",'tab1'!L1930)</f>
        <v>1868658.37</v>
      </c>
      <c r="M1932" s="26">
        <f>IF('tab1'!M1930="","",'tab1'!M1930)</f>
        <v>57.723930694265299</v>
      </c>
      <c r="N1932" s="26" t="str">
        <f>IF('tab1'!N1930="","",'tab1'!N1930)</f>
        <v>01 Dotacja bezzwrotna</v>
      </c>
      <c r="O1932" s="26" t="str">
        <f>IF('tab1'!O1930="","",'tab1'!O1930)</f>
        <v>Miejsca realizacji do uzupełnienia ręcznego z raportu uzupełniającego!</v>
      </c>
      <c r="P1932" s="26" t="str">
        <f>IF('tab1'!P1930="","",'tab1'!P1930)</f>
        <v>03 Obszary wiejskie (o małej gęstości zaludnienia)</v>
      </c>
      <c r="Q1932" s="28">
        <f>IF('tab1'!Q1930="","",'tab1'!Q1930)</f>
        <v>42828</v>
      </c>
      <c r="R1932" s="28">
        <f>IF('tab1'!R1930="","",'tab1'!R1930)</f>
        <v>43465</v>
      </c>
      <c r="S1932" s="26" t="str">
        <f>IF('tab1'!S1930="","",'tab1'!S1930)</f>
        <v>Pozakonkursowy</v>
      </c>
      <c r="T1932" s="26" t="str">
        <f>IF('tab1'!T1930="","",'tab1'!T1930)</f>
        <v>10 Energia elektryczna, paliwa gazowe, para wodna, gorąca woda i powietrze do układów klimatyzacyjnych</v>
      </c>
      <c r="U1932" s="26" t="str">
        <f>IF('tab1'!U1930="","",'tab1'!U1930)</f>
        <v>013 Renowacja infrastruktury publicznej dla celów efektywności energetycznej, projekty demonstracyjne i środki wsparcia</v>
      </c>
      <c r="V1932" s="26" t="str">
        <f>IF('tab1'!V1930="","",'tab1'!V1930)</f>
        <v>04 Wspieranie przejścia na gospodarkę niskoemisyjną we wszystkich sektorach</v>
      </c>
      <c r="W1932" s="26" t="str">
        <f>IF('tab1'!W1930="","",'tab1'!W1930)</f>
        <v>Projekt nie jest realizowany w ramach EFS</v>
      </c>
      <c r="X1932" s="26" t="str">
        <f>IF('tab1'!X1930="","",'tab1'!X1930)</f>
        <v>ZIT</v>
      </c>
      <c r="Y1932" s="27" t="str">
        <f>VLOOKUP(C1932,'przeliczenia '!C:D,2,FALSE)</f>
        <v>WOJ.: POMORSKIE, POW.: gdański, GM.: Przywidz</v>
      </c>
    </row>
    <row r="1933" spans="1:25" ht="67.5" hidden="1" x14ac:dyDescent="0.25">
      <c r="A1933" s="26" t="str">
        <f>IF('tab1'!A1931="","",'tab1'!A1931)</f>
        <v>Kompleksowa modernizacja energetyczna budynków komunalnych mieszkalnych na terenie Gdyni</v>
      </c>
      <c r="B1933" s="26" t="str">
        <f>IF('tab1'!B1931="","",'tab1'!B1931)</f>
        <v>Przedmiotem projektu jest przeprowadzenie kompleksowej modernizacji energetycznej czternastu wielorodzinnych komunalnych budynków mieszkalnych na terenie Gdyni w celu poprawy ich efektywności energetycznej. W wyniku realizacji projektu nastąpi zmniejszenie zapotrzebowania na energię w budynkach prowadzące do spadku rocznego zużycia energii pierwotnej (łącznie o 4.421.709,82 kWh) oraz zmniejszenia emisji do atmosfery gazów cieplarnianych (2.589,20 ton równoważnika CO2/rok) i pyłu PM10 (477,75 kg/rok).</v>
      </c>
      <c r="C1933" s="26" t="str">
        <f>IF('tab1'!C1931="","",'tab1'!C1931)</f>
        <v>RPPM.10.01.01-22-0016/16</v>
      </c>
      <c r="D1933" s="26" t="str">
        <f>IF('tab1'!D1931="","",'tab1'!D1931)</f>
        <v>GMINA MIASTA GDYNI</v>
      </c>
      <c r="E1933" s="26" t="str">
        <f>IF('tab1'!E1931="","",'tab1'!E1931)</f>
        <v>EFRR</v>
      </c>
      <c r="F1933" s="26" t="str">
        <f>IF('tab1'!F1931="","",'tab1'!F1931)</f>
        <v>Regionalny Program Operacyjny Województwa Pomorskiego na lata 2014-2020</v>
      </c>
      <c r="G1933" s="26" t="str">
        <f>IF('tab1'!G1931="","",'tab1'!G1931)</f>
        <v>10. Energia</v>
      </c>
      <c r="H1933" s="26" t="str">
        <f>IF('tab1'!H1931="","",'tab1'!H1931)</f>
        <v>10.1. Efektywność energetyczna – mechanizm ZIT – wsparcie dotacyjne</v>
      </c>
      <c r="I1933" s="26" t="str">
        <f>IF('tab1'!I1931="","",'tab1'!I1931)</f>
        <v>10.1.1. Efektywność energetyczna – mechanizm ZIT – wsparcie dotacyjne</v>
      </c>
      <c r="J1933" s="26">
        <f>IF('tab1'!J1931="","",'tab1'!J1931)</f>
        <v>15333150.77</v>
      </c>
      <c r="K1933" s="26">
        <f>IF('tab1'!K1931="","",'tab1'!K1931)</f>
        <v>15074639.220000001</v>
      </c>
      <c r="L1933" s="26">
        <f>IF('tab1'!L1931="","",'tab1'!L1931)</f>
        <v>7973185.8899999997</v>
      </c>
      <c r="M1933" s="26">
        <f>IF('tab1'!M1931="","",'tab1'!M1931)</f>
        <v>52.891387804636302</v>
      </c>
      <c r="N1933" s="26" t="str">
        <f>IF('tab1'!N1931="","",'tab1'!N1931)</f>
        <v>01 Dotacja bezzwrotna</v>
      </c>
      <c r="O1933" s="26" t="str">
        <f>IF('tab1'!O1931="","",'tab1'!O1931)</f>
        <v>Miejsca realizacji do uzupełnienia ręcznego z raportu uzupełniającego!</v>
      </c>
      <c r="P1933" s="26" t="str">
        <f>IF('tab1'!P1931="","",'tab1'!P1931)</f>
        <v>01 Duże obszary miejskie (o ludności &gt;50 000 i dużej gęstości zaludnienia)</v>
      </c>
      <c r="Q1933" s="28">
        <f>IF('tab1'!Q1931="","",'tab1'!Q1931)</f>
        <v>42826</v>
      </c>
      <c r="R1933" s="28">
        <f>IF('tab1'!R1931="","",'tab1'!R1931)</f>
        <v>44196</v>
      </c>
      <c r="S1933" s="26" t="str">
        <f>IF('tab1'!S1931="","",'tab1'!S1931)</f>
        <v>Pozakonkursowy</v>
      </c>
      <c r="T1933" s="26" t="str">
        <f>IF('tab1'!T1931="","",'tab1'!T1931)</f>
        <v>10 Energia elektryczna, paliwa gazowe, para wodna, gorąca woda i powietrze do układów klimatyzacyjnych</v>
      </c>
      <c r="U1933" s="26" t="str">
        <f>IF('tab1'!U1931="","",'tab1'!U1931)</f>
        <v>014 Renowacja istniejących budynków mieszkalnych dla celów efektywności energetycznej, projekty demonstracyjne i środki wsparcia</v>
      </c>
      <c r="V1933" s="26" t="str">
        <f>IF('tab1'!V1931="","",'tab1'!V1931)</f>
        <v>04 Wspieranie przejścia na gospodarkę niskoemisyjną we wszystkich sektorach</v>
      </c>
      <c r="W1933" s="26" t="str">
        <f>IF('tab1'!W1931="","",'tab1'!W1931)</f>
        <v>Projekt nie jest realizowany w ramach EFS</v>
      </c>
      <c r="X1933" s="26" t="str">
        <f>IF('tab1'!X1931="","",'tab1'!X1931)</f>
        <v>ZIT</v>
      </c>
      <c r="Y1933" s="27" t="str">
        <f>VLOOKUP(C1933,'przeliczenia '!C:D,2,FALSE)</f>
        <v>WOJ.: POMORSKIE, POW.: Gdynia, GM.: Gdynia</v>
      </c>
    </row>
    <row r="1934" spans="1:25" ht="90" hidden="1" x14ac:dyDescent="0.25">
      <c r="A1934" s="26" t="str">
        <f>IF('tab1'!A1932="","",'tab1'!A1932)</f>
        <v>Kompleksowa modernizacja energetyczna budynków stanowiących własność Gminy Żukowo</v>
      </c>
      <c r="B1934" s="26" t="str">
        <f>IF('tab1'!B1932="","",'tab1'!B1932)</f>
        <v>Przedmiotem realizacji projektu jest kompleksowa modernizacja budynków użyteczności publicznej na terenie Gminy Żukowo(powiat kartuski). Projektem zostanie objętych 4 budyni dla których na bazie przeprowadzonych audytów energetycznych wybrano rozwiązania wpływające w najbardziej efektywny sposób na poprawę efektywności energetycznej–w zależności od budynku inwestycja obejmuje kompleksowe działania związane z: ociepleniem elewacji zewnętrznych budynków, stropów i dachu, wymianę elementów stolarki okiennej lub drzwiowej, modernizację instalacji grzewczej poprzez wymianę grzejników, głowic termostatycznych lub wymianę samego źródła ciepła czy zastosowaniem OZE. Głównym celem projektu jest poprawa efektywności energetycznej obiektów użyteczności publicznej. W wyniku realizacji projektu nastąpi znaczne zmniejszenie zużycia energii oraz znaczny spadek zapotrzebowania na energię; jednocześnie projekt zakłada znaczący spadek emisji gazów cieplarnianych do atmosfery.</v>
      </c>
      <c r="C1934" s="26" t="str">
        <f>IF('tab1'!C1932="","",'tab1'!C1932)</f>
        <v>RPPM.10.01.01-22-0016/17</v>
      </c>
      <c r="D1934" s="26" t="str">
        <f>IF('tab1'!D1932="","",'tab1'!D1932)</f>
        <v>GMINA ŻUKOWO</v>
      </c>
      <c r="E1934" s="26" t="str">
        <f>IF('tab1'!E1932="","",'tab1'!E1932)</f>
        <v>EFRR</v>
      </c>
      <c r="F1934" s="26" t="str">
        <f>IF('tab1'!F1932="","",'tab1'!F1932)</f>
        <v>Regionalny Program Operacyjny Województwa Pomorskiego na lata 2014-2020</v>
      </c>
      <c r="G1934" s="26" t="str">
        <f>IF('tab1'!G1932="","",'tab1'!G1932)</f>
        <v>10. Energia</v>
      </c>
      <c r="H1934" s="26" t="str">
        <f>IF('tab1'!H1932="","",'tab1'!H1932)</f>
        <v>10.1. Efektywność energetyczna – mechanizm ZIT – wsparcie dotacyjne</v>
      </c>
      <c r="I1934" s="26" t="str">
        <f>IF('tab1'!I1932="","",'tab1'!I1932)</f>
        <v>10.1.1. Efektywność energetyczna – mechanizm ZIT – wsparcie dotacyjne</v>
      </c>
      <c r="J1934" s="26">
        <f>IF('tab1'!J1932="","",'tab1'!J1932)</f>
        <v>6359483.4299999997</v>
      </c>
      <c r="K1934" s="26">
        <f>IF('tab1'!K1932="","",'tab1'!K1932)</f>
        <v>5120357.3</v>
      </c>
      <c r="L1934" s="26">
        <f>IF('tab1'!L1932="","",'tab1'!L1932)</f>
        <v>2810831</v>
      </c>
      <c r="M1934" s="26">
        <f>IF('tab1'!M1932="","",'tab1'!M1932)</f>
        <v>54.895212097796403</v>
      </c>
      <c r="N1934" s="26" t="str">
        <f>IF('tab1'!N1932="","",'tab1'!N1932)</f>
        <v>01 Dotacja bezzwrotna</v>
      </c>
      <c r="O1934" s="26" t="str">
        <f>IF('tab1'!O1932="","",'tab1'!O1932)</f>
        <v>Miejsca realizacji do uzupełnienia ręcznego z raportu uzupełniającego!</v>
      </c>
      <c r="P1934" s="26" t="str">
        <f>IF('tab1'!P1932="","",'tab1'!P1932)</f>
        <v>02 Małe obszary miejskie (o ludności &gt;5 000 i średniej gęstości zaludnienia)</v>
      </c>
      <c r="Q1934" s="28">
        <f>IF('tab1'!Q1932="","",'tab1'!Q1932)</f>
        <v>42825</v>
      </c>
      <c r="R1934" s="28">
        <f>IF('tab1'!R1932="","",'tab1'!R1932)</f>
        <v>43708</v>
      </c>
      <c r="S1934" s="26" t="str">
        <f>IF('tab1'!S1932="","",'tab1'!S1932)</f>
        <v>Pozakonkursowy</v>
      </c>
      <c r="T1934" s="26" t="str">
        <f>IF('tab1'!T1932="","",'tab1'!T1932)</f>
        <v>10 Energia elektryczna, paliwa gazowe, para wodna, gorąca woda i powietrze do układów klimatyzacyjnych</v>
      </c>
      <c r="U1934" s="26" t="str">
        <f>IF('tab1'!U1932="","",'tab1'!U1932)</f>
        <v>013 Renowacja infrastruktury publicznej dla celów efektywności energetycznej, projekty demonstracyjne i środki wsparcia</v>
      </c>
      <c r="V1934" s="26" t="str">
        <f>IF('tab1'!V1932="","",'tab1'!V1932)</f>
        <v>04 Wspieranie przejścia na gospodarkę niskoemisyjną we wszystkich sektorach</v>
      </c>
      <c r="W1934" s="26" t="str">
        <f>IF('tab1'!W1932="","",'tab1'!W1932)</f>
        <v>Projekt nie jest realizowany w ramach EFS</v>
      </c>
      <c r="X1934" s="26" t="str">
        <f>IF('tab1'!X1932="","",'tab1'!X1932)</f>
        <v>ZIT</v>
      </c>
      <c r="Y1934" s="27" t="str">
        <f>VLOOKUP(C1934,'przeliczenia '!C:D,2,FALSE)</f>
        <v>WOJ.: POMORSKIE, POW.: kartuski, GM.: Żukowo</v>
      </c>
    </row>
    <row r="1935" spans="1:25" ht="90" hidden="1" x14ac:dyDescent="0.25">
      <c r="A1935" s="26" t="str">
        <f>IF('tab1'!A1933="","",'tab1'!A1933)</f>
        <v>Poprawa efektywności energetycznej w budynkach mieszkaniowych i budynkach użyteczności publicznej w Gminie Cedry Wielkie</v>
      </c>
      <c r="B1935" s="26" t="str">
        <f>IF('tab1'!B1933="","",'tab1'!B1933)</f>
        <v>Projekt realizowany będzie na terenie gminy Cedry Wielkie, położonej w powiecie gdańskim, województwie pomorskim. Prace termomodernizacyjne realizowane będą w obrębie 3 obiektów użyteczności publicznej z terenu gminy: Urząd Gminy w Cedrach Wielkich, Szkoła Podstawowa w Giemlicach,Szkoła Podstawowa w Trutnowach oraz 2 mieszkaniowych: Komunalny budynek mieszkalny w Cedrach Wielkich, Komunalny budynek mieszkalny w Giemlicach.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i wymianę źródeł ciepła. Głównym celem projektu jest poprawa efektywności energetycznej systemów budynków użyteczności publicznej i mieszkaniowych na terenie Gminy Cedry Wielkie. Po realizacji nastąpi redukcja energii pierwotnej w wysokości 883 574,72 kWh/rok oraz 297,72 tony równoważnika CO2.</v>
      </c>
      <c r="C1935" s="26" t="str">
        <f>IF('tab1'!C1933="","",'tab1'!C1933)</f>
        <v>RPPM.10.01.01-22-0017/16</v>
      </c>
      <c r="D1935" s="26" t="str">
        <f>IF('tab1'!D1933="","",'tab1'!D1933)</f>
        <v>GMINA CEDRY WIELKIE</v>
      </c>
      <c r="E1935" s="26" t="str">
        <f>IF('tab1'!E1933="","",'tab1'!E1933)</f>
        <v>EFRR</v>
      </c>
      <c r="F1935" s="26" t="str">
        <f>IF('tab1'!F1933="","",'tab1'!F1933)</f>
        <v>Regionalny Program Operacyjny Województwa Pomorskiego na lata 2014-2020</v>
      </c>
      <c r="G1935" s="26" t="str">
        <f>IF('tab1'!G1933="","",'tab1'!G1933)</f>
        <v>10. Energia</v>
      </c>
      <c r="H1935" s="26" t="str">
        <f>IF('tab1'!H1933="","",'tab1'!H1933)</f>
        <v>10.1. Efektywność energetyczna – mechanizm ZIT – wsparcie dotacyjne</v>
      </c>
      <c r="I1935" s="26" t="str">
        <f>IF('tab1'!I1933="","",'tab1'!I1933)</f>
        <v>10.1.1. Efektywność energetyczna – mechanizm ZIT – wsparcie dotacyjne</v>
      </c>
      <c r="J1935" s="26">
        <f>IF('tab1'!J1933="","",'tab1'!J1933)</f>
        <v>3345787.58</v>
      </c>
      <c r="K1935" s="26">
        <f>IF('tab1'!K1933="","",'tab1'!K1933)</f>
        <v>3041324.51</v>
      </c>
      <c r="L1935" s="26">
        <f>IF('tab1'!L1933="","",'tab1'!L1933)</f>
        <v>1419769.05</v>
      </c>
      <c r="M1935" s="26">
        <f>IF('tab1'!M1933="","",'tab1'!M1933)</f>
        <v>46.682589948285397</v>
      </c>
      <c r="N1935" s="26" t="str">
        <f>IF('tab1'!N1933="","",'tab1'!N1933)</f>
        <v>01 Dotacja bezzwrotna</v>
      </c>
      <c r="O1935" s="26" t="str">
        <f>IF('tab1'!O1933="","",'tab1'!O1933)</f>
        <v>Miejsca realizacji do uzupełnienia ręcznego z raportu uzupełniającego!</v>
      </c>
      <c r="P1935" s="26" t="str">
        <f>IF('tab1'!P1933="","",'tab1'!P1933)</f>
        <v>03 Obszary wiejskie (o małej gęstości zaludnienia)</v>
      </c>
      <c r="Q1935" s="28">
        <f>IF('tab1'!Q1933="","",'tab1'!Q1933)</f>
        <v>42825</v>
      </c>
      <c r="R1935" s="28">
        <f>IF('tab1'!R1933="","",'tab1'!R1933)</f>
        <v>43921</v>
      </c>
      <c r="S1935" s="26" t="str">
        <f>IF('tab1'!S1933="","",'tab1'!S1933)</f>
        <v>Pozakonkursowy</v>
      </c>
      <c r="T1935" s="26" t="str">
        <f>IF('tab1'!T1933="","",'tab1'!T1933)</f>
        <v>10 Energia elektryczna, paliwa gazowe, para wodna, gorąca woda i powietrze do układów klimatyzacyjnych</v>
      </c>
      <c r="U1935" s="26" t="str">
        <f>IF('tab1'!U1933="","",'tab1'!U1933)</f>
        <v>013 Renowacja infrastruktury publicznej dla celów efektywności energetycznej, projekty demonstracyjne i środki wsparcia</v>
      </c>
      <c r="V1935" s="26" t="str">
        <f>IF('tab1'!V1933="","",'tab1'!V1933)</f>
        <v>04 Wspieranie przejścia na gospodarkę niskoemisyjną we wszystkich sektorach</v>
      </c>
      <c r="W1935" s="26" t="str">
        <f>IF('tab1'!W1933="","",'tab1'!W1933)</f>
        <v>Projekt nie jest realizowany w ramach EFS</v>
      </c>
      <c r="X1935" s="26" t="str">
        <f>IF('tab1'!X1933="","",'tab1'!X1933)</f>
        <v>ZIT</v>
      </c>
      <c r="Y1935" s="27" t="str">
        <f>VLOOKUP(C1935,'przeliczenia '!C:D,2,FALSE)</f>
        <v>WOJ.: POMORSKIE, POW.: gdański, GM.: Cedry Wielkie</v>
      </c>
    </row>
    <row r="1936" spans="1:25" ht="90" hidden="1" x14ac:dyDescent="0.25">
      <c r="A1936" s="26" t="str">
        <f>IF('tab1'!A1934="","",'tab1'!A1934)</f>
        <v>Kompleksowa termomodernizacja Powiatowego Centrum Zdrowia w Kartuzach</v>
      </c>
      <c r="B1936" s="26" t="str">
        <f>IF('tab1'!B1934="","",'tab1'!B1934)</f>
        <v>Projekt realizowany będzie w mieście Kartuzy na terenie powiatu kartuskiego, położonego w województwie pomorskim. Prace termomodernizacyjne realizowane będą w obrębie trzech budynków użyteczności publicznej Powiatowego Centrum Zdrowia w Kartuzach. Audyty energetyczne oraz audyt efektywności energetycznej instalacji elektroenergetycznej, sporządzone dla budynków PCZ w Kartuzach wykazały, że charakteryzują się one niską efektywnością energetyczną i wymagają przeprowadzenia pilnych prac termomodernizacyjnych. Prace obejmą m.in.docieplenie przegród budynków, wymianę stolarki, modernizację instalacji c.o., wymianę źródeł ciepła, wymianę źródeł oświetlenia, wymianę i modernizację urządzeń energochłonnych oraz montaż odnawialnych źródeł energii. Głównym celem projektu jest poprawa efektywności energetycznej budynków użyteczności publicznej Powiatowego Centrum Zdrowia w Kartuzach. Po realizacji nastąpi redukcja energii pierwotnej w wysokości 799710,00 kWh/rok oraz 164,42 tony równoważnika CO2.</v>
      </c>
      <c r="C1936" s="26" t="str">
        <f>IF('tab1'!C1934="","",'tab1'!C1934)</f>
        <v>RPPM.10.01.01-22-0017/17</v>
      </c>
      <c r="D1936" s="26" t="str">
        <f>IF('tab1'!D1934="","",'tab1'!D1934)</f>
        <v>POWIAT KARTUSKI</v>
      </c>
      <c r="E1936" s="26" t="str">
        <f>IF('tab1'!E1934="","",'tab1'!E1934)</f>
        <v>EFRR</v>
      </c>
      <c r="F1936" s="26" t="str">
        <f>IF('tab1'!F1934="","",'tab1'!F1934)</f>
        <v>Regionalny Program Operacyjny Województwa Pomorskiego na lata 2014-2020</v>
      </c>
      <c r="G1936" s="26" t="str">
        <f>IF('tab1'!G1934="","",'tab1'!G1934)</f>
        <v>10. Energia</v>
      </c>
      <c r="H1936" s="26" t="str">
        <f>IF('tab1'!H1934="","",'tab1'!H1934)</f>
        <v>10.1. Efektywność energetyczna – mechanizm ZIT – wsparcie dotacyjne</v>
      </c>
      <c r="I1936" s="26" t="str">
        <f>IF('tab1'!I1934="","",'tab1'!I1934)</f>
        <v>10.1.1. Efektywność energetyczna – mechanizm ZIT – wsparcie dotacyjne</v>
      </c>
      <c r="J1936" s="26">
        <f>IF('tab1'!J1934="","",'tab1'!J1934)</f>
        <v>6767899.6299999999</v>
      </c>
      <c r="K1936" s="26">
        <f>IF('tab1'!K1934="","",'tab1'!K1934)</f>
        <v>4687688.47</v>
      </c>
      <c r="L1936" s="26">
        <f>IF('tab1'!L1934="","",'tab1'!L1934)</f>
        <v>3941506.05</v>
      </c>
      <c r="M1936" s="26">
        <f>IF('tab1'!M1934="","",'tab1'!M1934)</f>
        <v>84.082081717345901</v>
      </c>
      <c r="N1936" s="26" t="str">
        <f>IF('tab1'!N1934="","",'tab1'!N1934)</f>
        <v>01 Dotacja bezzwrotna</v>
      </c>
      <c r="O1936" s="26" t="str">
        <f>IF('tab1'!O1934="","",'tab1'!O1934)</f>
        <v>Miejsca realizacji do uzupełnienia ręcznego z raportu uzupełniającego!</v>
      </c>
      <c r="P1936" s="26" t="str">
        <f>IF('tab1'!P1934="","",'tab1'!P1934)</f>
        <v>02 Małe obszary miejskie (o ludności &gt;5 000 i średniej gęstości zaludnienia)</v>
      </c>
      <c r="Q1936" s="28">
        <f>IF('tab1'!Q1934="","",'tab1'!Q1934)</f>
        <v>42887</v>
      </c>
      <c r="R1936" s="28">
        <f>IF('tab1'!R1934="","",'tab1'!R1934)</f>
        <v>43434</v>
      </c>
      <c r="S1936" s="26" t="str">
        <f>IF('tab1'!S1934="","",'tab1'!S1934)</f>
        <v>Pozakonkursowy</v>
      </c>
      <c r="T1936" s="26" t="str">
        <f>IF('tab1'!T1934="","",'tab1'!T1934)</f>
        <v>10 Energia elektryczna, paliwa gazowe, para wodna, gorąca woda i powietrze do układów klimatyzacyjnych</v>
      </c>
      <c r="U1936" s="26" t="str">
        <f>IF('tab1'!U1934="","",'tab1'!U1934)</f>
        <v>013 Renowacja infrastruktury publicznej dla celów efektywności energetycznej, projekty demonstracyjne i środki wsparcia</v>
      </c>
      <c r="V1936" s="26" t="str">
        <f>IF('tab1'!V1934="","",'tab1'!V1934)</f>
        <v>04 Wspieranie przejścia na gospodarkę niskoemisyjną we wszystkich sektorach</v>
      </c>
      <c r="W1936" s="26" t="str">
        <f>IF('tab1'!W1934="","",'tab1'!W1934)</f>
        <v>Projekt nie jest realizowany w ramach EFS</v>
      </c>
      <c r="X1936" s="26" t="str">
        <f>IF('tab1'!X1934="","",'tab1'!X1934)</f>
        <v>ZIT</v>
      </c>
      <c r="Y1936" s="27" t="str">
        <f>VLOOKUP(C1936,'przeliczenia '!C:D,2,FALSE)</f>
        <v>WOJ.: POMORSKIE, POW.: kartuski, GM.: Kartuzy</v>
      </c>
    </row>
    <row r="1937" spans="1:25" ht="90" hidden="1" x14ac:dyDescent="0.25">
      <c r="A1937" s="26" t="str">
        <f>IF('tab1'!A1935="","",'tab1'!A1935)</f>
        <v>„Kompleksowa termomodernizacja komunalnych budynków mieszkalnych w Gminie Pruszcz Gdański”</v>
      </c>
      <c r="B1937" s="26" t="str">
        <f>IF('tab1'!B1935="","",'tab1'!B1935)</f>
        <v>Projekt polega na termomodernizacji czterech mieszkalnych budynków komunalnych, będących własnością Gminy Pruszcz Gdański, znajdujących się w Straszynie przy ulicy: Spacerowej 5, Spacerowej 7, Spacerowej 24 oraz Starogardzkiej 30. Zaplanowano następujące rodzaje działań: • docieplenie ścian zewnętrznych, piwnicznych i fundamentowych, • docieplenie stropów, stropodachów, dachów, • wymiana okien, • wymiana drzwi zewnętrznych, • modernizacja instalacji c.o. i c.w.u.wraz z wymianą źródła ciepła. Celem przedsięwzięcia jest poprawa efektywności energetycznej komunalnych budynków mieszkaniowych w Gminie Pruszcz Gdański. Efektem zadania będzie redukcja zużycia energii finalnej, zmniejszenie lokalnej emisji substancji szkodliwych do atmosfery oraz wysokie oszczędności w eksploatacji obiektów. Realizacja zadania umożliwi obniżenie zapotrzebowania na ciepło na potrzeby grzewcze budynków (c.o.) oraz zapotrzebowania na energię na potrzeby przygotowania ciepłej wody użytkowej o ok. 78%.</v>
      </c>
      <c r="C1937" s="26" t="str">
        <f>IF('tab1'!C1935="","",'tab1'!C1935)</f>
        <v>RPPM.10.01.01-22-0018/16</v>
      </c>
      <c r="D1937" s="26" t="str">
        <f>IF('tab1'!D1935="","",'tab1'!D1935)</f>
        <v>GMINA PRUSZCZ GDAŃSKI</v>
      </c>
      <c r="E1937" s="26" t="str">
        <f>IF('tab1'!E1935="","",'tab1'!E1935)</f>
        <v>EFRR</v>
      </c>
      <c r="F1937" s="26" t="str">
        <f>IF('tab1'!F1935="","",'tab1'!F1935)</f>
        <v>Regionalny Program Operacyjny Województwa Pomorskiego na lata 2014-2020</v>
      </c>
      <c r="G1937" s="26" t="str">
        <f>IF('tab1'!G1935="","",'tab1'!G1935)</f>
        <v>10. Energia</v>
      </c>
      <c r="H1937" s="26" t="str">
        <f>IF('tab1'!H1935="","",'tab1'!H1935)</f>
        <v>10.1. Efektywność energetyczna – mechanizm ZIT – wsparcie dotacyjne</v>
      </c>
      <c r="I1937" s="26" t="str">
        <f>IF('tab1'!I1935="","",'tab1'!I1935)</f>
        <v>10.1.1. Efektywność energetyczna – mechanizm ZIT – wsparcie dotacyjne</v>
      </c>
      <c r="J1937" s="26">
        <f>IF('tab1'!J1935="","",'tab1'!J1935)</f>
        <v>1564716.26</v>
      </c>
      <c r="K1937" s="26">
        <f>IF('tab1'!K1935="","",'tab1'!K1935)</f>
        <v>1549685.14</v>
      </c>
      <c r="L1937" s="26">
        <f>IF('tab1'!L1935="","",'tab1'!L1935)</f>
        <v>1052823.44</v>
      </c>
      <c r="M1937" s="26">
        <f>IF('tab1'!M1935="","",'tab1'!M1935)</f>
        <v>67.9378935000951</v>
      </c>
      <c r="N1937" s="26" t="str">
        <f>IF('tab1'!N1935="","",'tab1'!N1935)</f>
        <v>01 Dotacja bezzwrotna</v>
      </c>
      <c r="O1937" s="26" t="str">
        <f>IF('tab1'!O1935="","",'tab1'!O1935)</f>
        <v>Miejsca realizacji do uzupełnienia ręcznego z raportu uzupełniającego!</v>
      </c>
      <c r="P1937" s="26" t="str">
        <f>IF('tab1'!P1935="","",'tab1'!P1935)</f>
        <v>03 Obszary wiejskie (o małej gęstości zaludnienia)</v>
      </c>
      <c r="Q1937" s="28">
        <f>IF('tab1'!Q1935="","",'tab1'!Q1935)</f>
        <v>42856</v>
      </c>
      <c r="R1937" s="28">
        <f>IF('tab1'!R1935="","",'tab1'!R1935)</f>
        <v>43312</v>
      </c>
      <c r="S1937" s="26" t="str">
        <f>IF('tab1'!S1935="","",'tab1'!S1935)</f>
        <v>Pozakonkursowy</v>
      </c>
      <c r="T1937" s="26" t="str">
        <f>IF('tab1'!T1935="","",'tab1'!T1935)</f>
        <v>10 Energia elektryczna, paliwa gazowe, para wodna, gorąca woda i powietrze do układów klimatyzacyjnych</v>
      </c>
      <c r="U1937" s="26" t="str">
        <f>IF('tab1'!U1935="","",'tab1'!U1935)</f>
        <v>014 Renowacja istniejących budynków mieszkalnych dla celów efektywności energetycznej, projekty demonstracyjne i środki wsparcia</v>
      </c>
      <c r="V1937" s="26" t="str">
        <f>IF('tab1'!V1935="","",'tab1'!V1935)</f>
        <v>04 Wspieranie przejścia na gospodarkę niskoemisyjną we wszystkich sektorach</v>
      </c>
      <c r="W1937" s="26" t="str">
        <f>IF('tab1'!W1935="","",'tab1'!W1935)</f>
        <v>Projekt nie jest realizowany w ramach EFS</v>
      </c>
      <c r="X1937" s="26" t="str">
        <f>IF('tab1'!X1935="","",'tab1'!X1935)</f>
        <v>ZIT</v>
      </c>
      <c r="Y1937" s="27" t="str">
        <f>VLOOKUP(C1937,'przeliczenia '!C:D,2,FALSE)</f>
        <v>WOJ.: POMORSKIE, POW.: gdański, GM.: Pruszcz Gdański - gmina wiejska</v>
      </c>
    </row>
    <row r="1938" spans="1:25" ht="67.5" hidden="1" x14ac:dyDescent="0.25">
      <c r="A1938" s="26" t="str">
        <f>IF('tab1'!A1936="","",'tab1'!A1936)</f>
        <v>Kompleksowa modernizacja energetyczna budynków stanowiących własność Gminy Stegna służących świadczeniu opieki zdrowotnej</v>
      </c>
      <c r="B1938" s="26" t="str">
        <f>IF('tab1'!B1936="","",'tab1'!B1936)</f>
        <v>Przedmiotowy projekt realizowany będzie w 3 budynkach użyteczności publicznej na terenie gminy Stegna. Prace obejmą głęboką termomodernizację (wymiana źródła ciepła z zastosowaniem OZE, modernizację instalacji CO i CWU, ocieplenie przegród, wymiana stolarki okiennej i drzwiowej) w następujących obiektach: 1. Budynek Niepublicznego Zakładu Opieki Zdrowotnej i Gminnego Ośrodka Pomocy Społecznej w Stegnie - ul. Wojska Polskiego 12, Stegna 2. Budynek Niepublicznego Zakładu Opieki Zdrowotnej w Drewnicy - ul. Wiślana 25, Drewnica; 3. Budynki Niepublicznego Zakładu Opieki Zdrowotnej i Domu Kultury w Rybinie - Rybina 63.</v>
      </c>
      <c r="C1938" s="26" t="str">
        <f>IF('tab1'!C1936="","",'tab1'!C1936)</f>
        <v>RPPM.10.01.01-22-0018/17</v>
      </c>
      <c r="D1938" s="26" t="str">
        <f>IF('tab1'!D1936="","",'tab1'!D1936)</f>
        <v>GMINA STEGNA</v>
      </c>
      <c r="E1938" s="26" t="str">
        <f>IF('tab1'!E1936="","",'tab1'!E1936)</f>
        <v>EFRR</v>
      </c>
      <c r="F1938" s="26" t="str">
        <f>IF('tab1'!F1936="","",'tab1'!F1936)</f>
        <v>Regionalny Program Operacyjny Województwa Pomorskiego na lata 2014-2020</v>
      </c>
      <c r="G1938" s="26" t="str">
        <f>IF('tab1'!G1936="","",'tab1'!G1936)</f>
        <v>10. Energia</v>
      </c>
      <c r="H1938" s="26" t="str">
        <f>IF('tab1'!H1936="","",'tab1'!H1936)</f>
        <v>10.1. Efektywność energetyczna – mechanizm ZIT – wsparcie dotacyjne</v>
      </c>
      <c r="I1938" s="26" t="str">
        <f>IF('tab1'!I1936="","",'tab1'!I1936)</f>
        <v>10.1.1. Efektywność energetyczna – mechanizm ZIT – wsparcie dotacyjne</v>
      </c>
      <c r="J1938" s="26">
        <f>IF('tab1'!J1936="","",'tab1'!J1936)</f>
        <v>2790079.25</v>
      </c>
      <c r="K1938" s="26">
        <f>IF('tab1'!K1936="","",'tab1'!K1936)</f>
        <v>2449636.6800000002</v>
      </c>
      <c r="L1938" s="26">
        <f>IF('tab1'!L1936="","",'tab1'!L1936)</f>
        <v>1590852.51</v>
      </c>
      <c r="M1938" s="26">
        <f>IF('tab1'!M1936="","",'tab1'!M1936)</f>
        <v>64.942386068451597</v>
      </c>
      <c r="N1938" s="26" t="str">
        <f>IF('tab1'!N1936="","",'tab1'!N1936)</f>
        <v>01 Dotacja bezzwrotna</v>
      </c>
      <c r="O1938" s="26" t="str">
        <f>IF('tab1'!O1936="","",'tab1'!O1936)</f>
        <v>Miejsca realizacji do uzupełnienia ręcznego z raportu uzupełniającego!</v>
      </c>
      <c r="P1938" s="26" t="str">
        <f>IF('tab1'!P1936="","",'tab1'!P1936)</f>
        <v>03 Obszary wiejskie (o małej gęstości zaludnienia)</v>
      </c>
      <c r="Q1938" s="28">
        <f>IF('tab1'!Q1936="","",'tab1'!Q1936)</f>
        <v>43102</v>
      </c>
      <c r="R1938" s="28">
        <f>IF('tab1'!R1936="","",'tab1'!R1936)</f>
        <v>44561</v>
      </c>
      <c r="S1938" s="26" t="str">
        <f>IF('tab1'!S1936="","",'tab1'!S1936)</f>
        <v>Pozakonkursowy</v>
      </c>
      <c r="T1938" s="26" t="str">
        <f>IF('tab1'!T1936="","",'tab1'!T1936)</f>
        <v>10 Energia elektryczna, paliwa gazowe, para wodna, gorąca woda i powietrze do układów klimatyzacyjnych</v>
      </c>
      <c r="U1938" s="26" t="str">
        <f>IF('tab1'!U1936="","",'tab1'!U1936)</f>
        <v>013 Renowacja infrastruktury publicznej dla celów efektywności energetycznej, projekty demonstracyjne i środki wsparcia</v>
      </c>
      <c r="V1938" s="26" t="str">
        <f>IF('tab1'!V1936="","",'tab1'!V1936)</f>
        <v>04 Wspieranie przejścia na gospodarkę niskoemisyjną we wszystkich sektorach</v>
      </c>
      <c r="W1938" s="26" t="str">
        <f>IF('tab1'!W1936="","",'tab1'!W1936)</f>
        <v>Projekt nie jest realizowany w ramach EFS</v>
      </c>
      <c r="X1938" s="26" t="str">
        <f>IF('tab1'!X1936="","",'tab1'!X1936)</f>
        <v>ZIT</v>
      </c>
      <c r="Y1938" s="27" t="str">
        <f>VLOOKUP(C1938,'przeliczenia '!C:D,2,FALSE)</f>
        <v>WOJ.: POMORSKIE, POW.: nowodworski, GM.: Stegna</v>
      </c>
    </row>
    <row r="1939" spans="1:25" ht="78.75" hidden="1" x14ac:dyDescent="0.25">
      <c r="A1939" s="26" t="str">
        <f>IF('tab1'!A1937="","",'tab1'!A1937)</f>
        <v>Kompleksowa modernizacja energetyczna budynków użyteczności publicznej w Sopocie</v>
      </c>
      <c r="B1939" s="26" t="str">
        <f>IF('tab1'!B1937="","",'tab1'!B1937)</f>
        <v>Kompleksowa modernizacja energetyczna budynków użyteczności publicznej w Sopocie ma na celu poprawę efektywności energetycznej w 25 miejskich placówkach oświatowych i wychowawczo - opiekuńczych. W efekcie realizacji projektu nastąpi redukcja emisji CO2 do otoczenia, co ma szczególne znaczenie dla miasta posiadającego status uzdrowiska. Planuje się przeprowadzenie głębokiej termomodernizacji, modernizacji oświetlenia wewnętrznego, instalację OZE i wdrożenie systemu zarządzania energią, co znacznie obniży zużycie energii cieplnej i elektrycznej i poprawi stan budynków, będących pod ochroną konserwatorską. Planowany zakres robót budowlanych wynika z wykonanych audytów energetycznych i efektywności energetycznej energii elektrycznej. Projekt jest komplementarny z miejskim planem gospodarki niskoemisyjnej i polityką energetyczną miasta.</v>
      </c>
      <c r="C1939" s="26" t="str">
        <f>IF('tab1'!C1937="","",'tab1'!C1937)</f>
        <v>RPPM.10.01.01-22-0019/17</v>
      </c>
      <c r="D1939" s="26" t="str">
        <f>IF('tab1'!D1937="","",'tab1'!D1937)</f>
        <v>GMINA MIASTA SOPOTU</v>
      </c>
      <c r="E1939" s="26" t="str">
        <f>IF('tab1'!E1937="","",'tab1'!E1937)</f>
        <v>EFRR</v>
      </c>
      <c r="F1939" s="26" t="str">
        <f>IF('tab1'!F1937="","",'tab1'!F1937)</f>
        <v>Regionalny Program Operacyjny Województwa Pomorskiego na lata 2014-2020</v>
      </c>
      <c r="G1939" s="26" t="str">
        <f>IF('tab1'!G1937="","",'tab1'!G1937)</f>
        <v>10. Energia</v>
      </c>
      <c r="H1939" s="26" t="str">
        <f>IF('tab1'!H1937="","",'tab1'!H1937)</f>
        <v>10.1. Efektywność energetyczna – mechanizm ZIT – wsparcie dotacyjne</v>
      </c>
      <c r="I1939" s="26" t="str">
        <f>IF('tab1'!I1937="","",'tab1'!I1937)</f>
        <v>10.1.1. Efektywność energetyczna – mechanizm ZIT – wsparcie dotacyjne</v>
      </c>
      <c r="J1939" s="26">
        <f>IF('tab1'!J1937="","",'tab1'!J1937)</f>
        <v>28970355.629999999</v>
      </c>
      <c r="K1939" s="26">
        <f>IF('tab1'!K1937="","",'tab1'!K1937)</f>
        <v>16330422.300000001</v>
      </c>
      <c r="L1939" s="26">
        <f>IF('tab1'!L1937="","",'tab1'!L1937)</f>
        <v>10733245.85</v>
      </c>
      <c r="M1939" s="26">
        <f>IF('tab1'!M1937="","",'tab1'!M1937)</f>
        <v>65.7254641234844</v>
      </c>
      <c r="N1939" s="26" t="str">
        <f>IF('tab1'!N1937="","",'tab1'!N1937)</f>
        <v>01 Dotacja bezzwrotna</v>
      </c>
      <c r="O1939" s="26" t="str">
        <f>IF('tab1'!O1937="","",'tab1'!O1937)</f>
        <v>Miejsca realizacji do uzupełnienia ręcznego z raportu uzupełniającego!</v>
      </c>
      <c r="P1939" s="26" t="str">
        <f>IF('tab1'!P1937="","",'tab1'!P1937)</f>
        <v>02 Małe obszary miejskie (o ludności &gt;5 000 i średniej gęstości zaludnienia)</v>
      </c>
      <c r="Q1939" s="28">
        <f>IF('tab1'!Q1937="","",'tab1'!Q1937)</f>
        <v>42130</v>
      </c>
      <c r="R1939" s="28">
        <f>IF('tab1'!R1937="","",'tab1'!R1937)</f>
        <v>44196</v>
      </c>
      <c r="S1939" s="26" t="str">
        <f>IF('tab1'!S1937="","",'tab1'!S1937)</f>
        <v>Pozakonkursowy</v>
      </c>
      <c r="T1939" s="26" t="str">
        <f>IF('tab1'!T1937="","",'tab1'!T1937)</f>
        <v>10 Energia elektryczna, paliwa gazowe, para wodna, gorąca woda i powietrze do układów klimatyzacyjnych</v>
      </c>
      <c r="U1939" s="26" t="str">
        <f>IF('tab1'!U1937="","",'tab1'!U1937)</f>
        <v>013 Renowacja infrastruktury publicznej dla celów efektywności energetycznej, projekty demonstracyjne i środki wsparcia</v>
      </c>
      <c r="V1939" s="26" t="str">
        <f>IF('tab1'!V1937="","",'tab1'!V1937)</f>
        <v>04 Wspieranie przejścia na gospodarkę niskoemisyjną we wszystkich sektorach</v>
      </c>
      <c r="W1939" s="26" t="str">
        <f>IF('tab1'!W1937="","",'tab1'!W1937)</f>
        <v>Projekt nie jest realizowany w ramach EFS</v>
      </c>
      <c r="X1939" s="26" t="str">
        <f>IF('tab1'!X1937="","",'tab1'!X1937)</f>
        <v>ZIT</v>
      </c>
      <c r="Y1939" s="27" t="str">
        <f>VLOOKUP(C1939,'przeliczenia '!C:D,2,FALSE)</f>
        <v>WOJ.: POMORSKIE, POW.: Sopot, GM.: Sopot</v>
      </c>
    </row>
    <row r="1940" spans="1:25" ht="90" hidden="1" x14ac:dyDescent="0.25">
      <c r="A1940" s="26" t="str">
        <f>IF('tab1'!A1938="","",'tab1'!A1938)</f>
        <v>G3 - Kompleksowa modernizacja energetyczna budynków o charakterze użytkowym będących pod opieką konserwatora zabytków należących do "Gdańskich Wód" Sp. z o.o.(spółki Gminy Miasta Gdańska)</v>
      </c>
      <c r="B1940" s="26" t="str">
        <f>IF('tab1'!B1938="","",'tab1'!B1938)</f>
        <v>Przedmiotowy Projekt realizowany będzie w województwie pomorskim, na terenie miasta Gdańska w obrębie dzielnicy: Śródmieście, w jej części określanej mianem Starego Przedmieścia. Obiekty objęte pracami termomodernizacyjnymi zlokalizowane są przy ul. Lastadia 2 oraz ul. Lastadia 41 i figurują odpowiednio w rejestrze zabytków Województwa Pomorskiego oraz Gminnej Ewidencji Zabytków. Obiekty są obecnie wyłączone z eksploatacji z uwagi na ich zły stan techniczny. Działania zaplanowane w ramach przedmiotowego Projektu mają za zadanie podnieść efektywność wykorzystania energii na terenie miasta Gdańska. Konieczne jest więc przeprowadzenie termomodernizacji budynków w celu ograniczenia zapotrzebowania na energię cieplną i elektryczną. W efekcie przeprowadzenia zaplanowanych prac winno ulec obniżeniu jednostkowe zużycie ciepła i energii elektrycznej przy jednoczesnym podniesieniu komfortu życia i znaczącym obniżeniu emisji do powietrza zanieczyszczeń i gazów cieplarnianych.</v>
      </c>
      <c r="C1940" s="26" t="str">
        <f>IF('tab1'!C1938="","",'tab1'!C1938)</f>
        <v>RPPM.10.01.01-22-0020/17</v>
      </c>
      <c r="D1940" s="26" t="str">
        <f>IF('tab1'!D1938="","",'tab1'!D1938)</f>
        <v>GDAŃSKIE WODY SP. Z O.O.</v>
      </c>
      <c r="E1940" s="26" t="str">
        <f>IF('tab1'!E1938="","",'tab1'!E1938)</f>
        <v>EFRR</v>
      </c>
      <c r="F1940" s="26" t="str">
        <f>IF('tab1'!F1938="","",'tab1'!F1938)</f>
        <v>Regionalny Program Operacyjny Województwa Pomorskiego na lata 2014-2020</v>
      </c>
      <c r="G1940" s="26" t="str">
        <f>IF('tab1'!G1938="","",'tab1'!G1938)</f>
        <v>10. Energia</v>
      </c>
      <c r="H1940" s="26" t="str">
        <f>IF('tab1'!H1938="","",'tab1'!H1938)</f>
        <v>10.1. Efektywność energetyczna – mechanizm ZIT – wsparcie dotacyjne</v>
      </c>
      <c r="I1940" s="26" t="str">
        <f>IF('tab1'!I1938="","",'tab1'!I1938)</f>
        <v>10.1.1. Efektywność energetyczna – mechanizm ZIT – wsparcie dotacyjne</v>
      </c>
      <c r="J1940" s="26">
        <f>IF('tab1'!J1938="","",'tab1'!J1938)</f>
        <v>17698880</v>
      </c>
      <c r="K1940" s="26">
        <f>IF('tab1'!K1938="","",'tab1'!K1938)</f>
        <v>17475271</v>
      </c>
      <c r="L1940" s="26">
        <f>IF('tab1'!L1938="","",'tab1'!L1938)</f>
        <v>7863871.9500000002</v>
      </c>
      <c r="M1940" s="26">
        <f>IF('tab1'!M1938="","",'tab1'!M1938)</f>
        <v>45</v>
      </c>
      <c r="N1940" s="26" t="str">
        <f>IF('tab1'!N1938="","",'tab1'!N1938)</f>
        <v>01 Dotacja bezzwrotna</v>
      </c>
      <c r="O1940" s="26" t="str">
        <f>IF('tab1'!O1938="","",'tab1'!O1938)</f>
        <v>Miejsca realizacji do uzupełnienia ręcznego z raportu uzupełniającego!</v>
      </c>
      <c r="P1940" s="26" t="str">
        <f>IF('tab1'!P1938="","",'tab1'!P1938)</f>
        <v>01 Duże obszary miejskie (o ludności &gt;50 000 i dużej gęstości zaludnienia)</v>
      </c>
      <c r="Q1940" s="28">
        <f>IF('tab1'!Q1938="","",'tab1'!Q1938)</f>
        <v>42859</v>
      </c>
      <c r="R1940" s="28">
        <f>IF('tab1'!R1938="","",'tab1'!R1938)</f>
        <v>44012</v>
      </c>
      <c r="S1940" s="26" t="str">
        <f>IF('tab1'!S1938="","",'tab1'!S1938)</f>
        <v>Pozakonkursowy</v>
      </c>
      <c r="T1940" s="26" t="str">
        <f>IF('tab1'!T1938="","",'tab1'!T1938)</f>
        <v>10 Energia elektryczna, paliwa gazowe, para wodna, gorąca woda i powietrze do układów klimatyzacyjnych</v>
      </c>
      <c r="U1940" s="26" t="str">
        <f>IF('tab1'!U1938="","",'tab1'!U1938)</f>
        <v>013 Renowacja infrastruktury publicznej dla celów efektywności energetycznej, projekty demonstracyjne i środki wsparcia</v>
      </c>
      <c r="V1940" s="26" t="str">
        <f>IF('tab1'!V1938="","",'tab1'!V1938)</f>
        <v>04 Wspieranie przejścia na gospodarkę niskoemisyjną we wszystkich sektorach</v>
      </c>
      <c r="W1940" s="26" t="str">
        <f>IF('tab1'!W1938="","",'tab1'!W1938)</f>
        <v>Projekt nie jest realizowany w ramach EFS</v>
      </c>
      <c r="X1940" s="26" t="str">
        <f>IF('tab1'!X1938="","",'tab1'!X1938)</f>
        <v>ZIT</v>
      </c>
      <c r="Y1940" s="27" t="str">
        <f>VLOOKUP(C1940,'przeliczenia '!C:D,2,FALSE)</f>
        <v>WOJ.: POMORSKIE, POW.: Gdańsk, GM.: Gdańsk</v>
      </c>
    </row>
    <row r="1941" spans="1:25" ht="90" hidden="1" x14ac:dyDescent="0.25">
      <c r="A1941" s="26" t="str">
        <f>IF('tab1'!A1939="","",'tab1'!A1939)</f>
        <v>G1 – Kompleksowa modernizacja energetyczna budynków oświatowych oraz sportowych należących do Gminy Miasta Gdańska – w latach 2017-2020</v>
      </c>
      <c r="B1941" s="26" t="str">
        <f>IF('tab1'!B1939="","",'tab1'!B1939)</f>
        <v>Przedsięwzięcie polega na kompleksowej modernizacji energetycznej następujących budynków o charakterze edukacyjnym należących do Gminy Miasta Gdańska: 1. Miejska Hala Sportowa 2. ZKPiG nr 13 3. ZKPiG nr 21 4. Szkoła Podstawowa nr 24 5. Szkoła Podstawowa nr 47 6. Żłobek nr 1 7. Przedszkole nr 1 8. Zespół Szkół Ogólnokształcących nr 5 9. Szkoła Podstawowa nr 20 10. Szkoła Podstawowa nr 42 11. Szkoła Podstawowa nr 21 12. Przedszkole nr 7 13. Przedszkole nr 74 14. Szkoła Podstawowa nr 8 15. ZKPiG nr 20 16. ZKPiG nr 5 17. Przedszkole nr 4 18. Przedszkole nr 33 19. Przedszkole nr 49 20. Żłobek nr 2 21. Żłobek nr 3 22. Żłobek nr 4 23. Szkoła Podstawowa nr 55 24. Szkoła Podstawowa nr 62 25. Szkoła Podstawowa nr 81 26. Zespół Szkół Ogólnokształcących nr 6 27. Zespół Specjalnego Kształcenia Podstawowego i Gimnazjalnego nr 1 28. Państwowa Szkoła Muzyczna I stopnia 29. Żłobek nr 5 30. Żłobek nr 6 Zakres zadań wynika z rekomendacji audytów energetycznych.</v>
      </c>
      <c r="C1941" s="26" t="str">
        <f>IF('tab1'!C1939="","",'tab1'!C1939)</f>
        <v>RPPM.10.01.01-22-0021/17</v>
      </c>
      <c r="D1941" s="26" t="str">
        <f>IF('tab1'!D1939="","",'tab1'!D1939)</f>
        <v>GMINA MIASTA GDAŃSK</v>
      </c>
      <c r="E1941" s="26" t="str">
        <f>IF('tab1'!E1939="","",'tab1'!E1939)</f>
        <v>EFRR</v>
      </c>
      <c r="F1941" s="26" t="str">
        <f>IF('tab1'!F1939="","",'tab1'!F1939)</f>
        <v>Regionalny Program Operacyjny Województwa Pomorskiego na lata 2014-2020</v>
      </c>
      <c r="G1941" s="26" t="str">
        <f>IF('tab1'!G1939="","",'tab1'!G1939)</f>
        <v>10. Energia</v>
      </c>
      <c r="H1941" s="26" t="str">
        <f>IF('tab1'!H1939="","",'tab1'!H1939)</f>
        <v>10.1. Efektywność energetyczna – mechanizm ZIT – wsparcie dotacyjne</v>
      </c>
      <c r="I1941" s="26" t="str">
        <f>IF('tab1'!I1939="","",'tab1'!I1939)</f>
        <v>10.1.1. Efektywność energetyczna – mechanizm ZIT – wsparcie dotacyjne</v>
      </c>
      <c r="J1941" s="26">
        <f>IF('tab1'!J1939="","",'tab1'!J1939)</f>
        <v>83816320.25</v>
      </c>
      <c r="K1941" s="26">
        <f>IF('tab1'!K1939="","",'tab1'!K1939)</f>
        <v>66644784.689999998</v>
      </c>
      <c r="L1941" s="26">
        <f>IF('tab1'!L1939="","",'tab1'!L1939)</f>
        <v>36762646.780000001</v>
      </c>
      <c r="M1941" s="26">
        <f>IF('tab1'!M1939="","",'tab1'!M1939)</f>
        <v>55.162075998898402</v>
      </c>
      <c r="N1941" s="26" t="str">
        <f>IF('tab1'!N1939="","",'tab1'!N1939)</f>
        <v>01 Dotacja bezzwrotna</v>
      </c>
      <c r="O1941" s="26" t="str">
        <f>IF('tab1'!O1939="","",'tab1'!O1939)</f>
        <v>Miejsca realizacji do uzupełnienia ręcznego z raportu uzupełniającego!</v>
      </c>
      <c r="P1941" s="26" t="str">
        <f>IF('tab1'!P1939="","",'tab1'!P1939)</f>
        <v>01 Duże obszary miejskie (o ludności &gt;50 000 i dużej gęstości zaludnienia)</v>
      </c>
      <c r="Q1941" s="28">
        <f>IF('tab1'!Q1939="","",'tab1'!Q1939)</f>
        <v>42825</v>
      </c>
      <c r="R1941" s="28">
        <f>IF('tab1'!R1939="","",'tab1'!R1939)</f>
        <v>44561</v>
      </c>
      <c r="S1941" s="26" t="str">
        <f>IF('tab1'!S1939="","",'tab1'!S1939)</f>
        <v>Pozakonkursowy</v>
      </c>
      <c r="T1941" s="26" t="str">
        <f>IF('tab1'!T1939="","",'tab1'!T1939)</f>
        <v>10 Energia elektryczna, paliwa gazowe, para wodna, gorąca woda i powietrze do układów klimatyzacyjnych</v>
      </c>
      <c r="U1941" s="26" t="str">
        <f>IF('tab1'!U1939="","",'tab1'!U1939)</f>
        <v>013 Renowacja infrastruktury publicznej dla celów efektywności energetycznej, projekty demonstracyjne i środki wsparcia</v>
      </c>
      <c r="V1941" s="26" t="str">
        <f>IF('tab1'!V1939="","",'tab1'!V1939)</f>
        <v>04 Wspieranie przejścia na gospodarkę niskoemisyjną we wszystkich sektorach</v>
      </c>
      <c r="W1941" s="26" t="str">
        <f>IF('tab1'!W1939="","",'tab1'!W1939)</f>
        <v>Projekt nie jest realizowany w ramach EFS</v>
      </c>
      <c r="X1941" s="26" t="str">
        <f>IF('tab1'!X1939="","",'tab1'!X1939)</f>
        <v>ZIT</v>
      </c>
      <c r="Y1941" s="27" t="str">
        <f>VLOOKUP(C1941,'przeliczenia '!C:D,2,FALSE)</f>
        <v>WOJ.: POMORSKIE, POW.: Gdańsk, GM.: Gdańsk</v>
      </c>
    </row>
    <row r="1942" spans="1:25" ht="90" hidden="1" x14ac:dyDescent="0.25">
      <c r="A1942" s="26" t="str">
        <f>IF('tab1'!A1940="","",'tab1'!A1940)</f>
        <v>Kompleksowa modernizacja energetyczna budynków mieszkalnych i użytkowych zlokalizowanych na terenie Gminy Miasta Gdańska - w latach 2017-2020</v>
      </c>
      <c r="B1942" s="26" t="str">
        <f>IF('tab1'!B1940="","",'tab1'!B1940)</f>
        <v>Przedsięwzięcie polega na kompleksowej modernizacji energetycznej budynków mieszkalnych i obiektów użyteczności publicznej należących do Gminy Miasta Gdańska oraz budynku Dworu Artusa należącego do MHMG i Kościoła Parafii Rzymskokatolickiej pw. Chrystusa Króla (łącznie 22 obiekty). Działania te mają na celu poprawę efektywności energetycznej obiektów, mając charakter kompleksowy i będą polegały na realizacji zadań termomodernizacyjnych wynikających z rekomendacji audytów energetycznych. W ramach Projektu będą realizowane m.in. takie zadania jak wykonanie robót dociepleniowych ścian, stropów, stropodachów i dachów, wymianie stolarki okiennej i drzwiowej zewnętrznej, montażu instalacji ogrzewania obiektu oraz instalacji ciepłej wody użytkowej, likwidacji istniejących źródeł ciepła, montażu kompaktowego węzła cieplnego, wprowadzeniu systemu zarządzania energia z monitoringiem i automatycznym sterowaniem, modernizacji systemu wentylacji, montażu nawietrzników higrosterowalnych.</v>
      </c>
      <c r="C1942" s="26" t="str">
        <f>IF('tab1'!C1940="","",'tab1'!C1940)</f>
        <v>RPPM.10.01.01-22-0022/17</v>
      </c>
      <c r="D1942" s="26" t="str">
        <f>IF('tab1'!D1940="","",'tab1'!D1940)</f>
        <v>GMINA MIASTA GDAŃSKA</v>
      </c>
      <c r="E1942" s="26" t="str">
        <f>IF('tab1'!E1940="","",'tab1'!E1940)</f>
        <v>EFRR</v>
      </c>
      <c r="F1942" s="26" t="str">
        <f>IF('tab1'!F1940="","",'tab1'!F1940)</f>
        <v>Regionalny Program Operacyjny Województwa Pomorskiego na lata 2014-2020</v>
      </c>
      <c r="G1942" s="26" t="str">
        <f>IF('tab1'!G1940="","",'tab1'!G1940)</f>
        <v>10. Energia</v>
      </c>
      <c r="H1942" s="26" t="str">
        <f>IF('tab1'!H1940="","",'tab1'!H1940)</f>
        <v>10.1. Efektywność energetyczna – mechanizm ZIT – wsparcie dotacyjne</v>
      </c>
      <c r="I1942" s="26" t="str">
        <f>IF('tab1'!I1940="","",'tab1'!I1940)</f>
        <v>10.1.1. Efektywność energetyczna – mechanizm ZIT – wsparcie dotacyjne</v>
      </c>
      <c r="J1942" s="26">
        <f>IF('tab1'!J1940="","",'tab1'!J1940)</f>
        <v>38116026.939999998</v>
      </c>
      <c r="K1942" s="26">
        <f>IF('tab1'!K1940="","",'tab1'!K1940)</f>
        <v>33614215.170000002</v>
      </c>
      <c r="L1942" s="26">
        <f>IF('tab1'!L1940="","",'tab1'!L1940)</f>
        <v>20436579.710000001</v>
      </c>
      <c r="M1942" s="26">
        <f>IF('tab1'!M1940="","",'tab1'!M1940)</f>
        <v>60.797432296557801</v>
      </c>
      <c r="N1942" s="26" t="str">
        <f>IF('tab1'!N1940="","",'tab1'!N1940)</f>
        <v>01 Dotacja bezzwrotna</v>
      </c>
      <c r="O1942" s="26" t="str">
        <f>IF('tab1'!O1940="","",'tab1'!O1940)</f>
        <v>Miejsca realizacji do uzupełnienia ręcznego z raportu uzupełniającego!</v>
      </c>
      <c r="P1942" s="26" t="str">
        <f>IF('tab1'!P1940="","",'tab1'!P1940)</f>
        <v>01 Duże obszary miejskie (o ludności &gt;50 000 i dużej gęstości zaludnienia)</v>
      </c>
      <c r="Q1942" s="28">
        <f>IF('tab1'!Q1940="","",'tab1'!Q1940)</f>
        <v>42919</v>
      </c>
      <c r="R1942" s="28">
        <f>IF('tab1'!R1940="","",'tab1'!R1940)</f>
        <v>44561</v>
      </c>
      <c r="S1942" s="26" t="str">
        <f>IF('tab1'!S1940="","",'tab1'!S1940)</f>
        <v>Pozakonkursowy</v>
      </c>
      <c r="T1942" s="26" t="str">
        <f>IF('tab1'!T1940="","",'tab1'!T1940)</f>
        <v>10 Energia elektryczna, paliwa gazowe, para wodna, gorąca woda i powietrze do układów klimatyzacyjnych</v>
      </c>
      <c r="U1942" s="26" t="str">
        <f>IF('tab1'!U1940="","",'tab1'!U1940)</f>
        <v>014 Renowacja istniejących budynków mieszkalnych dla celów efektywności energetycznej, projekty demonstracyjne i środki wsparcia</v>
      </c>
      <c r="V1942" s="26" t="str">
        <f>IF('tab1'!V1940="","",'tab1'!V1940)</f>
        <v>04 Wspieranie przejścia na gospodarkę niskoemisyjną we wszystkich sektorach</v>
      </c>
      <c r="W1942" s="26" t="str">
        <f>IF('tab1'!W1940="","",'tab1'!W1940)</f>
        <v>Projekt nie jest realizowany w ramach EFS</v>
      </c>
      <c r="X1942" s="26" t="str">
        <f>IF('tab1'!X1940="","",'tab1'!X1940)</f>
        <v>ZIT</v>
      </c>
      <c r="Y1942" s="27" t="str">
        <f>VLOOKUP(C1942,'przeliczenia '!C:D,2,FALSE)</f>
        <v>WOJ.: POMORSKIE, POW.: Gdańsk, GM.: Gdańsk</v>
      </c>
    </row>
    <row r="1943" spans="1:25" ht="123.75" hidden="1" x14ac:dyDescent="0.25">
      <c r="A1943" s="26" t="str">
        <f>IF('tab1'!A1941="","",'tab1'!A1941)</f>
        <v>Termomodernizacja obiektów Samorządu Województwa Pomorskiego – Pakiet nr 1</v>
      </c>
      <c r="B1943" s="26" t="str">
        <f>IF('tab1'!B1941="","",'tab1'!B1941)</f>
        <v>Projekt realizowany będzie w latach 2016-2018 na terenie województwa pomorskiego w 21 obiektach będących własnością Samorządu Województwa Pomorskiego. Przedsięwzięcie ma na celu poprawę efektywności wykorzystania energii oraz ograniczenie emisji zanieczyszczeń do powietrza w budynkach użyteczności publicznej poprzez wdrożenie działań termomodernizacyjnych, tzn. wykonanie (tam gdzie to właściwe) dociepleń ścian zewnętrznych, dociepleń dachów i stropodachów, wymianę okien, modernizacje instalacji grzewczych i przygotowania ciepłej wody użytkowej oraz systemu wentylacji i klimatyzacji a także likwidację nisko sprawnych źródeł energii i zastąpienie ich źródłami wysokosprawnymi wypełnia zadania jakie określa Dyrektywa w sprawie efektywności energetycznej. Dodatkowo, tam gdzie jest to uzasadnione, planowane jest wykorzystanie odnawialnych źródeł energii – głównie słonecznej na cele wytwarzania energii elektrycznej i przygotowania ciepłej wody użytkowej oraz biomasy na cele grzewcze w dwóch obiektach. Realizacja projektu umożliwi także spełnienie obowiązków nałożonych na j.s.t. w zakresie realizacji działań oszczędnościowych oraz pełnienia wiodącej roli jednostek samorządu terytorialnego w dążeniu do osiągnięcia krajowego celu z zakresu efektywności energetycznej (Ustawa z dnia 15.04.2011 r. o efektywności energetycznej).</v>
      </c>
      <c r="C1943" s="26" t="str">
        <f>IF('tab1'!C1941="","",'tab1'!C1941)</f>
        <v>RPPM.10.02.01-22-0001/15</v>
      </c>
      <c r="D1943" s="26" t="str">
        <f>IF('tab1'!D1941="","",'tab1'!D1941)</f>
        <v>SAMORZĄD WOJEWÓDZTWA POMORSKIEGO</v>
      </c>
      <c r="E1943" s="26" t="str">
        <f>IF('tab1'!E1941="","",'tab1'!E1941)</f>
        <v>EFRR</v>
      </c>
      <c r="F1943" s="26" t="str">
        <f>IF('tab1'!F1941="","",'tab1'!F1941)</f>
        <v>Regionalny Program Operacyjny Województwa Pomorskiego na lata 2014-2020</v>
      </c>
      <c r="G1943" s="26" t="str">
        <f>IF('tab1'!G1941="","",'tab1'!G1941)</f>
        <v>10. Energia</v>
      </c>
      <c r="H1943" s="26" t="str">
        <f>IF('tab1'!H1941="","",'tab1'!H1941)</f>
        <v>10.2. Efektywność energetyczna – wsparcie dotacyjne</v>
      </c>
      <c r="I1943" s="26" t="str">
        <f>IF('tab1'!I1941="","",'tab1'!I1941)</f>
        <v>10.2.1. Efektywność energetyczna – wsparcie dotacyjne</v>
      </c>
      <c r="J1943" s="26">
        <f>IF('tab1'!J1941="","",'tab1'!J1941)</f>
        <v>15485835.32</v>
      </c>
      <c r="K1943" s="26">
        <f>IF('tab1'!K1941="","",'tab1'!K1941)</f>
        <v>14381806.92</v>
      </c>
      <c r="L1943" s="26">
        <f>IF('tab1'!L1941="","",'tab1'!L1941)</f>
        <v>12224535.84</v>
      </c>
      <c r="M1943" s="26">
        <f>IF('tab1'!M1941="","",'tab1'!M1941)</f>
        <v>84.999999707964506</v>
      </c>
      <c r="N1943" s="26" t="str">
        <f>IF('tab1'!N1941="","",'tab1'!N1941)</f>
        <v>01 Dotacja bezzwrotna</v>
      </c>
      <c r="O1943" s="26" t="str">
        <f>IF('tab1'!O1941="","",'tab1'!O1941)</f>
        <v>Miejsca realizacji do uzupełnienia ręcznego z raportu uzupełniającego!</v>
      </c>
      <c r="P1943" s="26" t="str">
        <f>IF('tab1'!P1941="","",'tab1'!P1941)</f>
        <v>02 Małe obszary miejskie (o ludności &gt;5 000 i średniej gęstości zaludnienia)</v>
      </c>
      <c r="Q1943" s="28">
        <f>IF('tab1'!Q1941="","",'tab1'!Q1941)</f>
        <v>42410</v>
      </c>
      <c r="R1943" s="28">
        <f>IF('tab1'!R1941="","",'tab1'!R1941)</f>
        <v>43373</v>
      </c>
      <c r="S1943" s="26" t="str">
        <f>IF('tab1'!S1941="","",'tab1'!S1941)</f>
        <v>Pozakonkursowy</v>
      </c>
      <c r="T1943" s="26" t="str">
        <f>IF('tab1'!T1941="","",'tab1'!T1941)</f>
        <v>18 Administracja publiczna</v>
      </c>
      <c r="U1943" s="26" t="str">
        <f>IF('tab1'!U1941="","",'tab1'!U1941)</f>
        <v>013 Renowacja infrastruktury publicznej dla celów efektywności energetycznej, projekty demonstracyjne i środki wsparcia</v>
      </c>
      <c r="V1943" s="26" t="str">
        <f>IF('tab1'!V1941="","",'tab1'!V1941)</f>
        <v>04 Wspieranie przejścia na gospodarkę niskoemisyjną we wszystkich sektorach</v>
      </c>
      <c r="W1943" s="26" t="str">
        <f>IF('tab1'!W1941="","",'tab1'!W1941)</f>
        <v>Projekt nie jest realizowany w ramach EFS</v>
      </c>
      <c r="X1943" s="26" t="str">
        <f>IF('tab1'!X1941="","",'tab1'!X1941)</f>
        <v>Nie dotyczy</v>
      </c>
      <c r="Y1943" s="27" t="str">
        <f>VLOOKUP(C1943,'przeliczenia '!C:D,2,FALSE)</f>
        <v>WOJ.: POMORSKIE, POW.: bytowski, GM.: Bytów</v>
      </c>
    </row>
    <row r="1944" spans="1:25" ht="90" hidden="1" x14ac:dyDescent="0.25">
      <c r="A1944" s="26" t="str">
        <f>IF('tab1'!A1942="","",'tab1'!A1942)</f>
        <v>Poprawa efektywności energetycznej budynków użyteczności publicznej w gminie Miastko</v>
      </c>
      <c r="B1944" s="26" t="str">
        <f>IF('tab1'!B1942="","",'tab1'!B1942)</f>
        <v>Przedmiotem realizacji projektu jest kompleksowa termomodernizacja 7 obiektów użyteczności publicznej w gminie Miastko wraz w wykorzystaniem OZE poprzez montaż 6 systemów instalacji fotowoltaicznych na 6 obiektach gdzie jest to ekonomicznie uzasadnione i pozwalają na to uwarunkowania technologiczne. Podstawowym celem realizacji projektu jest racjonalizacja zużycia energii w budynkach oraz ograniczeniem oddziaływań związanych z jej produkcją czego bezpośrednimi efektami będą redukcja niskiej emisji, wzrost udziału energii wytwarzanej z OZE oraz oszczędność energetyczna zmodernizowanych obiektów. W wyniku realizacji projektu zakłada się osiągnięcie zakładanych przez program wskaźników na poziomie średnim dla wszystkich 7 obiektów o następującym wartościach szacunkowych: - redukcja emisji CO2 w g ton równoważnika-710,96 ton/rok - zmniejszenie zużycia energii pierwotnej-2 115 643,42 kWh/rok - oszczędność energetyczna budynków-61,07% Projekt kompleksowo realizuje cele Osi 10 Energia</v>
      </c>
      <c r="C1944" s="26" t="str">
        <f>IF('tab1'!C1942="","",'tab1'!C1942)</f>
        <v>RPPM.10.02.01-22-0001/16</v>
      </c>
      <c r="D1944" s="26" t="str">
        <f>IF('tab1'!D1942="","",'tab1'!D1942)</f>
        <v>GMINA MIASTKO</v>
      </c>
      <c r="E1944" s="26" t="str">
        <f>IF('tab1'!E1942="","",'tab1'!E1942)</f>
        <v>EFRR</v>
      </c>
      <c r="F1944" s="26" t="str">
        <f>IF('tab1'!F1942="","",'tab1'!F1942)</f>
        <v>Regionalny Program Operacyjny Województwa Pomorskiego na lata 2014-2020</v>
      </c>
      <c r="G1944" s="26" t="str">
        <f>IF('tab1'!G1942="","",'tab1'!G1942)</f>
        <v>10. Energia</v>
      </c>
      <c r="H1944" s="26" t="str">
        <f>IF('tab1'!H1942="","",'tab1'!H1942)</f>
        <v>10.2. Efektywność energetyczna – wsparcie dotacyjne</v>
      </c>
      <c r="I1944" s="26" t="str">
        <f>IF('tab1'!I1942="","",'tab1'!I1942)</f>
        <v>10.2.1. Efektywność energetyczna – wsparcie dotacyjne</v>
      </c>
      <c r="J1944" s="26">
        <f>IF('tab1'!J1942="","",'tab1'!J1942)</f>
        <v>6744555.3700000001</v>
      </c>
      <c r="K1944" s="26">
        <f>IF('tab1'!K1942="","",'tab1'!K1942)</f>
        <v>4409038.16</v>
      </c>
      <c r="L1944" s="26">
        <f>IF('tab1'!L1942="","",'tab1'!L1942)</f>
        <v>3691450.77</v>
      </c>
      <c r="M1944" s="26">
        <f>IF('tab1'!M1942="","",'tab1'!M1942)</f>
        <v>83.724627368614094</v>
      </c>
      <c r="N1944" s="26" t="str">
        <f>IF('tab1'!N1942="","",'tab1'!N1942)</f>
        <v>01 Dotacja bezzwrotna</v>
      </c>
      <c r="O1944" s="26" t="str">
        <f>IF('tab1'!O1942="","",'tab1'!O1942)</f>
        <v>Miejsca realizacji do uzupełnienia ręcznego z raportu uzupełniającego!</v>
      </c>
      <c r="P1944" s="26" t="str">
        <f>IF('tab1'!P1942="","",'tab1'!P1942)</f>
        <v>02 Małe obszary miejskie (o ludności &gt;5 000 i średniej gęstości zaludnienia)</v>
      </c>
      <c r="Q1944" s="28">
        <f>IF('tab1'!Q1942="","",'tab1'!Q1942)</f>
        <v>42549</v>
      </c>
      <c r="R1944" s="28">
        <f>IF('tab1'!R1942="","",'tab1'!R1942)</f>
        <v>43371</v>
      </c>
      <c r="S1944" s="26" t="str">
        <f>IF('tab1'!S1942="","",'tab1'!S1942)</f>
        <v>Konkursowy</v>
      </c>
      <c r="T1944" s="26" t="str">
        <f>IF('tab1'!T1942="","",'tab1'!T1942)</f>
        <v>18 Administracja publiczna</v>
      </c>
      <c r="U1944" s="26" t="str">
        <f>IF('tab1'!U1942="","",'tab1'!U1942)</f>
        <v>013 Renowacja infrastruktury publicznej dla celów efektywności energetycznej, projekty demonstracyjne i środki wsparcia</v>
      </c>
      <c r="V1944" s="26" t="str">
        <f>IF('tab1'!V1942="","",'tab1'!V1942)</f>
        <v>04 Wspieranie przejścia na gospodarkę niskoemisyjną we wszystkich sektorach</v>
      </c>
      <c r="W1944" s="26" t="str">
        <f>IF('tab1'!W1942="","",'tab1'!W1942)</f>
        <v>Projekt nie jest realizowany w ramach EFS</v>
      </c>
      <c r="X1944" s="26" t="str">
        <f>IF('tab1'!X1942="","",'tab1'!X1942)</f>
        <v>Nie dotyczy</v>
      </c>
      <c r="Y1944" s="27" t="str">
        <f>VLOOKUP(C1944,'przeliczenia '!C:D,2,FALSE)</f>
        <v>WOJ.: POMORSKIE, POW.: bytowski, GM.: Miastko</v>
      </c>
    </row>
    <row r="1945" spans="1:25" ht="78.75" hidden="1" x14ac:dyDescent="0.25">
      <c r="A1945" s="26" t="str">
        <f>IF('tab1'!A1943="","",'tab1'!A1943)</f>
        <v>Termomodernizacja obiektów Szpitala Specjalistycznego w Prabutach</v>
      </c>
      <c r="B1945" s="26" t="str">
        <f>IF('tab1'!B1943="","",'tab1'!B1943)</f>
        <v>Projekt obejmuje swoim zakresem wykonanie rekomendowanych w audytach energetycznych przedsięwzięć poprawiających gospodarkę energetyczną w Szpitalu Specjalistycznym w Prabutach Sp z oo. Podstawowym zakresem planowanych prac jest: polepszenie izolacyjności termicznej obiektów poprzez docieplenie przegród budowlanych (ścian i stropów), wymianę stolarki otworowej (okna i drzwi) na posiadającą lepsze właściwości izolacyjne, wykonanie prac regulacyjnych i modernizacyjnych w istniejących instalacjach centralnego ogrzewania i ciepłej wody użytkowej. Projekt w swoim efekcie powinien doprowadzić do zmniejszenia zużycia energii (zwłaszcza w postaci ciepła) we wskaźniku co najmniej 30% w stosunku do zużywanych w okresie przed jego realizacją. Projekt jest kontynuacją wcześniej realizowanych prac i projektów termomodernizacyjnych.</v>
      </c>
      <c r="C1945" s="26" t="str">
        <f>IF('tab1'!C1943="","",'tab1'!C1943)</f>
        <v>RPPM.10.02.01-22-0001/17</v>
      </c>
      <c r="D1945" s="26" t="str">
        <f>IF('tab1'!D1943="","",'tab1'!D1943)</f>
        <v>SZPITAL SPECJALISTYCZNY W PRABUTACH SPÓŁKA Z OGRANICZONĄ ODPOWIEDZIALNOŚCIĄ</v>
      </c>
      <c r="E1945" s="26" t="str">
        <f>IF('tab1'!E1943="","",'tab1'!E1943)</f>
        <v>EFRR</v>
      </c>
      <c r="F1945" s="26" t="str">
        <f>IF('tab1'!F1943="","",'tab1'!F1943)</f>
        <v>Regionalny Program Operacyjny Województwa Pomorskiego na lata 2014-2020</v>
      </c>
      <c r="G1945" s="26" t="str">
        <f>IF('tab1'!G1943="","",'tab1'!G1943)</f>
        <v>10. Energia</v>
      </c>
      <c r="H1945" s="26" t="str">
        <f>IF('tab1'!H1943="","",'tab1'!H1943)</f>
        <v>10.2. Efektywność energetyczna – wsparcie dotacyjne</v>
      </c>
      <c r="I1945" s="26" t="str">
        <f>IF('tab1'!I1943="","",'tab1'!I1943)</f>
        <v>10.2.1. Efektywność energetyczna – wsparcie dotacyjne</v>
      </c>
      <c r="J1945" s="26">
        <f>IF('tab1'!J1943="","",'tab1'!J1943)</f>
        <v>4017359.21</v>
      </c>
      <c r="K1945" s="26">
        <f>IF('tab1'!K1943="","",'tab1'!K1943)</f>
        <v>4017359.21</v>
      </c>
      <c r="L1945" s="26">
        <f>IF('tab1'!L1943="","",'tab1'!L1943)</f>
        <v>3414755.34</v>
      </c>
      <c r="M1945" s="26">
        <f>IF('tab1'!M1943="","",'tab1'!M1943)</f>
        <v>85.000000286257702</v>
      </c>
      <c r="N1945" s="26" t="str">
        <f>IF('tab1'!N1943="","",'tab1'!N1943)</f>
        <v>01 Dotacja bezzwrotna</v>
      </c>
      <c r="O1945" s="26" t="str">
        <f>IF('tab1'!O1943="","",'tab1'!O1943)</f>
        <v>Miejsca realizacji do uzupełnienia ręcznego z raportu uzupełniającego!</v>
      </c>
      <c r="P1945" s="26" t="str">
        <f>IF('tab1'!P1943="","",'tab1'!P1943)</f>
        <v>02 Małe obszary miejskie (o ludności &gt;5 000 i średniej gęstości zaludnienia)</v>
      </c>
      <c r="Q1945" s="28">
        <f>IF('tab1'!Q1943="","",'tab1'!Q1943)</f>
        <v>43280</v>
      </c>
      <c r="R1945" s="28">
        <f>IF('tab1'!R1943="","",'tab1'!R1943)</f>
        <v>43707</v>
      </c>
      <c r="S1945" s="26" t="str">
        <f>IF('tab1'!S1943="","",'tab1'!S1943)</f>
        <v>Pozakonkursowy</v>
      </c>
      <c r="T1945" s="26" t="str">
        <f>IF('tab1'!T1943="","",'tab1'!T1943)</f>
        <v>20 Opieka zdrowotna</v>
      </c>
      <c r="U1945" s="26" t="str">
        <f>IF('tab1'!U1943="","",'tab1'!U1943)</f>
        <v>013 Renowacja infrastruktury publicznej dla celów efektywności energetycznej, projekty demonstracyjne i środki wsparcia</v>
      </c>
      <c r="V1945" s="26" t="str">
        <f>IF('tab1'!V1943="","",'tab1'!V1943)</f>
        <v>04 Wspieranie przejścia na gospodarkę niskoemisyjną we wszystkich sektorach</v>
      </c>
      <c r="W1945" s="26" t="str">
        <f>IF('tab1'!W1943="","",'tab1'!W1943)</f>
        <v>Projekt nie jest realizowany w ramach EFS</v>
      </c>
      <c r="X1945" s="26" t="str">
        <f>IF('tab1'!X1943="","",'tab1'!X1943)</f>
        <v>Nie dotyczy</v>
      </c>
      <c r="Y1945" s="27" t="str">
        <f>VLOOKUP(C1945,'przeliczenia '!C:D,2,FALSE)</f>
        <v>WOJ.: POMORSKIE, POW.: kwidzyński, GM.: Prabuty</v>
      </c>
    </row>
    <row r="1946" spans="1:25" ht="90" hidden="1" x14ac:dyDescent="0.25">
      <c r="A1946" s="26" t="str">
        <f>IF('tab1'!A1944="","",'tab1'!A1944)</f>
        <v>Termomodernizacja obiektów SWP - COPERNICUS Podmiot Leczniczy Sp. z o.o w Gdańsku</v>
      </c>
      <c r="B1946" s="26" t="str">
        <f>IF('tab1'!B1944="","",'tab1'!B1944)</f>
        <v>Projekt jest realizowany na terenie woj.pomorskiego,w Gdańsku.Budynki objęte projektem wypełniają zadania opieki zdrowotnej w województwie pomorskim,stanowią własność COPERNICUS PL Sp. z o. o. w Gdańsku i są zlokalizowane w Szpitalu św. Wojciecha,al. Jana Pawła II 50, 80-462 Gdańsk. Projekt ma na celu poprawę efektywności wykorzystania energii oraz ograniczenie emisji zanieczyszczeń powietrza i będzie polegać na wykonaniu prac termomodernizacyjnych budynku Poradni Onkologicznej i Zakładu Patomorfologii Szpitala (dociepleniu ścian zewn., docieplenie ścian wewn. pomieszczeń oddzielających od pomieszczeń nieogrzewanych, wymiana stolarki drzwiowej, docieplenie stropodachów/stropu nad ostatnią kondygnacją, modernizacja inst. c.o., wprowadzenie wentyl. mechanicznej z odzyskiem ciepła, modernizacja instalacji c.w.u., i instalacji ogniw PV na obu budynkach, wprowadzenie automatyki i systemów zarządzania energią w budynkach po termomodernizacji Szpitala),na działce nr 62,obręb 033 w Gdańsku.</v>
      </c>
      <c r="C1946" s="26" t="str">
        <f>IF('tab1'!C1944="","",'tab1'!C1944)</f>
        <v>RPPM.10.02.01-22-0001/18</v>
      </c>
      <c r="D1946" s="26" t="str">
        <f>IF('tab1'!D1944="","",'tab1'!D1944)</f>
        <v>COPERNICUS PODMIOT LECZNICZY SPÓŁKA Z OGRANICZONĄ ODPOWIEDZIALNOŚCIĄ</v>
      </c>
      <c r="E1946" s="26" t="str">
        <f>IF('tab1'!E1944="","",'tab1'!E1944)</f>
        <v>EFRR</v>
      </c>
      <c r="F1946" s="26" t="str">
        <f>IF('tab1'!F1944="","",'tab1'!F1944)</f>
        <v>Regionalny Program Operacyjny Województwa Pomorskiego na lata 2014-2020</v>
      </c>
      <c r="G1946" s="26" t="str">
        <f>IF('tab1'!G1944="","",'tab1'!G1944)</f>
        <v>10. Energia</v>
      </c>
      <c r="H1946" s="26" t="str">
        <f>IF('tab1'!H1944="","",'tab1'!H1944)</f>
        <v>10.2. Efektywność energetyczna – wsparcie dotacyjne</v>
      </c>
      <c r="I1946" s="26" t="str">
        <f>IF('tab1'!I1944="","",'tab1'!I1944)</f>
        <v>10.2.1. Efektywność energetyczna – wsparcie dotacyjne</v>
      </c>
      <c r="J1946" s="26">
        <f>IF('tab1'!J1944="","",'tab1'!J1944)</f>
        <v>1249000</v>
      </c>
      <c r="K1946" s="26">
        <f>IF('tab1'!K1944="","",'tab1'!K1944)</f>
        <v>1105296.1399999999</v>
      </c>
      <c r="L1946" s="26">
        <f>IF('tab1'!L1944="","",'tab1'!L1944)</f>
        <v>681457.55</v>
      </c>
      <c r="M1946" s="26">
        <f>IF('tab1'!M1944="","",'tab1'!M1944)</f>
        <v>61.653843285836501</v>
      </c>
      <c r="N1946" s="26" t="str">
        <f>IF('tab1'!N1944="","",'tab1'!N1944)</f>
        <v>01 Dotacja bezzwrotna</v>
      </c>
      <c r="O1946" s="26" t="str">
        <f>IF('tab1'!O1944="","",'tab1'!O1944)</f>
        <v>Miejsca realizacji do uzupełnienia ręcznego z raportu uzupełniającego!</v>
      </c>
      <c r="P1946" s="26" t="str">
        <f>IF('tab1'!P1944="","",'tab1'!P1944)</f>
        <v>01 Duże obszary miejskie (o ludności &gt;50 000 i dużej gęstości zaludnienia)</v>
      </c>
      <c r="Q1946" s="28">
        <f>IF('tab1'!Q1944="","",'tab1'!Q1944)</f>
        <v>43497</v>
      </c>
      <c r="R1946" s="28">
        <f>IF('tab1'!R1944="","",'tab1'!R1944)</f>
        <v>44347</v>
      </c>
      <c r="S1946" s="26" t="str">
        <f>IF('tab1'!S1944="","",'tab1'!S1944)</f>
        <v>Pozakonkursowy</v>
      </c>
      <c r="T1946" s="26" t="str">
        <f>IF('tab1'!T1944="","",'tab1'!T1944)</f>
        <v>20 Opieka zdrowotna</v>
      </c>
      <c r="U1946" s="26" t="str">
        <f>IF('tab1'!U1944="","",'tab1'!U1944)</f>
        <v>013 Renowacja infrastruktury publicznej dla celów efektywności energetycznej, projekty demonstracyjne i środki wsparcia</v>
      </c>
      <c r="V1946" s="26" t="str">
        <f>IF('tab1'!V1944="","",'tab1'!V1944)</f>
        <v>04 Wspieranie przejścia na gospodarkę niskoemisyjną we wszystkich sektorach</v>
      </c>
      <c r="W1946" s="26" t="str">
        <f>IF('tab1'!W1944="","",'tab1'!W1944)</f>
        <v>Projekt nie jest realizowany w ramach EFS</v>
      </c>
      <c r="X1946" s="26" t="str">
        <f>IF('tab1'!X1944="","",'tab1'!X1944)</f>
        <v>Nie dotyczy</v>
      </c>
      <c r="Y1946" s="27" t="str">
        <f>VLOOKUP(C1946,'przeliczenia '!C:D,2,FALSE)</f>
        <v>WOJ.: POMORSKIE, POW.: Gdańsk, GM.: Gdańsk</v>
      </c>
    </row>
    <row r="1947" spans="1:25" ht="90" hidden="1" x14ac:dyDescent="0.25">
      <c r="A1947" s="26" t="str">
        <f>IF('tab1'!A1945="","",'tab1'!A1945)</f>
        <v>Termomodernizacja budynków użyteczności publicznej na obszarze MOF Lębork</v>
      </c>
      <c r="B1947" s="26" t="str">
        <f>IF('tab1'!B1945="","",'tab1'!B1945)</f>
        <v>Przedmiotem projektu jest kompleksowa termomodernizacja 11 budynków użyteczności publicznej tj.: Budynki Powiatu Lęborskiego: 1. Dom Pomocy Społecznej nr 1 w Lęborku,2. Zespół Szkół Mechaniczno-Informatycznych w Lęborku oraz Zespół Szkół Ogólnokształcących nr 2 w Lęborku (kompleks), 3. Powiatowe Centrum Edukacyjne – Zespół Szkół Ponadgimnazjalnych w Lęborku-(Centrum Kształcenia Praktycznego). Budynki Gminy Nowa Wieś Lęborska: 1. GZUK i GOPS w Nowej Wsi Lęborskiej, 2. Z.S. w Garczegorzu, 3. Z.S. w Łebieniu, 4 Z.S. w Redkowicach, Budynki Gminy Łęczyce: 1. Zespół Szkół i Przedszkola w Strzebielinie, 2. Z.S. w Bożympolu Wielkim, 3.Byłe gimnazjum w Strzebielinie, 4. Z.S. w Łęczycach. Celem bezpośrednim projektu jest poprawa efektywności energetycznej budynków użyteczności publicznej oraz wzrost wykorzystania energii ze źródeł odnawialnych.Celem bezpośrednim jest poprawa efektywności energetycznej budynków użyteczności publicznej oraz wzrost wykorzystania energii ze źródeł odnawialnych</v>
      </c>
      <c r="C1947" s="26" t="str">
        <f>IF('tab1'!C1945="","",'tab1'!C1945)</f>
        <v>RPPM.10.02.01-22-0002/16</v>
      </c>
      <c r="D1947" s="26" t="str">
        <f>IF('tab1'!D1945="","",'tab1'!D1945)</f>
        <v>POWIAT LĘBORSKI</v>
      </c>
      <c r="E1947" s="26" t="str">
        <f>IF('tab1'!E1945="","",'tab1'!E1945)</f>
        <v>EFRR</v>
      </c>
      <c r="F1947" s="26" t="str">
        <f>IF('tab1'!F1945="","",'tab1'!F1945)</f>
        <v>Regionalny Program Operacyjny Województwa Pomorskiego na lata 2014-2020</v>
      </c>
      <c r="G1947" s="26" t="str">
        <f>IF('tab1'!G1945="","",'tab1'!G1945)</f>
        <v>10. Energia</v>
      </c>
      <c r="H1947" s="26" t="str">
        <f>IF('tab1'!H1945="","",'tab1'!H1945)</f>
        <v>10.2. Efektywność energetyczna – wsparcie dotacyjne</v>
      </c>
      <c r="I1947" s="26" t="str">
        <f>IF('tab1'!I1945="","",'tab1'!I1945)</f>
        <v>10.2.1. Efektywność energetyczna – wsparcie dotacyjne</v>
      </c>
      <c r="J1947" s="26">
        <f>IF('tab1'!J1945="","",'tab1'!J1945)</f>
        <v>22880983.260000002</v>
      </c>
      <c r="K1947" s="26">
        <f>IF('tab1'!K1945="","",'tab1'!K1945)</f>
        <v>17978768.899999999</v>
      </c>
      <c r="L1947" s="26">
        <f>IF('tab1'!L1945="","",'tab1'!L1945)</f>
        <v>15281953.609999999</v>
      </c>
      <c r="M1947" s="26">
        <f>IF('tab1'!M1945="","",'tab1'!M1945)</f>
        <v>85.000000250295201</v>
      </c>
      <c r="N1947" s="26" t="str">
        <f>IF('tab1'!N1945="","",'tab1'!N1945)</f>
        <v>01 Dotacja bezzwrotna</v>
      </c>
      <c r="O1947" s="26" t="str">
        <f>IF('tab1'!O1945="","",'tab1'!O1945)</f>
        <v>Miejsca realizacji do uzupełnienia ręcznego z raportu uzupełniającego!</v>
      </c>
      <c r="P1947" s="26" t="str">
        <f>IF('tab1'!P1945="","",'tab1'!P1945)</f>
        <v>02 Małe obszary miejskie (o ludności &gt;5 000 i średniej gęstości zaludnienia)</v>
      </c>
      <c r="Q1947" s="28">
        <f>IF('tab1'!Q1945="","",'tab1'!Q1945)</f>
        <v>42541</v>
      </c>
      <c r="R1947" s="28">
        <f>IF('tab1'!R1945="","",'tab1'!R1945)</f>
        <v>43404</v>
      </c>
      <c r="S1947" s="26" t="str">
        <f>IF('tab1'!S1945="","",'tab1'!S1945)</f>
        <v>Konkursowy</v>
      </c>
      <c r="T1947" s="26" t="str">
        <f>IF('tab1'!T1945="","",'tab1'!T1945)</f>
        <v>18 Administracja publiczna</v>
      </c>
      <c r="U1947" s="26" t="str">
        <f>IF('tab1'!U1945="","",'tab1'!U1945)</f>
        <v>013 Renowacja infrastruktury publicznej dla celów efektywności energetycznej, projekty demonstracyjne i środki wsparcia</v>
      </c>
      <c r="V1947" s="26" t="str">
        <f>IF('tab1'!V1945="","",'tab1'!V1945)</f>
        <v>04 Wspieranie przejścia na gospodarkę niskoemisyjną we wszystkich sektorach</v>
      </c>
      <c r="W1947" s="26" t="str">
        <f>IF('tab1'!W1945="","",'tab1'!W1945)</f>
        <v>Projekt nie jest realizowany w ramach EFS</v>
      </c>
      <c r="X1947" s="26" t="str">
        <f>IF('tab1'!X1945="","",'tab1'!X1945)</f>
        <v>Nie dotyczy</v>
      </c>
      <c r="Y1947" s="27" t="str">
        <f>VLOOKUP(C1947,'przeliczenia '!C:D,2,FALSE)</f>
        <v>WOJ.: POMORSKIE, POW.: lęborski, GM.: Lębork</v>
      </c>
    </row>
    <row r="1948" spans="1:25" ht="78.75" hidden="1" x14ac:dyDescent="0.25">
      <c r="A1948" s="26" t="str">
        <f>IF('tab1'!A1946="","",'tab1'!A1946)</f>
        <v>Termomodernizacja obiektów Samorządu Województwa Pomorskiego - pogotowia ratunkowe i szpitale psychiatryczne</v>
      </c>
      <c r="B1948" s="26" t="str">
        <f>IF('tab1'!B1946="","",'tab1'!B1946)</f>
        <v>Projekt na terenie woj. pomorskiego w 9 obiektach - własności SWP. Cel - poprawa efektywności energetycznej i ograniczenie emisji zanieczyszczeń powietrza. Wykonanie, jeżeli właściwe, dociepleń przegród, wymianę okien, modernizacje instalacji grzewczych oraz systemu wentylacji, a także zastąpienie nisko sprawnych źródeł energii wysoko sprawnymi. Wypełnia zadania, jakie określa Dyrektywa w sprawie efektywności energetycznej. Tam, gdzie uzasadnione, wykorzystanie OZE – głównie słonecznej w celu wytwarzania energii elektrycznej i przygotowania c.w.u. Projektem objęte są obiekty: 1-6 SzNiPCh im. S. Kryzana w Starogardzie Gdańskim, Skarszewska 7, Pawilony X-XI, XV-XVI, XXIII, budynek 26 i sieć grzewcza. 7.Woj. Szpital Psychiatryczny im. prof. T. Bilikiewicza w Gdańsku, Srebrniki 17, budynek kuchni /budynek 6A i 7A/, 8.Stacja Pogotowia Ratunkowego w Słupsku, Paderewskiego 5, bud. soc.biurowy</v>
      </c>
      <c r="C1948" s="26" t="str">
        <f>IF('tab1'!C1946="","",'tab1'!C1946)</f>
        <v>RPPM.10.02.01-22-0002/17</v>
      </c>
      <c r="D1948" s="26" t="str">
        <f>IF('tab1'!D1946="","",'tab1'!D1946)</f>
        <v>WOJEWÓDZTWO POMORSKIE</v>
      </c>
      <c r="E1948" s="26" t="str">
        <f>IF('tab1'!E1946="","",'tab1'!E1946)</f>
        <v>EFRR</v>
      </c>
      <c r="F1948" s="26" t="str">
        <f>IF('tab1'!F1946="","",'tab1'!F1946)</f>
        <v>Regionalny Program Operacyjny Województwa Pomorskiego na lata 2014-2020</v>
      </c>
      <c r="G1948" s="26" t="str">
        <f>IF('tab1'!G1946="","",'tab1'!G1946)</f>
        <v>10. Energia</v>
      </c>
      <c r="H1948" s="26" t="str">
        <f>IF('tab1'!H1946="","",'tab1'!H1946)</f>
        <v>10.2. Efektywność energetyczna – wsparcie dotacyjne</v>
      </c>
      <c r="I1948" s="26" t="str">
        <f>IF('tab1'!I1946="","",'tab1'!I1946)</f>
        <v>10.2.1. Efektywność energetyczna – wsparcie dotacyjne</v>
      </c>
      <c r="J1948" s="26">
        <f>IF('tab1'!J1946="","",'tab1'!J1946)</f>
        <v>20405559.710000001</v>
      </c>
      <c r="K1948" s="26">
        <f>IF('tab1'!K1946="","",'tab1'!K1946)</f>
        <v>19645199.280000001</v>
      </c>
      <c r="L1948" s="26">
        <f>IF('tab1'!L1946="","",'tab1'!L1946)</f>
        <v>15235244.35</v>
      </c>
      <c r="M1948" s="26">
        <f>IF('tab1'!M1946="","",'tab1'!M1946)</f>
        <v>77.551996968085703</v>
      </c>
      <c r="N1948" s="26" t="str">
        <f>IF('tab1'!N1946="","",'tab1'!N1946)</f>
        <v>01 Dotacja bezzwrotna</v>
      </c>
      <c r="O1948" s="26" t="str">
        <f>IF('tab1'!O1946="","",'tab1'!O1946)</f>
        <v>Miejsca realizacji do uzupełnienia ręcznego z raportu uzupełniającego!</v>
      </c>
      <c r="P1948" s="26" t="str">
        <f>IF('tab1'!P1946="","",'tab1'!P1946)</f>
        <v>01 Duże obszary miejskie (o ludności &gt;50 000 i dużej gęstości zaludnienia)</v>
      </c>
      <c r="Q1948" s="28">
        <f>IF('tab1'!Q1946="","",'tab1'!Q1946)</f>
        <v>43214</v>
      </c>
      <c r="R1948" s="28">
        <f>IF('tab1'!R1946="","",'tab1'!R1946)</f>
        <v>44530</v>
      </c>
      <c r="S1948" s="26" t="str">
        <f>IF('tab1'!S1946="","",'tab1'!S1946)</f>
        <v>Pozakonkursowy</v>
      </c>
      <c r="T1948" s="26" t="str">
        <f>IF('tab1'!T1946="","",'tab1'!T1946)</f>
        <v>18 Administracja publiczna</v>
      </c>
      <c r="U1948" s="26" t="str">
        <f>IF('tab1'!U1946="","",'tab1'!U1946)</f>
        <v>013 Renowacja infrastruktury publicznej dla celów efektywności energetycznej, projekty demonstracyjne i środki wsparcia</v>
      </c>
      <c r="V1948" s="26" t="str">
        <f>IF('tab1'!V1946="","",'tab1'!V1946)</f>
        <v>04 Wspieranie przejścia na gospodarkę niskoemisyjną we wszystkich sektorach</v>
      </c>
      <c r="W1948" s="26" t="str">
        <f>IF('tab1'!W1946="","",'tab1'!W1946)</f>
        <v>Projekt nie jest realizowany w ramach EFS</v>
      </c>
      <c r="X1948" s="26" t="str">
        <f>IF('tab1'!X1946="","",'tab1'!X1946)</f>
        <v>Nie dotyczy</v>
      </c>
      <c r="Y1948" s="27" t="str">
        <f>VLOOKUP(C1948,'przeliczenia '!C:D,2,FALSE)</f>
        <v>WOJ.: POMORSKIE, POW.: Gdańsk, GM.: Gdańsk</v>
      </c>
    </row>
    <row r="1949" spans="1:25" ht="90" hidden="1" x14ac:dyDescent="0.25">
      <c r="A1949" s="26" t="str">
        <f>IF('tab1'!A1947="","",'tab1'!A1947)</f>
        <v>Termomodernizacja obiektów SWP - Szpital Specjalistyczny w Kościerzynie Sp. z o.o.</v>
      </c>
      <c r="B1949" s="26" t="str">
        <f>IF('tab1'!B1947="","",'tab1'!B1947)</f>
        <v>Projekt jest realizowany na terenie województwa pomorskiego, w powiecie kościerskim, w mieście Kościerzyna. Budynki objęte projektem wypełniają zadania opieki zdrowotnej w województwie pomorskim i stanowią własność Szpitala Specjalistycznego w Kościerzynie Spółka z o.o. ul. Piechowskiego 36, 83-400 Kościerzyna. Projekt ma na celu poprawę efektywności wykorzystania energii i zastosowanie odnawialnych źródeł energii oraz ograniczenie emisji zanieczyszczeń powietrza i będzie polegać na wykonaniu prac termomodernizacyjnych budynku głównego Szpitala oraz budynku Zakładu Patomorfologii (docieplenie ścian zewnętrznych, wymiana stolarki okiennej i drzwiowej, docieplenie dachów i stropodachów, modernizacja instalacji elektrycznej w zakresie przystosowania jej do pracy ogniw PV oraz montaż paneli PV) Szpitala Specjalistycznego w Kościerzynie Sp. z o.o., na terenie działki nr 2/11 obręb 6 w Kościerzynie.</v>
      </c>
      <c r="C1949" s="26" t="str">
        <f>IF('tab1'!C1947="","",'tab1'!C1947)</f>
        <v>RPPM.10.02.01-22-0002/18</v>
      </c>
      <c r="D1949" s="26" t="str">
        <f>IF('tab1'!D1947="","",'tab1'!D1947)</f>
        <v>SZPITAL SPECJALISTYCZNY W KOŚCIERZYNIE SP. Z O.O.</v>
      </c>
      <c r="E1949" s="26" t="str">
        <f>IF('tab1'!E1947="","",'tab1'!E1947)</f>
        <v>EFRR</v>
      </c>
      <c r="F1949" s="26" t="str">
        <f>IF('tab1'!F1947="","",'tab1'!F1947)</f>
        <v>Regionalny Program Operacyjny Województwa Pomorskiego na lata 2014-2020</v>
      </c>
      <c r="G1949" s="26" t="str">
        <f>IF('tab1'!G1947="","",'tab1'!G1947)</f>
        <v>10. Energia</v>
      </c>
      <c r="H1949" s="26" t="str">
        <f>IF('tab1'!H1947="","",'tab1'!H1947)</f>
        <v>10.2. Efektywność energetyczna – wsparcie dotacyjne</v>
      </c>
      <c r="I1949" s="26" t="str">
        <f>IF('tab1'!I1947="","",'tab1'!I1947)</f>
        <v>10.2.1. Efektywność energetyczna – wsparcie dotacyjne</v>
      </c>
      <c r="J1949" s="26">
        <f>IF('tab1'!J1947="","",'tab1'!J1947)</f>
        <v>12921149.75</v>
      </c>
      <c r="K1949" s="26">
        <f>IF('tab1'!K1947="","",'tab1'!K1947)</f>
        <v>12301420.380000001</v>
      </c>
      <c r="L1949" s="26">
        <f>IF('tab1'!L1947="","",'tab1'!L1947)</f>
        <v>10456207.32</v>
      </c>
      <c r="M1949" s="26">
        <f>IF('tab1'!M1947="","",'tab1'!M1947)</f>
        <v>84.999999975612596</v>
      </c>
      <c r="N1949" s="26" t="str">
        <f>IF('tab1'!N1947="","",'tab1'!N1947)</f>
        <v>01 Dotacja bezzwrotna</v>
      </c>
      <c r="O1949" s="26" t="str">
        <f>IF('tab1'!O1947="","",'tab1'!O1947)</f>
        <v>Miejsca realizacji do uzupełnienia ręcznego z raportu uzupełniającego!</v>
      </c>
      <c r="P1949" s="26" t="str">
        <f>IF('tab1'!P1947="","",'tab1'!P1947)</f>
        <v>02 Małe obszary miejskie (o ludności &gt;5 000 i średniej gęstości zaludnienia)</v>
      </c>
      <c r="Q1949" s="28">
        <f>IF('tab1'!Q1947="","",'tab1'!Q1947)</f>
        <v>43617</v>
      </c>
      <c r="R1949" s="28">
        <f>IF('tab1'!R1947="","",'tab1'!R1947)</f>
        <v>44561</v>
      </c>
      <c r="S1949" s="26" t="str">
        <f>IF('tab1'!S1947="","",'tab1'!S1947)</f>
        <v>Pozakonkursowy</v>
      </c>
      <c r="T1949" s="26" t="str">
        <f>IF('tab1'!T1947="","",'tab1'!T1947)</f>
        <v>20 Opieka zdrowotna</v>
      </c>
      <c r="U1949" s="26" t="str">
        <f>IF('tab1'!U1947="","",'tab1'!U1947)</f>
        <v>013 Renowacja infrastruktury publicznej dla celów efektywności energetycznej, projekty demonstracyjne i środki wsparcia</v>
      </c>
      <c r="V1949" s="26" t="str">
        <f>IF('tab1'!V1947="","",'tab1'!V1947)</f>
        <v>04 Wspieranie przejścia na gospodarkę niskoemisyjną we wszystkich sektorach</v>
      </c>
      <c r="W1949" s="26" t="str">
        <f>IF('tab1'!W1947="","",'tab1'!W1947)</f>
        <v>Projekt nie jest realizowany w ramach EFS</v>
      </c>
      <c r="X1949" s="26" t="str">
        <f>IF('tab1'!X1947="","",'tab1'!X1947)</f>
        <v>Nie dotyczy</v>
      </c>
      <c r="Y1949" s="27" t="str">
        <f>VLOOKUP(C1949,'przeliczenia '!C:D,2,FALSE)</f>
        <v>WOJ.: POMORSKIE, POW.: kościerski, GM.: Kościerzyna</v>
      </c>
    </row>
    <row r="1950" spans="1:25" ht="90" hidden="1" x14ac:dyDescent="0.25">
      <c r="A1950" s="26" t="str">
        <f>IF('tab1'!A1948="","",'tab1'!A1948)</f>
        <v>Kompleksowa termomodernizacja obiektów użyteczności publicznej Miejskiego Obszaru Funkcjonalnego Kościerzyny.</v>
      </c>
      <c r="B1950" s="26" t="str">
        <f>IF('tab1'!B1948="","",'tab1'!B1948)</f>
        <v>Celem realizacji projektu jest znacząca poprawa efektywności energetycznej na terenie Miejskiego Obszaru Funkcjonalnego Kościerzyny (Miasto i Gmina Kościerzyna), długookresowo objętego Programem Ochrony Powietrza. Przedmiotem projektu jest przeprowadzenie głębokiej modernizacji energetycznej i termomodernizacji 17 obiektów użyteczności publicznej w tym dwóch zespołów budynków na terenie MOF Kościerzyna. Zakres prac obejmuje w zależności od budynku m.in. ocieplenie ścian zewnętrznych i dachów, wymianę stolarki okiennej i drzwiowej, modernizację instalacji c.o., montaż instalacji solarnych i fotowoltaicznych, pomp ciepła oraz wprowadzenie systemu monitoringu i indywidualnego pomiaru zużycia ciepła. W efekcie na terenie MOF nastąpi zdecydowana poprawa jakości powietrza oraz zmniejszenie rocznego zużycia energii cieplnej i elektrycznej w budynkach użyteczności publicznej o 832 832,13 kWh/rok oraz redukcja emisji zanieczyszczeń powietrza o 772,49 CO2/rok.</v>
      </c>
      <c r="C1950" s="26" t="str">
        <f>IF('tab1'!C1948="","",'tab1'!C1948)</f>
        <v>RPPM.10.02.01-22-0003/16</v>
      </c>
      <c r="D1950" s="26" t="str">
        <f>IF('tab1'!D1948="","",'tab1'!D1948)</f>
        <v>GMINA MIEJSKA KOŚCIERZYNA</v>
      </c>
      <c r="E1950" s="26" t="str">
        <f>IF('tab1'!E1948="","",'tab1'!E1948)</f>
        <v>EFRR</v>
      </c>
      <c r="F1950" s="26" t="str">
        <f>IF('tab1'!F1948="","",'tab1'!F1948)</f>
        <v>Regionalny Program Operacyjny Województwa Pomorskiego na lata 2014-2020</v>
      </c>
      <c r="G1950" s="26" t="str">
        <f>IF('tab1'!G1948="","",'tab1'!G1948)</f>
        <v>10. Energia</v>
      </c>
      <c r="H1950" s="26" t="str">
        <f>IF('tab1'!H1948="","",'tab1'!H1948)</f>
        <v>10.2. Efektywność energetyczna – wsparcie dotacyjne</v>
      </c>
      <c r="I1950" s="26" t="str">
        <f>IF('tab1'!I1948="","",'tab1'!I1948)</f>
        <v>10.2.1. Efektywność energetyczna – wsparcie dotacyjne</v>
      </c>
      <c r="J1950" s="26">
        <f>IF('tab1'!J1948="","",'tab1'!J1948)</f>
        <v>12758155.039999999</v>
      </c>
      <c r="K1950" s="26">
        <f>IF('tab1'!K1948="","",'tab1'!K1948)</f>
        <v>12056006.98</v>
      </c>
      <c r="L1950" s="26">
        <f>IF('tab1'!L1948="","",'tab1'!L1948)</f>
        <v>7280924.0099999998</v>
      </c>
      <c r="M1950" s="26">
        <f>IF('tab1'!M1948="","",'tab1'!M1948)</f>
        <v>60.392499955238101</v>
      </c>
      <c r="N1950" s="26" t="str">
        <f>IF('tab1'!N1948="","",'tab1'!N1948)</f>
        <v>01 Dotacja bezzwrotna</v>
      </c>
      <c r="O1950" s="26" t="str">
        <f>IF('tab1'!O1948="","",'tab1'!O1948)</f>
        <v>Miejsca realizacji do uzupełnienia ręcznego z raportu uzupełniającego!</v>
      </c>
      <c r="P1950" s="26" t="str">
        <f>IF('tab1'!P1948="","",'tab1'!P1948)</f>
        <v>03 Obszary wiejskie (o małej gęstości zaludnienia)</v>
      </c>
      <c r="Q1950" s="28">
        <f>IF('tab1'!Q1948="","",'tab1'!Q1948)</f>
        <v>42522</v>
      </c>
      <c r="R1950" s="28">
        <f>IF('tab1'!R1948="","",'tab1'!R1948)</f>
        <v>43829</v>
      </c>
      <c r="S1950" s="26" t="str">
        <f>IF('tab1'!S1948="","",'tab1'!S1948)</f>
        <v>Konkursowy</v>
      </c>
      <c r="T1950" s="26" t="str">
        <f>IF('tab1'!T1948="","",'tab1'!T1948)</f>
        <v>18 Administracja publiczna</v>
      </c>
      <c r="U1950" s="26" t="str">
        <f>IF('tab1'!U1948="","",'tab1'!U1948)</f>
        <v>013 Renowacja infrastruktury publicznej dla celów efektywności energetycznej, projekty demonstracyjne i środki wsparcia</v>
      </c>
      <c r="V1950" s="26" t="str">
        <f>IF('tab1'!V1948="","",'tab1'!V1948)</f>
        <v>04 Wspieranie przejścia na gospodarkę niskoemisyjną we wszystkich sektorach</v>
      </c>
      <c r="W1950" s="26" t="str">
        <f>IF('tab1'!W1948="","",'tab1'!W1948)</f>
        <v>Projekt nie jest realizowany w ramach EFS</v>
      </c>
      <c r="X1950" s="26" t="str">
        <f>IF('tab1'!X1948="","",'tab1'!X1948)</f>
        <v>Nie dotyczy</v>
      </c>
      <c r="Y1950" s="27" t="str">
        <f>VLOOKUP(C1950,'przeliczenia '!C:D,2,FALSE)</f>
        <v>WOJ.: POMORSKIE, POW.: kościerski, GM.: Kościerzyna - gmina wiejska</v>
      </c>
    </row>
    <row r="1951" spans="1:25" ht="90" hidden="1" x14ac:dyDescent="0.25">
      <c r="A1951" s="26" t="str">
        <f>IF('tab1'!A1949="","",'tab1'!A1949)</f>
        <v>Termomodernizacja obiektów Wojewódzkiego Szpitala Specjalistycznego im. Janusza Korczaka w Słupsku – Filia szpitala w Ustce, budynek kuchni, budynek patomorfologii</v>
      </c>
      <c r="B1951" s="26" t="str">
        <f>IF('tab1'!B1949="","",'tab1'!B1949)</f>
        <v>Projekt jest realizowany na terenie województwa pomorskiego, w powiecie słupskim, w miastach Słupsk i Ustka. Budynki objęte projektem wypełniają zadania opieki zdrowotnej w Województwie Pomorskim i stanowią własność spółki Wojewódzki Szpital Specjalistyczny im. Janusza Korczaka w Słupsku Sp. z o.o., ul. Hubalczyków 1, 76-200 Słupsk. Projekt ma na celu poprawę efektywności wykorzystania energii i wykorzystanie odnawialnych źródeł energii oraz ograniczenie emisji zanieczyszczeń powietrza poprzez wykonanie dociepleń ścian zewnętrznych, docieplenie dachów i stropodachów, wymianę okien, modernizację systemu c.o. i wentylacji. Obiekty objęte projektem to: budynek patomorfologii w Słupsku znajdujący się w Słupsku przy ul. Hubalczyków 1 na działce 80/35, obręb 017, budynek kuchni w Słupsku przy ul. Hubalczyków 1 na działce 80/34 obręb 017 oraz cztero-segmentowy budynek Filii Szpitala znajdujący się w Ustce, przy ul. Mickiewicza 12 na działce 265, obręb 001.</v>
      </c>
      <c r="C1951" s="26" t="str">
        <f>IF('tab1'!C1949="","",'tab1'!C1949)</f>
        <v>RPPM.10.02.01-22-0003/17</v>
      </c>
      <c r="D1951" s="26" t="str">
        <f>IF('tab1'!D1949="","",'tab1'!D1949)</f>
        <v>WOJEWÓDZKI SZPITAL SPECJALISTYCZNY IM. J. KORCZAKA W SŁUPSKU SP. Z O.O.</v>
      </c>
      <c r="E1951" s="26" t="str">
        <f>IF('tab1'!E1949="","",'tab1'!E1949)</f>
        <v>EFRR</v>
      </c>
      <c r="F1951" s="26" t="str">
        <f>IF('tab1'!F1949="","",'tab1'!F1949)</f>
        <v>Regionalny Program Operacyjny Województwa Pomorskiego na lata 2014-2020</v>
      </c>
      <c r="G1951" s="26" t="str">
        <f>IF('tab1'!G1949="","",'tab1'!G1949)</f>
        <v>10. Energia</v>
      </c>
      <c r="H1951" s="26" t="str">
        <f>IF('tab1'!H1949="","",'tab1'!H1949)</f>
        <v>10.2. Efektywność energetyczna – wsparcie dotacyjne</v>
      </c>
      <c r="I1951" s="26" t="str">
        <f>IF('tab1'!I1949="","",'tab1'!I1949)</f>
        <v>10.2.1. Efektywność energetyczna – wsparcie dotacyjne</v>
      </c>
      <c r="J1951" s="26">
        <f>IF('tab1'!J1949="","",'tab1'!J1949)</f>
        <v>5450666.5</v>
      </c>
      <c r="K1951" s="26">
        <f>IF('tab1'!K1949="","",'tab1'!K1949)</f>
        <v>4864563.4000000004</v>
      </c>
      <c r="L1951" s="26">
        <f>IF('tab1'!L1949="","",'tab1'!L1949)</f>
        <v>4134878.89</v>
      </c>
      <c r="M1951" s="26">
        <f>IF('tab1'!M1949="","",'tab1'!M1949)</f>
        <v>85</v>
      </c>
      <c r="N1951" s="26" t="str">
        <f>IF('tab1'!N1949="","",'tab1'!N1949)</f>
        <v>01 Dotacja bezzwrotna</v>
      </c>
      <c r="O1951" s="26" t="str">
        <f>IF('tab1'!O1949="","",'tab1'!O1949)</f>
        <v>Miejsca realizacji do uzupełnienia ręcznego z raportu uzupełniającego!</v>
      </c>
      <c r="P1951" s="26" t="str">
        <f>IF('tab1'!P1949="","",'tab1'!P1949)</f>
        <v>02 Małe obszary miejskie (o ludności &gt;5 000 i średniej gęstości zaludnienia)</v>
      </c>
      <c r="Q1951" s="28">
        <f>IF('tab1'!Q1949="","",'tab1'!Q1949)</f>
        <v>43374</v>
      </c>
      <c r="R1951" s="28">
        <f>IF('tab1'!R1949="","",'tab1'!R1949)</f>
        <v>44196</v>
      </c>
      <c r="S1951" s="26" t="str">
        <f>IF('tab1'!S1949="","",'tab1'!S1949)</f>
        <v>Pozakonkursowy</v>
      </c>
      <c r="T1951" s="26" t="str">
        <f>IF('tab1'!T1949="","",'tab1'!T1949)</f>
        <v>20 Opieka zdrowotna</v>
      </c>
      <c r="U1951" s="26" t="str">
        <f>IF('tab1'!U1949="","",'tab1'!U1949)</f>
        <v>013 Renowacja infrastruktury publicznej dla celów efektywności energetycznej, projekty demonstracyjne i środki wsparcia</v>
      </c>
      <c r="V1951" s="26" t="str">
        <f>IF('tab1'!V1949="","",'tab1'!V1949)</f>
        <v>04 Wspieranie przejścia na gospodarkę niskoemisyjną we wszystkich sektorach</v>
      </c>
      <c r="W1951" s="26" t="str">
        <f>IF('tab1'!W1949="","",'tab1'!W1949)</f>
        <v>Projekt nie jest realizowany w ramach EFS</v>
      </c>
      <c r="X1951" s="26" t="str">
        <f>IF('tab1'!X1949="","",'tab1'!X1949)</f>
        <v>Nie dotyczy</v>
      </c>
      <c r="Y1951" s="27" t="str">
        <f>VLOOKUP(C1951,'przeliczenia '!C:D,2,FALSE)</f>
        <v>WOJ.: POMORSKIE, POW.: Słupsk, GM.: Słupsk</v>
      </c>
    </row>
    <row r="1952" spans="1:25" ht="90" hidden="1" x14ac:dyDescent="0.25">
      <c r="A1952" s="26" t="str">
        <f>IF('tab1'!A1950="","",'tab1'!A1950)</f>
        <v>Termomodernizacja obiektów użyteczności publicznej wraz z modernizacją i usprawnieniem źródeł ciepła i energii na terenie Miejskiego Obszaru Funkcjonalnego Starogardu Gdańskiego</v>
      </c>
      <c r="B1952" s="26" t="str">
        <f>IF('tab1'!B1950="","",'tab1'!B1950)</f>
        <v>Przedsięwzięcie przewiduje głęboką modernizację energetyczną (termomodernizację) 26 budynków użyteczności publicznej z obszaru MOF Starogardu Gdańskiego tj. w Gminie Miejskiej Starogard Gd., Gm. Starogard Gd. i Gm. Bobowo. Projekt ten został ujęty wśród inwestycji preferowanych w ramach Zintegrowanego Porozumienia Terytorialnego dla MOF Starogardu Gdańskiego. Realizacja inwestycji przyczyni się do poprawy efektywności energetycznej budynków , a także do poprawy jakości stanu środowiska naturalnego. W ramach projektu zostaną przeprowadzone m.in. następujące prace: ocieplenie ścian zewn., stropodachu; wymiana okien i drzwi, modernizacja instalacji c.o. i c.w.u., wymiana źródła ciepła, wymiana oświetlenia na energooszczędne oraz montaż instal. fotowoltaicznej i kolektorów słonecznych. Zakres prac wynika z przeprowadzonej analizy możliwych rozwiązań w ramach audytów energetycznych. Dzięki przeprowadzeniu prac budowlano-montażowych wzrośnie efektywność energetyczna o 51,7 %.</v>
      </c>
      <c r="C1952" s="26" t="str">
        <f>IF('tab1'!C1950="","",'tab1'!C1950)</f>
        <v>RPPM.10.02.01-22-0004/16</v>
      </c>
      <c r="D1952" s="26" t="str">
        <f>IF('tab1'!D1950="","",'tab1'!D1950)</f>
        <v>POWIAT STAROGARDZKI</v>
      </c>
      <c r="E1952" s="26" t="str">
        <f>IF('tab1'!E1950="","",'tab1'!E1950)</f>
        <v>EFRR</v>
      </c>
      <c r="F1952" s="26" t="str">
        <f>IF('tab1'!F1950="","",'tab1'!F1950)</f>
        <v>Regionalny Program Operacyjny Województwa Pomorskiego na lata 2014-2020</v>
      </c>
      <c r="G1952" s="26" t="str">
        <f>IF('tab1'!G1950="","",'tab1'!G1950)</f>
        <v>10. Energia</v>
      </c>
      <c r="H1952" s="26" t="str">
        <f>IF('tab1'!H1950="","",'tab1'!H1950)</f>
        <v>10.2. Efektywność energetyczna – wsparcie dotacyjne</v>
      </c>
      <c r="I1952" s="26" t="str">
        <f>IF('tab1'!I1950="","",'tab1'!I1950)</f>
        <v>10.2.1. Efektywność energetyczna – wsparcie dotacyjne</v>
      </c>
      <c r="J1952" s="26">
        <f>IF('tab1'!J1950="","",'tab1'!J1950)</f>
        <v>21283952.850000001</v>
      </c>
      <c r="K1952" s="26">
        <f>IF('tab1'!K1950="","",'tab1'!K1950)</f>
        <v>18635526.84</v>
      </c>
      <c r="L1952" s="26">
        <f>IF('tab1'!L1950="","",'tab1'!L1950)</f>
        <v>15840197.779999999</v>
      </c>
      <c r="M1952" s="26">
        <f>IF('tab1'!M1950="","",'tab1'!M1950)</f>
        <v>84.999999817552805</v>
      </c>
      <c r="N1952" s="26" t="str">
        <f>IF('tab1'!N1950="","",'tab1'!N1950)</f>
        <v>01 Dotacja bezzwrotna</v>
      </c>
      <c r="O1952" s="26" t="str">
        <f>IF('tab1'!O1950="","",'tab1'!O1950)</f>
        <v>Miejsca realizacji do uzupełnienia ręcznego z raportu uzupełniającego!</v>
      </c>
      <c r="P1952" s="26" t="str">
        <f>IF('tab1'!P1950="","",'tab1'!P1950)</f>
        <v>01 Duże obszary miejskie (o ludności &gt;50 000 i dużej gęstości zaludnienia)</v>
      </c>
      <c r="Q1952" s="28">
        <f>IF('tab1'!Q1950="","",'tab1'!Q1950)</f>
        <v>42549</v>
      </c>
      <c r="R1952" s="28">
        <f>IF('tab1'!R1950="","",'tab1'!R1950)</f>
        <v>43738</v>
      </c>
      <c r="S1952" s="26" t="str">
        <f>IF('tab1'!S1950="","",'tab1'!S1950)</f>
        <v>Konkursowy</v>
      </c>
      <c r="T1952" s="26" t="str">
        <f>IF('tab1'!T1950="","",'tab1'!T1950)</f>
        <v>18 Administracja publiczna</v>
      </c>
      <c r="U1952" s="26" t="str">
        <f>IF('tab1'!U1950="","",'tab1'!U1950)</f>
        <v>013 Renowacja infrastruktury publicznej dla celów efektywności energetycznej, projekty demonstracyjne i środki wsparcia</v>
      </c>
      <c r="V1952" s="26" t="str">
        <f>IF('tab1'!V1950="","",'tab1'!V1950)</f>
        <v>04 Wspieranie przejścia na gospodarkę niskoemisyjną we wszystkich sektorach</v>
      </c>
      <c r="W1952" s="26" t="str">
        <f>IF('tab1'!W1950="","",'tab1'!W1950)</f>
        <v>Projekt nie jest realizowany w ramach EFS</v>
      </c>
      <c r="X1952" s="26" t="str">
        <f>IF('tab1'!X1950="","",'tab1'!X1950)</f>
        <v>Nie dotyczy</v>
      </c>
      <c r="Y1952" s="27" t="str">
        <f>VLOOKUP(C1952,'przeliczenia '!C:D,2,FALSE)</f>
        <v>WOJ.: POMORSKIE, POW.: starogardzki, GM.: Bobowo</v>
      </c>
    </row>
    <row r="1953" spans="1:25" ht="90" hidden="1" x14ac:dyDescent="0.25">
      <c r="A1953" s="26" t="str">
        <f>IF('tab1'!A1951="","",'tab1'!A1951)</f>
        <v>TERMOMODERNIZACJA OBIEKTÓW SAMORZĄDU WOJEWÓDZTWA POMORSKIEGO -SZPITAL SPECJALISTYCZNY IM.F. CEYNOWY W WEJHEROWIE</v>
      </c>
      <c r="B1953" s="26" t="str">
        <f>IF('tab1'!B1951="","",'tab1'!B1951)</f>
        <v>Projekt jest realizowany w powiecie wejherowskim, w mieście Wejherowo. Beneficjentem projektu „Termomodernizacja obiektów SWP-Szpital Specjalistyczny im.F.Ceynowy w Wejherowie” jest spółka Szpitale Pomorskie Sp.z o.o. z siedzibą w Gdyni,ul. Powst. Styczniowego 1, 81-519 Gdynia.Projekt obejmuje wybrane obiekty Szpitala Specjalistycznego im.F.Ceynowy w Wejherowie, 84–200 Wejherowo, ul. Jagalskiego 10,wchodzącego w skład spółki Szpitale Pomorskie, tj.budynki patomorfologii, kuchni, ekip wyjazdowych, kotłowni oraz źródło ciepła. Budynki są własnością Spółki Szpitale Pomorskie (dz.nr 191/22 obręb 001). Kompleks budynków szpitala powstawał w latach 70-tych XX w., a oddany był do użytku na przełomie 1980/81 r.Większość budynków Szpitala, w tym zespół Główny, poddano termomodernizacji w latach 2010-2012.Obecnie, termomodernizacją objęte są budynki o złych parametrach izolacyjności cieplnej oraz kotłownia. Oznacza to kontynuację kompleksowej termomodernizacji obiektów Szpitala.</v>
      </c>
      <c r="C1953" s="26" t="str">
        <f>IF('tab1'!C1951="","",'tab1'!C1951)</f>
        <v>RPPM.10.02.01-22-0005/17</v>
      </c>
      <c r="D1953" s="26" t="str">
        <f>IF('tab1'!D1951="","",'tab1'!D1951)</f>
        <v>SZPITALE POMORSKIE SP. Z O.O. Z SIEDZIBĄ W GDYNI</v>
      </c>
      <c r="E1953" s="26" t="str">
        <f>IF('tab1'!E1951="","",'tab1'!E1951)</f>
        <v>EFRR</v>
      </c>
      <c r="F1953" s="26" t="str">
        <f>IF('tab1'!F1951="","",'tab1'!F1951)</f>
        <v>Regionalny Program Operacyjny Województwa Pomorskiego na lata 2014-2020</v>
      </c>
      <c r="G1953" s="26" t="str">
        <f>IF('tab1'!G1951="","",'tab1'!G1951)</f>
        <v>10. Energia</v>
      </c>
      <c r="H1953" s="26" t="str">
        <f>IF('tab1'!H1951="","",'tab1'!H1951)</f>
        <v>10.2. Efektywność energetyczna – wsparcie dotacyjne</v>
      </c>
      <c r="I1953" s="26" t="str">
        <f>IF('tab1'!I1951="","",'tab1'!I1951)</f>
        <v>10.2.1. Efektywność energetyczna – wsparcie dotacyjne</v>
      </c>
      <c r="J1953" s="26">
        <f>IF('tab1'!J1951="","",'tab1'!J1951)</f>
        <v>7528978</v>
      </c>
      <c r="K1953" s="26">
        <f>IF('tab1'!K1951="","",'tab1'!K1951)</f>
        <v>7286270.3700000001</v>
      </c>
      <c r="L1953" s="26">
        <f>IF('tab1'!L1951="","",'tab1'!L1951)</f>
        <v>3565669.14</v>
      </c>
      <c r="M1953" s="26">
        <f>IF('tab1'!M1951="","",'tab1'!M1951)</f>
        <v>48.936821706219497</v>
      </c>
      <c r="N1953" s="26" t="str">
        <f>IF('tab1'!N1951="","",'tab1'!N1951)</f>
        <v>01 Dotacja bezzwrotna</v>
      </c>
      <c r="O1953" s="26" t="str">
        <f>IF('tab1'!O1951="","",'tab1'!O1951)</f>
        <v>Miejsca realizacji do uzupełnienia ręcznego z raportu uzupełniającego!</v>
      </c>
      <c r="P1953" s="26" t="str">
        <f>IF('tab1'!P1951="","",'tab1'!P1951)</f>
        <v>02 Małe obszary miejskie (o ludności &gt;5 000 i średniej gęstości zaludnienia)</v>
      </c>
      <c r="Q1953" s="28">
        <f>IF('tab1'!Q1951="","",'tab1'!Q1951)</f>
        <v>43346</v>
      </c>
      <c r="R1953" s="28">
        <f>IF('tab1'!R1951="","",'tab1'!R1951)</f>
        <v>44196</v>
      </c>
      <c r="S1953" s="26" t="str">
        <f>IF('tab1'!S1951="","",'tab1'!S1951)</f>
        <v>Pozakonkursowy</v>
      </c>
      <c r="T1953" s="26" t="str">
        <f>IF('tab1'!T1951="","",'tab1'!T1951)</f>
        <v>20 Opieka zdrowotna</v>
      </c>
      <c r="U1953" s="26" t="str">
        <f>IF('tab1'!U1951="","",'tab1'!U1951)</f>
        <v>013 Renowacja infrastruktury publicznej dla celów efektywności energetycznej, projekty demonstracyjne i środki wsparcia</v>
      </c>
      <c r="V1953" s="26" t="str">
        <f>IF('tab1'!V1951="","",'tab1'!V1951)</f>
        <v>04 Wspieranie przejścia na gospodarkę niskoemisyjną we wszystkich sektorach</v>
      </c>
      <c r="W1953" s="26" t="str">
        <f>IF('tab1'!W1951="","",'tab1'!W1951)</f>
        <v>Projekt nie jest realizowany w ramach EFS</v>
      </c>
      <c r="X1953" s="26" t="str">
        <f>IF('tab1'!X1951="","",'tab1'!X1951)</f>
        <v>Nie dotyczy</v>
      </c>
      <c r="Y1953" s="27" t="str">
        <f>VLOOKUP(C1953,'przeliczenia '!C:D,2,FALSE)</f>
        <v>WOJ.: POMORSKIE, POW.: wejherowski, GM.: Wejherowo</v>
      </c>
    </row>
    <row r="1954" spans="1:25" ht="90" hidden="1" x14ac:dyDescent="0.25">
      <c r="A1954" s="26" t="str">
        <f>IF('tab1'!A1952="","",'tab1'!A1952)</f>
        <v>Poprawa efektywności energetycznej Obszaru Funkcjonalnego Miasta Słupska poprzez termomodernizację budynków.</v>
      </c>
      <c r="B1954" s="26" t="str">
        <f>IF('tab1'!B1952="","",'tab1'!B1952)</f>
        <v>Przedmiotowy projekt realizowany będzie przez M. Słupsk-Lidera w partnerstwie z: gm. M.Ustka, gm. Kobylnica, gm. Słupsk, gm. Damnica, gm. Dębnica Kaszubska oraz Powiatem Słupskim.Przedmiotem Projektu będzie głęboka termomodernizacja 50 obiektów użyt. publ. zlokalizowanych w MOF Słupska.Zakres prac przewidzianych w ramach projektu obejmie ocieplenia ścian i pokrycia dachowego, wymianę stolarki okiennej i drzwiowej, moder.instalacji c.o.,montaż instalacji OZE oraz wymianę oświetlenia wewn. na energooszczędne. Celem prac termomoder. jest przede wszystkim zmniej. zapotrz. na energię cieplną w sektorze publ. o 57,14 %, zmniej. rocznego zużycia energii o 9 860 165,14 kWh/rok oraz zmniej. emisji gazów o 2 938,69 ton równoważnika CO2.Ponadto efektem prac będzie zwiększenie izolacyjności term. obiektów, ograniczenie kosztów związanych z ogrzewaniem i zaopatrz. w ciepłą wodę użytk. oraz zwiększenie wykorzystania energii pochodzącej z OZE (kolektory słoneczne, fotowoltaika i pompy ciepła).</v>
      </c>
      <c r="C1954" s="26" t="str">
        <f>IF('tab1'!C1952="","",'tab1'!C1952)</f>
        <v>RPPM.10.02.01-22-0006/16</v>
      </c>
      <c r="D1954" s="26" t="str">
        <f>IF('tab1'!D1952="","",'tab1'!D1952)</f>
        <v>MIASTO SŁUPSK</v>
      </c>
      <c r="E1954" s="26" t="str">
        <f>IF('tab1'!E1952="","",'tab1'!E1952)</f>
        <v>EFRR</v>
      </c>
      <c r="F1954" s="26" t="str">
        <f>IF('tab1'!F1952="","",'tab1'!F1952)</f>
        <v>Regionalny Program Operacyjny Województwa Pomorskiego na lata 2014-2020</v>
      </c>
      <c r="G1954" s="26" t="str">
        <f>IF('tab1'!G1952="","",'tab1'!G1952)</f>
        <v>10. Energia</v>
      </c>
      <c r="H1954" s="26" t="str">
        <f>IF('tab1'!H1952="","",'tab1'!H1952)</f>
        <v>10.2. Efektywność energetyczna – wsparcie dotacyjne</v>
      </c>
      <c r="I1954" s="26" t="str">
        <f>IF('tab1'!I1952="","",'tab1'!I1952)</f>
        <v>10.2.1. Efektywność energetyczna – wsparcie dotacyjne</v>
      </c>
      <c r="J1954" s="26">
        <f>IF('tab1'!J1952="","",'tab1'!J1952)</f>
        <v>39513882.780000001</v>
      </c>
      <c r="K1954" s="26">
        <f>IF('tab1'!K1952="","",'tab1'!K1952)</f>
        <v>36743936.270000003</v>
      </c>
      <c r="L1954" s="26">
        <f>IF('tab1'!L1952="","",'tab1'!L1952)</f>
        <v>26171383.02</v>
      </c>
      <c r="M1954" s="26">
        <f>IF('tab1'!M1952="","",'tab1'!M1952)</f>
        <v>71.226399990705204</v>
      </c>
      <c r="N1954" s="26" t="str">
        <f>IF('tab1'!N1952="","",'tab1'!N1952)</f>
        <v>01 Dotacja bezzwrotna</v>
      </c>
      <c r="O1954" s="26" t="str">
        <f>IF('tab1'!O1952="","",'tab1'!O1952)</f>
        <v>Miejsca realizacji do uzupełnienia ręcznego z raportu uzupełniającego!</v>
      </c>
      <c r="P1954" s="26" t="str">
        <f>IF('tab1'!P1952="","",'tab1'!P1952)</f>
        <v>01 Duże obszary miejskie (o ludności &gt;50 000 i dużej gęstości zaludnienia)</v>
      </c>
      <c r="Q1954" s="28">
        <f>IF('tab1'!Q1952="","",'tab1'!Q1952)</f>
        <v>41919</v>
      </c>
      <c r="R1954" s="28">
        <f>IF('tab1'!R1952="","",'tab1'!R1952)</f>
        <v>44012</v>
      </c>
      <c r="S1954" s="26" t="str">
        <f>IF('tab1'!S1952="","",'tab1'!S1952)</f>
        <v>Konkursowy</v>
      </c>
      <c r="T1954" s="26" t="str">
        <f>IF('tab1'!T1952="","",'tab1'!T1952)</f>
        <v>18 Administracja publiczna</v>
      </c>
      <c r="U1954" s="26" t="str">
        <f>IF('tab1'!U1952="","",'tab1'!U1952)</f>
        <v>013 Renowacja infrastruktury publicznej dla celów efektywności energetycznej, projekty demonstracyjne i środki wsparcia</v>
      </c>
      <c r="V1954" s="26" t="str">
        <f>IF('tab1'!V1952="","",'tab1'!V1952)</f>
        <v>04 Wspieranie przejścia na gospodarkę niskoemisyjną we wszystkich sektorach</v>
      </c>
      <c r="W1954" s="26" t="str">
        <f>IF('tab1'!W1952="","",'tab1'!W1952)</f>
        <v>Projekt nie jest realizowany w ramach EFS</v>
      </c>
      <c r="X1954" s="26" t="str">
        <f>IF('tab1'!X1952="","",'tab1'!X1952)</f>
        <v>Nie dotyczy</v>
      </c>
      <c r="Y1954" s="27" t="str">
        <f>VLOOKUP(C1954,'przeliczenia '!C:D,2,FALSE)</f>
        <v>WOJ.: POMORSKIE, POW.: Słupsk, GM.: Słupsk</v>
      </c>
    </row>
    <row r="1955" spans="1:25" ht="67.5" hidden="1" x14ac:dyDescent="0.25">
      <c r="A1955" s="26" t="str">
        <f>IF('tab1'!A1953="","",'tab1'!A1953)</f>
        <v>Poprawa efektywności energetycznej obiektów publicznych w Gminie Dziemiany poprzez termomodernizację budynku urzędu gminy</v>
      </c>
      <c r="B1955" s="26" t="str">
        <f>IF('tab1'!B1953="","",'tab1'!B1953)</f>
        <v>Przedsięwzięcie planowane przez Gminę Dziemiany będzie polegało na przeprowadzeniu prac związanych z termomodernizacją budynku publicznego urzędu gminy. Realizacja zadania spowoduje zmniejszenie zapotrzebowania na energię o 1 443,76 GJ/rok.</v>
      </c>
      <c r="C1955" s="26" t="str">
        <f>IF('tab1'!C1953="","",'tab1'!C1953)</f>
        <v>RPPM.10.02.01-22-0007/16</v>
      </c>
      <c r="D1955" s="26" t="str">
        <f>IF('tab1'!D1953="","",'tab1'!D1953)</f>
        <v>GMINA DZIEMIANY</v>
      </c>
      <c r="E1955" s="26" t="str">
        <f>IF('tab1'!E1953="","",'tab1'!E1953)</f>
        <v>EFRR</v>
      </c>
      <c r="F1955" s="26" t="str">
        <f>IF('tab1'!F1953="","",'tab1'!F1953)</f>
        <v>Regionalny Program Operacyjny Województwa Pomorskiego na lata 2014-2020</v>
      </c>
      <c r="G1955" s="26" t="str">
        <f>IF('tab1'!G1953="","",'tab1'!G1953)</f>
        <v>10. Energia</v>
      </c>
      <c r="H1955" s="26" t="str">
        <f>IF('tab1'!H1953="","",'tab1'!H1953)</f>
        <v>10.2. Efektywność energetyczna – wsparcie dotacyjne</v>
      </c>
      <c r="I1955" s="26" t="str">
        <f>IF('tab1'!I1953="","",'tab1'!I1953)</f>
        <v>10.2.1. Efektywność energetyczna – wsparcie dotacyjne</v>
      </c>
      <c r="J1955" s="26">
        <f>IF('tab1'!J1953="","",'tab1'!J1953)</f>
        <v>1300503.8</v>
      </c>
      <c r="K1955" s="26">
        <f>IF('tab1'!K1953="","",'tab1'!K1953)</f>
        <v>951187.03</v>
      </c>
      <c r="L1955" s="26">
        <f>IF('tab1'!L1953="","",'tab1'!L1953)</f>
        <v>808508.98</v>
      </c>
      <c r="M1955" s="26">
        <f>IF('tab1'!M1953="","",'tab1'!M1953)</f>
        <v>85.000000473093095</v>
      </c>
      <c r="N1955" s="26" t="str">
        <f>IF('tab1'!N1953="","",'tab1'!N1953)</f>
        <v>01 Dotacja bezzwrotna</v>
      </c>
      <c r="O1955" s="26" t="str">
        <f>IF('tab1'!O1953="","",'tab1'!O1953)</f>
        <v>Miejsca realizacji do uzupełnienia ręcznego z raportu uzupełniającego!</v>
      </c>
      <c r="P1955" s="26" t="str">
        <f>IF('tab1'!P1953="","",'tab1'!P1953)</f>
        <v>01 Duże obszary miejskie (o ludności &gt;50 000 i dużej gęstości zaludnienia)</v>
      </c>
      <c r="Q1955" s="28">
        <f>IF('tab1'!Q1953="","",'tab1'!Q1953)</f>
        <v>42255</v>
      </c>
      <c r="R1955" s="28">
        <f>IF('tab1'!R1953="","",'tab1'!R1953)</f>
        <v>43146</v>
      </c>
      <c r="S1955" s="26" t="str">
        <f>IF('tab1'!S1953="","",'tab1'!S1953)</f>
        <v>Konkursowy</v>
      </c>
      <c r="T1955" s="26" t="str">
        <f>IF('tab1'!T1953="","",'tab1'!T1953)</f>
        <v>18 Administracja publiczna</v>
      </c>
      <c r="U1955" s="26" t="str">
        <f>IF('tab1'!U1953="","",'tab1'!U1953)</f>
        <v>013 Renowacja infrastruktury publicznej dla celów efektywności energetycznej, projekty demonstracyjne i środki wsparcia</v>
      </c>
      <c r="V1955" s="26" t="str">
        <f>IF('tab1'!V1953="","",'tab1'!V1953)</f>
        <v>04 Wspieranie przejścia na gospodarkę niskoemisyjną we wszystkich sektorach</v>
      </c>
      <c r="W1955" s="26" t="str">
        <f>IF('tab1'!W1953="","",'tab1'!W1953)</f>
        <v>Projekt nie jest realizowany w ramach EFS</v>
      </c>
      <c r="X1955" s="26" t="str">
        <f>IF('tab1'!X1953="","",'tab1'!X1953)</f>
        <v>Nie dotyczy</v>
      </c>
      <c r="Y1955" s="27" t="str">
        <f>VLOOKUP(C1955,'przeliczenia '!C:D,2,FALSE)</f>
        <v>WOJ.: POMORSKIE, POW.: kościerski, GM.: Dziemiany</v>
      </c>
    </row>
    <row r="1956" spans="1:25" ht="90" hidden="1" x14ac:dyDescent="0.25">
      <c r="A1956" s="26" t="str">
        <f>IF('tab1'!A1954="","",'tab1'!A1954)</f>
        <v>"Termomodernizacja obiektów użyteczności publicznej na terenie Gminy Kępice"</v>
      </c>
      <c r="B1956" s="26" t="str">
        <f>IF('tab1'!B1954="","",'tab1'!B1954)</f>
        <v>Projekt będzie polegał na kompleksowej i głębokiej termomodernizacji budynków użyteczności publicznej: Urzędu Miejskiego w Kępicach, ZS w Warcinie,Barcinie,Korzybiu,Gimnazjum w Kępicach oraz SP w Kępicach. Dzięki termomodernizacji zmniejszone będą straty ciepła przez przenikanie w zewnętrznych przegrodach (okna, drzwi przeszklone) i nieprzezroczystych (ściany, dachy). Projekt zakłada ocieplenie budynków (w części także stropodachów), wymianę instalacji c.o. i cwu., montaż instalacji solarnych (efekt:wzrost udziału energii pochodzącej z OZE), wymianę źródeł ciepła (pieców) na paliwo ekologiczne(biomasę),co spowoduje 51,17% zmniejszenie zapotrzebowania budynków na ciepło i zmniejszenie wprowadzanych do środowiska substancji:CO2,CO,NOx i SO2. Realizacja zadania spowoduje zmniejszenie zapotrzebowania na moc cieplną o 943730,15 kWh/rok oraz zmniejszenie emisji gazów cieplarnianych o 66,86 ton/rok.</v>
      </c>
      <c r="C1956" s="26" t="str">
        <f>IF('tab1'!C1954="","",'tab1'!C1954)</f>
        <v>RPPM.10.02.01-22-0009/16</v>
      </c>
      <c r="D1956" s="26" t="str">
        <f>IF('tab1'!D1954="","",'tab1'!D1954)</f>
        <v>GMINA KĘPICE</v>
      </c>
      <c r="E1956" s="26" t="str">
        <f>IF('tab1'!E1954="","",'tab1'!E1954)</f>
        <v>EFRR</v>
      </c>
      <c r="F1956" s="26" t="str">
        <f>IF('tab1'!F1954="","",'tab1'!F1954)</f>
        <v>Regionalny Program Operacyjny Województwa Pomorskiego na lata 2014-2020</v>
      </c>
      <c r="G1956" s="26" t="str">
        <f>IF('tab1'!G1954="","",'tab1'!G1954)</f>
        <v>10. Energia</v>
      </c>
      <c r="H1956" s="26" t="str">
        <f>IF('tab1'!H1954="","",'tab1'!H1954)</f>
        <v>10.2. Efektywność energetyczna – wsparcie dotacyjne</v>
      </c>
      <c r="I1956" s="26" t="str">
        <f>IF('tab1'!I1954="","",'tab1'!I1954)</f>
        <v>10.2.1. Efektywność energetyczna – wsparcie dotacyjne</v>
      </c>
      <c r="J1956" s="26">
        <f>IF('tab1'!J1954="","",'tab1'!J1954)</f>
        <v>3998277.92</v>
      </c>
      <c r="K1956" s="26">
        <f>IF('tab1'!K1954="","",'tab1'!K1954)</f>
        <v>3791562.81</v>
      </c>
      <c r="L1956" s="26">
        <f>IF('tab1'!L1954="","",'tab1'!L1954)</f>
        <v>3222828.35</v>
      </c>
      <c r="M1956" s="26">
        <f>IF('tab1'!M1954="","",'tab1'!M1954)</f>
        <v>84.999998984587606</v>
      </c>
      <c r="N1956" s="26" t="str">
        <f>IF('tab1'!N1954="","",'tab1'!N1954)</f>
        <v>01 Dotacja bezzwrotna</v>
      </c>
      <c r="O1956" s="26" t="str">
        <f>IF('tab1'!O1954="","",'tab1'!O1954)</f>
        <v>Miejsca realizacji do uzupełnienia ręcznego z raportu uzupełniającego!</v>
      </c>
      <c r="P1956" s="26" t="str">
        <f>IF('tab1'!P1954="","",'tab1'!P1954)</f>
        <v>02 Małe obszary miejskie (o ludności &gt;5 000 i średniej gęstości zaludnienia)</v>
      </c>
      <c r="Q1956" s="28">
        <f>IF('tab1'!Q1954="","",'tab1'!Q1954)</f>
        <v>42522</v>
      </c>
      <c r="R1956" s="28">
        <f>IF('tab1'!R1954="","",'tab1'!R1954)</f>
        <v>43069</v>
      </c>
      <c r="S1956" s="26" t="str">
        <f>IF('tab1'!S1954="","",'tab1'!S1954)</f>
        <v>Konkursowy</v>
      </c>
      <c r="T1956" s="26" t="str">
        <f>IF('tab1'!T1954="","",'tab1'!T1954)</f>
        <v>18 Administracja publiczna</v>
      </c>
      <c r="U1956" s="26" t="str">
        <f>IF('tab1'!U1954="","",'tab1'!U1954)</f>
        <v>013 Renowacja infrastruktury publicznej dla celów efektywności energetycznej, projekty demonstracyjne i środki wsparcia</v>
      </c>
      <c r="V1956" s="26" t="str">
        <f>IF('tab1'!V1954="","",'tab1'!V1954)</f>
        <v>04 Wspieranie przejścia na gospodarkę niskoemisyjną we wszystkich sektorach</v>
      </c>
      <c r="W1956" s="26" t="str">
        <f>IF('tab1'!W1954="","",'tab1'!W1954)</f>
        <v>Projekt nie jest realizowany w ramach EFS</v>
      </c>
      <c r="X1956" s="26" t="str">
        <f>IF('tab1'!X1954="","",'tab1'!X1954)</f>
        <v>Nie dotyczy</v>
      </c>
      <c r="Y1956" s="27" t="str">
        <f>VLOOKUP(C1956,'przeliczenia '!C:D,2,FALSE)</f>
        <v>WOJ.: POMORSKIE, POW.: słupski, GM.: Kępice</v>
      </c>
    </row>
    <row r="1957" spans="1:25" ht="90" hidden="1" x14ac:dyDescent="0.25">
      <c r="A1957" s="26" t="str">
        <f>IF('tab1'!A1955="","",'tab1'!A1955)</f>
        <v>Kompleksowa termomodernizacja Zespołu Szkół w Krynicy Morskiej z wykorzystaniem energii odnawialnej oraz wymiana instalacji elektrycznej wraz z montażem energooszczędnego oświetlenia w Zespole Szkół w Sztutowie celem poprawy efektywności energetycznej oświatowych budynków użyteczności publicznej</v>
      </c>
      <c r="B1957" s="26" t="str">
        <f>IF('tab1'!B1955="","",'tab1'!B1955)</f>
        <v>W ramach projektu planowana jest kompleksowa i głęboka termomodernizacja Zespołu Szkół w Krynicy Morskiej poprzez: -docieplenie ścian zewn.i stropodachów; -wymianę stolarki okiennej i drzwiowej; -budowę kotłowni opalanej biomasą wraz z magazynem paliwa (silosy); -wymianę przewodów cieplnych pomiędzy kotłownią a budynkiem mieszkalnym (koszt niekwalifik.); -instalację kolektorów słonecznych,ogniw fotowoltaicznych,turbiny wiatrowej; -wymianę wewnętrzn.instalacji grzewczej i ciepła technologicznego; -wymianę instalacji wentylacji mechanicznej w bloku żywieniowym (kuchnia/stołówka) oraz sali sportowej z zapleczem socjalnym; -wymianę instalacji oświetlenia wewnętrznego; -modernizację instalacji oświetlenia zewnętrznego z wykorzystaniem ogniw fotowoltaicznych i turbiny wiatrowej. W Zespole Szkół w Sztutowie wykonane będzie: -budowa wewn.instalacji elektrycznych; -montaż rozdzielnic elektrycznych i energooszcz.opraw oświetleniowych; -podłączenie przewodów w rozdzielnicach; -pomiary elektryczne</v>
      </c>
      <c r="C1957" s="26" t="str">
        <f>IF('tab1'!C1955="","",'tab1'!C1955)</f>
        <v>RPPM.10.02.01-22-0010/16</v>
      </c>
      <c r="D1957" s="26" t="str">
        <f>IF('tab1'!D1955="","",'tab1'!D1955)</f>
        <v>GMINA MIASTA KRYNICA MORSKA</v>
      </c>
      <c r="E1957" s="26" t="str">
        <f>IF('tab1'!E1955="","",'tab1'!E1955)</f>
        <v>EFRR</v>
      </c>
      <c r="F1957" s="26" t="str">
        <f>IF('tab1'!F1955="","",'tab1'!F1955)</f>
        <v>Regionalny Program Operacyjny Województwa Pomorskiego na lata 2014-2020</v>
      </c>
      <c r="G1957" s="26" t="str">
        <f>IF('tab1'!G1955="","",'tab1'!G1955)</f>
        <v>10. Energia</v>
      </c>
      <c r="H1957" s="26" t="str">
        <f>IF('tab1'!H1955="","",'tab1'!H1955)</f>
        <v>10.2. Efektywność energetyczna – wsparcie dotacyjne</v>
      </c>
      <c r="I1957" s="26" t="str">
        <f>IF('tab1'!I1955="","",'tab1'!I1955)</f>
        <v>10.2.1. Efektywność energetyczna – wsparcie dotacyjne</v>
      </c>
      <c r="J1957" s="26">
        <f>IF('tab1'!J1955="","",'tab1'!J1955)</f>
        <v>4920514.3099999996</v>
      </c>
      <c r="K1957" s="26">
        <f>IF('tab1'!K1955="","",'tab1'!K1955)</f>
        <v>3507551.62</v>
      </c>
      <c r="L1957" s="26">
        <f>IF('tab1'!L1955="","",'tab1'!L1955)</f>
        <v>2981418.85</v>
      </c>
      <c r="M1957" s="26">
        <f>IF('tab1'!M1955="","",'tab1'!M1955)</f>
        <v>84.999999230232305</v>
      </c>
      <c r="N1957" s="26" t="str">
        <f>IF('tab1'!N1955="","",'tab1'!N1955)</f>
        <v>01 Dotacja bezzwrotna</v>
      </c>
      <c r="O1957" s="26" t="str">
        <f>IF('tab1'!O1955="","",'tab1'!O1955)</f>
        <v>Miejsca realizacji do uzupełnienia ręcznego z raportu uzupełniającego!</v>
      </c>
      <c r="P1957" s="26" t="str">
        <f>IF('tab1'!P1955="","",'tab1'!P1955)</f>
        <v>03 Obszary wiejskie (o małej gęstości zaludnienia)</v>
      </c>
      <c r="Q1957" s="28">
        <f>IF('tab1'!Q1955="","",'tab1'!Q1955)</f>
        <v>42549</v>
      </c>
      <c r="R1957" s="28">
        <f>IF('tab1'!R1955="","",'tab1'!R1955)</f>
        <v>43373</v>
      </c>
      <c r="S1957" s="26" t="str">
        <f>IF('tab1'!S1955="","",'tab1'!S1955)</f>
        <v>Konkursowy</v>
      </c>
      <c r="T1957" s="26" t="str">
        <f>IF('tab1'!T1955="","",'tab1'!T1955)</f>
        <v>18 Administracja publiczna</v>
      </c>
      <c r="U1957" s="26" t="str">
        <f>IF('tab1'!U1955="","",'tab1'!U1955)</f>
        <v>013 Renowacja infrastruktury publicznej dla celów efektywności energetycznej, projekty demonstracyjne i środki wsparcia</v>
      </c>
      <c r="V1957" s="26" t="str">
        <f>IF('tab1'!V1955="","",'tab1'!V1955)</f>
        <v>04 Wspieranie przejścia na gospodarkę niskoemisyjną we wszystkich sektorach</v>
      </c>
      <c r="W1957" s="26" t="str">
        <f>IF('tab1'!W1955="","",'tab1'!W1955)</f>
        <v>Projekt nie jest realizowany w ramach EFS</v>
      </c>
      <c r="X1957" s="26" t="str">
        <f>IF('tab1'!X1955="","",'tab1'!X1955)</f>
        <v>Nie dotyczy</v>
      </c>
      <c r="Y1957" s="27" t="str">
        <f>VLOOKUP(C1957,'przeliczenia '!C:D,2,FALSE)</f>
        <v>WOJ.: POMORSKIE, POW.: nowodworski, GM.: Krynica Morska</v>
      </c>
    </row>
    <row r="1958" spans="1:25" ht="90" hidden="1" x14ac:dyDescent="0.25">
      <c r="A1958" s="26" t="str">
        <f>IF('tab1'!A1956="","",'tab1'!A1956)</f>
        <v>Termomodernizacja 4 obiektów użyteczności publicznej w Gminie Ryjewo</v>
      </c>
      <c r="B1958" s="26" t="str">
        <f>IF('tab1'!B1956="","",'tab1'!B1956)</f>
        <v>Przedmiotem projektu realizowanego przez Gminę Ryjewo jest kompleksowa i głęboka modernizacja energetyczna - termomodernizacja 4 obiektów użyteczności publicznej w Gminie Ryjewo tj. Gminnego Ośrodka Kultury i Ochotniczej Straży Pożarnej w Ryjewie, ul. Grunwaldzka 70, Urzędu Gminy Ryjewo, ul. Lipowa 1, Zespołu Szkół w Ryjewie, ul. Grunwaldzka 63, Szkoły Podstawowej w Straszewie, Straszewo 66. Celem projektu jest poprawa efektywności energetycznej wskazanych budynków użyteczności publicznej, a tym samym poprawa efektywności energetycznej sektora użyteczności publicznej gminy Ryjewo. Projekt ma służyć zmniejszeniu zużycia energii cieplnej oraz redukcji emisji zanieczyszczeń, w tym CO2. Dzięki podjętym działaniom termomodernizacyjnym zmniejszą się koszty ogrzewania oraz koszty funkcjonowania tychże budynków, a w następstwie koszty funkcjonowania wszystkich instytucji finansowanych z budżetu Gminy Ryjewo.</v>
      </c>
      <c r="C1958" s="26" t="str">
        <f>IF('tab1'!C1956="","",'tab1'!C1956)</f>
        <v>RPPM.10.02.01-22-0011/16</v>
      </c>
      <c r="D1958" s="26" t="str">
        <f>IF('tab1'!D1956="","",'tab1'!D1956)</f>
        <v>GMINA RYJEWO</v>
      </c>
      <c r="E1958" s="26" t="str">
        <f>IF('tab1'!E1956="","",'tab1'!E1956)</f>
        <v>EFRR</v>
      </c>
      <c r="F1958" s="26" t="str">
        <f>IF('tab1'!F1956="","",'tab1'!F1956)</f>
        <v>Regionalny Program Operacyjny Województwa Pomorskiego na lata 2014-2020</v>
      </c>
      <c r="G1958" s="26" t="str">
        <f>IF('tab1'!G1956="","",'tab1'!G1956)</f>
        <v>10. Energia</v>
      </c>
      <c r="H1958" s="26" t="str">
        <f>IF('tab1'!H1956="","",'tab1'!H1956)</f>
        <v>10.2. Efektywność energetyczna – wsparcie dotacyjne</v>
      </c>
      <c r="I1958" s="26" t="str">
        <f>IF('tab1'!I1956="","",'tab1'!I1956)</f>
        <v>10.2.1. Efektywność energetyczna – wsparcie dotacyjne</v>
      </c>
      <c r="J1958" s="26">
        <f>IF('tab1'!J1956="","",'tab1'!J1956)</f>
        <v>1754829.82</v>
      </c>
      <c r="K1958" s="26">
        <f>IF('tab1'!K1956="","",'tab1'!K1956)</f>
        <v>1490345.92</v>
      </c>
      <c r="L1958" s="26">
        <f>IF('tab1'!L1956="","",'tab1'!L1956)</f>
        <v>1266793.99</v>
      </c>
      <c r="M1958" s="26">
        <f>IF('tab1'!M1956="","",'tab1'!M1956)</f>
        <v>84.999997181862298</v>
      </c>
      <c r="N1958" s="26" t="str">
        <f>IF('tab1'!N1956="","",'tab1'!N1956)</f>
        <v>01 Dotacja bezzwrotna</v>
      </c>
      <c r="O1958" s="26" t="str">
        <f>IF('tab1'!O1956="","",'tab1'!O1956)</f>
        <v>Miejsca realizacji do uzupełnienia ręcznego z raportu uzupełniającego!</v>
      </c>
      <c r="P1958" s="26" t="str">
        <f>IF('tab1'!P1956="","",'tab1'!P1956)</f>
        <v>01 Duże obszary miejskie (o ludności &gt;50 000 i dużej gęstości zaludnienia)</v>
      </c>
      <c r="Q1958" s="28">
        <f>IF('tab1'!Q1956="","",'tab1'!Q1956)</f>
        <v>42186</v>
      </c>
      <c r="R1958" s="28">
        <f>IF('tab1'!R1956="","",'tab1'!R1956)</f>
        <v>43281</v>
      </c>
      <c r="S1958" s="26" t="str">
        <f>IF('tab1'!S1956="","",'tab1'!S1956)</f>
        <v>Konkursowy</v>
      </c>
      <c r="T1958" s="26" t="str">
        <f>IF('tab1'!T1956="","",'tab1'!T1956)</f>
        <v>18 Administracja publiczna</v>
      </c>
      <c r="U1958" s="26" t="str">
        <f>IF('tab1'!U1956="","",'tab1'!U1956)</f>
        <v>013 Renowacja infrastruktury publicznej dla celów efektywności energetycznej, projekty demonstracyjne i środki wsparcia</v>
      </c>
      <c r="V1958" s="26" t="str">
        <f>IF('tab1'!V1956="","",'tab1'!V1956)</f>
        <v>04 Wspieranie przejścia na gospodarkę niskoemisyjną we wszystkich sektorach</v>
      </c>
      <c r="W1958" s="26" t="str">
        <f>IF('tab1'!W1956="","",'tab1'!W1956)</f>
        <v>Projekt nie jest realizowany w ramach EFS</v>
      </c>
      <c r="X1958" s="26" t="str">
        <f>IF('tab1'!X1956="","",'tab1'!X1956)</f>
        <v>Nie dotyczy</v>
      </c>
      <c r="Y1958" s="27" t="str">
        <f>VLOOKUP(C1958,'przeliczenia '!C:D,2,FALSE)</f>
        <v>WOJ.: POMORSKIE, POW.: kwidzyński, GM.: Ryjewo</v>
      </c>
    </row>
    <row r="1959" spans="1:25" ht="90" hidden="1" x14ac:dyDescent="0.25">
      <c r="A1959" s="26" t="str">
        <f>IF('tab1'!A1957="","",'tab1'!A1957)</f>
        <v>Efektywni energetycznie - termomodernizacja budynków użyteczności publicznej w Gminie Miejskiej Łeba oraz Gminie Wicko</v>
      </c>
      <c r="B1959" s="26" t="str">
        <f>IF('tab1'!B1957="","",'tab1'!B1957)</f>
        <v>Przedmiotowy projekt zrealizowany będzie na terenie 2 gmin powiatu lęborskiego - miasta Łeba oraz gminy Wicko. Projekt obejmuje przeprowadzenie prac termomodernizacyjnych w 6 budynkach użyt. publ.: - Bibliotece Publicznej w Łebie - Szkole Podstawowej im. Adama Mickiewicza w Łebie - Urzędzie Miejskim w Łebie - Zespole Szkół w Wicku - Szkole Podstawowej w Szczenurzy - Przedszkolu w Charbrowie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systemów budynków użyteczności publicznej na terenie miasta Łeba oraz gminy Wicko. Po realizacji nastąpi redukcja energii pierwotnej w wysokości 1 464 218,94 kWh oraz 436,90 ton równoważnika CO2.</v>
      </c>
      <c r="C1959" s="26" t="str">
        <f>IF('tab1'!C1957="","",'tab1'!C1957)</f>
        <v>RPPM.10.02.01-22-0012/16</v>
      </c>
      <c r="D1959" s="26" t="str">
        <f>IF('tab1'!D1957="","",'tab1'!D1957)</f>
        <v>GMINA MIEJSKA ŁEBA</v>
      </c>
      <c r="E1959" s="26" t="str">
        <f>IF('tab1'!E1957="","",'tab1'!E1957)</f>
        <v>EFRR</v>
      </c>
      <c r="F1959" s="26" t="str">
        <f>IF('tab1'!F1957="","",'tab1'!F1957)</f>
        <v>Regionalny Program Operacyjny Województwa Pomorskiego na lata 2014-2020</v>
      </c>
      <c r="G1959" s="26" t="str">
        <f>IF('tab1'!G1957="","",'tab1'!G1957)</f>
        <v>10. Energia</v>
      </c>
      <c r="H1959" s="26" t="str">
        <f>IF('tab1'!H1957="","",'tab1'!H1957)</f>
        <v>10.2. Efektywność energetyczna – wsparcie dotacyjne</v>
      </c>
      <c r="I1959" s="26" t="str">
        <f>IF('tab1'!I1957="","",'tab1'!I1957)</f>
        <v>10.2.1. Efektywność energetyczna – wsparcie dotacyjne</v>
      </c>
      <c r="J1959" s="26">
        <f>IF('tab1'!J1957="","",'tab1'!J1957)</f>
        <v>9913643.5500000007</v>
      </c>
      <c r="K1959" s="26">
        <f>IF('tab1'!K1957="","",'tab1'!K1957)</f>
        <v>6113382.1799999997</v>
      </c>
      <c r="L1959" s="26">
        <f>IF('tab1'!L1957="","",'tab1'!L1957)</f>
        <v>3789685.61</v>
      </c>
      <c r="M1959" s="26">
        <f>IF('tab1'!M1957="","",'tab1'!M1957)</f>
        <v>61.989999944678701</v>
      </c>
      <c r="N1959" s="26" t="str">
        <f>IF('tab1'!N1957="","",'tab1'!N1957)</f>
        <v>01 Dotacja bezzwrotna</v>
      </c>
      <c r="O1959" s="26" t="str">
        <f>IF('tab1'!O1957="","",'tab1'!O1957)</f>
        <v>Miejsca realizacji do uzupełnienia ręcznego z raportu uzupełniającego!</v>
      </c>
      <c r="P1959" s="26" t="str">
        <f>IF('tab1'!P1957="","",'tab1'!P1957)</f>
        <v>02 Małe obszary miejskie (o ludności &gt;5 000 i średniej gęstości zaludnienia)</v>
      </c>
      <c r="Q1959" s="28">
        <f>IF('tab1'!Q1957="","",'tab1'!Q1957)</f>
        <v>42552</v>
      </c>
      <c r="R1959" s="28">
        <f>IF('tab1'!R1957="","",'tab1'!R1957)</f>
        <v>43496</v>
      </c>
      <c r="S1959" s="26" t="str">
        <f>IF('tab1'!S1957="","",'tab1'!S1957)</f>
        <v>Konkursowy</v>
      </c>
      <c r="T1959" s="26" t="str">
        <f>IF('tab1'!T1957="","",'tab1'!T1957)</f>
        <v>18 Administracja publiczna</v>
      </c>
      <c r="U1959" s="26" t="str">
        <f>IF('tab1'!U1957="","",'tab1'!U1957)</f>
        <v>013 Renowacja infrastruktury publicznej dla celów efektywności energetycznej, projekty demonstracyjne i środki wsparcia</v>
      </c>
      <c r="V1959" s="26" t="str">
        <f>IF('tab1'!V1957="","",'tab1'!V1957)</f>
        <v>04 Wspieranie przejścia na gospodarkę niskoemisyjną we wszystkich sektorach</v>
      </c>
      <c r="W1959" s="26" t="str">
        <f>IF('tab1'!W1957="","",'tab1'!W1957)</f>
        <v>Projekt nie jest realizowany w ramach EFS</v>
      </c>
      <c r="X1959" s="26" t="str">
        <f>IF('tab1'!X1957="","",'tab1'!X1957)</f>
        <v>Nie dotyczy</v>
      </c>
      <c r="Y1959" s="27" t="str">
        <f>VLOOKUP(C1959,'przeliczenia '!C:D,2,FALSE)</f>
        <v>WOJ.: POMORSKIE, POW.: lęborski, GM.: Łeba</v>
      </c>
    </row>
    <row r="1960" spans="1:25" ht="90" hidden="1" x14ac:dyDescent="0.25">
      <c r="A1960" s="26" t="str">
        <f>IF('tab1'!A1958="","",'tab1'!A1958)</f>
        <v>Zwiększenie efektywności energetycznej budynków w ośrodkach rehabilitacyjno-edukacyjno-wychowawczych Fundacji „Wróć”</v>
      </c>
      <c r="B1960" s="26" t="str">
        <f>IF('tab1'!B1958="","",'tab1'!B1958)</f>
        <v>Projekt dotyczy zwiększenia efektywności energetycznej w drodze osiągnięcia głębokiej modernizacji energetycznej obiektów w Jezierniku i Lasowicach Wielkich, będących ośrodkami rehibilitacyjno-edukacyjno-wychowawczymi Fundacji "Wróć". Aby cel ten zrealizować wymagane jest podjęcie prac w następujących sektorach (zakres wskazany poniżej dotyczy obydwu obiektów): -wprowadzenie izolacji na poziomie ścian, stropodachów; -ograniczenie przepuszczalności stolarki okiennej i drzwiowej w drodze jej wymiany; -modernizacja w zakresie zdiagnozowanym instalacji cieplnych; -wymiana źródeł ciepła na OZE; -optymalizacja systemu rozprowadzania ciepła i chłodu w drodze -modernizacji wentylacji; -wprowadzenie wsparcia produkcji energii elektrycznej w postaci instalacji OZE. Główny cel projektu wspierają cele szczegółowe, m.in : Zmniejszenie zapotrzebowania obiektów na energię cieplną, zwiększenie sprawności układów produkcji energii cieplnej, eliminacja paliw stałych do,wdrożenie OZE do produkcji prądu.</v>
      </c>
      <c r="C1960" s="26" t="str">
        <f>IF('tab1'!C1958="","",'tab1'!C1958)</f>
        <v>RPPM.10.02.01-22-0013/16</v>
      </c>
      <c r="D1960" s="26" t="str">
        <f>IF('tab1'!D1958="","",'tab1'!D1958)</f>
        <v>FUNDACJA POMOCY DZIECIOM POSZKODOWANYM W WYPADKACH KOMUNIKACYJNYCH</v>
      </c>
      <c r="E1960" s="26" t="str">
        <f>IF('tab1'!E1958="","",'tab1'!E1958)</f>
        <v>EFRR</v>
      </c>
      <c r="F1960" s="26" t="str">
        <f>IF('tab1'!F1958="","",'tab1'!F1958)</f>
        <v>Regionalny Program Operacyjny Województwa Pomorskiego na lata 2014-2020</v>
      </c>
      <c r="G1960" s="26" t="str">
        <f>IF('tab1'!G1958="","",'tab1'!G1958)</f>
        <v>10. Energia</v>
      </c>
      <c r="H1960" s="26" t="str">
        <f>IF('tab1'!H1958="","",'tab1'!H1958)</f>
        <v>10.2. Efektywność energetyczna – wsparcie dotacyjne</v>
      </c>
      <c r="I1960" s="26" t="str">
        <f>IF('tab1'!I1958="","",'tab1'!I1958)</f>
        <v>10.2.1. Efektywność energetyczna – wsparcie dotacyjne</v>
      </c>
      <c r="J1960" s="26">
        <f>IF('tab1'!J1958="","",'tab1'!J1958)</f>
        <v>4686026.6399999997</v>
      </c>
      <c r="K1960" s="26">
        <f>IF('tab1'!K1958="","",'tab1'!K1958)</f>
        <v>3809777.75</v>
      </c>
      <c r="L1960" s="26">
        <f>IF('tab1'!L1958="","",'tab1'!L1958)</f>
        <v>3238311.09</v>
      </c>
      <c r="M1960" s="26">
        <f>IF('tab1'!M1958="","",'tab1'!M1958)</f>
        <v>85.000000065620597</v>
      </c>
      <c r="N1960" s="26" t="str">
        <f>IF('tab1'!N1958="","",'tab1'!N1958)</f>
        <v>01 Dotacja bezzwrotna</v>
      </c>
      <c r="O1960" s="26" t="str">
        <f>IF('tab1'!O1958="","",'tab1'!O1958)</f>
        <v>Miejsca realizacji do uzupełnienia ręcznego z raportu uzupełniającego!</v>
      </c>
      <c r="P1960" s="26" t="str">
        <f>IF('tab1'!P1958="","",'tab1'!P1958)</f>
        <v>03 Obszary wiejskie (o małej gęstości zaludnienia)</v>
      </c>
      <c r="Q1960" s="28">
        <f>IF('tab1'!Q1958="","",'tab1'!Q1958)</f>
        <v>42522</v>
      </c>
      <c r="R1960" s="28">
        <f>IF('tab1'!R1958="","",'tab1'!R1958)</f>
        <v>43159</v>
      </c>
      <c r="S1960" s="26" t="str">
        <f>IF('tab1'!S1958="","",'tab1'!S1958)</f>
        <v>Konkursowy</v>
      </c>
      <c r="T1960" s="26" t="str">
        <f>IF('tab1'!T1958="","",'tab1'!T1958)</f>
        <v>21 Działalność w zakresie opieki społecznej, usługi komunalne, społeczne i indywidualne</v>
      </c>
      <c r="U1960" s="26" t="str">
        <f>IF('tab1'!U1958="","",'tab1'!U1958)</f>
        <v>013 Renowacja infrastruktury publicznej dla celów efektywności energetycznej, projekty demonstracyjne i środki wsparcia</v>
      </c>
      <c r="V1960" s="26" t="str">
        <f>IF('tab1'!V1958="","",'tab1'!V1958)</f>
        <v>04 Wspieranie przejścia na gospodarkę niskoemisyjną we wszystkich sektorach</v>
      </c>
      <c r="W1960" s="26" t="str">
        <f>IF('tab1'!W1958="","",'tab1'!W1958)</f>
        <v>Projekt nie jest realizowany w ramach EFS</v>
      </c>
      <c r="X1960" s="26" t="str">
        <f>IF('tab1'!X1958="","",'tab1'!X1958)</f>
        <v>Nie dotyczy</v>
      </c>
      <c r="Y1960" s="27" t="str">
        <f>VLOOKUP(C1960,'przeliczenia '!C:D,2,FALSE)</f>
        <v>WOJ.: POMORSKIE, POW.: malborski, GM.: Malbork</v>
      </c>
    </row>
    <row r="1961" spans="1:25" ht="78.75" hidden="1" x14ac:dyDescent="0.25">
      <c r="A1961" s="26" t="str">
        <f>IF('tab1'!A1959="","",'tab1'!A1959)</f>
        <v>Termomodernizacja obiektów użyteczności publicznej na terenie gmin Pelplin i Krokowa</v>
      </c>
      <c r="B1961" s="26" t="str">
        <f>IF('tab1'!B1959="","",'tab1'!B1959)</f>
        <v>Celem projektu jest poprawa efektywności energetycznej 6 budynków użyteczności publicznej na terenie Gmin Krokowa oraz Pelplin. W ramach projektu zaplanowano termomodernizację następujących obiektów: 1) Budynek Gminnego Ośrodka Pomocy Społecznej - Krokowa, 2) Budynek remizy Ochotniczej Straży Pożarnej - Krokowa, 3) Budynek Szkoły Podstawowej - Sławoszyno, 4) Budynek Domu Kultury - Wierzchucino, 5) Budynek Urzędu Miasta i Gminy w Pelplinie, 6) Budynek „A” Urzędu Miasta i Gminy w Pelplinie. W ramach projektu planowany jest również montaż 5 instalacji fotowoltaicznych. Na podstawie audytów energetycznych zakłada się, że w wyniku realizacji projektu zapotrzebowanie na energię cieplną zostanie zredukowane o około 71% a emisja CO2 zostanie zredukowana o 186 Mg/rok.</v>
      </c>
      <c r="C1961" s="26" t="str">
        <f>IF('tab1'!C1959="","",'tab1'!C1959)</f>
        <v>RPPM.10.02.01-22-0014/16</v>
      </c>
      <c r="D1961" s="26" t="str">
        <f>IF('tab1'!D1959="","",'tab1'!D1959)</f>
        <v>GMINA KROKOWA</v>
      </c>
      <c r="E1961" s="26" t="str">
        <f>IF('tab1'!E1959="","",'tab1'!E1959)</f>
        <v>EFRR</v>
      </c>
      <c r="F1961" s="26" t="str">
        <f>IF('tab1'!F1959="","",'tab1'!F1959)</f>
        <v>Regionalny Program Operacyjny Województwa Pomorskiego na lata 2014-2020</v>
      </c>
      <c r="G1961" s="26" t="str">
        <f>IF('tab1'!G1959="","",'tab1'!G1959)</f>
        <v>10. Energia</v>
      </c>
      <c r="H1961" s="26" t="str">
        <f>IF('tab1'!H1959="","",'tab1'!H1959)</f>
        <v>10.2. Efektywność energetyczna – wsparcie dotacyjne</v>
      </c>
      <c r="I1961" s="26" t="str">
        <f>IF('tab1'!I1959="","",'tab1'!I1959)</f>
        <v>10.2.1. Efektywność energetyczna – wsparcie dotacyjne</v>
      </c>
      <c r="J1961" s="26">
        <f>IF('tab1'!J1959="","",'tab1'!J1959)</f>
        <v>3179694.26</v>
      </c>
      <c r="K1961" s="26">
        <f>IF('tab1'!K1959="","",'tab1'!K1959)</f>
        <v>2376842.4300000002</v>
      </c>
      <c r="L1961" s="26">
        <f>IF('tab1'!L1959="","",'tab1'!L1959)</f>
        <v>2020315.99</v>
      </c>
      <c r="M1961" s="26">
        <f>IF('tab1'!M1959="","",'tab1'!M1959)</f>
        <v>84.999996823516796</v>
      </c>
      <c r="N1961" s="26" t="str">
        <f>IF('tab1'!N1959="","",'tab1'!N1959)</f>
        <v>01 Dotacja bezzwrotna</v>
      </c>
      <c r="O1961" s="26" t="str">
        <f>IF('tab1'!O1959="","",'tab1'!O1959)</f>
        <v>Miejsca realizacji do uzupełnienia ręcznego z raportu uzupełniającego!</v>
      </c>
      <c r="P1961" s="26" t="str">
        <f>IF('tab1'!P1959="","",'tab1'!P1959)</f>
        <v>03 Obszary wiejskie (o małej gęstości zaludnienia)</v>
      </c>
      <c r="Q1961" s="28">
        <f>IF('tab1'!Q1959="","",'tab1'!Q1959)</f>
        <v>42552</v>
      </c>
      <c r="R1961" s="28">
        <f>IF('tab1'!R1959="","",'tab1'!R1959)</f>
        <v>43738</v>
      </c>
      <c r="S1961" s="26" t="str">
        <f>IF('tab1'!S1959="","",'tab1'!S1959)</f>
        <v>Konkursowy</v>
      </c>
      <c r="T1961" s="26" t="str">
        <f>IF('tab1'!T1959="","",'tab1'!T1959)</f>
        <v>18 Administracja publiczna</v>
      </c>
      <c r="U1961" s="26" t="str">
        <f>IF('tab1'!U1959="","",'tab1'!U1959)</f>
        <v>013 Renowacja infrastruktury publicznej dla celów efektywności energetycznej, projekty demonstracyjne i środki wsparcia</v>
      </c>
      <c r="V1961" s="26" t="str">
        <f>IF('tab1'!V1959="","",'tab1'!V1959)</f>
        <v>04 Wspieranie przejścia na gospodarkę niskoemisyjną we wszystkich sektorach</v>
      </c>
      <c r="W1961" s="26" t="str">
        <f>IF('tab1'!W1959="","",'tab1'!W1959)</f>
        <v>Projekt nie jest realizowany w ramach EFS</v>
      </c>
      <c r="X1961" s="26" t="str">
        <f>IF('tab1'!X1959="","",'tab1'!X1959)</f>
        <v>Nie dotyczy</v>
      </c>
      <c r="Y1961" s="27" t="str">
        <f>VLOOKUP(C1961,'przeliczenia '!C:D,2,FALSE)</f>
        <v>WOJ.: POMORSKIE, POW.: pucki, GM.: Krokowa</v>
      </c>
    </row>
    <row r="1962" spans="1:25" ht="67.5" hidden="1" x14ac:dyDescent="0.25">
      <c r="A1962" s="26" t="str">
        <f>IF('tab1'!A1960="","",'tab1'!A1960)</f>
        <v>Termomodernizacja budynków użyteczności publicznej na terenie Gminy Kwidzyn</v>
      </c>
      <c r="B1962" s="26" t="str">
        <f>IF('tab1'!B1960="","",'tab1'!B1960)</f>
        <v>Projekt będzie zlokalizowany w województwie pomorskim, powiecie kwidzyńskim, gminie wiejskiej Kwidzyn w miejscowościach Mareza, Tychnowy, Janowo, Licze oraz Nowy Dwór.Projekt zakłada wykonanie termomodernizację pięciu obiektów użyteczności publicznej. Celem projektu jest zmniejszenie rocznego zużycia energii pierwotnej w budynkach publicznych. W ramach zadania wykonane zostaną prace dociepleniowe, wymiana stolarki okiennej i drzwiowej, wymiana źródła ciepła, montaż instalacji.</v>
      </c>
      <c r="C1962" s="26" t="str">
        <f>IF('tab1'!C1960="","",'tab1'!C1960)</f>
        <v>RPPM.10.02.01-22-0015/16</v>
      </c>
      <c r="D1962" s="26" t="str">
        <f>IF('tab1'!D1960="","",'tab1'!D1960)</f>
        <v>GMINA KWIDZYN</v>
      </c>
      <c r="E1962" s="26" t="str">
        <f>IF('tab1'!E1960="","",'tab1'!E1960)</f>
        <v>EFRR</v>
      </c>
      <c r="F1962" s="26" t="str">
        <f>IF('tab1'!F1960="","",'tab1'!F1960)</f>
        <v>Regionalny Program Operacyjny Województwa Pomorskiego na lata 2014-2020</v>
      </c>
      <c r="G1962" s="26" t="str">
        <f>IF('tab1'!G1960="","",'tab1'!G1960)</f>
        <v>10. Energia</v>
      </c>
      <c r="H1962" s="26" t="str">
        <f>IF('tab1'!H1960="","",'tab1'!H1960)</f>
        <v>10.2. Efektywność energetyczna – wsparcie dotacyjne</v>
      </c>
      <c r="I1962" s="26" t="str">
        <f>IF('tab1'!I1960="","",'tab1'!I1960)</f>
        <v>10.2.1. Efektywność energetyczna – wsparcie dotacyjne</v>
      </c>
      <c r="J1962" s="26">
        <f>IF('tab1'!J1960="","",'tab1'!J1960)</f>
        <v>3528965.16</v>
      </c>
      <c r="K1962" s="26">
        <f>IF('tab1'!K1960="","",'tab1'!K1960)</f>
        <v>3052078.01</v>
      </c>
      <c r="L1962" s="26">
        <f>IF('tab1'!L1960="","",'tab1'!L1960)</f>
        <v>2103186.94</v>
      </c>
      <c r="M1962" s="26">
        <f>IF('tab1'!M1960="","",'tab1'!M1960)</f>
        <v>68.909999453126701</v>
      </c>
      <c r="N1962" s="26" t="str">
        <f>IF('tab1'!N1960="","",'tab1'!N1960)</f>
        <v>01 Dotacja bezzwrotna</v>
      </c>
      <c r="O1962" s="26" t="str">
        <f>IF('tab1'!O1960="","",'tab1'!O1960)</f>
        <v>Miejsca realizacji do uzupełnienia ręcznego z raportu uzupełniającego!</v>
      </c>
      <c r="P1962" s="26" t="str">
        <f>IF('tab1'!P1960="","",'tab1'!P1960)</f>
        <v>03 Obszary wiejskie (o małej gęstości zaludnienia)</v>
      </c>
      <c r="Q1962" s="28">
        <f>IF('tab1'!Q1960="","",'tab1'!Q1960)</f>
        <v>42552</v>
      </c>
      <c r="R1962" s="28">
        <f>IF('tab1'!R1960="","",'tab1'!R1960)</f>
        <v>43444</v>
      </c>
      <c r="S1962" s="26" t="str">
        <f>IF('tab1'!S1960="","",'tab1'!S1960)</f>
        <v>Konkursowy</v>
      </c>
      <c r="T1962" s="26" t="str">
        <f>IF('tab1'!T1960="","",'tab1'!T1960)</f>
        <v>18 Administracja publiczna</v>
      </c>
      <c r="U1962" s="26" t="str">
        <f>IF('tab1'!U1960="","",'tab1'!U1960)</f>
        <v>013 Renowacja infrastruktury publicznej dla celów efektywności energetycznej, projekty demonstracyjne i środki wsparcia</v>
      </c>
      <c r="V1962" s="26" t="str">
        <f>IF('tab1'!V1960="","",'tab1'!V1960)</f>
        <v>04 Wspieranie przejścia na gospodarkę niskoemisyjną we wszystkich sektorach</v>
      </c>
      <c r="W1962" s="26" t="str">
        <f>IF('tab1'!W1960="","",'tab1'!W1960)</f>
        <v>Projekt nie jest realizowany w ramach EFS</v>
      </c>
      <c r="X1962" s="26" t="str">
        <f>IF('tab1'!X1960="","",'tab1'!X1960)</f>
        <v>Nie dotyczy</v>
      </c>
      <c r="Y1962" s="27" t="str">
        <f>VLOOKUP(C1962,'przeliczenia '!C:D,2,FALSE)</f>
        <v>WOJ.: POMORSKIE, POW.: kwidzyński, GM.: Kwidzyn - gmina wiejska</v>
      </c>
    </row>
    <row r="1963" spans="1:25" ht="90" hidden="1" x14ac:dyDescent="0.25">
      <c r="A1963" s="26" t="str">
        <f>IF('tab1'!A1961="","",'tab1'!A1961)</f>
        <v>KOMPLEKSOWA TERMOMODERNIZACJA BUDYNKU KOŚCIOŁA ŚW. JAKUBA APOSTOŁA ZLOKALIZOWANEGO PRZY ALEI JAKUBA APOSTOŁA W ŁEBIE</v>
      </c>
      <c r="B1963" s="26" t="str">
        <f>IF('tab1'!B1961="","",'tab1'!B1961)</f>
        <v>Projekt ma na celu poprawę efektywności energetycznej budynku Kościoła św. Jakuba Apostoła w Łebie. W ramach planowanej inwestycji przeprowadzona zostanie kompleksowa termomodernizacja polegająca na: ociepleniu ścian zewnętrznych (elewacje), ociepleniu dachu, modernizacji instalacji ogrzewania (wykonanie kotłowni oraz instalacja pomp ciepła) oraz montażu instalacji fotowoltaicznej na dachu budynku. W wyniku przeprowadzenia termomodernizacji budynku kościoła przewiduje się uzyskać efekt energetyczny w postaci zmniejszenia zużycia energii cieplnej. Termomodernizacja spowoduje oszczędność zapotrzebowania ciepła na poziomie 83,8%. Przekłada się to na realizację wskaźników rezultatu: zmniejszenie rocznego zużycia energii pierwotnej w budynkach publicznych, które docelowo wyniesie: 266694,00 kWh/rok oraz szacowany roczny spadek emisji gazów cieplarnianych, docelowo 112,99 tony równoważnika CO2.</v>
      </c>
      <c r="C1963" s="26" t="str">
        <f>IF('tab1'!C1961="","",'tab1'!C1961)</f>
        <v>RPPM.10.02.01-22-0016/16</v>
      </c>
      <c r="D1963" s="26" t="str">
        <f>IF('tab1'!D1961="","",'tab1'!D1961)</f>
        <v>RZYMSKOKATOLICKA PARAFIA P.W. ŚW. JAKUBA APOSTOŁA W ŁEBIE</v>
      </c>
      <c r="E1963" s="26" t="str">
        <f>IF('tab1'!E1961="","",'tab1'!E1961)</f>
        <v>EFRR</v>
      </c>
      <c r="F1963" s="26" t="str">
        <f>IF('tab1'!F1961="","",'tab1'!F1961)</f>
        <v>Regionalny Program Operacyjny Województwa Pomorskiego na lata 2014-2020</v>
      </c>
      <c r="G1963" s="26" t="str">
        <f>IF('tab1'!G1961="","",'tab1'!G1961)</f>
        <v>10. Energia</v>
      </c>
      <c r="H1963" s="26" t="str">
        <f>IF('tab1'!H1961="","",'tab1'!H1961)</f>
        <v>10.2. Efektywność energetyczna – wsparcie dotacyjne</v>
      </c>
      <c r="I1963" s="26" t="str">
        <f>IF('tab1'!I1961="","",'tab1'!I1961)</f>
        <v>10.2.1. Efektywność energetyczna – wsparcie dotacyjne</v>
      </c>
      <c r="J1963" s="26">
        <f>IF('tab1'!J1961="","",'tab1'!J1961)</f>
        <v>2040910.72</v>
      </c>
      <c r="K1963" s="26">
        <f>IF('tab1'!K1961="","",'tab1'!K1961)</f>
        <v>2040206.49</v>
      </c>
      <c r="L1963" s="26">
        <f>IF('tab1'!L1961="","",'tab1'!L1961)</f>
        <v>1734175.51</v>
      </c>
      <c r="M1963" s="26">
        <f>IF('tab1'!M1961="","",'tab1'!M1961)</f>
        <v>84.999999681404802</v>
      </c>
      <c r="N1963" s="26" t="str">
        <f>IF('tab1'!N1961="","",'tab1'!N1961)</f>
        <v>01 Dotacja bezzwrotna</v>
      </c>
      <c r="O1963" s="26" t="str">
        <f>IF('tab1'!O1961="","",'tab1'!O1961)</f>
        <v>Miejsca realizacji do uzupełnienia ręcznego z raportu uzupełniającego!</v>
      </c>
      <c r="P1963" s="26" t="str">
        <f>IF('tab1'!P1961="","",'tab1'!P1961)</f>
        <v>01 Duże obszary miejskie (o ludności &gt;50 000 i dużej gęstości zaludnienia)</v>
      </c>
      <c r="Q1963" s="28">
        <f>IF('tab1'!Q1961="","",'tab1'!Q1961)</f>
        <v>42583</v>
      </c>
      <c r="R1963" s="28">
        <f>IF('tab1'!R1961="","",'tab1'!R1961)</f>
        <v>43251</v>
      </c>
      <c r="S1963" s="26" t="str">
        <f>IF('tab1'!S1961="","",'tab1'!S1961)</f>
        <v>Konkursowy</v>
      </c>
      <c r="T1963" s="26" t="str">
        <f>IF('tab1'!T1961="","",'tab1'!T1961)</f>
        <v>24 Inne niewyszczególnione usługi</v>
      </c>
      <c r="U1963" s="26" t="str">
        <f>IF('tab1'!U1961="","",'tab1'!U1961)</f>
        <v>013 Renowacja infrastruktury publicznej dla celów efektywności energetycznej, projekty demonstracyjne i środki wsparcia</v>
      </c>
      <c r="V1963" s="26" t="str">
        <f>IF('tab1'!V1961="","",'tab1'!V1961)</f>
        <v>04 Wspieranie przejścia na gospodarkę niskoemisyjną we wszystkich sektorach</v>
      </c>
      <c r="W1963" s="26" t="str">
        <f>IF('tab1'!W1961="","",'tab1'!W1961)</f>
        <v>Projekt nie jest realizowany w ramach EFS</v>
      </c>
      <c r="X1963" s="26" t="str">
        <f>IF('tab1'!X1961="","",'tab1'!X1961)</f>
        <v>Nie dotyczy</v>
      </c>
      <c r="Y1963" s="27" t="str">
        <f>VLOOKUP(C1963,'przeliczenia '!C:D,2,FALSE)</f>
        <v>WOJ.: POMORSKIE, POW.: lęborski, GM.: Łeba</v>
      </c>
    </row>
    <row r="1964" spans="1:25" ht="67.5" hidden="1" x14ac:dyDescent="0.25">
      <c r="A1964" s="26" t="str">
        <f>IF('tab1'!A1962="","",'tab1'!A1962)</f>
        <v>"Poprawa efektywności energetycznej oraz rozwój OZE w Chojnicko - Człuchowskim Miejskim Obszarze Funkcjonalnym - termomodernizacja budynków użyteczności publicznej"</v>
      </c>
      <c r="B1964" s="26" t="str">
        <f>IF('tab1'!B1962="","",'tab1'!B1962)</f>
        <v>Przedmiotem realizacji projektu jest głęboka modernizacja energetyczna (termomodernizacja) budynków użyteczności publicznej, w tym realizacja działań stanowiących dokończenie głębokiej termomodernizacji. Projektem objęte zostaną 33 budynki użyteczności publicznej Chojnicko - Człuchowskiego Miejskiego Obszaru Funkcjonalnego. Celem projektu jest poprawa komfortu cieplnego oraz efektywności energetycznej budynków użyteczności publicznej zlokalizowanych w Chojnicko – Człuchowskim Miejskim Obszarze Funkcjonalnym, przy jednoczesnej poprawie jakości powietrza na skutek ograniczenia emisji zanieczyszczeń do atmosfery.</v>
      </c>
      <c r="C1964" s="26" t="str">
        <f>IF('tab1'!C1962="","",'tab1'!C1962)</f>
        <v>RPPM.10.02.01-22-0017/16</v>
      </c>
      <c r="D1964" s="26" t="str">
        <f>IF('tab1'!D1962="","",'tab1'!D1962)</f>
        <v>POWIAT CHOJNICKI</v>
      </c>
      <c r="E1964" s="26" t="str">
        <f>IF('tab1'!E1962="","",'tab1'!E1962)</f>
        <v>EFRR</v>
      </c>
      <c r="F1964" s="26" t="str">
        <f>IF('tab1'!F1962="","",'tab1'!F1962)</f>
        <v>Regionalny Program Operacyjny Województwa Pomorskiego na lata 2014-2020</v>
      </c>
      <c r="G1964" s="26" t="str">
        <f>IF('tab1'!G1962="","",'tab1'!G1962)</f>
        <v>10. Energia</v>
      </c>
      <c r="H1964" s="26" t="str">
        <f>IF('tab1'!H1962="","",'tab1'!H1962)</f>
        <v>10.2. Efektywność energetyczna – wsparcie dotacyjne</v>
      </c>
      <c r="I1964" s="26" t="str">
        <f>IF('tab1'!I1962="","",'tab1'!I1962)</f>
        <v>10.2.1. Efektywność energetyczna – wsparcie dotacyjne</v>
      </c>
      <c r="J1964" s="26">
        <f>IF('tab1'!J1962="","",'tab1'!J1962)</f>
        <v>33513420.489999998</v>
      </c>
      <c r="K1964" s="26">
        <f>IF('tab1'!K1962="","",'tab1'!K1962)</f>
        <v>28743575.32</v>
      </c>
      <c r="L1964" s="26">
        <f>IF('tab1'!L1962="","",'tab1'!L1962)</f>
        <v>22897477.43</v>
      </c>
      <c r="M1964" s="26">
        <f>IF('tab1'!M1962="","",'tab1'!M1962)</f>
        <v>79.661201416609202</v>
      </c>
      <c r="N1964" s="26" t="str">
        <f>IF('tab1'!N1962="","",'tab1'!N1962)</f>
        <v>01 Dotacja bezzwrotna</v>
      </c>
      <c r="O1964" s="26" t="str">
        <f>IF('tab1'!O1962="","",'tab1'!O1962)</f>
        <v>Miejsca realizacji do uzupełnienia ręcznego z raportu uzupełniającego!</v>
      </c>
      <c r="P1964" s="26" t="str">
        <f>IF('tab1'!P1962="","",'tab1'!P1962)</f>
        <v>01 Duże obszary miejskie (o ludności &gt;50 000 i dużej gęstości zaludnienia)</v>
      </c>
      <c r="Q1964" s="28">
        <f>IF('tab1'!Q1962="","",'tab1'!Q1962)</f>
        <v>42523</v>
      </c>
      <c r="R1964" s="28">
        <f>IF('tab1'!R1962="","",'tab1'!R1962)</f>
        <v>44196</v>
      </c>
      <c r="S1964" s="26" t="str">
        <f>IF('tab1'!S1962="","",'tab1'!S1962)</f>
        <v>Konkursowy</v>
      </c>
      <c r="T1964" s="26" t="str">
        <f>IF('tab1'!T1962="","",'tab1'!T1962)</f>
        <v>18 Administracja publiczna</v>
      </c>
      <c r="U1964" s="26" t="str">
        <f>IF('tab1'!U1962="","",'tab1'!U1962)</f>
        <v>013 Renowacja infrastruktury publicznej dla celów efektywności energetycznej, projekty demonstracyjne i środki wsparcia</v>
      </c>
      <c r="V1964" s="26" t="str">
        <f>IF('tab1'!V1962="","",'tab1'!V1962)</f>
        <v>04 Wspieranie przejścia na gospodarkę niskoemisyjną we wszystkich sektorach</v>
      </c>
      <c r="W1964" s="26" t="str">
        <f>IF('tab1'!W1962="","",'tab1'!W1962)</f>
        <v>Projekt nie jest realizowany w ramach EFS</v>
      </c>
      <c r="X1964" s="26" t="str">
        <f>IF('tab1'!X1962="","",'tab1'!X1962)</f>
        <v>Nie dotyczy</v>
      </c>
      <c r="Y1964" s="27" t="str">
        <f>VLOOKUP(C1964,'przeliczenia '!C:D,2,FALSE)</f>
        <v>WOJ.: POMORSKIE, POW.: chojnicki, GM.: Brusy</v>
      </c>
    </row>
    <row r="1965" spans="1:25" ht="67.5" hidden="1" x14ac:dyDescent="0.25">
      <c r="A1965" s="26" t="str">
        <f>IF('tab1'!A1963="","",'tab1'!A1963)</f>
        <v>Termomodernizacja budynków użyteczności publicznych na terenie Gminy Skarszewy</v>
      </c>
      <c r="B1965" s="26" t="str">
        <f>IF('tab1'!B1963="","",'tab1'!B1963)</f>
        <v>Projekt obejmuje kompleksową termomodernizację 7 obiektów użyteczności publicznej o powierzchni użytkowej 5 354,17 m2. Celem głównym projektu jest poprawa czystości powietrza w Gminie Skarszewy poprzez redukcję zanieczyszczeń do atmosfery i zwiększenie efektywności energetycznej budynków. Rezultatem będzie oszczędność energii wielkości 355 338,29 kWh/rok (co daje 355,33 MWh/rok) i zmniejszenie emisji gazów cieplarnianych o 47,7% (176,10 T CO2/rok). Projekt obejmuje prace remontowo – budowlano – instalacyjne w obiektach, wymianę oświetlenia wewnętrznego, montaż ogniw PV oraz przeprowadzenie akcji promocyjno-informacyjnej w ramach instrumentu elastyczności nt. poszanowania energii.</v>
      </c>
      <c r="C1965" s="26" t="str">
        <f>IF('tab1'!C1963="","",'tab1'!C1963)</f>
        <v>RPPM.10.02.01-22-0018/16</v>
      </c>
      <c r="D1965" s="26" t="str">
        <f>IF('tab1'!D1963="","",'tab1'!D1963)</f>
        <v>GMINA SKARSZEWY</v>
      </c>
      <c r="E1965" s="26" t="str">
        <f>IF('tab1'!E1963="","",'tab1'!E1963)</f>
        <v>EFRR</v>
      </c>
      <c r="F1965" s="26" t="str">
        <f>IF('tab1'!F1963="","",'tab1'!F1963)</f>
        <v>Regionalny Program Operacyjny Województwa Pomorskiego na lata 2014-2020</v>
      </c>
      <c r="G1965" s="26" t="str">
        <f>IF('tab1'!G1963="","",'tab1'!G1963)</f>
        <v>10. Energia</v>
      </c>
      <c r="H1965" s="26" t="str">
        <f>IF('tab1'!H1963="","",'tab1'!H1963)</f>
        <v>10.2. Efektywność energetyczna – wsparcie dotacyjne</v>
      </c>
      <c r="I1965" s="26" t="str">
        <f>IF('tab1'!I1963="","",'tab1'!I1963)</f>
        <v>10.2.1. Efektywność energetyczna – wsparcie dotacyjne</v>
      </c>
      <c r="J1965" s="26">
        <f>IF('tab1'!J1963="","",'tab1'!J1963)</f>
        <v>1696731.89</v>
      </c>
      <c r="K1965" s="26">
        <f>IF('tab1'!K1963="","",'tab1'!K1963)</f>
        <v>1487062.68</v>
      </c>
      <c r="L1965" s="26">
        <f>IF('tab1'!L1963="","",'tab1'!L1963)</f>
        <v>1264003.28</v>
      </c>
      <c r="M1965" s="26">
        <f>IF('tab1'!M1963="","",'tab1'!M1963)</f>
        <v>85.000000134493305</v>
      </c>
      <c r="N1965" s="26" t="str">
        <f>IF('tab1'!N1963="","",'tab1'!N1963)</f>
        <v>01 Dotacja bezzwrotna</v>
      </c>
      <c r="O1965" s="26" t="str">
        <f>IF('tab1'!O1963="","",'tab1'!O1963)</f>
        <v>Miejsca realizacji do uzupełnienia ręcznego z raportu uzupełniającego!</v>
      </c>
      <c r="P1965" s="26" t="str">
        <f>IF('tab1'!P1963="","",'tab1'!P1963)</f>
        <v>02 Małe obszary miejskie (o ludności &gt;5 000 i średniej gęstości zaludnienia)</v>
      </c>
      <c r="Q1965" s="28">
        <f>IF('tab1'!Q1963="","",'tab1'!Q1963)</f>
        <v>42217</v>
      </c>
      <c r="R1965" s="28">
        <f>IF('tab1'!R1963="","",'tab1'!R1963)</f>
        <v>43069</v>
      </c>
      <c r="S1965" s="26" t="str">
        <f>IF('tab1'!S1963="","",'tab1'!S1963)</f>
        <v>Konkursowy</v>
      </c>
      <c r="T1965" s="26" t="str">
        <f>IF('tab1'!T1963="","",'tab1'!T1963)</f>
        <v>18 Administracja publiczna</v>
      </c>
      <c r="U1965" s="26" t="str">
        <f>IF('tab1'!U1963="","",'tab1'!U1963)</f>
        <v>013 Renowacja infrastruktury publicznej dla celów efektywności energetycznej, projekty demonstracyjne i środki wsparcia</v>
      </c>
      <c r="V1965" s="26" t="str">
        <f>IF('tab1'!V1963="","",'tab1'!V1963)</f>
        <v>04 Wspieranie przejścia na gospodarkę niskoemisyjną we wszystkich sektorach</v>
      </c>
      <c r="W1965" s="26" t="str">
        <f>IF('tab1'!W1963="","",'tab1'!W1963)</f>
        <v>Projekt nie jest realizowany w ramach EFS</v>
      </c>
      <c r="X1965" s="26" t="str">
        <f>IF('tab1'!X1963="","",'tab1'!X1963)</f>
        <v>Nie dotyczy</v>
      </c>
      <c r="Y1965" s="27" t="str">
        <f>VLOOKUP(C1965,'przeliczenia '!C:D,2,FALSE)</f>
        <v>WOJ.: POMORSKIE, POW.: starogardzki, GM.: Skarszewy</v>
      </c>
    </row>
    <row r="1966" spans="1:25" ht="90" hidden="1" x14ac:dyDescent="0.25">
      <c r="A1966" s="26" t="str">
        <f>IF('tab1'!A1964="","",'tab1'!A1964)</f>
        <v>Termomodernizacja budynków użyteczności publicznej na terenie gminy Bytów w latach 2016-2017</v>
      </c>
      <c r="B1966" s="26" t="str">
        <f>IF('tab1'!B1964="","",'tab1'!B1964)</f>
        <v>Przedmiotem projektu jest kompleksowa termomodernizacja trzech obiektów użyteczności publicznej tj. Przedszkola nr 1 w Bytowie, Szkoły Podstawowej w Gostkowie i Szkoły Podstawowej w Pomysku Wielkim wraz z modernizacją oświetlenia wbudowanego, a w przypadku dwóch obiektów użyteczności publicznej, tj. Gimnazjum nr 1 w Bytowie i Szkoły Podstawowej nr 1 w Bytowie, modernizacja oświetlenia wbudowanego w tych obiektach, jako element uzupełnienia prac termomodernizacyjnych prowadzonych w latach ubiegłych.Celem projektu jest obniżenie zapotrzebowania na energię końcową w 5 budynkach Gminy Bytów w ramach Projektu poprzez przedsięwzięcia termomodernizacyjne wraz z wprowadzeniem odnawialnych źródeł energii oraz modernizacją oświetlenia wbudowanego.Obniżenie zapotrzebowania przez odbiorców jest najlepszą metodą na zmniejszenie wytwarzania energii w źródłach zasilających te obiekty oraz wynikającej stąd emisji zanieczyszczeń i gazów cieplarnianych.</v>
      </c>
      <c r="C1966" s="26" t="str">
        <f>IF('tab1'!C1964="","",'tab1'!C1964)</f>
        <v>RPPM.10.02.01-22-0019/16</v>
      </c>
      <c r="D1966" s="26" t="str">
        <f>IF('tab1'!D1964="","",'tab1'!D1964)</f>
        <v>GMINA BYTÓW</v>
      </c>
      <c r="E1966" s="26" t="str">
        <f>IF('tab1'!E1964="","",'tab1'!E1964)</f>
        <v>EFRR</v>
      </c>
      <c r="F1966" s="26" t="str">
        <f>IF('tab1'!F1964="","",'tab1'!F1964)</f>
        <v>Regionalny Program Operacyjny Województwa Pomorskiego na lata 2014-2020</v>
      </c>
      <c r="G1966" s="26" t="str">
        <f>IF('tab1'!G1964="","",'tab1'!G1964)</f>
        <v>10. Energia</v>
      </c>
      <c r="H1966" s="26" t="str">
        <f>IF('tab1'!H1964="","",'tab1'!H1964)</f>
        <v>10.2. Efektywność energetyczna – wsparcie dotacyjne</v>
      </c>
      <c r="I1966" s="26" t="str">
        <f>IF('tab1'!I1964="","",'tab1'!I1964)</f>
        <v>10.2.1. Efektywność energetyczna – wsparcie dotacyjne</v>
      </c>
      <c r="J1966" s="26">
        <f>IF('tab1'!J1964="","",'tab1'!J1964)</f>
        <v>4396865.92</v>
      </c>
      <c r="K1966" s="26">
        <f>IF('tab1'!K1964="","",'tab1'!K1964)</f>
        <v>3323000.75</v>
      </c>
      <c r="L1966" s="26">
        <f>IF('tab1'!L1964="","",'tab1'!L1964)</f>
        <v>2487523.06</v>
      </c>
      <c r="M1966" s="26">
        <f>IF('tab1'!M1964="","",'tab1'!M1964)</f>
        <v>74.857733932199693</v>
      </c>
      <c r="N1966" s="26" t="str">
        <f>IF('tab1'!N1964="","",'tab1'!N1964)</f>
        <v>01 Dotacja bezzwrotna</v>
      </c>
      <c r="O1966" s="26" t="str">
        <f>IF('tab1'!O1964="","",'tab1'!O1964)</f>
        <v>Miejsca realizacji do uzupełnienia ręcznego z raportu uzupełniającego!</v>
      </c>
      <c r="P1966" s="26" t="str">
        <f>IF('tab1'!P1964="","",'tab1'!P1964)</f>
        <v>02 Małe obszary miejskie (o ludności &gt;5 000 i średniej gęstości zaludnienia)</v>
      </c>
      <c r="Q1966" s="28">
        <f>IF('tab1'!Q1964="","",'tab1'!Q1964)</f>
        <v>42491</v>
      </c>
      <c r="R1966" s="28">
        <f>IF('tab1'!R1964="","",'tab1'!R1964)</f>
        <v>43100</v>
      </c>
      <c r="S1966" s="26" t="str">
        <f>IF('tab1'!S1964="","",'tab1'!S1964)</f>
        <v>Konkursowy</v>
      </c>
      <c r="T1966" s="26" t="str">
        <f>IF('tab1'!T1964="","",'tab1'!T1964)</f>
        <v>18 Administracja publiczna</v>
      </c>
      <c r="U1966" s="26" t="str">
        <f>IF('tab1'!U1964="","",'tab1'!U1964)</f>
        <v>013 Renowacja infrastruktury publicznej dla celów efektywności energetycznej, projekty demonstracyjne i środki wsparcia</v>
      </c>
      <c r="V1966" s="26" t="str">
        <f>IF('tab1'!V1964="","",'tab1'!V1964)</f>
        <v>04 Wspieranie przejścia na gospodarkę niskoemisyjną we wszystkich sektorach</v>
      </c>
      <c r="W1966" s="26" t="str">
        <f>IF('tab1'!W1964="","",'tab1'!W1964)</f>
        <v>Projekt nie jest realizowany w ramach EFS</v>
      </c>
      <c r="X1966" s="26" t="str">
        <f>IF('tab1'!X1964="","",'tab1'!X1964)</f>
        <v>Nie dotyczy</v>
      </c>
      <c r="Y1966" s="27" t="str">
        <f>VLOOKUP(C1966,'przeliczenia '!C:D,2,FALSE)</f>
        <v>WOJ.: POMORSKIE, POW.: bytowski, GM.: Bytów</v>
      </c>
    </row>
    <row r="1967" spans="1:25" ht="90" hidden="1" x14ac:dyDescent="0.25">
      <c r="A1967" s="26" t="str">
        <f>IF('tab1'!A1965="","",'tab1'!A1965)</f>
        <v>Kompleksowa modernizacja energetyczna obiektów użyteczności publicznej na terenie Szwajcarii Kaszubskiej</v>
      </c>
      <c r="B1967" s="26" t="str">
        <f>IF('tab1'!B1965="","",'tab1'!B1965)</f>
        <v>Przedmiotem realizacji projektu jest kompleksowa modernizacja budynków użyteczności publicznej na terenie 4 gmin: Stężyca, Chmielno i Sulęczyno (powiat kartuski) oraz gminy Linia (powiat wejherowski). Projektem zostanie objętych 20 budynków dla których na bazie przeprowadzonych audytów energetycznych wybrano rozwiązania wpływające w najbardziej efektywny sposób na poprawę efektywności energetycznych–w zależności od budynku inwestycja obejmuje kompleksowe działania związane z: ociepleniem elewacji zewnętrznych budynków, wymianą elementów stolarki okiennej lub drzwiowej, poprawą jakości i sprawności instalacji grzewczej oraz w części budynków wymianą źródeł ciepła czy zastosowaniem OZE. Głównym celem projektu jest poprawa efektywności energetycznej obiektów użyteczności publicznej. W wyniku realizacji projektu nastąpi znaczne zmniejszenie zużycia energii oraz znaczny spadek zapotrzebowania na energię; jednocześnie projekt zakłada znaczący spadek emisji gazów cieplarnianych do atmosfery</v>
      </c>
      <c r="C1967" s="26" t="str">
        <f>IF('tab1'!C1965="","",'tab1'!C1965)</f>
        <v>RPPM.10.02.01-22-0020/16</v>
      </c>
      <c r="D1967" s="26" t="str">
        <f>IF('tab1'!D1965="","",'tab1'!D1965)</f>
        <v>GMINA STĘŻYCA</v>
      </c>
      <c r="E1967" s="26" t="str">
        <f>IF('tab1'!E1965="","",'tab1'!E1965)</f>
        <v>EFRR</v>
      </c>
      <c r="F1967" s="26" t="str">
        <f>IF('tab1'!F1965="","",'tab1'!F1965)</f>
        <v>Regionalny Program Operacyjny Województwa Pomorskiego na lata 2014-2020</v>
      </c>
      <c r="G1967" s="26" t="str">
        <f>IF('tab1'!G1965="","",'tab1'!G1965)</f>
        <v>10. Energia</v>
      </c>
      <c r="H1967" s="26" t="str">
        <f>IF('tab1'!H1965="","",'tab1'!H1965)</f>
        <v>10.2. Efektywność energetyczna – wsparcie dotacyjne</v>
      </c>
      <c r="I1967" s="26" t="str">
        <f>IF('tab1'!I1965="","",'tab1'!I1965)</f>
        <v>10.2.1. Efektywność energetyczna – wsparcie dotacyjne</v>
      </c>
      <c r="J1967" s="26">
        <f>IF('tab1'!J1965="","",'tab1'!J1965)</f>
        <v>9512610.4300000109</v>
      </c>
      <c r="K1967" s="26">
        <f>IF('tab1'!K1965="","",'tab1'!K1965)</f>
        <v>8070989.8499999996</v>
      </c>
      <c r="L1967" s="26">
        <f>IF('tab1'!L1965="","",'tab1'!L1965)</f>
        <v>5079396.6399999997</v>
      </c>
      <c r="M1967" s="26">
        <f>IF('tab1'!M1965="","",'tab1'!M1965)</f>
        <v>62.933998609848302</v>
      </c>
      <c r="N1967" s="26" t="str">
        <f>IF('tab1'!N1965="","",'tab1'!N1965)</f>
        <v>01 Dotacja bezzwrotna</v>
      </c>
      <c r="O1967" s="26" t="str">
        <f>IF('tab1'!O1965="","",'tab1'!O1965)</f>
        <v>Miejsca realizacji do uzupełnienia ręcznego z raportu uzupełniającego!</v>
      </c>
      <c r="P1967" s="26" t="str">
        <f>IF('tab1'!P1965="","",'tab1'!P1965)</f>
        <v>03 Obszary wiejskie (o małej gęstości zaludnienia)</v>
      </c>
      <c r="Q1967" s="28">
        <f>IF('tab1'!Q1965="","",'tab1'!Q1965)</f>
        <v>42583</v>
      </c>
      <c r="R1967" s="28">
        <f>IF('tab1'!R1965="","",'tab1'!R1965)</f>
        <v>43131</v>
      </c>
      <c r="S1967" s="26" t="str">
        <f>IF('tab1'!S1965="","",'tab1'!S1965)</f>
        <v>Konkursowy</v>
      </c>
      <c r="T1967" s="26" t="str">
        <f>IF('tab1'!T1965="","",'tab1'!T1965)</f>
        <v>18 Administracja publiczna</v>
      </c>
      <c r="U1967" s="26" t="str">
        <f>IF('tab1'!U1965="","",'tab1'!U1965)</f>
        <v>013 Renowacja infrastruktury publicznej dla celów efektywności energetycznej, projekty demonstracyjne i środki wsparcia</v>
      </c>
      <c r="V1967" s="26" t="str">
        <f>IF('tab1'!V1965="","",'tab1'!V1965)</f>
        <v>04 Wspieranie przejścia na gospodarkę niskoemisyjną we wszystkich sektorach</v>
      </c>
      <c r="W1967" s="26" t="str">
        <f>IF('tab1'!W1965="","",'tab1'!W1965)</f>
        <v>Projekt nie jest realizowany w ramach EFS</v>
      </c>
      <c r="X1967" s="26" t="str">
        <f>IF('tab1'!X1965="","",'tab1'!X1965)</f>
        <v>Nie dotyczy</v>
      </c>
      <c r="Y1967" s="27" t="str">
        <f>VLOOKUP(C1967,'przeliczenia '!C:D,2,FALSE)</f>
        <v>WOJ.: POMORSKIE, POW.: kartuski, GM.: Chmielno</v>
      </c>
    </row>
    <row r="1968" spans="1:25" ht="90" hidden="1" x14ac:dyDescent="0.25">
      <c r="A1968" s="26" t="str">
        <f>IF('tab1'!A1966="","",'tab1'!A1966)</f>
        <v>Poprawa efektywności energetycznej w budynkach użyteczności publicznej w Gminie Nowa Karczma i Gminie Lipusz</v>
      </c>
      <c r="B1968" s="26" t="str">
        <f>IF('tab1'!B1966="","",'tab1'!B1966)</f>
        <v>Projekt zrealizowany będzie na terenie 2 gmin powiatu kościerskiego – gminy Nowa Karczma oraz gminy Lipusz. Projekt obejmuje przeprowadzenie prac termomodernizacyjnych w 5 budynkach użyt. publ.: - Urzędzie Gminy w Nowej Karczmie - Ośrodku Pomocy Społecznej i remizie strażackiej w Nowej Karczmie - Zespole Szkół w Nowej Karczmie - Zespole Szkół w Lipuszu - Szkole Podstawowej w Tuszkowach.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budynków użyteczności publicznej w gminie Nowa Karczma i gminie Lipusz. Po realizacji nastąpi redukcja energii pierwotnej w wysokości 585 921,05 kWh oraz 178,55 ton równoważnika CO2.</v>
      </c>
      <c r="C1968" s="26" t="str">
        <f>IF('tab1'!C1966="","",'tab1'!C1966)</f>
        <v>RPPM.10.02.01-22-0021/16</v>
      </c>
      <c r="D1968" s="26" t="str">
        <f>IF('tab1'!D1966="","",'tab1'!D1966)</f>
        <v>GMINA NOWA KARCZMA</v>
      </c>
      <c r="E1968" s="26" t="str">
        <f>IF('tab1'!E1966="","",'tab1'!E1966)</f>
        <v>EFRR</v>
      </c>
      <c r="F1968" s="26" t="str">
        <f>IF('tab1'!F1966="","",'tab1'!F1966)</f>
        <v>Regionalny Program Operacyjny Województwa Pomorskiego na lata 2014-2020</v>
      </c>
      <c r="G1968" s="26" t="str">
        <f>IF('tab1'!G1966="","",'tab1'!G1966)</f>
        <v>10. Energia</v>
      </c>
      <c r="H1968" s="26" t="str">
        <f>IF('tab1'!H1966="","",'tab1'!H1966)</f>
        <v>10.2. Efektywność energetyczna – wsparcie dotacyjne</v>
      </c>
      <c r="I1968" s="26" t="str">
        <f>IF('tab1'!I1966="","",'tab1'!I1966)</f>
        <v>10.2.1. Efektywność energetyczna – wsparcie dotacyjne</v>
      </c>
      <c r="J1968" s="26">
        <f>IF('tab1'!J1966="","",'tab1'!J1966)</f>
        <v>6289842.5</v>
      </c>
      <c r="K1968" s="26">
        <f>IF('tab1'!K1966="","",'tab1'!K1966)</f>
        <v>4231997.1100000003</v>
      </c>
      <c r="L1968" s="26">
        <f>IF('tab1'!L1966="","",'tab1'!L1966)</f>
        <v>2342135.25</v>
      </c>
      <c r="M1968" s="26">
        <f>IF('tab1'!M1966="","",'tab1'!M1966)</f>
        <v>55.343498332398397</v>
      </c>
      <c r="N1968" s="26" t="str">
        <f>IF('tab1'!N1966="","",'tab1'!N1966)</f>
        <v>01 Dotacja bezzwrotna</v>
      </c>
      <c r="O1968" s="26" t="str">
        <f>IF('tab1'!O1966="","",'tab1'!O1966)</f>
        <v>Miejsca realizacji do uzupełnienia ręcznego z raportu uzupełniającego!</v>
      </c>
      <c r="P1968" s="26" t="str">
        <f>IF('tab1'!P1966="","",'tab1'!P1966)</f>
        <v>03 Obszary wiejskie (o małej gęstości zaludnienia)</v>
      </c>
      <c r="Q1968" s="28">
        <f>IF('tab1'!Q1966="","",'tab1'!Q1966)</f>
        <v>42522</v>
      </c>
      <c r="R1968" s="28">
        <f>IF('tab1'!R1966="","",'tab1'!R1966)</f>
        <v>43371</v>
      </c>
      <c r="S1968" s="26" t="str">
        <f>IF('tab1'!S1966="","",'tab1'!S1966)</f>
        <v>Konkursowy</v>
      </c>
      <c r="T1968" s="26" t="str">
        <f>IF('tab1'!T1966="","",'tab1'!T1966)</f>
        <v>18 Administracja publiczna</v>
      </c>
      <c r="U1968" s="26" t="str">
        <f>IF('tab1'!U1966="","",'tab1'!U1966)</f>
        <v>013 Renowacja infrastruktury publicznej dla celów efektywności energetycznej, projekty demonstracyjne i środki wsparcia</v>
      </c>
      <c r="V1968" s="26" t="str">
        <f>IF('tab1'!V1966="","",'tab1'!V1966)</f>
        <v>04 Wspieranie przejścia na gospodarkę niskoemisyjną we wszystkich sektorach</v>
      </c>
      <c r="W1968" s="26" t="str">
        <f>IF('tab1'!W1966="","",'tab1'!W1966)</f>
        <v>Projekt nie jest realizowany w ramach EFS</v>
      </c>
      <c r="X1968" s="26" t="str">
        <f>IF('tab1'!X1966="","",'tab1'!X1966)</f>
        <v>Nie dotyczy</v>
      </c>
      <c r="Y1968" s="27" t="str">
        <f>VLOOKUP(C1968,'przeliczenia '!C:D,2,FALSE)</f>
        <v>WOJ.: POMORSKIE, POW.: kościerski, GM.: Lipusz</v>
      </c>
    </row>
    <row r="1969" spans="1:25" ht="90" hidden="1" x14ac:dyDescent="0.25">
      <c r="A1969" s="26" t="str">
        <f>IF('tab1'!A1967="","",'tab1'!A1967)</f>
        <v>Poprawa efektywności energetycznej w obiektach użyteczności publicznej na terenie Powiśla i Żuław (wraz z działaniami informacyjno-edukacyjnymi)</v>
      </c>
      <c r="B1969" s="26" t="str">
        <f>IF('tab1'!B1967="","",'tab1'!B1967)</f>
        <v>Celem projektu jest poprawa efektywności energetycznej obiektów użyteczności publicznej znajdujących się na terenie Miejskiego Obszaru Funkcjonalnego Malbork - Sztum. W ramach przedsięwzięcia przewiduje się głęboką modernizację energetyczną (termomodernizację) 39 budynków użyteczności publicznej. Projekt zakłada wykorzystanie odnawialnych źródeł energii i wymianę oświetlenia na energooszczędne. 4 budynki będą realizowane w trybie "zaprojektuj i wybuduj". Zakres prac wynikać będzie z wykonanych uprzednio audytów energetycznych, elektrycznych, elektroenergetycznych oraz analiz PV . W ramach projektu realizowane będą także działania informacyjno-edukacyjne podnoszące świadomość mieszkańców w zakresie oszczędności, poszanowania energii i OZE oraz działania promocyjne. Projekt jest zgodny z zakresem uzgodnionym w ramach Zintegrowanego Porozumienia Terytorialnego dla MOF Malbork - Sztum z dnia 28.01.2016r.</v>
      </c>
      <c r="C1969" s="26" t="str">
        <f>IF('tab1'!C1967="","",'tab1'!C1967)</f>
        <v>RPPM.10.02.01-22-0023/16</v>
      </c>
      <c r="D1969" s="26" t="str">
        <f>IF('tab1'!D1967="","",'tab1'!D1967)</f>
        <v>MIASTO MALBORK</v>
      </c>
      <c r="E1969" s="26" t="str">
        <f>IF('tab1'!E1967="","",'tab1'!E1967)</f>
        <v>EFRR</v>
      </c>
      <c r="F1969" s="26" t="str">
        <f>IF('tab1'!F1967="","",'tab1'!F1967)</f>
        <v>Regionalny Program Operacyjny Województwa Pomorskiego na lata 2014-2020</v>
      </c>
      <c r="G1969" s="26" t="str">
        <f>IF('tab1'!G1967="","",'tab1'!G1967)</f>
        <v>10. Energia</v>
      </c>
      <c r="H1969" s="26" t="str">
        <f>IF('tab1'!H1967="","",'tab1'!H1967)</f>
        <v>10.2. Efektywność energetyczna – wsparcie dotacyjne</v>
      </c>
      <c r="I1969" s="26" t="str">
        <f>IF('tab1'!I1967="","",'tab1'!I1967)</f>
        <v>10.2.1. Efektywność energetyczna – wsparcie dotacyjne</v>
      </c>
      <c r="J1969" s="26">
        <f>IF('tab1'!J1967="","",'tab1'!J1967)</f>
        <v>32871995.670000002</v>
      </c>
      <c r="K1969" s="26">
        <f>IF('tab1'!K1967="","",'tab1'!K1967)</f>
        <v>31472462.859999999</v>
      </c>
      <c r="L1969" s="26">
        <f>IF('tab1'!L1967="","",'tab1'!L1967)</f>
        <v>20497371.210000001</v>
      </c>
      <c r="M1969" s="26">
        <f>IF('tab1'!M1967="","",'tab1'!M1967)</f>
        <v>65.127954241074605</v>
      </c>
      <c r="N1969" s="26" t="str">
        <f>IF('tab1'!N1967="","",'tab1'!N1967)</f>
        <v>01 Dotacja bezzwrotna</v>
      </c>
      <c r="O1969" s="26" t="str">
        <f>IF('tab1'!O1967="","",'tab1'!O1967)</f>
        <v>Miejsca realizacji do uzupełnienia ręcznego z raportu uzupełniającego!</v>
      </c>
      <c r="P1969" s="26" t="str">
        <f>IF('tab1'!P1967="","",'tab1'!P1967)</f>
        <v>02 Małe obszary miejskie (o ludności &gt;5 000 i średniej gęstości zaludnienia)</v>
      </c>
      <c r="Q1969" s="28">
        <f>IF('tab1'!Q1967="","",'tab1'!Q1967)</f>
        <v>41974</v>
      </c>
      <c r="R1969" s="28">
        <f>IF('tab1'!R1967="","",'tab1'!R1967)</f>
        <v>44196</v>
      </c>
      <c r="S1969" s="26" t="str">
        <f>IF('tab1'!S1967="","",'tab1'!S1967)</f>
        <v>Konkursowy</v>
      </c>
      <c r="T1969" s="26" t="str">
        <f>IF('tab1'!T1967="","",'tab1'!T1967)</f>
        <v>18 Administracja publiczna</v>
      </c>
      <c r="U1969" s="26" t="str">
        <f>IF('tab1'!U1967="","",'tab1'!U1967)</f>
        <v>013 Renowacja infrastruktury publicznej dla celów efektywności energetycznej, projekty demonstracyjne i środki wsparcia</v>
      </c>
      <c r="V1969" s="26" t="str">
        <f>IF('tab1'!V1967="","",'tab1'!V1967)</f>
        <v>04 Wspieranie przejścia na gospodarkę niskoemisyjną we wszystkich sektorach</v>
      </c>
      <c r="W1969" s="26" t="str">
        <f>IF('tab1'!W1967="","",'tab1'!W1967)</f>
        <v>Projekt nie jest realizowany w ramach EFS</v>
      </c>
      <c r="X1969" s="26" t="str">
        <f>IF('tab1'!X1967="","",'tab1'!X1967)</f>
        <v>Nie dotyczy</v>
      </c>
      <c r="Y1969" s="27" t="str">
        <f>VLOOKUP(C1969,'przeliczenia '!C:D,2,FALSE)</f>
        <v>WOJ.: POMORSKIE, POW.: malborski, GM.: Malbork</v>
      </c>
    </row>
    <row r="1970" spans="1:25" ht="90" hidden="1" x14ac:dyDescent="0.25">
      <c r="A1970" s="26" t="str">
        <f>IF('tab1'!A1968="","",'tab1'!A1968)</f>
        <v>ZWIĘKSZENIE EFEKTYWNOŚCI ENERGETYCZNEJ BUDYNKÓW UŻYTECZNOŚCI PUBLICZNEJ NA TERENIE GMIN TUCHOMIE, CZARNA DĄBRÓWKA, STUDZIENICE ORAZ PARCHOWO</v>
      </c>
      <c r="B1970" s="26" t="str">
        <f>IF('tab1'!B1968="","",'tab1'!B1968)</f>
        <v>Przedmiotem projektu jest termomodernizacja budynków na terenie gmin Tuchomie /10 obiektów/, Czarna Dąbrówka /3 ob./, Studzienice /6ob./, Parchowo /3ob./. Projekt jest realizowany w oparciu o porozumienie zawarte pomiędzy gminami. Liderem jest gm. Tuchomie. Przedmiotem projektu jest zwiększenie efektywności energetycznej 22 budynków użyteczności publicznej na terenie 4 gmin poprzez przeprowadzenie ich głębokiej termomodernizacji. Celem bezpośrednim realizacji projektu jest bowiem ograniczenie strat ciepła i efektywne wykorzystanie energii cieplnej poprzez kompleksową termomodernizację 22 budynków użyteczności publicznej z obszaru 4 gmin. W obszarze realizacji projektu określono następujące cele pośrednie: Cel pośredni 1 Modernizacja systemu grzewczego Cel pośredni 2 Wymiana stolarki okiennej i drzwiowe Cel pośredni 3 Ocieplenie ścian, stropów, dachów, stropodachów Cel pośredni 4 Ograniczenie strat ciepła</v>
      </c>
      <c r="C1970" s="26" t="str">
        <f>IF('tab1'!C1968="","",'tab1'!C1968)</f>
        <v>RPPM.10.02.01-22-0024/16</v>
      </c>
      <c r="D1970" s="26" t="str">
        <f>IF('tab1'!D1968="","",'tab1'!D1968)</f>
        <v>GMINA TUCHOMIE</v>
      </c>
      <c r="E1970" s="26" t="str">
        <f>IF('tab1'!E1968="","",'tab1'!E1968)</f>
        <v>EFRR</v>
      </c>
      <c r="F1970" s="26" t="str">
        <f>IF('tab1'!F1968="","",'tab1'!F1968)</f>
        <v>Regionalny Program Operacyjny Województwa Pomorskiego na lata 2014-2020</v>
      </c>
      <c r="G1970" s="26" t="str">
        <f>IF('tab1'!G1968="","",'tab1'!G1968)</f>
        <v>10. Energia</v>
      </c>
      <c r="H1970" s="26" t="str">
        <f>IF('tab1'!H1968="","",'tab1'!H1968)</f>
        <v>10.2. Efektywność energetyczna – wsparcie dotacyjne</v>
      </c>
      <c r="I1970" s="26" t="str">
        <f>IF('tab1'!I1968="","",'tab1'!I1968)</f>
        <v>10.2.1. Efektywność energetyczna – wsparcie dotacyjne</v>
      </c>
      <c r="J1970" s="26">
        <f>IF('tab1'!J1968="","",'tab1'!J1968)</f>
        <v>9820558.7699999996</v>
      </c>
      <c r="K1970" s="26">
        <f>IF('tab1'!K1968="","",'tab1'!K1968)</f>
        <v>9462219.7200000007</v>
      </c>
      <c r="L1970" s="26">
        <f>IF('tab1'!L1968="","",'tab1'!L1968)</f>
        <v>8042886.7000000002</v>
      </c>
      <c r="M1970" s="26">
        <f>IF('tab1'!M1968="","",'tab1'!M1968)</f>
        <v>84.9999993447626</v>
      </c>
      <c r="N1970" s="26" t="str">
        <f>IF('tab1'!N1968="","",'tab1'!N1968)</f>
        <v>01 Dotacja bezzwrotna</v>
      </c>
      <c r="O1970" s="26" t="str">
        <f>IF('tab1'!O1968="","",'tab1'!O1968)</f>
        <v>Miejsca realizacji do uzupełnienia ręcznego z raportu uzupełniającego!</v>
      </c>
      <c r="P1970" s="26" t="str">
        <f>IF('tab1'!P1968="","",'tab1'!P1968)</f>
        <v>03 Obszary wiejskie (o małej gęstości zaludnienia)</v>
      </c>
      <c r="Q1970" s="28">
        <f>IF('tab1'!Q1968="","",'tab1'!Q1968)</f>
        <v>42521</v>
      </c>
      <c r="R1970" s="28">
        <f>IF('tab1'!R1968="","",'tab1'!R1968)</f>
        <v>43465</v>
      </c>
      <c r="S1970" s="26" t="str">
        <f>IF('tab1'!S1968="","",'tab1'!S1968)</f>
        <v>Konkursowy</v>
      </c>
      <c r="T1970" s="26" t="str">
        <f>IF('tab1'!T1968="","",'tab1'!T1968)</f>
        <v>18 Administracja publiczna</v>
      </c>
      <c r="U1970" s="26" t="str">
        <f>IF('tab1'!U1968="","",'tab1'!U1968)</f>
        <v>013 Renowacja infrastruktury publicznej dla celów efektywności energetycznej, projekty demonstracyjne i środki wsparcia</v>
      </c>
      <c r="V1970" s="26" t="str">
        <f>IF('tab1'!V1968="","",'tab1'!V1968)</f>
        <v>04 Wspieranie przejścia na gospodarkę niskoemisyjną we wszystkich sektorach</v>
      </c>
      <c r="W1970" s="26" t="str">
        <f>IF('tab1'!W1968="","",'tab1'!W1968)</f>
        <v>Projekt nie jest realizowany w ramach EFS</v>
      </c>
      <c r="X1970" s="26" t="str">
        <f>IF('tab1'!X1968="","",'tab1'!X1968)</f>
        <v>Nie dotyczy</v>
      </c>
      <c r="Y1970" s="27" t="str">
        <f>VLOOKUP(C1970,'przeliczenia '!C:D,2,FALSE)</f>
        <v>WOJ.: POMORSKIE, POW.: bytowski, GM.: Czarna Dąbrówka</v>
      </c>
    </row>
    <row r="1971" spans="1:25" ht="78.75" hidden="1" x14ac:dyDescent="0.25">
      <c r="A1971" s="26" t="str">
        <f>IF('tab1'!A1969="","",'tab1'!A1969)</f>
        <v>KOMPLEKSOWA TERMOMODERNIZACJA BUDYNKU SAKRALNEGO W KAMIENICY KRÓLEWSKIEJ</v>
      </c>
      <c r="B1971" s="26" t="str">
        <f>IF('tab1'!B1969="","",'tab1'!B1969)</f>
        <v>Planowane przedsięwzięcie to projekt kompleksowej termomodernizacji budynku kościoła, polegającej na wykonaniu izolacji ścian budynku, zastąpieniu okien i drzwi zewnętrznych stolarką energooszczędną, wymianie i dociepleniu drewnianego stropu łukowego, dociepleniu i wykonaniu nowej posadzki oraz zastosowaniu efektywnego rozwiązania technologicznego pozyskania źródła ciepła z geotermalnych pomp ciepła przy zainstalowaniu systemu ogrzewania podłogowego. Zastosowana technologia będzie nadzorowana przez centralny monitoring zużycia energii cieplnej oraz optymalizowana przez automatykę miejscowej regulacji temperatury, automatykę pogodową i regulacji godzinowo-dobowej obiektów grzewczych. Całość projektu będzie wspomagana przez systemy fotowoltaiczne w celu zasilania energią elektryczną.</v>
      </c>
      <c r="C1971" s="26" t="str">
        <f>IF('tab1'!C1969="","",'tab1'!C1969)</f>
        <v>RPPM.10.02.01-22-0025/16</v>
      </c>
      <c r="D1971" s="26" t="str">
        <f>IF('tab1'!D1969="","",'tab1'!D1969)</f>
        <v>PARAFIA RZYMSKOKATOLICKA PW. MATKI BOŻEJ NIEUSTAJĄCEJ POMOCY W KAMIENICY KRÓLEWSKIEJ</v>
      </c>
      <c r="E1971" s="26" t="str">
        <f>IF('tab1'!E1969="","",'tab1'!E1969)</f>
        <v>EFRR</v>
      </c>
      <c r="F1971" s="26" t="str">
        <f>IF('tab1'!F1969="","",'tab1'!F1969)</f>
        <v>Regionalny Program Operacyjny Województwa Pomorskiego na lata 2014-2020</v>
      </c>
      <c r="G1971" s="26" t="str">
        <f>IF('tab1'!G1969="","",'tab1'!G1969)</f>
        <v>10. Energia</v>
      </c>
      <c r="H1971" s="26" t="str">
        <f>IF('tab1'!H1969="","",'tab1'!H1969)</f>
        <v>10.2. Efektywność energetyczna – wsparcie dotacyjne</v>
      </c>
      <c r="I1971" s="26" t="str">
        <f>IF('tab1'!I1969="","",'tab1'!I1969)</f>
        <v>10.2.1. Efektywność energetyczna – wsparcie dotacyjne</v>
      </c>
      <c r="J1971" s="26">
        <f>IF('tab1'!J1969="","",'tab1'!J1969)</f>
        <v>798838.38</v>
      </c>
      <c r="K1971" s="26">
        <f>IF('tab1'!K1969="","",'tab1'!K1969)</f>
        <v>798158.45</v>
      </c>
      <c r="L1971" s="26">
        <f>IF('tab1'!L1969="","",'tab1'!L1969)</f>
        <v>678434.68</v>
      </c>
      <c r="M1971" s="26">
        <f>IF('tab1'!M1969="","",'tab1'!M1969)</f>
        <v>84.999999686779006</v>
      </c>
      <c r="N1971" s="26" t="str">
        <f>IF('tab1'!N1969="","",'tab1'!N1969)</f>
        <v>01 Dotacja bezzwrotna</v>
      </c>
      <c r="O1971" s="26" t="str">
        <f>IF('tab1'!O1969="","",'tab1'!O1969)</f>
        <v>Miejsca realizacji do uzupełnienia ręcznego z raportu uzupełniającego!</v>
      </c>
      <c r="P1971" s="26" t="str">
        <f>IF('tab1'!P1969="","",'tab1'!P1969)</f>
        <v>01 Duże obszary miejskie (o ludności &gt;50 000 i dużej gęstości zaludnienia)</v>
      </c>
      <c r="Q1971" s="28">
        <f>IF('tab1'!Q1969="","",'tab1'!Q1969)</f>
        <v>42614</v>
      </c>
      <c r="R1971" s="28">
        <f>IF('tab1'!R1969="","",'tab1'!R1969)</f>
        <v>43100</v>
      </c>
      <c r="S1971" s="26" t="str">
        <f>IF('tab1'!S1969="","",'tab1'!S1969)</f>
        <v>Konkursowy</v>
      </c>
      <c r="T1971" s="26" t="str">
        <f>IF('tab1'!T1969="","",'tab1'!T1969)</f>
        <v>24 Inne niewyszczególnione usługi</v>
      </c>
      <c r="U1971" s="26" t="str">
        <f>IF('tab1'!U1969="","",'tab1'!U1969)</f>
        <v>013 Renowacja infrastruktury publicznej dla celów efektywności energetycznej, projekty demonstracyjne i środki wsparcia</v>
      </c>
      <c r="V1971" s="26" t="str">
        <f>IF('tab1'!V1969="","",'tab1'!V1969)</f>
        <v>04 Wspieranie przejścia na gospodarkę niskoemisyjną we wszystkich sektorach</v>
      </c>
      <c r="W1971" s="26" t="str">
        <f>IF('tab1'!W1969="","",'tab1'!W1969)</f>
        <v>Projekt nie jest realizowany w ramach EFS</v>
      </c>
      <c r="X1971" s="26" t="str">
        <f>IF('tab1'!X1969="","",'tab1'!X1969)</f>
        <v>Nie dotyczy</v>
      </c>
      <c r="Y1971" s="27" t="str">
        <f>VLOOKUP(C1971,'przeliczenia '!C:D,2,FALSE)</f>
        <v>WOJ.: POMORSKIE, POW.: kartuski, GM.: Sierakowice</v>
      </c>
    </row>
    <row r="1972" spans="1:25" ht="90" hidden="1" x14ac:dyDescent="0.25">
      <c r="A1972" s="26" t="str">
        <f>IF('tab1'!A1970="","",'tab1'!A1970)</f>
        <v>Termomodernizacja Budynków Terapii Rodzinnej</v>
      </c>
      <c r="B1972" s="26" t="str">
        <f>IF('tab1'!B1970="","",'tab1'!B1970)</f>
        <v>Projekt dotyczy termomodernizacji 4 budynków wykorzystywanych w działaniach związanych z terapią rodzinną. Jeden budynek jest wykorzystywany przez Centrum Psychologiczno-Pastoralne „Więź”, a trzy budynki przez Dom Formacyjny Św. Wojciecha w Mikoszewie. Celem projektu jest poprawiona efektywność energetyczna budynków terapii rodzinnej zlokalizowanych w Mikoszewie i Starogardzie Gdańskim. Projekt ma charakter kompleksowy pod względem zakresu prac (głęboka termomodernizacja, wymiana źródła ciepła, monitorowanie energii), liczby budynków (4 obiekty) oraz liczby gmin (2). Zaplanowano wykorzystanie odnawialnych źródeł energii – przewidziano zastosowanie pompy ciepła w jednej nowej kotłowni. Projekt odpowiada na potrzeby związane z licznymi problemami społecznymi obserwowanymi na terenie obu gmin. Beneficjentami projektu będą: lokalna społeczność, użytkownicy budynków (osoby korzystające z terapii rodzinnej) oraz zarządcy budynków.</v>
      </c>
      <c r="C1972" s="26" t="str">
        <f>IF('tab1'!C1970="","",'tab1'!C1970)</f>
        <v>RPPM.10.02.01-22-0027/16</v>
      </c>
      <c r="D1972" s="26" t="str">
        <f>IF('tab1'!D1970="","",'tab1'!D1970)</f>
        <v>CENTRUM PSYCHOLOGICZNO-PASTORALNE „WIĘŹ”</v>
      </c>
      <c r="E1972" s="26" t="str">
        <f>IF('tab1'!E1970="","",'tab1'!E1970)</f>
        <v>EFRR</v>
      </c>
      <c r="F1972" s="26" t="str">
        <f>IF('tab1'!F1970="","",'tab1'!F1970)</f>
        <v>Regionalny Program Operacyjny Województwa Pomorskiego na lata 2014-2020</v>
      </c>
      <c r="G1972" s="26" t="str">
        <f>IF('tab1'!G1970="","",'tab1'!G1970)</f>
        <v>10. Energia</v>
      </c>
      <c r="H1972" s="26" t="str">
        <f>IF('tab1'!H1970="","",'tab1'!H1970)</f>
        <v>10.2. Efektywność energetyczna – wsparcie dotacyjne</v>
      </c>
      <c r="I1972" s="26" t="str">
        <f>IF('tab1'!I1970="","",'tab1'!I1970)</f>
        <v>10.2.1. Efektywność energetyczna – wsparcie dotacyjne</v>
      </c>
      <c r="J1972" s="26">
        <f>IF('tab1'!J1970="","",'tab1'!J1970)</f>
        <v>7997610.46</v>
      </c>
      <c r="K1972" s="26">
        <f>IF('tab1'!K1970="","",'tab1'!K1970)</f>
        <v>6918811.0800000001</v>
      </c>
      <c r="L1972" s="26">
        <f>IF('tab1'!L1970="","",'tab1'!L1970)</f>
        <v>5880989.4199999999</v>
      </c>
      <c r="M1972" s="26">
        <f>IF('tab1'!M1970="","",'tab1'!M1970)</f>
        <v>85.000000028906697</v>
      </c>
      <c r="N1972" s="26" t="str">
        <f>IF('tab1'!N1970="","",'tab1'!N1970)</f>
        <v>01 Dotacja bezzwrotna</v>
      </c>
      <c r="O1972" s="26" t="str">
        <f>IF('tab1'!O1970="","",'tab1'!O1970)</f>
        <v>Miejsca realizacji do uzupełnienia ręcznego z raportu uzupełniającego!</v>
      </c>
      <c r="P1972" s="26" t="str">
        <f>IF('tab1'!P1970="","",'tab1'!P1970)</f>
        <v>01 Duże obszary miejskie (o ludności &gt;50 000 i dużej gęstości zaludnienia)</v>
      </c>
      <c r="Q1972" s="28">
        <f>IF('tab1'!Q1970="","",'tab1'!Q1970)</f>
        <v>42614</v>
      </c>
      <c r="R1972" s="28">
        <f>IF('tab1'!R1970="","",'tab1'!R1970)</f>
        <v>44043</v>
      </c>
      <c r="S1972" s="26" t="str">
        <f>IF('tab1'!S1970="","",'tab1'!S1970)</f>
        <v>Konkursowy</v>
      </c>
      <c r="T1972" s="26" t="str">
        <f>IF('tab1'!T1970="","",'tab1'!T1970)</f>
        <v>21 Działalność w zakresie opieki społecznej, usługi komunalne, społeczne i indywidualne</v>
      </c>
      <c r="U1972" s="26" t="str">
        <f>IF('tab1'!U1970="","",'tab1'!U1970)</f>
        <v>013 Renowacja infrastruktury publicznej dla celów efektywności energetycznej, projekty demonstracyjne i środki wsparcia</v>
      </c>
      <c r="V1972" s="26" t="str">
        <f>IF('tab1'!V1970="","",'tab1'!V1970)</f>
        <v>04 Wspieranie przejścia na gospodarkę niskoemisyjną we wszystkich sektorach</v>
      </c>
      <c r="W1972" s="26" t="str">
        <f>IF('tab1'!W1970="","",'tab1'!W1970)</f>
        <v>Projekt nie jest realizowany w ramach EFS</v>
      </c>
      <c r="X1972" s="26" t="str">
        <f>IF('tab1'!X1970="","",'tab1'!X1970)</f>
        <v>Nie dotyczy</v>
      </c>
      <c r="Y1972" s="27" t="str">
        <f>VLOOKUP(C1972,'przeliczenia '!C:D,2,FALSE)</f>
        <v>WOJ.: POMORSKIE, POW.: nowodworski, GM.: Stegna</v>
      </c>
    </row>
    <row r="1973" spans="1:25" ht="90" hidden="1" x14ac:dyDescent="0.25">
      <c r="A1973" s="26" t="str">
        <f>IF('tab1'!A1971="","",'tab1'!A1971)</f>
        <v>Efektywność energetyczna Obszaru „Pomnik Historii w Pelplinie”: etap 1</v>
      </c>
      <c r="B1973" s="26" t="str">
        <f>IF('tab1'!B1971="","",'tab1'!B1971)</f>
        <v>Projekt dotyczy termomodernizacji 9 budynków wchodzących w skład zespołu pocystersko-katedralnego w Pelplinie. Beneficjentem projektu jest Diecezja Pelplińska. Niniejszy projekt obejmuje pierwszy etap przedsięwzięcia termomodernizacyjnego. Etap 2 i 3 przedsięwzięcia obejmuje kolejnych 5 budynków zespołu pocystersko-katedralnego w Pelplinie. Celem projektu jest poprawiona efektywność energetyczna budynków użyteczności publicznej znajdujących się na terenie obszaru „Pomnik Historii w Pelplinie”. Projekt ma charakter kompleksowy pod względem zakresu prac (głęboka termomodernizacja, wymiana źródeł ciepła, zastosowanie kogeneracji, monitorowanie energii) oraz liczby budynków (9 obiektów). Zaplanowano wykorzystanie odnawialnych źródeł energii – przewidziano zastosowanie pomp ciepła do ogrzewania 3 z 9 budynków, w jednym budynku zostanie wykorzystana instalacja fotowoltaiczna. Beneficjentami projektu będą: lokalna społeczność Pelplina, użytkownicy budynków oraz właściciel budynków.</v>
      </c>
      <c r="C1973" s="26" t="str">
        <f>IF('tab1'!C1971="","",'tab1'!C1971)</f>
        <v>RPPM.10.02.01-22-0028/16</v>
      </c>
      <c r="D1973" s="26" t="str">
        <f>IF('tab1'!D1971="","",'tab1'!D1971)</f>
        <v>DIECEZJA PELPLIŃSKA</v>
      </c>
      <c r="E1973" s="26" t="str">
        <f>IF('tab1'!E1971="","",'tab1'!E1971)</f>
        <v>EFRR</v>
      </c>
      <c r="F1973" s="26" t="str">
        <f>IF('tab1'!F1971="","",'tab1'!F1971)</f>
        <v>Regionalny Program Operacyjny Województwa Pomorskiego na lata 2014-2020</v>
      </c>
      <c r="G1973" s="26" t="str">
        <f>IF('tab1'!G1971="","",'tab1'!G1971)</f>
        <v>10. Energia</v>
      </c>
      <c r="H1973" s="26" t="str">
        <f>IF('tab1'!H1971="","",'tab1'!H1971)</f>
        <v>10.2. Efektywność energetyczna – wsparcie dotacyjne</v>
      </c>
      <c r="I1973" s="26" t="str">
        <f>IF('tab1'!I1971="","",'tab1'!I1971)</f>
        <v>10.2.1. Efektywność energetyczna – wsparcie dotacyjne</v>
      </c>
      <c r="J1973" s="26">
        <f>IF('tab1'!J1971="","",'tab1'!J1971)</f>
        <v>35125500</v>
      </c>
      <c r="K1973" s="26">
        <f>IF('tab1'!K1971="","",'tab1'!K1971)</f>
        <v>32353700</v>
      </c>
      <c r="L1973" s="26">
        <f>IF('tab1'!L1971="","",'tab1'!L1971)</f>
        <v>27500644.989999998</v>
      </c>
      <c r="M1973" s="26">
        <f>IF('tab1'!M1971="","",'tab1'!M1971)</f>
        <v>84.999999969091604</v>
      </c>
      <c r="N1973" s="26" t="str">
        <f>IF('tab1'!N1971="","",'tab1'!N1971)</f>
        <v>01 Dotacja bezzwrotna</v>
      </c>
      <c r="O1973" s="26" t="str">
        <f>IF('tab1'!O1971="","",'tab1'!O1971)</f>
        <v>Miejsca realizacji do uzupełnienia ręcznego z raportu uzupełniającego!</v>
      </c>
      <c r="P1973" s="26" t="str">
        <f>IF('tab1'!P1971="","",'tab1'!P1971)</f>
        <v>02 Małe obszary miejskie (o ludności &gt;5 000 i średniej gęstości zaludnienia)</v>
      </c>
      <c r="Q1973" s="28">
        <f>IF('tab1'!Q1971="","",'tab1'!Q1971)</f>
        <v>42614</v>
      </c>
      <c r="R1973" s="28">
        <f>IF('tab1'!R1971="","",'tab1'!R1971)</f>
        <v>44561</v>
      </c>
      <c r="S1973" s="26" t="str">
        <f>IF('tab1'!S1971="","",'tab1'!S1971)</f>
        <v>Konkursowy</v>
      </c>
      <c r="T1973" s="26" t="str">
        <f>IF('tab1'!T1971="","",'tab1'!T1971)</f>
        <v>24 Inne niewyszczególnione usługi</v>
      </c>
      <c r="U1973" s="26" t="str">
        <f>IF('tab1'!U1971="","",'tab1'!U1971)</f>
        <v>013 Renowacja infrastruktury publicznej dla celów efektywności energetycznej, projekty demonstracyjne i środki wsparcia</v>
      </c>
      <c r="V1973" s="26" t="str">
        <f>IF('tab1'!V1971="","",'tab1'!V1971)</f>
        <v>04 Wspieranie przejścia na gospodarkę niskoemisyjną we wszystkich sektorach</v>
      </c>
      <c r="W1973" s="26" t="str">
        <f>IF('tab1'!W1971="","",'tab1'!W1971)</f>
        <v>Projekt nie jest realizowany w ramach EFS</v>
      </c>
      <c r="X1973" s="26" t="str">
        <f>IF('tab1'!X1971="","",'tab1'!X1971)</f>
        <v>Nie dotyczy</v>
      </c>
      <c r="Y1973" s="27" t="str">
        <f>VLOOKUP(C1973,'przeliczenia '!C:D,2,FALSE)</f>
        <v>WOJ.: POMORSKIE, POW.: tczewski, GM.: Pelplin</v>
      </c>
    </row>
    <row r="1974" spans="1:25" ht="90" hidden="1" x14ac:dyDescent="0.25">
      <c r="A1974" s="26" t="str">
        <f>IF('tab1'!A1972="","",'tab1'!A1972)</f>
        <v>Efektywność energetyczna Obszaru „Pomnik Historii w Pelplinie”: etap 2</v>
      </c>
      <c r="B1974" s="26" t="str">
        <f>IF('tab1'!B1972="","",'tab1'!B1972)</f>
        <v>Projekt dotyczy termomodernizacji 4 budynków wchodzących w skład zespołu pocystersko-katedralnego w Pelplinie. Beneficjentem projektu jest Diecezja Pelplińska. Celem projektu jest poprawiona efektywność energetyczna budynków użyteczności publicznej znajdujących się na terenie obszaru „Pomnik Historii w Pelplinie”. Niniejszy projekt obejmuje drugi etap przedsięwzięcia termomodernizacyjnego. Etap 1 i 3 przedsięwzięcia obejmuje kolejnych 10 budynków zespołu pocystersko-katedralnego w Pelplinie. Projekt ma charakter kompleksowy pod względem zakresu prac (głęboka termomodernizacja, wymiana źródeł ciepła, zastosowanie kogeneracji, monitorowanie energii) oraz liczby budynków (4 obiekty). Zaplanowano wykorzystanie odnawialnych źródeł energii – przewidziano zastosowanie pompy ciepła w jednej nowej kotłowni. Beneficjentami projektu będą: lokalna społeczność Pelplina, użytkownicy budynków oraz właściciel budynków.</v>
      </c>
      <c r="C1974" s="26" t="str">
        <f>IF('tab1'!C1972="","",'tab1'!C1972)</f>
        <v>RPPM.10.02.01-22-0029/16</v>
      </c>
      <c r="D1974" s="26" t="str">
        <f>IF('tab1'!D1972="","",'tab1'!D1972)</f>
        <v>DIECEZJA PELPLIŃSKA</v>
      </c>
      <c r="E1974" s="26" t="str">
        <f>IF('tab1'!E1972="","",'tab1'!E1972)</f>
        <v>EFRR</v>
      </c>
      <c r="F1974" s="26" t="str">
        <f>IF('tab1'!F1972="","",'tab1'!F1972)</f>
        <v>Regionalny Program Operacyjny Województwa Pomorskiego na lata 2014-2020</v>
      </c>
      <c r="G1974" s="26" t="str">
        <f>IF('tab1'!G1972="","",'tab1'!G1972)</f>
        <v>10. Energia</v>
      </c>
      <c r="H1974" s="26" t="str">
        <f>IF('tab1'!H1972="","",'tab1'!H1972)</f>
        <v>10.2. Efektywność energetyczna – wsparcie dotacyjne</v>
      </c>
      <c r="I1974" s="26" t="str">
        <f>IF('tab1'!I1972="","",'tab1'!I1972)</f>
        <v>10.2.1. Efektywność energetyczna – wsparcie dotacyjne</v>
      </c>
      <c r="J1974" s="26">
        <f>IF('tab1'!J1972="","",'tab1'!J1972)</f>
        <v>32203000</v>
      </c>
      <c r="K1974" s="26">
        <f>IF('tab1'!K1972="","",'tab1'!K1972)</f>
        <v>31656350</v>
      </c>
      <c r="L1974" s="26">
        <f>IF('tab1'!L1972="","",'tab1'!L1972)</f>
        <v>26907897.5</v>
      </c>
      <c r="M1974" s="26">
        <f>IF('tab1'!M1972="","",'tab1'!M1972)</f>
        <v>85</v>
      </c>
      <c r="N1974" s="26" t="str">
        <f>IF('tab1'!N1972="","",'tab1'!N1972)</f>
        <v>01 Dotacja bezzwrotna</v>
      </c>
      <c r="O1974" s="26" t="str">
        <f>IF('tab1'!O1972="","",'tab1'!O1972)</f>
        <v>Miejsca realizacji do uzupełnienia ręcznego z raportu uzupełniającego!</v>
      </c>
      <c r="P1974" s="26" t="str">
        <f>IF('tab1'!P1972="","",'tab1'!P1972)</f>
        <v>01 Duże obszary miejskie (o ludności &gt;50 000 i dużej gęstości zaludnienia)</v>
      </c>
      <c r="Q1974" s="28">
        <f>IF('tab1'!Q1972="","",'tab1'!Q1972)</f>
        <v>42614</v>
      </c>
      <c r="R1974" s="28">
        <f>IF('tab1'!R1972="","",'tab1'!R1972)</f>
        <v>44561</v>
      </c>
      <c r="S1974" s="26" t="str">
        <f>IF('tab1'!S1972="","",'tab1'!S1972)</f>
        <v>Konkursowy</v>
      </c>
      <c r="T1974" s="26" t="str">
        <f>IF('tab1'!T1972="","",'tab1'!T1972)</f>
        <v>24 Inne niewyszczególnione usługi</v>
      </c>
      <c r="U1974" s="26" t="str">
        <f>IF('tab1'!U1972="","",'tab1'!U1972)</f>
        <v>013 Renowacja infrastruktury publicznej dla celów efektywności energetycznej, projekty demonstracyjne i środki wsparcia</v>
      </c>
      <c r="V1974" s="26" t="str">
        <f>IF('tab1'!V1972="","",'tab1'!V1972)</f>
        <v>04 Wspieranie przejścia na gospodarkę niskoemisyjną we wszystkich sektorach</v>
      </c>
      <c r="W1974" s="26" t="str">
        <f>IF('tab1'!W1972="","",'tab1'!W1972)</f>
        <v>Projekt nie jest realizowany w ramach EFS</v>
      </c>
      <c r="X1974" s="26" t="str">
        <f>IF('tab1'!X1972="","",'tab1'!X1972)</f>
        <v>Nie dotyczy</v>
      </c>
      <c r="Y1974" s="27" t="str">
        <f>VLOOKUP(C1974,'przeliczenia '!C:D,2,FALSE)</f>
        <v>WOJ.: POMORSKIE, POW.: tczewski, GM.: Pelplin</v>
      </c>
    </row>
    <row r="1975" spans="1:25" ht="67.5" hidden="1" x14ac:dyDescent="0.25">
      <c r="A1975" s="26" t="str">
        <f>IF('tab1'!A1973="","",'tab1'!A1973)</f>
        <v>Termomodernizacja obiektów użyteczności publicznej w Gminie Czarne i Rzeczenica</v>
      </c>
      <c r="B1975" s="26" t="str">
        <f>IF('tab1'!B1973="","",'tab1'!B1973)</f>
        <v>Przedmiotem projektu jest termomodernizacja następujących budynków użyteczności publicznej: - w Nadziejewie ( gm. Czarne) – Budynek Świetlicy Wiejskiej - działka nr 116, - w Wyczechach ( gm. Czarne) – Budynek Szkoły Podstawowej - działka nr 10/5, - w Krzemieniewie (gm. Czarne) – Budynek Szkoły Podstawowej – działka nr 36, - w Czarnem ( gm. Czarne) – Budynek Zespołu Szkół – działka nr 47, - w Czarnem (gm. Czarne) – Budynek Ośrodka Pomocy Społecznej – działka nr 13/15, - w Rzeczenica (gm. Rzeczenica) – Budynek Zespołu Szkół – działka nr 703/3, - w Rzeczenicy ( gm. Rzeczenica) – Budynek Przedszkola Samorządowego – działka nr 731/2, - w Rzeczenicy ( gm. Rzeczenica) – Budynek Ośrodka Pomocy Społecznej – działka nr 707.</v>
      </c>
      <c r="C1975" s="26" t="str">
        <f>IF('tab1'!C1973="","",'tab1'!C1973)</f>
        <v>RPPM.10.02.01-22-0030/16</v>
      </c>
      <c r="D1975" s="26" t="str">
        <f>IF('tab1'!D1973="","",'tab1'!D1973)</f>
        <v>GMINA CZARNE</v>
      </c>
      <c r="E1975" s="26" t="str">
        <f>IF('tab1'!E1973="","",'tab1'!E1973)</f>
        <v>EFRR</v>
      </c>
      <c r="F1975" s="26" t="str">
        <f>IF('tab1'!F1973="","",'tab1'!F1973)</f>
        <v>Regionalny Program Operacyjny Województwa Pomorskiego na lata 2014-2020</v>
      </c>
      <c r="G1975" s="26" t="str">
        <f>IF('tab1'!G1973="","",'tab1'!G1973)</f>
        <v>10. Energia</v>
      </c>
      <c r="H1975" s="26" t="str">
        <f>IF('tab1'!H1973="","",'tab1'!H1973)</f>
        <v>10.2. Efektywność energetyczna – wsparcie dotacyjne</v>
      </c>
      <c r="I1975" s="26" t="str">
        <f>IF('tab1'!I1973="","",'tab1'!I1973)</f>
        <v>10.2.1. Efektywność energetyczna – wsparcie dotacyjne</v>
      </c>
      <c r="J1975" s="26">
        <f>IF('tab1'!J1973="","",'tab1'!J1973)</f>
        <v>7806725.9299999997</v>
      </c>
      <c r="K1975" s="26">
        <f>IF('tab1'!K1973="","",'tab1'!K1973)</f>
        <v>7648306.9900000002</v>
      </c>
      <c r="L1975" s="26">
        <f>IF('tab1'!L1973="","",'tab1'!L1973)</f>
        <v>6301364</v>
      </c>
      <c r="M1975" s="26">
        <f>IF('tab1'!M1973="","",'tab1'!M1973)</f>
        <v>82.389004628591707</v>
      </c>
      <c r="N1975" s="26" t="str">
        <f>IF('tab1'!N1973="","",'tab1'!N1973)</f>
        <v>01 Dotacja bezzwrotna</v>
      </c>
      <c r="O1975" s="26" t="str">
        <f>IF('tab1'!O1973="","",'tab1'!O1973)</f>
        <v>Miejsca realizacji do uzupełnienia ręcznego z raportu uzupełniającego!</v>
      </c>
      <c r="P1975" s="26" t="str">
        <f>IF('tab1'!P1973="","",'tab1'!P1973)</f>
        <v>03 Obszary wiejskie (o małej gęstości zaludnienia)</v>
      </c>
      <c r="Q1975" s="28">
        <f>IF('tab1'!Q1973="","",'tab1'!Q1973)</f>
        <v>42522</v>
      </c>
      <c r="R1975" s="28">
        <f>IF('tab1'!R1973="","",'tab1'!R1973)</f>
        <v>43644</v>
      </c>
      <c r="S1975" s="26" t="str">
        <f>IF('tab1'!S1973="","",'tab1'!S1973)</f>
        <v>Konkursowy</v>
      </c>
      <c r="T1975" s="26" t="str">
        <f>IF('tab1'!T1973="","",'tab1'!T1973)</f>
        <v>18 Administracja publiczna</v>
      </c>
      <c r="U1975" s="26" t="str">
        <f>IF('tab1'!U1973="","",'tab1'!U1973)</f>
        <v>013 Renowacja infrastruktury publicznej dla celów efektywności energetycznej, projekty demonstracyjne i środki wsparcia</v>
      </c>
      <c r="V1975" s="26" t="str">
        <f>IF('tab1'!V1973="","",'tab1'!V1973)</f>
        <v>04 Wspieranie przejścia na gospodarkę niskoemisyjną we wszystkich sektorach</v>
      </c>
      <c r="W1975" s="26" t="str">
        <f>IF('tab1'!W1973="","",'tab1'!W1973)</f>
        <v>Projekt nie jest realizowany w ramach EFS</v>
      </c>
      <c r="X1975" s="26" t="str">
        <f>IF('tab1'!X1973="","",'tab1'!X1973)</f>
        <v>Nie dotyczy</v>
      </c>
      <c r="Y1975" s="27" t="str">
        <f>VLOOKUP(C1975,'przeliczenia '!C:D,2,FALSE)</f>
        <v>WOJ.: POMORSKIE, POW.: człuchowski, GM.: Czarne</v>
      </c>
    </row>
    <row r="1976" spans="1:25" ht="90" hidden="1" x14ac:dyDescent="0.25">
      <c r="A1976" s="26" t="str">
        <f>IF('tab1'!A1974="","",'tab1'!A1974)</f>
        <v>Termomodernizacja obiektów Samorządu Województwa Pomorskiego - Pakiet nr 2 Kultura</v>
      </c>
      <c r="B1976" s="26" t="str">
        <f>IF('tab1'!B1974="","",'tab1'!B1974)</f>
        <v>Projekt realizowany będzie w latach 2016-2018 na terenie województwa pomorskiego w 9 obiektach będących własnością Samorządu Województwa Pomorskiego. Przedsięwzięcie ma na celu poprawę efektywności wykorzystania energii oraz ograniczenie emisji zanieczyszczeń do powietrza w budynkach użyteczności publicznej poprzez wdrożenie działań termomodernizacyjnych, tzn. wykonanie (tam gdzie to właściwe) dociepleń ścian zewnętrznych, dociepleń dachów i stropodachów, wymianę okien, modernizacje instalacji grzewczych i przygotowania ciepłej wody użytkowej oraz systemu wentylacji i klimatyzacji a także likwidację nisko sprawnych źródeł energii i zastąpienie ich źródłami wysokosprawnymi wypełnia zadania jakie określa Dyrektywa w sprawie efektywności energetycznej. Dodatkowo, tam gdzie jest to uzasadnione, planowane jest wykorzystanie odnawialnych źródeł energii – głównie słonecznej na cele wytwarzania energii elektrycznej i przygotowania ciepłej wody użytkowej oraz biomasy na cele grzewcze.</v>
      </c>
      <c r="C1976" s="26" t="str">
        <f>IF('tab1'!C1974="","",'tab1'!C1974)</f>
        <v>RPPM.10.02.01-22-0032/16</v>
      </c>
      <c r="D1976" s="26" t="str">
        <f>IF('tab1'!D1974="","",'tab1'!D1974)</f>
        <v>WOJEWÓDZTWO POMORSKIE</v>
      </c>
      <c r="E1976" s="26" t="str">
        <f>IF('tab1'!E1974="","",'tab1'!E1974)</f>
        <v>EFRR</v>
      </c>
      <c r="F1976" s="26" t="str">
        <f>IF('tab1'!F1974="","",'tab1'!F1974)</f>
        <v>Regionalny Program Operacyjny Województwa Pomorskiego na lata 2014-2020</v>
      </c>
      <c r="G1976" s="26" t="str">
        <f>IF('tab1'!G1974="","",'tab1'!G1974)</f>
        <v>10. Energia</v>
      </c>
      <c r="H1976" s="26" t="str">
        <f>IF('tab1'!H1974="","",'tab1'!H1974)</f>
        <v>10.2. Efektywność energetyczna – wsparcie dotacyjne</v>
      </c>
      <c r="I1976" s="26" t="str">
        <f>IF('tab1'!I1974="","",'tab1'!I1974)</f>
        <v>10.2.1. Efektywność energetyczna – wsparcie dotacyjne</v>
      </c>
      <c r="J1976" s="26">
        <f>IF('tab1'!J1974="","",'tab1'!J1974)</f>
        <v>6720389.7400000002</v>
      </c>
      <c r="K1976" s="26">
        <f>IF('tab1'!K1974="","",'tab1'!K1974)</f>
        <v>5710299.1500000004</v>
      </c>
      <c r="L1976" s="26">
        <f>IF('tab1'!L1974="","",'tab1'!L1974)</f>
        <v>3168429.09</v>
      </c>
      <c r="M1976" s="26">
        <f>IF('tab1'!M1974="","",'tab1'!M1974)</f>
        <v>55.486218966304101</v>
      </c>
      <c r="N1976" s="26" t="str">
        <f>IF('tab1'!N1974="","",'tab1'!N1974)</f>
        <v>01 Dotacja bezzwrotna</v>
      </c>
      <c r="O1976" s="26" t="str">
        <f>IF('tab1'!O1974="","",'tab1'!O1974)</f>
        <v>Miejsca realizacji do uzupełnienia ręcznego z raportu uzupełniającego!</v>
      </c>
      <c r="P1976" s="26" t="str">
        <f>IF('tab1'!P1974="","",'tab1'!P1974)</f>
        <v>01 Duże obszary miejskie (o ludności &gt;50 000 i dużej gęstości zaludnienia)</v>
      </c>
      <c r="Q1976" s="28">
        <f>IF('tab1'!Q1974="","",'tab1'!Q1974)</f>
        <v>42551</v>
      </c>
      <c r="R1976" s="28">
        <f>IF('tab1'!R1974="","",'tab1'!R1974)</f>
        <v>43434</v>
      </c>
      <c r="S1976" s="26" t="str">
        <f>IF('tab1'!S1974="","",'tab1'!S1974)</f>
        <v>Pozakonkursowy</v>
      </c>
      <c r="T1976" s="26" t="str">
        <f>IF('tab1'!T1974="","",'tab1'!T1974)</f>
        <v>18 Administracja publiczna</v>
      </c>
      <c r="U1976" s="26" t="str">
        <f>IF('tab1'!U1974="","",'tab1'!U1974)</f>
        <v>013 Renowacja infrastruktury publicznej dla celów efektywności energetycznej, projekty demonstracyjne i środki wsparcia</v>
      </c>
      <c r="V1976" s="26" t="str">
        <f>IF('tab1'!V1974="","",'tab1'!V1974)</f>
        <v>04 Wspieranie przejścia na gospodarkę niskoemisyjną we wszystkich sektorach</v>
      </c>
      <c r="W1976" s="26" t="str">
        <f>IF('tab1'!W1974="","",'tab1'!W1974)</f>
        <v>Projekt nie jest realizowany w ramach EFS</v>
      </c>
      <c r="X1976" s="26" t="str">
        <f>IF('tab1'!X1974="","",'tab1'!X1974)</f>
        <v>Nie dotyczy</v>
      </c>
      <c r="Y1976" s="27" t="str">
        <f>VLOOKUP(C1976,'przeliczenia '!C:D,2,FALSE)</f>
        <v>WOJ.: POMORSKIE, POW.: Gdańsk, GM.: Gdańsk</v>
      </c>
    </row>
    <row r="1977" spans="1:25" ht="78.75" hidden="1" x14ac:dyDescent="0.25">
      <c r="A1977" s="26" t="str">
        <f>IF('tab1'!A1975="","",'tab1'!A1975)</f>
        <v>Odnawialne źródła energii w Gminie Mikołajki Pomorskie oraz w Mieście i Gminie Sztum</v>
      </c>
      <c r="B1977" s="26" t="str">
        <f>IF('tab1'!B1975="","",'tab1'!B1975)</f>
        <v>Projekt zakłada zakup i montaż instalacji wykorzystujących energię odnawialną na terenie Gmin Mikołajki Pomorskie oraz G.i M. Sztum. Projekt poskutkuje zmniejszeniem zapotrzeb.na tradycyjne paliwa kopalne.Łącznie powstanie 208 instalacji,w tym: Leader projektu–Gm.Mikołajki Pomorskie: -kolekt.słoneczne 200l–20 szt -kolekt.słoneczne 300l–10 szt -kolekt.słoneczne 400l-1 szt -pompy ciepła moc 3,5kW–20 szt -kotły na biomasę moc 25 kW–7 szt -inst.fotowolt.moc 2.20 kWp-4szt -inst.fotowolt.moc 3.03 kWp–12 szt -inst.fotowolt.moc 4,96 kWp-3 szt -inst.fotowolt. w budynkach użyt.publ.–4 szt. Partner-G.i M. Sztum: -kolekt.słon. 200l–17 szt -kolekt.słon. 300l–8 szt. -kolekt.słon. 400l–1 szt -pompy ciepła moc 3,5kW–25 szt -kotły na biomasę moc 25kW–22szt -inst.fotowolt.moc 2,20kWp-20szt -inst.fotowolt.moc 3,03kWp-21szt -inst.fotowolt.moc 3,03kWp-11szt -inst.fotowolt. w budynk.użyt.publ-2 szt.</v>
      </c>
      <c r="C1977" s="26" t="str">
        <f>IF('tab1'!C1975="","",'tab1'!C1975)</f>
        <v>RPPM.10.03.01-22-0014/16</v>
      </c>
      <c r="D1977" s="26" t="str">
        <f>IF('tab1'!D1975="","",'tab1'!D1975)</f>
        <v>GMINA MIKOŁAJKI POMORSKIE</v>
      </c>
      <c r="E1977" s="26" t="str">
        <f>IF('tab1'!E1975="","",'tab1'!E1975)</f>
        <v>EFRR</v>
      </c>
      <c r="F1977" s="26" t="str">
        <f>IF('tab1'!F1975="","",'tab1'!F1975)</f>
        <v>Regionalny Program Operacyjny Województwa Pomorskiego na lata 2014-2020</v>
      </c>
      <c r="G1977" s="26" t="str">
        <f>IF('tab1'!G1975="","",'tab1'!G1975)</f>
        <v>10. Energia</v>
      </c>
      <c r="H1977" s="26" t="str">
        <f>IF('tab1'!H1975="","",'tab1'!H1975)</f>
        <v>10.3. Odnawialne źródła energii</v>
      </c>
      <c r="I1977" s="26" t="str">
        <f>IF('tab1'!I1975="","",'tab1'!I1975)</f>
        <v>10.3.1. Odnawialne źródła energii – wsparcie dotacyjne</v>
      </c>
      <c r="J1977" s="26">
        <f>IF('tab1'!J1975="","",'tab1'!J1975)</f>
        <v>3514618.33</v>
      </c>
      <c r="K1977" s="26">
        <f>IF('tab1'!K1975="","",'tab1'!K1975)</f>
        <v>3377865.67</v>
      </c>
      <c r="L1977" s="26">
        <f>IF('tab1'!L1975="","",'tab1'!L1975)</f>
        <v>2871185.81</v>
      </c>
      <c r="M1977" s="26">
        <f>IF('tab1'!M1975="","",'tab1'!M1975)</f>
        <v>84.999999718757294</v>
      </c>
      <c r="N1977" s="26" t="str">
        <f>IF('tab1'!N1975="","",'tab1'!N1975)</f>
        <v>01 Dotacja bezzwrotna</v>
      </c>
      <c r="O1977" s="26" t="str">
        <f>IF('tab1'!O1975="","",'tab1'!O1975)</f>
        <v>Miejsca realizacji do uzupełnienia ręcznego z raportu uzupełniającego!</v>
      </c>
      <c r="P1977" s="26" t="str">
        <f>IF('tab1'!P1975="","",'tab1'!P1975)</f>
        <v>03 Obszary wiejskie (o małej gęstości zaludnienia)</v>
      </c>
      <c r="Q1977" s="28">
        <f>IF('tab1'!Q1975="","",'tab1'!Q1975)</f>
        <v>43557</v>
      </c>
      <c r="R1977" s="28">
        <f>IF('tab1'!R1975="","",'tab1'!R1975)</f>
        <v>44196</v>
      </c>
      <c r="S1977" s="26" t="str">
        <f>IF('tab1'!S1975="","",'tab1'!S1975)</f>
        <v>Konkursowy</v>
      </c>
      <c r="T1977" s="26" t="str">
        <f>IF('tab1'!T1975="","",'tab1'!T1975)</f>
        <v>10 Energia elektryczna, paliwa gazowe, para wodna, gorąca woda i powietrze do układów klimatyzacyjnych</v>
      </c>
      <c r="U1977" s="26" t="str">
        <f>IF('tab1'!U1975="","",'tab1'!U1975)</f>
        <v>010 Energia odnawialna: słoneczna</v>
      </c>
      <c r="V1977" s="26" t="str">
        <f>IF('tab1'!V1975="","",'tab1'!V1975)</f>
        <v>04 Wspieranie przejścia na gospodarkę niskoemisyjną we wszystkich sektorach</v>
      </c>
      <c r="W1977" s="26" t="str">
        <f>IF('tab1'!W1975="","",'tab1'!W1975)</f>
        <v>Projekt nie jest realizowany w ramach EFS</v>
      </c>
      <c r="X1977" s="26" t="str">
        <f>IF('tab1'!X1975="","",'tab1'!X1975)</f>
        <v>Nie dotyczy</v>
      </c>
      <c r="Y1977" s="27" t="str">
        <f>VLOOKUP(C1977,'przeliczenia '!C:D,2,FALSE)</f>
        <v>WOJ.: POMORSKIE, POW.: sztumski, GM.: Mikołajki Pomorskie</v>
      </c>
    </row>
    <row r="1978" spans="1:25" ht="67.5" hidden="1" x14ac:dyDescent="0.25">
      <c r="A1978" s="26" t="str">
        <f>IF('tab1'!A1976="","",'tab1'!A1976)</f>
        <v>Budowa instalacji odnawialnych źródeł energii w obiektach użyteczności publicznej na terenach gmin Bytów i Studzienice</v>
      </c>
      <c r="B1978" s="26" t="str">
        <f>IF('tab1'!B1976="","",'tab1'!B1976)</f>
        <v>Przedmiotowy projekt jest projektem partnerskim i obejmuje realizację zadań związanych z budową instalacji OZE: fotowoltaicznych oraz pompy ciepła, na obiektach użyteczności publicznej, na terenie gmin: Bytów oraz Studzienice. Projekt składa się z 20 zadań inwestycyjnych, realizowanych przez 6 podmiotów (partnerów projektu oraz podmioty współrealizujące projekt). Głównym celem realizacji projektu jest wzrost wykorzystania energii ze źródeł odnawialnych w regionie, szczególnie produkowanej w generacji rozproszonej i zwiększenie mocy zainstalowanej w źródłach OZE.</v>
      </c>
      <c r="C1978" s="26" t="str">
        <f>IF('tab1'!C1976="","",'tab1'!C1976)</f>
        <v>RPPM.10.03.01-22-0033/16</v>
      </c>
      <c r="D1978" s="26" t="str">
        <f>IF('tab1'!D1976="","",'tab1'!D1976)</f>
        <v>GMINA BYTÓW</v>
      </c>
      <c r="E1978" s="26" t="str">
        <f>IF('tab1'!E1976="","",'tab1'!E1976)</f>
        <v>EFRR</v>
      </c>
      <c r="F1978" s="26" t="str">
        <f>IF('tab1'!F1976="","",'tab1'!F1976)</f>
        <v>Regionalny Program Operacyjny Województwa Pomorskiego na lata 2014-2020</v>
      </c>
      <c r="G1978" s="26" t="str">
        <f>IF('tab1'!G1976="","",'tab1'!G1976)</f>
        <v>10. Energia</v>
      </c>
      <c r="H1978" s="26" t="str">
        <f>IF('tab1'!H1976="","",'tab1'!H1976)</f>
        <v>10.3. Odnawialne źródła energii</v>
      </c>
      <c r="I1978" s="26" t="str">
        <f>IF('tab1'!I1976="","",'tab1'!I1976)</f>
        <v>10.3.1. Odnawialne źródła energii – wsparcie dotacyjne</v>
      </c>
      <c r="J1978" s="26">
        <f>IF('tab1'!J1976="","",'tab1'!J1976)</f>
        <v>4074964.67</v>
      </c>
      <c r="K1978" s="26">
        <f>IF('tab1'!K1976="","",'tab1'!K1976)</f>
        <v>3363943.23</v>
      </c>
      <c r="L1978" s="26">
        <f>IF('tab1'!L1976="","",'tab1'!L1976)</f>
        <v>2665565.4</v>
      </c>
      <c r="M1978" s="26">
        <f>IF('tab1'!M1976="","",'tab1'!M1976)</f>
        <v>79.239309873847105</v>
      </c>
      <c r="N1978" s="26" t="str">
        <f>IF('tab1'!N1976="","",'tab1'!N1976)</f>
        <v>01 Dotacja bezzwrotna</v>
      </c>
      <c r="O1978" s="26" t="str">
        <f>IF('tab1'!O1976="","",'tab1'!O1976)</f>
        <v>Miejsca realizacji do uzupełnienia ręcznego z raportu uzupełniającego!</v>
      </c>
      <c r="P1978" s="26" t="str">
        <f>IF('tab1'!P1976="","",'tab1'!P1976)</f>
        <v>03 Obszary wiejskie (o małej gęstości zaludnienia)</v>
      </c>
      <c r="Q1978" s="28">
        <f>IF('tab1'!Q1976="","",'tab1'!Q1976)</f>
        <v>44197</v>
      </c>
      <c r="R1978" s="28">
        <f>IF('tab1'!R1976="","",'tab1'!R1976)</f>
        <v>44561</v>
      </c>
      <c r="S1978" s="26" t="str">
        <f>IF('tab1'!S1976="","",'tab1'!S1976)</f>
        <v>Konkursowy</v>
      </c>
      <c r="T1978" s="26" t="str">
        <f>IF('tab1'!T1976="","",'tab1'!T1976)</f>
        <v>10 Energia elektryczna, paliwa gazowe, para wodna, gorąca woda i powietrze do układów klimatyzacyjnych</v>
      </c>
      <c r="U1978" s="26" t="str">
        <f>IF('tab1'!U1976="","",'tab1'!U1976)</f>
        <v>010 Energia odnawialna: słoneczna</v>
      </c>
      <c r="V1978" s="26" t="str">
        <f>IF('tab1'!V1976="","",'tab1'!V1976)</f>
        <v>04 Wspieranie przejścia na gospodarkę niskoemisyjną we wszystkich sektorach</v>
      </c>
      <c r="W1978" s="26" t="str">
        <f>IF('tab1'!W1976="","",'tab1'!W1976)</f>
        <v>Projekt nie jest realizowany w ramach EFS</v>
      </c>
      <c r="X1978" s="26" t="str">
        <f>IF('tab1'!X1976="","",'tab1'!X1976)</f>
        <v>Nie dotyczy</v>
      </c>
      <c r="Y1978" s="27" t="str">
        <f>VLOOKUP(C1978,'przeliczenia '!C:D,2,FALSE)</f>
        <v>WOJ.: POMORSKIE, POW.: bytowski, GM.: Bytów</v>
      </c>
    </row>
    <row r="1979" spans="1:25" ht="90" hidden="1" x14ac:dyDescent="0.25">
      <c r="A1979" s="26" t="str">
        <f>IF('tab1'!A1977="","",'tab1'!A1977)</f>
        <v>OZE w gminach powiatu słupskiego</v>
      </c>
      <c r="B1979" s="26" t="str">
        <f>IF('tab1'!B1977="","",'tab1'!B1977)</f>
        <v>Przedmiotem projektu jest montaż 223 instalacji fotowoltaicznych systemu on grid na obiektach użyteczności publicznej i budynkach mieszkalnych oraz montaż gruntowej pompy ciepła. Inwestycja realizowana będzie na terenie pow. słupskiego, w g. Dębnica Kaszubska, Kobylnica, Słupsk, Potęgowo i Ustka, łącznie w 54 miejscowościach. Projekt realizowany będzie w partnerstwie 5 gmin i podmiotu spoza sektora finansów publicznych. Celem głównym projektu jest zwiększenie wykorzystania energii pochodzącej ze źródeł odnawialnych, szczególnie produkowanej w generacji rozproszonej. Dzięki realizacji niniejszej inwestycji nastąpi rozwój wykorzystania odnawialnych źródeł energii, co ma bezpośredni wpływ na zwiększenie bezpieczeństwa energetycznego, poprawę bilansu energetycznego oraz zmniejszenie obciążenia środowiska. Wskaźnik dodatkowej zdolności wytwarzania energii odnawialnej - na 1,925 MW. Końcowy rezultat projektu - spadek emisji gazów cieplarnianych 1 247 równoważnika CO2 mierzony w tonach.</v>
      </c>
      <c r="C1979" s="26" t="str">
        <f>IF('tab1'!C1977="","",'tab1'!C1977)</f>
        <v>RPPM.10.03.01-22-0034/16</v>
      </c>
      <c r="D1979" s="26" t="str">
        <f>IF('tab1'!D1977="","",'tab1'!D1977)</f>
        <v>GMINA DĘBNICA KASZUBSKA</v>
      </c>
      <c r="E1979" s="26" t="str">
        <f>IF('tab1'!E1977="","",'tab1'!E1977)</f>
        <v>EFRR</v>
      </c>
      <c r="F1979" s="26" t="str">
        <f>IF('tab1'!F1977="","",'tab1'!F1977)</f>
        <v>Regionalny Program Operacyjny Województwa Pomorskiego na lata 2014-2020</v>
      </c>
      <c r="G1979" s="26" t="str">
        <f>IF('tab1'!G1977="","",'tab1'!G1977)</f>
        <v>10. Energia</v>
      </c>
      <c r="H1979" s="26" t="str">
        <f>IF('tab1'!H1977="","",'tab1'!H1977)</f>
        <v>10.3. Odnawialne źródła energii</v>
      </c>
      <c r="I1979" s="26" t="str">
        <f>IF('tab1'!I1977="","",'tab1'!I1977)</f>
        <v>10.3.1. Odnawialne źródła energii – wsparcie dotacyjne</v>
      </c>
      <c r="J1979" s="26">
        <f>IF('tab1'!J1977="","",'tab1'!J1977)</f>
        <v>9009890.3800000008</v>
      </c>
      <c r="K1979" s="26">
        <f>IF('tab1'!K1977="","",'tab1'!K1977)</f>
        <v>8146623.1900000004</v>
      </c>
      <c r="L1979" s="26">
        <f>IF('tab1'!L1977="","",'tab1'!L1977)</f>
        <v>6924629.7000000002</v>
      </c>
      <c r="M1979" s="26">
        <f>IF('tab1'!M1977="","",'tab1'!M1977)</f>
        <v>84.999999858837199</v>
      </c>
      <c r="N1979" s="26" t="str">
        <f>IF('tab1'!N1977="","",'tab1'!N1977)</f>
        <v>01 Dotacja bezzwrotna</v>
      </c>
      <c r="O1979" s="26" t="str">
        <f>IF('tab1'!O1977="","",'tab1'!O1977)</f>
        <v>Miejsca realizacji do uzupełnienia ręcznego z raportu uzupełniającego!</v>
      </c>
      <c r="P1979" s="26" t="str">
        <f>IF('tab1'!P1977="","",'tab1'!P1977)</f>
        <v>03 Obszary wiejskie (o małej gęstości zaludnienia)</v>
      </c>
      <c r="Q1979" s="28">
        <f>IF('tab1'!Q1977="","",'tab1'!Q1977)</f>
        <v>42954</v>
      </c>
      <c r="R1979" s="28">
        <f>IF('tab1'!R1977="","",'tab1'!R1977)</f>
        <v>44377</v>
      </c>
      <c r="S1979" s="26" t="str">
        <f>IF('tab1'!S1977="","",'tab1'!S1977)</f>
        <v>Konkursowy</v>
      </c>
      <c r="T1979" s="26" t="str">
        <f>IF('tab1'!T1977="","",'tab1'!T1977)</f>
        <v>10 Energia elektryczna, paliwa gazowe, para wodna, gorąca woda i powietrze do układów klimatyzacyjnych</v>
      </c>
      <c r="U1979" s="26" t="str">
        <f>IF('tab1'!U1977="","",'tab1'!U1977)</f>
        <v>010 Energia odnawialna: słoneczna</v>
      </c>
      <c r="V1979" s="26" t="str">
        <f>IF('tab1'!V1977="","",'tab1'!V1977)</f>
        <v>04 Wspieranie przejścia na gospodarkę niskoemisyjną we wszystkich sektorach</v>
      </c>
      <c r="W1979" s="26" t="str">
        <f>IF('tab1'!W1977="","",'tab1'!W1977)</f>
        <v>Projekt nie jest realizowany w ramach EFS</v>
      </c>
      <c r="X1979" s="26" t="str">
        <f>IF('tab1'!X1977="","",'tab1'!X1977)</f>
        <v>Nie dotyczy</v>
      </c>
      <c r="Y1979" s="27" t="str">
        <f>VLOOKUP(C1979,'przeliczenia '!C:D,2,FALSE)</f>
        <v>WOJ.: POMORSKIE, POW.: Słupsk, GM.: Słupsk</v>
      </c>
    </row>
    <row r="1980" spans="1:25" ht="90" hidden="1" x14ac:dyDescent="0.25">
      <c r="A1980" s="26" t="str">
        <f>IF('tab1'!A1978="","",'tab1'!A1978)</f>
        <v>Instalacja ogniw fotowoltaicznych oraz pomp ciepła w Skórczu, celem ograniczenia emisji CO2 oraz wzrostu produkcji energii z OZE – II element wyspy energetycznej</v>
      </c>
      <c r="B1980" s="26" t="str">
        <f>IF('tab1'!B1978="","",'tab1'!B1978)</f>
        <v>Celem projektu jest poprawa jakości powietrza na terenie Skórcza i powiatu starogardzkiego poprzez zwiększenie wykorzystania energii pochodzącej ze źródeł odnawialnych, produkowanej w generacji rozproszonej. Obszarem interwencji jest Skórcz, miasto zamieszkiwane przez 3 577 mieszkańców, które charakteryzuje się silnym zanieczyszczeniem powietrza CO2 oraz pyłem zawieszonym PM10. Projekt zakłada instalację paneli fotowoltaicznych oraz pomp ciepła w obiektach użyteczności publicznej oraz przedsiębiorstwach na 13 obiektach. W wyniku realizacji projektu dodatkowa zdolność wytwarzania energii ze źródeł odnawialnych wyniesie 0,74 MW. Natomiast efekt ekologiczny wyniesie 571,17 tony równoważnika CO2 na rok oraz pyłu zawieszonego PM10 1,848 tony na rok. Przedmiotowe przedsięwzięcie jest drugim elementem budowy wyspy energetycznej w Skórczu. Zrealizowanie tej koncepcji podniesie znacząco bezpieczeństwo energetyczne miasta, poprawi bilans energetyczny i standard życia lokalnej społeczności.</v>
      </c>
      <c r="C1980" s="26" t="str">
        <f>IF('tab1'!C1978="","",'tab1'!C1978)</f>
        <v>RPPM.10.03.01-22-0037/16</v>
      </c>
      <c r="D1980" s="26" t="str">
        <f>IF('tab1'!D1978="","",'tab1'!D1978)</f>
        <v>POWIAT STAROGARDZKI</v>
      </c>
      <c r="E1980" s="26" t="str">
        <f>IF('tab1'!E1978="","",'tab1'!E1978)</f>
        <v>EFRR</v>
      </c>
      <c r="F1980" s="26" t="str">
        <f>IF('tab1'!F1978="","",'tab1'!F1978)</f>
        <v>Regionalny Program Operacyjny Województwa Pomorskiego na lata 2014-2020</v>
      </c>
      <c r="G1980" s="26" t="str">
        <f>IF('tab1'!G1978="","",'tab1'!G1978)</f>
        <v>10. Energia</v>
      </c>
      <c r="H1980" s="26" t="str">
        <f>IF('tab1'!H1978="","",'tab1'!H1978)</f>
        <v>10.3. Odnawialne źródła energii</v>
      </c>
      <c r="I1980" s="26" t="str">
        <f>IF('tab1'!I1978="","",'tab1'!I1978)</f>
        <v>10.3.1. Odnawialne źródła energii – wsparcie dotacyjne</v>
      </c>
      <c r="J1980" s="26">
        <f>IF('tab1'!J1978="","",'tab1'!J1978)</f>
        <v>5142027</v>
      </c>
      <c r="K1980" s="26">
        <f>IF('tab1'!K1978="","",'tab1'!K1978)</f>
        <v>4412504</v>
      </c>
      <c r="L1980" s="26">
        <f>IF('tab1'!L1978="","",'tab1'!L1978)</f>
        <v>3491415.8</v>
      </c>
      <c r="M1980" s="26">
        <f>IF('tab1'!M1978="","",'tab1'!M1978)</f>
        <v>79.125498809746105</v>
      </c>
      <c r="N1980" s="26" t="str">
        <f>IF('tab1'!N1978="","",'tab1'!N1978)</f>
        <v>01 Dotacja bezzwrotna</v>
      </c>
      <c r="O1980" s="26" t="str">
        <f>IF('tab1'!O1978="","",'tab1'!O1978)</f>
        <v>Miejsca realizacji do uzupełnienia ręcznego z raportu uzupełniającego!</v>
      </c>
      <c r="P1980" s="26" t="str">
        <f>IF('tab1'!P1978="","",'tab1'!P1978)</f>
        <v>02 Małe obszary miejskie (o ludności &gt;5 000 i średniej gęstości zaludnienia)</v>
      </c>
      <c r="Q1980" s="28">
        <f>IF('tab1'!Q1978="","",'tab1'!Q1978)</f>
        <v>43739</v>
      </c>
      <c r="R1980" s="28">
        <f>IF('tab1'!R1978="","",'tab1'!R1978)</f>
        <v>44286</v>
      </c>
      <c r="S1980" s="26" t="str">
        <f>IF('tab1'!S1978="","",'tab1'!S1978)</f>
        <v>Konkursowy</v>
      </c>
      <c r="T1980" s="26" t="str">
        <f>IF('tab1'!T1978="","",'tab1'!T1978)</f>
        <v>10 Energia elektryczna, paliwa gazowe, para wodna, gorąca woda i powietrze do układów klimatyzacyjnych</v>
      </c>
      <c r="U1980" s="26" t="str">
        <f>IF('tab1'!U1978="","",'tab1'!U1978)</f>
        <v>010 Energia odnawialna: słoneczna</v>
      </c>
      <c r="V1980" s="26" t="str">
        <f>IF('tab1'!V1978="","",'tab1'!V1978)</f>
        <v>04 Wspieranie przejścia na gospodarkę niskoemisyjną we wszystkich sektorach</v>
      </c>
      <c r="W1980" s="26" t="str">
        <f>IF('tab1'!W1978="","",'tab1'!W1978)</f>
        <v>Projekt nie jest realizowany w ramach EFS</v>
      </c>
      <c r="X1980" s="26" t="str">
        <f>IF('tab1'!X1978="","",'tab1'!X1978)</f>
        <v>Nie dotyczy</v>
      </c>
      <c r="Y1980" s="27" t="str">
        <f>VLOOKUP(C1980,'przeliczenia '!C:D,2,FALSE)</f>
        <v>WOJ.: POMORSKIE, POW.: starogardzki, GM.: Skórcz</v>
      </c>
    </row>
    <row r="1981" spans="1:25" ht="90" hidden="1" x14ac:dyDescent="0.25">
      <c r="A1981" s="26" t="str">
        <f>IF('tab1'!A1979="","",'tab1'!A1979)</f>
        <v>Odnawialne źródła energii oraz instalacje solarne na terenie Gminy Miasta Redy i Miasta Puck oraz Gminy Luzino, Linia, Łęczyce i Gniewino</v>
      </c>
      <c r="B1981" s="26" t="str">
        <f>IF('tab1'!B1979="","",'tab1'!B1979)</f>
        <v>Przedmiotem projektu jest przedsięwzięcie inwestycyjne polegające na zakupie i montażu instalacji wykorzystujących odnawialne źródła energii: panele fotowoltaiczne, pompy ciepła i instalacje solarne, które będą montowane na nieruchomościach prywatnych zlokalizowanych na terenie Gminy Miasta Reda i Miasta Puck oraz Gmin Luzino, Linia, Łęczyce i Gniewino Głównym celem projektu jest zwiększenie wykorzystania odnawialnych źródeł energii do produkcji energii elektrycznej i cieplnej na obszarze Gmin biorących udział w projekcie, w celu ograniczenie emisji gazów cieplarnianych oraz innych zanieczyszczeń środowiska, powstających w wyniku spalania węgla lub koksu. Wykorzystanie OZE spowoduje znaczne korzyści ekologiczne dla środowiska naturalnego oraz ekonomiczne dla społeczeństwa. Projekt jest zgodny z celami RPO WP Dz. 10.3.1 - realizacja projektu umożliwi zwiększone wykorzystanie energii pochodzącej ze źródeł odnawialnych, szczególnie produkowanej w generacji rozproszonej.</v>
      </c>
      <c r="C1981" s="26" t="str">
        <f>IF('tab1'!C1979="","",'tab1'!C1979)</f>
        <v>RPPM.10.03.01-22-0049/16</v>
      </c>
      <c r="D1981" s="26" t="str">
        <f>IF('tab1'!D1979="","",'tab1'!D1979)</f>
        <v>GMINA LUZINO</v>
      </c>
      <c r="E1981" s="26" t="str">
        <f>IF('tab1'!E1979="","",'tab1'!E1979)</f>
        <v>EFRR</v>
      </c>
      <c r="F1981" s="26" t="str">
        <f>IF('tab1'!F1979="","",'tab1'!F1979)</f>
        <v>Regionalny Program Operacyjny Województwa Pomorskiego na lata 2014-2020</v>
      </c>
      <c r="G1981" s="26" t="str">
        <f>IF('tab1'!G1979="","",'tab1'!G1979)</f>
        <v>10. Energia</v>
      </c>
      <c r="H1981" s="26" t="str">
        <f>IF('tab1'!H1979="","",'tab1'!H1979)</f>
        <v>10.3. Odnawialne źródła energii</v>
      </c>
      <c r="I1981" s="26" t="str">
        <f>IF('tab1'!I1979="","",'tab1'!I1979)</f>
        <v>10.3.1. Odnawialne źródła energii – wsparcie dotacyjne</v>
      </c>
      <c r="J1981" s="26">
        <f>IF('tab1'!J1979="","",'tab1'!J1979)</f>
        <v>12658019</v>
      </c>
      <c r="K1981" s="26">
        <f>IF('tab1'!K1979="","",'tab1'!K1979)</f>
        <v>10570058.140000001</v>
      </c>
      <c r="L1981" s="26">
        <f>IF('tab1'!L1979="","",'tab1'!L1979)</f>
        <v>8350345.9299999997</v>
      </c>
      <c r="M1981" s="26">
        <f>IF('tab1'!M1979="","",'tab1'!M1979)</f>
        <v>78.999999994323602</v>
      </c>
      <c r="N1981" s="26" t="str">
        <f>IF('tab1'!N1979="","",'tab1'!N1979)</f>
        <v>01 Dotacja bezzwrotna</v>
      </c>
      <c r="O1981" s="26" t="str">
        <f>IF('tab1'!O1979="","",'tab1'!O1979)</f>
        <v>Miejsca realizacji do uzupełnienia ręcznego z raportu uzupełniającego!</v>
      </c>
      <c r="P1981" s="26" t="str">
        <f>IF('tab1'!P1979="","",'tab1'!P1979)</f>
        <v>03 Obszary wiejskie (o małej gęstości zaludnienia)</v>
      </c>
      <c r="Q1981" s="28">
        <f>IF('tab1'!Q1979="","",'tab1'!Q1979)</f>
        <v>43374</v>
      </c>
      <c r="R1981" s="28">
        <f>IF('tab1'!R1979="","",'tab1'!R1979)</f>
        <v>43861</v>
      </c>
      <c r="S1981" s="26" t="str">
        <f>IF('tab1'!S1979="","",'tab1'!S1979)</f>
        <v>Konkursowy</v>
      </c>
      <c r="T1981" s="26" t="str">
        <f>IF('tab1'!T1979="","",'tab1'!T1979)</f>
        <v>10 Energia elektryczna, paliwa gazowe, para wodna, gorąca woda i powietrze do układów klimatyzacyjnych</v>
      </c>
      <c r="U1981" s="26" t="str">
        <f>IF('tab1'!U1979="","",'tab1'!U1979)</f>
        <v>010 Energia odnawialna: słoneczna</v>
      </c>
      <c r="V1981" s="26" t="str">
        <f>IF('tab1'!V1979="","",'tab1'!V1979)</f>
        <v>04 Wspieranie przejścia na gospodarkę niskoemisyjną we wszystkich sektorach</v>
      </c>
      <c r="W1981" s="26" t="str">
        <f>IF('tab1'!W1979="","",'tab1'!W1979)</f>
        <v>Projekt nie jest realizowany w ramach EFS</v>
      </c>
      <c r="X1981" s="26" t="str">
        <f>IF('tab1'!X1979="","",'tab1'!X1979)</f>
        <v>Nie dotyczy</v>
      </c>
      <c r="Y1981" s="27" t="str">
        <f>VLOOKUP(C1981,'przeliczenia '!C:D,2,FALSE)</f>
        <v>WOJ.: POMORSKIE, POW.: pucki, GM.: Puck</v>
      </c>
    </row>
    <row r="1982" spans="1:25" ht="90" hidden="1" x14ac:dyDescent="0.25">
      <c r="A1982" s="26" t="str">
        <f>IF('tab1'!A1980="","",'tab1'!A1980)</f>
        <v>Ochrona powietrza poprzez montaż odnawialnych źródeł energii u mieszkańców Gmin Lipnica i Studzienice</v>
      </c>
      <c r="B1982" s="26" t="str">
        <f>IF('tab1'!B1980="","",'tab1'!B1980)</f>
        <v>Głównym celem projektu jest wzrost wykorzystania energii pochodzącej ze źródeł odnawialnych w budynkach mieszkalnych i użyteczności publicznej na obszarze Gmin Lipnica i Studzienice. Zakres projektu obejmuje zakup i instalację solarnych systemów grzewczych, systemów fotowoltaicznych, pomp ciepła ciepłej wody użytkowej oraz kotłów na biomasę. Powyższe instalacje zostaną zamontowane na budynkach prywatnych mieszkalnych (177 kolektorów solarnych, 141 systemów fotowoltaicznych, 25 pomp ciepła oraz 63 kotłów na biomasę) oraz budynkach użyteczności publicznej (5 systemów fotowoltaicznych - Ośrodek Kultury w Ugoszczy, Zespół Szkół w Ugoszczy, ZS w Półcznie, ZS w Studzienicach, Oczyszczalni ścieków w Upiłce, 8 kotły na biomasę – BP Gminy Lipnica Filia Borowy Młyn, Ośrodek Zdrowia Brzeźno Szlacheckie, BP Gminy Lipnica Filia Brzeźno Szlacheckie, Sala Wiejska w m. Wojska Dom Strażaka w Lipnicy Mieszkanie socjalne Brzeźno Szlacheckie Sala Wiejska w m. Glińsko Wielkie Sala Wiejska w m. Brzozowo.</v>
      </c>
      <c r="C1982" s="26" t="str">
        <f>IF('tab1'!C1980="","",'tab1'!C1980)</f>
        <v>RPPM.10.03.01-22-0050/16</v>
      </c>
      <c r="D1982" s="26" t="str">
        <f>IF('tab1'!D1980="","",'tab1'!D1980)</f>
        <v>GMINA LIPNICA</v>
      </c>
      <c r="E1982" s="26" t="str">
        <f>IF('tab1'!E1980="","",'tab1'!E1980)</f>
        <v>EFRR</v>
      </c>
      <c r="F1982" s="26" t="str">
        <f>IF('tab1'!F1980="","",'tab1'!F1980)</f>
        <v>Regionalny Program Operacyjny Województwa Pomorskiego na lata 2014-2020</v>
      </c>
      <c r="G1982" s="26" t="str">
        <f>IF('tab1'!G1980="","",'tab1'!G1980)</f>
        <v>10. Energia</v>
      </c>
      <c r="H1982" s="26" t="str">
        <f>IF('tab1'!H1980="","",'tab1'!H1980)</f>
        <v>10.3. Odnawialne źródła energii</v>
      </c>
      <c r="I1982" s="26" t="str">
        <f>IF('tab1'!I1980="","",'tab1'!I1980)</f>
        <v>10.3.1. Odnawialne źródła energii – wsparcie dotacyjne</v>
      </c>
      <c r="J1982" s="26">
        <f>IF('tab1'!J1980="","",'tab1'!J1980)</f>
        <v>6845104.6600000001</v>
      </c>
      <c r="K1982" s="26">
        <f>IF('tab1'!K1980="","",'tab1'!K1980)</f>
        <v>6269233.1600000001</v>
      </c>
      <c r="L1982" s="26">
        <f>IF('tab1'!L1980="","",'tab1'!L1980)</f>
        <v>5328848.1399999997</v>
      </c>
      <c r="M1982" s="26">
        <f>IF('tab1'!M1980="","",'tab1'!M1980)</f>
        <v>84.999999266257902</v>
      </c>
      <c r="N1982" s="26" t="str">
        <f>IF('tab1'!N1980="","",'tab1'!N1980)</f>
        <v>01 Dotacja bezzwrotna</v>
      </c>
      <c r="O1982" s="26" t="str">
        <f>IF('tab1'!O1980="","",'tab1'!O1980)</f>
        <v>Miejsca realizacji do uzupełnienia ręcznego z raportu uzupełniającego!</v>
      </c>
      <c r="P1982" s="26" t="str">
        <f>IF('tab1'!P1980="","",'tab1'!P1980)</f>
        <v>03 Obszary wiejskie (o małej gęstości zaludnienia)</v>
      </c>
      <c r="Q1982" s="28">
        <f>IF('tab1'!Q1980="","",'tab1'!Q1980)</f>
        <v>43556</v>
      </c>
      <c r="R1982" s="28">
        <f>IF('tab1'!R1980="","",'tab1'!R1980)</f>
        <v>44134</v>
      </c>
      <c r="S1982" s="26" t="str">
        <f>IF('tab1'!S1980="","",'tab1'!S1980)</f>
        <v>Konkursowy</v>
      </c>
      <c r="T1982" s="26" t="str">
        <f>IF('tab1'!T1980="","",'tab1'!T1980)</f>
        <v>10 Energia elektryczna, paliwa gazowe, para wodna, gorąca woda i powietrze do układów klimatyzacyjnych</v>
      </c>
      <c r="U1982" s="26" t="str">
        <f>IF('tab1'!U1980="","",'tab1'!U1980)</f>
        <v>010 Energia odnawialna: słoneczna</v>
      </c>
      <c r="V1982" s="26" t="str">
        <f>IF('tab1'!V1980="","",'tab1'!V1980)</f>
        <v>04 Wspieranie przejścia na gospodarkę niskoemisyjną we wszystkich sektorach</v>
      </c>
      <c r="W1982" s="26" t="str">
        <f>IF('tab1'!W1980="","",'tab1'!W1980)</f>
        <v>Projekt nie jest realizowany w ramach EFS</v>
      </c>
      <c r="X1982" s="26" t="str">
        <f>IF('tab1'!X1980="","",'tab1'!X1980)</f>
        <v>Nie dotyczy</v>
      </c>
      <c r="Y1982" s="27" t="str">
        <f>VLOOKUP(C1982,'przeliczenia '!C:D,2,FALSE)</f>
        <v>WOJ.: POMORSKIE, POW.: bytowski, GM.: Lipnica</v>
      </c>
    </row>
    <row r="1983" spans="1:25" ht="90" hidden="1" x14ac:dyDescent="0.25">
      <c r="A1983" s="26" t="str">
        <f>IF('tab1'!A1981="","",'tab1'!A1981)</f>
        <v>OZE dla Kaszub – wykorzystanie energetyki rozproszonej na rzecz ograniczenia niskiej emisji w Gminie Sierakowice, Kartuzy i Sulęczyno</v>
      </c>
      <c r="B1983" s="26" t="str">
        <f>IF('tab1'!B1981="","",'tab1'!B1981)</f>
        <v>W ramach przedsięwzięcia "OZE dla Kaszub – wykorzystanie energetyki rozproszonej na rzecz ograniczenia niskiej emisji w Gminie Sierakowice, Kartuzy i Sulęczyno" zaplanowano do realizacji działania mające na celu popularyzację i zwiększenie wykorzystania odnawialnych źródeł energii. Przewiduje się montaż 3 źródeł/instalacji i urządzeń wykorzystujących energię słońca, w dwóch technologiach: solarnej i fotowoltaicznej oraz powietrznych pomp ciepła do c.w.u. Inwestycja obejmuje zarówno sektor publiczny, jak i prywatny. Łączna liczba instalacji wyniesie 848, w tym 524 instalacji solarnych, 273 powietrznych pomp ciepła do c.w.u. oraz 51 sztuk oświetlenia ulicznego solarnego i hybrydowego. Uzyskana energia zużywana będzie na potrzeby własne poszczególnych obiektów. Dodatkowa zdolność wytwarzania energii odnawialnej - 3,48 MW Szacowany roczny spadek emisji gazów cieplarnianych - 665 tony równoważnika CO2</v>
      </c>
      <c r="C1983" s="26" t="str">
        <f>IF('tab1'!C1981="","",'tab1'!C1981)</f>
        <v>RPPM.10.03.01-22-0053/16</v>
      </c>
      <c r="D1983" s="26" t="str">
        <f>IF('tab1'!D1981="","",'tab1'!D1981)</f>
        <v>GMINA SIERAKOWICE</v>
      </c>
      <c r="E1983" s="26" t="str">
        <f>IF('tab1'!E1981="","",'tab1'!E1981)</f>
        <v>EFRR</v>
      </c>
      <c r="F1983" s="26" t="str">
        <f>IF('tab1'!F1981="","",'tab1'!F1981)</f>
        <v>Regionalny Program Operacyjny Województwa Pomorskiego na lata 2014-2020</v>
      </c>
      <c r="G1983" s="26" t="str">
        <f>IF('tab1'!G1981="","",'tab1'!G1981)</f>
        <v>10. Energia</v>
      </c>
      <c r="H1983" s="26" t="str">
        <f>IF('tab1'!H1981="","",'tab1'!H1981)</f>
        <v>10.3. Odnawialne źródła energii</v>
      </c>
      <c r="I1983" s="26" t="str">
        <f>IF('tab1'!I1981="","",'tab1'!I1981)</f>
        <v>10.3.1. Odnawialne źródła energii – wsparcie dotacyjne</v>
      </c>
      <c r="J1983" s="26">
        <f>IF('tab1'!J1981="","",'tab1'!J1981)</f>
        <v>10024900.789999999</v>
      </c>
      <c r="K1983" s="26">
        <f>IF('tab1'!K1981="","",'tab1'!K1981)</f>
        <v>9780314.0999999996</v>
      </c>
      <c r="L1983" s="26">
        <f>IF('tab1'!L1981="","",'tab1'!L1981)</f>
        <v>8313266.9799999902</v>
      </c>
      <c r="M1983" s="26">
        <f>IF('tab1'!M1981="","",'tab1'!M1981)</f>
        <v>84.999999948876805</v>
      </c>
      <c r="N1983" s="26" t="str">
        <f>IF('tab1'!N1981="","",'tab1'!N1981)</f>
        <v>01 Dotacja bezzwrotna</v>
      </c>
      <c r="O1983" s="26" t="str">
        <f>IF('tab1'!O1981="","",'tab1'!O1981)</f>
        <v>Miejsca realizacji do uzupełnienia ręcznego z raportu uzupełniającego!</v>
      </c>
      <c r="P1983" s="26" t="str">
        <f>IF('tab1'!P1981="","",'tab1'!P1981)</f>
        <v>03 Obszary wiejskie (o małej gęstości zaludnienia)</v>
      </c>
      <c r="Q1983" s="28">
        <f>IF('tab1'!Q1981="","",'tab1'!Q1981)</f>
        <v>43344</v>
      </c>
      <c r="R1983" s="28">
        <f>IF('tab1'!R1981="","",'tab1'!R1981)</f>
        <v>44134</v>
      </c>
      <c r="S1983" s="26" t="str">
        <f>IF('tab1'!S1981="","",'tab1'!S1981)</f>
        <v>Konkursowy</v>
      </c>
      <c r="T1983" s="26" t="str">
        <f>IF('tab1'!T1981="","",'tab1'!T1981)</f>
        <v>10 Energia elektryczna, paliwa gazowe, para wodna, gorąca woda i powietrze do układów klimatyzacyjnych</v>
      </c>
      <c r="U1983" s="26" t="str">
        <f>IF('tab1'!U1981="","",'tab1'!U1981)</f>
        <v>010 Energia odnawialna: słoneczna</v>
      </c>
      <c r="V1983" s="26" t="str">
        <f>IF('tab1'!V1981="","",'tab1'!V1981)</f>
        <v>04 Wspieranie przejścia na gospodarkę niskoemisyjną we wszystkich sektorach</v>
      </c>
      <c r="W1983" s="26" t="str">
        <f>IF('tab1'!W1981="","",'tab1'!W1981)</f>
        <v>Projekt nie jest realizowany w ramach EFS</v>
      </c>
      <c r="X1983" s="26" t="str">
        <f>IF('tab1'!X1981="","",'tab1'!X1981)</f>
        <v>Nie dotyczy</v>
      </c>
      <c r="Y1983" s="27" t="str">
        <f>VLOOKUP(C1983,'przeliczenia '!C:D,2,FALSE)</f>
        <v>WOJ.: POMORSKIE, POW.: kartuski, GM.: Kartuzy</v>
      </c>
    </row>
    <row r="1984" spans="1:25" ht="67.5" hidden="1" x14ac:dyDescent="0.25">
      <c r="A1984" s="26" t="str">
        <f>IF('tab1'!A1982="","",'tab1'!A1982)</f>
        <v>OZE – poprawa gospodarki niskoemisyjnej na Żuławach w gminie Lichnowy i Stare Pole</v>
      </c>
      <c r="B1984" s="26" t="str">
        <f>IF('tab1'!B1982="","",'tab1'!B1982)</f>
        <v>Projekt „OZE – poprawa gospodarki niskoemisyjnej na Żuławach w gminie Lichnowy i Stare Pole” polega na zakupie instalacji solarnych systemów grzewczych, pomp ciepła oraz kotłów na biomasę. Instalacje solarne, pompy ciepła oraz kotły zostaną zamontowane na obiektach prywatnych należących do mieszkańców Gmin – partnerów Projektu (Gmina Lichnowy, Gmina Stare Pole). Łączna liczba instalacji wyniesie 279, w tym 142 kolektorów słonecznych, 9 pomp ciepła, 51 kotłów na biomasę oraz 77 instalacji fotowoltaicznych zainstalowanych na budynkach mieszkalnych oraz użyteczności publicznej. Uzyskana energia zużywana będzie na potrzeby własne poszczególnych obiektów.</v>
      </c>
      <c r="C1984" s="26" t="str">
        <f>IF('tab1'!C1982="","",'tab1'!C1982)</f>
        <v>RPPM.10.03.01-22-0057/16</v>
      </c>
      <c r="D1984" s="26" t="str">
        <f>IF('tab1'!D1982="","",'tab1'!D1982)</f>
        <v>GMINA LICHNOWY</v>
      </c>
      <c r="E1984" s="26" t="str">
        <f>IF('tab1'!E1982="","",'tab1'!E1982)</f>
        <v>EFRR</v>
      </c>
      <c r="F1984" s="26" t="str">
        <f>IF('tab1'!F1982="","",'tab1'!F1982)</f>
        <v>Regionalny Program Operacyjny Województwa Pomorskiego na lata 2014-2020</v>
      </c>
      <c r="G1984" s="26" t="str">
        <f>IF('tab1'!G1982="","",'tab1'!G1982)</f>
        <v>10. Energia</v>
      </c>
      <c r="H1984" s="26" t="str">
        <f>IF('tab1'!H1982="","",'tab1'!H1982)</f>
        <v>10.3. Odnawialne źródła energii</v>
      </c>
      <c r="I1984" s="26" t="str">
        <f>IF('tab1'!I1982="","",'tab1'!I1982)</f>
        <v>10.3.1. Odnawialne źródła energii – wsparcie dotacyjne</v>
      </c>
      <c r="J1984" s="26">
        <f>IF('tab1'!J1982="","",'tab1'!J1982)</f>
        <v>4598445.24</v>
      </c>
      <c r="K1984" s="26">
        <f>IF('tab1'!K1982="","",'tab1'!K1982)</f>
        <v>4271098.3600000003</v>
      </c>
      <c r="L1984" s="26">
        <f>IF('tab1'!L1982="","",'tab1'!L1982)</f>
        <v>3630433.6</v>
      </c>
      <c r="M1984" s="26">
        <f>IF('tab1'!M1982="","",'tab1'!M1982)</f>
        <v>84.999999859520898</v>
      </c>
      <c r="N1984" s="26" t="str">
        <f>IF('tab1'!N1982="","",'tab1'!N1982)</f>
        <v>01 Dotacja bezzwrotna</v>
      </c>
      <c r="O1984" s="26" t="str">
        <f>IF('tab1'!O1982="","",'tab1'!O1982)</f>
        <v>Miejsca realizacji do uzupełnienia ręcznego z raportu uzupełniającego!</v>
      </c>
      <c r="P1984" s="26" t="str">
        <f>IF('tab1'!P1982="","",'tab1'!P1982)</f>
        <v>03 Obszary wiejskie (o małej gęstości zaludnienia)</v>
      </c>
      <c r="Q1984" s="28">
        <f>IF('tab1'!Q1982="","",'tab1'!Q1982)</f>
        <v>43374</v>
      </c>
      <c r="R1984" s="28">
        <f>IF('tab1'!R1982="","",'tab1'!R1982)</f>
        <v>44074</v>
      </c>
      <c r="S1984" s="26" t="str">
        <f>IF('tab1'!S1982="","",'tab1'!S1982)</f>
        <v>Konkursowy</v>
      </c>
      <c r="T1984" s="26" t="str">
        <f>IF('tab1'!T1982="","",'tab1'!T1982)</f>
        <v>10 Energia elektryczna, paliwa gazowe, para wodna, gorąca woda i powietrze do układów klimatyzacyjnych</v>
      </c>
      <c r="U1984" s="26" t="str">
        <f>IF('tab1'!U1982="","",'tab1'!U1982)</f>
        <v>010 Energia odnawialna: słoneczna</v>
      </c>
      <c r="V1984" s="26" t="str">
        <f>IF('tab1'!V1982="","",'tab1'!V1982)</f>
        <v>04 Wspieranie przejścia na gospodarkę niskoemisyjną we wszystkich sektorach</v>
      </c>
      <c r="W1984" s="26" t="str">
        <f>IF('tab1'!W1982="","",'tab1'!W1982)</f>
        <v>Projekt nie jest realizowany w ramach EFS</v>
      </c>
      <c r="X1984" s="26" t="str">
        <f>IF('tab1'!X1982="","",'tab1'!X1982)</f>
        <v>Nie dotyczy</v>
      </c>
      <c r="Y1984" s="27" t="str">
        <f>VLOOKUP(C1984,'przeliczenia '!C:D,2,FALSE)</f>
        <v>WOJ.: POMORSKIE, POW.: malborski, GM.: Lichnowy</v>
      </c>
    </row>
    <row r="1985" spans="1:25" ht="67.5" hidden="1" x14ac:dyDescent="0.25">
      <c r="A1985" s="26" t="str">
        <f>IF('tab1'!A1983="","",'tab1'!A1983)</f>
        <v>Poprawa efektywności energetycznej w Gminie Miastko oraz w gminach ościennych poprzez zakup i montaż odnawialnych źródeł energii - element "wyspy energetycznej"/Miasteckiego Klastra Energii</v>
      </c>
      <c r="B1985" s="26" t="str">
        <f>IF('tab1'!B1983="","",'tab1'!B1983)</f>
        <v>Przedmiot zamówienia obejmuje wykonanie rozproszonej mikroinstalacji OZE w ramach partnerstwa ; Gminy Miastko, Miasteckiego Towarzystwa Gospodarczego(MTG) i Rybackiej Lokalnej Grupy Działania RLGD"Pojezierze Bytowskie. Obejmujące częściowo swoim zasięgiem dwa powiaty : bytowski i człuchowski. W ramach tej realizacji zostanie wykonanych 256 instalacji wytwarzania energii elektrycznej z OZE i 16 instalacji wytwarzania energii cieplnej z OZE o łącznej mocy 1840.4 kWp</v>
      </c>
      <c r="C1985" s="26" t="str">
        <f>IF('tab1'!C1983="","",'tab1'!C1983)</f>
        <v>RPPM.10.03.01-22-0066/16</v>
      </c>
      <c r="D1985" s="26" t="str">
        <f>IF('tab1'!D1983="","",'tab1'!D1983)</f>
        <v>GMINA MIASTKO</v>
      </c>
      <c r="E1985" s="26" t="str">
        <f>IF('tab1'!E1983="","",'tab1'!E1983)</f>
        <v>EFRR</v>
      </c>
      <c r="F1985" s="26" t="str">
        <f>IF('tab1'!F1983="","",'tab1'!F1983)</f>
        <v>Regionalny Program Operacyjny Województwa Pomorskiego na lata 2014-2020</v>
      </c>
      <c r="G1985" s="26" t="str">
        <f>IF('tab1'!G1983="","",'tab1'!G1983)</f>
        <v>10. Energia</v>
      </c>
      <c r="H1985" s="26" t="str">
        <f>IF('tab1'!H1983="","",'tab1'!H1983)</f>
        <v>10.3. Odnawialne źródła energii</v>
      </c>
      <c r="I1985" s="26" t="str">
        <f>IF('tab1'!I1983="","",'tab1'!I1983)</f>
        <v>10.3.1. Odnawialne źródła energii – wsparcie dotacyjne</v>
      </c>
      <c r="J1985" s="26">
        <f>IF('tab1'!J1983="","",'tab1'!J1983)</f>
        <v>8225462.8799999999</v>
      </c>
      <c r="K1985" s="26">
        <f>IF('tab1'!K1983="","",'tab1'!K1983)</f>
        <v>7957049.4000000004</v>
      </c>
      <c r="L1985" s="26">
        <f>IF('tab1'!L1983="","",'tab1'!L1983)</f>
        <v>6590937.9299999997</v>
      </c>
      <c r="M1985" s="26">
        <f>IF('tab1'!M1983="","",'tab1'!M1983)</f>
        <v>82.831431585683006</v>
      </c>
      <c r="N1985" s="26" t="str">
        <f>IF('tab1'!N1983="","",'tab1'!N1983)</f>
        <v>01 Dotacja bezzwrotna</v>
      </c>
      <c r="O1985" s="26" t="str">
        <f>IF('tab1'!O1983="","",'tab1'!O1983)</f>
        <v>Miejsca realizacji do uzupełnienia ręcznego z raportu uzupełniającego!</v>
      </c>
      <c r="P1985" s="26" t="str">
        <f>IF('tab1'!P1983="","",'tab1'!P1983)</f>
        <v>02 Małe obszary miejskie (o ludności &gt;5 000 i średniej gęstości zaludnienia)</v>
      </c>
      <c r="Q1985" s="28">
        <f>IF('tab1'!Q1983="","",'tab1'!Q1983)</f>
        <v>43864</v>
      </c>
      <c r="R1985" s="28">
        <f>IF('tab1'!R1983="","",'tab1'!R1983)</f>
        <v>44926</v>
      </c>
      <c r="S1985" s="26" t="str">
        <f>IF('tab1'!S1983="","",'tab1'!S1983)</f>
        <v>Konkursowy</v>
      </c>
      <c r="T1985" s="26" t="str">
        <f>IF('tab1'!T1983="","",'tab1'!T1983)</f>
        <v>10 Energia elektryczna, paliwa gazowe, para wodna, gorąca woda i powietrze do układów klimatyzacyjnych</v>
      </c>
      <c r="U1985" s="26" t="str">
        <f>IF('tab1'!U1983="","",'tab1'!U1983)</f>
        <v>010 Energia odnawialna: słoneczna</v>
      </c>
      <c r="V1985" s="26" t="str">
        <f>IF('tab1'!V1983="","",'tab1'!V1983)</f>
        <v>04 Wspieranie przejścia na gospodarkę niskoemisyjną we wszystkich sektorach</v>
      </c>
      <c r="W1985" s="26" t="str">
        <f>IF('tab1'!W1983="","",'tab1'!W1983)</f>
        <v>Projekt nie jest realizowany w ramach EFS</v>
      </c>
      <c r="X1985" s="26" t="str">
        <f>IF('tab1'!X1983="","",'tab1'!X1983)</f>
        <v>Nie dotyczy</v>
      </c>
      <c r="Y1985" s="27" t="str">
        <f>VLOOKUP(C1985,'przeliczenia '!C:D,2,FALSE)</f>
        <v>WOJ.: POMORSKIE, POW.: bytowski, GM.: Czarna Dąbrówka</v>
      </c>
    </row>
    <row r="1986" spans="1:25" ht="90" hidden="1" x14ac:dyDescent="0.25">
      <c r="A1986" s="26" t="str">
        <f>IF('tab1'!A1984="","",'tab1'!A1984)</f>
        <v>Ochrona powietrza poprzez montaż odnawialnych źródeł energii u mieszkańców Gmin Starogard Gdański i Bobowo.</v>
      </c>
      <c r="B1986" s="26" t="str">
        <f>IF('tab1'!B1984="","",'tab1'!B1984)</f>
        <v>Przedmiotem projektu jest montaż 349 szt. odnawialnych źródeł energii w 222 gospod. domowych na terenie Gmin Starogard Gd i Bobowo. Celem szczegółowym jest zwiększenie wykorzystania energii pochodzącej ze źródeł odnawialnych szczególnie produkowanej w generacji rozproszonej. Realizacja projektu pozwoli rozwiązać problemy regionu oraz zrealizować wskazane na cele. Głównym celem projektu jest zwiększenie wykorzystania odnawialnych źródeł energii w woj. pomorskim do poziomu 2,47870 MW, osiągnięcie tego celu przyczyni się do poprawy efektywności energetycznej regionu oraz poprawy bezpieczeństwa energetycznego poprzez uniezależnienie się od dostaw energii z konwencjonalnych źródeł zewnętrznych. Innym cel projektu to redukcja zanieczyszczeń atmosfery w postaci ograniczenia emisji gazów takich jak CO, CO2 czy SO2 w ilości proporcjonalnej do ilości energii elektrycznej uzyskanej ze źródeł fotowoltaicznych. Ponadto dąży się do obniżenia kosztów zakupu energii elektrycznej dla mieszkańców.</v>
      </c>
      <c r="C1986" s="26" t="str">
        <f>IF('tab1'!C1984="","",'tab1'!C1984)</f>
        <v>RPPM.10.03.01-22-0077/16</v>
      </c>
      <c r="D1986" s="26" t="str">
        <f>IF('tab1'!D1984="","",'tab1'!D1984)</f>
        <v>GMINA STAROGARD GDAŃSKI</v>
      </c>
      <c r="E1986" s="26" t="str">
        <f>IF('tab1'!E1984="","",'tab1'!E1984)</f>
        <v>EFRR</v>
      </c>
      <c r="F1986" s="26" t="str">
        <f>IF('tab1'!F1984="","",'tab1'!F1984)</f>
        <v>Regionalny Program Operacyjny Województwa Pomorskiego na lata 2014-2020</v>
      </c>
      <c r="G1986" s="26" t="str">
        <f>IF('tab1'!G1984="","",'tab1'!G1984)</f>
        <v>10. Energia</v>
      </c>
      <c r="H1986" s="26" t="str">
        <f>IF('tab1'!H1984="","",'tab1'!H1984)</f>
        <v>10.3. Odnawialne źródła energii</v>
      </c>
      <c r="I1986" s="26" t="str">
        <f>IF('tab1'!I1984="","",'tab1'!I1984)</f>
        <v>10.3.1. Odnawialne źródła energii – wsparcie dotacyjne</v>
      </c>
      <c r="J1986" s="26">
        <f>IF('tab1'!J1984="","",'tab1'!J1984)</f>
        <v>5148830.3600000003</v>
      </c>
      <c r="K1986" s="26">
        <f>IF('tab1'!K1984="","",'tab1'!K1984)</f>
        <v>4743284.95</v>
      </c>
      <c r="L1986" s="26">
        <f>IF('tab1'!L1984="","",'tab1'!L1984)</f>
        <v>4031792.2</v>
      </c>
      <c r="M1986" s="26">
        <f>IF('tab1'!M1984="","",'tab1'!M1984)</f>
        <v>84.999999841881703</v>
      </c>
      <c r="N1986" s="26" t="str">
        <f>IF('tab1'!N1984="","",'tab1'!N1984)</f>
        <v>01 Dotacja bezzwrotna</v>
      </c>
      <c r="O1986" s="26" t="str">
        <f>IF('tab1'!O1984="","",'tab1'!O1984)</f>
        <v>Miejsca realizacji do uzupełnienia ręcznego z raportu uzupełniającego!</v>
      </c>
      <c r="P1986" s="26" t="str">
        <f>IF('tab1'!P1984="","",'tab1'!P1984)</f>
        <v>03 Obszary wiejskie (o małej gęstości zaludnienia)</v>
      </c>
      <c r="Q1986" s="28">
        <f>IF('tab1'!Q1984="","",'tab1'!Q1984)</f>
        <v>43374</v>
      </c>
      <c r="R1986" s="28">
        <f>IF('tab1'!R1984="","",'tab1'!R1984)</f>
        <v>44120</v>
      </c>
      <c r="S1986" s="26" t="str">
        <f>IF('tab1'!S1984="","",'tab1'!S1984)</f>
        <v>Konkursowy</v>
      </c>
      <c r="T1986" s="26" t="str">
        <f>IF('tab1'!T1984="","",'tab1'!T1984)</f>
        <v>22 Działalność związana ze środowiskiem naturalnym i zmianami klimatu</v>
      </c>
      <c r="U1986" s="26" t="str">
        <f>IF('tab1'!U1984="","",'tab1'!U1984)</f>
        <v>005 Energia elektryczna (magazynowanie i przesył)</v>
      </c>
      <c r="V1986" s="26" t="str">
        <f>IF('tab1'!V1984="","",'tab1'!V1984)</f>
        <v>04 Wspieranie przejścia na gospodarkę niskoemisyjną we wszystkich sektorach</v>
      </c>
      <c r="W1986" s="26" t="str">
        <f>IF('tab1'!W1984="","",'tab1'!W1984)</f>
        <v>Projekt nie jest realizowany w ramach EFS</v>
      </c>
      <c r="X1986" s="26" t="str">
        <f>IF('tab1'!X1984="","",'tab1'!X1984)</f>
        <v>Nie dotyczy</v>
      </c>
      <c r="Y1986" s="27" t="str">
        <f>VLOOKUP(C1986,'przeliczenia '!C:D,2,FALSE)</f>
        <v>WOJ.: POMORSKIE, POW.: starogardzki, GM.: Bobowo</v>
      </c>
    </row>
    <row r="1987" spans="1:25" ht="78.75" hidden="1" x14ac:dyDescent="0.25">
      <c r="A1987" s="26" t="str">
        <f>IF('tab1'!A1985="","",'tab1'!A1985)</f>
        <v>Instalacje energii odnawialnej w gminach : Czarne, Przechlewo i Rzeczenica</v>
      </c>
      <c r="B1987" s="26" t="str">
        <f>IF('tab1'!B1985="","",'tab1'!B1985)</f>
        <v>Projekt obejmuje zakup i montaż instalacji OZE służ. produkcji en. elektr. i ogrzaniu wody na terenie Gmin: Czarne, Przechlewo, Rzeczenica. Na dachach i gruntach należących do mieszkańców oraz wybr. obiektów gminnych zost. zamont. 208 instalacji OZE, w tym 141 instalacji fotowoltaicznych i 67 instalacji solarnych. Dodatk. zdolność wytwarzania en. odnawialnej dzięki real. projektu wyniesie 0,994 MW. Zestawy fotowoltaiczne zamont. na konstrukcji dachowej lub gruntowej i wsporczej, z inwerterami zmien. prąd stały na zmienny. Kolektory słoneczne, służ. prod. ciepłej wody, zamont. na konstrukcji wsporczej na dachach budynków. Inwestycja wykon. w technologii tradycyj., z mater. o odp. certyfikatach. Promocja propagująca wykorzyst. en. słonecz. do produkcji en. elektr. i podgrz. wody oraz wzrost świadomości społecz. dot. ochrony środ. natural. Projekt spowod. obniżenie emisji gazów cieplarnianych o 662,50 MgCO2/rok.</v>
      </c>
      <c r="C1987" s="26" t="str">
        <f>IF('tab1'!C1985="","",'tab1'!C1985)</f>
        <v>RPPM.10.03.01-22-0088/16</v>
      </c>
      <c r="D1987" s="26" t="str">
        <f>IF('tab1'!D1985="","",'tab1'!D1985)</f>
        <v>PRZECHLEWSKIE STOWARZYSZENIE INICJATYW GOSPODARCZYCH</v>
      </c>
      <c r="E1987" s="26" t="str">
        <f>IF('tab1'!E1985="","",'tab1'!E1985)</f>
        <v>EFRR</v>
      </c>
      <c r="F1987" s="26" t="str">
        <f>IF('tab1'!F1985="","",'tab1'!F1985)</f>
        <v>Regionalny Program Operacyjny Województwa Pomorskiego na lata 2014-2020</v>
      </c>
      <c r="G1987" s="26" t="str">
        <f>IF('tab1'!G1985="","",'tab1'!G1985)</f>
        <v>10. Energia</v>
      </c>
      <c r="H1987" s="26" t="str">
        <f>IF('tab1'!H1985="","",'tab1'!H1985)</f>
        <v>10.3. Odnawialne źródła energii</v>
      </c>
      <c r="I1987" s="26" t="str">
        <f>IF('tab1'!I1985="","",'tab1'!I1985)</f>
        <v>10.3.1. Odnawialne źródła energii – wsparcie dotacyjne</v>
      </c>
      <c r="J1987" s="26">
        <f>IF('tab1'!J1985="","",'tab1'!J1985)</f>
        <v>4542729.5199999902</v>
      </c>
      <c r="K1987" s="26">
        <f>IF('tab1'!K1985="","",'tab1'!K1985)</f>
        <v>3991610.4200000102</v>
      </c>
      <c r="L1987" s="26">
        <f>IF('tab1'!L1985="","",'tab1'!L1985)</f>
        <v>3392859.9999999902</v>
      </c>
      <c r="M1987" s="26">
        <f>IF('tab1'!M1985="","",'tab1'!M1985)</f>
        <v>84.999778109607703</v>
      </c>
      <c r="N1987" s="26" t="str">
        <f>IF('tab1'!N1985="","",'tab1'!N1985)</f>
        <v>01 Dotacja bezzwrotna</v>
      </c>
      <c r="O1987" s="26" t="str">
        <f>IF('tab1'!O1985="","",'tab1'!O1985)</f>
        <v>Miejsca realizacji do uzupełnienia ręcznego z raportu uzupełniającego!</v>
      </c>
      <c r="P1987" s="26" t="str">
        <f>IF('tab1'!P1985="","",'tab1'!P1985)</f>
        <v>03 Obszary wiejskie (o małej gęstości zaludnienia)</v>
      </c>
      <c r="Q1987" s="28">
        <f>IF('tab1'!Q1985="","",'tab1'!Q1985)</f>
        <v>43556</v>
      </c>
      <c r="R1987" s="28">
        <f>IF('tab1'!R1985="","",'tab1'!R1985)</f>
        <v>44377</v>
      </c>
      <c r="S1987" s="26" t="str">
        <f>IF('tab1'!S1985="","",'tab1'!S1985)</f>
        <v>Konkursowy</v>
      </c>
      <c r="T1987" s="26" t="str">
        <f>IF('tab1'!T1985="","",'tab1'!T1985)</f>
        <v>10 Energia elektryczna, paliwa gazowe, para wodna, gorąca woda i powietrze do układów klimatyzacyjnych</v>
      </c>
      <c r="U1987" s="26" t="str">
        <f>IF('tab1'!U1985="","",'tab1'!U1985)</f>
        <v>010 Energia odnawialna: słoneczna</v>
      </c>
      <c r="V1987" s="26" t="str">
        <f>IF('tab1'!V1985="","",'tab1'!V1985)</f>
        <v>04 Wspieranie przejścia na gospodarkę niskoemisyjną we wszystkich sektorach</v>
      </c>
      <c r="W1987" s="26" t="str">
        <f>IF('tab1'!W1985="","",'tab1'!W1985)</f>
        <v>Projekt nie jest realizowany w ramach EFS</v>
      </c>
      <c r="X1987" s="26" t="str">
        <f>IF('tab1'!X1985="","",'tab1'!X1985)</f>
        <v>Nie dotyczy</v>
      </c>
      <c r="Y1987" s="27" t="str">
        <f>VLOOKUP(C1987,'przeliczenia '!C:D,2,FALSE)</f>
        <v>WOJ.: POMORSKIE, POW.: człuchowski, GM.: Czarne</v>
      </c>
    </row>
    <row r="1988" spans="1:25" ht="90" hidden="1" x14ac:dyDescent="0.25">
      <c r="A1988" s="26" t="str">
        <f>IF('tab1'!A1986="","",'tab1'!A1986)</f>
        <v>Zwiększenie wykorzystania energii ze źródeł odnawialnych w budynkach użyteczności publicznej w Gminie Miejskiej Rumia i Gminie Szemud</v>
      </c>
      <c r="B1988" s="26" t="str">
        <f>IF('tab1'!B1986="","",'tab1'!B1986)</f>
        <v>Przedmiotem projektu jest zakup i montaż instalacji fotowoltaicznych wraz z systemem zarządzania energią oraz w nielicznych przypadkach akumulatory do kumulacji energii (rozwiązania innowacyjne)- w budynkach użyteczności publicznej na terenie Gminy Miejskiej Rumia i Gminy Szemud. Zamontowanych zostanie 25 szt. instalacji (9 szt. w Rumi i 16 szt. w Gminie Szemud) o łącznej mocy 0,519 MW. Celem głównym projektu jest wzrost udziału odnawialnych źródeł energii w produkcji energii elektrycznej poprzez montaż paneli fotowoltaicznych w budynkach użyteczności publicznej w gminach: Rumia i Szemud. Efektem realizacji projektu będzie kompleksowe wyposażenie Gmin w nowoczesną technologię umożliwiającą czerpanie energii ze źródeł odnawialnych - promieniowania słonecznego. Nastąpi wzrost bezpieczeństwa energetycznego w gminach, poprawa stanu środowiska a także podniesienie atrakcyjności inwestycyjnej i walorów turystycznych regionu oraz wzrost jakości życia lokalnej społeczności</v>
      </c>
      <c r="C1988" s="26" t="str">
        <f>IF('tab1'!C1986="","",'tab1'!C1986)</f>
        <v>RPPM.10.03.01-22-0100/16</v>
      </c>
      <c r="D1988" s="26" t="str">
        <f>IF('tab1'!D1986="","",'tab1'!D1986)</f>
        <v>GMINA MIEJSKA RUMIA</v>
      </c>
      <c r="E1988" s="26" t="str">
        <f>IF('tab1'!E1986="","",'tab1'!E1986)</f>
        <v>EFRR</v>
      </c>
      <c r="F1988" s="26" t="str">
        <f>IF('tab1'!F1986="","",'tab1'!F1986)</f>
        <v>Regionalny Program Operacyjny Województwa Pomorskiego na lata 2014-2020</v>
      </c>
      <c r="G1988" s="26" t="str">
        <f>IF('tab1'!G1986="","",'tab1'!G1986)</f>
        <v>10. Energia</v>
      </c>
      <c r="H1988" s="26" t="str">
        <f>IF('tab1'!H1986="","",'tab1'!H1986)</f>
        <v>10.3. Odnawialne źródła energii</v>
      </c>
      <c r="I1988" s="26" t="str">
        <f>IF('tab1'!I1986="","",'tab1'!I1986)</f>
        <v>10.3.1. Odnawialne źródła energii – wsparcie dotacyjne</v>
      </c>
      <c r="J1988" s="26">
        <f>IF('tab1'!J1986="","",'tab1'!J1986)</f>
        <v>3706635</v>
      </c>
      <c r="K1988" s="26">
        <f>IF('tab1'!K1986="","",'tab1'!K1986)</f>
        <v>2934300</v>
      </c>
      <c r="L1988" s="26">
        <f>IF('tab1'!L1986="","",'tab1'!L1986)</f>
        <v>2494155</v>
      </c>
      <c r="M1988" s="26">
        <f>IF('tab1'!M1986="","",'tab1'!M1986)</f>
        <v>85</v>
      </c>
      <c r="N1988" s="26" t="str">
        <f>IF('tab1'!N1986="","",'tab1'!N1986)</f>
        <v>01 Dotacja bezzwrotna</v>
      </c>
      <c r="O1988" s="26" t="str">
        <f>IF('tab1'!O1986="","",'tab1'!O1986)</f>
        <v>Miejsca realizacji do uzupełnienia ręcznego z raportu uzupełniającego!</v>
      </c>
      <c r="P1988" s="26" t="str">
        <f>IF('tab1'!P1986="","",'tab1'!P1986)</f>
        <v>02 Małe obszary miejskie (o ludności &gt;5 000 i średniej gęstości zaludnienia)</v>
      </c>
      <c r="Q1988" s="28">
        <f>IF('tab1'!Q1986="","",'tab1'!Q1986)</f>
        <v>43435</v>
      </c>
      <c r="R1988" s="28">
        <f>IF('tab1'!R1986="","",'tab1'!R1986)</f>
        <v>44196</v>
      </c>
      <c r="S1988" s="26" t="str">
        <f>IF('tab1'!S1986="","",'tab1'!S1986)</f>
        <v>Konkursowy</v>
      </c>
      <c r="T1988" s="26" t="str">
        <f>IF('tab1'!T1986="","",'tab1'!T1986)</f>
        <v>10 Energia elektryczna, paliwa gazowe, para wodna, gorąca woda i powietrze do układów klimatyzacyjnych</v>
      </c>
      <c r="U1988" s="26" t="str">
        <f>IF('tab1'!U1986="","",'tab1'!U1986)</f>
        <v>010 Energia odnawialna: słoneczna</v>
      </c>
      <c r="V1988" s="26" t="str">
        <f>IF('tab1'!V1986="","",'tab1'!V1986)</f>
        <v>04 Wspieranie przejścia na gospodarkę niskoemisyjną we wszystkich sektorach</v>
      </c>
      <c r="W1988" s="26" t="str">
        <f>IF('tab1'!W1986="","",'tab1'!W1986)</f>
        <v>Projekt nie jest realizowany w ramach EFS</v>
      </c>
      <c r="X1988" s="26" t="str">
        <f>IF('tab1'!X1986="","",'tab1'!X1986)</f>
        <v>Nie dotyczy</v>
      </c>
      <c r="Y1988" s="27" t="str">
        <f>VLOOKUP(C1988,'przeliczenia '!C:D,2,FALSE)</f>
        <v>WOJ.: POMORSKIE, POW.: wejherowski, GM.: Rumia</v>
      </c>
    </row>
    <row r="1989" spans="1:25" ht="90" hidden="1" x14ac:dyDescent="0.25">
      <c r="A1989" s="26" t="str">
        <f>IF('tab1'!A1987="","",'tab1'!A1987)</f>
        <v>Zwiększenie wykorzystania energii ze źródeł odnawialnych w Gminie Miejskiej Rumia i Gminie Szemud</v>
      </c>
      <c r="B1989" s="26" t="str">
        <f>IF('tab1'!B1987="","",'tab1'!B1987)</f>
        <v>Przedmiot projektu: zakup i montaż mikroinstalacji fotowoltaicznych wraz z systemem zarządzania energią oraz w nielicznych przypadkach zamontowane akumulatory do kumulacji energii (rozwiązania innowacyjne) w gospodarstwach domowych na terenie Gminy Miejskiej Rumia i Gminy Szemud. Zamontowanych zostanie 196 szt. instalacji fotowoltaicznych (52 szt. w Rumi i 144 szt. w Gminie Szemud) o łącznej mocy 0,624 MW. Głównym celem projektu jest wzrost udziału odnawialnych źródeł energii w produkcji energii elektrycznej poprzez montaż paneli fotowoltaicznych w budynkach mieszkalnych w gminach: Rumia i Szemud. Efektem realizacji projektu będzie kompleksowe wyposażenie gmin w nowoczesną technologię umożliwiającą czerpanie energii ze źródeł odnawialnych - promieniowania słonecznego. Nastąpi wzrost bezpieczeństwa energetycznego w gminach, poprawa stanu środowiska a także podniesienie atrakcyjności inwestycyjnej i walorów turystycznych regionu oraz wzrost jakości życia lokalnej społeczności.</v>
      </c>
      <c r="C1989" s="26" t="str">
        <f>IF('tab1'!C1987="","",'tab1'!C1987)</f>
        <v>RPPM.10.03.01-22-0101/16</v>
      </c>
      <c r="D1989" s="26" t="str">
        <f>IF('tab1'!D1987="","",'tab1'!D1987)</f>
        <v>GMINA MIEJSKA RUMIA</v>
      </c>
      <c r="E1989" s="26" t="str">
        <f>IF('tab1'!E1987="","",'tab1'!E1987)</f>
        <v>EFRR</v>
      </c>
      <c r="F1989" s="26" t="str">
        <f>IF('tab1'!F1987="","",'tab1'!F1987)</f>
        <v>Regionalny Program Operacyjny Województwa Pomorskiego na lata 2014-2020</v>
      </c>
      <c r="G1989" s="26" t="str">
        <f>IF('tab1'!G1987="","",'tab1'!G1987)</f>
        <v>10. Energia</v>
      </c>
      <c r="H1989" s="26" t="str">
        <f>IF('tab1'!H1987="","",'tab1'!H1987)</f>
        <v>10.3. Odnawialne źródła energii</v>
      </c>
      <c r="I1989" s="26" t="str">
        <f>IF('tab1'!I1987="","",'tab1'!I1987)</f>
        <v>10.3.1. Odnawialne źródła energii – wsparcie dotacyjne</v>
      </c>
      <c r="J1989" s="26">
        <f>IF('tab1'!J1987="","",'tab1'!J1987)</f>
        <v>4230962.8600000003</v>
      </c>
      <c r="K1989" s="26">
        <f>IF('tab1'!K1987="","",'tab1'!K1987)</f>
        <v>3565220</v>
      </c>
      <c r="L1989" s="26">
        <f>IF('tab1'!L1987="","",'tab1'!L1987)</f>
        <v>3030437</v>
      </c>
      <c r="M1989" s="26">
        <f>IF('tab1'!M1987="","",'tab1'!M1987)</f>
        <v>85</v>
      </c>
      <c r="N1989" s="26" t="str">
        <f>IF('tab1'!N1987="","",'tab1'!N1987)</f>
        <v>01 Dotacja bezzwrotna</v>
      </c>
      <c r="O1989" s="26" t="str">
        <f>IF('tab1'!O1987="","",'tab1'!O1987)</f>
        <v>Miejsca realizacji do uzupełnienia ręcznego z raportu uzupełniającego!</v>
      </c>
      <c r="P1989" s="26" t="str">
        <f>IF('tab1'!P1987="","",'tab1'!P1987)</f>
        <v>02 Małe obszary miejskie (o ludności &gt;5 000 i średniej gęstości zaludnienia)</v>
      </c>
      <c r="Q1989" s="28">
        <f>IF('tab1'!Q1987="","",'tab1'!Q1987)</f>
        <v>43435</v>
      </c>
      <c r="R1989" s="28">
        <f>IF('tab1'!R1987="","",'tab1'!R1987)</f>
        <v>44196</v>
      </c>
      <c r="S1989" s="26" t="str">
        <f>IF('tab1'!S1987="","",'tab1'!S1987)</f>
        <v>Konkursowy</v>
      </c>
      <c r="T1989" s="26" t="str">
        <f>IF('tab1'!T1987="","",'tab1'!T1987)</f>
        <v>10 Energia elektryczna, paliwa gazowe, para wodna, gorąca woda i powietrze do układów klimatyzacyjnych</v>
      </c>
      <c r="U1989" s="26" t="str">
        <f>IF('tab1'!U1987="","",'tab1'!U1987)</f>
        <v>010 Energia odnawialna: słoneczna</v>
      </c>
      <c r="V1989" s="26" t="str">
        <f>IF('tab1'!V1987="","",'tab1'!V1987)</f>
        <v>04 Wspieranie przejścia na gospodarkę niskoemisyjną we wszystkich sektorach</v>
      </c>
      <c r="W1989" s="26" t="str">
        <f>IF('tab1'!W1987="","",'tab1'!W1987)</f>
        <v>Projekt nie jest realizowany w ramach EFS</v>
      </c>
      <c r="X1989" s="26" t="str">
        <f>IF('tab1'!X1987="","",'tab1'!X1987)</f>
        <v>Nie dotyczy</v>
      </c>
      <c r="Y1989" s="27" t="str">
        <f>VLOOKUP(C1989,'przeliczenia '!C:D,2,FALSE)</f>
        <v>WOJ.: POMORSKIE, POW.: wejherowski, GM.: Rumia</v>
      </c>
    </row>
    <row r="1990" spans="1:25" ht="90" hidden="1" x14ac:dyDescent="0.25">
      <c r="A1990" s="26" t="str">
        <f>IF('tab1'!A1988="","",'tab1'!A1988)</f>
        <v>EKO ENERGIA OD SOMONINA AŻ PO PRZYWIDZ</v>
      </c>
      <c r="B1990" s="26" t="str">
        <f>IF('tab1'!B1988="","",'tab1'!B1988)</f>
        <v>Projekt realizowany przez Gminę Somonino (pow. kartuski) w partnerstwie z sąsiadującą z nią Gminą Przywidz (pow. gdański) zgodnie z zał. polityki region. rozwoju gm. Somonino i Przywidz z poszanowaniem zasad zrównoważ. rozwoju i środ. przyrod. Cel: poprawa bezp. energet. I jakości powietrza w regionie poprzez zwiększ. udziału en. wytw. przez OZE w bilansie energet. gmin, ograniczenie emisji szkodl. substancji do powietrza i produkcję zielon. energii elektr. Cel jest realizacją zał. polityki energet. kraju i UE. Dot. wykorzystania OZE do prod. energii elektr/cieplnej przez wyk. instalacji fotowoltaicznych dla: 8 obiektów użyt. publ. należ. do Gm. Somonino i 107 obiektów jej mieszk. oraz 11 obiektów użyt. publ. należ. do Gm. Przywidz i 267 obiektów jej mieszk. W celu wykonania instalacji zakupione zost. moduły fotowoltaiczne i niezbędne wyposaż. dodatk, przeprowadz. montaż ukł. fotowoltaicznych i instalacji, uruchomienie i podłącz. systemów do sieci i opracowana dok. powykonawcza energ.</v>
      </c>
      <c r="C1990" s="26" t="str">
        <f>IF('tab1'!C1988="","",'tab1'!C1988)</f>
        <v>RPPM.10.03.01-22-0117/16</v>
      </c>
      <c r="D1990" s="26" t="str">
        <f>IF('tab1'!D1988="","",'tab1'!D1988)</f>
        <v>GMINA SOMONINO</v>
      </c>
      <c r="E1990" s="26" t="str">
        <f>IF('tab1'!E1988="","",'tab1'!E1988)</f>
        <v>EFRR</v>
      </c>
      <c r="F1990" s="26" t="str">
        <f>IF('tab1'!F1988="","",'tab1'!F1988)</f>
        <v>Regionalny Program Operacyjny Województwa Pomorskiego na lata 2014-2020</v>
      </c>
      <c r="G1990" s="26" t="str">
        <f>IF('tab1'!G1988="","",'tab1'!G1988)</f>
        <v>10. Energia</v>
      </c>
      <c r="H1990" s="26" t="str">
        <f>IF('tab1'!H1988="","",'tab1'!H1988)</f>
        <v>10.3. Odnawialne źródła energii</v>
      </c>
      <c r="I1990" s="26" t="str">
        <f>IF('tab1'!I1988="","",'tab1'!I1988)</f>
        <v>10.3.1. Odnawialne źródła energii – wsparcie dotacyjne</v>
      </c>
      <c r="J1990" s="26">
        <f>IF('tab1'!J1988="","",'tab1'!J1988)</f>
        <v>14559348.5</v>
      </c>
      <c r="K1990" s="26">
        <f>IF('tab1'!K1988="","",'tab1'!K1988)</f>
        <v>13012597.16</v>
      </c>
      <c r="L1990" s="26">
        <f>IF('tab1'!L1988="","",'tab1'!L1988)</f>
        <v>10000000</v>
      </c>
      <c r="M1990" s="26">
        <f>IF('tab1'!M1988="","",'tab1'!M1988)</f>
        <v>76.848609674473295</v>
      </c>
      <c r="N1990" s="26" t="str">
        <f>IF('tab1'!N1988="","",'tab1'!N1988)</f>
        <v>01 Dotacja bezzwrotna</v>
      </c>
      <c r="O1990" s="26" t="str">
        <f>IF('tab1'!O1988="","",'tab1'!O1988)</f>
        <v>Miejsca realizacji do uzupełnienia ręcznego z raportu uzupełniającego!</v>
      </c>
      <c r="P1990" s="26" t="str">
        <f>IF('tab1'!P1988="","",'tab1'!P1988)</f>
        <v>03 Obszary wiejskie (o małej gęstości zaludnienia)</v>
      </c>
      <c r="Q1990" s="28">
        <f>IF('tab1'!Q1988="","",'tab1'!Q1988)</f>
        <v>43405</v>
      </c>
      <c r="R1990" s="28">
        <f>IF('tab1'!R1988="","",'tab1'!R1988)</f>
        <v>44135</v>
      </c>
      <c r="S1990" s="26" t="str">
        <f>IF('tab1'!S1988="","",'tab1'!S1988)</f>
        <v>Konkursowy</v>
      </c>
      <c r="T1990" s="26" t="str">
        <f>IF('tab1'!T1988="","",'tab1'!T1988)</f>
        <v>10 Energia elektryczna, paliwa gazowe, para wodna, gorąca woda i powietrze do układów klimatyzacyjnych</v>
      </c>
      <c r="U1990" s="26" t="str">
        <f>IF('tab1'!U1988="","",'tab1'!U1988)</f>
        <v>010 Energia odnawialna: słoneczna</v>
      </c>
      <c r="V1990" s="26" t="str">
        <f>IF('tab1'!V1988="","",'tab1'!V1988)</f>
        <v>04 Wspieranie przejścia na gospodarkę niskoemisyjną we wszystkich sektorach</v>
      </c>
      <c r="W1990" s="26" t="str">
        <f>IF('tab1'!W1988="","",'tab1'!W1988)</f>
        <v>Projekt nie jest realizowany w ramach EFS</v>
      </c>
      <c r="X1990" s="26" t="str">
        <f>IF('tab1'!X1988="","",'tab1'!X1988)</f>
        <v>Nie dotyczy</v>
      </c>
      <c r="Y1990" s="27" t="str">
        <f>VLOOKUP(C1990,'przeliczenia '!C:D,2,FALSE)</f>
        <v>WOJ.: POMORSKIE, POW.: gdański, GM.: Przywidz</v>
      </c>
    </row>
    <row r="1991" spans="1:25" ht="78.75" hidden="1" x14ac:dyDescent="0.25">
      <c r="A1991" s="26" t="str">
        <f>IF('tab1'!A1989="","",'tab1'!A1989)</f>
        <v>Budowa odnawialnych źródeł energii w gminie Lipusz i gminie Nowa Karczma</v>
      </c>
      <c r="B1991" s="26" t="str">
        <f>IF('tab1'!B1989="","",'tab1'!B1989)</f>
        <v>Przedmiotem projektu jest zakup i montaż instalacji wykorzystujących odnawialne źródła energii w indywidualnych gospodarstwach domowych oraz w budynkach użyteczności publicznej na terenie gminy Lipusz i Nowa Karczma. Zamontowanych zostanie 127 szt. instalacji fotowoltaicznych w budynkach mieszkalnych i publicznych, 1 kocioł na biomasę 3 gruntowe pompy ciepła i 3 powietrzne pompy ciepła. Łączna moc- 0,90 MW. Celem projektu jest wzrost udziału OZE w produkcji energii elektrycznej i cieplnej w gminach. Efektem projektu będzie kompleksowe wyposażenie Gmin w nowoczesną technologię umożliwiającą czerpanie energii ze źródeł odnawialnych. Nastąpi wzrost bezpieczeństwa energetycznego, poprawa środowiska, podniesienie atrakcyjności inwestycyjnej i walorów turystycznych regionu oraz wzrost jakości życia społeczności</v>
      </c>
      <c r="C1991" s="26" t="str">
        <f>IF('tab1'!C1989="","",'tab1'!C1989)</f>
        <v>RPPM.10.03.01-22-0130/16</v>
      </c>
      <c r="D1991" s="26" t="str">
        <f>IF('tab1'!D1989="","",'tab1'!D1989)</f>
        <v>GMINA LIPUSZ</v>
      </c>
      <c r="E1991" s="26" t="str">
        <f>IF('tab1'!E1989="","",'tab1'!E1989)</f>
        <v>EFRR</v>
      </c>
      <c r="F1991" s="26" t="str">
        <f>IF('tab1'!F1989="","",'tab1'!F1989)</f>
        <v>Regionalny Program Operacyjny Województwa Pomorskiego na lata 2014-2020</v>
      </c>
      <c r="G1991" s="26" t="str">
        <f>IF('tab1'!G1989="","",'tab1'!G1989)</f>
        <v>10. Energia</v>
      </c>
      <c r="H1991" s="26" t="str">
        <f>IF('tab1'!H1989="","",'tab1'!H1989)</f>
        <v>10.3. Odnawialne źródła energii</v>
      </c>
      <c r="I1991" s="26" t="str">
        <f>IF('tab1'!I1989="","",'tab1'!I1989)</f>
        <v>10.3.1. Odnawialne źródła energii – wsparcie dotacyjne</v>
      </c>
      <c r="J1991" s="26">
        <f>IF('tab1'!J1989="","",'tab1'!J1989)</f>
        <v>3967138.62</v>
      </c>
      <c r="K1991" s="26">
        <f>IF('tab1'!K1989="","",'tab1'!K1989)</f>
        <v>3124170</v>
      </c>
      <c r="L1991" s="26">
        <f>IF('tab1'!L1989="","",'tab1'!L1989)</f>
        <v>2655544.4900000002</v>
      </c>
      <c r="M1991" s="26">
        <f>IF('tab1'!M1989="","",'tab1'!M1989)</f>
        <v>84.999999679915007</v>
      </c>
      <c r="N1991" s="26" t="str">
        <f>IF('tab1'!N1989="","",'tab1'!N1989)</f>
        <v>01 Dotacja bezzwrotna</v>
      </c>
      <c r="O1991" s="26" t="str">
        <f>IF('tab1'!O1989="","",'tab1'!O1989)</f>
        <v>Miejsca realizacji do uzupełnienia ręcznego z raportu uzupełniającego!</v>
      </c>
      <c r="P1991" s="26" t="str">
        <f>IF('tab1'!P1989="","",'tab1'!P1989)</f>
        <v>03 Obszary wiejskie (o małej gęstości zaludnienia)</v>
      </c>
      <c r="Q1991" s="28">
        <f>IF('tab1'!Q1989="","",'tab1'!Q1989)</f>
        <v>43647</v>
      </c>
      <c r="R1991" s="28">
        <f>IF('tab1'!R1989="","",'tab1'!R1989)</f>
        <v>44347</v>
      </c>
      <c r="S1991" s="26" t="str">
        <f>IF('tab1'!S1989="","",'tab1'!S1989)</f>
        <v>Konkursowy</v>
      </c>
      <c r="T1991" s="26" t="str">
        <f>IF('tab1'!T1989="","",'tab1'!T1989)</f>
        <v>10 Energia elektryczna, paliwa gazowe, para wodna, gorąca woda i powietrze do układów klimatyzacyjnych</v>
      </c>
      <c r="U1991" s="26" t="str">
        <f>IF('tab1'!U1989="","",'tab1'!U1989)</f>
        <v>010 Energia odnawialna: słoneczna</v>
      </c>
      <c r="V1991" s="26" t="str">
        <f>IF('tab1'!V1989="","",'tab1'!V1989)</f>
        <v>04 Wspieranie przejścia na gospodarkę niskoemisyjną we wszystkich sektorach</v>
      </c>
      <c r="W1991" s="26" t="str">
        <f>IF('tab1'!W1989="","",'tab1'!W1989)</f>
        <v>Projekt nie jest realizowany w ramach EFS</v>
      </c>
      <c r="X1991" s="26" t="str">
        <f>IF('tab1'!X1989="","",'tab1'!X1989)</f>
        <v>Nie dotyczy</v>
      </c>
      <c r="Y1991" s="27" t="str">
        <f>VLOOKUP(C1991,'przeliczenia '!C:D,2,FALSE)</f>
        <v>WOJ.: POMORSKIE, POW.: kościerski, GM.: Lipusz</v>
      </c>
    </row>
    <row r="1992" spans="1:25" ht="78.75" hidden="1" x14ac:dyDescent="0.25">
      <c r="A1992" s="26" t="str">
        <f>IF('tab1'!A1990="","",'tab1'!A1990)</f>
        <v>Odnawialne Źródła Energii w Gminie Dzierzgoń</v>
      </c>
      <c r="B1992" s="26" t="str">
        <f>IF('tab1'!B1990="","",'tab1'!B1990)</f>
        <v>Przedmiotem projektu,będzie montaż instalacji fotowoltaicznych na 1 budynku użyteczności publicznej: Centrum Sportowo-Rekreacyjnym w Dzierzgoniu oraz 115 budynkach mieszkalnych oraz montaż kolektorów słonecznych na potrzeby 210 budynków mieszkalnych. Inwestycja zwiększy udział OZE w ogólnym bilansie energetycznym regionu.Prace przewidziane w ramach projektu wpisują się w typy projektów przewidzianych do realizacji w ramach dz.10.3.1.Projekt realizować będzie założone w SZOOP RPO WP 2014-2020 wskaźniki. Celem głównym projektu jest zwiększenie wykorzystania energii pochodzącej z OZE przez Gminę Dzierzgoń poprzez budowę instalacji fotowoltaicznych oraz instalację kolektorów słonecznych. Real.projektu będzie miała pozytywny wpływ na środowisko, jednocześnie wspierając wzrost gospodarczy i zrównoważony rozwój.</v>
      </c>
      <c r="C1992" s="26" t="str">
        <f>IF('tab1'!C1990="","",'tab1'!C1990)</f>
        <v>RPPM.10.03.01-22-0137/16</v>
      </c>
      <c r="D1992" s="26" t="str">
        <f>IF('tab1'!D1990="","",'tab1'!D1990)</f>
        <v>GMINA DZIERZGOŃ</v>
      </c>
      <c r="E1992" s="26" t="str">
        <f>IF('tab1'!E1990="","",'tab1'!E1990)</f>
        <v>EFRR</v>
      </c>
      <c r="F1992" s="26" t="str">
        <f>IF('tab1'!F1990="","",'tab1'!F1990)</f>
        <v>Regionalny Program Operacyjny Województwa Pomorskiego na lata 2014-2020</v>
      </c>
      <c r="G1992" s="26" t="str">
        <f>IF('tab1'!G1990="","",'tab1'!G1990)</f>
        <v>10. Energia</v>
      </c>
      <c r="H1992" s="26" t="str">
        <f>IF('tab1'!H1990="","",'tab1'!H1990)</f>
        <v>10.3. Odnawialne źródła energii</v>
      </c>
      <c r="I1992" s="26" t="str">
        <f>IF('tab1'!I1990="","",'tab1'!I1990)</f>
        <v>10.3.1. Odnawialne źródła energii – wsparcie dotacyjne</v>
      </c>
      <c r="J1992" s="26">
        <f>IF('tab1'!J1990="","",'tab1'!J1990)</f>
        <v>6250388.79</v>
      </c>
      <c r="K1992" s="26">
        <f>IF('tab1'!K1990="","",'tab1'!K1990)</f>
        <v>5642603.7300000004</v>
      </c>
      <c r="L1992" s="26">
        <f>IF('tab1'!L1990="","",'tab1'!L1990)</f>
        <v>4796213.17</v>
      </c>
      <c r="M1992" s="26">
        <f>IF('tab1'!M1990="","",'tab1'!M1990)</f>
        <v>84.999999991138793</v>
      </c>
      <c r="N1992" s="26" t="str">
        <f>IF('tab1'!N1990="","",'tab1'!N1990)</f>
        <v>01 Dotacja bezzwrotna</v>
      </c>
      <c r="O1992" s="26" t="str">
        <f>IF('tab1'!O1990="","",'tab1'!O1990)</f>
        <v>Miejsca realizacji do uzupełnienia ręcznego z raportu uzupełniającego!</v>
      </c>
      <c r="P1992" s="26" t="str">
        <f>IF('tab1'!P1990="","",'tab1'!P1990)</f>
        <v>03 Obszary wiejskie (o małej gęstości zaludnienia)</v>
      </c>
      <c r="Q1992" s="28">
        <f>IF('tab1'!Q1990="","",'tab1'!Q1990)</f>
        <v>44378</v>
      </c>
      <c r="R1992" s="28">
        <f>IF('tab1'!R1990="","",'tab1'!R1990)</f>
        <v>44834</v>
      </c>
      <c r="S1992" s="26" t="str">
        <f>IF('tab1'!S1990="","",'tab1'!S1990)</f>
        <v>Konkursowy</v>
      </c>
      <c r="T1992" s="26" t="str">
        <f>IF('tab1'!T1990="","",'tab1'!T1990)</f>
        <v>10 Energia elektryczna, paliwa gazowe, para wodna, gorąca woda i powietrze do układów klimatyzacyjnych</v>
      </c>
      <c r="U1992" s="26" t="str">
        <f>IF('tab1'!U1990="","",'tab1'!U1990)</f>
        <v>010 Energia odnawialna: słoneczna</v>
      </c>
      <c r="V1992" s="26" t="str">
        <f>IF('tab1'!V1990="","",'tab1'!V1990)</f>
        <v>04 Wspieranie przejścia na gospodarkę niskoemisyjną we wszystkich sektorach</v>
      </c>
      <c r="W1992" s="26" t="str">
        <f>IF('tab1'!W1990="","",'tab1'!W1990)</f>
        <v>Projekt nie jest realizowany w ramach EFS</v>
      </c>
      <c r="X1992" s="26" t="str">
        <f>IF('tab1'!X1990="","",'tab1'!X1990)</f>
        <v>Nie dotyczy</v>
      </c>
      <c r="Y1992" s="27" t="str">
        <f>VLOOKUP(C1992,'przeliczenia '!C:D,2,FALSE)</f>
        <v>WOJ.: POMORSKIE, POW.: sztumski, GM.: Dzierzgoń</v>
      </c>
    </row>
    <row r="1993" spans="1:25" ht="90" hidden="1" x14ac:dyDescent="0.25">
      <c r="A1993" s="26" t="str">
        <f>IF('tab1'!A1991="","",'tab1'!A1991)</f>
        <v>Zwiększenie wykorzystania energii pochodzącej z OZE w Gminach Lubichowo i Stary Targ.</v>
      </c>
      <c r="B1993" s="26" t="str">
        <f>IF('tab1'!B1991="","",'tab1'!B1991)</f>
        <v>Projekt obejmuje budowę instalacji OZE w 162 lokalizacjach na terenie Gminy Stary Targ oraz Gminy Lubichowo, w tym mikroinstalacji fotowoltaicznych, instalacji solarnych, pomp ciepła i kotłów na biomasę. Planowane instalacje będą służyć do wytwarzania energii elektrycznej i cieplnej wykorzystywanej na potrzeby własne obiektów. Projekt wynika z potrzeby poprawy efektywności energetycznej budynków, obniżenia kosztów zużycia energii elektrycznej, ale również z potrzeby ochrony lokalnego środowiska naturalnego poprzez ograniczenie emisji zanieczyszczeń do powietrza. W ramach projektu zainstalowane zostaną urządzenia do produkcji energii o zdolności wytwarzania energii odnawialnej na poziomie 1,13 MW. Efektem działań będzie roczny spadek emisji gazów cieplarnianych szacowany na poziomie 484,72 Mg CO2. Realizacja projektu przyczyni się do osiągnięcia celu bezpośredniego, jakim jest zwiększenie zdolności do wytwarzania energii pochodzącej ze źródeł odnawialnych w budynkach w ww. gminach.</v>
      </c>
      <c r="C1993" s="26" t="str">
        <f>IF('tab1'!C1991="","",'tab1'!C1991)</f>
        <v>RPPM.10.03.01-22-0147/16</v>
      </c>
      <c r="D1993" s="26" t="str">
        <f>IF('tab1'!D1991="","",'tab1'!D1991)</f>
        <v>GMINA STARY TARG</v>
      </c>
      <c r="E1993" s="26" t="str">
        <f>IF('tab1'!E1991="","",'tab1'!E1991)</f>
        <v>EFRR</v>
      </c>
      <c r="F1993" s="26" t="str">
        <f>IF('tab1'!F1991="","",'tab1'!F1991)</f>
        <v>Regionalny Program Operacyjny Województwa Pomorskiego na lata 2014-2020</v>
      </c>
      <c r="G1993" s="26" t="str">
        <f>IF('tab1'!G1991="","",'tab1'!G1991)</f>
        <v>10. Energia</v>
      </c>
      <c r="H1993" s="26" t="str">
        <f>IF('tab1'!H1991="","",'tab1'!H1991)</f>
        <v>10.3. Odnawialne źródła energii</v>
      </c>
      <c r="I1993" s="26" t="str">
        <f>IF('tab1'!I1991="","",'tab1'!I1991)</f>
        <v>10.3.1. Odnawialne źródła energii – wsparcie dotacyjne</v>
      </c>
      <c r="J1993" s="26">
        <f>IF('tab1'!J1991="","",'tab1'!J1991)</f>
        <v>4180433.62</v>
      </c>
      <c r="K1993" s="26">
        <f>IF('tab1'!K1991="","",'tab1'!K1991)</f>
        <v>4044967.19</v>
      </c>
      <c r="L1993" s="26">
        <f>IF('tab1'!L1991="","",'tab1'!L1991)</f>
        <v>3438222.09</v>
      </c>
      <c r="M1993" s="26">
        <f>IF('tab1'!M1991="","",'tab1'!M1991)</f>
        <v>84.999999468475295</v>
      </c>
      <c r="N1993" s="26" t="str">
        <f>IF('tab1'!N1991="","",'tab1'!N1991)</f>
        <v>01 Dotacja bezzwrotna</v>
      </c>
      <c r="O1993" s="26" t="str">
        <f>IF('tab1'!O1991="","",'tab1'!O1991)</f>
        <v>Miejsca realizacji do uzupełnienia ręcznego z raportu uzupełniającego!</v>
      </c>
      <c r="P1993" s="26" t="str">
        <f>IF('tab1'!P1991="","",'tab1'!P1991)</f>
        <v>03 Obszary wiejskie (o małej gęstości zaludnienia)</v>
      </c>
      <c r="Q1993" s="28">
        <f>IF('tab1'!Q1991="","",'tab1'!Q1991)</f>
        <v>43466</v>
      </c>
      <c r="R1993" s="28">
        <f>IF('tab1'!R1991="","",'tab1'!R1991)</f>
        <v>43921</v>
      </c>
      <c r="S1993" s="26" t="str">
        <f>IF('tab1'!S1991="","",'tab1'!S1991)</f>
        <v>Konkursowy</v>
      </c>
      <c r="T1993" s="26" t="str">
        <f>IF('tab1'!T1991="","",'tab1'!T1991)</f>
        <v>10 Energia elektryczna, paliwa gazowe, para wodna, gorąca woda i powietrze do układów klimatyzacyjnych</v>
      </c>
      <c r="U1993" s="26" t="str">
        <f>IF('tab1'!U1991="","",'tab1'!U1991)</f>
        <v>010 Energia odnawialna: słoneczna</v>
      </c>
      <c r="V1993" s="26" t="str">
        <f>IF('tab1'!V1991="","",'tab1'!V1991)</f>
        <v>04 Wspieranie przejścia na gospodarkę niskoemisyjną we wszystkich sektorach</v>
      </c>
      <c r="W1993" s="26" t="str">
        <f>IF('tab1'!W1991="","",'tab1'!W1991)</f>
        <v>Projekt nie jest realizowany w ramach EFS</v>
      </c>
      <c r="X1993" s="26" t="str">
        <f>IF('tab1'!X1991="","",'tab1'!X1991)</f>
        <v>Nie dotyczy</v>
      </c>
      <c r="Y1993" s="27" t="str">
        <f>VLOOKUP(C1993,'przeliczenia '!C:D,2,FALSE)</f>
        <v>WOJ.: POMORSKIE, POW.: starogardzki, GM.: Lubichowo</v>
      </c>
    </row>
    <row r="1994" spans="1:25" ht="90" hidden="1" x14ac:dyDescent="0.25">
      <c r="A1994" s="26" t="str">
        <f>IF('tab1'!A1992="","",'tab1'!A1992)</f>
        <v>Budowa instalacji do produkcji energii ze źródeł odnawialnych na terenie Gminy Kaliska i Gminy partnerskiej Stara Kiszewa</v>
      </c>
      <c r="B1994" s="26" t="str">
        <f>IF('tab1'!B1992="","",'tab1'!B1992)</f>
        <v>Przedmiotem jest zakup i montaż instalacji fotowoltaicznych wraz z systemem zarządzania energią (rozwiązanie innowacyjne) w gospod. domowych i budynkach użyteczności publicznej na terenie gminy Kaliska i Stara Kiszewa. Zamontowanych zostanie 59 szt. instalacji (Kaliska: 40 szt. w bud. mieszkalnych i 9 szt. w bud.publicznych; Stara Kiszewa: 10 szt. w bud. publicznych). W budynkach mieszkalnych przewiduje się montaż 2 typów mikroinstalacji fotowoltaicznych o mocy zainstalowanej 3,41 kWp: -Typ 3 Instalacja trzyfazowa lokalizacja na obiekcie. -Typ 4 Instalacja trzyfazowa lokalizacja na gruncie. W budynkach użyteczności przewiduje się montaż instalacji fotowoltaicznych o mocach zainstalowanych w przedziale od 3,10 kWp do 40,3 kWp. Łączna zainstalowana moc- 0,457 MW. Celem jest wzrost udziału OZE w produkcji energii elektrycznej poprzez montaż paneli fotowoltaicznych w budynkach mieszkalnych i użyteczności publicznej w gminach: Kaliska i Stara Kiszewa</v>
      </c>
      <c r="C1994" s="26" t="str">
        <f>IF('tab1'!C1992="","",'tab1'!C1992)</f>
        <v>RPPM.10.03.01-22-0149/16</v>
      </c>
      <c r="D1994" s="26" t="str">
        <f>IF('tab1'!D1992="","",'tab1'!D1992)</f>
        <v>GMINA KALISKA</v>
      </c>
      <c r="E1994" s="26" t="str">
        <f>IF('tab1'!E1992="","",'tab1'!E1992)</f>
        <v>EFRR</v>
      </c>
      <c r="F1994" s="26" t="str">
        <f>IF('tab1'!F1992="","",'tab1'!F1992)</f>
        <v>Regionalny Program Operacyjny Województwa Pomorskiego na lata 2014-2020</v>
      </c>
      <c r="G1994" s="26" t="str">
        <f>IF('tab1'!G1992="","",'tab1'!G1992)</f>
        <v>10. Energia</v>
      </c>
      <c r="H1994" s="26" t="str">
        <f>IF('tab1'!H1992="","",'tab1'!H1992)</f>
        <v>10.3. Odnawialne źródła energii</v>
      </c>
      <c r="I1994" s="26" t="str">
        <f>IF('tab1'!I1992="","",'tab1'!I1992)</f>
        <v>10.3.1. Odnawialne źródła energii – wsparcie dotacyjne</v>
      </c>
      <c r="J1994" s="26">
        <f>IF('tab1'!J1992="","",'tab1'!J1992)</f>
        <v>1862902.88</v>
      </c>
      <c r="K1994" s="26">
        <f>IF('tab1'!K1992="","",'tab1'!K1992)</f>
        <v>1552486.23</v>
      </c>
      <c r="L1994" s="26">
        <f>IF('tab1'!L1992="","",'tab1'!L1992)</f>
        <v>1319613.28</v>
      </c>
      <c r="M1994" s="26">
        <f>IF('tab1'!M1992="","",'tab1'!M1992)</f>
        <v>84.999999001601495</v>
      </c>
      <c r="N1994" s="26" t="str">
        <f>IF('tab1'!N1992="","",'tab1'!N1992)</f>
        <v>01 Dotacja bezzwrotna</v>
      </c>
      <c r="O1994" s="26" t="str">
        <f>IF('tab1'!O1992="","",'tab1'!O1992)</f>
        <v>Miejsca realizacji do uzupełnienia ręcznego z raportu uzupełniającego!</v>
      </c>
      <c r="P1994" s="26" t="str">
        <f>IF('tab1'!P1992="","",'tab1'!P1992)</f>
        <v>03 Obszary wiejskie (o małej gęstości zaludnienia)</v>
      </c>
      <c r="Q1994" s="28">
        <f>IF('tab1'!Q1992="","",'tab1'!Q1992)</f>
        <v>43360</v>
      </c>
      <c r="R1994" s="28">
        <f>IF('tab1'!R1992="","",'tab1'!R1992)</f>
        <v>43973</v>
      </c>
      <c r="S1994" s="26" t="str">
        <f>IF('tab1'!S1992="","",'tab1'!S1992)</f>
        <v>Konkursowy</v>
      </c>
      <c r="T1994" s="26" t="str">
        <f>IF('tab1'!T1992="","",'tab1'!T1992)</f>
        <v>10 Energia elektryczna, paliwa gazowe, para wodna, gorąca woda i powietrze do układów klimatyzacyjnych</v>
      </c>
      <c r="U1994" s="26" t="str">
        <f>IF('tab1'!U1992="","",'tab1'!U1992)</f>
        <v>010 Energia odnawialna: słoneczna</v>
      </c>
      <c r="V1994" s="26" t="str">
        <f>IF('tab1'!V1992="","",'tab1'!V1992)</f>
        <v>04 Wspieranie przejścia na gospodarkę niskoemisyjną we wszystkich sektorach</v>
      </c>
      <c r="W1994" s="26" t="str">
        <f>IF('tab1'!W1992="","",'tab1'!W1992)</f>
        <v>Projekt nie jest realizowany w ramach EFS</v>
      </c>
      <c r="X1994" s="26" t="str">
        <f>IF('tab1'!X1992="","",'tab1'!X1992)</f>
        <v>Nie dotyczy</v>
      </c>
      <c r="Y1994" s="27" t="str">
        <f>VLOOKUP(C1994,'przeliczenia '!C:D,2,FALSE)</f>
        <v>WOJ.: POMORSKIE, POW.: kościerski, GM.: Stara Kiszewa</v>
      </c>
    </row>
    <row r="1995" spans="1:25" ht="90" hidden="1" x14ac:dyDescent="0.25">
      <c r="A1995" s="26" t="str">
        <f>IF('tab1'!A1993="","",'tab1'!A1993)</f>
        <v>Propagowanie energii z OZE w Gminie Pelplin i Gminie Chmielno</v>
      </c>
      <c r="B1995" s="26" t="str">
        <f>IF('tab1'!B1993="","",'tab1'!B1993)</f>
        <v>Projekt obejmuje montaż instalacji fotowoltaicznych w 6 obiektach użyteczności publicznej zlokalizowanych w Gminie Pelplin (3 budynki) i Gminie Chmielno (3 budynki)oraz w 23 prywatnych budynkach mieszkańców (9 w gminie Pelplin i 14 w gminie Chmielno) a także na montażu pieców na biomasę po jednym w budynkach użyteczności publicznej w każdej z Gmin. Planowane przedsięwzięcie zmierza do wytwarzania energii elektrycznej z energii Słońca wykorzystywanej na potrzeby własne obiektów oraz zmianę źródła pozyskiwania ciepła w budynkach użyteczności publicznej. Projekt wynika z potrzeby zapewnienia bezpieczeństwa energetycznego, wzrostu wykorzystania OZE obniżenia kosztów zużycia energii elektrycznej, ale również z potrzeby ochrony środowiska poprzez ograniczenie emisji zanieczyszczeń do powietrza. Dodatkowa zdolność wytwarzania energii odnawialnej - 0,40 MW Szacowany roczny spadek emisji gazów cieplarnianych - 257,82 tony równoważnika CO2</v>
      </c>
      <c r="C1995" s="26" t="str">
        <f>IF('tab1'!C1993="","",'tab1'!C1993)</f>
        <v>RPPM.10.03.01-22-0150/16</v>
      </c>
      <c r="D1995" s="26" t="str">
        <f>IF('tab1'!D1993="","",'tab1'!D1993)</f>
        <v>MIASTO GMINA PELPLIN</v>
      </c>
      <c r="E1995" s="26" t="str">
        <f>IF('tab1'!E1993="","",'tab1'!E1993)</f>
        <v>EFRR</v>
      </c>
      <c r="F1995" s="26" t="str">
        <f>IF('tab1'!F1993="","",'tab1'!F1993)</f>
        <v>Regionalny Program Operacyjny Województwa Pomorskiego na lata 2014-2020</v>
      </c>
      <c r="G1995" s="26" t="str">
        <f>IF('tab1'!G1993="","",'tab1'!G1993)</f>
        <v>10. Energia</v>
      </c>
      <c r="H1995" s="26" t="str">
        <f>IF('tab1'!H1993="","",'tab1'!H1993)</f>
        <v>10.3. Odnawialne źródła energii</v>
      </c>
      <c r="I1995" s="26" t="str">
        <f>IF('tab1'!I1993="","",'tab1'!I1993)</f>
        <v>10.3.1. Odnawialne źródła energii – wsparcie dotacyjne</v>
      </c>
      <c r="J1995" s="26">
        <f>IF('tab1'!J1993="","",'tab1'!J1993)</f>
        <v>2270203.08</v>
      </c>
      <c r="K1995" s="26">
        <f>IF('tab1'!K1993="","",'tab1'!K1993)</f>
        <v>2250697.6</v>
      </c>
      <c r="L1995" s="26">
        <f>IF('tab1'!L1993="","",'tab1'!L1993)</f>
        <v>1913092.95</v>
      </c>
      <c r="M1995" s="26">
        <f>IF('tab1'!M1993="","",'tab1'!M1993)</f>
        <v>84.999999555693293</v>
      </c>
      <c r="N1995" s="26" t="str">
        <f>IF('tab1'!N1993="","",'tab1'!N1993)</f>
        <v>01 Dotacja bezzwrotna</v>
      </c>
      <c r="O1995" s="26" t="str">
        <f>IF('tab1'!O1993="","",'tab1'!O1993)</f>
        <v>Miejsca realizacji do uzupełnienia ręcznego z raportu uzupełniającego!</v>
      </c>
      <c r="P1995" s="26" t="str">
        <f>IF('tab1'!P1993="","",'tab1'!P1993)</f>
        <v>03 Obszary wiejskie (o małej gęstości zaludnienia)</v>
      </c>
      <c r="Q1995" s="28">
        <f>IF('tab1'!Q1993="","",'tab1'!Q1993)</f>
        <v>42737</v>
      </c>
      <c r="R1995" s="28">
        <f>IF('tab1'!R1993="","",'tab1'!R1993)</f>
        <v>43738</v>
      </c>
      <c r="S1995" s="26" t="str">
        <f>IF('tab1'!S1993="","",'tab1'!S1993)</f>
        <v>Konkursowy</v>
      </c>
      <c r="T1995" s="26" t="str">
        <f>IF('tab1'!T1993="","",'tab1'!T1993)</f>
        <v>10 Energia elektryczna, paliwa gazowe, para wodna, gorąca woda i powietrze do układów klimatyzacyjnych</v>
      </c>
      <c r="U1995" s="26" t="str">
        <f>IF('tab1'!U1993="","",'tab1'!U1993)</f>
        <v>010 Energia odnawialna: słoneczna</v>
      </c>
      <c r="V1995" s="26" t="str">
        <f>IF('tab1'!V1993="","",'tab1'!V1993)</f>
        <v>04 Wspieranie przejścia na gospodarkę niskoemisyjną we wszystkich sektorach</v>
      </c>
      <c r="W1995" s="26" t="str">
        <f>IF('tab1'!W1993="","",'tab1'!W1993)</f>
        <v>Projekt nie jest realizowany w ramach EFS</v>
      </c>
      <c r="X1995" s="26" t="str">
        <f>IF('tab1'!X1993="","",'tab1'!X1993)</f>
        <v>Nie dotyczy</v>
      </c>
      <c r="Y1995" s="27" t="str">
        <f>VLOOKUP(C1995,'przeliczenia '!C:D,2,FALSE)</f>
        <v>WOJ.: POMORSKIE, POW.: kartuski, GM.: Chmielno</v>
      </c>
    </row>
    <row r="1996" spans="1:25" ht="90" hidden="1" x14ac:dyDescent="0.25">
      <c r="A1996" s="26" t="str">
        <f>IF('tab1'!A1994="","",'tab1'!A1994)</f>
        <v>Budowa biogazowni rolniczej i bloku wysokosprawnej kogeneracji o mocy 0,999 MW wraz z przyłączem elekroenergetycznym i ciepłowniczym w gminie Wicko, jako lokalnego źródła energii z OZE wpisującego się w koncepcję "wyspy energetycznej".</v>
      </c>
      <c r="B1996" s="26" t="str">
        <f>IF('tab1'!B1994="","",'tab1'!B1994)</f>
        <v>Projekt polega na budowie biogazowni rolniczej w miejscowości Wrzeście, gmina Wicko, woj. pomorskie. W instalacji do wytwarzania biogazu będą wykorzystane lokalne surowce pochodzenia roślinnego (kiszonka z kukurydzy, sianokiszonka) oraz gnojowica z pobliskiego zakładu trzody chlewnej. Za pomocą procesu fermentacji metanowej wytwarzany będzie biogaz. Następnie wytworzony biogaz wykorzystany zostanie jako paliwo napędowe silnika spalinowego do wytwarzania energii elektrycznej i ciepła z odnawialnego źródła energii w wysokosprawnej kogeneracji. Planowany jest blok kogeneracyjny o mocy 0,999 MWe oraz 0,999 MW mocy cieplnej wraz z przyłączami odprowadzającymi ciepło i prąd do odbiorców. W ramach samej instalacji przewidziano wszelkie niezbędne elementy, zgodnie z przygotowanym Programem Funkcjonalno-Użytkowym. Projekt uzyskał Decyzję o Środowiskowych Uwarunkowaniach zgody na realizację w grudniu 2016r. Projekt będzie realizowany w formule Projektuj i Buduj w latach 2017-2018.</v>
      </c>
      <c r="C1996" s="26" t="str">
        <f>IF('tab1'!C1994="","",'tab1'!C1994)</f>
        <v>RPPM.10.03.01-22-0152/16</v>
      </c>
      <c r="D1996" s="26" t="str">
        <f>IF('tab1'!D1994="","",'tab1'!D1994)</f>
        <v>PW ENERGIE ODNAWIALNE SP. Z O.O.</v>
      </c>
      <c r="E1996" s="26" t="str">
        <f>IF('tab1'!E1994="","",'tab1'!E1994)</f>
        <v>EFRR</v>
      </c>
      <c r="F1996" s="26" t="str">
        <f>IF('tab1'!F1994="","",'tab1'!F1994)</f>
        <v>Regionalny Program Operacyjny Województwa Pomorskiego na lata 2014-2020</v>
      </c>
      <c r="G1996" s="26" t="str">
        <f>IF('tab1'!G1994="","",'tab1'!G1994)</f>
        <v>10. Energia</v>
      </c>
      <c r="H1996" s="26" t="str">
        <f>IF('tab1'!H1994="","",'tab1'!H1994)</f>
        <v>10.3. Odnawialne źródła energii</v>
      </c>
      <c r="I1996" s="26" t="str">
        <f>IF('tab1'!I1994="","",'tab1'!I1994)</f>
        <v>10.3.1. Odnawialne źródła energii – wsparcie dotacyjne</v>
      </c>
      <c r="J1996" s="26">
        <f>IF('tab1'!J1994="","",'tab1'!J1994)</f>
        <v>17911583.59</v>
      </c>
      <c r="K1996" s="26">
        <f>IF('tab1'!K1994="","",'tab1'!K1994)</f>
        <v>14254763</v>
      </c>
      <c r="L1996" s="26">
        <f>IF('tab1'!L1994="","",'tab1'!L1994)</f>
        <v>9965045</v>
      </c>
      <c r="M1996" s="26">
        <f>IF('tab1'!M1994="","",'tab1'!M1994)</f>
        <v>69.906774318169994</v>
      </c>
      <c r="N1996" s="26" t="str">
        <f>IF('tab1'!N1994="","",'tab1'!N1994)</f>
        <v>01 Dotacja bezzwrotna</v>
      </c>
      <c r="O1996" s="26" t="str">
        <f>IF('tab1'!O1994="","",'tab1'!O1994)</f>
        <v>Miejsca realizacji do uzupełnienia ręcznego z raportu uzupełniającego!</v>
      </c>
      <c r="P1996" s="26" t="str">
        <f>IF('tab1'!P1994="","",'tab1'!P1994)</f>
        <v>03 Obszary wiejskie (o małej gęstości zaludnienia)</v>
      </c>
      <c r="Q1996" s="28">
        <f>IF('tab1'!Q1994="","",'tab1'!Q1994)</f>
        <v>43556</v>
      </c>
      <c r="R1996" s="28">
        <f>IF('tab1'!R1994="","",'tab1'!R1994)</f>
        <v>44742</v>
      </c>
      <c r="S1996" s="26" t="str">
        <f>IF('tab1'!S1994="","",'tab1'!S1994)</f>
        <v>Konkursowy</v>
      </c>
      <c r="T1996" s="26" t="str">
        <f>IF('tab1'!T1994="","",'tab1'!T1994)</f>
        <v>10 Energia elektryczna, paliwa gazowe, para wodna, gorąca woda i powietrze do układów klimatyzacyjnych</v>
      </c>
      <c r="U1996" s="26" t="str">
        <f>IF('tab1'!U1994="","",'tab1'!U1994)</f>
        <v>011 Energia odnawialna: z biomasy</v>
      </c>
      <c r="V1996" s="26" t="str">
        <f>IF('tab1'!V1994="","",'tab1'!V1994)</f>
        <v>04 Wspieranie przejścia na gospodarkę niskoemisyjną we wszystkich sektorach</v>
      </c>
      <c r="W1996" s="26" t="str">
        <f>IF('tab1'!W1994="","",'tab1'!W1994)</f>
        <v>Projekt nie jest realizowany w ramach EFS</v>
      </c>
      <c r="X1996" s="26" t="str">
        <f>IF('tab1'!X1994="","",'tab1'!X1994)</f>
        <v>Nie dotyczy</v>
      </c>
      <c r="Y1996" s="27" t="str">
        <f>VLOOKUP(C1996,'przeliczenia '!C:D,2,FALSE)</f>
        <v>WOJ.: POMORSKIE, POW.: lęborski, GM.: Wicko</v>
      </c>
    </row>
    <row r="1997" spans="1:25" ht="78.75" hidden="1" x14ac:dyDescent="0.25">
      <c r="A1997" s="26" t="str">
        <f>IF('tab1'!A1995="","",'tab1'!A1995)</f>
        <v>Inwestycja odnawialnych źródeł energii na terenie Gmin Borzytuchom, Czarna Dąbrówka i Tuchomie</v>
      </c>
      <c r="B1997" s="26" t="str">
        <f>IF('tab1'!B1995="","",'tab1'!B1995)</f>
        <v>Projekt polega na budowie 97 instalacji paneli fotowoltaicznych, 253 instalacji kolektorów słonecznych, 47 instalacji pomp ciepła, 67 instalacji kotłów na biomasę. Projektem objęte zostaną 32 budynki użyteczności publicznej oraz 432 budynki mieszkalne z terenu gminy Borzytuchom, Tuchomie oraz Czarna Dąbrówka. Projekt pozwoli na redukcję 1 718,45 Mg CO2/rok. Łączna moc wybudowanych instalacji OZE wyniesie 3,65 MW. Celem głównym projektu jest zwiększenie wykorzystania energii pochodzącej z OZE przez Gminy biorące udział w projekcie poprzez budowę instalacji OZE. Moc zaplanowanych układów OZE została dobrana w oparciu o wielkość zapotrzebowania na energię elektryczną i cieplną przez dany budynek. Zakłada się podłączenie systemu fotowoltaicznego do sieci – typ instalacji on grid. Prosumenci energii elektrycznej i cieplnej wytwarzać ją będą na własne potrzeby.</v>
      </c>
      <c r="C1997" s="26" t="str">
        <f>IF('tab1'!C1995="","",'tab1'!C1995)</f>
        <v>RPPM.10.03.01-22-0153/16</v>
      </c>
      <c r="D1997" s="26" t="str">
        <f>IF('tab1'!D1995="","",'tab1'!D1995)</f>
        <v>GMINA BORZYTUCHOM</v>
      </c>
      <c r="E1997" s="26" t="str">
        <f>IF('tab1'!E1995="","",'tab1'!E1995)</f>
        <v>EFRR</v>
      </c>
      <c r="F1997" s="26" t="str">
        <f>IF('tab1'!F1995="","",'tab1'!F1995)</f>
        <v>Regionalny Program Operacyjny Województwa Pomorskiego na lata 2014-2020</v>
      </c>
      <c r="G1997" s="26" t="str">
        <f>IF('tab1'!G1995="","",'tab1'!G1995)</f>
        <v>10. Energia</v>
      </c>
      <c r="H1997" s="26" t="str">
        <f>IF('tab1'!H1995="","",'tab1'!H1995)</f>
        <v>10.3. Odnawialne źródła energii</v>
      </c>
      <c r="I1997" s="26" t="str">
        <f>IF('tab1'!I1995="","",'tab1'!I1995)</f>
        <v>10.3.1. Odnawialne źródła energii – wsparcie dotacyjne</v>
      </c>
      <c r="J1997" s="26">
        <f>IF('tab1'!J1995="","",'tab1'!J1995)</f>
        <v>9901349.8800000008</v>
      </c>
      <c r="K1997" s="26">
        <f>IF('tab1'!K1995="","",'tab1'!K1995)</f>
        <v>8351027.1399999997</v>
      </c>
      <c r="L1997" s="26">
        <f>IF('tab1'!L1995="","",'tab1'!L1995)</f>
        <v>6944453.0599999996</v>
      </c>
      <c r="M1997" s="26">
        <f>IF('tab1'!M1995="","",'tab1'!M1995)</f>
        <v>83.156873323249698</v>
      </c>
      <c r="N1997" s="26" t="str">
        <f>IF('tab1'!N1995="","",'tab1'!N1995)</f>
        <v>01 Dotacja bezzwrotna</v>
      </c>
      <c r="O1997" s="26" t="str">
        <f>IF('tab1'!O1995="","",'tab1'!O1995)</f>
        <v>Miejsca realizacji do uzupełnienia ręcznego z raportu uzupełniającego!</v>
      </c>
      <c r="P1997" s="26" t="str">
        <f>IF('tab1'!P1995="","",'tab1'!P1995)</f>
        <v>03 Obszary wiejskie (o małej gęstości zaludnienia)</v>
      </c>
      <c r="Q1997" s="28">
        <f>IF('tab1'!Q1995="","",'tab1'!Q1995)</f>
        <v>43374</v>
      </c>
      <c r="R1997" s="28">
        <f>IF('tab1'!R1995="","",'tab1'!R1995)</f>
        <v>43799</v>
      </c>
      <c r="S1997" s="26" t="str">
        <f>IF('tab1'!S1995="","",'tab1'!S1995)</f>
        <v>Konkursowy</v>
      </c>
      <c r="T1997" s="26" t="str">
        <f>IF('tab1'!T1995="","",'tab1'!T1995)</f>
        <v>10 Energia elektryczna, paliwa gazowe, para wodna, gorąca woda i powietrze do układów klimatyzacyjnych</v>
      </c>
      <c r="U1997" s="26" t="str">
        <f>IF('tab1'!U1995="","",'tab1'!U1995)</f>
        <v>010 Energia odnawialna: słoneczna</v>
      </c>
      <c r="V1997" s="26" t="str">
        <f>IF('tab1'!V1995="","",'tab1'!V1995)</f>
        <v>04 Wspieranie przejścia na gospodarkę niskoemisyjną we wszystkich sektorach</v>
      </c>
      <c r="W1997" s="26" t="str">
        <f>IF('tab1'!W1995="","",'tab1'!W1995)</f>
        <v>Projekt nie jest realizowany w ramach EFS</v>
      </c>
      <c r="X1997" s="26" t="str">
        <f>IF('tab1'!X1995="","",'tab1'!X1995)</f>
        <v>Nie dotyczy</v>
      </c>
      <c r="Y1997" s="27" t="str">
        <f>VLOOKUP(C1997,'przeliczenia '!C:D,2,FALSE)</f>
        <v>WOJ.: POMORSKIE, POW.: bytowski, GM.: Borzytuchom</v>
      </c>
    </row>
    <row r="1998" spans="1:25" ht="67.5" hidden="1" x14ac:dyDescent="0.25">
      <c r="A1998" s="26" t="str">
        <f>IF('tab1'!A1996="","",'tab1'!A1996)</f>
        <v>Budowa instalacji odnawialnych źródeł energii na terenie Gminy Kościerzyna i Miasta Kościerzyna</v>
      </c>
      <c r="B1998" s="26" t="str">
        <f>IF('tab1'!B1996="","",'tab1'!B1996)</f>
        <v>Projekt dotyczy wykonania instalacji odnawialnych źródeł energii obejmującej: 5 instalacji fotowoltaicznych na budynkach komunalnych w gminie i mieście Kościerzyna, ponadto na prywatnych budynkach mieszkalnych w gminie Kościerzyna 100 instalacji fotowoltaicznych, 129 instalacji solarnych i 48 powietrznych pomp ciepła. Celami projektu są: - poprawa stanu powietrza na terenie gminy i miasta Kościerzyna oraz ograniczenie wpływu, jaki mają te jednostki na stan powietrza w innych obszarach, poprzez wykorzystanie energii pochodzącej ze źródeł odnawialnych, produkowanej w generacji rozproszonej; - ograniczenie emisji gazów cieplarnianych związanych z funkcjonowaniem prywatnych budynków mieszkalnych i obiektów komunalnych z terenu gminy i miasta Kościerzyna.</v>
      </c>
      <c r="C1998" s="26" t="str">
        <f>IF('tab1'!C1996="","",'tab1'!C1996)</f>
        <v>RPPM.10.03.01-22-0157/16</v>
      </c>
      <c r="D1998" s="26" t="str">
        <f>IF('tab1'!D1996="","",'tab1'!D1996)</f>
        <v>GMINA KOŚCIERZYNA</v>
      </c>
      <c r="E1998" s="26" t="str">
        <f>IF('tab1'!E1996="","",'tab1'!E1996)</f>
        <v>EFRR</v>
      </c>
      <c r="F1998" s="26" t="str">
        <f>IF('tab1'!F1996="","",'tab1'!F1996)</f>
        <v>Regionalny Program Operacyjny Województwa Pomorskiego na lata 2014-2020</v>
      </c>
      <c r="G1998" s="26" t="str">
        <f>IF('tab1'!G1996="","",'tab1'!G1996)</f>
        <v>10. Energia</v>
      </c>
      <c r="H1998" s="26" t="str">
        <f>IF('tab1'!H1996="","",'tab1'!H1996)</f>
        <v>10.3. Odnawialne źródła energii</v>
      </c>
      <c r="I1998" s="26" t="str">
        <f>IF('tab1'!I1996="","",'tab1'!I1996)</f>
        <v>10.3.1. Odnawialne źródła energii – wsparcie dotacyjne</v>
      </c>
      <c r="J1998" s="26">
        <f>IF('tab1'!J1996="","",'tab1'!J1996)</f>
        <v>4459280</v>
      </c>
      <c r="K1998" s="26">
        <f>IF('tab1'!K1996="","",'tab1'!K1996)</f>
        <v>4049374.67</v>
      </c>
      <c r="L1998" s="26">
        <f>IF('tab1'!L1996="","",'tab1'!L1996)</f>
        <v>3441968.47</v>
      </c>
      <c r="M1998" s="26">
        <f>IF('tab1'!M1996="","",'tab1'!M1996)</f>
        <v>85.000000012347598</v>
      </c>
      <c r="N1998" s="26" t="str">
        <f>IF('tab1'!N1996="","",'tab1'!N1996)</f>
        <v>01 Dotacja bezzwrotna</v>
      </c>
      <c r="O1998" s="26" t="str">
        <f>IF('tab1'!O1996="","",'tab1'!O1996)</f>
        <v>Miejsca realizacji do uzupełnienia ręcznego z raportu uzupełniającego!</v>
      </c>
      <c r="P1998" s="26" t="str">
        <f>IF('tab1'!P1996="","",'tab1'!P1996)</f>
        <v>03 Obszary wiejskie (o małej gęstości zaludnienia)</v>
      </c>
      <c r="Q1998" s="28">
        <f>IF('tab1'!Q1996="","",'tab1'!Q1996)</f>
        <v>43556</v>
      </c>
      <c r="R1998" s="28">
        <f>IF('tab1'!R1996="","",'tab1'!R1996)</f>
        <v>43980</v>
      </c>
      <c r="S1998" s="26" t="str">
        <f>IF('tab1'!S1996="","",'tab1'!S1996)</f>
        <v>Konkursowy</v>
      </c>
      <c r="T1998" s="26" t="str">
        <f>IF('tab1'!T1996="","",'tab1'!T1996)</f>
        <v>10 Energia elektryczna, paliwa gazowe, para wodna, gorąca woda i powietrze do układów klimatyzacyjnych</v>
      </c>
      <c r="U1998" s="26" t="str">
        <f>IF('tab1'!U1996="","",'tab1'!U1996)</f>
        <v>010 Energia odnawialna: słoneczna</v>
      </c>
      <c r="V1998" s="26" t="str">
        <f>IF('tab1'!V1996="","",'tab1'!V1996)</f>
        <v>04 Wspieranie przejścia na gospodarkę niskoemisyjną we wszystkich sektorach</v>
      </c>
      <c r="W1998" s="26" t="str">
        <f>IF('tab1'!W1996="","",'tab1'!W1996)</f>
        <v>Projekt nie jest realizowany w ramach EFS</v>
      </c>
      <c r="X1998" s="26" t="str">
        <f>IF('tab1'!X1996="","",'tab1'!X1996)</f>
        <v>Nie dotyczy</v>
      </c>
      <c r="Y1998" s="27" t="str">
        <f>VLOOKUP(C1998,'przeliczenia '!C:D,2,FALSE)</f>
        <v>WOJ.: POMORSKIE, POW.: kościerski, GM.: Kościerzyna</v>
      </c>
    </row>
    <row r="1999" spans="1:25" ht="90" hidden="1" x14ac:dyDescent="0.25">
      <c r="A1999" s="26" t="str">
        <f>IF('tab1'!A1997="","",'tab1'!A1997)</f>
        <v>Słońce źródłem pozyskiwania energii w gminach: Chojnice, Brusy, Czersk, Karsin i Konarzyny</v>
      </c>
      <c r="B1999" s="26" t="str">
        <f>IF('tab1'!B1997="","",'tab1'!B1997)</f>
        <v>PPrzedmiotem proj. jest budowa 659 instal. fotowoltaicznych na budynkach mieszkalnych położonych na terenie Gminy Chojnice,Brusy,Czersk,Konarzyny oraz Karsin. Materialnym efektem realizacji proj. będzie wprowadzenie technologii umożliwiającej wykorzystanie energii odnawialnej. Planowane przedsięwzięcie służyć będzie prod. energii elektr. (typ instalacji on grid), która zostanie wykorzystana wyłącznie na potrzeby własne mieszkańców gmin objętych proj. Celem gł. proj. jest zwiększenie wykorzystania en.pochodzącej z OZE przez G.Chojnice oraz Gminy Partnerskie, przy jednoczesnej poprawie jakości powietrza w skutek ograniczenia emisji gazów cieplarnianych do atmosfery. Real. powyższych celów wpłynie pośrednio na wzrost atrakcyjności turystycznej regionu, poprawę warunków życia jego mieszkańców oraz bezpośrednio na poprawę jakości energet. Proj. wpisuje się w typy proj. przewidzianych do realizacji w ramach dz.10.3.1.Proj. realizować będzie założone w SZOOP RPO WP 2014-2020 wskaźniki.</v>
      </c>
      <c r="C1999" s="26" t="str">
        <f>IF('tab1'!C1997="","",'tab1'!C1997)</f>
        <v>RPPM.10.03.01-22-0170/16</v>
      </c>
      <c r="D1999" s="26" t="str">
        <f>IF('tab1'!D1997="","",'tab1'!D1997)</f>
        <v>GMINA CHOJNICE</v>
      </c>
      <c r="E1999" s="26" t="str">
        <f>IF('tab1'!E1997="","",'tab1'!E1997)</f>
        <v>EFRR</v>
      </c>
      <c r="F1999" s="26" t="str">
        <f>IF('tab1'!F1997="","",'tab1'!F1997)</f>
        <v>Regionalny Program Operacyjny Województwa Pomorskiego na lata 2014-2020</v>
      </c>
      <c r="G1999" s="26" t="str">
        <f>IF('tab1'!G1997="","",'tab1'!G1997)</f>
        <v>10. Energia</v>
      </c>
      <c r="H1999" s="26" t="str">
        <f>IF('tab1'!H1997="","",'tab1'!H1997)</f>
        <v>10.3. Odnawialne źródła energii</v>
      </c>
      <c r="I1999" s="26" t="str">
        <f>IF('tab1'!I1997="","",'tab1'!I1997)</f>
        <v>10.3.1. Odnawialne źródła energii – wsparcie dotacyjne</v>
      </c>
      <c r="J1999" s="26">
        <f>IF('tab1'!J1997="","",'tab1'!J1997)</f>
        <v>10977647.220000001</v>
      </c>
      <c r="K1999" s="26">
        <f>IF('tab1'!K1997="","",'tab1'!K1997)</f>
        <v>9801645.2799999993</v>
      </c>
      <c r="L1999" s="26">
        <f>IF('tab1'!L1997="","",'tab1'!L1997)</f>
        <v>8331398.0800000001</v>
      </c>
      <c r="M1999" s="26">
        <f>IF('tab1'!M1997="","",'tab1'!M1997)</f>
        <v>84.999995837433502</v>
      </c>
      <c r="N1999" s="26" t="str">
        <f>IF('tab1'!N1997="","",'tab1'!N1997)</f>
        <v>01 Dotacja bezzwrotna</v>
      </c>
      <c r="O1999" s="26" t="str">
        <f>IF('tab1'!O1997="","",'tab1'!O1997)</f>
        <v>Miejsca realizacji do uzupełnienia ręcznego z raportu uzupełniającego!</v>
      </c>
      <c r="P1999" s="26" t="str">
        <f>IF('tab1'!P1997="","",'tab1'!P1997)</f>
        <v>03 Obszary wiejskie (o małej gęstości zaludnienia)</v>
      </c>
      <c r="Q1999" s="28">
        <f>IF('tab1'!Q1997="","",'tab1'!Q1997)</f>
        <v>43405</v>
      </c>
      <c r="R1999" s="28">
        <f>IF('tab1'!R1997="","",'tab1'!R1997)</f>
        <v>44074</v>
      </c>
      <c r="S1999" s="26" t="str">
        <f>IF('tab1'!S1997="","",'tab1'!S1997)</f>
        <v>Konkursowy</v>
      </c>
      <c r="T1999" s="26" t="str">
        <f>IF('tab1'!T1997="","",'tab1'!T1997)</f>
        <v>10 Energia elektryczna, paliwa gazowe, para wodna, gorąca woda i powietrze do układów klimatyzacyjnych</v>
      </c>
      <c r="U1999" s="26" t="str">
        <f>IF('tab1'!U1997="","",'tab1'!U1997)</f>
        <v>010 Energia odnawialna: słoneczna</v>
      </c>
      <c r="V1999" s="26" t="str">
        <f>IF('tab1'!V1997="","",'tab1'!V1997)</f>
        <v>04 Wspieranie przejścia na gospodarkę niskoemisyjną we wszystkich sektorach</v>
      </c>
      <c r="W1999" s="26" t="str">
        <f>IF('tab1'!W1997="","",'tab1'!W1997)</f>
        <v>Projekt nie jest realizowany w ramach EFS</v>
      </c>
      <c r="X1999" s="26" t="str">
        <f>IF('tab1'!X1997="","",'tab1'!X1997)</f>
        <v>Nie dotyczy</v>
      </c>
      <c r="Y1999" s="27" t="str">
        <f>VLOOKUP(C1999,'przeliczenia '!C:D,2,FALSE)</f>
        <v>WOJ.: POMORSKIE, POW.: chojnicki, GM.: Brusy</v>
      </c>
    </row>
    <row r="2000" spans="1:25" ht="67.5" hidden="1" x14ac:dyDescent="0.25">
      <c r="A2000" s="26" t="str">
        <f>IF('tab1'!A1998="","",'tab1'!A1998)</f>
        <v>Słoneczna Gmina - Żukowo</v>
      </c>
      <c r="B2000" s="26" t="str">
        <f>IF('tab1'!B1998="","",'tab1'!B1998)</f>
        <v>Projekt ma na celu wymianę źródła wytwarzania energii cieplnej w budynkach mieszkalnych, mieszkańców gminy Żukowo, na bardziej ekologiczne wykorzystujące energię odnawialną. W ramach projektu wybudowanych zostanie 120 instalacji kolektorów słonecznych, 65 instalacji kotłów na biomasę oraz 91 instalacji powietrznych pomp ciepła.</v>
      </c>
      <c r="C2000" s="26" t="str">
        <f>IF('tab1'!C1998="","",'tab1'!C1998)</f>
        <v>RPPM.10.03.01-22-0171/16</v>
      </c>
      <c r="D2000" s="26" t="str">
        <f>IF('tab1'!D1998="","",'tab1'!D1998)</f>
        <v>GMINA ŻUKOWO</v>
      </c>
      <c r="E2000" s="26" t="str">
        <f>IF('tab1'!E1998="","",'tab1'!E1998)</f>
        <v>EFRR</v>
      </c>
      <c r="F2000" s="26" t="str">
        <f>IF('tab1'!F1998="","",'tab1'!F1998)</f>
        <v>Regionalny Program Operacyjny Województwa Pomorskiego na lata 2014-2020</v>
      </c>
      <c r="G2000" s="26" t="str">
        <f>IF('tab1'!G1998="","",'tab1'!G1998)</f>
        <v>10. Energia</v>
      </c>
      <c r="H2000" s="26" t="str">
        <f>IF('tab1'!H1998="","",'tab1'!H1998)</f>
        <v>10.3. Odnawialne źródła energii</v>
      </c>
      <c r="I2000" s="26" t="str">
        <f>IF('tab1'!I1998="","",'tab1'!I1998)</f>
        <v>10.3.1. Odnawialne źródła energii – wsparcie dotacyjne</v>
      </c>
      <c r="J2000" s="26">
        <f>IF('tab1'!J1998="","",'tab1'!J1998)</f>
        <v>4737236</v>
      </c>
      <c r="K2000" s="26">
        <f>IF('tab1'!K1998="","",'tab1'!K1998)</f>
        <v>4405090.24</v>
      </c>
      <c r="L2000" s="26">
        <f>IF('tab1'!L1998="","",'tab1'!L1998)</f>
        <v>3718529.69</v>
      </c>
      <c r="M2000" s="26">
        <f>IF('tab1'!M1998="","",'tab1'!M1998)</f>
        <v>84.414381713097399</v>
      </c>
      <c r="N2000" s="26" t="str">
        <f>IF('tab1'!N1998="","",'tab1'!N1998)</f>
        <v>01 Dotacja bezzwrotna</v>
      </c>
      <c r="O2000" s="26" t="str">
        <f>IF('tab1'!O1998="","",'tab1'!O1998)</f>
        <v>Miejsca realizacji do uzupełnienia ręcznego z raportu uzupełniającego!</v>
      </c>
      <c r="P2000" s="26" t="str">
        <f>IF('tab1'!P1998="","",'tab1'!P1998)</f>
        <v>02 Małe obszary miejskie (o ludności &gt;5 000 i średniej gęstości zaludnienia)</v>
      </c>
      <c r="Q2000" s="28">
        <f>IF('tab1'!Q1998="","",'tab1'!Q1998)</f>
        <v>44502</v>
      </c>
      <c r="R2000" s="28">
        <f>IF('tab1'!R1998="","",'tab1'!R1998)</f>
        <v>45107</v>
      </c>
      <c r="S2000" s="26" t="str">
        <f>IF('tab1'!S1998="","",'tab1'!S1998)</f>
        <v>Konkursowy</v>
      </c>
      <c r="T2000" s="26" t="str">
        <f>IF('tab1'!T1998="","",'tab1'!T1998)</f>
        <v>10 Energia elektryczna, paliwa gazowe, para wodna, gorąca woda i powietrze do układów klimatyzacyjnych</v>
      </c>
      <c r="U2000" s="26" t="str">
        <f>IF('tab1'!U1998="","",'tab1'!U1998)</f>
        <v>011 Energia odnawialna: z biomasy</v>
      </c>
      <c r="V2000" s="26" t="str">
        <f>IF('tab1'!V1998="","",'tab1'!V1998)</f>
        <v>04 Wspieranie przejścia na gospodarkę niskoemisyjną we wszystkich sektorach</v>
      </c>
      <c r="W2000" s="26" t="str">
        <f>IF('tab1'!W1998="","",'tab1'!W1998)</f>
        <v>Projekt nie jest realizowany w ramach EFS</v>
      </c>
      <c r="X2000" s="26" t="str">
        <f>IF('tab1'!X1998="","",'tab1'!X1998)</f>
        <v>Nie dotyczy</v>
      </c>
      <c r="Y2000" s="27" t="str">
        <f>VLOOKUP(C2000,'przeliczenia '!C:D,2,FALSE)</f>
        <v>WOJ.: POMORSKIE, POW.: kartuski, GM.: Żukowo</v>
      </c>
    </row>
    <row r="2001" spans="1:25" ht="90" hidden="1" x14ac:dyDescent="0.25">
      <c r="A2001" s="26" t="str">
        <f>IF('tab1'!A1999="","",'tab1'!A1999)</f>
        <v>Słoneczne Dachy Kwidzyna</v>
      </c>
      <c r="B2001" s="26" t="str">
        <f>IF('tab1'!B1999="","",'tab1'!B1999)</f>
        <v>W ramach proj.zaplanowano: zad 1. Realizowane będzie przez Partnera M.Kwidzyn. Przewiduje się działania związane z dostawą i montażem paneli fotowolt. wraz z pracami proj. na 7 budynkach użyt. publ. znajdujących się w Mieście Kwidzynie:(Gimn.nr 2, ul. Mickiewicza 56 B (obecnie Szkoła Podst. z Oddziałami Mistrzostwa Sportowego) , dz. 389/2, 389/6, 399/2, 398/4, 323/6, 324/6 obr.8, Gimnazjum nr 3 (obecnie budynek SP 5), ul. Kamienna 18, dz.nr 204/9, 106/5, 87/4 w obr. 11, MOPS ul. Grudziądzka 6, dz. 346/10 obr 10, SP 2, ul. Mickiewicza 3, dz. 237/9 obr 8, ul. Staszica 2, dz.215 obr 8, SP4 ul. Warszawska 13, dz 473/3, 473/5, 473/6 obr 5, SP 6, ul. Grunwaldzka 54, dz.340/3, 340/4 obr.9. Zadanie 2 realizowane przez Lidera i obejmie dostawę i montaż paneli fotowolt. wraz z pracami projekt. na budynkach mieszkańców (w tym 104 lok.na terenie Miasta K-n i 1 lok.w gminie Gardeja). Zakłada się,iż realizacja projektu wpłynie pozytywnie na zmniejszenie zanieczyszczeń środowiska.</v>
      </c>
      <c r="C2001" s="26" t="str">
        <f>IF('tab1'!C1999="","",'tab1'!C1999)</f>
        <v>RPPM.10.03.01-22-0197/16</v>
      </c>
      <c r="D2001" s="26" t="str">
        <f>IF('tab1'!D1999="","",'tab1'!D1999)</f>
        <v>STOWARZYSZENIE EKO-INICJATYWA</v>
      </c>
      <c r="E2001" s="26" t="str">
        <f>IF('tab1'!E1999="","",'tab1'!E1999)</f>
        <v>EFRR</v>
      </c>
      <c r="F2001" s="26" t="str">
        <f>IF('tab1'!F1999="","",'tab1'!F1999)</f>
        <v>Regionalny Program Operacyjny Województwa Pomorskiego na lata 2014-2020</v>
      </c>
      <c r="G2001" s="26" t="str">
        <f>IF('tab1'!G1999="","",'tab1'!G1999)</f>
        <v>10. Energia</v>
      </c>
      <c r="H2001" s="26" t="str">
        <f>IF('tab1'!H1999="","",'tab1'!H1999)</f>
        <v>10.3. Odnawialne źródła energii</v>
      </c>
      <c r="I2001" s="26" t="str">
        <f>IF('tab1'!I1999="","",'tab1'!I1999)</f>
        <v>10.3.1. Odnawialne źródła energii – wsparcie dotacyjne</v>
      </c>
      <c r="J2001" s="26">
        <f>IF('tab1'!J1999="","",'tab1'!J1999)</f>
        <v>3419687.68</v>
      </c>
      <c r="K2001" s="26">
        <f>IF('tab1'!K1999="","",'tab1'!K1999)</f>
        <v>3198580.2</v>
      </c>
      <c r="L2001" s="26">
        <f>IF('tab1'!L1999="","",'tab1'!L1999)</f>
        <v>2526878.36</v>
      </c>
      <c r="M2001" s="26">
        <f>IF('tab1'!M1999="","",'tab1'!M1999)</f>
        <v>79.000000062527704</v>
      </c>
      <c r="N2001" s="26" t="str">
        <f>IF('tab1'!N1999="","",'tab1'!N1999)</f>
        <v>01 Dotacja bezzwrotna</v>
      </c>
      <c r="O2001" s="26" t="str">
        <f>IF('tab1'!O1999="","",'tab1'!O1999)</f>
        <v>Miejsca realizacji do uzupełnienia ręcznego z raportu uzupełniającego!</v>
      </c>
      <c r="P2001" s="26" t="str">
        <f>IF('tab1'!P1999="","",'tab1'!P1999)</f>
        <v>02 Małe obszary miejskie (o ludności &gt;5 000 i średniej gęstości zaludnienia)</v>
      </c>
      <c r="Q2001" s="28">
        <f>IF('tab1'!Q1999="","",'tab1'!Q1999)</f>
        <v>43374</v>
      </c>
      <c r="R2001" s="28">
        <f>IF('tab1'!R1999="","",'tab1'!R1999)</f>
        <v>43830</v>
      </c>
      <c r="S2001" s="26" t="str">
        <f>IF('tab1'!S1999="","",'tab1'!S1999)</f>
        <v>Konkursowy</v>
      </c>
      <c r="T2001" s="26" t="str">
        <f>IF('tab1'!T1999="","",'tab1'!T1999)</f>
        <v>10 Energia elektryczna, paliwa gazowe, para wodna, gorąca woda i powietrze do układów klimatyzacyjnych</v>
      </c>
      <c r="U2001" s="26" t="str">
        <f>IF('tab1'!U1999="","",'tab1'!U1999)</f>
        <v>010 Energia odnawialna: słoneczna</v>
      </c>
      <c r="V2001" s="26" t="str">
        <f>IF('tab1'!V1999="","",'tab1'!V1999)</f>
        <v>04 Wspieranie przejścia na gospodarkę niskoemisyjną we wszystkich sektorach</v>
      </c>
      <c r="W2001" s="26" t="str">
        <f>IF('tab1'!W1999="","",'tab1'!W1999)</f>
        <v>Projekt nie jest realizowany w ramach EFS</v>
      </c>
      <c r="X2001" s="26" t="str">
        <f>IF('tab1'!X1999="","",'tab1'!X1999)</f>
        <v>Nie dotyczy</v>
      </c>
      <c r="Y2001" s="27" t="str">
        <f>VLOOKUP(C2001,'przeliczenia '!C:D,2,FALSE)</f>
        <v>WOJ.: POMORSKIE, POW.: kwidzyński, GM.: Gardeja</v>
      </c>
    </row>
    <row r="2002" spans="1:25" ht="90" hidden="1" x14ac:dyDescent="0.25">
      <c r="A2002" s="26" t="str">
        <f>IF('tab1'!A2000="","",'tab1'!A2000)</f>
        <v>„Montaż mikroinstalacji odnawialnych źródeł energii na terenie Gmin: Kwidzyn, Sadlinki, Ryjewo, Gardeja”</v>
      </c>
      <c r="B2002" s="26" t="str">
        <f>IF('tab1'!B2000="","",'tab1'!B2000)</f>
        <v>Przedmiotem projektu jest zakup mikroinstalacji odnawialnych źródeł energii (kolektorów słonecznych, paneli fotowoltaicznych, kotłów na biomasę i pomp ciepła) na terenie 4 gmin powiatu kwidzyńskiego tj. gminy Kwidzyn, gminy Sadlinki, gminy Ryjewo, gminy Gardeja. Głównym celem projektu jest zwiększone wykorzystanie energii pochodzącej ze źródeł odnawialnych, ochrona i poprawa jakości powietrza i tym samym stanu środowiska naturalnego, jak również poprawa jakości i warunków życia mieszkańców. Realizacja projektu poprzez wzrost poziomu wykorzystania OZE w generacji rozproszonej wpłynie na poprawę bezpieczeństwa energetycznego (m.in. zmianę bilansu energetycznego regionu z wykorzystaniem istniejącego potencjału energii odnawialnych, zwłaszcza energii słońca i zasobów biomasy). Dodatkowa zdolność wytwarzania energii odnawialnej wyniesie 3,04 MW, a szacowany roczny spadek emisji gazów cieplarnianych 1 316,9 tony równoważnika CO2/rok. W wyniku realizacji projektu spadnie emisja PM10 i B-a-P</v>
      </c>
      <c r="C2002" s="26" t="str">
        <f>IF('tab1'!C2000="","",'tab1'!C2000)</f>
        <v>RPPM.10.03.01-22-0221/16</v>
      </c>
      <c r="D2002" s="26" t="str">
        <f>IF('tab1'!D2000="","",'tab1'!D2000)</f>
        <v>POWIŚLAŃSKA REGIONALNA AGENCJA ZARZĄDZANIA ENERGIĄ</v>
      </c>
      <c r="E2002" s="26" t="str">
        <f>IF('tab1'!E2000="","",'tab1'!E2000)</f>
        <v>EFRR</v>
      </c>
      <c r="F2002" s="26" t="str">
        <f>IF('tab1'!F2000="","",'tab1'!F2000)</f>
        <v>Regionalny Program Operacyjny Województwa Pomorskiego na lata 2014-2020</v>
      </c>
      <c r="G2002" s="26" t="str">
        <f>IF('tab1'!G2000="","",'tab1'!G2000)</f>
        <v>10. Energia</v>
      </c>
      <c r="H2002" s="26" t="str">
        <f>IF('tab1'!H2000="","",'tab1'!H2000)</f>
        <v>10.3. Odnawialne źródła energii</v>
      </c>
      <c r="I2002" s="26" t="str">
        <f>IF('tab1'!I2000="","",'tab1'!I2000)</f>
        <v>10.3.1. Odnawialne źródła energii – wsparcie dotacyjne</v>
      </c>
      <c r="J2002" s="26">
        <f>IF('tab1'!J2000="","",'tab1'!J2000)</f>
        <v>9601578.2699999996</v>
      </c>
      <c r="K2002" s="26">
        <f>IF('tab1'!K2000="","",'tab1'!K2000)</f>
        <v>8794810.7899999991</v>
      </c>
      <c r="L2002" s="26">
        <f>IF('tab1'!L2000="","",'tab1'!L2000)</f>
        <v>7388520.54</v>
      </c>
      <c r="M2002" s="26">
        <f>IF('tab1'!M2000="","",'tab1'!M2000)</f>
        <v>84.009999946798203</v>
      </c>
      <c r="N2002" s="26" t="str">
        <f>IF('tab1'!N2000="","",'tab1'!N2000)</f>
        <v>01 Dotacja bezzwrotna</v>
      </c>
      <c r="O2002" s="26" t="str">
        <f>IF('tab1'!O2000="","",'tab1'!O2000)</f>
        <v>Miejsca realizacji do uzupełnienia ręcznego z raportu uzupełniającego!</v>
      </c>
      <c r="P2002" s="26" t="str">
        <f>IF('tab1'!P2000="","",'tab1'!P2000)</f>
        <v>03 Obszary wiejskie (o małej gęstości zaludnienia)</v>
      </c>
      <c r="Q2002" s="28">
        <f>IF('tab1'!Q2000="","",'tab1'!Q2000)</f>
        <v>43374</v>
      </c>
      <c r="R2002" s="28">
        <f>IF('tab1'!R2000="","",'tab1'!R2000)</f>
        <v>43830</v>
      </c>
      <c r="S2002" s="26" t="str">
        <f>IF('tab1'!S2000="","",'tab1'!S2000)</f>
        <v>Konkursowy</v>
      </c>
      <c r="T2002" s="26" t="str">
        <f>IF('tab1'!T2000="","",'tab1'!T2000)</f>
        <v>10 Energia elektryczna, paliwa gazowe, para wodna, gorąca woda i powietrze do układów klimatyzacyjnych</v>
      </c>
      <c r="U2002" s="26" t="str">
        <f>IF('tab1'!U2000="","",'tab1'!U2000)</f>
        <v>010 Energia odnawialna: słoneczna</v>
      </c>
      <c r="V2002" s="26" t="str">
        <f>IF('tab1'!V2000="","",'tab1'!V2000)</f>
        <v>04 Wspieranie przejścia na gospodarkę niskoemisyjną we wszystkich sektorach</v>
      </c>
      <c r="W2002" s="26" t="str">
        <f>IF('tab1'!W2000="","",'tab1'!W2000)</f>
        <v>Projekt nie jest realizowany w ramach EFS</v>
      </c>
      <c r="X2002" s="26" t="str">
        <f>IF('tab1'!X2000="","",'tab1'!X2000)</f>
        <v>Nie dotyczy</v>
      </c>
      <c r="Y2002" s="27" t="str">
        <f>VLOOKUP(C2002,'przeliczenia '!C:D,2,FALSE)</f>
        <v>WOJ.: POMORSKIE, POW.: kwidzyński, GM.: Gardeja</v>
      </c>
    </row>
    <row r="2003" spans="1:25" ht="67.5" hidden="1" x14ac:dyDescent="0.25">
      <c r="A2003" s="26" t="str">
        <f>IF('tab1'!A2001="","",'tab1'!A2001)</f>
        <v>Budowa dwóch instalacji fotowoltaicznych położonych w gminach Lipnica oraz Parchowo.</v>
      </c>
      <c r="B2003" s="26" t="str">
        <f>IF('tab1'!B2001="","",'tab1'!B2001)</f>
        <v>Projekt polega na budowie dwóch elektrowni fotowoltaicznych: jednej o mocy 2MWe w miejscowości Borzyszkowy w gminie Lipnica, drugą o mocy 5kWe w miejscowości Chośnica w gminie Parchowo. Celem projektu jest zwiększenie wykorzystania energii pochodzącej z odnawialnego źródła jakim są promienie słoneczne w generacji rozproszonej. Ustanowione zostały również cele szczegółowe, których realizacja pozwoli w pełni zlikwidować zdiagnozowane w ramach projektu problemy. Dzięki realizacji projektu osiągnięte zostaną wskaźniki rezultatu projektu jakim jest redukcja emisji CO2 do atmosfery. W przypadku tego projektu będzie to redukcja o 1 705,89 kg/rok.</v>
      </c>
      <c r="C2003" s="26" t="str">
        <f>IF('tab1'!C2001="","",'tab1'!C2001)</f>
        <v>RPPM.10.03.01-22-0241/16</v>
      </c>
      <c r="D2003" s="26" t="str">
        <f>IF('tab1'!D2001="","",'tab1'!D2001)</f>
        <v>E.O. ENERGIA ODNAWIALNA SPÓŁKA Z OGRANICZONĄ ODPOWIEDZIALNOŚCIĄ</v>
      </c>
      <c r="E2003" s="26" t="str">
        <f>IF('tab1'!E2001="","",'tab1'!E2001)</f>
        <v>EFRR</v>
      </c>
      <c r="F2003" s="26" t="str">
        <f>IF('tab1'!F2001="","",'tab1'!F2001)</f>
        <v>Regionalny Program Operacyjny Województwa Pomorskiego na lata 2014-2020</v>
      </c>
      <c r="G2003" s="26" t="str">
        <f>IF('tab1'!G2001="","",'tab1'!G2001)</f>
        <v>10. Energia</v>
      </c>
      <c r="H2003" s="26" t="str">
        <f>IF('tab1'!H2001="","",'tab1'!H2001)</f>
        <v>10.3. Odnawialne źródła energii</v>
      </c>
      <c r="I2003" s="26" t="str">
        <f>IF('tab1'!I2001="","",'tab1'!I2001)</f>
        <v>10.3.1. Odnawialne źródła energii – wsparcie dotacyjne</v>
      </c>
      <c r="J2003" s="26">
        <f>IF('tab1'!J2001="","",'tab1'!J2001)</f>
        <v>8875674.3499999996</v>
      </c>
      <c r="K2003" s="26">
        <f>IF('tab1'!K2001="","",'tab1'!K2001)</f>
        <v>8560000</v>
      </c>
      <c r="L2003" s="26">
        <f>IF('tab1'!L2001="","",'tab1'!L2001)</f>
        <v>5598410</v>
      </c>
      <c r="M2003" s="26">
        <f>IF('tab1'!M2001="","",'tab1'!M2001)</f>
        <v>65.4019859813084</v>
      </c>
      <c r="N2003" s="26" t="str">
        <f>IF('tab1'!N2001="","",'tab1'!N2001)</f>
        <v>01 Dotacja bezzwrotna</v>
      </c>
      <c r="O2003" s="26" t="str">
        <f>IF('tab1'!O2001="","",'tab1'!O2001)</f>
        <v>Miejsca realizacji do uzupełnienia ręcznego z raportu uzupełniającego!</v>
      </c>
      <c r="P2003" s="26" t="str">
        <f>IF('tab1'!P2001="","",'tab1'!P2001)</f>
        <v>03 Obszary wiejskie (o małej gęstości zaludnienia)</v>
      </c>
      <c r="Q2003" s="28">
        <f>IF('tab1'!Q2001="","",'tab1'!Q2001)</f>
        <v>43374</v>
      </c>
      <c r="R2003" s="28">
        <f>IF('tab1'!R2001="","",'tab1'!R2001)</f>
        <v>43799</v>
      </c>
      <c r="S2003" s="26" t="str">
        <f>IF('tab1'!S2001="","",'tab1'!S2001)</f>
        <v>Konkursowy</v>
      </c>
      <c r="T2003" s="26" t="str">
        <f>IF('tab1'!T2001="","",'tab1'!T2001)</f>
        <v>10 Energia elektryczna, paliwa gazowe, para wodna, gorąca woda i powietrze do układów klimatyzacyjnych</v>
      </c>
      <c r="U2003" s="26" t="str">
        <f>IF('tab1'!U2001="","",'tab1'!U2001)</f>
        <v>010 Energia odnawialna: słoneczna</v>
      </c>
      <c r="V2003" s="26" t="str">
        <f>IF('tab1'!V2001="","",'tab1'!V2001)</f>
        <v>04 Wspieranie przejścia na gospodarkę niskoemisyjną we wszystkich sektorach</v>
      </c>
      <c r="W2003" s="26" t="str">
        <f>IF('tab1'!W2001="","",'tab1'!W2001)</f>
        <v>Projekt nie jest realizowany w ramach EFS</v>
      </c>
      <c r="X2003" s="26" t="str">
        <f>IF('tab1'!X2001="","",'tab1'!X2001)</f>
        <v>Nie dotyczy</v>
      </c>
      <c r="Y2003" s="27" t="str">
        <f>VLOOKUP(C2003,'przeliczenia '!C:D,2,FALSE)</f>
        <v>WOJ.: POMORSKIE, POW.: bytowski, GM.: Lipnica</v>
      </c>
    </row>
    <row r="2004" spans="1:25" ht="67.5" hidden="1" x14ac:dyDescent="0.25">
      <c r="A2004" s="26" t="str">
        <f>IF('tab1'!A2002="","",'tab1'!A2002)</f>
        <v>Budowa dwóch instalacji fotowoltaicznych w gminach Nowa Wieś Lęborska oraz Łęczyce.</v>
      </c>
      <c r="B2004" s="26" t="str">
        <f>IF('tab1'!B2002="","",'tab1'!B2002)</f>
        <v>Projekt przewiduje wybudowanie dwóch instalacji fotowoltaicznych. Pierwszą w gminie Nowa Wieś Lęborka - miejscowość Leśnice o mocy 1MWe, drugą natomiast w miejscowości Godętowo w gminie Łęczyce o mocy 40kWe. Celem projektu jest zwiększenie wykorzystania energii pochodzącej z odnawialnego źródła jakim są promienie słoneczne w generacji rozproszonej. Ustanowione zostały również cele szczegółowe, których realizacja pozwoli w pełni zlikwidować zdiagnozowane w ramach projektu problemy. Dzięki realizacji projektu osiągnięte zostaną wskaźniki rezultatu projektu jakim jest redukcja emisji CO2 do atmosfery. W przypadku tego projektu będzie to redukcja o 884,44 kg/rok.</v>
      </c>
      <c r="C2004" s="26" t="str">
        <f>IF('tab1'!C2002="","",'tab1'!C2002)</f>
        <v>RPPM.10.03.01-22-0245/16</v>
      </c>
      <c r="D2004" s="26" t="str">
        <f>IF('tab1'!D2002="","",'tab1'!D2002)</f>
        <v>SUNRISE ANTOSZ I ANTOSZ SPÓŁKA CYWILNA</v>
      </c>
      <c r="E2004" s="26" t="str">
        <f>IF('tab1'!E2002="","",'tab1'!E2002)</f>
        <v>EFRR</v>
      </c>
      <c r="F2004" s="26" t="str">
        <f>IF('tab1'!F2002="","",'tab1'!F2002)</f>
        <v>Regionalny Program Operacyjny Województwa Pomorskiego na lata 2014-2020</v>
      </c>
      <c r="G2004" s="26" t="str">
        <f>IF('tab1'!G2002="","",'tab1'!G2002)</f>
        <v>10. Energia</v>
      </c>
      <c r="H2004" s="26" t="str">
        <f>IF('tab1'!H2002="","",'tab1'!H2002)</f>
        <v>10.3. Odnawialne źródła energii</v>
      </c>
      <c r="I2004" s="26" t="str">
        <f>IF('tab1'!I2002="","",'tab1'!I2002)</f>
        <v>10.3.1. Odnawialne źródła energii – wsparcie dotacyjne</v>
      </c>
      <c r="J2004" s="26">
        <f>IF('tab1'!J2002="","",'tab1'!J2002)</f>
        <v>4628639.0999999996</v>
      </c>
      <c r="K2004" s="26">
        <f>IF('tab1'!K2002="","",'tab1'!K2002)</f>
        <v>4550000</v>
      </c>
      <c r="L2004" s="26">
        <f>IF('tab1'!L2002="","",'tab1'!L2002)</f>
        <v>2937359</v>
      </c>
      <c r="M2004" s="26">
        <f>IF('tab1'!M2002="","",'tab1'!M2002)</f>
        <v>64.557340659340696</v>
      </c>
      <c r="N2004" s="26" t="str">
        <f>IF('tab1'!N2002="","",'tab1'!N2002)</f>
        <v>01 Dotacja bezzwrotna</v>
      </c>
      <c r="O2004" s="26" t="str">
        <f>IF('tab1'!O2002="","",'tab1'!O2002)</f>
        <v>Miejsca realizacji do uzupełnienia ręcznego z raportu uzupełniającego!</v>
      </c>
      <c r="P2004" s="26" t="str">
        <f>IF('tab1'!P2002="","",'tab1'!P2002)</f>
        <v>03 Obszary wiejskie (o małej gęstości zaludnienia)</v>
      </c>
      <c r="Q2004" s="28">
        <f>IF('tab1'!Q2002="","",'tab1'!Q2002)</f>
        <v>43374</v>
      </c>
      <c r="R2004" s="28">
        <f>IF('tab1'!R2002="","",'tab1'!R2002)</f>
        <v>43799</v>
      </c>
      <c r="S2004" s="26" t="str">
        <f>IF('tab1'!S2002="","",'tab1'!S2002)</f>
        <v>Konkursowy</v>
      </c>
      <c r="T2004" s="26" t="str">
        <f>IF('tab1'!T2002="","",'tab1'!T2002)</f>
        <v>10 Energia elektryczna, paliwa gazowe, para wodna, gorąca woda i powietrze do układów klimatyzacyjnych</v>
      </c>
      <c r="U2004" s="26" t="str">
        <f>IF('tab1'!U2002="","",'tab1'!U2002)</f>
        <v>010 Energia odnawialna: słoneczna</v>
      </c>
      <c r="V2004" s="26" t="str">
        <f>IF('tab1'!V2002="","",'tab1'!V2002)</f>
        <v>04 Wspieranie przejścia na gospodarkę niskoemisyjną we wszystkich sektorach</v>
      </c>
      <c r="W2004" s="26" t="str">
        <f>IF('tab1'!W2002="","",'tab1'!W2002)</f>
        <v>Projekt nie jest realizowany w ramach EFS</v>
      </c>
      <c r="X2004" s="26" t="str">
        <f>IF('tab1'!X2002="","",'tab1'!X2002)</f>
        <v>Nie dotyczy</v>
      </c>
      <c r="Y2004" s="27" t="str">
        <f>VLOOKUP(C2004,'przeliczenia '!C:D,2,FALSE)</f>
        <v>WOJ.: POMORSKIE, POW.: lęborski, GM.: Nowa Wieś Lęborska</v>
      </c>
    </row>
    <row r="2005" spans="1:25" ht="123.75" hidden="1" x14ac:dyDescent="0.25">
      <c r="A2005" s="26" t="str">
        <f>IF('tab1'!A2003="","",'tab1'!A2003)</f>
        <v>Pomorski Fundusz Funduszy dla Osi Priorytetowej 8 "Konwersja" i Osi Priorytetowej 10 "Energia" Regionalnego Programu Operacyjnego Województwa Pomorskiego na lata 2014-2020</v>
      </c>
      <c r="B2005" s="26" t="str">
        <f>IF('tab1'!B2003="","",'tab1'!B2003)</f>
        <v>Przedmiotem projektu jest wdrażanie, określonych w przyjętej uchwałą Zarządu Województwa Pomorskiego nr 1243/193/16 Strategii Inwestycyjnej dla Instrumentów Finansowych w RPO WP 2014-2020 przewidzianych dla przedsiębiorstw w ramach Osi Priorytetowej 8 „Konwersja” oraz Osi Priorytetowej 10 „Energia” Regionalnego Programu Operacyjnego Województwa Pomorskiego na lata 2014-2020, tj.: 1. Oś Priorytetowa 8 „Konwersja”: a) pożyczka rewitalizacyjna 2. Oś Priorytetowa 10 „Energia” a) pożyczka na modernizację energetyczną budynków mieszkalnych b) pożyczka OZE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dla ostatecznych odbiorców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v>
      </c>
      <c r="C2005" s="26" t="str">
        <f>IF('tab1'!C2003="","",'tab1'!C2003)</f>
        <v>RPPM.10.03.02-22-IFB1/16</v>
      </c>
      <c r="D2005" s="26" t="str">
        <f>IF('tab1'!D2003="","",'tab1'!D2003)</f>
        <v>EUROPEJSKI BANK INWESTYCYJNY</v>
      </c>
      <c r="E2005" s="26" t="str">
        <f>IF('tab1'!E2003="","",'tab1'!E2003)</f>
        <v>EFRR</v>
      </c>
      <c r="F2005" s="26" t="str">
        <f>IF('tab1'!F2003="","",'tab1'!F2003)</f>
        <v>Regionalny Program Operacyjny Województwa Pomorskiego na lata 2014-2020</v>
      </c>
      <c r="G2005" s="26" t="str">
        <f>IF('tab1'!G2003="","",'tab1'!G2003)</f>
        <v>10. Energia</v>
      </c>
      <c r="H2005" s="26" t="str">
        <f>IF('tab1'!H2003="","",'tab1'!H2003)</f>
        <v>10.3. Odnawialne źródła energii</v>
      </c>
      <c r="I2005" s="26" t="str">
        <f>IF('tab1'!I2003="","",'tab1'!I2003)</f>
        <v>10.3.2. Odnawialne źródła energii – wsparcie pozadotacyjne</v>
      </c>
      <c r="J2005" s="26">
        <f>IF('tab1'!J2003="","",'tab1'!J2003)</f>
        <v>67214925.849999994</v>
      </c>
      <c r="K2005" s="26">
        <f>IF('tab1'!K2003="","",'tab1'!K2003)</f>
        <v>67214925.849999994</v>
      </c>
      <c r="L2005" s="26">
        <f>IF('tab1'!L2003="","",'tab1'!L2003)</f>
        <v>57132686.090000004</v>
      </c>
      <c r="M2005" s="26">
        <f>IF('tab1'!M2003="","",'tab1'!M2003)</f>
        <v>84.999998687047594</v>
      </c>
      <c r="N2005" s="26" t="str">
        <f>IF('tab1'!N2003="","",'tab1'!N2003)</f>
        <v>04 Wsparcie za pośrednictwem instrumentów finansowych: pożyczki lub środki równoważne</v>
      </c>
      <c r="O2005" s="26" t="str">
        <f>IF('tab1'!O2003="","",'tab1'!O2003)</f>
        <v>Miejsca realizacji do uzupełnienia ręcznego z raportu uzupełniającego!</v>
      </c>
      <c r="P2005" s="26" t="str">
        <f>IF('tab1'!P2003="","",'tab1'!P2003)</f>
        <v>03 Obszary wiejskie (o małej gęstości zaludnienia)</v>
      </c>
      <c r="Q2005" s="28">
        <f>IF('tab1'!Q2003="","",'tab1'!Q2003)</f>
        <v>42713</v>
      </c>
      <c r="R2005" s="28">
        <f>IF('tab1'!R2003="","",'tab1'!R2003)</f>
        <v>45291</v>
      </c>
      <c r="S2005" s="26" t="str">
        <f>IF('tab1'!S2003="","",'tab1'!S2003)</f>
        <v>Pozakonkursowy</v>
      </c>
      <c r="T2005" s="26" t="str">
        <f>IF('tab1'!T2003="","",'tab1'!T2003)</f>
        <v>24 Inne niewyszczególnione usługi</v>
      </c>
      <c r="U2005" s="26" t="str">
        <f>IF('tab1'!U2003="","",'tab1'!U2003)</f>
        <v>010 Energia odnawialna: słoneczna</v>
      </c>
      <c r="V2005" s="26" t="str">
        <f>IF('tab1'!V2003="","",'tab1'!V2003)</f>
        <v>04 Wspieranie przejścia na gospodarkę niskoemisyjną we wszystkich sektorach</v>
      </c>
      <c r="W2005" s="26" t="str">
        <f>IF('tab1'!W2003="","",'tab1'!W2003)</f>
        <v>Projekt nie jest realizowany w ramach EFS</v>
      </c>
      <c r="X2005" s="26" t="str">
        <f>IF('tab1'!X2003="","",'tab1'!X2003)</f>
        <v>Nie dotyczy</v>
      </c>
      <c r="Y2005" s="27" t="str">
        <f>VLOOKUP(C2005,'przeliczenia '!C:D,2,FALSE)</f>
        <v>WOJ.: POMORSKIE</v>
      </c>
    </row>
    <row r="2006" spans="1:25" ht="90" hidden="1" x14ac:dyDescent="0.25">
      <c r="A2006" s="26" t="str">
        <f>IF('tab1'!A2004="","",'tab1'!A2004)</f>
        <v>Modernizacja oświetlenia ulicznego w Sopocie z zastosowaniem najnowszych technologii.</v>
      </c>
      <c r="B2006" s="26" t="str">
        <f>IF('tab1'!B2004="","",'tab1'!B2004)</f>
        <v>Przedmiotem projektu jest modernizacja oświetlenia ulicznego w Sopocie z zastosowaniem najnowszych technologii. Planowane działania- zmodernizowanie 1293szt. punktów świetlnych stanowiących 30% łącznej liczby pkt. w systemie. Projekt wykorzystuje innowacyjne rozwiązania technologiczne - system oświetlenia LED w połączeniu z nowoczesnym systemem sterowania oświetleniem, który zapewni bardziej elastyczne i efektywne zarzadzanie systemem, umożliwiając selektywne sterowanie poziomem oświetlenia oraz wyłączenie lamp w miejscach, w których ich praca, nie jest konieczna w danym momencie. Główny cel projektu to zwiększenie sprawności funkcjonowania systemu oświetlenia na terenie Miasta Sopotu oraz Hali Ergo Arena, który wpisuje się w cel przyjęty dla Dz. 10.4 - zwiększona sprawność funkcjonowania komunalnej infrastruktury energetycznej - przyczyniając się do ograniczenia zużycia energii elektrycznej przez systemy oświetlenia zewnętrznego na terenie Miasta Sopotu oraz Hali Ergo Arena.</v>
      </c>
      <c r="C2006" s="26" t="str">
        <f>IF('tab1'!C2004="","",'tab1'!C2004)</f>
        <v>RPPM.10.04.00-22-0001/16</v>
      </c>
      <c r="D2006" s="26" t="str">
        <f>IF('tab1'!D2004="","",'tab1'!D2004)</f>
        <v>GMINA MIASTA SOPOTU</v>
      </c>
      <c r="E2006" s="26" t="str">
        <f>IF('tab1'!E2004="","",'tab1'!E2004)</f>
        <v>EFRR</v>
      </c>
      <c r="F2006" s="26" t="str">
        <f>IF('tab1'!F2004="","",'tab1'!F2004)</f>
        <v>Regionalny Program Operacyjny Województwa Pomorskiego na lata 2014-2020</v>
      </c>
      <c r="G2006" s="26" t="str">
        <f>IF('tab1'!G2004="","",'tab1'!G2004)</f>
        <v>10. Energia</v>
      </c>
      <c r="H2006" s="26" t="str">
        <f>IF('tab1'!H2004="","",'tab1'!H2004)</f>
        <v>10.4. Redukcja emisji</v>
      </c>
      <c r="I2006" s="26" t="str">
        <f>IF('tab1'!I2004="","",'tab1'!I2004)</f>
        <v>Brak poddziałania</v>
      </c>
      <c r="J2006" s="26">
        <f>IF('tab1'!J2004="","",'tab1'!J2004)</f>
        <v>12331706.99</v>
      </c>
      <c r="K2006" s="26">
        <f>IF('tab1'!K2004="","",'tab1'!K2004)</f>
        <v>12119248.140000001</v>
      </c>
      <c r="L2006" s="26">
        <f>IF('tab1'!L2004="","",'tab1'!L2004)</f>
        <v>9589883.75</v>
      </c>
      <c r="M2006" s="26">
        <f>IF('tab1'!M2004="","",'tab1'!M2004)</f>
        <v>79.129362145397906</v>
      </c>
      <c r="N2006" s="26" t="str">
        <f>IF('tab1'!N2004="","",'tab1'!N2004)</f>
        <v>01 Dotacja bezzwrotna</v>
      </c>
      <c r="O2006" s="26" t="str">
        <f>IF('tab1'!O2004="","",'tab1'!O2004)</f>
        <v>Miejsca realizacji do uzupełnienia ręcznego z raportu uzupełniającego!</v>
      </c>
      <c r="P2006" s="26" t="str">
        <f>IF('tab1'!P2004="","",'tab1'!P2004)</f>
        <v>02 Małe obszary miejskie (o ludności &gt;5 000 i średniej gęstości zaludnienia)</v>
      </c>
      <c r="Q2006" s="28">
        <f>IF('tab1'!Q2004="","",'tab1'!Q2004)</f>
        <v>42835</v>
      </c>
      <c r="R2006" s="28">
        <f>IF('tab1'!R2004="","",'tab1'!R2004)</f>
        <v>44865</v>
      </c>
      <c r="S2006" s="26" t="str">
        <f>IF('tab1'!S2004="","",'tab1'!S2004)</f>
        <v>Konkursowy</v>
      </c>
      <c r="T2006" s="26" t="str">
        <f>IF('tab1'!T2004="","",'tab1'!T2004)</f>
        <v>10 Energia elektryczna, paliwa gazowe, para wodna, gorąca woda i powietrze do układów klimatyzacyjnych</v>
      </c>
      <c r="U2006" s="26" t="str">
        <f>IF('tab1'!U2004="","",'tab1'!U2004)</f>
        <v>013 Renowacja infrastruktury publicznej dla celów efektywności energetycznej, projekty demonstracyjne i środki wsparcia</v>
      </c>
      <c r="V2006" s="26" t="str">
        <f>IF('tab1'!V2004="","",'tab1'!V2004)</f>
        <v>04 Wspieranie przejścia na gospodarkę niskoemisyjną we wszystkich sektorach</v>
      </c>
      <c r="W2006" s="26" t="str">
        <f>IF('tab1'!W2004="","",'tab1'!W2004)</f>
        <v>Projekt nie jest realizowany w ramach EFS</v>
      </c>
      <c r="X2006" s="26" t="str">
        <f>IF('tab1'!X2004="","",'tab1'!X2004)</f>
        <v>Nie dotyczy</v>
      </c>
      <c r="Y2006" s="27" t="str">
        <f>VLOOKUP(C2006,'przeliczenia '!C:D,2,FALSE)</f>
        <v>WOJ.: POMORSKIE, POW.: Gdańsk, GM.: Gdańsk</v>
      </c>
    </row>
    <row r="2007" spans="1:25" ht="90" hidden="1" x14ac:dyDescent="0.25">
      <c r="A2007" s="26" t="str">
        <f>IF('tab1'!A2005="","",'tab1'!A2005)</f>
        <v>Budowa sieci i przyłączy ciepłowniczych na osiedlu Hallera w Kwidzynie</v>
      </c>
      <c r="B2007" s="26" t="str">
        <f>IF('tab1'!B2005="","",'tab1'!B2005)</f>
        <v>Projekt polega na wymianie wysokoparametrowej sieci ciepłowniczej, która wykonana jest w technologii kanałowej doprowadzającej ciepło do budynków przy ul. Odrowskiego,Toruńskiej,Kamiennej,Miedzianej,Kołłątaja,Hallera,Połomskiego oraz Willowej, na sieć preizolowaną. Przedsięwzięcie będzie realizowane przez "PEC" Sp.z o.o. z siedzibą przy ul. Słonecznej 1, 82-500 Kwidzyn. Celem nadrzędnym projektu jest: Zrównoważony rozwój miasta Kwidzyn i województwa pomorskiego poprzez zmniejszenie negatywnego oddziaływania sektora energetyki cieplnej na środowisko. Celem bezpośrednim projektu jest zwiększenie efektywności energetycznej w procesie przesyłu ciepła na obszarze Kwidzyna poprzez modernizację systemu ciepłowniczego. Do celów szczegółowych możemy zaliczyć:zwiększenie sprawności funkcjonowania sieci dystrybucji i przesyłu ciepła oraz zapewnienie bezawaryjnego i ciągłego przesyłu ciepła. Osiągnięcie celów przyczyni się do redukcji strat ciepła o 5216 GJ/r i redukcji emisji CO2 o 385,68 MgCO/r.</v>
      </c>
      <c r="C2007" s="26" t="str">
        <f>IF('tab1'!C2005="","",'tab1'!C2005)</f>
        <v>RPPM.10.04.00-22-0001/19</v>
      </c>
      <c r="D2007" s="26" t="str">
        <f>IF('tab1'!D2005="","",'tab1'!D2005)</f>
        <v>PRZEDSIĘBIORSTWO ENERGETYKI CIEPLNEJ PEC SPÓŁKA Z OGRANICZONĄ ODPOWIEDZIALNOŚCIĄ</v>
      </c>
      <c r="E2007" s="26" t="str">
        <f>IF('tab1'!E2005="","",'tab1'!E2005)</f>
        <v>EFRR</v>
      </c>
      <c r="F2007" s="26" t="str">
        <f>IF('tab1'!F2005="","",'tab1'!F2005)</f>
        <v>Regionalny Program Operacyjny Województwa Pomorskiego na lata 2014-2020</v>
      </c>
      <c r="G2007" s="26" t="str">
        <f>IF('tab1'!G2005="","",'tab1'!G2005)</f>
        <v>10. Energia</v>
      </c>
      <c r="H2007" s="26" t="str">
        <f>IF('tab1'!H2005="","",'tab1'!H2005)</f>
        <v>10.4. Redukcja emisji</v>
      </c>
      <c r="I2007" s="26" t="str">
        <f>IF('tab1'!I2005="","",'tab1'!I2005)</f>
        <v>Brak poddziałania</v>
      </c>
      <c r="J2007" s="26">
        <f>IF('tab1'!J2005="","",'tab1'!J2005)</f>
        <v>6897734.3399999999</v>
      </c>
      <c r="K2007" s="26">
        <f>IF('tab1'!K2005="","",'tab1'!K2005)</f>
        <v>5430312.4699999997</v>
      </c>
      <c r="L2007" s="26">
        <f>IF('tab1'!L2005="","",'tab1'!L2005)</f>
        <v>4615765.59</v>
      </c>
      <c r="M2007" s="26">
        <f>IF('tab1'!M2005="","",'tab1'!M2005)</f>
        <v>84.999999825056094</v>
      </c>
      <c r="N2007" s="26" t="str">
        <f>IF('tab1'!N2005="","",'tab1'!N2005)</f>
        <v>01 Dotacja bezzwrotna</v>
      </c>
      <c r="O2007" s="26" t="str">
        <f>IF('tab1'!O2005="","",'tab1'!O2005)</f>
        <v>Miejsca realizacji do uzupełnienia ręcznego z raportu uzupełniającego!</v>
      </c>
      <c r="P2007" s="26" t="str">
        <f>IF('tab1'!P2005="","",'tab1'!P2005)</f>
        <v>02 Małe obszary miejskie (o ludności &gt;5 000 i średniej gęstości zaludnienia)</v>
      </c>
      <c r="Q2007" s="28">
        <f>IF('tab1'!Q2005="","",'tab1'!Q2005)</f>
        <v>43647</v>
      </c>
      <c r="R2007" s="28">
        <f>IF('tab1'!R2005="","",'tab1'!R2005)</f>
        <v>44561</v>
      </c>
      <c r="S2007" s="26" t="str">
        <f>IF('tab1'!S2005="","",'tab1'!S2005)</f>
        <v>Konkursowy</v>
      </c>
      <c r="T2007" s="26" t="str">
        <f>IF('tab1'!T2005="","",'tab1'!T2005)</f>
        <v>10 Energia elektryczna, paliwa gazowe, para wodna, gorąca woda i powietrze do układów klimatyzacyjnych</v>
      </c>
      <c r="U2007" s="26" t="str">
        <f>IF('tab1'!U2005="","",'tab1'!U2005)</f>
        <v>016 Wysokosprawna kogeneracja i centralne ogrzewanie</v>
      </c>
      <c r="V2007" s="26" t="str">
        <f>IF('tab1'!V2005="","",'tab1'!V2005)</f>
        <v>04 Wspieranie przejścia na gospodarkę niskoemisyjną we wszystkich sektorach</v>
      </c>
      <c r="W2007" s="26" t="str">
        <f>IF('tab1'!W2005="","",'tab1'!W2005)</f>
        <v>Projekt nie jest realizowany w ramach EFS</v>
      </c>
      <c r="X2007" s="26" t="str">
        <f>IF('tab1'!X2005="","",'tab1'!X2005)</f>
        <v>Nie dotyczy</v>
      </c>
      <c r="Y2007" s="27" t="str">
        <f>VLOOKUP(C2007,'przeliczenia '!C:D,2,FALSE)</f>
        <v>WOJ.: POMORSKIE, POW.: kwidzyński, GM.: Kwidzyn</v>
      </c>
    </row>
    <row r="2008" spans="1:25" ht="90" hidden="1" x14ac:dyDescent="0.25">
      <c r="A2008" s="26" t="str">
        <f>IF('tab1'!A2006="","",'tab1'!A2006)</f>
        <v>„Poprawa efektywności działania systemu ciepłowniczego poprzez modernizację sieci oraz 16 węzłów cieplnych wraz z przyłączami na Osiedlu Sikorskiego w Skarszewach”</v>
      </c>
      <c r="B2008" s="26" t="str">
        <f>IF('tab1'!B2006="","",'tab1'!B2006)</f>
        <v>Przedmiotem projektu jest modernizacja sieci ciepłowniczej oraz 16 węzłów cieplnych na terenie Osiedla Sikorskiego w Skarszewach. W ramach projektu zostanie wymieniona stara sieć na dwururową sieć cieplną wykonaną z rur preizolowanych pomiędzy budynkami nr 24-26 na Os. Sikorskiego. Inwestycja ma na celu podniesienie efektywności systemu cieplnego, ograniczenie strat na przesyle oraz redukcję szkodliwych substancji do atmosfery. Projekt jest przygotowany pod względem formalno-prawnym do realizacji, posiada niezbędną dokumentację techniczną oraz wymagane zaświadczenia i decyzje warunkujące rozpoczęcie realizacji projektu. Inwestycja odpowiada na potrzeby interesariuszy projektu oraz jest zgodna z sektorowymi gminnymi dokumentami strategicznymi: Planem Gospodarki Niskoemisyjnej oraz Projektem założeń do planu zaopatrzenia w ciepło, energię elektryczną i paliwa gazowe Gminy Skarszewy na lata 2015 ÷ 2030. Wartość całkowita projektu brutto wynosi: 1 335 540,99 zł.</v>
      </c>
      <c r="C2008" s="26" t="str">
        <f>IF('tab1'!C2006="","",'tab1'!C2006)</f>
        <v>RPPM.10.04.00-22-0001/20</v>
      </c>
      <c r="D2008" s="26" t="str">
        <f>IF('tab1'!D2006="","",'tab1'!D2006)</f>
        <v>GMINNA ENERGETYKA CIEPLNA SP. Z O.O.</v>
      </c>
      <c r="E2008" s="26" t="str">
        <f>IF('tab1'!E2006="","",'tab1'!E2006)</f>
        <v>EFRR</v>
      </c>
      <c r="F2008" s="26" t="str">
        <f>IF('tab1'!F2006="","",'tab1'!F2006)</f>
        <v>Regionalny Program Operacyjny Województwa Pomorskiego na lata 2014-2020</v>
      </c>
      <c r="G2008" s="26" t="str">
        <f>IF('tab1'!G2006="","",'tab1'!G2006)</f>
        <v>10. Energia</v>
      </c>
      <c r="H2008" s="26" t="str">
        <f>IF('tab1'!H2006="","",'tab1'!H2006)</f>
        <v>10.4. Redukcja emisji</v>
      </c>
      <c r="I2008" s="26" t="str">
        <f>IF('tab1'!I2006="","",'tab1'!I2006)</f>
        <v>Brak poddziałania</v>
      </c>
      <c r="J2008" s="26">
        <f>IF('tab1'!J2006="","",'tab1'!J2006)</f>
        <v>1335540.99</v>
      </c>
      <c r="K2008" s="26">
        <f>IF('tab1'!K2006="","",'tab1'!K2006)</f>
        <v>1218015.3600000001</v>
      </c>
      <c r="L2008" s="26">
        <f>IF('tab1'!L2006="","",'tab1'!L2006)</f>
        <v>860180</v>
      </c>
      <c r="M2008" s="26">
        <f>IF('tab1'!M2006="","",'tab1'!M2006)</f>
        <v>70.621441095783894</v>
      </c>
      <c r="N2008" s="26" t="str">
        <f>IF('tab1'!N2006="","",'tab1'!N2006)</f>
        <v>01 Dotacja bezzwrotna</v>
      </c>
      <c r="O2008" s="26" t="str">
        <f>IF('tab1'!O2006="","",'tab1'!O2006)</f>
        <v>Miejsca realizacji do uzupełnienia ręcznego z raportu uzupełniającego!</v>
      </c>
      <c r="P2008" s="26" t="str">
        <f>IF('tab1'!P2006="","",'tab1'!P2006)</f>
        <v>02 Małe obszary miejskie (o ludności &gt;5 000 i średniej gęstości zaludnienia)</v>
      </c>
      <c r="Q2008" s="28">
        <f>IF('tab1'!Q2006="","",'tab1'!Q2006)</f>
        <v>44013</v>
      </c>
      <c r="R2008" s="28">
        <f>IF('tab1'!R2006="","",'tab1'!R2006)</f>
        <v>44286</v>
      </c>
      <c r="S2008" s="26" t="str">
        <f>IF('tab1'!S2006="","",'tab1'!S2006)</f>
        <v>Konkursowy</v>
      </c>
      <c r="T2008" s="26" t="str">
        <f>IF('tab1'!T2006="","",'tab1'!T2006)</f>
        <v>10 Energia elektryczna, paliwa gazowe, para wodna, gorąca woda i powietrze do układów klimatyzacyjnych</v>
      </c>
      <c r="U2008" s="26" t="str">
        <f>IF('tab1'!U2006="","",'tab1'!U2006)</f>
        <v>016 Wysokosprawna kogeneracja i centralne ogrzewanie</v>
      </c>
      <c r="V2008" s="26" t="str">
        <f>IF('tab1'!V2006="","",'tab1'!V2006)</f>
        <v>04 Wspieranie przejścia na gospodarkę niskoemisyjną we wszystkich sektorach</v>
      </c>
      <c r="W2008" s="26" t="str">
        <f>IF('tab1'!W2006="","",'tab1'!W2006)</f>
        <v>Projekt nie jest realizowany w ramach EFS</v>
      </c>
      <c r="X2008" s="26" t="str">
        <f>IF('tab1'!X2006="","",'tab1'!X2006)</f>
        <v>Nie dotyczy</v>
      </c>
      <c r="Y2008" s="27" t="str">
        <f>VLOOKUP(C2008,'przeliczenia '!C:D,2,FALSE)</f>
        <v>WOJ.: POMORSKIE, POW.: starogardzki, GM.: Skarszewy</v>
      </c>
    </row>
    <row r="2009" spans="1:25" ht="90" hidden="1" x14ac:dyDescent="0.25">
      <c r="A2009" s="26" t="str">
        <f>IF('tab1'!A2007="","",'tab1'!A2007)</f>
        <v>Poprawa efektywności systemów oświetlenia zewnętrznego na terenie Obszaru Funkcjonalnego Miasta Słupska</v>
      </c>
      <c r="B2009" s="26" t="str">
        <f>IF('tab1'!B2007="","",'tab1'!B2007)</f>
        <v>Przedmiotowy projekt realizowany będzie przez M. Słupsk-Lidera w partnerstwie z jednostkami samorządu terytorialnego tj. gm. M.Ustka, gm. Kobylnica, gm. Słupsk oraz gm. Dębnica Kaszubska.Przedmiotem projektu będzie modernizacja oświetlenia ulicznego w ilości 5808 szt. poprzez wymianę opraw na energooszczędne typu LED, wymianę części słupów wraz z okablowaniem, wymianę wysięgników, wymianę i budowę nowych skrzynek oświetleniowych oraz montaż systemu zarządzania oświetleniem.Celem projektu jest poprawa efektywności energetycznej oraz redukcja emisji zanieczyszczeń do powietrza.Projekt przyczyni się do poprawy bezpieczeństwa dostaw energii, racjonalizacji zużycia energii oraz redukcji środowiskowych oddziaływań związanych z emisją.Efektem projektu będzie: Liczba zmodernizowanych punktów świetlnych: 5808 szt. Rezultatem projektu będzie: Szacowany roczny spadek emisji gazów cieplarnianych: 1987,47 tony równoważnika CO2 oraz zmniejszenie zapotrzebowania na energię o 2400,8 MWh/rok.</v>
      </c>
      <c r="C2009" s="26" t="str">
        <f>IF('tab1'!C2007="","",'tab1'!C2007)</f>
        <v>RPPM.10.04.00-22-0002/16</v>
      </c>
      <c r="D2009" s="26" t="str">
        <f>IF('tab1'!D2007="","",'tab1'!D2007)</f>
        <v>MIASTO SŁUPSK</v>
      </c>
      <c r="E2009" s="26" t="str">
        <f>IF('tab1'!E2007="","",'tab1'!E2007)</f>
        <v>EFRR</v>
      </c>
      <c r="F2009" s="26" t="str">
        <f>IF('tab1'!F2007="","",'tab1'!F2007)</f>
        <v>Regionalny Program Operacyjny Województwa Pomorskiego na lata 2014-2020</v>
      </c>
      <c r="G2009" s="26" t="str">
        <f>IF('tab1'!G2007="","",'tab1'!G2007)</f>
        <v>10. Energia</v>
      </c>
      <c r="H2009" s="26" t="str">
        <f>IF('tab1'!H2007="","",'tab1'!H2007)</f>
        <v>10.4. Redukcja emisji</v>
      </c>
      <c r="I2009" s="26" t="str">
        <f>IF('tab1'!I2007="","",'tab1'!I2007)</f>
        <v>Brak poddziałania</v>
      </c>
      <c r="J2009" s="26">
        <f>IF('tab1'!J2007="","",'tab1'!J2007)</f>
        <v>35517937.789999999</v>
      </c>
      <c r="K2009" s="26">
        <f>IF('tab1'!K2007="","",'tab1'!K2007)</f>
        <v>35517937.789999999</v>
      </c>
      <c r="L2009" s="26">
        <f>IF('tab1'!L2007="","",'tab1'!L2007)</f>
        <v>23671105.890000001</v>
      </c>
      <c r="M2009" s="26">
        <f>IF('tab1'!M2007="","",'tab1'!M2007)</f>
        <v>66.645496227724493</v>
      </c>
      <c r="N2009" s="26" t="str">
        <f>IF('tab1'!N2007="","",'tab1'!N2007)</f>
        <v>01 Dotacja bezzwrotna</v>
      </c>
      <c r="O2009" s="26" t="str">
        <f>IF('tab1'!O2007="","",'tab1'!O2007)</f>
        <v>Miejsca realizacji do uzupełnienia ręcznego z raportu uzupełniającego!</v>
      </c>
      <c r="P2009" s="26" t="str">
        <f>IF('tab1'!P2007="","",'tab1'!P2007)</f>
        <v>01 Duże obszary miejskie (o ludności &gt;50 000 i dużej gęstości zaludnienia)</v>
      </c>
      <c r="Q2009" s="28">
        <f>IF('tab1'!Q2007="","",'tab1'!Q2007)</f>
        <v>42826</v>
      </c>
      <c r="R2009" s="28">
        <f>IF('tab1'!R2007="","",'tab1'!R2007)</f>
        <v>44165</v>
      </c>
      <c r="S2009" s="26" t="str">
        <f>IF('tab1'!S2007="","",'tab1'!S2007)</f>
        <v>Konkursowy</v>
      </c>
      <c r="T2009" s="26" t="str">
        <f>IF('tab1'!T2007="","",'tab1'!T2007)</f>
        <v>10 Energia elektryczna, paliwa gazowe, para wodna, gorąca woda i powietrze do układów klimatyzacyjnych</v>
      </c>
      <c r="U2009" s="26" t="str">
        <f>IF('tab1'!U2007="","",'tab1'!U2007)</f>
        <v>013 Renowacja infrastruktury publicznej dla celów efektywności energetycznej, projekty demonstracyjne i środki wsparcia</v>
      </c>
      <c r="V2009" s="26" t="str">
        <f>IF('tab1'!V2007="","",'tab1'!V2007)</f>
        <v>04 Wspieranie przejścia na gospodarkę niskoemisyjną we wszystkich sektorach</v>
      </c>
      <c r="W2009" s="26" t="str">
        <f>IF('tab1'!W2007="","",'tab1'!W2007)</f>
        <v>Projekt nie jest realizowany w ramach EFS</v>
      </c>
      <c r="X2009" s="26" t="str">
        <f>IF('tab1'!X2007="","",'tab1'!X2007)</f>
        <v>Nie dotyczy</v>
      </c>
      <c r="Y2009" s="27" t="str">
        <f>VLOOKUP(C2009,'przeliczenia '!C:D,2,FALSE)</f>
        <v>WOJ.: POMORSKIE, POW.: Słupsk, GM.: Słupsk</v>
      </c>
    </row>
    <row r="2010" spans="1:25" ht="90" hidden="1" x14ac:dyDescent="0.25">
      <c r="A2010" s="26" t="str">
        <f>IF('tab1'!A2008="","",'tab1'!A2008)</f>
        <v>„Przebudowa systemu ciepłowniczego, w tym przebudowa kotłowni osiedlowej i sieci z przyłączami ciepłowniczymi wysokoparametrowymi do budynków w rejonie ul. Mokotowska, Czerniakowska i Przechodnia w Debrznie, w celu zmniejszenia emisyjności gazów cieplarnianych i poprawy efektywności”</v>
      </c>
      <c r="B2010" s="26" t="str">
        <f>IF('tab1'!B2008="","",'tab1'!B2008)</f>
        <v>Planowane przedsięwzięcie polegać będzie na modernizacji kotłowni w Debrznie przy ul. Miłej 22 oraz na budowie wysokoparametrowych sieci ciepłowniczych z przyłączami do budynków o łącznej długości ok. 760mb i węzłami cieplnymi (15 szt.) w rejonie ul. Czerniakowskiej, Mokotowskiej i Przechodniej. W kotłowni zostaną zlikwidowane 3 kotły węglowe, w ich miejsce zostanie zamontowany kocioł na biomasę o mocy 1,5MW wraz z instalacjami, osprzętem, inwestycja obejmie też budowę silosa na biomasę i zagospodarowanie terenu. Projekt zostanie zrealizowany etapami - pierwszy obejmie budowę sieci (2019-2020), następnie zostanie zmodernizowana kotłownia (2019-2021). Celami przedsięwzięcia są: modernizacja miejskiego systemu ciepłowniczego w Debrznie poprzez częściową wymianę źródeł ciepła na proekologiczne o wyższej sprawności cieplnej i budowę sieci, umożliwienie nowych podłączeń, wzrost udziału paliw OZE w produkcji ciepła (min.51%)- co pozwoli na zmniejszenie niskiej emisji w Debrznie.</v>
      </c>
      <c r="C2010" s="26" t="str">
        <f>IF('tab1'!C2008="","",'tab1'!C2008)</f>
        <v>RPPM.10.04.00-22-0002/19</v>
      </c>
      <c r="D2010" s="26" t="str">
        <f>IF('tab1'!D2008="","",'tab1'!D2008)</f>
        <v>ZAKŁAD INNOWACYJNY TECHNIK ENERGETYCZNYCH PROMAT SP Z O.O.</v>
      </c>
      <c r="E2010" s="26" t="str">
        <f>IF('tab1'!E2008="","",'tab1'!E2008)</f>
        <v>EFRR</v>
      </c>
      <c r="F2010" s="26" t="str">
        <f>IF('tab1'!F2008="","",'tab1'!F2008)</f>
        <v>Regionalny Program Operacyjny Województwa Pomorskiego na lata 2014-2020</v>
      </c>
      <c r="G2010" s="26" t="str">
        <f>IF('tab1'!G2008="","",'tab1'!G2008)</f>
        <v>10. Energia</v>
      </c>
      <c r="H2010" s="26" t="str">
        <f>IF('tab1'!H2008="","",'tab1'!H2008)</f>
        <v>10.4. Redukcja emisji</v>
      </c>
      <c r="I2010" s="26" t="str">
        <f>IF('tab1'!I2008="","",'tab1'!I2008)</f>
        <v>Brak poddziałania</v>
      </c>
      <c r="J2010" s="26">
        <f>IF('tab1'!J2008="","",'tab1'!J2008)</f>
        <v>4787670</v>
      </c>
      <c r="K2010" s="26">
        <f>IF('tab1'!K2008="","",'tab1'!K2008)</f>
        <v>3897000</v>
      </c>
      <c r="L2010" s="26">
        <f>IF('tab1'!L2008="","",'tab1'!L2008)</f>
        <v>2436000</v>
      </c>
      <c r="M2010" s="26">
        <f>IF('tab1'!M2008="","",'tab1'!M2008)</f>
        <v>62.509622786759003</v>
      </c>
      <c r="N2010" s="26" t="str">
        <f>IF('tab1'!N2008="","",'tab1'!N2008)</f>
        <v>01 Dotacja bezzwrotna</v>
      </c>
      <c r="O2010" s="26" t="str">
        <f>IF('tab1'!O2008="","",'tab1'!O2008)</f>
        <v>Miejsca realizacji do uzupełnienia ręcznego z raportu uzupełniającego!</v>
      </c>
      <c r="P2010" s="26" t="str">
        <f>IF('tab1'!P2008="","",'tab1'!P2008)</f>
        <v>02 Małe obszary miejskie (o ludności &gt;5 000 i średniej gęstości zaludnienia)</v>
      </c>
      <c r="Q2010" s="28">
        <f>IF('tab1'!Q2008="","",'tab1'!Q2008)</f>
        <v>43525</v>
      </c>
      <c r="R2010" s="28">
        <f>IF('tab1'!R2008="","",'tab1'!R2008)</f>
        <v>44834</v>
      </c>
      <c r="S2010" s="26" t="str">
        <f>IF('tab1'!S2008="","",'tab1'!S2008)</f>
        <v>Konkursowy</v>
      </c>
      <c r="T2010" s="26" t="str">
        <f>IF('tab1'!T2008="","",'tab1'!T2008)</f>
        <v>10 Energia elektryczna, paliwa gazowe, para wodna, gorąca woda i powietrze do układów klimatyzacyjnych</v>
      </c>
      <c r="U2010" s="26" t="str">
        <f>IF('tab1'!U2008="","",'tab1'!U2008)</f>
        <v>016 Wysokosprawna kogeneracja i centralne ogrzewanie</v>
      </c>
      <c r="V2010" s="26" t="str">
        <f>IF('tab1'!V2008="","",'tab1'!V2008)</f>
        <v>04 Wspieranie przejścia na gospodarkę niskoemisyjną we wszystkich sektorach</v>
      </c>
      <c r="W2010" s="26" t="str">
        <f>IF('tab1'!W2008="","",'tab1'!W2008)</f>
        <v>Projekt nie jest realizowany w ramach EFS</v>
      </c>
      <c r="X2010" s="26" t="str">
        <f>IF('tab1'!X2008="","",'tab1'!X2008)</f>
        <v>Nie dotyczy</v>
      </c>
      <c r="Y2010" s="27" t="str">
        <f>VLOOKUP(C2010,'przeliczenia '!C:D,2,FALSE)</f>
        <v>WOJ.: POMORSKIE, POW.: człuchowski, GM.: Debrzno</v>
      </c>
    </row>
    <row r="2011" spans="1:25" ht="90" hidden="1" x14ac:dyDescent="0.25">
      <c r="A2011" s="26" t="str">
        <f>IF('tab1'!A2009="","",'tab1'!A2009)</f>
        <v>Modernizacja oświetlenia zewnętrznego na energooszczędne w ciągach komunikacyjnych i ogólnodostępnych przestrzeniach publicznych w Gminie Miejskiej Człuchów i Gminie Człuchów</v>
      </c>
      <c r="B2011" s="26" t="str">
        <f>IF('tab1'!B2009="","",'tab1'!B2009)</f>
        <v>Przedmiotem projektu jest modernizacja oświetlenia ulicznego w ciągach komunikacyjnych i ogólnodostępnych przestrzeniach publicznych na terenie partnerskich gmin:Gminy Miejskiej Człuchów i Gminy Człuchów,w celu zmniejszenia zużycia energii elektrycznej i redukcji emisji CO2, a poprzez to kosztów jego utrzymania.Efektem projektu będzie także podniesienie standardu partnerskich gmin, wzrost bezpieczeństwa i zadowolenia społecznego interesariuszy,a także ujednolicenie systemów oświetlenia w partnerskich gminach. Zakres przedmiotowy inwestycji zakłada wymianę obecnych energochłonnych i nieefektywnych opraw sodowych na oprawy wykonane w technologii LED (zapewniającej niski pobór energii elektrycznej,emitujące oświetlenie bliższe naturalnemu, święcące światłem rozproszonym, nieolśniewające użytkowników) wraz z zastosowaniem autonomicznej redukcji mocy w oprawach, a także wymianę przewodów zasilających oprawę,zabezpieczenia wraz z zaciskami na liniach napowietrznych dla opraw oświetleniowych.</v>
      </c>
      <c r="C2011" s="26" t="str">
        <f>IF('tab1'!C2009="","",'tab1'!C2009)</f>
        <v>RPPM.10.04.00-22-0003/16</v>
      </c>
      <c r="D2011" s="26" t="str">
        <f>IF('tab1'!D2009="","",'tab1'!D2009)</f>
        <v>GMINA MIEJSKA CZŁUCHÓW</v>
      </c>
      <c r="E2011" s="26" t="str">
        <f>IF('tab1'!E2009="","",'tab1'!E2009)</f>
        <v>EFRR</v>
      </c>
      <c r="F2011" s="26" t="str">
        <f>IF('tab1'!F2009="","",'tab1'!F2009)</f>
        <v>Regionalny Program Operacyjny Województwa Pomorskiego na lata 2014-2020</v>
      </c>
      <c r="G2011" s="26" t="str">
        <f>IF('tab1'!G2009="","",'tab1'!G2009)</f>
        <v>10. Energia</v>
      </c>
      <c r="H2011" s="26" t="str">
        <f>IF('tab1'!H2009="","",'tab1'!H2009)</f>
        <v>10.4. Redukcja emisji</v>
      </c>
      <c r="I2011" s="26" t="str">
        <f>IF('tab1'!I2009="","",'tab1'!I2009)</f>
        <v>Brak poddziałania</v>
      </c>
      <c r="J2011" s="26">
        <f>IF('tab1'!J2009="","",'tab1'!J2009)</f>
        <v>3070255.12</v>
      </c>
      <c r="K2011" s="26">
        <f>IF('tab1'!K2009="","",'tab1'!K2009)</f>
        <v>3058239.92</v>
      </c>
      <c r="L2011" s="26">
        <f>IF('tab1'!L2009="","",'tab1'!L2009)</f>
        <v>2599503.9300000002</v>
      </c>
      <c r="M2011" s="26">
        <f>IF('tab1'!M2009="","",'tab1'!M2009)</f>
        <v>84.999999934602897</v>
      </c>
      <c r="N2011" s="26" t="str">
        <f>IF('tab1'!N2009="","",'tab1'!N2009)</f>
        <v>01 Dotacja bezzwrotna</v>
      </c>
      <c r="O2011" s="26" t="str">
        <f>IF('tab1'!O2009="","",'tab1'!O2009)</f>
        <v>Miejsca realizacji do uzupełnienia ręcznego z raportu uzupełniającego!</v>
      </c>
      <c r="P2011" s="26" t="str">
        <f>IF('tab1'!P2009="","",'tab1'!P2009)</f>
        <v>02 Małe obszary miejskie (o ludności &gt;5 000 i średniej gęstości zaludnienia)</v>
      </c>
      <c r="Q2011" s="28">
        <f>IF('tab1'!Q2009="","",'tab1'!Q2009)</f>
        <v>42795</v>
      </c>
      <c r="R2011" s="28">
        <f>IF('tab1'!R2009="","",'tab1'!R2009)</f>
        <v>43404</v>
      </c>
      <c r="S2011" s="26" t="str">
        <f>IF('tab1'!S2009="","",'tab1'!S2009)</f>
        <v>Konkursowy</v>
      </c>
      <c r="T2011" s="26" t="str">
        <f>IF('tab1'!T2009="","",'tab1'!T2009)</f>
        <v>10 Energia elektryczna, paliwa gazowe, para wodna, gorąca woda i powietrze do układów klimatyzacyjnych</v>
      </c>
      <c r="U2011" s="26" t="str">
        <f>IF('tab1'!U2009="","",'tab1'!U2009)</f>
        <v>013 Renowacja infrastruktury publicznej dla celów efektywności energetycznej, projekty demonstracyjne i środki wsparcia</v>
      </c>
      <c r="V2011" s="26" t="str">
        <f>IF('tab1'!V2009="","",'tab1'!V2009)</f>
        <v>04 Wspieranie przejścia na gospodarkę niskoemisyjną we wszystkich sektorach</v>
      </c>
      <c r="W2011" s="26" t="str">
        <f>IF('tab1'!W2009="","",'tab1'!W2009)</f>
        <v>Projekt nie jest realizowany w ramach EFS</v>
      </c>
      <c r="X2011" s="26" t="str">
        <f>IF('tab1'!X2009="","",'tab1'!X2009)</f>
        <v>Nie dotyczy</v>
      </c>
      <c r="Y2011" s="27" t="str">
        <f>VLOOKUP(C2011,'przeliczenia '!C:D,2,FALSE)</f>
        <v>WOJ.: POMORSKIE, POW.: człuchowski, GM.: Człuchów</v>
      </c>
    </row>
    <row r="2012" spans="1:25" ht="90" hidden="1" x14ac:dyDescent="0.25">
      <c r="A2012" s="26" t="str">
        <f>IF('tab1'!A2010="","",'tab1'!A2010)</f>
        <v>Modernizacja oświetlenia zewnętrznego na energooszczędne w ciągach komunikacyjnych i ogólnodostępnych przestrzeniach publicznych na terenie gmin Miastko i Tuchomie</v>
      </c>
      <c r="B2012" s="26" t="str">
        <f>IF('tab1'!B2010="","",'tab1'!B2010)</f>
        <v>Przedmiotem projektu jest modernizacja oświetlenia ulicznego w ciągach komunikacyjnych i ogólnodostępnych przestrzeniach publicznych na terenie partnerskich gmin tj. Miastko i Tuchomie w celu zmniejszenia zużycia energii elektrycznej i redukcji emisji CO2, a poprzez to kosztów jego utrzymania. Efektem projektu będzie także podniesienie standardu gmin partnerskich,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v>
      </c>
      <c r="C2012" s="26" t="str">
        <f>IF('tab1'!C2010="","",'tab1'!C2010)</f>
        <v>RPPM.10.04.00-22-0004/16</v>
      </c>
      <c r="D2012" s="26" t="str">
        <f>IF('tab1'!D2010="","",'tab1'!D2010)</f>
        <v>GMINA MIASTKO</v>
      </c>
      <c r="E2012" s="26" t="str">
        <f>IF('tab1'!E2010="","",'tab1'!E2010)</f>
        <v>EFRR</v>
      </c>
      <c r="F2012" s="26" t="str">
        <f>IF('tab1'!F2010="","",'tab1'!F2010)</f>
        <v>Regionalny Program Operacyjny Województwa Pomorskiego na lata 2014-2020</v>
      </c>
      <c r="G2012" s="26" t="str">
        <f>IF('tab1'!G2010="","",'tab1'!G2010)</f>
        <v>10. Energia</v>
      </c>
      <c r="H2012" s="26" t="str">
        <f>IF('tab1'!H2010="","",'tab1'!H2010)</f>
        <v>10.4. Redukcja emisji</v>
      </c>
      <c r="I2012" s="26" t="str">
        <f>IF('tab1'!I2010="","",'tab1'!I2010)</f>
        <v>Brak poddziałania</v>
      </c>
      <c r="J2012" s="26">
        <f>IF('tab1'!J2010="","",'tab1'!J2010)</f>
        <v>2584540</v>
      </c>
      <c r="K2012" s="26">
        <f>IF('tab1'!K2010="","",'tab1'!K2010)</f>
        <v>2584540</v>
      </c>
      <c r="L2012" s="26">
        <f>IF('tab1'!L2010="","",'tab1'!L2010)</f>
        <v>2196859</v>
      </c>
      <c r="M2012" s="26">
        <f>IF('tab1'!M2010="","",'tab1'!M2010)</f>
        <v>85</v>
      </c>
      <c r="N2012" s="26" t="str">
        <f>IF('tab1'!N2010="","",'tab1'!N2010)</f>
        <v>01 Dotacja bezzwrotna</v>
      </c>
      <c r="O2012" s="26" t="str">
        <f>IF('tab1'!O2010="","",'tab1'!O2010)</f>
        <v>Miejsca realizacji do uzupełnienia ręcznego z raportu uzupełniającego!</v>
      </c>
      <c r="P2012" s="26" t="str">
        <f>IF('tab1'!P2010="","",'tab1'!P2010)</f>
        <v>02 Małe obszary miejskie (o ludności &gt;5 000 i średniej gęstości zaludnienia)</v>
      </c>
      <c r="Q2012" s="28">
        <f>IF('tab1'!Q2010="","",'tab1'!Q2010)</f>
        <v>42859</v>
      </c>
      <c r="R2012" s="28">
        <f>IF('tab1'!R2010="","",'tab1'!R2010)</f>
        <v>43371</v>
      </c>
      <c r="S2012" s="26" t="str">
        <f>IF('tab1'!S2010="","",'tab1'!S2010)</f>
        <v>Konkursowy</v>
      </c>
      <c r="T2012" s="26" t="str">
        <f>IF('tab1'!T2010="","",'tab1'!T2010)</f>
        <v>10 Energia elektryczna, paliwa gazowe, para wodna, gorąca woda i powietrze do układów klimatyzacyjnych</v>
      </c>
      <c r="U2012" s="26" t="str">
        <f>IF('tab1'!U2010="","",'tab1'!U2010)</f>
        <v>013 Renowacja infrastruktury publicznej dla celów efektywności energetycznej, projekty demonstracyjne i środki wsparcia</v>
      </c>
      <c r="V2012" s="26" t="str">
        <f>IF('tab1'!V2010="","",'tab1'!V2010)</f>
        <v>04 Wspieranie przejścia na gospodarkę niskoemisyjną we wszystkich sektorach</v>
      </c>
      <c r="W2012" s="26" t="str">
        <f>IF('tab1'!W2010="","",'tab1'!W2010)</f>
        <v>Projekt nie jest realizowany w ramach EFS</v>
      </c>
      <c r="X2012" s="26" t="str">
        <f>IF('tab1'!X2010="","",'tab1'!X2010)</f>
        <v>Nie dotyczy</v>
      </c>
      <c r="Y2012" s="27" t="str">
        <f>VLOOKUP(C2012,'przeliczenia '!C:D,2,FALSE)</f>
        <v>WOJ.: POMORSKIE, POW.: bytowski, GM.: Miastko</v>
      </c>
    </row>
    <row r="2013" spans="1:25" ht="78.75" hidden="1" x14ac:dyDescent="0.25">
      <c r="A2013" s="26" t="str">
        <f>IF('tab1'!A2011="","",'tab1'!A2011)</f>
        <v>Kompleksowa wymiana źródeł ciepła w obiektach użyteczności publicznej na terenie Powiatu Bytowskiego</v>
      </c>
      <c r="B2013" s="26" t="str">
        <f>IF('tab1'!B2011="","",'tab1'!B2011)</f>
        <v>Przedmiotem realizacji projektu jest kompleksowa wymiana źródeł ciepła w obiektach użyteczności publicznej na terenie Powiatu Bytowskiego poprzez zakup i montaż 25 szt. kotłów na biomasę oraz 2 na paliwo gazowe. Inwestycje objęte przedmiotowym projektem realizowane będą na terenie powiatu bytowskiego w obrębie 8 gmin: 7 partnerów projektu: Bytów, Czarna Dąbrówka, Kołczygłowy, Lipnica, Parchowo, Studzienice, Tuchomie oraz na terenie gminy Miastko (zadanie realizowane przez partnera projektu - Powiat Bytowski). Głównym celem inwestycji jest projektu jest poprawa sprawności funkcjonowania źródeł ciepła w obiektach użyteczności publicznej położonych na terenie powiatu bytowskiego. Projekt zostanie zrealizowany w okresie lat 2019-2020 a wartość inwestycji wynosi 1 492 287,00 zł.</v>
      </c>
      <c r="C2013" s="26" t="str">
        <f>IF('tab1'!C2011="","",'tab1'!C2011)</f>
        <v>RPPM.10.04.00-22-0004/19</v>
      </c>
      <c r="D2013" s="26" t="str">
        <f>IF('tab1'!D2011="","",'tab1'!D2011)</f>
        <v>GMINA STUDZIENICE</v>
      </c>
      <c r="E2013" s="26" t="str">
        <f>IF('tab1'!E2011="","",'tab1'!E2011)</f>
        <v>EFRR</v>
      </c>
      <c r="F2013" s="26" t="str">
        <f>IF('tab1'!F2011="","",'tab1'!F2011)</f>
        <v>Regionalny Program Operacyjny Województwa Pomorskiego na lata 2014-2020</v>
      </c>
      <c r="G2013" s="26" t="str">
        <f>IF('tab1'!G2011="","",'tab1'!G2011)</f>
        <v>10. Energia</v>
      </c>
      <c r="H2013" s="26" t="str">
        <f>IF('tab1'!H2011="","",'tab1'!H2011)</f>
        <v>10.4. Redukcja emisji</v>
      </c>
      <c r="I2013" s="26" t="str">
        <f>IF('tab1'!I2011="","",'tab1'!I2011)</f>
        <v>Brak poddziałania</v>
      </c>
      <c r="J2013" s="26">
        <f>IF('tab1'!J2011="","",'tab1'!J2011)</f>
        <v>1492287</v>
      </c>
      <c r="K2013" s="26">
        <f>IF('tab1'!K2011="","",'tab1'!K2011)</f>
        <v>1490693.46</v>
      </c>
      <c r="L2013" s="26">
        <f>IF('tab1'!L2011="","",'tab1'!L2011)</f>
        <v>1267089.44</v>
      </c>
      <c r="M2013" s="26">
        <f>IF('tab1'!M2011="","",'tab1'!M2011)</f>
        <v>84.999999932917106</v>
      </c>
      <c r="N2013" s="26" t="str">
        <f>IF('tab1'!N2011="","",'tab1'!N2011)</f>
        <v>01 Dotacja bezzwrotna</v>
      </c>
      <c r="O2013" s="26" t="str">
        <f>IF('tab1'!O2011="","",'tab1'!O2011)</f>
        <v>Miejsca realizacji do uzupełnienia ręcznego z raportu uzupełniającego!</v>
      </c>
      <c r="P2013" s="26" t="str">
        <f>IF('tab1'!P2011="","",'tab1'!P2011)</f>
        <v>03 Obszary wiejskie (o małej gęstości zaludnienia)</v>
      </c>
      <c r="Q2013" s="28">
        <f>IF('tab1'!Q2011="","",'tab1'!Q2011)</f>
        <v>43619</v>
      </c>
      <c r="R2013" s="28">
        <f>IF('tab1'!R2011="","",'tab1'!R2011)</f>
        <v>44377</v>
      </c>
      <c r="S2013" s="26" t="str">
        <f>IF('tab1'!S2011="","",'tab1'!S2011)</f>
        <v>Konkursowy</v>
      </c>
      <c r="T2013" s="26" t="str">
        <f>IF('tab1'!T2011="","",'tab1'!T2011)</f>
        <v>10 Energia elektryczna, paliwa gazowe, para wodna, gorąca woda i powietrze do układów klimatyzacyjnych</v>
      </c>
      <c r="U2013" s="26" t="str">
        <f>IF('tab1'!U2011="","",'tab1'!U2011)</f>
        <v>016 Wysokosprawna kogeneracja i centralne ogrzewanie</v>
      </c>
      <c r="V2013" s="26" t="str">
        <f>IF('tab1'!V2011="","",'tab1'!V2011)</f>
        <v>04 Wspieranie przejścia na gospodarkę niskoemisyjną we wszystkich sektorach</v>
      </c>
      <c r="W2013" s="26" t="str">
        <f>IF('tab1'!W2011="","",'tab1'!W2011)</f>
        <v>Projekt nie jest realizowany w ramach EFS</v>
      </c>
      <c r="X2013" s="26" t="str">
        <f>IF('tab1'!X2011="","",'tab1'!X2011)</f>
        <v>Nie dotyczy</v>
      </c>
      <c r="Y2013" s="27" t="str">
        <f>VLOOKUP(C2013,'przeliczenia '!C:D,2,FALSE)</f>
        <v>WOJ.: POMORSKIE, POW.: bytowski, GM.: Bytów</v>
      </c>
    </row>
    <row r="2014" spans="1:25" ht="90" hidden="1" x14ac:dyDescent="0.25">
      <c r="A2014" s="26" t="str">
        <f>IF('tab1'!A2012="","",'tab1'!A2012)</f>
        <v>Wykorzystanie ciepła odpadowego z kogeneracji biogazowej w systemie ciepłowniczym miasta Słupska</v>
      </c>
      <c r="B2014" s="26" t="str">
        <f>IF('tab1'!B2012="","",'tab1'!B2012)</f>
        <v>Ciepłownictwo systemowe w Słupsku oparte jest całkowicie o węglowe źródła wytwórcze, a w oczyszczalni ścieków w Słupsku powstaje ciepło odpadowe w kogeneracji bazującej na biogazie. Ideą Projektu jest stworzenie technicznych i formalnych możliwości jego wykorzystania jako element uzupełniający w miejskim systemie ciepłowniczym. Niewielkimi nakładami rozbudowy o jeden agregat kogeneracyjny w OS i ok. 1,55km sieci cieplnej do Parku Wodnego Trzy Fale, redukujemy emisję CO2 powyżej 30% w porównaniu do stanu wyjściowego, zmniejszamy koszty dostosowania ciepła systemowego, zwiększamy sprawności funkcjonowania komunalnej infrastruktury energetycznej. Projekt wykorzystuje potencjał posiadanych zasobów dla poprawy bezpieczeństwa dostaw energii, racjonalizuje zużycie energii oraz powoduje redukcję środowiskowych oddziaływań związanych z jej produkcją poprzez inwestycje skupiające się na efektywności energetycznej, odnawialnych źródłach energii i redukcji emisji.</v>
      </c>
      <c r="C2014" s="26" t="str">
        <f>IF('tab1'!C2012="","",'tab1'!C2012)</f>
        <v>RPPM.10.04.00-22-0004/20</v>
      </c>
      <c r="D2014" s="26" t="str">
        <f>IF('tab1'!D2012="","",'tab1'!D2012)</f>
        <v>„WODOCIĄGI SŁUPSK” SP. Z O.O.</v>
      </c>
      <c r="E2014" s="26" t="str">
        <f>IF('tab1'!E2012="","",'tab1'!E2012)</f>
        <v>EFRR</v>
      </c>
      <c r="F2014" s="26" t="str">
        <f>IF('tab1'!F2012="","",'tab1'!F2012)</f>
        <v>Regionalny Program Operacyjny Województwa Pomorskiego na lata 2014-2020</v>
      </c>
      <c r="G2014" s="26" t="str">
        <f>IF('tab1'!G2012="","",'tab1'!G2012)</f>
        <v>10. Energia</v>
      </c>
      <c r="H2014" s="26" t="str">
        <f>IF('tab1'!H2012="","",'tab1'!H2012)</f>
        <v>10.4. Redukcja emisji</v>
      </c>
      <c r="I2014" s="26" t="str">
        <f>IF('tab1'!I2012="","",'tab1'!I2012)</f>
        <v>Brak poddziałania</v>
      </c>
      <c r="J2014" s="26">
        <f>IF('tab1'!J2012="","",'tab1'!J2012)</f>
        <v>11030025</v>
      </c>
      <c r="K2014" s="26">
        <f>IF('tab1'!K2012="","",'tab1'!K2012)</f>
        <v>8936500</v>
      </c>
      <c r="L2014" s="26">
        <f>IF('tab1'!L2012="","",'tab1'!L2012)</f>
        <v>4976201</v>
      </c>
      <c r="M2014" s="26">
        <f>IF('tab1'!M2012="","",'tab1'!M2012)</f>
        <v>55.684003804621497</v>
      </c>
      <c r="N2014" s="26" t="str">
        <f>IF('tab1'!N2012="","",'tab1'!N2012)</f>
        <v>01 Dotacja bezzwrotna</v>
      </c>
      <c r="O2014" s="26" t="str">
        <f>IF('tab1'!O2012="","",'tab1'!O2012)</f>
        <v>Miejsca realizacji do uzupełnienia ręcznego z raportu uzupełniającego!</v>
      </c>
      <c r="P2014" s="26" t="str">
        <f>IF('tab1'!P2012="","",'tab1'!P2012)</f>
        <v>01 Duże obszary miejskie (o ludności &gt;50 000 i dużej gęstości zaludnienia)</v>
      </c>
      <c r="Q2014" s="28">
        <f>IF('tab1'!Q2012="","",'tab1'!Q2012)</f>
        <v>43360</v>
      </c>
      <c r="R2014" s="28">
        <f>IF('tab1'!R2012="","",'tab1'!R2012)</f>
        <v>44651</v>
      </c>
      <c r="S2014" s="26" t="str">
        <f>IF('tab1'!S2012="","",'tab1'!S2012)</f>
        <v>Konkursowy</v>
      </c>
      <c r="T2014" s="26" t="str">
        <f>IF('tab1'!T2012="","",'tab1'!T2012)</f>
        <v>10 Energia elektryczna, paliwa gazowe, para wodna, gorąca woda i powietrze do układów klimatyzacyjnych</v>
      </c>
      <c r="U2014" s="26" t="str">
        <f>IF('tab1'!U2012="","",'tab1'!U2012)</f>
        <v>016 Wysokosprawna kogeneracja i centralne ogrzewanie</v>
      </c>
      <c r="V2014" s="26" t="str">
        <f>IF('tab1'!V2012="","",'tab1'!V2012)</f>
        <v>04 Wspieranie przejścia na gospodarkę niskoemisyjną we wszystkich sektorach</v>
      </c>
      <c r="W2014" s="26" t="str">
        <f>IF('tab1'!W2012="","",'tab1'!W2012)</f>
        <v>Projekt nie jest realizowany w ramach EFS</v>
      </c>
      <c r="X2014" s="26" t="str">
        <f>IF('tab1'!X2012="","",'tab1'!X2012)</f>
        <v>Nie dotyczy</v>
      </c>
      <c r="Y2014" s="27" t="str">
        <f>VLOOKUP(C2014,'przeliczenia '!C:D,2,FALSE)</f>
        <v>WOJ.: POMORSKIE, POW.: Słupsk, GM.: Słupsk</v>
      </c>
    </row>
    <row r="2015" spans="1:25" ht="67.5" hidden="1" x14ac:dyDescent="0.25">
      <c r="A2015" s="26" t="str">
        <f>IF('tab1'!A2013="","",'tab1'!A2013)</f>
        <v>Modernizacja oświetlenia zewnętrznego na energooszczędne na terenie Centrum Hewelianum w Gdańsku z zastosowaniem towarzyszącego systemu zarządzania energią</v>
      </c>
      <c r="B2015" s="26" t="str">
        <f>IF('tab1'!B2013="","",'tab1'!B2013)</f>
        <v>Realizacja projektu będzie obejmowała: 1. wymianę oświetlenia, w tym: a) lamp parkowych na ścieżkach komunikacyjnych, b) iluminacji Krzyża Milenium, c) iluminacji obiektów zabytkowych, d) słupków oświetleniowych przy ścieżce do Krzyża Millenium i przy tzw. Ogrodzie Tysiąca Róż, e) słupków niskich na nasadach wałów i w pobliżu schronów/remiz. 2. Wdrożenie systemu zarządzania energią dostosowanego do indywidualnych potrzeb Centrum Hewelianum. W ramach projektu dąży się zmniejszenia zużycia energii elektrycznej przez zewnętrzny system oświetleniowy Centrum Hewelianum, a przez to do zmniejszenia kosztów zużywanej energii elektrycznej i redukcji emisji do atmosfery gazów cieplarnianych i innych zanieczyszczeń.</v>
      </c>
      <c r="C2015" s="26" t="str">
        <f>IF('tab1'!C2013="","",'tab1'!C2013)</f>
        <v>RPPM.10.04.00-22-0005/16</v>
      </c>
      <c r="D2015" s="26" t="str">
        <f>IF('tab1'!D2013="","",'tab1'!D2013)</f>
        <v>GMINA MIASTA GDAŃSKA</v>
      </c>
      <c r="E2015" s="26" t="str">
        <f>IF('tab1'!E2013="","",'tab1'!E2013)</f>
        <v>EFRR</v>
      </c>
      <c r="F2015" s="26" t="str">
        <f>IF('tab1'!F2013="","",'tab1'!F2013)</f>
        <v>Regionalny Program Operacyjny Województwa Pomorskiego na lata 2014-2020</v>
      </c>
      <c r="G2015" s="26" t="str">
        <f>IF('tab1'!G2013="","",'tab1'!G2013)</f>
        <v>10. Energia</v>
      </c>
      <c r="H2015" s="26" t="str">
        <f>IF('tab1'!H2013="","",'tab1'!H2013)</f>
        <v>10.4. Redukcja emisji</v>
      </c>
      <c r="I2015" s="26" t="str">
        <f>IF('tab1'!I2013="","",'tab1'!I2013)</f>
        <v>Brak poddziałania</v>
      </c>
      <c r="J2015" s="26">
        <f>IF('tab1'!J2013="","",'tab1'!J2013)</f>
        <v>1055832</v>
      </c>
      <c r="K2015" s="26">
        <f>IF('tab1'!K2013="","",'tab1'!K2013)</f>
        <v>743550</v>
      </c>
      <c r="L2015" s="26">
        <f>IF('tab1'!L2013="","",'tab1'!L2013)</f>
        <v>632017.49</v>
      </c>
      <c r="M2015" s="26">
        <f>IF('tab1'!M2013="","",'tab1'!M2013)</f>
        <v>84.999998655100498</v>
      </c>
      <c r="N2015" s="26" t="str">
        <f>IF('tab1'!N2013="","",'tab1'!N2013)</f>
        <v>01 Dotacja bezzwrotna</v>
      </c>
      <c r="O2015" s="26" t="str">
        <f>IF('tab1'!O2013="","",'tab1'!O2013)</f>
        <v>Miejsca realizacji do uzupełnienia ręcznego z raportu uzupełniającego!</v>
      </c>
      <c r="P2015" s="26" t="str">
        <f>IF('tab1'!P2013="","",'tab1'!P2013)</f>
        <v>01 Duże obszary miejskie (o ludności &gt;50 000 i dużej gęstości zaludnienia)</v>
      </c>
      <c r="Q2015" s="28">
        <f>IF('tab1'!Q2013="","",'tab1'!Q2013)</f>
        <v>42825</v>
      </c>
      <c r="R2015" s="28">
        <f>IF('tab1'!R2013="","",'tab1'!R2013)</f>
        <v>43281</v>
      </c>
      <c r="S2015" s="26" t="str">
        <f>IF('tab1'!S2013="","",'tab1'!S2013)</f>
        <v>Konkursowy</v>
      </c>
      <c r="T2015" s="26" t="str">
        <f>IF('tab1'!T2013="","",'tab1'!T2013)</f>
        <v>10 Energia elektryczna, paliwa gazowe, para wodna, gorąca woda i powietrze do układów klimatyzacyjnych</v>
      </c>
      <c r="U2015" s="26" t="str">
        <f>IF('tab1'!U2013="","",'tab1'!U2013)</f>
        <v>013 Renowacja infrastruktury publicznej dla celów efektywności energetycznej, projekty demonstracyjne i środki wsparcia</v>
      </c>
      <c r="V2015" s="26" t="str">
        <f>IF('tab1'!V2013="","",'tab1'!V2013)</f>
        <v>04 Wspieranie przejścia na gospodarkę niskoemisyjną we wszystkich sektorach</v>
      </c>
      <c r="W2015" s="26" t="str">
        <f>IF('tab1'!W2013="","",'tab1'!W2013)</f>
        <v>Projekt nie jest realizowany w ramach EFS</v>
      </c>
      <c r="X2015" s="26" t="str">
        <f>IF('tab1'!X2013="","",'tab1'!X2013)</f>
        <v>Nie dotyczy</v>
      </c>
      <c r="Y2015" s="27" t="str">
        <f>VLOOKUP(C2015,'przeliczenia '!C:D,2,FALSE)</f>
        <v>WOJ.: POMORSKIE, POW.: Gdańsk, GM.: Gdańsk</v>
      </c>
    </row>
    <row r="2016" spans="1:25" ht="78.75" hidden="1" x14ac:dyDescent="0.25">
      <c r="A2016" s="26" t="str">
        <f>IF('tab1'!A2014="","",'tab1'!A2014)</f>
        <v>Modernizacja systemu ciepłowniczego w miejscowości Stary Targ wraz z wymianą źródła ciepła na kotły na pelet</v>
      </c>
      <c r="B2016" s="26" t="str">
        <f>IF('tab1'!B2014="","",'tab1'!B2014)</f>
        <v>Projekt obejmuje zakup i instalację dwóch pieców na pellet, instalację pomp ciepła z zasobnikiem na ciepłą wodę użytkową poza okresem grzewczym (w okresie wiosenno-letnio-jesiennym) oraz modernizację systemu grzewczego zaopatrującego w ciepło obiekty użyteczności publicznej oraz nieruchomości prywatnych mieszkańców Gminy na ich potrzeby bytowe. Projekt wynika z potrzeby poprawy efektywności energetycznej infrastruktury energetycznej, obniżenia kosztów zużycia energii cieplnej, ale również z potrzeby ochrony lokalnego środowiska naturalnego poprzez ograniczenie emisji zanieczyszczeń do powietrza. Efektem podjętych w ramach projektu działań będzie roczny spadek emisji gazów cieplarnianych szacowany na poziomie 332 Mg CO2. Realizacja projektu przyczyni się do osiągnięcia celu bezpośredniego, jakim jest zwiększona sprawność funkcjonowania komunalnej infrastruktury energetycznej na terenie Gminy Stary Targ.</v>
      </c>
      <c r="C2016" s="26" t="str">
        <f>IF('tab1'!C2014="","",'tab1'!C2014)</f>
        <v>RPPM.10.04.00-22-0005/19</v>
      </c>
      <c r="D2016" s="26" t="str">
        <f>IF('tab1'!D2014="","",'tab1'!D2014)</f>
        <v>GMINA STARY TARG</v>
      </c>
      <c r="E2016" s="26" t="str">
        <f>IF('tab1'!E2014="","",'tab1'!E2014)</f>
        <v>EFRR</v>
      </c>
      <c r="F2016" s="26" t="str">
        <f>IF('tab1'!F2014="","",'tab1'!F2014)</f>
        <v>Regionalny Program Operacyjny Województwa Pomorskiego na lata 2014-2020</v>
      </c>
      <c r="G2016" s="26" t="str">
        <f>IF('tab1'!G2014="","",'tab1'!G2014)</f>
        <v>10. Energia</v>
      </c>
      <c r="H2016" s="26" t="str">
        <f>IF('tab1'!H2014="","",'tab1'!H2014)</f>
        <v>10.4. Redukcja emisji</v>
      </c>
      <c r="I2016" s="26" t="str">
        <f>IF('tab1'!I2014="","",'tab1'!I2014)</f>
        <v>Brak poddziałania</v>
      </c>
      <c r="J2016" s="26">
        <f>IF('tab1'!J2014="","",'tab1'!J2014)</f>
        <v>1954881.97</v>
      </c>
      <c r="K2016" s="26">
        <f>IF('tab1'!K2014="","",'tab1'!K2014)</f>
        <v>1327945.07</v>
      </c>
      <c r="L2016" s="26">
        <f>IF('tab1'!L2014="","",'tab1'!L2014)</f>
        <v>880958.76</v>
      </c>
      <c r="M2016" s="26">
        <f>IF('tab1'!M2014="","",'tab1'!M2014)</f>
        <v>66.340000042320995</v>
      </c>
      <c r="N2016" s="26" t="str">
        <f>IF('tab1'!N2014="","",'tab1'!N2014)</f>
        <v>01 Dotacja bezzwrotna</v>
      </c>
      <c r="O2016" s="26" t="str">
        <f>IF('tab1'!O2014="","",'tab1'!O2014)</f>
        <v>Miejsca realizacji do uzupełnienia ręcznego z raportu uzupełniającego!</v>
      </c>
      <c r="P2016" s="26" t="str">
        <f>IF('tab1'!P2014="","",'tab1'!P2014)</f>
        <v>03 Obszary wiejskie (o małej gęstości zaludnienia)</v>
      </c>
      <c r="Q2016" s="28">
        <f>IF('tab1'!Q2014="","",'tab1'!Q2014)</f>
        <v>43831</v>
      </c>
      <c r="R2016" s="28">
        <f>IF('tab1'!R2014="","",'tab1'!R2014)</f>
        <v>44439</v>
      </c>
      <c r="S2016" s="26" t="str">
        <f>IF('tab1'!S2014="","",'tab1'!S2014)</f>
        <v>Konkursowy</v>
      </c>
      <c r="T2016" s="26" t="str">
        <f>IF('tab1'!T2014="","",'tab1'!T2014)</f>
        <v>10 Energia elektryczna, paliwa gazowe, para wodna, gorąca woda i powietrze do układów klimatyzacyjnych</v>
      </c>
      <c r="U2016" s="26" t="str">
        <f>IF('tab1'!U2014="","",'tab1'!U2014)</f>
        <v>016 Wysokosprawna kogeneracja i centralne ogrzewanie</v>
      </c>
      <c r="V2016" s="26" t="str">
        <f>IF('tab1'!V2014="","",'tab1'!V2014)</f>
        <v>04 Wspieranie przejścia na gospodarkę niskoemisyjną we wszystkich sektorach</v>
      </c>
      <c r="W2016" s="26" t="str">
        <f>IF('tab1'!W2014="","",'tab1'!W2014)</f>
        <v>Projekt nie jest realizowany w ramach EFS</v>
      </c>
      <c r="X2016" s="26" t="str">
        <f>IF('tab1'!X2014="","",'tab1'!X2014)</f>
        <v>Nie dotyczy</v>
      </c>
      <c r="Y2016" s="27" t="str">
        <f>VLOOKUP(C2016,'przeliczenia '!C:D,2,FALSE)</f>
        <v>WOJ.: POMORSKIE, POW.: sztumski, GM.: Stary Targ</v>
      </c>
    </row>
    <row r="2017" spans="1:25" ht="90" hidden="1" x14ac:dyDescent="0.25">
      <c r="A2017" s="26" t="str">
        <f>IF('tab1'!A2015="","",'tab1'!A2015)</f>
        <v>Modernizacja oświetlenia zewnętrznego na energooszczędne w ciągach komunikacyjnych i ogólnodostępnych przestrzeniach publicznych na terenie gmin Czarna Dąbrówka oraz Parchowo.</v>
      </c>
      <c r="B2017" s="26" t="str">
        <f>IF('tab1'!B2015="","",'tab1'!B2015)</f>
        <v>Przedmiotem projektu jest modernizacja oświetlenia ulicznego w ciągach komunikacyjnych i ogólnodostępnych przestrzeniach publicznych na terenie partnerskich gmin, tj. Czarna Dąbrówka i Parchowo w celu zmniejszenia zużycia energii elektrycznej i redukcji emisji CO2 a poprzez to kosztów jego utrzymania.Efektem projektu będzie podniesienie standardu partnerskich gmin,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v>
      </c>
      <c r="C2017" s="26" t="str">
        <f>IF('tab1'!C2015="","",'tab1'!C2015)</f>
        <v>RPPM.10.04.00-22-0006/16</v>
      </c>
      <c r="D2017" s="26" t="str">
        <f>IF('tab1'!D2015="","",'tab1'!D2015)</f>
        <v>GMINA CZARNA DĄBRÓWKA</v>
      </c>
      <c r="E2017" s="26" t="str">
        <f>IF('tab1'!E2015="","",'tab1'!E2015)</f>
        <v>EFRR</v>
      </c>
      <c r="F2017" s="26" t="str">
        <f>IF('tab1'!F2015="","",'tab1'!F2015)</f>
        <v>Regionalny Program Operacyjny Województwa Pomorskiego na lata 2014-2020</v>
      </c>
      <c r="G2017" s="26" t="str">
        <f>IF('tab1'!G2015="","",'tab1'!G2015)</f>
        <v>10. Energia</v>
      </c>
      <c r="H2017" s="26" t="str">
        <f>IF('tab1'!H2015="","",'tab1'!H2015)</f>
        <v>10.4. Redukcja emisji</v>
      </c>
      <c r="I2017" s="26" t="str">
        <f>IF('tab1'!I2015="","",'tab1'!I2015)</f>
        <v>Brak poddziałania</v>
      </c>
      <c r="J2017" s="26">
        <f>IF('tab1'!J2015="","",'tab1'!J2015)</f>
        <v>1395548.53</v>
      </c>
      <c r="K2017" s="26">
        <f>IF('tab1'!K2015="","",'tab1'!K2015)</f>
        <v>1395548.53</v>
      </c>
      <c r="L2017" s="26">
        <f>IF('tab1'!L2015="","",'tab1'!L2015)</f>
        <v>1186216.2</v>
      </c>
      <c r="M2017" s="26">
        <f>IF('tab1'!M2015="","",'tab1'!M2015)</f>
        <v>84.999996381351195</v>
      </c>
      <c r="N2017" s="26" t="str">
        <f>IF('tab1'!N2015="","",'tab1'!N2015)</f>
        <v>01 Dotacja bezzwrotna</v>
      </c>
      <c r="O2017" s="26" t="str">
        <f>IF('tab1'!O2015="","",'tab1'!O2015)</f>
        <v>Miejsca realizacji do uzupełnienia ręcznego z raportu uzupełniającego!</v>
      </c>
      <c r="P2017" s="26" t="str">
        <f>IF('tab1'!P2015="","",'tab1'!P2015)</f>
        <v>03 Obszary wiejskie (o małej gęstości zaludnienia)</v>
      </c>
      <c r="Q2017" s="28">
        <f>IF('tab1'!Q2015="","",'tab1'!Q2015)</f>
        <v>42886</v>
      </c>
      <c r="R2017" s="28">
        <f>IF('tab1'!R2015="","",'tab1'!R2015)</f>
        <v>43251</v>
      </c>
      <c r="S2017" s="26" t="str">
        <f>IF('tab1'!S2015="","",'tab1'!S2015)</f>
        <v>Konkursowy</v>
      </c>
      <c r="T2017" s="26" t="str">
        <f>IF('tab1'!T2015="","",'tab1'!T2015)</f>
        <v>10 Energia elektryczna, paliwa gazowe, para wodna, gorąca woda i powietrze do układów klimatyzacyjnych</v>
      </c>
      <c r="U2017" s="26" t="str">
        <f>IF('tab1'!U2015="","",'tab1'!U2015)</f>
        <v>013 Renowacja infrastruktury publicznej dla celów efektywności energetycznej, projekty demonstracyjne i środki wsparcia</v>
      </c>
      <c r="V2017" s="26" t="str">
        <f>IF('tab1'!V2015="","",'tab1'!V2015)</f>
        <v>04 Wspieranie przejścia na gospodarkę niskoemisyjną we wszystkich sektorach</v>
      </c>
      <c r="W2017" s="26" t="str">
        <f>IF('tab1'!W2015="","",'tab1'!W2015)</f>
        <v>Projekt nie jest realizowany w ramach EFS</v>
      </c>
      <c r="X2017" s="26" t="str">
        <f>IF('tab1'!X2015="","",'tab1'!X2015)</f>
        <v>Nie dotyczy</v>
      </c>
      <c r="Y2017" s="27" t="str">
        <f>VLOOKUP(C2017,'przeliczenia '!C:D,2,FALSE)</f>
        <v>WOJ.: POMORSKIE, POW.: bytowski, GM.: Czarna Dąbrówka</v>
      </c>
    </row>
    <row r="2018" spans="1:25" ht="90" hidden="1" x14ac:dyDescent="0.25">
      <c r="A2018" s="26" t="str">
        <f>IF('tab1'!A2016="","",'tab1'!A2016)</f>
        <v>Przebudowa sieci ciepłowniczej na Osiedlu 60-lecia w Starogardzie Gdańskim</v>
      </c>
      <c r="B2018" s="26" t="str">
        <f>IF('tab1'!B2016="","",'tab1'!B2016)</f>
        <v>Przedsięwzięcie GPEC STAROGARD Sp. z o.o. polega na przebudowie systemu zaopatrzenia w ciepło w rejonie Osiedla 60-lecia ONP w Starogardzie Gd., na terenie działek 486/21 i 486/11. W ramach projektu zostanie zmodernizowane 1027 m istniejącej sieci ciepłowniczej wraz z przyłączami do budynków. Zakres inwestycji obejmuje: - wykonanie 552,2 m sieci ciepłowniczej preizolowanej, która zastąpi istniejącą w danym rejonie sieć kanałową: *odcinki sieci od pkt.A do pkt.G wg. mapy lokalizacji inwestycji oraz od trójnika przy bud.9 do trójnika przy bud.9A; *przyłącza budynków 9, 9A, 9B; *przepięcia od punktów C, E, F do istniejących sieci i przyłączy; -wykonanie 475m sieci preizolowanej w obrębie bud.1-1C oraz 6-4B, która zastąpi istniejącą przewymiarowaną sieć. Projekt podejmowany jest w celu poprawy funkcjonowania miejskiej sieci ciepłowniczej poprzez zmniejszenie strat ciepła na przesyle i zużycia energii pierwotnej,a w konsekwencji ograniczenia emisji zanieczyszczeń powietrza.</v>
      </c>
      <c r="C2018" s="26" t="str">
        <f>IF('tab1'!C2016="","",'tab1'!C2016)</f>
        <v>RPPM.10.04.00-22-0006/19</v>
      </c>
      <c r="D2018" s="26" t="str">
        <f>IF('tab1'!D2016="","",'tab1'!D2016)</f>
        <v>GPEC STAROGARD SPÓŁKA Z OGRANICZONĄ ODPOWIEDZIALNOŚCIĄ</v>
      </c>
      <c r="E2018" s="26" t="str">
        <f>IF('tab1'!E2016="","",'tab1'!E2016)</f>
        <v>EFRR</v>
      </c>
      <c r="F2018" s="26" t="str">
        <f>IF('tab1'!F2016="","",'tab1'!F2016)</f>
        <v>Regionalny Program Operacyjny Województwa Pomorskiego na lata 2014-2020</v>
      </c>
      <c r="G2018" s="26" t="str">
        <f>IF('tab1'!G2016="","",'tab1'!G2016)</f>
        <v>10. Energia</v>
      </c>
      <c r="H2018" s="26" t="str">
        <f>IF('tab1'!H2016="","",'tab1'!H2016)</f>
        <v>10.4. Redukcja emisji</v>
      </c>
      <c r="I2018" s="26" t="str">
        <f>IF('tab1'!I2016="","",'tab1'!I2016)</f>
        <v>Brak poddziałania</v>
      </c>
      <c r="J2018" s="26">
        <f>IF('tab1'!J2016="","",'tab1'!J2016)</f>
        <v>1050675.8400000001</v>
      </c>
      <c r="K2018" s="26">
        <f>IF('tab1'!K2016="","",'tab1'!K2016)</f>
        <v>854208</v>
      </c>
      <c r="L2018" s="26">
        <f>IF('tab1'!L2016="","",'tab1'!L2016)</f>
        <v>693685</v>
      </c>
      <c r="M2018" s="26">
        <f>IF('tab1'!M2016="","",'tab1'!M2016)</f>
        <v>81.207972765415406</v>
      </c>
      <c r="N2018" s="26" t="str">
        <f>IF('tab1'!N2016="","",'tab1'!N2016)</f>
        <v>01 Dotacja bezzwrotna</v>
      </c>
      <c r="O2018" s="26" t="str">
        <f>IF('tab1'!O2016="","",'tab1'!O2016)</f>
        <v>Miejsca realizacji do uzupełnienia ręcznego z raportu uzupełniającego!</v>
      </c>
      <c r="P2018" s="26" t="str">
        <f>IF('tab1'!P2016="","",'tab1'!P2016)</f>
        <v>02 Małe obszary miejskie (o ludności &gt;5 000 i średniej gęstości zaludnienia)</v>
      </c>
      <c r="Q2018" s="28">
        <f>IF('tab1'!Q2016="","",'tab1'!Q2016)</f>
        <v>43493</v>
      </c>
      <c r="R2018" s="28">
        <f>IF('tab1'!R2016="","",'tab1'!R2016)</f>
        <v>44196</v>
      </c>
      <c r="S2018" s="26" t="str">
        <f>IF('tab1'!S2016="","",'tab1'!S2016)</f>
        <v>Konkursowy</v>
      </c>
      <c r="T2018" s="26" t="str">
        <f>IF('tab1'!T2016="","",'tab1'!T2016)</f>
        <v>10 Energia elektryczna, paliwa gazowe, para wodna, gorąca woda i powietrze do układów klimatyzacyjnych</v>
      </c>
      <c r="U2018" s="26" t="str">
        <f>IF('tab1'!U2016="","",'tab1'!U2016)</f>
        <v>016 Wysokosprawna kogeneracja i centralne ogrzewanie</v>
      </c>
      <c r="V2018" s="26" t="str">
        <f>IF('tab1'!V2016="","",'tab1'!V2016)</f>
        <v>04 Wspieranie przejścia na gospodarkę niskoemisyjną we wszystkich sektorach</v>
      </c>
      <c r="W2018" s="26" t="str">
        <f>IF('tab1'!W2016="","",'tab1'!W2016)</f>
        <v>Projekt nie jest realizowany w ramach EFS</v>
      </c>
      <c r="X2018" s="26" t="str">
        <f>IF('tab1'!X2016="","",'tab1'!X2016)</f>
        <v>Nie dotyczy</v>
      </c>
      <c r="Y2018" s="27" t="str">
        <f>VLOOKUP(C2018,'przeliczenia '!C:D,2,FALSE)</f>
        <v>WOJ.: POMORSKIE, POW.: starogardzki, GM.: Starogard Gdański</v>
      </c>
    </row>
    <row r="2019" spans="1:25" ht="90" hidden="1" x14ac:dyDescent="0.25">
      <c r="A2019" s="26" t="str">
        <f>IF('tab1'!A2017="","",'tab1'!A2017)</f>
        <v>Poprawa efektywności energetycznej na terenie MOF Malbork - Sztum (oświetlenie uliczne)</v>
      </c>
      <c r="B2019" s="26" t="str">
        <f>IF('tab1'!B2017="","",'tab1'!B2017)</f>
        <v>Celem projektu jest wysoka sprawność i efektywność energetyczna systemu oświetlenia ulicznego na terenie Miasta i Gminy Sztum, Miasta Malborka oraz Gminy Stare Pole położonych na terenie Miejskiego Obszaru Funkcjonalnego Malbork-Sztum. W ramach przedsięwzięcia przewiduje się modernizację oświetlenia zewnętrznego na energooszczędne z wykorzystaniem technologii LED w ciągach komunikacyjnych i ogólnodostępnych przestrzeniach publicznych wraz z montażem systemu sterowania oświetleniem. Dzięki realizacji projektu nastąpi ograniczenie zużycia energii elektrycznej przez system oświetlenia ulicznego, a tym samym redukcja emisji gazów cieplarnianych. W ramach projektu zostanie zmodernizowanych 2771 szt. punktów świetlnych, a szacowany roczny spadek emisji gazów cieplarnianych wyniesie 579,32 ton równoważnika CO2. Projekt jest projektem partnerskim oraz jest zgodny z zakresem uzgodnionym w ramach Zintegrowanego Porozumienia Terytorialnego dla MOF Malbork-Sztum z dnia 5.10.2016r.</v>
      </c>
      <c r="C2019" s="26" t="str">
        <f>IF('tab1'!C2017="","",'tab1'!C2017)</f>
        <v>RPPM.10.04.00-22-0007/16</v>
      </c>
      <c r="D2019" s="26" t="str">
        <f>IF('tab1'!D2017="","",'tab1'!D2017)</f>
        <v>MIASTO I GMINA SZTUM</v>
      </c>
      <c r="E2019" s="26" t="str">
        <f>IF('tab1'!E2017="","",'tab1'!E2017)</f>
        <v>EFRR</v>
      </c>
      <c r="F2019" s="26" t="str">
        <f>IF('tab1'!F2017="","",'tab1'!F2017)</f>
        <v>Regionalny Program Operacyjny Województwa Pomorskiego na lata 2014-2020</v>
      </c>
      <c r="G2019" s="26" t="str">
        <f>IF('tab1'!G2017="","",'tab1'!G2017)</f>
        <v>10. Energia</v>
      </c>
      <c r="H2019" s="26" t="str">
        <f>IF('tab1'!H2017="","",'tab1'!H2017)</f>
        <v>10.4. Redukcja emisji</v>
      </c>
      <c r="I2019" s="26" t="str">
        <f>IF('tab1'!I2017="","",'tab1'!I2017)</f>
        <v>Brak poddziałania</v>
      </c>
      <c r="J2019" s="26">
        <f>IF('tab1'!J2017="","",'tab1'!J2017)</f>
        <v>5791679.7599999998</v>
      </c>
      <c r="K2019" s="26">
        <f>IF('tab1'!K2017="","",'tab1'!K2017)</f>
        <v>5698690.3600000003</v>
      </c>
      <c r="L2019" s="26">
        <f>IF('tab1'!L2017="","",'tab1'!L2017)</f>
        <v>4764675.01</v>
      </c>
      <c r="M2019" s="26">
        <f>IF('tab1'!M2017="","",'tab1'!M2017)</f>
        <v>83.610000000070201</v>
      </c>
      <c r="N2019" s="26" t="str">
        <f>IF('tab1'!N2017="","",'tab1'!N2017)</f>
        <v>01 Dotacja bezzwrotna</v>
      </c>
      <c r="O2019" s="26" t="str">
        <f>IF('tab1'!O2017="","",'tab1'!O2017)</f>
        <v>Miejsca realizacji do uzupełnienia ręcznego z raportu uzupełniającego!</v>
      </c>
      <c r="P2019" s="26" t="str">
        <f>IF('tab1'!P2017="","",'tab1'!P2017)</f>
        <v>02 Małe obszary miejskie (o ludności &gt;5 000 i średniej gęstości zaludnienia)</v>
      </c>
      <c r="Q2019" s="28">
        <f>IF('tab1'!Q2017="","",'tab1'!Q2017)</f>
        <v>42857</v>
      </c>
      <c r="R2019" s="28">
        <f>IF('tab1'!R2017="","",'tab1'!R2017)</f>
        <v>43373</v>
      </c>
      <c r="S2019" s="26" t="str">
        <f>IF('tab1'!S2017="","",'tab1'!S2017)</f>
        <v>Konkursowy</v>
      </c>
      <c r="T2019" s="26" t="str">
        <f>IF('tab1'!T2017="","",'tab1'!T2017)</f>
        <v>10 Energia elektryczna, paliwa gazowe, para wodna, gorąca woda i powietrze do układów klimatyzacyjnych</v>
      </c>
      <c r="U2019" s="26" t="str">
        <f>IF('tab1'!U2017="","",'tab1'!U2017)</f>
        <v>013 Renowacja infrastruktury publicznej dla celów efektywności energetycznej, projekty demonstracyjne i środki wsparcia</v>
      </c>
      <c r="V2019" s="26" t="str">
        <f>IF('tab1'!V2017="","",'tab1'!V2017)</f>
        <v>04 Wspieranie przejścia na gospodarkę niskoemisyjną we wszystkich sektorach</v>
      </c>
      <c r="W2019" s="26" t="str">
        <f>IF('tab1'!W2017="","",'tab1'!W2017)</f>
        <v>Projekt nie jest realizowany w ramach EFS</v>
      </c>
      <c r="X2019" s="26" t="str">
        <f>IF('tab1'!X2017="","",'tab1'!X2017)</f>
        <v>Nie dotyczy</v>
      </c>
      <c r="Y2019" s="27" t="str">
        <f>VLOOKUP(C2019,'przeliczenia '!C:D,2,FALSE)</f>
        <v>WOJ.: POMORSKIE, POW.: malborski, GM.: Malbork</v>
      </c>
    </row>
    <row r="2020" spans="1:25" ht="67.5" hidden="1" x14ac:dyDescent="0.25">
      <c r="A2020" s="26" t="str">
        <f>IF('tab1'!A2018="","",'tab1'!A2018)</f>
        <v>„ Modernizacja instalacji co i cwu w obiektach użyteczności publicznej gmin powiatu słupskiego”.</v>
      </c>
      <c r="B2020" s="26" t="str">
        <f>IF('tab1'!B2018="","",'tab1'!B2018)</f>
        <v>Przedmiotem projektu jest modernizacja źródeł energii cieplnej w 13 budynkach użyteczności publicznej zlokalizowanych na obszarze powiatu Słupskiego w gm. Słupsk, gm. Dębnica Kaszubska oraz gm. Damnica. Modernizacja źródeł ciepła polegałaby na demontażu obecnych węgłowych kotłów grzewczych i montaż w ich miejsce kotłów gazowych oraz kotłów na biomasę. Celem realizacji projektu jest zmniejszenie emisji CO2 i innych szkodliwych substancji do powietrza atmosferycznego oraz eliminacja z użytkowania nieefektywnych węglowych źródeł ciepła. Projekt realizowany jest w partnerstwie, w którym gm. Słupsk pełni rolę partnera wiodącego – lidera, a pozostałe są partnerami na równych zasadach.</v>
      </c>
      <c r="C2020" s="26" t="str">
        <f>IF('tab1'!C2018="","",'tab1'!C2018)</f>
        <v>RPPM.10.04.00-22-0007/19</v>
      </c>
      <c r="D2020" s="26" t="str">
        <f>IF('tab1'!D2018="","",'tab1'!D2018)</f>
        <v>GMINA SŁUPSK</v>
      </c>
      <c r="E2020" s="26" t="str">
        <f>IF('tab1'!E2018="","",'tab1'!E2018)</f>
        <v>EFRR</v>
      </c>
      <c r="F2020" s="26" t="str">
        <f>IF('tab1'!F2018="","",'tab1'!F2018)</f>
        <v>Regionalny Program Operacyjny Województwa Pomorskiego na lata 2014-2020</v>
      </c>
      <c r="G2020" s="26" t="str">
        <f>IF('tab1'!G2018="","",'tab1'!G2018)</f>
        <v>10. Energia</v>
      </c>
      <c r="H2020" s="26" t="str">
        <f>IF('tab1'!H2018="","",'tab1'!H2018)</f>
        <v>10.4. Redukcja emisji</v>
      </c>
      <c r="I2020" s="26" t="str">
        <f>IF('tab1'!I2018="","",'tab1'!I2018)</f>
        <v>Brak poddziałania</v>
      </c>
      <c r="J2020" s="26">
        <f>IF('tab1'!J2018="","",'tab1'!J2018)</f>
        <v>789678.12</v>
      </c>
      <c r="K2020" s="26">
        <f>IF('tab1'!K2018="","",'tab1'!K2018)</f>
        <v>783383.26</v>
      </c>
      <c r="L2020" s="26">
        <f>IF('tab1'!L2018="","",'tab1'!L2018)</f>
        <v>665875.6</v>
      </c>
      <c r="M2020" s="26">
        <f>IF('tab1'!M2018="","",'tab1'!M2018)</f>
        <v>84.999978171603999</v>
      </c>
      <c r="N2020" s="26" t="str">
        <f>IF('tab1'!N2018="","",'tab1'!N2018)</f>
        <v>01 Dotacja bezzwrotna</v>
      </c>
      <c r="O2020" s="26" t="str">
        <f>IF('tab1'!O2018="","",'tab1'!O2018)</f>
        <v>Miejsca realizacji do uzupełnienia ręcznego z raportu uzupełniającego!</v>
      </c>
      <c r="P2020" s="26" t="str">
        <f>IF('tab1'!P2018="","",'tab1'!P2018)</f>
        <v>03 Obszary wiejskie (o małej gęstości zaludnienia)</v>
      </c>
      <c r="Q2020" s="28">
        <f>IF('tab1'!Q2018="","",'tab1'!Q2018)</f>
        <v>43437</v>
      </c>
      <c r="R2020" s="28">
        <f>IF('tab1'!R2018="","",'tab1'!R2018)</f>
        <v>44561</v>
      </c>
      <c r="S2020" s="26" t="str">
        <f>IF('tab1'!S2018="","",'tab1'!S2018)</f>
        <v>Konkursowy</v>
      </c>
      <c r="T2020" s="26" t="str">
        <f>IF('tab1'!T2018="","",'tab1'!T2018)</f>
        <v>10 Energia elektryczna, paliwa gazowe, para wodna, gorąca woda i powietrze do układów klimatyzacyjnych</v>
      </c>
      <c r="U2020" s="26" t="str">
        <f>IF('tab1'!U2018="","",'tab1'!U2018)</f>
        <v>016 Wysokosprawna kogeneracja i centralne ogrzewanie</v>
      </c>
      <c r="V2020" s="26" t="str">
        <f>IF('tab1'!V2018="","",'tab1'!V2018)</f>
        <v>04 Wspieranie przejścia na gospodarkę niskoemisyjną we wszystkich sektorach</v>
      </c>
      <c r="W2020" s="26" t="str">
        <f>IF('tab1'!W2018="","",'tab1'!W2018)</f>
        <v>Projekt nie jest realizowany w ramach EFS</v>
      </c>
      <c r="X2020" s="26" t="str">
        <f>IF('tab1'!X2018="","",'tab1'!X2018)</f>
        <v>Nie dotyczy</v>
      </c>
      <c r="Y2020" s="27" t="str">
        <f>VLOOKUP(C2020,'przeliczenia '!C:D,2,FALSE)</f>
        <v>WOJ.: POMORSKIE, POW.: słupski, GM.: Damnica</v>
      </c>
    </row>
    <row r="2021" spans="1:25" ht="90" hidden="1" x14ac:dyDescent="0.25">
      <c r="A2021" s="26" t="str">
        <f>IF('tab1'!A2019="","",'tab1'!A2019)</f>
        <v>Ziemia kościerska regionem o wysokiej efektywności energetycznej - etap I</v>
      </c>
      <c r="B2021" s="26" t="str">
        <f>IF('tab1'!B2019="","",'tab1'!B2019)</f>
        <v>Przedmiotem Projektu jest kompleksowa modernizacja systemu oświetlenia zewnętrznego (1946 sztuk stanowiących 86,6% całości oświetlenia publicznego w systemie energetycznym Kościerzyny) na energooszczędne LED w ciągach komunikacyjnych i ogólnodostępnych przestrzeniach publicznych oraz utworzenie Centrum Zarządzania Energią. Celem przedsięwzięcia jest poprawa sprawności funkcjonowania komunalnej infrastruktury energetycznej, zmniejszenie zapotrzebowania na energię elektryczną, obniżenie kosztów z tego tytułu i w efekcie poprawa bilansu energetycznego regionu kościerskiego oraz pomorskiego, a także poprawa jakości powietrza Kościerzyny oraz Pomorza. W wyniku realizacji projektu zmniejszeniu ulegnie roczna emisja dwutlenku węgla o 405,83 Mg CO2 oraz roczne zapotrzebowanie na energię elektryczną o 497,5 MWh. Projekt sprzyjać będzie realizacji pakietu klimatyczno-energetycznego UE.</v>
      </c>
      <c r="C2021" s="26" t="str">
        <f>IF('tab1'!C2019="","",'tab1'!C2019)</f>
        <v>RPPM.10.04.00-22-0008/16</v>
      </c>
      <c r="D2021" s="26" t="str">
        <f>IF('tab1'!D2019="","",'tab1'!D2019)</f>
        <v>GMINA MIEJSKA KOŚCIERZYNA</v>
      </c>
      <c r="E2021" s="26" t="str">
        <f>IF('tab1'!E2019="","",'tab1'!E2019)</f>
        <v>EFRR</v>
      </c>
      <c r="F2021" s="26" t="str">
        <f>IF('tab1'!F2019="","",'tab1'!F2019)</f>
        <v>Regionalny Program Operacyjny Województwa Pomorskiego na lata 2014-2020</v>
      </c>
      <c r="G2021" s="26" t="str">
        <f>IF('tab1'!G2019="","",'tab1'!G2019)</f>
        <v>10. Energia</v>
      </c>
      <c r="H2021" s="26" t="str">
        <f>IF('tab1'!H2019="","",'tab1'!H2019)</f>
        <v>10.4. Redukcja emisji</v>
      </c>
      <c r="I2021" s="26" t="str">
        <f>IF('tab1'!I2019="","",'tab1'!I2019)</f>
        <v>Brak poddziałania</v>
      </c>
      <c r="J2021" s="26">
        <f>IF('tab1'!J2019="","",'tab1'!J2019)</f>
        <v>2424685.35</v>
      </c>
      <c r="K2021" s="26">
        <f>IF('tab1'!K2019="","",'tab1'!K2019)</f>
        <v>2198560.2400000002</v>
      </c>
      <c r="L2021" s="26">
        <f>IF('tab1'!L2019="","",'tab1'!L2019)</f>
        <v>1868776.2</v>
      </c>
      <c r="M2021" s="26">
        <f>IF('tab1'!M2019="","",'tab1'!M2019)</f>
        <v>84.999999818062804</v>
      </c>
      <c r="N2021" s="26" t="str">
        <f>IF('tab1'!N2019="","",'tab1'!N2019)</f>
        <v>01 Dotacja bezzwrotna</v>
      </c>
      <c r="O2021" s="26" t="str">
        <f>IF('tab1'!O2019="","",'tab1'!O2019)</f>
        <v>Miejsca realizacji do uzupełnienia ręcznego z raportu uzupełniającego!</v>
      </c>
      <c r="P2021" s="26" t="str">
        <f>IF('tab1'!P2019="","",'tab1'!P2019)</f>
        <v>02 Małe obszary miejskie (o ludności &gt;5 000 i średniej gęstości zaludnienia)</v>
      </c>
      <c r="Q2021" s="28">
        <f>IF('tab1'!Q2019="","",'tab1'!Q2019)</f>
        <v>42856</v>
      </c>
      <c r="R2021" s="28">
        <f>IF('tab1'!R2019="","",'tab1'!R2019)</f>
        <v>44043</v>
      </c>
      <c r="S2021" s="26" t="str">
        <f>IF('tab1'!S2019="","",'tab1'!S2019)</f>
        <v>Konkursowy</v>
      </c>
      <c r="T2021" s="26" t="str">
        <f>IF('tab1'!T2019="","",'tab1'!T2019)</f>
        <v>10 Energia elektryczna, paliwa gazowe, para wodna, gorąca woda i powietrze do układów klimatyzacyjnych</v>
      </c>
      <c r="U2021" s="26" t="str">
        <f>IF('tab1'!U2019="","",'tab1'!U2019)</f>
        <v>013 Renowacja infrastruktury publicznej dla celów efektywności energetycznej, projekty demonstracyjne i środki wsparcia</v>
      </c>
      <c r="V2021" s="26" t="str">
        <f>IF('tab1'!V2019="","",'tab1'!V2019)</f>
        <v>04 Wspieranie przejścia na gospodarkę niskoemisyjną we wszystkich sektorach</v>
      </c>
      <c r="W2021" s="26" t="str">
        <f>IF('tab1'!W2019="","",'tab1'!W2019)</f>
        <v>Projekt nie jest realizowany w ramach EFS</v>
      </c>
      <c r="X2021" s="26" t="str">
        <f>IF('tab1'!X2019="","",'tab1'!X2019)</f>
        <v>Nie dotyczy</v>
      </c>
      <c r="Y2021" s="27" t="str">
        <f>VLOOKUP(C2021,'przeliczenia '!C:D,2,FALSE)</f>
        <v>WOJ.: POMORSKIE, POW.: kościerski, GM.: Kościerzyna</v>
      </c>
    </row>
    <row r="2022" spans="1:25" ht="78.75" hidden="1" x14ac:dyDescent="0.25">
      <c r="A2022" s="26" t="str">
        <f>IF('tab1'!A2020="","",'tab1'!A2020)</f>
        <v>Rozbudowa monitoringu atmosfery w aglomeracji trójmiejskiej</v>
      </c>
      <c r="B2022" s="26" t="str">
        <f>IF('tab1'!B2020="","",'tab1'!B2020)</f>
        <v>Monitoring atmosfery ustanowiony jako zobowiązanie wynikające z dyrektywy CAFE realizowany jest w strefach. Strefą jest aglomeracja trójmiejska obejmująca obszar Gdańska, Gdyni i Sopotu. W Państwowym Monitoringu Środowiska na lata 2016-2020 sieć ARMAAG dysponuje 9 stacjami pomiarowymi. Zgodnie z wytycznymi GIOŚ brak jest w strefie stacji komunikacyjnej,w Sopocie stacji tła miejskiego, a w stacjach wskazanych jako bazowe do planowanej Krajowej Sieci Monitoringu Atmosfery, jednoczesnego pomiaru pyłu PM10 i PM2,5. Wykonanie zadania w połączeniu z istniejącym ponad 20 lat systemem daje gwarancję uzyskania najlepszego efektu i stosunkowo szybkiego wdrożenia do sieci krajowej poprzez system JPOAT2.Celem projektu jest zwiększenie obszaru objętego monitoringiem oraz wdrożenie równoczesnego pomiaru pyłu PM10 i PM2,5</v>
      </c>
      <c r="C2022" s="26" t="str">
        <f>IF('tab1'!C2020="","",'tab1'!C2020)</f>
        <v>RPPM.10.04.00-22-0008/19</v>
      </c>
      <c r="D2022" s="26" t="str">
        <f>IF('tab1'!D2020="","",'tab1'!D2020)</f>
        <v>FUNDACJA "AGENCJA REGIONALNEGO MONITORINGU ATMOSFERY GDAŃSK - GDYNIA - SOPOT"</v>
      </c>
      <c r="E2022" s="26" t="str">
        <f>IF('tab1'!E2020="","",'tab1'!E2020)</f>
        <v>EFRR</v>
      </c>
      <c r="F2022" s="26" t="str">
        <f>IF('tab1'!F2020="","",'tab1'!F2020)</f>
        <v>Regionalny Program Operacyjny Województwa Pomorskiego na lata 2014-2020</v>
      </c>
      <c r="G2022" s="26" t="str">
        <f>IF('tab1'!G2020="","",'tab1'!G2020)</f>
        <v>10. Energia</v>
      </c>
      <c r="H2022" s="26" t="str">
        <f>IF('tab1'!H2020="","",'tab1'!H2020)</f>
        <v>10.4. Redukcja emisji</v>
      </c>
      <c r="I2022" s="26" t="str">
        <f>IF('tab1'!I2020="","",'tab1'!I2020)</f>
        <v>Brak poddziałania</v>
      </c>
      <c r="J2022" s="26">
        <f>IF('tab1'!J2020="","",'tab1'!J2020)</f>
        <v>1547213.5</v>
      </c>
      <c r="K2022" s="26">
        <f>IF('tab1'!K2020="","",'tab1'!K2020)</f>
        <v>1451210.5</v>
      </c>
      <c r="L2022" s="26">
        <f>IF('tab1'!L2020="","",'tab1'!L2020)</f>
        <v>1232803.32</v>
      </c>
      <c r="M2022" s="26">
        <f>IF('tab1'!M2020="","",'tab1'!M2020)</f>
        <v>84.950000017226998</v>
      </c>
      <c r="N2022" s="26" t="str">
        <f>IF('tab1'!N2020="","",'tab1'!N2020)</f>
        <v>01 Dotacja bezzwrotna</v>
      </c>
      <c r="O2022" s="26" t="str">
        <f>IF('tab1'!O2020="","",'tab1'!O2020)</f>
        <v>Miejsca realizacji do uzupełnienia ręcznego z raportu uzupełniającego!</v>
      </c>
      <c r="P2022" s="26" t="str">
        <f>IF('tab1'!P2020="","",'tab1'!P2020)</f>
        <v>01 Duże obszary miejskie (o ludności &gt;50 000 i dużej gęstości zaludnienia)</v>
      </c>
      <c r="Q2022" s="28">
        <f>IF('tab1'!Q2020="","",'tab1'!Q2020)</f>
        <v>43647</v>
      </c>
      <c r="R2022" s="28">
        <f>IF('tab1'!R2020="","",'tab1'!R2020)</f>
        <v>44377</v>
      </c>
      <c r="S2022" s="26" t="str">
        <f>IF('tab1'!S2020="","",'tab1'!S2020)</f>
        <v>Konkursowy</v>
      </c>
      <c r="T2022" s="26" t="str">
        <f>IF('tab1'!T2020="","",'tab1'!T2020)</f>
        <v>22 Działalność związana ze środowiskiem naturalnym i zmianami klimatu</v>
      </c>
      <c r="U2022" s="26" t="str">
        <f>IF('tab1'!U2020="","",'tab1'!U2020)</f>
        <v>083 Działania w zakresie jakości powietrza</v>
      </c>
      <c r="V2022" s="26" t="str">
        <f>IF('tab1'!V2020="","",'tab1'!V2020)</f>
        <v>04 Wspieranie przejścia na gospodarkę niskoemisyjną we wszystkich sektorach</v>
      </c>
      <c r="W2022" s="26" t="str">
        <f>IF('tab1'!W2020="","",'tab1'!W2020)</f>
        <v>Projekt nie jest realizowany w ramach EFS</v>
      </c>
      <c r="X2022" s="26" t="str">
        <f>IF('tab1'!X2020="","",'tab1'!X2020)</f>
        <v>Nie dotyczy</v>
      </c>
      <c r="Y2022" s="27" t="str">
        <f>VLOOKUP(C2022,'przeliczenia '!C:D,2,FALSE)</f>
        <v>WOJ.: POMORSKIE, POW.: Gdańsk, GM.: Gdańsk</v>
      </c>
    </row>
    <row r="2023" spans="1:25" ht="90" hidden="1" x14ac:dyDescent="0.25">
      <c r="A2023" s="26" t="str">
        <f>IF('tab1'!A2021="","",'tab1'!A2021)</f>
        <v>Modernizacja oświetlenia zewnętrznego na energooszczędne w ciągach komunikacyjnych i ogólnodostępnych przestrzeniach publicznych w Gminie Skarszewy</v>
      </c>
      <c r="B2023" s="26" t="str">
        <f>IF('tab1'!B2021="","",'tab1'!B2021)</f>
        <v>Przedmiotem projektu jest modernizacja 1243 punktów oświetlenia ulicznego w ciągach komunikacyjnych i ogólnodostępnych przestrzeniach publicznych na terenie Miasta i Gminy Skarszewy, w celu zmniejszenia zużycia energii elektrycznej i redukcji emisji CO2 o 164,45 ton równoważnika CO2, i tym samym kosztów jego utrzymania. Efektem projektu będzie także podniesienie standardu Miasta i Gminy Skarszewy, wzrost bezpieczeństwa i zadowolenia społecznego mieszkańców, jak również ujednolicenie systemów oświetlenia.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v>
      </c>
      <c r="C2023" s="26" t="str">
        <f>IF('tab1'!C2021="","",'tab1'!C2021)</f>
        <v>RPPM.10.04.00-22-0009/16</v>
      </c>
      <c r="D2023" s="26" t="str">
        <f>IF('tab1'!D2021="","",'tab1'!D2021)</f>
        <v>GMINA SKARSZEWY</v>
      </c>
      <c r="E2023" s="26" t="str">
        <f>IF('tab1'!E2021="","",'tab1'!E2021)</f>
        <v>EFRR</v>
      </c>
      <c r="F2023" s="26" t="str">
        <f>IF('tab1'!F2021="","",'tab1'!F2021)</f>
        <v>Regionalny Program Operacyjny Województwa Pomorskiego na lata 2014-2020</v>
      </c>
      <c r="G2023" s="26" t="str">
        <f>IF('tab1'!G2021="","",'tab1'!G2021)</f>
        <v>10. Energia</v>
      </c>
      <c r="H2023" s="26" t="str">
        <f>IF('tab1'!H2021="","",'tab1'!H2021)</f>
        <v>10.4. Redukcja emisji</v>
      </c>
      <c r="I2023" s="26" t="str">
        <f>IF('tab1'!I2021="","",'tab1'!I2021)</f>
        <v>Brak poddziałania</v>
      </c>
      <c r="J2023" s="26">
        <f>IF('tab1'!J2021="","",'tab1'!J2021)</f>
        <v>1857137</v>
      </c>
      <c r="K2023" s="26">
        <f>IF('tab1'!K2021="","",'tab1'!K2021)</f>
        <v>1763650.27</v>
      </c>
      <c r="L2023" s="26">
        <f>IF('tab1'!L2021="","",'tab1'!L2021)</f>
        <v>1499102.73</v>
      </c>
      <c r="M2023" s="26">
        <f>IF('tab1'!M2021="","",'tab1'!M2021)</f>
        <v>85.0000000283503</v>
      </c>
      <c r="N2023" s="26" t="str">
        <f>IF('tab1'!N2021="","",'tab1'!N2021)</f>
        <v>01 Dotacja bezzwrotna</v>
      </c>
      <c r="O2023" s="26" t="str">
        <f>IF('tab1'!O2021="","",'tab1'!O2021)</f>
        <v>Miejsca realizacji do uzupełnienia ręcznego z raportu uzupełniającego!</v>
      </c>
      <c r="P2023" s="26" t="str">
        <f>IF('tab1'!P2021="","",'tab1'!P2021)</f>
        <v>02 Małe obszary miejskie (o ludności &gt;5 000 i średniej gęstości zaludnienia)</v>
      </c>
      <c r="Q2023" s="28">
        <f>IF('tab1'!Q2021="","",'tab1'!Q2021)</f>
        <v>42583</v>
      </c>
      <c r="R2023" s="28">
        <f>IF('tab1'!R2021="","",'tab1'!R2021)</f>
        <v>43465</v>
      </c>
      <c r="S2023" s="26" t="str">
        <f>IF('tab1'!S2021="","",'tab1'!S2021)</f>
        <v>Konkursowy</v>
      </c>
      <c r="T2023" s="26" t="str">
        <f>IF('tab1'!T2021="","",'tab1'!T2021)</f>
        <v>10 Energia elektryczna, paliwa gazowe, para wodna, gorąca woda i powietrze do układów klimatyzacyjnych</v>
      </c>
      <c r="U2023" s="26" t="str">
        <f>IF('tab1'!U2021="","",'tab1'!U2021)</f>
        <v>013 Renowacja infrastruktury publicznej dla celów efektywności energetycznej, projekty demonstracyjne i środki wsparcia</v>
      </c>
      <c r="V2023" s="26" t="str">
        <f>IF('tab1'!V2021="","",'tab1'!V2021)</f>
        <v>04 Wspieranie przejścia na gospodarkę niskoemisyjną we wszystkich sektorach</v>
      </c>
      <c r="W2023" s="26" t="str">
        <f>IF('tab1'!W2021="","",'tab1'!W2021)</f>
        <v>Projekt nie jest realizowany w ramach EFS</v>
      </c>
      <c r="X2023" s="26" t="str">
        <f>IF('tab1'!X2021="","",'tab1'!X2021)</f>
        <v>Nie dotyczy</v>
      </c>
      <c r="Y2023" s="27" t="str">
        <f>VLOOKUP(C2023,'przeliczenia '!C:D,2,FALSE)</f>
        <v>WOJ.: POMORSKIE, POW.: starogardzki, GM.: Skarszewy</v>
      </c>
    </row>
    <row r="2024" spans="1:25" ht="90" hidden="1" x14ac:dyDescent="0.25">
      <c r="A2024" s="26" t="str">
        <f>IF('tab1'!A2022="","",'tab1'!A2022)</f>
        <v>Modernizacja oświetlenia zewnętrznego na energooszczędne w ciągach komunikacyjnych i ogólnodostępnych przestrzeniach publicznych w Gminie Luzino</v>
      </c>
      <c r="B2024" s="26" t="str">
        <f>IF('tab1'!B2022="","",'tab1'!B2022)</f>
        <v>Przedmiotem projektu jest modernizacja oświetlenia ulicznego w ciągach komunikacyjnych i ogólnodostępnych przestrzeniach publicznych na terenie Gminy Luzino w celu zmniejszenia zużycia energii elektrycznej i redukcji emisji CO2, a poprzez to kosztów jego utrzymania. Efektem projektu będzie także podniesienie standardu gminy Luzino, wzrost bezpieczeństwa i zadowolenia społecznego interesariuszy, jak również ujednolicenie systemów oświetlenia na terenie gminy Luzino.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v>
      </c>
      <c r="C2024" s="26" t="str">
        <f>IF('tab1'!C2022="","",'tab1'!C2022)</f>
        <v>RPPM.10.04.00-22-0010/16</v>
      </c>
      <c r="D2024" s="26" t="str">
        <f>IF('tab1'!D2022="","",'tab1'!D2022)</f>
        <v>GMINA LUZINO</v>
      </c>
      <c r="E2024" s="26" t="str">
        <f>IF('tab1'!E2022="","",'tab1'!E2022)</f>
        <v>EFRR</v>
      </c>
      <c r="F2024" s="26" t="str">
        <f>IF('tab1'!F2022="","",'tab1'!F2022)</f>
        <v>Regionalny Program Operacyjny Województwa Pomorskiego na lata 2014-2020</v>
      </c>
      <c r="G2024" s="26" t="str">
        <f>IF('tab1'!G2022="","",'tab1'!G2022)</f>
        <v>10. Energia</v>
      </c>
      <c r="H2024" s="26" t="str">
        <f>IF('tab1'!H2022="","",'tab1'!H2022)</f>
        <v>10.4. Redukcja emisji</v>
      </c>
      <c r="I2024" s="26" t="str">
        <f>IF('tab1'!I2022="","",'tab1'!I2022)</f>
        <v>Brak poddziałania</v>
      </c>
      <c r="J2024" s="26">
        <f>IF('tab1'!J2022="","",'tab1'!J2022)</f>
        <v>1637866.11</v>
      </c>
      <c r="K2024" s="26">
        <f>IF('tab1'!K2022="","",'tab1'!K2022)</f>
        <v>1637866.11</v>
      </c>
      <c r="L2024" s="26">
        <f>IF('tab1'!L2022="","",'tab1'!L2022)</f>
        <v>1392186.22</v>
      </c>
      <c r="M2024" s="26">
        <f>IF('tab1'!M2022="","",'tab1'!M2022)</f>
        <v>85.000001617958901</v>
      </c>
      <c r="N2024" s="26" t="str">
        <f>IF('tab1'!N2022="","",'tab1'!N2022)</f>
        <v>01 Dotacja bezzwrotna</v>
      </c>
      <c r="O2024" s="26" t="str">
        <f>IF('tab1'!O2022="","",'tab1'!O2022)</f>
        <v>Miejsca realizacji do uzupełnienia ręcznego z raportu uzupełniającego!</v>
      </c>
      <c r="P2024" s="26" t="str">
        <f>IF('tab1'!P2022="","",'tab1'!P2022)</f>
        <v>03 Obszary wiejskie (o małej gęstości zaludnienia)</v>
      </c>
      <c r="Q2024" s="28">
        <f>IF('tab1'!Q2022="","",'tab1'!Q2022)</f>
        <v>42795</v>
      </c>
      <c r="R2024" s="28">
        <f>IF('tab1'!R2022="","",'tab1'!R2022)</f>
        <v>43098</v>
      </c>
      <c r="S2024" s="26" t="str">
        <f>IF('tab1'!S2022="","",'tab1'!S2022)</f>
        <v>Konkursowy</v>
      </c>
      <c r="T2024" s="26" t="str">
        <f>IF('tab1'!T2022="","",'tab1'!T2022)</f>
        <v>10 Energia elektryczna, paliwa gazowe, para wodna, gorąca woda i powietrze do układów klimatyzacyjnych</v>
      </c>
      <c r="U2024" s="26" t="str">
        <f>IF('tab1'!U2022="","",'tab1'!U2022)</f>
        <v>013 Renowacja infrastruktury publicznej dla celów efektywności energetycznej, projekty demonstracyjne i środki wsparcia</v>
      </c>
      <c r="V2024" s="26" t="str">
        <f>IF('tab1'!V2022="","",'tab1'!V2022)</f>
        <v>04 Wspieranie przejścia na gospodarkę niskoemisyjną we wszystkich sektorach</v>
      </c>
      <c r="W2024" s="26" t="str">
        <f>IF('tab1'!W2022="","",'tab1'!W2022)</f>
        <v>Projekt nie jest realizowany w ramach EFS</v>
      </c>
      <c r="X2024" s="26" t="str">
        <f>IF('tab1'!X2022="","",'tab1'!X2022)</f>
        <v>Nie dotyczy</v>
      </c>
      <c r="Y2024" s="27" t="str">
        <f>VLOOKUP(C2024,'przeliczenia '!C:D,2,FALSE)</f>
        <v>WOJ.: POMORSKIE, POW.: wejherowski, GM.: Luzino</v>
      </c>
    </row>
    <row r="2025" spans="1:25" ht="90" hidden="1" x14ac:dyDescent="0.25">
      <c r="A2025" s="26" t="str">
        <f>IF('tab1'!A2023="","",'tab1'!A2023)</f>
        <v>Modernizacja oświetlenia zewnętrznego na energooszczędne w ciągach komunikacyjnych i ogólnodostępnych przestrzeniach publicznych na terenie Miasta Rumi</v>
      </c>
      <c r="B2025" s="26" t="str">
        <f>IF('tab1'!B2023="","",'tab1'!B2023)</f>
        <v>Celem projektu jest zwiększenie sprawności funkcjonowania komunalnej infrastruktury energetycznej poprzez modernizację oświetlenia ulicznego w ciągach komunikacyjnych i ogólnodostępnych przestrzeniach publicznych na terenie Gminy Miejskiej Rumia. Efektem realizacji projektu będzie zmniejszenie zużycia energii elektrycznej i redukcja emisji CO2,a poprzez to ograniczenie kosztów utrzymania infrastruktury oświetleniowej. Zakres przedmiotowy inwestycji zakłada wymianę 1717szt. energochłonnych i nieefektywnych opraw oświetleniowych na oprawy wykonane w technologii LED (zapewniające niski pobór energii elektrycznej, emitujące oświetlenie bliższe naturalnemu, świecące światłem rozproszonym, nieoślepiające użytkowników) wraz z zastosowaniem autonomicznej redukcji mocy. Dodatkowo planuje się wymianę przewodów zasilających oprawy oraz zabezpieczenia wraz z zaciskami na liniach napowietrznych. Wartością dodaną projektu będzie wzrost atrakcyjności osiedleńczej,turystycznej iinwestycyjnej gminy.</v>
      </c>
      <c r="C2025" s="26" t="str">
        <f>IF('tab1'!C2023="","",'tab1'!C2023)</f>
        <v>RPPM.10.04.00-22-0011/16</v>
      </c>
      <c r="D2025" s="26" t="str">
        <f>IF('tab1'!D2023="","",'tab1'!D2023)</f>
        <v>GMINA MIEJSKA RUMIA</v>
      </c>
      <c r="E2025" s="26" t="str">
        <f>IF('tab1'!E2023="","",'tab1'!E2023)</f>
        <v>EFRR</v>
      </c>
      <c r="F2025" s="26" t="str">
        <f>IF('tab1'!F2023="","",'tab1'!F2023)</f>
        <v>Regionalny Program Operacyjny Województwa Pomorskiego na lata 2014-2020</v>
      </c>
      <c r="G2025" s="26" t="str">
        <f>IF('tab1'!G2023="","",'tab1'!G2023)</f>
        <v>10. Energia</v>
      </c>
      <c r="H2025" s="26" t="str">
        <f>IF('tab1'!H2023="","",'tab1'!H2023)</f>
        <v>10.4. Redukcja emisji</v>
      </c>
      <c r="I2025" s="26" t="str">
        <f>IF('tab1'!I2023="","",'tab1'!I2023)</f>
        <v>Brak poddziałania</v>
      </c>
      <c r="J2025" s="26">
        <f>IF('tab1'!J2023="","",'tab1'!J2023)</f>
        <v>3121194.77</v>
      </c>
      <c r="K2025" s="26">
        <f>IF('tab1'!K2023="","",'tab1'!K2023)</f>
        <v>3121194.77</v>
      </c>
      <c r="L2025" s="26">
        <f>IF('tab1'!L2023="","",'tab1'!L2023)</f>
        <v>2653015.5499999998</v>
      </c>
      <c r="M2025" s="26">
        <f>IF('tab1'!M2023="","",'tab1'!M2023)</f>
        <v>84.999999855824399</v>
      </c>
      <c r="N2025" s="26" t="str">
        <f>IF('tab1'!N2023="","",'tab1'!N2023)</f>
        <v>01 Dotacja bezzwrotna</v>
      </c>
      <c r="O2025" s="26" t="str">
        <f>IF('tab1'!O2023="","",'tab1'!O2023)</f>
        <v>Miejsca realizacji do uzupełnienia ręcznego z raportu uzupełniającego!</v>
      </c>
      <c r="P2025" s="26" t="str">
        <f>IF('tab1'!P2023="","",'tab1'!P2023)</f>
        <v>02 Małe obszary miejskie (o ludności &gt;5 000 i średniej gęstości zaludnienia)</v>
      </c>
      <c r="Q2025" s="28">
        <f>IF('tab1'!Q2023="","",'tab1'!Q2023)</f>
        <v>42860</v>
      </c>
      <c r="R2025" s="28">
        <f>IF('tab1'!R2023="","",'tab1'!R2023)</f>
        <v>43100</v>
      </c>
      <c r="S2025" s="26" t="str">
        <f>IF('tab1'!S2023="","",'tab1'!S2023)</f>
        <v>Konkursowy</v>
      </c>
      <c r="T2025" s="26" t="str">
        <f>IF('tab1'!T2023="","",'tab1'!T2023)</f>
        <v>10 Energia elektryczna, paliwa gazowe, para wodna, gorąca woda i powietrze do układów klimatyzacyjnych</v>
      </c>
      <c r="U2025" s="26" t="str">
        <f>IF('tab1'!U2023="","",'tab1'!U2023)</f>
        <v>013 Renowacja infrastruktury publicznej dla celów efektywności energetycznej, projekty demonstracyjne i środki wsparcia</v>
      </c>
      <c r="V2025" s="26" t="str">
        <f>IF('tab1'!V2023="","",'tab1'!V2023)</f>
        <v>04 Wspieranie przejścia na gospodarkę niskoemisyjną we wszystkich sektorach</v>
      </c>
      <c r="W2025" s="26" t="str">
        <f>IF('tab1'!W2023="","",'tab1'!W2023)</f>
        <v>Projekt nie jest realizowany w ramach EFS</v>
      </c>
      <c r="X2025" s="26" t="str">
        <f>IF('tab1'!X2023="","",'tab1'!X2023)</f>
        <v>Nie dotyczy</v>
      </c>
      <c r="Y2025" s="27" t="str">
        <f>VLOOKUP(C2025,'przeliczenia '!C:D,2,FALSE)</f>
        <v>WOJ.: POMORSKIE, POW.: wejherowski, GM.: Rumia</v>
      </c>
    </row>
    <row r="2026" spans="1:25" ht="90" hidden="1" x14ac:dyDescent="0.25">
      <c r="A2026" s="26" t="str">
        <f>IF('tab1'!A2024="","",'tab1'!A2024)</f>
        <v>Wymiana opraw oświetleniowych w MOF Starogard Gdański</v>
      </c>
      <c r="B2026" s="26" t="str">
        <f>IF('tab1'!B2024="","",'tab1'!B2024)</f>
        <v>Przedmiotem projektu jest modernizacja oświetlenia ulicznego w ciągach komunikacyjnych na terenie partnerskich gmin, tj. Gminy Miejskiej Starogard Gdański, Gminy Starogard Gdański i Gminy Bobowo w celu zmniejszenia zużycia energii elektrycznej i redukcji emisji CO2, a poprzez to kosztów jego utrzymania. Efektem projektu będzie podniesienie standardu partnerskich gmin,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oprawę,zabezpieczenia wraz z zaciskami na liniach napowietrznych dla opraw oświetleniowych.</v>
      </c>
      <c r="C2026" s="26" t="str">
        <f>IF('tab1'!C2024="","",'tab1'!C2024)</f>
        <v>RPPM.10.04.00-22-0012/16</v>
      </c>
      <c r="D2026" s="26" t="str">
        <f>IF('tab1'!D2024="","",'tab1'!D2024)</f>
        <v>GMINA MIEJSKA STAROGARD GDAŃSKI</v>
      </c>
      <c r="E2026" s="26" t="str">
        <f>IF('tab1'!E2024="","",'tab1'!E2024)</f>
        <v>EFRR</v>
      </c>
      <c r="F2026" s="26" t="str">
        <f>IF('tab1'!F2024="","",'tab1'!F2024)</f>
        <v>Regionalny Program Operacyjny Województwa Pomorskiego na lata 2014-2020</v>
      </c>
      <c r="G2026" s="26" t="str">
        <f>IF('tab1'!G2024="","",'tab1'!G2024)</f>
        <v>10. Energia</v>
      </c>
      <c r="H2026" s="26" t="str">
        <f>IF('tab1'!H2024="","",'tab1'!H2024)</f>
        <v>10.4. Redukcja emisji</v>
      </c>
      <c r="I2026" s="26" t="str">
        <f>IF('tab1'!I2024="","",'tab1'!I2024)</f>
        <v>Brak poddziałania</v>
      </c>
      <c r="J2026" s="26">
        <f>IF('tab1'!J2024="","",'tab1'!J2024)</f>
        <v>7221798.72000001</v>
      </c>
      <c r="K2026" s="26">
        <f>IF('tab1'!K2024="","",'tab1'!K2024)</f>
        <v>7221798.72000001</v>
      </c>
      <c r="L2026" s="26">
        <f>IF('tab1'!L2024="","",'tab1'!L2024)</f>
        <v>5264691.2700000098</v>
      </c>
      <c r="M2026" s="26">
        <f>IF('tab1'!M2024="","",'tab1'!M2024)</f>
        <v>72.900000043202596</v>
      </c>
      <c r="N2026" s="26" t="str">
        <f>IF('tab1'!N2024="","",'tab1'!N2024)</f>
        <v>01 Dotacja bezzwrotna</v>
      </c>
      <c r="O2026" s="26" t="str">
        <f>IF('tab1'!O2024="","",'tab1'!O2024)</f>
        <v>Miejsca realizacji do uzupełnienia ręcznego z raportu uzupełniającego!</v>
      </c>
      <c r="P2026" s="26" t="str">
        <f>IF('tab1'!P2024="","",'tab1'!P2024)</f>
        <v>01 Duże obszary miejskie (o ludności &gt;50 000 i dużej gęstości zaludnienia)</v>
      </c>
      <c r="Q2026" s="28">
        <f>IF('tab1'!Q2024="","",'tab1'!Q2024)</f>
        <v>42795</v>
      </c>
      <c r="R2026" s="28">
        <f>IF('tab1'!R2024="","",'tab1'!R2024)</f>
        <v>43434</v>
      </c>
      <c r="S2026" s="26" t="str">
        <f>IF('tab1'!S2024="","",'tab1'!S2024)</f>
        <v>Konkursowy</v>
      </c>
      <c r="T2026" s="26" t="str">
        <f>IF('tab1'!T2024="","",'tab1'!T2024)</f>
        <v>10 Energia elektryczna, paliwa gazowe, para wodna, gorąca woda i powietrze do układów klimatyzacyjnych</v>
      </c>
      <c r="U2026" s="26" t="str">
        <f>IF('tab1'!U2024="","",'tab1'!U2024)</f>
        <v>013 Renowacja infrastruktury publicznej dla celów efektywności energetycznej, projekty demonstracyjne i środki wsparcia</v>
      </c>
      <c r="V2026" s="26" t="str">
        <f>IF('tab1'!V2024="","",'tab1'!V2024)</f>
        <v>04 Wspieranie przejścia na gospodarkę niskoemisyjną we wszystkich sektorach</v>
      </c>
      <c r="W2026" s="26" t="str">
        <f>IF('tab1'!W2024="","",'tab1'!W2024)</f>
        <v>Projekt nie jest realizowany w ramach EFS</v>
      </c>
      <c r="X2026" s="26" t="str">
        <f>IF('tab1'!X2024="","",'tab1'!X2024)</f>
        <v>Nie dotyczy</v>
      </c>
      <c r="Y2026" s="27" t="str">
        <f>VLOOKUP(C2026,'przeliczenia '!C:D,2,FALSE)</f>
        <v>WOJ.: POMORSKIE, POW.: starogardzki, GM.: Bobowo</v>
      </c>
    </row>
    <row r="2027" spans="1:25" ht="78.75" hidden="1" x14ac:dyDescent="0.25">
      <c r="A2027" s="26" t="str">
        <f>IF('tab1'!A2025="","",'tab1'!A2025)</f>
        <v>Ograniczenie niskiej emisji na terenie Gminy Wejherowo i Gminy Choczewo poprzez modernizację oświetlenia przestrzeni publicznej</v>
      </c>
      <c r="B2027" s="26" t="str">
        <f>IF('tab1'!B2025="","",'tab1'!B2025)</f>
        <v>Celem projektu jest ograniczenie niskiej emisji na terenie Gminy Wejherowo i Gminy Choczewo poprzez modernizację oświetlenia przestrzeni publicznej, polegającej na poprawie efektywności energetycznej analizowanego systemu. Wymianie będą podlegały oprawy zawierające sodowe źródła światła na oprawy LED-owe zawierające LED-owe źródła światła oraz sodowe źródła światła na LED-owe źródła światła montowane w istniejące oprawy sodowe, które są w dobrym stanie. Modernizacji będzie także podlegał system sterowania oświetleniem przestrzeni publicznej w Gminie. Na skutek modernizacji niska emisja zostanie ograniczona o 60%, nastąpi zmniejszenie zużycia energii elektrycznej o 60% oraz oszczędność ponoszonych kosztów związanych z utrzymaniem i funkcjonowaniem systemu oświetlenia przestrzeni publicznej o około 45%.</v>
      </c>
      <c r="C2027" s="26" t="str">
        <f>IF('tab1'!C2025="","",'tab1'!C2025)</f>
        <v>RPPM.10.04.00-22-0013/16</v>
      </c>
      <c r="D2027" s="26" t="str">
        <f>IF('tab1'!D2025="","",'tab1'!D2025)</f>
        <v>GMINA WEJHEROWO</v>
      </c>
      <c r="E2027" s="26" t="str">
        <f>IF('tab1'!E2025="","",'tab1'!E2025)</f>
        <v>EFRR</v>
      </c>
      <c r="F2027" s="26" t="str">
        <f>IF('tab1'!F2025="","",'tab1'!F2025)</f>
        <v>Regionalny Program Operacyjny Województwa Pomorskiego na lata 2014-2020</v>
      </c>
      <c r="G2027" s="26" t="str">
        <f>IF('tab1'!G2025="","",'tab1'!G2025)</f>
        <v>10. Energia</v>
      </c>
      <c r="H2027" s="26" t="str">
        <f>IF('tab1'!H2025="","",'tab1'!H2025)</f>
        <v>10.4. Redukcja emisji</v>
      </c>
      <c r="I2027" s="26" t="str">
        <f>IF('tab1'!I2025="","",'tab1'!I2025)</f>
        <v>Brak poddziałania</v>
      </c>
      <c r="J2027" s="26">
        <f>IF('tab1'!J2025="","",'tab1'!J2025)</f>
        <v>1003452.6</v>
      </c>
      <c r="K2027" s="26">
        <f>IF('tab1'!K2025="","",'tab1'!K2025)</f>
        <v>1001952.6</v>
      </c>
      <c r="L2027" s="26">
        <f>IF('tab1'!L2025="","",'tab1'!L2025)</f>
        <v>851659.71</v>
      </c>
      <c r="M2027" s="26">
        <f>IF('tab1'!M2025="","",'tab1'!M2025)</f>
        <v>85</v>
      </c>
      <c r="N2027" s="26" t="str">
        <f>IF('tab1'!N2025="","",'tab1'!N2025)</f>
        <v>01 Dotacja bezzwrotna</v>
      </c>
      <c r="O2027" s="26" t="str">
        <f>IF('tab1'!O2025="","",'tab1'!O2025)</f>
        <v>Miejsca realizacji do uzupełnienia ręcznego z raportu uzupełniającego!</v>
      </c>
      <c r="P2027" s="26" t="str">
        <f>IF('tab1'!P2025="","",'tab1'!P2025)</f>
        <v>02 Małe obszary miejskie (o ludności &gt;5 000 i średniej gęstości zaludnienia)</v>
      </c>
      <c r="Q2027" s="28">
        <f>IF('tab1'!Q2025="","",'tab1'!Q2025)</f>
        <v>42795</v>
      </c>
      <c r="R2027" s="28">
        <f>IF('tab1'!R2025="","",'tab1'!R2025)</f>
        <v>43343</v>
      </c>
      <c r="S2027" s="26" t="str">
        <f>IF('tab1'!S2025="","",'tab1'!S2025)</f>
        <v>Konkursowy</v>
      </c>
      <c r="T2027" s="26" t="str">
        <f>IF('tab1'!T2025="","",'tab1'!T2025)</f>
        <v>10 Energia elektryczna, paliwa gazowe, para wodna, gorąca woda i powietrze do układów klimatyzacyjnych</v>
      </c>
      <c r="U2027" s="26" t="str">
        <f>IF('tab1'!U2025="","",'tab1'!U2025)</f>
        <v>013 Renowacja infrastruktury publicznej dla celów efektywności energetycznej, projekty demonstracyjne i środki wsparcia</v>
      </c>
      <c r="V2027" s="26" t="str">
        <f>IF('tab1'!V2025="","",'tab1'!V2025)</f>
        <v>04 Wspieranie przejścia na gospodarkę niskoemisyjną we wszystkich sektorach</v>
      </c>
      <c r="W2027" s="26" t="str">
        <f>IF('tab1'!W2025="","",'tab1'!W2025)</f>
        <v>Projekt nie jest realizowany w ramach EFS</v>
      </c>
      <c r="X2027" s="26" t="str">
        <f>IF('tab1'!X2025="","",'tab1'!X2025)</f>
        <v>Nie dotyczy</v>
      </c>
      <c r="Y2027" s="27" t="str">
        <f>VLOOKUP(C2027,'przeliczenia '!C:D,2,FALSE)</f>
        <v>WOJ.: POMORSKIE, POW.: wejherowski, GM.: Choczewo</v>
      </c>
    </row>
    <row r="2028" spans="1:25" ht="67.5" hidden="1" x14ac:dyDescent="0.25">
      <c r="A2028" s="26" t="str">
        <f>IF('tab1'!A2026="","",'tab1'!A2026)</f>
        <v>Kompleksowa modernizacja systemu oświetlenia zewnętrznego na energooszczędne w ciągach komunikacyjnych i ogólnodostępnych przestrzeniach publicznych zlokalizowanego na terenie gminy Dziemiany</v>
      </c>
      <c r="B2028" s="26" t="str">
        <f>IF('tab1'!B2026="","",'tab1'!B2026)</f>
        <v>Przedmiotem jest ograniczenie zużycia energii elektrycznej wykorzystywanej przez system oświetlenia ulicznego, zewnętrznego na terenie Gminy Dziemiany przez wymianę energochłonnych, istniejących opraw i i dostosowanie ich do warunków i zaleceń normy PN-EN 13201 „Oświetlenie dróg”, wykorzystując innowacyjne oprawy oświetleniowe w technologii LED. Liczba planowanych do modernizacji punktów świetlnych wynosi 306 szt. a planowany do uzyskania efekt w postaci szacowanego rocznego spadku emisji gazów cieplarnianych to 63,82 MgCO2/rok</v>
      </c>
      <c r="C2028" s="26" t="str">
        <f>IF('tab1'!C2026="","",'tab1'!C2026)</f>
        <v>RPPM.10.04.00-22-0014/16</v>
      </c>
      <c r="D2028" s="26" t="str">
        <f>IF('tab1'!D2026="","",'tab1'!D2026)</f>
        <v>GMINA DZIEMIANY</v>
      </c>
      <c r="E2028" s="26" t="str">
        <f>IF('tab1'!E2026="","",'tab1'!E2026)</f>
        <v>EFRR</v>
      </c>
      <c r="F2028" s="26" t="str">
        <f>IF('tab1'!F2026="","",'tab1'!F2026)</f>
        <v>Regionalny Program Operacyjny Województwa Pomorskiego na lata 2014-2020</v>
      </c>
      <c r="G2028" s="26" t="str">
        <f>IF('tab1'!G2026="","",'tab1'!G2026)</f>
        <v>10. Energia</v>
      </c>
      <c r="H2028" s="26" t="str">
        <f>IF('tab1'!H2026="","",'tab1'!H2026)</f>
        <v>10.4. Redukcja emisji</v>
      </c>
      <c r="I2028" s="26" t="str">
        <f>IF('tab1'!I2026="","",'tab1'!I2026)</f>
        <v>Brak poddziałania</v>
      </c>
      <c r="J2028" s="26">
        <f>IF('tab1'!J2026="","",'tab1'!J2026)</f>
        <v>498441.3</v>
      </c>
      <c r="K2028" s="26">
        <f>IF('tab1'!K2026="","",'tab1'!K2026)</f>
        <v>496547.1</v>
      </c>
      <c r="L2028" s="26">
        <f>IF('tab1'!L2026="","",'tab1'!L2026)</f>
        <v>422065.03</v>
      </c>
      <c r="M2028" s="26">
        <f>IF('tab1'!M2026="","",'tab1'!M2026)</f>
        <v>84.999998993046205</v>
      </c>
      <c r="N2028" s="26" t="str">
        <f>IF('tab1'!N2026="","",'tab1'!N2026)</f>
        <v>01 Dotacja bezzwrotna</v>
      </c>
      <c r="O2028" s="26" t="str">
        <f>IF('tab1'!O2026="","",'tab1'!O2026)</f>
        <v>Miejsca realizacji do uzupełnienia ręcznego z raportu uzupełniającego!</v>
      </c>
      <c r="P2028" s="26" t="str">
        <f>IF('tab1'!P2026="","",'tab1'!P2026)</f>
        <v>03 Obszary wiejskie (o małej gęstości zaludnienia)</v>
      </c>
      <c r="Q2028" s="28">
        <f>IF('tab1'!Q2026="","",'tab1'!Q2026)</f>
        <v>42646</v>
      </c>
      <c r="R2028" s="28">
        <f>IF('tab1'!R2026="","",'tab1'!R2026)</f>
        <v>43465</v>
      </c>
      <c r="S2028" s="26" t="str">
        <f>IF('tab1'!S2026="","",'tab1'!S2026)</f>
        <v>Konkursowy</v>
      </c>
      <c r="T2028" s="26" t="str">
        <f>IF('tab1'!T2026="","",'tab1'!T2026)</f>
        <v>10 Energia elektryczna, paliwa gazowe, para wodna, gorąca woda i powietrze do układów klimatyzacyjnych</v>
      </c>
      <c r="U2028" s="26" t="str">
        <f>IF('tab1'!U2026="","",'tab1'!U2026)</f>
        <v>013 Renowacja infrastruktury publicznej dla celów efektywności energetycznej, projekty demonstracyjne i środki wsparcia</v>
      </c>
      <c r="V2028" s="26" t="str">
        <f>IF('tab1'!V2026="","",'tab1'!V2026)</f>
        <v>04 Wspieranie przejścia na gospodarkę niskoemisyjną we wszystkich sektorach</v>
      </c>
      <c r="W2028" s="26" t="str">
        <f>IF('tab1'!W2026="","",'tab1'!W2026)</f>
        <v>Projekt nie jest realizowany w ramach EFS</v>
      </c>
      <c r="X2028" s="26" t="str">
        <f>IF('tab1'!X2026="","",'tab1'!X2026)</f>
        <v>Nie dotyczy</v>
      </c>
      <c r="Y2028" s="27" t="str">
        <f>VLOOKUP(C2028,'przeliczenia '!C:D,2,FALSE)</f>
        <v>WOJ.: POMORSKIE, POW.: kościerski, GM.: Dziemiany</v>
      </c>
    </row>
    <row r="2029" spans="1:25" ht="67.5" hidden="1" x14ac:dyDescent="0.25">
      <c r="A2029" s="26" t="str">
        <f>IF('tab1'!A2027="","",'tab1'!A2027)</f>
        <v>Poprawa efektywności energetycznej oraz rozwój OZE w Chojnicko-Człuchowskim Miejskim Obszarze Funkcjonalnym - modernizacja oświetlenia zewnętrznego</v>
      </c>
      <c r="B2029" s="26" t="str">
        <f>IF('tab1'!B2027="","",'tab1'!B2027)</f>
        <v>Przedmiotem projektu jest modernizacja oświetlenia zewnętrznego na obszarze Chojnicko-Człuchowskiego Miejskiego Obszaru Funkcjonalnego przez wymianę w ciągach komunikacyjnych i ogólnodostępnych przestrzeniach publicznych 402 szt. opraw świetlnych sodowych na energooszczędne typu LED. Obszarem bezpośredniego działania jest teren Gminy Czersk oraz Gminy Miejskiej Chojnice. Celem głównym inwestycji jest zwiększenie sprawności funkcjonowania komunalnej infrastruktury energetycznej oraz ograniczenie zużycia energii przez infrastrukturę oświetleniową natomiast celem szczegółowym ograniczenie emisji CO2 do środowiska, poprawa jakości powietrza, poprawa bezpieczeństwa energetycznego obszaru i bezpieczeństwa przestrzeni publicznej.</v>
      </c>
      <c r="C2029" s="26" t="str">
        <f>IF('tab1'!C2027="","",'tab1'!C2027)</f>
        <v>RPPM.10.04.00-22-0015/16</v>
      </c>
      <c r="D2029" s="26" t="str">
        <f>IF('tab1'!D2027="","",'tab1'!D2027)</f>
        <v>GMINA CZERSK</v>
      </c>
      <c r="E2029" s="26" t="str">
        <f>IF('tab1'!E2027="","",'tab1'!E2027)</f>
        <v>EFRR</v>
      </c>
      <c r="F2029" s="26" t="str">
        <f>IF('tab1'!F2027="","",'tab1'!F2027)</f>
        <v>Regionalny Program Operacyjny Województwa Pomorskiego na lata 2014-2020</v>
      </c>
      <c r="G2029" s="26" t="str">
        <f>IF('tab1'!G2027="","",'tab1'!G2027)</f>
        <v>10. Energia</v>
      </c>
      <c r="H2029" s="26" t="str">
        <f>IF('tab1'!H2027="","",'tab1'!H2027)</f>
        <v>10.4. Redukcja emisji</v>
      </c>
      <c r="I2029" s="26" t="str">
        <f>IF('tab1'!I2027="","",'tab1'!I2027)</f>
        <v>Brak poddziałania</v>
      </c>
      <c r="J2029" s="26">
        <f>IF('tab1'!J2027="","",'tab1'!J2027)</f>
        <v>726202.68</v>
      </c>
      <c r="K2029" s="26">
        <f>IF('tab1'!K2027="","",'tab1'!K2027)</f>
        <v>726202.68</v>
      </c>
      <c r="L2029" s="26">
        <f>IF('tab1'!L2027="","",'tab1'!L2027)</f>
        <v>617272.26</v>
      </c>
      <c r="M2029" s="26">
        <f>IF('tab1'!M2027="","",'tab1'!M2027)</f>
        <v>84.999997521353094</v>
      </c>
      <c r="N2029" s="26" t="str">
        <f>IF('tab1'!N2027="","",'tab1'!N2027)</f>
        <v>01 Dotacja bezzwrotna</v>
      </c>
      <c r="O2029" s="26" t="str">
        <f>IF('tab1'!O2027="","",'tab1'!O2027)</f>
        <v>Miejsca realizacji do uzupełnienia ręcznego z raportu uzupełniającego!</v>
      </c>
      <c r="P2029" s="26" t="str">
        <f>IF('tab1'!P2027="","",'tab1'!P2027)</f>
        <v>02 Małe obszary miejskie (o ludności &gt;5 000 i średniej gęstości zaludnienia)</v>
      </c>
      <c r="Q2029" s="28">
        <f>IF('tab1'!Q2027="","",'tab1'!Q2027)</f>
        <v>42825</v>
      </c>
      <c r="R2029" s="28">
        <f>IF('tab1'!R2027="","",'tab1'!R2027)</f>
        <v>43465</v>
      </c>
      <c r="S2029" s="26" t="str">
        <f>IF('tab1'!S2027="","",'tab1'!S2027)</f>
        <v>Konkursowy</v>
      </c>
      <c r="T2029" s="26" t="str">
        <f>IF('tab1'!T2027="","",'tab1'!T2027)</f>
        <v>10 Energia elektryczna, paliwa gazowe, para wodna, gorąca woda i powietrze do układów klimatyzacyjnych</v>
      </c>
      <c r="U2029" s="26" t="str">
        <f>IF('tab1'!U2027="","",'tab1'!U2027)</f>
        <v>013 Renowacja infrastruktury publicznej dla celów efektywności energetycznej, projekty demonstracyjne i środki wsparcia</v>
      </c>
      <c r="V2029" s="26" t="str">
        <f>IF('tab1'!V2027="","",'tab1'!V2027)</f>
        <v>04 Wspieranie przejścia na gospodarkę niskoemisyjną we wszystkich sektorach</v>
      </c>
      <c r="W2029" s="26" t="str">
        <f>IF('tab1'!W2027="","",'tab1'!W2027)</f>
        <v>Projekt nie jest realizowany w ramach EFS</v>
      </c>
      <c r="X2029" s="26" t="str">
        <f>IF('tab1'!X2027="","",'tab1'!X2027)</f>
        <v>Nie dotyczy</v>
      </c>
      <c r="Y2029" s="27" t="str">
        <f>VLOOKUP(C2029,'przeliczenia '!C:D,2,FALSE)</f>
        <v>WOJ.: POMORSKIE, POW.: chojnicki, GM.: Chojnice</v>
      </c>
    </row>
    <row r="2030" spans="1:25" ht="90" hidden="1" x14ac:dyDescent="0.25">
      <c r="A2030" s="26" t="str">
        <f>IF('tab1'!A2028="","",'tab1'!A2028)</f>
        <v>Modernizacja oświetlenia zewnętrznego na energooszczędne w ciągach komunikacyjnych i ogólnodostępnych przestrzeniach publicznych w Gminie Miasto Reda</v>
      </c>
      <c r="B2030" s="26" t="str">
        <f>IF('tab1'!B2028="","",'tab1'!B2028)</f>
        <v>Celem projektu jest zwiększenie sprawności funkcjonowania komunalnej infrastruktury energetycznej poprzez modernizację oświetlenia ulicznego w ciągach komunikacyjnych i ogólnodostępnych przestrzeniach publicznych na terenie Gminy Miasta Redy. Zakłada się następujące efekty realizacji projektu: a)zmniejszenie zużycia energii elektrycznej, b)redukcja emisji CO2, c)ograniczenie kosztów utrzymania infrastruktury. Zakres przedmiotowy inwestycji zakłada modernizację 1057 szt.punktów świetlnych(42,5% wszystkich lamp na terenie Gminy)z zastosowaniem technologii LED, zapewniającej niski pobór energii elektrycznej,emitującej oświetlenie bliższe naturalnemu,świecącej światłem rozproszonym,nieoślepiającej użytkowników). Modernizacja zakłada wymianę opraw wraz z zastosowaniem autonomicznej redukcji mocy oraz wymianę przewodów zasilających oprawę, wraz z zaciskami na liniach napowietrznych. Realizacja projektu wpłynie na poprawę stanu infrastruktury komunalnej i jakości powietrza w Gminie.</v>
      </c>
      <c r="C2030" s="26" t="str">
        <f>IF('tab1'!C2028="","",'tab1'!C2028)</f>
        <v>RPPM.10.04.00-22-0016/16</v>
      </c>
      <c r="D2030" s="26" t="str">
        <f>IF('tab1'!D2028="","",'tab1'!D2028)</f>
        <v>GMINA MIASTO REDA</v>
      </c>
      <c r="E2030" s="26" t="str">
        <f>IF('tab1'!E2028="","",'tab1'!E2028)</f>
        <v>EFRR</v>
      </c>
      <c r="F2030" s="26" t="str">
        <f>IF('tab1'!F2028="","",'tab1'!F2028)</f>
        <v>Regionalny Program Operacyjny Województwa Pomorskiego na lata 2014-2020</v>
      </c>
      <c r="G2030" s="26" t="str">
        <f>IF('tab1'!G2028="","",'tab1'!G2028)</f>
        <v>10. Energia</v>
      </c>
      <c r="H2030" s="26" t="str">
        <f>IF('tab1'!H2028="","",'tab1'!H2028)</f>
        <v>10.4. Redukcja emisji</v>
      </c>
      <c r="I2030" s="26" t="str">
        <f>IF('tab1'!I2028="","",'tab1'!I2028)</f>
        <v>Brak poddziałania</v>
      </c>
      <c r="J2030" s="26">
        <f>IF('tab1'!J2028="","",'tab1'!J2028)</f>
        <v>2037102.17</v>
      </c>
      <c r="K2030" s="26">
        <f>IF('tab1'!K2028="","",'tab1'!K2028)</f>
        <v>2037102.17</v>
      </c>
      <c r="L2030" s="26">
        <f>IF('tab1'!L2028="","",'tab1'!L2028)</f>
        <v>1731536.83</v>
      </c>
      <c r="M2030" s="26">
        <f>IF('tab1'!M2028="","",'tab1'!M2028)</f>
        <v>84.999999288204606</v>
      </c>
      <c r="N2030" s="26" t="str">
        <f>IF('tab1'!N2028="","",'tab1'!N2028)</f>
        <v>01 Dotacja bezzwrotna</v>
      </c>
      <c r="O2030" s="26" t="str">
        <f>IF('tab1'!O2028="","",'tab1'!O2028)</f>
        <v>Miejsca realizacji do uzupełnienia ręcznego z raportu uzupełniającego!</v>
      </c>
      <c r="P2030" s="26" t="str">
        <f>IF('tab1'!P2028="","",'tab1'!P2028)</f>
        <v>02 Małe obszary miejskie (o ludności &gt;5 000 i średniej gęstości zaludnienia)</v>
      </c>
      <c r="Q2030" s="28">
        <f>IF('tab1'!Q2028="","",'tab1'!Q2028)</f>
        <v>42859</v>
      </c>
      <c r="R2030" s="28">
        <f>IF('tab1'!R2028="","",'tab1'!R2028)</f>
        <v>43190</v>
      </c>
      <c r="S2030" s="26" t="str">
        <f>IF('tab1'!S2028="","",'tab1'!S2028)</f>
        <v>Konkursowy</v>
      </c>
      <c r="T2030" s="26" t="str">
        <f>IF('tab1'!T2028="","",'tab1'!T2028)</f>
        <v>10 Energia elektryczna, paliwa gazowe, para wodna, gorąca woda i powietrze do układów klimatyzacyjnych</v>
      </c>
      <c r="U2030" s="26" t="str">
        <f>IF('tab1'!U2028="","",'tab1'!U2028)</f>
        <v>013 Renowacja infrastruktury publicznej dla celów efektywności energetycznej, projekty demonstracyjne i środki wsparcia</v>
      </c>
      <c r="V2030" s="26" t="str">
        <f>IF('tab1'!V2028="","",'tab1'!V2028)</f>
        <v>04 Wspieranie przejścia na gospodarkę niskoemisyjną we wszystkich sektorach</v>
      </c>
      <c r="W2030" s="26" t="str">
        <f>IF('tab1'!W2028="","",'tab1'!W2028)</f>
        <v>Projekt nie jest realizowany w ramach EFS</v>
      </c>
      <c r="X2030" s="26" t="str">
        <f>IF('tab1'!X2028="","",'tab1'!X2028)</f>
        <v>Nie dotyczy</v>
      </c>
      <c r="Y2030" s="27" t="str">
        <f>VLOOKUP(C2030,'przeliczenia '!C:D,2,FALSE)</f>
        <v>WOJ.: POMORSKIE, POW.: wejherowski, GM.: Reda</v>
      </c>
    </row>
    <row r="2031" spans="1:25" ht="90" hidden="1" x14ac:dyDescent="0.25">
      <c r="A2031" s="26" t="str">
        <f>IF('tab1'!A2029="","",'tab1'!A2029)</f>
        <v>„Modernizacja systemu oświetlenia na terenie gmin: Chmielno, Somonino i Żukowo w oparciu o zastosowanie energooszczędnych opraw ledowych i nowoczesnego systemu sterowania”</v>
      </c>
      <c r="B2031" s="26" t="str">
        <f>IF('tab1'!B2029="","",'tab1'!B2029)</f>
        <v>Przedmiot projektu obejmuje modernizację oświetlenia zewnętrznego w oparciu o energooszczędną technologię LED w ciągach komunikacyjnych oraz innych ogólnodostępnych przestrzeniach publicznych oraz stworzenie innowacyjnego systemu zarządzania energią, którym będzie nowoczesny system sterowania oświetleniem. Nadrzędnym celem proj. jest podniesienie efektywności energetycznej infrastruktury oświetleniowej oraz zminimalizowanie nakładów finansowych przy jednoczesnej poprawie bezpieczeństwa ruchu drogowego i ogólnodostępnych przestrzeni publicznych. Realizacja wniosku przewidziana jest w formie ukierunkowanego terytorialnie pakietu i obejmuje obszar leżący na terenie gmin: Żukowo, Somonino i Chmielno. Modernizacja wpłynie korzystnie na poprawę parametrów infrastruktury oświetleniowej, przyczyni się do redukcji kosztów związanych z jej funkcjonowaniem, wpłynie korzystnie na ograniczenie zanieczyszczeń powietrza (m.in. redukcję emisji CO2) i przyczyni się do promocji zrównoważonego rozwoju.</v>
      </c>
      <c r="C2031" s="26" t="str">
        <f>IF('tab1'!C2029="","",'tab1'!C2029)</f>
        <v>RPPM.10.04.00-22-0017/16</v>
      </c>
      <c r="D2031" s="26" t="str">
        <f>IF('tab1'!D2029="","",'tab1'!D2029)</f>
        <v>GMINA ŻUKOWO</v>
      </c>
      <c r="E2031" s="26" t="str">
        <f>IF('tab1'!E2029="","",'tab1'!E2029)</f>
        <v>EFRR</v>
      </c>
      <c r="F2031" s="26" t="str">
        <f>IF('tab1'!F2029="","",'tab1'!F2029)</f>
        <v>Regionalny Program Operacyjny Województwa Pomorskiego na lata 2014-2020</v>
      </c>
      <c r="G2031" s="26" t="str">
        <f>IF('tab1'!G2029="","",'tab1'!G2029)</f>
        <v>10. Energia</v>
      </c>
      <c r="H2031" s="26" t="str">
        <f>IF('tab1'!H2029="","",'tab1'!H2029)</f>
        <v>10.4. Redukcja emisji</v>
      </c>
      <c r="I2031" s="26" t="str">
        <f>IF('tab1'!I2029="","",'tab1'!I2029)</f>
        <v>Brak poddziałania</v>
      </c>
      <c r="J2031" s="26">
        <f>IF('tab1'!J2029="","",'tab1'!J2029)</f>
        <v>893785.57</v>
      </c>
      <c r="K2031" s="26">
        <f>IF('tab1'!K2029="","",'tab1'!K2029)</f>
        <v>876694.99</v>
      </c>
      <c r="L2031" s="26">
        <f>IF('tab1'!L2029="","",'tab1'!L2029)</f>
        <v>745190.74</v>
      </c>
      <c r="M2031" s="26">
        <f>IF('tab1'!M2029="","",'tab1'!M2029)</f>
        <v>84.999999828902901</v>
      </c>
      <c r="N2031" s="26" t="str">
        <f>IF('tab1'!N2029="","",'tab1'!N2029)</f>
        <v>01 Dotacja bezzwrotna</v>
      </c>
      <c r="O2031" s="26" t="str">
        <f>IF('tab1'!O2029="","",'tab1'!O2029)</f>
        <v>Miejsca realizacji do uzupełnienia ręcznego z raportu uzupełniającego!</v>
      </c>
      <c r="P2031" s="26" t="str">
        <f>IF('tab1'!P2029="","",'tab1'!P2029)</f>
        <v>02 Małe obszary miejskie (o ludności &gt;5 000 i średniej gęstości zaludnienia)</v>
      </c>
      <c r="Q2031" s="28">
        <f>IF('tab1'!Q2029="","",'tab1'!Q2029)</f>
        <v>42826</v>
      </c>
      <c r="R2031" s="28">
        <f>IF('tab1'!R2029="","",'tab1'!R2029)</f>
        <v>43343</v>
      </c>
      <c r="S2031" s="26" t="str">
        <f>IF('tab1'!S2029="","",'tab1'!S2029)</f>
        <v>Konkursowy</v>
      </c>
      <c r="T2031" s="26" t="str">
        <f>IF('tab1'!T2029="","",'tab1'!T2029)</f>
        <v>10 Energia elektryczna, paliwa gazowe, para wodna, gorąca woda i powietrze do układów klimatyzacyjnych</v>
      </c>
      <c r="U2031" s="26" t="str">
        <f>IF('tab1'!U2029="","",'tab1'!U2029)</f>
        <v>013 Renowacja infrastruktury publicznej dla celów efektywności energetycznej, projekty demonstracyjne i środki wsparcia</v>
      </c>
      <c r="V2031" s="26" t="str">
        <f>IF('tab1'!V2029="","",'tab1'!V2029)</f>
        <v>04 Wspieranie przejścia na gospodarkę niskoemisyjną we wszystkich sektorach</v>
      </c>
      <c r="W2031" s="26" t="str">
        <f>IF('tab1'!W2029="","",'tab1'!W2029)</f>
        <v>Projekt nie jest realizowany w ramach EFS</v>
      </c>
      <c r="X2031" s="26" t="str">
        <f>IF('tab1'!X2029="","",'tab1'!X2029)</f>
        <v>Nie dotyczy</v>
      </c>
      <c r="Y2031" s="27" t="str">
        <f>VLOOKUP(C2031,'przeliczenia '!C:D,2,FALSE)</f>
        <v>WOJ.: POMORSKIE, POW.: kartuski, GM.: Chmielno</v>
      </c>
    </row>
    <row r="2032" spans="1:25" ht="90" hidden="1" x14ac:dyDescent="0.25">
      <c r="A2032" s="26" t="str">
        <f>IF('tab1'!A2030="","",'tab1'!A2030)</f>
        <v>Modernizacja oświetlenia zewnętrznego na energooszczędne w ciągach komunikacyjnych i ogólnodostępnych przestrzeniach publicznych w Gminie Rzeczenica, Przechlewo i Czarne</v>
      </c>
      <c r="B2032" s="26" t="str">
        <f>IF('tab1'!B2030="","",'tab1'!B2030)</f>
        <v>Przedmiotem proj. jest modernizacja oświetl. ulicznego w ciągach komunikacyjnych i ogólnodostępnych przestrzeniach publ. na terenie partnerskich gmin,tj. Rzeczenicy, Przechlewa i Czarnego w celu zmniejszenia zużycia energii elektr. i redukcji emisji CO2, a poprzez to kosztów jego utrzymania. Zakres przedmiotowy inwest. zakłada wymianę energochłonnych i nieefektywnych opraw sodowych na oprawy wykonane w technologii LED (zapewniającej niski pobór energii elektr., emitujące oświetlenie bliższe naturalnemu, święcące światłem rozproszonym, nieolśniewające użytkowników), zastosowanie autonomicznej redukcji mocy w oprawach, a także wymianę przewodów zasilających oprawę,zabezpieczenia wraz z zaciskami na liniach napowietrznych dla opraw oświetleniowych. Wskaźnikiem produktu zgodnie z zapisami SzOOP RPO WP na lata 2014-2020 będzie – Liczba zmodern. punktów świetlnych – 1274 szt. Wskaźnikiem rezultatu bezpośr.- Szacowany roczny spadek emisji gazów cieplarnianych – 236,75 tony równoważnika CO2.</v>
      </c>
      <c r="C2032" s="26" t="str">
        <f>IF('tab1'!C2030="","",'tab1'!C2030)</f>
        <v>RPPM.10.04.00-22-0018/16</v>
      </c>
      <c r="D2032" s="26" t="str">
        <f>IF('tab1'!D2030="","",'tab1'!D2030)</f>
        <v>GMINA RZECZENICA</v>
      </c>
      <c r="E2032" s="26" t="str">
        <f>IF('tab1'!E2030="","",'tab1'!E2030)</f>
        <v>EFRR</v>
      </c>
      <c r="F2032" s="26" t="str">
        <f>IF('tab1'!F2030="","",'tab1'!F2030)</f>
        <v>Regionalny Program Operacyjny Województwa Pomorskiego na lata 2014-2020</v>
      </c>
      <c r="G2032" s="26" t="str">
        <f>IF('tab1'!G2030="","",'tab1'!G2030)</f>
        <v>10. Energia</v>
      </c>
      <c r="H2032" s="26" t="str">
        <f>IF('tab1'!H2030="","",'tab1'!H2030)</f>
        <v>10.4. Redukcja emisji</v>
      </c>
      <c r="I2032" s="26" t="str">
        <f>IF('tab1'!I2030="","",'tab1'!I2030)</f>
        <v>Brak poddziałania</v>
      </c>
      <c r="J2032" s="26">
        <f>IF('tab1'!J2030="","",'tab1'!J2030)</f>
        <v>1870000.1</v>
      </c>
      <c r="K2032" s="26">
        <f>IF('tab1'!K2030="","",'tab1'!K2030)</f>
        <v>1870000.09</v>
      </c>
      <c r="L2032" s="26">
        <f>IF('tab1'!L2030="","",'tab1'!L2030)</f>
        <v>1589500.03</v>
      </c>
      <c r="M2032" s="26">
        <f>IF('tab1'!M2030="","",'tab1'!M2030)</f>
        <v>84.999997513369095</v>
      </c>
      <c r="N2032" s="26" t="str">
        <f>IF('tab1'!N2030="","",'tab1'!N2030)</f>
        <v>01 Dotacja bezzwrotna</v>
      </c>
      <c r="O2032" s="26" t="str">
        <f>IF('tab1'!O2030="","",'tab1'!O2030)</f>
        <v>Miejsca realizacji do uzupełnienia ręcznego z raportu uzupełniającego!</v>
      </c>
      <c r="P2032" s="26" t="str">
        <f>IF('tab1'!P2030="","",'tab1'!P2030)</f>
        <v>03 Obszary wiejskie (o małej gęstości zaludnienia)</v>
      </c>
      <c r="Q2032" s="28">
        <f>IF('tab1'!Q2030="","",'tab1'!Q2030)</f>
        <v>42856</v>
      </c>
      <c r="R2032" s="28">
        <f>IF('tab1'!R2030="","",'tab1'!R2030)</f>
        <v>43281</v>
      </c>
      <c r="S2032" s="26" t="str">
        <f>IF('tab1'!S2030="","",'tab1'!S2030)</f>
        <v>Konkursowy</v>
      </c>
      <c r="T2032" s="26" t="str">
        <f>IF('tab1'!T2030="","",'tab1'!T2030)</f>
        <v>10 Energia elektryczna, paliwa gazowe, para wodna, gorąca woda i powietrze do układów klimatyzacyjnych</v>
      </c>
      <c r="U2032" s="26" t="str">
        <f>IF('tab1'!U2030="","",'tab1'!U2030)</f>
        <v>013 Renowacja infrastruktury publicznej dla celów efektywności energetycznej, projekty demonstracyjne i środki wsparcia</v>
      </c>
      <c r="V2032" s="26" t="str">
        <f>IF('tab1'!V2030="","",'tab1'!V2030)</f>
        <v>04 Wspieranie przejścia na gospodarkę niskoemisyjną we wszystkich sektorach</v>
      </c>
      <c r="W2032" s="26" t="str">
        <f>IF('tab1'!W2030="","",'tab1'!W2030)</f>
        <v>Projekt nie jest realizowany w ramach EFS</v>
      </c>
      <c r="X2032" s="26" t="str">
        <f>IF('tab1'!X2030="","",'tab1'!X2030)</f>
        <v>Nie dotyczy</v>
      </c>
      <c r="Y2032" s="27" t="str">
        <f>VLOOKUP(C2032,'przeliczenia '!C:D,2,FALSE)</f>
        <v>WOJ.: POMORSKIE, POW.: człuchowski, GM.: Czarne</v>
      </c>
    </row>
    <row r="2033" spans="1:25" ht="90" hidden="1" x14ac:dyDescent="0.25">
      <c r="A2033" s="26" t="str">
        <f>IF('tab1'!A2031="","",'tab1'!A2031)</f>
        <v>Budowa sieci ciepłowniczej wraz z węzłami cieplnymi w Gminie Potęgowo.</v>
      </c>
      <c r="B2033" s="26" t="str">
        <f>IF('tab1'!B2031="","",'tab1'!B2031)</f>
        <v>Przedmiotem projektu jest budowa i przebudowa sieci ciepłowniczej, zwiększenie wykorzystania OZE przez modernizację źródła ciepła, wykonanie 27 węzłów cieplnych i w konsekwencji wyłączenie z użytkowania zdekapitalizowanej kotłowni opalanej węglem. Przedsięwzięcie realizowane będzie w partnerstwie na terenie Potęgowa i Darżyna. Celem głównym projektu jest zwiększenie sprawności funkcjonowania komunalnej infrastruktury energetycznej. Poprzez wykorzystanie kogeneracyjnej energii cieplnej pozyskiwanej z OZE ograniczona zostanie emisja zanieczyszczeń do środowiska. Dodatkowo dzięki wymianie źródeł ciepła pieców i kotłów opalanych węglem kamiennym nastąpi zmniejszenie emisji, CO2, SO2, NOx. Łączna długość planowanej sieci ciepłowniczej z przyłączami wynosi 4675,13 m. Wybudowanych zostanie 27 węzłów cieplnych oraz zmodernizowane źródło ciepła w biogazowni. Końcowym rezultatem projektu będzie spadek emisji gazów cieplarnianych w ilości 2 543,93 równoważnika CO2 mierzony w tonach.</v>
      </c>
      <c r="C2033" s="26" t="str">
        <f>IF('tab1'!C2031="","",'tab1'!C2031)</f>
        <v>RPPM.10.04.00-22-0019/16</v>
      </c>
      <c r="D2033" s="26" t="str">
        <f>IF('tab1'!D2031="","",'tab1'!D2031)</f>
        <v>GMINA POTĘGOWO</v>
      </c>
      <c r="E2033" s="26" t="str">
        <f>IF('tab1'!E2031="","",'tab1'!E2031)</f>
        <v>EFRR</v>
      </c>
      <c r="F2033" s="26" t="str">
        <f>IF('tab1'!F2031="","",'tab1'!F2031)</f>
        <v>Regionalny Program Operacyjny Województwa Pomorskiego na lata 2014-2020</v>
      </c>
      <c r="G2033" s="26" t="str">
        <f>IF('tab1'!G2031="","",'tab1'!G2031)</f>
        <v>10. Energia</v>
      </c>
      <c r="H2033" s="26" t="str">
        <f>IF('tab1'!H2031="","",'tab1'!H2031)</f>
        <v>10.4. Redukcja emisji</v>
      </c>
      <c r="I2033" s="26" t="str">
        <f>IF('tab1'!I2031="","",'tab1'!I2031)</f>
        <v>Brak poddziałania</v>
      </c>
      <c r="J2033" s="26">
        <f>IF('tab1'!J2031="","",'tab1'!J2031)</f>
        <v>8562163.0999999996</v>
      </c>
      <c r="K2033" s="26">
        <f>IF('tab1'!K2031="","",'tab1'!K2031)</f>
        <v>6981359.5800000001</v>
      </c>
      <c r="L2033" s="26">
        <f>IF('tab1'!L2031="","",'tab1'!L2031)</f>
        <v>5885757.6200000001</v>
      </c>
      <c r="M2033" s="26">
        <f>IF('tab1'!M2031="","",'tab1'!M2031)</f>
        <v>84.306753613742401</v>
      </c>
      <c r="N2033" s="26" t="str">
        <f>IF('tab1'!N2031="","",'tab1'!N2031)</f>
        <v>01 Dotacja bezzwrotna</v>
      </c>
      <c r="O2033" s="26" t="str">
        <f>IF('tab1'!O2031="","",'tab1'!O2031)</f>
        <v>Miejsca realizacji do uzupełnienia ręcznego z raportu uzupełniającego!</v>
      </c>
      <c r="P2033" s="26" t="str">
        <f>IF('tab1'!P2031="","",'tab1'!P2031)</f>
        <v>03 Obszary wiejskie (o małej gęstości zaludnienia)</v>
      </c>
      <c r="Q2033" s="28">
        <f>IF('tab1'!Q2031="","",'tab1'!Q2031)</f>
        <v>42919</v>
      </c>
      <c r="R2033" s="28">
        <f>IF('tab1'!R2031="","",'tab1'!R2031)</f>
        <v>44104</v>
      </c>
      <c r="S2033" s="26" t="str">
        <f>IF('tab1'!S2031="","",'tab1'!S2031)</f>
        <v>Konkursowy</v>
      </c>
      <c r="T2033" s="26" t="str">
        <f>IF('tab1'!T2031="","",'tab1'!T2031)</f>
        <v>10 Energia elektryczna, paliwa gazowe, para wodna, gorąca woda i powietrze do układów klimatyzacyjnych</v>
      </c>
      <c r="U2033" s="26" t="str">
        <f>IF('tab1'!U2031="","",'tab1'!U2031)</f>
        <v>016 Wysokosprawna kogeneracja i centralne ogrzewanie</v>
      </c>
      <c r="V2033" s="26" t="str">
        <f>IF('tab1'!V2031="","",'tab1'!V2031)</f>
        <v>04 Wspieranie przejścia na gospodarkę niskoemisyjną we wszystkich sektorach</v>
      </c>
      <c r="W2033" s="26" t="str">
        <f>IF('tab1'!W2031="","",'tab1'!W2031)</f>
        <v>Projekt nie jest realizowany w ramach EFS</v>
      </c>
      <c r="X2033" s="26" t="str">
        <f>IF('tab1'!X2031="","",'tab1'!X2031)</f>
        <v>Nie dotyczy</v>
      </c>
      <c r="Y2033" s="27" t="str">
        <f>VLOOKUP(C2033,'przeliczenia '!C:D,2,FALSE)</f>
        <v>WOJ.: POMORSKIE, POW.: słupski, GM.: Potęgowo</v>
      </c>
    </row>
    <row r="2034" spans="1:25" ht="90" hidden="1" x14ac:dyDescent="0.25">
      <c r="A2034" s="26" t="str">
        <f>IF('tab1'!A2032="","",'tab1'!A2032)</f>
        <v>Rozbudowa sieci ciepłowniczej w Gminie Kępice</v>
      </c>
      <c r="B2034" s="26" t="str">
        <f>IF('tab1'!B2032="","",'tab1'!B2032)</f>
        <v>Przedmiotem projektu jest rozbudowa sieci ciepłowniczej, zwiększenie wykorzystania potencjału istniejącej ciepłowni, wykonanie 21 przyłączy cieplnych obiektów i budynków zlokalizowanych przy rozbudowywanej sieci i w konsekwencji likwidacja indywidualnych źródeł ciepła opalanych węglem. Przedsięwzięcie realizowane będzie na terenie miasta Kępice. Celem głównym projektu jest zwiększenie sprawności funkcjonowania komunalnej infrastruktury energetycznej. Poprzez przebudowę sieci ciepłowniczej wraz z przyłączami zwiększy się wykorzystanie energii cieplnej wytwarzanej z OZE poprzez zwiększenie ilości przyłączonych odbiorców do sieci ciepłowniczej. Dodatkowo dzięki wymianie źródeł ciepła z pieców i kotłów opalanych węglem kamiennym na ciepłownię opalaną biomasą nastąpi zmniejszenie emisji, CO2, SO2, NOx. Łączna długość planowanej sieci ciepłowniczej wynosi 1 475m. Końcowym rezultatem projektu będzie spadek emisji gazów cieplarnianych w ilości 185,14 równoważnika CO2 mierzony w tonach.</v>
      </c>
      <c r="C2034" s="26" t="str">
        <f>IF('tab1'!C2032="","",'tab1'!C2032)</f>
        <v>RPPM.10.04.00-22-0020/16</v>
      </c>
      <c r="D2034" s="26" t="str">
        <f>IF('tab1'!D2032="","",'tab1'!D2032)</f>
        <v>GMINA KĘPICE</v>
      </c>
      <c r="E2034" s="26" t="str">
        <f>IF('tab1'!E2032="","",'tab1'!E2032)</f>
        <v>EFRR</v>
      </c>
      <c r="F2034" s="26" t="str">
        <f>IF('tab1'!F2032="","",'tab1'!F2032)</f>
        <v>Regionalny Program Operacyjny Województwa Pomorskiego na lata 2014-2020</v>
      </c>
      <c r="G2034" s="26" t="str">
        <f>IF('tab1'!G2032="","",'tab1'!G2032)</f>
        <v>10. Energia</v>
      </c>
      <c r="H2034" s="26" t="str">
        <f>IF('tab1'!H2032="","",'tab1'!H2032)</f>
        <v>10.4. Redukcja emisji</v>
      </c>
      <c r="I2034" s="26" t="str">
        <f>IF('tab1'!I2032="","",'tab1'!I2032)</f>
        <v>Brak poddziałania</v>
      </c>
      <c r="J2034" s="26">
        <f>IF('tab1'!J2032="","",'tab1'!J2032)</f>
        <v>4864089.51</v>
      </c>
      <c r="K2034" s="26">
        <f>IF('tab1'!K2032="","",'tab1'!K2032)</f>
        <v>3953044.32</v>
      </c>
      <c r="L2034" s="26">
        <f>IF('tab1'!L2032="","",'tab1'!L2032)</f>
        <v>3360087.67</v>
      </c>
      <c r="M2034" s="26">
        <f>IF('tab1'!M2032="","",'tab1'!M2032)</f>
        <v>84.999999949406103</v>
      </c>
      <c r="N2034" s="26" t="str">
        <f>IF('tab1'!N2032="","",'tab1'!N2032)</f>
        <v>01 Dotacja bezzwrotna</v>
      </c>
      <c r="O2034" s="26" t="str">
        <f>IF('tab1'!O2032="","",'tab1'!O2032)</f>
        <v>Miejsca realizacji do uzupełnienia ręcznego z raportu uzupełniającego!</v>
      </c>
      <c r="P2034" s="26" t="str">
        <f>IF('tab1'!P2032="","",'tab1'!P2032)</f>
        <v>02 Małe obszary miejskie (o ludności &gt;5 000 i średniej gęstości zaludnienia)</v>
      </c>
      <c r="Q2034" s="28">
        <f>IF('tab1'!Q2032="","",'tab1'!Q2032)</f>
        <v>42891</v>
      </c>
      <c r="R2034" s="28">
        <f>IF('tab1'!R2032="","",'tab1'!R2032)</f>
        <v>43371</v>
      </c>
      <c r="S2034" s="26" t="str">
        <f>IF('tab1'!S2032="","",'tab1'!S2032)</f>
        <v>Konkursowy</v>
      </c>
      <c r="T2034" s="26" t="str">
        <f>IF('tab1'!T2032="","",'tab1'!T2032)</f>
        <v>10 Energia elektryczna, paliwa gazowe, para wodna, gorąca woda i powietrze do układów klimatyzacyjnych</v>
      </c>
      <c r="U2034" s="26" t="str">
        <f>IF('tab1'!U2032="","",'tab1'!U2032)</f>
        <v>016 Wysokosprawna kogeneracja i centralne ogrzewanie</v>
      </c>
      <c r="V2034" s="26" t="str">
        <f>IF('tab1'!V2032="","",'tab1'!V2032)</f>
        <v>04 Wspieranie przejścia na gospodarkę niskoemisyjną we wszystkich sektorach</v>
      </c>
      <c r="W2034" s="26" t="str">
        <f>IF('tab1'!W2032="","",'tab1'!W2032)</f>
        <v>Projekt nie jest realizowany w ramach EFS</v>
      </c>
      <c r="X2034" s="26" t="str">
        <f>IF('tab1'!X2032="","",'tab1'!X2032)</f>
        <v>Nie dotyczy</v>
      </c>
      <c r="Y2034" s="27" t="str">
        <f>VLOOKUP(C2034,'przeliczenia '!C:D,2,FALSE)</f>
        <v>WOJ.: POMORSKIE, POW.: słupski, GM.: Kępice</v>
      </c>
    </row>
    <row r="2035" spans="1:25" ht="90" hidden="1" x14ac:dyDescent="0.25">
      <c r="A2035" s="26" t="str">
        <f>IF('tab1'!A2033="","",'tab1'!A2033)</f>
        <v>Poprawa efektywności działania komunalnej infrastruktury energetycznej poprzez przebudowę sieci ciepłowniczej na Osiedlu Sikorskiego w Skarszewach</v>
      </c>
      <c r="B2035" s="26" t="str">
        <f>IF('tab1'!B2033="","",'tab1'!B2033)</f>
        <v>Przedmiotem projektu jest modernizacja sieci ciepłowniczej na terenie Osiedla Sikorskiego w Skarszewach. W ramach projektu zostanie wymieniona czterorurowa kanałowa sieć na nowoczesną, dwururową sieć cieplną wykonaną z rur preizolowanych. Inwestycja ma na celu podniesienie efektywności systemu cieplnego, ograniczenie strat na przesyle oraz redukcję szkodliwych substancji do atmosfery. Projekt jest przygotowany pod względem formalno-prawnym do realizacji, posiada niezbędną dokumentację techniczną oraz wymagane zaświadczenia i decyzje warunkujące rozpoczęcie realizacji projektu. Inwestycja odpowiada na potrzeby interesariuszy projektu oraz jest zgodna z sektorowymi gminnymi dokumentami strategicznymi: Planem Gospodarki Niskoemisyjnej oraz Projektem założeń do planu zaopatrzenia w ciepło, energię elektryczną i paliwa gazowe Gminy Skarszewy na lata 2015 ÷ 2030. Wartość całkowita projektu: 1 702 477,61 zł brutto.</v>
      </c>
      <c r="C2035" s="26" t="str">
        <f>IF('tab1'!C2033="","",'tab1'!C2033)</f>
        <v>RPPM.10.04.00-22-0021/16</v>
      </c>
      <c r="D2035" s="26" t="str">
        <f>IF('tab1'!D2033="","",'tab1'!D2033)</f>
        <v>GMINNA ENERGETYKA CIEPLNA SP. Z O.O.</v>
      </c>
      <c r="E2035" s="26" t="str">
        <f>IF('tab1'!E2033="","",'tab1'!E2033)</f>
        <v>EFRR</v>
      </c>
      <c r="F2035" s="26" t="str">
        <f>IF('tab1'!F2033="","",'tab1'!F2033)</f>
        <v>Regionalny Program Operacyjny Województwa Pomorskiego na lata 2014-2020</v>
      </c>
      <c r="G2035" s="26" t="str">
        <f>IF('tab1'!G2033="","",'tab1'!G2033)</f>
        <v>10. Energia</v>
      </c>
      <c r="H2035" s="26" t="str">
        <f>IF('tab1'!H2033="","",'tab1'!H2033)</f>
        <v>10.4. Redukcja emisji</v>
      </c>
      <c r="I2035" s="26" t="str">
        <f>IF('tab1'!I2033="","",'tab1'!I2033)</f>
        <v>Brak poddziałania</v>
      </c>
      <c r="J2035" s="26">
        <f>IF('tab1'!J2033="","",'tab1'!J2033)</f>
        <v>1702237.76</v>
      </c>
      <c r="K2035" s="26">
        <f>IF('tab1'!K2033="","",'tab1'!K2033)</f>
        <v>1383933.14</v>
      </c>
      <c r="L2035" s="26">
        <f>IF('tab1'!L2033="","",'tab1'!L2033)</f>
        <v>715018.17</v>
      </c>
      <c r="M2035" s="26">
        <f>IF('tab1'!M2033="","",'tab1'!M2033)</f>
        <v>51.665658501392599</v>
      </c>
      <c r="N2035" s="26" t="str">
        <f>IF('tab1'!N2033="","",'tab1'!N2033)</f>
        <v>01 Dotacja bezzwrotna</v>
      </c>
      <c r="O2035" s="26" t="str">
        <f>IF('tab1'!O2033="","",'tab1'!O2033)</f>
        <v>Miejsca realizacji do uzupełnienia ręcznego z raportu uzupełniającego!</v>
      </c>
      <c r="P2035" s="26" t="str">
        <f>IF('tab1'!P2033="","",'tab1'!P2033)</f>
        <v>02 Małe obszary miejskie (o ludności &gt;5 000 i średniej gęstości zaludnienia)</v>
      </c>
      <c r="Q2035" s="28">
        <f>IF('tab1'!Q2033="","",'tab1'!Q2033)</f>
        <v>42492</v>
      </c>
      <c r="R2035" s="28">
        <f>IF('tab1'!R2033="","",'tab1'!R2033)</f>
        <v>43100</v>
      </c>
      <c r="S2035" s="26" t="str">
        <f>IF('tab1'!S2033="","",'tab1'!S2033)</f>
        <v>Konkursowy</v>
      </c>
      <c r="T2035" s="26" t="str">
        <f>IF('tab1'!T2033="","",'tab1'!T2033)</f>
        <v>10 Energia elektryczna, paliwa gazowe, para wodna, gorąca woda i powietrze do układów klimatyzacyjnych</v>
      </c>
      <c r="U2035" s="26" t="str">
        <f>IF('tab1'!U2033="","",'tab1'!U2033)</f>
        <v>016 Wysokosprawna kogeneracja i centralne ogrzewanie</v>
      </c>
      <c r="V2035" s="26" t="str">
        <f>IF('tab1'!V2033="","",'tab1'!V2033)</f>
        <v>04 Wspieranie przejścia na gospodarkę niskoemisyjną we wszystkich sektorach</v>
      </c>
      <c r="W2035" s="26" t="str">
        <f>IF('tab1'!W2033="","",'tab1'!W2033)</f>
        <v>Projekt nie jest realizowany w ramach EFS</v>
      </c>
      <c r="X2035" s="26" t="str">
        <f>IF('tab1'!X2033="","",'tab1'!X2033)</f>
        <v>Nie dotyczy</v>
      </c>
      <c r="Y2035" s="27" t="str">
        <f>VLOOKUP(C2035,'przeliczenia '!C:D,2,FALSE)</f>
        <v>WOJ.: POMORSKIE, POW.: starogardzki, GM.: Skarszewy</v>
      </c>
    </row>
    <row r="2036" spans="1:25" ht="90" hidden="1" x14ac:dyDescent="0.25">
      <c r="A2036" s="26" t="str">
        <f>IF('tab1'!A2034="","",'tab1'!A2034)</f>
        <v>Budowa i modernizacja sieci ciepłowniczej i węzłów cieplnych na terenie Kwidzyna</v>
      </c>
      <c r="B2036" s="26" t="str">
        <f>IF('tab1'!B2034="","",'tab1'!B2034)</f>
        <v>Projekt polega na wymianie sieci ciepłowniczej wykonanej w technologii tradycyjnej (czteroprzewodowej) na sieć preizolowaną oraz likwidację węzłów grupowych zlokalizowanych przy ul. Korczaka, ul. Reymonta, ul. Krańcowej, ul. Wschodniej i oś. Zacisze w mieście Kwidzyn i budowę węzłów indywidualnych. Przedsięwzięcie realizowane jest przez Przedsiębiorstwo Energetyki Cieplnej „PEC” Sp. z o.o. w Kwidzynie ul. Słoneczna 1, 82-500 Kwidzyn. Celem ogólnym (nadrzędnym, na poziomie oddziaływania) projektu jest: Zrównoważony rozwój miasta Kwidzyn i województwa pomorskiego poprzez zmniejszenie negatywnego oddziaływania sektora energetyki cieplnej na środowisko. Celem głównym (bezpośrednim) projektu jest: Zwiększenie efektywności energetycznej w procesie przesyłu ciepła na obszarze miasta Kwidzyn poprzez modernizację systemu ciepłowniczego Celami szczegółowymi są: •zwiększenie sprawności funkcjonowania sieci dystrybucji i przesyłu ciepła, •zapewnienie bezawaryjnego i ciągłego przesyłu ciepła.</v>
      </c>
      <c r="C2036" s="26" t="str">
        <f>IF('tab1'!C2034="","",'tab1'!C2034)</f>
        <v>RPPM.10.04.00-22-0022/16</v>
      </c>
      <c r="D2036" s="26" t="str">
        <f>IF('tab1'!D2034="","",'tab1'!D2034)</f>
        <v>PRZEDSIĘBIORSTWO ENERGETYKI CIEPLNEJ</v>
      </c>
      <c r="E2036" s="26" t="str">
        <f>IF('tab1'!E2034="","",'tab1'!E2034)</f>
        <v>EFRR</v>
      </c>
      <c r="F2036" s="26" t="str">
        <f>IF('tab1'!F2034="","",'tab1'!F2034)</f>
        <v>Regionalny Program Operacyjny Województwa Pomorskiego na lata 2014-2020</v>
      </c>
      <c r="G2036" s="26" t="str">
        <f>IF('tab1'!G2034="","",'tab1'!G2034)</f>
        <v>10. Energia</v>
      </c>
      <c r="H2036" s="26" t="str">
        <f>IF('tab1'!H2034="","",'tab1'!H2034)</f>
        <v>10.4. Redukcja emisji</v>
      </c>
      <c r="I2036" s="26" t="str">
        <f>IF('tab1'!I2034="","",'tab1'!I2034)</f>
        <v>Brak poddziałania</v>
      </c>
      <c r="J2036" s="26">
        <f>IF('tab1'!J2034="","",'tab1'!J2034)</f>
        <v>16776143.1</v>
      </c>
      <c r="K2036" s="26">
        <f>IF('tab1'!K2034="","",'tab1'!K2034)</f>
        <v>13143568.27</v>
      </c>
      <c r="L2036" s="26">
        <f>IF('tab1'!L2034="","",'tab1'!L2034)</f>
        <v>11074770.619999999</v>
      </c>
      <c r="M2036" s="26">
        <f>IF('tab1'!M2034="","",'tab1'!M2034)</f>
        <v>84.259999967269195</v>
      </c>
      <c r="N2036" s="26" t="str">
        <f>IF('tab1'!N2034="","",'tab1'!N2034)</f>
        <v>01 Dotacja bezzwrotna</v>
      </c>
      <c r="O2036" s="26" t="str">
        <f>IF('tab1'!O2034="","",'tab1'!O2034)</f>
        <v>Miejsca realizacji do uzupełnienia ręcznego z raportu uzupełniającego!</v>
      </c>
      <c r="P2036" s="26" t="str">
        <f>IF('tab1'!P2034="","",'tab1'!P2034)</f>
        <v>02 Małe obszary miejskie (o ludności &gt;5 000 i średniej gęstości zaludnienia)</v>
      </c>
      <c r="Q2036" s="28">
        <f>IF('tab1'!Q2034="","",'tab1'!Q2034)</f>
        <v>42919</v>
      </c>
      <c r="R2036" s="28">
        <f>IF('tab1'!R2034="","",'tab1'!R2034)</f>
        <v>43830</v>
      </c>
      <c r="S2036" s="26" t="str">
        <f>IF('tab1'!S2034="","",'tab1'!S2034)</f>
        <v>Konkursowy</v>
      </c>
      <c r="T2036" s="26" t="str">
        <f>IF('tab1'!T2034="","",'tab1'!T2034)</f>
        <v>10 Energia elektryczna, paliwa gazowe, para wodna, gorąca woda i powietrze do układów klimatyzacyjnych</v>
      </c>
      <c r="U2036" s="26" t="str">
        <f>IF('tab1'!U2034="","",'tab1'!U2034)</f>
        <v>016 Wysokosprawna kogeneracja i centralne ogrzewanie</v>
      </c>
      <c r="V2036" s="26" t="str">
        <f>IF('tab1'!V2034="","",'tab1'!V2034)</f>
        <v>04 Wspieranie przejścia na gospodarkę niskoemisyjną we wszystkich sektorach</v>
      </c>
      <c r="W2036" s="26" t="str">
        <f>IF('tab1'!W2034="","",'tab1'!W2034)</f>
        <v>Projekt nie jest realizowany w ramach EFS</v>
      </c>
      <c r="X2036" s="26" t="str">
        <f>IF('tab1'!X2034="","",'tab1'!X2034)</f>
        <v>Nie dotyczy</v>
      </c>
      <c r="Y2036" s="27" t="str">
        <f>VLOOKUP(C2036,'przeliczenia '!C:D,2,FALSE)</f>
        <v>WOJ.: POMORSKIE, POW.: kwidzyński, GM.: Kwidzyn</v>
      </c>
    </row>
    <row r="2037" spans="1:25" ht="90" hidden="1" x14ac:dyDescent="0.25">
      <c r="A2037" s="26" t="str">
        <f>IF('tab1'!A2035="","",'tab1'!A2035)</f>
        <v>Redukcja niskiej emisji w Skórczu poprzez przebudowę istniejącej instalacji na wysokosprawną kogenerację i budowę sieci ciepłowniczej - I element wyspy energetycznej.</v>
      </c>
      <c r="B2037" s="26" t="str">
        <f>IF('tab1'!B2035="","",'tab1'!B2035)</f>
        <v>Celem projektu jest redukcja emisji gazów cieplarnianych do atmosfery. Zostanie on osiągnięty poprzez budowę wysokosprawnego układu kogeneracyjnego (elektrociepłownia zasilana na gaz skroplony) wraz z siecią ciepłowniczą o długości 1,16 km. Dzięki tej inwestycji powstanie 1 źródło ciepła o mocy 2,4 MWe oraz infrastruktura energetyczna miejska, która ma zastąpić znaczną liczbę lokalnych kotłowni oraz starych, wyeksploatowanych pieców przydomowych emitujących 13 859,10 t/r równoważnika CO2. W wyniku zaplanowanych działań nastąpi redukcja emisji gazów o 10 816,90 ton równoważnika CO2, co stanowi aż 78 % dotychczasowej emisji na obszarze objętym projektem oraz emisji pyłu zawieszonego PM10 z poziomu 2,1 mln t/rok do 0,027 t/rok, co stanowi 99 %. Dzięki temu poprawi się komfort życia mieszkańców Skórcza oraz stan ich zdrowia. Podniesie się również standard życia społecznego i ekonomicznego lokalnej społeczności.</v>
      </c>
      <c r="C2037" s="26" t="str">
        <f>IF('tab1'!C2035="","",'tab1'!C2035)</f>
        <v>RPPM.10.04.00-22-0023/16</v>
      </c>
      <c r="D2037" s="26" t="str">
        <f>IF('tab1'!D2035="","",'tab1'!D2035)</f>
        <v>GI CITY THERM SP. Z O.O.</v>
      </c>
      <c r="E2037" s="26" t="str">
        <f>IF('tab1'!E2035="","",'tab1'!E2035)</f>
        <v>EFRR</v>
      </c>
      <c r="F2037" s="26" t="str">
        <f>IF('tab1'!F2035="","",'tab1'!F2035)</f>
        <v>Regionalny Program Operacyjny Województwa Pomorskiego na lata 2014-2020</v>
      </c>
      <c r="G2037" s="26" t="str">
        <f>IF('tab1'!G2035="","",'tab1'!G2035)</f>
        <v>10. Energia</v>
      </c>
      <c r="H2037" s="26" t="str">
        <f>IF('tab1'!H2035="","",'tab1'!H2035)</f>
        <v>10.4. Redukcja emisji</v>
      </c>
      <c r="I2037" s="26" t="str">
        <f>IF('tab1'!I2035="","",'tab1'!I2035)</f>
        <v>Brak poddziałania</v>
      </c>
      <c r="J2037" s="26">
        <f>IF('tab1'!J2035="","",'tab1'!J2035)</f>
        <v>18675191.34</v>
      </c>
      <c r="K2037" s="26">
        <f>IF('tab1'!K2035="","",'tab1'!K2035)</f>
        <v>13901358.390000001</v>
      </c>
      <c r="L2037" s="26">
        <f>IF('tab1'!L2035="","",'tab1'!L2035)</f>
        <v>9577736.3399999999</v>
      </c>
      <c r="M2037" s="26">
        <f>IF('tab1'!M2035="","",'tab1'!M2035)</f>
        <v>68.897844881761898</v>
      </c>
      <c r="N2037" s="26" t="str">
        <f>IF('tab1'!N2035="","",'tab1'!N2035)</f>
        <v>01 Dotacja bezzwrotna</v>
      </c>
      <c r="O2037" s="26" t="str">
        <f>IF('tab1'!O2035="","",'tab1'!O2035)</f>
        <v>Miejsca realizacji do uzupełnienia ręcznego z raportu uzupełniającego!</v>
      </c>
      <c r="P2037" s="26" t="str">
        <f>IF('tab1'!P2035="","",'tab1'!P2035)</f>
        <v>02 Małe obszary miejskie (o ludności &gt;5 000 i średniej gęstości zaludnienia)</v>
      </c>
      <c r="Q2037" s="28">
        <f>IF('tab1'!Q2035="","",'tab1'!Q2035)</f>
        <v>42887</v>
      </c>
      <c r="R2037" s="28">
        <f>IF('tab1'!R2035="","",'tab1'!R2035)</f>
        <v>44561</v>
      </c>
      <c r="S2037" s="26" t="str">
        <f>IF('tab1'!S2035="","",'tab1'!S2035)</f>
        <v>Konkursowy</v>
      </c>
      <c r="T2037" s="26" t="str">
        <f>IF('tab1'!T2035="","",'tab1'!T2035)</f>
        <v>10 Energia elektryczna, paliwa gazowe, para wodna, gorąca woda i powietrze do układów klimatyzacyjnych</v>
      </c>
      <c r="U2037" s="26" t="str">
        <f>IF('tab1'!U2035="","",'tab1'!U2035)</f>
        <v>016 Wysokosprawna kogeneracja i centralne ogrzewanie</v>
      </c>
      <c r="V2037" s="26" t="str">
        <f>IF('tab1'!V2035="","",'tab1'!V2035)</f>
        <v>04 Wspieranie przejścia na gospodarkę niskoemisyjną we wszystkich sektorach</v>
      </c>
      <c r="W2037" s="26" t="str">
        <f>IF('tab1'!W2035="","",'tab1'!W2035)</f>
        <v>Projekt nie jest realizowany w ramach EFS</v>
      </c>
      <c r="X2037" s="26" t="str">
        <f>IF('tab1'!X2035="","",'tab1'!X2035)</f>
        <v>Nie dotyczy</v>
      </c>
      <c r="Y2037" s="27" t="str">
        <f>VLOOKUP(C2037,'przeliczenia '!C:D,2,FALSE)</f>
        <v>WOJ.: POMORSKIE, POW.: starogardzki, GM.: Skórcz</v>
      </c>
    </row>
    <row r="2038" spans="1:25" ht="90" hidden="1" x14ac:dyDescent="0.25">
      <c r="A2038" s="26" t="str">
        <f>IF('tab1'!A2036="","",'tab1'!A2036)</f>
        <v>Modernizacja miejskiej sieci ciepłowniczej w Lęborku</v>
      </c>
      <c r="B2038" s="26" t="str">
        <f>IF('tab1'!B2036="","",'tab1'!B2036)</f>
        <v>Przedmiot projektu obejmuje przebudowę sieci cieplnych oraz montaż 50 kpl węzłów cieplnych. Realizacja przedsięwzięcia składa się z 7 zadań: Z.1. Przebudowa osiedlowej sieci ciepłowniczej przy ul. 1 Maja i Armii Krajowej w Lęborku z przebudową węzłów cieplnych. Z.2. Przebudowa osiedlowej sieci ciepłowniczej przy ul. Emilii Plater. Z.3. Przebudowa osiedlowej sieci ciepłowniczej przy ul. Legionów Polskich i I Armii Wojska Polskiego z przebudową węzłów cieplnych. Z.4. Przebudowa osiedlowej sieci ciepłowniczej przy ul. M. Konopnickiej, Alei Wolności i ul. Armii Krajowej z przebudową węzłów cieplnych. Z.5. Przebudowa podziemnej osiedlowej sieci ciepłowniczej w rejonie ul. Legionów Polskich. Z.6. Montaż węzłów cieplnych, w budynkach i w budynkach zabytkowych, na obszarze wpisanym do rejestru zabytków obejmującym układ urbanistyczny obszaru starego miasta w Lęborku wraz z likwidacja części węzła grupowego przy ul. Wyszyńskiego. Z.7. Modernizacja napowietrznej osiedlowej sieci</v>
      </c>
      <c r="C2038" s="26" t="str">
        <f>IF('tab1'!C2036="","",'tab1'!C2036)</f>
        <v>RPPM.10.04.00-22-0024/16</v>
      </c>
      <c r="D2038" s="26" t="str">
        <f>IF('tab1'!D2036="","",'tab1'!D2036)</f>
        <v>MIEJSKIE PRZEDSIĘBIORSTWO ENERGETYKI CIEPLNEJ SP. Z O.O.</v>
      </c>
      <c r="E2038" s="26" t="str">
        <f>IF('tab1'!E2036="","",'tab1'!E2036)</f>
        <v>EFRR</v>
      </c>
      <c r="F2038" s="26" t="str">
        <f>IF('tab1'!F2036="","",'tab1'!F2036)</f>
        <v>Regionalny Program Operacyjny Województwa Pomorskiego na lata 2014-2020</v>
      </c>
      <c r="G2038" s="26" t="str">
        <f>IF('tab1'!G2036="","",'tab1'!G2036)</f>
        <v>10. Energia</v>
      </c>
      <c r="H2038" s="26" t="str">
        <f>IF('tab1'!H2036="","",'tab1'!H2036)</f>
        <v>10.4. Redukcja emisji</v>
      </c>
      <c r="I2038" s="26" t="str">
        <f>IF('tab1'!I2036="","",'tab1'!I2036)</f>
        <v>Brak poddziałania</v>
      </c>
      <c r="J2038" s="26">
        <f>IF('tab1'!J2036="","",'tab1'!J2036)</f>
        <v>9341900.8800000008</v>
      </c>
      <c r="K2038" s="26">
        <f>IF('tab1'!K2036="","",'tab1'!K2036)</f>
        <v>7413740.5499999998</v>
      </c>
      <c r="L2038" s="26">
        <f>IF('tab1'!L2036="","",'tab1'!L2036)</f>
        <v>3936696.23</v>
      </c>
      <c r="M2038" s="26">
        <f>IF('tab1'!M2036="","",'tab1'!M2036)</f>
        <v>53.099999972348598</v>
      </c>
      <c r="N2038" s="26" t="str">
        <f>IF('tab1'!N2036="","",'tab1'!N2036)</f>
        <v>01 Dotacja bezzwrotna</v>
      </c>
      <c r="O2038" s="26" t="str">
        <f>IF('tab1'!O2036="","",'tab1'!O2036)</f>
        <v>Miejsca realizacji do uzupełnienia ręcznego z raportu uzupełniającego!</v>
      </c>
      <c r="P2038" s="26" t="str">
        <f>IF('tab1'!P2036="","",'tab1'!P2036)</f>
        <v>02 Małe obszary miejskie (o ludności &gt;5 000 i średniej gęstości zaludnienia)</v>
      </c>
      <c r="Q2038" s="28">
        <f>IF('tab1'!Q2036="","",'tab1'!Q2036)</f>
        <v>42646</v>
      </c>
      <c r="R2038" s="28">
        <f>IF('tab1'!R2036="","",'tab1'!R2036)</f>
        <v>44561</v>
      </c>
      <c r="S2038" s="26" t="str">
        <f>IF('tab1'!S2036="","",'tab1'!S2036)</f>
        <v>Konkursowy</v>
      </c>
      <c r="T2038" s="26" t="str">
        <f>IF('tab1'!T2036="","",'tab1'!T2036)</f>
        <v>10 Energia elektryczna, paliwa gazowe, para wodna, gorąca woda i powietrze do układów klimatyzacyjnych</v>
      </c>
      <c r="U2038" s="26" t="str">
        <f>IF('tab1'!U2036="","",'tab1'!U2036)</f>
        <v>016 Wysokosprawna kogeneracja i centralne ogrzewanie</v>
      </c>
      <c r="V2038" s="26" t="str">
        <f>IF('tab1'!V2036="","",'tab1'!V2036)</f>
        <v>04 Wspieranie przejścia na gospodarkę niskoemisyjną we wszystkich sektorach</v>
      </c>
      <c r="W2038" s="26" t="str">
        <f>IF('tab1'!W2036="","",'tab1'!W2036)</f>
        <v>Projekt nie jest realizowany w ramach EFS</v>
      </c>
      <c r="X2038" s="26" t="str">
        <f>IF('tab1'!X2036="","",'tab1'!X2036)</f>
        <v>Nie dotyczy</v>
      </c>
      <c r="Y2038" s="27" t="str">
        <f>VLOOKUP(C2038,'przeliczenia '!C:D,2,FALSE)</f>
        <v>WOJ.: POMORSKIE, POW.: lęborski, GM.: Lębork</v>
      </c>
    </row>
    <row r="2039" spans="1:25" ht="90" hidden="1" x14ac:dyDescent="0.25">
      <c r="A2039" s="26" t="str">
        <f>IF('tab1'!A2037="","",'tab1'!A2037)</f>
        <v>Modernizacja kotłowni w Przechlewie z optymalizacją mocy kotłów na biomasę.</v>
      </c>
      <c r="B2039" s="26" t="str">
        <f>IF('tab1'!B2037="","",'tab1'!B2037)</f>
        <v>Przedmiotem inwestycji jest przebudowa z rozbudową kotłowni osiedlowej w Przechlewie opalanej biomasą oraz przebudowa odcinków sieci kanalizacji sanitarnej i deszczowej oraz budowa instalacji fotowoltaicznej. Zakres inwestycji obejmuje realizowane kolejno: -przebudowę odcinków sieci kanalizacji sanitarnej i deszczowej, -rozbudowę budynku kotłowni, -demontaż wyeksploatowanego kotła o mocy 2,5MW i montaż dwóch nowych kotłów o łącznej mocy 1,6MW. - montaż paneli fotowoltaicznych o mocy 20kWp. W wyniku realizacji zadania szacowany roczny spadek emisji gazów cieplarnianych spowodowany znacznie mniejszym zużyciem prądu wyniesie- redukcja bezwzględna - 47,95 Mg CO2 (46,08%) a uwzględniając dodatkową produkcję prądu z instalacji fotowoltaicznej wskaźnik rezultatu będzie następujący: redukcja bezwzględna – 62,38 Mg CO2 (59,94%) Ponadto nastąpi redukcja: pyłów ogólnych - 1,166 Mg/rok SO2 - 0,506 Mg/rok NOx - 0,622 Mg/rok CO - 0,622 Mg/rok Emisja równoważna - 6,002 Mg/rok.</v>
      </c>
      <c r="C2039" s="26" t="str">
        <f>IF('tab1'!C2037="","",'tab1'!C2037)</f>
        <v>RPPM.10.04.00-22-0026/16</v>
      </c>
      <c r="D2039" s="26" t="str">
        <f>IF('tab1'!D2037="","",'tab1'!D2037)</f>
        <v>GMINA PRZECHLEWO - ZAKŁAD GOSPODARKI KOMUNALNEJ</v>
      </c>
      <c r="E2039" s="26" t="str">
        <f>IF('tab1'!E2037="","",'tab1'!E2037)</f>
        <v>EFRR</v>
      </c>
      <c r="F2039" s="26" t="str">
        <f>IF('tab1'!F2037="","",'tab1'!F2037)</f>
        <v>Regionalny Program Operacyjny Województwa Pomorskiego na lata 2014-2020</v>
      </c>
      <c r="G2039" s="26" t="str">
        <f>IF('tab1'!G2037="","",'tab1'!G2037)</f>
        <v>10. Energia</v>
      </c>
      <c r="H2039" s="26" t="str">
        <f>IF('tab1'!H2037="","",'tab1'!H2037)</f>
        <v>10.4. Redukcja emisji</v>
      </c>
      <c r="I2039" s="26" t="str">
        <f>IF('tab1'!I2037="","",'tab1'!I2037)</f>
        <v>Brak poddziałania</v>
      </c>
      <c r="J2039" s="26">
        <f>IF('tab1'!J2037="","",'tab1'!J2037)</f>
        <v>2560209.9900000002</v>
      </c>
      <c r="K2039" s="26">
        <f>IF('tab1'!K2037="","",'tab1'!K2037)</f>
        <v>2058365.85</v>
      </c>
      <c r="L2039" s="26">
        <f>IF('tab1'!L2037="","",'tab1'!L2037)</f>
        <v>1050802.21</v>
      </c>
      <c r="M2039" s="26">
        <f>IF('tab1'!M2037="","",'tab1'!M2037)</f>
        <v>51.050313043232798</v>
      </c>
      <c r="N2039" s="26" t="str">
        <f>IF('tab1'!N2037="","",'tab1'!N2037)</f>
        <v>01 Dotacja bezzwrotna</v>
      </c>
      <c r="O2039" s="26" t="str">
        <f>IF('tab1'!O2037="","",'tab1'!O2037)</f>
        <v>Miejsca realizacji do uzupełnienia ręcznego z raportu uzupełniającego!</v>
      </c>
      <c r="P2039" s="26" t="str">
        <f>IF('tab1'!P2037="","",'tab1'!P2037)</f>
        <v>03 Obszary wiejskie (o małej gęstości zaludnienia)</v>
      </c>
      <c r="Q2039" s="28">
        <f>IF('tab1'!Q2037="","",'tab1'!Q2037)</f>
        <v>42682</v>
      </c>
      <c r="R2039" s="28">
        <f>IF('tab1'!R2037="","",'tab1'!R2037)</f>
        <v>43434</v>
      </c>
      <c r="S2039" s="26" t="str">
        <f>IF('tab1'!S2037="","",'tab1'!S2037)</f>
        <v>Konkursowy</v>
      </c>
      <c r="T2039" s="26" t="str">
        <f>IF('tab1'!T2037="","",'tab1'!T2037)</f>
        <v>10 Energia elektryczna, paliwa gazowe, para wodna, gorąca woda i powietrze do układów klimatyzacyjnych</v>
      </c>
      <c r="U2039" s="26" t="str">
        <f>IF('tab1'!U2037="","",'tab1'!U2037)</f>
        <v>016 Wysokosprawna kogeneracja i centralne ogrzewanie</v>
      </c>
      <c r="V2039" s="26" t="str">
        <f>IF('tab1'!V2037="","",'tab1'!V2037)</f>
        <v>04 Wspieranie przejścia na gospodarkę niskoemisyjną we wszystkich sektorach</v>
      </c>
      <c r="W2039" s="26" t="str">
        <f>IF('tab1'!W2037="","",'tab1'!W2037)</f>
        <v>Projekt nie jest realizowany w ramach EFS</v>
      </c>
      <c r="X2039" s="26" t="str">
        <f>IF('tab1'!X2037="","",'tab1'!X2037)</f>
        <v>Nie dotyczy</v>
      </c>
      <c r="Y2039" s="27" t="str">
        <f>VLOOKUP(C2039,'przeliczenia '!C:D,2,FALSE)</f>
        <v>WOJ.: POMORSKIE, POW.: człuchowski, GM.: Przechlewo</v>
      </c>
    </row>
    <row r="2040" spans="1:25" ht="123.75" hidden="1" x14ac:dyDescent="0.25">
      <c r="A2040" s="26" t="str">
        <f>IF('tab1'!A2038="","",'tab1'!A2038)</f>
        <v>Pomorski Fundusz Funduszy dla Osi Priorytetowej 8 "Konwersja" i Osi Priorytetowej 10 "Energia" Regionalnego Programu Operacyjnego Województwa Pomorskiego na lata 2014-2020</v>
      </c>
      <c r="B2040" s="26" t="str">
        <f>IF('tab1'!B2038="","",'tab1'!B2038)</f>
        <v>Przedmiotem projektu jest wdrażanie, określonych w przyjętej uchwałą Zarządu Województwa Pomorskiego nr 1243/193/16 Strategii Inwestycyjnej dla Instrumentów Finansowych w RPO WP 2014-2020 przewidzianych dla przedsiębiorstw w ramach Osi Priorytetowej 8 „Konwersja” oraz Osi Priorytetowej 10 „Energia” Regionalnego Programu Operacyjnego Województwa Pomorskiego na lata 2014-2020, tj.: 1. Oś Priorytetowa 8 „Konwersja”: a) pożyczka rewitalizacyjna 2. Oś Priorytetowa 10 „Energia” a) pożyczka na modernizację energetyczną budynków mieszkalnych b) pożyczka OZE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dla ostatecznych odbiorców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v>
      </c>
      <c r="C2040" s="26" t="str">
        <f>IF('tab1'!C2038="","",'tab1'!C2038)</f>
        <v>RPPM.10.05.00-22-IFB1/16</v>
      </c>
      <c r="D2040" s="26" t="str">
        <f>IF('tab1'!D2038="","",'tab1'!D2038)</f>
        <v>EUROPEJSKI BANK INWESTYCYJNY</v>
      </c>
      <c r="E2040" s="26" t="str">
        <f>IF('tab1'!E2038="","",'tab1'!E2038)</f>
        <v>EFRR</v>
      </c>
      <c r="F2040" s="26" t="str">
        <f>IF('tab1'!F2038="","",'tab1'!F2038)</f>
        <v>Regionalny Program Operacyjny Województwa Pomorskiego na lata 2014-2020</v>
      </c>
      <c r="G2040" s="26" t="str">
        <f>IF('tab1'!G2038="","",'tab1'!G2038)</f>
        <v>10. Energia</v>
      </c>
      <c r="H2040" s="26" t="str">
        <f>IF('tab1'!H2038="","",'tab1'!H2038)</f>
        <v>10.5. Efektywność energetyczna – wsparcie pozadotacyjne</v>
      </c>
      <c r="I2040" s="26" t="str">
        <f>IF('tab1'!I2038="","",'tab1'!I2038)</f>
        <v>Brak poddziałania</v>
      </c>
      <c r="J2040" s="26">
        <f>IF('tab1'!J2038="","",'tab1'!J2038)</f>
        <v>145632337.88999999</v>
      </c>
      <c r="K2040" s="26">
        <f>IF('tab1'!K2038="","",'tab1'!K2038)</f>
        <v>145632337.88999999</v>
      </c>
      <c r="L2040" s="26">
        <f>IF('tab1'!L2038="","",'tab1'!L2038)</f>
        <v>123787486.54000001</v>
      </c>
      <c r="M2040" s="26">
        <f>IF('tab1'!M2038="","",'tab1'!M2038)</f>
        <v>84.999999542340703</v>
      </c>
      <c r="N2040" s="26" t="str">
        <f>IF('tab1'!N2038="","",'tab1'!N2038)</f>
        <v>04 Wsparcie za pośrednictwem instrumentów finansowych: pożyczki lub środki równoważne</v>
      </c>
      <c r="O2040" s="26" t="str">
        <f>IF('tab1'!O2038="","",'tab1'!O2038)</f>
        <v>Miejsca realizacji do uzupełnienia ręcznego z raportu uzupełniającego!</v>
      </c>
      <c r="P2040" s="26" t="str">
        <f>IF('tab1'!P2038="","",'tab1'!P2038)</f>
        <v>02 Małe obszary miejskie (o ludności &gt;5 000 i średniej gęstości zaludnienia)</v>
      </c>
      <c r="Q2040" s="28">
        <f>IF('tab1'!Q2038="","",'tab1'!Q2038)</f>
        <v>42713</v>
      </c>
      <c r="R2040" s="28">
        <f>IF('tab1'!R2038="","",'tab1'!R2038)</f>
        <v>45291</v>
      </c>
      <c r="S2040" s="26" t="str">
        <f>IF('tab1'!S2038="","",'tab1'!S2038)</f>
        <v>Pozakonkursowy</v>
      </c>
      <c r="T2040" s="26" t="str">
        <f>IF('tab1'!T2038="","",'tab1'!T2038)</f>
        <v>24 Inne niewyszczególnione usługi</v>
      </c>
      <c r="U2040" s="26" t="str">
        <f>IF('tab1'!U2038="","",'tab1'!U2038)</f>
        <v>014 Renowacja istniejących budynków mieszkalnych dla celów efektywności energetycznej, projekty demonstracyjne i środki wsparcia</v>
      </c>
      <c r="V2040" s="26" t="str">
        <f>IF('tab1'!V2038="","",'tab1'!V2038)</f>
        <v>04 Wspieranie przejścia na gospodarkę niskoemisyjną we wszystkich sektorach</v>
      </c>
      <c r="W2040" s="26" t="str">
        <f>IF('tab1'!W2038="","",'tab1'!W2038)</f>
        <v>Projekt nie jest realizowany w ramach EFS</v>
      </c>
      <c r="X2040" s="26" t="str">
        <f>IF('tab1'!X2038="","",'tab1'!X2038)</f>
        <v>Nie dotyczy</v>
      </c>
      <c r="Y2040" s="27" t="str">
        <f>VLOOKUP(C2040,'przeliczenia '!C:D,2,FALSE)</f>
        <v>WOJ.: POMORSKIE</v>
      </c>
    </row>
    <row r="2041" spans="1:25" ht="90" hidden="1" x14ac:dyDescent="0.25">
      <c r="A2041" s="26" t="str">
        <f>IF('tab1'!A2039="","",'tab1'!A2039)</f>
        <v>Budowa zbiornika retencyjnego B-1 w Gminie Pruszcz Gdański</v>
      </c>
      <c r="B2041" s="26" t="str">
        <f>IF('tab1'!B2039="","",'tab1'!B2039)</f>
        <v>Przedmiotem projektu jest budowa zbiornika retencyjnego B-1 na Potoku Borkowskim, w miejscowości Borkowo w Gminie Pruszcz Gdański. Całkowita pojemność zbiornika wyniesie 46,5 tys. m3. Celem głównym realizacji projektu jest poprawa bezpieczeństwa powodziowego poprzez zwiększenie możliwości retencyjnych w wyżynnej części Gminy Puszcz Gdański znajdującej się w zlewni Kanału Raduni. Realizacja zadania zminimalizuje dopływy maksymalne do Kanału, zmniejszy prędkość wody w potoku Borkowskim i Św. Wojciech oraz ograniczy zmniejszanie ich przekroju. Zasadniczo poprawi to bezpieczeństwo powodziowe w zlewni Kanału Raduni, która na skutek warunków hydrologicznych, silnej presji antropogenicznej oraz występowania ekstremalnych zjawisk pogodowych narażona jest na wysokie ryzyko powodziowe. Bezpośrednią korzyść z projektu odniosą mieszkańcy obszarów narażonych na powodzie z terenów Gminy Pruszcz Gdański oraz Gdańska.</v>
      </c>
      <c r="C2041" s="26" t="str">
        <f>IF('tab1'!C2039="","",'tab1'!C2039)</f>
        <v>RPPM.11.01.00-22-0001/16</v>
      </c>
      <c r="D2041" s="26" t="str">
        <f>IF('tab1'!D2039="","",'tab1'!D2039)</f>
        <v>GMINA PRUSZCZ GDAŃSKI</v>
      </c>
      <c r="E2041" s="26" t="str">
        <f>IF('tab1'!E2039="","",'tab1'!E2039)</f>
        <v>EFRR</v>
      </c>
      <c r="F2041" s="26" t="str">
        <f>IF('tab1'!F2039="","",'tab1'!F2039)</f>
        <v>Regionalny Program Operacyjny Województwa Pomorskiego na lata 2014-2020</v>
      </c>
      <c r="G2041" s="26" t="str">
        <f>IF('tab1'!G2039="","",'tab1'!G2039)</f>
        <v>11. Środowisko</v>
      </c>
      <c r="H2041" s="26" t="str">
        <f>IF('tab1'!H2039="","",'tab1'!H2039)</f>
        <v>11.1. Ograniczanie zagrożeń naturalnych</v>
      </c>
      <c r="I2041" s="26" t="str">
        <f>IF('tab1'!I2039="","",'tab1'!I2039)</f>
        <v>Brak poddziałania</v>
      </c>
      <c r="J2041" s="26">
        <f>IF('tab1'!J2039="","",'tab1'!J2039)</f>
        <v>5443297</v>
      </c>
      <c r="K2041" s="26">
        <f>IF('tab1'!K2039="","",'tab1'!K2039)</f>
        <v>5198213.33</v>
      </c>
      <c r="L2041" s="26">
        <f>IF('tab1'!L2039="","",'tab1'!L2039)</f>
        <v>3638749.33</v>
      </c>
      <c r="M2041" s="26">
        <f>IF('tab1'!M2039="","",'tab1'!M2039)</f>
        <v>69.999999980762595</v>
      </c>
      <c r="N2041" s="26" t="str">
        <f>IF('tab1'!N2039="","",'tab1'!N2039)</f>
        <v>01 Dotacja bezzwrotna</v>
      </c>
      <c r="O2041" s="26" t="str">
        <f>IF('tab1'!O2039="","",'tab1'!O2039)</f>
        <v>Miejsca realizacji do uzupełnienia ręcznego z raportu uzupełniającego!</v>
      </c>
      <c r="P2041" s="26" t="str">
        <f>IF('tab1'!P2039="","",'tab1'!P2039)</f>
        <v>03 Obszary wiejskie (o małej gęstości zaludnienia)</v>
      </c>
      <c r="Q2041" s="28">
        <f>IF('tab1'!Q2039="","",'tab1'!Q2039)</f>
        <v>42919</v>
      </c>
      <c r="R2041" s="28">
        <f>IF('tab1'!R2039="","",'tab1'!R2039)</f>
        <v>43830</v>
      </c>
      <c r="S2041" s="26" t="str">
        <f>IF('tab1'!S2039="","",'tab1'!S2039)</f>
        <v>Konkursowy</v>
      </c>
      <c r="T2041" s="26" t="str">
        <f>IF('tab1'!T2039="","",'tab1'!T2039)</f>
        <v>22 Działalność związana ze środowiskiem naturalnym i zmianami klimatu</v>
      </c>
      <c r="U2041" s="26" t="str">
        <f>IF('tab1'!U2039="","",'tab1'!U2039)</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041" s="26" t="str">
        <f>IF('tab1'!V2039="","",'tab1'!V2039)</f>
        <v>05 Promowanie dostosowania do zmian klimatu, zapobiegania ryzyku i zarządzania ryzykiem</v>
      </c>
      <c r="W2041" s="26" t="str">
        <f>IF('tab1'!W2039="","",'tab1'!W2039)</f>
        <v>Projekt nie jest realizowany w ramach EFS</v>
      </c>
      <c r="X2041" s="26" t="str">
        <f>IF('tab1'!X2039="","",'tab1'!X2039)</f>
        <v>Nie dotyczy</v>
      </c>
      <c r="Y2041" s="27" t="str">
        <f>VLOOKUP(C2041,'przeliczenia '!C:D,2,FALSE)</f>
        <v>WOJ.: POMORSKIE, POW.: gdański, GM.: Pruszcz Gdański - gmina wiejska</v>
      </c>
    </row>
    <row r="2042" spans="1:25" ht="90" hidden="1" x14ac:dyDescent="0.25">
      <c r="A2042" s="26" t="str">
        <f>IF('tab1'!A2040="","",'tab1'!A2040)</f>
        <v>Doposażenie jednostek OSP powiatu słupskiego działających w ramach KSRG</v>
      </c>
      <c r="B2042" s="26" t="str">
        <f>IF('tab1'!B2040="","",'tab1'!B2040)</f>
        <v>Przedmiotem projektu jest zakup wyposażenia dla jednostek OSP włączonych w KSRG, wykonanie prac remontowych remiz oraz zakup i montaż tablic promocyjnych. Projekt realizowany będzie w partnerstwie między 4 gminami – Gmina Potęgowo (Partner Wiodący), Dębnica Kaszubska, Słupsk i Kobylnica. Celem projektu jest wzmocnienie odporności regionu na zmiany klimatu w tym powodzie i susze poprzez doposażenie jednostek ratowniczych reagujących w sytuacjach nagłego wystąpienia zjawisk katastrofalnych i usuwania skutków katastrof oraz innych zdarzeń. Zapewnienie jednostkom odpowiedniego wyposażenia jest warunkiem koniecznym dla skutecznego i efektywnego zapobiegania wydarzeniom niebezpiecznym oraz usuwania skutków wystąpienia zjawisk będących wynikiem zmian klimatycznych. Produkt - liczba nowego specjalistycznego wyposażenia jednostek ratownictwa – 205. Rezultat - liczba jednostek służb ratowniczych doposażonych w sprzęt do prowadzenia akcji ratowniczych i usuwania skutków katastrof - 9.</v>
      </c>
      <c r="C2042" s="26" t="str">
        <f>IF('tab1'!C2040="","",'tab1'!C2040)</f>
        <v>RPPM.11.01.00-22-0002/16</v>
      </c>
      <c r="D2042" s="26" t="str">
        <f>IF('tab1'!D2040="","",'tab1'!D2040)</f>
        <v>GMINA POTĘGOWO</v>
      </c>
      <c r="E2042" s="26" t="str">
        <f>IF('tab1'!E2040="","",'tab1'!E2040)</f>
        <v>EFRR</v>
      </c>
      <c r="F2042" s="26" t="str">
        <f>IF('tab1'!F2040="","",'tab1'!F2040)</f>
        <v>Regionalny Program Operacyjny Województwa Pomorskiego na lata 2014-2020</v>
      </c>
      <c r="G2042" s="26" t="str">
        <f>IF('tab1'!G2040="","",'tab1'!G2040)</f>
        <v>11. Środowisko</v>
      </c>
      <c r="H2042" s="26" t="str">
        <f>IF('tab1'!H2040="","",'tab1'!H2040)</f>
        <v>11.1. Ograniczanie zagrożeń naturalnych</v>
      </c>
      <c r="I2042" s="26" t="str">
        <f>IF('tab1'!I2040="","",'tab1'!I2040)</f>
        <v>Brak poddziałania</v>
      </c>
      <c r="J2042" s="26">
        <f>IF('tab1'!J2040="","",'tab1'!J2040)</f>
        <v>2534474.4900000002</v>
      </c>
      <c r="K2042" s="26">
        <f>IF('tab1'!K2040="","",'tab1'!K2040)</f>
        <v>2509097.4700000002</v>
      </c>
      <c r="L2042" s="26">
        <f>IF('tab1'!L2040="","",'tab1'!L2040)</f>
        <v>2132732.79</v>
      </c>
      <c r="M2042" s="26">
        <f>IF('tab1'!M2040="","",'tab1'!M2040)</f>
        <v>84.999997628629401</v>
      </c>
      <c r="N2042" s="26" t="str">
        <f>IF('tab1'!N2040="","",'tab1'!N2040)</f>
        <v>01 Dotacja bezzwrotna</v>
      </c>
      <c r="O2042" s="26" t="str">
        <f>IF('tab1'!O2040="","",'tab1'!O2040)</f>
        <v>Miejsca realizacji do uzupełnienia ręcznego z raportu uzupełniającego!</v>
      </c>
      <c r="P2042" s="26" t="str">
        <f>IF('tab1'!P2040="","",'tab1'!P2040)</f>
        <v>03 Obszary wiejskie (o małej gęstości zaludnienia)</v>
      </c>
      <c r="Q2042" s="28">
        <f>IF('tab1'!Q2040="","",'tab1'!Q2040)</f>
        <v>42919</v>
      </c>
      <c r="R2042" s="28">
        <f>IF('tab1'!R2040="","",'tab1'!R2040)</f>
        <v>43434</v>
      </c>
      <c r="S2042" s="26" t="str">
        <f>IF('tab1'!S2040="","",'tab1'!S2040)</f>
        <v>Konkursowy</v>
      </c>
      <c r="T2042" s="26" t="str">
        <f>IF('tab1'!T2040="","",'tab1'!T2040)</f>
        <v>22 Działalność związana ze środowiskiem naturalnym i zmianami klimatu</v>
      </c>
      <c r="U2042" s="26" t="str">
        <f>IF('tab1'!U2040="","",'tab1'!U2040)</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042" s="26" t="str">
        <f>IF('tab1'!V2040="","",'tab1'!V2040)</f>
        <v>05 Promowanie dostosowania do zmian klimatu, zapobiegania ryzyku i zarządzania ryzykiem</v>
      </c>
      <c r="W2042" s="26" t="str">
        <f>IF('tab1'!W2040="","",'tab1'!W2040)</f>
        <v>Projekt nie jest realizowany w ramach EFS</v>
      </c>
      <c r="X2042" s="26" t="str">
        <f>IF('tab1'!X2040="","",'tab1'!X2040)</f>
        <v>Nie dotyczy</v>
      </c>
      <c r="Y2042" s="27" t="str">
        <f>VLOOKUP(C2042,'przeliczenia '!C:D,2,FALSE)</f>
        <v>WOJ.: POMORSKIE, POW.: słupski, GM.: Dębnica Kaszubska</v>
      </c>
    </row>
    <row r="2043" spans="1:25" ht="67.5" hidden="1" x14ac:dyDescent="0.25">
      <c r="A2043" s="26" t="str">
        <f>IF('tab1'!A2041="","",'tab1'!A2041)</f>
        <v>Bezpieczne Żuławy – podniesienie poziomu bezpieczeństwa powodziowego Żuław poprzez rozbudowę systemu alarmowania i powiadamiania oraz dostawę specjalistycznego wyposażenia ratowniczego</v>
      </c>
      <c r="B2043" s="26" t="str">
        <f>IF('tab1'!B2041="","",'tab1'!B2041)</f>
        <v>Przedmiotem projektu jest dostawa 257 sztuk specjalistycznego sprzętu ratownictwa dla 12 jednostek ratownictwa działających w Krajowym Systemie Ratowniczo-Gaśniczym oraz rozbudowę i unowocześnienie systemu powiadamiania i alarmowania na Żuławach Wiślanych, którym objętych zostanie 145 124 osób. Doposażenie jednostek ratownictwa, jak również rozbudowa systemu powiadamiania i alarmowania wpłynie na osiągnięcie celu nadrzędnego projektu jakim jest wzmocnienie odporności Żuław Wiślanych na zagrożenia naturalne, przede wszystkim powodzie, których wystąpienie na niemal całym obszarze realizacji projektu jest wysokie.</v>
      </c>
      <c r="C2043" s="26" t="str">
        <f>IF('tab1'!C2041="","",'tab1'!C2041)</f>
        <v>RPPM.11.01.00-22-0003/16</v>
      </c>
      <c r="D2043" s="26" t="str">
        <f>IF('tab1'!D2041="","",'tab1'!D2041)</f>
        <v>POWIAT GDAŃSKI</v>
      </c>
      <c r="E2043" s="26" t="str">
        <f>IF('tab1'!E2041="","",'tab1'!E2041)</f>
        <v>EFRR</v>
      </c>
      <c r="F2043" s="26" t="str">
        <f>IF('tab1'!F2041="","",'tab1'!F2041)</f>
        <v>Regionalny Program Operacyjny Województwa Pomorskiego na lata 2014-2020</v>
      </c>
      <c r="G2043" s="26" t="str">
        <f>IF('tab1'!G2041="","",'tab1'!G2041)</f>
        <v>11. Środowisko</v>
      </c>
      <c r="H2043" s="26" t="str">
        <f>IF('tab1'!H2041="","",'tab1'!H2041)</f>
        <v>11.1. Ograniczanie zagrożeń naturalnych</v>
      </c>
      <c r="I2043" s="26" t="str">
        <f>IF('tab1'!I2041="","",'tab1'!I2041)</f>
        <v>Brak poddziałania</v>
      </c>
      <c r="J2043" s="26">
        <f>IF('tab1'!J2041="","",'tab1'!J2041)</f>
        <v>3624608.21</v>
      </c>
      <c r="K2043" s="26">
        <f>IF('tab1'!K2041="","",'tab1'!K2041)</f>
        <v>3545027.21</v>
      </c>
      <c r="L2043" s="26">
        <f>IF('tab1'!L2041="","",'tab1'!L2041)</f>
        <v>3013273.03</v>
      </c>
      <c r="M2043" s="26">
        <f>IF('tab1'!M2041="","",'tab1'!M2041)</f>
        <v>84.999997221459793</v>
      </c>
      <c r="N2043" s="26" t="str">
        <f>IF('tab1'!N2041="","",'tab1'!N2041)</f>
        <v>01 Dotacja bezzwrotna</v>
      </c>
      <c r="O2043" s="26" t="str">
        <f>IF('tab1'!O2041="","",'tab1'!O2041)</f>
        <v>Miejsca realizacji do uzupełnienia ręcznego z raportu uzupełniającego!</v>
      </c>
      <c r="P2043" s="26" t="str">
        <f>IF('tab1'!P2041="","",'tab1'!P2041)</f>
        <v>02 Małe obszary miejskie (o ludności &gt;5 000 i średniej gęstości zaludnienia)</v>
      </c>
      <c r="Q2043" s="28">
        <f>IF('tab1'!Q2041="","",'tab1'!Q2041)</f>
        <v>42948</v>
      </c>
      <c r="R2043" s="28">
        <f>IF('tab1'!R2041="","",'tab1'!R2041)</f>
        <v>43830</v>
      </c>
      <c r="S2043" s="26" t="str">
        <f>IF('tab1'!S2041="","",'tab1'!S2041)</f>
        <v>Konkursowy</v>
      </c>
      <c r="T2043" s="26" t="str">
        <f>IF('tab1'!T2041="","",'tab1'!T2041)</f>
        <v>22 Działalność związana ze środowiskiem naturalnym i zmianami klimatu</v>
      </c>
      <c r="U2043" s="26" t="str">
        <f>IF('tab1'!U2041="","",'tab1'!U2041)</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043" s="26" t="str">
        <f>IF('tab1'!V2041="","",'tab1'!V2041)</f>
        <v>05 Promowanie dostosowania do zmian klimatu, zapobiegania ryzyku i zarządzania ryzykiem</v>
      </c>
      <c r="W2043" s="26" t="str">
        <f>IF('tab1'!W2041="","",'tab1'!W2041)</f>
        <v>Projekt nie jest realizowany w ramach EFS</v>
      </c>
      <c r="X2043" s="26" t="str">
        <f>IF('tab1'!X2041="","",'tab1'!X2041)</f>
        <v>Nie dotyczy</v>
      </c>
      <c r="Y2043" s="27" t="str">
        <f>VLOOKUP(C2043,'przeliczenia '!C:D,2,FALSE)</f>
        <v>WOJ.: POMORSKIE, POW.: gdański, GM.: Cedry Wielkie</v>
      </c>
    </row>
    <row r="2044" spans="1:25" ht="67.5" hidden="1" x14ac:dyDescent="0.25">
      <c r="A2044" s="26" t="str">
        <f>IF('tab1'!A2042="","",'tab1'!A2042)</f>
        <v>Wsparcie systemu ratownictwa oraz zarządzania kryzysowego na terenie Powiatu Kartuskiego poprzez zakup specjalistycznego sprzętu na potrzeby jednostek Krajowego Systemu Ratowniczo-Gaśniczego</v>
      </c>
      <c r="B2044" s="26" t="str">
        <f>IF('tab1'!B2042="","",'tab1'!B2042)</f>
        <v>Projekt zakłada zakup 51 sztuk specjalistycznego sprzętu ratownictwa dla 23 jednostek Ochotniczej Straży Pożarnej i Komendy Powiatowej Państwowej Straży Pożarnej z obszaru 8 gmin powiatu kartuskiego zamieszkałego przez ponad 129 tysięcy osób. Doposażenie jednostek ratownictwa wpłynie na osiągnięcie celu nadrzędnego projektu jakim jest wzmocnienie odporności powiatu kartuskiego na zagrożenia naturalne, przede wszystkim susze i powodzie.</v>
      </c>
      <c r="C2044" s="26" t="str">
        <f>IF('tab1'!C2042="","",'tab1'!C2042)</f>
        <v>RPPM.11.01.00-22-0005/16</v>
      </c>
      <c r="D2044" s="26" t="str">
        <f>IF('tab1'!D2042="","",'tab1'!D2042)</f>
        <v>POWIAT KARTUSKI</v>
      </c>
      <c r="E2044" s="26" t="str">
        <f>IF('tab1'!E2042="","",'tab1'!E2042)</f>
        <v>EFRR</v>
      </c>
      <c r="F2044" s="26" t="str">
        <f>IF('tab1'!F2042="","",'tab1'!F2042)</f>
        <v>Regionalny Program Operacyjny Województwa Pomorskiego na lata 2014-2020</v>
      </c>
      <c r="G2044" s="26" t="str">
        <f>IF('tab1'!G2042="","",'tab1'!G2042)</f>
        <v>11. Środowisko</v>
      </c>
      <c r="H2044" s="26" t="str">
        <f>IF('tab1'!H2042="","",'tab1'!H2042)</f>
        <v>11.1. Ograniczanie zagrożeń naturalnych</v>
      </c>
      <c r="I2044" s="26" t="str">
        <f>IF('tab1'!I2042="","",'tab1'!I2042)</f>
        <v>Brak poddziałania</v>
      </c>
      <c r="J2044" s="26">
        <f>IF('tab1'!J2042="","",'tab1'!J2042)</f>
        <v>1808053.73</v>
      </c>
      <c r="K2044" s="26">
        <f>IF('tab1'!K2042="","",'tab1'!K2042)</f>
        <v>1770912.99</v>
      </c>
      <c r="L2044" s="26">
        <f>IF('tab1'!L2042="","",'tab1'!L2042)</f>
        <v>1505276.06</v>
      </c>
      <c r="M2044" s="26">
        <f>IF('tab1'!M2042="","",'tab1'!M2042)</f>
        <v>85.000001044658902</v>
      </c>
      <c r="N2044" s="26" t="str">
        <f>IF('tab1'!N2042="","",'tab1'!N2042)</f>
        <v>01 Dotacja bezzwrotna</v>
      </c>
      <c r="O2044" s="26" t="str">
        <f>IF('tab1'!O2042="","",'tab1'!O2042)</f>
        <v>Miejsca realizacji do uzupełnienia ręcznego z raportu uzupełniającego!</v>
      </c>
      <c r="P2044" s="26" t="str">
        <f>IF('tab1'!P2042="","",'tab1'!P2042)</f>
        <v>03 Obszary wiejskie (o małej gęstości zaludnienia)</v>
      </c>
      <c r="Q2044" s="28">
        <f>IF('tab1'!Q2042="","",'tab1'!Q2042)</f>
        <v>42979</v>
      </c>
      <c r="R2044" s="28">
        <f>IF('tab1'!R2042="","",'tab1'!R2042)</f>
        <v>43373</v>
      </c>
      <c r="S2044" s="26" t="str">
        <f>IF('tab1'!S2042="","",'tab1'!S2042)</f>
        <v>Konkursowy</v>
      </c>
      <c r="T2044" s="26" t="str">
        <f>IF('tab1'!T2042="","",'tab1'!T2042)</f>
        <v>22 Działalność związana ze środowiskiem naturalnym i zmianami klimatu</v>
      </c>
      <c r="U2044" s="26" t="str">
        <f>IF('tab1'!U2042="","",'tab1'!U2042)</f>
        <v>088 Zapobieganie zagrożeniom naturalnym niezwiązanym z klimatem (np. trzęsieniami ziemi) oraz wywołanym działalnością człowieka, np. awariami przemysłowymi, oraz zarządzanie ryzykiem w tym zakresie, w tym zwiększanie świadomości, ochrona ludności oraz systemy i infrastruktura do celów zarządzania klęskami i katastrofami</v>
      </c>
      <c r="V2044" s="26" t="str">
        <f>IF('tab1'!V2042="","",'tab1'!V2042)</f>
        <v>05 Promowanie dostosowania do zmian klimatu, zapobiegania ryzyku i zarządzania ryzykiem</v>
      </c>
      <c r="W2044" s="26" t="str">
        <f>IF('tab1'!W2042="","",'tab1'!W2042)</f>
        <v>Projekt nie jest realizowany w ramach EFS</v>
      </c>
      <c r="X2044" s="26" t="str">
        <f>IF('tab1'!X2042="","",'tab1'!X2042)</f>
        <v>Nie dotyczy</v>
      </c>
      <c r="Y2044" s="27" t="str">
        <f>VLOOKUP(C2044,'przeliczenia '!C:D,2,FALSE)</f>
        <v>WOJ.: POMORSKIE, POW.: kartuski, GM.: Chmielno</v>
      </c>
    </row>
    <row r="2045" spans="1:25" ht="90" hidden="1" x14ac:dyDescent="0.25">
      <c r="A2045" s="26" t="str">
        <f>IF('tab1'!A2043="","",'tab1'!A2043)</f>
        <v>Poprawa działania systemów odprowadzania oraz oczyszczania wód opadowych i roztopowych z części zurbanizowanych w Lęborku</v>
      </c>
      <c r="B2045" s="26" t="str">
        <f>IF('tab1'!B2043="","",'tab1'!B2043)</f>
        <v>Celem projektu jest poprawa działania systemów odprowadzania oraz oczyszczania wód opadowych i roztopowych z części zurbanizowanych w Lęborku, co przyczyni się do wzmocnienia odporności regionu na powodzie i susze. W ramach projektu zaplanowano 4 zadania, na które składa się: 1.budowa kanalizacji deszczowej wraz z systemem podczyszczania z ulicy Pionierów, budową wylotu do rzeki Łeby w Lęborku oraz odtworzeniem nawierzchni; 2.budowa systemu odprowadzenia wód opadowych z ul. Sportowej w Lęborku wraz z budową urządzeń podczyszczających, systemem rozsączającym oraz przebudową nawierzchni; 3.budowa sieci kanalizacji deszczowej w rejonie ul. Targowej i Alei Niepodległości wraz z budową urządzeń podczyszczających, wylotem oraz odtworzeniem nawierzchni; 4.budowa urządzeń podczyszczających wody deszczowe na kolektorach sieci kanalizacji deszczowej (6 kompletów) wraz z budową 4 wylotów przy ul. Zwarowskiej, Spółdzielczej, Harcerzy, E.Plater, Staszica.</v>
      </c>
      <c r="C2045" s="26" t="str">
        <f>IF('tab1'!C2043="","",'tab1'!C2043)</f>
        <v>RPPM.11.01.00-22-0006/16</v>
      </c>
      <c r="D2045" s="26" t="str">
        <f>IF('tab1'!D2043="","",'tab1'!D2043)</f>
        <v>GMINA MIASTO LĘBORK</v>
      </c>
      <c r="E2045" s="26" t="str">
        <f>IF('tab1'!E2043="","",'tab1'!E2043)</f>
        <v>EFRR</v>
      </c>
      <c r="F2045" s="26" t="str">
        <f>IF('tab1'!F2043="","",'tab1'!F2043)</f>
        <v>Regionalny Program Operacyjny Województwa Pomorskiego na lata 2014-2020</v>
      </c>
      <c r="G2045" s="26" t="str">
        <f>IF('tab1'!G2043="","",'tab1'!G2043)</f>
        <v>11. Środowisko</v>
      </c>
      <c r="H2045" s="26" t="str">
        <f>IF('tab1'!H2043="","",'tab1'!H2043)</f>
        <v>11.1. Ograniczanie zagrożeń naturalnych</v>
      </c>
      <c r="I2045" s="26" t="str">
        <f>IF('tab1'!I2043="","",'tab1'!I2043)</f>
        <v>Brak poddziałania</v>
      </c>
      <c r="J2045" s="26">
        <f>IF('tab1'!J2043="","",'tab1'!J2043)</f>
        <v>5146330</v>
      </c>
      <c r="K2045" s="26">
        <f>IF('tab1'!K2043="","",'tab1'!K2043)</f>
        <v>5009044</v>
      </c>
      <c r="L2045" s="26">
        <f>IF('tab1'!L2043="","",'tab1'!L2043)</f>
        <v>3506330.8</v>
      </c>
      <c r="M2045" s="26">
        <f>IF('tab1'!M2043="","",'tab1'!M2043)</f>
        <v>70</v>
      </c>
      <c r="N2045" s="26" t="str">
        <f>IF('tab1'!N2043="","",'tab1'!N2043)</f>
        <v>01 Dotacja bezzwrotna</v>
      </c>
      <c r="O2045" s="26" t="str">
        <f>IF('tab1'!O2043="","",'tab1'!O2043)</f>
        <v>Miejsca realizacji do uzupełnienia ręcznego z raportu uzupełniającego!</v>
      </c>
      <c r="P2045" s="26" t="str">
        <f>IF('tab1'!P2043="","",'tab1'!P2043)</f>
        <v>02 Małe obszary miejskie (o ludności &gt;5 000 i średniej gęstości zaludnienia)</v>
      </c>
      <c r="Q2045" s="28">
        <f>IF('tab1'!Q2043="","",'tab1'!Q2043)</f>
        <v>42528</v>
      </c>
      <c r="R2045" s="28">
        <f>IF('tab1'!R2043="","",'tab1'!R2043)</f>
        <v>43373</v>
      </c>
      <c r="S2045" s="26" t="str">
        <f>IF('tab1'!S2043="","",'tab1'!S2043)</f>
        <v>Konkursowy</v>
      </c>
      <c r="T2045" s="26" t="str">
        <f>IF('tab1'!T2043="","",'tab1'!T2043)</f>
        <v>22 Działalność związana ze środowiskiem naturalnym i zmianami klimatu</v>
      </c>
      <c r="U2045" s="26" t="str">
        <f>IF('tab1'!U2043="","",'tab1'!U2043)</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045" s="26" t="str">
        <f>IF('tab1'!V2043="","",'tab1'!V2043)</f>
        <v>05 Promowanie dostosowania do zmian klimatu, zapobiegania ryzyku i zarządzania ryzykiem</v>
      </c>
      <c r="W2045" s="26" t="str">
        <f>IF('tab1'!W2043="","",'tab1'!W2043)</f>
        <v>Projekt nie jest realizowany w ramach EFS</v>
      </c>
      <c r="X2045" s="26" t="str">
        <f>IF('tab1'!X2043="","",'tab1'!X2043)</f>
        <v>Nie dotyczy</v>
      </c>
      <c r="Y2045" s="27" t="str">
        <f>VLOOKUP(C2045,'przeliczenia '!C:D,2,FALSE)</f>
        <v>WOJ.: POMORSKIE, POW.: lęborski, GM.: Lębork</v>
      </c>
    </row>
    <row r="2046" spans="1:25" ht="90" hidden="1" x14ac:dyDescent="0.25">
      <c r="A2046" s="26" t="str">
        <f>IF('tab1'!A2044="","",'tab1'!A2044)</f>
        <v>Budowa kolektora deszczowego z systemem podczyszczającym i retencjonującym wody opadowe</v>
      </c>
      <c r="B2046" s="26" t="str">
        <f>IF('tab1'!B2044="","",'tab1'!B2044)</f>
        <v>Zadanie realizowane będzie na terenie Miasta Malborka (M) oraz Miasta i Gm. Sztum (S)w ramach Miejskiego Obszaru Funkcjonalnego Malbork – Sztum (dalej MOF)w ramach ZPT dla MOF Malbork-Sztum. Zadanie obejmuje: - budowę kolektora deszczowego zbiorczego wraz z systemem retencji wód deszczowych dla zlewni zlokalizowanych w granicach miasta M-ka w dzielnicy Wielbark; - modernizację istniejącego układu kanalizacji deszczowej poprzez budowę i przebudowę kolektorów deszczowych o większej przepustowości, odprowadzającej wody deszczowe i roztopowe z terenu zlewni, zlokalizowanej w centrum miasta Sztum wraz z budową układu retencji o poj. 249m3 Celem bezpośrednim przedsięwzięcia jest budowa kolektora deszcz. zbiorczego wraz z systemem retencji wód deszczowych dla zlewni zlokalizowanych w granicach miasta M w dzielnicy Wielbark oraz budowa i przebudowa newralgicznego odcinka kanaliz. deszcz. na terenie S w celu zwiększenia retencji wody i minimaliz. skutków ekstremalnych zjawisk klimatycznych.</v>
      </c>
      <c r="C2046" s="26" t="str">
        <f>IF('tab1'!C2044="","",'tab1'!C2044)</f>
        <v>RPPM.11.01.00-22-0007/16</v>
      </c>
      <c r="D2046" s="26" t="str">
        <f>IF('tab1'!D2044="","",'tab1'!D2044)</f>
        <v>MIASTO MALBORK</v>
      </c>
      <c r="E2046" s="26" t="str">
        <f>IF('tab1'!E2044="","",'tab1'!E2044)</f>
        <v>EFRR</v>
      </c>
      <c r="F2046" s="26" t="str">
        <f>IF('tab1'!F2044="","",'tab1'!F2044)</f>
        <v>Regionalny Program Operacyjny Województwa Pomorskiego na lata 2014-2020</v>
      </c>
      <c r="G2046" s="26" t="str">
        <f>IF('tab1'!G2044="","",'tab1'!G2044)</f>
        <v>11. Środowisko</v>
      </c>
      <c r="H2046" s="26" t="str">
        <f>IF('tab1'!H2044="","",'tab1'!H2044)</f>
        <v>11.1. Ograniczanie zagrożeń naturalnych</v>
      </c>
      <c r="I2046" s="26" t="str">
        <f>IF('tab1'!I2044="","",'tab1'!I2044)</f>
        <v>Brak poddziałania</v>
      </c>
      <c r="J2046" s="26">
        <f>IF('tab1'!J2044="","",'tab1'!J2044)</f>
        <v>15687404.32</v>
      </c>
      <c r="K2046" s="26">
        <f>IF('tab1'!K2044="","",'tab1'!K2044)</f>
        <v>15619479.449999999</v>
      </c>
      <c r="L2046" s="26">
        <f>IF('tab1'!L2044="","",'tab1'!L2044)</f>
        <v>10933635.619999999</v>
      </c>
      <c r="M2046" s="26">
        <f>IF('tab1'!M2044="","",'tab1'!M2044)</f>
        <v>70.0000000320113</v>
      </c>
      <c r="N2046" s="26" t="str">
        <f>IF('tab1'!N2044="","",'tab1'!N2044)</f>
        <v>01 Dotacja bezzwrotna</v>
      </c>
      <c r="O2046" s="26" t="str">
        <f>IF('tab1'!O2044="","",'tab1'!O2044)</f>
        <v>Miejsca realizacji do uzupełnienia ręcznego z raportu uzupełniającego!</v>
      </c>
      <c r="P2046" s="26" t="str">
        <f>IF('tab1'!P2044="","",'tab1'!P2044)</f>
        <v>02 Małe obszary miejskie (o ludności &gt;5 000 i średniej gęstości zaludnienia)</v>
      </c>
      <c r="Q2046" s="28">
        <f>IF('tab1'!Q2044="","",'tab1'!Q2044)</f>
        <v>42948</v>
      </c>
      <c r="R2046" s="28">
        <f>IF('tab1'!R2044="","",'tab1'!R2044)</f>
        <v>44043</v>
      </c>
      <c r="S2046" s="26" t="str">
        <f>IF('tab1'!S2044="","",'tab1'!S2044)</f>
        <v>Konkursowy</v>
      </c>
      <c r="T2046" s="26" t="str">
        <f>IF('tab1'!T2044="","",'tab1'!T2044)</f>
        <v>22 Działalność związana ze środowiskiem naturalnym i zmianami klimatu</v>
      </c>
      <c r="U2046" s="26" t="str">
        <f>IF('tab1'!U2044="","",'tab1'!U2044)</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046" s="26" t="str">
        <f>IF('tab1'!V2044="","",'tab1'!V2044)</f>
        <v>05 Promowanie dostosowania do zmian klimatu, zapobiegania ryzyku i zarządzania ryzykiem</v>
      </c>
      <c r="W2046" s="26" t="str">
        <f>IF('tab1'!W2044="","",'tab1'!W2044)</f>
        <v>Projekt nie jest realizowany w ramach EFS</v>
      </c>
      <c r="X2046" s="26" t="str">
        <f>IF('tab1'!X2044="","",'tab1'!X2044)</f>
        <v>Nie dotyczy</v>
      </c>
      <c r="Y2046" s="27" t="str">
        <f>VLOOKUP(C2046,'przeliczenia '!C:D,2,FALSE)</f>
        <v>WOJ.: POMORSKIE, POW.: malborski, GM.: Malbork</v>
      </c>
    </row>
    <row r="2047" spans="1:25" ht="90" hidden="1" x14ac:dyDescent="0.25">
      <c r="A2047" s="26" t="str">
        <f>IF('tab1'!A2045="","",'tab1'!A2045)</f>
        <v>Poprawa gospodarki wodami opadowymi i roztopowymi na terenie MOF Chojnice - Człuchów.</v>
      </c>
      <c r="B2047" s="26" t="str">
        <f>IF('tab1'!B2045="","",'tab1'!B2045)</f>
        <v>Przedmiotowy projekt obejmuje budowę i przebudowę systemów odbioru, odprowadzania i oczyszczania wód opadowych i roztopowych oraz zbiorników retencyjnych na terenie miast Chojnice i Człuchów. Celem projektu jest wzmocnienie odporności Chojnicko-Człuchowskiego Miejskiego Obszaru Funkcjonalnego na powodzie i susze. Realizacja projektu wpłynie korzystnie na adaptację obszarów obu zlewni do zmian klimatu wywołujących ekstremalne zjawiska typu powodzie i susze, poprzez zwiększenie retencji powierzchniowej, wyrównanie przepływów w ciekach oraz usprawnienie systemów odprowadzania i oczyszczania wód opadowych i roztopowych. Efektem realizacji przedsięwzięcia będzie też znaczna redukcja zanieczyszczeń trafiających do odbiorników wraz z wodami opadowymi i roztopowymi a tym samym poprawa stanu ekologicznego wód powierzchniowych i podziemnych oraz licznych obszarów chronionych. Ponadto poprawa jakości życia mieszkańców i zwiększenie atrakcyjności turystycznej, osiedleńczej i gospodarczej regionu.</v>
      </c>
      <c r="C2047" s="26" t="str">
        <f>IF('tab1'!C2045="","",'tab1'!C2045)</f>
        <v>RPPM.11.01.00-22-0008/16</v>
      </c>
      <c r="D2047" s="26" t="str">
        <f>IF('tab1'!D2045="","",'tab1'!D2045)</f>
        <v>GMINA MIEJSKA CHOJNICE</v>
      </c>
      <c r="E2047" s="26" t="str">
        <f>IF('tab1'!E2045="","",'tab1'!E2045)</f>
        <v>EFRR</v>
      </c>
      <c r="F2047" s="26" t="str">
        <f>IF('tab1'!F2045="","",'tab1'!F2045)</f>
        <v>Regionalny Program Operacyjny Województwa Pomorskiego na lata 2014-2020</v>
      </c>
      <c r="G2047" s="26" t="str">
        <f>IF('tab1'!G2045="","",'tab1'!G2045)</f>
        <v>11. Środowisko</v>
      </c>
      <c r="H2047" s="26" t="str">
        <f>IF('tab1'!H2045="","",'tab1'!H2045)</f>
        <v>11.1. Ograniczanie zagrożeń naturalnych</v>
      </c>
      <c r="I2047" s="26" t="str">
        <f>IF('tab1'!I2045="","",'tab1'!I2045)</f>
        <v>Brak poddziałania</v>
      </c>
      <c r="J2047" s="26">
        <f>IF('tab1'!J2045="","",'tab1'!J2045)</f>
        <v>87228465.030000001</v>
      </c>
      <c r="K2047" s="26">
        <f>IF('tab1'!K2045="","",'tab1'!K2045)</f>
        <v>73513315.599999994</v>
      </c>
      <c r="L2047" s="26">
        <f>IF('tab1'!L2045="","",'tab1'!L2045)</f>
        <v>51459320.920000002</v>
      </c>
      <c r="M2047" s="26">
        <f>IF('tab1'!M2045="","",'tab1'!M2045)</f>
        <v>70</v>
      </c>
      <c r="N2047" s="26" t="str">
        <f>IF('tab1'!N2045="","",'tab1'!N2045)</f>
        <v>01 Dotacja bezzwrotna</v>
      </c>
      <c r="O2047" s="26" t="str">
        <f>IF('tab1'!O2045="","",'tab1'!O2045)</f>
        <v>Miejsca realizacji do uzupełnienia ręcznego z raportu uzupełniającego!</v>
      </c>
      <c r="P2047" s="26" t="str">
        <f>IF('tab1'!P2045="","",'tab1'!P2045)</f>
        <v>02 Małe obszary miejskie (o ludności &gt;5 000 i średniej gęstości zaludnienia)</v>
      </c>
      <c r="Q2047" s="28">
        <f>IF('tab1'!Q2045="","",'tab1'!Q2045)</f>
        <v>43054</v>
      </c>
      <c r="R2047" s="28">
        <f>IF('tab1'!R2045="","",'tab1'!R2045)</f>
        <v>44926</v>
      </c>
      <c r="S2047" s="26" t="str">
        <f>IF('tab1'!S2045="","",'tab1'!S2045)</f>
        <v>Konkursowy</v>
      </c>
      <c r="T2047" s="26" t="str">
        <f>IF('tab1'!T2045="","",'tab1'!T2045)</f>
        <v>22 Działalność związana ze środowiskiem naturalnym i zmianami klimatu</v>
      </c>
      <c r="U2047" s="26" t="str">
        <f>IF('tab1'!U2045="","",'tab1'!U2045)</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047" s="26" t="str">
        <f>IF('tab1'!V2045="","",'tab1'!V2045)</f>
        <v>05 Promowanie dostosowania do zmian klimatu, zapobiegania ryzyku i zarządzania ryzykiem</v>
      </c>
      <c r="W2047" s="26" t="str">
        <f>IF('tab1'!W2045="","",'tab1'!W2045)</f>
        <v>Projekt nie jest realizowany w ramach EFS</v>
      </c>
      <c r="X2047" s="26" t="str">
        <f>IF('tab1'!X2045="","",'tab1'!X2045)</f>
        <v>Nie dotyczy</v>
      </c>
      <c r="Y2047" s="27" t="str">
        <f>VLOOKUP(C2047,'przeliczenia '!C:D,2,FALSE)</f>
        <v>WOJ.: POMORSKIE, POW.: chojnicki, GM.: Chojnice</v>
      </c>
    </row>
    <row r="2048" spans="1:25" ht="90" hidden="1" x14ac:dyDescent="0.25">
      <c r="A2048" s="26" t="str">
        <f>IF('tab1'!A2046="","",'tab1'!A2046)</f>
        <v>Poprawa efektywności odprowadzania wód opadowych poprzez budowę systemów kanalizacji deszczowej na terenie gmin Związku Międzygminnego Zatoki Puckiej.</v>
      </c>
      <c r="B2048" s="26" t="str">
        <f>IF('tab1'!B2046="","",'tab1'!B2046)</f>
        <v>Wnioskodawcą projektu jest Związek Międzygminny Zatoki Puckiej. Związek obecnie tworzą: Gmina Miasta Puck, Gmina Puck oraz Gmina Władysławowo. Zakres projektu ze względu na różne lokalizacje został podzielony na 3 zadania: 1) m. Puck 2) wieś Żelistrzewo (Gm. Puck) 3) m. Władysławowo. Projekt dotyczy budowy systemu kanalizacji deszczowej o łącznej długości 7,6 km. W miejscowości Władysławowo planuje się budowę podczyszczalni o wysokiej sprawności oczyszczania substancji ropopochodnych oraz osadu. Projekt zakłada również budowę zbiorników retencyjnych w miejscowości Żelistrzewo. Realizacja projektu poprzez zwiększenie efektywności działania systemów odprowadzania oraz oczyszczania wód opadowych przyczyni się w istotnym stopniu do wzmocnienia odporności regionu na powodzie. Realizacja projektu jest komplementarna z całym szeregiem przedsięwzięć, których głównym celem jest uporządkowanie gospodarki ściekowej w „aglomeracji Puck" mających na celu ochronę wód Zatoki Puckiej.</v>
      </c>
      <c r="C2048" s="26" t="str">
        <f>IF('tab1'!C2046="","",'tab1'!C2046)</f>
        <v>RPPM.11.01.00-22-0009/16</v>
      </c>
      <c r="D2048" s="26" t="str">
        <f>IF('tab1'!D2046="","",'tab1'!D2046)</f>
        <v>ZWIĄZEK MIĘDZYGMINNY ZATOKI PUCKIEJ</v>
      </c>
      <c r="E2048" s="26" t="str">
        <f>IF('tab1'!E2046="","",'tab1'!E2046)</f>
        <v>EFRR</v>
      </c>
      <c r="F2048" s="26" t="str">
        <f>IF('tab1'!F2046="","",'tab1'!F2046)</f>
        <v>Regionalny Program Operacyjny Województwa Pomorskiego na lata 2014-2020</v>
      </c>
      <c r="G2048" s="26" t="str">
        <f>IF('tab1'!G2046="","",'tab1'!G2046)</f>
        <v>11. Środowisko</v>
      </c>
      <c r="H2048" s="26" t="str">
        <f>IF('tab1'!H2046="","",'tab1'!H2046)</f>
        <v>11.1. Ograniczanie zagrożeń naturalnych</v>
      </c>
      <c r="I2048" s="26" t="str">
        <f>IF('tab1'!I2046="","",'tab1'!I2046)</f>
        <v>Brak poddziałania</v>
      </c>
      <c r="J2048" s="26">
        <f>IF('tab1'!J2046="","",'tab1'!J2046)</f>
        <v>22961142.850000001</v>
      </c>
      <c r="K2048" s="26">
        <f>IF('tab1'!K2046="","",'tab1'!K2046)</f>
        <v>15055075.51</v>
      </c>
      <c r="L2048" s="26">
        <f>IF('tab1'!L2046="","",'tab1'!L2046)</f>
        <v>10538552.859999999</v>
      </c>
      <c r="M2048" s="26">
        <f>IF('tab1'!M2046="","",'tab1'!M2046)</f>
        <v>70.000000019926802</v>
      </c>
      <c r="N2048" s="26" t="str">
        <f>IF('tab1'!N2046="","",'tab1'!N2046)</f>
        <v>01 Dotacja bezzwrotna</v>
      </c>
      <c r="O2048" s="26" t="str">
        <f>IF('tab1'!O2046="","",'tab1'!O2046)</f>
        <v>Miejsca realizacji do uzupełnienia ręcznego z raportu uzupełniającego!</v>
      </c>
      <c r="P2048" s="26" t="str">
        <f>IF('tab1'!P2046="","",'tab1'!P2046)</f>
        <v>02 Małe obszary miejskie (o ludności &gt;5 000 i średniej gęstości zaludnienia)</v>
      </c>
      <c r="Q2048" s="28">
        <f>IF('tab1'!Q2046="","",'tab1'!Q2046)</f>
        <v>42979</v>
      </c>
      <c r="R2048" s="28">
        <f>IF('tab1'!R2046="","",'tab1'!R2046)</f>
        <v>45107</v>
      </c>
      <c r="S2048" s="26" t="str">
        <f>IF('tab1'!S2046="","",'tab1'!S2046)</f>
        <v>Konkursowy</v>
      </c>
      <c r="T2048" s="26" t="str">
        <f>IF('tab1'!T2046="","",'tab1'!T2046)</f>
        <v>22 Działalność związana ze środowiskiem naturalnym i zmianami klimatu</v>
      </c>
      <c r="U2048" s="26" t="str">
        <f>IF('tab1'!U2046="","",'tab1'!U2046)</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048" s="26" t="str">
        <f>IF('tab1'!V2046="","",'tab1'!V2046)</f>
        <v>05 Promowanie dostosowania do zmian klimatu, zapobiegania ryzyku i zarządzania ryzykiem</v>
      </c>
      <c r="W2048" s="26" t="str">
        <f>IF('tab1'!W2046="","",'tab1'!W2046)</f>
        <v>Projekt nie jest realizowany w ramach EFS</v>
      </c>
      <c r="X2048" s="26" t="str">
        <f>IF('tab1'!X2046="","",'tab1'!X2046)</f>
        <v>Nie dotyczy</v>
      </c>
      <c r="Y2048" s="27" t="str">
        <f>VLOOKUP(C2048,'przeliczenia '!C:D,2,FALSE)</f>
        <v>WOJ.: POMORSKIE, POW.: pucki, GM.: Puck</v>
      </c>
    </row>
    <row r="2049" spans="1:25" ht="90" hidden="1" x14ac:dyDescent="0.25">
      <c r="A2049" s="26" t="str">
        <f>IF('tab1'!A2047="","",'tab1'!A2047)</f>
        <v>Rozbudowa i przebudowa systemu odbioru, odprowadzania i oczyszczania wód opadowych i roztopowych wraz z budową zbiorników retencyjnych w miejscowości Sierakowice</v>
      </c>
      <c r="B2049" s="26" t="str">
        <f>IF('tab1'!B2047="","",'tab1'!B2047)</f>
        <v>Projekt będzie realizowany w m. Sierakowice (gm. Sierakowice), w powiecie kartuskim, woj. pomorskim. Zakres inwestycji w obrębie ul.: Lęborskiej, Legionów, Dworcowej, Ks. B. Łosińskiego (teren Ołtarza Papieskiego) obejmuje przebudowę i budowę sieci kan. deszczowej o łącznej dł. 1 963,2 m z uzbrojeniem: osadniki wirowe jednokomorowe (2kpl.) oraz separator koalescencyjny w komorze (2kpl.), 2 zbiorniki retencyjne o poj.: 3 300 m3 i 9 100 m3, w tym budowę i przebudowę kolektora kan. deszczowej w obszarze kolejowym i gruncie Skarbu Państwa o łącznej dł. 141,1 m. Retencyjność kolektora na terenie Ołtarza Papieskiego - 788 m3. Celem projektu jest wzmocnienie odporności Sierakowic na zagrożenia naturalne, takie jak powódź, czy susze. Wskaźniki produktu: Poj. obiektów małej retencji - 13 188m3 Dł. wybudowanej sieci kan. deszczowej - 0,68km Dł. przebudowanej sieci kan. deszczowej - 1,29km Wskaźnik rezultatu: Liczba ludności odnoszącej korzyści ze środków ochrony przeciwpowodziowej - 2 227os.</v>
      </c>
      <c r="C2049" s="26" t="str">
        <f>IF('tab1'!C2047="","",'tab1'!C2047)</f>
        <v>RPPM.11.01.00-22-0012/16</v>
      </c>
      <c r="D2049" s="26" t="str">
        <f>IF('tab1'!D2047="","",'tab1'!D2047)</f>
        <v>GMINA SIERAKOWICE</v>
      </c>
      <c r="E2049" s="26" t="str">
        <f>IF('tab1'!E2047="","",'tab1'!E2047)</f>
        <v>EFRR</v>
      </c>
      <c r="F2049" s="26" t="str">
        <f>IF('tab1'!F2047="","",'tab1'!F2047)</f>
        <v>Regionalny Program Operacyjny Województwa Pomorskiego na lata 2014-2020</v>
      </c>
      <c r="G2049" s="26" t="str">
        <f>IF('tab1'!G2047="","",'tab1'!G2047)</f>
        <v>11. Środowisko</v>
      </c>
      <c r="H2049" s="26" t="str">
        <f>IF('tab1'!H2047="","",'tab1'!H2047)</f>
        <v>11.1. Ograniczanie zagrożeń naturalnych</v>
      </c>
      <c r="I2049" s="26" t="str">
        <f>IF('tab1'!I2047="","",'tab1'!I2047)</f>
        <v>Brak poddziałania</v>
      </c>
      <c r="J2049" s="26">
        <f>IF('tab1'!J2047="","",'tab1'!J2047)</f>
        <v>7253858.0300000003</v>
      </c>
      <c r="K2049" s="26">
        <f>IF('tab1'!K2047="","",'tab1'!K2047)</f>
        <v>7253858.0300000003</v>
      </c>
      <c r="L2049" s="26">
        <f>IF('tab1'!L2047="","",'tab1'!L2047)</f>
        <v>5077700.62</v>
      </c>
      <c r="M2049" s="26">
        <f>IF('tab1'!M2047="","",'tab1'!M2047)</f>
        <v>69.999999986214206</v>
      </c>
      <c r="N2049" s="26" t="str">
        <f>IF('tab1'!N2047="","",'tab1'!N2047)</f>
        <v>01 Dotacja bezzwrotna</v>
      </c>
      <c r="O2049" s="26" t="str">
        <f>IF('tab1'!O2047="","",'tab1'!O2047)</f>
        <v>Miejsca realizacji do uzupełnienia ręcznego z raportu uzupełniającego!</v>
      </c>
      <c r="P2049" s="26" t="str">
        <f>IF('tab1'!P2047="","",'tab1'!P2047)</f>
        <v>03 Obszary wiejskie (o małej gęstości zaludnienia)</v>
      </c>
      <c r="Q2049" s="28">
        <f>IF('tab1'!Q2047="","",'tab1'!Q2047)</f>
        <v>43108</v>
      </c>
      <c r="R2049" s="28">
        <f>IF('tab1'!R2047="","",'tab1'!R2047)</f>
        <v>43738</v>
      </c>
      <c r="S2049" s="26" t="str">
        <f>IF('tab1'!S2047="","",'tab1'!S2047)</f>
        <v>Konkursowy</v>
      </c>
      <c r="T2049" s="26" t="str">
        <f>IF('tab1'!T2047="","",'tab1'!T2047)</f>
        <v>22 Działalność związana ze środowiskiem naturalnym i zmianami klimatu</v>
      </c>
      <c r="U2049" s="26" t="str">
        <f>IF('tab1'!U2047="","",'tab1'!U2047)</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049" s="26" t="str">
        <f>IF('tab1'!V2047="","",'tab1'!V2047)</f>
        <v>05 Promowanie dostosowania do zmian klimatu, zapobiegania ryzyku i zarządzania ryzykiem</v>
      </c>
      <c r="W2049" s="26" t="str">
        <f>IF('tab1'!W2047="","",'tab1'!W2047)</f>
        <v>Projekt nie jest realizowany w ramach EFS</v>
      </c>
      <c r="X2049" s="26" t="str">
        <f>IF('tab1'!X2047="","",'tab1'!X2047)</f>
        <v>Nie dotyczy</v>
      </c>
      <c r="Y2049" s="27" t="str">
        <f>VLOOKUP(C2049,'przeliczenia '!C:D,2,FALSE)</f>
        <v>WOJ.: POMORSKIE, POW.: kartuski, GM.: Sierakowice</v>
      </c>
    </row>
    <row r="2050" spans="1:25" ht="67.5" hidden="1" x14ac:dyDescent="0.25">
      <c r="A2050" s="26" t="str">
        <f>IF('tab1'!A2048="","",'tab1'!A2048)</f>
        <v>Wzmocnienie odporności regionu na zagrożenia powodziowe i susze poprzez budowę kanalizacji deszczowej i zbiorników retencyjnych w rejonie ulic Olszewskiego, Wróblewskiego, Mościckiego oraz osiedla Strzeleckiego w Pruszczu Gdańskim.</v>
      </c>
      <c r="B2050" s="26" t="str">
        <f>IF('tab1'!B2048="","",'tab1'!B2048)</f>
        <v>Przedmiotem projektu są działania usytuowane w bezpośrednim spływie wód w kierunku rzeki Raduni. Są to zadania zmierzające do kierunkowania wód na zalewanych przez wody opadowe obszarach środ.-zach. części miasta Pruszcz Gdański. W ramach projektu zostaną zrealizowane zadania: - Budowa systemu kanalizacji deszczowej zbierającej wody opadowe z terenu położonego w rejonie ulic: Raciborskiego, Obrońców Pokoju, Cichej, Karola Olszewskiego, Zygmunta Wróblewskiego i Ignacego Mościckiego do planowanego zbiornika retencyjnego; - Budowa zbiornika retencyjnego na osiedlu Strzeleckiego. Pojemność obiektów małej retencji - 20 903 m3 Długość sieci kanalizacji deszczowej - 0,83 km Liczba ludności odnoszącej korzyści ze środków ochrony przeciwpowodziowej - 4 200 os.</v>
      </c>
      <c r="C2050" s="26" t="str">
        <f>IF('tab1'!C2048="","",'tab1'!C2048)</f>
        <v>RPPM.11.01.00-22-0013/16</v>
      </c>
      <c r="D2050" s="26" t="str">
        <f>IF('tab1'!D2048="","",'tab1'!D2048)</f>
        <v>GMINA MIEJSKA PRUSZCZ GDAŃSKI</v>
      </c>
      <c r="E2050" s="26" t="str">
        <f>IF('tab1'!E2048="","",'tab1'!E2048)</f>
        <v>EFRR</v>
      </c>
      <c r="F2050" s="26" t="str">
        <f>IF('tab1'!F2048="","",'tab1'!F2048)</f>
        <v>Regionalny Program Operacyjny Województwa Pomorskiego na lata 2014-2020</v>
      </c>
      <c r="G2050" s="26" t="str">
        <f>IF('tab1'!G2048="","",'tab1'!G2048)</f>
        <v>11. Środowisko</v>
      </c>
      <c r="H2050" s="26" t="str">
        <f>IF('tab1'!H2048="","",'tab1'!H2048)</f>
        <v>11.1. Ograniczanie zagrożeń naturalnych</v>
      </c>
      <c r="I2050" s="26" t="str">
        <f>IF('tab1'!I2048="","",'tab1'!I2048)</f>
        <v>Brak poddziałania</v>
      </c>
      <c r="J2050" s="26">
        <f>IF('tab1'!J2048="","",'tab1'!J2048)</f>
        <v>10440958.640000001</v>
      </c>
      <c r="K2050" s="26">
        <f>IF('tab1'!K2048="","",'tab1'!K2048)</f>
        <v>10317958.640000001</v>
      </c>
      <c r="L2050" s="26">
        <f>IF('tab1'!L2048="","",'tab1'!L2048)</f>
        <v>7222571.0499999998</v>
      </c>
      <c r="M2050" s="26">
        <f>IF('tab1'!M2048="","",'tab1'!M2048)</f>
        <v>70.000000019383705</v>
      </c>
      <c r="N2050" s="26" t="str">
        <f>IF('tab1'!N2048="","",'tab1'!N2048)</f>
        <v>01 Dotacja bezzwrotna</v>
      </c>
      <c r="O2050" s="26" t="str">
        <f>IF('tab1'!O2048="","",'tab1'!O2048)</f>
        <v>Miejsca realizacji do uzupełnienia ręcznego z raportu uzupełniającego!</v>
      </c>
      <c r="P2050" s="26" t="str">
        <f>IF('tab1'!P2048="","",'tab1'!P2048)</f>
        <v>02 Małe obszary miejskie (o ludności &gt;5 000 i średniej gęstości zaludnienia)</v>
      </c>
      <c r="Q2050" s="28">
        <f>IF('tab1'!Q2048="","",'tab1'!Q2048)</f>
        <v>42737</v>
      </c>
      <c r="R2050" s="28">
        <f>IF('tab1'!R2048="","",'tab1'!R2048)</f>
        <v>43465</v>
      </c>
      <c r="S2050" s="26" t="str">
        <f>IF('tab1'!S2048="","",'tab1'!S2048)</f>
        <v>Konkursowy</v>
      </c>
      <c r="T2050" s="26" t="str">
        <f>IF('tab1'!T2048="","",'tab1'!T2048)</f>
        <v>22 Działalność związana ze środowiskiem naturalnym i zmianami klimatu</v>
      </c>
      <c r="U2050" s="26" t="str">
        <f>IF('tab1'!U2048="","",'tab1'!U2048)</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050" s="26" t="str">
        <f>IF('tab1'!V2048="","",'tab1'!V2048)</f>
        <v>05 Promowanie dostosowania do zmian klimatu, zapobiegania ryzyku i zarządzania ryzykiem</v>
      </c>
      <c r="W2050" s="26" t="str">
        <f>IF('tab1'!W2048="","",'tab1'!W2048)</f>
        <v>Projekt nie jest realizowany w ramach EFS</v>
      </c>
      <c r="X2050" s="26" t="str">
        <f>IF('tab1'!X2048="","",'tab1'!X2048)</f>
        <v>Nie dotyczy</v>
      </c>
      <c r="Y2050" s="27" t="str">
        <f>VLOOKUP(C2050,'przeliczenia '!C:D,2,FALSE)</f>
        <v>WOJ.: POMORSKIE, POW.: gdański, GM.: Pruszcz Gdański</v>
      </c>
    </row>
    <row r="2051" spans="1:25" ht="90" hidden="1" x14ac:dyDescent="0.25">
      <c r="A2051" s="26" t="str">
        <f>IF('tab1'!A2049="","",'tab1'!A2049)</f>
        <v>Poprawa bezpieczeństwa poprzez wyposażenie jednostek ratownictwa na obszarze gmin Związku Międzygminnego Zatoki Puckiej.</v>
      </c>
      <c r="B2051" s="26" t="str">
        <f>IF('tab1'!B2049="","",'tab1'!B2049)</f>
        <v>Celem projektu jest wzmocnienie systemu ratownictwa na terenie: Gminy Miasta Pucka, Gminy Puck oraz Gminy Władysławowo. Efektem projektu będzie minimalizacji skutków ekstremalnych zjawisk klimatycznych związanych m.in z powodziami. Wnioskodawcą projektu jest Związek Międzygminny Zatoki Puckiej. Związek obecnie tworzą: Gmina Miasta Puck, Gmina Puck oraz Gmina Władysławowo. W ramach projektu planowane jest wspólne przedsięwzięcie mające na celu doposażenie jednostek Ochotniczej Straży Pożarnej w specjalistyczny sprzęt do prowadzenia akcji ratowniczych. Projekt zakłada wyposażenie w sprzęt ratunkowy następujące jednostki: 1) OSP Jastrzębia Góra 2) OSP Mrzezino, 3) OSP Gnieżdżewo, 4) OSP Starzyno, 5) OSP Strzelno 6) OSP Władysławowo 7) OSP Chłapowo 8) OSP Karwia. Dodatkowo w ramach projektu przewidziano wyposażenie Miejskiego Ośrodka Sportu i Rekreacji w Pucku w sprzęt ratownictwa wodnego, który umożliwi skuteczne monitorowanie wód Zatoki Puckiej.</v>
      </c>
      <c r="C2051" s="26" t="str">
        <f>IF('tab1'!C2049="","",'tab1'!C2049)</f>
        <v>RPPM.11.01.00-22-0014/16</v>
      </c>
      <c r="D2051" s="26" t="str">
        <f>IF('tab1'!D2049="","",'tab1'!D2049)</f>
        <v>ZWIĄZEK MIĘDZYGMINNY ZATOKI PUCKIEJ</v>
      </c>
      <c r="E2051" s="26" t="str">
        <f>IF('tab1'!E2049="","",'tab1'!E2049)</f>
        <v>EFRR</v>
      </c>
      <c r="F2051" s="26" t="str">
        <f>IF('tab1'!F2049="","",'tab1'!F2049)</f>
        <v>Regionalny Program Operacyjny Województwa Pomorskiego na lata 2014-2020</v>
      </c>
      <c r="G2051" s="26" t="str">
        <f>IF('tab1'!G2049="","",'tab1'!G2049)</f>
        <v>11. Środowisko</v>
      </c>
      <c r="H2051" s="26" t="str">
        <f>IF('tab1'!H2049="","",'tab1'!H2049)</f>
        <v>11.1. Ograniczanie zagrożeń naturalnych</v>
      </c>
      <c r="I2051" s="26" t="str">
        <f>IF('tab1'!I2049="","",'tab1'!I2049)</f>
        <v>Brak poddziałania</v>
      </c>
      <c r="J2051" s="26">
        <f>IF('tab1'!J2049="","",'tab1'!J2049)</f>
        <v>1099527.45</v>
      </c>
      <c r="K2051" s="26">
        <f>IF('tab1'!K2049="","",'tab1'!K2049)</f>
        <v>1076291.1499999999</v>
      </c>
      <c r="L2051" s="26">
        <f>IF('tab1'!L2049="","",'tab1'!L2049)</f>
        <v>914847.48</v>
      </c>
      <c r="M2051" s="26">
        <f>IF('tab1'!M2049="","",'tab1'!M2049)</f>
        <v>85.000000232279206</v>
      </c>
      <c r="N2051" s="26" t="str">
        <f>IF('tab1'!N2049="","",'tab1'!N2049)</f>
        <v>01 Dotacja bezzwrotna</v>
      </c>
      <c r="O2051" s="26" t="str">
        <f>IF('tab1'!O2049="","",'tab1'!O2049)</f>
        <v>Miejsca realizacji do uzupełnienia ręcznego z raportu uzupełniającego!</v>
      </c>
      <c r="P2051" s="26" t="str">
        <f>IF('tab1'!P2049="","",'tab1'!P2049)</f>
        <v>02 Małe obszary miejskie (o ludności &gt;5 000 i średniej gęstości zaludnienia)</v>
      </c>
      <c r="Q2051" s="28">
        <f>IF('tab1'!Q2049="","",'tab1'!Q2049)</f>
        <v>42919</v>
      </c>
      <c r="R2051" s="28">
        <f>IF('tab1'!R2049="","",'tab1'!R2049)</f>
        <v>43281</v>
      </c>
      <c r="S2051" s="26" t="str">
        <f>IF('tab1'!S2049="","",'tab1'!S2049)</f>
        <v>Konkursowy</v>
      </c>
      <c r="T2051" s="26" t="str">
        <f>IF('tab1'!T2049="","",'tab1'!T2049)</f>
        <v>22 Działalność związana ze środowiskiem naturalnym i zmianami klimatu</v>
      </c>
      <c r="U2051" s="26" t="str">
        <f>IF('tab1'!U2049="","",'tab1'!U2049)</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051" s="26" t="str">
        <f>IF('tab1'!V2049="","",'tab1'!V2049)</f>
        <v>05 Promowanie dostosowania do zmian klimatu, zapobiegania ryzyku i zarządzania ryzykiem</v>
      </c>
      <c r="W2051" s="26" t="str">
        <f>IF('tab1'!W2049="","",'tab1'!W2049)</f>
        <v>Projekt nie jest realizowany w ramach EFS</v>
      </c>
      <c r="X2051" s="26" t="str">
        <f>IF('tab1'!X2049="","",'tab1'!X2049)</f>
        <v>Nie dotyczy</v>
      </c>
      <c r="Y2051" s="27" t="str">
        <f>VLOOKUP(C2051,'przeliczenia '!C:D,2,FALSE)</f>
        <v>WOJ.: POMORSKIE, POW.: pucki, GM.: Puck</v>
      </c>
    </row>
    <row r="2052" spans="1:25" ht="90" hidden="1" x14ac:dyDescent="0.25">
      <c r="A2052" s="26" t="str">
        <f>IF('tab1'!A2050="","",'tab1'!A2050)</f>
        <v>Ochrona przed powodzią oraz poprawa jakości wód zlewni Wierzycy na terenie miasta Kościerzyna</v>
      </c>
      <c r="B2052" s="26" t="str">
        <f>IF('tab1'!B2050="","",'tab1'!B2050)</f>
        <v>Przedmiotem projektu są działania usytuowane w spływie wód rzeki Wierzycy. Są to zadania zmierzające do odpowiedniego zagospodarowania wód opadowych i roztopowych stanowiących zagrożenie powodziowe dla obszaru miasta Kościerzyna. W ramach projektu zostaną zrealizowane 4etapy: I-Osiedle Zachód:budowa systemu kan. deszczowej o dł.5,95km z budową 2 zbiorników retencyjnych o poj.2201 m3, II-Osiedle Tysiąclecie II:budowa systemu kan. deszczowej o dł.3,45km z budową 2 zbiorników retencyjnych o poj.3945 m3, III-Osiedle Za Torami:budowa systemu kan. deszczowej o dł.5,57km z budową 3 zbiorników retencyjnych o poj.6680 m3, IV-regulacja zlewni rzeki Bibrowej:budowa systemu kan.deszczowej o dł.0,40km z budową 1 zbiornika retencyjnych o poj.4940 m3 oraz wykonanie łuku rzeki Bibrowej z odbudową koryta i systemu podczyszczania wód opadow. Pojemność obiektów małej retencji-17766m3 Długość sieci kan. deszczowej-15,37 km Liczba ludności odnoszącej korzyści ze środków ochrony przeciwpowodziowej-21 480os.</v>
      </c>
      <c r="C2052" s="26" t="str">
        <f>IF('tab1'!C2050="","",'tab1'!C2050)</f>
        <v>RPPM.11.01.00-22-0015/16</v>
      </c>
      <c r="D2052" s="26" t="str">
        <f>IF('tab1'!D2050="","",'tab1'!D2050)</f>
        <v>GMINA MIEJSKA KOŚCIERZYNA</v>
      </c>
      <c r="E2052" s="26" t="str">
        <f>IF('tab1'!E2050="","",'tab1'!E2050)</f>
        <v>EFRR</v>
      </c>
      <c r="F2052" s="26" t="str">
        <f>IF('tab1'!F2050="","",'tab1'!F2050)</f>
        <v>Regionalny Program Operacyjny Województwa Pomorskiego na lata 2014-2020</v>
      </c>
      <c r="G2052" s="26" t="str">
        <f>IF('tab1'!G2050="","",'tab1'!G2050)</f>
        <v>11. Środowisko</v>
      </c>
      <c r="H2052" s="26" t="str">
        <f>IF('tab1'!H2050="","",'tab1'!H2050)</f>
        <v>11.1. Ograniczanie zagrożeń naturalnych</v>
      </c>
      <c r="I2052" s="26" t="str">
        <f>IF('tab1'!I2050="","",'tab1'!I2050)</f>
        <v>Brak poddziałania</v>
      </c>
      <c r="J2052" s="26">
        <f>IF('tab1'!J2050="","",'tab1'!J2050)</f>
        <v>28416464.710000001</v>
      </c>
      <c r="K2052" s="26">
        <f>IF('tab1'!K2050="","",'tab1'!K2050)</f>
        <v>28416464.710000001</v>
      </c>
      <c r="L2052" s="26">
        <f>IF('tab1'!L2050="","",'tab1'!L2050)</f>
        <v>19891525.300000001</v>
      </c>
      <c r="M2052" s="26">
        <f>IF('tab1'!M2050="","",'tab1'!M2050)</f>
        <v>70.000000010557301</v>
      </c>
      <c r="N2052" s="26" t="str">
        <f>IF('tab1'!N2050="","",'tab1'!N2050)</f>
        <v>01 Dotacja bezzwrotna</v>
      </c>
      <c r="O2052" s="26" t="str">
        <f>IF('tab1'!O2050="","",'tab1'!O2050)</f>
        <v>Miejsca realizacji do uzupełnienia ręcznego z raportu uzupełniającego!</v>
      </c>
      <c r="P2052" s="26" t="str">
        <f>IF('tab1'!P2050="","",'tab1'!P2050)</f>
        <v>02 Małe obszary miejskie (o ludności &gt;5 000 i średniej gęstości zaludnienia)</v>
      </c>
      <c r="Q2052" s="28">
        <f>IF('tab1'!Q2050="","",'tab1'!Q2050)</f>
        <v>42767</v>
      </c>
      <c r="R2052" s="28">
        <f>IF('tab1'!R2050="","",'tab1'!R2050)</f>
        <v>44895</v>
      </c>
      <c r="S2052" s="26" t="str">
        <f>IF('tab1'!S2050="","",'tab1'!S2050)</f>
        <v>Konkursowy</v>
      </c>
      <c r="T2052" s="26" t="str">
        <f>IF('tab1'!T2050="","",'tab1'!T2050)</f>
        <v>22 Działalność związana ze środowiskiem naturalnym i zmianami klimatu</v>
      </c>
      <c r="U2052" s="26" t="str">
        <f>IF('tab1'!U2050="","",'tab1'!U2050)</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052" s="26" t="str">
        <f>IF('tab1'!V2050="","",'tab1'!V2050)</f>
        <v>05 Promowanie dostosowania do zmian klimatu, zapobiegania ryzyku i zarządzania ryzykiem</v>
      </c>
      <c r="W2052" s="26" t="str">
        <f>IF('tab1'!W2050="","",'tab1'!W2050)</f>
        <v>Projekt nie jest realizowany w ramach EFS</v>
      </c>
      <c r="X2052" s="26" t="str">
        <f>IF('tab1'!X2050="","",'tab1'!X2050)</f>
        <v>Nie dotyczy</v>
      </c>
      <c r="Y2052" s="27" t="str">
        <f>VLOOKUP(C2052,'przeliczenia '!C:D,2,FALSE)</f>
        <v>WOJ.: POMORSKIE, POW.: kościerski, GM.: Kościerzyna</v>
      </c>
    </row>
    <row r="2053" spans="1:25" ht="78.75" hidden="1" x14ac:dyDescent="0.25">
      <c r="A2053" s="26" t="str">
        <f>IF('tab1'!A2051="","",'tab1'!A2051)</f>
        <v>Budowa systemu powiadamiania i alarmowania ludności oraz zintegrowanej łączności w powiecie bytowskim w uwarunkowaniach zagrożenia, w szczególności powodziowego</v>
      </c>
      <c r="B2053" s="26" t="str">
        <f>IF('tab1'!B2051="","",'tab1'!B2051)</f>
        <v>Celem projektu jest poprawa bezpieczeństwa powodziowego w skali lokalnej, a także lepsze zabezpieczenia terenów zurbanizowanych przed skutkami podtopień i powodzi spowodowanych nawalnymi opadami i innych zagrożeń naturalnych. W ramach projektu zaplanowane zostały do realizacji prace związane montażem urządzeń Systemu powiadamiania i alarmowania ludności oraz zintegrowanej łączności w powiecie bytowskim w uwarunkowaniach zagrożenia, w szczególności powodziowego na terenie Gmin: Borzytuchom, Bytów, Czarna Dąbrówka, Kołczygłowy, Lipnica, Miastko, Parchowo, Studzienice, Trzebielino oraz Tuchomie. Liderem projektu będzie powiat bytowski, a Gminy z terenu powiatu partnerami. W ramach projektu planowane są prace remontowo-budowlane, prace przygotowawcze, także działania związane z promocją i informacją oraz sprawowanie nadzoru nad realizacją inwestycji.</v>
      </c>
      <c r="C2053" s="26" t="str">
        <f>IF('tab1'!C2051="","",'tab1'!C2051)</f>
        <v>RPPM.11.01.00-22-0016/16</v>
      </c>
      <c r="D2053" s="26" t="str">
        <f>IF('tab1'!D2051="","",'tab1'!D2051)</f>
        <v>POWIAT BYTOWSKI</v>
      </c>
      <c r="E2053" s="26" t="str">
        <f>IF('tab1'!E2051="","",'tab1'!E2051)</f>
        <v>EFRR</v>
      </c>
      <c r="F2053" s="26" t="str">
        <f>IF('tab1'!F2051="","",'tab1'!F2051)</f>
        <v>Regionalny Program Operacyjny Województwa Pomorskiego na lata 2014-2020</v>
      </c>
      <c r="G2053" s="26" t="str">
        <f>IF('tab1'!G2051="","",'tab1'!G2051)</f>
        <v>11. Środowisko</v>
      </c>
      <c r="H2053" s="26" t="str">
        <f>IF('tab1'!H2051="","",'tab1'!H2051)</f>
        <v>11.1. Ograniczanie zagrożeń naturalnych</v>
      </c>
      <c r="I2053" s="26" t="str">
        <f>IF('tab1'!I2051="","",'tab1'!I2051)</f>
        <v>Brak poddziałania</v>
      </c>
      <c r="J2053" s="26">
        <f>IF('tab1'!J2051="","",'tab1'!J2051)</f>
        <v>2999466.56</v>
      </c>
      <c r="K2053" s="26">
        <f>IF('tab1'!K2051="","",'tab1'!K2051)</f>
        <v>2999466.56</v>
      </c>
      <c r="L2053" s="26">
        <f>IF('tab1'!L2051="","",'tab1'!L2051)</f>
        <v>2549546.5699999998</v>
      </c>
      <c r="M2053" s="26">
        <f>IF('tab1'!M2051="","",'tab1'!M2051)</f>
        <v>84.999999799964399</v>
      </c>
      <c r="N2053" s="26" t="str">
        <f>IF('tab1'!N2051="","",'tab1'!N2051)</f>
        <v>01 Dotacja bezzwrotna</v>
      </c>
      <c r="O2053" s="26" t="str">
        <f>IF('tab1'!O2051="","",'tab1'!O2051)</f>
        <v>Miejsca realizacji do uzupełnienia ręcznego z raportu uzupełniającego!</v>
      </c>
      <c r="P2053" s="26" t="str">
        <f>IF('tab1'!P2051="","",'tab1'!P2051)</f>
        <v>02 Małe obszary miejskie (o ludności &gt;5 000 i średniej gęstości zaludnienia)</v>
      </c>
      <c r="Q2053" s="28">
        <f>IF('tab1'!Q2051="","",'tab1'!Q2051)</f>
        <v>42726</v>
      </c>
      <c r="R2053" s="28">
        <f>IF('tab1'!R2051="","",'tab1'!R2051)</f>
        <v>43616</v>
      </c>
      <c r="S2053" s="26" t="str">
        <f>IF('tab1'!S2051="","",'tab1'!S2051)</f>
        <v>Konkursowy</v>
      </c>
      <c r="T2053" s="26" t="str">
        <f>IF('tab1'!T2051="","",'tab1'!T2051)</f>
        <v>22 Działalność związana ze środowiskiem naturalnym i zmianami klimatu</v>
      </c>
      <c r="U2053" s="26" t="str">
        <f>IF('tab1'!U2051="","",'tab1'!U2051)</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053" s="26" t="str">
        <f>IF('tab1'!V2051="","",'tab1'!V2051)</f>
        <v>05 Promowanie dostosowania do zmian klimatu, zapobiegania ryzyku i zarządzania ryzykiem</v>
      </c>
      <c r="W2053" s="26" t="str">
        <f>IF('tab1'!W2051="","",'tab1'!W2051)</f>
        <v>Projekt nie jest realizowany w ramach EFS</v>
      </c>
      <c r="X2053" s="26" t="str">
        <f>IF('tab1'!X2051="","",'tab1'!X2051)</f>
        <v>Nie dotyczy</v>
      </c>
      <c r="Y2053" s="27" t="str">
        <f>VLOOKUP(C2053,'przeliczenia '!C:D,2,FALSE)</f>
        <v>WOJ.: POMORSKIE, POW.: bytowski</v>
      </c>
    </row>
    <row r="2054" spans="1:25" ht="67.5" hidden="1" x14ac:dyDescent="0.25">
      <c r="A2054" s="26" t="str">
        <f>IF('tab1'!A2052="","",'tab1'!A2052)</f>
        <v>Bezpieczny Powiat – zakup specjalistycznego wyposażenia w celu zwalczania klęsk żywiołowych dla jednostek ratowniczych w Powiecie Wejherowskim</v>
      </c>
      <c r="B2054" s="26" t="str">
        <f>IF('tab1'!B2052="","",'tab1'!B2052)</f>
        <v>Projekt zakłada zakup 609 sztuk specjalistycznego sprzętu ratownictwa dla 14 jednostek Ochotniczej Straży Pożarnej z obszaru 9 gmin powiatu wejherowskiego zamieszkałego przez ponad 200 tysięcy osób. Doposażenie jednostek ratownictwa wpłynie na osiągnięcie celu nadrzędnego projektu jakim jest wzmocnienie odporności powiatu wejherowskiego na zagrożenia naturalne, przede wszystkim susze i powodzie.</v>
      </c>
      <c r="C2054" s="26" t="str">
        <f>IF('tab1'!C2052="","",'tab1'!C2052)</f>
        <v>RPPM.11.01.00-22-0017/16</v>
      </c>
      <c r="D2054" s="26" t="str">
        <f>IF('tab1'!D2052="","",'tab1'!D2052)</f>
        <v>GMINA GNIEWINO</v>
      </c>
      <c r="E2054" s="26" t="str">
        <f>IF('tab1'!E2052="","",'tab1'!E2052)</f>
        <v>EFRR</v>
      </c>
      <c r="F2054" s="26" t="str">
        <f>IF('tab1'!F2052="","",'tab1'!F2052)</f>
        <v>Regionalny Program Operacyjny Województwa Pomorskiego na lata 2014-2020</v>
      </c>
      <c r="G2054" s="26" t="str">
        <f>IF('tab1'!G2052="","",'tab1'!G2052)</f>
        <v>11. Środowisko</v>
      </c>
      <c r="H2054" s="26" t="str">
        <f>IF('tab1'!H2052="","",'tab1'!H2052)</f>
        <v>11.1. Ograniczanie zagrożeń naturalnych</v>
      </c>
      <c r="I2054" s="26" t="str">
        <f>IF('tab1'!I2052="","",'tab1'!I2052)</f>
        <v>Brak poddziałania</v>
      </c>
      <c r="J2054" s="26">
        <f>IF('tab1'!J2052="","",'tab1'!J2052)</f>
        <v>3047673.48</v>
      </c>
      <c r="K2054" s="26">
        <f>IF('tab1'!K2052="","",'tab1'!K2052)</f>
        <v>3018242.56</v>
      </c>
      <c r="L2054" s="26">
        <f>IF('tab1'!L2052="","",'tab1'!L2052)</f>
        <v>2565506.02</v>
      </c>
      <c r="M2054" s="26">
        <f>IF('tab1'!M2052="","",'tab1'!M2052)</f>
        <v>84.999994831429305</v>
      </c>
      <c r="N2054" s="26" t="str">
        <f>IF('tab1'!N2052="","",'tab1'!N2052)</f>
        <v>01 Dotacja bezzwrotna</v>
      </c>
      <c r="O2054" s="26" t="str">
        <f>IF('tab1'!O2052="","",'tab1'!O2052)</f>
        <v>Miejsca realizacji do uzupełnienia ręcznego z raportu uzupełniającego!</v>
      </c>
      <c r="P2054" s="26" t="str">
        <f>IF('tab1'!P2052="","",'tab1'!P2052)</f>
        <v>03 Obszary wiejskie (o małej gęstości zaludnienia)</v>
      </c>
      <c r="Q2054" s="28">
        <f>IF('tab1'!Q2052="","",'tab1'!Q2052)</f>
        <v>43010</v>
      </c>
      <c r="R2054" s="28">
        <f>IF('tab1'!R2052="","",'tab1'!R2052)</f>
        <v>43371</v>
      </c>
      <c r="S2054" s="26" t="str">
        <f>IF('tab1'!S2052="","",'tab1'!S2052)</f>
        <v>Konkursowy</v>
      </c>
      <c r="T2054" s="26" t="str">
        <f>IF('tab1'!T2052="","",'tab1'!T2052)</f>
        <v>22 Działalność związana ze środowiskiem naturalnym i zmianami klimatu</v>
      </c>
      <c r="U2054" s="26" t="str">
        <f>IF('tab1'!U2052="","",'tab1'!U2052)</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054" s="26" t="str">
        <f>IF('tab1'!V2052="","",'tab1'!V2052)</f>
        <v>05 Promowanie dostosowania do zmian klimatu, zapobiegania ryzyku i zarządzania ryzykiem</v>
      </c>
      <c r="W2054" s="26" t="str">
        <f>IF('tab1'!W2052="","",'tab1'!W2052)</f>
        <v>Projekt nie jest realizowany w ramach EFS</v>
      </c>
      <c r="X2054" s="26" t="str">
        <f>IF('tab1'!X2052="","",'tab1'!X2052)</f>
        <v>Nie dotyczy</v>
      </c>
      <c r="Y2054" s="27" t="str">
        <f>VLOOKUP(C2054,'przeliczenia '!C:D,2,FALSE)</f>
        <v>WOJ.: POMORSKIE, POW.: wejherowski, GM.: Choczewo</v>
      </c>
    </row>
    <row r="2055" spans="1:25" ht="90" hidden="1" x14ac:dyDescent="0.25">
      <c r="A2055" s="26" t="str">
        <f>IF('tab1'!A2053="","",'tab1'!A2053)</f>
        <v>Ograniczenie zagrożeń naturalnych na terenie Gmin Dolnego Powiśla (Gardeja, Kwidzyn, Sadlinki i Ryjewo) polegające na zakupie specjalistycznego wyposażenia dla gminnych jednostek ratownictwa i modernizacji budynku z przeznaczeniem na magazyn przeciwpowodziowy</v>
      </c>
      <c r="B2055" s="26" t="str">
        <f>IF('tab1'!B2053="","",'tab1'!B2053)</f>
        <v>Przedmiotem projektu jest zakup specjalistycznego wyposażenia dla gminnych jednostek ratownictwa i modernizacja budynku z przeznaczeniem na magazyn przeciwpowodziowy. Projekt stanowi samodzielną jednostkę analizy i obejmuje wszystkie zadania inwestycyjne i nieinwestycyjne niezbędne do zapewnienia funkcjonalności i operacyjności produktów projektu zaraz po zakończeniu realizacji zakresu rzeczowego. Celem projektu jest wzmocnienie odporności regionu Dolnego Powiśla na powodzie poprzez podniesienie efektywności wczesnego reagowania i ratownictwa w sytuacjach nagłego wystąpienia zjawisk katastrofalnych i usuwania skutków katastrof. Cel ten koresponduje z celem działania 11.1. RPO WP 2014-2020. Mierzalne cele projektu to: – doposażenie 18 jednostek służb ratowniczych w sprzęt do prowadzenia akcji ratowniczych i usuwania skutków katastrof; – zakup nowego specjalistycznego wyposażenia jednostek ratownictwa = 412 szt.; – udostępnienie 1 magazynu przeciwpowodziowego.</v>
      </c>
      <c r="C2055" s="26" t="str">
        <f>IF('tab1'!C2053="","",'tab1'!C2053)</f>
        <v>RPPM.11.01.00-22-0018/16</v>
      </c>
      <c r="D2055" s="26" t="str">
        <f>IF('tab1'!D2053="","",'tab1'!D2053)</f>
        <v>GMINA RYJEWO</v>
      </c>
      <c r="E2055" s="26" t="str">
        <f>IF('tab1'!E2053="","",'tab1'!E2053)</f>
        <v>EFRR</v>
      </c>
      <c r="F2055" s="26" t="str">
        <f>IF('tab1'!F2053="","",'tab1'!F2053)</f>
        <v>Regionalny Program Operacyjny Województwa Pomorskiego na lata 2014-2020</v>
      </c>
      <c r="G2055" s="26" t="str">
        <f>IF('tab1'!G2053="","",'tab1'!G2053)</f>
        <v>11. Środowisko</v>
      </c>
      <c r="H2055" s="26" t="str">
        <f>IF('tab1'!H2053="","",'tab1'!H2053)</f>
        <v>11.1. Ograniczanie zagrożeń naturalnych</v>
      </c>
      <c r="I2055" s="26" t="str">
        <f>IF('tab1'!I2053="","",'tab1'!I2053)</f>
        <v>Brak poddziałania</v>
      </c>
      <c r="J2055" s="26">
        <f>IF('tab1'!J2053="","",'tab1'!J2053)</f>
        <v>1913860.08</v>
      </c>
      <c r="K2055" s="26">
        <f>IF('tab1'!K2053="","",'tab1'!K2053)</f>
        <v>953829.32</v>
      </c>
      <c r="L2055" s="26">
        <f>IF('tab1'!L2053="","",'tab1'!L2053)</f>
        <v>731698.65</v>
      </c>
      <c r="M2055" s="26">
        <f>IF('tab1'!M2053="","",'tab1'!M2053)</f>
        <v>76.711696176418599</v>
      </c>
      <c r="N2055" s="26" t="str">
        <f>IF('tab1'!N2053="","",'tab1'!N2053)</f>
        <v>01 Dotacja bezzwrotna</v>
      </c>
      <c r="O2055" s="26" t="str">
        <f>IF('tab1'!O2053="","",'tab1'!O2053)</f>
        <v>Miejsca realizacji do uzupełnienia ręcznego z raportu uzupełniającego!</v>
      </c>
      <c r="P2055" s="26" t="str">
        <f>IF('tab1'!P2053="","",'tab1'!P2053)</f>
        <v>03 Obszary wiejskie (o małej gęstości zaludnienia)</v>
      </c>
      <c r="Q2055" s="28">
        <f>IF('tab1'!Q2053="","",'tab1'!Q2053)</f>
        <v>42979</v>
      </c>
      <c r="R2055" s="28">
        <f>IF('tab1'!R2053="","",'tab1'!R2053)</f>
        <v>43373</v>
      </c>
      <c r="S2055" s="26" t="str">
        <f>IF('tab1'!S2053="","",'tab1'!S2053)</f>
        <v>Konkursowy</v>
      </c>
      <c r="T2055" s="26" t="str">
        <f>IF('tab1'!T2053="","",'tab1'!T2053)</f>
        <v>22 Działalność związana ze środowiskiem naturalnym i zmianami klimatu</v>
      </c>
      <c r="U2055" s="26" t="str">
        <f>IF('tab1'!U2053="","",'tab1'!U2053)</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055" s="26" t="str">
        <f>IF('tab1'!V2053="","",'tab1'!V2053)</f>
        <v>05 Promowanie dostosowania do zmian klimatu, zapobiegania ryzyku i zarządzania ryzykiem</v>
      </c>
      <c r="W2055" s="26" t="str">
        <f>IF('tab1'!W2053="","",'tab1'!W2053)</f>
        <v>Projekt nie jest realizowany w ramach EFS</v>
      </c>
      <c r="X2055" s="26" t="str">
        <f>IF('tab1'!X2053="","",'tab1'!X2053)</f>
        <v>Nie dotyczy</v>
      </c>
      <c r="Y2055" s="27" t="str">
        <f>VLOOKUP(C2055,'przeliczenia '!C:D,2,FALSE)</f>
        <v>WOJ.: POMORSKIE, POW.: kwidzyński, GM.: Gardeja</v>
      </c>
    </row>
    <row r="2056" spans="1:25" ht="90" hidden="1" x14ac:dyDescent="0.25">
      <c r="A2056" s="26" t="str">
        <f>IF('tab1'!A2054="","",'tab1'!A2054)</f>
        <v>Rozbudowa systemów informowania i ostrzegania o zagrożeniach, w szczególności powodziowych dla Gdańska i Sopotu</v>
      </c>
      <c r="B2056" s="26" t="str">
        <f>IF('tab1'!B2054="","",'tab1'!B2054)</f>
        <v>Przedmiotem projektu jest zbudowanie nowoczesnego, jednolitego, w pełni cyfrowego systemu alarmowania wraz z systemem monitoringu środowiska, który umożliwi skuteczne powiadomienie o zagrożeniu jak największej liczby mieszkańców Gdańska i Sopotu. Dla kompleksowego rozwiązania problemów występujących w zakresie monitoringu środowiska i ostrzegania o zagrożeniach projekt realizowany będzie w partnerstwie. Liderem w projekcie będzie Gmina Miasta Gdańska a Partnerem Gmina Miasta Sopotu. W ramach projektu planowana jest budowa systemu informowania i alarmowania o zagrożeniach oraz zakup i montaż stacji pomiarowych służących do badania wielkości opadu i wysokości poziomu wody na zbiornikach i ciekach. Wdrożenie monitoringu stanu środowiska umożliwi skuteczną ocenę zagrożenia, a budowa systemu informowania i alarmowania pozwoli na informowanie mieszkańców o zagrożeniu poprzez komunikaty głosowe i zapewni pokrycie terenu, który obecnie nie jest objęty systemem informowania głosowego.</v>
      </c>
      <c r="C2056" s="26" t="str">
        <f>IF('tab1'!C2054="","",'tab1'!C2054)</f>
        <v>RPPM.11.01.00-22-0019/16</v>
      </c>
      <c r="D2056" s="26" t="str">
        <f>IF('tab1'!D2054="","",'tab1'!D2054)</f>
        <v>GMINA MIASTA GDAŃSKA</v>
      </c>
      <c r="E2056" s="26" t="str">
        <f>IF('tab1'!E2054="","",'tab1'!E2054)</f>
        <v>EFRR</v>
      </c>
      <c r="F2056" s="26" t="str">
        <f>IF('tab1'!F2054="","",'tab1'!F2054)</f>
        <v>Regionalny Program Operacyjny Województwa Pomorskiego na lata 2014-2020</v>
      </c>
      <c r="G2056" s="26" t="str">
        <f>IF('tab1'!G2054="","",'tab1'!G2054)</f>
        <v>11. Środowisko</v>
      </c>
      <c r="H2056" s="26" t="str">
        <f>IF('tab1'!H2054="","",'tab1'!H2054)</f>
        <v>11.1. Ograniczanie zagrożeń naturalnych</v>
      </c>
      <c r="I2056" s="26" t="str">
        <f>IF('tab1'!I2054="","",'tab1'!I2054)</f>
        <v>Brak poddziałania</v>
      </c>
      <c r="J2056" s="26">
        <f>IF('tab1'!J2054="","",'tab1'!J2054)</f>
        <v>2412721.33</v>
      </c>
      <c r="K2056" s="26">
        <f>IF('tab1'!K2054="","",'tab1'!K2054)</f>
        <v>2410224.8199999998</v>
      </c>
      <c r="L2056" s="26">
        <f>IF('tab1'!L2054="","",'tab1'!L2054)</f>
        <v>1687157.37</v>
      </c>
      <c r="M2056" s="26">
        <f>IF('tab1'!M2054="","",'tab1'!M2054)</f>
        <v>69.999999834040395</v>
      </c>
      <c r="N2056" s="26" t="str">
        <f>IF('tab1'!N2054="","",'tab1'!N2054)</f>
        <v>01 Dotacja bezzwrotna</v>
      </c>
      <c r="O2056" s="26" t="str">
        <f>IF('tab1'!O2054="","",'tab1'!O2054)</f>
        <v>Miejsca realizacji do uzupełnienia ręcznego z raportu uzupełniającego!</v>
      </c>
      <c r="P2056" s="26" t="str">
        <f>IF('tab1'!P2054="","",'tab1'!P2054)</f>
        <v>01 Duże obszary miejskie (o ludności &gt;50 000 i dużej gęstości zaludnienia)</v>
      </c>
      <c r="Q2056" s="28">
        <f>IF('tab1'!Q2054="","",'tab1'!Q2054)</f>
        <v>42887</v>
      </c>
      <c r="R2056" s="28">
        <f>IF('tab1'!R2054="","",'tab1'!R2054)</f>
        <v>43434</v>
      </c>
      <c r="S2056" s="26" t="str">
        <f>IF('tab1'!S2054="","",'tab1'!S2054)</f>
        <v>Konkursowy</v>
      </c>
      <c r="T2056" s="26" t="str">
        <f>IF('tab1'!T2054="","",'tab1'!T2054)</f>
        <v>22 Działalność związana ze środowiskiem naturalnym i zmianami klimatu</v>
      </c>
      <c r="U2056" s="26" t="str">
        <f>IF('tab1'!U2054="","",'tab1'!U2054)</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056" s="26" t="str">
        <f>IF('tab1'!V2054="","",'tab1'!V2054)</f>
        <v>05 Promowanie dostosowania do zmian klimatu, zapobiegania ryzyku i zarządzania ryzykiem</v>
      </c>
      <c r="W2056" s="26" t="str">
        <f>IF('tab1'!W2054="","",'tab1'!W2054)</f>
        <v>Projekt nie jest realizowany w ramach EFS</v>
      </c>
      <c r="X2056" s="26" t="str">
        <f>IF('tab1'!X2054="","",'tab1'!X2054)</f>
        <v>Nie dotyczy</v>
      </c>
      <c r="Y2056" s="27" t="str">
        <f>VLOOKUP(C2056,'przeliczenia '!C:D,2,FALSE)</f>
        <v>WOJ.: POMORSKIE, POW.: Gdańsk</v>
      </c>
    </row>
    <row r="2057" spans="1:25" ht="90" hidden="1" x14ac:dyDescent="0.25">
      <c r="A2057" s="26" t="str">
        <f>IF('tab1'!A2055="","",'tab1'!A2055)</f>
        <v>"Utrzymanie bioróżnorodności ekosystemów wodnych terenów Pojezierza Kaszubskiego oraz Borów Tucholskich poprzez odbudowę urządzeń małej retencji wodnej"</v>
      </c>
      <c r="B2057" s="26" t="str">
        <f>IF('tab1'!B2055="","",'tab1'!B2055)</f>
        <v>Przedmiotem projektu jest wykonanie 6 zastawek na odpływach z jezior: Dąbrowskiego,Połęczyńskiego,Hutowe,Wielkiego Długiego,Żołnowo,Czyżon. Realizacja projektu związana jest z koniecznością prowadzenia działań retencyjnych na obszarze Pojezierza Kaszubskiego i Borów Tucholskich. Wpłynie ona na zahamowanie niekorzystnych tendencji polegających na obniżaniu się poziomu wód, które może prowadzić do powstania zagrożeń dla środowiska przyrodniczego przedmiotowego terenu. Obszar objęty inwestycją stanowi wartościową część województwa pomorskiego, nie tylko ze względu na walory krajobrazotwórcze, ale również przyrodnicze, gospodarcze i turystyczno-rekreacyjne, którego najcenniejszym komponentem są jeziora. Dzięki planowanej inwestycji wzrosną możliwości gromadzenia wody na danym obszarze w okresach suszy, które ze względu na globalne ocieplenie zmieniające klimat stanowią nieodzowną potrzebę. Poprawie ulegnie również bezpieczeństwo powodziowe w trakcie gwałtownych lub długotrwałych opadów.</v>
      </c>
      <c r="C2057" s="26" t="str">
        <f>IF('tab1'!C2055="","",'tab1'!C2055)</f>
        <v>RPPM.11.01.00-22-0020/16</v>
      </c>
      <c r="D2057" s="26" t="str">
        <f>IF('tab1'!D2055="","",'tab1'!D2055)</f>
        <v>PAŃSTWOWE GOSPODARSTWO WODNE WODY POLSKIE - ZARZĄD ZLEWNI W GDAŃSKU</v>
      </c>
      <c r="E2057" s="26" t="str">
        <f>IF('tab1'!E2055="","",'tab1'!E2055)</f>
        <v>EFRR</v>
      </c>
      <c r="F2057" s="26" t="str">
        <f>IF('tab1'!F2055="","",'tab1'!F2055)</f>
        <v>Regionalny Program Operacyjny Województwa Pomorskiego na lata 2014-2020</v>
      </c>
      <c r="G2057" s="26" t="str">
        <f>IF('tab1'!G2055="","",'tab1'!G2055)</f>
        <v>11. Środowisko</v>
      </c>
      <c r="H2057" s="26" t="str">
        <f>IF('tab1'!H2055="","",'tab1'!H2055)</f>
        <v>11.1. Ograniczanie zagrożeń naturalnych</v>
      </c>
      <c r="I2057" s="26" t="str">
        <f>IF('tab1'!I2055="","",'tab1'!I2055)</f>
        <v>Brak poddziałania</v>
      </c>
      <c r="J2057" s="26">
        <f>IF('tab1'!J2055="","",'tab1'!J2055)</f>
        <v>2198430</v>
      </c>
      <c r="K2057" s="26">
        <f>IF('tab1'!K2055="","",'tab1'!K2055)</f>
        <v>2124753</v>
      </c>
      <c r="L2057" s="26">
        <f>IF('tab1'!L2055="","",'tab1'!L2055)</f>
        <v>1487327.1</v>
      </c>
      <c r="M2057" s="26">
        <f>IF('tab1'!M2055="","",'tab1'!M2055)</f>
        <v>70</v>
      </c>
      <c r="N2057" s="26" t="str">
        <f>IF('tab1'!N2055="","",'tab1'!N2055)</f>
        <v>01 Dotacja bezzwrotna</v>
      </c>
      <c r="O2057" s="26" t="str">
        <f>IF('tab1'!O2055="","",'tab1'!O2055)</f>
        <v>Miejsca realizacji do uzupełnienia ręcznego z raportu uzupełniającego!</v>
      </c>
      <c r="P2057" s="26" t="str">
        <f>IF('tab1'!P2055="","",'tab1'!P2055)</f>
        <v>03 Obszary wiejskie (o małej gęstości zaludnienia)</v>
      </c>
      <c r="Q2057" s="28">
        <f>IF('tab1'!Q2055="","",'tab1'!Q2055)</f>
        <v>43466</v>
      </c>
      <c r="R2057" s="28">
        <f>IF('tab1'!R2055="","",'tab1'!R2055)</f>
        <v>44316</v>
      </c>
      <c r="S2057" s="26" t="str">
        <f>IF('tab1'!S2055="","",'tab1'!S2055)</f>
        <v>Konkursowy</v>
      </c>
      <c r="T2057" s="26" t="str">
        <f>IF('tab1'!T2055="","",'tab1'!T2055)</f>
        <v>22 Działalność związana ze środowiskiem naturalnym i zmianami klimatu</v>
      </c>
      <c r="U2057" s="26" t="str">
        <f>IF('tab1'!U2055="","",'tab1'!U2055)</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057" s="26" t="str">
        <f>IF('tab1'!V2055="","",'tab1'!V2055)</f>
        <v>05 Promowanie dostosowania do zmian klimatu, zapobiegania ryzyku i zarządzania ryzykiem</v>
      </c>
      <c r="W2057" s="26" t="str">
        <f>IF('tab1'!W2055="","",'tab1'!W2055)</f>
        <v>Projekt nie jest realizowany w ramach EFS</v>
      </c>
      <c r="X2057" s="26" t="str">
        <f>IF('tab1'!X2055="","",'tab1'!X2055)</f>
        <v>Nie dotyczy</v>
      </c>
      <c r="Y2057" s="27" t="str">
        <f>VLOOKUP(C2057,'przeliczenia '!C:D,2,FALSE)</f>
        <v>WOJ.: POMORSKIE, POW.: gdański, GM.: Przywidz</v>
      </c>
    </row>
    <row r="2058" spans="1:25" ht="90" hidden="1" x14ac:dyDescent="0.25">
      <c r="A2058" s="26" t="str">
        <f>IF('tab1'!A2056="","",'tab1'!A2056)</f>
        <v>Zagospodarowanie wód deszczowych w mieście Kartuzy, w celu poprawy retencyjności zlewni i ochrony przed zmianami klimatu.</v>
      </c>
      <c r="B2058" s="26" t="str">
        <f>IF('tab1'!B2056="","",'tab1'!B2056)</f>
        <v>Głównym celem projektu jest zagwarantowanie poprawy integralności środowiskowej w mieście Kartuzy, poprzez rozbudowę i usprawnienie systemów odprowadzania wód opadowych i roztopowych, ze zwiększeniem możliwości retencyjnych zlewni i znaczną redukcją ilości zanieczyszczeń trafiających do odbiorników. Działania mają na celu wzmocnienie odporności obszaru objętego projektem na powodzie i susze, poprzez prawidłowe gospodarowanie wodami opadowymi na terenie miasta Kartuzy. Przedmiot projektu obejmuje: - Przebudowę sieci kanalizacji deszczowej; - Przebudowę sieci kanalizacji deszczowej (modernizacja niewydajnych odcinków); - Rozdział sieci ogólnospławnej poprzez budowę sieci kanalizacji deszczowej; - Budowę urządzeń podczyszczających (osadniki i separatory) wody opadowe i roztopowe; - Budowę zbiorników retencyjnych na istniejącej sieci kan. deszczowej; - Modernizację przepompowni wód opadowych i roztopowych.</v>
      </c>
      <c r="C2058" s="26" t="str">
        <f>IF('tab1'!C2056="","",'tab1'!C2056)</f>
        <v>RPPM.11.01.00-22-0022/16</v>
      </c>
      <c r="D2058" s="26" t="str">
        <f>IF('tab1'!D2056="","",'tab1'!D2056)</f>
        <v>GMINA KARTUZY</v>
      </c>
      <c r="E2058" s="26" t="str">
        <f>IF('tab1'!E2056="","",'tab1'!E2056)</f>
        <v>EFRR</v>
      </c>
      <c r="F2058" s="26" t="str">
        <f>IF('tab1'!F2056="","",'tab1'!F2056)</f>
        <v>Regionalny Program Operacyjny Województwa Pomorskiego na lata 2014-2020</v>
      </c>
      <c r="G2058" s="26" t="str">
        <f>IF('tab1'!G2056="","",'tab1'!G2056)</f>
        <v>11. Środowisko</v>
      </c>
      <c r="H2058" s="26" t="str">
        <f>IF('tab1'!H2056="","",'tab1'!H2056)</f>
        <v>11.1. Ograniczanie zagrożeń naturalnych</v>
      </c>
      <c r="I2058" s="26" t="str">
        <f>IF('tab1'!I2056="","",'tab1'!I2056)</f>
        <v>Brak poddziałania</v>
      </c>
      <c r="J2058" s="26">
        <f>IF('tab1'!J2056="","",'tab1'!J2056)</f>
        <v>16053994.02</v>
      </c>
      <c r="K2058" s="26">
        <f>IF('tab1'!K2056="","",'tab1'!K2056)</f>
        <v>12762040.869999999</v>
      </c>
      <c r="L2058" s="26">
        <f>IF('tab1'!L2056="","",'tab1'!L2056)</f>
        <v>8933428.6099999994</v>
      </c>
      <c r="M2058" s="26">
        <f>IF('tab1'!M2056="","",'tab1'!M2056)</f>
        <v>70.000000007835695</v>
      </c>
      <c r="N2058" s="26" t="str">
        <f>IF('tab1'!N2056="","",'tab1'!N2056)</f>
        <v>01 Dotacja bezzwrotna</v>
      </c>
      <c r="O2058" s="26" t="str">
        <f>IF('tab1'!O2056="","",'tab1'!O2056)</f>
        <v>Miejsca realizacji do uzupełnienia ręcznego z raportu uzupełniającego!</v>
      </c>
      <c r="P2058" s="26" t="str">
        <f>IF('tab1'!P2056="","",'tab1'!P2056)</f>
        <v>02 Małe obszary miejskie (o ludności &gt;5 000 i średniej gęstości zaludnienia)</v>
      </c>
      <c r="Q2058" s="28">
        <f>IF('tab1'!Q2056="","",'tab1'!Q2056)</f>
        <v>42486</v>
      </c>
      <c r="R2058" s="28">
        <f>IF('tab1'!R2056="","",'tab1'!R2056)</f>
        <v>44135</v>
      </c>
      <c r="S2058" s="26" t="str">
        <f>IF('tab1'!S2056="","",'tab1'!S2056)</f>
        <v>Konkursowy</v>
      </c>
      <c r="T2058" s="26" t="str">
        <f>IF('tab1'!T2056="","",'tab1'!T2056)</f>
        <v>22 Działalność związana ze środowiskiem naturalnym i zmianami klimatu</v>
      </c>
      <c r="U2058" s="26" t="str">
        <f>IF('tab1'!U2056="","",'tab1'!U2056)</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058" s="26" t="str">
        <f>IF('tab1'!V2056="","",'tab1'!V2056)</f>
        <v>05 Promowanie dostosowania do zmian klimatu, zapobiegania ryzyku i zarządzania ryzykiem</v>
      </c>
      <c r="W2058" s="26" t="str">
        <f>IF('tab1'!W2056="","",'tab1'!W2056)</f>
        <v>Projekt nie jest realizowany w ramach EFS</v>
      </c>
      <c r="X2058" s="26" t="str">
        <f>IF('tab1'!X2056="","",'tab1'!X2056)</f>
        <v>Nie dotyczy</v>
      </c>
      <c r="Y2058" s="27" t="str">
        <f>VLOOKUP(C2058,'przeliczenia '!C:D,2,FALSE)</f>
        <v>WOJ.: POMORSKIE, POW.: kartuski, GM.: Kartuzy</v>
      </c>
    </row>
    <row r="2059" spans="1:25" ht="78.75" hidden="1" x14ac:dyDescent="0.25">
      <c r="A2059" s="26" t="str">
        <f>IF('tab1'!A2057="","",'tab1'!A2057)</f>
        <v>Retencjonowanie wód opadowych: rozbudowa i modernizacja systemu ochrony przeciwpowodziowej</v>
      </c>
      <c r="B2059" s="26" t="str">
        <f>IF('tab1'!B2057="","",'tab1'!B2057)</f>
        <v>Przedmiotowy projekt dotyczy przebudowy systemu retencji wód deszczowych, polega na przebudowie czterech zbiorników wodnych, zlokalizowanych na terenie Bytowa, przy ulicach: Kołłątaja, Naruszewicza, Harcerska i Staszica. Celem przebudowy jest określenie sposobu zagospodarowania wód deszczowych z terenu, obejmującego zakres inwestycji, sposobu ich podczyszczania i odprowadzenia. Realizacja projektu zapobiegnie destrukcyjnemu działaniu wody oraz podniesie poziom bezpieczeństwa mieszkańców południowo-wschodniej części miasta przed skutkami podtopień i powodzi, spowodowanych nawalnymi opadami deszczu. Dodatkowo projekt przyczyni się do podniesienia atrakcyjności osiedleńczej terenów zlokalizowanych na obrzeżach zbiorników retencyjnych. Realizacja przedsięwzięcia zwiększy możliwości retencyjne stawów retencyjnych, będących przedmiotem inwestycji.</v>
      </c>
      <c r="C2059" s="26" t="str">
        <f>IF('tab1'!C2057="","",'tab1'!C2057)</f>
        <v>RPPM.11.01.00-22-0023/16</v>
      </c>
      <c r="D2059" s="26" t="str">
        <f>IF('tab1'!D2057="","",'tab1'!D2057)</f>
        <v>GMINA BYTÓW</v>
      </c>
      <c r="E2059" s="26" t="str">
        <f>IF('tab1'!E2057="","",'tab1'!E2057)</f>
        <v>EFRR</v>
      </c>
      <c r="F2059" s="26" t="str">
        <f>IF('tab1'!F2057="","",'tab1'!F2057)</f>
        <v>Regionalny Program Operacyjny Województwa Pomorskiego na lata 2014-2020</v>
      </c>
      <c r="G2059" s="26" t="str">
        <f>IF('tab1'!G2057="","",'tab1'!G2057)</f>
        <v>11. Środowisko</v>
      </c>
      <c r="H2059" s="26" t="str">
        <f>IF('tab1'!H2057="","",'tab1'!H2057)</f>
        <v>11.1. Ograniczanie zagrożeń naturalnych</v>
      </c>
      <c r="I2059" s="26" t="str">
        <f>IF('tab1'!I2057="","",'tab1'!I2057)</f>
        <v>Brak poddziałania</v>
      </c>
      <c r="J2059" s="26">
        <f>IF('tab1'!J2057="","",'tab1'!J2057)</f>
        <v>3005055.13</v>
      </c>
      <c r="K2059" s="26">
        <f>IF('tab1'!K2057="","",'tab1'!K2057)</f>
        <v>3005055.13</v>
      </c>
      <c r="L2059" s="26">
        <f>IF('tab1'!L2057="","",'tab1'!L2057)</f>
        <v>2103538.59</v>
      </c>
      <c r="M2059" s="26">
        <f>IF('tab1'!M2057="","",'tab1'!M2057)</f>
        <v>69.999999966722697</v>
      </c>
      <c r="N2059" s="26" t="str">
        <f>IF('tab1'!N2057="","",'tab1'!N2057)</f>
        <v>01 Dotacja bezzwrotna</v>
      </c>
      <c r="O2059" s="26" t="str">
        <f>IF('tab1'!O2057="","",'tab1'!O2057)</f>
        <v>Miejsca realizacji do uzupełnienia ręcznego z raportu uzupełniającego!</v>
      </c>
      <c r="P2059" s="26" t="str">
        <f>IF('tab1'!P2057="","",'tab1'!P2057)</f>
        <v>02 Małe obszary miejskie (o ludności &gt;5 000 i średniej gęstości zaludnienia)</v>
      </c>
      <c r="Q2059" s="28">
        <f>IF('tab1'!Q2057="","",'tab1'!Q2057)</f>
        <v>42961</v>
      </c>
      <c r="R2059" s="28">
        <f>IF('tab1'!R2057="","",'tab1'!R2057)</f>
        <v>43403</v>
      </c>
      <c r="S2059" s="26" t="str">
        <f>IF('tab1'!S2057="","",'tab1'!S2057)</f>
        <v>Konkursowy</v>
      </c>
      <c r="T2059" s="26" t="str">
        <f>IF('tab1'!T2057="","",'tab1'!T2057)</f>
        <v>22 Działalność związana ze środowiskiem naturalnym i zmianami klimatu</v>
      </c>
      <c r="U2059" s="26" t="str">
        <f>IF('tab1'!U2057="","",'tab1'!U2057)</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059" s="26" t="str">
        <f>IF('tab1'!V2057="","",'tab1'!V2057)</f>
        <v>05 Promowanie dostosowania do zmian klimatu, zapobiegania ryzyku i zarządzania ryzykiem</v>
      </c>
      <c r="W2059" s="26" t="str">
        <f>IF('tab1'!W2057="","",'tab1'!W2057)</f>
        <v>Projekt nie jest realizowany w ramach EFS</v>
      </c>
      <c r="X2059" s="26" t="str">
        <f>IF('tab1'!X2057="","",'tab1'!X2057)</f>
        <v>Nie dotyczy</v>
      </c>
      <c r="Y2059" s="27" t="str">
        <f>VLOOKUP(C2059,'przeliczenia '!C:D,2,FALSE)</f>
        <v>WOJ.: POMORSKIE, POW.: bytowski, GM.: Bytów</v>
      </c>
    </row>
    <row r="2060" spans="1:25" ht="90" hidden="1" x14ac:dyDescent="0.25">
      <c r="A2060" s="26" t="str">
        <f>IF('tab1'!A2058="","",'tab1'!A2058)</f>
        <v>Utrzymanie naturalnych ekosystemów retencjonujących wodę w Gminie Kobylnica</v>
      </c>
      <c r="B2060" s="26" t="str">
        <f>IF('tab1'!B2058="","",'tab1'!B2058)</f>
        <v>Przedmiotem projektu jest utrzymanie naturalnych ekosystemów retencjonujących wodę na terenie Gminy Kobylnica poprzez wykonanie kompleksowych zabiegów renaturyzacyjnych zbiorników wodnych znajdujących się w Zębowie, Sycewicach, Runowie Sławieńskim i Reblinie wraz z zagospodarowaniem i uporządkowaniem otoczenia wokół nich.Celem projektu jest wzmocnienie odporności regionu na zmiany klimatu w tym powodzie i susze. W związku z możliwością wystąpienia wskazanych zagrożeń, należy dążyć do rozwoju bezpieczeństwa na terenie Gminy Kobylnica, aby móc im zarówno zapobiegać, jak i ograniczać ich skutki mogące mieć negatywne konsekwencje rzutujące na potencjał społeczno-gospodarczy regionu. Stopień osiągnięcia niniejszego efektu będzie weryfikowany za pomocą wskaźnika produktu: pojemność obiektów małej retencji - 45 291,60 m3 oraz wskaźnika rezultatu:liczba ludności odnoszących korzyści ze środków ochrony przeciwpowodziowej - 11 445 osób.</v>
      </c>
      <c r="C2060" s="26" t="str">
        <f>IF('tab1'!C2058="","",'tab1'!C2058)</f>
        <v>RPPM.11.01.00-22-0024/16</v>
      </c>
      <c r="D2060" s="26" t="str">
        <f>IF('tab1'!D2058="","",'tab1'!D2058)</f>
        <v>GMINA KOBYLNICA</v>
      </c>
      <c r="E2060" s="26" t="str">
        <f>IF('tab1'!E2058="","",'tab1'!E2058)</f>
        <v>EFRR</v>
      </c>
      <c r="F2060" s="26" t="str">
        <f>IF('tab1'!F2058="","",'tab1'!F2058)</f>
        <v>Regionalny Program Operacyjny Województwa Pomorskiego na lata 2014-2020</v>
      </c>
      <c r="G2060" s="26" t="str">
        <f>IF('tab1'!G2058="","",'tab1'!G2058)</f>
        <v>11. Środowisko</v>
      </c>
      <c r="H2060" s="26" t="str">
        <f>IF('tab1'!H2058="","",'tab1'!H2058)</f>
        <v>11.1. Ograniczanie zagrożeń naturalnych</v>
      </c>
      <c r="I2060" s="26" t="str">
        <f>IF('tab1'!I2058="","",'tab1'!I2058)</f>
        <v>Brak poddziałania</v>
      </c>
      <c r="J2060" s="26">
        <f>IF('tab1'!J2058="","",'tab1'!J2058)</f>
        <v>1352849.29</v>
      </c>
      <c r="K2060" s="26">
        <f>IF('tab1'!K2058="","",'tab1'!K2058)</f>
        <v>869807.29</v>
      </c>
      <c r="L2060" s="26">
        <f>IF('tab1'!L2058="","",'tab1'!L2058)</f>
        <v>608865.1</v>
      </c>
      <c r="M2060" s="26">
        <f>IF('tab1'!M2058="","",'tab1'!M2058)</f>
        <v>69.999999655096005</v>
      </c>
      <c r="N2060" s="26" t="str">
        <f>IF('tab1'!N2058="","",'tab1'!N2058)</f>
        <v>01 Dotacja bezzwrotna</v>
      </c>
      <c r="O2060" s="26" t="str">
        <f>IF('tab1'!O2058="","",'tab1'!O2058)</f>
        <v>Miejsca realizacji do uzupełnienia ręcznego z raportu uzupełniającego!</v>
      </c>
      <c r="P2060" s="26" t="str">
        <f>IF('tab1'!P2058="","",'tab1'!P2058)</f>
        <v>03 Obszary wiejskie (o małej gęstości zaludnienia)</v>
      </c>
      <c r="Q2060" s="28">
        <f>IF('tab1'!Q2058="","",'tab1'!Q2058)</f>
        <v>42979</v>
      </c>
      <c r="R2060" s="28">
        <f>IF('tab1'!R2058="","",'tab1'!R2058)</f>
        <v>43983</v>
      </c>
      <c r="S2060" s="26" t="str">
        <f>IF('tab1'!S2058="","",'tab1'!S2058)</f>
        <v>Konkursowy</v>
      </c>
      <c r="T2060" s="26" t="str">
        <f>IF('tab1'!T2058="","",'tab1'!T2058)</f>
        <v>22 Działalność związana ze środowiskiem naturalnym i zmianami klimatu</v>
      </c>
      <c r="U2060" s="26" t="str">
        <f>IF('tab1'!U2058="","",'tab1'!U2058)</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060" s="26" t="str">
        <f>IF('tab1'!V2058="","",'tab1'!V2058)</f>
        <v>05 Promowanie dostosowania do zmian klimatu, zapobiegania ryzyku i zarządzania ryzykiem</v>
      </c>
      <c r="W2060" s="26" t="str">
        <f>IF('tab1'!W2058="","",'tab1'!W2058)</f>
        <v>Projekt nie jest realizowany w ramach EFS</v>
      </c>
      <c r="X2060" s="26" t="str">
        <f>IF('tab1'!X2058="","",'tab1'!X2058)</f>
        <v>Nie dotyczy</v>
      </c>
      <c r="Y2060" s="27" t="str">
        <f>VLOOKUP(C2060,'przeliczenia '!C:D,2,FALSE)</f>
        <v>WOJ.: POMORSKIE, POW.: słupski, GM.: Kobylnica</v>
      </c>
    </row>
    <row r="2061" spans="1:25" ht="90" hidden="1" x14ac:dyDescent="0.25">
      <c r="A2061" s="26" t="str">
        <f>IF('tab1'!A2059="","",'tab1'!A2059)</f>
        <v>Odwodnienie miasta Brusy</v>
      </c>
      <c r="B2061" s="26" t="str">
        <f>IF('tab1'!B2059="","",'tab1'!B2059)</f>
        <v>Przedmiotem realizacji projektu jest zaprojektowanie i wykonanie odwodnienia zachodniej części Brus oraz ul. Kalwaryjnej. Obszar ten jest obecnie zabudowany oraz przewidziany pod przyszłą zabudowę i obejmuje tereny na zachód od ul. Gdańskiej w kierunku rzeki Niechwaszcz oraz tereny przy ulicy Kalwaryjnej. Celem głównym projektu jest zatem zapobieganie zagrożeniom środowiska i ograniczenia niekorzystnego wpływu ich skutków na poziom bezpieczeństwa na terenie miasta i gminy Brusy, poprzez rozwój systemu odbioru i oczyszczania wód opadowych i roztopowych w jego granicach. Cel ten zostanie osiągnięty poprzez wykonanie kompleksowych prac z zakresu budowy 2,778 km kanalizacji deszczowej oraz budowy zbiorników retencyjnych o pojemności 11 115,00 m3 wraz z infrastrukturą towarzyszącą, dzięki czemu 5 149 osób (będących mieszkańcami Brus) odniesie korzyści ze środków ochrony przeciwpowodziowej. Tak zaplanowany projekt wypełnia założenia Działania 11.1 RPO WP na lata 2014-2020.</v>
      </c>
      <c r="C2061" s="26" t="str">
        <f>IF('tab1'!C2059="","",'tab1'!C2059)</f>
        <v>RPPM.11.01.00-22-0025/16</v>
      </c>
      <c r="D2061" s="26" t="str">
        <f>IF('tab1'!D2059="","",'tab1'!D2059)</f>
        <v>GMINA BRUSY</v>
      </c>
      <c r="E2061" s="26" t="str">
        <f>IF('tab1'!E2059="","",'tab1'!E2059)</f>
        <v>EFRR</v>
      </c>
      <c r="F2061" s="26" t="str">
        <f>IF('tab1'!F2059="","",'tab1'!F2059)</f>
        <v>Regionalny Program Operacyjny Województwa Pomorskiego na lata 2014-2020</v>
      </c>
      <c r="G2061" s="26" t="str">
        <f>IF('tab1'!G2059="","",'tab1'!G2059)</f>
        <v>11. Środowisko</v>
      </c>
      <c r="H2061" s="26" t="str">
        <f>IF('tab1'!H2059="","",'tab1'!H2059)</f>
        <v>11.1. Ograniczanie zagrożeń naturalnych</v>
      </c>
      <c r="I2061" s="26" t="str">
        <f>IF('tab1'!I2059="","",'tab1'!I2059)</f>
        <v>Brak poddziałania</v>
      </c>
      <c r="J2061" s="26">
        <f>IF('tab1'!J2059="","",'tab1'!J2059)</f>
        <v>11163836.23</v>
      </c>
      <c r="K2061" s="26">
        <f>IF('tab1'!K2059="","",'tab1'!K2059)</f>
        <v>11022586.25</v>
      </c>
      <c r="L2061" s="26">
        <f>IF('tab1'!L2059="","",'tab1'!L2059)</f>
        <v>7715810.3799999999</v>
      </c>
      <c r="M2061" s="26">
        <f>IF('tab1'!M2059="","",'tab1'!M2059)</f>
        <v>70.000000045361404</v>
      </c>
      <c r="N2061" s="26" t="str">
        <f>IF('tab1'!N2059="","",'tab1'!N2059)</f>
        <v>01 Dotacja bezzwrotna</v>
      </c>
      <c r="O2061" s="26" t="str">
        <f>IF('tab1'!O2059="","",'tab1'!O2059)</f>
        <v>Miejsca realizacji do uzupełnienia ręcznego z raportu uzupełniającego!</v>
      </c>
      <c r="P2061" s="26" t="str">
        <f>IF('tab1'!P2059="","",'tab1'!P2059)</f>
        <v>02 Małe obszary miejskie (o ludności &gt;5 000 i średniej gęstości zaludnienia)</v>
      </c>
      <c r="Q2061" s="28">
        <f>IF('tab1'!Q2059="","",'tab1'!Q2059)</f>
        <v>43003</v>
      </c>
      <c r="R2061" s="28">
        <f>IF('tab1'!R2059="","",'tab1'!R2059)</f>
        <v>45107</v>
      </c>
      <c r="S2061" s="26" t="str">
        <f>IF('tab1'!S2059="","",'tab1'!S2059)</f>
        <v>Konkursowy</v>
      </c>
      <c r="T2061" s="26" t="str">
        <f>IF('tab1'!T2059="","",'tab1'!T2059)</f>
        <v>22 Działalność związana ze środowiskiem naturalnym i zmianami klimatu</v>
      </c>
      <c r="U2061" s="26" t="str">
        <f>IF('tab1'!U2059="","",'tab1'!U2059)</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061" s="26" t="str">
        <f>IF('tab1'!V2059="","",'tab1'!V2059)</f>
        <v>05 Promowanie dostosowania do zmian klimatu, zapobiegania ryzyku i zarządzania ryzykiem</v>
      </c>
      <c r="W2061" s="26" t="str">
        <f>IF('tab1'!W2059="","",'tab1'!W2059)</f>
        <v>Projekt nie jest realizowany w ramach EFS</v>
      </c>
      <c r="X2061" s="26" t="str">
        <f>IF('tab1'!X2059="","",'tab1'!X2059)</f>
        <v>Nie dotyczy</v>
      </c>
      <c r="Y2061" s="27" t="str">
        <f>VLOOKUP(C2061,'przeliczenia '!C:D,2,FALSE)</f>
        <v>WOJ.: POMORSKIE, POW.: chojnicki, GM.: Brusy</v>
      </c>
    </row>
    <row r="2062" spans="1:25" ht="90" hidden="1" x14ac:dyDescent="0.25">
      <c r="A2062" s="26" t="str">
        <f>IF('tab1'!A2060="","",'tab1'!A2060)</f>
        <v>Organizacja Punktu Selektywnej Zbiórki Odpadów Komunalnych dla Mieszkańców Miasta i Gminy Skarszewy</v>
      </c>
      <c r="B2062" s="26" t="str">
        <f>IF('tab1'!B2060="","",'tab1'!B2060)</f>
        <v>Projekt obejmuje utworzenie na terenie M i G Skarszewy Punktu Selektywnej Zbiórki Odpadów Komunalnych. PSZOK to miejsce, w którym mieszkańcy MiG Skarszew, będą mogli zostawić wytwarzane przez siebie, selektywnie zebrane odpady komunalne. Zaplanowano punkt o charakterze stacjonarnym z uwzględnieniem łatwego dostępu do przedmiotowego punktu dla wszystkich mieszkańców. Celem głównym projektu jest ograniczenie negatywnego wpływu na środowisko wytwarzanych odpadów poprzez stworzenie warunków do prowadzenia działalności zbiórki i magazynowania odpadów. Produktem będzie utworzenie 1 PSZOK, rezultatem objęcie wszystkich mieszkańców selektywnym zbieraniem odpadów. Projekt obejmuje prace remont. – budow. (wymiana pokrycia dachu, docieplenie budynku, remont posadzki, remont oświetlenia wewnętrznego, montaż oświetlenia zewn., utwardzenie placu wokół budynku kostką polbrukową oraz montaż wiaty), zakup środków trwałych, urządzeń i sprzętu oraz przepro. działań prom. i eduk. w ramach instr. elast.</v>
      </c>
      <c r="C2062" s="26" t="str">
        <f>IF('tab1'!C2060="","",'tab1'!C2060)</f>
        <v>RPPM.11.02.00-22-0001/16</v>
      </c>
      <c r="D2062" s="26" t="str">
        <f>IF('tab1'!D2060="","",'tab1'!D2060)</f>
        <v>GMINNE PRZEDSIĘBIORSTWO KOMUNALNE SP. Z O.O.</v>
      </c>
      <c r="E2062" s="26" t="str">
        <f>IF('tab1'!E2060="","",'tab1'!E2060)</f>
        <v>EFRR</v>
      </c>
      <c r="F2062" s="26" t="str">
        <f>IF('tab1'!F2060="","",'tab1'!F2060)</f>
        <v>Regionalny Program Operacyjny Województwa Pomorskiego na lata 2014-2020</v>
      </c>
      <c r="G2062" s="26" t="str">
        <f>IF('tab1'!G2060="","",'tab1'!G2060)</f>
        <v>11. Środowisko</v>
      </c>
      <c r="H2062" s="26" t="str">
        <f>IF('tab1'!H2060="","",'tab1'!H2060)</f>
        <v>11.2. Gospodarka odpadami</v>
      </c>
      <c r="I2062" s="26" t="str">
        <f>IF('tab1'!I2060="","",'tab1'!I2060)</f>
        <v>Brak poddziałania</v>
      </c>
      <c r="J2062" s="26">
        <f>IF('tab1'!J2060="","",'tab1'!J2060)</f>
        <v>490229.26</v>
      </c>
      <c r="K2062" s="26">
        <f>IF('tab1'!K2060="","",'tab1'!K2060)</f>
        <v>398580.36</v>
      </c>
      <c r="L2062" s="26">
        <f>IF('tab1'!L2060="","",'tab1'!L2060)</f>
        <v>338673.72</v>
      </c>
      <c r="M2062" s="26">
        <f>IF('tab1'!M2060="","",'tab1'!M2060)</f>
        <v>84.969997016411</v>
      </c>
      <c r="N2062" s="26" t="str">
        <f>IF('tab1'!N2060="","",'tab1'!N2060)</f>
        <v>01 Dotacja bezzwrotna</v>
      </c>
      <c r="O2062" s="26" t="str">
        <f>IF('tab1'!O2060="","",'tab1'!O2060)</f>
        <v>Miejsca realizacji do uzupełnienia ręcznego z raportu uzupełniającego!</v>
      </c>
      <c r="P2062" s="26" t="str">
        <f>IF('tab1'!P2060="","",'tab1'!P2060)</f>
        <v>02 Małe obszary miejskie (o ludności &gt;5 000 i średniej gęstości zaludnienia)</v>
      </c>
      <c r="Q2062" s="28">
        <f>IF('tab1'!Q2060="","",'tab1'!Q2060)</f>
        <v>42917</v>
      </c>
      <c r="R2062" s="28">
        <f>IF('tab1'!R2060="","",'tab1'!R2060)</f>
        <v>43251</v>
      </c>
      <c r="S2062" s="26" t="str">
        <f>IF('tab1'!S2060="","",'tab1'!S2060)</f>
        <v>Konkursowy</v>
      </c>
      <c r="T2062" s="26" t="str">
        <f>IF('tab1'!T2060="","",'tab1'!T2060)</f>
        <v>11 Dostawa wody, gospodarowanie ściekami i odpadami oraz działalność związana z rekultywacją</v>
      </c>
      <c r="U2062" s="26" t="str">
        <f>IF('tab1'!U2060="","",'tab1'!U2060)</f>
        <v>017 Gospodarowanie odpadami z gospodarstw domowych (w tym działania w zakresie: minimalizacji, segregacji, recyklingu)</v>
      </c>
      <c r="V2062" s="26" t="str">
        <f>IF('tab1'!V2060="","",'tab1'!V2060)</f>
        <v>06 Zachowanie i ochrona środowiska naturalnego i wspieranie efektywnego gospodarowania zasobami</v>
      </c>
      <c r="W2062" s="26" t="str">
        <f>IF('tab1'!W2060="","",'tab1'!W2060)</f>
        <v>Projekt nie jest realizowany w ramach EFS</v>
      </c>
      <c r="X2062" s="26" t="str">
        <f>IF('tab1'!X2060="","",'tab1'!X2060)</f>
        <v>Nie dotyczy</v>
      </c>
      <c r="Y2062" s="27" t="str">
        <f>VLOOKUP(C2062,'przeliczenia '!C:D,2,FALSE)</f>
        <v>WOJ.: POMORSKIE, POW.: starogardzki, GM.: Skarszewy</v>
      </c>
    </row>
    <row r="2063" spans="1:25" ht="90" hidden="1" x14ac:dyDescent="0.25">
      <c r="A2063" s="26" t="str">
        <f>IF('tab1'!A2061="","",'tab1'!A2061)</f>
        <v>„Budowa punktu selektywnego zbierania odpadów komunalnych (PSZOK) w Żarnowcu, gmina Krokowa”</v>
      </c>
      <c r="B2063" s="26" t="str">
        <f>IF('tab1'!B2061="","",'tab1'!B2061)</f>
        <v>Przedmiotem projektu jest budowa punktu selektywnego zbierania odpadów (PSZOK). Zbudowana będzie niezbędna infrastruktura: przyłącza wody, energii elektrycznej, oświetlenia, kanalizacji sanitarnej i deszczowej. Powstanie wiata do magazynowania odpadów niebezpiecznych, zseie oraz do ulokowania punktu napraw i wymiany rzeczy używanych. Dostarczony będzie kontener biurowy oraz wyposażenie PSZOK. Celem projektu jest zmniejszenie ilości odpadów komunalnych podlegających składowaniu i zwiększenie recyklingu, dzięki zapewnieniu właściwej infrastruktury do zbierania odpadów. PSZOK będzie realizowany na działce 528/5 w Żarnowcu, gmina Krokowa. Na tej samej działce, w jej wydzielonej części, znajduje się czynna oczyszczalnia ścieków. Nakłady inwestycyjne to 968 502,30 zł brutto, co stanowi netto 793 010,00, w tym koszty kwalifikowane to 791010,00 zł. Podatek VAT nie jest kwalifikowany. Niniejszy projekt nie jest projektem dużym.</v>
      </c>
      <c r="C2063" s="26" t="str">
        <f>IF('tab1'!C2061="","",'tab1'!C2061)</f>
        <v>RPPM.11.02.00-22-0001/17</v>
      </c>
      <c r="D2063" s="26" t="str">
        <f>IF('tab1'!D2061="","",'tab1'!D2061)</f>
        <v>GMINA KROKOWA</v>
      </c>
      <c r="E2063" s="26" t="str">
        <f>IF('tab1'!E2061="","",'tab1'!E2061)</f>
        <v>EFRR</v>
      </c>
      <c r="F2063" s="26" t="str">
        <f>IF('tab1'!F2061="","",'tab1'!F2061)</f>
        <v>Regionalny Program Operacyjny Województwa Pomorskiego na lata 2014-2020</v>
      </c>
      <c r="G2063" s="26" t="str">
        <f>IF('tab1'!G2061="","",'tab1'!G2061)</f>
        <v>11. Środowisko</v>
      </c>
      <c r="H2063" s="26" t="str">
        <f>IF('tab1'!H2061="","",'tab1'!H2061)</f>
        <v>11.2. Gospodarka odpadami</v>
      </c>
      <c r="I2063" s="26" t="str">
        <f>IF('tab1'!I2061="","",'tab1'!I2061)</f>
        <v>Brak poddziałania</v>
      </c>
      <c r="J2063" s="26">
        <f>IF('tab1'!J2061="","",'tab1'!J2061)</f>
        <v>786834.93</v>
      </c>
      <c r="K2063" s="26">
        <f>IF('tab1'!K2061="","",'tab1'!K2061)</f>
        <v>638209.11</v>
      </c>
      <c r="L2063" s="26">
        <f>IF('tab1'!L2061="","",'tab1'!L2061)</f>
        <v>542477.74</v>
      </c>
      <c r="M2063" s="26">
        <f>IF('tab1'!M2061="","",'tab1'!M2061)</f>
        <v>84.999999451590398</v>
      </c>
      <c r="N2063" s="26" t="str">
        <f>IF('tab1'!N2061="","",'tab1'!N2061)</f>
        <v>01 Dotacja bezzwrotna</v>
      </c>
      <c r="O2063" s="26" t="str">
        <f>IF('tab1'!O2061="","",'tab1'!O2061)</f>
        <v>Miejsca realizacji do uzupełnienia ręcznego z raportu uzupełniającego!</v>
      </c>
      <c r="P2063" s="26" t="str">
        <f>IF('tab1'!P2061="","",'tab1'!P2061)</f>
        <v>03 Obszary wiejskie (o małej gęstości zaludnienia)</v>
      </c>
      <c r="Q2063" s="28">
        <f>IF('tab1'!Q2061="","",'tab1'!Q2061)</f>
        <v>43374</v>
      </c>
      <c r="R2063" s="28">
        <f>IF('tab1'!R2061="","",'tab1'!R2061)</f>
        <v>44196</v>
      </c>
      <c r="S2063" s="26" t="str">
        <f>IF('tab1'!S2061="","",'tab1'!S2061)</f>
        <v>Konkursowy</v>
      </c>
      <c r="T2063" s="26" t="str">
        <f>IF('tab1'!T2061="","",'tab1'!T2061)</f>
        <v>11 Dostawa wody, gospodarowanie ściekami i odpadami oraz działalność związana z rekultywacją</v>
      </c>
      <c r="U2063" s="26" t="str">
        <f>IF('tab1'!U2061="","",'tab1'!U2061)</f>
        <v>017 Gospodarowanie odpadami z gospodarstw domowych (w tym działania w zakresie: minimalizacji, segregacji, recyklingu)</v>
      </c>
      <c r="V2063" s="26" t="str">
        <f>IF('tab1'!V2061="","",'tab1'!V2061)</f>
        <v>06 Zachowanie i ochrona środowiska naturalnego i wspieranie efektywnego gospodarowania zasobami</v>
      </c>
      <c r="W2063" s="26" t="str">
        <f>IF('tab1'!W2061="","",'tab1'!W2061)</f>
        <v>Projekt nie jest realizowany w ramach EFS</v>
      </c>
      <c r="X2063" s="26" t="str">
        <f>IF('tab1'!X2061="","",'tab1'!X2061)</f>
        <v>Nie dotyczy</v>
      </c>
      <c r="Y2063" s="27" t="str">
        <f>VLOOKUP(C2063,'przeliczenia '!C:D,2,FALSE)</f>
        <v>WOJ.: POMORSKIE, POW.: pucki, GM.: Krokowa</v>
      </c>
    </row>
    <row r="2064" spans="1:25" ht="101.25" hidden="1" x14ac:dyDescent="0.25">
      <c r="A2064" s="26" t="str">
        <f>IF('tab1'!A2062="","",'tab1'!A2062)</f>
        <v>Budowa Punktu Selektywnego Zbierania Odpadów Komunalnych w Gniewie</v>
      </c>
      <c r="B2064" s="26" t="str">
        <f>IF('tab1'!B2062="","",'tab1'!B2062)</f>
        <v>Przedmiotem projektu jest budowa nowego, kompletnie wyposażonego Punktu Selektywnego Zbierania Odpadów Komunalnych w Gniewie wraz z infrastrukturą towarzyszącą. Prace budowlano-montażowe realizowane będą w trybie „zaprojektuj i wybuduj”. Odrębnie zamówione zostanie wyposażenie PSZOK. Zapewniony zostanie nadzór inwestorski nad całością zadania inwestycyjnego (projektowaniem, budową i dostawą wyposażenia). Przeprowadzone zostaną obowiązkowe działania w zakresie informacji i promocji. W ramach projektu uwzględnione zostały również zadania związane z jego przygotowaniem i zarządzaniem. W ramach cross-financingu (instrumentu elastyczności) zaplanowano działania edukacyjne w zakresie zapobiegania powstawaniu odpadów, właściwego postępowania z odpadami oraz odzysku i recyklingu odpadów. Celem projektu jest zwiększenie efektywności systemu gospodarowania odpadami komunalnymi na terenie Miasta i Gminy Gniew, dla osiągnięcia wymaganych poziomów recyklingu i odzysku odpadów komunalnych.</v>
      </c>
      <c r="C2064" s="26" t="str">
        <f>IF('tab1'!C2062="","",'tab1'!C2062)</f>
        <v>RPPM.11.02.00-22-0002/16</v>
      </c>
      <c r="D2064" s="26" t="str">
        <f>IF('tab1'!D2062="","",'tab1'!D2062)</f>
        <v>GMINA GNIEW</v>
      </c>
      <c r="E2064" s="26" t="str">
        <f>IF('tab1'!E2062="","",'tab1'!E2062)</f>
        <v>EFRR</v>
      </c>
      <c r="F2064" s="26" t="str">
        <f>IF('tab1'!F2062="","",'tab1'!F2062)</f>
        <v>Regionalny Program Operacyjny Województwa Pomorskiego na lata 2014-2020</v>
      </c>
      <c r="G2064" s="26" t="str">
        <f>IF('tab1'!G2062="","",'tab1'!G2062)</f>
        <v>11. Środowisko</v>
      </c>
      <c r="H2064" s="26" t="str">
        <f>IF('tab1'!H2062="","",'tab1'!H2062)</f>
        <v>11.2. Gospodarka odpadami</v>
      </c>
      <c r="I2064" s="26" t="str">
        <f>IF('tab1'!I2062="","",'tab1'!I2062)</f>
        <v>Brak poddziałania</v>
      </c>
      <c r="J2064" s="26">
        <f>IF('tab1'!J2062="","",'tab1'!J2062)</f>
        <v>1963450.68</v>
      </c>
      <c r="K2064" s="26">
        <f>IF('tab1'!K2062="","",'tab1'!K2062)</f>
        <v>1592301.36</v>
      </c>
      <c r="L2064" s="26">
        <f>IF('tab1'!L2062="","",'tab1'!L2062)</f>
        <v>1353456.15</v>
      </c>
      <c r="M2064" s="26">
        <f>IF('tab1'!M2062="","",'tab1'!M2062)</f>
        <v>84.999999623186895</v>
      </c>
      <c r="N2064" s="26" t="str">
        <f>IF('tab1'!N2062="","",'tab1'!N2062)</f>
        <v>01 Dotacja bezzwrotna</v>
      </c>
      <c r="O2064" s="26" t="str">
        <f>IF('tab1'!O2062="","",'tab1'!O2062)</f>
        <v>Miejsca realizacji do uzupełnienia ręcznego z raportu uzupełniającego!</v>
      </c>
      <c r="P2064" s="26" t="str">
        <f>IF('tab1'!P2062="","",'tab1'!P2062)</f>
        <v>02 Małe obszary miejskie (o ludności &gt;5 000 i średniej gęstości zaludnienia)</v>
      </c>
      <c r="Q2064" s="28">
        <f>IF('tab1'!Q2062="","",'tab1'!Q2062)</f>
        <v>43739</v>
      </c>
      <c r="R2064" s="28">
        <f>IF('tab1'!R2062="","",'tab1'!R2062)</f>
        <v>44165</v>
      </c>
      <c r="S2064" s="26" t="str">
        <f>IF('tab1'!S2062="","",'tab1'!S2062)</f>
        <v>Konkursowy</v>
      </c>
      <c r="T2064" s="26" t="str">
        <f>IF('tab1'!T2062="","",'tab1'!T2062)</f>
        <v>11 Dostawa wody, gospodarowanie ściekami i odpadami oraz działalność związana z rekultywacją</v>
      </c>
      <c r="U2064" s="26" t="str">
        <f>IF('tab1'!U2062="","",'tab1'!U2062)</f>
        <v>017 Gospodarowanie odpadami z gospodarstw domowych (w tym działania w zakresie: minimalizacji, segregacji, recyklingu)</v>
      </c>
      <c r="V2064" s="26" t="str">
        <f>IF('tab1'!V2062="","",'tab1'!V2062)</f>
        <v>06 Zachowanie i ochrona środowiska naturalnego i wspieranie efektywnego gospodarowania zasobami</v>
      </c>
      <c r="W2064" s="26" t="str">
        <f>IF('tab1'!W2062="","",'tab1'!W2062)</f>
        <v>Projekt nie jest realizowany w ramach EFS</v>
      </c>
      <c r="X2064" s="26" t="str">
        <f>IF('tab1'!X2062="","",'tab1'!X2062)</f>
        <v>Nie dotyczy</v>
      </c>
      <c r="Y2064" s="27" t="str">
        <f>VLOOKUP(C2064,'przeliczenia '!C:D,2,FALSE)</f>
        <v>WOJ.: POMORSKIE, POW.: tczewski, GM.: Gniew</v>
      </c>
    </row>
    <row r="2065" spans="1:25" ht="90" hidden="1" x14ac:dyDescent="0.25">
      <c r="A2065" s="26" t="str">
        <f>IF('tab1'!A2063="","",'tab1'!A2063)</f>
        <v>Budowa Punktu Selektywnej Zbiórki Odpadów Komunalnych w miejscowości Kaliska</v>
      </c>
      <c r="B2065" s="26" t="str">
        <f>IF('tab1'!B2063="","",'tab1'!B2063)</f>
        <v>Realizacja PSZOK obejmuje: 1.dokum. projek. z uzgodnieniami . 2.wybudowanie PSZOK –plac utwardzony o pow. do 1.100 m2 uszczelniony folią PEHD –zjazd z drogi lokalnej, –kontener socjalno-biurowy z wyposażeniem do 20 m2, –kontener do 72 m2 - salka edukacyjna, cz. socjalna i WC –ścieżka edukacyjna do 100 m2 ; –hala magazynowa o pow. do 384 m2, –plac z murem oporowym do 100 m2. Infrastruktura : –instalacje: wodociągowa, hydrantowa ppoż.,elektryczna,oświetlenie, kan. sanitarnej, kan. deszczowej z separatorem i zbior. retencyjnym –waga samochodowa, –tablice informacyjne i edukacyjne, –inst. monitoringowa,alarmowa, instalacja komputerowa, –ogrodzenie z bramą wjazdową , –zieleń ozdobna i izolacyjna. Zakup wyposażenia dla PSZOK, w tym ładowarki. Dojazd drogą wyznaczoną dla strefy Kaliskiego Obszaru Przedsiębiorczości. 3.Cele: zwiększ. poziomu selektywnego zbierania odpadów komunalnych, zmniejsz. ilości odpadów komun. kierow. na składowiska zwiększ.efektywności.gosp. odpadami</v>
      </c>
      <c r="C2065" s="26" t="str">
        <f>IF('tab1'!C2063="","",'tab1'!C2063)</f>
        <v>RPPM.11.02.00-22-0002/17</v>
      </c>
      <c r="D2065" s="26" t="str">
        <f>IF('tab1'!D2063="","",'tab1'!D2063)</f>
        <v>GMINA KALISKA</v>
      </c>
      <c r="E2065" s="26" t="str">
        <f>IF('tab1'!E2063="","",'tab1'!E2063)</f>
        <v>EFRR</v>
      </c>
      <c r="F2065" s="26" t="str">
        <f>IF('tab1'!F2063="","",'tab1'!F2063)</f>
        <v>Regionalny Program Operacyjny Województwa Pomorskiego na lata 2014-2020</v>
      </c>
      <c r="G2065" s="26" t="str">
        <f>IF('tab1'!G2063="","",'tab1'!G2063)</f>
        <v>11. Środowisko</v>
      </c>
      <c r="H2065" s="26" t="str">
        <f>IF('tab1'!H2063="","",'tab1'!H2063)</f>
        <v>11.2. Gospodarka odpadami</v>
      </c>
      <c r="I2065" s="26" t="str">
        <f>IF('tab1'!I2063="","",'tab1'!I2063)</f>
        <v>Brak poddziałania</v>
      </c>
      <c r="J2065" s="26">
        <f>IF('tab1'!J2063="","",'tab1'!J2063)</f>
        <v>1997329.81</v>
      </c>
      <c r="K2065" s="26">
        <f>IF('tab1'!K2063="","",'tab1'!K2063)</f>
        <v>1994669.81</v>
      </c>
      <c r="L2065" s="26">
        <f>IF('tab1'!L2063="","",'tab1'!L2063)</f>
        <v>1695469.33</v>
      </c>
      <c r="M2065" s="26">
        <f>IF('tab1'!M2063="","",'tab1'!M2063)</f>
        <v>84.999999573864301</v>
      </c>
      <c r="N2065" s="26" t="str">
        <f>IF('tab1'!N2063="","",'tab1'!N2063)</f>
        <v>01 Dotacja bezzwrotna</v>
      </c>
      <c r="O2065" s="26" t="str">
        <f>IF('tab1'!O2063="","",'tab1'!O2063)</f>
        <v>Miejsca realizacji do uzupełnienia ręcznego z raportu uzupełniającego!</v>
      </c>
      <c r="P2065" s="26" t="str">
        <f>IF('tab1'!P2063="","",'tab1'!P2063)</f>
        <v>03 Obszary wiejskie (o małej gęstości zaludnienia)</v>
      </c>
      <c r="Q2065" s="28">
        <f>IF('tab1'!Q2063="","",'tab1'!Q2063)</f>
        <v>43388</v>
      </c>
      <c r="R2065" s="28">
        <f>IF('tab1'!R2063="","",'tab1'!R2063)</f>
        <v>44120</v>
      </c>
      <c r="S2065" s="26" t="str">
        <f>IF('tab1'!S2063="","",'tab1'!S2063)</f>
        <v>Konkursowy</v>
      </c>
      <c r="T2065" s="26" t="str">
        <f>IF('tab1'!T2063="","",'tab1'!T2063)</f>
        <v>11 Dostawa wody, gospodarowanie ściekami i odpadami oraz działalność związana z rekultywacją</v>
      </c>
      <c r="U2065" s="26" t="str">
        <f>IF('tab1'!U2063="","",'tab1'!U2063)</f>
        <v>017 Gospodarowanie odpadami z gospodarstw domowych (w tym działania w zakresie: minimalizacji, segregacji, recyklingu)</v>
      </c>
      <c r="V2065" s="26" t="str">
        <f>IF('tab1'!V2063="","",'tab1'!V2063)</f>
        <v>06 Zachowanie i ochrona środowiska naturalnego i wspieranie efektywnego gospodarowania zasobami</v>
      </c>
      <c r="W2065" s="26" t="str">
        <f>IF('tab1'!W2063="","",'tab1'!W2063)</f>
        <v>Projekt nie jest realizowany w ramach EFS</v>
      </c>
      <c r="X2065" s="26" t="str">
        <f>IF('tab1'!X2063="","",'tab1'!X2063)</f>
        <v>Nie dotyczy</v>
      </c>
      <c r="Y2065" s="27" t="str">
        <f>VLOOKUP(C2065,'przeliczenia '!C:D,2,FALSE)</f>
        <v>WOJ.: POMORSKIE, POW.: starogardzki, GM.: Kaliska</v>
      </c>
    </row>
    <row r="2066" spans="1:25" ht="90" hidden="1" x14ac:dyDescent="0.25">
      <c r="A2066" s="26" t="str">
        <f>IF('tab1'!A2064="","",'tab1'!A2064)</f>
        <v>Budowa Punktu Selektywnego Zbierania Odpadów Komunalnych w Gminie Cewice</v>
      </c>
      <c r="B2066" s="26" t="str">
        <f>IF('tab1'!B2064="","",'tab1'!B2064)</f>
        <v>Projekt obejmuje utworzenie Punktu Selektywnego Zbierania Odpadów (PSZOK) w Gminie Cewice. Potrzeba realizacji projektu wynika z nieefektywnego systemu gospodarowania odpadami. Obecnie PSZOK dla mieszkańców Gminy został wyznaczony na terenie ZZO „Czysta Błękitna Kraina” Sp. z o.o. w Czarnówku, w sąsiedniej gminie Nowa Wieś Lęborska, w odległości ok. 30-40 km. W ramach projektu planuje się utworzenie PSZOK w miejscowości Cewice, w miejscu dobrze skomunikowanym. PSZOK będą tworzyły elementy: wiata ze szczelnym podłożem, waga samochodowa oraz tereny utwardzone umożliwiające komunikację wraz z przyłączami i oświetleniem.PSZOK będzie miejscem gdzie mieszkańcy będą dostarczać i przekazywać selektywnie zbierane odpady komunalne według wyznaczonych frakcji. Godziny otwarcia punktu będą dostosowane do potrzeb mieszkańców Gminy. Równolegle zostanie przeprowadzona kampania edukacyjno-informacyjna dla mieszkańców. Wpłynie to na efektywność gospodarowania odpadami i zachęci do selektywnej zbiórki.</v>
      </c>
      <c r="C2066" s="26" t="str">
        <f>IF('tab1'!C2064="","",'tab1'!C2064)</f>
        <v>RPPM.11.02.00-22-0003/16</v>
      </c>
      <c r="D2066" s="26" t="str">
        <f>IF('tab1'!D2064="","",'tab1'!D2064)</f>
        <v>GMINA CEWICE</v>
      </c>
      <c r="E2066" s="26" t="str">
        <f>IF('tab1'!E2064="","",'tab1'!E2064)</f>
        <v>EFRR</v>
      </c>
      <c r="F2066" s="26" t="str">
        <f>IF('tab1'!F2064="","",'tab1'!F2064)</f>
        <v>Regionalny Program Operacyjny Województwa Pomorskiego na lata 2014-2020</v>
      </c>
      <c r="G2066" s="26" t="str">
        <f>IF('tab1'!G2064="","",'tab1'!G2064)</f>
        <v>11. Środowisko</v>
      </c>
      <c r="H2066" s="26" t="str">
        <f>IF('tab1'!H2064="","",'tab1'!H2064)</f>
        <v>11.2. Gospodarka odpadami</v>
      </c>
      <c r="I2066" s="26" t="str">
        <f>IF('tab1'!I2064="","",'tab1'!I2064)</f>
        <v>Brak poddziałania</v>
      </c>
      <c r="J2066" s="26">
        <f>IF('tab1'!J2064="","",'tab1'!J2064)</f>
        <v>889554.4</v>
      </c>
      <c r="K2066" s="26">
        <f>IF('tab1'!K2064="","",'tab1'!K2064)</f>
        <v>770905.37</v>
      </c>
      <c r="L2066" s="26">
        <f>IF('tab1'!L2064="","",'tab1'!L2064)</f>
        <v>655269.56000000006</v>
      </c>
      <c r="M2066" s="26">
        <f>IF('tab1'!M2064="","",'tab1'!M2064)</f>
        <v>84.999999416270796</v>
      </c>
      <c r="N2066" s="26" t="str">
        <f>IF('tab1'!N2064="","",'tab1'!N2064)</f>
        <v>01 Dotacja bezzwrotna</v>
      </c>
      <c r="O2066" s="26" t="str">
        <f>IF('tab1'!O2064="","",'tab1'!O2064)</f>
        <v>Miejsca realizacji do uzupełnienia ręcznego z raportu uzupełniającego!</v>
      </c>
      <c r="P2066" s="26" t="str">
        <f>IF('tab1'!P2064="","",'tab1'!P2064)</f>
        <v>03 Obszary wiejskie (o małej gęstości zaludnienia)</v>
      </c>
      <c r="Q2066" s="28">
        <f>IF('tab1'!Q2064="","",'tab1'!Q2064)</f>
        <v>42826</v>
      </c>
      <c r="R2066" s="28">
        <f>IF('tab1'!R2064="","",'tab1'!R2064)</f>
        <v>43373</v>
      </c>
      <c r="S2066" s="26" t="str">
        <f>IF('tab1'!S2064="","",'tab1'!S2064)</f>
        <v>Konkursowy</v>
      </c>
      <c r="T2066" s="26" t="str">
        <f>IF('tab1'!T2064="","",'tab1'!T2064)</f>
        <v>11 Dostawa wody, gospodarowanie ściekami i odpadami oraz działalność związana z rekultywacją</v>
      </c>
      <c r="U2066" s="26" t="str">
        <f>IF('tab1'!U2064="","",'tab1'!U2064)</f>
        <v>017 Gospodarowanie odpadami z gospodarstw domowych (w tym działania w zakresie: minimalizacji, segregacji, recyklingu)</v>
      </c>
      <c r="V2066" s="26" t="str">
        <f>IF('tab1'!V2064="","",'tab1'!V2064)</f>
        <v>06 Zachowanie i ochrona środowiska naturalnego i wspieranie efektywnego gospodarowania zasobami</v>
      </c>
      <c r="W2066" s="26" t="str">
        <f>IF('tab1'!W2064="","",'tab1'!W2064)</f>
        <v>Projekt nie jest realizowany w ramach EFS</v>
      </c>
      <c r="X2066" s="26" t="str">
        <f>IF('tab1'!X2064="","",'tab1'!X2064)</f>
        <v>Nie dotyczy</v>
      </c>
      <c r="Y2066" s="27" t="str">
        <f>VLOOKUP(C2066,'przeliczenia '!C:D,2,FALSE)</f>
        <v>WOJ.: POMORSKIE, POW.: lęborski, GM.: Cewice</v>
      </c>
    </row>
    <row r="2067" spans="1:25" ht="67.5" hidden="1" x14ac:dyDescent="0.25">
      <c r="A2067" s="26" t="str">
        <f>IF('tab1'!A2065="","",'tab1'!A2065)</f>
        <v>Rozbudowa Punktu Selektywnej Zbiórki Odpadów Komunalnych w miejscowości Podkomorzyce, na terenie działek o nr ewidencyjnych 7/9 i 7/10, obręb geodezyjny Podkomorzyce, Gmina Czarna Dąbrówka</v>
      </c>
      <c r="B2067" s="26" t="str">
        <f>IF('tab1'!B2065="","",'tab1'!B2065)</f>
        <v>Przedmiotem realizacji projektu jest zaprojektowanie wykonanie rozbudowy wraz z wyposażeniem Punktu Selektywnej Zbiórki Odpadów Komunalnych (PSZOK) na terenie gminy Czarna Dąbrówka. Działaniami uzupełniający w tym zakresie są działania zmierzające do zwiększenia aktywności mieszkańców związanej z gospodarką odpadami. Głównym celem realizacji projektu jest ochrona środowiska naturalnego poprzez stworzenie warunków do składowania i zagospodarowania odpadów selektywnych oraz edukację mieszkańców. Efektem inwestycji będzie dostosowany do wymogów prawa PSZOK, który obejmie swoim zasięgiem wszystkich 5 864 mieszkańców gminy. Projekt zostanie zrealizowany przez gminę Czarna Dąbrówka w latach 2019 - 2020 roku.</v>
      </c>
      <c r="C2067" s="26" t="str">
        <f>IF('tab1'!C2065="","",'tab1'!C2065)</f>
        <v>RPPM.11.02.00-22-0003/17</v>
      </c>
      <c r="D2067" s="26" t="str">
        <f>IF('tab1'!D2065="","",'tab1'!D2065)</f>
        <v>GMINA CZARNA DĄBRÓWKA</v>
      </c>
      <c r="E2067" s="26" t="str">
        <f>IF('tab1'!E2065="","",'tab1'!E2065)</f>
        <v>EFRR</v>
      </c>
      <c r="F2067" s="26" t="str">
        <f>IF('tab1'!F2065="","",'tab1'!F2065)</f>
        <v>Regionalny Program Operacyjny Województwa Pomorskiego na lata 2014-2020</v>
      </c>
      <c r="G2067" s="26" t="str">
        <f>IF('tab1'!G2065="","",'tab1'!G2065)</f>
        <v>11. Środowisko</v>
      </c>
      <c r="H2067" s="26" t="str">
        <f>IF('tab1'!H2065="","",'tab1'!H2065)</f>
        <v>11.2. Gospodarka odpadami</v>
      </c>
      <c r="I2067" s="26" t="str">
        <f>IF('tab1'!I2065="","",'tab1'!I2065)</f>
        <v>Brak poddziałania</v>
      </c>
      <c r="J2067" s="26">
        <f>IF('tab1'!J2065="","",'tab1'!J2065)</f>
        <v>918666.75</v>
      </c>
      <c r="K2067" s="26">
        <f>IF('tab1'!K2065="","",'tab1'!K2065)</f>
        <v>917392.47</v>
      </c>
      <c r="L2067" s="26">
        <f>IF('tab1'!L2065="","",'tab1'!L2065)</f>
        <v>779783.59</v>
      </c>
      <c r="M2067" s="26">
        <f>IF('tab1'!M2065="","",'tab1'!M2065)</f>
        <v>84.999998964456296</v>
      </c>
      <c r="N2067" s="26" t="str">
        <f>IF('tab1'!N2065="","",'tab1'!N2065)</f>
        <v>01 Dotacja bezzwrotna</v>
      </c>
      <c r="O2067" s="26" t="str">
        <f>IF('tab1'!O2065="","",'tab1'!O2065)</f>
        <v>Miejsca realizacji do uzupełnienia ręcznego z raportu uzupełniającego!</v>
      </c>
      <c r="P2067" s="26" t="str">
        <f>IF('tab1'!P2065="","",'tab1'!P2065)</f>
        <v>03 Obszary wiejskie (o małej gęstości zaludnienia)</v>
      </c>
      <c r="Q2067" s="28">
        <f>IF('tab1'!Q2065="","",'tab1'!Q2065)</f>
        <v>43710</v>
      </c>
      <c r="R2067" s="28">
        <f>IF('tab1'!R2065="","",'tab1'!R2065)</f>
        <v>44377</v>
      </c>
      <c r="S2067" s="26" t="str">
        <f>IF('tab1'!S2065="","",'tab1'!S2065)</f>
        <v>Konkursowy</v>
      </c>
      <c r="T2067" s="26" t="str">
        <f>IF('tab1'!T2065="","",'tab1'!T2065)</f>
        <v>11 Dostawa wody, gospodarowanie ściekami i odpadami oraz działalność związana z rekultywacją</v>
      </c>
      <c r="U2067" s="26" t="str">
        <f>IF('tab1'!U2065="","",'tab1'!U2065)</f>
        <v>017 Gospodarowanie odpadami z gospodarstw domowych (w tym działania w zakresie: minimalizacji, segregacji, recyklingu)</v>
      </c>
      <c r="V2067" s="26" t="str">
        <f>IF('tab1'!V2065="","",'tab1'!V2065)</f>
        <v>06 Zachowanie i ochrona środowiska naturalnego i wspieranie efektywnego gospodarowania zasobami</v>
      </c>
      <c r="W2067" s="26" t="str">
        <f>IF('tab1'!W2065="","",'tab1'!W2065)</f>
        <v>Projekt nie jest realizowany w ramach EFS</v>
      </c>
      <c r="X2067" s="26" t="str">
        <f>IF('tab1'!X2065="","",'tab1'!X2065)</f>
        <v>Nie dotyczy</v>
      </c>
      <c r="Y2067" s="27" t="str">
        <f>VLOOKUP(C2067,'przeliczenia '!C:D,2,FALSE)</f>
        <v>WOJ.: POMORSKIE, POW.: bytowski, GM.: Czarna Dąbrówka</v>
      </c>
    </row>
    <row r="2068" spans="1:25" ht="78.75" hidden="1" x14ac:dyDescent="0.25">
      <c r="A2068" s="26" t="str">
        <f>IF('tab1'!A2066="","",'tab1'!A2066)</f>
        <v>"Budowa Punktu Selektywnego Zbierania Odpadów Komunalnych w Cisewiu gm. Karsin"</v>
      </c>
      <c r="B2068" s="26" t="str">
        <f>IF('tab1'!B2066="","",'tab1'!B2066)</f>
        <v>Przedmiotem inwestycji będzie realizacja Punktu Selektywnego Zbierania Odpadów Komunalnych (PSZOK). Planowana jest zatem realizacja zbierania i czasowego magazynowania odpadów. Przewiduje się następujące funkcjonalności punktu: a) odpady będą gromadzone do podstawionych pojemników/kontenerów zlokalizowanych na placu utwardzonym w wyznaczonych miejscach, b) odpady będą zbierane selektywnie, a następnie przy uzbieraniu odpowiedniej ilości przekazywane do firm posiadających zezwolenie na prowadzenie działalności w zakresie odzysku i recyklingu odpadów, c) rozładunek i wyładunek wymienionych odpadów dostarczanych przez klientów będzie odbywał się ręcznie. Przeprowadzone zostaną także szkolenia w ramach instrumentu elastyczności w Szkołach Podstawowych Gminy Karsin: ZESPÓŁ SZKÓŁ NR 1 W KARSINIE, ZESPÓŁ SZKÓŁ NR 2 W WIELU,SZKOŁA PODSTAWOWA W OSOWIE.</v>
      </c>
      <c r="C2068" s="26" t="str">
        <f>IF('tab1'!C2066="","",'tab1'!C2066)</f>
        <v>RPPM.11.02.00-22-0004/16</v>
      </c>
      <c r="D2068" s="26" t="str">
        <f>IF('tab1'!D2066="","",'tab1'!D2066)</f>
        <v>GMINA KARSIN</v>
      </c>
      <c r="E2068" s="26" t="str">
        <f>IF('tab1'!E2066="","",'tab1'!E2066)</f>
        <v>EFRR</v>
      </c>
      <c r="F2068" s="26" t="str">
        <f>IF('tab1'!F2066="","",'tab1'!F2066)</f>
        <v>Regionalny Program Operacyjny Województwa Pomorskiego na lata 2014-2020</v>
      </c>
      <c r="G2068" s="26" t="str">
        <f>IF('tab1'!G2066="","",'tab1'!G2066)</f>
        <v>11. Środowisko</v>
      </c>
      <c r="H2068" s="26" t="str">
        <f>IF('tab1'!H2066="","",'tab1'!H2066)</f>
        <v>11.2. Gospodarka odpadami</v>
      </c>
      <c r="I2068" s="26" t="str">
        <f>IF('tab1'!I2066="","",'tab1'!I2066)</f>
        <v>Brak poddziałania</v>
      </c>
      <c r="J2068" s="26">
        <f>IF('tab1'!J2066="","",'tab1'!J2066)</f>
        <v>270450</v>
      </c>
      <c r="K2068" s="26">
        <f>IF('tab1'!K2066="","",'tab1'!K2066)</f>
        <v>270150</v>
      </c>
      <c r="L2068" s="26">
        <f>IF('tab1'!L2066="","",'tab1'!L2066)</f>
        <v>186580.36</v>
      </c>
      <c r="M2068" s="26">
        <f>IF('tab1'!M2066="","",'tab1'!M2066)</f>
        <v>69.065467332963195</v>
      </c>
      <c r="N2068" s="26" t="str">
        <f>IF('tab1'!N2066="","",'tab1'!N2066)</f>
        <v>01 Dotacja bezzwrotna</v>
      </c>
      <c r="O2068" s="26" t="str">
        <f>IF('tab1'!O2066="","",'tab1'!O2066)</f>
        <v>Miejsca realizacji do uzupełnienia ręcznego z raportu uzupełniającego!</v>
      </c>
      <c r="P2068" s="26" t="str">
        <f>IF('tab1'!P2066="","",'tab1'!P2066)</f>
        <v>03 Obszary wiejskie (o małej gęstości zaludnienia)</v>
      </c>
      <c r="Q2068" s="28">
        <f>IF('tab1'!Q2066="","",'tab1'!Q2066)</f>
        <v>42856</v>
      </c>
      <c r="R2068" s="28">
        <f>IF('tab1'!R2066="","",'tab1'!R2066)</f>
        <v>43312</v>
      </c>
      <c r="S2068" s="26" t="str">
        <f>IF('tab1'!S2066="","",'tab1'!S2066)</f>
        <v>Konkursowy</v>
      </c>
      <c r="T2068" s="26" t="str">
        <f>IF('tab1'!T2066="","",'tab1'!T2066)</f>
        <v>11 Dostawa wody, gospodarowanie ściekami i odpadami oraz działalność związana z rekultywacją</v>
      </c>
      <c r="U2068" s="26" t="str">
        <f>IF('tab1'!U2066="","",'tab1'!U2066)</f>
        <v>017 Gospodarowanie odpadami z gospodarstw domowych (w tym działania w zakresie: minimalizacji, segregacji, recyklingu)</v>
      </c>
      <c r="V2068" s="26" t="str">
        <f>IF('tab1'!V2066="","",'tab1'!V2066)</f>
        <v>06 Zachowanie i ochrona środowiska naturalnego i wspieranie efektywnego gospodarowania zasobami</v>
      </c>
      <c r="W2068" s="26" t="str">
        <f>IF('tab1'!W2066="","",'tab1'!W2066)</f>
        <v>Projekt nie jest realizowany w ramach EFS</v>
      </c>
      <c r="X2068" s="26" t="str">
        <f>IF('tab1'!X2066="","",'tab1'!X2066)</f>
        <v>Nie dotyczy</v>
      </c>
      <c r="Y2068" s="27" t="str">
        <f>VLOOKUP(C2068,'przeliczenia '!C:D,2,FALSE)</f>
        <v>WOJ.: POMORSKIE, POW.: kościerski, GM.: Karsin</v>
      </c>
    </row>
    <row r="2069" spans="1:25" ht="90" hidden="1" x14ac:dyDescent="0.25">
      <c r="A2069" s="26" t="str">
        <f>IF('tab1'!A2067="","",'tab1'!A2067)</f>
        <v>Utworzenie Punktu Selektywnego Zbierania Odpadów Komunalnych w Skórczu</v>
      </c>
      <c r="B2069" s="26" t="str">
        <f>IF('tab1'!B2067="","",'tab1'!B2067)</f>
        <v>Projekt obejmuje budowę Punktu Selektywnego Zbierania Odpadów (PSZOK) w mieście Skórcz. Potrzeba realizacji projektu wynika z nieefektywnego systemu gospodarowania odpadami. W ramach projektu planuje się utworzenie PSZOK w miejscowości Skórcz, obsługującego miasto Skórcz, gminę Skórcz, gminę Lubichowo oraz gminę Smętowo Graniczne. PSZOK będzie miejscem gdzie mieszkańcy będą dostarczać i przekazywać selektywnie zbierane odpady komunalne według wyznaczonych frakcji. Godziny otwarcia punktu będą dostosowane do potrzeb mieszkańców gminy. Równolegle zostanie przeprowadzona kampania edukacyjno-informacyjna dla mieszkańców. Wszystkie działania przeprowadzone w ramach ww. kampanii mają na celu edukację i kształtowanie wrażliwości na problemy środowiska, wykształcenie zdolności jego obserwacji i chęci poprawy jego stanu. Wpłynie to na efektywność gospodarowania odpadami i zachęci do selektywnej zbiórki.</v>
      </c>
      <c r="C2069" s="26" t="str">
        <f>IF('tab1'!C2067="","",'tab1'!C2067)</f>
        <v>RPPM.11.02.00-22-0004/17</v>
      </c>
      <c r="D2069" s="26" t="str">
        <f>IF('tab1'!D2067="","",'tab1'!D2067)</f>
        <v>ZWIĄZEK GMIN WIERZYCA</v>
      </c>
      <c r="E2069" s="26" t="str">
        <f>IF('tab1'!E2067="","",'tab1'!E2067)</f>
        <v>EFRR</v>
      </c>
      <c r="F2069" s="26" t="str">
        <f>IF('tab1'!F2067="","",'tab1'!F2067)</f>
        <v>Regionalny Program Operacyjny Województwa Pomorskiego na lata 2014-2020</v>
      </c>
      <c r="G2069" s="26" t="str">
        <f>IF('tab1'!G2067="","",'tab1'!G2067)</f>
        <v>11. Środowisko</v>
      </c>
      <c r="H2069" s="26" t="str">
        <f>IF('tab1'!H2067="","",'tab1'!H2067)</f>
        <v>11.2. Gospodarka odpadami</v>
      </c>
      <c r="I2069" s="26" t="str">
        <f>IF('tab1'!I2067="","",'tab1'!I2067)</f>
        <v>Brak poddziałania</v>
      </c>
      <c r="J2069" s="26">
        <f>IF('tab1'!J2067="","",'tab1'!J2067)</f>
        <v>1626513.02</v>
      </c>
      <c r="K2069" s="26">
        <f>IF('tab1'!K2067="","",'tab1'!K2067)</f>
        <v>1626513.02</v>
      </c>
      <c r="L2069" s="26">
        <f>IF('tab1'!L2067="","",'tab1'!L2067)</f>
        <v>1382536.05</v>
      </c>
      <c r="M2069" s="26">
        <f>IF('tab1'!M2067="","",'tab1'!M2067)</f>
        <v>84.999998954819304</v>
      </c>
      <c r="N2069" s="26" t="str">
        <f>IF('tab1'!N2067="","",'tab1'!N2067)</f>
        <v>01 Dotacja bezzwrotna</v>
      </c>
      <c r="O2069" s="26" t="str">
        <f>IF('tab1'!O2067="","",'tab1'!O2067)</f>
        <v>Miejsca realizacji do uzupełnienia ręcznego z raportu uzupełniającego!</v>
      </c>
      <c r="P2069" s="26" t="str">
        <f>IF('tab1'!P2067="","",'tab1'!P2067)</f>
        <v>03 Obszary wiejskie (o małej gęstości zaludnienia)</v>
      </c>
      <c r="Q2069" s="28">
        <f>IF('tab1'!Q2067="","",'tab1'!Q2067)</f>
        <v>43282</v>
      </c>
      <c r="R2069" s="28">
        <f>IF('tab1'!R2067="","",'tab1'!R2067)</f>
        <v>43830</v>
      </c>
      <c r="S2069" s="26" t="str">
        <f>IF('tab1'!S2067="","",'tab1'!S2067)</f>
        <v>Konkursowy</v>
      </c>
      <c r="T2069" s="26" t="str">
        <f>IF('tab1'!T2067="","",'tab1'!T2067)</f>
        <v>11 Dostawa wody, gospodarowanie ściekami i odpadami oraz działalność związana z rekultywacją</v>
      </c>
      <c r="U2069" s="26" t="str">
        <f>IF('tab1'!U2067="","",'tab1'!U2067)</f>
        <v>017 Gospodarowanie odpadami z gospodarstw domowych (w tym działania w zakresie: minimalizacji, segregacji, recyklingu)</v>
      </c>
      <c r="V2069" s="26" t="str">
        <f>IF('tab1'!V2067="","",'tab1'!V2067)</f>
        <v>06 Zachowanie i ochrona środowiska naturalnego i wspieranie efektywnego gospodarowania zasobami</v>
      </c>
      <c r="W2069" s="26" t="str">
        <f>IF('tab1'!W2067="","",'tab1'!W2067)</f>
        <v>Projekt nie jest realizowany w ramach EFS</v>
      </c>
      <c r="X2069" s="26" t="str">
        <f>IF('tab1'!X2067="","",'tab1'!X2067)</f>
        <v>Nie dotyczy</v>
      </c>
      <c r="Y2069" s="27" t="str">
        <f>VLOOKUP(C2069,'przeliczenia '!C:D,2,FALSE)</f>
        <v>WOJ.: POMORSKIE, POW.: starogardzki, GM.: Skórcz</v>
      </c>
    </row>
    <row r="2070" spans="1:25" ht="90" hidden="1" x14ac:dyDescent="0.25">
      <c r="A2070" s="26" t="str">
        <f>IF('tab1'!A2068="","",'tab1'!A2068)</f>
        <v>Budowa Punktu Selektywnego Zbierania Odpadów Komunalnych w Miniętach, Gmina Dzierzgoń</v>
      </c>
      <c r="B2070" s="26" t="str">
        <f>IF('tab1'!B2068="","",'tab1'!B2068)</f>
        <v>Proj. dot. budowy 1 punktu selektywnej zbiórki odpadów komunalnych tzw. PSZOK na dz. nr 5/5 obręb Minięta dla 9561 mieszkańców Gminy Dzierzgoń oraz rozwoju świadomości mieszkańców w zakresie gospodarki odpadami. Celem proj. jest zwiększenie efektywności zagospodarowania odpadów komunalnych w gminie, tym samym spełnienie wymogów prawnych w zakresie gosp. odpadami tj. unikanie oraz minimalizacja wytwarzania odpadów i ilości odpadów kierowanych do składowania, segregacja, zwiększenie poziomu recyklingu i odzysku odpadów oraz zwiększenie proekologicznej świadomości społecznej w zakresie racjonalnego gospodarowania zasobami środowiska. Dzięki wykorzystaniu innowacyjnego sposobu zaangażowania mieszkańców do zarządzania segregacją odpadów w gminie, projekt przyczyni się do całościowego rozw.problemu w określonych ustawą terminach 2020r. poprzez recykling i przygotowanie do ponownego użycia odpadów na wskazanych w ustawie poziomach, a także określenie rzeczywistej ilości powstających odpadów.</v>
      </c>
      <c r="C2070" s="26" t="str">
        <f>IF('tab1'!C2068="","",'tab1'!C2068)</f>
        <v>RPPM.11.02.00-22-0005/16</v>
      </c>
      <c r="D2070" s="26" t="str">
        <f>IF('tab1'!D2068="","",'tab1'!D2068)</f>
        <v>GMINA DZIERZGOŃ</v>
      </c>
      <c r="E2070" s="26" t="str">
        <f>IF('tab1'!E2068="","",'tab1'!E2068)</f>
        <v>EFRR</v>
      </c>
      <c r="F2070" s="26" t="str">
        <f>IF('tab1'!F2068="","",'tab1'!F2068)</f>
        <v>Regionalny Program Operacyjny Województwa Pomorskiego na lata 2014-2020</v>
      </c>
      <c r="G2070" s="26" t="str">
        <f>IF('tab1'!G2068="","",'tab1'!G2068)</f>
        <v>11. Środowisko</v>
      </c>
      <c r="H2070" s="26" t="str">
        <f>IF('tab1'!H2068="","",'tab1'!H2068)</f>
        <v>11.2. Gospodarka odpadami</v>
      </c>
      <c r="I2070" s="26" t="str">
        <f>IF('tab1'!I2068="","",'tab1'!I2068)</f>
        <v>Brak poddziałania</v>
      </c>
      <c r="J2070" s="26">
        <f>IF('tab1'!J2068="","",'tab1'!J2068)</f>
        <v>1069629.32</v>
      </c>
      <c r="K2070" s="26">
        <f>IF('tab1'!K2068="","",'tab1'!K2068)</f>
        <v>720300.14</v>
      </c>
      <c r="L2070" s="26">
        <f>IF('tab1'!L2068="","",'tab1'!L2068)</f>
        <v>612255.07999999996</v>
      </c>
      <c r="M2070" s="26">
        <f>IF('tab1'!M2068="","",'tab1'!M2068)</f>
        <v>84.9999945855904</v>
      </c>
      <c r="N2070" s="26" t="str">
        <f>IF('tab1'!N2068="","",'tab1'!N2068)</f>
        <v>01 Dotacja bezzwrotna</v>
      </c>
      <c r="O2070" s="26" t="str">
        <f>IF('tab1'!O2068="","",'tab1'!O2068)</f>
        <v>Miejsca realizacji do uzupełnienia ręcznego z raportu uzupełniającego!</v>
      </c>
      <c r="P2070" s="26" t="str">
        <f>IF('tab1'!P2068="","",'tab1'!P2068)</f>
        <v>02 Małe obszary miejskie (o ludności &gt;5 000 i średniej gęstości zaludnienia)</v>
      </c>
      <c r="Q2070" s="28">
        <f>IF('tab1'!Q2068="","",'tab1'!Q2068)</f>
        <v>42948</v>
      </c>
      <c r="R2070" s="28">
        <f>IF('tab1'!R2068="","",'tab1'!R2068)</f>
        <v>43100</v>
      </c>
      <c r="S2070" s="26" t="str">
        <f>IF('tab1'!S2068="","",'tab1'!S2068)</f>
        <v>Konkursowy</v>
      </c>
      <c r="T2070" s="26" t="str">
        <f>IF('tab1'!T2068="","",'tab1'!T2068)</f>
        <v>11 Dostawa wody, gospodarowanie ściekami i odpadami oraz działalność związana z rekultywacją</v>
      </c>
      <c r="U2070" s="26" t="str">
        <f>IF('tab1'!U2068="","",'tab1'!U2068)</f>
        <v>017 Gospodarowanie odpadami z gospodarstw domowych (w tym działania w zakresie: minimalizacji, segregacji, recyklingu)</v>
      </c>
      <c r="V2070" s="26" t="str">
        <f>IF('tab1'!V2068="","",'tab1'!V2068)</f>
        <v>06 Zachowanie i ochrona środowiska naturalnego i wspieranie efektywnego gospodarowania zasobami</v>
      </c>
      <c r="W2070" s="26" t="str">
        <f>IF('tab1'!W2068="","",'tab1'!W2068)</f>
        <v>Projekt nie jest realizowany w ramach EFS</v>
      </c>
      <c r="X2070" s="26" t="str">
        <f>IF('tab1'!X2068="","",'tab1'!X2068)</f>
        <v>Nie dotyczy</v>
      </c>
      <c r="Y2070" s="27" t="str">
        <f>VLOOKUP(C2070,'przeliczenia '!C:D,2,FALSE)</f>
        <v>WOJ.: POMORSKIE, POW.: sztumski, GM.: Dzierzgoń</v>
      </c>
    </row>
    <row r="2071" spans="1:25" ht="67.5" hidden="1" x14ac:dyDescent="0.25">
      <c r="A2071" s="26" t="str">
        <f>IF('tab1'!A2069="","",'tab1'!A2069)</f>
        <v>Rozbudowa, doświetlenie i doposażenie istniejących punktów selektywnej zbiórki odpadów komunalnych w Szemudzie i Kielnie</v>
      </c>
      <c r="B2071" s="26" t="str">
        <f>IF('tab1'!B2069="","",'tab1'!B2069)</f>
        <v>Przedmiotem projektu jest rozbudowa dwóch istniejących punktów selektywnego zbierania odpadów w Szemudzie i Kielnie (gm. Szemud) o wiaty zadaszające kontenery i montaż oświetlenia. Ponadto przewiduje się dostawę 2 szt. wag przemysłowych oraz utwardzenie części terenu PSZOK Kielno. W ramach instrumentu elastyczności planuje się przeprowadzenie kampanii informacyjno – edukacyjnej dla mieszkańców gminy objętych projektem. Celem projektu ograniczenie antropopresji na środowisko i poprawa środowiskowych warunków życia mieszkańców poprzez zwiększenie efektywności systemu gospodarowania odpadami na terenie gminy Szemud. Dzięki realizacji projektu 17 060 osób zostanie objętych selektywnym zbieraniem odpadów.</v>
      </c>
      <c r="C2071" s="26" t="str">
        <f>IF('tab1'!C2069="","",'tab1'!C2069)</f>
        <v>RPPM.11.02.00-22-0005/17</v>
      </c>
      <c r="D2071" s="26" t="str">
        <f>IF('tab1'!D2069="","",'tab1'!D2069)</f>
        <v>GMINA SZEMUD</v>
      </c>
      <c r="E2071" s="26" t="str">
        <f>IF('tab1'!E2069="","",'tab1'!E2069)</f>
        <v>EFRR</v>
      </c>
      <c r="F2071" s="26" t="str">
        <f>IF('tab1'!F2069="","",'tab1'!F2069)</f>
        <v>Regionalny Program Operacyjny Województwa Pomorskiego na lata 2014-2020</v>
      </c>
      <c r="G2071" s="26" t="str">
        <f>IF('tab1'!G2069="","",'tab1'!G2069)</f>
        <v>11. Środowisko</v>
      </c>
      <c r="H2071" s="26" t="str">
        <f>IF('tab1'!H2069="","",'tab1'!H2069)</f>
        <v>11.2. Gospodarka odpadami</v>
      </c>
      <c r="I2071" s="26" t="str">
        <f>IF('tab1'!I2069="","",'tab1'!I2069)</f>
        <v>Brak poddziałania</v>
      </c>
      <c r="J2071" s="26">
        <f>IF('tab1'!J2069="","",'tab1'!J2069)</f>
        <v>399339</v>
      </c>
      <c r="K2071" s="26">
        <f>IF('tab1'!K2069="","",'tab1'!K2069)</f>
        <v>398970</v>
      </c>
      <c r="L2071" s="26">
        <f>IF('tab1'!L2069="","",'tab1'!L2069)</f>
        <v>339124.5</v>
      </c>
      <c r="M2071" s="26">
        <f>IF('tab1'!M2069="","",'tab1'!M2069)</f>
        <v>85</v>
      </c>
      <c r="N2071" s="26" t="str">
        <f>IF('tab1'!N2069="","",'tab1'!N2069)</f>
        <v>01 Dotacja bezzwrotna</v>
      </c>
      <c r="O2071" s="26" t="str">
        <f>IF('tab1'!O2069="","",'tab1'!O2069)</f>
        <v>Miejsca realizacji do uzupełnienia ręcznego z raportu uzupełniającego!</v>
      </c>
      <c r="P2071" s="26" t="str">
        <f>IF('tab1'!P2069="","",'tab1'!P2069)</f>
        <v>03 Obszary wiejskie (o małej gęstości zaludnienia)</v>
      </c>
      <c r="Q2071" s="28">
        <f>IF('tab1'!Q2069="","",'tab1'!Q2069)</f>
        <v>43192</v>
      </c>
      <c r="R2071" s="28">
        <f>IF('tab1'!R2069="","",'tab1'!R2069)</f>
        <v>43738</v>
      </c>
      <c r="S2071" s="26" t="str">
        <f>IF('tab1'!S2069="","",'tab1'!S2069)</f>
        <v>Konkursowy</v>
      </c>
      <c r="T2071" s="26" t="str">
        <f>IF('tab1'!T2069="","",'tab1'!T2069)</f>
        <v>11 Dostawa wody, gospodarowanie ściekami i odpadami oraz działalność związana z rekultywacją</v>
      </c>
      <c r="U2071" s="26" t="str">
        <f>IF('tab1'!U2069="","",'tab1'!U2069)</f>
        <v>017 Gospodarowanie odpadami z gospodarstw domowych (w tym działania w zakresie: minimalizacji, segregacji, recyklingu)</v>
      </c>
      <c r="V2071" s="26" t="str">
        <f>IF('tab1'!V2069="","",'tab1'!V2069)</f>
        <v>06 Zachowanie i ochrona środowiska naturalnego i wspieranie efektywnego gospodarowania zasobami</v>
      </c>
      <c r="W2071" s="26" t="str">
        <f>IF('tab1'!W2069="","",'tab1'!W2069)</f>
        <v>Projekt nie jest realizowany w ramach EFS</v>
      </c>
      <c r="X2071" s="26" t="str">
        <f>IF('tab1'!X2069="","",'tab1'!X2069)</f>
        <v>Nie dotyczy</v>
      </c>
      <c r="Y2071" s="27" t="str">
        <f>VLOOKUP(C2071,'przeliczenia '!C:D,2,FALSE)</f>
        <v>WOJ.: POMORSKIE, POW.: wejherowski, GM.: Szemud</v>
      </c>
    </row>
    <row r="2072" spans="1:25" ht="90" hidden="1" x14ac:dyDescent="0.25">
      <c r="A2072" s="26" t="str">
        <f>IF('tab1'!A2070="","",'tab1'!A2070)</f>
        <v>Budowa Punktu Selektywnego Zbierania Odpadów Komunalnych w Miniętach Gmina Dzierzgoń - zakup wyposażenia</v>
      </c>
      <c r="B2072" s="26" t="str">
        <f>IF('tab1'!B2070="","",'tab1'!B2070)</f>
        <v>Projekt dotyczy zakupu specjalistycznych urządzeń i środków transportu wykorzystywanych na terenie PSZOK na dz. nr 5/5 obręb Minięta, Gmina Dzierzgoń oraz rozwoju świadomości mieszkańców w zakresie gospodarki odpadami. Celem jest zwiększenie efektywności zagospodarowania odpadów komunalnych poprzez zakup niezbędnego sprzętu do obsługi, ułatwienia eksploatacji w szczególności do prasy do prasowania odpadów i ciągnika do rębaka do rozdrabniania drewna oraz pojazdu typu hakowiec do odbioru i transportu odpadów w kontenerach PSZOKu, czyli znaczącego zmniejszania ich objętości w bieżącej eksploatacji PSZOK tym samym kluczowego obniżenia kosztów PSZOK. Dzięki wykorzystaniu innowacyjnego sposobu zaangażowania seniorów do wspólnego z młodzieżą zarządzania segregacją odpadów w gminie, projekt niniejszy ma ogromną szansę na łatwiejsze i skuteczniejsze wypełnianie celów gospodarki odpadami w określonych przepisami prawa zakresach i terminach.</v>
      </c>
      <c r="C2072" s="26" t="str">
        <f>IF('tab1'!C2070="","",'tab1'!C2070)</f>
        <v>RPPM.11.02.00-22-0006/17</v>
      </c>
      <c r="D2072" s="26" t="str">
        <f>IF('tab1'!D2070="","",'tab1'!D2070)</f>
        <v>GMINA DZIERZGOŃ</v>
      </c>
      <c r="E2072" s="26" t="str">
        <f>IF('tab1'!E2070="","",'tab1'!E2070)</f>
        <v>EFRR</v>
      </c>
      <c r="F2072" s="26" t="str">
        <f>IF('tab1'!F2070="","",'tab1'!F2070)</f>
        <v>Regionalny Program Operacyjny Województwa Pomorskiego na lata 2014-2020</v>
      </c>
      <c r="G2072" s="26" t="str">
        <f>IF('tab1'!G2070="","",'tab1'!G2070)</f>
        <v>11. Środowisko</v>
      </c>
      <c r="H2072" s="26" t="str">
        <f>IF('tab1'!H2070="","",'tab1'!H2070)</f>
        <v>11.2. Gospodarka odpadami</v>
      </c>
      <c r="I2072" s="26" t="str">
        <f>IF('tab1'!I2070="","",'tab1'!I2070)</f>
        <v>Brak poddziałania</v>
      </c>
      <c r="J2072" s="26">
        <f>IF('tab1'!J2070="","",'tab1'!J2070)</f>
        <v>545907.4</v>
      </c>
      <c r="K2072" s="26">
        <f>IF('tab1'!K2070="","",'tab1'!K2070)</f>
        <v>291050</v>
      </c>
      <c r="L2072" s="26">
        <f>IF('tab1'!L2070="","",'tab1'!L2070)</f>
        <v>247392.5</v>
      </c>
      <c r="M2072" s="26">
        <f>IF('tab1'!M2070="","",'tab1'!M2070)</f>
        <v>85</v>
      </c>
      <c r="N2072" s="26" t="str">
        <f>IF('tab1'!N2070="","",'tab1'!N2070)</f>
        <v>01 Dotacja bezzwrotna</v>
      </c>
      <c r="O2072" s="26" t="str">
        <f>IF('tab1'!O2070="","",'tab1'!O2070)</f>
        <v>Miejsca realizacji do uzupełnienia ręcznego z raportu uzupełniającego!</v>
      </c>
      <c r="P2072" s="26" t="str">
        <f>IF('tab1'!P2070="","",'tab1'!P2070)</f>
        <v>02 Małe obszary miejskie (o ludności &gt;5 000 i średniej gęstości zaludnienia)</v>
      </c>
      <c r="Q2072" s="28">
        <f>IF('tab1'!Q2070="","",'tab1'!Q2070)</f>
        <v>43313</v>
      </c>
      <c r="R2072" s="28">
        <f>IF('tab1'!R2070="","",'tab1'!R2070)</f>
        <v>43449</v>
      </c>
      <c r="S2072" s="26" t="str">
        <f>IF('tab1'!S2070="","",'tab1'!S2070)</f>
        <v>Konkursowy</v>
      </c>
      <c r="T2072" s="26" t="str">
        <f>IF('tab1'!T2070="","",'tab1'!T2070)</f>
        <v>11 Dostawa wody, gospodarowanie ściekami i odpadami oraz działalność związana z rekultywacją</v>
      </c>
      <c r="U2072" s="26" t="str">
        <f>IF('tab1'!U2070="","",'tab1'!U2070)</f>
        <v>017 Gospodarowanie odpadami z gospodarstw domowych (w tym działania w zakresie: minimalizacji, segregacji, recyklingu)</v>
      </c>
      <c r="V2072" s="26" t="str">
        <f>IF('tab1'!V2070="","",'tab1'!V2070)</f>
        <v>06 Zachowanie i ochrona środowiska naturalnego i wspieranie efektywnego gospodarowania zasobami</v>
      </c>
      <c r="W2072" s="26" t="str">
        <f>IF('tab1'!W2070="","",'tab1'!W2070)</f>
        <v>Projekt nie jest realizowany w ramach EFS</v>
      </c>
      <c r="X2072" s="26" t="str">
        <f>IF('tab1'!X2070="","",'tab1'!X2070)</f>
        <v>Nie dotyczy</v>
      </c>
      <c r="Y2072" s="27" t="str">
        <f>VLOOKUP(C2072,'przeliczenia '!C:D,2,FALSE)</f>
        <v>WOJ.: POMORSKIE, POW.: sztumski, GM.: Dzierzgoń</v>
      </c>
    </row>
    <row r="2073" spans="1:25" ht="90" hidden="1" x14ac:dyDescent="0.25">
      <c r="A2073" s="26" t="str">
        <f>IF('tab1'!A2071="","",'tab1'!A2071)</f>
        <v>Budowa, rozbudowa i modernizacja punktów selektywnego zbierania odpadów komunalnych (PSZOK) wraz z ich wyposażeniem na terenie gmin Miastko, Dziemiany, Lipnica i Tuchomie.</v>
      </c>
      <c r="B2073" s="26" t="str">
        <f>IF('tab1'!B2071="","",'tab1'!B2071)</f>
        <v>Przedmiotem realizacji projektu jest: 1.budowa punktu selektywnego zbierania odpadów komunalnych (PSZOK)na terenie gm. Miastko 2.budowa PSZOK na terenie gm. Dziemiany 3.modernizacja PSZOK w gm. Lipnica 4.rozbudowa i doposażenie PSZOK w gm. Tuchomie W ramach działania planowane są m.in: -adaptacja budynków na magazyny przeznaczone na odpady -utworzenie pomieszczeń magazynowych (w tym wiat, ramp najazdowych) -ogrodzenie terenu -nasadzenia zieleni -instalacja oświetlenia -utwardzenie terenu (drogi, place) -wyposażenia typu: pojemniki na odpady, regały, -zakup i montaż m.in.specjalistycznych urządzeń (wagi, rozdrabniacze, prasa kontenerowa, zestaw komputerowy z oprogramowaniem, kamery monitoringu) Cele projektu to m.in: ograniczenie masy składowanych odpadów kom.; zwiększenie poziomu odzysku, recyklingu, przygotowania do ponownego użycia odpadów surowcowych; promocja i popularyzacja selektywnej zbiórki odpadów poprzez prowadzone działania inf.-eduk.</v>
      </c>
      <c r="C2073" s="26" t="str">
        <f>IF('tab1'!C2071="","",'tab1'!C2071)</f>
        <v>RPPM.11.02.00-22-0007/16</v>
      </c>
      <c r="D2073" s="26" t="str">
        <f>IF('tab1'!D2071="","",'tab1'!D2071)</f>
        <v>GMINA MIASTKO</v>
      </c>
      <c r="E2073" s="26" t="str">
        <f>IF('tab1'!E2071="","",'tab1'!E2071)</f>
        <v>EFRR</v>
      </c>
      <c r="F2073" s="26" t="str">
        <f>IF('tab1'!F2071="","",'tab1'!F2071)</f>
        <v>Regionalny Program Operacyjny Województwa Pomorskiego na lata 2014-2020</v>
      </c>
      <c r="G2073" s="26" t="str">
        <f>IF('tab1'!G2071="","",'tab1'!G2071)</f>
        <v>11. Środowisko</v>
      </c>
      <c r="H2073" s="26" t="str">
        <f>IF('tab1'!H2071="","",'tab1'!H2071)</f>
        <v>11.2. Gospodarka odpadami</v>
      </c>
      <c r="I2073" s="26" t="str">
        <f>IF('tab1'!I2071="","",'tab1'!I2071)</f>
        <v>Brak poddziałania</v>
      </c>
      <c r="J2073" s="26">
        <f>IF('tab1'!J2071="","",'tab1'!J2071)</f>
        <v>2896013.82</v>
      </c>
      <c r="K2073" s="26">
        <f>IF('tab1'!K2071="","",'tab1'!K2071)</f>
        <v>2832592.79</v>
      </c>
      <c r="L2073" s="26">
        <f>IF('tab1'!L2071="","",'tab1'!L2071)</f>
        <v>2407703.87</v>
      </c>
      <c r="M2073" s="26">
        <f>IF('tab1'!M2071="","",'tab1'!M2071)</f>
        <v>84.999999947044998</v>
      </c>
      <c r="N2073" s="26" t="str">
        <f>IF('tab1'!N2071="","",'tab1'!N2071)</f>
        <v>01 Dotacja bezzwrotna</v>
      </c>
      <c r="O2073" s="26" t="str">
        <f>IF('tab1'!O2071="","",'tab1'!O2071)</f>
        <v>Miejsca realizacji do uzupełnienia ręcznego z raportu uzupełniającego!</v>
      </c>
      <c r="P2073" s="26" t="str">
        <f>IF('tab1'!P2071="","",'tab1'!P2071)</f>
        <v>02 Małe obszary miejskie (o ludności &gt;5 000 i średniej gęstości zaludnienia)</v>
      </c>
      <c r="Q2073" s="28">
        <f>IF('tab1'!Q2071="","",'tab1'!Q2071)</f>
        <v>42737</v>
      </c>
      <c r="R2073" s="28">
        <f>IF('tab1'!R2071="","",'tab1'!R2071)</f>
        <v>43465</v>
      </c>
      <c r="S2073" s="26" t="str">
        <f>IF('tab1'!S2071="","",'tab1'!S2071)</f>
        <v>Konkursowy</v>
      </c>
      <c r="T2073" s="26" t="str">
        <f>IF('tab1'!T2071="","",'tab1'!T2071)</f>
        <v>11 Dostawa wody, gospodarowanie ściekami i odpadami oraz działalność związana z rekultywacją</v>
      </c>
      <c r="U2073" s="26" t="str">
        <f>IF('tab1'!U2071="","",'tab1'!U2071)</f>
        <v>017 Gospodarowanie odpadami z gospodarstw domowych (w tym działania w zakresie: minimalizacji, segregacji, recyklingu)</v>
      </c>
      <c r="V2073" s="26" t="str">
        <f>IF('tab1'!V2071="","",'tab1'!V2071)</f>
        <v>06 Zachowanie i ochrona środowiska naturalnego i wspieranie efektywnego gospodarowania zasobami</v>
      </c>
      <c r="W2073" s="26" t="str">
        <f>IF('tab1'!W2071="","",'tab1'!W2071)</f>
        <v>Projekt nie jest realizowany w ramach EFS</v>
      </c>
      <c r="X2073" s="26" t="str">
        <f>IF('tab1'!X2071="","",'tab1'!X2071)</f>
        <v>Nie dotyczy</v>
      </c>
      <c r="Y2073" s="27" t="str">
        <f>VLOOKUP(C2073,'przeliczenia '!C:D,2,FALSE)</f>
        <v>WOJ.: POMORSKIE, POW.: bytowski, GM.: Lipnica</v>
      </c>
    </row>
    <row r="2074" spans="1:25" ht="90" hidden="1" x14ac:dyDescent="0.25">
      <c r="A2074" s="26" t="str">
        <f>IF('tab1'!A2072="","",'tab1'!A2072)</f>
        <v>„Rozbudowa punktu selektywnego zbierania odpadów komunalnych dla Gminy Czarne w miejscowości Nadziejewo”</v>
      </c>
      <c r="B2074" s="26" t="str">
        <f>IF('tab1'!B2072="","",'tab1'!B2072)</f>
        <v>Przedsięwzięcie polegać będzie na zaprojektowaniu, rozbudowie, modernizacji i wyposażeniu punktu selektywnego zbierania odpadów komunalnych w Nadziejewie Gmina Czarne na terenie działki 311/1 w Nadziejewie, obręb 0006 Nadziejewo, gmina Czarne, powiat człuchowski, na terenie którego zbierane i magazynowane będą odpady komunalne oraz przedmioty przeznaczone do ponownego użycia dostarczone przez mieszkańców.Projekt obejmuje także budowę salki edukacyjnej wraz z zapleczem socjalno-biurowym, kuchnią i magazynem, oraz ścieżkę edukacyjną w formie skateparku. Zadanie obejmowało będzie także zakup niezbędnego do właściwego funkcjonowania PSZOK wyposażenia. Celem zadania jest zwiększenie ilości odpadów komunalnych poddawanych procesom ponownego użycia, recyklingu i odzysku innymi metodami, redukując w ten sposób ilość składowanych odpadów. Projekt przyczyni się do znaczącej poprawy edukacji w zakresie zapobiegania powstawania odpadów, właściwego postępowania z odpadami oraz odzysku i recyklingu.</v>
      </c>
      <c r="C2074" s="26" t="str">
        <f>IF('tab1'!C2072="","",'tab1'!C2072)</f>
        <v>RPPM.11.02.00-22-0007/17</v>
      </c>
      <c r="D2074" s="26" t="str">
        <f>IF('tab1'!D2072="","",'tab1'!D2072)</f>
        <v>GMINA CZARNE</v>
      </c>
      <c r="E2074" s="26" t="str">
        <f>IF('tab1'!E2072="","",'tab1'!E2072)</f>
        <v>EFRR</v>
      </c>
      <c r="F2074" s="26" t="str">
        <f>IF('tab1'!F2072="","",'tab1'!F2072)</f>
        <v>Regionalny Program Operacyjny Województwa Pomorskiego na lata 2014-2020</v>
      </c>
      <c r="G2074" s="26" t="str">
        <f>IF('tab1'!G2072="","",'tab1'!G2072)</f>
        <v>11. Środowisko</v>
      </c>
      <c r="H2074" s="26" t="str">
        <f>IF('tab1'!H2072="","",'tab1'!H2072)</f>
        <v>11.2. Gospodarka odpadami</v>
      </c>
      <c r="I2074" s="26" t="str">
        <f>IF('tab1'!I2072="","",'tab1'!I2072)</f>
        <v>Brak poddziałania</v>
      </c>
      <c r="J2074" s="26">
        <f>IF('tab1'!J2072="","",'tab1'!J2072)</f>
        <v>2402873.7599999998</v>
      </c>
      <c r="K2074" s="26">
        <f>IF('tab1'!K2072="","",'tab1'!K2072)</f>
        <v>2143643.7599999998</v>
      </c>
      <c r="L2074" s="26">
        <f>IF('tab1'!L2072="","",'tab1'!L2072)</f>
        <v>1822097.19</v>
      </c>
      <c r="M2074" s="26">
        <f>IF('tab1'!M2072="","",'tab1'!M2072)</f>
        <v>84.999999720102707</v>
      </c>
      <c r="N2074" s="26" t="str">
        <f>IF('tab1'!N2072="","",'tab1'!N2072)</f>
        <v>01 Dotacja bezzwrotna</v>
      </c>
      <c r="O2074" s="26" t="str">
        <f>IF('tab1'!O2072="","",'tab1'!O2072)</f>
        <v>Miejsca realizacji do uzupełnienia ręcznego z raportu uzupełniającego!</v>
      </c>
      <c r="P2074" s="26" t="str">
        <f>IF('tab1'!P2072="","",'tab1'!P2072)</f>
        <v>03 Obszary wiejskie (o małej gęstości zaludnienia)</v>
      </c>
      <c r="Q2074" s="28">
        <f>IF('tab1'!Q2072="","",'tab1'!Q2072)</f>
        <v>43467</v>
      </c>
      <c r="R2074" s="28">
        <f>IF('tab1'!R2072="","",'tab1'!R2072)</f>
        <v>44012</v>
      </c>
      <c r="S2074" s="26" t="str">
        <f>IF('tab1'!S2072="","",'tab1'!S2072)</f>
        <v>Konkursowy</v>
      </c>
      <c r="T2074" s="26" t="str">
        <f>IF('tab1'!T2072="","",'tab1'!T2072)</f>
        <v>11 Dostawa wody, gospodarowanie ściekami i odpadami oraz działalność związana z rekultywacją</v>
      </c>
      <c r="U2074" s="26" t="str">
        <f>IF('tab1'!U2072="","",'tab1'!U2072)</f>
        <v>017 Gospodarowanie odpadami z gospodarstw domowych (w tym działania w zakresie: minimalizacji, segregacji, recyklingu)</v>
      </c>
      <c r="V2074" s="26" t="str">
        <f>IF('tab1'!V2072="","",'tab1'!V2072)</f>
        <v>06 Zachowanie i ochrona środowiska naturalnego i wspieranie efektywnego gospodarowania zasobami</v>
      </c>
      <c r="W2074" s="26" t="str">
        <f>IF('tab1'!W2072="","",'tab1'!W2072)</f>
        <v>Projekt nie jest realizowany w ramach EFS</v>
      </c>
      <c r="X2074" s="26" t="str">
        <f>IF('tab1'!X2072="","",'tab1'!X2072)</f>
        <v>Nie dotyczy</v>
      </c>
      <c r="Y2074" s="27" t="str">
        <f>VLOOKUP(C2074,'przeliczenia '!C:D,2,FALSE)</f>
        <v>WOJ.: POMORSKIE, POW.: człuchowski, GM.: Czarne</v>
      </c>
    </row>
    <row r="2075" spans="1:25" ht="90" hidden="1" x14ac:dyDescent="0.25">
      <c r="A2075" s="26" t="str">
        <f>IF('tab1'!A2073="","",'tab1'!A2073)</f>
        <v>PSZOK Gminy Stare Pole - zwiększenie efektywności segregacji odpadów i pro-ekologicznej świadomości mieszkańców</v>
      </c>
      <c r="B2075" s="26" t="str">
        <f>IF('tab1'!B2073="","",'tab1'!B2073)</f>
        <v>Proj. dot. doposażenia istniejącego 1 obiektu PSZOK na działce o nr 33, o/Stare Pole i innowacyjnych działań inform.-eduk. w zakresie gosp. odpadami w celu zwiększenia efektywności segregacji odpadów zgodnie z hierarchią postępowania i proekologicznej świadomości 4722 mieszkańców gminy. Zakres proj.: wiata wraz z infrastrukturą i wyposażeniem do segregacji odpadów i specjalistyczny środek transportu. Dodatkowo: oświetlenie- 2 lampy hybrydowe OZE, urządzenia towarzyszące do zbiórki, zgarniania odpadów i ich załadunku, rozdrabniacz i inne pomocnicze urządzenia do likwidacji odpadów zielonych. Przez wykorzystanie innowacyjnych rozwiązań techn. i wykorzystanie innowacyjnego sposobu zaangażowania mieszkańców, projekt przyczyni się do włączenia mieszkańców w zarządzanie PSZOKiem i poprawną segregację na zasadzie: ODPOWIEDZIALNOŚĆ BIERZE SIĘ Z ZAANGAŻOWANIA. Realizacja projektu pozwoli na rozwiązanie problemów gosp. odpadami kompleksowo w prawnie określonych terminach.</v>
      </c>
      <c r="C2075" s="26" t="str">
        <f>IF('tab1'!C2073="","",'tab1'!C2073)</f>
        <v>RPPM.11.02.00-22-0008/16</v>
      </c>
      <c r="D2075" s="26" t="str">
        <f>IF('tab1'!D2073="","",'tab1'!D2073)</f>
        <v>GMINA STARE POLE</v>
      </c>
      <c r="E2075" s="26" t="str">
        <f>IF('tab1'!E2073="","",'tab1'!E2073)</f>
        <v>EFRR</v>
      </c>
      <c r="F2075" s="26" t="str">
        <f>IF('tab1'!F2073="","",'tab1'!F2073)</f>
        <v>Regionalny Program Operacyjny Województwa Pomorskiego na lata 2014-2020</v>
      </c>
      <c r="G2075" s="26" t="str">
        <f>IF('tab1'!G2073="","",'tab1'!G2073)</f>
        <v>11. Środowisko</v>
      </c>
      <c r="H2075" s="26" t="str">
        <f>IF('tab1'!H2073="","",'tab1'!H2073)</f>
        <v>11.2. Gospodarka odpadami</v>
      </c>
      <c r="I2075" s="26" t="str">
        <f>IF('tab1'!I2073="","",'tab1'!I2073)</f>
        <v>Brak poddziałania</v>
      </c>
      <c r="J2075" s="26">
        <f>IF('tab1'!J2073="","",'tab1'!J2073)</f>
        <v>664248.85</v>
      </c>
      <c r="K2075" s="26">
        <f>IF('tab1'!K2073="","",'tab1'!K2073)</f>
        <v>539984.38</v>
      </c>
      <c r="L2075" s="26">
        <f>IF('tab1'!L2073="","",'tab1'!L2073)</f>
        <v>450826.89</v>
      </c>
      <c r="M2075" s="26">
        <f>IF('tab1'!M2073="","",'tab1'!M2073)</f>
        <v>83.488876104156901</v>
      </c>
      <c r="N2075" s="26" t="str">
        <f>IF('tab1'!N2073="","",'tab1'!N2073)</f>
        <v>01 Dotacja bezzwrotna</v>
      </c>
      <c r="O2075" s="26" t="str">
        <f>IF('tab1'!O2073="","",'tab1'!O2073)</f>
        <v>Miejsca realizacji do uzupełnienia ręcznego z raportu uzupełniającego!</v>
      </c>
      <c r="P2075" s="26" t="str">
        <f>IF('tab1'!P2073="","",'tab1'!P2073)</f>
        <v>03 Obszary wiejskie (o małej gęstości zaludnienia)</v>
      </c>
      <c r="Q2075" s="28">
        <f>IF('tab1'!Q2073="","",'tab1'!Q2073)</f>
        <v>42979</v>
      </c>
      <c r="R2075" s="28">
        <f>IF('tab1'!R2073="","",'tab1'!R2073)</f>
        <v>43404</v>
      </c>
      <c r="S2075" s="26" t="str">
        <f>IF('tab1'!S2073="","",'tab1'!S2073)</f>
        <v>Konkursowy</v>
      </c>
      <c r="T2075" s="26" t="str">
        <f>IF('tab1'!T2073="","",'tab1'!T2073)</f>
        <v>11 Dostawa wody, gospodarowanie ściekami i odpadami oraz działalność związana z rekultywacją</v>
      </c>
      <c r="U2075" s="26" t="str">
        <f>IF('tab1'!U2073="","",'tab1'!U2073)</f>
        <v>017 Gospodarowanie odpadami z gospodarstw domowych (w tym działania w zakresie: minimalizacji, segregacji, recyklingu)</v>
      </c>
      <c r="V2075" s="26" t="str">
        <f>IF('tab1'!V2073="","",'tab1'!V2073)</f>
        <v>06 Zachowanie i ochrona środowiska naturalnego i wspieranie efektywnego gospodarowania zasobami</v>
      </c>
      <c r="W2075" s="26" t="str">
        <f>IF('tab1'!W2073="","",'tab1'!W2073)</f>
        <v>Projekt nie jest realizowany w ramach EFS</v>
      </c>
      <c r="X2075" s="26" t="str">
        <f>IF('tab1'!X2073="","",'tab1'!X2073)</f>
        <v>Nie dotyczy</v>
      </c>
      <c r="Y2075" s="27" t="str">
        <f>VLOOKUP(C2075,'przeliczenia '!C:D,2,FALSE)</f>
        <v>WOJ.: POMORSKIE, POW.: malborski, GM.: Stare Pole</v>
      </c>
    </row>
    <row r="2076" spans="1:25" ht="67.5" hidden="1" x14ac:dyDescent="0.25">
      <c r="A2076" s="26" t="str">
        <f>IF('tab1'!A2074="","",'tab1'!A2074)</f>
        <v>Realizacja punktu selektywnej zbiórki odpadów komunalnych na działce nr 20 w miejscowości Wodnica na terenie gm. Ustka</v>
      </c>
      <c r="B2076" s="26" t="str">
        <f>IF('tab1'!B2074="","",'tab1'!B2074)</f>
        <v>Przedmiotem realizacji projektu jest zaprojektowanie i wybudowanie Punktu Selektywnej Zbio´rki Odpado´w Komunalnych (PSZOK) na terenie gminy Ustka. Działaniami uzupełniaja?cy w tym zakresie sa? działania zmierzaja?ce do zwie?kszenia aktywnos´ci mieszkan´co´w zwia?zanej z gospodarka? odpadami. Gło´wnym celem realizacji projektu jest ochrona s´rodowiska naturalnego poprzez stworzenie warunko´w do składowania i zagospodarowania odpado´w selektywnych oraz edukacje? mieszkan´co´w. Efektem inwestycji be?dzie stworzenie PSZOK kto´ry obejmie swoim zasie?giem wszystkich 8005 mieszkan´co´w gminy. Projekt zostanie zrealizowany przez gmine? Ustka w 2018 roku.</v>
      </c>
      <c r="C2076" s="26" t="str">
        <f>IF('tab1'!C2074="","",'tab1'!C2074)</f>
        <v>RPPM.11.02.00-22-0009/16</v>
      </c>
      <c r="D2076" s="26" t="str">
        <f>IF('tab1'!D2074="","",'tab1'!D2074)</f>
        <v>GMINA USTKA</v>
      </c>
      <c r="E2076" s="26" t="str">
        <f>IF('tab1'!E2074="","",'tab1'!E2074)</f>
        <v>EFRR</v>
      </c>
      <c r="F2076" s="26" t="str">
        <f>IF('tab1'!F2074="","",'tab1'!F2074)</f>
        <v>Regionalny Program Operacyjny Województwa Pomorskiego na lata 2014-2020</v>
      </c>
      <c r="G2076" s="26" t="str">
        <f>IF('tab1'!G2074="","",'tab1'!G2074)</f>
        <v>11. Środowisko</v>
      </c>
      <c r="H2076" s="26" t="str">
        <f>IF('tab1'!H2074="","",'tab1'!H2074)</f>
        <v>11.2. Gospodarka odpadami</v>
      </c>
      <c r="I2076" s="26" t="str">
        <f>IF('tab1'!I2074="","",'tab1'!I2074)</f>
        <v>Brak poddziałania</v>
      </c>
      <c r="J2076" s="26">
        <f>IF('tab1'!J2074="","",'tab1'!J2074)</f>
        <v>965117.83</v>
      </c>
      <c r="K2076" s="26">
        <f>IF('tab1'!K2074="","",'tab1'!K2074)</f>
        <v>962742.83</v>
      </c>
      <c r="L2076" s="26">
        <f>IF('tab1'!L2074="","",'tab1'!L2074)</f>
        <v>749827.01</v>
      </c>
      <c r="M2076" s="26">
        <f>IF('tab1'!M2074="","",'tab1'!M2074)</f>
        <v>77.884455395009297</v>
      </c>
      <c r="N2076" s="26" t="str">
        <f>IF('tab1'!N2074="","",'tab1'!N2074)</f>
        <v>01 Dotacja bezzwrotna</v>
      </c>
      <c r="O2076" s="26" t="str">
        <f>IF('tab1'!O2074="","",'tab1'!O2074)</f>
        <v>Miejsca realizacji do uzupełnienia ręcznego z raportu uzupełniającego!</v>
      </c>
      <c r="P2076" s="26" t="str">
        <f>IF('tab1'!P2074="","",'tab1'!P2074)</f>
        <v>03 Obszary wiejskie (o małej gęstości zaludnienia)</v>
      </c>
      <c r="Q2076" s="28">
        <f>IF('tab1'!Q2074="","",'tab1'!Q2074)</f>
        <v>42917</v>
      </c>
      <c r="R2076" s="28">
        <f>IF('tab1'!R2074="","",'tab1'!R2074)</f>
        <v>43373</v>
      </c>
      <c r="S2076" s="26" t="str">
        <f>IF('tab1'!S2074="","",'tab1'!S2074)</f>
        <v>Konkursowy</v>
      </c>
      <c r="T2076" s="26" t="str">
        <f>IF('tab1'!T2074="","",'tab1'!T2074)</f>
        <v>11 Dostawa wody, gospodarowanie ściekami i odpadami oraz działalność związana z rekultywacją</v>
      </c>
      <c r="U2076" s="26" t="str">
        <f>IF('tab1'!U2074="","",'tab1'!U2074)</f>
        <v>017 Gospodarowanie odpadami z gospodarstw domowych (w tym działania w zakresie: minimalizacji, segregacji, recyklingu)</v>
      </c>
      <c r="V2076" s="26" t="str">
        <f>IF('tab1'!V2074="","",'tab1'!V2074)</f>
        <v>06 Zachowanie i ochrona środowiska naturalnego i wspieranie efektywnego gospodarowania zasobami</v>
      </c>
      <c r="W2076" s="26" t="str">
        <f>IF('tab1'!W2074="","",'tab1'!W2074)</f>
        <v>Projekt nie jest realizowany w ramach EFS</v>
      </c>
      <c r="X2076" s="26" t="str">
        <f>IF('tab1'!X2074="","",'tab1'!X2074)</f>
        <v>Nie dotyczy</v>
      </c>
      <c r="Y2076" s="27" t="str">
        <f>VLOOKUP(C2076,'przeliczenia '!C:D,2,FALSE)</f>
        <v>WOJ.: POMORSKIE, POW.: słupski, GM.: Ustka - gmina wiejska</v>
      </c>
    </row>
    <row r="2077" spans="1:25" ht="90" hidden="1" x14ac:dyDescent="0.25">
      <c r="A2077" s="26" t="str">
        <f>IF('tab1'!A2075="","",'tab1'!A2075)</f>
        <v>Budowa systemu selektywnego zbierania odpadów komunalnych na terenie Gminy Kartuzy</v>
      </c>
      <c r="B2077" s="26" t="str">
        <f>IF('tab1'!B2075="","",'tab1'!B2075)</f>
        <v>Głównym celem realizacji projektu jest zwiększenie efektywności funkcjonującego systemu zagospodarowania odp. komunalnych na terenie Gminy Kartuzy.Planowane przedsięwzięcie związane jest z rozwojem infrastruktury selektywnego zbierania odpadów komunalnych, a dokładnie budowę punktu selektywnego zbierania odpadów komunalnych w m. Kartuzy, który dodatkowo wyposażony zostanie w: - punkt napraw, - punkt ponownego użycia, - punkt zbierania zużytego sprzętu elektrycznego i elektronicznego, - centrum edukacji ekologicznej wraz ze ścieżką edukacyjną, - dwa punkty do zbierania odpadów problemowych w m. Brodnica Górna i Staniszewo. Projekt ten jest projektem angażującym kapitał prywatny, upowszechniający efektywne rozwiązania technologiczne, ograniczający składowanie odp. biodegradowalnych, sprzyjający tworzeniu warunków dla wysokiej aktywności mieszkańców, w tym kształtowaniu pożądanych postaw proekologicznych. Realizacja projektu wynika z planu inwestycyjnego będącego załącznikiem WPGO2022.</v>
      </c>
      <c r="C2077" s="26" t="str">
        <f>IF('tab1'!C2075="","",'tab1'!C2075)</f>
        <v>RPPM.11.02.00-22-0009/17</v>
      </c>
      <c r="D2077" s="26" t="str">
        <f>IF('tab1'!D2075="","",'tab1'!D2075)</f>
        <v>GMINA KARTUZY</v>
      </c>
      <c r="E2077" s="26" t="str">
        <f>IF('tab1'!E2075="","",'tab1'!E2075)</f>
        <v>EFRR</v>
      </c>
      <c r="F2077" s="26" t="str">
        <f>IF('tab1'!F2075="","",'tab1'!F2075)</f>
        <v>Regionalny Program Operacyjny Województwa Pomorskiego na lata 2014-2020</v>
      </c>
      <c r="G2077" s="26" t="str">
        <f>IF('tab1'!G2075="","",'tab1'!G2075)</f>
        <v>11. Środowisko</v>
      </c>
      <c r="H2077" s="26" t="str">
        <f>IF('tab1'!H2075="","",'tab1'!H2075)</f>
        <v>11.2. Gospodarka odpadami</v>
      </c>
      <c r="I2077" s="26" t="str">
        <f>IF('tab1'!I2075="","",'tab1'!I2075)</f>
        <v>Brak poddziałania</v>
      </c>
      <c r="J2077" s="26">
        <f>IF('tab1'!J2075="","",'tab1'!J2075)</f>
        <v>2888104.65</v>
      </c>
      <c r="K2077" s="26">
        <f>IF('tab1'!K2075="","",'tab1'!K2075)</f>
        <v>2888104.65</v>
      </c>
      <c r="L2077" s="26">
        <f>IF('tab1'!L2075="","",'tab1'!L2075)</f>
        <v>2454888.9500000002</v>
      </c>
      <c r="M2077" s="26">
        <f>IF('tab1'!M2075="","",'tab1'!M2075)</f>
        <v>84.999999913438003</v>
      </c>
      <c r="N2077" s="26" t="str">
        <f>IF('tab1'!N2075="","",'tab1'!N2075)</f>
        <v>01 Dotacja bezzwrotna</v>
      </c>
      <c r="O2077" s="26" t="str">
        <f>IF('tab1'!O2075="","",'tab1'!O2075)</f>
        <v>Miejsca realizacji do uzupełnienia ręcznego z raportu uzupełniającego!</v>
      </c>
      <c r="P2077" s="26" t="str">
        <f>IF('tab1'!P2075="","",'tab1'!P2075)</f>
        <v>02 Małe obszary miejskie (o ludności &gt;5 000 i średniej gęstości zaludnienia)</v>
      </c>
      <c r="Q2077" s="28">
        <f>IF('tab1'!Q2075="","",'tab1'!Q2075)</f>
        <v>43346</v>
      </c>
      <c r="R2077" s="28">
        <f>IF('tab1'!R2075="","",'tab1'!R2075)</f>
        <v>44196</v>
      </c>
      <c r="S2077" s="26" t="str">
        <f>IF('tab1'!S2075="","",'tab1'!S2075)</f>
        <v>Konkursowy</v>
      </c>
      <c r="T2077" s="26" t="str">
        <f>IF('tab1'!T2075="","",'tab1'!T2075)</f>
        <v>11 Dostawa wody, gospodarowanie ściekami i odpadami oraz działalność związana z rekultywacją</v>
      </c>
      <c r="U2077" s="26" t="str">
        <f>IF('tab1'!U2075="","",'tab1'!U2075)</f>
        <v>017 Gospodarowanie odpadami z gospodarstw domowych (w tym działania w zakresie: minimalizacji, segregacji, recyklingu)</v>
      </c>
      <c r="V2077" s="26" t="str">
        <f>IF('tab1'!V2075="","",'tab1'!V2075)</f>
        <v>06 Zachowanie i ochrona środowiska naturalnego i wspieranie efektywnego gospodarowania zasobami</v>
      </c>
      <c r="W2077" s="26" t="str">
        <f>IF('tab1'!W2075="","",'tab1'!W2075)</f>
        <v>Projekt nie jest realizowany w ramach EFS</v>
      </c>
      <c r="X2077" s="26" t="str">
        <f>IF('tab1'!X2075="","",'tab1'!X2075)</f>
        <v>Nie dotyczy</v>
      </c>
      <c r="Y2077" s="27" t="str">
        <f>VLOOKUP(C2077,'przeliczenia '!C:D,2,FALSE)</f>
        <v>WOJ.: POMORSKIE, POW.: kartuski, GM.: Kartuzy</v>
      </c>
    </row>
    <row r="2078" spans="1:25" ht="90" hidden="1" x14ac:dyDescent="0.25">
      <c r="A2078" s="26" t="str">
        <f>IF('tab1'!A2076="","",'tab1'!A2076)</f>
        <v>Budowa Punktu Selektywnej Zbiórki Odpadów Komunalnych (PSZOK)</v>
      </c>
      <c r="B2078" s="26" t="str">
        <f>IF('tab1'!B2076="","",'tab1'!B2076)</f>
        <v>Projekt polega na budowie Punktu Selektywnej Zbiórki Odpadów w Lęborku wraz z niezbędną infrastrukturą techniczną i wyposażeniem oraz na przeprowadzeniu działań informacyjno – edukacyjnych dotyczących gospodarki odpadami i funkcjonowania planowanego PSZOK. Głównym problemem projektu jest ograniczona efektywność systemów zagospodarowania odpadów komunalnych na terenie Gminy Miasto Lębork, która wynika bezpośrednio z niewystarczającej ilości odpowiedniej infrastruktury w zakresie odbioru i segregacji odpadów komunalnych, tzw. PSZOK. Obecnie funkcjonujący PSZOK w Czarnówku, obsługujący m.in. Lębork, nie jest w stanie zaspokoić w pełni zgłaszanych potrzeb. Ponadto zlokalizowany on jest 3 km od północnej granicy Miasta, co dla wielu mieszkańców Lęborka, głównie jego południowej części, stanowi znaczną odległość. Celem głównym przedmiotowego projektu jest budowa PSZOK na terenie Lęborka. Zidentyfikowane czynniki ryzyka nie zagrażają realizacji oraz zachowaniu trwałości projektu.</v>
      </c>
      <c r="C2078" s="26" t="str">
        <f>IF('tab1'!C2076="","",'tab1'!C2076)</f>
        <v>RPPM.11.02.00-22-0010/16</v>
      </c>
      <c r="D2078" s="26" t="str">
        <f>IF('tab1'!D2076="","",'tab1'!D2076)</f>
        <v>GMINA MIASTO LĘBORK</v>
      </c>
      <c r="E2078" s="26" t="str">
        <f>IF('tab1'!E2076="","",'tab1'!E2076)</f>
        <v>EFRR</v>
      </c>
      <c r="F2078" s="26" t="str">
        <f>IF('tab1'!F2076="","",'tab1'!F2076)</f>
        <v>Regionalny Program Operacyjny Województwa Pomorskiego na lata 2014-2020</v>
      </c>
      <c r="G2078" s="26" t="str">
        <f>IF('tab1'!G2076="","",'tab1'!G2076)</f>
        <v>11. Środowisko</v>
      </c>
      <c r="H2078" s="26" t="str">
        <f>IF('tab1'!H2076="","",'tab1'!H2076)</f>
        <v>11.2. Gospodarka odpadami</v>
      </c>
      <c r="I2078" s="26" t="str">
        <f>IF('tab1'!I2076="","",'tab1'!I2076)</f>
        <v>Brak poddziałania</v>
      </c>
      <c r="J2078" s="26">
        <f>IF('tab1'!J2076="","",'tab1'!J2076)</f>
        <v>896785.66</v>
      </c>
      <c r="K2078" s="26">
        <f>IF('tab1'!K2076="","",'tab1'!K2076)</f>
        <v>848716.02</v>
      </c>
      <c r="L2078" s="26">
        <f>IF('tab1'!L2076="","",'tab1'!L2076)</f>
        <v>721408.61</v>
      </c>
      <c r="M2078" s="26">
        <f>IF('tab1'!M2076="","",'tab1'!M2076)</f>
        <v>84.999999175224701</v>
      </c>
      <c r="N2078" s="26" t="str">
        <f>IF('tab1'!N2076="","",'tab1'!N2076)</f>
        <v>01 Dotacja bezzwrotna</v>
      </c>
      <c r="O2078" s="26" t="str">
        <f>IF('tab1'!O2076="","",'tab1'!O2076)</f>
        <v>Miejsca realizacji do uzupełnienia ręcznego z raportu uzupełniającego!</v>
      </c>
      <c r="P2078" s="26" t="str">
        <f>IF('tab1'!P2076="","",'tab1'!P2076)</f>
        <v>02 Małe obszary miejskie (o ludności &gt;5 000 i średniej gęstości zaludnienia)</v>
      </c>
      <c r="Q2078" s="28">
        <f>IF('tab1'!Q2076="","",'tab1'!Q2076)</f>
        <v>42893</v>
      </c>
      <c r="R2078" s="28">
        <f>IF('tab1'!R2076="","",'tab1'!R2076)</f>
        <v>43373</v>
      </c>
      <c r="S2078" s="26" t="str">
        <f>IF('tab1'!S2076="","",'tab1'!S2076)</f>
        <v>Konkursowy</v>
      </c>
      <c r="T2078" s="26" t="str">
        <f>IF('tab1'!T2076="","",'tab1'!T2076)</f>
        <v>11 Dostawa wody, gospodarowanie ściekami i odpadami oraz działalność związana z rekultywacją</v>
      </c>
      <c r="U2078" s="26" t="str">
        <f>IF('tab1'!U2076="","",'tab1'!U2076)</f>
        <v>017 Gospodarowanie odpadami z gospodarstw domowych (w tym działania w zakresie: minimalizacji, segregacji, recyklingu)</v>
      </c>
      <c r="V2078" s="26" t="str">
        <f>IF('tab1'!V2076="","",'tab1'!V2076)</f>
        <v>06 Zachowanie i ochrona środowiska naturalnego i wspieranie efektywnego gospodarowania zasobami</v>
      </c>
      <c r="W2078" s="26" t="str">
        <f>IF('tab1'!W2076="","",'tab1'!W2076)</f>
        <v>Projekt nie jest realizowany w ramach EFS</v>
      </c>
      <c r="X2078" s="26" t="str">
        <f>IF('tab1'!X2076="","",'tab1'!X2076)</f>
        <v>Nie dotyczy</v>
      </c>
      <c r="Y2078" s="27" t="str">
        <f>VLOOKUP(C2078,'przeliczenia '!C:D,2,FALSE)</f>
        <v>WOJ.: POMORSKIE, POW.: lęborski, GM.: Lębork</v>
      </c>
    </row>
    <row r="2079" spans="1:25" ht="90" hidden="1" x14ac:dyDescent="0.25">
      <c r="A2079" s="26" t="str">
        <f>IF('tab1'!A2077="","",'tab1'!A2077)</f>
        <v>PSZOK w Pelplinie – wzrost eko-świadomości mieszkańców i efektywności segregacji odpadów</v>
      </c>
      <c r="B2079" s="26" t="str">
        <f>IF('tab1'!B2077="","",'tab1'!B2077)</f>
        <v>Proj. dot. budowy 1 obiektu PSZOK na dz.3/12 w Pelplinie i innowacyjnych działań informacyjno-edukacyjnych w celu zwiększenia proekologicznej świadomości 16717 mieszkańców oraz wzrostu efektywności segregacji odpadów w gminie Pelplin. Zakres projektu: budynek i wiata z infrastrukturą (w tym OZE), i wyposażeniem oraz specjalist.urządzenia i środki transportu do segregacji odpadów. Zaplanowano też salę edukacyjną i eko-ogródek, punkt napraw i wymiany zepsutego sprzętu. Poprzez innowacyjne rozwiązania techn., organiz. i niekonwencjonalny sposób zaangażowania seniorów i młodzieży, projekt przyczyni się do włączenia mieszkańców w zarządzanie PSZOKiem i poprawnej segregacji na zasadzie: ODPOWIEDZIALNOŚĆ BIERZE SIĘ Z ZAANGAŻOWANIA. Realizacja działań pozwoli na rozwiązanie problemów gospodarki odpadami kompleksowo, w prawnie określonych terminach. Pomysł doprowadzi też do zwiększenia efektywności energetycznej, obniżenia emisji gazów cieplarnianych i wzrostu wykorzystania energii odnawialnej.</v>
      </c>
      <c r="C2079" s="26" t="str">
        <f>IF('tab1'!C2077="","",'tab1'!C2077)</f>
        <v>RPPM.11.02.00-22-0010/17</v>
      </c>
      <c r="D2079" s="26" t="str">
        <f>IF('tab1'!D2077="","",'tab1'!D2077)</f>
        <v>GMINA PELPLIN</v>
      </c>
      <c r="E2079" s="26" t="str">
        <f>IF('tab1'!E2077="","",'tab1'!E2077)</f>
        <v>EFRR</v>
      </c>
      <c r="F2079" s="26" t="str">
        <f>IF('tab1'!F2077="","",'tab1'!F2077)</f>
        <v>Regionalny Program Operacyjny Województwa Pomorskiego na lata 2014-2020</v>
      </c>
      <c r="G2079" s="26" t="str">
        <f>IF('tab1'!G2077="","",'tab1'!G2077)</f>
        <v>11. Środowisko</v>
      </c>
      <c r="H2079" s="26" t="str">
        <f>IF('tab1'!H2077="","",'tab1'!H2077)</f>
        <v>11.2. Gospodarka odpadami</v>
      </c>
      <c r="I2079" s="26" t="str">
        <f>IF('tab1'!I2077="","",'tab1'!I2077)</f>
        <v>Brak poddziałania</v>
      </c>
      <c r="J2079" s="26">
        <f>IF('tab1'!J2077="","",'tab1'!J2077)</f>
        <v>1992255.8</v>
      </c>
      <c r="K2079" s="26">
        <f>IF('tab1'!K2077="","",'tab1'!K2077)</f>
        <v>1992255.8</v>
      </c>
      <c r="L2079" s="26">
        <f>IF('tab1'!L2077="","",'tab1'!L2077)</f>
        <v>1693417.43</v>
      </c>
      <c r="M2079" s="26">
        <f>IF('tab1'!M2077="","",'tab1'!M2077)</f>
        <v>85</v>
      </c>
      <c r="N2079" s="26" t="str">
        <f>IF('tab1'!N2077="","",'tab1'!N2077)</f>
        <v>01 Dotacja bezzwrotna</v>
      </c>
      <c r="O2079" s="26" t="str">
        <f>IF('tab1'!O2077="","",'tab1'!O2077)</f>
        <v>Miejsca realizacji do uzupełnienia ręcznego z raportu uzupełniającego!</v>
      </c>
      <c r="P2079" s="26" t="str">
        <f>IF('tab1'!P2077="","",'tab1'!P2077)</f>
        <v>02 Małe obszary miejskie (o ludności &gt;5 000 i średniej gęstości zaludnienia)</v>
      </c>
      <c r="Q2079" s="28">
        <f>IF('tab1'!Q2077="","",'tab1'!Q2077)</f>
        <v>43344</v>
      </c>
      <c r="R2079" s="28">
        <f>IF('tab1'!R2077="","",'tab1'!R2077)</f>
        <v>43707</v>
      </c>
      <c r="S2079" s="26" t="str">
        <f>IF('tab1'!S2077="","",'tab1'!S2077)</f>
        <v>Konkursowy</v>
      </c>
      <c r="T2079" s="26" t="str">
        <f>IF('tab1'!T2077="","",'tab1'!T2077)</f>
        <v>11 Dostawa wody, gospodarowanie ściekami i odpadami oraz działalność związana z rekultywacją</v>
      </c>
      <c r="U2079" s="26" t="str">
        <f>IF('tab1'!U2077="","",'tab1'!U2077)</f>
        <v>017 Gospodarowanie odpadami z gospodarstw domowych (w tym działania w zakresie: minimalizacji, segregacji, recyklingu)</v>
      </c>
      <c r="V2079" s="26" t="str">
        <f>IF('tab1'!V2077="","",'tab1'!V2077)</f>
        <v>06 Zachowanie i ochrona środowiska naturalnego i wspieranie efektywnego gospodarowania zasobami</v>
      </c>
      <c r="W2079" s="26" t="str">
        <f>IF('tab1'!W2077="","",'tab1'!W2077)</f>
        <v>Projekt nie jest realizowany w ramach EFS</v>
      </c>
      <c r="X2079" s="26" t="str">
        <f>IF('tab1'!X2077="","",'tab1'!X2077)</f>
        <v>Nie dotyczy</v>
      </c>
      <c r="Y2079" s="27" t="str">
        <f>VLOOKUP(C2079,'przeliczenia '!C:D,2,FALSE)</f>
        <v>WOJ.: POMORSKIE, POW.: tczewski, GM.: Pelplin</v>
      </c>
    </row>
    <row r="2080" spans="1:25" ht="101.25" hidden="1" x14ac:dyDescent="0.25">
      <c r="A2080" s="26" t="str">
        <f>IF('tab1'!A2078="","",'tab1'!A2078)</f>
        <v>Rozbudowa i modernizacja wraz z wyposażeniem PSZOK w Dębnicy Kaszubskiej</v>
      </c>
      <c r="B2080" s="26" t="str">
        <f>IF('tab1'!B2078="","",'tab1'!B2078)</f>
        <v>Przedmiotem projektu jest rozbudowa, modernizacja i wyposażenie PSZOK na terenie Gminy Dębnica Kaszubska. W ramach projektu przewidziano również działania informacyjno - edukacyjne, których efektem będzie zwiększenie świadomości mieszkańców o konieczności świadomego i odpowiedzialnego gospodarowania odpadami komunalnymi. Celem projektu jest ochrona środowiska naturalnego, zwiększenie efektywności zagospodarowania odpadów komunalnych, zmniejszenie ilości masy odpadów ulegających biodegradacji przekazanych do składowania, zwiększenie selektywnego gromadzenia odpadów oraz zmniejszenie masy odpadów przekazywanych do składowania. W wyniku realizacji projektu Gmina będzie posiadała infrastrukturę niezbędną do zapewnienia kompleksowej gospodarki odpadami, zaplanowanej zgodnie z hierarchią postępowania z odpadami. Wsk prod: liczba wspartych PSZOK–1 szt, liczba wspartych obiektów gospodarowania odpadami–1 szt., wsk rezult: liczba osób objętych selektywnym zbieraniem odpadów – 7816 os.</v>
      </c>
      <c r="C2080" s="26" t="str">
        <f>IF('tab1'!C2078="","",'tab1'!C2078)</f>
        <v>RPPM.11.02.00-22-0011/17</v>
      </c>
      <c r="D2080" s="26" t="str">
        <f>IF('tab1'!D2078="","",'tab1'!D2078)</f>
        <v>GMINA DĘBNICA KASZUBSKA</v>
      </c>
      <c r="E2080" s="26" t="str">
        <f>IF('tab1'!E2078="","",'tab1'!E2078)</f>
        <v>EFRR</v>
      </c>
      <c r="F2080" s="26" t="str">
        <f>IF('tab1'!F2078="","",'tab1'!F2078)</f>
        <v>Regionalny Program Operacyjny Województwa Pomorskiego na lata 2014-2020</v>
      </c>
      <c r="G2080" s="26" t="str">
        <f>IF('tab1'!G2078="","",'tab1'!G2078)</f>
        <v>11. Środowisko</v>
      </c>
      <c r="H2080" s="26" t="str">
        <f>IF('tab1'!H2078="","",'tab1'!H2078)</f>
        <v>11.2. Gospodarka odpadami</v>
      </c>
      <c r="I2080" s="26" t="str">
        <f>IF('tab1'!I2078="","",'tab1'!I2078)</f>
        <v>Brak poddziałania</v>
      </c>
      <c r="J2080" s="26">
        <f>IF('tab1'!J2078="","",'tab1'!J2078)</f>
        <v>1549936</v>
      </c>
      <c r="K2080" s="26">
        <f>IF('tab1'!K2078="","",'tab1'!K2078)</f>
        <v>1549936</v>
      </c>
      <c r="L2080" s="26">
        <f>IF('tab1'!L2078="","",'tab1'!L2078)</f>
        <v>1301522.04</v>
      </c>
      <c r="M2080" s="26">
        <f>IF('tab1'!M2078="","",'tab1'!M2078)</f>
        <v>83.972631127995001</v>
      </c>
      <c r="N2080" s="26" t="str">
        <f>IF('tab1'!N2078="","",'tab1'!N2078)</f>
        <v>01 Dotacja bezzwrotna</v>
      </c>
      <c r="O2080" s="26" t="str">
        <f>IF('tab1'!O2078="","",'tab1'!O2078)</f>
        <v>Miejsca realizacji do uzupełnienia ręcznego z raportu uzupełniającego!</v>
      </c>
      <c r="P2080" s="26" t="str">
        <f>IF('tab1'!P2078="","",'tab1'!P2078)</f>
        <v>03 Obszary wiejskie (o małej gęstości zaludnienia)</v>
      </c>
      <c r="Q2080" s="28">
        <f>IF('tab1'!Q2078="","",'tab1'!Q2078)</f>
        <v>43346</v>
      </c>
      <c r="R2080" s="28">
        <f>IF('tab1'!R2078="","",'tab1'!R2078)</f>
        <v>44071</v>
      </c>
      <c r="S2080" s="26" t="str">
        <f>IF('tab1'!S2078="","",'tab1'!S2078)</f>
        <v>Konkursowy</v>
      </c>
      <c r="T2080" s="26" t="str">
        <f>IF('tab1'!T2078="","",'tab1'!T2078)</f>
        <v>11 Dostawa wody, gospodarowanie ściekami i odpadami oraz działalność związana z rekultywacją</v>
      </c>
      <c r="U2080" s="26" t="str">
        <f>IF('tab1'!U2078="","",'tab1'!U2078)</f>
        <v>017 Gospodarowanie odpadami z gospodarstw domowych (w tym działania w zakresie: minimalizacji, segregacji, recyklingu)</v>
      </c>
      <c r="V2080" s="26" t="str">
        <f>IF('tab1'!V2078="","",'tab1'!V2078)</f>
        <v>06 Zachowanie i ochrona środowiska naturalnego i wspieranie efektywnego gospodarowania zasobami</v>
      </c>
      <c r="W2080" s="26" t="str">
        <f>IF('tab1'!W2078="","",'tab1'!W2078)</f>
        <v>Projekt nie jest realizowany w ramach EFS</v>
      </c>
      <c r="X2080" s="26" t="str">
        <f>IF('tab1'!X2078="","",'tab1'!X2078)</f>
        <v>Nie dotyczy</v>
      </c>
      <c r="Y2080" s="27" t="str">
        <f>VLOOKUP(C2080,'przeliczenia '!C:D,2,FALSE)</f>
        <v>WOJ.: POMORSKIE, POW.: słupski, GM.: Dębnica Kaszubska</v>
      </c>
    </row>
    <row r="2081" spans="1:25" ht="101.25" hidden="1" x14ac:dyDescent="0.25">
      <c r="A2081" s="26" t="str">
        <f>IF('tab1'!A2079="","",'tab1'!A2079)</f>
        <v>Rozbudowa Punktu Selektywnej Zbiórki Odpadów Komunalnych w Brusach</v>
      </c>
      <c r="B2081" s="26" t="str">
        <f>IF('tab1'!B2079="","",'tab1'!B2079)</f>
        <v>Przedmiotowy projekt polega na rozbudowie Punktu Selektywnej Zbiórki Odpadów Komunalnych w Brusach wraz z uwzględnieniem niezbędnej infrastruktury technicznej i wyposażenia oraz na przeprowadzeniu działań informacyjno – edukacyjnych (działanie z zastosowaniem cross-financingu) dotyczących zapobiegania powstawania odpadów, właściwego postępowania z odpadami oraz odzysku i recyklingu. Celem nadrzędnym przedmiotowego projektu jest zwiększona efektywność systemów zagospodarowania odpadów komunalnych. Projekt wpłynie na ograniczenie powstawania tzw. dzikich wysypisk śmieci, poprawę jakości środowiska w Gminie Brusy oraz zwiększenie świadomości mieszkańców Gminy Brusy w zakresie prawidłowego gospodarowania odpadami komunalnymi, a także wzrostu jakości życia mieszkańców. W skutek realizacji projektu liczba osób objętych selektywnym zbieraniem odpadów komunalnych wyniesie 12874. Projekt obejmuje także opracowanie programu funkcjonalno-użytkowego, SW, nadzór inwestorski oraz promocję projektu.</v>
      </c>
      <c r="C2081" s="26" t="str">
        <f>IF('tab1'!C2079="","",'tab1'!C2079)</f>
        <v>RPPM.11.02.00-22-0012/17</v>
      </c>
      <c r="D2081" s="26" t="str">
        <f>IF('tab1'!D2079="","",'tab1'!D2079)</f>
        <v>GMINA BRUSY - ZGK W BRUSACH</v>
      </c>
      <c r="E2081" s="26" t="str">
        <f>IF('tab1'!E2079="","",'tab1'!E2079)</f>
        <v>EFRR</v>
      </c>
      <c r="F2081" s="26" t="str">
        <f>IF('tab1'!F2079="","",'tab1'!F2079)</f>
        <v>Regionalny Program Operacyjny Województwa Pomorskiego na lata 2014-2020</v>
      </c>
      <c r="G2081" s="26" t="str">
        <f>IF('tab1'!G2079="","",'tab1'!G2079)</f>
        <v>11. Środowisko</v>
      </c>
      <c r="H2081" s="26" t="str">
        <f>IF('tab1'!H2079="","",'tab1'!H2079)</f>
        <v>11.2. Gospodarka odpadami</v>
      </c>
      <c r="I2081" s="26" t="str">
        <f>IF('tab1'!I2079="","",'tab1'!I2079)</f>
        <v>Brak poddziałania</v>
      </c>
      <c r="J2081" s="26">
        <f>IF('tab1'!J2079="","",'tab1'!J2079)</f>
        <v>2413358.4</v>
      </c>
      <c r="K2081" s="26">
        <f>IF('tab1'!K2079="","",'tab1'!K2079)</f>
        <v>1733430</v>
      </c>
      <c r="L2081" s="26">
        <f>IF('tab1'!L2079="","",'tab1'!L2079)</f>
        <v>1473415.5</v>
      </c>
      <c r="M2081" s="26">
        <f>IF('tab1'!M2079="","",'tab1'!M2079)</f>
        <v>85</v>
      </c>
      <c r="N2081" s="26" t="str">
        <f>IF('tab1'!N2079="","",'tab1'!N2079)</f>
        <v>01 Dotacja bezzwrotna</v>
      </c>
      <c r="O2081" s="26" t="str">
        <f>IF('tab1'!O2079="","",'tab1'!O2079)</f>
        <v>Miejsca realizacji do uzupełnienia ręcznego z raportu uzupełniającego!</v>
      </c>
      <c r="P2081" s="26" t="str">
        <f>IF('tab1'!P2079="","",'tab1'!P2079)</f>
        <v>03 Obszary wiejskie (o małej gęstości zaludnienia)</v>
      </c>
      <c r="Q2081" s="28">
        <f>IF('tab1'!Q2079="","",'tab1'!Q2079)</f>
        <v>43281</v>
      </c>
      <c r="R2081" s="28">
        <f>IF('tab1'!R2079="","",'tab1'!R2079)</f>
        <v>43829</v>
      </c>
      <c r="S2081" s="26" t="str">
        <f>IF('tab1'!S2079="","",'tab1'!S2079)</f>
        <v>Konkursowy</v>
      </c>
      <c r="T2081" s="26" t="str">
        <f>IF('tab1'!T2079="","",'tab1'!T2079)</f>
        <v>11 Dostawa wody, gospodarowanie ściekami i odpadami oraz działalność związana z rekultywacją</v>
      </c>
      <c r="U2081" s="26" t="str">
        <f>IF('tab1'!U2079="","",'tab1'!U2079)</f>
        <v>017 Gospodarowanie odpadami z gospodarstw domowych (w tym działania w zakresie: minimalizacji, segregacji, recyklingu)</v>
      </c>
      <c r="V2081" s="26" t="str">
        <f>IF('tab1'!V2079="","",'tab1'!V2079)</f>
        <v>06 Zachowanie i ochrona środowiska naturalnego i wspieranie efektywnego gospodarowania zasobami</v>
      </c>
      <c r="W2081" s="26" t="str">
        <f>IF('tab1'!W2079="","",'tab1'!W2079)</f>
        <v>Projekt nie jest realizowany w ramach EFS</v>
      </c>
      <c r="X2081" s="26" t="str">
        <f>IF('tab1'!X2079="","",'tab1'!X2079)</f>
        <v>Nie dotyczy</v>
      </c>
      <c r="Y2081" s="27" t="str">
        <f>VLOOKUP(C2081,'przeliczenia '!C:D,2,FALSE)</f>
        <v>WOJ.: POMORSKIE, POW.: chojnicki, GM.: Brusy</v>
      </c>
    </row>
    <row r="2082" spans="1:25" ht="90" hidden="1" x14ac:dyDescent="0.25">
      <c r="A2082" s="26" t="str">
        <f>IF('tab1'!A2080="","",'tab1'!A2080)</f>
        <v>„Rozbudowa kompostowni w RIPOK Czarnówko”</v>
      </c>
      <c r="B2082" s="26" t="str">
        <f>IF('tab1'!B2080="","",'tab1'!B2080)</f>
        <v>Przedmiotem planowanej inwestycji jest rozbudowa kompostowni na terenie Regionalnej Instalacji Przetwarzania Odpadów Komunalnych. Zakłada się rozbudowę etapową. Na obecnym etapie zakłada się budowę : -3 bioreaktorów oraz 1 bez uzbrojenia z instalacją do oczyszczania powietrza procesowego tj. biofiltrem oraz system wentylacji tj. 3 wentylatorów napowietrzających zabudowanych w kontenerowej wentylatorowni; placu dojrzewania kompostu/stabilizatu; utwardzonego plac pomiędzy bioreaktorami a placem dojrzewania – teren manewrowy/plac technologiczny; szczelnego, podziemnego zbiornika na odcieki, dostawę rozdrabniarki. Celem instalacji kompostowania jest: - stabilizacja biologiczna odpadów frakcji 0-80 mm zawierającej odpady biodegradowalne oraz produkcja kompostu z odpadów zielonych i kuchennych z selektywnej zbiórki, a także osadów ściekowych. Przepustowość reaktorów to ok. 9500 Mg/rok. Celem projektu jest redukcja składowania odpadów, zwiększenie recyklingu i poprawa jakości przetwarzania.</v>
      </c>
      <c r="C2082" s="26" t="str">
        <f>IF('tab1'!C2080="","",'tab1'!C2080)</f>
        <v>RPPM.11.02.00-22-0014/17</v>
      </c>
      <c r="D2082" s="26" t="str">
        <f>IF('tab1'!D2080="","",'tab1'!D2080)</f>
        <v>ZAKŁAD ZAGOSPODAROWANIA ODPADÓW „CZYSTA BŁĘKITNA KRAINA” SP. Z O.O. W CZARNÓWKU</v>
      </c>
      <c r="E2082" s="26" t="str">
        <f>IF('tab1'!E2080="","",'tab1'!E2080)</f>
        <v>EFRR</v>
      </c>
      <c r="F2082" s="26" t="str">
        <f>IF('tab1'!F2080="","",'tab1'!F2080)</f>
        <v>Regionalny Program Operacyjny Województwa Pomorskiego na lata 2014-2020</v>
      </c>
      <c r="G2082" s="26" t="str">
        <f>IF('tab1'!G2080="","",'tab1'!G2080)</f>
        <v>11. Środowisko</v>
      </c>
      <c r="H2082" s="26" t="str">
        <f>IF('tab1'!H2080="","",'tab1'!H2080)</f>
        <v>11.2. Gospodarka odpadami</v>
      </c>
      <c r="I2082" s="26" t="str">
        <f>IF('tab1'!I2080="","",'tab1'!I2080)</f>
        <v>Brak poddziałania</v>
      </c>
      <c r="J2082" s="26">
        <f>IF('tab1'!J2080="","",'tab1'!J2080)</f>
        <v>8991824.1199999992</v>
      </c>
      <c r="K2082" s="26">
        <f>IF('tab1'!K2080="","",'tab1'!K2080)</f>
        <v>7215426.1100000003</v>
      </c>
      <c r="L2082" s="26">
        <f>IF('tab1'!L2080="","",'tab1'!L2080)</f>
        <v>6133112.1900000004</v>
      </c>
      <c r="M2082" s="26">
        <f>IF('tab1'!M2080="","",'tab1'!M2080)</f>
        <v>84.999999951492796</v>
      </c>
      <c r="N2082" s="26" t="str">
        <f>IF('tab1'!N2080="","",'tab1'!N2080)</f>
        <v>01 Dotacja bezzwrotna</v>
      </c>
      <c r="O2082" s="26" t="str">
        <f>IF('tab1'!O2080="","",'tab1'!O2080)</f>
        <v>Miejsca realizacji do uzupełnienia ręcznego z raportu uzupełniającego!</v>
      </c>
      <c r="P2082" s="26" t="str">
        <f>IF('tab1'!P2080="","",'tab1'!P2080)</f>
        <v>02 Małe obszary miejskie (o ludności &gt;5 000 i średniej gęstości zaludnienia)</v>
      </c>
      <c r="Q2082" s="28">
        <f>IF('tab1'!Q2080="","",'tab1'!Q2080)</f>
        <v>43374</v>
      </c>
      <c r="R2082" s="28">
        <f>IF('tab1'!R2080="","",'tab1'!R2080)</f>
        <v>43889</v>
      </c>
      <c r="S2082" s="26" t="str">
        <f>IF('tab1'!S2080="","",'tab1'!S2080)</f>
        <v>Konkursowy</v>
      </c>
      <c r="T2082" s="26" t="str">
        <f>IF('tab1'!T2080="","",'tab1'!T2080)</f>
        <v>11 Dostawa wody, gospodarowanie ściekami i odpadami oraz działalność związana z rekultywacją</v>
      </c>
      <c r="U2082" s="26" t="str">
        <f>IF('tab1'!U2080="","",'tab1'!U2080)</f>
        <v>018 Gospodarowanie odpadami z gospodarstw domowych (w tym działania w zakresie: mechaniczno-biologicznego przetwarzania odpadów, przetwarzania termicznego, przekształcania termicznego i składowania na składowiskach)</v>
      </c>
      <c r="V2082" s="26" t="str">
        <f>IF('tab1'!V2080="","",'tab1'!V2080)</f>
        <v>06 Zachowanie i ochrona środowiska naturalnego i wspieranie efektywnego gospodarowania zasobami</v>
      </c>
      <c r="W2082" s="26" t="str">
        <f>IF('tab1'!W2080="","",'tab1'!W2080)</f>
        <v>Projekt nie jest realizowany w ramach EFS</v>
      </c>
      <c r="X2082" s="26" t="str">
        <f>IF('tab1'!X2080="","",'tab1'!X2080)</f>
        <v>Nie dotyczy</v>
      </c>
      <c r="Y2082" s="27" t="str">
        <f>VLOOKUP(C2082,'przeliczenia '!C:D,2,FALSE)</f>
        <v>WOJ.: POMORSKIE, POW.: lęborski, GM.: Cewice</v>
      </c>
    </row>
    <row r="2083" spans="1:25" ht="90" hidden="1" x14ac:dyDescent="0.25">
      <c r="A2083" s="26" t="str">
        <f>IF('tab1'!A2081="","",'tab1'!A2081)</f>
        <v>"Modernizacja sortowni odpadów selektywnie zebranych tworzyw sztucznych i makulatury” na terenie Zakładu Unieszkodliwiania Odpadów w Bierkowie.</v>
      </c>
      <c r="B2083" s="26" t="str">
        <f>IF('tab1'!B2081="","",'tab1'!B2081)</f>
        <v>W ramach projektu planuje się: - dostosowanie istniejącego budynku sortowni surowców wtórnych oraz przylegającej do niego wiaty, w której aktualnie znajduje się sortownia papieru, -wykonanie linii technologicznej sortowania odpadów komunalnych pochodzących z selektywnej zbiórki odpadów zapewniającej przetwarzanie i przepustowość min. 3 Mg/godz. (dla odpadów tworzywowych), min. 4 Mg/godz. (dla mieszaniny tworzyw i papieru) oraz min. 5 Mg/godz. (dla odpadów papieru), - automatyzację optycznego sortowania folii PE lub papieru oraz tworzyw twardych z umożliwieniem manualnego doczyszczania i rozsortowywania w kabinach sortowniczych celem zapewnienia wysokiej jakości frakcji surowcowych kierowanych do recyklingu. - Zakup wózka widłowego do obsługi sortowni oraz niezbędnych pojemników. Przeprowadzenie akcji edukacyjno informacyjnej. Celem projektu będzie będzie uzyskanie zwiększonej ilości wysortowanych odpadów opakowaniowych z papieru i tworzyw sztucznych w celu ich recyklingu.</v>
      </c>
      <c r="C2083" s="26" t="str">
        <f>IF('tab1'!C2081="","",'tab1'!C2081)</f>
        <v>RPPM.11.02.00-22-0015/17</v>
      </c>
      <c r="D2083" s="26" t="str">
        <f>IF('tab1'!D2081="","",'tab1'!D2081)</f>
        <v>PRZEDSIĘBIORSTWO GOSPODARKI KOMUNALNEJ SP. Z O.O. W SŁUPSKU</v>
      </c>
      <c r="E2083" s="26" t="str">
        <f>IF('tab1'!E2081="","",'tab1'!E2081)</f>
        <v>EFRR</v>
      </c>
      <c r="F2083" s="26" t="str">
        <f>IF('tab1'!F2081="","",'tab1'!F2081)</f>
        <v>Regionalny Program Operacyjny Województwa Pomorskiego na lata 2014-2020</v>
      </c>
      <c r="G2083" s="26" t="str">
        <f>IF('tab1'!G2081="","",'tab1'!G2081)</f>
        <v>11. Środowisko</v>
      </c>
      <c r="H2083" s="26" t="str">
        <f>IF('tab1'!H2081="","",'tab1'!H2081)</f>
        <v>11.2. Gospodarka odpadami</v>
      </c>
      <c r="I2083" s="26" t="str">
        <f>IF('tab1'!I2081="","",'tab1'!I2081)</f>
        <v>Brak poddziałania</v>
      </c>
      <c r="J2083" s="26">
        <f>IF('tab1'!J2081="","",'tab1'!J2081)</f>
        <v>18745421.390000001</v>
      </c>
      <c r="K2083" s="26">
        <f>IF('tab1'!K2081="","",'tab1'!K2081)</f>
        <v>15156176.15</v>
      </c>
      <c r="L2083" s="26">
        <f>IF('tab1'!L2081="","",'tab1'!L2081)</f>
        <v>12882749.720000001</v>
      </c>
      <c r="M2083" s="26">
        <f>IF('tab1'!M2081="","",'tab1'!M2081)</f>
        <v>84.999999950515203</v>
      </c>
      <c r="N2083" s="26" t="str">
        <f>IF('tab1'!N2081="","",'tab1'!N2081)</f>
        <v>01 Dotacja bezzwrotna</v>
      </c>
      <c r="O2083" s="26" t="str">
        <f>IF('tab1'!O2081="","",'tab1'!O2081)</f>
        <v>Miejsca realizacji do uzupełnienia ręcznego z raportu uzupełniającego!</v>
      </c>
      <c r="P2083" s="26" t="str">
        <f>IF('tab1'!P2081="","",'tab1'!P2081)</f>
        <v>03 Obszary wiejskie (o małej gęstości zaludnienia)</v>
      </c>
      <c r="Q2083" s="28">
        <f>IF('tab1'!Q2081="","",'tab1'!Q2081)</f>
        <v>43251</v>
      </c>
      <c r="R2083" s="28">
        <f>IF('tab1'!R2081="","",'tab1'!R2081)</f>
        <v>43830</v>
      </c>
      <c r="S2083" s="26" t="str">
        <f>IF('tab1'!S2081="","",'tab1'!S2081)</f>
        <v>Konkursowy</v>
      </c>
      <c r="T2083" s="26" t="str">
        <f>IF('tab1'!T2081="","",'tab1'!T2081)</f>
        <v>11 Dostawa wody, gospodarowanie ściekami i odpadami oraz działalność związana z rekultywacją</v>
      </c>
      <c r="U2083" s="26" t="str">
        <f>IF('tab1'!U2081="","",'tab1'!U2081)</f>
        <v>017 Gospodarowanie odpadami z gospodarstw domowych (w tym działania w zakresie: minimalizacji, segregacji, recyklingu)</v>
      </c>
      <c r="V2083" s="26" t="str">
        <f>IF('tab1'!V2081="","",'tab1'!V2081)</f>
        <v>06 Zachowanie i ochrona środowiska naturalnego i wspieranie efektywnego gospodarowania zasobami</v>
      </c>
      <c r="W2083" s="26" t="str">
        <f>IF('tab1'!W2081="","",'tab1'!W2081)</f>
        <v>Projekt nie jest realizowany w ramach EFS</v>
      </c>
      <c r="X2083" s="26" t="str">
        <f>IF('tab1'!X2081="","",'tab1'!X2081)</f>
        <v>Nie dotyczy</v>
      </c>
      <c r="Y2083" s="27" t="str">
        <f>VLOOKUP(C2083,'przeliczenia '!C:D,2,FALSE)</f>
        <v>WOJ.: POMORSKIE, POW.: słupski, GM.: Słupsk</v>
      </c>
    </row>
    <row r="2084" spans="1:25" ht="90" hidden="1" x14ac:dyDescent="0.25">
      <c r="A2084" s="26" t="str">
        <f>IF('tab1'!A2082="","",'tab1'!A2082)</f>
        <v>Rozbudowa RIPOK w Gilwie Małej oraz rozwój systemu selektywnej zbiórki bioodpadów</v>
      </c>
      <c r="B2084" s="26" t="str">
        <f>IF('tab1'!B2082="","",'tab1'!B2082)</f>
        <v>Głównym celem Projektu jest zwiększenie efektywności systemu zagospodarowania odpadów komunalnych – jest to cel w pełni zbieżny z celem szczegółowym działania 11.2 RPO Województwa Pomorskiego.Celami efektywnościowymi Projektu są: zwiększenie strumienia odpadów kierowanych do procesów ponownego użycia, recyklingu (zarówno recyklingu organicznego selektywnie zbieranych odpadów zielonych i innych bioodpadów jak i sortowaniu odpadów z grupy PMTS, jak też zmniejszenie strumienia odpadów kierowanych do składowania oraz zagwarantowanie możliwości osiągania wymaganych w kolejnych latach poziomów normatywnych w gospodarowaniu odpadami. Narzędziami prowadzonymi do osiągnięcia ww. celów jest realizacja działań przewidzianych w Projekcie, tj.: (1) Budowa Nowej Kompostowni - 12.000 Mg/rok, (2) Budowa Nowej Sortowni - 1.600 Mg/rok, (3) Rozwój systemu selektywnej zbiórki bioodpadów. Zakres rzeczowy Projektu został szczegółowo opisanych w p.1.3.2. Studium Wykonalności.</v>
      </c>
      <c r="C2084" s="26" t="str">
        <f>IF('tab1'!C2082="","",'tab1'!C2082)</f>
        <v>RPPM.11.02.00-22-0016/17</v>
      </c>
      <c r="D2084" s="26" t="str">
        <f>IF('tab1'!D2082="","",'tab1'!D2082)</f>
        <v>ZAKŁAD UTYLIZACJI ODPADÓW SPÓŁKA Z OGRANICZONĄ ODPOWIEDZIALNOŚCIĄ</v>
      </c>
      <c r="E2084" s="26" t="str">
        <f>IF('tab1'!E2082="","",'tab1'!E2082)</f>
        <v>EFRR</v>
      </c>
      <c r="F2084" s="26" t="str">
        <f>IF('tab1'!F2082="","",'tab1'!F2082)</f>
        <v>Regionalny Program Operacyjny Województwa Pomorskiego na lata 2014-2020</v>
      </c>
      <c r="G2084" s="26" t="str">
        <f>IF('tab1'!G2082="","",'tab1'!G2082)</f>
        <v>11. Środowisko</v>
      </c>
      <c r="H2084" s="26" t="str">
        <f>IF('tab1'!H2082="","",'tab1'!H2082)</f>
        <v>11.2. Gospodarka odpadami</v>
      </c>
      <c r="I2084" s="26" t="str">
        <f>IF('tab1'!I2082="","",'tab1'!I2082)</f>
        <v>Brak poddziałania</v>
      </c>
      <c r="J2084" s="26">
        <f>IF('tab1'!J2082="","",'tab1'!J2082)</f>
        <v>24577420.079999998</v>
      </c>
      <c r="K2084" s="26">
        <f>IF('tab1'!K2082="","",'tab1'!K2082)</f>
        <v>19754370.07</v>
      </c>
      <c r="L2084" s="26">
        <f>IF('tab1'!L2082="","",'tab1'!L2082)</f>
        <v>7038140.1900000004</v>
      </c>
      <c r="M2084" s="26">
        <f>IF('tab1'!M2082="","",'tab1'!M2082)</f>
        <v>35.628269416135304</v>
      </c>
      <c r="N2084" s="26" t="str">
        <f>IF('tab1'!N2082="","",'tab1'!N2082)</f>
        <v>01 Dotacja bezzwrotna</v>
      </c>
      <c r="O2084" s="26" t="str">
        <f>IF('tab1'!O2082="","",'tab1'!O2082)</f>
        <v>Miejsca realizacji do uzupełnienia ręcznego z raportu uzupełniającego!</v>
      </c>
      <c r="P2084" s="26" t="str">
        <f>IF('tab1'!P2082="","",'tab1'!P2082)</f>
        <v>02 Małe obszary miejskie (o ludności &gt;5 000 i średniej gęstości zaludnienia)</v>
      </c>
      <c r="Q2084" s="28">
        <f>IF('tab1'!Q2082="","",'tab1'!Q2082)</f>
        <v>43189</v>
      </c>
      <c r="R2084" s="28">
        <f>IF('tab1'!R2082="","",'tab1'!R2082)</f>
        <v>44134</v>
      </c>
      <c r="S2084" s="26" t="str">
        <f>IF('tab1'!S2082="","",'tab1'!S2082)</f>
        <v>Konkursowy</v>
      </c>
      <c r="T2084" s="26" t="str">
        <f>IF('tab1'!T2082="","",'tab1'!T2082)</f>
        <v>11 Dostawa wody, gospodarowanie ściekami i odpadami oraz działalność związana z rekultywacją</v>
      </c>
      <c r="U2084" s="26" t="str">
        <f>IF('tab1'!U2082="","",'tab1'!U2082)</f>
        <v>018 Gospodarowanie odpadami z gospodarstw domowych (w tym działania w zakresie: mechaniczno-biologicznego przetwarzania odpadów, przetwarzania termicznego, przekształcania termicznego i składowania na składowiskach)</v>
      </c>
      <c r="V2084" s="26" t="str">
        <f>IF('tab1'!V2082="","",'tab1'!V2082)</f>
        <v>06 Zachowanie i ochrona środowiska naturalnego i wspieranie efektywnego gospodarowania zasobami</v>
      </c>
      <c r="W2084" s="26" t="str">
        <f>IF('tab1'!W2082="","",'tab1'!W2082)</f>
        <v>Projekt nie jest realizowany w ramach EFS</v>
      </c>
      <c r="X2084" s="26" t="str">
        <f>IF('tab1'!X2082="","",'tab1'!X2082)</f>
        <v>Nie dotyczy</v>
      </c>
      <c r="Y2084" s="27" t="str">
        <f>VLOOKUP(C2084,'przeliczenia '!C:D,2,FALSE)</f>
        <v>WOJ.: POMORSKIE, POW.: kwidzyński, GM.: Kwidzyn</v>
      </c>
    </row>
    <row r="2085" spans="1:25" ht="101.25" hidden="1" x14ac:dyDescent="0.25">
      <c r="A2085" s="26" t="str">
        <f>IF('tab1'!A2083="","",'tab1'!A2083)</f>
        <v>Rozbudowa i doposażenie RIPOK "Stary Las"</v>
      </c>
      <c r="B2085" s="26" t="str">
        <f>IF('tab1'!B2083="","",'tab1'!B2083)</f>
        <v>Realizacja projektu wynika z konieczności ograniczenia negatywnego wpływu na środowisko wytwarzanych odpadów komunalnych poprzez zwiększenie efektywności funkcjonowania sortowni ZUOK (zwiększony odzysk surowców),a także stworzenie warunków do tymczasowego zbierania i magazynowania odpadów w celu osiągnięcia wymaganych poziomów recyklingu i odzysku odpadów komunalnych narzuconych prawem krajowym i unijnym. W ramach projektu planuje się kompleksowo uzupełnić linię technologiczną sortowni poprzez zakup i montaż rozrywarki do worków, separatora wiroprądowego (odzysk metali nieżelaznych) i przebudowę istniejącego sita oraz wybudować boksy magazynowe na odzyskane surowce wraz z zakupem i dostawą kontenerów samowyładowczych i 2 ładowarek teleskopowych. W wyniku realizacji projektu zwiększy się efektywność systemu zagospodarowania odpadów w Regionie, ograniczy się strumień odpadów kierowanych do składowania, rozpowszechni się ideę selektywnej zbiórki oraz nastąpi oszczędność zasobów.</v>
      </c>
      <c r="C2085" s="26" t="str">
        <f>IF('tab1'!C2083="","",'tab1'!C2083)</f>
        <v>RPPM.11.02.00-22-0018/17</v>
      </c>
      <c r="D2085" s="26" t="str">
        <f>IF('tab1'!D2083="","",'tab1'!D2083)</f>
        <v>ZAKŁAD UTYLIZACJI ODPADÓW KOMUNALNYCH STARY LAS SP. Z O.O.</v>
      </c>
      <c r="E2085" s="26" t="str">
        <f>IF('tab1'!E2083="","",'tab1'!E2083)</f>
        <v>EFRR</v>
      </c>
      <c r="F2085" s="26" t="str">
        <f>IF('tab1'!F2083="","",'tab1'!F2083)</f>
        <v>Regionalny Program Operacyjny Województwa Pomorskiego na lata 2014-2020</v>
      </c>
      <c r="G2085" s="26" t="str">
        <f>IF('tab1'!G2083="","",'tab1'!G2083)</f>
        <v>11. Środowisko</v>
      </c>
      <c r="H2085" s="26" t="str">
        <f>IF('tab1'!H2083="","",'tab1'!H2083)</f>
        <v>11.2. Gospodarka odpadami</v>
      </c>
      <c r="I2085" s="26" t="str">
        <f>IF('tab1'!I2083="","",'tab1'!I2083)</f>
        <v>Brak poddziałania</v>
      </c>
      <c r="J2085" s="26">
        <f>IF('tab1'!J2083="","",'tab1'!J2083)</f>
        <v>5180886.7</v>
      </c>
      <c r="K2085" s="26">
        <f>IF('tab1'!K2083="","",'tab1'!K2083)</f>
        <v>4250371.3</v>
      </c>
      <c r="L2085" s="26">
        <f>IF('tab1'!L2083="","",'tab1'!L2083)</f>
        <v>3612815.59</v>
      </c>
      <c r="M2085" s="26">
        <f>IF('tab1'!M2083="","",'tab1'!M2083)</f>
        <v>84.999999647089695</v>
      </c>
      <c r="N2085" s="26" t="str">
        <f>IF('tab1'!N2083="","",'tab1'!N2083)</f>
        <v>01 Dotacja bezzwrotna</v>
      </c>
      <c r="O2085" s="26" t="str">
        <f>IF('tab1'!O2083="","",'tab1'!O2083)</f>
        <v>Miejsca realizacji do uzupełnienia ręcznego z raportu uzupełniającego!</v>
      </c>
      <c r="P2085" s="26" t="str">
        <f>IF('tab1'!P2083="","",'tab1'!P2083)</f>
        <v>03 Obszary wiejskie (o małej gęstości zaludnienia)</v>
      </c>
      <c r="Q2085" s="28">
        <f>IF('tab1'!Q2083="","",'tab1'!Q2083)</f>
        <v>43252</v>
      </c>
      <c r="R2085" s="28">
        <f>IF('tab1'!R2083="","",'tab1'!R2083)</f>
        <v>44347</v>
      </c>
      <c r="S2085" s="26" t="str">
        <f>IF('tab1'!S2083="","",'tab1'!S2083)</f>
        <v>Konkursowy</v>
      </c>
      <c r="T2085" s="26" t="str">
        <f>IF('tab1'!T2083="","",'tab1'!T2083)</f>
        <v>11 Dostawa wody, gospodarowanie ściekami i odpadami oraz działalność związana z rekultywacją</v>
      </c>
      <c r="U2085" s="26" t="str">
        <f>IF('tab1'!U2083="","",'tab1'!U2083)</f>
        <v>018 Gospodarowanie odpadami z gospodarstw domowych (w tym działania w zakresie: mechaniczno-biologicznego przetwarzania odpadów, przetwarzania termicznego, przekształcania termicznego i składowania na składowiskach)</v>
      </c>
      <c r="V2085" s="26" t="str">
        <f>IF('tab1'!V2083="","",'tab1'!V2083)</f>
        <v>06 Zachowanie i ochrona środowiska naturalnego i wspieranie efektywnego gospodarowania zasobami</v>
      </c>
      <c r="W2085" s="26" t="str">
        <f>IF('tab1'!W2083="","",'tab1'!W2083)</f>
        <v>Projekt nie jest realizowany w ramach EFS</v>
      </c>
      <c r="X2085" s="26" t="str">
        <f>IF('tab1'!X2083="","",'tab1'!X2083)</f>
        <v>Nie dotyczy</v>
      </c>
      <c r="Y2085" s="27" t="str">
        <f>VLOOKUP(C2085,'przeliczenia '!C:D,2,FALSE)</f>
        <v>WOJ.: POMORSKIE, POW.: starogardzki, GM.: Starogard Gdański - gmina wiejska</v>
      </c>
    </row>
    <row r="2086" spans="1:25" ht="67.5" hidden="1" x14ac:dyDescent="0.25">
      <c r="A2086" s="26" t="str">
        <f>IF('tab1'!A2084="","",'tab1'!A2084)</f>
        <v>Rozwój i modernizacja infrastruktury przeznaczonej do odzysku i recyklingu odpadów</v>
      </c>
      <c r="B2086" s="26" t="str">
        <f>IF('tab1'!B2084="","",'tab1'!B2084)</f>
        <v>Przedmiotem realizacji projektu jest rozbudowa i modernizacja Zakładu Zagospodarowania Odpadów w Sierznie, pełniącego funkcję Regionalnej Instalacji Przetwarzania Odpadów Komunalnych. Wnioskodawcą projektu jest Spółka – ZZO Sierzno Sp. z o.o. Głównym celem realizacji przedmiotowej inwestycji jest poprawa efektywności systemu zagospodarowania odpadów komunalnych funkcjonującego na terenie Zakładu Zagospodarowania Odpadów Sierzno. Projekt zostanie zrealizowany w okresie lat 2018-2019, a jego koszt całkowity wynosi 16 834 404,68 zł. Inwestycja jest projektem zgodnym z zakresem uzgodnionym w ramach Zintegrowanego Porozumienia Terytorialnego dla Miejskiego Obszaru Funkcjonalnego Bytowa.</v>
      </c>
      <c r="C2086" s="26" t="str">
        <f>IF('tab1'!C2084="","",'tab1'!C2084)</f>
        <v>RPPM.11.02.00-22-0020/17</v>
      </c>
      <c r="D2086" s="26" t="str">
        <f>IF('tab1'!D2084="","",'tab1'!D2084)</f>
        <v>ZAKŁAD ZAGOSPODAROWANIA ODPADÓW SIERZNO SP. Z O.O.</v>
      </c>
      <c r="E2086" s="26" t="str">
        <f>IF('tab1'!E2084="","",'tab1'!E2084)</f>
        <v>EFRR</v>
      </c>
      <c r="F2086" s="26" t="str">
        <f>IF('tab1'!F2084="","",'tab1'!F2084)</f>
        <v>Regionalny Program Operacyjny Województwa Pomorskiego na lata 2014-2020</v>
      </c>
      <c r="G2086" s="26" t="str">
        <f>IF('tab1'!G2084="","",'tab1'!G2084)</f>
        <v>11. Środowisko</v>
      </c>
      <c r="H2086" s="26" t="str">
        <f>IF('tab1'!H2084="","",'tab1'!H2084)</f>
        <v>11.2. Gospodarka odpadami</v>
      </c>
      <c r="I2086" s="26" t="str">
        <f>IF('tab1'!I2084="","",'tab1'!I2084)</f>
        <v>Brak poddziałania</v>
      </c>
      <c r="J2086" s="26">
        <f>IF('tab1'!J2084="","",'tab1'!J2084)</f>
        <v>16834404.68</v>
      </c>
      <c r="K2086" s="26">
        <f>IF('tab1'!K2084="","",'tab1'!K2084)</f>
        <v>13686507.869999999</v>
      </c>
      <c r="L2086" s="26">
        <f>IF('tab1'!L2084="","",'tab1'!L2084)</f>
        <v>11633531.68</v>
      </c>
      <c r="M2086" s="26">
        <f>IF('tab1'!M2084="","",'tab1'!M2084)</f>
        <v>84.999999930588601</v>
      </c>
      <c r="N2086" s="26" t="str">
        <f>IF('tab1'!N2084="","",'tab1'!N2084)</f>
        <v>01 Dotacja bezzwrotna</v>
      </c>
      <c r="O2086" s="26" t="str">
        <f>IF('tab1'!O2084="","",'tab1'!O2084)</f>
        <v>Miejsca realizacji do uzupełnienia ręcznego z raportu uzupełniającego!</v>
      </c>
      <c r="P2086" s="26" t="str">
        <f>IF('tab1'!P2084="","",'tab1'!P2084)</f>
        <v>03 Obszary wiejskie (o małej gęstości zaludnienia)</v>
      </c>
      <c r="Q2086" s="28">
        <f>IF('tab1'!Q2084="","",'tab1'!Q2084)</f>
        <v>43192</v>
      </c>
      <c r="R2086" s="28">
        <f>IF('tab1'!R2084="","",'tab1'!R2084)</f>
        <v>43951</v>
      </c>
      <c r="S2086" s="26" t="str">
        <f>IF('tab1'!S2084="","",'tab1'!S2084)</f>
        <v>Konkursowy</v>
      </c>
      <c r="T2086" s="26" t="str">
        <f>IF('tab1'!T2084="","",'tab1'!T2084)</f>
        <v>11 Dostawa wody, gospodarowanie ściekami i odpadami oraz działalność związana z rekultywacją</v>
      </c>
      <c r="U2086" s="26" t="str">
        <f>IF('tab1'!U2084="","",'tab1'!U2084)</f>
        <v>018 Gospodarowanie odpadami z gospodarstw domowych (w tym działania w zakresie: mechaniczno-biologicznego przetwarzania odpadów, przetwarzania termicznego, przekształcania termicznego i składowania na składowiskach)</v>
      </c>
      <c r="V2086" s="26" t="str">
        <f>IF('tab1'!V2084="","",'tab1'!V2084)</f>
        <v>06 Zachowanie i ochrona środowiska naturalnego i wspieranie efektywnego gospodarowania zasobami</v>
      </c>
      <c r="W2086" s="26" t="str">
        <f>IF('tab1'!W2084="","",'tab1'!W2084)</f>
        <v>Projekt nie jest realizowany w ramach EFS</v>
      </c>
      <c r="X2086" s="26" t="str">
        <f>IF('tab1'!X2084="","",'tab1'!X2084)</f>
        <v>Nie dotyczy</v>
      </c>
      <c r="Y2086" s="27" t="str">
        <f>VLOOKUP(C2086,'przeliczenia '!C:D,2,FALSE)</f>
        <v>WOJ.: POMORSKIE, POW.: bytowski, GM.: Bytów</v>
      </c>
    </row>
    <row r="2087" spans="1:25" ht="90" hidden="1" x14ac:dyDescent="0.25">
      <c r="A2087" s="26" t="str">
        <f>IF('tab1'!A2085="","",'tab1'!A2085)</f>
        <v>Modernizacja oraz rozbudowa Regionalnej Instalacji Przetwarzania Odpadów Komunalnych w Chlewnicy, Gmina Potęgowo</v>
      </c>
      <c r="B2087" s="26" t="str">
        <f>IF('tab1'!B2085="","",'tab1'!B2085)</f>
        <v>Celem projektu pod tytułem Modernizacja oraz rozbudowa Regionalnej Instalacji Przetwarzania Odpadów Komunalnych w Chlewnicy, Gmina Potęgowo jest zwiększenie efektywności zagospodarowania odpadów komunalnych w gminach Regionu Pomorskiego, poprzez edukację lokalnych społeczności, modernizację i rozbudowę istniejącego RIPOK wraz z instalacją do produkcji paliwa alternatywnego. Projekt jest w pełni zgodny z celami osi priorytetowej RPO WP, działanie 11.2. W ramach projektu powstaną 3 nowe instalacje. Zmodernizowane zostaną kolejnych 5 instalacji i obiektów. Wreszcie zaimplementowane zostaną działania edukacyjne w postaci warsztatów, wizyt studyjnych oraz zbudowane narzędzie informatyczne do wirtualnych spacerów, pozwalających na śledzenie drogi jaką przebywają różne typy odpadów komunalnych. Projekt z uwagi na swój szeroki zakres jest bardzo kompleksowy, a jednocześnie cechuje go bardzo duża komplementarność z projektami realizowanymi w zakresie gospodarki odpadami w Województwie Pomorskim</v>
      </c>
      <c r="C2087" s="26" t="str">
        <f>IF('tab1'!C2085="","",'tab1'!C2085)</f>
        <v>RPPM.11.02.00-22-0022/17</v>
      </c>
      <c r="D2087" s="26" t="str">
        <f>IF('tab1'!D2085="","",'tab1'!D2085)</f>
        <v>ELWOZ SP. Z O.O.</v>
      </c>
      <c r="E2087" s="26" t="str">
        <f>IF('tab1'!E2085="","",'tab1'!E2085)</f>
        <v>EFRR</v>
      </c>
      <c r="F2087" s="26" t="str">
        <f>IF('tab1'!F2085="","",'tab1'!F2085)</f>
        <v>Regionalny Program Operacyjny Województwa Pomorskiego na lata 2014-2020</v>
      </c>
      <c r="G2087" s="26" t="str">
        <f>IF('tab1'!G2085="","",'tab1'!G2085)</f>
        <v>11. Środowisko</v>
      </c>
      <c r="H2087" s="26" t="str">
        <f>IF('tab1'!H2085="","",'tab1'!H2085)</f>
        <v>11.2. Gospodarka odpadami</v>
      </c>
      <c r="I2087" s="26" t="str">
        <f>IF('tab1'!I2085="","",'tab1'!I2085)</f>
        <v>Brak poddziałania</v>
      </c>
      <c r="J2087" s="26">
        <f>IF('tab1'!J2085="","",'tab1'!J2085)</f>
        <v>36480500</v>
      </c>
      <c r="K2087" s="26">
        <f>IF('tab1'!K2085="","",'tab1'!K2085)</f>
        <v>32440000</v>
      </c>
      <c r="L2087" s="26">
        <f>IF('tab1'!L2085="","",'tab1'!L2085)</f>
        <v>16165496.01</v>
      </c>
      <c r="M2087" s="26">
        <f>IF('tab1'!M2085="","",'tab1'!M2085)</f>
        <v>49.831985234278697</v>
      </c>
      <c r="N2087" s="26" t="str">
        <f>IF('tab1'!N2085="","",'tab1'!N2085)</f>
        <v>01 Dotacja bezzwrotna</v>
      </c>
      <c r="O2087" s="26" t="str">
        <f>IF('tab1'!O2085="","",'tab1'!O2085)</f>
        <v>Miejsca realizacji do uzupełnienia ręcznego z raportu uzupełniającego!</v>
      </c>
      <c r="P2087" s="26" t="str">
        <f>IF('tab1'!P2085="","",'tab1'!P2085)</f>
        <v>03 Obszary wiejskie (o małej gęstości zaludnienia)</v>
      </c>
      <c r="Q2087" s="28">
        <f>IF('tab1'!Q2085="","",'tab1'!Q2085)</f>
        <v>43224</v>
      </c>
      <c r="R2087" s="28">
        <f>IF('tab1'!R2085="","",'tab1'!R2085)</f>
        <v>44561</v>
      </c>
      <c r="S2087" s="26" t="str">
        <f>IF('tab1'!S2085="","",'tab1'!S2085)</f>
        <v>Konkursowy</v>
      </c>
      <c r="T2087" s="26" t="str">
        <f>IF('tab1'!T2085="","",'tab1'!T2085)</f>
        <v>11 Dostawa wody, gospodarowanie ściekami i odpadami oraz działalność związana z rekultywacją</v>
      </c>
      <c r="U2087" s="26" t="str">
        <f>IF('tab1'!U2085="","",'tab1'!U2085)</f>
        <v>018 Gospodarowanie odpadami z gospodarstw domowych (w tym działania w zakresie: mechaniczno-biologicznego przetwarzania odpadów, przetwarzania termicznego, przekształcania termicznego i składowania na składowiskach)</v>
      </c>
      <c r="V2087" s="26" t="str">
        <f>IF('tab1'!V2085="","",'tab1'!V2085)</f>
        <v>06 Zachowanie i ochrona środowiska naturalnego i wspieranie efektywnego gospodarowania zasobami</v>
      </c>
      <c r="W2087" s="26" t="str">
        <f>IF('tab1'!W2085="","",'tab1'!W2085)</f>
        <v>Projekt nie jest realizowany w ramach EFS</v>
      </c>
      <c r="X2087" s="26" t="str">
        <f>IF('tab1'!X2085="","",'tab1'!X2085)</f>
        <v>Nie dotyczy</v>
      </c>
      <c r="Y2087" s="27" t="str">
        <f>VLOOKUP(C2087,'przeliczenia '!C:D,2,FALSE)</f>
        <v>WOJ.: POMORSKIE, POW.: słupski, GM.: Potęgowo</v>
      </c>
    </row>
    <row r="2088" spans="1:25" ht="90" hidden="1" x14ac:dyDescent="0.25">
      <c r="A2088" s="26" t="str">
        <f>IF('tab1'!A2086="","",'tab1'!A2086)</f>
        <v>„Poprawa jakości oraz ograniczenie strat wody w Centralnym Wodociągu Żuławskim” – etap I</v>
      </c>
      <c r="B2088" s="26" t="str">
        <f>IF('tab1'!B2086="","",'tab1'!B2086)</f>
        <v>Celem projektu jest zapewnienie mieszkańcom Żuław i Mierzei Wiślanej odpowiedniej ilości i jakości wody pitnej oraz niezawodności dostawy. Obecnie woda podawana do sieci nie dotrzymuje parametrów w zakresie dopuszczalnych wartości manganu i żelaza. Stacja uzdatniania wody jest skrajnie wyeksploatowana. Nadto straty wody w systemie przekraczają 30%. W związku z tym, zasadniczym zadaniem projektu jest modernizacja Stacji Uzdatniania Wody w Ząbrowie (poprawa jakości wody), montaż monitoringu w 10 punktach węzłowych magistralnej sieci wodociągowej oraz w 20 studniach na ujęciu wody w Letnikach, a także budowa nowego syfonu pod pod rzeką Nogat. Zadania te zaprogramowano jako etap I. Kolejne działania (etap II), planowane wstępnie na lata 2021-2030, to projekty związane z dalszą poprawą niezawodności dostawy oraz zmniejszeniem strat wody, w tym wymiana części wodociągów azbestocementowych o największej awaryjności (ok. 10 km) oraz magistrali wodociągowej z Nowego Dworu Gdańskiego do Stegny.</v>
      </c>
      <c r="C2088" s="26" t="str">
        <f>IF('tab1'!C2086="","",'tab1'!C2086)</f>
        <v>RPPM.11.03.00-22-0001/15</v>
      </c>
      <c r="D2088" s="26" t="str">
        <f>IF('tab1'!D2086="","",'tab1'!D2086)</f>
        <v>CENTRALNY WODOCIĄG ŻUŁAWSKI SP. Z O.O.</v>
      </c>
      <c r="E2088" s="26" t="str">
        <f>IF('tab1'!E2086="","",'tab1'!E2086)</f>
        <v>EFRR</v>
      </c>
      <c r="F2088" s="26" t="str">
        <f>IF('tab1'!F2086="","",'tab1'!F2086)</f>
        <v>Regionalny Program Operacyjny Województwa Pomorskiego na lata 2014-2020</v>
      </c>
      <c r="G2088" s="26" t="str">
        <f>IF('tab1'!G2086="","",'tab1'!G2086)</f>
        <v>11. Środowisko</v>
      </c>
      <c r="H2088" s="26" t="str">
        <f>IF('tab1'!H2086="","",'tab1'!H2086)</f>
        <v>11.3. Gospodarka wodno-ściekowa</v>
      </c>
      <c r="I2088" s="26" t="str">
        <f>IF('tab1'!I2086="","",'tab1'!I2086)</f>
        <v>Brak poddziałania</v>
      </c>
      <c r="J2088" s="26">
        <f>IF('tab1'!J2086="","",'tab1'!J2086)</f>
        <v>55176720.969999999</v>
      </c>
      <c r="K2088" s="26">
        <f>IF('tab1'!K2086="","",'tab1'!K2086)</f>
        <v>40987988.259999998</v>
      </c>
      <c r="L2088" s="26">
        <f>IF('tab1'!L2086="","",'tab1'!L2086)</f>
        <v>26109796.850000001</v>
      </c>
      <c r="M2088" s="26">
        <f>IF('tab1'!M2086="","",'tab1'!M2086)</f>
        <v>63.701093804304698</v>
      </c>
      <c r="N2088" s="26" t="str">
        <f>IF('tab1'!N2086="","",'tab1'!N2086)</f>
        <v>01 Dotacja bezzwrotna</v>
      </c>
      <c r="O2088" s="26" t="str">
        <f>IF('tab1'!O2086="","",'tab1'!O2086)</f>
        <v>Miejsca realizacji do uzupełnienia ręcznego z raportu uzupełniającego!</v>
      </c>
      <c r="P2088" s="26" t="str">
        <f>IF('tab1'!P2086="","",'tab1'!P2086)</f>
        <v>02 Małe obszary miejskie (o ludności &gt;5 000 i średniej gęstości zaludnienia)</v>
      </c>
      <c r="Q2088" s="28">
        <f>IF('tab1'!Q2086="","",'tab1'!Q2086)</f>
        <v>42466</v>
      </c>
      <c r="R2088" s="28">
        <f>IF('tab1'!R2086="","",'tab1'!R2086)</f>
        <v>44530</v>
      </c>
      <c r="S2088" s="26" t="str">
        <f>IF('tab1'!S2086="","",'tab1'!S2086)</f>
        <v>Pozakonkursowy</v>
      </c>
      <c r="T2088" s="26" t="str">
        <f>IF('tab1'!T2086="","",'tab1'!T2086)</f>
        <v>11 Dostawa wody, gospodarowanie ściekami i odpadami oraz działalność związana z rekultywacją</v>
      </c>
      <c r="U2088" s="26" t="str">
        <f>IF('tab1'!U2086="","",'tab1'!U2086)</f>
        <v>020 Dostarczanie wody do spożycia przez ludzi (infrastruktura do celów ujęcia, uzdatniania, magazynowania i dystrybucji)</v>
      </c>
      <c r="V2088" s="26" t="str">
        <f>IF('tab1'!V2086="","",'tab1'!V2086)</f>
        <v>06 Zachowanie i ochrona środowiska naturalnego i wspieranie efektywnego gospodarowania zasobami</v>
      </c>
      <c r="W2088" s="26" t="str">
        <f>IF('tab1'!W2086="","",'tab1'!W2086)</f>
        <v>Projekt nie jest realizowany w ramach EFS</v>
      </c>
      <c r="X2088" s="26" t="str">
        <f>IF('tab1'!X2086="","",'tab1'!X2086)</f>
        <v>Nie dotyczy</v>
      </c>
      <c r="Y2088" s="27" t="str">
        <f>VLOOKUP(C2088,'przeliczenia '!C:D,2,FALSE)</f>
        <v>WOJ.: POMORSKIE, POW.: malborski, GM.: Nowy Staw</v>
      </c>
    </row>
    <row r="2089" spans="1:25" ht="90" hidden="1" x14ac:dyDescent="0.25">
      <c r="A2089" s="26" t="str">
        <f>IF('tab1'!A2087="","",'tab1'!A2087)</f>
        <v>Modernizacja oczyszczalni ścieków w Pszczółkach</v>
      </c>
      <c r="B2089" s="26" t="str">
        <f>IF('tab1'!B2087="","",'tab1'!B2087)</f>
        <v>Zakres projektu dotyczy modernizacji oczyszczalni ścieków w Pszczółkach, w zakresie starej części obiektu. Inwestycja będzie obejmować przede wszystkim wykonanie remontu i wymianę wyposażenia reaktorów biologicznych, doposażenie stacji dmuchaw, wymianę urządzeń służących do napowietrzania i mieszania osadu nadmiernego, modernizacja prasy do odwadniania osadu, wymianę i automatyzację zasuw dopływu i spustu ścieków, podłączenie nowych urządzeń do systemu sterowania i monitoringu, wykonanie remontu budynków dyspozytorni i technicznego, wymiana zużytych elementów wyposażenia i urządzeń. Celami projektu są: - poprawa stanu środowiska naturalnego na terenie aglomeracji Pszczółki, w tym OChK Żuław Gdańskich, - poprawa jakości ścieków oczyszczonych w oczyszczalni ścieków w Pszczółkach, - zwiększenie sprawności i bezawaryjności oraz ułatwienia obsługi oczyszczalni ścieków poprzez wprowadzenie nowoczesnych rozwiązań technologicznych.</v>
      </c>
      <c r="C2089" s="26" t="str">
        <f>IF('tab1'!C2087="","",'tab1'!C2087)</f>
        <v>RPPM.11.03.00-22-0001/16</v>
      </c>
      <c r="D2089" s="26" t="str">
        <f>IF('tab1'!D2087="","",'tab1'!D2087)</f>
        <v>GMINA PSZCZÓŁKI</v>
      </c>
      <c r="E2089" s="26" t="str">
        <f>IF('tab1'!E2087="","",'tab1'!E2087)</f>
        <v>EFRR</v>
      </c>
      <c r="F2089" s="26" t="str">
        <f>IF('tab1'!F2087="","",'tab1'!F2087)</f>
        <v>Regionalny Program Operacyjny Województwa Pomorskiego na lata 2014-2020</v>
      </c>
      <c r="G2089" s="26" t="str">
        <f>IF('tab1'!G2087="","",'tab1'!G2087)</f>
        <v>11. Środowisko</v>
      </c>
      <c r="H2089" s="26" t="str">
        <f>IF('tab1'!H2087="","",'tab1'!H2087)</f>
        <v>11.3. Gospodarka wodno-ściekowa</v>
      </c>
      <c r="I2089" s="26" t="str">
        <f>IF('tab1'!I2087="","",'tab1'!I2087)</f>
        <v>Brak poddziałania</v>
      </c>
      <c r="J2089" s="26">
        <f>IF('tab1'!J2087="","",'tab1'!J2087)</f>
        <v>2038423.87</v>
      </c>
      <c r="K2089" s="26">
        <f>IF('tab1'!K2087="","",'tab1'!K2087)</f>
        <v>1538237.72</v>
      </c>
      <c r="L2089" s="26">
        <f>IF('tab1'!L2087="","",'tab1'!L2087)</f>
        <v>1307502.06</v>
      </c>
      <c r="M2089" s="26">
        <f>IF('tab1'!M2087="","",'tab1'!M2087)</f>
        <v>84.999999869981096</v>
      </c>
      <c r="N2089" s="26" t="str">
        <f>IF('tab1'!N2087="","",'tab1'!N2087)</f>
        <v>01 Dotacja bezzwrotna</v>
      </c>
      <c r="O2089" s="26" t="str">
        <f>IF('tab1'!O2087="","",'tab1'!O2087)</f>
        <v>Miejsca realizacji do uzupełnienia ręcznego z raportu uzupełniającego!</v>
      </c>
      <c r="P2089" s="26" t="str">
        <f>IF('tab1'!P2087="","",'tab1'!P2087)</f>
        <v>03 Obszary wiejskie (o małej gęstości zaludnienia)</v>
      </c>
      <c r="Q2089" s="28">
        <f>IF('tab1'!Q2087="","",'tab1'!Q2087)</f>
        <v>42644</v>
      </c>
      <c r="R2089" s="28">
        <f>IF('tab1'!R2087="","",'tab1'!R2087)</f>
        <v>43373</v>
      </c>
      <c r="S2089" s="26" t="str">
        <f>IF('tab1'!S2087="","",'tab1'!S2087)</f>
        <v>Konkursowy</v>
      </c>
      <c r="T2089" s="26" t="str">
        <f>IF('tab1'!T2087="","",'tab1'!T2087)</f>
        <v>18 Administracja publiczna</v>
      </c>
      <c r="U2089" s="26" t="str">
        <f>IF('tab1'!U2087="","",'tab1'!U2087)</f>
        <v>022 Oczyszczanie ścieków</v>
      </c>
      <c r="V2089" s="26" t="str">
        <f>IF('tab1'!V2087="","",'tab1'!V2087)</f>
        <v>06 Zachowanie i ochrona środowiska naturalnego i wspieranie efektywnego gospodarowania zasobami</v>
      </c>
      <c r="W2089" s="26" t="str">
        <f>IF('tab1'!W2087="","",'tab1'!W2087)</f>
        <v>Projekt nie jest realizowany w ramach EFS</v>
      </c>
      <c r="X2089" s="26" t="str">
        <f>IF('tab1'!X2087="","",'tab1'!X2087)</f>
        <v>Nie dotyczy</v>
      </c>
      <c r="Y2089" s="27" t="str">
        <f>VLOOKUP(C2089,'przeliczenia '!C:D,2,FALSE)</f>
        <v>WOJ.: POMORSKIE, POW.: gdański, GM.: Pszczółki</v>
      </c>
    </row>
    <row r="2090" spans="1:25" ht="67.5" hidden="1" x14ac:dyDescent="0.25">
      <c r="A2090" s="26" t="str">
        <f>IF('tab1'!A2088="","",'tab1'!A2088)</f>
        <v>Rozbudowa i przebudowa oczyszczalni ścieków Wierszyno</v>
      </c>
      <c r="B2090" s="26" t="str">
        <f>IF('tab1'!B2088="","",'tab1'!B2088)</f>
        <v>Przedmiotem projektu jest rozbudowa i przebudowa oczyszczalni ścieków obsługującej obszar aglomeracji Wierszyno. Projekt polega na rozbudowie i przebudowie oczyszczalni w technologii MBR zapewniającej wysoką efektywność oczyszczania ścieków oraz dużą elastyczność umożliwiającą przyłączenie nowych odbiorców do sieci kanalizacyjnej. Głównym celem realizacji inwestycji jest spełnienie zobowiązań akcesyjnych w zakresie oczyszczania ścieków w aglomeracji Wierszyno. Projekt zostanie zrealizowany w latach 2017-2018 (zakończenie w II kw. 2018 roku). Całkowita wartość projektu wynosi 5 311 225,22 zł z czego 4 318 069,28 zł stanowią koszty kwalifikowane inwestycji.</v>
      </c>
      <c r="C2090" s="26" t="str">
        <f>IF('tab1'!C2088="","",'tab1'!C2088)</f>
        <v>RPPM.11.03.00-22-0002/16</v>
      </c>
      <c r="D2090" s="26" t="str">
        <f>IF('tab1'!D2088="","",'tab1'!D2088)</f>
        <v>GMINA KOŁCZYGŁOWY</v>
      </c>
      <c r="E2090" s="26" t="str">
        <f>IF('tab1'!E2088="","",'tab1'!E2088)</f>
        <v>EFRR</v>
      </c>
      <c r="F2090" s="26" t="str">
        <f>IF('tab1'!F2088="","",'tab1'!F2088)</f>
        <v>Regionalny Program Operacyjny Województwa Pomorskiego na lata 2014-2020</v>
      </c>
      <c r="G2090" s="26" t="str">
        <f>IF('tab1'!G2088="","",'tab1'!G2088)</f>
        <v>11. Środowisko</v>
      </c>
      <c r="H2090" s="26" t="str">
        <f>IF('tab1'!H2088="","",'tab1'!H2088)</f>
        <v>11.3. Gospodarka wodno-ściekowa</v>
      </c>
      <c r="I2090" s="26" t="str">
        <f>IF('tab1'!I2088="","",'tab1'!I2088)</f>
        <v>Brak poddziałania</v>
      </c>
      <c r="J2090" s="26">
        <f>IF('tab1'!J2088="","",'tab1'!J2088)</f>
        <v>5257900.6100000003</v>
      </c>
      <c r="K2090" s="26">
        <f>IF('tab1'!K2088="","",'tab1'!K2088)</f>
        <v>4274715.9400000004</v>
      </c>
      <c r="L2090" s="26">
        <f>IF('tab1'!L2088="","",'tab1'!L2088)</f>
        <v>3633508.53</v>
      </c>
      <c r="M2090" s="26">
        <f>IF('tab1'!M2088="","",'tab1'!M2088)</f>
        <v>84.999999555526003</v>
      </c>
      <c r="N2090" s="26" t="str">
        <f>IF('tab1'!N2088="","",'tab1'!N2088)</f>
        <v>01 Dotacja bezzwrotna</v>
      </c>
      <c r="O2090" s="26" t="str">
        <f>IF('tab1'!O2088="","",'tab1'!O2088)</f>
        <v>Miejsca realizacji do uzupełnienia ręcznego z raportu uzupełniającego!</v>
      </c>
      <c r="P2090" s="26" t="str">
        <f>IF('tab1'!P2088="","",'tab1'!P2088)</f>
        <v>03 Obszary wiejskie (o małej gęstości zaludnienia)</v>
      </c>
      <c r="Q2090" s="28">
        <f>IF('tab1'!Q2088="","",'tab1'!Q2088)</f>
        <v>42654</v>
      </c>
      <c r="R2090" s="28">
        <f>IF('tab1'!R2088="","",'tab1'!R2088)</f>
        <v>43280</v>
      </c>
      <c r="S2090" s="26" t="str">
        <f>IF('tab1'!S2088="","",'tab1'!S2088)</f>
        <v>Konkursowy</v>
      </c>
      <c r="T2090" s="26" t="str">
        <f>IF('tab1'!T2088="","",'tab1'!T2088)</f>
        <v>11 Dostawa wody, gospodarowanie ściekami i odpadami oraz działalność związana z rekultywacją</v>
      </c>
      <c r="U2090" s="26" t="str">
        <f>IF('tab1'!U2088="","",'tab1'!U2088)</f>
        <v>022 Oczyszczanie ścieków</v>
      </c>
      <c r="V2090" s="26" t="str">
        <f>IF('tab1'!V2088="","",'tab1'!V2088)</f>
        <v>06 Zachowanie i ochrona środowiska naturalnego i wspieranie efektywnego gospodarowania zasobami</v>
      </c>
      <c r="W2090" s="26" t="str">
        <f>IF('tab1'!W2088="","",'tab1'!W2088)</f>
        <v>Projekt nie jest realizowany w ramach EFS</v>
      </c>
      <c r="X2090" s="26" t="str">
        <f>IF('tab1'!X2088="","",'tab1'!X2088)</f>
        <v>Nie dotyczy</v>
      </c>
      <c r="Y2090" s="27" t="str">
        <f>VLOOKUP(C2090,'przeliczenia '!C:D,2,FALSE)</f>
        <v>WOJ.: POMORSKIE, POW.: bytowski, GM.: Kołczygłowy</v>
      </c>
    </row>
    <row r="2091" spans="1:25" ht="67.5" hidden="1" x14ac:dyDescent="0.25">
      <c r="A2091" s="26" t="str">
        <f>IF('tab1'!A2089="","",'tab1'!A2089)</f>
        <v>„Rozbudowa i modernizacja mechaniczno-biologiczno-chemicznej oczyszczalni ścieków w miejscowości Cisewie, gmina Karsin”</v>
      </c>
      <c r="B2091" s="26" t="str">
        <f>IF('tab1'!B2089="","",'tab1'!B2089)</f>
        <v>Projekt będzie realizowany w miejscowości Cisewie w gminie Karsin, powiecie kościerskim, województwie pomorskim na terenie otuliny Wdzydzkiego Parku Krajobrazowego, tuż przy jego granicy. W ramach rozbudowy oczyszczalni ścieków w miejscowości Cisewie przewiduje się rozbudowę układu oczyszczania mechanicznego oraz budowę nowego reaktora biologicznego. Przewidziano także modernizację niektórych istniejących obiektów, celem odtworzenia ich funkcjonalności oraz optymalizacji pracy całego obiektu oczyszczalni. Ustalono wielkość oczyszczalni na 9900 RLM, a przepustowość na poziomie Qśrd = 1200m3/d, Qmaxd = 1560m3/d, Qmaxh = 130m3/h, Qmaxr = 438 000m3/rok.</v>
      </c>
      <c r="C2091" s="26" t="str">
        <f>IF('tab1'!C2089="","",'tab1'!C2089)</f>
        <v>RPPM.11.03.00-22-0003/16</v>
      </c>
      <c r="D2091" s="26" t="str">
        <f>IF('tab1'!D2089="","",'tab1'!D2089)</f>
        <v>GMINA KARSIN</v>
      </c>
      <c r="E2091" s="26" t="str">
        <f>IF('tab1'!E2089="","",'tab1'!E2089)</f>
        <v>EFRR</v>
      </c>
      <c r="F2091" s="26" t="str">
        <f>IF('tab1'!F2089="","",'tab1'!F2089)</f>
        <v>Regionalny Program Operacyjny Województwa Pomorskiego na lata 2014-2020</v>
      </c>
      <c r="G2091" s="26" t="str">
        <f>IF('tab1'!G2089="","",'tab1'!G2089)</f>
        <v>11. Środowisko</v>
      </c>
      <c r="H2091" s="26" t="str">
        <f>IF('tab1'!H2089="","",'tab1'!H2089)</f>
        <v>11.3. Gospodarka wodno-ściekowa</v>
      </c>
      <c r="I2091" s="26" t="str">
        <f>IF('tab1'!I2089="","",'tab1'!I2089)</f>
        <v>Brak poddziałania</v>
      </c>
      <c r="J2091" s="26">
        <f>IF('tab1'!J2089="","",'tab1'!J2089)</f>
        <v>4056975.15</v>
      </c>
      <c r="K2091" s="26">
        <f>IF('tab1'!K2089="","",'tab1'!K2089)</f>
        <v>3185479.79</v>
      </c>
      <c r="L2091" s="26">
        <f>IF('tab1'!L2089="","",'tab1'!L2089)</f>
        <v>2707657.29</v>
      </c>
      <c r="M2091" s="26">
        <f>IF('tab1'!M2089="","",'tab1'!M2089)</f>
        <v>84.999983314915298</v>
      </c>
      <c r="N2091" s="26" t="str">
        <f>IF('tab1'!N2089="","",'tab1'!N2089)</f>
        <v>01 Dotacja bezzwrotna</v>
      </c>
      <c r="O2091" s="26" t="str">
        <f>IF('tab1'!O2089="","",'tab1'!O2089)</f>
        <v>Miejsca realizacji do uzupełnienia ręcznego z raportu uzupełniającego!</v>
      </c>
      <c r="P2091" s="26" t="str">
        <f>IF('tab1'!P2089="","",'tab1'!P2089)</f>
        <v>03 Obszary wiejskie (o małej gęstości zaludnienia)</v>
      </c>
      <c r="Q2091" s="28">
        <f>IF('tab1'!Q2089="","",'tab1'!Q2089)</f>
        <v>42646</v>
      </c>
      <c r="R2091" s="28">
        <f>IF('tab1'!R2089="","",'tab1'!R2089)</f>
        <v>43280</v>
      </c>
      <c r="S2091" s="26" t="str">
        <f>IF('tab1'!S2089="","",'tab1'!S2089)</f>
        <v>Konkursowy</v>
      </c>
      <c r="T2091" s="26" t="str">
        <f>IF('tab1'!T2089="","",'tab1'!T2089)</f>
        <v>11 Dostawa wody, gospodarowanie ściekami i odpadami oraz działalność związana z rekultywacją</v>
      </c>
      <c r="U2091" s="26" t="str">
        <f>IF('tab1'!U2089="","",'tab1'!U2089)</f>
        <v>022 Oczyszczanie ścieków</v>
      </c>
      <c r="V2091" s="26" t="str">
        <f>IF('tab1'!V2089="","",'tab1'!V2089)</f>
        <v>06 Zachowanie i ochrona środowiska naturalnego i wspieranie efektywnego gospodarowania zasobami</v>
      </c>
      <c r="W2091" s="26" t="str">
        <f>IF('tab1'!W2089="","",'tab1'!W2089)</f>
        <v>Projekt nie jest realizowany w ramach EFS</v>
      </c>
      <c r="X2091" s="26" t="str">
        <f>IF('tab1'!X2089="","",'tab1'!X2089)</f>
        <v>Nie dotyczy</v>
      </c>
      <c r="Y2091" s="27" t="str">
        <f>VLOOKUP(C2091,'przeliczenia '!C:D,2,FALSE)</f>
        <v>WOJ.: POMORSKIE, POW.: kościerski, GM.: Karsin</v>
      </c>
    </row>
    <row r="2092" spans="1:25" ht="67.5" hidden="1" x14ac:dyDescent="0.25">
      <c r="A2092" s="26" t="str">
        <f>IF('tab1'!A2090="","",'tab1'!A2090)</f>
        <v>Rozbudowa i modernizacja oczyszczalni ścieków w Podkomorzycach</v>
      </c>
      <c r="B2092" s="26" t="str">
        <f>IF('tab1'!B2090="","",'tab1'!B2090)</f>
        <v>Przedmiotem realizacji projektu jest rozbudowa i modernizacja oczyszczalni ścieków w Podkomorzycach, na terenie aglomeracji Czarna Dąbrówka. Głównym celem realizacji inwestycji jest spełnienie zobowiązań akcesyjnych w zakresie oczyszczania ścieków w aglomeracji Czarna Dąbrówka. W wyniku realizacji projektu aglomeracja kanalizacyjna będzie spełniać wszystkie zobowiązania akcesyjne w zakresie oczyszczania ścieków komunalnych określone dyrektywą 91/271/EWG. Wnioskodawcą projektu jest gmina Czarna Dąbrówka. Efektem realizacji inwestycji będzie wzrost przepustowości oczyszczalni z poziomu 290 do 600 m3/dobę oraz zapewnienie jakości ścieków oczyszczonych zgodnej z pozwoleniem wodno - prawnym.</v>
      </c>
      <c r="C2092" s="26" t="str">
        <f>IF('tab1'!C2090="","",'tab1'!C2090)</f>
        <v>RPPM.11.03.00-22-0003/17</v>
      </c>
      <c r="D2092" s="26" t="str">
        <f>IF('tab1'!D2090="","",'tab1'!D2090)</f>
        <v>GMINA CZARNA DĄBRÓWKA</v>
      </c>
      <c r="E2092" s="26" t="str">
        <f>IF('tab1'!E2090="","",'tab1'!E2090)</f>
        <v>EFRR</v>
      </c>
      <c r="F2092" s="26" t="str">
        <f>IF('tab1'!F2090="","",'tab1'!F2090)</f>
        <v>Regionalny Program Operacyjny Województwa Pomorskiego na lata 2014-2020</v>
      </c>
      <c r="G2092" s="26" t="str">
        <f>IF('tab1'!G2090="","",'tab1'!G2090)</f>
        <v>11. Środowisko</v>
      </c>
      <c r="H2092" s="26" t="str">
        <f>IF('tab1'!H2090="","",'tab1'!H2090)</f>
        <v>11.3. Gospodarka wodno-ściekowa</v>
      </c>
      <c r="I2092" s="26" t="str">
        <f>IF('tab1'!I2090="","",'tab1'!I2090)</f>
        <v>Brak poddziałania</v>
      </c>
      <c r="J2092" s="26">
        <f>IF('tab1'!J2090="","",'tab1'!J2090)</f>
        <v>8518350</v>
      </c>
      <c r="K2092" s="26">
        <f>IF('tab1'!K2090="","",'tab1'!K2090)</f>
        <v>6925600</v>
      </c>
      <c r="L2092" s="26">
        <f>IF('tab1'!L2090="","",'tab1'!L2090)</f>
        <v>4415070</v>
      </c>
      <c r="M2092" s="26">
        <f>IF('tab1'!M2090="","",'tab1'!M2090)</f>
        <v>63.75</v>
      </c>
      <c r="N2092" s="26" t="str">
        <f>IF('tab1'!N2090="","",'tab1'!N2090)</f>
        <v>01 Dotacja bezzwrotna</v>
      </c>
      <c r="O2092" s="26" t="str">
        <f>IF('tab1'!O2090="","",'tab1'!O2090)</f>
        <v>Miejsca realizacji do uzupełnienia ręcznego z raportu uzupełniającego!</v>
      </c>
      <c r="P2092" s="26" t="str">
        <f>IF('tab1'!P2090="","",'tab1'!P2090)</f>
        <v>03 Obszary wiejskie (o małej gęstości zaludnienia)</v>
      </c>
      <c r="Q2092" s="28">
        <f>IF('tab1'!Q2090="","",'tab1'!Q2090)</f>
        <v>43252</v>
      </c>
      <c r="R2092" s="28">
        <f>IF('tab1'!R2090="","",'tab1'!R2090)</f>
        <v>44469</v>
      </c>
      <c r="S2092" s="26" t="str">
        <f>IF('tab1'!S2090="","",'tab1'!S2090)</f>
        <v>Konkursowy</v>
      </c>
      <c r="T2092" s="26" t="str">
        <f>IF('tab1'!T2090="","",'tab1'!T2090)</f>
        <v>11 Dostawa wody, gospodarowanie ściekami i odpadami oraz działalność związana z rekultywacją</v>
      </c>
      <c r="U2092" s="26" t="str">
        <f>IF('tab1'!U2090="","",'tab1'!U2090)</f>
        <v>022 Oczyszczanie ścieków</v>
      </c>
      <c r="V2092" s="26" t="str">
        <f>IF('tab1'!V2090="","",'tab1'!V2090)</f>
        <v>06 Zachowanie i ochrona środowiska naturalnego i wspieranie efektywnego gospodarowania zasobami</v>
      </c>
      <c r="W2092" s="26" t="str">
        <f>IF('tab1'!W2090="","",'tab1'!W2090)</f>
        <v>Projekt nie jest realizowany w ramach EFS</v>
      </c>
      <c r="X2092" s="26" t="str">
        <f>IF('tab1'!X2090="","",'tab1'!X2090)</f>
        <v>Nie dotyczy</v>
      </c>
      <c r="Y2092" s="27" t="str">
        <f>VLOOKUP(C2092,'przeliczenia '!C:D,2,FALSE)</f>
        <v>WOJ.: POMORSKIE, POW.: bytowski, GM.: Czarna Dąbrówka</v>
      </c>
    </row>
    <row r="2093" spans="1:25" ht="67.5" hidden="1" x14ac:dyDescent="0.25">
      <c r="A2093" s="26" t="str">
        <f>IF('tab1'!A2091="","",'tab1'!A2091)</f>
        <v>Budowa kanalizacji sanitarnej w Gminie Główczyce – etap Ciemino, Skórzyno, Izbica, Zgierz</v>
      </c>
      <c r="B2093" s="26" t="str">
        <f>IF('tab1'!B2091="","",'tab1'!B2091)</f>
        <v>Projekt polega na budowie sieci kanalizacji sanitarnej na terenie miejscowości Izbica (wraz z osadami Lisia Góra, Mila, Ameryka), Zgierz, Ciemino, Skórzyno (zamieszkałych przez ogółem 648 mieszkańców). Planowana do wybudowania sieć obejmie swoim zakresem 640 osób. Łącznie wybudowanych zostanie około 5,3 km sieci kanalizacji grawitacyjnej oraz około 15,8km sieci kanalizacji tłocznej, 16 przepompowni sieciowych. Ścieki zostaną odprowadzone do oczyszczalni w miejscowości Główczyce.</v>
      </c>
      <c r="C2093" s="26" t="str">
        <f>IF('tab1'!C2091="","",'tab1'!C2091)</f>
        <v>RPPM.11.03.00-22-0004/16</v>
      </c>
      <c r="D2093" s="26" t="str">
        <f>IF('tab1'!D2091="","",'tab1'!D2091)</f>
        <v>GMINA GŁÓWCZYCE</v>
      </c>
      <c r="E2093" s="26" t="str">
        <f>IF('tab1'!E2091="","",'tab1'!E2091)</f>
        <v>EFRR</v>
      </c>
      <c r="F2093" s="26" t="str">
        <f>IF('tab1'!F2091="","",'tab1'!F2091)</f>
        <v>Regionalny Program Operacyjny Województwa Pomorskiego na lata 2014-2020</v>
      </c>
      <c r="G2093" s="26" t="str">
        <f>IF('tab1'!G2091="","",'tab1'!G2091)</f>
        <v>11. Środowisko</v>
      </c>
      <c r="H2093" s="26" t="str">
        <f>IF('tab1'!H2091="","",'tab1'!H2091)</f>
        <v>11.3. Gospodarka wodno-ściekowa</v>
      </c>
      <c r="I2093" s="26" t="str">
        <f>IF('tab1'!I2091="","",'tab1'!I2091)</f>
        <v>Brak poddziałania</v>
      </c>
      <c r="J2093" s="26">
        <f>IF('tab1'!J2091="","",'tab1'!J2091)</f>
        <v>8078758.4900000002</v>
      </c>
      <c r="K2093" s="26">
        <f>IF('tab1'!K2091="","",'tab1'!K2091)</f>
        <v>6560347.0899999999</v>
      </c>
      <c r="L2093" s="26">
        <f>IF('tab1'!L2091="","",'tab1'!L2091)</f>
        <v>4182221.26</v>
      </c>
      <c r="M2093" s="26">
        <f>IF('tab1'!M2091="","",'tab1'!M2091)</f>
        <v>63.749999849474399</v>
      </c>
      <c r="N2093" s="26" t="str">
        <f>IF('tab1'!N2091="","",'tab1'!N2091)</f>
        <v>01 Dotacja bezzwrotna</v>
      </c>
      <c r="O2093" s="26" t="str">
        <f>IF('tab1'!O2091="","",'tab1'!O2091)</f>
        <v>Miejsca realizacji do uzupełnienia ręcznego z raportu uzupełniającego!</v>
      </c>
      <c r="P2093" s="26" t="str">
        <f>IF('tab1'!P2091="","",'tab1'!P2091)</f>
        <v>03 Obszary wiejskie (o małej gęstości zaludnienia)</v>
      </c>
      <c r="Q2093" s="28">
        <f>IF('tab1'!Q2091="","",'tab1'!Q2091)</f>
        <v>42644</v>
      </c>
      <c r="R2093" s="28">
        <f>IF('tab1'!R2091="","",'tab1'!R2091)</f>
        <v>43830</v>
      </c>
      <c r="S2093" s="26" t="str">
        <f>IF('tab1'!S2091="","",'tab1'!S2091)</f>
        <v>Konkursowy</v>
      </c>
      <c r="T2093" s="26" t="str">
        <f>IF('tab1'!T2091="","",'tab1'!T2091)</f>
        <v>11 Dostawa wody, gospodarowanie ściekami i odpadami oraz działalność związana z rekultywacją</v>
      </c>
      <c r="U2093" s="26" t="str">
        <f>IF('tab1'!U2091="","",'tab1'!U2091)</f>
        <v>022 Oczyszczanie ścieków</v>
      </c>
      <c r="V2093" s="26" t="str">
        <f>IF('tab1'!V2091="","",'tab1'!V2091)</f>
        <v>06 Zachowanie i ochrona środowiska naturalnego i wspieranie efektywnego gospodarowania zasobami</v>
      </c>
      <c r="W2093" s="26" t="str">
        <f>IF('tab1'!W2091="","",'tab1'!W2091)</f>
        <v>Projekt nie jest realizowany w ramach EFS</v>
      </c>
      <c r="X2093" s="26" t="str">
        <f>IF('tab1'!X2091="","",'tab1'!X2091)</f>
        <v>Nie dotyczy</v>
      </c>
      <c r="Y2093" s="27" t="str">
        <f>VLOOKUP(C2093,'przeliczenia '!C:D,2,FALSE)</f>
        <v>WOJ.: POMORSKIE, POW.: słupski, GM.: Główczyce</v>
      </c>
    </row>
    <row r="2094" spans="1:25" ht="90" hidden="1" x14ac:dyDescent="0.25">
      <c r="A2094" s="26" t="str">
        <f>IF('tab1'!A2092="","",'tab1'!A2092)</f>
        <v>Budowa kanalizacji sanitarnej Skórowo – Głuszynko z likwidacją oczyszczalni ścieków w Skórowie na terenie Aglomeracji Potęgowo</v>
      </c>
      <c r="B2094" s="26" t="str">
        <f>IF('tab1'!B2092="","",'tab1'!B2092)</f>
        <v>Przedmiotem projektu jest budowa kanalizacji sanitarnej, odbierającej ścieki ze wsi Skórowo, Węgierskie, Rzechcino i Nieckowo oraz w przyszłości Czerwieniec, poprzez skierowanie ich do oczyszczalni w Potęgowie przez pompownię ścieków w miejscowości Głuszyno. W wyniku realizacji projektu zostanie zbudowana sieć kanalizacji w aglomeracji Potęgowo wraz z usunięciem kolizji z istniejącymi sieciami o długości 5727 m oraz zlikwidowana zostanie oczyszczalnia ścieków w Skórowie. W wyniku realizacji projektu liczba dodatkowych osób korzystających z ulepszonego oczyszczania ścieków wyniesie 441 RLM. Celem projektu jest ochrona środowiska, poprawa jakości wód powierzchniowych oraz wypełnienie zobowiązań akcesyjnych w zakresie oczyszczania ścieków. Celem bezpośrednim jest zmniejszenie dysproporcji regionalnych w zakresie wyposażenia w infrastrukturę sanitarną, zwiększenie lokalnej atrakcyjności inwestycyjnej, osiedleńczej i turystycznej gminy Potęgowo oraz podwyższenie poziomu życia mieszkańców.</v>
      </c>
      <c r="C2094" s="26" t="str">
        <f>IF('tab1'!C2092="","",'tab1'!C2092)</f>
        <v>RPPM.11.03.00-22-0005/16</v>
      </c>
      <c r="D2094" s="26" t="str">
        <f>IF('tab1'!D2092="","",'tab1'!D2092)</f>
        <v>GMINA POTĘGOWO</v>
      </c>
      <c r="E2094" s="26" t="str">
        <f>IF('tab1'!E2092="","",'tab1'!E2092)</f>
        <v>EFRR</v>
      </c>
      <c r="F2094" s="26" t="str">
        <f>IF('tab1'!F2092="","",'tab1'!F2092)</f>
        <v>Regionalny Program Operacyjny Województwa Pomorskiego na lata 2014-2020</v>
      </c>
      <c r="G2094" s="26" t="str">
        <f>IF('tab1'!G2092="","",'tab1'!G2092)</f>
        <v>11. Środowisko</v>
      </c>
      <c r="H2094" s="26" t="str">
        <f>IF('tab1'!H2092="","",'tab1'!H2092)</f>
        <v>11.3. Gospodarka wodno-ściekowa</v>
      </c>
      <c r="I2094" s="26" t="str">
        <f>IF('tab1'!I2092="","",'tab1'!I2092)</f>
        <v>Brak poddziałania</v>
      </c>
      <c r="J2094" s="26">
        <f>IF('tab1'!J2092="","",'tab1'!J2092)</f>
        <v>986747.95</v>
      </c>
      <c r="K2094" s="26">
        <f>IF('tab1'!K2092="","",'tab1'!K2092)</f>
        <v>787919.14</v>
      </c>
      <c r="L2094" s="26">
        <f>IF('tab1'!L2092="","",'tab1'!L2092)</f>
        <v>669731.26</v>
      </c>
      <c r="M2094" s="26">
        <f>IF('tab1'!M2092="","",'tab1'!M2092)</f>
        <v>84.999998857750796</v>
      </c>
      <c r="N2094" s="26" t="str">
        <f>IF('tab1'!N2092="","",'tab1'!N2092)</f>
        <v>01 Dotacja bezzwrotna</v>
      </c>
      <c r="O2094" s="26" t="str">
        <f>IF('tab1'!O2092="","",'tab1'!O2092)</f>
        <v>Miejsca realizacji do uzupełnienia ręcznego z raportu uzupełniającego!</v>
      </c>
      <c r="P2094" s="26" t="str">
        <f>IF('tab1'!P2092="","",'tab1'!P2092)</f>
        <v>03 Obszary wiejskie (o małej gęstości zaludnienia)</v>
      </c>
      <c r="Q2094" s="28">
        <f>IF('tab1'!Q2092="","",'tab1'!Q2092)</f>
        <v>42649</v>
      </c>
      <c r="R2094" s="28">
        <f>IF('tab1'!R2092="","",'tab1'!R2092)</f>
        <v>43373</v>
      </c>
      <c r="S2094" s="26" t="str">
        <f>IF('tab1'!S2092="","",'tab1'!S2092)</f>
        <v>Konkursowy</v>
      </c>
      <c r="T2094" s="26" t="str">
        <f>IF('tab1'!T2092="","",'tab1'!T2092)</f>
        <v>18 Administracja publiczna</v>
      </c>
      <c r="U2094" s="26" t="str">
        <f>IF('tab1'!U2092="","",'tab1'!U2092)</f>
        <v>022 Oczyszczanie ścieków</v>
      </c>
      <c r="V2094" s="26" t="str">
        <f>IF('tab1'!V2092="","",'tab1'!V2092)</f>
        <v>06 Zachowanie i ochrona środowiska naturalnego i wspieranie efektywnego gospodarowania zasobami</v>
      </c>
      <c r="W2094" s="26" t="str">
        <f>IF('tab1'!W2092="","",'tab1'!W2092)</f>
        <v>Projekt nie jest realizowany w ramach EFS</v>
      </c>
      <c r="X2094" s="26" t="str">
        <f>IF('tab1'!X2092="","",'tab1'!X2092)</f>
        <v>Nie dotyczy</v>
      </c>
      <c r="Y2094" s="27" t="str">
        <f>VLOOKUP(C2094,'przeliczenia '!C:D,2,FALSE)</f>
        <v>WOJ.: POMORSKIE, POW.: słupski, GM.: Potęgowo</v>
      </c>
    </row>
    <row r="2095" spans="1:25" ht="67.5" hidden="1" x14ac:dyDescent="0.25">
      <c r="A2095" s="26" t="str">
        <f>IF('tab1'!A2093="","",'tab1'!A2093)</f>
        <v>Rozbudowa sieci kanalizacji sanitarnej na obszarze Aglomeracji Łubiana</v>
      </c>
      <c r="B2095" s="26" t="str">
        <f>IF('tab1'!B2093="","",'tab1'!B2093)</f>
        <v>Projekt dotyczy: w etapie I budowy kanalizacji sanitarnej w miejscowości Grzybowo wraz z kolektorem przesyłowym przebiegających przez Sycową Hutę z włączeniem do istniejącej sieci w miejscowości Łubiana, w etapie II budowy kanalizacji sanitarnej zapewniającej odprowadzenia ścieków z miejscowości Sycowa Huta i pozostałej części wsi Grzybowo. Celami projektu są: poprawa stanu środowiska naturalnego na terenie aglomeracji Łubiana, w tym otuliny Wdzydzkiego Parku Krajobrazowego i Lipuskiego Obszaru Chronionego Krajobrazu oraz spełnianie przez aglomerację Łubiana zobowiązań akcesyjnych dot. oczyszczania ścieków komunalnych.</v>
      </c>
      <c r="C2095" s="26" t="str">
        <f>IF('tab1'!C2093="","",'tab1'!C2093)</f>
        <v>RPPM.11.03.00-22-0005/17</v>
      </c>
      <c r="D2095" s="26" t="str">
        <f>IF('tab1'!D2093="","",'tab1'!D2093)</f>
        <v>GMINA KOŚCIERZYNA</v>
      </c>
      <c r="E2095" s="26" t="str">
        <f>IF('tab1'!E2093="","",'tab1'!E2093)</f>
        <v>EFRR</v>
      </c>
      <c r="F2095" s="26" t="str">
        <f>IF('tab1'!F2093="","",'tab1'!F2093)</f>
        <v>Regionalny Program Operacyjny Województwa Pomorskiego na lata 2014-2020</v>
      </c>
      <c r="G2095" s="26" t="str">
        <f>IF('tab1'!G2093="","",'tab1'!G2093)</f>
        <v>11. Środowisko</v>
      </c>
      <c r="H2095" s="26" t="str">
        <f>IF('tab1'!H2093="","",'tab1'!H2093)</f>
        <v>11.3. Gospodarka wodno-ściekowa</v>
      </c>
      <c r="I2095" s="26" t="str">
        <f>IF('tab1'!I2093="","",'tab1'!I2093)</f>
        <v>Brak poddziałania</v>
      </c>
      <c r="J2095" s="26">
        <f>IF('tab1'!J2093="","",'tab1'!J2093)</f>
        <v>11681550</v>
      </c>
      <c r="K2095" s="26">
        <f>IF('tab1'!K2093="","",'tab1'!K2093)</f>
        <v>9500000</v>
      </c>
      <c r="L2095" s="26">
        <f>IF('tab1'!L2093="","",'tab1'!L2093)</f>
        <v>6056250</v>
      </c>
      <c r="M2095" s="26">
        <f>IF('tab1'!M2093="","",'tab1'!M2093)</f>
        <v>63.75</v>
      </c>
      <c r="N2095" s="26" t="str">
        <f>IF('tab1'!N2093="","",'tab1'!N2093)</f>
        <v>01 Dotacja bezzwrotna</v>
      </c>
      <c r="O2095" s="26" t="str">
        <f>IF('tab1'!O2093="","",'tab1'!O2093)</f>
        <v>Miejsca realizacji do uzupełnienia ręcznego z raportu uzupełniającego!</v>
      </c>
      <c r="P2095" s="26" t="str">
        <f>IF('tab1'!P2093="","",'tab1'!P2093)</f>
        <v>03 Obszary wiejskie (o małej gęstości zaludnienia)</v>
      </c>
      <c r="Q2095" s="28">
        <f>IF('tab1'!Q2093="","",'tab1'!Q2093)</f>
        <v>43192</v>
      </c>
      <c r="R2095" s="28">
        <f>IF('tab1'!R2093="","",'tab1'!R2093)</f>
        <v>44104</v>
      </c>
      <c r="S2095" s="26" t="str">
        <f>IF('tab1'!S2093="","",'tab1'!S2093)</f>
        <v>Konkursowy</v>
      </c>
      <c r="T2095" s="26" t="str">
        <f>IF('tab1'!T2093="","",'tab1'!T2093)</f>
        <v>11 Dostawa wody, gospodarowanie ściekami i odpadami oraz działalność związana z rekultywacją</v>
      </c>
      <c r="U2095" s="26" t="str">
        <f>IF('tab1'!U2093="","",'tab1'!U2093)</f>
        <v>022 Oczyszczanie ścieków</v>
      </c>
      <c r="V2095" s="26" t="str">
        <f>IF('tab1'!V2093="","",'tab1'!V2093)</f>
        <v>06 Zachowanie i ochrona środowiska naturalnego i wspieranie efektywnego gospodarowania zasobami</v>
      </c>
      <c r="W2095" s="26" t="str">
        <f>IF('tab1'!W2093="","",'tab1'!W2093)</f>
        <v>Projekt nie jest realizowany w ramach EFS</v>
      </c>
      <c r="X2095" s="26" t="str">
        <f>IF('tab1'!X2093="","",'tab1'!X2093)</f>
        <v>Nie dotyczy</v>
      </c>
      <c r="Y2095" s="27" t="str">
        <f>VLOOKUP(C2095,'przeliczenia '!C:D,2,FALSE)</f>
        <v>WOJ.: POMORSKIE, POW.: kościerski, GM.: Kościerzyna - gmina wiejska</v>
      </c>
    </row>
    <row r="2096" spans="1:25" ht="67.5" hidden="1" x14ac:dyDescent="0.25">
      <c r="A2096" s="26" t="str">
        <f>IF('tab1'!A2094="","",'tab1'!A2094)</f>
        <v>Rozwiązanie gospodarki ściekowej w gminie Przodkowo poprzez wybudowanie sieci kanalizacji sanitarnej w miejscowościach: Kobysewo, Kosowo, Osowa Góra, Smołdzino</v>
      </c>
      <c r="B2096" s="26" t="str">
        <f>IF('tab1'!B2094="","",'tab1'!B2094)</f>
        <v>Przedmiotem projektu jest budowa sieci kanalizacji sanitarnej w miejscowościach: Smołdzino, Kobysewo, Kosowo i Osowa Góra na terenie aglomeracji Przodkowo. W wyniku realizacji przedmiotowej inwestycji zostanie wybudowanych 9,96 km nowej sieci kanalizacyjnej a kolejnych 440 RLM zostanie przyłączonych do sieci kanalizacji sanitarnej na terenie aglomeracji. Głównym celem realizacji inwestycji jest dążenie do wypełnienie przez aglomerację ściekową Przodkowo zobowiązań akcesyjnych w zakresie oczyszczania ścieków komunalnych. Projekt zostanie zrealizowany w całości w 2017 roku.</v>
      </c>
      <c r="C2096" s="26" t="str">
        <f>IF('tab1'!C2094="","",'tab1'!C2094)</f>
        <v>RPPM.11.03.00-22-0006/16</v>
      </c>
      <c r="D2096" s="26" t="str">
        <f>IF('tab1'!D2094="","",'tab1'!D2094)</f>
        <v>GMINA PRZODKOWO</v>
      </c>
      <c r="E2096" s="26" t="str">
        <f>IF('tab1'!E2094="","",'tab1'!E2094)</f>
        <v>EFRR</v>
      </c>
      <c r="F2096" s="26" t="str">
        <f>IF('tab1'!F2094="","",'tab1'!F2094)</f>
        <v>Regionalny Program Operacyjny Województwa Pomorskiego na lata 2014-2020</v>
      </c>
      <c r="G2096" s="26" t="str">
        <f>IF('tab1'!G2094="","",'tab1'!G2094)</f>
        <v>11. Środowisko</v>
      </c>
      <c r="H2096" s="26" t="str">
        <f>IF('tab1'!H2094="","",'tab1'!H2094)</f>
        <v>11.3. Gospodarka wodno-ściekowa</v>
      </c>
      <c r="I2096" s="26" t="str">
        <f>IF('tab1'!I2094="","",'tab1'!I2094)</f>
        <v>Brak poddziałania</v>
      </c>
      <c r="J2096" s="26">
        <f>IF('tab1'!J2094="","",'tab1'!J2094)</f>
        <v>3914326.37</v>
      </c>
      <c r="K2096" s="26">
        <f>IF('tab1'!K2094="","",'tab1'!K2094)</f>
        <v>3105474.05</v>
      </c>
      <c r="L2096" s="26">
        <f>IF('tab1'!L2094="","",'tab1'!L2094)</f>
        <v>2639652.94</v>
      </c>
      <c r="M2096" s="26">
        <f>IF('tab1'!M2094="","",'tab1'!M2094)</f>
        <v>84.999999919497</v>
      </c>
      <c r="N2096" s="26" t="str">
        <f>IF('tab1'!N2094="","",'tab1'!N2094)</f>
        <v>01 Dotacja bezzwrotna</v>
      </c>
      <c r="O2096" s="26" t="str">
        <f>IF('tab1'!O2094="","",'tab1'!O2094)</f>
        <v>Miejsca realizacji do uzupełnienia ręcznego z raportu uzupełniającego!</v>
      </c>
      <c r="P2096" s="26" t="str">
        <f>IF('tab1'!P2094="","",'tab1'!P2094)</f>
        <v>03 Obszary wiejskie (o małej gęstości zaludnienia)</v>
      </c>
      <c r="Q2096" s="28">
        <f>IF('tab1'!Q2094="","",'tab1'!Q2094)</f>
        <v>42649</v>
      </c>
      <c r="R2096" s="28">
        <f>IF('tab1'!R2094="","",'tab1'!R2094)</f>
        <v>43039</v>
      </c>
      <c r="S2096" s="26" t="str">
        <f>IF('tab1'!S2094="","",'tab1'!S2094)</f>
        <v>Konkursowy</v>
      </c>
      <c r="T2096" s="26" t="str">
        <f>IF('tab1'!T2094="","",'tab1'!T2094)</f>
        <v>11 Dostawa wody, gospodarowanie ściekami i odpadami oraz działalność związana z rekultywacją</v>
      </c>
      <c r="U2096" s="26" t="str">
        <f>IF('tab1'!U2094="","",'tab1'!U2094)</f>
        <v>022 Oczyszczanie ścieków</v>
      </c>
      <c r="V2096" s="26" t="str">
        <f>IF('tab1'!V2094="","",'tab1'!V2094)</f>
        <v>06 Zachowanie i ochrona środowiska naturalnego i wspieranie efektywnego gospodarowania zasobami</v>
      </c>
      <c r="W2096" s="26" t="str">
        <f>IF('tab1'!W2094="","",'tab1'!W2094)</f>
        <v>Projekt nie jest realizowany w ramach EFS</v>
      </c>
      <c r="X2096" s="26" t="str">
        <f>IF('tab1'!X2094="","",'tab1'!X2094)</f>
        <v>Nie dotyczy</v>
      </c>
      <c r="Y2096" s="27" t="str">
        <f>VLOOKUP(C2096,'przeliczenia '!C:D,2,FALSE)</f>
        <v>WOJ.: POMORSKIE, POW.: kartuski, GM.: Przodkowo</v>
      </c>
    </row>
    <row r="2097" spans="1:25" ht="78.75" hidden="1" x14ac:dyDescent="0.25">
      <c r="A2097" s="26" t="str">
        <f>IF('tab1'!A2095="","",'tab1'!A2095)</f>
        <v>Modernizacja oczyszczalni ścieków w Choczewie</v>
      </c>
      <c r="B2097" s="26" t="str">
        <f>IF('tab1'!B2095="","",'tab1'!B2095)</f>
        <v>PRZEDMIOT PROJEKTU Przedmiotem projektu jest modernizacja istniejącej oczyszczalni ścieków w Choczewie celem zwiększenia przepustowości oczyszczalni. Do zakresu rzeczowego projektu należą: - Roboty budowlane - Koszty przygotowawcze - Wyposażenie, zakup urządzeń - Nadzór inwestorski - Promocja projektu Głównym celem projektu jest zwiększenie liczby ludności korzystającej z systemu oczyszczania ścieków celem spełnienie zobowiązania akcesyjnego w zakresie oczyszczania ścieków w aglomeracjach od 2 do 10 tys. RLM. Rezultatem projektu będzie: - Liczba dodatkowych osób korzystających z ulepszonego oczyszczania ścieków - 2882 RLM Produktem projektu będzie: - Liczba przebudowanych oczyszczalni ścieków komunalnych – szt. 1 - Liczba wybudowanych oczyszczalni ścieków komunalnych – szt. 0</v>
      </c>
      <c r="C2097" s="26" t="str">
        <f>IF('tab1'!C2095="","",'tab1'!C2095)</f>
        <v>RPPM.11.03.00-22-0006/17</v>
      </c>
      <c r="D2097" s="26" t="str">
        <f>IF('tab1'!D2095="","",'tab1'!D2095)</f>
        <v>GMINA CHOCZEWO</v>
      </c>
      <c r="E2097" s="26" t="str">
        <f>IF('tab1'!E2095="","",'tab1'!E2095)</f>
        <v>EFRR</v>
      </c>
      <c r="F2097" s="26" t="str">
        <f>IF('tab1'!F2095="","",'tab1'!F2095)</f>
        <v>Regionalny Program Operacyjny Województwa Pomorskiego na lata 2014-2020</v>
      </c>
      <c r="G2097" s="26" t="str">
        <f>IF('tab1'!G2095="","",'tab1'!G2095)</f>
        <v>11. Środowisko</v>
      </c>
      <c r="H2097" s="26" t="str">
        <f>IF('tab1'!H2095="","",'tab1'!H2095)</f>
        <v>11.3. Gospodarka wodno-ściekowa</v>
      </c>
      <c r="I2097" s="26" t="str">
        <f>IF('tab1'!I2095="","",'tab1'!I2095)</f>
        <v>Brak poddziałania</v>
      </c>
      <c r="J2097" s="26">
        <f>IF('tab1'!J2095="","",'tab1'!J2095)</f>
        <v>5543762.5</v>
      </c>
      <c r="K2097" s="26">
        <f>IF('tab1'!K2095="","",'tab1'!K2095)</f>
        <v>5543762.5</v>
      </c>
      <c r="L2097" s="26">
        <f>IF('tab1'!L2095="","",'tab1'!L2095)</f>
        <v>3534148.59</v>
      </c>
      <c r="M2097" s="26">
        <f>IF('tab1'!M2095="","",'tab1'!M2095)</f>
        <v>63.749999932356403</v>
      </c>
      <c r="N2097" s="26" t="str">
        <f>IF('tab1'!N2095="","",'tab1'!N2095)</f>
        <v>01 Dotacja bezzwrotna</v>
      </c>
      <c r="O2097" s="26" t="str">
        <f>IF('tab1'!O2095="","",'tab1'!O2095)</f>
        <v>Miejsca realizacji do uzupełnienia ręcznego z raportu uzupełniającego!</v>
      </c>
      <c r="P2097" s="26" t="str">
        <f>IF('tab1'!P2095="","",'tab1'!P2095)</f>
        <v>03 Obszary wiejskie (o małej gęstości zaludnienia)</v>
      </c>
      <c r="Q2097" s="28">
        <f>IF('tab1'!Q2095="","",'tab1'!Q2095)</f>
        <v>43250</v>
      </c>
      <c r="R2097" s="28">
        <f>IF('tab1'!R2095="","",'tab1'!R2095)</f>
        <v>44012</v>
      </c>
      <c r="S2097" s="26" t="str">
        <f>IF('tab1'!S2095="","",'tab1'!S2095)</f>
        <v>Konkursowy</v>
      </c>
      <c r="T2097" s="26" t="str">
        <f>IF('tab1'!T2095="","",'tab1'!T2095)</f>
        <v>11 Dostawa wody, gospodarowanie ściekami i odpadami oraz działalność związana z rekultywacją</v>
      </c>
      <c r="U2097" s="26" t="str">
        <f>IF('tab1'!U2095="","",'tab1'!U2095)</f>
        <v>022 Oczyszczanie ścieków</v>
      </c>
      <c r="V2097" s="26" t="str">
        <f>IF('tab1'!V2095="","",'tab1'!V2095)</f>
        <v>06 Zachowanie i ochrona środowiska naturalnego i wspieranie efektywnego gospodarowania zasobami</v>
      </c>
      <c r="W2097" s="26" t="str">
        <f>IF('tab1'!W2095="","",'tab1'!W2095)</f>
        <v>Projekt nie jest realizowany w ramach EFS</v>
      </c>
      <c r="X2097" s="26" t="str">
        <f>IF('tab1'!X2095="","",'tab1'!X2095)</f>
        <v>Nie dotyczy</v>
      </c>
      <c r="Y2097" s="27" t="str">
        <f>VLOOKUP(C2097,'przeliczenia '!C:D,2,FALSE)</f>
        <v>WOJ.: POMORSKIE, POW.: wejherowski, GM.: Choczewo</v>
      </c>
    </row>
    <row r="2098" spans="1:25" ht="78.75" hidden="1" x14ac:dyDescent="0.25">
      <c r="A2098" s="26" t="str">
        <f>IF('tab1'!A2096="","",'tab1'!A2096)</f>
        <v>Rozbudowa i przebudowa oczyszczalni ścieków dla potrzeb przyłączenia do sieci kanalizacji sanitarnej mieszkańców wsi obszaru Aglomeracji Łubiana</v>
      </c>
      <c r="B2098" s="26" t="str">
        <f>IF('tab1'!B2096="","",'tab1'!B2096)</f>
        <v>Projekt dot. rozbudowy i przebudowy oczyszczalni ścieków dla potrzeb przyłączenia do sieci kanalizacji sanitarnej mieszkańców wsi obszaru Aglomeracji Łubiana. Projekt wiąże się ze zwiększeniem przepustowości oczyszczalni z Qdśr = 360 m3/d do przepustowości 500 m3/d poza sezonem i 750 m3/d w sezonie. Inwestycja uwzględnia wykonanie nowych obiektów i budowli, urządzeń technologicznych, wyposażenia, w tym także ze względu na zużycie, przebudowę i modernizację obecnych urządzeń i elementów. Celami projektu są: - poprawa stanu środowiska naturalnego w aglomeracji Łubiana i we Wdzydzkim Parku Krajobrazowym - spełnianie przez aglomerację zobowiązań akcesyjnych dot. oczyszczania ścieków komunalnych - umożliwienie przyłączenia dodatkowych mieszkańców do kanalizacji sanitarnej - osiągnięcie odpowiednich wskaźników jakościowych ścieków oczyszczonych.</v>
      </c>
      <c r="C2098" s="26" t="str">
        <f>IF('tab1'!C2096="","",'tab1'!C2096)</f>
        <v>RPPM.11.03.00-22-0008/16</v>
      </c>
      <c r="D2098" s="26" t="str">
        <f>IF('tab1'!D2096="","",'tab1'!D2096)</f>
        <v>LUBEKO SP. Z O.O.</v>
      </c>
      <c r="E2098" s="26" t="str">
        <f>IF('tab1'!E2096="","",'tab1'!E2096)</f>
        <v>EFRR</v>
      </c>
      <c r="F2098" s="26" t="str">
        <f>IF('tab1'!F2096="","",'tab1'!F2096)</f>
        <v>Regionalny Program Operacyjny Województwa Pomorskiego na lata 2014-2020</v>
      </c>
      <c r="G2098" s="26" t="str">
        <f>IF('tab1'!G2096="","",'tab1'!G2096)</f>
        <v>11. Środowisko</v>
      </c>
      <c r="H2098" s="26" t="str">
        <f>IF('tab1'!H2096="","",'tab1'!H2096)</f>
        <v>11.3. Gospodarka wodno-ściekowa</v>
      </c>
      <c r="I2098" s="26" t="str">
        <f>IF('tab1'!I2096="","",'tab1'!I2096)</f>
        <v>Brak poddziałania</v>
      </c>
      <c r="J2098" s="26">
        <f>IF('tab1'!J2096="","",'tab1'!J2096)</f>
        <v>4777320</v>
      </c>
      <c r="K2098" s="26">
        <f>IF('tab1'!K2096="","",'tab1'!K2096)</f>
        <v>3878000</v>
      </c>
      <c r="L2098" s="26">
        <f>IF('tab1'!L2096="","",'tab1'!L2096)</f>
        <v>3296300</v>
      </c>
      <c r="M2098" s="26">
        <f>IF('tab1'!M2096="","",'tab1'!M2096)</f>
        <v>85</v>
      </c>
      <c r="N2098" s="26" t="str">
        <f>IF('tab1'!N2096="","",'tab1'!N2096)</f>
        <v>01 Dotacja bezzwrotna</v>
      </c>
      <c r="O2098" s="26" t="str">
        <f>IF('tab1'!O2096="","",'tab1'!O2096)</f>
        <v>Miejsca realizacji do uzupełnienia ręcznego z raportu uzupełniającego!</v>
      </c>
      <c r="P2098" s="26" t="str">
        <f>IF('tab1'!P2096="","",'tab1'!P2096)</f>
        <v>03 Obszary wiejskie (o małej gęstości zaludnienia)</v>
      </c>
      <c r="Q2098" s="28">
        <f>IF('tab1'!Q2096="","",'tab1'!Q2096)</f>
        <v>42705</v>
      </c>
      <c r="R2098" s="28">
        <f>IF('tab1'!R2096="","",'tab1'!R2096)</f>
        <v>43830</v>
      </c>
      <c r="S2098" s="26" t="str">
        <f>IF('tab1'!S2096="","",'tab1'!S2096)</f>
        <v>Konkursowy</v>
      </c>
      <c r="T2098" s="26" t="str">
        <f>IF('tab1'!T2096="","",'tab1'!T2096)</f>
        <v>11 Dostawa wody, gospodarowanie ściekami i odpadami oraz działalność związana z rekultywacją</v>
      </c>
      <c r="U2098" s="26" t="str">
        <f>IF('tab1'!U2096="","",'tab1'!U2096)</f>
        <v>022 Oczyszczanie ścieków</v>
      </c>
      <c r="V2098" s="26" t="str">
        <f>IF('tab1'!V2096="","",'tab1'!V2096)</f>
        <v>06 Zachowanie i ochrona środowiska naturalnego i wspieranie efektywnego gospodarowania zasobami</v>
      </c>
      <c r="W2098" s="26" t="str">
        <f>IF('tab1'!W2096="","",'tab1'!W2096)</f>
        <v>Projekt nie jest realizowany w ramach EFS</v>
      </c>
      <c r="X2098" s="26" t="str">
        <f>IF('tab1'!X2096="","",'tab1'!X2096)</f>
        <v>Nie dotyczy</v>
      </c>
      <c r="Y2098" s="27" t="str">
        <f>VLOOKUP(C2098,'przeliczenia '!C:D,2,FALSE)</f>
        <v>WOJ.: POMORSKIE, POW.: kościerski, GM.: Kościerzyna</v>
      </c>
    </row>
    <row r="2099" spans="1:25" ht="67.5" hidden="1" x14ac:dyDescent="0.25">
      <c r="A2099" s="26" t="str">
        <f>IF('tab1'!A2097="","",'tab1'!A2097)</f>
        <v>"Budowa sieci kanalizacji sanitarnej w miejscowości Zamość Gmina Karsin"</v>
      </c>
      <c r="B2099" s="26" t="str">
        <f>IF('tab1'!B2097="","",'tab1'!B2097)</f>
        <v>Projekt polega na budowie sieci kanalizacji sanitarnej Zamość - Białe Błota (część wsi Osowo)- Osowo . Planowana do wybudowania sieć obejmie swoim zakresem 300 osób. Łącznie wybudowanych zostanie około 3,31 km sieci kanalizacji grawitacyjnej, około 2,52 km sieci kanalizacji tłocznej oraz 4 przepompownie sieciowe. Ścieki będą odprowadzone do oczyszczalni w miejscowości Cisewo.</v>
      </c>
      <c r="C2099" s="26" t="str">
        <f>IF('tab1'!C2097="","",'tab1'!C2097)</f>
        <v>RPPM.11.03.00-22-0008/17</v>
      </c>
      <c r="D2099" s="26" t="str">
        <f>IF('tab1'!D2097="","",'tab1'!D2097)</f>
        <v>GMINA KARSIN</v>
      </c>
      <c r="E2099" s="26" t="str">
        <f>IF('tab1'!E2097="","",'tab1'!E2097)</f>
        <v>EFRR</v>
      </c>
      <c r="F2099" s="26" t="str">
        <f>IF('tab1'!F2097="","",'tab1'!F2097)</f>
        <v>Regionalny Program Operacyjny Województwa Pomorskiego na lata 2014-2020</v>
      </c>
      <c r="G2099" s="26" t="str">
        <f>IF('tab1'!G2097="","",'tab1'!G2097)</f>
        <v>11. Środowisko</v>
      </c>
      <c r="H2099" s="26" t="str">
        <f>IF('tab1'!H2097="","",'tab1'!H2097)</f>
        <v>11.3. Gospodarka wodno-ściekowa</v>
      </c>
      <c r="I2099" s="26" t="str">
        <f>IF('tab1'!I2097="","",'tab1'!I2097)</f>
        <v>Brak poddziałania</v>
      </c>
      <c r="J2099" s="26">
        <f>IF('tab1'!J2097="","",'tab1'!J2097)</f>
        <v>2514062.4300000002</v>
      </c>
      <c r="K2099" s="26">
        <f>IF('tab1'!K2097="","",'tab1'!K2097)</f>
        <v>2014282.87</v>
      </c>
      <c r="L2099" s="26">
        <f>IF('tab1'!L2097="","",'tab1'!L2097)</f>
        <v>1660441.88</v>
      </c>
      <c r="M2099" s="26">
        <f>IF('tab1'!M2097="","",'tab1'!M2097)</f>
        <v>82.433401223334599</v>
      </c>
      <c r="N2099" s="26" t="str">
        <f>IF('tab1'!N2097="","",'tab1'!N2097)</f>
        <v>01 Dotacja bezzwrotna</v>
      </c>
      <c r="O2099" s="26" t="str">
        <f>IF('tab1'!O2097="","",'tab1'!O2097)</f>
        <v>Miejsca realizacji do uzupełnienia ręcznego z raportu uzupełniającego!</v>
      </c>
      <c r="P2099" s="26" t="str">
        <f>IF('tab1'!P2097="","",'tab1'!P2097)</f>
        <v>03 Obszary wiejskie (o małej gęstości zaludnienia)</v>
      </c>
      <c r="Q2099" s="28">
        <f>IF('tab1'!Q2097="","",'tab1'!Q2097)</f>
        <v>43252</v>
      </c>
      <c r="R2099" s="28">
        <f>IF('tab1'!R2097="","",'tab1'!R2097)</f>
        <v>43677</v>
      </c>
      <c r="S2099" s="26" t="str">
        <f>IF('tab1'!S2097="","",'tab1'!S2097)</f>
        <v>Konkursowy</v>
      </c>
      <c r="T2099" s="26" t="str">
        <f>IF('tab1'!T2097="","",'tab1'!T2097)</f>
        <v>11 Dostawa wody, gospodarowanie ściekami i odpadami oraz działalność związana z rekultywacją</v>
      </c>
      <c r="U2099" s="26" t="str">
        <f>IF('tab1'!U2097="","",'tab1'!U2097)</f>
        <v>022 Oczyszczanie ścieków</v>
      </c>
      <c r="V2099" s="26" t="str">
        <f>IF('tab1'!V2097="","",'tab1'!V2097)</f>
        <v>06 Zachowanie i ochrona środowiska naturalnego i wspieranie efektywnego gospodarowania zasobami</v>
      </c>
      <c r="W2099" s="26" t="str">
        <f>IF('tab1'!W2097="","",'tab1'!W2097)</f>
        <v>Projekt nie jest realizowany w ramach EFS</v>
      </c>
      <c r="X2099" s="26" t="str">
        <f>IF('tab1'!X2097="","",'tab1'!X2097)</f>
        <v>Nie dotyczy</v>
      </c>
      <c r="Y2099" s="27" t="str">
        <f>VLOOKUP(C2099,'przeliczenia '!C:D,2,FALSE)</f>
        <v>WOJ.: POMORSKIE, POW.: kościerski, GM.: Karsin</v>
      </c>
    </row>
    <row r="2100" spans="1:25" ht="90" hidden="1" x14ac:dyDescent="0.25">
      <c r="A2100" s="26" t="str">
        <f>IF('tab1'!A2098="","",'tab1'!A2098)</f>
        <v>"Kompleksowe uporządkowanie gospodarki ściekowej w aglomeracji Suchy Dąb poprzez budowę sieci kanalizacji sanitarnej w miejscowościach Grabiny - Zameczek i Krzywe Koło wraz z rozbudową oczyszczalni ścieków w miejscowości Suchy Dąb, gmina Suchy Dąb"</v>
      </c>
      <c r="B2100" s="26" t="str">
        <f>IF('tab1'!B2098="","",'tab1'!B2098)</f>
        <v>Planowane przedsięwzięcie polega na: -wykonaniu sieci kanalizacyjnej sanitarnej w miejscowości Grabiny-Zameczek wraz z przepompowniami ścieków oraz budowie kanalizacji tłocznej pomiędzy miejscowością Grabiny-Zameczek a miejscowością Suchy Dąb i włączeniu jej do istniejącego systemu kanalizacyjnego w Suchym Dębie (łączna długość około 11,1km sieci) -wykonaniu sieci kan. sanitarnej w miejscowości Krzywe Koło wraz z przepompowniami ścieków oraz budowie kanalizacji tłocznej pomiędzy miejscowością Krzywe Koło a miejscowością Suchy Dąb i włączeniu jej do istniejącego systemu kanalizacyjnego w Suchym Dębie (łączna długość około 7,45 km sieci) - rozbudowie oczyszczalni ścieków w Suchym Dębie dla zapewnienia przyjęcia i oczyszczenia ścieków z całej Aglomeracji Suchy Dąb obejmującej miejscowości: Suchy Dąb, Osice, Grabiny-Zameczek, Krzywe Koło, przyjęcia ścieków dowożonych z terenu Gminy, a także ewentualnego przyszłościowego włączenia miejscowości Wróblewo i Ostrowite, nienależących do aglomeracji</v>
      </c>
      <c r="C2100" s="26" t="str">
        <f>IF('tab1'!C2098="","",'tab1'!C2098)</f>
        <v>RPPM.11.03.00-22-0009/16</v>
      </c>
      <c r="D2100" s="26" t="str">
        <f>IF('tab1'!D2098="","",'tab1'!D2098)</f>
        <v>GMINA SUCHY DĄB</v>
      </c>
      <c r="E2100" s="26" t="str">
        <f>IF('tab1'!E2098="","",'tab1'!E2098)</f>
        <v>EFRR</v>
      </c>
      <c r="F2100" s="26" t="str">
        <f>IF('tab1'!F2098="","",'tab1'!F2098)</f>
        <v>Regionalny Program Operacyjny Województwa Pomorskiego na lata 2014-2020</v>
      </c>
      <c r="G2100" s="26" t="str">
        <f>IF('tab1'!G2098="","",'tab1'!G2098)</f>
        <v>11. Środowisko</v>
      </c>
      <c r="H2100" s="26" t="str">
        <f>IF('tab1'!H2098="","",'tab1'!H2098)</f>
        <v>11.3. Gospodarka wodno-ściekowa</v>
      </c>
      <c r="I2100" s="26" t="str">
        <f>IF('tab1'!I2098="","",'tab1'!I2098)</f>
        <v>Brak poddziałania</v>
      </c>
      <c r="J2100" s="26">
        <f>IF('tab1'!J2098="","",'tab1'!J2098)</f>
        <v>18862865.469999999</v>
      </c>
      <c r="K2100" s="26">
        <f>IF('tab1'!K2098="","",'tab1'!K2098)</f>
        <v>15278752.859999999</v>
      </c>
      <c r="L2100" s="26">
        <f>IF('tab1'!L2098="","",'tab1'!L2098)</f>
        <v>9740204.9399999995</v>
      </c>
      <c r="M2100" s="26">
        <f>IF('tab1'!M2098="","",'tab1'!M2098)</f>
        <v>63.749999946003399</v>
      </c>
      <c r="N2100" s="26" t="str">
        <f>IF('tab1'!N2098="","",'tab1'!N2098)</f>
        <v>01 Dotacja bezzwrotna</v>
      </c>
      <c r="O2100" s="26" t="str">
        <f>IF('tab1'!O2098="","",'tab1'!O2098)</f>
        <v>Miejsca realizacji do uzupełnienia ręcznego z raportu uzupełniającego!</v>
      </c>
      <c r="P2100" s="26" t="str">
        <f>IF('tab1'!P2098="","",'tab1'!P2098)</f>
        <v>03 Obszary wiejskie (o małej gęstości zaludnienia)</v>
      </c>
      <c r="Q2100" s="28">
        <f>IF('tab1'!Q2098="","",'tab1'!Q2098)</f>
        <v>42646</v>
      </c>
      <c r="R2100" s="28">
        <f>IF('tab1'!R2098="","",'tab1'!R2098)</f>
        <v>43799</v>
      </c>
      <c r="S2100" s="26" t="str">
        <f>IF('tab1'!S2098="","",'tab1'!S2098)</f>
        <v>Konkursowy</v>
      </c>
      <c r="T2100" s="26" t="str">
        <f>IF('tab1'!T2098="","",'tab1'!T2098)</f>
        <v>11 Dostawa wody, gospodarowanie ściekami i odpadami oraz działalność związana z rekultywacją</v>
      </c>
      <c r="U2100" s="26" t="str">
        <f>IF('tab1'!U2098="","",'tab1'!U2098)</f>
        <v>022 Oczyszczanie ścieków</v>
      </c>
      <c r="V2100" s="26" t="str">
        <f>IF('tab1'!V2098="","",'tab1'!V2098)</f>
        <v>06 Zachowanie i ochrona środowiska naturalnego i wspieranie efektywnego gospodarowania zasobami</v>
      </c>
      <c r="W2100" s="26" t="str">
        <f>IF('tab1'!W2098="","",'tab1'!W2098)</f>
        <v>Projekt nie jest realizowany w ramach EFS</v>
      </c>
      <c r="X2100" s="26" t="str">
        <f>IF('tab1'!X2098="","",'tab1'!X2098)</f>
        <v>Nie dotyczy</v>
      </c>
      <c r="Y2100" s="27" t="str">
        <f>VLOOKUP(C2100,'przeliczenia '!C:D,2,FALSE)</f>
        <v>WOJ.: POMORSKIE, POW.: gdański, GM.: Suchy Dąb</v>
      </c>
    </row>
    <row r="2101" spans="1:25" ht="90" hidden="1" x14ac:dyDescent="0.25">
      <c r="A2101" s="26" t="str">
        <f>IF('tab1'!A2099="","",'tab1'!A2099)</f>
        <v>Rozbudowa i modernizacja oczyszczalni ścieków w Skórczu</v>
      </c>
      <c r="B2101" s="26" t="str">
        <f>IF('tab1'!B2099="","",'tab1'!B2099)</f>
        <v>Projekt realizowany będzie na terenie Aglomeracji Skórcz (8 095 RLM) i zakłada modernizację oraz rozbudowę oczyszczalni ścieków w Skórczu (do przepustowości 1000m3/d), w tym budowę placu składowania osadu. Po realizacji przedsięwzięcia zagospodarowanie osadu wyniesie 1500 Mg/rok, a liczba dodatkowych osób korzystających z ulepszonego oczyszczania ścieków 5 889 RLM. Inwestycja umożliwi zaspokojenie potrzeb inwestycyjnych w zakresie zapewnienia odpowiedniej jakości oczyszczania i wydajności oczyszczalni zapisanych dla Aglomeracji Skórcz w V aktualizacji KPOŚK oraz aktualizacji Masterplanu dla wdrażania Dyrektywy 91/271/EWG, w ramach priorytetu III. W wyniku projektu nastąpi poprawa jakości ścieków oczyszczanych i tym samym osiągnięty zostanie znaczny efekt ekologiczny. Poprzez redukcję zanieczyszczeń, nastąpi poprawa środowiska naturalnego i osiągnięty zostanie cel główny, jakim jest spełnienie zobowiązań akcesyjnych w zakresie oczyszczania ścieków w aglomeracjach od 2 do 10 tys. RLM.</v>
      </c>
      <c r="C2101" s="26" t="str">
        <f>IF('tab1'!C2099="","",'tab1'!C2099)</f>
        <v>RPPM.11.03.00-22-0009/17</v>
      </c>
      <c r="D2101" s="26" t="str">
        <f>IF('tab1'!D2099="","",'tab1'!D2099)</f>
        <v>GMINA MIEJSKA SKÓRCZ</v>
      </c>
      <c r="E2101" s="26" t="str">
        <f>IF('tab1'!E2099="","",'tab1'!E2099)</f>
        <v>EFRR</v>
      </c>
      <c r="F2101" s="26" t="str">
        <f>IF('tab1'!F2099="","",'tab1'!F2099)</f>
        <v>Regionalny Program Operacyjny Województwa Pomorskiego na lata 2014-2020</v>
      </c>
      <c r="G2101" s="26" t="str">
        <f>IF('tab1'!G2099="","",'tab1'!G2099)</f>
        <v>11. Środowisko</v>
      </c>
      <c r="H2101" s="26" t="str">
        <f>IF('tab1'!H2099="","",'tab1'!H2099)</f>
        <v>11.3. Gospodarka wodno-ściekowa</v>
      </c>
      <c r="I2101" s="26" t="str">
        <f>IF('tab1'!I2099="","",'tab1'!I2099)</f>
        <v>Brak poddziałania</v>
      </c>
      <c r="J2101" s="26">
        <f>IF('tab1'!J2099="","",'tab1'!J2099)</f>
        <v>9815245</v>
      </c>
      <c r="K2101" s="26">
        <f>IF('tab1'!K2099="","",'tab1'!K2099)</f>
        <v>7972137.9199999999</v>
      </c>
      <c r="L2101" s="26">
        <f>IF('tab1'!L2099="","",'tab1'!L2099)</f>
        <v>5082237.92</v>
      </c>
      <c r="M2101" s="26">
        <f>IF('tab1'!M2099="","",'tab1'!M2099)</f>
        <v>63.749999949825302</v>
      </c>
      <c r="N2101" s="26" t="str">
        <f>IF('tab1'!N2099="","",'tab1'!N2099)</f>
        <v>01 Dotacja bezzwrotna</v>
      </c>
      <c r="O2101" s="26" t="str">
        <f>IF('tab1'!O2099="","",'tab1'!O2099)</f>
        <v>Miejsca realizacji do uzupełnienia ręcznego z raportu uzupełniającego!</v>
      </c>
      <c r="P2101" s="26" t="str">
        <f>IF('tab1'!P2099="","",'tab1'!P2099)</f>
        <v>02 Małe obszary miejskie (o ludności &gt;5 000 i średniej gęstości zaludnienia)</v>
      </c>
      <c r="Q2101" s="28">
        <f>IF('tab1'!Q2099="","",'tab1'!Q2099)</f>
        <v>43255</v>
      </c>
      <c r="R2101" s="28">
        <f>IF('tab1'!R2099="","",'tab1'!R2099)</f>
        <v>44286</v>
      </c>
      <c r="S2101" s="26" t="str">
        <f>IF('tab1'!S2099="","",'tab1'!S2099)</f>
        <v>Konkursowy</v>
      </c>
      <c r="T2101" s="26" t="str">
        <f>IF('tab1'!T2099="","",'tab1'!T2099)</f>
        <v>11 Dostawa wody, gospodarowanie ściekami i odpadami oraz działalność związana z rekultywacją</v>
      </c>
      <c r="U2101" s="26" t="str">
        <f>IF('tab1'!U2099="","",'tab1'!U2099)</f>
        <v>022 Oczyszczanie ścieków</v>
      </c>
      <c r="V2101" s="26" t="str">
        <f>IF('tab1'!V2099="","",'tab1'!V2099)</f>
        <v>06 Zachowanie i ochrona środowiska naturalnego i wspieranie efektywnego gospodarowania zasobami</v>
      </c>
      <c r="W2101" s="26" t="str">
        <f>IF('tab1'!W2099="","",'tab1'!W2099)</f>
        <v>Projekt nie jest realizowany w ramach EFS</v>
      </c>
      <c r="X2101" s="26" t="str">
        <f>IF('tab1'!X2099="","",'tab1'!X2099)</f>
        <v>Nie dotyczy</v>
      </c>
      <c r="Y2101" s="27" t="str">
        <f>VLOOKUP(C2101,'przeliczenia '!C:D,2,FALSE)</f>
        <v>WOJ.: POMORSKIE, POW.: starogardzki, GM.: Skórcz</v>
      </c>
    </row>
    <row r="2102" spans="1:25" ht="90" hidden="1" x14ac:dyDescent="0.25">
      <c r="A2102" s="26" t="str">
        <f>IF('tab1'!A2100="","",'tab1'!A2100)</f>
        <v>Rozbudowa oczyszczlani ścieków w Jabłowie wraz z rozbudową sieci kanalizacji sanitarnej w miejscowości Dąbrówka, Rokocin, Koteże.</v>
      </c>
      <c r="B2102" s="26" t="str">
        <f>IF('tab1'!B2100="","",'tab1'!B2100)</f>
        <v>Przedmiot projektu: 1. Rozbudowa oczyszczalni ścieków w Jabłowie, zwiększająca jej przepustowość. W jej wyniku wzrośnie przepustow. oczyszczalni z 70080 do 190895 m3/rok, (średniodob. z 192 do 523 m3/dobę). 2. Budowa sieci kanaliz. sanitarnej o dł. 13,7km wyposażającej 1644 RLM w dostęp do sieci kanaliz. sanitarnej i oczyszczania ścieków komunalnych. Gł. cel projektu to wypełnienie przez aglomerację Jabłowo zobowiązań akcesyjnych oraz celów określ. w Dyr. Rady z dnia 21 maja 1991 r. dotycz. oczyszcz. ścieków komun. Do realizacji celu gł. przyczyni się realizacja celów szcz.: 1. Wzrost poziomu skanaliz. aglomeracji mierzony liczbą RLM przyłączonych do sieci, po zakończeniu realizacji inwestycji z 63,52% do 95,17%, co pozwoli na osiągnięcie stopnia skanalizowania aglomeracji wymaganego zapisami KPOŚK, 2. Zapewnienie systemu oczyszcz. ścieków przez oczyszczalnię odpowiadającego potrzebom aglomeracji. Wzrost przepustowości oczyszczalni w Jabłowie do 523 m3/dobę (o 170% do stanu obecnego).</v>
      </c>
      <c r="C2102" s="26" t="str">
        <f>IF('tab1'!C2100="","",'tab1'!C2100)</f>
        <v>RPPM.11.03.00-22-0010/16</v>
      </c>
      <c r="D2102" s="26" t="str">
        <f>IF('tab1'!D2100="","",'tab1'!D2100)</f>
        <v>GMINA STAROGARD GDAŃSKI</v>
      </c>
      <c r="E2102" s="26" t="str">
        <f>IF('tab1'!E2100="","",'tab1'!E2100)</f>
        <v>EFRR</v>
      </c>
      <c r="F2102" s="26" t="str">
        <f>IF('tab1'!F2100="","",'tab1'!F2100)</f>
        <v>Regionalny Program Operacyjny Województwa Pomorskiego na lata 2014-2020</v>
      </c>
      <c r="G2102" s="26" t="str">
        <f>IF('tab1'!G2100="","",'tab1'!G2100)</f>
        <v>11. Środowisko</v>
      </c>
      <c r="H2102" s="26" t="str">
        <f>IF('tab1'!H2100="","",'tab1'!H2100)</f>
        <v>11.3. Gospodarka wodno-ściekowa</v>
      </c>
      <c r="I2102" s="26" t="str">
        <f>IF('tab1'!I2100="","",'tab1'!I2100)</f>
        <v>Brak poddziałania</v>
      </c>
      <c r="J2102" s="26">
        <f>IF('tab1'!J2100="","",'tab1'!J2100)</f>
        <v>9605096.2599999998</v>
      </c>
      <c r="K2102" s="26">
        <f>IF('tab1'!K2100="","",'tab1'!K2100)</f>
        <v>7821214.0199999996</v>
      </c>
      <c r="L2102" s="26">
        <f>IF('tab1'!L2100="","",'tab1'!L2100)</f>
        <v>4986023.9400000004</v>
      </c>
      <c r="M2102" s="26">
        <f>IF('tab1'!M2100="","",'tab1'!M2100)</f>
        <v>63.7500000287679</v>
      </c>
      <c r="N2102" s="26" t="str">
        <f>IF('tab1'!N2100="","",'tab1'!N2100)</f>
        <v>01 Dotacja bezzwrotna</v>
      </c>
      <c r="O2102" s="26" t="str">
        <f>IF('tab1'!O2100="","",'tab1'!O2100)</f>
        <v>Miejsca realizacji do uzupełnienia ręcznego z raportu uzupełniającego!</v>
      </c>
      <c r="P2102" s="26" t="str">
        <f>IF('tab1'!P2100="","",'tab1'!P2100)</f>
        <v>03 Obszary wiejskie (o małej gęstości zaludnienia)</v>
      </c>
      <c r="Q2102" s="28">
        <f>IF('tab1'!Q2100="","",'tab1'!Q2100)</f>
        <v>42689</v>
      </c>
      <c r="R2102" s="28">
        <f>IF('tab1'!R2100="","",'tab1'!R2100)</f>
        <v>43769</v>
      </c>
      <c r="S2102" s="26" t="str">
        <f>IF('tab1'!S2100="","",'tab1'!S2100)</f>
        <v>Konkursowy</v>
      </c>
      <c r="T2102" s="26" t="str">
        <f>IF('tab1'!T2100="","",'tab1'!T2100)</f>
        <v>11 Dostawa wody, gospodarowanie ściekami i odpadami oraz działalność związana z rekultywacją</v>
      </c>
      <c r="U2102" s="26" t="str">
        <f>IF('tab1'!U2100="","",'tab1'!U2100)</f>
        <v>022 Oczyszczanie ścieków</v>
      </c>
      <c r="V2102" s="26" t="str">
        <f>IF('tab1'!V2100="","",'tab1'!V2100)</f>
        <v>06 Zachowanie i ochrona środowiska naturalnego i wspieranie efektywnego gospodarowania zasobami</v>
      </c>
      <c r="W2102" s="26" t="str">
        <f>IF('tab1'!W2100="","",'tab1'!W2100)</f>
        <v>Projekt nie jest realizowany w ramach EFS</v>
      </c>
      <c r="X2102" s="26" t="str">
        <f>IF('tab1'!X2100="","",'tab1'!X2100)</f>
        <v>Nie dotyczy</v>
      </c>
      <c r="Y2102" s="27" t="str">
        <f>VLOOKUP(C2102,'przeliczenia '!C:D,2,FALSE)</f>
        <v>WOJ.: POMORSKIE, POW.: starogardzki, GM.: Starogard Gdański</v>
      </c>
    </row>
    <row r="2103" spans="1:25" ht="67.5" hidden="1" x14ac:dyDescent="0.25">
      <c r="A2103" s="26" t="str">
        <f>IF('tab1'!A2101="","",'tab1'!A2101)</f>
        <v>Budowa instalacji higienizacji osadu na oczyszczalni w Jabłowie</v>
      </c>
      <c r="B2103" s="26" t="str">
        <f>IF('tab1'!B2101="","",'tab1'!B2101)</f>
        <v>Przedmiotem projektu jest budowa instalacji higienizacji osadów ściekowych powstających na oczyszczalni ścieków w Jabłowie, obsługującej aglomerację Jabłowo. Głównym celem realizacji inwestycji jest wypełnienie przez aglomerację kanalizacyjną Jabłowo zobowiązań akcesyjnych Polski oraz osiągnięcie celów określonych w Dyrektywie dotyczącej oczyszczania ścieków komunalnych. Wnioskodawcą projektu jest gmina Starogard Gdański. Efektem realizacji inwestycji będzie budowa instalacji do przetwarzania osadów ściekowych na nawóz do wykorzystania w rolnictwie.</v>
      </c>
      <c r="C2103" s="26" t="str">
        <f>IF('tab1'!C2101="","",'tab1'!C2101)</f>
        <v>RPPM.11.03.00-22-0010/17</v>
      </c>
      <c r="D2103" s="26" t="str">
        <f>IF('tab1'!D2101="","",'tab1'!D2101)</f>
        <v>GMINA STAROGARD GDAŃSKI</v>
      </c>
      <c r="E2103" s="26" t="str">
        <f>IF('tab1'!E2101="","",'tab1'!E2101)</f>
        <v>EFRR</v>
      </c>
      <c r="F2103" s="26" t="str">
        <f>IF('tab1'!F2101="","",'tab1'!F2101)</f>
        <v>Regionalny Program Operacyjny Województwa Pomorskiego na lata 2014-2020</v>
      </c>
      <c r="G2103" s="26" t="str">
        <f>IF('tab1'!G2101="","",'tab1'!G2101)</f>
        <v>11. Środowisko</v>
      </c>
      <c r="H2103" s="26" t="str">
        <f>IF('tab1'!H2101="","",'tab1'!H2101)</f>
        <v>11.3. Gospodarka wodno-ściekowa</v>
      </c>
      <c r="I2103" s="26" t="str">
        <f>IF('tab1'!I2101="","",'tab1'!I2101)</f>
        <v>Brak poddziałania</v>
      </c>
      <c r="J2103" s="26">
        <f>IF('tab1'!J2101="","",'tab1'!J2101)</f>
        <v>2984828.18</v>
      </c>
      <c r="K2103" s="26">
        <f>IF('tab1'!K2101="","",'tab1'!K2101)</f>
        <v>2421908.75</v>
      </c>
      <c r="L2103" s="26">
        <f>IF('tab1'!L2101="","",'tab1'!L2101)</f>
        <v>2058622.43</v>
      </c>
      <c r="M2103" s="26">
        <f>IF('tab1'!M2101="","",'tab1'!M2101)</f>
        <v>84.999999690326902</v>
      </c>
      <c r="N2103" s="26" t="str">
        <f>IF('tab1'!N2101="","",'tab1'!N2101)</f>
        <v>01 Dotacja bezzwrotna</v>
      </c>
      <c r="O2103" s="26" t="str">
        <f>IF('tab1'!O2101="","",'tab1'!O2101)</f>
        <v>Miejsca realizacji do uzupełnienia ręcznego z raportu uzupełniającego!</v>
      </c>
      <c r="P2103" s="26" t="str">
        <f>IF('tab1'!P2101="","",'tab1'!P2101)</f>
        <v>03 Obszary wiejskie (o małej gęstości zaludnienia)</v>
      </c>
      <c r="Q2103" s="28">
        <f>IF('tab1'!Q2101="","",'tab1'!Q2101)</f>
        <v>43192</v>
      </c>
      <c r="R2103" s="28">
        <f>IF('tab1'!R2101="","",'tab1'!R2101)</f>
        <v>44196</v>
      </c>
      <c r="S2103" s="26" t="str">
        <f>IF('tab1'!S2101="","",'tab1'!S2101)</f>
        <v>Konkursowy</v>
      </c>
      <c r="T2103" s="26" t="str">
        <f>IF('tab1'!T2101="","",'tab1'!T2101)</f>
        <v>11 Dostawa wody, gospodarowanie ściekami i odpadami oraz działalność związana z rekultywacją</v>
      </c>
      <c r="U2103" s="26" t="str">
        <f>IF('tab1'!U2101="","",'tab1'!U2101)</f>
        <v>022 Oczyszczanie ścieków</v>
      </c>
      <c r="V2103" s="26" t="str">
        <f>IF('tab1'!V2101="","",'tab1'!V2101)</f>
        <v>06 Zachowanie i ochrona środowiska naturalnego i wspieranie efektywnego gospodarowania zasobami</v>
      </c>
      <c r="W2103" s="26" t="str">
        <f>IF('tab1'!W2101="","",'tab1'!W2101)</f>
        <v>Projekt nie jest realizowany w ramach EFS</v>
      </c>
      <c r="X2103" s="26" t="str">
        <f>IF('tab1'!X2101="","",'tab1'!X2101)</f>
        <v>Nie dotyczy</v>
      </c>
      <c r="Y2103" s="27" t="str">
        <f>VLOOKUP(C2103,'przeliczenia '!C:D,2,FALSE)</f>
        <v>WOJ.: POMORSKIE, POW.: starogardzki, GM.: Starogard Gdański - gmina wiejska</v>
      </c>
    </row>
    <row r="2104" spans="1:25" ht="67.5" hidden="1" x14ac:dyDescent="0.25">
      <c r="A2104" s="26" t="str">
        <f>IF('tab1'!A2102="","",'tab1'!A2102)</f>
        <v>Rozbudowa sieci kanalizacji sanitarnej Osiek - Wycinki</v>
      </c>
      <c r="B2104" s="26" t="str">
        <f>IF('tab1'!B2102="","",'tab1'!B2102)</f>
        <v>Przedmiotem projektu jest wykonanie prac budowlano-montażowych polegających na budowie sieci kanalizacji sanitarnej grawitacyjno-tłocznej o długości 11,07 km wraz z sześcioma przepompowniami oraz przyłączami w aglomeracji Osiek, miejscowości Wycinki. Celem głównym projektu jest uporządkowanie gospodarki ściekowej na terenie aglomeracji poprzez skanalizowanie jej w 95,21%. Przewidywany ładunek aglomeracji po wdrożeniu przedsięwzięcia wynosi 1.910 RLM. Bezpośrednim rezultatem będzie zwiększona o 582 RLM liczba osób korzystających z sieci kanalizacji sanitarnej na terenie aglomeracji Osiek.</v>
      </c>
      <c r="C2104" s="26" t="str">
        <f>IF('tab1'!C2102="","",'tab1'!C2102)</f>
        <v>RPPM.11.03.00-22-0011/16</v>
      </c>
      <c r="D2104" s="26" t="str">
        <f>IF('tab1'!D2102="","",'tab1'!D2102)</f>
        <v>GMINA OSIEK</v>
      </c>
      <c r="E2104" s="26" t="str">
        <f>IF('tab1'!E2102="","",'tab1'!E2102)</f>
        <v>EFRR</v>
      </c>
      <c r="F2104" s="26" t="str">
        <f>IF('tab1'!F2102="","",'tab1'!F2102)</f>
        <v>Regionalny Program Operacyjny Województwa Pomorskiego na lata 2014-2020</v>
      </c>
      <c r="G2104" s="26" t="str">
        <f>IF('tab1'!G2102="","",'tab1'!G2102)</f>
        <v>11. Środowisko</v>
      </c>
      <c r="H2104" s="26" t="str">
        <f>IF('tab1'!H2102="","",'tab1'!H2102)</f>
        <v>11.3. Gospodarka wodno-ściekowa</v>
      </c>
      <c r="I2104" s="26" t="str">
        <f>IF('tab1'!I2102="","",'tab1'!I2102)</f>
        <v>Brak poddziałania</v>
      </c>
      <c r="J2104" s="26">
        <f>IF('tab1'!J2102="","",'tab1'!J2102)</f>
        <v>2801231.4</v>
      </c>
      <c r="K2104" s="26">
        <f>IF('tab1'!K2102="","",'tab1'!K2102)</f>
        <v>2277423.9</v>
      </c>
      <c r="L2104" s="26">
        <f>IF('tab1'!L2102="","",'tab1'!L2102)</f>
        <v>1935810.32</v>
      </c>
      <c r="M2104" s="26">
        <f>IF('tab1'!M2102="","",'tab1'!M2102)</f>
        <v>85.000000219546294</v>
      </c>
      <c r="N2104" s="26" t="str">
        <f>IF('tab1'!N2102="","",'tab1'!N2102)</f>
        <v>01 Dotacja bezzwrotna</v>
      </c>
      <c r="O2104" s="26" t="str">
        <f>IF('tab1'!O2102="","",'tab1'!O2102)</f>
        <v>Miejsca realizacji do uzupełnienia ręcznego z raportu uzupełniającego!</v>
      </c>
      <c r="P2104" s="26" t="str">
        <f>IF('tab1'!P2102="","",'tab1'!P2102)</f>
        <v>03 Obszary wiejskie (o małej gęstości zaludnienia)</v>
      </c>
      <c r="Q2104" s="28">
        <f>IF('tab1'!Q2102="","",'tab1'!Q2102)</f>
        <v>42675</v>
      </c>
      <c r="R2104" s="28">
        <f>IF('tab1'!R2102="","",'tab1'!R2102)</f>
        <v>43861</v>
      </c>
      <c r="S2104" s="26" t="str">
        <f>IF('tab1'!S2102="","",'tab1'!S2102)</f>
        <v>Konkursowy</v>
      </c>
      <c r="T2104" s="26" t="str">
        <f>IF('tab1'!T2102="","",'tab1'!T2102)</f>
        <v>18 Administracja publiczna</v>
      </c>
      <c r="U2104" s="26" t="str">
        <f>IF('tab1'!U2102="","",'tab1'!U2102)</f>
        <v>022 Oczyszczanie ścieków</v>
      </c>
      <c r="V2104" s="26" t="str">
        <f>IF('tab1'!V2102="","",'tab1'!V2102)</f>
        <v>06 Zachowanie i ochrona środowiska naturalnego i wspieranie efektywnego gospodarowania zasobami</v>
      </c>
      <c r="W2104" s="26" t="str">
        <f>IF('tab1'!W2102="","",'tab1'!W2102)</f>
        <v>Projekt nie jest realizowany w ramach EFS</v>
      </c>
      <c r="X2104" s="26" t="str">
        <f>IF('tab1'!X2102="","",'tab1'!X2102)</f>
        <v>Nie dotyczy</v>
      </c>
      <c r="Y2104" s="27" t="str">
        <f>VLOOKUP(C2104,'przeliczenia '!C:D,2,FALSE)</f>
        <v>WOJ.: POMORSKIE, POW.: starogardzki, GM.: Osiek</v>
      </c>
    </row>
    <row r="2105" spans="1:25" ht="67.5" hidden="1" x14ac:dyDescent="0.25">
      <c r="A2105" s="26" t="str">
        <f>IF('tab1'!A2103="","",'tab1'!A2103)</f>
        <v>Kompleksowe uporządkowanie gospodarki ściekowej na terenie aglomeracji Chmielno poprzez rozbudowę sieci kanalizacji sanitarnej oraz modernizację oczyszczalni ścieków</v>
      </c>
      <c r="B2105" s="26" t="str">
        <f>IF('tab1'!B2103="","",'tab1'!B2103)</f>
        <v>Przedmiotem realizacji projektu jest rozbudowa sieci kanalizacji sanitarnej oraz modernizacja (przebudowa i doposażenie) oczyszczalni ścieków na terenie aglomeracji Chmielno. Głównym celem realizacji inwestycji jest wypełnienie przez aglomerację kanalizacją Chmielno zobowiązań akcesyjnych Polski oraz osiągnięcie celów określonych w Dyrektywie dotyczącej oczyszczania ścieków komunalnych. Inwestycja zostanie zrealizowana w partnerstwie dwóch podmiotów, gmin: Kartuzy (lider projektu) oraz Chmielno. W wyniku realizacji inwestycji zostanie przebudowana 1 oczyszczalnia ścieków a do sieci kanalizacyjnej zostanie przyłączonych 320 RLM.</v>
      </c>
      <c r="C2105" s="26" t="str">
        <f>IF('tab1'!C2103="","",'tab1'!C2103)</f>
        <v>RPPM.11.03.00-22-0011/17</v>
      </c>
      <c r="D2105" s="26" t="str">
        <f>IF('tab1'!D2103="","",'tab1'!D2103)</f>
        <v>GMINA KARTUZY</v>
      </c>
      <c r="E2105" s="26" t="str">
        <f>IF('tab1'!E2103="","",'tab1'!E2103)</f>
        <v>EFRR</v>
      </c>
      <c r="F2105" s="26" t="str">
        <f>IF('tab1'!F2103="","",'tab1'!F2103)</f>
        <v>Regionalny Program Operacyjny Województwa Pomorskiego na lata 2014-2020</v>
      </c>
      <c r="G2105" s="26" t="str">
        <f>IF('tab1'!G2103="","",'tab1'!G2103)</f>
        <v>11. Środowisko</v>
      </c>
      <c r="H2105" s="26" t="str">
        <f>IF('tab1'!H2103="","",'tab1'!H2103)</f>
        <v>11.3. Gospodarka wodno-ściekowa</v>
      </c>
      <c r="I2105" s="26" t="str">
        <f>IF('tab1'!I2103="","",'tab1'!I2103)</f>
        <v>Brak poddziałania</v>
      </c>
      <c r="J2105" s="26">
        <f>IF('tab1'!J2103="","",'tab1'!J2103)</f>
        <v>4811889.34</v>
      </c>
      <c r="K2105" s="26">
        <f>IF('tab1'!K2103="","",'tab1'!K2103)</f>
        <v>3721222.22</v>
      </c>
      <c r="L2105" s="26">
        <f>IF('tab1'!L2103="","",'tab1'!L2103)</f>
        <v>2892199.19</v>
      </c>
      <c r="M2105" s="26">
        <f>IF('tab1'!M2103="","",'tab1'!M2103)</f>
        <v>77.721754278893897</v>
      </c>
      <c r="N2105" s="26" t="str">
        <f>IF('tab1'!N2103="","",'tab1'!N2103)</f>
        <v>01 Dotacja bezzwrotna</v>
      </c>
      <c r="O2105" s="26" t="str">
        <f>IF('tab1'!O2103="","",'tab1'!O2103)</f>
        <v>Miejsca realizacji do uzupełnienia ręcznego z raportu uzupełniającego!</v>
      </c>
      <c r="P2105" s="26" t="str">
        <f>IF('tab1'!P2103="","",'tab1'!P2103)</f>
        <v>03 Obszary wiejskie (o małej gęstości zaludnienia)</v>
      </c>
      <c r="Q2105" s="28">
        <f>IF('tab1'!Q2103="","",'tab1'!Q2103)</f>
        <v>43102</v>
      </c>
      <c r="R2105" s="28">
        <f>IF('tab1'!R2103="","",'tab1'!R2103)</f>
        <v>44196</v>
      </c>
      <c r="S2105" s="26" t="str">
        <f>IF('tab1'!S2103="","",'tab1'!S2103)</f>
        <v>Konkursowy</v>
      </c>
      <c r="T2105" s="26" t="str">
        <f>IF('tab1'!T2103="","",'tab1'!T2103)</f>
        <v>11 Dostawa wody, gospodarowanie ściekami i odpadami oraz działalność związana z rekultywacją</v>
      </c>
      <c r="U2105" s="26" t="str">
        <f>IF('tab1'!U2103="","",'tab1'!U2103)</f>
        <v>022 Oczyszczanie ścieków</v>
      </c>
      <c r="V2105" s="26" t="str">
        <f>IF('tab1'!V2103="","",'tab1'!V2103)</f>
        <v>06 Zachowanie i ochrona środowiska naturalnego i wspieranie efektywnego gospodarowania zasobami</v>
      </c>
      <c r="W2105" s="26" t="str">
        <f>IF('tab1'!W2103="","",'tab1'!W2103)</f>
        <v>Projekt nie jest realizowany w ramach EFS</v>
      </c>
      <c r="X2105" s="26" t="str">
        <f>IF('tab1'!X2103="","",'tab1'!X2103)</f>
        <v>Nie dotyczy</v>
      </c>
      <c r="Y2105" s="27" t="str">
        <f>VLOOKUP(C2105,'przeliczenia '!C:D,2,FALSE)</f>
        <v>WOJ.: POMORSKIE, POW.: kartuski, GM.: Chmielno</v>
      </c>
    </row>
    <row r="2106" spans="1:25" ht="67.5" hidden="1" x14ac:dyDescent="0.25">
      <c r="A2106" s="26" t="str">
        <f>IF('tab1'!A2104="","",'tab1'!A2104)</f>
        <v>"Budowa sieci kanalizacji sanitarnej, rozbudowa i przebudowa sieci wodociągowej dla miejscowości Cieciorka, Dąbrowa, Iwiczno wraz z rozbudową oczyszczalni ścieków w Kaliskach."</v>
      </c>
      <c r="B2106" s="26" t="str">
        <f>IF('tab1'!B2104="","",'tab1'!B2104)</f>
        <v>Przedmiotem projektu jest budowa sieci kanalizacji sanitarnej grawitacyjnej i tłocznej oraz rozbudowa wodociągu w miejscowości Cieciorka, budowa sieci kanalizacji sanitarnej grawitacyjnej i tłocznej oraz rozbudowa wodociągu w miejscowości Dąbrowa i Frank (ul. Osiedlowa), budowa sieci kanalizacji sanitarnej grawitacyjnej i tłocznej oraz rozbudowa wodociągu wraz z dwoma przyłączami w miejscowości Iwiczno oraz rozbudowa oczyszczalni ścieków w Kaliskach.</v>
      </c>
      <c r="C2106" s="26" t="str">
        <f>IF('tab1'!C2104="","",'tab1'!C2104)</f>
        <v>RPPM.11.03.00-22-0012/16</v>
      </c>
      <c r="D2106" s="26" t="str">
        <f>IF('tab1'!D2104="","",'tab1'!D2104)</f>
        <v>GMINA KALISKA</v>
      </c>
      <c r="E2106" s="26" t="str">
        <f>IF('tab1'!E2104="","",'tab1'!E2104)</f>
        <v>EFRR</v>
      </c>
      <c r="F2106" s="26" t="str">
        <f>IF('tab1'!F2104="","",'tab1'!F2104)</f>
        <v>Regionalny Program Operacyjny Województwa Pomorskiego na lata 2014-2020</v>
      </c>
      <c r="G2106" s="26" t="str">
        <f>IF('tab1'!G2104="","",'tab1'!G2104)</f>
        <v>11. Środowisko</v>
      </c>
      <c r="H2106" s="26" t="str">
        <f>IF('tab1'!H2104="","",'tab1'!H2104)</f>
        <v>11.3. Gospodarka wodno-ściekowa</v>
      </c>
      <c r="I2106" s="26" t="str">
        <f>IF('tab1'!I2104="","",'tab1'!I2104)</f>
        <v>Brak poddziałania</v>
      </c>
      <c r="J2106" s="26">
        <f>IF('tab1'!J2104="","",'tab1'!J2104)</f>
        <v>22424528.449999999</v>
      </c>
      <c r="K2106" s="26">
        <f>IF('tab1'!K2104="","",'tab1'!K2104)</f>
        <v>15482496.85</v>
      </c>
      <c r="L2106" s="26">
        <f>IF('tab1'!L2104="","",'tab1'!L2104)</f>
        <v>9789772.7200000007</v>
      </c>
      <c r="M2106" s="26">
        <f>IF('tab1'!M2104="","",'tab1'!M2104)</f>
        <v>63.2312269451552</v>
      </c>
      <c r="N2106" s="26" t="str">
        <f>IF('tab1'!N2104="","",'tab1'!N2104)</f>
        <v>01 Dotacja bezzwrotna</v>
      </c>
      <c r="O2106" s="26" t="str">
        <f>IF('tab1'!O2104="","",'tab1'!O2104)</f>
        <v>Miejsca realizacji do uzupełnienia ręcznego z raportu uzupełniającego!</v>
      </c>
      <c r="P2106" s="26" t="str">
        <f>IF('tab1'!P2104="","",'tab1'!P2104)</f>
        <v>03 Obszary wiejskie (o małej gęstości zaludnienia)</v>
      </c>
      <c r="Q2106" s="28">
        <f>IF('tab1'!Q2104="","",'tab1'!Q2104)</f>
        <v>42649</v>
      </c>
      <c r="R2106" s="28">
        <f>IF('tab1'!R2104="","",'tab1'!R2104)</f>
        <v>43830</v>
      </c>
      <c r="S2106" s="26" t="str">
        <f>IF('tab1'!S2104="","",'tab1'!S2104)</f>
        <v>Konkursowy</v>
      </c>
      <c r="T2106" s="26" t="str">
        <f>IF('tab1'!T2104="","",'tab1'!T2104)</f>
        <v>11 Dostawa wody, gospodarowanie ściekami i odpadami oraz działalność związana z rekultywacją</v>
      </c>
      <c r="U2106" s="26" t="str">
        <f>IF('tab1'!U2104="","",'tab1'!U2104)</f>
        <v>022 Oczyszczanie ścieków</v>
      </c>
      <c r="V2106" s="26" t="str">
        <f>IF('tab1'!V2104="","",'tab1'!V2104)</f>
        <v>06 Zachowanie i ochrona środowiska naturalnego i wspieranie efektywnego gospodarowania zasobami</v>
      </c>
      <c r="W2106" s="26" t="str">
        <f>IF('tab1'!W2104="","",'tab1'!W2104)</f>
        <v>Projekt nie jest realizowany w ramach EFS</v>
      </c>
      <c r="X2106" s="26" t="str">
        <f>IF('tab1'!X2104="","",'tab1'!X2104)</f>
        <v>Nie dotyczy</v>
      </c>
      <c r="Y2106" s="27" t="str">
        <f>VLOOKUP(C2106,'przeliczenia '!C:D,2,FALSE)</f>
        <v>WOJ.: POMORSKIE, POW.: starogardzki, GM.: Kaliska</v>
      </c>
    </row>
    <row r="2107" spans="1:25" ht="67.5" hidden="1" x14ac:dyDescent="0.25">
      <c r="A2107" s="26" t="str">
        <f>IF('tab1'!A2105="","",'tab1'!A2105)</f>
        <v>Rozbudowa i modernizacja systemu kanalizacji sanitarnej w aglomeracji Nowa Karczma</v>
      </c>
      <c r="B2107" s="26" t="str">
        <f>IF('tab1'!B2105="","",'tab1'!B2105)</f>
        <v>Przedsięwzięcie polega na rozbudowie systemu wodno-ściekowego w aglomeracji Nowa Karczma – rejon ulicy Gdańskiej oraz Strefy Aktywności Gospodarczej wraz z modernizacją sieci tłocznej poprzez zastosowanie generatorów prądu. Projekt umożliwi zwiększenie liczby dodatkowych osób korzystających z ulepszonego oczyszczania ścieków o 2350 RLM. Projekt przyczyni się do uzyskania efektów realizacji Osi Priorytetowej 11 Środowisko RPO WP 2014-2020, jakim jest poprawa jakości wód powierzchniowych i wody pitnej oraz do osiągnięcia celu szczegółowego jak również działania 11.3, który zdefiniowano jako: Spełnione zobowiązania akcesyjne w zakresie oczyszczania ścieków w aglomeracjach od 2 do 10 tys. RLM oraz poprawiona jakość wody pitnej.</v>
      </c>
      <c r="C2107" s="26" t="str">
        <f>IF('tab1'!C2105="","",'tab1'!C2105)</f>
        <v>RPPM.11.03.00-22-0013/17</v>
      </c>
      <c r="D2107" s="26" t="str">
        <f>IF('tab1'!D2105="","",'tab1'!D2105)</f>
        <v>GMINA NOWA KARCZMA</v>
      </c>
      <c r="E2107" s="26" t="str">
        <f>IF('tab1'!E2105="","",'tab1'!E2105)</f>
        <v>EFRR</v>
      </c>
      <c r="F2107" s="26" t="str">
        <f>IF('tab1'!F2105="","",'tab1'!F2105)</f>
        <v>Regionalny Program Operacyjny Województwa Pomorskiego na lata 2014-2020</v>
      </c>
      <c r="G2107" s="26" t="str">
        <f>IF('tab1'!G2105="","",'tab1'!G2105)</f>
        <v>11. Środowisko</v>
      </c>
      <c r="H2107" s="26" t="str">
        <f>IF('tab1'!H2105="","",'tab1'!H2105)</f>
        <v>11.3. Gospodarka wodno-ściekowa</v>
      </c>
      <c r="I2107" s="26" t="str">
        <f>IF('tab1'!I2105="","",'tab1'!I2105)</f>
        <v>Brak poddziałania</v>
      </c>
      <c r="J2107" s="26">
        <f>IF('tab1'!J2105="","",'tab1'!J2105)</f>
        <v>1742479.42</v>
      </c>
      <c r="K2107" s="26">
        <f>IF('tab1'!K2105="","",'tab1'!K2105)</f>
        <v>1416463.02</v>
      </c>
      <c r="L2107" s="26">
        <f>IF('tab1'!L2105="","",'tab1'!L2105)</f>
        <v>1090679.6599999999</v>
      </c>
      <c r="M2107" s="26">
        <f>IF('tab1'!M2105="","",'tab1'!M2105)</f>
        <v>77.000221297693997</v>
      </c>
      <c r="N2107" s="26" t="str">
        <f>IF('tab1'!N2105="","",'tab1'!N2105)</f>
        <v>01 Dotacja bezzwrotna</v>
      </c>
      <c r="O2107" s="26" t="str">
        <f>IF('tab1'!O2105="","",'tab1'!O2105)</f>
        <v>Miejsca realizacji do uzupełnienia ręcznego z raportu uzupełniającego!</v>
      </c>
      <c r="P2107" s="26" t="str">
        <f>IF('tab1'!P2105="","",'tab1'!P2105)</f>
        <v>03 Obszary wiejskie (o małej gęstości zaludnienia)</v>
      </c>
      <c r="Q2107" s="28">
        <f>IF('tab1'!Q2105="","",'tab1'!Q2105)</f>
        <v>42856</v>
      </c>
      <c r="R2107" s="28">
        <f>IF('tab1'!R2105="","",'tab1'!R2105)</f>
        <v>43861</v>
      </c>
      <c r="S2107" s="26" t="str">
        <f>IF('tab1'!S2105="","",'tab1'!S2105)</f>
        <v>Konkursowy</v>
      </c>
      <c r="T2107" s="26" t="str">
        <f>IF('tab1'!T2105="","",'tab1'!T2105)</f>
        <v>11 Dostawa wody, gospodarowanie ściekami i odpadami oraz działalność związana z rekultywacją</v>
      </c>
      <c r="U2107" s="26" t="str">
        <f>IF('tab1'!U2105="","",'tab1'!U2105)</f>
        <v>022 Oczyszczanie ścieków</v>
      </c>
      <c r="V2107" s="26" t="str">
        <f>IF('tab1'!V2105="","",'tab1'!V2105)</f>
        <v>06 Zachowanie i ochrona środowiska naturalnego i wspieranie efektywnego gospodarowania zasobami</v>
      </c>
      <c r="W2107" s="26" t="str">
        <f>IF('tab1'!W2105="","",'tab1'!W2105)</f>
        <v>Projekt nie jest realizowany w ramach EFS</v>
      </c>
      <c r="X2107" s="26" t="str">
        <f>IF('tab1'!X2105="","",'tab1'!X2105)</f>
        <v>Nie dotyczy</v>
      </c>
      <c r="Y2107" s="27" t="str">
        <f>VLOOKUP(C2107,'przeliczenia '!C:D,2,FALSE)</f>
        <v>WOJ.: POMORSKIE, POW.: kościerski, GM.: Nowa Karczma</v>
      </c>
    </row>
    <row r="2108" spans="1:25" ht="67.5" hidden="1" x14ac:dyDescent="0.25">
      <c r="A2108" s="26" t="str">
        <f>IF('tab1'!A2106="","",'tab1'!A2106)</f>
        <v>Rozwiązanie gospodarki ściekowej w Gminie Przodkowo poprzez rozbudowę sieci kanalizacji sanitarnej w miejscowościach: Kobysewo, Tokary, Młynek, Pomieczyno, Hopy i Czeczewo</v>
      </c>
      <c r="B2108" s="26" t="str">
        <f>IF('tab1'!B2106="","",'tab1'!B2106)</f>
        <v>Przedmiotem projektu jest budowa sieci kanalizacji sanitarnej w miejscowościach: Kobysewo, Tokary, Młynek, Pomieczyno, Hopy i Czeczewo na terenie aglomeracji Przodkowo. W wyniku realizacji przedmiotowej inwestycji zostanie wybudowanych 5,5 km nowej sieci kanalizacyjnej a kolejnych 204 RLM zostanie przyłączonych do sieci kanalizacji sanitarnej na terenie aglomeracji. Głównym celem realizacji inwestycji jest dążenie do wypełnienie przez aglomerację ściekową Przodkowo zobowiązań akcesyjnych w zakresie oczyszczania ścieków komunalnych. Projekt zostanie zrealizowany w całości w latach 2018 - 2019.</v>
      </c>
      <c r="C2108" s="26" t="str">
        <f>IF('tab1'!C2106="","",'tab1'!C2106)</f>
        <v>RPPM.11.03.00-22-0014/17</v>
      </c>
      <c r="D2108" s="26" t="str">
        <f>IF('tab1'!D2106="","",'tab1'!D2106)</f>
        <v>GMINA PRZODKOWO</v>
      </c>
      <c r="E2108" s="26" t="str">
        <f>IF('tab1'!E2106="","",'tab1'!E2106)</f>
        <v>EFRR</v>
      </c>
      <c r="F2108" s="26" t="str">
        <f>IF('tab1'!F2106="","",'tab1'!F2106)</f>
        <v>Regionalny Program Operacyjny Województwa Pomorskiego na lata 2014-2020</v>
      </c>
      <c r="G2108" s="26" t="str">
        <f>IF('tab1'!G2106="","",'tab1'!G2106)</f>
        <v>11. Środowisko</v>
      </c>
      <c r="H2108" s="26" t="str">
        <f>IF('tab1'!H2106="","",'tab1'!H2106)</f>
        <v>11.3. Gospodarka wodno-ściekowa</v>
      </c>
      <c r="I2108" s="26" t="str">
        <f>IF('tab1'!I2106="","",'tab1'!I2106)</f>
        <v>Brak poddziałania</v>
      </c>
      <c r="J2108" s="26">
        <f>IF('tab1'!J2106="","",'tab1'!J2106)</f>
        <v>3223951.94</v>
      </c>
      <c r="K2108" s="26">
        <f>IF('tab1'!K2106="","",'tab1'!K2106)</f>
        <v>2133832.65</v>
      </c>
      <c r="L2108" s="26">
        <f>IF('tab1'!L2106="","",'tab1'!L2106)</f>
        <v>1715149.28</v>
      </c>
      <c r="M2108" s="26">
        <f>IF('tab1'!M2106="","",'tab1'!M2106)</f>
        <v>80.378809462869597</v>
      </c>
      <c r="N2108" s="26" t="str">
        <f>IF('tab1'!N2106="","",'tab1'!N2106)</f>
        <v>01 Dotacja bezzwrotna</v>
      </c>
      <c r="O2108" s="26" t="str">
        <f>IF('tab1'!O2106="","",'tab1'!O2106)</f>
        <v>Miejsca realizacji do uzupełnienia ręcznego z raportu uzupełniającego!</v>
      </c>
      <c r="P2108" s="26" t="str">
        <f>IF('tab1'!P2106="","",'tab1'!P2106)</f>
        <v>03 Obszary wiejskie (o małej gęstości zaludnienia)</v>
      </c>
      <c r="Q2108" s="28">
        <f>IF('tab1'!Q2106="","",'tab1'!Q2106)</f>
        <v>43192</v>
      </c>
      <c r="R2108" s="28">
        <f>IF('tab1'!R2106="","",'tab1'!R2106)</f>
        <v>43708</v>
      </c>
      <c r="S2108" s="26" t="str">
        <f>IF('tab1'!S2106="","",'tab1'!S2106)</f>
        <v>Konkursowy</v>
      </c>
      <c r="T2108" s="26" t="str">
        <f>IF('tab1'!T2106="","",'tab1'!T2106)</f>
        <v>11 Dostawa wody, gospodarowanie ściekami i odpadami oraz działalność związana z rekultywacją</v>
      </c>
      <c r="U2108" s="26" t="str">
        <f>IF('tab1'!U2106="","",'tab1'!U2106)</f>
        <v>022 Oczyszczanie ścieków</v>
      </c>
      <c r="V2108" s="26" t="str">
        <f>IF('tab1'!V2106="","",'tab1'!V2106)</f>
        <v>06 Zachowanie i ochrona środowiska naturalnego i wspieranie efektywnego gospodarowania zasobami</v>
      </c>
      <c r="W2108" s="26" t="str">
        <f>IF('tab1'!W2106="","",'tab1'!W2106)</f>
        <v>Projekt nie jest realizowany w ramach EFS</v>
      </c>
      <c r="X2108" s="26" t="str">
        <f>IF('tab1'!X2106="","",'tab1'!X2106)</f>
        <v>Nie dotyczy</v>
      </c>
      <c r="Y2108" s="27" t="str">
        <f>VLOOKUP(C2108,'przeliczenia '!C:D,2,FALSE)</f>
        <v>WOJ.: POMORSKIE, POW.: kartuski, GM.: Przodkowo</v>
      </c>
    </row>
    <row r="2109" spans="1:25" ht="90" hidden="1" x14ac:dyDescent="0.25">
      <c r="A2109" s="26" t="str">
        <f>IF('tab1'!A2107="","",'tab1'!A2107)</f>
        <v>Budowa sieci kanalizacyjnej w miejscowościach Giemlice, Długie Pole, Leszkowy, Cedry Wielkie, gmina Cedry Wielkie</v>
      </c>
      <c r="B2109" s="26" t="str">
        <f>IF('tab1'!B2107="","",'tab1'!B2107)</f>
        <v>Projekt zakład budowę sieci kanalizacyjnej grawitacyjnej i tłocznej w miejscowościach Giemlice, Długie Pole, Leszkowy i Cedry Wielkie. W wyniku projektu powstanie 21,33 km sieci kanalizacyjnej grawitacyjno-tłocznej. Planuje się, także 280 przyłączy kanalizacyjnych. Cel główny projektu to uporządkowanie gospodarki ściekowej na terenie aglomeracji Cedry Wielki i skanalizowanie jej w 99,56% (poziom zbierania) poprzez budowę kanalizacji sanitarnej w miejscowościach Giemlice, Długie Pole, Leszkowy, Cedry Wielkie. Budowa systemu sieci kanalizacji sanitarnej zapewni poprawę warunków życia mieszkańców, wpłynie na poprawę stanu czystości środowiska, ograniczy jego degradację, a także stworzy nowe perspektywy, co wpłynie na rozwój gospodarczy regionu. Wyeliminowane zostaną niekorzystne zjawiska migracji zanieczyszczeń do ziemi, wód podziemnych i powierzchniowych poprzez likwidację nieszczelnych szamb i wyeliminowaniu niekontrolowanych odpływów ścieków do pobliskich rowów czy do ziemi.</v>
      </c>
      <c r="C2109" s="26" t="str">
        <f>IF('tab1'!C2107="","",'tab1'!C2107)</f>
        <v>RPPM.11.03.00-22-0015/16</v>
      </c>
      <c r="D2109" s="26" t="str">
        <f>IF('tab1'!D2107="","",'tab1'!D2107)</f>
        <v>GMINA CEDRY WIELKIE</v>
      </c>
      <c r="E2109" s="26" t="str">
        <f>IF('tab1'!E2107="","",'tab1'!E2107)</f>
        <v>EFRR</v>
      </c>
      <c r="F2109" s="26" t="str">
        <f>IF('tab1'!F2107="","",'tab1'!F2107)</f>
        <v>Regionalny Program Operacyjny Województwa Pomorskiego na lata 2014-2020</v>
      </c>
      <c r="G2109" s="26" t="str">
        <f>IF('tab1'!G2107="","",'tab1'!G2107)</f>
        <v>11. Środowisko</v>
      </c>
      <c r="H2109" s="26" t="str">
        <f>IF('tab1'!H2107="","",'tab1'!H2107)</f>
        <v>11.3. Gospodarka wodno-ściekowa</v>
      </c>
      <c r="I2109" s="26" t="str">
        <f>IF('tab1'!I2107="","",'tab1'!I2107)</f>
        <v>Brak poddziałania</v>
      </c>
      <c r="J2109" s="26">
        <f>IF('tab1'!J2107="","",'tab1'!J2107)</f>
        <v>11836685.279999999</v>
      </c>
      <c r="K2109" s="26">
        <f>IF('tab1'!K2107="","",'tab1'!K2107)</f>
        <v>9610846.3599999994</v>
      </c>
      <c r="L2109" s="26">
        <f>IF('tab1'!L2107="","",'tab1'!L2107)</f>
        <v>8169219.3899999997</v>
      </c>
      <c r="M2109" s="26">
        <f>IF('tab1'!M2107="","",'tab1'!M2107)</f>
        <v>84.9999998335214</v>
      </c>
      <c r="N2109" s="26" t="str">
        <f>IF('tab1'!N2107="","",'tab1'!N2107)</f>
        <v>01 Dotacja bezzwrotna</v>
      </c>
      <c r="O2109" s="26" t="str">
        <f>IF('tab1'!O2107="","",'tab1'!O2107)</f>
        <v>Miejsca realizacji do uzupełnienia ręcznego z raportu uzupełniającego!</v>
      </c>
      <c r="P2109" s="26" t="str">
        <f>IF('tab1'!P2107="","",'tab1'!P2107)</f>
        <v>03 Obszary wiejskie (o małej gęstości zaludnienia)</v>
      </c>
      <c r="Q2109" s="28">
        <f>IF('tab1'!Q2107="","",'tab1'!Q2107)</f>
        <v>42475</v>
      </c>
      <c r="R2109" s="28">
        <f>IF('tab1'!R2107="","",'tab1'!R2107)</f>
        <v>43708</v>
      </c>
      <c r="S2109" s="26" t="str">
        <f>IF('tab1'!S2107="","",'tab1'!S2107)</f>
        <v>Konkursowy</v>
      </c>
      <c r="T2109" s="26" t="str">
        <f>IF('tab1'!T2107="","",'tab1'!T2107)</f>
        <v>18 Administracja publiczna</v>
      </c>
      <c r="U2109" s="26" t="str">
        <f>IF('tab1'!U2107="","",'tab1'!U2107)</f>
        <v>022 Oczyszczanie ścieków</v>
      </c>
      <c r="V2109" s="26" t="str">
        <f>IF('tab1'!V2107="","",'tab1'!V2107)</f>
        <v>06 Zachowanie i ochrona środowiska naturalnego i wspieranie efektywnego gospodarowania zasobami</v>
      </c>
      <c r="W2109" s="26" t="str">
        <f>IF('tab1'!W2107="","",'tab1'!W2107)</f>
        <v>Projekt nie jest realizowany w ramach EFS</v>
      </c>
      <c r="X2109" s="26" t="str">
        <f>IF('tab1'!X2107="","",'tab1'!X2107)</f>
        <v>Nie dotyczy</v>
      </c>
      <c r="Y2109" s="27" t="str">
        <f>VLOOKUP(C2109,'przeliczenia '!C:D,2,FALSE)</f>
        <v>WOJ.: POMORSKIE, POW.: gdański, GM.: Cedry Wielkie</v>
      </c>
    </row>
    <row r="2110" spans="1:25" ht="90" hidden="1" x14ac:dyDescent="0.25">
      <c r="A2110" s="26" t="str">
        <f>IF('tab1'!A2108="","",'tab1'!A2108)</f>
        <v>Budowa oczyszczalni ścieków i sieci kanalizacji sanitarnej w aglomeracji Sobowidz Gmina Trąbki Wielkie</v>
      </c>
      <c r="B2110" s="26" t="str">
        <f>IF('tab1'!B2108="","",'tab1'!B2108)</f>
        <v>Projekt dotyczy budowy sieci kanalizacji sanitarnej (23,27 km) i oczyszczalni ścieków w aglomeracji Sobowidz w gm. Trąbki Wielkie (będącej aglomeracją o wielkości RLM 2415 wraz z oczyszczalnią). Inwestycja pozwoli na realizację potrzeb inwestycyjnych w zakresie rozwiązania problemu niewystarczającej infrastruktury wodno-ściekowej zapisanych dla Aglomeracji Sobowidz w Masterplanie dla wdrażania Dyrektywy 91/271/EWG, w ramach priorytetu IV. Zważywszy, iż do tej pory aglomeracja nie miała sieci kanalizacyjnej projekt pozwoli na osiągnięcie znacznego efektu ekologicznego i poprawy środowiska naturalnego przez redukcję zanieczyszczań, które do tej pory przedostawały się do środowiska. Do kanalizacji podłączonych zostanie 2 216 os. czyli wszyscy mieszkańcy Aglomeracji, łącznie 2 216 RLM. Całkowite (100%) skanalizowanie aglomeracji pozwoli na osiągnięcie celu głównego, jakim jest spełnienie zobowiązań akcesyjnych w zakresie oczyszczania ścieków w aglomeracjach od 2 do 10 tys. RLM.</v>
      </c>
      <c r="C2110" s="26" t="str">
        <f>IF('tab1'!C2108="","",'tab1'!C2108)</f>
        <v>RPPM.11.03.00-22-0015/17</v>
      </c>
      <c r="D2110" s="26" t="str">
        <f>IF('tab1'!D2108="","",'tab1'!D2108)</f>
        <v>GMINA TRĄBKI WIELKIE</v>
      </c>
      <c r="E2110" s="26" t="str">
        <f>IF('tab1'!E2108="","",'tab1'!E2108)</f>
        <v>EFRR</v>
      </c>
      <c r="F2110" s="26" t="str">
        <f>IF('tab1'!F2108="","",'tab1'!F2108)</f>
        <v>Regionalny Program Operacyjny Województwa Pomorskiego na lata 2014-2020</v>
      </c>
      <c r="G2110" s="26" t="str">
        <f>IF('tab1'!G2108="","",'tab1'!G2108)</f>
        <v>11. Środowisko</v>
      </c>
      <c r="H2110" s="26" t="str">
        <f>IF('tab1'!H2108="","",'tab1'!H2108)</f>
        <v>11.3. Gospodarka wodno-ściekowa</v>
      </c>
      <c r="I2110" s="26" t="str">
        <f>IF('tab1'!I2108="","",'tab1'!I2108)</f>
        <v>Brak poddziałania</v>
      </c>
      <c r="J2110" s="26">
        <f>IF('tab1'!J2108="","",'tab1'!J2108)</f>
        <v>24645750.960000001</v>
      </c>
      <c r="K2110" s="26">
        <f>IF('tab1'!K2108="","",'tab1'!K2108)</f>
        <v>19052346.550000001</v>
      </c>
      <c r="L2110" s="26">
        <f>IF('tab1'!L2108="","",'tab1'!L2108)</f>
        <v>16194494.560000001</v>
      </c>
      <c r="M2110" s="26">
        <f>IF('tab1'!M2108="","",'tab1'!M2108)</f>
        <v>84.999999960634796</v>
      </c>
      <c r="N2110" s="26" t="str">
        <f>IF('tab1'!N2108="","",'tab1'!N2108)</f>
        <v>01 Dotacja bezzwrotna</v>
      </c>
      <c r="O2110" s="26" t="str">
        <f>IF('tab1'!O2108="","",'tab1'!O2108)</f>
        <v>Miejsca realizacji do uzupełnienia ręcznego z raportu uzupełniającego!</v>
      </c>
      <c r="P2110" s="26" t="str">
        <f>IF('tab1'!P2108="","",'tab1'!P2108)</f>
        <v>03 Obszary wiejskie (o małej gęstości zaludnienia)</v>
      </c>
      <c r="Q2110" s="28">
        <f>IF('tab1'!Q2108="","",'tab1'!Q2108)</f>
        <v>43318</v>
      </c>
      <c r="R2110" s="28">
        <f>IF('tab1'!R2108="","",'tab1'!R2108)</f>
        <v>44196</v>
      </c>
      <c r="S2110" s="26" t="str">
        <f>IF('tab1'!S2108="","",'tab1'!S2108)</f>
        <v>Konkursowy</v>
      </c>
      <c r="T2110" s="26" t="str">
        <f>IF('tab1'!T2108="","",'tab1'!T2108)</f>
        <v>11 Dostawa wody, gospodarowanie ściekami i odpadami oraz działalność związana z rekultywacją</v>
      </c>
      <c r="U2110" s="26" t="str">
        <f>IF('tab1'!U2108="","",'tab1'!U2108)</f>
        <v>022 Oczyszczanie ścieków</v>
      </c>
      <c r="V2110" s="26" t="str">
        <f>IF('tab1'!V2108="","",'tab1'!V2108)</f>
        <v>06 Zachowanie i ochrona środowiska naturalnego i wspieranie efektywnego gospodarowania zasobami</v>
      </c>
      <c r="W2110" s="26" t="str">
        <f>IF('tab1'!W2108="","",'tab1'!W2108)</f>
        <v>Projekt nie jest realizowany w ramach EFS</v>
      </c>
      <c r="X2110" s="26" t="str">
        <f>IF('tab1'!X2108="","",'tab1'!X2108)</f>
        <v>Nie dotyczy</v>
      </c>
      <c r="Y2110" s="27" t="str">
        <f>VLOOKUP(C2110,'przeliczenia '!C:D,2,FALSE)</f>
        <v>WOJ.: POMORSKIE, POW.: gdański, GM.: Trąbki Wielkie</v>
      </c>
    </row>
    <row r="2111" spans="1:25" ht="67.5" hidden="1" x14ac:dyDescent="0.25">
      <c r="A2111" s="26" t="str">
        <f>IF('tab1'!A2109="","",'tab1'!A2109)</f>
        <v>Budowa kanalizacji w Cedrach Małych i w Cedrach Wielkich</v>
      </c>
      <c r="B2111" s="26" t="str">
        <f>IF('tab1'!B2109="","",'tab1'!B2109)</f>
        <v>Projekt obejmuje budowę kanalizacji sanitarnej grawitacyjnej i tłocznej na terenie kolonii Cedry Małe, podłączenie do sieci mieszkańców z rejonów ulic Brzozowej, Wspólnej i Długiej w Cedrach Małych oraz ulicy Ogrodowej w Cedrach Wielkich. Łączna długość sieci kanalizacyjnej wraz z przyłączami wyniesie ok. 3.971,0 metrów. (w tym 17 metrów na dz. nr 51/5 i 46/6 stanowiące koszt niekwalifikowalny). W ramach inwestycji wykonanych zostanie 75 sztuk przyłączy do budynków mieszkalnych, za pomocą których dostęp do sieci kanalizacji sanitarnej otrzyma 133 mieszkańców.</v>
      </c>
      <c r="C2111" s="26" t="str">
        <f>IF('tab1'!C2109="","",'tab1'!C2109)</f>
        <v>RPPM.11.03.00-22-0016/17</v>
      </c>
      <c r="D2111" s="26" t="str">
        <f>IF('tab1'!D2109="","",'tab1'!D2109)</f>
        <v>GMINA CEDRY WIELKIE</v>
      </c>
      <c r="E2111" s="26" t="str">
        <f>IF('tab1'!E2109="","",'tab1'!E2109)</f>
        <v>EFRR</v>
      </c>
      <c r="F2111" s="26" t="str">
        <f>IF('tab1'!F2109="","",'tab1'!F2109)</f>
        <v>Regionalny Program Operacyjny Województwa Pomorskiego na lata 2014-2020</v>
      </c>
      <c r="G2111" s="26" t="str">
        <f>IF('tab1'!G2109="","",'tab1'!G2109)</f>
        <v>11. Środowisko</v>
      </c>
      <c r="H2111" s="26" t="str">
        <f>IF('tab1'!H2109="","",'tab1'!H2109)</f>
        <v>11.3. Gospodarka wodno-ściekowa</v>
      </c>
      <c r="I2111" s="26" t="str">
        <f>IF('tab1'!I2109="","",'tab1'!I2109)</f>
        <v>Brak poddziałania</v>
      </c>
      <c r="J2111" s="26">
        <f>IF('tab1'!J2109="","",'tab1'!J2109)</f>
        <v>1808815</v>
      </c>
      <c r="K2111" s="26">
        <f>IF('tab1'!K2109="","",'tab1'!K2109)</f>
        <v>1466359.86</v>
      </c>
      <c r="L2111" s="26">
        <f>IF('tab1'!L2109="","",'tab1'!L2109)</f>
        <v>1246405.8700000001</v>
      </c>
      <c r="M2111" s="26">
        <f>IF('tab1'!M2109="","",'tab1'!M2109)</f>
        <v>84.9999992498431</v>
      </c>
      <c r="N2111" s="26" t="str">
        <f>IF('tab1'!N2109="","",'tab1'!N2109)</f>
        <v>01 Dotacja bezzwrotna</v>
      </c>
      <c r="O2111" s="26" t="str">
        <f>IF('tab1'!O2109="","",'tab1'!O2109)</f>
        <v>Miejsca realizacji do uzupełnienia ręcznego z raportu uzupełniającego!</v>
      </c>
      <c r="P2111" s="26" t="str">
        <f>IF('tab1'!P2109="","",'tab1'!P2109)</f>
        <v>03 Obszary wiejskie (o małej gęstości zaludnienia)</v>
      </c>
      <c r="Q2111" s="28">
        <f>IF('tab1'!Q2109="","",'tab1'!Q2109)</f>
        <v>43282</v>
      </c>
      <c r="R2111" s="28">
        <f>IF('tab1'!R2109="","",'tab1'!R2109)</f>
        <v>44347</v>
      </c>
      <c r="S2111" s="26" t="str">
        <f>IF('tab1'!S2109="","",'tab1'!S2109)</f>
        <v>Konkursowy</v>
      </c>
      <c r="T2111" s="26" t="str">
        <f>IF('tab1'!T2109="","",'tab1'!T2109)</f>
        <v>11 Dostawa wody, gospodarowanie ściekami i odpadami oraz działalność związana z rekultywacją</v>
      </c>
      <c r="U2111" s="26" t="str">
        <f>IF('tab1'!U2109="","",'tab1'!U2109)</f>
        <v>022 Oczyszczanie ścieków</v>
      </c>
      <c r="V2111" s="26" t="str">
        <f>IF('tab1'!V2109="","",'tab1'!V2109)</f>
        <v>06 Zachowanie i ochrona środowiska naturalnego i wspieranie efektywnego gospodarowania zasobami</v>
      </c>
      <c r="W2111" s="26" t="str">
        <f>IF('tab1'!W2109="","",'tab1'!W2109)</f>
        <v>Projekt nie jest realizowany w ramach EFS</v>
      </c>
      <c r="X2111" s="26" t="str">
        <f>IF('tab1'!X2109="","",'tab1'!X2109)</f>
        <v>Nie dotyczy</v>
      </c>
      <c r="Y2111" s="27" t="str">
        <f>VLOOKUP(C2111,'przeliczenia '!C:D,2,FALSE)</f>
        <v>WOJ.: POMORSKIE, POW.: gdański, GM.: Cedry Wielkie</v>
      </c>
    </row>
    <row r="2112" spans="1:25" ht="67.5" hidden="1" x14ac:dyDescent="0.25">
      <c r="A2112" s="26" t="str">
        <f>IF('tab1'!A2110="","",'tab1'!A2110)</f>
        <v>Rozbudowa kanalizacji sanitarnej w gminie Skórcz - budowa kolektora sanitarnego "PÓŁNOC" - Wielki Bukowiec</v>
      </c>
      <c r="B2112" s="26" t="str">
        <f>IF('tab1'!B2110="","",'tab1'!B2110)</f>
        <v>Przedmiotowe przedsięwzięcie polega na budowie sieci kanalizacji sanitarnej grawitacyjnej i tłocznej wraz z przykanalikami na terenie miejscowości Wielki Bukowiec w Gminie Skórcz. Ścieki z wybudowanej sieci zostaną doprowadzone przewodami tłocznymi do tłoczni TS-2 w Czarnymlesie i dalej do oczyszczalni ścieków na terenie miasta Skórcz. W ramach projektu przewidziano budowę dwóch tłoczni sieciowych oraz trzech pompowni przydomowych.</v>
      </c>
      <c r="C2112" s="26" t="str">
        <f>IF('tab1'!C2110="","",'tab1'!C2110)</f>
        <v>RPPM.11.03.00-22-0017/16</v>
      </c>
      <c r="D2112" s="26" t="str">
        <f>IF('tab1'!D2110="","",'tab1'!D2110)</f>
        <v>GMINA SKÓRCZ</v>
      </c>
      <c r="E2112" s="26" t="str">
        <f>IF('tab1'!E2110="","",'tab1'!E2110)</f>
        <v>EFRR</v>
      </c>
      <c r="F2112" s="26" t="str">
        <f>IF('tab1'!F2110="","",'tab1'!F2110)</f>
        <v>Regionalny Program Operacyjny Województwa Pomorskiego na lata 2014-2020</v>
      </c>
      <c r="G2112" s="26" t="str">
        <f>IF('tab1'!G2110="","",'tab1'!G2110)</f>
        <v>11. Środowisko</v>
      </c>
      <c r="H2112" s="26" t="str">
        <f>IF('tab1'!H2110="","",'tab1'!H2110)</f>
        <v>11.3. Gospodarka wodno-ściekowa</v>
      </c>
      <c r="I2112" s="26" t="str">
        <f>IF('tab1'!I2110="","",'tab1'!I2110)</f>
        <v>Brak poddziałania</v>
      </c>
      <c r="J2112" s="26">
        <f>IF('tab1'!J2110="","",'tab1'!J2110)</f>
        <v>2393590.36</v>
      </c>
      <c r="K2112" s="26">
        <f>IF('tab1'!K2110="","",'tab1'!K2110)</f>
        <v>2017451.59</v>
      </c>
      <c r="L2112" s="26">
        <f>IF('tab1'!L2110="","",'tab1'!L2110)</f>
        <v>1714833.85</v>
      </c>
      <c r="M2112" s="26">
        <f>IF('tab1'!M2110="","",'tab1'!M2110)</f>
        <v>84.999999925648794</v>
      </c>
      <c r="N2112" s="26" t="str">
        <f>IF('tab1'!N2110="","",'tab1'!N2110)</f>
        <v>01 Dotacja bezzwrotna</v>
      </c>
      <c r="O2112" s="26" t="str">
        <f>IF('tab1'!O2110="","",'tab1'!O2110)</f>
        <v>Miejsca realizacji do uzupełnienia ręcznego z raportu uzupełniającego!</v>
      </c>
      <c r="P2112" s="26" t="str">
        <f>IF('tab1'!P2110="","",'tab1'!P2110)</f>
        <v>03 Obszary wiejskie (o małej gęstości zaludnienia)</v>
      </c>
      <c r="Q2112" s="28">
        <f>IF('tab1'!Q2110="","",'tab1'!Q2110)</f>
        <v>42649</v>
      </c>
      <c r="R2112" s="28">
        <f>IF('tab1'!R2110="","",'tab1'!R2110)</f>
        <v>43371</v>
      </c>
      <c r="S2112" s="26" t="str">
        <f>IF('tab1'!S2110="","",'tab1'!S2110)</f>
        <v>Konkursowy</v>
      </c>
      <c r="T2112" s="26" t="str">
        <f>IF('tab1'!T2110="","",'tab1'!T2110)</f>
        <v>11 Dostawa wody, gospodarowanie ściekami i odpadami oraz działalność związana z rekultywacją</v>
      </c>
      <c r="U2112" s="26" t="str">
        <f>IF('tab1'!U2110="","",'tab1'!U2110)</f>
        <v>022 Oczyszczanie ścieków</v>
      </c>
      <c r="V2112" s="26" t="str">
        <f>IF('tab1'!V2110="","",'tab1'!V2110)</f>
        <v>06 Zachowanie i ochrona środowiska naturalnego i wspieranie efektywnego gospodarowania zasobami</v>
      </c>
      <c r="W2112" s="26" t="str">
        <f>IF('tab1'!W2110="","",'tab1'!W2110)</f>
        <v>Projekt nie jest realizowany w ramach EFS</v>
      </c>
      <c r="X2112" s="26" t="str">
        <f>IF('tab1'!X2110="","",'tab1'!X2110)</f>
        <v>Nie dotyczy</v>
      </c>
      <c r="Y2112" s="27" t="str">
        <f>VLOOKUP(C2112,'przeliczenia '!C:D,2,FALSE)</f>
        <v>WOJ.: POMORSKIE, POW.: starogardzki, GM.: Skórcz</v>
      </c>
    </row>
    <row r="2113" spans="1:25" ht="67.5" hidden="1" x14ac:dyDescent="0.25">
      <c r="A2113" s="26" t="str">
        <f>IF('tab1'!A2111="","",'tab1'!A2111)</f>
        <v>Kompleksowe uregulowanie gospodarki ściekowej w aglomeracji Dziemiany poprzez budowę sieci kanalizacji sanitarnej w miejscowościach Kalisz i Raduń wraz z modernizacją gminnej oczyszczalni ścieków w Parowej.</v>
      </c>
      <c r="B2113" s="26" t="str">
        <f>IF('tab1'!B2111="","",'tab1'!B2111)</f>
        <v>Planowane przedsięwzięcie polega na: - wykonaniu sieci kanalizacji sanitarnej o długości 6,906 km w miejscowości Kalisz wraz z sieciowymi przepompowniami ścieków (szt.4) i przydomowymi przepompowniami ścieków (szt.2) - wykonaniu sieci kanalizacji sanitarnej o długości 1,462 km w miejscowości Raduń wraz z przydomową przepompownią ścieków (szt.1) - modernizacji gminnej oczyszczalni ścieków w Parowej dla zapewnienia przyjęcia i oczyszczenia ścieków w parametrach wymaganych pozwoleniem wodnoprawnym z całej Aglomeracji Dziemiany obejmującej miejscowości: Dziemiany, Kalisz, Parowa, Piechowice, Raduń i Trzebuń Zrealizowanie przedsięwzięcia spowoduje pełne skanalizowanie zwartych terenów zabudowanych tworzących Aglomerację Dziemiany.</v>
      </c>
      <c r="C2113" s="26" t="str">
        <f>IF('tab1'!C2111="","",'tab1'!C2111)</f>
        <v>RPPM.11.03.00-22-0018/16</v>
      </c>
      <c r="D2113" s="26" t="str">
        <f>IF('tab1'!D2111="","",'tab1'!D2111)</f>
        <v>GMINA DZIEMIANY</v>
      </c>
      <c r="E2113" s="26" t="str">
        <f>IF('tab1'!E2111="","",'tab1'!E2111)</f>
        <v>EFRR</v>
      </c>
      <c r="F2113" s="26" t="str">
        <f>IF('tab1'!F2111="","",'tab1'!F2111)</f>
        <v>Regionalny Program Operacyjny Województwa Pomorskiego na lata 2014-2020</v>
      </c>
      <c r="G2113" s="26" t="str">
        <f>IF('tab1'!G2111="","",'tab1'!G2111)</f>
        <v>11. Środowisko</v>
      </c>
      <c r="H2113" s="26" t="str">
        <f>IF('tab1'!H2111="","",'tab1'!H2111)</f>
        <v>11.3. Gospodarka wodno-ściekowa</v>
      </c>
      <c r="I2113" s="26" t="str">
        <f>IF('tab1'!I2111="","",'tab1'!I2111)</f>
        <v>Brak poddziałania</v>
      </c>
      <c r="J2113" s="26">
        <f>IF('tab1'!J2111="","",'tab1'!J2111)</f>
        <v>4685402.32</v>
      </c>
      <c r="K2113" s="26">
        <f>IF('tab1'!K2111="","",'tab1'!K2111)</f>
        <v>3771803.65</v>
      </c>
      <c r="L2113" s="26">
        <f>IF('tab1'!L2111="","",'tab1'!L2111)</f>
        <v>3206033.09</v>
      </c>
      <c r="M2113" s="26">
        <f>IF('tab1'!M2111="","",'tab1'!M2111)</f>
        <v>84.999999668593603</v>
      </c>
      <c r="N2113" s="26" t="str">
        <f>IF('tab1'!N2111="","",'tab1'!N2111)</f>
        <v>01 Dotacja bezzwrotna</v>
      </c>
      <c r="O2113" s="26" t="str">
        <f>IF('tab1'!O2111="","",'tab1'!O2111)</f>
        <v>Miejsca realizacji do uzupełnienia ręcznego z raportu uzupełniającego!</v>
      </c>
      <c r="P2113" s="26" t="str">
        <f>IF('tab1'!P2111="","",'tab1'!P2111)</f>
        <v>03 Obszary wiejskie (o małej gęstości zaludnienia)</v>
      </c>
      <c r="Q2113" s="28">
        <f>IF('tab1'!Q2111="","",'tab1'!Q2111)</f>
        <v>42628</v>
      </c>
      <c r="R2113" s="28">
        <f>IF('tab1'!R2111="","",'tab1'!R2111)</f>
        <v>43465</v>
      </c>
      <c r="S2113" s="26" t="str">
        <f>IF('tab1'!S2111="","",'tab1'!S2111)</f>
        <v>Konkursowy</v>
      </c>
      <c r="T2113" s="26" t="str">
        <f>IF('tab1'!T2111="","",'tab1'!T2111)</f>
        <v>11 Dostawa wody, gospodarowanie ściekami i odpadami oraz działalność związana z rekultywacją</v>
      </c>
      <c r="U2113" s="26" t="str">
        <f>IF('tab1'!U2111="","",'tab1'!U2111)</f>
        <v>022 Oczyszczanie ścieków</v>
      </c>
      <c r="V2113" s="26" t="str">
        <f>IF('tab1'!V2111="","",'tab1'!V2111)</f>
        <v>06 Zachowanie i ochrona środowiska naturalnego i wspieranie efektywnego gospodarowania zasobami</v>
      </c>
      <c r="W2113" s="26" t="str">
        <f>IF('tab1'!W2111="","",'tab1'!W2111)</f>
        <v>Projekt nie jest realizowany w ramach EFS</v>
      </c>
      <c r="X2113" s="26" t="str">
        <f>IF('tab1'!X2111="","",'tab1'!X2111)</f>
        <v>Nie dotyczy</v>
      </c>
      <c r="Y2113" s="27" t="str">
        <f>VLOOKUP(C2113,'przeliczenia '!C:D,2,FALSE)</f>
        <v>WOJ.: POMORSKIE, POW.: kościerski, GM.: Dziemiany</v>
      </c>
    </row>
    <row r="2114" spans="1:25" ht="67.5" hidden="1" x14ac:dyDescent="0.25">
      <c r="A2114" s="26" t="str">
        <f>IF('tab1'!A2112="","",'tab1'!A2112)</f>
        <v>Budowa sieci kanalizacji sanitarnej i mechaniczno-biologicznej oczyszczalni ścieków w Aglomeracji Osieczna</v>
      </c>
      <c r="B2114" s="26" t="str">
        <f>IF('tab1'!B2112="","",'tab1'!B2112)</f>
        <v>Przedmiotem projektu jest budowa oczyszczalni ścieków w Osiecznej oraz kompleksowej sieci kanalizacji sanitarnej na terenie aglomeracji Osieczna, obejmującej następujące miejscowości: Szlachta, Osówek, Starzyska, Osieczna, Małe Krówno. W wyniku realizacji przedmiotowej inwestycji zostanie wybudowanych 30,64 km nowej sieci kanalizacyjnej do której podłączonych zostanie 2140 RLM. Głównym celem realizacji inwestycji jest wypełnienie przez aglomerację kanalizacyjną Osieczna zobowiązań akcesyjnych Polski oraz osiągnięcie celów określonych w Dyrektywie dotyczącej oczyszczania ścieków komunalnych. Projekt zostanie zrealizowany metodą "zaprojektuj i wybuduj" a jego realizację założono na lata 2018-2021.</v>
      </c>
      <c r="C2114" s="26" t="str">
        <f>IF('tab1'!C2112="","",'tab1'!C2112)</f>
        <v>RPPM.11.03.00-22-0018/17</v>
      </c>
      <c r="D2114" s="26" t="str">
        <f>IF('tab1'!D2112="","",'tab1'!D2112)</f>
        <v>GMINA OSIECZNA</v>
      </c>
      <c r="E2114" s="26" t="str">
        <f>IF('tab1'!E2112="","",'tab1'!E2112)</f>
        <v>EFRR</v>
      </c>
      <c r="F2114" s="26" t="str">
        <f>IF('tab1'!F2112="","",'tab1'!F2112)</f>
        <v>Regionalny Program Operacyjny Województwa Pomorskiego na lata 2014-2020</v>
      </c>
      <c r="G2114" s="26" t="str">
        <f>IF('tab1'!G2112="","",'tab1'!G2112)</f>
        <v>11. Środowisko</v>
      </c>
      <c r="H2114" s="26" t="str">
        <f>IF('tab1'!H2112="","",'tab1'!H2112)</f>
        <v>11.3. Gospodarka wodno-ściekowa</v>
      </c>
      <c r="I2114" s="26" t="str">
        <f>IF('tab1'!I2112="","",'tab1'!I2112)</f>
        <v>Brak poddziałania</v>
      </c>
      <c r="J2114" s="26">
        <f>IF('tab1'!J2112="","",'tab1'!J2112)</f>
        <v>17513883.870000001</v>
      </c>
      <c r="K2114" s="26">
        <f>IF('tab1'!K2112="","",'tab1'!K2112)</f>
        <v>14249869</v>
      </c>
      <c r="L2114" s="26">
        <f>IF('tab1'!L2112="","",'tab1'!L2112)</f>
        <v>9084291.4900000002</v>
      </c>
      <c r="M2114" s="26">
        <f>IF('tab1'!M2112="","",'tab1'!M2112)</f>
        <v>63.750000017543996</v>
      </c>
      <c r="N2114" s="26" t="str">
        <f>IF('tab1'!N2112="","",'tab1'!N2112)</f>
        <v>01 Dotacja bezzwrotna</v>
      </c>
      <c r="O2114" s="26" t="str">
        <f>IF('tab1'!O2112="","",'tab1'!O2112)</f>
        <v>Miejsca realizacji do uzupełnienia ręcznego z raportu uzupełniającego!</v>
      </c>
      <c r="P2114" s="26" t="str">
        <f>IF('tab1'!P2112="","",'tab1'!P2112)</f>
        <v>03 Obszary wiejskie (o małej gęstości zaludnienia)</v>
      </c>
      <c r="Q2114" s="28">
        <f>IF('tab1'!Q2112="","",'tab1'!Q2112)</f>
        <v>43192</v>
      </c>
      <c r="R2114" s="28">
        <f>IF('tab1'!R2112="","",'tab1'!R2112)</f>
        <v>44865</v>
      </c>
      <c r="S2114" s="26" t="str">
        <f>IF('tab1'!S2112="","",'tab1'!S2112)</f>
        <v>Konkursowy</v>
      </c>
      <c r="T2114" s="26" t="str">
        <f>IF('tab1'!T2112="","",'tab1'!T2112)</f>
        <v>11 Dostawa wody, gospodarowanie ściekami i odpadami oraz działalność związana z rekultywacją</v>
      </c>
      <c r="U2114" s="26" t="str">
        <f>IF('tab1'!U2112="","",'tab1'!U2112)</f>
        <v>022 Oczyszczanie ścieków</v>
      </c>
      <c r="V2114" s="26" t="str">
        <f>IF('tab1'!V2112="","",'tab1'!V2112)</f>
        <v>06 Zachowanie i ochrona środowiska naturalnego i wspieranie efektywnego gospodarowania zasobami</v>
      </c>
      <c r="W2114" s="26" t="str">
        <f>IF('tab1'!W2112="","",'tab1'!W2112)</f>
        <v>Projekt nie jest realizowany w ramach EFS</v>
      </c>
      <c r="X2114" s="26" t="str">
        <f>IF('tab1'!X2112="","",'tab1'!X2112)</f>
        <v>Nie dotyczy</v>
      </c>
      <c r="Y2114" s="27" t="str">
        <f>VLOOKUP(C2114,'przeliczenia '!C:D,2,FALSE)</f>
        <v>WOJ.: POMORSKIE, POW.: starogardzki, GM.: Osieczna</v>
      </c>
    </row>
    <row r="2115" spans="1:25" ht="101.25" hidden="1" x14ac:dyDescent="0.25">
      <c r="A2115" s="26" t="str">
        <f>IF('tab1'!A2113="","",'tab1'!A2113)</f>
        <v>Rozwój systemu monitoringu wód podziemnych na obszarze Gdańska, Sopotu i gminy Pruszcz Gdański</v>
      </c>
      <c r="B2115" s="26" t="str">
        <f>IF('tab1'!B2113="","",'tab1'!B2113)</f>
        <v>Istniejące systemy monitorowania wód podziemnych wymagają modernizacji i dalszego rozwoju, zwłaszcza na obszarach perspektywicznych oraz w miejscach, gdzie wody podziemne są zagrożone. W projekcie planowane jest przeprowadzenie prac badawczych związanych z monitoringiem ilości i jakości wód podziemnych na obszarze Gdańska, Sopotu i gminy Pruszcz Gdański. Planowana jest również część inwestycyjna projektu związana z uzupełnieniem istniejącej siatki piezometrów umożliwiających przeprowadzenie tych badań. Celem strategicznym projektu jest osiągnięcie stanu, w którym będzie możliwa kontrola nad zidentyfikowanymi zanieczyszczeniami wód podziemnych wraz z monitoringiem zachodzących zmian w środowisku gruntowo-wodnym. Pozyskana wiedza posłuży decyzjom w zakresie modyfikacji pracy ujęć zagrożonych, tak aby nie dopuścić do dalszej degradacji wód. Planowanie i rozbudowa ujęć perspektywicznych będzie realizowana w oparciu o pełne rozpoznanie stanu zasobów i stanu chemicznego wód podziemnych.</v>
      </c>
      <c r="C2115" s="26" t="str">
        <f>IF('tab1'!C2113="","",'tab1'!C2113)</f>
        <v>RPPM.11.03.00-22-0019/16</v>
      </c>
      <c r="D2115" s="26" t="str">
        <f>IF('tab1'!D2113="","",'tab1'!D2113)</f>
        <v>GDAŃSKA INFRASTRUKTURA WODOCIĄGOWO-KANALIZACYJNA SP. Z O.O.</v>
      </c>
      <c r="E2115" s="26" t="str">
        <f>IF('tab1'!E2113="","",'tab1'!E2113)</f>
        <v>EFRR</v>
      </c>
      <c r="F2115" s="26" t="str">
        <f>IF('tab1'!F2113="","",'tab1'!F2113)</f>
        <v>Regionalny Program Operacyjny Województwa Pomorskiego na lata 2014-2020</v>
      </c>
      <c r="G2115" s="26" t="str">
        <f>IF('tab1'!G2113="","",'tab1'!G2113)</f>
        <v>11. Środowisko</v>
      </c>
      <c r="H2115" s="26" t="str">
        <f>IF('tab1'!H2113="","",'tab1'!H2113)</f>
        <v>11.3. Gospodarka wodno-ściekowa</v>
      </c>
      <c r="I2115" s="26" t="str">
        <f>IF('tab1'!I2113="","",'tab1'!I2113)</f>
        <v>Brak poddziałania</v>
      </c>
      <c r="J2115" s="26">
        <f>IF('tab1'!J2113="","",'tab1'!J2113)</f>
        <v>9877959</v>
      </c>
      <c r="K2115" s="26">
        <f>IF('tab1'!K2113="","",'tab1'!K2113)</f>
        <v>8514000</v>
      </c>
      <c r="L2115" s="26">
        <f>IF('tab1'!L2113="","",'tab1'!L2113)</f>
        <v>7236900</v>
      </c>
      <c r="M2115" s="26">
        <f>IF('tab1'!M2113="","",'tab1'!M2113)</f>
        <v>85</v>
      </c>
      <c r="N2115" s="26" t="str">
        <f>IF('tab1'!N2113="","",'tab1'!N2113)</f>
        <v>01 Dotacja bezzwrotna</v>
      </c>
      <c r="O2115" s="26" t="str">
        <f>IF('tab1'!O2113="","",'tab1'!O2113)</f>
        <v>Miejsca realizacji do uzupełnienia ręcznego z raportu uzupełniającego!</v>
      </c>
      <c r="P2115" s="26" t="str">
        <f>IF('tab1'!P2113="","",'tab1'!P2113)</f>
        <v>01 Duże obszary miejskie (o ludności &gt;50 000 i dużej gęstości zaludnienia)</v>
      </c>
      <c r="Q2115" s="28">
        <f>IF('tab1'!Q2113="","",'tab1'!Q2113)</f>
        <v>42401</v>
      </c>
      <c r="R2115" s="28">
        <f>IF('tab1'!R2113="","",'tab1'!R2113)</f>
        <v>44834</v>
      </c>
      <c r="S2115" s="26" t="str">
        <f>IF('tab1'!S2113="","",'tab1'!S2113)</f>
        <v>Konkursowy</v>
      </c>
      <c r="T2115" s="26" t="str">
        <f>IF('tab1'!T2113="","",'tab1'!T2113)</f>
        <v>11 Dostawa wody, gospodarowanie ściekami i odpadami oraz działalność związana z rekultywacją</v>
      </c>
      <c r="U2115" s="26" t="str">
        <f>IF('tab1'!U2113="","",'tab1'!U2113)</f>
        <v>020 Dostarczanie wody do spożycia przez ludzi (infrastruktura do celów ujęcia, uzdatniania, magazynowania i dystrybucji)</v>
      </c>
      <c r="V2115" s="26" t="str">
        <f>IF('tab1'!V2113="","",'tab1'!V2113)</f>
        <v>06 Zachowanie i ochrona środowiska naturalnego i wspieranie efektywnego gospodarowania zasobami</v>
      </c>
      <c r="W2115" s="26" t="str">
        <f>IF('tab1'!W2113="","",'tab1'!W2113)</f>
        <v>Projekt nie jest realizowany w ramach EFS</v>
      </c>
      <c r="X2115" s="26" t="str">
        <f>IF('tab1'!X2113="","",'tab1'!X2113)</f>
        <v>Nie dotyczy</v>
      </c>
      <c r="Y2115" s="27" t="str">
        <f>VLOOKUP(C2115,'przeliczenia '!C:D,2,FALSE)</f>
        <v>WOJ.: POMORSKIE, POW.: Gdańsk, GM.: Gdańsk</v>
      </c>
    </row>
    <row r="2116" spans="1:25" ht="90" hidden="1" x14ac:dyDescent="0.25">
      <c r="A2116" s="26" t="str">
        <f>IF('tab1'!A2114="","",'tab1'!A2114)</f>
        <v>Rozbudowa, przebudowa i remont Oczyszczalni Ścieków w Prabutach</v>
      </c>
      <c r="B2116" s="26" t="str">
        <f>IF('tab1'!B2114="","",'tab1'!B2114)</f>
        <v>Projekt obejmuje rozbudowę, przebudowę i prac. naprawcze OŚ w Prabutach - z cz. mechan.(Cz. I) przy ul. Żeromskiego i cz. główną (Cz. II) przy ul. Warmińskiej. OŚ obsług. aglomer. Prabuty, w której skanalizowanie wynosi 99%. Zakres projektu: a)Modern. CZĘŚCI I: -przeb. istn. obiektów b) Przebud. CZĘŚCI II: -przebud. istn. obiektów, -budowa nowych obiektów: komory pomiar. śc., pompowni części pływających, komór stabilizacji tlenowej II c)Modern. obiektów zaplecza OŚ -renowacja i rozbud. istn. bud. obsługi, -rozbud istn. obiektów: stanowiska agreg.prądotwór., słupowej stacji transformat. d)Rozbud. pozostałych ob.OŚ -bud., rozbud. i przebud. „rurociągów między-obiektowych” -rozbiórki obiektów nieczynnych Rozbud. OŚ poza poprawą paramet. oczyszcz. śc. zapewni znacznie większy stopień bezp. środowiska, a w szczególności rezerwatu jeziora Liniewiec. Ponadto przebud. OŚ umożliwi zmianę odbiornika ścieków - z aktualnie do ziemi poprzez stawy ściekowe na odprowadzanie śc. do wody (rz. Liwa).</v>
      </c>
      <c r="C2116" s="26" t="str">
        <f>IF('tab1'!C2114="","",'tab1'!C2114)</f>
        <v>RPPM.11.03.00-22-0020/16</v>
      </c>
      <c r="D2116" s="26" t="str">
        <f>IF('tab1'!D2114="","",'tab1'!D2114)</f>
        <v>GMINA PRABUTY</v>
      </c>
      <c r="E2116" s="26" t="str">
        <f>IF('tab1'!E2114="","",'tab1'!E2114)</f>
        <v>EFRR</v>
      </c>
      <c r="F2116" s="26" t="str">
        <f>IF('tab1'!F2114="","",'tab1'!F2114)</f>
        <v>Regionalny Program Operacyjny Województwa Pomorskiego na lata 2014-2020</v>
      </c>
      <c r="G2116" s="26" t="str">
        <f>IF('tab1'!G2114="","",'tab1'!G2114)</f>
        <v>11. Środowisko</v>
      </c>
      <c r="H2116" s="26" t="str">
        <f>IF('tab1'!H2114="","",'tab1'!H2114)</f>
        <v>11.3. Gospodarka wodno-ściekowa</v>
      </c>
      <c r="I2116" s="26" t="str">
        <f>IF('tab1'!I2114="","",'tab1'!I2114)</f>
        <v>Brak poddziałania</v>
      </c>
      <c r="J2116" s="26">
        <f>IF('tab1'!J2114="","",'tab1'!J2114)</f>
        <v>8164979.3499999996</v>
      </c>
      <c r="K2116" s="26">
        <f>IF('tab1'!K2114="","",'tab1'!K2114)</f>
        <v>6624637.75</v>
      </c>
      <c r="L2116" s="26">
        <f>IF('tab1'!L2114="","",'tab1'!L2114)</f>
        <v>4221600.08</v>
      </c>
      <c r="M2116" s="26">
        <f>IF('tab1'!M2114="","",'tab1'!M2114)</f>
        <v>63.725749834396602</v>
      </c>
      <c r="N2116" s="26" t="str">
        <f>IF('tab1'!N2114="","",'tab1'!N2114)</f>
        <v>01 Dotacja bezzwrotna</v>
      </c>
      <c r="O2116" s="26" t="str">
        <f>IF('tab1'!O2114="","",'tab1'!O2114)</f>
        <v>Miejsca realizacji do uzupełnienia ręcznego z raportu uzupełniającego!</v>
      </c>
      <c r="P2116" s="26" t="str">
        <f>IF('tab1'!P2114="","",'tab1'!P2114)</f>
        <v>02 Małe obszary miejskie (o ludności &gt;5 000 i średniej gęstości zaludnienia)</v>
      </c>
      <c r="Q2116" s="28">
        <f>IF('tab1'!Q2114="","",'tab1'!Q2114)</f>
        <v>42649</v>
      </c>
      <c r="R2116" s="28">
        <f>IF('tab1'!R2114="","",'tab1'!R2114)</f>
        <v>43454</v>
      </c>
      <c r="S2116" s="26" t="str">
        <f>IF('tab1'!S2114="","",'tab1'!S2114)</f>
        <v>Konkursowy</v>
      </c>
      <c r="T2116" s="26" t="str">
        <f>IF('tab1'!T2114="","",'tab1'!T2114)</f>
        <v>11 Dostawa wody, gospodarowanie ściekami i odpadami oraz działalność związana z rekultywacją</v>
      </c>
      <c r="U2116" s="26" t="str">
        <f>IF('tab1'!U2114="","",'tab1'!U2114)</f>
        <v>022 Oczyszczanie ścieków</v>
      </c>
      <c r="V2116" s="26" t="str">
        <f>IF('tab1'!V2114="","",'tab1'!V2114)</f>
        <v>06 Zachowanie i ochrona środowiska naturalnego i wspieranie efektywnego gospodarowania zasobami</v>
      </c>
      <c r="W2116" s="26" t="str">
        <f>IF('tab1'!W2114="","",'tab1'!W2114)</f>
        <v>Projekt nie jest realizowany w ramach EFS</v>
      </c>
      <c r="X2116" s="26" t="str">
        <f>IF('tab1'!X2114="","",'tab1'!X2114)</f>
        <v>Nie dotyczy</v>
      </c>
      <c r="Y2116" s="27" t="str">
        <f>VLOOKUP(C2116,'przeliczenia '!C:D,2,FALSE)</f>
        <v>WOJ.: POMORSKIE, POW.: kwidzyński, GM.: Prabuty</v>
      </c>
    </row>
    <row r="2117" spans="1:25" ht="101.25" hidden="1" x14ac:dyDescent="0.25">
      <c r="A2117" s="26" t="str">
        <f>IF('tab1'!A2115="","",'tab1'!A2115)</f>
        <v>Budowa, przebudowa i modernizacja oczyszczalni ścieków w Mątowskich Pastwiskach oraz przebudowa i modernizacja 6 przepompowni ścieków na terenie miejscowości Ryjewo</v>
      </c>
      <c r="B2117" s="26" t="str">
        <f>IF('tab1'!B2115="","",'tab1'!B2115)</f>
        <v>Przedmiotem projektu jest budowa, przebudowa i modernizacja oczyszczalni ścieków w Mątowskich Pastwiskach oraz przebudowa i modernizacja 6 przepompowni ścieków polegająca na budowie tłoczni ścieków na terenie miejscowości Ryjewo. Głównym celem projektu jest uporządkowanie gospodarki ściekowej na terenie gminy Ryjewo – aglomeracji ściekowej Ryjewo, oraz spełnienie zobowiązań akcesyjnych w zakresie oczyszczania ścieków w aglomeracjach od 2 do 10 tys. RLM. Aglomeracja ściekowa Ryjewo została wyznaczona Uchwałą Nr 811/XXXVII/14 Sejmiku Województwa Pomorskiego z dnia 24 lutego 2014 roku. Aglomeracja ta o równoważnej liczbie mieszkańców (RLM) wynoszącej 2 760, z oczyszczalnią ścieków w miejscowości Mątowskie Pastwiska, obejmuje miejscowość Ryjewo, położoną w gminie Ryjewo. W wyniku realizacji projektu z ulepszonego oczyszczania ścieków skorzystają dotychczasowi użytkownicy sieci kanalizacyjnej gminy (2 575 os), a docelowy bilans ścieków wyniesie: Qśrd=303 m3/d, Qmaxd=364 m3/d, Qmaxh=27 m3/h.</v>
      </c>
      <c r="C2117" s="26" t="str">
        <f>IF('tab1'!C2115="","",'tab1'!C2115)</f>
        <v>RPPM.11.03.00-22-0021/16</v>
      </c>
      <c r="D2117" s="26" t="str">
        <f>IF('tab1'!D2115="","",'tab1'!D2115)</f>
        <v>GMINA RYJEWO</v>
      </c>
      <c r="E2117" s="26" t="str">
        <f>IF('tab1'!E2115="","",'tab1'!E2115)</f>
        <v>EFRR</v>
      </c>
      <c r="F2117" s="26" t="str">
        <f>IF('tab1'!F2115="","",'tab1'!F2115)</f>
        <v>Regionalny Program Operacyjny Województwa Pomorskiego na lata 2014-2020</v>
      </c>
      <c r="G2117" s="26" t="str">
        <f>IF('tab1'!G2115="","",'tab1'!G2115)</f>
        <v>11. Środowisko</v>
      </c>
      <c r="H2117" s="26" t="str">
        <f>IF('tab1'!H2115="","",'tab1'!H2115)</f>
        <v>11.3. Gospodarka wodno-ściekowa</v>
      </c>
      <c r="I2117" s="26" t="str">
        <f>IF('tab1'!I2115="","",'tab1'!I2115)</f>
        <v>Brak poddziałania</v>
      </c>
      <c r="J2117" s="26">
        <f>IF('tab1'!J2115="","",'tab1'!J2115)</f>
        <v>7541725.1699999999</v>
      </c>
      <c r="K2117" s="26">
        <f>IF('tab1'!K2115="","",'tab1'!K2115)</f>
        <v>5989568.0499999998</v>
      </c>
      <c r="L2117" s="26">
        <f>IF('tab1'!L2115="","",'tab1'!L2115)</f>
        <v>5091132.82</v>
      </c>
      <c r="M2117" s="26">
        <f>IF('tab1'!M2115="","",'tab1'!M2115)</f>
        <v>84.999999624346898</v>
      </c>
      <c r="N2117" s="26" t="str">
        <f>IF('tab1'!N2115="","",'tab1'!N2115)</f>
        <v>01 Dotacja bezzwrotna</v>
      </c>
      <c r="O2117" s="26" t="str">
        <f>IF('tab1'!O2115="","",'tab1'!O2115)</f>
        <v>Miejsca realizacji do uzupełnienia ręcznego z raportu uzupełniającego!</v>
      </c>
      <c r="P2117" s="26" t="str">
        <f>IF('tab1'!P2115="","",'tab1'!P2115)</f>
        <v>03 Obszary wiejskie (o małej gęstości zaludnienia)</v>
      </c>
      <c r="Q2117" s="28">
        <f>IF('tab1'!Q2115="","",'tab1'!Q2115)</f>
        <v>42649</v>
      </c>
      <c r="R2117" s="28">
        <f>IF('tab1'!R2115="","",'tab1'!R2115)</f>
        <v>43220</v>
      </c>
      <c r="S2117" s="26" t="str">
        <f>IF('tab1'!S2115="","",'tab1'!S2115)</f>
        <v>Konkursowy</v>
      </c>
      <c r="T2117" s="26" t="str">
        <f>IF('tab1'!T2115="","",'tab1'!T2115)</f>
        <v>11 Dostawa wody, gospodarowanie ściekami i odpadami oraz działalność związana z rekultywacją</v>
      </c>
      <c r="U2117" s="26" t="str">
        <f>IF('tab1'!U2115="","",'tab1'!U2115)</f>
        <v>022 Oczyszczanie ścieków</v>
      </c>
      <c r="V2117" s="26" t="str">
        <f>IF('tab1'!V2115="","",'tab1'!V2115)</f>
        <v>06 Zachowanie i ochrona środowiska naturalnego i wspieranie efektywnego gospodarowania zasobami</v>
      </c>
      <c r="W2117" s="26" t="str">
        <f>IF('tab1'!W2115="","",'tab1'!W2115)</f>
        <v>Projekt nie jest realizowany w ramach EFS</v>
      </c>
      <c r="X2117" s="26" t="str">
        <f>IF('tab1'!X2115="","",'tab1'!X2115)</f>
        <v>Nie dotyczy</v>
      </c>
      <c r="Y2117" s="27" t="str">
        <f>VLOOKUP(C2117,'przeliczenia '!C:D,2,FALSE)</f>
        <v>WOJ.: POMORSKIE, POW.: kwidzyński, GM.: Ryjewo</v>
      </c>
    </row>
    <row r="2118" spans="1:25" ht="67.5" hidden="1" x14ac:dyDescent="0.25">
      <c r="A2118" s="26" t="str">
        <f>IF('tab1'!A2116="","",'tab1'!A2116)</f>
        <v>Modernizacja gospodarki osadowej i odpadowej w gminnych oczyszczalniach ścieków na terenie gminy Nowa Karczma</v>
      </c>
      <c r="B2118" s="26" t="str">
        <f>IF('tab1'!B2116="","",'tab1'!B2116)</f>
        <v>Przedsięwzięcie polega na budowie wiaty do składowania osadu wraz z niezbędną infrastrukturą towarzyszącą oraz wymiana urządzeń oczyszczania wstępnego i odwadniania osadu na terenie oczyszczalni ścieków w Lubaniu i Rekownicy w gminie Nowa Karczma. Projekt pozwoli na zagospodarowanie osadów w ilości 450 Mg/rok. Projekt przyczyni się do uzyskania efektów realizacji Osi Priorytetowej 11 Środowisko RPO WP 2014-2020, jakim jest poprawa jakości wód powierzchniowych i wody pitnej oraz do osiągnięcia celu szczegółowego jak również działania 11.3, który zdefiniowano jako: Spełnione zobowiązania akcesyjne w zakresie oczyszczania ścieków w aglomeracjach od 2 do 10 tys. RLM oraz poprawiona jakość wody pitnej.</v>
      </c>
      <c r="C2118" s="26" t="str">
        <f>IF('tab1'!C2116="","",'tab1'!C2116)</f>
        <v>RPPM.11.03.00-22-0022/16</v>
      </c>
      <c r="D2118" s="26" t="str">
        <f>IF('tab1'!D2116="","",'tab1'!D2116)</f>
        <v>GMINA NOWA KARCZMA</v>
      </c>
      <c r="E2118" s="26" t="str">
        <f>IF('tab1'!E2116="","",'tab1'!E2116)</f>
        <v>EFRR</v>
      </c>
      <c r="F2118" s="26" t="str">
        <f>IF('tab1'!F2116="","",'tab1'!F2116)</f>
        <v>Regionalny Program Operacyjny Województwa Pomorskiego na lata 2014-2020</v>
      </c>
      <c r="G2118" s="26" t="str">
        <f>IF('tab1'!G2116="","",'tab1'!G2116)</f>
        <v>11. Środowisko</v>
      </c>
      <c r="H2118" s="26" t="str">
        <f>IF('tab1'!H2116="","",'tab1'!H2116)</f>
        <v>11.3. Gospodarka wodno-ściekowa</v>
      </c>
      <c r="I2118" s="26" t="str">
        <f>IF('tab1'!I2116="","",'tab1'!I2116)</f>
        <v>Brak poddziałania</v>
      </c>
      <c r="J2118" s="26">
        <f>IF('tab1'!J2116="","",'tab1'!J2116)</f>
        <v>2195910.9700000002</v>
      </c>
      <c r="K2118" s="26">
        <f>IF('tab1'!K2116="","",'tab1'!K2116)</f>
        <v>1510600.02</v>
      </c>
      <c r="L2118" s="26">
        <f>IF('tab1'!L2116="","",'tab1'!L2116)</f>
        <v>1284010.01</v>
      </c>
      <c r="M2118" s="26">
        <f>IF('tab1'!M2116="","",'tab1'!M2116)</f>
        <v>84.999999536608001</v>
      </c>
      <c r="N2118" s="26" t="str">
        <f>IF('tab1'!N2116="","",'tab1'!N2116)</f>
        <v>01 Dotacja bezzwrotna</v>
      </c>
      <c r="O2118" s="26" t="str">
        <f>IF('tab1'!O2116="","",'tab1'!O2116)</f>
        <v>Miejsca realizacji do uzupełnienia ręcznego z raportu uzupełniającego!</v>
      </c>
      <c r="P2118" s="26" t="str">
        <f>IF('tab1'!P2116="","",'tab1'!P2116)</f>
        <v>03 Obszary wiejskie (o małej gęstości zaludnienia)</v>
      </c>
      <c r="Q2118" s="28">
        <f>IF('tab1'!Q2116="","",'tab1'!Q2116)</f>
        <v>42649</v>
      </c>
      <c r="R2118" s="28">
        <f>IF('tab1'!R2116="","",'tab1'!R2116)</f>
        <v>43069</v>
      </c>
      <c r="S2118" s="26" t="str">
        <f>IF('tab1'!S2116="","",'tab1'!S2116)</f>
        <v>Konkursowy</v>
      </c>
      <c r="T2118" s="26" t="str">
        <f>IF('tab1'!T2116="","",'tab1'!T2116)</f>
        <v>18 Administracja publiczna</v>
      </c>
      <c r="U2118" s="26" t="str">
        <f>IF('tab1'!U2116="","",'tab1'!U2116)</f>
        <v>022 Oczyszczanie ścieków</v>
      </c>
      <c r="V2118" s="26" t="str">
        <f>IF('tab1'!V2116="","",'tab1'!V2116)</f>
        <v>06 Zachowanie i ochrona środowiska naturalnego i wspieranie efektywnego gospodarowania zasobami</v>
      </c>
      <c r="W2118" s="26" t="str">
        <f>IF('tab1'!W2116="","",'tab1'!W2116)</f>
        <v>Projekt nie jest realizowany w ramach EFS</v>
      </c>
      <c r="X2118" s="26" t="str">
        <f>IF('tab1'!X2116="","",'tab1'!X2116)</f>
        <v>Nie dotyczy</v>
      </c>
      <c r="Y2118" s="27" t="str">
        <f>VLOOKUP(C2118,'przeliczenia '!C:D,2,FALSE)</f>
        <v>WOJ.: POMORSKIE, POW.: kościerski, GM.: Nowa Karczma</v>
      </c>
    </row>
    <row r="2119" spans="1:25" ht="90" hidden="1" x14ac:dyDescent="0.25">
      <c r="A2119" s="26" t="str">
        <f>IF('tab1'!A2117="","",'tab1'!A2117)</f>
        <v>Budowa kanalizacji sanitarnej w miejscowości Smętowo Graniczne - Centrum</v>
      </c>
      <c r="B2119" s="26" t="str">
        <f>IF('tab1'!B2117="","",'tab1'!B2117)</f>
        <v>Przedmiotem projektu jest budowa kanalizacji sanitarnej wraz z przyłączami w miejscowości Smętowo Graniczne – Centrum. W ramach projektu planuje się przeprowadzenie robót budowlanych związanych z budową kanalizacji sanitarnej grawitacyjnej i tłocznej wraz z tłocznią ścieków. Łączna długość projektowanej sieci kanalizacji sanitarnej grawitacyjnej wraz z kinetami studni wynosi 2 293,5 m. Głównym celem projektu jest zwiększenie dostępności zbiorczego systemu kanalizacji sanitarnej oraz spełnienie zobowiązań akcesyjnych w zakresie oczyszczania ścieków w aglomeracjach od 2 do 10 tys. RLM. Aglomeracja Smętowo Graniczne z oczyszczalnią ścieków w Kopytkowie, na obszarze której będzie realizowany projekt, należy do aglomeracji z tego przedziału RLM. W wyniku realizacji projektu zwiększy się zasięg zbiorczego systemu kanalizacji sanitarnej w gminie Smętowo Graniczne – do projektowanej sieci zostanie podłączonych 392 mieszkańców, tym samym zwiększy się stopień skanalizowania gminy.</v>
      </c>
      <c r="C2119" s="26" t="str">
        <f>IF('tab1'!C2117="","",'tab1'!C2117)</f>
        <v>RPPM.11.03.00-22-0023/16</v>
      </c>
      <c r="D2119" s="26" t="str">
        <f>IF('tab1'!D2117="","",'tab1'!D2117)</f>
        <v>GMINA SMĘTOWO GRANICZNE</v>
      </c>
      <c r="E2119" s="26" t="str">
        <f>IF('tab1'!E2117="","",'tab1'!E2117)</f>
        <v>EFRR</v>
      </c>
      <c r="F2119" s="26" t="str">
        <f>IF('tab1'!F2117="","",'tab1'!F2117)</f>
        <v>Regionalny Program Operacyjny Województwa Pomorskiego na lata 2014-2020</v>
      </c>
      <c r="G2119" s="26" t="str">
        <f>IF('tab1'!G2117="","",'tab1'!G2117)</f>
        <v>11. Środowisko</v>
      </c>
      <c r="H2119" s="26" t="str">
        <f>IF('tab1'!H2117="","",'tab1'!H2117)</f>
        <v>11.3. Gospodarka wodno-ściekowa</v>
      </c>
      <c r="I2119" s="26" t="str">
        <f>IF('tab1'!I2117="","",'tab1'!I2117)</f>
        <v>Brak poddziałania</v>
      </c>
      <c r="J2119" s="26">
        <f>IF('tab1'!J2117="","",'tab1'!J2117)</f>
        <v>3138342.99</v>
      </c>
      <c r="K2119" s="26">
        <f>IF('tab1'!K2117="","",'tab1'!K2117)</f>
        <v>2763818.95</v>
      </c>
      <c r="L2119" s="26">
        <f>IF('tab1'!L2117="","",'tab1'!L2117)</f>
        <v>2349246.09</v>
      </c>
      <c r="M2119" s="26">
        <f>IF('tab1'!M2117="","",'tab1'!M2117)</f>
        <v>84.999999366818102</v>
      </c>
      <c r="N2119" s="26" t="str">
        <f>IF('tab1'!N2117="","",'tab1'!N2117)</f>
        <v>01 Dotacja bezzwrotna</v>
      </c>
      <c r="O2119" s="26" t="str">
        <f>IF('tab1'!O2117="","",'tab1'!O2117)</f>
        <v>Miejsca realizacji do uzupełnienia ręcznego z raportu uzupełniającego!</v>
      </c>
      <c r="P2119" s="26" t="str">
        <f>IF('tab1'!P2117="","",'tab1'!P2117)</f>
        <v>03 Obszary wiejskie (o małej gęstości zaludnienia)</v>
      </c>
      <c r="Q2119" s="28">
        <f>IF('tab1'!Q2117="","",'tab1'!Q2117)</f>
        <v>42649</v>
      </c>
      <c r="R2119" s="28">
        <f>IF('tab1'!R2117="","",'tab1'!R2117)</f>
        <v>43220</v>
      </c>
      <c r="S2119" s="26" t="str">
        <f>IF('tab1'!S2117="","",'tab1'!S2117)</f>
        <v>Konkursowy</v>
      </c>
      <c r="T2119" s="26" t="str">
        <f>IF('tab1'!T2117="","",'tab1'!T2117)</f>
        <v>11 Dostawa wody, gospodarowanie ściekami i odpadami oraz działalność związana z rekultywacją</v>
      </c>
      <c r="U2119" s="26" t="str">
        <f>IF('tab1'!U2117="","",'tab1'!U2117)</f>
        <v>022 Oczyszczanie ścieków</v>
      </c>
      <c r="V2119" s="26" t="str">
        <f>IF('tab1'!V2117="","",'tab1'!V2117)</f>
        <v>06 Zachowanie i ochrona środowiska naturalnego i wspieranie efektywnego gospodarowania zasobami</v>
      </c>
      <c r="W2119" s="26" t="str">
        <f>IF('tab1'!W2117="","",'tab1'!W2117)</f>
        <v>Projekt nie jest realizowany w ramach EFS</v>
      </c>
      <c r="X2119" s="26" t="str">
        <f>IF('tab1'!X2117="","",'tab1'!X2117)</f>
        <v>Nie dotyczy</v>
      </c>
      <c r="Y2119" s="27" t="str">
        <f>VLOOKUP(C2119,'przeliczenia '!C:D,2,FALSE)</f>
        <v>WOJ.: POMORSKIE, POW.: starogardzki, GM.: Smętowo Graniczne</v>
      </c>
    </row>
    <row r="2120" spans="1:25" ht="67.5" hidden="1" x14ac:dyDescent="0.25">
      <c r="A2120" s="26" t="str">
        <f>IF('tab1'!A2118="","",'tab1'!A2118)</f>
        <v>Rozbudowa sieci wodno – kanalizacyjnej w miejscowościach Konarzyny, Cięgardło, Olpuch, Chwarzenko i Stara Kiszewa wraz z rozbudową oczyszczalni ścieków w Starej Kiszewie</v>
      </c>
      <c r="B2120" s="26" t="str">
        <f>IF('tab1'!B2118="","",'tab1'!B2118)</f>
        <v>Przedmiotem projektu jest kompleksowa inwestycja obejmująca: - rozbudowę oczyszczalni ścieków w Starej Kiszewie do przepustowości 700 m3/dobę, - budowę sieci kanalizacji sanitarnej, - budowę sieci wodociągowej (jako wydatek niekwalifikowany). Głównym celem realizacji inwestycji jest przyczynienie się do wypełnienia przez aglomerację ściekową Stara Kiszewa zobowiązań akcesyjnych w zakresie oczyszczania ścieków komunalnych określonych w KPOŚK. Inwestycja zostanie zrealizowana w latach 2017-2019 a jej zakończenie zaplanowano na IV kwartał 2019 roku.</v>
      </c>
      <c r="C2120" s="26" t="str">
        <f>IF('tab1'!C2118="","",'tab1'!C2118)</f>
        <v>RPPM.11.03.00-22-0024/16</v>
      </c>
      <c r="D2120" s="26" t="str">
        <f>IF('tab1'!D2118="","",'tab1'!D2118)</f>
        <v>GMINA STARA KISZEWA</v>
      </c>
      <c r="E2120" s="26" t="str">
        <f>IF('tab1'!E2118="","",'tab1'!E2118)</f>
        <v>EFRR</v>
      </c>
      <c r="F2120" s="26" t="str">
        <f>IF('tab1'!F2118="","",'tab1'!F2118)</f>
        <v>Regionalny Program Operacyjny Województwa Pomorskiego na lata 2014-2020</v>
      </c>
      <c r="G2120" s="26" t="str">
        <f>IF('tab1'!G2118="","",'tab1'!G2118)</f>
        <v>11. Środowisko</v>
      </c>
      <c r="H2120" s="26" t="str">
        <f>IF('tab1'!H2118="","",'tab1'!H2118)</f>
        <v>11.3. Gospodarka wodno-ściekowa</v>
      </c>
      <c r="I2120" s="26" t="str">
        <f>IF('tab1'!I2118="","",'tab1'!I2118)</f>
        <v>Brak poddziałania</v>
      </c>
      <c r="J2120" s="26">
        <f>IF('tab1'!J2118="","",'tab1'!J2118)</f>
        <v>20382955.059999999</v>
      </c>
      <c r="K2120" s="26">
        <f>IF('tab1'!K2118="","",'tab1'!K2118)</f>
        <v>13555856.699999999</v>
      </c>
      <c r="L2120" s="26">
        <f>IF('tab1'!L2118="","",'tab1'!L2118)</f>
        <v>8350600.0599999996</v>
      </c>
      <c r="M2120" s="26">
        <f>IF('tab1'!M2118="","",'tab1'!M2118)</f>
        <v>61.601418817004799</v>
      </c>
      <c r="N2120" s="26" t="str">
        <f>IF('tab1'!N2118="","",'tab1'!N2118)</f>
        <v>01 Dotacja bezzwrotna</v>
      </c>
      <c r="O2120" s="26" t="str">
        <f>IF('tab1'!O2118="","",'tab1'!O2118)</f>
        <v>Miejsca realizacji do uzupełnienia ręcznego z raportu uzupełniającego!</v>
      </c>
      <c r="P2120" s="26" t="str">
        <f>IF('tab1'!P2118="","",'tab1'!P2118)</f>
        <v>03 Obszary wiejskie (o małej gęstości zaludnienia)</v>
      </c>
      <c r="Q2120" s="28">
        <f>IF('tab1'!Q2118="","",'tab1'!Q2118)</f>
        <v>42828</v>
      </c>
      <c r="R2120" s="28">
        <f>IF('tab1'!R2118="","",'tab1'!R2118)</f>
        <v>44439</v>
      </c>
      <c r="S2120" s="26" t="str">
        <f>IF('tab1'!S2118="","",'tab1'!S2118)</f>
        <v>Konkursowy</v>
      </c>
      <c r="T2120" s="26" t="str">
        <f>IF('tab1'!T2118="","",'tab1'!T2118)</f>
        <v>11 Dostawa wody, gospodarowanie ściekami i odpadami oraz działalność związana z rekultywacją</v>
      </c>
      <c r="U2120" s="26" t="str">
        <f>IF('tab1'!U2118="","",'tab1'!U2118)</f>
        <v>022 Oczyszczanie ścieków</v>
      </c>
      <c r="V2120" s="26" t="str">
        <f>IF('tab1'!V2118="","",'tab1'!V2118)</f>
        <v>06 Zachowanie i ochrona środowiska naturalnego i wspieranie efektywnego gospodarowania zasobami</v>
      </c>
      <c r="W2120" s="26" t="str">
        <f>IF('tab1'!W2118="","",'tab1'!W2118)</f>
        <v>Projekt nie jest realizowany w ramach EFS</v>
      </c>
      <c r="X2120" s="26" t="str">
        <f>IF('tab1'!X2118="","",'tab1'!X2118)</f>
        <v>Nie dotyczy</v>
      </c>
      <c r="Y2120" s="27" t="str">
        <f>VLOOKUP(C2120,'przeliczenia '!C:D,2,FALSE)</f>
        <v>WOJ.: POMORSKIE, POW.: kościerski, GM.: Stara Kiszewa</v>
      </c>
    </row>
    <row r="2121" spans="1:25" ht="67.5" hidden="1" x14ac:dyDescent="0.25">
      <c r="A2121" s="26" t="str">
        <f>IF('tab1'!A2119="","",'tab1'!A2119)</f>
        <v>Budowa kanalizacji sanitarnej w Ząbrowie wraz z poprawą efektywności gminnej oczyszczalni ścieków i istniejącej kanalizacji sanitarnej w aglomeracji Stare Pole</v>
      </c>
      <c r="B2121" s="26" t="str">
        <f>IF('tab1'!B2119="","",'tab1'!B2119)</f>
        <v>Proj.dot. rozbudowy gminnego systemu odprowadzania oczyszczonych ścieków komunalnych,tj. budowa 14,8km kanalizacji sanitarnej w Ząbrowie wraz z przebudową gminnej oczyszczalni i kanalizacji sanitarnej z potrzebną infrastrukturą. Celem projektu jest podniesienie komfortu życia mieszkańców dot. odbioru ścieków do kanalizacji i wypełnienie zobowiązań akcesyjnych Gminy w zakresie oczyszczania ścieków w aglomeracji od 2-10 tys. RLM i poprawa jakości wody pitnej ujęcia wody Letniki dla Żuław. Rozwój systemu odbioru i oczyszczania ścieków komunalnych w Starym Polu przyczyni się do całościowego rozwiązania problemu oczyszczania ścieków w aglomeracji Stare Pole, jako że planowane zadania są ostatnim elementem wypełnienia założeń KPOŚK.</v>
      </c>
      <c r="C2121" s="26" t="str">
        <f>IF('tab1'!C2119="","",'tab1'!C2119)</f>
        <v>RPPM.11.03.00-22-0025/16</v>
      </c>
      <c r="D2121" s="26" t="str">
        <f>IF('tab1'!D2119="","",'tab1'!D2119)</f>
        <v>GMINA STARE POLE</v>
      </c>
      <c r="E2121" s="26" t="str">
        <f>IF('tab1'!E2119="","",'tab1'!E2119)</f>
        <v>EFRR</v>
      </c>
      <c r="F2121" s="26" t="str">
        <f>IF('tab1'!F2119="","",'tab1'!F2119)</f>
        <v>Regionalny Program Operacyjny Województwa Pomorskiego na lata 2014-2020</v>
      </c>
      <c r="G2121" s="26" t="str">
        <f>IF('tab1'!G2119="","",'tab1'!G2119)</f>
        <v>11. Środowisko</v>
      </c>
      <c r="H2121" s="26" t="str">
        <f>IF('tab1'!H2119="","",'tab1'!H2119)</f>
        <v>11.3. Gospodarka wodno-ściekowa</v>
      </c>
      <c r="I2121" s="26" t="str">
        <f>IF('tab1'!I2119="","",'tab1'!I2119)</f>
        <v>Brak poddziałania</v>
      </c>
      <c r="J2121" s="26">
        <f>IF('tab1'!J2119="","",'tab1'!J2119)</f>
        <v>9568650.75</v>
      </c>
      <c r="K2121" s="26">
        <f>IF('tab1'!K2119="","",'tab1'!K2119)</f>
        <v>6935313.4699999997</v>
      </c>
      <c r="L2121" s="26">
        <f>IF('tab1'!L2119="","",'tab1'!L2119)</f>
        <v>4415057.24</v>
      </c>
      <c r="M2121" s="26">
        <f>IF('tab1'!M2119="","",'tab1'!M2119)</f>
        <v>63.660528959479002</v>
      </c>
      <c r="N2121" s="26" t="str">
        <f>IF('tab1'!N2119="","",'tab1'!N2119)</f>
        <v>01 Dotacja bezzwrotna</v>
      </c>
      <c r="O2121" s="26" t="str">
        <f>IF('tab1'!O2119="","",'tab1'!O2119)</f>
        <v>Miejsca realizacji do uzupełnienia ręcznego z raportu uzupełniającego!</v>
      </c>
      <c r="P2121" s="26" t="str">
        <f>IF('tab1'!P2119="","",'tab1'!P2119)</f>
        <v>03 Obszary wiejskie (o małej gęstości zaludnienia)</v>
      </c>
      <c r="Q2121" s="28">
        <f>IF('tab1'!Q2119="","",'tab1'!Q2119)</f>
        <v>41685</v>
      </c>
      <c r="R2121" s="28">
        <f>IF('tab1'!R2119="","",'tab1'!R2119)</f>
        <v>43444</v>
      </c>
      <c r="S2121" s="26" t="str">
        <f>IF('tab1'!S2119="","",'tab1'!S2119)</f>
        <v>Konkursowy</v>
      </c>
      <c r="T2121" s="26" t="str">
        <f>IF('tab1'!T2119="","",'tab1'!T2119)</f>
        <v>11 Dostawa wody, gospodarowanie ściekami i odpadami oraz działalność związana z rekultywacją</v>
      </c>
      <c r="U2121" s="26" t="str">
        <f>IF('tab1'!U2119="","",'tab1'!U2119)</f>
        <v>022 Oczyszczanie ścieków</v>
      </c>
      <c r="V2121" s="26" t="str">
        <f>IF('tab1'!V2119="","",'tab1'!V2119)</f>
        <v>06 Zachowanie i ochrona środowiska naturalnego i wspieranie efektywnego gospodarowania zasobami</v>
      </c>
      <c r="W2121" s="26" t="str">
        <f>IF('tab1'!W2119="","",'tab1'!W2119)</f>
        <v>Projekt nie jest realizowany w ramach EFS</v>
      </c>
      <c r="X2121" s="26" t="str">
        <f>IF('tab1'!X2119="","",'tab1'!X2119)</f>
        <v>Nie dotyczy</v>
      </c>
      <c r="Y2121" s="27" t="str">
        <f>VLOOKUP(C2121,'przeliczenia '!C:D,2,FALSE)</f>
        <v>WOJ.: POMORSKIE, POW.: malborski, GM.: Stare Pole</v>
      </c>
    </row>
    <row r="2122" spans="1:25" ht="67.5" hidden="1" x14ac:dyDescent="0.25">
      <c r="A2122" s="26" t="str">
        <f>IF('tab1'!A2120="","",'tab1'!A2120)</f>
        <v>Budowa sieci wodociągowej ze stacją podnoszenia ciśnienia z sieci kanalizacji sanitarnej z przepompowniami ścieków na osiedlu Rzewnica w miejscowości Rzeczenica</v>
      </c>
      <c r="B2122" s="26" t="str">
        <f>IF('tab1'!B2120="","",'tab1'!B2120)</f>
        <v>Przedmiotem projektu jest budowa sieci wodociągowej ze stacją podnoszenia ciśnienia w sieci oraz sieci kanalizacji sanitarnej z przepompowniami ścieków na os. Rzewnica w miejscowości Rzeczenica, gmina Rzeczenica. Celem projektu jest poprawa jakości wód powierzchniowych i zapobieganie zanieczyszczeniu wód podziemnych. Wskaźnikiem produktu projektu zgodnie z zapisami Szczegółowego Opisu Osi Priorytetowych Regionalnego Programu Operacyjnego Województwa Pomorskiego na lata 2014-2020 będzie - Długość wybudowanej kanalizacji sanitarnej (RW) - 7,46 km. Natomiast wskaźnikiem rezultatu bezpośredniego zgodnie ze wskazanym dokumentem będzie - Liczba dodatkowych osób korzystających z ulepszonego oczyszczania ścieków (CI 19) – 88 osób.</v>
      </c>
      <c r="C2122" s="26" t="str">
        <f>IF('tab1'!C2120="","",'tab1'!C2120)</f>
        <v>RPPM.11.03.00-22-0026/16</v>
      </c>
      <c r="D2122" s="26" t="str">
        <f>IF('tab1'!D2120="","",'tab1'!D2120)</f>
        <v>GMINA RZECZENICA</v>
      </c>
      <c r="E2122" s="26" t="str">
        <f>IF('tab1'!E2120="","",'tab1'!E2120)</f>
        <v>EFRR</v>
      </c>
      <c r="F2122" s="26" t="str">
        <f>IF('tab1'!F2120="","",'tab1'!F2120)</f>
        <v>Regionalny Program Operacyjny Województwa Pomorskiego na lata 2014-2020</v>
      </c>
      <c r="G2122" s="26" t="str">
        <f>IF('tab1'!G2120="","",'tab1'!G2120)</f>
        <v>11. Środowisko</v>
      </c>
      <c r="H2122" s="26" t="str">
        <f>IF('tab1'!H2120="","",'tab1'!H2120)</f>
        <v>11.3. Gospodarka wodno-ściekowa</v>
      </c>
      <c r="I2122" s="26" t="str">
        <f>IF('tab1'!I2120="","",'tab1'!I2120)</f>
        <v>Brak poddziałania</v>
      </c>
      <c r="J2122" s="26">
        <f>IF('tab1'!J2120="","",'tab1'!J2120)</f>
        <v>1879948.16</v>
      </c>
      <c r="K2122" s="26">
        <f>IF('tab1'!K2120="","",'tab1'!K2120)</f>
        <v>1331804.07</v>
      </c>
      <c r="L2122" s="26">
        <f>IF('tab1'!L2120="","",'tab1'!L2120)</f>
        <v>1132033.45</v>
      </c>
      <c r="M2122" s="26">
        <f>IF('tab1'!M2120="","",'tab1'!M2120)</f>
        <v>84.999999286681899</v>
      </c>
      <c r="N2122" s="26" t="str">
        <f>IF('tab1'!N2120="","",'tab1'!N2120)</f>
        <v>01 Dotacja bezzwrotna</v>
      </c>
      <c r="O2122" s="26" t="str">
        <f>IF('tab1'!O2120="","",'tab1'!O2120)</f>
        <v>Miejsca realizacji do uzupełnienia ręcznego z raportu uzupełniającego!</v>
      </c>
      <c r="P2122" s="26" t="str">
        <f>IF('tab1'!P2120="","",'tab1'!P2120)</f>
        <v>03 Obszary wiejskie (o małej gęstości zaludnienia)</v>
      </c>
      <c r="Q2122" s="28">
        <f>IF('tab1'!Q2120="","",'tab1'!Q2120)</f>
        <v>42649</v>
      </c>
      <c r="R2122" s="28">
        <f>IF('tab1'!R2120="","",'tab1'!R2120)</f>
        <v>43280</v>
      </c>
      <c r="S2122" s="26" t="str">
        <f>IF('tab1'!S2120="","",'tab1'!S2120)</f>
        <v>Konkursowy</v>
      </c>
      <c r="T2122" s="26" t="str">
        <f>IF('tab1'!T2120="","",'tab1'!T2120)</f>
        <v>11 Dostawa wody, gospodarowanie ściekami i odpadami oraz działalność związana z rekultywacją</v>
      </c>
      <c r="U2122" s="26" t="str">
        <f>IF('tab1'!U2120="","",'tab1'!U2120)</f>
        <v>022 Oczyszczanie ścieków</v>
      </c>
      <c r="V2122" s="26" t="str">
        <f>IF('tab1'!V2120="","",'tab1'!V2120)</f>
        <v>06 Zachowanie i ochrona środowiska naturalnego i wspieranie efektywnego gospodarowania zasobami</v>
      </c>
      <c r="W2122" s="26" t="str">
        <f>IF('tab1'!W2120="","",'tab1'!W2120)</f>
        <v>Projekt nie jest realizowany w ramach EFS</v>
      </c>
      <c r="X2122" s="26" t="str">
        <f>IF('tab1'!X2120="","",'tab1'!X2120)</f>
        <v>Nie dotyczy</v>
      </c>
      <c r="Y2122" s="27" t="str">
        <f>VLOOKUP(C2122,'przeliczenia '!C:D,2,FALSE)</f>
        <v>WOJ.: POMORSKIE, POW.: człuchowski, GM.: Rzeczenica</v>
      </c>
    </row>
    <row r="2123" spans="1:25" ht="90" hidden="1" x14ac:dyDescent="0.25">
      <c r="A2123" s="26" t="str">
        <f>IF('tab1'!A2121="","",'tab1'!A2121)</f>
        <v>Poprawa procesu technologicznego oczyszczalni ścieków w Lipuszu wraz z przebudową i rozbudową budynku technologicznego</v>
      </c>
      <c r="B2123" s="26" t="str">
        <f>IF('tab1'!B2121="","",'tab1'!B2121)</f>
        <v>Przedmiotem Projektu jest wykonanie prac budowlano-montażowych na obiekcie Oczyszczalni Ścieków w Lipuszu mających na celu poprawę jakości ścieków oczyszczonych kierowanych do wód, a także zmniejszenie uciążliwości odorowych spowodowanych gospodarką osadową oczyszczalni i dostosowanie obiektu do wymogów BHP. Głównym celem Projektu jest wypełnienie wymogów określonych w pozwoleniu wodnoprawnym z dnia 20.04.2015 r. nr OŚ.6341.20.3.2015 oraz dostosowanie warunków pracy oczyszczalni do Rozporządzenia MŚ z dnia 18.11.2014 r. (Dz. U. z 2014 r. poz. 1800 z późn. zm.), a także wymogów dyrektywy Rady 91/271/EWG z dnia 21.05.1991 r.. Projekt obejmuje przebudowę i rozbudowę Oczyszczalni Ścieków w Lipuszu oraz instalacji do zagospodarowania osadów ściekowych. W wyniku realizacji Projektu nastąpi zmniejszenie ilości osadów ściekowych do zagospodarowania i będzie wynosić 82,62 Mg/rok. Z ulepszonego oczyszczania ścieków będzie korzystać 2 724 osób.</v>
      </c>
      <c r="C2123" s="26" t="str">
        <f>IF('tab1'!C2121="","",'tab1'!C2121)</f>
        <v>RPPM.11.03.00-22-0027/16</v>
      </c>
      <c r="D2123" s="26" t="str">
        <f>IF('tab1'!D2121="","",'tab1'!D2121)</f>
        <v>GMINA LIPUSZ</v>
      </c>
      <c r="E2123" s="26" t="str">
        <f>IF('tab1'!E2121="","",'tab1'!E2121)</f>
        <v>EFRR</v>
      </c>
      <c r="F2123" s="26" t="str">
        <f>IF('tab1'!F2121="","",'tab1'!F2121)</f>
        <v>Regionalny Program Operacyjny Województwa Pomorskiego na lata 2014-2020</v>
      </c>
      <c r="G2123" s="26" t="str">
        <f>IF('tab1'!G2121="","",'tab1'!G2121)</f>
        <v>11. Środowisko</v>
      </c>
      <c r="H2123" s="26" t="str">
        <f>IF('tab1'!H2121="","",'tab1'!H2121)</f>
        <v>11.3. Gospodarka wodno-ściekowa</v>
      </c>
      <c r="I2123" s="26" t="str">
        <f>IF('tab1'!I2121="","",'tab1'!I2121)</f>
        <v>Brak poddziałania</v>
      </c>
      <c r="J2123" s="26">
        <f>IF('tab1'!J2121="","",'tab1'!J2121)</f>
        <v>1293280</v>
      </c>
      <c r="K2123" s="26">
        <f>IF('tab1'!K2121="","",'tab1'!K2121)</f>
        <v>1055000</v>
      </c>
      <c r="L2123" s="26">
        <f>IF('tab1'!L2121="","",'tab1'!L2121)</f>
        <v>896750</v>
      </c>
      <c r="M2123" s="26">
        <f>IF('tab1'!M2121="","",'tab1'!M2121)</f>
        <v>85</v>
      </c>
      <c r="N2123" s="26" t="str">
        <f>IF('tab1'!N2121="","",'tab1'!N2121)</f>
        <v>01 Dotacja bezzwrotna</v>
      </c>
      <c r="O2123" s="26" t="str">
        <f>IF('tab1'!O2121="","",'tab1'!O2121)</f>
        <v>Miejsca realizacji do uzupełnienia ręcznego z raportu uzupełniającego!</v>
      </c>
      <c r="P2123" s="26" t="str">
        <f>IF('tab1'!P2121="","",'tab1'!P2121)</f>
        <v>03 Obszary wiejskie (o małej gęstości zaludnienia)</v>
      </c>
      <c r="Q2123" s="28">
        <f>IF('tab1'!Q2121="","",'tab1'!Q2121)</f>
        <v>42649</v>
      </c>
      <c r="R2123" s="28">
        <f>IF('tab1'!R2121="","",'tab1'!R2121)</f>
        <v>43798</v>
      </c>
      <c r="S2123" s="26" t="str">
        <f>IF('tab1'!S2121="","",'tab1'!S2121)</f>
        <v>Konkursowy</v>
      </c>
      <c r="T2123" s="26" t="str">
        <f>IF('tab1'!T2121="","",'tab1'!T2121)</f>
        <v>11 Dostawa wody, gospodarowanie ściekami i odpadami oraz działalność związana z rekultywacją</v>
      </c>
      <c r="U2123" s="26" t="str">
        <f>IF('tab1'!U2121="","",'tab1'!U2121)</f>
        <v>022 Oczyszczanie ścieków</v>
      </c>
      <c r="V2123" s="26" t="str">
        <f>IF('tab1'!V2121="","",'tab1'!V2121)</f>
        <v>06 Zachowanie i ochrona środowiska naturalnego i wspieranie efektywnego gospodarowania zasobami</v>
      </c>
      <c r="W2123" s="26" t="str">
        <f>IF('tab1'!W2121="","",'tab1'!W2121)</f>
        <v>Projekt nie jest realizowany w ramach EFS</v>
      </c>
      <c r="X2123" s="26" t="str">
        <f>IF('tab1'!X2121="","",'tab1'!X2121)</f>
        <v>Nie dotyczy</v>
      </c>
      <c r="Y2123" s="27" t="str">
        <f>VLOOKUP(C2123,'przeliczenia '!C:D,2,FALSE)</f>
        <v>WOJ.: POMORSKIE, POW.: kościerski, GM.: Lipusz</v>
      </c>
    </row>
    <row r="2124" spans="1:25" ht="78.75" hidden="1" x14ac:dyDescent="0.25">
      <c r="A2124" s="26" t="str">
        <f>IF('tab1'!A2122="","",'tab1'!A2122)</f>
        <v>Uporządkowanie gospodarki ściekowej na terenie Aglomeracji Przywidz</v>
      </c>
      <c r="B2124" s="26" t="str">
        <f>IF('tab1'!B2122="","",'tab1'!B2122)</f>
        <v>PRZEDMIOT PROJEKTU Przedmiotem projektu jest kompleksowe uporządkowanie gospodarki ściekowej na terenie Aglomeracji Przywidz, co zrealizowane zostanie dzięki następującym zadaniom inwestycyjnym: Zadanie 1 Budowa oczyszczalni ścieków waz z siecią kanalizacji sanitarnej i likwidacja istniejącej oczyszczalni ścieków w m. Piekło Dolne obręb Piekło Górne oraz m. Przywidz obręb Przywidz, gmina Przywidz Zadanie 2 Budowa kanalizacji sanitarnej w Aglomeracji Przywidz etap III- Gromadzin, Jodłowno i Marszewska Góra. CELE PROJEKTU Głównym celem niniejszego przedsięwzięcia jest budowa nowej oczyszczalni ścieków w Przywidzu spełniającej wymagania dyrektywy ściekowej w zakresie jakości ścieków oczyszczonych oraz rozwój infrastruktury sieci kanalizacji sanitarnej pozwalający na osiągnięcie zgodnego z dyrektywą ściekową poziomu wyposażenia Aglomeracji Przywidz w sieć kanalizacji sanitarnej.</v>
      </c>
      <c r="C2124" s="26" t="str">
        <f>IF('tab1'!C2122="","",'tab1'!C2122)</f>
        <v>RPPM.11.03.00-22-0028/16</v>
      </c>
      <c r="D2124" s="26" t="str">
        <f>IF('tab1'!D2122="","",'tab1'!D2122)</f>
        <v>GMINA PRZYWIDZ</v>
      </c>
      <c r="E2124" s="26" t="str">
        <f>IF('tab1'!E2122="","",'tab1'!E2122)</f>
        <v>EFRR</v>
      </c>
      <c r="F2124" s="26" t="str">
        <f>IF('tab1'!F2122="","",'tab1'!F2122)</f>
        <v>Regionalny Program Operacyjny Województwa Pomorskiego na lata 2014-2020</v>
      </c>
      <c r="G2124" s="26" t="str">
        <f>IF('tab1'!G2122="","",'tab1'!G2122)</f>
        <v>11. Środowisko</v>
      </c>
      <c r="H2124" s="26" t="str">
        <f>IF('tab1'!H2122="","",'tab1'!H2122)</f>
        <v>11.3. Gospodarka wodno-ściekowa</v>
      </c>
      <c r="I2124" s="26" t="str">
        <f>IF('tab1'!I2122="","",'tab1'!I2122)</f>
        <v>Brak poddziałania</v>
      </c>
      <c r="J2124" s="26">
        <f>IF('tab1'!J2122="","",'tab1'!J2122)</f>
        <v>34047296.399999999</v>
      </c>
      <c r="K2124" s="26">
        <f>IF('tab1'!K2122="","",'tab1'!K2122)</f>
        <v>30543332.719999999</v>
      </c>
      <c r="L2124" s="26">
        <f>IF('tab1'!L2122="","",'tab1'!L2122)</f>
        <v>18047441.210000001</v>
      </c>
      <c r="M2124" s="26">
        <f>IF('tab1'!M2122="","",'tab1'!M2122)</f>
        <v>59.087989432739299</v>
      </c>
      <c r="N2124" s="26" t="str">
        <f>IF('tab1'!N2122="","",'tab1'!N2122)</f>
        <v>01 Dotacja bezzwrotna</v>
      </c>
      <c r="O2124" s="26" t="str">
        <f>IF('tab1'!O2122="","",'tab1'!O2122)</f>
        <v>Miejsca realizacji do uzupełnienia ręcznego z raportu uzupełniającego!</v>
      </c>
      <c r="P2124" s="26" t="str">
        <f>IF('tab1'!P2122="","",'tab1'!P2122)</f>
        <v>03 Obszary wiejskie (o małej gęstości zaludnienia)</v>
      </c>
      <c r="Q2124" s="28">
        <f>IF('tab1'!Q2122="","",'tab1'!Q2122)</f>
        <v>42503</v>
      </c>
      <c r="R2124" s="28">
        <f>IF('tab1'!R2122="","",'tab1'!R2122)</f>
        <v>44560</v>
      </c>
      <c r="S2124" s="26" t="str">
        <f>IF('tab1'!S2122="","",'tab1'!S2122)</f>
        <v>Konkursowy</v>
      </c>
      <c r="T2124" s="26" t="str">
        <f>IF('tab1'!T2122="","",'tab1'!T2122)</f>
        <v>18 Administracja publiczna</v>
      </c>
      <c r="U2124" s="26" t="str">
        <f>IF('tab1'!U2122="","",'tab1'!U2122)</f>
        <v>022 Oczyszczanie ścieków</v>
      </c>
      <c r="V2124" s="26" t="str">
        <f>IF('tab1'!V2122="","",'tab1'!V2122)</f>
        <v>06 Zachowanie i ochrona środowiska naturalnego i wspieranie efektywnego gospodarowania zasobami</v>
      </c>
      <c r="W2124" s="26" t="str">
        <f>IF('tab1'!W2122="","",'tab1'!W2122)</f>
        <v>Projekt nie jest realizowany w ramach EFS</v>
      </c>
      <c r="X2124" s="26" t="str">
        <f>IF('tab1'!X2122="","",'tab1'!X2122)</f>
        <v>Nie dotyczy</v>
      </c>
      <c r="Y2124" s="27" t="str">
        <f>VLOOKUP(C2124,'przeliczenia '!C:D,2,FALSE)</f>
        <v>WOJ.: POMORSKIE, POW.: gdański, GM.: Przywidz</v>
      </c>
    </row>
    <row r="2125" spans="1:25" ht="78.75" hidden="1" x14ac:dyDescent="0.25">
      <c r="A2125" s="26" t="str">
        <f>IF('tab1'!A2123="","",'tab1'!A2123)</f>
        <v>Poprawa gospodarki osadowej w Gminie Łęczyce (poprzez projekt i budowę wiaty do czasowego magazynowania osadów wraz z modernizacją linii odwadniania osadu przy oczyszczalni Bożepole Wielkie)</v>
      </c>
      <c r="B2125" s="26" t="str">
        <f>IF('tab1'!B2123="","",'tab1'!B2123)</f>
        <v>Przedmiotowy projekt zlokalizowany zostanie w powiecie wejherowskim, w gminie Łęczyce, na terenie miejscowości Bożepole Wielkie. Na obszarze tym wyznaczona została aglomeracja wodno-ściekowa z oczyszczalnią w Bożympolu Wielkim. Projekt obejmuje kompleksowe rozwiązanie problemu gospodarki osadowej w oczyszczalni. W ramach projektu planowana jest realizacja dwóch zadań inwestycyjnych: 1. Budowy wiaty do czasowego składowania osadów ściekowych przed ich zagospodarowaniem 2. Modernizacji prasy do odwadniania osadów ściekowych (wymiana urządzeń m.in prasy, pompy osadu, sprężarki) na urządzenia o wyższych parametrach technicznych. Efektem realizacji projektu będą oszczędności w kosztach eksploatacyjnych oczyszczalni oraz poprawa parametrów powstających osadów ściekowych.</v>
      </c>
      <c r="C2125" s="26" t="str">
        <f>IF('tab1'!C2123="","",'tab1'!C2123)</f>
        <v>RPPM.11.03.00-22-0029/16</v>
      </c>
      <c r="D2125" s="26" t="str">
        <f>IF('tab1'!D2123="","",'tab1'!D2123)</f>
        <v>GMINA ŁĘCZYCE</v>
      </c>
      <c r="E2125" s="26" t="str">
        <f>IF('tab1'!E2123="","",'tab1'!E2123)</f>
        <v>EFRR</v>
      </c>
      <c r="F2125" s="26" t="str">
        <f>IF('tab1'!F2123="","",'tab1'!F2123)</f>
        <v>Regionalny Program Operacyjny Województwa Pomorskiego na lata 2014-2020</v>
      </c>
      <c r="G2125" s="26" t="str">
        <f>IF('tab1'!G2123="","",'tab1'!G2123)</f>
        <v>11. Środowisko</v>
      </c>
      <c r="H2125" s="26" t="str">
        <f>IF('tab1'!H2123="","",'tab1'!H2123)</f>
        <v>11.3. Gospodarka wodno-ściekowa</v>
      </c>
      <c r="I2125" s="26" t="str">
        <f>IF('tab1'!I2123="","",'tab1'!I2123)</f>
        <v>Brak poddziałania</v>
      </c>
      <c r="J2125" s="26">
        <f>IF('tab1'!J2123="","",'tab1'!J2123)</f>
        <v>944120.98</v>
      </c>
      <c r="K2125" s="26">
        <f>IF('tab1'!K2123="","",'tab1'!K2123)</f>
        <v>941962.8</v>
      </c>
      <c r="L2125" s="26">
        <f>IF('tab1'!L2123="","",'tab1'!L2123)</f>
        <v>800668.37</v>
      </c>
      <c r="M2125" s="26">
        <f>IF('tab1'!M2123="","",'tab1'!M2123)</f>
        <v>84.999998938386895</v>
      </c>
      <c r="N2125" s="26" t="str">
        <f>IF('tab1'!N2123="","",'tab1'!N2123)</f>
        <v>01 Dotacja bezzwrotna</v>
      </c>
      <c r="O2125" s="26" t="str">
        <f>IF('tab1'!O2123="","",'tab1'!O2123)</f>
        <v>Miejsca realizacji do uzupełnienia ręcznego z raportu uzupełniającego!</v>
      </c>
      <c r="P2125" s="26" t="str">
        <f>IF('tab1'!P2123="","",'tab1'!P2123)</f>
        <v>03 Obszary wiejskie (o małej gęstości zaludnienia)</v>
      </c>
      <c r="Q2125" s="28">
        <f>IF('tab1'!Q2123="","",'tab1'!Q2123)</f>
        <v>42649</v>
      </c>
      <c r="R2125" s="28">
        <f>IF('tab1'!R2123="","",'tab1'!R2123)</f>
        <v>43098</v>
      </c>
      <c r="S2125" s="26" t="str">
        <f>IF('tab1'!S2123="","",'tab1'!S2123)</f>
        <v>Konkursowy</v>
      </c>
      <c r="T2125" s="26" t="str">
        <f>IF('tab1'!T2123="","",'tab1'!T2123)</f>
        <v>11 Dostawa wody, gospodarowanie ściekami i odpadami oraz działalność związana z rekultywacją</v>
      </c>
      <c r="U2125" s="26" t="str">
        <f>IF('tab1'!U2123="","",'tab1'!U2123)</f>
        <v>022 Oczyszczanie ścieków</v>
      </c>
      <c r="V2125" s="26" t="str">
        <f>IF('tab1'!V2123="","",'tab1'!V2123)</f>
        <v>06 Zachowanie i ochrona środowiska naturalnego i wspieranie efektywnego gospodarowania zasobami</v>
      </c>
      <c r="W2125" s="26" t="str">
        <f>IF('tab1'!W2123="","",'tab1'!W2123)</f>
        <v>Projekt nie jest realizowany w ramach EFS</v>
      </c>
      <c r="X2125" s="26" t="str">
        <f>IF('tab1'!X2123="","",'tab1'!X2123)</f>
        <v>Nie dotyczy</v>
      </c>
      <c r="Y2125" s="27" t="str">
        <f>VLOOKUP(C2125,'przeliczenia '!C:D,2,FALSE)</f>
        <v>WOJ.: POMORSKIE, POW.: wejherowski, GM.: Łęczyce</v>
      </c>
    </row>
    <row r="2126" spans="1:25" ht="90" hidden="1" x14ac:dyDescent="0.25">
      <c r="A2126" s="26" t="str">
        <f>IF('tab1'!A2124="","",'tab1'!A2124)</f>
        <v>Zrównoważone, edukacyjne i turystyczne udostępnianie unikatowych w skali kraju jezior lobeliowych</v>
      </c>
      <c r="B2126" s="26" t="str">
        <f>IF('tab1'!B2124="","",'tab1'!B2124)</f>
        <v>Celem realizacji przedsięwzięcia jest zabezpieczenie zasobów i walorów przyrodniczych poprzez ukierunkowanie ruchu turystycznego i rekreacyjnego. Pozwoli to na racjonalne i zgodne z planem ochronnym udostępnienie unikatowych w skali Europy jezior lobeliowych, zlokalizowanych na terenie gm. Bytów. Przedmiotowe przedsięwzięcie przyczyni się do osiągnięcia wskaźnika produktu: długość wybudowanych szlaków turystycznych– 11 295m. W ramach projektu obszar chroniony Bytowskie Jeziora Lobeliowe zostanie skomunikowany z Bytowem i miejscowością Mała Wieś. Dopuszczona będzie komunikacja piesza i rowerowa na szlaku. Uporządkowane zostanie oznakowanie szlaku i dróg przecinających nasyp. Szlakowi towarzyszyć będzie ścieżka przyrodniczo-edukacyjna, w ramach której oznakowane zostaną cenne przyrodniczo siedliska i wskazane zakazy i nakazy obowiązujące na poszczególnych formach ochrony przyrody. Koncepcja trasy rowerowej zakłada wykorzystanie istniejących dróg oraz nasypu po nieczynnej linii kolejowej.</v>
      </c>
      <c r="C2126" s="26" t="str">
        <f>IF('tab1'!C2124="","",'tab1'!C2124)</f>
        <v>RPPM.11.04.00-22-0002/17</v>
      </c>
      <c r="D2126" s="26" t="str">
        <f>IF('tab1'!D2124="","",'tab1'!D2124)</f>
        <v>GMINA BYTÓW</v>
      </c>
      <c r="E2126" s="26" t="str">
        <f>IF('tab1'!E2124="","",'tab1'!E2124)</f>
        <v>EFRR</v>
      </c>
      <c r="F2126" s="26" t="str">
        <f>IF('tab1'!F2124="","",'tab1'!F2124)</f>
        <v>Regionalny Program Operacyjny Województwa Pomorskiego na lata 2014-2020</v>
      </c>
      <c r="G2126" s="26" t="str">
        <f>IF('tab1'!G2124="","",'tab1'!G2124)</f>
        <v>11. Środowisko</v>
      </c>
      <c r="H2126" s="26" t="str">
        <f>IF('tab1'!H2124="","",'tab1'!H2124)</f>
        <v>11.4. Ochrona różnorodności biologicznej</v>
      </c>
      <c r="I2126" s="26" t="str">
        <f>IF('tab1'!I2124="","",'tab1'!I2124)</f>
        <v>Brak poddziałania</v>
      </c>
      <c r="J2126" s="26">
        <f>IF('tab1'!J2124="","",'tab1'!J2124)</f>
        <v>3674314.99</v>
      </c>
      <c r="K2126" s="26">
        <f>IF('tab1'!K2124="","",'tab1'!K2124)</f>
        <v>3251596.56</v>
      </c>
      <c r="L2126" s="26">
        <f>IF('tab1'!L2124="","",'tab1'!L2124)</f>
        <v>2763857.07</v>
      </c>
      <c r="M2126" s="26">
        <f>IF('tab1'!M2124="","",'tab1'!M2124)</f>
        <v>84.999999815475306</v>
      </c>
      <c r="N2126" s="26" t="str">
        <f>IF('tab1'!N2124="","",'tab1'!N2124)</f>
        <v>01 Dotacja bezzwrotna</v>
      </c>
      <c r="O2126" s="26" t="str">
        <f>IF('tab1'!O2124="","",'tab1'!O2124)</f>
        <v>Miejsca realizacji do uzupełnienia ręcznego z raportu uzupełniającego!</v>
      </c>
      <c r="P2126" s="26" t="str">
        <f>IF('tab1'!P2124="","",'tab1'!P2124)</f>
        <v>02 Małe obszary miejskie (o ludności &gt;5 000 i średniej gęstości zaludnienia)</v>
      </c>
      <c r="Q2126" s="28">
        <f>IF('tab1'!Q2124="","",'tab1'!Q2124)</f>
        <v>43419</v>
      </c>
      <c r="R2126" s="28">
        <f>IF('tab1'!R2124="","",'tab1'!R2124)</f>
        <v>43830</v>
      </c>
      <c r="S2126" s="26" t="str">
        <f>IF('tab1'!S2124="","",'tab1'!S2124)</f>
        <v>Konkursowy</v>
      </c>
      <c r="T2126" s="26" t="str">
        <f>IF('tab1'!T2124="","",'tab1'!T2124)</f>
        <v>18 Administracja publiczna</v>
      </c>
      <c r="U2126" s="26" t="str">
        <f>IF('tab1'!U2124="","",'tab1'!U2124)</f>
        <v>085 Ochrona i zwiększanie różnorodności biologicznej, ochrona przyrody i zielona infrastruktura</v>
      </c>
      <c r="V2126" s="26" t="str">
        <f>IF('tab1'!V2124="","",'tab1'!V2124)</f>
        <v>06 Zachowanie i ochrona środowiska naturalnego i wspieranie efektywnego gospodarowania zasobami</v>
      </c>
      <c r="W2126" s="26" t="str">
        <f>IF('tab1'!W2124="","",'tab1'!W2124)</f>
        <v>Projekt nie jest realizowany w ramach EFS</v>
      </c>
      <c r="X2126" s="26" t="str">
        <f>IF('tab1'!X2124="","",'tab1'!X2124)</f>
        <v>Nie dotyczy</v>
      </c>
      <c r="Y2126" s="27" t="str">
        <f>VLOOKUP(C2126,'przeliczenia '!C:D,2,FALSE)</f>
        <v>WOJ.: POMORSKIE, POW.: bytowski, GM.: Bytów</v>
      </c>
    </row>
    <row r="2127" spans="1:25" ht="168.75" hidden="1" x14ac:dyDescent="0.25">
      <c r="A2127" s="26" t="str">
        <f>IF('tab1'!A2125="","",'tab1'!A2125)</f>
        <v>Ochrona rodzimej przyrody przed inwazją barszczu Sosnowskiego na terenie Gminy Kępice</v>
      </c>
      <c r="B2127" s="26" t="str">
        <f>IF('tab1'!B2125="","",'tab1'!B2125)</f>
        <v>Przedmiot projektu stanowi czynna ochrona gatunków i siedlisk poprzez ograniczenie rozprzestrzeniania się gatunków inwazyjnych (Barszczu Sosnowskiego) na terenie gminy Kępice wraz z zakupem wyposażenia do monitorowania efektów realizacji projektu, podjęciem działań promocyjnych oraz kampanią informacyjną. Znaczny obszar terenu Gminy objęty jest szczególnymi formami ochrony przyrody, Natura 2000, Obszar Chronionego Krajobrazu oraz Rezerwat Przyrody z cennymi siedliskami roślin i zwierząt wskazanymi w polskiej czerwonej księdze gatunków zagrożonych wyginięciem. Barszcz Sosnowskiego wyparł rodzimą roślinność na terenie około 38 ha, w tym 3 ha na obszarze Natury 2000. Zabiegi ochronne obejmować będą usuwanie stanowisk barszczu polegające na czterokrotnym koszeniu stanowisk i trzykrotnym mazakowanie roztworem Roundupu na przemian, rozpoczynając od koszenia, przez okres 4-5 lat. Systematycznie prowadzone będą działania monitorujące przy użyciu wiropłatu. W granicach obszaru Natura 2000, w sąsiedztwie gospodarstw ekologicznych i cieków wodnych zabiegi ograniczone będą do koszenia. Nie podjęcie żadnych działań spowoduje szybki rozrost barszczu, a w konsekwencji doprowadzi do utraty cennych gatunków roślin objętych ochroną. W wyniku realizacji projektu zostaną wsparte 3 formy ochrony przyrody o łącznej powierzchni wspieranych siedlisk 14 371,12 ha. Gmina Kępice w celu realizacji projektu zawarła umowę partnerską z WFOŚiGW w Gdańsku wspierającej finansowo i merytorycznie realizację przedsięwzięcia oraz z Nadleśnictwem Warcino wspierającym merytorycznie realizację projektu. Planowane efekty realizacji wpisują się w spodziewane efekty realizacji osi 11 tj. Ochrona różnorodności biologicznej, tj.: zabezpieczone zasoby i walory przyrodnicze oraz krajobrazowe. Realizacja przedsięwzięcia przyczyni się do trwałego rozwiązania problemów.</v>
      </c>
      <c r="C2127" s="26" t="str">
        <f>IF('tab1'!C2125="","",'tab1'!C2125)</f>
        <v>RPPM.11.04.00-22-0003/15</v>
      </c>
      <c r="D2127" s="26" t="str">
        <f>IF('tab1'!D2125="","",'tab1'!D2125)</f>
        <v>GMINA KĘPICE</v>
      </c>
      <c r="E2127" s="26" t="str">
        <f>IF('tab1'!E2125="","",'tab1'!E2125)</f>
        <v>EFRR</v>
      </c>
      <c r="F2127" s="26" t="str">
        <f>IF('tab1'!F2125="","",'tab1'!F2125)</f>
        <v>Regionalny Program Operacyjny Województwa Pomorskiego na lata 2014-2020</v>
      </c>
      <c r="G2127" s="26" t="str">
        <f>IF('tab1'!G2125="","",'tab1'!G2125)</f>
        <v>11. Środowisko</v>
      </c>
      <c r="H2127" s="26" t="str">
        <f>IF('tab1'!H2125="","",'tab1'!H2125)</f>
        <v>11.4. Ochrona różnorodności biologicznej</v>
      </c>
      <c r="I2127" s="26" t="str">
        <f>IF('tab1'!I2125="","",'tab1'!I2125)</f>
        <v>Brak poddziałania</v>
      </c>
      <c r="J2127" s="26">
        <f>IF('tab1'!J2125="","",'tab1'!J2125)</f>
        <v>2929146</v>
      </c>
      <c r="K2127" s="26">
        <f>IF('tab1'!K2125="","",'tab1'!K2125)</f>
        <v>2929146</v>
      </c>
      <c r="L2127" s="26">
        <f>IF('tab1'!L2125="","",'tab1'!L2125)</f>
        <v>2489774.1</v>
      </c>
      <c r="M2127" s="26">
        <f>IF('tab1'!M2125="","",'tab1'!M2125)</f>
        <v>85</v>
      </c>
      <c r="N2127" s="26" t="str">
        <f>IF('tab1'!N2125="","",'tab1'!N2125)</f>
        <v>01 Dotacja bezzwrotna</v>
      </c>
      <c r="O2127" s="26" t="str">
        <f>IF('tab1'!O2125="","",'tab1'!O2125)</f>
        <v>Miejsca realizacji do uzupełnienia ręcznego z raportu uzupełniającego!</v>
      </c>
      <c r="P2127" s="26" t="str">
        <f>IF('tab1'!P2125="","",'tab1'!P2125)</f>
        <v>02 Małe obszary miejskie (o ludności &gt;5 000 i średniej gęstości zaludnienia)</v>
      </c>
      <c r="Q2127" s="28">
        <f>IF('tab1'!Q2125="","",'tab1'!Q2125)</f>
        <v>42461</v>
      </c>
      <c r="R2127" s="28">
        <f>IF('tab1'!R2125="","",'tab1'!R2125)</f>
        <v>44165</v>
      </c>
      <c r="S2127" s="26" t="str">
        <f>IF('tab1'!S2125="","",'tab1'!S2125)</f>
        <v>Konkursowy</v>
      </c>
      <c r="T2127" s="26" t="str">
        <f>IF('tab1'!T2125="","",'tab1'!T2125)</f>
        <v>18 Administracja publiczna</v>
      </c>
      <c r="U2127" s="26" t="str">
        <f>IF('tab1'!U2125="","",'tab1'!U2125)</f>
        <v>085 Ochrona i zwiększanie różnorodności biologicznej, ochrona przyrody i zielona infrastruktura</v>
      </c>
      <c r="V2127" s="26" t="str">
        <f>IF('tab1'!V2125="","",'tab1'!V2125)</f>
        <v>06 Zachowanie i ochrona środowiska naturalnego i wspieranie efektywnego gospodarowania zasobami</v>
      </c>
      <c r="W2127" s="26" t="str">
        <f>IF('tab1'!W2125="","",'tab1'!W2125)</f>
        <v>Projekt nie jest realizowany w ramach EFS</v>
      </c>
      <c r="X2127" s="26" t="str">
        <f>IF('tab1'!X2125="","",'tab1'!X2125)</f>
        <v>Nie dotyczy</v>
      </c>
      <c r="Y2127" s="27" t="str">
        <f>VLOOKUP(C2127,'przeliczenia '!C:D,2,FALSE)</f>
        <v>WOJ.: POMORSKIE, POW.: słupski, GM.: Kępice</v>
      </c>
    </row>
    <row r="2128" spans="1:25" ht="67.5" hidden="1" x14ac:dyDescent="0.25">
      <c r="A2128" s="26" t="str">
        <f>IF('tab1'!A2126="","",'tab1'!A2126)</f>
        <v>Ukierunkowanie ruchu turystycznego w celu ochrony cennych siedlisk przyrodniczych rezerwatów Wiosło Małe i Wiosło Duże</v>
      </c>
      <c r="B2128" s="26" t="str">
        <f>IF('tab1'!B2126="","",'tab1'!B2126)</f>
        <v>Przedmiotem projektu jest budowa 2 ścieżek edukacyjnych o całkowitej długości 1,37 km wraz z infrastrukturą towarzyszącą, prowadzących do dwóch rezerwatów przyrody: Wiosło Małe i Wiosło Małe, położonych na terenie obszaru Natura 2000 Dolna Wisła. Uzupełnieniem działań infrastrukturalnych są zaplanowane w ramach projektu działania z zakresu edukacji ekologicznej. Głównym celem realizacji inwestycji jest zabezpieczenie obszarów Rezerwatów Wiosło Małe i Wiosło Duże przed nadmierną i niekontrolowaną antropopresją. Wnioskodawcą projektu jest Nadleśnictwo Starogard, które zrealizuje go przy wsparciu Gminy Gniew.</v>
      </c>
      <c r="C2128" s="26" t="str">
        <f>IF('tab1'!C2126="","",'tab1'!C2126)</f>
        <v>RPPM.11.04.00-22-0003/17</v>
      </c>
      <c r="D2128" s="26" t="str">
        <f>IF('tab1'!D2126="","",'tab1'!D2126)</f>
        <v>NADLEŚNICTWO STAROGARD</v>
      </c>
      <c r="E2128" s="26" t="str">
        <f>IF('tab1'!E2126="","",'tab1'!E2126)</f>
        <v>EFRR</v>
      </c>
      <c r="F2128" s="26" t="str">
        <f>IF('tab1'!F2126="","",'tab1'!F2126)</f>
        <v>Regionalny Program Operacyjny Województwa Pomorskiego na lata 2014-2020</v>
      </c>
      <c r="G2128" s="26" t="str">
        <f>IF('tab1'!G2126="","",'tab1'!G2126)</f>
        <v>11. Środowisko</v>
      </c>
      <c r="H2128" s="26" t="str">
        <f>IF('tab1'!H2126="","",'tab1'!H2126)</f>
        <v>11.4. Ochrona różnorodności biologicznej</v>
      </c>
      <c r="I2128" s="26" t="str">
        <f>IF('tab1'!I2126="","",'tab1'!I2126)</f>
        <v>Brak poddziałania</v>
      </c>
      <c r="J2128" s="26">
        <f>IF('tab1'!J2126="","",'tab1'!J2126)</f>
        <v>699280.74</v>
      </c>
      <c r="K2128" s="26">
        <f>IF('tab1'!K2126="","",'tab1'!K2126)</f>
        <v>699280.74</v>
      </c>
      <c r="L2128" s="26">
        <f>IF('tab1'!L2126="","",'tab1'!L2126)</f>
        <v>594388.61</v>
      </c>
      <c r="M2128" s="26">
        <f>IF('tab1'!M2126="","",'tab1'!M2126)</f>
        <v>84.999997282922493</v>
      </c>
      <c r="N2128" s="26" t="str">
        <f>IF('tab1'!N2126="","",'tab1'!N2126)</f>
        <v>01 Dotacja bezzwrotna</v>
      </c>
      <c r="O2128" s="26" t="str">
        <f>IF('tab1'!O2126="","",'tab1'!O2126)</f>
        <v>Miejsca realizacji do uzupełnienia ręcznego z raportu uzupełniającego!</v>
      </c>
      <c r="P2128" s="26" t="str">
        <f>IF('tab1'!P2126="","",'tab1'!P2126)</f>
        <v>03 Obszary wiejskie (o małej gęstości zaludnienia)</v>
      </c>
      <c r="Q2128" s="28">
        <f>IF('tab1'!Q2126="","",'tab1'!Q2126)</f>
        <v>43556</v>
      </c>
      <c r="R2128" s="28">
        <f>IF('tab1'!R2126="","",'tab1'!R2126)</f>
        <v>43738</v>
      </c>
      <c r="S2128" s="26" t="str">
        <f>IF('tab1'!S2126="","",'tab1'!S2126)</f>
        <v>Konkursowy</v>
      </c>
      <c r="T2128" s="26" t="str">
        <f>IF('tab1'!T2126="","",'tab1'!T2126)</f>
        <v>01 Rolnictwo i leśnictwo</v>
      </c>
      <c r="U2128" s="26" t="str">
        <f>IF('tab1'!U2126="","",'tab1'!U2126)</f>
        <v>085 Ochrona i zwiększanie różnorodności biologicznej, ochrona przyrody i zielona infrastruktura</v>
      </c>
      <c r="V2128" s="26" t="str">
        <f>IF('tab1'!V2126="","",'tab1'!V2126)</f>
        <v>06 Zachowanie i ochrona środowiska naturalnego i wspieranie efektywnego gospodarowania zasobami</v>
      </c>
      <c r="W2128" s="26" t="str">
        <f>IF('tab1'!W2126="","",'tab1'!W2126)</f>
        <v>Projekt nie jest realizowany w ramach EFS</v>
      </c>
      <c r="X2128" s="26" t="str">
        <f>IF('tab1'!X2126="","",'tab1'!X2126)</f>
        <v>Nie dotyczy</v>
      </c>
      <c r="Y2128" s="27" t="str">
        <f>VLOOKUP(C2128,'przeliczenia '!C:D,2,FALSE)</f>
        <v>WOJ.: POMORSKIE, POW.: tczewski, GM.: Gniew</v>
      </c>
    </row>
    <row r="2129" spans="1:25" ht="90" hidden="1" x14ac:dyDescent="0.25">
      <c r="A2129" s="26" t="str">
        <f>IF('tab1'!A2127="","",'tab1'!A2127)</f>
        <v>„Ochrona i popularyzacja wartości przyrodniczych obszaru Wdzydzkiego Parku Krajobrazowego poprzez budowę wieży widokowej i budynku edukacji ekologicznej Przytarni gm. Karsin”</v>
      </c>
      <c r="B2129" s="26" t="str">
        <f>IF('tab1'!B2127="","",'tab1'!B2127)</f>
        <v>Planowana inwestycja polega na zagospodarowaniu terenu dla budowy wieży widokowej wraz z niezbędną infrastrukturą. Projektuje się wieżę widokową o wysokości 40 m, budynek obsługi ruchu turystycznego i edukacji ekologicznej, parking z dojazdem, ciąg pieszo-rowerowy oraz wyposażenie w małą architekturę. Przedsięwzięcie położone jest w miejscowości Przytarnia, na działkach nr 153/1 i 152/1 obr. Przytarnia, gmina Karsin. Wyznaczona lokalizacja stanowi największe wzniesienie w najbliższej okolicy (195,4 m). Obsługa komunikacyjna zapewniona jest z drogi gminnej. Odległość od Karsina wynosi około 8 km. Obiekt zostanie umiejscowiony w przebiegu uczęszczanego szlaku rowerowego, na odcinku Wiele-Przytarnia o długości 2,1km. Głównym celem projektu jest koncentracja ruchu turystycznego, obsługa potrzeb turystów i edukacja przyrodniczo-ekologiczna dla ograniczenia zagrożeń wynikających z nieuporządkowanej penetracji przez ludzi terenów przyrodniczo cennych we Wdzydzkim Parku Krajobrazowym.</v>
      </c>
      <c r="C2129" s="26" t="str">
        <f>IF('tab1'!C2127="","",'tab1'!C2127)</f>
        <v>RPPM.11.04.00-22-0004/17</v>
      </c>
      <c r="D2129" s="26" t="str">
        <f>IF('tab1'!D2127="","",'tab1'!D2127)</f>
        <v>GMINA KARSIN</v>
      </c>
      <c r="E2129" s="26" t="str">
        <f>IF('tab1'!E2127="","",'tab1'!E2127)</f>
        <v>EFRR</v>
      </c>
      <c r="F2129" s="26" t="str">
        <f>IF('tab1'!F2127="","",'tab1'!F2127)</f>
        <v>Regionalny Program Operacyjny Województwa Pomorskiego na lata 2014-2020</v>
      </c>
      <c r="G2129" s="26" t="str">
        <f>IF('tab1'!G2127="","",'tab1'!G2127)</f>
        <v>11. Środowisko</v>
      </c>
      <c r="H2129" s="26" t="str">
        <f>IF('tab1'!H2127="","",'tab1'!H2127)</f>
        <v>11.4. Ochrona różnorodności biologicznej</v>
      </c>
      <c r="I2129" s="26" t="str">
        <f>IF('tab1'!I2127="","",'tab1'!I2127)</f>
        <v>Brak poddziałania</v>
      </c>
      <c r="J2129" s="26">
        <f>IF('tab1'!J2127="","",'tab1'!J2127)</f>
        <v>2653920.29</v>
      </c>
      <c r="K2129" s="26">
        <f>IF('tab1'!K2127="","",'tab1'!K2127)</f>
        <v>2481303.85</v>
      </c>
      <c r="L2129" s="26">
        <f>IF('tab1'!L2127="","",'tab1'!L2127)</f>
        <v>2109108.27</v>
      </c>
      <c r="M2129" s="26">
        <f>IF('tab1'!M2127="","",'tab1'!M2127)</f>
        <v>84.999999899246504</v>
      </c>
      <c r="N2129" s="26" t="str">
        <f>IF('tab1'!N2127="","",'tab1'!N2127)</f>
        <v>01 Dotacja bezzwrotna</v>
      </c>
      <c r="O2129" s="26" t="str">
        <f>IF('tab1'!O2127="","",'tab1'!O2127)</f>
        <v>Miejsca realizacji do uzupełnienia ręcznego z raportu uzupełniającego!</v>
      </c>
      <c r="P2129" s="26" t="str">
        <f>IF('tab1'!P2127="","",'tab1'!P2127)</f>
        <v>03 Obszary wiejskie (o małej gęstości zaludnienia)</v>
      </c>
      <c r="Q2129" s="28">
        <f>IF('tab1'!Q2127="","",'tab1'!Q2127)</f>
        <v>43556</v>
      </c>
      <c r="R2129" s="28">
        <f>IF('tab1'!R2127="","",'tab1'!R2127)</f>
        <v>43830</v>
      </c>
      <c r="S2129" s="26" t="str">
        <f>IF('tab1'!S2127="","",'tab1'!S2127)</f>
        <v>Konkursowy</v>
      </c>
      <c r="T2129" s="26" t="str">
        <f>IF('tab1'!T2127="","",'tab1'!T2127)</f>
        <v>22 Działalność związana ze środowiskiem naturalnym i zmianami klimatu</v>
      </c>
      <c r="U2129" s="26" t="str">
        <f>IF('tab1'!U2127="","",'tab1'!U2127)</f>
        <v>091 Rozwój i promowanie potencjału turystycznego obszarów przyrodniczych</v>
      </c>
      <c r="V2129" s="26" t="str">
        <f>IF('tab1'!V2127="","",'tab1'!V2127)</f>
        <v>06 Zachowanie i ochrona środowiska naturalnego i wspieranie efektywnego gospodarowania zasobami</v>
      </c>
      <c r="W2129" s="26" t="str">
        <f>IF('tab1'!W2127="","",'tab1'!W2127)</f>
        <v>Projekt nie jest realizowany w ramach EFS</v>
      </c>
      <c r="X2129" s="26" t="str">
        <f>IF('tab1'!X2127="","",'tab1'!X2127)</f>
        <v>Nie dotyczy</v>
      </c>
      <c r="Y2129" s="27" t="str">
        <f>VLOOKUP(C2129,'przeliczenia '!C:D,2,FALSE)</f>
        <v>WOJ.: POMORSKIE, POW.: kościerski, GM.: Karsin</v>
      </c>
    </row>
    <row r="2130" spans="1:25" ht="78.75" hidden="1" x14ac:dyDescent="0.25">
      <c r="A2130" s="26" t="str">
        <f>IF('tab1'!A2128="","",'tab1'!A2128)</f>
        <v>„Rewaloryzacja Zespołu Przyrodniczo-Krajobrazowego w Wojanowie”</v>
      </c>
      <c r="B2130" s="26" t="str">
        <f>IF('tab1'!B2128="","",'tab1'!B2128)</f>
        <v>Przedmiotem projektu jest rewaloryzacja Zespołu Przyrodniczo-Krajobrazowego w Wojanowie obejmująca zabiegi ochronne roślin, budowę ścieżek i tras widokowych wraz z ich oświetleniem, rekultywację zbiorników wodnych (koszt niekwalifikowany) oraz przeprowadzenie działań edukacyjno-informacyjnych. Skutkiem projektu będzie wsparcie obszaru chronionego przyrody oraz powstanie szlaku turystycznego o długości 2,08 km. W efekcie obszar Zespołu Przyrodniczo-Krajobrazowego w Wojanowie uzyska lepszy status ochrony siedlisk i bioróżnorodności oraz zostanie zabezpieczony kontrolowanym ruchem turystycznym. Celem głównym projektu jest utrzymanie i zabezpieczenie zasobów i walorów przyrodniczo-krajobrazowych obszaru chronionego parku leśnego w Wojanowie oraz wykorzystanie jego potencjału turystycznego, rekreacyjnego i edukacyjnego.</v>
      </c>
      <c r="C2130" s="26" t="str">
        <f>IF('tab1'!C2128="","",'tab1'!C2128)</f>
        <v>RPPM.11.04.00-22-0005/17</v>
      </c>
      <c r="D2130" s="26" t="str">
        <f>IF('tab1'!D2128="","",'tab1'!D2128)</f>
        <v>GMINA PRUSZCZ GDAŃSKI</v>
      </c>
      <c r="E2130" s="26" t="str">
        <f>IF('tab1'!E2128="","",'tab1'!E2128)</f>
        <v>EFRR</v>
      </c>
      <c r="F2130" s="26" t="str">
        <f>IF('tab1'!F2128="","",'tab1'!F2128)</f>
        <v>Regionalny Program Operacyjny Województwa Pomorskiego na lata 2014-2020</v>
      </c>
      <c r="G2130" s="26" t="str">
        <f>IF('tab1'!G2128="","",'tab1'!G2128)</f>
        <v>11. Środowisko</v>
      </c>
      <c r="H2130" s="26" t="str">
        <f>IF('tab1'!H2128="","",'tab1'!H2128)</f>
        <v>11.4. Ochrona różnorodności biologicznej</v>
      </c>
      <c r="I2130" s="26" t="str">
        <f>IF('tab1'!I2128="","",'tab1'!I2128)</f>
        <v>Brak poddziałania</v>
      </c>
      <c r="J2130" s="26">
        <f>IF('tab1'!J2128="","",'tab1'!J2128)</f>
        <v>1697601.31</v>
      </c>
      <c r="K2130" s="26">
        <f>IF('tab1'!K2128="","",'tab1'!K2128)</f>
        <v>1473822.8</v>
      </c>
      <c r="L2130" s="26">
        <f>IF('tab1'!L2128="","",'tab1'!L2128)</f>
        <v>1252749.3799999999</v>
      </c>
      <c r="M2130" s="26">
        <f>IF('tab1'!M2128="","",'tab1'!M2128)</f>
        <v>85</v>
      </c>
      <c r="N2130" s="26" t="str">
        <f>IF('tab1'!N2128="","",'tab1'!N2128)</f>
        <v>01 Dotacja bezzwrotna</v>
      </c>
      <c r="O2130" s="26" t="str">
        <f>IF('tab1'!O2128="","",'tab1'!O2128)</f>
        <v>Miejsca realizacji do uzupełnienia ręcznego z raportu uzupełniającego!</v>
      </c>
      <c r="P2130" s="26" t="str">
        <f>IF('tab1'!P2128="","",'tab1'!P2128)</f>
        <v>03 Obszary wiejskie (o małej gęstości zaludnienia)</v>
      </c>
      <c r="Q2130" s="28">
        <f>IF('tab1'!Q2128="","",'tab1'!Q2128)</f>
        <v>43160</v>
      </c>
      <c r="R2130" s="28">
        <f>IF('tab1'!R2128="","",'tab1'!R2128)</f>
        <v>43676</v>
      </c>
      <c r="S2130" s="26" t="str">
        <f>IF('tab1'!S2128="","",'tab1'!S2128)</f>
        <v>Konkursowy</v>
      </c>
      <c r="T2130" s="26" t="str">
        <f>IF('tab1'!T2128="","",'tab1'!T2128)</f>
        <v>22 Działalność związana ze środowiskiem naturalnym i zmianami klimatu</v>
      </c>
      <c r="U2130" s="26" t="str">
        <f>IF('tab1'!U2128="","",'tab1'!U2128)</f>
        <v>085 Ochrona i zwiększanie różnorodności biologicznej, ochrona przyrody i zielona infrastruktura</v>
      </c>
      <c r="V2130" s="26" t="str">
        <f>IF('tab1'!V2128="","",'tab1'!V2128)</f>
        <v>06 Zachowanie i ochrona środowiska naturalnego i wspieranie efektywnego gospodarowania zasobami</v>
      </c>
      <c r="W2130" s="26" t="str">
        <f>IF('tab1'!W2128="","",'tab1'!W2128)</f>
        <v>Projekt nie jest realizowany w ramach EFS</v>
      </c>
      <c r="X2130" s="26" t="str">
        <f>IF('tab1'!X2128="","",'tab1'!X2128)</f>
        <v>Nie dotyczy</v>
      </c>
      <c r="Y2130" s="27" t="str">
        <f>VLOOKUP(C2130,'przeliczenia '!C:D,2,FALSE)</f>
        <v>WOJ.: POMORSKIE, POW.: gdański, GM.: Pruszcz Gdański - gmina wiejska</v>
      </c>
    </row>
    <row r="2131" spans="1:25" ht="180" hidden="1" x14ac:dyDescent="0.25">
      <c r="A2131" s="26" t="str">
        <f>IF('tab1'!A2129="","",'tab1'!A2129)</f>
        <v>Ochrona, rewaloryzacja i zabezpieczanie obszarów cennych przyrodniczo w Uzdrowiskach Woj. Pomorskiego poprzez budowę infrastruktury ukierunkowującej ruch turystyczny oraz zagospodarowanie i zwiększenie bioróżnorodności na terenach cennych przyrodniczo w Ustce i Sopocie</v>
      </c>
      <c r="B2131" s="26" t="str">
        <f>IF('tab1'!B2129="","",'tab1'!B2129)</f>
        <v>Projekt dotyczy ochrony,rewaloryzacji i zabezp.ponadprzeciętnych na tle kraju walorów przyrodn.i krajobraz. Ustki i Sopotu poprzez zagospodarowanie i zabezpieczenie w/w obszarów(87,84ha)przed nadmierną penetracją mieszk. oraz turystów odwiedzających ww.miasta oraz zwiększ. bioróżn. i umożliwienia obcowania i kontaktu z przyrodą(również w celach poprawy stanu zdrowia). Projekt dotyczy jednych z najbardziej wartościowych pod wzgl.przyrodniczym obszarów objętych ochroną prawną, w tym: • w Sopocie:użytek ekologiczny „Wąwozy Grodowe”(dojście)wraz ze zlokalizowanym w pobliżu terenem przeznaczonym pod parking,Skarpa Sopocka (wraz z postulowanymi do objęcia ochroną prawną fragmentami1szt),Lasek Karlikowski,Sopockie Błonia na terenie planowanych użytków ekolog.4szt; 2,33ha. Proj.realiz.na terenie ukł.urbanist.- krajobraz.Sopotu,strefy ochrony uzdrowiskowej,lasów ochronnych w bezpośrednim sąsiedztwie parku krajobraz.i rezerwatu archeolog-przyrodn.Planowana jest m.in utworzenie szlaków turyst.- 0,92km,parkingu na 30miejsc,remont Sopockiej Skarpy wzdłuż ul.Sobieskiego-450m,mała archit,oświetlenie,nasadzenia drzew i krzewów,tabl.inform. • w Ustce:zbiornik wodny w rejonie ul.Kościelniaka postulowany do objęcia ochroną prawną w formie użytku ekologicznego(1szt;0,10ha),park leśny u zbiegu ulic:Wilczej i Kościelniaka,teren leśny przy plaży wschodniej(wzdłuż klifu),teren leśny w rejonie plaży wschodniej przy Trakcie Solidarności, tereny leśne w rejonie ulic:Rybackiej i Wczasowej oraz teren przy wydmach plaży zachodniej.Proj.realiz.na obszarach strefy ochrony uzdrowisk.,lasach ochronnych,korytarza ekolog. o randze ponadregion.–przymorski południowobałtycki–który stanowi europejski korytarz wędrówkowy ptactwa wodnego pomiędzy Europą pn-wsch.ą a Europą zachodnią; w bezpośrednim sąsiedztwie obszaru chronionego krajobrazu,zespołu przyrodn.-krajobraz.,obszarów Natura 2000.Planowana jest m.in budowa szlaków turyst.w tym edukac- 6,52km,mała archit,oświetl.,nasadzenia drzew i krzewów,tabl.</v>
      </c>
      <c r="C2131" s="26" t="str">
        <f>IF('tab1'!C2129="","",'tab1'!C2129)</f>
        <v>RPPM.11.04.00-22-0006/15</v>
      </c>
      <c r="D2131" s="26" t="str">
        <f>IF('tab1'!D2129="","",'tab1'!D2129)</f>
        <v>GMINA MIASTO USTKA</v>
      </c>
      <c r="E2131" s="26" t="str">
        <f>IF('tab1'!E2129="","",'tab1'!E2129)</f>
        <v>EFRR</v>
      </c>
      <c r="F2131" s="26" t="str">
        <f>IF('tab1'!F2129="","",'tab1'!F2129)</f>
        <v>Regionalny Program Operacyjny Województwa Pomorskiego na lata 2014-2020</v>
      </c>
      <c r="G2131" s="26" t="str">
        <f>IF('tab1'!G2129="","",'tab1'!G2129)</f>
        <v>11. Środowisko</v>
      </c>
      <c r="H2131" s="26" t="str">
        <f>IF('tab1'!H2129="","",'tab1'!H2129)</f>
        <v>11.4. Ochrona różnorodności biologicznej</v>
      </c>
      <c r="I2131" s="26" t="str">
        <f>IF('tab1'!I2129="","",'tab1'!I2129)</f>
        <v>Brak poddziałania</v>
      </c>
      <c r="J2131" s="26">
        <f>IF('tab1'!J2129="","",'tab1'!J2129)</f>
        <v>11121243.289999999</v>
      </c>
      <c r="K2131" s="26">
        <f>IF('tab1'!K2129="","",'tab1'!K2129)</f>
        <v>10941332.26</v>
      </c>
      <c r="L2131" s="26">
        <f>IF('tab1'!L2129="","",'tab1'!L2129)</f>
        <v>9300132.4199999999</v>
      </c>
      <c r="M2131" s="26">
        <f>IF('tab1'!M2129="","",'tab1'!M2129)</f>
        <v>84.999999990860303</v>
      </c>
      <c r="N2131" s="26" t="str">
        <f>IF('tab1'!N2129="","",'tab1'!N2129)</f>
        <v>01 Dotacja bezzwrotna</v>
      </c>
      <c r="O2131" s="26" t="str">
        <f>IF('tab1'!O2129="","",'tab1'!O2129)</f>
        <v>Miejsca realizacji do uzupełnienia ręcznego z raportu uzupełniającego!</v>
      </c>
      <c r="P2131" s="26" t="str">
        <f>IF('tab1'!P2129="","",'tab1'!P2129)</f>
        <v>01 Duże obszary miejskie (o ludności &gt;50 000 i dużej gęstości zaludnienia)</v>
      </c>
      <c r="Q2131" s="28">
        <f>IF('tab1'!Q2129="","",'tab1'!Q2129)</f>
        <v>42430</v>
      </c>
      <c r="R2131" s="28">
        <f>IF('tab1'!R2129="","",'tab1'!R2129)</f>
        <v>43982</v>
      </c>
      <c r="S2131" s="26" t="str">
        <f>IF('tab1'!S2129="","",'tab1'!S2129)</f>
        <v>Konkursowy</v>
      </c>
      <c r="T2131" s="26" t="str">
        <f>IF('tab1'!T2129="","",'tab1'!T2129)</f>
        <v>18 Administracja publiczna</v>
      </c>
      <c r="U2131" s="26" t="str">
        <f>IF('tab1'!U2129="","",'tab1'!U2129)</f>
        <v>085 Ochrona i zwiększanie różnorodności biologicznej, ochrona przyrody i zielona infrastruktura</v>
      </c>
      <c r="V2131" s="26" t="str">
        <f>IF('tab1'!V2129="","",'tab1'!V2129)</f>
        <v>06 Zachowanie i ochrona środowiska naturalnego i wspieranie efektywnego gospodarowania zasobami</v>
      </c>
      <c r="W2131" s="26" t="str">
        <f>IF('tab1'!W2129="","",'tab1'!W2129)</f>
        <v>Projekt nie jest realizowany w ramach EFS</v>
      </c>
      <c r="X2131" s="26" t="str">
        <f>IF('tab1'!X2129="","",'tab1'!X2129)</f>
        <v>Nie dotyczy</v>
      </c>
      <c r="Y2131" s="27" t="str">
        <f>VLOOKUP(C2131,'przeliczenia '!C:D,2,FALSE)</f>
        <v>WOJ.: POMORSKIE, POW.: słupski, GM.: Ustka</v>
      </c>
    </row>
    <row r="2132" spans="1:25" ht="90" hidden="1" x14ac:dyDescent="0.25">
      <c r="A2132" s="26" t="str">
        <f>IF('tab1'!A2130="","",'tab1'!A2130)</f>
        <v>Opracowanie projektów planów ochrony parków krajobrazowych wchodzących w skład PZPK</v>
      </c>
      <c r="B2132" s="26" t="str">
        <f>IF('tab1'!B2130="","",'tab1'!B2130)</f>
        <v>Przedmiotem jest opracowanie projektów planów ochrony dla 7 PK tworzących PZPK, stanowiących podstawowy instrument ochrony przyrody i krajobrazu w parkach, z uwzględnieniem udziału społeczeństwa poprzez konsultacje społeczne. Projekt przewiduje utworzenie cyfrowej bazy danych przyrodniczych i przestrzennych w postaci internetowego portalu dostępowego. Cel nadrzędny stanowi ochrona stanu środowiska przyrodniczego i zachowanie różnorodności biologicznej, a cel główny zabezpieczenie zasobów i walorów przyrodniczych oraz krajobrazowych. Założone cele, rezultaty i przedmiotowy zakres wpisują się w cele, rezultaty i kierunki Osi 11 i stanowią odpowiedź na wyzwania dot. ograniczenia antropopresji na środowisko, poprawy środowiskowych warunków życia, wzrostu odporności regionu na zmiany klimatu oraz ochronę różnorodności biologicznej. Wskaźniki: -liczba oprac. dok. planistycznych z zakresu ochrony przyrody-7 -pow. siedlisk wspieranych … –144000ha -pow. terenów objętych planem ochrony–165212ha</v>
      </c>
      <c r="C2132" s="26" t="str">
        <f>IF('tab1'!C2130="","",'tab1'!C2130)</f>
        <v>RPPM.11.04.00-22-0006/17</v>
      </c>
      <c r="D2132" s="26" t="str">
        <f>IF('tab1'!D2130="","",'tab1'!D2130)</f>
        <v>WOJEWÓDZTWO POMORSKIE</v>
      </c>
      <c r="E2132" s="26" t="str">
        <f>IF('tab1'!E2130="","",'tab1'!E2130)</f>
        <v>EFRR</v>
      </c>
      <c r="F2132" s="26" t="str">
        <f>IF('tab1'!F2130="","",'tab1'!F2130)</f>
        <v>Regionalny Program Operacyjny Województwa Pomorskiego na lata 2014-2020</v>
      </c>
      <c r="G2132" s="26" t="str">
        <f>IF('tab1'!G2130="","",'tab1'!G2130)</f>
        <v>11. Środowisko</v>
      </c>
      <c r="H2132" s="26" t="str">
        <f>IF('tab1'!H2130="","",'tab1'!H2130)</f>
        <v>11.4. Ochrona różnorodności biologicznej</v>
      </c>
      <c r="I2132" s="26" t="str">
        <f>IF('tab1'!I2130="","",'tab1'!I2130)</f>
        <v>Brak poddziałania</v>
      </c>
      <c r="J2132" s="26">
        <f>IF('tab1'!J2130="","",'tab1'!J2130)</f>
        <v>5299460</v>
      </c>
      <c r="K2132" s="26">
        <f>IF('tab1'!K2130="","",'tab1'!K2130)</f>
        <v>5297000</v>
      </c>
      <c r="L2132" s="26">
        <f>IF('tab1'!L2130="","",'tab1'!L2130)</f>
        <v>4502450</v>
      </c>
      <c r="M2132" s="26">
        <f>IF('tab1'!M2130="","",'tab1'!M2130)</f>
        <v>85.000000000000099</v>
      </c>
      <c r="N2132" s="26" t="str">
        <f>IF('tab1'!N2130="","",'tab1'!N2130)</f>
        <v>01 Dotacja bezzwrotna</v>
      </c>
      <c r="O2132" s="26" t="str">
        <f>IF('tab1'!O2130="","",'tab1'!O2130)</f>
        <v>Miejsca realizacji do uzupełnienia ręcznego z raportu uzupełniającego!</v>
      </c>
      <c r="P2132" s="26" t="str">
        <f>IF('tab1'!P2130="","",'tab1'!P2130)</f>
        <v>02 Małe obszary miejskie (o ludności &gt;5 000 i średniej gęstości zaludnienia)</v>
      </c>
      <c r="Q2132" s="28">
        <f>IF('tab1'!Q2130="","",'tab1'!Q2130)</f>
        <v>43192</v>
      </c>
      <c r="R2132" s="28">
        <f>IF('tab1'!R2130="","",'tab1'!R2130)</f>
        <v>44926</v>
      </c>
      <c r="S2132" s="26" t="str">
        <f>IF('tab1'!S2130="","",'tab1'!S2130)</f>
        <v>Konkursowy</v>
      </c>
      <c r="T2132" s="26" t="str">
        <f>IF('tab1'!T2130="","",'tab1'!T2130)</f>
        <v>22 Działalność związana ze środowiskiem naturalnym i zmianami klimatu</v>
      </c>
      <c r="U2132" s="26" t="str">
        <f>IF('tab1'!U2130="","",'tab1'!U2130)</f>
        <v>085 Ochrona i zwiększanie różnorodności biologicznej, ochrona przyrody i zielona infrastruktura</v>
      </c>
      <c r="V2132" s="26" t="str">
        <f>IF('tab1'!V2130="","",'tab1'!V2130)</f>
        <v>06 Zachowanie i ochrona środowiska naturalnego i wspieranie efektywnego gospodarowania zasobami</v>
      </c>
      <c r="W2132" s="26" t="str">
        <f>IF('tab1'!W2130="","",'tab1'!W2130)</f>
        <v>Projekt nie jest realizowany w ramach EFS</v>
      </c>
      <c r="X2132" s="26" t="str">
        <f>IF('tab1'!X2130="","",'tab1'!X2130)</f>
        <v>Nie dotyczy</v>
      </c>
      <c r="Y2132" s="27" t="str">
        <f>VLOOKUP(C2132,'przeliczenia '!C:D,2,FALSE)</f>
        <v>WOJ.: POMORSKIE, POW.: bytowski, GM.: Borzytuchom</v>
      </c>
    </row>
    <row r="2133" spans="1:25" ht="180" hidden="1" x14ac:dyDescent="0.25">
      <c r="A2133" s="26" t="str">
        <f>IF('tab1'!A2131="","",'tab1'!A2131)</f>
        <v>Centrum edukacji ekologicznej - warsztaty praktycznej ekologii</v>
      </c>
      <c r="B2133" s="26" t="str">
        <f>IF('tab1'!B2131="","",'tab1'!B2131)</f>
        <v>Celem projektu jest podniesienie świadomości ekologicznej mieszkańców woj. pomorskiego oraz włączenie ich w działania na rzecz środowiskaprzyrodniczego. Produktem będzie 1 centrum edukacji ekologicznej w Kwidzynie, a obszar siedlisk na które bezpośrednio oddziaływuje projekt szacowany jest na min. 2974 ha alej w województwie. Główna cz. projektu polega na adaptacji budynku gospodraczego wraz z otoczeniem do celów edukacyjnych. Powstanie funkcjonalne zaplecze edukacyjne wraz z ogrodem i przestrzennymi instalacjami edukacyjnymi. Planowane jest objęcie edukacją. 5500 osób rocznie. Wiodącym obszarem tematycznym Stow. Eko-Inicjatywa jest ochrona drzew otwartych krajobrazów- alej, szpalerów, zadrzewień na miedzach. Rozwinięcie oferty edukacyjnej jest odpowiedzią na szerokie zainteresowanie poruszanymi przez Eko-Inicjatywę zagadnieniami, tj. diagnostyką drzew (jak ocenić czy drzewo nie zagraża bezpieczeństwu ochroną drzew w trakcie inwestycji, wartościami przyrodniczymi i kulturowymi drzew, koncepcją turystycznego szlaku alej. Odbiorcy to głównie osoby dorosłe, w tym: urzędnicy, przedstawiciele OSP, architekci, planiści. Rola drzew w kontekście zachowania bioróżnorodności i zmian klimatycznych, a także konieczność zachowania bezpieczeństwa sprawiają, że tematy te stają się aktualne, ważne i wyjątkowo pilne. Nigdy do tej pory nie mieliśmy do czynienia z tak dużą liczbą starych, cennych przyrodniczo drzew przy drogach. W podjęciu szeroko zakrojonych działań edukacyjnych ograniczeniem jest brak profesjonalnej bazy lokalowej. Nienależyte traktowanie drzew najczęściej wynika z niewiedzy decydentów i osób wykonujących zabiegi pielęgnacyjne, realizatorów inwestycji. Zagadnienia związane z drzewami nie są jedynymi poruszanymi. Na co dzień budynek będzie wykorzystywany do prowadzenia szerokiego wachlarzu zajęć przyrodniczych dla dzieci i młodzieży oraz innych grup, np. Wisła wpływa do Bałtyku, gatunki inwazyjne, bioróżnorodność, historyczne sady, zmiany klimatyczne.</v>
      </c>
      <c r="C2133" s="26" t="str">
        <f>IF('tab1'!C2131="","",'tab1'!C2131)</f>
        <v>RPPM.11.04.00-22-0007/15</v>
      </c>
      <c r="D2133" s="26" t="str">
        <f>IF('tab1'!D2131="","",'tab1'!D2131)</f>
        <v>STOWARZYSZENIE EKO-INICJATYWA</v>
      </c>
      <c r="E2133" s="26" t="str">
        <f>IF('tab1'!E2131="","",'tab1'!E2131)</f>
        <v>EFRR</v>
      </c>
      <c r="F2133" s="26" t="str">
        <f>IF('tab1'!F2131="","",'tab1'!F2131)</f>
        <v>Regionalny Program Operacyjny Województwa Pomorskiego na lata 2014-2020</v>
      </c>
      <c r="G2133" s="26" t="str">
        <f>IF('tab1'!G2131="","",'tab1'!G2131)</f>
        <v>11. Środowisko</v>
      </c>
      <c r="H2133" s="26" t="str">
        <f>IF('tab1'!H2131="","",'tab1'!H2131)</f>
        <v>11.4. Ochrona różnorodności biologicznej</v>
      </c>
      <c r="I2133" s="26" t="str">
        <f>IF('tab1'!I2131="","",'tab1'!I2131)</f>
        <v>Brak poddziałania</v>
      </c>
      <c r="J2133" s="26">
        <f>IF('tab1'!J2131="","",'tab1'!J2131)</f>
        <v>1741062</v>
      </c>
      <c r="K2133" s="26">
        <f>IF('tab1'!K2131="","",'tab1'!K2131)</f>
        <v>1722262.85</v>
      </c>
      <c r="L2133" s="26">
        <f>IF('tab1'!L2131="","",'tab1'!L2131)</f>
        <v>1463923.42</v>
      </c>
      <c r="M2133" s="26">
        <f>IF('tab1'!M2131="","",'tab1'!M2131)</f>
        <v>84.999999854842102</v>
      </c>
      <c r="N2133" s="26" t="str">
        <f>IF('tab1'!N2131="","",'tab1'!N2131)</f>
        <v>01 Dotacja bezzwrotna</v>
      </c>
      <c r="O2133" s="26" t="str">
        <f>IF('tab1'!O2131="","",'tab1'!O2131)</f>
        <v>Miejsca realizacji do uzupełnienia ręcznego z raportu uzupełniającego!</v>
      </c>
      <c r="P2133" s="26" t="str">
        <f>IF('tab1'!P2131="","",'tab1'!P2131)</f>
        <v>02 Małe obszary miejskie (o ludności &gt;5 000 i średniej gęstości zaludnienia)</v>
      </c>
      <c r="Q2133" s="28">
        <f>IF('tab1'!Q2131="","",'tab1'!Q2131)</f>
        <v>42278</v>
      </c>
      <c r="R2133" s="28">
        <f>IF('tab1'!R2131="","",'tab1'!R2131)</f>
        <v>44196</v>
      </c>
      <c r="S2133" s="26" t="str">
        <f>IF('tab1'!S2131="","",'tab1'!S2131)</f>
        <v>Konkursowy</v>
      </c>
      <c r="T2133" s="26" t="str">
        <f>IF('tab1'!T2131="","",'tab1'!T2131)</f>
        <v>19 Edukacja</v>
      </c>
      <c r="U2133" s="26" t="str">
        <f>IF('tab1'!U2131="","",'tab1'!U2131)</f>
        <v>085 Ochrona i zwiększanie różnorodności biologicznej, ochrona przyrody i zielona infrastruktura</v>
      </c>
      <c r="V2133" s="26" t="str">
        <f>IF('tab1'!V2131="","",'tab1'!V2131)</f>
        <v>06 Zachowanie i ochrona środowiska naturalnego i wspieranie efektywnego gospodarowania zasobami</v>
      </c>
      <c r="W2133" s="26" t="str">
        <f>IF('tab1'!W2131="","",'tab1'!W2131)</f>
        <v>Projekt nie jest realizowany w ramach EFS</v>
      </c>
      <c r="X2133" s="26" t="str">
        <f>IF('tab1'!X2131="","",'tab1'!X2131)</f>
        <v>Nie dotyczy</v>
      </c>
      <c r="Y2133" s="27" t="str">
        <f>VLOOKUP(C2133,'przeliczenia '!C:D,2,FALSE)</f>
        <v>WOJ.: POMORSKIE, POW.: kwidzyński, GM.: Kwidzyn</v>
      </c>
    </row>
    <row r="2134" spans="1:25" ht="90" hidden="1" x14ac:dyDescent="0.25">
      <c r="A2134" s="26" t="str">
        <f>IF('tab1'!A2132="","",'tab1'!A2132)</f>
        <v>„Szlak Turystyczny przez Trójmiejski Park Krajobrazowy wraz z łącznikami”</v>
      </c>
      <c r="B2134" s="26" t="str">
        <f>IF('tab1'!B2132="","",'tab1'!B2132)</f>
        <v>Planowana inwestycja polega na zagospodarowaniu terenu TPK i przyległych poprzez utworzenie rowerowego szlaku rekreacyjnego wraz z łącznikami z uwzględnieniem elementów zapewniających ochronę siedlisk płazów na wybranych odcinkach, dla uporządkowania ruchu turystycznego i ograniczenia niekontrolowanej penetracji jego obszaru, co jest jednym z najistotniejszych zagrożeń Parku. Projekt realizowany będzie w obszarze TPK i jego otuliny na terenach Gminy Miasta: Gdańska, Gdyni i Sopotu, zasadniczo w obszarach leśnych w granicach administracyjnych miast, a także uzupełniająco w obszarach zurbanizowanych–głównie jako trasy pomocnicze, dojazdowe tzw. ości. Trasy główne i pomocnicze wytyczone są w przebiegu istniejących dróg miejskich i leśnych o zróżnicowanej nawierzchni: asfaltowej, z płyt lub kostki betonowej oraz szutrowej, a także gruntowej. Łącznie po realizacji projektu, uwzględniając istniejące, nowe i odnowione odcinki, dostępnych dla turystów będzie 78,1 km kompleksowej sieci szlaków.</v>
      </c>
      <c r="C2134" s="26" t="str">
        <f>IF('tab1'!C2132="","",'tab1'!C2132)</f>
        <v>RPPM.11.04.00-22-0007/17</v>
      </c>
      <c r="D2134" s="26" t="str">
        <f>IF('tab1'!D2132="","",'tab1'!D2132)</f>
        <v>GMINA MIASTA GDAŃSKA</v>
      </c>
      <c r="E2134" s="26" t="str">
        <f>IF('tab1'!E2132="","",'tab1'!E2132)</f>
        <v>EFRR</v>
      </c>
      <c r="F2134" s="26" t="str">
        <f>IF('tab1'!F2132="","",'tab1'!F2132)</f>
        <v>Regionalny Program Operacyjny Województwa Pomorskiego na lata 2014-2020</v>
      </c>
      <c r="G2134" s="26" t="str">
        <f>IF('tab1'!G2132="","",'tab1'!G2132)</f>
        <v>11. Środowisko</v>
      </c>
      <c r="H2134" s="26" t="str">
        <f>IF('tab1'!H2132="","",'tab1'!H2132)</f>
        <v>11.4. Ochrona różnorodności biologicznej</v>
      </c>
      <c r="I2134" s="26" t="str">
        <f>IF('tab1'!I2132="","",'tab1'!I2132)</f>
        <v>Brak poddziałania</v>
      </c>
      <c r="J2134" s="26">
        <f>IF('tab1'!J2132="","",'tab1'!J2132)</f>
        <v>12760790.48</v>
      </c>
      <c r="K2134" s="26">
        <f>IF('tab1'!K2132="","",'tab1'!K2132)</f>
        <v>9090909.0899999905</v>
      </c>
      <c r="L2134" s="26">
        <f>IF('tab1'!L2132="","",'tab1'!L2132)</f>
        <v>4999999.99</v>
      </c>
      <c r="M2134" s="26">
        <f>IF('tab1'!M2132="","",'tab1'!M2132)</f>
        <v>54.999999895500103</v>
      </c>
      <c r="N2134" s="26" t="str">
        <f>IF('tab1'!N2132="","",'tab1'!N2132)</f>
        <v>01 Dotacja bezzwrotna</v>
      </c>
      <c r="O2134" s="26" t="str">
        <f>IF('tab1'!O2132="","",'tab1'!O2132)</f>
        <v>Miejsca realizacji do uzupełnienia ręcznego z raportu uzupełniającego!</v>
      </c>
      <c r="P2134" s="26" t="str">
        <f>IF('tab1'!P2132="","",'tab1'!P2132)</f>
        <v>01 Duże obszary miejskie (o ludności &gt;50 000 i dużej gęstości zaludnienia)</v>
      </c>
      <c r="Q2134" s="28">
        <f>IF('tab1'!Q2132="","",'tab1'!Q2132)</f>
        <v>43192</v>
      </c>
      <c r="R2134" s="28">
        <f>IF('tab1'!R2132="","",'tab1'!R2132)</f>
        <v>44253</v>
      </c>
      <c r="S2134" s="26" t="str">
        <f>IF('tab1'!S2132="","",'tab1'!S2132)</f>
        <v>Konkursowy</v>
      </c>
      <c r="T2134" s="26" t="str">
        <f>IF('tab1'!T2132="","",'tab1'!T2132)</f>
        <v>22 Działalność związana ze środowiskiem naturalnym i zmianami klimatu</v>
      </c>
      <c r="U2134" s="26" t="str">
        <f>IF('tab1'!U2132="","",'tab1'!U2132)</f>
        <v>090 Ścieżki rowerowe i piesze</v>
      </c>
      <c r="V2134" s="26" t="str">
        <f>IF('tab1'!V2132="","",'tab1'!V2132)</f>
        <v>06 Zachowanie i ochrona środowiska naturalnego i wspieranie efektywnego gospodarowania zasobami</v>
      </c>
      <c r="W2134" s="26" t="str">
        <f>IF('tab1'!W2132="","",'tab1'!W2132)</f>
        <v>Projekt nie jest realizowany w ramach EFS</v>
      </c>
      <c r="X2134" s="26" t="str">
        <f>IF('tab1'!X2132="","",'tab1'!X2132)</f>
        <v>Nie dotyczy</v>
      </c>
      <c r="Y2134" s="27" t="str">
        <f>VLOOKUP(C2134,'przeliczenia '!C:D,2,FALSE)</f>
        <v>WOJ.: POMORSKIE, POW.: Gdańsk, GM.: Gdańsk</v>
      </c>
    </row>
    <row r="2135" spans="1:25" ht="180" hidden="1" x14ac:dyDescent="0.25">
      <c r="A2135" s="26" t="str">
        <f>IF('tab1'!A2133="","",'tab1'!A2133)</f>
        <v>Kampania informacyjno-edukacyjna na rzecz zrównoważonego rozwoju Pomorza</v>
      </c>
      <c r="B2135" s="26" t="str">
        <f>IF('tab1'!B2133="","",'tab1'!B2133)</f>
        <v>Celem projektu jest podniesienie świadomości ekologicznej i kształtowanie postaw wspierających zrównoważony rozwój województwa pomorskiego wśród mieszkańców, turystów oraz indywidualnych użytkowników korzystających ze środowiska. Cel ten zostanie osiągnięty za pomocą szeroko zakrojonej kampanii informacyjno–edukacyjnej. Skuteczna edukacja ekologiczna wymaga zastosowania zarówno innowacyjnych środków dydaktycznych, jak i praktyk partycypacyjnych. W ramach kampanii wykorzystany zostanie szeroki wachlarz działań, począwszy od bezpośrednich interakcji z mieszkańcami i turystami w trakcie imprez masowych, z wykorzystaniem atrakcyjnych środków dydaktycznych. Narzędziem, który wzmocni interaktywny przekaz kampanii będzie interaktywna wystawa plenerowa instalowana czasowo w różnych miejscowościach na Pomorzu. Zwiększenie zasięgu oddziaływania kampanii, w odniesieniu do grupy odbiorców oraz obszaru, umożliwią zróżnicowane kanały przekazu (np. regionalna telewizja, radio, prasa, Internet, prywatne poradnie medyczne, komunikacja publiczna). Rozpoznawalność kampanii wzmocnią zaplanowane działania wykorzystujące nośniki reklamy zewnętrznej. Działania edukacyjne prowadzone będą przez okres 3 lat, a w każdym roku trwania kampanii akcentowane będą kolejne tematy przewodnie: efektywne gospodarowanie zasobami, gospodarka obiegowa, ochrona bioróżnorodności. Szacuje się, że działania edukacyjne skierowane do mieszkańców i turystów obejmą ok. 1 000 000 osób. Wnioskodawcą i beneficjentem środków będzie WFOŚiGW w Gdańsku, w związku z tym jest on odpowiedzialny za przygotowanie projektu, jego prawidłową realizację i rozliczenie. WFOŚiGW w Gdańsku będzie ściśle współpracował z Pomorskim Zespołem Parków Krajobrazowych oraz Stowarzyszeniem "Pomorskie w Unii". Zadaniem tych podmiotów będzie promowanie kampanii w ramach własnej działalności informacyjno-edukacyjnej oraz umożliwienie Funduszowi udziału w organizowanych lub współorganizowanych imprezach plenerowych.</v>
      </c>
      <c r="C2135" s="26" t="str">
        <f>IF('tab1'!C2133="","",'tab1'!C2133)</f>
        <v>RPPM.11.04.00-22-0008/15</v>
      </c>
      <c r="D2135" s="26" t="str">
        <f>IF('tab1'!D2133="","",'tab1'!D2133)</f>
        <v>WOJEWÓDZKI FUNDUSZ OCHRONY ŚRODOWISKA I GOSPODARKI WODNEJ W GDAŃSKU</v>
      </c>
      <c r="E2135" s="26" t="str">
        <f>IF('tab1'!E2133="","",'tab1'!E2133)</f>
        <v>EFRR</v>
      </c>
      <c r="F2135" s="26" t="str">
        <f>IF('tab1'!F2133="","",'tab1'!F2133)</f>
        <v>Regionalny Program Operacyjny Województwa Pomorskiego na lata 2014-2020</v>
      </c>
      <c r="G2135" s="26" t="str">
        <f>IF('tab1'!G2133="","",'tab1'!G2133)</f>
        <v>11. Środowisko</v>
      </c>
      <c r="H2135" s="26" t="str">
        <f>IF('tab1'!H2133="","",'tab1'!H2133)</f>
        <v>11.4. Ochrona różnorodności biologicznej</v>
      </c>
      <c r="I2135" s="26" t="str">
        <f>IF('tab1'!I2133="","",'tab1'!I2133)</f>
        <v>Brak poddziałania</v>
      </c>
      <c r="J2135" s="26">
        <f>IF('tab1'!J2133="","",'tab1'!J2133)</f>
        <v>2618227.08</v>
      </c>
      <c r="K2135" s="26">
        <f>IF('tab1'!K2133="","",'tab1'!K2133)</f>
        <v>2591626.6800000002</v>
      </c>
      <c r="L2135" s="26">
        <f>IF('tab1'!L2133="","",'tab1'!L2133)</f>
        <v>2202882.67</v>
      </c>
      <c r="M2135" s="26">
        <f>IF('tab1'!M2133="","",'tab1'!M2133)</f>
        <v>84.999999691313505</v>
      </c>
      <c r="N2135" s="26" t="str">
        <f>IF('tab1'!N2133="","",'tab1'!N2133)</f>
        <v>01 Dotacja bezzwrotna</v>
      </c>
      <c r="O2135" s="26" t="str">
        <f>IF('tab1'!O2133="","",'tab1'!O2133)</f>
        <v>Miejsca realizacji do uzupełnienia ręcznego z raportu uzupełniającego!</v>
      </c>
      <c r="P2135" s="26" t="str">
        <f>IF('tab1'!P2133="","",'tab1'!P2133)</f>
        <v>03 Obszary wiejskie (o małej gęstości zaludnienia)</v>
      </c>
      <c r="Q2135" s="28">
        <f>IF('tab1'!Q2133="","",'tab1'!Q2133)</f>
        <v>42461</v>
      </c>
      <c r="R2135" s="28">
        <f>IF('tab1'!R2133="","",'tab1'!R2133)</f>
        <v>44074</v>
      </c>
      <c r="S2135" s="26" t="str">
        <f>IF('tab1'!S2133="","",'tab1'!S2133)</f>
        <v>Konkursowy</v>
      </c>
      <c r="T2135" s="26" t="str">
        <f>IF('tab1'!T2133="","",'tab1'!T2133)</f>
        <v>18 Administracja publiczna</v>
      </c>
      <c r="U2135" s="26" t="str">
        <f>IF('tab1'!U2133="","",'tab1'!U2133)</f>
        <v>085 Ochrona i zwiększanie różnorodności biologicznej, ochrona przyrody i zielona infrastruktura</v>
      </c>
      <c r="V2135" s="26" t="str">
        <f>IF('tab1'!V2133="","",'tab1'!V2133)</f>
        <v>06 Zachowanie i ochrona środowiska naturalnego i wspieranie efektywnego gospodarowania zasobami</v>
      </c>
      <c r="W2135" s="26" t="str">
        <f>IF('tab1'!W2133="","",'tab1'!W2133)</f>
        <v>Projekt nie jest realizowany w ramach EFS</v>
      </c>
      <c r="X2135" s="26" t="str">
        <f>IF('tab1'!X2133="","",'tab1'!X2133)</f>
        <v>Nie dotyczy</v>
      </c>
      <c r="Y2135" s="27" t="str">
        <f>VLOOKUP(C2135,'przeliczenia '!C:D,2,FALSE)</f>
        <v>WOJ.: POMORSKIE, POW.: Gdańsk, GM.: Gdańsk</v>
      </c>
    </row>
    <row r="2136" spans="1:25" ht="90" hidden="1" x14ac:dyDescent="0.25">
      <c r="A2136" s="26" t="str">
        <f>IF('tab1'!A2134="","",'tab1'!A2134)</f>
        <v>Zrównoważone, edukacyjne i turystyczne udostępnienie unikatowych w skali kraju jezior lobeliowych na terenie gminy Borzytuchom</v>
      </c>
      <c r="B2136" s="26" t="str">
        <f>IF('tab1'!B2134="","",'tab1'!B2134)</f>
        <v>Przedsięwzięcie obejmuje budowę ścieżki dydaktycznej pieszo – rowerowej o łącznej długości 2,98 km w rejonie trzech jezior w tym dwóch jezior lobeliowych (jezioro Moczydło, jezioro Krosnowskie) oraz jeziora Dużego, celem udostępnienia i zapewnienia ochrony obszarów cennych przyrodniczo. Celem przedsięwzięcia jest zabezpieczenie zasobów i walorów przyrodniczych poprzez ukierunkowanie ruchu turystycznego i rekreacyjnego oraz zmniejszenie presji turystycznej na obszarach Natura 2000 na terenie gminy Borzytuchom. Planowany projekt wyróżni walory przyrodnicze jakimi są jeziora lobeliowe na Pojezierzu Bytowskim. Miejsce realizacji przedsięwzięcia pozwoli ograniczyć degradację środowiska poprzez usystematyzowanie ruchu turystycznego na terenie obszarów szczególnie chronionych, jakimi są obszar specjalnej ochrony ptaków w ramach sieci Natura 2000 PLB 220002 „Dolina Słupi” i specjalny obszar ochrony siedlisk w ramach sieci Natura 2000 PLH 220049 „Dolina Słupi”.</v>
      </c>
      <c r="C2136" s="26" t="str">
        <f>IF('tab1'!C2134="","",'tab1'!C2134)</f>
        <v>RPPM.11.04.00-22-0008/17</v>
      </c>
      <c r="D2136" s="26" t="str">
        <f>IF('tab1'!D2134="","",'tab1'!D2134)</f>
        <v>GMINA BORZYTUCHOM</v>
      </c>
      <c r="E2136" s="26" t="str">
        <f>IF('tab1'!E2134="","",'tab1'!E2134)</f>
        <v>EFRR</v>
      </c>
      <c r="F2136" s="26" t="str">
        <f>IF('tab1'!F2134="","",'tab1'!F2134)</f>
        <v>Regionalny Program Operacyjny Województwa Pomorskiego na lata 2014-2020</v>
      </c>
      <c r="G2136" s="26" t="str">
        <f>IF('tab1'!G2134="","",'tab1'!G2134)</f>
        <v>11. Środowisko</v>
      </c>
      <c r="H2136" s="26" t="str">
        <f>IF('tab1'!H2134="","",'tab1'!H2134)</f>
        <v>11.4. Ochrona różnorodności biologicznej</v>
      </c>
      <c r="I2136" s="26" t="str">
        <f>IF('tab1'!I2134="","",'tab1'!I2134)</f>
        <v>Brak poddziałania</v>
      </c>
      <c r="J2136" s="26">
        <f>IF('tab1'!J2134="","",'tab1'!J2134)</f>
        <v>1694146.01</v>
      </c>
      <c r="K2136" s="26">
        <f>IF('tab1'!K2134="","",'tab1'!K2134)</f>
        <v>1694146.01</v>
      </c>
      <c r="L2136" s="26">
        <f>IF('tab1'!L2134="","",'tab1'!L2134)</f>
        <v>1230665.73</v>
      </c>
      <c r="M2136" s="26">
        <f>IF('tab1'!M2134="","",'tab1'!M2134)</f>
        <v>72.642247051657606</v>
      </c>
      <c r="N2136" s="26" t="str">
        <f>IF('tab1'!N2134="","",'tab1'!N2134)</f>
        <v>01 Dotacja bezzwrotna</v>
      </c>
      <c r="O2136" s="26" t="str">
        <f>IF('tab1'!O2134="","",'tab1'!O2134)</f>
        <v>Miejsca realizacji do uzupełnienia ręcznego z raportu uzupełniającego!</v>
      </c>
      <c r="P2136" s="26" t="str">
        <f>IF('tab1'!P2134="","",'tab1'!P2134)</f>
        <v>03 Obszary wiejskie (o małej gęstości zaludnienia)</v>
      </c>
      <c r="Q2136" s="28">
        <f>IF('tab1'!Q2134="","",'tab1'!Q2134)</f>
        <v>43009</v>
      </c>
      <c r="R2136" s="28">
        <f>IF('tab1'!R2134="","",'tab1'!R2134)</f>
        <v>43738</v>
      </c>
      <c r="S2136" s="26" t="str">
        <f>IF('tab1'!S2134="","",'tab1'!S2134)</f>
        <v>Konkursowy</v>
      </c>
      <c r="T2136" s="26" t="str">
        <f>IF('tab1'!T2134="","",'tab1'!T2134)</f>
        <v>22 Działalność związana ze środowiskiem naturalnym i zmianami klimatu</v>
      </c>
      <c r="U2136" s="26" t="str">
        <f>IF('tab1'!U2134="","",'tab1'!U2134)</f>
        <v>090 Ścieżki rowerowe i piesze</v>
      </c>
      <c r="V2136" s="26" t="str">
        <f>IF('tab1'!V2134="","",'tab1'!V2134)</f>
        <v>06 Zachowanie i ochrona środowiska naturalnego i wspieranie efektywnego gospodarowania zasobami</v>
      </c>
      <c r="W2136" s="26" t="str">
        <f>IF('tab1'!W2134="","",'tab1'!W2134)</f>
        <v>Projekt nie jest realizowany w ramach EFS</v>
      </c>
      <c r="X2136" s="26" t="str">
        <f>IF('tab1'!X2134="","",'tab1'!X2134)</f>
        <v>Nie dotyczy</v>
      </c>
      <c r="Y2136" s="27" t="str">
        <f>VLOOKUP(C2136,'przeliczenia '!C:D,2,FALSE)</f>
        <v>WOJ.: POMORSKIE, POW.: bytowski, GM.: Borzytuchom</v>
      </c>
    </row>
    <row r="2137" spans="1:25" ht="180" hidden="1" x14ac:dyDescent="0.25">
      <c r="A2137" s="26" t="str">
        <f>IF('tab1'!A2135="","",'tab1'!A2135)</f>
        <v>Bioróżnorodność – bogactwo polskiej wsi. Aktywny program edukacji ekologicznej mieszkańców obszarów wiejskich województwa pomorskiego.</v>
      </c>
      <c r="B2137" s="26" t="str">
        <f>IF('tab1'!B2135="","",'tab1'!B2135)</f>
        <v>Projekt : „Bioróżnorodność – bogactwo polskiej wsi” to wielokanałowy program aktywnej edukacji ekologicznej zelementami kampanii promocyjnej skierowany do wszystkich mieszkańców obszarów wiejskich – w szczególności rolników, uczniów szkół rolniczych oraz urzędników jednostek samorządu terytorialnego - w województwie pomorskim. Celem projektu jest uświadomienie odbiorcom bezcennych korzyści, jakie czerpiemy z otaczającej przyrody i wzrost poczucia osobistej odpowiedzialności za jej ochronę. Projekt zakłada szerokie dotarcie do mieszkańców wsi biorąc pod uwagę zarówno zróżnicowanie społeczne jak i ekonomiczne oraz przyrodnicze. Wszystkie zaplanowane zagadnienia merytoryczne przedstawione będą na dwóch płaszczyznach: • specjalistycznej – skierowanej do osób profesjonalnie związanych z rolnictwem (rolników, doradców rolniczych, uczniów szkół rolniczych, nauczycieli), • popularnonaukowej – skierowanej do wszystkich mieszkańców wsi, od najmłodszych do najstarszych. Dla osób pracujących w sektorze rolniczym lub z nim powiązanym argumenty związane z ochroną bioróżnorodności musza mieć wymierny charakter. Dla wszystkich mieszkańców ważne będą poza argumentami ekonomicznymi także społeczne i kulturowe, związane ze zdrowiem i stylem życia. Zrozumienie potrzeby ochrony bioróżnorodności w mikroskali przyczyni się do ochrony całej bioróżnorodności zgodnie z hasłem: „myśl globalnie - działaj lokalnie”. Dla różnych grup docelowych znaleźliśmy wspólne płaszczyzny i narzędzia. Do projektu zaproszono wysokiej klasy ekspertów z jednostek akademickich i badawczych specjalizującej się w tematyce bioróżnorodności i klimatu, rolnictwa oraz edukacji ekologicznej. Zaplanowane działania dla projektu: 1) Szkolenia dla profesjonalistów, tradycyjne i e-learningowe 2) Wydawnictwa o charakterze specjalistycznym i popularnonaukowym 4) Stoiska edukacyjne na imprezach lokalnych oraz na targach rolniczych 5) Produkty i funkcjonalności cyfrowe. Ilość odbiorców projektu: 50 000 osób.</v>
      </c>
      <c r="C2137" s="26" t="str">
        <f>IF('tab1'!C2135="","",'tab1'!C2135)</f>
        <v>RPPM.11.04.00-22-0009/15</v>
      </c>
      <c r="D2137" s="26" t="str">
        <f>IF('tab1'!D2135="","",'tab1'!D2135)</f>
        <v>FUNDACJA ZIEMIA I LUDZIE</v>
      </c>
      <c r="E2137" s="26" t="str">
        <f>IF('tab1'!E2135="","",'tab1'!E2135)</f>
        <v>EFRR</v>
      </c>
      <c r="F2137" s="26" t="str">
        <f>IF('tab1'!F2135="","",'tab1'!F2135)</f>
        <v>Regionalny Program Operacyjny Województwa Pomorskiego na lata 2014-2020</v>
      </c>
      <c r="G2137" s="26" t="str">
        <f>IF('tab1'!G2135="","",'tab1'!G2135)</f>
        <v>11. Środowisko</v>
      </c>
      <c r="H2137" s="26" t="str">
        <f>IF('tab1'!H2135="","",'tab1'!H2135)</f>
        <v>11.4. Ochrona różnorodności biologicznej</v>
      </c>
      <c r="I2137" s="26" t="str">
        <f>IF('tab1'!I2135="","",'tab1'!I2135)</f>
        <v>Brak poddziałania</v>
      </c>
      <c r="J2137" s="26">
        <f>IF('tab1'!J2135="","",'tab1'!J2135)</f>
        <v>1264800</v>
      </c>
      <c r="K2137" s="26">
        <f>IF('tab1'!K2135="","",'tab1'!K2135)</f>
        <v>1264800</v>
      </c>
      <c r="L2137" s="26">
        <f>IF('tab1'!L2135="","",'tab1'!L2135)</f>
        <v>1075080</v>
      </c>
      <c r="M2137" s="26">
        <f>IF('tab1'!M2135="","",'tab1'!M2135)</f>
        <v>85</v>
      </c>
      <c r="N2137" s="26" t="str">
        <f>IF('tab1'!N2135="","",'tab1'!N2135)</f>
        <v>01 Dotacja bezzwrotna</v>
      </c>
      <c r="O2137" s="26" t="str">
        <f>IF('tab1'!O2135="","",'tab1'!O2135)</f>
        <v>Miejsca realizacji do uzupełnienia ręcznego z raportu uzupełniającego!</v>
      </c>
      <c r="P2137" s="26" t="str">
        <f>IF('tab1'!P2135="","",'tab1'!P2135)</f>
        <v>03 Obszary wiejskie (o małej gęstości zaludnienia)</v>
      </c>
      <c r="Q2137" s="28">
        <f>IF('tab1'!Q2135="","",'tab1'!Q2135)</f>
        <v>42370</v>
      </c>
      <c r="R2137" s="28">
        <f>IF('tab1'!R2135="","",'tab1'!R2135)</f>
        <v>45016</v>
      </c>
      <c r="S2137" s="26" t="str">
        <f>IF('tab1'!S2135="","",'tab1'!S2135)</f>
        <v>Konkursowy</v>
      </c>
      <c r="T2137" s="26" t="str">
        <f>IF('tab1'!T2135="","",'tab1'!T2135)</f>
        <v>19 Edukacja</v>
      </c>
      <c r="U2137" s="26" t="str">
        <f>IF('tab1'!U2135="","",'tab1'!U2135)</f>
        <v>085 Ochrona i zwiększanie różnorodności biologicznej, ochrona przyrody i zielona infrastruktura</v>
      </c>
      <c r="V2137" s="26" t="str">
        <f>IF('tab1'!V2135="","",'tab1'!V2135)</f>
        <v>06 Zachowanie i ochrona środowiska naturalnego i wspieranie efektywnego gospodarowania zasobami</v>
      </c>
      <c r="W2137" s="26" t="str">
        <f>IF('tab1'!W2135="","",'tab1'!W2135)</f>
        <v>Projekt nie jest realizowany w ramach EFS</v>
      </c>
      <c r="X2137" s="26" t="str">
        <f>IF('tab1'!X2135="","",'tab1'!X2135)</f>
        <v>Nie dotyczy</v>
      </c>
      <c r="Y2137" s="27" t="str">
        <f>VLOOKUP(C2137,'przeliczenia '!C:D,2,FALSE)</f>
        <v>WOJ.: POMORSKIE, POW.: kościerski, GM.: Nowa Karczma</v>
      </c>
    </row>
    <row r="2138" spans="1:25" ht="90" hidden="1" x14ac:dyDescent="0.25">
      <c r="A2138" s="26" t="str">
        <f>IF('tab1'!A2136="","",'tab1'!A2136)</f>
        <v>Ochrona obszarów pasa nadmorskiego przed nadmierną presją turystyczną – II etap</v>
      </c>
      <c r="B2138" s="26" t="str">
        <f>IF('tab1'!B2136="","",'tab1'!B2136)</f>
        <v>Projekt odpowiada na potrzeby związane z ochroną zasobów leśnych i obszarów chronionych prawem wynikających z organizacji ruchu turystycznego w obszarze pasa nadmorskiego północnych części Nadleśnictwa Choczewo (teren gminy Choczewo i gminy Krokowa). Celem projektu jest przede wszystkim ochrona przyrody w pasie nadmorskim poprzez skanalizowanie ruchu turystycznego. W ramach projektu zostanie wykonane utwardzenie nawierzchni szlaków V,VI,VII,VIII i zostanie utworzona ścieżka przyrodniczo-leśna.Zamontowana zostanie przy szlakach infrastruktura turystyczna, punkty sanitarne i tablice edukacyjne,zostanie wygrodzone przejście przez wydmę i zbudowane 2 platformy widokowe.W ramach projektu przewidziano nadzór inwestorski, działania informacyjno-promocyjne polegające na montażu tablic informacyjnopamiątkowych, wykonanie filmu promocyjnego nakręconego dronem. Zarządzanie powierzone będzie firmie zewnętrznej.Wybór wykonawców w postępowaniach przetargowych.</v>
      </c>
      <c r="C2138" s="26" t="str">
        <f>IF('tab1'!C2136="","",'tab1'!C2136)</f>
        <v>RPPM.11.04.00-22-0009/17</v>
      </c>
      <c r="D2138" s="26" t="str">
        <f>IF('tab1'!D2136="","",'tab1'!D2136)</f>
        <v>NADLEŚNICTWO CHOCZEWO</v>
      </c>
      <c r="E2138" s="26" t="str">
        <f>IF('tab1'!E2136="","",'tab1'!E2136)</f>
        <v>EFRR</v>
      </c>
      <c r="F2138" s="26" t="str">
        <f>IF('tab1'!F2136="","",'tab1'!F2136)</f>
        <v>Regionalny Program Operacyjny Województwa Pomorskiego na lata 2014-2020</v>
      </c>
      <c r="G2138" s="26" t="str">
        <f>IF('tab1'!G2136="","",'tab1'!G2136)</f>
        <v>11. Środowisko</v>
      </c>
      <c r="H2138" s="26" t="str">
        <f>IF('tab1'!H2136="","",'tab1'!H2136)</f>
        <v>11.4. Ochrona różnorodności biologicznej</v>
      </c>
      <c r="I2138" s="26" t="str">
        <f>IF('tab1'!I2136="","",'tab1'!I2136)</f>
        <v>Brak poddziałania</v>
      </c>
      <c r="J2138" s="26">
        <f>IF('tab1'!J2136="","",'tab1'!J2136)</f>
        <v>3414572.26</v>
      </c>
      <c r="K2138" s="26">
        <f>IF('tab1'!K2136="","",'tab1'!K2136)</f>
        <v>3327061.76</v>
      </c>
      <c r="L2138" s="26">
        <f>IF('tab1'!L2136="","",'tab1'!L2136)</f>
        <v>2828002.49</v>
      </c>
      <c r="M2138" s="26">
        <f>IF('tab1'!M2136="","",'tab1'!M2136)</f>
        <v>84.999999819660701</v>
      </c>
      <c r="N2138" s="26" t="str">
        <f>IF('tab1'!N2136="","",'tab1'!N2136)</f>
        <v>01 Dotacja bezzwrotna</v>
      </c>
      <c r="O2138" s="26" t="str">
        <f>IF('tab1'!O2136="","",'tab1'!O2136)</f>
        <v>Miejsca realizacji do uzupełnienia ręcznego z raportu uzupełniającego!</v>
      </c>
      <c r="P2138" s="26" t="str">
        <f>IF('tab1'!P2136="","",'tab1'!P2136)</f>
        <v>03 Obszary wiejskie (o małej gęstości zaludnienia)</v>
      </c>
      <c r="Q2138" s="28">
        <f>IF('tab1'!Q2136="","",'tab1'!Q2136)</f>
        <v>43647</v>
      </c>
      <c r="R2138" s="28">
        <f>IF('tab1'!R2136="","",'tab1'!R2136)</f>
        <v>44196</v>
      </c>
      <c r="S2138" s="26" t="str">
        <f>IF('tab1'!S2136="","",'tab1'!S2136)</f>
        <v>Konkursowy</v>
      </c>
      <c r="T2138" s="26" t="str">
        <f>IF('tab1'!T2136="","",'tab1'!T2136)</f>
        <v>01 Rolnictwo i leśnictwo</v>
      </c>
      <c r="U2138" s="26" t="str">
        <f>IF('tab1'!U2136="","",'tab1'!U2136)</f>
        <v>090 Ścieżki rowerowe i piesze</v>
      </c>
      <c r="V2138" s="26" t="str">
        <f>IF('tab1'!V2136="","",'tab1'!V2136)</f>
        <v>06 Zachowanie i ochrona środowiska naturalnego i wspieranie efektywnego gospodarowania zasobami</v>
      </c>
      <c r="W2138" s="26" t="str">
        <f>IF('tab1'!W2136="","",'tab1'!W2136)</f>
        <v>Projekt nie jest realizowany w ramach EFS</v>
      </c>
      <c r="X2138" s="26" t="str">
        <f>IF('tab1'!X2136="","",'tab1'!X2136)</f>
        <v>Nie dotyczy</v>
      </c>
      <c r="Y2138" s="27" t="str">
        <f>VLOOKUP(C2138,'przeliczenia '!C:D,2,FALSE)</f>
        <v>WOJ.: POMORSKIE, POW.: pucki, GM.: Krokowa</v>
      </c>
    </row>
    <row r="2139" spans="1:25" ht="78.75" hidden="1" x14ac:dyDescent="0.25">
      <c r="A2139" s="26" t="str">
        <f>IF('tab1'!A2137="","",'tab1'!A2137)</f>
        <v>Budowa ścieżki pieszo-rowerowej po terenie dawnego szlaku kolejowego w kierunku Starogardu Gdańskiego</v>
      </c>
      <c r="B2139" s="26" t="str">
        <f>IF('tab1'!B2137="","",'tab1'!B2137)</f>
        <v>Głównym celem projektu jest wparcie ochrony bioróżnorodności obszaru Doliny Wierzycy w drodze ukierunkowania ruchu turystycznego. Aby cel zrealizować planuje się wykorzystanie naturalnych uwarunkowań w obszarze Gminy Skarszewy, pozwalających zagospodarować historyczny szlak kolejowy na potrzeby ścieżki pieszo-rowerowej ograniczającej i racjonalizującej antropopresję, a także pełniącej ukierunkowaną rolę dydaktyczną przy wykorzystaniu innowacyjnych narzędzi elektronicznych. Projekt składa się z następujących zadań: -roboty drogowe ścieżki rowerowej i infrastruktura towarzysząca, -dostosowanie mostu nad rzeką Wierzyca do potrzeb ścieżki, -dostosowanie wiaduktu kolejowego nad drogą leśną do potrzeb ścieżki rowerowej, -wdrożenie aplikacji przyrodniczo-dydaktycznej dla potrzeb ścieżki, -działania pomocnicze, organizacyjne, towarzyszące (w tym edukacyjne)</v>
      </c>
      <c r="C2139" s="26" t="str">
        <f>IF('tab1'!C2137="","",'tab1'!C2137)</f>
        <v>RPPM.11.04.00-22-0010/17</v>
      </c>
      <c r="D2139" s="26" t="str">
        <f>IF('tab1'!D2137="","",'tab1'!D2137)</f>
        <v>GMINA SKARSZEWY</v>
      </c>
      <c r="E2139" s="26" t="str">
        <f>IF('tab1'!E2137="","",'tab1'!E2137)</f>
        <v>EFRR</v>
      </c>
      <c r="F2139" s="26" t="str">
        <f>IF('tab1'!F2137="","",'tab1'!F2137)</f>
        <v>Regionalny Program Operacyjny Województwa Pomorskiego na lata 2014-2020</v>
      </c>
      <c r="G2139" s="26" t="str">
        <f>IF('tab1'!G2137="","",'tab1'!G2137)</f>
        <v>11. Środowisko</v>
      </c>
      <c r="H2139" s="26" t="str">
        <f>IF('tab1'!H2137="","",'tab1'!H2137)</f>
        <v>11.4. Ochrona różnorodności biologicznej</v>
      </c>
      <c r="I2139" s="26" t="str">
        <f>IF('tab1'!I2137="","",'tab1'!I2137)</f>
        <v>Brak poddziałania</v>
      </c>
      <c r="J2139" s="26">
        <f>IF('tab1'!J2137="","",'tab1'!J2137)</f>
        <v>4811797.22</v>
      </c>
      <c r="K2139" s="26">
        <f>IF('tab1'!K2137="","",'tab1'!K2137)</f>
        <v>4688797.22</v>
      </c>
      <c r="L2139" s="26">
        <f>IF('tab1'!L2137="","",'tab1'!L2137)</f>
        <v>2782042.13</v>
      </c>
      <c r="M2139" s="26">
        <f>IF('tab1'!M2137="","",'tab1'!M2137)</f>
        <v>59.333812051697102</v>
      </c>
      <c r="N2139" s="26" t="str">
        <f>IF('tab1'!N2137="","",'tab1'!N2137)</f>
        <v>01 Dotacja bezzwrotna</v>
      </c>
      <c r="O2139" s="26" t="str">
        <f>IF('tab1'!O2137="","",'tab1'!O2137)</f>
        <v>Miejsca realizacji do uzupełnienia ręcznego z raportu uzupełniającego!</v>
      </c>
      <c r="P2139" s="26" t="str">
        <f>IF('tab1'!P2137="","",'tab1'!P2137)</f>
        <v>02 Małe obszary miejskie (o ludności &gt;5 000 i średniej gęstości zaludnienia)</v>
      </c>
      <c r="Q2139" s="28">
        <f>IF('tab1'!Q2137="","",'tab1'!Q2137)</f>
        <v>43763</v>
      </c>
      <c r="R2139" s="28">
        <f>IF('tab1'!R2137="","",'tab1'!R2137)</f>
        <v>44316</v>
      </c>
      <c r="S2139" s="26" t="str">
        <f>IF('tab1'!S2137="","",'tab1'!S2137)</f>
        <v>Konkursowy</v>
      </c>
      <c r="T2139" s="26" t="str">
        <f>IF('tab1'!T2137="","",'tab1'!T2137)</f>
        <v>24 Inne niewyszczególnione usługi</v>
      </c>
      <c r="U2139" s="26" t="str">
        <f>IF('tab1'!U2137="","",'tab1'!U2137)</f>
        <v>090 Ścieżki rowerowe i piesze</v>
      </c>
      <c r="V2139" s="26" t="str">
        <f>IF('tab1'!V2137="","",'tab1'!V2137)</f>
        <v>06 Zachowanie i ochrona środowiska naturalnego i wspieranie efektywnego gospodarowania zasobami</v>
      </c>
      <c r="W2139" s="26" t="str">
        <f>IF('tab1'!W2137="","",'tab1'!W2137)</f>
        <v>Projekt nie jest realizowany w ramach EFS</v>
      </c>
      <c r="X2139" s="26" t="str">
        <f>IF('tab1'!X2137="","",'tab1'!X2137)</f>
        <v>Nie dotyczy</v>
      </c>
      <c r="Y2139" s="27" t="str">
        <f>VLOOKUP(C2139,'przeliczenia '!C:D,2,FALSE)</f>
        <v>WOJ.: POMORSKIE, POW.: starogardzki, GM.: Skarszewy</v>
      </c>
    </row>
    <row r="2140" spans="1:25" ht="112.5" hidden="1" x14ac:dyDescent="0.25">
      <c r="A2140" s="26" t="str">
        <f>IF('tab1'!A2138="","",'tab1'!A2138)</f>
        <v>Rozbudowa ścieżki dydaktycznej Akwarium Gdyńskiego Morskiego Instytutu Rybackiego – Państwowego Instytutu Badawczego w Gdyni</v>
      </c>
      <c r="B2140" s="26" t="str">
        <f>IF('tab1'!B2138="","",'tab1'!B2138)</f>
        <v>Projekt przewiduje wzmocnienie Akwarium Gdyńskiego, jako nowoczesnego ośrodka edukacji ekologicznej poprzez rozbudowę istniejącej ścieżki edukacyjnej o pomieszczenia przyziemia budynku, zakup wyposażenia, realizację wielopoziomowych działań edukacyjnych dla 6 000 osób. Planuje się stworzenie nowoczesnej, wielofunkcyjnej przestrzeni edukacyjnej, w której poprzez poznanie, indywidualny kontakt oraz organizowane aktywności, w odbiorcach umacniać będą się pozytywne wzorce zachowań względem środowiska. Nowopowstała przestrzeń będzie również obszarem wspomagającym aktywność mieszkańców i turystów, której konsekwencją będzie wzrost świadomości ekologicznej, będącej częścią szeroko pojętej świadomości obywatelskiej. Projekt będzie realizowany w partnerstwie z Wojewódzkim Funduszem Ochrony Środowiska i Gospodarki Wodnej w Gdańsku, który wykorzystując swoje duże doświadczenie w zakresie edukacji ekologicznej wesprze beneficjenta w organizacji specjalnego Dnia Otwartego na zakończenie realizacji projektu, w którym udział weźmie ok. 5 000 odwiedzających. Szacuje się, iż w 2019 roku z produktów projektu skorzysta 500 000 osób.</v>
      </c>
      <c r="C2140" s="26" t="str">
        <f>IF('tab1'!C2138="","",'tab1'!C2138)</f>
        <v>RPPM.11.04.00-22-0011/15</v>
      </c>
      <c r="D2140" s="26" t="str">
        <f>IF('tab1'!D2138="","",'tab1'!D2138)</f>
        <v>MORSKI INSTYTUT RYBACKI - PAŃSTWOWY INSTYTUT BADAWCZY</v>
      </c>
      <c r="E2140" s="26" t="str">
        <f>IF('tab1'!E2138="","",'tab1'!E2138)</f>
        <v>EFRR</v>
      </c>
      <c r="F2140" s="26" t="str">
        <f>IF('tab1'!F2138="","",'tab1'!F2138)</f>
        <v>Regionalny Program Operacyjny Województwa Pomorskiego na lata 2014-2020</v>
      </c>
      <c r="G2140" s="26" t="str">
        <f>IF('tab1'!G2138="","",'tab1'!G2138)</f>
        <v>11. Środowisko</v>
      </c>
      <c r="H2140" s="26" t="str">
        <f>IF('tab1'!H2138="","",'tab1'!H2138)</f>
        <v>11.4. Ochrona różnorodności biologicznej</v>
      </c>
      <c r="I2140" s="26" t="str">
        <f>IF('tab1'!I2138="","",'tab1'!I2138)</f>
        <v>Brak poddziałania</v>
      </c>
      <c r="J2140" s="26">
        <f>IF('tab1'!J2138="","",'tab1'!J2138)</f>
        <v>18809563.510000002</v>
      </c>
      <c r="K2140" s="26">
        <f>IF('tab1'!K2138="","",'tab1'!K2138)</f>
        <v>14588384.970000001</v>
      </c>
      <c r="L2140" s="26">
        <f>IF('tab1'!L2138="","",'tab1'!L2138)</f>
        <v>11069378.699999999</v>
      </c>
      <c r="M2140" s="26">
        <f>IF('tab1'!M2138="","",'tab1'!M2138)</f>
        <v>75.878027093221107</v>
      </c>
      <c r="N2140" s="26" t="str">
        <f>IF('tab1'!N2138="","",'tab1'!N2138)</f>
        <v>01 Dotacja bezzwrotna</v>
      </c>
      <c r="O2140" s="26" t="str">
        <f>IF('tab1'!O2138="","",'tab1'!O2138)</f>
        <v>Miejsca realizacji do uzupełnienia ręcznego z raportu uzupełniającego!</v>
      </c>
      <c r="P2140" s="26" t="str">
        <f>IF('tab1'!P2138="","",'tab1'!P2138)</f>
        <v>01 Duże obszary miejskie (o ludności &gt;50 000 i dużej gęstości zaludnienia)</v>
      </c>
      <c r="Q2140" s="28">
        <f>IF('tab1'!Q2138="","",'tab1'!Q2138)</f>
        <v>43831</v>
      </c>
      <c r="R2140" s="28">
        <f>IF('tab1'!R2138="","",'tab1'!R2138)</f>
        <v>45107</v>
      </c>
      <c r="S2140" s="26" t="str">
        <f>IF('tab1'!S2138="","",'tab1'!S2138)</f>
        <v>Konkursowy</v>
      </c>
      <c r="T2140" s="26" t="str">
        <f>IF('tab1'!T2138="","",'tab1'!T2138)</f>
        <v>19 Edukacja</v>
      </c>
      <c r="U2140" s="26" t="str">
        <f>IF('tab1'!U2138="","",'tab1'!U2138)</f>
        <v>085 Ochrona i zwiększanie różnorodności biologicznej, ochrona przyrody i zielona infrastruktura</v>
      </c>
      <c r="V2140" s="26" t="str">
        <f>IF('tab1'!V2138="","",'tab1'!V2138)</f>
        <v>06 Zachowanie i ochrona środowiska naturalnego i wspieranie efektywnego gospodarowania zasobami</v>
      </c>
      <c r="W2140" s="26" t="str">
        <f>IF('tab1'!W2138="","",'tab1'!W2138)</f>
        <v>Projekt nie jest realizowany w ramach EFS</v>
      </c>
      <c r="X2140" s="26" t="str">
        <f>IF('tab1'!X2138="","",'tab1'!X2138)</f>
        <v>Nie dotyczy</v>
      </c>
      <c r="Y2140" s="27" t="str">
        <f>VLOOKUP(C2140,'przeliczenia '!C:D,2,FALSE)</f>
        <v>WOJ.: POMORSKIE, POW.: Gdynia, GM.: Gdynia</v>
      </c>
    </row>
    <row r="2141" spans="1:25" ht="90" hidden="1" x14ac:dyDescent="0.25">
      <c r="A2141" s="26" t="str">
        <f>IF('tab1'!A2139="","",'tab1'!A2139)</f>
        <v>Ukierunkowanie ruchu turystycznego w Gminie Żukowo i Gminie Chmielno poprzez utworzenie ścieżek dydaktycznych oraz zagospodarowanie terenów ważnych przyrodniczo</v>
      </c>
      <c r="B2141" s="26" t="str">
        <f>IF('tab1'!B2139="","",'tab1'!B2139)</f>
        <v>Przedmiotem projektu jest realizacja kompleksowych działań związanych z budową ścieżek dydaktycznych na cennych przyrodniczo i intensywnie eksploatowanych turystycznie terenach gmin Żukowo i Chmielno. Inwestycja obejmuje wybudowanie 3 ścieżek dydaktycznych o długości 7,70 km wraz oznakowaniem i infrastrukturą towarzyszącą. Uzupełnieniem tych działań będzie odtworzenie populacji rodzimych gatunków roślin wodnych i lądowych. Dopełnieniem projektu będzie przeprowadzenie działań o charakterze informacyjno – edukacyjnym. Projekt zostanie zrealizowany przez Gminę Żukowo jako beneficjenta projektu w partnerstwie z Gminą Chmielno. Głównym celem realizacji inwestycji jest zabezpieczenie cennych przyrodniczo obszarów chronionych gminy Chmielno oraz obszarów zieleni miejskiej atrakcyjnych pod względem rekreacyjnym w gminie Żukowo przed nadmierną i niekontrolowaną antropopresją. Inwestycja zostanie zrealizowana w całości w latach 2017-2018.</v>
      </c>
      <c r="C2141" s="26" t="str">
        <f>IF('tab1'!C2139="","",'tab1'!C2139)</f>
        <v>RPPM.11.04.00-22-0011/17</v>
      </c>
      <c r="D2141" s="26" t="str">
        <f>IF('tab1'!D2139="","",'tab1'!D2139)</f>
        <v>GMINA ŻUKOWO</v>
      </c>
      <c r="E2141" s="26" t="str">
        <f>IF('tab1'!E2139="","",'tab1'!E2139)</f>
        <v>EFRR</v>
      </c>
      <c r="F2141" s="26" t="str">
        <f>IF('tab1'!F2139="","",'tab1'!F2139)</f>
        <v>Regionalny Program Operacyjny Województwa Pomorskiego na lata 2014-2020</v>
      </c>
      <c r="G2141" s="26" t="str">
        <f>IF('tab1'!G2139="","",'tab1'!G2139)</f>
        <v>11. Środowisko</v>
      </c>
      <c r="H2141" s="26" t="str">
        <f>IF('tab1'!H2139="","",'tab1'!H2139)</f>
        <v>11.4. Ochrona różnorodności biologicznej</v>
      </c>
      <c r="I2141" s="26" t="str">
        <f>IF('tab1'!I2139="","",'tab1'!I2139)</f>
        <v>Brak poddziałania</v>
      </c>
      <c r="J2141" s="26">
        <f>IF('tab1'!J2139="","",'tab1'!J2139)</f>
        <v>2803853.49</v>
      </c>
      <c r="K2141" s="26">
        <f>IF('tab1'!K2139="","",'tab1'!K2139)</f>
        <v>2765599.78</v>
      </c>
      <c r="L2141" s="26">
        <f>IF('tab1'!L2139="","",'tab1'!L2139)</f>
        <v>1598787.82</v>
      </c>
      <c r="M2141" s="26">
        <f>IF('tab1'!M2139="","",'tab1'!M2139)</f>
        <v>57.809804280502199</v>
      </c>
      <c r="N2141" s="26" t="str">
        <f>IF('tab1'!N2139="","",'tab1'!N2139)</f>
        <v>01 Dotacja bezzwrotna</v>
      </c>
      <c r="O2141" s="26" t="str">
        <f>IF('tab1'!O2139="","",'tab1'!O2139)</f>
        <v>Miejsca realizacji do uzupełnienia ręcznego z raportu uzupełniającego!</v>
      </c>
      <c r="P2141" s="26" t="str">
        <f>IF('tab1'!P2139="","",'tab1'!P2139)</f>
        <v>02 Małe obszary miejskie (o ludności &gt;5 000 i średniej gęstości zaludnienia)</v>
      </c>
      <c r="Q2141" s="28">
        <f>IF('tab1'!Q2139="","",'tab1'!Q2139)</f>
        <v>43466</v>
      </c>
      <c r="R2141" s="28">
        <f>IF('tab1'!R2139="","",'tab1'!R2139)</f>
        <v>44196</v>
      </c>
      <c r="S2141" s="26" t="str">
        <f>IF('tab1'!S2139="","",'tab1'!S2139)</f>
        <v>Konkursowy</v>
      </c>
      <c r="T2141" s="26" t="str">
        <f>IF('tab1'!T2139="","",'tab1'!T2139)</f>
        <v>18 Administracja publiczna</v>
      </c>
      <c r="U2141" s="26" t="str">
        <f>IF('tab1'!U2139="","",'tab1'!U2139)</f>
        <v>090 Ścieżki rowerowe i piesze</v>
      </c>
      <c r="V2141" s="26" t="str">
        <f>IF('tab1'!V2139="","",'tab1'!V2139)</f>
        <v>06 Zachowanie i ochrona środowiska naturalnego i wspieranie efektywnego gospodarowania zasobami</v>
      </c>
      <c r="W2141" s="26" t="str">
        <f>IF('tab1'!W2139="","",'tab1'!W2139)</f>
        <v>Projekt nie jest realizowany w ramach EFS</v>
      </c>
      <c r="X2141" s="26" t="str">
        <f>IF('tab1'!X2139="","",'tab1'!X2139)</f>
        <v>Nie dotyczy</v>
      </c>
      <c r="Y2141" s="27" t="str">
        <f>VLOOKUP(C2141,'przeliczenia '!C:D,2,FALSE)</f>
        <v>WOJ.: POMORSKIE, POW.: kartuski, GM.: Chmielno</v>
      </c>
    </row>
    <row r="2142" spans="1:25" ht="157.5" hidden="1" x14ac:dyDescent="0.25">
      <c r="A2142" s="26" t="str">
        <f>IF('tab1'!A2140="","",'tab1'!A2140)</f>
        <v>Ochrona bioróżnorodności rezerwatów przyrody Pomorza</v>
      </c>
      <c r="B2142" s="26" t="str">
        <f>IF('tab1'!B2140="","",'tab1'!B2140)</f>
        <v>Projekt zogniskowany jest na ochronę populacji 3 gatunków roślin oraz 2 typów ekosystemów, stanowiących istotny element walorów przyrodniczych województwa. Wytypowane gatunki mające nieliczne stanowiska w województwie i w kraju, przy czym znaczna część lub całość zasobów ich populacji krajowej położona jest w granicach województwa, a ich zachowanie zależne jest od możliwie szybkiego podjęcia działań ochronnych. Są to: cis pospolity Taxus baccata, brzoza niska Betula humilis i groszek wielkoprzylistkowy Lathyrus pisiformis. Wytypowane ekosystemy to wymagające pilnego podjęcia działań ochronnych murawy kserotermiczne, jeden z najrzadszych typów ekosystemów występujących na Pomorzu oraz ekosystemy hydrogeniczne (mechowiska, torfowiska przejściowe, łąki halofilne i obniżenia międzywydmowe), będące wyróżnikiem województwa w skali kraju. Projekt obejmuje 18 rezerwatów przyrody, w których chronione są te gatunki i ekosystemy. W każdym rezerwacie wykonywane będą działania zaplanowane w jego planie ochrony lub w zatwierdzonych zadaniach ochronnych, zapewniające zachowanie objętych projektem gatunków i ekosystemów oraz pozwalające w zrównoważony sposób wykorzystać rezerwaty do celów turystyki i edukacji. Ponadto w 13 gminach, w których położone są rezerwaty, przeprowadzone zostaną warsztaty edukacyjne dla społeczności lokalnej, w celu kształtowania świadomości o walorach przyrodniczych rezerwatów i zasadach ich ochrony. Poza korzyściami przyrodniczymi, projekt wpłynie pośrednio na potencjał do wzrostu liczby turystów zorientowanych na aktywny wypoczynek i poznawanie walorów przyrodniczych regionu oraz potencjał generowania przychodów z turystyki w miejscowościach objętych projektem, przy zapewnieniu właściwego zabezpieczenia rezerwatów przed antropopresją.</v>
      </c>
      <c r="C2142" s="26" t="str">
        <f>IF('tab1'!C2140="","",'tab1'!C2140)</f>
        <v>RPPM.11.04.00-22-0012/15</v>
      </c>
      <c r="D2142" s="26" t="str">
        <f>IF('tab1'!D2140="","",'tab1'!D2140)</f>
        <v>WOJEWÓDZKI FUNDUSZ OCHRONY ŚRODOWISKA I GOSPODARKI WODNEJ W GDAŃSKU</v>
      </c>
      <c r="E2142" s="26" t="str">
        <f>IF('tab1'!E2140="","",'tab1'!E2140)</f>
        <v>EFRR</v>
      </c>
      <c r="F2142" s="26" t="str">
        <f>IF('tab1'!F2140="","",'tab1'!F2140)</f>
        <v>Regionalny Program Operacyjny Województwa Pomorskiego na lata 2014-2020</v>
      </c>
      <c r="G2142" s="26" t="str">
        <f>IF('tab1'!G2140="","",'tab1'!G2140)</f>
        <v>11. Środowisko</v>
      </c>
      <c r="H2142" s="26" t="str">
        <f>IF('tab1'!H2140="","",'tab1'!H2140)</f>
        <v>11.4. Ochrona różnorodności biologicznej</v>
      </c>
      <c r="I2142" s="26" t="str">
        <f>IF('tab1'!I2140="","",'tab1'!I2140)</f>
        <v>Brak poddziałania</v>
      </c>
      <c r="J2142" s="26">
        <f>IF('tab1'!J2140="","",'tab1'!J2140)</f>
        <v>2708323.41</v>
      </c>
      <c r="K2142" s="26">
        <f>IF('tab1'!K2140="","",'tab1'!K2140)</f>
        <v>2679523.41</v>
      </c>
      <c r="L2142" s="26">
        <f>IF('tab1'!L2140="","",'tab1'!L2140)</f>
        <v>2277594.89</v>
      </c>
      <c r="M2142" s="26">
        <f>IF('tab1'!M2140="","",'tab1'!M2140)</f>
        <v>84.999999682779404</v>
      </c>
      <c r="N2142" s="26" t="str">
        <f>IF('tab1'!N2140="","",'tab1'!N2140)</f>
        <v>01 Dotacja bezzwrotna</v>
      </c>
      <c r="O2142" s="26" t="str">
        <f>IF('tab1'!O2140="","",'tab1'!O2140)</f>
        <v>Miejsca realizacji do uzupełnienia ręcznego z raportu uzupełniającego!</v>
      </c>
      <c r="P2142" s="26" t="str">
        <f>IF('tab1'!P2140="","",'tab1'!P2140)</f>
        <v>03 Obszary wiejskie (o małej gęstości zaludnienia)</v>
      </c>
      <c r="Q2142" s="28">
        <f>IF('tab1'!Q2140="","",'tab1'!Q2140)</f>
        <v>42215</v>
      </c>
      <c r="R2142" s="28">
        <f>IF('tab1'!R2140="","",'tab1'!R2140)</f>
        <v>44561</v>
      </c>
      <c r="S2142" s="26" t="str">
        <f>IF('tab1'!S2140="","",'tab1'!S2140)</f>
        <v>Konkursowy</v>
      </c>
      <c r="T2142" s="26" t="str">
        <f>IF('tab1'!T2140="","",'tab1'!T2140)</f>
        <v>18 Administracja publiczna</v>
      </c>
      <c r="U2142" s="26" t="str">
        <f>IF('tab1'!U2140="","",'tab1'!U2140)</f>
        <v>085 Ochrona i zwiększanie różnorodności biologicznej, ochrona przyrody i zielona infrastruktura</v>
      </c>
      <c r="V2142" s="26" t="str">
        <f>IF('tab1'!V2140="","",'tab1'!V2140)</f>
        <v>06 Zachowanie i ochrona środowiska naturalnego i wspieranie efektywnego gospodarowania zasobami</v>
      </c>
      <c r="W2142" s="26" t="str">
        <f>IF('tab1'!W2140="","",'tab1'!W2140)</f>
        <v>Projekt nie jest realizowany w ramach EFS</v>
      </c>
      <c r="X2142" s="26" t="str">
        <f>IF('tab1'!X2140="","",'tab1'!X2140)</f>
        <v>Nie dotyczy</v>
      </c>
      <c r="Y2142" s="27" t="str">
        <f>VLOOKUP(C2142,'przeliczenia '!C:D,2,FALSE)</f>
        <v>WOJ.: POMORSKIE</v>
      </c>
    </row>
    <row r="2143" spans="1:25" ht="90" hidden="1" x14ac:dyDescent="0.25">
      <c r="A2143" s="26" t="str">
        <f>IF('tab1'!A2141="","",'tab1'!A2141)</f>
        <v>Renaturalizacja siedlisk i roślinności zdegradowanego torfowiska wysokiego w rezerwacie przyrody Bielawa.</v>
      </c>
      <c r="B2143" s="26" t="str">
        <f>IF('tab1'!B2141="","",'tab1'!B2141)</f>
        <v>Głównym celem projektu jest renaturalizacja siedlisk i roślinności zdegradowanego torfowiska wysokiego w rezerwacie przyrody Bielawa. Projekt składa się z dwóch głównych części: ochrony czynnej (usuwanie samosiewów i odrośli) oraz spotkań informacyjnych nt. rezerwatu i jego przyrody. Rezerwat przyrody Bielawa został utworzony zarządzeniem nr 8/2005 Wojewody Pomorskiego. Jako cel ochronny rezerwatu wpisano zachowanie torfowiska wysokiego typu bałtyckiego z charakterystyczną roślinnością, stanowiącego ostoję ptactwa wodno-błotnego. Planowany cel projektu zostanie osiągnięty poprzez usunięcie odrośli brzozy na obszarze około 195 ha (30 ha z wywożeniem biomasy 165 ha bez). Zabieg eliminacji roślin drzewiastych na rzecz gatunków hydrofilnych i światłożądnych jest podstawową metodą czynnej ochrony ekosystemów torfowiskowych i wrzosowiskowych przed degradacją. Spotkania informacyjne mają na celu poszerzeniu wiedzy oraz podniesienie świadomości ekologicznej.</v>
      </c>
      <c r="C2143" s="26" t="str">
        <f>IF('tab1'!C2141="","",'tab1'!C2141)</f>
        <v>RPPM.11.04.00-22-0012/17</v>
      </c>
      <c r="D2143" s="26" t="str">
        <f>IF('tab1'!D2141="","",'tab1'!D2141)</f>
        <v>FUNDACJA ROZWOJU UNIWERSYTETU GDAŃSKIEGO</v>
      </c>
      <c r="E2143" s="26" t="str">
        <f>IF('tab1'!E2141="","",'tab1'!E2141)</f>
        <v>EFRR</v>
      </c>
      <c r="F2143" s="26" t="str">
        <f>IF('tab1'!F2141="","",'tab1'!F2141)</f>
        <v>Regionalny Program Operacyjny Województwa Pomorskiego na lata 2014-2020</v>
      </c>
      <c r="G2143" s="26" t="str">
        <f>IF('tab1'!G2141="","",'tab1'!G2141)</f>
        <v>11. Środowisko</v>
      </c>
      <c r="H2143" s="26" t="str">
        <f>IF('tab1'!H2141="","",'tab1'!H2141)</f>
        <v>11.4. Ochrona różnorodności biologicznej</v>
      </c>
      <c r="I2143" s="26" t="str">
        <f>IF('tab1'!I2141="","",'tab1'!I2141)</f>
        <v>Brak poddziałania</v>
      </c>
      <c r="J2143" s="26">
        <f>IF('tab1'!J2141="","",'tab1'!J2141)</f>
        <v>1740642.26</v>
      </c>
      <c r="K2143" s="26">
        <f>IF('tab1'!K2141="","",'tab1'!K2141)</f>
        <v>1699724.85</v>
      </c>
      <c r="L2143" s="26">
        <f>IF('tab1'!L2141="","",'tab1'!L2141)</f>
        <v>1444766.12</v>
      </c>
      <c r="M2143" s="26">
        <f>IF('tab1'!M2141="","",'tab1'!M2141)</f>
        <v>84.999999852917398</v>
      </c>
      <c r="N2143" s="26" t="str">
        <f>IF('tab1'!N2141="","",'tab1'!N2141)</f>
        <v>01 Dotacja bezzwrotna</v>
      </c>
      <c r="O2143" s="26" t="str">
        <f>IF('tab1'!O2141="","",'tab1'!O2141)</f>
        <v>Miejsca realizacji do uzupełnienia ręcznego z raportu uzupełniającego!</v>
      </c>
      <c r="P2143" s="26" t="str">
        <f>IF('tab1'!P2141="","",'tab1'!P2141)</f>
        <v>03 Obszary wiejskie (o małej gęstości zaludnienia)</v>
      </c>
      <c r="Q2143" s="28">
        <f>IF('tab1'!Q2141="","",'tab1'!Q2141)</f>
        <v>43556</v>
      </c>
      <c r="R2143" s="28">
        <f>IF('tab1'!R2141="","",'tab1'!R2141)</f>
        <v>44926</v>
      </c>
      <c r="S2143" s="26" t="str">
        <f>IF('tab1'!S2141="","",'tab1'!S2141)</f>
        <v>Konkursowy</v>
      </c>
      <c r="T2143" s="26" t="str">
        <f>IF('tab1'!T2141="","",'tab1'!T2141)</f>
        <v>19 Edukacja</v>
      </c>
      <c r="U2143" s="26" t="str">
        <f>IF('tab1'!U2141="","",'tab1'!U2141)</f>
        <v>085 Ochrona i zwiększanie różnorodności biologicznej, ochrona przyrody i zielona infrastruktura</v>
      </c>
      <c r="V2143" s="26" t="str">
        <f>IF('tab1'!V2141="","",'tab1'!V2141)</f>
        <v>06 Zachowanie i ochrona środowiska naturalnego i wspieranie efektywnego gospodarowania zasobami</v>
      </c>
      <c r="W2143" s="26" t="str">
        <f>IF('tab1'!W2141="","",'tab1'!W2141)</f>
        <v>Projekt nie jest realizowany w ramach EFS</v>
      </c>
      <c r="X2143" s="26" t="str">
        <f>IF('tab1'!X2141="","",'tab1'!X2141)</f>
        <v>Nie dotyczy</v>
      </c>
      <c r="Y2143" s="27" t="str">
        <f>VLOOKUP(C2143,'przeliczenia '!C:D,2,FALSE)</f>
        <v>WOJ.: POMORSKIE, POW.: pucki, GM.: Krokowa</v>
      </c>
    </row>
    <row r="2144" spans="1:25" ht="78.75" hidden="1" x14ac:dyDescent="0.25">
      <c r="A2144" s="26" t="str">
        <f>IF('tab1'!A2142="","",'tab1'!A2142)</f>
        <v>Zabezpieczenie zasobów przyrodniczych Borów Tucholskich poprzez ochronę i restytucję różnorodności gatunkowej i siedliskowej w Arboretum Wirty</v>
      </c>
      <c r="B2144" s="26" t="str">
        <f>IF('tab1'!B2142="","",'tab1'!B2142)</f>
        <v>Przedmiotem realizacji projektu jest realizacja 4 kompleksowych zadań: Zwiększenia możliwości prowadzenia, w tym skuteczności restytucji gatunkowej i siedliskowej w Arboretum Wirty, Wdrożenie programów ochrony i restytucji na terenie Arboretum i Nadleśnictwa Kaliska, Ukierunkowanie i uporządkowanie ruchu turystycznego w obrębie i otoczeniu Arboretum Wirty oraz Realizacja działań informacyjno-edukacyjnych. Planowane w ramach projektu działania inwestycyjne oraz programy restytucji mają na celu zabezpieczenie zasobów i walorów przyrodniczych Obszaru Chronionego Krajobrazu Borów Tucholskich, w szczególności na obszarze administrowanym przez Nadleśnictwo Kaliska. Projekt zostanie zrealizowany w partnerstwie Nadleśnictwa Kaliska - jako Partnera wiodącego oraz Gminy Zblewo. Projekt zostanie zrealizowany w latach 2017-2023 a jego koszt całkowity wynosi 1 992 077,62 zł.</v>
      </c>
      <c r="C2144" s="26" t="str">
        <f>IF('tab1'!C2142="","",'tab1'!C2142)</f>
        <v>RPPM.11.04.00-22-0013/17</v>
      </c>
      <c r="D2144" s="26" t="str">
        <f>IF('tab1'!D2142="","",'tab1'!D2142)</f>
        <v>NADLEŚNICTWO KALISKA</v>
      </c>
      <c r="E2144" s="26" t="str">
        <f>IF('tab1'!E2142="","",'tab1'!E2142)</f>
        <v>EFRR</v>
      </c>
      <c r="F2144" s="26" t="str">
        <f>IF('tab1'!F2142="","",'tab1'!F2142)</f>
        <v>Regionalny Program Operacyjny Województwa Pomorskiego na lata 2014-2020</v>
      </c>
      <c r="G2144" s="26" t="str">
        <f>IF('tab1'!G2142="","",'tab1'!G2142)</f>
        <v>11. Środowisko</v>
      </c>
      <c r="H2144" s="26" t="str">
        <f>IF('tab1'!H2142="","",'tab1'!H2142)</f>
        <v>11.4. Ochrona różnorodności biologicznej</v>
      </c>
      <c r="I2144" s="26" t="str">
        <f>IF('tab1'!I2142="","",'tab1'!I2142)</f>
        <v>Brak poddziałania</v>
      </c>
      <c r="J2144" s="26">
        <f>IF('tab1'!J2142="","",'tab1'!J2142)</f>
        <v>2369141.7000000002</v>
      </c>
      <c r="K2144" s="26">
        <f>IF('tab1'!K2142="","",'tab1'!K2142)</f>
        <v>2347924.2000000002</v>
      </c>
      <c r="L2144" s="26">
        <f>IF('tab1'!L2142="","",'tab1'!L2142)</f>
        <v>1693265.97</v>
      </c>
      <c r="M2144" s="26">
        <f>IF('tab1'!M2142="","",'tab1'!M2142)</f>
        <v>72.117573897828507</v>
      </c>
      <c r="N2144" s="26" t="str">
        <f>IF('tab1'!N2142="","",'tab1'!N2142)</f>
        <v>01 Dotacja bezzwrotna</v>
      </c>
      <c r="O2144" s="26" t="str">
        <f>IF('tab1'!O2142="","",'tab1'!O2142)</f>
        <v>Miejsca realizacji do uzupełnienia ręcznego z raportu uzupełniającego!</v>
      </c>
      <c r="P2144" s="26" t="str">
        <f>IF('tab1'!P2142="","",'tab1'!P2142)</f>
        <v>03 Obszary wiejskie (o małej gęstości zaludnienia)</v>
      </c>
      <c r="Q2144" s="28">
        <f>IF('tab1'!Q2142="","",'tab1'!Q2142)</f>
        <v>43105</v>
      </c>
      <c r="R2144" s="28">
        <f>IF('tab1'!R2142="","",'tab1'!R2142)</f>
        <v>45107</v>
      </c>
      <c r="S2144" s="26" t="str">
        <f>IF('tab1'!S2142="","",'tab1'!S2142)</f>
        <v>Konkursowy</v>
      </c>
      <c r="T2144" s="26" t="str">
        <f>IF('tab1'!T2142="","",'tab1'!T2142)</f>
        <v>01 Rolnictwo i leśnictwo</v>
      </c>
      <c r="U2144" s="26" t="str">
        <f>IF('tab1'!U2142="","",'tab1'!U2142)</f>
        <v>085 Ochrona i zwiększanie różnorodności biologicznej, ochrona przyrody i zielona infrastruktura</v>
      </c>
      <c r="V2144" s="26" t="str">
        <f>IF('tab1'!V2142="","",'tab1'!V2142)</f>
        <v>06 Zachowanie i ochrona środowiska naturalnego i wspieranie efektywnego gospodarowania zasobami</v>
      </c>
      <c r="W2144" s="26" t="str">
        <f>IF('tab1'!W2142="","",'tab1'!W2142)</f>
        <v>Projekt nie jest realizowany w ramach EFS</v>
      </c>
      <c r="X2144" s="26" t="str">
        <f>IF('tab1'!X2142="","",'tab1'!X2142)</f>
        <v>Nie dotyczy</v>
      </c>
      <c r="Y2144" s="27" t="str">
        <f>VLOOKUP(C2144,'przeliczenia '!C:D,2,FALSE)</f>
        <v>WOJ.: POMORSKIE, POW.: starogardzki, GM.: Zblewo</v>
      </c>
    </row>
    <row r="2145" spans="1:25" ht="180" hidden="1" x14ac:dyDescent="0.25">
      <c r="A2145" s="26" t="str">
        <f>IF('tab1'!A2143="","",'tab1'!A2143)</f>
        <v>Ochrona wód i przywracanie różnorodności biologicznej na terenie MOF Malbork - Sztum.</v>
      </c>
      <c r="B2145" s="26" t="str">
        <f>IF('tab1'!B2143="","",'tab1'!B2143)</f>
        <v>Przedmiotem projektu są następujące działania na terenie Miejskiego Obszaru Funkcjonalnego Malbork-Sztum (MOFMalbork-Sztum): budowa i przebudowa infrastruktury ukierunkowującej ruch turystyczny, urządzenie i zagospodarowanie terenu wokół Jeziora Sztumskiego w celu ograniczenia spływu wód powierzchniowych i antropopresji, zmodernizowanie obszarów biologicznie czynnych w Parku Północnym w Malborku i przy J. Sztumskim w Sztumie. W ramach pow. działań powstaną ciągi pieszo-rowerowe ze ścieżkami dydaktycznymi o łącznej dł. 6,6 km (wyposażone w miejsca wypoczynku, małą architekturę, parkingi rowerowe, oświetlenie, gry i tablice edukacyjne) zabezpieczające 61,87 ha terenu przed niekontrolowanym ruchem turystycznym. Realizowane będą również działania zwiększające bioróżnorodność poprzez ochronę gatunków (zainstalowanie budek dla: owadów zapylających, nietoperzy, ptaków, czatowni, wysp pływających, platformy rozrodczej dla bociana białego - łącznie 41 miejsc) oraz eliminujące gatunki inwazyjne. Zostaną wykonane nasadzenia roślin, drzew i krzewów łącznie 3 937 nasadzeń. Zrealizowane zostaną działania dot. edukacji ekologicznej i zwiększenia w tym zakresie świadomości mieszkańców (2 publikacje o łącznym nakładzie 1 100 szt. oraz zajęcia edukacyjne dla 100 uczniów ze szkół w Malborku i Sztumie). Cel główny projektu tj. wysoka ochrona różnorodności biologicznej obszarów cennych przyrodniczo w dwóch największych ośrodkach miejskich MOF Malbork-Sztum, zostanie osiągnięty poprzez realizację następujących celów szczegółowych: ograniczenie zjawiska urbanizacji, uporządkowanie roślinności, poprawę stanu cennych gatunków i siedlisk przyrodniczych poprzez nasadzenia roślinności, poprawę warunków bytowania zwierząt, eliminację gatunków inwazyjnych, poprawę jakości wód powierzchniowych poprzez ograniczenie spływów z terenów rolniczych, uporządkowanie terenu i nadanie mu nowych funkcji poprzez odpowiednie zagospodarowanie i wyposażenie w infrastrukturę i elementy małej architektury.</v>
      </c>
      <c r="C2145" s="26" t="str">
        <f>IF('tab1'!C2143="","",'tab1'!C2143)</f>
        <v>RPPM.11.04.00-22-0014/15</v>
      </c>
      <c r="D2145" s="26" t="str">
        <f>IF('tab1'!D2143="","",'tab1'!D2143)</f>
        <v>MIASTO I GMINA SZTUM</v>
      </c>
      <c r="E2145" s="26" t="str">
        <f>IF('tab1'!E2143="","",'tab1'!E2143)</f>
        <v>EFRR</v>
      </c>
      <c r="F2145" s="26" t="str">
        <f>IF('tab1'!F2143="","",'tab1'!F2143)</f>
        <v>Regionalny Program Operacyjny Województwa Pomorskiego na lata 2014-2020</v>
      </c>
      <c r="G2145" s="26" t="str">
        <f>IF('tab1'!G2143="","",'tab1'!G2143)</f>
        <v>11. Środowisko</v>
      </c>
      <c r="H2145" s="26" t="str">
        <f>IF('tab1'!H2143="","",'tab1'!H2143)</f>
        <v>11.4. Ochrona różnorodności biologicznej</v>
      </c>
      <c r="I2145" s="26" t="str">
        <f>IF('tab1'!I2143="","",'tab1'!I2143)</f>
        <v>Brak poddziałania</v>
      </c>
      <c r="J2145" s="26">
        <f>IF('tab1'!J2143="","",'tab1'!J2143)</f>
        <v>4264379.12</v>
      </c>
      <c r="K2145" s="26">
        <f>IF('tab1'!K2143="","",'tab1'!K2143)</f>
        <v>4208990.8499999996</v>
      </c>
      <c r="L2145" s="26">
        <f>IF('tab1'!L2143="","",'tab1'!L2143)</f>
        <v>2946293.54</v>
      </c>
      <c r="M2145" s="26">
        <f>IF('tab1'!M2143="","",'tab1'!M2143)</f>
        <v>69.999998693273497</v>
      </c>
      <c r="N2145" s="26" t="str">
        <f>IF('tab1'!N2143="","",'tab1'!N2143)</f>
        <v>01 Dotacja bezzwrotna</v>
      </c>
      <c r="O2145" s="26" t="str">
        <f>IF('tab1'!O2143="","",'tab1'!O2143)</f>
        <v>Miejsca realizacji do uzupełnienia ręcznego z raportu uzupełniającego!</v>
      </c>
      <c r="P2145" s="26" t="str">
        <f>IF('tab1'!P2143="","",'tab1'!P2143)</f>
        <v>02 Małe obszary miejskie (o ludności &gt;5 000 i średniej gęstości zaludnienia)</v>
      </c>
      <c r="Q2145" s="28">
        <f>IF('tab1'!Q2143="","",'tab1'!Q2143)</f>
        <v>42461</v>
      </c>
      <c r="R2145" s="28">
        <f>IF('tab1'!R2143="","",'tab1'!R2143)</f>
        <v>43008</v>
      </c>
      <c r="S2145" s="26" t="str">
        <f>IF('tab1'!S2143="","",'tab1'!S2143)</f>
        <v>Konkursowy</v>
      </c>
      <c r="T2145" s="26" t="str">
        <f>IF('tab1'!T2143="","",'tab1'!T2143)</f>
        <v>18 Administracja publiczna</v>
      </c>
      <c r="U2145" s="26" t="str">
        <f>IF('tab1'!U2143="","",'tab1'!U2143)</f>
        <v>085 Ochrona i zwiększanie różnorodności biologicznej, ochrona przyrody i zielona infrastruktura</v>
      </c>
      <c r="V2145" s="26" t="str">
        <f>IF('tab1'!V2143="","",'tab1'!V2143)</f>
        <v>06 Zachowanie i ochrona środowiska naturalnego i wspieranie efektywnego gospodarowania zasobami</v>
      </c>
      <c r="W2145" s="26" t="str">
        <f>IF('tab1'!W2143="","",'tab1'!W2143)</f>
        <v>Projekt nie jest realizowany w ramach EFS</v>
      </c>
      <c r="X2145" s="26" t="str">
        <f>IF('tab1'!X2143="","",'tab1'!X2143)</f>
        <v>Nie dotyczy</v>
      </c>
      <c r="Y2145" s="27" t="str">
        <f>VLOOKUP(C2145,'przeliczenia '!C:D,2,FALSE)</f>
        <v>WOJ.: POMORSKIE, POW.: malborski, GM.: Malbork</v>
      </c>
    </row>
    <row r="2146" spans="1:25" ht="90" hidden="1" x14ac:dyDescent="0.25">
      <c r="A2146" s="26" t="str">
        <f>IF('tab1'!A2144="","",'tab1'!A2144)</f>
        <v>Przywrócenie i ochrona różnorodności biologicznej nad rzeką Dzierzgoń w Gminie Dzierzgoń</v>
      </c>
      <c r="B2146" s="26" t="str">
        <f>IF('tab1'!B2144="","",'tab1'!B2144)</f>
        <v>Po szczegółowych badaniach przyrodniczych. terenu G.Dzierzgoń, zaplanowano projekt dot. przywrócenia i ochrony bioróżnorodności 1OCHK Rzeki Dzierzgoń o pow. 4371ha, poprzez zaangażowanie mieszkańców w czynną ochronę gatunków. Będzie to utworzenie 0,26km szlaku turyst.-przyrodn.:montaż i zasiedlenie hoteli owadów, budek ptaków i nietoperzy oraz wdrażanie programu odtworzenia gatunków i renaturalizacji ekosystemu i rewitalizacja siedlisk poprzez utworzenie tarliska ryb Salmonidae, nasadzenia rodzimych roślin i ukierunkowanie ruchu turystycznego na obszarze i dla uzyskania 0,386ha obszaru o lepszym statusie ochrony. W szczególności istotny będzie późniejszy monitoring różnorodności gatunkowej i porównanie z wynikami wstępnego raportu. Kluczowe będą innowacyjne działania w ramach Instr. elastycz. jako włączenie uczniów szkół i mieszkańców, do monitoringu działań. Dzięki temu wzrośnie dbałość o bioróżnorod. pow. 0,39ha wśród mieszk. na zasadzie: ODPOWIEDZIALNOŚĆ BIERZE SIĘ Z ZAANGAŻOWANIA.</v>
      </c>
      <c r="C2146" s="26" t="str">
        <f>IF('tab1'!C2144="","",'tab1'!C2144)</f>
        <v>RPPM.11.04.00-22-0014/17</v>
      </c>
      <c r="D2146" s="26" t="str">
        <f>IF('tab1'!D2144="","",'tab1'!D2144)</f>
        <v>GMINA DZIERZGOŃ</v>
      </c>
      <c r="E2146" s="26" t="str">
        <f>IF('tab1'!E2144="","",'tab1'!E2144)</f>
        <v>EFRR</v>
      </c>
      <c r="F2146" s="26" t="str">
        <f>IF('tab1'!F2144="","",'tab1'!F2144)</f>
        <v>Regionalny Program Operacyjny Województwa Pomorskiego na lata 2014-2020</v>
      </c>
      <c r="G2146" s="26" t="str">
        <f>IF('tab1'!G2144="","",'tab1'!G2144)</f>
        <v>11. Środowisko</v>
      </c>
      <c r="H2146" s="26" t="str">
        <f>IF('tab1'!H2144="","",'tab1'!H2144)</f>
        <v>11.4. Ochrona różnorodności biologicznej</v>
      </c>
      <c r="I2146" s="26" t="str">
        <f>IF('tab1'!I2144="","",'tab1'!I2144)</f>
        <v>Brak poddziałania</v>
      </c>
      <c r="J2146" s="26">
        <f>IF('tab1'!J2144="","",'tab1'!J2144)</f>
        <v>357892.86</v>
      </c>
      <c r="K2146" s="26">
        <f>IF('tab1'!K2144="","",'tab1'!K2144)</f>
        <v>319522.75</v>
      </c>
      <c r="L2146" s="26">
        <f>IF('tab1'!L2144="","",'tab1'!L2144)</f>
        <v>271594.33</v>
      </c>
      <c r="M2146" s="26">
        <f>IF('tab1'!M2144="","",'tab1'!M2144)</f>
        <v>84.9999976527493</v>
      </c>
      <c r="N2146" s="26" t="str">
        <f>IF('tab1'!N2144="","",'tab1'!N2144)</f>
        <v>01 Dotacja bezzwrotna</v>
      </c>
      <c r="O2146" s="26" t="str">
        <f>IF('tab1'!O2144="","",'tab1'!O2144)</f>
        <v>Miejsca realizacji do uzupełnienia ręcznego z raportu uzupełniającego!</v>
      </c>
      <c r="P2146" s="26" t="str">
        <f>IF('tab1'!P2144="","",'tab1'!P2144)</f>
        <v>02 Małe obszary miejskie (o ludności &gt;5 000 i średniej gęstości zaludnienia)</v>
      </c>
      <c r="Q2146" s="28">
        <f>IF('tab1'!Q2144="","",'tab1'!Q2144)</f>
        <v>43554</v>
      </c>
      <c r="R2146" s="28">
        <f>IF('tab1'!R2144="","",'tab1'!R2144)</f>
        <v>43738</v>
      </c>
      <c r="S2146" s="26" t="str">
        <f>IF('tab1'!S2144="","",'tab1'!S2144)</f>
        <v>Konkursowy</v>
      </c>
      <c r="T2146" s="26" t="str">
        <f>IF('tab1'!T2144="","",'tab1'!T2144)</f>
        <v>22 Działalność związana ze środowiskiem naturalnym i zmianami klimatu</v>
      </c>
      <c r="U2146" s="26" t="str">
        <f>IF('tab1'!U2144="","",'tab1'!U2144)</f>
        <v>085 Ochrona i zwiększanie różnorodności biologicznej, ochrona przyrody i zielona infrastruktura</v>
      </c>
      <c r="V2146" s="26" t="str">
        <f>IF('tab1'!V2144="","",'tab1'!V2144)</f>
        <v>06 Zachowanie i ochrona środowiska naturalnego i wspieranie efektywnego gospodarowania zasobami</v>
      </c>
      <c r="W2146" s="26" t="str">
        <f>IF('tab1'!W2144="","",'tab1'!W2144)</f>
        <v>Projekt nie jest realizowany w ramach EFS</v>
      </c>
      <c r="X2146" s="26" t="str">
        <f>IF('tab1'!X2144="","",'tab1'!X2144)</f>
        <v>Nie dotyczy</v>
      </c>
      <c r="Y2146" s="27" t="str">
        <f>VLOOKUP(C2146,'przeliczenia '!C:D,2,FALSE)</f>
        <v>WOJ.: POMORSKIE, POW.: sztumski, GM.: Dzierzgoń</v>
      </c>
    </row>
    <row r="2147" spans="1:25" ht="90" hidden="1" x14ac:dyDescent="0.25">
      <c r="A2147" s="26" t="str">
        <f>IF('tab1'!A2145="","",'tab1'!A2145)</f>
        <v>Ochrona różnorodności biologicznej w gminach Brusy i Konarzyny</v>
      </c>
      <c r="B2147" s="26" t="str">
        <f>IF('tab1'!B2145="","",'tab1'!B2145)</f>
        <v>Przedmiotem projektu jest ochrona i restytucja różnorodności gatunkowej i siedliskowej wraz z rewaloryzacją trzech parków: jednego w Gminie Brusy i dwóch w Gminie Konarzyny. Projekt będzie realizowany w partnerstwie obu gmin, z których Gmina Brusy będzie Liderem projektu. Inwestycja będzie realizowana w Wielkich Chełmach (gm. Brusy) i Konarzynkach oraz Kornem (gm. Konarzyny). Głównym celem projektu jest rewaloryzacja zasobów i ochrona walorów przyrodniczych oraz krajobrazowych w Gminach Brusy i Konarzyny. Projekt poprzez rekultywację parków przyczyni się do wzmocnienia mechanizmów ochrony bioróżnorodności w regionie, ponieważ poprzez ochronę, monitoring i odtworzenie siedlisk chronionych zwierząt zapewni im warunki do życia i rozwoju. Odnowa parków w zakresie budowy ścieżek, montaż elementów małej architektury ukierunkuje ruch turystyczny i zabezpieczy siedliska przed nadmierną i niekontrolowanym presją turystów.</v>
      </c>
      <c r="C2147" s="26" t="str">
        <f>IF('tab1'!C2145="","",'tab1'!C2145)</f>
        <v>RPPM.11.04.00-22-0015/17</v>
      </c>
      <c r="D2147" s="26" t="str">
        <f>IF('tab1'!D2145="","",'tab1'!D2145)</f>
        <v>GMINA BRUSY</v>
      </c>
      <c r="E2147" s="26" t="str">
        <f>IF('tab1'!E2145="","",'tab1'!E2145)</f>
        <v>EFRR</v>
      </c>
      <c r="F2147" s="26" t="str">
        <f>IF('tab1'!F2145="","",'tab1'!F2145)</f>
        <v>Regionalny Program Operacyjny Województwa Pomorskiego na lata 2014-2020</v>
      </c>
      <c r="G2147" s="26" t="str">
        <f>IF('tab1'!G2145="","",'tab1'!G2145)</f>
        <v>11. Środowisko</v>
      </c>
      <c r="H2147" s="26" t="str">
        <f>IF('tab1'!H2145="","",'tab1'!H2145)</f>
        <v>11.4. Ochrona różnorodności biologicznej</v>
      </c>
      <c r="I2147" s="26" t="str">
        <f>IF('tab1'!I2145="","",'tab1'!I2145)</f>
        <v>Brak poddziałania</v>
      </c>
      <c r="J2147" s="26">
        <f>IF('tab1'!J2145="","",'tab1'!J2145)</f>
        <v>1512428.96</v>
      </c>
      <c r="K2147" s="26">
        <f>IF('tab1'!K2145="","",'tab1'!K2145)</f>
        <v>1511813.96</v>
      </c>
      <c r="L2147" s="26">
        <f>IF('tab1'!L2145="","",'tab1'!L2145)</f>
        <v>1285041.8600000001</v>
      </c>
      <c r="M2147" s="26">
        <f>IF('tab1'!M2145="","",'tab1'!M2145)</f>
        <v>84.999999603125801</v>
      </c>
      <c r="N2147" s="26" t="str">
        <f>IF('tab1'!N2145="","",'tab1'!N2145)</f>
        <v>01 Dotacja bezzwrotna</v>
      </c>
      <c r="O2147" s="26" t="str">
        <f>IF('tab1'!O2145="","",'tab1'!O2145)</f>
        <v>Miejsca realizacji do uzupełnienia ręcznego z raportu uzupełniającego!</v>
      </c>
      <c r="P2147" s="26" t="str">
        <f>IF('tab1'!P2145="","",'tab1'!P2145)</f>
        <v>03 Obszary wiejskie (o małej gęstości zaludnienia)</v>
      </c>
      <c r="Q2147" s="28">
        <f>IF('tab1'!Q2145="","",'tab1'!Q2145)</f>
        <v>43101</v>
      </c>
      <c r="R2147" s="28">
        <f>IF('tab1'!R2145="","",'tab1'!R2145)</f>
        <v>43646</v>
      </c>
      <c r="S2147" s="26" t="str">
        <f>IF('tab1'!S2145="","",'tab1'!S2145)</f>
        <v>Konkursowy</v>
      </c>
      <c r="T2147" s="26" t="str">
        <f>IF('tab1'!T2145="","",'tab1'!T2145)</f>
        <v>22 Działalność związana ze środowiskiem naturalnym i zmianami klimatu</v>
      </c>
      <c r="U2147" s="26" t="str">
        <f>IF('tab1'!U2145="","",'tab1'!U2145)</f>
        <v>085 Ochrona i zwiększanie różnorodności biologicznej, ochrona przyrody i zielona infrastruktura</v>
      </c>
      <c r="V2147" s="26" t="str">
        <f>IF('tab1'!V2145="","",'tab1'!V2145)</f>
        <v>06 Zachowanie i ochrona środowiska naturalnego i wspieranie efektywnego gospodarowania zasobami</v>
      </c>
      <c r="W2147" s="26" t="str">
        <f>IF('tab1'!W2145="","",'tab1'!W2145)</f>
        <v>Projekt nie jest realizowany w ramach EFS</v>
      </c>
      <c r="X2147" s="26" t="str">
        <f>IF('tab1'!X2145="","",'tab1'!X2145)</f>
        <v>Nie dotyczy</v>
      </c>
      <c r="Y2147" s="27" t="str">
        <f>VLOOKUP(C2147,'przeliczenia '!C:D,2,FALSE)</f>
        <v>WOJ.: POMORSKIE, POW.: chojnicki, GM.: Brusy</v>
      </c>
    </row>
    <row r="2148" spans="1:25" ht="90" hidden="1" x14ac:dyDescent="0.25">
      <c r="A2148" s="26" t="str">
        <f>IF('tab1'!A2146="","",'tab1'!A2146)</f>
        <v>Ścieżka dydaktyczna na terenie Rezerwatu Przyrody Mechelińskie Łąki</v>
      </c>
      <c r="B2148" s="26" t="str">
        <f>IF('tab1'!B2146="","",'tab1'!B2146)</f>
        <v>Projekt polega na lokalizacji ścieżki dydaktycznej na terenie Rezerwatu Przyrody Mechelińskie Łąki, gmina Kosakowo, powiat pucki. Obszar inwestycji to dz.: 2/6, 2/3, 18, 6, 7, 28, 11, 14, 48, 47, 69/5, 214/5 obręb Mechelinki. Inwestorem niniejszego projektu jest jednostka samorządu terytorialnego - Gmina wiejska KOSAKOWO.Celem głównym projektu jest zachowanie bogactwa różnorodności biologicznej poprzez zabezpieczenie zasobów i walorów przyrodniczych, krajobrazowych prawnej formy ochrony przyrody – Rezerwatu Mechelińskie Łąki. W wyniku interwencji ograniczona zostanie antropopresja, w szczególności związana z nasilającym się ruchem turystycznym oraz prowadzonymi inwestycjami. Projekt zakłada wygrodzenie ścieżki drewnianymi barierkami, montaż: tablic edukacyjnych, drewnianych kładek w miejscach przecięcia szlaku z rowami melioracyjnymi i z zachodzącą na szlak plażą, kładki łączącej się ze ścieżką, wieży widokowej, tablic informacyjnych, obiektów małej architektury, oświetlenia solarnego.</v>
      </c>
      <c r="C2148" s="26" t="str">
        <f>IF('tab1'!C2146="","",'tab1'!C2146)</f>
        <v>RPPM.11.04.00-22-0017/17</v>
      </c>
      <c r="D2148" s="26" t="str">
        <f>IF('tab1'!D2146="","",'tab1'!D2146)</f>
        <v>GMINA KOSAKOWO</v>
      </c>
      <c r="E2148" s="26" t="str">
        <f>IF('tab1'!E2146="","",'tab1'!E2146)</f>
        <v>EFRR</v>
      </c>
      <c r="F2148" s="26" t="str">
        <f>IF('tab1'!F2146="","",'tab1'!F2146)</f>
        <v>Regionalny Program Operacyjny Województwa Pomorskiego na lata 2014-2020</v>
      </c>
      <c r="G2148" s="26" t="str">
        <f>IF('tab1'!G2146="","",'tab1'!G2146)</f>
        <v>11. Środowisko</v>
      </c>
      <c r="H2148" s="26" t="str">
        <f>IF('tab1'!H2146="","",'tab1'!H2146)</f>
        <v>11.4. Ochrona różnorodności biologicznej</v>
      </c>
      <c r="I2148" s="26" t="str">
        <f>IF('tab1'!I2146="","",'tab1'!I2146)</f>
        <v>Brak poddziałania</v>
      </c>
      <c r="J2148" s="26">
        <f>IF('tab1'!J2146="","",'tab1'!J2146)</f>
        <v>1631410.5</v>
      </c>
      <c r="K2148" s="26">
        <f>IF('tab1'!K2146="","",'tab1'!K2146)</f>
        <v>1631410.5</v>
      </c>
      <c r="L2148" s="26">
        <f>IF('tab1'!L2146="","",'tab1'!L2146)</f>
        <v>1386698.93</v>
      </c>
      <c r="M2148" s="26">
        <f>IF('tab1'!M2146="","",'tab1'!M2146)</f>
        <v>85.000000306483201</v>
      </c>
      <c r="N2148" s="26" t="str">
        <f>IF('tab1'!N2146="","",'tab1'!N2146)</f>
        <v>01 Dotacja bezzwrotna</v>
      </c>
      <c r="O2148" s="26" t="str">
        <f>IF('tab1'!O2146="","",'tab1'!O2146)</f>
        <v>Miejsca realizacji do uzupełnienia ręcznego z raportu uzupełniającego!</v>
      </c>
      <c r="P2148" s="26" t="str">
        <f>IF('tab1'!P2146="","",'tab1'!P2146)</f>
        <v>03 Obszary wiejskie (o małej gęstości zaludnienia)</v>
      </c>
      <c r="Q2148" s="28">
        <f>IF('tab1'!Q2146="","",'tab1'!Q2146)</f>
        <v>43525</v>
      </c>
      <c r="R2148" s="28">
        <f>IF('tab1'!R2146="","",'tab1'!R2146)</f>
        <v>44012</v>
      </c>
      <c r="S2148" s="26" t="str">
        <f>IF('tab1'!S2146="","",'tab1'!S2146)</f>
        <v>Konkursowy</v>
      </c>
      <c r="T2148" s="26" t="str">
        <f>IF('tab1'!T2146="","",'tab1'!T2146)</f>
        <v>18 Administracja publiczna</v>
      </c>
      <c r="U2148" s="26" t="str">
        <f>IF('tab1'!U2146="","",'tab1'!U2146)</f>
        <v>085 Ochrona i zwiększanie różnorodności biologicznej, ochrona przyrody i zielona infrastruktura</v>
      </c>
      <c r="V2148" s="26" t="str">
        <f>IF('tab1'!V2146="","",'tab1'!V2146)</f>
        <v>06 Zachowanie i ochrona środowiska naturalnego i wspieranie efektywnego gospodarowania zasobami</v>
      </c>
      <c r="W2148" s="26" t="str">
        <f>IF('tab1'!W2146="","",'tab1'!W2146)</f>
        <v>Projekt nie jest realizowany w ramach EFS</v>
      </c>
      <c r="X2148" s="26" t="str">
        <f>IF('tab1'!X2146="","",'tab1'!X2146)</f>
        <v>Nie dotyczy</v>
      </c>
      <c r="Y2148" s="27" t="str">
        <f>VLOOKUP(C2148,'przeliczenia '!C:D,2,FALSE)</f>
        <v>WOJ.: POMORSKIE, POW.: pucki, GM.: Kosakowo</v>
      </c>
    </row>
    <row r="2149" spans="1:25" ht="180" hidden="1" x14ac:dyDescent="0.25">
      <c r="A2149" s="26" t="str">
        <f>IF('tab1'!A2147="","",'tab1'!A2147)</f>
        <v>Przyjaciele Bałtyckiej Przyrody – kampania informacyjno-edukacyjna na rzecz zachowania i zrównoważonego użytkowania przyrodniczych walorów Pomorza</v>
      </c>
      <c r="B2149" s="26" t="str">
        <f>IF('tab1'!B2147="","",'tab1'!B2147)</f>
        <v>Rzetelna wiedza jest podstawowym i niezastępowalnym narzędziem w ochronie przyrody. Projekt ma zadanie wyposażyć użytkowników środowiska przyrodniczego w najnowsze dane, jakie są w dyspozycji nauki, przekonać ich do proprzyrodniczych zachowań, uświadamiać związek jakości życia i perspektyw cywilizacyjnego rozwoju człowieka z jakością otaczającej przyrody - właściwą strukturą gatunkową i siedliskową, trwałością obfitości eksploatowanych zasobów, przewidywalnością klimatyczną i urodą krajobrazu. Ma też uświadomić, że naturalna przyroda, wykazanie się dbałością o jej stan i jej stan faktyczny jest najlepszym pro-przyrodniczym produktem dla wielu usług turystycznych i rekreacyjnych, z których obecnie żyje duża część grup społeczeństwa szczególnie małych nadmorskich wiosek i miejscowości Pomorza. Zadanie polega na stworzeniu i prowadzeniu skutecznej kampanii informacyjno–edukacyjnej poprzez upowszechnianie najnowszej dostępnej wiedzy na temat bałtyckiej przyrody i oddziaływania człowieka na jej strukturę gatunkową i siedliskową, wielkość zasobów, nadmorski krajobraz. Zaplanowano różne, zaadaptowane do percepcji odbiorców i sytuacji formy działań o charakterze informacyjnym i edukacyjnym. Zróżnicowane będą metody i technologia przekazu zarówno informacji jak i działań edukacyjnych. Projekt przewiduje podjęcie 3 grup działań. Będą to: (1) upowszechnianie wiedzy drogą kontaktu bezpośredniego pomiędzy informatorem/edukatorem a odbiorcami, (2) upowszechnianie wiedzy przy zastosowaniu narzędzi cyfrowych, głównie internetowych, (3) upowszechnianie wiedzy przy zastosowaniu materialnych nośników informacji (ekspozycji planszowych, plakatów, ulotek, art. prasowych). Porozumienie partnerskie realizatorów projektu (o dużym doświadczeniu merytorycznym i organizacyjnym, posiadających bardzo wysoko wykwalifikowane kadry) jest gwarancją właściwego wykonanie projektu w zakresie przekazywanych treści jak i stylu, efektywności dydaktycznej oraz rzetelności faktograficznej.</v>
      </c>
      <c r="C2149" s="26" t="str">
        <f>IF('tab1'!C2147="","",'tab1'!C2147)</f>
        <v>RPPM.11.04.00-22-0018/15</v>
      </c>
      <c r="D2149" s="26" t="str">
        <f>IF('tab1'!D2147="","",'tab1'!D2147)</f>
        <v>FUNDACJA ROZWOJU UNIWERSYTETU GDAŃSKIEGO</v>
      </c>
      <c r="E2149" s="26" t="str">
        <f>IF('tab1'!E2147="","",'tab1'!E2147)</f>
        <v>EFRR</v>
      </c>
      <c r="F2149" s="26" t="str">
        <f>IF('tab1'!F2147="","",'tab1'!F2147)</f>
        <v>Regionalny Program Operacyjny Województwa Pomorskiego na lata 2014-2020</v>
      </c>
      <c r="G2149" s="26" t="str">
        <f>IF('tab1'!G2147="","",'tab1'!G2147)</f>
        <v>11. Środowisko</v>
      </c>
      <c r="H2149" s="26" t="str">
        <f>IF('tab1'!H2147="","",'tab1'!H2147)</f>
        <v>11.4. Ochrona różnorodności biologicznej</v>
      </c>
      <c r="I2149" s="26" t="str">
        <f>IF('tab1'!I2147="","",'tab1'!I2147)</f>
        <v>Brak poddziałania</v>
      </c>
      <c r="J2149" s="26">
        <f>IF('tab1'!J2147="","",'tab1'!J2147)</f>
        <v>1899906</v>
      </c>
      <c r="K2149" s="26">
        <f>IF('tab1'!K2147="","",'tab1'!K2147)</f>
        <v>1746318.67</v>
      </c>
      <c r="L2149" s="26">
        <f>IF('tab1'!L2147="","",'tab1'!L2147)</f>
        <v>1484370.86</v>
      </c>
      <c r="M2149" s="26">
        <f>IF('tab1'!M2147="","",'tab1'!M2147)</f>
        <v>84.999999455998505</v>
      </c>
      <c r="N2149" s="26" t="str">
        <f>IF('tab1'!N2147="","",'tab1'!N2147)</f>
        <v>01 Dotacja bezzwrotna</v>
      </c>
      <c r="O2149" s="26" t="str">
        <f>IF('tab1'!O2147="","",'tab1'!O2147)</f>
        <v>Miejsca realizacji do uzupełnienia ręcznego z raportu uzupełniającego!</v>
      </c>
      <c r="P2149" s="26" t="str">
        <f>IF('tab1'!P2147="","",'tab1'!P2147)</f>
        <v>02 Małe obszary miejskie (o ludności &gt;5 000 i średniej gęstości zaludnienia)</v>
      </c>
      <c r="Q2149" s="28">
        <f>IF('tab1'!Q2147="","",'tab1'!Q2147)</f>
        <v>42430</v>
      </c>
      <c r="R2149" s="28">
        <f>IF('tab1'!R2147="","",'tab1'!R2147)</f>
        <v>43830</v>
      </c>
      <c r="S2149" s="26" t="str">
        <f>IF('tab1'!S2147="","",'tab1'!S2147)</f>
        <v>Konkursowy</v>
      </c>
      <c r="T2149" s="26" t="str">
        <f>IF('tab1'!T2147="","",'tab1'!T2147)</f>
        <v>19 Edukacja</v>
      </c>
      <c r="U2149" s="26" t="str">
        <f>IF('tab1'!U2147="","",'tab1'!U2147)</f>
        <v>085 Ochrona i zwiększanie różnorodności biologicznej, ochrona przyrody i zielona infrastruktura</v>
      </c>
      <c r="V2149" s="26" t="str">
        <f>IF('tab1'!V2147="","",'tab1'!V2147)</f>
        <v>06 Zachowanie i ochrona środowiska naturalnego i wspieranie efektywnego gospodarowania zasobami</v>
      </c>
      <c r="W2149" s="26" t="str">
        <f>IF('tab1'!W2147="","",'tab1'!W2147)</f>
        <v>Projekt nie jest realizowany w ramach EFS</v>
      </c>
      <c r="X2149" s="26" t="str">
        <f>IF('tab1'!X2147="","",'tab1'!X2147)</f>
        <v>Nie dotyczy</v>
      </c>
      <c r="Y2149" s="27" t="str">
        <f>VLOOKUP(C2149,'przeliczenia '!C:D,2,FALSE)</f>
        <v>WOJ.: POMORSKIE</v>
      </c>
    </row>
    <row r="2150" spans="1:25" ht="157.5" hidden="1" x14ac:dyDescent="0.25">
      <c r="A2150" s="26" t="str">
        <f>IF('tab1'!A2148="","",'tab1'!A2148)</f>
        <v>Zrównoważona turystyka i ekstensywne rolnictwo dla Rezerwatu Przyrody Beka</v>
      </c>
      <c r="B2150" s="26" t="str">
        <f>IF('tab1'!B2148="","",'tab1'!B2148)</f>
        <v>Projekt będzie realizowany w rezerwacie przyrody Beka w gminie Puck oraz w jego najbliższym sąsiedztwie (powiat pucki, województwo pomorskie). Działania projektu odpowiadają na dwie główne potrzeby związane z zabezpieczeniem walorów przyrodniczych i krajobrazowych tego terenu. Jednym z nich jest zabezpieczenie chronionych nadmorskich ekosystemów mokradłowych oraz naturalnego krajobrazu ujścia rzeki Redy przed nadmierną i niekontrolowana presją turystów. Rozwiązaniem tego problemu jest ukierunkowanie ruchu turystów na terenie rezerwatu poprzez zmodernizowanie istniejącej tam infrastruktury (ścieżki edukacyjnej) oraz stworzenie mechanizmów, które ograniczą penetrację najbardziej wrażliwych siedlisk nieudostępnionych odwiedzającym, m.in. wdrożenie systemu patroli. Równoległym działaniem jest wyprowadzenie ruchu turystycznego poza rezerwat poprzez utworzenie nowego szlaku z ciekawą infrastrukturą (m.in. wieża), który poza granicami obszaru chronionego umożliwi poznanie i obserwowanie typowych dla Beki elementów krajobrazu i przyrody. Przez cały okres realizacji projektu prowadzona też będzie regionalna kampania informacyjnoedukacyjna wykorzystująca różne formy i narzędzia, służące podniesieniu społecznej akceptacji dla idei oraz metod ochrony rezerwatu i budowaniu właściwych społecznych postaw proekologicznych. Drugą potrzebą jest kontynuacja długoterminowych działań z zakresu ochrony czynnej, służących utrzymaniu w niepogorszonym stanie cennych siedlisk łąk i pastwisk nadmorskich (siedliska przyrodnicze i siedliska ptaków). Zadania, jakie w tym celu zostaną podjęte polegają na prowadzeniu ekstensywnego gospodarowania rolnego (koszenie i wypas), zarządzaniu poziomem wody w rezerwacie oraz przyrodniczym i hydrologicznym monitoringu efektów prowadzonych działań.</v>
      </c>
      <c r="C2150" s="26" t="str">
        <f>IF('tab1'!C2148="","",'tab1'!C2148)</f>
        <v>RPPM.11.04.00-22-0019/15</v>
      </c>
      <c r="D2150" s="26" t="str">
        <f>IF('tab1'!D2148="","",'tab1'!D2148)</f>
        <v>FUNDACJA ROZWOJU UNIWERSYTETU GDAŃSKIEGO</v>
      </c>
      <c r="E2150" s="26" t="str">
        <f>IF('tab1'!E2148="","",'tab1'!E2148)</f>
        <v>EFRR</v>
      </c>
      <c r="F2150" s="26" t="str">
        <f>IF('tab1'!F2148="","",'tab1'!F2148)</f>
        <v>Regionalny Program Operacyjny Województwa Pomorskiego na lata 2014-2020</v>
      </c>
      <c r="G2150" s="26" t="str">
        <f>IF('tab1'!G2148="","",'tab1'!G2148)</f>
        <v>11. Środowisko</v>
      </c>
      <c r="H2150" s="26" t="str">
        <f>IF('tab1'!H2148="","",'tab1'!H2148)</f>
        <v>11.4. Ochrona różnorodności biologicznej</v>
      </c>
      <c r="I2150" s="26" t="str">
        <f>IF('tab1'!I2148="","",'tab1'!I2148)</f>
        <v>Brak poddziałania</v>
      </c>
      <c r="J2150" s="26">
        <f>IF('tab1'!J2148="","",'tab1'!J2148)</f>
        <v>3819125.18</v>
      </c>
      <c r="K2150" s="26">
        <f>IF('tab1'!K2148="","",'tab1'!K2148)</f>
        <v>3756834.88</v>
      </c>
      <c r="L2150" s="26">
        <f>IF('tab1'!L2148="","",'tab1'!L2148)</f>
        <v>3023763.02</v>
      </c>
      <c r="M2150" s="26">
        <f>IF('tab1'!M2148="","",'tab1'!M2148)</f>
        <v>80.486982169415995</v>
      </c>
      <c r="N2150" s="26" t="str">
        <f>IF('tab1'!N2148="","",'tab1'!N2148)</f>
        <v>01 Dotacja bezzwrotna</v>
      </c>
      <c r="O2150" s="26" t="str">
        <f>IF('tab1'!O2148="","",'tab1'!O2148)</f>
        <v>Miejsca realizacji do uzupełnienia ręcznego z raportu uzupełniającego!</v>
      </c>
      <c r="P2150" s="26" t="str">
        <f>IF('tab1'!P2148="","",'tab1'!P2148)</f>
        <v>03 Obszary wiejskie (o małej gęstości zaludnienia)</v>
      </c>
      <c r="Q2150" s="28">
        <f>IF('tab1'!Q2148="","",'tab1'!Q2148)</f>
        <v>42430</v>
      </c>
      <c r="R2150" s="28">
        <f>IF('tab1'!R2148="","",'tab1'!R2148)</f>
        <v>44165</v>
      </c>
      <c r="S2150" s="26" t="str">
        <f>IF('tab1'!S2148="","",'tab1'!S2148)</f>
        <v>Konkursowy</v>
      </c>
      <c r="T2150" s="26" t="str">
        <f>IF('tab1'!T2148="","",'tab1'!T2148)</f>
        <v>19 Edukacja</v>
      </c>
      <c r="U2150" s="26" t="str">
        <f>IF('tab1'!U2148="","",'tab1'!U2148)</f>
        <v>085 Ochrona i zwiększanie różnorodności biologicznej, ochrona przyrody i zielona infrastruktura</v>
      </c>
      <c r="V2150" s="26" t="str">
        <f>IF('tab1'!V2148="","",'tab1'!V2148)</f>
        <v>06 Zachowanie i ochrona środowiska naturalnego i wspieranie efektywnego gospodarowania zasobami</v>
      </c>
      <c r="W2150" s="26" t="str">
        <f>IF('tab1'!W2148="","",'tab1'!W2148)</f>
        <v>Projekt nie jest realizowany w ramach EFS</v>
      </c>
      <c r="X2150" s="26" t="str">
        <f>IF('tab1'!X2148="","",'tab1'!X2148)</f>
        <v>Nie dotyczy</v>
      </c>
      <c r="Y2150" s="27" t="str">
        <f>VLOOKUP(C2150,'przeliczenia '!C:D,2,FALSE)</f>
        <v>WOJ.: POMORSKIE, POW.: pucki, GM.: Kosakowo</v>
      </c>
    </row>
    <row r="2151" spans="1:25" ht="90" hidden="1" x14ac:dyDescent="0.25">
      <c r="A2151" s="26" t="str">
        <f>IF('tab1'!A2149="","",'tab1'!A2149)</f>
        <v>Ochrona różnorodności biologicznej na terenie powiatu słupskiego</v>
      </c>
      <c r="B2151" s="26" t="str">
        <f>IF('tab1'!B2149="","",'tab1'!B2149)</f>
        <v>Projekt realizowany w partnerstwie 5 gmin: Dębnica Kaszubska, Damnica, Kobylnica, Słupsk i Ustka. Przedmiotem jest czynna ochrona przyrody przewidziana jako działania związane z usuwaniem gatunków inwazyjnych, budową sztucznych miejsc lęgowych, nasadzeniami roślin rodzimych, koszeniem obszarów oraz działania związane z ukierunkowaniem i skanalizowaniem ruchu turystycznego poprzez budowę i przebudowę infrastruktury, oznakowanie tras i ścieżek oraz montaż tablic edukacyjnych. Jako wsparcie działań zaplanowano edukację ekologiczną. Celem jest ochrona stanu środowiska przyrodniczego i przywrócenie różnorodności biologicznej oraz zabezpieczenie zasobów i walorów przyrodniczo- krajobrazowych. Bezpośrednie mierzalne efekty to: liczba wspartych form ochrony przyrody-4, dł. utworzonych szlaków turystycznych-4,39km. Wsk. rezultatu to: pow. siedlisk wspieranych celem uzyskania lepszego statusu ochrony–1840,69 ha oraz pow. terenów zabezpieczonych kontrolowanym ruchem turystycznym – 779,96ha.</v>
      </c>
      <c r="C2151" s="26" t="str">
        <f>IF('tab1'!C2149="","",'tab1'!C2149)</f>
        <v>RPPM.11.04.00-22-0019/17</v>
      </c>
      <c r="D2151" s="26" t="str">
        <f>IF('tab1'!D2149="","",'tab1'!D2149)</f>
        <v>GMINA DĘBNICA KASZUBSKA</v>
      </c>
      <c r="E2151" s="26" t="str">
        <f>IF('tab1'!E2149="","",'tab1'!E2149)</f>
        <v>EFRR</v>
      </c>
      <c r="F2151" s="26" t="str">
        <f>IF('tab1'!F2149="","",'tab1'!F2149)</f>
        <v>Regionalny Program Operacyjny Województwa Pomorskiego na lata 2014-2020</v>
      </c>
      <c r="G2151" s="26" t="str">
        <f>IF('tab1'!G2149="","",'tab1'!G2149)</f>
        <v>11. Środowisko</v>
      </c>
      <c r="H2151" s="26" t="str">
        <f>IF('tab1'!H2149="","",'tab1'!H2149)</f>
        <v>11.4. Ochrona różnorodności biologicznej</v>
      </c>
      <c r="I2151" s="26" t="str">
        <f>IF('tab1'!I2149="","",'tab1'!I2149)</f>
        <v>Brak poddziałania</v>
      </c>
      <c r="J2151" s="26">
        <f>IF('tab1'!J2149="","",'tab1'!J2149)</f>
        <v>2561139.0099999998</v>
      </c>
      <c r="K2151" s="26">
        <f>IF('tab1'!K2149="","",'tab1'!K2149)</f>
        <v>2561139.0099999998</v>
      </c>
      <c r="L2151" s="26">
        <f>IF('tab1'!L2149="","",'tab1'!L2149)</f>
        <v>2176968.15</v>
      </c>
      <c r="M2151" s="26">
        <f>IF('tab1'!M2149="","",'tab1'!M2149)</f>
        <v>84.999999668116502</v>
      </c>
      <c r="N2151" s="26" t="str">
        <f>IF('tab1'!N2149="","",'tab1'!N2149)</f>
        <v>01 Dotacja bezzwrotna</v>
      </c>
      <c r="O2151" s="26" t="str">
        <f>IF('tab1'!O2149="","",'tab1'!O2149)</f>
        <v>Miejsca realizacji do uzupełnienia ręcznego z raportu uzupełniającego!</v>
      </c>
      <c r="P2151" s="26" t="str">
        <f>IF('tab1'!P2149="","",'tab1'!P2149)</f>
        <v>03 Obszary wiejskie (o małej gęstości zaludnienia)</v>
      </c>
      <c r="Q2151" s="28">
        <f>IF('tab1'!Q2149="","",'tab1'!Q2149)</f>
        <v>43160</v>
      </c>
      <c r="R2151" s="28">
        <f>IF('tab1'!R2149="","",'tab1'!R2149)</f>
        <v>44895</v>
      </c>
      <c r="S2151" s="26" t="str">
        <f>IF('tab1'!S2149="","",'tab1'!S2149)</f>
        <v>Konkursowy</v>
      </c>
      <c r="T2151" s="26" t="str">
        <f>IF('tab1'!T2149="","",'tab1'!T2149)</f>
        <v>18 Administracja publiczna</v>
      </c>
      <c r="U2151" s="26" t="str">
        <f>IF('tab1'!U2149="","",'tab1'!U2149)</f>
        <v>085 Ochrona i zwiększanie różnorodności biologicznej, ochrona przyrody i zielona infrastruktura</v>
      </c>
      <c r="V2151" s="26" t="str">
        <f>IF('tab1'!V2149="","",'tab1'!V2149)</f>
        <v>06 Zachowanie i ochrona środowiska naturalnego i wspieranie efektywnego gospodarowania zasobami</v>
      </c>
      <c r="W2151" s="26" t="str">
        <f>IF('tab1'!W2149="","",'tab1'!W2149)</f>
        <v>Projekt nie jest realizowany w ramach EFS</v>
      </c>
      <c r="X2151" s="26" t="str">
        <f>IF('tab1'!X2149="","",'tab1'!X2149)</f>
        <v>Nie dotyczy</v>
      </c>
      <c r="Y2151" s="27" t="str">
        <f>VLOOKUP(C2151,'przeliczenia '!C:D,2,FALSE)</f>
        <v>WOJ.: POMORSKIE, POW.: słupski, GM.: Damnica</v>
      </c>
    </row>
    <row r="2152" spans="1:25" ht="180" hidden="1" x14ac:dyDescent="0.25">
      <c r="A2152" s="26" t="str">
        <f>IF('tab1'!A2150="","",'tab1'!A2150)</f>
        <v>Kompleksowe zagospodarowanie terenu Leśnego Ogrodu Botanicznego Marszewo w Gdyni</v>
      </c>
      <c r="B2152" s="26" t="str">
        <f>IF('tab1'!B2150="","",'tab1'!B2150)</f>
        <v>Ideą projektu jest kompleksowe zagospodarowanie (kolekcje roślin+infrastruktura+oferta edukacyjna) pełnowymiarowego, unikalnego w Polsce obiektu - LOB Marszewo, który pozwoli na realną ochronę przyrody, m.in. poprzez swoisty azyl dla gatunków chronionych, ale również na atrakcyjną,a co za tym idzie efektywną edukację w zakresie ochrony: gatunkowej roślin i różnorodności biologicznej, oraz aspektów zrównoważonego rozwoju. Przedmiotem proj. jest kompleksowe zagospodarowanie terenu LOB Marszewo w Gdyni. Gł.celem jest zabezpieczenie lokalnych zasobów oraz walorów przyrodniczych i krajobrazowych poprzez kompleksowe zagospodarowanie LOB Marszewo w Gdyni. Cele szczegółowe: Zagospodarowanie 2 ścieżek edukacyjnych na terenie nieogrodzonym o pow. 23,5ha: - „Szlak Alicji w Zaczarowanym lesie” o długości 637 m, obejmującej: labirynt/ścieżka zmysłów, świat mikroskali, świat makroskali, stanowiska rozpoznawania drzew - „Szlak wśród korzeni drzew” o długości 1599 m obejmującej: stanowiska rozpoznawania gatunków fauny i flory dna lasu, kładkę wzdłuż której wyeksponowane zostaną korzenie drzew, wiata edukacyjno – wypoczynkowa, chatki stylizowane na podziemne -Zagospodarowanie terenu ogrodzonego o pow. 4,4ha poprzez budowę placu zabaw dla 30 dzieci, domków na drzewie, modernizacji miejsca do organizowania ognisk, teatru letniego z zadaszeniem widowni chroniącym przed deszczem (z możliwością demontażu), kompostownika, zadaszenia „klasy pod chmurką”, adaptacji istniejącego parkingu na parking rowerowy -Zakup wyposażenia obiektu w elementy małej architektury (ławki, kosze na śmieci, tablice informacyjne) -Zmiana przebiegu istniejącego ogrodzenia oraz wprowadzenie furtki -Modernizacja ścieżek prowadzonych wokół istniejących kolekcji -Zaprojektowanie i wykonanie oświetlenia ścieżek i wybranych kolekcji (oświetlenie kolekcji eksponowanej zasilane będzie za pomocą paneli fotowoltaicznych) -Opracowanie oferty edukacyjnej, w tym założenie nowych kolekcji roślin.</v>
      </c>
      <c r="C2152" s="26" t="str">
        <f>IF('tab1'!C2150="","",'tab1'!C2150)</f>
        <v>RPPM.11.04.00-22-0022/15</v>
      </c>
      <c r="D2152" s="26" t="str">
        <f>IF('tab1'!D2150="","",'tab1'!D2150)</f>
        <v>NADLEŚNICTWO GDAŃSK</v>
      </c>
      <c r="E2152" s="26" t="str">
        <f>IF('tab1'!E2150="","",'tab1'!E2150)</f>
        <v>EFRR</v>
      </c>
      <c r="F2152" s="26" t="str">
        <f>IF('tab1'!F2150="","",'tab1'!F2150)</f>
        <v>Regionalny Program Operacyjny Województwa Pomorskiego na lata 2014-2020</v>
      </c>
      <c r="G2152" s="26" t="str">
        <f>IF('tab1'!G2150="","",'tab1'!G2150)</f>
        <v>11. Środowisko</v>
      </c>
      <c r="H2152" s="26" t="str">
        <f>IF('tab1'!H2150="","",'tab1'!H2150)</f>
        <v>11.4. Ochrona różnorodności biologicznej</v>
      </c>
      <c r="I2152" s="26" t="str">
        <f>IF('tab1'!I2150="","",'tab1'!I2150)</f>
        <v>Brak poddziałania</v>
      </c>
      <c r="J2152" s="26">
        <f>IF('tab1'!J2150="","",'tab1'!J2150)</f>
        <v>2942688.66</v>
      </c>
      <c r="K2152" s="26">
        <f>IF('tab1'!K2150="","",'tab1'!K2150)</f>
        <v>2148629.7599999998</v>
      </c>
      <c r="L2152" s="26">
        <f>IF('tab1'!L2150="","",'tab1'!L2150)</f>
        <v>1492808.61</v>
      </c>
      <c r="M2152" s="26">
        <f>IF('tab1'!M2150="","",'tab1'!M2150)</f>
        <v>69.477237902541205</v>
      </c>
      <c r="N2152" s="26" t="str">
        <f>IF('tab1'!N2150="","",'tab1'!N2150)</f>
        <v>01 Dotacja bezzwrotna</v>
      </c>
      <c r="O2152" s="26" t="str">
        <f>IF('tab1'!O2150="","",'tab1'!O2150)</f>
        <v>Miejsca realizacji do uzupełnienia ręcznego z raportu uzupełniającego!</v>
      </c>
      <c r="P2152" s="26" t="str">
        <f>IF('tab1'!P2150="","",'tab1'!P2150)</f>
        <v>01 Duże obszary miejskie (o ludności &gt;50 000 i dużej gęstości zaludnienia)</v>
      </c>
      <c r="Q2152" s="28">
        <f>IF('tab1'!Q2150="","",'tab1'!Q2150)</f>
        <v>42478</v>
      </c>
      <c r="R2152" s="28">
        <f>IF('tab1'!R2150="","",'tab1'!R2150)</f>
        <v>43646</v>
      </c>
      <c r="S2152" s="26" t="str">
        <f>IF('tab1'!S2150="","",'tab1'!S2150)</f>
        <v>Konkursowy</v>
      </c>
      <c r="T2152" s="26" t="str">
        <f>IF('tab1'!T2150="","",'tab1'!T2150)</f>
        <v>01 Rolnictwo i leśnictwo</v>
      </c>
      <c r="U2152" s="26" t="str">
        <f>IF('tab1'!U2150="","",'tab1'!U2150)</f>
        <v>085 Ochrona i zwiększanie różnorodności biologicznej, ochrona przyrody i zielona infrastruktura</v>
      </c>
      <c r="V2152" s="26" t="str">
        <f>IF('tab1'!V2150="","",'tab1'!V2150)</f>
        <v>06 Zachowanie i ochrona środowiska naturalnego i wspieranie efektywnego gospodarowania zasobami</v>
      </c>
      <c r="W2152" s="26" t="str">
        <f>IF('tab1'!W2150="","",'tab1'!W2150)</f>
        <v>Projekt nie jest realizowany w ramach EFS</v>
      </c>
      <c r="X2152" s="26" t="str">
        <f>IF('tab1'!X2150="","",'tab1'!X2150)</f>
        <v>Nie dotyczy</v>
      </c>
      <c r="Y2152" s="27" t="str">
        <f>VLOOKUP(C2152,'przeliczenia '!C:D,2,FALSE)</f>
        <v>WOJ.: POMORSKIE, POW.: Gdynia, GM.: Gdynia</v>
      </c>
    </row>
    <row r="2153" spans="1:25" ht="180" hidden="1" x14ac:dyDescent="0.25">
      <c r="A2153" s="26" t="str">
        <f>IF('tab1'!A2151="","",'tab1'!A2151)</f>
        <v>Ochrona obszarów pasa nadmorskiego przed nadmierną presją turystyczną</v>
      </c>
      <c r="B2153" s="26" t="str">
        <f>IF('tab1'!B2151="","",'tab1'!B2151)</f>
        <v>Projekt odpowiada na potrzeby związane z ochroną zasobów leśnych i obszarów chronionych prawem wynikających z organizacji ruchu turystycznego w obszarze pasa nadmorskiego północnych części Nadleśnictwa Choczewo (teren gminy Choczewo i gminy Krokowa).Celami projektu są: 1. Ochrona obszarów pasa nadmorskiego przed nadmierną presją turystyczną z uwzględnieniem roli jaką tereny te odgrywają w lokalnym ruchu turystycznym poprzez remont istniejących szlaków turystycznych prowadzących przez obszary w granicach administracyjnych Nadleśnictwa Choczewo. 2. Ochrona siedlisk przyrodniczych w obszarze pasa nadmorskiego poprzez skanalizowanie ruchu turystycznego i wyposażenie istniejących szlaków w małą architekturę turystyczną i edukacyjną oraz zaplecze sanitarne. 3. Podniesienie bezpieczeństwa obszarów pasa nadmorskiego i ograniczenie niekontrolowanego ruchu turystycznego. 4. Podniesienie bezpieczeństwa turystów przebywających w obszarze pasa nadmorskiego poprzez remont nawierzchni szlaków turystycznych. 5. Poprawienie dostępu do plaż i morza dla osób niepełnosprawnych poprzez remont nawierzchni szlaków turystycznych. 6. Podniesienie świadomości społecznej w zakresie wiedzy na temat obszarów pasa nadmorskiego, ich roli środowiskowej i przyrodniczej, występujących zagrożeń oraz potrzeby ich ochrony. Działania w projekcie obejmują: remonty pięciu szlaków turystycznych, w tym szlaków położonych na terenie Natura2000 i w bezpośrednim sąsiedztwie tego typu obszaru chronionego. Remont nawierzchni obejmował będzie prace z użyciem materiałów przepuszczalnych, nie zmieni walorów przyrodniczych i krajobrazowych terenów. Na szlakach zainstalowana zostanie mała architektura turystyczna (wiata, ława, stół, kosz na śmieci) pozwalające na organizację odpoczynku w obrębie szlaku, a nie na leśnych terenach przyległych, sanitariaty oraz tablice edukacyjne. Działania te mają ograniczyć presję turystyczną, której wynikiem jest zadeptywanie i zaśmiecanie lasu.</v>
      </c>
      <c r="C2153" s="26" t="str">
        <f>IF('tab1'!C2151="","",'tab1'!C2151)</f>
        <v>RPPM.11.04.00-22-0025/15</v>
      </c>
      <c r="D2153" s="26" t="str">
        <f>IF('tab1'!D2151="","",'tab1'!D2151)</f>
        <v>NADLEŚNICTWO CHOCZEWO</v>
      </c>
      <c r="E2153" s="26" t="str">
        <f>IF('tab1'!E2151="","",'tab1'!E2151)</f>
        <v>EFRR</v>
      </c>
      <c r="F2153" s="26" t="str">
        <f>IF('tab1'!F2151="","",'tab1'!F2151)</f>
        <v>Regionalny Program Operacyjny Województwa Pomorskiego na lata 2014-2020</v>
      </c>
      <c r="G2153" s="26" t="str">
        <f>IF('tab1'!G2151="","",'tab1'!G2151)</f>
        <v>11. Środowisko</v>
      </c>
      <c r="H2153" s="26" t="str">
        <f>IF('tab1'!H2151="","",'tab1'!H2151)</f>
        <v>11.4. Ochrona różnorodności biologicznej</v>
      </c>
      <c r="I2153" s="26" t="str">
        <f>IF('tab1'!I2151="","",'tab1'!I2151)</f>
        <v>Brak poddziałania</v>
      </c>
      <c r="J2153" s="26">
        <f>IF('tab1'!J2151="","",'tab1'!J2151)</f>
        <v>2358312.62</v>
      </c>
      <c r="K2153" s="26">
        <f>IF('tab1'!K2151="","",'tab1'!K2151)</f>
        <v>1899349.62</v>
      </c>
      <c r="L2153" s="26">
        <f>IF('tab1'!L2151="","",'tab1'!L2151)</f>
        <v>1118812.3700000001</v>
      </c>
      <c r="M2153" s="26">
        <f>IF('tab1'!M2151="","",'tab1'!M2151)</f>
        <v>58.905025079058397</v>
      </c>
      <c r="N2153" s="26" t="str">
        <f>IF('tab1'!N2151="","",'tab1'!N2151)</f>
        <v>01 Dotacja bezzwrotna</v>
      </c>
      <c r="O2153" s="26" t="str">
        <f>IF('tab1'!O2151="","",'tab1'!O2151)</f>
        <v>Miejsca realizacji do uzupełnienia ręcznego z raportu uzupełniającego!</v>
      </c>
      <c r="P2153" s="26" t="str">
        <f>IF('tab1'!P2151="","",'tab1'!P2151)</f>
        <v>03 Obszary wiejskie (o małej gęstości zaludnienia)</v>
      </c>
      <c r="Q2153" s="28">
        <f>IF('tab1'!Q2151="","",'tab1'!Q2151)</f>
        <v>42401</v>
      </c>
      <c r="R2153" s="28">
        <f>IF('tab1'!R2151="","",'tab1'!R2151)</f>
        <v>43100</v>
      </c>
      <c r="S2153" s="26" t="str">
        <f>IF('tab1'!S2151="","",'tab1'!S2151)</f>
        <v>Konkursowy</v>
      </c>
      <c r="T2153" s="26" t="str">
        <f>IF('tab1'!T2151="","",'tab1'!T2151)</f>
        <v>01 Rolnictwo i leśnictwo</v>
      </c>
      <c r="U2153" s="26" t="str">
        <f>IF('tab1'!U2151="","",'tab1'!U2151)</f>
        <v>090 Ścieżki rowerowe i piesze</v>
      </c>
      <c r="V2153" s="26" t="str">
        <f>IF('tab1'!V2151="","",'tab1'!V2151)</f>
        <v>06 Zachowanie i ochrona środowiska naturalnego i wspieranie efektywnego gospodarowania zasobami</v>
      </c>
      <c r="W2153" s="26" t="str">
        <f>IF('tab1'!W2151="","",'tab1'!W2151)</f>
        <v>Projekt nie jest realizowany w ramach EFS</v>
      </c>
      <c r="X2153" s="26" t="str">
        <f>IF('tab1'!X2151="","",'tab1'!X2151)</f>
        <v>Nie dotyczy</v>
      </c>
      <c r="Y2153" s="27" t="str">
        <f>VLOOKUP(C2153,'przeliczenia '!C:D,2,FALSE)</f>
        <v>WOJ.: POMORSKIE, POW.: pucki, GM.: Krokowa</v>
      </c>
    </row>
    <row r="2154" spans="1:25" ht="180" hidden="1" x14ac:dyDescent="0.25">
      <c r="A2154" s="26" t="str">
        <f>IF('tab1'!A2152="","",'tab1'!A2152)</f>
        <v>BIOBALT - edukacja ekologiczna na rzecz zrównoważonego regionu Morza Bałtyckiego na terenie województwa pomorskiego ze szczególnym uwzględnieniem obszarów chronionych i strefy przybrzeżnej.</v>
      </c>
      <c r="B2154" s="26" t="str">
        <f>IF('tab1'!B2152="","",'tab1'!B2152)</f>
        <v>Projekt ukierunkowany na realizację Strategii Unii Europejskiej dla Regionu Morza Bałtyckiego (SUERMB) oraz wynikającej z niej planów działań Action Plan for the Baltic Sea Region Strategy oraz Baltadapt Strategy and Action Plan for Adaptation to Climate Change in the Baltic Sea Region (Baltadapt)oraz wpisują się w zakres interwencji określony przez RPO WP 20142020 działanie 11.4. Projekt ma na celu podniesienia stanu świadomości ekologicznej 3.095 osób, indywidualnych użytkowników korzystających z zasobów środowiska i wsparcie dla 31 obszarów chronionych o powierzchni 10.400 ha oraz wzrost aktywności społecznej mieszkańców województwa pomorskiego w zakresie: Priorytet I SUERMB –Ochrona morza, cele szczegółowe takie jak czysta woda w morzu, bogata i zdrowa przyroda oraz lepsza współpraca. Priorytet ten przewiduje działania między innymi na rzecz: zmniejszenia ilości środków odżywczych w morzu do dopuszczalnych poziomów, ograniczenie stosowania i oddziaływania substancji niebezpiecznych, wspierania zrównoważonego rolnictwa, leśnictwa i rybołówstwa, łagodzenia skutków zmian klimatu i adaptacja do nich. W projekcie zaplanowano wsparcie obszarów chronionych oraz 6 kampanii informacyjno –edukacyjnych na wszystkich poziomach administracyjnych: dwie konferencje wojewódzkie, 16 seminariów powiatowych, 80 szkoleń gminnych, 12 ewentów plenerowych, indywidualne doradztwo dla rolników w celu utworzenia sieci gospodarstw wzorcowych na obszarach chronionych prezentujących dobre praktyki i aktywizujących lokalne społeczności, w zakresie przeciwdziałania eutrofizacji i zanieczyszczeniom wód, w tym wód Bałtyku (tematy: zarządzania obiegiem substancji odżywczych i nawozów w gospodarstwie, planów nawożenia, analizy możliwości wykorzystania naturalnych systemów filtracyjnych, zarządzaniem substancjami szkodliwymi w gospodarstwie. Zaplanowane działania wynikają wprost z rekomendacji w zakresie zdiagnozowanych problemów wymienionych w przytoczonych powyżej Planach Działań.</v>
      </c>
      <c r="C2154" s="26" t="str">
        <f>IF('tab1'!C2152="","",'tab1'!C2152)</f>
        <v>RPPM.11.04.00-22-0026/15</v>
      </c>
      <c r="D2154" s="26" t="str">
        <f>IF('tab1'!D2152="","",'tab1'!D2152)</f>
        <v>POMORSKI OŚRODEK DORADZTWA ROLNICZEGO W LUBANIU</v>
      </c>
      <c r="E2154" s="26" t="str">
        <f>IF('tab1'!E2152="","",'tab1'!E2152)</f>
        <v>EFRR</v>
      </c>
      <c r="F2154" s="26" t="str">
        <f>IF('tab1'!F2152="","",'tab1'!F2152)</f>
        <v>Regionalny Program Operacyjny Województwa Pomorskiego na lata 2014-2020</v>
      </c>
      <c r="G2154" s="26" t="str">
        <f>IF('tab1'!G2152="","",'tab1'!G2152)</f>
        <v>11. Środowisko</v>
      </c>
      <c r="H2154" s="26" t="str">
        <f>IF('tab1'!H2152="","",'tab1'!H2152)</f>
        <v>11.4. Ochrona różnorodności biologicznej</v>
      </c>
      <c r="I2154" s="26" t="str">
        <f>IF('tab1'!I2152="","",'tab1'!I2152)</f>
        <v>Brak poddziałania</v>
      </c>
      <c r="J2154" s="26">
        <f>IF('tab1'!J2152="","",'tab1'!J2152)</f>
        <v>776705.00000000105</v>
      </c>
      <c r="K2154" s="26">
        <f>IF('tab1'!K2152="","",'tab1'!K2152)</f>
        <v>748684</v>
      </c>
      <c r="L2154" s="26">
        <f>IF('tab1'!L2152="","",'tab1'!L2152)</f>
        <v>636381.4</v>
      </c>
      <c r="M2154" s="26">
        <f>IF('tab1'!M2152="","",'tab1'!M2152)</f>
        <v>85</v>
      </c>
      <c r="N2154" s="26" t="str">
        <f>IF('tab1'!N2152="","",'tab1'!N2152)</f>
        <v>01 Dotacja bezzwrotna</v>
      </c>
      <c r="O2154" s="26" t="str">
        <f>IF('tab1'!O2152="","",'tab1'!O2152)</f>
        <v>Miejsca realizacji do uzupełnienia ręcznego z raportu uzupełniającego!</v>
      </c>
      <c r="P2154" s="26" t="str">
        <f>IF('tab1'!P2152="","",'tab1'!P2152)</f>
        <v>02 Małe obszary miejskie (o ludności &gt;5 000 i średniej gęstości zaludnienia)</v>
      </c>
      <c r="Q2154" s="28">
        <f>IF('tab1'!Q2152="","",'tab1'!Q2152)</f>
        <v>42430</v>
      </c>
      <c r="R2154" s="28">
        <f>IF('tab1'!R2152="","",'tab1'!R2152)</f>
        <v>43465</v>
      </c>
      <c r="S2154" s="26" t="str">
        <f>IF('tab1'!S2152="","",'tab1'!S2152)</f>
        <v>Konkursowy</v>
      </c>
      <c r="T2154" s="26" t="str">
        <f>IF('tab1'!T2152="","",'tab1'!T2152)</f>
        <v>01 Rolnictwo i leśnictwo</v>
      </c>
      <c r="U2154" s="26" t="str">
        <f>IF('tab1'!U2152="","",'tab1'!U2152)</f>
        <v>085 Ochrona i zwiększanie różnorodności biologicznej, ochrona przyrody i zielona infrastruktura</v>
      </c>
      <c r="V2154" s="26" t="str">
        <f>IF('tab1'!V2152="","",'tab1'!V2152)</f>
        <v>06 Zachowanie i ochrona środowiska naturalnego i wspieranie efektywnego gospodarowania zasobami</v>
      </c>
      <c r="W2154" s="26" t="str">
        <f>IF('tab1'!W2152="","",'tab1'!W2152)</f>
        <v>Projekt nie jest realizowany w ramach EFS</v>
      </c>
      <c r="X2154" s="26" t="str">
        <f>IF('tab1'!X2152="","",'tab1'!X2152)</f>
        <v>Nie dotyczy</v>
      </c>
      <c r="Y2154" s="27" t="str">
        <f>VLOOKUP(C2154,'przeliczenia '!C:D,2,FALSE)</f>
        <v>WOJ.: POMORSKIE, POW.: bytowski, GM.: Bytów</v>
      </c>
    </row>
    <row r="2155" spans="1:25" ht="180" hidden="1" x14ac:dyDescent="0.25">
      <c r="A2155" s="26" t="str">
        <f>IF('tab1'!A2153="","",'tab1'!A2153)</f>
        <v>Ochrona i zabezpieczenie obszarów chronionych poprzez rozbudowę infrastruktury ukierunkowującej ruch turystyczny w drodze wyznaczenia i budowy szlaków turystycznych na wybranych odcinkach leśnych od Mikoszewa do Granicy Państwa w Krynicy Morskiej</v>
      </c>
      <c r="B2155" s="26" t="str">
        <f>IF('tab1'!B2153="","",'tab1'!B2153)</f>
        <v>Zakres przedmiotowy projektu obejmie: 1. zabezpieczenie obszarów chronionych przed nadmierną i niekontrolowaną presją turystów, w szczególności związane z ukierunkowaniem ruchu turystycznego poprzez wyznaczenie i budowę szlaków na odcinkach: 1) Mikoszewo – Stegna: 14,82 km – Gmina Stegna; 2) Sztutowo – Kąty Rybackie: 2,086 km – Gmina Sztutowo; 3) Kąty Rybackie – Przebrno: 7,75 km – Gmina Sztutowo; 4) Przebrno – Krynica Morska: 1,1 km – Gmina Miasta Krynica Morska; 5) Krynica Morska – Piaski: 15,4 km – Gmina Miasta Krynica Morska. przechodzących przez teren gmin: Stegna, Sztutowo i Krynica Morska po gruntach będących w zarządzie Nadleśnictwa Elbląg 2. wykonanie i ustawienie w terenie na przebiegu szlaku tablic edukacyjnych o następującej tematyce: 1) Mikoszewo- Prom 2) Mikoszewo- Rezerwat Przyrody- Mewia Łacha 3) Jantar- starorzecze 4) Junoszyno – torfowisko 5) Stegna- starorzecze z salwinią 6) Kąty Rybackie – rezerwat przyrody Kąty Rybackie 7) Kąty Rybackie- port morski 8) Skowronki – szuwary nadzalewowe; 9) Nowy Światpozostałości punktu osadniczego; 10) Przebrno – informacja o brzezinie bagiennej 11) Przebrno. Rezerwat przyrody „Buki Mierzei Wiślanej” 12) Krynica Morska – Wielbłądzi Garb 13) Piaski. Klif nadzalewowy 14) Piaski wydmy. 3. Przeprowadzenie działań informacyjnych i promocyjnych projektu. W wyniku projektu zachowana zostanie różnorodność biologiczna oraz walory przyrodnicze i krajobrazowe na terenie obszarów chronionych (Parku Krajobrazowego "Mierzeja Wiślana" i w jego otulinie; rezerwatów przyrody: "Kąty Rybackie", "Mewia Łacha", "Moczary", "Buki Mierzei Wiślanej"; Obszaru Natura 2000 PLH 280007 "Zalew Wiślany i Mierzeja Wiślana"). Ograniczona zostanie antropopresja i degradacja środowiska, związana z nasilającym się ruchem turystycznym oraz prowadzonymi inwestycjami poprzez wyznaczenie i wybudowanie szlaków turystycznych/ ścieżek rowerowych w miejscach najbardziej uczęszczanych przez mieszkańców i turystów.</v>
      </c>
      <c r="C2155" s="26" t="str">
        <f>IF('tab1'!C2153="","",'tab1'!C2153)</f>
        <v>RPPM.11.04.00-22-0029/15</v>
      </c>
      <c r="D2155" s="26" t="str">
        <f>IF('tab1'!D2153="","",'tab1'!D2153)</f>
        <v>GMINA MIASTA KRYNICA MORSKA</v>
      </c>
      <c r="E2155" s="26" t="str">
        <f>IF('tab1'!E2153="","",'tab1'!E2153)</f>
        <v>EFRR</v>
      </c>
      <c r="F2155" s="26" t="str">
        <f>IF('tab1'!F2153="","",'tab1'!F2153)</f>
        <v>Regionalny Program Operacyjny Województwa Pomorskiego na lata 2014-2020</v>
      </c>
      <c r="G2155" s="26" t="str">
        <f>IF('tab1'!G2153="","",'tab1'!G2153)</f>
        <v>11. Środowisko</v>
      </c>
      <c r="H2155" s="26" t="str">
        <f>IF('tab1'!H2153="","",'tab1'!H2153)</f>
        <v>11.4. Ochrona różnorodności biologicznej</v>
      </c>
      <c r="I2155" s="26" t="str">
        <f>IF('tab1'!I2153="","",'tab1'!I2153)</f>
        <v>Brak poddziałania</v>
      </c>
      <c r="J2155" s="26">
        <f>IF('tab1'!J2153="","",'tab1'!J2153)</f>
        <v>11222927.67</v>
      </c>
      <c r="K2155" s="26">
        <f>IF('tab1'!K2153="","",'tab1'!K2153)</f>
        <v>11222927.67</v>
      </c>
      <c r="L2155" s="26">
        <f>IF('tab1'!L2153="","",'tab1'!L2153)</f>
        <v>7856049.2999999998</v>
      </c>
      <c r="M2155" s="26">
        <f>IF('tab1'!M2153="","",'tab1'!M2153)</f>
        <v>69.999999385187195</v>
      </c>
      <c r="N2155" s="26" t="str">
        <f>IF('tab1'!N2153="","",'tab1'!N2153)</f>
        <v>01 Dotacja bezzwrotna</v>
      </c>
      <c r="O2155" s="26" t="str">
        <f>IF('tab1'!O2153="","",'tab1'!O2153)</f>
        <v>Miejsca realizacji do uzupełnienia ręcznego z raportu uzupełniającego!</v>
      </c>
      <c r="P2155" s="26" t="str">
        <f>IF('tab1'!P2153="","",'tab1'!P2153)</f>
        <v>03 Obszary wiejskie (o małej gęstości zaludnienia)</v>
      </c>
      <c r="Q2155" s="28">
        <f>IF('tab1'!Q2153="","",'tab1'!Q2153)</f>
        <v>42444</v>
      </c>
      <c r="R2155" s="28">
        <f>IF('tab1'!R2153="","",'tab1'!R2153)</f>
        <v>43434</v>
      </c>
      <c r="S2155" s="26" t="str">
        <f>IF('tab1'!S2153="","",'tab1'!S2153)</f>
        <v>Konkursowy</v>
      </c>
      <c r="T2155" s="26" t="str">
        <f>IF('tab1'!T2153="","",'tab1'!T2153)</f>
        <v>18 Administracja publiczna</v>
      </c>
      <c r="U2155" s="26" t="str">
        <f>IF('tab1'!U2153="","",'tab1'!U2153)</f>
        <v>090 Ścieżki rowerowe i piesze</v>
      </c>
      <c r="V2155" s="26" t="str">
        <f>IF('tab1'!V2153="","",'tab1'!V2153)</f>
        <v>06 Zachowanie i ochrona środowiska naturalnego i wspieranie efektywnego gospodarowania zasobami</v>
      </c>
      <c r="W2155" s="26" t="str">
        <f>IF('tab1'!W2153="","",'tab1'!W2153)</f>
        <v>Projekt nie jest realizowany w ramach EFS</v>
      </c>
      <c r="X2155" s="26" t="str">
        <f>IF('tab1'!X2153="","",'tab1'!X2153)</f>
        <v>Nie dotyczy</v>
      </c>
      <c r="Y2155" s="27" t="str">
        <f>VLOOKUP(C2155,'przeliczenia '!C:D,2,FALSE)</f>
        <v>WOJ.: POMORSKIE, POW.: nowodworski, GM.: Krynica Morska</v>
      </c>
    </row>
    <row r="2156" spans="1:25" ht="157.5" hidden="1" x14ac:dyDescent="0.25">
      <c r="A2156" s="26" t="str">
        <f>IF('tab1'!A2154="","",'tab1'!A2154)</f>
        <v>Gdański Szlak Wodociągowy</v>
      </c>
      <c r="B2156" s="26" t="str">
        <f>IF('tab1'!B2154="","",'tab1'!B2154)</f>
        <v>W wyniku realizacji projektu powstanie produkt „turystyczno-muzealno-naukowy” o nazwie „Gdański Szlak Wodociągowy”. Jego działalność w fazie operacyjnej przyczyni się do zwiększania poziomu edukacji ekologicznej mieszkańców Gdańska i okolic oraz do popularyzacji historii i znaczenia wodociągów, jak również do zachowania cennych przyrodniczo obszarów w rejonie Gdańska, w tym największego siedliska nietoperzy w Polsce północnej. W ramach projektu planowane są następujące działania: 1. Roboty remontowe w dwóch zabytkowych nieużytkowanych obiektach infrastruktury wodociągowej: zbiorniku wody Stary Sobieski i zbiorniku wody Stara Orunia o łącznej powierzchni ponad 3000 m2. Roboty remontowe są niezbędne ze względu na obecny stan techniczny obiektów. 2. Udostępnienie obiektów do zwiedzania. W ramach projektu do zwiedzania udostępnione zostaną bardzo atrakcyjne wnętrza zabytkowych zbiorników (Stara Orunia i Stary Sobieski) oraz nowy zbiornik wieżowy „Kazimierz” zlokalizowany na Wyspie Sobieszewskiej. Obiekty zostaną udostępnione grupom zorganizowanym. W obiektach zlokalizowane zostaną ekspozycje tematyczne m.in. z dziedziny ekologii, historii wodociągów, technologii wody. Uporządkowane zostaną dojścia do obiektów, co ułatwi dostęp do obiektów, jak również stworzy nowe ścieżki spacerowe dla mieszkańców Gdańska. 3. Utworzenie punktów widokowych. Na każdym z obiektów znajdują się bardzo atrakcyjne punkty widokowe, które zostaną zagospodarowane i udostępnione mieszkańcom oraz turystom 4. Stały monitoring warunków panujących w siedlisku Stara Orunia w celu ochrony tego cennego miejsca pobytu nietoperzy. Obiekt będzie udostępniany do zwiedzania jedynie w okresie maj - sierpień, poza okresem hibernacji i rojenia nietoperzy.</v>
      </c>
      <c r="C2156" s="26" t="str">
        <f>IF('tab1'!C2154="","",'tab1'!C2154)</f>
        <v>RPPM.11.04.00-22-0033/15</v>
      </c>
      <c r="D2156" s="26" t="str">
        <f>IF('tab1'!D2154="","",'tab1'!D2154)</f>
        <v>GDAŃSKA INFRASTRUKTURA WODOCIĄGOWO-KANALIZACYJNA SP. Z O.O.</v>
      </c>
      <c r="E2156" s="26" t="str">
        <f>IF('tab1'!E2154="","",'tab1'!E2154)</f>
        <v>EFRR</v>
      </c>
      <c r="F2156" s="26" t="str">
        <f>IF('tab1'!F2154="","",'tab1'!F2154)</f>
        <v>Regionalny Program Operacyjny Województwa Pomorskiego na lata 2014-2020</v>
      </c>
      <c r="G2156" s="26" t="str">
        <f>IF('tab1'!G2154="","",'tab1'!G2154)</f>
        <v>11. Środowisko</v>
      </c>
      <c r="H2156" s="26" t="str">
        <f>IF('tab1'!H2154="","",'tab1'!H2154)</f>
        <v>11.4. Ochrona różnorodności biologicznej</v>
      </c>
      <c r="I2156" s="26" t="str">
        <f>IF('tab1'!I2154="","",'tab1'!I2154)</f>
        <v>Brak poddziałania</v>
      </c>
      <c r="J2156" s="26">
        <f>IF('tab1'!J2154="","",'tab1'!J2154)</f>
        <v>5860375.3899999997</v>
      </c>
      <c r="K2156" s="26">
        <f>IF('tab1'!K2154="","",'tab1'!K2154)</f>
        <v>4514265</v>
      </c>
      <c r="L2156" s="26">
        <f>IF('tab1'!L2154="","",'tab1'!L2154)</f>
        <v>3159985.49</v>
      </c>
      <c r="M2156" s="26">
        <f>IF('tab1'!M2154="","",'tab1'!M2154)</f>
        <v>69.999999778480003</v>
      </c>
      <c r="N2156" s="26" t="str">
        <f>IF('tab1'!N2154="","",'tab1'!N2154)</f>
        <v>01 Dotacja bezzwrotna</v>
      </c>
      <c r="O2156" s="26" t="str">
        <f>IF('tab1'!O2154="","",'tab1'!O2154)</f>
        <v>Miejsca realizacji do uzupełnienia ręcznego z raportu uzupełniającego!</v>
      </c>
      <c r="P2156" s="26" t="str">
        <f>IF('tab1'!P2154="","",'tab1'!P2154)</f>
        <v>01 Duże obszary miejskie (o ludności &gt;50 000 i dużej gęstości zaludnienia)</v>
      </c>
      <c r="Q2156" s="28">
        <f>IF('tab1'!Q2154="","",'tab1'!Q2154)</f>
        <v>42430</v>
      </c>
      <c r="R2156" s="28">
        <f>IF('tab1'!R2154="","",'tab1'!R2154)</f>
        <v>43373</v>
      </c>
      <c r="S2156" s="26" t="str">
        <f>IF('tab1'!S2154="","",'tab1'!S2154)</f>
        <v>Konkursowy</v>
      </c>
      <c r="T2156" s="26" t="str">
        <f>IF('tab1'!T2154="","",'tab1'!T2154)</f>
        <v>11 Dostawa wody, gospodarowanie ściekami i odpadami oraz działalność związana z rekultywacją</v>
      </c>
      <c r="U2156" s="26" t="str">
        <f>IF('tab1'!U2154="","",'tab1'!U2154)</f>
        <v>085 Ochrona i zwiększanie różnorodności biologicznej, ochrona przyrody i zielona infrastruktura</v>
      </c>
      <c r="V2156" s="26" t="str">
        <f>IF('tab1'!V2154="","",'tab1'!V2154)</f>
        <v>06 Zachowanie i ochrona środowiska naturalnego i wspieranie efektywnego gospodarowania zasobami</v>
      </c>
      <c r="W2156" s="26" t="str">
        <f>IF('tab1'!W2154="","",'tab1'!W2154)</f>
        <v>Projekt nie jest realizowany w ramach EFS</v>
      </c>
      <c r="X2156" s="26" t="str">
        <f>IF('tab1'!X2154="","",'tab1'!X2154)</f>
        <v>Nie dotyczy</v>
      </c>
      <c r="Y2156" s="27" t="str">
        <f>VLOOKUP(C2156,'przeliczenia '!C:D,2,FALSE)</f>
        <v>WOJ.: POMORSKIE, POW.: Gdańsk, GM.: Gdańsk</v>
      </c>
    </row>
    <row r="2157" spans="1:25" ht="90" hidden="1" x14ac:dyDescent="0.25">
      <c r="A2157" s="26" t="str">
        <f>IF('tab1'!A2155="","",'tab1'!A2155)</f>
        <v>Zachowanie wartości przyrodniczych i krajobrazowych korytarza ekologicznego doliny Wierzycy przez ochronę bioróżnorodności oraz ukierunkowanie wykorzystania tego obszaru</v>
      </c>
      <c r="B2157" s="26" t="str">
        <f>IF('tab1'!B2155="","",'tab1'!B2155)</f>
        <v>Projekt zakłada utworzenie szlaku przyrodniczego w korytarzu ekologicznym rzeki Wierzycy. Produktem planowanej inwestycji będzie nowy, utworzony, spójny szlak turystyczny o długości 7,00 km na obszarze Gminy Starogard Gdański i Gminy Miejskiej Starogard Gdański, rozpoczynający się w miejscowości Krąg, prowadzący nasypem nieczynnej linii kolejowej do miasta Starogard Gdański, dalej Doliną Wierzycy ku centrum miasta, przez obszar Parku Miejskiego, aż po wschodnie granice miasta i tereny nad Jeziorem Kochanka. W ramach projektu zrealizowane zostaną również działania z zakresu edukacji ekologicznej. Celem głównym przedsięwzięcia jest utrzymanie istniejących form ochrony przyrody, poprawę ciągłości przestrzennej systemu obszarów chronionych i powiązań ekologicznych, przy jednoczesnym zapewnieniu stabilności procesów przyrodniczych poprzez ograniczenie antropopresji. Powierzchnia siedlisk wspieranych w celu uzyskania lepszego statusu ochrony wyniesie 350 ha.</v>
      </c>
      <c r="C2157" s="26" t="str">
        <f>IF('tab1'!C2155="","",'tab1'!C2155)</f>
        <v>RPPM.11.04.00-22-0034/15</v>
      </c>
      <c r="D2157" s="26" t="str">
        <f>IF('tab1'!D2155="","",'tab1'!D2155)</f>
        <v>GMINA MIEJSKA STAROGARD GDAŃSKI</v>
      </c>
      <c r="E2157" s="26" t="str">
        <f>IF('tab1'!E2155="","",'tab1'!E2155)</f>
        <v>EFRR</v>
      </c>
      <c r="F2157" s="26" t="str">
        <f>IF('tab1'!F2155="","",'tab1'!F2155)</f>
        <v>Regionalny Program Operacyjny Województwa Pomorskiego na lata 2014-2020</v>
      </c>
      <c r="G2157" s="26" t="str">
        <f>IF('tab1'!G2155="","",'tab1'!G2155)</f>
        <v>11. Środowisko</v>
      </c>
      <c r="H2157" s="26" t="str">
        <f>IF('tab1'!H2155="","",'tab1'!H2155)</f>
        <v>11.4. Ochrona różnorodności biologicznej</v>
      </c>
      <c r="I2157" s="26" t="str">
        <f>IF('tab1'!I2155="","",'tab1'!I2155)</f>
        <v>Brak poddziałania</v>
      </c>
      <c r="J2157" s="26">
        <f>IF('tab1'!J2155="","",'tab1'!J2155)</f>
        <v>13463977.689999999</v>
      </c>
      <c r="K2157" s="26">
        <f>IF('tab1'!K2155="","",'tab1'!K2155)</f>
        <v>11836091.630000001</v>
      </c>
      <c r="L2157" s="26">
        <f>IF('tab1'!L2155="","",'tab1'!L2155)</f>
        <v>8285264.0999999996</v>
      </c>
      <c r="M2157" s="26">
        <f>IF('tab1'!M2155="","",'tab1'!M2155)</f>
        <v>69.999999653601904</v>
      </c>
      <c r="N2157" s="26" t="str">
        <f>IF('tab1'!N2155="","",'tab1'!N2155)</f>
        <v>01 Dotacja bezzwrotna</v>
      </c>
      <c r="O2157" s="26" t="str">
        <f>IF('tab1'!O2155="","",'tab1'!O2155)</f>
        <v>Miejsca realizacji do uzupełnienia ręcznego z raportu uzupełniającego!</v>
      </c>
      <c r="P2157" s="26" t="str">
        <f>IF('tab1'!P2155="","",'tab1'!P2155)</f>
        <v>02 Małe obszary miejskie (o ludności &gt;5 000 i średniej gęstości zaludnienia)</v>
      </c>
      <c r="Q2157" s="28">
        <f>IF('tab1'!Q2155="","",'tab1'!Q2155)</f>
        <v>42128</v>
      </c>
      <c r="R2157" s="28">
        <f>IF('tab1'!R2155="","",'tab1'!R2155)</f>
        <v>43809</v>
      </c>
      <c r="S2157" s="26" t="str">
        <f>IF('tab1'!S2155="","",'tab1'!S2155)</f>
        <v>Konkursowy</v>
      </c>
      <c r="T2157" s="26" t="str">
        <f>IF('tab1'!T2155="","",'tab1'!T2155)</f>
        <v>18 Administracja publiczna</v>
      </c>
      <c r="U2157" s="26" t="str">
        <f>IF('tab1'!U2155="","",'tab1'!U2155)</f>
        <v>085 Ochrona i zwiększanie różnorodności biologicznej, ochrona przyrody i zielona infrastruktura</v>
      </c>
      <c r="V2157" s="26" t="str">
        <f>IF('tab1'!V2155="","",'tab1'!V2155)</f>
        <v>06 Zachowanie i ochrona środowiska naturalnego i wspieranie efektywnego gospodarowania zasobami</v>
      </c>
      <c r="W2157" s="26" t="str">
        <f>IF('tab1'!W2155="","",'tab1'!W2155)</f>
        <v>Projekt nie jest realizowany w ramach EFS</v>
      </c>
      <c r="X2157" s="26" t="str">
        <f>IF('tab1'!X2155="","",'tab1'!X2155)</f>
        <v>Nie dotyczy</v>
      </c>
      <c r="Y2157" s="27" t="str">
        <f>VLOOKUP(C2157,'przeliczenia '!C:D,2,FALSE)</f>
        <v>WOJ.: POMORSKIE, POW.: starogardzki, GM.: Starogard Gdański</v>
      </c>
    </row>
    <row r="2158" spans="1:25" ht="135" hidden="1" x14ac:dyDescent="0.25">
      <c r="A2158" s="26" t="str">
        <f>IF('tab1'!A2156="","",'tab1'!A2156)</f>
        <v>Ścieżka edukacyjna na terenie Obszaru Chronionego Krajobrazu Żuław Gdańskich w Skowarczu</v>
      </c>
      <c r="B2158" s="26" t="str">
        <f>IF('tab1'!B2156="","",'tab1'!B2156)</f>
        <v>Projekt dotyczy wykonania proekologicznej ścieżki edukacyjnej oraz wprowadzenia czynnej ochrony gatunków parasolowych (ohar i pszczołowate)na terenie Obszaru Chronionego Żuław Gdańskich w Skowarczu. Projekt obejmuje wykonanie ok. 960 mb ścieżki żwirowej wraz z oświetleniem, wykonanie 5 pomostów i platformy ornitologicznej, miejsc postojowych, montaż obiektów małej architektury, 50 tablic edukacyjnych i 10 gier plenerowych(pszczelarstwo i pszczołowate, gatunkowe: flora i fauna Żuław Gdańskich, itp.), nasadzenie 6000 roślin na szuwary, 200 m2 halofitów, 2000 drzew, 4000 krzewów charakterystycznych dla Żuław Gdańskich, a także utworzenie ok. 1,5 ha łąk kwietnych, 3 ha łąk trawiastych, 0,3 ha łąk na pagórkach. Czynna ochrona gatunków obejmuje wykonanie ptasiej wyspy o pow. ok. 30 m2, 2 nor lęgowych dla ohara, 2 hoteli dla dzikich zapylaczy, zarybienie zbiornika. W ramach projektu planowane jest zorganizowanie dla ok. 200 przedstawicieli społeczności lokalnej kampanii informacyjno-edukacyjnej dot. OChK Żuławy Gdańskie i występujących tu gatunków roślin i zwierząt. Celami projektu są: - zwiększenie statusu ochrony siedlisk zlokalizowanych na działce 364/4 w Skowarczu oraz ich zabezpieczenie poprzez zwiększenie lokalnej bioróżnorodności i ukierunkowanie wykorzystania przez turystów, - zbudowanie świadomości ekologicznej społeczności lokalnej dot. walorów przyrodniczych OChK Żuław Gdańskich i roli człowieka w ochronie gatunkowej.</v>
      </c>
      <c r="C2158" s="26" t="str">
        <f>IF('tab1'!C2156="","",'tab1'!C2156)</f>
        <v>RPPM.11.04.00-22-0035/15</v>
      </c>
      <c r="D2158" s="26" t="str">
        <f>IF('tab1'!D2156="","",'tab1'!D2156)</f>
        <v>GMINA PSZCZÓŁKI</v>
      </c>
      <c r="E2158" s="26" t="str">
        <f>IF('tab1'!E2156="","",'tab1'!E2156)</f>
        <v>EFRR</v>
      </c>
      <c r="F2158" s="26" t="str">
        <f>IF('tab1'!F2156="","",'tab1'!F2156)</f>
        <v>Regionalny Program Operacyjny Województwa Pomorskiego na lata 2014-2020</v>
      </c>
      <c r="G2158" s="26" t="str">
        <f>IF('tab1'!G2156="","",'tab1'!G2156)</f>
        <v>11. Środowisko</v>
      </c>
      <c r="H2158" s="26" t="str">
        <f>IF('tab1'!H2156="","",'tab1'!H2156)</f>
        <v>11.4. Ochrona różnorodności biologicznej</v>
      </c>
      <c r="I2158" s="26" t="str">
        <f>IF('tab1'!I2156="","",'tab1'!I2156)</f>
        <v>Brak poddziałania</v>
      </c>
      <c r="J2158" s="26">
        <f>IF('tab1'!J2156="","",'tab1'!J2156)</f>
        <v>1750433.8</v>
      </c>
      <c r="K2158" s="26">
        <f>IF('tab1'!K2156="","",'tab1'!K2156)</f>
        <v>1660791.3</v>
      </c>
      <c r="L2158" s="26">
        <f>IF('tab1'!L2156="","",'tab1'!L2156)</f>
        <v>1162553.8999999999</v>
      </c>
      <c r="M2158" s="26">
        <f>IF('tab1'!M2156="","",'tab1'!M2156)</f>
        <v>69.999999397877403</v>
      </c>
      <c r="N2158" s="26" t="str">
        <f>IF('tab1'!N2156="","",'tab1'!N2156)</f>
        <v>01 Dotacja bezzwrotna</v>
      </c>
      <c r="O2158" s="26" t="str">
        <f>IF('tab1'!O2156="","",'tab1'!O2156)</f>
        <v>Miejsca realizacji do uzupełnienia ręcznego z raportu uzupełniającego!</v>
      </c>
      <c r="P2158" s="26" t="str">
        <f>IF('tab1'!P2156="","",'tab1'!P2156)</f>
        <v>03 Obszary wiejskie (o małej gęstości zaludnienia)</v>
      </c>
      <c r="Q2158" s="28">
        <f>IF('tab1'!Q2156="","",'tab1'!Q2156)</f>
        <v>42464</v>
      </c>
      <c r="R2158" s="28">
        <f>IF('tab1'!R2156="","",'tab1'!R2156)</f>
        <v>42947</v>
      </c>
      <c r="S2158" s="26" t="str">
        <f>IF('tab1'!S2156="","",'tab1'!S2156)</f>
        <v>Konkursowy</v>
      </c>
      <c r="T2158" s="26" t="str">
        <f>IF('tab1'!T2156="","",'tab1'!T2156)</f>
        <v>18 Administracja publiczna</v>
      </c>
      <c r="U2158" s="26" t="str">
        <f>IF('tab1'!U2156="","",'tab1'!U2156)</f>
        <v>090 Ścieżki rowerowe i piesze</v>
      </c>
      <c r="V2158" s="26" t="str">
        <f>IF('tab1'!V2156="","",'tab1'!V2156)</f>
        <v>06 Zachowanie i ochrona środowiska naturalnego i wspieranie efektywnego gospodarowania zasobami</v>
      </c>
      <c r="W2158" s="26" t="str">
        <f>IF('tab1'!W2156="","",'tab1'!W2156)</f>
        <v>Projekt nie jest realizowany w ramach EFS</v>
      </c>
      <c r="X2158" s="26" t="str">
        <f>IF('tab1'!X2156="","",'tab1'!X2156)</f>
        <v>Nie dotyczy</v>
      </c>
      <c r="Y2158" s="27" t="str">
        <f>VLOOKUP(C2158,'przeliczenia '!C:D,2,FALSE)</f>
        <v>WOJ.: POMORSKIE, POW.: gdański, GM.: Pszczółki</v>
      </c>
    </row>
    <row r="2159" spans="1:25" ht="157.5" hidden="1" x14ac:dyDescent="0.25">
      <c r="A2159" s="26" t="str">
        <f>IF('tab1'!A2157="","",'tab1'!A2157)</f>
        <v>Stworzenie EkoParku Uniwersytetu Gdańskiego - ochrona gatunków zagrożonych i promocja różnorodności biologicznej poprzez rewitalizację terenów podziałkowych znajdujących się na terenie miasta Gdańsk</v>
      </c>
      <c r="B2159" s="26" t="str">
        <f>IF('tab1'!B2157="","",'tab1'!B2157)</f>
        <v>Przedmiotem Projektu jest utworzenie na terenie Bałtyckiego Kampusu Uniwersytetu Gdańskiego EkoParku, nie mającego swego odpowiednika w skali województwa. Będzie to teren zachowania i promocji bioróżnorodności, pełniący jednocześnie funkcje edukacyjne, który dostępny będzie dla całej społeczności. Projekt przyczyni się do podniesienia wartości ekologicznej Gdańska poprzez zwiększenie dostępu do terenów zielonych i tym samym odpowiednio zagospodarowanych obszarów przeznaczonych do wypoczynku, przede wszystkim dla mieszkańców takich dzielnic jak Oliwa, Przymorze Małe, VII Dwór i Strzyża. Warto zaznaczyć, że są to obszary o obniżonej jakości środowiska z uwagi na przekroczenia norm hałasu drogowego i tramwajowego. Z uwagi na położenie na terenie Bałtyckiego Kampusu UG będzie to też miejsce służące rozwojowi nauki poprzez dostarczenie materiału do badań naukowych nad gatunkami wymagającymi szczególnej troski, jak i podnoszące jakość dydaktyki poprzez wprowadzenie zajęć praktycznych dla studentów Wydziałów Biologii i Chemii UG. Park wyposażony zostanie też w unikatową w skali województwa ekspozycję zachowawczej kolekcji roślin rzadkich i zagrożonych gatunków rodzimych z terenu województwa pomorskiego, która pełnić będzie funkcję edukacyjną, skierowaną zarówno do odbiorców indywidualnych jak i grup zorganizowanych. Można więc przyjąć, że realizacja Projektu przyczyni się również do zwiększenia świadomości ekologicznej społeczności lokalnej, co jest istotne z punktu widzenia całego regionu. Realizacja wszystkich zamierzonych działań Projektu pozwoli na osiągnięcie celu głównego, jakim jest zwiększenie poziomu zabezpieczenia zasobów przyrodniczych województwa, w tym zasobów lokalnych zagrożonych wyginięciem.</v>
      </c>
      <c r="C2159" s="26" t="str">
        <f>IF('tab1'!C2157="","",'tab1'!C2157)</f>
        <v>RPPM.11.04.00-22-0036/15</v>
      </c>
      <c r="D2159" s="26" t="str">
        <f>IF('tab1'!D2157="","",'tab1'!D2157)</f>
        <v>UNIWERSYTET GDAŃSKI</v>
      </c>
      <c r="E2159" s="26" t="str">
        <f>IF('tab1'!E2157="","",'tab1'!E2157)</f>
        <v>EFRR</v>
      </c>
      <c r="F2159" s="26" t="str">
        <f>IF('tab1'!F2157="","",'tab1'!F2157)</f>
        <v>Regionalny Program Operacyjny Województwa Pomorskiego na lata 2014-2020</v>
      </c>
      <c r="G2159" s="26" t="str">
        <f>IF('tab1'!G2157="","",'tab1'!G2157)</f>
        <v>11. Środowisko</v>
      </c>
      <c r="H2159" s="26" t="str">
        <f>IF('tab1'!H2157="","",'tab1'!H2157)</f>
        <v>11.4. Ochrona różnorodności biologicznej</v>
      </c>
      <c r="I2159" s="26" t="str">
        <f>IF('tab1'!I2157="","",'tab1'!I2157)</f>
        <v>Brak poddziałania</v>
      </c>
      <c r="J2159" s="26">
        <f>IF('tab1'!J2157="","",'tab1'!J2157)</f>
        <v>2985305.6</v>
      </c>
      <c r="K2159" s="26">
        <f>IF('tab1'!K2157="","",'tab1'!K2157)</f>
        <v>2942794.86</v>
      </c>
      <c r="L2159" s="26">
        <f>IF('tab1'!L2157="","",'tab1'!L2157)</f>
        <v>2059956.35</v>
      </c>
      <c r="M2159" s="26">
        <f>IF('tab1'!M2157="","",'tab1'!M2157)</f>
        <v>69.999998232972303</v>
      </c>
      <c r="N2159" s="26" t="str">
        <f>IF('tab1'!N2157="","",'tab1'!N2157)</f>
        <v>01 Dotacja bezzwrotna</v>
      </c>
      <c r="O2159" s="26" t="str">
        <f>IF('tab1'!O2157="","",'tab1'!O2157)</f>
        <v>Miejsca realizacji do uzupełnienia ręcznego z raportu uzupełniającego!</v>
      </c>
      <c r="P2159" s="26" t="str">
        <f>IF('tab1'!P2157="","",'tab1'!P2157)</f>
        <v>01 Duże obszary miejskie (o ludności &gt;50 000 i dużej gęstości zaludnienia)</v>
      </c>
      <c r="Q2159" s="28">
        <f>IF('tab1'!Q2157="","",'tab1'!Q2157)</f>
        <v>42522</v>
      </c>
      <c r="R2159" s="28">
        <f>IF('tab1'!R2157="","",'tab1'!R2157)</f>
        <v>43343</v>
      </c>
      <c r="S2159" s="26" t="str">
        <f>IF('tab1'!S2157="","",'tab1'!S2157)</f>
        <v>Konkursowy</v>
      </c>
      <c r="T2159" s="26" t="str">
        <f>IF('tab1'!T2157="","",'tab1'!T2157)</f>
        <v>19 Edukacja</v>
      </c>
      <c r="U2159" s="26" t="str">
        <f>IF('tab1'!U2157="","",'tab1'!U2157)</f>
        <v>085 Ochrona i zwiększanie różnorodności biologicznej, ochrona przyrody i zielona infrastruktura</v>
      </c>
      <c r="V2159" s="26" t="str">
        <f>IF('tab1'!V2157="","",'tab1'!V2157)</f>
        <v>06 Zachowanie i ochrona środowiska naturalnego i wspieranie efektywnego gospodarowania zasobami</v>
      </c>
      <c r="W2159" s="26" t="str">
        <f>IF('tab1'!W2157="","",'tab1'!W2157)</f>
        <v>Projekt nie jest realizowany w ramach EFS</v>
      </c>
      <c r="X2159" s="26" t="str">
        <f>IF('tab1'!X2157="","",'tab1'!X2157)</f>
        <v>Nie dotyczy</v>
      </c>
      <c r="Y2159" s="27" t="str">
        <f>VLOOKUP(C2159,'przeliczenia '!C:D,2,FALSE)</f>
        <v>WOJ.: POMORSKIE, POW.: Gdańsk, GM.: Gdańsk</v>
      </c>
    </row>
    <row r="2160" spans="1:25" ht="180" hidden="1" x14ac:dyDescent="0.25">
      <c r="A2160" s="26" t="str">
        <f>IF('tab1'!A2158="","",'tab1'!A2158)</f>
        <v>Edukacja dla przyrody</v>
      </c>
      <c r="B2160" s="26" t="str">
        <f>IF('tab1'!B2158="","",'tab1'!B2158)</f>
        <v>Przedmiotem projektu jest stworzenie warunków do rozwoju oferty edukacji ekologicznej na terenie Województwa Pomorskiego poprzez przebudowę, rozbudowę, budowę i wyposażenie 6 Centrów Edukacji Ekologicznej PZPK oraz organizację kampanii informacyjno-edukacyjnej podnoszącej świadomość na rzecz zrównoważonego rozwoju i przeciwdziałaniu zmianom klimatu. Obecnie prowadzona przez poszczególne Parki edukacja odbywa się w ograniczonym zakresie. Wynika to przede wszystkim z warunków lokalowych oraz z braku odpowiedniego wyposażenia edukacyjnego, co ma bezpośrednie przełożenie na ofertę edukacyjną. Celem projektu jest ochrona stanu środowiska naturalnego, zachowanie różnorodności biologicznej, zabezpieczenie zasobów i walorów przyrodniczych oraz krajobrazowych. Niezbędnym warunkiem do zabezpieczenia zasobów i walorów naturalnych jest prowadzenie edukacji ekologicznej. Dlatego też konieczne jest tworzenie i rozwijanie ośrodków edukacji, których głównym celem jest poszerzanie świadomości ekologicznej społeczeństwa. Funkcjonowanie Centrów przyczyni się do zwiększenia świadomości realnych problemów dotyczących środowiska naturalnego i ukształtowania trwałych postaw ekologicznych w społeczeństwie, co w konsekwencji przyczyni się do zachowania różnorodności biologicznej i ochrony środowiska naturalnego. Centra zostaną wyposażone w nowoczesny sprzęt gwarantujący upowszechnianie nowych rozwiązań technologicznych umożliwiających prowadzenie zajęć, warsztatów, doświadczeń oraz testów na wysokim poziomie, co będzie miało przełożenie na wzrost efektywności kształtowania poprawnych postaw proekologicznych wśród społeczeństwa. Projekt realizowany będzie w partnerstwie z WFOŚiGW. Planowane efekty projektu wpisują się w spodziewane efekty Osi 11. Realizacja projektu poprzez rozbudowę CEE o szerokim spektrum tematycznym z zakresu ochrony środowiska i przeciwdziałania zmianom klimatu oraz o szerokim zasięgu oddziaływania w sposób kompleksowy przyczyni się do rozwiązania proble</v>
      </c>
      <c r="C2160" s="26" t="str">
        <f>IF('tab1'!C2158="","",'tab1'!C2158)</f>
        <v>RPPM.11.04.00-22-0042/15</v>
      </c>
      <c r="D2160" s="26" t="str">
        <f>IF('tab1'!D2158="","",'tab1'!D2158)</f>
        <v>WOJEWÓDZTWO POMORSKIE - POMORSKI ZESPÓŁ PARKÓW KRAJOBRAZOWYCH</v>
      </c>
      <c r="E2160" s="26" t="str">
        <f>IF('tab1'!E2158="","",'tab1'!E2158)</f>
        <v>EFRR</v>
      </c>
      <c r="F2160" s="26" t="str">
        <f>IF('tab1'!F2158="","",'tab1'!F2158)</f>
        <v>Regionalny Program Operacyjny Województwa Pomorskiego na lata 2014-2020</v>
      </c>
      <c r="G2160" s="26" t="str">
        <f>IF('tab1'!G2158="","",'tab1'!G2158)</f>
        <v>11. Środowisko</v>
      </c>
      <c r="H2160" s="26" t="str">
        <f>IF('tab1'!H2158="","",'tab1'!H2158)</f>
        <v>11.4. Ochrona różnorodności biologicznej</v>
      </c>
      <c r="I2160" s="26" t="str">
        <f>IF('tab1'!I2158="","",'tab1'!I2158)</f>
        <v>Brak poddziałania</v>
      </c>
      <c r="J2160" s="26">
        <f>IF('tab1'!J2158="","",'tab1'!J2158)</f>
        <v>14972048.189999999</v>
      </c>
      <c r="K2160" s="26">
        <f>IF('tab1'!K2158="","",'tab1'!K2158)</f>
        <v>14601731.949999999</v>
      </c>
      <c r="L2160" s="26">
        <f>IF('tab1'!L2158="","",'tab1'!L2158)</f>
        <v>12411472.15</v>
      </c>
      <c r="M2160" s="26">
        <f>IF('tab1'!M2158="","",'tab1'!M2158)</f>
        <v>84.9999999486364</v>
      </c>
      <c r="N2160" s="26" t="str">
        <f>IF('tab1'!N2158="","",'tab1'!N2158)</f>
        <v>01 Dotacja bezzwrotna</v>
      </c>
      <c r="O2160" s="26" t="str">
        <f>IF('tab1'!O2158="","",'tab1'!O2158)</f>
        <v>Miejsca realizacji do uzupełnienia ręcznego z raportu uzupełniającego!</v>
      </c>
      <c r="P2160" s="26" t="str">
        <f>IF('tab1'!P2158="","",'tab1'!P2158)</f>
        <v>01 Duże obszary miejskie (o ludności &gt;50 000 i dużej gęstości zaludnienia)</v>
      </c>
      <c r="Q2160" s="28">
        <f>IF('tab1'!Q2158="","",'tab1'!Q2158)</f>
        <v>42537</v>
      </c>
      <c r="R2160" s="28">
        <f>IF('tab1'!R2158="","",'tab1'!R2158)</f>
        <v>44926</v>
      </c>
      <c r="S2160" s="26" t="str">
        <f>IF('tab1'!S2158="","",'tab1'!S2158)</f>
        <v>Konkursowy</v>
      </c>
      <c r="T2160" s="26" t="str">
        <f>IF('tab1'!T2158="","",'tab1'!T2158)</f>
        <v>22 Działalność związana ze środowiskiem naturalnym i zmianami klimatu</v>
      </c>
      <c r="U2160" s="26" t="str">
        <f>IF('tab1'!U2158="","",'tab1'!U2158)</f>
        <v>085 Ochrona i zwiększanie różnorodności biologicznej, ochrona przyrody i zielona infrastruktura</v>
      </c>
      <c r="V2160" s="26" t="str">
        <f>IF('tab1'!V2158="","",'tab1'!V2158)</f>
        <v>06 Zachowanie i ochrona środowiska naturalnego i wspieranie efektywnego gospodarowania zasobami</v>
      </c>
      <c r="W2160" s="26" t="str">
        <f>IF('tab1'!W2158="","",'tab1'!W2158)</f>
        <v>Projekt nie jest realizowany w ramach EFS</v>
      </c>
      <c r="X2160" s="26" t="str">
        <f>IF('tab1'!X2158="","",'tab1'!X2158)</f>
        <v>Nie dotyczy</v>
      </c>
      <c r="Y2160" s="27" t="str">
        <f>VLOOKUP(C2160,'przeliczenia '!C:D,2,FALSE)</f>
        <v>WOJ.: POMORSKIE, POW.: chojnicki, GM.: Chojnice - gmina wiejska</v>
      </c>
    </row>
    <row r="2161" spans="1:25" ht="78.75" hidden="1" x14ac:dyDescent="0.25">
      <c r="A2161" s="26" t="str">
        <f>IF('tab1'!A2159="","",'tab1'!A2159)</f>
        <v>Edukacja Ekologiczna w sieci</v>
      </c>
      <c r="B2161" s="26" t="str">
        <f>IF('tab1'!B2159="","",'tab1'!B2159)</f>
        <v>Projekt oparty jest na edukacji poprzez zabawę z wykorzystaniem nowoczesnych kanałów dotarcia do beneficjentów ostatecznych. Edukację ekologiczną oprzeć należy o atrakcyjne i ciekawe formy itp. itd. Zasięgiem projektu obejmujemy w szczególności obszar działania 4 LGR, pośrednio zaś cały obszar woj. pomorskiego, z uwagi na udostępnienie "narzędzia" na stronach internetowych LGR do powszechnego wykorzystania przez wszystkich zainteresowanych, promocję działania LGR oprą na skutecznych, sprawdzonych wcześniej sposobach promocji i kanałach dotarcia do beneficjentów ostatecznych wykorzystywanych i sprawdzonych we wcześniej prowadzonych działaniach informacyjnych i aktywizujących lokalne społeczności wiemy też, że pomysł jest odpowiedzią na problemy zdefiniowane w RPS, Strategii Woj. Pom i RPO i SzOOP.</v>
      </c>
      <c r="C2161" s="26" t="str">
        <f>IF('tab1'!C2159="","",'tab1'!C2159)</f>
        <v>RPPM.11.04.00-22-0047/15</v>
      </c>
      <c r="D2161" s="26" t="str">
        <f>IF('tab1'!D2159="","",'tab1'!D2159)</f>
        <v>STOWARZYSZENIE PÓŁNOCNOKASZUBSKA LOKALNA GRUPA RYBACKA</v>
      </c>
      <c r="E2161" s="26" t="str">
        <f>IF('tab1'!E2159="","",'tab1'!E2159)</f>
        <v>EFRR</v>
      </c>
      <c r="F2161" s="26" t="str">
        <f>IF('tab1'!F2159="","",'tab1'!F2159)</f>
        <v>Regionalny Program Operacyjny Województwa Pomorskiego na lata 2014-2020</v>
      </c>
      <c r="G2161" s="26" t="str">
        <f>IF('tab1'!G2159="","",'tab1'!G2159)</f>
        <v>11. Środowisko</v>
      </c>
      <c r="H2161" s="26" t="str">
        <f>IF('tab1'!H2159="","",'tab1'!H2159)</f>
        <v>11.4. Ochrona różnorodności biologicznej</v>
      </c>
      <c r="I2161" s="26" t="str">
        <f>IF('tab1'!I2159="","",'tab1'!I2159)</f>
        <v>Brak poddziałania</v>
      </c>
      <c r="J2161" s="26">
        <f>IF('tab1'!J2159="","",'tab1'!J2159)</f>
        <v>144694.24</v>
      </c>
      <c r="K2161" s="26">
        <f>IF('tab1'!K2159="","",'tab1'!K2159)</f>
        <v>142830</v>
      </c>
      <c r="L2161" s="26">
        <f>IF('tab1'!L2159="","",'tab1'!L2159)</f>
        <v>99980.99</v>
      </c>
      <c r="M2161" s="26">
        <f>IF('tab1'!M2159="","",'tab1'!M2159)</f>
        <v>69.999992998669796</v>
      </c>
      <c r="N2161" s="26" t="str">
        <f>IF('tab1'!N2159="","",'tab1'!N2159)</f>
        <v>01 Dotacja bezzwrotna</v>
      </c>
      <c r="O2161" s="26" t="str">
        <f>IF('tab1'!O2159="","",'tab1'!O2159)</f>
        <v>Miejsca realizacji do uzupełnienia ręcznego z raportu uzupełniającego!</v>
      </c>
      <c r="P2161" s="26" t="str">
        <f>IF('tab1'!P2159="","",'tab1'!P2159)</f>
        <v>02 Małe obszary miejskie (o ludności &gt;5 000 i średniej gęstości zaludnienia)</v>
      </c>
      <c r="Q2161" s="28">
        <f>IF('tab1'!Q2159="","",'tab1'!Q2159)</f>
        <v>42430</v>
      </c>
      <c r="R2161" s="28">
        <f>IF('tab1'!R2159="","",'tab1'!R2159)</f>
        <v>43039</v>
      </c>
      <c r="S2161" s="26" t="str">
        <f>IF('tab1'!S2159="","",'tab1'!S2159)</f>
        <v>Konkursowy</v>
      </c>
      <c r="T2161" s="26" t="str">
        <f>IF('tab1'!T2159="","",'tab1'!T2159)</f>
        <v>24 Inne niewyszczególnione usługi</v>
      </c>
      <c r="U2161" s="26" t="str">
        <f>IF('tab1'!U2159="","",'tab1'!U2159)</f>
        <v>085 Ochrona i zwiększanie różnorodności biologicznej, ochrona przyrody i zielona infrastruktura</v>
      </c>
      <c r="V2161" s="26" t="str">
        <f>IF('tab1'!V2159="","",'tab1'!V2159)</f>
        <v>06 Zachowanie i ochrona środowiska naturalnego i wspieranie efektywnego gospodarowania zasobami</v>
      </c>
      <c r="W2161" s="26" t="str">
        <f>IF('tab1'!W2159="","",'tab1'!W2159)</f>
        <v>Projekt nie jest realizowany w ramach EFS</v>
      </c>
      <c r="X2161" s="26" t="str">
        <f>IF('tab1'!X2159="","",'tab1'!X2159)</f>
        <v>Nie dotyczy</v>
      </c>
      <c r="Y2161" s="27" t="str">
        <f>VLOOKUP(C2161,'przeliczenia '!C:D,2,FALSE)</f>
        <v>WOJ.: POMORSKIE, POW.: bytowski, GM.: Borzytuchom</v>
      </c>
    </row>
    <row r="2162" spans="1:25" ht="180" hidden="1" x14ac:dyDescent="0.25">
      <c r="A2162" s="26" t="str">
        <f>IF('tab1'!A2160="","",'tab1'!A2160)</f>
        <v>Projekt Pomocy Technicznej na lata 2015-2017</v>
      </c>
      <c r="B2162" s="26" t="str">
        <f>IF('tab1'!B2160="","",'tab1'!B2160)</f>
        <v>Celem projektu jest zapewnienie efektywnego wsparcia w zakresie wdrażania RPO WP 2014-2020 przez Zarząd WP (IZ RPO WP 2014-2020). Powyższy cel będzie realizowany przez komórki org. UMWP poprzez: 1.zapew. niezbędnych zasobów ludzkich oraz warunków gwarantujących sprawne działanie instytucji zaangażowanych we wdrażanie RPO WP, 2. Zapew. sprawnego i efektywnego systemu zarządzania RPO WP, 3. zwiększenie kompetencji beneficjentów w aplikowaniu o środki RPO WP. Powyższe zał. będą realizowane poprzez finansowanie wynagrodzeń oraz działań zw. z podnoszeniem kwalifikacji i umiejętności zawodowych pracowników wdrażających RPO WP tj. studia podyplom., szkolenia, warsztaty, konferencje, wizyty studyjne oraz inne formy przygotowania zawodowego. Finansowane będą również wydatki adm., org. i techn. zapewniające odpowiedni standard środowiska pracy, tj. odpowiednie powierzchnie biurowe oraz niezbędne wyposażenie i sprzęt, koszty zw. z przeprowadzeniem kontroli. Wzmocnienie kompetencji pracowników, stworzenie im możliwości rozwoju zawod. poprzez podnoszenie kwalifikacji zawodowych przełoży się na usprawnienie programowania oraz wdrażania, a tym także efektywniejsze zarządzanie Programem. Wsparciem objęta będzie również budowa, rozbudowa i utrzymanie SI zapewniającego sprawną obsługę procesu realizacji RPO WP. W ramach projektu finansowane będą także przedsięwzięcia zw. z przeprowadzeniem badań ewaluac, w tym analizy i ekspertyzy z zakresu wdrażania i zarządzania RPO WP. Wzmocnienie kompetencji beneficjentów będzie odbywało sie poprzez organizację dedykowanych specjalistycznych szkoleń, konsultacji i spotkań informacyjnych. W ramach projektu zaplanowano również sfinansowanie kosztów IP w zakresie Osi Prioryt. RPO WP finansowanych z EFRR. Projekt będzie realizowany w Partnerstwie z WFOŚ iG w Gdańsku, który będzie prowadził doradztwo w zakresie dokumentacji projektowej oraz ochrony środowiska, w tym ocen oddziaływania na środowisko w ramach Osi Prioryt. 10 i Osi Prioryt. 11.</v>
      </c>
      <c r="C2162" s="26" t="str">
        <f>IF('tab1'!C2160="","",'tab1'!C2160)</f>
        <v>RPPM.12.01.00-22-0001/15</v>
      </c>
      <c r="D2162" s="26" t="str">
        <f>IF('tab1'!D2160="","",'tab1'!D2160)</f>
        <v>SAMORZĄD WOJEWÓDZTWA POMORSKIEGO</v>
      </c>
      <c r="E2162" s="26" t="str">
        <f>IF('tab1'!E2160="","",'tab1'!E2160)</f>
        <v>EFS</v>
      </c>
      <c r="F2162" s="26" t="str">
        <f>IF('tab1'!F2160="","",'tab1'!F2160)</f>
        <v>Regionalny Program Operacyjny Województwa Pomorskiego na lata 2014-2020</v>
      </c>
      <c r="G2162" s="26" t="str">
        <f>IF('tab1'!G2160="","",'tab1'!G2160)</f>
        <v>12. Pomoc Techniczna</v>
      </c>
      <c r="H2162" s="26" t="str">
        <f>IF('tab1'!H2160="","",'tab1'!H2160)</f>
        <v>12.1. Pomoc Techniczna</v>
      </c>
      <c r="I2162" s="26" t="str">
        <f>IF('tab1'!I2160="","",'tab1'!I2160)</f>
        <v>Brak poddziałania</v>
      </c>
      <c r="J2162" s="26">
        <f>IF('tab1'!J2160="","",'tab1'!J2160)</f>
        <v>80799770</v>
      </c>
      <c r="K2162" s="26">
        <f>IF('tab1'!K2160="","",'tab1'!K2160)</f>
        <v>80799770</v>
      </c>
      <c r="L2162" s="26">
        <f>IF('tab1'!L2160="","",'tab1'!L2160)</f>
        <v>68679804</v>
      </c>
      <c r="M2162" s="26">
        <f>IF('tab1'!M2160="","",'tab1'!M2160)</f>
        <v>84.999999381186399</v>
      </c>
      <c r="N2162" s="26" t="str">
        <f>IF('tab1'!N2160="","",'tab1'!N2160)</f>
        <v>01 Dotacja bezzwrotna</v>
      </c>
      <c r="O2162" s="26" t="str">
        <f>IF('tab1'!O2160="","",'tab1'!O2160)</f>
        <v>Miejsca realizacji do uzupełnienia ręcznego z raportu uzupełniającego!</v>
      </c>
      <c r="P2162" s="26" t="str">
        <f>IF('tab1'!P2160="","",'tab1'!P2160)</f>
        <v>07 Nie dotyczy</v>
      </c>
      <c r="Q2162" s="28">
        <f>IF('tab1'!Q2160="","",'tab1'!Q2160)</f>
        <v>42005</v>
      </c>
      <c r="R2162" s="28">
        <f>IF('tab1'!R2160="","",'tab1'!R2160)</f>
        <v>43100</v>
      </c>
      <c r="S2162" s="26" t="str">
        <f>IF('tab1'!S2160="","",'tab1'!S2160)</f>
        <v>Pozakonkursowy</v>
      </c>
      <c r="T2162" s="26" t="str">
        <f>IF('tab1'!T2160="","",'tab1'!T2160)</f>
        <v>18 Administracja publiczna</v>
      </c>
      <c r="U2162" s="26" t="str">
        <f>IF('tab1'!U2160="","",'tab1'!U2160)</f>
        <v>121 Przygotowanie, wdrażanie, monitorowanie i kontrola</v>
      </c>
      <c r="V2162" s="26" t="str">
        <f>IF('tab1'!V2160="","",'tab1'!V2160)</f>
        <v>PT Nie dotyczy (tylko Pomoc techniczna)</v>
      </c>
      <c r="W2162" s="26" t="str">
        <f>IF('tab1'!W2160="","",'tab1'!W2160)</f>
        <v>08 Nie dotyczy</v>
      </c>
      <c r="X2162" s="26" t="str">
        <f>IF('tab1'!X2160="","",'tab1'!X2160)</f>
        <v>Nie dotyczy</v>
      </c>
      <c r="Y2162" s="27" t="str">
        <f>VLOOKUP(C2162,'przeliczenia '!C:D,2,FALSE)</f>
        <v>WOJ.: POMORSKIE, POW.: Gdańsk, GM.: Gdańsk</v>
      </c>
    </row>
    <row r="2163" spans="1:25" ht="180" hidden="1" x14ac:dyDescent="0.25">
      <c r="A2163" s="26" t="str">
        <f>IF('tab1'!A2161="","",'tab1'!A2161)</f>
        <v>Projekt Pomocy Technicznej na 2018 rok</v>
      </c>
      <c r="B2163" s="26" t="str">
        <f>IF('tab1'!B2161="","",'tab1'!B2161)</f>
        <v>Celem projektu jest zapewnienie efektywnego wsparcia w zakresie wdrażania Regionalnego Programu Województwa Pomorskiego na lata 2014-2020 przez Zarząd Województwa Pomorskiego (Instytucji Zarządzającej RPO WP 2014-2020). Powyższy cel będzie rezalizowany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WP.Wzmocnienie kompetencji beneficjentów będzie odbywało się poprzez organizację dedykowanych specjalistycznych szkoleń, konsultacji i spotkań informacyjnych. W ramach projektu zaplanowano również sfinansowanie kosztów Instytucji Pośredniczącej w zakresie Osi RPO WP finansowanych z EFRR</v>
      </c>
      <c r="C2163" s="26" t="str">
        <f>IF('tab1'!C2161="","",'tab1'!C2161)</f>
        <v>RPPM.12.01.00-22-0001/17</v>
      </c>
      <c r="D2163" s="26" t="str">
        <f>IF('tab1'!D2161="","",'tab1'!D2161)</f>
        <v>WOJEWÓDZTWO POMORSKIE</v>
      </c>
      <c r="E2163" s="26" t="str">
        <f>IF('tab1'!E2161="","",'tab1'!E2161)</f>
        <v>EFS</v>
      </c>
      <c r="F2163" s="26" t="str">
        <f>IF('tab1'!F2161="","",'tab1'!F2161)</f>
        <v>Regionalny Program Operacyjny Województwa Pomorskiego na lata 2014-2020</v>
      </c>
      <c r="G2163" s="26" t="str">
        <f>IF('tab1'!G2161="","",'tab1'!G2161)</f>
        <v>12. Pomoc Techniczna</v>
      </c>
      <c r="H2163" s="26" t="str">
        <f>IF('tab1'!H2161="","",'tab1'!H2161)</f>
        <v>12.1. Pomoc Techniczna</v>
      </c>
      <c r="I2163" s="26" t="str">
        <f>IF('tab1'!I2161="","",'tab1'!I2161)</f>
        <v>Brak poddziałania</v>
      </c>
      <c r="J2163" s="26">
        <f>IF('tab1'!J2161="","",'tab1'!J2161)</f>
        <v>40971500</v>
      </c>
      <c r="K2163" s="26">
        <f>IF('tab1'!K2161="","",'tab1'!K2161)</f>
        <v>40971500</v>
      </c>
      <c r="L2163" s="26">
        <f>IF('tab1'!L2161="","",'tab1'!L2161)</f>
        <v>34825775</v>
      </c>
      <c r="M2163" s="26">
        <f>IF('tab1'!M2161="","",'tab1'!M2161)</f>
        <v>85</v>
      </c>
      <c r="N2163" s="26" t="str">
        <f>IF('tab1'!N2161="","",'tab1'!N2161)</f>
        <v>01 Dotacja bezzwrotna</v>
      </c>
      <c r="O2163" s="26" t="str">
        <f>IF('tab1'!O2161="","",'tab1'!O2161)</f>
        <v>Miejsca realizacji do uzupełnienia ręcznego z raportu uzupełniającego!</v>
      </c>
      <c r="P2163" s="26" t="str">
        <f>IF('tab1'!P2161="","",'tab1'!P2161)</f>
        <v>07 Nie dotyczy</v>
      </c>
      <c r="Q2163" s="28">
        <f>IF('tab1'!Q2161="","",'tab1'!Q2161)</f>
        <v>43101</v>
      </c>
      <c r="R2163" s="28">
        <f>IF('tab1'!R2161="","",'tab1'!R2161)</f>
        <v>43465</v>
      </c>
      <c r="S2163" s="26" t="str">
        <f>IF('tab1'!S2161="","",'tab1'!S2161)</f>
        <v>Pozakonkursowy</v>
      </c>
      <c r="T2163" s="26" t="str">
        <f>IF('tab1'!T2161="","",'tab1'!T2161)</f>
        <v>18 Administracja publiczna</v>
      </c>
      <c r="U2163" s="26" t="str">
        <f>IF('tab1'!U2161="","",'tab1'!U2161)</f>
        <v>121 Przygotowanie, wdrażanie, monitorowanie i kontrola</v>
      </c>
      <c r="V2163" s="26" t="str">
        <f>IF('tab1'!V2161="","",'tab1'!V2161)</f>
        <v>PT Nie dotyczy (tylko Pomoc techniczna)</v>
      </c>
      <c r="W2163" s="26" t="str">
        <f>IF('tab1'!W2161="","",'tab1'!W2161)</f>
        <v>08 Nie dotyczy</v>
      </c>
      <c r="X2163" s="26" t="str">
        <f>IF('tab1'!X2161="","",'tab1'!X2161)</f>
        <v>Nie dotyczy</v>
      </c>
      <c r="Y2163" s="27" t="str">
        <f>VLOOKUP(C2163,'przeliczenia '!C:D,2,FALSE)</f>
        <v>WOJ.: POMORSKIE, POW.: Gdańsk, GM.: Gdańsk</v>
      </c>
    </row>
    <row r="2164" spans="1:25" ht="180" hidden="1" x14ac:dyDescent="0.25">
      <c r="A2164" s="26" t="str">
        <f>IF('tab1'!A2162="","",'tab1'!A2162)</f>
        <v>Projekt Pomocy Technicznej na 2019 rok</v>
      </c>
      <c r="B2164" s="26" t="str">
        <f>IF('tab1'!B2162="","",'tab1'!B2162)</f>
        <v>Celem projektu jest zapewnienie efektywnego wsparcia w zakresie wdrażania Regionalnego Programu Województwa Pomorskiego na lata 2014-2020 przez Zarząd Województwa Pomorskiego (Instytucji Zarządzającej RPO WP 2014-2020). Powyższy cel będzie realizowany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projektu zaplanowano również sfinansowanie kosztów IP w zakresie Osi RPO WP finansowanych z EFRR.</v>
      </c>
      <c r="C2164" s="26" t="str">
        <f>IF('tab1'!C2162="","",'tab1'!C2162)</f>
        <v>RPPM.12.01.00-22-0001/18</v>
      </c>
      <c r="D2164" s="26" t="str">
        <f>IF('tab1'!D2162="","",'tab1'!D2162)</f>
        <v>WOJEWÓDZTWO POMORSKIE</v>
      </c>
      <c r="E2164" s="26" t="str">
        <f>IF('tab1'!E2162="","",'tab1'!E2162)</f>
        <v>EFS</v>
      </c>
      <c r="F2164" s="26" t="str">
        <f>IF('tab1'!F2162="","",'tab1'!F2162)</f>
        <v>Regionalny Program Operacyjny Województwa Pomorskiego na lata 2014-2020</v>
      </c>
      <c r="G2164" s="26" t="str">
        <f>IF('tab1'!G2162="","",'tab1'!G2162)</f>
        <v>12. Pomoc Techniczna</v>
      </c>
      <c r="H2164" s="26" t="str">
        <f>IF('tab1'!H2162="","",'tab1'!H2162)</f>
        <v>12.1. Pomoc Techniczna</v>
      </c>
      <c r="I2164" s="26" t="str">
        <f>IF('tab1'!I2162="","",'tab1'!I2162)</f>
        <v>Brak poddziałania</v>
      </c>
      <c r="J2164" s="26">
        <f>IF('tab1'!J2162="","",'tab1'!J2162)</f>
        <v>40628905</v>
      </c>
      <c r="K2164" s="26">
        <f>IF('tab1'!K2162="","",'tab1'!K2162)</f>
        <v>40628905</v>
      </c>
      <c r="L2164" s="26">
        <f>IF('tab1'!L2162="","",'tab1'!L2162)</f>
        <v>34534570</v>
      </c>
      <c r="M2164" s="26">
        <f>IF('tab1'!M2162="","",'tab1'!M2162)</f>
        <v>85.000001845976399</v>
      </c>
      <c r="N2164" s="26" t="str">
        <f>IF('tab1'!N2162="","",'tab1'!N2162)</f>
        <v>01 Dotacja bezzwrotna</v>
      </c>
      <c r="O2164" s="26" t="str">
        <f>IF('tab1'!O2162="","",'tab1'!O2162)</f>
        <v>Miejsca realizacji do uzupełnienia ręcznego z raportu uzupełniającego!</v>
      </c>
      <c r="P2164" s="26" t="str">
        <f>IF('tab1'!P2162="","",'tab1'!P2162)</f>
        <v>07 Nie dotyczy</v>
      </c>
      <c r="Q2164" s="28">
        <f>IF('tab1'!Q2162="","",'tab1'!Q2162)</f>
        <v>43466</v>
      </c>
      <c r="R2164" s="28">
        <f>IF('tab1'!R2162="","",'tab1'!R2162)</f>
        <v>43830</v>
      </c>
      <c r="S2164" s="26" t="str">
        <f>IF('tab1'!S2162="","",'tab1'!S2162)</f>
        <v>Pozakonkursowy</v>
      </c>
      <c r="T2164" s="26" t="str">
        <f>IF('tab1'!T2162="","",'tab1'!T2162)</f>
        <v>18 Administracja publiczna</v>
      </c>
      <c r="U2164" s="26" t="str">
        <f>IF('tab1'!U2162="","",'tab1'!U2162)</f>
        <v>121 Przygotowanie, wdrażanie, monitorowanie i kontrola</v>
      </c>
      <c r="V2164" s="26" t="str">
        <f>IF('tab1'!V2162="","",'tab1'!V2162)</f>
        <v>PT Nie dotyczy (tylko Pomoc techniczna)</v>
      </c>
      <c r="W2164" s="26" t="str">
        <f>IF('tab1'!W2162="","",'tab1'!W2162)</f>
        <v>08 Nie dotyczy</v>
      </c>
      <c r="X2164" s="26" t="str">
        <f>IF('tab1'!X2162="","",'tab1'!X2162)</f>
        <v>Nie dotyczy</v>
      </c>
      <c r="Y2164" s="27" t="str">
        <f>VLOOKUP(C2164,'przeliczenia '!C:D,2,FALSE)</f>
        <v>WOJ.: POMORSKIE, POW.: Gdańsk, GM.: Gdańsk</v>
      </c>
    </row>
    <row r="2165" spans="1:25" ht="180" hidden="1" x14ac:dyDescent="0.25">
      <c r="A2165" s="26" t="str">
        <f>IF('tab1'!A2163="","",'tab1'!A2163)</f>
        <v>Projekt Pomocy Technicznej na 2020 rok</v>
      </c>
      <c r="B2165" s="26" t="str">
        <f>IF('tab1'!B2163="","",'tab1'!B2163)</f>
        <v>Celem projektu jest zapewnienie efektywnego wsparcia w zakresie wdrażania Regionalnego Programu Województwa Pomorskiego na lata 2014-2020 przez Zarząd Województwa Pomorskiego (Instytucji Zarządzającej RPO WP 2014-2020). Powyższy cel będzie realizowany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projektu zaplanowano również sfinansowanie kosztów Instytucji Pośredniczącej w zakresie Osi Priorytetowych RPO WP fi</v>
      </c>
      <c r="C2165" s="26" t="str">
        <f>IF('tab1'!C2163="","",'tab1'!C2163)</f>
        <v>RPPM.12.01.00-22-0001/19</v>
      </c>
      <c r="D2165" s="26" t="str">
        <f>IF('tab1'!D2163="","",'tab1'!D2163)</f>
        <v>WOJEWÓDZTWO POMORSKIE</v>
      </c>
      <c r="E2165" s="26" t="str">
        <f>IF('tab1'!E2163="","",'tab1'!E2163)</f>
        <v>EFS</v>
      </c>
      <c r="F2165" s="26" t="str">
        <f>IF('tab1'!F2163="","",'tab1'!F2163)</f>
        <v>Regionalny Program Operacyjny Województwa Pomorskiego na lata 2014-2020</v>
      </c>
      <c r="G2165" s="26" t="str">
        <f>IF('tab1'!G2163="","",'tab1'!G2163)</f>
        <v>12. Pomoc Techniczna</v>
      </c>
      <c r="H2165" s="26" t="str">
        <f>IF('tab1'!H2163="","",'tab1'!H2163)</f>
        <v>12.1. Pomoc Techniczna</v>
      </c>
      <c r="I2165" s="26" t="str">
        <f>IF('tab1'!I2163="","",'tab1'!I2163)</f>
        <v>Brak poddziałania</v>
      </c>
      <c r="J2165" s="26">
        <f>IF('tab1'!J2163="","",'tab1'!J2163)</f>
        <v>38276424</v>
      </c>
      <c r="K2165" s="26">
        <f>IF('tab1'!K2163="","",'tab1'!K2163)</f>
        <v>38276424</v>
      </c>
      <c r="L2165" s="26">
        <f>IF('tab1'!L2163="","",'tab1'!L2163)</f>
        <v>32534960</v>
      </c>
      <c r="M2165" s="26">
        <f>IF('tab1'!M2163="","",'tab1'!M2163)</f>
        <v>84.999998954970295</v>
      </c>
      <c r="N2165" s="26" t="str">
        <f>IF('tab1'!N2163="","",'tab1'!N2163)</f>
        <v>01 Dotacja bezzwrotna</v>
      </c>
      <c r="O2165" s="26" t="str">
        <f>IF('tab1'!O2163="","",'tab1'!O2163)</f>
        <v>Miejsca realizacji do uzupełnienia ręcznego z raportu uzupełniającego!</v>
      </c>
      <c r="P2165" s="26" t="str">
        <f>IF('tab1'!P2163="","",'tab1'!P2163)</f>
        <v>07 Nie dotyczy</v>
      </c>
      <c r="Q2165" s="28">
        <f>IF('tab1'!Q2163="","",'tab1'!Q2163)</f>
        <v>43831</v>
      </c>
      <c r="R2165" s="28">
        <f>IF('tab1'!R2163="","",'tab1'!R2163)</f>
        <v>44196</v>
      </c>
      <c r="S2165" s="26" t="str">
        <f>IF('tab1'!S2163="","",'tab1'!S2163)</f>
        <v>Pozakonkursowy</v>
      </c>
      <c r="T2165" s="26" t="str">
        <f>IF('tab1'!T2163="","",'tab1'!T2163)</f>
        <v>18 Administracja publiczna</v>
      </c>
      <c r="U2165" s="26" t="str">
        <f>IF('tab1'!U2163="","",'tab1'!U2163)</f>
        <v>121 Przygotowanie, wdrażanie, monitorowanie i kontrola</v>
      </c>
      <c r="V2165" s="26" t="str">
        <f>IF('tab1'!V2163="","",'tab1'!V2163)</f>
        <v>PT Nie dotyczy (tylko Pomoc techniczna)</v>
      </c>
      <c r="W2165" s="26" t="str">
        <f>IF('tab1'!W2163="","",'tab1'!W2163)</f>
        <v>08 Nie dotyczy</v>
      </c>
      <c r="X2165" s="26" t="str">
        <f>IF('tab1'!X2163="","",'tab1'!X2163)</f>
        <v>Nie dotyczy</v>
      </c>
      <c r="Y2165" s="27" t="str">
        <f>VLOOKUP(C2165,'przeliczenia '!C:D,2,FALSE)</f>
        <v>WOJ.: POMORSKIE, POW.: Gdańsk, GM.: Gdańsk</v>
      </c>
    </row>
    <row r="2166" spans="1:25" ht="180" hidden="1" x14ac:dyDescent="0.25">
      <c r="A2166" s="26" t="str">
        <f>IF('tab1'!A2164="","",'tab1'!A2164)</f>
        <v>Projekt Pomocy Technicznej na 2021 rok</v>
      </c>
      <c r="B2166" s="26" t="str">
        <f>IF('tab1'!B2164="","",'tab1'!B2164)</f>
        <v>Celem projektu jest zapewnienie efektywnego wsparcia w zakresie wdrażania RPO WP na lata 2014-2020 przez Zarząd Województwa Pomorskiego (IZ RPO WP 2014-2020). Powyższy cel będzie realizowany przez komórki organizacyjne UMWP poprzez: 1.zapewnienie niezbędnych zasobów ludzkich oraz warunków gwarantujących sprawne działanie instytucji zaangażowanych we wdrażanie RPO WP, 2.zapewnienie sprawnego i efektywnego systemu zarządzania RPO WP, 3.zwiększenie kompetencji beneficjentów w aplikowaniu o środki RPO WP. Powyższe założenia będą realizowane poprzez finansowanie wynagrodzeń oraz działań związanych z podnoszeniem kwalifikacji i umiejętności zawodowych pracowników wdrażających RPO WP. Finansowane będą również wydatki administracyjne, organizacyjne i techniczne zapewniające odpowiedni standard środowiska pracy, tj.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 zaplanowano również sfinansowanie kosztów IP w zakresie Osi Priorytetowych RPO WP finansowanych z EFRR. Proj. będzie realizowany w Partnerstwie z Pomorską Koleją Metropolitalną w Gdańsku, która będzie zajmowała się opracowaniem Studium techniczno-ekonomiczno-środowiskowego dotyczącego przygotowania perspektywy finansowej po 2020 roku.</v>
      </c>
      <c r="C2166" s="26" t="str">
        <f>IF('tab1'!C2164="","",'tab1'!C2164)</f>
        <v>RPPM.12.01.00-22-0001/20</v>
      </c>
      <c r="D2166" s="26" t="str">
        <f>IF('tab1'!D2164="","",'tab1'!D2164)</f>
        <v>SAMORZĄD WOJEWÓDZTWA POMORSKIEGO</v>
      </c>
      <c r="E2166" s="26" t="str">
        <f>IF('tab1'!E2164="","",'tab1'!E2164)</f>
        <v>EFS</v>
      </c>
      <c r="F2166" s="26" t="str">
        <f>IF('tab1'!F2164="","",'tab1'!F2164)</f>
        <v>Regionalny Program Operacyjny Województwa Pomorskiego na lata 2014-2020</v>
      </c>
      <c r="G2166" s="26" t="str">
        <f>IF('tab1'!G2164="","",'tab1'!G2164)</f>
        <v>12. Pomoc Techniczna</v>
      </c>
      <c r="H2166" s="26" t="str">
        <f>IF('tab1'!H2164="","",'tab1'!H2164)</f>
        <v>12.1. Pomoc Techniczna</v>
      </c>
      <c r="I2166" s="26" t="str">
        <f>IF('tab1'!I2164="","",'tab1'!I2164)</f>
        <v>Brak poddziałania</v>
      </c>
      <c r="J2166" s="26">
        <f>IF('tab1'!J2164="","",'tab1'!J2164)</f>
        <v>48129558</v>
      </c>
      <c r="K2166" s="26">
        <f>IF('tab1'!K2164="","",'tab1'!K2164)</f>
        <v>48129558</v>
      </c>
      <c r="L2166" s="26">
        <f>IF('tab1'!L2164="","",'tab1'!L2164)</f>
        <v>40910124</v>
      </c>
      <c r="M2166" s="26">
        <f>IF('tab1'!M2164="","",'tab1'!M2164)</f>
        <v>84.999999376682396</v>
      </c>
      <c r="N2166" s="26" t="str">
        <f>IF('tab1'!N2164="","",'tab1'!N2164)</f>
        <v>01 Dotacja bezzwrotna</v>
      </c>
      <c r="O2166" s="26" t="str">
        <f>IF('tab1'!O2164="","",'tab1'!O2164)</f>
        <v>Miejsca realizacji do uzupełnienia ręcznego z raportu uzupełniającego!</v>
      </c>
      <c r="P2166" s="26" t="str">
        <f>IF('tab1'!P2164="","",'tab1'!P2164)</f>
        <v>07 Nie dotyczy</v>
      </c>
      <c r="Q2166" s="28">
        <f>IF('tab1'!Q2164="","",'tab1'!Q2164)</f>
        <v>44197</v>
      </c>
      <c r="R2166" s="28">
        <f>IF('tab1'!R2164="","",'tab1'!R2164)</f>
        <v>44561</v>
      </c>
      <c r="S2166" s="26" t="str">
        <f>IF('tab1'!S2164="","",'tab1'!S2164)</f>
        <v>Pozakonkursowy</v>
      </c>
      <c r="T2166" s="26" t="str">
        <f>IF('tab1'!T2164="","",'tab1'!T2164)</f>
        <v>18 Administracja publiczna</v>
      </c>
      <c r="U2166" s="26" t="str">
        <f>IF('tab1'!U2164="","",'tab1'!U2164)</f>
        <v>121 Przygotowanie, wdrażanie, monitorowanie i kontrola</v>
      </c>
      <c r="V2166" s="26" t="str">
        <f>IF('tab1'!V2164="","",'tab1'!V2164)</f>
        <v>PT Nie dotyczy (tylko Pomoc techniczna)</v>
      </c>
      <c r="W2166" s="26" t="str">
        <f>IF('tab1'!W2164="","",'tab1'!W2164)</f>
        <v>08 Nie dotyczy</v>
      </c>
      <c r="X2166" s="26" t="str">
        <f>IF('tab1'!X2164="","",'tab1'!X2164)</f>
        <v>Nie dotyczy</v>
      </c>
      <c r="Y2166" s="27" t="str">
        <f>VLOOKUP(C2166,'przeliczenia '!C:D,2,FALSE)</f>
        <v>WOJ.: POMORSKIE, POW.: Gdańsk, GM.: Gdańsk</v>
      </c>
    </row>
    <row r="2167" spans="1:25" ht="67.5" hidden="1" x14ac:dyDescent="0.25">
      <c r="A2167" s="26" t="str">
        <f>IF('tab1'!A2165="","",'tab1'!A2165)</f>
        <v>Projekt Pomocy Technicznej na lata 2016-2017</v>
      </c>
      <c r="B2167" s="26" t="str">
        <f>IF('tab1'!B2165="","",'tab1'!B2165)</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zapewnienia odpowiedniego potencjału instytucjonalnego, w tym: wynagrodzeń pracowników zaangażowanych w realizację zadań RPO WP, wyposażenia stanowisk pracy, szkoleń oraz kosztów instytucji związanych z wdrażaniem RPO WP; - zapewnienia właściwego procesu wyboru projektów, kontroli, monitorowania oraz promocji EFS.</v>
      </c>
      <c r="C2167" s="26" t="str">
        <f>IF('tab1'!C2165="","",'tab1'!C2165)</f>
        <v>RPPM.12.01.00-22-0002/15</v>
      </c>
      <c r="D2167" s="26" t="str">
        <f>IF('tab1'!D2165="","",'tab1'!D2165)</f>
        <v>WOJEWÓDZKI URZĄD PRACY W GDAŃSKU</v>
      </c>
      <c r="E2167" s="26" t="str">
        <f>IF('tab1'!E2165="","",'tab1'!E2165)</f>
        <v>EFS</v>
      </c>
      <c r="F2167" s="26" t="str">
        <f>IF('tab1'!F2165="","",'tab1'!F2165)</f>
        <v>Regionalny Program Operacyjny Województwa Pomorskiego na lata 2014-2020</v>
      </c>
      <c r="G2167" s="26" t="str">
        <f>IF('tab1'!G2165="","",'tab1'!G2165)</f>
        <v>12. Pomoc Techniczna</v>
      </c>
      <c r="H2167" s="26" t="str">
        <f>IF('tab1'!H2165="","",'tab1'!H2165)</f>
        <v>12.1. Pomoc Techniczna</v>
      </c>
      <c r="I2167" s="26" t="str">
        <f>IF('tab1'!I2165="","",'tab1'!I2165)</f>
        <v>Brak poddziałania</v>
      </c>
      <c r="J2167" s="26">
        <f>IF('tab1'!J2165="","",'tab1'!J2165)</f>
        <v>1400000</v>
      </c>
      <c r="K2167" s="26">
        <f>IF('tab1'!K2165="","",'tab1'!K2165)</f>
        <v>1400000</v>
      </c>
      <c r="L2167" s="26">
        <f>IF('tab1'!L2165="","",'tab1'!L2165)</f>
        <v>1190000</v>
      </c>
      <c r="M2167" s="26">
        <f>IF('tab1'!M2165="","",'tab1'!M2165)</f>
        <v>85</v>
      </c>
      <c r="N2167" s="26" t="str">
        <f>IF('tab1'!N2165="","",'tab1'!N2165)</f>
        <v>01 Dotacja bezzwrotna</v>
      </c>
      <c r="O2167" s="26" t="str">
        <f>IF('tab1'!O2165="","",'tab1'!O2165)</f>
        <v>Miejsca realizacji do uzupełnienia ręcznego z raportu uzupełniającego!</v>
      </c>
      <c r="P2167" s="26" t="str">
        <f>IF('tab1'!P2165="","",'tab1'!P2165)</f>
        <v>07 Nie dotyczy</v>
      </c>
      <c r="Q2167" s="28">
        <f>IF('tab1'!Q2165="","",'tab1'!Q2165)</f>
        <v>42370</v>
      </c>
      <c r="R2167" s="28">
        <f>IF('tab1'!R2165="","",'tab1'!R2165)</f>
        <v>43100</v>
      </c>
      <c r="S2167" s="26" t="str">
        <f>IF('tab1'!S2165="","",'tab1'!S2165)</f>
        <v>Pozakonkursowy</v>
      </c>
      <c r="T2167" s="26" t="str">
        <f>IF('tab1'!T2165="","",'tab1'!T2165)</f>
        <v>18 Administracja publiczna</v>
      </c>
      <c r="U2167" s="26" t="str">
        <f>IF('tab1'!U2165="","",'tab1'!U2165)</f>
        <v>121 Przygotowanie, wdrażanie, monitorowanie i kontrola</v>
      </c>
      <c r="V2167" s="26" t="str">
        <f>IF('tab1'!V2165="","",'tab1'!V2165)</f>
        <v>PT Nie dotyczy (tylko Pomoc techniczna)</v>
      </c>
      <c r="W2167" s="26" t="str">
        <f>IF('tab1'!W2165="","",'tab1'!W2165)</f>
        <v>08 Nie dotyczy</v>
      </c>
      <c r="X2167" s="26" t="str">
        <f>IF('tab1'!X2165="","",'tab1'!X2165)</f>
        <v>Nie dotyczy</v>
      </c>
      <c r="Y2167" s="27" t="str">
        <f>VLOOKUP(C2167,'przeliczenia '!C:D,2,FALSE)</f>
        <v>WOJ.: POMORSKIE, POW.: Gdańsk, GM.: Gdańsk</v>
      </c>
    </row>
    <row r="2168" spans="1:25" ht="67.5" hidden="1" x14ac:dyDescent="0.25">
      <c r="A2168" s="26" t="str">
        <f>IF('tab1'!A2166="","",'tab1'!A2166)</f>
        <v>Projekt Pomocy Technicznej IP na rok 2018</v>
      </c>
      <c r="B2168" s="26" t="str">
        <f>IF('tab1'!B2166="","",'tab1'!B2166)</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zapewnienia odpowiedniego potencjału instytucjonalnego, w tym: wynagrodzeń pracowników zaangażowanych w realizację zadań RPO WP, wyposażenia stanowisk pracy, szkoleń oraz kosztów instytucji związanych z wdrażaniem RPO WP; - zapewnienia właściwego procesu wyboru projektów, kontroli, monitorowania oraz promocji EFS.</v>
      </c>
      <c r="C2168" s="26" t="str">
        <f>IF('tab1'!C2166="","",'tab1'!C2166)</f>
        <v>RPPM.12.01.00-22-0002/17</v>
      </c>
      <c r="D2168" s="26" t="str">
        <f>IF('tab1'!D2166="","",'tab1'!D2166)</f>
        <v>SAMORZĄD WOJEWÓDZTWA POMORSKIEGO - WOJEWÓDZKI URZĄD PRACY W GDAŃSKU</v>
      </c>
      <c r="E2168" s="26" t="str">
        <f>IF('tab1'!E2166="","",'tab1'!E2166)</f>
        <v>EFS</v>
      </c>
      <c r="F2168" s="26" t="str">
        <f>IF('tab1'!F2166="","",'tab1'!F2166)</f>
        <v>Regionalny Program Operacyjny Województwa Pomorskiego na lata 2014-2020</v>
      </c>
      <c r="G2168" s="26" t="str">
        <f>IF('tab1'!G2166="","",'tab1'!G2166)</f>
        <v>12. Pomoc Techniczna</v>
      </c>
      <c r="H2168" s="26" t="str">
        <f>IF('tab1'!H2166="","",'tab1'!H2166)</f>
        <v>12.1. Pomoc Techniczna</v>
      </c>
      <c r="I2168" s="26" t="str">
        <f>IF('tab1'!I2166="","",'tab1'!I2166)</f>
        <v>Brak poddziałania</v>
      </c>
      <c r="J2168" s="26">
        <f>IF('tab1'!J2166="","",'tab1'!J2166)</f>
        <v>1306000</v>
      </c>
      <c r="K2168" s="26">
        <f>IF('tab1'!K2166="","",'tab1'!K2166)</f>
        <v>1306000</v>
      </c>
      <c r="L2168" s="26">
        <f>IF('tab1'!L2166="","",'tab1'!L2166)</f>
        <v>1110100</v>
      </c>
      <c r="M2168" s="26">
        <f>IF('tab1'!M2166="","",'tab1'!M2166)</f>
        <v>85</v>
      </c>
      <c r="N2168" s="26" t="str">
        <f>IF('tab1'!N2166="","",'tab1'!N2166)</f>
        <v>01 Dotacja bezzwrotna</v>
      </c>
      <c r="O2168" s="26" t="str">
        <f>IF('tab1'!O2166="","",'tab1'!O2166)</f>
        <v>Miejsca realizacji do uzupełnienia ręcznego z raportu uzupełniającego!</v>
      </c>
      <c r="P2168" s="26" t="str">
        <f>IF('tab1'!P2166="","",'tab1'!P2166)</f>
        <v>07 Nie dotyczy</v>
      </c>
      <c r="Q2168" s="28">
        <f>IF('tab1'!Q2166="","",'tab1'!Q2166)</f>
        <v>43101</v>
      </c>
      <c r="R2168" s="28">
        <f>IF('tab1'!R2166="","",'tab1'!R2166)</f>
        <v>43465</v>
      </c>
      <c r="S2168" s="26" t="str">
        <f>IF('tab1'!S2166="","",'tab1'!S2166)</f>
        <v>Pozakonkursowy</v>
      </c>
      <c r="T2168" s="26" t="str">
        <f>IF('tab1'!T2166="","",'tab1'!T2166)</f>
        <v>18 Administracja publiczna</v>
      </c>
      <c r="U2168" s="26" t="str">
        <f>IF('tab1'!U2166="","",'tab1'!U2166)</f>
        <v>121 Przygotowanie, wdrażanie, monitorowanie i kontrola</v>
      </c>
      <c r="V2168" s="26" t="str">
        <f>IF('tab1'!V2166="","",'tab1'!V2166)</f>
        <v>PT Nie dotyczy (tylko Pomoc techniczna)</v>
      </c>
      <c r="W2168" s="26" t="str">
        <f>IF('tab1'!W2166="","",'tab1'!W2166)</f>
        <v>08 Nie dotyczy</v>
      </c>
      <c r="X2168" s="26" t="str">
        <f>IF('tab1'!X2166="","",'tab1'!X2166)</f>
        <v>Nie dotyczy</v>
      </c>
      <c r="Y2168" s="27" t="str">
        <f>VLOOKUP(C2168,'przeliczenia '!C:D,2,FALSE)</f>
        <v>WOJ.: POMORSKIE, POW.: Gdańsk, GM.: Gdańsk</v>
      </c>
    </row>
    <row r="2169" spans="1:25" ht="67.5" hidden="1" x14ac:dyDescent="0.25">
      <c r="A2169" s="26" t="str">
        <f>IF('tab1'!A2167="","",'tab1'!A2167)</f>
        <v>Projekt Pomocy Technicznej IP na rok 2019</v>
      </c>
      <c r="B2169" s="26" t="str">
        <f>IF('tab1'!B2167="","",'tab1'!B2167)</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kontroli, monitorowania oraz promocji EFS.</v>
      </c>
      <c r="C2169" s="26" t="str">
        <f>IF('tab1'!C2167="","",'tab1'!C2167)</f>
        <v>RPPM.12.01.00-22-0002/18</v>
      </c>
      <c r="D2169" s="26" t="str">
        <f>IF('tab1'!D2167="","",'tab1'!D2167)</f>
        <v>SAMORZĄD WOJEWÓDZTWA POMORSKIEGO - WOJEWÓDZKI URZĄD PRACY W GDAŃSKU</v>
      </c>
      <c r="E2169" s="26" t="str">
        <f>IF('tab1'!E2167="","",'tab1'!E2167)</f>
        <v>EFS</v>
      </c>
      <c r="F2169" s="26" t="str">
        <f>IF('tab1'!F2167="","",'tab1'!F2167)</f>
        <v>Regionalny Program Operacyjny Województwa Pomorskiego na lata 2014-2020</v>
      </c>
      <c r="G2169" s="26" t="str">
        <f>IF('tab1'!G2167="","",'tab1'!G2167)</f>
        <v>12. Pomoc Techniczna</v>
      </c>
      <c r="H2169" s="26" t="str">
        <f>IF('tab1'!H2167="","",'tab1'!H2167)</f>
        <v>12.1. Pomoc Techniczna</v>
      </c>
      <c r="I2169" s="26" t="str">
        <f>IF('tab1'!I2167="","",'tab1'!I2167)</f>
        <v>Brak poddziałania</v>
      </c>
      <c r="J2169" s="26">
        <f>IF('tab1'!J2167="","",'tab1'!J2167)</f>
        <v>1135800</v>
      </c>
      <c r="K2169" s="26">
        <f>IF('tab1'!K2167="","",'tab1'!K2167)</f>
        <v>1135800</v>
      </c>
      <c r="L2169" s="26">
        <f>IF('tab1'!L2167="","",'tab1'!L2167)</f>
        <v>965430</v>
      </c>
      <c r="M2169" s="26">
        <f>IF('tab1'!M2167="","",'tab1'!M2167)</f>
        <v>85</v>
      </c>
      <c r="N2169" s="26" t="str">
        <f>IF('tab1'!N2167="","",'tab1'!N2167)</f>
        <v>01 Dotacja bezzwrotna</v>
      </c>
      <c r="O2169" s="26" t="str">
        <f>IF('tab1'!O2167="","",'tab1'!O2167)</f>
        <v>Miejsca realizacji do uzupełnienia ręcznego z raportu uzupełniającego!</v>
      </c>
      <c r="P2169" s="26" t="str">
        <f>IF('tab1'!P2167="","",'tab1'!P2167)</f>
        <v>07 Nie dotyczy</v>
      </c>
      <c r="Q2169" s="28">
        <f>IF('tab1'!Q2167="","",'tab1'!Q2167)</f>
        <v>43466</v>
      </c>
      <c r="R2169" s="28">
        <f>IF('tab1'!R2167="","",'tab1'!R2167)</f>
        <v>43830</v>
      </c>
      <c r="S2169" s="26" t="str">
        <f>IF('tab1'!S2167="","",'tab1'!S2167)</f>
        <v>Pozakonkursowy</v>
      </c>
      <c r="T2169" s="26" t="str">
        <f>IF('tab1'!T2167="","",'tab1'!T2167)</f>
        <v>18 Administracja publiczna</v>
      </c>
      <c r="U2169" s="26" t="str">
        <f>IF('tab1'!U2167="","",'tab1'!U2167)</f>
        <v>121 Przygotowanie, wdrażanie, monitorowanie i kontrola</v>
      </c>
      <c r="V2169" s="26" t="str">
        <f>IF('tab1'!V2167="","",'tab1'!V2167)</f>
        <v>PT Nie dotyczy (tylko Pomoc techniczna)</v>
      </c>
      <c r="W2169" s="26" t="str">
        <f>IF('tab1'!W2167="","",'tab1'!W2167)</f>
        <v>08 Nie dotyczy</v>
      </c>
      <c r="X2169" s="26" t="str">
        <f>IF('tab1'!X2167="","",'tab1'!X2167)</f>
        <v>Nie dotyczy</v>
      </c>
      <c r="Y2169" s="27" t="str">
        <f>VLOOKUP(C2169,'przeliczenia '!C:D,2,FALSE)</f>
        <v>WOJ.: POMORSKIE, POW.: Gdańsk, GM.: Gdańsk</v>
      </c>
    </row>
    <row r="2170" spans="1:25" ht="90" hidden="1" x14ac:dyDescent="0.25">
      <c r="A2170" s="26" t="str">
        <f>IF('tab1'!A2168="","",'tab1'!A2168)</f>
        <v>Projekt Pomocy Technicznej IP na rok 2020</v>
      </c>
      <c r="B2170" s="26" t="str">
        <f>IF('tab1'!B2168="","",'tab1'!B2168)</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zawierania i rozliczania umów o dofinansowanie projektów, prowadzenia kontroli prawidłowości ich realizacji; - monitorowanie stopnia wykonania wskaźników i prowadzenie działań skutkujących osiąganiem celów założonych dla Działania; - promocja Europejskiego Funduszu Społecznego.</v>
      </c>
      <c r="C2170" s="26" t="str">
        <f>IF('tab1'!C2168="","",'tab1'!C2168)</f>
        <v>RPPM.12.01.00-22-0002/19</v>
      </c>
      <c r="D2170" s="26" t="str">
        <f>IF('tab1'!D2168="","",'tab1'!D2168)</f>
        <v>SAMORZĄD WOJEWÓDZTWA POMORSKIEGO - WOJEWÓDZKI URZĄD PRACY W GDAŃSKU</v>
      </c>
      <c r="E2170" s="26" t="str">
        <f>IF('tab1'!E2168="","",'tab1'!E2168)</f>
        <v>EFS</v>
      </c>
      <c r="F2170" s="26" t="str">
        <f>IF('tab1'!F2168="","",'tab1'!F2168)</f>
        <v>Regionalny Program Operacyjny Województwa Pomorskiego na lata 2014-2020</v>
      </c>
      <c r="G2170" s="26" t="str">
        <f>IF('tab1'!G2168="","",'tab1'!G2168)</f>
        <v>12. Pomoc Techniczna</v>
      </c>
      <c r="H2170" s="26" t="str">
        <f>IF('tab1'!H2168="","",'tab1'!H2168)</f>
        <v>12.1. Pomoc Techniczna</v>
      </c>
      <c r="I2170" s="26" t="str">
        <f>IF('tab1'!I2168="","",'tab1'!I2168)</f>
        <v>Brak poddziałania</v>
      </c>
      <c r="J2170" s="26">
        <f>IF('tab1'!J2168="","",'tab1'!J2168)</f>
        <v>1142400</v>
      </c>
      <c r="K2170" s="26">
        <f>IF('tab1'!K2168="","",'tab1'!K2168)</f>
        <v>1142400</v>
      </c>
      <c r="L2170" s="26">
        <f>IF('tab1'!L2168="","",'tab1'!L2168)</f>
        <v>971040</v>
      </c>
      <c r="M2170" s="26">
        <f>IF('tab1'!M2168="","",'tab1'!M2168)</f>
        <v>85</v>
      </c>
      <c r="N2170" s="26" t="str">
        <f>IF('tab1'!N2168="","",'tab1'!N2168)</f>
        <v>01 Dotacja bezzwrotna</v>
      </c>
      <c r="O2170" s="26" t="str">
        <f>IF('tab1'!O2168="","",'tab1'!O2168)</f>
        <v>Miejsca realizacji do uzupełnienia ręcznego z raportu uzupełniającego!</v>
      </c>
      <c r="P2170" s="26" t="str">
        <f>IF('tab1'!P2168="","",'tab1'!P2168)</f>
        <v>07 Nie dotyczy</v>
      </c>
      <c r="Q2170" s="28">
        <f>IF('tab1'!Q2168="","",'tab1'!Q2168)</f>
        <v>43831</v>
      </c>
      <c r="R2170" s="28">
        <f>IF('tab1'!R2168="","",'tab1'!R2168)</f>
        <v>44196</v>
      </c>
      <c r="S2170" s="26" t="str">
        <f>IF('tab1'!S2168="","",'tab1'!S2168)</f>
        <v>Pozakonkursowy</v>
      </c>
      <c r="T2170" s="26" t="str">
        <f>IF('tab1'!T2168="","",'tab1'!T2168)</f>
        <v>18 Administracja publiczna</v>
      </c>
      <c r="U2170" s="26" t="str">
        <f>IF('tab1'!U2168="","",'tab1'!U2168)</f>
        <v>121 Przygotowanie, wdrażanie, monitorowanie i kontrola</v>
      </c>
      <c r="V2170" s="26" t="str">
        <f>IF('tab1'!V2168="","",'tab1'!V2168)</f>
        <v>PT Nie dotyczy (tylko Pomoc techniczna)</v>
      </c>
      <c r="W2170" s="26" t="str">
        <f>IF('tab1'!W2168="","",'tab1'!W2168)</f>
        <v>08 Nie dotyczy</v>
      </c>
      <c r="X2170" s="26" t="str">
        <f>IF('tab1'!X2168="","",'tab1'!X2168)</f>
        <v>Nie dotyczy</v>
      </c>
      <c r="Y2170" s="27" t="str">
        <f>VLOOKUP(C2170,'przeliczenia '!C:D,2,FALSE)</f>
        <v>WOJ.: POMORSKIE, POW.: Gdańsk, GM.: Gdańsk</v>
      </c>
    </row>
    <row r="2171" spans="1:25" ht="90" hidden="1" x14ac:dyDescent="0.25">
      <c r="A2171" s="26" t="str">
        <f>IF('tab1'!A2169="","",'tab1'!A2169)</f>
        <v>Projekt Pomocy Technicznej IP na rok 2021</v>
      </c>
      <c r="B2171" s="26" t="str">
        <f>IF('tab1'!B2169="","",'tab1'!B2169)</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zawierania i rozliczania umów o dofinansowanie projektów, prowadzenia kontroli prawidłowości ich realizacji; - monitorowanie stopnia wykonania wskaźników i prowadzenie działań skutkujących osiąganiem celów założonych dla Działania; - promocja Europejskiego Funduszu Społecznego.</v>
      </c>
      <c r="C2171" s="26" t="str">
        <f>IF('tab1'!C2169="","",'tab1'!C2169)</f>
        <v>RPPM.12.01.00-22-0002/20</v>
      </c>
      <c r="D2171" s="26" t="str">
        <f>IF('tab1'!D2169="","",'tab1'!D2169)</f>
        <v>SAMORZĄD WOJEWÓDZTWA POMORSKIEGO - WOJEWÓDZKI URZĄD PRACY W GDAŃSKU</v>
      </c>
      <c r="E2171" s="26" t="str">
        <f>IF('tab1'!E2169="","",'tab1'!E2169)</f>
        <v>EFS</v>
      </c>
      <c r="F2171" s="26" t="str">
        <f>IF('tab1'!F2169="","",'tab1'!F2169)</f>
        <v>Regionalny Program Operacyjny Województwa Pomorskiego na lata 2014-2020</v>
      </c>
      <c r="G2171" s="26" t="str">
        <f>IF('tab1'!G2169="","",'tab1'!G2169)</f>
        <v>12. Pomoc Techniczna</v>
      </c>
      <c r="H2171" s="26" t="str">
        <f>IF('tab1'!H2169="","",'tab1'!H2169)</f>
        <v>12.1. Pomoc Techniczna</v>
      </c>
      <c r="I2171" s="26" t="str">
        <f>IF('tab1'!I2169="","",'tab1'!I2169)</f>
        <v>Brak poddziałania</v>
      </c>
      <c r="J2171" s="26">
        <f>IF('tab1'!J2169="","",'tab1'!J2169)</f>
        <v>1164560</v>
      </c>
      <c r="K2171" s="26">
        <f>IF('tab1'!K2169="","",'tab1'!K2169)</f>
        <v>1164560</v>
      </c>
      <c r="L2171" s="26">
        <f>IF('tab1'!L2169="","",'tab1'!L2169)</f>
        <v>989876</v>
      </c>
      <c r="M2171" s="26">
        <f>IF('tab1'!M2169="","",'tab1'!M2169)</f>
        <v>85</v>
      </c>
      <c r="N2171" s="26" t="str">
        <f>IF('tab1'!N2169="","",'tab1'!N2169)</f>
        <v>01 Dotacja bezzwrotna</v>
      </c>
      <c r="O2171" s="26" t="str">
        <f>IF('tab1'!O2169="","",'tab1'!O2169)</f>
        <v>Miejsca realizacji do uzupełnienia ręcznego z raportu uzupełniającego!</v>
      </c>
      <c r="P2171" s="26" t="str">
        <f>IF('tab1'!P2169="","",'tab1'!P2169)</f>
        <v>07 Nie dotyczy</v>
      </c>
      <c r="Q2171" s="28">
        <f>IF('tab1'!Q2169="","",'tab1'!Q2169)</f>
        <v>44197</v>
      </c>
      <c r="R2171" s="28">
        <f>IF('tab1'!R2169="","",'tab1'!R2169)</f>
        <v>44561</v>
      </c>
      <c r="S2171" s="26" t="str">
        <f>IF('tab1'!S2169="","",'tab1'!S2169)</f>
        <v>Pozakonkursowy</v>
      </c>
      <c r="T2171" s="26" t="str">
        <f>IF('tab1'!T2169="","",'tab1'!T2169)</f>
        <v>18 Administracja publiczna</v>
      </c>
      <c r="U2171" s="26" t="str">
        <f>IF('tab1'!U2169="","",'tab1'!U2169)</f>
        <v>121 Przygotowanie, wdrażanie, monitorowanie i kontrola</v>
      </c>
      <c r="V2171" s="26" t="str">
        <f>IF('tab1'!V2169="","",'tab1'!V2169)</f>
        <v>PT Nie dotyczy (tylko Pomoc techniczna)</v>
      </c>
      <c r="W2171" s="26" t="str">
        <f>IF('tab1'!W2169="","",'tab1'!W2169)</f>
        <v>08 Nie dotyczy</v>
      </c>
      <c r="X2171" s="26" t="str">
        <f>IF('tab1'!X2169="","",'tab1'!X2169)</f>
        <v>Nie dotyczy</v>
      </c>
      <c r="Y2171" s="27" t="str">
        <f>VLOOKUP(C2171,'przeliczenia '!C:D,2,FALSE)</f>
        <v>WOJ.: POMORSKIE, POW.: Gdańsk, GM.: Gdańsk</v>
      </c>
    </row>
  </sheetData>
  <autoFilter ref="A10:Y2171" xr:uid="{14CF6146-AA8F-4649-8B49-45603CAC043A}">
    <filterColumn colId="18">
      <filters>
        <filter val="Nadzwyczajny"/>
      </filters>
    </filterColumn>
  </autoFilter>
  <mergeCells count="6">
    <mergeCell ref="A9:C9"/>
    <mergeCell ref="E9:I9"/>
    <mergeCell ref="J9:N9"/>
    <mergeCell ref="O9:P9"/>
    <mergeCell ref="Q9:R9"/>
    <mergeCell ref="S9:X9"/>
  </mergeCell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Arkusze</vt:lpstr>
      </vt:variant>
      <vt:variant>
        <vt:i4>4</vt:i4>
      </vt:variant>
    </vt:vector>
  </HeadingPairs>
  <TitlesOfParts>
    <vt:vector size="4" baseType="lpstr">
      <vt:lpstr>tab1</vt:lpstr>
      <vt:lpstr>tab2</vt:lpstr>
      <vt:lpstr>przeliczenia </vt:lpstr>
      <vt:lpstr>wynik</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2021-03-22T08:04:28Z</dcterms:created>
  <dcterms:modified xsi:type="dcterms:W3CDTF">2021-03-22T08:53:34Z</dcterms:modified>
</cp:coreProperties>
</file>